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ELITEBOOK\Downloads\Adidas Sales\"/>
    </mc:Choice>
  </mc:AlternateContent>
  <xr:revisionPtr revIDLastSave="0" documentId="13_ncr:1_{B60DFD79-7528-4A75-80EC-6B25A5CE4E88}" xr6:coauthVersionLast="47" xr6:coauthVersionMax="47" xr10:uidLastSave="{00000000-0000-0000-0000-000000000000}"/>
  <bookViews>
    <workbookView xWindow="-108" yWindow="-108" windowWidth="23256" windowHeight="12456" activeTab="4" xr2:uid="{00000000-000D-0000-FFFF-FFFF00000000}"/>
  </bookViews>
  <sheets>
    <sheet name="Sales Details" sheetId="4" r:id="rId1"/>
    <sheet name="Cleaned" sheetId="1" r:id="rId2"/>
    <sheet name="Tables" sheetId="2" r:id="rId3"/>
    <sheet name="Dashboard" sheetId="5" r:id="rId4"/>
    <sheet name="Product Category Page" sheetId="7" r:id="rId5"/>
  </sheets>
  <definedNames>
    <definedName name="_xlnm._FilterDatabase" localSheetId="1" hidden="1">Cleaned!$A$1:$R$9649</definedName>
    <definedName name="_xlnm._FilterDatabase" localSheetId="0" hidden="1">'Sales Details'!$A$1:$R$9649</definedName>
    <definedName name="_xlchart.v1.12" hidden="1">Tables!$J$41:$J$92</definedName>
    <definedName name="_xlchart.v1.13" hidden="1">Tables!$K$40</definedName>
    <definedName name="_xlchart.v1.14" hidden="1">Tables!$K$41:$K$92</definedName>
    <definedName name="_xlchart.v2.10" hidden="1">Tables!$D$23</definedName>
    <definedName name="_xlchart.v2.11" hidden="1">Tables!$D$24:$D$29</definedName>
    <definedName name="_xlchart.v2.15" hidden="1">Tables!$C$24:$C$29</definedName>
    <definedName name="_xlchart.v2.16" hidden="1">Tables!$D$23</definedName>
    <definedName name="_xlchart.v2.17" hidden="1">Tables!$D$24:$D$29</definedName>
    <definedName name="_xlchart.v2.9" hidden="1">Tables!$C$24:$C$29</definedName>
    <definedName name="_xlchart.v5.0" hidden="1">Cleaned!$I$1</definedName>
    <definedName name="_xlchart.v5.1" hidden="1">Cleaned!$I$2:$I$9649</definedName>
    <definedName name="_xlchart.v5.2" hidden="1">Cleaned!$O$1</definedName>
    <definedName name="_xlchart.v5.3" hidden="1">Cleaned!$O$2:$O$9649</definedName>
    <definedName name="_xlchart.v5.4" hidden="1">Tables!$C$84</definedName>
    <definedName name="_xlchart.v5.5" hidden="1">Tables!$C$85:$C$134</definedName>
    <definedName name="_xlchart.v5.6" hidden="1">Tables!$D$83</definedName>
    <definedName name="_xlchart.v5.7" hidden="1">Tables!$D$84</definedName>
    <definedName name="_xlchart.v5.8" hidden="1">Tables!$D$85:$D$134</definedName>
    <definedName name="Slicer_City">#N/A</definedName>
    <definedName name="Slicer_Day">#N/A</definedName>
    <definedName name="Slicer_Day1">#N/A</definedName>
    <definedName name="Slicer_Gender_Type">#N/A</definedName>
    <definedName name="Slicer_Gender_Type1">#N/A</definedName>
    <definedName name="Slicer_Month">#N/A</definedName>
    <definedName name="Slicer_Month1">#N/A</definedName>
    <definedName name="Slicer_Quarter">#N/A</definedName>
    <definedName name="Slicer_Quarter1">#N/A</definedName>
    <definedName name="Slicer_Region">#N/A</definedName>
    <definedName name="Slicer_Region1">#N/A</definedName>
    <definedName name="Slicer_Sales_Method">#N/A</definedName>
    <definedName name="Slicer_Sales_Method1">#N/A</definedName>
    <definedName name="Slicer_State">#N/A</definedName>
    <definedName name="Slicer_Year">#N/A</definedName>
    <definedName name="Slicer_Year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93" i="2" l="1"/>
  <c r="K93" i="2"/>
  <c r="C86" i="2"/>
  <c r="D86" i="2"/>
  <c r="C87" i="2"/>
  <c r="D87" i="2"/>
  <c r="C88" i="2"/>
  <c r="D88" i="2"/>
  <c r="C89" i="2"/>
  <c r="D89" i="2"/>
  <c r="C90" i="2"/>
  <c r="D90" i="2"/>
  <c r="C91" i="2"/>
  <c r="D91" i="2"/>
  <c r="C92" i="2"/>
  <c r="D92" i="2"/>
  <c r="C93" i="2"/>
  <c r="D93" i="2"/>
  <c r="C94" i="2"/>
  <c r="D94" i="2"/>
  <c r="C95" i="2"/>
  <c r="D95" i="2"/>
  <c r="C96" i="2"/>
  <c r="D96" i="2"/>
  <c r="C97" i="2"/>
  <c r="D97" i="2"/>
  <c r="C98" i="2"/>
  <c r="D98" i="2"/>
  <c r="C99" i="2"/>
  <c r="D99" i="2"/>
  <c r="C100" i="2"/>
  <c r="D100" i="2"/>
  <c r="C101" i="2"/>
  <c r="D101" i="2"/>
  <c r="C102" i="2"/>
  <c r="D102" i="2"/>
  <c r="C103" i="2"/>
  <c r="D103" i="2"/>
  <c r="C104" i="2"/>
  <c r="D104" i="2"/>
  <c r="C105" i="2"/>
  <c r="D105" i="2"/>
  <c r="C106" i="2"/>
  <c r="D106" i="2"/>
  <c r="C107" i="2"/>
  <c r="D107" i="2"/>
  <c r="C108" i="2"/>
  <c r="D108" i="2"/>
  <c r="C109" i="2"/>
  <c r="D109" i="2"/>
  <c r="C110" i="2"/>
  <c r="D110" i="2"/>
  <c r="C111" i="2"/>
  <c r="D111" i="2"/>
  <c r="C112" i="2"/>
  <c r="D112" i="2"/>
  <c r="C113" i="2"/>
  <c r="D113" i="2"/>
  <c r="C114" i="2"/>
  <c r="D114" i="2"/>
  <c r="C115" i="2"/>
  <c r="D115" i="2"/>
  <c r="C116" i="2"/>
  <c r="D116" i="2"/>
  <c r="C117" i="2"/>
  <c r="D117" i="2"/>
  <c r="C118" i="2"/>
  <c r="D118" i="2"/>
  <c r="C119" i="2"/>
  <c r="D119" i="2"/>
  <c r="C120" i="2"/>
  <c r="D120" i="2"/>
  <c r="C121" i="2"/>
  <c r="D121" i="2"/>
  <c r="C122" i="2"/>
  <c r="D122" i="2"/>
  <c r="C123" i="2"/>
  <c r="D123" i="2"/>
  <c r="C124" i="2"/>
  <c r="D124" i="2"/>
  <c r="C125" i="2"/>
  <c r="D125" i="2"/>
  <c r="C126" i="2"/>
  <c r="D126" i="2"/>
  <c r="C127" i="2"/>
  <c r="D127" i="2"/>
  <c r="C128" i="2"/>
  <c r="D128" i="2"/>
  <c r="C129" i="2"/>
  <c r="D129" i="2"/>
  <c r="C130" i="2"/>
  <c r="D130" i="2"/>
  <c r="C131" i="2"/>
  <c r="D131" i="2"/>
  <c r="C132" i="2"/>
  <c r="D132" i="2"/>
  <c r="C133" i="2"/>
  <c r="D133" i="2"/>
  <c r="C134" i="2"/>
  <c r="D134" i="2"/>
  <c r="D85" i="2"/>
  <c r="C85" i="2"/>
  <c r="D25" i="2"/>
  <c r="D26" i="2"/>
  <c r="D27" i="2"/>
  <c r="D28" i="2"/>
  <c r="D29" i="2"/>
  <c r="D24" i="2"/>
  <c r="J42" i="2"/>
  <c r="K42" i="2"/>
  <c r="J43" i="2"/>
  <c r="K43" i="2"/>
  <c r="J44" i="2"/>
  <c r="K44" i="2"/>
  <c r="J45" i="2"/>
  <c r="K45" i="2"/>
  <c r="J46" i="2"/>
  <c r="K46" i="2"/>
  <c r="J47" i="2"/>
  <c r="K47" i="2"/>
  <c r="J48" i="2"/>
  <c r="K48" i="2"/>
  <c r="J49" i="2"/>
  <c r="K49" i="2"/>
  <c r="J50" i="2"/>
  <c r="K50" i="2"/>
  <c r="J51" i="2"/>
  <c r="K51" i="2"/>
  <c r="J52" i="2"/>
  <c r="K52" i="2"/>
  <c r="J53" i="2"/>
  <c r="K53" i="2"/>
  <c r="J54" i="2"/>
  <c r="K54" i="2"/>
  <c r="J55" i="2"/>
  <c r="K55" i="2"/>
  <c r="J56" i="2"/>
  <c r="K56" i="2"/>
  <c r="J57" i="2"/>
  <c r="K57" i="2"/>
  <c r="J58" i="2"/>
  <c r="K58" i="2"/>
  <c r="J59" i="2"/>
  <c r="K59" i="2"/>
  <c r="J60" i="2"/>
  <c r="K60" i="2"/>
  <c r="J61" i="2"/>
  <c r="K61" i="2"/>
  <c r="J62" i="2"/>
  <c r="K62" i="2"/>
  <c r="J63" i="2"/>
  <c r="K63" i="2"/>
  <c r="J64" i="2"/>
  <c r="K64" i="2"/>
  <c r="J65" i="2"/>
  <c r="K65" i="2"/>
  <c r="J66" i="2"/>
  <c r="K66" i="2"/>
  <c r="J67" i="2"/>
  <c r="K67" i="2"/>
  <c r="J68" i="2"/>
  <c r="K68" i="2"/>
  <c r="J69" i="2"/>
  <c r="K69" i="2"/>
  <c r="J70" i="2"/>
  <c r="K70" i="2"/>
  <c r="J71" i="2"/>
  <c r="K71" i="2"/>
  <c r="J72" i="2"/>
  <c r="K72" i="2"/>
  <c r="J73" i="2"/>
  <c r="K73" i="2"/>
  <c r="J74" i="2"/>
  <c r="K74" i="2"/>
  <c r="J75" i="2"/>
  <c r="K75" i="2"/>
  <c r="J76" i="2"/>
  <c r="K76" i="2"/>
  <c r="J77" i="2"/>
  <c r="K77" i="2"/>
  <c r="J78" i="2"/>
  <c r="K78" i="2"/>
  <c r="J79" i="2"/>
  <c r="K79" i="2"/>
  <c r="J80" i="2"/>
  <c r="K80" i="2"/>
  <c r="J81" i="2"/>
  <c r="K81" i="2"/>
  <c r="J82" i="2"/>
  <c r="K82" i="2"/>
  <c r="J83" i="2"/>
  <c r="K83" i="2"/>
  <c r="J84" i="2"/>
  <c r="K84" i="2"/>
  <c r="J85" i="2"/>
  <c r="K85" i="2"/>
  <c r="J86" i="2"/>
  <c r="K86" i="2"/>
  <c r="J87" i="2"/>
  <c r="K87" i="2"/>
  <c r="J88" i="2"/>
  <c r="K88" i="2"/>
  <c r="J89" i="2"/>
  <c r="K89" i="2"/>
  <c r="J90" i="2"/>
  <c r="K90" i="2"/>
  <c r="J91" i="2"/>
  <c r="K91" i="2"/>
  <c r="J92" i="2"/>
  <c r="K92" i="2"/>
  <c r="K41" i="2"/>
  <c r="J41" i="2"/>
  <c r="C29" i="2"/>
  <c r="C28" i="2"/>
  <c r="C27" i="2"/>
  <c r="C26" i="2"/>
  <c r="C25" i="2"/>
  <c r="C24" i="2"/>
  <c r="G9649" i="4"/>
  <c r="F9649" i="4"/>
  <c r="E9649" i="4"/>
  <c r="D9649" i="4"/>
  <c r="G9648" i="4"/>
  <c r="F9648" i="4"/>
  <c r="E9648" i="4"/>
  <c r="D9648" i="4"/>
  <c r="G9647" i="4"/>
  <c r="F9647" i="4"/>
  <c r="E9647" i="4"/>
  <c r="D9647" i="4"/>
  <c r="G9646" i="4"/>
  <c r="F9646" i="4"/>
  <c r="E9646" i="4"/>
  <c r="D9646" i="4"/>
  <c r="G9645" i="4"/>
  <c r="F9645" i="4"/>
  <c r="E9645" i="4"/>
  <c r="D9645" i="4"/>
  <c r="G9644" i="4"/>
  <c r="F9644" i="4"/>
  <c r="E9644" i="4"/>
  <c r="D9644" i="4"/>
  <c r="G9643" i="4"/>
  <c r="F9643" i="4"/>
  <c r="E9643" i="4"/>
  <c r="D9643" i="4"/>
  <c r="G9642" i="4"/>
  <c r="F9642" i="4"/>
  <c r="E9642" i="4"/>
  <c r="D9642" i="4"/>
  <c r="G9641" i="4"/>
  <c r="F9641" i="4"/>
  <c r="E9641" i="4"/>
  <c r="D9641" i="4"/>
  <c r="G9640" i="4"/>
  <c r="F9640" i="4"/>
  <c r="E9640" i="4"/>
  <c r="D9640" i="4"/>
  <c r="G9639" i="4"/>
  <c r="F9639" i="4"/>
  <c r="E9639" i="4"/>
  <c r="D9639" i="4"/>
  <c r="G9638" i="4"/>
  <c r="F9638" i="4"/>
  <c r="E9638" i="4"/>
  <c r="D9638" i="4"/>
  <c r="G9637" i="4"/>
  <c r="F9637" i="4"/>
  <c r="E9637" i="4"/>
  <c r="D9637" i="4"/>
  <c r="G9636" i="4"/>
  <c r="F9636" i="4"/>
  <c r="E9636" i="4"/>
  <c r="D9636" i="4"/>
  <c r="G9635" i="4"/>
  <c r="F9635" i="4"/>
  <c r="E9635" i="4"/>
  <c r="D9635" i="4"/>
  <c r="G9634" i="4"/>
  <c r="F9634" i="4"/>
  <c r="E9634" i="4"/>
  <c r="D9634" i="4"/>
  <c r="G9633" i="4"/>
  <c r="F9633" i="4"/>
  <c r="E9633" i="4"/>
  <c r="D9633" i="4"/>
  <c r="G9632" i="4"/>
  <c r="F9632" i="4"/>
  <c r="E9632" i="4"/>
  <c r="D9632" i="4"/>
  <c r="G9631" i="4"/>
  <c r="F9631" i="4"/>
  <c r="E9631" i="4"/>
  <c r="D9631" i="4"/>
  <c r="G9630" i="4"/>
  <c r="F9630" i="4"/>
  <c r="E9630" i="4"/>
  <c r="D9630" i="4"/>
  <c r="G9629" i="4"/>
  <c r="F9629" i="4"/>
  <c r="E9629" i="4"/>
  <c r="D9629" i="4"/>
  <c r="G9628" i="4"/>
  <c r="F9628" i="4"/>
  <c r="E9628" i="4"/>
  <c r="D9628" i="4"/>
  <c r="G9627" i="4"/>
  <c r="F9627" i="4"/>
  <c r="E9627" i="4"/>
  <c r="D9627" i="4"/>
  <c r="G9626" i="4"/>
  <c r="F9626" i="4"/>
  <c r="E9626" i="4"/>
  <c r="D9626" i="4"/>
  <c r="G9625" i="4"/>
  <c r="F9625" i="4"/>
  <c r="E9625" i="4"/>
  <c r="D9625" i="4"/>
  <c r="G9624" i="4"/>
  <c r="F9624" i="4"/>
  <c r="E9624" i="4"/>
  <c r="D9624" i="4"/>
  <c r="G9623" i="4"/>
  <c r="F9623" i="4"/>
  <c r="E9623" i="4"/>
  <c r="D9623" i="4"/>
  <c r="G9622" i="4"/>
  <c r="F9622" i="4"/>
  <c r="E9622" i="4"/>
  <c r="D9622" i="4"/>
  <c r="G9621" i="4"/>
  <c r="F9621" i="4"/>
  <c r="E9621" i="4"/>
  <c r="D9621" i="4"/>
  <c r="G9620" i="4"/>
  <c r="F9620" i="4"/>
  <c r="E9620" i="4"/>
  <c r="D9620" i="4"/>
  <c r="G9619" i="4"/>
  <c r="F9619" i="4"/>
  <c r="E9619" i="4"/>
  <c r="D9619" i="4"/>
  <c r="G9618" i="4"/>
  <c r="F9618" i="4"/>
  <c r="E9618" i="4"/>
  <c r="D9618" i="4"/>
  <c r="G9617" i="4"/>
  <c r="F9617" i="4"/>
  <c r="E9617" i="4"/>
  <c r="D9617" i="4"/>
  <c r="G9616" i="4"/>
  <c r="F9616" i="4"/>
  <c r="E9616" i="4"/>
  <c r="D9616" i="4"/>
  <c r="G9615" i="4"/>
  <c r="F9615" i="4"/>
  <c r="E9615" i="4"/>
  <c r="D9615" i="4"/>
  <c r="G9614" i="4"/>
  <c r="F9614" i="4"/>
  <c r="E9614" i="4"/>
  <c r="D9614" i="4"/>
  <c r="G9613" i="4"/>
  <c r="F9613" i="4"/>
  <c r="E9613" i="4"/>
  <c r="D9613" i="4"/>
  <c r="G9612" i="4"/>
  <c r="F9612" i="4"/>
  <c r="E9612" i="4"/>
  <c r="D9612" i="4"/>
  <c r="G9611" i="4"/>
  <c r="F9611" i="4"/>
  <c r="E9611" i="4"/>
  <c r="D9611" i="4"/>
  <c r="G9610" i="4"/>
  <c r="F9610" i="4"/>
  <c r="E9610" i="4"/>
  <c r="D9610" i="4"/>
  <c r="G9609" i="4"/>
  <c r="F9609" i="4"/>
  <c r="E9609" i="4"/>
  <c r="D9609" i="4"/>
  <c r="G9608" i="4"/>
  <c r="F9608" i="4"/>
  <c r="E9608" i="4"/>
  <c r="D9608" i="4"/>
  <c r="G9607" i="4"/>
  <c r="F9607" i="4"/>
  <c r="E9607" i="4"/>
  <c r="D9607" i="4"/>
  <c r="G9606" i="4"/>
  <c r="F9606" i="4"/>
  <c r="E9606" i="4"/>
  <c r="D9606" i="4"/>
  <c r="G9605" i="4"/>
  <c r="F9605" i="4"/>
  <c r="E9605" i="4"/>
  <c r="D9605" i="4"/>
  <c r="G9604" i="4"/>
  <c r="F9604" i="4"/>
  <c r="E9604" i="4"/>
  <c r="D9604" i="4"/>
  <c r="G9603" i="4"/>
  <c r="F9603" i="4"/>
  <c r="E9603" i="4"/>
  <c r="D9603" i="4"/>
  <c r="G9602" i="4"/>
  <c r="F9602" i="4"/>
  <c r="E9602" i="4"/>
  <c r="D9602" i="4"/>
  <c r="G9601" i="4"/>
  <c r="F9601" i="4"/>
  <c r="E9601" i="4"/>
  <c r="D9601" i="4"/>
  <c r="G9600" i="4"/>
  <c r="F9600" i="4"/>
  <c r="E9600" i="4"/>
  <c r="D9600" i="4"/>
  <c r="G9599" i="4"/>
  <c r="F9599" i="4"/>
  <c r="E9599" i="4"/>
  <c r="D9599" i="4"/>
  <c r="G9598" i="4"/>
  <c r="F9598" i="4"/>
  <c r="E9598" i="4"/>
  <c r="D9598" i="4"/>
  <c r="G9597" i="4"/>
  <c r="F9597" i="4"/>
  <c r="E9597" i="4"/>
  <c r="D9597" i="4"/>
  <c r="G9596" i="4"/>
  <c r="F9596" i="4"/>
  <c r="E9596" i="4"/>
  <c r="D9596" i="4"/>
  <c r="G9595" i="4"/>
  <c r="F9595" i="4"/>
  <c r="E9595" i="4"/>
  <c r="D9595" i="4"/>
  <c r="G9594" i="4"/>
  <c r="F9594" i="4"/>
  <c r="E9594" i="4"/>
  <c r="D9594" i="4"/>
  <c r="G9593" i="4"/>
  <c r="F9593" i="4"/>
  <c r="E9593" i="4"/>
  <c r="D9593" i="4"/>
  <c r="G9592" i="4"/>
  <c r="F9592" i="4"/>
  <c r="E9592" i="4"/>
  <c r="D9592" i="4"/>
  <c r="G9591" i="4"/>
  <c r="F9591" i="4"/>
  <c r="E9591" i="4"/>
  <c r="D9591" i="4"/>
  <c r="G9590" i="4"/>
  <c r="F9590" i="4"/>
  <c r="E9590" i="4"/>
  <c r="D9590" i="4"/>
  <c r="G9589" i="4"/>
  <c r="F9589" i="4"/>
  <c r="E9589" i="4"/>
  <c r="D9589" i="4"/>
  <c r="G9588" i="4"/>
  <c r="F9588" i="4"/>
  <c r="E9588" i="4"/>
  <c r="D9588" i="4"/>
  <c r="G9587" i="4"/>
  <c r="F9587" i="4"/>
  <c r="E9587" i="4"/>
  <c r="D9587" i="4"/>
  <c r="G9586" i="4"/>
  <c r="F9586" i="4"/>
  <c r="E9586" i="4"/>
  <c r="D9586" i="4"/>
  <c r="G9585" i="4"/>
  <c r="F9585" i="4"/>
  <c r="E9585" i="4"/>
  <c r="D9585" i="4"/>
  <c r="G9584" i="4"/>
  <c r="F9584" i="4"/>
  <c r="E9584" i="4"/>
  <c r="D9584" i="4"/>
  <c r="G9583" i="4"/>
  <c r="F9583" i="4"/>
  <c r="E9583" i="4"/>
  <c r="D9583" i="4"/>
  <c r="G9582" i="4"/>
  <c r="F9582" i="4"/>
  <c r="E9582" i="4"/>
  <c r="D9582" i="4"/>
  <c r="G9581" i="4"/>
  <c r="F9581" i="4"/>
  <c r="E9581" i="4"/>
  <c r="D9581" i="4"/>
  <c r="G9580" i="4"/>
  <c r="F9580" i="4"/>
  <c r="E9580" i="4"/>
  <c r="D9580" i="4"/>
  <c r="G9579" i="4"/>
  <c r="F9579" i="4"/>
  <c r="E9579" i="4"/>
  <c r="D9579" i="4"/>
  <c r="G9578" i="4"/>
  <c r="F9578" i="4"/>
  <c r="E9578" i="4"/>
  <c r="D9578" i="4"/>
  <c r="G9577" i="4"/>
  <c r="F9577" i="4"/>
  <c r="E9577" i="4"/>
  <c r="D9577" i="4"/>
  <c r="G9576" i="4"/>
  <c r="F9576" i="4"/>
  <c r="E9576" i="4"/>
  <c r="D9576" i="4"/>
  <c r="G9575" i="4"/>
  <c r="F9575" i="4"/>
  <c r="E9575" i="4"/>
  <c r="D9575" i="4"/>
  <c r="G9574" i="4"/>
  <c r="F9574" i="4"/>
  <c r="E9574" i="4"/>
  <c r="D9574" i="4"/>
  <c r="G9573" i="4"/>
  <c r="F9573" i="4"/>
  <c r="E9573" i="4"/>
  <c r="D9573" i="4"/>
  <c r="G9572" i="4"/>
  <c r="F9572" i="4"/>
  <c r="E9572" i="4"/>
  <c r="D9572" i="4"/>
  <c r="G9571" i="4"/>
  <c r="F9571" i="4"/>
  <c r="E9571" i="4"/>
  <c r="D9571" i="4"/>
  <c r="G9570" i="4"/>
  <c r="F9570" i="4"/>
  <c r="E9570" i="4"/>
  <c r="D9570" i="4"/>
  <c r="G9569" i="4"/>
  <c r="F9569" i="4"/>
  <c r="E9569" i="4"/>
  <c r="D9569" i="4"/>
  <c r="G9568" i="4"/>
  <c r="F9568" i="4"/>
  <c r="E9568" i="4"/>
  <c r="D9568" i="4"/>
  <c r="G9567" i="4"/>
  <c r="F9567" i="4"/>
  <c r="E9567" i="4"/>
  <c r="D9567" i="4"/>
  <c r="G9566" i="4"/>
  <c r="F9566" i="4"/>
  <c r="E9566" i="4"/>
  <c r="D9566" i="4"/>
  <c r="G9565" i="4"/>
  <c r="F9565" i="4"/>
  <c r="E9565" i="4"/>
  <c r="D9565" i="4"/>
  <c r="G9564" i="4"/>
  <c r="F9564" i="4"/>
  <c r="E9564" i="4"/>
  <c r="D9564" i="4"/>
  <c r="G9563" i="4"/>
  <c r="F9563" i="4"/>
  <c r="E9563" i="4"/>
  <c r="D9563" i="4"/>
  <c r="G9562" i="4"/>
  <c r="F9562" i="4"/>
  <c r="E9562" i="4"/>
  <c r="D9562" i="4"/>
  <c r="G9561" i="4"/>
  <c r="F9561" i="4"/>
  <c r="E9561" i="4"/>
  <c r="D9561" i="4"/>
  <c r="G9560" i="4"/>
  <c r="F9560" i="4"/>
  <c r="E9560" i="4"/>
  <c r="D9560" i="4"/>
  <c r="G9559" i="4"/>
  <c r="F9559" i="4"/>
  <c r="E9559" i="4"/>
  <c r="D9559" i="4"/>
  <c r="G9558" i="4"/>
  <c r="F9558" i="4"/>
  <c r="E9558" i="4"/>
  <c r="D9558" i="4"/>
  <c r="G9557" i="4"/>
  <c r="F9557" i="4"/>
  <c r="E9557" i="4"/>
  <c r="D9557" i="4"/>
  <c r="G9556" i="4"/>
  <c r="F9556" i="4"/>
  <c r="E9556" i="4"/>
  <c r="D9556" i="4"/>
  <c r="G9555" i="4"/>
  <c r="F9555" i="4"/>
  <c r="E9555" i="4"/>
  <c r="D9555" i="4"/>
  <c r="G9554" i="4"/>
  <c r="F9554" i="4"/>
  <c r="E9554" i="4"/>
  <c r="D9554" i="4"/>
  <c r="G9553" i="4"/>
  <c r="F9553" i="4"/>
  <c r="E9553" i="4"/>
  <c r="D9553" i="4"/>
  <c r="G9552" i="4"/>
  <c r="F9552" i="4"/>
  <c r="E9552" i="4"/>
  <c r="D9552" i="4"/>
  <c r="G9551" i="4"/>
  <c r="F9551" i="4"/>
  <c r="E9551" i="4"/>
  <c r="D9551" i="4"/>
  <c r="G9550" i="4"/>
  <c r="F9550" i="4"/>
  <c r="E9550" i="4"/>
  <c r="D9550" i="4"/>
  <c r="G9549" i="4"/>
  <c r="F9549" i="4"/>
  <c r="E9549" i="4"/>
  <c r="D9549" i="4"/>
  <c r="G9548" i="4"/>
  <c r="F9548" i="4"/>
  <c r="E9548" i="4"/>
  <c r="D9548" i="4"/>
  <c r="G9547" i="4"/>
  <c r="F9547" i="4"/>
  <c r="E9547" i="4"/>
  <c r="D9547" i="4"/>
  <c r="G9546" i="4"/>
  <c r="F9546" i="4"/>
  <c r="E9546" i="4"/>
  <c r="D9546" i="4"/>
  <c r="G9545" i="4"/>
  <c r="F9545" i="4"/>
  <c r="E9545" i="4"/>
  <c r="D9545" i="4"/>
  <c r="G9544" i="4"/>
  <c r="F9544" i="4"/>
  <c r="E9544" i="4"/>
  <c r="D9544" i="4"/>
  <c r="G9543" i="4"/>
  <c r="F9543" i="4"/>
  <c r="E9543" i="4"/>
  <c r="D9543" i="4"/>
  <c r="G9542" i="4"/>
  <c r="F9542" i="4"/>
  <c r="E9542" i="4"/>
  <c r="D9542" i="4"/>
  <c r="G9541" i="4"/>
  <c r="F9541" i="4"/>
  <c r="E9541" i="4"/>
  <c r="D9541" i="4"/>
  <c r="G9540" i="4"/>
  <c r="F9540" i="4"/>
  <c r="E9540" i="4"/>
  <c r="D9540" i="4"/>
  <c r="G9539" i="4"/>
  <c r="F9539" i="4"/>
  <c r="E9539" i="4"/>
  <c r="D9539" i="4"/>
  <c r="G9538" i="4"/>
  <c r="F9538" i="4"/>
  <c r="E9538" i="4"/>
  <c r="D9538" i="4"/>
  <c r="G9537" i="4"/>
  <c r="F9537" i="4"/>
  <c r="E9537" i="4"/>
  <c r="D9537" i="4"/>
  <c r="G9536" i="4"/>
  <c r="F9536" i="4"/>
  <c r="E9536" i="4"/>
  <c r="D9536" i="4"/>
  <c r="G9535" i="4"/>
  <c r="F9535" i="4"/>
  <c r="E9535" i="4"/>
  <c r="D9535" i="4"/>
  <c r="G9534" i="4"/>
  <c r="F9534" i="4"/>
  <c r="E9534" i="4"/>
  <c r="D9534" i="4"/>
  <c r="G9533" i="4"/>
  <c r="F9533" i="4"/>
  <c r="E9533" i="4"/>
  <c r="D9533" i="4"/>
  <c r="G9532" i="4"/>
  <c r="F9532" i="4"/>
  <c r="E9532" i="4"/>
  <c r="D9532" i="4"/>
  <c r="G9531" i="4"/>
  <c r="F9531" i="4"/>
  <c r="E9531" i="4"/>
  <c r="D9531" i="4"/>
  <c r="G9530" i="4"/>
  <c r="F9530" i="4"/>
  <c r="E9530" i="4"/>
  <c r="D9530" i="4"/>
  <c r="G9529" i="4"/>
  <c r="F9529" i="4"/>
  <c r="E9529" i="4"/>
  <c r="D9529" i="4"/>
  <c r="G9528" i="4"/>
  <c r="F9528" i="4"/>
  <c r="E9528" i="4"/>
  <c r="D9528" i="4"/>
  <c r="G9527" i="4"/>
  <c r="F9527" i="4"/>
  <c r="E9527" i="4"/>
  <c r="D9527" i="4"/>
  <c r="G9526" i="4"/>
  <c r="F9526" i="4"/>
  <c r="E9526" i="4"/>
  <c r="D9526" i="4"/>
  <c r="G9525" i="4"/>
  <c r="F9525" i="4"/>
  <c r="E9525" i="4"/>
  <c r="D9525" i="4"/>
  <c r="G9524" i="4"/>
  <c r="F9524" i="4"/>
  <c r="E9524" i="4"/>
  <c r="D9524" i="4"/>
  <c r="G9523" i="4"/>
  <c r="F9523" i="4"/>
  <c r="E9523" i="4"/>
  <c r="D9523" i="4"/>
  <c r="G9522" i="4"/>
  <c r="F9522" i="4"/>
  <c r="E9522" i="4"/>
  <c r="D9522" i="4"/>
  <c r="G9521" i="4"/>
  <c r="F9521" i="4"/>
  <c r="E9521" i="4"/>
  <c r="D9521" i="4"/>
  <c r="G9520" i="4"/>
  <c r="F9520" i="4"/>
  <c r="E9520" i="4"/>
  <c r="D9520" i="4"/>
  <c r="G9519" i="4"/>
  <c r="F9519" i="4"/>
  <c r="E9519" i="4"/>
  <c r="D9519" i="4"/>
  <c r="G9518" i="4"/>
  <c r="F9518" i="4"/>
  <c r="E9518" i="4"/>
  <c r="D9518" i="4"/>
  <c r="G9517" i="4"/>
  <c r="F9517" i="4"/>
  <c r="E9517" i="4"/>
  <c r="D9517" i="4"/>
  <c r="G9516" i="4"/>
  <c r="F9516" i="4"/>
  <c r="E9516" i="4"/>
  <c r="D9516" i="4"/>
  <c r="G9515" i="4"/>
  <c r="F9515" i="4"/>
  <c r="E9515" i="4"/>
  <c r="D9515" i="4"/>
  <c r="G9514" i="4"/>
  <c r="F9514" i="4"/>
  <c r="E9514" i="4"/>
  <c r="D9514" i="4"/>
  <c r="G9513" i="4"/>
  <c r="F9513" i="4"/>
  <c r="E9513" i="4"/>
  <c r="D9513" i="4"/>
  <c r="G9512" i="4"/>
  <c r="F9512" i="4"/>
  <c r="E9512" i="4"/>
  <c r="D9512" i="4"/>
  <c r="G9511" i="4"/>
  <c r="F9511" i="4"/>
  <c r="E9511" i="4"/>
  <c r="D9511" i="4"/>
  <c r="G9510" i="4"/>
  <c r="F9510" i="4"/>
  <c r="E9510" i="4"/>
  <c r="D9510" i="4"/>
  <c r="G9509" i="4"/>
  <c r="F9509" i="4"/>
  <c r="E9509" i="4"/>
  <c r="D9509" i="4"/>
  <c r="G9508" i="4"/>
  <c r="F9508" i="4"/>
  <c r="E9508" i="4"/>
  <c r="D9508" i="4"/>
  <c r="G9507" i="4"/>
  <c r="F9507" i="4"/>
  <c r="E9507" i="4"/>
  <c r="D9507" i="4"/>
  <c r="G9506" i="4"/>
  <c r="F9506" i="4"/>
  <c r="E9506" i="4"/>
  <c r="D9506" i="4"/>
  <c r="G9505" i="4"/>
  <c r="F9505" i="4"/>
  <c r="E9505" i="4"/>
  <c r="D9505" i="4"/>
  <c r="G9504" i="4"/>
  <c r="F9504" i="4"/>
  <c r="E9504" i="4"/>
  <c r="D9504" i="4"/>
  <c r="G9503" i="4"/>
  <c r="F9503" i="4"/>
  <c r="E9503" i="4"/>
  <c r="D9503" i="4"/>
  <c r="G9502" i="4"/>
  <c r="F9502" i="4"/>
  <c r="E9502" i="4"/>
  <c r="D9502" i="4"/>
  <c r="G9501" i="4"/>
  <c r="F9501" i="4"/>
  <c r="E9501" i="4"/>
  <c r="D9501" i="4"/>
  <c r="G9500" i="4"/>
  <c r="F9500" i="4"/>
  <c r="E9500" i="4"/>
  <c r="D9500" i="4"/>
  <c r="G9499" i="4"/>
  <c r="F9499" i="4"/>
  <c r="E9499" i="4"/>
  <c r="D9499" i="4"/>
  <c r="G9498" i="4"/>
  <c r="F9498" i="4"/>
  <c r="E9498" i="4"/>
  <c r="D9498" i="4"/>
  <c r="G9497" i="4"/>
  <c r="F9497" i="4"/>
  <c r="E9497" i="4"/>
  <c r="D9497" i="4"/>
  <c r="G9496" i="4"/>
  <c r="F9496" i="4"/>
  <c r="E9496" i="4"/>
  <c r="D9496" i="4"/>
  <c r="G9495" i="4"/>
  <c r="F9495" i="4"/>
  <c r="E9495" i="4"/>
  <c r="D9495" i="4"/>
  <c r="G9494" i="4"/>
  <c r="F9494" i="4"/>
  <c r="E9494" i="4"/>
  <c r="D9494" i="4"/>
  <c r="G9493" i="4"/>
  <c r="F9493" i="4"/>
  <c r="E9493" i="4"/>
  <c r="D9493" i="4"/>
  <c r="G9492" i="4"/>
  <c r="F9492" i="4"/>
  <c r="E9492" i="4"/>
  <c r="D9492" i="4"/>
  <c r="G9491" i="4"/>
  <c r="F9491" i="4"/>
  <c r="E9491" i="4"/>
  <c r="D9491" i="4"/>
  <c r="G9490" i="4"/>
  <c r="F9490" i="4"/>
  <c r="E9490" i="4"/>
  <c r="D9490" i="4"/>
  <c r="G9489" i="4"/>
  <c r="F9489" i="4"/>
  <c r="E9489" i="4"/>
  <c r="D9489" i="4"/>
  <c r="G9488" i="4"/>
  <c r="F9488" i="4"/>
  <c r="E9488" i="4"/>
  <c r="D9488" i="4"/>
  <c r="G9487" i="4"/>
  <c r="F9487" i="4"/>
  <c r="E9487" i="4"/>
  <c r="D9487" i="4"/>
  <c r="G9486" i="4"/>
  <c r="F9486" i="4"/>
  <c r="E9486" i="4"/>
  <c r="D9486" i="4"/>
  <c r="G9485" i="4"/>
  <c r="F9485" i="4"/>
  <c r="E9485" i="4"/>
  <c r="D9485" i="4"/>
  <c r="G9484" i="4"/>
  <c r="F9484" i="4"/>
  <c r="E9484" i="4"/>
  <c r="D9484" i="4"/>
  <c r="G9483" i="4"/>
  <c r="F9483" i="4"/>
  <c r="E9483" i="4"/>
  <c r="D9483" i="4"/>
  <c r="G9482" i="4"/>
  <c r="F9482" i="4"/>
  <c r="E9482" i="4"/>
  <c r="D9482" i="4"/>
  <c r="G9481" i="4"/>
  <c r="F9481" i="4"/>
  <c r="E9481" i="4"/>
  <c r="D9481" i="4"/>
  <c r="G9480" i="4"/>
  <c r="F9480" i="4"/>
  <c r="E9480" i="4"/>
  <c r="D9480" i="4"/>
  <c r="G9479" i="4"/>
  <c r="F9479" i="4"/>
  <c r="E9479" i="4"/>
  <c r="D9479" i="4"/>
  <c r="G9478" i="4"/>
  <c r="F9478" i="4"/>
  <c r="E9478" i="4"/>
  <c r="D9478" i="4"/>
  <c r="G9477" i="4"/>
  <c r="F9477" i="4"/>
  <c r="E9477" i="4"/>
  <c r="D9477" i="4"/>
  <c r="G9476" i="4"/>
  <c r="F9476" i="4"/>
  <c r="E9476" i="4"/>
  <c r="D9476" i="4"/>
  <c r="G9475" i="4"/>
  <c r="F9475" i="4"/>
  <c r="E9475" i="4"/>
  <c r="D9475" i="4"/>
  <c r="G9474" i="4"/>
  <c r="F9474" i="4"/>
  <c r="E9474" i="4"/>
  <c r="D9474" i="4"/>
  <c r="G9473" i="4"/>
  <c r="F9473" i="4"/>
  <c r="E9473" i="4"/>
  <c r="D9473" i="4"/>
  <c r="G9472" i="4"/>
  <c r="F9472" i="4"/>
  <c r="E9472" i="4"/>
  <c r="D9472" i="4"/>
  <c r="G9471" i="4"/>
  <c r="F9471" i="4"/>
  <c r="E9471" i="4"/>
  <c r="D9471" i="4"/>
  <c r="G9470" i="4"/>
  <c r="F9470" i="4"/>
  <c r="E9470" i="4"/>
  <c r="D9470" i="4"/>
  <c r="G9469" i="4"/>
  <c r="F9469" i="4"/>
  <c r="E9469" i="4"/>
  <c r="D9469" i="4"/>
  <c r="G9468" i="4"/>
  <c r="F9468" i="4"/>
  <c r="E9468" i="4"/>
  <c r="D9468" i="4"/>
  <c r="G9467" i="4"/>
  <c r="F9467" i="4"/>
  <c r="E9467" i="4"/>
  <c r="D9467" i="4"/>
  <c r="G9466" i="4"/>
  <c r="F9466" i="4"/>
  <c r="E9466" i="4"/>
  <c r="D9466" i="4"/>
  <c r="G9465" i="4"/>
  <c r="F9465" i="4"/>
  <c r="E9465" i="4"/>
  <c r="D9465" i="4"/>
  <c r="G9464" i="4"/>
  <c r="F9464" i="4"/>
  <c r="E9464" i="4"/>
  <c r="D9464" i="4"/>
  <c r="G9463" i="4"/>
  <c r="F9463" i="4"/>
  <c r="E9463" i="4"/>
  <c r="D9463" i="4"/>
  <c r="G9462" i="4"/>
  <c r="F9462" i="4"/>
  <c r="E9462" i="4"/>
  <c r="D9462" i="4"/>
  <c r="G9461" i="4"/>
  <c r="F9461" i="4"/>
  <c r="E9461" i="4"/>
  <c r="D9461" i="4"/>
  <c r="G9460" i="4"/>
  <c r="F9460" i="4"/>
  <c r="E9460" i="4"/>
  <c r="D9460" i="4"/>
  <c r="G9459" i="4"/>
  <c r="F9459" i="4"/>
  <c r="E9459" i="4"/>
  <c r="D9459" i="4"/>
  <c r="G9458" i="4"/>
  <c r="F9458" i="4"/>
  <c r="E9458" i="4"/>
  <c r="D9458" i="4"/>
  <c r="G9457" i="4"/>
  <c r="F9457" i="4"/>
  <c r="E9457" i="4"/>
  <c r="D9457" i="4"/>
  <c r="G9456" i="4"/>
  <c r="F9456" i="4"/>
  <c r="E9456" i="4"/>
  <c r="D9456" i="4"/>
  <c r="G9455" i="4"/>
  <c r="F9455" i="4"/>
  <c r="E9455" i="4"/>
  <c r="D9455" i="4"/>
  <c r="G9454" i="4"/>
  <c r="F9454" i="4"/>
  <c r="E9454" i="4"/>
  <c r="D9454" i="4"/>
  <c r="G9453" i="4"/>
  <c r="F9453" i="4"/>
  <c r="E9453" i="4"/>
  <c r="D9453" i="4"/>
  <c r="G9452" i="4"/>
  <c r="F9452" i="4"/>
  <c r="E9452" i="4"/>
  <c r="D9452" i="4"/>
  <c r="G9451" i="4"/>
  <c r="F9451" i="4"/>
  <c r="E9451" i="4"/>
  <c r="D9451" i="4"/>
  <c r="G9450" i="4"/>
  <c r="F9450" i="4"/>
  <c r="E9450" i="4"/>
  <c r="D9450" i="4"/>
  <c r="G9449" i="4"/>
  <c r="F9449" i="4"/>
  <c r="E9449" i="4"/>
  <c r="D9449" i="4"/>
  <c r="G9448" i="4"/>
  <c r="F9448" i="4"/>
  <c r="E9448" i="4"/>
  <c r="D9448" i="4"/>
  <c r="G9447" i="4"/>
  <c r="F9447" i="4"/>
  <c r="E9447" i="4"/>
  <c r="D9447" i="4"/>
  <c r="G9446" i="4"/>
  <c r="F9446" i="4"/>
  <c r="E9446" i="4"/>
  <c r="D9446" i="4"/>
  <c r="G9445" i="4"/>
  <c r="F9445" i="4"/>
  <c r="E9445" i="4"/>
  <c r="D9445" i="4"/>
  <c r="G9444" i="4"/>
  <c r="F9444" i="4"/>
  <c r="E9444" i="4"/>
  <c r="D9444" i="4"/>
  <c r="G9443" i="4"/>
  <c r="F9443" i="4"/>
  <c r="E9443" i="4"/>
  <c r="D9443" i="4"/>
  <c r="G9442" i="4"/>
  <c r="F9442" i="4"/>
  <c r="E9442" i="4"/>
  <c r="D9442" i="4"/>
  <c r="G9441" i="4"/>
  <c r="F9441" i="4"/>
  <c r="E9441" i="4"/>
  <c r="D9441" i="4"/>
  <c r="G9440" i="4"/>
  <c r="F9440" i="4"/>
  <c r="E9440" i="4"/>
  <c r="D9440" i="4"/>
  <c r="G9439" i="4"/>
  <c r="F9439" i="4"/>
  <c r="E9439" i="4"/>
  <c r="D9439" i="4"/>
  <c r="G9438" i="4"/>
  <c r="F9438" i="4"/>
  <c r="E9438" i="4"/>
  <c r="D9438" i="4"/>
  <c r="G9437" i="4"/>
  <c r="F9437" i="4"/>
  <c r="E9437" i="4"/>
  <c r="D9437" i="4"/>
  <c r="G9436" i="4"/>
  <c r="F9436" i="4"/>
  <c r="E9436" i="4"/>
  <c r="D9436" i="4"/>
  <c r="G9435" i="4"/>
  <c r="F9435" i="4"/>
  <c r="E9435" i="4"/>
  <c r="D9435" i="4"/>
  <c r="G9434" i="4"/>
  <c r="F9434" i="4"/>
  <c r="E9434" i="4"/>
  <c r="D9434" i="4"/>
  <c r="G9433" i="4"/>
  <c r="F9433" i="4"/>
  <c r="E9433" i="4"/>
  <c r="D9433" i="4"/>
  <c r="G9432" i="4"/>
  <c r="F9432" i="4"/>
  <c r="E9432" i="4"/>
  <c r="D9432" i="4"/>
  <c r="G9431" i="4"/>
  <c r="F9431" i="4"/>
  <c r="E9431" i="4"/>
  <c r="D9431" i="4"/>
  <c r="G9430" i="4"/>
  <c r="F9430" i="4"/>
  <c r="E9430" i="4"/>
  <c r="D9430" i="4"/>
  <c r="G9429" i="4"/>
  <c r="F9429" i="4"/>
  <c r="E9429" i="4"/>
  <c r="D9429" i="4"/>
  <c r="G9428" i="4"/>
  <c r="F9428" i="4"/>
  <c r="E9428" i="4"/>
  <c r="D9428" i="4"/>
  <c r="G9427" i="4"/>
  <c r="F9427" i="4"/>
  <c r="E9427" i="4"/>
  <c r="D9427" i="4"/>
  <c r="G9426" i="4"/>
  <c r="F9426" i="4"/>
  <c r="E9426" i="4"/>
  <c r="D9426" i="4"/>
  <c r="G9425" i="4"/>
  <c r="F9425" i="4"/>
  <c r="E9425" i="4"/>
  <c r="D9425" i="4"/>
  <c r="G9424" i="4"/>
  <c r="F9424" i="4"/>
  <c r="E9424" i="4"/>
  <c r="D9424" i="4"/>
  <c r="G9423" i="4"/>
  <c r="F9423" i="4"/>
  <c r="E9423" i="4"/>
  <c r="D9423" i="4"/>
  <c r="G9422" i="4"/>
  <c r="F9422" i="4"/>
  <c r="E9422" i="4"/>
  <c r="D9422" i="4"/>
  <c r="G9421" i="4"/>
  <c r="F9421" i="4"/>
  <c r="E9421" i="4"/>
  <c r="D9421" i="4"/>
  <c r="G9420" i="4"/>
  <c r="F9420" i="4"/>
  <c r="E9420" i="4"/>
  <c r="D9420" i="4"/>
  <c r="G9419" i="4"/>
  <c r="F9419" i="4"/>
  <c r="E9419" i="4"/>
  <c r="D9419" i="4"/>
  <c r="G9418" i="4"/>
  <c r="F9418" i="4"/>
  <c r="E9418" i="4"/>
  <c r="D9418" i="4"/>
  <c r="G9417" i="4"/>
  <c r="F9417" i="4"/>
  <c r="E9417" i="4"/>
  <c r="D9417" i="4"/>
  <c r="G9416" i="4"/>
  <c r="F9416" i="4"/>
  <c r="E9416" i="4"/>
  <c r="D9416" i="4"/>
  <c r="G9415" i="4"/>
  <c r="F9415" i="4"/>
  <c r="E9415" i="4"/>
  <c r="D9415" i="4"/>
  <c r="G9414" i="4"/>
  <c r="F9414" i="4"/>
  <c r="E9414" i="4"/>
  <c r="D9414" i="4"/>
  <c r="G9413" i="4"/>
  <c r="F9413" i="4"/>
  <c r="E9413" i="4"/>
  <c r="D9413" i="4"/>
  <c r="G9412" i="4"/>
  <c r="F9412" i="4"/>
  <c r="E9412" i="4"/>
  <c r="D9412" i="4"/>
  <c r="G9411" i="4"/>
  <c r="F9411" i="4"/>
  <c r="E9411" i="4"/>
  <c r="D9411" i="4"/>
  <c r="G9410" i="4"/>
  <c r="F9410" i="4"/>
  <c r="E9410" i="4"/>
  <c r="D9410" i="4"/>
  <c r="G9409" i="4"/>
  <c r="F9409" i="4"/>
  <c r="E9409" i="4"/>
  <c r="D9409" i="4"/>
  <c r="G9408" i="4"/>
  <c r="F9408" i="4"/>
  <c r="E9408" i="4"/>
  <c r="D9408" i="4"/>
  <c r="G9407" i="4"/>
  <c r="F9407" i="4"/>
  <c r="E9407" i="4"/>
  <c r="D9407" i="4"/>
  <c r="G9406" i="4"/>
  <c r="F9406" i="4"/>
  <c r="E9406" i="4"/>
  <c r="D9406" i="4"/>
  <c r="G9405" i="4"/>
  <c r="F9405" i="4"/>
  <c r="E9405" i="4"/>
  <c r="D9405" i="4"/>
  <c r="G9404" i="4"/>
  <c r="F9404" i="4"/>
  <c r="E9404" i="4"/>
  <c r="D9404" i="4"/>
  <c r="G9403" i="4"/>
  <c r="F9403" i="4"/>
  <c r="E9403" i="4"/>
  <c r="D9403" i="4"/>
  <c r="G9402" i="4"/>
  <c r="F9402" i="4"/>
  <c r="E9402" i="4"/>
  <c r="D9402" i="4"/>
  <c r="G9401" i="4"/>
  <c r="F9401" i="4"/>
  <c r="E9401" i="4"/>
  <c r="D9401" i="4"/>
  <c r="G9400" i="4"/>
  <c r="F9400" i="4"/>
  <c r="E9400" i="4"/>
  <c r="D9400" i="4"/>
  <c r="G9399" i="4"/>
  <c r="F9399" i="4"/>
  <c r="E9399" i="4"/>
  <c r="D9399" i="4"/>
  <c r="G9398" i="4"/>
  <c r="F9398" i="4"/>
  <c r="E9398" i="4"/>
  <c r="D9398" i="4"/>
  <c r="G9397" i="4"/>
  <c r="F9397" i="4"/>
  <c r="E9397" i="4"/>
  <c r="D9397" i="4"/>
  <c r="G9396" i="4"/>
  <c r="F9396" i="4"/>
  <c r="E9396" i="4"/>
  <c r="D9396" i="4"/>
  <c r="G9395" i="4"/>
  <c r="F9395" i="4"/>
  <c r="E9395" i="4"/>
  <c r="D9395" i="4"/>
  <c r="G9394" i="4"/>
  <c r="F9394" i="4"/>
  <c r="E9394" i="4"/>
  <c r="D9394" i="4"/>
  <c r="G9393" i="4"/>
  <c r="F9393" i="4"/>
  <c r="E9393" i="4"/>
  <c r="D9393" i="4"/>
  <c r="G9392" i="4"/>
  <c r="F9392" i="4"/>
  <c r="E9392" i="4"/>
  <c r="D9392" i="4"/>
  <c r="G9391" i="4"/>
  <c r="F9391" i="4"/>
  <c r="E9391" i="4"/>
  <c r="D9391" i="4"/>
  <c r="G9390" i="4"/>
  <c r="F9390" i="4"/>
  <c r="E9390" i="4"/>
  <c r="D9390" i="4"/>
  <c r="G9389" i="4"/>
  <c r="F9389" i="4"/>
  <c r="E9389" i="4"/>
  <c r="D9389" i="4"/>
  <c r="G9388" i="4"/>
  <c r="F9388" i="4"/>
  <c r="E9388" i="4"/>
  <c r="D9388" i="4"/>
  <c r="G9387" i="4"/>
  <c r="F9387" i="4"/>
  <c r="E9387" i="4"/>
  <c r="D9387" i="4"/>
  <c r="G9386" i="4"/>
  <c r="F9386" i="4"/>
  <c r="E9386" i="4"/>
  <c r="D9386" i="4"/>
  <c r="G9385" i="4"/>
  <c r="F9385" i="4"/>
  <c r="E9385" i="4"/>
  <c r="D9385" i="4"/>
  <c r="G9384" i="4"/>
  <c r="F9384" i="4"/>
  <c r="E9384" i="4"/>
  <c r="D9384" i="4"/>
  <c r="G9383" i="4"/>
  <c r="F9383" i="4"/>
  <c r="E9383" i="4"/>
  <c r="D9383" i="4"/>
  <c r="G9382" i="4"/>
  <c r="F9382" i="4"/>
  <c r="E9382" i="4"/>
  <c r="D9382" i="4"/>
  <c r="G9381" i="4"/>
  <c r="F9381" i="4"/>
  <c r="E9381" i="4"/>
  <c r="D9381" i="4"/>
  <c r="G9380" i="4"/>
  <c r="F9380" i="4"/>
  <c r="E9380" i="4"/>
  <c r="D9380" i="4"/>
  <c r="G9379" i="4"/>
  <c r="F9379" i="4"/>
  <c r="E9379" i="4"/>
  <c r="D9379" i="4"/>
  <c r="G9378" i="4"/>
  <c r="F9378" i="4"/>
  <c r="E9378" i="4"/>
  <c r="D9378" i="4"/>
  <c r="G9377" i="4"/>
  <c r="F9377" i="4"/>
  <c r="E9377" i="4"/>
  <c r="D9377" i="4"/>
  <c r="G9376" i="4"/>
  <c r="F9376" i="4"/>
  <c r="E9376" i="4"/>
  <c r="D9376" i="4"/>
  <c r="G9375" i="4"/>
  <c r="F9375" i="4"/>
  <c r="E9375" i="4"/>
  <c r="D9375" i="4"/>
  <c r="G9374" i="4"/>
  <c r="F9374" i="4"/>
  <c r="E9374" i="4"/>
  <c r="D9374" i="4"/>
  <c r="G9373" i="4"/>
  <c r="F9373" i="4"/>
  <c r="E9373" i="4"/>
  <c r="D9373" i="4"/>
  <c r="G9372" i="4"/>
  <c r="F9372" i="4"/>
  <c r="E9372" i="4"/>
  <c r="D9372" i="4"/>
  <c r="G9371" i="4"/>
  <c r="F9371" i="4"/>
  <c r="E9371" i="4"/>
  <c r="D9371" i="4"/>
  <c r="G9370" i="4"/>
  <c r="F9370" i="4"/>
  <c r="E9370" i="4"/>
  <c r="D9370" i="4"/>
  <c r="G9369" i="4"/>
  <c r="F9369" i="4"/>
  <c r="E9369" i="4"/>
  <c r="D9369" i="4"/>
  <c r="G9368" i="4"/>
  <c r="F9368" i="4"/>
  <c r="E9368" i="4"/>
  <c r="D9368" i="4"/>
  <c r="G9367" i="4"/>
  <c r="F9367" i="4"/>
  <c r="E9367" i="4"/>
  <c r="D9367" i="4"/>
  <c r="G9366" i="4"/>
  <c r="F9366" i="4"/>
  <c r="E9366" i="4"/>
  <c r="D9366" i="4"/>
  <c r="G9365" i="4"/>
  <c r="F9365" i="4"/>
  <c r="E9365" i="4"/>
  <c r="D9365" i="4"/>
  <c r="G9364" i="4"/>
  <c r="F9364" i="4"/>
  <c r="E9364" i="4"/>
  <c r="D9364" i="4"/>
  <c r="G9363" i="4"/>
  <c r="F9363" i="4"/>
  <c r="E9363" i="4"/>
  <c r="D9363" i="4"/>
  <c r="G9362" i="4"/>
  <c r="F9362" i="4"/>
  <c r="E9362" i="4"/>
  <c r="D9362" i="4"/>
  <c r="G9361" i="4"/>
  <c r="F9361" i="4"/>
  <c r="E9361" i="4"/>
  <c r="D9361" i="4"/>
  <c r="G9360" i="4"/>
  <c r="F9360" i="4"/>
  <c r="E9360" i="4"/>
  <c r="D9360" i="4"/>
  <c r="G9359" i="4"/>
  <c r="F9359" i="4"/>
  <c r="E9359" i="4"/>
  <c r="D9359" i="4"/>
  <c r="G9358" i="4"/>
  <c r="F9358" i="4"/>
  <c r="E9358" i="4"/>
  <c r="D9358" i="4"/>
  <c r="G9357" i="4"/>
  <c r="F9357" i="4"/>
  <c r="E9357" i="4"/>
  <c r="D9357" i="4"/>
  <c r="G9356" i="4"/>
  <c r="F9356" i="4"/>
  <c r="E9356" i="4"/>
  <c r="D9356" i="4"/>
  <c r="G9355" i="4"/>
  <c r="F9355" i="4"/>
  <c r="E9355" i="4"/>
  <c r="D9355" i="4"/>
  <c r="G9354" i="4"/>
  <c r="F9354" i="4"/>
  <c r="E9354" i="4"/>
  <c r="D9354" i="4"/>
  <c r="G9353" i="4"/>
  <c r="F9353" i="4"/>
  <c r="E9353" i="4"/>
  <c r="D9353" i="4"/>
  <c r="G9352" i="4"/>
  <c r="F9352" i="4"/>
  <c r="E9352" i="4"/>
  <c r="D9352" i="4"/>
  <c r="G9351" i="4"/>
  <c r="F9351" i="4"/>
  <c r="E9351" i="4"/>
  <c r="D9351" i="4"/>
  <c r="G9350" i="4"/>
  <c r="F9350" i="4"/>
  <c r="E9350" i="4"/>
  <c r="D9350" i="4"/>
  <c r="G9349" i="4"/>
  <c r="F9349" i="4"/>
  <c r="E9349" i="4"/>
  <c r="D9349" i="4"/>
  <c r="G9348" i="4"/>
  <c r="F9348" i="4"/>
  <c r="E9348" i="4"/>
  <c r="D9348" i="4"/>
  <c r="G9347" i="4"/>
  <c r="F9347" i="4"/>
  <c r="E9347" i="4"/>
  <c r="D9347" i="4"/>
  <c r="G9346" i="4"/>
  <c r="F9346" i="4"/>
  <c r="E9346" i="4"/>
  <c r="D9346" i="4"/>
  <c r="G9345" i="4"/>
  <c r="F9345" i="4"/>
  <c r="E9345" i="4"/>
  <c r="D9345" i="4"/>
  <c r="G9344" i="4"/>
  <c r="F9344" i="4"/>
  <c r="E9344" i="4"/>
  <c r="D9344" i="4"/>
  <c r="G9343" i="4"/>
  <c r="F9343" i="4"/>
  <c r="E9343" i="4"/>
  <c r="D9343" i="4"/>
  <c r="G9342" i="4"/>
  <c r="F9342" i="4"/>
  <c r="E9342" i="4"/>
  <c r="D9342" i="4"/>
  <c r="G9341" i="4"/>
  <c r="F9341" i="4"/>
  <c r="E9341" i="4"/>
  <c r="D9341" i="4"/>
  <c r="G9340" i="4"/>
  <c r="F9340" i="4"/>
  <c r="E9340" i="4"/>
  <c r="D9340" i="4"/>
  <c r="G9339" i="4"/>
  <c r="F9339" i="4"/>
  <c r="E9339" i="4"/>
  <c r="D9339" i="4"/>
  <c r="G9338" i="4"/>
  <c r="F9338" i="4"/>
  <c r="E9338" i="4"/>
  <c r="D9338" i="4"/>
  <c r="G9337" i="4"/>
  <c r="F9337" i="4"/>
  <c r="E9337" i="4"/>
  <c r="D9337" i="4"/>
  <c r="G9336" i="4"/>
  <c r="F9336" i="4"/>
  <c r="E9336" i="4"/>
  <c r="D9336" i="4"/>
  <c r="G9335" i="4"/>
  <c r="F9335" i="4"/>
  <c r="E9335" i="4"/>
  <c r="D9335" i="4"/>
  <c r="G9334" i="4"/>
  <c r="F9334" i="4"/>
  <c r="E9334" i="4"/>
  <c r="D9334" i="4"/>
  <c r="G9333" i="4"/>
  <c r="F9333" i="4"/>
  <c r="E9333" i="4"/>
  <c r="D9333" i="4"/>
  <c r="G9332" i="4"/>
  <c r="F9332" i="4"/>
  <c r="E9332" i="4"/>
  <c r="D9332" i="4"/>
  <c r="G9331" i="4"/>
  <c r="F9331" i="4"/>
  <c r="E9331" i="4"/>
  <c r="D9331" i="4"/>
  <c r="G9330" i="4"/>
  <c r="F9330" i="4"/>
  <c r="E9330" i="4"/>
  <c r="D9330" i="4"/>
  <c r="G9329" i="4"/>
  <c r="F9329" i="4"/>
  <c r="E9329" i="4"/>
  <c r="D9329" i="4"/>
  <c r="G9328" i="4"/>
  <c r="F9328" i="4"/>
  <c r="E9328" i="4"/>
  <c r="D9328" i="4"/>
  <c r="G9327" i="4"/>
  <c r="F9327" i="4"/>
  <c r="E9327" i="4"/>
  <c r="D9327" i="4"/>
  <c r="G9326" i="4"/>
  <c r="F9326" i="4"/>
  <c r="E9326" i="4"/>
  <c r="D9326" i="4"/>
  <c r="G9325" i="4"/>
  <c r="F9325" i="4"/>
  <c r="E9325" i="4"/>
  <c r="D9325" i="4"/>
  <c r="G9324" i="4"/>
  <c r="F9324" i="4"/>
  <c r="E9324" i="4"/>
  <c r="D9324" i="4"/>
  <c r="G9323" i="4"/>
  <c r="F9323" i="4"/>
  <c r="E9323" i="4"/>
  <c r="D9323" i="4"/>
  <c r="G9322" i="4"/>
  <c r="F9322" i="4"/>
  <c r="E9322" i="4"/>
  <c r="D9322" i="4"/>
  <c r="G9321" i="4"/>
  <c r="F9321" i="4"/>
  <c r="E9321" i="4"/>
  <c r="D9321" i="4"/>
  <c r="G9320" i="4"/>
  <c r="F9320" i="4"/>
  <c r="E9320" i="4"/>
  <c r="D9320" i="4"/>
  <c r="G9319" i="4"/>
  <c r="F9319" i="4"/>
  <c r="E9319" i="4"/>
  <c r="D9319" i="4"/>
  <c r="G9318" i="4"/>
  <c r="F9318" i="4"/>
  <c r="E9318" i="4"/>
  <c r="D9318" i="4"/>
  <c r="G9317" i="4"/>
  <c r="F9317" i="4"/>
  <c r="E9317" i="4"/>
  <c r="D9317" i="4"/>
  <c r="G9316" i="4"/>
  <c r="F9316" i="4"/>
  <c r="E9316" i="4"/>
  <c r="D9316" i="4"/>
  <c r="G9315" i="4"/>
  <c r="F9315" i="4"/>
  <c r="E9315" i="4"/>
  <c r="D9315" i="4"/>
  <c r="G9314" i="4"/>
  <c r="F9314" i="4"/>
  <c r="E9314" i="4"/>
  <c r="D9314" i="4"/>
  <c r="G9313" i="4"/>
  <c r="F9313" i="4"/>
  <c r="E9313" i="4"/>
  <c r="D9313" i="4"/>
  <c r="G9312" i="4"/>
  <c r="F9312" i="4"/>
  <c r="E9312" i="4"/>
  <c r="D9312" i="4"/>
  <c r="G9311" i="4"/>
  <c r="F9311" i="4"/>
  <c r="E9311" i="4"/>
  <c r="D9311" i="4"/>
  <c r="G9310" i="4"/>
  <c r="F9310" i="4"/>
  <c r="E9310" i="4"/>
  <c r="D9310" i="4"/>
  <c r="G9309" i="4"/>
  <c r="F9309" i="4"/>
  <c r="E9309" i="4"/>
  <c r="D9309" i="4"/>
  <c r="G9308" i="4"/>
  <c r="F9308" i="4"/>
  <c r="E9308" i="4"/>
  <c r="D9308" i="4"/>
  <c r="G9307" i="4"/>
  <c r="F9307" i="4"/>
  <c r="E9307" i="4"/>
  <c r="D9307" i="4"/>
  <c r="G9306" i="4"/>
  <c r="F9306" i="4"/>
  <c r="E9306" i="4"/>
  <c r="D9306" i="4"/>
  <c r="G9305" i="4"/>
  <c r="F9305" i="4"/>
  <c r="E9305" i="4"/>
  <c r="D9305" i="4"/>
  <c r="G9304" i="4"/>
  <c r="F9304" i="4"/>
  <c r="E9304" i="4"/>
  <c r="D9304" i="4"/>
  <c r="G9303" i="4"/>
  <c r="F9303" i="4"/>
  <c r="E9303" i="4"/>
  <c r="D9303" i="4"/>
  <c r="G9302" i="4"/>
  <c r="F9302" i="4"/>
  <c r="E9302" i="4"/>
  <c r="D9302" i="4"/>
  <c r="G9301" i="4"/>
  <c r="F9301" i="4"/>
  <c r="E9301" i="4"/>
  <c r="D9301" i="4"/>
  <c r="G9300" i="4"/>
  <c r="F9300" i="4"/>
  <c r="E9300" i="4"/>
  <c r="D9300" i="4"/>
  <c r="G9299" i="4"/>
  <c r="F9299" i="4"/>
  <c r="E9299" i="4"/>
  <c r="D9299" i="4"/>
  <c r="G9298" i="4"/>
  <c r="F9298" i="4"/>
  <c r="E9298" i="4"/>
  <c r="D9298" i="4"/>
  <c r="G9297" i="4"/>
  <c r="F9297" i="4"/>
  <c r="E9297" i="4"/>
  <c r="D9297" i="4"/>
  <c r="G9296" i="4"/>
  <c r="F9296" i="4"/>
  <c r="E9296" i="4"/>
  <c r="D9296" i="4"/>
  <c r="G9295" i="4"/>
  <c r="F9295" i="4"/>
  <c r="E9295" i="4"/>
  <c r="D9295" i="4"/>
  <c r="G9294" i="4"/>
  <c r="F9294" i="4"/>
  <c r="E9294" i="4"/>
  <c r="D9294" i="4"/>
  <c r="G9293" i="4"/>
  <c r="F9293" i="4"/>
  <c r="E9293" i="4"/>
  <c r="D9293" i="4"/>
  <c r="G9292" i="4"/>
  <c r="F9292" i="4"/>
  <c r="E9292" i="4"/>
  <c r="D9292" i="4"/>
  <c r="G9291" i="4"/>
  <c r="F9291" i="4"/>
  <c r="E9291" i="4"/>
  <c r="D9291" i="4"/>
  <c r="G9290" i="4"/>
  <c r="F9290" i="4"/>
  <c r="E9290" i="4"/>
  <c r="D9290" i="4"/>
  <c r="G9289" i="4"/>
  <c r="F9289" i="4"/>
  <c r="E9289" i="4"/>
  <c r="D9289" i="4"/>
  <c r="G9288" i="4"/>
  <c r="F9288" i="4"/>
  <c r="E9288" i="4"/>
  <c r="D9288" i="4"/>
  <c r="G9287" i="4"/>
  <c r="F9287" i="4"/>
  <c r="E9287" i="4"/>
  <c r="D9287" i="4"/>
  <c r="G9286" i="4"/>
  <c r="F9286" i="4"/>
  <c r="E9286" i="4"/>
  <c r="D9286" i="4"/>
  <c r="G9285" i="4"/>
  <c r="F9285" i="4"/>
  <c r="E9285" i="4"/>
  <c r="D9285" i="4"/>
  <c r="G9284" i="4"/>
  <c r="F9284" i="4"/>
  <c r="E9284" i="4"/>
  <c r="D9284" i="4"/>
  <c r="G9283" i="4"/>
  <c r="F9283" i="4"/>
  <c r="E9283" i="4"/>
  <c r="D9283" i="4"/>
  <c r="G9282" i="4"/>
  <c r="F9282" i="4"/>
  <c r="E9282" i="4"/>
  <c r="D9282" i="4"/>
  <c r="G9281" i="4"/>
  <c r="F9281" i="4"/>
  <c r="E9281" i="4"/>
  <c r="D9281" i="4"/>
  <c r="G9280" i="4"/>
  <c r="F9280" i="4"/>
  <c r="E9280" i="4"/>
  <c r="D9280" i="4"/>
  <c r="G9279" i="4"/>
  <c r="F9279" i="4"/>
  <c r="E9279" i="4"/>
  <c r="D9279" i="4"/>
  <c r="G9278" i="4"/>
  <c r="F9278" i="4"/>
  <c r="E9278" i="4"/>
  <c r="D9278" i="4"/>
  <c r="G9277" i="4"/>
  <c r="F9277" i="4"/>
  <c r="E9277" i="4"/>
  <c r="D9277" i="4"/>
  <c r="G9276" i="4"/>
  <c r="F9276" i="4"/>
  <c r="E9276" i="4"/>
  <c r="D9276" i="4"/>
  <c r="G9275" i="4"/>
  <c r="F9275" i="4"/>
  <c r="E9275" i="4"/>
  <c r="D9275" i="4"/>
  <c r="G9274" i="4"/>
  <c r="F9274" i="4"/>
  <c r="E9274" i="4"/>
  <c r="D9274" i="4"/>
  <c r="G9273" i="4"/>
  <c r="F9273" i="4"/>
  <c r="E9273" i="4"/>
  <c r="D9273" i="4"/>
  <c r="G9272" i="4"/>
  <c r="F9272" i="4"/>
  <c r="E9272" i="4"/>
  <c r="D9272" i="4"/>
  <c r="G9271" i="4"/>
  <c r="F9271" i="4"/>
  <c r="E9271" i="4"/>
  <c r="D9271" i="4"/>
  <c r="G9270" i="4"/>
  <c r="F9270" i="4"/>
  <c r="E9270" i="4"/>
  <c r="D9270" i="4"/>
  <c r="G9269" i="4"/>
  <c r="F9269" i="4"/>
  <c r="E9269" i="4"/>
  <c r="D9269" i="4"/>
  <c r="G9268" i="4"/>
  <c r="F9268" i="4"/>
  <c r="E9268" i="4"/>
  <c r="D9268" i="4"/>
  <c r="G9267" i="4"/>
  <c r="F9267" i="4"/>
  <c r="E9267" i="4"/>
  <c r="D9267" i="4"/>
  <c r="G9266" i="4"/>
  <c r="F9266" i="4"/>
  <c r="E9266" i="4"/>
  <c r="D9266" i="4"/>
  <c r="G9265" i="4"/>
  <c r="F9265" i="4"/>
  <c r="E9265" i="4"/>
  <c r="D9265" i="4"/>
  <c r="G9264" i="4"/>
  <c r="F9264" i="4"/>
  <c r="E9264" i="4"/>
  <c r="D9264" i="4"/>
  <c r="G9263" i="4"/>
  <c r="F9263" i="4"/>
  <c r="E9263" i="4"/>
  <c r="D9263" i="4"/>
  <c r="G9262" i="4"/>
  <c r="F9262" i="4"/>
  <c r="E9262" i="4"/>
  <c r="D9262" i="4"/>
  <c r="G9261" i="4"/>
  <c r="F9261" i="4"/>
  <c r="E9261" i="4"/>
  <c r="D9261" i="4"/>
  <c r="G9260" i="4"/>
  <c r="F9260" i="4"/>
  <c r="E9260" i="4"/>
  <c r="D9260" i="4"/>
  <c r="G9259" i="4"/>
  <c r="F9259" i="4"/>
  <c r="E9259" i="4"/>
  <c r="D9259" i="4"/>
  <c r="G9258" i="4"/>
  <c r="F9258" i="4"/>
  <c r="E9258" i="4"/>
  <c r="D9258" i="4"/>
  <c r="G9257" i="4"/>
  <c r="F9257" i="4"/>
  <c r="E9257" i="4"/>
  <c r="D9257" i="4"/>
  <c r="G9256" i="4"/>
  <c r="F9256" i="4"/>
  <c r="E9256" i="4"/>
  <c r="D9256" i="4"/>
  <c r="G9255" i="4"/>
  <c r="F9255" i="4"/>
  <c r="E9255" i="4"/>
  <c r="D9255" i="4"/>
  <c r="G9254" i="4"/>
  <c r="F9254" i="4"/>
  <c r="E9254" i="4"/>
  <c r="D9254" i="4"/>
  <c r="G9253" i="4"/>
  <c r="F9253" i="4"/>
  <c r="E9253" i="4"/>
  <c r="D9253" i="4"/>
  <c r="G9252" i="4"/>
  <c r="F9252" i="4"/>
  <c r="E9252" i="4"/>
  <c r="D9252" i="4"/>
  <c r="G9251" i="4"/>
  <c r="F9251" i="4"/>
  <c r="E9251" i="4"/>
  <c r="D9251" i="4"/>
  <c r="G9250" i="4"/>
  <c r="F9250" i="4"/>
  <c r="E9250" i="4"/>
  <c r="D9250" i="4"/>
  <c r="G9249" i="4"/>
  <c r="F9249" i="4"/>
  <c r="E9249" i="4"/>
  <c r="D9249" i="4"/>
  <c r="G9248" i="4"/>
  <c r="F9248" i="4"/>
  <c r="E9248" i="4"/>
  <c r="D9248" i="4"/>
  <c r="G9247" i="4"/>
  <c r="F9247" i="4"/>
  <c r="E9247" i="4"/>
  <c r="D9247" i="4"/>
  <c r="G9246" i="4"/>
  <c r="F9246" i="4"/>
  <c r="E9246" i="4"/>
  <c r="D9246" i="4"/>
  <c r="G9245" i="4"/>
  <c r="F9245" i="4"/>
  <c r="E9245" i="4"/>
  <c r="D9245" i="4"/>
  <c r="G9244" i="4"/>
  <c r="F9244" i="4"/>
  <c r="E9244" i="4"/>
  <c r="D9244" i="4"/>
  <c r="G9243" i="4"/>
  <c r="F9243" i="4"/>
  <c r="E9243" i="4"/>
  <c r="D9243" i="4"/>
  <c r="G9242" i="4"/>
  <c r="F9242" i="4"/>
  <c r="E9242" i="4"/>
  <c r="D9242" i="4"/>
  <c r="G9241" i="4"/>
  <c r="F9241" i="4"/>
  <c r="E9241" i="4"/>
  <c r="D9241" i="4"/>
  <c r="G9240" i="4"/>
  <c r="F9240" i="4"/>
  <c r="E9240" i="4"/>
  <c r="D9240" i="4"/>
  <c r="G9239" i="4"/>
  <c r="F9239" i="4"/>
  <c r="E9239" i="4"/>
  <c r="D9239" i="4"/>
  <c r="G9238" i="4"/>
  <c r="F9238" i="4"/>
  <c r="E9238" i="4"/>
  <c r="D9238" i="4"/>
  <c r="G9237" i="4"/>
  <c r="F9237" i="4"/>
  <c r="E9237" i="4"/>
  <c r="D9237" i="4"/>
  <c r="G9236" i="4"/>
  <c r="F9236" i="4"/>
  <c r="E9236" i="4"/>
  <c r="D9236" i="4"/>
  <c r="G9235" i="4"/>
  <c r="F9235" i="4"/>
  <c r="E9235" i="4"/>
  <c r="D9235" i="4"/>
  <c r="G9234" i="4"/>
  <c r="F9234" i="4"/>
  <c r="E9234" i="4"/>
  <c r="D9234" i="4"/>
  <c r="G9233" i="4"/>
  <c r="F9233" i="4"/>
  <c r="E9233" i="4"/>
  <c r="D9233" i="4"/>
  <c r="G9232" i="4"/>
  <c r="F9232" i="4"/>
  <c r="E9232" i="4"/>
  <c r="D9232" i="4"/>
  <c r="G9231" i="4"/>
  <c r="F9231" i="4"/>
  <c r="E9231" i="4"/>
  <c r="D9231" i="4"/>
  <c r="G9230" i="4"/>
  <c r="F9230" i="4"/>
  <c r="E9230" i="4"/>
  <c r="D9230" i="4"/>
  <c r="G9229" i="4"/>
  <c r="F9229" i="4"/>
  <c r="E9229" i="4"/>
  <c r="D9229" i="4"/>
  <c r="G9228" i="4"/>
  <c r="F9228" i="4"/>
  <c r="E9228" i="4"/>
  <c r="D9228" i="4"/>
  <c r="G9227" i="4"/>
  <c r="F9227" i="4"/>
  <c r="E9227" i="4"/>
  <c r="D9227" i="4"/>
  <c r="G9226" i="4"/>
  <c r="F9226" i="4"/>
  <c r="E9226" i="4"/>
  <c r="D9226" i="4"/>
  <c r="G9225" i="4"/>
  <c r="F9225" i="4"/>
  <c r="E9225" i="4"/>
  <c r="D9225" i="4"/>
  <c r="G9224" i="4"/>
  <c r="F9224" i="4"/>
  <c r="E9224" i="4"/>
  <c r="D9224" i="4"/>
  <c r="G9223" i="4"/>
  <c r="F9223" i="4"/>
  <c r="E9223" i="4"/>
  <c r="D9223" i="4"/>
  <c r="G9222" i="4"/>
  <c r="F9222" i="4"/>
  <c r="E9222" i="4"/>
  <c r="D9222" i="4"/>
  <c r="G9221" i="4"/>
  <c r="F9221" i="4"/>
  <c r="E9221" i="4"/>
  <c r="D9221" i="4"/>
  <c r="G9220" i="4"/>
  <c r="F9220" i="4"/>
  <c r="E9220" i="4"/>
  <c r="D9220" i="4"/>
  <c r="G9219" i="4"/>
  <c r="F9219" i="4"/>
  <c r="E9219" i="4"/>
  <c r="D9219" i="4"/>
  <c r="G9218" i="4"/>
  <c r="F9218" i="4"/>
  <c r="E9218" i="4"/>
  <c r="D9218" i="4"/>
  <c r="G9217" i="4"/>
  <c r="F9217" i="4"/>
  <c r="E9217" i="4"/>
  <c r="D9217" i="4"/>
  <c r="G9216" i="4"/>
  <c r="F9216" i="4"/>
  <c r="E9216" i="4"/>
  <c r="D9216" i="4"/>
  <c r="G9215" i="4"/>
  <c r="F9215" i="4"/>
  <c r="E9215" i="4"/>
  <c r="D9215" i="4"/>
  <c r="G9214" i="4"/>
  <c r="F9214" i="4"/>
  <c r="E9214" i="4"/>
  <c r="D9214" i="4"/>
  <c r="G9213" i="4"/>
  <c r="F9213" i="4"/>
  <c r="E9213" i="4"/>
  <c r="D9213" i="4"/>
  <c r="G9212" i="4"/>
  <c r="F9212" i="4"/>
  <c r="E9212" i="4"/>
  <c r="D9212" i="4"/>
  <c r="G9211" i="4"/>
  <c r="F9211" i="4"/>
  <c r="E9211" i="4"/>
  <c r="D9211" i="4"/>
  <c r="G9210" i="4"/>
  <c r="F9210" i="4"/>
  <c r="E9210" i="4"/>
  <c r="D9210" i="4"/>
  <c r="G9209" i="4"/>
  <c r="F9209" i="4"/>
  <c r="E9209" i="4"/>
  <c r="D9209" i="4"/>
  <c r="G9208" i="4"/>
  <c r="F9208" i="4"/>
  <c r="E9208" i="4"/>
  <c r="D9208" i="4"/>
  <c r="G9207" i="4"/>
  <c r="F9207" i="4"/>
  <c r="E9207" i="4"/>
  <c r="D9207" i="4"/>
  <c r="G9206" i="4"/>
  <c r="F9206" i="4"/>
  <c r="E9206" i="4"/>
  <c r="D9206" i="4"/>
  <c r="G9205" i="4"/>
  <c r="F9205" i="4"/>
  <c r="E9205" i="4"/>
  <c r="D9205" i="4"/>
  <c r="G9204" i="4"/>
  <c r="F9204" i="4"/>
  <c r="E9204" i="4"/>
  <c r="D9204" i="4"/>
  <c r="G9203" i="4"/>
  <c r="F9203" i="4"/>
  <c r="E9203" i="4"/>
  <c r="D9203" i="4"/>
  <c r="G9202" i="4"/>
  <c r="F9202" i="4"/>
  <c r="E9202" i="4"/>
  <c r="D9202" i="4"/>
  <c r="G9201" i="4"/>
  <c r="F9201" i="4"/>
  <c r="E9201" i="4"/>
  <c r="D9201" i="4"/>
  <c r="G9200" i="4"/>
  <c r="F9200" i="4"/>
  <c r="E9200" i="4"/>
  <c r="D9200" i="4"/>
  <c r="G9199" i="4"/>
  <c r="F9199" i="4"/>
  <c r="E9199" i="4"/>
  <c r="D9199" i="4"/>
  <c r="G9198" i="4"/>
  <c r="F9198" i="4"/>
  <c r="E9198" i="4"/>
  <c r="D9198" i="4"/>
  <c r="G9197" i="4"/>
  <c r="F9197" i="4"/>
  <c r="E9197" i="4"/>
  <c r="D9197" i="4"/>
  <c r="G9196" i="4"/>
  <c r="F9196" i="4"/>
  <c r="E9196" i="4"/>
  <c r="D9196" i="4"/>
  <c r="G9195" i="4"/>
  <c r="F9195" i="4"/>
  <c r="E9195" i="4"/>
  <c r="D9195" i="4"/>
  <c r="G9194" i="4"/>
  <c r="F9194" i="4"/>
  <c r="E9194" i="4"/>
  <c r="D9194" i="4"/>
  <c r="G9193" i="4"/>
  <c r="F9193" i="4"/>
  <c r="E9193" i="4"/>
  <c r="D9193" i="4"/>
  <c r="G9192" i="4"/>
  <c r="F9192" i="4"/>
  <c r="E9192" i="4"/>
  <c r="D9192" i="4"/>
  <c r="G9191" i="4"/>
  <c r="F9191" i="4"/>
  <c r="E9191" i="4"/>
  <c r="D9191" i="4"/>
  <c r="G9190" i="4"/>
  <c r="F9190" i="4"/>
  <c r="E9190" i="4"/>
  <c r="D9190" i="4"/>
  <c r="G9189" i="4"/>
  <c r="F9189" i="4"/>
  <c r="E9189" i="4"/>
  <c r="D9189" i="4"/>
  <c r="G9188" i="4"/>
  <c r="F9188" i="4"/>
  <c r="E9188" i="4"/>
  <c r="D9188" i="4"/>
  <c r="G9187" i="4"/>
  <c r="F9187" i="4"/>
  <c r="E9187" i="4"/>
  <c r="D9187" i="4"/>
  <c r="G9186" i="4"/>
  <c r="F9186" i="4"/>
  <c r="E9186" i="4"/>
  <c r="D9186" i="4"/>
  <c r="G9185" i="4"/>
  <c r="F9185" i="4"/>
  <c r="E9185" i="4"/>
  <c r="D9185" i="4"/>
  <c r="G9184" i="4"/>
  <c r="F9184" i="4"/>
  <c r="E9184" i="4"/>
  <c r="D9184" i="4"/>
  <c r="G9183" i="4"/>
  <c r="F9183" i="4"/>
  <c r="E9183" i="4"/>
  <c r="D9183" i="4"/>
  <c r="G9182" i="4"/>
  <c r="F9182" i="4"/>
  <c r="E9182" i="4"/>
  <c r="D9182" i="4"/>
  <c r="G9181" i="4"/>
  <c r="F9181" i="4"/>
  <c r="E9181" i="4"/>
  <c r="D9181" i="4"/>
  <c r="G9180" i="4"/>
  <c r="F9180" i="4"/>
  <c r="E9180" i="4"/>
  <c r="D9180" i="4"/>
  <c r="G9179" i="4"/>
  <c r="F9179" i="4"/>
  <c r="E9179" i="4"/>
  <c r="D9179" i="4"/>
  <c r="G9178" i="4"/>
  <c r="F9178" i="4"/>
  <c r="E9178" i="4"/>
  <c r="D9178" i="4"/>
  <c r="G9177" i="4"/>
  <c r="F9177" i="4"/>
  <c r="E9177" i="4"/>
  <c r="D9177" i="4"/>
  <c r="G9176" i="4"/>
  <c r="F9176" i="4"/>
  <c r="E9176" i="4"/>
  <c r="D9176" i="4"/>
  <c r="G9175" i="4"/>
  <c r="F9175" i="4"/>
  <c r="E9175" i="4"/>
  <c r="D9175" i="4"/>
  <c r="G9174" i="4"/>
  <c r="F9174" i="4"/>
  <c r="E9174" i="4"/>
  <c r="D9174" i="4"/>
  <c r="G9173" i="4"/>
  <c r="F9173" i="4"/>
  <c r="E9173" i="4"/>
  <c r="D9173" i="4"/>
  <c r="G9172" i="4"/>
  <c r="F9172" i="4"/>
  <c r="E9172" i="4"/>
  <c r="D9172" i="4"/>
  <c r="G9171" i="4"/>
  <c r="F9171" i="4"/>
  <c r="E9171" i="4"/>
  <c r="D9171" i="4"/>
  <c r="G9170" i="4"/>
  <c r="F9170" i="4"/>
  <c r="E9170" i="4"/>
  <c r="D9170" i="4"/>
  <c r="G9169" i="4"/>
  <c r="F9169" i="4"/>
  <c r="E9169" i="4"/>
  <c r="D9169" i="4"/>
  <c r="G9168" i="4"/>
  <c r="F9168" i="4"/>
  <c r="E9168" i="4"/>
  <c r="D9168" i="4"/>
  <c r="G9167" i="4"/>
  <c r="F9167" i="4"/>
  <c r="E9167" i="4"/>
  <c r="D9167" i="4"/>
  <c r="G9166" i="4"/>
  <c r="F9166" i="4"/>
  <c r="E9166" i="4"/>
  <c r="D9166" i="4"/>
  <c r="G9165" i="4"/>
  <c r="F9165" i="4"/>
  <c r="E9165" i="4"/>
  <c r="D9165" i="4"/>
  <c r="G9164" i="4"/>
  <c r="F9164" i="4"/>
  <c r="E9164" i="4"/>
  <c r="D9164" i="4"/>
  <c r="G9163" i="4"/>
  <c r="F9163" i="4"/>
  <c r="E9163" i="4"/>
  <c r="D9163" i="4"/>
  <c r="G9162" i="4"/>
  <c r="F9162" i="4"/>
  <c r="E9162" i="4"/>
  <c r="D9162" i="4"/>
  <c r="G9161" i="4"/>
  <c r="F9161" i="4"/>
  <c r="E9161" i="4"/>
  <c r="D9161" i="4"/>
  <c r="G9160" i="4"/>
  <c r="F9160" i="4"/>
  <c r="E9160" i="4"/>
  <c r="D9160" i="4"/>
  <c r="G9159" i="4"/>
  <c r="F9159" i="4"/>
  <c r="E9159" i="4"/>
  <c r="D9159" i="4"/>
  <c r="G9158" i="4"/>
  <c r="F9158" i="4"/>
  <c r="E9158" i="4"/>
  <c r="D9158" i="4"/>
  <c r="G9157" i="4"/>
  <c r="F9157" i="4"/>
  <c r="E9157" i="4"/>
  <c r="D9157" i="4"/>
  <c r="G9156" i="4"/>
  <c r="F9156" i="4"/>
  <c r="E9156" i="4"/>
  <c r="D9156" i="4"/>
  <c r="G9155" i="4"/>
  <c r="F9155" i="4"/>
  <c r="E9155" i="4"/>
  <c r="D9155" i="4"/>
  <c r="G9154" i="4"/>
  <c r="F9154" i="4"/>
  <c r="E9154" i="4"/>
  <c r="D9154" i="4"/>
  <c r="G9153" i="4"/>
  <c r="F9153" i="4"/>
  <c r="E9153" i="4"/>
  <c r="D9153" i="4"/>
  <c r="G9152" i="4"/>
  <c r="F9152" i="4"/>
  <c r="E9152" i="4"/>
  <c r="D9152" i="4"/>
  <c r="G9151" i="4"/>
  <c r="F9151" i="4"/>
  <c r="E9151" i="4"/>
  <c r="D9151" i="4"/>
  <c r="G9150" i="4"/>
  <c r="F9150" i="4"/>
  <c r="E9150" i="4"/>
  <c r="D9150" i="4"/>
  <c r="G9149" i="4"/>
  <c r="F9149" i="4"/>
  <c r="E9149" i="4"/>
  <c r="D9149" i="4"/>
  <c r="G9148" i="4"/>
  <c r="F9148" i="4"/>
  <c r="E9148" i="4"/>
  <c r="D9148" i="4"/>
  <c r="G9147" i="4"/>
  <c r="F9147" i="4"/>
  <c r="E9147" i="4"/>
  <c r="D9147" i="4"/>
  <c r="G9146" i="4"/>
  <c r="F9146" i="4"/>
  <c r="E9146" i="4"/>
  <c r="D9146" i="4"/>
  <c r="G9145" i="4"/>
  <c r="F9145" i="4"/>
  <c r="E9145" i="4"/>
  <c r="D9145" i="4"/>
  <c r="G9144" i="4"/>
  <c r="F9144" i="4"/>
  <c r="E9144" i="4"/>
  <c r="D9144" i="4"/>
  <c r="G9143" i="4"/>
  <c r="F9143" i="4"/>
  <c r="E9143" i="4"/>
  <c r="D9143" i="4"/>
  <c r="G9142" i="4"/>
  <c r="F9142" i="4"/>
  <c r="E9142" i="4"/>
  <c r="D9142" i="4"/>
  <c r="G9141" i="4"/>
  <c r="F9141" i="4"/>
  <c r="E9141" i="4"/>
  <c r="D9141" i="4"/>
  <c r="G9140" i="4"/>
  <c r="F9140" i="4"/>
  <c r="E9140" i="4"/>
  <c r="D9140" i="4"/>
  <c r="G9139" i="4"/>
  <c r="F9139" i="4"/>
  <c r="E9139" i="4"/>
  <c r="D9139" i="4"/>
  <c r="G9138" i="4"/>
  <c r="F9138" i="4"/>
  <c r="E9138" i="4"/>
  <c r="D9138" i="4"/>
  <c r="G9137" i="4"/>
  <c r="F9137" i="4"/>
  <c r="E9137" i="4"/>
  <c r="D9137" i="4"/>
  <c r="G9136" i="4"/>
  <c r="F9136" i="4"/>
  <c r="E9136" i="4"/>
  <c r="D9136" i="4"/>
  <c r="G9135" i="4"/>
  <c r="F9135" i="4"/>
  <c r="E9135" i="4"/>
  <c r="D9135" i="4"/>
  <c r="G9134" i="4"/>
  <c r="F9134" i="4"/>
  <c r="E9134" i="4"/>
  <c r="D9134" i="4"/>
  <c r="G9133" i="4"/>
  <c r="F9133" i="4"/>
  <c r="E9133" i="4"/>
  <c r="D9133" i="4"/>
  <c r="G9132" i="4"/>
  <c r="F9132" i="4"/>
  <c r="E9132" i="4"/>
  <c r="D9132" i="4"/>
  <c r="G9131" i="4"/>
  <c r="F9131" i="4"/>
  <c r="E9131" i="4"/>
  <c r="D9131" i="4"/>
  <c r="G9130" i="4"/>
  <c r="F9130" i="4"/>
  <c r="E9130" i="4"/>
  <c r="D9130" i="4"/>
  <c r="G9129" i="4"/>
  <c r="F9129" i="4"/>
  <c r="E9129" i="4"/>
  <c r="D9129" i="4"/>
  <c r="G9128" i="4"/>
  <c r="F9128" i="4"/>
  <c r="E9128" i="4"/>
  <c r="D9128" i="4"/>
  <c r="G9127" i="4"/>
  <c r="F9127" i="4"/>
  <c r="E9127" i="4"/>
  <c r="D9127" i="4"/>
  <c r="G9126" i="4"/>
  <c r="F9126" i="4"/>
  <c r="E9126" i="4"/>
  <c r="D9126" i="4"/>
  <c r="G9125" i="4"/>
  <c r="F9125" i="4"/>
  <c r="E9125" i="4"/>
  <c r="D9125" i="4"/>
  <c r="G9124" i="4"/>
  <c r="F9124" i="4"/>
  <c r="E9124" i="4"/>
  <c r="D9124" i="4"/>
  <c r="G9123" i="4"/>
  <c r="F9123" i="4"/>
  <c r="E9123" i="4"/>
  <c r="D9123" i="4"/>
  <c r="G9122" i="4"/>
  <c r="F9122" i="4"/>
  <c r="E9122" i="4"/>
  <c r="D9122" i="4"/>
  <c r="G9121" i="4"/>
  <c r="F9121" i="4"/>
  <c r="E9121" i="4"/>
  <c r="D9121" i="4"/>
  <c r="G9120" i="4"/>
  <c r="F9120" i="4"/>
  <c r="E9120" i="4"/>
  <c r="D9120" i="4"/>
  <c r="G9119" i="4"/>
  <c r="F9119" i="4"/>
  <c r="E9119" i="4"/>
  <c r="D9119" i="4"/>
  <c r="G9118" i="4"/>
  <c r="F9118" i="4"/>
  <c r="E9118" i="4"/>
  <c r="D9118" i="4"/>
  <c r="G9117" i="4"/>
  <c r="F9117" i="4"/>
  <c r="E9117" i="4"/>
  <c r="D9117" i="4"/>
  <c r="G9116" i="4"/>
  <c r="F9116" i="4"/>
  <c r="E9116" i="4"/>
  <c r="D9116" i="4"/>
  <c r="G9115" i="4"/>
  <c r="F9115" i="4"/>
  <c r="E9115" i="4"/>
  <c r="D9115" i="4"/>
  <c r="G9114" i="4"/>
  <c r="F9114" i="4"/>
  <c r="E9114" i="4"/>
  <c r="D9114" i="4"/>
  <c r="G9113" i="4"/>
  <c r="F9113" i="4"/>
  <c r="E9113" i="4"/>
  <c r="D9113" i="4"/>
  <c r="G9112" i="4"/>
  <c r="F9112" i="4"/>
  <c r="E9112" i="4"/>
  <c r="D9112" i="4"/>
  <c r="G9111" i="4"/>
  <c r="F9111" i="4"/>
  <c r="E9111" i="4"/>
  <c r="D9111" i="4"/>
  <c r="G9110" i="4"/>
  <c r="F9110" i="4"/>
  <c r="E9110" i="4"/>
  <c r="D9110" i="4"/>
  <c r="G9109" i="4"/>
  <c r="F9109" i="4"/>
  <c r="E9109" i="4"/>
  <c r="D9109" i="4"/>
  <c r="G9108" i="4"/>
  <c r="F9108" i="4"/>
  <c r="E9108" i="4"/>
  <c r="D9108" i="4"/>
  <c r="G9107" i="4"/>
  <c r="F9107" i="4"/>
  <c r="E9107" i="4"/>
  <c r="D9107" i="4"/>
  <c r="G9106" i="4"/>
  <c r="F9106" i="4"/>
  <c r="E9106" i="4"/>
  <c r="D9106" i="4"/>
  <c r="G9105" i="4"/>
  <c r="F9105" i="4"/>
  <c r="E9105" i="4"/>
  <c r="D9105" i="4"/>
  <c r="G9104" i="4"/>
  <c r="F9104" i="4"/>
  <c r="E9104" i="4"/>
  <c r="D9104" i="4"/>
  <c r="G9103" i="4"/>
  <c r="F9103" i="4"/>
  <c r="E9103" i="4"/>
  <c r="D9103" i="4"/>
  <c r="G9102" i="4"/>
  <c r="F9102" i="4"/>
  <c r="E9102" i="4"/>
  <c r="D9102" i="4"/>
  <c r="G9101" i="4"/>
  <c r="F9101" i="4"/>
  <c r="E9101" i="4"/>
  <c r="D9101" i="4"/>
  <c r="G9100" i="4"/>
  <c r="F9100" i="4"/>
  <c r="E9100" i="4"/>
  <c r="D9100" i="4"/>
  <c r="G9099" i="4"/>
  <c r="F9099" i="4"/>
  <c r="E9099" i="4"/>
  <c r="D9099" i="4"/>
  <c r="G9098" i="4"/>
  <c r="F9098" i="4"/>
  <c r="E9098" i="4"/>
  <c r="D9098" i="4"/>
  <c r="G9097" i="4"/>
  <c r="F9097" i="4"/>
  <c r="E9097" i="4"/>
  <c r="D9097" i="4"/>
  <c r="G9096" i="4"/>
  <c r="F9096" i="4"/>
  <c r="E9096" i="4"/>
  <c r="D9096" i="4"/>
  <c r="G9095" i="4"/>
  <c r="F9095" i="4"/>
  <c r="E9095" i="4"/>
  <c r="D9095" i="4"/>
  <c r="G9094" i="4"/>
  <c r="F9094" i="4"/>
  <c r="E9094" i="4"/>
  <c r="D9094" i="4"/>
  <c r="G9093" i="4"/>
  <c r="F9093" i="4"/>
  <c r="E9093" i="4"/>
  <c r="D9093" i="4"/>
  <c r="G9092" i="4"/>
  <c r="F9092" i="4"/>
  <c r="E9092" i="4"/>
  <c r="D9092" i="4"/>
  <c r="G9091" i="4"/>
  <c r="F9091" i="4"/>
  <c r="E9091" i="4"/>
  <c r="D9091" i="4"/>
  <c r="G9090" i="4"/>
  <c r="F9090" i="4"/>
  <c r="E9090" i="4"/>
  <c r="D9090" i="4"/>
  <c r="G9089" i="4"/>
  <c r="F9089" i="4"/>
  <c r="E9089" i="4"/>
  <c r="D9089" i="4"/>
  <c r="G9088" i="4"/>
  <c r="F9088" i="4"/>
  <c r="E9088" i="4"/>
  <c r="D9088" i="4"/>
  <c r="G9087" i="4"/>
  <c r="F9087" i="4"/>
  <c r="E9087" i="4"/>
  <c r="D9087" i="4"/>
  <c r="G9086" i="4"/>
  <c r="F9086" i="4"/>
  <c r="E9086" i="4"/>
  <c r="D9086" i="4"/>
  <c r="G9085" i="4"/>
  <c r="F9085" i="4"/>
  <c r="E9085" i="4"/>
  <c r="D9085" i="4"/>
  <c r="G9084" i="4"/>
  <c r="F9084" i="4"/>
  <c r="E9084" i="4"/>
  <c r="D9084" i="4"/>
  <c r="G9083" i="4"/>
  <c r="F9083" i="4"/>
  <c r="E9083" i="4"/>
  <c r="D9083" i="4"/>
  <c r="G9082" i="4"/>
  <c r="F9082" i="4"/>
  <c r="E9082" i="4"/>
  <c r="D9082" i="4"/>
  <c r="G9081" i="4"/>
  <c r="F9081" i="4"/>
  <c r="E9081" i="4"/>
  <c r="D9081" i="4"/>
  <c r="G9080" i="4"/>
  <c r="F9080" i="4"/>
  <c r="E9080" i="4"/>
  <c r="D9080" i="4"/>
  <c r="G9079" i="4"/>
  <c r="F9079" i="4"/>
  <c r="E9079" i="4"/>
  <c r="D9079" i="4"/>
  <c r="G9078" i="4"/>
  <c r="F9078" i="4"/>
  <c r="E9078" i="4"/>
  <c r="D9078" i="4"/>
  <c r="G9077" i="4"/>
  <c r="F9077" i="4"/>
  <c r="E9077" i="4"/>
  <c r="D9077" i="4"/>
  <c r="G9076" i="4"/>
  <c r="F9076" i="4"/>
  <c r="E9076" i="4"/>
  <c r="D9076" i="4"/>
  <c r="G9075" i="4"/>
  <c r="F9075" i="4"/>
  <c r="E9075" i="4"/>
  <c r="D9075" i="4"/>
  <c r="G9074" i="4"/>
  <c r="F9074" i="4"/>
  <c r="E9074" i="4"/>
  <c r="D9074" i="4"/>
  <c r="G9073" i="4"/>
  <c r="F9073" i="4"/>
  <c r="E9073" i="4"/>
  <c r="D9073" i="4"/>
  <c r="G9072" i="4"/>
  <c r="F9072" i="4"/>
  <c r="E9072" i="4"/>
  <c r="D9072" i="4"/>
  <c r="G9071" i="4"/>
  <c r="F9071" i="4"/>
  <c r="E9071" i="4"/>
  <c r="D9071" i="4"/>
  <c r="G9070" i="4"/>
  <c r="F9070" i="4"/>
  <c r="E9070" i="4"/>
  <c r="D9070" i="4"/>
  <c r="G9069" i="4"/>
  <c r="F9069" i="4"/>
  <c r="E9069" i="4"/>
  <c r="D9069" i="4"/>
  <c r="G9068" i="4"/>
  <c r="F9068" i="4"/>
  <c r="E9068" i="4"/>
  <c r="D9068" i="4"/>
  <c r="G9067" i="4"/>
  <c r="F9067" i="4"/>
  <c r="E9067" i="4"/>
  <c r="D9067" i="4"/>
  <c r="G9066" i="4"/>
  <c r="F9066" i="4"/>
  <c r="E9066" i="4"/>
  <c r="D9066" i="4"/>
  <c r="G9065" i="4"/>
  <c r="F9065" i="4"/>
  <c r="E9065" i="4"/>
  <c r="D9065" i="4"/>
  <c r="G9064" i="4"/>
  <c r="F9064" i="4"/>
  <c r="E9064" i="4"/>
  <c r="D9064" i="4"/>
  <c r="G9063" i="4"/>
  <c r="F9063" i="4"/>
  <c r="E9063" i="4"/>
  <c r="D9063" i="4"/>
  <c r="G9062" i="4"/>
  <c r="F9062" i="4"/>
  <c r="E9062" i="4"/>
  <c r="D9062" i="4"/>
  <c r="G9061" i="4"/>
  <c r="F9061" i="4"/>
  <c r="E9061" i="4"/>
  <c r="D9061" i="4"/>
  <c r="G9060" i="4"/>
  <c r="F9060" i="4"/>
  <c r="E9060" i="4"/>
  <c r="D9060" i="4"/>
  <c r="G9059" i="4"/>
  <c r="F9059" i="4"/>
  <c r="E9059" i="4"/>
  <c r="D9059" i="4"/>
  <c r="G9058" i="4"/>
  <c r="F9058" i="4"/>
  <c r="E9058" i="4"/>
  <c r="D9058" i="4"/>
  <c r="G9057" i="4"/>
  <c r="F9057" i="4"/>
  <c r="E9057" i="4"/>
  <c r="D9057" i="4"/>
  <c r="G9056" i="4"/>
  <c r="F9056" i="4"/>
  <c r="E9056" i="4"/>
  <c r="D9056" i="4"/>
  <c r="G9055" i="4"/>
  <c r="F9055" i="4"/>
  <c r="E9055" i="4"/>
  <c r="D9055" i="4"/>
  <c r="G9054" i="4"/>
  <c r="F9054" i="4"/>
  <c r="E9054" i="4"/>
  <c r="D9054" i="4"/>
  <c r="G9053" i="4"/>
  <c r="F9053" i="4"/>
  <c r="E9053" i="4"/>
  <c r="D9053" i="4"/>
  <c r="G9052" i="4"/>
  <c r="F9052" i="4"/>
  <c r="E9052" i="4"/>
  <c r="D9052" i="4"/>
  <c r="G9051" i="4"/>
  <c r="F9051" i="4"/>
  <c r="E9051" i="4"/>
  <c r="D9051" i="4"/>
  <c r="G9050" i="4"/>
  <c r="F9050" i="4"/>
  <c r="E9050" i="4"/>
  <c r="D9050" i="4"/>
  <c r="G9049" i="4"/>
  <c r="F9049" i="4"/>
  <c r="E9049" i="4"/>
  <c r="D9049" i="4"/>
  <c r="G9048" i="4"/>
  <c r="F9048" i="4"/>
  <c r="E9048" i="4"/>
  <c r="D9048" i="4"/>
  <c r="G9047" i="4"/>
  <c r="F9047" i="4"/>
  <c r="E9047" i="4"/>
  <c r="D9047" i="4"/>
  <c r="G9046" i="4"/>
  <c r="F9046" i="4"/>
  <c r="E9046" i="4"/>
  <c r="D9046" i="4"/>
  <c r="G9045" i="4"/>
  <c r="F9045" i="4"/>
  <c r="E9045" i="4"/>
  <c r="D9045" i="4"/>
  <c r="G9044" i="4"/>
  <c r="F9044" i="4"/>
  <c r="E9044" i="4"/>
  <c r="D9044" i="4"/>
  <c r="G9043" i="4"/>
  <c r="F9043" i="4"/>
  <c r="E9043" i="4"/>
  <c r="D9043" i="4"/>
  <c r="G9042" i="4"/>
  <c r="F9042" i="4"/>
  <c r="E9042" i="4"/>
  <c r="D9042" i="4"/>
  <c r="G9041" i="4"/>
  <c r="F9041" i="4"/>
  <c r="E9041" i="4"/>
  <c r="D9041" i="4"/>
  <c r="G9040" i="4"/>
  <c r="F9040" i="4"/>
  <c r="E9040" i="4"/>
  <c r="D9040" i="4"/>
  <c r="G9039" i="4"/>
  <c r="F9039" i="4"/>
  <c r="E9039" i="4"/>
  <c r="D9039" i="4"/>
  <c r="G9038" i="4"/>
  <c r="F9038" i="4"/>
  <c r="E9038" i="4"/>
  <c r="D9038" i="4"/>
  <c r="G9037" i="4"/>
  <c r="F9037" i="4"/>
  <c r="E9037" i="4"/>
  <c r="D9037" i="4"/>
  <c r="G9036" i="4"/>
  <c r="F9036" i="4"/>
  <c r="E9036" i="4"/>
  <c r="D9036" i="4"/>
  <c r="G9035" i="4"/>
  <c r="F9035" i="4"/>
  <c r="E9035" i="4"/>
  <c r="D9035" i="4"/>
  <c r="G9034" i="4"/>
  <c r="F9034" i="4"/>
  <c r="E9034" i="4"/>
  <c r="D9034" i="4"/>
  <c r="G9033" i="4"/>
  <c r="F9033" i="4"/>
  <c r="E9033" i="4"/>
  <c r="D9033" i="4"/>
  <c r="G9032" i="4"/>
  <c r="F9032" i="4"/>
  <c r="E9032" i="4"/>
  <c r="D9032" i="4"/>
  <c r="G9031" i="4"/>
  <c r="F9031" i="4"/>
  <c r="E9031" i="4"/>
  <c r="D9031" i="4"/>
  <c r="G9030" i="4"/>
  <c r="F9030" i="4"/>
  <c r="E9030" i="4"/>
  <c r="D9030" i="4"/>
  <c r="G9029" i="4"/>
  <c r="F9029" i="4"/>
  <c r="E9029" i="4"/>
  <c r="D9029" i="4"/>
  <c r="G9028" i="4"/>
  <c r="F9028" i="4"/>
  <c r="E9028" i="4"/>
  <c r="D9028" i="4"/>
  <c r="G9027" i="4"/>
  <c r="F9027" i="4"/>
  <c r="E9027" i="4"/>
  <c r="D9027" i="4"/>
  <c r="G9026" i="4"/>
  <c r="F9026" i="4"/>
  <c r="E9026" i="4"/>
  <c r="D9026" i="4"/>
  <c r="G9025" i="4"/>
  <c r="F9025" i="4"/>
  <c r="E9025" i="4"/>
  <c r="D9025" i="4"/>
  <c r="G9024" i="4"/>
  <c r="F9024" i="4"/>
  <c r="E9024" i="4"/>
  <c r="D9024" i="4"/>
  <c r="G9023" i="4"/>
  <c r="F9023" i="4"/>
  <c r="E9023" i="4"/>
  <c r="D9023" i="4"/>
  <c r="G9022" i="4"/>
  <c r="F9022" i="4"/>
  <c r="E9022" i="4"/>
  <c r="D9022" i="4"/>
  <c r="G9021" i="4"/>
  <c r="F9021" i="4"/>
  <c r="E9021" i="4"/>
  <c r="D9021" i="4"/>
  <c r="G9020" i="4"/>
  <c r="F9020" i="4"/>
  <c r="E9020" i="4"/>
  <c r="D9020" i="4"/>
  <c r="G9019" i="4"/>
  <c r="F9019" i="4"/>
  <c r="E9019" i="4"/>
  <c r="D9019" i="4"/>
  <c r="G9018" i="4"/>
  <c r="F9018" i="4"/>
  <c r="E9018" i="4"/>
  <c r="D9018" i="4"/>
  <c r="G9017" i="4"/>
  <c r="F9017" i="4"/>
  <c r="E9017" i="4"/>
  <c r="D9017" i="4"/>
  <c r="G9016" i="4"/>
  <c r="F9016" i="4"/>
  <c r="E9016" i="4"/>
  <c r="D9016" i="4"/>
  <c r="G9015" i="4"/>
  <c r="F9015" i="4"/>
  <c r="E9015" i="4"/>
  <c r="D9015" i="4"/>
  <c r="G9014" i="4"/>
  <c r="F9014" i="4"/>
  <c r="E9014" i="4"/>
  <c r="D9014" i="4"/>
  <c r="G9013" i="4"/>
  <c r="F9013" i="4"/>
  <c r="E9013" i="4"/>
  <c r="D9013" i="4"/>
  <c r="G9012" i="4"/>
  <c r="F9012" i="4"/>
  <c r="E9012" i="4"/>
  <c r="D9012" i="4"/>
  <c r="G9011" i="4"/>
  <c r="F9011" i="4"/>
  <c r="E9011" i="4"/>
  <c r="D9011" i="4"/>
  <c r="G9010" i="4"/>
  <c r="F9010" i="4"/>
  <c r="E9010" i="4"/>
  <c r="D9010" i="4"/>
  <c r="G9009" i="4"/>
  <c r="F9009" i="4"/>
  <c r="E9009" i="4"/>
  <c r="D9009" i="4"/>
  <c r="G9008" i="4"/>
  <c r="F9008" i="4"/>
  <c r="E9008" i="4"/>
  <c r="D9008" i="4"/>
  <c r="G9007" i="4"/>
  <c r="F9007" i="4"/>
  <c r="E9007" i="4"/>
  <c r="D9007" i="4"/>
  <c r="G9006" i="4"/>
  <c r="F9006" i="4"/>
  <c r="E9006" i="4"/>
  <c r="D9006" i="4"/>
  <c r="G9005" i="4"/>
  <c r="F9005" i="4"/>
  <c r="E9005" i="4"/>
  <c r="D9005" i="4"/>
  <c r="G9004" i="4"/>
  <c r="F9004" i="4"/>
  <c r="E9004" i="4"/>
  <c r="D9004" i="4"/>
  <c r="G9003" i="4"/>
  <c r="F9003" i="4"/>
  <c r="E9003" i="4"/>
  <c r="D9003" i="4"/>
  <c r="G9002" i="4"/>
  <c r="F9002" i="4"/>
  <c r="E9002" i="4"/>
  <c r="D9002" i="4"/>
  <c r="G9001" i="4"/>
  <c r="F9001" i="4"/>
  <c r="E9001" i="4"/>
  <c r="D9001" i="4"/>
  <c r="G9000" i="4"/>
  <c r="F9000" i="4"/>
  <c r="E9000" i="4"/>
  <c r="D9000" i="4"/>
  <c r="G8999" i="4"/>
  <c r="F8999" i="4"/>
  <c r="E8999" i="4"/>
  <c r="D8999" i="4"/>
  <c r="G8998" i="4"/>
  <c r="F8998" i="4"/>
  <c r="E8998" i="4"/>
  <c r="D8998" i="4"/>
  <c r="G8997" i="4"/>
  <c r="F8997" i="4"/>
  <c r="E8997" i="4"/>
  <c r="D8997" i="4"/>
  <c r="G8996" i="4"/>
  <c r="F8996" i="4"/>
  <c r="E8996" i="4"/>
  <c r="D8996" i="4"/>
  <c r="G8995" i="4"/>
  <c r="F8995" i="4"/>
  <c r="E8995" i="4"/>
  <c r="D8995" i="4"/>
  <c r="G8994" i="4"/>
  <c r="F8994" i="4"/>
  <c r="E8994" i="4"/>
  <c r="D8994" i="4"/>
  <c r="G8993" i="4"/>
  <c r="F8993" i="4"/>
  <c r="E8993" i="4"/>
  <c r="D8993" i="4"/>
  <c r="G8992" i="4"/>
  <c r="F8992" i="4"/>
  <c r="E8992" i="4"/>
  <c r="D8992" i="4"/>
  <c r="G8991" i="4"/>
  <c r="F8991" i="4"/>
  <c r="E8991" i="4"/>
  <c r="D8991" i="4"/>
  <c r="G8990" i="4"/>
  <c r="F8990" i="4"/>
  <c r="E8990" i="4"/>
  <c r="D8990" i="4"/>
  <c r="G8989" i="4"/>
  <c r="F8989" i="4"/>
  <c r="E8989" i="4"/>
  <c r="D8989" i="4"/>
  <c r="G8988" i="4"/>
  <c r="F8988" i="4"/>
  <c r="E8988" i="4"/>
  <c r="D8988" i="4"/>
  <c r="G8987" i="4"/>
  <c r="F8987" i="4"/>
  <c r="E8987" i="4"/>
  <c r="D8987" i="4"/>
  <c r="G8986" i="4"/>
  <c r="F8986" i="4"/>
  <c r="E8986" i="4"/>
  <c r="D8986" i="4"/>
  <c r="G8985" i="4"/>
  <c r="F8985" i="4"/>
  <c r="E8985" i="4"/>
  <c r="D8985" i="4"/>
  <c r="G8984" i="4"/>
  <c r="F8984" i="4"/>
  <c r="E8984" i="4"/>
  <c r="D8984" i="4"/>
  <c r="G8983" i="4"/>
  <c r="F8983" i="4"/>
  <c r="E8983" i="4"/>
  <c r="D8983" i="4"/>
  <c r="G8982" i="4"/>
  <c r="F8982" i="4"/>
  <c r="E8982" i="4"/>
  <c r="D8982" i="4"/>
  <c r="G8981" i="4"/>
  <c r="F8981" i="4"/>
  <c r="E8981" i="4"/>
  <c r="D8981" i="4"/>
  <c r="G8980" i="4"/>
  <c r="F8980" i="4"/>
  <c r="E8980" i="4"/>
  <c r="D8980" i="4"/>
  <c r="G8979" i="4"/>
  <c r="F8979" i="4"/>
  <c r="E8979" i="4"/>
  <c r="D8979" i="4"/>
  <c r="G8978" i="4"/>
  <c r="F8978" i="4"/>
  <c r="E8978" i="4"/>
  <c r="D8978" i="4"/>
  <c r="G8977" i="4"/>
  <c r="F8977" i="4"/>
  <c r="E8977" i="4"/>
  <c r="D8977" i="4"/>
  <c r="G8976" i="4"/>
  <c r="F8976" i="4"/>
  <c r="E8976" i="4"/>
  <c r="D8976" i="4"/>
  <c r="G8975" i="4"/>
  <c r="F8975" i="4"/>
  <c r="E8975" i="4"/>
  <c r="D8975" i="4"/>
  <c r="G8974" i="4"/>
  <c r="F8974" i="4"/>
  <c r="E8974" i="4"/>
  <c r="D8974" i="4"/>
  <c r="G8973" i="4"/>
  <c r="F8973" i="4"/>
  <c r="E8973" i="4"/>
  <c r="D8973" i="4"/>
  <c r="G8972" i="4"/>
  <c r="F8972" i="4"/>
  <c r="E8972" i="4"/>
  <c r="D8972" i="4"/>
  <c r="G8971" i="4"/>
  <c r="F8971" i="4"/>
  <c r="E8971" i="4"/>
  <c r="D8971" i="4"/>
  <c r="G8970" i="4"/>
  <c r="F8970" i="4"/>
  <c r="E8970" i="4"/>
  <c r="D8970" i="4"/>
  <c r="G8969" i="4"/>
  <c r="F8969" i="4"/>
  <c r="E8969" i="4"/>
  <c r="D8969" i="4"/>
  <c r="G8968" i="4"/>
  <c r="F8968" i="4"/>
  <c r="E8968" i="4"/>
  <c r="D8968" i="4"/>
  <c r="G8967" i="4"/>
  <c r="F8967" i="4"/>
  <c r="E8967" i="4"/>
  <c r="D8967" i="4"/>
  <c r="G8966" i="4"/>
  <c r="F8966" i="4"/>
  <c r="E8966" i="4"/>
  <c r="D8966" i="4"/>
  <c r="G8965" i="4"/>
  <c r="F8965" i="4"/>
  <c r="E8965" i="4"/>
  <c r="D8965" i="4"/>
  <c r="G8964" i="4"/>
  <c r="F8964" i="4"/>
  <c r="E8964" i="4"/>
  <c r="D8964" i="4"/>
  <c r="G8963" i="4"/>
  <c r="F8963" i="4"/>
  <c r="E8963" i="4"/>
  <c r="D8963" i="4"/>
  <c r="G8962" i="4"/>
  <c r="F8962" i="4"/>
  <c r="E8962" i="4"/>
  <c r="D8962" i="4"/>
  <c r="G8961" i="4"/>
  <c r="F8961" i="4"/>
  <c r="E8961" i="4"/>
  <c r="D8961" i="4"/>
  <c r="G8960" i="4"/>
  <c r="F8960" i="4"/>
  <c r="E8960" i="4"/>
  <c r="D8960" i="4"/>
  <c r="G8959" i="4"/>
  <c r="F8959" i="4"/>
  <c r="E8959" i="4"/>
  <c r="D8959" i="4"/>
  <c r="G8958" i="4"/>
  <c r="F8958" i="4"/>
  <c r="E8958" i="4"/>
  <c r="D8958" i="4"/>
  <c r="G8957" i="4"/>
  <c r="F8957" i="4"/>
  <c r="E8957" i="4"/>
  <c r="D8957" i="4"/>
  <c r="G8956" i="4"/>
  <c r="F8956" i="4"/>
  <c r="E8956" i="4"/>
  <c r="D8956" i="4"/>
  <c r="G8955" i="4"/>
  <c r="F8955" i="4"/>
  <c r="E8955" i="4"/>
  <c r="D8955" i="4"/>
  <c r="G8954" i="4"/>
  <c r="F8954" i="4"/>
  <c r="E8954" i="4"/>
  <c r="D8954" i="4"/>
  <c r="G8953" i="4"/>
  <c r="F8953" i="4"/>
  <c r="E8953" i="4"/>
  <c r="D8953" i="4"/>
  <c r="G8952" i="4"/>
  <c r="F8952" i="4"/>
  <c r="E8952" i="4"/>
  <c r="D8952" i="4"/>
  <c r="G8951" i="4"/>
  <c r="F8951" i="4"/>
  <c r="E8951" i="4"/>
  <c r="D8951" i="4"/>
  <c r="G8950" i="4"/>
  <c r="F8950" i="4"/>
  <c r="E8950" i="4"/>
  <c r="D8950" i="4"/>
  <c r="G8949" i="4"/>
  <c r="F8949" i="4"/>
  <c r="E8949" i="4"/>
  <c r="D8949" i="4"/>
  <c r="G8948" i="4"/>
  <c r="F8948" i="4"/>
  <c r="E8948" i="4"/>
  <c r="D8948" i="4"/>
  <c r="G8947" i="4"/>
  <c r="F8947" i="4"/>
  <c r="E8947" i="4"/>
  <c r="D8947" i="4"/>
  <c r="G8946" i="4"/>
  <c r="F8946" i="4"/>
  <c r="E8946" i="4"/>
  <c r="D8946" i="4"/>
  <c r="G8945" i="4"/>
  <c r="F8945" i="4"/>
  <c r="E8945" i="4"/>
  <c r="D8945" i="4"/>
  <c r="G8944" i="4"/>
  <c r="F8944" i="4"/>
  <c r="E8944" i="4"/>
  <c r="D8944" i="4"/>
  <c r="G8943" i="4"/>
  <c r="F8943" i="4"/>
  <c r="E8943" i="4"/>
  <c r="D8943" i="4"/>
  <c r="G8942" i="4"/>
  <c r="F8942" i="4"/>
  <c r="E8942" i="4"/>
  <c r="D8942" i="4"/>
  <c r="G8941" i="4"/>
  <c r="F8941" i="4"/>
  <c r="E8941" i="4"/>
  <c r="D8941" i="4"/>
  <c r="G8940" i="4"/>
  <c r="F8940" i="4"/>
  <c r="E8940" i="4"/>
  <c r="D8940" i="4"/>
  <c r="G8939" i="4"/>
  <c r="F8939" i="4"/>
  <c r="E8939" i="4"/>
  <c r="D8939" i="4"/>
  <c r="G8938" i="4"/>
  <c r="F8938" i="4"/>
  <c r="E8938" i="4"/>
  <c r="D8938" i="4"/>
  <c r="G8937" i="4"/>
  <c r="F8937" i="4"/>
  <c r="E8937" i="4"/>
  <c r="D8937" i="4"/>
  <c r="G8936" i="4"/>
  <c r="F8936" i="4"/>
  <c r="E8936" i="4"/>
  <c r="D8936" i="4"/>
  <c r="G8935" i="4"/>
  <c r="F8935" i="4"/>
  <c r="E8935" i="4"/>
  <c r="D8935" i="4"/>
  <c r="G8934" i="4"/>
  <c r="F8934" i="4"/>
  <c r="E8934" i="4"/>
  <c r="D8934" i="4"/>
  <c r="G8933" i="4"/>
  <c r="F8933" i="4"/>
  <c r="E8933" i="4"/>
  <c r="D8933" i="4"/>
  <c r="G8932" i="4"/>
  <c r="F8932" i="4"/>
  <c r="E8932" i="4"/>
  <c r="D8932" i="4"/>
  <c r="G8931" i="4"/>
  <c r="F8931" i="4"/>
  <c r="E8931" i="4"/>
  <c r="D8931" i="4"/>
  <c r="G8930" i="4"/>
  <c r="F8930" i="4"/>
  <c r="E8930" i="4"/>
  <c r="D8930" i="4"/>
  <c r="G8929" i="4"/>
  <c r="F8929" i="4"/>
  <c r="E8929" i="4"/>
  <c r="D8929" i="4"/>
  <c r="G8928" i="4"/>
  <c r="F8928" i="4"/>
  <c r="E8928" i="4"/>
  <c r="D8928" i="4"/>
  <c r="G8927" i="4"/>
  <c r="F8927" i="4"/>
  <c r="E8927" i="4"/>
  <c r="D8927" i="4"/>
  <c r="G8926" i="4"/>
  <c r="F8926" i="4"/>
  <c r="E8926" i="4"/>
  <c r="D8926" i="4"/>
  <c r="G8925" i="4"/>
  <c r="F8925" i="4"/>
  <c r="E8925" i="4"/>
  <c r="D8925" i="4"/>
  <c r="G8924" i="4"/>
  <c r="F8924" i="4"/>
  <c r="E8924" i="4"/>
  <c r="D8924" i="4"/>
  <c r="G8923" i="4"/>
  <c r="F8923" i="4"/>
  <c r="E8923" i="4"/>
  <c r="D8923" i="4"/>
  <c r="G8922" i="4"/>
  <c r="F8922" i="4"/>
  <c r="E8922" i="4"/>
  <c r="D8922" i="4"/>
  <c r="G8921" i="4"/>
  <c r="F8921" i="4"/>
  <c r="E8921" i="4"/>
  <c r="D8921" i="4"/>
  <c r="G8920" i="4"/>
  <c r="F8920" i="4"/>
  <c r="E8920" i="4"/>
  <c r="D8920" i="4"/>
  <c r="G8919" i="4"/>
  <c r="F8919" i="4"/>
  <c r="E8919" i="4"/>
  <c r="D8919" i="4"/>
  <c r="G8918" i="4"/>
  <c r="F8918" i="4"/>
  <c r="E8918" i="4"/>
  <c r="D8918" i="4"/>
  <c r="G8917" i="4"/>
  <c r="F8917" i="4"/>
  <c r="E8917" i="4"/>
  <c r="D8917" i="4"/>
  <c r="G8916" i="4"/>
  <c r="F8916" i="4"/>
  <c r="E8916" i="4"/>
  <c r="D8916" i="4"/>
  <c r="G8915" i="4"/>
  <c r="F8915" i="4"/>
  <c r="E8915" i="4"/>
  <c r="D8915" i="4"/>
  <c r="G8914" i="4"/>
  <c r="F8914" i="4"/>
  <c r="E8914" i="4"/>
  <c r="D8914" i="4"/>
  <c r="G8913" i="4"/>
  <c r="F8913" i="4"/>
  <c r="E8913" i="4"/>
  <c r="D8913" i="4"/>
  <c r="G8912" i="4"/>
  <c r="F8912" i="4"/>
  <c r="E8912" i="4"/>
  <c r="D8912" i="4"/>
  <c r="G8911" i="4"/>
  <c r="F8911" i="4"/>
  <c r="E8911" i="4"/>
  <c r="D8911" i="4"/>
  <c r="G8910" i="4"/>
  <c r="F8910" i="4"/>
  <c r="E8910" i="4"/>
  <c r="D8910" i="4"/>
  <c r="G8909" i="4"/>
  <c r="F8909" i="4"/>
  <c r="E8909" i="4"/>
  <c r="D8909" i="4"/>
  <c r="G8908" i="4"/>
  <c r="F8908" i="4"/>
  <c r="E8908" i="4"/>
  <c r="D8908" i="4"/>
  <c r="G8907" i="4"/>
  <c r="F8907" i="4"/>
  <c r="E8907" i="4"/>
  <c r="D8907" i="4"/>
  <c r="G8906" i="4"/>
  <c r="F8906" i="4"/>
  <c r="E8906" i="4"/>
  <c r="D8906" i="4"/>
  <c r="G8905" i="4"/>
  <c r="F8905" i="4"/>
  <c r="E8905" i="4"/>
  <c r="D8905" i="4"/>
  <c r="G8904" i="4"/>
  <c r="F8904" i="4"/>
  <c r="E8904" i="4"/>
  <c r="D8904" i="4"/>
  <c r="G8903" i="4"/>
  <c r="F8903" i="4"/>
  <c r="E8903" i="4"/>
  <c r="D8903" i="4"/>
  <c r="G8902" i="4"/>
  <c r="F8902" i="4"/>
  <c r="E8902" i="4"/>
  <c r="D8902" i="4"/>
  <c r="G8901" i="4"/>
  <c r="F8901" i="4"/>
  <c r="E8901" i="4"/>
  <c r="D8901" i="4"/>
  <c r="G8900" i="4"/>
  <c r="F8900" i="4"/>
  <c r="E8900" i="4"/>
  <c r="D8900" i="4"/>
  <c r="G8899" i="4"/>
  <c r="F8899" i="4"/>
  <c r="E8899" i="4"/>
  <c r="D8899" i="4"/>
  <c r="G8898" i="4"/>
  <c r="F8898" i="4"/>
  <c r="E8898" i="4"/>
  <c r="D8898" i="4"/>
  <c r="G8897" i="4"/>
  <c r="F8897" i="4"/>
  <c r="E8897" i="4"/>
  <c r="D8897" i="4"/>
  <c r="G8896" i="4"/>
  <c r="F8896" i="4"/>
  <c r="E8896" i="4"/>
  <c r="D8896" i="4"/>
  <c r="G8895" i="4"/>
  <c r="F8895" i="4"/>
  <c r="E8895" i="4"/>
  <c r="D8895" i="4"/>
  <c r="G8894" i="4"/>
  <c r="F8894" i="4"/>
  <c r="E8894" i="4"/>
  <c r="D8894" i="4"/>
  <c r="G8893" i="4"/>
  <c r="F8893" i="4"/>
  <c r="E8893" i="4"/>
  <c r="D8893" i="4"/>
  <c r="G8892" i="4"/>
  <c r="F8892" i="4"/>
  <c r="E8892" i="4"/>
  <c r="D8892" i="4"/>
  <c r="G8891" i="4"/>
  <c r="F8891" i="4"/>
  <c r="E8891" i="4"/>
  <c r="D8891" i="4"/>
  <c r="G8890" i="4"/>
  <c r="F8890" i="4"/>
  <c r="E8890" i="4"/>
  <c r="D8890" i="4"/>
  <c r="G8889" i="4"/>
  <c r="F8889" i="4"/>
  <c r="E8889" i="4"/>
  <c r="D8889" i="4"/>
  <c r="G8888" i="4"/>
  <c r="F8888" i="4"/>
  <c r="E8888" i="4"/>
  <c r="D8888" i="4"/>
  <c r="G8887" i="4"/>
  <c r="F8887" i="4"/>
  <c r="E8887" i="4"/>
  <c r="D8887" i="4"/>
  <c r="G8886" i="4"/>
  <c r="F8886" i="4"/>
  <c r="E8886" i="4"/>
  <c r="D8886" i="4"/>
  <c r="G8885" i="4"/>
  <c r="F8885" i="4"/>
  <c r="E8885" i="4"/>
  <c r="D8885" i="4"/>
  <c r="G8884" i="4"/>
  <c r="F8884" i="4"/>
  <c r="E8884" i="4"/>
  <c r="D8884" i="4"/>
  <c r="G8883" i="4"/>
  <c r="F8883" i="4"/>
  <c r="E8883" i="4"/>
  <c r="D8883" i="4"/>
  <c r="G8882" i="4"/>
  <c r="F8882" i="4"/>
  <c r="E8882" i="4"/>
  <c r="D8882" i="4"/>
  <c r="G8881" i="4"/>
  <c r="F8881" i="4"/>
  <c r="E8881" i="4"/>
  <c r="D8881" i="4"/>
  <c r="G8880" i="4"/>
  <c r="F8880" i="4"/>
  <c r="E8880" i="4"/>
  <c r="D8880" i="4"/>
  <c r="G8879" i="4"/>
  <c r="F8879" i="4"/>
  <c r="E8879" i="4"/>
  <c r="D8879" i="4"/>
  <c r="G8878" i="4"/>
  <c r="F8878" i="4"/>
  <c r="E8878" i="4"/>
  <c r="D8878" i="4"/>
  <c r="G8877" i="4"/>
  <c r="F8877" i="4"/>
  <c r="E8877" i="4"/>
  <c r="D8877" i="4"/>
  <c r="G8876" i="4"/>
  <c r="F8876" i="4"/>
  <c r="E8876" i="4"/>
  <c r="D8876" i="4"/>
  <c r="G8875" i="4"/>
  <c r="F8875" i="4"/>
  <c r="E8875" i="4"/>
  <c r="D8875" i="4"/>
  <c r="G8874" i="4"/>
  <c r="F8874" i="4"/>
  <c r="E8874" i="4"/>
  <c r="D8874" i="4"/>
  <c r="G8873" i="4"/>
  <c r="F8873" i="4"/>
  <c r="E8873" i="4"/>
  <c r="D8873" i="4"/>
  <c r="G8872" i="4"/>
  <c r="F8872" i="4"/>
  <c r="E8872" i="4"/>
  <c r="D8872" i="4"/>
  <c r="G8871" i="4"/>
  <c r="F8871" i="4"/>
  <c r="E8871" i="4"/>
  <c r="D8871" i="4"/>
  <c r="G8870" i="4"/>
  <c r="F8870" i="4"/>
  <c r="E8870" i="4"/>
  <c r="D8870" i="4"/>
  <c r="G8869" i="4"/>
  <c r="F8869" i="4"/>
  <c r="E8869" i="4"/>
  <c r="D8869" i="4"/>
  <c r="G8868" i="4"/>
  <c r="F8868" i="4"/>
  <c r="E8868" i="4"/>
  <c r="D8868" i="4"/>
  <c r="G8867" i="4"/>
  <c r="F8867" i="4"/>
  <c r="E8867" i="4"/>
  <c r="D8867" i="4"/>
  <c r="G8866" i="4"/>
  <c r="F8866" i="4"/>
  <c r="E8866" i="4"/>
  <c r="D8866" i="4"/>
  <c r="G8865" i="4"/>
  <c r="F8865" i="4"/>
  <c r="E8865" i="4"/>
  <c r="D8865" i="4"/>
  <c r="G8864" i="4"/>
  <c r="F8864" i="4"/>
  <c r="E8864" i="4"/>
  <c r="D8864" i="4"/>
  <c r="G8863" i="4"/>
  <c r="F8863" i="4"/>
  <c r="E8863" i="4"/>
  <c r="D8863" i="4"/>
  <c r="G8862" i="4"/>
  <c r="F8862" i="4"/>
  <c r="E8862" i="4"/>
  <c r="D8862" i="4"/>
  <c r="G8861" i="4"/>
  <c r="F8861" i="4"/>
  <c r="E8861" i="4"/>
  <c r="D8861" i="4"/>
  <c r="G8860" i="4"/>
  <c r="F8860" i="4"/>
  <c r="E8860" i="4"/>
  <c r="D8860" i="4"/>
  <c r="G8859" i="4"/>
  <c r="F8859" i="4"/>
  <c r="E8859" i="4"/>
  <c r="D8859" i="4"/>
  <c r="G8858" i="4"/>
  <c r="F8858" i="4"/>
  <c r="E8858" i="4"/>
  <c r="D8858" i="4"/>
  <c r="G8857" i="4"/>
  <c r="F8857" i="4"/>
  <c r="E8857" i="4"/>
  <c r="D8857" i="4"/>
  <c r="G8856" i="4"/>
  <c r="F8856" i="4"/>
  <c r="E8856" i="4"/>
  <c r="D8856" i="4"/>
  <c r="G8855" i="4"/>
  <c r="F8855" i="4"/>
  <c r="E8855" i="4"/>
  <c r="D8855" i="4"/>
  <c r="G8854" i="4"/>
  <c r="F8854" i="4"/>
  <c r="E8854" i="4"/>
  <c r="D8854" i="4"/>
  <c r="G8853" i="4"/>
  <c r="F8853" i="4"/>
  <c r="E8853" i="4"/>
  <c r="D8853" i="4"/>
  <c r="G8852" i="4"/>
  <c r="F8852" i="4"/>
  <c r="E8852" i="4"/>
  <c r="D8852" i="4"/>
  <c r="G8851" i="4"/>
  <c r="F8851" i="4"/>
  <c r="E8851" i="4"/>
  <c r="D8851" i="4"/>
  <c r="G8850" i="4"/>
  <c r="F8850" i="4"/>
  <c r="E8850" i="4"/>
  <c r="D8850" i="4"/>
  <c r="G8849" i="4"/>
  <c r="F8849" i="4"/>
  <c r="E8849" i="4"/>
  <c r="D8849" i="4"/>
  <c r="G8848" i="4"/>
  <c r="F8848" i="4"/>
  <c r="E8848" i="4"/>
  <c r="D8848" i="4"/>
  <c r="G8847" i="4"/>
  <c r="F8847" i="4"/>
  <c r="E8847" i="4"/>
  <c r="D8847" i="4"/>
  <c r="G8846" i="4"/>
  <c r="F8846" i="4"/>
  <c r="E8846" i="4"/>
  <c r="D8846" i="4"/>
  <c r="G8845" i="4"/>
  <c r="F8845" i="4"/>
  <c r="E8845" i="4"/>
  <c r="D8845" i="4"/>
  <c r="G8844" i="4"/>
  <c r="F8844" i="4"/>
  <c r="E8844" i="4"/>
  <c r="D8844" i="4"/>
  <c r="G8843" i="4"/>
  <c r="F8843" i="4"/>
  <c r="E8843" i="4"/>
  <c r="D8843" i="4"/>
  <c r="G8842" i="4"/>
  <c r="F8842" i="4"/>
  <c r="E8842" i="4"/>
  <c r="D8842" i="4"/>
  <c r="G8841" i="4"/>
  <c r="F8841" i="4"/>
  <c r="E8841" i="4"/>
  <c r="D8841" i="4"/>
  <c r="G8840" i="4"/>
  <c r="F8840" i="4"/>
  <c r="E8840" i="4"/>
  <c r="D8840" i="4"/>
  <c r="G8839" i="4"/>
  <c r="F8839" i="4"/>
  <c r="E8839" i="4"/>
  <c r="D8839" i="4"/>
  <c r="G8838" i="4"/>
  <c r="F8838" i="4"/>
  <c r="E8838" i="4"/>
  <c r="D8838" i="4"/>
  <c r="G8837" i="4"/>
  <c r="F8837" i="4"/>
  <c r="E8837" i="4"/>
  <c r="D8837" i="4"/>
  <c r="G8836" i="4"/>
  <c r="F8836" i="4"/>
  <c r="E8836" i="4"/>
  <c r="D8836" i="4"/>
  <c r="G8835" i="4"/>
  <c r="F8835" i="4"/>
  <c r="E8835" i="4"/>
  <c r="D8835" i="4"/>
  <c r="G8834" i="4"/>
  <c r="F8834" i="4"/>
  <c r="E8834" i="4"/>
  <c r="D8834" i="4"/>
  <c r="G8833" i="4"/>
  <c r="F8833" i="4"/>
  <c r="E8833" i="4"/>
  <c r="D8833" i="4"/>
  <c r="G8832" i="4"/>
  <c r="F8832" i="4"/>
  <c r="E8832" i="4"/>
  <c r="D8832" i="4"/>
  <c r="G8831" i="4"/>
  <c r="F8831" i="4"/>
  <c r="E8831" i="4"/>
  <c r="D8831" i="4"/>
  <c r="G8830" i="4"/>
  <c r="F8830" i="4"/>
  <c r="E8830" i="4"/>
  <c r="D8830" i="4"/>
  <c r="G8829" i="4"/>
  <c r="F8829" i="4"/>
  <c r="E8829" i="4"/>
  <c r="D8829" i="4"/>
  <c r="G8828" i="4"/>
  <c r="F8828" i="4"/>
  <c r="E8828" i="4"/>
  <c r="D8828" i="4"/>
  <c r="G8827" i="4"/>
  <c r="F8827" i="4"/>
  <c r="E8827" i="4"/>
  <c r="D8827" i="4"/>
  <c r="G8826" i="4"/>
  <c r="F8826" i="4"/>
  <c r="E8826" i="4"/>
  <c r="D8826" i="4"/>
  <c r="G8825" i="4"/>
  <c r="F8825" i="4"/>
  <c r="E8825" i="4"/>
  <c r="D8825" i="4"/>
  <c r="G8824" i="4"/>
  <c r="F8824" i="4"/>
  <c r="E8824" i="4"/>
  <c r="D8824" i="4"/>
  <c r="G8823" i="4"/>
  <c r="F8823" i="4"/>
  <c r="E8823" i="4"/>
  <c r="D8823" i="4"/>
  <c r="G8822" i="4"/>
  <c r="F8822" i="4"/>
  <c r="E8822" i="4"/>
  <c r="D8822" i="4"/>
  <c r="G8821" i="4"/>
  <c r="F8821" i="4"/>
  <c r="E8821" i="4"/>
  <c r="D8821" i="4"/>
  <c r="G8820" i="4"/>
  <c r="F8820" i="4"/>
  <c r="E8820" i="4"/>
  <c r="D8820" i="4"/>
  <c r="G8819" i="4"/>
  <c r="F8819" i="4"/>
  <c r="E8819" i="4"/>
  <c r="D8819" i="4"/>
  <c r="G8818" i="4"/>
  <c r="F8818" i="4"/>
  <c r="E8818" i="4"/>
  <c r="D8818" i="4"/>
  <c r="G8817" i="4"/>
  <c r="F8817" i="4"/>
  <c r="E8817" i="4"/>
  <c r="D8817" i="4"/>
  <c r="G8816" i="4"/>
  <c r="F8816" i="4"/>
  <c r="E8816" i="4"/>
  <c r="D8816" i="4"/>
  <c r="G8815" i="4"/>
  <c r="F8815" i="4"/>
  <c r="E8815" i="4"/>
  <c r="D8815" i="4"/>
  <c r="G8814" i="4"/>
  <c r="F8814" i="4"/>
  <c r="E8814" i="4"/>
  <c r="D8814" i="4"/>
  <c r="G8813" i="4"/>
  <c r="F8813" i="4"/>
  <c r="E8813" i="4"/>
  <c r="D8813" i="4"/>
  <c r="G8812" i="4"/>
  <c r="F8812" i="4"/>
  <c r="E8812" i="4"/>
  <c r="D8812" i="4"/>
  <c r="G8811" i="4"/>
  <c r="F8811" i="4"/>
  <c r="E8811" i="4"/>
  <c r="D8811" i="4"/>
  <c r="G8810" i="4"/>
  <c r="F8810" i="4"/>
  <c r="E8810" i="4"/>
  <c r="D8810" i="4"/>
  <c r="G8809" i="4"/>
  <c r="F8809" i="4"/>
  <c r="E8809" i="4"/>
  <c r="D8809" i="4"/>
  <c r="G8808" i="4"/>
  <c r="F8808" i="4"/>
  <c r="E8808" i="4"/>
  <c r="D8808" i="4"/>
  <c r="G8807" i="4"/>
  <c r="F8807" i="4"/>
  <c r="E8807" i="4"/>
  <c r="D8807" i="4"/>
  <c r="G8806" i="4"/>
  <c r="F8806" i="4"/>
  <c r="E8806" i="4"/>
  <c r="D8806" i="4"/>
  <c r="G8805" i="4"/>
  <c r="F8805" i="4"/>
  <c r="E8805" i="4"/>
  <c r="D8805" i="4"/>
  <c r="G8804" i="4"/>
  <c r="F8804" i="4"/>
  <c r="E8804" i="4"/>
  <c r="D8804" i="4"/>
  <c r="G8803" i="4"/>
  <c r="F8803" i="4"/>
  <c r="E8803" i="4"/>
  <c r="D8803" i="4"/>
  <c r="G8802" i="4"/>
  <c r="F8802" i="4"/>
  <c r="E8802" i="4"/>
  <c r="D8802" i="4"/>
  <c r="G8801" i="4"/>
  <c r="F8801" i="4"/>
  <c r="E8801" i="4"/>
  <c r="D8801" i="4"/>
  <c r="G8800" i="4"/>
  <c r="F8800" i="4"/>
  <c r="E8800" i="4"/>
  <c r="D8800" i="4"/>
  <c r="G8799" i="4"/>
  <c r="F8799" i="4"/>
  <c r="E8799" i="4"/>
  <c r="D8799" i="4"/>
  <c r="G8798" i="4"/>
  <c r="F8798" i="4"/>
  <c r="E8798" i="4"/>
  <c r="D8798" i="4"/>
  <c r="G8797" i="4"/>
  <c r="F8797" i="4"/>
  <c r="E8797" i="4"/>
  <c r="D8797" i="4"/>
  <c r="G8796" i="4"/>
  <c r="F8796" i="4"/>
  <c r="E8796" i="4"/>
  <c r="D8796" i="4"/>
  <c r="G8795" i="4"/>
  <c r="F8795" i="4"/>
  <c r="E8795" i="4"/>
  <c r="D8795" i="4"/>
  <c r="G8794" i="4"/>
  <c r="F8794" i="4"/>
  <c r="E8794" i="4"/>
  <c r="D8794" i="4"/>
  <c r="G8793" i="4"/>
  <c r="F8793" i="4"/>
  <c r="E8793" i="4"/>
  <c r="D8793" i="4"/>
  <c r="G8792" i="4"/>
  <c r="F8792" i="4"/>
  <c r="E8792" i="4"/>
  <c r="D8792" i="4"/>
  <c r="G8791" i="4"/>
  <c r="F8791" i="4"/>
  <c r="E8791" i="4"/>
  <c r="D8791" i="4"/>
  <c r="G8790" i="4"/>
  <c r="F8790" i="4"/>
  <c r="E8790" i="4"/>
  <c r="D8790" i="4"/>
  <c r="G8789" i="4"/>
  <c r="F8789" i="4"/>
  <c r="E8789" i="4"/>
  <c r="D8789" i="4"/>
  <c r="G8788" i="4"/>
  <c r="F8788" i="4"/>
  <c r="E8788" i="4"/>
  <c r="D8788" i="4"/>
  <c r="G8787" i="4"/>
  <c r="F8787" i="4"/>
  <c r="E8787" i="4"/>
  <c r="D8787" i="4"/>
  <c r="G8786" i="4"/>
  <c r="F8786" i="4"/>
  <c r="E8786" i="4"/>
  <c r="D8786" i="4"/>
  <c r="G8785" i="4"/>
  <c r="F8785" i="4"/>
  <c r="E8785" i="4"/>
  <c r="D8785" i="4"/>
  <c r="G8784" i="4"/>
  <c r="F8784" i="4"/>
  <c r="E8784" i="4"/>
  <c r="D8784" i="4"/>
  <c r="G8783" i="4"/>
  <c r="F8783" i="4"/>
  <c r="E8783" i="4"/>
  <c r="D8783" i="4"/>
  <c r="G8782" i="4"/>
  <c r="F8782" i="4"/>
  <c r="E8782" i="4"/>
  <c r="D8782" i="4"/>
  <c r="G8781" i="4"/>
  <c r="F8781" i="4"/>
  <c r="E8781" i="4"/>
  <c r="D8781" i="4"/>
  <c r="G8780" i="4"/>
  <c r="F8780" i="4"/>
  <c r="E8780" i="4"/>
  <c r="D8780" i="4"/>
  <c r="G8779" i="4"/>
  <c r="F8779" i="4"/>
  <c r="E8779" i="4"/>
  <c r="D8779" i="4"/>
  <c r="G8778" i="4"/>
  <c r="F8778" i="4"/>
  <c r="E8778" i="4"/>
  <c r="D8778" i="4"/>
  <c r="G8777" i="4"/>
  <c r="F8777" i="4"/>
  <c r="E8777" i="4"/>
  <c r="D8777" i="4"/>
  <c r="G8776" i="4"/>
  <c r="F8776" i="4"/>
  <c r="E8776" i="4"/>
  <c r="D8776" i="4"/>
  <c r="G8775" i="4"/>
  <c r="F8775" i="4"/>
  <c r="E8775" i="4"/>
  <c r="D8775" i="4"/>
  <c r="G8774" i="4"/>
  <c r="F8774" i="4"/>
  <c r="E8774" i="4"/>
  <c r="D8774" i="4"/>
  <c r="G8773" i="4"/>
  <c r="F8773" i="4"/>
  <c r="E8773" i="4"/>
  <c r="D8773" i="4"/>
  <c r="G8772" i="4"/>
  <c r="F8772" i="4"/>
  <c r="E8772" i="4"/>
  <c r="D8772" i="4"/>
  <c r="G8771" i="4"/>
  <c r="F8771" i="4"/>
  <c r="E8771" i="4"/>
  <c r="D8771" i="4"/>
  <c r="G8770" i="4"/>
  <c r="F8770" i="4"/>
  <c r="E8770" i="4"/>
  <c r="D8770" i="4"/>
  <c r="G8769" i="4"/>
  <c r="F8769" i="4"/>
  <c r="E8769" i="4"/>
  <c r="D8769" i="4"/>
  <c r="G8768" i="4"/>
  <c r="F8768" i="4"/>
  <c r="E8768" i="4"/>
  <c r="D8768" i="4"/>
  <c r="G8767" i="4"/>
  <c r="F8767" i="4"/>
  <c r="E8767" i="4"/>
  <c r="D8767" i="4"/>
  <c r="G8766" i="4"/>
  <c r="F8766" i="4"/>
  <c r="E8766" i="4"/>
  <c r="D8766" i="4"/>
  <c r="G8765" i="4"/>
  <c r="F8765" i="4"/>
  <c r="E8765" i="4"/>
  <c r="D8765" i="4"/>
  <c r="G8764" i="4"/>
  <c r="F8764" i="4"/>
  <c r="E8764" i="4"/>
  <c r="D8764" i="4"/>
  <c r="G8763" i="4"/>
  <c r="F8763" i="4"/>
  <c r="E8763" i="4"/>
  <c r="D8763" i="4"/>
  <c r="G8762" i="4"/>
  <c r="F8762" i="4"/>
  <c r="E8762" i="4"/>
  <c r="D8762" i="4"/>
  <c r="G8761" i="4"/>
  <c r="F8761" i="4"/>
  <c r="E8761" i="4"/>
  <c r="D8761" i="4"/>
  <c r="G8760" i="4"/>
  <c r="F8760" i="4"/>
  <c r="E8760" i="4"/>
  <c r="D8760" i="4"/>
  <c r="G8759" i="4"/>
  <c r="F8759" i="4"/>
  <c r="E8759" i="4"/>
  <c r="D8759" i="4"/>
  <c r="G8758" i="4"/>
  <c r="F8758" i="4"/>
  <c r="E8758" i="4"/>
  <c r="D8758" i="4"/>
  <c r="G8757" i="4"/>
  <c r="F8757" i="4"/>
  <c r="E8757" i="4"/>
  <c r="D8757" i="4"/>
  <c r="G8756" i="4"/>
  <c r="F8756" i="4"/>
  <c r="E8756" i="4"/>
  <c r="D8756" i="4"/>
  <c r="G8755" i="4"/>
  <c r="F8755" i="4"/>
  <c r="E8755" i="4"/>
  <c r="D8755" i="4"/>
  <c r="G8754" i="4"/>
  <c r="F8754" i="4"/>
  <c r="E8754" i="4"/>
  <c r="D8754" i="4"/>
  <c r="G8753" i="4"/>
  <c r="F8753" i="4"/>
  <c r="E8753" i="4"/>
  <c r="D8753" i="4"/>
  <c r="G8752" i="4"/>
  <c r="F8752" i="4"/>
  <c r="E8752" i="4"/>
  <c r="D8752" i="4"/>
  <c r="G8751" i="4"/>
  <c r="F8751" i="4"/>
  <c r="E8751" i="4"/>
  <c r="D8751" i="4"/>
  <c r="G8750" i="4"/>
  <c r="F8750" i="4"/>
  <c r="E8750" i="4"/>
  <c r="D8750" i="4"/>
  <c r="G8749" i="4"/>
  <c r="F8749" i="4"/>
  <c r="E8749" i="4"/>
  <c r="D8749" i="4"/>
  <c r="G8748" i="4"/>
  <c r="F8748" i="4"/>
  <c r="E8748" i="4"/>
  <c r="D8748" i="4"/>
  <c r="G8747" i="4"/>
  <c r="F8747" i="4"/>
  <c r="E8747" i="4"/>
  <c r="D8747" i="4"/>
  <c r="G8746" i="4"/>
  <c r="F8746" i="4"/>
  <c r="E8746" i="4"/>
  <c r="D8746" i="4"/>
  <c r="G8745" i="4"/>
  <c r="F8745" i="4"/>
  <c r="E8745" i="4"/>
  <c r="D8745" i="4"/>
  <c r="G8744" i="4"/>
  <c r="F8744" i="4"/>
  <c r="E8744" i="4"/>
  <c r="D8744" i="4"/>
  <c r="G8743" i="4"/>
  <c r="F8743" i="4"/>
  <c r="E8743" i="4"/>
  <c r="D8743" i="4"/>
  <c r="G8742" i="4"/>
  <c r="F8742" i="4"/>
  <c r="E8742" i="4"/>
  <c r="D8742" i="4"/>
  <c r="G8741" i="4"/>
  <c r="F8741" i="4"/>
  <c r="E8741" i="4"/>
  <c r="D8741" i="4"/>
  <c r="G8740" i="4"/>
  <c r="F8740" i="4"/>
  <c r="E8740" i="4"/>
  <c r="D8740" i="4"/>
  <c r="G8739" i="4"/>
  <c r="F8739" i="4"/>
  <c r="E8739" i="4"/>
  <c r="D8739" i="4"/>
  <c r="G8738" i="4"/>
  <c r="F8738" i="4"/>
  <c r="E8738" i="4"/>
  <c r="D8738" i="4"/>
  <c r="G8737" i="4"/>
  <c r="F8737" i="4"/>
  <c r="E8737" i="4"/>
  <c r="D8737" i="4"/>
  <c r="G8736" i="4"/>
  <c r="F8736" i="4"/>
  <c r="E8736" i="4"/>
  <c r="D8736" i="4"/>
  <c r="G8735" i="4"/>
  <c r="F8735" i="4"/>
  <c r="E8735" i="4"/>
  <c r="D8735" i="4"/>
  <c r="G8734" i="4"/>
  <c r="F8734" i="4"/>
  <c r="E8734" i="4"/>
  <c r="D8734" i="4"/>
  <c r="G8733" i="4"/>
  <c r="F8733" i="4"/>
  <c r="E8733" i="4"/>
  <c r="D8733" i="4"/>
  <c r="G8732" i="4"/>
  <c r="F8732" i="4"/>
  <c r="E8732" i="4"/>
  <c r="D8732" i="4"/>
  <c r="G8731" i="4"/>
  <c r="F8731" i="4"/>
  <c r="E8731" i="4"/>
  <c r="D8731" i="4"/>
  <c r="G8730" i="4"/>
  <c r="F8730" i="4"/>
  <c r="E8730" i="4"/>
  <c r="D8730" i="4"/>
  <c r="G8729" i="4"/>
  <c r="F8729" i="4"/>
  <c r="E8729" i="4"/>
  <c r="D8729" i="4"/>
  <c r="G8728" i="4"/>
  <c r="F8728" i="4"/>
  <c r="E8728" i="4"/>
  <c r="D8728" i="4"/>
  <c r="G8727" i="4"/>
  <c r="F8727" i="4"/>
  <c r="E8727" i="4"/>
  <c r="D8727" i="4"/>
  <c r="G8726" i="4"/>
  <c r="F8726" i="4"/>
  <c r="E8726" i="4"/>
  <c r="D8726" i="4"/>
  <c r="G8725" i="4"/>
  <c r="F8725" i="4"/>
  <c r="E8725" i="4"/>
  <c r="D8725" i="4"/>
  <c r="G8724" i="4"/>
  <c r="F8724" i="4"/>
  <c r="E8724" i="4"/>
  <c r="D8724" i="4"/>
  <c r="G8723" i="4"/>
  <c r="F8723" i="4"/>
  <c r="E8723" i="4"/>
  <c r="D8723" i="4"/>
  <c r="G8722" i="4"/>
  <c r="F8722" i="4"/>
  <c r="E8722" i="4"/>
  <c r="D8722" i="4"/>
  <c r="G8721" i="4"/>
  <c r="F8721" i="4"/>
  <c r="E8721" i="4"/>
  <c r="D8721" i="4"/>
  <c r="G8720" i="4"/>
  <c r="F8720" i="4"/>
  <c r="E8720" i="4"/>
  <c r="D8720" i="4"/>
  <c r="G8719" i="4"/>
  <c r="F8719" i="4"/>
  <c r="E8719" i="4"/>
  <c r="D8719" i="4"/>
  <c r="G8718" i="4"/>
  <c r="F8718" i="4"/>
  <c r="E8718" i="4"/>
  <c r="D8718" i="4"/>
  <c r="G8717" i="4"/>
  <c r="F8717" i="4"/>
  <c r="E8717" i="4"/>
  <c r="D8717" i="4"/>
  <c r="G8716" i="4"/>
  <c r="F8716" i="4"/>
  <c r="E8716" i="4"/>
  <c r="D8716" i="4"/>
  <c r="G8715" i="4"/>
  <c r="F8715" i="4"/>
  <c r="E8715" i="4"/>
  <c r="D8715" i="4"/>
  <c r="G8714" i="4"/>
  <c r="F8714" i="4"/>
  <c r="E8714" i="4"/>
  <c r="D8714" i="4"/>
  <c r="G8713" i="4"/>
  <c r="F8713" i="4"/>
  <c r="E8713" i="4"/>
  <c r="D8713" i="4"/>
  <c r="G8712" i="4"/>
  <c r="F8712" i="4"/>
  <c r="E8712" i="4"/>
  <c r="D8712" i="4"/>
  <c r="G8711" i="4"/>
  <c r="F8711" i="4"/>
  <c r="E8711" i="4"/>
  <c r="D8711" i="4"/>
  <c r="G8710" i="4"/>
  <c r="F8710" i="4"/>
  <c r="E8710" i="4"/>
  <c r="D8710" i="4"/>
  <c r="G8709" i="4"/>
  <c r="F8709" i="4"/>
  <c r="E8709" i="4"/>
  <c r="D8709" i="4"/>
  <c r="G8708" i="4"/>
  <c r="F8708" i="4"/>
  <c r="E8708" i="4"/>
  <c r="D8708" i="4"/>
  <c r="G8707" i="4"/>
  <c r="F8707" i="4"/>
  <c r="E8707" i="4"/>
  <c r="D8707" i="4"/>
  <c r="G8706" i="4"/>
  <c r="F8706" i="4"/>
  <c r="E8706" i="4"/>
  <c r="D8706" i="4"/>
  <c r="G8705" i="4"/>
  <c r="F8705" i="4"/>
  <c r="E8705" i="4"/>
  <c r="D8705" i="4"/>
  <c r="G8704" i="4"/>
  <c r="F8704" i="4"/>
  <c r="E8704" i="4"/>
  <c r="D8704" i="4"/>
  <c r="G8703" i="4"/>
  <c r="F8703" i="4"/>
  <c r="E8703" i="4"/>
  <c r="D8703" i="4"/>
  <c r="G8702" i="4"/>
  <c r="F8702" i="4"/>
  <c r="E8702" i="4"/>
  <c r="D8702" i="4"/>
  <c r="G8701" i="4"/>
  <c r="F8701" i="4"/>
  <c r="E8701" i="4"/>
  <c r="D8701" i="4"/>
  <c r="G8700" i="4"/>
  <c r="F8700" i="4"/>
  <c r="E8700" i="4"/>
  <c r="D8700" i="4"/>
  <c r="G8699" i="4"/>
  <c r="F8699" i="4"/>
  <c r="E8699" i="4"/>
  <c r="D8699" i="4"/>
  <c r="G8698" i="4"/>
  <c r="F8698" i="4"/>
  <c r="E8698" i="4"/>
  <c r="D8698" i="4"/>
  <c r="G8697" i="4"/>
  <c r="F8697" i="4"/>
  <c r="E8697" i="4"/>
  <c r="D8697" i="4"/>
  <c r="G8696" i="4"/>
  <c r="F8696" i="4"/>
  <c r="E8696" i="4"/>
  <c r="D8696" i="4"/>
  <c r="G8695" i="4"/>
  <c r="F8695" i="4"/>
  <c r="E8695" i="4"/>
  <c r="D8695" i="4"/>
  <c r="G8694" i="4"/>
  <c r="F8694" i="4"/>
  <c r="E8694" i="4"/>
  <c r="D8694" i="4"/>
  <c r="G8693" i="4"/>
  <c r="F8693" i="4"/>
  <c r="E8693" i="4"/>
  <c r="D8693" i="4"/>
  <c r="G8692" i="4"/>
  <c r="F8692" i="4"/>
  <c r="E8692" i="4"/>
  <c r="D8692" i="4"/>
  <c r="G8691" i="4"/>
  <c r="F8691" i="4"/>
  <c r="E8691" i="4"/>
  <c r="D8691" i="4"/>
  <c r="G8690" i="4"/>
  <c r="F8690" i="4"/>
  <c r="E8690" i="4"/>
  <c r="D8690" i="4"/>
  <c r="G8689" i="4"/>
  <c r="F8689" i="4"/>
  <c r="E8689" i="4"/>
  <c r="D8689" i="4"/>
  <c r="G8688" i="4"/>
  <c r="F8688" i="4"/>
  <c r="E8688" i="4"/>
  <c r="D8688" i="4"/>
  <c r="G8687" i="4"/>
  <c r="F8687" i="4"/>
  <c r="E8687" i="4"/>
  <c r="D8687" i="4"/>
  <c r="G8686" i="4"/>
  <c r="F8686" i="4"/>
  <c r="E8686" i="4"/>
  <c r="D8686" i="4"/>
  <c r="G8685" i="4"/>
  <c r="F8685" i="4"/>
  <c r="E8685" i="4"/>
  <c r="D8685" i="4"/>
  <c r="G8684" i="4"/>
  <c r="F8684" i="4"/>
  <c r="E8684" i="4"/>
  <c r="D8684" i="4"/>
  <c r="G8683" i="4"/>
  <c r="F8683" i="4"/>
  <c r="E8683" i="4"/>
  <c r="D8683" i="4"/>
  <c r="G8682" i="4"/>
  <c r="F8682" i="4"/>
  <c r="E8682" i="4"/>
  <c r="D8682" i="4"/>
  <c r="G8681" i="4"/>
  <c r="F8681" i="4"/>
  <c r="E8681" i="4"/>
  <c r="D8681" i="4"/>
  <c r="G8680" i="4"/>
  <c r="F8680" i="4"/>
  <c r="E8680" i="4"/>
  <c r="D8680" i="4"/>
  <c r="G8679" i="4"/>
  <c r="F8679" i="4"/>
  <c r="E8679" i="4"/>
  <c r="D8679" i="4"/>
  <c r="G8678" i="4"/>
  <c r="F8678" i="4"/>
  <c r="E8678" i="4"/>
  <c r="D8678" i="4"/>
  <c r="G8677" i="4"/>
  <c r="F8677" i="4"/>
  <c r="E8677" i="4"/>
  <c r="D8677" i="4"/>
  <c r="G8676" i="4"/>
  <c r="F8676" i="4"/>
  <c r="E8676" i="4"/>
  <c r="D8676" i="4"/>
  <c r="G8675" i="4"/>
  <c r="F8675" i="4"/>
  <c r="E8675" i="4"/>
  <c r="D8675" i="4"/>
  <c r="G8674" i="4"/>
  <c r="F8674" i="4"/>
  <c r="E8674" i="4"/>
  <c r="D8674" i="4"/>
  <c r="G8673" i="4"/>
  <c r="F8673" i="4"/>
  <c r="E8673" i="4"/>
  <c r="D8673" i="4"/>
  <c r="G8672" i="4"/>
  <c r="F8672" i="4"/>
  <c r="E8672" i="4"/>
  <c r="D8672" i="4"/>
  <c r="G8671" i="4"/>
  <c r="F8671" i="4"/>
  <c r="E8671" i="4"/>
  <c r="D8671" i="4"/>
  <c r="G8670" i="4"/>
  <c r="F8670" i="4"/>
  <c r="E8670" i="4"/>
  <c r="D8670" i="4"/>
  <c r="G8669" i="4"/>
  <c r="F8669" i="4"/>
  <c r="E8669" i="4"/>
  <c r="D8669" i="4"/>
  <c r="G8668" i="4"/>
  <c r="F8668" i="4"/>
  <c r="E8668" i="4"/>
  <c r="D8668" i="4"/>
  <c r="G8667" i="4"/>
  <c r="F8667" i="4"/>
  <c r="E8667" i="4"/>
  <c r="D8667" i="4"/>
  <c r="G8666" i="4"/>
  <c r="F8666" i="4"/>
  <c r="E8666" i="4"/>
  <c r="D8666" i="4"/>
  <c r="G8665" i="4"/>
  <c r="F8665" i="4"/>
  <c r="E8665" i="4"/>
  <c r="D8665" i="4"/>
  <c r="G8664" i="4"/>
  <c r="F8664" i="4"/>
  <c r="E8664" i="4"/>
  <c r="D8664" i="4"/>
  <c r="G8663" i="4"/>
  <c r="F8663" i="4"/>
  <c r="E8663" i="4"/>
  <c r="D8663" i="4"/>
  <c r="G8662" i="4"/>
  <c r="F8662" i="4"/>
  <c r="E8662" i="4"/>
  <c r="D8662" i="4"/>
  <c r="G8661" i="4"/>
  <c r="F8661" i="4"/>
  <c r="E8661" i="4"/>
  <c r="D8661" i="4"/>
  <c r="G8660" i="4"/>
  <c r="F8660" i="4"/>
  <c r="E8660" i="4"/>
  <c r="D8660" i="4"/>
  <c r="G8659" i="4"/>
  <c r="F8659" i="4"/>
  <c r="E8659" i="4"/>
  <c r="D8659" i="4"/>
  <c r="G8658" i="4"/>
  <c r="F8658" i="4"/>
  <c r="E8658" i="4"/>
  <c r="D8658" i="4"/>
  <c r="G8657" i="4"/>
  <c r="F8657" i="4"/>
  <c r="E8657" i="4"/>
  <c r="D8657" i="4"/>
  <c r="G8656" i="4"/>
  <c r="F8656" i="4"/>
  <c r="E8656" i="4"/>
  <c r="D8656" i="4"/>
  <c r="G8655" i="4"/>
  <c r="F8655" i="4"/>
  <c r="E8655" i="4"/>
  <c r="D8655" i="4"/>
  <c r="G8654" i="4"/>
  <c r="F8654" i="4"/>
  <c r="E8654" i="4"/>
  <c r="D8654" i="4"/>
  <c r="G8653" i="4"/>
  <c r="F8653" i="4"/>
  <c r="E8653" i="4"/>
  <c r="D8653" i="4"/>
  <c r="G8652" i="4"/>
  <c r="F8652" i="4"/>
  <c r="E8652" i="4"/>
  <c r="D8652" i="4"/>
  <c r="G8651" i="4"/>
  <c r="F8651" i="4"/>
  <c r="E8651" i="4"/>
  <c r="D8651" i="4"/>
  <c r="G8650" i="4"/>
  <c r="F8650" i="4"/>
  <c r="E8650" i="4"/>
  <c r="D8650" i="4"/>
  <c r="G8649" i="4"/>
  <c r="F8649" i="4"/>
  <c r="E8649" i="4"/>
  <c r="D8649" i="4"/>
  <c r="G8648" i="4"/>
  <c r="F8648" i="4"/>
  <c r="E8648" i="4"/>
  <c r="D8648" i="4"/>
  <c r="G8647" i="4"/>
  <c r="F8647" i="4"/>
  <c r="E8647" i="4"/>
  <c r="D8647" i="4"/>
  <c r="G8646" i="4"/>
  <c r="F8646" i="4"/>
  <c r="E8646" i="4"/>
  <c r="D8646" i="4"/>
  <c r="G8645" i="4"/>
  <c r="F8645" i="4"/>
  <c r="E8645" i="4"/>
  <c r="D8645" i="4"/>
  <c r="G8644" i="4"/>
  <c r="F8644" i="4"/>
  <c r="E8644" i="4"/>
  <c r="D8644" i="4"/>
  <c r="G8643" i="4"/>
  <c r="F8643" i="4"/>
  <c r="E8643" i="4"/>
  <c r="D8643" i="4"/>
  <c r="G8642" i="4"/>
  <c r="F8642" i="4"/>
  <c r="E8642" i="4"/>
  <c r="D8642" i="4"/>
  <c r="G8641" i="4"/>
  <c r="F8641" i="4"/>
  <c r="E8641" i="4"/>
  <c r="D8641" i="4"/>
  <c r="G8640" i="4"/>
  <c r="F8640" i="4"/>
  <c r="E8640" i="4"/>
  <c r="D8640" i="4"/>
  <c r="G8639" i="4"/>
  <c r="F8639" i="4"/>
  <c r="E8639" i="4"/>
  <c r="D8639" i="4"/>
  <c r="G8638" i="4"/>
  <c r="F8638" i="4"/>
  <c r="E8638" i="4"/>
  <c r="D8638" i="4"/>
  <c r="G8637" i="4"/>
  <c r="F8637" i="4"/>
  <c r="E8637" i="4"/>
  <c r="D8637" i="4"/>
  <c r="G8636" i="4"/>
  <c r="F8636" i="4"/>
  <c r="E8636" i="4"/>
  <c r="D8636" i="4"/>
  <c r="G8635" i="4"/>
  <c r="F8635" i="4"/>
  <c r="E8635" i="4"/>
  <c r="D8635" i="4"/>
  <c r="G8634" i="4"/>
  <c r="F8634" i="4"/>
  <c r="E8634" i="4"/>
  <c r="D8634" i="4"/>
  <c r="G8633" i="4"/>
  <c r="F8633" i="4"/>
  <c r="E8633" i="4"/>
  <c r="D8633" i="4"/>
  <c r="G8632" i="4"/>
  <c r="F8632" i="4"/>
  <c r="E8632" i="4"/>
  <c r="D8632" i="4"/>
  <c r="G8631" i="4"/>
  <c r="F8631" i="4"/>
  <c r="E8631" i="4"/>
  <c r="D8631" i="4"/>
  <c r="G8630" i="4"/>
  <c r="F8630" i="4"/>
  <c r="E8630" i="4"/>
  <c r="D8630" i="4"/>
  <c r="G8629" i="4"/>
  <c r="F8629" i="4"/>
  <c r="E8629" i="4"/>
  <c r="D8629" i="4"/>
  <c r="G8628" i="4"/>
  <c r="F8628" i="4"/>
  <c r="E8628" i="4"/>
  <c r="D8628" i="4"/>
  <c r="G8627" i="4"/>
  <c r="F8627" i="4"/>
  <c r="E8627" i="4"/>
  <c r="D8627" i="4"/>
  <c r="G8626" i="4"/>
  <c r="F8626" i="4"/>
  <c r="E8626" i="4"/>
  <c r="D8626" i="4"/>
  <c r="G8625" i="4"/>
  <c r="F8625" i="4"/>
  <c r="E8625" i="4"/>
  <c r="D8625" i="4"/>
  <c r="G8624" i="4"/>
  <c r="F8624" i="4"/>
  <c r="E8624" i="4"/>
  <c r="D8624" i="4"/>
  <c r="G8623" i="4"/>
  <c r="F8623" i="4"/>
  <c r="E8623" i="4"/>
  <c r="D8623" i="4"/>
  <c r="G8622" i="4"/>
  <c r="F8622" i="4"/>
  <c r="E8622" i="4"/>
  <c r="D8622" i="4"/>
  <c r="G8621" i="4"/>
  <c r="F8621" i="4"/>
  <c r="E8621" i="4"/>
  <c r="D8621" i="4"/>
  <c r="G8620" i="4"/>
  <c r="F8620" i="4"/>
  <c r="E8620" i="4"/>
  <c r="D8620" i="4"/>
  <c r="G8619" i="4"/>
  <c r="F8619" i="4"/>
  <c r="E8619" i="4"/>
  <c r="D8619" i="4"/>
  <c r="G8618" i="4"/>
  <c r="F8618" i="4"/>
  <c r="E8618" i="4"/>
  <c r="D8618" i="4"/>
  <c r="G8617" i="4"/>
  <c r="F8617" i="4"/>
  <c r="E8617" i="4"/>
  <c r="D8617" i="4"/>
  <c r="G8616" i="4"/>
  <c r="F8616" i="4"/>
  <c r="E8616" i="4"/>
  <c r="D8616" i="4"/>
  <c r="G8615" i="4"/>
  <c r="F8615" i="4"/>
  <c r="E8615" i="4"/>
  <c r="D8615" i="4"/>
  <c r="G8614" i="4"/>
  <c r="F8614" i="4"/>
  <c r="E8614" i="4"/>
  <c r="D8614" i="4"/>
  <c r="G8613" i="4"/>
  <c r="F8613" i="4"/>
  <c r="E8613" i="4"/>
  <c r="D8613" i="4"/>
  <c r="G8612" i="4"/>
  <c r="F8612" i="4"/>
  <c r="E8612" i="4"/>
  <c r="D8612" i="4"/>
  <c r="G8611" i="4"/>
  <c r="F8611" i="4"/>
  <c r="E8611" i="4"/>
  <c r="D8611" i="4"/>
  <c r="G8610" i="4"/>
  <c r="F8610" i="4"/>
  <c r="E8610" i="4"/>
  <c r="D8610" i="4"/>
  <c r="G8609" i="4"/>
  <c r="F8609" i="4"/>
  <c r="E8609" i="4"/>
  <c r="D8609" i="4"/>
  <c r="G8608" i="4"/>
  <c r="F8608" i="4"/>
  <c r="E8608" i="4"/>
  <c r="D8608" i="4"/>
  <c r="G8607" i="4"/>
  <c r="F8607" i="4"/>
  <c r="E8607" i="4"/>
  <c r="D8607" i="4"/>
  <c r="G8606" i="4"/>
  <c r="F8606" i="4"/>
  <c r="E8606" i="4"/>
  <c r="D8606" i="4"/>
  <c r="G8605" i="4"/>
  <c r="F8605" i="4"/>
  <c r="E8605" i="4"/>
  <c r="D8605" i="4"/>
  <c r="G8604" i="4"/>
  <c r="F8604" i="4"/>
  <c r="E8604" i="4"/>
  <c r="D8604" i="4"/>
  <c r="G8603" i="4"/>
  <c r="F8603" i="4"/>
  <c r="E8603" i="4"/>
  <c r="D8603" i="4"/>
  <c r="G8602" i="4"/>
  <c r="F8602" i="4"/>
  <c r="E8602" i="4"/>
  <c r="D8602" i="4"/>
  <c r="G8601" i="4"/>
  <c r="F8601" i="4"/>
  <c r="E8601" i="4"/>
  <c r="D8601" i="4"/>
  <c r="G8600" i="4"/>
  <c r="F8600" i="4"/>
  <c r="E8600" i="4"/>
  <c r="D8600" i="4"/>
  <c r="G8599" i="4"/>
  <c r="F8599" i="4"/>
  <c r="E8599" i="4"/>
  <c r="D8599" i="4"/>
  <c r="G8598" i="4"/>
  <c r="F8598" i="4"/>
  <c r="E8598" i="4"/>
  <c r="D8598" i="4"/>
  <c r="G8597" i="4"/>
  <c r="F8597" i="4"/>
  <c r="E8597" i="4"/>
  <c r="D8597" i="4"/>
  <c r="G8596" i="4"/>
  <c r="F8596" i="4"/>
  <c r="E8596" i="4"/>
  <c r="D8596" i="4"/>
  <c r="G8595" i="4"/>
  <c r="F8595" i="4"/>
  <c r="E8595" i="4"/>
  <c r="D8595" i="4"/>
  <c r="G8594" i="4"/>
  <c r="F8594" i="4"/>
  <c r="E8594" i="4"/>
  <c r="D8594" i="4"/>
  <c r="G8593" i="4"/>
  <c r="F8593" i="4"/>
  <c r="E8593" i="4"/>
  <c r="D8593" i="4"/>
  <c r="G8592" i="4"/>
  <c r="F8592" i="4"/>
  <c r="E8592" i="4"/>
  <c r="D8592" i="4"/>
  <c r="G8591" i="4"/>
  <c r="F8591" i="4"/>
  <c r="E8591" i="4"/>
  <c r="D8591" i="4"/>
  <c r="G8590" i="4"/>
  <c r="F8590" i="4"/>
  <c r="E8590" i="4"/>
  <c r="D8590" i="4"/>
  <c r="G8589" i="4"/>
  <c r="F8589" i="4"/>
  <c r="E8589" i="4"/>
  <c r="D8589" i="4"/>
  <c r="G8588" i="4"/>
  <c r="F8588" i="4"/>
  <c r="E8588" i="4"/>
  <c r="D8588" i="4"/>
  <c r="G8587" i="4"/>
  <c r="F8587" i="4"/>
  <c r="E8587" i="4"/>
  <c r="D8587" i="4"/>
  <c r="G8586" i="4"/>
  <c r="F8586" i="4"/>
  <c r="E8586" i="4"/>
  <c r="D8586" i="4"/>
  <c r="G8585" i="4"/>
  <c r="F8585" i="4"/>
  <c r="E8585" i="4"/>
  <c r="D8585" i="4"/>
  <c r="G8584" i="4"/>
  <c r="F8584" i="4"/>
  <c r="E8584" i="4"/>
  <c r="D8584" i="4"/>
  <c r="G8583" i="4"/>
  <c r="F8583" i="4"/>
  <c r="E8583" i="4"/>
  <c r="D8583" i="4"/>
  <c r="G8582" i="4"/>
  <c r="F8582" i="4"/>
  <c r="E8582" i="4"/>
  <c r="D8582" i="4"/>
  <c r="G8581" i="4"/>
  <c r="F8581" i="4"/>
  <c r="E8581" i="4"/>
  <c r="D8581" i="4"/>
  <c r="G8580" i="4"/>
  <c r="F8580" i="4"/>
  <c r="E8580" i="4"/>
  <c r="D8580" i="4"/>
  <c r="G8579" i="4"/>
  <c r="F8579" i="4"/>
  <c r="E8579" i="4"/>
  <c r="D8579" i="4"/>
  <c r="G8578" i="4"/>
  <c r="F8578" i="4"/>
  <c r="E8578" i="4"/>
  <c r="D8578" i="4"/>
  <c r="G8577" i="4"/>
  <c r="F8577" i="4"/>
  <c r="E8577" i="4"/>
  <c r="D8577" i="4"/>
  <c r="G8576" i="4"/>
  <c r="F8576" i="4"/>
  <c r="E8576" i="4"/>
  <c r="D8576" i="4"/>
  <c r="G8575" i="4"/>
  <c r="F8575" i="4"/>
  <c r="E8575" i="4"/>
  <c r="D8575" i="4"/>
  <c r="G8574" i="4"/>
  <c r="F8574" i="4"/>
  <c r="E8574" i="4"/>
  <c r="D8574" i="4"/>
  <c r="G8573" i="4"/>
  <c r="F8573" i="4"/>
  <c r="E8573" i="4"/>
  <c r="D8573" i="4"/>
  <c r="G8572" i="4"/>
  <c r="F8572" i="4"/>
  <c r="E8572" i="4"/>
  <c r="D8572" i="4"/>
  <c r="G8571" i="4"/>
  <c r="F8571" i="4"/>
  <c r="E8571" i="4"/>
  <c r="D8571" i="4"/>
  <c r="G8570" i="4"/>
  <c r="F8570" i="4"/>
  <c r="E8570" i="4"/>
  <c r="D8570" i="4"/>
  <c r="G8569" i="4"/>
  <c r="F8569" i="4"/>
  <c r="E8569" i="4"/>
  <c r="D8569" i="4"/>
  <c r="G8568" i="4"/>
  <c r="F8568" i="4"/>
  <c r="E8568" i="4"/>
  <c r="D8568" i="4"/>
  <c r="G8567" i="4"/>
  <c r="F8567" i="4"/>
  <c r="E8567" i="4"/>
  <c r="D8567" i="4"/>
  <c r="G8566" i="4"/>
  <c r="F8566" i="4"/>
  <c r="E8566" i="4"/>
  <c r="D8566" i="4"/>
  <c r="G8565" i="4"/>
  <c r="F8565" i="4"/>
  <c r="E8565" i="4"/>
  <c r="D8565" i="4"/>
  <c r="G8564" i="4"/>
  <c r="F8564" i="4"/>
  <c r="E8564" i="4"/>
  <c r="D8564" i="4"/>
  <c r="G8563" i="4"/>
  <c r="F8563" i="4"/>
  <c r="E8563" i="4"/>
  <c r="D8563" i="4"/>
  <c r="G8562" i="4"/>
  <c r="F8562" i="4"/>
  <c r="E8562" i="4"/>
  <c r="D8562" i="4"/>
  <c r="G8561" i="4"/>
  <c r="F8561" i="4"/>
  <c r="E8561" i="4"/>
  <c r="D8561" i="4"/>
  <c r="G8560" i="4"/>
  <c r="F8560" i="4"/>
  <c r="E8560" i="4"/>
  <c r="D8560" i="4"/>
  <c r="G8559" i="4"/>
  <c r="F8559" i="4"/>
  <c r="E8559" i="4"/>
  <c r="D8559" i="4"/>
  <c r="G8558" i="4"/>
  <c r="F8558" i="4"/>
  <c r="E8558" i="4"/>
  <c r="D8558" i="4"/>
  <c r="G8557" i="4"/>
  <c r="F8557" i="4"/>
  <c r="E8557" i="4"/>
  <c r="D8557" i="4"/>
  <c r="G8556" i="4"/>
  <c r="F8556" i="4"/>
  <c r="E8556" i="4"/>
  <c r="D8556" i="4"/>
  <c r="G8555" i="4"/>
  <c r="F8555" i="4"/>
  <c r="E8555" i="4"/>
  <c r="D8555" i="4"/>
  <c r="G8554" i="4"/>
  <c r="F8554" i="4"/>
  <c r="E8554" i="4"/>
  <c r="D8554" i="4"/>
  <c r="G8553" i="4"/>
  <c r="F8553" i="4"/>
  <c r="E8553" i="4"/>
  <c r="D8553" i="4"/>
  <c r="G8552" i="4"/>
  <c r="F8552" i="4"/>
  <c r="E8552" i="4"/>
  <c r="D8552" i="4"/>
  <c r="G8551" i="4"/>
  <c r="F8551" i="4"/>
  <c r="E8551" i="4"/>
  <c r="D8551" i="4"/>
  <c r="G8550" i="4"/>
  <c r="F8550" i="4"/>
  <c r="E8550" i="4"/>
  <c r="D8550" i="4"/>
  <c r="G8549" i="4"/>
  <c r="F8549" i="4"/>
  <c r="E8549" i="4"/>
  <c r="D8549" i="4"/>
  <c r="G8548" i="4"/>
  <c r="F8548" i="4"/>
  <c r="E8548" i="4"/>
  <c r="D8548" i="4"/>
  <c r="G8547" i="4"/>
  <c r="F8547" i="4"/>
  <c r="E8547" i="4"/>
  <c r="D8547" i="4"/>
  <c r="G8546" i="4"/>
  <c r="F8546" i="4"/>
  <c r="E8546" i="4"/>
  <c r="D8546" i="4"/>
  <c r="G8545" i="4"/>
  <c r="F8545" i="4"/>
  <c r="E8545" i="4"/>
  <c r="D8545" i="4"/>
  <c r="G8544" i="4"/>
  <c r="F8544" i="4"/>
  <c r="E8544" i="4"/>
  <c r="D8544" i="4"/>
  <c r="G8543" i="4"/>
  <c r="F8543" i="4"/>
  <c r="E8543" i="4"/>
  <c r="D8543" i="4"/>
  <c r="G8542" i="4"/>
  <c r="F8542" i="4"/>
  <c r="E8542" i="4"/>
  <c r="D8542" i="4"/>
  <c r="G8541" i="4"/>
  <c r="F8541" i="4"/>
  <c r="E8541" i="4"/>
  <c r="D8541" i="4"/>
  <c r="G8540" i="4"/>
  <c r="F8540" i="4"/>
  <c r="E8540" i="4"/>
  <c r="D8540" i="4"/>
  <c r="G8539" i="4"/>
  <c r="F8539" i="4"/>
  <c r="E8539" i="4"/>
  <c r="D8539" i="4"/>
  <c r="G8538" i="4"/>
  <c r="F8538" i="4"/>
  <c r="E8538" i="4"/>
  <c r="D8538" i="4"/>
  <c r="G8537" i="4"/>
  <c r="F8537" i="4"/>
  <c r="E8537" i="4"/>
  <c r="D8537" i="4"/>
  <c r="G8536" i="4"/>
  <c r="F8536" i="4"/>
  <c r="E8536" i="4"/>
  <c r="D8536" i="4"/>
  <c r="G8535" i="4"/>
  <c r="F8535" i="4"/>
  <c r="E8535" i="4"/>
  <c r="D8535" i="4"/>
  <c r="G8534" i="4"/>
  <c r="F8534" i="4"/>
  <c r="E8534" i="4"/>
  <c r="D8534" i="4"/>
  <c r="G8533" i="4"/>
  <c r="F8533" i="4"/>
  <c r="E8533" i="4"/>
  <c r="D8533" i="4"/>
  <c r="G8532" i="4"/>
  <c r="F8532" i="4"/>
  <c r="E8532" i="4"/>
  <c r="D8532" i="4"/>
  <c r="G8531" i="4"/>
  <c r="F8531" i="4"/>
  <c r="E8531" i="4"/>
  <c r="D8531" i="4"/>
  <c r="G8530" i="4"/>
  <c r="F8530" i="4"/>
  <c r="E8530" i="4"/>
  <c r="D8530" i="4"/>
  <c r="G8529" i="4"/>
  <c r="F8529" i="4"/>
  <c r="E8529" i="4"/>
  <c r="D8529" i="4"/>
  <c r="G8528" i="4"/>
  <c r="F8528" i="4"/>
  <c r="E8528" i="4"/>
  <c r="D8528" i="4"/>
  <c r="G8527" i="4"/>
  <c r="F8527" i="4"/>
  <c r="E8527" i="4"/>
  <c r="D8527" i="4"/>
  <c r="G8526" i="4"/>
  <c r="F8526" i="4"/>
  <c r="E8526" i="4"/>
  <c r="D8526" i="4"/>
  <c r="G8525" i="4"/>
  <c r="F8525" i="4"/>
  <c r="E8525" i="4"/>
  <c r="D8525" i="4"/>
  <c r="G8524" i="4"/>
  <c r="F8524" i="4"/>
  <c r="E8524" i="4"/>
  <c r="D8524" i="4"/>
  <c r="G8523" i="4"/>
  <c r="F8523" i="4"/>
  <c r="E8523" i="4"/>
  <c r="D8523" i="4"/>
  <c r="G8522" i="4"/>
  <c r="F8522" i="4"/>
  <c r="E8522" i="4"/>
  <c r="D8522" i="4"/>
  <c r="G8521" i="4"/>
  <c r="F8521" i="4"/>
  <c r="E8521" i="4"/>
  <c r="D8521" i="4"/>
  <c r="G8520" i="4"/>
  <c r="F8520" i="4"/>
  <c r="E8520" i="4"/>
  <c r="D8520" i="4"/>
  <c r="G8519" i="4"/>
  <c r="F8519" i="4"/>
  <c r="E8519" i="4"/>
  <c r="D8519" i="4"/>
  <c r="G8518" i="4"/>
  <c r="F8518" i="4"/>
  <c r="E8518" i="4"/>
  <c r="D8518" i="4"/>
  <c r="G8517" i="4"/>
  <c r="F8517" i="4"/>
  <c r="E8517" i="4"/>
  <c r="D8517" i="4"/>
  <c r="G8516" i="4"/>
  <c r="F8516" i="4"/>
  <c r="E8516" i="4"/>
  <c r="D8516" i="4"/>
  <c r="G8515" i="4"/>
  <c r="F8515" i="4"/>
  <c r="E8515" i="4"/>
  <c r="D8515" i="4"/>
  <c r="G8514" i="4"/>
  <c r="F8514" i="4"/>
  <c r="E8514" i="4"/>
  <c r="D8514" i="4"/>
  <c r="G8513" i="4"/>
  <c r="F8513" i="4"/>
  <c r="E8513" i="4"/>
  <c r="D8513" i="4"/>
  <c r="G8512" i="4"/>
  <c r="F8512" i="4"/>
  <c r="E8512" i="4"/>
  <c r="D8512" i="4"/>
  <c r="G8511" i="4"/>
  <c r="F8511" i="4"/>
  <c r="E8511" i="4"/>
  <c r="D8511" i="4"/>
  <c r="G8510" i="4"/>
  <c r="F8510" i="4"/>
  <c r="E8510" i="4"/>
  <c r="D8510" i="4"/>
  <c r="G8509" i="4"/>
  <c r="F8509" i="4"/>
  <c r="E8509" i="4"/>
  <c r="D8509" i="4"/>
  <c r="G8508" i="4"/>
  <c r="F8508" i="4"/>
  <c r="E8508" i="4"/>
  <c r="D8508" i="4"/>
  <c r="G8507" i="4"/>
  <c r="F8507" i="4"/>
  <c r="E8507" i="4"/>
  <c r="D8507" i="4"/>
  <c r="G8506" i="4"/>
  <c r="F8506" i="4"/>
  <c r="E8506" i="4"/>
  <c r="D8506" i="4"/>
  <c r="G8505" i="4"/>
  <c r="F8505" i="4"/>
  <c r="E8505" i="4"/>
  <c r="D8505" i="4"/>
  <c r="G8504" i="4"/>
  <c r="F8504" i="4"/>
  <c r="E8504" i="4"/>
  <c r="D8504" i="4"/>
  <c r="G8503" i="4"/>
  <c r="F8503" i="4"/>
  <c r="E8503" i="4"/>
  <c r="D8503" i="4"/>
  <c r="G8502" i="4"/>
  <c r="F8502" i="4"/>
  <c r="E8502" i="4"/>
  <c r="D8502" i="4"/>
  <c r="G8501" i="4"/>
  <c r="F8501" i="4"/>
  <c r="E8501" i="4"/>
  <c r="D8501" i="4"/>
  <c r="G8500" i="4"/>
  <c r="F8500" i="4"/>
  <c r="E8500" i="4"/>
  <c r="D8500" i="4"/>
  <c r="G8499" i="4"/>
  <c r="F8499" i="4"/>
  <c r="E8499" i="4"/>
  <c r="D8499" i="4"/>
  <c r="G8498" i="4"/>
  <c r="F8498" i="4"/>
  <c r="E8498" i="4"/>
  <c r="D8498" i="4"/>
  <c r="G8497" i="4"/>
  <c r="F8497" i="4"/>
  <c r="E8497" i="4"/>
  <c r="D8497" i="4"/>
  <c r="G8496" i="4"/>
  <c r="F8496" i="4"/>
  <c r="E8496" i="4"/>
  <c r="D8496" i="4"/>
  <c r="G8495" i="4"/>
  <c r="F8495" i="4"/>
  <c r="E8495" i="4"/>
  <c r="D8495" i="4"/>
  <c r="G8494" i="4"/>
  <c r="F8494" i="4"/>
  <c r="E8494" i="4"/>
  <c r="D8494" i="4"/>
  <c r="G8493" i="4"/>
  <c r="F8493" i="4"/>
  <c r="E8493" i="4"/>
  <c r="D8493" i="4"/>
  <c r="G8492" i="4"/>
  <c r="F8492" i="4"/>
  <c r="E8492" i="4"/>
  <c r="D8492" i="4"/>
  <c r="G8491" i="4"/>
  <c r="F8491" i="4"/>
  <c r="E8491" i="4"/>
  <c r="D8491" i="4"/>
  <c r="G8490" i="4"/>
  <c r="F8490" i="4"/>
  <c r="E8490" i="4"/>
  <c r="D8490" i="4"/>
  <c r="G8489" i="4"/>
  <c r="F8489" i="4"/>
  <c r="E8489" i="4"/>
  <c r="D8489" i="4"/>
  <c r="G8488" i="4"/>
  <c r="F8488" i="4"/>
  <c r="E8488" i="4"/>
  <c r="D8488" i="4"/>
  <c r="G8487" i="4"/>
  <c r="F8487" i="4"/>
  <c r="E8487" i="4"/>
  <c r="D8487" i="4"/>
  <c r="G8486" i="4"/>
  <c r="F8486" i="4"/>
  <c r="E8486" i="4"/>
  <c r="D8486" i="4"/>
  <c r="G8485" i="4"/>
  <c r="F8485" i="4"/>
  <c r="E8485" i="4"/>
  <c r="D8485" i="4"/>
  <c r="G8484" i="4"/>
  <c r="F8484" i="4"/>
  <c r="E8484" i="4"/>
  <c r="D8484" i="4"/>
  <c r="G8483" i="4"/>
  <c r="F8483" i="4"/>
  <c r="E8483" i="4"/>
  <c r="D8483" i="4"/>
  <c r="G8482" i="4"/>
  <c r="F8482" i="4"/>
  <c r="E8482" i="4"/>
  <c r="D8482" i="4"/>
  <c r="G8481" i="4"/>
  <c r="F8481" i="4"/>
  <c r="E8481" i="4"/>
  <c r="D8481" i="4"/>
  <c r="G8480" i="4"/>
  <c r="F8480" i="4"/>
  <c r="E8480" i="4"/>
  <c r="D8480" i="4"/>
  <c r="G8479" i="4"/>
  <c r="F8479" i="4"/>
  <c r="E8479" i="4"/>
  <c r="D8479" i="4"/>
  <c r="G8478" i="4"/>
  <c r="F8478" i="4"/>
  <c r="E8478" i="4"/>
  <c r="D8478" i="4"/>
  <c r="G8477" i="4"/>
  <c r="F8477" i="4"/>
  <c r="E8477" i="4"/>
  <c r="D8477" i="4"/>
  <c r="G8476" i="4"/>
  <c r="F8476" i="4"/>
  <c r="E8476" i="4"/>
  <c r="D8476" i="4"/>
  <c r="G8475" i="4"/>
  <c r="F8475" i="4"/>
  <c r="E8475" i="4"/>
  <c r="D8475" i="4"/>
  <c r="G8474" i="4"/>
  <c r="F8474" i="4"/>
  <c r="E8474" i="4"/>
  <c r="D8474" i="4"/>
  <c r="G8473" i="4"/>
  <c r="F8473" i="4"/>
  <c r="E8473" i="4"/>
  <c r="D8473" i="4"/>
  <c r="G8472" i="4"/>
  <c r="F8472" i="4"/>
  <c r="E8472" i="4"/>
  <c r="D8472" i="4"/>
  <c r="G8471" i="4"/>
  <c r="F8471" i="4"/>
  <c r="E8471" i="4"/>
  <c r="D8471" i="4"/>
  <c r="G8470" i="4"/>
  <c r="F8470" i="4"/>
  <c r="E8470" i="4"/>
  <c r="D8470" i="4"/>
  <c r="G8469" i="4"/>
  <c r="F8469" i="4"/>
  <c r="E8469" i="4"/>
  <c r="D8469" i="4"/>
  <c r="G8468" i="4"/>
  <c r="F8468" i="4"/>
  <c r="E8468" i="4"/>
  <c r="D8468" i="4"/>
  <c r="G8467" i="4"/>
  <c r="F8467" i="4"/>
  <c r="E8467" i="4"/>
  <c r="D8467" i="4"/>
  <c r="G8466" i="4"/>
  <c r="F8466" i="4"/>
  <c r="E8466" i="4"/>
  <c r="D8466" i="4"/>
  <c r="G8465" i="4"/>
  <c r="F8465" i="4"/>
  <c r="E8465" i="4"/>
  <c r="D8465" i="4"/>
  <c r="G8464" i="4"/>
  <c r="F8464" i="4"/>
  <c r="E8464" i="4"/>
  <c r="D8464" i="4"/>
  <c r="G8463" i="4"/>
  <c r="F8463" i="4"/>
  <c r="E8463" i="4"/>
  <c r="D8463" i="4"/>
  <c r="G8462" i="4"/>
  <c r="F8462" i="4"/>
  <c r="E8462" i="4"/>
  <c r="D8462" i="4"/>
  <c r="G8461" i="4"/>
  <c r="F8461" i="4"/>
  <c r="E8461" i="4"/>
  <c r="D8461" i="4"/>
  <c r="G8460" i="4"/>
  <c r="F8460" i="4"/>
  <c r="E8460" i="4"/>
  <c r="D8460" i="4"/>
  <c r="G8459" i="4"/>
  <c r="F8459" i="4"/>
  <c r="E8459" i="4"/>
  <c r="D8459" i="4"/>
  <c r="G8458" i="4"/>
  <c r="F8458" i="4"/>
  <c r="E8458" i="4"/>
  <c r="D8458" i="4"/>
  <c r="G8457" i="4"/>
  <c r="F8457" i="4"/>
  <c r="E8457" i="4"/>
  <c r="D8457" i="4"/>
  <c r="G8456" i="4"/>
  <c r="F8456" i="4"/>
  <c r="E8456" i="4"/>
  <c r="D8456" i="4"/>
  <c r="G8455" i="4"/>
  <c r="F8455" i="4"/>
  <c r="E8455" i="4"/>
  <c r="D8455" i="4"/>
  <c r="G8454" i="4"/>
  <c r="F8454" i="4"/>
  <c r="E8454" i="4"/>
  <c r="D8454" i="4"/>
  <c r="G8453" i="4"/>
  <c r="F8453" i="4"/>
  <c r="E8453" i="4"/>
  <c r="D8453" i="4"/>
  <c r="G8452" i="4"/>
  <c r="F8452" i="4"/>
  <c r="E8452" i="4"/>
  <c r="D8452" i="4"/>
  <c r="G8451" i="4"/>
  <c r="F8451" i="4"/>
  <c r="E8451" i="4"/>
  <c r="D8451" i="4"/>
  <c r="G8450" i="4"/>
  <c r="F8450" i="4"/>
  <c r="E8450" i="4"/>
  <c r="D8450" i="4"/>
  <c r="G8449" i="4"/>
  <c r="F8449" i="4"/>
  <c r="E8449" i="4"/>
  <c r="D8449" i="4"/>
  <c r="G8448" i="4"/>
  <c r="F8448" i="4"/>
  <c r="E8448" i="4"/>
  <c r="D8448" i="4"/>
  <c r="G8447" i="4"/>
  <c r="F8447" i="4"/>
  <c r="E8447" i="4"/>
  <c r="D8447" i="4"/>
  <c r="G8446" i="4"/>
  <c r="F8446" i="4"/>
  <c r="E8446" i="4"/>
  <c r="D8446" i="4"/>
  <c r="G8445" i="4"/>
  <c r="F8445" i="4"/>
  <c r="E8445" i="4"/>
  <c r="D8445" i="4"/>
  <c r="G8444" i="4"/>
  <c r="F8444" i="4"/>
  <c r="E8444" i="4"/>
  <c r="D8444" i="4"/>
  <c r="G8443" i="4"/>
  <c r="F8443" i="4"/>
  <c r="E8443" i="4"/>
  <c r="D8443" i="4"/>
  <c r="G8442" i="4"/>
  <c r="F8442" i="4"/>
  <c r="E8442" i="4"/>
  <c r="D8442" i="4"/>
  <c r="G8441" i="4"/>
  <c r="F8441" i="4"/>
  <c r="E8441" i="4"/>
  <c r="D8441" i="4"/>
  <c r="G8440" i="4"/>
  <c r="F8440" i="4"/>
  <c r="E8440" i="4"/>
  <c r="D8440" i="4"/>
  <c r="G8439" i="4"/>
  <c r="F8439" i="4"/>
  <c r="E8439" i="4"/>
  <c r="D8439" i="4"/>
  <c r="G8438" i="4"/>
  <c r="F8438" i="4"/>
  <c r="E8438" i="4"/>
  <c r="D8438" i="4"/>
  <c r="G8437" i="4"/>
  <c r="F8437" i="4"/>
  <c r="E8437" i="4"/>
  <c r="D8437" i="4"/>
  <c r="G8436" i="4"/>
  <c r="F8436" i="4"/>
  <c r="E8436" i="4"/>
  <c r="D8436" i="4"/>
  <c r="G8435" i="4"/>
  <c r="F8435" i="4"/>
  <c r="E8435" i="4"/>
  <c r="D8435" i="4"/>
  <c r="G8434" i="4"/>
  <c r="F8434" i="4"/>
  <c r="E8434" i="4"/>
  <c r="D8434" i="4"/>
  <c r="G8433" i="4"/>
  <c r="F8433" i="4"/>
  <c r="E8433" i="4"/>
  <c r="D8433" i="4"/>
  <c r="G8432" i="4"/>
  <c r="F8432" i="4"/>
  <c r="E8432" i="4"/>
  <c r="D8432" i="4"/>
  <c r="G8431" i="4"/>
  <c r="F8431" i="4"/>
  <c r="E8431" i="4"/>
  <c r="D8431" i="4"/>
  <c r="G8430" i="4"/>
  <c r="F8430" i="4"/>
  <c r="E8430" i="4"/>
  <c r="D8430" i="4"/>
  <c r="G8429" i="4"/>
  <c r="F8429" i="4"/>
  <c r="E8429" i="4"/>
  <c r="D8429" i="4"/>
  <c r="G8428" i="4"/>
  <c r="F8428" i="4"/>
  <c r="E8428" i="4"/>
  <c r="D8428" i="4"/>
  <c r="G8427" i="4"/>
  <c r="F8427" i="4"/>
  <c r="E8427" i="4"/>
  <c r="D8427" i="4"/>
  <c r="G8426" i="4"/>
  <c r="F8426" i="4"/>
  <c r="E8426" i="4"/>
  <c r="D8426" i="4"/>
  <c r="G8425" i="4"/>
  <c r="F8425" i="4"/>
  <c r="E8425" i="4"/>
  <c r="D8425" i="4"/>
  <c r="G8424" i="4"/>
  <c r="F8424" i="4"/>
  <c r="E8424" i="4"/>
  <c r="D8424" i="4"/>
  <c r="G8423" i="4"/>
  <c r="F8423" i="4"/>
  <c r="E8423" i="4"/>
  <c r="D8423" i="4"/>
  <c r="G8422" i="4"/>
  <c r="F8422" i="4"/>
  <c r="E8422" i="4"/>
  <c r="D8422" i="4"/>
  <c r="G8421" i="4"/>
  <c r="F8421" i="4"/>
  <c r="E8421" i="4"/>
  <c r="D8421" i="4"/>
  <c r="G8420" i="4"/>
  <c r="F8420" i="4"/>
  <c r="E8420" i="4"/>
  <c r="D8420" i="4"/>
  <c r="G8419" i="4"/>
  <c r="F8419" i="4"/>
  <c r="E8419" i="4"/>
  <c r="D8419" i="4"/>
  <c r="G8418" i="4"/>
  <c r="F8418" i="4"/>
  <c r="E8418" i="4"/>
  <c r="D8418" i="4"/>
  <c r="G8417" i="4"/>
  <c r="F8417" i="4"/>
  <c r="E8417" i="4"/>
  <c r="D8417" i="4"/>
  <c r="G8416" i="4"/>
  <c r="F8416" i="4"/>
  <c r="E8416" i="4"/>
  <c r="D8416" i="4"/>
  <c r="G8415" i="4"/>
  <c r="F8415" i="4"/>
  <c r="E8415" i="4"/>
  <c r="D8415" i="4"/>
  <c r="G8414" i="4"/>
  <c r="F8414" i="4"/>
  <c r="E8414" i="4"/>
  <c r="D8414" i="4"/>
  <c r="G8413" i="4"/>
  <c r="F8413" i="4"/>
  <c r="E8413" i="4"/>
  <c r="D8413" i="4"/>
  <c r="G8412" i="4"/>
  <c r="F8412" i="4"/>
  <c r="E8412" i="4"/>
  <c r="D8412" i="4"/>
  <c r="G8411" i="4"/>
  <c r="F8411" i="4"/>
  <c r="E8411" i="4"/>
  <c r="D8411" i="4"/>
  <c r="G8410" i="4"/>
  <c r="F8410" i="4"/>
  <c r="E8410" i="4"/>
  <c r="D8410" i="4"/>
  <c r="G8409" i="4"/>
  <c r="F8409" i="4"/>
  <c r="E8409" i="4"/>
  <c r="D8409" i="4"/>
  <c r="G8408" i="4"/>
  <c r="F8408" i="4"/>
  <c r="E8408" i="4"/>
  <c r="D8408" i="4"/>
  <c r="G8407" i="4"/>
  <c r="F8407" i="4"/>
  <c r="E8407" i="4"/>
  <c r="D8407" i="4"/>
  <c r="G8406" i="4"/>
  <c r="F8406" i="4"/>
  <c r="E8406" i="4"/>
  <c r="D8406" i="4"/>
  <c r="G8405" i="4"/>
  <c r="F8405" i="4"/>
  <c r="E8405" i="4"/>
  <c r="D8405" i="4"/>
  <c r="G8404" i="4"/>
  <c r="F8404" i="4"/>
  <c r="E8404" i="4"/>
  <c r="D8404" i="4"/>
  <c r="G8403" i="4"/>
  <c r="F8403" i="4"/>
  <c r="E8403" i="4"/>
  <c r="D8403" i="4"/>
  <c r="G8402" i="4"/>
  <c r="F8402" i="4"/>
  <c r="E8402" i="4"/>
  <c r="D8402" i="4"/>
  <c r="G8401" i="4"/>
  <c r="F8401" i="4"/>
  <c r="E8401" i="4"/>
  <c r="D8401" i="4"/>
  <c r="G8400" i="4"/>
  <c r="F8400" i="4"/>
  <c r="E8400" i="4"/>
  <c r="D8400" i="4"/>
  <c r="G8399" i="4"/>
  <c r="F8399" i="4"/>
  <c r="E8399" i="4"/>
  <c r="D8399" i="4"/>
  <c r="G8398" i="4"/>
  <c r="F8398" i="4"/>
  <c r="E8398" i="4"/>
  <c r="D8398" i="4"/>
  <c r="G8397" i="4"/>
  <c r="F8397" i="4"/>
  <c r="E8397" i="4"/>
  <c r="D8397" i="4"/>
  <c r="G8396" i="4"/>
  <c r="F8396" i="4"/>
  <c r="E8396" i="4"/>
  <c r="D8396" i="4"/>
  <c r="G8395" i="4"/>
  <c r="F8395" i="4"/>
  <c r="E8395" i="4"/>
  <c r="D8395" i="4"/>
  <c r="G8394" i="4"/>
  <c r="F8394" i="4"/>
  <c r="E8394" i="4"/>
  <c r="D8394" i="4"/>
  <c r="G8393" i="4"/>
  <c r="F8393" i="4"/>
  <c r="E8393" i="4"/>
  <c r="D8393" i="4"/>
  <c r="G8392" i="4"/>
  <c r="F8392" i="4"/>
  <c r="E8392" i="4"/>
  <c r="D8392" i="4"/>
  <c r="G8391" i="4"/>
  <c r="F8391" i="4"/>
  <c r="E8391" i="4"/>
  <c r="D8391" i="4"/>
  <c r="G8390" i="4"/>
  <c r="F8390" i="4"/>
  <c r="E8390" i="4"/>
  <c r="D8390" i="4"/>
  <c r="G8389" i="4"/>
  <c r="F8389" i="4"/>
  <c r="E8389" i="4"/>
  <c r="D8389" i="4"/>
  <c r="G8388" i="4"/>
  <c r="F8388" i="4"/>
  <c r="E8388" i="4"/>
  <c r="D8388" i="4"/>
  <c r="G8387" i="4"/>
  <c r="F8387" i="4"/>
  <c r="E8387" i="4"/>
  <c r="D8387" i="4"/>
  <c r="G8386" i="4"/>
  <c r="F8386" i="4"/>
  <c r="E8386" i="4"/>
  <c r="D8386" i="4"/>
  <c r="G8385" i="4"/>
  <c r="F8385" i="4"/>
  <c r="E8385" i="4"/>
  <c r="D8385" i="4"/>
  <c r="G8384" i="4"/>
  <c r="F8384" i="4"/>
  <c r="E8384" i="4"/>
  <c r="D8384" i="4"/>
  <c r="G8383" i="4"/>
  <c r="F8383" i="4"/>
  <c r="E8383" i="4"/>
  <c r="D8383" i="4"/>
  <c r="G8382" i="4"/>
  <c r="F8382" i="4"/>
  <c r="E8382" i="4"/>
  <c r="D8382" i="4"/>
  <c r="G8381" i="4"/>
  <c r="F8381" i="4"/>
  <c r="E8381" i="4"/>
  <c r="D8381" i="4"/>
  <c r="G8380" i="4"/>
  <c r="F8380" i="4"/>
  <c r="E8380" i="4"/>
  <c r="D8380" i="4"/>
  <c r="G8379" i="4"/>
  <c r="F8379" i="4"/>
  <c r="E8379" i="4"/>
  <c r="D8379" i="4"/>
  <c r="G8378" i="4"/>
  <c r="F8378" i="4"/>
  <c r="E8378" i="4"/>
  <c r="D8378" i="4"/>
  <c r="G8377" i="4"/>
  <c r="F8377" i="4"/>
  <c r="E8377" i="4"/>
  <c r="D8377" i="4"/>
  <c r="G8376" i="4"/>
  <c r="F8376" i="4"/>
  <c r="E8376" i="4"/>
  <c r="D8376" i="4"/>
  <c r="G8375" i="4"/>
  <c r="F8375" i="4"/>
  <c r="E8375" i="4"/>
  <c r="D8375" i="4"/>
  <c r="G8374" i="4"/>
  <c r="F8374" i="4"/>
  <c r="E8374" i="4"/>
  <c r="D8374" i="4"/>
  <c r="G8373" i="4"/>
  <c r="F8373" i="4"/>
  <c r="E8373" i="4"/>
  <c r="D8373" i="4"/>
  <c r="G8372" i="4"/>
  <c r="F8372" i="4"/>
  <c r="E8372" i="4"/>
  <c r="D8372" i="4"/>
  <c r="G8371" i="4"/>
  <c r="F8371" i="4"/>
  <c r="E8371" i="4"/>
  <c r="D8371" i="4"/>
  <c r="G8370" i="4"/>
  <c r="F8370" i="4"/>
  <c r="E8370" i="4"/>
  <c r="D8370" i="4"/>
  <c r="G8369" i="4"/>
  <c r="F8369" i="4"/>
  <c r="E8369" i="4"/>
  <c r="D8369" i="4"/>
  <c r="G8368" i="4"/>
  <c r="F8368" i="4"/>
  <c r="E8368" i="4"/>
  <c r="D8368" i="4"/>
  <c r="G8367" i="4"/>
  <c r="F8367" i="4"/>
  <c r="E8367" i="4"/>
  <c r="D8367" i="4"/>
  <c r="G8366" i="4"/>
  <c r="F8366" i="4"/>
  <c r="E8366" i="4"/>
  <c r="D8366" i="4"/>
  <c r="G8365" i="4"/>
  <c r="F8365" i="4"/>
  <c r="E8365" i="4"/>
  <c r="D8365" i="4"/>
  <c r="G8364" i="4"/>
  <c r="F8364" i="4"/>
  <c r="E8364" i="4"/>
  <c r="D8364" i="4"/>
  <c r="G8363" i="4"/>
  <c r="F8363" i="4"/>
  <c r="E8363" i="4"/>
  <c r="D8363" i="4"/>
  <c r="G8362" i="4"/>
  <c r="F8362" i="4"/>
  <c r="E8362" i="4"/>
  <c r="D8362" i="4"/>
  <c r="G8361" i="4"/>
  <c r="F8361" i="4"/>
  <c r="E8361" i="4"/>
  <c r="D8361" i="4"/>
  <c r="G8360" i="4"/>
  <c r="F8360" i="4"/>
  <c r="E8360" i="4"/>
  <c r="D8360" i="4"/>
  <c r="G8359" i="4"/>
  <c r="F8359" i="4"/>
  <c r="E8359" i="4"/>
  <c r="D8359" i="4"/>
  <c r="G8358" i="4"/>
  <c r="F8358" i="4"/>
  <c r="E8358" i="4"/>
  <c r="D8358" i="4"/>
  <c r="G8357" i="4"/>
  <c r="F8357" i="4"/>
  <c r="E8357" i="4"/>
  <c r="D8357" i="4"/>
  <c r="G8356" i="4"/>
  <c r="F8356" i="4"/>
  <c r="E8356" i="4"/>
  <c r="D8356" i="4"/>
  <c r="G8355" i="4"/>
  <c r="F8355" i="4"/>
  <c r="E8355" i="4"/>
  <c r="D8355" i="4"/>
  <c r="G8354" i="4"/>
  <c r="F8354" i="4"/>
  <c r="E8354" i="4"/>
  <c r="D8354" i="4"/>
  <c r="G8353" i="4"/>
  <c r="F8353" i="4"/>
  <c r="E8353" i="4"/>
  <c r="D8353" i="4"/>
  <c r="G8352" i="4"/>
  <c r="F8352" i="4"/>
  <c r="E8352" i="4"/>
  <c r="D8352" i="4"/>
  <c r="G8351" i="4"/>
  <c r="F8351" i="4"/>
  <c r="E8351" i="4"/>
  <c r="D8351" i="4"/>
  <c r="G8350" i="4"/>
  <c r="F8350" i="4"/>
  <c r="E8350" i="4"/>
  <c r="D8350" i="4"/>
  <c r="G8349" i="4"/>
  <c r="F8349" i="4"/>
  <c r="E8349" i="4"/>
  <c r="D8349" i="4"/>
  <c r="G8348" i="4"/>
  <c r="F8348" i="4"/>
  <c r="E8348" i="4"/>
  <c r="D8348" i="4"/>
  <c r="G8347" i="4"/>
  <c r="F8347" i="4"/>
  <c r="E8347" i="4"/>
  <c r="D8347" i="4"/>
  <c r="G8346" i="4"/>
  <c r="F8346" i="4"/>
  <c r="E8346" i="4"/>
  <c r="D8346" i="4"/>
  <c r="G8345" i="4"/>
  <c r="F8345" i="4"/>
  <c r="E8345" i="4"/>
  <c r="D8345" i="4"/>
  <c r="G8344" i="4"/>
  <c r="F8344" i="4"/>
  <c r="E8344" i="4"/>
  <c r="D8344" i="4"/>
  <c r="G8343" i="4"/>
  <c r="F8343" i="4"/>
  <c r="E8343" i="4"/>
  <c r="D8343" i="4"/>
  <c r="G8342" i="4"/>
  <c r="F8342" i="4"/>
  <c r="E8342" i="4"/>
  <c r="D8342" i="4"/>
  <c r="G8341" i="4"/>
  <c r="F8341" i="4"/>
  <c r="E8341" i="4"/>
  <c r="D8341" i="4"/>
  <c r="G8340" i="4"/>
  <c r="F8340" i="4"/>
  <c r="E8340" i="4"/>
  <c r="D8340" i="4"/>
  <c r="G8339" i="4"/>
  <c r="F8339" i="4"/>
  <c r="E8339" i="4"/>
  <c r="D8339" i="4"/>
  <c r="G8338" i="4"/>
  <c r="F8338" i="4"/>
  <c r="E8338" i="4"/>
  <c r="D8338" i="4"/>
  <c r="G8337" i="4"/>
  <c r="F8337" i="4"/>
  <c r="E8337" i="4"/>
  <c r="D8337" i="4"/>
  <c r="G8336" i="4"/>
  <c r="F8336" i="4"/>
  <c r="E8336" i="4"/>
  <c r="D8336" i="4"/>
  <c r="G8335" i="4"/>
  <c r="F8335" i="4"/>
  <c r="E8335" i="4"/>
  <c r="D8335" i="4"/>
  <c r="G8334" i="4"/>
  <c r="F8334" i="4"/>
  <c r="E8334" i="4"/>
  <c r="D8334" i="4"/>
  <c r="G8333" i="4"/>
  <c r="F8333" i="4"/>
  <c r="E8333" i="4"/>
  <c r="D8333" i="4"/>
  <c r="G8332" i="4"/>
  <c r="F8332" i="4"/>
  <c r="E8332" i="4"/>
  <c r="D8332" i="4"/>
  <c r="G8331" i="4"/>
  <c r="F8331" i="4"/>
  <c r="E8331" i="4"/>
  <c r="D8331" i="4"/>
  <c r="G8330" i="4"/>
  <c r="F8330" i="4"/>
  <c r="E8330" i="4"/>
  <c r="D8330" i="4"/>
  <c r="G8329" i="4"/>
  <c r="F8329" i="4"/>
  <c r="E8329" i="4"/>
  <c r="D8329" i="4"/>
  <c r="G8328" i="4"/>
  <c r="F8328" i="4"/>
  <c r="E8328" i="4"/>
  <c r="D8328" i="4"/>
  <c r="G8327" i="4"/>
  <c r="F8327" i="4"/>
  <c r="E8327" i="4"/>
  <c r="D8327" i="4"/>
  <c r="G8326" i="4"/>
  <c r="F8326" i="4"/>
  <c r="E8326" i="4"/>
  <c r="D8326" i="4"/>
  <c r="G8325" i="4"/>
  <c r="F8325" i="4"/>
  <c r="E8325" i="4"/>
  <c r="D8325" i="4"/>
  <c r="G8324" i="4"/>
  <c r="F8324" i="4"/>
  <c r="E8324" i="4"/>
  <c r="D8324" i="4"/>
  <c r="G8323" i="4"/>
  <c r="F8323" i="4"/>
  <c r="E8323" i="4"/>
  <c r="D8323" i="4"/>
  <c r="G8322" i="4"/>
  <c r="F8322" i="4"/>
  <c r="E8322" i="4"/>
  <c r="D8322" i="4"/>
  <c r="G8321" i="4"/>
  <c r="F8321" i="4"/>
  <c r="E8321" i="4"/>
  <c r="D8321" i="4"/>
  <c r="G8320" i="4"/>
  <c r="F8320" i="4"/>
  <c r="E8320" i="4"/>
  <c r="D8320" i="4"/>
  <c r="G8319" i="4"/>
  <c r="F8319" i="4"/>
  <c r="E8319" i="4"/>
  <c r="D8319" i="4"/>
  <c r="G8318" i="4"/>
  <c r="F8318" i="4"/>
  <c r="E8318" i="4"/>
  <c r="D8318" i="4"/>
  <c r="G8317" i="4"/>
  <c r="F8317" i="4"/>
  <c r="E8317" i="4"/>
  <c r="D8317" i="4"/>
  <c r="G8316" i="4"/>
  <c r="F8316" i="4"/>
  <c r="E8316" i="4"/>
  <c r="D8316" i="4"/>
  <c r="G8315" i="4"/>
  <c r="F8315" i="4"/>
  <c r="E8315" i="4"/>
  <c r="D8315" i="4"/>
  <c r="G8314" i="4"/>
  <c r="F8314" i="4"/>
  <c r="E8314" i="4"/>
  <c r="D8314" i="4"/>
  <c r="G8313" i="4"/>
  <c r="F8313" i="4"/>
  <c r="E8313" i="4"/>
  <c r="D8313" i="4"/>
  <c r="G8312" i="4"/>
  <c r="F8312" i="4"/>
  <c r="E8312" i="4"/>
  <c r="D8312" i="4"/>
  <c r="G8311" i="4"/>
  <c r="F8311" i="4"/>
  <c r="E8311" i="4"/>
  <c r="D8311" i="4"/>
  <c r="G8310" i="4"/>
  <c r="F8310" i="4"/>
  <c r="E8310" i="4"/>
  <c r="D8310" i="4"/>
  <c r="G8309" i="4"/>
  <c r="F8309" i="4"/>
  <c r="E8309" i="4"/>
  <c r="D8309" i="4"/>
  <c r="G8308" i="4"/>
  <c r="F8308" i="4"/>
  <c r="E8308" i="4"/>
  <c r="D8308" i="4"/>
  <c r="G8307" i="4"/>
  <c r="F8307" i="4"/>
  <c r="E8307" i="4"/>
  <c r="D8307" i="4"/>
  <c r="G8306" i="4"/>
  <c r="F8306" i="4"/>
  <c r="E8306" i="4"/>
  <c r="D8306" i="4"/>
  <c r="G8305" i="4"/>
  <c r="F8305" i="4"/>
  <c r="E8305" i="4"/>
  <c r="D8305" i="4"/>
  <c r="G8304" i="4"/>
  <c r="F8304" i="4"/>
  <c r="E8304" i="4"/>
  <c r="D8304" i="4"/>
  <c r="G8303" i="4"/>
  <c r="F8303" i="4"/>
  <c r="E8303" i="4"/>
  <c r="D8303" i="4"/>
  <c r="G8302" i="4"/>
  <c r="F8302" i="4"/>
  <c r="E8302" i="4"/>
  <c r="D8302" i="4"/>
  <c r="G8301" i="4"/>
  <c r="F8301" i="4"/>
  <c r="E8301" i="4"/>
  <c r="D8301" i="4"/>
  <c r="G8300" i="4"/>
  <c r="F8300" i="4"/>
  <c r="E8300" i="4"/>
  <c r="D8300" i="4"/>
  <c r="G8299" i="4"/>
  <c r="F8299" i="4"/>
  <c r="E8299" i="4"/>
  <c r="D8299" i="4"/>
  <c r="G8298" i="4"/>
  <c r="F8298" i="4"/>
  <c r="E8298" i="4"/>
  <c r="D8298" i="4"/>
  <c r="G8297" i="4"/>
  <c r="F8297" i="4"/>
  <c r="E8297" i="4"/>
  <c r="D8297" i="4"/>
  <c r="G8296" i="4"/>
  <c r="F8296" i="4"/>
  <c r="E8296" i="4"/>
  <c r="D8296" i="4"/>
  <c r="G8295" i="4"/>
  <c r="F8295" i="4"/>
  <c r="E8295" i="4"/>
  <c r="D8295" i="4"/>
  <c r="G8294" i="4"/>
  <c r="F8294" i="4"/>
  <c r="E8294" i="4"/>
  <c r="D8294" i="4"/>
  <c r="G8293" i="4"/>
  <c r="F8293" i="4"/>
  <c r="E8293" i="4"/>
  <c r="D8293" i="4"/>
  <c r="G8292" i="4"/>
  <c r="F8292" i="4"/>
  <c r="E8292" i="4"/>
  <c r="D8292" i="4"/>
  <c r="G8291" i="4"/>
  <c r="F8291" i="4"/>
  <c r="E8291" i="4"/>
  <c r="D8291" i="4"/>
  <c r="G8290" i="4"/>
  <c r="F8290" i="4"/>
  <c r="E8290" i="4"/>
  <c r="D8290" i="4"/>
  <c r="G8289" i="4"/>
  <c r="F8289" i="4"/>
  <c r="E8289" i="4"/>
  <c r="D8289" i="4"/>
  <c r="G8288" i="4"/>
  <c r="F8288" i="4"/>
  <c r="E8288" i="4"/>
  <c r="D8288" i="4"/>
  <c r="G8287" i="4"/>
  <c r="F8287" i="4"/>
  <c r="E8287" i="4"/>
  <c r="D8287" i="4"/>
  <c r="G8286" i="4"/>
  <c r="F8286" i="4"/>
  <c r="E8286" i="4"/>
  <c r="D8286" i="4"/>
  <c r="G8285" i="4"/>
  <c r="F8285" i="4"/>
  <c r="E8285" i="4"/>
  <c r="D8285" i="4"/>
  <c r="G8284" i="4"/>
  <c r="F8284" i="4"/>
  <c r="E8284" i="4"/>
  <c r="D8284" i="4"/>
  <c r="G8283" i="4"/>
  <c r="F8283" i="4"/>
  <c r="E8283" i="4"/>
  <c r="D8283" i="4"/>
  <c r="G8282" i="4"/>
  <c r="F8282" i="4"/>
  <c r="E8282" i="4"/>
  <c r="D8282" i="4"/>
  <c r="G8281" i="4"/>
  <c r="F8281" i="4"/>
  <c r="E8281" i="4"/>
  <c r="D8281" i="4"/>
  <c r="G8280" i="4"/>
  <c r="F8280" i="4"/>
  <c r="E8280" i="4"/>
  <c r="D8280" i="4"/>
  <c r="G8279" i="4"/>
  <c r="F8279" i="4"/>
  <c r="E8279" i="4"/>
  <c r="D8279" i="4"/>
  <c r="G8278" i="4"/>
  <c r="F8278" i="4"/>
  <c r="E8278" i="4"/>
  <c r="D8278" i="4"/>
  <c r="G8277" i="4"/>
  <c r="F8277" i="4"/>
  <c r="E8277" i="4"/>
  <c r="D8277" i="4"/>
  <c r="G8276" i="4"/>
  <c r="F8276" i="4"/>
  <c r="E8276" i="4"/>
  <c r="D8276" i="4"/>
  <c r="G8275" i="4"/>
  <c r="F8275" i="4"/>
  <c r="E8275" i="4"/>
  <c r="D8275" i="4"/>
  <c r="G8274" i="4"/>
  <c r="F8274" i="4"/>
  <c r="E8274" i="4"/>
  <c r="D8274" i="4"/>
  <c r="G8273" i="4"/>
  <c r="F8273" i="4"/>
  <c r="E8273" i="4"/>
  <c r="D8273" i="4"/>
  <c r="G8272" i="4"/>
  <c r="F8272" i="4"/>
  <c r="E8272" i="4"/>
  <c r="D8272" i="4"/>
  <c r="G8271" i="4"/>
  <c r="F8271" i="4"/>
  <c r="E8271" i="4"/>
  <c r="D8271" i="4"/>
  <c r="G8270" i="4"/>
  <c r="F8270" i="4"/>
  <c r="E8270" i="4"/>
  <c r="D8270" i="4"/>
  <c r="G8269" i="4"/>
  <c r="F8269" i="4"/>
  <c r="E8269" i="4"/>
  <c r="D8269" i="4"/>
  <c r="G8268" i="4"/>
  <c r="F8268" i="4"/>
  <c r="E8268" i="4"/>
  <c r="D8268" i="4"/>
  <c r="G8267" i="4"/>
  <c r="F8267" i="4"/>
  <c r="E8267" i="4"/>
  <c r="D8267" i="4"/>
  <c r="G8266" i="4"/>
  <c r="F8266" i="4"/>
  <c r="E8266" i="4"/>
  <c r="D8266" i="4"/>
  <c r="G8265" i="4"/>
  <c r="F8265" i="4"/>
  <c r="E8265" i="4"/>
  <c r="D8265" i="4"/>
  <c r="G8264" i="4"/>
  <c r="F8264" i="4"/>
  <c r="E8264" i="4"/>
  <c r="D8264" i="4"/>
  <c r="G8263" i="4"/>
  <c r="F8263" i="4"/>
  <c r="E8263" i="4"/>
  <c r="D8263" i="4"/>
  <c r="G8262" i="4"/>
  <c r="F8262" i="4"/>
  <c r="E8262" i="4"/>
  <c r="D8262" i="4"/>
  <c r="G8261" i="4"/>
  <c r="F8261" i="4"/>
  <c r="E8261" i="4"/>
  <c r="D8261" i="4"/>
  <c r="G8260" i="4"/>
  <c r="F8260" i="4"/>
  <c r="E8260" i="4"/>
  <c r="D8260" i="4"/>
  <c r="G8259" i="4"/>
  <c r="F8259" i="4"/>
  <c r="E8259" i="4"/>
  <c r="D8259" i="4"/>
  <c r="G8258" i="4"/>
  <c r="F8258" i="4"/>
  <c r="E8258" i="4"/>
  <c r="D8258" i="4"/>
  <c r="G8257" i="4"/>
  <c r="F8257" i="4"/>
  <c r="E8257" i="4"/>
  <c r="D8257" i="4"/>
  <c r="G8256" i="4"/>
  <c r="F8256" i="4"/>
  <c r="E8256" i="4"/>
  <c r="D8256" i="4"/>
  <c r="G8255" i="4"/>
  <c r="F8255" i="4"/>
  <c r="E8255" i="4"/>
  <c r="D8255" i="4"/>
  <c r="G8254" i="4"/>
  <c r="F8254" i="4"/>
  <c r="E8254" i="4"/>
  <c r="D8254" i="4"/>
  <c r="G8253" i="4"/>
  <c r="F8253" i="4"/>
  <c r="E8253" i="4"/>
  <c r="D8253" i="4"/>
  <c r="G8252" i="4"/>
  <c r="F8252" i="4"/>
  <c r="E8252" i="4"/>
  <c r="D8252" i="4"/>
  <c r="G8251" i="4"/>
  <c r="F8251" i="4"/>
  <c r="E8251" i="4"/>
  <c r="D8251" i="4"/>
  <c r="G8250" i="4"/>
  <c r="F8250" i="4"/>
  <c r="E8250" i="4"/>
  <c r="D8250" i="4"/>
  <c r="G8249" i="4"/>
  <c r="F8249" i="4"/>
  <c r="E8249" i="4"/>
  <c r="D8249" i="4"/>
  <c r="G8248" i="4"/>
  <c r="F8248" i="4"/>
  <c r="E8248" i="4"/>
  <c r="D8248" i="4"/>
  <c r="G8247" i="4"/>
  <c r="F8247" i="4"/>
  <c r="E8247" i="4"/>
  <c r="D8247" i="4"/>
  <c r="G8246" i="4"/>
  <c r="F8246" i="4"/>
  <c r="E8246" i="4"/>
  <c r="D8246" i="4"/>
  <c r="G8245" i="4"/>
  <c r="F8245" i="4"/>
  <c r="E8245" i="4"/>
  <c r="D8245" i="4"/>
  <c r="G8244" i="4"/>
  <c r="F8244" i="4"/>
  <c r="E8244" i="4"/>
  <c r="D8244" i="4"/>
  <c r="G8243" i="4"/>
  <c r="F8243" i="4"/>
  <c r="E8243" i="4"/>
  <c r="D8243" i="4"/>
  <c r="G8242" i="4"/>
  <c r="F8242" i="4"/>
  <c r="E8242" i="4"/>
  <c r="D8242" i="4"/>
  <c r="G8241" i="4"/>
  <c r="F8241" i="4"/>
  <c r="E8241" i="4"/>
  <c r="D8241" i="4"/>
  <c r="G8240" i="4"/>
  <c r="F8240" i="4"/>
  <c r="E8240" i="4"/>
  <c r="D8240" i="4"/>
  <c r="G8239" i="4"/>
  <c r="F8239" i="4"/>
  <c r="E8239" i="4"/>
  <c r="D8239" i="4"/>
  <c r="G8238" i="4"/>
  <c r="F8238" i="4"/>
  <c r="E8238" i="4"/>
  <c r="D8238" i="4"/>
  <c r="G8237" i="4"/>
  <c r="F8237" i="4"/>
  <c r="E8237" i="4"/>
  <c r="D8237" i="4"/>
  <c r="G8236" i="4"/>
  <c r="F8236" i="4"/>
  <c r="E8236" i="4"/>
  <c r="D8236" i="4"/>
  <c r="G8235" i="4"/>
  <c r="F8235" i="4"/>
  <c r="E8235" i="4"/>
  <c r="D8235" i="4"/>
  <c r="G8234" i="4"/>
  <c r="F8234" i="4"/>
  <c r="E8234" i="4"/>
  <c r="D8234" i="4"/>
  <c r="G8233" i="4"/>
  <c r="F8233" i="4"/>
  <c r="E8233" i="4"/>
  <c r="D8233" i="4"/>
  <c r="G8232" i="4"/>
  <c r="F8232" i="4"/>
  <c r="E8232" i="4"/>
  <c r="D8232" i="4"/>
  <c r="G8231" i="4"/>
  <c r="F8231" i="4"/>
  <c r="E8231" i="4"/>
  <c r="D8231" i="4"/>
  <c r="G8230" i="4"/>
  <c r="F8230" i="4"/>
  <c r="E8230" i="4"/>
  <c r="D8230" i="4"/>
  <c r="G8229" i="4"/>
  <c r="F8229" i="4"/>
  <c r="E8229" i="4"/>
  <c r="D8229" i="4"/>
  <c r="G8228" i="4"/>
  <c r="F8228" i="4"/>
  <c r="E8228" i="4"/>
  <c r="D8228" i="4"/>
  <c r="G8227" i="4"/>
  <c r="F8227" i="4"/>
  <c r="E8227" i="4"/>
  <c r="D8227" i="4"/>
  <c r="G8226" i="4"/>
  <c r="F8226" i="4"/>
  <c r="E8226" i="4"/>
  <c r="D8226" i="4"/>
  <c r="G8225" i="4"/>
  <c r="F8225" i="4"/>
  <c r="E8225" i="4"/>
  <c r="D8225" i="4"/>
  <c r="G8224" i="4"/>
  <c r="F8224" i="4"/>
  <c r="E8224" i="4"/>
  <c r="D8224" i="4"/>
  <c r="G8223" i="4"/>
  <c r="F8223" i="4"/>
  <c r="E8223" i="4"/>
  <c r="D8223" i="4"/>
  <c r="G8222" i="4"/>
  <c r="F8222" i="4"/>
  <c r="E8222" i="4"/>
  <c r="D8222" i="4"/>
  <c r="G8221" i="4"/>
  <c r="F8221" i="4"/>
  <c r="E8221" i="4"/>
  <c r="D8221" i="4"/>
  <c r="G8220" i="4"/>
  <c r="F8220" i="4"/>
  <c r="E8220" i="4"/>
  <c r="D8220" i="4"/>
  <c r="G8219" i="4"/>
  <c r="F8219" i="4"/>
  <c r="E8219" i="4"/>
  <c r="D8219" i="4"/>
  <c r="G8218" i="4"/>
  <c r="F8218" i="4"/>
  <c r="E8218" i="4"/>
  <c r="D8218" i="4"/>
  <c r="G8217" i="4"/>
  <c r="F8217" i="4"/>
  <c r="E8217" i="4"/>
  <c r="D8217" i="4"/>
  <c r="G8216" i="4"/>
  <c r="F8216" i="4"/>
  <c r="E8216" i="4"/>
  <c r="D8216" i="4"/>
  <c r="G8215" i="4"/>
  <c r="F8215" i="4"/>
  <c r="E8215" i="4"/>
  <c r="D8215" i="4"/>
  <c r="G8214" i="4"/>
  <c r="F8214" i="4"/>
  <c r="E8214" i="4"/>
  <c r="D8214" i="4"/>
  <c r="G8213" i="4"/>
  <c r="F8213" i="4"/>
  <c r="E8213" i="4"/>
  <c r="D8213" i="4"/>
  <c r="G8212" i="4"/>
  <c r="F8212" i="4"/>
  <c r="E8212" i="4"/>
  <c r="D8212" i="4"/>
  <c r="G8211" i="4"/>
  <c r="F8211" i="4"/>
  <c r="E8211" i="4"/>
  <c r="D8211" i="4"/>
  <c r="G8210" i="4"/>
  <c r="F8210" i="4"/>
  <c r="E8210" i="4"/>
  <c r="D8210" i="4"/>
  <c r="G8209" i="4"/>
  <c r="F8209" i="4"/>
  <c r="E8209" i="4"/>
  <c r="D8209" i="4"/>
  <c r="G8208" i="4"/>
  <c r="F8208" i="4"/>
  <c r="E8208" i="4"/>
  <c r="D8208" i="4"/>
  <c r="G8207" i="4"/>
  <c r="F8207" i="4"/>
  <c r="E8207" i="4"/>
  <c r="D8207" i="4"/>
  <c r="G8206" i="4"/>
  <c r="F8206" i="4"/>
  <c r="E8206" i="4"/>
  <c r="D8206" i="4"/>
  <c r="G8205" i="4"/>
  <c r="F8205" i="4"/>
  <c r="E8205" i="4"/>
  <c r="D8205" i="4"/>
  <c r="G8204" i="4"/>
  <c r="F8204" i="4"/>
  <c r="E8204" i="4"/>
  <c r="D8204" i="4"/>
  <c r="G8203" i="4"/>
  <c r="F8203" i="4"/>
  <c r="E8203" i="4"/>
  <c r="D8203" i="4"/>
  <c r="G8202" i="4"/>
  <c r="F8202" i="4"/>
  <c r="E8202" i="4"/>
  <c r="D8202" i="4"/>
  <c r="G8201" i="4"/>
  <c r="F8201" i="4"/>
  <c r="E8201" i="4"/>
  <c r="D8201" i="4"/>
  <c r="G8200" i="4"/>
  <c r="F8200" i="4"/>
  <c r="E8200" i="4"/>
  <c r="D8200" i="4"/>
  <c r="G8199" i="4"/>
  <c r="F8199" i="4"/>
  <c r="E8199" i="4"/>
  <c r="D8199" i="4"/>
  <c r="G8198" i="4"/>
  <c r="F8198" i="4"/>
  <c r="E8198" i="4"/>
  <c r="D8198" i="4"/>
  <c r="G8197" i="4"/>
  <c r="F8197" i="4"/>
  <c r="E8197" i="4"/>
  <c r="D8197" i="4"/>
  <c r="G8196" i="4"/>
  <c r="F8196" i="4"/>
  <c r="E8196" i="4"/>
  <c r="D8196" i="4"/>
  <c r="G8195" i="4"/>
  <c r="F8195" i="4"/>
  <c r="E8195" i="4"/>
  <c r="D8195" i="4"/>
  <c r="G8194" i="4"/>
  <c r="F8194" i="4"/>
  <c r="E8194" i="4"/>
  <c r="D8194" i="4"/>
  <c r="G8193" i="4"/>
  <c r="F8193" i="4"/>
  <c r="E8193" i="4"/>
  <c r="D8193" i="4"/>
  <c r="G8192" i="4"/>
  <c r="F8192" i="4"/>
  <c r="E8192" i="4"/>
  <c r="D8192" i="4"/>
  <c r="G8191" i="4"/>
  <c r="F8191" i="4"/>
  <c r="E8191" i="4"/>
  <c r="D8191" i="4"/>
  <c r="G8190" i="4"/>
  <c r="F8190" i="4"/>
  <c r="E8190" i="4"/>
  <c r="D8190" i="4"/>
  <c r="G8189" i="4"/>
  <c r="F8189" i="4"/>
  <c r="E8189" i="4"/>
  <c r="D8189" i="4"/>
  <c r="G8188" i="4"/>
  <c r="F8188" i="4"/>
  <c r="E8188" i="4"/>
  <c r="D8188" i="4"/>
  <c r="G8187" i="4"/>
  <c r="F8187" i="4"/>
  <c r="E8187" i="4"/>
  <c r="D8187" i="4"/>
  <c r="G8186" i="4"/>
  <c r="F8186" i="4"/>
  <c r="E8186" i="4"/>
  <c r="D8186" i="4"/>
  <c r="G8185" i="4"/>
  <c r="F8185" i="4"/>
  <c r="E8185" i="4"/>
  <c r="D8185" i="4"/>
  <c r="G8184" i="4"/>
  <c r="F8184" i="4"/>
  <c r="E8184" i="4"/>
  <c r="D8184" i="4"/>
  <c r="G8183" i="4"/>
  <c r="F8183" i="4"/>
  <c r="E8183" i="4"/>
  <c r="D8183" i="4"/>
  <c r="G8182" i="4"/>
  <c r="F8182" i="4"/>
  <c r="E8182" i="4"/>
  <c r="D8182" i="4"/>
  <c r="G8181" i="4"/>
  <c r="F8181" i="4"/>
  <c r="E8181" i="4"/>
  <c r="D8181" i="4"/>
  <c r="G8180" i="4"/>
  <c r="F8180" i="4"/>
  <c r="E8180" i="4"/>
  <c r="D8180" i="4"/>
  <c r="G8179" i="4"/>
  <c r="F8179" i="4"/>
  <c r="E8179" i="4"/>
  <c r="D8179" i="4"/>
  <c r="G8178" i="4"/>
  <c r="F8178" i="4"/>
  <c r="E8178" i="4"/>
  <c r="D8178" i="4"/>
  <c r="G8177" i="4"/>
  <c r="F8177" i="4"/>
  <c r="E8177" i="4"/>
  <c r="D8177" i="4"/>
  <c r="G8176" i="4"/>
  <c r="F8176" i="4"/>
  <c r="E8176" i="4"/>
  <c r="D8176" i="4"/>
  <c r="G8175" i="4"/>
  <c r="F8175" i="4"/>
  <c r="E8175" i="4"/>
  <c r="D8175" i="4"/>
  <c r="G8174" i="4"/>
  <c r="F8174" i="4"/>
  <c r="E8174" i="4"/>
  <c r="D8174" i="4"/>
  <c r="G8173" i="4"/>
  <c r="F8173" i="4"/>
  <c r="E8173" i="4"/>
  <c r="D8173" i="4"/>
  <c r="G8172" i="4"/>
  <c r="F8172" i="4"/>
  <c r="E8172" i="4"/>
  <c r="D8172" i="4"/>
  <c r="G8171" i="4"/>
  <c r="F8171" i="4"/>
  <c r="E8171" i="4"/>
  <c r="D8171" i="4"/>
  <c r="G8170" i="4"/>
  <c r="F8170" i="4"/>
  <c r="E8170" i="4"/>
  <c r="D8170" i="4"/>
  <c r="G8169" i="4"/>
  <c r="F8169" i="4"/>
  <c r="E8169" i="4"/>
  <c r="D8169" i="4"/>
  <c r="G8168" i="4"/>
  <c r="F8168" i="4"/>
  <c r="E8168" i="4"/>
  <c r="D8168" i="4"/>
  <c r="G8167" i="4"/>
  <c r="F8167" i="4"/>
  <c r="E8167" i="4"/>
  <c r="D8167" i="4"/>
  <c r="G8166" i="4"/>
  <c r="F8166" i="4"/>
  <c r="E8166" i="4"/>
  <c r="D8166" i="4"/>
  <c r="G8165" i="4"/>
  <c r="F8165" i="4"/>
  <c r="E8165" i="4"/>
  <c r="D8165" i="4"/>
  <c r="G8164" i="4"/>
  <c r="F8164" i="4"/>
  <c r="E8164" i="4"/>
  <c r="D8164" i="4"/>
  <c r="G8163" i="4"/>
  <c r="F8163" i="4"/>
  <c r="E8163" i="4"/>
  <c r="D8163" i="4"/>
  <c r="G8162" i="4"/>
  <c r="F8162" i="4"/>
  <c r="E8162" i="4"/>
  <c r="D8162" i="4"/>
  <c r="G8161" i="4"/>
  <c r="F8161" i="4"/>
  <c r="E8161" i="4"/>
  <c r="D8161" i="4"/>
  <c r="G8160" i="4"/>
  <c r="F8160" i="4"/>
  <c r="E8160" i="4"/>
  <c r="D8160" i="4"/>
  <c r="G8159" i="4"/>
  <c r="F8159" i="4"/>
  <c r="E8159" i="4"/>
  <c r="D8159" i="4"/>
  <c r="G8158" i="4"/>
  <c r="F8158" i="4"/>
  <c r="E8158" i="4"/>
  <c r="D8158" i="4"/>
  <c r="G8157" i="4"/>
  <c r="F8157" i="4"/>
  <c r="E8157" i="4"/>
  <c r="D8157" i="4"/>
  <c r="G8156" i="4"/>
  <c r="F8156" i="4"/>
  <c r="E8156" i="4"/>
  <c r="D8156" i="4"/>
  <c r="G8155" i="4"/>
  <c r="F8155" i="4"/>
  <c r="E8155" i="4"/>
  <c r="D8155" i="4"/>
  <c r="G8154" i="4"/>
  <c r="F8154" i="4"/>
  <c r="E8154" i="4"/>
  <c r="D8154" i="4"/>
  <c r="G8153" i="4"/>
  <c r="F8153" i="4"/>
  <c r="E8153" i="4"/>
  <c r="D8153" i="4"/>
  <c r="G8152" i="4"/>
  <c r="F8152" i="4"/>
  <c r="E8152" i="4"/>
  <c r="D8152" i="4"/>
  <c r="G8151" i="4"/>
  <c r="F8151" i="4"/>
  <c r="E8151" i="4"/>
  <c r="D8151" i="4"/>
  <c r="G8150" i="4"/>
  <c r="F8150" i="4"/>
  <c r="E8150" i="4"/>
  <c r="D8150" i="4"/>
  <c r="G8149" i="4"/>
  <c r="F8149" i="4"/>
  <c r="E8149" i="4"/>
  <c r="D8149" i="4"/>
  <c r="G8148" i="4"/>
  <c r="F8148" i="4"/>
  <c r="E8148" i="4"/>
  <c r="D8148" i="4"/>
  <c r="G8147" i="4"/>
  <c r="F8147" i="4"/>
  <c r="E8147" i="4"/>
  <c r="D8147" i="4"/>
  <c r="G8146" i="4"/>
  <c r="F8146" i="4"/>
  <c r="E8146" i="4"/>
  <c r="D8146" i="4"/>
  <c r="G8145" i="4"/>
  <c r="F8145" i="4"/>
  <c r="E8145" i="4"/>
  <c r="D8145" i="4"/>
  <c r="G8144" i="4"/>
  <c r="F8144" i="4"/>
  <c r="E8144" i="4"/>
  <c r="D8144" i="4"/>
  <c r="G8143" i="4"/>
  <c r="F8143" i="4"/>
  <c r="E8143" i="4"/>
  <c r="D8143" i="4"/>
  <c r="G8142" i="4"/>
  <c r="F8142" i="4"/>
  <c r="E8142" i="4"/>
  <c r="D8142" i="4"/>
  <c r="G8141" i="4"/>
  <c r="F8141" i="4"/>
  <c r="E8141" i="4"/>
  <c r="D8141" i="4"/>
  <c r="G8140" i="4"/>
  <c r="F8140" i="4"/>
  <c r="E8140" i="4"/>
  <c r="D8140" i="4"/>
  <c r="G8139" i="4"/>
  <c r="F8139" i="4"/>
  <c r="E8139" i="4"/>
  <c r="D8139" i="4"/>
  <c r="G8138" i="4"/>
  <c r="F8138" i="4"/>
  <c r="E8138" i="4"/>
  <c r="D8138" i="4"/>
  <c r="G8137" i="4"/>
  <c r="F8137" i="4"/>
  <c r="E8137" i="4"/>
  <c r="D8137" i="4"/>
  <c r="G8136" i="4"/>
  <c r="F8136" i="4"/>
  <c r="E8136" i="4"/>
  <c r="D8136" i="4"/>
  <c r="G8135" i="4"/>
  <c r="F8135" i="4"/>
  <c r="E8135" i="4"/>
  <c r="D8135" i="4"/>
  <c r="G8134" i="4"/>
  <c r="F8134" i="4"/>
  <c r="E8134" i="4"/>
  <c r="D8134" i="4"/>
  <c r="G8133" i="4"/>
  <c r="F8133" i="4"/>
  <c r="E8133" i="4"/>
  <c r="D8133" i="4"/>
  <c r="G8132" i="4"/>
  <c r="F8132" i="4"/>
  <c r="E8132" i="4"/>
  <c r="D8132" i="4"/>
  <c r="G8131" i="4"/>
  <c r="F8131" i="4"/>
  <c r="E8131" i="4"/>
  <c r="D8131" i="4"/>
  <c r="G8130" i="4"/>
  <c r="F8130" i="4"/>
  <c r="E8130" i="4"/>
  <c r="D8130" i="4"/>
  <c r="G8129" i="4"/>
  <c r="F8129" i="4"/>
  <c r="E8129" i="4"/>
  <c r="D8129" i="4"/>
  <c r="G8128" i="4"/>
  <c r="F8128" i="4"/>
  <c r="E8128" i="4"/>
  <c r="D8128" i="4"/>
  <c r="G8127" i="4"/>
  <c r="F8127" i="4"/>
  <c r="E8127" i="4"/>
  <c r="D8127" i="4"/>
  <c r="G8126" i="4"/>
  <c r="F8126" i="4"/>
  <c r="E8126" i="4"/>
  <c r="D8126" i="4"/>
  <c r="G8125" i="4"/>
  <c r="F8125" i="4"/>
  <c r="E8125" i="4"/>
  <c r="D8125" i="4"/>
  <c r="G8124" i="4"/>
  <c r="F8124" i="4"/>
  <c r="E8124" i="4"/>
  <c r="D8124" i="4"/>
  <c r="G8123" i="4"/>
  <c r="F8123" i="4"/>
  <c r="E8123" i="4"/>
  <c r="D8123" i="4"/>
  <c r="G8122" i="4"/>
  <c r="F8122" i="4"/>
  <c r="E8122" i="4"/>
  <c r="D8122" i="4"/>
  <c r="G8121" i="4"/>
  <c r="F8121" i="4"/>
  <c r="E8121" i="4"/>
  <c r="D8121" i="4"/>
  <c r="G8120" i="4"/>
  <c r="F8120" i="4"/>
  <c r="E8120" i="4"/>
  <c r="D8120" i="4"/>
  <c r="G8119" i="4"/>
  <c r="F8119" i="4"/>
  <c r="E8119" i="4"/>
  <c r="D8119" i="4"/>
  <c r="G8118" i="4"/>
  <c r="F8118" i="4"/>
  <c r="E8118" i="4"/>
  <c r="D8118" i="4"/>
  <c r="G8117" i="4"/>
  <c r="F8117" i="4"/>
  <c r="E8117" i="4"/>
  <c r="D8117" i="4"/>
  <c r="G8116" i="4"/>
  <c r="F8116" i="4"/>
  <c r="E8116" i="4"/>
  <c r="D8116" i="4"/>
  <c r="G8115" i="4"/>
  <c r="F8115" i="4"/>
  <c r="E8115" i="4"/>
  <c r="D8115" i="4"/>
  <c r="G8114" i="4"/>
  <c r="F8114" i="4"/>
  <c r="E8114" i="4"/>
  <c r="D8114" i="4"/>
  <c r="G8113" i="4"/>
  <c r="F8113" i="4"/>
  <c r="E8113" i="4"/>
  <c r="D8113" i="4"/>
  <c r="G8112" i="4"/>
  <c r="F8112" i="4"/>
  <c r="E8112" i="4"/>
  <c r="D8112" i="4"/>
  <c r="G8111" i="4"/>
  <c r="F8111" i="4"/>
  <c r="E8111" i="4"/>
  <c r="D8111" i="4"/>
  <c r="G8110" i="4"/>
  <c r="F8110" i="4"/>
  <c r="E8110" i="4"/>
  <c r="D8110" i="4"/>
  <c r="G8109" i="4"/>
  <c r="F8109" i="4"/>
  <c r="E8109" i="4"/>
  <c r="D8109" i="4"/>
  <c r="G8108" i="4"/>
  <c r="F8108" i="4"/>
  <c r="E8108" i="4"/>
  <c r="D8108" i="4"/>
  <c r="G8107" i="4"/>
  <c r="F8107" i="4"/>
  <c r="E8107" i="4"/>
  <c r="D8107" i="4"/>
  <c r="G8106" i="4"/>
  <c r="F8106" i="4"/>
  <c r="E8106" i="4"/>
  <c r="D8106" i="4"/>
  <c r="G8105" i="4"/>
  <c r="F8105" i="4"/>
  <c r="E8105" i="4"/>
  <c r="D8105" i="4"/>
  <c r="G8104" i="4"/>
  <c r="F8104" i="4"/>
  <c r="E8104" i="4"/>
  <c r="D8104" i="4"/>
  <c r="G8103" i="4"/>
  <c r="F8103" i="4"/>
  <c r="E8103" i="4"/>
  <c r="D8103" i="4"/>
  <c r="G8102" i="4"/>
  <c r="F8102" i="4"/>
  <c r="E8102" i="4"/>
  <c r="D8102" i="4"/>
  <c r="G8101" i="4"/>
  <c r="F8101" i="4"/>
  <c r="E8101" i="4"/>
  <c r="D8101" i="4"/>
  <c r="G8100" i="4"/>
  <c r="F8100" i="4"/>
  <c r="E8100" i="4"/>
  <c r="D8100" i="4"/>
  <c r="G8099" i="4"/>
  <c r="F8099" i="4"/>
  <c r="E8099" i="4"/>
  <c r="D8099" i="4"/>
  <c r="G8098" i="4"/>
  <c r="F8098" i="4"/>
  <c r="E8098" i="4"/>
  <c r="D8098" i="4"/>
  <c r="G8097" i="4"/>
  <c r="F8097" i="4"/>
  <c r="E8097" i="4"/>
  <c r="D8097" i="4"/>
  <c r="G8096" i="4"/>
  <c r="F8096" i="4"/>
  <c r="E8096" i="4"/>
  <c r="D8096" i="4"/>
  <c r="G8095" i="4"/>
  <c r="F8095" i="4"/>
  <c r="E8095" i="4"/>
  <c r="D8095" i="4"/>
  <c r="G8094" i="4"/>
  <c r="F8094" i="4"/>
  <c r="E8094" i="4"/>
  <c r="D8094" i="4"/>
  <c r="G8093" i="4"/>
  <c r="F8093" i="4"/>
  <c r="E8093" i="4"/>
  <c r="D8093" i="4"/>
  <c r="G8092" i="4"/>
  <c r="F8092" i="4"/>
  <c r="E8092" i="4"/>
  <c r="D8092" i="4"/>
  <c r="G8091" i="4"/>
  <c r="F8091" i="4"/>
  <c r="E8091" i="4"/>
  <c r="D8091" i="4"/>
  <c r="G8090" i="4"/>
  <c r="F8090" i="4"/>
  <c r="E8090" i="4"/>
  <c r="D8090" i="4"/>
  <c r="G8089" i="4"/>
  <c r="F8089" i="4"/>
  <c r="E8089" i="4"/>
  <c r="D8089" i="4"/>
  <c r="G8088" i="4"/>
  <c r="F8088" i="4"/>
  <c r="E8088" i="4"/>
  <c r="D8088" i="4"/>
  <c r="G8087" i="4"/>
  <c r="F8087" i="4"/>
  <c r="E8087" i="4"/>
  <c r="D8087" i="4"/>
  <c r="G8086" i="4"/>
  <c r="F8086" i="4"/>
  <c r="E8086" i="4"/>
  <c r="D8086" i="4"/>
  <c r="G8085" i="4"/>
  <c r="F8085" i="4"/>
  <c r="E8085" i="4"/>
  <c r="D8085" i="4"/>
  <c r="G8084" i="4"/>
  <c r="F8084" i="4"/>
  <c r="E8084" i="4"/>
  <c r="D8084" i="4"/>
  <c r="G8083" i="4"/>
  <c r="F8083" i="4"/>
  <c r="E8083" i="4"/>
  <c r="D8083" i="4"/>
  <c r="G8082" i="4"/>
  <c r="F8082" i="4"/>
  <c r="E8082" i="4"/>
  <c r="D8082" i="4"/>
  <c r="G8081" i="4"/>
  <c r="F8081" i="4"/>
  <c r="E8081" i="4"/>
  <c r="D8081" i="4"/>
  <c r="G8080" i="4"/>
  <c r="F8080" i="4"/>
  <c r="E8080" i="4"/>
  <c r="D8080" i="4"/>
  <c r="G8079" i="4"/>
  <c r="F8079" i="4"/>
  <c r="E8079" i="4"/>
  <c r="D8079" i="4"/>
  <c r="G8078" i="4"/>
  <c r="F8078" i="4"/>
  <c r="E8078" i="4"/>
  <c r="D8078" i="4"/>
  <c r="G8077" i="4"/>
  <c r="F8077" i="4"/>
  <c r="E8077" i="4"/>
  <c r="D8077" i="4"/>
  <c r="G8076" i="4"/>
  <c r="F8076" i="4"/>
  <c r="E8076" i="4"/>
  <c r="D8076" i="4"/>
  <c r="G8075" i="4"/>
  <c r="F8075" i="4"/>
  <c r="E8075" i="4"/>
  <c r="D8075" i="4"/>
  <c r="G8074" i="4"/>
  <c r="F8074" i="4"/>
  <c r="E8074" i="4"/>
  <c r="D8074" i="4"/>
  <c r="G8073" i="4"/>
  <c r="F8073" i="4"/>
  <c r="E8073" i="4"/>
  <c r="D8073" i="4"/>
  <c r="G8072" i="4"/>
  <c r="F8072" i="4"/>
  <c r="E8072" i="4"/>
  <c r="D8072" i="4"/>
  <c r="G8071" i="4"/>
  <c r="F8071" i="4"/>
  <c r="E8071" i="4"/>
  <c r="D8071" i="4"/>
  <c r="G8070" i="4"/>
  <c r="F8070" i="4"/>
  <c r="E8070" i="4"/>
  <c r="D8070" i="4"/>
  <c r="G8069" i="4"/>
  <c r="F8069" i="4"/>
  <c r="E8069" i="4"/>
  <c r="D8069" i="4"/>
  <c r="G8068" i="4"/>
  <c r="F8068" i="4"/>
  <c r="E8068" i="4"/>
  <c r="D8068" i="4"/>
  <c r="G8067" i="4"/>
  <c r="F8067" i="4"/>
  <c r="E8067" i="4"/>
  <c r="D8067" i="4"/>
  <c r="G8066" i="4"/>
  <c r="F8066" i="4"/>
  <c r="E8066" i="4"/>
  <c r="D8066" i="4"/>
  <c r="G8065" i="4"/>
  <c r="F8065" i="4"/>
  <c r="E8065" i="4"/>
  <c r="D8065" i="4"/>
  <c r="G8064" i="4"/>
  <c r="F8064" i="4"/>
  <c r="E8064" i="4"/>
  <c r="D8064" i="4"/>
  <c r="G8063" i="4"/>
  <c r="F8063" i="4"/>
  <c r="E8063" i="4"/>
  <c r="D8063" i="4"/>
  <c r="G8062" i="4"/>
  <c r="F8062" i="4"/>
  <c r="E8062" i="4"/>
  <c r="D8062" i="4"/>
  <c r="G8061" i="4"/>
  <c r="F8061" i="4"/>
  <c r="E8061" i="4"/>
  <c r="D8061" i="4"/>
  <c r="G8060" i="4"/>
  <c r="F8060" i="4"/>
  <c r="E8060" i="4"/>
  <c r="D8060" i="4"/>
  <c r="G8059" i="4"/>
  <c r="F8059" i="4"/>
  <c r="E8059" i="4"/>
  <c r="D8059" i="4"/>
  <c r="G8058" i="4"/>
  <c r="F8058" i="4"/>
  <c r="E8058" i="4"/>
  <c r="D8058" i="4"/>
  <c r="G8057" i="4"/>
  <c r="F8057" i="4"/>
  <c r="E8057" i="4"/>
  <c r="D8057" i="4"/>
  <c r="G8056" i="4"/>
  <c r="F8056" i="4"/>
  <c r="E8056" i="4"/>
  <c r="D8056" i="4"/>
  <c r="G8055" i="4"/>
  <c r="F8055" i="4"/>
  <c r="E8055" i="4"/>
  <c r="D8055" i="4"/>
  <c r="G8054" i="4"/>
  <c r="F8054" i="4"/>
  <c r="E8054" i="4"/>
  <c r="D8054" i="4"/>
  <c r="G8053" i="4"/>
  <c r="F8053" i="4"/>
  <c r="E8053" i="4"/>
  <c r="D8053" i="4"/>
  <c r="G8052" i="4"/>
  <c r="F8052" i="4"/>
  <c r="E8052" i="4"/>
  <c r="D8052" i="4"/>
  <c r="G8051" i="4"/>
  <c r="F8051" i="4"/>
  <c r="E8051" i="4"/>
  <c r="D8051" i="4"/>
  <c r="G8050" i="4"/>
  <c r="F8050" i="4"/>
  <c r="E8050" i="4"/>
  <c r="D8050" i="4"/>
  <c r="G8049" i="4"/>
  <c r="F8049" i="4"/>
  <c r="E8049" i="4"/>
  <c r="D8049" i="4"/>
  <c r="G8048" i="4"/>
  <c r="F8048" i="4"/>
  <c r="E8048" i="4"/>
  <c r="D8048" i="4"/>
  <c r="G8047" i="4"/>
  <c r="F8047" i="4"/>
  <c r="E8047" i="4"/>
  <c r="D8047" i="4"/>
  <c r="G8046" i="4"/>
  <c r="F8046" i="4"/>
  <c r="E8046" i="4"/>
  <c r="D8046" i="4"/>
  <c r="G8045" i="4"/>
  <c r="F8045" i="4"/>
  <c r="E8045" i="4"/>
  <c r="D8045" i="4"/>
  <c r="G8044" i="4"/>
  <c r="F8044" i="4"/>
  <c r="E8044" i="4"/>
  <c r="D8044" i="4"/>
  <c r="G8043" i="4"/>
  <c r="F8043" i="4"/>
  <c r="E8043" i="4"/>
  <c r="D8043" i="4"/>
  <c r="G8042" i="4"/>
  <c r="F8042" i="4"/>
  <c r="E8042" i="4"/>
  <c r="D8042" i="4"/>
  <c r="G8041" i="4"/>
  <c r="F8041" i="4"/>
  <c r="E8041" i="4"/>
  <c r="D8041" i="4"/>
  <c r="G8040" i="4"/>
  <c r="F8040" i="4"/>
  <c r="E8040" i="4"/>
  <c r="D8040" i="4"/>
  <c r="G8039" i="4"/>
  <c r="F8039" i="4"/>
  <c r="E8039" i="4"/>
  <c r="D8039" i="4"/>
  <c r="G8038" i="4"/>
  <c r="F8038" i="4"/>
  <c r="E8038" i="4"/>
  <c r="D8038" i="4"/>
  <c r="G8037" i="4"/>
  <c r="F8037" i="4"/>
  <c r="E8037" i="4"/>
  <c r="D8037" i="4"/>
  <c r="G8036" i="4"/>
  <c r="F8036" i="4"/>
  <c r="E8036" i="4"/>
  <c r="D8036" i="4"/>
  <c r="G8035" i="4"/>
  <c r="F8035" i="4"/>
  <c r="E8035" i="4"/>
  <c r="D8035" i="4"/>
  <c r="G8034" i="4"/>
  <c r="F8034" i="4"/>
  <c r="E8034" i="4"/>
  <c r="D8034" i="4"/>
  <c r="G8033" i="4"/>
  <c r="F8033" i="4"/>
  <c r="E8033" i="4"/>
  <c r="D8033" i="4"/>
  <c r="G8032" i="4"/>
  <c r="F8032" i="4"/>
  <c r="E8032" i="4"/>
  <c r="D8032" i="4"/>
  <c r="G8031" i="4"/>
  <c r="F8031" i="4"/>
  <c r="E8031" i="4"/>
  <c r="D8031" i="4"/>
  <c r="G8030" i="4"/>
  <c r="F8030" i="4"/>
  <c r="E8030" i="4"/>
  <c r="D8030" i="4"/>
  <c r="G8029" i="4"/>
  <c r="F8029" i="4"/>
  <c r="E8029" i="4"/>
  <c r="D8029" i="4"/>
  <c r="G8028" i="4"/>
  <c r="F8028" i="4"/>
  <c r="E8028" i="4"/>
  <c r="D8028" i="4"/>
  <c r="G8027" i="4"/>
  <c r="F8027" i="4"/>
  <c r="E8027" i="4"/>
  <c r="D8027" i="4"/>
  <c r="G8026" i="4"/>
  <c r="F8026" i="4"/>
  <c r="E8026" i="4"/>
  <c r="D8026" i="4"/>
  <c r="G8025" i="4"/>
  <c r="F8025" i="4"/>
  <c r="E8025" i="4"/>
  <c r="D8025" i="4"/>
  <c r="G8024" i="4"/>
  <c r="F8024" i="4"/>
  <c r="E8024" i="4"/>
  <c r="D8024" i="4"/>
  <c r="G8023" i="4"/>
  <c r="F8023" i="4"/>
  <c r="E8023" i="4"/>
  <c r="D8023" i="4"/>
  <c r="G8022" i="4"/>
  <c r="F8022" i="4"/>
  <c r="E8022" i="4"/>
  <c r="D8022" i="4"/>
  <c r="G8021" i="4"/>
  <c r="F8021" i="4"/>
  <c r="E8021" i="4"/>
  <c r="D8021" i="4"/>
  <c r="G8020" i="4"/>
  <c r="F8020" i="4"/>
  <c r="E8020" i="4"/>
  <c r="D8020" i="4"/>
  <c r="G8019" i="4"/>
  <c r="F8019" i="4"/>
  <c r="E8019" i="4"/>
  <c r="D8019" i="4"/>
  <c r="G8018" i="4"/>
  <c r="F8018" i="4"/>
  <c r="E8018" i="4"/>
  <c r="D8018" i="4"/>
  <c r="G8017" i="4"/>
  <c r="F8017" i="4"/>
  <c r="E8017" i="4"/>
  <c r="D8017" i="4"/>
  <c r="G8016" i="4"/>
  <c r="F8016" i="4"/>
  <c r="E8016" i="4"/>
  <c r="D8016" i="4"/>
  <c r="G8015" i="4"/>
  <c r="F8015" i="4"/>
  <c r="E8015" i="4"/>
  <c r="D8015" i="4"/>
  <c r="G8014" i="4"/>
  <c r="F8014" i="4"/>
  <c r="E8014" i="4"/>
  <c r="D8014" i="4"/>
  <c r="G8013" i="4"/>
  <c r="F8013" i="4"/>
  <c r="E8013" i="4"/>
  <c r="D8013" i="4"/>
  <c r="G8012" i="4"/>
  <c r="F8012" i="4"/>
  <c r="E8012" i="4"/>
  <c r="D8012" i="4"/>
  <c r="G8011" i="4"/>
  <c r="F8011" i="4"/>
  <c r="E8011" i="4"/>
  <c r="D8011" i="4"/>
  <c r="G8010" i="4"/>
  <c r="F8010" i="4"/>
  <c r="E8010" i="4"/>
  <c r="D8010" i="4"/>
  <c r="G8009" i="4"/>
  <c r="F8009" i="4"/>
  <c r="E8009" i="4"/>
  <c r="D8009" i="4"/>
  <c r="G8008" i="4"/>
  <c r="F8008" i="4"/>
  <c r="E8008" i="4"/>
  <c r="D8008" i="4"/>
  <c r="G8007" i="4"/>
  <c r="F8007" i="4"/>
  <c r="E8007" i="4"/>
  <c r="D8007" i="4"/>
  <c r="G8006" i="4"/>
  <c r="F8006" i="4"/>
  <c r="E8006" i="4"/>
  <c r="D8006" i="4"/>
  <c r="G8005" i="4"/>
  <c r="F8005" i="4"/>
  <c r="E8005" i="4"/>
  <c r="D8005" i="4"/>
  <c r="G8004" i="4"/>
  <c r="F8004" i="4"/>
  <c r="E8004" i="4"/>
  <c r="D8004" i="4"/>
  <c r="G8003" i="4"/>
  <c r="F8003" i="4"/>
  <c r="E8003" i="4"/>
  <c r="D8003" i="4"/>
  <c r="G8002" i="4"/>
  <c r="F8002" i="4"/>
  <c r="E8002" i="4"/>
  <c r="D8002" i="4"/>
  <c r="G8001" i="4"/>
  <c r="F8001" i="4"/>
  <c r="E8001" i="4"/>
  <c r="D8001" i="4"/>
  <c r="G8000" i="4"/>
  <c r="F8000" i="4"/>
  <c r="E8000" i="4"/>
  <c r="D8000" i="4"/>
  <c r="G7999" i="4"/>
  <c r="F7999" i="4"/>
  <c r="E7999" i="4"/>
  <c r="D7999" i="4"/>
  <c r="G7998" i="4"/>
  <c r="F7998" i="4"/>
  <c r="E7998" i="4"/>
  <c r="D7998" i="4"/>
  <c r="G7997" i="4"/>
  <c r="F7997" i="4"/>
  <c r="E7997" i="4"/>
  <c r="D7997" i="4"/>
  <c r="G7996" i="4"/>
  <c r="F7996" i="4"/>
  <c r="E7996" i="4"/>
  <c r="D7996" i="4"/>
  <c r="G7995" i="4"/>
  <c r="F7995" i="4"/>
  <c r="E7995" i="4"/>
  <c r="D7995" i="4"/>
  <c r="G7994" i="4"/>
  <c r="F7994" i="4"/>
  <c r="E7994" i="4"/>
  <c r="D7994" i="4"/>
  <c r="G7993" i="4"/>
  <c r="F7993" i="4"/>
  <c r="E7993" i="4"/>
  <c r="D7993" i="4"/>
  <c r="G7992" i="4"/>
  <c r="F7992" i="4"/>
  <c r="E7992" i="4"/>
  <c r="D7992" i="4"/>
  <c r="G7991" i="4"/>
  <c r="F7991" i="4"/>
  <c r="E7991" i="4"/>
  <c r="D7991" i="4"/>
  <c r="G7990" i="4"/>
  <c r="F7990" i="4"/>
  <c r="E7990" i="4"/>
  <c r="D7990" i="4"/>
  <c r="G7989" i="4"/>
  <c r="F7989" i="4"/>
  <c r="E7989" i="4"/>
  <c r="D7989" i="4"/>
  <c r="G7988" i="4"/>
  <c r="F7988" i="4"/>
  <c r="E7988" i="4"/>
  <c r="D7988" i="4"/>
  <c r="G7987" i="4"/>
  <c r="F7987" i="4"/>
  <c r="E7987" i="4"/>
  <c r="D7987" i="4"/>
  <c r="G7986" i="4"/>
  <c r="F7986" i="4"/>
  <c r="E7986" i="4"/>
  <c r="D7986" i="4"/>
  <c r="G7985" i="4"/>
  <c r="F7985" i="4"/>
  <c r="E7985" i="4"/>
  <c r="D7985" i="4"/>
  <c r="G7984" i="4"/>
  <c r="F7984" i="4"/>
  <c r="E7984" i="4"/>
  <c r="D7984" i="4"/>
  <c r="G7983" i="4"/>
  <c r="F7983" i="4"/>
  <c r="E7983" i="4"/>
  <c r="D7983" i="4"/>
  <c r="G7982" i="4"/>
  <c r="F7982" i="4"/>
  <c r="E7982" i="4"/>
  <c r="D7982" i="4"/>
  <c r="G7981" i="4"/>
  <c r="F7981" i="4"/>
  <c r="E7981" i="4"/>
  <c r="D7981" i="4"/>
  <c r="G7980" i="4"/>
  <c r="F7980" i="4"/>
  <c r="E7980" i="4"/>
  <c r="D7980" i="4"/>
  <c r="G7979" i="4"/>
  <c r="F7979" i="4"/>
  <c r="E7979" i="4"/>
  <c r="D7979" i="4"/>
  <c r="G7978" i="4"/>
  <c r="F7978" i="4"/>
  <c r="E7978" i="4"/>
  <c r="D7978" i="4"/>
  <c r="G7977" i="4"/>
  <c r="F7977" i="4"/>
  <c r="E7977" i="4"/>
  <c r="D7977" i="4"/>
  <c r="G7976" i="4"/>
  <c r="F7976" i="4"/>
  <c r="E7976" i="4"/>
  <c r="D7976" i="4"/>
  <c r="G7975" i="4"/>
  <c r="F7975" i="4"/>
  <c r="E7975" i="4"/>
  <c r="D7975" i="4"/>
  <c r="G7974" i="4"/>
  <c r="F7974" i="4"/>
  <c r="E7974" i="4"/>
  <c r="D7974" i="4"/>
  <c r="G7973" i="4"/>
  <c r="F7973" i="4"/>
  <c r="E7973" i="4"/>
  <c r="D7973" i="4"/>
  <c r="G7972" i="4"/>
  <c r="F7972" i="4"/>
  <c r="E7972" i="4"/>
  <c r="D7972" i="4"/>
  <c r="G7971" i="4"/>
  <c r="F7971" i="4"/>
  <c r="E7971" i="4"/>
  <c r="D7971" i="4"/>
  <c r="G7970" i="4"/>
  <c r="F7970" i="4"/>
  <c r="E7970" i="4"/>
  <c r="D7970" i="4"/>
  <c r="G7969" i="4"/>
  <c r="F7969" i="4"/>
  <c r="E7969" i="4"/>
  <c r="D7969" i="4"/>
  <c r="G7968" i="4"/>
  <c r="F7968" i="4"/>
  <c r="E7968" i="4"/>
  <c r="D7968" i="4"/>
  <c r="G7967" i="4"/>
  <c r="F7967" i="4"/>
  <c r="E7967" i="4"/>
  <c r="D7967" i="4"/>
  <c r="G7966" i="4"/>
  <c r="F7966" i="4"/>
  <c r="E7966" i="4"/>
  <c r="D7966" i="4"/>
  <c r="G7965" i="4"/>
  <c r="F7965" i="4"/>
  <c r="E7965" i="4"/>
  <c r="D7965" i="4"/>
  <c r="G7964" i="4"/>
  <c r="F7964" i="4"/>
  <c r="E7964" i="4"/>
  <c r="D7964" i="4"/>
  <c r="G7963" i="4"/>
  <c r="F7963" i="4"/>
  <c r="E7963" i="4"/>
  <c r="D7963" i="4"/>
  <c r="G7962" i="4"/>
  <c r="F7962" i="4"/>
  <c r="E7962" i="4"/>
  <c r="D7962" i="4"/>
  <c r="G7961" i="4"/>
  <c r="F7961" i="4"/>
  <c r="E7961" i="4"/>
  <c r="D7961" i="4"/>
  <c r="G7960" i="4"/>
  <c r="F7960" i="4"/>
  <c r="E7960" i="4"/>
  <c r="D7960" i="4"/>
  <c r="G7959" i="4"/>
  <c r="F7959" i="4"/>
  <c r="E7959" i="4"/>
  <c r="D7959" i="4"/>
  <c r="G7958" i="4"/>
  <c r="F7958" i="4"/>
  <c r="E7958" i="4"/>
  <c r="D7958" i="4"/>
  <c r="G7957" i="4"/>
  <c r="F7957" i="4"/>
  <c r="E7957" i="4"/>
  <c r="D7957" i="4"/>
  <c r="G7956" i="4"/>
  <c r="F7956" i="4"/>
  <c r="E7956" i="4"/>
  <c r="D7956" i="4"/>
  <c r="G7955" i="4"/>
  <c r="F7955" i="4"/>
  <c r="E7955" i="4"/>
  <c r="D7955" i="4"/>
  <c r="G7954" i="4"/>
  <c r="F7954" i="4"/>
  <c r="E7954" i="4"/>
  <c r="D7954" i="4"/>
  <c r="G7953" i="4"/>
  <c r="F7953" i="4"/>
  <c r="E7953" i="4"/>
  <c r="D7953" i="4"/>
  <c r="G7952" i="4"/>
  <c r="F7952" i="4"/>
  <c r="E7952" i="4"/>
  <c r="D7952" i="4"/>
  <c r="G7951" i="4"/>
  <c r="F7951" i="4"/>
  <c r="E7951" i="4"/>
  <c r="D7951" i="4"/>
  <c r="G7950" i="4"/>
  <c r="F7950" i="4"/>
  <c r="E7950" i="4"/>
  <c r="D7950" i="4"/>
  <c r="G7949" i="4"/>
  <c r="F7949" i="4"/>
  <c r="E7949" i="4"/>
  <c r="D7949" i="4"/>
  <c r="G7948" i="4"/>
  <c r="F7948" i="4"/>
  <c r="E7948" i="4"/>
  <c r="D7948" i="4"/>
  <c r="G7947" i="4"/>
  <c r="F7947" i="4"/>
  <c r="E7947" i="4"/>
  <c r="D7947" i="4"/>
  <c r="G7946" i="4"/>
  <c r="F7946" i="4"/>
  <c r="E7946" i="4"/>
  <c r="D7946" i="4"/>
  <c r="G7945" i="4"/>
  <c r="F7945" i="4"/>
  <c r="E7945" i="4"/>
  <c r="D7945" i="4"/>
  <c r="G7944" i="4"/>
  <c r="F7944" i="4"/>
  <c r="E7944" i="4"/>
  <c r="D7944" i="4"/>
  <c r="G7943" i="4"/>
  <c r="F7943" i="4"/>
  <c r="E7943" i="4"/>
  <c r="D7943" i="4"/>
  <c r="G7942" i="4"/>
  <c r="F7942" i="4"/>
  <c r="E7942" i="4"/>
  <c r="D7942" i="4"/>
  <c r="G7941" i="4"/>
  <c r="F7941" i="4"/>
  <c r="E7941" i="4"/>
  <c r="D7941" i="4"/>
  <c r="G7940" i="4"/>
  <c r="F7940" i="4"/>
  <c r="E7940" i="4"/>
  <c r="D7940" i="4"/>
  <c r="G7939" i="4"/>
  <c r="F7939" i="4"/>
  <c r="E7939" i="4"/>
  <c r="D7939" i="4"/>
  <c r="G7938" i="4"/>
  <c r="F7938" i="4"/>
  <c r="E7938" i="4"/>
  <c r="D7938" i="4"/>
  <c r="G7937" i="4"/>
  <c r="F7937" i="4"/>
  <c r="E7937" i="4"/>
  <c r="D7937" i="4"/>
  <c r="G7936" i="4"/>
  <c r="F7936" i="4"/>
  <c r="E7936" i="4"/>
  <c r="D7936" i="4"/>
  <c r="G7935" i="4"/>
  <c r="F7935" i="4"/>
  <c r="E7935" i="4"/>
  <c r="D7935" i="4"/>
  <c r="G7934" i="4"/>
  <c r="F7934" i="4"/>
  <c r="E7934" i="4"/>
  <c r="D7934" i="4"/>
  <c r="G7933" i="4"/>
  <c r="F7933" i="4"/>
  <c r="E7933" i="4"/>
  <c r="D7933" i="4"/>
  <c r="G7932" i="4"/>
  <c r="F7932" i="4"/>
  <c r="E7932" i="4"/>
  <c r="D7932" i="4"/>
  <c r="G7931" i="4"/>
  <c r="F7931" i="4"/>
  <c r="E7931" i="4"/>
  <c r="D7931" i="4"/>
  <c r="G7930" i="4"/>
  <c r="F7930" i="4"/>
  <c r="E7930" i="4"/>
  <c r="D7930" i="4"/>
  <c r="G7929" i="4"/>
  <c r="F7929" i="4"/>
  <c r="E7929" i="4"/>
  <c r="D7929" i="4"/>
  <c r="G7928" i="4"/>
  <c r="F7928" i="4"/>
  <c r="E7928" i="4"/>
  <c r="D7928" i="4"/>
  <c r="G7927" i="4"/>
  <c r="F7927" i="4"/>
  <c r="E7927" i="4"/>
  <c r="D7927" i="4"/>
  <c r="G7926" i="4"/>
  <c r="F7926" i="4"/>
  <c r="E7926" i="4"/>
  <c r="D7926" i="4"/>
  <c r="G7925" i="4"/>
  <c r="F7925" i="4"/>
  <c r="E7925" i="4"/>
  <c r="D7925" i="4"/>
  <c r="G7924" i="4"/>
  <c r="F7924" i="4"/>
  <c r="E7924" i="4"/>
  <c r="D7924" i="4"/>
  <c r="G7923" i="4"/>
  <c r="F7923" i="4"/>
  <c r="E7923" i="4"/>
  <c r="D7923" i="4"/>
  <c r="G7922" i="4"/>
  <c r="F7922" i="4"/>
  <c r="E7922" i="4"/>
  <c r="D7922" i="4"/>
  <c r="G7921" i="4"/>
  <c r="F7921" i="4"/>
  <c r="E7921" i="4"/>
  <c r="D7921" i="4"/>
  <c r="G7920" i="4"/>
  <c r="F7920" i="4"/>
  <c r="E7920" i="4"/>
  <c r="D7920" i="4"/>
  <c r="G7919" i="4"/>
  <c r="F7919" i="4"/>
  <c r="E7919" i="4"/>
  <c r="D7919" i="4"/>
  <c r="G7918" i="4"/>
  <c r="F7918" i="4"/>
  <c r="E7918" i="4"/>
  <c r="D7918" i="4"/>
  <c r="G7917" i="4"/>
  <c r="F7917" i="4"/>
  <c r="E7917" i="4"/>
  <c r="D7917" i="4"/>
  <c r="G7916" i="4"/>
  <c r="F7916" i="4"/>
  <c r="E7916" i="4"/>
  <c r="D7916" i="4"/>
  <c r="G7915" i="4"/>
  <c r="F7915" i="4"/>
  <c r="E7915" i="4"/>
  <c r="D7915" i="4"/>
  <c r="G7914" i="4"/>
  <c r="F7914" i="4"/>
  <c r="E7914" i="4"/>
  <c r="D7914" i="4"/>
  <c r="G7913" i="4"/>
  <c r="F7913" i="4"/>
  <c r="E7913" i="4"/>
  <c r="D7913" i="4"/>
  <c r="G7912" i="4"/>
  <c r="F7912" i="4"/>
  <c r="E7912" i="4"/>
  <c r="D7912" i="4"/>
  <c r="G7911" i="4"/>
  <c r="F7911" i="4"/>
  <c r="E7911" i="4"/>
  <c r="D7911" i="4"/>
  <c r="G7910" i="4"/>
  <c r="F7910" i="4"/>
  <c r="E7910" i="4"/>
  <c r="D7910" i="4"/>
  <c r="G7909" i="4"/>
  <c r="F7909" i="4"/>
  <c r="E7909" i="4"/>
  <c r="D7909" i="4"/>
  <c r="G7908" i="4"/>
  <c r="F7908" i="4"/>
  <c r="E7908" i="4"/>
  <c r="D7908" i="4"/>
  <c r="G7907" i="4"/>
  <c r="F7907" i="4"/>
  <c r="E7907" i="4"/>
  <c r="D7907" i="4"/>
  <c r="G7906" i="4"/>
  <c r="F7906" i="4"/>
  <c r="E7906" i="4"/>
  <c r="D7906" i="4"/>
  <c r="G7905" i="4"/>
  <c r="F7905" i="4"/>
  <c r="E7905" i="4"/>
  <c r="D7905" i="4"/>
  <c r="G7904" i="4"/>
  <c r="F7904" i="4"/>
  <c r="E7904" i="4"/>
  <c r="D7904" i="4"/>
  <c r="G7903" i="4"/>
  <c r="F7903" i="4"/>
  <c r="E7903" i="4"/>
  <c r="D7903" i="4"/>
  <c r="G7902" i="4"/>
  <c r="F7902" i="4"/>
  <c r="E7902" i="4"/>
  <c r="D7902" i="4"/>
  <c r="G7901" i="4"/>
  <c r="F7901" i="4"/>
  <c r="E7901" i="4"/>
  <c r="D7901" i="4"/>
  <c r="G7900" i="4"/>
  <c r="F7900" i="4"/>
  <c r="E7900" i="4"/>
  <c r="D7900" i="4"/>
  <c r="G7899" i="4"/>
  <c r="F7899" i="4"/>
  <c r="E7899" i="4"/>
  <c r="D7899" i="4"/>
  <c r="G7898" i="4"/>
  <c r="F7898" i="4"/>
  <c r="E7898" i="4"/>
  <c r="D7898" i="4"/>
  <c r="G7897" i="4"/>
  <c r="F7897" i="4"/>
  <c r="E7897" i="4"/>
  <c r="D7897" i="4"/>
  <c r="G7896" i="4"/>
  <c r="F7896" i="4"/>
  <c r="E7896" i="4"/>
  <c r="D7896" i="4"/>
  <c r="G7895" i="4"/>
  <c r="F7895" i="4"/>
  <c r="E7895" i="4"/>
  <c r="D7895" i="4"/>
  <c r="G7894" i="4"/>
  <c r="F7894" i="4"/>
  <c r="E7894" i="4"/>
  <c r="D7894" i="4"/>
  <c r="G7893" i="4"/>
  <c r="F7893" i="4"/>
  <c r="E7893" i="4"/>
  <c r="D7893" i="4"/>
  <c r="G7892" i="4"/>
  <c r="F7892" i="4"/>
  <c r="E7892" i="4"/>
  <c r="D7892" i="4"/>
  <c r="G7891" i="4"/>
  <c r="F7891" i="4"/>
  <c r="E7891" i="4"/>
  <c r="D7891" i="4"/>
  <c r="G7890" i="4"/>
  <c r="F7890" i="4"/>
  <c r="E7890" i="4"/>
  <c r="D7890" i="4"/>
  <c r="G7889" i="4"/>
  <c r="F7889" i="4"/>
  <c r="E7889" i="4"/>
  <c r="D7889" i="4"/>
  <c r="G7888" i="4"/>
  <c r="F7888" i="4"/>
  <c r="E7888" i="4"/>
  <c r="D7888" i="4"/>
  <c r="G7887" i="4"/>
  <c r="F7887" i="4"/>
  <c r="E7887" i="4"/>
  <c r="D7887" i="4"/>
  <c r="G7886" i="4"/>
  <c r="F7886" i="4"/>
  <c r="E7886" i="4"/>
  <c r="D7886" i="4"/>
  <c r="G7885" i="4"/>
  <c r="F7885" i="4"/>
  <c r="E7885" i="4"/>
  <c r="D7885" i="4"/>
  <c r="G7884" i="4"/>
  <c r="F7884" i="4"/>
  <c r="E7884" i="4"/>
  <c r="D7884" i="4"/>
  <c r="G7883" i="4"/>
  <c r="F7883" i="4"/>
  <c r="E7883" i="4"/>
  <c r="D7883" i="4"/>
  <c r="G7882" i="4"/>
  <c r="F7882" i="4"/>
  <c r="E7882" i="4"/>
  <c r="D7882" i="4"/>
  <c r="G7881" i="4"/>
  <c r="F7881" i="4"/>
  <c r="E7881" i="4"/>
  <c r="D7881" i="4"/>
  <c r="G7880" i="4"/>
  <c r="F7880" i="4"/>
  <c r="E7880" i="4"/>
  <c r="D7880" i="4"/>
  <c r="G7879" i="4"/>
  <c r="F7879" i="4"/>
  <c r="E7879" i="4"/>
  <c r="D7879" i="4"/>
  <c r="G7878" i="4"/>
  <c r="F7878" i="4"/>
  <c r="E7878" i="4"/>
  <c r="D7878" i="4"/>
  <c r="G7877" i="4"/>
  <c r="F7877" i="4"/>
  <c r="E7877" i="4"/>
  <c r="D7877" i="4"/>
  <c r="G7876" i="4"/>
  <c r="F7876" i="4"/>
  <c r="E7876" i="4"/>
  <c r="D7876" i="4"/>
  <c r="G7875" i="4"/>
  <c r="F7875" i="4"/>
  <c r="E7875" i="4"/>
  <c r="D7875" i="4"/>
  <c r="G7874" i="4"/>
  <c r="F7874" i="4"/>
  <c r="E7874" i="4"/>
  <c r="D7874" i="4"/>
  <c r="G7873" i="4"/>
  <c r="F7873" i="4"/>
  <c r="E7873" i="4"/>
  <c r="D7873" i="4"/>
  <c r="G7872" i="4"/>
  <c r="F7872" i="4"/>
  <c r="E7872" i="4"/>
  <c r="D7872" i="4"/>
  <c r="G7871" i="4"/>
  <c r="F7871" i="4"/>
  <c r="E7871" i="4"/>
  <c r="D7871" i="4"/>
  <c r="G7870" i="4"/>
  <c r="F7870" i="4"/>
  <c r="E7870" i="4"/>
  <c r="D7870" i="4"/>
  <c r="G7869" i="4"/>
  <c r="F7869" i="4"/>
  <c r="E7869" i="4"/>
  <c r="D7869" i="4"/>
  <c r="G7868" i="4"/>
  <c r="F7868" i="4"/>
  <c r="E7868" i="4"/>
  <c r="D7868" i="4"/>
  <c r="G7867" i="4"/>
  <c r="F7867" i="4"/>
  <c r="E7867" i="4"/>
  <c r="D7867" i="4"/>
  <c r="G7866" i="4"/>
  <c r="F7866" i="4"/>
  <c r="E7866" i="4"/>
  <c r="D7866" i="4"/>
  <c r="G7865" i="4"/>
  <c r="F7865" i="4"/>
  <c r="E7865" i="4"/>
  <c r="D7865" i="4"/>
  <c r="G7864" i="4"/>
  <c r="F7864" i="4"/>
  <c r="E7864" i="4"/>
  <c r="D7864" i="4"/>
  <c r="G7863" i="4"/>
  <c r="F7863" i="4"/>
  <c r="E7863" i="4"/>
  <c r="D7863" i="4"/>
  <c r="G7862" i="4"/>
  <c r="F7862" i="4"/>
  <c r="E7862" i="4"/>
  <c r="D7862" i="4"/>
  <c r="G7861" i="4"/>
  <c r="F7861" i="4"/>
  <c r="E7861" i="4"/>
  <c r="D7861" i="4"/>
  <c r="G7860" i="4"/>
  <c r="F7860" i="4"/>
  <c r="E7860" i="4"/>
  <c r="D7860" i="4"/>
  <c r="G7859" i="4"/>
  <c r="F7859" i="4"/>
  <c r="E7859" i="4"/>
  <c r="D7859" i="4"/>
  <c r="G7858" i="4"/>
  <c r="F7858" i="4"/>
  <c r="E7858" i="4"/>
  <c r="D7858" i="4"/>
  <c r="G7857" i="4"/>
  <c r="F7857" i="4"/>
  <c r="E7857" i="4"/>
  <c r="D7857" i="4"/>
  <c r="G7856" i="4"/>
  <c r="F7856" i="4"/>
  <c r="E7856" i="4"/>
  <c r="D7856" i="4"/>
  <c r="G7855" i="4"/>
  <c r="F7855" i="4"/>
  <c r="E7855" i="4"/>
  <c r="D7855" i="4"/>
  <c r="G7854" i="4"/>
  <c r="F7854" i="4"/>
  <c r="E7854" i="4"/>
  <c r="D7854" i="4"/>
  <c r="G7853" i="4"/>
  <c r="F7853" i="4"/>
  <c r="E7853" i="4"/>
  <c r="D7853" i="4"/>
  <c r="G7852" i="4"/>
  <c r="F7852" i="4"/>
  <c r="E7852" i="4"/>
  <c r="D7852" i="4"/>
  <c r="G7851" i="4"/>
  <c r="F7851" i="4"/>
  <c r="E7851" i="4"/>
  <c r="D7851" i="4"/>
  <c r="G7850" i="4"/>
  <c r="F7850" i="4"/>
  <c r="E7850" i="4"/>
  <c r="D7850" i="4"/>
  <c r="G7849" i="4"/>
  <c r="F7849" i="4"/>
  <c r="E7849" i="4"/>
  <c r="D7849" i="4"/>
  <c r="G7848" i="4"/>
  <c r="F7848" i="4"/>
  <c r="E7848" i="4"/>
  <c r="D7848" i="4"/>
  <c r="G7847" i="4"/>
  <c r="F7847" i="4"/>
  <c r="E7847" i="4"/>
  <c r="D7847" i="4"/>
  <c r="G7846" i="4"/>
  <c r="F7846" i="4"/>
  <c r="E7846" i="4"/>
  <c r="D7846" i="4"/>
  <c r="G7845" i="4"/>
  <c r="F7845" i="4"/>
  <c r="E7845" i="4"/>
  <c r="D7845" i="4"/>
  <c r="G7844" i="4"/>
  <c r="F7844" i="4"/>
  <c r="E7844" i="4"/>
  <c r="D7844" i="4"/>
  <c r="G7843" i="4"/>
  <c r="F7843" i="4"/>
  <c r="E7843" i="4"/>
  <c r="D7843" i="4"/>
  <c r="G7842" i="4"/>
  <c r="F7842" i="4"/>
  <c r="E7842" i="4"/>
  <c r="D7842" i="4"/>
  <c r="G7841" i="4"/>
  <c r="F7841" i="4"/>
  <c r="E7841" i="4"/>
  <c r="D7841" i="4"/>
  <c r="G7840" i="4"/>
  <c r="F7840" i="4"/>
  <c r="E7840" i="4"/>
  <c r="D7840" i="4"/>
  <c r="G7839" i="4"/>
  <c r="F7839" i="4"/>
  <c r="E7839" i="4"/>
  <c r="D7839" i="4"/>
  <c r="G7838" i="4"/>
  <c r="F7838" i="4"/>
  <c r="E7838" i="4"/>
  <c r="D7838" i="4"/>
  <c r="G7837" i="4"/>
  <c r="F7837" i="4"/>
  <c r="E7837" i="4"/>
  <c r="D7837" i="4"/>
  <c r="G7836" i="4"/>
  <c r="F7836" i="4"/>
  <c r="E7836" i="4"/>
  <c r="D7836" i="4"/>
  <c r="G7835" i="4"/>
  <c r="F7835" i="4"/>
  <c r="E7835" i="4"/>
  <c r="D7835" i="4"/>
  <c r="G7834" i="4"/>
  <c r="F7834" i="4"/>
  <c r="E7834" i="4"/>
  <c r="D7834" i="4"/>
  <c r="G7833" i="4"/>
  <c r="F7833" i="4"/>
  <c r="E7833" i="4"/>
  <c r="D7833" i="4"/>
  <c r="G7832" i="4"/>
  <c r="F7832" i="4"/>
  <c r="E7832" i="4"/>
  <c r="D7832" i="4"/>
  <c r="G7831" i="4"/>
  <c r="F7831" i="4"/>
  <c r="E7831" i="4"/>
  <c r="D7831" i="4"/>
  <c r="G7830" i="4"/>
  <c r="F7830" i="4"/>
  <c r="E7830" i="4"/>
  <c r="D7830" i="4"/>
  <c r="G7829" i="4"/>
  <c r="F7829" i="4"/>
  <c r="E7829" i="4"/>
  <c r="D7829" i="4"/>
  <c r="G7828" i="4"/>
  <c r="F7828" i="4"/>
  <c r="E7828" i="4"/>
  <c r="D7828" i="4"/>
  <c r="G7827" i="4"/>
  <c r="F7827" i="4"/>
  <c r="E7827" i="4"/>
  <c r="D7827" i="4"/>
  <c r="G7826" i="4"/>
  <c r="F7826" i="4"/>
  <c r="E7826" i="4"/>
  <c r="D7826" i="4"/>
  <c r="G7825" i="4"/>
  <c r="F7825" i="4"/>
  <c r="E7825" i="4"/>
  <c r="D7825" i="4"/>
  <c r="G7824" i="4"/>
  <c r="F7824" i="4"/>
  <c r="E7824" i="4"/>
  <c r="D7824" i="4"/>
  <c r="G7823" i="4"/>
  <c r="F7823" i="4"/>
  <c r="E7823" i="4"/>
  <c r="D7823" i="4"/>
  <c r="G7822" i="4"/>
  <c r="F7822" i="4"/>
  <c r="E7822" i="4"/>
  <c r="D7822" i="4"/>
  <c r="G7821" i="4"/>
  <c r="F7821" i="4"/>
  <c r="E7821" i="4"/>
  <c r="D7821" i="4"/>
  <c r="G7820" i="4"/>
  <c r="F7820" i="4"/>
  <c r="E7820" i="4"/>
  <c r="D7820" i="4"/>
  <c r="G7819" i="4"/>
  <c r="F7819" i="4"/>
  <c r="E7819" i="4"/>
  <c r="D7819" i="4"/>
  <c r="G7818" i="4"/>
  <c r="F7818" i="4"/>
  <c r="E7818" i="4"/>
  <c r="D7818" i="4"/>
  <c r="G7817" i="4"/>
  <c r="F7817" i="4"/>
  <c r="E7817" i="4"/>
  <c r="D7817" i="4"/>
  <c r="G7816" i="4"/>
  <c r="F7816" i="4"/>
  <c r="E7816" i="4"/>
  <c r="D7816" i="4"/>
  <c r="G7815" i="4"/>
  <c r="F7815" i="4"/>
  <c r="E7815" i="4"/>
  <c r="D7815" i="4"/>
  <c r="G7814" i="4"/>
  <c r="F7814" i="4"/>
  <c r="E7814" i="4"/>
  <c r="D7814" i="4"/>
  <c r="G7813" i="4"/>
  <c r="F7813" i="4"/>
  <c r="E7813" i="4"/>
  <c r="D7813" i="4"/>
  <c r="G7812" i="4"/>
  <c r="F7812" i="4"/>
  <c r="E7812" i="4"/>
  <c r="D7812" i="4"/>
  <c r="G7811" i="4"/>
  <c r="F7811" i="4"/>
  <c r="E7811" i="4"/>
  <c r="D7811" i="4"/>
  <c r="G7810" i="4"/>
  <c r="F7810" i="4"/>
  <c r="E7810" i="4"/>
  <c r="D7810" i="4"/>
  <c r="G7809" i="4"/>
  <c r="F7809" i="4"/>
  <c r="E7809" i="4"/>
  <c r="D7809" i="4"/>
  <c r="G7808" i="4"/>
  <c r="F7808" i="4"/>
  <c r="E7808" i="4"/>
  <c r="D7808" i="4"/>
  <c r="G7807" i="4"/>
  <c r="F7807" i="4"/>
  <c r="E7807" i="4"/>
  <c r="D7807" i="4"/>
  <c r="G7806" i="4"/>
  <c r="F7806" i="4"/>
  <c r="E7806" i="4"/>
  <c r="D7806" i="4"/>
  <c r="G7805" i="4"/>
  <c r="F7805" i="4"/>
  <c r="E7805" i="4"/>
  <c r="D7805" i="4"/>
  <c r="G7804" i="4"/>
  <c r="F7804" i="4"/>
  <c r="E7804" i="4"/>
  <c r="D7804" i="4"/>
  <c r="G7803" i="4"/>
  <c r="F7803" i="4"/>
  <c r="E7803" i="4"/>
  <c r="D7803" i="4"/>
  <c r="G7802" i="4"/>
  <c r="F7802" i="4"/>
  <c r="E7802" i="4"/>
  <c r="D7802" i="4"/>
  <c r="G7801" i="4"/>
  <c r="F7801" i="4"/>
  <c r="E7801" i="4"/>
  <c r="D7801" i="4"/>
  <c r="G7800" i="4"/>
  <c r="F7800" i="4"/>
  <c r="E7800" i="4"/>
  <c r="D7800" i="4"/>
  <c r="G7799" i="4"/>
  <c r="F7799" i="4"/>
  <c r="E7799" i="4"/>
  <c r="D7799" i="4"/>
  <c r="G7798" i="4"/>
  <c r="F7798" i="4"/>
  <c r="E7798" i="4"/>
  <c r="D7798" i="4"/>
  <c r="G7797" i="4"/>
  <c r="F7797" i="4"/>
  <c r="E7797" i="4"/>
  <c r="D7797" i="4"/>
  <c r="G7796" i="4"/>
  <c r="F7796" i="4"/>
  <c r="E7796" i="4"/>
  <c r="D7796" i="4"/>
  <c r="G7795" i="4"/>
  <c r="F7795" i="4"/>
  <c r="E7795" i="4"/>
  <c r="D7795" i="4"/>
  <c r="G7794" i="4"/>
  <c r="F7794" i="4"/>
  <c r="E7794" i="4"/>
  <c r="D7794" i="4"/>
  <c r="G7793" i="4"/>
  <c r="F7793" i="4"/>
  <c r="E7793" i="4"/>
  <c r="D7793" i="4"/>
  <c r="G7792" i="4"/>
  <c r="F7792" i="4"/>
  <c r="E7792" i="4"/>
  <c r="D7792" i="4"/>
  <c r="G7791" i="4"/>
  <c r="F7791" i="4"/>
  <c r="E7791" i="4"/>
  <c r="D7791" i="4"/>
  <c r="G7790" i="4"/>
  <c r="F7790" i="4"/>
  <c r="E7790" i="4"/>
  <c r="D7790" i="4"/>
  <c r="G7789" i="4"/>
  <c r="F7789" i="4"/>
  <c r="E7789" i="4"/>
  <c r="D7789" i="4"/>
  <c r="G7788" i="4"/>
  <c r="F7788" i="4"/>
  <c r="E7788" i="4"/>
  <c r="D7788" i="4"/>
  <c r="G7787" i="4"/>
  <c r="F7787" i="4"/>
  <c r="E7787" i="4"/>
  <c r="D7787" i="4"/>
  <c r="G7786" i="4"/>
  <c r="F7786" i="4"/>
  <c r="E7786" i="4"/>
  <c r="D7786" i="4"/>
  <c r="G7785" i="4"/>
  <c r="F7785" i="4"/>
  <c r="E7785" i="4"/>
  <c r="D7785" i="4"/>
  <c r="G7784" i="4"/>
  <c r="F7784" i="4"/>
  <c r="E7784" i="4"/>
  <c r="D7784" i="4"/>
  <c r="G7783" i="4"/>
  <c r="F7783" i="4"/>
  <c r="E7783" i="4"/>
  <c r="D7783" i="4"/>
  <c r="G7782" i="4"/>
  <c r="F7782" i="4"/>
  <c r="E7782" i="4"/>
  <c r="D7782" i="4"/>
  <c r="G7781" i="4"/>
  <c r="F7781" i="4"/>
  <c r="E7781" i="4"/>
  <c r="D7781" i="4"/>
  <c r="G7780" i="4"/>
  <c r="F7780" i="4"/>
  <c r="E7780" i="4"/>
  <c r="D7780" i="4"/>
  <c r="G7779" i="4"/>
  <c r="F7779" i="4"/>
  <c r="E7779" i="4"/>
  <c r="D7779" i="4"/>
  <c r="G7778" i="4"/>
  <c r="F7778" i="4"/>
  <c r="E7778" i="4"/>
  <c r="D7778" i="4"/>
  <c r="G7777" i="4"/>
  <c r="F7777" i="4"/>
  <c r="E7777" i="4"/>
  <c r="D7777" i="4"/>
  <c r="G7776" i="4"/>
  <c r="F7776" i="4"/>
  <c r="E7776" i="4"/>
  <c r="D7776" i="4"/>
  <c r="G7775" i="4"/>
  <c r="F7775" i="4"/>
  <c r="E7775" i="4"/>
  <c r="D7775" i="4"/>
  <c r="G7774" i="4"/>
  <c r="F7774" i="4"/>
  <c r="E7774" i="4"/>
  <c r="D7774" i="4"/>
  <c r="G7773" i="4"/>
  <c r="F7773" i="4"/>
  <c r="E7773" i="4"/>
  <c r="D7773" i="4"/>
  <c r="G7772" i="4"/>
  <c r="F7772" i="4"/>
  <c r="E7772" i="4"/>
  <c r="D7772" i="4"/>
  <c r="G7771" i="4"/>
  <c r="F7771" i="4"/>
  <c r="E7771" i="4"/>
  <c r="D7771" i="4"/>
  <c r="G7770" i="4"/>
  <c r="F7770" i="4"/>
  <c r="E7770" i="4"/>
  <c r="D7770" i="4"/>
  <c r="G7769" i="4"/>
  <c r="F7769" i="4"/>
  <c r="E7769" i="4"/>
  <c r="D7769" i="4"/>
  <c r="G7768" i="4"/>
  <c r="F7768" i="4"/>
  <c r="E7768" i="4"/>
  <c r="D7768" i="4"/>
  <c r="G7767" i="4"/>
  <c r="F7767" i="4"/>
  <c r="E7767" i="4"/>
  <c r="D7767" i="4"/>
  <c r="G7766" i="4"/>
  <c r="F7766" i="4"/>
  <c r="E7766" i="4"/>
  <c r="D7766" i="4"/>
  <c r="G7765" i="4"/>
  <c r="F7765" i="4"/>
  <c r="E7765" i="4"/>
  <c r="D7765" i="4"/>
  <c r="G7764" i="4"/>
  <c r="F7764" i="4"/>
  <c r="E7764" i="4"/>
  <c r="D7764" i="4"/>
  <c r="G7763" i="4"/>
  <c r="F7763" i="4"/>
  <c r="E7763" i="4"/>
  <c r="D7763" i="4"/>
  <c r="G7762" i="4"/>
  <c r="F7762" i="4"/>
  <c r="E7762" i="4"/>
  <c r="D7762" i="4"/>
  <c r="G7761" i="4"/>
  <c r="F7761" i="4"/>
  <c r="E7761" i="4"/>
  <c r="D7761" i="4"/>
  <c r="G7760" i="4"/>
  <c r="F7760" i="4"/>
  <c r="E7760" i="4"/>
  <c r="D7760" i="4"/>
  <c r="G7759" i="4"/>
  <c r="F7759" i="4"/>
  <c r="E7759" i="4"/>
  <c r="D7759" i="4"/>
  <c r="G7758" i="4"/>
  <c r="F7758" i="4"/>
  <c r="E7758" i="4"/>
  <c r="D7758" i="4"/>
  <c r="G7757" i="4"/>
  <c r="F7757" i="4"/>
  <c r="E7757" i="4"/>
  <c r="D7757" i="4"/>
  <c r="G7756" i="4"/>
  <c r="F7756" i="4"/>
  <c r="E7756" i="4"/>
  <c r="D7756" i="4"/>
  <c r="G7755" i="4"/>
  <c r="F7755" i="4"/>
  <c r="E7755" i="4"/>
  <c r="D7755" i="4"/>
  <c r="G7754" i="4"/>
  <c r="F7754" i="4"/>
  <c r="E7754" i="4"/>
  <c r="D7754" i="4"/>
  <c r="G7753" i="4"/>
  <c r="F7753" i="4"/>
  <c r="E7753" i="4"/>
  <c r="D7753" i="4"/>
  <c r="G7752" i="4"/>
  <c r="F7752" i="4"/>
  <c r="E7752" i="4"/>
  <c r="D7752" i="4"/>
  <c r="G7751" i="4"/>
  <c r="F7751" i="4"/>
  <c r="E7751" i="4"/>
  <c r="D7751" i="4"/>
  <c r="G7750" i="4"/>
  <c r="F7750" i="4"/>
  <c r="E7750" i="4"/>
  <c r="D7750" i="4"/>
  <c r="G7749" i="4"/>
  <c r="F7749" i="4"/>
  <c r="E7749" i="4"/>
  <c r="D7749" i="4"/>
  <c r="G7748" i="4"/>
  <c r="F7748" i="4"/>
  <c r="E7748" i="4"/>
  <c r="D7748" i="4"/>
  <c r="G7747" i="4"/>
  <c r="F7747" i="4"/>
  <c r="E7747" i="4"/>
  <c r="D7747" i="4"/>
  <c r="G7746" i="4"/>
  <c r="F7746" i="4"/>
  <c r="E7746" i="4"/>
  <c r="D7746" i="4"/>
  <c r="G7745" i="4"/>
  <c r="F7745" i="4"/>
  <c r="E7745" i="4"/>
  <c r="D7745" i="4"/>
  <c r="G7744" i="4"/>
  <c r="F7744" i="4"/>
  <c r="E7744" i="4"/>
  <c r="D7744" i="4"/>
  <c r="G7743" i="4"/>
  <c r="F7743" i="4"/>
  <c r="E7743" i="4"/>
  <c r="D7743" i="4"/>
  <c r="G7742" i="4"/>
  <c r="F7742" i="4"/>
  <c r="E7742" i="4"/>
  <c r="D7742" i="4"/>
  <c r="G7741" i="4"/>
  <c r="F7741" i="4"/>
  <c r="E7741" i="4"/>
  <c r="D7741" i="4"/>
  <c r="G7740" i="4"/>
  <c r="F7740" i="4"/>
  <c r="E7740" i="4"/>
  <c r="D7740" i="4"/>
  <c r="G7739" i="4"/>
  <c r="F7739" i="4"/>
  <c r="E7739" i="4"/>
  <c r="D7739" i="4"/>
  <c r="G7738" i="4"/>
  <c r="F7738" i="4"/>
  <c r="E7738" i="4"/>
  <c r="D7738" i="4"/>
  <c r="G7737" i="4"/>
  <c r="F7737" i="4"/>
  <c r="E7737" i="4"/>
  <c r="D7737" i="4"/>
  <c r="G7736" i="4"/>
  <c r="F7736" i="4"/>
  <c r="E7736" i="4"/>
  <c r="D7736" i="4"/>
  <c r="G7735" i="4"/>
  <c r="F7735" i="4"/>
  <c r="E7735" i="4"/>
  <c r="D7735" i="4"/>
  <c r="G7734" i="4"/>
  <c r="F7734" i="4"/>
  <c r="E7734" i="4"/>
  <c r="D7734" i="4"/>
  <c r="G7733" i="4"/>
  <c r="F7733" i="4"/>
  <c r="E7733" i="4"/>
  <c r="D7733" i="4"/>
  <c r="G7732" i="4"/>
  <c r="F7732" i="4"/>
  <c r="E7732" i="4"/>
  <c r="D7732" i="4"/>
  <c r="G7731" i="4"/>
  <c r="F7731" i="4"/>
  <c r="E7731" i="4"/>
  <c r="D7731" i="4"/>
  <c r="G7730" i="4"/>
  <c r="F7730" i="4"/>
  <c r="E7730" i="4"/>
  <c r="D7730" i="4"/>
  <c r="G7729" i="4"/>
  <c r="F7729" i="4"/>
  <c r="E7729" i="4"/>
  <c r="D7729" i="4"/>
  <c r="G7728" i="4"/>
  <c r="F7728" i="4"/>
  <c r="E7728" i="4"/>
  <c r="D7728" i="4"/>
  <c r="G7727" i="4"/>
  <c r="F7727" i="4"/>
  <c r="E7727" i="4"/>
  <c r="D7727" i="4"/>
  <c r="G7726" i="4"/>
  <c r="F7726" i="4"/>
  <c r="E7726" i="4"/>
  <c r="D7726" i="4"/>
  <c r="G7725" i="4"/>
  <c r="F7725" i="4"/>
  <c r="E7725" i="4"/>
  <c r="D7725" i="4"/>
  <c r="G7724" i="4"/>
  <c r="F7724" i="4"/>
  <c r="E7724" i="4"/>
  <c r="D7724" i="4"/>
  <c r="G7723" i="4"/>
  <c r="F7723" i="4"/>
  <c r="E7723" i="4"/>
  <c r="D7723" i="4"/>
  <c r="G7722" i="4"/>
  <c r="F7722" i="4"/>
  <c r="E7722" i="4"/>
  <c r="D7722" i="4"/>
  <c r="G7721" i="4"/>
  <c r="F7721" i="4"/>
  <c r="E7721" i="4"/>
  <c r="D7721" i="4"/>
  <c r="G7720" i="4"/>
  <c r="F7720" i="4"/>
  <c r="E7720" i="4"/>
  <c r="D7720" i="4"/>
  <c r="G7719" i="4"/>
  <c r="F7719" i="4"/>
  <c r="E7719" i="4"/>
  <c r="D7719" i="4"/>
  <c r="G7718" i="4"/>
  <c r="F7718" i="4"/>
  <c r="E7718" i="4"/>
  <c r="D7718" i="4"/>
  <c r="G7717" i="4"/>
  <c r="F7717" i="4"/>
  <c r="E7717" i="4"/>
  <c r="D7717" i="4"/>
  <c r="G7716" i="4"/>
  <c r="F7716" i="4"/>
  <c r="E7716" i="4"/>
  <c r="D7716" i="4"/>
  <c r="G7715" i="4"/>
  <c r="F7715" i="4"/>
  <c r="E7715" i="4"/>
  <c r="D7715" i="4"/>
  <c r="G7714" i="4"/>
  <c r="F7714" i="4"/>
  <c r="E7714" i="4"/>
  <c r="D7714" i="4"/>
  <c r="G7713" i="4"/>
  <c r="F7713" i="4"/>
  <c r="E7713" i="4"/>
  <c r="D7713" i="4"/>
  <c r="G7712" i="4"/>
  <c r="F7712" i="4"/>
  <c r="E7712" i="4"/>
  <c r="D7712" i="4"/>
  <c r="G7711" i="4"/>
  <c r="F7711" i="4"/>
  <c r="E7711" i="4"/>
  <c r="D7711" i="4"/>
  <c r="G7710" i="4"/>
  <c r="F7710" i="4"/>
  <c r="E7710" i="4"/>
  <c r="D7710" i="4"/>
  <c r="G7709" i="4"/>
  <c r="F7709" i="4"/>
  <c r="E7709" i="4"/>
  <c r="D7709" i="4"/>
  <c r="G7708" i="4"/>
  <c r="F7708" i="4"/>
  <c r="E7708" i="4"/>
  <c r="D7708" i="4"/>
  <c r="G7707" i="4"/>
  <c r="F7707" i="4"/>
  <c r="E7707" i="4"/>
  <c r="D7707" i="4"/>
  <c r="G7706" i="4"/>
  <c r="F7706" i="4"/>
  <c r="E7706" i="4"/>
  <c r="D7706" i="4"/>
  <c r="G7705" i="4"/>
  <c r="F7705" i="4"/>
  <c r="E7705" i="4"/>
  <c r="D7705" i="4"/>
  <c r="G7704" i="4"/>
  <c r="F7704" i="4"/>
  <c r="E7704" i="4"/>
  <c r="D7704" i="4"/>
  <c r="G7703" i="4"/>
  <c r="F7703" i="4"/>
  <c r="E7703" i="4"/>
  <c r="D7703" i="4"/>
  <c r="G7702" i="4"/>
  <c r="F7702" i="4"/>
  <c r="E7702" i="4"/>
  <c r="D7702" i="4"/>
  <c r="G7701" i="4"/>
  <c r="F7701" i="4"/>
  <c r="E7701" i="4"/>
  <c r="D7701" i="4"/>
  <c r="G7700" i="4"/>
  <c r="F7700" i="4"/>
  <c r="E7700" i="4"/>
  <c r="D7700" i="4"/>
  <c r="G7699" i="4"/>
  <c r="F7699" i="4"/>
  <c r="E7699" i="4"/>
  <c r="D7699" i="4"/>
  <c r="G7698" i="4"/>
  <c r="F7698" i="4"/>
  <c r="E7698" i="4"/>
  <c r="D7698" i="4"/>
  <c r="G7697" i="4"/>
  <c r="F7697" i="4"/>
  <c r="E7697" i="4"/>
  <c r="D7697" i="4"/>
  <c r="G7696" i="4"/>
  <c r="F7696" i="4"/>
  <c r="E7696" i="4"/>
  <c r="D7696" i="4"/>
  <c r="G7695" i="4"/>
  <c r="F7695" i="4"/>
  <c r="E7695" i="4"/>
  <c r="D7695" i="4"/>
  <c r="G7694" i="4"/>
  <c r="F7694" i="4"/>
  <c r="E7694" i="4"/>
  <c r="D7694" i="4"/>
  <c r="G7693" i="4"/>
  <c r="F7693" i="4"/>
  <c r="E7693" i="4"/>
  <c r="D7693" i="4"/>
  <c r="G7692" i="4"/>
  <c r="F7692" i="4"/>
  <c r="E7692" i="4"/>
  <c r="D7692" i="4"/>
  <c r="G7691" i="4"/>
  <c r="F7691" i="4"/>
  <c r="E7691" i="4"/>
  <c r="D7691" i="4"/>
  <c r="G7690" i="4"/>
  <c r="F7690" i="4"/>
  <c r="E7690" i="4"/>
  <c r="D7690" i="4"/>
  <c r="G7689" i="4"/>
  <c r="F7689" i="4"/>
  <c r="E7689" i="4"/>
  <c r="D7689" i="4"/>
  <c r="G7688" i="4"/>
  <c r="F7688" i="4"/>
  <c r="E7688" i="4"/>
  <c r="D7688" i="4"/>
  <c r="G7687" i="4"/>
  <c r="F7687" i="4"/>
  <c r="E7687" i="4"/>
  <c r="D7687" i="4"/>
  <c r="G7686" i="4"/>
  <c r="F7686" i="4"/>
  <c r="E7686" i="4"/>
  <c r="D7686" i="4"/>
  <c r="G7685" i="4"/>
  <c r="F7685" i="4"/>
  <c r="E7685" i="4"/>
  <c r="D7685" i="4"/>
  <c r="G7684" i="4"/>
  <c r="F7684" i="4"/>
  <c r="E7684" i="4"/>
  <c r="D7684" i="4"/>
  <c r="G7683" i="4"/>
  <c r="F7683" i="4"/>
  <c r="E7683" i="4"/>
  <c r="D7683" i="4"/>
  <c r="G7682" i="4"/>
  <c r="F7682" i="4"/>
  <c r="E7682" i="4"/>
  <c r="D7682" i="4"/>
  <c r="G7681" i="4"/>
  <c r="F7681" i="4"/>
  <c r="E7681" i="4"/>
  <c r="D7681" i="4"/>
  <c r="G7680" i="4"/>
  <c r="F7680" i="4"/>
  <c r="E7680" i="4"/>
  <c r="D7680" i="4"/>
  <c r="G7679" i="4"/>
  <c r="F7679" i="4"/>
  <c r="E7679" i="4"/>
  <c r="D7679" i="4"/>
  <c r="G7678" i="4"/>
  <c r="F7678" i="4"/>
  <c r="E7678" i="4"/>
  <c r="D7678" i="4"/>
  <c r="G7677" i="4"/>
  <c r="F7677" i="4"/>
  <c r="E7677" i="4"/>
  <c r="D7677" i="4"/>
  <c r="G7676" i="4"/>
  <c r="F7676" i="4"/>
  <c r="E7676" i="4"/>
  <c r="D7676" i="4"/>
  <c r="G7675" i="4"/>
  <c r="F7675" i="4"/>
  <c r="E7675" i="4"/>
  <c r="D7675" i="4"/>
  <c r="G7674" i="4"/>
  <c r="F7674" i="4"/>
  <c r="E7674" i="4"/>
  <c r="D7674" i="4"/>
  <c r="G7673" i="4"/>
  <c r="F7673" i="4"/>
  <c r="E7673" i="4"/>
  <c r="D7673" i="4"/>
  <c r="G7672" i="4"/>
  <c r="F7672" i="4"/>
  <c r="E7672" i="4"/>
  <c r="D7672" i="4"/>
  <c r="G7671" i="4"/>
  <c r="F7671" i="4"/>
  <c r="E7671" i="4"/>
  <c r="D7671" i="4"/>
  <c r="G7670" i="4"/>
  <c r="F7670" i="4"/>
  <c r="E7670" i="4"/>
  <c r="D7670" i="4"/>
  <c r="G7669" i="4"/>
  <c r="F7669" i="4"/>
  <c r="E7669" i="4"/>
  <c r="D7669" i="4"/>
  <c r="G7668" i="4"/>
  <c r="F7668" i="4"/>
  <c r="E7668" i="4"/>
  <c r="D7668" i="4"/>
  <c r="G7667" i="4"/>
  <c r="F7667" i="4"/>
  <c r="E7667" i="4"/>
  <c r="D7667" i="4"/>
  <c r="G7666" i="4"/>
  <c r="F7666" i="4"/>
  <c r="E7666" i="4"/>
  <c r="D7666" i="4"/>
  <c r="G7665" i="4"/>
  <c r="F7665" i="4"/>
  <c r="E7665" i="4"/>
  <c r="D7665" i="4"/>
  <c r="G7664" i="4"/>
  <c r="F7664" i="4"/>
  <c r="E7664" i="4"/>
  <c r="D7664" i="4"/>
  <c r="G7663" i="4"/>
  <c r="F7663" i="4"/>
  <c r="E7663" i="4"/>
  <c r="D7663" i="4"/>
  <c r="G7662" i="4"/>
  <c r="F7662" i="4"/>
  <c r="E7662" i="4"/>
  <c r="D7662" i="4"/>
  <c r="G7661" i="4"/>
  <c r="F7661" i="4"/>
  <c r="E7661" i="4"/>
  <c r="D7661" i="4"/>
  <c r="G7660" i="4"/>
  <c r="F7660" i="4"/>
  <c r="E7660" i="4"/>
  <c r="D7660" i="4"/>
  <c r="G7659" i="4"/>
  <c r="F7659" i="4"/>
  <c r="E7659" i="4"/>
  <c r="D7659" i="4"/>
  <c r="G7658" i="4"/>
  <c r="F7658" i="4"/>
  <c r="E7658" i="4"/>
  <c r="D7658" i="4"/>
  <c r="G7657" i="4"/>
  <c r="F7657" i="4"/>
  <c r="E7657" i="4"/>
  <c r="D7657" i="4"/>
  <c r="G7656" i="4"/>
  <c r="F7656" i="4"/>
  <c r="E7656" i="4"/>
  <c r="D7656" i="4"/>
  <c r="G7655" i="4"/>
  <c r="F7655" i="4"/>
  <c r="E7655" i="4"/>
  <c r="D7655" i="4"/>
  <c r="G7654" i="4"/>
  <c r="F7654" i="4"/>
  <c r="E7654" i="4"/>
  <c r="D7654" i="4"/>
  <c r="G7653" i="4"/>
  <c r="F7653" i="4"/>
  <c r="E7653" i="4"/>
  <c r="D7653" i="4"/>
  <c r="G7652" i="4"/>
  <c r="F7652" i="4"/>
  <c r="E7652" i="4"/>
  <c r="D7652" i="4"/>
  <c r="G7651" i="4"/>
  <c r="F7651" i="4"/>
  <c r="E7651" i="4"/>
  <c r="D7651" i="4"/>
  <c r="G7650" i="4"/>
  <c r="F7650" i="4"/>
  <c r="E7650" i="4"/>
  <c r="D7650" i="4"/>
  <c r="G7649" i="4"/>
  <c r="F7649" i="4"/>
  <c r="E7649" i="4"/>
  <c r="D7649" i="4"/>
  <c r="G7648" i="4"/>
  <c r="F7648" i="4"/>
  <c r="E7648" i="4"/>
  <c r="D7648" i="4"/>
  <c r="G7647" i="4"/>
  <c r="F7647" i="4"/>
  <c r="E7647" i="4"/>
  <c r="D7647" i="4"/>
  <c r="G7646" i="4"/>
  <c r="F7646" i="4"/>
  <c r="E7646" i="4"/>
  <c r="D7646" i="4"/>
  <c r="G7645" i="4"/>
  <c r="F7645" i="4"/>
  <c r="E7645" i="4"/>
  <c r="D7645" i="4"/>
  <c r="G7644" i="4"/>
  <c r="F7644" i="4"/>
  <c r="E7644" i="4"/>
  <c r="D7644" i="4"/>
  <c r="G7643" i="4"/>
  <c r="F7643" i="4"/>
  <c r="E7643" i="4"/>
  <c r="D7643" i="4"/>
  <c r="G7642" i="4"/>
  <c r="F7642" i="4"/>
  <c r="E7642" i="4"/>
  <c r="D7642" i="4"/>
  <c r="G7641" i="4"/>
  <c r="F7641" i="4"/>
  <c r="E7641" i="4"/>
  <c r="D7641" i="4"/>
  <c r="G7640" i="4"/>
  <c r="F7640" i="4"/>
  <c r="E7640" i="4"/>
  <c r="D7640" i="4"/>
  <c r="G7639" i="4"/>
  <c r="F7639" i="4"/>
  <c r="E7639" i="4"/>
  <c r="D7639" i="4"/>
  <c r="G7638" i="4"/>
  <c r="F7638" i="4"/>
  <c r="E7638" i="4"/>
  <c r="D7638" i="4"/>
  <c r="G7637" i="4"/>
  <c r="F7637" i="4"/>
  <c r="E7637" i="4"/>
  <c r="D7637" i="4"/>
  <c r="G7636" i="4"/>
  <c r="F7636" i="4"/>
  <c r="E7636" i="4"/>
  <c r="D7636" i="4"/>
  <c r="G7635" i="4"/>
  <c r="F7635" i="4"/>
  <c r="E7635" i="4"/>
  <c r="D7635" i="4"/>
  <c r="G7634" i="4"/>
  <c r="F7634" i="4"/>
  <c r="E7634" i="4"/>
  <c r="D7634" i="4"/>
  <c r="G7633" i="4"/>
  <c r="F7633" i="4"/>
  <c r="E7633" i="4"/>
  <c r="D7633" i="4"/>
  <c r="G7632" i="4"/>
  <c r="F7632" i="4"/>
  <c r="E7632" i="4"/>
  <c r="D7632" i="4"/>
  <c r="G7631" i="4"/>
  <c r="F7631" i="4"/>
  <c r="E7631" i="4"/>
  <c r="D7631" i="4"/>
  <c r="G7630" i="4"/>
  <c r="F7630" i="4"/>
  <c r="E7630" i="4"/>
  <c r="D7630" i="4"/>
  <c r="G7629" i="4"/>
  <c r="F7629" i="4"/>
  <c r="E7629" i="4"/>
  <c r="D7629" i="4"/>
  <c r="G7628" i="4"/>
  <c r="F7628" i="4"/>
  <c r="E7628" i="4"/>
  <c r="D7628" i="4"/>
  <c r="G7627" i="4"/>
  <c r="F7627" i="4"/>
  <c r="E7627" i="4"/>
  <c r="D7627" i="4"/>
  <c r="G7626" i="4"/>
  <c r="F7626" i="4"/>
  <c r="E7626" i="4"/>
  <c r="D7626" i="4"/>
  <c r="G7625" i="4"/>
  <c r="F7625" i="4"/>
  <c r="E7625" i="4"/>
  <c r="D7625" i="4"/>
  <c r="G7624" i="4"/>
  <c r="F7624" i="4"/>
  <c r="E7624" i="4"/>
  <c r="D7624" i="4"/>
  <c r="G7623" i="4"/>
  <c r="F7623" i="4"/>
  <c r="E7623" i="4"/>
  <c r="D7623" i="4"/>
  <c r="G7622" i="4"/>
  <c r="F7622" i="4"/>
  <c r="E7622" i="4"/>
  <c r="D7622" i="4"/>
  <c r="G7621" i="4"/>
  <c r="F7621" i="4"/>
  <c r="E7621" i="4"/>
  <c r="D7621" i="4"/>
  <c r="G7620" i="4"/>
  <c r="F7620" i="4"/>
  <c r="E7620" i="4"/>
  <c r="D7620" i="4"/>
  <c r="G7619" i="4"/>
  <c r="F7619" i="4"/>
  <c r="E7619" i="4"/>
  <c r="D7619" i="4"/>
  <c r="G7618" i="4"/>
  <c r="F7618" i="4"/>
  <c r="E7618" i="4"/>
  <c r="D7618" i="4"/>
  <c r="G7617" i="4"/>
  <c r="F7617" i="4"/>
  <c r="E7617" i="4"/>
  <c r="D7617" i="4"/>
  <c r="G7616" i="4"/>
  <c r="F7616" i="4"/>
  <c r="E7616" i="4"/>
  <c r="D7616" i="4"/>
  <c r="G7615" i="4"/>
  <c r="F7615" i="4"/>
  <c r="E7615" i="4"/>
  <c r="D7615" i="4"/>
  <c r="G7614" i="4"/>
  <c r="F7614" i="4"/>
  <c r="E7614" i="4"/>
  <c r="D7614" i="4"/>
  <c r="G7613" i="4"/>
  <c r="F7613" i="4"/>
  <c r="E7613" i="4"/>
  <c r="D7613" i="4"/>
  <c r="G7612" i="4"/>
  <c r="F7612" i="4"/>
  <c r="E7612" i="4"/>
  <c r="D7612" i="4"/>
  <c r="G7611" i="4"/>
  <c r="F7611" i="4"/>
  <c r="E7611" i="4"/>
  <c r="D7611" i="4"/>
  <c r="G7610" i="4"/>
  <c r="F7610" i="4"/>
  <c r="E7610" i="4"/>
  <c r="D7610" i="4"/>
  <c r="G7609" i="4"/>
  <c r="F7609" i="4"/>
  <c r="E7609" i="4"/>
  <c r="D7609" i="4"/>
  <c r="G7608" i="4"/>
  <c r="F7608" i="4"/>
  <c r="E7608" i="4"/>
  <c r="D7608" i="4"/>
  <c r="G7607" i="4"/>
  <c r="F7607" i="4"/>
  <c r="E7607" i="4"/>
  <c r="D7607" i="4"/>
  <c r="G7606" i="4"/>
  <c r="F7606" i="4"/>
  <c r="E7606" i="4"/>
  <c r="D7606" i="4"/>
  <c r="G7605" i="4"/>
  <c r="F7605" i="4"/>
  <c r="E7605" i="4"/>
  <c r="D7605" i="4"/>
  <c r="G7604" i="4"/>
  <c r="F7604" i="4"/>
  <c r="E7604" i="4"/>
  <c r="D7604" i="4"/>
  <c r="G7603" i="4"/>
  <c r="F7603" i="4"/>
  <c r="E7603" i="4"/>
  <c r="D7603" i="4"/>
  <c r="G7602" i="4"/>
  <c r="F7602" i="4"/>
  <c r="E7602" i="4"/>
  <c r="D7602" i="4"/>
  <c r="G7601" i="4"/>
  <c r="F7601" i="4"/>
  <c r="E7601" i="4"/>
  <c r="D7601" i="4"/>
  <c r="G7600" i="4"/>
  <c r="F7600" i="4"/>
  <c r="E7600" i="4"/>
  <c r="D7600" i="4"/>
  <c r="G7599" i="4"/>
  <c r="F7599" i="4"/>
  <c r="E7599" i="4"/>
  <c r="D7599" i="4"/>
  <c r="G7598" i="4"/>
  <c r="F7598" i="4"/>
  <c r="E7598" i="4"/>
  <c r="D7598" i="4"/>
  <c r="G7597" i="4"/>
  <c r="F7597" i="4"/>
  <c r="E7597" i="4"/>
  <c r="D7597" i="4"/>
  <c r="G7596" i="4"/>
  <c r="F7596" i="4"/>
  <c r="E7596" i="4"/>
  <c r="D7596" i="4"/>
  <c r="G7595" i="4"/>
  <c r="F7595" i="4"/>
  <c r="E7595" i="4"/>
  <c r="D7595" i="4"/>
  <c r="G7594" i="4"/>
  <c r="F7594" i="4"/>
  <c r="E7594" i="4"/>
  <c r="D7594" i="4"/>
  <c r="G7593" i="4"/>
  <c r="F7593" i="4"/>
  <c r="E7593" i="4"/>
  <c r="D7593" i="4"/>
  <c r="G7592" i="4"/>
  <c r="F7592" i="4"/>
  <c r="E7592" i="4"/>
  <c r="D7592" i="4"/>
  <c r="G7591" i="4"/>
  <c r="F7591" i="4"/>
  <c r="E7591" i="4"/>
  <c r="D7591" i="4"/>
  <c r="G7590" i="4"/>
  <c r="F7590" i="4"/>
  <c r="E7590" i="4"/>
  <c r="D7590" i="4"/>
  <c r="G7589" i="4"/>
  <c r="F7589" i="4"/>
  <c r="E7589" i="4"/>
  <c r="D7589" i="4"/>
  <c r="G7588" i="4"/>
  <c r="F7588" i="4"/>
  <c r="E7588" i="4"/>
  <c r="D7588" i="4"/>
  <c r="G7587" i="4"/>
  <c r="F7587" i="4"/>
  <c r="E7587" i="4"/>
  <c r="D7587" i="4"/>
  <c r="G7586" i="4"/>
  <c r="F7586" i="4"/>
  <c r="E7586" i="4"/>
  <c r="D7586" i="4"/>
  <c r="G7585" i="4"/>
  <c r="F7585" i="4"/>
  <c r="E7585" i="4"/>
  <c r="D7585" i="4"/>
  <c r="G7584" i="4"/>
  <c r="F7584" i="4"/>
  <c r="E7584" i="4"/>
  <c r="D7584" i="4"/>
  <c r="G7583" i="4"/>
  <c r="F7583" i="4"/>
  <c r="E7583" i="4"/>
  <c r="D7583" i="4"/>
  <c r="G7582" i="4"/>
  <c r="F7582" i="4"/>
  <c r="E7582" i="4"/>
  <c r="D7582" i="4"/>
  <c r="G7581" i="4"/>
  <c r="F7581" i="4"/>
  <c r="E7581" i="4"/>
  <c r="D7581" i="4"/>
  <c r="G7580" i="4"/>
  <c r="F7580" i="4"/>
  <c r="E7580" i="4"/>
  <c r="D7580" i="4"/>
  <c r="G7579" i="4"/>
  <c r="F7579" i="4"/>
  <c r="E7579" i="4"/>
  <c r="D7579" i="4"/>
  <c r="G7578" i="4"/>
  <c r="F7578" i="4"/>
  <c r="E7578" i="4"/>
  <c r="D7578" i="4"/>
  <c r="G7577" i="4"/>
  <c r="F7577" i="4"/>
  <c r="E7577" i="4"/>
  <c r="D7577" i="4"/>
  <c r="G7576" i="4"/>
  <c r="F7576" i="4"/>
  <c r="E7576" i="4"/>
  <c r="D7576" i="4"/>
  <c r="G7575" i="4"/>
  <c r="F7575" i="4"/>
  <c r="E7575" i="4"/>
  <c r="D7575" i="4"/>
  <c r="G7574" i="4"/>
  <c r="F7574" i="4"/>
  <c r="E7574" i="4"/>
  <c r="D7574" i="4"/>
  <c r="G7573" i="4"/>
  <c r="F7573" i="4"/>
  <c r="E7573" i="4"/>
  <c r="D7573" i="4"/>
  <c r="G7572" i="4"/>
  <c r="F7572" i="4"/>
  <c r="E7572" i="4"/>
  <c r="D7572" i="4"/>
  <c r="G7571" i="4"/>
  <c r="F7571" i="4"/>
  <c r="E7571" i="4"/>
  <c r="D7571" i="4"/>
  <c r="G7570" i="4"/>
  <c r="F7570" i="4"/>
  <c r="E7570" i="4"/>
  <c r="D7570" i="4"/>
  <c r="G7569" i="4"/>
  <c r="F7569" i="4"/>
  <c r="E7569" i="4"/>
  <c r="D7569" i="4"/>
  <c r="G7568" i="4"/>
  <c r="F7568" i="4"/>
  <c r="E7568" i="4"/>
  <c r="D7568" i="4"/>
  <c r="G7567" i="4"/>
  <c r="F7567" i="4"/>
  <c r="E7567" i="4"/>
  <c r="D7567" i="4"/>
  <c r="G7566" i="4"/>
  <c r="F7566" i="4"/>
  <c r="E7566" i="4"/>
  <c r="D7566" i="4"/>
  <c r="G7565" i="4"/>
  <c r="F7565" i="4"/>
  <c r="E7565" i="4"/>
  <c r="D7565" i="4"/>
  <c r="G7564" i="4"/>
  <c r="F7564" i="4"/>
  <c r="E7564" i="4"/>
  <c r="D7564" i="4"/>
  <c r="G7563" i="4"/>
  <c r="F7563" i="4"/>
  <c r="E7563" i="4"/>
  <c r="D7563" i="4"/>
  <c r="G7562" i="4"/>
  <c r="F7562" i="4"/>
  <c r="E7562" i="4"/>
  <c r="D7562" i="4"/>
  <c r="G7561" i="4"/>
  <c r="F7561" i="4"/>
  <c r="E7561" i="4"/>
  <c r="D7561" i="4"/>
  <c r="G7560" i="4"/>
  <c r="F7560" i="4"/>
  <c r="E7560" i="4"/>
  <c r="D7560" i="4"/>
  <c r="G7559" i="4"/>
  <c r="F7559" i="4"/>
  <c r="E7559" i="4"/>
  <c r="D7559" i="4"/>
  <c r="G7558" i="4"/>
  <c r="F7558" i="4"/>
  <c r="E7558" i="4"/>
  <c r="D7558" i="4"/>
  <c r="G7557" i="4"/>
  <c r="F7557" i="4"/>
  <c r="E7557" i="4"/>
  <c r="D7557" i="4"/>
  <c r="G7556" i="4"/>
  <c r="F7556" i="4"/>
  <c r="E7556" i="4"/>
  <c r="D7556" i="4"/>
  <c r="G7555" i="4"/>
  <c r="F7555" i="4"/>
  <c r="E7555" i="4"/>
  <c r="D7555" i="4"/>
  <c r="G7554" i="4"/>
  <c r="F7554" i="4"/>
  <c r="E7554" i="4"/>
  <c r="D7554" i="4"/>
  <c r="G7553" i="4"/>
  <c r="F7553" i="4"/>
  <c r="E7553" i="4"/>
  <c r="D7553" i="4"/>
  <c r="G7552" i="4"/>
  <c r="F7552" i="4"/>
  <c r="E7552" i="4"/>
  <c r="D7552" i="4"/>
  <c r="G7551" i="4"/>
  <c r="F7551" i="4"/>
  <c r="E7551" i="4"/>
  <c r="D7551" i="4"/>
  <c r="G7550" i="4"/>
  <c r="F7550" i="4"/>
  <c r="E7550" i="4"/>
  <c r="D7550" i="4"/>
  <c r="G7549" i="4"/>
  <c r="F7549" i="4"/>
  <c r="E7549" i="4"/>
  <c r="D7549" i="4"/>
  <c r="G7548" i="4"/>
  <c r="F7548" i="4"/>
  <c r="E7548" i="4"/>
  <c r="D7548" i="4"/>
  <c r="G7547" i="4"/>
  <c r="F7547" i="4"/>
  <c r="E7547" i="4"/>
  <c r="D7547" i="4"/>
  <c r="G7546" i="4"/>
  <c r="F7546" i="4"/>
  <c r="E7546" i="4"/>
  <c r="D7546" i="4"/>
  <c r="G7545" i="4"/>
  <c r="F7545" i="4"/>
  <c r="E7545" i="4"/>
  <c r="D7545" i="4"/>
  <c r="G7544" i="4"/>
  <c r="F7544" i="4"/>
  <c r="E7544" i="4"/>
  <c r="D7544" i="4"/>
  <c r="G7543" i="4"/>
  <c r="F7543" i="4"/>
  <c r="E7543" i="4"/>
  <c r="D7543" i="4"/>
  <c r="G7542" i="4"/>
  <c r="F7542" i="4"/>
  <c r="E7542" i="4"/>
  <c r="D7542" i="4"/>
  <c r="G7541" i="4"/>
  <c r="F7541" i="4"/>
  <c r="E7541" i="4"/>
  <c r="D7541" i="4"/>
  <c r="G7540" i="4"/>
  <c r="F7540" i="4"/>
  <c r="E7540" i="4"/>
  <c r="D7540" i="4"/>
  <c r="G7539" i="4"/>
  <c r="F7539" i="4"/>
  <c r="E7539" i="4"/>
  <c r="D7539" i="4"/>
  <c r="G7538" i="4"/>
  <c r="F7538" i="4"/>
  <c r="E7538" i="4"/>
  <c r="D7538" i="4"/>
  <c r="G7537" i="4"/>
  <c r="F7537" i="4"/>
  <c r="E7537" i="4"/>
  <c r="D7537" i="4"/>
  <c r="G7536" i="4"/>
  <c r="F7536" i="4"/>
  <c r="E7536" i="4"/>
  <c r="D7536" i="4"/>
  <c r="G7535" i="4"/>
  <c r="F7535" i="4"/>
  <c r="E7535" i="4"/>
  <c r="D7535" i="4"/>
  <c r="G7534" i="4"/>
  <c r="F7534" i="4"/>
  <c r="E7534" i="4"/>
  <c r="D7534" i="4"/>
  <c r="G7533" i="4"/>
  <c r="F7533" i="4"/>
  <c r="E7533" i="4"/>
  <c r="D7533" i="4"/>
  <c r="G7532" i="4"/>
  <c r="F7532" i="4"/>
  <c r="E7532" i="4"/>
  <c r="D7532" i="4"/>
  <c r="G7531" i="4"/>
  <c r="F7531" i="4"/>
  <c r="E7531" i="4"/>
  <c r="D7531" i="4"/>
  <c r="G7530" i="4"/>
  <c r="F7530" i="4"/>
  <c r="E7530" i="4"/>
  <c r="D7530" i="4"/>
  <c r="G7529" i="4"/>
  <c r="F7529" i="4"/>
  <c r="E7529" i="4"/>
  <c r="D7529" i="4"/>
  <c r="G7528" i="4"/>
  <c r="F7528" i="4"/>
  <c r="E7528" i="4"/>
  <c r="D7528" i="4"/>
  <c r="G7527" i="4"/>
  <c r="F7527" i="4"/>
  <c r="E7527" i="4"/>
  <c r="D7527" i="4"/>
  <c r="G7526" i="4"/>
  <c r="F7526" i="4"/>
  <c r="E7526" i="4"/>
  <c r="D7526" i="4"/>
  <c r="G7525" i="4"/>
  <c r="F7525" i="4"/>
  <c r="E7525" i="4"/>
  <c r="D7525" i="4"/>
  <c r="G7524" i="4"/>
  <c r="F7524" i="4"/>
  <c r="E7524" i="4"/>
  <c r="D7524" i="4"/>
  <c r="G7523" i="4"/>
  <c r="F7523" i="4"/>
  <c r="E7523" i="4"/>
  <c r="D7523" i="4"/>
  <c r="G7522" i="4"/>
  <c r="F7522" i="4"/>
  <c r="E7522" i="4"/>
  <c r="D7522" i="4"/>
  <c r="G7521" i="4"/>
  <c r="F7521" i="4"/>
  <c r="E7521" i="4"/>
  <c r="D7521" i="4"/>
  <c r="G7520" i="4"/>
  <c r="F7520" i="4"/>
  <c r="E7520" i="4"/>
  <c r="D7520" i="4"/>
  <c r="G7519" i="4"/>
  <c r="F7519" i="4"/>
  <c r="E7519" i="4"/>
  <c r="D7519" i="4"/>
  <c r="G7518" i="4"/>
  <c r="F7518" i="4"/>
  <c r="E7518" i="4"/>
  <c r="D7518" i="4"/>
  <c r="G7517" i="4"/>
  <c r="F7517" i="4"/>
  <c r="E7517" i="4"/>
  <c r="D7517" i="4"/>
  <c r="G7516" i="4"/>
  <c r="F7516" i="4"/>
  <c r="E7516" i="4"/>
  <c r="D7516" i="4"/>
  <c r="G7515" i="4"/>
  <c r="F7515" i="4"/>
  <c r="E7515" i="4"/>
  <c r="D7515" i="4"/>
  <c r="G7514" i="4"/>
  <c r="F7514" i="4"/>
  <c r="E7514" i="4"/>
  <c r="D7514" i="4"/>
  <c r="G7513" i="4"/>
  <c r="F7513" i="4"/>
  <c r="E7513" i="4"/>
  <c r="D7513" i="4"/>
  <c r="G7512" i="4"/>
  <c r="F7512" i="4"/>
  <c r="E7512" i="4"/>
  <c r="D7512" i="4"/>
  <c r="G7511" i="4"/>
  <c r="F7511" i="4"/>
  <c r="E7511" i="4"/>
  <c r="D7511" i="4"/>
  <c r="G7510" i="4"/>
  <c r="F7510" i="4"/>
  <c r="E7510" i="4"/>
  <c r="D7510" i="4"/>
  <c r="G7509" i="4"/>
  <c r="F7509" i="4"/>
  <c r="E7509" i="4"/>
  <c r="D7509" i="4"/>
  <c r="G7508" i="4"/>
  <c r="F7508" i="4"/>
  <c r="E7508" i="4"/>
  <c r="D7508" i="4"/>
  <c r="G7507" i="4"/>
  <c r="F7507" i="4"/>
  <c r="E7507" i="4"/>
  <c r="D7507" i="4"/>
  <c r="G7506" i="4"/>
  <c r="F7506" i="4"/>
  <c r="E7506" i="4"/>
  <c r="D7506" i="4"/>
  <c r="G7505" i="4"/>
  <c r="F7505" i="4"/>
  <c r="E7505" i="4"/>
  <c r="D7505" i="4"/>
  <c r="G7504" i="4"/>
  <c r="F7504" i="4"/>
  <c r="E7504" i="4"/>
  <c r="D7504" i="4"/>
  <c r="G7503" i="4"/>
  <c r="F7503" i="4"/>
  <c r="E7503" i="4"/>
  <c r="D7503" i="4"/>
  <c r="G7502" i="4"/>
  <c r="F7502" i="4"/>
  <c r="E7502" i="4"/>
  <c r="D7502" i="4"/>
  <c r="G7501" i="4"/>
  <c r="F7501" i="4"/>
  <c r="E7501" i="4"/>
  <c r="D7501" i="4"/>
  <c r="G7500" i="4"/>
  <c r="F7500" i="4"/>
  <c r="E7500" i="4"/>
  <c r="D7500" i="4"/>
  <c r="G7499" i="4"/>
  <c r="F7499" i="4"/>
  <c r="E7499" i="4"/>
  <c r="D7499" i="4"/>
  <c r="G7498" i="4"/>
  <c r="F7498" i="4"/>
  <c r="E7498" i="4"/>
  <c r="D7498" i="4"/>
  <c r="G7497" i="4"/>
  <c r="F7497" i="4"/>
  <c r="E7497" i="4"/>
  <c r="D7497" i="4"/>
  <c r="G7496" i="4"/>
  <c r="F7496" i="4"/>
  <c r="E7496" i="4"/>
  <c r="D7496" i="4"/>
  <c r="G7495" i="4"/>
  <c r="F7495" i="4"/>
  <c r="E7495" i="4"/>
  <c r="D7495" i="4"/>
  <c r="G7494" i="4"/>
  <c r="F7494" i="4"/>
  <c r="E7494" i="4"/>
  <c r="D7494" i="4"/>
  <c r="G7493" i="4"/>
  <c r="F7493" i="4"/>
  <c r="E7493" i="4"/>
  <c r="D7493" i="4"/>
  <c r="G7492" i="4"/>
  <c r="F7492" i="4"/>
  <c r="E7492" i="4"/>
  <c r="D7492" i="4"/>
  <c r="G7491" i="4"/>
  <c r="F7491" i="4"/>
  <c r="E7491" i="4"/>
  <c r="D7491" i="4"/>
  <c r="G7490" i="4"/>
  <c r="F7490" i="4"/>
  <c r="E7490" i="4"/>
  <c r="D7490" i="4"/>
  <c r="G7489" i="4"/>
  <c r="F7489" i="4"/>
  <c r="E7489" i="4"/>
  <c r="D7489" i="4"/>
  <c r="G7488" i="4"/>
  <c r="F7488" i="4"/>
  <c r="E7488" i="4"/>
  <c r="D7488" i="4"/>
  <c r="G7487" i="4"/>
  <c r="F7487" i="4"/>
  <c r="E7487" i="4"/>
  <c r="D7487" i="4"/>
  <c r="G7486" i="4"/>
  <c r="F7486" i="4"/>
  <c r="E7486" i="4"/>
  <c r="D7486" i="4"/>
  <c r="G7485" i="4"/>
  <c r="F7485" i="4"/>
  <c r="E7485" i="4"/>
  <c r="D7485" i="4"/>
  <c r="G7484" i="4"/>
  <c r="F7484" i="4"/>
  <c r="E7484" i="4"/>
  <c r="D7484" i="4"/>
  <c r="G7483" i="4"/>
  <c r="F7483" i="4"/>
  <c r="E7483" i="4"/>
  <c r="D7483" i="4"/>
  <c r="G7482" i="4"/>
  <c r="F7482" i="4"/>
  <c r="E7482" i="4"/>
  <c r="D7482" i="4"/>
  <c r="G7481" i="4"/>
  <c r="F7481" i="4"/>
  <c r="E7481" i="4"/>
  <c r="D7481" i="4"/>
  <c r="G7480" i="4"/>
  <c r="F7480" i="4"/>
  <c r="E7480" i="4"/>
  <c r="D7480" i="4"/>
  <c r="G7479" i="4"/>
  <c r="F7479" i="4"/>
  <c r="E7479" i="4"/>
  <c r="D7479" i="4"/>
  <c r="G7478" i="4"/>
  <c r="F7478" i="4"/>
  <c r="E7478" i="4"/>
  <c r="D7478" i="4"/>
  <c r="G7477" i="4"/>
  <c r="F7477" i="4"/>
  <c r="E7477" i="4"/>
  <c r="D7477" i="4"/>
  <c r="G7476" i="4"/>
  <c r="F7476" i="4"/>
  <c r="E7476" i="4"/>
  <c r="D7476" i="4"/>
  <c r="G7475" i="4"/>
  <c r="F7475" i="4"/>
  <c r="E7475" i="4"/>
  <c r="D7475" i="4"/>
  <c r="G7474" i="4"/>
  <c r="F7474" i="4"/>
  <c r="E7474" i="4"/>
  <c r="D7474" i="4"/>
  <c r="G7473" i="4"/>
  <c r="F7473" i="4"/>
  <c r="E7473" i="4"/>
  <c r="D7473" i="4"/>
  <c r="G7472" i="4"/>
  <c r="F7472" i="4"/>
  <c r="E7472" i="4"/>
  <c r="D7472" i="4"/>
  <c r="G7471" i="4"/>
  <c r="F7471" i="4"/>
  <c r="E7471" i="4"/>
  <c r="D7471" i="4"/>
  <c r="G7470" i="4"/>
  <c r="F7470" i="4"/>
  <c r="E7470" i="4"/>
  <c r="D7470" i="4"/>
  <c r="G7469" i="4"/>
  <c r="F7469" i="4"/>
  <c r="E7469" i="4"/>
  <c r="D7469" i="4"/>
  <c r="G7468" i="4"/>
  <c r="F7468" i="4"/>
  <c r="E7468" i="4"/>
  <c r="D7468" i="4"/>
  <c r="G7467" i="4"/>
  <c r="F7467" i="4"/>
  <c r="E7467" i="4"/>
  <c r="D7467" i="4"/>
  <c r="G7466" i="4"/>
  <c r="F7466" i="4"/>
  <c r="E7466" i="4"/>
  <c r="D7466" i="4"/>
  <c r="G7465" i="4"/>
  <c r="F7465" i="4"/>
  <c r="E7465" i="4"/>
  <c r="D7465" i="4"/>
  <c r="G7464" i="4"/>
  <c r="F7464" i="4"/>
  <c r="E7464" i="4"/>
  <c r="D7464" i="4"/>
  <c r="G7463" i="4"/>
  <c r="F7463" i="4"/>
  <c r="E7463" i="4"/>
  <c r="D7463" i="4"/>
  <c r="G7462" i="4"/>
  <c r="F7462" i="4"/>
  <c r="E7462" i="4"/>
  <c r="D7462" i="4"/>
  <c r="G7461" i="4"/>
  <c r="F7461" i="4"/>
  <c r="E7461" i="4"/>
  <c r="D7461" i="4"/>
  <c r="G7460" i="4"/>
  <c r="F7460" i="4"/>
  <c r="E7460" i="4"/>
  <c r="D7460" i="4"/>
  <c r="G7459" i="4"/>
  <c r="F7459" i="4"/>
  <c r="E7459" i="4"/>
  <c r="D7459" i="4"/>
  <c r="G7458" i="4"/>
  <c r="F7458" i="4"/>
  <c r="E7458" i="4"/>
  <c r="D7458" i="4"/>
  <c r="G7457" i="4"/>
  <c r="F7457" i="4"/>
  <c r="E7457" i="4"/>
  <c r="D7457" i="4"/>
  <c r="G7456" i="4"/>
  <c r="F7456" i="4"/>
  <c r="E7456" i="4"/>
  <c r="D7456" i="4"/>
  <c r="G7455" i="4"/>
  <c r="F7455" i="4"/>
  <c r="E7455" i="4"/>
  <c r="D7455" i="4"/>
  <c r="G7454" i="4"/>
  <c r="F7454" i="4"/>
  <c r="E7454" i="4"/>
  <c r="D7454" i="4"/>
  <c r="G7453" i="4"/>
  <c r="F7453" i="4"/>
  <c r="E7453" i="4"/>
  <c r="D7453" i="4"/>
  <c r="G7452" i="4"/>
  <c r="F7452" i="4"/>
  <c r="E7452" i="4"/>
  <c r="D7452" i="4"/>
  <c r="G7451" i="4"/>
  <c r="F7451" i="4"/>
  <c r="E7451" i="4"/>
  <c r="D7451" i="4"/>
  <c r="G7450" i="4"/>
  <c r="F7450" i="4"/>
  <c r="E7450" i="4"/>
  <c r="D7450" i="4"/>
  <c r="G7449" i="4"/>
  <c r="F7449" i="4"/>
  <c r="E7449" i="4"/>
  <c r="D7449" i="4"/>
  <c r="G7448" i="4"/>
  <c r="F7448" i="4"/>
  <c r="E7448" i="4"/>
  <c r="D7448" i="4"/>
  <c r="G7447" i="4"/>
  <c r="F7447" i="4"/>
  <c r="E7447" i="4"/>
  <c r="D7447" i="4"/>
  <c r="G7446" i="4"/>
  <c r="F7446" i="4"/>
  <c r="E7446" i="4"/>
  <c r="D7446" i="4"/>
  <c r="G7445" i="4"/>
  <c r="F7445" i="4"/>
  <c r="E7445" i="4"/>
  <c r="D7445" i="4"/>
  <c r="G7444" i="4"/>
  <c r="F7444" i="4"/>
  <c r="E7444" i="4"/>
  <c r="D7444" i="4"/>
  <c r="G7443" i="4"/>
  <c r="F7443" i="4"/>
  <c r="E7443" i="4"/>
  <c r="D7443" i="4"/>
  <c r="G7442" i="4"/>
  <c r="F7442" i="4"/>
  <c r="E7442" i="4"/>
  <c r="D7442" i="4"/>
  <c r="G7441" i="4"/>
  <c r="F7441" i="4"/>
  <c r="E7441" i="4"/>
  <c r="D7441" i="4"/>
  <c r="G7440" i="4"/>
  <c r="F7440" i="4"/>
  <c r="E7440" i="4"/>
  <c r="D7440" i="4"/>
  <c r="G7439" i="4"/>
  <c r="F7439" i="4"/>
  <c r="E7439" i="4"/>
  <c r="D7439" i="4"/>
  <c r="G7438" i="4"/>
  <c r="F7438" i="4"/>
  <c r="E7438" i="4"/>
  <c r="D7438" i="4"/>
  <c r="G7437" i="4"/>
  <c r="F7437" i="4"/>
  <c r="E7437" i="4"/>
  <c r="D7437" i="4"/>
  <c r="G7436" i="4"/>
  <c r="F7436" i="4"/>
  <c r="E7436" i="4"/>
  <c r="D7436" i="4"/>
  <c r="G7435" i="4"/>
  <c r="F7435" i="4"/>
  <c r="E7435" i="4"/>
  <c r="D7435" i="4"/>
  <c r="G7434" i="4"/>
  <c r="F7434" i="4"/>
  <c r="E7434" i="4"/>
  <c r="D7434" i="4"/>
  <c r="G7433" i="4"/>
  <c r="F7433" i="4"/>
  <c r="E7433" i="4"/>
  <c r="D7433" i="4"/>
  <c r="G7432" i="4"/>
  <c r="F7432" i="4"/>
  <c r="E7432" i="4"/>
  <c r="D7432" i="4"/>
  <c r="G7431" i="4"/>
  <c r="F7431" i="4"/>
  <c r="E7431" i="4"/>
  <c r="D7431" i="4"/>
  <c r="G7430" i="4"/>
  <c r="F7430" i="4"/>
  <c r="E7430" i="4"/>
  <c r="D7430" i="4"/>
  <c r="G7429" i="4"/>
  <c r="F7429" i="4"/>
  <c r="E7429" i="4"/>
  <c r="D7429" i="4"/>
  <c r="G7428" i="4"/>
  <c r="F7428" i="4"/>
  <c r="E7428" i="4"/>
  <c r="D7428" i="4"/>
  <c r="G7427" i="4"/>
  <c r="F7427" i="4"/>
  <c r="E7427" i="4"/>
  <c r="D7427" i="4"/>
  <c r="G7426" i="4"/>
  <c r="F7426" i="4"/>
  <c r="E7426" i="4"/>
  <c r="D7426" i="4"/>
  <c r="G7425" i="4"/>
  <c r="F7425" i="4"/>
  <c r="E7425" i="4"/>
  <c r="D7425" i="4"/>
  <c r="G7424" i="4"/>
  <c r="F7424" i="4"/>
  <c r="E7424" i="4"/>
  <c r="D7424" i="4"/>
  <c r="G7423" i="4"/>
  <c r="F7423" i="4"/>
  <c r="E7423" i="4"/>
  <c r="D7423" i="4"/>
  <c r="G7422" i="4"/>
  <c r="F7422" i="4"/>
  <c r="E7422" i="4"/>
  <c r="D7422" i="4"/>
  <c r="G7421" i="4"/>
  <c r="F7421" i="4"/>
  <c r="E7421" i="4"/>
  <c r="D7421" i="4"/>
  <c r="G7420" i="4"/>
  <c r="F7420" i="4"/>
  <c r="E7420" i="4"/>
  <c r="D7420" i="4"/>
  <c r="G7419" i="4"/>
  <c r="F7419" i="4"/>
  <c r="E7419" i="4"/>
  <c r="D7419" i="4"/>
  <c r="G7418" i="4"/>
  <c r="F7418" i="4"/>
  <c r="E7418" i="4"/>
  <c r="D7418" i="4"/>
  <c r="G7417" i="4"/>
  <c r="F7417" i="4"/>
  <c r="E7417" i="4"/>
  <c r="D7417" i="4"/>
  <c r="G7416" i="4"/>
  <c r="F7416" i="4"/>
  <c r="E7416" i="4"/>
  <c r="D7416" i="4"/>
  <c r="G7415" i="4"/>
  <c r="F7415" i="4"/>
  <c r="E7415" i="4"/>
  <c r="D7415" i="4"/>
  <c r="G7414" i="4"/>
  <c r="F7414" i="4"/>
  <c r="E7414" i="4"/>
  <c r="D7414" i="4"/>
  <c r="G7413" i="4"/>
  <c r="F7413" i="4"/>
  <c r="E7413" i="4"/>
  <c r="D7413" i="4"/>
  <c r="G7412" i="4"/>
  <c r="F7412" i="4"/>
  <c r="E7412" i="4"/>
  <c r="D7412" i="4"/>
  <c r="G7411" i="4"/>
  <c r="F7411" i="4"/>
  <c r="E7411" i="4"/>
  <c r="D7411" i="4"/>
  <c r="G7410" i="4"/>
  <c r="F7410" i="4"/>
  <c r="E7410" i="4"/>
  <c r="D7410" i="4"/>
  <c r="G7409" i="4"/>
  <c r="F7409" i="4"/>
  <c r="E7409" i="4"/>
  <c r="D7409" i="4"/>
  <c r="G7408" i="4"/>
  <c r="F7408" i="4"/>
  <c r="E7408" i="4"/>
  <c r="D7408" i="4"/>
  <c r="G7407" i="4"/>
  <c r="F7407" i="4"/>
  <c r="E7407" i="4"/>
  <c r="D7407" i="4"/>
  <c r="G7406" i="4"/>
  <c r="F7406" i="4"/>
  <c r="E7406" i="4"/>
  <c r="D7406" i="4"/>
  <c r="G7405" i="4"/>
  <c r="F7405" i="4"/>
  <c r="E7405" i="4"/>
  <c r="D7405" i="4"/>
  <c r="G7404" i="4"/>
  <c r="F7404" i="4"/>
  <c r="E7404" i="4"/>
  <c r="D7404" i="4"/>
  <c r="G7403" i="4"/>
  <c r="F7403" i="4"/>
  <c r="E7403" i="4"/>
  <c r="D7403" i="4"/>
  <c r="G7402" i="4"/>
  <c r="F7402" i="4"/>
  <c r="E7402" i="4"/>
  <c r="D7402" i="4"/>
  <c r="G7401" i="4"/>
  <c r="F7401" i="4"/>
  <c r="E7401" i="4"/>
  <c r="D7401" i="4"/>
  <c r="G7400" i="4"/>
  <c r="F7400" i="4"/>
  <c r="E7400" i="4"/>
  <c r="D7400" i="4"/>
  <c r="G7399" i="4"/>
  <c r="F7399" i="4"/>
  <c r="E7399" i="4"/>
  <c r="D7399" i="4"/>
  <c r="G7398" i="4"/>
  <c r="F7398" i="4"/>
  <c r="E7398" i="4"/>
  <c r="D7398" i="4"/>
  <c r="G7397" i="4"/>
  <c r="F7397" i="4"/>
  <c r="E7397" i="4"/>
  <c r="D7397" i="4"/>
  <c r="G7396" i="4"/>
  <c r="F7396" i="4"/>
  <c r="E7396" i="4"/>
  <c r="D7396" i="4"/>
  <c r="G7395" i="4"/>
  <c r="F7395" i="4"/>
  <c r="E7395" i="4"/>
  <c r="D7395" i="4"/>
  <c r="G7394" i="4"/>
  <c r="F7394" i="4"/>
  <c r="E7394" i="4"/>
  <c r="D7394" i="4"/>
  <c r="G7393" i="4"/>
  <c r="F7393" i="4"/>
  <c r="E7393" i="4"/>
  <c r="D7393" i="4"/>
  <c r="G7392" i="4"/>
  <c r="F7392" i="4"/>
  <c r="E7392" i="4"/>
  <c r="D7392" i="4"/>
  <c r="G7391" i="4"/>
  <c r="F7391" i="4"/>
  <c r="E7391" i="4"/>
  <c r="D7391" i="4"/>
  <c r="G7390" i="4"/>
  <c r="F7390" i="4"/>
  <c r="E7390" i="4"/>
  <c r="D7390" i="4"/>
  <c r="G7389" i="4"/>
  <c r="F7389" i="4"/>
  <c r="E7389" i="4"/>
  <c r="D7389" i="4"/>
  <c r="G7388" i="4"/>
  <c r="F7388" i="4"/>
  <c r="E7388" i="4"/>
  <c r="D7388" i="4"/>
  <c r="G7387" i="4"/>
  <c r="F7387" i="4"/>
  <c r="E7387" i="4"/>
  <c r="D7387" i="4"/>
  <c r="G7386" i="4"/>
  <c r="F7386" i="4"/>
  <c r="E7386" i="4"/>
  <c r="D7386" i="4"/>
  <c r="G7385" i="4"/>
  <c r="F7385" i="4"/>
  <c r="E7385" i="4"/>
  <c r="D7385" i="4"/>
  <c r="G7384" i="4"/>
  <c r="F7384" i="4"/>
  <c r="E7384" i="4"/>
  <c r="D7384" i="4"/>
  <c r="G7383" i="4"/>
  <c r="F7383" i="4"/>
  <c r="E7383" i="4"/>
  <c r="D7383" i="4"/>
  <c r="G7382" i="4"/>
  <c r="F7382" i="4"/>
  <c r="E7382" i="4"/>
  <c r="D7382" i="4"/>
  <c r="G7381" i="4"/>
  <c r="F7381" i="4"/>
  <c r="E7381" i="4"/>
  <c r="D7381" i="4"/>
  <c r="G7380" i="4"/>
  <c r="F7380" i="4"/>
  <c r="E7380" i="4"/>
  <c r="D7380" i="4"/>
  <c r="G7379" i="4"/>
  <c r="F7379" i="4"/>
  <c r="E7379" i="4"/>
  <c r="D7379" i="4"/>
  <c r="G7378" i="4"/>
  <c r="F7378" i="4"/>
  <c r="E7378" i="4"/>
  <c r="D7378" i="4"/>
  <c r="G7377" i="4"/>
  <c r="F7377" i="4"/>
  <c r="E7377" i="4"/>
  <c r="D7377" i="4"/>
  <c r="G7376" i="4"/>
  <c r="F7376" i="4"/>
  <c r="E7376" i="4"/>
  <c r="D7376" i="4"/>
  <c r="G7375" i="4"/>
  <c r="F7375" i="4"/>
  <c r="E7375" i="4"/>
  <c r="D7375" i="4"/>
  <c r="G7374" i="4"/>
  <c r="F7374" i="4"/>
  <c r="E7374" i="4"/>
  <c r="D7374" i="4"/>
  <c r="G7373" i="4"/>
  <c r="F7373" i="4"/>
  <c r="E7373" i="4"/>
  <c r="D7373" i="4"/>
  <c r="G7372" i="4"/>
  <c r="F7372" i="4"/>
  <c r="E7372" i="4"/>
  <c r="D7372" i="4"/>
  <c r="G7371" i="4"/>
  <c r="F7371" i="4"/>
  <c r="E7371" i="4"/>
  <c r="D7371" i="4"/>
  <c r="G7370" i="4"/>
  <c r="F7370" i="4"/>
  <c r="E7370" i="4"/>
  <c r="D7370" i="4"/>
  <c r="G7369" i="4"/>
  <c r="F7369" i="4"/>
  <c r="E7369" i="4"/>
  <c r="D7369" i="4"/>
  <c r="G7368" i="4"/>
  <c r="F7368" i="4"/>
  <c r="E7368" i="4"/>
  <c r="D7368" i="4"/>
  <c r="G7367" i="4"/>
  <c r="F7367" i="4"/>
  <c r="E7367" i="4"/>
  <c r="D7367" i="4"/>
  <c r="G7366" i="4"/>
  <c r="F7366" i="4"/>
  <c r="E7366" i="4"/>
  <c r="D7366" i="4"/>
  <c r="G7365" i="4"/>
  <c r="F7365" i="4"/>
  <c r="E7365" i="4"/>
  <c r="D7365" i="4"/>
  <c r="G7364" i="4"/>
  <c r="F7364" i="4"/>
  <c r="E7364" i="4"/>
  <c r="D7364" i="4"/>
  <c r="G7363" i="4"/>
  <c r="F7363" i="4"/>
  <c r="E7363" i="4"/>
  <c r="D7363" i="4"/>
  <c r="G7362" i="4"/>
  <c r="F7362" i="4"/>
  <c r="E7362" i="4"/>
  <c r="D7362" i="4"/>
  <c r="G7361" i="4"/>
  <c r="F7361" i="4"/>
  <c r="E7361" i="4"/>
  <c r="D7361" i="4"/>
  <c r="G7360" i="4"/>
  <c r="F7360" i="4"/>
  <c r="E7360" i="4"/>
  <c r="D7360" i="4"/>
  <c r="G7359" i="4"/>
  <c r="F7359" i="4"/>
  <c r="E7359" i="4"/>
  <c r="D7359" i="4"/>
  <c r="G7358" i="4"/>
  <c r="F7358" i="4"/>
  <c r="E7358" i="4"/>
  <c r="D7358" i="4"/>
  <c r="G7357" i="4"/>
  <c r="F7357" i="4"/>
  <c r="E7357" i="4"/>
  <c r="D7357" i="4"/>
  <c r="G7356" i="4"/>
  <c r="F7356" i="4"/>
  <c r="E7356" i="4"/>
  <c r="D7356" i="4"/>
  <c r="G7355" i="4"/>
  <c r="F7355" i="4"/>
  <c r="E7355" i="4"/>
  <c r="D7355" i="4"/>
  <c r="G7354" i="4"/>
  <c r="F7354" i="4"/>
  <c r="E7354" i="4"/>
  <c r="D7354" i="4"/>
  <c r="G7353" i="4"/>
  <c r="F7353" i="4"/>
  <c r="E7353" i="4"/>
  <c r="D7353" i="4"/>
  <c r="G7352" i="4"/>
  <c r="F7352" i="4"/>
  <c r="E7352" i="4"/>
  <c r="D7352" i="4"/>
  <c r="G7351" i="4"/>
  <c r="F7351" i="4"/>
  <c r="E7351" i="4"/>
  <c r="D7351" i="4"/>
  <c r="G7350" i="4"/>
  <c r="F7350" i="4"/>
  <c r="E7350" i="4"/>
  <c r="D7350" i="4"/>
  <c r="G7349" i="4"/>
  <c r="F7349" i="4"/>
  <c r="E7349" i="4"/>
  <c r="D7349" i="4"/>
  <c r="G7348" i="4"/>
  <c r="F7348" i="4"/>
  <c r="E7348" i="4"/>
  <c r="D7348" i="4"/>
  <c r="G7347" i="4"/>
  <c r="F7347" i="4"/>
  <c r="E7347" i="4"/>
  <c r="D7347" i="4"/>
  <c r="G7346" i="4"/>
  <c r="F7346" i="4"/>
  <c r="E7346" i="4"/>
  <c r="D7346" i="4"/>
  <c r="G7345" i="4"/>
  <c r="F7345" i="4"/>
  <c r="E7345" i="4"/>
  <c r="D7345" i="4"/>
  <c r="G7344" i="4"/>
  <c r="F7344" i="4"/>
  <c r="E7344" i="4"/>
  <c r="D7344" i="4"/>
  <c r="G7343" i="4"/>
  <c r="F7343" i="4"/>
  <c r="E7343" i="4"/>
  <c r="D7343" i="4"/>
  <c r="G7342" i="4"/>
  <c r="F7342" i="4"/>
  <c r="E7342" i="4"/>
  <c r="D7342" i="4"/>
  <c r="G7341" i="4"/>
  <c r="F7341" i="4"/>
  <c r="E7341" i="4"/>
  <c r="D7341" i="4"/>
  <c r="G7340" i="4"/>
  <c r="F7340" i="4"/>
  <c r="E7340" i="4"/>
  <c r="D7340" i="4"/>
  <c r="G7339" i="4"/>
  <c r="F7339" i="4"/>
  <c r="E7339" i="4"/>
  <c r="D7339" i="4"/>
  <c r="G7338" i="4"/>
  <c r="F7338" i="4"/>
  <c r="E7338" i="4"/>
  <c r="D7338" i="4"/>
  <c r="G7337" i="4"/>
  <c r="F7337" i="4"/>
  <c r="E7337" i="4"/>
  <c r="D7337" i="4"/>
  <c r="G7336" i="4"/>
  <c r="F7336" i="4"/>
  <c r="E7336" i="4"/>
  <c r="D7336" i="4"/>
  <c r="G7335" i="4"/>
  <c r="F7335" i="4"/>
  <c r="E7335" i="4"/>
  <c r="D7335" i="4"/>
  <c r="G7334" i="4"/>
  <c r="F7334" i="4"/>
  <c r="E7334" i="4"/>
  <c r="D7334" i="4"/>
  <c r="G7333" i="4"/>
  <c r="F7333" i="4"/>
  <c r="E7333" i="4"/>
  <c r="D7333" i="4"/>
  <c r="G7332" i="4"/>
  <c r="F7332" i="4"/>
  <c r="E7332" i="4"/>
  <c r="D7332" i="4"/>
  <c r="G7331" i="4"/>
  <c r="F7331" i="4"/>
  <c r="E7331" i="4"/>
  <c r="D7331" i="4"/>
  <c r="G7330" i="4"/>
  <c r="F7330" i="4"/>
  <c r="E7330" i="4"/>
  <c r="D7330" i="4"/>
  <c r="G7329" i="4"/>
  <c r="F7329" i="4"/>
  <c r="E7329" i="4"/>
  <c r="D7329" i="4"/>
  <c r="G7328" i="4"/>
  <c r="F7328" i="4"/>
  <c r="E7328" i="4"/>
  <c r="D7328" i="4"/>
  <c r="G7327" i="4"/>
  <c r="F7327" i="4"/>
  <c r="E7327" i="4"/>
  <c r="D7327" i="4"/>
  <c r="G7326" i="4"/>
  <c r="F7326" i="4"/>
  <c r="E7326" i="4"/>
  <c r="D7326" i="4"/>
  <c r="G7325" i="4"/>
  <c r="F7325" i="4"/>
  <c r="E7325" i="4"/>
  <c r="D7325" i="4"/>
  <c r="G7324" i="4"/>
  <c r="F7324" i="4"/>
  <c r="E7324" i="4"/>
  <c r="D7324" i="4"/>
  <c r="G7323" i="4"/>
  <c r="F7323" i="4"/>
  <c r="E7323" i="4"/>
  <c r="D7323" i="4"/>
  <c r="G7322" i="4"/>
  <c r="F7322" i="4"/>
  <c r="E7322" i="4"/>
  <c r="D7322" i="4"/>
  <c r="G7321" i="4"/>
  <c r="F7321" i="4"/>
  <c r="E7321" i="4"/>
  <c r="D7321" i="4"/>
  <c r="G7320" i="4"/>
  <c r="F7320" i="4"/>
  <c r="E7320" i="4"/>
  <c r="D7320" i="4"/>
  <c r="G7319" i="4"/>
  <c r="F7319" i="4"/>
  <c r="E7319" i="4"/>
  <c r="D7319" i="4"/>
  <c r="G7318" i="4"/>
  <c r="F7318" i="4"/>
  <c r="E7318" i="4"/>
  <c r="D7318" i="4"/>
  <c r="G7317" i="4"/>
  <c r="F7317" i="4"/>
  <c r="E7317" i="4"/>
  <c r="D7317" i="4"/>
  <c r="G7316" i="4"/>
  <c r="F7316" i="4"/>
  <c r="E7316" i="4"/>
  <c r="D7316" i="4"/>
  <c r="G7315" i="4"/>
  <c r="F7315" i="4"/>
  <c r="E7315" i="4"/>
  <c r="D7315" i="4"/>
  <c r="G7314" i="4"/>
  <c r="F7314" i="4"/>
  <c r="E7314" i="4"/>
  <c r="D7314" i="4"/>
  <c r="G7313" i="4"/>
  <c r="F7313" i="4"/>
  <c r="E7313" i="4"/>
  <c r="D7313" i="4"/>
  <c r="G7312" i="4"/>
  <c r="F7312" i="4"/>
  <c r="E7312" i="4"/>
  <c r="D7312" i="4"/>
  <c r="G7311" i="4"/>
  <c r="F7311" i="4"/>
  <c r="E7311" i="4"/>
  <c r="D7311" i="4"/>
  <c r="G7310" i="4"/>
  <c r="F7310" i="4"/>
  <c r="E7310" i="4"/>
  <c r="D7310" i="4"/>
  <c r="G7309" i="4"/>
  <c r="F7309" i="4"/>
  <c r="E7309" i="4"/>
  <c r="D7309" i="4"/>
  <c r="G7308" i="4"/>
  <c r="F7308" i="4"/>
  <c r="E7308" i="4"/>
  <c r="D7308" i="4"/>
  <c r="G7307" i="4"/>
  <c r="F7307" i="4"/>
  <c r="E7307" i="4"/>
  <c r="D7307" i="4"/>
  <c r="G7306" i="4"/>
  <c r="F7306" i="4"/>
  <c r="E7306" i="4"/>
  <c r="D7306" i="4"/>
  <c r="G7305" i="4"/>
  <c r="F7305" i="4"/>
  <c r="E7305" i="4"/>
  <c r="D7305" i="4"/>
  <c r="G7304" i="4"/>
  <c r="F7304" i="4"/>
  <c r="E7304" i="4"/>
  <c r="D7304" i="4"/>
  <c r="G7303" i="4"/>
  <c r="F7303" i="4"/>
  <c r="E7303" i="4"/>
  <c r="D7303" i="4"/>
  <c r="G7302" i="4"/>
  <c r="F7302" i="4"/>
  <c r="E7302" i="4"/>
  <c r="D7302" i="4"/>
  <c r="G7301" i="4"/>
  <c r="F7301" i="4"/>
  <c r="E7301" i="4"/>
  <c r="D7301" i="4"/>
  <c r="G7300" i="4"/>
  <c r="F7300" i="4"/>
  <c r="E7300" i="4"/>
  <c r="D7300" i="4"/>
  <c r="G7299" i="4"/>
  <c r="F7299" i="4"/>
  <c r="E7299" i="4"/>
  <c r="D7299" i="4"/>
  <c r="G7298" i="4"/>
  <c r="F7298" i="4"/>
  <c r="E7298" i="4"/>
  <c r="D7298" i="4"/>
  <c r="G7297" i="4"/>
  <c r="F7297" i="4"/>
  <c r="E7297" i="4"/>
  <c r="D7297" i="4"/>
  <c r="G7296" i="4"/>
  <c r="F7296" i="4"/>
  <c r="E7296" i="4"/>
  <c r="D7296" i="4"/>
  <c r="G7295" i="4"/>
  <c r="F7295" i="4"/>
  <c r="E7295" i="4"/>
  <c r="D7295" i="4"/>
  <c r="G7294" i="4"/>
  <c r="F7294" i="4"/>
  <c r="E7294" i="4"/>
  <c r="D7294" i="4"/>
  <c r="G7293" i="4"/>
  <c r="F7293" i="4"/>
  <c r="E7293" i="4"/>
  <c r="D7293" i="4"/>
  <c r="G7292" i="4"/>
  <c r="F7292" i="4"/>
  <c r="E7292" i="4"/>
  <c r="D7292" i="4"/>
  <c r="G7291" i="4"/>
  <c r="F7291" i="4"/>
  <c r="E7291" i="4"/>
  <c r="D7291" i="4"/>
  <c r="G7290" i="4"/>
  <c r="F7290" i="4"/>
  <c r="E7290" i="4"/>
  <c r="D7290" i="4"/>
  <c r="G7289" i="4"/>
  <c r="F7289" i="4"/>
  <c r="E7289" i="4"/>
  <c r="D7289" i="4"/>
  <c r="G7288" i="4"/>
  <c r="F7288" i="4"/>
  <c r="E7288" i="4"/>
  <c r="D7288" i="4"/>
  <c r="G7287" i="4"/>
  <c r="F7287" i="4"/>
  <c r="E7287" i="4"/>
  <c r="D7287" i="4"/>
  <c r="G7286" i="4"/>
  <c r="F7286" i="4"/>
  <c r="E7286" i="4"/>
  <c r="D7286" i="4"/>
  <c r="G7285" i="4"/>
  <c r="F7285" i="4"/>
  <c r="E7285" i="4"/>
  <c r="D7285" i="4"/>
  <c r="G7284" i="4"/>
  <c r="F7284" i="4"/>
  <c r="E7284" i="4"/>
  <c r="D7284" i="4"/>
  <c r="G7283" i="4"/>
  <c r="F7283" i="4"/>
  <c r="E7283" i="4"/>
  <c r="D7283" i="4"/>
  <c r="G7282" i="4"/>
  <c r="F7282" i="4"/>
  <c r="E7282" i="4"/>
  <c r="D7282" i="4"/>
  <c r="G7281" i="4"/>
  <c r="F7281" i="4"/>
  <c r="E7281" i="4"/>
  <c r="D7281" i="4"/>
  <c r="G7280" i="4"/>
  <c r="F7280" i="4"/>
  <c r="E7280" i="4"/>
  <c r="D7280" i="4"/>
  <c r="G7279" i="4"/>
  <c r="F7279" i="4"/>
  <c r="E7279" i="4"/>
  <c r="D7279" i="4"/>
  <c r="G7278" i="4"/>
  <c r="F7278" i="4"/>
  <c r="E7278" i="4"/>
  <c r="D7278" i="4"/>
  <c r="G7277" i="4"/>
  <c r="F7277" i="4"/>
  <c r="E7277" i="4"/>
  <c r="D7277" i="4"/>
  <c r="G7276" i="4"/>
  <c r="F7276" i="4"/>
  <c r="E7276" i="4"/>
  <c r="D7276" i="4"/>
  <c r="G7275" i="4"/>
  <c r="F7275" i="4"/>
  <c r="E7275" i="4"/>
  <c r="D7275" i="4"/>
  <c r="G7274" i="4"/>
  <c r="F7274" i="4"/>
  <c r="E7274" i="4"/>
  <c r="D7274" i="4"/>
  <c r="G7273" i="4"/>
  <c r="F7273" i="4"/>
  <c r="E7273" i="4"/>
  <c r="D7273" i="4"/>
  <c r="G7272" i="4"/>
  <c r="F7272" i="4"/>
  <c r="E7272" i="4"/>
  <c r="D7272" i="4"/>
  <c r="G7271" i="4"/>
  <c r="F7271" i="4"/>
  <c r="E7271" i="4"/>
  <c r="D7271" i="4"/>
  <c r="G7270" i="4"/>
  <c r="F7270" i="4"/>
  <c r="E7270" i="4"/>
  <c r="D7270" i="4"/>
  <c r="G7269" i="4"/>
  <c r="F7269" i="4"/>
  <c r="E7269" i="4"/>
  <c r="D7269" i="4"/>
  <c r="G7268" i="4"/>
  <c r="F7268" i="4"/>
  <c r="E7268" i="4"/>
  <c r="D7268" i="4"/>
  <c r="G7267" i="4"/>
  <c r="F7267" i="4"/>
  <c r="E7267" i="4"/>
  <c r="D7267" i="4"/>
  <c r="G7266" i="4"/>
  <c r="F7266" i="4"/>
  <c r="E7266" i="4"/>
  <c r="D7266" i="4"/>
  <c r="G7265" i="4"/>
  <c r="F7265" i="4"/>
  <c r="E7265" i="4"/>
  <c r="D7265" i="4"/>
  <c r="G7264" i="4"/>
  <c r="F7264" i="4"/>
  <c r="E7264" i="4"/>
  <c r="D7264" i="4"/>
  <c r="G7263" i="4"/>
  <c r="F7263" i="4"/>
  <c r="E7263" i="4"/>
  <c r="D7263" i="4"/>
  <c r="G7262" i="4"/>
  <c r="F7262" i="4"/>
  <c r="E7262" i="4"/>
  <c r="D7262" i="4"/>
  <c r="G7261" i="4"/>
  <c r="F7261" i="4"/>
  <c r="E7261" i="4"/>
  <c r="D7261" i="4"/>
  <c r="G7260" i="4"/>
  <c r="F7260" i="4"/>
  <c r="E7260" i="4"/>
  <c r="D7260" i="4"/>
  <c r="G7259" i="4"/>
  <c r="F7259" i="4"/>
  <c r="E7259" i="4"/>
  <c r="D7259" i="4"/>
  <c r="G7258" i="4"/>
  <c r="F7258" i="4"/>
  <c r="E7258" i="4"/>
  <c r="D7258" i="4"/>
  <c r="G7257" i="4"/>
  <c r="F7257" i="4"/>
  <c r="E7257" i="4"/>
  <c r="D7257" i="4"/>
  <c r="G7256" i="4"/>
  <c r="F7256" i="4"/>
  <c r="E7256" i="4"/>
  <c r="D7256" i="4"/>
  <c r="G7255" i="4"/>
  <c r="F7255" i="4"/>
  <c r="E7255" i="4"/>
  <c r="D7255" i="4"/>
  <c r="G7254" i="4"/>
  <c r="F7254" i="4"/>
  <c r="E7254" i="4"/>
  <c r="D7254" i="4"/>
  <c r="G7253" i="4"/>
  <c r="F7253" i="4"/>
  <c r="E7253" i="4"/>
  <c r="D7253" i="4"/>
  <c r="G7252" i="4"/>
  <c r="F7252" i="4"/>
  <c r="E7252" i="4"/>
  <c r="D7252" i="4"/>
  <c r="G7251" i="4"/>
  <c r="F7251" i="4"/>
  <c r="E7251" i="4"/>
  <c r="D7251" i="4"/>
  <c r="G7250" i="4"/>
  <c r="F7250" i="4"/>
  <c r="E7250" i="4"/>
  <c r="D7250" i="4"/>
  <c r="G7249" i="4"/>
  <c r="F7249" i="4"/>
  <c r="E7249" i="4"/>
  <c r="D7249" i="4"/>
  <c r="G7248" i="4"/>
  <c r="F7248" i="4"/>
  <c r="E7248" i="4"/>
  <c r="D7248" i="4"/>
  <c r="G7247" i="4"/>
  <c r="F7247" i="4"/>
  <c r="E7247" i="4"/>
  <c r="D7247" i="4"/>
  <c r="G7246" i="4"/>
  <c r="F7246" i="4"/>
  <c r="E7246" i="4"/>
  <c r="D7246" i="4"/>
  <c r="G7245" i="4"/>
  <c r="F7245" i="4"/>
  <c r="E7245" i="4"/>
  <c r="D7245" i="4"/>
  <c r="G7244" i="4"/>
  <c r="F7244" i="4"/>
  <c r="E7244" i="4"/>
  <c r="D7244" i="4"/>
  <c r="G7243" i="4"/>
  <c r="F7243" i="4"/>
  <c r="E7243" i="4"/>
  <c r="D7243" i="4"/>
  <c r="G7242" i="4"/>
  <c r="F7242" i="4"/>
  <c r="E7242" i="4"/>
  <c r="D7242" i="4"/>
  <c r="G7241" i="4"/>
  <c r="F7241" i="4"/>
  <c r="E7241" i="4"/>
  <c r="D7241" i="4"/>
  <c r="G7240" i="4"/>
  <c r="F7240" i="4"/>
  <c r="E7240" i="4"/>
  <c r="D7240" i="4"/>
  <c r="G7239" i="4"/>
  <c r="F7239" i="4"/>
  <c r="E7239" i="4"/>
  <c r="D7239" i="4"/>
  <c r="G7238" i="4"/>
  <c r="F7238" i="4"/>
  <c r="E7238" i="4"/>
  <c r="D7238" i="4"/>
  <c r="G7237" i="4"/>
  <c r="F7237" i="4"/>
  <c r="E7237" i="4"/>
  <c r="D7237" i="4"/>
  <c r="G7236" i="4"/>
  <c r="F7236" i="4"/>
  <c r="E7236" i="4"/>
  <c r="D7236" i="4"/>
  <c r="G7235" i="4"/>
  <c r="F7235" i="4"/>
  <c r="E7235" i="4"/>
  <c r="D7235" i="4"/>
  <c r="G7234" i="4"/>
  <c r="F7234" i="4"/>
  <c r="E7234" i="4"/>
  <c r="D7234" i="4"/>
  <c r="G7233" i="4"/>
  <c r="F7233" i="4"/>
  <c r="E7233" i="4"/>
  <c r="D7233" i="4"/>
  <c r="G7232" i="4"/>
  <c r="F7232" i="4"/>
  <c r="E7232" i="4"/>
  <c r="D7232" i="4"/>
  <c r="G7231" i="4"/>
  <c r="F7231" i="4"/>
  <c r="E7231" i="4"/>
  <c r="D7231" i="4"/>
  <c r="G7230" i="4"/>
  <c r="F7230" i="4"/>
  <c r="E7230" i="4"/>
  <c r="D7230" i="4"/>
  <c r="G7229" i="4"/>
  <c r="F7229" i="4"/>
  <c r="E7229" i="4"/>
  <c r="D7229" i="4"/>
  <c r="G7228" i="4"/>
  <c r="F7228" i="4"/>
  <c r="E7228" i="4"/>
  <c r="D7228" i="4"/>
  <c r="G7227" i="4"/>
  <c r="F7227" i="4"/>
  <c r="E7227" i="4"/>
  <c r="D7227" i="4"/>
  <c r="G7226" i="4"/>
  <c r="F7226" i="4"/>
  <c r="E7226" i="4"/>
  <c r="D7226" i="4"/>
  <c r="G7225" i="4"/>
  <c r="F7225" i="4"/>
  <c r="E7225" i="4"/>
  <c r="D7225" i="4"/>
  <c r="G7224" i="4"/>
  <c r="F7224" i="4"/>
  <c r="E7224" i="4"/>
  <c r="D7224" i="4"/>
  <c r="G7223" i="4"/>
  <c r="F7223" i="4"/>
  <c r="E7223" i="4"/>
  <c r="D7223" i="4"/>
  <c r="G7222" i="4"/>
  <c r="F7222" i="4"/>
  <c r="E7222" i="4"/>
  <c r="D7222" i="4"/>
  <c r="G7221" i="4"/>
  <c r="F7221" i="4"/>
  <c r="E7221" i="4"/>
  <c r="D7221" i="4"/>
  <c r="G7220" i="4"/>
  <c r="F7220" i="4"/>
  <c r="E7220" i="4"/>
  <c r="D7220" i="4"/>
  <c r="G7219" i="4"/>
  <c r="F7219" i="4"/>
  <c r="E7219" i="4"/>
  <c r="D7219" i="4"/>
  <c r="G7218" i="4"/>
  <c r="F7218" i="4"/>
  <c r="E7218" i="4"/>
  <c r="D7218" i="4"/>
  <c r="G7217" i="4"/>
  <c r="F7217" i="4"/>
  <c r="E7217" i="4"/>
  <c r="D7217" i="4"/>
  <c r="G7216" i="4"/>
  <c r="F7216" i="4"/>
  <c r="E7216" i="4"/>
  <c r="D7216" i="4"/>
  <c r="G7215" i="4"/>
  <c r="F7215" i="4"/>
  <c r="E7215" i="4"/>
  <c r="D7215" i="4"/>
  <c r="G7214" i="4"/>
  <c r="F7214" i="4"/>
  <c r="E7214" i="4"/>
  <c r="D7214" i="4"/>
  <c r="G7213" i="4"/>
  <c r="F7213" i="4"/>
  <c r="E7213" i="4"/>
  <c r="D7213" i="4"/>
  <c r="G7212" i="4"/>
  <c r="F7212" i="4"/>
  <c r="E7212" i="4"/>
  <c r="D7212" i="4"/>
  <c r="G7211" i="4"/>
  <c r="F7211" i="4"/>
  <c r="E7211" i="4"/>
  <c r="D7211" i="4"/>
  <c r="G7210" i="4"/>
  <c r="F7210" i="4"/>
  <c r="E7210" i="4"/>
  <c r="D7210" i="4"/>
  <c r="G7209" i="4"/>
  <c r="F7209" i="4"/>
  <c r="E7209" i="4"/>
  <c r="D7209" i="4"/>
  <c r="G7208" i="4"/>
  <c r="F7208" i="4"/>
  <c r="E7208" i="4"/>
  <c r="D7208" i="4"/>
  <c r="G7207" i="4"/>
  <c r="F7207" i="4"/>
  <c r="E7207" i="4"/>
  <c r="D7207" i="4"/>
  <c r="G7206" i="4"/>
  <c r="F7206" i="4"/>
  <c r="E7206" i="4"/>
  <c r="D7206" i="4"/>
  <c r="G7205" i="4"/>
  <c r="F7205" i="4"/>
  <c r="E7205" i="4"/>
  <c r="D7205" i="4"/>
  <c r="G7204" i="4"/>
  <c r="F7204" i="4"/>
  <c r="E7204" i="4"/>
  <c r="D7204" i="4"/>
  <c r="G7203" i="4"/>
  <c r="F7203" i="4"/>
  <c r="E7203" i="4"/>
  <c r="D7203" i="4"/>
  <c r="G7202" i="4"/>
  <c r="F7202" i="4"/>
  <c r="E7202" i="4"/>
  <c r="D7202" i="4"/>
  <c r="G7201" i="4"/>
  <c r="F7201" i="4"/>
  <c r="E7201" i="4"/>
  <c r="D7201" i="4"/>
  <c r="G7200" i="4"/>
  <c r="F7200" i="4"/>
  <c r="E7200" i="4"/>
  <c r="D7200" i="4"/>
  <c r="G7199" i="4"/>
  <c r="F7199" i="4"/>
  <c r="E7199" i="4"/>
  <c r="D7199" i="4"/>
  <c r="G7198" i="4"/>
  <c r="F7198" i="4"/>
  <c r="E7198" i="4"/>
  <c r="D7198" i="4"/>
  <c r="G7197" i="4"/>
  <c r="F7197" i="4"/>
  <c r="E7197" i="4"/>
  <c r="D7197" i="4"/>
  <c r="G7196" i="4"/>
  <c r="F7196" i="4"/>
  <c r="E7196" i="4"/>
  <c r="D7196" i="4"/>
  <c r="G7195" i="4"/>
  <c r="F7195" i="4"/>
  <c r="E7195" i="4"/>
  <c r="D7195" i="4"/>
  <c r="G7194" i="4"/>
  <c r="F7194" i="4"/>
  <c r="E7194" i="4"/>
  <c r="D7194" i="4"/>
  <c r="G7193" i="4"/>
  <c r="F7193" i="4"/>
  <c r="E7193" i="4"/>
  <c r="D7193" i="4"/>
  <c r="G7192" i="4"/>
  <c r="F7192" i="4"/>
  <c r="E7192" i="4"/>
  <c r="D7192" i="4"/>
  <c r="G7191" i="4"/>
  <c r="F7191" i="4"/>
  <c r="E7191" i="4"/>
  <c r="D7191" i="4"/>
  <c r="G7190" i="4"/>
  <c r="F7190" i="4"/>
  <c r="E7190" i="4"/>
  <c r="D7190" i="4"/>
  <c r="G7189" i="4"/>
  <c r="F7189" i="4"/>
  <c r="E7189" i="4"/>
  <c r="D7189" i="4"/>
  <c r="G7188" i="4"/>
  <c r="F7188" i="4"/>
  <c r="E7188" i="4"/>
  <c r="D7188" i="4"/>
  <c r="G7187" i="4"/>
  <c r="F7187" i="4"/>
  <c r="E7187" i="4"/>
  <c r="D7187" i="4"/>
  <c r="G7186" i="4"/>
  <c r="F7186" i="4"/>
  <c r="E7186" i="4"/>
  <c r="D7186" i="4"/>
  <c r="G7185" i="4"/>
  <c r="F7185" i="4"/>
  <c r="E7185" i="4"/>
  <c r="D7185" i="4"/>
  <c r="G7184" i="4"/>
  <c r="F7184" i="4"/>
  <c r="E7184" i="4"/>
  <c r="D7184" i="4"/>
  <c r="G7183" i="4"/>
  <c r="F7183" i="4"/>
  <c r="E7183" i="4"/>
  <c r="D7183" i="4"/>
  <c r="G7182" i="4"/>
  <c r="F7182" i="4"/>
  <c r="E7182" i="4"/>
  <c r="D7182" i="4"/>
  <c r="G7181" i="4"/>
  <c r="F7181" i="4"/>
  <c r="E7181" i="4"/>
  <c r="D7181" i="4"/>
  <c r="G7180" i="4"/>
  <c r="F7180" i="4"/>
  <c r="E7180" i="4"/>
  <c r="D7180" i="4"/>
  <c r="G7179" i="4"/>
  <c r="F7179" i="4"/>
  <c r="E7179" i="4"/>
  <c r="D7179" i="4"/>
  <c r="G7178" i="4"/>
  <c r="F7178" i="4"/>
  <c r="E7178" i="4"/>
  <c r="D7178" i="4"/>
  <c r="G7177" i="4"/>
  <c r="F7177" i="4"/>
  <c r="E7177" i="4"/>
  <c r="D7177" i="4"/>
  <c r="G7176" i="4"/>
  <c r="F7176" i="4"/>
  <c r="E7176" i="4"/>
  <c r="D7176" i="4"/>
  <c r="G7175" i="4"/>
  <c r="F7175" i="4"/>
  <c r="E7175" i="4"/>
  <c r="D7175" i="4"/>
  <c r="G7174" i="4"/>
  <c r="F7174" i="4"/>
  <c r="E7174" i="4"/>
  <c r="D7174" i="4"/>
  <c r="G7173" i="4"/>
  <c r="F7173" i="4"/>
  <c r="E7173" i="4"/>
  <c r="D7173" i="4"/>
  <c r="G7172" i="4"/>
  <c r="F7172" i="4"/>
  <c r="E7172" i="4"/>
  <c r="D7172" i="4"/>
  <c r="G7171" i="4"/>
  <c r="F7171" i="4"/>
  <c r="E7171" i="4"/>
  <c r="D7171" i="4"/>
  <c r="G7170" i="4"/>
  <c r="F7170" i="4"/>
  <c r="E7170" i="4"/>
  <c r="D7170" i="4"/>
  <c r="G7169" i="4"/>
  <c r="F7169" i="4"/>
  <c r="E7169" i="4"/>
  <c r="D7169" i="4"/>
  <c r="G7168" i="4"/>
  <c r="F7168" i="4"/>
  <c r="E7168" i="4"/>
  <c r="D7168" i="4"/>
  <c r="G7167" i="4"/>
  <c r="F7167" i="4"/>
  <c r="E7167" i="4"/>
  <c r="D7167" i="4"/>
  <c r="G7166" i="4"/>
  <c r="F7166" i="4"/>
  <c r="E7166" i="4"/>
  <c r="D7166" i="4"/>
  <c r="G7165" i="4"/>
  <c r="F7165" i="4"/>
  <c r="E7165" i="4"/>
  <c r="D7165" i="4"/>
  <c r="G7164" i="4"/>
  <c r="F7164" i="4"/>
  <c r="E7164" i="4"/>
  <c r="D7164" i="4"/>
  <c r="G7163" i="4"/>
  <c r="F7163" i="4"/>
  <c r="E7163" i="4"/>
  <c r="D7163" i="4"/>
  <c r="G7162" i="4"/>
  <c r="F7162" i="4"/>
  <c r="E7162" i="4"/>
  <c r="D7162" i="4"/>
  <c r="G7161" i="4"/>
  <c r="F7161" i="4"/>
  <c r="E7161" i="4"/>
  <c r="D7161" i="4"/>
  <c r="G7160" i="4"/>
  <c r="F7160" i="4"/>
  <c r="E7160" i="4"/>
  <c r="D7160" i="4"/>
  <c r="G7159" i="4"/>
  <c r="F7159" i="4"/>
  <c r="E7159" i="4"/>
  <c r="D7159" i="4"/>
  <c r="G7158" i="4"/>
  <c r="F7158" i="4"/>
  <c r="E7158" i="4"/>
  <c r="D7158" i="4"/>
  <c r="G7157" i="4"/>
  <c r="F7157" i="4"/>
  <c r="E7157" i="4"/>
  <c r="D7157" i="4"/>
  <c r="G7156" i="4"/>
  <c r="F7156" i="4"/>
  <c r="E7156" i="4"/>
  <c r="D7156" i="4"/>
  <c r="G7155" i="4"/>
  <c r="F7155" i="4"/>
  <c r="E7155" i="4"/>
  <c r="D7155" i="4"/>
  <c r="G7154" i="4"/>
  <c r="F7154" i="4"/>
  <c r="E7154" i="4"/>
  <c r="D7154" i="4"/>
  <c r="G7153" i="4"/>
  <c r="F7153" i="4"/>
  <c r="E7153" i="4"/>
  <c r="D7153" i="4"/>
  <c r="G7152" i="4"/>
  <c r="F7152" i="4"/>
  <c r="E7152" i="4"/>
  <c r="D7152" i="4"/>
  <c r="G7151" i="4"/>
  <c r="F7151" i="4"/>
  <c r="E7151" i="4"/>
  <c r="D7151" i="4"/>
  <c r="G7150" i="4"/>
  <c r="F7150" i="4"/>
  <c r="E7150" i="4"/>
  <c r="D7150" i="4"/>
  <c r="G7149" i="4"/>
  <c r="F7149" i="4"/>
  <c r="E7149" i="4"/>
  <c r="D7149" i="4"/>
  <c r="G7148" i="4"/>
  <c r="F7148" i="4"/>
  <c r="E7148" i="4"/>
  <c r="D7148" i="4"/>
  <c r="G7147" i="4"/>
  <c r="F7147" i="4"/>
  <c r="E7147" i="4"/>
  <c r="D7147" i="4"/>
  <c r="G7146" i="4"/>
  <c r="F7146" i="4"/>
  <c r="E7146" i="4"/>
  <c r="D7146" i="4"/>
  <c r="G7145" i="4"/>
  <c r="F7145" i="4"/>
  <c r="E7145" i="4"/>
  <c r="D7145" i="4"/>
  <c r="G7144" i="4"/>
  <c r="F7144" i="4"/>
  <c r="E7144" i="4"/>
  <c r="D7144" i="4"/>
  <c r="G7143" i="4"/>
  <c r="F7143" i="4"/>
  <c r="E7143" i="4"/>
  <c r="D7143" i="4"/>
  <c r="G7142" i="4"/>
  <c r="F7142" i="4"/>
  <c r="E7142" i="4"/>
  <c r="D7142" i="4"/>
  <c r="G7141" i="4"/>
  <c r="F7141" i="4"/>
  <c r="E7141" i="4"/>
  <c r="D7141" i="4"/>
  <c r="G7140" i="4"/>
  <c r="F7140" i="4"/>
  <c r="E7140" i="4"/>
  <c r="D7140" i="4"/>
  <c r="G7139" i="4"/>
  <c r="F7139" i="4"/>
  <c r="E7139" i="4"/>
  <c r="D7139" i="4"/>
  <c r="G7138" i="4"/>
  <c r="F7138" i="4"/>
  <c r="E7138" i="4"/>
  <c r="D7138" i="4"/>
  <c r="G7137" i="4"/>
  <c r="F7137" i="4"/>
  <c r="E7137" i="4"/>
  <c r="D7137" i="4"/>
  <c r="G7136" i="4"/>
  <c r="F7136" i="4"/>
  <c r="E7136" i="4"/>
  <c r="D7136" i="4"/>
  <c r="G7135" i="4"/>
  <c r="F7135" i="4"/>
  <c r="E7135" i="4"/>
  <c r="D7135" i="4"/>
  <c r="G7134" i="4"/>
  <c r="F7134" i="4"/>
  <c r="E7134" i="4"/>
  <c r="D7134" i="4"/>
  <c r="G7133" i="4"/>
  <c r="F7133" i="4"/>
  <c r="E7133" i="4"/>
  <c r="D7133" i="4"/>
  <c r="G7132" i="4"/>
  <c r="F7132" i="4"/>
  <c r="E7132" i="4"/>
  <c r="D7132" i="4"/>
  <c r="G7131" i="4"/>
  <c r="F7131" i="4"/>
  <c r="E7131" i="4"/>
  <c r="D7131" i="4"/>
  <c r="G7130" i="4"/>
  <c r="F7130" i="4"/>
  <c r="E7130" i="4"/>
  <c r="D7130" i="4"/>
  <c r="G7129" i="4"/>
  <c r="F7129" i="4"/>
  <c r="E7129" i="4"/>
  <c r="D7129" i="4"/>
  <c r="G7128" i="4"/>
  <c r="F7128" i="4"/>
  <c r="E7128" i="4"/>
  <c r="D7128" i="4"/>
  <c r="G7127" i="4"/>
  <c r="F7127" i="4"/>
  <c r="E7127" i="4"/>
  <c r="D7127" i="4"/>
  <c r="G7126" i="4"/>
  <c r="F7126" i="4"/>
  <c r="E7126" i="4"/>
  <c r="D7126" i="4"/>
  <c r="G7125" i="4"/>
  <c r="F7125" i="4"/>
  <c r="E7125" i="4"/>
  <c r="D7125" i="4"/>
  <c r="G7124" i="4"/>
  <c r="F7124" i="4"/>
  <c r="E7124" i="4"/>
  <c r="D7124" i="4"/>
  <c r="G7123" i="4"/>
  <c r="F7123" i="4"/>
  <c r="E7123" i="4"/>
  <c r="D7123" i="4"/>
  <c r="G7122" i="4"/>
  <c r="F7122" i="4"/>
  <c r="E7122" i="4"/>
  <c r="D7122" i="4"/>
  <c r="G7121" i="4"/>
  <c r="F7121" i="4"/>
  <c r="E7121" i="4"/>
  <c r="D7121" i="4"/>
  <c r="G7120" i="4"/>
  <c r="F7120" i="4"/>
  <c r="E7120" i="4"/>
  <c r="D7120" i="4"/>
  <c r="G7119" i="4"/>
  <c r="F7119" i="4"/>
  <c r="E7119" i="4"/>
  <c r="D7119" i="4"/>
  <c r="G7118" i="4"/>
  <c r="F7118" i="4"/>
  <c r="E7118" i="4"/>
  <c r="D7118" i="4"/>
  <c r="G7117" i="4"/>
  <c r="F7117" i="4"/>
  <c r="E7117" i="4"/>
  <c r="D7117" i="4"/>
  <c r="G7116" i="4"/>
  <c r="F7116" i="4"/>
  <c r="E7116" i="4"/>
  <c r="D7116" i="4"/>
  <c r="G7115" i="4"/>
  <c r="F7115" i="4"/>
  <c r="E7115" i="4"/>
  <c r="D7115" i="4"/>
  <c r="G7114" i="4"/>
  <c r="F7114" i="4"/>
  <c r="E7114" i="4"/>
  <c r="D7114" i="4"/>
  <c r="G7113" i="4"/>
  <c r="F7113" i="4"/>
  <c r="E7113" i="4"/>
  <c r="D7113" i="4"/>
  <c r="G7112" i="4"/>
  <c r="F7112" i="4"/>
  <c r="E7112" i="4"/>
  <c r="D7112" i="4"/>
  <c r="G7111" i="4"/>
  <c r="F7111" i="4"/>
  <c r="E7111" i="4"/>
  <c r="D7111" i="4"/>
  <c r="G7110" i="4"/>
  <c r="F7110" i="4"/>
  <c r="E7110" i="4"/>
  <c r="D7110" i="4"/>
  <c r="G7109" i="4"/>
  <c r="F7109" i="4"/>
  <c r="E7109" i="4"/>
  <c r="D7109" i="4"/>
  <c r="G7108" i="4"/>
  <c r="F7108" i="4"/>
  <c r="E7108" i="4"/>
  <c r="D7108" i="4"/>
  <c r="G7107" i="4"/>
  <c r="F7107" i="4"/>
  <c r="E7107" i="4"/>
  <c r="D7107" i="4"/>
  <c r="G7106" i="4"/>
  <c r="F7106" i="4"/>
  <c r="E7106" i="4"/>
  <c r="D7106" i="4"/>
  <c r="G7105" i="4"/>
  <c r="F7105" i="4"/>
  <c r="E7105" i="4"/>
  <c r="D7105" i="4"/>
  <c r="G7104" i="4"/>
  <c r="F7104" i="4"/>
  <c r="E7104" i="4"/>
  <c r="D7104" i="4"/>
  <c r="G7103" i="4"/>
  <c r="F7103" i="4"/>
  <c r="E7103" i="4"/>
  <c r="D7103" i="4"/>
  <c r="G7102" i="4"/>
  <c r="F7102" i="4"/>
  <c r="E7102" i="4"/>
  <c r="D7102" i="4"/>
  <c r="G7101" i="4"/>
  <c r="F7101" i="4"/>
  <c r="E7101" i="4"/>
  <c r="D7101" i="4"/>
  <c r="G7100" i="4"/>
  <c r="F7100" i="4"/>
  <c r="E7100" i="4"/>
  <c r="D7100" i="4"/>
  <c r="G7099" i="4"/>
  <c r="F7099" i="4"/>
  <c r="E7099" i="4"/>
  <c r="D7099" i="4"/>
  <c r="G7098" i="4"/>
  <c r="F7098" i="4"/>
  <c r="E7098" i="4"/>
  <c r="D7098" i="4"/>
  <c r="G7097" i="4"/>
  <c r="F7097" i="4"/>
  <c r="E7097" i="4"/>
  <c r="D7097" i="4"/>
  <c r="G7096" i="4"/>
  <c r="F7096" i="4"/>
  <c r="E7096" i="4"/>
  <c r="D7096" i="4"/>
  <c r="G7095" i="4"/>
  <c r="F7095" i="4"/>
  <c r="E7095" i="4"/>
  <c r="D7095" i="4"/>
  <c r="G7094" i="4"/>
  <c r="F7094" i="4"/>
  <c r="E7094" i="4"/>
  <c r="D7094" i="4"/>
  <c r="G7093" i="4"/>
  <c r="F7093" i="4"/>
  <c r="E7093" i="4"/>
  <c r="D7093" i="4"/>
  <c r="G7092" i="4"/>
  <c r="F7092" i="4"/>
  <c r="E7092" i="4"/>
  <c r="D7092" i="4"/>
  <c r="G7091" i="4"/>
  <c r="F7091" i="4"/>
  <c r="E7091" i="4"/>
  <c r="D7091" i="4"/>
  <c r="G7090" i="4"/>
  <c r="F7090" i="4"/>
  <c r="E7090" i="4"/>
  <c r="D7090" i="4"/>
  <c r="G7089" i="4"/>
  <c r="F7089" i="4"/>
  <c r="E7089" i="4"/>
  <c r="D7089" i="4"/>
  <c r="G7088" i="4"/>
  <c r="F7088" i="4"/>
  <c r="E7088" i="4"/>
  <c r="D7088" i="4"/>
  <c r="G7087" i="4"/>
  <c r="F7087" i="4"/>
  <c r="E7087" i="4"/>
  <c r="D7087" i="4"/>
  <c r="G7086" i="4"/>
  <c r="F7086" i="4"/>
  <c r="E7086" i="4"/>
  <c r="D7086" i="4"/>
  <c r="G7085" i="4"/>
  <c r="F7085" i="4"/>
  <c r="E7085" i="4"/>
  <c r="D7085" i="4"/>
  <c r="G7084" i="4"/>
  <c r="F7084" i="4"/>
  <c r="E7084" i="4"/>
  <c r="D7084" i="4"/>
  <c r="G7083" i="4"/>
  <c r="F7083" i="4"/>
  <c r="E7083" i="4"/>
  <c r="D7083" i="4"/>
  <c r="G7082" i="4"/>
  <c r="F7082" i="4"/>
  <c r="E7082" i="4"/>
  <c r="D7082" i="4"/>
  <c r="G7081" i="4"/>
  <c r="F7081" i="4"/>
  <c r="E7081" i="4"/>
  <c r="D7081" i="4"/>
  <c r="G7080" i="4"/>
  <c r="F7080" i="4"/>
  <c r="E7080" i="4"/>
  <c r="D7080" i="4"/>
  <c r="G7079" i="4"/>
  <c r="F7079" i="4"/>
  <c r="E7079" i="4"/>
  <c r="D7079" i="4"/>
  <c r="G7078" i="4"/>
  <c r="F7078" i="4"/>
  <c r="E7078" i="4"/>
  <c r="D7078" i="4"/>
  <c r="G7077" i="4"/>
  <c r="F7077" i="4"/>
  <c r="E7077" i="4"/>
  <c r="D7077" i="4"/>
  <c r="G7076" i="4"/>
  <c r="F7076" i="4"/>
  <c r="E7076" i="4"/>
  <c r="D7076" i="4"/>
  <c r="G7075" i="4"/>
  <c r="F7075" i="4"/>
  <c r="E7075" i="4"/>
  <c r="D7075" i="4"/>
  <c r="G7074" i="4"/>
  <c r="F7074" i="4"/>
  <c r="E7074" i="4"/>
  <c r="D7074" i="4"/>
  <c r="G7073" i="4"/>
  <c r="F7073" i="4"/>
  <c r="E7073" i="4"/>
  <c r="D7073" i="4"/>
  <c r="G7072" i="4"/>
  <c r="F7072" i="4"/>
  <c r="E7072" i="4"/>
  <c r="D7072" i="4"/>
  <c r="G7071" i="4"/>
  <c r="F7071" i="4"/>
  <c r="E7071" i="4"/>
  <c r="D7071" i="4"/>
  <c r="G7070" i="4"/>
  <c r="F7070" i="4"/>
  <c r="E7070" i="4"/>
  <c r="D7070" i="4"/>
  <c r="G7069" i="4"/>
  <c r="F7069" i="4"/>
  <c r="E7069" i="4"/>
  <c r="D7069" i="4"/>
  <c r="G7068" i="4"/>
  <c r="F7068" i="4"/>
  <c r="E7068" i="4"/>
  <c r="D7068" i="4"/>
  <c r="G7067" i="4"/>
  <c r="F7067" i="4"/>
  <c r="E7067" i="4"/>
  <c r="D7067" i="4"/>
  <c r="G7066" i="4"/>
  <c r="F7066" i="4"/>
  <c r="E7066" i="4"/>
  <c r="D7066" i="4"/>
  <c r="G7065" i="4"/>
  <c r="F7065" i="4"/>
  <c r="E7065" i="4"/>
  <c r="D7065" i="4"/>
  <c r="G7064" i="4"/>
  <c r="F7064" i="4"/>
  <c r="E7064" i="4"/>
  <c r="D7064" i="4"/>
  <c r="G7063" i="4"/>
  <c r="F7063" i="4"/>
  <c r="E7063" i="4"/>
  <c r="D7063" i="4"/>
  <c r="G7062" i="4"/>
  <c r="F7062" i="4"/>
  <c r="E7062" i="4"/>
  <c r="D7062" i="4"/>
  <c r="G7061" i="4"/>
  <c r="F7061" i="4"/>
  <c r="E7061" i="4"/>
  <c r="D7061" i="4"/>
  <c r="G7060" i="4"/>
  <c r="F7060" i="4"/>
  <c r="E7060" i="4"/>
  <c r="D7060" i="4"/>
  <c r="G7059" i="4"/>
  <c r="F7059" i="4"/>
  <c r="E7059" i="4"/>
  <c r="D7059" i="4"/>
  <c r="G7058" i="4"/>
  <c r="F7058" i="4"/>
  <c r="E7058" i="4"/>
  <c r="D7058" i="4"/>
  <c r="G7057" i="4"/>
  <c r="F7057" i="4"/>
  <c r="E7057" i="4"/>
  <c r="D7057" i="4"/>
  <c r="G7056" i="4"/>
  <c r="F7056" i="4"/>
  <c r="E7056" i="4"/>
  <c r="D7056" i="4"/>
  <c r="G7055" i="4"/>
  <c r="F7055" i="4"/>
  <c r="E7055" i="4"/>
  <c r="D7055" i="4"/>
  <c r="G7054" i="4"/>
  <c r="F7054" i="4"/>
  <c r="E7054" i="4"/>
  <c r="D7054" i="4"/>
  <c r="G7053" i="4"/>
  <c r="F7053" i="4"/>
  <c r="E7053" i="4"/>
  <c r="D7053" i="4"/>
  <c r="G7052" i="4"/>
  <c r="F7052" i="4"/>
  <c r="E7052" i="4"/>
  <c r="D7052" i="4"/>
  <c r="G7051" i="4"/>
  <c r="F7051" i="4"/>
  <c r="E7051" i="4"/>
  <c r="D7051" i="4"/>
  <c r="G7050" i="4"/>
  <c r="F7050" i="4"/>
  <c r="E7050" i="4"/>
  <c r="D7050" i="4"/>
  <c r="G7049" i="4"/>
  <c r="F7049" i="4"/>
  <c r="E7049" i="4"/>
  <c r="D7049" i="4"/>
  <c r="G7048" i="4"/>
  <c r="F7048" i="4"/>
  <c r="E7048" i="4"/>
  <c r="D7048" i="4"/>
  <c r="G7047" i="4"/>
  <c r="F7047" i="4"/>
  <c r="E7047" i="4"/>
  <c r="D7047" i="4"/>
  <c r="G7046" i="4"/>
  <c r="F7046" i="4"/>
  <c r="E7046" i="4"/>
  <c r="D7046" i="4"/>
  <c r="G7045" i="4"/>
  <c r="F7045" i="4"/>
  <c r="E7045" i="4"/>
  <c r="D7045" i="4"/>
  <c r="G7044" i="4"/>
  <c r="F7044" i="4"/>
  <c r="E7044" i="4"/>
  <c r="D7044" i="4"/>
  <c r="G7043" i="4"/>
  <c r="F7043" i="4"/>
  <c r="E7043" i="4"/>
  <c r="D7043" i="4"/>
  <c r="G7042" i="4"/>
  <c r="F7042" i="4"/>
  <c r="E7042" i="4"/>
  <c r="D7042" i="4"/>
  <c r="G7041" i="4"/>
  <c r="F7041" i="4"/>
  <c r="E7041" i="4"/>
  <c r="D7041" i="4"/>
  <c r="G7040" i="4"/>
  <c r="F7040" i="4"/>
  <c r="E7040" i="4"/>
  <c r="D7040" i="4"/>
  <c r="G7039" i="4"/>
  <c r="F7039" i="4"/>
  <c r="E7039" i="4"/>
  <c r="D7039" i="4"/>
  <c r="G7038" i="4"/>
  <c r="F7038" i="4"/>
  <c r="E7038" i="4"/>
  <c r="D7038" i="4"/>
  <c r="G7037" i="4"/>
  <c r="F7037" i="4"/>
  <c r="E7037" i="4"/>
  <c r="D7037" i="4"/>
  <c r="G7036" i="4"/>
  <c r="F7036" i="4"/>
  <c r="E7036" i="4"/>
  <c r="D7036" i="4"/>
  <c r="G7035" i="4"/>
  <c r="F7035" i="4"/>
  <c r="E7035" i="4"/>
  <c r="D7035" i="4"/>
  <c r="G7034" i="4"/>
  <c r="F7034" i="4"/>
  <c r="E7034" i="4"/>
  <c r="D7034" i="4"/>
  <c r="G7033" i="4"/>
  <c r="F7033" i="4"/>
  <c r="E7033" i="4"/>
  <c r="D7033" i="4"/>
  <c r="G7032" i="4"/>
  <c r="F7032" i="4"/>
  <c r="E7032" i="4"/>
  <c r="D7032" i="4"/>
  <c r="G7031" i="4"/>
  <c r="F7031" i="4"/>
  <c r="E7031" i="4"/>
  <c r="D7031" i="4"/>
  <c r="G7030" i="4"/>
  <c r="F7030" i="4"/>
  <c r="E7030" i="4"/>
  <c r="D7030" i="4"/>
  <c r="G7029" i="4"/>
  <c r="F7029" i="4"/>
  <c r="E7029" i="4"/>
  <c r="D7029" i="4"/>
  <c r="G7028" i="4"/>
  <c r="F7028" i="4"/>
  <c r="E7028" i="4"/>
  <c r="D7028" i="4"/>
  <c r="G7027" i="4"/>
  <c r="F7027" i="4"/>
  <c r="E7027" i="4"/>
  <c r="D7027" i="4"/>
  <c r="G7026" i="4"/>
  <c r="F7026" i="4"/>
  <c r="E7026" i="4"/>
  <c r="D7026" i="4"/>
  <c r="G7025" i="4"/>
  <c r="F7025" i="4"/>
  <c r="E7025" i="4"/>
  <c r="D7025" i="4"/>
  <c r="G7024" i="4"/>
  <c r="F7024" i="4"/>
  <c r="E7024" i="4"/>
  <c r="D7024" i="4"/>
  <c r="G7023" i="4"/>
  <c r="F7023" i="4"/>
  <c r="E7023" i="4"/>
  <c r="D7023" i="4"/>
  <c r="G7022" i="4"/>
  <c r="F7022" i="4"/>
  <c r="E7022" i="4"/>
  <c r="D7022" i="4"/>
  <c r="G7021" i="4"/>
  <c r="F7021" i="4"/>
  <c r="E7021" i="4"/>
  <c r="D7021" i="4"/>
  <c r="G7020" i="4"/>
  <c r="F7020" i="4"/>
  <c r="E7020" i="4"/>
  <c r="D7020" i="4"/>
  <c r="G7019" i="4"/>
  <c r="F7019" i="4"/>
  <c r="E7019" i="4"/>
  <c r="D7019" i="4"/>
  <c r="G7018" i="4"/>
  <c r="F7018" i="4"/>
  <c r="E7018" i="4"/>
  <c r="D7018" i="4"/>
  <c r="G7017" i="4"/>
  <c r="F7017" i="4"/>
  <c r="E7017" i="4"/>
  <c r="D7017" i="4"/>
  <c r="G7016" i="4"/>
  <c r="F7016" i="4"/>
  <c r="E7016" i="4"/>
  <c r="D7016" i="4"/>
  <c r="G7015" i="4"/>
  <c r="F7015" i="4"/>
  <c r="E7015" i="4"/>
  <c r="D7015" i="4"/>
  <c r="G7014" i="4"/>
  <c r="F7014" i="4"/>
  <c r="E7014" i="4"/>
  <c r="D7014" i="4"/>
  <c r="G7013" i="4"/>
  <c r="F7013" i="4"/>
  <c r="E7013" i="4"/>
  <c r="D7013" i="4"/>
  <c r="G7012" i="4"/>
  <c r="F7012" i="4"/>
  <c r="E7012" i="4"/>
  <c r="D7012" i="4"/>
  <c r="G7011" i="4"/>
  <c r="F7011" i="4"/>
  <c r="E7011" i="4"/>
  <c r="D7011" i="4"/>
  <c r="G7010" i="4"/>
  <c r="F7010" i="4"/>
  <c r="E7010" i="4"/>
  <c r="D7010" i="4"/>
  <c r="G7009" i="4"/>
  <c r="F7009" i="4"/>
  <c r="E7009" i="4"/>
  <c r="D7009" i="4"/>
  <c r="G7008" i="4"/>
  <c r="F7008" i="4"/>
  <c r="E7008" i="4"/>
  <c r="D7008" i="4"/>
  <c r="G7007" i="4"/>
  <c r="F7007" i="4"/>
  <c r="E7007" i="4"/>
  <c r="D7007" i="4"/>
  <c r="G7006" i="4"/>
  <c r="F7006" i="4"/>
  <c r="E7006" i="4"/>
  <c r="D7006" i="4"/>
  <c r="G7005" i="4"/>
  <c r="F7005" i="4"/>
  <c r="E7005" i="4"/>
  <c r="D7005" i="4"/>
  <c r="G7004" i="4"/>
  <c r="F7004" i="4"/>
  <c r="E7004" i="4"/>
  <c r="D7004" i="4"/>
  <c r="G7003" i="4"/>
  <c r="F7003" i="4"/>
  <c r="E7003" i="4"/>
  <c r="D7003" i="4"/>
  <c r="G7002" i="4"/>
  <c r="F7002" i="4"/>
  <c r="E7002" i="4"/>
  <c r="D7002" i="4"/>
  <c r="G7001" i="4"/>
  <c r="F7001" i="4"/>
  <c r="E7001" i="4"/>
  <c r="D7001" i="4"/>
  <c r="G7000" i="4"/>
  <c r="F7000" i="4"/>
  <c r="E7000" i="4"/>
  <c r="D7000" i="4"/>
  <c r="G6999" i="4"/>
  <c r="F6999" i="4"/>
  <c r="E6999" i="4"/>
  <c r="D6999" i="4"/>
  <c r="G6998" i="4"/>
  <c r="F6998" i="4"/>
  <c r="E6998" i="4"/>
  <c r="D6998" i="4"/>
  <c r="G6997" i="4"/>
  <c r="F6997" i="4"/>
  <c r="E6997" i="4"/>
  <c r="D6997" i="4"/>
  <c r="G6996" i="4"/>
  <c r="F6996" i="4"/>
  <c r="E6996" i="4"/>
  <c r="D6996" i="4"/>
  <c r="G6995" i="4"/>
  <c r="F6995" i="4"/>
  <c r="E6995" i="4"/>
  <c r="D6995" i="4"/>
  <c r="G6994" i="4"/>
  <c r="F6994" i="4"/>
  <c r="E6994" i="4"/>
  <c r="D6994" i="4"/>
  <c r="G6993" i="4"/>
  <c r="F6993" i="4"/>
  <c r="E6993" i="4"/>
  <c r="D6993" i="4"/>
  <c r="G6992" i="4"/>
  <c r="F6992" i="4"/>
  <c r="E6992" i="4"/>
  <c r="D6992" i="4"/>
  <c r="G6991" i="4"/>
  <c r="F6991" i="4"/>
  <c r="E6991" i="4"/>
  <c r="D6991" i="4"/>
  <c r="G6990" i="4"/>
  <c r="F6990" i="4"/>
  <c r="E6990" i="4"/>
  <c r="D6990" i="4"/>
  <c r="G6989" i="4"/>
  <c r="F6989" i="4"/>
  <c r="E6989" i="4"/>
  <c r="D6989" i="4"/>
  <c r="G6988" i="4"/>
  <c r="F6988" i="4"/>
  <c r="E6988" i="4"/>
  <c r="D6988" i="4"/>
  <c r="G6987" i="4"/>
  <c r="F6987" i="4"/>
  <c r="E6987" i="4"/>
  <c r="D6987" i="4"/>
  <c r="G6986" i="4"/>
  <c r="F6986" i="4"/>
  <c r="E6986" i="4"/>
  <c r="D6986" i="4"/>
  <c r="G6985" i="4"/>
  <c r="F6985" i="4"/>
  <c r="E6985" i="4"/>
  <c r="D6985" i="4"/>
  <c r="G6984" i="4"/>
  <c r="F6984" i="4"/>
  <c r="E6984" i="4"/>
  <c r="D6984" i="4"/>
  <c r="G6983" i="4"/>
  <c r="F6983" i="4"/>
  <c r="E6983" i="4"/>
  <c r="D6983" i="4"/>
  <c r="G6982" i="4"/>
  <c r="F6982" i="4"/>
  <c r="E6982" i="4"/>
  <c r="D6982" i="4"/>
  <c r="G6981" i="4"/>
  <c r="F6981" i="4"/>
  <c r="E6981" i="4"/>
  <c r="D6981" i="4"/>
  <c r="G6980" i="4"/>
  <c r="F6980" i="4"/>
  <c r="E6980" i="4"/>
  <c r="D6980" i="4"/>
  <c r="G6979" i="4"/>
  <c r="F6979" i="4"/>
  <c r="E6979" i="4"/>
  <c r="D6979" i="4"/>
  <c r="G6978" i="4"/>
  <c r="F6978" i="4"/>
  <c r="E6978" i="4"/>
  <c r="D6978" i="4"/>
  <c r="G6977" i="4"/>
  <c r="F6977" i="4"/>
  <c r="E6977" i="4"/>
  <c r="D6977" i="4"/>
  <c r="G6976" i="4"/>
  <c r="F6976" i="4"/>
  <c r="E6976" i="4"/>
  <c r="D6976" i="4"/>
  <c r="G6975" i="4"/>
  <c r="F6975" i="4"/>
  <c r="E6975" i="4"/>
  <c r="D6975" i="4"/>
  <c r="G6974" i="4"/>
  <c r="F6974" i="4"/>
  <c r="E6974" i="4"/>
  <c r="D6974" i="4"/>
  <c r="G6973" i="4"/>
  <c r="F6973" i="4"/>
  <c r="E6973" i="4"/>
  <c r="D6973" i="4"/>
  <c r="G6972" i="4"/>
  <c r="F6972" i="4"/>
  <c r="E6972" i="4"/>
  <c r="D6972" i="4"/>
  <c r="G6971" i="4"/>
  <c r="F6971" i="4"/>
  <c r="E6971" i="4"/>
  <c r="D6971" i="4"/>
  <c r="G6970" i="4"/>
  <c r="F6970" i="4"/>
  <c r="E6970" i="4"/>
  <c r="D6970" i="4"/>
  <c r="G6969" i="4"/>
  <c r="F6969" i="4"/>
  <c r="E6969" i="4"/>
  <c r="D6969" i="4"/>
  <c r="G6968" i="4"/>
  <c r="F6968" i="4"/>
  <c r="E6968" i="4"/>
  <c r="D6968" i="4"/>
  <c r="G6967" i="4"/>
  <c r="F6967" i="4"/>
  <c r="E6967" i="4"/>
  <c r="D6967" i="4"/>
  <c r="G6966" i="4"/>
  <c r="F6966" i="4"/>
  <c r="E6966" i="4"/>
  <c r="D6966" i="4"/>
  <c r="G6965" i="4"/>
  <c r="F6965" i="4"/>
  <c r="E6965" i="4"/>
  <c r="D6965" i="4"/>
  <c r="G6964" i="4"/>
  <c r="F6964" i="4"/>
  <c r="E6964" i="4"/>
  <c r="D6964" i="4"/>
  <c r="G6963" i="4"/>
  <c r="F6963" i="4"/>
  <c r="E6963" i="4"/>
  <c r="D6963" i="4"/>
  <c r="G6962" i="4"/>
  <c r="F6962" i="4"/>
  <c r="E6962" i="4"/>
  <c r="D6962" i="4"/>
  <c r="G6961" i="4"/>
  <c r="F6961" i="4"/>
  <c r="E6961" i="4"/>
  <c r="D6961" i="4"/>
  <c r="G6960" i="4"/>
  <c r="F6960" i="4"/>
  <c r="E6960" i="4"/>
  <c r="D6960" i="4"/>
  <c r="G6959" i="4"/>
  <c r="F6959" i="4"/>
  <c r="E6959" i="4"/>
  <c r="D6959" i="4"/>
  <c r="G6958" i="4"/>
  <c r="F6958" i="4"/>
  <c r="E6958" i="4"/>
  <c r="D6958" i="4"/>
  <c r="G6957" i="4"/>
  <c r="F6957" i="4"/>
  <c r="E6957" i="4"/>
  <c r="D6957" i="4"/>
  <c r="G6956" i="4"/>
  <c r="F6956" i="4"/>
  <c r="E6956" i="4"/>
  <c r="D6956" i="4"/>
  <c r="G6955" i="4"/>
  <c r="F6955" i="4"/>
  <c r="E6955" i="4"/>
  <c r="D6955" i="4"/>
  <c r="G6954" i="4"/>
  <c r="F6954" i="4"/>
  <c r="E6954" i="4"/>
  <c r="D6954" i="4"/>
  <c r="G6953" i="4"/>
  <c r="F6953" i="4"/>
  <c r="E6953" i="4"/>
  <c r="D6953" i="4"/>
  <c r="G6952" i="4"/>
  <c r="F6952" i="4"/>
  <c r="E6952" i="4"/>
  <c r="D6952" i="4"/>
  <c r="G6951" i="4"/>
  <c r="F6951" i="4"/>
  <c r="E6951" i="4"/>
  <c r="D6951" i="4"/>
  <c r="G6950" i="4"/>
  <c r="F6950" i="4"/>
  <c r="E6950" i="4"/>
  <c r="D6950" i="4"/>
  <c r="G6949" i="4"/>
  <c r="F6949" i="4"/>
  <c r="E6949" i="4"/>
  <c r="D6949" i="4"/>
  <c r="G6948" i="4"/>
  <c r="F6948" i="4"/>
  <c r="E6948" i="4"/>
  <c r="D6948" i="4"/>
  <c r="G6947" i="4"/>
  <c r="F6947" i="4"/>
  <c r="E6947" i="4"/>
  <c r="D6947" i="4"/>
  <c r="G6946" i="4"/>
  <c r="F6946" i="4"/>
  <c r="E6946" i="4"/>
  <c r="D6946" i="4"/>
  <c r="G6945" i="4"/>
  <c r="F6945" i="4"/>
  <c r="E6945" i="4"/>
  <c r="D6945" i="4"/>
  <c r="G6944" i="4"/>
  <c r="F6944" i="4"/>
  <c r="E6944" i="4"/>
  <c r="D6944" i="4"/>
  <c r="G6943" i="4"/>
  <c r="F6943" i="4"/>
  <c r="E6943" i="4"/>
  <c r="D6943" i="4"/>
  <c r="G6942" i="4"/>
  <c r="F6942" i="4"/>
  <c r="E6942" i="4"/>
  <c r="D6942" i="4"/>
  <c r="G6941" i="4"/>
  <c r="F6941" i="4"/>
  <c r="E6941" i="4"/>
  <c r="D6941" i="4"/>
  <c r="G6940" i="4"/>
  <c r="F6940" i="4"/>
  <c r="E6940" i="4"/>
  <c r="D6940" i="4"/>
  <c r="G6939" i="4"/>
  <c r="F6939" i="4"/>
  <c r="E6939" i="4"/>
  <c r="D6939" i="4"/>
  <c r="G6938" i="4"/>
  <c r="F6938" i="4"/>
  <c r="E6938" i="4"/>
  <c r="D6938" i="4"/>
  <c r="G6937" i="4"/>
  <c r="F6937" i="4"/>
  <c r="E6937" i="4"/>
  <c r="D6937" i="4"/>
  <c r="G6936" i="4"/>
  <c r="F6936" i="4"/>
  <c r="E6936" i="4"/>
  <c r="D6936" i="4"/>
  <c r="G6935" i="4"/>
  <c r="F6935" i="4"/>
  <c r="E6935" i="4"/>
  <c r="D6935" i="4"/>
  <c r="G6934" i="4"/>
  <c r="F6934" i="4"/>
  <c r="E6934" i="4"/>
  <c r="D6934" i="4"/>
  <c r="G6933" i="4"/>
  <c r="F6933" i="4"/>
  <c r="E6933" i="4"/>
  <c r="D6933" i="4"/>
  <c r="G6932" i="4"/>
  <c r="F6932" i="4"/>
  <c r="E6932" i="4"/>
  <c r="D6932" i="4"/>
  <c r="G6931" i="4"/>
  <c r="F6931" i="4"/>
  <c r="E6931" i="4"/>
  <c r="D6931" i="4"/>
  <c r="G6930" i="4"/>
  <c r="F6930" i="4"/>
  <c r="E6930" i="4"/>
  <c r="D6930" i="4"/>
  <c r="G6929" i="4"/>
  <c r="F6929" i="4"/>
  <c r="E6929" i="4"/>
  <c r="D6929" i="4"/>
  <c r="G6928" i="4"/>
  <c r="F6928" i="4"/>
  <c r="E6928" i="4"/>
  <c r="D6928" i="4"/>
  <c r="G6927" i="4"/>
  <c r="F6927" i="4"/>
  <c r="E6927" i="4"/>
  <c r="D6927" i="4"/>
  <c r="G6926" i="4"/>
  <c r="F6926" i="4"/>
  <c r="E6926" i="4"/>
  <c r="D6926" i="4"/>
  <c r="G6925" i="4"/>
  <c r="F6925" i="4"/>
  <c r="E6925" i="4"/>
  <c r="D6925" i="4"/>
  <c r="G6924" i="4"/>
  <c r="F6924" i="4"/>
  <c r="E6924" i="4"/>
  <c r="D6924" i="4"/>
  <c r="G6923" i="4"/>
  <c r="F6923" i="4"/>
  <c r="E6923" i="4"/>
  <c r="D6923" i="4"/>
  <c r="G6922" i="4"/>
  <c r="F6922" i="4"/>
  <c r="E6922" i="4"/>
  <c r="D6922" i="4"/>
  <c r="G6921" i="4"/>
  <c r="F6921" i="4"/>
  <c r="E6921" i="4"/>
  <c r="D6921" i="4"/>
  <c r="G6920" i="4"/>
  <c r="F6920" i="4"/>
  <c r="E6920" i="4"/>
  <c r="D6920" i="4"/>
  <c r="G6919" i="4"/>
  <c r="F6919" i="4"/>
  <c r="E6919" i="4"/>
  <c r="D6919" i="4"/>
  <c r="G6918" i="4"/>
  <c r="F6918" i="4"/>
  <c r="E6918" i="4"/>
  <c r="D6918" i="4"/>
  <c r="G6917" i="4"/>
  <c r="F6917" i="4"/>
  <c r="E6917" i="4"/>
  <c r="D6917" i="4"/>
  <c r="G6916" i="4"/>
  <c r="F6916" i="4"/>
  <c r="E6916" i="4"/>
  <c r="D6916" i="4"/>
  <c r="G6915" i="4"/>
  <c r="F6915" i="4"/>
  <c r="E6915" i="4"/>
  <c r="D6915" i="4"/>
  <c r="G6914" i="4"/>
  <c r="F6914" i="4"/>
  <c r="E6914" i="4"/>
  <c r="D6914" i="4"/>
  <c r="G6913" i="4"/>
  <c r="F6913" i="4"/>
  <c r="E6913" i="4"/>
  <c r="D6913" i="4"/>
  <c r="G6912" i="4"/>
  <c r="F6912" i="4"/>
  <c r="E6912" i="4"/>
  <c r="D6912" i="4"/>
  <c r="G6911" i="4"/>
  <c r="F6911" i="4"/>
  <c r="E6911" i="4"/>
  <c r="D6911" i="4"/>
  <c r="G6910" i="4"/>
  <c r="F6910" i="4"/>
  <c r="E6910" i="4"/>
  <c r="D6910" i="4"/>
  <c r="G6909" i="4"/>
  <c r="F6909" i="4"/>
  <c r="E6909" i="4"/>
  <c r="D6909" i="4"/>
  <c r="G6908" i="4"/>
  <c r="F6908" i="4"/>
  <c r="E6908" i="4"/>
  <c r="D6908" i="4"/>
  <c r="G6907" i="4"/>
  <c r="F6907" i="4"/>
  <c r="E6907" i="4"/>
  <c r="D6907" i="4"/>
  <c r="G6906" i="4"/>
  <c r="F6906" i="4"/>
  <c r="E6906" i="4"/>
  <c r="D6906" i="4"/>
  <c r="G6905" i="4"/>
  <c r="F6905" i="4"/>
  <c r="E6905" i="4"/>
  <c r="D6905" i="4"/>
  <c r="G6904" i="4"/>
  <c r="F6904" i="4"/>
  <c r="E6904" i="4"/>
  <c r="D6904" i="4"/>
  <c r="G6903" i="4"/>
  <c r="F6903" i="4"/>
  <c r="E6903" i="4"/>
  <c r="D6903" i="4"/>
  <c r="G6902" i="4"/>
  <c r="F6902" i="4"/>
  <c r="E6902" i="4"/>
  <c r="D6902" i="4"/>
  <c r="G6901" i="4"/>
  <c r="F6901" i="4"/>
  <c r="E6901" i="4"/>
  <c r="D6901" i="4"/>
  <c r="G6900" i="4"/>
  <c r="F6900" i="4"/>
  <c r="E6900" i="4"/>
  <c r="D6900" i="4"/>
  <c r="G6899" i="4"/>
  <c r="F6899" i="4"/>
  <c r="E6899" i="4"/>
  <c r="D6899" i="4"/>
  <c r="G6898" i="4"/>
  <c r="F6898" i="4"/>
  <c r="E6898" i="4"/>
  <c r="D6898" i="4"/>
  <c r="G6897" i="4"/>
  <c r="F6897" i="4"/>
  <c r="E6897" i="4"/>
  <c r="D6897" i="4"/>
  <c r="G6896" i="4"/>
  <c r="F6896" i="4"/>
  <c r="E6896" i="4"/>
  <c r="D6896" i="4"/>
  <c r="G6895" i="4"/>
  <c r="F6895" i="4"/>
  <c r="E6895" i="4"/>
  <c r="D6895" i="4"/>
  <c r="G6894" i="4"/>
  <c r="F6894" i="4"/>
  <c r="E6894" i="4"/>
  <c r="D6894" i="4"/>
  <c r="G6893" i="4"/>
  <c r="F6893" i="4"/>
  <c r="E6893" i="4"/>
  <c r="D6893" i="4"/>
  <c r="G6892" i="4"/>
  <c r="F6892" i="4"/>
  <c r="E6892" i="4"/>
  <c r="D6892" i="4"/>
  <c r="G6891" i="4"/>
  <c r="F6891" i="4"/>
  <c r="E6891" i="4"/>
  <c r="D6891" i="4"/>
  <c r="G6890" i="4"/>
  <c r="F6890" i="4"/>
  <c r="E6890" i="4"/>
  <c r="D6890" i="4"/>
  <c r="G6889" i="4"/>
  <c r="F6889" i="4"/>
  <c r="E6889" i="4"/>
  <c r="D6889" i="4"/>
  <c r="G6888" i="4"/>
  <c r="F6888" i="4"/>
  <c r="E6888" i="4"/>
  <c r="D6888" i="4"/>
  <c r="G6887" i="4"/>
  <c r="F6887" i="4"/>
  <c r="E6887" i="4"/>
  <c r="D6887" i="4"/>
  <c r="G6886" i="4"/>
  <c r="F6886" i="4"/>
  <c r="E6886" i="4"/>
  <c r="D6886" i="4"/>
  <c r="G6885" i="4"/>
  <c r="F6885" i="4"/>
  <c r="E6885" i="4"/>
  <c r="D6885" i="4"/>
  <c r="G6884" i="4"/>
  <c r="F6884" i="4"/>
  <c r="E6884" i="4"/>
  <c r="D6884" i="4"/>
  <c r="G6883" i="4"/>
  <c r="F6883" i="4"/>
  <c r="E6883" i="4"/>
  <c r="D6883" i="4"/>
  <c r="G6882" i="4"/>
  <c r="F6882" i="4"/>
  <c r="E6882" i="4"/>
  <c r="D6882" i="4"/>
  <c r="G6881" i="4"/>
  <c r="F6881" i="4"/>
  <c r="E6881" i="4"/>
  <c r="D6881" i="4"/>
  <c r="G6880" i="4"/>
  <c r="F6880" i="4"/>
  <c r="E6880" i="4"/>
  <c r="D6880" i="4"/>
  <c r="G6879" i="4"/>
  <c r="F6879" i="4"/>
  <c r="E6879" i="4"/>
  <c r="D6879" i="4"/>
  <c r="G6878" i="4"/>
  <c r="F6878" i="4"/>
  <c r="E6878" i="4"/>
  <c r="D6878" i="4"/>
  <c r="G6877" i="4"/>
  <c r="F6877" i="4"/>
  <c r="E6877" i="4"/>
  <c r="D6877" i="4"/>
  <c r="G6876" i="4"/>
  <c r="F6876" i="4"/>
  <c r="E6876" i="4"/>
  <c r="D6876" i="4"/>
  <c r="G6875" i="4"/>
  <c r="F6875" i="4"/>
  <c r="E6875" i="4"/>
  <c r="D6875" i="4"/>
  <c r="G6874" i="4"/>
  <c r="F6874" i="4"/>
  <c r="E6874" i="4"/>
  <c r="D6874" i="4"/>
  <c r="G6873" i="4"/>
  <c r="F6873" i="4"/>
  <c r="E6873" i="4"/>
  <c r="D6873" i="4"/>
  <c r="G6872" i="4"/>
  <c r="F6872" i="4"/>
  <c r="E6872" i="4"/>
  <c r="D6872" i="4"/>
  <c r="G6871" i="4"/>
  <c r="F6871" i="4"/>
  <c r="E6871" i="4"/>
  <c r="D6871" i="4"/>
  <c r="G6870" i="4"/>
  <c r="F6870" i="4"/>
  <c r="E6870" i="4"/>
  <c r="D6870" i="4"/>
  <c r="G6869" i="4"/>
  <c r="F6869" i="4"/>
  <c r="E6869" i="4"/>
  <c r="D6869" i="4"/>
  <c r="G6868" i="4"/>
  <c r="F6868" i="4"/>
  <c r="E6868" i="4"/>
  <c r="D6868" i="4"/>
  <c r="G6867" i="4"/>
  <c r="F6867" i="4"/>
  <c r="E6867" i="4"/>
  <c r="D6867" i="4"/>
  <c r="G6866" i="4"/>
  <c r="F6866" i="4"/>
  <c r="E6866" i="4"/>
  <c r="D6866" i="4"/>
  <c r="G6865" i="4"/>
  <c r="F6865" i="4"/>
  <c r="E6865" i="4"/>
  <c r="D6865" i="4"/>
  <c r="G6864" i="4"/>
  <c r="F6864" i="4"/>
  <c r="E6864" i="4"/>
  <c r="D6864" i="4"/>
  <c r="G6863" i="4"/>
  <c r="F6863" i="4"/>
  <c r="E6863" i="4"/>
  <c r="D6863" i="4"/>
  <c r="G6862" i="4"/>
  <c r="F6862" i="4"/>
  <c r="E6862" i="4"/>
  <c r="D6862" i="4"/>
  <c r="G6861" i="4"/>
  <c r="F6861" i="4"/>
  <c r="E6861" i="4"/>
  <c r="D6861" i="4"/>
  <c r="G6860" i="4"/>
  <c r="F6860" i="4"/>
  <c r="E6860" i="4"/>
  <c r="D6860" i="4"/>
  <c r="G6859" i="4"/>
  <c r="F6859" i="4"/>
  <c r="E6859" i="4"/>
  <c r="D6859" i="4"/>
  <c r="G6858" i="4"/>
  <c r="F6858" i="4"/>
  <c r="E6858" i="4"/>
  <c r="D6858" i="4"/>
  <c r="G6857" i="4"/>
  <c r="F6857" i="4"/>
  <c r="E6857" i="4"/>
  <c r="D6857" i="4"/>
  <c r="G6856" i="4"/>
  <c r="F6856" i="4"/>
  <c r="E6856" i="4"/>
  <c r="D6856" i="4"/>
  <c r="G6855" i="4"/>
  <c r="F6855" i="4"/>
  <c r="E6855" i="4"/>
  <c r="D6855" i="4"/>
  <c r="G6854" i="4"/>
  <c r="F6854" i="4"/>
  <c r="E6854" i="4"/>
  <c r="D6854" i="4"/>
  <c r="G6853" i="4"/>
  <c r="F6853" i="4"/>
  <c r="E6853" i="4"/>
  <c r="D6853" i="4"/>
  <c r="G6852" i="4"/>
  <c r="F6852" i="4"/>
  <c r="E6852" i="4"/>
  <c r="D6852" i="4"/>
  <c r="G6851" i="4"/>
  <c r="F6851" i="4"/>
  <c r="E6851" i="4"/>
  <c r="D6851" i="4"/>
  <c r="G6850" i="4"/>
  <c r="F6850" i="4"/>
  <c r="E6850" i="4"/>
  <c r="D6850" i="4"/>
  <c r="G6849" i="4"/>
  <c r="F6849" i="4"/>
  <c r="E6849" i="4"/>
  <c r="D6849" i="4"/>
  <c r="G6848" i="4"/>
  <c r="F6848" i="4"/>
  <c r="E6848" i="4"/>
  <c r="D6848" i="4"/>
  <c r="G6847" i="4"/>
  <c r="F6847" i="4"/>
  <c r="E6847" i="4"/>
  <c r="D6847" i="4"/>
  <c r="G6846" i="4"/>
  <c r="F6846" i="4"/>
  <c r="E6846" i="4"/>
  <c r="D6846" i="4"/>
  <c r="G6845" i="4"/>
  <c r="F6845" i="4"/>
  <c r="E6845" i="4"/>
  <c r="D6845" i="4"/>
  <c r="G6844" i="4"/>
  <c r="F6844" i="4"/>
  <c r="E6844" i="4"/>
  <c r="D6844" i="4"/>
  <c r="G6843" i="4"/>
  <c r="F6843" i="4"/>
  <c r="E6843" i="4"/>
  <c r="D6843" i="4"/>
  <c r="G6842" i="4"/>
  <c r="F6842" i="4"/>
  <c r="E6842" i="4"/>
  <c r="D6842" i="4"/>
  <c r="G6841" i="4"/>
  <c r="F6841" i="4"/>
  <c r="E6841" i="4"/>
  <c r="D6841" i="4"/>
  <c r="G6840" i="4"/>
  <c r="F6840" i="4"/>
  <c r="E6840" i="4"/>
  <c r="D6840" i="4"/>
  <c r="G6839" i="4"/>
  <c r="F6839" i="4"/>
  <c r="E6839" i="4"/>
  <c r="D6839" i="4"/>
  <c r="G6838" i="4"/>
  <c r="F6838" i="4"/>
  <c r="E6838" i="4"/>
  <c r="D6838" i="4"/>
  <c r="G6837" i="4"/>
  <c r="F6837" i="4"/>
  <c r="E6837" i="4"/>
  <c r="D6837" i="4"/>
  <c r="G6836" i="4"/>
  <c r="F6836" i="4"/>
  <c r="E6836" i="4"/>
  <c r="D6836" i="4"/>
  <c r="G6835" i="4"/>
  <c r="F6835" i="4"/>
  <c r="E6835" i="4"/>
  <c r="D6835" i="4"/>
  <c r="G6834" i="4"/>
  <c r="F6834" i="4"/>
  <c r="E6834" i="4"/>
  <c r="D6834" i="4"/>
  <c r="G6833" i="4"/>
  <c r="F6833" i="4"/>
  <c r="E6833" i="4"/>
  <c r="D6833" i="4"/>
  <c r="G6832" i="4"/>
  <c r="F6832" i="4"/>
  <c r="E6832" i="4"/>
  <c r="D6832" i="4"/>
  <c r="G6831" i="4"/>
  <c r="F6831" i="4"/>
  <c r="E6831" i="4"/>
  <c r="D6831" i="4"/>
  <c r="G6830" i="4"/>
  <c r="F6830" i="4"/>
  <c r="E6830" i="4"/>
  <c r="D6830" i="4"/>
  <c r="G6829" i="4"/>
  <c r="F6829" i="4"/>
  <c r="E6829" i="4"/>
  <c r="D6829" i="4"/>
  <c r="G6828" i="4"/>
  <c r="F6828" i="4"/>
  <c r="E6828" i="4"/>
  <c r="D6828" i="4"/>
  <c r="G6827" i="4"/>
  <c r="F6827" i="4"/>
  <c r="E6827" i="4"/>
  <c r="D6827" i="4"/>
  <c r="G6826" i="4"/>
  <c r="F6826" i="4"/>
  <c r="E6826" i="4"/>
  <c r="D6826" i="4"/>
  <c r="G6825" i="4"/>
  <c r="F6825" i="4"/>
  <c r="E6825" i="4"/>
  <c r="D6825" i="4"/>
  <c r="G6824" i="4"/>
  <c r="F6824" i="4"/>
  <c r="E6824" i="4"/>
  <c r="D6824" i="4"/>
  <c r="G6823" i="4"/>
  <c r="F6823" i="4"/>
  <c r="E6823" i="4"/>
  <c r="D6823" i="4"/>
  <c r="G6822" i="4"/>
  <c r="F6822" i="4"/>
  <c r="E6822" i="4"/>
  <c r="D6822" i="4"/>
  <c r="G6821" i="4"/>
  <c r="F6821" i="4"/>
  <c r="E6821" i="4"/>
  <c r="D6821" i="4"/>
  <c r="G6820" i="4"/>
  <c r="F6820" i="4"/>
  <c r="E6820" i="4"/>
  <c r="D6820" i="4"/>
  <c r="G6819" i="4"/>
  <c r="F6819" i="4"/>
  <c r="E6819" i="4"/>
  <c r="D6819" i="4"/>
  <c r="G6818" i="4"/>
  <c r="F6818" i="4"/>
  <c r="E6818" i="4"/>
  <c r="D6818" i="4"/>
  <c r="G6817" i="4"/>
  <c r="F6817" i="4"/>
  <c r="E6817" i="4"/>
  <c r="D6817" i="4"/>
  <c r="G6816" i="4"/>
  <c r="F6816" i="4"/>
  <c r="E6816" i="4"/>
  <c r="D6816" i="4"/>
  <c r="G6815" i="4"/>
  <c r="F6815" i="4"/>
  <c r="E6815" i="4"/>
  <c r="D6815" i="4"/>
  <c r="G6814" i="4"/>
  <c r="F6814" i="4"/>
  <c r="E6814" i="4"/>
  <c r="D6814" i="4"/>
  <c r="G6813" i="4"/>
  <c r="F6813" i="4"/>
  <c r="E6813" i="4"/>
  <c r="D6813" i="4"/>
  <c r="G6812" i="4"/>
  <c r="F6812" i="4"/>
  <c r="E6812" i="4"/>
  <c r="D6812" i="4"/>
  <c r="G6811" i="4"/>
  <c r="F6811" i="4"/>
  <c r="E6811" i="4"/>
  <c r="D6811" i="4"/>
  <c r="G6810" i="4"/>
  <c r="F6810" i="4"/>
  <c r="E6810" i="4"/>
  <c r="D6810" i="4"/>
  <c r="G6809" i="4"/>
  <c r="F6809" i="4"/>
  <c r="E6809" i="4"/>
  <c r="D6809" i="4"/>
  <c r="G6808" i="4"/>
  <c r="F6808" i="4"/>
  <c r="E6808" i="4"/>
  <c r="D6808" i="4"/>
  <c r="G6807" i="4"/>
  <c r="F6807" i="4"/>
  <c r="E6807" i="4"/>
  <c r="D6807" i="4"/>
  <c r="G6806" i="4"/>
  <c r="F6806" i="4"/>
  <c r="E6806" i="4"/>
  <c r="D6806" i="4"/>
  <c r="G6805" i="4"/>
  <c r="F6805" i="4"/>
  <c r="E6805" i="4"/>
  <c r="D6805" i="4"/>
  <c r="G6804" i="4"/>
  <c r="F6804" i="4"/>
  <c r="E6804" i="4"/>
  <c r="D6804" i="4"/>
  <c r="G6803" i="4"/>
  <c r="F6803" i="4"/>
  <c r="E6803" i="4"/>
  <c r="D6803" i="4"/>
  <c r="G6802" i="4"/>
  <c r="F6802" i="4"/>
  <c r="E6802" i="4"/>
  <c r="D6802" i="4"/>
  <c r="G6801" i="4"/>
  <c r="F6801" i="4"/>
  <c r="E6801" i="4"/>
  <c r="D6801" i="4"/>
  <c r="G6800" i="4"/>
  <c r="F6800" i="4"/>
  <c r="E6800" i="4"/>
  <c r="D6800" i="4"/>
  <c r="G6799" i="4"/>
  <c r="F6799" i="4"/>
  <c r="E6799" i="4"/>
  <c r="D6799" i="4"/>
  <c r="G6798" i="4"/>
  <c r="F6798" i="4"/>
  <c r="E6798" i="4"/>
  <c r="D6798" i="4"/>
  <c r="G6797" i="4"/>
  <c r="F6797" i="4"/>
  <c r="E6797" i="4"/>
  <c r="D6797" i="4"/>
  <c r="G6796" i="4"/>
  <c r="F6796" i="4"/>
  <c r="E6796" i="4"/>
  <c r="D6796" i="4"/>
  <c r="G6795" i="4"/>
  <c r="F6795" i="4"/>
  <c r="E6795" i="4"/>
  <c r="D6795" i="4"/>
  <c r="G6794" i="4"/>
  <c r="F6794" i="4"/>
  <c r="E6794" i="4"/>
  <c r="D6794" i="4"/>
  <c r="G6793" i="4"/>
  <c r="F6793" i="4"/>
  <c r="E6793" i="4"/>
  <c r="D6793" i="4"/>
  <c r="G6792" i="4"/>
  <c r="F6792" i="4"/>
  <c r="E6792" i="4"/>
  <c r="D6792" i="4"/>
  <c r="G6791" i="4"/>
  <c r="F6791" i="4"/>
  <c r="E6791" i="4"/>
  <c r="D6791" i="4"/>
  <c r="G6790" i="4"/>
  <c r="F6790" i="4"/>
  <c r="E6790" i="4"/>
  <c r="D6790" i="4"/>
  <c r="G6789" i="4"/>
  <c r="F6789" i="4"/>
  <c r="E6789" i="4"/>
  <c r="D6789" i="4"/>
  <c r="G6788" i="4"/>
  <c r="F6788" i="4"/>
  <c r="E6788" i="4"/>
  <c r="D6788" i="4"/>
  <c r="G6787" i="4"/>
  <c r="F6787" i="4"/>
  <c r="E6787" i="4"/>
  <c r="D6787" i="4"/>
  <c r="G6786" i="4"/>
  <c r="F6786" i="4"/>
  <c r="E6786" i="4"/>
  <c r="D6786" i="4"/>
  <c r="G6785" i="4"/>
  <c r="F6785" i="4"/>
  <c r="E6785" i="4"/>
  <c r="D6785" i="4"/>
  <c r="G6784" i="4"/>
  <c r="F6784" i="4"/>
  <c r="E6784" i="4"/>
  <c r="D6784" i="4"/>
  <c r="G6783" i="4"/>
  <c r="F6783" i="4"/>
  <c r="E6783" i="4"/>
  <c r="D6783" i="4"/>
  <c r="G6782" i="4"/>
  <c r="F6782" i="4"/>
  <c r="E6782" i="4"/>
  <c r="D6782" i="4"/>
  <c r="G6781" i="4"/>
  <c r="F6781" i="4"/>
  <c r="E6781" i="4"/>
  <c r="D6781" i="4"/>
  <c r="G6780" i="4"/>
  <c r="F6780" i="4"/>
  <c r="E6780" i="4"/>
  <c r="D6780" i="4"/>
  <c r="G6779" i="4"/>
  <c r="F6779" i="4"/>
  <c r="E6779" i="4"/>
  <c r="D6779" i="4"/>
  <c r="G6778" i="4"/>
  <c r="F6778" i="4"/>
  <c r="E6778" i="4"/>
  <c r="D6778" i="4"/>
  <c r="G6777" i="4"/>
  <c r="F6777" i="4"/>
  <c r="E6777" i="4"/>
  <c r="D6777" i="4"/>
  <c r="G6776" i="4"/>
  <c r="F6776" i="4"/>
  <c r="E6776" i="4"/>
  <c r="D6776" i="4"/>
  <c r="G6775" i="4"/>
  <c r="F6775" i="4"/>
  <c r="E6775" i="4"/>
  <c r="D6775" i="4"/>
  <c r="G6774" i="4"/>
  <c r="F6774" i="4"/>
  <c r="E6774" i="4"/>
  <c r="D6774" i="4"/>
  <c r="G6773" i="4"/>
  <c r="F6773" i="4"/>
  <c r="E6773" i="4"/>
  <c r="D6773" i="4"/>
  <c r="G6772" i="4"/>
  <c r="F6772" i="4"/>
  <c r="E6772" i="4"/>
  <c r="D6772" i="4"/>
  <c r="G6771" i="4"/>
  <c r="F6771" i="4"/>
  <c r="E6771" i="4"/>
  <c r="D6771" i="4"/>
  <c r="G6770" i="4"/>
  <c r="F6770" i="4"/>
  <c r="E6770" i="4"/>
  <c r="D6770" i="4"/>
  <c r="G6769" i="4"/>
  <c r="F6769" i="4"/>
  <c r="E6769" i="4"/>
  <c r="D6769" i="4"/>
  <c r="G6768" i="4"/>
  <c r="F6768" i="4"/>
  <c r="E6768" i="4"/>
  <c r="D6768" i="4"/>
  <c r="G6767" i="4"/>
  <c r="F6767" i="4"/>
  <c r="E6767" i="4"/>
  <c r="D6767" i="4"/>
  <c r="G6766" i="4"/>
  <c r="F6766" i="4"/>
  <c r="E6766" i="4"/>
  <c r="D6766" i="4"/>
  <c r="G6765" i="4"/>
  <c r="F6765" i="4"/>
  <c r="E6765" i="4"/>
  <c r="D6765" i="4"/>
  <c r="G6764" i="4"/>
  <c r="F6764" i="4"/>
  <c r="E6764" i="4"/>
  <c r="D6764" i="4"/>
  <c r="G6763" i="4"/>
  <c r="F6763" i="4"/>
  <c r="E6763" i="4"/>
  <c r="D6763" i="4"/>
  <c r="G6762" i="4"/>
  <c r="F6762" i="4"/>
  <c r="E6762" i="4"/>
  <c r="D6762" i="4"/>
  <c r="G6761" i="4"/>
  <c r="F6761" i="4"/>
  <c r="E6761" i="4"/>
  <c r="D6761" i="4"/>
  <c r="G6760" i="4"/>
  <c r="F6760" i="4"/>
  <c r="E6760" i="4"/>
  <c r="D6760" i="4"/>
  <c r="G6759" i="4"/>
  <c r="F6759" i="4"/>
  <c r="E6759" i="4"/>
  <c r="D6759" i="4"/>
  <c r="G6758" i="4"/>
  <c r="F6758" i="4"/>
  <c r="E6758" i="4"/>
  <c r="D6758" i="4"/>
  <c r="G6757" i="4"/>
  <c r="F6757" i="4"/>
  <c r="E6757" i="4"/>
  <c r="D6757" i="4"/>
  <c r="G6756" i="4"/>
  <c r="F6756" i="4"/>
  <c r="E6756" i="4"/>
  <c r="D6756" i="4"/>
  <c r="G6755" i="4"/>
  <c r="F6755" i="4"/>
  <c r="E6755" i="4"/>
  <c r="D6755" i="4"/>
  <c r="G6754" i="4"/>
  <c r="F6754" i="4"/>
  <c r="E6754" i="4"/>
  <c r="D6754" i="4"/>
  <c r="G6753" i="4"/>
  <c r="F6753" i="4"/>
  <c r="E6753" i="4"/>
  <c r="D6753" i="4"/>
  <c r="G6752" i="4"/>
  <c r="F6752" i="4"/>
  <c r="E6752" i="4"/>
  <c r="D6752" i="4"/>
  <c r="G6751" i="4"/>
  <c r="F6751" i="4"/>
  <c r="E6751" i="4"/>
  <c r="D6751" i="4"/>
  <c r="G6750" i="4"/>
  <c r="F6750" i="4"/>
  <c r="E6750" i="4"/>
  <c r="D6750" i="4"/>
  <c r="G6749" i="4"/>
  <c r="F6749" i="4"/>
  <c r="E6749" i="4"/>
  <c r="D6749" i="4"/>
  <c r="G6748" i="4"/>
  <c r="F6748" i="4"/>
  <c r="E6748" i="4"/>
  <c r="D6748" i="4"/>
  <c r="G6747" i="4"/>
  <c r="F6747" i="4"/>
  <c r="E6747" i="4"/>
  <c r="D6747" i="4"/>
  <c r="G6746" i="4"/>
  <c r="F6746" i="4"/>
  <c r="E6746" i="4"/>
  <c r="D6746" i="4"/>
  <c r="G6745" i="4"/>
  <c r="F6745" i="4"/>
  <c r="E6745" i="4"/>
  <c r="D6745" i="4"/>
  <c r="G6744" i="4"/>
  <c r="F6744" i="4"/>
  <c r="E6744" i="4"/>
  <c r="D6744" i="4"/>
  <c r="G6743" i="4"/>
  <c r="F6743" i="4"/>
  <c r="E6743" i="4"/>
  <c r="D6743" i="4"/>
  <c r="G6742" i="4"/>
  <c r="F6742" i="4"/>
  <c r="E6742" i="4"/>
  <c r="D6742" i="4"/>
  <c r="G6741" i="4"/>
  <c r="F6741" i="4"/>
  <c r="E6741" i="4"/>
  <c r="D6741" i="4"/>
  <c r="G6740" i="4"/>
  <c r="F6740" i="4"/>
  <c r="E6740" i="4"/>
  <c r="D6740" i="4"/>
  <c r="G6739" i="4"/>
  <c r="F6739" i="4"/>
  <c r="E6739" i="4"/>
  <c r="D6739" i="4"/>
  <c r="G6738" i="4"/>
  <c r="F6738" i="4"/>
  <c r="E6738" i="4"/>
  <c r="D6738" i="4"/>
  <c r="G6737" i="4"/>
  <c r="F6737" i="4"/>
  <c r="E6737" i="4"/>
  <c r="D6737" i="4"/>
  <c r="G6736" i="4"/>
  <c r="F6736" i="4"/>
  <c r="E6736" i="4"/>
  <c r="D6736" i="4"/>
  <c r="G6735" i="4"/>
  <c r="F6735" i="4"/>
  <c r="E6735" i="4"/>
  <c r="D6735" i="4"/>
  <c r="G6734" i="4"/>
  <c r="F6734" i="4"/>
  <c r="E6734" i="4"/>
  <c r="D6734" i="4"/>
  <c r="G6733" i="4"/>
  <c r="F6733" i="4"/>
  <c r="E6733" i="4"/>
  <c r="D6733" i="4"/>
  <c r="G6732" i="4"/>
  <c r="F6732" i="4"/>
  <c r="E6732" i="4"/>
  <c r="D6732" i="4"/>
  <c r="G6731" i="4"/>
  <c r="F6731" i="4"/>
  <c r="E6731" i="4"/>
  <c r="D6731" i="4"/>
  <c r="G6730" i="4"/>
  <c r="F6730" i="4"/>
  <c r="E6730" i="4"/>
  <c r="D6730" i="4"/>
  <c r="G6729" i="4"/>
  <c r="F6729" i="4"/>
  <c r="E6729" i="4"/>
  <c r="D6729" i="4"/>
  <c r="G6728" i="4"/>
  <c r="F6728" i="4"/>
  <c r="E6728" i="4"/>
  <c r="D6728" i="4"/>
  <c r="G6727" i="4"/>
  <c r="F6727" i="4"/>
  <c r="E6727" i="4"/>
  <c r="D6727" i="4"/>
  <c r="G6726" i="4"/>
  <c r="F6726" i="4"/>
  <c r="E6726" i="4"/>
  <c r="D6726" i="4"/>
  <c r="G6725" i="4"/>
  <c r="F6725" i="4"/>
  <c r="E6725" i="4"/>
  <c r="D6725" i="4"/>
  <c r="G6724" i="4"/>
  <c r="F6724" i="4"/>
  <c r="E6724" i="4"/>
  <c r="D6724" i="4"/>
  <c r="G6723" i="4"/>
  <c r="F6723" i="4"/>
  <c r="E6723" i="4"/>
  <c r="D6723" i="4"/>
  <c r="G6722" i="4"/>
  <c r="F6722" i="4"/>
  <c r="E6722" i="4"/>
  <c r="D6722" i="4"/>
  <c r="G6721" i="4"/>
  <c r="F6721" i="4"/>
  <c r="E6721" i="4"/>
  <c r="D6721" i="4"/>
  <c r="G6720" i="4"/>
  <c r="F6720" i="4"/>
  <c r="E6720" i="4"/>
  <c r="D6720" i="4"/>
  <c r="G6719" i="4"/>
  <c r="F6719" i="4"/>
  <c r="E6719" i="4"/>
  <c r="D6719" i="4"/>
  <c r="G6718" i="4"/>
  <c r="F6718" i="4"/>
  <c r="E6718" i="4"/>
  <c r="D6718" i="4"/>
  <c r="G6717" i="4"/>
  <c r="F6717" i="4"/>
  <c r="E6717" i="4"/>
  <c r="D6717" i="4"/>
  <c r="G6716" i="4"/>
  <c r="F6716" i="4"/>
  <c r="E6716" i="4"/>
  <c r="D6716" i="4"/>
  <c r="G6715" i="4"/>
  <c r="F6715" i="4"/>
  <c r="E6715" i="4"/>
  <c r="D6715" i="4"/>
  <c r="G6714" i="4"/>
  <c r="F6714" i="4"/>
  <c r="E6714" i="4"/>
  <c r="D6714" i="4"/>
  <c r="G6713" i="4"/>
  <c r="F6713" i="4"/>
  <c r="E6713" i="4"/>
  <c r="D6713" i="4"/>
  <c r="G6712" i="4"/>
  <c r="F6712" i="4"/>
  <c r="E6712" i="4"/>
  <c r="D6712" i="4"/>
  <c r="G6711" i="4"/>
  <c r="F6711" i="4"/>
  <c r="E6711" i="4"/>
  <c r="D6711" i="4"/>
  <c r="G6710" i="4"/>
  <c r="F6710" i="4"/>
  <c r="E6710" i="4"/>
  <c r="D6710" i="4"/>
  <c r="G6709" i="4"/>
  <c r="F6709" i="4"/>
  <c r="E6709" i="4"/>
  <c r="D6709" i="4"/>
  <c r="G6708" i="4"/>
  <c r="F6708" i="4"/>
  <c r="E6708" i="4"/>
  <c r="D6708" i="4"/>
  <c r="G6707" i="4"/>
  <c r="F6707" i="4"/>
  <c r="E6707" i="4"/>
  <c r="D6707" i="4"/>
  <c r="G6706" i="4"/>
  <c r="F6706" i="4"/>
  <c r="E6706" i="4"/>
  <c r="D6706" i="4"/>
  <c r="G6705" i="4"/>
  <c r="F6705" i="4"/>
  <c r="E6705" i="4"/>
  <c r="D6705" i="4"/>
  <c r="G6704" i="4"/>
  <c r="F6704" i="4"/>
  <c r="E6704" i="4"/>
  <c r="D6704" i="4"/>
  <c r="G6703" i="4"/>
  <c r="F6703" i="4"/>
  <c r="E6703" i="4"/>
  <c r="D6703" i="4"/>
  <c r="G6702" i="4"/>
  <c r="F6702" i="4"/>
  <c r="E6702" i="4"/>
  <c r="D6702" i="4"/>
  <c r="G6701" i="4"/>
  <c r="F6701" i="4"/>
  <c r="E6701" i="4"/>
  <c r="D6701" i="4"/>
  <c r="G6700" i="4"/>
  <c r="F6700" i="4"/>
  <c r="E6700" i="4"/>
  <c r="D6700" i="4"/>
  <c r="G6699" i="4"/>
  <c r="F6699" i="4"/>
  <c r="E6699" i="4"/>
  <c r="D6699" i="4"/>
  <c r="G6698" i="4"/>
  <c r="F6698" i="4"/>
  <c r="E6698" i="4"/>
  <c r="D6698" i="4"/>
  <c r="G6697" i="4"/>
  <c r="F6697" i="4"/>
  <c r="E6697" i="4"/>
  <c r="D6697" i="4"/>
  <c r="G6696" i="4"/>
  <c r="F6696" i="4"/>
  <c r="E6696" i="4"/>
  <c r="D6696" i="4"/>
  <c r="G6695" i="4"/>
  <c r="F6695" i="4"/>
  <c r="E6695" i="4"/>
  <c r="D6695" i="4"/>
  <c r="G6694" i="4"/>
  <c r="F6694" i="4"/>
  <c r="E6694" i="4"/>
  <c r="D6694" i="4"/>
  <c r="G6693" i="4"/>
  <c r="F6693" i="4"/>
  <c r="E6693" i="4"/>
  <c r="D6693" i="4"/>
  <c r="G6692" i="4"/>
  <c r="F6692" i="4"/>
  <c r="E6692" i="4"/>
  <c r="D6692" i="4"/>
  <c r="G6691" i="4"/>
  <c r="F6691" i="4"/>
  <c r="E6691" i="4"/>
  <c r="D6691" i="4"/>
  <c r="G6690" i="4"/>
  <c r="F6690" i="4"/>
  <c r="E6690" i="4"/>
  <c r="D6690" i="4"/>
  <c r="G6689" i="4"/>
  <c r="F6689" i="4"/>
  <c r="E6689" i="4"/>
  <c r="D6689" i="4"/>
  <c r="G6688" i="4"/>
  <c r="F6688" i="4"/>
  <c r="E6688" i="4"/>
  <c r="D6688" i="4"/>
  <c r="G6687" i="4"/>
  <c r="F6687" i="4"/>
  <c r="E6687" i="4"/>
  <c r="D6687" i="4"/>
  <c r="G6686" i="4"/>
  <c r="F6686" i="4"/>
  <c r="E6686" i="4"/>
  <c r="D6686" i="4"/>
  <c r="G6685" i="4"/>
  <c r="F6685" i="4"/>
  <c r="E6685" i="4"/>
  <c r="D6685" i="4"/>
  <c r="G6684" i="4"/>
  <c r="F6684" i="4"/>
  <c r="E6684" i="4"/>
  <c r="D6684" i="4"/>
  <c r="G6683" i="4"/>
  <c r="F6683" i="4"/>
  <c r="E6683" i="4"/>
  <c r="D6683" i="4"/>
  <c r="G6682" i="4"/>
  <c r="F6682" i="4"/>
  <c r="E6682" i="4"/>
  <c r="D6682" i="4"/>
  <c r="G6681" i="4"/>
  <c r="F6681" i="4"/>
  <c r="E6681" i="4"/>
  <c r="D6681" i="4"/>
  <c r="G6680" i="4"/>
  <c r="F6680" i="4"/>
  <c r="E6680" i="4"/>
  <c r="D6680" i="4"/>
  <c r="G6679" i="4"/>
  <c r="F6679" i="4"/>
  <c r="E6679" i="4"/>
  <c r="D6679" i="4"/>
  <c r="G6678" i="4"/>
  <c r="F6678" i="4"/>
  <c r="E6678" i="4"/>
  <c r="D6678" i="4"/>
  <c r="G6677" i="4"/>
  <c r="F6677" i="4"/>
  <c r="E6677" i="4"/>
  <c r="D6677" i="4"/>
  <c r="G6676" i="4"/>
  <c r="F6676" i="4"/>
  <c r="E6676" i="4"/>
  <c r="D6676" i="4"/>
  <c r="G6675" i="4"/>
  <c r="F6675" i="4"/>
  <c r="E6675" i="4"/>
  <c r="D6675" i="4"/>
  <c r="G6674" i="4"/>
  <c r="F6674" i="4"/>
  <c r="E6674" i="4"/>
  <c r="D6674" i="4"/>
  <c r="G6673" i="4"/>
  <c r="F6673" i="4"/>
  <c r="E6673" i="4"/>
  <c r="D6673" i="4"/>
  <c r="G6672" i="4"/>
  <c r="F6672" i="4"/>
  <c r="E6672" i="4"/>
  <c r="D6672" i="4"/>
  <c r="G6671" i="4"/>
  <c r="F6671" i="4"/>
  <c r="E6671" i="4"/>
  <c r="D6671" i="4"/>
  <c r="G6670" i="4"/>
  <c r="F6670" i="4"/>
  <c r="E6670" i="4"/>
  <c r="D6670" i="4"/>
  <c r="G6669" i="4"/>
  <c r="F6669" i="4"/>
  <c r="E6669" i="4"/>
  <c r="D6669" i="4"/>
  <c r="G6668" i="4"/>
  <c r="F6668" i="4"/>
  <c r="E6668" i="4"/>
  <c r="D6668" i="4"/>
  <c r="G6667" i="4"/>
  <c r="F6667" i="4"/>
  <c r="E6667" i="4"/>
  <c r="D6667" i="4"/>
  <c r="G6666" i="4"/>
  <c r="F6666" i="4"/>
  <c r="E6666" i="4"/>
  <c r="D6666" i="4"/>
  <c r="G6665" i="4"/>
  <c r="F6665" i="4"/>
  <c r="E6665" i="4"/>
  <c r="D6665" i="4"/>
  <c r="G6664" i="4"/>
  <c r="F6664" i="4"/>
  <c r="E6664" i="4"/>
  <c r="D6664" i="4"/>
  <c r="G6663" i="4"/>
  <c r="F6663" i="4"/>
  <c r="E6663" i="4"/>
  <c r="D6663" i="4"/>
  <c r="G6662" i="4"/>
  <c r="F6662" i="4"/>
  <c r="E6662" i="4"/>
  <c r="D6662" i="4"/>
  <c r="G6661" i="4"/>
  <c r="F6661" i="4"/>
  <c r="E6661" i="4"/>
  <c r="D6661" i="4"/>
  <c r="G6660" i="4"/>
  <c r="F6660" i="4"/>
  <c r="E6660" i="4"/>
  <c r="D6660" i="4"/>
  <c r="G6659" i="4"/>
  <c r="F6659" i="4"/>
  <c r="E6659" i="4"/>
  <c r="D6659" i="4"/>
  <c r="G6658" i="4"/>
  <c r="F6658" i="4"/>
  <c r="E6658" i="4"/>
  <c r="D6658" i="4"/>
  <c r="G6657" i="4"/>
  <c r="F6657" i="4"/>
  <c r="E6657" i="4"/>
  <c r="D6657" i="4"/>
  <c r="G6656" i="4"/>
  <c r="F6656" i="4"/>
  <c r="E6656" i="4"/>
  <c r="D6656" i="4"/>
  <c r="G6655" i="4"/>
  <c r="F6655" i="4"/>
  <c r="E6655" i="4"/>
  <c r="D6655" i="4"/>
  <c r="G6654" i="4"/>
  <c r="F6654" i="4"/>
  <c r="E6654" i="4"/>
  <c r="D6654" i="4"/>
  <c r="G6653" i="4"/>
  <c r="F6653" i="4"/>
  <c r="E6653" i="4"/>
  <c r="D6653" i="4"/>
  <c r="G6652" i="4"/>
  <c r="F6652" i="4"/>
  <c r="E6652" i="4"/>
  <c r="D6652" i="4"/>
  <c r="G6651" i="4"/>
  <c r="F6651" i="4"/>
  <c r="E6651" i="4"/>
  <c r="D6651" i="4"/>
  <c r="G6650" i="4"/>
  <c r="F6650" i="4"/>
  <c r="E6650" i="4"/>
  <c r="D6650" i="4"/>
  <c r="G6649" i="4"/>
  <c r="F6649" i="4"/>
  <c r="E6649" i="4"/>
  <c r="D6649" i="4"/>
  <c r="G6648" i="4"/>
  <c r="F6648" i="4"/>
  <c r="E6648" i="4"/>
  <c r="D6648" i="4"/>
  <c r="G6647" i="4"/>
  <c r="F6647" i="4"/>
  <c r="E6647" i="4"/>
  <c r="D6647" i="4"/>
  <c r="G6646" i="4"/>
  <c r="F6646" i="4"/>
  <c r="E6646" i="4"/>
  <c r="D6646" i="4"/>
  <c r="G6645" i="4"/>
  <c r="F6645" i="4"/>
  <c r="E6645" i="4"/>
  <c r="D6645" i="4"/>
  <c r="G6644" i="4"/>
  <c r="F6644" i="4"/>
  <c r="E6644" i="4"/>
  <c r="D6644" i="4"/>
  <c r="G6643" i="4"/>
  <c r="F6643" i="4"/>
  <c r="E6643" i="4"/>
  <c r="D6643" i="4"/>
  <c r="G6642" i="4"/>
  <c r="F6642" i="4"/>
  <c r="E6642" i="4"/>
  <c r="D6642" i="4"/>
  <c r="G6641" i="4"/>
  <c r="F6641" i="4"/>
  <c r="E6641" i="4"/>
  <c r="D6641" i="4"/>
  <c r="G6640" i="4"/>
  <c r="F6640" i="4"/>
  <c r="E6640" i="4"/>
  <c r="D6640" i="4"/>
  <c r="G6639" i="4"/>
  <c r="F6639" i="4"/>
  <c r="E6639" i="4"/>
  <c r="D6639" i="4"/>
  <c r="G6638" i="4"/>
  <c r="F6638" i="4"/>
  <c r="E6638" i="4"/>
  <c r="D6638" i="4"/>
  <c r="G6637" i="4"/>
  <c r="F6637" i="4"/>
  <c r="E6637" i="4"/>
  <c r="D6637" i="4"/>
  <c r="G6636" i="4"/>
  <c r="F6636" i="4"/>
  <c r="E6636" i="4"/>
  <c r="D6636" i="4"/>
  <c r="G6635" i="4"/>
  <c r="F6635" i="4"/>
  <c r="E6635" i="4"/>
  <c r="D6635" i="4"/>
  <c r="G6634" i="4"/>
  <c r="F6634" i="4"/>
  <c r="E6634" i="4"/>
  <c r="D6634" i="4"/>
  <c r="G6633" i="4"/>
  <c r="F6633" i="4"/>
  <c r="E6633" i="4"/>
  <c r="D6633" i="4"/>
  <c r="G6632" i="4"/>
  <c r="F6632" i="4"/>
  <c r="E6632" i="4"/>
  <c r="D6632" i="4"/>
  <c r="G6631" i="4"/>
  <c r="F6631" i="4"/>
  <c r="E6631" i="4"/>
  <c r="D6631" i="4"/>
  <c r="G6630" i="4"/>
  <c r="F6630" i="4"/>
  <c r="E6630" i="4"/>
  <c r="D6630" i="4"/>
  <c r="G6629" i="4"/>
  <c r="F6629" i="4"/>
  <c r="E6629" i="4"/>
  <c r="D6629" i="4"/>
  <c r="G6628" i="4"/>
  <c r="F6628" i="4"/>
  <c r="E6628" i="4"/>
  <c r="D6628" i="4"/>
  <c r="G6627" i="4"/>
  <c r="F6627" i="4"/>
  <c r="E6627" i="4"/>
  <c r="D6627" i="4"/>
  <c r="G6626" i="4"/>
  <c r="F6626" i="4"/>
  <c r="E6626" i="4"/>
  <c r="D6626" i="4"/>
  <c r="G6625" i="4"/>
  <c r="F6625" i="4"/>
  <c r="E6625" i="4"/>
  <c r="D6625" i="4"/>
  <c r="G6624" i="4"/>
  <c r="F6624" i="4"/>
  <c r="E6624" i="4"/>
  <c r="D6624" i="4"/>
  <c r="G6623" i="4"/>
  <c r="F6623" i="4"/>
  <c r="E6623" i="4"/>
  <c r="D6623" i="4"/>
  <c r="G6622" i="4"/>
  <c r="F6622" i="4"/>
  <c r="E6622" i="4"/>
  <c r="D6622" i="4"/>
  <c r="G6621" i="4"/>
  <c r="F6621" i="4"/>
  <c r="E6621" i="4"/>
  <c r="D6621" i="4"/>
  <c r="G6620" i="4"/>
  <c r="F6620" i="4"/>
  <c r="E6620" i="4"/>
  <c r="D6620" i="4"/>
  <c r="G6619" i="4"/>
  <c r="F6619" i="4"/>
  <c r="E6619" i="4"/>
  <c r="D6619" i="4"/>
  <c r="G6618" i="4"/>
  <c r="F6618" i="4"/>
  <c r="E6618" i="4"/>
  <c r="D6618" i="4"/>
  <c r="G6617" i="4"/>
  <c r="F6617" i="4"/>
  <c r="E6617" i="4"/>
  <c r="D6617" i="4"/>
  <c r="G6616" i="4"/>
  <c r="F6616" i="4"/>
  <c r="E6616" i="4"/>
  <c r="D6616" i="4"/>
  <c r="G6615" i="4"/>
  <c r="F6615" i="4"/>
  <c r="E6615" i="4"/>
  <c r="D6615" i="4"/>
  <c r="G6614" i="4"/>
  <c r="F6614" i="4"/>
  <c r="E6614" i="4"/>
  <c r="D6614" i="4"/>
  <c r="G6613" i="4"/>
  <c r="F6613" i="4"/>
  <c r="E6613" i="4"/>
  <c r="D6613" i="4"/>
  <c r="G6612" i="4"/>
  <c r="F6612" i="4"/>
  <c r="E6612" i="4"/>
  <c r="D6612" i="4"/>
  <c r="G6611" i="4"/>
  <c r="F6611" i="4"/>
  <c r="E6611" i="4"/>
  <c r="D6611" i="4"/>
  <c r="G6610" i="4"/>
  <c r="F6610" i="4"/>
  <c r="E6610" i="4"/>
  <c r="D6610" i="4"/>
  <c r="G6609" i="4"/>
  <c r="F6609" i="4"/>
  <c r="E6609" i="4"/>
  <c r="D6609" i="4"/>
  <c r="G6608" i="4"/>
  <c r="F6608" i="4"/>
  <c r="E6608" i="4"/>
  <c r="D6608" i="4"/>
  <c r="G6607" i="4"/>
  <c r="F6607" i="4"/>
  <c r="E6607" i="4"/>
  <c r="D6607" i="4"/>
  <c r="G6606" i="4"/>
  <c r="F6606" i="4"/>
  <c r="E6606" i="4"/>
  <c r="D6606" i="4"/>
  <c r="G6605" i="4"/>
  <c r="F6605" i="4"/>
  <c r="E6605" i="4"/>
  <c r="D6605" i="4"/>
  <c r="G6604" i="4"/>
  <c r="F6604" i="4"/>
  <c r="E6604" i="4"/>
  <c r="D6604" i="4"/>
  <c r="G6603" i="4"/>
  <c r="F6603" i="4"/>
  <c r="E6603" i="4"/>
  <c r="D6603" i="4"/>
  <c r="G6602" i="4"/>
  <c r="F6602" i="4"/>
  <c r="E6602" i="4"/>
  <c r="D6602" i="4"/>
  <c r="G6601" i="4"/>
  <c r="F6601" i="4"/>
  <c r="E6601" i="4"/>
  <c r="D6601" i="4"/>
  <c r="G6600" i="4"/>
  <c r="F6600" i="4"/>
  <c r="E6600" i="4"/>
  <c r="D6600" i="4"/>
  <c r="G6599" i="4"/>
  <c r="F6599" i="4"/>
  <c r="E6599" i="4"/>
  <c r="D6599" i="4"/>
  <c r="G6598" i="4"/>
  <c r="F6598" i="4"/>
  <c r="E6598" i="4"/>
  <c r="D6598" i="4"/>
  <c r="G6597" i="4"/>
  <c r="F6597" i="4"/>
  <c r="E6597" i="4"/>
  <c r="D6597" i="4"/>
  <c r="G6596" i="4"/>
  <c r="F6596" i="4"/>
  <c r="E6596" i="4"/>
  <c r="D6596" i="4"/>
  <c r="G6595" i="4"/>
  <c r="F6595" i="4"/>
  <c r="E6595" i="4"/>
  <c r="D6595" i="4"/>
  <c r="G6594" i="4"/>
  <c r="F6594" i="4"/>
  <c r="E6594" i="4"/>
  <c r="D6594" i="4"/>
  <c r="G6593" i="4"/>
  <c r="F6593" i="4"/>
  <c r="E6593" i="4"/>
  <c r="D6593" i="4"/>
  <c r="G6592" i="4"/>
  <c r="F6592" i="4"/>
  <c r="E6592" i="4"/>
  <c r="D6592" i="4"/>
  <c r="G6591" i="4"/>
  <c r="F6591" i="4"/>
  <c r="E6591" i="4"/>
  <c r="D6591" i="4"/>
  <c r="G6590" i="4"/>
  <c r="F6590" i="4"/>
  <c r="E6590" i="4"/>
  <c r="D6590" i="4"/>
  <c r="G6589" i="4"/>
  <c r="F6589" i="4"/>
  <c r="E6589" i="4"/>
  <c r="D6589" i="4"/>
  <c r="G6588" i="4"/>
  <c r="F6588" i="4"/>
  <c r="E6588" i="4"/>
  <c r="D6588" i="4"/>
  <c r="G6587" i="4"/>
  <c r="F6587" i="4"/>
  <c r="E6587" i="4"/>
  <c r="D6587" i="4"/>
  <c r="G6586" i="4"/>
  <c r="F6586" i="4"/>
  <c r="E6586" i="4"/>
  <c r="D6586" i="4"/>
  <c r="G6585" i="4"/>
  <c r="F6585" i="4"/>
  <c r="E6585" i="4"/>
  <c r="D6585" i="4"/>
  <c r="G6584" i="4"/>
  <c r="F6584" i="4"/>
  <c r="E6584" i="4"/>
  <c r="D6584" i="4"/>
  <c r="G6583" i="4"/>
  <c r="F6583" i="4"/>
  <c r="E6583" i="4"/>
  <c r="D6583" i="4"/>
  <c r="G6582" i="4"/>
  <c r="F6582" i="4"/>
  <c r="E6582" i="4"/>
  <c r="D6582" i="4"/>
  <c r="G6581" i="4"/>
  <c r="F6581" i="4"/>
  <c r="E6581" i="4"/>
  <c r="D6581" i="4"/>
  <c r="G6580" i="4"/>
  <c r="F6580" i="4"/>
  <c r="E6580" i="4"/>
  <c r="D6580" i="4"/>
  <c r="G6579" i="4"/>
  <c r="F6579" i="4"/>
  <c r="E6579" i="4"/>
  <c r="D6579" i="4"/>
  <c r="G6578" i="4"/>
  <c r="F6578" i="4"/>
  <c r="E6578" i="4"/>
  <c r="D6578" i="4"/>
  <c r="G6577" i="4"/>
  <c r="F6577" i="4"/>
  <c r="E6577" i="4"/>
  <c r="D6577" i="4"/>
  <c r="G6576" i="4"/>
  <c r="F6576" i="4"/>
  <c r="E6576" i="4"/>
  <c r="D6576" i="4"/>
  <c r="G6575" i="4"/>
  <c r="F6575" i="4"/>
  <c r="E6575" i="4"/>
  <c r="D6575" i="4"/>
  <c r="G6574" i="4"/>
  <c r="F6574" i="4"/>
  <c r="E6574" i="4"/>
  <c r="D6574" i="4"/>
  <c r="G6573" i="4"/>
  <c r="F6573" i="4"/>
  <c r="E6573" i="4"/>
  <c r="D6573" i="4"/>
  <c r="G6572" i="4"/>
  <c r="F6572" i="4"/>
  <c r="E6572" i="4"/>
  <c r="D6572" i="4"/>
  <c r="G6571" i="4"/>
  <c r="F6571" i="4"/>
  <c r="E6571" i="4"/>
  <c r="D6571" i="4"/>
  <c r="G6570" i="4"/>
  <c r="F6570" i="4"/>
  <c r="E6570" i="4"/>
  <c r="D6570" i="4"/>
  <c r="G6569" i="4"/>
  <c r="F6569" i="4"/>
  <c r="E6569" i="4"/>
  <c r="D6569" i="4"/>
  <c r="G6568" i="4"/>
  <c r="F6568" i="4"/>
  <c r="E6568" i="4"/>
  <c r="D6568" i="4"/>
  <c r="G6567" i="4"/>
  <c r="F6567" i="4"/>
  <c r="E6567" i="4"/>
  <c r="D6567" i="4"/>
  <c r="G6566" i="4"/>
  <c r="F6566" i="4"/>
  <c r="E6566" i="4"/>
  <c r="D6566" i="4"/>
  <c r="G6565" i="4"/>
  <c r="F6565" i="4"/>
  <c r="E6565" i="4"/>
  <c r="D6565" i="4"/>
  <c r="G6564" i="4"/>
  <c r="F6564" i="4"/>
  <c r="E6564" i="4"/>
  <c r="D6564" i="4"/>
  <c r="G6563" i="4"/>
  <c r="F6563" i="4"/>
  <c r="E6563" i="4"/>
  <c r="D6563" i="4"/>
  <c r="G6562" i="4"/>
  <c r="F6562" i="4"/>
  <c r="E6562" i="4"/>
  <c r="D6562" i="4"/>
  <c r="G6561" i="4"/>
  <c r="F6561" i="4"/>
  <c r="E6561" i="4"/>
  <c r="D6561" i="4"/>
  <c r="G6560" i="4"/>
  <c r="F6560" i="4"/>
  <c r="E6560" i="4"/>
  <c r="D6560" i="4"/>
  <c r="G6559" i="4"/>
  <c r="F6559" i="4"/>
  <c r="E6559" i="4"/>
  <c r="D6559" i="4"/>
  <c r="G6558" i="4"/>
  <c r="F6558" i="4"/>
  <c r="E6558" i="4"/>
  <c r="D6558" i="4"/>
  <c r="G6557" i="4"/>
  <c r="F6557" i="4"/>
  <c r="E6557" i="4"/>
  <c r="D6557" i="4"/>
  <c r="G6556" i="4"/>
  <c r="F6556" i="4"/>
  <c r="E6556" i="4"/>
  <c r="D6556" i="4"/>
  <c r="G6555" i="4"/>
  <c r="F6555" i="4"/>
  <c r="E6555" i="4"/>
  <c r="D6555" i="4"/>
  <c r="G6554" i="4"/>
  <c r="F6554" i="4"/>
  <c r="E6554" i="4"/>
  <c r="D6554" i="4"/>
  <c r="G6553" i="4"/>
  <c r="F6553" i="4"/>
  <c r="E6553" i="4"/>
  <c r="D6553" i="4"/>
  <c r="G6552" i="4"/>
  <c r="F6552" i="4"/>
  <c r="E6552" i="4"/>
  <c r="D6552" i="4"/>
  <c r="G6551" i="4"/>
  <c r="F6551" i="4"/>
  <c r="E6551" i="4"/>
  <c r="D6551" i="4"/>
  <c r="G6550" i="4"/>
  <c r="F6550" i="4"/>
  <c r="E6550" i="4"/>
  <c r="D6550" i="4"/>
  <c r="G6549" i="4"/>
  <c r="F6549" i="4"/>
  <c r="E6549" i="4"/>
  <c r="D6549" i="4"/>
  <c r="G6548" i="4"/>
  <c r="F6548" i="4"/>
  <c r="E6548" i="4"/>
  <c r="D6548" i="4"/>
  <c r="G6547" i="4"/>
  <c r="F6547" i="4"/>
  <c r="E6547" i="4"/>
  <c r="D6547" i="4"/>
  <c r="G6546" i="4"/>
  <c r="F6546" i="4"/>
  <c r="E6546" i="4"/>
  <c r="D6546" i="4"/>
  <c r="G6545" i="4"/>
  <c r="F6545" i="4"/>
  <c r="E6545" i="4"/>
  <c r="D6545" i="4"/>
  <c r="G6544" i="4"/>
  <c r="F6544" i="4"/>
  <c r="E6544" i="4"/>
  <c r="D6544" i="4"/>
  <c r="G6543" i="4"/>
  <c r="F6543" i="4"/>
  <c r="E6543" i="4"/>
  <c r="D6543" i="4"/>
  <c r="G6542" i="4"/>
  <c r="F6542" i="4"/>
  <c r="E6542" i="4"/>
  <c r="D6542" i="4"/>
  <c r="G6541" i="4"/>
  <c r="F6541" i="4"/>
  <c r="E6541" i="4"/>
  <c r="D6541" i="4"/>
  <c r="G6540" i="4"/>
  <c r="F6540" i="4"/>
  <c r="E6540" i="4"/>
  <c r="D6540" i="4"/>
  <c r="G6539" i="4"/>
  <c r="F6539" i="4"/>
  <c r="E6539" i="4"/>
  <c r="D6539" i="4"/>
  <c r="G6538" i="4"/>
  <c r="F6538" i="4"/>
  <c r="E6538" i="4"/>
  <c r="D6538" i="4"/>
  <c r="G6537" i="4"/>
  <c r="F6537" i="4"/>
  <c r="E6537" i="4"/>
  <c r="D6537" i="4"/>
  <c r="G6536" i="4"/>
  <c r="F6536" i="4"/>
  <c r="E6536" i="4"/>
  <c r="D6536" i="4"/>
  <c r="G6535" i="4"/>
  <c r="F6535" i="4"/>
  <c r="E6535" i="4"/>
  <c r="D6535" i="4"/>
  <c r="G6534" i="4"/>
  <c r="F6534" i="4"/>
  <c r="E6534" i="4"/>
  <c r="D6534" i="4"/>
  <c r="G6533" i="4"/>
  <c r="F6533" i="4"/>
  <c r="E6533" i="4"/>
  <c r="D6533" i="4"/>
  <c r="G6532" i="4"/>
  <c r="F6532" i="4"/>
  <c r="E6532" i="4"/>
  <c r="D6532" i="4"/>
  <c r="G6531" i="4"/>
  <c r="F6531" i="4"/>
  <c r="E6531" i="4"/>
  <c r="D6531" i="4"/>
  <c r="G6530" i="4"/>
  <c r="F6530" i="4"/>
  <c r="E6530" i="4"/>
  <c r="D6530" i="4"/>
  <c r="G6529" i="4"/>
  <c r="F6529" i="4"/>
  <c r="E6529" i="4"/>
  <c r="D6529" i="4"/>
  <c r="G6528" i="4"/>
  <c r="F6528" i="4"/>
  <c r="E6528" i="4"/>
  <c r="D6528" i="4"/>
  <c r="G6527" i="4"/>
  <c r="F6527" i="4"/>
  <c r="E6527" i="4"/>
  <c r="D6527" i="4"/>
  <c r="G6526" i="4"/>
  <c r="F6526" i="4"/>
  <c r="E6526" i="4"/>
  <c r="D6526" i="4"/>
  <c r="G6525" i="4"/>
  <c r="F6525" i="4"/>
  <c r="E6525" i="4"/>
  <c r="D6525" i="4"/>
  <c r="G6524" i="4"/>
  <c r="F6524" i="4"/>
  <c r="E6524" i="4"/>
  <c r="D6524" i="4"/>
  <c r="G6523" i="4"/>
  <c r="F6523" i="4"/>
  <c r="E6523" i="4"/>
  <c r="D6523" i="4"/>
  <c r="G6522" i="4"/>
  <c r="F6522" i="4"/>
  <c r="E6522" i="4"/>
  <c r="D6522" i="4"/>
  <c r="G6521" i="4"/>
  <c r="F6521" i="4"/>
  <c r="E6521" i="4"/>
  <c r="D6521" i="4"/>
  <c r="G6520" i="4"/>
  <c r="F6520" i="4"/>
  <c r="E6520" i="4"/>
  <c r="D6520" i="4"/>
  <c r="G6519" i="4"/>
  <c r="F6519" i="4"/>
  <c r="E6519" i="4"/>
  <c r="D6519" i="4"/>
  <c r="G6518" i="4"/>
  <c r="F6518" i="4"/>
  <c r="E6518" i="4"/>
  <c r="D6518" i="4"/>
  <c r="G6517" i="4"/>
  <c r="F6517" i="4"/>
  <c r="E6517" i="4"/>
  <c r="D6517" i="4"/>
  <c r="G6516" i="4"/>
  <c r="F6516" i="4"/>
  <c r="E6516" i="4"/>
  <c r="D6516" i="4"/>
  <c r="G6515" i="4"/>
  <c r="F6515" i="4"/>
  <c r="E6515" i="4"/>
  <c r="D6515" i="4"/>
  <c r="G6514" i="4"/>
  <c r="F6514" i="4"/>
  <c r="E6514" i="4"/>
  <c r="D6514" i="4"/>
  <c r="G6513" i="4"/>
  <c r="F6513" i="4"/>
  <c r="E6513" i="4"/>
  <c r="D6513" i="4"/>
  <c r="G6512" i="4"/>
  <c r="F6512" i="4"/>
  <c r="E6512" i="4"/>
  <c r="D6512" i="4"/>
  <c r="G6511" i="4"/>
  <c r="F6511" i="4"/>
  <c r="E6511" i="4"/>
  <c r="D6511" i="4"/>
  <c r="G6510" i="4"/>
  <c r="F6510" i="4"/>
  <c r="E6510" i="4"/>
  <c r="D6510" i="4"/>
  <c r="G6509" i="4"/>
  <c r="F6509" i="4"/>
  <c r="E6509" i="4"/>
  <c r="D6509" i="4"/>
  <c r="G6508" i="4"/>
  <c r="F6508" i="4"/>
  <c r="E6508" i="4"/>
  <c r="D6508" i="4"/>
  <c r="G6507" i="4"/>
  <c r="F6507" i="4"/>
  <c r="E6507" i="4"/>
  <c r="D6507" i="4"/>
  <c r="G6506" i="4"/>
  <c r="F6506" i="4"/>
  <c r="E6506" i="4"/>
  <c r="D6506" i="4"/>
  <c r="G6505" i="4"/>
  <c r="F6505" i="4"/>
  <c r="E6505" i="4"/>
  <c r="D6505" i="4"/>
  <c r="G6504" i="4"/>
  <c r="F6504" i="4"/>
  <c r="E6504" i="4"/>
  <c r="D6504" i="4"/>
  <c r="G6503" i="4"/>
  <c r="F6503" i="4"/>
  <c r="E6503" i="4"/>
  <c r="D6503" i="4"/>
  <c r="G6502" i="4"/>
  <c r="F6502" i="4"/>
  <c r="E6502" i="4"/>
  <c r="D6502" i="4"/>
  <c r="G6501" i="4"/>
  <c r="F6501" i="4"/>
  <c r="E6501" i="4"/>
  <c r="D6501" i="4"/>
  <c r="G6500" i="4"/>
  <c r="F6500" i="4"/>
  <c r="E6500" i="4"/>
  <c r="D6500" i="4"/>
  <c r="G6499" i="4"/>
  <c r="F6499" i="4"/>
  <c r="E6499" i="4"/>
  <c r="D6499" i="4"/>
  <c r="G6498" i="4"/>
  <c r="F6498" i="4"/>
  <c r="E6498" i="4"/>
  <c r="D6498" i="4"/>
  <c r="G6497" i="4"/>
  <c r="F6497" i="4"/>
  <c r="E6497" i="4"/>
  <c r="D6497" i="4"/>
  <c r="G6496" i="4"/>
  <c r="F6496" i="4"/>
  <c r="E6496" i="4"/>
  <c r="D6496" i="4"/>
  <c r="G6495" i="4"/>
  <c r="F6495" i="4"/>
  <c r="E6495" i="4"/>
  <c r="D6495" i="4"/>
  <c r="G6494" i="4"/>
  <c r="F6494" i="4"/>
  <c r="E6494" i="4"/>
  <c r="D6494" i="4"/>
  <c r="G6493" i="4"/>
  <c r="F6493" i="4"/>
  <c r="E6493" i="4"/>
  <c r="D6493" i="4"/>
  <c r="G6492" i="4"/>
  <c r="F6492" i="4"/>
  <c r="E6492" i="4"/>
  <c r="D6492" i="4"/>
  <c r="G6491" i="4"/>
  <c r="F6491" i="4"/>
  <c r="E6491" i="4"/>
  <c r="D6491" i="4"/>
  <c r="G6490" i="4"/>
  <c r="F6490" i="4"/>
  <c r="E6490" i="4"/>
  <c r="D6490" i="4"/>
  <c r="G6489" i="4"/>
  <c r="F6489" i="4"/>
  <c r="E6489" i="4"/>
  <c r="D6489" i="4"/>
  <c r="G6488" i="4"/>
  <c r="F6488" i="4"/>
  <c r="E6488" i="4"/>
  <c r="D6488" i="4"/>
  <c r="G6487" i="4"/>
  <c r="F6487" i="4"/>
  <c r="E6487" i="4"/>
  <c r="D6487" i="4"/>
  <c r="G6486" i="4"/>
  <c r="F6486" i="4"/>
  <c r="E6486" i="4"/>
  <c r="D6486" i="4"/>
  <c r="G6485" i="4"/>
  <c r="F6485" i="4"/>
  <c r="E6485" i="4"/>
  <c r="D6485" i="4"/>
  <c r="G6484" i="4"/>
  <c r="F6484" i="4"/>
  <c r="E6484" i="4"/>
  <c r="D6484" i="4"/>
  <c r="G6483" i="4"/>
  <c r="F6483" i="4"/>
  <c r="E6483" i="4"/>
  <c r="D6483" i="4"/>
  <c r="G6482" i="4"/>
  <c r="F6482" i="4"/>
  <c r="E6482" i="4"/>
  <c r="D6482" i="4"/>
  <c r="G6481" i="4"/>
  <c r="F6481" i="4"/>
  <c r="E6481" i="4"/>
  <c r="D6481" i="4"/>
  <c r="G6480" i="4"/>
  <c r="F6480" i="4"/>
  <c r="E6480" i="4"/>
  <c r="D6480" i="4"/>
  <c r="G6479" i="4"/>
  <c r="F6479" i="4"/>
  <c r="E6479" i="4"/>
  <c r="D6479" i="4"/>
  <c r="G6478" i="4"/>
  <c r="F6478" i="4"/>
  <c r="E6478" i="4"/>
  <c r="D6478" i="4"/>
  <c r="G6477" i="4"/>
  <c r="F6477" i="4"/>
  <c r="E6477" i="4"/>
  <c r="D6477" i="4"/>
  <c r="G6476" i="4"/>
  <c r="F6476" i="4"/>
  <c r="E6476" i="4"/>
  <c r="D6476" i="4"/>
  <c r="G6475" i="4"/>
  <c r="F6475" i="4"/>
  <c r="E6475" i="4"/>
  <c r="D6475" i="4"/>
  <c r="G6474" i="4"/>
  <c r="F6474" i="4"/>
  <c r="E6474" i="4"/>
  <c r="D6474" i="4"/>
  <c r="G6473" i="4"/>
  <c r="F6473" i="4"/>
  <c r="E6473" i="4"/>
  <c r="D6473" i="4"/>
  <c r="G6472" i="4"/>
  <c r="F6472" i="4"/>
  <c r="E6472" i="4"/>
  <c r="D6472" i="4"/>
  <c r="G6471" i="4"/>
  <c r="F6471" i="4"/>
  <c r="E6471" i="4"/>
  <c r="D6471" i="4"/>
  <c r="G6470" i="4"/>
  <c r="F6470" i="4"/>
  <c r="E6470" i="4"/>
  <c r="D6470" i="4"/>
  <c r="G6469" i="4"/>
  <c r="F6469" i="4"/>
  <c r="E6469" i="4"/>
  <c r="D6469" i="4"/>
  <c r="G6468" i="4"/>
  <c r="F6468" i="4"/>
  <c r="E6468" i="4"/>
  <c r="D6468" i="4"/>
  <c r="G6467" i="4"/>
  <c r="F6467" i="4"/>
  <c r="E6467" i="4"/>
  <c r="D6467" i="4"/>
  <c r="G6466" i="4"/>
  <c r="F6466" i="4"/>
  <c r="E6466" i="4"/>
  <c r="D6466" i="4"/>
  <c r="G6465" i="4"/>
  <c r="F6465" i="4"/>
  <c r="E6465" i="4"/>
  <c r="D6465" i="4"/>
  <c r="G6464" i="4"/>
  <c r="F6464" i="4"/>
  <c r="E6464" i="4"/>
  <c r="D6464" i="4"/>
  <c r="G6463" i="4"/>
  <c r="F6463" i="4"/>
  <c r="E6463" i="4"/>
  <c r="D6463" i="4"/>
  <c r="G6462" i="4"/>
  <c r="F6462" i="4"/>
  <c r="E6462" i="4"/>
  <c r="D6462" i="4"/>
  <c r="G6461" i="4"/>
  <c r="F6461" i="4"/>
  <c r="E6461" i="4"/>
  <c r="D6461" i="4"/>
  <c r="G6460" i="4"/>
  <c r="F6460" i="4"/>
  <c r="E6460" i="4"/>
  <c r="D6460" i="4"/>
  <c r="G6459" i="4"/>
  <c r="F6459" i="4"/>
  <c r="E6459" i="4"/>
  <c r="D6459" i="4"/>
  <c r="G6458" i="4"/>
  <c r="F6458" i="4"/>
  <c r="E6458" i="4"/>
  <c r="D6458" i="4"/>
  <c r="G6457" i="4"/>
  <c r="F6457" i="4"/>
  <c r="E6457" i="4"/>
  <c r="D6457" i="4"/>
  <c r="G6456" i="4"/>
  <c r="F6456" i="4"/>
  <c r="E6456" i="4"/>
  <c r="D6456" i="4"/>
  <c r="G6455" i="4"/>
  <c r="F6455" i="4"/>
  <c r="E6455" i="4"/>
  <c r="D6455" i="4"/>
  <c r="G6454" i="4"/>
  <c r="F6454" i="4"/>
  <c r="E6454" i="4"/>
  <c r="D6454" i="4"/>
  <c r="G6453" i="4"/>
  <c r="F6453" i="4"/>
  <c r="E6453" i="4"/>
  <c r="D6453" i="4"/>
  <c r="G6452" i="4"/>
  <c r="F6452" i="4"/>
  <c r="E6452" i="4"/>
  <c r="D6452" i="4"/>
  <c r="G6451" i="4"/>
  <c r="F6451" i="4"/>
  <c r="E6451" i="4"/>
  <c r="D6451" i="4"/>
  <c r="G6450" i="4"/>
  <c r="F6450" i="4"/>
  <c r="E6450" i="4"/>
  <c r="D6450" i="4"/>
  <c r="G6449" i="4"/>
  <c r="F6449" i="4"/>
  <c r="E6449" i="4"/>
  <c r="D6449" i="4"/>
  <c r="G6448" i="4"/>
  <c r="F6448" i="4"/>
  <c r="E6448" i="4"/>
  <c r="D6448" i="4"/>
  <c r="G6447" i="4"/>
  <c r="F6447" i="4"/>
  <c r="E6447" i="4"/>
  <c r="D6447" i="4"/>
  <c r="G6446" i="4"/>
  <c r="F6446" i="4"/>
  <c r="E6446" i="4"/>
  <c r="D6446" i="4"/>
  <c r="G6445" i="4"/>
  <c r="F6445" i="4"/>
  <c r="E6445" i="4"/>
  <c r="D6445" i="4"/>
  <c r="G6444" i="4"/>
  <c r="F6444" i="4"/>
  <c r="E6444" i="4"/>
  <c r="D6444" i="4"/>
  <c r="G6443" i="4"/>
  <c r="F6443" i="4"/>
  <c r="E6443" i="4"/>
  <c r="D6443" i="4"/>
  <c r="G6442" i="4"/>
  <c r="F6442" i="4"/>
  <c r="E6442" i="4"/>
  <c r="D6442" i="4"/>
  <c r="G6441" i="4"/>
  <c r="F6441" i="4"/>
  <c r="E6441" i="4"/>
  <c r="D6441" i="4"/>
  <c r="G6440" i="4"/>
  <c r="F6440" i="4"/>
  <c r="E6440" i="4"/>
  <c r="D6440" i="4"/>
  <c r="G6439" i="4"/>
  <c r="F6439" i="4"/>
  <c r="E6439" i="4"/>
  <c r="D6439" i="4"/>
  <c r="G6438" i="4"/>
  <c r="F6438" i="4"/>
  <c r="E6438" i="4"/>
  <c r="D6438" i="4"/>
  <c r="G6437" i="4"/>
  <c r="F6437" i="4"/>
  <c r="E6437" i="4"/>
  <c r="D6437" i="4"/>
  <c r="G6436" i="4"/>
  <c r="F6436" i="4"/>
  <c r="E6436" i="4"/>
  <c r="D6436" i="4"/>
  <c r="G6435" i="4"/>
  <c r="F6435" i="4"/>
  <c r="E6435" i="4"/>
  <c r="D6435" i="4"/>
  <c r="G6434" i="4"/>
  <c r="F6434" i="4"/>
  <c r="E6434" i="4"/>
  <c r="D6434" i="4"/>
  <c r="G6433" i="4"/>
  <c r="F6433" i="4"/>
  <c r="E6433" i="4"/>
  <c r="D6433" i="4"/>
  <c r="G6432" i="4"/>
  <c r="F6432" i="4"/>
  <c r="E6432" i="4"/>
  <c r="D6432" i="4"/>
  <c r="G6431" i="4"/>
  <c r="F6431" i="4"/>
  <c r="E6431" i="4"/>
  <c r="D6431" i="4"/>
  <c r="G6430" i="4"/>
  <c r="F6430" i="4"/>
  <c r="E6430" i="4"/>
  <c r="D6430" i="4"/>
  <c r="G6429" i="4"/>
  <c r="F6429" i="4"/>
  <c r="E6429" i="4"/>
  <c r="D6429" i="4"/>
  <c r="G6428" i="4"/>
  <c r="F6428" i="4"/>
  <c r="E6428" i="4"/>
  <c r="D6428" i="4"/>
  <c r="G6427" i="4"/>
  <c r="F6427" i="4"/>
  <c r="E6427" i="4"/>
  <c r="D6427" i="4"/>
  <c r="G6426" i="4"/>
  <c r="F6426" i="4"/>
  <c r="E6426" i="4"/>
  <c r="D6426" i="4"/>
  <c r="G6425" i="4"/>
  <c r="F6425" i="4"/>
  <c r="E6425" i="4"/>
  <c r="D6425" i="4"/>
  <c r="G6424" i="4"/>
  <c r="F6424" i="4"/>
  <c r="E6424" i="4"/>
  <c r="D6424" i="4"/>
  <c r="G6423" i="4"/>
  <c r="F6423" i="4"/>
  <c r="E6423" i="4"/>
  <c r="D6423" i="4"/>
  <c r="G6422" i="4"/>
  <c r="F6422" i="4"/>
  <c r="E6422" i="4"/>
  <c r="D6422" i="4"/>
  <c r="G6421" i="4"/>
  <c r="F6421" i="4"/>
  <c r="E6421" i="4"/>
  <c r="D6421" i="4"/>
  <c r="G6420" i="4"/>
  <c r="F6420" i="4"/>
  <c r="E6420" i="4"/>
  <c r="D6420" i="4"/>
  <c r="G6419" i="4"/>
  <c r="F6419" i="4"/>
  <c r="E6419" i="4"/>
  <c r="D6419" i="4"/>
  <c r="G6418" i="4"/>
  <c r="F6418" i="4"/>
  <c r="E6418" i="4"/>
  <c r="D6418" i="4"/>
  <c r="G6417" i="4"/>
  <c r="F6417" i="4"/>
  <c r="E6417" i="4"/>
  <c r="D6417" i="4"/>
  <c r="G6416" i="4"/>
  <c r="F6416" i="4"/>
  <c r="E6416" i="4"/>
  <c r="D6416" i="4"/>
  <c r="G6415" i="4"/>
  <c r="F6415" i="4"/>
  <c r="E6415" i="4"/>
  <c r="D6415" i="4"/>
  <c r="G6414" i="4"/>
  <c r="F6414" i="4"/>
  <c r="E6414" i="4"/>
  <c r="D6414" i="4"/>
  <c r="G6413" i="4"/>
  <c r="F6413" i="4"/>
  <c r="E6413" i="4"/>
  <c r="D6413" i="4"/>
  <c r="G6412" i="4"/>
  <c r="F6412" i="4"/>
  <c r="E6412" i="4"/>
  <c r="D6412" i="4"/>
  <c r="G6411" i="4"/>
  <c r="F6411" i="4"/>
  <c r="E6411" i="4"/>
  <c r="D6411" i="4"/>
  <c r="G6410" i="4"/>
  <c r="F6410" i="4"/>
  <c r="E6410" i="4"/>
  <c r="D6410" i="4"/>
  <c r="G6409" i="4"/>
  <c r="F6409" i="4"/>
  <c r="E6409" i="4"/>
  <c r="D6409" i="4"/>
  <c r="G6408" i="4"/>
  <c r="F6408" i="4"/>
  <c r="E6408" i="4"/>
  <c r="D6408" i="4"/>
  <c r="G6407" i="4"/>
  <c r="F6407" i="4"/>
  <c r="E6407" i="4"/>
  <c r="D6407" i="4"/>
  <c r="G6406" i="4"/>
  <c r="F6406" i="4"/>
  <c r="E6406" i="4"/>
  <c r="D6406" i="4"/>
  <c r="G6405" i="4"/>
  <c r="F6405" i="4"/>
  <c r="E6405" i="4"/>
  <c r="D6405" i="4"/>
  <c r="G6404" i="4"/>
  <c r="F6404" i="4"/>
  <c r="E6404" i="4"/>
  <c r="D6404" i="4"/>
  <c r="G6403" i="4"/>
  <c r="F6403" i="4"/>
  <c r="E6403" i="4"/>
  <c r="D6403" i="4"/>
  <c r="G6402" i="4"/>
  <c r="F6402" i="4"/>
  <c r="E6402" i="4"/>
  <c r="D6402" i="4"/>
  <c r="G6401" i="4"/>
  <c r="F6401" i="4"/>
  <c r="E6401" i="4"/>
  <c r="D6401" i="4"/>
  <c r="G6400" i="4"/>
  <c r="F6400" i="4"/>
  <c r="E6400" i="4"/>
  <c r="D6400" i="4"/>
  <c r="G6399" i="4"/>
  <c r="F6399" i="4"/>
  <c r="E6399" i="4"/>
  <c r="D6399" i="4"/>
  <c r="G6398" i="4"/>
  <c r="F6398" i="4"/>
  <c r="E6398" i="4"/>
  <c r="D6398" i="4"/>
  <c r="G6397" i="4"/>
  <c r="F6397" i="4"/>
  <c r="E6397" i="4"/>
  <c r="D6397" i="4"/>
  <c r="G6396" i="4"/>
  <c r="F6396" i="4"/>
  <c r="E6396" i="4"/>
  <c r="D6396" i="4"/>
  <c r="G6395" i="4"/>
  <c r="F6395" i="4"/>
  <c r="E6395" i="4"/>
  <c r="D6395" i="4"/>
  <c r="G6394" i="4"/>
  <c r="F6394" i="4"/>
  <c r="E6394" i="4"/>
  <c r="D6394" i="4"/>
  <c r="G6393" i="4"/>
  <c r="F6393" i="4"/>
  <c r="E6393" i="4"/>
  <c r="D6393" i="4"/>
  <c r="G6392" i="4"/>
  <c r="F6392" i="4"/>
  <c r="E6392" i="4"/>
  <c r="D6392" i="4"/>
  <c r="G6391" i="4"/>
  <c r="F6391" i="4"/>
  <c r="E6391" i="4"/>
  <c r="D6391" i="4"/>
  <c r="G6390" i="4"/>
  <c r="F6390" i="4"/>
  <c r="E6390" i="4"/>
  <c r="D6390" i="4"/>
  <c r="G6389" i="4"/>
  <c r="F6389" i="4"/>
  <c r="E6389" i="4"/>
  <c r="D6389" i="4"/>
  <c r="G6388" i="4"/>
  <c r="F6388" i="4"/>
  <c r="E6388" i="4"/>
  <c r="D6388" i="4"/>
  <c r="G6387" i="4"/>
  <c r="F6387" i="4"/>
  <c r="E6387" i="4"/>
  <c r="D6387" i="4"/>
  <c r="G6386" i="4"/>
  <c r="F6386" i="4"/>
  <c r="E6386" i="4"/>
  <c r="D6386" i="4"/>
  <c r="G6385" i="4"/>
  <c r="F6385" i="4"/>
  <c r="E6385" i="4"/>
  <c r="D6385" i="4"/>
  <c r="G6384" i="4"/>
  <c r="F6384" i="4"/>
  <c r="E6384" i="4"/>
  <c r="D6384" i="4"/>
  <c r="G6383" i="4"/>
  <c r="F6383" i="4"/>
  <c r="E6383" i="4"/>
  <c r="D6383" i="4"/>
  <c r="G6382" i="4"/>
  <c r="F6382" i="4"/>
  <c r="E6382" i="4"/>
  <c r="D6382" i="4"/>
  <c r="G6381" i="4"/>
  <c r="F6381" i="4"/>
  <c r="E6381" i="4"/>
  <c r="D6381" i="4"/>
  <c r="G6380" i="4"/>
  <c r="F6380" i="4"/>
  <c r="E6380" i="4"/>
  <c r="D6380" i="4"/>
  <c r="G6379" i="4"/>
  <c r="F6379" i="4"/>
  <c r="E6379" i="4"/>
  <c r="D6379" i="4"/>
  <c r="G6378" i="4"/>
  <c r="F6378" i="4"/>
  <c r="E6378" i="4"/>
  <c r="D6378" i="4"/>
  <c r="G6377" i="4"/>
  <c r="F6377" i="4"/>
  <c r="E6377" i="4"/>
  <c r="D6377" i="4"/>
  <c r="G6376" i="4"/>
  <c r="F6376" i="4"/>
  <c r="E6376" i="4"/>
  <c r="D6376" i="4"/>
  <c r="G6375" i="4"/>
  <c r="F6375" i="4"/>
  <c r="E6375" i="4"/>
  <c r="D6375" i="4"/>
  <c r="G6374" i="4"/>
  <c r="F6374" i="4"/>
  <c r="E6374" i="4"/>
  <c r="D6374" i="4"/>
  <c r="G6373" i="4"/>
  <c r="F6373" i="4"/>
  <c r="E6373" i="4"/>
  <c r="D6373" i="4"/>
  <c r="G6372" i="4"/>
  <c r="F6372" i="4"/>
  <c r="E6372" i="4"/>
  <c r="D6372" i="4"/>
  <c r="G6371" i="4"/>
  <c r="F6371" i="4"/>
  <c r="E6371" i="4"/>
  <c r="D6371" i="4"/>
  <c r="G6370" i="4"/>
  <c r="F6370" i="4"/>
  <c r="E6370" i="4"/>
  <c r="D6370" i="4"/>
  <c r="G6369" i="4"/>
  <c r="F6369" i="4"/>
  <c r="E6369" i="4"/>
  <c r="D6369" i="4"/>
  <c r="G6368" i="4"/>
  <c r="F6368" i="4"/>
  <c r="E6368" i="4"/>
  <c r="D6368" i="4"/>
  <c r="G6367" i="4"/>
  <c r="F6367" i="4"/>
  <c r="E6367" i="4"/>
  <c r="D6367" i="4"/>
  <c r="G6366" i="4"/>
  <c r="F6366" i="4"/>
  <c r="E6366" i="4"/>
  <c r="D6366" i="4"/>
  <c r="G6365" i="4"/>
  <c r="F6365" i="4"/>
  <c r="E6365" i="4"/>
  <c r="D6365" i="4"/>
  <c r="G6364" i="4"/>
  <c r="F6364" i="4"/>
  <c r="E6364" i="4"/>
  <c r="D6364" i="4"/>
  <c r="G6363" i="4"/>
  <c r="F6363" i="4"/>
  <c r="E6363" i="4"/>
  <c r="D6363" i="4"/>
  <c r="G6362" i="4"/>
  <c r="F6362" i="4"/>
  <c r="E6362" i="4"/>
  <c r="D6362" i="4"/>
  <c r="G6361" i="4"/>
  <c r="F6361" i="4"/>
  <c r="E6361" i="4"/>
  <c r="D6361" i="4"/>
  <c r="G6360" i="4"/>
  <c r="F6360" i="4"/>
  <c r="E6360" i="4"/>
  <c r="D6360" i="4"/>
  <c r="G6359" i="4"/>
  <c r="F6359" i="4"/>
  <c r="E6359" i="4"/>
  <c r="D6359" i="4"/>
  <c r="G6358" i="4"/>
  <c r="F6358" i="4"/>
  <c r="E6358" i="4"/>
  <c r="D6358" i="4"/>
  <c r="G6357" i="4"/>
  <c r="F6357" i="4"/>
  <c r="E6357" i="4"/>
  <c r="D6357" i="4"/>
  <c r="G6356" i="4"/>
  <c r="F6356" i="4"/>
  <c r="E6356" i="4"/>
  <c r="D6356" i="4"/>
  <c r="G6355" i="4"/>
  <c r="F6355" i="4"/>
  <c r="E6355" i="4"/>
  <c r="D6355" i="4"/>
  <c r="G6354" i="4"/>
  <c r="F6354" i="4"/>
  <c r="E6354" i="4"/>
  <c r="D6354" i="4"/>
  <c r="G6353" i="4"/>
  <c r="F6353" i="4"/>
  <c r="E6353" i="4"/>
  <c r="D6353" i="4"/>
  <c r="G6352" i="4"/>
  <c r="F6352" i="4"/>
  <c r="E6352" i="4"/>
  <c r="D6352" i="4"/>
  <c r="G6351" i="4"/>
  <c r="F6351" i="4"/>
  <c r="E6351" i="4"/>
  <c r="D6351" i="4"/>
  <c r="G6350" i="4"/>
  <c r="F6350" i="4"/>
  <c r="E6350" i="4"/>
  <c r="D6350" i="4"/>
  <c r="G6349" i="4"/>
  <c r="F6349" i="4"/>
  <c r="E6349" i="4"/>
  <c r="D6349" i="4"/>
  <c r="G6348" i="4"/>
  <c r="F6348" i="4"/>
  <c r="E6348" i="4"/>
  <c r="D6348" i="4"/>
  <c r="G6347" i="4"/>
  <c r="F6347" i="4"/>
  <c r="E6347" i="4"/>
  <c r="D6347" i="4"/>
  <c r="G6346" i="4"/>
  <c r="F6346" i="4"/>
  <c r="E6346" i="4"/>
  <c r="D6346" i="4"/>
  <c r="G6345" i="4"/>
  <c r="F6345" i="4"/>
  <c r="E6345" i="4"/>
  <c r="D6345" i="4"/>
  <c r="G6344" i="4"/>
  <c r="F6344" i="4"/>
  <c r="E6344" i="4"/>
  <c r="D6344" i="4"/>
  <c r="G6343" i="4"/>
  <c r="F6343" i="4"/>
  <c r="E6343" i="4"/>
  <c r="D6343" i="4"/>
  <c r="G6342" i="4"/>
  <c r="F6342" i="4"/>
  <c r="E6342" i="4"/>
  <c r="D6342" i="4"/>
  <c r="G6341" i="4"/>
  <c r="F6341" i="4"/>
  <c r="E6341" i="4"/>
  <c r="D6341" i="4"/>
  <c r="G6340" i="4"/>
  <c r="F6340" i="4"/>
  <c r="E6340" i="4"/>
  <c r="D6340" i="4"/>
  <c r="G6339" i="4"/>
  <c r="F6339" i="4"/>
  <c r="E6339" i="4"/>
  <c r="D6339" i="4"/>
  <c r="G6338" i="4"/>
  <c r="F6338" i="4"/>
  <c r="E6338" i="4"/>
  <c r="D6338" i="4"/>
  <c r="G6337" i="4"/>
  <c r="F6337" i="4"/>
  <c r="E6337" i="4"/>
  <c r="D6337" i="4"/>
  <c r="G6336" i="4"/>
  <c r="F6336" i="4"/>
  <c r="E6336" i="4"/>
  <c r="D6336" i="4"/>
  <c r="G6335" i="4"/>
  <c r="F6335" i="4"/>
  <c r="E6335" i="4"/>
  <c r="D6335" i="4"/>
  <c r="G6334" i="4"/>
  <c r="F6334" i="4"/>
  <c r="E6334" i="4"/>
  <c r="D6334" i="4"/>
  <c r="G6333" i="4"/>
  <c r="F6333" i="4"/>
  <c r="E6333" i="4"/>
  <c r="D6333" i="4"/>
  <c r="G6332" i="4"/>
  <c r="F6332" i="4"/>
  <c r="E6332" i="4"/>
  <c r="D6332" i="4"/>
  <c r="G6331" i="4"/>
  <c r="F6331" i="4"/>
  <c r="E6331" i="4"/>
  <c r="D6331" i="4"/>
  <c r="G6330" i="4"/>
  <c r="F6330" i="4"/>
  <c r="E6330" i="4"/>
  <c r="D6330" i="4"/>
  <c r="G6329" i="4"/>
  <c r="F6329" i="4"/>
  <c r="E6329" i="4"/>
  <c r="D6329" i="4"/>
  <c r="G6328" i="4"/>
  <c r="F6328" i="4"/>
  <c r="E6328" i="4"/>
  <c r="D6328" i="4"/>
  <c r="G6327" i="4"/>
  <c r="F6327" i="4"/>
  <c r="E6327" i="4"/>
  <c r="D6327" i="4"/>
  <c r="G6326" i="4"/>
  <c r="F6326" i="4"/>
  <c r="E6326" i="4"/>
  <c r="D6326" i="4"/>
  <c r="G6325" i="4"/>
  <c r="F6325" i="4"/>
  <c r="E6325" i="4"/>
  <c r="D6325" i="4"/>
  <c r="G6324" i="4"/>
  <c r="F6324" i="4"/>
  <c r="E6324" i="4"/>
  <c r="D6324" i="4"/>
  <c r="G6323" i="4"/>
  <c r="F6323" i="4"/>
  <c r="E6323" i="4"/>
  <c r="D6323" i="4"/>
  <c r="G6322" i="4"/>
  <c r="F6322" i="4"/>
  <c r="E6322" i="4"/>
  <c r="D6322" i="4"/>
  <c r="G6321" i="4"/>
  <c r="F6321" i="4"/>
  <c r="E6321" i="4"/>
  <c r="D6321" i="4"/>
  <c r="G6320" i="4"/>
  <c r="F6320" i="4"/>
  <c r="E6320" i="4"/>
  <c r="D6320" i="4"/>
  <c r="G6319" i="4"/>
  <c r="F6319" i="4"/>
  <c r="E6319" i="4"/>
  <c r="D6319" i="4"/>
  <c r="G6318" i="4"/>
  <c r="F6318" i="4"/>
  <c r="E6318" i="4"/>
  <c r="D6318" i="4"/>
  <c r="G6317" i="4"/>
  <c r="F6317" i="4"/>
  <c r="E6317" i="4"/>
  <c r="D6317" i="4"/>
  <c r="G6316" i="4"/>
  <c r="F6316" i="4"/>
  <c r="E6316" i="4"/>
  <c r="D6316" i="4"/>
  <c r="G6315" i="4"/>
  <c r="F6315" i="4"/>
  <c r="E6315" i="4"/>
  <c r="D6315" i="4"/>
  <c r="G6314" i="4"/>
  <c r="F6314" i="4"/>
  <c r="E6314" i="4"/>
  <c r="D6314" i="4"/>
  <c r="G6313" i="4"/>
  <c r="F6313" i="4"/>
  <c r="E6313" i="4"/>
  <c r="D6313" i="4"/>
  <c r="G6312" i="4"/>
  <c r="F6312" i="4"/>
  <c r="E6312" i="4"/>
  <c r="D6312" i="4"/>
  <c r="G6311" i="4"/>
  <c r="F6311" i="4"/>
  <c r="E6311" i="4"/>
  <c r="D6311" i="4"/>
  <c r="G6310" i="4"/>
  <c r="F6310" i="4"/>
  <c r="E6310" i="4"/>
  <c r="D6310" i="4"/>
  <c r="G6309" i="4"/>
  <c r="F6309" i="4"/>
  <c r="E6309" i="4"/>
  <c r="D6309" i="4"/>
  <c r="G6308" i="4"/>
  <c r="F6308" i="4"/>
  <c r="E6308" i="4"/>
  <c r="D6308" i="4"/>
  <c r="G6307" i="4"/>
  <c r="F6307" i="4"/>
  <c r="E6307" i="4"/>
  <c r="D6307" i="4"/>
  <c r="G6306" i="4"/>
  <c r="F6306" i="4"/>
  <c r="E6306" i="4"/>
  <c r="D6306" i="4"/>
  <c r="G6305" i="4"/>
  <c r="F6305" i="4"/>
  <c r="E6305" i="4"/>
  <c r="D6305" i="4"/>
  <c r="G6304" i="4"/>
  <c r="F6304" i="4"/>
  <c r="E6304" i="4"/>
  <c r="D6304" i="4"/>
  <c r="G6303" i="4"/>
  <c r="F6303" i="4"/>
  <c r="E6303" i="4"/>
  <c r="D6303" i="4"/>
  <c r="G6302" i="4"/>
  <c r="F6302" i="4"/>
  <c r="E6302" i="4"/>
  <c r="D6302" i="4"/>
  <c r="G6301" i="4"/>
  <c r="F6301" i="4"/>
  <c r="E6301" i="4"/>
  <c r="D6301" i="4"/>
  <c r="G6300" i="4"/>
  <c r="F6300" i="4"/>
  <c r="E6300" i="4"/>
  <c r="D6300" i="4"/>
  <c r="G6299" i="4"/>
  <c r="F6299" i="4"/>
  <c r="E6299" i="4"/>
  <c r="D6299" i="4"/>
  <c r="G6298" i="4"/>
  <c r="F6298" i="4"/>
  <c r="E6298" i="4"/>
  <c r="D6298" i="4"/>
  <c r="G6297" i="4"/>
  <c r="F6297" i="4"/>
  <c r="E6297" i="4"/>
  <c r="D6297" i="4"/>
  <c r="G6296" i="4"/>
  <c r="F6296" i="4"/>
  <c r="E6296" i="4"/>
  <c r="D6296" i="4"/>
  <c r="G6295" i="4"/>
  <c r="F6295" i="4"/>
  <c r="E6295" i="4"/>
  <c r="D6295" i="4"/>
  <c r="G6294" i="4"/>
  <c r="F6294" i="4"/>
  <c r="E6294" i="4"/>
  <c r="D6294" i="4"/>
  <c r="G6293" i="4"/>
  <c r="F6293" i="4"/>
  <c r="E6293" i="4"/>
  <c r="D6293" i="4"/>
  <c r="G6292" i="4"/>
  <c r="F6292" i="4"/>
  <c r="E6292" i="4"/>
  <c r="D6292" i="4"/>
  <c r="G6291" i="4"/>
  <c r="F6291" i="4"/>
  <c r="E6291" i="4"/>
  <c r="D6291" i="4"/>
  <c r="G6290" i="4"/>
  <c r="F6290" i="4"/>
  <c r="E6290" i="4"/>
  <c r="D6290" i="4"/>
  <c r="G6289" i="4"/>
  <c r="F6289" i="4"/>
  <c r="E6289" i="4"/>
  <c r="D6289" i="4"/>
  <c r="G6288" i="4"/>
  <c r="F6288" i="4"/>
  <c r="E6288" i="4"/>
  <c r="D6288" i="4"/>
  <c r="G6287" i="4"/>
  <c r="F6287" i="4"/>
  <c r="E6287" i="4"/>
  <c r="D6287" i="4"/>
  <c r="G6286" i="4"/>
  <c r="F6286" i="4"/>
  <c r="E6286" i="4"/>
  <c r="D6286" i="4"/>
  <c r="G6285" i="4"/>
  <c r="F6285" i="4"/>
  <c r="E6285" i="4"/>
  <c r="D6285" i="4"/>
  <c r="G6284" i="4"/>
  <c r="F6284" i="4"/>
  <c r="E6284" i="4"/>
  <c r="D6284" i="4"/>
  <c r="G6283" i="4"/>
  <c r="F6283" i="4"/>
  <c r="E6283" i="4"/>
  <c r="D6283" i="4"/>
  <c r="G6282" i="4"/>
  <c r="F6282" i="4"/>
  <c r="E6282" i="4"/>
  <c r="D6282" i="4"/>
  <c r="G6281" i="4"/>
  <c r="F6281" i="4"/>
  <c r="E6281" i="4"/>
  <c r="D6281" i="4"/>
  <c r="G6280" i="4"/>
  <c r="F6280" i="4"/>
  <c r="E6280" i="4"/>
  <c r="D6280" i="4"/>
  <c r="G6279" i="4"/>
  <c r="F6279" i="4"/>
  <c r="E6279" i="4"/>
  <c r="D6279" i="4"/>
  <c r="G6278" i="4"/>
  <c r="F6278" i="4"/>
  <c r="E6278" i="4"/>
  <c r="D6278" i="4"/>
  <c r="G6277" i="4"/>
  <c r="F6277" i="4"/>
  <c r="E6277" i="4"/>
  <c r="D6277" i="4"/>
  <c r="G6276" i="4"/>
  <c r="F6276" i="4"/>
  <c r="E6276" i="4"/>
  <c r="D6276" i="4"/>
  <c r="G6275" i="4"/>
  <c r="F6275" i="4"/>
  <c r="E6275" i="4"/>
  <c r="D6275" i="4"/>
  <c r="G6274" i="4"/>
  <c r="F6274" i="4"/>
  <c r="E6274" i="4"/>
  <c r="D6274" i="4"/>
  <c r="G6273" i="4"/>
  <c r="F6273" i="4"/>
  <c r="E6273" i="4"/>
  <c r="D6273" i="4"/>
  <c r="G6272" i="4"/>
  <c r="F6272" i="4"/>
  <c r="E6272" i="4"/>
  <c r="D6272" i="4"/>
  <c r="G6271" i="4"/>
  <c r="F6271" i="4"/>
  <c r="E6271" i="4"/>
  <c r="D6271" i="4"/>
  <c r="G6270" i="4"/>
  <c r="F6270" i="4"/>
  <c r="E6270" i="4"/>
  <c r="D6270" i="4"/>
  <c r="G6269" i="4"/>
  <c r="F6269" i="4"/>
  <c r="E6269" i="4"/>
  <c r="D6269" i="4"/>
  <c r="G6268" i="4"/>
  <c r="F6268" i="4"/>
  <c r="E6268" i="4"/>
  <c r="D6268" i="4"/>
  <c r="G6267" i="4"/>
  <c r="F6267" i="4"/>
  <c r="E6267" i="4"/>
  <c r="D6267" i="4"/>
  <c r="G6266" i="4"/>
  <c r="F6266" i="4"/>
  <c r="E6266" i="4"/>
  <c r="D6266" i="4"/>
  <c r="G6265" i="4"/>
  <c r="F6265" i="4"/>
  <c r="E6265" i="4"/>
  <c r="D6265" i="4"/>
  <c r="G6264" i="4"/>
  <c r="F6264" i="4"/>
  <c r="E6264" i="4"/>
  <c r="D6264" i="4"/>
  <c r="G6263" i="4"/>
  <c r="F6263" i="4"/>
  <c r="E6263" i="4"/>
  <c r="D6263" i="4"/>
  <c r="G6262" i="4"/>
  <c r="F6262" i="4"/>
  <c r="E6262" i="4"/>
  <c r="D6262" i="4"/>
  <c r="G6261" i="4"/>
  <c r="F6261" i="4"/>
  <c r="E6261" i="4"/>
  <c r="D6261" i="4"/>
  <c r="G6260" i="4"/>
  <c r="F6260" i="4"/>
  <c r="E6260" i="4"/>
  <c r="D6260" i="4"/>
  <c r="G6259" i="4"/>
  <c r="F6259" i="4"/>
  <c r="E6259" i="4"/>
  <c r="D6259" i="4"/>
  <c r="G6258" i="4"/>
  <c r="F6258" i="4"/>
  <c r="E6258" i="4"/>
  <c r="D6258" i="4"/>
  <c r="G6257" i="4"/>
  <c r="F6257" i="4"/>
  <c r="E6257" i="4"/>
  <c r="D6257" i="4"/>
  <c r="G6256" i="4"/>
  <c r="F6256" i="4"/>
  <c r="E6256" i="4"/>
  <c r="D6256" i="4"/>
  <c r="G6255" i="4"/>
  <c r="F6255" i="4"/>
  <c r="E6255" i="4"/>
  <c r="D6255" i="4"/>
  <c r="G6254" i="4"/>
  <c r="F6254" i="4"/>
  <c r="E6254" i="4"/>
  <c r="D6254" i="4"/>
  <c r="G6253" i="4"/>
  <c r="F6253" i="4"/>
  <c r="E6253" i="4"/>
  <c r="D6253" i="4"/>
  <c r="G6252" i="4"/>
  <c r="F6252" i="4"/>
  <c r="E6252" i="4"/>
  <c r="D6252" i="4"/>
  <c r="G6251" i="4"/>
  <c r="F6251" i="4"/>
  <c r="E6251" i="4"/>
  <c r="D6251" i="4"/>
  <c r="G6250" i="4"/>
  <c r="F6250" i="4"/>
  <c r="E6250" i="4"/>
  <c r="D6250" i="4"/>
  <c r="G6249" i="4"/>
  <c r="F6249" i="4"/>
  <c r="E6249" i="4"/>
  <c r="D6249" i="4"/>
  <c r="G6248" i="4"/>
  <c r="F6248" i="4"/>
  <c r="E6248" i="4"/>
  <c r="D6248" i="4"/>
  <c r="G6247" i="4"/>
  <c r="F6247" i="4"/>
  <c r="E6247" i="4"/>
  <c r="D6247" i="4"/>
  <c r="G6246" i="4"/>
  <c r="F6246" i="4"/>
  <c r="E6246" i="4"/>
  <c r="D6246" i="4"/>
  <c r="G6245" i="4"/>
  <c r="F6245" i="4"/>
  <c r="E6245" i="4"/>
  <c r="D6245" i="4"/>
  <c r="G6244" i="4"/>
  <c r="F6244" i="4"/>
  <c r="E6244" i="4"/>
  <c r="D6244" i="4"/>
  <c r="G6243" i="4"/>
  <c r="F6243" i="4"/>
  <c r="E6243" i="4"/>
  <c r="D6243" i="4"/>
  <c r="G6242" i="4"/>
  <c r="F6242" i="4"/>
  <c r="E6242" i="4"/>
  <c r="D6242" i="4"/>
  <c r="G6241" i="4"/>
  <c r="F6241" i="4"/>
  <c r="E6241" i="4"/>
  <c r="D6241" i="4"/>
  <c r="G6240" i="4"/>
  <c r="F6240" i="4"/>
  <c r="E6240" i="4"/>
  <c r="D6240" i="4"/>
  <c r="G6239" i="4"/>
  <c r="F6239" i="4"/>
  <c r="E6239" i="4"/>
  <c r="D6239" i="4"/>
  <c r="G6238" i="4"/>
  <c r="F6238" i="4"/>
  <c r="E6238" i="4"/>
  <c r="D6238" i="4"/>
  <c r="G6237" i="4"/>
  <c r="F6237" i="4"/>
  <c r="E6237" i="4"/>
  <c r="D6237" i="4"/>
  <c r="G6236" i="4"/>
  <c r="F6236" i="4"/>
  <c r="E6236" i="4"/>
  <c r="D6236" i="4"/>
  <c r="G6235" i="4"/>
  <c r="F6235" i="4"/>
  <c r="E6235" i="4"/>
  <c r="D6235" i="4"/>
  <c r="G6234" i="4"/>
  <c r="F6234" i="4"/>
  <c r="E6234" i="4"/>
  <c r="D6234" i="4"/>
  <c r="G6233" i="4"/>
  <c r="F6233" i="4"/>
  <c r="E6233" i="4"/>
  <c r="D6233" i="4"/>
  <c r="G6232" i="4"/>
  <c r="F6232" i="4"/>
  <c r="E6232" i="4"/>
  <c r="D6232" i="4"/>
  <c r="G6231" i="4"/>
  <c r="F6231" i="4"/>
  <c r="E6231" i="4"/>
  <c r="D6231" i="4"/>
  <c r="G6230" i="4"/>
  <c r="F6230" i="4"/>
  <c r="E6230" i="4"/>
  <c r="D6230" i="4"/>
  <c r="G6229" i="4"/>
  <c r="F6229" i="4"/>
  <c r="E6229" i="4"/>
  <c r="D6229" i="4"/>
  <c r="G6228" i="4"/>
  <c r="F6228" i="4"/>
  <c r="E6228" i="4"/>
  <c r="D6228" i="4"/>
  <c r="G6227" i="4"/>
  <c r="F6227" i="4"/>
  <c r="E6227" i="4"/>
  <c r="D6227" i="4"/>
  <c r="G6226" i="4"/>
  <c r="F6226" i="4"/>
  <c r="E6226" i="4"/>
  <c r="D6226" i="4"/>
  <c r="G6225" i="4"/>
  <c r="F6225" i="4"/>
  <c r="E6225" i="4"/>
  <c r="D6225" i="4"/>
  <c r="G6224" i="4"/>
  <c r="F6224" i="4"/>
  <c r="E6224" i="4"/>
  <c r="D6224" i="4"/>
  <c r="G6223" i="4"/>
  <c r="F6223" i="4"/>
  <c r="E6223" i="4"/>
  <c r="D6223" i="4"/>
  <c r="G6222" i="4"/>
  <c r="F6222" i="4"/>
  <c r="E6222" i="4"/>
  <c r="D6222" i="4"/>
  <c r="G6221" i="4"/>
  <c r="F6221" i="4"/>
  <c r="E6221" i="4"/>
  <c r="D6221" i="4"/>
  <c r="G6220" i="4"/>
  <c r="F6220" i="4"/>
  <c r="E6220" i="4"/>
  <c r="D6220" i="4"/>
  <c r="G6219" i="4"/>
  <c r="F6219" i="4"/>
  <c r="E6219" i="4"/>
  <c r="D6219" i="4"/>
  <c r="G6218" i="4"/>
  <c r="F6218" i="4"/>
  <c r="E6218" i="4"/>
  <c r="D6218" i="4"/>
  <c r="G6217" i="4"/>
  <c r="F6217" i="4"/>
  <c r="E6217" i="4"/>
  <c r="D6217" i="4"/>
  <c r="G6216" i="4"/>
  <c r="F6216" i="4"/>
  <c r="E6216" i="4"/>
  <c r="D6216" i="4"/>
  <c r="G6215" i="4"/>
  <c r="F6215" i="4"/>
  <c r="E6215" i="4"/>
  <c r="D6215" i="4"/>
  <c r="G6214" i="4"/>
  <c r="F6214" i="4"/>
  <c r="E6214" i="4"/>
  <c r="D6214" i="4"/>
  <c r="G6213" i="4"/>
  <c r="F6213" i="4"/>
  <c r="E6213" i="4"/>
  <c r="D6213" i="4"/>
  <c r="G6212" i="4"/>
  <c r="F6212" i="4"/>
  <c r="E6212" i="4"/>
  <c r="D6212" i="4"/>
  <c r="G6211" i="4"/>
  <c r="F6211" i="4"/>
  <c r="E6211" i="4"/>
  <c r="D6211" i="4"/>
  <c r="G6210" i="4"/>
  <c r="F6210" i="4"/>
  <c r="E6210" i="4"/>
  <c r="D6210" i="4"/>
  <c r="G6209" i="4"/>
  <c r="F6209" i="4"/>
  <c r="E6209" i="4"/>
  <c r="D6209" i="4"/>
  <c r="G6208" i="4"/>
  <c r="F6208" i="4"/>
  <c r="E6208" i="4"/>
  <c r="D6208" i="4"/>
  <c r="G6207" i="4"/>
  <c r="F6207" i="4"/>
  <c r="E6207" i="4"/>
  <c r="D6207" i="4"/>
  <c r="G6206" i="4"/>
  <c r="F6206" i="4"/>
  <c r="E6206" i="4"/>
  <c r="D6206" i="4"/>
  <c r="G6205" i="4"/>
  <c r="F6205" i="4"/>
  <c r="E6205" i="4"/>
  <c r="D6205" i="4"/>
  <c r="G6204" i="4"/>
  <c r="F6204" i="4"/>
  <c r="E6204" i="4"/>
  <c r="D6204" i="4"/>
  <c r="G6203" i="4"/>
  <c r="F6203" i="4"/>
  <c r="E6203" i="4"/>
  <c r="D6203" i="4"/>
  <c r="G6202" i="4"/>
  <c r="F6202" i="4"/>
  <c r="E6202" i="4"/>
  <c r="D6202" i="4"/>
  <c r="G6201" i="4"/>
  <c r="F6201" i="4"/>
  <c r="E6201" i="4"/>
  <c r="D6201" i="4"/>
  <c r="G6200" i="4"/>
  <c r="F6200" i="4"/>
  <c r="E6200" i="4"/>
  <c r="D6200" i="4"/>
  <c r="G6199" i="4"/>
  <c r="F6199" i="4"/>
  <c r="E6199" i="4"/>
  <c r="D6199" i="4"/>
  <c r="G6198" i="4"/>
  <c r="F6198" i="4"/>
  <c r="E6198" i="4"/>
  <c r="D6198" i="4"/>
  <c r="G6197" i="4"/>
  <c r="F6197" i="4"/>
  <c r="E6197" i="4"/>
  <c r="D6197" i="4"/>
  <c r="G6196" i="4"/>
  <c r="F6196" i="4"/>
  <c r="E6196" i="4"/>
  <c r="D6196" i="4"/>
  <c r="G6195" i="4"/>
  <c r="F6195" i="4"/>
  <c r="E6195" i="4"/>
  <c r="D6195" i="4"/>
  <c r="G6194" i="4"/>
  <c r="F6194" i="4"/>
  <c r="E6194" i="4"/>
  <c r="D6194" i="4"/>
  <c r="G6193" i="4"/>
  <c r="F6193" i="4"/>
  <c r="E6193" i="4"/>
  <c r="D6193" i="4"/>
  <c r="G6192" i="4"/>
  <c r="F6192" i="4"/>
  <c r="E6192" i="4"/>
  <c r="D6192" i="4"/>
  <c r="G6191" i="4"/>
  <c r="F6191" i="4"/>
  <c r="E6191" i="4"/>
  <c r="D6191" i="4"/>
  <c r="G6190" i="4"/>
  <c r="F6190" i="4"/>
  <c r="E6190" i="4"/>
  <c r="D6190" i="4"/>
  <c r="G6189" i="4"/>
  <c r="F6189" i="4"/>
  <c r="E6189" i="4"/>
  <c r="D6189" i="4"/>
  <c r="G6188" i="4"/>
  <c r="F6188" i="4"/>
  <c r="E6188" i="4"/>
  <c r="D6188" i="4"/>
  <c r="G6187" i="4"/>
  <c r="F6187" i="4"/>
  <c r="E6187" i="4"/>
  <c r="D6187" i="4"/>
  <c r="G6186" i="4"/>
  <c r="F6186" i="4"/>
  <c r="E6186" i="4"/>
  <c r="D6186" i="4"/>
  <c r="G6185" i="4"/>
  <c r="F6185" i="4"/>
  <c r="E6185" i="4"/>
  <c r="D6185" i="4"/>
  <c r="G6184" i="4"/>
  <c r="F6184" i="4"/>
  <c r="E6184" i="4"/>
  <c r="D6184" i="4"/>
  <c r="G6183" i="4"/>
  <c r="F6183" i="4"/>
  <c r="E6183" i="4"/>
  <c r="D6183" i="4"/>
  <c r="G6182" i="4"/>
  <c r="F6182" i="4"/>
  <c r="E6182" i="4"/>
  <c r="D6182" i="4"/>
  <c r="G6181" i="4"/>
  <c r="F6181" i="4"/>
  <c r="E6181" i="4"/>
  <c r="D6181" i="4"/>
  <c r="G6180" i="4"/>
  <c r="F6180" i="4"/>
  <c r="E6180" i="4"/>
  <c r="D6180" i="4"/>
  <c r="G6179" i="4"/>
  <c r="F6179" i="4"/>
  <c r="E6179" i="4"/>
  <c r="D6179" i="4"/>
  <c r="G6178" i="4"/>
  <c r="F6178" i="4"/>
  <c r="E6178" i="4"/>
  <c r="D6178" i="4"/>
  <c r="G6177" i="4"/>
  <c r="F6177" i="4"/>
  <c r="E6177" i="4"/>
  <c r="D6177" i="4"/>
  <c r="G6176" i="4"/>
  <c r="F6176" i="4"/>
  <c r="E6176" i="4"/>
  <c r="D6176" i="4"/>
  <c r="G6175" i="4"/>
  <c r="F6175" i="4"/>
  <c r="E6175" i="4"/>
  <c r="D6175" i="4"/>
  <c r="G6174" i="4"/>
  <c r="F6174" i="4"/>
  <c r="E6174" i="4"/>
  <c r="D6174" i="4"/>
  <c r="G6173" i="4"/>
  <c r="F6173" i="4"/>
  <c r="E6173" i="4"/>
  <c r="D6173" i="4"/>
  <c r="G6172" i="4"/>
  <c r="F6172" i="4"/>
  <c r="E6172" i="4"/>
  <c r="D6172" i="4"/>
  <c r="G6171" i="4"/>
  <c r="F6171" i="4"/>
  <c r="E6171" i="4"/>
  <c r="D6171" i="4"/>
  <c r="G6170" i="4"/>
  <c r="F6170" i="4"/>
  <c r="E6170" i="4"/>
  <c r="D6170" i="4"/>
  <c r="G6169" i="4"/>
  <c r="F6169" i="4"/>
  <c r="E6169" i="4"/>
  <c r="D6169" i="4"/>
  <c r="G6168" i="4"/>
  <c r="F6168" i="4"/>
  <c r="E6168" i="4"/>
  <c r="D6168" i="4"/>
  <c r="G6167" i="4"/>
  <c r="F6167" i="4"/>
  <c r="E6167" i="4"/>
  <c r="D6167" i="4"/>
  <c r="G6166" i="4"/>
  <c r="F6166" i="4"/>
  <c r="E6166" i="4"/>
  <c r="D6166" i="4"/>
  <c r="G6165" i="4"/>
  <c r="F6165" i="4"/>
  <c r="E6165" i="4"/>
  <c r="D6165" i="4"/>
  <c r="G6164" i="4"/>
  <c r="F6164" i="4"/>
  <c r="E6164" i="4"/>
  <c r="D6164" i="4"/>
  <c r="G6163" i="4"/>
  <c r="F6163" i="4"/>
  <c r="E6163" i="4"/>
  <c r="D6163" i="4"/>
  <c r="G6162" i="4"/>
  <c r="F6162" i="4"/>
  <c r="E6162" i="4"/>
  <c r="D6162" i="4"/>
  <c r="G6161" i="4"/>
  <c r="F6161" i="4"/>
  <c r="E6161" i="4"/>
  <c r="D6161" i="4"/>
  <c r="G6160" i="4"/>
  <c r="F6160" i="4"/>
  <c r="E6160" i="4"/>
  <c r="D6160" i="4"/>
  <c r="G6159" i="4"/>
  <c r="F6159" i="4"/>
  <c r="E6159" i="4"/>
  <c r="D6159" i="4"/>
  <c r="G6158" i="4"/>
  <c r="F6158" i="4"/>
  <c r="E6158" i="4"/>
  <c r="D6158" i="4"/>
  <c r="G6157" i="4"/>
  <c r="F6157" i="4"/>
  <c r="E6157" i="4"/>
  <c r="D6157" i="4"/>
  <c r="G6156" i="4"/>
  <c r="F6156" i="4"/>
  <c r="E6156" i="4"/>
  <c r="D6156" i="4"/>
  <c r="G6155" i="4"/>
  <c r="F6155" i="4"/>
  <c r="E6155" i="4"/>
  <c r="D6155" i="4"/>
  <c r="G6154" i="4"/>
  <c r="F6154" i="4"/>
  <c r="E6154" i="4"/>
  <c r="D6154" i="4"/>
  <c r="G6153" i="4"/>
  <c r="F6153" i="4"/>
  <c r="E6153" i="4"/>
  <c r="D6153" i="4"/>
  <c r="G6152" i="4"/>
  <c r="F6152" i="4"/>
  <c r="E6152" i="4"/>
  <c r="D6152" i="4"/>
  <c r="G6151" i="4"/>
  <c r="F6151" i="4"/>
  <c r="E6151" i="4"/>
  <c r="D6151" i="4"/>
  <c r="G6150" i="4"/>
  <c r="F6150" i="4"/>
  <c r="E6150" i="4"/>
  <c r="D6150" i="4"/>
  <c r="G6149" i="4"/>
  <c r="F6149" i="4"/>
  <c r="E6149" i="4"/>
  <c r="D6149" i="4"/>
  <c r="G6148" i="4"/>
  <c r="F6148" i="4"/>
  <c r="E6148" i="4"/>
  <c r="D6148" i="4"/>
  <c r="G6147" i="4"/>
  <c r="F6147" i="4"/>
  <c r="E6147" i="4"/>
  <c r="D6147" i="4"/>
  <c r="G6146" i="4"/>
  <c r="F6146" i="4"/>
  <c r="E6146" i="4"/>
  <c r="D6146" i="4"/>
  <c r="G6145" i="4"/>
  <c r="F6145" i="4"/>
  <c r="E6145" i="4"/>
  <c r="D6145" i="4"/>
  <c r="G6144" i="4"/>
  <c r="F6144" i="4"/>
  <c r="E6144" i="4"/>
  <c r="D6144" i="4"/>
  <c r="G6143" i="4"/>
  <c r="F6143" i="4"/>
  <c r="E6143" i="4"/>
  <c r="D6143" i="4"/>
  <c r="G6142" i="4"/>
  <c r="F6142" i="4"/>
  <c r="E6142" i="4"/>
  <c r="D6142" i="4"/>
  <c r="G6141" i="4"/>
  <c r="F6141" i="4"/>
  <c r="E6141" i="4"/>
  <c r="D6141" i="4"/>
  <c r="G6140" i="4"/>
  <c r="F6140" i="4"/>
  <c r="E6140" i="4"/>
  <c r="D6140" i="4"/>
  <c r="G6139" i="4"/>
  <c r="F6139" i="4"/>
  <c r="E6139" i="4"/>
  <c r="D6139" i="4"/>
  <c r="G6138" i="4"/>
  <c r="F6138" i="4"/>
  <c r="E6138" i="4"/>
  <c r="D6138" i="4"/>
  <c r="G6137" i="4"/>
  <c r="F6137" i="4"/>
  <c r="E6137" i="4"/>
  <c r="D6137" i="4"/>
  <c r="G6136" i="4"/>
  <c r="F6136" i="4"/>
  <c r="E6136" i="4"/>
  <c r="D6136" i="4"/>
  <c r="G6135" i="4"/>
  <c r="F6135" i="4"/>
  <c r="E6135" i="4"/>
  <c r="D6135" i="4"/>
  <c r="G6134" i="4"/>
  <c r="F6134" i="4"/>
  <c r="E6134" i="4"/>
  <c r="D6134" i="4"/>
  <c r="G6133" i="4"/>
  <c r="F6133" i="4"/>
  <c r="E6133" i="4"/>
  <c r="D6133" i="4"/>
  <c r="G6132" i="4"/>
  <c r="F6132" i="4"/>
  <c r="E6132" i="4"/>
  <c r="D6132" i="4"/>
  <c r="G6131" i="4"/>
  <c r="F6131" i="4"/>
  <c r="E6131" i="4"/>
  <c r="D6131" i="4"/>
  <c r="G6130" i="4"/>
  <c r="F6130" i="4"/>
  <c r="E6130" i="4"/>
  <c r="D6130" i="4"/>
  <c r="G6129" i="4"/>
  <c r="F6129" i="4"/>
  <c r="E6129" i="4"/>
  <c r="D6129" i="4"/>
  <c r="G6128" i="4"/>
  <c r="F6128" i="4"/>
  <c r="E6128" i="4"/>
  <c r="D6128" i="4"/>
  <c r="G6127" i="4"/>
  <c r="F6127" i="4"/>
  <c r="E6127" i="4"/>
  <c r="D6127" i="4"/>
  <c r="G6126" i="4"/>
  <c r="F6126" i="4"/>
  <c r="E6126" i="4"/>
  <c r="D6126" i="4"/>
  <c r="G6125" i="4"/>
  <c r="F6125" i="4"/>
  <c r="E6125" i="4"/>
  <c r="D6125" i="4"/>
  <c r="G6124" i="4"/>
  <c r="F6124" i="4"/>
  <c r="E6124" i="4"/>
  <c r="D6124" i="4"/>
  <c r="G6123" i="4"/>
  <c r="F6123" i="4"/>
  <c r="E6123" i="4"/>
  <c r="D6123" i="4"/>
  <c r="G6122" i="4"/>
  <c r="F6122" i="4"/>
  <c r="E6122" i="4"/>
  <c r="D6122" i="4"/>
  <c r="G6121" i="4"/>
  <c r="F6121" i="4"/>
  <c r="E6121" i="4"/>
  <c r="D6121" i="4"/>
  <c r="G6120" i="4"/>
  <c r="F6120" i="4"/>
  <c r="E6120" i="4"/>
  <c r="D6120" i="4"/>
  <c r="G6119" i="4"/>
  <c r="F6119" i="4"/>
  <c r="E6119" i="4"/>
  <c r="D6119" i="4"/>
  <c r="G6118" i="4"/>
  <c r="F6118" i="4"/>
  <c r="E6118" i="4"/>
  <c r="D6118" i="4"/>
  <c r="G6117" i="4"/>
  <c r="F6117" i="4"/>
  <c r="E6117" i="4"/>
  <c r="D6117" i="4"/>
  <c r="G6116" i="4"/>
  <c r="F6116" i="4"/>
  <c r="E6116" i="4"/>
  <c r="D6116" i="4"/>
  <c r="G6115" i="4"/>
  <c r="F6115" i="4"/>
  <c r="E6115" i="4"/>
  <c r="D6115" i="4"/>
  <c r="G6114" i="4"/>
  <c r="F6114" i="4"/>
  <c r="E6114" i="4"/>
  <c r="D6114" i="4"/>
  <c r="G6113" i="4"/>
  <c r="F6113" i="4"/>
  <c r="E6113" i="4"/>
  <c r="D6113" i="4"/>
  <c r="G6112" i="4"/>
  <c r="F6112" i="4"/>
  <c r="E6112" i="4"/>
  <c r="D6112" i="4"/>
  <c r="G6111" i="4"/>
  <c r="F6111" i="4"/>
  <c r="E6111" i="4"/>
  <c r="D6111" i="4"/>
  <c r="G6110" i="4"/>
  <c r="F6110" i="4"/>
  <c r="E6110" i="4"/>
  <c r="D6110" i="4"/>
  <c r="G6109" i="4"/>
  <c r="F6109" i="4"/>
  <c r="E6109" i="4"/>
  <c r="D6109" i="4"/>
  <c r="G6108" i="4"/>
  <c r="F6108" i="4"/>
  <c r="E6108" i="4"/>
  <c r="D6108" i="4"/>
  <c r="G6107" i="4"/>
  <c r="F6107" i="4"/>
  <c r="E6107" i="4"/>
  <c r="D6107" i="4"/>
  <c r="G6106" i="4"/>
  <c r="F6106" i="4"/>
  <c r="E6106" i="4"/>
  <c r="D6106" i="4"/>
  <c r="G6105" i="4"/>
  <c r="F6105" i="4"/>
  <c r="E6105" i="4"/>
  <c r="D6105" i="4"/>
  <c r="G6104" i="4"/>
  <c r="F6104" i="4"/>
  <c r="E6104" i="4"/>
  <c r="D6104" i="4"/>
  <c r="G6103" i="4"/>
  <c r="F6103" i="4"/>
  <c r="E6103" i="4"/>
  <c r="D6103" i="4"/>
  <c r="G6102" i="4"/>
  <c r="F6102" i="4"/>
  <c r="E6102" i="4"/>
  <c r="D6102" i="4"/>
  <c r="G6101" i="4"/>
  <c r="F6101" i="4"/>
  <c r="E6101" i="4"/>
  <c r="D6101" i="4"/>
  <c r="G6100" i="4"/>
  <c r="F6100" i="4"/>
  <c r="E6100" i="4"/>
  <c r="D6100" i="4"/>
  <c r="G6099" i="4"/>
  <c r="F6099" i="4"/>
  <c r="E6099" i="4"/>
  <c r="D6099" i="4"/>
  <c r="G6098" i="4"/>
  <c r="F6098" i="4"/>
  <c r="E6098" i="4"/>
  <c r="D6098" i="4"/>
  <c r="G6097" i="4"/>
  <c r="F6097" i="4"/>
  <c r="E6097" i="4"/>
  <c r="D6097" i="4"/>
  <c r="G6096" i="4"/>
  <c r="F6096" i="4"/>
  <c r="E6096" i="4"/>
  <c r="D6096" i="4"/>
  <c r="G6095" i="4"/>
  <c r="F6095" i="4"/>
  <c r="E6095" i="4"/>
  <c r="D6095" i="4"/>
  <c r="G6094" i="4"/>
  <c r="F6094" i="4"/>
  <c r="E6094" i="4"/>
  <c r="D6094" i="4"/>
  <c r="G6093" i="4"/>
  <c r="F6093" i="4"/>
  <c r="E6093" i="4"/>
  <c r="D6093" i="4"/>
  <c r="G6092" i="4"/>
  <c r="F6092" i="4"/>
  <c r="E6092" i="4"/>
  <c r="D6092" i="4"/>
  <c r="G6091" i="4"/>
  <c r="F6091" i="4"/>
  <c r="E6091" i="4"/>
  <c r="D6091" i="4"/>
  <c r="G6090" i="4"/>
  <c r="F6090" i="4"/>
  <c r="E6090" i="4"/>
  <c r="D6090" i="4"/>
  <c r="G6089" i="4"/>
  <c r="F6089" i="4"/>
  <c r="E6089" i="4"/>
  <c r="D6089" i="4"/>
  <c r="G6088" i="4"/>
  <c r="F6088" i="4"/>
  <c r="E6088" i="4"/>
  <c r="D6088" i="4"/>
  <c r="G6087" i="4"/>
  <c r="F6087" i="4"/>
  <c r="E6087" i="4"/>
  <c r="D6087" i="4"/>
  <c r="G6086" i="4"/>
  <c r="F6086" i="4"/>
  <c r="E6086" i="4"/>
  <c r="D6086" i="4"/>
  <c r="G6085" i="4"/>
  <c r="F6085" i="4"/>
  <c r="E6085" i="4"/>
  <c r="D6085" i="4"/>
  <c r="G6084" i="4"/>
  <c r="F6084" i="4"/>
  <c r="E6084" i="4"/>
  <c r="D6084" i="4"/>
  <c r="G6083" i="4"/>
  <c r="F6083" i="4"/>
  <c r="E6083" i="4"/>
  <c r="D6083" i="4"/>
  <c r="G6082" i="4"/>
  <c r="F6082" i="4"/>
  <c r="E6082" i="4"/>
  <c r="D6082" i="4"/>
  <c r="G6081" i="4"/>
  <c r="F6081" i="4"/>
  <c r="E6081" i="4"/>
  <c r="D6081" i="4"/>
  <c r="G6080" i="4"/>
  <c r="F6080" i="4"/>
  <c r="E6080" i="4"/>
  <c r="D6080" i="4"/>
  <c r="G6079" i="4"/>
  <c r="F6079" i="4"/>
  <c r="E6079" i="4"/>
  <c r="D6079" i="4"/>
  <c r="G6078" i="4"/>
  <c r="F6078" i="4"/>
  <c r="E6078" i="4"/>
  <c r="D6078" i="4"/>
  <c r="G6077" i="4"/>
  <c r="F6077" i="4"/>
  <c r="E6077" i="4"/>
  <c r="D6077" i="4"/>
  <c r="G6076" i="4"/>
  <c r="F6076" i="4"/>
  <c r="E6076" i="4"/>
  <c r="D6076" i="4"/>
  <c r="G6075" i="4"/>
  <c r="F6075" i="4"/>
  <c r="E6075" i="4"/>
  <c r="D6075" i="4"/>
  <c r="G6074" i="4"/>
  <c r="F6074" i="4"/>
  <c r="E6074" i="4"/>
  <c r="D6074" i="4"/>
  <c r="G6073" i="4"/>
  <c r="F6073" i="4"/>
  <c r="E6073" i="4"/>
  <c r="D6073" i="4"/>
  <c r="G6072" i="4"/>
  <c r="F6072" i="4"/>
  <c r="E6072" i="4"/>
  <c r="D6072" i="4"/>
  <c r="G6071" i="4"/>
  <c r="F6071" i="4"/>
  <c r="E6071" i="4"/>
  <c r="D6071" i="4"/>
  <c r="G6070" i="4"/>
  <c r="F6070" i="4"/>
  <c r="E6070" i="4"/>
  <c r="D6070" i="4"/>
  <c r="G6069" i="4"/>
  <c r="F6069" i="4"/>
  <c r="E6069" i="4"/>
  <c r="D6069" i="4"/>
  <c r="G6068" i="4"/>
  <c r="F6068" i="4"/>
  <c r="E6068" i="4"/>
  <c r="D6068" i="4"/>
  <c r="G6067" i="4"/>
  <c r="F6067" i="4"/>
  <c r="E6067" i="4"/>
  <c r="D6067" i="4"/>
  <c r="G6066" i="4"/>
  <c r="F6066" i="4"/>
  <c r="E6066" i="4"/>
  <c r="D6066" i="4"/>
  <c r="G6065" i="4"/>
  <c r="F6065" i="4"/>
  <c r="E6065" i="4"/>
  <c r="D6065" i="4"/>
  <c r="G6064" i="4"/>
  <c r="F6064" i="4"/>
  <c r="E6064" i="4"/>
  <c r="D6064" i="4"/>
  <c r="G6063" i="4"/>
  <c r="F6063" i="4"/>
  <c r="E6063" i="4"/>
  <c r="D6063" i="4"/>
  <c r="G6062" i="4"/>
  <c r="F6062" i="4"/>
  <c r="E6062" i="4"/>
  <c r="D6062" i="4"/>
  <c r="G6061" i="4"/>
  <c r="F6061" i="4"/>
  <c r="E6061" i="4"/>
  <c r="D6061" i="4"/>
  <c r="G6060" i="4"/>
  <c r="F6060" i="4"/>
  <c r="E6060" i="4"/>
  <c r="D6060" i="4"/>
  <c r="G6059" i="4"/>
  <c r="F6059" i="4"/>
  <c r="E6059" i="4"/>
  <c r="D6059" i="4"/>
  <c r="G6058" i="4"/>
  <c r="F6058" i="4"/>
  <c r="E6058" i="4"/>
  <c r="D6058" i="4"/>
  <c r="G6057" i="4"/>
  <c r="F6057" i="4"/>
  <c r="E6057" i="4"/>
  <c r="D6057" i="4"/>
  <c r="G6056" i="4"/>
  <c r="F6056" i="4"/>
  <c r="E6056" i="4"/>
  <c r="D6056" i="4"/>
  <c r="G6055" i="4"/>
  <c r="F6055" i="4"/>
  <c r="E6055" i="4"/>
  <c r="D6055" i="4"/>
  <c r="G6054" i="4"/>
  <c r="F6054" i="4"/>
  <c r="E6054" i="4"/>
  <c r="D6054" i="4"/>
  <c r="G6053" i="4"/>
  <c r="F6053" i="4"/>
  <c r="E6053" i="4"/>
  <c r="D6053" i="4"/>
  <c r="G6052" i="4"/>
  <c r="F6052" i="4"/>
  <c r="E6052" i="4"/>
  <c r="D6052" i="4"/>
  <c r="G6051" i="4"/>
  <c r="F6051" i="4"/>
  <c r="E6051" i="4"/>
  <c r="D6051" i="4"/>
  <c r="G6050" i="4"/>
  <c r="F6050" i="4"/>
  <c r="E6050" i="4"/>
  <c r="D6050" i="4"/>
  <c r="G6049" i="4"/>
  <c r="F6049" i="4"/>
  <c r="E6049" i="4"/>
  <c r="D6049" i="4"/>
  <c r="G6048" i="4"/>
  <c r="F6048" i="4"/>
  <c r="E6048" i="4"/>
  <c r="D6048" i="4"/>
  <c r="G6047" i="4"/>
  <c r="F6047" i="4"/>
  <c r="E6047" i="4"/>
  <c r="D6047" i="4"/>
  <c r="G6046" i="4"/>
  <c r="F6046" i="4"/>
  <c r="E6046" i="4"/>
  <c r="D6046" i="4"/>
  <c r="G6045" i="4"/>
  <c r="F6045" i="4"/>
  <c r="E6045" i="4"/>
  <c r="D6045" i="4"/>
  <c r="G6044" i="4"/>
  <c r="F6044" i="4"/>
  <c r="E6044" i="4"/>
  <c r="D6044" i="4"/>
  <c r="G6043" i="4"/>
  <c r="F6043" i="4"/>
  <c r="E6043" i="4"/>
  <c r="D6043" i="4"/>
  <c r="G6042" i="4"/>
  <c r="F6042" i="4"/>
  <c r="E6042" i="4"/>
  <c r="D6042" i="4"/>
  <c r="G6041" i="4"/>
  <c r="F6041" i="4"/>
  <c r="E6041" i="4"/>
  <c r="D6041" i="4"/>
  <c r="G6040" i="4"/>
  <c r="F6040" i="4"/>
  <c r="E6040" i="4"/>
  <c r="D6040" i="4"/>
  <c r="G6039" i="4"/>
  <c r="F6039" i="4"/>
  <c r="E6039" i="4"/>
  <c r="D6039" i="4"/>
  <c r="G6038" i="4"/>
  <c r="F6038" i="4"/>
  <c r="E6038" i="4"/>
  <c r="D6038" i="4"/>
  <c r="G6037" i="4"/>
  <c r="F6037" i="4"/>
  <c r="E6037" i="4"/>
  <c r="D6037" i="4"/>
  <c r="G6036" i="4"/>
  <c r="F6036" i="4"/>
  <c r="E6036" i="4"/>
  <c r="D6036" i="4"/>
  <c r="G6035" i="4"/>
  <c r="F6035" i="4"/>
  <c r="E6035" i="4"/>
  <c r="D6035" i="4"/>
  <c r="G6034" i="4"/>
  <c r="F6034" i="4"/>
  <c r="E6034" i="4"/>
  <c r="D6034" i="4"/>
  <c r="G6033" i="4"/>
  <c r="F6033" i="4"/>
  <c r="E6033" i="4"/>
  <c r="D6033" i="4"/>
  <c r="G6032" i="4"/>
  <c r="F6032" i="4"/>
  <c r="E6032" i="4"/>
  <c r="D6032" i="4"/>
  <c r="G6031" i="4"/>
  <c r="F6031" i="4"/>
  <c r="E6031" i="4"/>
  <c r="D6031" i="4"/>
  <c r="G6030" i="4"/>
  <c r="F6030" i="4"/>
  <c r="E6030" i="4"/>
  <c r="D6030" i="4"/>
  <c r="G6029" i="4"/>
  <c r="F6029" i="4"/>
  <c r="E6029" i="4"/>
  <c r="D6029" i="4"/>
  <c r="G6028" i="4"/>
  <c r="F6028" i="4"/>
  <c r="E6028" i="4"/>
  <c r="D6028" i="4"/>
  <c r="G6027" i="4"/>
  <c r="F6027" i="4"/>
  <c r="E6027" i="4"/>
  <c r="D6027" i="4"/>
  <c r="G6026" i="4"/>
  <c r="F6026" i="4"/>
  <c r="E6026" i="4"/>
  <c r="D6026" i="4"/>
  <c r="G6025" i="4"/>
  <c r="F6025" i="4"/>
  <c r="E6025" i="4"/>
  <c r="D6025" i="4"/>
  <c r="G6024" i="4"/>
  <c r="F6024" i="4"/>
  <c r="E6024" i="4"/>
  <c r="D6024" i="4"/>
  <c r="G6023" i="4"/>
  <c r="F6023" i="4"/>
  <c r="E6023" i="4"/>
  <c r="D6023" i="4"/>
  <c r="G6022" i="4"/>
  <c r="F6022" i="4"/>
  <c r="E6022" i="4"/>
  <c r="D6022" i="4"/>
  <c r="G6021" i="4"/>
  <c r="F6021" i="4"/>
  <c r="E6021" i="4"/>
  <c r="D6021" i="4"/>
  <c r="G6020" i="4"/>
  <c r="F6020" i="4"/>
  <c r="E6020" i="4"/>
  <c r="D6020" i="4"/>
  <c r="G6019" i="4"/>
  <c r="F6019" i="4"/>
  <c r="E6019" i="4"/>
  <c r="D6019" i="4"/>
  <c r="G6018" i="4"/>
  <c r="F6018" i="4"/>
  <c r="E6018" i="4"/>
  <c r="D6018" i="4"/>
  <c r="G6017" i="4"/>
  <c r="F6017" i="4"/>
  <c r="E6017" i="4"/>
  <c r="D6017" i="4"/>
  <c r="G6016" i="4"/>
  <c r="F6016" i="4"/>
  <c r="E6016" i="4"/>
  <c r="D6016" i="4"/>
  <c r="G6015" i="4"/>
  <c r="F6015" i="4"/>
  <c r="E6015" i="4"/>
  <c r="D6015" i="4"/>
  <c r="G6014" i="4"/>
  <c r="F6014" i="4"/>
  <c r="E6014" i="4"/>
  <c r="D6014" i="4"/>
  <c r="G6013" i="4"/>
  <c r="F6013" i="4"/>
  <c r="E6013" i="4"/>
  <c r="D6013" i="4"/>
  <c r="G6012" i="4"/>
  <c r="F6012" i="4"/>
  <c r="E6012" i="4"/>
  <c r="D6012" i="4"/>
  <c r="G6011" i="4"/>
  <c r="F6011" i="4"/>
  <c r="E6011" i="4"/>
  <c r="D6011" i="4"/>
  <c r="G6010" i="4"/>
  <c r="F6010" i="4"/>
  <c r="E6010" i="4"/>
  <c r="D6010" i="4"/>
  <c r="G6009" i="4"/>
  <c r="F6009" i="4"/>
  <c r="E6009" i="4"/>
  <c r="D6009" i="4"/>
  <c r="G6008" i="4"/>
  <c r="F6008" i="4"/>
  <c r="E6008" i="4"/>
  <c r="D6008" i="4"/>
  <c r="G6007" i="4"/>
  <c r="F6007" i="4"/>
  <c r="E6007" i="4"/>
  <c r="D6007" i="4"/>
  <c r="G6006" i="4"/>
  <c r="F6006" i="4"/>
  <c r="E6006" i="4"/>
  <c r="D6006" i="4"/>
  <c r="G6005" i="4"/>
  <c r="F6005" i="4"/>
  <c r="E6005" i="4"/>
  <c r="D6005" i="4"/>
  <c r="G6004" i="4"/>
  <c r="F6004" i="4"/>
  <c r="E6004" i="4"/>
  <c r="D6004" i="4"/>
  <c r="G6003" i="4"/>
  <c r="F6003" i="4"/>
  <c r="E6003" i="4"/>
  <c r="D6003" i="4"/>
  <c r="G6002" i="4"/>
  <c r="F6002" i="4"/>
  <c r="E6002" i="4"/>
  <c r="D6002" i="4"/>
  <c r="G6001" i="4"/>
  <c r="F6001" i="4"/>
  <c r="E6001" i="4"/>
  <c r="D6001" i="4"/>
  <c r="G6000" i="4"/>
  <c r="F6000" i="4"/>
  <c r="E6000" i="4"/>
  <c r="D6000" i="4"/>
  <c r="G5999" i="4"/>
  <c r="F5999" i="4"/>
  <c r="E5999" i="4"/>
  <c r="D5999" i="4"/>
  <c r="G5998" i="4"/>
  <c r="F5998" i="4"/>
  <c r="E5998" i="4"/>
  <c r="D5998" i="4"/>
  <c r="G5997" i="4"/>
  <c r="F5997" i="4"/>
  <c r="E5997" i="4"/>
  <c r="D5997" i="4"/>
  <c r="G5996" i="4"/>
  <c r="F5996" i="4"/>
  <c r="E5996" i="4"/>
  <c r="D5996" i="4"/>
  <c r="G5995" i="4"/>
  <c r="F5995" i="4"/>
  <c r="E5995" i="4"/>
  <c r="D5995" i="4"/>
  <c r="G5994" i="4"/>
  <c r="F5994" i="4"/>
  <c r="E5994" i="4"/>
  <c r="D5994" i="4"/>
  <c r="G5993" i="4"/>
  <c r="F5993" i="4"/>
  <c r="E5993" i="4"/>
  <c r="D5993" i="4"/>
  <c r="G5992" i="4"/>
  <c r="F5992" i="4"/>
  <c r="E5992" i="4"/>
  <c r="D5992" i="4"/>
  <c r="G5991" i="4"/>
  <c r="F5991" i="4"/>
  <c r="E5991" i="4"/>
  <c r="D5991" i="4"/>
  <c r="G5990" i="4"/>
  <c r="F5990" i="4"/>
  <c r="E5990" i="4"/>
  <c r="D5990" i="4"/>
  <c r="G5989" i="4"/>
  <c r="F5989" i="4"/>
  <c r="E5989" i="4"/>
  <c r="D5989" i="4"/>
  <c r="G5988" i="4"/>
  <c r="F5988" i="4"/>
  <c r="E5988" i="4"/>
  <c r="D5988" i="4"/>
  <c r="G5987" i="4"/>
  <c r="F5987" i="4"/>
  <c r="E5987" i="4"/>
  <c r="D5987" i="4"/>
  <c r="G5986" i="4"/>
  <c r="F5986" i="4"/>
  <c r="E5986" i="4"/>
  <c r="D5986" i="4"/>
  <c r="G5985" i="4"/>
  <c r="F5985" i="4"/>
  <c r="E5985" i="4"/>
  <c r="D5985" i="4"/>
  <c r="G5984" i="4"/>
  <c r="F5984" i="4"/>
  <c r="E5984" i="4"/>
  <c r="D5984" i="4"/>
  <c r="G5983" i="4"/>
  <c r="F5983" i="4"/>
  <c r="E5983" i="4"/>
  <c r="D5983" i="4"/>
  <c r="G5982" i="4"/>
  <c r="F5982" i="4"/>
  <c r="E5982" i="4"/>
  <c r="D5982" i="4"/>
  <c r="G5981" i="4"/>
  <c r="F5981" i="4"/>
  <c r="E5981" i="4"/>
  <c r="D5981" i="4"/>
  <c r="G5980" i="4"/>
  <c r="F5980" i="4"/>
  <c r="E5980" i="4"/>
  <c r="D5980" i="4"/>
  <c r="G5979" i="4"/>
  <c r="F5979" i="4"/>
  <c r="E5979" i="4"/>
  <c r="D5979" i="4"/>
  <c r="G5978" i="4"/>
  <c r="F5978" i="4"/>
  <c r="E5978" i="4"/>
  <c r="D5978" i="4"/>
  <c r="G5977" i="4"/>
  <c r="F5977" i="4"/>
  <c r="E5977" i="4"/>
  <c r="D5977" i="4"/>
  <c r="G5976" i="4"/>
  <c r="F5976" i="4"/>
  <c r="E5976" i="4"/>
  <c r="D5976" i="4"/>
  <c r="G5975" i="4"/>
  <c r="F5975" i="4"/>
  <c r="E5975" i="4"/>
  <c r="D5975" i="4"/>
  <c r="G5974" i="4"/>
  <c r="F5974" i="4"/>
  <c r="E5974" i="4"/>
  <c r="D5974" i="4"/>
  <c r="G5973" i="4"/>
  <c r="F5973" i="4"/>
  <c r="E5973" i="4"/>
  <c r="D5973" i="4"/>
  <c r="G5972" i="4"/>
  <c r="F5972" i="4"/>
  <c r="E5972" i="4"/>
  <c r="D5972" i="4"/>
  <c r="G5971" i="4"/>
  <c r="F5971" i="4"/>
  <c r="E5971" i="4"/>
  <c r="D5971" i="4"/>
  <c r="G5970" i="4"/>
  <c r="F5970" i="4"/>
  <c r="E5970" i="4"/>
  <c r="D5970" i="4"/>
  <c r="G5969" i="4"/>
  <c r="F5969" i="4"/>
  <c r="E5969" i="4"/>
  <c r="D5969" i="4"/>
  <c r="G5968" i="4"/>
  <c r="F5968" i="4"/>
  <c r="E5968" i="4"/>
  <c r="D5968" i="4"/>
  <c r="G5967" i="4"/>
  <c r="F5967" i="4"/>
  <c r="E5967" i="4"/>
  <c r="D5967" i="4"/>
  <c r="G5966" i="4"/>
  <c r="F5966" i="4"/>
  <c r="E5966" i="4"/>
  <c r="D5966" i="4"/>
  <c r="G5965" i="4"/>
  <c r="F5965" i="4"/>
  <c r="E5965" i="4"/>
  <c r="D5965" i="4"/>
  <c r="G5964" i="4"/>
  <c r="F5964" i="4"/>
  <c r="E5964" i="4"/>
  <c r="D5964" i="4"/>
  <c r="G5963" i="4"/>
  <c r="F5963" i="4"/>
  <c r="E5963" i="4"/>
  <c r="D5963" i="4"/>
  <c r="G5962" i="4"/>
  <c r="F5962" i="4"/>
  <c r="E5962" i="4"/>
  <c r="D5962" i="4"/>
  <c r="G5961" i="4"/>
  <c r="F5961" i="4"/>
  <c r="E5961" i="4"/>
  <c r="D5961" i="4"/>
  <c r="G5960" i="4"/>
  <c r="F5960" i="4"/>
  <c r="E5960" i="4"/>
  <c r="D5960" i="4"/>
  <c r="G5959" i="4"/>
  <c r="F5959" i="4"/>
  <c r="E5959" i="4"/>
  <c r="D5959" i="4"/>
  <c r="G5958" i="4"/>
  <c r="F5958" i="4"/>
  <c r="E5958" i="4"/>
  <c r="D5958" i="4"/>
  <c r="G5957" i="4"/>
  <c r="F5957" i="4"/>
  <c r="E5957" i="4"/>
  <c r="D5957" i="4"/>
  <c r="G5956" i="4"/>
  <c r="F5956" i="4"/>
  <c r="E5956" i="4"/>
  <c r="D5956" i="4"/>
  <c r="G5955" i="4"/>
  <c r="F5955" i="4"/>
  <c r="E5955" i="4"/>
  <c r="D5955" i="4"/>
  <c r="G5954" i="4"/>
  <c r="F5954" i="4"/>
  <c r="E5954" i="4"/>
  <c r="D5954" i="4"/>
  <c r="G5953" i="4"/>
  <c r="F5953" i="4"/>
  <c r="E5953" i="4"/>
  <c r="D5953" i="4"/>
  <c r="G5952" i="4"/>
  <c r="F5952" i="4"/>
  <c r="E5952" i="4"/>
  <c r="D5952" i="4"/>
  <c r="G5951" i="4"/>
  <c r="F5951" i="4"/>
  <c r="E5951" i="4"/>
  <c r="D5951" i="4"/>
  <c r="G5950" i="4"/>
  <c r="F5950" i="4"/>
  <c r="E5950" i="4"/>
  <c r="D5950" i="4"/>
  <c r="G5949" i="4"/>
  <c r="F5949" i="4"/>
  <c r="E5949" i="4"/>
  <c r="D5949" i="4"/>
  <c r="G5948" i="4"/>
  <c r="F5948" i="4"/>
  <c r="E5948" i="4"/>
  <c r="D5948" i="4"/>
  <c r="G5947" i="4"/>
  <c r="F5947" i="4"/>
  <c r="E5947" i="4"/>
  <c r="D5947" i="4"/>
  <c r="G5946" i="4"/>
  <c r="F5946" i="4"/>
  <c r="E5946" i="4"/>
  <c r="D5946" i="4"/>
  <c r="G5945" i="4"/>
  <c r="F5945" i="4"/>
  <c r="E5945" i="4"/>
  <c r="D5945" i="4"/>
  <c r="G5944" i="4"/>
  <c r="F5944" i="4"/>
  <c r="E5944" i="4"/>
  <c r="D5944" i="4"/>
  <c r="G5943" i="4"/>
  <c r="F5943" i="4"/>
  <c r="E5943" i="4"/>
  <c r="D5943" i="4"/>
  <c r="G5942" i="4"/>
  <c r="F5942" i="4"/>
  <c r="E5942" i="4"/>
  <c r="D5942" i="4"/>
  <c r="G5941" i="4"/>
  <c r="F5941" i="4"/>
  <c r="E5941" i="4"/>
  <c r="D5941" i="4"/>
  <c r="G5940" i="4"/>
  <c r="F5940" i="4"/>
  <c r="E5940" i="4"/>
  <c r="D5940" i="4"/>
  <c r="G5939" i="4"/>
  <c r="F5939" i="4"/>
  <c r="E5939" i="4"/>
  <c r="D5939" i="4"/>
  <c r="G5938" i="4"/>
  <c r="F5938" i="4"/>
  <c r="E5938" i="4"/>
  <c r="D5938" i="4"/>
  <c r="G5937" i="4"/>
  <c r="F5937" i="4"/>
  <c r="E5937" i="4"/>
  <c r="D5937" i="4"/>
  <c r="G5936" i="4"/>
  <c r="F5936" i="4"/>
  <c r="E5936" i="4"/>
  <c r="D5936" i="4"/>
  <c r="G5935" i="4"/>
  <c r="F5935" i="4"/>
  <c r="E5935" i="4"/>
  <c r="D5935" i="4"/>
  <c r="G5934" i="4"/>
  <c r="F5934" i="4"/>
  <c r="E5934" i="4"/>
  <c r="D5934" i="4"/>
  <c r="G5933" i="4"/>
  <c r="F5933" i="4"/>
  <c r="E5933" i="4"/>
  <c r="D5933" i="4"/>
  <c r="G5932" i="4"/>
  <c r="F5932" i="4"/>
  <c r="E5932" i="4"/>
  <c r="D5932" i="4"/>
  <c r="G5931" i="4"/>
  <c r="F5931" i="4"/>
  <c r="E5931" i="4"/>
  <c r="D5931" i="4"/>
  <c r="G5930" i="4"/>
  <c r="F5930" i="4"/>
  <c r="E5930" i="4"/>
  <c r="D5930" i="4"/>
  <c r="G5929" i="4"/>
  <c r="F5929" i="4"/>
  <c r="E5929" i="4"/>
  <c r="D5929" i="4"/>
  <c r="G5928" i="4"/>
  <c r="F5928" i="4"/>
  <c r="E5928" i="4"/>
  <c r="D5928" i="4"/>
  <c r="G5927" i="4"/>
  <c r="F5927" i="4"/>
  <c r="E5927" i="4"/>
  <c r="D5927" i="4"/>
  <c r="G5926" i="4"/>
  <c r="F5926" i="4"/>
  <c r="E5926" i="4"/>
  <c r="D5926" i="4"/>
  <c r="G5925" i="4"/>
  <c r="F5925" i="4"/>
  <c r="E5925" i="4"/>
  <c r="D5925" i="4"/>
  <c r="G5924" i="4"/>
  <c r="F5924" i="4"/>
  <c r="E5924" i="4"/>
  <c r="D5924" i="4"/>
  <c r="G5923" i="4"/>
  <c r="F5923" i="4"/>
  <c r="E5923" i="4"/>
  <c r="D5923" i="4"/>
  <c r="G5922" i="4"/>
  <c r="F5922" i="4"/>
  <c r="E5922" i="4"/>
  <c r="D5922" i="4"/>
  <c r="G5921" i="4"/>
  <c r="F5921" i="4"/>
  <c r="E5921" i="4"/>
  <c r="D5921" i="4"/>
  <c r="G5920" i="4"/>
  <c r="F5920" i="4"/>
  <c r="E5920" i="4"/>
  <c r="D5920" i="4"/>
  <c r="G5919" i="4"/>
  <c r="F5919" i="4"/>
  <c r="E5919" i="4"/>
  <c r="D5919" i="4"/>
  <c r="G5918" i="4"/>
  <c r="F5918" i="4"/>
  <c r="E5918" i="4"/>
  <c r="D5918" i="4"/>
  <c r="G5917" i="4"/>
  <c r="F5917" i="4"/>
  <c r="E5917" i="4"/>
  <c r="D5917" i="4"/>
  <c r="G5916" i="4"/>
  <c r="F5916" i="4"/>
  <c r="E5916" i="4"/>
  <c r="D5916" i="4"/>
  <c r="G5915" i="4"/>
  <c r="F5915" i="4"/>
  <c r="E5915" i="4"/>
  <c r="D5915" i="4"/>
  <c r="G5914" i="4"/>
  <c r="F5914" i="4"/>
  <c r="E5914" i="4"/>
  <c r="D5914" i="4"/>
  <c r="G5913" i="4"/>
  <c r="F5913" i="4"/>
  <c r="E5913" i="4"/>
  <c r="D5913" i="4"/>
  <c r="G5912" i="4"/>
  <c r="F5912" i="4"/>
  <c r="E5912" i="4"/>
  <c r="D5912" i="4"/>
  <c r="G5911" i="4"/>
  <c r="F5911" i="4"/>
  <c r="E5911" i="4"/>
  <c r="D5911" i="4"/>
  <c r="G5910" i="4"/>
  <c r="F5910" i="4"/>
  <c r="E5910" i="4"/>
  <c r="D5910" i="4"/>
  <c r="G5909" i="4"/>
  <c r="F5909" i="4"/>
  <c r="E5909" i="4"/>
  <c r="D5909" i="4"/>
  <c r="G5908" i="4"/>
  <c r="F5908" i="4"/>
  <c r="E5908" i="4"/>
  <c r="D5908" i="4"/>
  <c r="G5907" i="4"/>
  <c r="F5907" i="4"/>
  <c r="E5907" i="4"/>
  <c r="D5907" i="4"/>
  <c r="G5906" i="4"/>
  <c r="F5906" i="4"/>
  <c r="E5906" i="4"/>
  <c r="D5906" i="4"/>
  <c r="G5905" i="4"/>
  <c r="F5905" i="4"/>
  <c r="E5905" i="4"/>
  <c r="D5905" i="4"/>
  <c r="G5904" i="4"/>
  <c r="F5904" i="4"/>
  <c r="E5904" i="4"/>
  <c r="D5904" i="4"/>
  <c r="G5903" i="4"/>
  <c r="F5903" i="4"/>
  <c r="E5903" i="4"/>
  <c r="D5903" i="4"/>
  <c r="G5902" i="4"/>
  <c r="F5902" i="4"/>
  <c r="E5902" i="4"/>
  <c r="D5902" i="4"/>
  <c r="G5901" i="4"/>
  <c r="F5901" i="4"/>
  <c r="E5901" i="4"/>
  <c r="D5901" i="4"/>
  <c r="G5900" i="4"/>
  <c r="F5900" i="4"/>
  <c r="E5900" i="4"/>
  <c r="D5900" i="4"/>
  <c r="G5899" i="4"/>
  <c r="F5899" i="4"/>
  <c r="E5899" i="4"/>
  <c r="D5899" i="4"/>
  <c r="G5898" i="4"/>
  <c r="F5898" i="4"/>
  <c r="E5898" i="4"/>
  <c r="D5898" i="4"/>
  <c r="G5897" i="4"/>
  <c r="F5897" i="4"/>
  <c r="E5897" i="4"/>
  <c r="D5897" i="4"/>
  <c r="G5896" i="4"/>
  <c r="F5896" i="4"/>
  <c r="E5896" i="4"/>
  <c r="D5896" i="4"/>
  <c r="G5895" i="4"/>
  <c r="F5895" i="4"/>
  <c r="E5895" i="4"/>
  <c r="D5895" i="4"/>
  <c r="G5894" i="4"/>
  <c r="F5894" i="4"/>
  <c r="E5894" i="4"/>
  <c r="D5894" i="4"/>
  <c r="G5893" i="4"/>
  <c r="F5893" i="4"/>
  <c r="E5893" i="4"/>
  <c r="D5893" i="4"/>
  <c r="G5892" i="4"/>
  <c r="F5892" i="4"/>
  <c r="E5892" i="4"/>
  <c r="D5892" i="4"/>
  <c r="G5891" i="4"/>
  <c r="F5891" i="4"/>
  <c r="E5891" i="4"/>
  <c r="D5891" i="4"/>
  <c r="G5890" i="4"/>
  <c r="F5890" i="4"/>
  <c r="E5890" i="4"/>
  <c r="D5890" i="4"/>
  <c r="G5889" i="4"/>
  <c r="F5889" i="4"/>
  <c r="E5889" i="4"/>
  <c r="D5889" i="4"/>
  <c r="G5888" i="4"/>
  <c r="F5888" i="4"/>
  <c r="E5888" i="4"/>
  <c r="D5888" i="4"/>
  <c r="G5887" i="4"/>
  <c r="F5887" i="4"/>
  <c r="E5887" i="4"/>
  <c r="D5887" i="4"/>
  <c r="G5886" i="4"/>
  <c r="F5886" i="4"/>
  <c r="E5886" i="4"/>
  <c r="D5886" i="4"/>
  <c r="G5885" i="4"/>
  <c r="F5885" i="4"/>
  <c r="E5885" i="4"/>
  <c r="D5885" i="4"/>
  <c r="G5884" i="4"/>
  <c r="F5884" i="4"/>
  <c r="E5884" i="4"/>
  <c r="D5884" i="4"/>
  <c r="G5883" i="4"/>
  <c r="F5883" i="4"/>
  <c r="E5883" i="4"/>
  <c r="D5883" i="4"/>
  <c r="G5882" i="4"/>
  <c r="F5882" i="4"/>
  <c r="E5882" i="4"/>
  <c r="D5882" i="4"/>
  <c r="G5881" i="4"/>
  <c r="F5881" i="4"/>
  <c r="E5881" i="4"/>
  <c r="D5881" i="4"/>
  <c r="G5880" i="4"/>
  <c r="F5880" i="4"/>
  <c r="E5880" i="4"/>
  <c r="D5880" i="4"/>
  <c r="G5879" i="4"/>
  <c r="F5879" i="4"/>
  <c r="E5879" i="4"/>
  <c r="D5879" i="4"/>
  <c r="G5878" i="4"/>
  <c r="F5878" i="4"/>
  <c r="E5878" i="4"/>
  <c r="D5878" i="4"/>
  <c r="G5877" i="4"/>
  <c r="F5877" i="4"/>
  <c r="E5877" i="4"/>
  <c r="D5877" i="4"/>
  <c r="G5876" i="4"/>
  <c r="F5876" i="4"/>
  <c r="E5876" i="4"/>
  <c r="D5876" i="4"/>
  <c r="G5875" i="4"/>
  <c r="F5875" i="4"/>
  <c r="E5875" i="4"/>
  <c r="D5875" i="4"/>
  <c r="G5874" i="4"/>
  <c r="F5874" i="4"/>
  <c r="E5874" i="4"/>
  <c r="D5874" i="4"/>
  <c r="G5873" i="4"/>
  <c r="F5873" i="4"/>
  <c r="E5873" i="4"/>
  <c r="D5873" i="4"/>
  <c r="G5872" i="4"/>
  <c r="F5872" i="4"/>
  <c r="E5872" i="4"/>
  <c r="D5872" i="4"/>
  <c r="G5871" i="4"/>
  <c r="F5871" i="4"/>
  <c r="E5871" i="4"/>
  <c r="D5871" i="4"/>
  <c r="G5870" i="4"/>
  <c r="F5870" i="4"/>
  <c r="E5870" i="4"/>
  <c r="D5870" i="4"/>
  <c r="G5869" i="4"/>
  <c r="F5869" i="4"/>
  <c r="E5869" i="4"/>
  <c r="D5869" i="4"/>
  <c r="G5868" i="4"/>
  <c r="F5868" i="4"/>
  <c r="E5868" i="4"/>
  <c r="D5868" i="4"/>
  <c r="G5867" i="4"/>
  <c r="F5867" i="4"/>
  <c r="E5867" i="4"/>
  <c r="D5867" i="4"/>
  <c r="G5866" i="4"/>
  <c r="F5866" i="4"/>
  <c r="E5866" i="4"/>
  <c r="D5866" i="4"/>
  <c r="G5865" i="4"/>
  <c r="F5865" i="4"/>
  <c r="E5865" i="4"/>
  <c r="D5865" i="4"/>
  <c r="G5864" i="4"/>
  <c r="F5864" i="4"/>
  <c r="E5864" i="4"/>
  <c r="D5864" i="4"/>
  <c r="G5863" i="4"/>
  <c r="F5863" i="4"/>
  <c r="E5863" i="4"/>
  <c r="D5863" i="4"/>
  <c r="G5862" i="4"/>
  <c r="F5862" i="4"/>
  <c r="E5862" i="4"/>
  <c r="D5862" i="4"/>
  <c r="G5861" i="4"/>
  <c r="F5861" i="4"/>
  <c r="E5861" i="4"/>
  <c r="D5861" i="4"/>
  <c r="G5860" i="4"/>
  <c r="F5860" i="4"/>
  <c r="E5860" i="4"/>
  <c r="D5860" i="4"/>
  <c r="G5859" i="4"/>
  <c r="F5859" i="4"/>
  <c r="E5859" i="4"/>
  <c r="D5859" i="4"/>
  <c r="G5858" i="4"/>
  <c r="F5858" i="4"/>
  <c r="E5858" i="4"/>
  <c r="D5858" i="4"/>
  <c r="G5857" i="4"/>
  <c r="F5857" i="4"/>
  <c r="E5857" i="4"/>
  <c r="D5857" i="4"/>
  <c r="G5856" i="4"/>
  <c r="F5856" i="4"/>
  <c r="E5856" i="4"/>
  <c r="D5856" i="4"/>
  <c r="G5855" i="4"/>
  <c r="F5855" i="4"/>
  <c r="E5855" i="4"/>
  <c r="D5855" i="4"/>
  <c r="G5854" i="4"/>
  <c r="F5854" i="4"/>
  <c r="E5854" i="4"/>
  <c r="D5854" i="4"/>
  <c r="G5853" i="4"/>
  <c r="F5853" i="4"/>
  <c r="E5853" i="4"/>
  <c r="D5853" i="4"/>
  <c r="G5852" i="4"/>
  <c r="F5852" i="4"/>
  <c r="E5852" i="4"/>
  <c r="D5852" i="4"/>
  <c r="G5851" i="4"/>
  <c r="F5851" i="4"/>
  <c r="E5851" i="4"/>
  <c r="D5851" i="4"/>
  <c r="G5850" i="4"/>
  <c r="F5850" i="4"/>
  <c r="E5850" i="4"/>
  <c r="D5850" i="4"/>
  <c r="G5849" i="4"/>
  <c r="F5849" i="4"/>
  <c r="E5849" i="4"/>
  <c r="D5849" i="4"/>
  <c r="G5848" i="4"/>
  <c r="F5848" i="4"/>
  <c r="E5848" i="4"/>
  <c r="D5848" i="4"/>
  <c r="G5847" i="4"/>
  <c r="F5847" i="4"/>
  <c r="E5847" i="4"/>
  <c r="D5847" i="4"/>
  <c r="G5846" i="4"/>
  <c r="F5846" i="4"/>
  <c r="E5846" i="4"/>
  <c r="D5846" i="4"/>
  <c r="G5845" i="4"/>
  <c r="F5845" i="4"/>
  <c r="E5845" i="4"/>
  <c r="D5845" i="4"/>
  <c r="G5844" i="4"/>
  <c r="F5844" i="4"/>
  <c r="E5844" i="4"/>
  <c r="D5844" i="4"/>
  <c r="G5843" i="4"/>
  <c r="F5843" i="4"/>
  <c r="E5843" i="4"/>
  <c r="D5843" i="4"/>
  <c r="G5842" i="4"/>
  <c r="F5842" i="4"/>
  <c r="E5842" i="4"/>
  <c r="D5842" i="4"/>
  <c r="G5841" i="4"/>
  <c r="F5841" i="4"/>
  <c r="E5841" i="4"/>
  <c r="D5841" i="4"/>
  <c r="G5840" i="4"/>
  <c r="F5840" i="4"/>
  <c r="E5840" i="4"/>
  <c r="D5840" i="4"/>
  <c r="G5839" i="4"/>
  <c r="F5839" i="4"/>
  <c r="E5839" i="4"/>
  <c r="D5839" i="4"/>
  <c r="G5838" i="4"/>
  <c r="F5838" i="4"/>
  <c r="E5838" i="4"/>
  <c r="D5838" i="4"/>
  <c r="G5837" i="4"/>
  <c r="F5837" i="4"/>
  <c r="E5837" i="4"/>
  <c r="D5837" i="4"/>
  <c r="G5836" i="4"/>
  <c r="F5836" i="4"/>
  <c r="E5836" i="4"/>
  <c r="D5836" i="4"/>
  <c r="G5835" i="4"/>
  <c r="F5835" i="4"/>
  <c r="E5835" i="4"/>
  <c r="D5835" i="4"/>
  <c r="G5834" i="4"/>
  <c r="F5834" i="4"/>
  <c r="E5834" i="4"/>
  <c r="D5834" i="4"/>
  <c r="G5833" i="4"/>
  <c r="F5833" i="4"/>
  <c r="E5833" i="4"/>
  <c r="D5833" i="4"/>
  <c r="G5832" i="4"/>
  <c r="F5832" i="4"/>
  <c r="E5832" i="4"/>
  <c r="D5832" i="4"/>
  <c r="G5831" i="4"/>
  <c r="F5831" i="4"/>
  <c r="E5831" i="4"/>
  <c r="D5831" i="4"/>
  <c r="G5830" i="4"/>
  <c r="F5830" i="4"/>
  <c r="E5830" i="4"/>
  <c r="D5830" i="4"/>
  <c r="G5829" i="4"/>
  <c r="F5829" i="4"/>
  <c r="E5829" i="4"/>
  <c r="D5829" i="4"/>
  <c r="G5828" i="4"/>
  <c r="F5828" i="4"/>
  <c r="E5828" i="4"/>
  <c r="D5828" i="4"/>
  <c r="G5827" i="4"/>
  <c r="F5827" i="4"/>
  <c r="E5827" i="4"/>
  <c r="D5827" i="4"/>
  <c r="G5826" i="4"/>
  <c r="F5826" i="4"/>
  <c r="E5826" i="4"/>
  <c r="D5826" i="4"/>
  <c r="G5825" i="4"/>
  <c r="F5825" i="4"/>
  <c r="E5825" i="4"/>
  <c r="D5825" i="4"/>
  <c r="G5824" i="4"/>
  <c r="F5824" i="4"/>
  <c r="E5824" i="4"/>
  <c r="D5824" i="4"/>
  <c r="G5823" i="4"/>
  <c r="F5823" i="4"/>
  <c r="E5823" i="4"/>
  <c r="D5823" i="4"/>
  <c r="G5822" i="4"/>
  <c r="F5822" i="4"/>
  <c r="E5822" i="4"/>
  <c r="D5822" i="4"/>
  <c r="G5821" i="4"/>
  <c r="F5821" i="4"/>
  <c r="E5821" i="4"/>
  <c r="D5821" i="4"/>
  <c r="G5820" i="4"/>
  <c r="F5820" i="4"/>
  <c r="E5820" i="4"/>
  <c r="D5820" i="4"/>
  <c r="G5819" i="4"/>
  <c r="F5819" i="4"/>
  <c r="E5819" i="4"/>
  <c r="D5819" i="4"/>
  <c r="G5818" i="4"/>
  <c r="F5818" i="4"/>
  <c r="E5818" i="4"/>
  <c r="D5818" i="4"/>
  <c r="G5817" i="4"/>
  <c r="F5817" i="4"/>
  <c r="E5817" i="4"/>
  <c r="D5817" i="4"/>
  <c r="G5816" i="4"/>
  <c r="F5816" i="4"/>
  <c r="E5816" i="4"/>
  <c r="D5816" i="4"/>
  <c r="G5815" i="4"/>
  <c r="F5815" i="4"/>
  <c r="E5815" i="4"/>
  <c r="D5815" i="4"/>
  <c r="G5814" i="4"/>
  <c r="F5814" i="4"/>
  <c r="E5814" i="4"/>
  <c r="D5814" i="4"/>
  <c r="G5813" i="4"/>
  <c r="F5813" i="4"/>
  <c r="E5813" i="4"/>
  <c r="D5813" i="4"/>
  <c r="G5812" i="4"/>
  <c r="F5812" i="4"/>
  <c r="E5812" i="4"/>
  <c r="D5812" i="4"/>
  <c r="G5811" i="4"/>
  <c r="F5811" i="4"/>
  <c r="E5811" i="4"/>
  <c r="D5811" i="4"/>
  <c r="G5810" i="4"/>
  <c r="F5810" i="4"/>
  <c r="E5810" i="4"/>
  <c r="D5810" i="4"/>
  <c r="G5809" i="4"/>
  <c r="F5809" i="4"/>
  <c r="E5809" i="4"/>
  <c r="D5809" i="4"/>
  <c r="G5808" i="4"/>
  <c r="F5808" i="4"/>
  <c r="E5808" i="4"/>
  <c r="D5808" i="4"/>
  <c r="G5807" i="4"/>
  <c r="F5807" i="4"/>
  <c r="E5807" i="4"/>
  <c r="D5807" i="4"/>
  <c r="G5806" i="4"/>
  <c r="F5806" i="4"/>
  <c r="E5806" i="4"/>
  <c r="D5806" i="4"/>
  <c r="G5805" i="4"/>
  <c r="F5805" i="4"/>
  <c r="E5805" i="4"/>
  <c r="D5805" i="4"/>
  <c r="G5804" i="4"/>
  <c r="F5804" i="4"/>
  <c r="E5804" i="4"/>
  <c r="D5804" i="4"/>
  <c r="G5803" i="4"/>
  <c r="F5803" i="4"/>
  <c r="E5803" i="4"/>
  <c r="D5803" i="4"/>
  <c r="G5802" i="4"/>
  <c r="F5802" i="4"/>
  <c r="E5802" i="4"/>
  <c r="D5802" i="4"/>
  <c r="G5801" i="4"/>
  <c r="F5801" i="4"/>
  <c r="E5801" i="4"/>
  <c r="D5801" i="4"/>
  <c r="G5800" i="4"/>
  <c r="F5800" i="4"/>
  <c r="E5800" i="4"/>
  <c r="D5800" i="4"/>
  <c r="G5799" i="4"/>
  <c r="F5799" i="4"/>
  <c r="E5799" i="4"/>
  <c r="D5799" i="4"/>
  <c r="G5798" i="4"/>
  <c r="F5798" i="4"/>
  <c r="E5798" i="4"/>
  <c r="D5798" i="4"/>
  <c r="G5797" i="4"/>
  <c r="F5797" i="4"/>
  <c r="E5797" i="4"/>
  <c r="D5797" i="4"/>
  <c r="G5796" i="4"/>
  <c r="F5796" i="4"/>
  <c r="E5796" i="4"/>
  <c r="D5796" i="4"/>
  <c r="G5795" i="4"/>
  <c r="F5795" i="4"/>
  <c r="E5795" i="4"/>
  <c r="D5795" i="4"/>
  <c r="G5794" i="4"/>
  <c r="F5794" i="4"/>
  <c r="E5794" i="4"/>
  <c r="D5794" i="4"/>
  <c r="G5793" i="4"/>
  <c r="F5793" i="4"/>
  <c r="E5793" i="4"/>
  <c r="D5793" i="4"/>
  <c r="G5792" i="4"/>
  <c r="F5792" i="4"/>
  <c r="E5792" i="4"/>
  <c r="D5792" i="4"/>
  <c r="G5791" i="4"/>
  <c r="F5791" i="4"/>
  <c r="E5791" i="4"/>
  <c r="D5791" i="4"/>
  <c r="G5790" i="4"/>
  <c r="F5790" i="4"/>
  <c r="E5790" i="4"/>
  <c r="D5790" i="4"/>
  <c r="G5789" i="4"/>
  <c r="F5789" i="4"/>
  <c r="E5789" i="4"/>
  <c r="D5789" i="4"/>
  <c r="G5788" i="4"/>
  <c r="F5788" i="4"/>
  <c r="E5788" i="4"/>
  <c r="D5788" i="4"/>
  <c r="G5787" i="4"/>
  <c r="F5787" i="4"/>
  <c r="E5787" i="4"/>
  <c r="D5787" i="4"/>
  <c r="G5786" i="4"/>
  <c r="F5786" i="4"/>
  <c r="E5786" i="4"/>
  <c r="D5786" i="4"/>
  <c r="G5785" i="4"/>
  <c r="F5785" i="4"/>
  <c r="E5785" i="4"/>
  <c r="D5785" i="4"/>
  <c r="G5784" i="4"/>
  <c r="F5784" i="4"/>
  <c r="E5784" i="4"/>
  <c r="D5784" i="4"/>
  <c r="G5783" i="4"/>
  <c r="F5783" i="4"/>
  <c r="E5783" i="4"/>
  <c r="D5783" i="4"/>
  <c r="G5782" i="4"/>
  <c r="F5782" i="4"/>
  <c r="E5782" i="4"/>
  <c r="D5782" i="4"/>
  <c r="G5781" i="4"/>
  <c r="F5781" i="4"/>
  <c r="E5781" i="4"/>
  <c r="D5781" i="4"/>
  <c r="G5780" i="4"/>
  <c r="F5780" i="4"/>
  <c r="E5780" i="4"/>
  <c r="D5780" i="4"/>
  <c r="G5779" i="4"/>
  <c r="F5779" i="4"/>
  <c r="E5779" i="4"/>
  <c r="D5779" i="4"/>
  <c r="G5778" i="4"/>
  <c r="F5778" i="4"/>
  <c r="E5778" i="4"/>
  <c r="D5778" i="4"/>
  <c r="G5777" i="4"/>
  <c r="F5777" i="4"/>
  <c r="E5777" i="4"/>
  <c r="D5777" i="4"/>
  <c r="G5776" i="4"/>
  <c r="F5776" i="4"/>
  <c r="E5776" i="4"/>
  <c r="D5776" i="4"/>
  <c r="G5775" i="4"/>
  <c r="F5775" i="4"/>
  <c r="E5775" i="4"/>
  <c r="D5775" i="4"/>
  <c r="G5774" i="4"/>
  <c r="F5774" i="4"/>
  <c r="E5774" i="4"/>
  <c r="D5774" i="4"/>
  <c r="G5773" i="4"/>
  <c r="F5773" i="4"/>
  <c r="E5773" i="4"/>
  <c r="D5773" i="4"/>
  <c r="G5772" i="4"/>
  <c r="F5772" i="4"/>
  <c r="E5772" i="4"/>
  <c r="D5772" i="4"/>
  <c r="G5771" i="4"/>
  <c r="F5771" i="4"/>
  <c r="E5771" i="4"/>
  <c r="D5771" i="4"/>
  <c r="G5770" i="4"/>
  <c r="F5770" i="4"/>
  <c r="E5770" i="4"/>
  <c r="D5770" i="4"/>
  <c r="G5769" i="4"/>
  <c r="F5769" i="4"/>
  <c r="E5769" i="4"/>
  <c r="D5769" i="4"/>
  <c r="G5768" i="4"/>
  <c r="F5768" i="4"/>
  <c r="E5768" i="4"/>
  <c r="D5768" i="4"/>
  <c r="G5767" i="4"/>
  <c r="F5767" i="4"/>
  <c r="E5767" i="4"/>
  <c r="D5767" i="4"/>
  <c r="G5766" i="4"/>
  <c r="F5766" i="4"/>
  <c r="E5766" i="4"/>
  <c r="D5766" i="4"/>
  <c r="G5765" i="4"/>
  <c r="F5765" i="4"/>
  <c r="E5765" i="4"/>
  <c r="D5765" i="4"/>
  <c r="G5764" i="4"/>
  <c r="F5764" i="4"/>
  <c r="E5764" i="4"/>
  <c r="D5764" i="4"/>
  <c r="G5763" i="4"/>
  <c r="F5763" i="4"/>
  <c r="E5763" i="4"/>
  <c r="D5763" i="4"/>
  <c r="G5762" i="4"/>
  <c r="F5762" i="4"/>
  <c r="E5762" i="4"/>
  <c r="D5762" i="4"/>
  <c r="G5761" i="4"/>
  <c r="F5761" i="4"/>
  <c r="E5761" i="4"/>
  <c r="D5761" i="4"/>
  <c r="G5760" i="4"/>
  <c r="F5760" i="4"/>
  <c r="E5760" i="4"/>
  <c r="D5760" i="4"/>
  <c r="G5759" i="4"/>
  <c r="F5759" i="4"/>
  <c r="E5759" i="4"/>
  <c r="D5759" i="4"/>
  <c r="G5758" i="4"/>
  <c r="F5758" i="4"/>
  <c r="E5758" i="4"/>
  <c r="D5758" i="4"/>
  <c r="G5757" i="4"/>
  <c r="F5757" i="4"/>
  <c r="E5757" i="4"/>
  <c r="D5757" i="4"/>
  <c r="G5756" i="4"/>
  <c r="F5756" i="4"/>
  <c r="E5756" i="4"/>
  <c r="D5756" i="4"/>
  <c r="G5755" i="4"/>
  <c r="F5755" i="4"/>
  <c r="E5755" i="4"/>
  <c r="D5755" i="4"/>
  <c r="G5754" i="4"/>
  <c r="F5754" i="4"/>
  <c r="E5754" i="4"/>
  <c r="D5754" i="4"/>
  <c r="G5753" i="4"/>
  <c r="F5753" i="4"/>
  <c r="E5753" i="4"/>
  <c r="D5753" i="4"/>
  <c r="G5752" i="4"/>
  <c r="F5752" i="4"/>
  <c r="E5752" i="4"/>
  <c r="D5752" i="4"/>
  <c r="G5751" i="4"/>
  <c r="F5751" i="4"/>
  <c r="E5751" i="4"/>
  <c r="D5751" i="4"/>
  <c r="G5750" i="4"/>
  <c r="F5750" i="4"/>
  <c r="E5750" i="4"/>
  <c r="D5750" i="4"/>
  <c r="G5749" i="4"/>
  <c r="F5749" i="4"/>
  <c r="E5749" i="4"/>
  <c r="D5749" i="4"/>
  <c r="G5748" i="4"/>
  <c r="F5748" i="4"/>
  <c r="E5748" i="4"/>
  <c r="D5748" i="4"/>
  <c r="G5747" i="4"/>
  <c r="F5747" i="4"/>
  <c r="E5747" i="4"/>
  <c r="D5747" i="4"/>
  <c r="G5746" i="4"/>
  <c r="F5746" i="4"/>
  <c r="E5746" i="4"/>
  <c r="D5746" i="4"/>
  <c r="G5745" i="4"/>
  <c r="F5745" i="4"/>
  <c r="E5745" i="4"/>
  <c r="D5745" i="4"/>
  <c r="G5744" i="4"/>
  <c r="F5744" i="4"/>
  <c r="E5744" i="4"/>
  <c r="D5744" i="4"/>
  <c r="G5743" i="4"/>
  <c r="F5743" i="4"/>
  <c r="E5743" i="4"/>
  <c r="D5743" i="4"/>
  <c r="G5742" i="4"/>
  <c r="F5742" i="4"/>
  <c r="E5742" i="4"/>
  <c r="D5742" i="4"/>
  <c r="G5741" i="4"/>
  <c r="F5741" i="4"/>
  <c r="E5741" i="4"/>
  <c r="D5741" i="4"/>
  <c r="G5740" i="4"/>
  <c r="F5740" i="4"/>
  <c r="E5740" i="4"/>
  <c r="D5740" i="4"/>
  <c r="G5739" i="4"/>
  <c r="F5739" i="4"/>
  <c r="E5739" i="4"/>
  <c r="D5739" i="4"/>
  <c r="G5738" i="4"/>
  <c r="F5738" i="4"/>
  <c r="E5738" i="4"/>
  <c r="D5738" i="4"/>
  <c r="G5737" i="4"/>
  <c r="F5737" i="4"/>
  <c r="E5737" i="4"/>
  <c r="D5737" i="4"/>
  <c r="G5736" i="4"/>
  <c r="F5736" i="4"/>
  <c r="E5736" i="4"/>
  <c r="D5736" i="4"/>
  <c r="G5735" i="4"/>
  <c r="F5735" i="4"/>
  <c r="E5735" i="4"/>
  <c r="D5735" i="4"/>
  <c r="G5734" i="4"/>
  <c r="F5734" i="4"/>
  <c r="E5734" i="4"/>
  <c r="D5734" i="4"/>
  <c r="G5733" i="4"/>
  <c r="F5733" i="4"/>
  <c r="E5733" i="4"/>
  <c r="D5733" i="4"/>
  <c r="G5732" i="4"/>
  <c r="F5732" i="4"/>
  <c r="E5732" i="4"/>
  <c r="D5732" i="4"/>
  <c r="G5731" i="4"/>
  <c r="F5731" i="4"/>
  <c r="E5731" i="4"/>
  <c r="D5731" i="4"/>
  <c r="G5730" i="4"/>
  <c r="F5730" i="4"/>
  <c r="E5730" i="4"/>
  <c r="D5730" i="4"/>
  <c r="G5729" i="4"/>
  <c r="F5729" i="4"/>
  <c r="E5729" i="4"/>
  <c r="D5729" i="4"/>
  <c r="G5728" i="4"/>
  <c r="F5728" i="4"/>
  <c r="E5728" i="4"/>
  <c r="D5728" i="4"/>
  <c r="G5727" i="4"/>
  <c r="F5727" i="4"/>
  <c r="E5727" i="4"/>
  <c r="D5727" i="4"/>
  <c r="G5726" i="4"/>
  <c r="F5726" i="4"/>
  <c r="E5726" i="4"/>
  <c r="D5726" i="4"/>
  <c r="G5725" i="4"/>
  <c r="F5725" i="4"/>
  <c r="E5725" i="4"/>
  <c r="D5725" i="4"/>
  <c r="G5724" i="4"/>
  <c r="F5724" i="4"/>
  <c r="E5724" i="4"/>
  <c r="D5724" i="4"/>
  <c r="G5723" i="4"/>
  <c r="F5723" i="4"/>
  <c r="E5723" i="4"/>
  <c r="D5723" i="4"/>
  <c r="G5722" i="4"/>
  <c r="F5722" i="4"/>
  <c r="E5722" i="4"/>
  <c r="D5722" i="4"/>
  <c r="G5721" i="4"/>
  <c r="F5721" i="4"/>
  <c r="E5721" i="4"/>
  <c r="D5721" i="4"/>
  <c r="G5720" i="4"/>
  <c r="F5720" i="4"/>
  <c r="E5720" i="4"/>
  <c r="D5720" i="4"/>
  <c r="G5719" i="4"/>
  <c r="F5719" i="4"/>
  <c r="E5719" i="4"/>
  <c r="D5719" i="4"/>
  <c r="G5718" i="4"/>
  <c r="F5718" i="4"/>
  <c r="E5718" i="4"/>
  <c r="D5718" i="4"/>
  <c r="G5717" i="4"/>
  <c r="F5717" i="4"/>
  <c r="E5717" i="4"/>
  <c r="D5717" i="4"/>
  <c r="G5716" i="4"/>
  <c r="F5716" i="4"/>
  <c r="E5716" i="4"/>
  <c r="D5716" i="4"/>
  <c r="G5715" i="4"/>
  <c r="F5715" i="4"/>
  <c r="E5715" i="4"/>
  <c r="D5715" i="4"/>
  <c r="G5714" i="4"/>
  <c r="F5714" i="4"/>
  <c r="E5714" i="4"/>
  <c r="D5714" i="4"/>
  <c r="G5713" i="4"/>
  <c r="F5713" i="4"/>
  <c r="E5713" i="4"/>
  <c r="D5713" i="4"/>
  <c r="G5712" i="4"/>
  <c r="F5712" i="4"/>
  <c r="E5712" i="4"/>
  <c r="D5712" i="4"/>
  <c r="G5711" i="4"/>
  <c r="F5711" i="4"/>
  <c r="E5711" i="4"/>
  <c r="D5711" i="4"/>
  <c r="G5710" i="4"/>
  <c r="F5710" i="4"/>
  <c r="E5710" i="4"/>
  <c r="D5710" i="4"/>
  <c r="G5709" i="4"/>
  <c r="F5709" i="4"/>
  <c r="E5709" i="4"/>
  <c r="D5709" i="4"/>
  <c r="G5708" i="4"/>
  <c r="F5708" i="4"/>
  <c r="E5708" i="4"/>
  <c r="D5708" i="4"/>
  <c r="G5707" i="4"/>
  <c r="F5707" i="4"/>
  <c r="E5707" i="4"/>
  <c r="D5707" i="4"/>
  <c r="G5706" i="4"/>
  <c r="F5706" i="4"/>
  <c r="E5706" i="4"/>
  <c r="D5706" i="4"/>
  <c r="G5705" i="4"/>
  <c r="F5705" i="4"/>
  <c r="E5705" i="4"/>
  <c r="D5705" i="4"/>
  <c r="G5704" i="4"/>
  <c r="F5704" i="4"/>
  <c r="E5704" i="4"/>
  <c r="D5704" i="4"/>
  <c r="G5703" i="4"/>
  <c r="F5703" i="4"/>
  <c r="E5703" i="4"/>
  <c r="D5703" i="4"/>
  <c r="G5702" i="4"/>
  <c r="F5702" i="4"/>
  <c r="E5702" i="4"/>
  <c r="D5702" i="4"/>
  <c r="G5701" i="4"/>
  <c r="F5701" i="4"/>
  <c r="E5701" i="4"/>
  <c r="D5701" i="4"/>
  <c r="G5700" i="4"/>
  <c r="F5700" i="4"/>
  <c r="E5700" i="4"/>
  <c r="D5700" i="4"/>
  <c r="G5699" i="4"/>
  <c r="F5699" i="4"/>
  <c r="E5699" i="4"/>
  <c r="D5699" i="4"/>
  <c r="G5698" i="4"/>
  <c r="F5698" i="4"/>
  <c r="E5698" i="4"/>
  <c r="D5698" i="4"/>
  <c r="G5697" i="4"/>
  <c r="F5697" i="4"/>
  <c r="E5697" i="4"/>
  <c r="D5697" i="4"/>
  <c r="G5696" i="4"/>
  <c r="F5696" i="4"/>
  <c r="E5696" i="4"/>
  <c r="D5696" i="4"/>
  <c r="G5695" i="4"/>
  <c r="F5695" i="4"/>
  <c r="E5695" i="4"/>
  <c r="D5695" i="4"/>
  <c r="G5694" i="4"/>
  <c r="F5694" i="4"/>
  <c r="E5694" i="4"/>
  <c r="D5694" i="4"/>
  <c r="G5693" i="4"/>
  <c r="F5693" i="4"/>
  <c r="E5693" i="4"/>
  <c r="D5693" i="4"/>
  <c r="G5692" i="4"/>
  <c r="F5692" i="4"/>
  <c r="E5692" i="4"/>
  <c r="D5692" i="4"/>
  <c r="G5691" i="4"/>
  <c r="F5691" i="4"/>
  <c r="E5691" i="4"/>
  <c r="D5691" i="4"/>
  <c r="G5690" i="4"/>
  <c r="F5690" i="4"/>
  <c r="E5690" i="4"/>
  <c r="D5690" i="4"/>
  <c r="G5689" i="4"/>
  <c r="F5689" i="4"/>
  <c r="E5689" i="4"/>
  <c r="D5689" i="4"/>
  <c r="G5688" i="4"/>
  <c r="F5688" i="4"/>
  <c r="E5688" i="4"/>
  <c r="D5688" i="4"/>
  <c r="G5687" i="4"/>
  <c r="F5687" i="4"/>
  <c r="E5687" i="4"/>
  <c r="D5687" i="4"/>
  <c r="G5686" i="4"/>
  <c r="F5686" i="4"/>
  <c r="E5686" i="4"/>
  <c r="D5686" i="4"/>
  <c r="G5685" i="4"/>
  <c r="F5685" i="4"/>
  <c r="E5685" i="4"/>
  <c r="D5685" i="4"/>
  <c r="G5684" i="4"/>
  <c r="F5684" i="4"/>
  <c r="E5684" i="4"/>
  <c r="D5684" i="4"/>
  <c r="G5683" i="4"/>
  <c r="F5683" i="4"/>
  <c r="E5683" i="4"/>
  <c r="D5683" i="4"/>
  <c r="G5682" i="4"/>
  <c r="F5682" i="4"/>
  <c r="E5682" i="4"/>
  <c r="D5682" i="4"/>
  <c r="G5681" i="4"/>
  <c r="F5681" i="4"/>
  <c r="E5681" i="4"/>
  <c r="D5681" i="4"/>
  <c r="G5680" i="4"/>
  <c r="F5680" i="4"/>
  <c r="E5680" i="4"/>
  <c r="D5680" i="4"/>
  <c r="G5679" i="4"/>
  <c r="F5679" i="4"/>
  <c r="E5679" i="4"/>
  <c r="D5679" i="4"/>
  <c r="G5678" i="4"/>
  <c r="F5678" i="4"/>
  <c r="E5678" i="4"/>
  <c r="D5678" i="4"/>
  <c r="G5677" i="4"/>
  <c r="F5677" i="4"/>
  <c r="E5677" i="4"/>
  <c r="D5677" i="4"/>
  <c r="G5676" i="4"/>
  <c r="F5676" i="4"/>
  <c r="E5676" i="4"/>
  <c r="D5676" i="4"/>
  <c r="G5675" i="4"/>
  <c r="F5675" i="4"/>
  <c r="E5675" i="4"/>
  <c r="D5675" i="4"/>
  <c r="G5674" i="4"/>
  <c r="F5674" i="4"/>
  <c r="E5674" i="4"/>
  <c r="D5674" i="4"/>
  <c r="G5673" i="4"/>
  <c r="F5673" i="4"/>
  <c r="E5673" i="4"/>
  <c r="D5673" i="4"/>
  <c r="G5672" i="4"/>
  <c r="F5672" i="4"/>
  <c r="E5672" i="4"/>
  <c r="D5672" i="4"/>
  <c r="G5671" i="4"/>
  <c r="F5671" i="4"/>
  <c r="E5671" i="4"/>
  <c r="D5671" i="4"/>
  <c r="G5670" i="4"/>
  <c r="F5670" i="4"/>
  <c r="E5670" i="4"/>
  <c r="D5670" i="4"/>
  <c r="G5669" i="4"/>
  <c r="F5669" i="4"/>
  <c r="E5669" i="4"/>
  <c r="D5669" i="4"/>
  <c r="G5668" i="4"/>
  <c r="F5668" i="4"/>
  <c r="E5668" i="4"/>
  <c r="D5668" i="4"/>
  <c r="G5667" i="4"/>
  <c r="F5667" i="4"/>
  <c r="E5667" i="4"/>
  <c r="D5667" i="4"/>
  <c r="G5666" i="4"/>
  <c r="F5666" i="4"/>
  <c r="E5666" i="4"/>
  <c r="D5666" i="4"/>
  <c r="G5665" i="4"/>
  <c r="F5665" i="4"/>
  <c r="E5665" i="4"/>
  <c r="D5665" i="4"/>
  <c r="G5664" i="4"/>
  <c r="F5664" i="4"/>
  <c r="E5664" i="4"/>
  <c r="D5664" i="4"/>
  <c r="G5663" i="4"/>
  <c r="F5663" i="4"/>
  <c r="E5663" i="4"/>
  <c r="D5663" i="4"/>
  <c r="G5662" i="4"/>
  <c r="F5662" i="4"/>
  <c r="E5662" i="4"/>
  <c r="D5662" i="4"/>
  <c r="G5661" i="4"/>
  <c r="F5661" i="4"/>
  <c r="E5661" i="4"/>
  <c r="D5661" i="4"/>
  <c r="G5660" i="4"/>
  <c r="F5660" i="4"/>
  <c r="E5660" i="4"/>
  <c r="D5660" i="4"/>
  <c r="G5659" i="4"/>
  <c r="F5659" i="4"/>
  <c r="E5659" i="4"/>
  <c r="D5659" i="4"/>
  <c r="G5658" i="4"/>
  <c r="F5658" i="4"/>
  <c r="E5658" i="4"/>
  <c r="D5658" i="4"/>
  <c r="G5657" i="4"/>
  <c r="F5657" i="4"/>
  <c r="E5657" i="4"/>
  <c r="D5657" i="4"/>
  <c r="G5656" i="4"/>
  <c r="F5656" i="4"/>
  <c r="E5656" i="4"/>
  <c r="D5656" i="4"/>
  <c r="G5655" i="4"/>
  <c r="F5655" i="4"/>
  <c r="E5655" i="4"/>
  <c r="D5655" i="4"/>
  <c r="G5654" i="4"/>
  <c r="F5654" i="4"/>
  <c r="E5654" i="4"/>
  <c r="D5654" i="4"/>
  <c r="G5653" i="4"/>
  <c r="F5653" i="4"/>
  <c r="E5653" i="4"/>
  <c r="D5653" i="4"/>
  <c r="G5652" i="4"/>
  <c r="F5652" i="4"/>
  <c r="E5652" i="4"/>
  <c r="D5652" i="4"/>
  <c r="G5651" i="4"/>
  <c r="F5651" i="4"/>
  <c r="E5651" i="4"/>
  <c r="D5651" i="4"/>
  <c r="G5650" i="4"/>
  <c r="F5650" i="4"/>
  <c r="E5650" i="4"/>
  <c r="D5650" i="4"/>
  <c r="G5649" i="4"/>
  <c r="F5649" i="4"/>
  <c r="E5649" i="4"/>
  <c r="D5649" i="4"/>
  <c r="G5648" i="4"/>
  <c r="F5648" i="4"/>
  <c r="E5648" i="4"/>
  <c r="D5648" i="4"/>
  <c r="G5647" i="4"/>
  <c r="F5647" i="4"/>
  <c r="E5647" i="4"/>
  <c r="D5647" i="4"/>
  <c r="G5646" i="4"/>
  <c r="F5646" i="4"/>
  <c r="E5646" i="4"/>
  <c r="D5646" i="4"/>
  <c r="G5645" i="4"/>
  <c r="F5645" i="4"/>
  <c r="E5645" i="4"/>
  <c r="D5645" i="4"/>
  <c r="G5644" i="4"/>
  <c r="F5644" i="4"/>
  <c r="E5644" i="4"/>
  <c r="D5644" i="4"/>
  <c r="G5643" i="4"/>
  <c r="F5643" i="4"/>
  <c r="E5643" i="4"/>
  <c r="D5643" i="4"/>
  <c r="G5642" i="4"/>
  <c r="F5642" i="4"/>
  <c r="E5642" i="4"/>
  <c r="D5642" i="4"/>
  <c r="G5641" i="4"/>
  <c r="F5641" i="4"/>
  <c r="E5641" i="4"/>
  <c r="D5641" i="4"/>
  <c r="G5640" i="4"/>
  <c r="F5640" i="4"/>
  <c r="E5640" i="4"/>
  <c r="D5640" i="4"/>
  <c r="G5639" i="4"/>
  <c r="F5639" i="4"/>
  <c r="E5639" i="4"/>
  <c r="D5639" i="4"/>
  <c r="G5638" i="4"/>
  <c r="F5638" i="4"/>
  <c r="E5638" i="4"/>
  <c r="D5638" i="4"/>
  <c r="G5637" i="4"/>
  <c r="F5637" i="4"/>
  <c r="E5637" i="4"/>
  <c r="D5637" i="4"/>
  <c r="G5636" i="4"/>
  <c r="F5636" i="4"/>
  <c r="E5636" i="4"/>
  <c r="D5636" i="4"/>
  <c r="G5635" i="4"/>
  <c r="F5635" i="4"/>
  <c r="E5635" i="4"/>
  <c r="D5635" i="4"/>
  <c r="G5634" i="4"/>
  <c r="F5634" i="4"/>
  <c r="E5634" i="4"/>
  <c r="D5634" i="4"/>
  <c r="G5633" i="4"/>
  <c r="F5633" i="4"/>
  <c r="E5633" i="4"/>
  <c r="D5633" i="4"/>
  <c r="G5632" i="4"/>
  <c r="F5632" i="4"/>
  <c r="E5632" i="4"/>
  <c r="D5632" i="4"/>
  <c r="G5631" i="4"/>
  <c r="F5631" i="4"/>
  <c r="E5631" i="4"/>
  <c r="D5631" i="4"/>
  <c r="G5630" i="4"/>
  <c r="F5630" i="4"/>
  <c r="E5630" i="4"/>
  <c r="D5630" i="4"/>
  <c r="G5629" i="4"/>
  <c r="F5629" i="4"/>
  <c r="E5629" i="4"/>
  <c r="D5629" i="4"/>
  <c r="G5628" i="4"/>
  <c r="F5628" i="4"/>
  <c r="E5628" i="4"/>
  <c r="D5628" i="4"/>
  <c r="G5627" i="4"/>
  <c r="F5627" i="4"/>
  <c r="E5627" i="4"/>
  <c r="D5627" i="4"/>
  <c r="G5626" i="4"/>
  <c r="F5626" i="4"/>
  <c r="E5626" i="4"/>
  <c r="D5626" i="4"/>
  <c r="G5625" i="4"/>
  <c r="F5625" i="4"/>
  <c r="E5625" i="4"/>
  <c r="D5625" i="4"/>
  <c r="G5624" i="4"/>
  <c r="F5624" i="4"/>
  <c r="E5624" i="4"/>
  <c r="D5624" i="4"/>
  <c r="G5623" i="4"/>
  <c r="F5623" i="4"/>
  <c r="E5623" i="4"/>
  <c r="D5623" i="4"/>
  <c r="G5622" i="4"/>
  <c r="F5622" i="4"/>
  <c r="E5622" i="4"/>
  <c r="D5622" i="4"/>
  <c r="G5621" i="4"/>
  <c r="F5621" i="4"/>
  <c r="E5621" i="4"/>
  <c r="D5621" i="4"/>
  <c r="G5620" i="4"/>
  <c r="F5620" i="4"/>
  <c r="E5620" i="4"/>
  <c r="D5620" i="4"/>
  <c r="G5619" i="4"/>
  <c r="F5619" i="4"/>
  <c r="E5619" i="4"/>
  <c r="D5619" i="4"/>
  <c r="G5618" i="4"/>
  <c r="F5618" i="4"/>
  <c r="E5618" i="4"/>
  <c r="D5618" i="4"/>
  <c r="G5617" i="4"/>
  <c r="F5617" i="4"/>
  <c r="E5617" i="4"/>
  <c r="D5617" i="4"/>
  <c r="G5616" i="4"/>
  <c r="F5616" i="4"/>
  <c r="E5616" i="4"/>
  <c r="D5616" i="4"/>
  <c r="G5615" i="4"/>
  <c r="F5615" i="4"/>
  <c r="E5615" i="4"/>
  <c r="D5615" i="4"/>
  <c r="G5614" i="4"/>
  <c r="F5614" i="4"/>
  <c r="E5614" i="4"/>
  <c r="D5614" i="4"/>
  <c r="G5613" i="4"/>
  <c r="F5613" i="4"/>
  <c r="E5613" i="4"/>
  <c r="D5613" i="4"/>
  <c r="G5612" i="4"/>
  <c r="F5612" i="4"/>
  <c r="E5612" i="4"/>
  <c r="D5612" i="4"/>
  <c r="G5611" i="4"/>
  <c r="F5611" i="4"/>
  <c r="E5611" i="4"/>
  <c r="D5611" i="4"/>
  <c r="G5610" i="4"/>
  <c r="F5610" i="4"/>
  <c r="E5610" i="4"/>
  <c r="D5610" i="4"/>
  <c r="G5609" i="4"/>
  <c r="F5609" i="4"/>
  <c r="E5609" i="4"/>
  <c r="D5609" i="4"/>
  <c r="G5608" i="4"/>
  <c r="F5608" i="4"/>
  <c r="E5608" i="4"/>
  <c r="D5608" i="4"/>
  <c r="G5607" i="4"/>
  <c r="F5607" i="4"/>
  <c r="E5607" i="4"/>
  <c r="D5607" i="4"/>
  <c r="G5606" i="4"/>
  <c r="F5606" i="4"/>
  <c r="E5606" i="4"/>
  <c r="D5606" i="4"/>
  <c r="G5605" i="4"/>
  <c r="F5605" i="4"/>
  <c r="E5605" i="4"/>
  <c r="D5605" i="4"/>
  <c r="G5604" i="4"/>
  <c r="F5604" i="4"/>
  <c r="E5604" i="4"/>
  <c r="D5604" i="4"/>
  <c r="G5603" i="4"/>
  <c r="F5603" i="4"/>
  <c r="E5603" i="4"/>
  <c r="D5603" i="4"/>
  <c r="G5602" i="4"/>
  <c r="F5602" i="4"/>
  <c r="E5602" i="4"/>
  <c r="D5602" i="4"/>
  <c r="G5601" i="4"/>
  <c r="F5601" i="4"/>
  <c r="E5601" i="4"/>
  <c r="D5601" i="4"/>
  <c r="G5600" i="4"/>
  <c r="F5600" i="4"/>
  <c r="E5600" i="4"/>
  <c r="D5600" i="4"/>
  <c r="G5599" i="4"/>
  <c r="F5599" i="4"/>
  <c r="E5599" i="4"/>
  <c r="D5599" i="4"/>
  <c r="G5598" i="4"/>
  <c r="F5598" i="4"/>
  <c r="E5598" i="4"/>
  <c r="D5598" i="4"/>
  <c r="G5597" i="4"/>
  <c r="F5597" i="4"/>
  <c r="E5597" i="4"/>
  <c r="D5597" i="4"/>
  <c r="G5596" i="4"/>
  <c r="F5596" i="4"/>
  <c r="E5596" i="4"/>
  <c r="D5596" i="4"/>
  <c r="G5595" i="4"/>
  <c r="F5595" i="4"/>
  <c r="E5595" i="4"/>
  <c r="D5595" i="4"/>
  <c r="G5594" i="4"/>
  <c r="F5594" i="4"/>
  <c r="E5594" i="4"/>
  <c r="D5594" i="4"/>
  <c r="G5593" i="4"/>
  <c r="F5593" i="4"/>
  <c r="E5593" i="4"/>
  <c r="D5593" i="4"/>
  <c r="G5592" i="4"/>
  <c r="F5592" i="4"/>
  <c r="E5592" i="4"/>
  <c r="D5592" i="4"/>
  <c r="G5591" i="4"/>
  <c r="F5591" i="4"/>
  <c r="E5591" i="4"/>
  <c r="D5591" i="4"/>
  <c r="G5590" i="4"/>
  <c r="F5590" i="4"/>
  <c r="E5590" i="4"/>
  <c r="D5590" i="4"/>
  <c r="G5589" i="4"/>
  <c r="F5589" i="4"/>
  <c r="E5589" i="4"/>
  <c r="D5589" i="4"/>
  <c r="G5588" i="4"/>
  <c r="F5588" i="4"/>
  <c r="E5588" i="4"/>
  <c r="D5588" i="4"/>
  <c r="G5587" i="4"/>
  <c r="F5587" i="4"/>
  <c r="E5587" i="4"/>
  <c r="D5587" i="4"/>
  <c r="G5586" i="4"/>
  <c r="F5586" i="4"/>
  <c r="E5586" i="4"/>
  <c r="D5586" i="4"/>
  <c r="G5585" i="4"/>
  <c r="F5585" i="4"/>
  <c r="E5585" i="4"/>
  <c r="D5585" i="4"/>
  <c r="G5584" i="4"/>
  <c r="F5584" i="4"/>
  <c r="E5584" i="4"/>
  <c r="D5584" i="4"/>
  <c r="G5583" i="4"/>
  <c r="F5583" i="4"/>
  <c r="E5583" i="4"/>
  <c r="D5583" i="4"/>
  <c r="G5582" i="4"/>
  <c r="F5582" i="4"/>
  <c r="E5582" i="4"/>
  <c r="D5582" i="4"/>
  <c r="G5581" i="4"/>
  <c r="F5581" i="4"/>
  <c r="E5581" i="4"/>
  <c r="D5581" i="4"/>
  <c r="G5580" i="4"/>
  <c r="F5580" i="4"/>
  <c r="E5580" i="4"/>
  <c r="D5580" i="4"/>
  <c r="G5579" i="4"/>
  <c r="F5579" i="4"/>
  <c r="E5579" i="4"/>
  <c r="D5579" i="4"/>
  <c r="G5578" i="4"/>
  <c r="F5578" i="4"/>
  <c r="E5578" i="4"/>
  <c r="D5578" i="4"/>
  <c r="G5577" i="4"/>
  <c r="F5577" i="4"/>
  <c r="E5577" i="4"/>
  <c r="D5577" i="4"/>
  <c r="G5576" i="4"/>
  <c r="F5576" i="4"/>
  <c r="E5576" i="4"/>
  <c r="D5576" i="4"/>
  <c r="G5575" i="4"/>
  <c r="F5575" i="4"/>
  <c r="E5575" i="4"/>
  <c r="D5575" i="4"/>
  <c r="G5574" i="4"/>
  <c r="F5574" i="4"/>
  <c r="E5574" i="4"/>
  <c r="D5574" i="4"/>
  <c r="G5573" i="4"/>
  <c r="F5573" i="4"/>
  <c r="E5573" i="4"/>
  <c r="D5573" i="4"/>
  <c r="G5572" i="4"/>
  <c r="F5572" i="4"/>
  <c r="E5572" i="4"/>
  <c r="D5572" i="4"/>
  <c r="G5571" i="4"/>
  <c r="F5571" i="4"/>
  <c r="E5571" i="4"/>
  <c r="D5571" i="4"/>
  <c r="G5570" i="4"/>
  <c r="F5570" i="4"/>
  <c r="E5570" i="4"/>
  <c r="D5570" i="4"/>
  <c r="G5569" i="4"/>
  <c r="F5569" i="4"/>
  <c r="E5569" i="4"/>
  <c r="D5569" i="4"/>
  <c r="G5568" i="4"/>
  <c r="F5568" i="4"/>
  <c r="E5568" i="4"/>
  <c r="D5568" i="4"/>
  <c r="G5567" i="4"/>
  <c r="F5567" i="4"/>
  <c r="E5567" i="4"/>
  <c r="D5567" i="4"/>
  <c r="G5566" i="4"/>
  <c r="F5566" i="4"/>
  <c r="E5566" i="4"/>
  <c r="D5566" i="4"/>
  <c r="G5565" i="4"/>
  <c r="F5565" i="4"/>
  <c r="E5565" i="4"/>
  <c r="D5565" i="4"/>
  <c r="G5564" i="4"/>
  <c r="F5564" i="4"/>
  <c r="E5564" i="4"/>
  <c r="D5564" i="4"/>
  <c r="G5563" i="4"/>
  <c r="F5563" i="4"/>
  <c r="E5563" i="4"/>
  <c r="D5563" i="4"/>
  <c r="G5562" i="4"/>
  <c r="F5562" i="4"/>
  <c r="E5562" i="4"/>
  <c r="D5562" i="4"/>
  <c r="G5561" i="4"/>
  <c r="F5561" i="4"/>
  <c r="E5561" i="4"/>
  <c r="D5561" i="4"/>
  <c r="G5560" i="4"/>
  <c r="F5560" i="4"/>
  <c r="E5560" i="4"/>
  <c r="D5560" i="4"/>
  <c r="G5559" i="4"/>
  <c r="F5559" i="4"/>
  <c r="E5559" i="4"/>
  <c r="D5559" i="4"/>
  <c r="G5558" i="4"/>
  <c r="F5558" i="4"/>
  <c r="E5558" i="4"/>
  <c r="D5558" i="4"/>
  <c r="G5557" i="4"/>
  <c r="F5557" i="4"/>
  <c r="E5557" i="4"/>
  <c r="D5557" i="4"/>
  <c r="G5556" i="4"/>
  <c r="F5556" i="4"/>
  <c r="E5556" i="4"/>
  <c r="D5556" i="4"/>
  <c r="G5555" i="4"/>
  <c r="F5555" i="4"/>
  <c r="E5555" i="4"/>
  <c r="D5555" i="4"/>
  <c r="G5554" i="4"/>
  <c r="F5554" i="4"/>
  <c r="E5554" i="4"/>
  <c r="D5554" i="4"/>
  <c r="G5553" i="4"/>
  <c r="F5553" i="4"/>
  <c r="E5553" i="4"/>
  <c r="D5553" i="4"/>
  <c r="G5552" i="4"/>
  <c r="F5552" i="4"/>
  <c r="E5552" i="4"/>
  <c r="D5552" i="4"/>
  <c r="G5551" i="4"/>
  <c r="F5551" i="4"/>
  <c r="E5551" i="4"/>
  <c r="D5551" i="4"/>
  <c r="G5550" i="4"/>
  <c r="F5550" i="4"/>
  <c r="E5550" i="4"/>
  <c r="D5550" i="4"/>
  <c r="G5549" i="4"/>
  <c r="F5549" i="4"/>
  <c r="E5549" i="4"/>
  <c r="D5549" i="4"/>
  <c r="G5548" i="4"/>
  <c r="F5548" i="4"/>
  <c r="E5548" i="4"/>
  <c r="D5548" i="4"/>
  <c r="G5547" i="4"/>
  <c r="F5547" i="4"/>
  <c r="E5547" i="4"/>
  <c r="D5547" i="4"/>
  <c r="G5546" i="4"/>
  <c r="F5546" i="4"/>
  <c r="E5546" i="4"/>
  <c r="D5546" i="4"/>
  <c r="G5545" i="4"/>
  <c r="F5545" i="4"/>
  <c r="E5545" i="4"/>
  <c r="D5545" i="4"/>
  <c r="G5544" i="4"/>
  <c r="F5544" i="4"/>
  <c r="E5544" i="4"/>
  <c r="D5544" i="4"/>
  <c r="G5543" i="4"/>
  <c r="F5543" i="4"/>
  <c r="E5543" i="4"/>
  <c r="D5543" i="4"/>
  <c r="G5542" i="4"/>
  <c r="F5542" i="4"/>
  <c r="E5542" i="4"/>
  <c r="D5542" i="4"/>
  <c r="G5541" i="4"/>
  <c r="F5541" i="4"/>
  <c r="E5541" i="4"/>
  <c r="D5541" i="4"/>
  <c r="G5540" i="4"/>
  <c r="F5540" i="4"/>
  <c r="E5540" i="4"/>
  <c r="D5540" i="4"/>
  <c r="G5539" i="4"/>
  <c r="F5539" i="4"/>
  <c r="E5539" i="4"/>
  <c r="D5539" i="4"/>
  <c r="G5538" i="4"/>
  <c r="F5538" i="4"/>
  <c r="E5538" i="4"/>
  <c r="D5538" i="4"/>
  <c r="G5537" i="4"/>
  <c r="F5537" i="4"/>
  <c r="E5537" i="4"/>
  <c r="D5537" i="4"/>
  <c r="G5536" i="4"/>
  <c r="F5536" i="4"/>
  <c r="E5536" i="4"/>
  <c r="D5536" i="4"/>
  <c r="G5535" i="4"/>
  <c r="F5535" i="4"/>
  <c r="E5535" i="4"/>
  <c r="D5535" i="4"/>
  <c r="G5534" i="4"/>
  <c r="F5534" i="4"/>
  <c r="E5534" i="4"/>
  <c r="D5534" i="4"/>
  <c r="G5533" i="4"/>
  <c r="F5533" i="4"/>
  <c r="E5533" i="4"/>
  <c r="D5533" i="4"/>
  <c r="G5532" i="4"/>
  <c r="F5532" i="4"/>
  <c r="E5532" i="4"/>
  <c r="D5532" i="4"/>
  <c r="G5531" i="4"/>
  <c r="F5531" i="4"/>
  <c r="E5531" i="4"/>
  <c r="D5531" i="4"/>
  <c r="G5530" i="4"/>
  <c r="F5530" i="4"/>
  <c r="E5530" i="4"/>
  <c r="D5530" i="4"/>
  <c r="G5529" i="4"/>
  <c r="F5529" i="4"/>
  <c r="E5529" i="4"/>
  <c r="D5529" i="4"/>
  <c r="G5528" i="4"/>
  <c r="F5528" i="4"/>
  <c r="E5528" i="4"/>
  <c r="D5528" i="4"/>
  <c r="G5527" i="4"/>
  <c r="F5527" i="4"/>
  <c r="E5527" i="4"/>
  <c r="D5527" i="4"/>
  <c r="G5526" i="4"/>
  <c r="F5526" i="4"/>
  <c r="E5526" i="4"/>
  <c r="D5526" i="4"/>
  <c r="G5525" i="4"/>
  <c r="F5525" i="4"/>
  <c r="E5525" i="4"/>
  <c r="D5525" i="4"/>
  <c r="G5524" i="4"/>
  <c r="F5524" i="4"/>
  <c r="E5524" i="4"/>
  <c r="D5524" i="4"/>
  <c r="G5523" i="4"/>
  <c r="F5523" i="4"/>
  <c r="E5523" i="4"/>
  <c r="D5523" i="4"/>
  <c r="G5522" i="4"/>
  <c r="F5522" i="4"/>
  <c r="E5522" i="4"/>
  <c r="D5522" i="4"/>
  <c r="G5521" i="4"/>
  <c r="F5521" i="4"/>
  <c r="E5521" i="4"/>
  <c r="D5521" i="4"/>
  <c r="G5520" i="4"/>
  <c r="F5520" i="4"/>
  <c r="E5520" i="4"/>
  <c r="D5520" i="4"/>
  <c r="G5519" i="4"/>
  <c r="F5519" i="4"/>
  <c r="E5519" i="4"/>
  <c r="D5519" i="4"/>
  <c r="G5518" i="4"/>
  <c r="F5518" i="4"/>
  <c r="E5518" i="4"/>
  <c r="D5518" i="4"/>
  <c r="G5517" i="4"/>
  <c r="F5517" i="4"/>
  <c r="E5517" i="4"/>
  <c r="D5517" i="4"/>
  <c r="G5516" i="4"/>
  <c r="F5516" i="4"/>
  <c r="E5516" i="4"/>
  <c r="D5516" i="4"/>
  <c r="G5515" i="4"/>
  <c r="F5515" i="4"/>
  <c r="E5515" i="4"/>
  <c r="D5515" i="4"/>
  <c r="G5514" i="4"/>
  <c r="F5514" i="4"/>
  <c r="E5514" i="4"/>
  <c r="D5514" i="4"/>
  <c r="G5513" i="4"/>
  <c r="F5513" i="4"/>
  <c r="E5513" i="4"/>
  <c r="D5513" i="4"/>
  <c r="G5512" i="4"/>
  <c r="F5512" i="4"/>
  <c r="E5512" i="4"/>
  <c r="D5512" i="4"/>
  <c r="G5511" i="4"/>
  <c r="F5511" i="4"/>
  <c r="E5511" i="4"/>
  <c r="D5511" i="4"/>
  <c r="G5510" i="4"/>
  <c r="F5510" i="4"/>
  <c r="E5510" i="4"/>
  <c r="D5510" i="4"/>
  <c r="G5509" i="4"/>
  <c r="F5509" i="4"/>
  <c r="E5509" i="4"/>
  <c r="D5509" i="4"/>
  <c r="G5508" i="4"/>
  <c r="F5508" i="4"/>
  <c r="E5508" i="4"/>
  <c r="D5508" i="4"/>
  <c r="G5507" i="4"/>
  <c r="F5507" i="4"/>
  <c r="E5507" i="4"/>
  <c r="D5507" i="4"/>
  <c r="G5506" i="4"/>
  <c r="F5506" i="4"/>
  <c r="E5506" i="4"/>
  <c r="D5506" i="4"/>
  <c r="G5505" i="4"/>
  <c r="F5505" i="4"/>
  <c r="E5505" i="4"/>
  <c r="D5505" i="4"/>
  <c r="G5504" i="4"/>
  <c r="F5504" i="4"/>
  <c r="E5504" i="4"/>
  <c r="D5504" i="4"/>
  <c r="G5503" i="4"/>
  <c r="F5503" i="4"/>
  <c r="E5503" i="4"/>
  <c r="D5503" i="4"/>
  <c r="G5502" i="4"/>
  <c r="F5502" i="4"/>
  <c r="E5502" i="4"/>
  <c r="D5502" i="4"/>
  <c r="G5501" i="4"/>
  <c r="F5501" i="4"/>
  <c r="E5501" i="4"/>
  <c r="D5501" i="4"/>
  <c r="G5500" i="4"/>
  <c r="F5500" i="4"/>
  <c r="E5500" i="4"/>
  <c r="D5500" i="4"/>
  <c r="G5499" i="4"/>
  <c r="F5499" i="4"/>
  <c r="E5499" i="4"/>
  <c r="D5499" i="4"/>
  <c r="G5498" i="4"/>
  <c r="F5498" i="4"/>
  <c r="E5498" i="4"/>
  <c r="D5498" i="4"/>
  <c r="G5497" i="4"/>
  <c r="F5497" i="4"/>
  <c r="E5497" i="4"/>
  <c r="D5497" i="4"/>
  <c r="G5496" i="4"/>
  <c r="F5496" i="4"/>
  <c r="E5496" i="4"/>
  <c r="D5496" i="4"/>
  <c r="G5495" i="4"/>
  <c r="F5495" i="4"/>
  <c r="E5495" i="4"/>
  <c r="D5495" i="4"/>
  <c r="G5494" i="4"/>
  <c r="F5494" i="4"/>
  <c r="E5494" i="4"/>
  <c r="D5494" i="4"/>
  <c r="G5493" i="4"/>
  <c r="F5493" i="4"/>
  <c r="E5493" i="4"/>
  <c r="D5493" i="4"/>
  <c r="G5492" i="4"/>
  <c r="F5492" i="4"/>
  <c r="E5492" i="4"/>
  <c r="D5492" i="4"/>
  <c r="G5491" i="4"/>
  <c r="F5491" i="4"/>
  <c r="E5491" i="4"/>
  <c r="D5491" i="4"/>
  <c r="G5490" i="4"/>
  <c r="F5490" i="4"/>
  <c r="E5490" i="4"/>
  <c r="D5490" i="4"/>
  <c r="G5489" i="4"/>
  <c r="F5489" i="4"/>
  <c r="E5489" i="4"/>
  <c r="D5489" i="4"/>
  <c r="G5488" i="4"/>
  <c r="F5488" i="4"/>
  <c r="E5488" i="4"/>
  <c r="D5488" i="4"/>
  <c r="G5487" i="4"/>
  <c r="F5487" i="4"/>
  <c r="E5487" i="4"/>
  <c r="D5487" i="4"/>
  <c r="G5486" i="4"/>
  <c r="F5486" i="4"/>
  <c r="E5486" i="4"/>
  <c r="D5486" i="4"/>
  <c r="G5485" i="4"/>
  <c r="F5485" i="4"/>
  <c r="E5485" i="4"/>
  <c r="D5485" i="4"/>
  <c r="G5484" i="4"/>
  <c r="F5484" i="4"/>
  <c r="E5484" i="4"/>
  <c r="D5484" i="4"/>
  <c r="G5483" i="4"/>
  <c r="F5483" i="4"/>
  <c r="E5483" i="4"/>
  <c r="D5483" i="4"/>
  <c r="G5482" i="4"/>
  <c r="F5482" i="4"/>
  <c r="E5482" i="4"/>
  <c r="D5482" i="4"/>
  <c r="G5481" i="4"/>
  <c r="F5481" i="4"/>
  <c r="E5481" i="4"/>
  <c r="D5481" i="4"/>
  <c r="G5480" i="4"/>
  <c r="F5480" i="4"/>
  <c r="E5480" i="4"/>
  <c r="D5480" i="4"/>
  <c r="G5479" i="4"/>
  <c r="F5479" i="4"/>
  <c r="E5479" i="4"/>
  <c r="D5479" i="4"/>
  <c r="G5478" i="4"/>
  <c r="F5478" i="4"/>
  <c r="E5478" i="4"/>
  <c r="D5478" i="4"/>
  <c r="G5477" i="4"/>
  <c r="F5477" i="4"/>
  <c r="E5477" i="4"/>
  <c r="D5477" i="4"/>
  <c r="G5476" i="4"/>
  <c r="F5476" i="4"/>
  <c r="E5476" i="4"/>
  <c r="D5476" i="4"/>
  <c r="G5475" i="4"/>
  <c r="F5475" i="4"/>
  <c r="E5475" i="4"/>
  <c r="D5475" i="4"/>
  <c r="G5474" i="4"/>
  <c r="F5474" i="4"/>
  <c r="E5474" i="4"/>
  <c r="D5474" i="4"/>
  <c r="G5473" i="4"/>
  <c r="F5473" i="4"/>
  <c r="E5473" i="4"/>
  <c r="D5473" i="4"/>
  <c r="G5472" i="4"/>
  <c r="F5472" i="4"/>
  <c r="E5472" i="4"/>
  <c r="D5472" i="4"/>
  <c r="G5471" i="4"/>
  <c r="F5471" i="4"/>
  <c r="E5471" i="4"/>
  <c r="D5471" i="4"/>
  <c r="G5470" i="4"/>
  <c r="F5470" i="4"/>
  <c r="E5470" i="4"/>
  <c r="D5470" i="4"/>
  <c r="G5469" i="4"/>
  <c r="F5469" i="4"/>
  <c r="E5469" i="4"/>
  <c r="D5469" i="4"/>
  <c r="G5468" i="4"/>
  <c r="F5468" i="4"/>
  <c r="E5468" i="4"/>
  <c r="D5468" i="4"/>
  <c r="G5467" i="4"/>
  <c r="F5467" i="4"/>
  <c r="E5467" i="4"/>
  <c r="D5467" i="4"/>
  <c r="G5466" i="4"/>
  <c r="F5466" i="4"/>
  <c r="E5466" i="4"/>
  <c r="D5466" i="4"/>
  <c r="G5465" i="4"/>
  <c r="F5465" i="4"/>
  <c r="E5465" i="4"/>
  <c r="D5465" i="4"/>
  <c r="G5464" i="4"/>
  <c r="F5464" i="4"/>
  <c r="E5464" i="4"/>
  <c r="D5464" i="4"/>
  <c r="G5463" i="4"/>
  <c r="F5463" i="4"/>
  <c r="E5463" i="4"/>
  <c r="D5463" i="4"/>
  <c r="G5462" i="4"/>
  <c r="F5462" i="4"/>
  <c r="E5462" i="4"/>
  <c r="D5462" i="4"/>
  <c r="G5461" i="4"/>
  <c r="F5461" i="4"/>
  <c r="E5461" i="4"/>
  <c r="D5461" i="4"/>
  <c r="G5460" i="4"/>
  <c r="F5460" i="4"/>
  <c r="E5460" i="4"/>
  <c r="D5460" i="4"/>
  <c r="G5459" i="4"/>
  <c r="F5459" i="4"/>
  <c r="E5459" i="4"/>
  <c r="D5459" i="4"/>
  <c r="G5458" i="4"/>
  <c r="F5458" i="4"/>
  <c r="E5458" i="4"/>
  <c r="D5458" i="4"/>
  <c r="G5457" i="4"/>
  <c r="F5457" i="4"/>
  <c r="E5457" i="4"/>
  <c r="D5457" i="4"/>
  <c r="G5456" i="4"/>
  <c r="F5456" i="4"/>
  <c r="E5456" i="4"/>
  <c r="D5456" i="4"/>
  <c r="G5455" i="4"/>
  <c r="F5455" i="4"/>
  <c r="E5455" i="4"/>
  <c r="D5455" i="4"/>
  <c r="G5454" i="4"/>
  <c r="F5454" i="4"/>
  <c r="E5454" i="4"/>
  <c r="D5454" i="4"/>
  <c r="G5453" i="4"/>
  <c r="F5453" i="4"/>
  <c r="E5453" i="4"/>
  <c r="D5453" i="4"/>
  <c r="G5452" i="4"/>
  <c r="F5452" i="4"/>
  <c r="E5452" i="4"/>
  <c r="D5452" i="4"/>
  <c r="G5451" i="4"/>
  <c r="F5451" i="4"/>
  <c r="E5451" i="4"/>
  <c r="D5451" i="4"/>
  <c r="G5450" i="4"/>
  <c r="F5450" i="4"/>
  <c r="E5450" i="4"/>
  <c r="D5450" i="4"/>
  <c r="G5449" i="4"/>
  <c r="F5449" i="4"/>
  <c r="E5449" i="4"/>
  <c r="D5449" i="4"/>
  <c r="G5448" i="4"/>
  <c r="F5448" i="4"/>
  <c r="E5448" i="4"/>
  <c r="D5448" i="4"/>
  <c r="G5447" i="4"/>
  <c r="F5447" i="4"/>
  <c r="E5447" i="4"/>
  <c r="D5447" i="4"/>
  <c r="G5446" i="4"/>
  <c r="F5446" i="4"/>
  <c r="E5446" i="4"/>
  <c r="D5446" i="4"/>
  <c r="G5445" i="4"/>
  <c r="F5445" i="4"/>
  <c r="E5445" i="4"/>
  <c r="D5445" i="4"/>
  <c r="G5444" i="4"/>
  <c r="F5444" i="4"/>
  <c r="E5444" i="4"/>
  <c r="D5444" i="4"/>
  <c r="G5443" i="4"/>
  <c r="F5443" i="4"/>
  <c r="E5443" i="4"/>
  <c r="D5443" i="4"/>
  <c r="G5442" i="4"/>
  <c r="F5442" i="4"/>
  <c r="E5442" i="4"/>
  <c r="D5442" i="4"/>
  <c r="G5441" i="4"/>
  <c r="F5441" i="4"/>
  <c r="E5441" i="4"/>
  <c r="D5441" i="4"/>
  <c r="G5440" i="4"/>
  <c r="F5440" i="4"/>
  <c r="E5440" i="4"/>
  <c r="D5440" i="4"/>
  <c r="G5439" i="4"/>
  <c r="F5439" i="4"/>
  <c r="E5439" i="4"/>
  <c r="D5439" i="4"/>
  <c r="G5438" i="4"/>
  <c r="F5438" i="4"/>
  <c r="E5438" i="4"/>
  <c r="D5438" i="4"/>
  <c r="G5437" i="4"/>
  <c r="F5437" i="4"/>
  <c r="E5437" i="4"/>
  <c r="D5437" i="4"/>
  <c r="G5436" i="4"/>
  <c r="F5436" i="4"/>
  <c r="E5436" i="4"/>
  <c r="D5436" i="4"/>
  <c r="G5435" i="4"/>
  <c r="F5435" i="4"/>
  <c r="E5435" i="4"/>
  <c r="D5435" i="4"/>
  <c r="G5434" i="4"/>
  <c r="F5434" i="4"/>
  <c r="E5434" i="4"/>
  <c r="D5434" i="4"/>
  <c r="G5433" i="4"/>
  <c r="F5433" i="4"/>
  <c r="E5433" i="4"/>
  <c r="D5433" i="4"/>
  <c r="G5432" i="4"/>
  <c r="F5432" i="4"/>
  <c r="E5432" i="4"/>
  <c r="D5432" i="4"/>
  <c r="G5431" i="4"/>
  <c r="F5431" i="4"/>
  <c r="E5431" i="4"/>
  <c r="D5431" i="4"/>
  <c r="G5430" i="4"/>
  <c r="F5430" i="4"/>
  <c r="E5430" i="4"/>
  <c r="D5430" i="4"/>
  <c r="G5429" i="4"/>
  <c r="F5429" i="4"/>
  <c r="E5429" i="4"/>
  <c r="D5429" i="4"/>
  <c r="G5428" i="4"/>
  <c r="F5428" i="4"/>
  <c r="E5428" i="4"/>
  <c r="D5428" i="4"/>
  <c r="G5427" i="4"/>
  <c r="F5427" i="4"/>
  <c r="E5427" i="4"/>
  <c r="D5427" i="4"/>
  <c r="G5426" i="4"/>
  <c r="F5426" i="4"/>
  <c r="E5426" i="4"/>
  <c r="D5426" i="4"/>
  <c r="G5425" i="4"/>
  <c r="F5425" i="4"/>
  <c r="E5425" i="4"/>
  <c r="D5425" i="4"/>
  <c r="G5424" i="4"/>
  <c r="F5424" i="4"/>
  <c r="E5424" i="4"/>
  <c r="D5424" i="4"/>
  <c r="G5423" i="4"/>
  <c r="F5423" i="4"/>
  <c r="E5423" i="4"/>
  <c r="D5423" i="4"/>
  <c r="G5422" i="4"/>
  <c r="F5422" i="4"/>
  <c r="E5422" i="4"/>
  <c r="D5422" i="4"/>
  <c r="G5421" i="4"/>
  <c r="F5421" i="4"/>
  <c r="E5421" i="4"/>
  <c r="D5421" i="4"/>
  <c r="G5420" i="4"/>
  <c r="F5420" i="4"/>
  <c r="E5420" i="4"/>
  <c r="D5420" i="4"/>
  <c r="G5419" i="4"/>
  <c r="F5419" i="4"/>
  <c r="E5419" i="4"/>
  <c r="D5419" i="4"/>
  <c r="G5418" i="4"/>
  <c r="F5418" i="4"/>
  <c r="E5418" i="4"/>
  <c r="D5418" i="4"/>
  <c r="G5417" i="4"/>
  <c r="F5417" i="4"/>
  <c r="E5417" i="4"/>
  <c r="D5417" i="4"/>
  <c r="G5416" i="4"/>
  <c r="F5416" i="4"/>
  <c r="E5416" i="4"/>
  <c r="D5416" i="4"/>
  <c r="G5415" i="4"/>
  <c r="F5415" i="4"/>
  <c r="E5415" i="4"/>
  <c r="D5415" i="4"/>
  <c r="G5414" i="4"/>
  <c r="F5414" i="4"/>
  <c r="E5414" i="4"/>
  <c r="D5414" i="4"/>
  <c r="G5413" i="4"/>
  <c r="F5413" i="4"/>
  <c r="E5413" i="4"/>
  <c r="D5413" i="4"/>
  <c r="G5412" i="4"/>
  <c r="F5412" i="4"/>
  <c r="E5412" i="4"/>
  <c r="D5412" i="4"/>
  <c r="G5411" i="4"/>
  <c r="F5411" i="4"/>
  <c r="E5411" i="4"/>
  <c r="D5411" i="4"/>
  <c r="G5410" i="4"/>
  <c r="F5410" i="4"/>
  <c r="E5410" i="4"/>
  <c r="D5410" i="4"/>
  <c r="G5409" i="4"/>
  <c r="F5409" i="4"/>
  <c r="E5409" i="4"/>
  <c r="D5409" i="4"/>
  <c r="G5408" i="4"/>
  <c r="F5408" i="4"/>
  <c r="E5408" i="4"/>
  <c r="D5408" i="4"/>
  <c r="G5407" i="4"/>
  <c r="F5407" i="4"/>
  <c r="E5407" i="4"/>
  <c r="D5407" i="4"/>
  <c r="G5406" i="4"/>
  <c r="F5406" i="4"/>
  <c r="E5406" i="4"/>
  <c r="D5406" i="4"/>
  <c r="G5405" i="4"/>
  <c r="F5405" i="4"/>
  <c r="E5405" i="4"/>
  <c r="D5405" i="4"/>
  <c r="G5404" i="4"/>
  <c r="F5404" i="4"/>
  <c r="E5404" i="4"/>
  <c r="D5404" i="4"/>
  <c r="G5403" i="4"/>
  <c r="F5403" i="4"/>
  <c r="E5403" i="4"/>
  <c r="D5403" i="4"/>
  <c r="G5402" i="4"/>
  <c r="F5402" i="4"/>
  <c r="E5402" i="4"/>
  <c r="D5402" i="4"/>
  <c r="G5401" i="4"/>
  <c r="F5401" i="4"/>
  <c r="E5401" i="4"/>
  <c r="D5401" i="4"/>
  <c r="G5400" i="4"/>
  <c r="F5400" i="4"/>
  <c r="E5400" i="4"/>
  <c r="D5400" i="4"/>
  <c r="G5399" i="4"/>
  <c r="F5399" i="4"/>
  <c r="E5399" i="4"/>
  <c r="D5399" i="4"/>
  <c r="G5398" i="4"/>
  <c r="F5398" i="4"/>
  <c r="E5398" i="4"/>
  <c r="D5398" i="4"/>
  <c r="G5397" i="4"/>
  <c r="F5397" i="4"/>
  <c r="E5397" i="4"/>
  <c r="D5397" i="4"/>
  <c r="G5396" i="4"/>
  <c r="F5396" i="4"/>
  <c r="E5396" i="4"/>
  <c r="D5396" i="4"/>
  <c r="G5395" i="4"/>
  <c r="F5395" i="4"/>
  <c r="E5395" i="4"/>
  <c r="D5395" i="4"/>
  <c r="G5394" i="4"/>
  <c r="F5394" i="4"/>
  <c r="E5394" i="4"/>
  <c r="D5394" i="4"/>
  <c r="G5393" i="4"/>
  <c r="F5393" i="4"/>
  <c r="E5393" i="4"/>
  <c r="D5393" i="4"/>
  <c r="G5392" i="4"/>
  <c r="F5392" i="4"/>
  <c r="E5392" i="4"/>
  <c r="D5392" i="4"/>
  <c r="G5391" i="4"/>
  <c r="F5391" i="4"/>
  <c r="E5391" i="4"/>
  <c r="D5391" i="4"/>
  <c r="G5390" i="4"/>
  <c r="F5390" i="4"/>
  <c r="E5390" i="4"/>
  <c r="D5390" i="4"/>
  <c r="G5389" i="4"/>
  <c r="F5389" i="4"/>
  <c r="E5389" i="4"/>
  <c r="D5389" i="4"/>
  <c r="G5388" i="4"/>
  <c r="F5388" i="4"/>
  <c r="E5388" i="4"/>
  <c r="D5388" i="4"/>
  <c r="G5387" i="4"/>
  <c r="F5387" i="4"/>
  <c r="E5387" i="4"/>
  <c r="D5387" i="4"/>
  <c r="G5386" i="4"/>
  <c r="F5386" i="4"/>
  <c r="E5386" i="4"/>
  <c r="D5386" i="4"/>
  <c r="G5385" i="4"/>
  <c r="F5385" i="4"/>
  <c r="E5385" i="4"/>
  <c r="D5385" i="4"/>
  <c r="G5384" i="4"/>
  <c r="F5384" i="4"/>
  <c r="E5384" i="4"/>
  <c r="D5384" i="4"/>
  <c r="G5383" i="4"/>
  <c r="F5383" i="4"/>
  <c r="E5383" i="4"/>
  <c r="D5383" i="4"/>
  <c r="G5382" i="4"/>
  <c r="F5382" i="4"/>
  <c r="E5382" i="4"/>
  <c r="D5382" i="4"/>
  <c r="G5381" i="4"/>
  <c r="F5381" i="4"/>
  <c r="E5381" i="4"/>
  <c r="D5381" i="4"/>
  <c r="G5380" i="4"/>
  <c r="F5380" i="4"/>
  <c r="E5380" i="4"/>
  <c r="D5380" i="4"/>
  <c r="G5379" i="4"/>
  <c r="F5379" i="4"/>
  <c r="E5379" i="4"/>
  <c r="D5379" i="4"/>
  <c r="G5378" i="4"/>
  <c r="F5378" i="4"/>
  <c r="E5378" i="4"/>
  <c r="D5378" i="4"/>
  <c r="G5377" i="4"/>
  <c r="F5377" i="4"/>
  <c r="E5377" i="4"/>
  <c r="D5377" i="4"/>
  <c r="G5376" i="4"/>
  <c r="F5376" i="4"/>
  <c r="E5376" i="4"/>
  <c r="D5376" i="4"/>
  <c r="G5375" i="4"/>
  <c r="F5375" i="4"/>
  <c r="E5375" i="4"/>
  <c r="D5375" i="4"/>
  <c r="G5374" i="4"/>
  <c r="F5374" i="4"/>
  <c r="E5374" i="4"/>
  <c r="D5374" i="4"/>
  <c r="G5373" i="4"/>
  <c r="F5373" i="4"/>
  <c r="E5373" i="4"/>
  <c r="D5373" i="4"/>
  <c r="G5372" i="4"/>
  <c r="F5372" i="4"/>
  <c r="E5372" i="4"/>
  <c r="D5372" i="4"/>
  <c r="G5371" i="4"/>
  <c r="F5371" i="4"/>
  <c r="E5371" i="4"/>
  <c r="D5371" i="4"/>
  <c r="G5370" i="4"/>
  <c r="F5370" i="4"/>
  <c r="E5370" i="4"/>
  <c r="D5370" i="4"/>
  <c r="G5369" i="4"/>
  <c r="F5369" i="4"/>
  <c r="E5369" i="4"/>
  <c r="D5369" i="4"/>
  <c r="G5368" i="4"/>
  <c r="F5368" i="4"/>
  <c r="E5368" i="4"/>
  <c r="D5368" i="4"/>
  <c r="G5367" i="4"/>
  <c r="F5367" i="4"/>
  <c r="E5367" i="4"/>
  <c r="D5367" i="4"/>
  <c r="G5366" i="4"/>
  <c r="F5366" i="4"/>
  <c r="E5366" i="4"/>
  <c r="D5366" i="4"/>
  <c r="G5365" i="4"/>
  <c r="F5365" i="4"/>
  <c r="E5365" i="4"/>
  <c r="D5365" i="4"/>
  <c r="G5364" i="4"/>
  <c r="F5364" i="4"/>
  <c r="E5364" i="4"/>
  <c r="D5364" i="4"/>
  <c r="G5363" i="4"/>
  <c r="F5363" i="4"/>
  <c r="E5363" i="4"/>
  <c r="D5363" i="4"/>
  <c r="G5362" i="4"/>
  <c r="F5362" i="4"/>
  <c r="E5362" i="4"/>
  <c r="D5362" i="4"/>
  <c r="G5361" i="4"/>
  <c r="F5361" i="4"/>
  <c r="E5361" i="4"/>
  <c r="D5361" i="4"/>
  <c r="G5360" i="4"/>
  <c r="F5360" i="4"/>
  <c r="E5360" i="4"/>
  <c r="D5360" i="4"/>
  <c r="G5359" i="4"/>
  <c r="F5359" i="4"/>
  <c r="E5359" i="4"/>
  <c r="D5359" i="4"/>
  <c r="G5358" i="4"/>
  <c r="F5358" i="4"/>
  <c r="E5358" i="4"/>
  <c r="D5358" i="4"/>
  <c r="G5357" i="4"/>
  <c r="F5357" i="4"/>
  <c r="E5357" i="4"/>
  <c r="D5357" i="4"/>
  <c r="G5356" i="4"/>
  <c r="F5356" i="4"/>
  <c r="E5356" i="4"/>
  <c r="D5356" i="4"/>
  <c r="G5355" i="4"/>
  <c r="F5355" i="4"/>
  <c r="E5355" i="4"/>
  <c r="D5355" i="4"/>
  <c r="G5354" i="4"/>
  <c r="F5354" i="4"/>
  <c r="E5354" i="4"/>
  <c r="D5354" i="4"/>
  <c r="G5353" i="4"/>
  <c r="F5353" i="4"/>
  <c r="E5353" i="4"/>
  <c r="D5353" i="4"/>
  <c r="G5352" i="4"/>
  <c r="F5352" i="4"/>
  <c r="E5352" i="4"/>
  <c r="D5352" i="4"/>
  <c r="G5351" i="4"/>
  <c r="F5351" i="4"/>
  <c r="E5351" i="4"/>
  <c r="D5351" i="4"/>
  <c r="G5350" i="4"/>
  <c r="F5350" i="4"/>
  <c r="E5350" i="4"/>
  <c r="D5350" i="4"/>
  <c r="G5349" i="4"/>
  <c r="F5349" i="4"/>
  <c r="E5349" i="4"/>
  <c r="D5349" i="4"/>
  <c r="G5348" i="4"/>
  <c r="F5348" i="4"/>
  <c r="E5348" i="4"/>
  <c r="D5348" i="4"/>
  <c r="G5347" i="4"/>
  <c r="F5347" i="4"/>
  <c r="E5347" i="4"/>
  <c r="D5347" i="4"/>
  <c r="G5346" i="4"/>
  <c r="F5346" i="4"/>
  <c r="E5346" i="4"/>
  <c r="D5346" i="4"/>
  <c r="G5345" i="4"/>
  <c r="F5345" i="4"/>
  <c r="E5345" i="4"/>
  <c r="D5345" i="4"/>
  <c r="G5344" i="4"/>
  <c r="F5344" i="4"/>
  <c r="E5344" i="4"/>
  <c r="D5344" i="4"/>
  <c r="G5343" i="4"/>
  <c r="F5343" i="4"/>
  <c r="E5343" i="4"/>
  <c r="D5343" i="4"/>
  <c r="G5342" i="4"/>
  <c r="F5342" i="4"/>
  <c r="E5342" i="4"/>
  <c r="D5342" i="4"/>
  <c r="G5341" i="4"/>
  <c r="F5341" i="4"/>
  <c r="E5341" i="4"/>
  <c r="D5341" i="4"/>
  <c r="G5340" i="4"/>
  <c r="F5340" i="4"/>
  <c r="E5340" i="4"/>
  <c r="D5340" i="4"/>
  <c r="G5339" i="4"/>
  <c r="F5339" i="4"/>
  <c r="E5339" i="4"/>
  <c r="D5339" i="4"/>
  <c r="G5338" i="4"/>
  <c r="F5338" i="4"/>
  <c r="E5338" i="4"/>
  <c r="D5338" i="4"/>
  <c r="G5337" i="4"/>
  <c r="F5337" i="4"/>
  <c r="E5337" i="4"/>
  <c r="D5337" i="4"/>
  <c r="G5336" i="4"/>
  <c r="F5336" i="4"/>
  <c r="E5336" i="4"/>
  <c r="D5336" i="4"/>
  <c r="G5335" i="4"/>
  <c r="F5335" i="4"/>
  <c r="E5335" i="4"/>
  <c r="D5335" i="4"/>
  <c r="G5334" i="4"/>
  <c r="F5334" i="4"/>
  <c r="E5334" i="4"/>
  <c r="D5334" i="4"/>
  <c r="G5333" i="4"/>
  <c r="F5333" i="4"/>
  <c r="E5333" i="4"/>
  <c r="D5333" i="4"/>
  <c r="G5332" i="4"/>
  <c r="F5332" i="4"/>
  <c r="E5332" i="4"/>
  <c r="D5332" i="4"/>
  <c r="G5331" i="4"/>
  <c r="F5331" i="4"/>
  <c r="E5331" i="4"/>
  <c r="D5331" i="4"/>
  <c r="G5330" i="4"/>
  <c r="F5330" i="4"/>
  <c r="E5330" i="4"/>
  <c r="D5330" i="4"/>
  <c r="G5329" i="4"/>
  <c r="F5329" i="4"/>
  <c r="E5329" i="4"/>
  <c r="D5329" i="4"/>
  <c r="G5328" i="4"/>
  <c r="F5328" i="4"/>
  <c r="E5328" i="4"/>
  <c r="D5328" i="4"/>
  <c r="G5327" i="4"/>
  <c r="F5327" i="4"/>
  <c r="E5327" i="4"/>
  <c r="D5327" i="4"/>
  <c r="G5326" i="4"/>
  <c r="F5326" i="4"/>
  <c r="E5326" i="4"/>
  <c r="D5326" i="4"/>
  <c r="G5325" i="4"/>
  <c r="F5325" i="4"/>
  <c r="E5325" i="4"/>
  <c r="D5325" i="4"/>
  <c r="G5324" i="4"/>
  <c r="F5324" i="4"/>
  <c r="E5324" i="4"/>
  <c r="D5324" i="4"/>
  <c r="G5323" i="4"/>
  <c r="F5323" i="4"/>
  <c r="E5323" i="4"/>
  <c r="D5323" i="4"/>
  <c r="G5322" i="4"/>
  <c r="F5322" i="4"/>
  <c r="E5322" i="4"/>
  <c r="D5322" i="4"/>
  <c r="G5321" i="4"/>
  <c r="F5321" i="4"/>
  <c r="E5321" i="4"/>
  <c r="D5321" i="4"/>
  <c r="G5320" i="4"/>
  <c r="F5320" i="4"/>
  <c r="E5320" i="4"/>
  <c r="D5320" i="4"/>
  <c r="G5319" i="4"/>
  <c r="F5319" i="4"/>
  <c r="E5319" i="4"/>
  <c r="D5319" i="4"/>
  <c r="G5318" i="4"/>
  <c r="F5318" i="4"/>
  <c r="E5318" i="4"/>
  <c r="D5318" i="4"/>
  <c r="G5317" i="4"/>
  <c r="F5317" i="4"/>
  <c r="E5317" i="4"/>
  <c r="D5317" i="4"/>
  <c r="G5316" i="4"/>
  <c r="F5316" i="4"/>
  <c r="E5316" i="4"/>
  <c r="D5316" i="4"/>
  <c r="G5315" i="4"/>
  <c r="F5315" i="4"/>
  <c r="E5315" i="4"/>
  <c r="D5315" i="4"/>
  <c r="G5314" i="4"/>
  <c r="F5314" i="4"/>
  <c r="E5314" i="4"/>
  <c r="D5314" i="4"/>
  <c r="G5313" i="4"/>
  <c r="F5313" i="4"/>
  <c r="E5313" i="4"/>
  <c r="D5313" i="4"/>
  <c r="G5312" i="4"/>
  <c r="F5312" i="4"/>
  <c r="E5312" i="4"/>
  <c r="D5312" i="4"/>
  <c r="G5311" i="4"/>
  <c r="F5311" i="4"/>
  <c r="E5311" i="4"/>
  <c r="D5311" i="4"/>
  <c r="G5310" i="4"/>
  <c r="F5310" i="4"/>
  <c r="E5310" i="4"/>
  <c r="D5310" i="4"/>
  <c r="G5309" i="4"/>
  <c r="F5309" i="4"/>
  <c r="E5309" i="4"/>
  <c r="D5309" i="4"/>
  <c r="G5308" i="4"/>
  <c r="F5308" i="4"/>
  <c r="E5308" i="4"/>
  <c r="D5308" i="4"/>
  <c r="G5307" i="4"/>
  <c r="F5307" i="4"/>
  <c r="E5307" i="4"/>
  <c r="D5307" i="4"/>
  <c r="G5306" i="4"/>
  <c r="F5306" i="4"/>
  <c r="E5306" i="4"/>
  <c r="D5306" i="4"/>
  <c r="G5305" i="4"/>
  <c r="F5305" i="4"/>
  <c r="E5305" i="4"/>
  <c r="D5305" i="4"/>
  <c r="G5304" i="4"/>
  <c r="F5304" i="4"/>
  <c r="E5304" i="4"/>
  <c r="D5304" i="4"/>
  <c r="G5303" i="4"/>
  <c r="F5303" i="4"/>
  <c r="E5303" i="4"/>
  <c r="D5303" i="4"/>
  <c r="G5302" i="4"/>
  <c r="F5302" i="4"/>
  <c r="E5302" i="4"/>
  <c r="D5302" i="4"/>
  <c r="G5301" i="4"/>
  <c r="F5301" i="4"/>
  <c r="E5301" i="4"/>
  <c r="D5301" i="4"/>
  <c r="G5300" i="4"/>
  <c r="F5300" i="4"/>
  <c r="E5300" i="4"/>
  <c r="D5300" i="4"/>
  <c r="G5299" i="4"/>
  <c r="F5299" i="4"/>
  <c r="E5299" i="4"/>
  <c r="D5299" i="4"/>
  <c r="G5298" i="4"/>
  <c r="F5298" i="4"/>
  <c r="E5298" i="4"/>
  <c r="D5298" i="4"/>
  <c r="G5297" i="4"/>
  <c r="F5297" i="4"/>
  <c r="E5297" i="4"/>
  <c r="D5297" i="4"/>
  <c r="G5296" i="4"/>
  <c r="F5296" i="4"/>
  <c r="E5296" i="4"/>
  <c r="D5296" i="4"/>
  <c r="G5295" i="4"/>
  <c r="F5295" i="4"/>
  <c r="E5295" i="4"/>
  <c r="D5295" i="4"/>
  <c r="G5294" i="4"/>
  <c r="F5294" i="4"/>
  <c r="E5294" i="4"/>
  <c r="D5294" i="4"/>
  <c r="G5293" i="4"/>
  <c r="F5293" i="4"/>
  <c r="E5293" i="4"/>
  <c r="D5293" i="4"/>
  <c r="G5292" i="4"/>
  <c r="F5292" i="4"/>
  <c r="E5292" i="4"/>
  <c r="D5292" i="4"/>
  <c r="G5291" i="4"/>
  <c r="F5291" i="4"/>
  <c r="E5291" i="4"/>
  <c r="D5291" i="4"/>
  <c r="G5290" i="4"/>
  <c r="F5290" i="4"/>
  <c r="E5290" i="4"/>
  <c r="D5290" i="4"/>
  <c r="G5289" i="4"/>
  <c r="F5289" i="4"/>
  <c r="E5289" i="4"/>
  <c r="D5289" i="4"/>
  <c r="G5288" i="4"/>
  <c r="F5288" i="4"/>
  <c r="E5288" i="4"/>
  <c r="D5288" i="4"/>
  <c r="G5287" i="4"/>
  <c r="F5287" i="4"/>
  <c r="E5287" i="4"/>
  <c r="D5287" i="4"/>
  <c r="G5286" i="4"/>
  <c r="F5286" i="4"/>
  <c r="E5286" i="4"/>
  <c r="D5286" i="4"/>
  <c r="G5285" i="4"/>
  <c r="F5285" i="4"/>
  <c r="E5285" i="4"/>
  <c r="D5285" i="4"/>
  <c r="G5284" i="4"/>
  <c r="F5284" i="4"/>
  <c r="E5284" i="4"/>
  <c r="D5284" i="4"/>
  <c r="G5283" i="4"/>
  <c r="F5283" i="4"/>
  <c r="E5283" i="4"/>
  <c r="D5283" i="4"/>
  <c r="G5282" i="4"/>
  <c r="F5282" i="4"/>
  <c r="E5282" i="4"/>
  <c r="D5282" i="4"/>
  <c r="G5281" i="4"/>
  <c r="F5281" i="4"/>
  <c r="E5281" i="4"/>
  <c r="D5281" i="4"/>
  <c r="G5280" i="4"/>
  <c r="F5280" i="4"/>
  <c r="E5280" i="4"/>
  <c r="D5280" i="4"/>
  <c r="G5279" i="4"/>
  <c r="F5279" i="4"/>
  <c r="E5279" i="4"/>
  <c r="D5279" i="4"/>
  <c r="G5278" i="4"/>
  <c r="F5278" i="4"/>
  <c r="E5278" i="4"/>
  <c r="D5278" i="4"/>
  <c r="G5277" i="4"/>
  <c r="F5277" i="4"/>
  <c r="E5277" i="4"/>
  <c r="D5277" i="4"/>
  <c r="G5276" i="4"/>
  <c r="F5276" i="4"/>
  <c r="E5276" i="4"/>
  <c r="D5276" i="4"/>
  <c r="G5275" i="4"/>
  <c r="F5275" i="4"/>
  <c r="E5275" i="4"/>
  <c r="D5275" i="4"/>
  <c r="G5274" i="4"/>
  <c r="F5274" i="4"/>
  <c r="E5274" i="4"/>
  <c r="D5274" i="4"/>
  <c r="G5273" i="4"/>
  <c r="F5273" i="4"/>
  <c r="E5273" i="4"/>
  <c r="D5273" i="4"/>
  <c r="G5272" i="4"/>
  <c r="F5272" i="4"/>
  <c r="E5272" i="4"/>
  <c r="D5272" i="4"/>
  <c r="G5271" i="4"/>
  <c r="F5271" i="4"/>
  <c r="E5271" i="4"/>
  <c r="D5271" i="4"/>
  <c r="G5270" i="4"/>
  <c r="F5270" i="4"/>
  <c r="E5270" i="4"/>
  <c r="D5270" i="4"/>
  <c r="G5269" i="4"/>
  <c r="F5269" i="4"/>
  <c r="E5269" i="4"/>
  <c r="D5269" i="4"/>
  <c r="G5268" i="4"/>
  <c r="F5268" i="4"/>
  <c r="E5268" i="4"/>
  <c r="D5268" i="4"/>
  <c r="G5267" i="4"/>
  <c r="F5267" i="4"/>
  <c r="E5267" i="4"/>
  <c r="D5267" i="4"/>
  <c r="G5266" i="4"/>
  <c r="F5266" i="4"/>
  <c r="E5266" i="4"/>
  <c r="D5266" i="4"/>
  <c r="G5265" i="4"/>
  <c r="F5265" i="4"/>
  <c r="E5265" i="4"/>
  <c r="D5265" i="4"/>
  <c r="G5264" i="4"/>
  <c r="F5264" i="4"/>
  <c r="E5264" i="4"/>
  <c r="D5264" i="4"/>
  <c r="G5263" i="4"/>
  <c r="F5263" i="4"/>
  <c r="E5263" i="4"/>
  <c r="D5263" i="4"/>
  <c r="G5262" i="4"/>
  <c r="F5262" i="4"/>
  <c r="E5262" i="4"/>
  <c r="D5262" i="4"/>
  <c r="G5261" i="4"/>
  <c r="F5261" i="4"/>
  <c r="E5261" i="4"/>
  <c r="D5261" i="4"/>
  <c r="G5260" i="4"/>
  <c r="F5260" i="4"/>
  <c r="E5260" i="4"/>
  <c r="D5260" i="4"/>
  <c r="G5259" i="4"/>
  <c r="F5259" i="4"/>
  <c r="E5259" i="4"/>
  <c r="D5259" i="4"/>
  <c r="G5258" i="4"/>
  <c r="F5258" i="4"/>
  <c r="E5258" i="4"/>
  <c r="D5258" i="4"/>
  <c r="G5257" i="4"/>
  <c r="F5257" i="4"/>
  <c r="E5257" i="4"/>
  <c r="D5257" i="4"/>
  <c r="G5256" i="4"/>
  <c r="F5256" i="4"/>
  <c r="E5256" i="4"/>
  <c r="D5256" i="4"/>
  <c r="G5255" i="4"/>
  <c r="F5255" i="4"/>
  <c r="E5255" i="4"/>
  <c r="D5255" i="4"/>
  <c r="G5254" i="4"/>
  <c r="F5254" i="4"/>
  <c r="E5254" i="4"/>
  <c r="D5254" i="4"/>
  <c r="G5253" i="4"/>
  <c r="F5253" i="4"/>
  <c r="E5253" i="4"/>
  <c r="D5253" i="4"/>
  <c r="G5252" i="4"/>
  <c r="F5252" i="4"/>
  <c r="E5252" i="4"/>
  <c r="D5252" i="4"/>
  <c r="G5251" i="4"/>
  <c r="F5251" i="4"/>
  <c r="E5251" i="4"/>
  <c r="D5251" i="4"/>
  <c r="G5250" i="4"/>
  <c r="F5250" i="4"/>
  <c r="E5250" i="4"/>
  <c r="D5250" i="4"/>
  <c r="G5249" i="4"/>
  <c r="F5249" i="4"/>
  <c r="E5249" i="4"/>
  <c r="D5249" i="4"/>
  <c r="G5248" i="4"/>
  <c r="F5248" i="4"/>
  <c r="E5248" i="4"/>
  <c r="D5248" i="4"/>
  <c r="G5247" i="4"/>
  <c r="F5247" i="4"/>
  <c r="E5247" i="4"/>
  <c r="D5247" i="4"/>
  <c r="G5246" i="4"/>
  <c r="F5246" i="4"/>
  <c r="E5246" i="4"/>
  <c r="D5246" i="4"/>
  <c r="G5245" i="4"/>
  <c r="F5245" i="4"/>
  <c r="E5245" i="4"/>
  <c r="D5245" i="4"/>
  <c r="G5244" i="4"/>
  <c r="F5244" i="4"/>
  <c r="E5244" i="4"/>
  <c r="D5244" i="4"/>
  <c r="G5243" i="4"/>
  <c r="F5243" i="4"/>
  <c r="E5243" i="4"/>
  <c r="D5243" i="4"/>
  <c r="G5242" i="4"/>
  <c r="F5242" i="4"/>
  <c r="E5242" i="4"/>
  <c r="D5242" i="4"/>
  <c r="G5241" i="4"/>
  <c r="F5241" i="4"/>
  <c r="E5241" i="4"/>
  <c r="D5241" i="4"/>
  <c r="G5240" i="4"/>
  <c r="F5240" i="4"/>
  <c r="E5240" i="4"/>
  <c r="D5240" i="4"/>
  <c r="G5239" i="4"/>
  <c r="F5239" i="4"/>
  <c r="E5239" i="4"/>
  <c r="D5239" i="4"/>
  <c r="G5238" i="4"/>
  <c r="F5238" i="4"/>
  <c r="E5238" i="4"/>
  <c r="D5238" i="4"/>
  <c r="G5237" i="4"/>
  <c r="F5237" i="4"/>
  <c r="E5237" i="4"/>
  <c r="D5237" i="4"/>
  <c r="G5236" i="4"/>
  <c r="F5236" i="4"/>
  <c r="E5236" i="4"/>
  <c r="D5236" i="4"/>
  <c r="G5235" i="4"/>
  <c r="F5235" i="4"/>
  <c r="E5235" i="4"/>
  <c r="D5235" i="4"/>
  <c r="G5234" i="4"/>
  <c r="F5234" i="4"/>
  <c r="E5234" i="4"/>
  <c r="D5234" i="4"/>
  <c r="G5233" i="4"/>
  <c r="F5233" i="4"/>
  <c r="E5233" i="4"/>
  <c r="D5233" i="4"/>
  <c r="G5232" i="4"/>
  <c r="F5232" i="4"/>
  <c r="E5232" i="4"/>
  <c r="D5232" i="4"/>
  <c r="G5231" i="4"/>
  <c r="F5231" i="4"/>
  <c r="E5231" i="4"/>
  <c r="D5231" i="4"/>
  <c r="G5230" i="4"/>
  <c r="F5230" i="4"/>
  <c r="E5230" i="4"/>
  <c r="D5230" i="4"/>
  <c r="G5229" i="4"/>
  <c r="F5229" i="4"/>
  <c r="E5229" i="4"/>
  <c r="D5229" i="4"/>
  <c r="G5228" i="4"/>
  <c r="F5228" i="4"/>
  <c r="E5228" i="4"/>
  <c r="D5228" i="4"/>
  <c r="G5227" i="4"/>
  <c r="F5227" i="4"/>
  <c r="E5227" i="4"/>
  <c r="D5227" i="4"/>
  <c r="G5226" i="4"/>
  <c r="F5226" i="4"/>
  <c r="E5226" i="4"/>
  <c r="D5226" i="4"/>
  <c r="G5225" i="4"/>
  <c r="F5225" i="4"/>
  <c r="E5225" i="4"/>
  <c r="D5225" i="4"/>
  <c r="G5224" i="4"/>
  <c r="F5224" i="4"/>
  <c r="E5224" i="4"/>
  <c r="D5224" i="4"/>
  <c r="G5223" i="4"/>
  <c r="F5223" i="4"/>
  <c r="E5223" i="4"/>
  <c r="D5223" i="4"/>
  <c r="G5222" i="4"/>
  <c r="F5222" i="4"/>
  <c r="E5222" i="4"/>
  <c r="D5222" i="4"/>
  <c r="G5221" i="4"/>
  <c r="F5221" i="4"/>
  <c r="E5221" i="4"/>
  <c r="D5221" i="4"/>
  <c r="G5220" i="4"/>
  <c r="F5220" i="4"/>
  <c r="E5220" i="4"/>
  <c r="D5220" i="4"/>
  <c r="G5219" i="4"/>
  <c r="F5219" i="4"/>
  <c r="E5219" i="4"/>
  <c r="D5219" i="4"/>
  <c r="G5218" i="4"/>
  <c r="F5218" i="4"/>
  <c r="E5218" i="4"/>
  <c r="D5218" i="4"/>
  <c r="G5217" i="4"/>
  <c r="F5217" i="4"/>
  <c r="E5217" i="4"/>
  <c r="D5217" i="4"/>
  <c r="G5216" i="4"/>
  <c r="F5216" i="4"/>
  <c r="E5216" i="4"/>
  <c r="D5216" i="4"/>
  <c r="G5215" i="4"/>
  <c r="F5215" i="4"/>
  <c r="E5215" i="4"/>
  <c r="D5215" i="4"/>
  <c r="G5214" i="4"/>
  <c r="F5214" i="4"/>
  <c r="E5214" i="4"/>
  <c r="D5214" i="4"/>
  <c r="G5213" i="4"/>
  <c r="F5213" i="4"/>
  <c r="E5213" i="4"/>
  <c r="D5213" i="4"/>
  <c r="G5212" i="4"/>
  <c r="F5212" i="4"/>
  <c r="E5212" i="4"/>
  <c r="D5212" i="4"/>
  <c r="G5211" i="4"/>
  <c r="F5211" i="4"/>
  <c r="E5211" i="4"/>
  <c r="D5211" i="4"/>
  <c r="G5210" i="4"/>
  <c r="F5210" i="4"/>
  <c r="E5210" i="4"/>
  <c r="D5210" i="4"/>
  <c r="G5209" i="4"/>
  <c r="F5209" i="4"/>
  <c r="E5209" i="4"/>
  <c r="D5209" i="4"/>
  <c r="G5208" i="4"/>
  <c r="F5208" i="4"/>
  <c r="E5208" i="4"/>
  <c r="D5208" i="4"/>
  <c r="G5207" i="4"/>
  <c r="F5207" i="4"/>
  <c r="E5207" i="4"/>
  <c r="D5207" i="4"/>
  <c r="G5206" i="4"/>
  <c r="F5206" i="4"/>
  <c r="E5206" i="4"/>
  <c r="D5206" i="4"/>
  <c r="G5205" i="4"/>
  <c r="F5205" i="4"/>
  <c r="E5205" i="4"/>
  <c r="D5205" i="4"/>
  <c r="G5204" i="4"/>
  <c r="F5204" i="4"/>
  <c r="E5204" i="4"/>
  <c r="D5204" i="4"/>
  <c r="G5203" i="4"/>
  <c r="F5203" i="4"/>
  <c r="E5203" i="4"/>
  <c r="D5203" i="4"/>
  <c r="G5202" i="4"/>
  <c r="F5202" i="4"/>
  <c r="E5202" i="4"/>
  <c r="D5202" i="4"/>
  <c r="G5201" i="4"/>
  <c r="F5201" i="4"/>
  <c r="E5201" i="4"/>
  <c r="D5201" i="4"/>
  <c r="G5200" i="4"/>
  <c r="F5200" i="4"/>
  <c r="E5200" i="4"/>
  <c r="D5200" i="4"/>
  <c r="G5199" i="4"/>
  <c r="F5199" i="4"/>
  <c r="E5199" i="4"/>
  <c r="D5199" i="4"/>
  <c r="G5198" i="4"/>
  <c r="F5198" i="4"/>
  <c r="E5198" i="4"/>
  <c r="D5198" i="4"/>
  <c r="G5197" i="4"/>
  <c r="F5197" i="4"/>
  <c r="E5197" i="4"/>
  <c r="D5197" i="4"/>
  <c r="G5196" i="4"/>
  <c r="F5196" i="4"/>
  <c r="E5196" i="4"/>
  <c r="D5196" i="4"/>
  <c r="G5195" i="4"/>
  <c r="F5195" i="4"/>
  <c r="E5195" i="4"/>
  <c r="D5195" i="4"/>
  <c r="G5194" i="4"/>
  <c r="F5194" i="4"/>
  <c r="E5194" i="4"/>
  <c r="D5194" i="4"/>
  <c r="G5193" i="4"/>
  <c r="F5193" i="4"/>
  <c r="E5193" i="4"/>
  <c r="D5193" i="4"/>
  <c r="G5192" i="4"/>
  <c r="F5192" i="4"/>
  <c r="E5192" i="4"/>
  <c r="D5192" i="4"/>
  <c r="G5191" i="4"/>
  <c r="F5191" i="4"/>
  <c r="E5191" i="4"/>
  <c r="D5191" i="4"/>
  <c r="G5190" i="4"/>
  <c r="F5190" i="4"/>
  <c r="E5190" i="4"/>
  <c r="D5190" i="4"/>
  <c r="G5189" i="4"/>
  <c r="F5189" i="4"/>
  <c r="E5189" i="4"/>
  <c r="D5189" i="4"/>
  <c r="G5188" i="4"/>
  <c r="F5188" i="4"/>
  <c r="E5188" i="4"/>
  <c r="D5188" i="4"/>
  <c r="G5187" i="4"/>
  <c r="F5187" i="4"/>
  <c r="E5187" i="4"/>
  <c r="D5187" i="4"/>
  <c r="G5186" i="4"/>
  <c r="F5186" i="4"/>
  <c r="E5186" i="4"/>
  <c r="D5186" i="4"/>
  <c r="G5185" i="4"/>
  <c r="F5185" i="4"/>
  <c r="E5185" i="4"/>
  <c r="D5185" i="4"/>
  <c r="G5184" i="4"/>
  <c r="F5184" i="4"/>
  <c r="E5184" i="4"/>
  <c r="D5184" i="4"/>
  <c r="G5183" i="4"/>
  <c r="F5183" i="4"/>
  <c r="E5183" i="4"/>
  <c r="D5183" i="4"/>
  <c r="G5182" i="4"/>
  <c r="F5182" i="4"/>
  <c r="E5182" i="4"/>
  <c r="D5182" i="4"/>
  <c r="G5181" i="4"/>
  <c r="F5181" i="4"/>
  <c r="E5181" i="4"/>
  <c r="D5181" i="4"/>
  <c r="G5180" i="4"/>
  <c r="F5180" i="4"/>
  <c r="E5180" i="4"/>
  <c r="D5180" i="4"/>
  <c r="G5179" i="4"/>
  <c r="F5179" i="4"/>
  <c r="E5179" i="4"/>
  <c r="D5179" i="4"/>
  <c r="G5178" i="4"/>
  <c r="F5178" i="4"/>
  <c r="E5178" i="4"/>
  <c r="D5178" i="4"/>
  <c r="G5177" i="4"/>
  <c r="F5177" i="4"/>
  <c r="E5177" i="4"/>
  <c r="D5177" i="4"/>
  <c r="G5176" i="4"/>
  <c r="F5176" i="4"/>
  <c r="E5176" i="4"/>
  <c r="D5176" i="4"/>
  <c r="G5175" i="4"/>
  <c r="F5175" i="4"/>
  <c r="E5175" i="4"/>
  <c r="D5175" i="4"/>
  <c r="G5174" i="4"/>
  <c r="F5174" i="4"/>
  <c r="E5174" i="4"/>
  <c r="D5174" i="4"/>
  <c r="G5173" i="4"/>
  <c r="F5173" i="4"/>
  <c r="E5173" i="4"/>
  <c r="D5173" i="4"/>
  <c r="G5172" i="4"/>
  <c r="F5172" i="4"/>
  <c r="E5172" i="4"/>
  <c r="D5172" i="4"/>
  <c r="G5171" i="4"/>
  <c r="F5171" i="4"/>
  <c r="E5171" i="4"/>
  <c r="D5171" i="4"/>
  <c r="G5170" i="4"/>
  <c r="F5170" i="4"/>
  <c r="E5170" i="4"/>
  <c r="D5170" i="4"/>
  <c r="G5169" i="4"/>
  <c r="F5169" i="4"/>
  <c r="E5169" i="4"/>
  <c r="D5169" i="4"/>
  <c r="G5168" i="4"/>
  <c r="F5168" i="4"/>
  <c r="E5168" i="4"/>
  <c r="D5168" i="4"/>
  <c r="G5167" i="4"/>
  <c r="F5167" i="4"/>
  <c r="E5167" i="4"/>
  <c r="D5167" i="4"/>
  <c r="G5166" i="4"/>
  <c r="F5166" i="4"/>
  <c r="E5166" i="4"/>
  <c r="D5166" i="4"/>
  <c r="G5165" i="4"/>
  <c r="F5165" i="4"/>
  <c r="E5165" i="4"/>
  <c r="D5165" i="4"/>
  <c r="G5164" i="4"/>
  <c r="F5164" i="4"/>
  <c r="E5164" i="4"/>
  <c r="D5164" i="4"/>
  <c r="G5163" i="4"/>
  <c r="F5163" i="4"/>
  <c r="E5163" i="4"/>
  <c r="D5163" i="4"/>
  <c r="G5162" i="4"/>
  <c r="F5162" i="4"/>
  <c r="E5162" i="4"/>
  <c r="D5162" i="4"/>
  <c r="G5161" i="4"/>
  <c r="F5161" i="4"/>
  <c r="E5161" i="4"/>
  <c r="D5161" i="4"/>
  <c r="G5160" i="4"/>
  <c r="F5160" i="4"/>
  <c r="E5160" i="4"/>
  <c r="D5160" i="4"/>
  <c r="G5159" i="4"/>
  <c r="F5159" i="4"/>
  <c r="E5159" i="4"/>
  <c r="D5159" i="4"/>
  <c r="G5158" i="4"/>
  <c r="F5158" i="4"/>
  <c r="E5158" i="4"/>
  <c r="D5158" i="4"/>
  <c r="G5157" i="4"/>
  <c r="F5157" i="4"/>
  <c r="E5157" i="4"/>
  <c r="D5157" i="4"/>
  <c r="G5156" i="4"/>
  <c r="F5156" i="4"/>
  <c r="E5156" i="4"/>
  <c r="D5156" i="4"/>
  <c r="G5155" i="4"/>
  <c r="F5155" i="4"/>
  <c r="E5155" i="4"/>
  <c r="D5155" i="4"/>
  <c r="G5154" i="4"/>
  <c r="F5154" i="4"/>
  <c r="E5154" i="4"/>
  <c r="D5154" i="4"/>
  <c r="G5153" i="4"/>
  <c r="F5153" i="4"/>
  <c r="E5153" i="4"/>
  <c r="D5153" i="4"/>
  <c r="G5152" i="4"/>
  <c r="F5152" i="4"/>
  <c r="E5152" i="4"/>
  <c r="D5152" i="4"/>
  <c r="G5151" i="4"/>
  <c r="F5151" i="4"/>
  <c r="E5151" i="4"/>
  <c r="D5151" i="4"/>
  <c r="G5150" i="4"/>
  <c r="F5150" i="4"/>
  <c r="E5150" i="4"/>
  <c r="D5150" i="4"/>
  <c r="G5149" i="4"/>
  <c r="F5149" i="4"/>
  <c r="E5149" i="4"/>
  <c r="D5149" i="4"/>
  <c r="G5148" i="4"/>
  <c r="F5148" i="4"/>
  <c r="E5148" i="4"/>
  <c r="D5148" i="4"/>
  <c r="G5147" i="4"/>
  <c r="F5147" i="4"/>
  <c r="E5147" i="4"/>
  <c r="D5147" i="4"/>
  <c r="G5146" i="4"/>
  <c r="F5146" i="4"/>
  <c r="E5146" i="4"/>
  <c r="D5146" i="4"/>
  <c r="G5145" i="4"/>
  <c r="F5145" i="4"/>
  <c r="E5145" i="4"/>
  <c r="D5145" i="4"/>
  <c r="G5144" i="4"/>
  <c r="F5144" i="4"/>
  <c r="E5144" i="4"/>
  <c r="D5144" i="4"/>
  <c r="G5143" i="4"/>
  <c r="F5143" i="4"/>
  <c r="E5143" i="4"/>
  <c r="D5143" i="4"/>
  <c r="G5142" i="4"/>
  <c r="F5142" i="4"/>
  <c r="E5142" i="4"/>
  <c r="D5142" i="4"/>
  <c r="G5141" i="4"/>
  <c r="F5141" i="4"/>
  <c r="E5141" i="4"/>
  <c r="D5141" i="4"/>
  <c r="G5140" i="4"/>
  <c r="F5140" i="4"/>
  <c r="E5140" i="4"/>
  <c r="D5140" i="4"/>
  <c r="G5139" i="4"/>
  <c r="F5139" i="4"/>
  <c r="E5139" i="4"/>
  <c r="D5139" i="4"/>
  <c r="G5138" i="4"/>
  <c r="F5138" i="4"/>
  <c r="E5138" i="4"/>
  <c r="D5138" i="4"/>
  <c r="G5137" i="4"/>
  <c r="F5137" i="4"/>
  <c r="E5137" i="4"/>
  <c r="D5137" i="4"/>
  <c r="G5136" i="4"/>
  <c r="F5136" i="4"/>
  <c r="E5136" i="4"/>
  <c r="D5136" i="4"/>
  <c r="G5135" i="4"/>
  <c r="F5135" i="4"/>
  <c r="E5135" i="4"/>
  <c r="D5135" i="4"/>
  <c r="G5134" i="4"/>
  <c r="F5134" i="4"/>
  <c r="E5134" i="4"/>
  <c r="D5134" i="4"/>
  <c r="G5133" i="4"/>
  <c r="F5133" i="4"/>
  <c r="E5133" i="4"/>
  <c r="D5133" i="4"/>
  <c r="G5132" i="4"/>
  <c r="F5132" i="4"/>
  <c r="E5132" i="4"/>
  <c r="D5132" i="4"/>
  <c r="G5131" i="4"/>
  <c r="F5131" i="4"/>
  <c r="E5131" i="4"/>
  <c r="D5131" i="4"/>
  <c r="G5130" i="4"/>
  <c r="F5130" i="4"/>
  <c r="E5130" i="4"/>
  <c r="D5130" i="4"/>
  <c r="G5129" i="4"/>
  <c r="F5129" i="4"/>
  <c r="E5129" i="4"/>
  <c r="D5129" i="4"/>
  <c r="G5128" i="4"/>
  <c r="F5128" i="4"/>
  <c r="E5128" i="4"/>
  <c r="D5128" i="4"/>
  <c r="G5127" i="4"/>
  <c r="F5127" i="4"/>
  <c r="E5127" i="4"/>
  <c r="D5127" i="4"/>
  <c r="G5126" i="4"/>
  <c r="F5126" i="4"/>
  <c r="E5126" i="4"/>
  <c r="D5126" i="4"/>
  <c r="G5125" i="4"/>
  <c r="F5125" i="4"/>
  <c r="E5125" i="4"/>
  <c r="D5125" i="4"/>
  <c r="G5124" i="4"/>
  <c r="F5124" i="4"/>
  <c r="E5124" i="4"/>
  <c r="D5124" i="4"/>
  <c r="G5123" i="4"/>
  <c r="F5123" i="4"/>
  <c r="E5123" i="4"/>
  <c r="D5123" i="4"/>
  <c r="G5122" i="4"/>
  <c r="F5122" i="4"/>
  <c r="E5122" i="4"/>
  <c r="D5122" i="4"/>
  <c r="G5121" i="4"/>
  <c r="F5121" i="4"/>
  <c r="E5121" i="4"/>
  <c r="D5121" i="4"/>
  <c r="G5120" i="4"/>
  <c r="F5120" i="4"/>
  <c r="E5120" i="4"/>
  <c r="D5120" i="4"/>
  <c r="G5119" i="4"/>
  <c r="F5119" i="4"/>
  <c r="E5119" i="4"/>
  <c r="D5119" i="4"/>
  <c r="G5118" i="4"/>
  <c r="F5118" i="4"/>
  <c r="E5118" i="4"/>
  <c r="D5118" i="4"/>
  <c r="G5117" i="4"/>
  <c r="F5117" i="4"/>
  <c r="E5117" i="4"/>
  <c r="D5117" i="4"/>
  <c r="G5116" i="4"/>
  <c r="F5116" i="4"/>
  <c r="E5116" i="4"/>
  <c r="D5116" i="4"/>
  <c r="G5115" i="4"/>
  <c r="F5115" i="4"/>
  <c r="E5115" i="4"/>
  <c r="D5115" i="4"/>
  <c r="G5114" i="4"/>
  <c r="F5114" i="4"/>
  <c r="E5114" i="4"/>
  <c r="D5114" i="4"/>
  <c r="G5113" i="4"/>
  <c r="F5113" i="4"/>
  <c r="E5113" i="4"/>
  <c r="D5113" i="4"/>
  <c r="G5112" i="4"/>
  <c r="F5112" i="4"/>
  <c r="E5112" i="4"/>
  <c r="D5112" i="4"/>
  <c r="G5111" i="4"/>
  <c r="F5111" i="4"/>
  <c r="E5111" i="4"/>
  <c r="D5111" i="4"/>
  <c r="G5110" i="4"/>
  <c r="F5110" i="4"/>
  <c r="E5110" i="4"/>
  <c r="D5110" i="4"/>
  <c r="G5109" i="4"/>
  <c r="F5109" i="4"/>
  <c r="E5109" i="4"/>
  <c r="D5109" i="4"/>
  <c r="G5108" i="4"/>
  <c r="F5108" i="4"/>
  <c r="E5108" i="4"/>
  <c r="D5108" i="4"/>
  <c r="G5107" i="4"/>
  <c r="F5107" i="4"/>
  <c r="E5107" i="4"/>
  <c r="D5107" i="4"/>
  <c r="G5106" i="4"/>
  <c r="F5106" i="4"/>
  <c r="E5106" i="4"/>
  <c r="D5106" i="4"/>
  <c r="G5105" i="4"/>
  <c r="F5105" i="4"/>
  <c r="E5105" i="4"/>
  <c r="D5105" i="4"/>
  <c r="G5104" i="4"/>
  <c r="F5104" i="4"/>
  <c r="E5104" i="4"/>
  <c r="D5104" i="4"/>
  <c r="G5103" i="4"/>
  <c r="F5103" i="4"/>
  <c r="E5103" i="4"/>
  <c r="D5103" i="4"/>
  <c r="G5102" i="4"/>
  <c r="F5102" i="4"/>
  <c r="E5102" i="4"/>
  <c r="D5102" i="4"/>
  <c r="G5101" i="4"/>
  <c r="F5101" i="4"/>
  <c r="E5101" i="4"/>
  <c r="D5101" i="4"/>
  <c r="G5100" i="4"/>
  <c r="F5100" i="4"/>
  <c r="E5100" i="4"/>
  <c r="D5100" i="4"/>
  <c r="G5099" i="4"/>
  <c r="F5099" i="4"/>
  <c r="E5099" i="4"/>
  <c r="D5099" i="4"/>
  <c r="G5098" i="4"/>
  <c r="F5098" i="4"/>
  <c r="E5098" i="4"/>
  <c r="D5098" i="4"/>
  <c r="G5097" i="4"/>
  <c r="F5097" i="4"/>
  <c r="E5097" i="4"/>
  <c r="D5097" i="4"/>
  <c r="G5096" i="4"/>
  <c r="F5096" i="4"/>
  <c r="E5096" i="4"/>
  <c r="D5096" i="4"/>
  <c r="G5095" i="4"/>
  <c r="F5095" i="4"/>
  <c r="E5095" i="4"/>
  <c r="D5095" i="4"/>
  <c r="G5094" i="4"/>
  <c r="F5094" i="4"/>
  <c r="E5094" i="4"/>
  <c r="D5094" i="4"/>
  <c r="G5093" i="4"/>
  <c r="F5093" i="4"/>
  <c r="E5093" i="4"/>
  <c r="D5093" i="4"/>
  <c r="G5092" i="4"/>
  <c r="F5092" i="4"/>
  <c r="E5092" i="4"/>
  <c r="D5092" i="4"/>
  <c r="G5091" i="4"/>
  <c r="F5091" i="4"/>
  <c r="E5091" i="4"/>
  <c r="D5091" i="4"/>
  <c r="G5090" i="4"/>
  <c r="F5090" i="4"/>
  <c r="E5090" i="4"/>
  <c r="D5090" i="4"/>
  <c r="G5089" i="4"/>
  <c r="F5089" i="4"/>
  <c r="E5089" i="4"/>
  <c r="D5089" i="4"/>
  <c r="G5088" i="4"/>
  <c r="F5088" i="4"/>
  <c r="E5088" i="4"/>
  <c r="D5088" i="4"/>
  <c r="G5087" i="4"/>
  <c r="F5087" i="4"/>
  <c r="E5087" i="4"/>
  <c r="D5087" i="4"/>
  <c r="G5086" i="4"/>
  <c r="F5086" i="4"/>
  <c r="E5086" i="4"/>
  <c r="D5086" i="4"/>
  <c r="G5085" i="4"/>
  <c r="F5085" i="4"/>
  <c r="E5085" i="4"/>
  <c r="D5085" i="4"/>
  <c r="G5084" i="4"/>
  <c r="F5084" i="4"/>
  <c r="E5084" i="4"/>
  <c r="D5084" i="4"/>
  <c r="G5083" i="4"/>
  <c r="F5083" i="4"/>
  <c r="E5083" i="4"/>
  <c r="D5083" i="4"/>
  <c r="G5082" i="4"/>
  <c r="F5082" i="4"/>
  <c r="E5082" i="4"/>
  <c r="D5082" i="4"/>
  <c r="G5081" i="4"/>
  <c r="F5081" i="4"/>
  <c r="E5081" i="4"/>
  <c r="D5081" i="4"/>
  <c r="G5080" i="4"/>
  <c r="F5080" i="4"/>
  <c r="E5080" i="4"/>
  <c r="D5080" i="4"/>
  <c r="G5079" i="4"/>
  <c r="F5079" i="4"/>
  <c r="E5079" i="4"/>
  <c r="D5079" i="4"/>
  <c r="G5078" i="4"/>
  <c r="F5078" i="4"/>
  <c r="E5078" i="4"/>
  <c r="D5078" i="4"/>
  <c r="G5077" i="4"/>
  <c r="F5077" i="4"/>
  <c r="E5077" i="4"/>
  <c r="D5077" i="4"/>
  <c r="G5076" i="4"/>
  <c r="F5076" i="4"/>
  <c r="E5076" i="4"/>
  <c r="D5076" i="4"/>
  <c r="G5075" i="4"/>
  <c r="F5075" i="4"/>
  <c r="E5075" i="4"/>
  <c r="D5075" i="4"/>
  <c r="G5074" i="4"/>
  <c r="F5074" i="4"/>
  <c r="E5074" i="4"/>
  <c r="D5074" i="4"/>
  <c r="G5073" i="4"/>
  <c r="F5073" i="4"/>
  <c r="E5073" i="4"/>
  <c r="D5073" i="4"/>
  <c r="G5072" i="4"/>
  <c r="F5072" i="4"/>
  <c r="E5072" i="4"/>
  <c r="D5072" i="4"/>
  <c r="G5071" i="4"/>
  <c r="F5071" i="4"/>
  <c r="E5071" i="4"/>
  <c r="D5071" i="4"/>
  <c r="G5070" i="4"/>
  <c r="F5070" i="4"/>
  <c r="E5070" i="4"/>
  <c r="D5070" i="4"/>
  <c r="G5069" i="4"/>
  <c r="F5069" i="4"/>
  <c r="E5069" i="4"/>
  <c r="D5069" i="4"/>
  <c r="G5068" i="4"/>
  <c r="F5068" i="4"/>
  <c r="E5068" i="4"/>
  <c r="D5068" i="4"/>
  <c r="G5067" i="4"/>
  <c r="F5067" i="4"/>
  <c r="E5067" i="4"/>
  <c r="D5067" i="4"/>
  <c r="G5066" i="4"/>
  <c r="F5066" i="4"/>
  <c r="E5066" i="4"/>
  <c r="D5066" i="4"/>
  <c r="G5065" i="4"/>
  <c r="F5065" i="4"/>
  <c r="E5065" i="4"/>
  <c r="D5065" i="4"/>
  <c r="G5064" i="4"/>
  <c r="F5064" i="4"/>
  <c r="E5064" i="4"/>
  <c r="D5064" i="4"/>
  <c r="G5063" i="4"/>
  <c r="F5063" i="4"/>
  <c r="E5063" i="4"/>
  <c r="D5063" i="4"/>
  <c r="G5062" i="4"/>
  <c r="F5062" i="4"/>
  <c r="E5062" i="4"/>
  <c r="D5062" i="4"/>
  <c r="G5061" i="4"/>
  <c r="F5061" i="4"/>
  <c r="E5061" i="4"/>
  <c r="D5061" i="4"/>
  <c r="G5060" i="4"/>
  <c r="F5060" i="4"/>
  <c r="E5060" i="4"/>
  <c r="D5060" i="4"/>
  <c r="G5059" i="4"/>
  <c r="F5059" i="4"/>
  <c r="E5059" i="4"/>
  <c r="D5059" i="4"/>
  <c r="G5058" i="4"/>
  <c r="F5058" i="4"/>
  <c r="E5058" i="4"/>
  <c r="D5058" i="4"/>
  <c r="G5057" i="4"/>
  <c r="F5057" i="4"/>
  <c r="E5057" i="4"/>
  <c r="D5057" i="4"/>
  <c r="G5056" i="4"/>
  <c r="F5056" i="4"/>
  <c r="E5056" i="4"/>
  <c r="D5056" i="4"/>
  <c r="G5055" i="4"/>
  <c r="F5055" i="4"/>
  <c r="E5055" i="4"/>
  <c r="D5055" i="4"/>
  <c r="G5054" i="4"/>
  <c r="F5054" i="4"/>
  <c r="E5054" i="4"/>
  <c r="D5054" i="4"/>
  <c r="G5053" i="4"/>
  <c r="F5053" i="4"/>
  <c r="E5053" i="4"/>
  <c r="D5053" i="4"/>
  <c r="G5052" i="4"/>
  <c r="F5052" i="4"/>
  <c r="E5052" i="4"/>
  <c r="D5052" i="4"/>
  <c r="G5051" i="4"/>
  <c r="F5051" i="4"/>
  <c r="E5051" i="4"/>
  <c r="D5051" i="4"/>
  <c r="G5050" i="4"/>
  <c r="F5050" i="4"/>
  <c r="E5050" i="4"/>
  <c r="D5050" i="4"/>
  <c r="G5049" i="4"/>
  <c r="F5049" i="4"/>
  <c r="E5049" i="4"/>
  <c r="D5049" i="4"/>
  <c r="G5048" i="4"/>
  <c r="F5048" i="4"/>
  <c r="E5048" i="4"/>
  <c r="D5048" i="4"/>
  <c r="G5047" i="4"/>
  <c r="F5047" i="4"/>
  <c r="E5047" i="4"/>
  <c r="D5047" i="4"/>
  <c r="G5046" i="4"/>
  <c r="F5046" i="4"/>
  <c r="E5046" i="4"/>
  <c r="D5046" i="4"/>
  <c r="G5045" i="4"/>
  <c r="F5045" i="4"/>
  <c r="E5045" i="4"/>
  <c r="D5045" i="4"/>
  <c r="G5044" i="4"/>
  <c r="F5044" i="4"/>
  <c r="E5044" i="4"/>
  <c r="D5044" i="4"/>
  <c r="G5043" i="4"/>
  <c r="F5043" i="4"/>
  <c r="E5043" i="4"/>
  <c r="D5043" i="4"/>
  <c r="G5042" i="4"/>
  <c r="F5042" i="4"/>
  <c r="E5042" i="4"/>
  <c r="D5042" i="4"/>
  <c r="G5041" i="4"/>
  <c r="F5041" i="4"/>
  <c r="E5041" i="4"/>
  <c r="D5041" i="4"/>
  <c r="G5040" i="4"/>
  <c r="F5040" i="4"/>
  <c r="E5040" i="4"/>
  <c r="D5040" i="4"/>
  <c r="G5039" i="4"/>
  <c r="F5039" i="4"/>
  <c r="E5039" i="4"/>
  <c r="D5039" i="4"/>
  <c r="G5038" i="4"/>
  <c r="F5038" i="4"/>
  <c r="E5038" i="4"/>
  <c r="D5038" i="4"/>
  <c r="G5037" i="4"/>
  <c r="F5037" i="4"/>
  <c r="E5037" i="4"/>
  <c r="D5037" i="4"/>
  <c r="G5036" i="4"/>
  <c r="F5036" i="4"/>
  <c r="E5036" i="4"/>
  <c r="D5036" i="4"/>
  <c r="G5035" i="4"/>
  <c r="F5035" i="4"/>
  <c r="E5035" i="4"/>
  <c r="D5035" i="4"/>
  <c r="G5034" i="4"/>
  <c r="F5034" i="4"/>
  <c r="E5034" i="4"/>
  <c r="D5034" i="4"/>
  <c r="G5033" i="4"/>
  <c r="F5033" i="4"/>
  <c r="E5033" i="4"/>
  <c r="D5033" i="4"/>
  <c r="G5032" i="4"/>
  <c r="F5032" i="4"/>
  <c r="E5032" i="4"/>
  <c r="D5032" i="4"/>
  <c r="G5031" i="4"/>
  <c r="F5031" i="4"/>
  <c r="E5031" i="4"/>
  <c r="D5031" i="4"/>
  <c r="G5030" i="4"/>
  <c r="F5030" i="4"/>
  <c r="E5030" i="4"/>
  <c r="D5030" i="4"/>
  <c r="G5029" i="4"/>
  <c r="F5029" i="4"/>
  <c r="E5029" i="4"/>
  <c r="D5029" i="4"/>
  <c r="G5028" i="4"/>
  <c r="F5028" i="4"/>
  <c r="E5028" i="4"/>
  <c r="D5028" i="4"/>
  <c r="G5027" i="4"/>
  <c r="F5027" i="4"/>
  <c r="E5027" i="4"/>
  <c r="D5027" i="4"/>
  <c r="G5026" i="4"/>
  <c r="F5026" i="4"/>
  <c r="E5026" i="4"/>
  <c r="D5026" i="4"/>
  <c r="G5025" i="4"/>
  <c r="F5025" i="4"/>
  <c r="E5025" i="4"/>
  <c r="D5025" i="4"/>
  <c r="G5024" i="4"/>
  <c r="F5024" i="4"/>
  <c r="E5024" i="4"/>
  <c r="D5024" i="4"/>
  <c r="G5023" i="4"/>
  <c r="F5023" i="4"/>
  <c r="E5023" i="4"/>
  <c r="D5023" i="4"/>
  <c r="G5022" i="4"/>
  <c r="F5022" i="4"/>
  <c r="E5022" i="4"/>
  <c r="D5022" i="4"/>
  <c r="G5021" i="4"/>
  <c r="F5021" i="4"/>
  <c r="E5021" i="4"/>
  <c r="D5021" i="4"/>
  <c r="G5020" i="4"/>
  <c r="F5020" i="4"/>
  <c r="E5020" i="4"/>
  <c r="D5020" i="4"/>
  <c r="G5019" i="4"/>
  <c r="F5019" i="4"/>
  <c r="E5019" i="4"/>
  <c r="D5019" i="4"/>
  <c r="G5018" i="4"/>
  <c r="F5018" i="4"/>
  <c r="E5018" i="4"/>
  <c r="D5018" i="4"/>
  <c r="G5017" i="4"/>
  <c r="F5017" i="4"/>
  <c r="E5017" i="4"/>
  <c r="D5017" i="4"/>
  <c r="G5016" i="4"/>
  <c r="F5016" i="4"/>
  <c r="E5016" i="4"/>
  <c r="D5016" i="4"/>
  <c r="G5015" i="4"/>
  <c r="F5015" i="4"/>
  <c r="E5015" i="4"/>
  <c r="D5015" i="4"/>
  <c r="G5014" i="4"/>
  <c r="F5014" i="4"/>
  <c r="E5014" i="4"/>
  <c r="D5014" i="4"/>
  <c r="G5013" i="4"/>
  <c r="F5013" i="4"/>
  <c r="E5013" i="4"/>
  <c r="D5013" i="4"/>
  <c r="G5012" i="4"/>
  <c r="F5012" i="4"/>
  <c r="E5012" i="4"/>
  <c r="D5012" i="4"/>
  <c r="G5011" i="4"/>
  <c r="F5011" i="4"/>
  <c r="E5011" i="4"/>
  <c r="D5011" i="4"/>
  <c r="G5010" i="4"/>
  <c r="F5010" i="4"/>
  <c r="E5010" i="4"/>
  <c r="D5010" i="4"/>
  <c r="G5009" i="4"/>
  <c r="F5009" i="4"/>
  <c r="E5009" i="4"/>
  <c r="D5009" i="4"/>
  <c r="G5008" i="4"/>
  <c r="F5008" i="4"/>
  <c r="E5008" i="4"/>
  <c r="D5008" i="4"/>
  <c r="G5007" i="4"/>
  <c r="F5007" i="4"/>
  <c r="E5007" i="4"/>
  <c r="D5007" i="4"/>
  <c r="G5006" i="4"/>
  <c r="F5006" i="4"/>
  <c r="E5006" i="4"/>
  <c r="D5006" i="4"/>
  <c r="G5005" i="4"/>
  <c r="F5005" i="4"/>
  <c r="E5005" i="4"/>
  <c r="D5005" i="4"/>
  <c r="G5004" i="4"/>
  <c r="F5004" i="4"/>
  <c r="E5004" i="4"/>
  <c r="D5004" i="4"/>
  <c r="G5003" i="4"/>
  <c r="F5003" i="4"/>
  <c r="E5003" i="4"/>
  <c r="D5003" i="4"/>
  <c r="G5002" i="4"/>
  <c r="F5002" i="4"/>
  <c r="E5002" i="4"/>
  <c r="D5002" i="4"/>
  <c r="G5001" i="4"/>
  <c r="F5001" i="4"/>
  <c r="E5001" i="4"/>
  <c r="D5001" i="4"/>
  <c r="G5000" i="4"/>
  <c r="F5000" i="4"/>
  <c r="E5000" i="4"/>
  <c r="D5000" i="4"/>
  <c r="G4999" i="4"/>
  <c r="F4999" i="4"/>
  <c r="E4999" i="4"/>
  <c r="D4999" i="4"/>
  <c r="G4998" i="4"/>
  <c r="F4998" i="4"/>
  <c r="E4998" i="4"/>
  <c r="D4998" i="4"/>
  <c r="G4997" i="4"/>
  <c r="F4997" i="4"/>
  <c r="E4997" i="4"/>
  <c r="D4997" i="4"/>
  <c r="G4996" i="4"/>
  <c r="F4996" i="4"/>
  <c r="E4996" i="4"/>
  <c r="D4996" i="4"/>
  <c r="G4995" i="4"/>
  <c r="F4995" i="4"/>
  <c r="E4995" i="4"/>
  <c r="D4995" i="4"/>
  <c r="G4994" i="4"/>
  <c r="F4994" i="4"/>
  <c r="E4994" i="4"/>
  <c r="D4994" i="4"/>
  <c r="G4993" i="4"/>
  <c r="F4993" i="4"/>
  <c r="E4993" i="4"/>
  <c r="D4993" i="4"/>
  <c r="G4992" i="4"/>
  <c r="F4992" i="4"/>
  <c r="E4992" i="4"/>
  <c r="D4992" i="4"/>
  <c r="G4991" i="4"/>
  <c r="F4991" i="4"/>
  <c r="E4991" i="4"/>
  <c r="D4991" i="4"/>
  <c r="G4990" i="4"/>
  <c r="F4990" i="4"/>
  <c r="E4990" i="4"/>
  <c r="D4990" i="4"/>
  <c r="G4989" i="4"/>
  <c r="F4989" i="4"/>
  <c r="E4989" i="4"/>
  <c r="D4989" i="4"/>
  <c r="G4988" i="4"/>
  <c r="F4988" i="4"/>
  <c r="E4988" i="4"/>
  <c r="D4988" i="4"/>
  <c r="G4987" i="4"/>
  <c r="F4987" i="4"/>
  <c r="E4987" i="4"/>
  <c r="D4987" i="4"/>
  <c r="G4986" i="4"/>
  <c r="F4986" i="4"/>
  <c r="E4986" i="4"/>
  <c r="D4986" i="4"/>
  <c r="G4985" i="4"/>
  <c r="F4985" i="4"/>
  <c r="E4985" i="4"/>
  <c r="D4985" i="4"/>
  <c r="G4984" i="4"/>
  <c r="F4984" i="4"/>
  <c r="E4984" i="4"/>
  <c r="D4984" i="4"/>
  <c r="G4983" i="4"/>
  <c r="F4983" i="4"/>
  <c r="E4983" i="4"/>
  <c r="D4983" i="4"/>
  <c r="G4982" i="4"/>
  <c r="F4982" i="4"/>
  <c r="E4982" i="4"/>
  <c r="D4982" i="4"/>
  <c r="G4981" i="4"/>
  <c r="F4981" i="4"/>
  <c r="E4981" i="4"/>
  <c r="D4981" i="4"/>
  <c r="G4980" i="4"/>
  <c r="F4980" i="4"/>
  <c r="E4980" i="4"/>
  <c r="D4980" i="4"/>
  <c r="G4979" i="4"/>
  <c r="F4979" i="4"/>
  <c r="E4979" i="4"/>
  <c r="D4979" i="4"/>
  <c r="G4978" i="4"/>
  <c r="F4978" i="4"/>
  <c r="E4978" i="4"/>
  <c r="D4978" i="4"/>
  <c r="G4977" i="4"/>
  <c r="F4977" i="4"/>
  <c r="E4977" i="4"/>
  <c r="D4977" i="4"/>
  <c r="G4976" i="4"/>
  <c r="F4976" i="4"/>
  <c r="E4976" i="4"/>
  <c r="D4976" i="4"/>
  <c r="G4975" i="4"/>
  <c r="F4975" i="4"/>
  <c r="E4975" i="4"/>
  <c r="D4975" i="4"/>
  <c r="G4974" i="4"/>
  <c r="F4974" i="4"/>
  <c r="E4974" i="4"/>
  <c r="D4974" i="4"/>
  <c r="G4973" i="4"/>
  <c r="F4973" i="4"/>
  <c r="E4973" i="4"/>
  <c r="D4973" i="4"/>
  <c r="G4972" i="4"/>
  <c r="F4972" i="4"/>
  <c r="E4972" i="4"/>
  <c r="D4972" i="4"/>
  <c r="G4971" i="4"/>
  <c r="F4971" i="4"/>
  <c r="E4971" i="4"/>
  <c r="D4971" i="4"/>
  <c r="G4970" i="4"/>
  <c r="F4970" i="4"/>
  <c r="E4970" i="4"/>
  <c r="D4970" i="4"/>
  <c r="G4969" i="4"/>
  <c r="F4969" i="4"/>
  <c r="E4969" i="4"/>
  <c r="D4969" i="4"/>
  <c r="G4968" i="4"/>
  <c r="F4968" i="4"/>
  <c r="E4968" i="4"/>
  <c r="D4968" i="4"/>
  <c r="G4967" i="4"/>
  <c r="F4967" i="4"/>
  <c r="E4967" i="4"/>
  <c r="D4967" i="4"/>
  <c r="G4966" i="4"/>
  <c r="F4966" i="4"/>
  <c r="E4966" i="4"/>
  <c r="D4966" i="4"/>
  <c r="G4965" i="4"/>
  <c r="F4965" i="4"/>
  <c r="E4965" i="4"/>
  <c r="D4965" i="4"/>
  <c r="G4964" i="4"/>
  <c r="F4964" i="4"/>
  <c r="E4964" i="4"/>
  <c r="D4964" i="4"/>
  <c r="G4963" i="4"/>
  <c r="F4963" i="4"/>
  <c r="E4963" i="4"/>
  <c r="D4963" i="4"/>
  <c r="G4962" i="4"/>
  <c r="F4962" i="4"/>
  <c r="E4962" i="4"/>
  <c r="D4962" i="4"/>
  <c r="G4961" i="4"/>
  <c r="F4961" i="4"/>
  <c r="E4961" i="4"/>
  <c r="D4961" i="4"/>
  <c r="G4960" i="4"/>
  <c r="F4960" i="4"/>
  <c r="E4960" i="4"/>
  <c r="D4960" i="4"/>
  <c r="G4959" i="4"/>
  <c r="F4959" i="4"/>
  <c r="E4959" i="4"/>
  <c r="D4959" i="4"/>
  <c r="G4958" i="4"/>
  <c r="F4958" i="4"/>
  <c r="E4958" i="4"/>
  <c r="D4958" i="4"/>
  <c r="G4957" i="4"/>
  <c r="F4957" i="4"/>
  <c r="E4957" i="4"/>
  <c r="D4957" i="4"/>
  <c r="G4956" i="4"/>
  <c r="F4956" i="4"/>
  <c r="E4956" i="4"/>
  <c r="D4956" i="4"/>
  <c r="G4955" i="4"/>
  <c r="F4955" i="4"/>
  <c r="E4955" i="4"/>
  <c r="D4955" i="4"/>
  <c r="G4954" i="4"/>
  <c r="F4954" i="4"/>
  <c r="E4954" i="4"/>
  <c r="D4954" i="4"/>
  <c r="G4953" i="4"/>
  <c r="F4953" i="4"/>
  <c r="E4953" i="4"/>
  <c r="D4953" i="4"/>
  <c r="G4952" i="4"/>
  <c r="F4952" i="4"/>
  <c r="E4952" i="4"/>
  <c r="D4952" i="4"/>
  <c r="G4951" i="4"/>
  <c r="F4951" i="4"/>
  <c r="E4951" i="4"/>
  <c r="D4951" i="4"/>
  <c r="G4950" i="4"/>
  <c r="F4950" i="4"/>
  <c r="E4950" i="4"/>
  <c r="D4950" i="4"/>
  <c r="G4949" i="4"/>
  <c r="F4949" i="4"/>
  <c r="E4949" i="4"/>
  <c r="D4949" i="4"/>
  <c r="G4948" i="4"/>
  <c r="F4948" i="4"/>
  <c r="E4948" i="4"/>
  <c r="D4948" i="4"/>
  <c r="G4947" i="4"/>
  <c r="F4947" i="4"/>
  <c r="E4947" i="4"/>
  <c r="D4947" i="4"/>
  <c r="G4946" i="4"/>
  <c r="F4946" i="4"/>
  <c r="E4946" i="4"/>
  <c r="D4946" i="4"/>
  <c r="G4945" i="4"/>
  <c r="F4945" i="4"/>
  <c r="E4945" i="4"/>
  <c r="D4945" i="4"/>
  <c r="G4944" i="4"/>
  <c r="F4944" i="4"/>
  <c r="E4944" i="4"/>
  <c r="D4944" i="4"/>
  <c r="G4943" i="4"/>
  <c r="F4943" i="4"/>
  <c r="E4943" i="4"/>
  <c r="D4943" i="4"/>
  <c r="G4942" i="4"/>
  <c r="F4942" i="4"/>
  <c r="E4942" i="4"/>
  <c r="D4942" i="4"/>
  <c r="G4941" i="4"/>
  <c r="F4941" i="4"/>
  <c r="E4941" i="4"/>
  <c r="D4941" i="4"/>
  <c r="G4940" i="4"/>
  <c r="F4940" i="4"/>
  <c r="E4940" i="4"/>
  <c r="D4940" i="4"/>
  <c r="G4939" i="4"/>
  <c r="F4939" i="4"/>
  <c r="E4939" i="4"/>
  <c r="D4939" i="4"/>
  <c r="G4938" i="4"/>
  <c r="F4938" i="4"/>
  <c r="E4938" i="4"/>
  <c r="D4938" i="4"/>
  <c r="G4937" i="4"/>
  <c r="F4937" i="4"/>
  <c r="E4937" i="4"/>
  <c r="D4937" i="4"/>
  <c r="G4936" i="4"/>
  <c r="F4936" i="4"/>
  <c r="E4936" i="4"/>
  <c r="D4936" i="4"/>
  <c r="G4935" i="4"/>
  <c r="F4935" i="4"/>
  <c r="E4935" i="4"/>
  <c r="D4935" i="4"/>
  <c r="G4934" i="4"/>
  <c r="F4934" i="4"/>
  <c r="E4934" i="4"/>
  <c r="D4934" i="4"/>
  <c r="G4933" i="4"/>
  <c r="F4933" i="4"/>
  <c r="E4933" i="4"/>
  <c r="D4933" i="4"/>
  <c r="G4932" i="4"/>
  <c r="F4932" i="4"/>
  <c r="E4932" i="4"/>
  <c r="D4932" i="4"/>
  <c r="G4931" i="4"/>
  <c r="F4931" i="4"/>
  <c r="E4931" i="4"/>
  <c r="D4931" i="4"/>
  <c r="G4930" i="4"/>
  <c r="F4930" i="4"/>
  <c r="E4930" i="4"/>
  <c r="D4930" i="4"/>
  <c r="G4929" i="4"/>
  <c r="F4929" i="4"/>
  <c r="E4929" i="4"/>
  <c r="D4929" i="4"/>
  <c r="G4928" i="4"/>
  <c r="F4928" i="4"/>
  <c r="E4928" i="4"/>
  <c r="D4928" i="4"/>
  <c r="G4927" i="4"/>
  <c r="F4927" i="4"/>
  <c r="E4927" i="4"/>
  <c r="D4927" i="4"/>
  <c r="G4926" i="4"/>
  <c r="F4926" i="4"/>
  <c r="E4926" i="4"/>
  <c r="D4926" i="4"/>
  <c r="G4925" i="4"/>
  <c r="F4925" i="4"/>
  <c r="E4925" i="4"/>
  <c r="D4925" i="4"/>
  <c r="G4924" i="4"/>
  <c r="F4924" i="4"/>
  <c r="E4924" i="4"/>
  <c r="D4924" i="4"/>
  <c r="G4923" i="4"/>
  <c r="F4923" i="4"/>
  <c r="E4923" i="4"/>
  <c r="D4923" i="4"/>
  <c r="G4922" i="4"/>
  <c r="F4922" i="4"/>
  <c r="E4922" i="4"/>
  <c r="D4922" i="4"/>
  <c r="G4921" i="4"/>
  <c r="F4921" i="4"/>
  <c r="E4921" i="4"/>
  <c r="D4921" i="4"/>
  <c r="G4920" i="4"/>
  <c r="F4920" i="4"/>
  <c r="E4920" i="4"/>
  <c r="D4920" i="4"/>
  <c r="G4919" i="4"/>
  <c r="F4919" i="4"/>
  <c r="E4919" i="4"/>
  <c r="D4919" i="4"/>
  <c r="G4918" i="4"/>
  <c r="F4918" i="4"/>
  <c r="E4918" i="4"/>
  <c r="D4918" i="4"/>
  <c r="G4917" i="4"/>
  <c r="F4917" i="4"/>
  <c r="E4917" i="4"/>
  <c r="D4917" i="4"/>
  <c r="G4916" i="4"/>
  <c r="F4916" i="4"/>
  <c r="E4916" i="4"/>
  <c r="D4916" i="4"/>
  <c r="G4915" i="4"/>
  <c r="F4915" i="4"/>
  <c r="E4915" i="4"/>
  <c r="D4915" i="4"/>
  <c r="G4914" i="4"/>
  <c r="F4914" i="4"/>
  <c r="E4914" i="4"/>
  <c r="D4914" i="4"/>
  <c r="G4913" i="4"/>
  <c r="F4913" i="4"/>
  <c r="E4913" i="4"/>
  <c r="D4913" i="4"/>
  <c r="G4912" i="4"/>
  <c r="F4912" i="4"/>
  <c r="E4912" i="4"/>
  <c r="D4912" i="4"/>
  <c r="G4911" i="4"/>
  <c r="F4911" i="4"/>
  <c r="E4911" i="4"/>
  <c r="D4911" i="4"/>
  <c r="G4910" i="4"/>
  <c r="F4910" i="4"/>
  <c r="E4910" i="4"/>
  <c r="D4910" i="4"/>
  <c r="G4909" i="4"/>
  <c r="F4909" i="4"/>
  <c r="E4909" i="4"/>
  <c r="D4909" i="4"/>
  <c r="G4908" i="4"/>
  <c r="F4908" i="4"/>
  <c r="E4908" i="4"/>
  <c r="D4908" i="4"/>
  <c r="G4907" i="4"/>
  <c r="F4907" i="4"/>
  <c r="E4907" i="4"/>
  <c r="D4907" i="4"/>
  <c r="G4906" i="4"/>
  <c r="F4906" i="4"/>
  <c r="E4906" i="4"/>
  <c r="D4906" i="4"/>
  <c r="G4905" i="4"/>
  <c r="F4905" i="4"/>
  <c r="E4905" i="4"/>
  <c r="D4905" i="4"/>
  <c r="G4904" i="4"/>
  <c r="F4904" i="4"/>
  <c r="E4904" i="4"/>
  <c r="D4904" i="4"/>
  <c r="G4903" i="4"/>
  <c r="F4903" i="4"/>
  <c r="E4903" i="4"/>
  <c r="D4903" i="4"/>
  <c r="G4902" i="4"/>
  <c r="F4902" i="4"/>
  <c r="E4902" i="4"/>
  <c r="D4902" i="4"/>
  <c r="G4901" i="4"/>
  <c r="F4901" i="4"/>
  <c r="E4901" i="4"/>
  <c r="D4901" i="4"/>
  <c r="G4900" i="4"/>
  <c r="F4900" i="4"/>
  <c r="E4900" i="4"/>
  <c r="D4900" i="4"/>
  <c r="G4899" i="4"/>
  <c r="F4899" i="4"/>
  <c r="E4899" i="4"/>
  <c r="D4899" i="4"/>
  <c r="G4898" i="4"/>
  <c r="F4898" i="4"/>
  <c r="E4898" i="4"/>
  <c r="D4898" i="4"/>
  <c r="G4897" i="4"/>
  <c r="F4897" i="4"/>
  <c r="E4897" i="4"/>
  <c r="D4897" i="4"/>
  <c r="G4896" i="4"/>
  <c r="F4896" i="4"/>
  <c r="E4896" i="4"/>
  <c r="D4896" i="4"/>
  <c r="G4895" i="4"/>
  <c r="F4895" i="4"/>
  <c r="E4895" i="4"/>
  <c r="D4895" i="4"/>
  <c r="G4894" i="4"/>
  <c r="F4894" i="4"/>
  <c r="E4894" i="4"/>
  <c r="D4894" i="4"/>
  <c r="G4893" i="4"/>
  <c r="F4893" i="4"/>
  <c r="E4893" i="4"/>
  <c r="D4893" i="4"/>
  <c r="G4892" i="4"/>
  <c r="F4892" i="4"/>
  <c r="E4892" i="4"/>
  <c r="D4892" i="4"/>
  <c r="G4891" i="4"/>
  <c r="F4891" i="4"/>
  <c r="E4891" i="4"/>
  <c r="D4891" i="4"/>
  <c r="G4890" i="4"/>
  <c r="F4890" i="4"/>
  <c r="E4890" i="4"/>
  <c r="D4890" i="4"/>
  <c r="G4889" i="4"/>
  <c r="F4889" i="4"/>
  <c r="E4889" i="4"/>
  <c r="D4889" i="4"/>
  <c r="G4888" i="4"/>
  <c r="F4888" i="4"/>
  <c r="E4888" i="4"/>
  <c r="D4888" i="4"/>
  <c r="G4887" i="4"/>
  <c r="F4887" i="4"/>
  <c r="E4887" i="4"/>
  <c r="D4887" i="4"/>
  <c r="G4886" i="4"/>
  <c r="F4886" i="4"/>
  <c r="E4886" i="4"/>
  <c r="D4886" i="4"/>
  <c r="G4885" i="4"/>
  <c r="F4885" i="4"/>
  <c r="E4885" i="4"/>
  <c r="D4885" i="4"/>
  <c r="G4884" i="4"/>
  <c r="F4884" i="4"/>
  <c r="E4884" i="4"/>
  <c r="D4884" i="4"/>
  <c r="G4883" i="4"/>
  <c r="F4883" i="4"/>
  <c r="E4883" i="4"/>
  <c r="D4883" i="4"/>
  <c r="G4882" i="4"/>
  <c r="F4882" i="4"/>
  <c r="E4882" i="4"/>
  <c r="D4882" i="4"/>
  <c r="G4881" i="4"/>
  <c r="F4881" i="4"/>
  <c r="E4881" i="4"/>
  <c r="D4881" i="4"/>
  <c r="G4880" i="4"/>
  <c r="F4880" i="4"/>
  <c r="E4880" i="4"/>
  <c r="D4880" i="4"/>
  <c r="G4879" i="4"/>
  <c r="F4879" i="4"/>
  <c r="E4879" i="4"/>
  <c r="D4879" i="4"/>
  <c r="G4878" i="4"/>
  <c r="F4878" i="4"/>
  <c r="E4878" i="4"/>
  <c r="D4878" i="4"/>
  <c r="G4877" i="4"/>
  <c r="F4877" i="4"/>
  <c r="E4877" i="4"/>
  <c r="D4877" i="4"/>
  <c r="G4876" i="4"/>
  <c r="F4876" i="4"/>
  <c r="E4876" i="4"/>
  <c r="D4876" i="4"/>
  <c r="G4875" i="4"/>
  <c r="F4875" i="4"/>
  <c r="E4875" i="4"/>
  <c r="D4875" i="4"/>
  <c r="G4874" i="4"/>
  <c r="F4874" i="4"/>
  <c r="E4874" i="4"/>
  <c r="D4874" i="4"/>
  <c r="G4873" i="4"/>
  <c r="F4873" i="4"/>
  <c r="E4873" i="4"/>
  <c r="D4873" i="4"/>
  <c r="G4872" i="4"/>
  <c r="F4872" i="4"/>
  <c r="E4872" i="4"/>
  <c r="D4872" i="4"/>
  <c r="G4871" i="4"/>
  <c r="F4871" i="4"/>
  <c r="E4871" i="4"/>
  <c r="D4871" i="4"/>
  <c r="G4870" i="4"/>
  <c r="F4870" i="4"/>
  <c r="E4870" i="4"/>
  <c r="D4870" i="4"/>
  <c r="G4869" i="4"/>
  <c r="F4869" i="4"/>
  <c r="E4869" i="4"/>
  <c r="D4869" i="4"/>
  <c r="G4868" i="4"/>
  <c r="F4868" i="4"/>
  <c r="E4868" i="4"/>
  <c r="D4868" i="4"/>
  <c r="G4867" i="4"/>
  <c r="F4867" i="4"/>
  <c r="E4867" i="4"/>
  <c r="D4867" i="4"/>
  <c r="G4866" i="4"/>
  <c r="F4866" i="4"/>
  <c r="E4866" i="4"/>
  <c r="D4866" i="4"/>
  <c r="G4865" i="4"/>
  <c r="F4865" i="4"/>
  <c r="E4865" i="4"/>
  <c r="D4865" i="4"/>
  <c r="G4864" i="4"/>
  <c r="F4864" i="4"/>
  <c r="E4864" i="4"/>
  <c r="D4864" i="4"/>
  <c r="G4863" i="4"/>
  <c r="F4863" i="4"/>
  <c r="E4863" i="4"/>
  <c r="D4863" i="4"/>
  <c r="G4862" i="4"/>
  <c r="F4862" i="4"/>
  <c r="E4862" i="4"/>
  <c r="D4862" i="4"/>
  <c r="G4861" i="4"/>
  <c r="F4861" i="4"/>
  <c r="E4861" i="4"/>
  <c r="D4861" i="4"/>
  <c r="G4860" i="4"/>
  <c r="F4860" i="4"/>
  <c r="E4860" i="4"/>
  <c r="D4860" i="4"/>
  <c r="G4859" i="4"/>
  <c r="F4859" i="4"/>
  <c r="E4859" i="4"/>
  <c r="D4859" i="4"/>
  <c r="G4858" i="4"/>
  <c r="F4858" i="4"/>
  <c r="E4858" i="4"/>
  <c r="D4858" i="4"/>
  <c r="G4857" i="4"/>
  <c r="F4857" i="4"/>
  <c r="E4857" i="4"/>
  <c r="D4857" i="4"/>
  <c r="G4856" i="4"/>
  <c r="F4856" i="4"/>
  <c r="E4856" i="4"/>
  <c r="D4856" i="4"/>
  <c r="G4855" i="4"/>
  <c r="F4855" i="4"/>
  <c r="E4855" i="4"/>
  <c r="D4855" i="4"/>
  <c r="G4854" i="4"/>
  <c r="F4854" i="4"/>
  <c r="E4854" i="4"/>
  <c r="D4854" i="4"/>
  <c r="G4853" i="4"/>
  <c r="F4853" i="4"/>
  <c r="E4853" i="4"/>
  <c r="D4853" i="4"/>
  <c r="G4852" i="4"/>
  <c r="F4852" i="4"/>
  <c r="E4852" i="4"/>
  <c r="D4852" i="4"/>
  <c r="G4851" i="4"/>
  <c r="F4851" i="4"/>
  <c r="E4851" i="4"/>
  <c r="D4851" i="4"/>
  <c r="G4850" i="4"/>
  <c r="F4850" i="4"/>
  <c r="E4850" i="4"/>
  <c r="D4850" i="4"/>
  <c r="G4849" i="4"/>
  <c r="F4849" i="4"/>
  <c r="E4849" i="4"/>
  <c r="D4849" i="4"/>
  <c r="G4848" i="4"/>
  <c r="F4848" i="4"/>
  <c r="E4848" i="4"/>
  <c r="D4848" i="4"/>
  <c r="G4847" i="4"/>
  <c r="F4847" i="4"/>
  <c r="E4847" i="4"/>
  <c r="D4847" i="4"/>
  <c r="G4846" i="4"/>
  <c r="F4846" i="4"/>
  <c r="E4846" i="4"/>
  <c r="D4846" i="4"/>
  <c r="G4845" i="4"/>
  <c r="F4845" i="4"/>
  <c r="E4845" i="4"/>
  <c r="D4845" i="4"/>
  <c r="G4844" i="4"/>
  <c r="F4844" i="4"/>
  <c r="E4844" i="4"/>
  <c r="D4844" i="4"/>
  <c r="G4843" i="4"/>
  <c r="F4843" i="4"/>
  <c r="E4843" i="4"/>
  <c r="D4843" i="4"/>
  <c r="G4842" i="4"/>
  <c r="F4842" i="4"/>
  <c r="E4842" i="4"/>
  <c r="D4842" i="4"/>
  <c r="G4841" i="4"/>
  <c r="F4841" i="4"/>
  <c r="E4841" i="4"/>
  <c r="D4841" i="4"/>
  <c r="G4840" i="4"/>
  <c r="F4840" i="4"/>
  <c r="E4840" i="4"/>
  <c r="D4840" i="4"/>
  <c r="G4839" i="4"/>
  <c r="F4839" i="4"/>
  <c r="E4839" i="4"/>
  <c r="D4839" i="4"/>
  <c r="G4838" i="4"/>
  <c r="F4838" i="4"/>
  <c r="E4838" i="4"/>
  <c r="D4838" i="4"/>
  <c r="G4837" i="4"/>
  <c r="F4837" i="4"/>
  <c r="E4837" i="4"/>
  <c r="D4837" i="4"/>
  <c r="G4836" i="4"/>
  <c r="F4836" i="4"/>
  <c r="E4836" i="4"/>
  <c r="D4836" i="4"/>
  <c r="G4835" i="4"/>
  <c r="F4835" i="4"/>
  <c r="E4835" i="4"/>
  <c r="D4835" i="4"/>
  <c r="G4834" i="4"/>
  <c r="F4834" i="4"/>
  <c r="E4834" i="4"/>
  <c r="D4834" i="4"/>
  <c r="G4833" i="4"/>
  <c r="F4833" i="4"/>
  <c r="E4833" i="4"/>
  <c r="D4833" i="4"/>
  <c r="G4832" i="4"/>
  <c r="F4832" i="4"/>
  <c r="E4832" i="4"/>
  <c r="D4832" i="4"/>
  <c r="G4831" i="4"/>
  <c r="F4831" i="4"/>
  <c r="E4831" i="4"/>
  <c r="D4831" i="4"/>
  <c r="G4830" i="4"/>
  <c r="F4830" i="4"/>
  <c r="E4830" i="4"/>
  <c r="D4830" i="4"/>
  <c r="G4829" i="4"/>
  <c r="F4829" i="4"/>
  <c r="E4829" i="4"/>
  <c r="D4829" i="4"/>
  <c r="G4828" i="4"/>
  <c r="F4828" i="4"/>
  <c r="E4828" i="4"/>
  <c r="D4828" i="4"/>
  <c r="G4827" i="4"/>
  <c r="F4827" i="4"/>
  <c r="E4827" i="4"/>
  <c r="D4827" i="4"/>
  <c r="G4826" i="4"/>
  <c r="F4826" i="4"/>
  <c r="E4826" i="4"/>
  <c r="D4826" i="4"/>
  <c r="G4825" i="4"/>
  <c r="F4825" i="4"/>
  <c r="E4825" i="4"/>
  <c r="D4825" i="4"/>
  <c r="G4824" i="4"/>
  <c r="F4824" i="4"/>
  <c r="E4824" i="4"/>
  <c r="D4824" i="4"/>
  <c r="G4823" i="4"/>
  <c r="F4823" i="4"/>
  <c r="E4823" i="4"/>
  <c r="D4823" i="4"/>
  <c r="G4822" i="4"/>
  <c r="F4822" i="4"/>
  <c r="E4822" i="4"/>
  <c r="D4822" i="4"/>
  <c r="G4821" i="4"/>
  <c r="F4821" i="4"/>
  <c r="E4821" i="4"/>
  <c r="D4821" i="4"/>
  <c r="G4820" i="4"/>
  <c r="F4820" i="4"/>
  <c r="E4820" i="4"/>
  <c r="D4820" i="4"/>
  <c r="G4819" i="4"/>
  <c r="F4819" i="4"/>
  <c r="E4819" i="4"/>
  <c r="D4819" i="4"/>
  <c r="G4818" i="4"/>
  <c r="F4818" i="4"/>
  <c r="E4818" i="4"/>
  <c r="D4818" i="4"/>
  <c r="G4817" i="4"/>
  <c r="F4817" i="4"/>
  <c r="E4817" i="4"/>
  <c r="D4817" i="4"/>
  <c r="G4816" i="4"/>
  <c r="F4816" i="4"/>
  <c r="E4816" i="4"/>
  <c r="D4816" i="4"/>
  <c r="G4815" i="4"/>
  <c r="F4815" i="4"/>
  <c r="E4815" i="4"/>
  <c r="D4815" i="4"/>
  <c r="G4814" i="4"/>
  <c r="F4814" i="4"/>
  <c r="E4814" i="4"/>
  <c r="D4814" i="4"/>
  <c r="G4813" i="4"/>
  <c r="F4813" i="4"/>
  <c r="E4813" i="4"/>
  <c r="D4813" i="4"/>
  <c r="G4812" i="4"/>
  <c r="F4812" i="4"/>
  <c r="E4812" i="4"/>
  <c r="D4812" i="4"/>
  <c r="G4811" i="4"/>
  <c r="F4811" i="4"/>
  <c r="E4811" i="4"/>
  <c r="D4811" i="4"/>
  <c r="G4810" i="4"/>
  <c r="F4810" i="4"/>
  <c r="E4810" i="4"/>
  <c r="D4810" i="4"/>
  <c r="G4809" i="4"/>
  <c r="F4809" i="4"/>
  <c r="E4809" i="4"/>
  <c r="D4809" i="4"/>
  <c r="G4808" i="4"/>
  <c r="F4808" i="4"/>
  <c r="E4808" i="4"/>
  <c r="D4808" i="4"/>
  <c r="G4807" i="4"/>
  <c r="F4807" i="4"/>
  <c r="E4807" i="4"/>
  <c r="D4807" i="4"/>
  <c r="G4806" i="4"/>
  <c r="F4806" i="4"/>
  <c r="E4806" i="4"/>
  <c r="D4806" i="4"/>
  <c r="G4805" i="4"/>
  <c r="F4805" i="4"/>
  <c r="E4805" i="4"/>
  <c r="D4805" i="4"/>
  <c r="G4804" i="4"/>
  <c r="F4804" i="4"/>
  <c r="E4804" i="4"/>
  <c r="D4804" i="4"/>
  <c r="G4803" i="4"/>
  <c r="F4803" i="4"/>
  <c r="E4803" i="4"/>
  <c r="D4803" i="4"/>
  <c r="G4802" i="4"/>
  <c r="F4802" i="4"/>
  <c r="E4802" i="4"/>
  <c r="D4802" i="4"/>
  <c r="G4801" i="4"/>
  <c r="F4801" i="4"/>
  <c r="E4801" i="4"/>
  <c r="D4801" i="4"/>
  <c r="G4800" i="4"/>
  <c r="F4800" i="4"/>
  <c r="E4800" i="4"/>
  <c r="D4800" i="4"/>
  <c r="G4799" i="4"/>
  <c r="F4799" i="4"/>
  <c r="E4799" i="4"/>
  <c r="D4799" i="4"/>
  <c r="G4798" i="4"/>
  <c r="F4798" i="4"/>
  <c r="E4798" i="4"/>
  <c r="D4798" i="4"/>
  <c r="G4797" i="4"/>
  <c r="F4797" i="4"/>
  <c r="E4797" i="4"/>
  <c r="D4797" i="4"/>
  <c r="G4796" i="4"/>
  <c r="F4796" i="4"/>
  <c r="E4796" i="4"/>
  <c r="D4796" i="4"/>
  <c r="G4795" i="4"/>
  <c r="F4795" i="4"/>
  <c r="E4795" i="4"/>
  <c r="D4795" i="4"/>
  <c r="G4794" i="4"/>
  <c r="F4794" i="4"/>
  <c r="E4794" i="4"/>
  <c r="D4794" i="4"/>
  <c r="G4793" i="4"/>
  <c r="F4793" i="4"/>
  <c r="E4793" i="4"/>
  <c r="D4793" i="4"/>
  <c r="G4792" i="4"/>
  <c r="F4792" i="4"/>
  <c r="E4792" i="4"/>
  <c r="D4792" i="4"/>
  <c r="G4791" i="4"/>
  <c r="F4791" i="4"/>
  <c r="E4791" i="4"/>
  <c r="D4791" i="4"/>
  <c r="G4790" i="4"/>
  <c r="F4790" i="4"/>
  <c r="E4790" i="4"/>
  <c r="D4790" i="4"/>
  <c r="G4789" i="4"/>
  <c r="F4789" i="4"/>
  <c r="E4789" i="4"/>
  <c r="D4789" i="4"/>
  <c r="G4788" i="4"/>
  <c r="F4788" i="4"/>
  <c r="E4788" i="4"/>
  <c r="D4788" i="4"/>
  <c r="G4787" i="4"/>
  <c r="F4787" i="4"/>
  <c r="E4787" i="4"/>
  <c r="D4787" i="4"/>
  <c r="G4786" i="4"/>
  <c r="F4786" i="4"/>
  <c r="E4786" i="4"/>
  <c r="D4786" i="4"/>
  <c r="G4785" i="4"/>
  <c r="F4785" i="4"/>
  <c r="E4785" i="4"/>
  <c r="D4785" i="4"/>
  <c r="G4784" i="4"/>
  <c r="F4784" i="4"/>
  <c r="E4784" i="4"/>
  <c r="D4784" i="4"/>
  <c r="G4783" i="4"/>
  <c r="F4783" i="4"/>
  <c r="E4783" i="4"/>
  <c r="D4783" i="4"/>
  <c r="G4782" i="4"/>
  <c r="F4782" i="4"/>
  <c r="E4782" i="4"/>
  <c r="D4782" i="4"/>
  <c r="G4781" i="4"/>
  <c r="F4781" i="4"/>
  <c r="E4781" i="4"/>
  <c r="D4781" i="4"/>
  <c r="G4780" i="4"/>
  <c r="F4780" i="4"/>
  <c r="E4780" i="4"/>
  <c r="D4780" i="4"/>
  <c r="G4779" i="4"/>
  <c r="F4779" i="4"/>
  <c r="E4779" i="4"/>
  <c r="D4779" i="4"/>
  <c r="G4778" i="4"/>
  <c r="F4778" i="4"/>
  <c r="E4778" i="4"/>
  <c r="D4778" i="4"/>
  <c r="G4777" i="4"/>
  <c r="F4777" i="4"/>
  <c r="E4777" i="4"/>
  <c r="D4777" i="4"/>
  <c r="G4776" i="4"/>
  <c r="F4776" i="4"/>
  <c r="E4776" i="4"/>
  <c r="D4776" i="4"/>
  <c r="G4775" i="4"/>
  <c r="F4775" i="4"/>
  <c r="E4775" i="4"/>
  <c r="D4775" i="4"/>
  <c r="G4774" i="4"/>
  <c r="F4774" i="4"/>
  <c r="E4774" i="4"/>
  <c r="D4774" i="4"/>
  <c r="G4773" i="4"/>
  <c r="F4773" i="4"/>
  <c r="E4773" i="4"/>
  <c r="D4773" i="4"/>
  <c r="G4772" i="4"/>
  <c r="F4772" i="4"/>
  <c r="E4772" i="4"/>
  <c r="D4772" i="4"/>
  <c r="G4771" i="4"/>
  <c r="F4771" i="4"/>
  <c r="E4771" i="4"/>
  <c r="D4771" i="4"/>
  <c r="G4770" i="4"/>
  <c r="F4770" i="4"/>
  <c r="E4770" i="4"/>
  <c r="D4770" i="4"/>
  <c r="G4769" i="4"/>
  <c r="F4769" i="4"/>
  <c r="E4769" i="4"/>
  <c r="D4769" i="4"/>
  <c r="G4768" i="4"/>
  <c r="F4768" i="4"/>
  <c r="E4768" i="4"/>
  <c r="D4768" i="4"/>
  <c r="G4767" i="4"/>
  <c r="F4767" i="4"/>
  <c r="E4767" i="4"/>
  <c r="D4767" i="4"/>
  <c r="G4766" i="4"/>
  <c r="F4766" i="4"/>
  <c r="E4766" i="4"/>
  <c r="D4766" i="4"/>
  <c r="G4765" i="4"/>
  <c r="F4765" i="4"/>
  <c r="E4765" i="4"/>
  <c r="D4765" i="4"/>
  <c r="G4764" i="4"/>
  <c r="F4764" i="4"/>
  <c r="E4764" i="4"/>
  <c r="D4764" i="4"/>
  <c r="G4763" i="4"/>
  <c r="F4763" i="4"/>
  <c r="E4763" i="4"/>
  <c r="D4763" i="4"/>
  <c r="G4762" i="4"/>
  <c r="F4762" i="4"/>
  <c r="E4762" i="4"/>
  <c r="D4762" i="4"/>
  <c r="G4761" i="4"/>
  <c r="F4761" i="4"/>
  <c r="E4761" i="4"/>
  <c r="D4761" i="4"/>
  <c r="G4760" i="4"/>
  <c r="F4760" i="4"/>
  <c r="E4760" i="4"/>
  <c r="D4760" i="4"/>
  <c r="G4759" i="4"/>
  <c r="F4759" i="4"/>
  <c r="E4759" i="4"/>
  <c r="D4759" i="4"/>
  <c r="G4758" i="4"/>
  <c r="F4758" i="4"/>
  <c r="E4758" i="4"/>
  <c r="D4758" i="4"/>
  <c r="G4757" i="4"/>
  <c r="F4757" i="4"/>
  <c r="E4757" i="4"/>
  <c r="D4757" i="4"/>
  <c r="G4756" i="4"/>
  <c r="F4756" i="4"/>
  <c r="E4756" i="4"/>
  <c r="D4756" i="4"/>
  <c r="G4755" i="4"/>
  <c r="F4755" i="4"/>
  <c r="E4755" i="4"/>
  <c r="D4755" i="4"/>
  <c r="G4754" i="4"/>
  <c r="F4754" i="4"/>
  <c r="E4754" i="4"/>
  <c r="D4754" i="4"/>
  <c r="G4753" i="4"/>
  <c r="F4753" i="4"/>
  <c r="E4753" i="4"/>
  <c r="D4753" i="4"/>
  <c r="G4752" i="4"/>
  <c r="F4752" i="4"/>
  <c r="E4752" i="4"/>
  <c r="D4752" i="4"/>
  <c r="G4751" i="4"/>
  <c r="F4751" i="4"/>
  <c r="E4751" i="4"/>
  <c r="D4751" i="4"/>
  <c r="G4750" i="4"/>
  <c r="F4750" i="4"/>
  <c r="E4750" i="4"/>
  <c r="D4750" i="4"/>
  <c r="G4749" i="4"/>
  <c r="F4749" i="4"/>
  <c r="E4749" i="4"/>
  <c r="D4749" i="4"/>
  <c r="G4748" i="4"/>
  <c r="F4748" i="4"/>
  <c r="E4748" i="4"/>
  <c r="D4748" i="4"/>
  <c r="G4747" i="4"/>
  <c r="F4747" i="4"/>
  <c r="E4747" i="4"/>
  <c r="D4747" i="4"/>
  <c r="G4746" i="4"/>
  <c r="F4746" i="4"/>
  <c r="E4746" i="4"/>
  <c r="D4746" i="4"/>
  <c r="G4745" i="4"/>
  <c r="F4745" i="4"/>
  <c r="E4745" i="4"/>
  <c r="D4745" i="4"/>
  <c r="G4744" i="4"/>
  <c r="F4744" i="4"/>
  <c r="E4744" i="4"/>
  <c r="D4744" i="4"/>
  <c r="G4743" i="4"/>
  <c r="F4743" i="4"/>
  <c r="E4743" i="4"/>
  <c r="D4743" i="4"/>
  <c r="G4742" i="4"/>
  <c r="F4742" i="4"/>
  <c r="E4742" i="4"/>
  <c r="D4742" i="4"/>
  <c r="G4741" i="4"/>
  <c r="F4741" i="4"/>
  <c r="E4741" i="4"/>
  <c r="D4741" i="4"/>
  <c r="G4740" i="4"/>
  <c r="F4740" i="4"/>
  <c r="E4740" i="4"/>
  <c r="D4740" i="4"/>
  <c r="G4739" i="4"/>
  <c r="F4739" i="4"/>
  <c r="E4739" i="4"/>
  <c r="D4739" i="4"/>
  <c r="G4738" i="4"/>
  <c r="F4738" i="4"/>
  <c r="E4738" i="4"/>
  <c r="D4738" i="4"/>
  <c r="G4737" i="4"/>
  <c r="F4737" i="4"/>
  <c r="E4737" i="4"/>
  <c r="D4737" i="4"/>
  <c r="G4736" i="4"/>
  <c r="F4736" i="4"/>
  <c r="E4736" i="4"/>
  <c r="D4736" i="4"/>
  <c r="G4735" i="4"/>
  <c r="F4735" i="4"/>
  <c r="E4735" i="4"/>
  <c r="D4735" i="4"/>
  <c r="G4734" i="4"/>
  <c r="F4734" i="4"/>
  <c r="E4734" i="4"/>
  <c r="D4734" i="4"/>
  <c r="G4733" i="4"/>
  <c r="F4733" i="4"/>
  <c r="E4733" i="4"/>
  <c r="D4733" i="4"/>
  <c r="G4732" i="4"/>
  <c r="F4732" i="4"/>
  <c r="E4732" i="4"/>
  <c r="D4732" i="4"/>
  <c r="G4731" i="4"/>
  <c r="F4731" i="4"/>
  <c r="E4731" i="4"/>
  <c r="D4731" i="4"/>
  <c r="G4730" i="4"/>
  <c r="F4730" i="4"/>
  <c r="E4730" i="4"/>
  <c r="D4730" i="4"/>
  <c r="G4729" i="4"/>
  <c r="F4729" i="4"/>
  <c r="E4729" i="4"/>
  <c r="D4729" i="4"/>
  <c r="G4728" i="4"/>
  <c r="F4728" i="4"/>
  <c r="E4728" i="4"/>
  <c r="D4728" i="4"/>
  <c r="G4727" i="4"/>
  <c r="F4727" i="4"/>
  <c r="E4727" i="4"/>
  <c r="D4727" i="4"/>
  <c r="G4726" i="4"/>
  <c r="F4726" i="4"/>
  <c r="E4726" i="4"/>
  <c r="D4726" i="4"/>
  <c r="G4725" i="4"/>
  <c r="F4725" i="4"/>
  <c r="E4725" i="4"/>
  <c r="D4725" i="4"/>
  <c r="G4724" i="4"/>
  <c r="F4724" i="4"/>
  <c r="E4724" i="4"/>
  <c r="D4724" i="4"/>
  <c r="G4723" i="4"/>
  <c r="F4723" i="4"/>
  <c r="E4723" i="4"/>
  <c r="D4723" i="4"/>
  <c r="G4722" i="4"/>
  <c r="F4722" i="4"/>
  <c r="E4722" i="4"/>
  <c r="D4722" i="4"/>
  <c r="G4721" i="4"/>
  <c r="F4721" i="4"/>
  <c r="E4721" i="4"/>
  <c r="D4721" i="4"/>
  <c r="G4720" i="4"/>
  <c r="F4720" i="4"/>
  <c r="E4720" i="4"/>
  <c r="D4720" i="4"/>
  <c r="G4719" i="4"/>
  <c r="F4719" i="4"/>
  <c r="E4719" i="4"/>
  <c r="D4719" i="4"/>
  <c r="G4718" i="4"/>
  <c r="F4718" i="4"/>
  <c r="E4718" i="4"/>
  <c r="D4718" i="4"/>
  <c r="G4717" i="4"/>
  <c r="F4717" i="4"/>
  <c r="E4717" i="4"/>
  <c r="D4717" i="4"/>
  <c r="G4716" i="4"/>
  <c r="F4716" i="4"/>
  <c r="E4716" i="4"/>
  <c r="D4716" i="4"/>
  <c r="G4715" i="4"/>
  <c r="F4715" i="4"/>
  <c r="E4715" i="4"/>
  <c r="D4715" i="4"/>
  <c r="G4714" i="4"/>
  <c r="F4714" i="4"/>
  <c r="E4714" i="4"/>
  <c r="D4714" i="4"/>
  <c r="G4713" i="4"/>
  <c r="F4713" i="4"/>
  <c r="E4713" i="4"/>
  <c r="D4713" i="4"/>
  <c r="G4712" i="4"/>
  <c r="F4712" i="4"/>
  <c r="E4712" i="4"/>
  <c r="D4712" i="4"/>
  <c r="G4711" i="4"/>
  <c r="F4711" i="4"/>
  <c r="E4711" i="4"/>
  <c r="D4711" i="4"/>
  <c r="G4710" i="4"/>
  <c r="F4710" i="4"/>
  <c r="E4710" i="4"/>
  <c r="D4710" i="4"/>
  <c r="G4709" i="4"/>
  <c r="F4709" i="4"/>
  <c r="E4709" i="4"/>
  <c r="D4709" i="4"/>
  <c r="G4708" i="4"/>
  <c r="F4708" i="4"/>
  <c r="E4708" i="4"/>
  <c r="D4708" i="4"/>
  <c r="G4707" i="4"/>
  <c r="F4707" i="4"/>
  <c r="E4707" i="4"/>
  <c r="D4707" i="4"/>
  <c r="G4706" i="4"/>
  <c r="F4706" i="4"/>
  <c r="E4706" i="4"/>
  <c r="D4706" i="4"/>
  <c r="G4705" i="4"/>
  <c r="F4705" i="4"/>
  <c r="E4705" i="4"/>
  <c r="D4705" i="4"/>
  <c r="G4704" i="4"/>
  <c r="F4704" i="4"/>
  <c r="E4704" i="4"/>
  <c r="D4704" i="4"/>
  <c r="G4703" i="4"/>
  <c r="F4703" i="4"/>
  <c r="E4703" i="4"/>
  <c r="D4703" i="4"/>
  <c r="G4702" i="4"/>
  <c r="F4702" i="4"/>
  <c r="E4702" i="4"/>
  <c r="D4702" i="4"/>
  <c r="G4701" i="4"/>
  <c r="F4701" i="4"/>
  <c r="E4701" i="4"/>
  <c r="D4701" i="4"/>
  <c r="G4700" i="4"/>
  <c r="F4700" i="4"/>
  <c r="E4700" i="4"/>
  <c r="D4700" i="4"/>
  <c r="G4699" i="4"/>
  <c r="F4699" i="4"/>
  <c r="E4699" i="4"/>
  <c r="D4699" i="4"/>
  <c r="G4698" i="4"/>
  <c r="F4698" i="4"/>
  <c r="E4698" i="4"/>
  <c r="D4698" i="4"/>
  <c r="G4697" i="4"/>
  <c r="F4697" i="4"/>
  <c r="E4697" i="4"/>
  <c r="D4697" i="4"/>
  <c r="G4696" i="4"/>
  <c r="F4696" i="4"/>
  <c r="E4696" i="4"/>
  <c r="D4696" i="4"/>
  <c r="G4695" i="4"/>
  <c r="F4695" i="4"/>
  <c r="E4695" i="4"/>
  <c r="D4695" i="4"/>
  <c r="G4694" i="4"/>
  <c r="F4694" i="4"/>
  <c r="E4694" i="4"/>
  <c r="D4694" i="4"/>
  <c r="G4693" i="4"/>
  <c r="F4693" i="4"/>
  <c r="E4693" i="4"/>
  <c r="D4693" i="4"/>
  <c r="G4692" i="4"/>
  <c r="F4692" i="4"/>
  <c r="E4692" i="4"/>
  <c r="D4692" i="4"/>
  <c r="G4691" i="4"/>
  <c r="F4691" i="4"/>
  <c r="E4691" i="4"/>
  <c r="D4691" i="4"/>
  <c r="G4690" i="4"/>
  <c r="F4690" i="4"/>
  <c r="E4690" i="4"/>
  <c r="D4690" i="4"/>
  <c r="G4689" i="4"/>
  <c r="F4689" i="4"/>
  <c r="E4689" i="4"/>
  <c r="D4689" i="4"/>
  <c r="G4688" i="4"/>
  <c r="F4688" i="4"/>
  <c r="E4688" i="4"/>
  <c r="D4688" i="4"/>
  <c r="G4687" i="4"/>
  <c r="F4687" i="4"/>
  <c r="E4687" i="4"/>
  <c r="D4687" i="4"/>
  <c r="G4686" i="4"/>
  <c r="F4686" i="4"/>
  <c r="E4686" i="4"/>
  <c r="D4686" i="4"/>
  <c r="G4685" i="4"/>
  <c r="F4685" i="4"/>
  <c r="E4685" i="4"/>
  <c r="D4685" i="4"/>
  <c r="G4684" i="4"/>
  <c r="F4684" i="4"/>
  <c r="E4684" i="4"/>
  <c r="D4684" i="4"/>
  <c r="G4683" i="4"/>
  <c r="F4683" i="4"/>
  <c r="E4683" i="4"/>
  <c r="D4683" i="4"/>
  <c r="G4682" i="4"/>
  <c r="F4682" i="4"/>
  <c r="E4682" i="4"/>
  <c r="D4682" i="4"/>
  <c r="G4681" i="4"/>
  <c r="F4681" i="4"/>
  <c r="E4681" i="4"/>
  <c r="D4681" i="4"/>
  <c r="G4680" i="4"/>
  <c r="F4680" i="4"/>
  <c r="E4680" i="4"/>
  <c r="D4680" i="4"/>
  <c r="G4679" i="4"/>
  <c r="F4679" i="4"/>
  <c r="E4679" i="4"/>
  <c r="D4679" i="4"/>
  <c r="G4678" i="4"/>
  <c r="F4678" i="4"/>
  <c r="E4678" i="4"/>
  <c r="D4678" i="4"/>
  <c r="G4677" i="4"/>
  <c r="F4677" i="4"/>
  <c r="E4677" i="4"/>
  <c r="D4677" i="4"/>
  <c r="G4676" i="4"/>
  <c r="F4676" i="4"/>
  <c r="E4676" i="4"/>
  <c r="D4676" i="4"/>
  <c r="G4675" i="4"/>
  <c r="F4675" i="4"/>
  <c r="E4675" i="4"/>
  <c r="D4675" i="4"/>
  <c r="G4674" i="4"/>
  <c r="F4674" i="4"/>
  <c r="E4674" i="4"/>
  <c r="D4674" i="4"/>
  <c r="G4673" i="4"/>
  <c r="F4673" i="4"/>
  <c r="E4673" i="4"/>
  <c r="D4673" i="4"/>
  <c r="G4672" i="4"/>
  <c r="F4672" i="4"/>
  <c r="E4672" i="4"/>
  <c r="D4672" i="4"/>
  <c r="G4671" i="4"/>
  <c r="F4671" i="4"/>
  <c r="E4671" i="4"/>
  <c r="D4671" i="4"/>
  <c r="G4670" i="4"/>
  <c r="F4670" i="4"/>
  <c r="E4670" i="4"/>
  <c r="D4670" i="4"/>
  <c r="G4669" i="4"/>
  <c r="F4669" i="4"/>
  <c r="E4669" i="4"/>
  <c r="D4669" i="4"/>
  <c r="G4668" i="4"/>
  <c r="F4668" i="4"/>
  <c r="E4668" i="4"/>
  <c r="D4668" i="4"/>
  <c r="G4667" i="4"/>
  <c r="F4667" i="4"/>
  <c r="E4667" i="4"/>
  <c r="D4667" i="4"/>
  <c r="G4666" i="4"/>
  <c r="F4666" i="4"/>
  <c r="E4666" i="4"/>
  <c r="D4666" i="4"/>
  <c r="G4665" i="4"/>
  <c r="F4665" i="4"/>
  <c r="E4665" i="4"/>
  <c r="D4665" i="4"/>
  <c r="G4664" i="4"/>
  <c r="F4664" i="4"/>
  <c r="E4664" i="4"/>
  <c r="D4664" i="4"/>
  <c r="G4663" i="4"/>
  <c r="F4663" i="4"/>
  <c r="E4663" i="4"/>
  <c r="D4663" i="4"/>
  <c r="G4662" i="4"/>
  <c r="F4662" i="4"/>
  <c r="E4662" i="4"/>
  <c r="D4662" i="4"/>
  <c r="G4661" i="4"/>
  <c r="F4661" i="4"/>
  <c r="E4661" i="4"/>
  <c r="D4661" i="4"/>
  <c r="G4660" i="4"/>
  <c r="F4660" i="4"/>
  <c r="E4660" i="4"/>
  <c r="D4660" i="4"/>
  <c r="G4659" i="4"/>
  <c r="F4659" i="4"/>
  <c r="E4659" i="4"/>
  <c r="D4659" i="4"/>
  <c r="G4658" i="4"/>
  <c r="F4658" i="4"/>
  <c r="E4658" i="4"/>
  <c r="D4658" i="4"/>
  <c r="G4657" i="4"/>
  <c r="F4657" i="4"/>
  <c r="E4657" i="4"/>
  <c r="D4657" i="4"/>
  <c r="G4656" i="4"/>
  <c r="F4656" i="4"/>
  <c r="E4656" i="4"/>
  <c r="D4656" i="4"/>
  <c r="G4655" i="4"/>
  <c r="F4655" i="4"/>
  <c r="E4655" i="4"/>
  <c r="D4655" i="4"/>
  <c r="G4654" i="4"/>
  <c r="F4654" i="4"/>
  <c r="E4654" i="4"/>
  <c r="D4654" i="4"/>
  <c r="G4653" i="4"/>
  <c r="F4653" i="4"/>
  <c r="E4653" i="4"/>
  <c r="D4653" i="4"/>
  <c r="G4652" i="4"/>
  <c r="F4652" i="4"/>
  <c r="E4652" i="4"/>
  <c r="D4652" i="4"/>
  <c r="G4651" i="4"/>
  <c r="F4651" i="4"/>
  <c r="E4651" i="4"/>
  <c r="D4651" i="4"/>
  <c r="G4650" i="4"/>
  <c r="F4650" i="4"/>
  <c r="E4650" i="4"/>
  <c r="D4650" i="4"/>
  <c r="G4649" i="4"/>
  <c r="F4649" i="4"/>
  <c r="E4649" i="4"/>
  <c r="D4649" i="4"/>
  <c r="G4648" i="4"/>
  <c r="F4648" i="4"/>
  <c r="E4648" i="4"/>
  <c r="D4648" i="4"/>
  <c r="G4647" i="4"/>
  <c r="F4647" i="4"/>
  <c r="E4647" i="4"/>
  <c r="D4647" i="4"/>
  <c r="G4646" i="4"/>
  <c r="F4646" i="4"/>
  <c r="E4646" i="4"/>
  <c r="D4646" i="4"/>
  <c r="G4645" i="4"/>
  <c r="F4645" i="4"/>
  <c r="E4645" i="4"/>
  <c r="D4645" i="4"/>
  <c r="G4644" i="4"/>
  <c r="F4644" i="4"/>
  <c r="E4644" i="4"/>
  <c r="D4644" i="4"/>
  <c r="G4643" i="4"/>
  <c r="F4643" i="4"/>
  <c r="E4643" i="4"/>
  <c r="D4643" i="4"/>
  <c r="G4642" i="4"/>
  <c r="F4642" i="4"/>
  <c r="E4642" i="4"/>
  <c r="D4642" i="4"/>
  <c r="G4641" i="4"/>
  <c r="F4641" i="4"/>
  <c r="E4641" i="4"/>
  <c r="D4641" i="4"/>
  <c r="G4640" i="4"/>
  <c r="F4640" i="4"/>
  <c r="E4640" i="4"/>
  <c r="D4640" i="4"/>
  <c r="G4639" i="4"/>
  <c r="F4639" i="4"/>
  <c r="E4639" i="4"/>
  <c r="D4639" i="4"/>
  <c r="G4638" i="4"/>
  <c r="F4638" i="4"/>
  <c r="E4638" i="4"/>
  <c r="D4638" i="4"/>
  <c r="G4637" i="4"/>
  <c r="F4637" i="4"/>
  <c r="E4637" i="4"/>
  <c r="D4637" i="4"/>
  <c r="G4636" i="4"/>
  <c r="F4636" i="4"/>
  <c r="E4636" i="4"/>
  <c r="D4636" i="4"/>
  <c r="G4635" i="4"/>
  <c r="F4635" i="4"/>
  <c r="E4635" i="4"/>
  <c r="D4635" i="4"/>
  <c r="G4634" i="4"/>
  <c r="F4634" i="4"/>
  <c r="E4634" i="4"/>
  <c r="D4634" i="4"/>
  <c r="G4633" i="4"/>
  <c r="F4633" i="4"/>
  <c r="E4633" i="4"/>
  <c r="D4633" i="4"/>
  <c r="G4632" i="4"/>
  <c r="F4632" i="4"/>
  <c r="E4632" i="4"/>
  <c r="D4632" i="4"/>
  <c r="G4631" i="4"/>
  <c r="F4631" i="4"/>
  <c r="E4631" i="4"/>
  <c r="D4631" i="4"/>
  <c r="G4630" i="4"/>
  <c r="F4630" i="4"/>
  <c r="E4630" i="4"/>
  <c r="D4630" i="4"/>
  <c r="G4629" i="4"/>
  <c r="F4629" i="4"/>
  <c r="E4629" i="4"/>
  <c r="D4629" i="4"/>
  <c r="G4628" i="4"/>
  <c r="F4628" i="4"/>
  <c r="E4628" i="4"/>
  <c r="D4628" i="4"/>
  <c r="G4627" i="4"/>
  <c r="F4627" i="4"/>
  <c r="E4627" i="4"/>
  <c r="D4627" i="4"/>
  <c r="G4626" i="4"/>
  <c r="F4626" i="4"/>
  <c r="E4626" i="4"/>
  <c r="D4626" i="4"/>
  <c r="G4625" i="4"/>
  <c r="F4625" i="4"/>
  <c r="E4625" i="4"/>
  <c r="D4625" i="4"/>
  <c r="G4624" i="4"/>
  <c r="F4624" i="4"/>
  <c r="E4624" i="4"/>
  <c r="D4624" i="4"/>
  <c r="G4623" i="4"/>
  <c r="F4623" i="4"/>
  <c r="E4623" i="4"/>
  <c r="D4623" i="4"/>
  <c r="G4622" i="4"/>
  <c r="F4622" i="4"/>
  <c r="E4622" i="4"/>
  <c r="D4622" i="4"/>
  <c r="G4621" i="4"/>
  <c r="F4621" i="4"/>
  <c r="E4621" i="4"/>
  <c r="D4621" i="4"/>
  <c r="G4620" i="4"/>
  <c r="F4620" i="4"/>
  <c r="E4620" i="4"/>
  <c r="D4620" i="4"/>
  <c r="G4619" i="4"/>
  <c r="F4619" i="4"/>
  <c r="E4619" i="4"/>
  <c r="D4619" i="4"/>
  <c r="G4618" i="4"/>
  <c r="F4618" i="4"/>
  <c r="E4618" i="4"/>
  <c r="D4618" i="4"/>
  <c r="G4617" i="4"/>
  <c r="F4617" i="4"/>
  <c r="E4617" i="4"/>
  <c r="D4617" i="4"/>
  <c r="G4616" i="4"/>
  <c r="F4616" i="4"/>
  <c r="E4616" i="4"/>
  <c r="D4616" i="4"/>
  <c r="G4615" i="4"/>
  <c r="F4615" i="4"/>
  <c r="E4615" i="4"/>
  <c r="D4615" i="4"/>
  <c r="G4614" i="4"/>
  <c r="F4614" i="4"/>
  <c r="E4614" i="4"/>
  <c r="D4614" i="4"/>
  <c r="G4613" i="4"/>
  <c r="F4613" i="4"/>
  <c r="E4613" i="4"/>
  <c r="D4613" i="4"/>
  <c r="G4612" i="4"/>
  <c r="F4612" i="4"/>
  <c r="E4612" i="4"/>
  <c r="D4612" i="4"/>
  <c r="G4611" i="4"/>
  <c r="F4611" i="4"/>
  <c r="E4611" i="4"/>
  <c r="D4611" i="4"/>
  <c r="G4610" i="4"/>
  <c r="F4610" i="4"/>
  <c r="E4610" i="4"/>
  <c r="D4610" i="4"/>
  <c r="G4609" i="4"/>
  <c r="F4609" i="4"/>
  <c r="E4609" i="4"/>
  <c r="D4609" i="4"/>
  <c r="G4608" i="4"/>
  <c r="F4608" i="4"/>
  <c r="E4608" i="4"/>
  <c r="D4608" i="4"/>
  <c r="G4607" i="4"/>
  <c r="F4607" i="4"/>
  <c r="E4607" i="4"/>
  <c r="D4607" i="4"/>
  <c r="G4606" i="4"/>
  <c r="F4606" i="4"/>
  <c r="E4606" i="4"/>
  <c r="D4606" i="4"/>
  <c r="G4605" i="4"/>
  <c r="F4605" i="4"/>
  <c r="E4605" i="4"/>
  <c r="D4605" i="4"/>
  <c r="G4604" i="4"/>
  <c r="F4604" i="4"/>
  <c r="E4604" i="4"/>
  <c r="D4604" i="4"/>
  <c r="G4603" i="4"/>
  <c r="F4603" i="4"/>
  <c r="E4603" i="4"/>
  <c r="D4603" i="4"/>
  <c r="G4602" i="4"/>
  <c r="F4602" i="4"/>
  <c r="E4602" i="4"/>
  <c r="D4602" i="4"/>
  <c r="G4601" i="4"/>
  <c r="F4601" i="4"/>
  <c r="E4601" i="4"/>
  <c r="D4601" i="4"/>
  <c r="G4600" i="4"/>
  <c r="F4600" i="4"/>
  <c r="E4600" i="4"/>
  <c r="D4600" i="4"/>
  <c r="G4599" i="4"/>
  <c r="F4599" i="4"/>
  <c r="E4599" i="4"/>
  <c r="D4599" i="4"/>
  <c r="G4598" i="4"/>
  <c r="F4598" i="4"/>
  <c r="E4598" i="4"/>
  <c r="D4598" i="4"/>
  <c r="G4597" i="4"/>
  <c r="F4597" i="4"/>
  <c r="E4597" i="4"/>
  <c r="D4597" i="4"/>
  <c r="G4596" i="4"/>
  <c r="F4596" i="4"/>
  <c r="E4596" i="4"/>
  <c r="D4596" i="4"/>
  <c r="G4595" i="4"/>
  <c r="F4595" i="4"/>
  <c r="E4595" i="4"/>
  <c r="D4595" i="4"/>
  <c r="G4594" i="4"/>
  <c r="F4594" i="4"/>
  <c r="E4594" i="4"/>
  <c r="D4594" i="4"/>
  <c r="G4593" i="4"/>
  <c r="F4593" i="4"/>
  <c r="E4593" i="4"/>
  <c r="D4593" i="4"/>
  <c r="G4592" i="4"/>
  <c r="F4592" i="4"/>
  <c r="E4592" i="4"/>
  <c r="D4592" i="4"/>
  <c r="G4591" i="4"/>
  <c r="F4591" i="4"/>
  <c r="E4591" i="4"/>
  <c r="D4591" i="4"/>
  <c r="G4590" i="4"/>
  <c r="F4590" i="4"/>
  <c r="E4590" i="4"/>
  <c r="D4590" i="4"/>
  <c r="G4589" i="4"/>
  <c r="F4589" i="4"/>
  <c r="E4589" i="4"/>
  <c r="D4589" i="4"/>
  <c r="G4588" i="4"/>
  <c r="F4588" i="4"/>
  <c r="E4588" i="4"/>
  <c r="D4588" i="4"/>
  <c r="G4587" i="4"/>
  <c r="F4587" i="4"/>
  <c r="E4587" i="4"/>
  <c r="D4587" i="4"/>
  <c r="G4586" i="4"/>
  <c r="F4586" i="4"/>
  <c r="E4586" i="4"/>
  <c r="D4586" i="4"/>
  <c r="G4585" i="4"/>
  <c r="F4585" i="4"/>
  <c r="E4585" i="4"/>
  <c r="D4585" i="4"/>
  <c r="G4584" i="4"/>
  <c r="F4584" i="4"/>
  <c r="E4584" i="4"/>
  <c r="D4584" i="4"/>
  <c r="G4583" i="4"/>
  <c r="F4583" i="4"/>
  <c r="E4583" i="4"/>
  <c r="D4583" i="4"/>
  <c r="G4582" i="4"/>
  <c r="F4582" i="4"/>
  <c r="E4582" i="4"/>
  <c r="D4582" i="4"/>
  <c r="G4581" i="4"/>
  <c r="F4581" i="4"/>
  <c r="E4581" i="4"/>
  <c r="D4581" i="4"/>
  <c r="G4580" i="4"/>
  <c r="F4580" i="4"/>
  <c r="E4580" i="4"/>
  <c r="D4580" i="4"/>
  <c r="G4579" i="4"/>
  <c r="F4579" i="4"/>
  <c r="E4579" i="4"/>
  <c r="D4579" i="4"/>
  <c r="G4578" i="4"/>
  <c r="F4578" i="4"/>
  <c r="E4578" i="4"/>
  <c r="D4578" i="4"/>
  <c r="G4577" i="4"/>
  <c r="F4577" i="4"/>
  <c r="E4577" i="4"/>
  <c r="D4577" i="4"/>
  <c r="G4576" i="4"/>
  <c r="F4576" i="4"/>
  <c r="E4576" i="4"/>
  <c r="D4576" i="4"/>
  <c r="G4575" i="4"/>
  <c r="F4575" i="4"/>
  <c r="E4575" i="4"/>
  <c r="D4575" i="4"/>
  <c r="G4574" i="4"/>
  <c r="F4574" i="4"/>
  <c r="E4574" i="4"/>
  <c r="D4574" i="4"/>
  <c r="G4573" i="4"/>
  <c r="F4573" i="4"/>
  <c r="E4573" i="4"/>
  <c r="D4573" i="4"/>
  <c r="G4572" i="4"/>
  <c r="F4572" i="4"/>
  <c r="E4572" i="4"/>
  <c r="D4572" i="4"/>
  <c r="G4571" i="4"/>
  <c r="F4571" i="4"/>
  <c r="E4571" i="4"/>
  <c r="D4571" i="4"/>
  <c r="G4570" i="4"/>
  <c r="F4570" i="4"/>
  <c r="E4570" i="4"/>
  <c r="D4570" i="4"/>
  <c r="G4569" i="4"/>
  <c r="F4569" i="4"/>
  <c r="E4569" i="4"/>
  <c r="D4569" i="4"/>
  <c r="G4568" i="4"/>
  <c r="F4568" i="4"/>
  <c r="E4568" i="4"/>
  <c r="D4568" i="4"/>
  <c r="G4567" i="4"/>
  <c r="F4567" i="4"/>
  <c r="E4567" i="4"/>
  <c r="D4567" i="4"/>
  <c r="G4566" i="4"/>
  <c r="F4566" i="4"/>
  <c r="E4566" i="4"/>
  <c r="D4566" i="4"/>
  <c r="G4565" i="4"/>
  <c r="F4565" i="4"/>
  <c r="E4565" i="4"/>
  <c r="D4565" i="4"/>
  <c r="G4564" i="4"/>
  <c r="F4564" i="4"/>
  <c r="E4564" i="4"/>
  <c r="D4564" i="4"/>
  <c r="G4563" i="4"/>
  <c r="F4563" i="4"/>
  <c r="E4563" i="4"/>
  <c r="D4563" i="4"/>
  <c r="G4562" i="4"/>
  <c r="F4562" i="4"/>
  <c r="E4562" i="4"/>
  <c r="D4562" i="4"/>
  <c r="G4561" i="4"/>
  <c r="F4561" i="4"/>
  <c r="E4561" i="4"/>
  <c r="D4561" i="4"/>
  <c r="G4560" i="4"/>
  <c r="F4560" i="4"/>
  <c r="E4560" i="4"/>
  <c r="D4560" i="4"/>
  <c r="G4559" i="4"/>
  <c r="F4559" i="4"/>
  <c r="E4559" i="4"/>
  <c r="D4559" i="4"/>
  <c r="G4558" i="4"/>
  <c r="F4558" i="4"/>
  <c r="E4558" i="4"/>
  <c r="D4558" i="4"/>
  <c r="G4557" i="4"/>
  <c r="F4557" i="4"/>
  <c r="E4557" i="4"/>
  <c r="D4557" i="4"/>
  <c r="G4556" i="4"/>
  <c r="F4556" i="4"/>
  <c r="E4556" i="4"/>
  <c r="D4556" i="4"/>
  <c r="G4555" i="4"/>
  <c r="F4555" i="4"/>
  <c r="E4555" i="4"/>
  <c r="D4555" i="4"/>
  <c r="G4554" i="4"/>
  <c r="F4554" i="4"/>
  <c r="E4554" i="4"/>
  <c r="D4554" i="4"/>
  <c r="G4553" i="4"/>
  <c r="F4553" i="4"/>
  <c r="E4553" i="4"/>
  <c r="D4553" i="4"/>
  <c r="G4552" i="4"/>
  <c r="F4552" i="4"/>
  <c r="E4552" i="4"/>
  <c r="D4552" i="4"/>
  <c r="G4551" i="4"/>
  <c r="F4551" i="4"/>
  <c r="E4551" i="4"/>
  <c r="D4551" i="4"/>
  <c r="G4550" i="4"/>
  <c r="F4550" i="4"/>
  <c r="E4550" i="4"/>
  <c r="D4550" i="4"/>
  <c r="G4549" i="4"/>
  <c r="F4549" i="4"/>
  <c r="E4549" i="4"/>
  <c r="D4549" i="4"/>
  <c r="G4548" i="4"/>
  <c r="F4548" i="4"/>
  <c r="E4548" i="4"/>
  <c r="D4548" i="4"/>
  <c r="G4547" i="4"/>
  <c r="F4547" i="4"/>
  <c r="E4547" i="4"/>
  <c r="D4547" i="4"/>
  <c r="G4546" i="4"/>
  <c r="F4546" i="4"/>
  <c r="E4546" i="4"/>
  <c r="D4546" i="4"/>
  <c r="G4545" i="4"/>
  <c r="F4545" i="4"/>
  <c r="E4545" i="4"/>
  <c r="D4545" i="4"/>
  <c r="G4544" i="4"/>
  <c r="F4544" i="4"/>
  <c r="E4544" i="4"/>
  <c r="D4544" i="4"/>
  <c r="G4543" i="4"/>
  <c r="F4543" i="4"/>
  <c r="E4543" i="4"/>
  <c r="D4543" i="4"/>
  <c r="G4542" i="4"/>
  <c r="F4542" i="4"/>
  <c r="E4542" i="4"/>
  <c r="D4542" i="4"/>
  <c r="G4541" i="4"/>
  <c r="F4541" i="4"/>
  <c r="E4541" i="4"/>
  <c r="D4541" i="4"/>
  <c r="G4540" i="4"/>
  <c r="F4540" i="4"/>
  <c r="E4540" i="4"/>
  <c r="D4540" i="4"/>
  <c r="G4539" i="4"/>
  <c r="F4539" i="4"/>
  <c r="E4539" i="4"/>
  <c r="D4539" i="4"/>
  <c r="G4538" i="4"/>
  <c r="F4538" i="4"/>
  <c r="E4538" i="4"/>
  <c r="D4538" i="4"/>
  <c r="G4537" i="4"/>
  <c r="F4537" i="4"/>
  <c r="E4537" i="4"/>
  <c r="D4537" i="4"/>
  <c r="G4536" i="4"/>
  <c r="F4536" i="4"/>
  <c r="E4536" i="4"/>
  <c r="D4536" i="4"/>
  <c r="G4535" i="4"/>
  <c r="F4535" i="4"/>
  <c r="E4535" i="4"/>
  <c r="D4535" i="4"/>
  <c r="G4534" i="4"/>
  <c r="F4534" i="4"/>
  <c r="E4534" i="4"/>
  <c r="D4534" i="4"/>
  <c r="G4533" i="4"/>
  <c r="F4533" i="4"/>
  <c r="E4533" i="4"/>
  <c r="D4533" i="4"/>
  <c r="G4532" i="4"/>
  <c r="F4532" i="4"/>
  <c r="E4532" i="4"/>
  <c r="D4532" i="4"/>
  <c r="G4531" i="4"/>
  <c r="F4531" i="4"/>
  <c r="E4531" i="4"/>
  <c r="D4531" i="4"/>
  <c r="G4530" i="4"/>
  <c r="F4530" i="4"/>
  <c r="E4530" i="4"/>
  <c r="D4530" i="4"/>
  <c r="G4529" i="4"/>
  <c r="F4529" i="4"/>
  <c r="E4529" i="4"/>
  <c r="D4529" i="4"/>
  <c r="G4528" i="4"/>
  <c r="F4528" i="4"/>
  <c r="E4528" i="4"/>
  <c r="D4528" i="4"/>
  <c r="G4527" i="4"/>
  <c r="F4527" i="4"/>
  <c r="E4527" i="4"/>
  <c r="D4527" i="4"/>
  <c r="G4526" i="4"/>
  <c r="F4526" i="4"/>
  <c r="E4526" i="4"/>
  <c r="D4526" i="4"/>
  <c r="G4525" i="4"/>
  <c r="F4525" i="4"/>
  <c r="E4525" i="4"/>
  <c r="D4525" i="4"/>
  <c r="G4524" i="4"/>
  <c r="F4524" i="4"/>
  <c r="E4524" i="4"/>
  <c r="D4524" i="4"/>
  <c r="G4523" i="4"/>
  <c r="F4523" i="4"/>
  <c r="E4523" i="4"/>
  <c r="D4523" i="4"/>
  <c r="G4522" i="4"/>
  <c r="F4522" i="4"/>
  <c r="E4522" i="4"/>
  <c r="D4522" i="4"/>
  <c r="G4521" i="4"/>
  <c r="F4521" i="4"/>
  <c r="E4521" i="4"/>
  <c r="D4521" i="4"/>
  <c r="G4520" i="4"/>
  <c r="F4520" i="4"/>
  <c r="E4520" i="4"/>
  <c r="D4520" i="4"/>
  <c r="G4519" i="4"/>
  <c r="F4519" i="4"/>
  <c r="E4519" i="4"/>
  <c r="D4519" i="4"/>
  <c r="G4518" i="4"/>
  <c r="F4518" i="4"/>
  <c r="E4518" i="4"/>
  <c r="D4518" i="4"/>
  <c r="G4517" i="4"/>
  <c r="F4517" i="4"/>
  <c r="E4517" i="4"/>
  <c r="D4517" i="4"/>
  <c r="G4516" i="4"/>
  <c r="F4516" i="4"/>
  <c r="E4516" i="4"/>
  <c r="D4516" i="4"/>
  <c r="G4515" i="4"/>
  <c r="F4515" i="4"/>
  <c r="E4515" i="4"/>
  <c r="D4515" i="4"/>
  <c r="G4514" i="4"/>
  <c r="F4514" i="4"/>
  <c r="E4514" i="4"/>
  <c r="D4514" i="4"/>
  <c r="G4513" i="4"/>
  <c r="F4513" i="4"/>
  <c r="E4513" i="4"/>
  <c r="D4513" i="4"/>
  <c r="G4512" i="4"/>
  <c r="F4512" i="4"/>
  <c r="E4512" i="4"/>
  <c r="D4512" i="4"/>
  <c r="G4511" i="4"/>
  <c r="F4511" i="4"/>
  <c r="E4511" i="4"/>
  <c r="D4511" i="4"/>
  <c r="G4510" i="4"/>
  <c r="F4510" i="4"/>
  <c r="E4510" i="4"/>
  <c r="D4510" i="4"/>
  <c r="G4509" i="4"/>
  <c r="F4509" i="4"/>
  <c r="E4509" i="4"/>
  <c r="D4509" i="4"/>
  <c r="G4508" i="4"/>
  <c r="F4508" i="4"/>
  <c r="E4508" i="4"/>
  <c r="D4508" i="4"/>
  <c r="G4507" i="4"/>
  <c r="F4507" i="4"/>
  <c r="E4507" i="4"/>
  <c r="D4507" i="4"/>
  <c r="G4506" i="4"/>
  <c r="F4506" i="4"/>
  <c r="E4506" i="4"/>
  <c r="D4506" i="4"/>
  <c r="G4505" i="4"/>
  <c r="F4505" i="4"/>
  <c r="E4505" i="4"/>
  <c r="D4505" i="4"/>
  <c r="G4504" i="4"/>
  <c r="F4504" i="4"/>
  <c r="E4504" i="4"/>
  <c r="D4504" i="4"/>
  <c r="G4503" i="4"/>
  <c r="F4503" i="4"/>
  <c r="E4503" i="4"/>
  <c r="D4503" i="4"/>
  <c r="G4502" i="4"/>
  <c r="F4502" i="4"/>
  <c r="E4502" i="4"/>
  <c r="D4502" i="4"/>
  <c r="G4501" i="4"/>
  <c r="F4501" i="4"/>
  <c r="E4501" i="4"/>
  <c r="D4501" i="4"/>
  <c r="G4500" i="4"/>
  <c r="F4500" i="4"/>
  <c r="E4500" i="4"/>
  <c r="D4500" i="4"/>
  <c r="G4499" i="4"/>
  <c r="F4499" i="4"/>
  <c r="E4499" i="4"/>
  <c r="D4499" i="4"/>
  <c r="G4498" i="4"/>
  <c r="F4498" i="4"/>
  <c r="E4498" i="4"/>
  <c r="D4498" i="4"/>
  <c r="G4497" i="4"/>
  <c r="F4497" i="4"/>
  <c r="E4497" i="4"/>
  <c r="D4497" i="4"/>
  <c r="G4496" i="4"/>
  <c r="F4496" i="4"/>
  <c r="E4496" i="4"/>
  <c r="D4496" i="4"/>
  <c r="G4495" i="4"/>
  <c r="F4495" i="4"/>
  <c r="E4495" i="4"/>
  <c r="D4495" i="4"/>
  <c r="G4494" i="4"/>
  <c r="F4494" i="4"/>
  <c r="E4494" i="4"/>
  <c r="D4494" i="4"/>
  <c r="G4493" i="4"/>
  <c r="F4493" i="4"/>
  <c r="E4493" i="4"/>
  <c r="D4493" i="4"/>
  <c r="G4492" i="4"/>
  <c r="F4492" i="4"/>
  <c r="E4492" i="4"/>
  <c r="D4492" i="4"/>
  <c r="G4491" i="4"/>
  <c r="F4491" i="4"/>
  <c r="E4491" i="4"/>
  <c r="D4491" i="4"/>
  <c r="G4490" i="4"/>
  <c r="F4490" i="4"/>
  <c r="E4490" i="4"/>
  <c r="D4490" i="4"/>
  <c r="G4489" i="4"/>
  <c r="F4489" i="4"/>
  <c r="E4489" i="4"/>
  <c r="D4489" i="4"/>
  <c r="G4488" i="4"/>
  <c r="F4488" i="4"/>
  <c r="E4488" i="4"/>
  <c r="D4488" i="4"/>
  <c r="G4487" i="4"/>
  <c r="F4487" i="4"/>
  <c r="E4487" i="4"/>
  <c r="D4487" i="4"/>
  <c r="G4486" i="4"/>
  <c r="F4486" i="4"/>
  <c r="E4486" i="4"/>
  <c r="D4486" i="4"/>
  <c r="G4485" i="4"/>
  <c r="F4485" i="4"/>
  <c r="E4485" i="4"/>
  <c r="D4485" i="4"/>
  <c r="G4484" i="4"/>
  <c r="F4484" i="4"/>
  <c r="E4484" i="4"/>
  <c r="D4484" i="4"/>
  <c r="G4483" i="4"/>
  <c r="F4483" i="4"/>
  <c r="E4483" i="4"/>
  <c r="D4483" i="4"/>
  <c r="G4482" i="4"/>
  <c r="F4482" i="4"/>
  <c r="E4482" i="4"/>
  <c r="D4482" i="4"/>
  <c r="G4481" i="4"/>
  <c r="F4481" i="4"/>
  <c r="E4481" i="4"/>
  <c r="D4481" i="4"/>
  <c r="G4480" i="4"/>
  <c r="F4480" i="4"/>
  <c r="E4480" i="4"/>
  <c r="D4480" i="4"/>
  <c r="G4479" i="4"/>
  <c r="F4479" i="4"/>
  <c r="E4479" i="4"/>
  <c r="D4479" i="4"/>
  <c r="G4478" i="4"/>
  <c r="F4478" i="4"/>
  <c r="E4478" i="4"/>
  <c r="D4478" i="4"/>
  <c r="G4477" i="4"/>
  <c r="F4477" i="4"/>
  <c r="E4477" i="4"/>
  <c r="D4477" i="4"/>
  <c r="G4476" i="4"/>
  <c r="F4476" i="4"/>
  <c r="E4476" i="4"/>
  <c r="D4476" i="4"/>
  <c r="G4475" i="4"/>
  <c r="F4475" i="4"/>
  <c r="E4475" i="4"/>
  <c r="D4475" i="4"/>
  <c r="G4474" i="4"/>
  <c r="F4474" i="4"/>
  <c r="E4474" i="4"/>
  <c r="D4474" i="4"/>
  <c r="G4473" i="4"/>
  <c r="F4473" i="4"/>
  <c r="E4473" i="4"/>
  <c r="D4473" i="4"/>
  <c r="G4472" i="4"/>
  <c r="F4472" i="4"/>
  <c r="E4472" i="4"/>
  <c r="D4472" i="4"/>
  <c r="G4471" i="4"/>
  <c r="F4471" i="4"/>
  <c r="E4471" i="4"/>
  <c r="D4471" i="4"/>
  <c r="G4470" i="4"/>
  <c r="F4470" i="4"/>
  <c r="E4470" i="4"/>
  <c r="D4470" i="4"/>
  <c r="G4469" i="4"/>
  <c r="F4469" i="4"/>
  <c r="E4469" i="4"/>
  <c r="D4469" i="4"/>
  <c r="G4468" i="4"/>
  <c r="F4468" i="4"/>
  <c r="E4468" i="4"/>
  <c r="D4468" i="4"/>
  <c r="G4467" i="4"/>
  <c r="F4467" i="4"/>
  <c r="E4467" i="4"/>
  <c r="D4467" i="4"/>
  <c r="G4466" i="4"/>
  <c r="F4466" i="4"/>
  <c r="E4466" i="4"/>
  <c r="D4466" i="4"/>
  <c r="G4465" i="4"/>
  <c r="F4465" i="4"/>
  <c r="E4465" i="4"/>
  <c r="D4465" i="4"/>
  <c r="G4464" i="4"/>
  <c r="F4464" i="4"/>
  <c r="E4464" i="4"/>
  <c r="D4464" i="4"/>
  <c r="G4463" i="4"/>
  <c r="F4463" i="4"/>
  <c r="E4463" i="4"/>
  <c r="D4463" i="4"/>
  <c r="G4462" i="4"/>
  <c r="F4462" i="4"/>
  <c r="E4462" i="4"/>
  <c r="D4462" i="4"/>
  <c r="G4461" i="4"/>
  <c r="F4461" i="4"/>
  <c r="E4461" i="4"/>
  <c r="D4461" i="4"/>
  <c r="G4460" i="4"/>
  <c r="F4460" i="4"/>
  <c r="E4460" i="4"/>
  <c r="D4460" i="4"/>
  <c r="G4459" i="4"/>
  <c r="F4459" i="4"/>
  <c r="E4459" i="4"/>
  <c r="D4459" i="4"/>
  <c r="G4458" i="4"/>
  <c r="F4458" i="4"/>
  <c r="E4458" i="4"/>
  <c r="D4458" i="4"/>
  <c r="G4457" i="4"/>
  <c r="F4457" i="4"/>
  <c r="E4457" i="4"/>
  <c r="D4457" i="4"/>
  <c r="G4456" i="4"/>
  <c r="F4456" i="4"/>
  <c r="E4456" i="4"/>
  <c r="D4456" i="4"/>
  <c r="G4455" i="4"/>
  <c r="F4455" i="4"/>
  <c r="E4455" i="4"/>
  <c r="D4455" i="4"/>
  <c r="G4454" i="4"/>
  <c r="F4454" i="4"/>
  <c r="E4454" i="4"/>
  <c r="D4454" i="4"/>
  <c r="G4453" i="4"/>
  <c r="F4453" i="4"/>
  <c r="E4453" i="4"/>
  <c r="D4453" i="4"/>
  <c r="G4452" i="4"/>
  <c r="F4452" i="4"/>
  <c r="E4452" i="4"/>
  <c r="D4452" i="4"/>
  <c r="G4451" i="4"/>
  <c r="F4451" i="4"/>
  <c r="E4451" i="4"/>
  <c r="D4451" i="4"/>
  <c r="G4450" i="4"/>
  <c r="F4450" i="4"/>
  <c r="E4450" i="4"/>
  <c r="D4450" i="4"/>
  <c r="G4449" i="4"/>
  <c r="F4449" i="4"/>
  <c r="E4449" i="4"/>
  <c r="D4449" i="4"/>
  <c r="G4448" i="4"/>
  <c r="F4448" i="4"/>
  <c r="E4448" i="4"/>
  <c r="D4448" i="4"/>
  <c r="G4447" i="4"/>
  <c r="F4447" i="4"/>
  <c r="E4447" i="4"/>
  <c r="D4447" i="4"/>
  <c r="G4446" i="4"/>
  <c r="F4446" i="4"/>
  <c r="E4446" i="4"/>
  <c r="D4446" i="4"/>
  <c r="G4445" i="4"/>
  <c r="F4445" i="4"/>
  <c r="E4445" i="4"/>
  <c r="D4445" i="4"/>
  <c r="G4444" i="4"/>
  <c r="F4444" i="4"/>
  <c r="E4444" i="4"/>
  <c r="D4444" i="4"/>
  <c r="G4443" i="4"/>
  <c r="F4443" i="4"/>
  <c r="E4443" i="4"/>
  <c r="D4443" i="4"/>
  <c r="G4442" i="4"/>
  <c r="F4442" i="4"/>
  <c r="E4442" i="4"/>
  <c r="D4442" i="4"/>
  <c r="G4441" i="4"/>
  <c r="F4441" i="4"/>
  <c r="E4441" i="4"/>
  <c r="D4441" i="4"/>
  <c r="G4440" i="4"/>
  <c r="F4440" i="4"/>
  <c r="E4440" i="4"/>
  <c r="D4440" i="4"/>
  <c r="G4439" i="4"/>
  <c r="F4439" i="4"/>
  <c r="E4439" i="4"/>
  <c r="D4439" i="4"/>
  <c r="G4438" i="4"/>
  <c r="F4438" i="4"/>
  <c r="E4438" i="4"/>
  <c r="D4438" i="4"/>
  <c r="G4437" i="4"/>
  <c r="F4437" i="4"/>
  <c r="E4437" i="4"/>
  <c r="D4437" i="4"/>
  <c r="G4436" i="4"/>
  <c r="F4436" i="4"/>
  <c r="E4436" i="4"/>
  <c r="D4436" i="4"/>
  <c r="G4435" i="4"/>
  <c r="F4435" i="4"/>
  <c r="E4435" i="4"/>
  <c r="D4435" i="4"/>
  <c r="G4434" i="4"/>
  <c r="F4434" i="4"/>
  <c r="E4434" i="4"/>
  <c r="D4434" i="4"/>
  <c r="G4433" i="4"/>
  <c r="F4433" i="4"/>
  <c r="E4433" i="4"/>
  <c r="D4433" i="4"/>
  <c r="G4432" i="4"/>
  <c r="F4432" i="4"/>
  <c r="E4432" i="4"/>
  <c r="D4432" i="4"/>
  <c r="G4431" i="4"/>
  <c r="F4431" i="4"/>
  <c r="E4431" i="4"/>
  <c r="D4431" i="4"/>
  <c r="G4430" i="4"/>
  <c r="F4430" i="4"/>
  <c r="E4430" i="4"/>
  <c r="D4430" i="4"/>
  <c r="G4429" i="4"/>
  <c r="F4429" i="4"/>
  <c r="E4429" i="4"/>
  <c r="D4429" i="4"/>
  <c r="G4428" i="4"/>
  <c r="F4428" i="4"/>
  <c r="E4428" i="4"/>
  <c r="D4428" i="4"/>
  <c r="G4427" i="4"/>
  <c r="F4427" i="4"/>
  <c r="E4427" i="4"/>
  <c r="D4427" i="4"/>
  <c r="G4426" i="4"/>
  <c r="F4426" i="4"/>
  <c r="E4426" i="4"/>
  <c r="D4426" i="4"/>
  <c r="G4425" i="4"/>
  <c r="F4425" i="4"/>
  <c r="E4425" i="4"/>
  <c r="D4425" i="4"/>
  <c r="G4424" i="4"/>
  <c r="F4424" i="4"/>
  <c r="E4424" i="4"/>
  <c r="D4424" i="4"/>
  <c r="G4423" i="4"/>
  <c r="F4423" i="4"/>
  <c r="E4423" i="4"/>
  <c r="D4423" i="4"/>
  <c r="G4422" i="4"/>
  <c r="F4422" i="4"/>
  <c r="E4422" i="4"/>
  <c r="D4422" i="4"/>
  <c r="G4421" i="4"/>
  <c r="F4421" i="4"/>
  <c r="E4421" i="4"/>
  <c r="D4421" i="4"/>
  <c r="G4420" i="4"/>
  <c r="F4420" i="4"/>
  <c r="E4420" i="4"/>
  <c r="D4420" i="4"/>
  <c r="G4419" i="4"/>
  <c r="F4419" i="4"/>
  <c r="E4419" i="4"/>
  <c r="D4419" i="4"/>
  <c r="G4418" i="4"/>
  <c r="F4418" i="4"/>
  <c r="E4418" i="4"/>
  <c r="D4418" i="4"/>
  <c r="G4417" i="4"/>
  <c r="F4417" i="4"/>
  <c r="E4417" i="4"/>
  <c r="D4417" i="4"/>
  <c r="G4416" i="4"/>
  <c r="F4416" i="4"/>
  <c r="E4416" i="4"/>
  <c r="D4416" i="4"/>
  <c r="G4415" i="4"/>
  <c r="F4415" i="4"/>
  <c r="E4415" i="4"/>
  <c r="D4415" i="4"/>
  <c r="G4414" i="4"/>
  <c r="F4414" i="4"/>
  <c r="E4414" i="4"/>
  <c r="D4414" i="4"/>
  <c r="G4413" i="4"/>
  <c r="F4413" i="4"/>
  <c r="E4413" i="4"/>
  <c r="D4413" i="4"/>
  <c r="G4412" i="4"/>
  <c r="F4412" i="4"/>
  <c r="E4412" i="4"/>
  <c r="D4412" i="4"/>
  <c r="G4411" i="4"/>
  <c r="F4411" i="4"/>
  <c r="E4411" i="4"/>
  <c r="D4411" i="4"/>
  <c r="G4410" i="4"/>
  <c r="F4410" i="4"/>
  <c r="E4410" i="4"/>
  <c r="D4410" i="4"/>
  <c r="G4409" i="4"/>
  <c r="F4409" i="4"/>
  <c r="E4409" i="4"/>
  <c r="D4409" i="4"/>
  <c r="G4408" i="4"/>
  <c r="F4408" i="4"/>
  <c r="E4408" i="4"/>
  <c r="D4408" i="4"/>
  <c r="G4407" i="4"/>
  <c r="F4407" i="4"/>
  <c r="E4407" i="4"/>
  <c r="D4407" i="4"/>
  <c r="G4406" i="4"/>
  <c r="F4406" i="4"/>
  <c r="E4406" i="4"/>
  <c r="D4406" i="4"/>
  <c r="G4405" i="4"/>
  <c r="F4405" i="4"/>
  <c r="E4405" i="4"/>
  <c r="D4405" i="4"/>
  <c r="G4404" i="4"/>
  <c r="F4404" i="4"/>
  <c r="E4404" i="4"/>
  <c r="D4404" i="4"/>
  <c r="G4403" i="4"/>
  <c r="F4403" i="4"/>
  <c r="E4403" i="4"/>
  <c r="D4403" i="4"/>
  <c r="G4402" i="4"/>
  <c r="F4402" i="4"/>
  <c r="E4402" i="4"/>
  <c r="D4402" i="4"/>
  <c r="G4401" i="4"/>
  <c r="F4401" i="4"/>
  <c r="E4401" i="4"/>
  <c r="D4401" i="4"/>
  <c r="G4400" i="4"/>
  <c r="F4400" i="4"/>
  <c r="E4400" i="4"/>
  <c r="D4400" i="4"/>
  <c r="G4399" i="4"/>
  <c r="F4399" i="4"/>
  <c r="E4399" i="4"/>
  <c r="D4399" i="4"/>
  <c r="G4398" i="4"/>
  <c r="F4398" i="4"/>
  <c r="E4398" i="4"/>
  <c r="D4398" i="4"/>
  <c r="G4397" i="4"/>
  <c r="F4397" i="4"/>
  <c r="E4397" i="4"/>
  <c r="D4397" i="4"/>
  <c r="G4396" i="4"/>
  <c r="F4396" i="4"/>
  <c r="E4396" i="4"/>
  <c r="D4396" i="4"/>
  <c r="G4395" i="4"/>
  <c r="F4395" i="4"/>
  <c r="E4395" i="4"/>
  <c r="D4395" i="4"/>
  <c r="G4394" i="4"/>
  <c r="F4394" i="4"/>
  <c r="E4394" i="4"/>
  <c r="D4394" i="4"/>
  <c r="G4393" i="4"/>
  <c r="F4393" i="4"/>
  <c r="E4393" i="4"/>
  <c r="D4393" i="4"/>
  <c r="G4392" i="4"/>
  <c r="F4392" i="4"/>
  <c r="E4392" i="4"/>
  <c r="D4392" i="4"/>
  <c r="G4391" i="4"/>
  <c r="F4391" i="4"/>
  <c r="E4391" i="4"/>
  <c r="D4391" i="4"/>
  <c r="G4390" i="4"/>
  <c r="F4390" i="4"/>
  <c r="E4390" i="4"/>
  <c r="D4390" i="4"/>
  <c r="G4389" i="4"/>
  <c r="F4389" i="4"/>
  <c r="E4389" i="4"/>
  <c r="D4389" i="4"/>
  <c r="G4388" i="4"/>
  <c r="F4388" i="4"/>
  <c r="E4388" i="4"/>
  <c r="D4388" i="4"/>
  <c r="G4387" i="4"/>
  <c r="F4387" i="4"/>
  <c r="E4387" i="4"/>
  <c r="D4387" i="4"/>
  <c r="G4386" i="4"/>
  <c r="F4386" i="4"/>
  <c r="E4386" i="4"/>
  <c r="D4386" i="4"/>
  <c r="G4385" i="4"/>
  <c r="F4385" i="4"/>
  <c r="E4385" i="4"/>
  <c r="D4385" i="4"/>
  <c r="G4384" i="4"/>
  <c r="F4384" i="4"/>
  <c r="E4384" i="4"/>
  <c r="D4384" i="4"/>
  <c r="G4383" i="4"/>
  <c r="F4383" i="4"/>
  <c r="E4383" i="4"/>
  <c r="D4383" i="4"/>
  <c r="G4382" i="4"/>
  <c r="F4382" i="4"/>
  <c r="E4382" i="4"/>
  <c r="D4382" i="4"/>
  <c r="G4381" i="4"/>
  <c r="F4381" i="4"/>
  <c r="E4381" i="4"/>
  <c r="D4381" i="4"/>
  <c r="G4380" i="4"/>
  <c r="F4380" i="4"/>
  <c r="E4380" i="4"/>
  <c r="D4380" i="4"/>
  <c r="G4379" i="4"/>
  <c r="F4379" i="4"/>
  <c r="E4379" i="4"/>
  <c r="D4379" i="4"/>
  <c r="G4378" i="4"/>
  <c r="F4378" i="4"/>
  <c r="E4378" i="4"/>
  <c r="D4378" i="4"/>
  <c r="G4377" i="4"/>
  <c r="F4377" i="4"/>
  <c r="E4377" i="4"/>
  <c r="D4377" i="4"/>
  <c r="G4376" i="4"/>
  <c r="F4376" i="4"/>
  <c r="E4376" i="4"/>
  <c r="D4376" i="4"/>
  <c r="G4375" i="4"/>
  <c r="F4375" i="4"/>
  <c r="E4375" i="4"/>
  <c r="D4375" i="4"/>
  <c r="G4374" i="4"/>
  <c r="F4374" i="4"/>
  <c r="E4374" i="4"/>
  <c r="D4374" i="4"/>
  <c r="G4373" i="4"/>
  <c r="F4373" i="4"/>
  <c r="E4373" i="4"/>
  <c r="D4373" i="4"/>
  <c r="G4372" i="4"/>
  <c r="F4372" i="4"/>
  <c r="E4372" i="4"/>
  <c r="D4372" i="4"/>
  <c r="G4371" i="4"/>
  <c r="F4371" i="4"/>
  <c r="E4371" i="4"/>
  <c r="D4371" i="4"/>
  <c r="G4370" i="4"/>
  <c r="F4370" i="4"/>
  <c r="E4370" i="4"/>
  <c r="D4370" i="4"/>
  <c r="G4369" i="4"/>
  <c r="F4369" i="4"/>
  <c r="E4369" i="4"/>
  <c r="D4369" i="4"/>
  <c r="G4368" i="4"/>
  <c r="F4368" i="4"/>
  <c r="E4368" i="4"/>
  <c r="D4368" i="4"/>
  <c r="G4367" i="4"/>
  <c r="F4367" i="4"/>
  <c r="E4367" i="4"/>
  <c r="D4367" i="4"/>
  <c r="G4366" i="4"/>
  <c r="F4366" i="4"/>
  <c r="E4366" i="4"/>
  <c r="D4366" i="4"/>
  <c r="G4365" i="4"/>
  <c r="F4365" i="4"/>
  <c r="E4365" i="4"/>
  <c r="D4365" i="4"/>
  <c r="G4364" i="4"/>
  <c r="F4364" i="4"/>
  <c r="E4364" i="4"/>
  <c r="D4364" i="4"/>
  <c r="G4363" i="4"/>
  <c r="F4363" i="4"/>
  <c r="E4363" i="4"/>
  <c r="D4363" i="4"/>
  <c r="G4362" i="4"/>
  <c r="F4362" i="4"/>
  <c r="E4362" i="4"/>
  <c r="D4362" i="4"/>
  <c r="G4361" i="4"/>
  <c r="F4361" i="4"/>
  <c r="E4361" i="4"/>
  <c r="D4361" i="4"/>
  <c r="G4360" i="4"/>
  <c r="F4360" i="4"/>
  <c r="E4360" i="4"/>
  <c r="D4360" i="4"/>
  <c r="G4359" i="4"/>
  <c r="F4359" i="4"/>
  <c r="E4359" i="4"/>
  <c r="D4359" i="4"/>
  <c r="G4358" i="4"/>
  <c r="F4358" i="4"/>
  <c r="E4358" i="4"/>
  <c r="D4358" i="4"/>
  <c r="G4357" i="4"/>
  <c r="F4357" i="4"/>
  <c r="E4357" i="4"/>
  <c r="D4357" i="4"/>
  <c r="G4356" i="4"/>
  <c r="F4356" i="4"/>
  <c r="E4356" i="4"/>
  <c r="D4356" i="4"/>
  <c r="G4355" i="4"/>
  <c r="F4355" i="4"/>
  <c r="E4355" i="4"/>
  <c r="D4355" i="4"/>
  <c r="G4354" i="4"/>
  <c r="F4354" i="4"/>
  <c r="E4354" i="4"/>
  <c r="D4354" i="4"/>
  <c r="G4353" i="4"/>
  <c r="F4353" i="4"/>
  <c r="E4353" i="4"/>
  <c r="D4353" i="4"/>
  <c r="G4352" i="4"/>
  <c r="F4352" i="4"/>
  <c r="E4352" i="4"/>
  <c r="D4352" i="4"/>
  <c r="G4351" i="4"/>
  <c r="F4351" i="4"/>
  <c r="E4351" i="4"/>
  <c r="D4351" i="4"/>
  <c r="G4350" i="4"/>
  <c r="F4350" i="4"/>
  <c r="E4350" i="4"/>
  <c r="D4350" i="4"/>
  <c r="G4349" i="4"/>
  <c r="F4349" i="4"/>
  <c r="E4349" i="4"/>
  <c r="D4349" i="4"/>
  <c r="G4348" i="4"/>
  <c r="F4348" i="4"/>
  <c r="E4348" i="4"/>
  <c r="D4348" i="4"/>
  <c r="G4347" i="4"/>
  <c r="F4347" i="4"/>
  <c r="E4347" i="4"/>
  <c r="D4347" i="4"/>
  <c r="G4346" i="4"/>
  <c r="F4346" i="4"/>
  <c r="E4346" i="4"/>
  <c r="D4346" i="4"/>
  <c r="G4345" i="4"/>
  <c r="F4345" i="4"/>
  <c r="E4345" i="4"/>
  <c r="D4345" i="4"/>
  <c r="G4344" i="4"/>
  <c r="F4344" i="4"/>
  <c r="E4344" i="4"/>
  <c r="D4344" i="4"/>
  <c r="G4343" i="4"/>
  <c r="F4343" i="4"/>
  <c r="E4343" i="4"/>
  <c r="D4343" i="4"/>
  <c r="G4342" i="4"/>
  <c r="F4342" i="4"/>
  <c r="E4342" i="4"/>
  <c r="D4342" i="4"/>
  <c r="G4341" i="4"/>
  <c r="F4341" i="4"/>
  <c r="E4341" i="4"/>
  <c r="D4341" i="4"/>
  <c r="G4340" i="4"/>
  <c r="F4340" i="4"/>
  <c r="E4340" i="4"/>
  <c r="D4340" i="4"/>
  <c r="G4339" i="4"/>
  <c r="F4339" i="4"/>
  <c r="E4339" i="4"/>
  <c r="D4339" i="4"/>
  <c r="G4338" i="4"/>
  <c r="F4338" i="4"/>
  <c r="E4338" i="4"/>
  <c r="D4338" i="4"/>
  <c r="G4337" i="4"/>
  <c r="F4337" i="4"/>
  <c r="E4337" i="4"/>
  <c r="D4337" i="4"/>
  <c r="G4336" i="4"/>
  <c r="F4336" i="4"/>
  <c r="E4336" i="4"/>
  <c r="D4336" i="4"/>
  <c r="G4335" i="4"/>
  <c r="F4335" i="4"/>
  <c r="E4335" i="4"/>
  <c r="D4335" i="4"/>
  <c r="G4334" i="4"/>
  <c r="F4334" i="4"/>
  <c r="E4334" i="4"/>
  <c r="D4334" i="4"/>
  <c r="G4333" i="4"/>
  <c r="F4333" i="4"/>
  <c r="E4333" i="4"/>
  <c r="D4333" i="4"/>
  <c r="G4332" i="4"/>
  <c r="F4332" i="4"/>
  <c r="E4332" i="4"/>
  <c r="D4332" i="4"/>
  <c r="G4331" i="4"/>
  <c r="F4331" i="4"/>
  <c r="E4331" i="4"/>
  <c r="D4331" i="4"/>
  <c r="G4330" i="4"/>
  <c r="F4330" i="4"/>
  <c r="E4330" i="4"/>
  <c r="D4330" i="4"/>
  <c r="G4329" i="4"/>
  <c r="F4329" i="4"/>
  <c r="E4329" i="4"/>
  <c r="D4329" i="4"/>
  <c r="G4328" i="4"/>
  <c r="F4328" i="4"/>
  <c r="E4328" i="4"/>
  <c r="D4328" i="4"/>
  <c r="G4327" i="4"/>
  <c r="F4327" i="4"/>
  <c r="E4327" i="4"/>
  <c r="D4327" i="4"/>
  <c r="G4326" i="4"/>
  <c r="F4326" i="4"/>
  <c r="E4326" i="4"/>
  <c r="D4326" i="4"/>
  <c r="G4325" i="4"/>
  <c r="F4325" i="4"/>
  <c r="E4325" i="4"/>
  <c r="D4325" i="4"/>
  <c r="G4324" i="4"/>
  <c r="F4324" i="4"/>
  <c r="E4324" i="4"/>
  <c r="D4324" i="4"/>
  <c r="G4323" i="4"/>
  <c r="F4323" i="4"/>
  <c r="E4323" i="4"/>
  <c r="D4323" i="4"/>
  <c r="G4322" i="4"/>
  <c r="F4322" i="4"/>
  <c r="E4322" i="4"/>
  <c r="D4322" i="4"/>
  <c r="G4321" i="4"/>
  <c r="F4321" i="4"/>
  <c r="E4321" i="4"/>
  <c r="D4321" i="4"/>
  <c r="G4320" i="4"/>
  <c r="F4320" i="4"/>
  <c r="E4320" i="4"/>
  <c r="D4320" i="4"/>
  <c r="G4319" i="4"/>
  <c r="F4319" i="4"/>
  <c r="E4319" i="4"/>
  <c r="D4319" i="4"/>
  <c r="G4318" i="4"/>
  <c r="F4318" i="4"/>
  <c r="E4318" i="4"/>
  <c r="D4318" i="4"/>
  <c r="G4317" i="4"/>
  <c r="F4317" i="4"/>
  <c r="E4317" i="4"/>
  <c r="D4317" i="4"/>
  <c r="G4316" i="4"/>
  <c r="F4316" i="4"/>
  <c r="E4316" i="4"/>
  <c r="D4316" i="4"/>
  <c r="G4315" i="4"/>
  <c r="F4315" i="4"/>
  <c r="E4315" i="4"/>
  <c r="D4315" i="4"/>
  <c r="G4314" i="4"/>
  <c r="F4314" i="4"/>
  <c r="E4314" i="4"/>
  <c r="D4314" i="4"/>
  <c r="G4313" i="4"/>
  <c r="F4313" i="4"/>
  <c r="E4313" i="4"/>
  <c r="D4313" i="4"/>
  <c r="G4312" i="4"/>
  <c r="F4312" i="4"/>
  <c r="E4312" i="4"/>
  <c r="D4312" i="4"/>
  <c r="G4311" i="4"/>
  <c r="F4311" i="4"/>
  <c r="E4311" i="4"/>
  <c r="D4311" i="4"/>
  <c r="G4310" i="4"/>
  <c r="F4310" i="4"/>
  <c r="E4310" i="4"/>
  <c r="D4310" i="4"/>
  <c r="G4309" i="4"/>
  <c r="F4309" i="4"/>
  <c r="E4309" i="4"/>
  <c r="D4309" i="4"/>
  <c r="G4308" i="4"/>
  <c r="F4308" i="4"/>
  <c r="E4308" i="4"/>
  <c r="D4308" i="4"/>
  <c r="G4307" i="4"/>
  <c r="F4307" i="4"/>
  <c r="E4307" i="4"/>
  <c r="D4307" i="4"/>
  <c r="G4306" i="4"/>
  <c r="F4306" i="4"/>
  <c r="E4306" i="4"/>
  <c r="D4306" i="4"/>
  <c r="G4305" i="4"/>
  <c r="F4305" i="4"/>
  <c r="E4305" i="4"/>
  <c r="D4305" i="4"/>
  <c r="G4304" i="4"/>
  <c r="F4304" i="4"/>
  <c r="E4304" i="4"/>
  <c r="D4304" i="4"/>
  <c r="G4303" i="4"/>
  <c r="F4303" i="4"/>
  <c r="E4303" i="4"/>
  <c r="D4303" i="4"/>
  <c r="G4302" i="4"/>
  <c r="F4302" i="4"/>
  <c r="E4302" i="4"/>
  <c r="D4302" i="4"/>
  <c r="G4301" i="4"/>
  <c r="F4301" i="4"/>
  <c r="E4301" i="4"/>
  <c r="D4301" i="4"/>
  <c r="G4300" i="4"/>
  <c r="F4300" i="4"/>
  <c r="E4300" i="4"/>
  <c r="D4300" i="4"/>
  <c r="G4299" i="4"/>
  <c r="F4299" i="4"/>
  <c r="E4299" i="4"/>
  <c r="D4299" i="4"/>
  <c r="G4298" i="4"/>
  <c r="F4298" i="4"/>
  <c r="E4298" i="4"/>
  <c r="D4298" i="4"/>
  <c r="G4297" i="4"/>
  <c r="F4297" i="4"/>
  <c r="E4297" i="4"/>
  <c r="D4297" i="4"/>
  <c r="G4296" i="4"/>
  <c r="F4296" i="4"/>
  <c r="E4296" i="4"/>
  <c r="D4296" i="4"/>
  <c r="G4295" i="4"/>
  <c r="F4295" i="4"/>
  <c r="E4295" i="4"/>
  <c r="D4295" i="4"/>
  <c r="G4294" i="4"/>
  <c r="F4294" i="4"/>
  <c r="E4294" i="4"/>
  <c r="D4294" i="4"/>
  <c r="G4293" i="4"/>
  <c r="F4293" i="4"/>
  <c r="E4293" i="4"/>
  <c r="D4293" i="4"/>
  <c r="G4292" i="4"/>
  <c r="F4292" i="4"/>
  <c r="E4292" i="4"/>
  <c r="D4292" i="4"/>
  <c r="G4291" i="4"/>
  <c r="F4291" i="4"/>
  <c r="E4291" i="4"/>
  <c r="D4291" i="4"/>
  <c r="G4290" i="4"/>
  <c r="F4290" i="4"/>
  <c r="E4290" i="4"/>
  <c r="D4290" i="4"/>
  <c r="G4289" i="4"/>
  <c r="F4289" i="4"/>
  <c r="E4289" i="4"/>
  <c r="D4289" i="4"/>
  <c r="G4288" i="4"/>
  <c r="F4288" i="4"/>
  <c r="E4288" i="4"/>
  <c r="D4288" i="4"/>
  <c r="G4287" i="4"/>
  <c r="F4287" i="4"/>
  <c r="E4287" i="4"/>
  <c r="D4287" i="4"/>
  <c r="G4286" i="4"/>
  <c r="F4286" i="4"/>
  <c r="E4286" i="4"/>
  <c r="D4286" i="4"/>
  <c r="G4285" i="4"/>
  <c r="F4285" i="4"/>
  <c r="E4285" i="4"/>
  <c r="D4285" i="4"/>
  <c r="G4284" i="4"/>
  <c r="F4284" i="4"/>
  <c r="E4284" i="4"/>
  <c r="D4284" i="4"/>
  <c r="G4283" i="4"/>
  <c r="F4283" i="4"/>
  <c r="E4283" i="4"/>
  <c r="D4283" i="4"/>
  <c r="G4282" i="4"/>
  <c r="F4282" i="4"/>
  <c r="E4282" i="4"/>
  <c r="D4282" i="4"/>
  <c r="G4281" i="4"/>
  <c r="F4281" i="4"/>
  <c r="E4281" i="4"/>
  <c r="D4281" i="4"/>
  <c r="G4280" i="4"/>
  <c r="F4280" i="4"/>
  <c r="E4280" i="4"/>
  <c r="D4280" i="4"/>
  <c r="G4279" i="4"/>
  <c r="F4279" i="4"/>
  <c r="E4279" i="4"/>
  <c r="D4279" i="4"/>
  <c r="G4278" i="4"/>
  <c r="F4278" i="4"/>
  <c r="E4278" i="4"/>
  <c r="D4278" i="4"/>
  <c r="G4277" i="4"/>
  <c r="F4277" i="4"/>
  <c r="E4277" i="4"/>
  <c r="D4277" i="4"/>
  <c r="G4276" i="4"/>
  <c r="F4276" i="4"/>
  <c r="E4276" i="4"/>
  <c r="D4276" i="4"/>
  <c r="G4275" i="4"/>
  <c r="F4275" i="4"/>
  <c r="E4275" i="4"/>
  <c r="D4275" i="4"/>
  <c r="G4274" i="4"/>
  <c r="F4274" i="4"/>
  <c r="E4274" i="4"/>
  <c r="D4274" i="4"/>
  <c r="G4273" i="4"/>
  <c r="F4273" i="4"/>
  <c r="E4273" i="4"/>
  <c r="D4273" i="4"/>
  <c r="G4272" i="4"/>
  <c r="F4272" i="4"/>
  <c r="E4272" i="4"/>
  <c r="D4272" i="4"/>
  <c r="G4271" i="4"/>
  <c r="F4271" i="4"/>
  <c r="E4271" i="4"/>
  <c r="D4271" i="4"/>
  <c r="G4270" i="4"/>
  <c r="F4270" i="4"/>
  <c r="E4270" i="4"/>
  <c r="D4270" i="4"/>
  <c r="G4269" i="4"/>
  <c r="F4269" i="4"/>
  <c r="E4269" i="4"/>
  <c r="D4269" i="4"/>
  <c r="G4268" i="4"/>
  <c r="F4268" i="4"/>
  <c r="E4268" i="4"/>
  <c r="D4268" i="4"/>
  <c r="G4267" i="4"/>
  <c r="F4267" i="4"/>
  <c r="E4267" i="4"/>
  <c r="D4267" i="4"/>
  <c r="G4266" i="4"/>
  <c r="F4266" i="4"/>
  <c r="E4266" i="4"/>
  <c r="D4266" i="4"/>
  <c r="G4265" i="4"/>
  <c r="F4265" i="4"/>
  <c r="E4265" i="4"/>
  <c r="D4265" i="4"/>
  <c r="G4264" i="4"/>
  <c r="F4264" i="4"/>
  <c r="E4264" i="4"/>
  <c r="D4264" i="4"/>
  <c r="G4263" i="4"/>
  <c r="F4263" i="4"/>
  <c r="E4263" i="4"/>
  <c r="D4263" i="4"/>
  <c r="G4262" i="4"/>
  <c r="F4262" i="4"/>
  <c r="E4262" i="4"/>
  <c r="D4262" i="4"/>
  <c r="G4261" i="4"/>
  <c r="F4261" i="4"/>
  <c r="E4261" i="4"/>
  <c r="D4261" i="4"/>
  <c r="G4260" i="4"/>
  <c r="F4260" i="4"/>
  <c r="E4260" i="4"/>
  <c r="D4260" i="4"/>
  <c r="G4259" i="4"/>
  <c r="F4259" i="4"/>
  <c r="E4259" i="4"/>
  <c r="D4259" i="4"/>
  <c r="G4258" i="4"/>
  <c r="F4258" i="4"/>
  <c r="E4258" i="4"/>
  <c r="D4258" i="4"/>
  <c r="G4257" i="4"/>
  <c r="F4257" i="4"/>
  <c r="E4257" i="4"/>
  <c r="D4257" i="4"/>
  <c r="G4256" i="4"/>
  <c r="F4256" i="4"/>
  <c r="E4256" i="4"/>
  <c r="D4256" i="4"/>
  <c r="G4255" i="4"/>
  <c r="F4255" i="4"/>
  <c r="E4255" i="4"/>
  <c r="D4255" i="4"/>
  <c r="G4254" i="4"/>
  <c r="F4254" i="4"/>
  <c r="E4254" i="4"/>
  <c r="D4254" i="4"/>
  <c r="G4253" i="4"/>
  <c r="F4253" i="4"/>
  <c r="E4253" i="4"/>
  <c r="D4253" i="4"/>
  <c r="G4252" i="4"/>
  <c r="F4252" i="4"/>
  <c r="E4252" i="4"/>
  <c r="D4252" i="4"/>
  <c r="G4251" i="4"/>
  <c r="F4251" i="4"/>
  <c r="E4251" i="4"/>
  <c r="D4251" i="4"/>
  <c r="G4250" i="4"/>
  <c r="F4250" i="4"/>
  <c r="E4250" i="4"/>
  <c r="D4250" i="4"/>
  <c r="G4249" i="4"/>
  <c r="F4249" i="4"/>
  <c r="E4249" i="4"/>
  <c r="D4249" i="4"/>
  <c r="G4248" i="4"/>
  <c r="F4248" i="4"/>
  <c r="E4248" i="4"/>
  <c r="D4248" i="4"/>
  <c r="G4247" i="4"/>
  <c r="F4247" i="4"/>
  <c r="E4247" i="4"/>
  <c r="D4247" i="4"/>
  <c r="G4246" i="4"/>
  <c r="F4246" i="4"/>
  <c r="E4246" i="4"/>
  <c r="D4246" i="4"/>
  <c r="G4245" i="4"/>
  <c r="F4245" i="4"/>
  <c r="E4245" i="4"/>
  <c r="D4245" i="4"/>
  <c r="G4244" i="4"/>
  <c r="F4244" i="4"/>
  <c r="E4244" i="4"/>
  <c r="D4244" i="4"/>
  <c r="G4243" i="4"/>
  <c r="F4243" i="4"/>
  <c r="E4243" i="4"/>
  <c r="D4243" i="4"/>
  <c r="G4242" i="4"/>
  <c r="F4242" i="4"/>
  <c r="E4242" i="4"/>
  <c r="D4242" i="4"/>
  <c r="G4241" i="4"/>
  <c r="F4241" i="4"/>
  <c r="E4241" i="4"/>
  <c r="D4241" i="4"/>
  <c r="G4240" i="4"/>
  <c r="F4240" i="4"/>
  <c r="E4240" i="4"/>
  <c r="D4240" i="4"/>
  <c r="G4239" i="4"/>
  <c r="F4239" i="4"/>
  <c r="E4239" i="4"/>
  <c r="D4239" i="4"/>
  <c r="G4238" i="4"/>
  <c r="F4238" i="4"/>
  <c r="E4238" i="4"/>
  <c r="D4238" i="4"/>
  <c r="G4237" i="4"/>
  <c r="F4237" i="4"/>
  <c r="E4237" i="4"/>
  <c r="D4237" i="4"/>
  <c r="G4236" i="4"/>
  <c r="F4236" i="4"/>
  <c r="E4236" i="4"/>
  <c r="D4236" i="4"/>
  <c r="G4235" i="4"/>
  <c r="F4235" i="4"/>
  <c r="E4235" i="4"/>
  <c r="D4235" i="4"/>
  <c r="G4234" i="4"/>
  <c r="F4234" i="4"/>
  <c r="E4234" i="4"/>
  <c r="D4234" i="4"/>
  <c r="G4233" i="4"/>
  <c r="F4233" i="4"/>
  <c r="E4233" i="4"/>
  <c r="D4233" i="4"/>
  <c r="G4232" i="4"/>
  <c r="F4232" i="4"/>
  <c r="E4232" i="4"/>
  <c r="D4232" i="4"/>
  <c r="G4231" i="4"/>
  <c r="F4231" i="4"/>
  <c r="E4231" i="4"/>
  <c r="D4231" i="4"/>
  <c r="G4230" i="4"/>
  <c r="F4230" i="4"/>
  <c r="E4230" i="4"/>
  <c r="D4230" i="4"/>
  <c r="G4229" i="4"/>
  <c r="F4229" i="4"/>
  <c r="E4229" i="4"/>
  <c r="D4229" i="4"/>
  <c r="G4228" i="4"/>
  <c r="F4228" i="4"/>
  <c r="E4228" i="4"/>
  <c r="D4228" i="4"/>
  <c r="G4227" i="4"/>
  <c r="F4227" i="4"/>
  <c r="E4227" i="4"/>
  <c r="D4227" i="4"/>
  <c r="G4226" i="4"/>
  <c r="F4226" i="4"/>
  <c r="E4226" i="4"/>
  <c r="D4226" i="4"/>
  <c r="G4225" i="4"/>
  <c r="F4225" i="4"/>
  <c r="E4225" i="4"/>
  <c r="D4225" i="4"/>
  <c r="G4224" i="4"/>
  <c r="F4224" i="4"/>
  <c r="E4224" i="4"/>
  <c r="D4224" i="4"/>
  <c r="G4223" i="4"/>
  <c r="F4223" i="4"/>
  <c r="E4223" i="4"/>
  <c r="D4223" i="4"/>
  <c r="G4222" i="4"/>
  <c r="F4222" i="4"/>
  <c r="E4222" i="4"/>
  <c r="D4222" i="4"/>
  <c r="G4221" i="4"/>
  <c r="F4221" i="4"/>
  <c r="E4221" i="4"/>
  <c r="D4221" i="4"/>
  <c r="G4220" i="4"/>
  <c r="F4220" i="4"/>
  <c r="E4220" i="4"/>
  <c r="D4220" i="4"/>
  <c r="G4219" i="4"/>
  <c r="F4219" i="4"/>
  <c r="E4219" i="4"/>
  <c r="D4219" i="4"/>
  <c r="G4218" i="4"/>
  <c r="F4218" i="4"/>
  <c r="E4218" i="4"/>
  <c r="D4218" i="4"/>
  <c r="G4217" i="4"/>
  <c r="F4217" i="4"/>
  <c r="E4217" i="4"/>
  <c r="D4217" i="4"/>
  <c r="G4216" i="4"/>
  <c r="F4216" i="4"/>
  <c r="E4216" i="4"/>
  <c r="D4216" i="4"/>
  <c r="G4215" i="4"/>
  <c r="F4215" i="4"/>
  <c r="E4215" i="4"/>
  <c r="D4215" i="4"/>
  <c r="G4214" i="4"/>
  <c r="F4214" i="4"/>
  <c r="E4214" i="4"/>
  <c r="D4214" i="4"/>
  <c r="G4213" i="4"/>
  <c r="F4213" i="4"/>
  <c r="E4213" i="4"/>
  <c r="D4213" i="4"/>
  <c r="G4212" i="4"/>
  <c r="F4212" i="4"/>
  <c r="E4212" i="4"/>
  <c r="D4212" i="4"/>
  <c r="G4211" i="4"/>
  <c r="F4211" i="4"/>
  <c r="E4211" i="4"/>
  <c r="D4211" i="4"/>
  <c r="G4210" i="4"/>
  <c r="F4210" i="4"/>
  <c r="E4210" i="4"/>
  <c r="D4210" i="4"/>
  <c r="G4209" i="4"/>
  <c r="F4209" i="4"/>
  <c r="E4209" i="4"/>
  <c r="D4209" i="4"/>
  <c r="G4208" i="4"/>
  <c r="F4208" i="4"/>
  <c r="E4208" i="4"/>
  <c r="D4208" i="4"/>
  <c r="G4207" i="4"/>
  <c r="F4207" i="4"/>
  <c r="E4207" i="4"/>
  <c r="D4207" i="4"/>
  <c r="G4206" i="4"/>
  <c r="F4206" i="4"/>
  <c r="E4206" i="4"/>
  <c r="D4206" i="4"/>
  <c r="G4205" i="4"/>
  <c r="F4205" i="4"/>
  <c r="E4205" i="4"/>
  <c r="D4205" i="4"/>
  <c r="G4204" i="4"/>
  <c r="F4204" i="4"/>
  <c r="E4204" i="4"/>
  <c r="D4204" i="4"/>
  <c r="G4203" i="4"/>
  <c r="F4203" i="4"/>
  <c r="E4203" i="4"/>
  <c r="D4203" i="4"/>
  <c r="G4202" i="4"/>
  <c r="F4202" i="4"/>
  <c r="E4202" i="4"/>
  <c r="D4202" i="4"/>
  <c r="G4201" i="4"/>
  <c r="F4201" i="4"/>
  <c r="E4201" i="4"/>
  <c r="D4201" i="4"/>
  <c r="G4200" i="4"/>
  <c r="F4200" i="4"/>
  <c r="E4200" i="4"/>
  <c r="D4200" i="4"/>
  <c r="G4199" i="4"/>
  <c r="F4199" i="4"/>
  <c r="E4199" i="4"/>
  <c r="D4199" i="4"/>
  <c r="G4198" i="4"/>
  <c r="F4198" i="4"/>
  <c r="E4198" i="4"/>
  <c r="D4198" i="4"/>
  <c r="G4197" i="4"/>
  <c r="F4197" i="4"/>
  <c r="E4197" i="4"/>
  <c r="D4197" i="4"/>
  <c r="G4196" i="4"/>
  <c r="F4196" i="4"/>
  <c r="E4196" i="4"/>
  <c r="D4196" i="4"/>
  <c r="G4195" i="4"/>
  <c r="F4195" i="4"/>
  <c r="E4195" i="4"/>
  <c r="D4195" i="4"/>
  <c r="G4194" i="4"/>
  <c r="F4194" i="4"/>
  <c r="E4194" i="4"/>
  <c r="D4194" i="4"/>
  <c r="G4193" i="4"/>
  <c r="F4193" i="4"/>
  <c r="E4193" i="4"/>
  <c r="D4193" i="4"/>
  <c r="G4192" i="4"/>
  <c r="F4192" i="4"/>
  <c r="E4192" i="4"/>
  <c r="D4192" i="4"/>
  <c r="G4191" i="4"/>
  <c r="F4191" i="4"/>
  <c r="E4191" i="4"/>
  <c r="D4191" i="4"/>
  <c r="G4190" i="4"/>
  <c r="F4190" i="4"/>
  <c r="E4190" i="4"/>
  <c r="D4190" i="4"/>
  <c r="G4189" i="4"/>
  <c r="F4189" i="4"/>
  <c r="E4189" i="4"/>
  <c r="D4189" i="4"/>
  <c r="G4188" i="4"/>
  <c r="F4188" i="4"/>
  <c r="E4188" i="4"/>
  <c r="D4188" i="4"/>
  <c r="G4187" i="4"/>
  <c r="F4187" i="4"/>
  <c r="E4187" i="4"/>
  <c r="D4187" i="4"/>
  <c r="G4186" i="4"/>
  <c r="F4186" i="4"/>
  <c r="E4186" i="4"/>
  <c r="D4186" i="4"/>
  <c r="G4185" i="4"/>
  <c r="F4185" i="4"/>
  <c r="E4185" i="4"/>
  <c r="D4185" i="4"/>
  <c r="G4184" i="4"/>
  <c r="F4184" i="4"/>
  <c r="E4184" i="4"/>
  <c r="D4184" i="4"/>
  <c r="G4183" i="4"/>
  <c r="F4183" i="4"/>
  <c r="E4183" i="4"/>
  <c r="D4183" i="4"/>
  <c r="G4182" i="4"/>
  <c r="F4182" i="4"/>
  <c r="E4182" i="4"/>
  <c r="D4182" i="4"/>
  <c r="G4181" i="4"/>
  <c r="F4181" i="4"/>
  <c r="E4181" i="4"/>
  <c r="D4181" i="4"/>
  <c r="G4180" i="4"/>
  <c r="F4180" i="4"/>
  <c r="E4180" i="4"/>
  <c r="D4180" i="4"/>
  <c r="G4179" i="4"/>
  <c r="F4179" i="4"/>
  <c r="E4179" i="4"/>
  <c r="D4179" i="4"/>
  <c r="G4178" i="4"/>
  <c r="F4178" i="4"/>
  <c r="E4178" i="4"/>
  <c r="D4178" i="4"/>
  <c r="G4177" i="4"/>
  <c r="F4177" i="4"/>
  <c r="E4177" i="4"/>
  <c r="D4177" i="4"/>
  <c r="G4176" i="4"/>
  <c r="F4176" i="4"/>
  <c r="E4176" i="4"/>
  <c r="D4176" i="4"/>
  <c r="G4175" i="4"/>
  <c r="F4175" i="4"/>
  <c r="E4175" i="4"/>
  <c r="D4175" i="4"/>
  <c r="G4174" i="4"/>
  <c r="F4174" i="4"/>
  <c r="E4174" i="4"/>
  <c r="D4174" i="4"/>
  <c r="G4173" i="4"/>
  <c r="F4173" i="4"/>
  <c r="E4173" i="4"/>
  <c r="D4173" i="4"/>
  <c r="G4172" i="4"/>
  <c r="F4172" i="4"/>
  <c r="E4172" i="4"/>
  <c r="D4172" i="4"/>
  <c r="G4171" i="4"/>
  <c r="F4171" i="4"/>
  <c r="E4171" i="4"/>
  <c r="D4171" i="4"/>
  <c r="G4170" i="4"/>
  <c r="F4170" i="4"/>
  <c r="E4170" i="4"/>
  <c r="D4170" i="4"/>
  <c r="G4169" i="4"/>
  <c r="F4169" i="4"/>
  <c r="E4169" i="4"/>
  <c r="D4169" i="4"/>
  <c r="G4168" i="4"/>
  <c r="F4168" i="4"/>
  <c r="E4168" i="4"/>
  <c r="D4168" i="4"/>
  <c r="G4167" i="4"/>
  <c r="F4167" i="4"/>
  <c r="E4167" i="4"/>
  <c r="D4167" i="4"/>
  <c r="G4166" i="4"/>
  <c r="F4166" i="4"/>
  <c r="E4166" i="4"/>
  <c r="D4166" i="4"/>
  <c r="G4165" i="4"/>
  <c r="F4165" i="4"/>
  <c r="E4165" i="4"/>
  <c r="D4165" i="4"/>
  <c r="G4164" i="4"/>
  <c r="F4164" i="4"/>
  <c r="E4164" i="4"/>
  <c r="D4164" i="4"/>
  <c r="G4163" i="4"/>
  <c r="F4163" i="4"/>
  <c r="E4163" i="4"/>
  <c r="D4163" i="4"/>
  <c r="G4162" i="4"/>
  <c r="F4162" i="4"/>
  <c r="E4162" i="4"/>
  <c r="D4162" i="4"/>
  <c r="G4161" i="4"/>
  <c r="F4161" i="4"/>
  <c r="E4161" i="4"/>
  <c r="D4161" i="4"/>
  <c r="G4160" i="4"/>
  <c r="F4160" i="4"/>
  <c r="E4160" i="4"/>
  <c r="D4160" i="4"/>
  <c r="G4159" i="4"/>
  <c r="F4159" i="4"/>
  <c r="E4159" i="4"/>
  <c r="D4159" i="4"/>
  <c r="G4158" i="4"/>
  <c r="F4158" i="4"/>
  <c r="E4158" i="4"/>
  <c r="D4158" i="4"/>
  <c r="G4157" i="4"/>
  <c r="F4157" i="4"/>
  <c r="E4157" i="4"/>
  <c r="D4157" i="4"/>
  <c r="G4156" i="4"/>
  <c r="F4156" i="4"/>
  <c r="E4156" i="4"/>
  <c r="D4156" i="4"/>
  <c r="G4155" i="4"/>
  <c r="F4155" i="4"/>
  <c r="E4155" i="4"/>
  <c r="D4155" i="4"/>
  <c r="G4154" i="4"/>
  <c r="F4154" i="4"/>
  <c r="E4154" i="4"/>
  <c r="D4154" i="4"/>
  <c r="G4153" i="4"/>
  <c r="F4153" i="4"/>
  <c r="E4153" i="4"/>
  <c r="D4153" i="4"/>
  <c r="G4152" i="4"/>
  <c r="F4152" i="4"/>
  <c r="E4152" i="4"/>
  <c r="D4152" i="4"/>
  <c r="G4151" i="4"/>
  <c r="F4151" i="4"/>
  <c r="E4151" i="4"/>
  <c r="D4151" i="4"/>
  <c r="G4150" i="4"/>
  <c r="F4150" i="4"/>
  <c r="E4150" i="4"/>
  <c r="D4150" i="4"/>
  <c r="G4149" i="4"/>
  <c r="F4149" i="4"/>
  <c r="E4149" i="4"/>
  <c r="D4149" i="4"/>
  <c r="G4148" i="4"/>
  <c r="F4148" i="4"/>
  <c r="E4148" i="4"/>
  <c r="D4148" i="4"/>
  <c r="G4147" i="4"/>
  <c r="F4147" i="4"/>
  <c r="E4147" i="4"/>
  <c r="D4147" i="4"/>
  <c r="G4146" i="4"/>
  <c r="F4146" i="4"/>
  <c r="E4146" i="4"/>
  <c r="D4146" i="4"/>
  <c r="G4145" i="4"/>
  <c r="F4145" i="4"/>
  <c r="E4145" i="4"/>
  <c r="D4145" i="4"/>
  <c r="G4144" i="4"/>
  <c r="F4144" i="4"/>
  <c r="E4144" i="4"/>
  <c r="D4144" i="4"/>
  <c r="G4143" i="4"/>
  <c r="F4143" i="4"/>
  <c r="E4143" i="4"/>
  <c r="D4143" i="4"/>
  <c r="G4142" i="4"/>
  <c r="F4142" i="4"/>
  <c r="E4142" i="4"/>
  <c r="D4142" i="4"/>
  <c r="G4141" i="4"/>
  <c r="F4141" i="4"/>
  <c r="E4141" i="4"/>
  <c r="D4141" i="4"/>
  <c r="G4140" i="4"/>
  <c r="F4140" i="4"/>
  <c r="E4140" i="4"/>
  <c r="D4140" i="4"/>
  <c r="G4139" i="4"/>
  <c r="F4139" i="4"/>
  <c r="E4139" i="4"/>
  <c r="D4139" i="4"/>
  <c r="G4138" i="4"/>
  <c r="F4138" i="4"/>
  <c r="E4138" i="4"/>
  <c r="D4138" i="4"/>
  <c r="G4137" i="4"/>
  <c r="F4137" i="4"/>
  <c r="E4137" i="4"/>
  <c r="D4137" i="4"/>
  <c r="G4136" i="4"/>
  <c r="F4136" i="4"/>
  <c r="E4136" i="4"/>
  <c r="D4136" i="4"/>
  <c r="G4135" i="4"/>
  <c r="F4135" i="4"/>
  <c r="E4135" i="4"/>
  <c r="D4135" i="4"/>
  <c r="G4134" i="4"/>
  <c r="F4134" i="4"/>
  <c r="E4134" i="4"/>
  <c r="D4134" i="4"/>
  <c r="G4133" i="4"/>
  <c r="F4133" i="4"/>
  <c r="E4133" i="4"/>
  <c r="D4133" i="4"/>
  <c r="G4132" i="4"/>
  <c r="F4132" i="4"/>
  <c r="E4132" i="4"/>
  <c r="D4132" i="4"/>
  <c r="G4131" i="4"/>
  <c r="F4131" i="4"/>
  <c r="E4131" i="4"/>
  <c r="D4131" i="4"/>
  <c r="G4130" i="4"/>
  <c r="F4130" i="4"/>
  <c r="E4130" i="4"/>
  <c r="D4130" i="4"/>
  <c r="G4129" i="4"/>
  <c r="F4129" i="4"/>
  <c r="E4129" i="4"/>
  <c r="D4129" i="4"/>
  <c r="G4128" i="4"/>
  <c r="F4128" i="4"/>
  <c r="E4128" i="4"/>
  <c r="D4128" i="4"/>
  <c r="G4127" i="4"/>
  <c r="F4127" i="4"/>
  <c r="E4127" i="4"/>
  <c r="D4127" i="4"/>
  <c r="G4126" i="4"/>
  <c r="F4126" i="4"/>
  <c r="E4126" i="4"/>
  <c r="D4126" i="4"/>
  <c r="G4125" i="4"/>
  <c r="F4125" i="4"/>
  <c r="E4125" i="4"/>
  <c r="D4125" i="4"/>
  <c r="G4124" i="4"/>
  <c r="F4124" i="4"/>
  <c r="E4124" i="4"/>
  <c r="D4124" i="4"/>
  <c r="G4123" i="4"/>
  <c r="F4123" i="4"/>
  <c r="E4123" i="4"/>
  <c r="D4123" i="4"/>
  <c r="G4122" i="4"/>
  <c r="F4122" i="4"/>
  <c r="E4122" i="4"/>
  <c r="D4122" i="4"/>
  <c r="G4121" i="4"/>
  <c r="F4121" i="4"/>
  <c r="E4121" i="4"/>
  <c r="D4121" i="4"/>
  <c r="G4120" i="4"/>
  <c r="F4120" i="4"/>
  <c r="E4120" i="4"/>
  <c r="D4120" i="4"/>
  <c r="G4119" i="4"/>
  <c r="F4119" i="4"/>
  <c r="E4119" i="4"/>
  <c r="D4119" i="4"/>
  <c r="G4118" i="4"/>
  <c r="F4118" i="4"/>
  <c r="E4118" i="4"/>
  <c r="D4118" i="4"/>
  <c r="G4117" i="4"/>
  <c r="F4117" i="4"/>
  <c r="E4117" i="4"/>
  <c r="D4117" i="4"/>
  <c r="G4116" i="4"/>
  <c r="F4116" i="4"/>
  <c r="E4116" i="4"/>
  <c r="D4116" i="4"/>
  <c r="G4115" i="4"/>
  <c r="F4115" i="4"/>
  <c r="E4115" i="4"/>
  <c r="D4115" i="4"/>
  <c r="G4114" i="4"/>
  <c r="F4114" i="4"/>
  <c r="E4114" i="4"/>
  <c r="D4114" i="4"/>
  <c r="G4113" i="4"/>
  <c r="F4113" i="4"/>
  <c r="E4113" i="4"/>
  <c r="D4113" i="4"/>
  <c r="G4112" i="4"/>
  <c r="F4112" i="4"/>
  <c r="E4112" i="4"/>
  <c r="D4112" i="4"/>
  <c r="G4111" i="4"/>
  <c r="F4111" i="4"/>
  <c r="E4111" i="4"/>
  <c r="D4111" i="4"/>
  <c r="G4110" i="4"/>
  <c r="F4110" i="4"/>
  <c r="E4110" i="4"/>
  <c r="D4110" i="4"/>
  <c r="G4109" i="4"/>
  <c r="F4109" i="4"/>
  <c r="E4109" i="4"/>
  <c r="D4109" i="4"/>
  <c r="G4108" i="4"/>
  <c r="F4108" i="4"/>
  <c r="E4108" i="4"/>
  <c r="D4108" i="4"/>
  <c r="G4107" i="4"/>
  <c r="F4107" i="4"/>
  <c r="E4107" i="4"/>
  <c r="D4107" i="4"/>
  <c r="G4106" i="4"/>
  <c r="F4106" i="4"/>
  <c r="E4106" i="4"/>
  <c r="D4106" i="4"/>
  <c r="G4105" i="4"/>
  <c r="F4105" i="4"/>
  <c r="E4105" i="4"/>
  <c r="D4105" i="4"/>
  <c r="G4104" i="4"/>
  <c r="F4104" i="4"/>
  <c r="E4104" i="4"/>
  <c r="D4104" i="4"/>
  <c r="G4103" i="4"/>
  <c r="F4103" i="4"/>
  <c r="E4103" i="4"/>
  <c r="D4103" i="4"/>
  <c r="G4102" i="4"/>
  <c r="F4102" i="4"/>
  <c r="E4102" i="4"/>
  <c r="D4102" i="4"/>
  <c r="G4101" i="4"/>
  <c r="F4101" i="4"/>
  <c r="E4101" i="4"/>
  <c r="D4101" i="4"/>
  <c r="G4100" i="4"/>
  <c r="F4100" i="4"/>
  <c r="E4100" i="4"/>
  <c r="D4100" i="4"/>
  <c r="G4099" i="4"/>
  <c r="F4099" i="4"/>
  <c r="E4099" i="4"/>
  <c r="D4099" i="4"/>
  <c r="G4098" i="4"/>
  <c r="F4098" i="4"/>
  <c r="E4098" i="4"/>
  <c r="D4098" i="4"/>
  <c r="G4097" i="4"/>
  <c r="F4097" i="4"/>
  <c r="E4097" i="4"/>
  <c r="D4097" i="4"/>
  <c r="G4096" i="4"/>
  <c r="F4096" i="4"/>
  <c r="E4096" i="4"/>
  <c r="D4096" i="4"/>
  <c r="G4095" i="4"/>
  <c r="F4095" i="4"/>
  <c r="E4095" i="4"/>
  <c r="D4095" i="4"/>
  <c r="G4094" i="4"/>
  <c r="F4094" i="4"/>
  <c r="E4094" i="4"/>
  <c r="D4094" i="4"/>
  <c r="G4093" i="4"/>
  <c r="F4093" i="4"/>
  <c r="E4093" i="4"/>
  <c r="D4093" i="4"/>
  <c r="G4092" i="4"/>
  <c r="F4092" i="4"/>
  <c r="E4092" i="4"/>
  <c r="D4092" i="4"/>
  <c r="G4091" i="4"/>
  <c r="F4091" i="4"/>
  <c r="E4091" i="4"/>
  <c r="D4091" i="4"/>
  <c r="G4090" i="4"/>
  <c r="F4090" i="4"/>
  <c r="E4090" i="4"/>
  <c r="D4090" i="4"/>
  <c r="G4089" i="4"/>
  <c r="F4089" i="4"/>
  <c r="E4089" i="4"/>
  <c r="D4089" i="4"/>
  <c r="G4088" i="4"/>
  <c r="F4088" i="4"/>
  <c r="E4088" i="4"/>
  <c r="D4088" i="4"/>
  <c r="G4087" i="4"/>
  <c r="F4087" i="4"/>
  <c r="E4087" i="4"/>
  <c r="D4087" i="4"/>
  <c r="G4086" i="4"/>
  <c r="F4086" i="4"/>
  <c r="E4086" i="4"/>
  <c r="D4086" i="4"/>
  <c r="G4085" i="4"/>
  <c r="F4085" i="4"/>
  <c r="E4085" i="4"/>
  <c r="D4085" i="4"/>
  <c r="G4084" i="4"/>
  <c r="F4084" i="4"/>
  <c r="E4084" i="4"/>
  <c r="D4084" i="4"/>
  <c r="G4083" i="4"/>
  <c r="F4083" i="4"/>
  <c r="E4083" i="4"/>
  <c r="D4083" i="4"/>
  <c r="G4082" i="4"/>
  <c r="F4082" i="4"/>
  <c r="E4082" i="4"/>
  <c r="D4082" i="4"/>
  <c r="G4081" i="4"/>
  <c r="F4081" i="4"/>
  <c r="E4081" i="4"/>
  <c r="D4081" i="4"/>
  <c r="G4080" i="4"/>
  <c r="F4080" i="4"/>
  <c r="E4080" i="4"/>
  <c r="D4080" i="4"/>
  <c r="G4079" i="4"/>
  <c r="F4079" i="4"/>
  <c r="E4079" i="4"/>
  <c r="D4079" i="4"/>
  <c r="G4078" i="4"/>
  <c r="F4078" i="4"/>
  <c r="E4078" i="4"/>
  <c r="D4078" i="4"/>
  <c r="G4077" i="4"/>
  <c r="F4077" i="4"/>
  <c r="E4077" i="4"/>
  <c r="D4077" i="4"/>
  <c r="G4076" i="4"/>
  <c r="F4076" i="4"/>
  <c r="E4076" i="4"/>
  <c r="D4076" i="4"/>
  <c r="G4075" i="4"/>
  <c r="F4075" i="4"/>
  <c r="E4075" i="4"/>
  <c r="D4075" i="4"/>
  <c r="G4074" i="4"/>
  <c r="F4074" i="4"/>
  <c r="E4074" i="4"/>
  <c r="D4074" i="4"/>
  <c r="G4073" i="4"/>
  <c r="F4073" i="4"/>
  <c r="E4073" i="4"/>
  <c r="D4073" i="4"/>
  <c r="G4072" i="4"/>
  <c r="F4072" i="4"/>
  <c r="E4072" i="4"/>
  <c r="D4072" i="4"/>
  <c r="G4071" i="4"/>
  <c r="F4071" i="4"/>
  <c r="E4071" i="4"/>
  <c r="D4071" i="4"/>
  <c r="G4070" i="4"/>
  <c r="F4070" i="4"/>
  <c r="E4070" i="4"/>
  <c r="D4070" i="4"/>
  <c r="G4069" i="4"/>
  <c r="F4069" i="4"/>
  <c r="E4069" i="4"/>
  <c r="D4069" i="4"/>
  <c r="G4068" i="4"/>
  <c r="F4068" i="4"/>
  <c r="E4068" i="4"/>
  <c r="D4068" i="4"/>
  <c r="G4067" i="4"/>
  <c r="F4067" i="4"/>
  <c r="E4067" i="4"/>
  <c r="D4067" i="4"/>
  <c r="G4066" i="4"/>
  <c r="F4066" i="4"/>
  <c r="E4066" i="4"/>
  <c r="D4066" i="4"/>
  <c r="G4065" i="4"/>
  <c r="F4065" i="4"/>
  <c r="E4065" i="4"/>
  <c r="D4065" i="4"/>
  <c r="G4064" i="4"/>
  <c r="F4064" i="4"/>
  <c r="E4064" i="4"/>
  <c r="D4064" i="4"/>
  <c r="G4063" i="4"/>
  <c r="F4063" i="4"/>
  <c r="E4063" i="4"/>
  <c r="D4063" i="4"/>
  <c r="G4062" i="4"/>
  <c r="F4062" i="4"/>
  <c r="E4062" i="4"/>
  <c r="D4062" i="4"/>
  <c r="G4061" i="4"/>
  <c r="F4061" i="4"/>
  <c r="E4061" i="4"/>
  <c r="D4061" i="4"/>
  <c r="G4060" i="4"/>
  <c r="F4060" i="4"/>
  <c r="E4060" i="4"/>
  <c r="D4060" i="4"/>
  <c r="G4059" i="4"/>
  <c r="F4059" i="4"/>
  <c r="E4059" i="4"/>
  <c r="D4059" i="4"/>
  <c r="G4058" i="4"/>
  <c r="F4058" i="4"/>
  <c r="E4058" i="4"/>
  <c r="D4058" i="4"/>
  <c r="G4057" i="4"/>
  <c r="F4057" i="4"/>
  <c r="E4057" i="4"/>
  <c r="D4057" i="4"/>
  <c r="G4056" i="4"/>
  <c r="F4056" i="4"/>
  <c r="E4056" i="4"/>
  <c r="D4056" i="4"/>
  <c r="G4055" i="4"/>
  <c r="F4055" i="4"/>
  <c r="E4055" i="4"/>
  <c r="D4055" i="4"/>
  <c r="G4054" i="4"/>
  <c r="F4054" i="4"/>
  <c r="E4054" i="4"/>
  <c r="D4054" i="4"/>
  <c r="G4053" i="4"/>
  <c r="F4053" i="4"/>
  <c r="E4053" i="4"/>
  <c r="D4053" i="4"/>
  <c r="G4052" i="4"/>
  <c r="F4052" i="4"/>
  <c r="E4052" i="4"/>
  <c r="D4052" i="4"/>
  <c r="G4051" i="4"/>
  <c r="F4051" i="4"/>
  <c r="E4051" i="4"/>
  <c r="D4051" i="4"/>
  <c r="G4050" i="4"/>
  <c r="F4050" i="4"/>
  <c r="E4050" i="4"/>
  <c r="D4050" i="4"/>
  <c r="G4049" i="4"/>
  <c r="F4049" i="4"/>
  <c r="E4049" i="4"/>
  <c r="D4049" i="4"/>
  <c r="G4048" i="4"/>
  <c r="F4048" i="4"/>
  <c r="E4048" i="4"/>
  <c r="D4048" i="4"/>
  <c r="G4047" i="4"/>
  <c r="F4047" i="4"/>
  <c r="E4047" i="4"/>
  <c r="D4047" i="4"/>
  <c r="G4046" i="4"/>
  <c r="F4046" i="4"/>
  <c r="E4046" i="4"/>
  <c r="D4046" i="4"/>
  <c r="G4045" i="4"/>
  <c r="F4045" i="4"/>
  <c r="E4045" i="4"/>
  <c r="D4045" i="4"/>
  <c r="G4044" i="4"/>
  <c r="F4044" i="4"/>
  <c r="E4044" i="4"/>
  <c r="D4044" i="4"/>
  <c r="G4043" i="4"/>
  <c r="F4043" i="4"/>
  <c r="E4043" i="4"/>
  <c r="D4043" i="4"/>
  <c r="G4042" i="4"/>
  <c r="F4042" i="4"/>
  <c r="E4042" i="4"/>
  <c r="D4042" i="4"/>
  <c r="G4041" i="4"/>
  <c r="F4041" i="4"/>
  <c r="E4041" i="4"/>
  <c r="D4041" i="4"/>
  <c r="G4040" i="4"/>
  <c r="F4040" i="4"/>
  <c r="E4040" i="4"/>
  <c r="D4040" i="4"/>
  <c r="G4039" i="4"/>
  <c r="F4039" i="4"/>
  <c r="E4039" i="4"/>
  <c r="D4039" i="4"/>
  <c r="G4038" i="4"/>
  <c r="F4038" i="4"/>
  <c r="E4038" i="4"/>
  <c r="D4038" i="4"/>
  <c r="G4037" i="4"/>
  <c r="F4037" i="4"/>
  <c r="E4037" i="4"/>
  <c r="D4037" i="4"/>
  <c r="G4036" i="4"/>
  <c r="F4036" i="4"/>
  <c r="E4036" i="4"/>
  <c r="D4036" i="4"/>
  <c r="G4035" i="4"/>
  <c r="F4035" i="4"/>
  <c r="E4035" i="4"/>
  <c r="D4035" i="4"/>
  <c r="G4034" i="4"/>
  <c r="F4034" i="4"/>
  <c r="E4034" i="4"/>
  <c r="D4034" i="4"/>
  <c r="G4033" i="4"/>
  <c r="F4033" i="4"/>
  <c r="E4033" i="4"/>
  <c r="D4033" i="4"/>
  <c r="G4032" i="4"/>
  <c r="F4032" i="4"/>
  <c r="E4032" i="4"/>
  <c r="D4032" i="4"/>
  <c r="G4031" i="4"/>
  <c r="F4031" i="4"/>
  <c r="E4031" i="4"/>
  <c r="D4031" i="4"/>
  <c r="G4030" i="4"/>
  <c r="F4030" i="4"/>
  <c r="E4030" i="4"/>
  <c r="D4030" i="4"/>
  <c r="G4029" i="4"/>
  <c r="F4029" i="4"/>
  <c r="E4029" i="4"/>
  <c r="D4029" i="4"/>
  <c r="G4028" i="4"/>
  <c r="F4028" i="4"/>
  <c r="E4028" i="4"/>
  <c r="D4028" i="4"/>
  <c r="G4027" i="4"/>
  <c r="F4027" i="4"/>
  <c r="E4027" i="4"/>
  <c r="D4027" i="4"/>
  <c r="G4026" i="4"/>
  <c r="F4026" i="4"/>
  <c r="E4026" i="4"/>
  <c r="D4026" i="4"/>
  <c r="G4025" i="4"/>
  <c r="F4025" i="4"/>
  <c r="E4025" i="4"/>
  <c r="D4025" i="4"/>
  <c r="G4024" i="4"/>
  <c r="F4024" i="4"/>
  <c r="E4024" i="4"/>
  <c r="D4024" i="4"/>
  <c r="G4023" i="4"/>
  <c r="F4023" i="4"/>
  <c r="E4023" i="4"/>
  <c r="D4023" i="4"/>
  <c r="G4022" i="4"/>
  <c r="F4022" i="4"/>
  <c r="E4022" i="4"/>
  <c r="D4022" i="4"/>
  <c r="G4021" i="4"/>
  <c r="F4021" i="4"/>
  <c r="E4021" i="4"/>
  <c r="D4021" i="4"/>
  <c r="G4020" i="4"/>
  <c r="F4020" i="4"/>
  <c r="E4020" i="4"/>
  <c r="D4020" i="4"/>
  <c r="G4019" i="4"/>
  <c r="F4019" i="4"/>
  <c r="E4019" i="4"/>
  <c r="D4019" i="4"/>
  <c r="G4018" i="4"/>
  <c r="F4018" i="4"/>
  <c r="E4018" i="4"/>
  <c r="D4018" i="4"/>
  <c r="G4017" i="4"/>
  <c r="F4017" i="4"/>
  <c r="E4017" i="4"/>
  <c r="D4017" i="4"/>
  <c r="G4016" i="4"/>
  <c r="F4016" i="4"/>
  <c r="E4016" i="4"/>
  <c r="D4016" i="4"/>
  <c r="G4015" i="4"/>
  <c r="F4015" i="4"/>
  <c r="E4015" i="4"/>
  <c r="D4015" i="4"/>
  <c r="G4014" i="4"/>
  <c r="F4014" i="4"/>
  <c r="E4014" i="4"/>
  <c r="D4014" i="4"/>
  <c r="G4013" i="4"/>
  <c r="F4013" i="4"/>
  <c r="E4013" i="4"/>
  <c r="D4013" i="4"/>
  <c r="G4012" i="4"/>
  <c r="F4012" i="4"/>
  <c r="E4012" i="4"/>
  <c r="D4012" i="4"/>
  <c r="G4011" i="4"/>
  <c r="F4011" i="4"/>
  <c r="E4011" i="4"/>
  <c r="D4011" i="4"/>
  <c r="G4010" i="4"/>
  <c r="F4010" i="4"/>
  <c r="E4010" i="4"/>
  <c r="D4010" i="4"/>
  <c r="G4009" i="4"/>
  <c r="F4009" i="4"/>
  <c r="E4009" i="4"/>
  <c r="D4009" i="4"/>
  <c r="G4008" i="4"/>
  <c r="F4008" i="4"/>
  <c r="E4008" i="4"/>
  <c r="D4008" i="4"/>
  <c r="G4007" i="4"/>
  <c r="F4007" i="4"/>
  <c r="E4007" i="4"/>
  <c r="D4007" i="4"/>
  <c r="G4006" i="4"/>
  <c r="F4006" i="4"/>
  <c r="E4006" i="4"/>
  <c r="D4006" i="4"/>
  <c r="G4005" i="4"/>
  <c r="F4005" i="4"/>
  <c r="E4005" i="4"/>
  <c r="D4005" i="4"/>
  <c r="G4004" i="4"/>
  <c r="F4004" i="4"/>
  <c r="E4004" i="4"/>
  <c r="D4004" i="4"/>
  <c r="G4003" i="4"/>
  <c r="F4003" i="4"/>
  <c r="E4003" i="4"/>
  <c r="D4003" i="4"/>
  <c r="G4002" i="4"/>
  <c r="F4002" i="4"/>
  <c r="E4002" i="4"/>
  <c r="D4002" i="4"/>
  <c r="G4001" i="4"/>
  <c r="F4001" i="4"/>
  <c r="E4001" i="4"/>
  <c r="D4001" i="4"/>
  <c r="G4000" i="4"/>
  <c r="F4000" i="4"/>
  <c r="E4000" i="4"/>
  <c r="D4000" i="4"/>
  <c r="G3999" i="4"/>
  <c r="F3999" i="4"/>
  <c r="E3999" i="4"/>
  <c r="D3999" i="4"/>
  <c r="G3998" i="4"/>
  <c r="F3998" i="4"/>
  <c r="E3998" i="4"/>
  <c r="D3998" i="4"/>
  <c r="G3997" i="4"/>
  <c r="F3997" i="4"/>
  <c r="E3997" i="4"/>
  <c r="D3997" i="4"/>
  <c r="G3996" i="4"/>
  <c r="F3996" i="4"/>
  <c r="E3996" i="4"/>
  <c r="D3996" i="4"/>
  <c r="G3995" i="4"/>
  <c r="F3995" i="4"/>
  <c r="E3995" i="4"/>
  <c r="D3995" i="4"/>
  <c r="G3994" i="4"/>
  <c r="F3994" i="4"/>
  <c r="E3994" i="4"/>
  <c r="D3994" i="4"/>
  <c r="G3993" i="4"/>
  <c r="F3993" i="4"/>
  <c r="E3993" i="4"/>
  <c r="D3993" i="4"/>
  <c r="G3992" i="4"/>
  <c r="F3992" i="4"/>
  <c r="E3992" i="4"/>
  <c r="D3992" i="4"/>
  <c r="G3991" i="4"/>
  <c r="F3991" i="4"/>
  <c r="E3991" i="4"/>
  <c r="D3991" i="4"/>
  <c r="G3990" i="4"/>
  <c r="F3990" i="4"/>
  <c r="E3990" i="4"/>
  <c r="D3990" i="4"/>
  <c r="G3989" i="4"/>
  <c r="F3989" i="4"/>
  <c r="E3989" i="4"/>
  <c r="D3989" i="4"/>
  <c r="G3988" i="4"/>
  <c r="F3988" i="4"/>
  <c r="E3988" i="4"/>
  <c r="D3988" i="4"/>
  <c r="G3987" i="4"/>
  <c r="F3987" i="4"/>
  <c r="E3987" i="4"/>
  <c r="D3987" i="4"/>
  <c r="G3986" i="4"/>
  <c r="F3986" i="4"/>
  <c r="E3986" i="4"/>
  <c r="D3986" i="4"/>
  <c r="G3985" i="4"/>
  <c r="F3985" i="4"/>
  <c r="E3985" i="4"/>
  <c r="D3985" i="4"/>
  <c r="G3984" i="4"/>
  <c r="F3984" i="4"/>
  <c r="E3984" i="4"/>
  <c r="D3984" i="4"/>
  <c r="G3983" i="4"/>
  <c r="F3983" i="4"/>
  <c r="E3983" i="4"/>
  <c r="D3983" i="4"/>
  <c r="G3982" i="4"/>
  <c r="F3982" i="4"/>
  <c r="E3982" i="4"/>
  <c r="D3982" i="4"/>
  <c r="G3981" i="4"/>
  <c r="F3981" i="4"/>
  <c r="E3981" i="4"/>
  <c r="D3981" i="4"/>
  <c r="G3980" i="4"/>
  <c r="F3980" i="4"/>
  <c r="E3980" i="4"/>
  <c r="D3980" i="4"/>
  <c r="G3979" i="4"/>
  <c r="F3979" i="4"/>
  <c r="E3979" i="4"/>
  <c r="D3979" i="4"/>
  <c r="G3978" i="4"/>
  <c r="F3978" i="4"/>
  <c r="E3978" i="4"/>
  <c r="D3978" i="4"/>
  <c r="G3977" i="4"/>
  <c r="F3977" i="4"/>
  <c r="E3977" i="4"/>
  <c r="D3977" i="4"/>
  <c r="G3976" i="4"/>
  <c r="F3976" i="4"/>
  <c r="E3976" i="4"/>
  <c r="D3976" i="4"/>
  <c r="G3975" i="4"/>
  <c r="F3975" i="4"/>
  <c r="E3975" i="4"/>
  <c r="D3975" i="4"/>
  <c r="G3974" i="4"/>
  <c r="F3974" i="4"/>
  <c r="E3974" i="4"/>
  <c r="D3974" i="4"/>
  <c r="G3973" i="4"/>
  <c r="F3973" i="4"/>
  <c r="E3973" i="4"/>
  <c r="D3973" i="4"/>
  <c r="G3972" i="4"/>
  <c r="F3972" i="4"/>
  <c r="E3972" i="4"/>
  <c r="D3972" i="4"/>
  <c r="G3971" i="4"/>
  <c r="F3971" i="4"/>
  <c r="E3971" i="4"/>
  <c r="D3971" i="4"/>
  <c r="G3970" i="4"/>
  <c r="F3970" i="4"/>
  <c r="E3970" i="4"/>
  <c r="D3970" i="4"/>
  <c r="G3969" i="4"/>
  <c r="F3969" i="4"/>
  <c r="E3969" i="4"/>
  <c r="D3969" i="4"/>
  <c r="G3968" i="4"/>
  <c r="F3968" i="4"/>
  <c r="E3968" i="4"/>
  <c r="D3968" i="4"/>
  <c r="G3967" i="4"/>
  <c r="F3967" i="4"/>
  <c r="E3967" i="4"/>
  <c r="D3967" i="4"/>
  <c r="G3966" i="4"/>
  <c r="F3966" i="4"/>
  <c r="E3966" i="4"/>
  <c r="D3966" i="4"/>
  <c r="G3965" i="4"/>
  <c r="F3965" i="4"/>
  <c r="E3965" i="4"/>
  <c r="D3965" i="4"/>
  <c r="G3964" i="4"/>
  <c r="F3964" i="4"/>
  <c r="E3964" i="4"/>
  <c r="D3964" i="4"/>
  <c r="G3963" i="4"/>
  <c r="F3963" i="4"/>
  <c r="E3963" i="4"/>
  <c r="D3963" i="4"/>
  <c r="G3962" i="4"/>
  <c r="F3962" i="4"/>
  <c r="E3962" i="4"/>
  <c r="D3962" i="4"/>
  <c r="G3961" i="4"/>
  <c r="F3961" i="4"/>
  <c r="E3961" i="4"/>
  <c r="D3961" i="4"/>
  <c r="G3960" i="4"/>
  <c r="F3960" i="4"/>
  <c r="E3960" i="4"/>
  <c r="D3960" i="4"/>
  <c r="G3959" i="4"/>
  <c r="F3959" i="4"/>
  <c r="E3959" i="4"/>
  <c r="D3959" i="4"/>
  <c r="G3958" i="4"/>
  <c r="F3958" i="4"/>
  <c r="E3958" i="4"/>
  <c r="D3958" i="4"/>
  <c r="G3957" i="4"/>
  <c r="F3957" i="4"/>
  <c r="E3957" i="4"/>
  <c r="D3957" i="4"/>
  <c r="G3956" i="4"/>
  <c r="F3956" i="4"/>
  <c r="E3956" i="4"/>
  <c r="D3956" i="4"/>
  <c r="G3955" i="4"/>
  <c r="F3955" i="4"/>
  <c r="E3955" i="4"/>
  <c r="D3955" i="4"/>
  <c r="G3954" i="4"/>
  <c r="F3954" i="4"/>
  <c r="E3954" i="4"/>
  <c r="D3954" i="4"/>
  <c r="G3953" i="4"/>
  <c r="F3953" i="4"/>
  <c r="E3953" i="4"/>
  <c r="D3953" i="4"/>
  <c r="G3952" i="4"/>
  <c r="F3952" i="4"/>
  <c r="E3952" i="4"/>
  <c r="D3952" i="4"/>
  <c r="G3951" i="4"/>
  <c r="F3951" i="4"/>
  <c r="E3951" i="4"/>
  <c r="D3951" i="4"/>
  <c r="G3950" i="4"/>
  <c r="F3950" i="4"/>
  <c r="E3950" i="4"/>
  <c r="D3950" i="4"/>
  <c r="G3949" i="4"/>
  <c r="F3949" i="4"/>
  <c r="E3949" i="4"/>
  <c r="D3949" i="4"/>
  <c r="G3948" i="4"/>
  <c r="F3948" i="4"/>
  <c r="E3948" i="4"/>
  <c r="D3948" i="4"/>
  <c r="G3947" i="4"/>
  <c r="F3947" i="4"/>
  <c r="E3947" i="4"/>
  <c r="D3947" i="4"/>
  <c r="G3946" i="4"/>
  <c r="F3946" i="4"/>
  <c r="E3946" i="4"/>
  <c r="D3946" i="4"/>
  <c r="G3945" i="4"/>
  <c r="F3945" i="4"/>
  <c r="E3945" i="4"/>
  <c r="D3945" i="4"/>
  <c r="G3944" i="4"/>
  <c r="F3944" i="4"/>
  <c r="E3944" i="4"/>
  <c r="D3944" i="4"/>
  <c r="G3943" i="4"/>
  <c r="F3943" i="4"/>
  <c r="E3943" i="4"/>
  <c r="D3943" i="4"/>
  <c r="G3942" i="4"/>
  <c r="F3942" i="4"/>
  <c r="E3942" i="4"/>
  <c r="D3942" i="4"/>
  <c r="G3941" i="4"/>
  <c r="F3941" i="4"/>
  <c r="E3941" i="4"/>
  <c r="D3941" i="4"/>
  <c r="G3940" i="4"/>
  <c r="F3940" i="4"/>
  <c r="E3940" i="4"/>
  <c r="D3940" i="4"/>
  <c r="G3939" i="4"/>
  <c r="F3939" i="4"/>
  <c r="E3939" i="4"/>
  <c r="D3939" i="4"/>
  <c r="G3938" i="4"/>
  <c r="F3938" i="4"/>
  <c r="E3938" i="4"/>
  <c r="D3938" i="4"/>
  <c r="G3937" i="4"/>
  <c r="F3937" i="4"/>
  <c r="E3937" i="4"/>
  <c r="D3937" i="4"/>
  <c r="G3936" i="4"/>
  <c r="F3936" i="4"/>
  <c r="E3936" i="4"/>
  <c r="D3936" i="4"/>
  <c r="G3935" i="4"/>
  <c r="F3935" i="4"/>
  <c r="E3935" i="4"/>
  <c r="D3935" i="4"/>
  <c r="G3934" i="4"/>
  <c r="F3934" i="4"/>
  <c r="E3934" i="4"/>
  <c r="D3934" i="4"/>
  <c r="G3933" i="4"/>
  <c r="F3933" i="4"/>
  <c r="E3933" i="4"/>
  <c r="D3933" i="4"/>
  <c r="G3932" i="4"/>
  <c r="F3932" i="4"/>
  <c r="E3932" i="4"/>
  <c r="D3932" i="4"/>
  <c r="G3931" i="4"/>
  <c r="F3931" i="4"/>
  <c r="E3931" i="4"/>
  <c r="D3931" i="4"/>
  <c r="G3930" i="4"/>
  <c r="F3930" i="4"/>
  <c r="E3930" i="4"/>
  <c r="D3930" i="4"/>
  <c r="G3929" i="4"/>
  <c r="F3929" i="4"/>
  <c r="E3929" i="4"/>
  <c r="D3929" i="4"/>
  <c r="G3928" i="4"/>
  <c r="F3928" i="4"/>
  <c r="E3928" i="4"/>
  <c r="D3928" i="4"/>
  <c r="G3927" i="4"/>
  <c r="F3927" i="4"/>
  <c r="E3927" i="4"/>
  <c r="D3927" i="4"/>
  <c r="G3926" i="4"/>
  <c r="F3926" i="4"/>
  <c r="E3926" i="4"/>
  <c r="D3926" i="4"/>
  <c r="G3925" i="4"/>
  <c r="F3925" i="4"/>
  <c r="E3925" i="4"/>
  <c r="D3925" i="4"/>
  <c r="G3924" i="4"/>
  <c r="F3924" i="4"/>
  <c r="E3924" i="4"/>
  <c r="D3924" i="4"/>
  <c r="G3923" i="4"/>
  <c r="F3923" i="4"/>
  <c r="E3923" i="4"/>
  <c r="D3923" i="4"/>
  <c r="G3922" i="4"/>
  <c r="F3922" i="4"/>
  <c r="E3922" i="4"/>
  <c r="D3922" i="4"/>
  <c r="G3921" i="4"/>
  <c r="F3921" i="4"/>
  <c r="E3921" i="4"/>
  <c r="D3921" i="4"/>
  <c r="G3920" i="4"/>
  <c r="F3920" i="4"/>
  <c r="E3920" i="4"/>
  <c r="D3920" i="4"/>
  <c r="G3919" i="4"/>
  <c r="F3919" i="4"/>
  <c r="E3919" i="4"/>
  <c r="D3919" i="4"/>
  <c r="G3918" i="4"/>
  <c r="F3918" i="4"/>
  <c r="E3918" i="4"/>
  <c r="D3918" i="4"/>
  <c r="G3917" i="4"/>
  <c r="F3917" i="4"/>
  <c r="E3917" i="4"/>
  <c r="D3917" i="4"/>
  <c r="G3916" i="4"/>
  <c r="F3916" i="4"/>
  <c r="E3916" i="4"/>
  <c r="D3916" i="4"/>
  <c r="G3915" i="4"/>
  <c r="F3915" i="4"/>
  <c r="E3915" i="4"/>
  <c r="D3915" i="4"/>
  <c r="G3914" i="4"/>
  <c r="F3914" i="4"/>
  <c r="E3914" i="4"/>
  <c r="D3914" i="4"/>
  <c r="G3913" i="4"/>
  <c r="F3913" i="4"/>
  <c r="E3913" i="4"/>
  <c r="D3913" i="4"/>
  <c r="G3912" i="4"/>
  <c r="F3912" i="4"/>
  <c r="E3912" i="4"/>
  <c r="D3912" i="4"/>
  <c r="G3911" i="4"/>
  <c r="F3911" i="4"/>
  <c r="E3911" i="4"/>
  <c r="D3911" i="4"/>
  <c r="G3910" i="4"/>
  <c r="F3910" i="4"/>
  <c r="E3910" i="4"/>
  <c r="D3910" i="4"/>
  <c r="G3909" i="4"/>
  <c r="F3909" i="4"/>
  <c r="E3909" i="4"/>
  <c r="D3909" i="4"/>
  <c r="G3908" i="4"/>
  <c r="F3908" i="4"/>
  <c r="E3908" i="4"/>
  <c r="D3908" i="4"/>
  <c r="G3907" i="4"/>
  <c r="F3907" i="4"/>
  <c r="E3907" i="4"/>
  <c r="D3907" i="4"/>
  <c r="G3906" i="4"/>
  <c r="F3906" i="4"/>
  <c r="E3906" i="4"/>
  <c r="D3906" i="4"/>
  <c r="G3905" i="4"/>
  <c r="F3905" i="4"/>
  <c r="E3905" i="4"/>
  <c r="D3905" i="4"/>
  <c r="G3904" i="4"/>
  <c r="F3904" i="4"/>
  <c r="E3904" i="4"/>
  <c r="D3904" i="4"/>
  <c r="G3903" i="4"/>
  <c r="F3903" i="4"/>
  <c r="E3903" i="4"/>
  <c r="D3903" i="4"/>
  <c r="G3902" i="4"/>
  <c r="F3902" i="4"/>
  <c r="E3902" i="4"/>
  <c r="D3902" i="4"/>
  <c r="G3901" i="4"/>
  <c r="F3901" i="4"/>
  <c r="E3901" i="4"/>
  <c r="D3901" i="4"/>
  <c r="G3900" i="4"/>
  <c r="F3900" i="4"/>
  <c r="E3900" i="4"/>
  <c r="D3900" i="4"/>
  <c r="G3899" i="4"/>
  <c r="F3899" i="4"/>
  <c r="E3899" i="4"/>
  <c r="D3899" i="4"/>
  <c r="G3898" i="4"/>
  <c r="F3898" i="4"/>
  <c r="E3898" i="4"/>
  <c r="D3898" i="4"/>
  <c r="G3897" i="4"/>
  <c r="F3897" i="4"/>
  <c r="E3897" i="4"/>
  <c r="D3897" i="4"/>
  <c r="G3896" i="4"/>
  <c r="F3896" i="4"/>
  <c r="E3896" i="4"/>
  <c r="D3896" i="4"/>
  <c r="G3895" i="4"/>
  <c r="F3895" i="4"/>
  <c r="E3895" i="4"/>
  <c r="D3895" i="4"/>
  <c r="G3894" i="4"/>
  <c r="F3894" i="4"/>
  <c r="E3894" i="4"/>
  <c r="D3894" i="4"/>
  <c r="G3893" i="4"/>
  <c r="F3893" i="4"/>
  <c r="E3893" i="4"/>
  <c r="D3893" i="4"/>
  <c r="G3892" i="4"/>
  <c r="F3892" i="4"/>
  <c r="E3892" i="4"/>
  <c r="D3892" i="4"/>
  <c r="G3891" i="4"/>
  <c r="F3891" i="4"/>
  <c r="E3891" i="4"/>
  <c r="D3891" i="4"/>
  <c r="G3890" i="4"/>
  <c r="F3890" i="4"/>
  <c r="E3890" i="4"/>
  <c r="D3890" i="4"/>
  <c r="G3889" i="4"/>
  <c r="F3889" i="4"/>
  <c r="E3889" i="4"/>
  <c r="D3889" i="4"/>
  <c r="G3888" i="4"/>
  <c r="F3888" i="4"/>
  <c r="E3888" i="4"/>
  <c r="D3888" i="4"/>
  <c r="G3887" i="4"/>
  <c r="F3887" i="4"/>
  <c r="E3887" i="4"/>
  <c r="D3887" i="4"/>
  <c r="G3886" i="4"/>
  <c r="F3886" i="4"/>
  <c r="E3886" i="4"/>
  <c r="D3886" i="4"/>
  <c r="G3885" i="4"/>
  <c r="F3885" i="4"/>
  <c r="E3885" i="4"/>
  <c r="D3885" i="4"/>
  <c r="G3884" i="4"/>
  <c r="F3884" i="4"/>
  <c r="E3884" i="4"/>
  <c r="D3884" i="4"/>
  <c r="G3883" i="4"/>
  <c r="F3883" i="4"/>
  <c r="E3883" i="4"/>
  <c r="D3883" i="4"/>
  <c r="G3882" i="4"/>
  <c r="F3882" i="4"/>
  <c r="E3882" i="4"/>
  <c r="D3882" i="4"/>
  <c r="G3881" i="4"/>
  <c r="F3881" i="4"/>
  <c r="E3881" i="4"/>
  <c r="D3881" i="4"/>
  <c r="G3880" i="4"/>
  <c r="F3880" i="4"/>
  <c r="E3880" i="4"/>
  <c r="D3880" i="4"/>
  <c r="G3879" i="4"/>
  <c r="F3879" i="4"/>
  <c r="E3879" i="4"/>
  <c r="D3879" i="4"/>
  <c r="G3878" i="4"/>
  <c r="F3878" i="4"/>
  <c r="E3878" i="4"/>
  <c r="D3878" i="4"/>
  <c r="G3877" i="4"/>
  <c r="F3877" i="4"/>
  <c r="E3877" i="4"/>
  <c r="D3877" i="4"/>
  <c r="G3876" i="4"/>
  <c r="F3876" i="4"/>
  <c r="E3876" i="4"/>
  <c r="D3876" i="4"/>
  <c r="G3875" i="4"/>
  <c r="F3875" i="4"/>
  <c r="E3875" i="4"/>
  <c r="D3875" i="4"/>
  <c r="G3874" i="4"/>
  <c r="F3874" i="4"/>
  <c r="E3874" i="4"/>
  <c r="D3874" i="4"/>
  <c r="G3873" i="4"/>
  <c r="F3873" i="4"/>
  <c r="E3873" i="4"/>
  <c r="D3873" i="4"/>
  <c r="G3872" i="4"/>
  <c r="F3872" i="4"/>
  <c r="E3872" i="4"/>
  <c r="D3872" i="4"/>
  <c r="G3871" i="4"/>
  <c r="F3871" i="4"/>
  <c r="E3871" i="4"/>
  <c r="D3871" i="4"/>
  <c r="G3870" i="4"/>
  <c r="F3870" i="4"/>
  <c r="E3870" i="4"/>
  <c r="D3870" i="4"/>
  <c r="G3869" i="4"/>
  <c r="F3869" i="4"/>
  <c r="E3869" i="4"/>
  <c r="D3869" i="4"/>
  <c r="G3868" i="4"/>
  <c r="F3868" i="4"/>
  <c r="E3868" i="4"/>
  <c r="D3868" i="4"/>
  <c r="G3867" i="4"/>
  <c r="F3867" i="4"/>
  <c r="E3867" i="4"/>
  <c r="D3867" i="4"/>
  <c r="G3866" i="4"/>
  <c r="F3866" i="4"/>
  <c r="E3866" i="4"/>
  <c r="D3866" i="4"/>
  <c r="G3865" i="4"/>
  <c r="F3865" i="4"/>
  <c r="E3865" i="4"/>
  <c r="D3865" i="4"/>
  <c r="G3864" i="4"/>
  <c r="F3864" i="4"/>
  <c r="E3864" i="4"/>
  <c r="D3864" i="4"/>
  <c r="G3863" i="4"/>
  <c r="F3863" i="4"/>
  <c r="E3863" i="4"/>
  <c r="D3863" i="4"/>
  <c r="G3862" i="4"/>
  <c r="F3862" i="4"/>
  <c r="E3862" i="4"/>
  <c r="D3862" i="4"/>
  <c r="G3861" i="4"/>
  <c r="F3861" i="4"/>
  <c r="E3861" i="4"/>
  <c r="D3861" i="4"/>
  <c r="G3860" i="4"/>
  <c r="F3860" i="4"/>
  <c r="E3860" i="4"/>
  <c r="D3860" i="4"/>
  <c r="G3859" i="4"/>
  <c r="F3859" i="4"/>
  <c r="E3859" i="4"/>
  <c r="D3859" i="4"/>
  <c r="G3858" i="4"/>
  <c r="F3858" i="4"/>
  <c r="E3858" i="4"/>
  <c r="D3858" i="4"/>
  <c r="G3857" i="4"/>
  <c r="F3857" i="4"/>
  <c r="E3857" i="4"/>
  <c r="D3857" i="4"/>
  <c r="G3856" i="4"/>
  <c r="F3856" i="4"/>
  <c r="E3856" i="4"/>
  <c r="D3856" i="4"/>
  <c r="G3855" i="4"/>
  <c r="F3855" i="4"/>
  <c r="E3855" i="4"/>
  <c r="D3855" i="4"/>
  <c r="G3854" i="4"/>
  <c r="F3854" i="4"/>
  <c r="E3854" i="4"/>
  <c r="D3854" i="4"/>
  <c r="G3853" i="4"/>
  <c r="F3853" i="4"/>
  <c r="E3853" i="4"/>
  <c r="D3853" i="4"/>
  <c r="G3852" i="4"/>
  <c r="F3852" i="4"/>
  <c r="E3852" i="4"/>
  <c r="D3852" i="4"/>
  <c r="G3851" i="4"/>
  <c r="F3851" i="4"/>
  <c r="E3851" i="4"/>
  <c r="D3851" i="4"/>
  <c r="G3850" i="4"/>
  <c r="F3850" i="4"/>
  <c r="E3850" i="4"/>
  <c r="D3850" i="4"/>
  <c r="G3849" i="4"/>
  <c r="F3849" i="4"/>
  <c r="E3849" i="4"/>
  <c r="D3849" i="4"/>
  <c r="G3848" i="4"/>
  <c r="F3848" i="4"/>
  <c r="E3848" i="4"/>
  <c r="D3848" i="4"/>
  <c r="G3847" i="4"/>
  <c r="F3847" i="4"/>
  <c r="E3847" i="4"/>
  <c r="D3847" i="4"/>
  <c r="G3846" i="4"/>
  <c r="F3846" i="4"/>
  <c r="E3846" i="4"/>
  <c r="D3846" i="4"/>
  <c r="G3845" i="4"/>
  <c r="F3845" i="4"/>
  <c r="E3845" i="4"/>
  <c r="D3845" i="4"/>
  <c r="G3844" i="4"/>
  <c r="F3844" i="4"/>
  <c r="E3844" i="4"/>
  <c r="D3844" i="4"/>
  <c r="G3843" i="4"/>
  <c r="F3843" i="4"/>
  <c r="E3843" i="4"/>
  <c r="D3843" i="4"/>
  <c r="G3842" i="4"/>
  <c r="F3842" i="4"/>
  <c r="E3842" i="4"/>
  <c r="D3842" i="4"/>
  <c r="G3841" i="4"/>
  <c r="F3841" i="4"/>
  <c r="E3841" i="4"/>
  <c r="D3841" i="4"/>
  <c r="G3840" i="4"/>
  <c r="F3840" i="4"/>
  <c r="E3840" i="4"/>
  <c r="D3840" i="4"/>
  <c r="G3839" i="4"/>
  <c r="F3839" i="4"/>
  <c r="E3839" i="4"/>
  <c r="D3839" i="4"/>
  <c r="G3838" i="4"/>
  <c r="F3838" i="4"/>
  <c r="E3838" i="4"/>
  <c r="D3838" i="4"/>
  <c r="G3837" i="4"/>
  <c r="F3837" i="4"/>
  <c r="E3837" i="4"/>
  <c r="D3837" i="4"/>
  <c r="G3836" i="4"/>
  <c r="F3836" i="4"/>
  <c r="E3836" i="4"/>
  <c r="D3836" i="4"/>
  <c r="G3835" i="4"/>
  <c r="F3835" i="4"/>
  <c r="E3835" i="4"/>
  <c r="D3835" i="4"/>
  <c r="G3834" i="4"/>
  <c r="F3834" i="4"/>
  <c r="E3834" i="4"/>
  <c r="D3834" i="4"/>
  <c r="G3833" i="4"/>
  <c r="F3833" i="4"/>
  <c r="E3833" i="4"/>
  <c r="D3833" i="4"/>
  <c r="G3832" i="4"/>
  <c r="F3832" i="4"/>
  <c r="E3832" i="4"/>
  <c r="D3832" i="4"/>
  <c r="G3831" i="4"/>
  <c r="F3831" i="4"/>
  <c r="E3831" i="4"/>
  <c r="D3831" i="4"/>
  <c r="G3830" i="4"/>
  <c r="F3830" i="4"/>
  <c r="E3830" i="4"/>
  <c r="D3830" i="4"/>
  <c r="G3829" i="4"/>
  <c r="F3829" i="4"/>
  <c r="E3829" i="4"/>
  <c r="D3829" i="4"/>
  <c r="G3828" i="4"/>
  <c r="F3828" i="4"/>
  <c r="E3828" i="4"/>
  <c r="D3828" i="4"/>
  <c r="G3827" i="4"/>
  <c r="F3827" i="4"/>
  <c r="E3827" i="4"/>
  <c r="D3827" i="4"/>
  <c r="G3826" i="4"/>
  <c r="F3826" i="4"/>
  <c r="E3826" i="4"/>
  <c r="D3826" i="4"/>
  <c r="G3825" i="4"/>
  <c r="F3825" i="4"/>
  <c r="E3825" i="4"/>
  <c r="D3825" i="4"/>
  <c r="G3824" i="4"/>
  <c r="F3824" i="4"/>
  <c r="E3824" i="4"/>
  <c r="D3824" i="4"/>
  <c r="G3823" i="4"/>
  <c r="F3823" i="4"/>
  <c r="E3823" i="4"/>
  <c r="D3823" i="4"/>
  <c r="G3822" i="4"/>
  <c r="F3822" i="4"/>
  <c r="E3822" i="4"/>
  <c r="D3822" i="4"/>
  <c r="G3821" i="4"/>
  <c r="F3821" i="4"/>
  <c r="E3821" i="4"/>
  <c r="D3821" i="4"/>
  <c r="G3820" i="4"/>
  <c r="F3820" i="4"/>
  <c r="E3820" i="4"/>
  <c r="D3820" i="4"/>
  <c r="G3819" i="4"/>
  <c r="F3819" i="4"/>
  <c r="E3819" i="4"/>
  <c r="D3819" i="4"/>
  <c r="G3818" i="4"/>
  <c r="F3818" i="4"/>
  <c r="E3818" i="4"/>
  <c r="D3818" i="4"/>
  <c r="G3817" i="4"/>
  <c r="F3817" i="4"/>
  <c r="E3817" i="4"/>
  <c r="D3817" i="4"/>
  <c r="G3816" i="4"/>
  <c r="F3816" i="4"/>
  <c r="E3816" i="4"/>
  <c r="D3816" i="4"/>
  <c r="G3815" i="4"/>
  <c r="F3815" i="4"/>
  <c r="E3815" i="4"/>
  <c r="D3815" i="4"/>
  <c r="G3814" i="4"/>
  <c r="F3814" i="4"/>
  <c r="E3814" i="4"/>
  <c r="D3814" i="4"/>
  <c r="G3813" i="4"/>
  <c r="F3813" i="4"/>
  <c r="E3813" i="4"/>
  <c r="D3813" i="4"/>
  <c r="G3812" i="4"/>
  <c r="F3812" i="4"/>
  <c r="E3812" i="4"/>
  <c r="D3812" i="4"/>
  <c r="G3811" i="4"/>
  <c r="F3811" i="4"/>
  <c r="E3811" i="4"/>
  <c r="D3811" i="4"/>
  <c r="G3810" i="4"/>
  <c r="F3810" i="4"/>
  <c r="E3810" i="4"/>
  <c r="D3810" i="4"/>
  <c r="G3809" i="4"/>
  <c r="F3809" i="4"/>
  <c r="E3809" i="4"/>
  <c r="D3809" i="4"/>
  <c r="G3808" i="4"/>
  <c r="F3808" i="4"/>
  <c r="E3808" i="4"/>
  <c r="D3808" i="4"/>
  <c r="G3807" i="4"/>
  <c r="F3807" i="4"/>
  <c r="E3807" i="4"/>
  <c r="D3807" i="4"/>
  <c r="G3806" i="4"/>
  <c r="F3806" i="4"/>
  <c r="E3806" i="4"/>
  <c r="D3806" i="4"/>
  <c r="G3805" i="4"/>
  <c r="F3805" i="4"/>
  <c r="E3805" i="4"/>
  <c r="D3805" i="4"/>
  <c r="G3804" i="4"/>
  <c r="F3804" i="4"/>
  <c r="E3804" i="4"/>
  <c r="D3804" i="4"/>
  <c r="G3803" i="4"/>
  <c r="F3803" i="4"/>
  <c r="E3803" i="4"/>
  <c r="D3803" i="4"/>
  <c r="G3802" i="4"/>
  <c r="F3802" i="4"/>
  <c r="E3802" i="4"/>
  <c r="D3802" i="4"/>
  <c r="G3801" i="4"/>
  <c r="F3801" i="4"/>
  <c r="E3801" i="4"/>
  <c r="D3801" i="4"/>
  <c r="G3800" i="4"/>
  <c r="F3800" i="4"/>
  <c r="E3800" i="4"/>
  <c r="D3800" i="4"/>
  <c r="G3799" i="4"/>
  <c r="F3799" i="4"/>
  <c r="E3799" i="4"/>
  <c r="D3799" i="4"/>
  <c r="G3798" i="4"/>
  <c r="F3798" i="4"/>
  <c r="E3798" i="4"/>
  <c r="D3798" i="4"/>
  <c r="G3797" i="4"/>
  <c r="F3797" i="4"/>
  <c r="E3797" i="4"/>
  <c r="D3797" i="4"/>
  <c r="G3796" i="4"/>
  <c r="F3796" i="4"/>
  <c r="E3796" i="4"/>
  <c r="D3796" i="4"/>
  <c r="G3795" i="4"/>
  <c r="F3795" i="4"/>
  <c r="E3795" i="4"/>
  <c r="D3795" i="4"/>
  <c r="G3794" i="4"/>
  <c r="F3794" i="4"/>
  <c r="E3794" i="4"/>
  <c r="D3794" i="4"/>
  <c r="G3793" i="4"/>
  <c r="F3793" i="4"/>
  <c r="E3793" i="4"/>
  <c r="D3793" i="4"/>
  <c r="G3792" i="4"/>
  <c r="F3792" i="4"/>
  <c r="E3792" i="4"/>
  <c r="D3792" i="4"/>
  <c r="G3791" i="4"/>
  <c r="F3791" i="4"/>
  <c r="E3791" i="4"/>
  <c r="D3791" i="4"/>
  <c r="G3790" i="4"/>
  <c r="F3790" i="4"/>
  <c r="E3790" i="4"/>
  <c r="D3790" i="4"/>
  <c r="G3789" i="4"/>
  <c r="F3789" i="4"/>
  <c r="E3789" i="4"/>
  <c r="D3789" i="4"/>
  <c r="G3788" i="4"/>
  <c r="F3788" i="4"/>
  <c r="E3788" i="4"/>
  <c r="D3788" i="4"/>
  <c r="G3787" i="4"/>
  <c r="F3787" i="4"/>
  <c r="E3787" i="4"/>
  <c r="D3787" i="4"/>
  <c r="G3786" i="4"/>
  <c r="F3786" i="4"/>
  <c r="E3786" i="4"/>
  <c r="D3786" i="4"/>
  <c r="G3785" i="4"/>
  <c r="F3785" i="4"/>
  <c r="E3785" i="4"/>
  <c r="D3785" i="4"/>
  <c r="G3784" i="4"/>
  <c r="F3784" i="4"/>
  <c r="E3784" i="4"/>
  <c r="D3784" i="4"/>
  <c r="G3783" i="4"/>
  <c r="F3783" i="4"/>
  <c r="E3783" i="4"/>
  <c r="D3783" i="4"/>
  <c r="G3782" i="4"/>
  <c r="F3782" i="4"/>
  <c r="E3782" i="4"/>
  <c r="D3782" i="4"/>
  <c r="G3781" i="4"/>
  <c r="F3781" i="4"/>
  <c r="E3781" i="4"/>
  <c r="D3781" i="4"/>
  <c r="G3780" i="4"/>
  <c r="F3780" i="4"/>
  <c r="E3780" i="4"/>
  <c r="D3780" i="4"/>
  <c r="G3779" i="4"/>
  <c r="F3779" i="4"/>
  <c r="E3779" i="4"/>
  <c r="D3779" i="4"/>
  <c r="G3778" i="4"/>
  <c r="F3778" i="4"/>
  <c r="E3778" i="4"/>
  <c r="D3778" i="4"/>
  <c r="G3777" i="4"/>
  <c r="F3777" i="4"/>
  <c r="E3777" i="4"/>
  <c r="D3777" i="4"/>
  <c r="G3776" i="4"/>
  <c r="F3776" i="4"/>
  <c r="E3776" i="4"/>
  <c r="D3776" i="4"/>
  <c r="G3775" i="4"/>
  <c r="F3775" i="4"/>
  <c r="E3775" i="4"/>
  <c r="D3775" i="4"/>
  <c r="G3774" i="4"/>
  <c r="F3774" i="4"/>
  <c r="E3774" i="4"/>
  <c r="D3774" i="4"/>
  <c r="G3773" i="4"/>
  <c r="F3773" i="4"/>
  <c r="E3773" i="4"/>
  <c r="D3773" i="4"/>
  <c r="G3772" i="4"/>
  <c r="F3772" i="4"/>
  <c r="E3772" i="4"/>
  <c r="D3772" i="4"/>
  <c r="G3771" i="4"/>
  <c r="F3771" i="4"/>
  <c r="E3771" i="4"/>
  <c r="D3771" i="4"/>
  <c r="G3770" i="4"/>
  <c r="F3770" i="4"/>
  <c r="E3770" i="4"/>
  <c r="D3770" i="4"/>
  <c r="G3769" i="4"/>
  <c r="F3769" i="4"/>
  <c r="E3769" i="4"/>
  <c r="D3769" i="4"/>
  <c r="G3768" i="4"/>
  <c r="F3768" i="4"/>
  <c r="E3768" i="4"/>
  <c r="D3768" i="4"/>
  <c r="G3767" i="4"/>
  <c r="F3767" i="4"/>
  <c r="E3767" i="4"/>
  <c r="D3767" i="4"/>
  <c r="G3766" i="4"/>
  <c r="F3766" i="4"/>
  <c r="E3766" i="4"/>
  <c r="D3766" i="4"/>
  <c r="G3765" i="4"/>
  <c r="F3765" i="4"/>
  <c r="E3765" i="4"/>
  <c r="D3765" i="4"/>
  <c r="G3764" i="4"/>
  <c r="F3764" i="4"/>
  <c r="E3764" i="4"/>
  <c r="D3764" i="4"/>
  <c r="G3763" i="4"/>
  <c r="F3763" i="4"/>
  <c r="E3763" i="4"/>
  <c r="D3763" i="4"/>
  <c r="G3762" i="4"/>
  <c r="F3762" i="4"/>
  <c r="E3762" i="4"/>
  <c r="D3762" i="4"/>
  <c r="G3761" i="4"/>
  <c r="F3761" i="4"/>
  <c r="E3761" i="4"/>
  <c r="D3761" i="4"/>
  <c r="G3760" i="4"/>
  <c r="F3760" i="4"/>
  <c r="E3760" i="4"/>
  <c r="D3760" i="4"/>
  <c r="G3759" i="4"/>
  <c r="F3759" i="4"/>
  <c r="E3759" i="4"/>
  <c r="D3759" i="4"/>
  <c r="G3758" i="4"/>
  <c r="F3758" i="4"/>
  <c r="E3758" i="4"/>
  <c r="D3758" i="4"/>
  <c r="G3757" i="4"/>
  <c r="F3757" i="4"/>
  <c r="E3757" i="4"/>
  <c r="D3757" i="4"/>
  <c r="G3756" i="4"/>
  <c r="F3756" i="4"/>
  <c r="E3756" i="4"/>
  <c r="D3756" i="4"/>
  <c r="G3755" i="4"/>
  <c r="F3755" i="4"/>
  <c r="E3755" i="4"/>
  <c r="D3755" i="4"/>
  <c r="G3754" i="4"/>
  <c r="F3754" i="4"/>
  <c r="E3754" i="4"/>
  <c r="D3754" i="4"/>
  <c r="G3753" i="4"/>
  <c r="F3753" i="4"/>
  <c r="E3753" i="4"/>
  <c r="D3753" i="4"/>
  <c r="G3752" i="4"/>
  <c r="F3752" i="4"/>
  <c r="E3752" i="4"/>
  <c r="D3752" i="4"/>
  <c r="G3751" i="4"/>
  <c r="F3751" i="4"/>
  <c r="E3751" i="4"/>
  <c r="D3751" i="4"/>
  <c r="G3750" i="4"/>
  <c r="F3750" i="4"/>
  <c r="E3750" i="4"/>
  <c r="D3750" i="4"/>
  <c r="G3749" i="4"/>
  <c r="F3749" i="4"/>
  <c r="E3749" i="4"/>
  <c r="D3749" i="4"/>
  <c r="G3748" i="4"/>
  <c r="F3748" i="4"/>
  <c r="E3748" i="4"/>
  <c r="D3748" i="4"/>
  <c r="G3747" i="4"/>
  <c r="F3747" i="4"/>
  <c r="E3747" i="4"/>
  <c r="D3747" i="4"/>
  <c r="G3746" i="4"/>
  <c r="F3746" i="4"/>
  <c r="E3746" i="4"/>
  <c r="D3746" i="4"/>
  <c r="G3745" i="4"/>
  <c r="F3745" i="4"/>
  <c r="E3745" i="4"/>
  <c r="D3745" i="4"/>
  <c r="G3744" i="4"/>
  <c r="F3744" i="4"/>
  <c r="E3744" i="4"/>
  <c r="D3744" i="4"/>
  <c r="G3743" i="4"/>
  <c r="F3743" i="4"/>
  <c r="E3743" i="4"/>
  <c r="D3743" i="4"/>
  <c r="G3742" i="4"/>
  <c r="F3742" i="4"/>
  <c r="E3742" i="4"/>
  <c r="D3742" i="4"/>
  <c r="G3741" i="4"/>
  <c r="F3741" i="4"/>
  <c r="E3741" i="4"/>
  <c r="D3741" i="4"/>
  <c r="G3740" i="4"/>
  <c r="F3740" i="4"/>
  <c r="E3740" i="4"/>
  <c r="D3740" i="4"/>
  <c r="G3739" i="4"/>
  <c r="F3739" i="4"/>
  <c r="E3739" i="4"/>
  <c r="D3739" i="4"/>
  <c r="G3738" i="4"/>
  <c r="F3738" i="4"/>
  <c r="E3738" i="4"/>
  <c r="D3738" i="4"/>
  <c r="G3737" i="4"/>
  <c r="F3737" i="4"/>
  <c r="E3737" i="4"/>
  <c r="D3737" i="4"/>
  <c r="G3736" i="4"/>
  <c r="F3736" i="4"/>
  <c r="E3736" i="4"/>
  <c r="D3736" i="4"/>
  <c r="G3735" i="4"/>
  <c r="F3735" i="4"/>
  <c r="E3735" i="4"/>
  <c r="D3735" i="4"/>
  <c r="G3734" i="4"/>
  <c r="F3734" i="4"/>
  <c r="E3734" i="4"/>
  <c r="D3734" i="4"/>
  <c r="G3733" i="4"/>
  <c r="F3733" i="4"/>
  <c r="E3733" i="4"/>
  <c r="D3733" i="4"/>
  <c r="G3732" i="4"/>
  <c r="F3732" i="4"/>
  <c r="E3732" i="4"/>
  <c r="D3732" i="4"/>
  <c r="G3731" i="4"/>
  <c r="F3731" i="4"/>
  <c r="E3731" i="4"/>
  <c r="D3731" i="4"/>
  <c r="G3730" i="4"/>
  <c r="F3730" i="4"/>
  <c r="E3730" i="4"/>
  <c r="D3730" i="4"/>
  <c r="G3729" i="4"/>
  <c r="F3729" i="4"/>
  <c r="E3729" i="4"/>
  <c r="D3729" i="4"/>
  <c r="G3728" i="4"/>
  <c r="F3728" i="4"/>
  <c r="E3728" i="4"/>
  <c r="D3728" i="4"/>
  <c r="G3727" i="4"/>
  <c r="F3727" i="4"/>
  <c r="E3727" i="4"/>
  <c r="D3727" i="4"/>
  <c r="G3726" i="4"/>
  <c r="F3726" i="4"/>
  <c r="E3726" i="4"/>
  <c r="D3726" i="4"/>
  <c r="G3725" i="4"/>
  <c r="F3725" i="4"/>
  <c r="E3725" i="4"/>
  <c r="D3725" i="4"/>
  <c r="G3724" i="4"/>
  <c r="F3724" i="4"/>
  <c r="E3724" i="4"/>
  <c r="D3724" i="4"/>
  <c r="G3723" i="4"/>
  <c r="F3723" i="4"/>
  <c r="E3723" i="4"/>
  <c r="D3723" i="4"/>
  <c r="G3722" i="4"/>
  <c r="F3722" i="4"/>
  <c r="E3722" i="4"/>
  <c r="D3722" i="4"/>
  <c r="G3721" i="4"/>
  <c r="F3721" i="4"/>
  <c r="E3721" i="4"/>
  <c r="D3721" i="4"/>
  <c r="G3720" i="4"/>
  <c r="F3720" i="4"/>
  <c r="E3720" i="4"/>
  <c r="D3720" i="4"/>
  <c r="G3719" i="4"/>
  <c r="F3719" i="4"/>
  <c r="E3719" i="4"/>
  <c r="D3719" i="4"/>
  <c r="G3718" i="4"/>
  <c r="F3718" i="4"/>
  <c r="E3718" i="4"/>
  <c r="D3718" i="4"/>
  <c r="G3717" i="4"/>
  <c r="F3717" i="4"/>
  <c r="E3717" i="4"/>
  <c r="D3717" i="4"/>
  <c r="G3716" i="4"/>
  <c r="F3716" i="4"/>
  <c r="E3716" i="4"/>
  <c r="D3716" i="4"/>
  <c r="G3715" i="4"/>
  <c r="F3715" i="4"/>
  <c r="E3715" i="4"/>
  <c r="D3715" i="4"/>
  <c r="G3714" i="4"/>
  <c r="F3714" i="4"/>
  <c r="E3714" i="4"/>
  <c r="D3714" i="4"/>
  <c r="G3713" i="4"/>
  <c r="F3713" i="4"/>
  <c r="E3713" i="4"/>
  <c r="D3713" i="4"/>
  <c r="G3712" i="4"/>
  <c r="F3712" i="4"/>
  <c r="E3712" i="4"/>
  <c r="D3712" i="4"/>
  <c r="G3711" i="4"/>
  <c r="F3711" i="4"/>
  <c r="E3711" i="4"/>
  <c r="D3711" i="4"/>
  <c r="G3710" i="4"/>
  <c r="F3710" i="4"/>
  <c r="E3710" i="4"/>
  <c r="D3710" i="4"/>
  <c r="G3709" i="4"/>
  <c r="F3709" i="4"/>
  <c r="E3709" i="4"/>
  <c r="D3709" i="4"/>
  <c r="G3708" i="4"/>
  <c r="F3708" i="4"/>
  <c r="E3708" i="4"/>
  <c r="D3708" i="4"/>
  <c r="G3707" i="4"/>
  <c r="F3707" i="4"/>
  <c r="E3707" i="4"/>
  <c r="D3707" i="4"/>
  <c r="G3706" i="4"/>
  <c r="F3706" i="4"/>
  <c r="E3706" i="4"/>
  <c r="D3706" i="4"/>
  <c r="G3705" i="4"/>
  <c r="F3705" i="4"/>
  <c r="E3705" i="4"/>
  <c r="D3705" i="4"/>
  <c r="G3704" i="4"/>
  <c r="F3704" i="4"/>
  <c r="E3704" i="4"/>
  <c r="D3704" i="4"/>
  <c r="G3703" i="4"/>
  <c r="F3703" i="4"/>
  <c r="E3703" i="4"/>
  <c r="D3703" i="4"/>
  <c r="G3702" i="4"/>
  <c r="F3702" i="4"/>
  <c r="E3702" i="4"/>
  <c r="D3702" i="4"/>
  <c r="G3701" i="4"/>
  <c r="F3701" i="4"/>
  <c r="E3701" i="4"/>
  <c r="D3701" i="4"/>
  <c r="G3700" i="4"/>
  <c r="F3700" i="4"/>
  <c r="E3700" i="4"/>
  <c r="D3700" i="4"/>
  <c r="G3699" i="4"/>
  <c r="F3699" i="4"/>
  <c r="E3699" i="4"/>
  <c r="D3699" i="4"/>
  <c r="G3698" i="4"/>
  <c r="F3698" i="4"/>
  <c r="E3698" i="4"/>
  <c r="D3698" i="4"/>
  <c r="G3697" i="4"/>
  <c r="F3697" i="4"/>
  <c r="E3697" i="4"/>
  <c r="D3697" i="4"/>
  <c r="G3696" i="4"/>
  <c r="F3696" i="4"/>
  <c r="E3696" i="4"/>
  <c r="D3696" i="4"/>
  <c r="G3695" i="4"/>
  <c r="F3695" i="4"/>
  <c r="E3695" i="4"/>
  <c r="D3695" i="4"/>
  <c r="G3694" i="4"/>
  <c r="F3694" i="4"/>
  <c r="E3694" i="4"/>
  <c r="D3694" i="4"/>
  <c r="G3693" i="4"/>
  <c r="F3693" i="4"/>
  <c r="E3693" i="4"/>
  <c r="D3693" i="4"/>
  <c r="G3692" i="4"/>
  <c r="F3692" i="4"/>
  <c r="E3692" i="4"/>
  <c r="D3692" i="4"/>
  <c r="G3691" i="4"/>
  <c r="F3691" i="4"/>
  <c r="E3691" i="4"/>
  <c r="D3691" i="4"/>
  <c r="G3690" i="4"/>
  <c r="F3690" i="4"/>
  <c r="E3690" i="4"/>
  <c r="D3690" i="4"/>
  <c r="G3689" i="4"/>
  <c r="F3689" i="4"/>
  <c r="E3689" i="4"/>
  <c r="D3689" i="4"/>
  <c r="G3688" i="4"/>
  <c r="F3688" i="4"/>
  <c r="E3688" i="4"/>
  <c r="D3688" i="4"/>
  <c r="G3687" i="4"/>
  <c r="F3687" i="4"/>
  <c r="E3687" i="4"/>
  <c r="D3687" i="4"/>
  <c r="G3686" i="4"/>
  <c r="F3686" i="4"/>
  <c r="E3686" i="4"/>
  <c r="D3686" i="4"/>
  <c r="G3685" i="4"/>
  <c r="F3685" i="4"/>
  <c r="E3685" i="4"/>
  <c r="D3685" i="4"/>
  <c r="G3684" i="4"/>
  <c r="F3684" i="4"/>
  <c r="E3684" i="4"/>
  <c r="D3684" i="4"/>
  <c r="G3683" i="4"/>
  <c r="F3683" i="4"/>
  <c r="E3683" i="4"/>
  <c r="D3683" i="4"/>
  <c r="G3682" i="4"/>
  <c r="F3682" i="4"/>
  <c r="E3682" i="4"/>
  <c r="D3682" i="4"/>
  <c r="G3681" i="4"/>
  <c r="F3681" i="4"/>
  <c r="E3681" i="4"/>
  <c r="D3681" i="4"/>
  <c r="G3680" i="4"/>
  <c r="F3680" i="4"/>
  <c r="E3680" i="4"/>
  <c r="D3680" i="4"/>
  <c r="G3679" i="4"/>
  <c r="F3679" i="4"/>
  <c r="E3679" i="4"/>
  <c r="D3679" i="4"/>
  <c r="G3678" i="4"/>
  <c r="F3678" i="4"/>
  <c r="E3678" i="4"/>
  <c r="D3678" i="4"/>
  <c r="G3677" i="4"/>
  <c r="F3677" i="4"/>
  <c r="E3677" i="4"/>
  <c r="D3677" i="4"/>
  <c r="G3676" i="4"/>
  <c r="F3676" i="4"/>
  <c r="E3676" i="4"/>
  <c r="D3676" i="4"/>
  <c r="G3675" i="4"/>
  <c r="F3675" i="4"/>
  <c r="E3675" i="4"/>
  <c r="D3675" i="4"/>
  <c r="G3674" i="4"/>
  <c r="F3674" i="4"/>
  <c r="E3674" i="4"/>
  <c r="D3674" i="4"/>
  <c r="G3673" i="4"/>
  <c r="F3673" i="4"/>
  <c r="E3673" i="4"/>
  <c r="D3673" i="4"/>
  <c r="G3672" i="4"/>
  <c r="F3672" i="4"/>
  <c r="E3672" i="4"/>
  <c r="D3672" i="4"/>
  <c r="G3671" i="4"/>
  <c r="F3671" i="4"/>
  <c r="E3671" i="4"/>
  <c r="D3671" i="4"/>
  <c r="G3670" i="4"/>
  <c r="F3670" i="4"/>
  <c r="E3670" i="4"/>
  <c r="D3670" i="4"/>
  <c r="G3669" i="4"/>
  <c r="F3669" i="4"/>
  <c r="E3669" i="4"/>
  <c r="D3669" i="4"/>
  <c r="G3668" i="4"/>
  <c r="F3668" i="4"/>
  <c r="E3668" i="4"/>
  <c r="D3668" i="4"/>
  <c r="G3667" i="4"/>
  <c r="F3667" i="4"/>
  <c r="E3667" i="4"/>
  <c r="D3667" i="4"/>
  <c r="G3666" i="4"/>
  <c r="F3666" i="4"/>
  <c r="E3666" i="4"/>
  <c r="D3666" i="4"/>
  <c r="G3665" i="4"/>
  <c r="F3665" i="4"/>
  <c r="E3665" i="4"/>
  <c r="D3665" i="4"/>
  <c r="G3664" i="4"/>
  <c r="F3664" i="4"/>
  <c r="E3664" i="4"/>
  <c r="D3664" i="4"/>
  <c r="G3663" i="4"/>
  <c r="F3663" i="4"/>
  <c r="E3663" i="4"/>
  <c r="D3663" i="4"/>
  <c r="G3662" i="4"/>
  <c r="F3662" i="4"/>
  <c r="E3662" i="4"/>
  <c r="D3662" i="4"/>
  <c r="G3661" i="4"/>
  <c r="F3661" i="4"/>
  <c r="E3661" i="4"/>
  <c r="D3661" i="4"/>
  <c r="G3660" i="4"/>
  <c r="F3660" i="4"/>
  <c r="E3660" i="4"/>
  <c r="D3660" i="4"/>
  <c r="G3659" i="4"/>
  <c r="F3659" i="4"/>
  <c r="E3659" i="4"/>
  <c r="D3659" i="4"/>
  <c r="G3658" i="4"/>
  <c r="F3658" i="4"/>
  <c r="E3658" i="4"/>
  <c r="D3658" i="4"/>
  <c r="G3657" i="4"/>
  <c r="F3657" i="4"/>
  <c r="E3657" i="4"/>
  <c r="D3657" i="4"/>
  <c r="G3656" i="4"/>
  <c r="F3656" i="4"/>
  <c r="E3656" i="4"/>
  <c r="D3656" i="4"/>
  <c r="G3655" i="4"/>
  <c r="F3655" i="4"/>
  <c r="E3655" i="4"/>
  <c r="D3655" i="4"/>
  <c r="G3654" i="4"/>
  <c r="F3654" i="4"/>
  <c r="E3654" i="4"/>
  <c r="D3654" i="4"/>
  <c r="G3653" i="4"/>
  <c r="F3653" i="4"/>
  <c r="E3653" i="4"/>
  <c r="D3653" i="4"/>
  <c r="G3652" i="4"/>
  <c r="F3652" i="4"/>
  <c r="E3652" i="4"/>
  <c r="D3652" i="4"/>
  <c r="G3651" i="4"/>
  <c r="F3651" i="4"/>
  <c r="E3651" i="4"/>
  <c r="D3651" i="4"/>
  <c r="G3650" i="4"/>
  <c r="F3650" i="4"/>
  <c r="E3650" i="4"/>
  <c r="D3650" i="4"/>
  <c r="G3649" i="4"/>
  <c r="F3649" i="4"/>
  <c r="E3649" i="4"/>
  <c r="D3649" i="4"/>
  <c r="G3648" i="4"/>
  <c r="F3648" i="4"/>
  <c r="E3648" i="4"/>
  <c r="D3648" i="4"/>
  <c r="G3647" i="4"/>
  <c r="F3647" i="4"/>
  <c r="E3647" i="4"/>
  <c r="D3647" i="4"/>
  <c r="G3646" i="4"/>
  <c r="F3646" i="4"/>
  <c r="E3646" i="4"/>
  <c r="D3646" i="4"/>
  <c r="G3645" i="4"/>
  <c r="F3645" i="4"/>
  <c r="E3645" i="4"/>
  <c r="D3645" i="4"/>
  <c r="G3644" i="4"/>
  <c r="F3644" i="4"/>
  <c r="E3644" i="4"/>
  <c r="D3644" i="4"/>
  <c r="G3643" i="4"/>
  <c r="F3643" i="4"/>
  <c r="E3643" i="4"/>
  <c r="D3643" i="4"/>
  <c r="G3642" i="4"/>
  <c r="F3642" i="4"/>
  <c r="E3642" i="4"/>
  <c r="D3642" i="4"/>
  <c r="G3641" i="4"/>
  <c r="F3641" i="4"/>
  <c r="E3641" i="4"/>
  <c r="D3641" i="4"/>
  <c r="G3640" i="4"/>
  <c r="F3640" i="4"/>
  <c r="E3640" i="4"/>
  <c r="D3640" i="4"/>
  <c r="G3639" i="4"/>
  <c r="F3639" i="4"/>
  <c r="E3639" i="4"/>
  <c r="D3639" i="4"/>
  <c r="G3638" i="4"/>
  <c r="F3638" i="4"/>
  <c r="E3638" i="4"/>
  <c r="D3638" i="4"/>
  <c r="G3637" i="4"/>
  <c r="F3637" i="4"/>
  <c r="E3637" i="4"/>
  <c r="D3637" i="4"/>
  <c r="G3636" i="4"/>
  <c r="F3636" i="4"/>
  <c r="E3636" i="4"/>
  <c r="D3636" i="4"/>
  <c r="G3635" i="4"/>
  <c r="F3635" i="4"/>
  <c r="E3635" i="4"/>
  <c r="D3635" i="4"/>
  <c r="G3634" i="4"/>
  <c r="F3634" i="4"/>
  <c r="E3634" i="4"/>
  <c r="D3634" i="4"/>
  <c r="G3633" i="4"/>
  <c r="F3633" i="4"/>
  <c r="E3633" i="4"/>
  <c r="D3633" i="4"/>
  <c r="G3632" i="4"/>
  <c r="F3632" i="4"/>
  <c r="E3632" i="4"/>
  <c r="D3632" i="4"/>
  <c r="G3631" i="4"/>
  <c r="F3631" i="4"/>
  <c r="E3631" i="4"/>
  <c r="D3631" i="4"/>
  <c r="G3630" i="4"/>
  <c r="F3630" i="4"/>
  <c r="E3630" i="4"/>
  <c r="D3630" i="4"/>
  <c r="G3629" i="4"/>
  <c r="F3629" i="4"/>
  <c r="E3629" i="4"/>
  <c r="D3629" i="4"/>
  <c r="G3628" i="4"/>
  <c r="F3628" i="4"/>
  <c r="E3628" i="4"/>
  <c r="D3628" i="4"/>
  <c r="G3627" i="4"/>
  <c r="F3627" i="4"/>
  <c r="E3627" i="4"/>
  <c r="D3627" i="4"/>
  <c r="G3626" i="4"/>
  <c r="F3626" i="4"/>
  <c r="E3626" i="4"/>
  <c r="D3626" i="4"/>
  <c r="G3625" i="4"/>
  <c r="F3625" i="4"/>
  <c r="E3625" i="4"/>
  <c r="D3625" i="4"/>
  <c r="G3624" i="4"/>
  <c r="F3624" i="4"/>
  <c r="E3624" i="4"/>
  <c r="D3624" i="4"/>
  <c r="G3623" i="4"/>
  <c r="F3623" i="4"/>
  <c r="E3623" i="4"/>
  <c r="D3623" i="4"/>
  <c r="G3622" i="4"/>
  <c r="F3622" i="4"/>
  <c r="E3622" i="4"/>
  <c r="D3622" i="4"/>
  <c r="G3621" i="4"/>
  <c r="F3621" i="4"/>
  <c r="E3621" i="4"/>
  <c r="D3621" i="4"/>
  <c r="G3620" i="4"/>
  <c r="F3620" i="4"/>
  <c r="E3620" i="4"/>
  <c r="D3620" i="4"/>
  <c r="G3619" i="4"/>
  <c r="F3619" i="4"/>
  <c r="E3619" i="4"/>
  <c r="D3619" i="4"/>
  <c r="G3618" i="4"/>
  <c r="F3618" i="4"/>
  <c r="E3618" i="4"/>
  <c r="D3618" i="4"/>
  <c r="G3617" i="4"/>
  <c r="F3617" i="4"/>
  <c r="E3617" i="4"/>
  <c r="D3617" i="4"/>
  <c r="G3616" i="4"/>
  <c r="F3616" i="4"/>
  <c r="E3616" i="4"/>
  <c r="D3616" i="4"/>
  <c r="G3615" i="4"/>
  <c r="F3615" i="4"/>
  <c r="E3615" i="4"/>
  <c r="D3615" i="4"/>
  <c r="G3614" i="4"/>
  <c r="F3614" i="4"/>
  <c r="E3614" i="4"/>
  <c r="D3614" i="4"/>
  <c r="G3613" i="4"/>
  <c r="F3613" i="4"/>
  <c r="E3613" i="4"/>
  <c r="D3613" i="4"/>
  <c r="G3612" i="4"/>
  <c r="F3612" i="4"/>
  <c r="E3612" i="4"/>
  <c r="D3612" i="4"/>
  <c r="G3611" i="4"/>
  <c r="F3611" i="4"/>
  <c r="E3611" i="4"/>
  <c r="D3611" i="4"/>
  <c r="G3610" i="4"/>
  <c r="F3610" i="4"/>
  <c r="E3610" i="4"/>
  <c r="D3610" i="4"/>
  <c r="G3609" i="4"/>
  <c r="F3609" i="4"/>
  <c r="E3609" i="4"/>
  <c r="D3609" i="4"/>
  <c r="G3608" i="4"/>
  <c r="F3608" i="4"/>
  <c r="E3608" i="4"/>
  <c r="D3608" i="4"/>
  <c r="G3607" i="4"/>
  <c r="F3607" i="4"/>
  <c r="E3607" i="4"/>
  <c r="D3607" i="4"/>
  <c r="G3606" i="4"/>
  <c r="F3606" i="4"/>
  <c r="E3606" i="4"/>
  <c r="D3606" i="4"/>
  <c r="G3605" i="4"/>
  <c r="F3605" i="4"/>
  <c r="E3605" i="4"/>
  <c r="D3605" i="4"/>
  <c r="G3604" i="4"/>
  <c r="F3604" i="4"/>
  <c r="E3604" i="4"/>
  <c r="D3604" i="4"/>
  <c r="G3603" i="4"/>
  <c r="F3603" i="4"/>
  <c r="E3603" i="4"/>
  <c r="D3603" i="4"/>
  <c r="G3602" i="4"/>
  <c r="F3602" i="4"/>
  <c r="E3602" i="4"/>
  <c r="D3602" i="4"/>
  <c r="G3601" i="4"/>
  <c r="F3601" i="4"/>
  <c r="E3601" i="4"/>
  <c r="D3601" i="4"/>
  <c r="G3600" i="4"/>
  <c r="F3600" i="4"/>
  <c r="E3600" i="4"/>
  <c r="D3600" i="4"/>
  <c r="G3599" i="4"/>
  <c r="F3599" i="4"/>
  <c r="E3599" i="4"/>
  <c r="D3599" i="4"/>
  <c r="G3598" i="4"/>
  <c r="F3598" i="4"/>
  <c r="E3598" i="4"/>
  <c r="D3598" i="4"/>
  <c r="G3597" i="4"/>
  <c r="F3597" i="4"/>
  <c r="E3597" i="4"/>
  <c r="D3597" i="4"/>
  <c r="G3596" i="4"/>
  <c r="F3596" i="4"/>
  <c r="E3596" i="4"/>
  <c r="D3596" i="4"/>
  <c r="G3595" i="4"/>
  <c r="F3595" i="4"/>
  <c r="E3595" i="4"/>
  <c r="D3595" i="4"/>
  <c r="G3594" i="4"/>
  <c r="F3594" i="4"/>
  <c r="E3594" i="4"/>
  <c r="D3594" i="4"/>
  <c r="G3593" i="4"/>
  <c r="F3593" i="4"/>
  <c r="E3593" i="4"/>
  <c r="D3593" i="4"/>
  <c r="G3592" i="4"/>
  <c r="F3592" i="4"/>
  <c r="E3592" i="4"/>
  <c r="D3592" i="4"/>
  <c r="G3591" i="4"/>
  <c r="F3591" i="4"/>
  <c r="E3591" i="4"/>
  <c r="D3591" i="4"/>
  <c r="G3590" i="4"/>
  <c r="F3590" i="4"/>
  <c r="E3590" i="4"/>
  <c r="D3590" i="4"/>
  <c r="G3589" i="4"/>
  <c r="F3589" i="4"/>
  <c r="E3589" i="4"/>
  <c r="D3589" i="4"/>
  <c r="G3588" i="4"/>
  <c r="F3588" i="4"/>
  <c r="E3588" i="4"/>
  <c r="D3588" i="4"/>
  <c r="G3587" i="4"/>
  <c r="F3587" i="4"/>
  <c r="E3587" i="4"/>
  <c r="D3587" i="4"/>
  <c r="G3586" i="4"/>
  <c r="F3586" i="4"/>
  <c r="E3586" i="4"/>
  <c r="D3586" i="4"/>
  <c r="G3585" i="4"/>
  <c r="F3585" i="4"/>
  <c r="E3585" i="4"/>
  <c r="D3585" i="4"/>
  <c r="G3584" i="4"/>
  <c r="F3584" i="4"/>
  <c r="E3584" i="4"/>
  <c r="D3584" i="4"/>
  <c r="G3583" i="4"/>
  <c r="F3583" i="4"/>
  <c r="E3583" i="4"/>
  <c r="D3583" i="4"/>
  <c r="G3582" i="4"/>
  <c r="F3582" i="4"/>
  <c r="E3582" i="4"/>
  <c r="D3582" i="4"/>
  <c r="G3581" i="4"/>
  <c r="F3581" i="4"/>
  <c r="E3581" i="4"/>
  <c r="D3581" i="4"/>
  <c r="G3580" i="4"/>
  <c r="F3580" i="4"/>
  <c r="E3580" i="4"/>
  <c r="D3580" i="4"/>
  <c r="G3579" i="4"/>
  <c r="F3579" i="4"/>
  <c r="E3579" i="4"/>
  <c r="D3579" i="4"/>
  <c r="G3578" i="4"/>
  <c r="F3578" i="4"/>
  <c r="E3578" i="4"/>
  <c r="D3578" i="4"/>
  <c r="G3577" i="4"/>
  <c r="F3577" i="4"/>
  <c r="E3577" i="4"/>
  <c r="D3577" i="4"/>
  <c r="G3576" i="4"/>
  <c r="F3576" i="4"/>
  <c r="E3576" i="4"/>
  <c r="D3576" i="4"/>
  <c r="G3575" i="4"/>
  <c r="F3575" i="4"/>
  <c r="E3575" i="4"/>
  <c r="D3575" i="4"/>
  <c r="G3574" i="4"/>
  <c r="F3574" i="4"/>
  <c r="E3574" i="4"/>
  <c r="D3574" i="4"/>
  <c r="G3573" i="4"/>
  <c r="F3573" i="4"/>
  <c r="E3573" i="4"/>
  <c r="D3573" i="4"/>
  <c r="G3572" i="4"/>
  <c r="F3572" i="4"/>
  <c r="E3572" i="4"/>
  <c r="D3572" i="4"/>
  <c r="G3571" i="4"/>
  <c r="F3571" i="4"/>
  <c r="E3571" i="4"/>
  <c r="D3571" i="4"/>
  <c r="G3570" i="4"/>
  <c r="F3570" i="4"/>
  <c r="E3570" i="4"/>
  <c r="D3570" i="4"/>
  <c r="G3569" i="4"/>
  <c r="F3569" i="4"/>
  <c r="E3569" i="4"/>
  <c r="D3569" i="4"/>
  <c r="G3568" i="4"/>
  <c r="F3568" i="4"/>
  <c r="E3568" i="4"/>
  <c r="D3568" i="4"/>
  <c r="G3567" i="4"/>
  <c r="F3567" i="4"/>
  <c r="E3567" i="4"/>
  <c r="D3567" i="4"/>
  <c r="G3566" i="4"/>
  <c r="F3566" i="4"/>
  <c r="E3566" i="4"/>
  <c r="D3566" i="4"/>
  <c r="G3565" i="4"/>
  <c r="F3565" i="4"/>
  <c r="E3565" i="4"/>
  <c r="D3565" i="4"/>
  <c r="G3564" i="4"/>
  <c r="F3564" i="4"/>
  <c r="E3564" i="4"/>
  <c r="D3564" i="4"/>
  <c r="G3563" i="4"/>
  <c r="F3563" i="4"/>
  <c r="E3563" i="4"/>
  <c r="D3563" i="4"/>
  <c r="G3562" i="4"/>
  <c r="F3562" i="4"/>
  <c r="E3562" i="4"/>
  <c r="D3562" i="4"/>
  <c r="G3561" i="4"/>
  <c r="F3561" i="4"/>
  <c r="E3561" i="4"/>
  <c r="D3561" i="4"/>
  <c r="G3560" i="4"/>
  <c r="F3560" i="4"/>
  <c r="E3560" i="4"/>
  <c r="D3560" i="4"/>
  <c r="G3559" i="4"/>
  <c r="F3559" i="4"/>
  <c r="E3559" i="4"/>
  <c r="D3559" i="4"/>
  <c r="G3558" i="4"/>
  <c r="F3558" i="4"/>
  <c r="E3558" i="4"/>
  <c r="D3558" i="4"/>
  <c r="G3557" i="4"/>
  <c r="F3557" i="4"/>
  <c r="E3557" i="4"/>
  <c r="D3557" i="4"/>
  <c r="G3556" i="4"/>
  <c r="F3556" i="4"/>
  <c r="E3556" i="4"/>
  <c r="D3556" i="4"/>
  <c r="G3555" i="4"/>
  <c r="F3555" i="4"/>
  <c r="E3555" i="4"/>
  <c r="D3555" i="4"/>
  <c r="G3554" i="4"/>
  <c r="F3554" i="4"/>
  <c r="E3554" i="4"/>
  <c r="D3554" i="4"/>
  <c r="G3553" i="4"/>
  <c r="F3553" i="4"/>
  <c r="E3553" i="4"/>
  <c r="D3553" i="4"/>
  <c r="G3552" i="4"/>
  <c r="F3552" i="4"/>
  <c r="E3552" i="4"/>
  <c r="D3552" i="4"/>
  <c r="G3551" i="4"/>
  <c r="F3551" i="4"/>
  <c r="E3551" i="4"/>
  <c r="D3551" i="4"/>
  <c r="G3550" i="4"/>
  <c r="F3550" i="4"/>
  <c r="E3550" i="4"/>
  <c r="D3550" i="4"/>
  <c r="G3549" i="4"/>
  <c r="F3549" i="4"/>
  <c r="E3549" i="4"/>
  <c r="D3549" i="4"/>
  <c r="G3548" i="4"/>
  <c r="F3548" i="4"/>
  <c r="E3548" i="4"/>
  <c r="D3548" i="4"/>
  <c r="G3547" i="4"/>
  <c r="F3547" i="4"/>
  <c r="E3547" i="4"/>
  <c r="D3547" i="4"/>
  <c r="G3546" i="4"/>
  <c r="F3546" i="4"/>
  <c r="E3546" i="4"/>
  <c r="D3546" i="4"/>
  <c r="G3545" i="4"/>
  <c r="F3545" i="4"/>
  <c r="E3545" i="4"/>
  <c r="D3545" i="4"/>
  <c r="G3544" i="4"/>
  <c r="F3544" i="4"/>
  <c r="E3544" i="4"/>
  <c r="D3544" i="4"/>
  <c r="G3543" i="4"/>
  <c r="F3543" i="4"/>
  <c r="E3543" i="4"/>
  <c r="D3543" i="4"/>
  <c r="G3542" i="4"/>
  <c r="F3542" i="4"/>
  <c r="E3542" i="4"/>
  <c r="D3542" i="4"/>
  <c r="G3541" i="4"/>
  <c r="F3541" i="4"/>
  <c r="E3541" i="4"/>
  <c r="D3541" i="4"/>
  <c r="G3540" i="4"/>
  <c r="F3540" i="4"/>
  <c r="E3540" i="4"/>
  <c r="D3540" i="4"/>
  <c r="G3539" i="4"/>
  <c r="F3539" i="4"/>
  <c r="E3539" i="4"/>
  <c r="D3539" i="4"/>
  <c r="G3538" i="4"/>
  <c r="F3538" i="4"/>
  <c r="E3538" i="4"/>
  <c r="D3538" i="4"/>
  <c r="G3537" i="4"/>
  <c r="F3537" i="4"/>
  <c r="E3537" i="4"/>
  <c r="D3537" i="4"/>
  <c r="G3536" i="4"/>
  <c r="F3536" i="4"/>
  <c r="E3536" i="4"/>
  <c r="D3536" i="4"/>
  <c r="G3535" i="4"/>
  <c r="F3535" i="4"/>
  <c r="E3535" i="4"/>
  <c r="D3535" i="4"/>
  <c r="G3534" i="4"/>
  <c r="F3534" i="4"/>
  <c r="E3534" i="4"/>
  <c r="D3534" i="4"/>
  <c r="G3533" i="4"/>
  <c r="F3533" i="4"/>
  <c r="E3533" i="4"/>
  <c r="D3533" i="4"/>
  <c r="G3532" i="4"/>
  <c r="F3532" i="4"/>
  <c r="E3532" i="4"/>
  <c r="D3532" i="4"/>
  <c r="G3531" i="4"/>
  <c r="F3531" i="4"/>
  <c r="E3531" i="4"/>
  <c r="D3531" i="4"/>
  <c r="G3530" i="4"/>
  <c r="F3530" i="4"/>
  <c r="E3530" i="4"/>
  <c r="D3530" i="4"/>
  <c r="G3529" i="4"/>
  <c r="F3529" i="4"/>
  <c r="E3529" i="4"/>
  <c r="D3529" i="4"/>
  <c r="G3528" i="4"/>
  <c r="F3528" i="4"/>
  <c r="E3528" i="4"/>
  <c r="D3528" i="4"/>
  <c r="G3527" i="4"/>
  <c r="F3527" i="4"/>
  <c r="E3527" i="4"/>
  <c r="D3527" i="4"/>
  <c r="G3526" i="4"/>
  <c r="F3526" i="4"/>
  <c r="E3526" i="4"/>
  <c r="D3526" i="4"/>
  <c r="G3525" i="4"/>
  <c r="F3525" i="4"/>
  <c r="E3525" i="4"/>
  <c r="D3525" i="4"/>
  <c r="G3524" i="4"/>
  <c r="F3524" i="4"/>
  <c r="E3524" i="4"/>
  <c r="D3524" i="4"/>
  <c r="G3523" i="4"/>
  <c r="F3523" i="4"/>
  <c r="E3523" i="4"/>
  <c r="D3523" i="4"/>
  <c r="G3522" i="4"/>
  <c r="F3522" i="4"/>
  <c r="E3522" i="4"/>
  <c r="D3522" i="4"/>
  <c r="G3521" i="4"/>
  <c r="F3521" i="4"/>
  <c r="E3521" i="4"/>
  <c r="D3521" i="4"/>
  <c r="G3520" i="4"/>
  <c r="F3520" i="4"/>
  <c r="E3520" i="4"/>
  <c r="D3520" i="4"/>
  <c r="G3519" i="4"/>
  <c r="F3519" i="4"/>
  <c r="E3519" i="4"/>
  <c r="D3519" i="4"/>
  <c r="G3518" i="4"/>
  <c r="F3518" i="4"/>
  <c r="E3518" i="4"/>
  <c r="D3518" i="4"/>
  <c r="G3517" i="4"/>
  <c r="F3517" i="4"/>
  <c r="E3517" i="4"/>
  <c r="D3517" i="4"/>
  <c r="G3516" i="4"/>
  <c r="F3516" i="4"/>
  <c r="E3516" i="4"/>
  <c r="D3516" i="4"/>
  <c r="G3515" i="4"/>
  <c r="F3515" i="4"/>
  <c r="E3515" i="4"/>
  <c r="D3515" i="4"/>
  <c r="G3514" i="4"/>
  <c r="F3514" i="4"/>
  <c r="E3514" i="4"/>
  <c r="D3514" i="4"/>
  <c r="G3513" i="4"/>
  <c r="F3513" i="4"/>
  <c r="E3513" i="4"/>
  <c r="D3513" i="4"/>
  <c r="G3512" i="4"/>
  <c r="F3512" i="4"/>
  <c r="E3512" i="4"/>
  <c r="D3512" i="4"/>
  <c r="G3511" i="4"/>
  <c r="F3511" i="4"/>
  <c r="E3511" i="4"/>
  <c r="D3511" i="4"/>
  <c r="G3510" i="4"/>
  <c r="F3510" i="4"/>
  <c r="E3510" i="4"/>
  <c r="D3510" i="4"/>
  <c r="G3509" i="4"/>
  <c r="F3509" i="4"/>
  <c r="E3509" i="4"/>
  <c r="D3509" i="4"/>
  <c r="G3508" i="4"/>
  <c r="F3508" i="4"/>
  <c r="E3508" i="4"/>
  <c r="D3508" i="4"/>
  <c r="G3507" i="4"/>
  <c r="F3507" i="4"/>
  <c r="E3507" i="4"/>
  <c r="D3507" i="4"/>
  <c r="G3506" i="4"/>
  <c r="F3506" i="4"/>
  <c r="E3506" i="4"/>
  <c r="D3506" i="4"/>
  <c r="G3505" i="4"/>
  <c r="F3505" i="4"/>
  <c r="E3505" i="4"/>
  <c r="D3505" i="4"/>
  <c r="G3504" i="4"/>
  <c r="F3504" i="4"/>
  <c r="E3504" i="4"/>
  <c r="D3504" i="4"/>
  <c r="G3503" i="4"/>
  <c r="F3503" i="4"/>
  <c r="E3503" i="4"/>
  <c r="D3503" i="4"/>
  <c r="G3502" i="4"/>
  <c r="F3502" i="4"/>
  <c r="E3502" i="4"/>
  <c r="D3502" i="4"/>
  <c r="G3501" i="4"/>
  <c r="F3501" i="4"/>
  <c r="E3501" i="4"/>
  <c r="D3501" i="4"/>
  <c r="G3500" i="4"/>
  <c r="F3500" i="4"/>
  <c r="E3500" i="4"/>
  <c r="D3500" i="4"/>
  <c r="G3499" i="4"/>
  <c r="F3499" i="4"/>
  <c r="E3499" i="4"/>
  <c r="D3499" i="4"/>
  <c r="G3498" i="4"/>
  <c r="F3498" i="4"/>
  <c r="E3498" i="4"/>
  <c r="D3498" i="4"/>
  <c r="G3497" i="4"/>
  <c r="F3497" i="4"/>
  <c r="E3497" i="4"/>
  <c r="D3497" i="4"/>
  <c r="G3496" i="4"/>
  <c r="F3496" i="4"/>
  <c r="E3496" i="4"/>
  <c r="D3496" i="4"/>
  <c r="G3495" i="4"/>
  <c r="F3495" i="4"/>
  <c r="E3495" i="4"/>
  <c r="D3495" i="4"/>
  <c r="G3494" i="4"/>
  <c r="F3494" i="4"/>
  <c r="E3494" i="4"/>
  <c r="D3494" i="4"/>
  <c r="G3493" i="4"/>
  <c r="F3493" i="4"/>
  <c r="E3493" i="4"/>
  <c r="D3493" i="4"/>
  <c r="G3492" i="4"/>
  <c r="F3492" i="4"/>
  <c r="E3492" i="4"/>
  <c r="D3492" i="4"/>
  <c r="G3491" i="4"/>
  <c r="F3491" i="4"/>
  <c r="E3491" i="4"/>
  <c r="D3491" i="4"/>
  <c r="G3490" i="4"/>
  <c r="F3490" i="4"/>
  <c r="E3490" i="4"/>
  <c r="D3490" i="4"/>
  <c r="G3489" i="4"/>
  <c r="F3489" i="4"/>
  <c r="E3489" i="4"/>
  <c r="D3489" i="4"/>
  <c r="G3488" i="4"/>
  <c r="F3488" i="4"/>
  <c r="E3488" i="4"/>
  <c r="D3488" i="4"/>
  <c r="G3487" i="4"/>
  <c r="F3487" i="4"/>
  <c r="E3487" i="4"/>
  <c r="D3487" i="4"/>
  <c r="G3486" i="4"/>
  <c r="F3486" i="4"/>
  <c r="E3486" i="4"/>
  <c r="D3486" i="4"/>
  <c r="G3485" i="4"/>
  <c r="F3485" i="4"/>
  <c r="E3485" i="4"/>
  <c r="D3485" i="4"/>
  <c r="G3484" i="4"/>
  <c r="F3484" i="4"/>
  <c r="E3484" i="4"/>
  <c r="D3484" i="4"/>
  <c r="G3483" i="4"/>
  <c r="F3483" i="4"/>
  <c r="E3483" i="4"/>
  <c r="D3483" i="4"/>
  <c r="G3482" i="4"/>
  <c r="F3482" i="4"/>
  <c r="E3482" i="4"/>
  <c r="D3482" i="4"/>
  <c r="G3481" i="4"/>
  <c r="F3481" i="4"/>
  <c r="E3481" i="4"/>
  <c r="D3481" i="4"/>
  <c r="G3480" i="4"/>
  <c r="F3480" i="4"/>
  <c r="E3480" i="4"/>
  <c r="D3480" i="4"/>
  <c r="G3479" i="4"/>
  <c r="F3479" i="4"/>
  <c r="E3479" i="4"/>
  <c r="D3479" i="4"/>
  <c r="G3478" i="4"/>
  <c r="F3478" i="4"/>
  <c r="E3478" i="4"/>
  <c r="D3478" i="4"/>
  <c r="G3477" i="4"/>
  <c r="F3477" i="4"/>
  <c r="E3477" i="4"/>
  <c r="D3477" i="4"/>
  <c r="G3476" i="4"/>
  <c r="F3476" i="4"/>
  <c r="E3476" i="4"/>
  <c r="D3476" i="4"/>
  <c r="G3475" i="4"/>
  <c r="F3475" i="4"/>
  <c r="E3475" i="4"/>
  <c r="D3475" i="4"/>
  <c r="G3474" i="4"/>
  <c r="F3474" i="4"/>
  <c r="E3474" i="4"/>
  <c r="D3474" i="4"/>
  <c r="G3473" i="4"/>
  <c r="F3473" i="4"/>
  <c r="E3473" i="4"/>
  <c r="D3473" i="4"/>
  <c r="G3472" i="4"/>
  <c r="F3472" i="4"/>
  <c r="E3472" i="4"/>
  <c r="D3472" i="4"/>
  <c r="G3471" i="4"/>
  <c r="F3471" i="4"/>
  <c r="E3471" i="4"/>
  <c r="D3471" i="4"/>
  <c r="G3470" i="4"/>
  <c r="F3470" i="4"/>
  <c r="E3470" i="4"/>
  <c r="D3470" i="4"/>
  <c r="G3469" i="4"/>
  <c r="F3469" i="4"/>
  <c r="E3469" i="4"/>
  <c r="D3469" i="4"/>
  <c r="G3468" i="4"/>
  <c r="F3468" i="4"/>
  <c r="E3468" i="4"/>
  <c r="D3468" i="4"/>
  <c r="G3467" i="4"/>
  <c r="F3467" i="4"/>
  <c r="E3467" i="4"/>
  <c r="D3467" i="4"/>
  <c r="G3466" i="4"/>
  <c r="F3466" i="4"/>
  <c r="E3466" i="4"/>
  <c r="D3466" i="4"/>
  <c r="G3465" i="4"/>
  <c r="F3465" i="4"/>
  <c r="E3465" i="4"/>
  <c r="D3465" i="4"/>
  <c r="G3464" i="4"/>
  <c r="F3464" i="4"/>
  <c r="E3464" i="4"/>
  <c r="D3464" i="4"/>
  <c r="G3463" i="4"/>
  <c r="F3463" i="4"/>
  <c r="E3463" i="4"/>
  <c r="D3463" i="4"/>
  <c r="G3462" i="4"/>
  <c r="F3462" i="4"/>
  <c r="E3462" i="4"/>
  <c r="D3462" i="4"/>
  <c r="G3461" i="4"/>
  <c r="F3461" i="4"/>
  <c r="E3461" i="4"/>
  <c r="D3461" i="4"/>
  <c r="G3460" i="4"/>
  <c r="F3460" i="4"/>
  <c r="E3460" i="4"/>
  <c r="D3460" i="4"/>
  <c r="G3459" i="4"/>
  <c r="F3459" i="4"/>
  <c r="E3459" i="4"/>
  <c r="D3459" i="4"/>
  <c r="G3458" i="4"/>
  <c r="F3458" i="4"/>
  <c r="E3458" i="4"/>
  <c r="D3458" i="4"/>
  <c r="G3457" i="4"/>
  <c r="F3457" i="4"/>
  <c r="E3457" i="4"/>
  <c r="D3457" i="4"/>
  <c r="G3456" i="4"/>
  <c r="F3456" i="4"/>
  <c r="E3456" i="4"/>
  <c r="D3456" i="4"/>
  <c r="G3455" i="4"/>
  <c r="F3455" i="4"/>
  <c r="E3455" i="4"/>
  <c r="D3455" i="4"/>
  <c r="G3454" i="4"/>
  <c r="F3454" i="4"/>
  <c r="E3454" i="4"/>
  <c r="D3454" i="4"/>
  <c r="G3453" i="4"/>
  <c r="F3453" i="4"/>
  <c r="E3453" i="4"/>
  <c r="D3453" i="4"/>
  <c r="G3452" i="4"/>
  <c r="F3452" i="4"/>
  <c r="E3452" i="4"/>
  <c r="D3452" i="4"/>
  <c r="G3451" i="4"/>
  <c r="F3451" i="4"/>
  <c r="E3451" i="4"/>
  <c r="D3451" i="4"/>
  <c r="G3450" i="4"/>
  <c r="F3450" i="4"/>
  <c r="E3450" i="4"/>
  <c r="D3450" i="4"/>
  <c r="G3449" i="4"/>
  <c r="F3449" i="4"/>
  <c r="E3449" i="4"/>
  <c r="D3449" i="4"/>
  <c r="G3448" i="4"/>
  <c r="F3448" i="4"/>
  <c r="E3448" i="4"/>
  <c r="D3448" i="4"/>
  <c r="G3447" i="4"/>
  <c r="F3447" i="4"/>
  <c r="E3447" i="4"/>
  <c r="D3447" i="4"/>
  <c r="G3446" i="4"/>
  <c r="F3446" i="4"/>
  <c r="E3446" i="4"/>
  <c r="D3446" i="4"/>
  <c r="G3445" i="4"/>
  <c r="F3445" i="4"/>
  <c r="E3445" i="4"/>
  <c r="D3445" i="4"/>
  <c r="G3444" i="4"/>
  <c r="F3444" i="4"/>
  <c r="E3444" i="4"/>
  <c r="D3444" i="4"/>
  <c r="G3443" i="4"/>
  <c r="F3443" i="4"/>
  <c r="E3443" i="4"/>
  <c r="D3443" i="4"/>
  <c r="G3442" i="4"/>
  <c r="F3442" i="4"/>
  <c r="E3442" i="4"/>
  <c r="D3442" i="4"/>
  <c r="G3441" i="4"/>
  <c r="F3441" i="4"/>
  <c r="E3441" i="4"/>
  <c r="D3441" i="4"/>
  <c r="G3440" i="4"/>
  <c r="F3440" i="4"/>
  <c r="E3440" i="4"/>
  <c r="D3440" i="4"/>
  <c r="G3439" i="4"/>
  <c r="F3439" i="4"/>
  <c r="E3439" i="4"/>
  <c r="D3439" i="4"/>
  <c r="G3438" i="4"/>
  <c r="F3438" i="4"/>
  <c r="E3438" i="4"/>
  <c r="D3438" i="4"/>
  <c r="G3437" i="4"/>
  <c r="F3437" i="4"/>
  <c r="E3437" i="4"/>
  <c r="D3437" i="4"/>
  <c r="G3436" i="4"/>
  <c r="F3436" i="4"/>
  <c r="E3436" i="4"/>
  <c r="D3436" i="4"/>
  <c r="G3435" i="4"/>
  <c r="F3435" i="4"/>
  <c r="E3435" i="4"/>
  <c r="D3435" i="4"/>
  <c r="G3434" i="4"/>
  <c r="F3434" i="4"/>
  <c r="E3434" i="4"/>
  <c r="D3434" i="4"/>
  <c r="G3433" i="4"/>
  <c r="F3433" i="4"/>
  <c r="E3433" i="4"/>
  <c r="D3433" i="4"/>
  <c r="G3432" i="4"/>
  <c r="F3432" i="4"/>
  <c r="E3432" i="4"/>
  <c r="D3432" i="4"/>
  <c r="G3431" i="4"/>
  <c r="F3431" i="4"/>
  <c r="E3431" i="4"/>
  <c r="D3431" i="4"/>
  <c r="G3430" i="4"/>
  <c r="F3430" i="4"/>
  <c r="E3430" i="4"/>
  <c r="D3430" i="4"/>
  <c r="G3429" i="4"/>
  <c r="F3429" i="4"/>
  <c r="E3429" i="4"/>
  <c r="D3429" i="4"/>
  <c r="G3428" i="4"/>
  <c r="F3428" i="4"/>
  <c r="E3428" i="4"/>
  <c r="D3428" i="4"/>
  <c r="G3427" i="4"/>
  <c r="F3427" i="4"/>
  <c r="E3427" i="4"/>
  <c r="D3427" i="4"/>
  <c r="G3426" i="4"/>
  <c r="F3426" i="4"/>
  <c r="E3426" i="4"/>
  <c r="D3426" i="4"/>
  <c r="G3425" i="4"/>
  <c r="F3425" i="4"/>
  <c r="E3425" i="4"/>
  <c r="D3425" i="4"/>
  <c r="G3424" i="4"/>
  <c r="F3424" i="4"/>
  <c r="E3424" i="4"/>
  <c r="D3424" i="4"/>
  <c r="G3423" i="4"/>
  <c r="F3423" i="4"/>
  <c r="E3423" i="4"/>
  <c r="D3423" i="4"/>
  <c r="G3422" i="4"/>
  <c r="F3422" i="4"/>
  <c r="E3422" i="4"/>
  <c r="D3422" i="4"/>
  <c r="G3421" i="4"/>
  <c r="F3421" i="4"/>
  <c r="E3421" i="4"/>
  <c r="D3421" i="4"/>
  <c r="G3420" i="4"/>
  <c r="F3420" i="4"/>
  <c r="E3420" i="4"/>
  <c r="D3420" i="4"/>
  <c r="G3419" i="4"/>
  <c r="F3419" i="4"/>
  <c r="E3419" i="4"/>
  <c r="D3419" i="4"/>
  <c r="G3418" i="4"/>
  <c r="F3418" i="4"/>
  <c r="E3418" i="4"/>
  <c r="D3418" i="4"/>
  <c r="G3417" i="4"/>
  <c r="F3417" i="4"/>
  <c r="E3417" i="4"/>
  <c r="D3417" i="4"/>
  <c r="G3416" i="4"/>
  <c r="F3416" i="4"/>
  <c r="E3416" i="4"/>
  <c r="D3416" i="4"/>
  <c r="G3415" i="4"/>
  <c r="F3415" i="4"/>
  <c r="E3415" i="4"/>
  <c r="D3415" i="4"/>
  <c r="G3414" i="4"/>
  <c r="F3414" i="4"/>
  <c r="E3414" i="4"/>
  <c r="D3414" i="4"/>
  <c r="G3413" i="4"/>
  <c r="F3413" i="4"/>
  <c r="E3413" i="4"/>
  <c r="D3413" i="4"/>
  <c r="G3412" i="4"/>
  <c r="F3412" i="4"/>
  <c r="E3412" i="4"/>
  <c r="D3412" i="4"/>
  <c r="G3411" i="4"/>
  <c r="F3411" i="4"/>
  <c r="E3411" i="4"/>
  <c r="D3411" i="4"/>
  <c r="G3410" i="4"/>
  <c r="F3410" i="4"/>
  <c r="E3410" i="4"/>
  <c r="D3410" i="4"/>
  <c r="G3409" i="4"/>
  <c r="F3409" i="4"/>
  <c r="E3409" i="4"/>
  <c r="D3409" i="4"/>
  <c r="G3408" i="4"/>
  <c r="F3408" i="4"/>
  <c r="E3408" i="4"/>
  <c r="D3408" i="4"/>
  <c r="G3407" i="4"/>
  <c r="F3407" i="4"/>
  <c r="E3407" i="4"/>
  <c r="D3407" i="4"/>
  <c r="G3406" i="4"/>
  <c r="F3406" i="4"/>
  <c r="E3406" i="4"/>
  <c r="D3406" i="4"/>
  <c r="G3405" i="4"/>
  <c r="F3405" i="4"/>
  <c r="E3405" i="4"/>
  <c r="D3405" i="4"/>
  <c r="G3404" i="4"/>
  <c r="F3404" i="4"/>
  <c r="E3404" i="4"/>
  <c r="D3404" i="4"/>
  <c r="G3403" i="4"/>
  <c r="F3403" i="4"/>
  <c r="E3403" i="4"/>
  <c r="D3403" i="4"/>
  <c r="G3402" i="4"/>
  <c r="F3402" i="4"/>
  <c r="E3402" i="4"/>
  <c r="D3402" i="4"/>
  <c r="G3401" i="4"/>
  <c r="F3401" i="4"/>
  <c r="E3401" i="4"/>
  <c r="D3401" i="4"/>
  <c r="G3400" i="4"/>
  <c r="F3400" i="4"/>
  <c r="E3400" i="4"/>
  <c r="D3400" i="4"/>
  <c r="G3399" i="4"/>
  <c r="F3399" i="4"/>
  <c r="E3399" i="4"/>
  <c r="D3399" i="4"/>
  <c r="G3398" i="4"/>
  <c r="F3398" i="4"/>
  <c r="E3398" i="4"/>
  <c r="D3398" i="4"/>
  <c r="G3397" i="4"/>
  <c r="F3397" i="4"/>
  <c r="E3397" i="4"/>
  <c r="D3397" i="4"/>
  <c r="G3396" i="4"/>
  <c r="F3396" i="4"/>
  <c r="E3396" i="4"/>
  <c r="D3396" i="4"/>
  <c r="G3395" i="4"/>
  <c r="F3395" i="4"/>
  <c r="E3395" i="4"/>
  <c r="D3395" i="4"/>
  <c r="G3394" i="4"/>
  <c r="F3394" i="4"/>
  <c r="E3394" i="4"/>
  <c r="D3394" i="4"/>
  <c r="G3393" i="4"/>
  <c r="F3393" i="4"/>
  <c r="E3393" i="4"/>
  <c r="D3393" i="4"/>
  <c r="G3392" i="4"/>
  <c r="F3392" i="4"/>
  <c r="E3392" i="4"/>
  <c r="D3392" i="4"/>
  <c r="G3391" i="4"/>
  <c r="F3391" i="4"/>
  <c r="E3391" i="4"/>
  <c r="D3391" i="4"/>
  <c r="G3390" i="4"/>
  <c r="F3390" i="4"/>
  <c r="E3390" i="4"/>
  <c r="D3390" i="4"/>
  <c r="G3389" i="4"/>
  <c r="F3389" i="4"/>
  <c r="E3389" i="4"/>
  <c r="D3389" i="4"/>
  <c r="G3388" i="4"/>
  <c r="F3388" i="4"/>
  <c r="E3388" i="4"/>
  <c r="D3388" i="4"/>
  <c r="G3387" i="4"/>
  <c r="F3387" i="4"/>
  <c r="E3387" i="4"/>
  <c r="D3387" i="4"/>
  <c r="G3386" i="4"/>
  <c r="F3386" i="4"/>
  <c r="E3386" i="4"/>
  <c r="D3386" i="4"/>
  <c r="G3385" i="4"/>
  <c r="F3385" i="4"/>
  <c r="E3385" i="4"/>
  <c r="D3385" i="4"/>
  <c r="G3384" i="4"/>
  <c r="F3384" i="4"/>
  <c r="E3384" i="4"/>
  <c r="D3384" i="4"/>
  <c r="G3383" i="4"/>
  <c r="F3383" i="4"/>
  <c r="E3383" i="4"/>
  <c r="D3383" i="4"/>
  <c r="G3382" i="4"/>
  <c r="F3382" i="4"/>
  <c r="E3382" i="4"/>
  <c r="D3382" i="4"/>
  <c r="G3381" i="4"/>
  <c r="F3381" i="4"/>
  <c r="E3381" i="4"/>
  <c r="D3381" i="4"/>
  <c r="G3380" i="4"/>
  <c r="F3380" i="4"/>
  <c r="E3380" i="4"/>
  <c r="D3380" i="4"/>
  <c r="G3379" i="4"/>
  <c r="F3379" i="4"/>
  <c r="E3379" i="4"/>
  <c r="D3379" i="4"/>
  <c r="G3378" i="4"/>
  <c r="F3378" i="4"/>
  <c r="E3378" i="4"/>
  <c r="D3378" i="4"/>
  <c r="G3377" i="4"/>
  <c r="F3377" i="4"/>
  <c r="E3377" i="4"/>
  <c r="D3377" i="4"/>
  <c r="G3376" i="4"/>
  <c r="F3376" i="4"/>
  <c r="E3376" i="4"/>
  <c r="D3376" i="4"/>
  <c r="G3375" i="4"/>
  <c r="F3375" i="4"/>
  <c r="E3375" i="4"/>
  <c r="D3375" i="4"/>
  <c r="G3374" i="4"/>
  <c r="F3374" i="4"/>
  <c r="E3374" i="4"/>
  <c r="D3374" i="4"/>
  <c r="G3373" i="4"/>
  <c r="F3373" i="4"/>
  <c r="E3373" i="4"/>
  <c r="D3373" i="4"/>
  <c r="G3372" i="4"/>
  <c r="F3372" i="4"/>
  <c r="E3372" i="4"/>
  <c r="D3372" i="4"/>
  <c r="G3371" i="4"/>
  <c r="F3371" i="4"/>
  <c r="E3371" i="4"/>
  <c r="D3371" i="4"/>
  <c r="G3370" i="4"/>
  <c r="F3370" i="4"/>
  <c r="E3370" i="4"/>
  <c r="D3370" i="4"/>
  <c r="G3369" i="4"/>
  <c r="F3369" i="4"/>
  <c r="E3369" i="4"/>
  <c r="D3369" i="4"/>
  <c r="G3368" i="4"/>
  <c r="F3368" i="4"/>
  <c r="E3368" i="4"/>
  <c r="D3368" i="4"/>
  <c r="G3367" i="4"/>
  <c r="F3367" i="4"/>
  <c r="E3367" i="4"/>
  <c r="D3367" i="4"/>
  <c r="G3366" i="4"/>
  <c r="F3366" i="4"/>
  <c r="E3366" i="4"/>
  <c r="D3366" i="4"/>
  <c r="G3365" i="4"/>
  <c r="F3365" i="4"/>
  <c r="E3365" i="4"/>
  <c r="D3365" i="4"/>
  <c r="G3364" i="4"/>
  <c r="F3364" i="4"/>
  <c r="E3364" i="4"/>
  <c r="D3364" i="4"/>
  <c r="G3363" i="4"/>
  <c r="F3363" i="4"/>
  <c r="E3363" i="4"/>
  <c r="D3363" i="4"/>
  <c r="G3362" i="4"/>
  <c r="F3362" i="4"/>
  <c r="E3362" i="4"/>
  <c r="D3362" i="4"/>
  <c r="G3361" i="4"/>
  <c r="F3361" i="4"/>
  <c r="E3361" i="4"/>
  <c r="D3361" i="4"/>
  <c r="G3360" i="4"/>
  <c r="F3360" i="4"/>
  <c r="E3360" i="4"/>
  <c r="D3360" i="4"/>
  <c r="G3359" i="4"/>
  <c r="F3359" i="4"/>
  <c r="E3359" i="4"/>
  <c r="D3359" i="4"/>
  <c r="G3358" i="4"/>
  <c r="F3358" i="4"/>
  <c r="E3358" i="4"/>
  <c r="D3358" i="4"/>
  <c r="G3357" i="4"/>
  <c r="F3357" i="4"/>
  <c r="E3357" i="4"/>
  <c r="D3357" i="4"/>
  <c r="G3356" i="4"/>
  <c r="F3356" i="4"/>
  <c r="E3356" i="4"/>
  <c r="D3356" i="4"/>
  <c r="G3355" i="4"/>
  <c r="F3355" i="4"/>
  <c r="E3355" i="4"/>
  <c r="D3355" i="4"/>
  <c r="G3354" i="4"/>
  <c r="F3354" i="4"/>
  <c r="E3354" i="4"/>
  <c r="D3354" i="4"/>
  <c r="G3353" i="4"/>
  <c r="F3353" i="4"/>
  <c r="E3353" i="4"/>
  <c r="D3353" i="4"/>
  <c r="G3352" i="4"/>
  <c r="F3352" i="4"/>
  <c r="E3352" i="4"/>
  <c r="D3352" i="4"/>
  <c r="G3351" i="4"/>
  <c r="F3351" i="4"/>
  <c r="E3351" i="4"/>
  <c r="D3351" i="4"/>
  <c r="G3350" i="4"/>
  <c r="F3350" i="4"/>
  <c r="E3350" i="4"/>
  <c r="D3350" i="4"/>
  <c r="G3349" i="4"/>
  <c r="F3349" i="4"/>
  <c r="E3349" i="4"/>
  <c r="D3349" i="4"/>
  <c r="G3348" i="4"/>
  <c r="F3348" i="4"/>
  <c r="E3348" i="4"/>
  <c r="D3348" i="4"/>
  <c r="G3347" i="4"/>
  <c r="F3347" i="4"/>
  <c r="E3347" i="4"/>
  <c r="D3347" i="4"/>
  <c r="G3346" i="4"/>
  <c r="F3346" i="4"/>
  <c r="E3346" i="4"/>
  <c r="D3346" i="4"/>
  <c r="G3345" i="4"/>
  <c r="F3345" i="4"/>
  <c r="E3345" i="4"/>
  <c r="D3345" i="4"/>
  <c r="G3344" i="4"/>
  <c r="F3344" i="4"/>
  <c r="E3344" i="4"/>
  <c r="D3344" i="4"/>
  <c r="G3343" i="4"/>
  <c r="F3343" i="4"/>
  <c r="E3343" i="4"/>
  <c r="D3343" i="4"/>
  <c r="G3342" i="4"/>
  <c r="F3342" i="4"/>
  <c r="E3342" i="4"/>
  <c r="D3342" i="4"/>
  <c r="G3341" i="4"/>
  <c r="F3341" i="4"/>
  <c r="E3341" i="4"/>
  <c r="D3341" i="4"/>
  <c r="G3340" i="4"/>
  <c r="F3340" i="4"/>
  <c r="E3340" i="4"/>
  <c r="D3340" i="4"/>
  <c r="G3339" i="4"/>
  <c r="F3339" i="4"/>
  <c r="E3339" i="4"/>
  <c r="D3339" i="4"/>
  <c r="G3338" i="4"/>
  <c r="F3338" i="4"/>
  <c r="E3338" i="4"/>
  <c r="D3338" i="4"/>
  <c r="G3337" i="4"/>
  <c r="F3337" i="4"/>
  <c r="E3337" i="4"/>
  <c r="D3337" i="4"/>
  <c r="G3336" i="4"/>
  <c r="F3336" i="4"/>
  <c r="E3336" i="4"/>
  <c r="D3336" i="4"/>
  <c r="G3335" i="4"/>
  <c r="F3335" i="4"/>
  <c r="E3335" i="4"/>
  <c r="D3335" i="4"/>
  <c r="G3334" i="4"/>
  <c r="F3334" i="4"/>
  <c r="E3334" i="4"/>
  <c r="D3334" i="4"/>
  <c r="G3333" i="4"/>
  <c r="F3333" i="4"/>
  <c r="E3333" i="4"/>
  <c r="D3333" i="4"/>
  <c r="G3332" i="4"/>
  <c r="F3332" i="4"/>
  <c r="E3332" i="4"/>
  <c r="D3332" i="4"/>
  <c r="G3331" i="4"/>
  <c r="F3331" i="4"/>
  <c r="E3331" i="4"/>
  <c r="D3331" i="4"/>
  <c r="G3330" i="4"/>
  <c r="F3330" i="4"/>
  <c r="E3330" i="4"/>
  <c r="D3330" i="4"/>
  <c r="G3329" i="4"/>
  <c r="F3329" i="4"/>
  <c r="E3329" i="4"/>
  <c r="D3329" i="4"/>
  <c r="G3328" i="4"/>
  <c r="F3328" i="4"/>
  <c r="E3328" i="4"/>
  <c r="D3328" i="4"/>
  <c r="G3327" i="4"/>
  <c r="F3327" i="4"/>
  <c r="E3327" i="4"/>
  <c r="D3327" i="4"/>
  <c r="G3326" i="4"/>
  <c r="F3326" i="4"/>
  <c r="E3326" i="4"/>
  <c r="D3326" i="4"/>
  <c r="G3325" i="4"/>
  <c r="F3325" i="4"/>
  <c r="E3325" i="4"/>
  <c r="D3325" i="4"/>
  <c r="G3324" i="4"/>
  <c r="F3324" i="4"/>
  <c r="E3324" i="4"/>
  <c r="D3324" i="4"/>
  <c r="G3323" i="4"/>
  <c r="F3323" i="4"/>
  <c r="E3323" i="4"/>
  <c r="D3323" i="4"/>
  <c r="G3322" i="4"/>
  <c r="F3322" i="4"/>
  <c r="E3322" i="4"/>
  <c r="D3322" i="4"/>
  <c r="G3321" i="4"/>
  <c r="F3321" i="4"/>
  <c r="E3321" i="4"/>
  <c r="D3321" i="4"/>
  <c r="G3320" i="4"/>
  <c r="F3320" i="4"/>
  <c r="E3320" i="4"/>
  <c r="D3320" i="4"/>
  <c r="G3319" i="4"/>
  <c r="F3319" i="4"/>
  <c r="E3319" i="4"/>
  <c r="D3319" i="4"/>
  <c r="G3318" i="4"/>
  <c r="F3318" i="4"/>
  <c r="E3318" i="4"/>
  <c r="D3318" i="4"/>
  <c r="G3317" i="4"/>
  <c r="F3317" i="4"/>
  <c r="E3317" i="4"/>
  <c r="D3317" i="4"/>
  <c r="G3316" i="4"/>
  <c r="F3316" i="4"/>
  <c r="E3316" i="4"/>
  <c r="D3316" i="4"/>
  <c r="G3315" i="4"/>
  <c r="F3315" i="4"/>
  <c r="E3315" i="4"/>
  <c r="D3315" i="4"/>
  <c r="G3314" i="4"/>
  <c r="F3314" i="4"/>
  <c r="E3314" i="4"/>
  <c r="D3314" i="4"/>
  <c r="G3313" i="4"/>
  <c r="F3313" i="4"/>
  <c r="E3313" i="4"/>
  <c r="D3313" i="4"/>
  <c r="G3312" i="4"/>
  <c r="F3312" i="4"/>
  <c r="E3312" i="4"/>
  <c r="D3312" i="4"/>
  <c r="G3311" i="4"/>
  <c r="F3311" i="4"/>
  <c r="E3311" i="4"/>
  <c r="D3311" i="4"/>
  <c r="G3310" i="4"/>
  <c r="F3310" i="4"/>
  <c r="E3310" i="4"/>
  <c r="D3310" i="4"/>
  <c r="G3309" i="4"/>
  <c r="F3309" i="4"/>
  <c r="E3309" i="4"/>
  <c r="D3309" i="4"/>
  <c r="G3308" i="4"/>
  <c r="F3308" i="4"/>
  <c r="E3308" i="4"/>
  <c r="D3308" i="4"/>
  <c r="G3307" i="4"/>
  <c r="F3307" i="4"/>
  <c r="E3307" i="4"/>
  <c r="D3307" i="4"/>
  <c r="G3306" i="4"/>
  <c r="F3306" i="4"/>
  <c r="E3306" i="4"/>
  <c r="D3306" i="4"/>
  <c r="G3305" i="4"/>
  <c r="F3305" i="4"/>
  <c r="E3305" i="4"/>
  <c r="D3305" i="4"/>
  <c r="G3304" i="4"/>
  <c r="F3304" i="4"/>
  <c r="E3304" i="4"/>
  <c r="D3304" i="4"/>
  <c r="G3303" i="4"/>
  <c r="F3303" i="4"/>
  <c r="E3303" i="4"/>
  <c r="D3303" i="4"/>
  <c r="G3302" i="4"/>
  <c r="F3302" i="4"/>
  <c r="E3302" i="4"/>
  <c r="D3302" i="4"/>
  <c r="G3301" i="4"/>
  <c r="F3301" i="4"/>
  <c r="E3301" i="4"/>
  <c r="D3301" i="4"/>
  <c r="G3300" i="4"/>
  <c r="F3300" i="4"/>
  <c r="E3300" i="4"/>
  <c r="D3300" i="4"/>
  <c r="G3299" i="4"/>
  <c r="F3299" i="4"/>
  <c r="E3299" i="4"/>
  <c r="D3299" i="4"/>
  <c r="G3298" i="4"/>
  <c r="F3298" i="4"/>
  <c r="E3298" i="4"/>
  <c r="D3298" i="4"/>
  <c r="G3297" i="4"/>
  <c r="F3297" i="4"/>
  <c r="E3297" i="4"/>
  <c r="D3297" i="4"/>
  <c r="G3296" i="4"/>
  <c r="F3296" i="4"/>
  <c r="E3296" i="4"/>
  <c r="D3296" i="4"/>
  <c r="G3295" i="4"/>
  <c r="F3295" i="4"/>
  <c r="E3295" i="4"/>
  <c r="D3295" i="4"/>
  <c r="G3294" i="4"/>
  <c r="F3294" i="4"/>
  <c r="E3294" i="4"/>
  <c r="D3294" i="4"/>
  <c r="G3293" i="4"/>
  <c r="F3293" i="4"/>
  <c r="E3293" i="4"/>
  <c r="D3293" i="4"/>
  <c r="G3292" i="4"/>
  <c r="F3292" i="4"/>
  <c r="E3292" i="4"/>
  <c r="D3292" i="4"/>
  <c r="G3291" i="4"/>
  <c r="F3291" i="4"/>
  <c r="E3291" i="4"/>
  <c r="D3291" i="4"/>
  <c r="G3290" i="4"/>
  <c r="F3290" i="4"/>
  <c r="E3290" i="4"/>
  <c r="D3290" i="4"/>
  <c r="G3289" i="4"/>
  <c r="F3289" i="4"/>
  <c r="E3289" i="4"/>
  <c r="D3289" i="4"/>
  <c r="G3288" i="4"/>
  <c r="F3288" i="4"/>
  <c r="E3288" i="4"/>
  <c r="D3288" i="4"/>
  <c r="G3287" i="4"/>
  <c r="F3287" i="4"/>
  <c r="E3287" i="4"/>
  <c r="D3287" i="4"/>
  <c r="G3286" i="4"/>
  <c r="F3286" i="4"/>
  <c r="E3286" i="4"/>
  <c r="D3286" i="4"/>
  <c r="G3285" i="4"/>
  <c r="F3285" i="4"/>
  <c r="E3285" i="4"/>
  <c r="D3285" i="4"/>
  <c r="G3284" i="4"/>
  <c r="F3284" i="4"/>
  <c r="E3284" i="4"/>
  <c r="D3284" i="4"/>
  <c r="G3283" i="4"/>
  <c r="F3283" i="4"/>
  <c r="E3283" i="4"/>
  <c r="D3283" i="4"/>
  <c r="G3282" i="4"/>
  <c r="F3282" i="4"/>
  <c r="E3282" i="4"/>
  <c r="D3282" i="4"/>
  <c r="G3281" i="4"/>
  <c r="F3281" i="4"/>
  <c r="E3281" i="4"/>
  <c r="D3281" i="4"/>
  <c r="G3280" i="4"/>
  <c r="F3280" i="4"/>
  <c r="E3280" i="4"/>
  <c r="D3280" i="4"/>
  <c r="G3279" i="4"/>
  <c r="F3279" i="4"/>
  <c r="E3279" i="4"/>
  <c r="D3279" i="4"/>
  <c r="G3278" i="4"/>
  <c r="F3278" i="4"/>
  <c r="E3278" i="4"/>
  <c r="D3278" i="4"/>
  <c r="G3277" i="4"/>
  <c r="F3277" i="4"/>
  <c r="E3277" i="4"/>
  <c r="D3277" i="4"/>
  <c r="G3276" i="4"/>
  <c r="F3276" i="4"/>
  <c r="E3276" i="4"/>
  <c r="D3276" i="4"/>
  <c r="G3275" i="4"/>
  <c r="F3275" i="4"/>
  <c r="E3275" i="4"/>
  <c r="D3275" i="4"/>
  <c r="G3274" i="4"/>
  <c r="F3274" i="4"/>
  <c r="E3274" i="4"/>
  <c r="D3274" i="4"/>
  <c r="G3273" i="4"/>
  <c r="F3273" i="4"/>
  <c r="E3273" i="4"/>
  <c r="D3273" i="4"/>
  <c r="G3272" i="4"/>
  <c r="F3272" i="4"/>
  <c r="E3272" i="4"/>
  <c r="D3272" i="4"/>
  <c r="G3271" i="4"/>
  <c r="F3271" i="4"/>
  <c r="E3271" i="4"/>
  <c r="D3271" i="4"/>
  <c r="G3270" i="4"/>
  <c r="F3270" i="4"/>
  <c r="E3270" i="4"/>
  <c r="D3270" i="4"/>
  <c r="G3269" i="4"/>
  <c r="F3269" i="4"/>
  <c r="E3269" i="4"/>
  <c r="D3269" i="4"/>
  <c r="G3268" i="4"/>
  <c r="F3268" i="4"/>
  <c r="E3268" i="4"/>
  <c r="D3268" i="4"/>
  <c r="G3267" i="4"/>
  <c r="F3267" i="4"/>
  <c r="E3267" i="4"/>
  <c r="D3267" i="4"/>
  <c r="G3266" i="4"/>
  <c r="F3266" i="4"/>
  <c r="E3266" i="4"/>
  <c r="D3266" i="4"/>
  <c r="G3265" i="4"/>
  <c r="F3265" i="4"/>
  <c r="E3265" i="4"/>
  <c r="D3265" i="4"/>
  <c r="G3264" i="4"/>
  <c r="F3264" i="4"/>
  <c r="E3264" i="4"/>
  <c r="D3264" i="4"/>
  <c r="G3263" i="4"/>
  <c r="F3263" i="4"/>
  <c r="E3263" i="4"/>
  <c r="D3263" i="4"/>
  <c r="G3262" i="4"/>
  <c r="F3262" i="4"/>
  <c r="E3262" i="4"/>
  <c r="D3262" i="4"/>
  <c r="G3261" i="4"/>
  <c r="F3261" i="4"/>
  <c r="E3261" i="4"/>
  <c r="D3261" i="4"/>
  <c r="G3260" i="4"/>
  <c r="F3260" i="4"/>
  <c r="E3260" i="4"/>
  <c r="D3260" i="4"/>
  <c r="G3259" i="4"/>
  <c r="F3259" i="4"/>
  <c r="E3259" i="4"/>
  <c r="D3259" i="4"/>
  <c r="G3258" i="4"/>
  <c r="F3258" i="4"/>
  <c r="E3258" i="4"/>
  <c r="D3258" i="4"/>
  <c r="G3257" i="4"/>
  <c r="F3257" i="4"/>
  <c r="E3257" i="4"/>
  <c r="D3257" i="4"/>
  <c r="G3256" i="4"/>
  <c r="F3256" i="4"/>
  <c r="E3256" i="4"/>
  <c r="D3256" i="4"/>
  <c r="G3255" i="4"/>
  <c r="F3255" i="4"/>
  <c r="E3255" i="4"/>
  <c r="D3255" i="4"/>
  <c r="G3254" i="4"/>
  <c r="F3254" i="4"/>
  <c r="E3254" i="4"/>
  <c r="D3254" i="4"/>
  <c r="G3253" i="4"/>
  <c r="F3253" i="4"/>
  <c r="E3253" i="4"/>
  <c r="D3253" i="4"/>
  <c r="G3252" i="4"/>
  <c r="F3252" i="4"/>
  <c r="E3252" i="4"/>
  <c r="D3252" i="4"/>
  <c r="G3251" i="4"/>
  <c r="F3251" i="4"/>
  <c r="E3251" i="4"/>
  <c r="D3251" i="4"/>
  <c r="G3250" i="4"/>
  <c r="F3250" i="4"/>
  <c r="E3250" i="4"/>
  <c r="D3250" i="4"/>
  <c r="G3249" i="4"/>
  <c r="F3249" i="4"/>
  <c r="E3249" i="4"/>
  <c r="D3249" i="4"/>
  <c r="G3248" i="4"/>
  <c r="F3248" i="4"/>
  <c r="E3248" i="4"/>
  <c r="D3248" i="4"/>
  <c r="G3247" i="4"/>
  <c r="F3247" i="4"/>
  <c r="E3247" i="4"/>
  <c r="D3247" i="4"/>
  <c r="G3246" i="4"/>
  <c r="F3246" i="4"/>
  <c r="E3246" i="4"/>
  <c r="D3246" i="4"/>
  <c r="G3245" i="4"/>
  <c r="F3245" i="4"/>
  <c r="E3245" i="4"/>
  <c r="D3245" i="4"/>
  <c r="G3244" i="4"/>
  <c r="F3244" i="4"/>
  <c r="E3244" i="4"/>
  <c r="D3244" i="4"/>
  <c r="G3243" i="4"/>
  <c r="F3243" i="4"/>
  <c r="E3243" i="4"/>
  <c r="D3243" i="4"/>
  <c r="G3242" i="4"/>
  <c r="F3242" i="4"/>
  <c r="E3242" i="4"/>
  <c r="D3242" i="4"/>
  <c r="G3241" i="4"/>
  <c r="F3241" i="4"/>
  <c r="E3241" i="4"/>
  <c r="D3241" i="4"/>
  <c r="G3240" i="4"/>
  <c r="F3240" i="4"/>
  <c r="E3240" i="4"/>
  <c r="D3240" i="4"/>
  <c r="G3239" i="4"/>
  <c r="F3239" i="4"/>
  <c r="E3239" i="4"/>
  <c r="D3239" i="4"/>
  <c r="G3238" i="4"/>
  <c r="F3238" i="4"/>
  <c r="E3238" i="4"/>
  <c r="D3238" i="4"/>
  <c r="G3237" i="4"/>
  <c r="F3237" i="4"/>
  <c r="E3237" i="4"/>
  <c r="D3237" i="4"/>
  <c r="G3236" i="4"/>
  <c r="F3236" i="4"/>
  <c r="E3236" i="4"/>
  <c r="D3236" i="4"/>
  <c r="G3235" i="4"/>
  <c r="F3235" i="4"/>
  <c r="E3235" i="4"/>
  <c r="D3235" i="4"/>
  <c r="G3234" i="4"/>
  <c r="F3234" i="4"/>
  <c r="E3234" i="4"/>
  <c r="D3234" i="4"/>
  <c r="G3233" i="4"/>
  <c r="F3233" i="4"/>
  <c r="E3233" i="4"/>
  <c r="D3233" i="4"/>
  <c r="G3232" i="4"/>
  <c r="F3232" i="4"/>
  <c r="E3232" i="4"/>
  <c r="D3232" i="4"/>
  <c r="G3231" i="4"/>
  <c r="F3231" i="4"/>
  <c r="E3231" i="4"/>
  <c r="D3231" i="4"/>
  <c r="G3230" i="4"/>
  <c r="F3230" i="4"/>
  <c r="E3230" i="4"/>
  <c r="D3230" i="4"/>
  <c r="G3229" i="4"/>
  <c r="F3229" i="4"/>
  <c r="E3229" i="4"/>
  <c r="D3229" i="4"/>
  <c r="G3228" i="4"/>
  <c r="F3228" i="4"/>
  <c r="E3228" i="4"/>
  <c r="D3228" i="4"/>
  <c r="G3227" i="4"/>
  <c r="F3227" i="4"/>
  <c r="E3227" i="4"/>
  <c r="D3227" i="4"/>
  <c r="G3226" i="4"/>
  <c r="F3226" i="4"/>
  <c r="E3226" i="4"/>
  <c r="D3226" i="4"/>
  <c r="G3225" i="4"/>
  <c r="F3225" i="4"/>
  <c r="E3225" i="4"/>
  <c r="D3225" i="4"/>
  <c r="G3224" i="4"/>
  <c r="F3224" i="4"/>
  <c r="E3224" i="4"/>
  <c r="D3224" i="4"/>
  <c r="G3223" i="4"/>
  <c r="F3223" i="4"/>
  <c r="E3223" i="4"/>
  <c r="D3223" i="4"/>
  <c r="G3222" i="4"/>
  <c r="F3222" i="4"/>
  <c r="E3222" i="4"/>
  <c r="D3222" i="4"/>
  <c r="G3221" i="4"/>
  <c r="F3221" i="4"/>
  <c r="E3221" i="4"/>
  <c r="D3221" i="4"/>
  <c r="G3220" i="4"/>
  <c r="F3220" i="4"/>
  <c r="E3220" i="4"/>
  <c r="D3220" i="4"/>
  <c r="G3219" i="4"/>
  <c r="F3219" i="4"/>
  <c r="E3219" i="4"/>
  <c r="D3219" i="4"/>
  <c r="G3218" i="4"/>
  <c r="F3218" i="4"/>
  <c r="E3218" i="4"/>
  <c r="D3218" i="4"/>
  <c r="G3217" i="4"/>
  <c r="F3217" i="4"/>
  <c r="E3217" i="4"/>
  <c r="D3217" i="4"/>
  <c r="G3216" i="4"/>
  <c r="F3216" i="4"/>
  <c r="E3216" i="4"/>
  <c r="D3216" i="4"/>
  <c r="G3215" i="4"/>
  <c r="F3215" i="4"/>
  <c r="E3215" i="4"/>
  <c r="D3215" i="4"/>
  <c r="G3214" i="4"/>
  <c r="F3214" i="4"/>
  <c r="E3214" i="4"/>
  <c r="D3214" i="4"/>
  <c r="G3213" i="4"/>
  <c r="F3213" i="4"/>
  <c r="E3213" i="4"/>
  <c r="D3213" i="4"/>
  <c r="G3212" i="4"/>
  <c r="F3212" i="4"/>
  <c r="E3212" i="4"/>
  <c r="D3212" i="4"/>
  <c r="G3211" i="4"/>
  <c r="F3211" i="4"/>
  <c r="E3211" i="4"/>
  <c r="D3211" i="4"/>
  <c r="G3210" i="4"/>
  <c r="F3210" i="4"/>
  <c r="E3210" i="4"/>
  <c r="D3210" i="4"/>
  <c r="G3209" i="4"/>
  <c r="F3209" i="4"/>
  <c r="E3209" i="4"/>
  <c r="D3209" i="4"/>
  <c r="G3208" i="4"/>
  <c r="F3208" i="4"/>
  <c r="E3208" i="4"/>
  <c r="D3208" i="4"/>
  <c r="G3207" i="4"/>
  <c r="F3207" i="4"/>
  <c r="E3207" i="4"/>
  <c r="D3207" i="4"/>
  <c r="G3206" i="4"/>
  <c r="F3206" i="4"/>
  <c r="E3206" i="4"/>
  <c r="D3206" i="4"/>
  <c r="G3205" i="4"/>
  <c r="F3205" i="4"/>
  <c r="E3205" i="4"/>
  <c r="D3205" i="4"/>
  <c r="G3204" i="4"/>
  <c r="F3204" i="4"/>
  <c r="E3204" i="4"/>
  <c r="D3204" i="4"/>
  <c r="G3203" i="4"/>
  <c r="F3203" i="4"/>
  <c r="E3203" i="4"/>
  <c r="D3203" i="4"/>
  <c r="G3202" i="4"/>
  <c r="F3202" i="4"/>
  <c r="E3202" i="4"/>
  <c r="D3202" i="4"/>
  <c r="G3201" i="4"/>
  <c r="F3201" i="4"/>
  <c r="E3201" i="4"/>
  <c r="D3201" i="4"/>
  <c r="G3200" i="4"/>
  <c r="F3200" i="4"/>
  <c r="E3200" i="4"/>
  <c r="D3200" i="4"/>
  <c r="G3199" i="4"/>
  <c r="F3199" i="4"/>
  <c r="E3199" i="4"/>
  <c r="D3199" i="4"/>
  <c r="G3198" i="4"/>
  <c r="F3198" i="4"/>
  <c r="E3198" i="4"/>
  <c r="D3198" i="4"/>
  <c r="G3197" i="4"/>
  <c r="F3197" i="4"/>
  <c r="E3197" i="4"/>
  <c r="D3197" i="4"/>
  <c r="G3196" i="4"/>
  <c r="F3196" i="4"/>
  <c r="E3196" i="4"/>
  <c r="D3196" i="4"/>
  <c r="G3195" i="4"/>
  <c r="F3195" i="4"/>
  <c r="E3195" i="4"/>
  <c r="D3195" i="4"/>
  <c r="G3194" i="4"/>
  <c r="F3194" i="4"/>
  <c r="E3194" i="4"/>
  <c r="D3194" i="4"/>
  <c r="G3193" i="4"/>
  <c r="F3193" i="4"/>
  <c r="E3193" i="4"/>
  <c r="D3193" i="4"/>
  <c r="G3192" i="4"/>
  <c r="F3192" i="4"/>
  <c r="E3192" i="4"/>
  <c r="D3192" i="4"/>
  <c r="G3191" i="4"/>
  <c r="F3191" i="4"/>
  <c r="E3191" i="4"/>
  <c r="D3191" i="4"/>
  <c r="G3190" i="4"/>
  <c r="F3190" i="4"/>
  <c r="E3190" i="4"/>
  <c r="D3190" i="4"/>
  <c r="G3189" i="4"/>
  <c r="F3189" i="4"/>
  <c r="E3189" i="4"/>
  <c r="D3189" i="4"/>
  <c r="G3188" i="4"/>
  <c r="F3188" i="4"/>
  <c r="E3188" i="4"/>
  <c r="D3188" i="4"/>
  <c r="G3187" i="4"/>
  <c r="F3187" i="4"/>
  <c r="E3187" i="4"/>
  <c r="D3187" i="4"/>
  <c r="G3186" i="4"/>
  <c r="F3186" i="4"/>
  <c r="E3186" i="4"/>
  <c r="D3186" i="4"/>
  <c r="G3185" i="4"/>
  <c r="F3185" i="4"/>
  <c r="E3185" i="4"/>
  <c r="D3185" i="4"/>
  <c r="G3184" i="4"/>
  <c r="F3184" i="4"/>
  <c r="E3184" i="4"/>
  <c r="D3184" i="4"/>
  <c r="G3183" i="4"/>
  <c r="F3183" i="4"/>
  <c r="E3183" i="4"/>
  <c r="D3183" i="4"/>
  <c r="G3182" i="4"/>
  <c r="F3182" i="4"/>
  <c r="E3182" i="4"/>
  <c r="D3182" i="4"/>
  <c r="G3181" i="4"/>
  <c r="F3181" i="4"/>
  <c r="E3181" i="4"/>
  <c r="D3181" i="4"/>
  <c r="G3180" i="4"/>
  <c r="F3180" i="4"/>
  <c r="E3180" i="4"/>
  <c r="D3180" i="4"/>
  <c r="G3179" i="4"/>
  <c r="F3179" i="4"/>
  <c r="E3179" i="4"/>
  <c r="D3179" i="4"/>
  <c r="G3178" i="4"/>
  <c r="F3178" i="4"/>
  <c r="E3178" i="4"/>
  <c r="D3178" i="4"/>
  <c r="G3177" i="4"/>
  <c r="F3177" i="4"/>
  <c r="E3177" i="4"/>
  <c r="D3177" i="4"/>
  <c r="G3176" i="4"/>
  <c r="F3176" i="4"/>
  <c r="E3176" i="4"/>
  <c r="D3176" i="4"/>
  <c r="G3175" i="4"/>
  <c r="F3175" i="4"/>
  <c r="E3175" i="4"/>
  <c r="D3175" i="4"/>
  <c r="G3174" i="4"/>
  <c r="F3174" i="4"/>
  <c r="E3174" i="4"/>
  <c r="D3174" i="4"/>
  <c r="G3173" i="4"/>
  <c r="F3173" i="4"/>
  <c r="E3173" i="4"/>
  <c r="D3173" i="4"/>
  <c r="G3172" i="4"/>
  <c r="F3172" i="4"/>
  <c r="E3172" i="4"/>
  <c r="D3172" i="4"/>
  <c r="G3171" i="4"/>
  <c r="F3171" i="4"/>
  <c r="E3171" i="4"/>
  <c r="D3171" i="4"/>
  <c r="G3170" i="4"/>
  <c r="F3170" i="4"/>
  <c r="E3170" i="4"/>
  <c r="D3170" i="4"/>
  <c r="G3169" i="4"/>
  <c r="F3169" i="4"/>
  <c r="E3169" i="4"/>
  <c r="D3169" i="4"/>
  <c r="G3168" i="4"/>
  <c r="F3168" i="4"/>
  <c r="E3168" i="4"/>
  <c r="D3168" i="4"/>
  <c r="G3167" i="4"/>
  <c r="F3167" i="4"/>
  <c r="E3167" i="4"/>
  <c r="D3167" i="4"/>
  <c r="G3166" i="4"/>
  <c r="F3166" i="4"/>
  <c r="E3166" i="4"/>
  <c r="D3166" i="4"/>
  <c r="G3165" i="4"/>
  <c r="F3165" i="4"/>
  <c r="E3165" i="4"/>
  <c r="D3165" i="4"/>
  <c r="G3164" i="4"/>
  <c r="F3164" i="4"/>
  <c r="E3164" i="4"/>
  <c r="D3164" i="4"/>
  <c r="G3163" i="4"/>
  <c r="F3163" i="4"/>
  <c r="E3163" i="4"/>
  <c r="D3163" i="4"/>
  <c r="G3162" i="4"/>
  <c r="F3162" i="4"/>
  <c r="E3162" i="4"/>
  <c r="D3162" i="4"/>
  <c r="G3161" i="4"/>
  <c r="F3161" i="4"/>
  <c r="E3161" i="4"/>
  <c r="D3161" i="4"/>
  <c r="G3160" i="4"/>
  <c r="F3160" i="4"/>
  <c r="E3160" i="4"/>
  <c r="D3160" i="4"/>
  <c r="G3159" i="4"/>
  <c r="F3159" i="4"/>
  <c r="E3159" i="4"/>
  <c r="D3159" i="4"/>
  <c r="G3158" i="4"/>
  <c r="F3158" i="4"/>
  <c r="E3158" i="4"/>
  <c r="D3158" i="4"/>
  <c r="G3157" i="4"/>
  <c r="F3157" i="4"/>
  <c r="E3157" i="4"/>
  <c r="D3157" i="4"/>
  <c r="G3156" i="4"/>
  <c r="F3156" i="4"/>
  <c r="E3156" i="4"/>
  <c r="D3156" i="4"/>
  <c r="G3155" i="4"/>
  <c r="F3155" i="4"/>
  <c r="E3155" i="4"/>
  <c r="D3155" i="4"/>
  <c r="G3154" i="4"/>
  <c r="F3154" i="4"/>
  <c r="E3154" i="4"/>
  <c r="D3154" i="4"/>
  <c r="G3153" i="4"/>
  <c r="F3153" i="4"/>
  <c r="E3153" i="4"/>
  <c r="D3153" i="4"/>
  <c r="G3152" i="4"/>
  <c r="F3152" i="4"/>
  <c r="E3152" i="4"/>
  <c r="D3152" i="4"/>
  <c r="G3151" i="4"/>
  <c r="F3151" i="4"/>
  <c r="E3151" i="4"/>
  <c r="D3151" i="4"/>
  <c r="G3150" i="4"/>
  <c r="F3150" i="4"/>
  <c r="E3150" i="4"/>
  <c r="D3150" i="4"/>
  <c r="G3149" i="4"/>
  <c r="F3149" i="4"/>
  <c r="E3149" i="4"/>
  <c r="D3149" i="4"/>
  <c r="G3148" i="4"/>
  <c r="F3148" i="4"/>
  <c r="E3148" i="4"/>
  <c r="D3148" i="4"/>
  <c r="G3147" i="4"/>
  <c r="F3147" i="4"/>
  <c r="E3147" i="4"/>
  <c r="D3147" i="4"/>
  <c r="G3146" i="4"/>
  <c r="F3146" i="4"/>
  <c r="E3146" i="4"/>
  <c r="D3146" i="4"/>
  <c r="G3145" i="4"/>
  <c r="F3145" i="4"/>
  <c r="E3145" i="4"/>
  <c r="D3145" i="4"/>
  <c r="G3144" i="4"/>
  <c r="F3144" i="4"/>
  <c r="E3144" i="4"/>
  <c r="D3144" i="4"/>
  <c r="G3143" i="4"/>
  <c r="F3143" i="4"/>
  <c r="E3143" i="4"/>
  <c r="D3143" i="4"/>
  <c r="G3142" i="4"/>
  <c r="F3142" i="4"/>
  <c r="E3142" i="4"/>
  <c r="D3142" i="4"/>
  <c r="G3141" i="4"/>
  <c r="F3141" i="4"/>
  <c r="E3141" i="4"/>
  <c r="D3141" i="4"/>
  <c r="G3140" i="4"/>
  <c r="F3140" i="4"/>
  <c r="E3140" i="4"/>
  <c r="D3140" i="4"/>
  <c r="G3139" i="4"/>
  <c r="F3139" i="4"/>
  <c r="E3139" i="4"/>
  <c r="D3139" i="4"/>
  <c r="G3138" i="4"/>
  <c r="F3138" i="4"/>
  <c r="E3138" i="4"/>
  <c r="D3138" i="4"/>
  <c r="G3137" i="4"/>
  <c r="F3137" i="4"/>
  <c r="E3137" i="4"/>
  <c r="D3137" i="4"/>
  <c r="G3136" i="4"/>
  <c r="F3136" i="4"/>
  <c r="E3136" i="4"/>
  <c r="D3136" i="4"/>
  <c r="G3135" i="4"/>
  <c r="F3135" i="4"/>
  <c r="E3135" i="4"/>
  <c r="D3135" i="4"/>
  <c r="G3134" i="4"/>
  <c r="F3134" i="4"/>
  <c r="E3134" i="4"/>
  <c r="D3134" i="4"/>
  <c r="G3133" i="4"/>
  <c r="F3133" i="4"/>
  <c r="E3133" i="4"/>
  <c r="D3133" i="4"/>
  <c r="G3132" i="4"/>
  <c r="F3132" i="4"/>
  <c r="E3132" i="4"/>
  <c r="D3132" i="4"/>
  <c r="G3131" i="4"/>
  <c r="F3131" i="4"/>
  <c r="E3131" i="4"/>
  <c r="D3131" i="4"/>
  <c r="G3130" i="4"/>
  <c r="F3130" i="4"/>
  <c r="E3130" i="4"/>
  <c r="D3130" i="4"/>
  <c r="G3129" i="4"/>
  <c r="F3129" i="4"/>
  <c r="E3129" i="4"/>
  <c r="D3129" i="4"/>
  <c r="G3128" i="4"/>
  <c r="F3128" i="4"/>
  <c r="E3128" i="4"/>
  <c r="D3128" i="4"/>
  <c r="G3127" i="4"/>
  <c r="F3127" i="4"/>
  <c r="E3127" i="4"/>
  <c r="D3127" i="4"/>
  <c r="G3126" i="4"/>
  <c r="F3126" i="4"/>
  <c r="E3126" i="4"/>
  <c r="D3126" i="4"/>
  <c r="G3125" i="4"/>
  <c r="F3125" i="4"/>
  <c r="E3125" i="4"/>
  <c r="D3125" i="4"/>
  <c r="G3124" i="4"/>
  <c r="F3124" i="4"/>
  <c r="E3124" i="4"/>
  <c r="D3124" i="4"/>
  <c r="G3123" i="4"/>
  <c r="F3123" i="4"/>
  <c r="E3123" i="4"/>
  <c r="D3123" i="4"/>
  <c r="G3122" i="4"/>
  <c r="F3122" i="4"/>
  <c r="E3122" i="4"/>
  <c r="D3122" i="4"/>
  <c r="G3121" i="4"/>
  <c r="F3121" i="4"/>
  <c r="E3121" i="4"/>
  <c r="D3121" i="4"/>
  <c r="G3120" i="4"/>
  <c r="F3120" i="4"/>
  <c r="E3120" i="4"/>
  <c r="D3120" i="4"/>
  <c r="G3119" i="4"/>
  <c r="F3119" i="4"/>
  <c r="E3119" i="4"/>
  <c r="D3119" i="4"/>
  <c r="G3118" i="4"/>
  <c r="F3118" i="4"/>
  <c r="E3118" i="4"/>
  <c r="D3118" i="4"/>
  <c r="G3117" i="4"/>
  <c r="F3117" i="4"/>
  <c r="E3117" i="4"/>
  <c r="D3117" i="4"/>
  <c r="G3116" i="4"/>
  <c r="F3116" i="4"/>
  <c r="E3116" i="4"/>
  <c r="D3116" i="4"/>
  <c r="G3115" i="4"/>
  <c r="F3115" i="4"/>
  <c r="E3115" i="4"/>
  <c r="D3115" i="4"/>
  <c r="G3114" i="4"/>
  <c r="F3114" i="4"/>
  <c r="E3114" i="4"/>
  <c r="D3114" i="4"/>
  <c r="G3113" i="4"/>
  <c r="F3113" i="4"/>
  <c r="E3113" i="4"/>
  <c r="D3113" i="4"/>
  <c r="G3112" i="4"/>
  <c r="F3112" i="4"/>
  <c r="E3112" i="4"/>
  <c r="D3112" i="4"/>
  <c r="G3111" i="4"/>
  <c r="F3111" i="4"/>
  <c r="E3111" i="4"/>
  <c r="D3111" i="4"/>
  <c r="G3110" i="4"/>
  <c r="F3110" i="4"/>
  <c r="E3110" i="4"/>
  <c r="D3110" i="4"/>
  <c r="G3109" i="4"/>
  <c r="F3109" i="4"/>
  <c r="E3109" i="4"/>
  <c r="D3109" i="4"/>
  <c r="G3108" i="4"/>
  <c r="F3108" i="4"/>
  <c r="E3108" i="4"/>
  <c r="D3108" i="4"/>
  <c r="G3107" i="4"/>
  <c r="F3107" i="4"/>
  <c r="E3107" i="4"/>
  <c r="D3107" i="4"/>
  <c r="G3106" i="4"/>
  <c r="F3106" i="4"/>
  <c r="E3106" i="4"/>
  <c r="D3106" i="4"/>
  <c r="G3105" i="4"/>
  <c r="F3105" i="4"/>
  <c r="E3105" i="4"/>
  <c r="D3105" i="4"/>
  <c r="G3104" i="4"/>
  <c r="F3104" i="4"/>
  <c r="E3104" i="4"/>
  <c r="D3104" i="4"/>
  <c r="G3103" i="4"/>
  <c r="F3103" i="4"/>
  <c r="E3103" i="4"/>
  <c r="D3103" i="4"/>
  <c r="G3102" i="4"/>
  <c r="F3102" i="4"/>
  <c r="E3102" i="4"/>
  <c r="D3102" i="4"/>
  <c r="G3101" i="4"/>
  <c r="F3101" i="4"/>
  <c r="E3101" i="4"/>
  <c r="D3101" i="4"/>
  <c r="G3100" i="4"/>
  <c r="F3100" i="4"/>
  <c r="E3100" i="4"/>
  <c r="D3100" i="4"/>
  <c r="G3099" i="4"/>
  <c r="F3099" i="4"/>
  <c r="E3099" i="4"/>
  <c r="D3099" i="4"/>
  <c r="G3098" i="4"/>
  <c r="F3098" i="4"/>
  <c r="E3098" i="4"/>
  <c r="D3098" i="4"/>
  <c r="G3097" i="4"/>
  <c r="F3097" i="4"/>
  <c r="E3097" i="4"/>
  <c r="D3097" i="4"/>
  <c r="G3096" i="4"/>
  <c r="F3096" i="4"/>
  <c r="E3096" i="4"/>
  <c r="D3096" i="4"/>
  <c r="G3095" i="4"/>
  <c r="F3095" i="4"/>
  <c r="E3095" i="4"/>
  <c r="D3095" i="4"/>
  <c r="G3094" i="4"/>
  <c r="F3094" i="4"/>
  <c r="E3094" i="4"/>
  <c r="D3094" i="4"/>
  <c r="G3093" i="4"/>
  <c r="F3093" i="4"/>
  <c r="E3093" i="4"/>
  <c r="D3093" i="4"/>
  <c r="G3092" i="4"/>
  <c r="F3092" i="4"/>
  <c r="E3092" i="4"/>
  <c r="D3092" i="4"/>
  <c r="G3091" i="4"/>
  <c r="F3091" i="4"/>
  <c r="E3091" i="4"/>
  <c r="D3091" i="4"/>
  <c r="G3090" i="4"/>
  <c r="F3090" i="4"/>
  <c r="E3090" i="4"/>
  <c r="D3090" i="4"/>
  <c r="G3089" i="4"/>
  <c r="F3089" i="4"/>
  <c r="E3089" i="4"/>
  <c r="D3089" i="4"/>
  <c r="G3088" i="4"/>
  <c r="F3088" i="4"/>
  <c r="E3088" i="4"/>
  <c r="D3088" i="4"/>
  <c r="G3087" i="4"/>
  <c r="F3087" i="4"/>
  <c r="E3087" i="4"/>
  <c r="D3087" i="4"/>
  <c r="G3086" i="4"/>
  <c r="F3086" i="4"/>
  <c r="E3086" i="4"/>
  <c r="D3086" i="4"/>
  <c r="G3085" i="4"/>
  <c r="F3085" i="4"/>
  <c r="E3085" i="4"/>
  <c r="D3085" i="4"/>
  <c r="G3084" i="4"/>
  <c r="F3084" i="4"/>
  <c r="E3084" i="4"/>
  <c r="D3084" i="4"/>
  <c r="G3083" i="4"/>
  <c r="F3083" i="4"/>
  <c r="E3083" i="4"/>
  <c r="D3083" i="4"/>
  <c r="G3082" i="4"/>
  <c r="F3082" i="4"/>
  <c r="E3082" i="4"/>
  <c r="D3082" i="4"/>
  <c r="G3081" i="4"/>
  <c r="F3081" i="4"/>
  <c r="E3081" i="4"/>
  <c r="D3081" i="4"/>
  <c r="G3080" i="4"/>
  <c r="F3080" i="4"/>
  <c r="E3080" i="4"/>
  <c r="D3080" i="4"/>
  <c r="G3079" i="4"/>
  <c r="F3079" i="4"/>
  <c r="E3079" i="4"/>
  <c r="D3079" i="4"/>
  <c r="G3078" i="4"/>
  <c r="F3078" i="4"/>
  <c r="E3078" i="4"/>
  <c r="D3078" i="4"/>
  <c r="G3077" i="4"/>
  <c r="F3077" i="4"/>
  <c r="E3077" i="4"/>
  <c r="D3077" i="4"/>
  <c r="G3076" i="4"/>
  <c r="F3076" i="4"/>
  <c r="E3076" i="4"/>
  <c r="D3076" i="4"/>
  <c r="G3075" i="4"/>
  <c r="F3075" i="4"/>
  <c r="E3075" i="4"/>
  <c r="D3075" i="4"/>
  <c r="G3074" i="4"/>
  <c r="F3074" i="4"/>
  <c r="E3074" i="4"/>
  <c r="D3074" i="4"/>
  <c r="G3073" i="4"/>
  <c r="F3073" i="4"/>
  <c r="E3073" i="4"/>
  <c r="D3073" i="4"/>
  <c r="G3072" i="4"/>
  <c r="F3072" i="4"/>
  <c r="E3072" i="4"/>
  <c r="D3072" i="4"/>
  <c r="G3071" i="4"/>
  <c r="F3071" i="4"/>
  <c r="E3071" i="4"/>
  <c r="D3071" i="4"/>
  <c r="G3070" i="4"/>
  <c r="F3070" i="4"/>
  <c r="E3070" i="4"/>
  <c r="D3070" i="4"/>
  <c r="G3069" i="4"/>
  <c r="F3069" i="4"/>
  <c r="E3069" i="4"/>
  <c r="D3069" i="4"/>
  <c r="G3068" i="4"/>
  <c r="F3068" i="4"/>
  <c r="E3068" i="4"/>
  <c r="D3068" i="4"/>
  <c r="G3067" i="4"/>
  <c r="F3067" i="4"/>
  <c r="E3067" i="4"/>
  <c r="D3067" i="4"/>
  <c r="G3066" i="4"/>
  <c r="F3066" i="4"/>
  <c r="E3066" i="4"/>
  <c r="D3066" i="4"/>
  <c r="G3065" i="4"/>
  <c r="F3065" i="4"/>
  <c r="E3065" i="4"/>
  <c r="D3065" i="4"/>
  <c r="G3064" i="4"/>
  <c r="F3064" i="4"/>
  <c r="E3064" i="4"/>
  <c r="D3064" i="4"/>
  <c r="G3063" i="4"/>
  <c r="F3063" i="4"/>
  <c r="E3063" i="4"/>
  <c r="D3063" i="4"/>
  <c r="G3062" i="4"/>
  <c r="F3062" i="4"/>
  <c r="E3062" i="4"/>
  <c r="D3062" i="4"/>
  <c r="G3061" i="4"/>
  <c r="F3061" i="4"/>
  <c r="E3061" i="4"/>
  <c r="D3061" i="4"/>
  <c r="G3060" i="4"/>
  <c r="F3060" i="4"/>
  <c r="E3060" i="4"/>
  <c r="D3060" i="4"/>
  <c r="G3059" i="4"/>
  <c r="F3059" i="4"/>
  <c r="E3059" i="4"/>
  <c r="D3059" i="4"/>
  <c r="G3058" i="4"/>
  <c r="F3058" i="4"/>
  <c r="E3058" i="4"/>
  <c r="D3058" i="4"/>
  <c r="G3057" i="4"/>
  <c r="F3057" i="4"/>
  <c r="E3057" i="4"/>
  <c r="D3057" i="4"/>
  <c r="G3056" i="4"/>
  <c r="F3056" i="4"/>
  <c r="E3056" i="4"/>
  <c r="D3056" i="4"/>
  <c r="G3055" i="4"/>
  <c r="F3055" i="4"/>
  <c r="E3055" i="4"/>
  <c r="D3055" i="4"/>
  <c r="G3054" i="4"/>
  <c r="F3054" i="4"/>
  <c r="E3054" i="4"/>
  <c r="D3054" i="4"/>
  <c r="G3053" i="4"/>
  <c r="F3053" i="4"/>
  <c r="E3053" i="4"/>
  <c r="D3053" i="4"/>
  <c r="G3052" i="4"/>
  <c r="F3052" i="4"/>
  <c r="E3052" i="4"/>
  <c r="D3052" i="4"/>
  <c r="G3051" i="4"/>
  <c r="F3051" i="4"/>
  <c r="E3051" i="4"/>
  <c r="D3051" i="4"/>
  <c r="G3050" i="4"/>
  <c r="F3050" i="4"/>
  <c r="E3050" i="4"/>
  <c r="D3050" i="4"/>
  <c r="G3049" i="4"/>
  <c r="F3049" i="4"/>
  <c r="E3049" i="4"/>
  <c r="D3049" i="4"/>
  <c r="G3048" i="4"/>
  <c r="F3048" i="4"/>
  <c r="E3048" i="4"/>
  <c r="D3048" i="4"/>
  <c r="G3047" i="4"/>
  <c r="F3047" i="4"/>
  <c r="E3047" i="4"/>
  <c r="D3047" i="4"/>
  <c r="G3046" i="4"/>
  <c r="F3046" i="4"/>
  <c r="E3046" i="4"/>
  <c r="D3046" i="4"/>
  <c r="G3045" i="4"/>
  <c r="F3045" i="4"/>
  <c r="E3045" i="4"/>
  <c r="D3045" i="4"/>
  <c r="G3044" i="4"/>
  <c r="F3044" i="4"/>
  <c r="E3044" i="4"/>
  <c r="D3044" i="4"/>
  <c r="G3043" i="4"/>
  <c r="F3043" i="4"/>
  <c r="E3043" i="4"/>
  <c r="D3043" i="4"/>
  <c r="G3042" i="4"/>
  <c r="F3042" i="4"/>
  <c r="E3042" i="4"/>
  <c r="D3042" i="4"/>
  <c r="G3041" i="4"/>
  <c r="F3041" i="4"/>
  <c r="E3041" i="4"/>
  <c r="D3041" i="4"/>
  <c r="G3040" i="4"/>
  <c r="F3040" i="4"/>
  <c r="E3040" i="4"/>
  <c r="D3040" i="4"/>
  <c r="G3039" i="4"/>
  <c r="F3039" i="4"/>
  <c r="E3039" i="4"/>
  <c r="D3039" i="4"/>
  <c r="G3038" i="4"/>
  <c r="F3038" i="4"/>
  <c r="E3038" i="4"/>
  <c r="D3038" i="4"/>
  <c r="G3037" i="4"/>
  <c r="F3037" i="4"/>
  <c r="E3037" i="4"/>
  <c r="D3037" i="4"/>
  <c r="G3036" i="4"/>
  <c r="F3036" i="4"/>
  <c r="E3036" i="4"/>
  <c r="D3036" i="4"/>
  <c r="G3035" i="4"/>
  <c r="F3035" i="4"/>
  <c r="E3035" i="4"/>
  <c r="D3035" i="4"/>
  <c r="G3034" i="4"/>
  <c r="F3034" i="4"/>
  <c r="E3034" i="4"/>
  <c r="D3034" i="4"/>
  <c r="G3033" i="4"/>
  <c r="F3033" i="4"/>
  <c r="E3033" i="4"/>
  <c r="D3033" i="4"/>
  <c r="G3032" i="4"/>
  <c r="F3032" i="4"/>
  <c r="E3032" i="4"/>
  <c r="D3032" i="4"/>
  <c r="G3031" i="4"/>
  <c r="F3031" i="4"/>
  <c r="E3031" i="4"/>
  <c r="D3031" i="4"/>
  <c r="G3030" i="4"/>
  <c r="F3030" i="4"/>
  <c r="E3030" i="4"/>
  <c r="D3030" i="4"/>
  <c r="G3029" i="4"/>
  <c r="F3029" i="4"/>
  <c r="E3029" i="4"/>
  <c r="D3029" i="4"/>
  <c r="G3028" i="4"/>
  <c r="F3028" i="4"/>
  <c r="E3028" i="4"/>
  <c r="D3028" i="4"/>
  <c r="G3027" i="4"/>
  <c r="F3027" i="4"/>
  <c r="E3027" i="4"/>
  <c r="D3027" i="4"/>
  <c r="G3026" i="4"/>
  <c r="F3026" i="4"/>
  <c r="E3026" i="4"/>
  <c r="D3026" i="4"/>
  <c r="G3025" i="4"/>
  <c r="F3025" i="4"/>
  <c r="E3025" i="4"/>
  <c r="D3025" i="4"/>
  <c r="G3024" i="4"/>
  <c r="F3024" i="4"/>
  <c r="E3024" i="4"/>
  <c r="D3024" i="4"/>
  <c r="G3023" i="4"/>
  <c r="F3023" i="4"/>
  <c r="E3023" i="4"/>
  <c r="D3023" i="4"/>
  <c r="G3022" i="4"/>
  <c r="F3022" i="4"/>
  <c r="E3022" i="4"/>
  <c r="D3022" i="4"/>
  <c r="G3021" i="4"/>
  <c r="F3021" i="4"/>
  <c r="E3021" i="4"/>
  <c r="D3021" i="4"/>
  <c r="G3020" i="4"/>
  <c r="F3020" i="4"/>
  <c r="E3020" i="4"/>
  <c r="D3020" i="4"/>
  <c r="G3019" i="4"/>
  <c r="F3019" i="4"/>
  <c r="E3019" i="4"/>
  <c r="D3019" i="4"/>
  <c r="G3018" i="4"/>
  <c r="F3018" i="4"/>
  <c r="E3018" i="4"/>
  <c r="D3018" i="4"/>
  <c r="G3017" i="4"/>
  <c r="F3017" i="4"/>
  <c r="E3017" i="4"/>
  <c r="D3017" i="4"/>
  <c r="G3016" i="4"/>
  <c r="F3016" i="4"/>
  <c r="E3016" i="4"/>
  <c r="D3016" i="4"/>
  <c r="G3015" i="4"/>
  <c r="F3015" i="4"/>
  <c r="E3015" i="4"/>
  <c r="D3015" i="4"/>
  <c r="G3014" i="4"/>
  <c r="F3014" i="4"/>
  <c r="E3014" i="4"/>
  <c r="D3014" i="4"/>
  <c r="G3013" i="4"/>
  <c r="F3013" i="4"/>
  <c r="E3013" i="4"/>
  <c r="D3013" i="4"/>
  <c r="G3012" i="4"/>
  <c r="F3012" i="4"/>
  <c r="E3012" i="4"/>
  <c r="D3012" i="4"/>
  <c r="G3011" i="4"/>
  <c r="F3011" i="4"/>
  <c r="E3011" i="4"/>
  <c r="D3011" i="4"/>
  <c r="G3010" i="4"/>
  <c r="F3010" i="4"/>
  <c r="E3010" i="4"/>
  <c r="D3010" i="4"/>
  <c r="G3009" i="4"/>
  <c r="F3009" i="4"/>
  <c r="E3009" i="4"/>
  <c r="D3009" i="4"/>
  <c r="G3008" i="4"/>
  <c r="F3008" i="4"/>
  <c r="E3008" i="4"/>
  <c r="D3008" i="4"/>
  <c r="G3007" i="4"/>
  <c r="F3007" i="4"/>
  <c r="E3007" i="4"/>
  <c r="D3007" i="4"/>
  <c r="G3006" i="4"/>
  <c r="F3006" i="4"/>
  <c r="E3006" i="4"/>
  <c r="D3006" i="4"/>
  <c r="G3005" i="4"/>
  <c r="F3005" i="4"/>
  <c r="E3005" i="4"/>
  <c r="D3005" i="4"/>
  <c r="G3004" i="4"/>
  <c r="F3004" i="4"/>
  <c r="E3004" i="4"/>
  <c r="D3004" i="4"/>
  <c r="G3003" i="4"/>
  <c r="F3003" i="4"/>
  <c r="E3003" i="4"/>
  <c r="D3003" i="4"/>
  <c r="G3002" i="4"/>
  <c r="F3002" i="4"/>
  <c r="E3002" i="4"/>
  <c r="D3002" i="4"/>
  <c r="G3001" i="4"/>
  <c r="F3001" i="4"/>
  <c r="E3001" i="4"/>
  <c r="D3001" i="4"/>
  <c r="G3000" i="4"/>
  <c r="F3000" i="4"/>
  <c r="E3000" i="4"/>
  <c r="D3000" i="4"/>
  <c r="G2999" i="4"/>
  <c r="F2999" i="4"/>
  <c r="E2999" i="4"/>
  <c r="D2999" i="4"/>
  <c r="G2998" i="4"/>
  <c r="F2998" i="4"/>
  <c r="E2998" i="4"/>
  <c r="D2998" i="4"/>
  <c r="G2997" i="4"/>
  <c r="F2997" i="4"/>
  <c r="E2997" i="4"/>
  <c r="D2997" i="4"/>
  <c r="G2996" i="4"/>
  <c r="F2996" i="4"/>
  <c r="E2996" i="4"/>
  <c r="D2996" i="4"/>
  <c r="G2995" i="4"/>
  <c r="F2995" i="4"/>
  <c r="E2995" i="4"/>
  <c r="D2995" i="4"/>
  <c r="G2994" i="4"/>
  <c r="F2994" i="4"/>
  <c r="E2994" i="4"/>
  <c r="D2994" i="4"/>
  <c r="G2993" i="4"/>
  <c r="F2993" i="4"/>
  <c r="E2993" i="4"/>
  <c r="D2993" i="4"/>
  <c r="G2992" i="4"/>
  <c r="F2992" i="4"/>
  <c r="E2992" i="4"/>
  <c r="D2992" i="4"/>
  <c r="G2991" i="4"/>
  <c r="F2991" i="4"/>
  <c r="E2991" i="4"/>
  <c r="D2991" i="4"/>
  <c r="G2990" i="4"/>
  <c r="F2990" i="4"/>
  <c r="E2990" i="4"/>
  <c r="D2990" i="4"/>
  <c r="G2989" i="4"/>
  <c r="F2989" i="4"/>
  <c r="E2989" i="4"/>
  <c r="D2989" i="4"/>
  <c r="G2988" i="4"/>
  <c r="F2988" i="4"/>
  <c r="E2988" i="4"/>
  <c r="D2988" i="4"/>
  <c r="G2987" i="4"/>
  <c r="F2987" i="4"/>
  <c r="E2987" i="4"/>
  <c r="D2987" i="4"/>
  <c r="G2986" i="4"/>
  <c r="F2986" i="4"/>
  <c r="E2986" i="4"/>
  <c r="D2986" i="4"/>
  <c r="G2985" i="4"/>
  <c r="F2985" i="4"/>
  <c r="E2985" i="4"/>
  <c r="D2985" i="4"/>
  <c r="G2984" i="4"/>
  <c r="F2984" i="4"/>
  <c r="E2984" i="4"/>
  <c r="D2984" i="4"/>
  <c r="G2983" i="4"/>
  <c r="F2983" i="4"/>
  <c r="E2983" i="4"/>
  <c r="D2983" i="4"/>
  <c r="G2982" i="4"/>
  <c r="F2982" i="4"/>
  <c r="E2982" i="4"/>
  <c r="D2982" i="4"/>
  <c r="G2981" i="4"/>
  <c r="F2981" i="4"/>
  <c r="E2981" i="4"/>
  <c r="D2981" i="4"/>
  <c r="G2980" i="4"/>
  <c r="F2980" i="4"/>
  <c r="E2980" i="4"/>
  <c r="D2980" i="4"/>
  <c r="G2979" i="4"/>
  <c r="F2979" i="4"/>
  <c r="E2979" i="4"/>
  <c r="D2979" i="4"/>
  <c r="G2978" i="4"/>
  <c r="F2978" i="4"/>
  <c r="E2978" i="4"/>
  <c r="D2978" i="4"/>
  <c r="G2977" i="4"/>
  <c r="F2977" i="4"/>
  <c r="E2977" i="4"/>
  <c r="D2977" i="4"/>
  <c r="G2976" i="4"/>
  <c r="F2976" i="4"/>
  <c r="E2976" i="4"/>
  <c r="D2976" i="4"/>
  <c r="G2975" i="4"/>
  <c r="F2975" i="4"/>
  <c r="E2975" i="4"/>
  <c r="D2975" i="4"/>
  <c r="G2974" i="4"/>
  <c r="F2974" i="4"/>
  <c r="E2974" i="4"/>
  <c r="D2974" i="4"/>
  <c r="G2973" i="4"/>
  <c r="F2973" i="4"/>
  <c r="E2973" i="4"/>
  <c r="D2973" i="4"/>
  <c r="G2972" i="4"/>
  <c r="F2972" i="4"/>
  <c r="E2972" i="4"/>
  <c r="D2972" i="4"/>
  <c r="G2971" i="4"/>
  <c r="F2971" i="4"/>
  <c r="E2971" i="4"/>
  <c r="D2971" i="4"/>
  <c r="G2970" i="4"/>
  <c r="F2970" i="4"/>
  <c r="E2970" i="4"/>
  <c r="D2970" i="4"/>
  <c r="G2969" i="4"/>
  <c r="F2969" i="4"/>
  <c r="E2969" i="4"/>
  <c r="D2969" i="4"/>
  <c r="G2968" i="4"/>
  <c r="F2968" i="4"/>
  <c r="E2968" i="4"/>
  <c r="D2968" i="4"/>
  <c r="G2967" i="4"/>
  <c r="F2967" i="4"/>
  <c r="E2967" i="4"/>
  <c r="D2967" i="4"/>
  <c r="G2966" i="4"/>
  <c r="F2966" i="4"/>
  <c r="E2966" i="4"/>
  <c r="D2966" i="4"/>
  <c r="G2965" i="4"/>
  <c r="F2965" i="4"/>
  <c r="E2965" i="4"/>
  <c r="D2965" i="4"/>
  <c r="G2964" i="4"/>
  <c r="F2964" i="4"/>
  <c r="E2964" i="4"/>
  <c r="D2964" i="4"/>
  <c r="G2963" i="4"/>
  <c r="F2963" i="4"/>
  <c r="E2963" i="4"/>
  <c r="D2963" i="4"/>
  <c r="G2962" i="4"/>
  <c r="F2962" i="4"/>
  <c r="E2962" i="4"/>
  <c r="D2962" i="4"/>
  <c r="G2961" i="4"/>
  <c r="F2961" i="4"/>
  <c r="E2961" i="4"/>
  <c r="D2961" i="4"/>
  <c r="G2960" i="4"/>
  <c r="F2960" i="4"/>
  <c r="E2960" i="4"/>
  <c r="D2960" i="4"/>
  <c r="G2959" i="4"/>
  <c r="F2959" i="4"/>
  <c r="E2959" i="4"/>
  <c r="D2959" i="4"/>
  <c r="G2958" i="4"/>
  <c r="F2958" i="4"/>
  <c r="E2958" i="4"/>
  <c r="D2958" i="4"/>
  <c r="G2957" i="4"/>
  <c r="F2957" i="4"/>
  <c r="E2957" i="4"/>
  <c r="D2957" i="4"/>
  <c r="G2956" i="4"/>
  <c r="F2956" i="4"/>
  <c r="E2956" i="4"/>
  <c r="D2956" i="4"/>
  <c r="G2955" i="4"/>
  <c r="F2955" i="4"/>
  <c r="E2955" i="4"/>
  <c r="D2955" i="4"/>
  <c r="G2954" i="4"/>
  <c r="F2954" i="4"/>
  <c r="E2954" i="4"/>
  <c r="D2954" i="4"/>
  <c r="G2953" i="4"/>
  <c r="F2953" i="4"/>
  <c r="E2953" i="4"/>
  <c r="D2953" i="4"/>
  <c r="G2952" i="4"/>
  <c r="F2952" i="4"/>
  <c r="E2952" i="4"/>
  <c r="D2952" i="4"/>
  <c r="G2951" i="4"/>
  <c r="F2951" i="4"/>
  <c r="E2951" i="4"/>
  <c r="D2951" i="4"/>
  <c r="G2950" i="4"/>
  <c r="F2950" i="4"/>
  <c r="E2950" i="4"/>
  <c r="D2950" i="4"/>
  <c r="G2949" i="4"/>
  <c r="F2949" i="4"/>
  <c r="E2949" i="4"/>
  <c r="D2949" i="4"/>
  <c r="G2948" i="4"/>
  <c r="F2948" i="4"/>
  <c r="E2948" i="4"/>
  <c r="D2948" i="4"/>
  <c r="G2947" i="4"/>
  <c r="F2947" i="4"/>
  <c r="E2947" i="4"/>
  <c r="D2947" i="4"/>
  <c r="G2946" i="4"/>
  <c r="F2946" i="4"/>
  <c r="E2946" i="4"/>
  <c r="D2946" i="4"/>
  <c r="G2945" i="4"/>
  <c r="F2945" i="4"/>
  <c r="E2945" i="4"/>
  <c r="D2945" i="4"/>
  <c r="G2944" i="4"/>
  <c r="F2944" i="4"/>
  <c r="E2944" i="4"/>
  <c r="D2944" i="4"/>
  <c r="G2943" i="4"/>
  <c r="F2943" i="4"/>
  <c r="E2943" i="4"/>
  <c r="D2943" i="4"/>
  <c r="G2942" i="4"/>
  <c r="F2942" i="4"/>
  <c r="E2942" i="4"/>
  <c r="D2942" i="4"/>
  <c r="G2941" i="4"/>
  <c r="F2941" i="4"/>
  <c r="E2941" i="4"/>
  <c r="D2941" i="4"/>
  <c r="G2940" i="4"/>
  <c r="F2940" i="4"/>
  <c r="E2940" i="4"/>
  <c r="D2940" i="4"/>
  <c r="G2939" i="4"/>
  <c r="F2939" i="4"/>
  <c r="E2939" i="4"/>
  <c r="D2939" i="4"/>
  <c r="G2938" i="4"/>
  <c r="F2938" i="4"/>
  <c r="E2938" i="4"/>
  <c r="D2938" i="4"/>
  <c r="G2937" i="4"/>
  <c r="F2937" i="4"/>
  <c r="E2937" i="4"/>
  <c r="D2937" i="4"/>
  <c r="G2936" i="4"/>
  <c r="F2936" i="4"/>
  <c r="E2936" i="4"/>
  <c r="D2936" i="4"/>
  <c r="G2935" i="4"/>
  <c r="F2935" i="4"/>
  <c r="E2935" i="4"/>
  <c r="D2935" i="4"/>
  <c r="G2934" i="4"/>
  <c r="F2934" i="4"/>
  <c r="E2934" i="4"/>
  <c r="D2934" i="4"/>
  <c r="G2933" i="4"/>
  <c r="F2933" i="4"/>
  <c r="E2933" i="4"/>
  <c r="D2933" i="4"/>
  <c r="G2932" i="4"/>
  <c r="F2932" i="4"/>
  <c r="E2932" i="4"/>
  <c r="D2932" i="4"/>
  <c r="G2931" i="4"/>
  <c r="F2931" i="4"/>
  <c r="E2931" i="4"/>
  <c r="D2931" i="4"/>
  <c r="G2930" i="4"/>
  <c r="F2930" i="4"/>
  <c r="E2930" i="4"/>
  <c r="D2930" i="4"/>
  <c r="G2929" i="4"/>
  <c r="F2929" i="4"/>
  <c r="E2929" i="4"/>
  <c r="D2929" i="4"/>
  <c r="G2928" i="4"/>
  <c r="F2928" i="4"/>
  <c r="E2928" i="4"/>
  <c r="D2928" i="4"/>
  <c r="G2927" i="4"/>
  <c r="F2927" i="4"/>
  <c r="E2927" i="4"/>
  <c r="D2927" i="4"/>
  <c r="G2926" i="4"/>
  <c r="F2926" i="4"/>
  <c r="E2926" i="4"/>
  <c r="D2926" i="4"/>
  <c r="G2925" i="4"/>
  <c r="F2925" i="4"/>
  <c r="E2925" i="4"/>
  <c r="D2925" i="4"/>
  <c r="G2924" i="4"/>
  <c r="F2924" i="4"/>
  <c r="E2924" i="4"/>
  <c r="D2924" i="4"/>
  <c r="G2923" i="4"/>
  <c r="F2923" i="4"/>
  <c r="E2923" i="4"/>
  <c r="D2923" i="4"/>
  <c r="G2922" i="4"/>
  <c r="F2922" i="4"/>
  <c r="E2922" i="4"/>
  <c r="D2922" i="4"/>
  <c r="G2921" i="4"/>
  <c r="F2921" i="4"/>
  <c r="E2921" i="4"/>
  <c r="D2921" i="4"/>
  <c r="G2920" i="4"/>
  <c r="F2920" i="4"/>
  <c r="E2920" i="4"/>
  <c r="D2920" i="4"/>
  <c r="G2919" i="4"/>
  <c r="F2919" i="4"/>
  <c r="E2919" i="4"/>
  <c r="D2919" i="4"/>
  <c r="G2918" i="4"/>
  <c r="F2918" i="4"/>
  <c r="E2918" i="4"/>
  <c r="D2918" i="4"/>
  <c r="G2917" i="4"/>
  <c r="F2917" i="4"/>
  <c r="E2917" i="4"/>
  <c r="D2917" i="4"/>
  <c r="G2916" i="4"/>
  <c r="F2916" i="4"/>
  <c r="E2916" i="4"/>
  <c r="D2916" i="4"/>
  <c r="G2915" i="4"/>
  <c r="F2915" i="4"/>
  <c r="E2915" i="4"/>
  <c r="D2915" i="4"/>
  <c r="G2914" i="4"/>
  <c r="F2914" i="4"/>
  <c r="E2914" i="4"/>
  <c r="D2914" i="4"/>
  <c r="G2913" i="4"/>
  <c r="F2913" i="4"/>
  <c r="E2913" i="4"/>
  <c r="D2913" i="4"/>
  <c r="G2912" i="4"/>
  <c r="F2912" i="4"/>
  <c r="E2912" i="4"/>
  <c r="D2912" i="4"/>
  <c r="G2911" i="4"/>
  <c r="F2911" i="4"/>
  <c r="E2911" i="4"/>
  <c r="D2911" i="4"/>
  <c r="G2910" i="4"/>
  <c r="F2910" i="4"/>
  <c r="E2910" i="4"/>
  <c r="D2910" i="4"/>
  <c r="G2909" i="4"/>
  <c r="F2909" i="4"/>
  <c r="E2909" i="4"/>
  <c r="D2909" i="4"/>
  <c r="G2908" i="4"/>
  <c r="F2908" i="4"/>
  <c r="E2908" i="4"/>
  <c r="D2908" i="4"/>
  <c r="G2907" i="4"/>
  <c r="F2907" i="4"/>
  <c r="E2907" i="4"/>
  <c r="D2907" i="4"/>
  <c r="G2906" i="4"/>
  <c r="F2906" i="4"/>
  <c r="E2906" i="4"/>
  <c r="D2906" i="4"/>
  <c r="G2905" i="4"/>
  <c r="F2905" i="4"/>
  <c r="E2905" i="4"/>
  <c r="D2905" i="4"/>
  <c r="G2904" i="4"/>
  <c r="F2904" i="4"/>
  <c r="E2904" i="4"/>
  <c r="D2904" i="4"/>
  <c r="G2903" i="4"/>
  <c r="F2903" i="4"/>
  <c r="E2903" i="4"/>
  <c r="D2903" i="4"/>
  <c r="G2902" i="4"/>
  <c r="F2902" i="4"/>
  <c r="E2902" i="4"/>
  <c r="D2902" i="4"/>
  <c r="G2901" i="4"/>
  <c r="F2901" i="4"/>
  <c r="E2901" i="4"/>
  <c r="D2901" i="4"/>
  <c r="G2900" i="4"/>
  <c r="F2900" i="4"/>
  <c r="E2900" i="4"/>
  <c r="D2900" i="4"/>
  <c r="G2899" i="4"/>
  <c r="F2899" i="4"/>
  <c r="E2899" i="4"/>
  <c r="D2899" i="4"/>
  <c r="G2898" i="4"/>
  <c r="F2898" i="4"/>
  <c r="E2898" i="4"/>
  <c r="D2898" i="4"/>
  <c r="G2897" i="4"/>
  <c r="F2897" i="4"/>
  <c r="E2897" i="4"/>
  <c r="D2897" i="4"/>
  <c r="G2896" i="4"/>
  <c r="F2896" i="4"/>
  <c r="E2896" i="4"/>
  <c r="D2896" i="4"/>
  <c r="G2895" i="4"/>
  <c r="F2895" i="4"/>
  <c r="E2895" i="4"/>
  <c r="D2895" i="4"/>
  <c r="G2894" i="4"/>
  <c r="F2894" i="4"/>
  <c r="E2894" i="4"/>
  <c r="D2894" i="4"/>
  <c r="G2893" i="4"/>
  <c r="F2893" i="4"/>
  <c r="E2893" i="4"/>
  <c r="D2893" i="4"/>
  <c r="G2892" i="4"/>
  <c r="F2892" i="4"/>
  <c r="E2892" i="4"/>
  <c r="D2892" i="4"/>
  <c r="G2891" i="4"/>
  <c r="F2891" i="4"/>
  <c r="E2891" i="4"/>
  <c r="D2891" i="4"/>
  <c r="G2890" i="4"/>
  <c r="F2890" i="4"/>
  <c r="E2890" i="4"/>
  <c r="D2890" i="4"/>
  <c r="G2889" i="4"/>
  <c r="F2889" i="4"/>
  <c r="E2889" i="4"/>
  <c r="D2889" i="4"/>
  <c r="G2888" i="4"/>
  <c r="F2888" i="4"/>
  <c r="E2888" i="4"/>
  <c r="D2888" i="4"/>
  <c r="G2887" i="4"/>
  <c r="F2887" i="4"/>
  <c r="E2887" i="4"/>
  <c r="D2887" i="4"/>
  <c r="G2886" i="4"/>
  <c r="F2886" i="4"/>
  <c r="E2886" i="4"/>
  <c r="D2886" i="4"/>
  <c r="G2885" i="4"/>
  <c r="F2885" i="4"/>
  <c r="E2885" i="4"/>
  <c r="D2885" i="4"/>
  <c r="G2884" i="4"/>
  <c r="F2884" i="4"/>
  <c r="E2884" i="4"/>
  <c r="D2884" i="4"/>
  <c r="G2883" i="4"/>
  <c r="F2883" i="4"/>
  <c r="E2883" i="4"/>
  <c r="D2883" i="4"/>
  <c r="G2882" i="4"/>
  <c r="F2882" i="4"/>
  <c r="E2882" i="4"/>
  <c r="D2882" i="4"/>
  <c r="G2881" i="4"/>
  <c r="F2881" i="4"/>
  <c r="E2881" i="4"/>
  <c r="D2881" i="4"/>
  <c r="G2880" i="4"/>
  <c r="F2880" i="4"/>
  <c r="E2880" i="4"/>
  <c r="D2880" i="4"/>
  <c r="G2879" i="4"/>
  <c r="F2879" i="4"/>
  <c r="E2879" i="4"/>
  <c r="D2879" i="4"/>
  <c r="G2878" i="4"/>
  <c r="F2878" i="4"/>
  <c r="E2878" i="4"/>
  <c r="D2878" i="4"/>
  <c r="G2877" i="4"/>
  <c r="F2877" i="4"/>
  <c r="E2877" i="4"/>
  <c r="D2877" i="4"/>
  <c r="G2876" i="4"/>
  <c r="F2876" i="4"/>
  <c r="E2876" i="4"/>
  <c r="D2876" i="4"/>
  <c r="G2875" i="4"/>
  <c r="F2875" i="4"/>
  <c r="E2875" i="4"/>
  <c r="D2875" i="4"/>
  <c r="G2874" i="4"/>
  <c r="F2874" i="4"/>
  <c r="E2874" i="4"/>
  <c r="D2874" i="4"/>
  <c r="G2873" i="4"/>
  <c r="F2873" i="4"/>
  <c r="E2873" i="4"/>
  <c r="D2873" i="4"/>
  <c r="G2872" i="4"/>
  <c r="F2872" i="4"/>
  <c r="E2872" i="4"/>
  <c r="D2872" i="4"/>
  <c r="G2871" i="4"/>
  <c r="F2871" i="4"/>
  <c r="E2871" i="4"/>
  <c r="D2871" i="4"/>
  <c r="G2870" i="4"/>
  <c r="F2870" i="4"/>
  <c r="E2870" i="4"/>
  <c r="D2870" i="4"/>
  <c r="G2869" i="4"/>
  <c r="F2869" i="4"/>
  <c r="E2869" i="4"/>
  <c r="D2869" i="4"/>
  <c r="G2868" i="4"/>
  <c r="F2868" i="4"/>
  <c r="E2868" i="4"/>
  <c r="D2868" i="4"/>
  <c r="G2867" i="4"/>
  <c r="F2867" i="4"/>
  <c r="E2867" i="4"/>
  <c r="D2867" i="4"/>
  <c r="G2866" i="4"/>
  <c r="F2866" i="4"/>
  <c r="E2866" i="4"/>
  <c r="D2866" i="4"/>
  <c r="G2865" i="4"/>
  <c r="F2865" i="4"/>
  <c r="E2865" i="4"/>
  <c r="D2865" i="4"/>
  <c r="G2864" i="4"/>
  <c r="F2864" i="4"/>
  <c r="E2864" i="4"/>
  <c r="D2864" i="4"/>
  <c r="G2863" i="4"/>
  <c r="F2863" i="4"/>
  <c r="E2863" i="4"/>
  <c r="D2863" i="4"/>
  <c r="G2862" i="4"/>
  <c r="F2862" i="4"/>
  <c r="E2862" i="4"/>
  <c r="D2862" i="4"/>
  <c r="G2861" i="4"/>
  <c r="F2861" i="4"/>
  <c r="E2861" i="4"/>
  <c r="D2861" i="4"/>
  <c r="G2860" i="4"/>
  <c r="F2860" i="4"/>
  <c r="E2860" i="4"/>
  <c r="D2860" i="4"/>
  <c r="G2859" i="4"/>
  <c r="F2859" i="4"/>
  <c r="E2859" i="4"/>
  <c r="D2859" i="4"/>
  <c r="G2858" i="4"/>
  <c r="F2858" i="4"/>
  <c r="E2858" i="4"/>
  <c r="D2858" i="4"/>
  <c r="G2857" i="4"/>
  <c r="F2857" i="4"/>
  <c r="E2857" i="4"/>
  <c r="D2857" i="4"/>
  <c r="G2856" i="4"/>
  <c r="F2856" i="4"/>
  <c r="E2856" i="4"/>
  <c r="D2856" i="4"/>
  <c r="G2855" i="4"/>
  <c r="F2855" i="4"/>
  <c r="E2855" i="4"/>
  <c r="D2855" i="4"/>
  <c r="G2854" i="4"/>
  <c r="F2854" i="4"/>
  <c r="E2854" i="4"/>
  <c r="D2854" i="4"/>
  <c r="G2853" i="4"/>
  <c r="F2853" i="4"/>
  <c r="E2853" i="4"/>
  <c r="D2853" i="4"/>
  <c r="G2852" i="4"/>
  <c r="F2852" i="4"/>
  <c r="E2852" i="4"/>
  <c r="D2852" i="4"/>
  <c r="G2851" i="4"/>
  <c r="F2851" i="4"/>
  <c r="E2851" i="4"/>
  <c r="D2851" i="4"/>
  <c r="G2850" i="4"/>
  <c r="F2850" i="4"/>
  <c r="E2850" i="4"/>
  <c r="D2850" i="4"/>
  <c r="G2849" i="4"/>
  <c r="F2849" i="4"/>
  <c r="E2849" i="4"/>
  <c r="D2849" i="4"/>
  <c r="G2848" i="4"/>
  <c r="F2848" i="4"/>
  <c r="E2848" i="4"/>
  <c r="D2848" i="4"/>
  <c r="G2847" i="4"/>
  <c r="F2847" i="4"/>
  <c r="E2847" i="4"/>
  <c r="D2847" i="4"/>
  <c r="G2846" i="4"/>
  <c r="F2846" i="4"/>
  <c r="E2846" i="4"/>
  <c r="D2846" i="4"/>
  <c r="G2845" i="4"/>
  <c r="F2845" i="4"/>
  <c r="E2845" i="4"/>
  <c r="D2845" i="4"/>
  <c r="G2844" i="4"/>
  <c r="F2844" i="4"/>
  <c r="E2844" i="4"/>
  <c r="D2844" i="4"/>
  <c r="G2843" i="4"/>
  <c r="F2843" i="4"/>
  <c r="E2843" i="4"/>
  <c r="D2843" i="4"/>
  <c r="G2842" i="4"/>
  <c r="F2842" i="4"/>
  <c r="E2842" i="4"/>
  <c r="D2842" i="4"/>
  <c r="G2841" i="4"/>
  <c r="F2841" i="4"/>
  <c r="E2841" i="4"/>
  <c r="D2841" i="4"/>
  <c r="G2840" i="4"/>
  <c r="F2840" i="4"/>
  <c r="E2840" i="4"/>
  <c r="D2840" i="4"/>
  <c r="G2839" i="4"/>
  <c r="F2839" i="4"/>
  <c r="E2839" i="4"/>
  <c r="D2839" i="4"/>
  <c r="G2838" i="4"/>
  <c r="F2838" i="4"/>
  <c r="E2838" i="4"/>
  <c r="D2838" i="4"/>
  <c r="G2837" i="4"/>
  <c r="F2837" i="4"/>
  <c r="E2837" i="4"/>
  <c r="D2837" i="4"/>
  <c r="G2836" i="4"/>
  <c r="F2836" i="4"/>
  <c r="E2836" i="4"/>
  <c r="D2836" i="4"/>
  <c r="G2835" i="4"/>
  <c r="F2835" i="4"/>
  <c r="E2835" i="4"/>
  <c r="D2835" i="4"/>
  <c r="G2834" i="4"/>
  <c r="F2834" i="4"/>
  <c r="E2834" i="4"/>
  <c r="D2834" i="4"/>
  <c r="G2833" i="4"/>
  <c r="F2833" i="4"/>
  <c r="E2833" i="4"/>
  <c r="D2833" i="4"/>
  <c r="G2832" i="4"/>
  <c r="F2832" i="4"/>
  <c r="E2832" i="4"/>
  <c r="D2832" i="4"/>
  <c r="G2831" i="4"/>
  <c r="F2831" i="4"/>
  <c r="E2831" i="4"/>
  <c r="D2831" i="4"/>
  <c r="G2830" i="4"/>
  <c r="F2830" i="4"/>
  <c r="E2830" i="4"/>
  <c r="D2830" i="4"/>
  <c r="G2829" i="4"/>
  <c r="F2829" i="4"/>
  <c r="E2829" i="4"/>
  <c r="D2829" i="4"/>
  <c r="G2828" i="4"/>
  <c r="F2828" i="4"/>
  <c r="E2828" i="4"/>
  <c r="D2828" i="4"/>
  <c r="G2827" i="4"/>
  <c r="F2827" i="4"/>
  <c r="E2827" i="4"/>
  <c r="D2827" i="4"/>
  <c r="G2826" i="4"/>
  <c r="F2826" i="4"/>
  <c r="E2826" i="4"/>
  <c r="D2826" i="4"/>
  <c r="G2825" i="4"/>
  <c r="F2825" i="4"/>
  <c r="E2825" i="4"/>
  <c r="D2825" i="4"/>
  <c r="G2824" i="4"/>
  <c r="F2824" i="4"/>
  <c r="E2824" i="4"/>
  <c r="D2824" i="4"/>
  <c r="G2823" i="4"/>
  <c r="F2823" i="4"/>
  <c r="E2823" i="4"/>
  <c r="D2823" i="4"/>
  <c r="G2822" i="4"/>
  <c r="F2822" i="4"/>
  <c r="E2822" i="4"/>
  <c r="D2822" i="4"/>
  <c r="G2821" i="4"/>
  <c r="F2821" i="4"/>
  <c r="E2821" i="4"/>
  <c r="D2821" i="4"/>
  <c r="G2820" i="4"/>
  <c r="F2820" i="4"/>
  <c r="E2820" i="4"/>
  <c r="D2820" i="4"/>
  <c r="G2819" i="4"/>
  <c r="F2819" i="4"/>
  <c r="E2819" i="4"/>
  <c r="D2819" i="4"/>
  <c r="G2818" i="4"/>
  <c r="F2818" i="4"/>
  <c r="E2818" i="4"/>
  <c r="D2818" i="4"/>
  <c r="G2817" i="4"/>
  <c r="F2817" i="4"/>
  <c r="E2817" i="4"/>
  <c r="D2817" i="4"/>
  <c r="G2816" i="4"/>
  <c r="F2816" i="4"/>
  <c r="E2816" i="4"/>
  <c r="D2816" i="4"/>
  <c r="G2815" i="4"/>
  <c r="F2815" i="4"/>
  <c r="E2815" i="4"/>
  <c r="D2815" i="4"/>
  <c r="G2814" i="4"/>
  <c r="F2814" i="4"/>
  <c r="E2814" i="4"/>
  <c r="D2814" i="4"/>
  <c r="G2813" i="4"/>
  <c r="F2813" i="4"/>
  <c r="E2813" i="4"/>
  <c r="D2813" i="4"/>
  <c r="G2812" i="4"/>
  <c r="F2812" i="4"/>
  <c r="E2812" i="4"/>
  <c r="D2812" i="4"/>
  <c r="G2811" i="4"/>
  <c r="F2811" i="4"/>
  <c r="E2811" i="4"/>
  <c r="D2811" i="4"/>
  <c r="G2810" i="4"/>
  <c r="F2810" i="4"/>
  <c r="E2810" i="4"/>
  <c r="D2810" i="4"/>
  <c r="G2809" i="4"/>
  <c r="F2809" i="4"/>
  <c r="E2809" i="4"/>
  <c r="D2809" i="4"/>
  <c r="G2808" i="4"/>
  <c r="F2808" i="4"/>
  <c r="E2808" i="4"/>
  <c r="D2808" i="4"/>
  <c r="G2807" i="4"/>
  <c r="F2807" i="4"/>
  <c r="E2807" i="4"/>
  <c r="D2807" i="4"/>
  <c r="G2806" i="4"/>
  <c r="F2806" i="4"/>
  <c r="E2806" i="4"/>
  <c r="D2806" i="4"/>
  <c r="G2805" i="4"/>
  <c r="F2805" i="4"/>
  <c r="E2805" i="4"/>
  <c r="D2805" i="4"/>
  <c r="G2804" i="4"/>
  <c r="F2804" i="4"/>
  <c r="E2804" i="4"/>
  <c r="D2804" i="4"/>
  <c r="G2803" i="4"/>
  <c r="F2803" i="4"/>
  <c r="E2803" i="4"/>
  <c r="D2803" i="4"/>
  <c r="G2802" i="4"/>
  <c r="F2802" i="4"/>
  <c r="E2802" i="4"/>
  <c r="D2802" i="4"/>
  <c r="G2801" i="4"/>
  <c r="F2801" i="4"/>
  <c r="E2801" i="4"/>
  <c r="D2801" i="4"/>
  <c r="G2800" i="4"/>
  <c r="F2800" i="4"/>
  <c r="E2800" i="4"/>
  <c r="D2800" i="4"/>
  <c r="G2799" i="4"/>
  <c r="F2799" i="4"/>
  <c r="E2799" i="4"/>
  <c r="D2799" i="4"/>
  <c r="G2798" i="4"/>
  <c r="F2798" i="4"/>
  <c r="E2798" i="4"/>
  <c r="D2798" i="4"/>
  <c r="G2797" i="4"/>
  <c r="F2797" i="4"/>
  <c r="E2797" i="4"/>
  <c r="D2797" i="4"/>
  <c r="G2796" i="4"/>
  <c r="F2796" i="4"/>
  <c r="E2796" i="4"/>
  <c r="D2796" i="4"/>
  <c r="G2795" i="4"/>
  <c r="F2795" i="4"/>
  <c r="E2795" i="4"/>
  <c r="D2795" i="4"/>
  <c r="G2794" i="4"/>
  <c r="F2794" i="4"/>
  <c r="E2794" i="4"/>
  <c r="D2794" i="4"/>
  <c r="G2793" i="4"/>
  <c r="F2793" i="4"/>
  <c r="E2793" i="4"/>
  <c r="D2793" i="4"/>
  <c r="G2792" i="4"/>
  <c r="F2792" i="4"/>
  <c r="E2792" i="4"/>
  <c r="D2792" i="4"/>
  <c r="G2791" i="4"/>
  <c r="F2791" i="4"/>
  <c r="E2791" i="4"/>
  <c r="D2791" i="4"/>
  <c r="G2790" i="4"/>
  <c r="F2790" i="4"/>
  <c r="E2790" i="4"/>
  <c r="D2790" i="4"/>
  <c r="G2789" i="4"/>
  <c r="F2789" i="4"/>
  <c r="E2789" i="4"/>
  <c r="D2789" i="4"/>
  <c r="G2788" i="4"/>
  <c r="F2788" i="4"/>
  <c r="E2788" i="4"/>
  <c r="D2788" i="4"/>
  <c r="G2787" i="4"/>
  <c r="F2787" i="4"/>
  <c r="E2787" i="4"/>
  <c r="D2787" i="4"/>
  <c r="G2786" i="4"/>
  <c r="F2786" i="4"/>
  <c r="E2786" i="4"/>
  <c r="D2786" i="4"/>
  <c r="G2785" i="4"/>
  <c r="F2785" i="4"/>
  <c r="E2785" i="4"/>
  <c r="D2785" i="4"/>
  <c r="G2784" i="4"/>
  <c r="F2784" i="4"/>
  <c r="E2784" i="4"/>
  <c r="D2784" i="4"/>
  <c r="G2783" i="4"/>
  <c r="F2783" i="4"/>
  <c r="E2783" i="4"/>
  <c r="D2783" i="4"/>
  <c r="G2782" i="4"/>
  <c r="F2782" i="4"/>
  <c r="E2782" i="4"/>
  <c r="D2782" i="4"/>
  <c r="G2781" i="4"/>
  <c r="F2781" i="4"/>
  <c r="E2781" i="4"/>
  <c r="D2781" i="4"/>
  <c r="G2780" i="4"/>
  <c r="F2780" i="4"/>
  <c r="E2780" i="4"/>
  <c r="D2780" i="4"/>
  <c r="G2779" i="4"/>
  <c r="F2779" i="4"/>
  <c r="E2779" i="4"/>
  <c r="D2779" i="4"/>
  <c r="G2778" i="4"/>
  <c r="F2778" i="4"/>
  <c r="E2778" i="4"/>
  <c r="D2778" i="4"/>
  <c r="G2777" i="4"/>
  <c r="F2777" i="4"/>
  <c r="E2777" i="4"/>
  <c r="D2777" i="4"/>
  <c r="G2776" i="4"/>
  <c r="F2776" i="4"/>
  <c r="E2776" i="4"/>
  <c r="D2776" i="4"/>
  <c r="G2775" i="4"/>
  <c r="F2775" i="4"/>
  <c r="E2775" i="4"/>
  <c r="D2775" i="4"/>
  <c r="G2774" i="4"/>
  <c r="F2774" i="4"/>
  <c r="E2774" i="4"/>
  <c r="D2774" i="4"/>
  <c r="G2773" i="4"/>
  <c r="F2773" i="4"/>
  <c r="E2773" i="4"/>
  <c r="D2773" i="4"/>
  <c r="G2772" i="4"/>
  <c r="F2772" i="4"/>
  <c r="E2772" i="4"/>
  <c r="D2772" i="4"/>
  <c r="G2771" i="4"/>
  <c r="F2771" i="4"/>
  <c r="E2771" i="4"/>
  <c r="D2771" i="4"/>
  <c r="G2770" i="4"/>
  <c r="F2770" i="4"/>
  <c r="E2770" i="4"/>
  <c r="D2770" i="4"/>
  <c r="G2769" i="4"/>
  <c r="F2769" i="4"/>
  <c r="E2769" i="4"/>
  <c r="D2769" i="4"/>
  <c r="G2768" i="4"/>
  <c r="F2768" i="4"/>
  <c r="E2768" i="4"/>
  <c r="D2768" i="4"/>
  <c r="G2767" i="4"/>
  <c r="F2767" i="4"/>
  <c r="E2767" i="4"/>
  <c r="D2767" i="4"/>
  <c r="G2766" i="4"/>
  <c r="F2766" i="4"/>
  <c r="E2766" i="4"/>
  <c r="D2766" i="4"/>
  <c r="G2765" i="4"/>
  <c r="F2765" i="4"/>
  <c r="E2765" i="4"/>
  <c r="D2765" i="4"/>
  <c r="G2764" i="4"/>
  <c r="F2764" i="4"/>
  <c r="E2764" i="4"/>
  <c r="D2764" i="4"/>
  <c r="G2763" i="4"/>
  <c r="F2763" i="4"/>
  <c r="E2763" i="4"/>
  <c r="D2763" i="4"/>
  <c r="G2762" i="4"/>
  <c r="F2762" i="4"/>
  <c r="E2762" i="4"/>
  <c r="D2762" i="4"/>
  <c r="G2761" i="4"/>
  <c r="F2761" i="4"/>
  <c r="E2761" i="4"/>
  <c r="D2761" i="4"/>
  <c r="G2760" i="4"/>
  <c r="F2760" i="4"/>
  <c r="E2760" i="4"/>
  <c r="D2760" i="4"/>
  <c r="G2759" i="4"/>
  <c r="F2759" i="4"/>
  <c r="E2759" i="4"/>
  <c r="D2759" i="4"/>
  <c r="G2758" i="4"/>
  <c r="F2758" i="4"/>
  <c r="E2758" i="4"/>
  <c r="D2758" i="4"/>
  <c r="G2757" i="4"/>
  <c r="F2757" i="4"/>
  <c r="E2757" i="4"/>
  <c r="D2757" i="4"/>
  <c r="G2756" i="4"/>
  <c r="F2756" i="4"/>
  <c r="E2756" i="4"/>
  <c r="D2756" i="4"/>
  <c r="G2755" i="4"/>
  <c r="F2755" i="4"/>
  <c r="E2755" i="4"/>
  <c r="D2755" i="4"/>
  <c r="G2754" i="4"/>
  <c r="F2754" i="4"/>
  <c r="E2754" i="4"/>
  <c r="D2754" i="4"/>
  <c r="G2753" i="4"/>
  <c r="F2753" i="4"/>
  <c r="E2753" i="4"/>
  <c r="D2753" i="4"/>
  <c r="G2752" i="4"/>
  <c r="F2752" i="4"/>
  <c r="E2752" i="4"/>
  <c r="D2752" i="4"/>
  <c r="G2751" i="4"/>
  <c r="F2751" i="4"/>
  <c r="E2751" i="4"/>
  <c r="D2751" i="4"/>
  <c r="G2750" i="4"/>
  <c r="F2750" i="4"/>
  <c r="E2750" i="4"/>
  <c r="D2750" i="4"/>
  <c r="G2749" i="4"/>
  <c r="F2749" i="4"/>
  <c r="E2749" i="4"/>
  <c r="D2749" i="4"/>
  <c r="G2748" i="4"/>
  <c r="F2748" i="4"/>
  <c r="E2748" i="4"/>
  <c r="D2748" i="4"/>
  <c r="G2747" i="4"/>
  <c r="F2747" i="4"/>
  <c r="E2747" i="4"/>
  <c r="D2747" i="4"/>
  <c r="G2746" i="4"/>
  <c r="F2746" i="4"/>
  <c r="E2746" i="4"/>
  <c r="D2746" i="4"/>
  <c r="G2745" i="4"/>
  <c r="F2745" i="4"/>
  <c r="E2745" i="4"/>
  <c r="D2745" i="4"/>
  <c r="G2744" i="4"/>
  <c r="F2744" i="4"/>
  <c r="E2744" i="4"/>
  <c r="D2744" i="4"/>
  <c r="G2743" i="4"/>
  <c r="F2743" i="4"/>
  <c r="E2743" i="4"/>
  <c r="D2743" i="4"/>
  <c r="G2742" i="4"/>
  <c r="F2742" i="4"/>
  <c r="E2742" i="4"/>
  <c r="D2742" i="4"/>
  <c r="G2741" i="4"/>
  <c r="F2741" i="4"/>
  <c r="E2741" i="4"/>
  <c r="D2741" i="4"/>
  <c r="G2740" i="4"/>
  <c r="F2740" i="4"/>
  <c r="E2740" i="4"/>
  <c r="D2740" i="4"/>
  <c r="G2739" i="4"/>
  <c r="F2739" i="4"/>
  <c r="E2739" i="4"/>
  <c r="D2739" i="4"/>
  <c r="G2738" i="4"/>
  <c r="F2738" i="4"/>
  <c r="E2738" i="4"/>
  <c r="D2738" i="4"/>
  <c r="G2737" i="4"/>
  <c r="F2737" i="4"/>
  <c r="E2737" i="4"/>
  <c r="D2737" i="4"/>
  <c r="G2736" i="4"/>
  <c r="F2736" i="4"/>
  <c r="E2736" i="4"/>
  <c r="D2736" i="4"/>
  <c r="G2735" i="4"/>
  <c r="F2735" i="4"/>
  <c r="E2735" i="4"/>
  <c r="D2735" i="4"/>
  <c r="G2734" i="4"/>
  <c r="F2734" i="4"/>
  <c r="E2734" i="4"/>
  <c r="D2734" i="4"/>
  <c r="G2733" i="4"/>
  <c r="F2733" i="4"/>
  <c r="E2733" i="4"/>
  <c r="D2733" i="4"/>
  <c r="G2732" i="4"/>
  <c r="F2732" i="4"/>
  <c r="E2732" i="4"/>
  <c r="D2732" i="4"/>
  <c r="G2731" i="4"/>
  <c r="F2731" i="4"/>
  <c r="E2731" i="4"/>
  <c r="D2731" i="4"/>
  <c r="G2730" i="4"/>
  <c r="F2730" i="4"/>
  <c r="E2730" i="4"/>
  <c r="D2730" i="4"/>
  <c r="G2729" i="4"/>
  <c r="F2729" i="4"/>
  <c r="E2729" i="4"/>
  <c r="D2729" i="4"/>
  <c r="G2728" i="4"/>
  <c r="F2728" i="4"/>
  <c r="E2728" i="4"/>
  <c r="D2728" i="4"/>
  <c r="G2727" i="4"/>
  <c r="F2727" i="4"/>
  <c r="E2727" i="4"/>
  <c r="D2727" i="4"/>
  <c r="G2726" i="4"/>
  <c r="F2726" i="4"/>
  <c r="E2726" i="4"/>
  <c r="D2726" i="4"/>
  <c r="G2725" i="4"/>
  <c r="F2725" i="4"/>
  <c r="E2725" i="4"/>
  <c r="D2725" i="4"/>
  <c r="G2724" i="4"/>
  <c r="F2724" i="4"/>
  <c r="E2724" i="4"/>
  <c r="D2724" i="4"/>
  <c r="G2723" i="4"/>
  <c r="F2723" i="4"/>
  <c r="E2723" i="4"/>
  <c r="D2723" i="4"/>
  <c r="G2722" i="4"/>
  <c r="F2722" i="4"/>
  <c r="E2722" i="4"/>
  <c r="D2722" i="4"/>
  <c r="G2721" i="4"/>
  <c r="F2721" i="4"/>
  <c r="E2721" i="4"/>
  <c r="D2721" i="4"/>
  <c r="G2720" i="4"/>
  <c r="F2720" i="4"/>
  <c r="E2720" i="4"/>
  <c r="D2720" i="4"/>
  <c r="G2719" i="4"/>
  <c r="F2719" i="4"/>
  <c r="E2719" i="4"/>
  <c r="D2719" i="4"/>
  <c r="G2718" i="4"/>
  <c r="F2718" i="4"/>
  <c r="E2718" i="4"/>
  <c r="D2718" i="4"/>
  <c r="G2717" i="4"/>
  <c r="F2717" i="4"/>
  <c r="E2717" i="4"/>
  <c r="D2717" i="4"/>
  <c r="G2716" i="4"/>
  <c r="F2716" i="4"/>
  <c r="E2716" i="4"/>
  <c r="D2716" i="4"/>
  <c r="G2715" i="4"/>
  <c r="F2715" i="4"/>
  <c r="E2715" i="4"/>
  <c r="D2715" i="4"/>
  <c r="G2714" i="4"/>
  <c r="F2714" i="4"/>
  <c r="E2714" i="4"/>
  <c r="D2714" i="4"/>
  <c r="G2713" i="4"/>
  <c r="F2713" i="4"/>
  <c r="E2713" i="4"/>
  <c r="D2713" i="4"/>
  <c r="G2712" i="4"/>
  <c r="F2712" i="4"/>
  <c r="E2712" i="4"/>
  <c r="D2712" i="4"/>
  <c r="G2711" i="4"/>
  <c r="F2711" i="4"/>
  <c r="E2711" i="4"/>
  <c r="D2711" i="4"/>
  <c r="G2710" i="4"/>
  <c r="F2710" i="4"/>
  <c r="E2710" i="4"/>
  <c r="D2710" i="4"/>
  <c r="G2709" i="4"/>
  <c r="F2709" i="4"/>
  <c r="E2709" i="4"/>
  <c r="D2709" i="4"/>
  <c r="G2708" i="4"/>
  <c r="F2708" i="4"/>
  <c r="E2708" i="4"/>
  <c r="D2708" i="4"/>
  <c r="G2707" i="4"/>
  <c r="F2707" i="4"/>
  <c r="E2707" i="4"/>
  <c r="D2707" i="4"/>
  <c r="G2706" i="4"/>
  <c r="F2706" i="4"/>
  <c r="E2706" i="4"/>
  <c r="D2706" i="4"/>
  <c r="G2705" i="4"/>
  <c r="F2705" i="4"/>
  <c r="E2705" i="4"/>
  <c r="D2705" i="4"/>
  <c r="G2704" i="4"/>
  <c r="F2704" i="4"/>
  <c r="E2704" i="4"/>
  <c r="D2704" i="4"/>
  <c r="G2703" i="4"/>
  <c r="F2703" i="4"/>
  <c r="E2703" i="4"/>
  <c r="D2703" i="4"/>
  <c r="G2702" i="4"/>
  <c r="F2702" i="4"/>
  <c r="E2702" i="4"/>
  <c r="D2702" i="4"/>
  <c r="G2701" i="4"/>
  <c r="F2701" i="4"/>
  <c r="E2701" i="4"/>
  <c r="D2701" i="4"/>
  <c r="G2700" i="4"/>
  <c r="F2700" i="4"/>
  <c r="E2700" i="4"/>
  <c r="D2700" i="4"/>
  <c r="G2699" i="4"/>
  <c r="F2699" i="4"/>
  <c r="E2699" i="4"/>
  <c r="D2699" i="4"/>
  <c r="G2698" i="4"/>
  <c r="F2698" i="4"/>
  <c r="E2698" i="4"/>
  <c r="D2698" i="4"/>
  <c r="G2697" i="4"/>
  <c r="F2697" i="4"/>
  <c r="E2697" i="4"/>
  <c r="D2697" i="4"/>
  <c r="G2696" i="4"/>
  <c r="F2696" i="4"/>
  <c r="E2696" i="4"/>
  <c r="D2696" i="4"/>
  <c r="G2695" i="4"/>
  <c r="F2695" i="4"/>
  <c r="E2695" i="4"/>
  <c r="D2695" i="4"/>
  <c r="G2694" i="4"/>
  <c r="F2694" i="4"/>
  <c r="E2694" i="4"/>
  <c r="D2694" i="4"/>
  <c r="G2693" i="4"/>
  <c r="F2693" i="4"/>
  <c r="E2693" i="4"/>
  <c r="D2693" i="4"/>
  <c r="G2692" i="4"/>
  <c r="F2692" i="4"/>
  <c r="E2692" i="4"/>
  <c r="D2692" i="4"/>
  <c r="G2691" i="4"/>
  <c r="F2691" i="4"/>
  <c r="E2691" i="4"/>
  <c r="D2691" i="4"/>
  <c r="G2690" i="4"/>
  <c r="F2690" i="4"/>
  <c r="E2690" i="4"/>
  <c r="D2690" i="4"/>
  <c r="G2689" i="4"/>
  <c r="F2689" i="4"/>
  <c r="E2689" i="4"/>
  <c r="D2689" i="4"/>
  <c r="G2688" i="4"/>
  <c r="F2688" i="4"/>
  <c r="E2688" i="4"/>
  <c r="D2688" i="4"/>
  <c r="G2687" i="4"/>
  <c r="F2687" i="4"/>
  <c r="E2687" i="4"/>
  <c r="D2687" i="4"/>
  <c r="G2686" i="4"/>
  <c r="F2686" i="4"/>
  <c r="E2686" i="4"/>
  <c r="D2686" i="4"/>
  <c r="G2685" i="4"/>
  <c r="F2685" i="4"/>
  <c r="E2685" i="4"/>
  <c r="D2685" i="4"/>
  <c r="G2684" i="4"/>
  <c r="F2684" i="4"/>
  <c r="E2684" i="4"/>
  <c r="D2684" i="4"/>
  <c r="G2683" i="4"/>
  <c r="F2683" i="4"/>
  <c r="E2683" i="4"/>
  <c r="D2683" i="4"/>
  <c r="G2682" i="4"/>
  <c r="F2682" i="4"/>
  <c r="E2682" i="4"/>
  <c r="D2682" i="4"/>
  <c r="G2681" i="4"/>
  <c r="F2681" i="4"/>
  <c r="E2681" i="4"/>
  <c r="D2681" i="4"/>
  <c r="G2680" i="4"/>
  <c r="F2680" i="4"/>
  <c r="E2680" i="4"/>
  <c r="D2680" i="4"/>
  <c r="G2679" i="4"/>
  <c r="F2679" i="4"/>
  <c r="E2679" i="4"/>
  <c r="D2679" i="4"/>
  <c r="G2678" i="4"/>
  <c r="F2678" i="4"/>
  <c r="E2678" i="4"/>
  <c r="D2678" i="4"/>
  <c r="G2677" i="4"/>
  <c r="F2677" i="4"/>
  <c r="E2677" i="4"/>
  <c r="D2677" i="4"/>
  <c r="G2676" i="4"/>
  <c r="F2676" i="4"/>
  <c r="E2676" i="4"/>
  <c r="D2676" i="4"/>
  <c r="G2675" i="4"/>
  <c r="F2675" i="4"/>
  <c r="E2675" i="4"/>
  <c r="D2675" i="4"/>
  <c r="G2674" i="4"/>
  <c r="F2674" i="4"/>
  <c r="E2674" i="4"/>
  <c r="D2674" i="4"/>
  <c r="G2673" i="4"/>
  <c r="F2673" i="4"/>
  <c r="E2673" i="4"/>
  <c r="D2673" i="4"/>
  <c r="G2672" i="4"/>
  <c r="F2672" i="4"/>
  <c r="E2672" i="4"/>
  <c r="D2672" i="4"/>
  <c r="G2671" i="4"/>
  <c r="F2671" i="4"/>
  <c r="E2671" i="4"/>
  <c r="D2671" i="4"/>
  <c r="G2670" i="4"/>
  <c r="F2670" i="4"/>
  <c r="E2670" i="4"/>
  <c r="D2670" i="4"/>
  <c r="G2669" i="4"/>
  <c r="F2669" i="4"/>
  <c r="E2669" i="4"/>
  <c r="D2669" i="4"/>
  <c r="G2668" i="4"/>
  <c r="F2668" i="4"/>
  <c r="E2668" i="4"/>
  <c r="D2668" i="4"/>
  <c r="G2667" i="4"/>
  <c r="F2667" i="4"/>
  <c r="E2667" i="4"/>
  <c r="D2667" i="4"/>
  <c r="G2666" i="4"/>
  <c r="F2666" i="4"/>
  <c r="E2666" i="4"/>
  <c r="D2666" i="4"/>
  <c r="G2665" i="4"/>
  <c r="F2665" i="4"/>
  <c r="E2665" i="4"/>
  <c r="D2665" i="4"/>
  <c r="G2664" i="4"/>
  <c r="F2664" i="4"/>
  <c r="E2664" i="4"/>
  <c r="D2664" i="4"/>
  <c r="G2663" i="4"/>
  <c r="F2663" i="4"/>
  <c r="E2663" i="4"/>
  <c r="D2663" i="4"/>
  <c r="G2662" i="4"/>
  <c r="F2662" i="4"/>
  <c r="E2662" i="4"/>
  <c r="D2662" i="4"/>
  <c r="G2661" i="4"/>
  <c r="F2661" i="4"/>
  <c r="E2661" i="4"/>
  <c r="D2661" i="4"/>
  <c r="G2660" i="4"/>
  <c r="F2660" i="4"/>
  <c r="E2660" i="4"/>
  <c r="D2660" i="4"/>
  <c r="G2659" i="4"/>
  <c r="F2659" i="4"/>
  <c r="E2659" i="4"/>
  <c r="D2659" i="4"/>
  <c r="G2658" i="4"/>
  <c r="F2658" i="4"/>
  <c r="E2658" i="4"/>
  <c r="D2658" i="4"/>
  <c r="G2657" i="4"/>
  <c r="F2657" i="4"/>
  <c r="E2657" i="4"/>
  <c r="D2657" i="4"/>
  <c r="G2656" i="4"/>
  <c r="F2656" i="4"/>
  <c r="E2656" i="4"/>
  <c r="D2656" i="4"/>
  <c r="G2655" i="4"/>
  <c r="F2655" i="4"/>
  <c r="E2655" i="4"/>
  <c r="D2655" i="4"/>
  <c r="G2654" i="4"/>
  <c r="F2654" i="4"/>
  <c r="E2654" i="4"/>
  <c r="D2654" i="4"/>
  <c r="G2653" i="4"/>
  <c r="F2653" i="4"/>
  <c r="E2653" i="4"/>
  <c r="D2653" i="4"/>
  <c r="G2652" i="4"/>
  <c r="F2652" i="4"/>
  <c r="E2652" i="4"/>
  <c r="D2652" i="4"/>
  <c r="G2651" i="4"/>
  <c r="F2651" i="4"/>
  <c r="E2651" i="4"/>
  <c r="D2651" i="4"/>
  <c r="G2650" i="4"/>
  <c r="F2650" i="4"/>
  <c r="E2650" i="4"/>
  <c r="D2650" i="4"/>
  <c r="G2649" i="4"/>
  <c r="F2649" i="4"/>
  <c r="E2649" i="4"/>
  <c r="D2649" i="4"/>
  <c r="G2648" i="4"/>
  <c r="F2648" i="4"/>
  <c r="E2648" i="4"/>
  <c r="D2648" i="4"/>
  <c r="G2647" i="4"/>
  <c r="F2647" i="4"/>
  <c r="E2647" i="4"/>
  <c r="D2647" i="4"/>
  <c r="G2646" i="4"/>
  <c r="F2646" i="4"/>
  <c r="E2646" i="4"/>
  <c r="D2646" i="4"/>
  <c r="G2645" i="4"/>
  <c r="F2645" i="4"/>
  <c r="E2645" i="4"/>
  <c r="D2645" i="4"/>
  <c r="G2644" i="4"/>
  <c r="F2644" i="4"/>
  <c r="E2644" i="4"/>
  <c r="D2644" i="4"/>
  <c r="G2643" i="4"/>
  <c r="F2643" i="4"/>
  <c r="E2643" i="4"/>
  <c r="D2643" i="4"/>
  <c r="G2642" i="4"/>
  <c r="F2642" i="4"/>
  <c r="E2642" i="4"/>
  <c r="D2642" i="4"/>
  <c r="G2641" i="4"/>
  <c r="F2641" i="4"/>
  <c r="E2641" i="4"/>
  <c r="D2641" i="4"/>
  <c r="G2640" i="4"/>
  <c r="F2640" i="4"/>
  <c r="E2640" i="4"/>
  <c r="D2640" i="4"/>
  <c r="G2639" i="4"/>
  <c r="F2639" i="4"/>
  <c r="E2639" i="4"/>
  <c r="D2639" i="4"/>
  <c r="G2638" i="4"/>
  <c r="F2638" i="4"/>
  <c r="E2638" i="4"/>
  <c r="D2638" i="4"/>
  <c r="G2637" i="4"/>
  <c r="F2637" i="4"/>
  <c r="E2637" i="4"/>
  <c r="D2637" i="4"/>
  <c r="G2636" i="4"/>
  <c r="F2636" i="4"/>
  <c r="E2636" i="4"/>
  <c r="D2636" i="4"/>
  <c r="G2635" i="4"/>
  <c r="F2635" i="4"/>
  <c r="E2635" i="4"/>
  <c r="D2635" i="4"/>
  <c r="G2634" i="4"/>
  <c r="F2634" i="4"/>
  <c r="E2634" i="4"/>
  <c r="D2634" i="4"/>
  <c r="G2633" i="4"/>
  <c r="F2633" i="4"/>
  <c r="E2633" i="4"/>
  <c r="D2633" i="4"/>
  <c r="G2632" i="4"/>
  <c r="F2632" i="4"/>
  <c r="E2632" i="4"/>
  <c r="D2632" i="4"/>
  <c r="G2631" i="4"/>
  <c r="F2631" i="4"/>
  <c r="E2631" i="4"/>
  <c r="D2631" i="4"/>
  <c r="G2630" i="4"/>
  <c r="F2630" i="4"/>
  <c r="E2630" i="4"/>
  <c r="D2630" i="4"/>
  <c r="G2629" i="4"/>
  <c r="F2629" i="4"/>
  <c r="E2629" i="4"/>
  <c r="D2629" i="4"/>
  <c r="G2628" i="4"/>
  <c r="F2628" i="4"/>
  <c r="E2628" i="4"/>
  <c r="D2628" i="4"/>
  <c r="G2627" i="4"/>
  <c r="F2627" i="4"/>
  <c r="E2627" i="4"/>
  <c r="D2627" i="4"/>
  <c r="G2626" i="4"/>
  <c r="F2626" i="4"/>
  <c r="E2626" i="4"/>
  <c r="D2626" i="4"/>
  <c r="G2625" i="4"/>
  <c r="F2625" i="4"/>
  <c r="E2625" i="4"/>
  <c r="D2625" i="4"/>
  <c r="G2624" i="4"/>
  <c r="F2624" i="4"/>
  <c r="E2624" i="4"/>
  <c r="D2624" i="4"/>
  <c r="G2623" i="4"/>
  <c r="F2623" i="4"/>
  <c r="E2623" i="4"/>
  <c r="D2623" i="4"/>
  <c r="G2622" i="4"/>
  <c r="F2622" i="4"/>
  <c r="E2622" i="4"/>
  <c r="D2622" i="4"/>
  <c r="G2621" i="4"/>
  <c r="F2621" i="4"/>
  <c r="E2621" i="4"/>
  <c r="D2621" i="4"/>
  <c r="G2620" i="4"/>
  <c r="F2620" i="4"/>
  <c r="E2620" i="4"/>
  <c r="D2620" i="4"/>
  <c r="G2619" i="4"/>
  <c r="F2619" i="4"/>
  <c r="E2619" i="4"/>
  <c r="D2619" i="4"/>
  <c r="G2618" i="4"/>
  <c r="F2618" i="4"/>
  <c r="E2618" i="4"/>
  <c r="D2618" i="4"/>
  <c r="G2617" i="4"/>
  <c r="F2617" i="4"/>
  <c r="E2617" i="4"/>
  <c r="D2617" i="4"/>
  <c r="G2616" i="4"/>
  <c r="F2616" i="4"/>
  <c r="E2616" i="4"/>
  <c r="D2616" i="4"/>
  <c r="G2615" i="4"/>
  <c r="F2615" i="4"/>
  <c r="E2615" i="4"/>
  <c r="D2615" i="4"/>
  <c r="G2614" i="4"/>
  <c r="F2614" i="4"/>
  <c r="E2614" i="4"/>
  <c r="D2614" i="4"/>
  <c r="G2613" i="4"/>
  <c r="F2613" i="4"/>
  <c r="E2613" i="4"/>
  <c r="D2613" i="4"/>
  <c r="G2612" i="4"/>
  <c r="F2612" i="4"/>
  <c r="E2612" i="4"/>
  <c r="D2612" i="4"/>
  <c r="G2611" i="4"/>
  <c r="F2611" i="4"/>
  <c r="E2611" i="4"/>
  <c r="D2611" i="4"/>
  <c r="G2610" i="4"/>
  <c r="F2610" i="4"/>
  <c r="E2610" i="4"/>
  <c r="D2610" i="4"/>
  <c r="G2609" i="4"/>
  <c r="F2609" i="4"/>
  <c r="E2609" i="4"/>
  <c r="D2609" i="4"/>
  <c r="G2608" i="4"/>
  <c r="F2608" i="4"/>
  <c r="E2608" i="4"/>
  <c r="D2608" i="4"/>
  <c r="G2607" i="4"/>
  <c r="F2607" i="4"/>
  <c r="E2607" i="4"/>
  <c r="D2607" i="4"/>
  <c r="G2606" i="4"/>
  <c r="F2606" i="4"/>
  <c r="E2606" i="4"/>
  <c r="D2606" i="4"/>
  <c r="G2605" i="4"/>
  <c r="F2605" i="4"/>
  <c r="E2605" i="4"/>
  <c r="D2605" i="4"/>
  <c r="G2604" i="4"/>
  <c r="F2604" i="4"/>
  <c r="E2604" i="4"/>
  <c r="D2604" i="4"/>
  <c r="G2603" i="4"/>
  <c r="F2603" i="4"/>
  <c r="E2603" i="4"/>
  <c r="D2603" i="4"/>
  <c r="G2602" i="4"/>
  <c r="F2602" i="4"/>
  <c r="E2602" i="4"/>
  <c r="D2602" i="4"/>
  <c r="G2601" i="4"/>
  <c r="F2601" i="4"/>
  <c r="E2601" i="4"/>
  <c r="D2601" i="4"/>
  <c r="G2600" i="4"/>
  <c r="F2600" i="4"/>
  <c r="E2600" i="4"/>
  <c r="D2600" i="4"/>
  <c r="G2599" i="4"/>
  <c r="F2599" i="4"/>
  <c r="E2599" i="4"/>
  <c r="D2599" i="4"/>
  <c r="G2598" i="4"/>
  <c r="F2598" i="4"/>
  <c r="E2598" i="4"/>
  <c r="D2598" i="4"/>
  <c r="G2597" i="4"/>
  <c r="F2597" i="4"/>
  <c r="E2597" i="4"/>
  <c r="D2597" i="4"/>
  <c r="G2596" i="4"/>
  <c r="F2596" i="4"/>
  <c r="E2596" i="4"/>
  <c r="D2596" i="4"/>
  <c r="G2595" i="4"/>
  <c r="F2595" i="4"/>
  <c r="E2595" i="4"/>
  <c r="D2595" i="4"/>
  <c r="G2594" i="4"/>
  <c r="F2594" i="4"/>
  <c r="E2594" i="4"/>
  <c r="D2594" i="4"/>
  <c r="G2593" i="4"/>
  <c r="F2593" i="4"/>
  <c r="E2593" i="4"/>
  <c r="D2593" i="4"/>
  <c r="G2592" i="4"/>
  <c r="F2592" i="4"/>
  <c r="E2592" i="4"/>
  <c r="D2592" i="4"/>
  <c r="G2591" i="4"/>
  <c r="F2591" i="4"/>
  <c r="E2591" i="4"/>
  <c r="D2591" i="4"/>
  <c r="G2590" i="4"/>
  <c r="F2590" i="4"/>
  <c r="E2590" i="4"/>
  <c r="D2590" i="4"/>
  <c r="G2589" i="4"/>
  <c r="F2589" i="4"/>
  <c r="E2589" i="4"/>
  <c r="D2589" i="4"/>
  <c r="G2588" i="4"/>
  <c r="F2588" i="4"/>
  <c r="E2588" i="4"/>
  <c r="D2588" i="4"/>
  <c r="G2587" i="4"/>
  <c r="F2587" i="4"/>
  <c r="E2587" i="4"/>
  <c r="D2587" i="4"/>
  <c r="G2586" i="4"/>
  <c r="F2586" i="4"/>
  <c r="E2586" i="4"/>
  <c r="D2586" i="4"/>
  <c r="G2585" i="4"/>
  <c r="F2585" i="4"/>
  <c r="E2585" i="4"/>
  <c r="D2585" i="4"/>
  <c r="G2584" i="4"/>
  <c r="F2584" i="4"/>
  <c r="E2584" i="4"/>
  <c r="D2584" i="4"/>
  <c r="G2583" i="4"/>
  <c r="F2583" i="4"/>
  <c r="E2583" i="4"/>
  <c r="D2583" i="4"/>
  <c r="G2582" i="4"/>
  <c r="F2582" i="4"/>
  <c r="E2582" i="4"/>
  <c r="D2582" i="4"/>
  <c r="G2581" i="4"/>
  <c r="F2581" i="4"/>
  <c r="E2581" i="4"/>
  <c r="D2581" i="4"/>
  <c r="G2580" i="4"/>
  <c r="F2580" i="4"/>
  <c r="E2580" i="4"/>
  <c r="D2580" i="4"/>
  <c r="G2579" i="4"/>
  <c r="F2579" i="4"/>
  <c r="E2579" i="4"/>
  <c r="D2579" i="4"/>
  <c r="G2578" i="4"/>
  <c r="F2578" i="4"/>
  <c r="E2578" i="4"/>
  <c r="D2578" i="4"/>
  <c r="G2577" i="4"/>
  <c r="F2577" i="4"/>
  <c r="E2577" i="4"/>
  <c r="D2577" i="4"/>
  <c r="G2576" i="4"/>
  <c r="F2576" i="4"/>
  <c r="E2576" i="4"/>
  <c r="D2576" i="4"/>
  <c r="G2575" i="4"/>
  <c r="F2575" i="4"/>
  <c r="E2575" i="4"/>
  <c r="D2575" i="4"/>
  <c r="G2574" i="4"/>
  <c r="F2574" i="4"/>
  <c r="E2574" i="4"/>
  <c r="D2574" i="4"/>
  <c r="G2573" i="4"/>
  <c r="F2573" i="4"/>
  <c r="E2573" i="4"/>
  <c r="D2573" i="4"/>
  <c r="G2572" i="4"/>
  <c r="F2572" i="4"/>
  <c r="E2572" i="4"/>
  <c r="D2572" i="4"/>
  <c r="G2571" i="4"/>
  <c r="F2571" i="4"/>
  <c r="E2571" i="4"/>
  <c r="D2571" i="4"/>
  <c r="G2570" i="4"/>
  <c r="F2570" i="4"/>
  <c r="E2570" i="4"/>
  <c r="D2570" i="4"/>
  <c r="G2569" i="4"/>
  <c r="F2569" i="4"/>
  <c r="E2569" i="4"/>
  <c r="D2569" i="4"/>
  <c r="G2568" i="4"/>
  <c r="F2568" i="4"/>
  <c r="E2568" i="4"/>
  <c r="D2568" i="4"/>
  <c r="G2567" i="4"/>
  <c r="F2567" i="4"/>
  <c r="E2567" i="4"/>
  <c r="D2567" i="4"/>
  <c r="G2566" i="4"/>
  <c r="F2566" i="4"/>
  <c r="E2566" i="4"/>
  <c r="D2566" i="4"/>
  <c r="G2565" i="4"/>
  <c r="F2565" i="4"/>
  <c r="E2565" i="4"/>
  <c r="D2565" i="4"/>
  <c r="G2564" i="4"/>
  <c r="F2564" i="4"/>
  <c r="E2564" i="4"/>
  <c r="D2564" i="4"/>
  <c r="G2563" i="4"/>
  <c r="F2563" i="4"/>
  <c r="E2563" i="4"/>
  <c r="D2563" i="4"/>
  <c r="G2562" i="4"/>
  <c r="F2562" i="4"/>
  <c r="E2562" i="4"/>
  <c r="D2562" i="4"/>
  <c r="G2561" i="4"/>
  <c r="F2561" i="4"/>
  <c r="E2561" i="4"/>
  <c r="D2561" i="4"/>
  <c r="G2560" i="4"/>
  <c r="F2560" i="4"/>
  <c r="E2560" i="4"/>
  <c r="D2560" i="4"/>
  <c r="G2559" i="4"/>
  <c r="F2559" i="4"/>
  <c r="E2559" i="4"/>
  <c r="D2559" i="4"/>
  <c r="G2558" i="4"/>
  <c r="F2558" i="4"/>
  <c r="E2558" i="4"/>
  <c r="D2558" i="4"/>
  <c r="G2557" i="4"/>
  <c r="F2557" i="4"/>
  <c r="E2557" i="4"/>
  <c r="D2557" i="4"/>
  <c r="G2556" i="4"/>
  <c r="F2556" i="4"/>
  <c r="E2556" i="4"/>
  <c r="D2556" i="4"/>
  <c r="G2555" i="4"/>
  <c r="F2555" i="4"/>
  <c r="E2555" i="4"/>
  <c r="D2555" i="4"/>
  <c r="G2554" i="4"/>
  <c r="F2554" i="4"/>
  <c r="E2554" i="4"/>
  <c r="D2554" i="4"/>
  <c r="G2553" i="4"/>
  <c r="F2553" i="4"/>
  <c r="E2553" i="4"/>
  <c r="D2553" i="4"/>
  <c r="G2552" i="4"/>
  <c r="F2552" i="4"/>
  <c r="E2552" i="4"/>
  <c r="D2552" i="4"/>
  <c r="G2551" i="4"/>
  <c r="F2551" i="4"/>
  <c r="E2551" i="4"/>
  <c r="D2551" i="4"/>
  <c r="G2550" i="4"/>
  <c r="F2550" i="4"/>
  <c r="E2550" i="4"/>
  <c r="D2550" i="4"/>
  <c r="G2549" i="4"/>
  <c r="F2549" i="4"/>
  <c r="E2549" i="4"/>
  <c r="D2549" i="4"/>
  <c r="G2548" i="4"/>
  <c r="F2548" i="4"/>
  <c r="E2548" i="4"/>
  <c r="D2548" i="4"/>
  <c r="G2547" i="4"/>
  <c r="F2547" i="4"/>
  <c r="E2547" i="4"/>
  <c r="D2547" i="4"/>
  <c r="G2546" i="4"/>
  <c r="F2546" i="4"/>
  <c r="E2546" i="4"/>
  <c r="D2546" i="4"/>
  <c r="G2545" i="4"/>
  <c r="F2545" i="4"/>
  <c r="E2545" i="4"/>
  <c r="D2545" i="4"/>
  <c r="G2544" i="4"/>
  <c r="F2544" i="4"/>
  <c r="E2544" i="4"/>
  <c r="D2544" i="4"/>
  <c r="G2543" i="4"/>
  <c r="F2543" i="4"/>
  <c r="E2543" i="4"/>
  <c r="D2543" i="4"/>
  <c r="G2542" i="4"/>
  <c r="F2542" i="4"/>
  <c r="E2542" i="4"/>
  <c r="D2542" i="4"/>
  <c r="G2541" i="4"/>
  <c r="F2541" i="4"/>
  <c r="E2541" i="4"/>
  <c r="D2541" i="4"/>
  <c r="G2540" i="4"/>
  <c r="F2540" i="4"/>
  <c r="E2540" i="4"/>
  <c r="D2540" i="4"/>
  <c r="G2539" i="4"/>
  <c r="F2539" i="4"/>
  <c r="E2539" i="4"/>
  <c r="D2539" i="4"/>
  <c r="G2538" i="4"/>
  <c r="F2538" i="4"/>
  <c r="E2538" i="4"/>
  <c r="D2538" i="4"/>
  <c r="G2537" i="4"/>
  <c r="F2537" i="4"/>
  <c r="E2537" i="4"/>
  <c r="D2537" i="4"/>
  <c r="G2536" i="4"/>
  <c r="F2536" i="4"/>
  <c r="E2536" i="4"/>
  <c r="D2536" i="4"/>
  <c r="G2535" i="4"/>
  <c r="F2535" i="4"/>
  <c r="E2535" i="4"/>
  <c r="D2535" i="4"/>
  <c r="G2534" i="4"/>
  <c r="F2534" i="4"/>
  <c r="E2534" i="4"/>
  <c r="D2534" i="4"/>
  <c r="G2533" i="4"/>
  <c r="F2533" i="4"/>
  <c r="E2533" i="4"/>
  <c r="D2533" i="4"/>
  <c r="G2532" i="4"/>
  <c r="F2532" i="4"/>
  <c r="E2532" i="4"/>
  <c r="D2532" i="4"/>
  <c r="G2531" i="4"/>
  <c r="F2531" i="4"/>
  <c r="E2531" i="4"/>
  <c r="D2531" i="4"/>
  <c r="G2530" i="4"/>
  <c r="F2530" i="4"/>
  <c r="E2530" i="4"/>
  <c r="D2530" i="4"/>
  <c r="G2529" i="4"/>
  <c r="F2529" i="4"/>
  <c r="E2529" i="4"/>
  <c r="D2529" i="4"/>
  <c r="G2528" i="4"/>
  <c r="F2528" i="4"/>
  <c r="E2528" i="4"/>
  <c r="D2528" i="4"/>
  <c r="G2527" i="4"/>
  <c r="F2527" i="4"/>
  <c r="E2527" i="4"/>
  <c r="D2527" i="4"/>
  <c r="G2526" i="4"/>
  <c r="F2526" i="4"/>
  <c r="E2526" i="4"/>
  <c r="D2526" i="4"/>
  <c r="G2525" i="4"/>
  <c r="F2525" i="4"/>
  <c r="E2525" i="4"/>
  <c r="D2525" i="4"/>
  <c r="G2524" i="4"/>
  <c r="F2524" i="4"/>
  <c r="E2524" i="4"/>
  <c r="D2524" i="4"/>
  <c r="G2523" i="4"/>
  <c r="F2523" i="4"/>
  <c r="E2523" i="4"/>
  <c r="D2523" i="4"/>
  <c r="G2522" i="4"/>
  <c r="F2522" i="4"/>
  <c r="E2522" i="4"/>
  <c r="D2522" i="4"/>
  <c r="G2521" i="4"/>
  <c r="F2521" i="4"/>
  <c r="E2521" i="4"/>
  <c r="D2521" i="4"/>
  <c r="G2520" i="4"/>
  <c r="F2520" i="4"/>
  <c r="E2520" i="4"/>
  <c r="D2520" i="4"/>
  <c r="G2519" i="4"/>
  <c r="F2519" i="4"/>
  <c r="E2519" i="4"/>
  <c r="D2519" i="4"/>
  <c r="G2518" i="4"/>
  <c r="F2518" i="4"/>
  <c r="E2518" i="4"/>
  <c r="D2518" i="4"/>
  <c r="G2517" i="4"/>
  <c r="F2517" i="4"/>
  <c r="E2517" i="4"/>
  <c r="D2517" i="4"/>
  <c r="G2516" i="4"/>
  <c r="F2516" i="4"/>
  <c r="E2516" i="4"/>
  <c r="D2516" i="4"/>
  <c r="G2515" i="4"/>
  <c r="F2515" i="4"/>
  <c r="E2515" i="4"/>
  <c r="D2515" i="4"/>
  <c r="G2514" i="4"/>
  <c r="F2514" i="4"/>
  <c r="E2514" i="4"/>
  <c r="D2514" i="4"/>
  <c r="G2513" i="4"/>
  <c r="F2513" i="4"/>
  <c r="E2513" i="4"/>
  <c r="D2513" i="4"/>
  <c r="G2512" i="4"/>
  <c r="F2512" i="4"/>
  <c r="E2512" i="4"/>
  <c r="D2512" i="4"/>
  <c r="G2511" i="4"/>
  <c r="F2511" i="4"/>
  <c r="E2511" i="4"/>
  <c r="D2511" i="4"/>
  <c r="G2510" i="4"/>
  <c r="F2510" i="4"/>
  <c r="E2510" i="4"/>
  <c r="D2510" i="4"/>
  <c r="G2509" i="4"/>
  <c r="F2509" i="4"/>
  <c r="E2509" i="4"/>
  <c r="D2509" i="4"/>
  <c r="G2508" i="4"/>
  <c r="F2508" i="4"/>
  <c r="E2508" i="4"/>
  <c r="D2508" i="4"/>
  <c r="G2507" i="4"/>
  <c r="F2507" i="4"/>
  <c r="E2507" i="4"/>
  <c r="D2507" i="4"/>
  <c r="G2506" i="4"/>
  <c r="F2506" i="4"/>
  <c r="E2506" i="4"/>
  <c r="D2506" i="4"/>
  <c r="G2505" i="4"/>
  <c r="F2505" i="4"/>
  <c r="E2505" i="4"/>
  <c r="D2505" i="4"/>
  <c r="G2504" i="4"/>
  <c r="F2504" i="4"/>
  <c r="E2504" i="4"/>
  <c r="D2504" i="4"/>
  <c r="G2503" i="4"/>
  <c r="F2503" i="4"/>
  <c r="E2503" i="4"/>
  <c r="D2503" i="4"/>
  <c r="G2502" i="4"/>
  <c r="F2502" i="4"/>
  <c r="E2502" i="4"/>
  <c r="D2502" i="4"/>
  <c r="G2501" i="4"/>
  <c r="F2501" i="4"/>
  <c r="E2501" i="4"/>
  <c r="D2501" i="4"/>
  <c r="G2500" i="4"/>
  <c r="F2500" i="4"/>
  <c r="E2500" i="4"/>
  <c r="D2500" i="4"/>
  <c r="G2499" i="4"/>
  <c r="F2499" i="4"/>
  <c r="E2499" i="4"/>
  <c r="D2499" i="4"/>
  <c r="G2498" i="4"/>
  <c r="F2498" i="4"/>
  <c r="E2498" i="4"/>
  <c r="D2498" i="4"/>
  <c r="G2497" i="4"/>
  <c r="F2497" i="4"/>
  <c r="E2497" i="4"/>
  <c r="D2497" i="4"/>
  <c r="G2496" i="4"/>
  <c r="F2496" i="4"/>
  <c r="E2496" i="4"/>
  <c r="D2496" i="4"/>
  <c r="G2495" i="4"/>
  <c r="F2495" i="4"/>
  <c r="E2495" i="4"/>
  <c r="D2495" i="4"/>
  <c r="G2494" i="4"/>
  <c r="F2494" i="4"/>
  <c r="E2494" i="4"/>
  <c r="D2494" i="4"/>
  <c r="G2493" i="4"/>
  <c r="F2493" i="4"/>
  <c r="E2493" i="4"/>
  <c r="D2493" i="4"/>
  <c r="G2492" i="4"/>
  <c r="F2492" i="4"/>
  <c r="E2492" i="4"/>
  <c r="D2492" i="4"/>
  <c r="G2491" i="4"/>
  <c r="F2491" i="4"/>
  <c r="E2491" i="4"/>
  <c r="D2491" i="4"/>
  <c r="G2490" i="4"/>
  <c r="F2490" i="4"/>
  <c r="E2490" i="4"/>
  <c r="D2490" i="4"/>
  <c r="G2489" i="4"/>
  <c r="F2489" i="4"/>
  <c r="E2489" i="4"/>
  <c r="D2489" i="4"/>
  <c r="G2488" i="4"/>
  <c r="F2488" i="4"/>
  <c r="E2488" i="4"/>
  <c r="D2488" i="4"/>
  <c r="G2487" i="4"/>
  <c r="F2487" i="4"/>
  <c r="E2487" i="4"/>
  <c r="D2487" i="4"/>
  <c r="G2486" i="4"/>
  <c r="F2486" i="4"/>
  <c r="E2486" i="4"/>
  <c r="D2486" i="4"/>
  <c r="G2485" i="4"/>
  <c r="F2485" i="4"/>
  <c r="E2485" i="4"/>
  <c r="D2485" i="4"/>
  <c r="G2484" i="4"/>
  <c r="F2484" i="4"/>
  <c r="E2484" i="4"/>
  <c r="D2484" i="4"/>
  <c r="G2483" i="4"/>
  <c r="F2483" i="4"/>
  <c r="E2483" i="4"/>
  <c r="D2483" i="4"/>
  <c r="G2482" i="4"/>
  <c r="F2482" i="4"/>
  <c r="E2482" i="4"/>
  <c r="D2482" i="4"/>
  <c r="G2481" i="4"/>
  <c r="F2481" i="4"/>
  <c r="E2481" i="4"/>
  <c r="D2481" i="4"/>
  <c r="G2480" i="4"/>
  <c r="F2480" i="4"/>
  <c r="E2480" i="4"/>
  <c r="D2480" i="4"/>
  <c r="G2479" i="4"/>
  <c r="F2479" i="4"/>
  <c r="E2479" i="4"/>
  <c r="D2479" i="4"/>
  <c r="G2478" i="4"/>
  <c r="F2478" i="4"/>
  <c r="E2478" i="4"/>
  <c r="D2478" i="4"/>
  <c r="G2477" i="4"/>
  <c r="F2477" i="4"/>
  <c r="E2477" i="4"/>
  <c r="D2477" i="4"/>
  <c r="G2476" i="4"/>
  <c r="F2476" i="4"/>
  <c r="E2476" i="4"/>
  <c r="D2476" i="4"/>
  <c r="G2475" i="4"/>
  <c r="F2475" i="4"/>
  <c r="E2475" i="4"/>
  <c r="D2475" i="4"/>
  <c r="G2474" i="4"/>
  <c r="F2474" i="4"/>
  <c r="E2474" i="4"/>
  <c r="D2474" i="4"/>
  <c r="G2473" i="4"/>
  <c r="F2473" i="4"/>
  <c r="E2473" i="4"/>
  <c r="D2473" i="4"/>
  <c r="G2472" i="4"/>
  <c r="F2472" i="4"/>
  <c r="E2472" i="4"/>
  <c r="D2472" i="4"/>
  <c r="G2471" i="4"/>
  <c r="F2471" i="4"/>
  <c r="E2471" i="4"/>
  <c r="D2471" i="4"/>
  <c r="G2470" i="4"/>
  <c r="F2470" i="4"/>
  <c r="E2470" i="4"/>
  <c r="D2470" i="4"/>
  <c r="G2469" i="4"/>
  <c r="F2469" i="4"/>
  <c r="E2469" i="4"/>
  <c r="D2469" i="4"/>
  <c r="G2468" i="4"/>
  <c r="F2468" i="4"/>
  <c r="E2468" i="4"/>
  <c r="D2468" i="4"/>
  <c r="G2467" i="4"/>
  <c r="F2467" i="4"/>
  <c r="E2467" i="4"/>
  <c r="D2467" i="4"/>
  <c r="G2466" i="4"/>
  <c r="F2466" i="4"/>
  <c r="E2466" i="4"/>
  <c r="D2466" i="4"/>
  <c r="G2465" i="4"/>
  <c r="F2465" i="4"/>
  <c r="E2465" i="4"/>
  <c r="D2465" i="4"/>
  <c r="G2464" i="4"/>
  <c r="F2464" i="4"/>
  <c r="E2464" i="4"/>
  <c r="D2464" i="4"/>
  <c r="G2463" i="4"/>
  <c r="F2463" i="4"/>
  <c r="E2463" i="4"/>
  <c r="D2463" i="4"/>
  <c r="G2462" i="4"/>
  <c r="F2462" i="4"/>
  <c r="E2462" i="4"/>
  <c r="D2462" i="4"/>
  <c r="G2461" i="4"/>
  <c r="F2461" i="4"/>
  <c r="E2461" i="4"/>
  <c r="D2461" i="4"/>
  <c r="G2460" i="4"/>
  <c r="F2460" i="4"/>
  <c r="E2460" i="4"/>
  <c r="D2460" i="4"/>
  <c r="G2459" i="4"/>
  <c r="F2459" i="4"/>
  <c r="E2459" i="4"/>
  <c r="D2459" i="4"/>
  <c r="G2458" i="4"/>
  <c r="F2458" i="4"/>
  <c r="E2458" i="4"/>
  <c r="D2458" i="4"/>
  <c r="G2457" i="4"/>
  <c r="F2457" i="4"/>
  <c r="E2457" i="4"/>
  <c r="D2457" i="4"/>
  <c r="G2456" i="4"/>
  <c r="F2456" i="4"/>
  <c r="E2456" i="4"/>
  <c r="D2456" i="4"/>
  <c r="G2455" i="4"/>
  <c r="F2455" i="4"/>
  <c r="E2455" i="4"/>
  <c r="D2455" i="4"/>
  <c r="G2454" i="4"/>
  <c r="F2454" i="4"/>
  <c r="E2454" i="4"/>
  <c r="D2454" i="4"/>
  <c r="G2453" i="4"/>
  <c r="F2453" i="4"/>
  <c r="E2453" i="4"/>
  <c r="D2453" i="4"/>
  <c r="G2452" i="4"/>
  <c r="F2452" i="4"/>
  <c r="E2452" i="4"/>
  <c r="D2452" i="4"/>
  <c r="G2451" i="4"/>
  <c r="F2451" i="4"/>
  <c r="E2451" i="4"/>
  <c r="D2451" i="4"/>
  <c r="G2450" i="4"/>
  <c r="F2450" i="4"/>
  <c r="E2450" i="4"/>
  <c r="D2450" i="4"/>
  <c r="G2449" i="4"/>
  <c r="F2449" i="4"/>
  <c r="E2449" i="4"/>
  <c r="D2449" i="4"/>
  <c r="G2448" i="4"/>
  <c r="F2448" i="4"/>
  <c r="E2448" i="4"/>
  <c r="D2448" i="4"/>
  <c r="G2447" i="4"/>
  <c r="F2447" i="4"/>
  <c r="E2447" i="4"/>
  <c r="D2447" i="4"/>
  <c r="G2446" i="4"/>
  <c r="F2446" i="4"/>
  <c r="E2446" i="4"/>
  <c r="D2446" i="4"/>
  <c r="G2445" i="4"/>
  <c r="F2445" i="4"/>
  <c r="E2445" i="4"/>
  <c r="D2445" i="4"/>
  <c r="G2444" i="4"/>
  <c r="F2444" i="4"/>
  <c r="E2444" i="4"/>
  <c r="D2444" i="4"/>
  <c r="G2443" i="4"/>
  <c r="F2443" i="4"/>
  <c r="E2443" i="4"/>
  <c r="D2443" i="4"/>
  <c r="G2442" i="4"/>
  <c r="F2442" i="4"/>
  <c r="E2442" i="4"/>
  <c r="D2442" i="4"/>
  <c r="G2441" i="4"/>
  <c r="F2441" i="4"/>
  <c r="E2441" i="4"/>
  <c r="D2441" i="4"/>
  <c r="G2440" i="4"/>
  <c r="F2440" i="4"/>
  <c r="E2440" i="4"/>
  <c r="D2440" i="4"/>
  <c r="G2439" i="4"/>
  <c r="F2439" i="4"/>
  <c r="E2439" i="4"/>
  <c r="D2439" i="4"/>
  <c r="G2438" i="4"/>
  <c r="F2438" i="4"/>
  <c r="E2438" i="4"/>
  <c r="D2438" i="4"/>
  <c r="G2437" i="4"/>
  <c r="F2437" i="4"/>
  <c r="E2437" i="4"/>
  <c r="D2437" i="4"/>
  <c r="G2436" i="4"/>
  <c r="F2436" i="4"/>
  <c r="E2436" i="4"/>
  <c r="D2436" i="4"/>
  <c r="G2435" i="4"/>
  <c r="F2435" i="4"/>
  <c r="E2435" i="4"/>
  <c r="D2435" i="4"/>
  <c r="G2434" i="4"/>
  <c r="F2434" i="4"/>
  <c r="E2434" i="4"/>
  <c r="D2434" i="4"/>
  <c r="G2433" i="4"/>
  <c r="F2433" i="4"/>
  <c r="E2433" i="4"/>
  <c r="D2433" i="4"/>
  <c r="G2432" i="4"/>
  <c r="F2432" i="4"/>
  <c r="E2432" i="4"/>
  <c r="D2432" i="4"/>
  <c r="G2431" i="4"/>
  <c r="F2431" i="4"/>
  <c r="E2431" i="4"/>
  <c r="D2431" i="4"/>
  <c r="G2430" i="4"/>
  <c r="F2430" i="4"/>
  <c r="E2430" i="4"/>
  <c r="D2430" i="4"/>
  <c r="G2429" i="4"/>
  <c r="F2429" i="4"/>
  <c r="E2429" i="4"/>
  <c r="D2429" i="4"/>
  <c r="G2428" i="4"/>
  <c r="F2428" i="4"/>
  <c r="E2428" i="4"/>
  <c r="D2428" i="4"/>
  <c r="G2427" i="4"/>
  <c r="F2427" i="4"/>
  <c r="E2427" i="4"/>
  <c r="D2427" i="4"/>
  <c r="G2426" i="4"/>
  <c r="F2426" i="4"/>
  <c r="E2426" i="4"/>
  <c r="D2426" i="4"/>
  <c r="G2425" i="4"/>
  <c r="F2425" i="4"/>
  <c r="E2425" i="4"/>
  <c r="D2425" i="4"/>
  <c r="G2424" i="4"/>
  <c r="F2424" i="4"/>
  <c r="E2424" i="4"/>
  <c r="D2424" i="4"/>
  <c r="G2423" i="4"/>
  <c r="F2423" i="4"/>
  <c r="E2423" i="4"/>
  <c r="D2423" i="4"/>
  <c r="G2422" i="4"/>
  <c r="F2422" i="4"/>
  <c r="E2422" i="4"/>
  <c r="D2422" i="4"/>
  <c r="G2421" i="4"/>
  <c r="F2421" i="4"/>
  <c r="E2421" i="4"/>
  <c r="D2421" i="4"/>
  <c r="G2420" i="4"/>
  <c r="F2420" i="4"/>
  <c r="E2420" i="4"/>
  <c r="D2420" i="4"/>
  <c r="G2419" i="4"/>
  <c r="F2419" i="4"/>
  <c r="E2419" i="4"/>
  <c r="D2419" i="4"/>
  <c r="G2418" i="4"/>
  <c r="F2418" i="4"/>
  <c r="E2418" i="4"/>
  <c r="D2418" i="4"/>
  <c r="G2417" i="4"/>
  <c r="F2417" i="4"/>
  <c r="E2417" i="4"/>
  <c r="D2417" i="4"/>
  <c r="G2416" i="4"/>
  <c r="F2416" i="4"/>
  <c r="E2416" i="4"/>
  <c r="D2416" i="4"/>
  <c r="G2415" i="4"/>
  <c r="F2415" i="4"/>
  <c r="E2415" i="4"/>
  <c r="D2415" i="4"/>
  <c r="G2414" i="4"/>
  <c r="F2414" i="4"/>
  <c r="E2414" i="4"/>
  <c r="D2414" i="4"/>
  <c r="G2413" i="4"/>
  <c r="F2413" i="4"/>
  <c r="E2413" i="4"/>
  <c r="D2413" i="4"/>
  <c r="G2412" i="4"/>
  <c r="F2412" i="4"/>
  <c r="E2412" i="4"/>
  <c r="D2412" i="4"/>
  <c r="G2411" i="4"/>
  <c r="F2411" i="4"/>
  <c r="E2411" i="4"/>
  <c r="D2411" i="4"/>
  <c r="G2410" i="4"/>
  <c r="F2410" i="4"/>
  <c r="E2410" i="4"/>
  <c r="D2410" i="4"/>
  <c r="G2409" i="4"/>
  <c r="F2409" i="4"/>
  <c r="E2409" i="4"/>
  <c r="D2409" i="4"/>
  <c r="G2408" i="4"/>
  <c r="F2408" i="4"/>
  <c r="E2408" i="4"/>
  <c r="D2408" i="4"/>
  <c r="G2407" i="4"/>
  <c r="F2407" i="4"/>
  <c r="E2407" i="4"/>
  <c r="D2407" i="4"/>
  <c r="G2406" i="4"/>
  <c r="F2406" i="4"/>
  <c r="E2406" i="4"/>
  <c r="D2406" i="4"/>
  <c r="G2405" i="4"/>
  <c r="F2405" i="4"/>
  <c r="E2405" i="4"/>
  <c r="D2405" i="4"/>
  <c r="G2404" i="4"/>
  <c r="F2404" i="4"/>
  <c r="E2404" i="4"/>
  <c r="D2404" i="4"/>
  <c r="G2403" i="4"/>
  <c r="F2403" i="4"/>
  <c r="E2403" i="4"/>
  <c r="D2403" i="4"/>
  <c r="G2402" i="4"/>
  <c r="F2402" i="4"/>
  <c r="E2402" i="4"/>
  <c r="D2402" i="4"/>
  <c r="G2401" i="4"/>
  <c r="F2401" i="4"/>
  <c r="E2401" i="4"/>
  <c r="D2401" i="4"/>
  <c r="G2400" i="4"/>
  <c r="F2400" i="4"/>
  <c r="E2400" i="4"/>
  <c r="D2400" i="4"/>
  <c r="G2399" i="4"/>
  <c r="F2399" i="4"/>
  <c r="E2399" i="4"/>
  <c r="D2399" i="4"/>
  <c r="G2398" i="4"/>
  <c r="F2398" i="4"/>
  <c r="E2398" i="4"/>
  <c r="D2398" i="4"/>
  <c r="G2397" i="4"/>
  <c r="F2397" i="4"/>
  <c r="E2397" i="4"/>
  <c r="D2397" i="4"/>
  <c r="G2396" i="4"/>
  <c r="F2396" i="4"/>
  <c r="E2396" i="4"/>
  <c r="D2396" i="4"/>
  <c r="G2395" i="4"/>
  <c r="F2395" i="4"/>
  <c r="E2395" i="4"/>
  <c r="D2395" i="4"/>
  <c r="G2394" i="4"/>
  <c r="F2394" i="4"/>
  <c r="E2394" i="4"/>
  <c r="D2394" i="4"/>
  <c r="G2393" i="4"/>
  <c r="F2393" i="4"/>
  <c r="E2393" i="4"/>
  <c r="D2393" i="4"/>
  <c r="G2392" i="4"/>
  <c r="F2392" i="4"/>
  <c r="E2392" i="4"/>
  <c r="D2392" i="4"/>
  <c r="G2391" i="4"/>
  <c r="F2391" i="4"/>
  <c r="E2391" i="4"/>
  <c r="D2391" i="4"/>
  <c r="G2390" i="4"/>
  <c r="F2390" i="4"/>
  <c r="E2390" i="4"/>
  <c r="D2390" i="4"/>
  <c r="G2389" i="4"/>
  <c r="F2389" i="4"/>
  <c r="E2389" i="4"/>
  <c r="D2389" i="4"/>
  <c r="G2388" i="4"/>
  <c r="F2388" i="4"/>
  <c r="E2388" i="4"/>
  <c r="D2388" i="4"/>
  <c r="G2387" i="4"/>
  <c r="F2387" i="4"/>
  <c r="E2387" i="4"/>
  <c r="D2387" i="4"/>
  <c r="G2386" i="4"/>
  <c r="F2386" i="4"/>
  <c r="E2386" i="4"/>
  <c r="D2386" i="4"/>
  <c r="G2385" i="4"/>
  <c r="F2385" i="4"/>
  <c r="E2385" i="4"/>
  <c r="D2385" i="4"/>
  <c r="G2384" i="4"/>
  <c r="F2384" i="4"/>
  <c r="E2384" i="4"/>
  <c r="D2384" i="4"/>
  <c r="G2383" i="4"/>
  <c r="F2383" i="4"/>
  <c r="E2383" i="4"/>
  <c r="D2383" i="4"/>
  <c r="G2382" i="4"/>
  <c r="F2382" i="4"/>
  <c r="E2382" i="4"/>
  <c r="D2382" i="4"/>
  <c r="G2381" i="4"/>
  <c r="F2381" i="4"/>
  <c r="E2381" i="4"/>
  <c r="D2381" i="4"/>
  <c r="G2380" i="4"/>
  <c r="F2380" i="4"/>
  <c r="E2380" i="4"/>
  <c r="D2380" i="4"/>
  <c r="G2379" i="4"/>
  <c r="F2379" i="4"/>
  <c r="E2379" i="4"/>
  <c r="D2379" i="4"/>
  <c r="G2378" i="4"/>
  <c r="F2378" i="4"/>
  <c r="E2378" i="4"/>
  <c r="D2378" i="4"/>
  <c r="G2377" i="4"/>
  <c r="F2377" i="4"/>
  <c r="E2377" i="4"/>
  <c r="D2377" i="4"/>
  <c r="G2376" i="4"/>
  <c r="F2376" i="4"/>
  <c r="E2376" i="4"/>
  <c r="D2376" i="4"/>
  <c r="G2375" i="4"/>
  <c r="F2375" i="4"/>
  <c r="E2375" i="4"/>
  <c r="D2375" i="4"/>
  <c r="G2374" i="4"/>
  <c r="F2374" i="4"/>
  <c r="E2374" i="4"/>
  <c r="D2374" i="4"/>
  <c r="G2373" i="4"/>
  <c r="F2373" i="4"/>
  <c r="E2373" i="4"/>
  <c r="D2373" i="4"/>
  <c r="G2372" i="4"/>
  <c r="F2372" i="4"/>
  <c r="E2372" i="4"/>
  <c r="D2372" i="4"/>
  <c r="G2371" i="4"/>
  <c r="F2371" i="4"/>
  <c r="E2371" i="4"/>
  <c r="D2371" i="4"/>
  <c r="G2370" i="4"/>
  <c r="F2370" i="4"/>
  <c r="E2370" i="4"/>
  <c r="D2370" i="4"/>
  <c r="G2369" i="4"/>
  <c r="F2369" i="4"/>
  <c r="E2369" i="4"/>
  <c r="D2369" i="4"/>
  <c r="G2368" i="4"/>
  <c r="F2368" i="4"/>
  <c r="E2368" i="4"/>
  <c r="D2368" i="4"/>
  <c r="G2367" i="4"/>
  <c r="F2367" i="4"/>
  <c r="E2367" i="4"/>
  <c r="D2367" i="4"/>
  <c r="G2366" i="4"/>
  <c r="F2366" i="4"/>
  <c r="E2366" i="4"/>
  <c r="D2366" i="4"/>
  <c r="G2365" i="4"/>
  <c r="F2365" i="4"/>
  <c r="E2365" i="4"/>
  <c r="D2365" i="4"/>
  <c r="G2364" i="4"/>
  <c r="F2364" i="4"/>
  <c r="E2364" i="4"/>
  <c r="D2364" i="4"/>
  <c r="G2363" i="4"/>
  <c r="F2363" i="4"/>
  <c r="E2363" i="4"/>
  <c r="D2363" i="4"/>
  <c r="G2362" i="4"/>
  <c r="F2362" i="4"/>
  <c r="E2362" i="4"/>
  <c r="D2362" i="4"/>
  <c r="G2361" i="4"/>
  <c r="F2361" i="4"/>
  <c r="E2361" i="4"/>
  <c r="D2361" i="4"/>
  <c r="G2360" i="4"/>
  <c r="F2360" i="4"/>
  <c r="E2360" i="4"/>
  <c r="D2360" i="4"/>
  <c r="G2359" i="4"/>
  <c r="F2359" i="4"/>
  <c r="E2359" i="4"/>
  <c r="D2359" i="4"/>
  <c r="G2358" i="4"/>
  <c r="F2358" i="4"/>
  <c r="E2358" i="4"/>
  <c r="D2358" i="4"/>
  <c r="G2357" i="4"/>
  <c r="F2357" i="4"/>
  <c r="E2357" i="4"/>
  <c r="D2357" i="4"/>
  <c r="G2356" i="4"/>
  <c r="F2356" i="4"/>
  <c r="E2356" i="4"/>
  <c r="D2356" i="4"/>
  <c r="G2355" i="4"/>
  <c r="F2355" i="4"/>
  <c r="E2355" i="4"/>
  <c r="D2355" i="4"/>
  <c r="G2354" i="4"/>
  <c r="F2354" i="4"/>
  <c r="E2354" i="4"/>
  <c r="D2354" i="4"/>
  <c r="G2353" i="4"/>
  <c r="F2353" i="4"/>
  <c r="E2353" i="4"/>
  <c r="D2353" i="4"/>
  <c r="G2352" i="4"/>
  <c r="F2352" i="4"/>
  <c r="E2352" i="4"/>
  <c r="D2352" i="4"/>
  <c r="G2351" i="4"/>
  <c r="F2351" i="4"/>
  <c r="E2351" i="4"/>
  <c r="D2351" i="4"/>
  <c r="G2350" i="4"/>
  <c r="F2350" i="4"/>
  <c r="E2350" i="4"/>
  <c r="D2350" i="4"/>
  <c r="G2349" i="4"/>
  <c r="F2349" i="4"/>
  <c r="E2349" i="4"/>
  <c r="D2349" i="4"/>
  <c r="G2348" i="4"/>
  <c r="F2348" i="4"/>
  <c r="E2348" i="4"/>
  <c r="D2348" i="4"/>
  <c r="G2347" i="4"/>
  <c r="F2347" i="4"/>
  <c r="E2347" i="4"/>
  <c r="D2347" i="4"/>
  <c r="G2346" i="4"/>
  <c r="F2346" i="4"/>
  <c r="E2346" i="4"/>
  <c r="D2346" i="4"/>
  <c r="G2345" i="4"/>
  <c r="F2345" i="4"/>
  <c r="E2345" i="4"/>
  <c r="D2345" i="4"/>
  <c r="G2344" i="4"/>
  <c r="F2344" i="4"/>
  <c r="E2344" i="4"/>
  <c r="D2344" i="4"/>
  <c r="G2343" i="4"/>
  <c r="F2343" i="4"/>
  <c r="E2343" i="4"/>
  <c r="D2343" i="4"/>
  <c r="G2342" i="4"/>
  <c r="F2342" i="4"/>
  <c r="E2342" i="4"/>
  <c r="D2342" i="4"/>
  <c r="G2341" i="4"/>
  <c r="F2341" i="4"/>
  <c r="E2341" i="4"/>
  <c r="D2341" i="4"/>
  <c r="G2340" i="4"/>
  <c r="F2340" i="4"/>
  <c r="E2340" i="4"/>
  <c r="D2340" i="4"/>
  <c r="G2339" i="4"/>
  <c r="F2339" i="4"/>
  <c r="E2339" i="4"/>
  <c r="D2339" i="4"/>
  <c r="G2338" i="4"/>
  <c r="F2338" i="4"/>
  <c r="E2338" i="4"/>
  <c r="D2338" i="4"/>
  <c r="G2337" i="4"/>
  <c r="F2337" i="4"/>
  <c r="E2337" i="4"/>
  <c r="D2337" i="4"/>
  <c r="G2336" i="4"/>
  <c r="F2336" i="4"/>
  <c r="E2336" i="4"/>
  <c r="D2336" i="4"/>
  <c r="G2335" i="4"/>
  <c r="F2335" i="4"/>
  <c r="E2335" i="4"/>
  <c r="D2335" i="4"/>
  <c r="G2334" i="4"/>
  <c r="F2334" i="4"/>
  <c r="E2334" i="4"/>
  <c r="D2334" i="4"/>
  <c r="G2333" i="4"/>
  <c r="F2333" i="4"/>
  <c r="E2333" i="4"/>
  <c r="D2333" i="4"/>
  <c r="G2332" i="4"/>
  <c r="F2332" i="4"/>
  <c r="E2332" i="4"/>
  <c r="D2332" i="4"/>
  <c r="G2331" i="4"/>
  <c r="F2331" i="4"/>
  <c r="E2331" i="4"/>
  <c r="D2331" i="4"/>
  <c r="G2330" i="4"/>
  <c r="F2330" i="4"/>
  <c r="E2330" i="4"/>
  <c r="D2330" i="4"/>
  <c r="G2329" i="4"/>
  <c r="F2329" i="4"/>
  <c r="E2329" i="4"/>
  <c r="D2329" i="4"/>
  <c r="G2328" i="4"/>
  <c r="F2328" i="4"/>
  <c r="E2328" i="4"/>
  <c r="D2328" i="4"/>
  <c r="G2327" i="4"/>
  <c r="F2327" i="4"/>
  <c r="E2327" i="4"/>
  <c r="D2327" i="4"/>
  <c r="G2326" i="4"/>
  <c r="F2326" i="4"/>
  <c r="E2326" i="4"/>
  <c r="D2326" i="4"/>
  <c r="G2325" i="4"/>
  <c r="F2325" i="4"/>
  <c r="E2325" i="4"/>
  <c r="D2325" i="4"/>
  <c r="G2324" i="4"/>
  <c r="F2324" i="4"/>
  <c r="E2324" i="4"/>
  <c r="D2324" i="4"/>
  <c r="G2323" i="4"/>
  <c r="F2323" i="4"/>
  <c r="E2323" i="4"/>
  <c r="D2323" i="4"/>
  <c r="G2322" i="4"/>
  <c r="F2322" i="4"/>
  <c r="E2322" i="4"/>
  <c r="D2322" i="4"/>
  <c r="G2321" i="4"/>
  <c r="F2321" i="4"/>
  <c r="E2321" i="4"/>
  <c r="D2321" i="4"/>
  <c r="G2320" i="4"/>
  <c r="F2320" i="4"/>
  <c r="E2320" i="4"/>
  <c r="D2320" i="4"/>
  <c r="G2319" i="4"/>
  <c r="F2319" i="4"/>
  <c r="E2319" i="4"/>
  <c r="D2319" i="4"/>
  <c r="G2318" i="4"/>
  <c r="F2318" i="4"/>
  <c r="E2318" i="4"/>
  <c r="D2318" i="4"/>
  <c r="G2317" i="4"/>
  <c r="F2317" i="4"/>
  <c r="E2317" i="4"/>
  <c r="D2317" i="4"/>
  <c r="G2316" i="4"/>
  <c r="F2316" i="4"/>
  <c r="E2316" i="4"/>
  <c r="D2316" i="4"/>
  <c r="G2315" i="4"/>
  <c r="F2315" i="4"/>
  <c r="E2315" i="4"/>
  <c r="D2315" i="4"/>
  <c r="G2314" i="4"/>
  <c r="F2314" i="4"/>
  <c r="E2314" i="4"/>
  <c r="D2314" i="4"/>
  <c r="G2313" i="4"/>
  <c r="F2313" i="4"/>
  <c r="E2313" i="4"/>
  <c r="D2313" i="4"/>
  <c r="G2312" i="4"/>
  <c r="F2312" i="4"/>
  <c r="E2312" i="4"/>
  <c r="D2312" i="4"/>
  <c r="G2311" i="4"/>
  <c r="F2311" i="4"/>
  <c r="E2311" i="4"/>
  <c r="D2311" i="4"/>
  <c r="G2310" i="4"/>
  <c r="F2310" i="4"/>
  <c r="E2310" i="4"/>
  <c r="D2310" i="4"/>
  <c r="G2309" i="4"/>
  <c r="F2309" i="4"/>
  <c r="E2309" i="4"/>
  <c r="D2309" i="4"/>
  <c r="G2308" i="4"/>
  <c r="F2308" i="4"/>
  <c r="E2308" i="4"/>
  <c r="D2308" i="4"/>
  <c r="G2307" i="4"/>
  <c r="F2307" i="4"/>
  <c r="E2307" i="4"/>
  <c r="D2307" i="4"/>
  <c r="G2306" i="4"/>
  <c r="F2306" i="4"/>
  <c r="E2306" i="4"/>
  <c r="D2306" i="4"/>
  <c r="G2305" i="4"/>
  <c r="F2305" i="4"/>
  <c r="E2305" i="4"/>
  <c r="D2305" i="4"/>
  <c r="G2304" i="4"/>
  <c r="F2304" i="4"/>
  <c r="E2304" i="4"/>
  <c r="D2304" i="4"/>
  <c r="G2303" i="4"/>
  <c r="F2303" i="4"/>
  <c r="E2303" i="4"/>
  <c r="D2303" i="4"/>
  <c r="G2302" i="4"/>
  <c r="F2302" i="4"/>
  <c r="E2302" i="4"/>
  <c r="D2302" i="4"/>
  <c r="G2301" i="4"/>
  <c r="F2301" i="4"/>
  <c r="E2301" i="4"/>
  <c r="D2301" i="4"/>
  <c r="G2300" i="4"/>
  <c r="F2300" i="4"/>
  <c r="E2300" i="4"/>
  <c r="D2300" i="4"/>
  <c r="G2299" i="4"/>
  <c r="F2299" i="4"/>
  <c r="E2299" i="4"/>
  <c r="D2299" i="4"/>
  <c r="G2298" i="4"/>
  <c r="F2298" i="4"/>
  <c r="E2298" i="4"/>
  <c r="D2298" i="4"/>
  <c r="G2297" i="4"/>
  <c r="F2297" i="4"/>
  <c r="E2297" i="4"/>
  <c r="D2297" i="4"/>
  <c r="G2296" i="4"/>
  <c r="F2296" i="4"/>
  <c r="E2296" i="4"/>
  <c r="D2296" i="4"/>
  <c r="G2295" i="4"/>
  <c r="F2295" i="4"/>
  <c r="E2295" i="4"/>
  <c r="D2295" i="4"/>
  <c r="G2294" i="4"/>
  <c r="F2294" i="4"/>
  <c r="E2294" i="4"/>
  <c r="D2294" i="4"/>
  <c r="G2293" i="4"/>
  <c r="F2293" i="4"/>
  <c r="E2293" i="4"/>
  <c r="D2293" i="4"/>
  <c r="G2292" i="4"/>
  <c r="F2292" i="4"/>
  <c r="E2292" i="4"/>
  <c r="D2292" i="4"/>
  <c r="G2291" i="4"/>
  <c r="F2291" i="4"/>
  <c r="E2291" i="4"/>
  <c r="D2291" i="4"/>
  <c r="G2290" i="4"/>
  <c r="F2290" i="4"/>
  <c r="E2290" i="4"/>
  <c r="D2290" i="4"/>
  <c r="G2289" i="4"/>
  <c r="F2289" i="4"/>
  <c r="E2289" i="4"/>
  <c r="D2289" i="4"/>
  <c r="G2288" i="4"/>
  <c r="F2288" i="4"/>
  <c r="E2288" i="4"/>
  <c r="D2288" i="4"/>
  <c r="G2287" i="4"/>
  <c r="F2287" i="4"/>
  <c r="E2287" i="4"/>
  <c r="D2287" i="4"/>
  <c r="G2286" i="4"/>
  <c r="F2286" i="4"/>
  <c r="E2286" i="4"/>
  <c r="D2286" i="4"/>
  <c r="G2285" i="4"/>
  <c r="F2285" i="4"/>
  <c r="E2285" i="4"/>
  <c r="D2285" i="4"/>
  <c r="G2284" i="4"/>
  <c r="F2284" i="4"/>
  <c r="E2284" i="4"/>
  <c r="D2284" i="4"/>
  <c r="G2283" i="4"/>
  <c r="F2283" i="4"/>
  <c r="E2283" i="4"/>
  <c r="D2283" i="4"/>
  <c r="G2282" i="4"/>
  <c r="F2282" i="4"/>
  <c r="E2282" i="4"/>
  <c r="D2282" i="4"/>
  <c r="G2281" i="4"/>
  <c r="F2281" i="4"/>
  <c r="E2281" i="4"/>
  <c r="D2281" i="4"/>
  <c r="G2280" i="4"/>
  <c r="F2280" i="4"/>
  <c r="E2280" i="4"/>
  <c r="D2280" i="4"/>
  <c r="G2279" i="4"/>
  <c r="F2279" i="4"/>
  <c r="E2279" i="4"/>
  <c r="D2279" i="4"/>
  <c r="G2278" i="4"/>
  <c r="F2278" i="4"/>
  <c r="E2278" i="4"/>
  <c r="D2278" i="4"/>
  <c r="G2277" i="4"/>
  <c r="F2277" i="4"/>
  <c r="E2277" i="4"/>
  <c r="D2277" i="4"/>
  <c r="G2276" i="4"/>
  <c r="F2276" i="4"/>
  <c r="E2276" i="4"/>
  <c r="D2276" i="4"/>
  <c r="G2275" i="4"/>
  <c r="F2275" i="4"/>
  <c r="E2275" i="4"/>
  <c r="D2275" i="4"/>
  <c r="G2274" i="4"/>
  <c r="F2274" i="4"/>
  <c r="E2274" i="4"/>
  <c r="D2274" i="4"/>
  <c r="G2273" i="4"/>
  <c r="F2273" i="4"/>
  <c r="E2273" i="4"/>
  <c r="D2273" i="4"/>
  <c r="G2272" i="4"/>
  <c r="F2272" i="4"/>
  <c r="E2272" i="4"/>
  <c r="D2272" i="4"/>
  <c r="G2271" i="4"/>
  <c r="F2271" i="4"/>
  <c r="E2271" i="4"/>
  <c r="D2271" i="4"/>
  <c r="G2270" i="4"/>
  <c r="F2270" i="4"/>
  <c r="E2270" i="4"/>
  <c r="D2270" i="4"/>
  <c r="G2269" i="4"/>
  <c r="F2269" i="4"/>
  <c r="E2269" i="4"/>
  <c r="D2269" i="4"/>
  <c r="G2268" i="4"/>
  <c r="F2268" i="4"/>
  <c r="E2268" i="4"/>
  <c r="D2268" i="4"/>
  <c r="G2267" i="4"/>
  <c r="F2267" i="4"/>
  <c r="E2267" i="4"/>
  <c r="D2267" i="4"/>
  <c r="G2266" i="4"/>
  <c r="F2266" i="4"/>
  <c r="E2266" i="4"/>
  <c r="D2266" i="4"/>
  <c r="G2265" i="4"/>
  <c r="F2265" i="4"/>
  <c r="E2265" i="4"/>
  <c r="D2265" i="4"/>
  <c r="G2264" i="4"/>
  <c r="F2264" i="4"/>
  <c r="E2264" i="4"/>
  <c r="D2264" i="4"/>
  <c r="G2263" i="4"/>
  <c r="F2263" i="4"/>
  <c r="E2263" i="4"/>
  <c r="D2263" i="4"/>
  <c r="G2262" i="4"/>
  <c r="F2262" i="4"/>
  <c r="E2262" i="4"/>
  <c r="D2262" i="4"/>
  <c r="G2261" i="4"/>
  <c r="F2261" i="4"/>
  <c r="E2261" i="4"/>
  <c r="D2261" i="4"/>
  <c r="G2260" i="4"/>
  <c r="F2260" i="4"/>
  <c r="E2260" i="4"/>
  <c r="D2260" i="4"/>
  <c r="G2259" i="4"/>
  <c r="F2259" i="4"/>
  <c r="E2259" i="4"/>
  <c r="D2259" i="4"/>
  <c r="G2258" i="4"/>
  <c r="F2258" i="4"/>
  <c r="E2258" i="4"/>
  <c r="D2258" i="4"/>
  <c r="G2257" i="4"/>
  <c r="F2257" i="4"/>
  <c r="E2257" i="4"/>
  <c r="D2257" i="4"/>
  <c r="G2256" i="4"/>
  <c r="F2256" i="4"/>
  <c r="E2256" i="4"/>
  <c r="D2256" i="4"/>
  <c r="G2255" i="4"/>
  <c r="F2255" i="4"/>
  <c r="E2255" i="4"/>
  <c r="D2255" i="4"/>
  <c r="G2254" i="4"/>
  <c r="F2254" i="4"/>
  <c r="E2254" i="4"/>
  <c r="D2254" i="4"/>
  <c r="G2253" i="4"/>
  <c r="F2253" i="4"/>
  <c r="E2253" i="4"/>
  <c r="D2253" i="4"/>
  <c r="G2252" i="4"/>
  <c r="F2252" i="4"/>
  <c r="E2252" i="4"/>
  <c r="D2252" i="4"/>
  <c r="G2251" i="4"/>
  <c r="F2251" i="4"/>
  <c r="E2251" i="4"/>
  <c r="D2251" i="4"/>
  <c r="G2250" i="4"/>
  <c r="F2250" i="4"/>
  <c r="E2250" i="4"/>
  <c r="D2250" i="4"/>
  <c r="G2249" i="4"/>
  <c r="F2249" i="4"/>
  <c r="E2249" i="4"/>
  <c r="D2249" i="4"/>
  <c r="G2248" i="4"/>
  <c r="F2248" i="4"/>
  <c r="E2248" i="4"/>
  <c r="D2248" i="4"/>
  <c r="G2247" i="4"/>
  <c r="F2247" i="4"/>
  <c r="E2247" i="4"/>
  <c r="D2247" i="4"/>
  <c r="G2246" i="4"/>
  <c r="F2246" i="4"/>
  <c r="E2246" i="4"/>
  <c r="D2246" i="4"/>
  <c r="G2245" i="4"/>
  <c r="F2245" i="4"/>
  <c r="E2245" i="4"/>
  <c r="D2245" i="4"/>
  <c r="G2244" i="4"/>
  <c r="F2244" i="4"/>
  <c r="E2244" i="4"/>
  <c r="D2244" i="4"/>
  <c r="G2243" i="4"/>
  <c r="F2243" i="4"/>
  <c r="E2243" i="4"/>
  <c r="D2243" i="4"/>
  <c r="G2242" i="4"/>
  <c r="F2242" i="4"/>
  <c r="E2242" i="4"/>
  <c r="D2242" i="4"/>
  <c r="G2241" i="4"/>
  <c r="F2241" i="4"/>
  <c r="E2241" i="4"/>
  <c r="D2241" i="4"/>
  <c r="G2240" i="4"/>
  <c r="F2240" i="4"/>
  <c r="E2240" i="4"/>
  <c r="D2240" i="4"/>
  <c r="G2239" i="4"/>
  <c r="F2239" i="4"/>
  <c r="E2239" i="4"/>
  <c r="D2239" i="4"/>
  <c r="G2238" i="4"/>
  <c r="F2238" i="4"/>
  <c r="E2238" i="4"/>
  <c r="D2238" i="4"/>
  <c r="G2237" i="4"/>
  <c r="F2237" i="4"/>
  <c r="E2237" i="4"/>
  <c r="D2237" i="4"/>
  <c r="G2236" i="4"/>
  <c r="F2236" i="4"/>
  <c r="E2236" i="4"/>
  <c r="D2236" i="4"/>
  <c r="G2235" i="4"/>
  <c r="F2235" i="4"/>
  <c r="E2235" i="4"/>
  <c r="D2235" i="4"/>
  <c r="G2234" i="4"/>
  <c r="F2234" i="4"/>
  <c r="E2234" i="4"/>
  <c r="D2234" i="4"/>
  <c r="G2233" i="4"/>
  <c r="F2233" i="4"/>
  <c r="E2233" i="4"/>
  <c r="D2233" i="4"/>
  <c r="G2232" i="4"/>
  <c r="F2232" i="4"/>
  <c r="E2232" i="4"/>
  <c r="D2232" i="4"/>
  <c r="G2231" i="4"/>
  <c r="F2231" i="4"/>
  <c r="E2231" i="4"/>
  <c r="D2231" i="4"/>
  <c r="G2230" i="4"/>
  <c r="F2230" i="4"/>
  <c r="E2230" i="4"/>
  <c r="D2230" i="4"/>
  <c r="G2229" i="4"/>
  <c r="F2229" i="4"/>
  <c r="E2229" i="4"/>
  <c r="D2229" i="4"/>
  <c r="G2228" i="4"/>
  <c r="F2228" i="4"/>
  <c r="E2228" i="4"/>
  <c r="D2228" i="4"/>
  <c r="G2227" i="4"/>
  <c r="F2227" i="4"/>
  <c r="E2227" i="4"/>
  <c r="D2227" i="4"/>
  <c r="G2226" i="4"/>
  <c r="F2226" i="4"/>
  <c r="E2226" i="4"/>
  <c r="D2226" i="4"/>
  <c r="G2225" i="4"/>
  <c r="F2225" i="4"/>
  <c r="E2225" i="4"/>
  <c r="D2225" i="4"/>
  <c r="G2224" i="4"/>
  <c r="F2224" i="4"/>
  <c r="E2224" i="4"/>
  <c r="D2224" i="4"/>
  <c r="G2223" i="4"/>
  <c r="F2223" i="4"/>
  <c r="E2223" i="4"/>
  <c r="D2223" i="4"/>
  <c r="G2222" i="4"/>
  <c r="F2222" i="4"/>
  <c r="E2222" i="4"/>
  <c r="D2222" i="4"/>
  <c r="G2221" i="4"/>
  <c r="F2221" i="4"/>
  <c r="E2221" i="4"/>
  <c r="D2221" i="4"/>
  <c r="G2220" i="4"/>
  <c r="F2220" i="4"/>
  <c r="E2220" i="4"/>
  <c r="D2220" i="4"/>
  <c r="G2219" i="4"/>
  <c r="F2219" i="4"/>
  <c r="E2219" i="4"/>
  <c r="D2219" i="4"/>
  <c r="G2218" i="4"/>
  <c r="F2218" i="4"/>
  <c r="E2218" i="4"/>
  <c r="D2218" i="4"/>
  <c r="G2217" i="4"/>
  <c r="F2217" i="4"/>
  <c r="E2217" i="4"/>
  <c r="D2217" i="4"/>
  <c r="G2216" i="4"/>
  <c r="F2216" i="4"/>
  <c r="E2216" i="4"/>
  <c r="D2216" i="4"/>
  <c r="G2215" i="4"/>
  <c r="F2215" i="4"/>
  <c r="E2215" i="4"/>
  <c r="D2215" i="4"/>
  <c r="G2214" i="4"/>
  <c r="F2214" i="4"/>
  <c r="E2214" i="4"/>
  <c r="D2214" i="4"/>
  <c r="G2213" i="4"/>
  <c r="F2213" i="4"/>
  <c r="E2213" i="4"/>
  <c r="D2213" i="4"/>
  <c r="G2212" i="4"/>
  <c r="F2212" i="4"/>
  <c r="E2212" i="4"/>
  <c r="D2212" i="4"/>
  <c r="G2211" i="4"/>
  <c r="F2211" i="4"/>
  <c r="E2211" i="4"/>
  <c r="D2211" i="4"/>
  <c r="G2210" i="4"/>
  <c r="F2210" i="4"/>
  <c r="E2210" i="4"/>
  <c r="D2210" i="4"/>
  <c r="G2209" i="4"/>
  <c r="F2209" i="4"/>
  <c r="E2209" i="4"/>
  <c r="D2209" i="4"/>
  <c r="G2208" i="4"/>
  <c r="F2208" i="4"/>
  <c r="E2208" i="4"/>
  <c r="D2208" i="4"/>
  <c r="G2207" i="4"/>
  <c r="F2207" i="4"/>
  <c r="E2207" i="4"/>
  <c r="D2207" i="4"/>
  <c r="G2206" i="4"/>
  <c r="F2206" i="4"/>
  <c r="E2206" i="4"/>
  <c r="D2206" i="4"/>
  <c r="G2205" i="4"/>
  <c r="F2205" i="4"/>
  <c r="E2205" i="4"/>
  <c r="D2205" i="4"/>
  <c r="G2204" i="4"/>
  <c r="F2204" i="4"/>
  <c r="E2204" i="4"/>
  <c r="D2204" i="4"/>
  <c r="G2203" i="4"/>
  <c r="F2203" i="4"/>
  <c r="E2203" i="4"/>
  <c r="D2203" i="4"/>
  <c r="G2202" i="4"/>
  <c r="F2202" i="4"/>
  <c r="E2202" i="4"/>
  <c r="D2202" i="4"/>
  <c r="G2201" i="4"/>
  <c r="F2201" i="4"/>
  <c r="E2201" i="4"/>
  <c r="D2201" i="4"/>
  <c r="G2200" i="4"/>
  <c r="F2200" i="4"/>
  <c r="E2200" i="4"/>
  <c r="D2200" i="4"/>
  <c r="G2199" i="4"/>
  <c r="F2199" i="4"/>
  <c r="E2199" i="4"/>
  <c r="D2199" i="4"/>
  <c r="G2198" i="4"/>
  <c r="F2198" i="4"/>
  <c r="E2198" i="4"/>
  <c r="D2198" i="4"/>
  <c r="G2197" i="4"/>
  <c r="F2197" i="4"/>
  <c r="E2197" i="4"/>
  <c r="D2197" i="4"/>
  <c r="G2196" i="4"/>
  <c r="F2196" i="4"/>
  <c r="E2196" i="4"/>
  <c r="D2196" i="4"/>
  <c r="G2195" i="4"/>
  <c r="F2195" i="4"/>
  <c r="E2195" i="4"/>
  <c r="D2195" i="4"/>
  <c r="G2194" i="4"/>
  <c r="F2194" i="4"/>
  <c r="E2194" i="4"/>
  <c r="D2194" i="4"/>
  <c r="G2193" i="4"/>
  <c r="F2193" i="4"/>
  <c r="E2193" i="4"/>
  <c r="D2193" i="4"/>
  <c r="G2192" i="4"/>
  <c r="F2192" i="4"/>
  <c r="E2192" i="4"/>
  <c r="D2192" i="4"/>
  <c r="G2191" i="4"/>
  <c r="F2191" i="4"/>
  <c r="E2191" i="4"/>
  <c r="D2191" i="4"/>
  <c r="G2190" i="4"/>
  <c r="F2190" i="4"/>
  <c r="E2190" i="4"/>
  <c r="D2190" i="4"/>
  <c r="G2189" i="4"/>
  <c r="F2189" i="4"/>
  <c r="E2189" i="4"/>
  <c r="D2189" i="4"/>
  <c r="G2188" i="4"/>
  <c r="F2188" i="4"/>
  <c r="E2188" i="4"/>
  <c r="D2188" i="4"/>
  <c r="G2187" i="4"/>
  <c r="F2187" i="4"/>
  <c r="E2187" i="4"/>
  <c r="D2187" i="4"/>
  <c r="G2186" i="4"/>
  <c r="F2186" i="4"/>
  <c r="E2186" i="4"/>
  <c r="D2186" i="4"/>
  <c r="G2185" i="4"/>
  <c r="F2185" i="4"/>
  <c r="E2185" i="4"/>
  <c r="D2185" i="4"/>
  <c r="G2184" i="4"/>
  <c r="F2184" i="4"/>
  <c r="E2184" i="4"/>
  <c r="D2184" i="4"/>
  <c r="G2183" i="4"/>
  <c r="F2183" i="4"/>
  <c r="E2183" i="4"/>
  <c r="D2183" i="4"/>
  <c r="G2182" i="4"/>
  <c r="F2182" i="4"/>
  <c r="E2182" i="4"/>
  <c r="D2182" i="4"/>
  <c r="G2181" i="4"/>
  <c r="F2181" i="4"/>
  <c r="E2181" i="4"/>
  <c r="D2181" i="4"/>
  <c r="G2180" i="4"/>
  <c r="F2180" i="4"/>
  <c r="E2180" i="4"/>
  <c r="D2180" i="4"/>
  <c r="G2179" i="4"/>
  <c r="F2179" i="4"/>
  <c r="E2179" i="4"/>
  <c r="D2179" i="4"/>
  <c r="G2178" i="4"/>
  <c r="F2178" i="4"/>
  <c r="E2178" i="4"/>
  <c r="D2178" i="4"/>
  <c r="G2177" i="4"/>
  <c r="F2177" i="4"/>
  <c r="E2177" i="4"/>
  <c r="D2177" i="4"/>
  <c r="G2176" i="4"/>
  <c r="F2176" i="4"/>
  <c r="E2176" i="4"/>
  <c r="D2176" i="4"/>
  <c r="G2175" i="4"/>
  <c r="F2175" i="4"/>
  <c r="E2175" i="4"/>
  <c r="D2175" i="4"/>
  <c r="G2174" i="4"/>
  <c r="F2174" i="4"/>
  <c r="E2174" i="4"/>
  <c r="D2174" i="4"/>
  <c r="G2173" i="4"/>
  <c r="F2173" i="4"/>
  <c r="E2173" i="4"/>
  <c r="D2173" i="4"/>
  <c r="G2172" i="4"/>
  <c r="F2172" i="4"/>
  <c r="E2172" i="4"/>
  <c r="D2172" i="4"/>
  <c r="G2171" i="4"/>
  <c r="F2171" i="4"/>
  <c r="E2171" i="4"/>
  <c r="D2171" i="4"/>
  <c r="G2170" i="4"/>
  <c r="F2170" i="4"/>
  <c r="E2170" i="4"/>
  <c r="D2170" i="4"/>
  <c r="G2169" i="4"/>
  <c r="F2169" i="4"/>
  <c r="E2169" i="4"/>
  <c r="D2169" i="4"/>
  <c r="G2168" i="4"/>
  <c r="F2168" i="4"/>
  <c r="E2168" i="4"/>
  <c r="D2168" i="4"/>
  <c r="G2167" i="4"/>
  <c r="F2167" i="4"/>
  <c r="E2167" i="4"/>
  <c r="D2167" i="4"/>
  <c r="G2166" i="4"/>
  <c r="F2166" i="4"/>
  <c r="E2166" i="4"/>
  <c r="D2166" i="4"/>
  <c r="G2165" i="4"/>
  <c r="F2165" i="4"/>
  <c r="E2165" i="4"/>
  <c r="D2165" i="4"/>
  <c r="G2164" i="4"/>
  <c r="F2164" i="4"/>
  <c r="E2164" i="4"/>
  <c r="D2164" i="4"/>
  <c r="G2163" i="4"/>
  <c r="F2163" i="4"/>
  <c r="E2163" i="4"/>
  <c r="D2163" i="4"/>
  <c r="G2162" i="4"/>
  <c r="F2162" i="4"/>
  <c r="E2162" i="4"/>
  <c r="D2162" i="4"/>
  <c r="G2161" i="4"/>
  <c r="F2161" i="4"/>
  <c r="E2161" i="4"/>
  <c r="D2161" i="4"/>
  <c r="G2160" i="4"/>
  <c r="F2160" i="4"/>
  <c r="E2160" i="4"/>
  <c r="D2160" i="4"/>
  <c r="G2159" i="4"/>
  <c r="F2159" i="4"/>
  <c r="E2159" i="4"/>
  <c r="D2159" i="4"/>
  <c r="G2158" i="4"/>
  <c r="F2158" i="4"/>
  <c r="E2158" i="4"/>
  <c r="D2158" i="4"/>
  <c r="G2157" i="4"/>
  <c r="F2157" i="4"/>
  <c r="E2157" i="4"/>
  <c r="D2157" i="4"/>
  <c r="G2156" i="4"/>
  <c r="F2156" i="4"/>
  <c r="E2156" i="4"/>
  <c r="D2156" i="4"/>
  <c r="G2155" i="4"/>
  <c r="F2155" i="4"/>
  <c r="E2155" i="4"/>
  <c r="D2155" i="4"/>
  <c r="G2154" i="4"/>
  <c r="F2154" i="4"/>
  <c r="E2154" i="4"/>
  <c r="D2154" i="4"/>
  <c r="G2153" i="4"/>
  <c r="F2153" i="4"/>
  <c r="E2153" i="4"/>
  <c r="D2153" i="4"/>
  <c r="G2152" i="4"/>
  <c r="F2152" i="4"/>
  <c r="E2152" i="4"/>
  <c r="D2152" i="4"/>
  <c r="G2151" i="4"/>
  <c r="F2151" i="4"/>
  <c r="E2151" i="4"/>
  <c r="D2151" i="4"/>
  <c r="G2150" i="4"/>
  <c r="F2150" i="4"/>
  <c r="E2150" i="4"/>
  <c r="D2150" i="4"/>
  <c r="G2149" i="4"/>
  <c r="F2149" i="4"/>
  <c r="E2149" i="4"/>
  <c r="D2149" i="4"/>
  <c r="G2148" i="4"/>
  <c r="F2148" i="4"/>
  <c r="E2148" i="4"/>
  <c r="D2148" i="4"/>
  <c r="G2147" i="4"/>
  <c r="F2147" i="4"/>
  <c r="E2147" i="4"/>
  <c r="D2147" i="4"/>
  <c r="G2146" i="4"/>
  <c r="F2146" i="4"/>
  <c r="E2146" i="4"/>
  <c r="D2146" i="4"/>
  <c r="G2145" i="4"/>
  <c r="F2145" i="4"/>
  <c r="E2145" i="4"/>
  <c r="D2145" i="4"/>
  <c r="G2144" i="4"/>
  <c r="F2144" i="4"/>
  <c r="E2144" i="4"/>
  <c r="D2144" i="4"/>
  <c r="G2143" i="4"/>
  <c r="F2143" i="4"/>
  <c r="E2143" i="4"/>
  <c r="D2143" i="4"/>
  <c r="G2142" i="4"/>
  <c r="F2142" i="4"/>
  <c r="E2142" i="4"/>
  <c r="D2142" i="4"/>
  <c r="G2141" i="4"/>
  <c r="F2141" i="4"/>
  <c r="E2141" i="4"/>
  <c r="D2141" i="4"/>
  <c r="G2140" i="4"/>
  <c r="F2140" i="4"/>
  <c r="E2140" i="4"/>
  <c r="D2140" i="4"/>
  <c r="G2139" i="4"/>
  <c r="F2139" i="4"/>
  <c r="E2139" i="4"/>
  <c r="D2139" i="4"/>
  <c r="G2138" i="4"/>
  <c r="F2138" i="4"/>
  <c r="E2138" i="4"/>
  <c r="D2138" i="4"/>
  <c r="G2137" i="4"/>
  <c r="F2137" i="4"/>
  <c r="E2137" i="4"/>
  <c r="D2137" i="4"/>
  <c r="G2136" i="4"/>
  <c r="F2136" i="4"/>
  <c r="E2136" i="4"/>
  <c r="D2136" i="4"/>
  <c r="G2135" i="4"/>
  <c r="F2135" i="4"/>
  <c r="E2135" i="4"/>
  <c r="D2135" i="4"/>
  <c r="G2134" i="4"/>
  <c r="F2134" i="4"/>
  <c r="E2134" i="4"/>
  <c r="D2134" i="4"/>
  <c r="G2133" i="4"/>
  <c r="F2133" i="4"/>
  <c r="E2133" i="4"/>
  <c r="D2133" i="4"/>
  <c r="G2132" i="4"/>
  <c r="F2132" i="4"/>
  <c r="E2132" i="4"/>
  <c r="D2132" i="4"/>
  <c r="G2131" i="4"/>
  <c r="F2131" i="4"/>
  <c r="E2131" i="4"/>
  <c r="D2131" i="4"/>
  <c r="G2130" i="4"/>
  <c r="F2130" i="4"/>
  <c r="E2130" i="4"/>
  <c r="D2130" i="4"/>
  <c r="G2129" i="4"/>
  <c r="F2129" i="4"/>
  <c r="E2129" i="4"/>
  <c r="D2129" i="4"/>
  <c r="G2128" i="4"/>
  <c r="F2128" i="4"/>
  <c r="E2128" i="4"/>
  <c r="D2128" i="4"/>
  <c r="G2127" i="4"/>
  <c r="F2127" i="4"/>
  <c r="E2127" i="4"/>
  <c r="D2127" i="4"/>
  <c r="G2126" i="4"/>
  <c r="F2126" i="4"/>
  <c r="E2126" i="4"/>
  <c r="D2126" i="4"/>
  <c r="G2125" i="4"/>
  <c r="F2125" i="4"/>
  <c r="E2125" i="4"/>
  <c r="D2125" i="4"/>
  <c r="G2124" i="4"/>
  <c r="F2124" i="4"/>
  <c r="E2124" i="4"/>
  <c r="D2124" i="4"/>
  <c r="G2123" i="4"/>
  <c r="F2123" i="4"/>
  <c r="E2123" i="4"/>
  <c r="D2123" i="4"/>
  <c r="G2122" i="4"/>
  <c r="F2122" i="4"/>
  <c r="E2122" i="4"/>
  <c r="D2122" i="4"/>
  <c r="G2121" i="4"/>
  <c r="F2121" i="4"/>
  <c r="E2121" i="4"/>
  <c r="D2121" i="4"/>
  <c r="G2120" i="4"/>
  <c r="F2120" i="4"/>
  <c r="E2120" i="4"/>
  <c r="D2120" i="4"/>
  <c r="G2119" i="4"/>
  <c r="F2119" i="4"/>
  <c r="E2119" i="4"/>
  <c r="D2119" i="4"/>
  <c r="G2118" i="4"/>
  <c r="F2118" i="4"/>
  <c r="E2118" i="4"/>
  <c r="D2118" i="4"/>
  <c r="G2117" i="4"/>
  <c r="F2117" i="4"/>
  <c r="E2117" i="4"/>
  <c r="D2117" i="4"/>
  <c r="G2116" i="4"/>
  <c r="F2116" i="4"/>
  <c r="E2116" i="4"/>
  <c r="D2116" i="4"/>
  <c r="G2115" i="4"/>
  <c r="F2115" i="4"/>
  <c r="E2115" i="4"/>
  <c r="D2115" i="4"/>
  <c r="G2114" i="4"/>
  <c r="F2114" i="4"/>
  <c r="E2114" i="4"/>
  <c r="D2114" i="4"/>
  <c r="G2113" i="4"/>
  <c r="F2113" i="4"/>
  <c r="E2113" i="4"/>
  <c r="D2113" i="4"/>
  <c r="G2112" i="4"/>
  <c r="F2112" i="4"/>
  <c r="E2112" i="4"/>
  <c r="D2112" i="4"/>
  <c r="G2111" i="4"/>
  <c r="F2111" i="4"/>
  <c r="E2111" i="4"/>
  <c r="D2111" i="4"/>
  <c r="G2110" i="4"/>
  <c r="F2110" i="4"/>
  <c r="E2110" i="4"/>
  <c r="D2110" i="4"/>
  <c r="G2109" i="4"/>
  <c r="F2109" i="4"/>
  <c r="E2109" i="4"/>
  <c r="D2109" i="4"/>
  <c r="G2108" i="4"/>
  <c r="F2108" i="4"/>
  <c r="E2108" i="4"/>
  <c r="D2108" i="4"/>
  <c r="G2107" i="4"/>
  <c r="F2107" i="4"/>
  <c r="E2107" i="4"/>
  <c r="D2107" i="4"/>
  <c r="G2106" i="4"/>
  <c r="F2106" i="4"/>
  <c r="E2106" i="4"/>
  <c r="D2106" i="4"/>
  <c r="G2105" i="4"/>
  <c r="F2105" i="4"/>
  <c r="E2105" i="4"/>
  <c r="D2105" i="4"/>
  <c r="G2104" i="4"/>
  <c r="F2104" i="4"/>
  <c r="E2104" i="4"/>
  <c r="D2104" i="4"/>
  <c r="G2103" i="4"/>
  <c r="F2103" i="4"/>
  <c r="E2103" i="4"/>
  <c r="D2103" i="4"/>
  <c r="G2102" i="4"/>
  <c r="F2102" i="4"/>
  <c r="E2102" i="4"/>
  <c r="D2102" i="4"/>
  <c r="G2101" i="4"/>
  <c r="F2101" i="4"/>
  <c r="E2101" i="4"/>
  <c r="D2101" i="4"/>
  <c r="G2100" i="4"/>
  <c r="F2100" i="4"/>
  <c r="E2100" i="4"/>
  <c r="D2100" i="4"/>
  <c r="G2099" i="4"/>
  <c r="F2099" i="4"/>
  <c r="E2099" i="4"/>
  <c r="D2099" i="4"/>
  <c r="G2098" i="4"/>
  <c r="F2098" i="4"/>
  <c r="E2098" i="4"/>
  <c r="D2098" i="4"/>
  <c r="G2097" i="4"/>
  <c r="F2097" i="4"/>
  <c r="E2097" i="4"/>
  <c r="D2097" i="4"/>
  <c r="G2096" i="4"/>
  <c r="F2096" i="4"/>
  <c r="E2096" i="4"/>
  <c r="D2096" i="4"/>
  <c r="G2095" i="4"/>
  <c r="F2095" i="4"/>
  <c r="E2095" i="4"/>
  <c r="D2095" i="4"/>
  <c r="G2094" i="4"/>
  <c r="F2094" i="4"/>
  <c r="E2094" i="4"/>
  <c r="D2094" i="4"/>
  <c r="G2093" i="4"/>
  <c r="F2093" i="4"/>
  <c r="E2093" i="4"/>
  <c r="D2093" i="4"/>
  <c r="G2092" i="4"/>
  <c r="F2092" i="4"/>
  <c r="E2092" i="4"/>
  <c r="D2092" i="4"/>
  <c r="G2091" i="4"/>
  <c r="F2091" i="4"/>
  <c r="E2091" i="4"/>
  <c r="D2091" i="4"/>
  <c r="G2090" i="4"/>
  <c r="F2090" i="4"/>
  <c r="E2090" i="4"/>
  <c r="D2090" i="4"/>
  <c r="G2089" i="4"/>
  <c r="F2089" i="4"/>
  <c r="E2089" i="4"/>
  <c r="D2089" i="4"/>
  <c r="G2088" i="4"/>
  <c r="F2088" i="4"/>
  <c r="E2088" i="4"/>
  <c r="D2088" i="4"/>
  <c r="G2087" i="4"/>
  <c r="F2087" i="4"/>
  <c r="E2087" i="4"/>
  <c r="D2087" i="4"/>
  <c r="G2086" i="4"/>
  <c r="F2086" i="4"/>
  <c r="E2086" i="4"/>
  <c r="D2086" i="4"/>
  <c r="G2085" i="4"/>
  <c r="F2085" i="4"/>
  <c r="E2085" i="4"/>
  <c r="D2085" i="4"/>
  <c r="G2084" i="4"/>
  <c r="F2084" i="4"/>
  <c r="E2084" i="4"/>
  <c r="D2084" i="4"/>
  <c r="G2083" i="4"/>
  <c r="F2083" i="4"/>
  <c r="E2083" i="4"/>
  <c r="D2083" i="4"/>
  <c r="G2082" i="4"/>
  <c r="F2082" i="4"/>
  <c r="E2082" i="4"/>
  <c r="D2082" i="4"/>
  <c r="G2081" i="4"/>
  <c r="F2081" i="4"/>
  <c r="E2081" i="4"/>
  <c r="D2081" i="4"/>
  <c r="G2080" i="4"/>
  <c r="F2080" i="4"/>
  <c r="E2080" i="4"/>
  <c r="D2080" i="4"/>
  <c r="G2079" i="4"/>
  <c r="F2079" i="4"/>
  <c r="E2079" i="4"/>
  <c r="D2079" i="4"/>
  <c r="G2078" i="4"/>
  <c r="F2078" i="4"/>
  <c r="E2078" i="4"/>
  <c r="D2078" i="4"/>
  <c r="G2077" i="4"/>
  <c r="F2077" i="4"/>
  <c r="E2077" i="4"/>
  <c r="D2077" i="4"/>
  <c r="G2076" i="4"/>
  <c r="F2076" i="4"/>
  <c r="E2076" i="4"/>
  <c r="D2076" i="4"/>
  <c r="G2075" i="4"/>
  <c r="F2075" i="4"/>
  <c r="E2075" i="4"/>
  <c r="D2075" i="4"/>
  <c r="G2074" i="4"/>
  <c r="F2074" i="4"/>
  <c r="E2074" i="4"/>
  <c r="D2074" i="4"/>
  <c r="G2073" i="4"/>
  <c r="F2073" i="4"/>
  <c r="E2073" i="4"/>
  <c r="D2073" i="4"/>
  <c r="G2072" i="4"/>
  <c r="F2072" i="4"/>
  <c r="E2072" i="4"/>
  <c r="D2072" i="4"/>
  <c r="G2071" i="4"/>
  <c r="F2071" i="4"/>
  <c r="E2071" i="4"/>
  <c r="D2071" i="4"/>
  <c r="G2070" i="4"/>
  <c r="F2070" i="4"/>
  <c r="E2070" i="4"/>
  <c r="D2070" i="4"/>
  <c r="G2069" i="4"/>
  <c r="F2069" i="4"/>
  <c r="E2069" i="4"/>
  <c r="D2069" i="4"/>
  <c r="G2068" i="4"/>
  <c r="F2068" i="4"/>
  <c r="E2068" i="4"/>
  <c r="D2068" i="4"/>
  <c r="G2067" i="4"/>
  <c r="F2067" i="4"/>
  <c r="E2067" i="4"/>
  <c r="D2067" i="4"/>
  <c r="G2066" i="4"/>
  <c r="F2066" i="4"/>
  <c r="E2066" i="4"/>
  <c r="D2066" i="4"/>
  <c r="G2065" i="4"/>
  <c r="F2065" i="4"/>
  <c r="E2065" i="4"/>
  <c r="D2065" i="4"/>
  <c r="G2064" i="4"/>
  <c r="F2064" i="4"/>
  <c r="E2064" i="4"/>
  <c r="D2064" i="4"/>
  <c r="G2063" i="4"/>
  <c r="F2063" i="4"/>
  <c r="E2063" i="4"/>
  <c r="D2063" i="4"/>
  <c r="G2062" i="4"/>
  <c r="F2062" i="4"/>
  <c r="E2062" i="4"/>
  <c r="D2062" i="4"/>
  <c r="G2061" i="4"/>
  <c r="F2061" i="4"/>
  <c r="E2061" i="4"/>
  <c r="D2061" i="4"/>
  <c r="G2060" i="4"/>
  <c r="F2060" i="4"/>
  <c r="E2060" i="4"/>
  <c r="D2060" i="4"/>
  <c r="G2059" i="4"/>
  <c r="F2059" i="4"/>
  <c r="E2059" i="4"/>
  <c r="D2059" i="4"/>
  <c r="G2058" i="4"/>
  <c r="F2058" i="4"/>
  <c r="E2058" i="4"/>
  <c r="D2058" i="4"/>
  <c r="G2057" i="4"/>
  <c r="F2057" i="4"/>
  <c r="E2057" i="4"/>
  <c r="D2057" i="4"/>
  <c r="G2056" i="4"/>
  <c r="F2056" i="4"/>
  <c r="E2056" i="4"/>
  <c r="D2056" i="4"/>
  <c r="G2055" i="4"/>
  <c r="F2055" i="4"/>
  <c r="E2055" i="4"/>
  <c r="D2055" i="4"/>
  <c r="G2054" i="4"/>
  <c r="F2054" i="4"/>
  <c r="E2054" i="4"/>
  <c r="D2054" i="4"/>
  <c r="G2053" i="4"/>
  <c r="F2053" i="4"/>
  <c r="E2053" i="4"/>
  <c r="D2053" i="4"/>
  <c r="G2052" i="4"/>
  <c r="F2052" i="4"/>
  <c r="E2052" i="4"/>
  <c r="D2052" i="4"/>
  <c r="G2051" i="4"/>
  <c r="F2051" i="4"/>
  <c r="E2051" i="4"/>
  <c r="D2051" i="4"/>
  <c r="G2050" i="4"/>
  <c r="F2050" i="4"/>
  <c r="E2050" i="4"/>
  <c r="D2050" i="4"/>
  <c r="G2049" i="4"/>
  <c r="F2049" i="4"/>
  <c r="E2049" i="4"/>
  <c r="D2049" i="4"/>
  <c r="G2048" i="4"/>
  <c r="F2048" i="4"/>
  <c r="E2048" i="4"/>
  <c r="D2048" i="4"/>
  <c r="G2047" i="4"/>
  <c r="F2047" i="4"/>
  <c r="E2047" i="4"/>
  <c r="D2047" i="4"/>
  <c r="G2046" i="4"/>
  <c r="F2046" i="4"/>
  <c r="E2046" i="4"/>
  <c r="D2046" i="4"/>
  <c r="G2045" i="4"/>
  <c r="F2045" i="4"/>
  <c r="E2045" i="4"/>
  <c r="D2045" i="4"/>
  <c r="G2044" i="4"/>
  <c r="F2044" i="4"/>
  <c r="E2044" i="4"/>
  <c r="D2044" i="4"/>
  <c r="G2043" i="4"/>
  <c r="F2043" i="4"/>
  <c r="E2043" i="4"/>
  <c r="D2043" i="4"/>
  <c r="G2042" i="4"/>
  <c r="F2042" i="4"/>
  <c r="E2042" i="4"/>
  <c r="D2042" i="4"/>
  <c r="G2041" i="4"/>
  <c r="F2041" i="4"/>
  <c r="E2041" i="4"/>
  <c r="D2041" i="4"/>
  <c r="G2040" i="4"/>
  <c r="F2040" i="4"/>
  <c r="E2040" i="4"/>
  <c r="D2040" i="4"/>
  <c r="G2039" i="4"/>
  <c r="F2039" i="4"/>
  <c r="E2039" i="4"/>
  <c r="D2039" i="4"/>
  <c r="G2038" i="4"/>
  <c r="F2038" i="4"/>
  <c r="E2038" i="4"/>
  <c r="D2038" i="4"/>
  <c r="G2037" i="4"/>
  <c r="F2037" i="4"/>
  <c r="E2037" i="4"/>
  <c r="D2037" i="4"/>
  <c r="G2036" i="4"/>
  <c r="F2036" i="4"/>
  <c r="E2036" i="4"/>
  <c r="D2036" i="4"/>
  <c r="G2035" i="4"/>
  <c r="F2035" i="4"/>
  <c r="E2035" i="4"/>
  <c r="D2035" i="4"/>
  <c r="G2034" i="4"/>
  <c r="F2034" i="4"/>
  <c r="E2034" i="4"/>
  <c r="D2034" i="4"/>
  <c r="G2033" i="4"/>
  <c r="F2033" i="4"/>
  <c r="E2033" i="4"/>
  <c r="D2033" i="4"/>
  <c r="G2032" i="4"/>
  <c r="F2032" i="4"/>
  <c r="E2032" i="4"/>
  <c r="D2032" i="4"/>
  <c r="G2031" i="4"/>
  <c r="F2031" i="4"/>
  <c r="E2031" i="4"/>
  <c r="D2031" i="4"/>
  <c r="G2030" i="4"/>
  <c r="F2030" i="4"/>
  <c r="E2030" i="4"/>
  <c r="D2030" i="4"/>
  <c r="G2029" i="4"/>
  <c r="F2029" i="4"/>
  <c r="E2029" i="4"/>
  <c r="D2029" i="4"/>
  <c r="G2028" i="4"/>
  <c r="F2028" i="4"/>
  <c r="E2028" i="4"/>
  <c r="D2028" i="4"/>
  <c r="G2027" i="4"/>
  <c r="F2027" i="4"/>
  <c r="E2027" i="4"/>
  <c r="D2027" i="4"/>
  <c r="G2026" i="4"/>
  <c r="F2026" i="4"/>
  <c r="E2026" i="4"/>
  <c r="D2026" i="4"/>
  <c r="G2025" i="4"/>
  <c r="F2025" i="4"/>
  <c r="E2025" i="4"/>
  <c r="D2025" i="4"/>
  <c r="G2024" i="4"/>
  <c r="F2024" i="4"/>
  <c r="E2024" i="4"/>
  <c r="D2024" i="4"/>
  <c r="G2023" i="4"/>
  <c r="F2023" i="4"/>
  <c r="E2023" i="4"/>
  <c r="D2023" i="4"/>
  <c r="G2022" i="4"/>
  <c r="F2022" i="4"/>
  <c r="E2022" i="4"/>
  <c r="D2022" i="4"/>
  <c r="G2021" i="4"/>
  <c r="F2021" i="4"/>
  <c r="E2021" i="4"/>
  <c r="D2021" i="4"/>
  <c r="G2020" i="4"/>
  <c r="F2020" i="4"/>
  <c r="E2020" i="4"/>
  <c r="D2020" i="4"/>
  <c r="G2019" i="4"/>
  <c r="F2019" i="4"/>
  <c r="E2019" i="4"/>
  <c r="D2019" i="4"/>
  <c r="G2018" i="4"/>
  <c r="F2018" i="4"/>
  <c r="E2018" i="4"/>
  <c r="D2018" i="4"/>
  <c r="G2017" i="4"/>
  <c r="F2017" i="4"/>
  <c r="E2017" i="4"/>
  <c r="D2017" i="4"/>
  <c r="G2016" i="4"/>
  <c r="F2016" i="4"/>
  <c r="E2016" i="4"/>
  <c r="D2016" i="4"/>
  <c r="G2015" i="4"/>
  <c r="F2015" i="4"/>
  <c r="E2015" i="4"/>
  <c r="D2015" i="4"/>
  <c r="G2014" i="4"/>
  <c r="F2014" i="4"/>
  <c r="E2014" i="4"/>
  <c r="D2014" i="4"/>
  <c r="G2013" i="4"/>
  <c r="F2013" i="4"/>
  <c r="E2013" i="4"/>
  <c r="D2013" i="4"/>
  <c r="G2012" i="4"/>
  <c r="F2012" i="4"/>
  <c r="E2012" i="4"/>
  <c r="D2012" i="4"/>
  <c r="G2011" i="4"/>
  <c r="F2011" i="4"/>
  <c r="E2011" i="4"/>
  <c r="D2011" i="4"/>
  <c r="G2010" i="4"/>
  <c r="F2010" i="4"/>
  <c r="E2010" i="4"/>
  <c r="D2010" i="4"/>
  <c r="G2009" i="4"/>
  <c r="F2009" i="4"/>
  <c r="E2009" i="4"/>
  <c r="D2009" i="4"/>
  <c r="G2008" i="4"/>
  <c r="F2008" i="4"/>
  <c r="E2008" i="4"/>
  <c r="D2008" i="4"/>
  <c r="G2007" i="4"/>
  <c r="F2007" i="4"/>
  <c r="E2007" i="4"/>
  <c r="D2007" i="4"/>
  <c r="G2006" i="4"/>
  <c r="F2006" i="4"/>
  <c r="E2006" i="4"/>
  <c r="D2006" i="4"/>
  <c r="G2005" i="4"/>
  <c r="F2005" i="4"/>
  <c r="E2005" i="4"/>
  <c r="D2005" i="4"/>
  <c r="G2004" i="4"/>
  <c r="F2004" i="4"/>
  <c r="E2004" i="4"/>
  <c r="D2004" i="4"/>
  <c r="G2003" i="4"/>
  <c r="F2003" i="4"/>
  <c r="E2003" i="4"/>
  <c r="D2003" i="4"/>
  <c r="G2002" i="4"/>
  <c r="F2002" i="4"/>
  <c r="E2002" i="4"/>
  <c r="D2002" i="4"/>
  <c r="G2001" i="4"/>
  <c r="F2001" i="4"/>
  <c r="E2001" i="4"/>
  <c r="D2001" i="4"/>
  <c r="G2000" i="4"/>
  <c r="F2000" i="4"/>
  <c r="E2000" i="4"/>
  <c r="D2000" i="4"/>
  <c r="G1999" i="4"/>
  <c r="F1999" i="4"/>
  <c r="E1999" i="4"/>
  <c r="D1999" i="4"/>
  <c r="G1998" i="4"/>
  <c r="F1998" i="4"/>
  <c r="E1998" i="4"/>
  <c r="D1998" i="4"/>
  <c r="G1997" i="4"/>
  <c r="F1997" i="4"/>
  <c r="E1997" i="4"/>
  <c r="D1997" i="4"/>
  <c r="G1996" i="4"/>
  <c r="F1996" i="4"/>
  <c r="E1996" i="4"/>
  <c r="D1996" i="4"/>
  <c r="G1995" i="4"/>
  <c r="F1995" i="4"/>
  <c r="E1995" i="4"/>
  <c r="D1995" i="4"/>
  <c r="G1994" i="4"/>
  <c r="F1994" i="4"/>
  <c r="E1994" i="4"/>
  <c r="D1994" i="4"/>
  <c r="G1993" i="4"/>
  <c r="F1993" i="4"/>
  <c r="E1993" i="4"/>
  <c r="D1993" i="4"/>
  <c r="G1992" i="4"/>
  <c r="F1992" i="4"/>
  <c r="E1992" i="4"/>
  <c r="D1992" i="4"/>
  <c r="G1991" i="4"/>
  <c r="F1991" i="4"/>
  <c r="E1991" i="4"/>
  <c r="D1991" i="4"/>
  <c r="G1990" i="4"/>
  <c r="F1990" i="4"/>
  <c r="E1990" i="4"/>
  <c r="D1990" i="4"/>
  <c r="G1989" i="4"/>
  <c r="F1989" i="4"/>
  <c r="E1989" i="4"/>
  <c r="D1989" i="4"/>
  <c r="G1988" i="4"/>
  <c r="F1988" i="4"/>
  <c r="E1988" i="4"/>
  <c r="D1988" i="4"/>
  <c r="G1987" i="4"/>
  <c r="F1987" i="4"/>
  <c r="E1987" i="4"/>
  <c r="D1987" i="4"/>
  <c r="G1986" i="4"/>
  <c r="F1986" i="4"/>
  <c r="E1986" i="4"/>
  <c r="D1986" i="4"/>
  <c r="G1985" i="4"/>
  <c r="F1985" i="4"/>
  <c r="E1985" i="4"/>
  <c r="D1985" i="4"/>
  <c r="G1984" i="4"/>
  <c r="F1984" i="4"/>
  <c r="E1984" i="4"/>
  <c r="D1984" i="4"/>
  <c r="G1983" i="4"/>
  <c r="F1983" i="4"/>
  <c r="E1983" i="4"/>
  <c r="D1983" i="4"/>
  <c r="G1982" i="4"/>
  <c r="F1982" i="4"/>
  <c r="E1982" i="4"/>
  <c r="D1982" i="4"/>
  <c r="G1981" i="4"/>
  <c r="F1981" i="4"/>
  <c r="E1981" i="4"/>
  <c r="D1981" i="4"/>
  <c r="G1980" i="4"/>
  <c r="F1980" i="4"/>
  <c r="E1980" i="4"/>
  <c r="D1980" i="4"/>
  <c r="G1979" i="4"/>
  <c r="F1979" i="4"/>
  <c r="E1979" i="4"/>
  <c r="D1979" i="4"/>
  <c r="G1978" i="4"/>
  <c r="F1978" i="4"/>
  <c r="E1978" i="4"/>
  <c r="D1978" i="4"/>
  <c r="G1977" i="4"/>
  <c r="F1977" i="4"/>
  <c r="E1977" i="4"/>
  <c r="D1977" i="4"/>
  <c r="G1976" i="4"/>
  <c r="F1976" i="4"/>
  <c r="E1976" i="4"/>
  <c r="D1976" i="4"/>
  <c r="G1975" i="4"/>
  <c r="F1975" i="4"/>
  <c r="E1975" i="4"/>
  <c r="D1975" i="4"/>
  <c r="G1974" i="4"/>
  <c r="F1974" i="4"/>
  <c r="E1974" i="4"/>
  <c r="D1974" i="4"/>
  <c r="G1973" i="4"/>
  <c r="F1973" i="4"/>
  <c r="E1973" i="4"/>
  <c r="D1973" i="4"/>
  <c r="G1972" i="4"/>
  <c r="F1972" i="4"/>
  <c r="E1972" i="4"/>
  <c r="D1972" i="4"/>
  <c r="G1971" i="4"/>
  <c r="F1971" i="4"/>
  <c r="E1971" i="4"/>
  <c r="D1971" i="4"/>
  <c r="G1970" i="4"/>
  <c r="F1970" i="4"/>
  <c r="E1970" i="4"/>
  <c r="D1970" i="4"/>
  <c r="G1969" i="4"/>
  <c r="F1969" i="4"/>
  <c r="E1969" i="4"/>
  <c r="D1969" i="4"/>
  <c r="G1968" i="4"/>
  <c r="F1968" i="4"/>
  <c r="E1968" i="4"/>
  <c r="D1968" i="4"/>
  <c r="G1967" i="4"/>
  <c r="F1967" i="4"/>
  <c r="E1967" i="4"/>
  <c r="D1967" i="4"/>
  <c r="G1966" i="4"/>
  <c r="F1966" i="4"/>
  <c r="E1966" i="4"/>
  <c r="D1966" i="4"/>
  <c r="G1965" i="4"/>
  <c r="F1965" i="4"/>
  <c r="E1965" i="4"/>
  <c r="D1965" i="4"/>
  <c r="G1964" i="4"/>
  <c r="F1964" i="4"/>
  <c r="E1964" i="4"/>
  <c r="D1964" i="4"/>
  <c r="G1963" i="4"/>
  <c r="F1963" i="4"/>
  <c r="E1963" i="4"/>
  <c r="D1963" i="4"/>
  <c r="G1962" i="4"/>
  <c r="F1962" i="4"/>
  <c r="E1962" i="4"/>
  <c r="D1962" i="4"/>
  <c r="G1961" i="4"/>
  <c r="F1961" i="4"/>
  <c r="E1961" i="4"/>
  <c r="D1961" i="4"/>
  <c r="G1960" i="4"/>
  <c r="F1960" i="4"/>
  <c r="E1960" i="4"/>
  <c r="D1960" i="4"/>
  <c r="G1959" i="4"/>
  <c r="F1959" i="4"/>
  <c r="E1959" i="4"/>
  <c r="D1959" i="4"/>
  <c r="G1958" i="4"/>
  <c r="F1958" i="4"/>
  <c r="E1958" i="4"/>
  <c r="D1958" i="4"/>
  <c r="G1957" i="4"/>
  <c r="F1957" i="4"/>
  <c r="E1957" i="4"/>
  <c r="D1957" i="4"/>
  <c r="G1956" i="4"/>
  <c r="F1956" i="4"/>
  <c r="E1956" i="4"/>
  <c r="D1956" i="4"/>
  <c r="G1955" i="4"/>
  <c r="F1955" i="4"/>
  <c r="E1955" i="4"/>
  <c r="D1955" i="4"/>
  <c r="G1954" i="4"/>
  <c r="F1954" i="4"/>
  <c r="E1954" i="4"/>
  <c r="D1954" i="4"/>
  <c r="G1953" i="4"/>
  <c r="F1953" i="4"/>
  <c r="E1953" i="4"/>
  <c r="D1953" i="4"/>
  <c r="G1952" i="4"/>
  <c r="F1952" i="4"/>
  <c r="E1952" i="4"/>
  <c r="D1952" i="4"/>
  <c r="G1951" i="4"/>
  <c r="F1951" i="4"/>
  <c r="E1951" i="4"/>
  <c r="D1951" i="4"/>
  <c r="G1950" i="4"/>
  <c r="F1950" i="4"/>
  <c r="E1950" i="4"/>
  <c r="D1950" i="4"/>
  <c r="G1949" i="4"/>
  <c r="F1949" i="4"/>
  <c r="E1949" i="4"/>
  <c r="D1949" i="4"/>
  <c r="G1948" i="4"/>
  <c r="F1948" i="4"/>
  <c r="E1948" i="4"/>
  <c r="D1948" i="4"/>
  <c r="G1947" i="4"/>
  <c r="F1947" i="4"/>
  <c r="E1947" i="4"/>
  <c r="D1947" i="4"/>
  <c r="G1946" i="4"/>
  <c r="F1946" i="4"/>
  <c r="E1946" i="4"/>
  <c r="D1946" i="4"/>
  <c r="G1945" i="4"/>
  <c r="F1945" i="4"/>
  <c r="E1945" i="4"/>
  <c r="D1945" i="4"/>
  <c r="G1944" i="4"/>
  <c r="F1944" i="4"/>
  <c r="E1944" i="4"/>
  <c r="D1944" i="4"/>
  <c r="G1943" i="4"/>
  <c r="F1943" i="4"/>
  <c r="E1943" i="4"/>
  <c r="D1943" i="4"/>
  <c r="G1942" i="4"/>
  <c r="F1942" i="4"/>
  <c r="E1942" i="4"/>
  <c r="D1942" i="4"/>
  <c r="G1941" i="4"/>
  <c r="F1941" i="4"/>
  <c r="E1941" i="4"/>
  <c r="D1941" i="4"/>
  <c r="G1940" i="4"/>
  <c r="F1940" i="4"/>
  <c r="E1940" i="4"/>
  <c r="D1940" i="4"/>
  <c r="G1939" i="4"/>
  <c r="F1939" i="4"/>
  <c r="E1939" i="4"/>
  <c r="D1939" i="4"/>
  <c r="G1938" i="4"/>
  <c r="F1938" i="4"/>
  <c r="E1938" i="4"/>
  <c r="D1938" i="4"/>
  <c r="G1937" i="4"/>
  <c r="F1937" i="4"/>
  <c r="E1937" i="4"/>
  <c r="D1937" i="4"/>
  <c r="G1936" i="4"/>
  <c r="F1936" i="4"/>
  <c r="E1936" i="4"/>
  <c r="D1936" i="4"/>
  <c r="G1935" i="4"/>
  <c r="F1935" i="4"/>
  <c r="E1935" i="4"/>
  <c r="D1935" i="4"/>
  <c r="G1934" i="4"/>
  <c r="F1934" i="4"/>
  <c r="E1934" i="4"/>
  <c r="D1934" i="4"/>
  <c r="G1933" i="4"/>
  <c r="F1933" i="4"/>
  <c r="E1933" i="4"/>
  <c r="D1933" i="4"/>
  <c r="G1932" i="4"/>
  <c r="F1932" i="4"/>
  <c r="E1932" i="4"/>
  <c r="D1932" i="4"/>
  <c r="G1931" i="4"/>
  <c r="F1931" i="4"/>
  <c r="E1931" i="4"/>
  <c r="D1931" i="4"/>
  <c r="G1930" i="4"/>
  <c r="F1930" i="4"/>
  <c r="E1930" i="4"/>
  <c r="D1930" i="4"/>
  <c r="G1929" i="4"/>
  <c r="F1929" i="4"/>
  <c r="E1929" i="4"/>
  <c r="D1929" i="4"/>
  <c r="G1928" i="4"/>
  <c r="F1928" i="4"/>
  <c r="E1928" i="4"/>
  <c r="D1928" i="4"/>
  <c r="G1927" i="4"/>
  <c r="F1927" i="4"/>
  <c r="E1927" i="4"/>
  <c r="D1927" i="4"/>
  <c r="G1926" i="4"/>
  <c r="F1926" i="4"/>
  <c r="E1926" i="4"/>
  <c r="D1926" i="4"/>
  <c r="G1925" i="4"/>
  <c r="F1925" i="4"/>
  <c r="E1925" i="4"/>
  <c r="D1925" i="4"/>
  <c r="G1924" i="4"/>
  <c r="F1924" i="4"/>
  <c r="E1924" i="4"/>
  <c r="D1924" i="4"/>
  <c r="G1923" i="4"/>
  <c r="F1923" i="4"/>
  <c r="E1923" i="4"/>
  <c r="D1923" i="4"/>
  <c r="G1922" i="4"/>
  <c r="F1922" i="4"/>
  <c r="E1922" i="4"/>
  <c r="D1922" i="4"/>
  <c r="G1921" i="4"/>
  <c r="F1921" i="4"/>
  <c r="E1921" i="4"/>
  <c r="D1921" i="4"/>
  <c r="G1920" i="4"/>
  <c r="F1920" i="4"/>
  <c r="E1920" i="4"/>
  <c r="D1920" i="4"/>
  <c r="G1919" i="4"/>
  <c r="F1919" i="4"/>
  <c r="E1919" i="4"/>
  <c r="D1919" i="4"/>
  <c r="G1918" i="4"/>
  <c r="F1918" i="4"/>
  <c r="E1918" i="4"/>
  <c r="D1918" i="4"/>
  <c r="G1917" i="4"/>
  <c r="F1917" i="4"/>
  <c r="E1917" i="4"/>
  <c r="D1917" i="4"/>
  <c r="G1916" i="4"/>
  <c r="F1916" i="4"/>
  <c r="E1916" i="4"/>
  <c r="D1916" i="4"/>
  <c r="G1915" i="4"/>
  <c r="F1915" i="4"/>
  <c r="E1915" i="4"/>
  <c r="D1915" i="4"/>
  <c r="G1914" i="4"/>
  <c r="F1914" i="4"/>
  <c r="E1914" i="4"/>
  <c r="D1914" i="4"/>
  <c r="G1913" i="4"/>
  <c r="F1913" i="4"/>
  <c r="E1913" i="4"/>
  <c r="D1913" i="4"/>
  <c r="G1912" i="4"/>
  <c r="F1912" i="4"/>
  <c r="E1912" i="4"/>
  <c r="D1912" i="4"/>
  <c r="G1911" i="4"/>
  <c r="F1911" i="4"/>
  <c r="E1911" i="4"/>
  <c r="D1911" i="4"/>
  <c r="G1910" i="4"/>
  <c r="F1910" i="4"/>
  <c r="E1910" i="4"/>
  <c r="D1910" i="4"/>
  <c r="G1909" i="4"/>
  <c r="F1909" i="4"/>
  <c r="E1909" i="4"/>
  <c r="D1909" i="4"/>
  <c r="G1908" i="4"/>
  <c r="F1908" i="4"/>
  <c r="E1908" i="4"/>
  <c r="D1908" i="4"/>
  <c r="G1907" i="4"/>
  <c r="F1907" i="4"/>
  <c r="E1907" i="4"/>
  <c r="D1907" i="4"/>
  <c r="G1906" i="4"/>
  <c r="F1906" i="4"/>
  <c r="E1906" i="4"/>
  <c r="D1906" i="4"/>
  <c r="G1905" i="4"/>
  <c r="F1905" i="4"/>
  <c r="E1905" i="4"/>
  <c r="D1905" i="4"/>
  <c r="G1904" i="4"/>
  <c r="F1904" i="4"/>
  <c r="E1904" i="4"/>
  <c r="D1904" i="4"/>
  <c r="G1903" i="4"/>
  <c r="F1903" i="4"/>
  <c r="E1903" i="4"/>
  <c r="D1903" i="4"/>
  <c r="G1902" i="4"/>
  <c r="F1902" i="4"/>
  <c r="E1902" i="4"/>
  <c r="D1902" i="4"/>
  <c r="G1901" i="4"/>
  <c r="F1901" i="4"/>
  <c r="E1901" i="4"/>
  <c r="D1901" i="4"/>
  <c r="G1900" i="4"/>
  <c r="F1900" i="4"/>
  <c r="E1900" i="4"/>
  <c r="D1900" i="4"/>
  <c r="G1899" i="4"/>
  <c r="F1899" i="4"/>
  <c r="E1899" i="4"/>
  <c r="D1899" i="4"/>
  <c r="G1898" i="4"/>
  <c r="F1898" i="4"/>
  <c r="E1898" i="4"/>
  <c r="D1898" i="4"/>
  <c r="G1897" i="4"/>
  <c r="F1897" i="4"/>
  <c r="E1897" i="4"/>
  <c r="D1897" i="4"/>
  <c r="G1896" i="4"/>
  <c r="F1896" i="4"/>
  <c r="E1896" i="4"/>
  <c r="D1896" i="4"/>
  <c r="G1895" i="4"/>
  <c r="F1895" i="4"/>
  <c r="E1895" i="4"/>
  <c r="D1895" i="4"/>
  <c r="G1894" i="4"/>
  <c r="F1894" i="4"/>
  <c r="E1894" i="4"/>
  <c r="D1894" i="4"/>
  <c r="G1893" i="4"/>
  <c r="F1893" i="4"/>
  <c r="E1893" i="4"/>
  <c r="D1893" i="4"/>
  <c r="G1892" i="4"/>
  <c r="F1892" i="4"/>
  <c r="E1892" i="4"/>
  <c r="D1892" i="4"/>
  <c r="G1891" i="4"/>
  <c r="F1891" i="4"/>
  <c r="E1891" i="4"/>
  <c r="D1891" i="4"/>
  <c r="G1890" i="4"/>
  <c r="F1890" i="4"/>
  <c r="E1890" i="4"/>
  <c r="D1890" i="4"/>
  <c r="G1889" i="4"/>
  <c r="F1889" i="4"/>
  <c r="E1889" i="4"/>
  <c r="D1889" i="4"/>
  <c r="G1888" i="4"/>
  <c r="F1888" i="4"/>
  <c r="E1888" i="4"/>
  <c r="D1888" i="4"/>
  <c r="G1887" i="4"/>
  <c r="F1887" i="4"/>
  <c r="E1887" i="4"/>
  <c r="D1887" i="4"/>
  <c r="G1886" i="4"/>
  <c r="F1886" i="4"/>
  <c r="E1886" i="4"/>
  <c r="D1886" i="4"/>
  <c r="G1885" i="4"/>
  <c r="F1885" i="4"/>
  <c r="E1885" i="4"/>
  <c r="D1885" i="4"/>
  <c r="G1884" i="4"/>
  <c r="F1884" i="4"/>
  <c r="E1884" i="4"/>
  <c r="D1884" i="4"/>
  <c r="G1883" i="4"/>
  <c r="F1883" i="4"/>
  <c r="E1883" i="4"/>
  <c r="D1883" i="4"/>
  <c r="G1882" i="4"/>
  <c r="F1882" i="4"/>
  <c r="E1882" i="4"/>
  <c r="D1882" i="4"/>
  <c r="G1881" i="4"/>
  <c r="F1881" i="4"/>
  <c r="E1881" i="4"/>
  <c r="D1881" i="4"/>
  <c r="G1880" i="4"/>
  <c r="F1880" i="4"/>
  <c r="E1880" i="4"/>
  <c r="D1880" i="4"/>
  <c r="G1879" i="4"/>
  <c r="F1879" i="4"/>
  <c r="E1879" i="4"/>
  <c r="D1879" i="4"/>
  <c r="G1878" i="4"/>
  <c r="F1878" i="4"/>
  <c r="E1878" i="4"/>
  <c r="D1878" i="4"/>
  <c r="G1877" i="4"/>
  <c r="F1877" i="4"/>
  <c r="E1877" i="4"/>
  <c r="D1877" i="4"/>
  <c r="G1876" i="4"/>
  <c r="F1876" i="4"/>
  <c r="E1876" i="4"/>
  <c r="D1876" i="4"/>
  <c r="G1875" i="4"/>
  <c r="F1875" i="4"/>
  <c r="E1875" i="4"/>
  <c r="D1875" i="4"/>
  <c r="G1874" i="4"/>
  <c r="F1874" i="4"/>
  <c r="E1874" i="4"/>
  <c r="D1874" i="4"/>
  <c r="G1873" i="4"/>
  <c r="F1873" i="4"/>
  <c r="E1873" i="4"/>
  <c r="D1873" i="4"/>
  <c r="G1872" i="4"/>
  <c r="F1872" i="4"/>
  <c r="E1872" i="4"/>
  <c r="D1872" i="4"/>
  <c r="G1871" i="4"/>
  <c r="F1871" i="4"/>
  <c r="E1871" i="4"/>
  <c r="D1871" i="4"/>
  <c r="G1870" i="4"/>
  <c r="F1870" i="4"/>
  <c r="E1870" i="4"/>
  <c r="D1870" i="4"/>
  <c r="G1869" i="4"/>
  <c r="F1869" i="4"/>
  <c r="E1869" i="4"/>
  <c r="D1869" i="4"/>
  <c r="G1868" i="4"/>
  <c r="F1868" i="4"/>
  <c r="E1868" i="4"/>
  <c r="D1868" i="4"/>
  <c r="G1867" i="4"/>
  <c r="F1867" i="4"/>
  <c r="E1867" i="4"/>
  <c r="D1867" i="4"/>
  <c r="G1866" i="4"/>
  <c r="F1866" i="4"/>
  <c r="E1866" i="4"/>
  <c r="D1866" i="4"/>
  <c r="G1865" i="4"/>
  <c r="F1865" i="4"/>
  <c r="E1865" i="4"/>
  <c r="D1865" i="4"/>
  <c r="G1864" i="4"/>
  <c r="F1864" i="4"/>
  <c r="E1864" i="4"/>
  <c r="D1864" i="4"/>
  <c r="G1863" i="4"/>
  <c r="F1863" i="4"/>
  <c r="E1863" i="4"/>
  <c r="D1863" i="4"/>
  <c r="G1862" i="4"/>
  <c r="F1862" i="4"/>
  <c r="E1862" i="4"/>
  <c r="D1862" i="4"/>
  <c r="G1861" i="4"/>
  <c r="F1861" i="4"/>
  <c r="E1861" i="4"/>
  <c r="D1861" i="4"/>
  <c r="G1860" i="4"/>
  <c r="F1860" i="4"/>
  <c r="E1860" i="4"/>
  <c r="D1860" i="4"/>
  <c r="G1859" i="4"/>
  <c r="F1859" i="4"/>
  <c r="E1859" i="4"/>
  <c r="D1859" i="4"/>
  <c r="G1858" i="4"/>
  <c r="F1858" i="4"/>
  <c r="E1858" i="4"/>
  <c r="D1858" i="4"/>
  <c r="G1857" i="4"/>
  <c r="F1857" i="4"/>
  <c r="E1857" i="4"/>
  <c r="D1857" i="4"/>
  <c r="G1856" i="4"/>
  <c r="F1856" i="4"/>
  <c r="E1856" i="4"/>
  <c r="D1856" i="4"/>
  <c r="G1855" i="4"/>
  <c r="F1855" i="4"/>
  <c r="E1855" i="4"/>
  <c r="D1855" i="4"/>
  <c r="G1854" i="4"/>
  <c r="F1854" i="4"/>
  <c r="E1854" i="4"/>
  <c r="D1854" i="4"/>
  <c r="G1853" i="4"/>
  <c r="F1853" i="4"/>
  <c r="E1853" i="4"/>
  <c r="D1853" i="4"/>
  <c r="G1852" i="4"/>
  <c r="F1852" i="4"/>
  <c r="E1852" i="4"/>
  <c r="D1852" i="4"/>
  <c r="G1851" i="4"/>
  <c r="F1851" i="4"/>
  <c r="E1851" i="4"/>
  <c r="D1851" i="4"/>
  <c r="G1850" i="4"/>
  <c r="F1850" i="4"/>
  <c r="E1850" i="4"/>
  <c r="D1850" i="4"/>
  <c r="G1849" i="4"/>
  <c r="F1849" i="4"/>
  <c r="E1849" i="4"/>
  <c r="D1849" i="4"/>
  <c r="G1848" i="4"/>
  <c r="F1848" i="4"/>
  <c r="E1848" i="4"/>
  <c r="D1848" i="4"/>
  <c r="G1847" i="4"/>
  <c r="F1847" i="4"/>
  <c r="E1847" i="4"/>
  <c r="D1847" i="4"/>
  <c r="G1846" i="4"/>
  <c r="F1846" i="4"/>
  <c r="E1846" i="4"/>
  <c r="D1846" i="4"/>
  <c r="G1845" i="4"/>
  <c r="F1845" i="4"/>
  <c r="E1845" i="4"/>
  <c r="D1845" i="4"/>
  <c r="G1844" i="4"/>
  <c r="F1844" i="4"/>
  <c r="E1844" i="4"/>
  <c r="D1844" i="4"/>
  <c r="G1843" i="4"/>
  <c r="F1843" i="4"/>
  <c r="E1843" i="4"/>
  <c r="D1843" i="4"/>
  <c r="G1842" i="4"/>
  <c r="F1842" i="4"/>
  <c r="E1842" i="4"/>
  <c r="D1842" i="4"/>
  <c r="G1841" i="4"/>
  <c r="F1841" i="4"/>
  <c r="E1841" i="4"/>
  <c r="D1841" i="4"/>
  <c r="G1840" i="4"/>
  <c r="F1840" i="4"/>
  <c r="E1840" i="4"/>
  <c r="D1840" i="4"/>
  <c r="G1839" i="4"/>
  <c r="F1839" i="4"/>
  <c r="E1839" i="4"/>
  <c r="D1839" i="4"/>
  <c r="G1838" i="4"/>
  <c r="F1838" i="4"/>
  <c r="E1838" i="4"/>
  <c r="D1838" i="4"/>
  <c r="G1837" i="4"/>
  <c r="F1837" i="4"/>
  <c r="E1837" i="4"/>
  <c r="D1837" i="4"/>
  <c r="G1836" i="4"/>
  <c r="F1836" i="4"/>
  <c r="E1836" i="4"/>
  <c r="D1836" i="4"/>
  <c r="G1835" i="4"/>
  <c r="F1835" i="4"/>
  <c r="E1835" i="4"/>
  <c r="D1835" i="4"/>
  <c r="G1834" i="4"/>
  <c r="F1834" i="4"/>
  <c r="E1834" i="4"/>
  <c r="D1834" i="4"/>
  <c r="G1833" i="4"/>
  <c r="F1833" i="4"/>
  <c r="E1833" i="4"/>
  <c r="D1833" i="4"/>
  <c r="G1832" i="4"/>
  <c r="F1832" i="4"/>
  <c r="E1832" i="4"/>
  <c r="D1832" i="4"/>
  <c r="G1831" i="4"/>
  <c r="F1831" i="4"/>
  <c r="E1831" i="4"/>
  <c r="D1831" i="4"/>
  <c r="G1830" i="4"/>
  <c r="F1830" i="4"/>
  <c r="E1830" i="4"/>
  <c r="D1830" i="4"/>
  <c r="G1829" i="4"/>
  <c r="F1829" i="4"/>
  <c r="E1829" i="4"/>
  <c r="D1829" i="4"/>
  <c r="G1828" i="4"/>
  <c r="F1828" i="4"/>
  <c r="E1828" i="4"/>
  <c r="D1828" i="4"/>
  <c r="G1827" i="4"/>
  <c r="F1827" i="4"/>
  <c r="E1827" i="4"/>
  <c r="D1827" i="4"/>
  <c r="G1826" i="4"/>
  <c r="F1826" i="4"/>
  <c r="E1826" i="4"/>
  <c r="D1826" i="4"/>
  <c r="G1825" i="4"/>
  <c r="F1825" i="4"/>
  <c r="E1825" i="4"/>
  <c r="D1825" i="4"/>
  <c r="G1824" i="4"/>
  <c r="F1824" i="4"/>
  <c r="E1824" i="4"/>
  <c r="D1824" i="4"/>
  <c r="G1823" i="4"/>
  <c r="F1823" i="4"/>
  <c r="E1823" i="4"/>
  <c r="D1823" i="4"/>
  <c r="G1822" i="4"/>
  <c r="F1822" i="4"/>
  <c r="E1822" i="4"/>
  <c r="D1822" i="4"/>
  <c r="G1821" i="4"/>
  <c r="F1821" i="4"/>
  <c r="E1821" i="4"/>
  <c r="D1821" i="4"/>
  <c r="G1820" i="4"/>
  <c r="F1820" i="4"/>
  <c r="E1820" i="4"/>
  <c r="D1820" i="4"/>
  <c r="G1819" i="4"/>
  <c r="F1819" i="4"/>
  <c r="E1819" i="4"/>
  <c r="D1819" i="4"/>
  <c r="G1818" i="4"/>
  <c r="F1818" i="4"/>
  <c r="E1818" i="4"/>
  <c r="D1818" i="4"/>
  <c r="G1817" i="4"/>
  <c r="F1817" i="4"/>
  <c r="E1817" i="4"/>
  <c r="D1817" i="4"/>
  <c r="G1816" i="4"/>
  <c r="F1816" i="4"/>
  <c r="E1816" i="4"/>
  <c r="D1816" i="4"/>
  <c r="G1815" i="4"/>
  <c r="F1815" i="4"/>
  <c r="E1815" i="4"/>
  <c r="D1815" i="4"/>
  <c r="G1814" i="4"/>
  <c r="F1814" i="4"/>
  <c r="E1814" i="4"/>
  <c r="D1814" i="4"/>
  <c r="G1813" i="4"/>
  <c r="F1813" i="4"/>
  <c r="E1813" i="4"/>
  <c r="D1813" i="4"/>
  <c r="G1812" i="4"/>
  <c r="F1812" i="4"/>
  <c r="E1812" i="4"/>
  <c r="D1812" i="4"/>
  <c r="G1811" i="4"/>
  <c r="F1811" i="4"/>
  <c r="E1811" i="4"/>
  <c r="D1811" i="4"/>
  <c r="G1810" i="4"/>
  <c r="F1810" i="4"/>
  <c r="E1810" i="4"/>
  <c r="D1810" i="4"/>
  <c r="G1809" i="4"/>
  <c r="F1809" i="4"/>
  <c r="E1809" i="4"/>
  <c r="D1809" i="4"/>
  <c r="G1808" i="4"/>
  <c r="F1808" i="4"/>
  <c r="E1808" i="4"/>
  <c r="D1808" i="4"/>
  <c r="G1807" i="4"/>
  <c r="F1807" i="4"/>
  <c r="E1807" i="4"/>
  <c r="D1807" i="4"/>
  <c r="G1806" i="4"/>
  <c r="F1806" i="4"/>
  <c r="E1806" i="4"/>
  <c r="D1806" i="4"/>
  <c r="G1805" i="4"/>
  <c r="F1805" i="4"/>
  <c r="E1805" i="4"/>
  <c r="D1805" i="4"/>
  <c r="G1804" i="4"/>
  <c r="F1804" i="4"/>
  <c r="E1804" i="4"/>
  <c r="D1804" i="4"/>
  <c r="G1803" i="4"/>
  <c r="F1803" i="4"/>
  <c r="E1803" i="4"/>
  <c r="D1803" i="4"/>
  <c r="G1802" i="4"/>
  <c r="F1802" i="4"/>
  <c r="E1802" i="4"/>
  <c r="D1802" i="4"/>
  <c r="G1801" i="4"/>
  <c r="F1801" i="4"/>
  <c r="E1801" i="4"/>
  <c r="D1801" i="4"/>
  <c r="G1800" i="4"/>
  <c r="F1800" i="4"/>
  <c r="E1800" i="4"/>
  <c r="D1800" i="4"/>
  <c r="G1799" i="4"/>
  <c r="F1799" i="4"/>
  <c r="E1799" i="4"/>
  <c r="D1799" i="4"/>
  <c r="G1798" i="4"/>
  <c r="F1798" i="4"/>
  <c r="E1798" i="4"/>
  <c r="D1798" i="4"/>
  <c r="G1797" i="4"/>
  <c r="F1797" i="4"/>
  <c r="E1797" i="4"/>
  <c r="D1797" i="4"/>
  <c r="G1796" i="4"/>
  <c r="F1796" i="4"/>
  <c r="E1796" i="4"/>
  <c r="D1796" i="4"/>
  <c r="G1795" i="4"/>
  <c r="F1795" i="4"/>
  <c r="E1795" i="4"/>
  <c r="D1795" i="4"/>
  <c r="G1794" i="4"/>
  <c r="F1794" i="4"/>
  <c r="E1794" i="4"/>
  <c r="D1794" i="4"/>
  <c r="G1793" i="4"/>
  <c r="F1793" i="4"/>
  <c r="E1793" i="4"/>
  <c r="D1793" i="4"/>
  <c r="G1792" i="4"/>
  <c r="F1792" i="4"/>
  <c r="E1792" i="4"/>
  <c r="D1792" i="4"/>
  <c r="G1791" i="4"/>
  <c r="F1791" i="4"/>
  <c r="E1791" i="4"/>
  <c r="D1791" i="4"/>
  <c r="G1790" i="4"/>
  <c r="F1790" i="4"/>
  <c r="E1790" i="4"/>
  <c r="D1790" i="4"/>
  <c r="G1789" i="4"/>
  <c r="F1789" i="4"/>
  <c r="E1789" i="4"/>
  <c r="D1789" i="4"/>
  <c r="G1788" i="4"/>
  <c r="F1788" i="4"/>
  <c r="E1788" i="4"/>
  <c r="D1788" i="4"/>
  <c r="G1787" i="4"/>
  <c r="F1787" i="4"/>
  <c r="E1787" i="4"/>
  <c r="D1787" i="4"/>
  <c r="G1786" i="4"/>
  <c r="F1786" i="4"/>
  <c r="E1786" i="4"/>
  <c r="D1786" i="4"/>
  <c r="G1785" i="4"/>
  <c r="F1785" i="4"/>
  <c r="E1785" i="4"/>
  <c r="D1785" i="4"/>
  <c r="G1784" i="4"/>
  <c r="F1784" i="4"/>
  <c r="E1784" i="4"/>
  <c r="D1784" i="4"/>
  <c r="G1783" i="4"/>
  <c r="F1783" i="4"/>
  <c r="E1783" i="4"/>
  <c r="D1783" i="4"/>
  <c r="G1782" i="4"/>
  <c r="F1782" i="4"/>
  <c r="E1782" i="4"/>
  <c r="D1782" i="4"/>
  <c r="G1781" i="4"/>
  <c r="F1781" i="4"/>
  <c r="E1781" i="4"/>
  <c r="D1781" i="4"/>
  <c r="G1780" i="4"/>
  <c r="F1780" i="4"/>
  <c r="E1780" i="4"/>
  <c r="D1780" i="4"/>
  <c r="G1779" i="4"/>
  <c r="F1779" i="4"/>
  <c r="E1779" i="4"/>
  <c r="D1779" i="4"/>
  <c r="G1778" i="4"/>
  <c r="F1778" i="4"/>
  <c r="E1778" i="4"/>
  <c r="D1778" i="4"/>
  <c r="G1777" i="4"/>
  <c r="F1777" i="4"/>
  <c r="E1777" i="4"/>
  <c r="D1777" i="4"/>
  <c r="G1776" i="4"/>
  <c r="F1776" i="4"/>
  <c r="E1776" i="4"/>
  <c r="D1776" i="4"/>
  <c r="G1775" i="4"/>
  <c r="F1775" i="4"/>
  <c r="E1775" i="4"/>
  <c r="D1775" i="4"/>
  <c r="G1774" i="4"/>
  <c r="F1774" i="4"/>
  <c r="E1774" i="4"/>
  <c r="D1774" i="4"/>
  <c r="G1773" i="4"/>
  <c r="F1773" i="4"/>
  <c r="E1773" i="4"/>
  <c r="D1773" i="4"/>
  <c r="G1772" i="4"/>
  <c r="F1772" i="4"/>
  <c r="E1772" i="4"/>
  <c r="D1772" i="4"/>
  <c r="G1771" i="4"/>
  <c r="F1771" i="4"/>
  <c r="E1771" i="4"/>
  <c r="D1771" i="4"/>
  <c r="G1770" i="4"/>
  <c r="F1770" i="4"/>
  <c r="E1770" i="4"/>
  <c r="D1770" i="4"/>
  <c r="G1769" i="4"/>
  <c r="F1769" i="4"/>
  <c r="E1769" i="4"/>
  <c r="D1769" i="4"/>
  <c r="G1768" i="4"/>
  <c r="F1768" i="4"/>
  <c r="E1768" i="4"/>
  <c r="D1768" i="4"/>
  <c r="G1767" i="4"/>
  <c r="F1767" i="4"/>
  <c r="E1767" i="4"/>
  <c r="D1767" i="4"/>
  <c r="G1766" i="4"/>
  <c r="F1766" i="4"/>
  <c r="E1766" i="4"/>
  <c r="D1766" i="4"/>
  <c r="G1765" i="4"/>
  <c r="F1765" i="4"/>
  <c r="E1765" i="4"/>
  <c r="D1765" i="4"/>
  <c r="G1764" i="4"/>
  <c r="F1764" i="4"/>
  <c r="E1764" i="4"/>
  <c r="D1764" i="4"/>
  <c r="G1763" i="4"/>
  <c r="F1763" i="4"/>
  <c r="E1763" i="4"/>
  <c r="D1763" i="4"/>
  <c r="G1762" i="4"/>
  <c r="F1762" i="4"/>
  <c r="E1762" i="4"/>
  <c r="D1762" i="4"/>
  <c r="G1761" i="4"/>
  <c r="F1761" i="4"/>
  <c r="E1761" i="4"/>
  <c r="D1761" i="4"/>
  <c r="G1760" i="4"/>
  <c r="F1760" i="4"/>
  <c r="E1760" i="4"/>
  <c r="D1760" i="4"/>
  <c r="G1759" i="4"/>
  <c r="F1759" i="4"/>
  <c r="E1759" i="4"/>
  <c r="D1759" i="4"/>
  <c r="G1758" i="4"/>
  <c r="F1758" i="4"/>
  <c r="E1758" i="4"/>
  <c r="D1758" i="4"/>
  <c r="G1757" i="4"/>
  <c r="F1757" i="4"/>
  <c r="E1757" i="4"/>
  <c r="D1757" i="4"/>
  <c r="G1756" i="4"/>
  <c r="F1756" i="4"/>
  <c r="E1756" i="4"/>
  <c r="D1756" i="4"/>
  <c r="G1755" i="4"/>
  <c r="F1755" i="4"/>
  <c r="E1755" i="4"/>
  <c r="D1755" i="4"/>
  <c r="G1754" i="4"/>
  <c r="F1754" i="4"/>
  <c r="E1754" i="4"/>
  <c r="D1754" i="4"/>
  <c r="G1753" i="4"/>
  <c r="F1753" i="4"/>
  <c r="E1753" i="4"/>
  <c r="D1753" i="4"/>
  <c r="G1752" i="4"/>
  <c r="F1752" i="4"/>
  <c r="E1752" i="4"/>
  <c r="D1752" i="4"/>
  <c r="G1751" i="4"/>
  <c r="F1751" i="4"/>
  <c r="E1751" i="4"/>
  <c r="D1751" i="4"/>
  <c r="G1750" i="4"/>
  <c r="F1750" i="4"/>
  <c r="E1750" i="4"/>
  <c r="D1750" i="4"/>
  <c r="G1749" i="4"/>
  <c r="F1749" i="4"/>
  <c r="E1749" i="4"/>
  <c r="D1749" i="4"/>
  <c r="G1748" i="4"/>
  <c r="F1748" i="4"/>
  <c r="E1748" i="4"/>
  <c r="D1748" i="4"/>
  <c r="G1747" i="4"/>
  <c r="F1747" i="4"/>
  <c r="E1747" i="4"/>
  <c r="D1747" i="4"/>
  <c r="G1746" i="4"/>
  <c r="F1746" i="4"/>
  <c r="E1746" i="4"/>
  <c r="D1746" i="4"/>
  <c r="G1745" i="4"/>
  <c r="F1745" i="4"/>
  <c r="E1745" i="4"/>
  <c r="D1745" i="4"/>
  <c r="G1744" i="4"/>
  <c r="F1744" i="4"/>
  <c r="E1744" i="4"/>
  <c r="D1744" i="4"/>
  <c r="G1743" i="4"/>
  <c r="F1743" i="4"/>
  <c r="E1743" i="4"/>
  <c r="D1743" i="4"/>
  <c r="G1742" i="4"/>
  <c r="F1742" i="4"/>
  <c r="E1742" i="4"/>
  <c r="D1742" i="4"/>
  <c r="G1741" i="4"/>
  <c r="F1741" i="4"/>
  <c r="E1741" i="4"/>
  <c r="D1741" i="4"/>
  <c r="G1740" i="4"/>
  <c r="F1740" i="4"/>
  <c r="E1740" i="4"/>
  <c r="D1740" i="4"/>
  <c r="G1739" i="4"/>
  <c r="F1739" i="4"/>
  <c r="E1739" i="4"/>
  <c r="D1739" i="4"/>
  <c r="G1738" i="4"/>
  <c r="F1738" i="4"/>
  <c r="E1738" i="4"/>
  <c r="D1738" i="4"/>
  <c r="G1737" i="4"/>
  <c r="F1737" i="4"/>
  <c r="E1737" i="4"/>
  <c r="D1737" i="4"/>
  <c r="G1736" i="4"/>
  <c r="F1736" i="4"/>
  <c r="E1736" i="4"/>
  <c r="D1736" i="4"/>
  <c r="G1735" i="4"/>
  <c r="F1735" i="4"/>
  <c r="E1735" i="4"/>
  <c r="D1735" i="4"/>
  <c r="G1734" i="4"/>
  <c r="F1734" i="4"/>
  <c r="E1734" i="4"/>
  <c r="D1734" i="4"/>
  <c r="G1733" i="4"/>
  <c r="F1733" i="4"/>
  <c r="E1733" i="4"/>
  <c r="D1733" i="4"/>
  <c r="G1732" i="4"/>
  <c r="F1732" i="4"/>
  <c r="E1732" i="4"/>
  <c r="D1732" i="4"/>
  <c r="G1731" i="4"/>
  <c r="F1731" i="4"/>
  <c r="E1731" i="4"/>
  <c r="D1731" i="4"/>
  <c r="G1730" i="4"/>
  <c r="F1730" i="4"/>
  <c r="E1730" i="4"/>
  <c r="D1730" i="4"/>
  <c r="G1729" i="4"/>
  <c r="F1729" i="4"/>
  <c r="E1729" i="4"/>
  <c r="D1729" i="4"/>
  <c r="G1728" i="4"/>
  <c r="F1728" i="4"/>
  <c r="E1728" i="4"/>
  <c r="D1728" i="4"/>
  <c r="G1727" i="4"/>
  <c r="F1727" i="4"/>
  <c r="E1727" i="4"/>
  <c r="D1727" i="4"/>
  <c r="G1726" i="4"/>
  <c r="F1726" i="4"/>
  <c r="E1726" i="4"/>
  <c r="D1726" i="4"/>
  <c r="G1725" i="4"/>
  <c r="F1725" i="4"/>
  <c r="E1725" i="4"/>
  <c r="D1725" i="4"/>
  <c r="G1724" i="4"/>
  <c r="F1724" i="4"/>
  <c r="E1724" i="4"/>
  <c r="D1724" i="4"/>
  <c r="G1723" i="4"/>
  <c r="F1723" i="4"/>
  <c r="E1723" i="4"/>
  <c r="D1723" i="4"/>
  <c r="G1722" i="4"/>
  <c r="F1722" i="4"/>
  <c r="E1722" i="4"/>
  <c r="D1722" i="4"/>
  <c r="G1721" i="4"/>
  <c r="F1721" i="4"/>
  <c r="E1721" i="4"/>
  <c r="D1721" i="4"/>
  <c r="G1720" i="4"/>
  <c r="F1720" i="4"/>
  <c r="E1720" i="4"/>
  <c r="D1720" i="4"/>
  <c r="G1719" i="4"/>
  <c r="F1719" i="4"/>
  <c r="E1719" i="4"/>
  <c r="D1719" i="4"/>
  <c r="G1718" i="4"/>
  <c r="F1718" i="4"/>
  <c r="E1718" i="4"/>
  <c r="D1718" i="4"/>
  <c r="G1717" i="4"/>
  <c r="F1717" i="4"/>
  <c r="E1717" i="4"/>
  <c r="D1717" i="4"/>
  <c r="G1716" i="4"/>
  <c r="F1716" i="4"/>
  <c r="E1716" i="4"/>
  <c r="D1716" i="4"/>
  <c r="G1715" i="4"/>
  <c r="F1715" i="4"/>
  <c r="E1715" i="4"/>
  <c r="D1715" i="4"/>
  <c r="G1714" i="4"/>
  <c r="F1714" i="4"/>
  <c r="E1714" i="4"/>
  <c r="D1714" i="4"/>
  <c r="G1713" i="4"/>
  <c r="F1713" i="4"/>
  <c r="E1713" i="4"/>
  <c r="D1713" i="4"/>
  <c r="G1712" i="4"/>
  <c r="F1712" i="4"/>
  <c r="E1712" i="4"/>
  <c r="D1712" i="4"/>
  <c r="G1711" i="4"/>
  <c r="F1711" i="4"/>
  <c r="E1711" i="4"/>
  <c r="D1711" i="4"/>
  <c r="G1710" i="4"/>
  <c r="F1710" i="4"/>
  <c r="E1710" i="4"/>
  <c r="D1710" i="4"/>
  <c r="G1709" i="4"/>
  <c r="F1709" i="4"/>
  <c r="E1709" i="4"/>
  <c r="D1709" i="4"/>
  <c r="G1708" i="4"/>
  <c r="F1708" i="4"/>
  <c r="E1708" i="4"/>
  <c r="D1708" i="4"/>
  <c r="G1707" i="4"/>
  <c r="F1707" i="4"/>
  <c r="E1707" i="4"/>
  <c r="D1707" i="4"/>
  <c r="G1706" i="4"/>
  <c r="F1706" i="4"/>
  <c r="E1706" i="4"/>
  <c r="D1706" i="4"/>
  <c r="G1705" i="4"/>
  <c r="F1705" i="4"/>
  <c r="E1705" i="4"/>
  <c r="D1705" i="4"/>
  <c r="G1704" i="4"/>
  <c r="F1704" i="4"/>
  <c r="E1704" i="4"/>
  <c r="D1704" i="4"/>
  <c r="G1703" i="4"/>
  <c r="F1703" i="4"/>
  <c r="E1703" i="4"/>
  <c r="D1703" i="4"/>
  <c r="G1702" i="4"/>
  <c r="F1702" i="4"/>
  <c r="E1702" i="4"/>
  <c r="D1702" i="4"/>
  <c r="G1701" i="4"/>
  <c r="F1701" i="4"/>
  <c r="E1701" i="4"/>
  <c r="D1701" i="4"/>
  <c r="G1700" i="4"/>
  <c r="F1700" i="4"/>
  <c r="E1700" i="4"/>
  <c r="D1700" i="4"/>
  <c r="G1699" i="4"/>
  <c r="F1699" i="4"/>
  <c r="E1699" i="4"/>
  <c r="D1699" i="4"/>
  <c r="G1698" i="4"/>
  <c r="F1698" i="4"/>
  <c r="E1698" i="4"/>
  <c r="D1698" i="4"/>
  <c r="G1697" i="4"/>
  <c r="F1697" i="4"/>
  <c r="E1697" i="4"/>
  <c r="D1697" i="4"/>
  <c r="G1696" i="4"/>
  <c r="F1696" i="4"/>
  <c r="E1696" i="4"/>
  <c r="D1696" i="4"/>
  <c r="G1695" i="4"/>
  <c r="F1695" i="4"/>
  <c r="E1695" i="4"/>
  <c r="D1695" i="4"/>
  <c r="G1694" i="4"/>
  <c r="F1694" i="4"/>
  <c r="E1694" i="4"/>
  <c r="D1694" i="4"/>
  <c r="G1693" i="4"/>
  <c r="F1693" i="4"/>
  <c r="E1693" i="4"/>
  <c r="D1693" i="4"/>
  <c r="G1692" i="4"/>
  <c r="F1692" i="4"/>
  <c r="E1692" i="4"/>
  <c r="D1692" i="4"/>
  <c r="G1691" i="4"/>
  <c r="F1691" i="4"/>
  <c r="E1691" i="4"/>
  <c r="D1691" i="4"/>
  <c r="G1690" i="4"/>
  <c r="F1690" i="4"/>
  <c r="E1690" i="4"/>
  <c r="D1690" i="4"/>
  <c r="G1689" i="4"/>
  <c r="F1689" i="4"/>
  <c r="E1689" i="4"/>
  <c r="D1689" i="4"/>
  <c r="G1688" i="4"/>
  <c r="F1688" i="4"/>
  <c r="E1688" i="4"/>
  <c r="D1688" i="4"/>
  <c r="G1687" i="4"/>
  <c r="F1687" i="4"/>
  <c r="E1687" i="4"/>
  <c r="D1687" i="4"/>
  <c r="G1686" i="4"/>
  <c r="F1686" i="4"/>
  <c r="E1686" i="4"/>
  <c r="D1686" i="4"/>
  <c r="G1685" i="4"/>
  <c r="F1685" i="4"/>
  <c r="E1685" i="4"/>
  <c r="D1685" i="4"/>
  <c r="G1684" i="4"/>
  <c r="F1684" i="4"/>
  <c r="E1684" i="4"/>
  <c r="D1684" i="4"/>
  <c r="G1683" i="4"/>
  <c r="F1683" i="4"/>
  <c r="E1683" i="4"/>
  <c r="D1683" i="4"/>
  <c r="G1682" i="4"/>
  <c r="F1682" i="4"/>
  <c r="E1682" i="4"/>
  <c r="D1682" i="4"/>
  <c r="G1681" i="4"/>
  <c r="F1681" i="4"/>
  <c r="E1681" i="4"/>
  <c r="D1681" i="4"/>
  <c r="G1680" i="4"/>
  <c r="F1680" i="4"/>
  <c r="E1680" i="4"/>
  <c r="D1680" i="4"/>
  <c r="G1679" i="4"/>
  <c r="F1679" i="4"/>
  <c r="E1679" i="4"/>
  <c r="D1679" i="4"/>
  <c r="G1678" i="4"/>
  <c r="F1678" i="4"/>
  <c r="E1678" i="4"/>
  <c r="D1678" i="4"/>
  <c r="G1677" i="4"/>
  <c r="F1677" i="4"/>
  <c r="E1677" i="4"/>
  <c r="D1677" i="4"/>
  <c r="G1676" i="4"/>
  <c r="F1676" i="4"/>
  <c r="E1676" i="4"/>
  <c r="D1676" i="4"/>
  <c r="G1675" i="4"/>
  <c r="F1675" i="4"/>
  <c r="E1675" i="4"/>
  <c r="D1675" i="4"/>
  <c r="G1674" i="4"/>
  <c r="F1674" i="4"/>
  <c r="E1674" i="4"/>
  <c r="D1674" i="4"/>
  <c r="G1673" i="4"/>
  <c r="F1673" i="4"/>
  <c r="E1673" i="4"/>
  <c r="D1673" i="4"/>
  <c r="G1672" i="4"/>
  <c r="F1672" i="4"/>
  <c r="E1672" i="4"/>
  <c r="D1672" i="4"/>
  <c r="G1671" i="4"/>
  <c r="F1671" i="4"/>
  <c r="E1671" i="4"/>
  <c r="D1671" i="4"/>
  <c r="G1670" i="4"/>
  <c r="F1670" i="4"/>
  <c r="E1670" i="4"/>
  <c r="D1670" i="4"/>
  <c r="G1669" i="4"/>
  <c r="F1669" i="4"/>
  <c r="E1669" i="4"/>
  <c r="D1669" i="4"/>
  <c r="G1668" i="4"/>
  <c r="F1668" i="4"/>
  <c r="E1668" i="4"/>
  <c r="D1668" i="4"/>
  <c r="G1667" i="4"/>
  <c r="F1667" i="4"/>
  <c r="E1667" i="4"/>
  <c r="D1667" i="4"/>
  <c r="G1666" i="4"/>
  <c r="F1666" i="4"/>
  <c r="E1666" i="4"/>
  <c r="D1666" i="4"/>
  <c r="G1665" i="4"/>
  <c r="F1665" i="4"/>
  <c r="E1665" i="4"/>
  <c r="D1665" i="4"/>
  <c r="G1664" i="4"/>
  <c r="F1664" i="4"/>
  <c r="E1664" i="4"/>
  <c r="D1664" i="4"/>
  <c r="G1663" i="4"/>
  <c r="F1663" i="4"/>
  <c r="E1663" i="4"/>
  <c r="D1663" i="4"/>
  <c r="G1662" i="4"/>
  <c r="F1662" i="4"/>
  <c r="E1662" i="4"/>
  <c r="D1662" i="4"/>
  <c r="G1661" i="4"/>
  <c r="F1661" i="4"/>
  <c r="E1661" i="4"/>
  <c r="D1661" i="4"/>
  <c r="G1660" i="4"/>
  <c r="F1660" i="4"/>
  <c r="E1660" i="4"/>
  <c r="D1660" i="4"/>
  <c r="G1659" i="4"/>
  <c r="F1659" i="4"/>
  <c r="E1659" i="4"/>
  <c r="D1659" i="4"/>
  <c r="G1658" i="4"/>
  <c r="F1658" i="4"/>
  <c r="E1658" i="4"/>
  <c r="D1658" i="4"/>
  <c r="G1657" i="4"/>
  <c r="F1657" i="4"/>
  <c r="E1657" i="4"/>
  <c r="D1657" i="4"/>
  <c r="G1656" i="4"/>
  <c r="F1656" i="4"/>
  <c r="E1656" i="4"/>
  <c r="D1656" i="4"/>
  <c r="G1655" i="4"/>
  <c r="F1655" i="4"/>
  <c r="E1655" i="4"/>
  <c r="D1655" i="4"/>
  <c r="G1654" i="4"/>
  <c r="F1654" i="4"/>
  <c r="E1654" i="4"/>
  <c r="D1654" i="4"/>
  <c r="G1653" i="4"/>
  <c r="F1653" i="4"/>
  <c r="E1653" i="4"/>
  <c r="D1653" i="4"/>
  <c r="G1652" i="4"/>
  <c r="F1652" i="4"/>
  <c r="E1652" i="4"/>
  <c r="D1652" i="4"/>
  <c r="G1651" i="4"/>
  <c r="F1651" i="4"/>
  <c r="E1651" i="4"/>
  <c r="D1651" i="4"/>
  <c r="G1650" i="4"/>
  <c r="F1650" i="4"/>
  <c r="E1650" i="4"/>
  <c r="D1650" i="4"/>
  <c r="G1649" i="4"/>
  <c r="F1649" i="4"/>
  <c r="E1649" i="4"/>
  <c r="D1649" i="4"/>
  <c r="G1648" i="4"/>
  <c r="F1648" i="4"/>
  <c r="E1648" i="4"/>
  <c r="D1648" i="4"/>
  <c r="G1647" i="4"/>
  <c r="F1647" i="4"/>
  <c r="E1647" i="4"/>
  <c r="D1647" i="4"/>
  <c r="G1646" i="4"/>
  <c r="F1646" i="4"/>
  <c r="E1646" i="4"/>
  <c r="D1646" i="4"/>
  <c r="G1645" i="4"/>
  <c r="F1645" i="4"/>
  <c r="E1645" i="4"/>
  <c r="D1645" i="4"/>
  <c r="G1644" i="4"/>
  <c r="F1644" i="4"/>
  <c r="E1644" i="4"/>
  <c r="D1644" i="4"/>
  <c r="G1643" i="4"/>
  <c r="F1643" i="4"/>
  <c r="E1643" i="4"/>
  <c r="D1643" i="4"/>
  <c r="G1642" i="4"/>
  <c r="F1642" i="4"/>
  <c r="E1642" i="4"/>
  <c r="D1642" i="4"/>
  <c r="G1641" i="4"/>
  <c r="F1641" i="4"/>
  <c r="E1641" i="4"/>
  <c r="D1641" i="4"/>
  <c r="G1640" i="4"/>
  <c r="F1640" i="4"/>
  <c r="E1640" i="4"/>
  <c r="D1640" i="4"/>
  <c r="G1639" i="4"/>
  <c r="F1639" i="4"/>
  <c r="E1639" i="4"/>
  <c r="D1639" i="4"/>
  <c r="G1638" i="4"/>
  <c r="F1638" i="4"/>
  <c r="E1638" i="4"/>
  <c r="D1638" i="4"/>
  <c r="G1637" i="4"/>
  <c r="F1637" i="4"/>
  <c r="E1637" i="4"/>
  <c r="D1637" i="4"/>
  <c r="G1636" i="4"/>
  <c r="F1636" i="4"/>
  <c r="E1636" i="4"/>
  <c r="D1636" i="4"/>
  <c r="G1635" i="4"/>
  <c r="F1635" i="4"/>
  <c r="E1635" i="4"/>
  <c r="D1635" i="4"/>
  <c r="G1634" i="4"/>
  <c r="F1634" i="4"/>
  <c r="E1634" i="4"/>
  <c r="D1634" i="4"/>
  <c r="G1633" i="4"/>
  <c r="F1633" i="4"/>
  <c r="E1633" i="4"/>
  <c r="D1633" i="4"/>
  <c r="G1632" i="4"/>
  <c r="F1632" i="4"/>
  <c r="E1632" i="4"/>
  <c r="D1632" i="4"/>
  <c r="G1631" i="4"/>
  <c r="F1631" i="4"/>
  <c r="E1631" i="4"/>
  <c r="D1631" i="4"/>
  <c r="G1630" i="4"/>
  <c r="F1630" i="4"/>
  <c r="E1630" i="4"/>
  <c r="D1630" i="4"/>
  <c r="G1629" i="4"/>
  <c r="F1629" i="4"/>
  <c r="E1629" i="4"/>
  <c r="D1629" i="4"/>
  <c r="G1628" i="4"/>
  <c r="F1628" i="4"/>
  <c r="E1628" i="4"/>
  <c r="D1628" i="4"/>
  <c r="G1627" i="4"/>
  <c r="F1627" i="4"/>
  <c r="E1627" i="4"/>
  <c r="D1627" i="4"/>
  <c r="G1626" i="4"/>
  <c r="F1626" i="4"/>
  <c r="E1626" i="4"/>
  <c r="D1626" i="4"/>
  <c r="G1625" i="4"/>
  <c r="F1625" i="4"/>
  <c r="E1625" i="4"/>
  <c r="D1625" i="4"/>
  <c r="G1624" i="4"/>
  <c r="F1624" i="4"/>
  <c r="E1624" i="4"/>
  <c r="D1624" i="4"/>
  <c r="G1623" i="4"/>
  <c r="F1623" i="4"/>
  <c r="E1623" i="4"/>
  <c r="D1623" i="4"/>
  <c r="G1622" i="4"/>
  <c r="F1622" i="4"/>
  <c r="E1622" i="4"/>
  <c r="D1622" i="4"/>
  <c r="G1621" i="4"/>
  <c r="F1621" i="4"/>
  <c r="E1621" i="4"/>
  <c r="D1621" i="4"/>
  <c r="G1620" i="4"/>
  <c r="F1620" i="4"/>
  <c r="E1620" i="4"/>
  <c r="D1620" i="4"/>
  <c r="G1619" i="4"/>
  <c r="F1619" i="4"/>
  <c r="E1619" i="4"/>
  <c r="D1619" i="4"/>
  <c r="G1618" i="4"/>
  <c r="F1618" i="4"/>
  <c r="E1618" i="4"/>
  <c r="D1618" i="4"/>
  <c r="G1617" i="4"/>
  <c r="F1617" i="4"/>
  <c r="E1617" i="4"/>
  <c r="D1617" i="4"/>
  <c r="G1616" i="4"/>
  <c r="F1616" i="4"/>
  <c r="E1616" i="4"/>
  <c r="D1616" i="4"/>
  <c r="G1615" i="4"/>
  <c r="F1615" i="4"/>
  <c r="E1615" i="4"/>
  <c r="D1615" i="4"/>
  <c r="G1614" i="4"/>
  <c r="F1614" i="4"/>
  <c r="E1614" i="4"/>
  <c r="D1614" i="4"/>
  <c r="G1613" i="4"/>
  <c r="F1613" i="4"/>
  <c r="E1613" i="4"/>
  <c r="D1613" i="4"/>
  <c r="G1612" i="4"/>
  <c r="F1612" i="4"/>
  <c r="E1612" i="4"/>
  <c r="D1612" i="4"/>
  <c r="G1611" i="4"/>
  <c r="F1611" i="4"/>
  <c r="E1611" i="4"/>
  <c r="D1611" i="4"/>
  <c r="G1610" i="4"/>
  <c r="F1610" i="4"/>
  <c r="E1610" i="4"/>
  <c r="D1610" i="4"/>
  <c r="G1609" i="4"/>
  <c r="F1609" i="4"/>
  <c r="E1609" i="4"/>
  <c r="D1609" i="4"/>
  <c r="G1608" i="4"/>
  <c r="F1608" i="4"/>
  <c r="E1608" i="4"/>
  <c r="D1608" i="4"/>
  <c r="G1607" i="4"/>
  <c r="F1607" i="4"/>
  <c r="E1607" i="4"/>
  <c r="D1607" i="4"/>
  <c r="G1606" i="4"/>
  <c r="F1606" i="4"/>
  <c r="E1606" i="4"/>
  <c r="D1606" i="4"/>
  <c r="G1605" i="4"/>
  <c r="F1605" i="4"/>
  <c r="E1605" i="4"/>
  <c r="D1605" i="4"/>
  <c r="G1604" i="4"/>
  <c r="F1604" i="4"/>
  <c r="E1604" i="4"/>
  <c r="D1604" i="4"/>
  <c r="G1603" i="4"/>
  <c r="F1603" i="4"/>
  <c r="E1603" i="4"/>
  <c r="D1603" i="4"/>
  <c r="G1602" i="4"/>
  <c r="F1602" i="4"/>
  <c r="E1602" i="4"/>
  <c r="D1602" i="4"/>
  <c r="G1601" i="4"/>
  <c r="F1601" i="4"/>
  <c r="E1601" i="4"/>
  <c r="D1601" i="4"/>
  <c r="G1600" i="4"/>
  <c r="F1600" i="4"/>
  <c r="E1600" i="4"/>
  <c r="D1600" i="4"/>
  <c r="G1599" i="4"/>
  <c r="F1599" i="4"/>
  <c r="E1599" i="4"/>
  <c r="D1599" i="4"/>
  <c r="G1598" i="4"/>
  <c r="F1598" i="4"/>
  <c r="E1598" i="4"/>
  <c r="D1598" i="4"/>
  <c r="G1597" i="4"/>
  <c r="F1597" i="4"/>
  <c r="E1597" i="4"/>
  <c r="D1597" i="4"/>
  <c r="G1596" i="4"/>
  <c r="F1596" i="4"/>
  <c r="E1596" i="4"/>
  <c r="D1596" i="4"/>
  <c r="G1595" i="4"/>
  <c r="F1595" i="4"/>
  <c r="E1595" i="4"/>
  <c r="D1595" i="4"/>
  <c r="G1594" i="4"/>
  <c r="F1594" i="4"/>
  <c r="E1594" i="4"/>
  <c r="D1594" i="4"/>
  <c r="G1593" i="4"/>
  <c r="F1593" i="4"/>
  <c r="E1593" i="4"/>
  <c r="D1593" i="4"/>
  <c r="G1592" i="4"/>
  <c r="F1592" i="4"/>
  <c r="E1592" i="4"/>
  <c r="D1592" i="4"/>
  <c r="G1591" i="4"/>
  <c r="F1591" i="4"/>
  <c r="E1591" i="4"/>
  <c r="D1591" i="4"/>
  <c r="G1590" i="4"/>
  <c r="F1590" i="4"/>
  <c r="E1590" i="4"/>
  <c r="D1590" i="4"/>
  <c r="G1589" i="4"/>
  <c r="F1589" i="4"/>
  <c r="E1589" i="4"/>
  <c r="D1589" i="4"/>
  <c r="G1588" i="4"/>
  <c r="F1588" i="4"/>
  <c r="E1588" i="4"/>
  <c r="D1588" i="4"/>
  <c r="G1587" i="4"/>
  <c r="F1587" i="4"/>
  <c r="E1587" i="4"/>
  <c r="D1587" i="4"/>
  <c r="G1586" i="4"/>
  <c r="F1586" i="4"/>
  <c r="E1586" i="4"/>
  <c r="D1586" i="4"/>
  <c r="G1585" i="4"/>
  <c r="F1585" i="4"/>
  <c r="E1585" i="4"/>
  <c r="D1585" i="4"/>
  <c r="G1584" i="4"/>
  <c r="F1584" i="4"/>
  <c r="E1584" i="4"/>
  <c r="D1584" i="4"/>
  <c r="G1583" i="4"/>
  <c r="F1583" i="4"/>
  <c r="E1583" i="4"/>
  <c r="D1583" i="4"/>
  <c r="G1582" i="4"/>
  <c r="F1582" i="4"/>
  <c r="E1582" i="4"/>
  <c r="D1582" i="4"/>
  <c r="G1581" i="4"/>
  <c r="F1581" i="4"/>
  <c r="E1581" i="4"/>
  <c r="D1581" i="4"/>
  <c r="G1580" i="4"/>
  <c r="F1580" i="4"/>
  <c r="E1580" i="4"/>
  <c r="D1580" i="4"/>
  <c r="G1579" i="4"/>
  <c r="F1579" i="4"/>
  <c r="E1579" i="4"/>
  <c r="D1579" i="4"/>
  <c r="G1578" i="4"/>
  <c r="F1578" i="4"/>
  <c r="E1578" i="4"/>
  <c r="D1578" i="4"/>
  <c r="G1577" i="4"/>
  <c r="F1577" i="4"/>
  <c r="E1577" i="4"/>
  <c r="D1577" i="4"/>
  <c r="G1576" i="4"/>
  <c r="F1576" i="4"/>
  <c r="E1576" i="4"/>
  <c r="D1576" i="4"/>
  <c r="G1575" i="4"/>
  <c r="F1575" i="4"/>
  <c r="E1575" i="4"/>
  <c r="D1575" i="4"/>
  <c r="G1574" i="4"/>
  <c r="F1574" i="4"/>
  <c r="E1574" i="4"/>
  <c r="D1574" i="4"/>
  <c r="G1573" i="4"/>
  <c r="F1573" i="4"/>
  <c r="E1573" i="4"/>
  <c r="D1573" i="4"/>
  <c r="G1572" i="4"/>
  <c r="F1572" i="4"/>
  <c r="E1572" i="4"/>
  <c r="D1572" i="4"/>
  <c r="G1571" i="4"/>
  <c r="F1571" i="4"/>
  <c r="E1571" i="4"/>
  <c r="D1571" i="4"/>
  <c r="G1570" i="4"/>
  <c r="F1570" i="4"/>
  <c r="E1570" i="4"/>
  <c r="D1570" i="4"/>
  <c r="G1569" i="4"/>
  <c r="F1569" i="4"/>
  <c r="E1569" i="4"/>
  <c r="D1569" i="4"/>
  <c r="G1568" i="4"/>
  <c r="F1568" i="4"/>
  <c r="E1568" i="4"/>
  <c r="D1568" i="4"/>
  <c r="G1567" i="4"/>
  <c r="F1567" i="4"/>
  <c r="E1567" i="4"/>
  <c r="D1567" i="4"/>
  <c r="G1566" i="4"/>
  <c r="F1566" i="4"/>
  <c r="E1566" i="4"/>
  <c r="D1566" i="4"/>
  <c r="G1565" i="4"/>
  <c r="F1565" i="4"/>
  <c r="E1565" i="4"/>
  <c r="D1565" i="4"/>
  <c r="G1564" i="4"/>
  <c r="F1564" i="4"/>
  <c r="E1564" i="4"/>
  <c r="D1564" i="4"/>
  <c r="G1563" i="4"/>
  <c r="F1563" i="4"/>
  <c r="E1563" i="4"/>
  <c r="D1563" i="4"/>
  <c r="G1562" i="4"/>
  <c r="F1562" i="4"/>
  <c r="E1562" i="4"/>
  <c r="D1562" i="4"/>
  <c r="G1561" i="4"/>
  <c r="F1561" i="4"/>
  <c r="E1561" i="4"/>
  <c r="D1561" i="4"/>
  <c r="G1560" i="4"/>
  <c r="F1560" i="4"/>
  <c r="E1560" i="4"/>
  <c r="D1560" i="4"/>
  <c r="G1559" i="4"/>
  <c r="F1559" i="4"/>
  <c r="E1559" i="4"/>
  <c r="D1559" i="4"/>
  <c r="G1558" i="4"/>
  <c r="F1558" i="4"/>
  <c r="E1558" i="4"/>
  <c r="D1558" i="4"/>
  <c r="G1557" i="4"/>
  <c r="F1557" i="4"/>
  <c r="E1557" i="4"/>
  <c r="D1557" i="4"/>
  <c r="G1556" i="4"/>
  <c r="F1556" i="4"/>
  <c r="E1556" i="4"/>
  <c r="D1556" i="4"/>
  <c r="G1555" i="4"/>
  <c r="F1555" i="4"/>
  <c r="E1555" i="4"/>
  <c r="D1555" i="4"/>
  <c r="G1554" i="4"/>
  <c r="F1554" i="4"/>
  <c r="E1554" i="4"/>
  <c r="D1554" i="4"/>
  <c r="G1553" i="4"/>
  <c r="F1553" i="4"/>
  <c r="E1553" i="4"/>
  <c r="D1553" i="4"/>
  <c r="G1552" i="4"/>
  <c r="F1552" i="4"/>
  <c r="E1552" i="4"/>
  <c r="D1552" i="4"/>
  <c r="G1551" i="4"/>
  <c r="F1551" i="4"/>
  <c r="E1551" i="4"/>
  <c r="D1551" i="4"/>
  <c r="G1550" i="4"/>
  <c r="F1550" i="4"/>
  <c r="E1550" i="4"/>
  <c r="D1550" i="4"/>
  <c r="G1549" i="4"/>
  <c r="F1549" i="4"/>
  <c r="E1549" i="4"/>
  <c r="D1549" i="4"/>
  <c r="G1548" i="4"/>
  <c r="F1548" i="4"/>
  <c r="E1548" i="4"/>
  <c r="D1548" i="4"/>
  <c r="G1547" i="4"/>
  <c r="F1547" i="4"/>
  <c r="E1547" i="4"/>
  <c r="D1547" i="4"/>
  <c r="G1546" i="4"/>
  <c r="F1546" i="4"/>
  <c r="E1546" i="4"/>
  <c r="D1546" i="4"/>
  <c r="G1545" i="4"/>
  <c r="F1545" i="4"/>
  <c r="E1545" i="4"/>
  <c r="D1545" i="4"/>
  <c r="G1544" i="4"/>
  <c r="F1544" i="4"/>
  <c r="E1544" i="4"/>
  <c r="D1544" i="4"/>
  <c r="G1543" i="4"/>
  <c r="F1543" i="4"/>
  <c r="E1543" i="4"/>
  <c r="D1543" i="4"/>
  <c r="G1542" i="4"/>
  <c r="F1542" i="4"/>
  <c r="E1542" i="4"/>
  <c r="D1542" i="4"/>
  <c r="G1541" i="4"/>
  <c r="F1541" i="4"/>
  <c r="E1541" i="4"/>
  <c r="D1541" i="4"/>
  <c r="G1540" i="4"/>
  <c r="F1540" i="4"/>
  <c r="E1540" i="4"/>
  <c r="D1540" i="4"/>
  <c r="G1539" i="4"/>
  <c r="F1539" i="4"/>
  <c r="E1539" i="4"/>
  <c r="D1539" i="4"/>
  <c r="G1538" i="4"/>
  <c r="F1538" i="4"/>
  <c r="E1538" i="4"/>
  <c r="D1538" i="4"/>
  <c r="G1537" i="4"/>
  <c r="F1537" i="4"/>
  <c r="E1537" i="4"/>
  <c r="D1537" i="4"/>
  <c r="G1536" i="4"/>
  <c r="F1536" i="4"/>
  <c r="E1536" i="4"/>
  <c r="D1536" i="4"/>
  <c r="G1535" i="4"/>
  <c r="F1535" i="4"/>
  <c r="E1535" i="4"/>
  <c r="D1535" i="4"/>
  <c r="G1534" i="4"/>
  <c r="F1534" i="4"/>
  <c r="E1534" i="4"/>
  <c r="D1534" i="4"/>
  <c r="G1533" i="4"/>
  <c r="F1533" i="4"/>
  <c r="E1533" i="4"/>
  <c r="D1533" i="4"/>
  <c r="G1532" i="4"/>
  <c r="F1532" i="4"/>
  <c r="E1532" i="4"/>
  <c r="D1532" i="4"/>
  <c r="G1531" i="4"/>
  <c r="F1531" i="4"/>
  <c r="E1531" i="4"/>
  <c r="D1531" i="4"/>
  <c r="G1530" i="4"/>
  <c r="F1530" i="4"/>
  <c r="E1530" i="4"/>
  <c r="D1530" i="4"/>
  <c r="G1529" i="4"/>
  <c r="F1529" i="4"/>
  <c r="E1529" i="4"/>
  <c r="D1529" i="4"/>
  <c r="G1528" i="4"/>
  <c r="F1528" i="4"/>
  <c r="E1528" i="4"/>
  <c r="D1528" i="4"/>
  <c r="G1527" i="4"/>
  <c r="F1527" i="4"/>
  <c r="E1527" i="4"/>
  <c r="D1527" i="4"/>
  <c r="G1526" i="4"/>
  <c r="F1526" i="4"/>
  <c r="E1526" i="4"/>
  <c r="D1526" i="4"/>
  <c r="G1525" i="4"/>
  <c r="F1525" i="4"/>
  <c r="E1525" i="4"/>
  <c r="D1525" i="4"/>
  <c r="G1524" i="4"/>
  <c r="F1524" i="4"/>
  <c r="E1524" i="4"/>
  <c r="D1524" i="4"/>
  <c r="G1523" i="4"/>
  <c r="F1523" i="4"/>
  <c r="E1523" i="4"/>
  <c r="D1523" i="4"/>
  <c r="G1522" i="4"/>
  <c r="F1522" i="4"/>
  <c r="E1522" i="4"/>
  <c r="D1522" i="4"/>
  <c r="G1521" i="4"/>
  <c r="F1521" i="4"/>
  <c r="E1521" i="4"/>
  <c r="D1521" i="4"/>
  <c r="G1520" i="4"/>
  <c r="F1520" i="4"/>
  <c r="E1520" i="4"/>
  <c r="D1520" i="4"/>
  <c r="G1519" i="4"/>
  <c r="F1519" i="4"/>
  <c r="E1519" i="4"/>
  <c r="D1519" i="4"/>
  <c r="G1518" i="4"/>
  <c r="F1518" i="4"/>
  <c r="E1518" i="4"/>
  <c r="D1518" i="4"/>
  <c r="G1517" i="4"/>
  <c r="F1517" i="4"/>
  <c r="E1517" i="4"/>
  <c r="D1517" i="4"/>
  <c r="G1516" i="4"/>
  <c r="F1516" i="4"/>
  <c r="E1516" i="4"/>
  <c r="D1516" i="4"/>
  <c r="G1515" i="4"/>
  <c r="F1515" i="4"/>
  <c r="E1515" i="4"/>
  <c r="D1515" i="4"/>
  <c r="G1514" i="4"/>
  <c r="F1514" i="4"/>
  <c r="E1514" i="4"/>
  <c r="D1514" i="4"/>
  <c r="G1513" i="4"/>
  <c r="F1513" i="4"/>
  <c r="E1513" i="4"/>
  <c r="D1513" i="4"/>
  <c r="G1512" i="4"/>
  <c r="F1512" i="4"/>
  <c r="E1512" i="4"/>
  <c r="D1512" i="4"/>
  <c r="G1511" i="4"/>
  <c r="F1511" i="4"/>
  <c r="E1511" i="4"/>
  <c r="D1511" i="4"/>
  <c r="G1510" i="4"/>
  <c r="F1510" i="4"/>
  <c r="E1510" i="4"/>
  <c r="D1510" i="4"/>
  <c r="G1509" i="4"/>
  <c r="F1509" i="4"/>
  <c r="E1509" i="4"/>
  <c r="D1509" i="4"/>
  <c r="G1508" i="4"/>
  <c r="F1508" i="4"/>
  <c r="E1508" i="4"/>
  <c r="D1508" i="4"/>
  <c r="G1507" i="4"/>
  <c r="F1507" i="4"/>
  <c r="E1507" i="4"/>
  <c r="D1507" i="4"/>
  <c r="G1506" i="4"/>
  <c r="F1506" i="4"/>
  <c r="E1506" i="4"/>
  <c r="D1506" i="4"/>
  <c r="G1505" i="4"/>
  <c r="F1505" i="4"/>
  <c r="E1505" i="4"/>
  <c r="D1505" i="4"/>
  <c r="G1504" i="4"/>
  <c r="F1504" i="4"/>
  <c r="E1504" i="4"/>
  <c r="D1504" i="4"/>
  <c r="G1503" i="4"/>
  <c r="F1503" i="4"/>
  <c r="E1503" i="4"/>
  <c r="D1503" i="4"/>
  <c r="G1502" i="4"/>
  <c r="F1502" i="4"/>
  <c r="E1502" i="4"/>
  <c r="D1502" i="4"/>
  <c r="G1501" i="4"/>
  <c r="F1501" i="4"/>
  <c r="E1501" i="4"/>
  <c r="D1501" i="4"/>
  <c r="G1500" i="4"/>
  <c r="F1500" i="4"/>
  <c r="E1500" i="4"/>
  <c r="D1500" i="4"/>
  <c r="G1499" i="4"/>
  <c r="F1499" i="4"/>
  <c r="E1499" i="4"/>
  <c r="D1499" i="4"/>
  <c r="G1498" i="4"/>
  <c r="F1498" i="4"/>
  <c r="E1498" i="4"/>
  <c r="D1498" i="4"/>
  <c r="G1497" i="4"/>
  <c r="F1497" i="4"/>
  <c r="E1497" i="4"/>
  <c r="D1497" i="4"/>
  <c r="G1496" i="4"/>
  <c r="F1496" i="4"/>
  <c r="E1496" i="4"/>
  <c r="D1496" i="4"/>
  <c r="G1495" i="4"/>
  <c r="F1495" i="4"/>
  <c r="E1495" i="4"/>
  <c r="D1495" i="4"/>
  <c r="G1494" i="4"/>
  <c r="F1494" i="4"/>
  <c r="E1494" i="4"/>
  <c r="D1494" i="4"/>
  <c r="G1493" i="4"/>
  <c r="F1493" i="4"/>
  <c r="E1493" i="4"/>
  <c r="D1493" i="4"/>
  <c r="G1492" i="4"/>
  <c r="F1492" i="4"/>
  <c r="E1492" i="4"/>
  <c r="D1492" i="4"/>
  <c r="G1491" i="4"/>
  <c r="F1491" i="4"/>
  <c r="E1491" i="4"/>
  <c r="D1491" i="4"/>
  <c r="G1490" i="4"/>
  <c r="F1490" i="4"/>
  <c r="E1490" i="4"/>
  <c r="D1490" i="4"/>
  <c r="G1489" i="4"/>
  <c r="F1489" i="4"/>
  <c r="E1489" i="4"/>
  <c r="D1489" i="4"/>
  <c r="G1488" i="4"/>
  <c r="F1488" i="4"/>
  <c r="E1488" i="4"/>
  <c r="D1488" i="4"/>
  <c r="G1487" i="4"/>
  <c r="F1487" i="4"/>
  <c r="E1487" i="4"/>
  <c r="D1487" i="4"/>
  <c r="G1486" i="4"/>
  <c r="F1486" i="4"/>
  <c r="E1486" i="4"/>
  <c r="D1486" i="4"/>
  <c r="G1485" i="4"/>
  <c r="F1485" i="4"/>
  <c r="E1485" i="4"/>
  <c r="D1485" i="4"/>
  <c r="G1484" i="4"/>
  <c r="F1484" i="4"/>
  <c r="E1484" i="4"/>
  <c r="D1484" i="4"/>
  <c r="G1483" i="4"/>
  <c r="F1483" i="4"/>
  <c r="E1483" i="4"/>
  <c r="D1483" i="4"/>
  <c r="G1482" i="4"/>
  <c r="F1482" i="4"/>
  <c r="E1482" i="4"/>
  <c r="D1482" i="4"/>
  <c r="G1481" i="4"/>
  <c r="F1481" i="4"/>
  <c r="E1481" i="4"/>
  <c r="D1481" i="4"/>
  <c r="G1480" i="4"/>
  <c r="F1480" i="4"/>
  <c r="E1480" i="4"/>
  <c r="D1480" i="4"/>
  <c r="G1479" i="4"/>
  <c r="F1479" i="4"/>
  <c r="E1479" i="4"/>
  <c r="D1479" i="4"/>
  <c r="G1478" i="4"/>
  <c r="F1478" i="4"/>
  <c r="E1478" i="4"/>
  <c r="D1478" i="4"/>
  <c r="G1477" i="4"/>
  <c r="F1477" i="4"/>
  <c r="E1477" i="4"/>
  <c r="D1477" i="4"/>
  <c r="G1476" i="4"/>
  <c r="F1476" i="4"/>
  <c r="E1476" i="4"/>
  <c r="D1476" i="4"/>
  <c r="G1475" i="4"/>
  <c r="F1475" i="4"/>
  <c r="E1475" i="4"/>
  <c r="D1475" i="4"/>
  <c r="G1474" i="4"/>
  <c r="F1474" i="4"/>
  <c r="E1474" i="4"/>
  <c r="D1474" i="4"/>
  <c r="G1473" i="4"/>
  <c r="F1473" i="4"/>
  <c r="E1473" i="4"/>
  <c r="D1473" i="4"/>
  <c r="G1472" i="4"/>
  <c r="F1472" i="4"/>
  <c r="E1472" i="4"/>
  <c r="D1472" i="4"/>
  <c r="G1471" i="4"/>
  <c r="F1471" i="4"/>
  <c r="E1471" i="4"/>
  <c r="D1471" i="4"/>
  <c r="G1470" i="4"/>
  <c r="F1470" i="4"/>
  <c r="E1470" i="4"/>
  <c r="D1470" i="4"/>
  <c r="G1469" i="4"/>
  <c r="F1469" i="4"/>
  <c r="E1469" i="4"/>
  <c r="D1469" i="4"/>
  <c r="G1468" i="4"/>
  <c r="F1468" i="4"/>
  <c r="E1468" i="4"/>
  <c r="D1468" i="4"/>
  <c r="G1467" i="4"/>
  <c r="F1467" i="4"/>
  <c r="E1467" i="4"/>
  <c r="D1467" i="4"/>
  <c r="G1466" i="4"/>
  <c r="F1466" i="4"/>
  <c r="E1466" i="4"/>
  <c r="D1466" i="4"/>
  <c r="G1465" i="4"/>
  <c r="F1465" i="4"/>
  <c r="E1465" i="4"/>
  <c r="D1465" i="4"/>
  <c r="G1464" i="4"/>
  <c r="F1464" i="4"/>
  <c r="E1464" i="4"/>
  <c r="D1464" i="4"/>
  <c r="G1463" i="4"/>
  <c r="F1463" i="4"/>
  <c r="E1463" i="4"/>
  <c r="D1463" i="4"/>
  <c r="G1462" i="4"/>
  <c r="F1462" i="4"/>
  <c r="E1462" i="4"/>
  <c r="D1462" i="4"/>
  <c r="G1461" i="4"/>
  <c r="F1461" i="4"/>
  <c r="E1461" i="4"/>
  <c r="D1461" i="4"/>
  <c r="G1460" i="4"/>
  <c r="F1460" i="4"/>
  <c r="E1460" i="4"/>
  <c r="D1460" i="4"/>
  <c r="G1459" i="4"/>
  <c r="F1459" i="4"/>
  <c r="E1459" i="4"/>
  <c r="D1459" i="4"/>
  <c r="G1458" i="4"/>
  <c r="F1458" i="4"/>
  <c r="E1458" i="4"/>
  <c r="D1458" i="4"/>
  <c r="G1457" i="4"/>
  <c r="F1457" i="4"/>
  <c r="E1457" i="4"/>
  <c r="D1457" i="4"/>
  <c r="G1456" i="4"/>
  <c r="F1456" i="4"/>
  <c r="E1456" i="4"/>
  <c r="D1456" i="4"/>
  <c r="G1455" i="4"/>
  <c r="F1455" i="4"/>
  <c r="E1455" i="4"/>
  <c r="D1455" i="4"/>
  <c r="G1454" i="4"/>
  <c r="F1454" i="4"/>
  <c r="E1454" i="4"/>
  <c r="D1454" i="4"/>
  <c r="G1453" i="4"/>
  <c r="F1453" i="4"/>
  <c r="E1453" i="4"/>
  <c r="D1453" i="4"/>
  <c r="G1452" i="4"/>
  <c r="F1452" i="4"/>
  <c r="E1452" i="4"/>
  <c r="D1452" i="4"/>
  <c r="G1451" i="4"/>
  <c r="F1451" i="4"/>
  <c r="E1451" i="4"/>
  <c r="D1451" i="4"/>
  <c r="G1450" i="4"/>
  <c r="F1450" i="4"/>
  <c r="E1450" i="4"/>
  <c r="D1450" i="4"/>
  <c r="G1449" i="4"/>
  <c r="F1449" i="4"/>
  <c r="E1449" i="4"/>
  <c r="D1449" i="4"/>
  <c r="G1448" i="4"/>
  <c r="F1448" i="4"/>
  <c r="E1448" i="4"/>
  <c r="D1448" i="4"/>
  <c r="G1447" i="4"/>
  <c r="F1447" i="4"/>
  <c r="E1447" i="4"/>
  <c r="D1447" i="4"/>
  <c r="G1446" i="4"/>
  <c r="F1446" i="4"/>
  <c r="E1446" i="4"/>
  <c r="D1446" i="4"/>
  <c r="G1445" i="4"/>
  <c r="F1445" i="4"/>
  <c r="E1445" i="4"/>
  <c r="D1445" i="4"/>
  <c r="G1444" i="4"/>
  <c r="F1444" i="4"/>
  <c r="E1444" i="4"/>
  <c r="D1444" i="4"/>
  <c r="G1443" i="4"/>
  <c r="F1443" i="4"/>
  <c r="E1443" i="4"/>
  <c r="D1443" i="4"/>
  <c r="G1442" i="4"/>
  <c r="F1442" i="4"/>
  <c r="E1442" i="4"/>
  <c r="D1442" i="4"/>
  <c r="G1441" i="4"/>
  <c r="F1441" i="4"/>
  <c r="E1441" i="4"/>
  <c r="D1441" i="4"/>
  <c r="G1440" i="4"/>
  <c r="F1440" i="4"/>
  <c r="E1440" i="4"/>
  <c r="D1440" i="4"/>
  <c r="G1439" i="4"/>
  <c r="F1439" i="4"/>
  <c r="E1439" i="4"/>
  <c r="D1439" i="4"/>
  <c r="G1438" i="4"/>
  <c r="F1438" i="4"/>
  <c r="E1438" i="4"/>
  <c r="D1438" i="4"/>
  <c r="G1437" i="4"/>
  <c r="F1437" i="4"/>
  <c r="E1437" i="4"/>
  <c r="D1437" i="4"/>
  <c r="G1436" i="4"/>
  <c r="F1436" i="4"/>
  <c r="E1436" i="4"/>
  <c r="D1436" i="4"/>
  <c r="G1435" i="4"/>
  <c r="F1435" i="4"/>
  <c r="E1435" i="4"/>
  <c r="D1435" i="4"/>
  <c r="G1434" i="4"/>
  <c r="F1434" i="4"/>
  <c r="E1434" i="4"/>
  <c r="D1434" i="4"/>
  <c r="G1433" i="4"/>
  <c r="F1433" i="4"/>
  <c r="E1433" i="4"/>
  <c r="D1433" i="4"/>
  <c r="G1432" i="4"/>
  <c r="F1432" i="4"/>
  <c r="E1432" i="4"/>
  <c r="D1432" i="4"/>
  <c r="G1431" i="4"/>
  <c r="F1431" i="4"/>
  <c r="E1431" i="4"/>
  <c r="D1431" i="4"/>
  <c r="G1430" i="4"/>
  <c r="F1430" i="4"/>
  <c r="E1430" i="4"/>
  <c r="D1430" i="4"/>
  <c r="G1429" i="4"/>
  <c r="F1429" i="4"/>
  <c r="E1429" i="4"/>
  <c r="D1429" i="4"/>
  <c r="G1428" i="4"/>
  <c r="F1428" i="4"/>
  <c r="E1428" i="4"/>
  <c r="D1428" i="4"/>
  <c r="G1427" i="4"/>
  <c r="F1427" i="4"/>
  <c r="E1427" i="4"/>
  <c r="D1427" i="4"/>
  <c r="G1426" i="4"/>
  <c r="F1426" i="4"/>
  <c r="E1426" i="4"/>
  <c r="D1426" i="4"/>
  <c r="G1425" i="4"/>
  <c r="F1425" i="4"/>
  <c r="E1425" i="4"/>
  <c r="D1425" i="4"/>
  <c r="G1424" i="4"/>
  <c r="F1424" i="4"/>
  <c r="E1424" i="4"/>
  <c r="D1424" i="4"/>
  <c r="G1423" i="4"/>
  <c r="F1423" i="4"/>
  <c r="E1423" i="4"/>
  <c r="D1423" i="4"/>
  <c r="G1422" i="4"/>
  <c r="F1422" i="4"/>
  <c r="E1422" i="4"/>
  <c r="D1422" i="4"/>
  <c r="G1421" i="4"/>
  <c r="F1421" i="4"/>
  <c r="E1421" i="4"/>
  <c r="D1421" i="4"/>
  <c r="G1420" i="4"/>
  <c r="F1420" i="4"/>
  <c r="E1420" i="4"/>
  <c r="D1420" i="4"/>
  <c r="G1419" i="4"/>
  <c r="F1419" i="4"/>
  <c r="E1419" i="4"/>
  <c r="D1419" i="4"/>
  <c r="G1418" i="4"/>
  <c r="F1418" i="4"/>
  <c r="E1418" i="4"/>
  <c r="D1418" i="4"/>
  <c r="G1417" i="4"/>
  <c r="F1417" i="4"/>
  <c r="E1417" i="4"/>
  <c r="D1417" i="4"/>
  <c r="G1416" i="4"/>
  <c r="F1416" i="4"/>
  <c r="E1416" i="4"/>
  <c r="D1416" i="4"/>
  <c r="G1415" i="4"/>
  <c r="F1415" i="4"/>
  <c r="E1415" i="4"/>
  <c r="D1415" i="4"/>
  <c r="G1414" i="4"/>
  <c r="F1414" i="4"/>
  <c r="E1414" i="4"/>
  <c r="D1414" i="4"/>
  <c r="G1413" i="4"/>
  <c r="F1413" i="4"/>
  <c r="E1413" i="4"/>
  <c r="D1413" i="4"/>
  <c r="G1412" i="4"/>
  <c r="F1412" i="4"/>
  <c r="E1412" i="4"/>
  <c r="D1412" i="4"/>
  <c r="G1411" i="4"/>
  <c r="F1411" i="4"/>
  <c r="E1411" i="4"/>
  <c r="D1411" i="4"/>
  <c r="G1410" i="4"/>
  <c r="F1410" i="4"/>
  <c r="E1410" i="4"/>
  <c r="D1410" i="4"/>
  <c r="G1409" i="4"/>
  <c r="F1409" i="4"/>
  <c r="E1409" i="4"/>
  <c r="D1409" i="4"/>
  <c r="G1408" i="4"/>
  <c r="F1408" i="4"/>
  <c r="E1408" i="4"/>
  <c r="D1408" i="4"/>
  <c r="G1407" i="4"/>
  <c r="F1407" i="4"/>
  <c r="E1407" i="4"/>
  <c r="D1407" i="4"/>
  <c r="G1406" i="4"/>
  <c r="F1406" i="4"/>
  <c r="E1406" i="4"/>
  <c r="D1406" i="4"/>
  <c r="G1405" i="4"/>
  <c r="F1405" i="4"/>
  <c r="E1405" i="4"/>
  <c r="D1405" i="4"/>
  <c r="G1404" i="4"/>
  <c r="F1404" i="4"/>
  <c r="E1404" i="4"/>
  <c r="D1404" i="4"/>
  <c r="G1403" i="4"/>
  <c r="F1403" i="4"/>
  <c r="E1403" i="4"/>
  <c r="D1403" i="4"/>
  <c r="G1402" i="4"/>
  <c r="F1402" i="4"/>
  <c r="E1402" i="4"/>
  <c r="D1402" i="4"/>
  <c r="G1401" i="4"/>
  <c r="F1401" i="4"/>
  <c r="E1401" i="4"/>
  <c r="D1401" i="4"/>
  <c r="G1400" i="4"/>
  <c r="F1400" i="4"/>
  <c r="E1400" i="4"/>
  <c r="D1400" i="4"/>
  <c r="G1399" i="4"/>
  <c r="F1399" i="4"/>
  <c r="E1399" i="4"/>
  <c r="D1399" i="4"/>
  <c r="G1398" i="4"/>
  <c r="F1398" i="4"/>
  <c r="E1398" i="4"/>
  <c r="D1398" i="4"/>
  <c r="G1397" i="4"/>
  <c r="F1397" i="4"/>
  <c r="E1397" i="4"/>
  <c r="D1397" i="4"/>
  <c r="G1396" i="4"/>
  <c r="F1396" i="4"/>
  <c r="E1396" i="4"/>
  <c r="D1396" i="4"/>
  <c r="G1395" i="4"/>
  <c r="F1395" i="4"/>
  <c r="E1395" i="4"/>
  <c r="D1395" i="4"/>
  <c r="G1394" i="4"/>
  <c r="F1394" i="4"/>
  <c r="E1394" i="4"/>
  <c r="D1394" i="4"/>
  <c r="G1393" i="4"/>
  <c r="F1393" i="4"/>
  <c r="E1393" i="4"/>
  <c r="D1393" i="4"/>
  <c r="G1392" i="4"/>
  <c r="F1392" i="4"/>
  <c r="E1392" i="4"/>
  <c r="D1392" i="4"/>
  <c r="G1391" i="4"/>
  <c r="F1391" i="4"/>
  <c r="E1391" i="4"/>
  <c r="D1391" i="4"/>
  <c r="G1390" i="4"/>
  <c r="F1390" i="4"/>
  <c r="E1390" i="4"/>
  <c r="D1390" i="4"/>
  <c r="G1389" i="4"/>
  <c r="F1389" i="4"/>
  <c r="E1389" i="4"/>
  <c r="D1389" i="4"/>
  <c r="G1388" i="4"/>
  <c r="F1388" i="4"/>
  <c r="E1388" i="4"/>
  <c r="D1388" i="4"/>
  <c r="G1387" i="4"/>
  <c r="F1387" i="4"/>
  <c r="E1387" i="4"/>
  <c r="D1387" i="4"/>
  <c r="G1386" i="4"/>
  <c r="F1386" i="4"/>
  <c r="E1386" i="4"/>
  <c r="D1386" i="4"/>
  <c r="G1385" i="4"/>
  <c r="F1385" i="4"/>
  <c r="E1385" i="4"/>
  <c r="D1385" i="4"/>
  <c r="G1384" i="4"/>
  <c r="F1384" i="4"/>
  <c r="E1384" i="4"/>
  <c r="D1384" i="4"/>
  <c r="G1383" i="4"/>
  <c r="F1383" i="4"/>
  <c r="E1383" i="4"/>
  <c r="D1383" i="4"/>
  <c r="G1382" i="4"/>
  <c r="F1382" i="4"/>
  <c r="E1382" i="4"/>
  <c r="D1382" i="4"/>
  <c r="G1381" i="4"/>
  <c r="F1381" i="4"/>
  <c r="E1381" i="4"/>
  <c r="D1381" i="4"/>
  <c r="G1380" i="4"/>
  <c r="F1380" i="4"/>
  <c r="E1380" i="4"/>
  <c r="D1380" i="4"/>
  <c r="G1379" i="4"/>
  <c r="F1379" i="4"/>
  <c r="E1379" i="4"/>
  <c r="D1379" i="4"/>
  <c r="G1378" i="4"/>
  <c r="F1378" i="4"/>
  <c r="E1378" i="4"/>
  <c r="D1378" i="4"/>
  <c r="G1377" i="4"/>
  <c r="F1377" i="4"/>
  <c r="E1377" i="4"/>
  <c r="D1377" i="4"/>
  <c r="G1376" i="4"/>
  <c r="F1376" i="4"/>
  <c r="E1376" i="4"/>
  <c r="D1376" i="4"/>
  <c r="G1375" i="4"/>
  <c r="F1375" i="4"/>
  <c r="E1375" i="4"/>
  <c r="D1375" i="4"/>
  <c r="G1374" i="4"/>
  <c r="F1374" i="4"/>
  <c r="E1374" i="4"/>
  <c r="D1374" i="4"/>
  <c r="G1373" i="4"/>
  <c r="F1373" i="4"/>
  <c r="E1373" i="4"/>
  <c r="D1373" i="4"/>
  <c r="G1372" i="4"/>
  <c r="F1372" i="4"/>
  <c r="E1372" i="4"/>
  <c r="D1372" i="4"/>
  <c r="G1371" i="4"/>
  <c r="F1371" i="4"/>
  <c r="E1371" i="4"/>
  <c r="D1371" i="4"/>
  <c r="G1370" i="4"/>
  <c r="F1370" i="4"/>
  <c r="E1370" i="4"/>
  <c r="D1370" i="4"/>
  <c r="G1369" i="4"/>
  <c r="F1369" i="4"/>
  <c r="E1369" i="4"/>
  <c r="D1369" i="4"/>
  <c r="G1368" i="4"/>
  <c r="F1368" i="4"/>
  <c r="E1368" i="4"/>
  <c r="D1368" i="4"/>
  <c r="G1367" i="4"/>
  <c r="F1367" i="4"/>
  <c r="E1367" i="4"/>
  <c r="D1367" i="4"/>
  <c r="G1366" i="4"/>
  <c r="F1366" i="4"/>
  <c r="E1366" i="4"/>
  <c r="D1366" i="4"/>
  <c r="G1365" i="4"/>
  <c r="F1365" i="4"/>
  <c r="E1365" i="4"/>
  <c r="D1365" i="4"/>
  <c r="G1364" i="4"/>
  <c r="F1364" i="4"/>
  <c r="E1364" i="4"/>
  <c r="D1364" i="4"/>
  <c r="G1363" i="4"/>
  <c r="F1363" i="4"/>
  <c r="E1363" i="4"/>
  <c r="D1363" i="4"/>
  <c r="G1362" i="4"/>
  <c r="F1362" i="4"/>
  <c r="E1362" i="4"/>
  <c r="D1362" i="4"/>
  <c r="G1361" i="4"/>
  <c r="F1361" i="4"/>
  <c r="E1361" i="4"/>
  <c r="D1361" i="4"/>
  <c r="G1360" i="4"/>
  <c r="F1360" i="4"/>
  <c r="E1360" i="4"/>
  <c r="D1360" i="4"/>
  <c r="G1359" i="4"/>
  <c r="F1359" i="4"/>
  <c r="E1359" i="4"/>
  <c r="D1359" i="4"/>
  <c r="G1358" i="4"/>
  <c r="F1358" i="4"/>
  <c r="E1358" i="4"/>
  <c r="D1358" i="4"/>
  <c r="G1357" i="4"/>
  <c r="F1357" i="4"/>
  <c r="E1357" i="4"/>
  <c r="D1357" i="4"/>
  <c r="G1356" i="4"/>
  <c r="F1356" i="4"/>
  <c r="E1356" i="4"/>
  <c r="D1356" i="4"/>
  <c r="G1355" i="4"/>
  <c r="F1355" i="4"/>
  <c r="E1355" i="4"/>
  <c r="D1355" i="4"/>
  <c r="G1354" i="4"/>
  <c r="F1354" i="4"/>
  <c r="E1354" i="4"/>
  <c r="D1354" i="4"/>
  <c r="G1353" i="4"/>
  <c r="F1353" i="4"/>
  <c r="E1353" i="4"/>
  <c r="D1353" i="4"/>
  <c r="G1352" i="4"/>
  <c r="F1352" i="4"/>
  <c r="E1352" i="4"/>
  <c r="D1352" i="4"/>
  <c r="G1351" i="4"/>
  <c r="F1351" i="4"/>
  <c r="E1351" i="4"/>
  <c r="D1351" i="4"/>
  <c r="G1350" i="4"/>
  <c r="F1350" i="4"/>
  <c r="E1350" i="4"/>
  <c r="D1350" i="4"/>
  <c r="G1349" i="4"/>
  <c r="F1349" i="4"/>
  <c r="E1349" i="4"/>
  <c r="D1349" i="4"/>
  <c r="G1348" i="4"/>
  <c r="F1348" i="4"/>
  <c r="E1348" i="4"/>
  <c r="D1348" i="4"/>
  <c r="G1347" i="4"/>
  <c r="F1347" i="4"/>
  <c r="E1347" i="4"/>
  <c r="D1347" i="4"/>
  <c r="G1346" i="4"/>
  <c r="F1346" i="4"/>
  <c r="E1346" i="4"/>
  <c r="D1346" i="4"/>
  <c r="G1345" i="4"/>
  <c r="F1345" i="4"/>
  <c r="E1345" i="4"/>
  <c r="D1345" i="4"/>
  <c r="G1344" i="4"/>
  <c r="F1344" i="4"/>
  <c r="E1344" i="4"/>
  <c r="D1344" i="4"/>
  <c r="G1343" i="4"/>
  <c r="F1343" i="4"/>
  <c r="E1343" i="4"/>
  <c r="D1343" i="4"/>
  <c r="G1342" i="4"/>
  <c r="F1342" i="4"/>
  <c r="E1342" i="4"/>
  <c r="D1342" i="4"/>
  <c r="G1341" i="4"/>
  <c r="F1341" i="4"/>
  <c r="E1341" i="4"/>
  <c r="D1341" i="4"/>
  <c r="G1340" i="4"/>
  <c r="F1340" i="4"/>
  <c r="E1340" i="4"/>
  <c r="D1340" i="4"/>
  <c r="G1339" i="4"/>
  <c r="F1339" i="4"/>
  <c r="E1339" i="4"/>
  <c r="D1339" i="4"/>
  <c r="G1338" i="4"/>
  <c r="F1338" i="4"/>
  <c r="E1338" i="4"/>
  <c r="D1338" i="4"/>
  <c r="G1337" i="4"/>
  <c r="F1337" i="4"/>
  <c r="E1337" i="4"/>
  <c r="D1337" i="4"/>
  <c r="G1336" i="4"/>
  <c r="F1336" i="4"/>
  <c r="E1336" i="4"/>
  <c r="D1336" i="4"/>
  <c r="G1335" i="4"/>
  <c r="F1335" i="4"/>
  <c r="E1335" i="4"/>
  <c r="D1335" i="4"/>
  <c r="G1334" i="4"/>
  <c r="F1334" i="4"/>
  <c r="E1334" i="4"/>
  <c r="D1334" i="4"/>
  <c r="G1333" i="4"/>
  <c r="F1333" i="4"/>
  <c r="E1333" i="4"/>
  <c r="D1333" i="4"/>
  <c r="G1332" i="4"/>
  <c r="F1332" i="4"/>
  <c r="E1332" i="4"/>
  <c r="D1332" i="4"/>
  <c r="G1331" i="4"/>
  <c r="F1331" i="4"/>
  <c r="E1331" i="4"/>
  <c r="D1331" i="4"/>
  <c r="G1330" i="4"/>
  <c r="F1330" i="4"/>
  <c r="E1330" i="4"/>
  <c r="D1330" i="4"/>
  <c r="G1329" i="4"/>
  <c r="F1329" i="4"/>
  <c r="E1329" i="4"/>
  <c r="D1329" i="4"/>
  <c r="G1328" i="4"/>
  <c r="F1328" i="4"/>
  <c r="E1328" i="4"/>
  <c r="D1328" i="4"/>
  <c r="G1327" i="4"/>
  <c r="F1327" i="4"/>
  <c r="E1327" i="4"/>
  <c r="D1327" i="4"/>
  <c r="G1326" i="4"/>
  <c r="F1326" i="4"/>
  <c r="E1326" i="4"/>
  <c r="D1326" i="4"/>
  <c r="G1325" i="4"/>
  <c r="F1325" i="4"/>
  <c r="E1325" i="4"/>
  <c r="D1325" i="4"/>
  <c r="G1324" i="4"/>
  <c r="F1324" i="4"/>
  <c r="E1324" i="4"/>
  <c r="D1324" i="4"/>
  <c r="G1323" i="4"/>
  <c r="F1323" i="4"/>
  <c r="E1323" i="4"/>
  <c r="D1323" i="4"/>
  <c r="G1322" i="4"/>
  <c r="F1322" i="4"/>
  <c r="E1322" i="4"/>
  <c r="D1322" i="4"/>
  <c r="G1321" i="4"/>
  <c r="F1321" i="4"/>
  <c r="E1321" i="4"/>
  <c r="D1321" i="4"/>
  <c r="G1320" i="4"/>
  <c r="F1320" i="4"/>
  <c r="E1320" i="4"/>
  <c r="D1320" i="4"/>
  <c r="G1319" i="4"/>
  <c r="F1319" i="4"/>
  <c r="E1319" i="4"/>
  <c r="D1319" i="4"/>
  <c r="G1318" i="4"/>
  <c r="F1318" i="4"/>
  <c r="E1318" i="4"/>
  <c r="D1318" i="4"/>
  <c r="G1317" i="4"/>
  <c r="F1317" i="4"/>
  <c r="E1317" i="4"/>
  <c r="D1317" i="4"/>
  <c r="G1316" i="4"/>
  <c r="F1316" i="4"/>
  <c r="E1316" i="4"/>
  <c r="D1316" i="4"/>
  <c r="G1315" i="4"/>
  <c r="F1315" i="4"/>
  <c r="E1315" i="4"/>
  <c r="D1315" i="4"/>
  <c r="G1314" i="4"/>
  <c r="F1314" i="4"/>
  <c r="E1314" i="4"/>
  <c r="D1314" i="4"/>
  <c r="G1313" i="4"/>
  <c r="F1313" i="4"/>
  <c r="E1313" i="4"/>
  <c r="D1313" i="4"/>
  <c r="G1312" i="4"/>
  <c r="F1312" i="4"/>
  <c r="E1312" i="4"/>
  <c r="D1312" i="4"/>
  <c r="G1311" i="4"/>
  <c r="F1311" i="4"/>
  <c r="E1311" i="4"/>
  <c r="D1311" i="4"/>
  <c r="G1310" i="4"/>
  <c r="F1310" i="4"/>
  <c r="E1310" i="4"/>
  <c r="D1310" i="4"/>
  <c r="G1309" i="4"/>
  <c r="F1309" i="4"/>
  <c r="E1309" i="4"/>
  <c r="D1309" i="4"/>
  <c r="G1308" i="4"/>
  <c r="F1308" i="4"/>
  <c r="E1308" i="4"/>
  <c r="D1308" i="4"/>
  <c r="G1307" i="4"/>
  <c r="F1307" i="4"/>
  <c r="E1307" i="4"/>
  <c r="D1307" i="4"/>
  <c r="G1306" i="4"/>
  <c r="F1306" i="4"/>
  <c r="E1306" i="4"/>
  <c r="D1306" i="4"/>
  <c r="G1305" i="4"/>
  <c r="F1305" i="4"/>
  <c r="E1305" i="4"/>
  <c r="D1305" i="4"/>
  <c r="G1304" i="4"/>
  <c r="F1304" i="4"/>
  <c r="E1304" i="4"/>
  <c r="D1304" i="4"/>
  <c r="G1303" i="4"/>
  <c r="F1303" i="4"/>
  <c r="E1303" i="4"/>
  <c r="D1303" i="4"/>
  <c r="G1302" i="4"/>
  <c r="F1302" i="4"/>
  <c r="E1302" i="4"/>
  <c r="D1302" i="4"/>
  <c r="G1301" i="4"/>
  <c r="F1301" i="4"/>
  <c r="E1301" i="4"/>
  <c r="D1301" i="4"/>
  <c r="G1300" i="4"/>
  <c r="F1300" i="4"/>
  <c r="E1300" i="4"/>
  <c r="D1300" i="4"/>
  <c r="G1299" i="4"/>
  <c r="F1299" i="4"/>
  <c r="E1299" i="4"/>
  <c r="D1299" i="4"/>
  <c r="G1298" i="4"/>
  <c r="F1298" i="4"/>
  <c r="E1298" i="4"/>
  <c r="D1298" i="4"/>
  <c r="G1297" i="4"/>
  <c r="F1297" i="4"/>
  <c r="E1297" i="4"/>
  <c r="D1297" i="4"/>
  <c r="G1296" i="4"/>
  <c r="F1296" i="4"/>
  <c r="E1296" i="4"/>
  <c r="D1296" i="4"/>
  <c r="G1295" i="4"/>
  <c r="F1295" i="4"/>
  <c r="E1295" i="4"/>
  <c r="D1295" i="4"/>
  <c r="G1294" i="4"/>
  <c r="F1294" i="4"/>
  <c r="E1294" i="4"/>
  <c r="D1294" i="4"/>
  <c r="G1293" i="4"/>
  <c r="F1293" i="4"/>
  <c r="E1293" i="4"/>
  <c r="D1293" i="4"/>
  <c r="G1292" i="4"/>
  <c r="F1292" i="4"/>
  <c r="E1292" i="4"/>
  <c r="D1292" i="4"/>
  <c r="G1291" i="4"/>
  <c r="F1291" i="4"/>
  <c r="E1291" i="4"/>
  <c r="D1291" i="4"/>
  <c r="G1290" i="4"/>
  <c r="F1290" i="4"/>
  <c r="E1290" i="4"/>
  <c r="D1290" i="4"/>
  <c r="G1289" i="4"/>
  <c r="F1289" i="4"/>
  <c r="E1289" i="4"/>
  <c r="D1289" i="4"/>
  <c r="G1288" i="4"/>
  <c r="F1288" i="4"/>
  <c r="E1288" i="4"/>
  <c r="D1288" i="4"/>
  <c r="G1287" i="4"/>
  <c r="F1287" i="4"/>
  <c r="E1287" i="4"/>
  <c r="D1287" i="4"/>
  <c r="G1286" i="4"/>
  <c r="F1286" i="4"/>
  <c r="E1286" i="4"/>
  <c r="D1286" i="4"/>
  <c r="G1285" i="4"/>
  <c r="F1285" i="4"/>
  <c r="E1285" i="4"/>
  <c r="D1285" i="4"/>
  <c r="G1284" i="4"/>
  <c r="F1284" i="4"/>
  <c r="E1284" i="4"/>
  <c r="D1284" i="4"/>
  <c r="G1283" i="4"/>
  <c r="F1283" i="4"/>
  <c r="E1283" i="4"/>
  <c r="D1283" i="4"/>
  <c r="G1282" i="4"/>
  <c r="F1282" i="4"/>
  <c r="E1282" i="4"/>
  <c r="D1282" i="4"/>
  <c r="G1281" i="4"/>
  <c r="F1281" i="4"/>
  <c r="E1281" i="4"/>
  <c r="D1281" i="4"/>
  <c r="G1280" i="4"/>
  <c r="F1280" i="4"/>
  <c r="E1280" i="4"/>
  <c r="D1280" i="4"/>
  <c r="G1279" i="4"/>
  <c r="F1279" i="4"/>
  <c r="E1279" i="4"/>
  <c r="D1279" i="4"/>
  <c r="G1278" i="4"/>
  <c r="F1278" i="4"/>
  <c r="E1278" i="4"/>
  <c r="D1278" i="4"/>
  <c r="G1277" i="4"/>
  <c r="F1277" i="4"/>
  <c r="E1277" i="4"/>
  <c r="D1277" i="4"/>
  <c r="G1276" i="4"/>
  <c r="F1276" i="4"/>
  <c r="E1276" i="4"/>
  <c r="D1276" i="4"/>
  <c r="G1275" i="4"/>
  <c r="F1275" i="4"/>
  <c r="E1275" i="4"/>
  <c r="D1275" i="4"/>
  <c r="G1274" i="4"/>
  <c r="F1274" i="4"/>
  <c r="E1274" i="4"/>
  <c r="D1274" i="4"/>
  <c r="G1273" i="4"/>
  <c r="F1273" i="4"/>
  <c r="E1273" i="4"/>
  <c r="D1273" i="4"/>
  <c r="G1272" i="4"/>
  <c r="F1272" i="4"/>
  <c r="E1272" i="4"/>
  <c r="D1272" i="4"/>
  <c r="G1271" i="4"/>
  <c r="F1271" i="4"/>
  <c r="E1271" i="4"/>
  <c r="D1271" i="4"/>
  <c r="G1270" i="4"/>
  <c r="F1270" i="4"/>
  <c r="E1270" i="4"/>
  <c r="D1270" i="4"/>
  <c r="G1269" i="4"/>
  <c r="F1269" i="4"/>
  <c r="E1269" i="4"/>
  <c r="D1269" i="4"/>
  <c r="G1268" i="4"/>
  <c r="F1268" i="4"/>
  <c r="E1268" i="4"/>
  <c r="D1268" i="4"/>
  <c r="G1267" i="4"/>
  <c r="F1267" i="4"/>
  <c r="E1267" i="4"/>
  <c r="D1267" i="4"/>
  <c r="G1266" i="4"/>
  <c r="F1266" i="4"/>
  <c r="E1266" i="4"/>
  <c r="D1266" i="4"/>
  <c r="G1265" i="4"/>
  <c r="F1265" i="4"/>
  <c r="E1265" i="4"/>
  <c r="D1265" i="4"/>
  <c r="G1264" i="4"/>
  <c r="F1264" i="4"/>
  <c r="E1264" i="4"/>
  <c r="D1264" i="4"/>
  <c r="G1263" i="4"/>
  <c r="F1263" i="4"/>
  <c r="E1263" i="4"/>
  <c r="D1263" i="4"/>
  <c r="G1262" i="4"/>
  <c r="F1262" i="4"/>
  <c r="E1262" i="4"/>
  <c r="D1262" i="4"/>
  <c r="G1261" i="4"/>
  <c r="F1261" i="4"/>
  <c r="E1261" i="4"/>
  <c r="D1261" i="4"/>
  <c r="G1260" i="4"/>
  <c r="F1260" i="4"/>
  <c r="E1260" i="4"/>
  <c r="D1260" i="4"/>
  <c r="G1259" i="4"/>
  <c r="F1259" i="4"/>
  <c r="E1259" i="4"/>
  <c r="D1259" i="4"/>
  <c r="G1258" i="4"/>
  <c r="F1258" i="4"/>
  <c r="E1258" i="4"/>
  <c r="D1258" i="4"/>
  <c r="G1257" i="4"/>
  <c r="F1257" i="4"/>
  <c r="E1257" i="4"/>
  <c r="D1257" i="4"/>
  <c r="G1256" i="4"/>
  <c r="F1256" i="4"/>
  <c r="E1256" i="4"/>
  <c r="D1256" i="4"/>
  <c r="G1255" i="4"/>
  <c r="F1255" i="4"/>
  <c r="E1255" i="4"/>
  <c r="D1255" i="4"/>
  <c r="G1254" i="4"/>
  <c r="F1254" i="4"/>
  <c r="E1254" i="4"/>
  <c r="D1254" i="4"/>
  <c r="G1253" i="4"/>
  <c r="F1253" i="4"/>
  <c r="E1253" i="4"/>
  <c r="D1253" i="4"/>
  <c r="G1252" i="4"/>
  <c r="F1252" i="4"/>
  <c r="E1252" i="4"/>
  <c r="D1252" i="4"/>
  <c r="G1251" i="4"/>
  <c r="F1251" i="4"/>
  <c r="E1251" i="4"/>
  <c r="D1251" i="4"/>
  <c r="G1250" i="4"/>
  <c r="F1250" i="4"/>
  <c r="E1250" i="4"/>
  <c r="D1250" i="4"/>
  <c r="G1249" i="4"/>
  <c r="F1249" i="4"/>
  <c r="E1249" i="4"/>
  <c r="D1249" i="4"/>
  <c r="G1248" i="4"/>
  <c r="F1248" i="4"/>
  <c r="E1248" i="4"/>
  <c r="D1248" i="4"/>
  <c r="G1247" i="4"/>
  <c r="F1247" i="4"/>
  <c r="E1247" i="4"/>
  <c r="D1247" i="4"/>
  <c r="G1246" i="4"/>
  <c r="F1246" i="4"/>
  <c r="E1246" i="4"/>
  <c r="D1246" i="4"/>
  <c r="G1245" i="4"/>
  <c r="F1245" i="4"/>
  <c r="E1245" i="4"/>
  <c r="D1245" i="4"/>
  <c r="G1244" i="4"/>
  <c r="F1244" i="4"/>
  <c r="E1244" i="4"/>
  <c r="D1244" i="4"/>
  <c r="G1243" i="4"/>
  <c r="F1243" i="4"/>
  <c r="E1243" i="4"/>
  <c r="D1243" i="4"/>
  <c r="G1242" i="4"/>
  <c r="F1242" i="4"/>
  <c r="E1242" i="4"/>
  <c r="D1242" i="4"/>
  <c r="G1241" i="4"/>
  <c r="F1241" i="4"/>
  <c r="E1241" i="4"/>
  <c r="D1241" i="4"/>
  <c r="G1240" i="4"/>
  <c r="F1240" i="4"/>
  <c r="E1240" i="4"/>
  <c r="D1240" i="4"/>
  <c r="G1239" i="4"/>
  <c r="F1239" i="4"/>
  <c r="E1239" i="4"/>
  <c r="D1239" i="4"/>
  <c r="G1238" i="4"/>
  <c r="F1238" i="4"/>
  <c r="E1238" i="4"/>
  <c r="D1238" i="4"/>
  <c r="G1237" i="4"/>
  <c r="F1237" i="4"/>
  <c r="E1237" i="4"/>
  <c r="D1237" i="4"/>
  <c r="G1236" i="4"/>
  <c r="F1236" i="4"/>
  <c r="E1236" i="4"/>
  <c r="D1236" i="4"/>
  <c r="G1235" i="4"/>
  <c r="F1235" i="4"/>
  <c r="E1235" i="4"/>
  <c r="D1235" i="4"/>
  <c r="G1234" i="4"/>
  <c r="F1234" i="4"/>
  <c r="E1234" i="4"/>
  <c r="D1234" i="4"/>
  <c r="G1233" i="4"/>
  <c r="F1233" i="4"/>
  <c r="E1233" i="4"/>
  <c r="D1233" i="4"/>
  <c r="G1232" i="4"/>
  <c r="F1232" i="4"/>
  <c r="E1232" i="4"/>
  <c r="D1232" i="4"/>
  <c r="G1231" i="4"/>
  <c r="F1231" i="4"/>
  <c r="E1231" i="4"/>
  <c r="D1231" i="4"/>
  <c r="G1230" i="4"/>
  <c r="F1230" i="4"/>
  <c r="E1230" i="4"/>
  <c r="D1230" i="4"/>
  <c r="G1229" i="4"/>
  <c r="F1229" i="4"/>
  <c r="E1229" i="4"/>
  <c r="D1229" i="4"/>
  <c r="G1228" i="4"/>
  <c r="F1228" i="4"/>
  <c r="E1228" i="4"/>
  <c r="D1228" i="4"/>
  <c r="G1227" i="4"/>
  <c r="F1227" i="4"/>
  <c r="E1227" i="4"/>
  <c r="D1227" i="4"/>
  <c r="G1226" i="4"/>
  <c r="F1226" i="4"/>
  <c r="E1226" i="4"/>
  <c r="D1226" i="4"/>
  <c r="G1225" i="4"/>
  <c r="F1225" i="4"/>
  <c r="E1225" i="4"/>
  <c r="D1225" i="4"/>
  <c r="G1224" i="4"/>
  <c r="F1224" i="4"/>
  <c r="E1224" i="4"/>
  <c r="D1224" i="4"/>
  <c r="G1223" i="4"/>
  <c r="F1223" i="4"/>
  <c r="E1223" i="4"/>
  <c r="D1223" i="4"/>
  <c r="G1222" i="4"/>
  <c r="F1222" i="4"/>
  <c r="E1222" i="4"/>
  <c r="D1222" i="4"/>
  <c r="G1221" i="4"/>
  <c r="F1221" i="4"/>
  <c r="E1221" i="4"/>
  <c r="D1221" i="4"/>
  <c r="G1220" i="4"/>
  <c r="F1220" i="4"/>
  <c r="E1220" i="4"/>
  <c r="D1220" i="4"/>
  <c r="G1219" i="4"/>
  <c r="F1219" i="4"/>
  <c r="E1219" i="4"/>
  <c r="D1219" i="4"/>
  <c r="G1218" i="4"/>
  <c r="F1218" i="4"/>
  <c r="E1218" i="4"/>
  <c r="D1218" i="4"/>
  <c r="G1217" i="4"/>
  <c r="F1217" i="4"/>
  <c r="E1217" i="4"/>
  <c r="D1217" i="4"/>
  <c r="G1216" i="4"/>
  <c r="F1216" i="4"/>
  <c r="E1216" i="4"/>
  <c r="D1216" i="4"/>
  <c r="G1215" i="4"/>
  <c r="F1215" i="4"/>
  <c r="E1215" i="4"/>
  <c r="D1215" i="4"/>
  <c r="G1214" i="4"/>
  <c r="F1214" i="4"/>
  <c r="E1214" i="4"/>
  <c r="D1214" i="4"/>
  <c r="G1213" i="4"/>
  <c r="F1213" i="4"/>
  <c r="E1213" i="4"/>
  <c r="D1213" i="4"/>
  <c r="G1212" i="4"/>
  <c r="F1212" i="4"/>
  <c r="E1212" i="4"/>
  <c r="D1212" i="4"/>
  <c r="G1211" i="4"/>
  <c r="F1211" i="4"/>
  <c r="E1211" i="4"/>
  <c r="D1211" i="4"/>
  <c r="G1210" i="4"/>
  <c r="F1210" i="4"/>
  <c r="E1210" i="4"/>
  <c r="D1210" i="4"/>
  <c r="G1209" i="4"/>
  <c r="F1209" i="4"/>
  <c r="E1209" i="4"/>
  <c r="D1209" i="4"/>
  <c r="G1208" i="4"/>
  <c r="F1208" i="4"/>
  <c r="E1208" i="4"/>
  <c r="D1208" i="4"/>
  <c r="G1207" i="4"/>
  <c r="F1207" i="4"/>
  <c r="E1207" i="4"/>
  <c r="D1207" i="4"/>
  <c r="G1206" i="4"/>
  <c r="F1206" i="4"/>
  <c r="E1206" i="4"/>
  <c r="D1206" i="4"/>
  <c r="G1205" i="4"/>
  <c r="F1205" i="4"/>
  <c r="E1205" i="4"/>
  <c r="D1205" i="4"/>
  <c r="G1204" i="4"/>
  <c r="F1204" i="4"/>
  <c r="E1204" i="4"/>
  <c r="D1204" i="4"/>
  <c r="G1203" i="4"/>
  <c r="F1203" i="4"/>
  <c r="E1203" i="4"/>
  <c r="D1203" i="4"/>
  <c r="G1202" i="4"/>
  <c r="F1202" i="4"/>
  <c r="E1202" i="4"/>
  <c r="D1202" i="4"/>
  <c r="G1201" i="4"/>
  <c r="F1201" i="4"/>
  <c r="E1201" i="4"/>
  <c r="D1201" i="4"/>
  <c r="G1200" i="4"/>
  <c r="F1200" i="4"/>
  <c r="E1200" i="4"/>
  <c r="D1200" i="4"/>
  <c r="G1199" i="4"/>
  <c r="F1199" i="4"/>
  <c r="E1199" i="4"/>
  <c r="D1199" i="4"/>
  <c r="G1198" i="4"/>
  <c r="F1198" i="4"/>
  <c r="E1198" i="4"/>
  <c r="D1198" i="4"/>
  <c r="G1197" i="4"/>
  <c r="F1197" i="4"/>
  <c r="E1197" i="4"/>
  <c r="D1197" i="4"/>
  <c r="G1196" i="4"/>
  <c r="F1196" i="4"/>
  <c r="E1196" i="4"/>
  <c r="D1196" i="4"/>
  <c r="G1195" i="4"/>
  <c r="F1195" i="4"/>
  <c r="E1195" i="4"/>
  <c r="D1195" i="4"/>
  <c r="G1194" i="4"/>
  <c r="F1194" i="4"/>
  <c r="E1194" i="4"/>
  <c r="D1194" i="4"/>
  <c r="G1193" i="4"/>
  <c r="F1193" i="4"/>
  <c r="E1193" i="4"/>
  <c r="D1193" i="4"/>
  <c r="G1192" i="4"/>
  <c r="F1192" i="4"/>
  <c r="E1192" i="4"/>
  <c r="D1192" i="4"/>
  <c r="G1191" i="4"/>
  <c r="F1191" i="4"/>
  <c r="E1191" i="4"/>
  <c r="D1191" i="4"/>
  <c r="G1190" i="4"/>
  <c r="F1190" i="4"/>
  <c r="E1190" i="4"/>
  <c r="D1190" i="4"/>
  <c r="G1189" i="4"/>
  <c r="F1189" i="4"/>
  <c r="E1189" i="4"/>
  <c r="D1189" i="4"/>
  <c r="G1188" i="4"/>
  <c r="F1188" i="4"/>
  <c r="E1188" i="4"/>
  <c r="D1188" i="4"/>
  <c r="G1187" i="4"/>
  <c r="F1187" i="4"/>
  <c r="E1187" i="4"/>
  <c r="D1187" i="4"/>
  <c r="G1186" i="4"/>
  <c r="F1186" i="4"/>
  <c r="E1186" i="4"/>
  <c r="D1186" i="4"/>
  <c r="G1185" i="4"/>
  <c r="F1185" i="4"/>
  <c r="E1185" i="4"/>
  <c r="D1185" i="4"/>
  <c r="G1184" i="4"/>
  <c r="F1184" i="4"/>
  <c r="E1184" i="4"/>
  <c r="D1184" i="4"/>
  <c r="G1183" i="4"/>
  <c r="F1183" i="4"/>
  <c r="E1183" i="4"/>
  <c r="D1183" i="4"/>
  <c r="G1182" i="4"/>
  <c r="F1182" i="4"/>
  <c r="E1182" i="4"/>
  <c r="D1182" i="4"/>
  <c r="G1181" i="4"/>
  <c r="F1181" i="4"/>
  <c r="E1181" i="4"/>
  <c r="D1181" i="4"/>
  <c r="G1180" i="4"/>
  <c r="F1180" i="4"/>
  <c r="E1180" i="4"/>
  <c r="D1180" i="4"/>
  <c r="G1179" i="4"/>
  <c r="F1179" i="4"/>
  <c r="E1179" i="4"/>
  <c r="D1179" i="4"/>
  <c r="G1178" i="4"/>
  <c r="F1178" i="4"/>
  <c r="E1178" i="4"/>
  <c r="D1178" i="4"/>
  <c r="G1177" i="4"/>
  <c r="F1177" i="4"/>
  <c r="E1177" i="4"/>
  <c r="D1177" i="4"/>
  <c r="G1176" i="4"/>
  <c r="F1176" i="4"/>
  <c r="E1176" i="4"/>
  <c r="D1176" i="4"/>
  <c r="G1175" i="4"/>
  <c r="F1175" i="4"/>
  <c r="E1175" i="4"/>
  <c r="D1175" i="4"/>
  <c r="G1174" i="4"/>
  <c r="F1174" i="4"/>
  <c r="E1174" i="4"/>
  <c r="D1174" i="4"/>
  <c r="G1173" i="4"/>
  <c r="F1173" i="4"/>
  <c r="E1173" i="4"/>
  <c r="D1173" i="4"/>
  <c r="G1172" i="4"/>
  <c r="F1172" i="4"/>
  <c r="E1172" i="4"/>
  <c r="D1172" i="4"/>
  <c r="G1171" i="4"/>
  <c r="F1171" i="4"/>
  <c r="E1171" i="4"/>
  <c r="D1171" i="4"/>
  <c r="G1170" i="4"/>
  <c r="F1170" i="4"/>
  <c r="E1170" i="4"/>
  <c r="D1170" i="4"/>
  <c r="G1169" i="4"/>
  <c r="F1169" i="4"/>
  <c r="E1169" i="4"/>
  <c r="D1169" i="4"/>
  <c r="G1168" i="4"/>
  <c r="F1168" i="4"/>
  <c r="E1168" i="4"/>
  <c r="D1168" i="4"/>
  <c r="G1167" i="4"/>
  <c r="F1167" i="4"/>
  <c r="E1167" i="4"/>
  <c r="D1167" i="4"/>
  <c r="G1166" i="4"/>
  <c r="F1166" i="4"/>
  <c r="E1166" i="4"/>
  <c r="D1166" i="4"/>
  <c r="G1165" i="4"/>
  <c r="F1165" i="4"/>
  <c r="E1165" i="4"/>
  <c r="D1165" i="4"/>
  <c r="G1164" i="4"/>
  <c r="F1164" i="4"/>
  <c r="E1164" i="4"/>
  <c r="D1164" i="4"/>
  <c r="G1163" i="4"/>
  <c r="F1163" i="4"/>
  <c r="E1163" i="4"/>
  <c r="D1163" i="4"/>
  <c r="G1162" i="4"/>
  <c r="F1162" i="4"/>
  <c r="E1162" i="4"/>
  <c r="D1162" i="4"/>
  <c r="G1161" i="4"/>
  <c r="F1161" i="4"/>
  <c r="E1161" i="4"/>
  <c r="D1161" i="4"/>
  <c r="G1160" i="4"/>
  <c r="F1160" i="4"/>
  <c r="E1160" i="4"/>
  <c r="D1160" i="4"/>
  <c r="G1159" i="4"/>
  <c r="F1159" i="4"/>
  <c r="E1159" i="4"/>
  <c r="D1159" i="4"/>
  <c r="G1158" i="4"/>
  <c r="F1158" i="4"/>
  <c r="E1158" i="4"/>
  <c r="D1158" i="4"/>
  <c r="G1157" i="4"/>
  <c r="F1157" i="4"/>
  <c r="E1157" i="4"/>
  <c r="D1157" i="4"/>
  <c r="G1156" i="4"/>
  <c r="F1156" i="4"/>
  <c r="E1156" i="4"/>
  <c r="D1156" i="4"/>
  <c r="G1155" i="4"/>
  <c r="F1155" i="4"/>
  <c r="E1155" i="4"/>
  <c r="D1155" i="4"/>
  <c r="G1154" i="4"/>
  <c r="F1154" i="4"/>
  <c r="E1154" i="4"/>
  <c r="D1154" i="4"/>
  <c r="G1153" i="4"/>
  <c r="F1153" i="4"/>
  <c r="E1153" i="4"/>
  <c r="D1153" i="4"/>
  <c r="G1152" i="4"/>
  <c r="F1152" i="4"/>
  <c r="E1152" i="4"/>
  <c r="D1152" i="4"/>
  <c r="G1151" i="4"/>
  <c r="F1151" i="4"/>
  <c r="E1151" i="4"/>
  <c r="D1151" i="4"/>
  <c r="G1150" i="4"/>
  <c r="F1150" i="4"/>
  <c r="E1150" i="4"/>
  <c r="D1150" i="4"/>
  <c r="G1149" i="4"/>
  <c r="F1149" i="4"/>
  <c r="E1149" i="4"/>
  <c r="D1149" i="4"/>
  <c r="G1148" i="4"/>
  <c r="F1148" i="4"/>
  <c r="E1148" i="4"/>
  <c r="D1148" i="4"/>
  <c r="G1147" i="4"/>
  <c r="F1147" i="4"/>
  <c r="E1147" i="4"/>
  <c r="D1147" i="4"/>
  <c r="G1146" i="4"/>
  <c r="F1146" i="4"/>
  <c r="E1146" i="4"/>
  <c r="D1146" i="4"/>
  <c r="G1145" i="4"/>
  <c r="F1145" i="4"/>
  <c r="E1145" i="4"/>
  <c r="D1145" i="4"/>
  <c r="G1144" i="4"/>
  <c r="F1144" i="4"/>
  <c r="E1144" i="4"/>
  <c r="D1144" i="4"/>
  <c r="G1143" i="4"/>
  <c r="F1143" i="4"/>
  <c r="E1143" i="4"/>
  <c r="D1143" i="4"/>
  <c r="G1142" i="4"/>
  <c r="F1142" i="4"/>
  <c r="E1142" i="4"/>
  <c r="D1142" i="4"/>
  <c r="G1141" i="4"/>
  <c r="F1141" i="4"/>
  <c r="E1141" i="4"/>
  <c r="D1141" i="4"/>
  <c r="G1140" i="4"/>
  <c r="F1140" i="4"/>
  <c r="E1140" i="4"/>
  <c r="D1140" i="4"/>
  <c r="G1139" i="4"/>
  <c r="F1139" i="4"/>
  <c r="E1139" i="4"/>
  <c r="D1139" i="4"/>
  <c r="G1138" i="4"/>
  <c r="F1138" i="4"/>
  <c r="E1138" i="4"/>
  <c r="D1138" i="4"/>
  <c r="G1137" i="4"/>
  <c r="F1137" i="4"/>
  <c r="E1137" i="4"/>
  <c r="D1137" i="4"/>
  <c r="G1136" i="4"/>
  <c r="F1136" i="4"/>
  <c r="E1136" i="4"/>
  <c r="D1136" i="4"/>
  <c r="G1135" i="4"/>
  <c r="F1135" i="4"/>
  <c r="E1135" i="4"/>
  <c r="D1135" i="4"/>
  <c r="G1134" i="4"/>
  <c r="F1134" i="4"/>
  <c r="E1134" i="4"/>
  <c r="D1134" i="4"/>
  <c r="G1133" i="4"/>
  <c r="F1133" i="4"/>
  <c r="E1133" i="4"/>
  <c r="D1133" i="4"/>
  <c r="G1132" i="4"/>
  <c r="F1132" i="4"/>
  <c r="E1132" i="4"/>
  <c r="D1132" i="4"/>
  <c r="G1131" i="4"/>
  <c r="F1131" i="4"/>
  <c r="E1131" i="4"/>
  <c r="D1131" i="4"/>
  <c r="G1130" i="4"/>
  <c r="F1130" i="4"/>
  <c r="E1130" i="4"/>
  <c r="D1130" i="4"/>
  <c r="G1129" i="4"/>
  <c r="F1129" i="4"/>
  <c r="E1129" i="4"/>
  <c r="D1129" i="4"/>
  <c r="G1128" i="4"/>
  <c r="F1128" i="4"/>
  <c r="E1128" i="4"/>
  <c r="D1128" i="4"/>
  <c r="G1127" i="4"/>
  <c r="F1127" i="4"/>
  <c r="E1127" i="4"/>
  <c r="D1127" i="4"/>
  <c r="G1126" i="4"/>
  <c r="F1126" i="4"/>
  <c r="E1126" i="4"/>
  <c r="D1126" i="4"/>
  <c r="G1125" i="4"/>
  <c r="F1125" i="4"/>
  <c r="E1125" i="4"/>
  <c r="D1125" i="4"/>
  <c r="G1124" i="4"/>
  <c r="F1124" i="4"/>
  <c r="E1124" i="4"/>
  <c r="D1124" i="4"/>
  <c r="G1123" i="4"/>
  <c r="F1123" i="4"/>
  <c r="E1123" i="4"/>
  <c r="D1123" i="4"/>
  <c r="G1122" i="4"/>
  <c r="F1122" i="4"/>
  <c r="E1122" i="4"/>
  <c r="D1122" i="4"/>
  <c r="G1121" i="4"/>
  <c r="F1121" i="4"/>
  <c r="E1121" i="4"/>
  <c r="D1121" i="4"/>
  <c r="G1120" i="4"/>
  <c r="F1120" i="4"/>
  <c r="E1120" i="4"/>
  <c r="D1120" i="4"/>
  <c r="G1119" i="4"/>
  <c r="F1119" i="4"/>
  <c r="E1119" i="4"/>
  <c r="D1119" i="4"/>
  <c r="G1118" i="4"/>
  <c r="F1118" i="4"/>
  <c r="E1118" i="4"/>
  <c r="D1118" i="4"/>
  <c r="G1117" i="4"/>
  <c r="F1117" i="4"/>
  <c r="E1117" i="4"/>
  <c r="D1117" i="4"/>
  <c r="G1116" i="4"/>
  <c r="F1116" i="4"/>
  <c r="E1116" i="4"/>
  <c r="D1116" i="4"/>
  <c r="G1115" i="4"/>
  <c r="F1115" i="4"/>
  <c r="E1115" i="4"/>
  <c r="D1115" i="4"/>
  <c r="G1114" i="4"/>
  <c r="F1114" i="4"/>
  <c r="E1114" i="4"/>
  <c r="D1114" i="4"/>
  <c r="G1113" i="4"/>
  <c r="F1113" i="4"/>
  <c r="E1113" i="4"/>
  <c r="D1113" i="4"/>
  <c r="G1112" i="4"/>
  <c r="F1112" i="4"/>
  <c r="E1112" i="4"/>
  <c r="D1112" i="4"/>
  <c r="G1111" i="4"/>
  <c r="F1111" i="4"/>
  <c r="E1111" i="4"/>
  <c r="D1111" i="4"/>
  <c r="G1110" i="4"/>
  <c r="F1110" i="4"/>
  <c r="E1110" i="4"/>
  <c r="D1110" i="4"/>
  <c r="G1109" i="4"/>
  <c r="F1109" i="4"/>
  <c r="E1109" i="4"/>
  <c r="D1109" i="4"/>
  <c r="G1108" i="4"/>
  <c r="F1108" i="4"/>
  <c r="E1108" i="4"/>
  <c r="D1108" i="4"/>
  <c r="G1107" i="4"/>
  <c r="F1107" i="4"/>
  <c r="E1107" i="4"/>
  <c r="D1107" i="4"/>
  <c r="G1106" i="4"/>
  <c r="F1106" i="4"/>
  <c r="E1106" i="4"/>
  <c r="D1106" i="4"/>
  <c r="G1105" i="4"/>
  <c r="F1105" i="4"/>
  <c r="E1105" i="4"/>
  <c r="D1105" i="4"/>
  <c r="G1104" i="4"/>
  <c r="F1104" i="4"/>
  <c r="E1104" i="4"/>
  <c r="D1104" i="4"/>
  <c r="G1103" i="4"/>
  <c r="F1103" i="4"/>
  <c r="E1103" i="4"/>
  <c r="D1103" i="4"/>
  <c r="G1102" i="4"/>
  <c r="F1102" i="4"/>
  <c r="E1102" i="4"/>
  <c r="D1102" i="4"/>
  <c r="G1101" i="4"/>
  <c r="F1101" i="4"/>
  <c r="E1101" i="4"/>
  <c r="D1101" i="4"/>
  <c r="G1100" i="4"/>
  <c r="F1100" i="4"/>
  <c r="E1100" i="4"/>
  <c r="D1100" i="4"/>
  <c r="G1099" i="4"/>
  <c r="F1099" i="4"/>
  <c r="E1099" i="4"/>
  <c r="D1099" i="4"/>
  <c r="G1098" i="4"/>
  <c r="F1098" i="4"/>
  <c r="E1098" i="4"/>
  <c r="D1098" i="4"/>
  <c r="G1097" i="4"/>
  <c r="F1097" i="4"/>
  <c r="E1097" i="4"/>
  <c r="D1097" i="4"/>
  <c r="G1096" i="4"/>
  <c r="F1096" i="4"/>
  <c r="E1096" i="4"/>
  <c r="D1096" i="4"/>
  <c r="G1095" i="4"/>
  <c r="F1095" i="4"/>
  <c r="E1095" i="4"/>
  <c r="D1095" i="4"/>
  <c r="G1094" i="4"/>
  <c r="F1094" i="4"/>
  <c r="E1094" i="4"/>
  <c r="D1094" i="4"/>
  <c r="G1093" i="4"/>
  <c r="F1093" i="4"/>
  <c r="E1093" i="4"/>
  <c r="D1093" i="4"/>
  <c r="G1092" i="4"/>
  <c r="F1092" i="4"/>
  <c r="E1092" i="4"/>
  <c r="D1092" i="4"/>
  <c r="G1091" i="4"/>
  <c r="F1091" i="4"/>
  <c r="E1091" i="4"/>
  <c r="D1091" i="4"/>
  <c r="G1090" i="4"/>
  <c r="F1090" i="4"/>
  <c r="E1090" i="4"/>
  <c r="D1090" i="4"/>
  <c r="G1089" i="4"/>
  <c r="F1089" i="4"/>
  <c r="E1089" i="4"/>
  <c r="D1089" i="4"/>
  <c r="G1088" i="4"/>
  <c r="F1088" i="4"/>
  <c r="E1088" i="4"/>
  <c r="D1088" i="4"/>
  <c r="G1087" i="4"/>
  <c r="F1087" i="4"/>
  <c r="E1087" i="4"/>
  <c r="D1087" i="4"/>
  <c r="G1086" i="4"/>
  <c r="F1086" i="4"/>
  <c r="E1086" i="4"/>
  <c r="D1086" i="4"/>
  <c r="G1085" i="4"/>
  <c r="F1085" i="4"/>
  <c r="E1085" i="4"/>
  <c r="D1085" i="4"/>
  <c r="G1084" i="4"/>
  <c r="F1084" i="4"/>
  <c r="E1084" i="4"/>
  <c r="D1084" i="4"/>
  <c r="G1083" i="4"/>
  <c r="F1083" i="4"/>
  <c r="E1083" i="4"/>
  <c r="D1083" i="4"/>
  <c r="G1082" i="4"/>
  <c r="F1082" i="4"/>
  <c r="E1082" i="4"/>
  <c r="D1082" i="4"/>
  <c r="G1081" i="4"/>
  <c r="F1081" i="4"/>
  <c r="E1081" i="4"/>
  <c r="D1081" i="4"/>
  <c r="G1080" i="4"/>
  <c r="F1080" i="4"/>
  <c r="E1080" i="4"/>
  <c r="D1080" i="4"/>
  <c r="G1079" i="4"/>
  <c r="F1079" i="4"/>
  <c r="E1079" i="4"/>
  <c r="D1079" i="4"/>
  <c r="G1078" i="4"/>
  <c r="F1078" i="4"/>
  <c r="E1078" i="4"/>
  <c r="D1078" i="4"/>
  <c r="G1077" i="4"/>
  <c r="F1077" i="4"/>
  <c r="E1077" i="4"/>
  <c r="D1077" i="4"/>
  <c r="G1076" i="4"/>
  <c r="F1076" i="4"/>
  <c r="E1076" i="4"/>
  <c r="D1076" i="4"/>
  <c r="G1075" i="4"/>
  <c r="F1075" i="4"/>
  <c r="E1075" i="4"/>
  <c r="D1075" i="4"/>
  <c r="G1074" i="4"/>
  <c r="F1074" i="4"/>
  <c r="E1074" i="4"/>
  <c r="D1074" i="4"/>
  <c r="G1073" i="4"/>
  <c r="F1073" i="4"/>
  <c r="E1073" i="4"/>
  <c r="D1073" i="4"/>
  <c r="G1072" i="4"/>
  <c r="F1072" i="4"/>
  <c r="E1072" i="4"/>
  <c r="D1072" i="4"/>
  <c r="G1071" i="4"/>
  <c r="F1071" i="4"/>
  <c r="E1071" i="4"/>
  <c r="D1071" i="4"/>
  <c r="G1070" i="4"/>
  <c r="F1070" i="4"/>
  <c r="E1070" i="4"/>
  <c r="D1070" i="4"/>
  <c r="G1069" i="4"/>
  <c r="F1069" i="4"/>
  <c r="E1069" i="4"/>
  <c r="D1069" i="4"/>
  <c r="G1068" i="4"/>
  <c r="F1068" i="4"/>
  <c r="E1068" i="4"/>
  <c r="D1068" i="4"/>
  <c r="G1067" i="4"/>
  <c r="F1067" i="4"/>
  <c r="E1067" i="4"/>
  <c r="D1067" i="4"/>
  <c r="G1066" i="4"/>
  <c r="F1066" i="4"/>
  <c r="E1066" i="4"/>
  <c r="D1066" i="4"/>
  <c r="G1065" i="4"/>
  <c r="F1065" i="4"/>
  <c r="E1065" i="4"/>
  <c r="D1065" i="4"/>
  <c r="G1064" i="4"/>
  <c r="F1064" i="4"/>
  <c r="E1064" i="4"/>
  <c r="D1064" i="4"/>
  <c r="G1063" i="4"/>
  <c r="F1063" i="4"/>
  <c r="E1063" i="4"/>
  <c r="D1063" i="4"/>
  <c r="G1062" i="4"/>
  <c r="F1062" i="4"/>
  <c r="E1062" i="4"/>
  <c r="D1062" i="4"/>
  <c r="G1061" i="4"/>
  <c r="F1061" i="4"/>
  <c r="E1061" i="4"/>
  <c r="D1061" i="4"/>
  <c r="G1060" i="4"/>
  <c r="F1060" i="4"/>
  <c r="E1060" i="4"/>
  <c r="D1060" i="4"/>
  <c r="G1059" i="4"/>
  <c r="F1059" i="4"/>
  <c r="E1059" i="4"/>
  <c r="D1059" i="4"/>
  <c r="G1058" i="4"/>
  <c r="F1058" i="4"/>
  <c r="E1058" i="4"/>
  <c r="D1058" i="4"/>
  <c r="G1057" i="4"/>
  <c r="F1057" i="4"/>
  <c r="E1057" i="4"/>
  <c r="D1057" i="4"/>
  <c r="G1056" i="4"/>
  <c r="F1056" i="4"/>
  <c r="E1056" i="4"/>
  <c r="D1056" i="4"/>
  <c r="G1055" i="4"/>
  <c r="F1055" i="4"/>
  <c r="E1055" i="4"/>
  <c r="D1055" i="4"/>
  <c r="G1054" i="4"/>
  <c r="F1054" i="4"/>
  <c r="E1054" i="4"/>
  <c r="D1054" i="4"/>
  <c r="G1053" i="4"/>
  <c r="F1053" i="4"/>
  <c r="E1053" i="4"/>
  <c r="D1053" i="4"/>
  <c r="G1052" i="4"/>
  <c r="F1052" i="4"/>
  <c r="E1052" i="4"/>
  <c r="D1052" i="4"/>
  <c r="G1051" i="4"/>
  <c r="F1051" i="4"/>
  <c r="E1051" i="4"/>
  <c r="D1051" i="4"/>
  <c r="G1050" i="4"/>
  <c r="F1050" i="4"/>
  <c r="E1050" i="4"/>
  <c r="D1050" i="4"/>
  <c r="G1049" i="4"/>
  <c r="F1049" i="4"/>
  <c r="E1049" i="4"/>
  <c r="D1049" i="4"/>
  <c r="G1048" i="4"/>
  <c r="F1048" i="4"/>
  <c r="E1048" i="4"/>
  <c r="D1048" i="4"/>
  <c r="G1047" i="4"/>
  <c r="F1047" i="4"/>
  <c r="E1047" i="4"/>
  <c r="D1047" i="4"/>
  <c r="G1046" i="4"/>
  <c r="F1046" i="4"/>
  <c r="E1046" i="4"/>
  <c r="D1046" i="4"/>
  <c r="G1045" i="4"/>
  <c r="F1045" i="4"/>
  <c r="E1045" i="4"/>
  <c r="D1045" i="4"/>
  <c r="G1044" i="4"/>
  <c r="F1044" i="4"/>
  <c r="E1044" i="4"/>
  <c r="D1044" i="4"/>
  <c r="G1043" i="4"/>
  <c r="F1043" i="4"/>
  <c r="E1043" i="4"/>
  <c r="D1043" i="4"/>
  <c r="G1042" i="4"/>
  <c r="F1042" i="4"/>
  <c r="E1042" i="4"/>
  <c r="D1042" i="4"/>
  <c r="G1041" i="4"/>
  <c r="F1041" i="4"/>
  <c r="E1041" i="4"/>
  <c r="D1041" i="4"/>
  <c r="G1040" i="4"/>
  <c r="F1040" i="4"/>
  <c r="E1040" i="4"/>
  <c r="D1040" i="4"/>
  <c r="G1039" i="4"/>
  <c r="F1039" i="4"/>
  <c r="E1039" i="4"/>
  <c r="D1039" i="4"/>
  <c r="G1038" i="4"/>
  <c r="F1038" i="4"/>
  <c r="E1038" i="4"/>
  <c r="D1038" i="4"/>
  <c r="G1037" i="4"/>
  <c r="F1037" i="4"/>
  <c r="E1037" i="4"/>
  <c r="D1037" i="4"/>
  <c r="G1036" i="4"/>
  <c r="F1036" i="4"/>
  <c r="E1036" i="4"/>
  <c r="D1036" i="4"/>
  <c r="G1035" i="4"/>
  <c r="F1035" i="4"/>
  <c r="E1035" i="4"/>
  <c r="D1035" i="4"/>
  <c r="G1034" i="4"/>
  <c r="F1034" i="4"/>
  <c r="E1034" i="4"/>
  <c r="D1034" i="4"/>
  <c r="G1033" i="4"/>
  <c r="F1033" i="4"/>
  <c r="E1033" i="4"/>
  <c r="D1033" i="4"/>
  <c r="G1032" i="4"/>
  <c r="F1032" i="4"/>
  <c r="E1032" i="4"/>
  <c r="D1032" i="4"/>
  <c r="G1031" i="4"/>
  <c r="F1031" i="4"/>
  <c r="E1031" i="4"/>
  <c r="D1031" i="4"/>
  <c r="G1030" i="4"/>
  <c r="F1030" i="4"/>
  <c r="E1030" i="4"/>
  <c r="D1030" i="4"/>
  <c r="G1029" i="4"/>
  <c r="F1029" i="4"/>
  <c r="E1029" i="4"/>
  <c r="D1029" i="4"/>
  <c r="G1028" i="4"/>
  <c r="F1028" i="4"/>
  <c r="E1028" i="4"/>
  <c r="D1028" i="4"/>
  <c r="G1027" i="4"/>
  <c r="F1027" i="4"/>
  <c r="E1027" i="4"/>
  <c r="D1027" i="4"/>
  <c r="G1026" i="4"/>
  <c r="F1026" i="4"/>
  <c r="E1026" i="4"/>
  <c r="D1026" i="4"/>
  <c r="G1025" i="4"/>
  <c r="F1025" i="4"/>
  <c r="E1025" i="4"/>
  <c r="D1025" i="4"/>
  <c r="G1024" i="4"/>
  <c r="F1024" i="4"/>
  <c r="E1024" i="4"/>
  <c r="D1024" i="4"/>
  <c r="G1023" i="4"/>
  <c r="F1023" i="4"/>
  <c r="E1023" i="4"/>
  <c r="D1023" i="4"/>
  <c r="G1022" i="4"/>
  <c r="F1022" i="4"/>
  <c r="E1022" i="4"/>
  <c r="D1022" i="4"/>
  <c r="G1021" i="4"/>
  <c r="F1021" i="4"/>
  <c r="E1021" i="4"/>
  <c r="D1021" i="4"/>
  <c r="G1020" i="4"/>
  <c r="F1020" i="4"/>
  <c r="E1020" i="4"/>
  <c r="D1020" i="4"/>
  <c r="G1019" i="4"/>
  <c r="F1019" i="4"/>
  <c r="E1019" i="4"/>
  <c r="D1019" i="4"/>
  <c r="G1018" i="4"/>
  <c r="F1018" i="4"/>
  <c r="E1018" i="4"/>
  <c r="D1018" i="4"/>
  <c r="G1017" i="4"/>
  <c r="F1017" i="4"/>
  <c r="E1017" i="4"/>
  <c r="D1017" i="4"/>
  <c r="G1016" i="4"/>
  <c r="F1016" i="4"/>
  <c r="E1016" i="4"/>
  <c r="D1016" i="4"/>
  <c r="G1015" i="4"/>
  <c r="F1015" i="4"/>
  <c r="E1015" i="4"/>
  <c r="D1015" i="4"/>
  <c r="G1014" i="4"/>
  <c r="F1014" i="4"/>
  <c r="E1014" i="4"/>
  <c r="D1014" i="4"/>
  <c r="G1013" i="4"/>
  <c r="F1013" i="4"/>
  <c r="E1013" i="4"/>
  <c r="D1013" i="4"/>
  <c r="G1012" i="4"/>
  <c r="F1012" i="4"/>
  <c r="E1012" i="4"/>
  <c r="D1012" i="4"/>
  <c r="G1011" i="4"/>
  <c r="F1011" i="4"/>
  <c r="E1011" i="4"/>
  <c r="D1011" i="4"/>
  <c r="G1010" i="4"/>
  <c r="F1010" i="4"/>
  <c r="E1010" i="4"/>
  <c r="D1010" i="4"/>
  <c r="G1009" i="4"/>
  <c r="F1009" i="4"/>
  <c r="E1009" i="4"/>
  <c r="D1009" i="4"/>
  <c r="G1008" i="4"/>
  <c r="F1008" i="4"/>
  <c r="E1008" i="4"/>
  <c r="D1008" i="4"/>
  <c r="G1007" i="4"/>
  <c r="F1007" i="4"/>
  <c r="E1007" i="4"/>
  <c r="D1007" i="4"/>
  <c r="G1006" i="4"/>
  <c r="F1006" i="4"/>
  <c r="E1006" i="4"/>
  <c r="D1006" i="4"/>
  <c r="G1005" i="4"/>
  <c r="F1005" i="4"/>
  <c r="E1005" i="4"/>
  <c r="D1005" i="4"/>
  <c r="G1004" i="4"/>
  <c r="F1004" i="4"/>
  <c r="E1004" i="4"/>
  <c r="D1004" i="4"/>
  <c r="G1003" i="4"/>
  <c r="F1003" i="4"/>
  <c r="E1003" i="4"/>
  <c r="D1003" i="4"/>
  <c r="G1002" i="4"/>
  <c r="F1002" i="4"/>
  <c r="E1002" i="4"/>
  <c r="D1002" i="4"/>
  <c r="G1001" i="4"/>
  <c r="F1001" i="4"/>
  <c r="E1001" i="4"/>
  <c r="D1001" i="4"/>
  <c r="G1000" i="4"/>
  <c r="F1000" i="4"/>
  <c r="E1000" i="4"/>
  <c r="D1000" i="4"/>
  <c r="G999" i="4"/>
  <c r="F999" i="4"/>
  <c r="E999" i="4"/>
  <c r="D999" i="4"/>
  <c r="G998" i="4"/>
  <c r="F998" i="4"/>
  <c r="E998" i="4"/>
  <c r="D998" i="4"/>
  <c r="G997" i="4"/>
  <c r="F997" i="4"/>
  <c r="E997" i="4"/>
  <c r="D997" i="4"/>
  <c r="G996" i="4"/>
  <c r="F996" i="4"/>
  <c r="E996" i="4"/>
  <c r="D996" i="4"/>
  <c r="G995" i="4"/>
  <c r="F995" i="4"/>
  <c r="E995" i="4"/>
  <c r="D995" i="4"/>
  <c r="G994" i="4"/>
  <c r="F994" i="4"/>
  <c r="E994" i="4"/>
  <c r="D994" i="4"/>
  <c r="G993" i="4"/>
  <c r="F993" i="4"/>
  <c r="E993" i="4"/>
  <c r="D993" i="4"/>
  <c r="G992" i="4"/>
  <c r="F992" i="4"/>
  <c r="E992" i="4"/>
  <c r="D992" i="4"/>
  <c r="G991" i="4"/>
  <c r="F991" i="4"/>
  <c r="E991" i="4"/>
  <c r="D991" i="4"/>
  <c r="G990" i="4"/>
  <c r="F990" i="4"/>
  <c r="E990" i="4"/>
  <c r="D990" i="4"/>
  <c r="G989" i="4"/>
  <c r="F989" i="4"/>
  <c r="E989" i="4"/>
  <c r="D989" i="4"/>
  <c r="G988" i="4"/>
  <c r="F988" i="4"/>
  <c r="E988" i="4"/>
  <c r="D988" i="4"/>
  <c r="G987" i="4"/>
  <c r="F987" i="4"/>
  <c r="E987" i="4"/>
  <c r="D987" i="4"/>
  <c r="G986" i="4"/>
  <c r="F986" i="4"/>
  <c r="E986" i="4"/>
  <c r="D986" i="4"/>
  <c r="G985" i="4"/>
  <c r="F985" i="4"/>
  <c r="E985" i="4"/>
  <c r="D985" i="4"/>
  <c r="G984" i="4"/>
  <c r="F984" i="4"/>
  <c r="E984" i="4"/>
  <c r="D984" i="4"/>
  <c r="G983" i="4"/>
  <c r="F983" i="4"/>
  <c r="E983" i="4"/>
  <c r="D983" i="4"/>
  <c r="G982" i="4"/>
  <c r="F982" i="4"/>
  <c r="E982" i="4"/>
  <c r="D982" i="4"/>
  <c r="G981" i="4"/>
  <c r="F981" i="4"/>
  <c r="E981" i="4"/>
  <c r="D981" i="4"/>
  <c r="G980" i="4"/>
  <c r="F980" i="4"/>
  <c r="E980" i="4"/>
  <c r="D980" i="4"/>
  <c r="G979" i="4"/>
  <c r="F979" i="4"/>
  <c r="E979" i="4"/>
  <c r="D979" i="4"/>
  <c r="G978" i="4"/>
  <c r="F978" i="4"/>
  <c r="E978" i="4"/>
  <c r="D978" i="4"/>
  <c r="G977" i="4"/>
  <c r="F977" i="4"/>
  <c r="E977" i="4"/>
  <c r="D977" i="4"/>
  <c r="G976" i="4"/>
  <c r="F976" i="4"/>
  <c r="E976" i="4"/>
  <c r="D976" i="4"/>
  <c r="G975" i="4"/>
  <c r="F975" i="4"/>
  <c r="E975" i="4"/>
  <c r="D975" i="4"/>
  <c r="G974" i="4"/>
  <c r="F974" i="4"/>
  <c r="E974" i="4"/>
  <c r="D974" i="4"/>
  <c r="G973" i="4"/>
  <c r="F973" i="4"/>
  <c r="E973" i="4"/>
  <c r="D973" i="4"/>
  <c r="G972" i="4"/>
  <c r="F972" i="4"/>
  <c r="E972" i="4"/>
  <c r="D972" i="4"/>
  <c r="G971" i="4"/>
  <c r="F971" i="4"/>
  <c r="E971" i="4"/>
  <c r="D971" i="4"/>
  <c r="G970" i="4"/>
  <c r="F970" i="4"/>
  <c r="E970" i="4"/>
  <c r="D970" i="4"/>
  <c r="G969" i="4"/>
  <c r="F969" i="4"/>
  <c r="E969" i="4"/>
  <c r="D969" i="4"/>
  <c r="G968" i="4"/>
  <c r="F968" i="4"/>
  <c r="E968" i="4"/>
  <c r="D968" i="4"/>
  <c r="G967" i="4"/>
  <c r="F967" i="4"/>
  <c r="E967" i="4"/>
  <c r="D967" i="4"/>
  <c r="G966" i="4"/>
  <c r="F966" i="4"/>
  <c r="E966" i="4"/>
  <c r="D966" i="4"/>
  <c r="G965" i="4"/>
  <c r="F965" i="4"/>
  <c r="E965" i="4"/>
  <c r="D965" i="4"/>
  <c r="G964" i="4"/>
  <c r="F964" i="4"/>
  <c r="E964" i="4"/>
  <c r="D964" i="4"/>
  <c r="G963" i="4"/>
  <c r="F963" i="4"/>
  <c r="E963" i="4"/>
  <c r="D963" i="4"/>
  <c r="G962" i="4"/>
  <c r="F962" i="4"/>
  <c r="E962" i="4"/>
  <c r="D962" i="4"/>
  <c r="G961" i="4"/>
  <c r="F961" i="4"/>
  <c r="E961" i="4"/>
  <c r="D961" i="4"/>
  <c r="G960" i="4"/>
  <c r="F960" i="4"/>
  <c r="E960" i="4"/>
  <c r="D960" i="4"/>
  <c r="G959" i="4"/>
  <c r="F959" i="4"/>
  <c r="E959" i="4"/>
  <c r="D959" i="4"/>
  <c r="G958" i="4"/>
  <c r="F958" i="4"/>
  <c r="E958" i="4"/>
  <c r="D958" i="4"/>
  <c r="G957" i="4"/>
  <c r="F957" i="4"/>
  <c r="E957" i="4"/>
  <c r="D957" i="4"/>
  <c r="G956" i="4"/>
  <c r="F956" i="4"/>
  <c r="E956" i="4"/>
  <c r="D956" i="4"/>
  <c r="G955" i="4"/>
  <c r="F955" i="4"/>
  <c r="E955" i="4"/>
  <c r="D955" i="4"/>
  <c r="G954" i="4"/>
  <c r="F954" i="4"/>
  <c r="E954" i="4"/>
  <c r="D954" i="4"/>
  <c r="G953" i="4"/>
  <c r="F953" i="4"/>
  <c r="E953" i="4"/>
  <c r="D953" i="4"/>
  <c r="G952" i="4"/>
  <c r="F952" i="4"/>
  <c r="E952" i="4"/>
  <c r="D952" i="4"/>
  <c r="G951" i="4"/>
  <c r="F951" i="4"/>
  <c r="E951" i="4"/>
  <c r="D951" i="4"/>
  <c r="G950" i="4"/>
  <c r="F950" i="4"/>
  <c r="E950" i="4"/>
  <c r="D950" i="4"/>
  <c r="G949" i="4"/>
  <c r="F949" i="4"/>
  <c r="E949" i="4"/>
  <c r="D949" i="4"/>
  <c r="G948" i="4"/>
  <c r="F948" i="4"/>
  <c r="E948" i="4"/>
  <c r="D948" i="4"/>
  <c r="G947" i="4"/>
  <c r="F947" i="4"/>
  <c r="E947" i="4"/>
  <c r="D947" i="4"/>
  <c r="G946" i="4"/>
  <c r="F946" i="4"/>
  <c r="E946" i="4"/>
  <c r="D946" i="4"/>
  <c r="G945" i="4"/>
  <c r="F945" i="4"/>
  <c r="E945" i="4"/>
  <c r="D945" i="4"/>
  <c r="G944" i="4"/>
  <c r="F944" i="4"/>
  <c r="E944" i="4"/>
  <c r="D944" i="4"/>
  <c r="G943" i="4"/>
  <c r="F943" i="4"/>
  <c r="E943" i="4"/>
  <c r="D943" i="4"/>
  <c r="G942" i="4"/>
  <c r="F942" i="4"/>
  <c r="E942" i="4"/>
  <c r="D942" i="4"/>
  <c r="G941" i="4"/>
  <c r="F941" i="4"/>
  <c r="E941" i="4"/>
  <c r="D941" i="4"/>
  <c r="G940" i="4"/>
  <c r="F940" i="4"/>
  <c r="E940" i="4"/>
  <c r="D940" i="4"/>
  <c r="G939" i="4"/>
  <c r="F939" i="4"/>
  <c r="E939" i="4"/>
  <c r="D939" i="4"/>
  <c r="G938" i="4"/>
  <c r="F938" i="4"/>
  <c r="E938" i="4"/>
  <c r="D938" i="4"/>
  <c r="G937" i="4"/>
  <c r="F937" i="4"/>
  <c r="E937" i="4"/>
  <c r="D937" i="4"/>
  <c r="G936" i="4"/>
  <c r="F936" i="4"/>
  <c r="E936" i="4"/>
  <c r="D936" i="4"/>
  <c r="G935" i="4"/>
  <c r="F935" i="4"/>
  <c r="E935" i="4"/>
  <c r="D935" i="4"/>
  <c r="G934" i="4"/>
  <c r="F934" i="4"/>
  <c r="E934" i="4"/>
  <c r="D934" i="4"/>
  <c r="G933" i="4"/>
  <c r="F933" i="4"/>
  <c r="E933" i="4"/>
  <c r="D933" i="4"/>
  <c r="G932" i="4"/>
  <c r="F932" i="4"/>
  <c r="E932" i="4"/>
  <c r="D932" i="4"/>
  <c r="G931" i="4"/>
  <c r="F931" i="4"/>
  <c r="E931" i="4"/>
  <c r="D931" i="4"/>
  <c r="G930" i="4"/>
  <c r="F930" i="4"/>
  <c r="E930" i="4"/>
  <c r="D930" i="4"/>
  <c r="G929" i="4"/>
  <c r="F929" i="4"/>
  <c r="E929" i="4"/>
  <c r="D929" i="4"/>
  <c r="G928" i="4"/>
  <c r="F928" i="4"/>
  <c r="E928" i="4"/>
  <c r="D928" i="4"/>
  <c r="G927" i="4"/>
  <c r="F927" i="4"/>
  <c r="E927" i="4"/>
  <c r="D927" i="4"/>
  <c r="G926" i="4"/>
  <c r="F926" i="4"/>
  <c r="E926" i="4"/>
  <c r="D926" i="4"/>
  <c r="G925" i="4"/>
  <c r="F925" i="4"/>
  <c r="E925" i="4"/>
  <c r="D925" i="4"/>
  <c r="G924" i="4"/>
  <c r="F924" i="4"/>
  <c r="E924" i="4"/>
  <c r="D924" i="4"/>
  <c r="G923" i="4"/>
  <c r="F923" i="4"/>
  <c r="E923" i="4"/>
  <c r="D923" i="4"/>
  <c r="G922" i="4"/>
  <c r="F922" i="4"/>
  <c r="E922" i="4"/>
  <c r="D922" i="4"/>
  <c r="G921" i="4"/>
  <c r="F921" i="4"/>
  <c r="E921" i="4"/>
  <c r="D921" i="4"/>
  <c r="G920" i="4"/>
  <c r="F920" i="4"/>
  <c r="E920" i="4"/>
  <c r="D920" i="4"/>
  <c r="G919" i="4"/>
  <c r="F919" i="4"/>
  <c r="E919" i="4"/>
  <c r="D919" i="4"/>
  <c r="G918" i="4"/>
  <c r="F918" i="4"/>
  <c r="E918" i="4"/>
  <c r="D918" i="4"/>
  <c r="G917" i="4"/>
  <c r="F917" i="4"/>
  <c r="E917" i="4"/>
  <c r="D917" i="4"/>
  <c r="G916" i="4"/>
  <c r="F916" i="4"/>
  <c r="E916" i="4"/>
  <c r="D916" i="4"/>
  <c r="G915" i="4"/>
  <c r="F915" i="4"/>
  <c r="E915" i="4"/>
  <c r="D915" i="4"/>
  <c r="G914" i="4"/>
  <c r="F914" i="4"/>
  <c r="E914" i="4"/>
  <c r="D914" i="4"/>
  <c r="G913" i="4"/>
  <c r="F913" i="4"/>
  <c r="E913" i="4"/>
  <c r="D913" i="4"/>
  <c r="G912" i="4"/>
  <c r="F912" i="4"/>
  <c r="E912" i="4"/>
  <c r="D912" i="4"/>
  <c r="G911" i="4"/>
  <c r="F911" i="4"/>
  <c r="E911" i="4"/>
  <c r="D911" i="4"/>
  <c r="G910" i="4"/>
  <c r="F910" i="4"/>
  <c r="E910" i="4"/>
  <c r="D910" i="4"/>
  <c r="G909" i="4"/>
  <c r="F909" i="4"/>
  <c r="E909" i="4"/>
  <c r="D909" i="4"/>
  <c r="G908" i="4"/>
  <c r="F908" i="4"/>
  <c r="E908" i="4"/>
  <c r="D908" i="4"/>
  <c r="G907" i="4"/>
  <c r="F907" i="4"/>
  <c r="E907" i="4"/>
  <c r="D907" i="4"/>
  <c r="G906" i="4"/>
  <c r="F906" i="4"/>
  <c r="E906" i="4"/>
  <c r="D906" i="4"/>
  <c r="G905" i="4"/>
  <c r="F905" i="4"/>
  <c r="E905" i="4"/>
  <c r="D905" i="4"/>
  <c r="G904" i="4"/>
  <c r="F904" i="4"/>
  <c r="E904" i="4"/>
  <c r="D904" i="4"/>
  <c r="G903" i="4"/>
  <c r="F903" i="4"/>
  <c r="E903" i="4"/>
  <c r="D903" i="4"/>
  <c r="G902" i="4"/>
  <c r="F902" i="4"/>
  <c r="E902" i="4"/>
  <c r="D902" i="4"/>
  <c r="G901" i="4"/>
  <c r="F901" i="4"/>
  <c r="E901" i="4"/>
  <c r="D901" i="4"/>
  <c r="G900" i="4"/>
  <c r="F900" i="4"/>
  <c r="E900" i="4"/>
  <c r="D900" i="4"/>
  <c r="G899" i="4"/>
  <c r="F899" i="4"/>
  <c r="E899" i="4"/>
  <c r="D899" i="4"/>
  <c r="G898" i="4"/>
  <c r="F898" i="4"/>
  <c r="E898" i="4"/>
  <c r="D898" i="4"/>
  <c r="G897" i="4"/>
  <c r="F897" i="4"/>
  <c r="E897" i="4"/>
  <c r="D897" i="4"/>
  <c r="G896" i="4"/>
  <c r="F896" i="4"/>
  <c r="E896" i="4"/>
  <c r="D896" i="4"/>
  <c r="G895" i="4"/>
  <c r="F895" i="4"/>
  <c r="E895" i="4"/>
  <c r="D895" i="4"/>
  <c r="G894" i="4"/>
  <c r="F894" i="4"/>
  <c r="E894" i="4"/>
  <c r="D894" i="4"/>
  <c r="G893" i="4"/>
  <c r="F893" i="4"/>
  <c r="E893" i="4"/>
  <c r="D893" i="4"/>
  <c r="G892" i="4"/>
  <c r="F892" i="4"/>
  <c r="E892" i="4"/>
  <c r="D892" i="4"/>
  <c r="G891" i="4"/>
  <c r="F891" i="4"/>
  <c r="E891" i="4"/>
  <c r="D891" i="4"/>
  <c r="G890" i="4"/>
  <c r="F890" i="4"/>
  <c r="E890" i="4"/>
  <c r="D890" i="4"/>
  <c r="G889" i="4"/>
  <c r="F889" i="4"/>
  <c r="E889" i="4"/>
  <c r="D889" i="4"/>
  <c r="G888" i="4"/>
  <c r="F888" i="4"/>
  <c r="E888" i="4"/>
  <c r="D888" i="4"/>
  <c r="G887" i="4"/>
  <c r="F887" i="4"/>
  <c r="E887" i="4"/>
  <c r="D887" i="4"/>
  <c r="G886" i="4"/>
  <c r="F886" i="4"/>
  <c r="E886" i="4"/>
  <c r="D886" i="4"/>
  <c r="G885" i="4"/>
  <c r="F885" i="4"/>
  <c r="E885" i="4"/>
  <c r="D885" i="4"/>
  <c r="G884" i="4"/>
  <c r="F884" i="4"/>
  <c r="E884" i="4"/>
  <c r="D884" i="4"/>
  <c r="G883" i="4"/>
  <c r="F883" i="4"/>
  <c r="E883" i="4"/>
  <c r="D883" i="4"/>
  <c r="G882" i="4"/>
  <c r="F882" i="4"/>
  <c r="E882" i="4"/>
  <c r="D882" i="4"/>
  <c r="G881" i="4"/>
  <c r="F881" i="4"/>
  <c r="E881" i="4"/>
  <c r="D881" i="4"/>
  <c r="G880" i="4"/>
  <c r="F880" i="4"/>
  <c r="E880" i="4"/>
  <c r="D880" i="4"/>
  <c r="G879" i="4"/>
  <c r="F879" i="4"/>
  <c r="E879" i="4"/>
  <c r="D879" i="4"/>
  <c r="G878" i="4"/>
  <c r="F878" i="4"/>
  <c r="E878" i="4"/>
  <c r="D878" i="4"/>
  <c r="G877" i="4"/>
  <c r="F877" i="4"/>
  <c r="E877" i="4"/>
  <c r="D877" i="4"/>
  <c r="G876" i="4"/>
  <c r="F876" i="4"/>
  <c r="E876" i="4"/>
  <c r="D876" i="4"/>
  <c r="G875" i="4"/>
  <c r="F875" i="4"/>
  <c r="E875" i="4"/>
  <c r="D875" i="4"/>
  <c r="G874" i="4"/>
  <c r="F874" i="4"/>
  <c r="E874" i="4"/>
  <c r="D874" i="4"/>
  <c r="G873" i="4"/>
  <c r="F873" i="4"/>
  <c r="E873" i="4"/>
  <c r="D873" i="4"/>
  <c r="G872" i="4"/>
  <c r="F872" i="4"/>
  <c r="E872" i="4"/>
  <c r="D872" i="4"/>
  <c r="G871" i="4"/>
  <c r="F871" i="4"/>
  <c r="E871" i="4"/>
  <c r="D871" i="4"/>
  <c r="G870" i="4"/>
  <c r="F870" i="4"/>
  <c r="E870" i="4"/>
  <c r="D870" i="4"/>
  <c r="G869" i="4"/>
  <c r="F869" i="4"/>
  <c r="E869" i="4"/>
  <c r="D869" i="4"/>
  <c r="G868" i="4"/>
  <c r="F868" i="4"/>
  <c r="E868" i="4"/>
  <c r="D868" i="4"/>
  <c r="G867" i="4"/>
  <c r="F867" i="4"/>
  <c r="E867" i="4"/>
  <c r="D867" i="4"/>
  <c r="G866" i="4"/>
  <c r="F866" i="4"/>
  <c r="E866" i="4"/>
  <c r="D866" i="4"/>
  <c r="G865" i="4"/>
  <c r="F865" i="4"/>
  <c r="E865" i="4"/>
  <c r="D865" i="4"/>
  <c r="G864" i="4"/>
  <c r="F864" i="4"/>
  <c r="E864" i="4"/>
  <c r="D864" i="4"/>
  <c r="G863" i="4"/>
  <c r="F863" i="4"/>
  <c r="E863" i="4"/>
  <c r="D863" i="4"/>
  <c r="G862" i="4"/>
  <c r="F862" i="4"/>
  <c r="E862" i="4"/>
  <c r="D862" i="4"/>
  <c r="G861" i="4"/>
  <c r="F861" i="4"/>
  <c r="E861" i="4"/>
  <c r="D861" i="4"/>
  <c r="G860" i="4"/>
  <c r="F860" i="4"/>
  <c r="E860" i="4"/>
  <c r="D860" i="4"/>
  <c r="G859" i="4"/>
  <c r="F859" i="4"/>
  <c r="E859" i="4"/>
  <c r="D859" i="4"/>
  <c r="G858" i="4"/>
  <c r="F858" i="4"/>
  <c r="E858" i="4"/>
  <c r="D858" i="4"/>
  <c r="G857" i="4"/>
  <c r="F857" i="4"/>
  <c r="E857" i="4"/>
  <c r="D857" i="4"/>
  <c r="G856" i="4"/>
  <c r="F856" i="4"/>
  <c r="E856" i="4"/>
  <c r="D856" i="4"/>
  <c r="G855" i="4"/>
  <c r="F855" i="4"/>
  <c r="E855" i="4"/>
  <c r="D855" i="4"/>
  <c r="G854" i="4"/>
  <c r="F854" i="4"/>
  <c r="E854" i="4"/>
  <c r="D854" i="4"/>
  <c r="G853" i="4"/>
  <c r="F853" i="4"/>
  <c r="E853" i="4"/>
  <c r="D853" i="4"/>
  <c r="G852" i="4"/>
  <c r="F852" i="4"/>
  <c r="E852" i="4"/>
  <c r="D852" i="4"/>
  <c r="G851" i="4"/>
  <c r="F851" i="4"/>
  <c r="E851" i="4"/>
  <c r="D851" i="4"/>
  <c r="G850" i="4"/>
  <c r="F850" i="4"/>
  <c r="E850" i="4"/>
  <c r="D850" i="4"/>
  <c r="G849" i="4"/>
  <c r="F849" i="4"/>
  <c r="E849" i="4"/>
  <c r="D849" i="4"/>
  <c r="G848" i="4"/>
  <c r="F848" i="4"/>
  <c r="E848" i="4"/>
  <c r="D848" i="4"/>
  <c r="G847" i="4"/>
  <c r="F847" i="4"/>
  <c r="E847" i="4"/>
  <c r="D847" i="4"/>
  <c r="G846" i="4"/>
  <c r="F846" i="4"/>
  <c r="E846" i="4"/>
  <c r="D846" i="4"/>
  <c r="G845" i="4"/>
  <c r="F845" i="4"/>
  <c r="E845" i="4"/>
  <c r="D845" i="4"/>
  <c r="G844" i="4"/>
  <c r="F844" i="4"/>
  <c r="E844" i="4"/>
  <c r="D844" i="4"/>
  <c r="G843" i="4"/>
  <c r="F843" i="4"/>
  <c r="E843" i="4"/>
  <c r="D843" i="4"/>
  <c r="G842" i="4"/>
  <c r="F842" i="4"/>
  <c r="E842" i="4"/>
  <c r="D842" i="4"/>
  <c r="G841" i="4"/>
  <c r="F841" i="4"/>
  <c r="E841" i="4"/>
  <c r="D841" i="4"/>
  <c r="G840" i="4"/>
  <c r="F840" i="4"/>
  <c r="E840" i="4"/>
  <c r="D840" i="4"/>
  <c r="G839" i="4"/>
  <c r="F839" i="4"/>
  <c r="E839" i="4"/>
  <c r="D839" i="4"/>
  <c r="G838" i="4"/>
  <c r="F838" i="4"/>
  <c r="E838" i="4"/>
  <c r="D838" i="4"/>
  <c r="G837" i="4"/>
  <c r="F837" i="4"/>
  <c r="E837" i="4"/>
  <c r="D837" i="4"/>
  <c r="G836" i="4"/>
  <c r="F836" i="4"/>
  <c r="E836" i="4"/>
  <c r="D836" i="4"/>
  <c r="G835" i="4"/>
  <c r="F835" i="4"/>
  <c r="E835" i="4"/>
  <c r="D835" i="4"/>
  <c r="G834" i="4"/>
  <c r="F834" i="4"/>
  <c r="E834" i="4"/>
  <c r="D834" i="4"/>
  <c r="G833" i="4"/>
  <c r="F833" i="4"/>
  <c r="E833" i="4"/>
  <c r="D833" i="4"/>
  <c r="G832" i="4"/>
  <c r="F832" i="4"/>
  <c r="E832" i="4"/>
  <c r="D832" i="4"/>
  <c r="G831" i="4"/>
  <c r="F831" i="4"/>
  <c r="E831" i="4"/>
  <c r="D831" i="4"/>
  <c r="G830" i="4"/>
  <c r="F830" i="4"/>
  <c r="E830" i="4"/>
  <c r="D830" i="4"/>
  <c r="G829" i="4"/>
  <c r="F829" i="4"/>
  <c r="E829" i="4"/>
  <c r="D829" i="4"/>
  <c r="G828" i="4"/>
  <c r="F828" i="4"/>
  <c r="E828" i="4"/>
  <c r="D828" i="4"/>
  <c r="G827" i="4"/>
  <c r="F827" i="4"/>
  <c r="E827" i="4"/>
  <c r="D827" i="4"/>
  <c r="G826" i="4"/>
  <c r="F826" i="4"/>
  <c r="E826" i="4"/>
  <c r="D826" i="4"/>
  <c r="G825" i="4"/>
  <c r="F825" i="4"/>
  <c r="E825" i="4"/>
  <c r="D825" i="4"/>
  <c r="G824" i="4"/>
  <c r="F824" i="4"/>
  <c r="E824" i="4"/>
  <c r="D824" i="4"/>
  <c r="G823" i="4"/>
  <c r="F823" i="4"/>
  <c r="E823" i="4"/>
  <c r="D823" i="4"/>
  <c r="G822" i="4"/>
  <c r="F822" i="4"/>
  <c r="E822" i="4"/>
  <c r="D822" i="4"/>
  <c r="G821" i="4"/>
  <c r="F821" i="4"/>
  <c r="E821" i="4"/>
  <c r="D821" i="4"/>
  <c r="G820" i="4"/>
  <c r="F820" i="4"/>
  <c r="E820" i="4"/>
  <c r="D820" i="4"/>
  <c r="G819" i="4"/>
  <c r="F819" i="4"/>
  <c r="E819" i="4"/>
  <c r="D819" i="4"/>
  <c r="G818" i="4"/>
  <c r="F818" i="4"/>
  <c r="E818" i="4"/>
  <c r="D818" i="4"/>
  <c r="G817" i="4"/>
  <c r="F817" i="4"/>
  <c r="E817" i="4"/>
  <c r="D817" i="4"/>
  <c r="G816" i="4"/>
  <c r="F816" i="4"/>
  <c r="E816" i="4"/>
  <c r="D816" i="4"/>
  <c r="G815" i="4"/>
  <c r="F815" i="4"/>
  <c r="E815" i="4"/>
  <c r="D815" i="4"/>
  <c r="G814" i="4"/>
  <c r="F814" i="4"/>
  <c r="E814" i="4"/>
  <c r="D814" i="4"/>
  <c r="G813" i="4"/>
  <c r="F813" i="4"/>
  <c r="E813" i="4"/>
  <c r="D813" i="4"/>
  <c r="G812" i="4"/>
  <c r="F812" i="4"/>
  <c r="E812" i="4"/>
  <c r="D812" i="4"/>
  <c r="G811" i="4"/>
  <c r="F811" i="4"/>
  <c r="E811" i="4"/>
  <c r="D811" i="4"/>
  <c r="G810" i="4"/>
  <c r="F810" i="4"/>
  <c r="E810" i="4"/>
  <c r="D810" i="4"/>
  <c r="G809" i="4"/>
  <c r="F809" i="4"/>
  <c r="E809" i="4"/>
  <c r="D809" i="4"/>
  <c r="G808" i="4"/>
  <c r="F808" i="4"/>
  <c r="E808" i="4"/>
  <c r="D808" i="4"/>
  <c r="G807" i="4"/>
  <c r="F807" i="4"/>
  <c r="E807" i="4"/>
  <c r="D807" i="4"/>
  <c r="G806" i="4"/>
  <c r="F806" i="4"/>
  <c r="E806" i="4"/>
  <c r="D806" i="4"/>
  <c r="G805" i="4"/>
  <c r="F805" i="4"/>
  <c r="E805" i="4"/>
  <c r="D805" i="4"/>
  <c r="G804" i="4"/>
  <c r="F804" i="4"/>
  <c r="E804" i="4"/>
  <c r="D804" i="4"/>
  <c r="G803" i="4"/>
  <c r="F803" i="4"/>
  <c r="E803" i="4"/>
  <c r="D803" i="4"/>
  <c r="G802" i="4"/>
  <c r="F802" i="4"/>
  <c r="E802" i="4"/>
  <c r="D802" i="4"/>
  <c r="G801" i="4"/>
  <c r="F801" i="4"/>
  <c r="E801" i="4"/>
  <c r="D801" i="4"/>
  <c r="G800" i="4"/>
  <c r="F800" i="4"/>
  <c r="E800" i="4"/>
  <c r="D800" i="4"/>
  <c r="G799" i="4"/>
  <c r="F799" i="4"/>
  <c r="E799" i="4"/>
  <c r="D799" i="4"/>
  <c r="G798" i="4"/>
  <c r="F798" i="4"/>
  <c r="E798" i="4"/>
  <c r="D798" i="4"/>
  <c r="G797" i="4"/>
  <c r="F797" i="4"/>
  <c r="E797" i="4"/>
  <c r="D797" i="4"/>
  <c r="G796" i="4"/>
  <c r="F796" i="4"/>
  <c r="E796" i="4"/>
  <c r="D796" i="4"/>
  <c r="G795" i="4"/>
  <c r="F795" i="4"/>
  <c r="E795" i="4"/>
  <c r="D795" i="4"/>
  <c r="G794" i="4"/>
  <c r="F794" i="4"/>
  <c r="E794" i="4"/>
  <c r="D794" i="4"/>
  <c r="G793" i="4"/>
  <c r="F793" i="4"/>
  <c r="E793" i="4"/>
  <c r="D793" i="4"/>
  <c r="G792" i="4"/>
  <c r="F792" i="4"/>
  <c r="E792" i="4"/>
  <c r="D792" i="4"/>
  <c r="G791" i="4"/>
  <c r="F791" i="4"/>
  <c r="E791" i="4"/>
  <c r="D791" i="4"/>
  <c r="G790" i="4"/>
  <c r="F790" i="4"/>
  <c r="E790" i="4"/>
  <c r="D790" i="4"/>
  <c r="G789" i="4"/>
  <c r="F789" i="4"/>
  <c r="E789" i="4"/>
  <c r="D789" i="4"/>
  <c r="G788" i="4"/>
  <c r="F788" i="4"/>
  <c r="E788" i="4"/>
  <c r="D788" i="4"/>
  <c r="G787" i="4"/>
  <c r="F787" i="4"/>
  <c r="E787" i="4"/>
  <c r="D787" i="4"/>
  <c r="G786" i="4"/>
  <c r="F786" i="4"/>
  <c r="E786" i="4"/>
  <c r="D786" i="4"/>
  <c r="G785" i="4"/>
  <c r="F785" i="4"/>
  <c r="E785" i="4"/>
  <c r="D785" i="4"/>
  <c r="G784" i="4"/>
  <c r="F784" i="4"/>
  <c r="E784" i="4"/>
  <c r="D784" i="4"/>
  <c r="G783" i="4"/>
  <c r="F783" i="4"/>
  <c r="E783" i="4"/>
  <c r="D783" i="4"/>
  <c r="G782" i="4"/>
  <c r="F782" i="4"/>
  <c r="E782" i="4"/>
  <c r="D782" i="4"/>
  <c r="G781" i="4"/>
  <c r="F781" i="4"/>
  <c r="E781" i="4"/>
  <c r="D781" i="4"/>
  <c r="G780" i="4"/>
  <c r="F780" i="4"/>
  <c r="E780" i="4"/>
  <c r="D780" i="4"/>
  <c r="G779" i="4"/>
  <c r="F779" i="4"/>
  <c r="E779" i="4"/>
  <c r="D779" i="4"/>
  <c r="G778" i="4"/>
  <c r="F778" i="4"/>
  <c r="E778" i="4"/>
  <c r="D778" i="4"/>
  <c r="G777" i="4"/>
  <c r="F777" i="4"/>
  <c r="E777" i="4"/>
  <c r="D777" i="4"/>
  <c r="G776" i="4"/>
  <c r="F776" i="4"/>
  <c r="E776" i="4"/>
  <c r="D776" i="4"/>
  <c r="G775" i="4"/>
  <c r="F775" i="4"/>
  <c r="E775" i="4"/>
  <c r="D775" i="4"/>
  <c r="G774" i="4"/>
  <c r="F774" i="4"/>
  <c r="E774" i="4"/>
  <c r="D774" i="4"/>
  <c r="G773" i="4"/>
  <c r="F773" i="4"/>
  <c r="E773" i="4"/>
  <c r="D773" i="4"/>
  <c r="G772" i="4"/>
  <c r="F772" i="4"/>
  <c r="E772" i="4"/>
  <c r="D772" i="4"/>
  <c r="G771" i="4"/>
  <c r="F771" i="4"/>
  <c r="E771" i="4"/>
  <c r="D771" i="4"/>
  <c r="G770" i="4"/>
  <c r="F770" i="4"/>
  <c r="E770" i="4"/>
  <c r="D770" i="4"/>
  <c r="G769" i="4"/>
  <c r="F769" i="4"/>
  <c r="E769" i="4"/>
  <c r="D769" i="4"/>
  <c r="G768" i="4"/>
  <c r="F768" i="4"/>
  <c r="E768" i="4"/>
  <c r="D768" i="4"/>
  <c r="G767" i="4"/>
  <c r="F767" i="4"/>
  <c r="E767" i="4"/>
  <c r="D767" i="4"/>
  <c r="G766" i="4"/>
  <c r="F766" i="4"/>
  <c r="E766" i="4"/>
  <c r="D766" i="4"/>
  <c r="G765" i="4"/>
  <c r="F765" i="4"/>
  <c r="E765" i="4"/>
  <c r="D765" i="4"/>
  <c r="G764" i="4"/>
  <c r="F764" i="4"/>
  <c r="E764" i="4"/>
  <c r="D764" i="4"/>
  <c r="G763" i="4"/>
  <c r="F763" i="4"/>
  <c r="E763" i="4"/>
  <c r="D763" i="4"/>
  <c r="G762" i="4"/>
  <c r="F762" i="4"/>
  <c r="E762" i="4"/>
  <c r="D762" i="4"/>
  <c r="G761" i="4"/>
  <c r="F761" i="4"/>
  <c r="E761" i="4"/>
  <c r="D761" i="4"/>
  <c r="G760" i="4"/>
  <c r="F760" i="4"/>
  <c r="E760" i="4"/>
  <c r="D760" i="4"/>
  <c r="G759" i="4"/>
  <c r="F759" i="4"/>
  <c r="E759" i="4"/>
  <c r="D759" i="4"/>
  <c r="G758" i="4"/>
  <c r="F758" i="4"/>
  <c r="E758" i="4"/>
  <c r="D758" i="4"/>
  <c r="G757" i="4"/>
  <c r="F757" i="4"/>
  <c r="E757" i="4"/>
  <c r="D757" i="4"/>
  <c r="G756" i="4"/>
  <c r="F756" i="4"/>
  <c r="E756" i="4"/>
  <c r="D756" i="4"/>
  <c r="G755" i="4"/>
  <c r="F755" i="4"/>
  <c r="E755" i="4"/>
  <c r="D755" i="4"/>
  <c r="G754" i="4"/>
  <c r="F754" i="4"/>
  <c r="E754" i="4"/>
  <c r="D754" i="4"/>
  <c r="G753" i="4"/>
  <c r="F753" i="4"/>
  <c r="E753" i="4"/>
  <c r="D753" i="4"/>
  <c r="G752" i="4"/>
  <c r="F752" i="4"/>
  <c r="E752" i="4"/>
  <c r="D752" i="4"/>
  <c r="G751" i="4"/>
  <c r="F751" i="4"/>
  <c r="E751" i="4"/>
  <c r="D751" i="4"/>
  <c r="G750" i="4"/>
  <c r="F750" i="4"/>
  <c r="E750" i="4"/>
  <c r="D750" i="4"/>
  <c r="G749" i="4"/>
  <c r="F749" i="4"/>
  <c r="E749" i="4"/>
  <c r="D749" i="4"/>
  <c r="G748" i="4"/>
  <c r="F748" i="4"/>
  <c r="E748" i="4"/>
  <c r="D748" i="4"/>
  <c r="G747" i="4"/>
  <c r="F747" i="4"/>
  <c r="E747" i="4"/>
  <c r="D747" i="4"/>
  <c r="G746" i="4"/>
  <c r="F746" i="4"/>
  <c r="E746" i="4"/>
  <c r="D746" i="4"/>
  <c r="G745" i="4"/>
  <c r="F745" i="4"/>
  <c r="E745" i="4"/>
  <c r="D745" i="4"/>
  <c r="G744" i="4"/>
  <c r="F744" i="4"/>
  <c r="E744" i="4"/>
  <c r="D744" i="4"/>
  <c r="G743" i="4"/>
  <c r="F743" i="4"/>
  <c r="E743" i="4"/>
  <c r="D743" i="4"/>
  <c r="G742" i="4"/>
  <c r="F742" i="4"/>
  <c r="E742" i="4"/>
  <c r="D742" i="4"/>
  <c r="G741" i="4"/>
  <c r="F741" i="4"/>
  <c r="E741" i="4"/>
  <c r="D741" i="4"/>
  <c r="G740" i="4"/>
  <c r="F740" i="4"/>
  <c r="E740" i="4"/>
  <c r="D740" i="4"/>
  <c r="G739" i="4"/>
  <c r="F739" i="4"/>
  <c r="E739" i="4"/>
  <c r="D739" i="4"/>
  <c r="G738" i="4"/>
  <c r="F738" i="4"/>
  <c r="E738" i="4"/>
  <c r="D738" i="4"/>
  <c r="G737" i="4"/>
  <c r="F737" i="4"/>
  <c r="E737" i="4"/>
  <c r="D737" i="4"/>
  <c r="G736" i="4"/>
  <c r="F736" i="4"/>
  <c r="E736" i="4"/>
  <c r="D736" i="4"/>
  <c r="G735" i="4"/>
  <c r="F735" i="4"/>
  <c r="E735" i="4"/>
  <c r="D735" i="4"/>
  <c r="G734" i="4"/>
  <c r="F734" i="4"/>
  <c r="E734" i="4"/>
  <c r="D734" i="4"/>
  <c r="G733" i="4"/>
  <c r="F733" i="4"/>
  <c r="E733" i="4"/>
  <c r="D733" i="4"/>
  <c r="G732" i="4"/>
  <c r="F732" i="4"/>
  <c r="E732" i="4"/>
  <c r="D732" i="4"/>
  <c r="G731" i="4"/>
  <c r="F731" i="4"/>
  <c r="E731" i="4"/>
  <c r="D731" i="4"/>
  <c r="G730" i="4"/>
  <c r="F730" i="4"/>
  <c r="E730" i="4"/>
  <c r="D730" i="4"/>
  <c r="G729" i="4"/>
  <c r="F729" i="4"/>
  <c r="E729" i="4"/>
  <c r="D729" i="4"/>
  <c r="G728" i="4"/>
  <c r="F728" i="4"/>
  <c r="E728" i="4"/>
  <c r="D728" i="4"/>
  <c r="G727" i="4"/>
  <c r="F727" i="4"/>
  <c r="E727" i="4"/>
  <c r="D727" i="4"/>
  <c r="G726" i="4"/>
  <c r="F726" i="4"/>
  <c r="E726" i="4"/>
  <c r="D726" i="4"/>
  <c r="G725" i="4"/>
  <c r="F725" i="4"/>
  <c r="E725" i="4"/>
  <c r="D725" i="4"/>
  <c r="G724" i="4"/>
  <c r="F724" i="4"/>
  <c r="E724" i="4"/>
  <c r="D724" i="4"/>
  <c r="G723" i="4"/>
  <c r="F723" i="4"/>
  <c r="E723" i="4"/>
  <c r="D723" i="4"/>
  <c r="G722" i="4"/>
  <c r="F722" i="4"/>
  <c r="E722" i="4"/>
  <c r="D722" i="4"/>
  <c r="G721" i="4"/>
  <c r="F721" i="4"/>
  <c r="E721" i="4"/>
  <c r="D721" i="4"/>
  <c r="G720" i="4"/>
  <c r="F720" i="4"/>
  <c r="E720" i="4"/>
  <c r="D720" i="4"/>
  <c r="G719" i="4"/>
  <c r="F719" i="4"/>
  <c r="E719" i="4"/>
  <c r="D719" i="4"/>
  <c r="G718" i="4"/>
  <c r="F718" i="4"/>
  <c r="E718" i="4"/>
  <c r="D718" i="4"/>
  <c r="G717" i="4"/>
  <c r="F717" i="4"/>
  <c r="E717" i="4"/>
  <c r="D717" i="4"/>
  <c r="G716" i="4"/>
  <c r="F716" i="4"/>
  <c r="E716" i="4"/>
  <c r="D716" i="4"/>
  <c r="G715" i="4"/>
  <c r="F715" i="4"/>
  <c r="E715" i="4"/>
  <c r="D715" i="4"/>
  <c r="G714" i="4"/>
  <c r="F714" i="4"/>
  <c r="E714" i="4"/>
  <c r="D714" i="4"/>
  <c r="G713" i="4"/>
  <c r="F713" i="4"/>
  <c r="E713" i="4"/>
  <c r="D713" i="4"/>
  <c r="G712" i="4"/>
  <c r="F712" i="4"/>
  <c r="E712" i="4"/>
  <c r="D712" i="4"/>
  <c r="G711" i="4"/>
  <c r="F711" i="4"/>
  <c r="E711" i="4"/>
  <c r="D711" i="4"/>
  <c r="G710" i="4"/>
  <c r="F710" i="4"/>
  <c r="E710" i="4"/>
  <c r="D710" i="4"/>
  <c r="G709" i="4"/>
  <c r="F709" i="4"/>
  <c r="E709" i="4"/>
  <c r="D709" i="4"/>
  <c r="G708" i="4"/>
  <c r="F708" i="4"/>
  <c r="E708" i="4"/>
  <c r="D708" i="4"/>
  <c r="G707" i="4"/>
  <c r="F707" i="4"/>
  <c r="E707" i="4"/>
  <c r="D707" i="4"/>
  <c r="G706" i="4"/>
  <c r="F706" i="4"/>
  <c r="E706" i="4"/>
  <c r="D706" i="4"/>
  <c r="G705" i="4"/>
  <c r="F705" i="4"/>
  <c r="E705" i="4"/>
  <c r="D705" i="4"/>
  <c r="G704" i="4"/>
  <c r="F704" i="4"/>
  <c r="E704" i="4"/>
  <c r="D704" i="4"/>
  <c r="G703" i="4"/>
  <c r="F703" i="4"/>
  <c r="E703" i="4"/>
  <c r="D703" i="4"/>
  <c r="G702" i="4"/>
  <c r="F702" i="4"/>
  <c r="E702" i="4"/>
  <c r="D702" i="4"/>
  <c r="G701" i="4"/>
  <c r="F701" i="4"/>
  <c r="E701" i="4"/>
  <c r="D701" i="4"/>
  <c r="G700" i="4"/>
  <c r="F700" i="4"/>
  <c r="E700" i="4"/>
  <c r="D700" i="4"/>
  <c r="G699" i="4"/>
  <c r="F699" i="4"/>
  <c r="E699" i="4"/>
  <c r="D699" i="4"/>
  <c r="G698" i="4"/>
  <c r="F698" i="4"/>
  <c r="E698" i="4"/>
  <c r="D698" i="4"/>
  <c r="G697" i="4"/>
  <c r="F697" i="4"/>
  <c r="E697" i="4"/>
  <c r="D697" i="4"/>
  <c r="G696" i="4"/>
  <c r="F696" i="4"/>
  <c r="E696" i="4"/>
  <c r="D696" i="4"/>
  <c r="G695" i="4"/>
  <c r="F695" i="4"/>
  <c r="E695" i="4"/>
  <c r="D695" i="4"/>
  <c r="G694" i="4"/>
  <c r="F694" i="4"/>
  <c r="E694" i="4"/>
  <c r="D694" i="4"/>
  <c r="G693" i="4"/>
  <c r="F693" i="4"/>
  <c r="E693" i="4"/>
  <c r="D693" i="4"/>
  <c r="G692" i="4"/>
  <c r="F692" i="4"/>
  <c r="E692" i="4"/>
  <c r="D692" i="4"/>
  <c r="G691" i="4"/>
  <c r="F691" i="4"/>
  <c r="E691" i="4"/>
  <c r="D691" i="4"/>
  <c r="G690" i="4"/>
  <c r="F690" i="4"/>
  <c r="E690" i="4"/>
  <c r="D690" i="4"/>
  <c r="G689" i="4"/>
  <c r="F689" i="4"/>
  <c r="E689" i="4"/>
  <c r="D689" i="4"/>
  <c r="G688" i="4"/>
  <c r="F688" i="4"/>
  <c r="E688" i="4"/>
  <c r="D688" i="4"/>
  <c r="G687" i="4"/>
  <c r="F687" i="4"/>
  <c r="E687" i="4"/>
  <c r="D687" i="4"/>
  <c r="G686" i="4"/>
  <c r="F686" i="4"/>
  <c r="E686" i="4"/>
  <c r="D686" i="4"/>
  <c r="G685" i="4"/>
  <c r="F685" i="4"/>
  <c r="E685" i="4"/>
  <c r="D685" i="4"/>
  <c r="G684" i="4"/>
  <c r="F684" i="4"/>
  <c r="E684" i="4"/>
  <c r="D684" i="4"/>
  <c r="G683" i="4"/>
  <c r="F683" i="4"/>
  <c r="E683" i="4"/>
  <c r="D683" i="4"/>
  <c r="G682" i="4"/>
  <c r="F682" i="4"/>
  <c r="E682" i="4"/>
  <c r="D682" i="4"/>
  <c r="G681" i="4"/>
  <c r="F681" i="4"/>
  <c r="E681" i="4"/>
  <c r="D681" i="4"/>
  <c r="G680" i="4"/>
  <c r="F680" i="4"/>
  <c r="E680" i="4"/>
  <c r="D680" i="4"/>
  <c r="G679" i="4"/>
  <c r="F679" i="4"/>
  <c r="E679" i="4"/>
  <c r="D679" i="4"/>
  <c r="G678" i="4"/>
  <c r="F678" i="4"/>
  <c r="E678" i="4"/>
  <c r="D678" i="4"/>
  <c r="G677" i="4"/>
  <c r="F677" i="4"/>
  <c r="E677" i="4"/>
  <c r="D677" i="4"/>
  <c r="G676" i="4"/>
  <c r="F676" i="4"/>
  <c r="E676" i="4"/>
  <c r="D676" i="4"/>
  <c r="G675" i="4"/>
  <c r="F675" i="4"/>
  <c r="E675" i="4"/>
  <c r="D675" i="4"/>
  <c r="G674" i="4"/>
  <c r="F674" i="4"/>
  <c r="E674" i="4"/>
  <c r="D674" i="4"/>
  <c r="G673" i="4"/>
  <c r="F673" i="4"/>
  <c r="E673" i="4"/>
  <c r="D673" i="4"/>
  <c r="G672" i="4"/>
  <c r="F672" i="4"/>
  <c r="E672" i="4"/>
  <c r="D672" i="4"/>
  <c r="G671" i="4"/>
  <c r="F671" i="4"/>
  <c r="E671" i="4"/>
  <c r="D671" i="4"/>
  <c r="G670" i="4"/>
  <c r="F670" i="4"/>
  <c r="E670" i="4"/>
  <c r="D670" i="4"/>
  <c r="G669" i="4"/>
  <c r="F669" i="4"/>
  <c r="E669" i="4"/>
  <c r="D669" i="4"/>
  <c r="G668" i="4"/>
  <c r="F668" i="4"/>
  <c r="E668" i="4"/>
  <c r="D668" i="4"/>
  <c r="G667" i="4"/>
  <c r="F667" i="4"/>
  <c r="E667" i="4"/>
  <c r="D667" i="4"/>
  <c r="G666" i="4"/>
  <c r="F666" i="4"/>
  <c r="E666" i="4"/>
  <c r="D666" i="4"/>
  <c r="G665" i="4"/>
  <c r="F665" i="4"/>
  <c r="E665" i="4"/>
  <c r="D665" i="4"/>
  <c r="G664" i="4"/>
  <c r="F664" i="4"/>
  <c r="E664" i="4"/>
  <c r="D664" i="4"/>
  <c r="G663" i="4"/>
  <c r="F663" i="4"/>
  <c r="E663" i="4"/>
  <c r="D663" i="4"/>
  <c r="G662" i="4"/>
  <c r="F662" i="4"/>
  <c r="E662" i="4"/>
  <c r="D662" i="4"/>
  <c r="G661" i="4"/>
  <c r="F661" i="4"/>
  <c r="E661" i="4"/>
  <c r="D661" i="4"/>
  <c r="G660" i="4"/>
  <c r="F660" i="4"/>
  <c r="E660" i="4"/>
  <c r="D660" i="4"/>
  <c r="G659" i="4"/>
  <c r="F659" i="4"/>
  <c r="E659" i="4"/>
  <c r="D659" i="4"/>
  <c r="G658" i="4"/>
  <c r="F658" i="4"/>
  <c r="E658" i="4"/>
  <c r="D658" i="4"/>
  <c r="G657" i="4"/>
  <c r="F657" i="4"/>
  <c r="E657" i="4"/>
  <c r="D657" i="4"/>
  <c r="G656" i="4"/>
  <c r="F656" i="4"/>
  <c r="E656" i="4"/>
  <c r="D656" i="4"/>
  <c r="G655" i="4"/>
  <c r="F655" i="4"/>
  <c r="E655" i="4"/>
  <c r="D655" i="4"/>
  <c r="G654" i="4"/>
  <c r="F654" i="4"/>
  <c r="E654" i="4"/>
  <c r="D654" i="4"/>
  <c r="G653" i="4"/>
  <c r="F653" i="4"/>
  <c r="E653" i="4"/>
  <c r="D653" i="4"/>
  <c r="G652" i="4"/>
  <c r="F652" i="4"/>
  <c r="E652" i="4"/>
  <c r="D652" i="4"/>
  <c r="G651" i="4"/>
  <c r="F651" i="4"/>
  <c r="E651" i="4"/>
  <c r="D651" i="4"/>
  <c r="G650" i="4"/>
  <c r="F650" i="4"/>
  <c r="E650" i="4"/>
  <c r="D650" i="4"/>
  <c r="G649" i="4"/>
  <c r="F649" i="4"/>
  <c r="E649" i="4"/>
  <c r="D649" i="4"/>
  <c r="G648" i="4"/>
  <c r="F648" i="4"/>
  <c r="E648" i="4"/>
  <c r="D648" i="4"/>
  <c r="G647" i="4"/>
  <c r="F647" i="4"/>
  <c r="E647" i="4"/>
  <c r="D647" i="4"/>
  <c r="G646" i="4"/>
  <c r="F646" i="4"/>
  <c r="E646" i="4"/>
  <c r="D646" i="4"/>
  <c r="G645" i="4"/>
  <c r="F645" i="4"/>
  <c r="E645" i="4"/>
  <c r="D645" i="4"/>
  <c r="G644" i="4"/>
  <c r="F644" i="4"/>
  <c r="E644" i="4"/>
  <c r="D644" i="4"/>
  <c r="G643" i="4"/>
  <c r="F643" i="4"/>
  <c r="E643" i="4"/>
  <c r="D643" i="4"/>
  <c r="G642" i="4"/>
  <c r="F642" i="4"/>
  <c r="E642" i="4"/>
  <c r="D642" i="4"/>
  <c r="G641" i="4"/>
  <c r="F641" i="4"/>
  <c r="E641" i="4"/>
  <c r="D641" i="4"/>
  <c r="G640" i="4"/>
  <c r="F640" i="4"/>
  <c r="E640" i="4"/>
  <c r="D640" i="4"/>
  <c r="G639" i="4"/>
  <c r="F639" i="4"/>
  <c r="E639" i="4"/>
  <c r="D639" i="4"/>
  <c r="G638" i="4"/>
  <c r="F638" i="4"/>
  <c r="E638" i="4"/>
  <c r="D638" i="4"/>
  <c r="G637" i="4"/>
  <c r="F637" i="4"/>
  <c r="E637" i="4"/>
  <c r="D637" i="4"/>
  <c r="G636" i="4"/>
  <c r="F636" i="4"/>
  <c r="E636" i="4"/>
  <c r="D636" i="4"/>
  <c r="G635" i="4"/>
  <c r="F635" i="4"/>
  <c r="E635" i="4"/>
  <c r="D635" i="4"/>
  <c r="G634" i="4"/>
  <c r="F634" i="4"/>
  <c r="E634" i="4"/>
  <c r="D634" i="4"/>
  <c r="G633" i="4"/>
  <c r="F633" i="4"/>
  <c r="E633" i="4"/>
  <c r="D633" i="4"/>
  <c r="G632" i="4"/>
  <c r="F632" i="4"/>
  <c r="E632" i="4"/>
  <c r="D632" i="4"/>
  <c r="G631" i="4"/>
  <c r="F631" i="4"/>
  <c r="E631" i="4"/>
  <c r="D631" i="4"/>
  <c r="G630" i="4"/>
  <c r="F630" i="4"/>
  <c r="E630" i="4"/>
  <c r="D630" i="4"/>
  <c r="G629" i="4"/>
  <c r="F629" i="4"/>
  <c r="E629" i="4"/>
  <c r="D629" i="4"/>
  <c r="G628" i="4"/>
  <c r="F628" i="4"/>
  <c r="E628" i="4"/>
  <c r="D628" i="4"/>
  <c r="G627" i="4"/>
  <c r="F627" i="4"/>
  <c r="E627" i="4"/>
  <c r="D627" i="4"/>
  <c r="G626" i="4"/>
  <c r="F626" i="4"/>
  <c r="E626" i="4"/>
  <c r="D626" i="4"/>
  <c r="G625" i="4"/>
  <c r="F625" i="4"/>
  <c r="E625" i="4"/>
  <c r="D625" i="4"/>
  <c r="G624" i="4"/>
  <c r="F624" i="4"/>
  <c r="E624" i="4"/>
  <c r="D624" i="4"/>
  <c r="G623" i="4"/>
  <c r="F623" i="4"/>
  <c r="E623" i="4"/>
  <c r="D623" i="4"/>
  <c r="G622" i="4"/>
  <c r="F622" i="4"/>
  <c r="E622" i="4"/>
  <c r="D622" i="4"/>
  <c r="G621" i="4"/>
  <c r="F621" i="4"/>
  <c r="E621" i="4"/>
  <c r="D621" i="4"/>
  <c r="G620" i="4"/>
  <c r="F620" i="4"/>
  <c r="E620" i="4"/>
  <c r="D620" i="4"/>
  <c r="G619" i="4"/>
  <c r="F619" i="4"/>
  <c r="E619" i="4"/>
  <c r="D619" i="4"/>
  <c r="G618" i="4"/>
  <c r="F618" i="4"/>
  <c r="E618" i="4"/>
  <c r="D618" i="4"/>
  <c r="G617" i="4"/>
  <c r="F617" i="4"/>
  <c r="E617" i="4"/>
  <c r="D617" i="4"/>
  <c r="G616" i="4"/>
  <c r="F616" i="4"/>
  <c r="E616" i="4"/>
  <c r="D616" i="4"/>
  <c r="G615" i="4"/>
  <c r="F615" i="4"/>
  <c r="E615" i="4"/>
  <c r="D615" i="4"/>
  <c r="G614" i="4"/>
  <c r="F614" i="4"/>
  <c r="E614" i="4"/>
  <c r="D614" i="4"/>
  <c r="G613" i="4"/>
  <c r="F613" i="4"/>
  <c r="E613" i="4"/>
  <c r="D613" i="4"/>
  <c r="G612" i="4"/>
  <c r="F612" i="4"/>
  <c r="E612" i="4"/>
  <c r="D612" i="4"/>
  <c r="G611" i="4"/>
  <c r="F611" i="4"/>
  <c r="E611" i="4"/>
  <c r="D611" i="4"/>
  <c r="G610" i="4"/>
  <c r="F610" i="4"/>
  <c r="E610" i="4"/>
  <c r="D610" i="4"/>
  <c r="G609" i="4"/>
  <c r="F609" i="4"/>
  <c r="E609" i="4"/>
  <c r="D609" i="4"/>
  <c r="G608" i="4"/>
  <c r="F608" i="4"/>
  <c r="E608" i="4"/>
  <c r="D608" i="4"/>
  <c r="G607" i="4"/>
  <c r="F607" i="4"/>
  <c r="E607" i="4"/>
  <c r="D607" i="4"/>
  <c r="G606" i="4"/>
  <c r="F606" i="4"/>
  <c r="E606" i="4"/>
  <c r="D606" i="4"/>
  <c r="G605" i="4"/>
  <c r="F605" i="4"/>
  <c r="E605" i="4"/>
  <c r="D605" i="4"/>
  <c r="G604" i="4"/>
  <c r="F604" i="4"/>
  <c r="E604" i="4"/>
  <c r="D604" i="4"/>
  <c r="G603" i="4"/>
  <c r="F603" i="4"/>
  <c r="E603" i="4"/>
  <c r="D603" i="4"/>
  <c r="G602" i="4"/>
  <c r="F602" i="4"/>
  <c r="E602" i="4"/>
  <c r="D602" i="4"/>
  <c r="G601" i="4"/>
  <c r="F601" i="4"/>
  <c r="E601" i="4"/>
  <c r="D601" i="4"/>
  <c r="G600" i="4"/>
  <c r="F600" i="4"/>
  <c r="E600" i="4"/>
  <c r="D600" i="4"/>
  <c r="G599" i="4"/>
  <c r="F599" i="4"/>
  <c r="E599" i="4"/>
  <c r="D599" i="4"/>
  <c r="G598" i="4"/>
  <c r="F598" i="4"/>
  <c r="E598" i="4"/>
  <c r="D598" i="4"/>
  <c r="G597" i="4"/>
  <c r="F597" i="4"/>
  <c r="E597" i="4"/>
  <c r="D597" i="4"/>
  <c r="G596" i="4"/>
  <c r="F596" i="4"/>
  <c r="E596" i="4"/>
  <c r="D596" i="4"/>
  <c r="G595" i="4"/>
  <c r="F595" i="4"/>
  <c r="E595" i="4"/>
  <c r="D595" i="4"/>
  <c r="G594" i="4"/>
  <c r="F594" i="4"/>
  <c r="E594" i="4"/>
  <c r="D594" i="4"/>
  <c r="G593" i="4"/>
  <c r="F593" i="4"/>
  <c r="E593" i="4"/>
  <c r="D593" i="4"/>
  <c r="G592" i="4"/>
  <c r="F592" i="4"/>
  <c r="E592" i="4"/>
  <c r="D592" i="4"/>
  <c r="G591" i="4"/>
  <c r="F591" i="4"/>
  <c r="E591" i="4"/>
  <c r="D591" i="4"/>
  <c r="G590" i="4"/>
  <c r="F590" i="4"/>
  <c r="E590" i="4"/>
  <c r="D590" i="4"/>
  <c r="G589" i="4"/>
  <c r="F589" i="4"/>
  <c r="E589" i="4"/>
  <c r="D589" i="4"/>
  <c r="G588" i="4"/>
  <c r="F588" i="4"/>
  <c r="E588" i="4"/>
  <c r="D588" i="4"/>
  <c r="G587" i="4"/>
  <c r="F587" i="4"/>
  <c r="E587" i="4"/>
  <c r="D587" i="4"/>
  <c r="G586" i="4"/>
  <c r="F586" i="4"/>
  <c r="E586" i="4"/>
  <c r="D586" i="4"/>
  <c r="G585" i="4"/>
  <c r="F585" i="4"/>
  <c r="E585" i="4"/>
  <c r="D585" i="4"/>
  <c r="G584" i="4"/>
  <c r="F584" i="4"/>
  <c r="E584" i="4"/>
  <c r="D584" i="4"/>
  <c r="G583" i="4"/>
  <c r="F583" i="4"/>
  <c r="E583" i="4"/>
  <c r="D583" i="4"/>
  <c r="G582" i="4"/>
  <c r="F582" i="4"/>
  <c r="E582" i="4"/>
  <c r="D582" i="4"/>
  <c r="G581" i="4"/>
  <c r="F581" i="4"/>
  <c r="E581" i="4"/>
  <c r="D581" i="4"/>
  <c r="G580" i="4"/>
  <c r="F580" i="4"/>
  <c r="E580" i="4"/>
  <c r="D580" i="4"/>
  <c r="G579" i="4"/>
  <c r="F579" i="4"/>
  <c r="E579" i="4"/>
  <c r="D579" i="4"/>
  <c r="G578" i="4"/>
  <c r="F578" i="4"/>
  <c r="E578" i="4"/>
  <c r="D578" i="4"/>
  <c r="G577" i="4"/>
  <c r="F577" i="4"/>
  <c r="E577" i="4"/>
  <c r="D577" i="4"/>
  <c r="G576" i="4"/>
  <c r="F576" i="4"/>
  <c r="E576" i="4"/>
  <c r="D576" i="4"/>
  <c r="G575" i="4"/>
  <c r="F575" i="4"/>
  <c r="E575" i="4"/>
  <c r="D575" i="4"/>
  <c r="G574" i="4"/>
  <c r="F574" i="4"/>
  <c r="E574" i="4"/>
  <c r="D574" i="4"/>
  <c r="G573" i="4"/>
  <c r="F573" i="4"/>
  <c r="E573" i="4"/>
  <c r="D573" i="4"/>
  <c r="G572" i="4"/>
  <c r="F572" i="4"/>
  <c r="E572" i="4"/>
  <c r="D572" i="4"/>
  <c r="G571" i="4"/>
  <c r="F571" i="4"/>
  <c r="E571" i="4"/>
  <c r="D571" i="4"/>
  <c r="G570" i="4"/>
  <c r="F570" i="4"/>
  <c r="E570" i="4"/>
  <c r="D570" i="4"/>
  <c r="G569" i="4"/>
  <c r="F569" i="4"/>
  <c r="E569" i="4"/>
  <c r="D569" i="4"/>
  <c r="G568" i="4"/>
  <c r="F568" i="4"/>
  <c r="E568" i="4"/>
  <c r="D568" i="4"/>
  <c r="G567" i="4"/>
  <c r="F567" i="4"/>
  <c r="E567" i="4"/>
  <c r="D567" i="4"/>
  <c r="G566" i="4"/>
  <c r="F566" i="4"/>
  <c r="E566" i="4"/>
  <c r="D566" i="4"/>
  <c r="G565" i="4"/>
  <c r="F565" i="4"/>
  <c r="E565" i="4"/>
  <c r="D565" i="4"/>
  <c r="G564" i="4"/>
  <c r="F564" i="4"/>
  <c r="E564" i="4"/>
  <c r="D564" i="4"/>
  <c r="G563" i="4"/>
  <c r="F563" i="4"/>
  <c r="E563" i="4"/>
  <c r="D563" i="4"/>
  <c r="G562" i="4"/>
  <c r="F562" i="4"/>
  <c r="E562" i="4"/>
  <c r="D562" i="4"/>
  <c r="G561" i="4"/>
  <c r="F561" i="4"/>
  <c r="E561" i="4"/>
  <c r="D561" i="4"/>
  <c r="G560" i="4"/>
  <c r="F560" i="4"/>
  <c r="E560" i="4"/>
  <c r="D560" i="4"/>
  <c r="G559" i="4"/>
  <c r="F559" i="4"/>
  <c r="E559" i="4"/>
  <c r="D559" i="4"/>
  <c r="G558" i="4"/>
  <c r="F558" i="4"/>
  <c r="E558" i="4"/>
  <c r="D558" i="4"/>
  <c r="G557" i="4"/>
  <c r="F557" i="4"/>
  <c r="E557" i="4"/>
  <c r="D557" i="4"/>
  <c r="G556" i="4"/>
  <c r="F556" i="4"/>
  <c r="E556" i="4"/>
  <c r="D556" i="4"/>
  <c r="G555" i="4"/>
  <c r="F555" i="4"/>
  <c r="E555" i="4"/>
  <c r="D555" i="4"/>
  <c r="G554" i="4"/>
  <c r="F554" i="4"/>
  <c r="E554" i="4"/>
  <c r="D554" i="4"/>
  <c r="G553" i="4"/>
  <c r="F553" i="4"/>
  <c r="E553" i="4"/>
  <c r="D553" i="4"/>
  <c r="G552" i="4"/>
  <c r="F552" i="4"/>
  <c r="E552" i="4"/>
  <c r="D552" i="4"/>
  <c r="G551" i="4"/>
  <c r="F551" i="4"/>
  <c r="E551" i="4"/>
  <c r="D551" i="4"/>
  <c r="G550" i="4"/>
  <c r="F550" i="4"/>
  <c r="E550" i="4"/>
  <c r="D550" i="4"/>
  <c r="G549" i="4"/>
  <c r="F549" i="4"/>
  <c r="E549" i="4"/>
  <c r="D549" i="4"/>
  <c r="G548" i="4"/>
  <c r="F548" i="4"/>
  <c r="E548" i="4"/>
  <c r="D548" i="4"/>
  <c r="G547" i="4"/>
  <c r="F547" i="4"/>
  <c r="E547" i="4"/>
  <c r="D547" i="4"/>
  <c r="G546" i="4"/>
  <c r="F546" i="4"/>
  <c r="E546" i="4"/>
  <c r="D546" i="4"/>
  <c r="G545" i="4"/>
  <c r="F545" i="4"/>
  <c r="E545" i="4"/>
  <c r="D545" i="4"/>
  <c r="G544" i="4"/>
  <c r="F544" i="4"/>
  <c r="E544" i="4"/>
  <c r="D544" i="4"/>
  <c r="G543" i="4"/>
  <c r="F543" i="4"/>
  <c r="E543" i="4"/>
  <c r="D543" i="4"/>
  <c r="G542" i="4"/>
  <c r="F542" i="4"/>
  <c r="E542" i="4"/>
  <c r="D542" i="4"/>
  <c r="G541" i="4"/>
  <c r="F541" i="4"/>
  <c r="E541" i="4"/>
  <c r="D541" i="4"/>
  <c r="G540" i="4"/>
  <c r="F540" i="4"/>
  <c r="E540" i="4"/>
  <c r="D540" i="4"/>
  <c r="G539" i="4"/>
  <c r="F539" i="4"/>
  <c r="E539" i="4"/>
  <c r="D539" i="4"/>
  <c r="G538" i="4"/>
  <c r="F538" i="4"/>
  <c r="E538" i="4"/>
  <c r="D538" i="4"/>
  <c r="G537" i="4"/>
  <c r="F537" i="4"/>
  <c r="E537" i="4"/>
  <c r="D537" i="4"/>
  <c r="G536" i="4"/>
  <c r="F536" i="4"/>
  <c r="E536" i="4"/>
  <c r="D536" i="4"/>
  <c r="G535" i="4"/>
  <c r="F535" i="4"/>
  <c r="E535" i="4"/>
  <c r="D535" i="4"/>
  <c r="G534" i="4"/>
  <c r="F534" i="4"/>
  <c r="E534" i="4"/>
  <c r="D534" i="4"/>
  <c r="G533" i="4"/>
  <c r="F533" i="4"/>
  <c r="E533" i="4"/>
  <c r="D533" i="4"/>
  <c r="G532" i="4"/>
  <c r="F532" i="4"/>
  <c r="E532" i="4"/>
  <c r="D532" i="4"/>
  <c r="G531" i="4"/>
  <c r="F531" i="4"/>
  <c r="E531" i="4"/>
  <c r="D531" i="4"/>
  <c r="G530" i="4"/>
  <c r="F530" i="4"/>
  <c r="E530" i="4"/>
  <c r="D530" i="4"/>
  <c r="G529" i="4"/>
  <c r="F529" i="4"/>
  <c r="E529" i="4"/>
  <c r="D529" i="4"/>
  <c r="G528" i="4"/>
  <c r="F528" i="4"/>
  <c r="E528" i="4"/>
  <c r="D528" i="4"/>
  <c r="G527" i="4"/>
  <c r="F527" i="4"/>
  <c r="E527" i="4"/>
  <c r="D527" i="4"/>
  <c r="G526" i="4"/>
  <c r="F526" i="4"/>
  <c r="E526" i="4"/>
  <c r="D526" i="4"/>
  <c r="G525" i="4"/>
  <c r="F525" i="4"/>
  <c r="E525" i="4"/>
  <c r="D525" i="4"/>
  <c r="G524" i="4"/>
  <c r="F524" i="4"/>
  <c r="E524" i="4"/>
  <c r="D524" i="4"/>
  <c r="G523" i="4"/>
  <c r="F523" i="4"/>
  <c r="E523" i="4"/>
  <c r="D523" i="4"/>
  <c r="G522" i="4"/>
  <c r="F522" i="4"/>
  <c r="E522" i="4"/>
  <c r="D522" i="4"/>
  <c r="G521" i="4"/>
  <c r="F521" i="4"/>
  <c r="E521" i="4"/>
  <c r="D521" i="4"/>
  <c r="G520" i="4"/>
  <c r="F520" i="4"/>
  <c r="E520" i="4"/>
  <c r="D520" i="4"/>
  <c r="G519" i="4"/>
  <c r="F519" i="4"/>
  <c r="E519" i="4"/>
  <c r="D519" i="4"/>
  <c r="G518" i="4"/>
  <c r="F518" i="4"/>
  <c r="E518" i="4"/>
  <c r="D518" i="4"/>
  <c r="G517" i="4"/>
  <c r="F517" i="4"/>
  <c r="E517" i="4"/>
  <c r="D517" i="4"/>
  <c r="G516" i="4"/>
  <c r="F516" i="4"/>
  <c r="E516" i="4"/>
  <c r="D516" i="4"/>
  <c r="G515" i="4"/>
  <c r="F515" i="4"/>
  <c r="E515" i="4"/>
  <c r="D515" i="4"/>
  <c r="G514" i="4"/>
  <c r="F514" i="4"/>
  <c r="E514" i="4"/>
  <c r="D514" i="4"/>
  <c r="G513" i="4"/>
  <c r="F513" i="4"/>
  <c r="E513" i="4"/>
  <c r="D513" i="4"/>
  <c r="G512" i="4"/>
  <c r="F512" i="4"/>
  <c r="E512" i="4"/>
  <c r="D512" i="4"/>
  <c r="G511" i="4"/>
  <c r="F511" i="4"/>
  <c r="E511" i="4"/>
  <c r="D511" i="4"/>
  <c r="G510" i="4"/>
  <c r="F510" i="4"/>
  <c r="E510" i="4"/>
  <c r="D510" i="4"/>
  <c r="G509" i="4"/>
  <c r="F509" i="4"/>
  <c r="E509" i="4"/>
  <c r="D509" i="4"/>
  <c r="G508" i="4"/>
  <c r="F508" i="4"/>
  <c r="E508" i="4"/>
  <c r="D508" i="4"/>
  <c r="G507" i="4"/>
  <c r="F507" i="4"/>
  <c r="E507" i="4"/>
  <c r="D507" i="4"/>
  <c r="G506" i="4"/>
  <c r="F506" i="4"/>
  <c r="E506" i="4"/>
  <c r="D506" i="4"/>
  <c r="G505" i="4"/>
  <c r="F505" i="4"/>
  <c r="E505" i="4"/>
  <c r="D505" i="4"/>
  <c r="G504" i="4"/>
  <c r="F504" i="4"/>
  <c r="E504" i="4"/>
  <c r="D504" i="4"/>
  <c r="G503" i="4"/>
  <c r="F503" i="4"/>
  <c r="E503" i="4"/>
  <c r="D503" i="4"/>
  <c r="G502" i="4"/>
  <c r="F502" i="4"/>
  <c r="E502" i="4"/>
  <c r="D502" i="4"/>
  <c r="G501" i="4"/>
  <c r="F501" i="4"/>
  <c r="E501" i="4"/>
  <c r="D501" i="4"/>
  <c r="G500" i="4"/>
  <c r="F500" i="4"/>
  <c r="E500" i="4"/>
  <c r="D500" i="4"/>
  <c r="G499" i="4"/>
  <c r="F499" i="4"/>
  <c r="E499" i="4"/>
  <c r="D499" i="4"/>
  <c r="G498" i="4"/>
  <c r="F498" i="4"/>
  <c r="E498" i="4"/>
  <c r="D498" i="4"/>
  <c r="G497" i="4"/>
  <c r="F497" i="4"/>
  <c r="E497" i="4"/>
  <c r="D497" i="4"/>
  <c r="G496" i="4"/>
  <c r="F496" i="4"/>
  <c r="E496" i="4"/>
  <c r="D496" i="4"/>
  <c r="G495" i="4"/>
  <c r="F495" i="4"/>
  <c r="E495" i="4"/>
  <c r="D495" i="4"/>
  <c r="G494" i="4"/>
  <c r="F494" i="4"/>
  <c r="E494" i="4"/>
  <c r="D494" i="4"/>
  <c r="G493" i="4"/>
  <c r="F493" i="4"/>
  <c r="E493" i="4"/>
  <c r="D493" i="4"/>
  <c r="G492" i="4"/>
  <c r="F492" i="4"/>
  <c r="E492" i="4"/>
  <c r="D492" i="4"/>
  <c r="G491" i="4"/>
  <c r="F491" i="4"/>
  <c r="E491" i="4"/>
  <c r="D491" i="4"/>
  <c r="G490" i="4"/>
  <c r="F490" i="4"/>
  <c r="E490" i="4"/>
  <c r="D490" i="4"/>
  <c r="G489" i="4"/>
  <c r="F489" i="4"/>
  <c r="E489" i="4"/>
  <c r="D489" i="4"/>
  <c r="G488" i="4"/>
  <c r="F488" i="4"/>
  <c r="E488" i="4"/>
  <c r="D488" i="4"/>
  <c r="G487" i="4"/>
  <c r="F487" i="4"/>
  <c r="E487" i="4"/>
  <c r="D487" i="4"/>
  <c r="G486" i="4"/>
  <c r="F486" i="4"/>
  <c r="E486" i="4"/>
  <c r="D486" i="4"/>
  <c r="G485" i="4"/>
  <c r="F485" i="4"/>
  <c r="E485" i="4"/>
  <c r="D485" i="4"/>
  <c r="G484" i="4"/>
  <c r="F484" i="4"/>
  <c r="E484" i="4"/>
  <c r="D484" i="4"/>
  <c r="G483" i="4"/>
  <c r="F483" i="4"/>
  <c r="E483" i="4"/>
  <c r="D483" i="4"/>
  <c r="G482" i="4"/>
  <c r="F482" i="4"/>
  <c r="E482" i="4"/>
  <c r="D482" i="4"/>
  <c r="G481" i="4"/>
  <c r="F481" i="4"/>
  <c r="E481" i="4"/>
  <c r="D481" i="4"/>
  <c r="G480" i="4"/>
  <c r="F480" i="4"/>
  <c r="E480" i="4"/>
  <c r="D480" i="4"/>
  <c r="G479" i="4"/>
  <c r="F479" i="4"/>
  <c r="E479" i="4"/>
  <c r="D479" i="4"/>
  <c r="G478" i="4"/>
  <c r="F478" i="4"/>
  <c r="E478" i="4"/>
  <c r="D478" i="4"/>
  <c r="G477" i="4"/>
  <c r="F477" i="4"/>
  <c r="E477" i="4"/>
  <c r="D477" i="4"/>
  <c r="G476" i="4"/>
  <c r="F476" i="4"/>
  <c r="E476" i="4"/>
  <c r="D476" i="4"/>
  <c r="G475" i="4"/>
  <c r="F475" i="4"/>
  <c r="E475" i="4"/>
  <c r="D475" i="4"/>
  <c r="G474" i="4"/>
  <c r="F474" i="4"/>
  <c r="E474" i="4"/>
  <c r="D474" i="4"/>
  <c r="G473" i="4"/>
  <c r="F473" i="4"/>
  <c r="E473" i="4"/>
  <c r="D473" i="4"/>
  <c r="G472" i="4"/>
  <c r="F472" i="4"/>
  <c r="E472" i="4"/>
  <c r="D472" i="4"/>
  <c r="G471" i="4"/>
  <c r="F471" i="4"/>
  <c r="E471" i="4"/>
  <c r="D471" i="4"/>
  <c r="G470" i="4"/>
  <c r="F470" i="4"/>
  <c r="E470" i="4"/>
  <c r="D470" i="4"/>
  <c r="G469" i="4"/>
  <c r="F469" i="4"/>
  <c r="E469" i="4"/>
  <c r="D469" i="4"/>
  <c r="G468" i="4"/>
  <c r="F468" i="4"/>
  <c r="E468" i="4"/>
  <c r="D468" i="4"/>
  <c r="G467" i="4"/>
  <c r="F467" i="4"/>
  <c r="E467" i="4"/>
  <c r="D467" i="4"/>
  <c r="G466" i="4"/>
  <c r="F466" i="4"/>
  <c r="E466" i="4"/>
  <c r="D466" i="4"/>
  <c r="G465" i="4"/>
  <c r="F465" i="4"/>
  <c r="E465" i="4"/>
  <c r="D465" i="4"/>
  <c r="G464" i="4"/>
  <c r="F464" i="4"/>
  <c r="E464" i="4"/>
  <c r="D464" i="4"/>
  <c r="G463" i="4"/>
  <c r="F463" i="4"/>
  <c r="E463" i="4"/>
  <c r="D463" i="4"/>
  <c r="G462" i="4"/>
  <c r="F462" i="4"/>
  <c r="E462" i="4"/>
  <c r="D462" i="4"/>
  <c r="G461" i="4"/>
  <c r="F461" i="4"/>
  <c r="E461" i="4"/>
  <c r="D461" i="4"/>
  <c r="G460" i="4"/>
  <c r="F460" i="4"/>
  <c r="E460" i="4"/>
  <c r="D460" i="4"/>
  <c r="G459" i="4"/>
  <c r="F459" i="4"/>
  <c r="E459" i="4"/>
  <c r="D459" i="4"/>
  <c r="G458" i="4"/>
  <c r="F458" i="4"/>
  <c r="E458" i="4"/>
  <c r="D458" i="4"/>
  <c r="G457" i="4"/>
  <c r="F457" i="4"/>
  <c r="E457" i="4"/>
  <c r="D457" i="4"/>
  <c r="G456" i="4"/>
  <c r="F456" i="4"/>
  <c r="E456" i="4"/>
  <c r="D456" i="4"/>
  <c r="G455" i="4"/>
  <c r="F455" i="4"/>
  <c r="E455" i="4"/>
  <c r="D455" i="4"/>
  <c r="G454" i="4"/>
  <c r="F454" i="4"/>
  <c r="E454" i="4"/>
  <c r="D454" i="4"/>
  <c r="G453" i="4"/>
  <c r="F453" i="4"/>
  <c r="E453" i="4"/>
  <c r="D453" i="4"/>
  <c r="G452" i="4"/>
  <c r="F452" i="4"/>
  <c r="E452" i="4"/>
  <c r="D452" i="4"/>
  <c r="G451" i="4"/>
  <c r="F451" i="4"/>
  <c r="E451" i="4"/>
  <c r="D451" i="4"/>
  <c r="G450" i="4"/>
  <c r="F450" i="4"/>
  <c r="E450" i="4"/>
  <c r="D450" i="4"/>
  <c r="G449" i="4"/>
  <c r="F449" i="4"/>
  <c r="E449" i="4"/>
  <c r="D449" i="4"/>
  <c r="G448" i="4"/>
  <c r="F448" i="4"/>
  <c r="E448" i="4"/>
  <c r="D448" i="4"/>
  <c r="G447" i="4"/>
  <c r="F447" i="4"/>
  <c r="E447" i="4"/>
  <c r="D447" i="4"/>
  <c r="G446" i="4"/>
  <c r="F446" i="4"/>
  <c r="E446" i="4"/>
  <c r="D446" i="4"/>
  <c r="G445" i="4"/>
  <c r="F445" i="4"/>
  <c r="E445" i="4"/>
  <c r="D445" i="4"/>
  <c r="G444" i="4"/>
  <c r="F444" i="4"/>
  <c r="E444" i="4"/>
  <c r="D444" i="4"/>
  <c r="G443" i="4"/>
  <c r="F443" i="4"/>
  <c r="E443" i="4"/>
  <c r="D443" i="4"/>
  <c r="G442" i="4"/>
  <c r="F442" i="4"/>
  <c r="E442" i="4"/>
  <c r="D442" i="4"/>
  <c r="G441" i="4"/>
  <c r="F441" i="4"/>
  <c r="E441" i="4"/>
  <c r="D441" i="4"/>
  <c r="G440" i="4"/>
  <c r="F440" i="4"/>
  <c r="E440" i="4"/>
  <c r="D440" i="4"/>
  <c r="G439" i="4"/>
  <c r="F439" i="4"/>
  <c r="E439" i="4"/>
  <c r="D439" i="4"/>
  <c r="G438" i="4"/>
  <c r="F438" i="4"/>
  <c r="E438" i="4"/>
  <c r="D438" i="4"/>
  <c r="G437" i="4"/>
  <c r="F437" i="4"/>
  <c r="E437" i="4"/>
  <c r="D437" i="4"/>
  <c r="G436" i="4"/>
  <c r="F436" i="4"/>
  <c r="E436" i="4"/>
  <c r="D436" i="4"/>
  <c r="G435" i="4"/>
  <c r="F435" i="4"/>
  <c r="E435" i="4"/>
  <c r="D435" i="4"/>
  <c r="G434" i="4"/>
  <c r="F434" i="4"/>
  <c r="E434" i="4"/>
  <c r="D434" i="4"/>
  <c r="G433" i="4"/>
  <c r="F433" i="4"/>
  <c r="E433" i="4"/>
  <c r="D433" i="4"/>
  <c r="G432" i="4"/>
  <c r="F432" i="4"/>
  <c r="E432" i="4"/>
  <c r="D432" i="4"/>
  <c r="G431" i="4"/>
  <c r="F431" i="4"/>
  <c r="E431" i="4"/>
  <c r="D431" i="4"/>
  <c r="G430" i="4"/>
  <c r="F430" i="4"/>
  <c r="E430" i="4"/>
  <c r="D430" i="4"/>
  <c r="G429" i="4"/>
  <c r="F429" i="4"/>
  <c r="E429" i="4"/>
  <c r="D429" i="4"/>
  <c r="G428" i="4"/>
  <c r="F428" i="4"/>
  <c r="E428" i="4"/>
  <c r="D428" i="4"/>
  <c r="G427" i="4"/>
  <c r="F427" i="4"/>
  <c r="E427" i="4"/>
  <c r="D427" i="4"/>
  <c r="G426" i="4"/>
  <c r="F426" i="4"/>
  <c r="E426" i="4"/>
  <c r="D426" i="4"/>
  <c r="G425" i="4"/>
  <c r="F425" i="4"/>
  <c r="E425" i="4"/>
  <c r="D425" i="4"/>
  <c r="G424" i="4"/>
  <c r="F424" i="4"/>
  <c r="E424" i="4"/>
  <c r="D424" i="4"/>
  <c r="G423" i="4"/>
  <c r="F423" i="4"/>
  <c r="E423" i="4"/>
  <c r="D423" i="4"/>
  <c r="G422" i="4"/>
  <c r="F422" i="4"/>
  <c r="E422" i="4"/>
  <c r="D422" i="4"/>
  <c r="G421" i="4"/>
  <c r="F421" i="4"/>
  <c r="E421" i="4"/>
  <c r="D421" i="4"/>
  <c r="G420" i="4"/>
  <c r="F420" i="4"/>
  <c r="E420" i="4"/>
  <c r="D420" i="4"/>
  <c r="G419" i="4"/>
  <c r="F419" i="4"/>
  <c r="E419" i="4"/>
  <c r="D419" i="4"/>
  <c r="G418" i="4"/>
  <c r="F418" i="4"/>
  <c r="E418" i="4"/>
  <c r="D418" i="4"/>
  <c r="G417" i="4"/>
  <c r="F417" i="4"/>
  <c r="E417" i="4"/>
  <c r="D417" i="4"/>
  <c r="G416" i="4"/>
  <c r="F416" i="4"/>
  <c r="E416" i="4"/>
  <c r="D416" i="4"/>
  <c r="G415" i="4"/>
  <c r="F415" i="4"/>
  <c r="E415" i="4"/>
  <c r="D415" i="4"/>
  <c r="G414" i="4"/>
  <c r="F414" i="4"/>
  <c r="E414" i="4"/>
  <c r="D414" i="4"/>
  <c r="G413" i="4"/>
  <c r="F413" i="4"/>
  <c r="E413" i="4"/>
  <c r="D413" i="4"/>
  <c r="G412" i="4"/>
  <c r="F412" i="4"/>
  <c r="E412" i="4"/>
  <c r="D412" i="4"/>
  <c r="G411" i="4"/>
  <c r="F411" i="4"/>
  <c r="E411" i="4"/>
  <c r="D411" i="4"/>
  <c r="G410" i="4"/>
  <c r="F410" i="4"/>
  <c r="E410" i="4"/>
  <c r="D410" i="4"/>
  <c r="G409" i="4"/>
  <c r="F409" i="4"/>
  <c r="E409" i="4"/>
  <c r="D409" i="4"/>
  <c r="G408" i="4"/>
  <c r="F408" i="4"/>
  <c r="E408" i="4"/>
  <c r="D408" i="4"/>
  <c r="G407" i="4"/>
  <c r="F407" i="4"/>
  <c r="E407" i="4"/>
  <c r="D407" i="4"/>
  <c r="G406" i="4"/>
  <c r="F406" i="4"/>
  <c r="E406" i="4"/>
  <c r="D406" i="4"/>
  <c r="G405" i="4"/>
  <c r="F405" i="4"/>
  <c r="E405" i="4"/>
  <c r="D405" i="4"/>
  <c r="G404" i="4"/>
  <c r="F404" i="4"/>
  <c r="E404" i="4"/>
  <c r="D404" i="4"/>
  <c r="G403" i="4"/>
  <c r="F403" i="4"/>
  <c r="E403" i="4"/>
  <c r="D403" i="4"/>
  <c r="G402" i="4"/>
  <c r="F402" i="4"/>
  <c r="E402" i="4"/>
  <c r="D402" i="4"/>
  <c r="G401" i="4"/>
  <c r="F401" i="4"/>
  <c r="E401" i="4"/>
  <c r="D401" i="4"/>
  <c r="G400" i="4"/>
  <c r="F400" i="4"/>
  <c r="E400" i="4"/>
  <c r="D400" i="4"/>
  <c r="G399" i="4"/>
  <c r="F399" i="4"/>
  <c r="E399" i="4"/>
  <c r="D399" i="4"/>
  <c r="G398" i="4"/>
  <c r="F398" i="4"/>
  <c r="E398" i="4"/>
  <c r="D398" i="4"/>
  <c r="G397" i="4"/>
  <c r="F397" i="4"/>
  <c r="E397" i="4"/>
  <c r="D397" i="4"/>
  <c r="G396" i="4"/>
  <c r="F396" i="4"/>
  <c r="E396" i="4"/>
  <c r="D396" i="4"/>
  <c r="G395" i="4"/>
  <c r="F395" i="4"/>
  <c r="E395" i="4"/>
  <c r="D395" i="4"/>
  <c r="G394" i="4"/>
  <c r="F394" i="4"/>
  <c r="E394" i="4"/>
  <c r="D394" i="4"/>
  <c r="G393" i="4"/>
  <c r="F393" i="4"/>
  <c r="E393" i="4"/>
  <c r="D393" i="4"/>
  <c r="G392" i="4"/>
  <c r="F392" i="4"/>
  <c r="E392" i="4"/>
  <c r="D392" i="4"/>
  <c r="G391" i="4"/>
  <c r="F391" i="4"/>
  <c r="E391" i="4"/>
  <c r="D391" i="4"/>
  <c r="G390" i="4"/>
  <c r="F390" i="4"/>
  <c r="E390" i="4"/>
  <c r="D390" i="4"/>
  <c r="G389" i="4"/>
  <c r="F389" i="4"/>
  <c r="E389" i="4"/>
  <c r="D389" i="4"/>
  <c r="G388" i="4"/>
  <c r="F388" i="4"/>
  <c r="E388" i="4"/>
  <c r="D388" i="4"/>
  <c r="G387" i="4"/>
  <c r="F387" i="4"/>
  <c r="E387" i="4"/>
  <c r="D387" i="4"/>
  <c r="G386" i="4"/>
  <c r="F386" i="4"/>
  <c r="E386" i="4"/>
  <c r="D386" i="4"/>
  <c r="G385" i="4"/>
  <c r="F385" i="4"/>
  <c r="E385" i="4"/>
  <c r="D385" i="4"/>
  <c r="G384" i="4"/>
  <c r="F384" i="4"/>
  <c r="E384" i="4"/>
  <c r="D384" i="4"/>
  <c r="G383" i="4"/>
  <c r="F383" i="4"/>
  <c r="E383" i="4"/>
  <c r="D383" i="4"/>
  <c r="G382" i="4"/>
  <c r="F382" i="4"/>
  <c r="E382" i="4"/>
  <c r="D382" i="4"/>
  <c r="G381" i="4"/>
  <c r="F381" i="4"/>
  <c r="E381" i="4"/>
  <c r="D381" i="4"/>
  <c r="G380" i="4"/>
  <c r="F380" i="4"/>
  <c r="E380" i="4"/>
  <c r="D380" i="4"/>
  <c r="G379" i="4"/>
  <c r="F379" i="4"/>
  <c r="E379" i="4"/>
  <c r="D379" i="4"/>
  <c r="G378" i="4"/>
  <c r="F378" i="4"/>
  <c r="E378" i="4"/>
  <c r="D378" i="4"/>
  <c r="G377" i="4"/>
  <c r="F377" i="4"/>
  <c r="E377" i="4"/>
  <c r="D377" i="4"/>
  <c r="G376" i="4"/>
  <c r="F376" i="4"/>
  <c r="E376" i="4"/>
  <c r="D376" i="4"/>
  <c r="G375" i="4"/>
  <c r="F375" i="4"/>
  <c r="E375" i="4"/>
  <c r="D375" i="4"/>
  <c r="G374" i="4"/>
  <c r="F374" i="4"/>
  <c r="E374" i="4"/>
  <c r="D374" i="4"/>
  <c r="G373" i="4"/>
  <c r="F373" i="4"/>
  <c r="E373" i="4"/>
  <c r="D373" i="4"/>
  <c r="G372" i="4"/>
  <c r="F372" i="4"/>
  <c r="E372" i="4"/>
  <c r="D372" i="4"/>
  <c r="G371" i="4"/>
  <c r="F371" i="4"/>
  <c r="E371" i="4"/>
  <c r="D371" i="4"/>
  <c r="G370" i="4"/>
  <c r="F370" i="4"/>
  <c r="E370" i="4"/>
  <c r="D370" i="4"/>
  <c r="G369" i="4"/>
  <c r="F369" i="4"/>
  <c r="E369" i="4"/>
  <c r="D369" i="4"/>
  <c r="G368" i="4"/>
  <c r="F368" i="4"/>
  <c r="E368" i="4"/>
  <c r="D368" i="4"/>
  <c r="G367" i="4"/>
  <c r="F367" i="4"/>
  <c r="E367" i="4"/>
  <c r="D367" i="4"/>
  <c r="G366" i="4"/>
  <c r="F366" i="4"/>
  <c r="E366" i="4"/>
  <c r="D366" i="4"/>
  <c r="G365" i="4"/>
  <c r="F365" i="4"/>
  <c r="E365" i="4"/>
  <c r="D365" i="4"/>
  <c r="G364" i="4"/>
  <c r="F364" i="4"/>
  <c r="E364" i="4"/>
  <c r="D364" i="4"/>
  <c r="G363" i="4"/>
  <c r="F363" i="4"/>
  <c r="E363" i="4"/>
  <c r="D363" i="4"/>
  <c r="G362" i="4"/>
  <c r="F362" i="4"/>
  <c r="E362" i="4"/>
  <c r="D362" i="4"/>
  <c r="G361" i="4"/>
  <c r="F361" i="4"/>
  <c r="E361" i="4"/>
  <c r="D361" i="4"/>
  <c r="G360" i="4"/>
  <c r="F360" i="4"/>
  <c r="E360" i="4"/>
  <c r="D360" i="4"/>
  <c r="G359" i="4"/>
  <c r="F359" i="4"/>
  <c r="E359" i="4"/>
  <c r="D359" i="4"/>
  <c r="G358" i="4"/>
  <c r="F358" i="4"/>
  <c r="E358" i="4"/>
  <c r="D358" i="4"/>
  <c r="G357" i="4"/>
  <c r="F357" i="4"/>
  <c r="E357" i="4"/>
  <c r="D357" i="4"/>
  <c r="G356" i="4"/>
  <c r="F356" i="4"/>
  <c r="E356" i="4"/>
  <c r="D356" i="4"/>
  <c r="G355" i="4"/>
  <c r="F355" i="4"/>
  <c r="E355" i="4"/>
  <c r="D355" i="4"/>
  <c r="G354" i="4"/>
  <c r="F354" i="4"/>
  <c r="E354" i="4"/>
  <c r="D354" i="4"/>
  <c r="G353" i="4"/>
  <c r="F353" i="4"/>
  <c r="E353" i="4"/>
  <c r="D353" i="4"/>
  <c r="G352" i="4"/>
  <c r="F352" i="4"/>
  <c r="E352" i="4"/>
  <c r="D352" i="4"/>
  <c r="G351" i="4"/>
  <c r="F351" i="4"/>
  <c r="E351" i="4"/>
  <c r="D351" i="4"/>
  <c r="G350" i="4"/>
  <c r="F350" i="4"/>
  <c r="E350" i="4"/>
  <c r="D350" i="4"/>
  <c r="G349" i="4"/>
  <c r="F349" i="4"/>
  <c r="E349" i="4"/>
  <c r="D349" i="4"/>
  <c r="G348" i="4"/>
  <c r="F348" i="4"/>
  <c r="E348" i="4"/>
  <c r="D348" i="4"/>
  <c r="G347" i="4"/>
  <c r="F347" i="4"/>
  <c r="E347" i="4"/>
  <c r="D347" i="4"/>
  <c r="G346" i="4"/>
  <c r="F346" i="4"/>
  <c r="E346" i="4"/>
  <c r="D346" i="4"/>
  <c r="G345" i="4"/>
  <c r="F345" i="4"/>
  <c r="E345" i="4"/>
  <c r="D345" i="4"/>
  <c r="G344" i="4"/>
  <c r="F344" i="4"/>
  <c r="E344" i="4"/>
  <c r="D344" i="4"/>
  <c r="G343" i="4"/>
  <c r="F343" i="4"/>
  <c r="E343" i="4"/>
  <c r="D343" i="4"/>
  <c r="G342" i="4"/>
  <c r="F342" i="4"/>
  <c r="E342" i="4"/>
  <c r="D342" i="4"/>
  <c r="G341" i="4"/>
  <c r="F341" i="4"/>
  <c r="E341" i="4"/>
  <c r="D341" i="4"/>
  <c r="G340" i="4"/>
  <c r="F340" i="4"/>
  <c r="E340" i="4"/>
  <c r="D340" i="4"/>
  <c r="G339" i="4"/>
  <c r="F339" i="4"/>
  <c r="E339" i="4"/>
  <c r="D339" i="4"/>
  <c r="G338" i="4"/>
  <c r="F338" i="4"/>
  <c r="E338" i="4"/>
  <c r="D338" i="4"/>
  <c r="G337" i="4"/>
  <c r="F337" i="4"/>
  <c r="E337" i="4"/>
  <c r="D337" i="4"/>
  <c r="G336" i="4"/>
  <c r="F336" i="4"/>
  <c r="E336" i="4"/>
  <c r="D336" i="4"/>
  <c r="G335" i="4"/>
  <c r="F335" i="4"/>
  <c r="E335" i="4"/>
  <c r="D335" i="4"/>
  <c r="G334" i="4"/>
  <c r="F334" i="4"/>
  <c r="E334" i="4"/>
  <c r="D334" i="4"/>
  <c r="G333" i="4"/>
  <c r="F333" i="4"/>
  <c r="E333" i="4"/>
  <c r="D333" i="4"/>
  <c r="G332" i="4"/>
  <c r="F332" i="4"/>
  <c r="E332" i="4"/>
  <c r="D332" i="4"/>
  <c r="G331" i="4"/>
  <c r="F331" i="4"/>
  <c r="E331" i="4"/>
  <c r="D331" i="4"/>
  <c r="G330" i="4"/>
  <c r="F330" i="4"/>
  <c r="E330" i="4"/>
  <c r="D330" i="4"/>
  <c r="G329" i="4"/>
  <c r="F329" i="4"/>
  <c r="E329" i="4"/>
  <c r="D329" i="4"/>
  <c r="G328" i="4"/>
  <c r="F328" i="4"/>
  <c r="E328" i="4"/>
  <c r="D328" i="4"/>
  <c r="G327" i="4"/>
  <c r="F327" i="4"/>
  <c r="E327" i="4"/>
  <c r="D327" i="4"/>
  <c r="G326" i="4"/>
  <c r="F326" i="4"/>
  <c r="E326" i="4"/>
  <c r="D326" i="4"/>
  <c r="G325" i="4"/>
  <c r="F325" i="4"/>
  <c r="E325" i="4"/>
  <c r="D325" i="4"/>
  <c r="G324" i="4"/>
  <c r="F324" i="4"/>
  <c r="E324" i="4"/>
  <c r="D324" i="4"/>
  <c r="G323" i="4"/>
  <c r="F323" i="4"/>
  <c r="E323" i="4"/>
  <c r="D323" i="4"/>
  <c r="G322" i="4"/>
  <c r="F322" i="4"/>
  <c r="E322" i="4"/>
  <c r="D322" i="4"/>
  <c r="G321" i="4"/>
  <c r="F321" i="4"/>
  <c r="E321" i="4"/>
  <c r="D321" i="4"/>
  <c r="G320" i="4"/>
  <c r="F320" i="4"/>
  <c r="E320" i="4"/>
  <c r="D320" i="4"/>
  <c r="G319" i="4"/>
  <c r="F319" i="4"/>
  <c r="E319" i="4"/>
  <c r="D319" i="4"/>
  <c r="G318" i="4"/>
  <c r="F318" i="4"/>
  <c r="E318" i="4"/>
  <c r="D318" i="4"/>
  <c r="G317" i="4"/>
  <c r="F317" i="4"/>
  <c r="E317" i="4"/>
  <c r="D317" i="4"/>
  <c r="G316" i="4"/>
  <c r="F316" i="4"/>
  <c r="E316" i="4"/>
  <c r="D316" i="4"/>
  <c r="G315" i="4"/>
  <c r="F315" i="4"/>
  <c r="E315" i="4"/>
  <c r="D315" i="4"/>
  <c r="G314" i="4"/>
  <c r="F314" i="4"/>
  <c r="E314" i="4"/>
  <c r="D314" i="4"/>
  <c r="G313" i="4"/>
  <c r="F313" i="4"/>
  <c r="E313" i="4"/>
  <c r="D313" i="4"/>
  <c r="G312" i="4"/>
  <c r="F312" i="4"/>
  <c r="E312" i="4"/>
  <c r="D312" i="4"/>
  <c r="G311" i="4"/>
  <c r="F311" i="4"/>
  <c r="E311" i="4"/>
  <c r="D311" i="4"/>
  <c r="G310" i="4"/>
  <c r="F310" i="4"/>
  <c r="E310" i="4"/>
  <c r="D310" i="4"/>
  <c r="G309" i="4"/>
  <c r="F309" i="4"/>
  <c r="E309" i="4"/>
  <c r="D309" i="4"/>
  <c r="G308" i="4"/>
  <c r="F308" i="4"/>
  <c r="E308" i="4"/>
  <c r="D308" i="4"/>
  <c r="G307" i="4"/>
  <c r="F307" i="4"/>
  <c r="E307" i="4"/>
  <c r="D307" i="4"/>
  <c r="G306" i="4"/>
  <c r="F306" i="4"/>
  <c r="E306" i="4"/>
  <c r="D306" i="4"/>
  <c r="G305" i="4"/>
  <c r="F305" i="4"/>
  <c r="E305" i="4"/>
  <c r="D305" i="4"/>
  <c r="G304" i="4"/>
  <c r="F304" i="4"/>
  <c r="E304" i="4"/>
  <c r="D304" i="4"/>
  <c r="G303" i="4"/>
  <c r="F303" i="4"/>
  <c r="E303" i="4"/>
  <c r="D303" i="4"/>
  <c r="G302" i="4"/>
  <c r="F302" i="4"/>
  <c r="E302" i="4"/>
  <c r="D302" i="4"/>
  <c r="G301" i="4"/>
  <c r="F301" i="4"/>
  <c r="E301" i="4"/>
  <c r="D301" i="4"/>
  <c r="G300" i="4"/>
  <c r="F300" i="4"/>
  <c r="E300" i="4"/>
  <c r="D300" i="4"/>
  <c r="G299" i="4"/>
  <c r="F299" i="4"/>
  <c r="E299" i="4"/>
  <c r="D299" i="4"/>
  <c r="G298" i="4"/>
  <c r="F298" i="4"/>
  <c r="E298" i="4"/>
  <c r="D298" i="4"/>
  <c r="G297" i="4"/>
  <c r="F297" i="4"/>
  <c r="E297" i="4"/>
  <c r="D297" i="4"/>
  <c r="G296" i="4"/>
  <c r="F296" i="4"/>
  <c r="E296" i="4"/>
  <c r="D296" i="4"/>
  <c r="G295" i="4"/>
  <c r="F295" i="4"/>
  <c r="E295" i="4"/>
  <c r="D295" i="4"/>
  <c r="G294" i="4"/>
  <c r="F294" i="4"/>
  <c r="E294" i="4"/>
  <c r="D294" i="4"/>
  <c r="G293" i="4"/>
  <c r="F293" i="4"/>
  <c r="E293" i="4"/>
  <c r="D293" i="4"/>
  <c r="G292" i="4"/>
  <c r="F292" i="4"/>
  <c r="E292" i="4"/>
  <c r="D292" i="4"/>
  <c r="G291" i="4"/>
  <c r="F291" i="4"/>
  <c r="E291" i="4"/>
  <c r="D291" i="4"/>
  <c r="G290" i="4"/>
  <c r="F290" i="4"/>
  <c r="E290" i="4"/>
  <c r="D290" i="4"/>
  <c r="G289" i="4"/>
  <c r="F289" i="4"/>
  <c r="E289" i="4"/>
  <c r="D289" i="4"/>
  <c r="G288" i="4"/>
  <c r="F288" i="4"/>
  <c r="E288" i="4"/>
  <c r="D288" i="4"/>
  <c r="G287" i="4"/>
  <c r="F287" i="4"/>
  <c r="E287" i="4"/>
  <c r="D287" i="4"/>
  <c r="G286" i="4"/>
  <c r="F286" i="4"/>
  <c r="E286" i="4"/>
  <c r="D286" i="4"/>
  <c r="G285" i="4"/>
  <c r="F285" i="4"/>
  <c r="E285" i="4"/>
  <c r="D285" i="4"/>
  <c r="G284" i="4"/>
  <c r="F284" i="4"/>
  <c r="E284" i="4"/>
  <c r="D284" i="4"/>
  <c r="G283" i="4"/>
  <c r="F283" i="4"/>
  <c r="E283" i="4"/>
  <c r="D283" i="4"/>
  <c r="G282" i="4"/>
  <c r="F282" i="4"/>
  <c r="E282" i="4"/>
  <c r="D282" i="4"/>
  <c r="G281" i="4"/>
  <c r="F281" i="4"/>
  <c r="E281" i="4"/>
  <c r="D281" i="4"/>
  <c r="G280" i="4"/>
  <c r="F280" i="4"/>
  <c r="E280" i="4"/>
  <c r="D280" i="4"/>
  <c r="G279" i="4"/>
  <c r="F279" i="4"/>
  <c r="E279" i="4"/>
  <c r="D279" i="4"/>
  <c r="G278" i="4"/>
  <c r="F278" i="4"/>
  <c r="E278" i="4"/>
  <c r="D278" i="4"/>
  <c r="G277" i="4"/>
  <c r="F277" i="4"/>
  <c r="E277" i="4"/>
  <c r="D277" i="4"/>
  <c r="G276" i="4"/>
  <c r="F276" i="4"/>
  <c r="E276" i="4"/>
  <c r="D276" i="4"/>
  <c r="G275" i="4"/>
  <c r="F275" i="4"/>
  <c r="E275" i="4"/>
  <c r="D275" i="4"/>
  <c r="G274" i="4"/>
  <c r="F274" i="4"/>
  <c r="E274" i="4"/>
  <c r="D274" i="4"/>
  <c r="G273" i="4"/>
  <c r="F273" i="4"/>
  <c r="E273" i="4"/>
  <c r="D273" i="4"/>
  <c r="G272" i="4"/>
  <c r="F272" i="4"/>
  <c r="E272" i="4"/>
  <c r="D272" i="4"/>
  <c r="G271" i="4"/>
  <c r="F271" i="4"/>
  <c r="E271" i="4"/>
  <c r="D271" i="4"/>
  <c r="G270" i="4"/>
  <c r="F270" i="4"/>
  <c r="E270" i="4"/>
  <c r="D270" i="4"/>
  <c r="G269" i="4"/>
  <c r="F269" i="4"/>
  <c r="E269" i="4"/>
  <c r="D269" i="4"/>
  <c r="G268" i="4"/>
  <c r="F268" i="4"/>
  <c r="E268" i="4"/>
  <c r="D268" i="4"/>
  <c r="G267" i="4"/>
  <c r="F267" i="4"/>
  <c r="E267" i="4"/>
  <c r="D267" i="4"/>
  <c r="G266" i="4"/>
  <c r="F266" i="4"/>
  <c r="E266" i="4"/>
  <c r="D266" i="4"/>
  <c r="G265" i="4"/>
  <c r="F265" i="4"/>
  <c r="E265" i="4"/>
  <c r="D265" i="4"/>
  <c r="G264" i="4"/>
  <c r="F264" i="4"/>
  <c r="E264" i="4"/>
  <c r="D264" i="4"/>
  <c r="G263" i="4"/>
  <c r="F263" i="4"/>
  <c r="E263" i="4"/>
  <c r="D263" i="4"/>
  <c r="G262" i="4"/>
  <c r="F262" i="4"/>
  <c r="E262" i="4"/>
  <c r="D262" i="4"/>
  <c r="G261" i="4"/>
  <c r="F261" i="4"/>
  <c r="E261" i="4"/>
  <c r="D261" i="4"/>
  <c r="G260" i="4"/>
  <c r="F260" i="4"/>
  <c r="E260" i="4"/>
  <c r="D260" i="4"/>
  <c r="G259" i="4"/>
  <c r="F259" i="4"/>
  <c r="E259" i="4"/>
  <c r="D259" i="4"/>
  <c r="G258" i="4"/>
  <c r="F258" i="4"/>
  <c r="E258" i="4"/>
  <c r="D258" i="4"/>
  <c r="G257" i="4"/>
  <c r="F257" i="4"/>
  <c r="E257" i="4"/>
  <c r="D257" i="4"/>
  <c r="G256" i="4"/>
  <c r="F256" i="4"/>
  <c r="E256" i="4"/>
  <c r="D256" i="4"/>
  <c r="G255" i="4"/>
  <c r="F255" i="4"/>
  <c r="E255" i="4"/>
  <c r="D255" i="4"/>
  <c r="G254" i="4"/>
  <c r="F254" i="4"/>
  <c r="E254" i="4"/>
  <c r="D254" i="4"/>
  <c r="G253" i="4"/>
  <c r="F253" i="4"/>
  <c r="E253" i="4"/>
  <c r="D253" i="4"/>
  <c r="G252" i="4"/>
  <c r="F252" i="4"/>
  <c r="E252" i="4"/>
  <c r="D252" i="4"/>
  <c r="G251" i="4"/>
  <c r="F251" i="4"/>
  <c r="E251" i="4"/>
  <c r="D251" i="4"/>
  <c r="G250" i="4"/>
  <c r="F250" i="4"/>
  <c r="E250" i="4"/>
  <c r="D250" i="4"/>
  <c r="G249" i="4"/>
  <c r="F249" i="4"/>
  <c r="E249" i="4"/>
  <c r="D249" i="4"/>
  <c r="G248" i="4"/>
  <c r="F248" i="4"/>
  <c r="E248" i="4"/>
  <c r="D248" i="4"/>
  <c r="G247" i="4"/>
  <c r="F247" i="4"/>
  <c r="E247" i="4"/>
  <c r="D247" i="4"/>
  <c r="G246" i="4"/>
  <c r="F246" i="4"/>
  <c r="E246" i="4"/>
  <c r="D246" i="4"/>
  <c r="G245" i="4"/>
  <c r="F245" i="4"/>
  <c r="E245" i="4"/>
  <c r="D245" i="4"/>
  <c r="G244" i="4"/>
  <c r="F244" i="4"/>
  <c r="E244" i="4"/>
  <c r="D244" i="4"/>
  <c r="G243" i="4"/>
  <c r="F243" i="4"/>
  <c r="E243" i="4"/>
  <c r="D243" i="4"/>
  <c r="G242" i="4"/>
  <c r="F242" i="4"/>
  <c r="E242" i="4"/>
  <c r="D242" i="4"/>
  <c r="G241" i="4"/>
  <c r="F241" i="4"/>
  <c r="E241" i="4"/>
  <c r="D241" i="4"/>
  <c r="G240" i="4"/>
  <c r="F240" i="4"/>
  <c r="E240" i="4"/>
  <c r="D240" i="4"/>
  <c r="G239" i="4"/>
  <c r="F239" i="4"/>
  <c r="E239" i="4"/>
  <c r="D239" i="4"/>
  <c r="G238" i="4"/>
  <c r="F238" i="4"/>
  <c r="E238" i="4"/>
  <c r="D238" i="4"/>
  <c r="G237" i="4"/>
  <c r="F237" i="4"/>
  <c r="E237" i="4"/>
  <c r="D237" i="4"/>
  <c r="G236" i="4"/>
  <c r="F236" i="4"/>
  <c r="E236" i="4"/>
  <c r="D236" i="4"/>
  <c r="G235" i="4"/>
  <c r="F235" i="4"/>
  <c r="E235" i="4"/>
  <c r="D235" i="4"/>
  <c r="G234" i="4"/>
  <c r="F234" i="4"/>
  <c r="E234" i="4"/>
  <c r="D234" i="4"/>
  <c r="G233" i="4"/>
  <c r="F233" i="4"/>
  <c r="E233" i="4"/>
  <c r="D233" i="4"/>
  <c r="G232" i="4"/>
  <c r="F232" i="4"/>
  <c r="E232" i="4"/>
  <c r="D232" i="4"/>
  <c r="G231" i="4"/>
  <c r="F231" i="4"/>
  <c r="E231" i="4"/>
  <c r="D231" i="4"/>
  <c r="G230" i="4"/>
  <c r="F230" i="4"/>
  <c r="E230" i="4"/>
  <c r="D230" i="4"/>
  <c r="G229" i="4"/>
  <c r="F229" i="4"/>
  <c r="E229" i="4"/>
  <c r="D229" i="4"/>
  <c r="G228" i="4"/>
  <c r="F228" i="4"/>
  <c r="E228" i="4"/>
  <c r="D228" i="4"/>
  <c r="G227" i="4"/>
  <c r="F227" i="4"/>
  <c r="E227" i="4"/>
  <c r="D227" i="4"/>
  <c r="G226" i="4"/>
  <c r="F226" i="4"/>
  <c r="E226" i="4"/>
  <c r="D226" i="4"/>
  <c r="G225" i="4"/>
  <c r="F225" i="4"/>
  <c r="E225" i="4"/>
  <c r="D225" i="4"/>
  <c r="G224" i="4"/>
  <c r="F224" i="4"/>
  <c r="E224" i="4"/>
  <c r="D224" i="4"/>
  <c r="G223" i="4"/>
  <c r="F223" i="4"/>
  <c r="E223" i="4"/>
  <c r="D223" i="4"/>
  <c r="G222" i="4"/>
  <c r="F222" i="4"/>
  <c r="E222" i="4"/>
  <c r="D222" i="4"/>
  <c r="G221" i="4"/>
  <c r="F221" i="4"/>
  <c r="E221" i="4"/>
  <c r="D221" i="4"/>
  <c r="G220" i="4"/>
  <c r="F220" i="4"/>
  <c r="E220" i="4"/>
  <c r="D220" i="4"/>
  <c r="G219" i="4"/>
  <c r="F219" i="4"/>
  <c r="E219" i="4"/>
  <c r="D219" i="4"/>
  <c r="G218" i="4"/>
  <c r="F218" i="4"/>
  <c r="E218" i="4"/>
  <c r="D218" i="4"/>
  <c r="G217" i="4"/>
  <c r="F217" i="4"/>
  <c r="E217" i="4"/>
  <c r="D217" i="4"/>
  <c r="G216" i="4"/>
  <c r="F216" i="4"/>
  <c r="E216" i="4"/>
  <c r="D216" i="4"/>
  <c r="G215" i="4"/>
  <c r="F215" i="4"/>
  <c r="E215" i="4"/>
  <c r="D215" i="4"/>
  <c r="G214" i="4"/>
  <c r="F214" i="4"/>
  <c r="E214" i="4"/>
  <c r="D214" i="4"/>
  <c r="G213" i="4"/>
  <c r="F213" i="4"/>
  <c r="E213" i="4"/>
  <c r="D213" i="4"/>
  <c r="G212" i="4"/>
  <c r="F212" i="4"/>
  <c r="E212" i="4"/>
  <c r="D212" i="4"/>
  <c r="G211" i="4"/>
  <c r="F211" i="4"/>
  <c r="E211" i="4"/>
  <c r="D211" i="4"/>
  <c r="G210" i="4"/>
  <c r="F210" i="4"/>
  <c r="E210" i="4"/>
  <c r="D210" i="4"/>
  <c r="G209" i="4"/>
  <c r="F209" i="4"/>
  <c r="E209" i="4"/>
  <c r="D209" i="4"/>
  <c r="G208" i="4"/>
  <c r="F208" i="4"/>
  <c r="E208" i="4"/>
  <c r="D208" i="4"/>
  <c r="G207" i="4"/>
  <c r="F207" i="4"/>
  <c r="E207" i="4"/>
  <c r="D207" i="4"/>
  <c r="G206" i="4"/>
  <c r="F206" i="4"/>
  <c r="E206" i="4"/>
  <c r="D206" i="4"/>
  <c r="G205" i="4"/>
  <c r="F205" i="4"/>
  <c r="E205" i="4"/>
  <c r="D205" i="4"/>
  <c r="G204" i="4"/>
  <c r="F204" i="4"/>
  <c r="E204" i="4"/>
  <c r="D204" i="4"/>
  <c r="G203" i="4"/>
  <c r="F203" i="4"/>
  <c r="E203" i="4"/>
  <c r="D203" i="4"/>
  <c r="G202" i="4"/>
  <c r="F202" i="4"/>
  <c r="E202" i="4"/>
  <c r="D202" i="4"/>
  <c r="G201" i="4"/>
  <c r="F201" i="4"/>
  <c r="E201" i="4"/>
  <c r="D201" i="4"/>
  <c r="G200" i="4"/>
  <c r="F200" i="4"/>
  <c r="E200" i="4"/>
  <c r="D200" i="4"/>
  <c r="G199" i="4"/>
  <c r="F199" i="4"/>
  <c r="E199" i="4"/>
  <c r="D199" i="4"/>
  <c r="G198" i="4"/>
  <c r="F198" i="4"/>
  <c r="E198" i="4"/>
  <c r="D198" i="4"/>
  <c r="G197" i="4"/>
  <c r="F197" i="4"/>
  <c r="E197" i="4"/>
  <c r="D197" i="4"/>
  <c r="G196" i="4"/>
  <c r="F196" i="4"/>
  <c r="E196" i="4"/>
  <c r="D196" i="4"/>
  <c r="G195" i="4"/>
  <c r="F195" i="4"/>
  <c r="E195" i="4"/>
  <c r="D195" i="4"/>
  <c r="G194" i="4"/>
  <c r="F194" i="4"/>
  <c r="E194" i="4"/>
  <c r="D194" i="4"/>
  <c r="G193" i="4"/>
  <c r="F193" i="4"/>
  <c r="E193" i="4"/>
  <c r="D193" i="4"/>
  <c r="G192" i="4"/>
  <c r="F192" i="4"/>
  <c r="E192" i="4"/>
  <c r="D192" i="4"/>
  <c r="G191" i="4"/>
  <c r="F191" i="4"/>
  <c r="E191" i="4"/>
  <c r="D191" i="4"/>
  <c r="G190" i="4"/>
  <c r="F190" i="4"/>
  <c r="E190" i="4"/>
  <c r="D190" i="4"/>
  <c r="G189" i="4"/>
  <c r="F189" i="4"/>
  <c r="E189" i="4"/>
  <c r="D189" i="4"/>
  <c r="G188" i="4"/>
  <c r="F188" i="4"/>
  <c r="E188" i="4"/>
  <c r="D188" i="4"/>
  <c r="G187" i="4"/>
  <c r="F187" i="4"/>
  <c r="E187" i="4"/>
  <c r="D187" i="4"/>
  <c r="G186" i="4"/>
  <c r="F186" i="4"/>
  <c r="E186" i="4"/>
  <c r="D186" i="4"/>
  <c r="G185" i="4"/>
  <c r="F185" i="4"/>
  <c r="E185" i="4"/>
  <c r="D185" i="4"/>
  <c r="G184" i="4"/>
  <c r="F184" i="4"/>
  <c r="E184" i="4"/>
  <c r="D184" i="4"/>
  <c r="G183" i="4"/>
  <c r="F183" i="4"/>
  <c r="E183" i="4"/>
  <c r="D183" i="4"/>
  <c r="G182" i="4"/>
  <c r="F182" i="4"/>
  <c r="E182" i="4"/>
  <c r="D182" i="4"/>
  <c r="G181" i="4"/>
  <c r="F181" i="4"/>
  <c r="E181" i="4"/>
  <c r="D181" i="4"/>
  <c r="G180" i="4"/>
  <c r="F180" i="4"/>
  <c r="E180" i="4"/>
  <c r="D180" i="4"/>
  <c r="G179" i="4"/>
  <c r="F179" i="4"/>
  <c r="E179" i="4"/>
  <c r="D179" i="4"/>
  <c r="G178" i="4"/>
  <c r="F178" i="4"/>
  <c r="E178" i="4"/>
  <c r="D178" i="4"/>
  <c r="G177" i="4"/>
  <c r="F177" i="4"/>
  <c r="E177" i="4"/>
  <c r="D177" i="4"/>
  <c r="G176" i="4"/>
  <c r="F176" i="4"/>
  <c r="E176" i="4"/>
  <c r="D176" i="4"/>
  <c r="G175" i="4"/>
  <c r="F175" i="4"/>
  <c r="E175" i="4"/>
  <c r="D175" i="4"/>
  <c r="G174" i="4"/>
  <c r="F174" i="4"/>
  <c r="E174" i="4"/>
  <c r="D174" i="4"/>
  <c r="G173" i="4"/>
  <c r="F173" i="4"/>
  <c r="E173" i="4"/>
  <c r="D173" i="4"/>
  <c r="G172" i="4"/>
  <c r="F172" i="4"/>
  <c r="E172" i="4"/>
  <c r="D172" i="4"/>
  <c r="G171" i="4"/>
  <c r="F171" i="4"/>
  <c r="E171" i="4"/>
  <c r="D171" i="4"/>
  <c r="G170" i="4"/>
  <c r="F170" i="4"/>
  <c r="E170" i="4"/>
  <c r="D170" i="4"/>
  <c r="G169" i="4"/>
  <c r="F169" i="4"/>
  <c r="E169" i="4"/>
  <c r="D169" i="4"/>
  <c r="G168" i="4"/>
  <c r="F168" i="4"/>
  <c r="E168" i="4"/>
  <c r="D168" i="4"/>
  <c r="G167" i="4"/>
  <c r="F167" i="4"/>
  <c r="E167" i="4"/>
  <c r="D167" i="4"/>
  <c r="G166" i="4"/>
  <c r="F166" i="4"/>
  <c r="E166" i="4"/>
  <c r="D166" i="4"/>
  <c r="G165" i="4"/>
  <c r="F165" i="4"/>
  <c r="E165" i="4"/>
  <c r="D165" i="4"/>
  <c r="G164" i="4"/>
  <c r="F164" i="4"/>
  <c r="E164" i="4"/>
  <c r="D164" i="4"/>
  <c r="G163" i="4"/>
  <c r="F163" i="4"/>
  <c r="E163" i="4"/>
  <c r="D163" i="4"/>
  <c r="G162" i="4"/>
  <c r="F162" i="4"/>
  <c r="E162" i="4"/>
  <c r="D162" i="4"/>
  <c r="G161" i="4"/>
  <c r="F161" i="4"/>
  <c r="E161" i="4"/>
  <c r="D161" i="4"/>
  <c r="G160" i="4"/>
  <c r="F160" i="4"/>
  <c r="E160" i="4"/>
  <c r="D160" i="4"/>
  <c r="G159" i="4"/>
  <c r="F159" i="4"/>
  <c r="E159" i="4"/>
  <c r="D159" i="4"/>
  <c r="G158" i="4"/>
  <c r="F158" i="4"/>
  <c r="E158" i="4"/>
  <c r="D158" i="4"/>
  <c r="G157" i="4"/>
  <c r="F157" i="4"/>
  <c r="E157" i="4"/>
  <c r="D157" i="4"/>
  <c r="G156" i="4"/>
  <c r="F156" i="4"/>
  <c r="E156" i="4"/>
  <c r="D156" i="4"/>
  <c r="G155" i="4"/>
  <c r="F155" i="4"/>
  <c r="E155" i="4"/>
  <c r="D155" i="4"/>
  <c r="G154" i="4"/>
  <c r="F154" i="4"/>
  <c r="E154" i="4"/>
  <c r="D154" i="4"/>
  <c r="G153" i="4"/>
  <c r="F153" i="4"/>
  <c r="E153" i="4"/>
  <c r="D153" i="4"/>
  <c r="G152" i="4"/>
  <c r="F152" i="4"/>
  <c r="E152" i="4"/>
  <c r="D152" i="4"/>
  <c r="G151" i="4"/>
  <c r="F151" i="4"/>
  <c r="E151" i="4"/>
  <c r="D151" i="4"/>
  <c r="G150" i="4"/>
  <c r="F150" i="4"/>
  <c r="E150" i="4"/>
  <c r="D150" i="4"/>
  <c r="G149" i="4"/>
  <c r="F149" i="4"/>
  <c r="E149" i="4"/>
  <c r="D149" i="4"/>
  <c r="G148" i="4"/>
  <c r="F148" i="4"/>
  <c r="E148" i="4"/>
  <c r="D148" i="4"/>
  <c r="G147" i="4"/>
  <c r="F147" i="4"/>
  <c r="E147" i="4"/>
  <c r="D147" i="4"/>
  <c r="G146" i="4"/>
  <c r="F146" i="4"/>
  <c r="E146" i="4"/>
  <c r="D146" i="4"/>
  <c r="G145" i="4"/>
  <c r="F145" i="4"/>
  <c r="E145" i="4"/>
  <c r="D145" i="4"/>
  <c r="G144" i="4"/>
  <c r="F144" i="4"/>
  <c r="E144" i="4"/>
  <c r="D144" i="4"/>
  <c r="G143" i="4"/>
  <c r="F143" i="4"/>
  <c r="E143" i="4"/>
  <c r="D143" i="4"/>
  <c r="G142" i="4"/>
  <c r="F142" i="4"/>
  <c r="E142" i="4"/>
  <c r="D142" i="4"/>
  <c r="G141" i="4"/>
  <c r="F141" i="4"/>
  <c r="E141" i="4"/>
  <c r="D141" i="4"/>
  <c r="G140" i="4"/>
  <c r="F140" i="4"/>
  <c r="E140" i="4"/>
  <c r="D140" i="4"/>
  <c r="G139" i="4"/>
  <c r="F139" i="4"/>
  <c r="E139" i="4"/>
  <c r="D139" i="4"/>
  <c r="G138" i="4"/>
  <c r="F138" i="4"/>
  <c r="E138" i="4"/>
  <c r="D138" i="4"/>
  <c r="G137" i="4"/>
  <c r="F137" i="4"/>
  <c r="E137" i="4"/>
  <c r="D137" i="4"/>
  <c r="G136" i="4"/>
  <c r="F136" i="4"/>
  <c r="E136" i="4"/>
  <c r="D136" i="4"/>
  <c r="G135" i="4"/>
  <c r="F135" i="4"/>
  <c r="E135" i="4"/>
  <c r="D135" i="4"/>
  <c r="G134" i="4"/>
  <c r="F134" i="4"/>
  <c r="E134" i="4"/>
  <c r="D134" i="4"/>
  <c r="G133" i="4"/>
  <c r="F133" i="4"/>
  <c r="E133" i="4"/>
  <c r="D133" i="4"/>
  <c r="G132" i="4"/>
  <c r="F132" i="4"/>
  <c r="E132" i="4"/>
  <c r="D132" i="4"/>
  <c r="G131" i="4"/>
  <c r="F131" i="4"/>
  <c r="E131" i="4"/>
  <c r="D131" i="4"/>
  <c r="G130" i="4"/>
  <c r="F130" i="4"/>
  <c r="E130" i="4"/>
  <c r="D130" i="4"/>
  <c r="G129" i="4"/>
  <c r="F129" i="4"/>
  <c r="E129" i="4"/>
  <c r="D129" i="4"/>
  <c r="G128" i="4"/>
  <c r="F128" i="4"/>
  <c r="E128" i="4"/>
  <c r="D128" i="4"/>
  <c r="G127" i="4"/>
  <c r="F127" i="4"/>
  <c r="E127" i="4"/>
  <c r="D127" i="4"/>
  <c r="G126" i="4"/>
  <c r="F126" i="4"/>
  <c r="E126" i="4"/>
  <c r="D126" i="4"/>
  <c r="G125" i="4"/>
  <c r="F125" i="4"/>
  <c r="E125" i="4"/>
  <c r="D125" i="4"/>
  <c r="G124" i="4"/>
  <c r="F124" i="4"/>
  <c r="E124" i="4"/>
  <c r="D124" i="4"/>
  <c r="G123" i="4"/>
  <c r="F123" i="4"/>
  <c r="E123" i="4"/>
  <c r="D123" i="4"/>
  <c r="G122" i="4"/>
  <c r="F122" i="4"/>
  <c r="E122" i="4"/>
  <c r="D122" i="4"/>
  <c r="G121" i="4"/>
  <c r="F121" i="4"/>
  <c r="E121" i="4"/>
  <c r="D121" i="4"/>
  <c r="G120" i="4"/>
  <c r="F120" i="4"/>
  <c r="E120" i="4"/>
  <c r="D120" i="4"/>
  <c r="G119" i="4"/>
  <c r="F119" i="4"/>
  <c r="E119" i="4"/>
  <c r="D119" i="4"/>
  <c r="G118" i="4"/>
  <c r="F118" i="4"/>
  <c r="E118" i="4"/>
  <c r="D118" i="4"/>
  <c r="G117" i="4"/>
  <c r="F117" i="4"/>
  <c r="E117" i="4"/>
  <c r="D117" i="4"/>
  <c r="G116" i="4"/>
  <c r="F116" i="4"/>
  <c r="E116" i="4"/>
  <c r="D116" i="4"/>
  <c r="G115" i="4"/>
  <c r="F115" i="4"/>
  <c r="E115" i="4"/>
  <c r="D115" i="4"/>
  <c r="G114" i="4"/>
  <c r="F114" i="4"/>
  <c r="E114" i="4"/>
  <c r="D114" i="4"/>
  <c r="G113" i="4"/>
  <c r="F113" i="4"/>
  <c r="E113" i="4"/>
  <c r="D113" i="4"/>
  <c r="G112" i="4"/>
  <c r="F112" i="4"/>
  <c r="E112" i="4"/>
  <c r="D112" i="4"/>
  <c r="G111" i="4"/>
  <c r="F111" i="4"/>
  <c r="E111" i="4"/>
  <c r="D111" i="4"/>
  <c r="G110" i="4"/>
  <c r="F110" i="4"/>
  <c r="E110" i="4"/>
  <c r="D110" i="4"/>
  <c r="G109" i="4"/>
  <c r="F109" i="4"/>
  <c r="E109" i="4"/>
  <c r="D109" i="4"/>
  <c r="G108" i="4"/>
  <c r="F108" i="4"/>
  <c r="E108" i="4"/>
  <c r="D108" i="4"/>
  <c r="G107" i="4"/>
  <c r="F107" i="4"/>
  <c r="E107" i="4"/>
  <c r="D107" i="4"/>
  <c r="G106" i="4"/>
  <c r="F106" i="4"/>
  <c r="E106" i="4"/>
  <c r="D106" i="4"/>
  <c r="G105" i="4"/>
  <c r="F105" i="4"/>
  <c r="E105" i="4"/>
  <c r="D105" i="4"/>
  <c r="G104" i="4"/>
  <c r="F104" i="4"/>
  <c r="E104" i="4"/>
  <c r="D104" i="4"/>
  <c r="G103" i="4"/>
  <c r="F103" i="4"/>
  <c r="E103" i="4"/>
  <c r="D103" i="4"/>
  <c r="G102" i="4"/>
  <c r="F102" i="4"/>
  <c r="E102" i="4"/>
  <c r="D102" i="4"/>
  <c r="G101" i="4"/>
  <c r="F101" i="4"/>
  <c r="E101" i="4"/>
  <c r="D101" i="4"/>
  <c r="G100" i="4"/>
  <c r="F100" i="4"/>
  <c r="E100" i="4"/>
  <c r="D100" i="4"/>
  <c r="G99" i="4"/>
  <c r="F99" i="4"/>
  <c r="E99" i="4"/>
  <c r="D99" i="4"/>
  <c r="G98" i="4"/>
  <c r="F98" i="4"/>
  <c r="E98" i="4"/>
  <c r="D98" i="4"/>
  <c r="G97" i="4"/>
  <c r="F97" i="4"/>
  <c r="E97" i="4"/>
  <c r="D97" i="4"/>
  <c r="G96" i="4"/>
  <c r="F96" i="4"/>
  <c r="E96" i="4"/>
  <c r="D96" i="4"/>
  <c r="G95" i="4"/>
  <c r="F95" i="4"/>
  <c r="E95" i="4"/>
  <c r="D95" i="4"/>
  <c r="G94" i="4"/>
  <c r="F94" i="4"/>
  <c r="E94" i="4"/>
  <c r="D94" i="4"/>
  <c r="G93" i="4"/>
  <c r="F93" i="4"/>
  <c r="E93" i="4"/>
  <c r="D93" i="4"/>
  <c r="G92" i="4"/>
  <c r="F92" i="4"/>
  <c r="E92" i="4"/>
  <c r="D92" i="4"/>
  <c r="G91" i="4"/>
  <c r="F91" i="4"/>
  <c r="E91" i="4"/>
  <c r="D91" i="4"/>
  <c r="G90" i="4"/>
  <c r="F90" i="4"/>
  <c r="E90" i="4"/>
  <c r="D90" i="4"/>
  <c r="G89" i="4"/>
  <c r="F89" i="4"/>
  <c r="E89" i="4"/>
  <c r="D89" i="4"/>
  <c r="G88" i="4"/>
  <c r="F88" i="4"/>
  <c r="E88" i="4"/>
  <c r="D88" i="4"/>
  <c r="G87" i="4"/>
  <c r="F87" i="4"/>
  <c r="E87" i="4"/>
  <c r="D87" i="4"/>
  <c r="G86" i="4"/>
  <c r="F86" i="4"/>
  <c r="E86" i="4"/>
  <c r="D86" i="4"/>
  <c r="G85" i="4"/>
  <c r="F85" i="4"/>
  <c r="E85" i="4"/>
  <c r="D85" i="4"/>
  <c r="G84" i="4"/>
  <c r="F84" i="4"/>
  <c r="E84" i="4"/>
  <c r="D84" i="4"/>
  <c r="G83" i="4"/>
  <c r="F83" i="4"/>
  <c r="E83" i="4"/>
  <c r="D83" i="4"/>
  <c r="G82" i="4"/>
  <c r="F82" i="4"/>
  <c r="E82" i="4"/>
  <c r="D82" i="4"/>
  <c r="G81" i="4"/>
  <c r="F81" i="4"/>
  <c r="E81" i="4"/>
  <c r="D81" i="4"/>
  <c r="G80" i="4"/>
  <c r="F80" i="4"/>
  <c r="E80" i="4"/>
  <c r="D80" i="4"/>
  <c r="G79" i="4"/>
  <c r="F79" i="4"/>
  <c r="E79" i="4"/>
  <c r="D79" i="4"/>
  <c r="G78" i="4"/>
  <c r="F78" i="4"/>
  <c r="E78" i="4"/>
  <c r="D78" i="4"/>
  <c r="G77" i="4"/>
  <c r="F77" i="4"/>
  <c r="E77" i="4"/>
  <c r="D77" i="4"/>
  <c r="G76" i="4"/>
  <c r="F76" i="4"/>
  <c r="E76" i="4"/>
  <c r="D76" i="4"/>
  <c r="G75" i="4"/>
  <c r="F75" i="4"/>
  <c r="E75" i="4"/>
  <c r="D75" i="4"/>
  <c r="G74" i="4"/>
  <c r="F74" i="4"/>
  <c r="E74" i="4"/>
  <c r="D74" i="4"/>
  <c r="G73" i="4"/>
  <c r="F73" i="4"/>
  <c r="E73" i="4"/>
  <c r="D73" i="4"/>
  <c r="G72" i="4"/>
  <c r="F72" i="4"/>
  <c r="E72" i="4"/>
  <c r="D72" i="4"/>
  <c r="G71" i="4"/>
  <c r="F71" i="4"/>
  <c r="E71" i="4"/>
  <c r="D71" i="4"/>
  <c r="G70" i="4"/>
  <c r="F70" i="4"/>
  <c r="E70" i="4"/>
  <c r="D70" i="4"/>
  <c r="G69" i="4"/>
  <c r="F69" i="4"/>
  <c r="E69" i="4"/>
  <c r="D69" i="4"/>
  <c r="G68" i="4"/>
  <c r="F68" i="4"/>
  <c r="E68" i="4"/>
  <c r="D68" i="4"/>
  <c r="G67" i="4"/>
  <c r="F67" i="4"/>
  <c r="E67" i="4"/>
  <c r="D67" i="4"/>
  <c r="G66" i="4"/>
  <c r="F66" i="4"/>
  <c r="E66" i="4"/>
  <c r="D66" i="4"/>
  <c r="G65" i="4"/>
  <c r="F65" i="4"/>
  <c r="E65" i="4"/>
  <c r="D65" i="4"/>
  <c r="G64" i="4"/>
  <c r="F64" i="4"/>
  <c r="E64" i="4"/>
  <c r="D64" i="4"/>
  <c r="G63" i="4"/>
  <c r="F63" i="4"/>
  <c r="E63" i="4"/>
  <c r="D63" i="4"/>
  <c r="G62" i="4"/>
  <c r="F62" i="4"/>
  <c r="E62" i="4"/>
  <c r="D62" i="4"/>
  <c r="G61" i="4"/>
  <c r="F61" i="4"/>
  <c r="E61" i="4"/>
  <c r="D61" i="4"/>
  <c r="G60" i="4"/>
  <c r="F60" i="4"/>
  <c r="E60" i="4"/>
  <c r="D60" i="4"/>
  <c r="G59" i="4"/>
  <c r="F59" i="4"/>
  <c r="E59" i="4"/>
  <c r="D59" i="4"/>
  <c r="G58" i="4"/>
  <c r="F58" i="4"/>
  <c r="E58" i="4"/>
  <c r="D58" i="4"/>
  <c r="G57" i="4"/>
  <c r="F57" i="4"/>
  <c r="E57" i="4"/>
  <c r="D57" i="4"/>
  <c r="G56" i="4"/>
  <c r="F56" i="4"/>
  <c r="E56" i="4"/>
  <c r="D56" i="4"/>
  <c r="G55" i="4"/>
  <c r="F55" i="4"/>
  <c r="E55" i="4"/>
  <c r="D55" i="4"/>
  <c r="G54" i="4"/>
  <c r="F54" i="4"/>
  <c r="E54" i="4"/>
  <c r="D54" i="4"/>
  <c r="G53" i="4"/>
  <c r="F53" i="4"/>
  <c r="E53" i="4"/>
  <c r="D53" i="4"/>
  <c r="G52" i="4"/>
  <c r="F52" i="4"/>
  <c r="E52" i="4"/>
  <c r="D52" i="4"/>
  <c r="G51" i="4"/>
  <c r="F51" i="4"/>
  <c r="E51" i="4"/>
  <c r="D51" i="4"/>
  <c r="G50" i="4"/>
  <c r="F50" i="4"/>
  <c r="E50" i="4"/>
  <c r="D50" i="4"/>
  <c r="G49" i="4"/>
  <c r="F49" i="4"/>
  <c r="E49" i="4"/>
  <c r="D49" i="4"/>
  <c r="G48" i="4"/>
  <c r="F48" i="4"/>
  <c r="E48" i="4"/>
  <c r="D48" i="4"/>
  <c r="G47" i="4"/>
  <c r="F47" i="4"/>
  <c r="E47" i="4"/>
  <c r="D47" i="4"/>
  <c r="G46" i="4"/>
  <c r="F46" i="4"/>
  <c r="E46" i="4"/>
  <c r="D46" i="4"/>
  <c r="G45" i="4"/>
  <c r="F45" i="4"/>
  <c r="E45" i="4"/>
  <c r="D45" i="4"/>
  <c r="G44" i="4"/>
  <c r="F44" i="4"/>
  <c r="E44" i="4"/>
  <c r="D44" i="4"/>
  <c r="G43" i="4"/>
  <c r="F43" i="4"/>
  <c r="E43" i="4"/>
  <c r="D43" i="4"/>
  <c r="G42" i="4"/>
  <c r="F42" i="4"/>
  <c r="E42" i="4"/>
  <c r="D42" i="4"/>
  <c r="G41" i="4"/>
  <c r="F41" i="4"/>
  <c r="E41" i="4"/>
  <c r="D41" i="4"/>
  <c r="G40" i="4"/>
  <c r="F40" i="4"/>
  <c r="E40" i="4"/>
  <c r="D40" i="4"/>
  <c r="G39" i="4"/>
  <c r="F39" i="4"/>
  <c r="E39" i="4"/>
  <c r="D39" i="4"/>
  <c r="G38" i="4"/>
  <c r="F38" i="4"/>
  <c r="E38" i="4"/>
  <c r="D38" i="4"/>
  <c r="G37" i="4"/>
  <c r="F37" i="4"/>
  <c r="E37" i="4"/>
  <c r="D37" i="4"/>
  <c r="G36" i="4"/>
  <c r="F36" i="4"/>
  <c r="E36" i="4"/>
  <c r="D36" i="4"/>
  <c r="G35" i="4"/>
  <c r="F35" i="4"/>
  <c r="E35" i="4"/>
  <c r="D35" i="4"/>
  <c r="G34" i="4"/>
  <c r="F34" i="4"/>
  <c r="E34" i="4"/>
  <c r="D34" i="4"/>
  <c r="G33" i="4"/>
  <c r="F33" i="4"/>
  <c r="E33" i="4"/>
  <c r="D33" i="4"/>
  <c r="G32" i="4"/>
  <c r="F32" i="4"/>
  <c r="E32" i="4"/>
  <c r="D32" i="4"/>
  <c r="G31" i="4"/>
  <c r="F31" i="4"/>
  <c r="E31" i="4"/>
  <c r="D31" i="4"/>
  <c r="G30" i="4"/>
  <c r="F30" i="4"/>
  <c r="E30" i="4"/>
  <c r="D30" i="4"/>
  <c r="G29" i="4"/>
  <c r="F29" i="4"/>
  <c r="E29" i="4"/>
  <c r="D29" i="4"/>
  <c r="G28" i="4"/>
  <c r="F28" i="4"/>
  <c r="E28" i="4"/>
  <c r="D28" i="4"/>
  <c r="G27" i="4"/>
  <c r="F27" i="4"/>
  <c r="E27" i="4"/>
  <c r="D27" i="4"/>
  <c r="G26" i="4"/>
  <c r="F26" i="4"/>
  <c r="E26" i="4"/>
  <c r="D26" i="4"/>
  <c r="G25" i="4"/>
  <c r="F25" i="4"/>
  <c r="E25" i="4"/>
  <c r="D25" i="4"/>
  <c r="G24" i="4"/>
  <c r="F24" i="4"/>
  <c r="E24" i="4"/>
  <c r="D24" i="4"/>
  <c r="G23" i="4"/>
  <c r="F23" i="4"/>
  <c r="E23" i="4"/>
  <c r="D23" i="4"/>
  <c r="G22" i="4"/>
  <c r="F22" i="4"/>
  <c r="E22" i="4"/>
  <c r="D22" i="4"/>
  <c r="G21" i="4"/>
  <c r="F21" i="4"/>
  <c r="E21" i="4"/>
  <c r="D21" i="4"/>
  <c r="G20" i="4"/>
  <c r="F20" i="4"/>
  <c r="E20" i="4"/>
  <c r="D20" i="4"/>
  <c r="G19" i="4"/>
  <c r="F19" i="4"/>
  <c r="E19" i="4"/>
  <c r="D19" i="4"/>
  <c r="G18" i="4"/>
  <c r="F18" i="4"/>
  <c r="E18" i="4"/>
  <c r="D18" i="4"/>
  <c r="G17" i="4"/>
  <c r="F17" i="4"/>
  <c r="E17" i="4"/>
  <c r="D17" i="4"/>
  <c r="G16" i="4"/>
  <c r="F16" i="4"/>
  <c r="E16" i="4"/>
  <c r="D16" i="4"/>
  <c r="G15" i="4"/>
  <c r="F15" i="4"/>
  <c r="E15" i="4"/>
  <c r="D15" i="4"/>
  <c r="G14" i="4"/>
  <c r="F14" i="4"/>
  <c r="E14" i="4"/>
  <c r="D14" i="4"/>
  <c r="G13" i="4"/>
  <c r="F13" i="4"/>
  <c r="E13" i="4"/>
  <c r="D13" i="4"/>
  <c r="G12" i="4"/>
  <c r="F12" i="4"/>
  <c r="E12" i="4"/>
  <c r="D12" i="4"/>
  <c r="G11" i="4"/>
  <c r="F11" i="4"/>
  <c r="E11" i="4"/>
  <c r="D11" i="4"/>
  <c r="G10" i="4"/>
  <c r="F10" i="4"/>
  <c r="E10" i="4"/>
  <c r="D10" i="4"/>
  <c r="G9" i="4"/>
  <c r="F9" i="4"/>
  <c r="E9" i="4"/>
  <c r="D9" i="4"/>
  <c r="G8" i="4"/>
  <c r="F8" i="4"/>
  <c r="E8" i="4"/>
  <c r="D8" i="4"/>
  <c r="G7" i="4"/>
  <c r="F7" i="4"/>
  <c r="E7" i="4"/>
  <c r="D7" i="4"/>
  <c r="G6" i="4"/>
  <c r="F6" i="4"/>
  <c r="E6" i="4"/>
  <c r="D6" i="4"/>
  <c r="G5" i="4"/>
  <c r="F5" i="4"/>
  <c r="E5" i="4"/>
  <c r="D5" i="4"/>
  <c r="G4" i="4"/>
  <c r="F4" i="4"/>
  <c r="E4" i="4"/>
  <c r="D4" i="4"/>
  <c r="G3" i="4"/>
  <c r="F3" i="4"/>
  <c r="E3" i="4"/>
  <c r="D3" i="4"/>
  <c r="G2" i="4"/>
  <c r="F2" i="4"/>
  <c r="E2" i="4"/>
  <c r="D2" i="4"/>
  <c r="C36" i="2"/>
</calcChain>
</file>

<file path=xl/sharedStrings.xml><?xml version="1.0" encoding="utf-8"?>
<sst xmlns="http://schemas.openxmlformats.org/spreadsheetml/2006/main" count="154633" uniqueCount="183">
  <si>
    <t>Retailer</t>
  </si>
  <si>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</si>
  <si>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</si>
  <si>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</si>
  <si>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</si>
  <si>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</si>
  <si>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</si>
  <si>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</si>
  <si>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</si>
  <si>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</si>
  <si>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</si>
  <si>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</si>
  <si>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</si>
  <si>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</si>
  <si>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</si>
  <si>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</si>
  <si>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</si>
  <si>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</si>
  <si>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</si>
  <si>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</si>
  <si>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</si>
  <si>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</si>
  <si>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</si>
  <si>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</si>
  <si>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</si>
  <si>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</si>
  <si>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</si>
  <si>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</si>
  <si>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</si>
  <si>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</si>
  <si>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</si>
  <si>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</si>
  <si>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</si>
  <si>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</si>
  <si>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</si>
  <si>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</si>
  <si>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</si>
  <si>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</si>
  <si>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</si>
  <si>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</si>
  <si>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</si>
  <si>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</si>
  <si>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</si>
  <si>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</si>
  <si>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</si>
  <si>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</si>
  <si>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</si>
  <si>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</si>
  <si>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</si>
  <si>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</si>
  <si>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</si>
  <si>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</si>
  <si>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</si>
  <si>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</si>
  <si>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</si>
  <si>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</si>
  <si>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</si>
  <si>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</si>
  <si>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</si>
  <si>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</si>
  <si>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</si>
  <si>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</si>
  <si>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</si>
  <si>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</si>
  <si>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</si>
  <si>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</si>
  <si>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</si>
  <si>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</si>
  <si>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</si>
  <si>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</si>
  <si>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</si>
  <si>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</si>
  <si>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</si>
  <si>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</si>
  <si>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</si>
  <si>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</si>
  <si>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</si>
  <si>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</si>
  <si>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</si>
  <si>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</si>
  <si>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</si>
  <si>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</si>
  <si>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</si>
  <si>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</si>
  <si>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</si>
  <si>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</si>
  <si>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</si>
  <si>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</si>
  <si>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</si>
  <si>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</si>
  <si>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</si>
  <si>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</si>
  <si>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</si>
  <si>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</si>
  <si>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</si>
  <si>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</si>
  <si>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</si>
  <si>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</si>
  <si>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</si>
  <si>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</si>
  <si>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</si>
  <si>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</si>
  <si>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</si>
  <si>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</si>
  <si>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</si>
  <si>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</si>
  <si>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</si>
  <si>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</si>
  <si>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</si>
  <si>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</si>
  <si>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</si>
  <si>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</si>
  <si>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</si>
  <si>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</si>
  <si>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</si>
  <si>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</si>
  <si>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</si>
  <si>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</si>
  <si>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</si>
  <si>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</si>
  <si>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</si>
  <si>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</si>
  <si>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</si>
  <si>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</si>
  <si>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</si>
  <si>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</si>
  <si>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</si>
  <si>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</si>
  <si>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</si>
  <si>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</si>
  <si>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</si>
  <si>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</si>
  <si>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</si>
  <si>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</si>
  <si>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Day</t>
  </si>
  <si>
    <t>Tuesday</t>
  </si>
  <si>
    <t>Wednesday</t>
  </si>
  <si>
    <t>Thursday</t>
  </si>
  <si>
    <t>Friday</t>
  </si>
  <si>
    <t>Saturday</t>
  </si>
  <si>
    <t>Sunday</t>
  </si>
  <si>
    <t>Monday</t>
  </si>
  <si>
    <t>Month</t>
  </si>
  <si>
    <t>October</t>
  </si>
  <si>
    <t>November</t>
  </si>
  <si>
    <t>December</t>
  </si>
  <si>
    <t>January</t>
  </si>
  <si>
    <t>February</t>
  </si>
  <si>
    <t>March</t>
  </si>
  <si>
    <t>April</t>
  </si>
  <si>
    <t>May</t>
  </si>
  <si>
    <t>June</t>
  </si>
  <si>
    <t>July</t>
  </si>
  <si>
    <t>August</t>
  </si>
  <si>
    <t>September</t>
  </si>
  <si>
    <t>Quarter</t>
  </si>
  <si>
    <t>Year</t>
  </si>
  <si>
    <t>Row Labels</t>
  </si>
  <si>
    <t>Grand Total</t>
  </si>
  <si>
    <t>Sum of Total Sales</t>
  </si>
  <si>
    <t>Sum of Operating Profit</t>
  </si>
  <si>
    <t>Total_Sales</t>
  </si>
  <si>
    <t>Total_Profit</t>
  </si>
  <si>
    <t>Sum of Units Sold</t>
  </si>
  <si>
    <t>Total Units Sold</t>
  </si>
  <si>
    <t>Avg Price Per Unit</t>
  </si>
  <si>
    <t>Profit by Retailer</t>
  </si>
  <si>
    <t>Sales by Year</t>
  </si>
  <si>
    <t>Sales by Quarter</t>
  </si>
  <si>
    <t>Sales by Month</t>
  </si>
  <si>
    <t>Sales by Day</t>
  </si>
  <si>
    <t>Sales by Product Category</t>
  </si>
  <si>
    <t>Column Labels</t>
  </si>
  <si>
    <t>Units Sold by Category per Gender</t>
  </si>
  <si>
    <t>Sales by Sales Method</t>
  </si>
  <si>
    <t>Sales by Region</t>
  </si>
  <si>
    <t>Sales by City</t>
  </si>
  <si>
    <t>Top 5 City by Profit</t>
  </si>
  <si>
    <t>Product Category Units Sold</t>
  </si>
  <si>
    <t>Profit</t>
  </si>
  <si>
    <t>Sales</t>
  </si>
  <si>
    <t>Products Category Breakdown</t>
  </si>
  <si>
    <t>Percentage Increase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</si>
</sst>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dddd\,\ mmmm\ d\,\ yyyy"/>
    <numFmt numFmtId="165" formatCode="_(* #,##0_);_(* \(#,##0\);_(* &quot;-&quot;??_);_(@_)"/>
    <numFmt numFmtId="167" formatCode="_(&quot;$&quot;* #,##0_);_(&quot;$&quot;* \(#,##0\);_(&quot;$&quot;* &quot;-&quot;??_);_(@_)"/>
    <numFmt numFmtId="170" formatCode="0.0,,&quot;M&quot;"/>
  </numFmts>
  <fonts count="9" x14ac:knownFonts="1">
    <font>
      <sz val="10"/>
      <color rgb="FF000000"/>
      <name val="Arial"/>
      <scheme val="minor"/>
    </font>
    <font>
      <sz val="10"/>
      <color theme="1"/>
      <name val="Arial"/>
      <family val="2"/>
      <scheme val="minor"/>
    </font>
    <font>
      <sz val="10"/>
      <color rgb="FF000000"/>
      <name val="Arial"/>
      <family val="2"/>
      <scheme val="minor"/>
    </font>
    <font>
      <b/>
      <sz val="10"/>
      <color theme="1"/>
      <name val="Arial"/>
      <family val="2"/>
      <scheme val="minor"/>
    </font>
    <font>
      <b/>
      <sz val="10"/>
      <color rgb="FF000000"/>
      <name val="Arial"/>
      <family val="2"/>
      <scheme val="minor"/>
    </font>
    <font>
      <sz val="10"/>
      <color rgb="FF000000"/>
      <name val="Arial"/>
      <family val="2"/>
      <scheme val="minor"/>
    </font>
    <font>
      <sz val="10"/>
      <color rgb="FF000000"/>
      <name val="Arial"/>
      <family val="2"/>
      <scheme val="minor"/>
    </font>
    <font>
      <sz val="10"/>
      <color theme="2" tint="-0.14999847407452621"/>
      <name val="Arial"/>
      <family val="2"/>
      <scheme val="minor"/>
    </font>
    <font>
      <b/>
      <sz val="18"/>
      <color theme="1"/>
      <name val="Candara"/>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4" tint="0.79998168889431442"/>
        <bgColor indexed="64"/>
      </patternFill>
    </fill>
  </fills>
  <borders count="2">
    <border>
      <left/>
      <right/>
      <top/>
      <bottom/>
      <diagonal/>
    </border>
    <border>
      <left/>
      <right/>
      <top/>
      <bottom style="thin">
        <color theme="4" tint="0.39997558519241921"/>
      </bottom>
      <diagonal/>
    </border>
  </borders>
  <cellStyleXfs count="4">
    <xf numFmtId="0" fontId="0" fillId="0" borderId="0"/>
    <xf numFmtId="43" fontId="5"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cellStyleXfs>
  <cellXfs count="20">
    <xf numFmtId="0" fontId="0" fillId="0" borderId="0" xfId="0"/>
    <xf numFmtId="0" fontId="1" fillId="0" borderId="0" xfId="0" applyFont="1"/>
    <xf numFmtId="164" fontId="1" fillId="0" borderId="0" xfId="0" applyNumberFormat="1" applyFont="1"/>
    <xf numFmtId="14" fontId="1" fillId="0" borderId="0" xfId="0" applyNumberFormat="1" applyFont="1"/>
    <xf numFmtId="0" fontId="0" fillId="0" borderId="0" xfId="0" pivotButton="1"/>
    <xf numFmtId="0" fontId="0" fillId="0" borderId="0" xfId="0" applyAlignment="1">
      <alignment horizontal="left"/>
    </xf>
    <xf numFmtId="0" fontId="3" fillId="2" borderId="1" xfId="0" applyFont="1" applyFill="1" applyBorder="1"/>
    <xf numFmtId="165" fontId="0" fillId="0" borderId="0" xfId="0" applyNumberFormat="1"/>
    <xf numFmtId="0" fontId="4" fillId="0" borderId="0" xfId="0" applyFont="1" applyAlignment="1">
      <alignment horizontal="centerContinuous"/>
    </xf>
    <xf numFmtId="0" fontId="2" fillId="0" borderId="0" xfId="0" applyFont="1"/>
    <xf numFmtId="0" fontId="2" fillId="3" borderId="0" xfId="0" applyFont="1" applyFill="1"/>
    <xf numFmtId="0" fontId="0" fillId="3" borderId="0" xfId="0" applyFill="1"/>
    <xf numFmtId="44" fontId="0" fillId="0" borderId="0" xfId="0" applyNumberFormat="1"/>
    <xf numFmtId="167" fontId="0" fillId="0" borderId="0" xfId="0" applyNumberFormat="1"/>
    <xf numFmtId="44" fontId="0" fillId="0" borderId="0" xfId="2" applyFont="1" applyAlignment="1">
      <alignment horizontal="left"/>
    </xf>
    <xf numFmtId="0" fontId="7" fillId="4" borderId="0" xfId="0" applyFont="1" applyFill="1"/>
    <xf numFmtId="0" fontId="8" fillId="4" borderId="0" xfId="0" applyFont="1" applyFill="1" applyAlignment="1">
      <alignment horizontal="centerContinuous"/>
    </xf>
    <xf numFmtId="0" fontId="7" fillId="4" borderId="0" xfId="0" applyFont="1" applyFill="1" applyAlignment="1">
      <alignment horizontal="centerContinuous"/>
    </xf>
    <xf numFmtId="170" fontId="0" fillId="0" borderId="0" xfId="1" applyNumberFormat="1" applyFont="1"/>
    <xf numFmtId="9" fontId="0" fillId="0" borderId="0" xfId="3" applyFont="1"/>
  </cellXfs>
  <cellStyles count="4">
    <cellStyle name="Comma" xfId="1" builtinId="3"/>
    <cellStyle name="Currency" xfId="2" builtinId="4"/>
    <cellStyle name="Normal" xfId="0" builtinId="0"/>
    <cellStyle name="Percent" xfId="3" builtinId="5"/>
  </cellStyles>
  <dxfs count="41">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numFmt numFmtId="19" formatCode="m/d/yyyy"/>
    </dxf>
    <dxf>
      <font>
        <b val="0"/>
        <i val="0"/>
        <strike val="0"/>
        <condense val="0"/>
        <extend val="0"/>
        <outline val="0"/>
        <shadow val="0"/>
        <u val="none"/>
        <vertAlign val="baseline"/>
        <sz val="10"/>
        <color theme="1"/>
        <name val="Arial"/>
        <family val="2"/>
        <scheme val="minor"/>
      </font>
      <numFmt numFmtId="19" formatCode="m/d/yyyy"/>
    </dxf>
    <dxf>
      <font>
        <b val="0"/>
        <i val="0"/>
        <strike val="0"/>
        <condense val="0"/>
        <extend val="0"/>
        <outline val="0"/>
        <shadow val="0"/>
        <u val="none"/>
        <vertAlign val="baseline"/>
        <sz val="10"/>
        <color theme="1"/>
        <name val="Arial"/>
        <family val="2"/>
        <scheme val="minor"/>
      </font>
      <numFmt numFmtId="19" formatCode="m/d/yyyy"/>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microsoft.com/office/2007/relationships/slicerCache" Target="slicerCaches/slicerCache1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5.xml"/><Relationship Id="rId7" Type="http://schemas.microsoft.com/office/2007/relationships/slicerCache" Target="slicerCaches/slicerCache1.xml"/><Relationship Id="rId12" Type="http://schemas.microsoft.com/office/2007/relationships/slicerCache" Target="slicerCaches/slicerCache6.xml"/><Relationship Id="rId17" Type="http://schemas.microsoft.com/office/2007/relationships/slicerCache" Target="slicerCaches/slicerCache11.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10.xml"/><Relationship Id="rId20" Type="http://schemas.microsoft.com/office/2007/relationships/slicerCache" Target="slicerCaches/slicerCache1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9.xml"/><Relationship Id="rId23" Type="http://schemas.openxmlformats.org/officeDocument/2006/relationships/theme" Target="theme/theme1.xml"/><Relationship Id="rId10" Type="http://schemas.microsoft.com/office/2007/relationships/slicerCache" Target="slicerCaches/slicerCache4.xml"/><Relationship Id="rId19" Type="http://schemas.microsoft.com/office/2007/relationships/slicerCache" Target="slicerCaches/slicerCache13.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 Id="rId22" Type="http://schemas.microsoft.com/office/2007/relationships/slicerCache" Target="slicerCaches/slicerCache16.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repaired.xlsx]Tables!PivotTable6</c:name>
    <c:fmtId val="3"/>
  </c:pivotSource>
  <c:chart>
    <c:title>
      <c:tx>
        <c:rich>
          <a:bodyPr rot="0" spcFirstLastPara="1" vertOverflow="ellipsis" vert="horz" wrap="square" anchor="ctr" anchorCtr="1"/>
          <a:lstStyle/>
          <a:p>
            <a:pPr>
              <a:defRPr sz="800" b="1" i="0" u="none" strike="noStrike" kern="1200" spc="0" baseline="0">
                <a:solidFill>
                  <a:schemeClr val="bg1"/>
                </a:solidFill>
                <a:latin typeface="Candara" panose="020E0502030303020204" pitchFamily="34" charset="0"/>
                <a:ea typeface="+mn-ea"/>
                <a:cs typeface="+mn-cs"/>
              </a:defRPr>
            </a:pPr>
            <a:r>
              <a:rPr lang="en-US" sz="800" b="1">
                <a:solidFill>
                  <a:schemeClr val="bg1"/>
                </a:solidFill>
                <a:latin typeface="Candara" panose="020E0502030303020204" pitchFamily="34" charset="0"/>
              </a:rPr>
              <a:t>Sales by Year</a:t>
            </a:r>
          </a:p>
        </c:rich>
      </c:tx>
      <c:overlay val="0"/>
      <c:spPr>
        <a:noFill/>
        <a:ln>
          <a:noFill/>
        </a:ln>
        <a:effectLst>
          <a:outerShdw blurRad="152400" dist="38100" dir="5400000" sx="102000" sy="102000" algn="t" rotWithShape="0">
            <a:prstClr val="black"/>
          </a:outerShdw>
        </a:effectLst>
      </c:spPr>
      <c:txPr>
        <a:bodyPr rot="0" spcFirstLastPara="1" vertOverflow="ellipsis" vert="horz" wrap="square" anchor="ctr" anchorCtr="1"/>
        <a:lstStyle/>
        <a:p>
          <a:pPr>
            <a:defRPr sz="800" b="1" i="0" u="none" strike="noStrike" kern="1200" spc="0" baseline="0">
              <a:solidFill>
                <a:schemeClr val="bg1"/>
              </a:solidFill>
              <a:latin typeface="Candara" panose="020E0502030303020204" pitchFamily="34" charset="0"/>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outerShdw blurRad="50800" dist="38100" dir="2700000" algn="tl" rotWithShape="0">
            <a:prstClr val="black">
              <a:alpha val="3000"/>
            </a:prstClr>
          </a:outerShdw>
        </a:effectLst>
        <a:sp3d/>
      </c:spPr>
    </c:floor>
    <c:sideWall>
      <c:thickness val="0"/>
      <c:spPr>
        <a:noFill/>
        <a:ln>
          <a:noFill/>
        </a:ln>
        <a:effectLst>
          <a:outerShdw blurRad="50800" dist="38100" dir="2700000" sx="177000" sy="177000" algn="tl" rotWithShape="0">
            <a:prstClr val="black">
              <a:alpha val="0"/>
            </a:prstClr>
          </a:outerShdw>
        </a:effectLst>
        <a:sp3d/>
      </c:spPr>
    </c:sideWall>
    <c:backWall>
      <c:thickness val="0"/>
      <c:spPr>
        <a:noFill/>
        <a:ln>
          <a:noFill/>
        </a:ln>
        <a:effectLst>
          <a:outerShdw blurRad="50800" dist="38100" dir="2700000" sx="177000" sy="177000" algn="tl" rotWithShape="0">
            <a:prstClr val="black">
              <a:alpha val="0"/>
            </a:prstClr>
          </a:outerShdw>
        </a:effectLst>
        <a:sp3d/>
      </c:spPr>
    </c:backWall>
    <c:plotArea>
      <c:layout/>
      <c:bar3DChart>
        <c:barDir val="col"/>
        <c:grouping val="clustered"/>
        <c:varyColors val="0"/>
        <c:ser>
          <c:idx val="0"/>
          <c:order val="0"/>
          <c:tx>
            <c:strRef>
              <c:f>Tables!$B$35</c:f>
              <c:strCache>
                <c:ptCount val="1"/>
                <c:pt idx="0">
                  <c:v>Total</c:v>
                </c:pt>
              </c:strCache>
            </c:strRef>
          </c:tx>
          <c:spPr>
            <a:solidFill>
              <a:schemeClr val="accent1"/>
            </a:solidFill>
            <a:ln>
              <a:noFill/>
            </a:ln>
            <a:effectLst/>
            <a:sp3d/>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Tables!$A$36:$A$38</c:f>
              <c:strCache>
                <c:ptCount val="2"/>
                <c:pt idx="0">
                  <c:v>2020</c:v>
                </c:pt>
                <c:pt idx="1">
                  <c:v>2021</c:v>
                </c:pt>
              </c:strCache>
            </c:strRef>
          </c:cat>
          <c:val>
            <c:numRef>
              <c:f>Tables!$B$36:$B$38</c:f>
              <c:numCache>
                <c:formatCode>_("$"* #,##0_);_("$"* \(#,##0\);_("$"* "-"??_);_(@_)</c:formatCode>
                <c:ptCount val="2"/>
                <c:pt idx="0">
                  <c:v>182080675</c:v>
                </c:pt>
                <c:pt idx="1">
                  <c:v>717821450</c:v>
                </c:pt>
              </c:numCache>
            </c:numRef>
          </c:val>
          <c:extLst>
            <c:ext xmlns:c16="http://schemas.microsoft.com/office/drawing/2014/chart" uri="{C3380CC4-5D6E-409C-BE32-E72D297353CC}">
              <c16:uniqueId val="{00000000-07D7-4973-8641-46918BBC8C98}"/>
            </c:ext>
          </c:extLst>
        </c:ser>
        <c:dLbls>
          <c:showLegendKey val="0"/>
          <c:showVal val="1"/>
          <c:showCatName val="0"/>
          <c:showSerName val="0"/>
          <c:showPercent val="0"/>
          <c:showBubbleSize val="0"/>
        </c:dLbls>
        <c:gapWidth val="150"/>
        <c:shape val="box"/>
        <c:axId val="388990447"/>
        <c:axId val="388988047"/>
        <c:axId val="0"/>
      </c:bar3DChart>
      <c:catAx>
        <c:axId val="3889904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1"/>
                </a:solidFill>
                <a:latin typeface="Candara" panose="020E0502030303020204" pitchFamily="34" charset="0"/>
                <a:ea typeface="+mn-ea"/>
                <a:cs typeface="+mn-cs"/>
              </a:defRPr>
            </a:pPr>
            <a:endParaRPr lang="en-US"/>
          </a:p>
        </c:txPr>
        <c:crossAx val="388988047"/>
        <c:crosses val="autoZero"/>
        <c:auto val="1"/>
        <c:lblAlgn val="ctr"/>
        <c:lblOffset val="100"/>
        <c:noMultiLvlLbl val="0"/>
      </c:catAx>
      <c:valAx>
        <c:axId val="388988047"/>
        <c:scaling>
          <c:orientation val="minMax"/>
        </c:scaling>
        <c:delete val="1"/>
        <c:axPos val="l"/>
        <c:numFmt formatCode="_(&quot;$&quot;* #,##0_);_(&quot;$&quot;* \(#,##0\);_(&quot;$&quot;* &quot;-&quot;??_);_(@_)" sourceLinked="1"/>
        <c:majorTickMark val="none"/>
        <c:minorTickMark val="none"/>
        <c:tickLblPos val="nextTo"/>
        <c:crossAx val="38899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65000"/>
          <a:lumOff val="35000"/>
        </a:schemeClr>
      </a:solidFill>
      <a:round/>
    </a:ln>
    <a:effectLst>
      <a:outerShdw blurRad="152400" dist="38100" dir="5400000" algn="t"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repaired.xlsx]Tables!PivotTable7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solidFill>
                  <a:schemeClr val="bg1"/>
                </a:solidFill>
                <a:latin typeface="Candara" panose="020E0502030303020204" pitchFamily="34" charset="0"/>
              </a:rPr>
              <a:t>Sales by Quarter</a:t>
            </a:r>
          </a:p>
        </c:rich>
      </c:tx>
      <c:overlay val="0"/>
      <c:spPr>
        <a:noFill/>
        <a:ln>
          <a:noFill/>
        </a:ln>
        <a:effectLst>
          <a:outerShdw blurRad="152400" dist="38100" dir="5400000" sx="103000" sy="103000" algn="t" rotWithShape="0">
            <a:prstClr val="black"/>
          </a:outerShdw>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Tables!$B$43</c:f>
              <c:strCache>
                <c:ptCount val="1"/>
                <c:pt idx="0">
                  <c:v>Total</c:v>
                </c:pt>
              </c:strCache>
            </c:strRef>
          </c:tx>
          <c:spPr>
            <a:solidFill>
              <a:schemeClr val="accent1"/>
            </a:solidFill>
            <a:ln>
              <a:noFill/>
            </a:ln>
            <a:effectLst/>
            <a:sp3d/>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Tables!$A$44:$A$48</c:f>
              <c:strCache>
                <c:ptCount val="4"/>
                <c:pt idx="0">
                  <c:v>1</c:v>
                </c:pt>
                <c:pt idx="1">
                  <c:v>2</c:v>
                </c:pt>
                <c:pt idx="2">
                  <c:v>3</c:v>
                </c:pt>
                <c:pt idx="3">
                  <c:v>4</c:v>
                </c:pt>
              </c:strCache>
            </c:strRef>
          </c:cat>
          <c:val>
            <c:numRef>
              <c:f>Tables!$B$44:$B$48</c:f>
              <c:numCache>
                <c:formatCode>_("$"* #,##0_);_("$"* \(#,##0\);_("$"* "-"??_);_(@_)</c:formatCode>
                <c:ptCount val="4"/>
                <c:pt idx="0">
                  <c:v>189388404</c:v>
                </c:pt>
                <c:pt idx="1">
                  <c:v>227595037</c:v>
                </c:pt>
                <c:pt idx="2">
                  <c:v>265308354</c:v>
                </c:pt>
                <c:pt idx="3">
                  <c:v>217610330</c:v>
                </c:pt>
              </c:numCache>
            </c:numRef>
          </c:val>
          <c:extLst>
            <c:ext xmlns:c16="http://schemas.microsoft.com/office/drawing/2014/chart" uri="{C3380CC4-5D6E-409C-BE32-E72D297353CC}">
              <c16:uniqueId val="{00000000-A9E2-4F3D-B38C-8A4B7448F89A}"/>
            </c:ext>
          </c:extLst>
        </c:ser>
        <c:dLbls>
          <c:showLegendKey val="0"/>
          <c:showVal val="1"/>
          <c:showCatName val="0"/>
          <c:showSerName val="0"/>
          <c:showPercent val="0"/>
          <c:showBubbleSize val="0"/>
        </c:dLbls>
        <c:gapWidth val="150"/>
        <c:shape val="box"/>
        <c:axId val="258805999"/>
        <c:axId val="258806959"/>
        <c:axId val="0"/>
      </c:bar3DChart>
      <c:catAx>
        <c:axId val="258805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1"/>
                </a:solidFill>
                <a:latin typeface="Candara" panose="020E0502030303020204" pitchFamily="34" charset="0"/>
                <a:ea typeface="+mn-ea"/>
                <a:cs typeface="+mn-cs"/>
              </a:defRPr>
            </a:pPr>
            <a:endParaRPr lang="en-US"/>
          </a:p>
        </c:txPr>
        <c:crossAx val="258806959"/>
        <c:crosses val="autoZero"/>
        <c:auto val="1"/>
        <c:lblAlgn val="ctr"/>
        <c:lblOffset val="100"/>
        <c:noMultiLvlLbl val="0"/>
      </c:catAx>
      <c:valAx>
        <c:axId val="258806959"/>
        <c:scaling>
          <c:orientation val="minMax"/>
        </c:scaling>
        <c:delete val="1"/>
        <c:axPos val="l"/>
        <c:numFmt formatCode="_(&quot;$&quot;* #,##0_);_(&quot;$&quot;* \(#,##0\);_(&quot;$&quot;* &quot;-&quot;??_);_(@_)" sourceLinked="1"/>
        <c:majorTickMark val="none"/>
        <c:minorTickMark val="none"/>
        <c:tickLblPos val="nextTo"/>
        <c:crossAx val="25880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152400" dist="38100" dir="5400000" sx="102000" sy="102000" algn="t"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repaired.xlsx]Tables!PivotTable8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solidFill>
                  <a:schemeClr val="bg1"/>
                </a:solidFill>
                <a:latin typeface="Candara" panose="020E0502030303020204" pitchFamily="34" charset="0"/>
              </a:rPr>
              <a:t>Sales by Month</a:t>
            </a:r>
          </a:p>
        </c:rich>
      </c:tx>
      <c:overlay val="0"/>
      <c:spPr>
        <a:noFill/>
        <a:ln>
          <a:noFill/>
        </a:ln>
        <a:effectLst>
          <a:outerShdw blurRad="152400" dist="38100" dir="5400000" sx="102000" sy="102000" algn="t" rotWithShape="0">
            <a:prstClr val="black"/>
          </a:outerShdw>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ndara" panose="020E0502030303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Tables!$B$53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ndara" panose="020E0502030303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Tables!$A$54:$A$66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Tables!$B$54:$B$66</c:f>
              <c:numCache>
                <c:formatCode>_("$"* #,##0_);_("$"* \(#,##0\);_("$"* "-"??_);_(@_)</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C335-4D1E-97B8-DC86BE5759C1}"/>
            </c:ext>
          </c:extLst>
        </c:ser>
        <c:dLbls>
          <c:dLblPos val="t"/>
          <c:showLegendKey val="0"/>
          <c:showVal val="1"/>
          <c:showCatName val="0"/>
          <c:showSerName val="0"/>
          <c:showPercent val="0"/>
          <c:showBubbleSize val="0"/>
        </c:dLbls>
        <c:marker val="1"/>
        <c:smooth val="0"/>
        <c:axId val="1910336639"/>
        <c:axId val="1910338079"/>
      </c:lineChart>
      <c:catAx>
        <c:axId val="191033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Candara" panose="020E0502030303020204" pitchFamily="34" charset="0"/>
                <a:ea typeface="+mn-ea"/>
                <a:cs typeface="+mn-cs"/>
              </a:defRPr>
            </a:pPr>
            <a:endParaRPr lang="en-US"/>
          </a:p>
        </c:txPr>
        <c:crossAx val="1910338079"/>
        <c:crosses val="autoZero"/>
        <c:auto val="1"/>
        <c:lblAlgn val="ctr"/>
        <c:lblOffset val="100"/>
        <c:noMultiLvlLbl val="0"/>
      </c:catAx>
      <c:valAx>
        <c:axId val="1910338079"/>
        <c:scaling>
          <c:orientation val="minMax"/>
        </c:scaling>
        <c:delete val="1"/>
        <c:axPos val="l"/>
        <c:numFmt formatCode="_(&quot;$&quot;* #,##0_);_(&quot;$&quot;* \(#,##0\);_(&quot;$&quot;* &quot;-&quot;??_);_(@_)" sourceLinked="1"/>
        <c:majorTickMark val="none"/>
        <c:minorTickMark val="none"/>
        <c:tickLblPos val="nextTo"/>
        <c:crossAx val="191033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152400" dist="38100" dir="5400000" sx="102000" sy="102000" algn="t"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repaired.xlsx]Tables!PivotTable9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solidFill>
                  <a:schemeClr val="bg1"/>
                </a:solidFill>
                <a:latin typeface="Candara" panose="020E0502030303020204" pitchFamily="34" charset="0"/>
              </a:rPr>
              <a:t>Sales by Day</a:t>
            </a:r>
          </a:p>
        </c:rich>
      </c:tx>
      <c:overlay val="0"/>
      <c:spPr>
        <a:noFill/>
        <a:ln>
          <a:noFill/>
        </a:ln>
        <a:effectLst>
          <a:outerShdw blurRad="152400" dist="38100" dir="5400000" sx="102000" sy="102000" algn="t" rotWithShape="0">
            <a:prstClr val="black"/>
          </a:outerShdw>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ndara" panose="020E0502030303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Tables!$B$71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ndara" panose="020E0502030303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Tables!$A$72:$A$79</c:f>
              <c:strCache>
                <c:ptCount val="7"/>
                <c:pt idx="0">
                  <c:v>Sunday</c:v>
                </c:pt>
                <c:pt idx="1">
                  <c:v>Monday</c:v>
                </c:pt>
                <c:pt idx="2">
                  <c:v>Tuesday</c:v>
                </c:pt>
                <c:pt idx="3">
                  <c:v>Wednesday</c:v>
                </c:pt>
                <c:pt idx="4">
                  <c:v>Thursday</c:v>
                </c:pt>
                <c:pt idx="5">
                  <c:v>Friday</c:v>
                </c:pt>
                <c:pt idx="6">
                  <c:v>Saturday</c:v>
                </c:pt>
              </c:strCache>
            </c:strRef>
          </c:cat>
          <c:val>
            <c:numRef>
              <c:f>Tables!$B$72:$B$79</c:f>
              <c:numCache>
                <c:formatCode>_("$"* #,##0_);_("$"* \(#,##0\);_("$"* "-"??_);_(@_)</c:formatCode>
                <c:ptCount val="7"/>
                <c:pt idx="0">
                  <c:v>120017988</c:v>
                </c:pt>
                <c:pt idx="1">
                  <c:v>112335387</c:v>
                </c:pt>
                <c:pt idx="2">
                  <c:v>137138087</c:v>
                </c:pt>
                <c:pt idx="3">
                  <c:v>120114465</c:v>
                </c:pt>
                <c:pt idx="4">
                  <c:v>145683120</c:v>
                </c:pt>
                <c:pt idx="5">
                  <c:v>146683099</c:v>
                </c:pt>
                <c:pt idx="6">
                  <c:v>117929979</c:v>
                </c:pt>
              </c:numCache>
            </c:numRef>
          </c:val>
          <c:smooth val="0"/>
          <c:extLst>
            <c:ext xmlns:c16="http://schemas.microsoft.com/office/drawing/2014/chart" uri="{C3380CC4-5D6E-409C-BE32-E72D297353CC}">
              <c16:uniqueId val="{00000000-E28F-4435-B608-97B1631013E4}"/>
            </c:ext>
          </c:extLst>
        </c:ser>
        <c:dLbls>
          <c:dLblPos val="t"/>
          <c:showLegendKey val="0"/>
          <c:showVal val="1"/>
          <c:showCatName val="0"/>
          <c:showSerName val="0"/>
          <c:showPercent val="0"/>
          <c:showBubbleSize val="0"/>
        </c:dLbls>
        <c:marker val="1"/>
        <c:smooth val="0"/>
        <c:axId val="2097906559"/>
        <c:axId val="2097895999"/>
      </c:lineChart>
      <c:catAx>
        <c:axId val="209790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800" b="0" i="0" u="none" strike="noStrike" kern="1200" baseline="0">
                <a:solidFill>
                  <a:schemeClr val="bg1"/>
                </a:solidFill>
                <a:latin typeface="Candara" panose="020E0502030303020204" pitchFamily="34" charset="0"/>
                <a:ea typeface="+mn-ea"/>
                <a:cs typeface="+mn-cs"/>
              </a:defRPr>
            </a:pPr>
            <a:endParaRPr lang="en-US"/>
          </a:p>
        </c:txPr>
        <c:crossAx val="2097895999"/>
        <c:crosses val="autoZero"/>
        <c:auto val="1"/>
        <c:lblAlgn val="ctr"/>
        <c:lblOffset val="100"/>
        <c:noMultiLvlLbl val="0"/>
      </c:catAx>
      <c:valAx>
        <c:axId val="2097895999"/>
        <c:scaling>
          <c:orientation val="minMax"/>
        </c:scaling>
        <c:delete val="1"/>
        <c:axPos val="l"/>
        <c:numFmt formatCode="_(&quot;$&quot;* #,##0_);_(&quot;$&quot;* \(#,##0\);_(&quot;$&quot;* &quot;-&quot;??_);_(@_)" sourceLinked="1"/>
        <c:majorTickMark val="none"/>
        <c:minorTickMark val="none"/>
        <c:tickLblPos val="nextTo"/>
        <c:crossAx val="209790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152400" dist="38100" dir="5400000" sx="102000" sy="102000" algn="t"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repaired.xlsx]Tables!PivotTable10</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800" b="1">
                <a:solidFill>
                  <a:schemeClr val="bg1"/>
                </a:solidFill>
                <a:latin typeface="Candara" panose="020E0502030303020204" pitchFamily="34" charset="0"/>
              </a:rPr>
              <a:t>Sales Contribution</a:t>
            </a:r>
            <a:r>
              <a:rPr lang="en-US" sz="800" b="1" baseline="0">
                <a:solidFill>
                  <a:schemeClr val="bg1"/>
                </a:solidFill>
                <a:latin typeface="Candara" panose="020E0502030303020204" pitchFamily="34" charset="0"/>
              </a:rPr>
              <a:t> by Product</a:t>
            </a:r>
            <a:endParaRPr lang="en-US" sz="800" b="1">
              <a:solidFill>
                <a:schemeClr val="bg1"/>
              </a:solidFill>
              <a:latin typeface="Candara" panose="020E0502030303020204" pitchFamily="34" charset="0"/>
            </a:endParaRPr>
          </a:p>
        </c:rich>
      </c:tx>
      <c:overlay val="0"/>
      <c:spPr>
        <a:noFill/>
        <a:ln>
          <a:noFill/>
        </a:ln>
        <a:effectLst>
          <a:outerShdw blurRad="152400" dist="38100" dir="5400000" sx="102000" sy="102000" algn="t" rotWithShape="0">
            <a:prstClr val="black"/>
          </a:outerShdw>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dLbl>
          <c:idx val="0"/>
          <c:layout>
            <c:manualLayout>
              <c:x val="-0.23685358966845885"/>
              <c:y val="0.10844545859889318"/>
            </c:manualLayout>
          </c:layout>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290845432621475"/>
                  <c:h val="0.17903978807669105"/>
                </c:manualLayout>
              </c15:layout>
            </c:ext>
          </c:extLst>
        </c:dLbl>
      </c:pivotFmt>
      <c:pivotFmt>
        <c:idx val="3"/>
        <c:spPr>
          <a:solidFill>
            <a:schemeClr val="accent1"/>
          </a:solidFill>
          <a:ln w="19050">
            <a:noFill/>
          </a:ln>
          <a:effectLst/>
        </c:spPr>
        <c:dLbl>
          <c:idx val="0"/>
          <c:layout>
            <c:manualLayout>
              <c:x val="-6.8424370348665886E-2"/>
              <c:y val="-0.19399463197559036"/>
            </c:manualLayout>
          </c:layout>
          <c:numFmt formatCode="0.0,,&quot;M&quot;" sourceLinked="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817186742995826"/>
                  <c:h val="0.17348816674097972"/>
                </c:manualLayout>
              </c15:layout>
            </c:ext>
          </c:extLst>
        </c:dLbl>
      </c:pivotFmt>
      <c:pivotFmt>
        <c:idx val="4"/>
        <c:spPr>
          <a:solidFill>
            <a:schemeClr val="accent1"/>
          </a:solidFill>
          <a:ln w="19050">
            <a:noFill/>
          </a:ln>
          <a:effectLst/>
        </c:spPr>
        <c:dLbl>
          <c:idx val="0"/>
          <c:layout>
            <c:manualLayout>
              <c:x val="6.3160957244922364E-2"/>
              <c:y val="7.2854320210524473E-2"/>
            </c:manualLayout>
          </c:layout>
          <c:numFmt formatCode="0.0,,&quot;M&quot;" sourceLinked="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817186742995826"/>
                  <c:h val="0.20679789475524785"/>
                </c:manualLayout>
              </c15:layout>
            </c:ext>
          </c:extLst>
        </c:dLbl>
      </c:pivotFmt>
    </c:pivotFmts>
    <c:plotArea>
      <c:layout>
        <c:manualLayout>
          <c:layoutTarget val="inner"/>
          <c:xMode val="edge"/>
          <c:yMode val="edge"/>
          <c:x val="7.8070317901824657E-2"/>
          <c:y val="0.20677050300533847"/>
          <c:w val="0.50459505224126577"/>
          <c:h val="0.65730392994818598"/>
        </c:manualLayout>
      </c:layout>
      <c:pieChart>
        <c:varyColors val="1"/>
        <c:ser>
          <c:idx val="0"/>
          <c:order val="0"/>
          <c:tx>
            <c:strRef>
              <c:f>Tables!$I$2</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EF92-40F7-A538-7EF7CFAC6081}"/>
              </c:ext>
            </c:extLst>
          </c:dPt>
          <c:dPt>
            <c:idx val="1"/>
            <c:bubble3D val="0"/>
            <c:spPr>
              <a:solidFill>
                <a:schemeClr val="accent2"/>
              </a:solidFill>
              <a:ln w="19050">
                <a:noFill/>
              </a:ln>
              <a:effectLst/>
            </c:spPr>
            <c:extLst>
              <c:ext xmlns:c16="http://schemas.microsoft.com/office/drawing/2014/chart" uri="{C3380CC4-5D6E-409C-BE32-E72D297353CC}">
                <c16:uniqueId val="{00000003-EF92-40F7-A538-7EF7CFAC6081}"/>
              </c:ext>
            </c:extLst>
          </c:dPt>
          <c:dPt>
            <c:idx val="2"/>
            <c:bubble3D val="0"/>
            <c:spPr>
              <a:solidFill>
                <a:schemeClr val="accent3"/>
              </a:solidFill>
              <a:ln w="19050">
                <a:noFill/>
              </a:ln>
              <a:effectLst/>
            </c:spPr>
            <c:extLst>
              <c:ext xmlns:c16="http://schemas.microsoft.com/office/drawing/2014/chart" uri="{C3380CC4-5D6E-409C-BE32-E72D297353CC}">
                <c16:uniqueId val="{00000005-EF92-40F7-A538-7EF7CFAC6081}"/>
              </c:ext>
            </c:extLst>
          </c:dPt>
          <c:dLbls>
            <c:dLbl>
              <c:idx val="0"/>
              <c:layout>
                <c:manualLayout>
                  <c:x val="-0.23685358966845885"/>
                  <c:y val="0.10844545859889318"/>
                </c:manualLayout>
              </c:layout>
              <c:showLegendKey val="0"/>
              <c:showVal val="1"/>
              <c:showCatName val="0"/>
              <c:showSerName val="0"/>
              <c:showPercent val="0"/>
              <c:showBubbleSize val="0"/>
              <c:extLst>
                <c:ext xmlns:c15="http://schemas.microsoft.com/office/drawing/2012/chart" uri="{CE6537A1-D6FC-4f65-9D91-7224C49458BB}">
                  <c15:layout>
                    <c:manualLayout>
                      <c:w val="0.28290845432621475"/>
                      <c:h val="0.17903978807669105"/>
                    </c:manualLayout>
                  </c15:layout>
                </c:ext>
                <c:ext xmlns:c16="http://schemas.microsoft.com/office/drawing/2014/chart" uri="{C3380CC4-5D6E-409C-BE32-E72D297353CC}">
                  <c16:uniqueId val="{00000001-EF92-40F7-A538-7EF7CFAC6081}"/>
                </c:ext>
              </c:extLst>
            </c:dLbl>
            <c:dLbl>
              <c:idx val="1"/>
              <c:layout>
                <c:manualLayout>
                  <c:x val="-6.8424370348665886E-2"/>
                  <c:y val="-0.19399463197559036"/>
                </c:manualLayout>
              </c:layout>
              <c:numFmt formatCode="0.0,,&quot;M&quot;" sourceLinked="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817186742995826"/>
                      <c:h val="0.17348816674097972"/>
                    </c:manualLayout>
                  </c15:layout>
                </c:ext>
                <c:ext xmlns:c16="http://schemas.microsoft.com/office/drawing/2014/chart" uri="{C3380CC4-5D6E-409C-BE32-E72D297353CC}">
                  <c16:uniqueId val="{00000003-EF92-40F7-A538-7EF7CFAC6081}"/>
                </c:ext>
              </c:extLst>
            </c:dLbl>
            <c:dLbl>
              <c:idx val="2"/>
              <c:layout>
                <c:manualLayout>
                  <c:x val="6.3160957244922364E-2"/>
                  <c:y val="7.2854320210524473E-2"/>
                </c:manualLayout>
              </c:layout>
              <c:numFmt formatCode="0.0,,&quot;M&quot;" sourceLinked="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817186742995826"/>
                      <c:h val="0.20679789475524785"/>
                    </c:manualLayout>
                  </c15:layout>
                </c:ext>
                <c:ext xmlns:c16="http://schemas.microsoft.com/office/drawing/2014/chart" uri="{C3380CC4-5D6E-409C-BE32-E72D297353CC}">
                  <c16:uniqueId val="{00000005-EF92-40F7-A538-7EF7CFAC6081}"/>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Tables!$H$3:$H$6</c:f>
              <c:strCache>
                <c:ptCount val="3"/>
                <c:pt idx="0">
                  <c:v>Apparel</c:v>
                </c:pt>
                <c:pt idx="1">
                  <c:v>Athletic Footwear</c:v>
                </c:pt>
                <c:pt idx="2">
                  <c:v>Street Footwear</c:v>
                </c:pt>
              </c:strCache>
            </c:strRef>
          </c:cat>
          <c:val>
            <c:numRef>
              <c:f>Tables!$I$3:$I$6</c:f>
              <c:numCache>
                <c:formatCode>_("$"* #,##0_);_("$"* \(#,##0\);_("$"* "-"??_);_(@_)</c:formatCode>
                <c:ptCount val="3"/>
                <c:pt idx="0">
                  <c:v>302767492</c:v>
                </c:pt>
                <c:pt idx="1">
                  <c:v>260305576</c:v>
                </c:pt>
                <c:pt idx="2">
                  <c:v>336829057</c:v>
                </c:pt>
              </c:numCache>
            </c:numRef>
          </c:val>
          <c:extLst>
            <c:ext xmlns:c16="http://schemas.microsoft.com/office/drawing/2014/chart" uri="{C3380CC4-5D6E-409C-BE32-E72D297353CC}">
              <c16:uniqueId val="{00000006-EF92-40F7-A538-7EF7CFAC6081}"/>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1403752274768395"/>
          <c:y val="0.30129217265105218"/>
          <c:w val="0.25245204697121532"/>
          <c:h val="0.37973383815017986"/>
        </c:manualLayout>
      </c:layout>
      <c:overlay val="0"/>
      <c:spPr>
        <a:noFill/>
        <a:ln w="9525">
          <a:noFill/>
        </a:ln>
        <a:effectLst/>
      </c:spPr>
      <c:txPr>
        <a:bodyPr rot="0" spcFirstLastPara="1" vertOverflow="ellipsis" vert="horz" wrap="square" anchor="ctr" anchorCtr="1"/>
        <a:lstStyle/>
        <a:p>
          <a:pPr>
            <a:defRPr sz="800" b="1" i="0" u="none" strike="noStrike" kern="1200" baseline="0">
              <a:solidFill>
                <a:schemeClr val="bg1"/>
              </a:solidFill>
              <a:latin typeface="Candara" panose="020E05020303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152400" dist="38100" dir="5400000" sx="102000" sy="102000" algn="t"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repaired.xlsx]Tables!PivotTable11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800" b="1">
                <a:solidFill>
                  <a:schemeClr val="bg1"/>
                </a:solidFill>
                <a:latin typeface="Candara" panose="020E0502030303020204" pitchFamily="34" charset="0"/>
              </a:rPr>
              <a:t>Units Sold Per Product Per</a:t>
            </a:r>
            <a:r>
              <a:rPr lang="en-US" sz="800" b="1" baseline="0">
                <a:solidFill>
                  <a:schemeClr val="bg1"/>
                </a:solidFill>
                <a:latin typeface="Candara" panose="020E0502030303020204" pitchFamily="34" charset="0"/>
              </a:rPr>
              <a:t> Gender</a:t>
            </a:r>
            <a:endParaRPr lang="en-US" sz="800" b="1">
              <a:solidFill>
                <a:schemeClr val="bg1"/>
              </a:solidFill>
              <a:latin typeface="Candara" panose="020E0502030303020204" pitchFamily="34" charset="0"/>
            </a:endParaRPr>
          </a:p>
        </c:rich>
      </c:tx>
      <c:overlay val="0"/>
      <c:spPr>
        <a:noFill/>
        <a:ln>
          <a:noFill/>
        </a:ln>
        <a:effectLst>
          <a:outerShdw blurRad="152400" dist="38100" dir="5400000" sx="102000" sy="102000" algn="t" rotWithShape="0">
            <a:prstClr val="black"/>
          </a:outerShdw>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7897483428057148E-2"/>
          <c:y val="0.18799218423598801"/>
          <c:w val="0.65492901744757515"/>
          <c:h val="0.64462624517537137"/>
        </c:manualLayout>
      </c:layout>
      <c:bar3DChart>
        <c:barDir val="col"/>
        <c:grouping val="clustered"/>
        <c:varyColors val="0"/>
        <c:ser>
          <c:idx val="0"/>
          <c:order val="0"/>
          <c:tx>
            <c:strRef>
              <c:f>Tables!$I$11:$I$12</c:f>
              <c:strCache>
                <c:ptCount val="1"/>
                <c:pt idx="0">
                  <c:v>Apparel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Tables!$H$13:$H$15</c:f>
              <c:strCache>
                <c:ptCount val="2"/>
                <c:pt idx="0">
                  <c:v>Men</c:v>
                </c:pt>
                <c:pt idx="1">
                  <c:v>Women</c:v>
                </c:pt>
              </c:strCache>
            </c:strRef>
          </c:cat>
          <c:val>
            <c:numRef>
              <c:f>Tables!$I$13:$I$15</c:f>
              <c:numCache>
                <c:formatCode>_(* #,##0_);_(* \(#,##0\);_(* "-"??_);_(@_)</c:formatCode>
                <c:ptCount val="2"/>
                <c:pt idx="0">
                  <c:v>306683</c:v>
                </c:pt>
                <c:pt idx="1">
                  <c:v>433827</c:v>
                </c:pt>
              </c:numCache>
            </c:numRef>
          </c:val>
          <c:extLst>
            <c:ext xmlns:c16="http://schemas.microsoft.com/office/drawing/2014/chart" uri="{C3380CC4-5D6E-409C-BE32-E72D297353CC}">
              <c16:uniqueId val="{00000000-5EA8-4474-9E3D-B06239E32D9E}"/>
            </c:ext>
          </c:extLst>
        </c:ser>
        <c:ser>
          <c:idx val="1"/>
          <c:order val="1"/>
          <c:tx>
            <c:strRef>
              <c:f>Tables!$J$11:$J$12</c:f>
              <c:strCache>
                <c:ptCount val="1"/>
                <c:pt idx="0">
                  <c:v>Athletic Footwear</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Tables!$H$13:$H$15</c:f>
              <c:strCache>
                <c:ptCount val="2"/>
                <c:pt idx="0">
                  <c:v>Men</c:v>
                </c:pt>
                <c:pt idx="1">
                  <c:v>Women</c:v>
                </c:pt>
              </c:strCache>
            </c:strRef>
          </c:cat>
          <c:val>
            <c:numRef>
              <c:f>Tables!$J$13:$J$15</c:f>
              <c:numCache>
                <c:formatCode>_(* #,##0_);_(* \(#,##0\);_(* "-"??_);_(@_)</c:formatCode>
                <c:ptCount val="2"/>
                <c:pt idx="0">
                  <c:v>435526</c:v>
                </c:pt>
                <c:pt idx="1">
                  <c:v>317236</c:v>
                </c:pt>
              </c:numCache>
            </c:numRef>
          </c:val>
          <c:extLst>
            <c:ext xmlns:c16="http://schemas.microsoft.com/office/drawing/2014/chart" uri="{C3380CC4-5D6E-409C-BE32-E72D297353CC}">
              <c16:uniqueId val="{00000001-5EA8-4474-9E3D-B06239E32D9E}"/>
            </c:ext>
          </c:extLst>
        </c:ser>
        <c:ser>
          <c:idx val="2"/>
          <c:order val="2"/>
          <c:tx>
            <c:strRef>
              <c:f>Tables!$K$11:$K$12</c:f>
              <c:strCache>
                <c:ptCount val="1"/>
                <c:pt idx="0">
                  <c:v>Street Footwear</c:v>
                </c:pt>
              </c:strCache>
            </c:strRef>
          </c:tx>
          <c:spPr>
            <a:solidFill>
              <a:schemeClr val="accent3"/>
            </a:solidFill>
            <a:ln>
              <a:noFill/>
            </a:ln>
            <a:effectLst/>
            <a:sp3d/>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Tables!$H$13:$H$15</c:f>
              <c:strCache>
                <c:ptCount val="2"/>
                <c:pt idx="0">
                  <c:v>Men</c:v>
                </c:pt>
                <c:pt idx="1">
                  <c:v>Women</c:v>
                </c:pt>
              </c:strCache>
            </c:strRef>
          </c:cat>
          <c:val>
            <c:numRef>
              <c:f>Tables!$K$13:$K$15</c:f>
              <c:numCache>
                <c:formatCode>_(* #,##0_);_(* \(#,##0\);_(* "-"??_);_(@_)</c:formatCode>
                <c:ptCount val="2"/>
                <c:pt idx="0">
                  <c:v>593320</c:v>
                </c:pt>
                <c:pt idx="1">
                  <c:v>392269</c:v>
                </c:pt>
              </c:numCache>
            </c:numRef>
          </c:val>
          <c:extLst>
            <c:ext xmlns:c16="http://schemas.microsoft.com/office/drawing/2014/chart" uri="{C3380CC4-5D6E-409C-BE32-E72D297353CC}">
              <c16:uniqueId val="{00000002-5EA8-4474-9E3D-B06239E32D9E}"/>
            </c:ext>
          </c:extLst>
        </c:ser>
        <c:dLbls>
          <c:showLegendKey val="0"/>
          <c:showVal val="1"/>
          <c:showCatName val="0"/>
          <c:showSerName val="0"/>
          <c:showPercent val="0"/>
          <c:showBubbleSize val="0"/>
        </c:dLbls>
        <c:gapWidth val="219"/>
        <c:shape val="box"/>
        <c:axId val="2101432623"/>
        <c:axId val="2101444143"/>
        <c:axId val="0"/>
      </c:bar3DChart>
      <c:catAx>
        <c:axId val="210143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Candara" panose="020E0502030303020204" pitchFamily="34" charset="0"/>
                <a:ea typeface="+mn-ea"/>
                <a:cs typeface="+mn-cs"/>
              </a:defRPr>
            </a:pPr>
            <a:endParaRPr lang="en-US"/>
          </a:p>
        </c:txPr>
        <c:crossAx val="2101444143"/>
        <c:crosses val="autoZero"/>
        <c:auto val="1"/>
        <c:lblAlgn val="ctr"/>
        <c:lblOffset val="100"/>
        <c:noMultiLvlLbl val="0"/>
      </c:catAx>
      <c:valAx>
        <c:axId val="2101444143"/>
        <c:scaling>
          <c:orientation val="minMax"/>
        </c:scaling>
        <c:delete val="1"/>
        <c:axPos val="l"/>
        <c:numFmt formatCode="_(* #,##0_);_(* \(#,##0\);_(* &quot;-&quot;??_);_(@_)" sourceLinked="1"/>
        <c:majorTickMark val="none"/>
        <c:minorTickMark val="none"/>
        <c:tickLblPos val="nextTo"/>
        <c:crossAx val="2101432623"/>
        <c:crosses val="autoZero"/>
        <c:crossBetween val="between"/>
      </c:valAx>
      <c:spPr>
        <a:noFill/>
        <a:ln>
          <a:noFill/>
        </a:ln>
        <a:effectLst/>
      </c:spPr>
    </c:plotArea>
    <c:legend>
      <c:legendPos val="r"/>
      <c:layout>
        <c:manualLayout>
          <c:xMode val="edge"/>
          <c:yMode val="edge"/>
          <c:x val="0.69308855970598293"/>
          <c:y val="0.18779298192181346"/>
          <c:w val="0.2846333401356208"/>
          <c:h val="0.404896556225118"/>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Candara" panose="020E05020303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152400" dist="38100" dir="5400000" sx="102000" sy="102000" algn="t"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repaired.xlsx]Tables!PivotTable12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800" b="1">
                <a:solidFill>
                  <a:schemeClr val="bg1"/>
                </a:solidFill>
                <a:latin typeface="Candara" panose="020E0502030303020204" pitchFamily="34" charset="0"/>
              </a:rPr>
              <a:t>Sales by</a:t>
            </a:r>
            <a:r>
              <a:rPr lang="en-US" sz="800" b="1" baseline="0">
                <a:solidFill>
                  <a:schemeClr val="bg1"/>
                </a:solidFill>
                <a:latin typeface="Candara" panose="020E0502030303020204" pitchFamily="34" charset="0"/>
              </a:rPr>
              <a:t> Sales Method</a:t>
            </a:r>
            <a:endParaRPr lang="en-US" sz="800" b="1">
              <a:solidFill>
                <a:schemeClr val="bg1"/>
              </a:solidFill>
              <a:latin typeface="Candara" panose="020E0502030303020204" pitchFamily="34" charset="0"/>
            </a:endParaRPr>
          </a:p>
        </c:rich>
      </c:tx>
      <c:overlay val="0"/>
      <c:spPr>
        <a:noFill/>
        <a:ln>
          <a:noFill/>
        </a:ln>
        <a:effectLst>
          <a:outerShdw blurRad="152400" dist="38100" dir="5400000" sx="102000" sy="102000" algn="t" rotWithShape="0">
            <a:prstClr val="black"/>
          </a:outerShdw>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Tables!$I$20</c:f>
              <c:strCache>
                <c:ptCount val="1"/>
                <c:pt idx="0">
                  <c:v>Total</c:v>
                </c:pt>
              </c:strCache>
            </c:strRef>
          </c:tx>
          <c:spPr>
            <a:solidFill>
              <a:schemeClr val="accent1"/>
            </a:solidFill>
            <a:ln>
              <a:noFill/>
            </a:ln>
            <a:effectLst/>
            <a:sp3d/>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Tables!$H$21:$H$24</c:f>
              <c:strCache>
                <c:ptCount val="3"/>
                <c:pt idx="0">
                  <c:v>In-store</c:v>
                </c:pt>
                <c:pt idx="1">
                  <c:v>Online</c:v>
                </c:pt>
                <c:pt idx="2">
                  <c:v>Outlet</c:v>
                </c:pt>
              </c:strCache>
            </c:strRef>
          </c:cat>
          <c:val>
            <c:numRef>
              <c:f>Tables!$I$21:$I$24</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FA00-4AD1-B663-92B3AB8EEB62}"/>
            </c:ext>
          </c:extLst>
        </c:ser>
        <c:dLbls>
          <c:showLegendKey val="0"/>
          <c:showVal val="1"/>
          <c:showCatName val="0"/>
          <c:showSerName val="0"/>
          <c:showPercent val="0"/>
          <c:showBubbleSize val="0"/>
        </c:dLbls>
        <c:gapWidth val="150"/>
        <c:shape val="box"/>
        <c:axId val="118504063"/>
        <c:axId val="118508863"/>
        <c:axId val="0"/>
      </c:bar3DChart>
      <c:catAx>
        <c:axId val="11850406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1"/>
                </a:solidFill>
                <a:latin typeface="Candara" panose="020E0502030303020204" pitchFamily="34" charset="0"/>
                <a:ea typeface="+mn-ea"/>
                <a:cs typeface="+mn-cs"/>
              </a:defRPr>
            </a:pPr>
            <a:endParaRPr lang="en-US"/>
          </a:p>
        </c:txPr>
        <c:crossAx val="118508863"/>
        <c:crosses val="autoZero"/>
        <c:auto val="1"/>
        <c:lblAlgn val="ctr"/>
        <c:lblOffset val="100"/>
        <c:noMultiLvlLbl val="0"/>
      </c:catAx>
      <c:valAx>
        <c:axId val="118508863"/>
        <c:scaling>
          <c:orientation val="minMax"/>
        </c:scaling>
        <c:delete val="1"/>
        <c:axPos val="l"/>
        <c:numFmt formatCode="_(* #,##0_);_(* \(#,##0\);_(* &quot;-&quot;??_);_(@_)" sourceLinked="1"/>
        <c:majorTickMark val="out"/>
        <c:minorTickMark val="none"/>
        <c:tickLblPos val="nextTo"/>
        <c:crossAx val="11850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152400" dist="38100" dir="5400000" sx="102000" sy="102000" algn="t"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repaired.xlsx]Tables!PivotTable13</c:name>
    <c:fmtId val="4"/>
  </c:pivotSource>
  <c:chart>
    <c:title>
      <c:tx>
        <c:rich>
          <a:bodyPr rot="0" spcFirstLastPara="1" vertOverflow="ellipsis" vert="horz" wrap="square" anchor="ctr" anchorCtr="1"/>
          <a:lstStyle/>
          <a:p>
            <a:pPr>
              <a:defRPr sz="800" b="0" i="0" u="none" strike="noStrike" kern="1200" spc="0" baseline="0">
                <a:solidFill>
                  <a:schemeClr val="bg1"/>
                </a:solidFill>
                <a:latin typeface="Candara" panose="020E0502030303020204" pitchFamily="34" charset="0"/>
                <a:ea typeface="+mn-ea"/>
                <a:cs typeface="+mn-cs"/>
              </a:defRPr>
            </a:pPr>
            <a:r>
              <a:rPr lang="en-US" sz="800" b="0">
                <a:solidFill>
                  <a:schemeClr val="bg1"/>
                </a:solidFill>
                <a:latin typeface="Candara" panose="020E0502030303020204" pitchFamily="34" charset="0"/>
              </a:rPr>
              <a:t>Sales by Region</a:t>
            </a:r>
          </a:p>
        </c:rich>
      </c:tx>
      <c:overlay val="0"/>
      <c:spPr>
        <a:noFill/>
        <a:ln>
          <a:noFill/>
        </a:ln>
        <a:effectLst>
          <a:outerShdw blurRad="152400" dist="38100" dir="5400000" sx="102000" sy="102000" algn="t" rotWithShape="0">
            <a:prstClr val="black"/>
          </a:outerShdw>
        </a:effectLst>
      </c:spPr>
      <c:txPr>
        <a:bodyPr rot="0" spcFirstLastPara="1" vertOverflow="ellipsis" vert="horz" wrap="square" anchor="ctr" anchorCtr="1"/>
        <a:lstStyle/>
        <a:p>
          <a:pPr>
            <a:defRPr sz="800" b="0" i="0" u="none" strike="noStrike" kern="1200" spc="0" baseline="0">
              <a:solidFill>
                <a:schemeClr val="bg1"/>
              </a:solidFill>
              <a:latin typeface="Candara" panose="020E050203030302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Tables!$I$29</c:f>
              <c:strCache>
                <c:ptCount val="1"/>
                <c:pt idx="0">
                  <c:v>Total</c:v>
                </c:pt>
              </c:strCache>
            </c:strRef>
          </c:tx>
          <c:spPr>
            <a:solidFill>
              <a:schemeClr val="accent1"/>
            </a:solidFill>
            <a:ln>
              <a:noFill/>
            </a:ln>
            <a:effectLst/>
            <a:sp3d/>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Tables!$H$30:$H$35</c:f>
              <c:strCache>
                <c:ptCount val="5"/>
                <c:pt idx="0">
                  <c:v>Midwest</c:v>
                </c:pt>
                <c:pt idx="1">
                  <c:v>South</c:v>
                </c:pt>
                <c:pt idx="2">
                  <c:v>Southeast</c:v>
                </c:pt>
                <c:pt idx="3">
                  <c:v>Northeast</c:v>
                </c:pt>
                <c:pt idx="4">
                  <c:v>West</c:v>
                </c:pt>
              </c:strCache>
            </c:strRef>
          </c:cat>
          <c:val>
            <c:numRef>
              <c:f>Tables!$I$30:$I$35</c:f>
              <c:numCache>
                <c:formatCode>_("$"* #,##0_);_("$"* \(#,##0\);_("$"* "-"??_);_(@_)</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788F-49AF-8B43-62E6913E03B9}"/>
            </c:ext>
          </c:extLst>
        </c:ser>
        <c:dLbls>
          <c:showLegendKey val="0"/>
          <c:showVal val="1"/>
          <c:showCatName val="0"/>
          <c:showSerName val="0"/>
          <c:showPercent val="0"/>
          <c:showBubbleSize val="0"/>
        </c:dLbls>
        <c:gapWidth val="150"/>
        <c:shape val="box"/>
        <c:axId val="118486303"/>
        <c:axId val="118506463"/>
        <c:axId val="0"/>
      </c:bar3DChart>
      <c:catAx>
        <c:axId val="1184863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1"/>
                </a:solidFill>
                <a:latin typeface="Candara" panose="020E0502030303020204" pitchFamily="34" charset="0"/>
                <a:ea typeface="+mn-ea"/>
                <a:cs typeface="+mn-cs"/>
              </a:defRPr>
            </a:pPr>
            <a:endParaRPr lang="en-US"/>
          </a:p>
        </c:txPr>
        <c:crossAx val="118506463"/>
        <c:crosses val="autoZero"/>
        <c:auto val="1"/>
        <c:lblAlgn val="ctr"/>
        <c:lblOffset val="100"/>
        <c:noMultiLvlLbl val="0"/>
      </c:catAx>
      <c:valAx>
        <c:axId val="118506463"/>
        <c:scaling>
          <c:orientation val="minMax"/>
        </c:scaling>
        <c:delete val="1"/>
        <c:axPos val="b"/>
        <c:numFmt formatCode="_(&quot;$&quot;* #,##0_);_(&quot;$&quot;* \(#,##0\);_(&quot;$&quot;* &quot;-&quot;??_);_(@_)" sourceLinked="1"/>
        <c:majorTickMark val="none"/>
        <c:minorTickMark val="none"/>
        <c:tickLblPos val="nextTo"/>
        <c:crossAx val="11848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152400" dist="38100" dir="5400000" sx="102000" sy="102000" algn="t"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repaired.xlsx]Tables!PivotTable15</c:name>
    <c:fmtId val="4"/>
  </c:pivotSource>
  <c:chart>
    <c:title>
      <c:tx>
        <c:rich>
          <a:bodyPr rot="0" spcFirstLastPara="1" vertOverflow="ellipsis" vert="horz" wrap="square" anchor="ctr" anchorCtr="1"/>
          <a:lstStyle/>
          <a:p>
            <a:pPr>
              <a:defRPr sz="1400" b="1" i="0" u="none" strike="noStrike" kern="1200" spc="0" baseline="0">
                <a:solidFill>
                  <a:schemeClr val="bg2"/>
                </a:solidFill>
                <a:latin typeface="+mn-lt"/>
                <a:ea typeface="+mn-ea"/>
                <a:cs typeface="+mn-cs"/>
              </a:defRPr>
            </a:pPr>
            <a:r>
              <a:rPr lang="en-US" sz="800" b="1">
                <a:solidFill>
                  <a:schemeClr val="bg2"/>
                </a:solidFill>
                <a:latin typeface="Candara" panose="020E0502030303020204" pitchFamily="34" charset="0"/>
              </a:rPr>
              <a:t>Top 5 Cities</a:t>
            </a:r>
            <a:r>
              <a:rPr lang="en-US" sz="800" b="1" baseline="0">
                <a:solidFill>
                  <a:schemeClr val="bg2"/>
                </a:solidFill>
                <a:latin typeface="Candara" panose="020E0502030303020204" pitchFamily="34" charset="0"/>
              </a:rPr>
              <a:t> by Profit</a:t>
            </a:r>
            <a:endParaRPr lang="en-US" sz="800" b="1">
              <a:solidFill>
                <a:schemeClr val="bg2"/>
              </a:solidFill>
              <a:latin typeface="Candara" panose="020E0502030303020204" pitchFamily="34" charset="0"/>
            </a:endParaRPr>
          </a:p>
        </c:rich>
      </c:tx>
      <c:overlay val="0"/>
      <c:spPr>
        <a:noFill/>
        <a:ln>
          <a:noFill/>
        </a:ln>
        <a:effectLst>
          <a:outerShdw blurRad="152400" dist="38100" dir="5400000" sx="102000" sy="102000" algn="t" rotWithShape="0">
            <a:prstClr val="black"/>
          </a:outerShdw>
        </a:effectLst>
      </c:spPr>
      <c:txPr>
        <a:bodyPr rot="0" spcFirstLastPara="1" vertOverflow="ellipsis" vert="horz" wrap="square" anchor="ctr" anchorCtr="1"/>
        <a:lstStyle/>
        <a:p>
          <a:pPr>
            <a:defRPr sz="14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bg2"/>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bg2"/>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Tables!$P$2:$P$3</c:f>
              <c:strCache>
                <c:ptCount val="1"/>
                <c:pt idx="0">
                  <c:v>In-store</c:v>
                </c:pt>
              </c:strCache>
            </c:strRef>
          </c:tx>
          <c:spPr>
            <a:solidFill>
              <a:schemeClr val="accent1"/>
            </a:solidFill>
            <a:ln>
              <a:noFill/>
            </a:ln>
            <a:effectLst/>
            <a:sp3d/>
          </c:spPr>
          <c:invertIfNegative val="0"/>
          <c:dLbls>
            <c:numFmt formatCode="0.0,,&quot;M&quot;" sourceLinked="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bg2"/>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Tables!$O$4:$O$9</c:f>
              <c:strCache>
                <c:ptCount val="5"/>
                <c:pt idx="0">
                  <c:v>Charleston</c:v>
                </c:pt>
                <c:pt idx="1">
                  <c:v>New York</c:v>
                </c:pt>
                <c:pt idx="2">
                  <c:v>Miami</c:v>
                </c:pt>
                <c:pt idx="3">
                  <c:v>Portland</c:v>
                </c:pt>
                <c:pt idx="4">
                  <c:v>San Francisco</c:v>
                </c:pt>
              </c:strCache>
            </c:strRef>
          </c:cat>
          <c:val>
            <c:numRef>
              <c:f>Tables!$P$4:$P$9</c:f>
              <c:numCache>
                <c:formatCode>_(* #,##0_);_(* \(#,##0\);_(* "-"??_);_(@_)</c:formatCode>
                <c:ptCount val="5"/>
                <c:pt idx="0">
                  <c:v>4142250</c:v>
                </c:pt>
                <c:pt idx="1">
                  <c:v>1323375</c:v>
                </c:pt>
                <c:pt idx="2">
                  <c:v>11765812.5</c:v>
                </c:pt>
                <c:pt idx="3">
                  <c:v>7127812.5</c:v>
                </c:pt>
              </c:numCache>
            </c:numRef>
          </c:val>
          <c:extLst>
            <c:ext xmlns:c16="http://schemas.microsoft.com/office/drawing/2014/chart" uri="{C3380CC4-5D6E-409C-BE32-E72D297353CC}">
              <c16:uniqueId val="{00000000-BD3B-4A49-8CA3-0A6EE90F9B8D}"/>
            </c:ext>
          </c:extLst>
        </c:ser>
        <c:ser>
          <c:idx val="1"/>
          <c:order val="1"/>
          <c:tx>
            <c:strRef>
              <c:f>Tables!$Q$2:$Q$3</c:f>
              <c:strCache>
                <c:ptCount val="1"/>
                <c:pt idx="0">
                  <c:v>Online</c:v>
                </c:pt>
              </c:strCache>
            </c:strRef>
          </c:tx>
          <c:spPr>
            <a:solidFill>
              <a:schemeClr val="accent2"/>
            </a:solidFill>
            <a:ln>
              <a:noFill/>
            </a:ln>
            <a:effectLst/>
            <a:sp3d/>
          </c:spPr>
          <c:invertIfNegative val="0"/>
          <c:dLbls>
            <c:numFmt formatCode="0.0,,&quot;M&quot;" sourceLinked="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bg2"/>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Tables!$O$4:$O$9</c:f>
              <c:strCache>
                <c:ptCount val="5"/>
                <c:pt idx="0">
                  <c:v>Charleston</c:v>
                </c:pt>
                <c:pt idx="1">
                  <c:v>New York</c:v>
                </c:pt>
                <c:pt idx="2">
                  <c:v>Miami</c:v>
                </c:pt>
                <c:pt idx="3">
                  <c:v>Portland</c:v>
                </c:pt>
                <c:pt idx="4">
                  <c:v>San Francisco</c:v>
                </c:pt>
              </c:strCache>
            </c:strRef>
          </c:cat>
          <c:val>
            <c:numRef>
              <c:f>Tables!$Q$4:$Q$9</c:f>
              <c:numCache>
                <c:formatCode>_(* #,##0_);_(* \(#,##0\);_(* "-"??_);_(@_)</c:formatCode>
                <c:ptCount val="5"/>
                <c:pt idx="0">
                  <c:v>11464940.110000003</c:v>
                </c:pt>
                <c:pt idx="1">
                  <c:v>455039.26999999996</c:v>
                </c:pt>
                <c:pt idx="2">
                  <c:v>402806.60999999993</c:v>
                </c:pt>
                <c:pt idx="3">
                  <c:v>362315.40000000014</c:v>
                </c:pt>
                <c:pt idx="4">
                  <c:v>355443.66000000009</c:v>
                </c:pt>
              </c:numCache>
            </c:numRef>
          </c:val>
          <c:extLst>
            <c:ext xmlns:c16="http://schemas.microsoft.com/office/drawing/2014/chart" uri="{C3380CC4-5D6E-409C-BE32-E72D297353CC}">
              <c16:uniqueId val="{00000001-BD3B-4A49-8CA3-0A6EE90F9B8D}"/>
            </c:ext>
          </c:extLst>
        </c:ser>
        <c:ser>
          <c:idx val="2"/>
          <c:order val="2"/>
          <c:tx>
            <c:strRef>
              <c:f>Tables!$R$2:$R$3</c:f>
              <c:strCache>
                <c:ptCount val="1"/>
                <c:pt idx="0">
                  <c:v>Outlet</c:v>
                </c:pt>
              </c:strCache>
            </c:strRef>
          </c:tx>
          <c:spPr>
            <a:solidFill>
              <a:schemeClr val="accent3"/>
            </a:solidFill>
            <a:ln>
              <a:noFill/>
            </a:ln>
            <a:effectLst/>
            <a:sp3d/>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Tables!$O$4:$O$9</c:f>
              <c:strCache>
                <c:ptCount val="5"/>
                <c:pt idx="0">
                  <c:v>Charleston</c:v>
                </c:pt>
                <c:pt idx="1">
                  <c:v>New York</c:v>
                </c:pt>
                <c:pt idx="2">
                  <c:v>Miami</c:v>
                </c:pt>
                <c:pt idx="3">
                  <c:v>Portland</c:v>
                </c:pt>
                <c:pt idx="4">
                  <c:v>San Francisco</c:v>
                </c:pt>
              </c:strCache>
            </c:strRef>
          </c:cat>
          <c:val>
            <c:numRef>
              <c:f>Tables!$R$4:$R$9</c:f>
              <c:numCache>
                <c:formatCode>_(* #,##0_);_(* \(#,##0\);_(* "-"??_);_(@_)</c:formatCode>
                <c:ptCount val="5"/>
                <c:pt idx="1">
                  <c:v>12121558.889999999</c:v>
                </c:pt>
                <c:pt idx="3">
                  <c:v>3270671.4700000016</c:v>
                </c:pt>
                <c:pt idx="4">
                  <c:v>9900805.9000000022</c:v>
                </c:pt>
              </c:numCache>
            </c:numRef>
          </c:val>
          <c:extLst>
            <c:ext xmlns:c16="http://schemas.microsoft.com/office/drawing/2014/chart" uri="{C3380CC4-5D6E-409C-BE32-E72D297353CC}">
              <c16:uniqueId val="{00000002-BD3B-4A49-8CA3-0A6EE90F9B8D}"/>
            </c:ext>
          </c:extLst>
        </c:ser>
        <c:dLbls>
          <c:showLegendKey val="0"/>
          <c:showVal val="1"/>
          <c:showCatName val="0"/>
          <c:showSerName val="0"/>
          <c:showPercent val="0"/>
          <c:showBubbleSize val="0"/>
        </c:dLbls>
        <c:gapWidth val="150"/>
        <c:shape val="box"/>
        <c:axId val="817260223"/>
        <c:axId val="817266463"/>
        <c:axId val="0"/>
      </c:bar3DChart>
      <c:catAx>
        <c:axId val="817260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rtl="0">
              <a:defRPr lang="en-US" sz="800" b="1" i="0" u="none" strike="noStrike" kern="1200" spc="0" baseline="0">
                <a:solidFill>
                  <a:schemeClr val="bg2"/>
                </a:solidFill>
                <a:latin typeface="Candara" panose="020E0502030303020204" pitchFamily="34" charset="0"/>
                <a:ea typeface="+mn-ea"/>
                <a:cs typeface="+mn-cs"/>
              </a:defRPr>
            </a:pPr>
            <a:endParaRPr lang="en-US"/>
          </a:p>
        </c:txPr>
        <c:crossAx val="817266463"/>
        <c:crosses val="autoZero"/>
        <c:auto val="1"/>
        <c:lblAlgn val="ctr"/>
        <c:lblOffset val="100"/>
        <c:noMultiLvlLbl val="0"/>
      </c:catAx>
      <c:valAx>
        <c:axId val="817266463"/>
        <c:scaling>
          <c:orientation val="minMax"/>
        </c:scaling>
        <c:delete val="1"/>
        <c:axPos val="l"/>
        <c:numFmt formatCode="_(* #,##0_);_(* \(#,##0\);_(* &quot;-&quot;??_);_(@_)" sourceLinked="1"/>
        <c:majorTickMark val="none"/>
        <c:minorTickMark val="none"/>
        <c:tickLblPos val="nextTo"/>
        <c:crossAx val="81726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1" i="0" u="none" strike="noStrike" kern="1200" baseline="0">
              <a:solidFill>
                <a:schemeClr val="bg2"/>
              </a:solidFill>
              <a:latin typeface="Candara" panose="020E05020303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152400" dist="38100" dir="5400000" sx="102000" sy="102000" algn="t"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repaired.xlsx]Tables!PivotTable16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800" b="1">
                <a:solidFill>
                  <a:schemeClr val="bg2"/>
                </a:solidFill>
                <a:latin typeface="Candara" panose="020E0502030303020204" pitchFamily="34" charset="0"/>
              </a:rPr>
              <a:t>Sales /Profit Per Product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Tables!$P$13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Tables!$O$14:$O$17</c:f>
              <c:strCache>
                <c:ptCount val="3"/>
                <c:pt idx="0">
                  <c:v>Apparel</c:v>
                </c:pt>
                <c:pt idx="1">
                  <c:v>Athletic Footwear</c:v>
                </c:pt>
                <c:pt idx="2">
                  <c:v>Street Footwear</c:v>
                </c:pt>
              </c:strCache>
            </c:strRef>
          </c:cat>
          <c:val>
            <c:numRef>
              <c:f>Tables!$P$14:$P$17</c:f>
              <c:numCache>
                <c:formatCode>_(* #,##0_);_(* \(#,##0\);_(* "-"??_);_(@_)</c:formatCode>
                <c:ptCount val="3"/>
                <c:pt idx="0">
                  <c:v>302767492</c:v>
                </c:pt>
                <c:pt idx="1">
                  <c:v>260305576</c:v>
                </c:pt>
                <c:pt idx="2">
                  <c:v>336829057</c:v>
                </c:pt>
              </c:numCache>
            </c:numRef>
          </c:val>
          <c:extLst>
            <c:ext xmlns:c16="http://schemas.microsoft.com/office/drawing/2014/chart" uri="{C3380CC4-5D6E-409C-BE32-E72D297353CC}">
              <c16:uniqueId val="{00000000-C41B-4970-8F59-054E20326A01}"/>
            </c:ext>
          </c:extLst>
        </c:ser>
        <c:ser>
          <c:idx val="1"/>
          <c:order val="1"/>
          <c:tx>
            <c:strRef>
              <c:f>Tables!$Q$13</c:f>
              <c:strCache>
                <c:ptCount val="1"/>
                <c:pt idx="0">
                  <c:v>Sum of Operating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Tables!$O$14:$O$17</c:f>
              <c:strCache>
                <c:ptCount val="3"/>
                <c:pt idx="0">
                  <c:v>Apparel</c:v>
                </c:pt>
                <c:pt idx="1">
                  <c:v>Athletic Footwear</c:v>
                </c:pt>
                <c:pt idx="2">
                  <c:v>Street Footwear</c:v>
                </c:pt>
              </c:strCache>
            </c:strRef>
          </c:cat>
          <c:val>
            <c:numRef>
              <c:f>Tables!$Q$14:$Q$17</c:f>
              <c:numCache>
                <c:formatCode>_(* #,##0_);_(* \(#,##0\);_(* "-"??_);_(@_)</c:formatCode>
                <c:ptCount val="3"/>
                <c:pt idx="0">
                  <c:v>113414000.89000008</c:v>
                </c:pt>
                <c:pt idx="1">
                  <c:v>90822673.130000114</c:v>
                </c:pt>
                <c:pt idx="2">
                  <c:v>127898087.4299998</c:v>
                </c:pt>
              </c:numCache>
            </c:numRef>
          </c:val>
          <c:extLst>
            <c:ext xmlns:c16="http://schemas.microsoft.com/office/drawing/2014/chart" uri="{C3380CC4-5D6E-409C-BE32-E72D297353CC}">
              <c16:uniqueId val="{00000001-C41B-4970-8F59-054E20326A01}"/>
            </c:ext>
          </c:extLst>
        </c:ser>
        <c:dLbls>
          <c:showLegendKey val="0"/>
          <c:showVal val="1"/>
          <c:showCatName val="0"/>
          <c:showSerName val="0"/>
          <c:showPercent val="0"/>
          <c:showBubbleSize val="0"/>
        </c:dLbls>
        <c:gapWidth val="150"/>
        <c:shape val="box"/>
        <c:axId val="959790303"/>
        <c:axId val="959806623"/>
        <c:axId val="0"/>
      </c:bar3DChart>
      <c:catAx>
        <c:axId val="9597903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800" b="1" i="0" u="none" strike="noStrike" kern="1200" baseline="0">
                <a:solidFill>
                  <a:schemeClr val="bg2"/>
                </a:solidFill>
                <a:latin typeface="Candara" panose="020E0502030303020204" pitchFamily="34" charset="0"/>
                <a:ea typeface="+mn-ea"/>
                <a:cs typeface="+mn-cs"/>
              </a:defRPr>
            </a:pPr>
            <a:endParaRPr lang="en-US"/>
          </a:p>
        </c:txPr>
        <c:crossAx val="959806623"/>
        <c:crosses val="autoZero"/>
        <c:auto val="1"/>
        <c:lblAlgn val="ctr"/>
        <c:lblOffset val="100"/>
        <c:noMultiLvlLbl val="0"/>
      </c:catAx>
      <c:valAx>
        <c:axId val="959806623"/>
        <c:scaling>
          <c:orientation val="minMax"/>
        </c:scaling>
        <c:delete val="1"/>
        <c:axPos val="l"/>
        <c:numFmt formatCode="_(* #,##0_);_(* \(#,##0\);_(* &quot;-&quot;??_);_(@_)" sourceLinked="1"/>
        <c:majorTickMark val="none"/>
        <c:minorTickMark val="none"/>
        <c:tickLblPos val="nextTo"/>
        <c:crossAx val="959790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lgn="ctr">
            <a:defRPr lang="en-US" sz="800" b="1" i="0" u="none" strike="noStrike" kern="1200" baseline="0">
              <a:solidFill>
                <a:schemeClr val="bg2"/>
              </a:solidFill>
              <a:latin typeface="Candara" panose="020E05020303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 repaired.xlsx]Tables!PivotTable18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800" b="1">
                <a:solidFill>
                  <a:schemeClr val="bg2"/>
                </a:solidFill>
                <a:latin typeface="Candara" panose="020E0502030303020204" pitchFamily="34" charset="0"/>
              </a:rPr>
              <a:t>Units Sold per Product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Tables!$P$22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Tables!$O$23:$O$26</c:f>
              <c:strCache>
                <c:ptCount val="3"/>
                <c:pt idx="0">
                  <c:v>Apparel</c:v>
                </c:pt>
                <c:pt idx="1">
                  <c:v>Athletic Footwear</c:v>
                </c:pt>
                <c:pt idx="2">
                  <c:v>Street Footwear</c:v>
                </c:pt>
              </c:strCache>
            </c:strRef>
          </c:cat>
          <c:val>
            <c:numRef>
              <c:f>Tables!$P$23:$P$26</c:f>
              <c:numCache>
                <c:formatCode>_(* #,##0_);_(* \(#,##0\);_(* "-"??_);_(@_)</c:formatCode>
                <c:ptCount val="3"/>
                <c:pt idx="0">
                  <c:v>740510</c:v>
                </c:pt>
                <c:pt idx="1">
                  <c:v>752762</c:v>
                </c:pt>
                <c:pt idx="2">
                  <c:v>985589</c:v>
                </c:pt>
              </c:numCache>
            </c:numRef>
          </c:val>
          <c:extLst>
            <c:ext xmlns:c16="http://schemas.microsoft.com/office/drawing/2014/chart" uri="{C3380CC4-5D6E-409C-BE32-E72D297353CC}">
              <c16:uniqueId val="{00000000-7998-4659-9E5D-350F490621E1}"/>
            </c:ext>
          </c:extLst>
        </c:ser>
        <c:dLbls>
          <c:showLegendKey val="0"/>
          <c:showVal val="1"/>
          <c:showCatName val="0"/>
          <c:showSerName val="0"/>
          <c:showPercent val="0"/>
          <c:showBubbleSize val="0"/>
        </c:dLbls>
        <c:gapWidth val="150"/>
        <c:shape val="box"/>
        <c:axId val="959819103"/>
        <c:axId val="959792223"/>
        <c:axId val="0"/>
      </c:bar3DChart>
      <c:catAx>
        <c:axId val="959819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800" b="1" i="0" u="none" strike="noStrike" kern="1200" baseline="0">
                <a:solidFill>
                  <a:schemeClr val="bg2"/>
                </a:solidFill>
                <a:latin typeface="Candara" panose="020E0502030303020204" pitchFamily="34" charset="0"/>
                <a:ea typeface="+mn-ea"/>
                <a:cs typeface="+mn-cs"/>
              </a:defRPr>
            </a:pPr>
            <a:endParaRPr lang="en-US"/>
          </a:p>
        </c:txPr>
        <c:crossAx val="959792223"/>
        <c:crosses val="autoZero"/>
        <c:auto val="1"/>
        <c:lblAlgn val="ctr"/>
        <c:lblOffset val="100"/>
        <c:noMultiLvlLbl val="0"/>
      </c:catAx>
      <c:valAx>
        <c:axId val="959792223"/>
        <c:scaling>
          <c:orientation val="minMax"/>
        </c:scaling>
        <c:delete val="1"/>
        <c:axPos val="b"/>
        <c:numFmt formatCode="_(* #,##0_);_(* \(#,##0\);_(* &quot;-&quot;??_);_(@_)" sourceLinked="1"/>
        <c:majorTickMark val="none"/>
        <c:minorTickMark val="none"/>
        <c:tickLblPos val="nextTo"/>
        <c:crossAx val="95981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title pos="t" align="ctr" overlay="0">
      <cx:tx>
        <cx:txData>
          <cx:v>Sales by State</cx:v>
        </cx:txData>
      </cx:tx>
      <cx:spPr>
        <a:effectLst>
          <a:outerShdw blurRad="50800" dist="38100" dir="5400000" algn="t" rotWithShape="0">
            <a:schemeClr val="bg2"/>
          </a:outerShdw>
        </a:effectLst>
      </cx:spPr>
      <cx:txPr>
        <a:bodyPr spcFirstLastPara="1" vertOverflow="ellipsis" horzOverflow="overflow" wrap="square" lIns="0" tIns="0" rIns="0" bIns="0" anchor="ctr" anchorCtr="1"/>
        <a:lstStyle/>
        <a:p>
          <a:pPr algn="ctr" rtl="0">
            <a:defRPr/>
          </a:pPr>
          <a:r>
            <a:rPr lang="en-US" sz="800" b="1" i="0" u="none" strike="noStrike" baseline="0">
              <a:solidFill>
                <a:srgbClr val="FFFFFF">
                  <a:lumMod val="95000"/>
                </a:srgbClr>
              </a:solidFill>
              <a:latin typeface="Candara" panose="020E0502030303020204" pitchFamily="34" charset="0"/>
              <a:cs typeface="Arial"/>
            </a:rPr>
            <a:t>Sales by State</a:t>
          </a:r>
        </a:p>
      </cx:txPr>
    </cx:title>
    <cx:plotArea>
      <cx:plotAreaRegion>
        <cx:series layoutId="regionMap" uniqueId="{BD556821-B600-4F34-B760-7B7EF5CA0745}">
          <cx:tx>
            <cx:txData>
              <cx:f>_xlchart.v5.7</cx:f>
              <cx:v>Sales</cx:v>
            </cx:txData>
          </cx:tx>
          <cx:dataLabels>
            <cx:visibility seriesName="0" categoryName="1" value="0"/>
            <cx:separator>, </cx:separator>
          </cx:dataLabels>
          <cx:dataId val="0"/>
          <cx:layoutPr>
            <cx:geography cultureLanguage="en-US" cultureRegion="US" attribution="Powered by Bing">
              <cx:geoCache provider="{E9337A44-BEBE-4D9F-B70C-5C5E7DAFC167}">
                <cx:binary>1F1pc9w2k/4rLn9eKgABkMBbb7YqIDmnLuu08oU1lsYEeN/Xr98eHbbETF5rK9qtGiZlV8RpTRMP
+3q6gfz7vv/XfbzdlJ/6JE6rf933v39WdZ3/67ffqnu1TTbVUaLvy6zKvtdH91nyW/b9u77f/vZQ
bjqdBr+ZCNPf7tWmrLf95//+N/y2YJsdZ/ebWmfpl2ZbDhfbqonr6j/c23vr0+Yh0amrq7rU9zX+
/fPVtt9Unz9t01rXw9WQb3///OYjnz/9Nv1Ff/nSTzHoVTcPIEvwEbUIpxxj9Hjhz5/iLA2ebxtC
HBFCTGHbpni8+Mt3n24SkP+lOo/KbB4eym1VwcM8/v1D7I3m8NOvnz/dZ01a75YrgJX7/fN1quvt
w6fLelNv4bF1lTlPH3CynfrXl4/P+9vbBf/vf09+ACsw+ckrTKbL9atbf4HkdNt9usvK6GVl/jkq
1DwSRJgEc/stHDY7skyEKGf4CQ64//QqPMHxHlX2I/JTcgLK6d2BgvKt3FTR5mV9PgAUfMRMGxPb
tp5MxXyLDZgKx2hnJ/zpPnv57hdsfq3R32HzIjnFxjtIbG43lQKvWWfpywp9ADr2EcWYMJvbPyzj
tSPDJjpizKIc0SdPB47uteW8T6f9+LyWnSB0+8dBInSZNbX65G6irP5IC6JHlFiYMvtvMELoyCSI
CmzRt+i8V5/9+LyVniB06R4kQs4m1t+zMtUfiA+xj0xGLUtgsTcZwFgcWdg2bQEYPV5vUXqfTvsx
ei07Qcg5TBuaxVmpHz4QHpMfMcEYNol4G3m4eUS5TajJyRNu5C0u79BkPyg/BCeIzI4P0mbWm7T6
0OSZw7pTiPi2vddeBD8iHGGOCPsRk17HnF/rsx+WF7kJKmtIhu8PL31+8s7OpsxinX6guRByJBAR
1HwpbcAqXmcEHB1xQRFUPs+5tPXWat6v136UpvITtC6dg0TrNCshM/g/QIsdMSKIzQj6YSuv0bLF
EeaMYhvM6fGC7Pu1Lb1fr/1oTeUnaJ0eJlrLGGwq09XLWn1Ano2OsEkhh2PPOAEh8BonDjhRbhHG
n30exKrXOL1Ho/0I/ZScYLM8zGjkbuNNtym3L+vzz7Eh4gghblvmS7yZ5AnAHlCLWxR4hScbm1So
79FoPzY/JSfYuIdZoR5nja705kPDEToSwA8gziZxSGCIQ5ibJn+2qEnt8y5d9sPySnSCy/Fh5tTz
bVYGH1rymEfACZicv/CbE8KNkyNKKbEhT9ibWr9Dof3Q/BCcADM/TGAW4Mq0/jhX9lhp7nzZy7rj
t2EGM8gXTJsKi0zM5dea7AfkRW6Cx2J5kGnajQY7+WhyAEpPgXY58+M1cWM2P7IExB7It5/uA2Kv
A/97NNqPzE/JCTY3h2krJ1laf2hoofYRIgRaAuCm9kGDEfA2FND7i7G8Q5X9mPwQnEBycnWQ5nJW
boMPZaOh9iQcci1iPWVak0zsiY2G0pNMrOTXiuzH40VuAsfZxUHCcbptNx/JnEFiTID7B2L5mSCb
RhNsHVkM6k9g1x4NaILKr/XZj8qL3ASV05uDRMXJgNHcPGQvfv0DChZ+BN0yKCUpNDV31xQXBFGe
2pxYEGxeB5P3qLIfkp+SE1Ccs4MEZde3Pdn2+v4jYYE+jQmNTkyfO52TUI+RdYQRJ5AM/MVQ3qPN
fmReP8kEm9OTg8Rm+bBRHwgLpUAnC+gw02fCckK9YEzBiwGHBub01lx+qch+RJ7FJmAsD7NhdqLv
lQ42H9lypkfcpraw+X48ODuygc2EXud+gvk9Gu0H5qfkBJuTw6xWbocMppyCl5f2nweW3QCNEJZp
4WcWcmoqyIZpAEwpQ8+ky8t3P81qvEOh/cj8EJwAc3t3kB7sLIrBhSWbl9X558gQiOicUGrByj9e
k5AvABgILQi9zAhA5vw68r9Ho/3Q/JScYHO2PkxslP7I4IJgfgZSYCqee5mTmA89ZhsJoPXNZ2c2
xeUX2vwNJo9SUzwWB4nH1TZNYchx+5GEPjviFAbKgLV/KiMnboxbR4QSmNlAzwMbk7j/LpX2I/NK
dALP1elBwvNHvPm2+VBPBhZhWdS0XhZ/ajEWgAe8jImeR2cnFvMOhfZD80NwAswfh9kH2+X9i02S
w0zgRzbDKDmyOLMw+KynQDOBx4ZxThjlBEZzv+28W639IE3EJ1CdHqaL+6PUY/ahTTF6ZAoCrS/8
PFA2ab/AbMYR2BgTFnsqRSf15jsU2g/PD8EJMH/8eZDO7URX1e7fPNcv6dIHpGrg4Ezowfzo5IMD
m7T6ARYTqs1n9mYyQPNOpfYD9EZ4AtLJ5UGCBH77QwfSLQqjFkDrQ4nz5OEg+r/GBzPzCGY1IZkW
4PteJ9G/1mQ/KC9yEzz+OMwE+mZbJtCKeVmaf24wQNAgm5nwzzTWQJcZilFhAWf2eE0GL96hyX5A
fghOELk5zDbMH2X00SOawNHsNmSQvyECBIzOEgGFD9u/aeM9Gu2H5qfkBJs/DrMnc11v1MeZyq4j
YxIbFv3naOwb37UL/DYMxZjWJKr8So/9aDxJTZC4PkwrcTIoNO9rfd98pO/apcMQS6CPvJeXsSEZ
IDAog82J73qnNvtheSM8Qcc5THRONlW1uVdNta3r6uMMBhhN2HlBYAsTrP9rS4E6xkKAGQD3gyN4
Hevfrc9+hCbiE4xO/jjITOx2W9Wffo6VPC3XP4//BEZgqAlb0GBO5vGaVDMwcW5BWw36Zs8jMpO0
7N1q7YdqIj6B6vYwm87nwKpVQ9xuPnSYie5m/2Gj03PQ/0vj2baPOOF8t7Fjr1G9V6v9QL2VnuB0
fpgmtQYjau6j4eM8HuxGgwk/YgL5+dbjQV/N5IAMNBGewKEvX/rUvHmPKvuB+Sk5AWV9d5B+bkdC
rbZltf1AWMB0MHgwwcizE5tUnTY0oYEygBMRnsARE3Tep9N+fF7LThA6XR0kQjuaI2tK/fIGf0gQ
IpYN5czzPmc0wWdX8dg2TNSw557CJL9+j0b70fkpOcHm5DBHa042Ov3AZg5l0KzZkZkvidokO7DE
kYlhdzSCqebHa2I4v1Tnb1B5eoopJN5BmssyffjgXRniaDedATuan72VmMQaC2INbDmzxHNZNAHl
HQrth+WH4ASY5WF21y4UnMfyaVnFm/Th43wZhdrG5KZ4cVVikgnsejiYAzrQIXi8Jgn1e7XaD9Fb
6QlOF8uDNKCTTTl8LEZQ9IhdnsYmlmNbMDAAhRDswN2LzXs02Y/LT8kJJifuQWLytPX0ww/bgANR
4GgnGNF85pwn+ED2BrsBd823l0TtxW6fj6t53Oj7a632Y/T2mSY4nR4mTre6us/SSn/sCKEF8DAC
QwRP1yT8CGDdwP/BVOePJvZrcuddKu1H6JXoBJ7bw3Rty6zbvLzC/zyNBr4NEjGL2XT/nhpBYE4N
IQuj5/uTNPpX2uwH5UlqgsfyMBmBE72bh/rYA4R2804CQ8fmmbjBb81FQEd01+8Ep/byJjw5s3fp
sh+SV6ITXE4OI1W7/49HgrzmPt988n97kKAAe4DjtxADQ3jNT8OxaHAECgypvWxvnuRokxP+/l6f
/fBMxN88wv/T8YF/f7Tgj5MX3U298R6PbHx1uuB/vvv4uHCK5ET00+sFevNCvrzxy4fdsY5Q/b9C
cPdLniWfDOLy8YCv6TEer0S3m6r+/bMBuzrh0A0Eg24WwjDsAc2HDshzuAM7o3enrcFpAjBi8NgY
+vwp3eUM8O1A0CHoJXGTkCdC/POnaveFcAvcKpzBBq0mGM1iJgwC/zgu8zyLB9iE92NVnv/7U9ok
55lO6+r3zybEws+f8qcP7pRlMK7KoPtBbfilFtlt74L795sLmCaHz+P/arQZpWWos0WZ1cEc+619
rIvmKoHDkhy7vy27trpoq6Jwyr5tXQUzsMfhsG7HxJcNs/j8zE5ENqPcT07t4otvG74rRjHOMwOv
SBb0LlW+7/nD6VDm5aJF4j4MY1saYxS6Vm9oh9BQSa2rQnZWn7nBKU/i8FJEyENlSq4HP+Zu0hNj
hsfGd3ur9tgQkXmNgsxlAedOXPJgRss8kxVuRw/ZSSBZmoYLM4vFLO/FzE4DtoYkXFq0kBGcd+Nh
UFQCFpknyjxdZr5e8b7v3RJ1hUPKQMzTXHvRQMXMrwNfBp11WtF2VlV5fGnjuJRJS6xFEY0LbbSZ
W2icr1HfSlJ0fJnogc1N1V8LxZVM47A8Nti86ble571pOYPoqjuD9L2sSjIPwlDMjFjTU78OE+nD
+7KyuvShjIZUplk9uG1m4nkVNUwauM8ktpjpUV19jTN9PLSGuqnjdBGGWkmiCzIXhVia0GZZN5mN
V3FHvpWVjhxeFekSB0tbY3Yliop6mS6WqVnSWZqo5Djo/UXjm8EK0zZwfC/J+mEzttVxQq7hXC2x
JkaGvdDvLggK08UYUyUtFPMTu5VBa2tXWMmFX2vmREZFz7qBJstKBLGMlE8dP7DRmjXGOrKGeKWi
Wp+Greg9JPLr1lL1jDRD4Y5aseM4zwaplBc3rX/sV+UgO7+TnKhuVqa0/DJm+DbNx+IYlfZNn9m1
Q1jUuIOP7Isuqt24NTLHL5phaWVW54imDb2hK5Rj1Zkzap/d+E0ta9MnS7MMLuigyayIQ4cXufKK
JD1HvuWviVVopzd15A7KGtdDNOayr9mX0ibRBSyoawhrMXZVd5UbInYqgWrPiNUo4za03DHvuIyi
rHOMKCCzoHzA8LjStC37nEahkBm5yxOcbwaHhMex36ZfjFYlkqKqdUqztW6VZosuHNgizVHqZnZ8
Zlvx4EV9HsB7b7WSF8NJomzjvGqvrADla9UnFzw1Pd3Ul1SY42oolcdVoNY5to5F5ZOVNjq2KGxi
f/HzapGbSbDEabBoaFEe677vJKkpWaoRL8O4aLwauAOnh7N1pc2aal0b45cia6PFKKJiPT6ERjau
bI0qeIGSS6uvT81YD1+ywH9IGp64JozKA64pl1XQpDNVCF+GiaUl1kSGRaclTG/3rpGn3cLACK9N
f42NP+1BXBW6LM4i303Cgs0BKNU13B1CfmyIqvMyXBmSN5VYRWV0jRLqGEBwHA9xeobSNF9x0pz1
Zh+fpfPgFIZY15nVh+uecMPRAUIeDc1VA4e8eMKo2rlQeTdjWbby+7yZR22ovKo3y7Nu7B1RFzNB
UnVVmjdpaTkJ572bIqxPg8DGTihMp8eGfe5n1hW4IPu865rvqiK5tFO/cnSWZJ6VDNYxSgPwGTnx
RNNoRyFqzcOiTB0eZamDreK0D7R9nNXCn8fc6JxBx6Fs6sY4oby5SPKiW4XaUi7vhtTpgoZ4RlgQ
d8iFhvUx/8SQiDtxEYk5Us1DZUWzIA7MuRHE0SIkVSprWm7tZoi9vouwWyNDeV3Ik3N3aCO+7krj
Og59c6ZJVDtJnmk3tbCW2ZCNUgXG+ajCwRt71XqK8O9U+DclUYmT45RIbVh0nt0ORqNPBx4EgK3v
g979GSyto/SQXBTpNonr5rpssMx66oZUsAWiYePRNJE4Spyed04dhO2yxGbiGb4ZyY6h3m3buJcd
BAHF69i1h62fp3peFXYvS6zGWV0VtyHDkaPb0nIRfEak6dcyKgvJ7SBzCtpfpzbK3KGvbVkx/1jh
ynQ6lN6PvFg1Ga5dI+3uExwkjhnVy6YMW88eVAhbYWOPYLuSSYznGJlENsSIHV300sd1IOtgmJmD
BqNU6CYf+srJSNRKPUZKBsQsZqD6ohdqWfDIPqbU6M85VobsxmVfWmjV2BmEhxEcBylZ6fVBl4Cb
76kz0mTwKuOW6uB6qHrtsVyQ5SAqJx+6b6xPegcOpe7nwqqSJRmLOzMYv3EV+1/Kcmn1tL2ohkYO
EfsCbQ59HmiMXVG3laRWyNwhg4eoqP5SKg0ubgDTLBMSuM1oeGlET4jfM9mmtpjhKMidkmDHIJFY
xbimEtiqyhvjpHYROuEtG89qO0ydIE/Rgqfht3FkgdthZsiRegZ4unmGeCftYlgFFUtPE0oLp06S
UQZpmHiJZZorO21iCNkh8wY11CtrLDzfpsNCRDRyRlLektpSC7PWWOJUp17YpZtB1U5fi3A5jhGT
tTUy12Q9vCXwgsWFCQ7WrsQyy88tKwyu+8RYJH3hjSoYF9VIHwbbVidjqIiMCQPnU38fEo6v0mqB
suQrtrv8ImmD26wY71PiB95YwzuTDNplGavOCpnHBlmGei58w1jhprzjVlQsijjoXJF3reuzMHTs
yrbmwh6TS2zWy8g3KqnBf88K5pvnPjwAKTn+An12L0wN/XWIlmFf+QuY6oo8OEkZzWja+ytmBfVt
1NJLrvsvVYrV19bETsoKU+Zhw664b1yDW5I5LMmtjYMHRdvKsaKoOrV1U3oCMhgHDhNGi6iwMjeq
m/iS6i5zeVzWboHA56GCJE6oKv9rbw1/mkNdn2KdUleEx1Zg0k2LAu52duevawuf8kKjtVIdkpVV
2xum+Fc/9zcKjd0S0YRepU0eyCyI7WNVjvSqtcvbliKwFxy0M86L4IJZopOlUsliHGLs1dqgTm73
0aph/QVN2vaEtGXqmqORL6xgEYy+2hZG0UlmleFl5MfNvIXTIZZ+Q9hZ2MF6MJpZM1GaakEKtcyj
jn7PghBcY3zcmcNWcXRsKztfFr0qJEN4NhZ5MO9UNDiRxv68HHC6MvAIlt/Ux1Z6ESVlJwuVr8Qg
yitRw0sMLFN732eWk1vFheYVcgofVct88L04yy5hqZAzwJD5sqlJM7P8MTkmcRmseRFudGBbTljw
BkBhblbiwmW9VldWeL7Ls9pknJmxb81tlTJHJMU1xN6ZVQbR0i504zaIXTR5dW52Sz8r+Z/cpwTy
3VFcjnZFPJWN6YmGdBV8dT068Ugdqv2tCcHfoXVmuHlKRtfYvThRyUMvygJDGnZig9mR72HVMVfV
1FokKTrnCrKk6pZ2rHwgjbjzzVx/RcrnTjvkEOBC6kYj62ZEDY4VZDc9Dys3DXLTQQbTXpWEmduz
Ud355ynRJ77d9dsgz9aKqvFuqMilYbNvlUizi5S0y4E2J+CPwINwEs9jWhxbHddnGF5L2TddPbe6
r6zDXCYMstLMEbmXjbjc+jXgaFfaOuMtXY8qMTxkfCd+o9YFTxs3RGHmGFbfeX1lVR62IzobDNrJ
2OxqJx19fW5RNwm0ccMbuoI8Trkdz9FZ5htqibvoIedR5FYdHhaZ398WWeUVuTE4YhjFXdSWJ34B
6ocwZ7FgZS97TW98zmvHRub3Lql7CXlP7doNalZER+kMyoQHkvYyssxmnVatKVGuE2ma+qYFznQF
pccoUdYmLtvJPAp2tGxWiiadhP2/iYQM/TLvjMods0hIqLHCeFxXSN2kKLMd2vYPnOnGC80sBx9Y
W7Lj/o2FDCQh8WhXTRB0T3+Af14qlH8xahO5WTyGK6WXsJGBz8zQOs1w284hATvpzSbw/HwMJW36
bvX4Ryd0v9Jtd4ezQkmqceAQmFEF26C2M5Rea2XdKgos4cStmThjMHYyHYLRRXZdxGDzdrHyuzB1
ozwnssjDWzyM0aypi1OjsvUcsz51VBRQR5t5LLuqWQd2UzlM0QoqzsJyCWqGlcnjYdVBbumRpNul
zda3uugNL2lC2xHxqGXr11dFP4RuxTXUdGMwC8w4k8lgt249qC8Fs60ZCxq+hPRkLOyLrG08W32z
ojY6rh9UKwKoH8KzhDXMqXUnHB9X66yPg6VvMHrct6sh1Wge1ZZYBjlVJ9jw1SyNwsXIeHjGbZTK
UIVekIS2hAPUxEk7xjeZygrZR1RfRF08x4XltI2ABFlF4QVO7HnOiq1ACl0aoZ/JLjQiL04tJSM/
HFw9tndGZyQOG1M0iwL+NTV1IbO6o3PBZNOBSVZhpVZhqmTdkfpyDIVwjIDfhX22GMpWLVAaf21i
+46G1rzO8bHdqW+KidSJEnprlCeK9rKoBRSiBW4dM4Sg1frjWVMPd3UkZiOqJOriAMoPg7iB5a/4
zrMpNEiB2iUUJusoDVc0Po01k36SrYvYdGEf+TDvoCouVdsu0l50i8Yw59XA/ZUPMUsmI4N0F2pA
WUahtWiK3ImVZcyCHp1Rq7dXPjtuk46uSFNs2nBsnEazC6PqQvjaHHnMT6K1VjdRxzdWT87Bds/T
Jrr1SW6tRJ2scI9OqWU3LiT2j78oG3u8KPJoUfjlilY5BI6cYM9HpWT2eGsGibn2M7BjVXIoC9va
d7osjxy2e/2aKOmgCgL6QIl47QthLv0SgZUmw3xIyCIuYmtVdiKeR5Fx1na9U7OULsWQFJ6dFJkM
THimqrVHiWOzdbXglYuG5hIczxfdEMhxEkgiE9/UbltCOeKRbvRll5xpGpXrIMzkcJb3IV7mFTFW
TREE65IF/tKoH4wGit5S2I2TNI0BRWB5yvuBz3Rk9+6Q9LV8fP7EwA1UPfwKKiu2oqRgqxCSt5VQ
DZkz+H15TrlDAxY7CBuJHHY+TTTdJR2Tu9iqz8xG107TdYObGZBHQS5zhYssWaTC7mYoyGvpq+Ae
sqES8vpAS6rYHJnsuut94orWuEh9J8TNBeY48qK6i2RrJ97I41M01qMXjHnoQHi9QdagpGGpk8CO
HxIeY8nblM4MNDcQ5MpmFDdQH6hQ2jTKV1HTz2mbWxIh/9rutHIbPGy79K4q+uTSNLfWKG6SXgcz
M+Kya4tARg2JJBm4OY/VWTJ0gzQtu3N7I1s2ceX6qsfr0K6/4QIvUgUp02ja89rk52GA/2ywW6UN
W9IG3dXAAa4yXks2jLasmyZcZJ0c/SpwVUgal+CNAEZCsqKe19XAvCCC2qYcit4JzG1uFOLktBmE
+NMEpoxXTtEkzawDZizgwdqqeCxFNbSyMOtZxgYk1RBQN6gL2USkO6t7pRyNQnPGfD7vdRIem5Dq
O3VZBR6KG/DaVb7KqMcSAGPwuRwYfuj6WAGFtqsBgBmB99Ja+0ZgSx3y1ssILs46+FTIsmuU16E3
WrksEja6VZ8xp4va3onhXDXPoIE6s6vEBJ6mi9y2MRvXj7SWUZYRx9BDJQVUwAW81osy7r18jM+j
tFjWfbYtoNaVvQoW2m65Y8T9WX6t7Hre9YWTqPJGGLSUsYrPKxFXXqX/NJWRScTiCNxGNGeJfa1q
cGgZUCGjeQp2PQuHfJX0yTav4XUwSbGmfjE4rOxOlNH2YFeR25uDO7ZDLGmeblAZOEVhXRYojB0V
127kEyRNinrJaLMZ0n7RQgdfClKdmhBLZAJlnG0xz6jHE9tmEBcyyFnIKDOoPzR94KF6AN5QqPCy
D5LGiwgBgMqvkRXdddaOIl7SEpDDRT6jdjNnPvuiAnjgso03mcInbV/XMu0TGfudGyljadf+IkDp
Ay+LZZ/1qRfXbOWnlYNClXoUMmWZIKt12hotae3nx1BUrVFonOeZL4HtOQvK8Eq3+SVXud55+FkI
+Q0kRxdgI3WQf0l1u7XMJIS00roN2v40s2BxgKIow/wCCKaVNo1v2ieWpDGd5VG4QrxBkALAW1MH
Cx95FS6SGTg1Q8Ku+/OytipH9OBxW6oga70dRXk/dnQbjtV1Qi1vDHov5N1N5VsLkfb32o8KF5fD
iaHJN6MvLscucdpQP7QIX9hj5yLRLscovWtjnMgwA/6IRanbNPGmN3IkRdc/4DqTvlmD+QAOUKic
UhNoUygTlkJbmWQBviYWWw55tIT/gRLYUyLLvL7LCnbVQRXQZeEsBmceZ9GiaqlDAiJHZcyTxHaV
nQHryhZKZgYBQBW83DkOHQORB66EC+zoKGtb20DbxDfMykBHv7qwoQpBbQG3uFG4sVm5A8+/AQ18
rpY0ecgKIo2yPCFlB4EVRZkcuwGMig4nWV18q0269tkAfU8GtEqf3vQsyKCQEpWMIC+rEfCeWbwd
6DI1fHjD4111w5PFQOc95g+l393RlsUyxJA/Zin3rDw9K8Z8bZDzmHq1Udyk8OxZVJ8LeKcC7iSF
dv2ilsXYAbCRb0rmz2hgwgMQ4HHNtpGs0sSzbDuTPY2VLMqqkmUDubVixmWqoAryQ3oTkeso4ivB
gP/IQHwEDrpODQxkaP89pxGUUZG4Lg06yISPd4onLXwVGZckRE4YAdsiOvW9SslpzewBzFMsG954
Zt2ELlEpOimy7QA8mJXmniaKzNOGGwuruSjGhC5RIhVwHA5LosGj3Q6R5qISfezEvPWXtVAnflQp
qMrjWTz6qWdofZa0PiSmQOakhc5n2gDXixm2JEm7edkissSqLZ3R778FkfozLXJZarW2lU4cqMJj
Byedw4dyZQB5uo6hNaEWNC/aeYv8FGrFwA2TSs+NEmgpmoPVGY3pmChs5Cgg4vEKasxSNZnUQwNU
lZ8NxwaYlRkX3NVJAZwsZk5l53RJMTFlnzSQeCaVNNJwY6mgW/aoiJxEaMeAV1+yPkIOt5mWpmbW
cR/NSc/laBoGEOYJEPz2KtEccqBGy6Zl1wGGVe5OLYY3aXxf+C255go6BGXVSNNH4boaMHZGm3XL
MAvSWRygGNx1OcNNW0pfm5BjYOAlCfVUCplW2oZkVpn6YgybDOhyWi+DAsjPQrdQqQeGp3ylZMny
RdmWzSk7G5t7lBPqdGPGIcoNkDYqPDONIXO7tr0aTCSkYVyMOSlgGYCSQLZQngpDGaVi19jpZBRn
gdR51M8hLtKF2TeGS+uocgWzc4f46c0ALFwZBFe5iJlUob6N/oe9K9mOW0eyX8Q+JDhvesEhM5WD
UqMla8NjWzZHECA44+v7EqkSZT3Xe1X73kAAIgCmSAKI4UawE7A+jdZ5wKblGw3Z5o5/ozfWg5HN
ZUC8LD85IiNBnlZm2A32HW8LcTVnFtSWcvgusvShcxIoQ22KfSeFXZUREette+9VnYfdwHcjN6qa
OoAyedXNdRp6sAAFBccJwWGo3wiJ1Qm4cR20lg5ZxMz8G6tuN7YBaW1OG7wpiX4UvhzitCO7sqsh
o3jer7rwaVhjr3KkUcdD4+yyhs1xXjyJWeM3VuoEhsBr2NVp3Fd5G+u0i7OBhbmvf4GAK0KXu+We
wCYCCaT60TONBIw8pqXbXJU+lDDbp+ZZT+VLa1MH77XJrodMbGjVPNLEbTemnVShPVdQ8kYeaTT5
xntZwQBIsmAw/QFWqWpLKkxbDtC3m+ELrP19NPY/i3beTyZ9HbshagkrA6k5Xy2nPss0jR3Gt81g
sqAY5HPdlnng+PX95OJH6beey7DzwKov7BHy8Atxx3uvhgnDN0Y95jYMCmmJNVDLZgOtoqmagPLJ
iax+xK1OnQIil84DPd8UVl3tjKndGW6Pha9pgdXNRjAnYSvuE5h08gkbt1tAgdNJt6djcqsl7n1r
JmeIBTD9Sz+GGbMM9MKMXKxxvyUjdM0CzrASBgX4Ie5mYZWR78KW3upIFgXm0kp/0fnVnsXJ1RMS
GRxuPzPndySPDb+A8G1t6VxccypexNjhja2+2hB3nWk65lkawv4bco3PMIa5OXbl4aZcdANTxhBn
Th19ciZ4DrPSgcylNz9lNUBNodBSYO4yt6Xe35JpfIJ3MaatGQni7jW//yVxSwbb+ulNlYh0jlnG
dEfx7uXmNzNpY1LSV2pEU+rfstmZQoPw0PXHI9EdeF+TLqaDcyvsqJNtGfppGbtOemry9qV1yxhf
hvwCKc/a5L133U/uSXOKKBXQWgPdqB6GvnvmdrJf5hJ2eaqZdYDEuu3M58YXITwWULamvYGzNbfG
bZLXh5SeG7d+9sl8M+rOnd+3UZdsHTk8E+Ie8ST9sYrIXG/tIola24Wcgt3HjOfa2BJskcEEyUQw
O66wSYlu0U90KQImoerw+WRybJU5Ne69WT7kbf08wdDRmUU0ucOROvxgjuyxsh5w1yKs0qtcF3EP
f4iY/LM99uflefUaDLq0OOOS13oZ6sy5Tbr2ZeSwasliGAKnh649jQFllgy0ZJeM486c8yIglcDR
QnEyWrCtc1M0MNM3t07VPzWewO1ucQKQO+J4gdbZQeHIG6cQsTDZBu7sr4VttgErmtvWv60N57qZ
syvhzRsnq7Y1xOJgbOwveU82SDK2T/r61IjeDHipPUy16HDnbosClirN9eGsyUSxrariy6RNr/Aq
hhVtu5B36Y3Zl3e6VzuwhQ+7qRMHq4LfoNWsKCsTK+CDdW5Iuin67JVVcLhmDfdgJvsC23OGnVAM
gUs6Ejo6OTvXifUCw9ahmgcS1ROM1kOx0/10W49kx6AlUxmN2B6t/iZ1prjDO6IZ8ym3jG1eZFd9
kT2QAoK3Zm5kN2/Llu+SRNvYpQgTB14XXu8TPsGrZESJl6RBZff3CYzAnQad1q+3k8Xgt/H1I2F5
jFR798uL32nFN1bB6oEzjQ3X48zCwWwiYbrPVZkdhOZfV6Udt533CEf781iyqLCnAzRsbFeN/mSM
nh3o86/a9FIc1u3tjCUfGE6KhzOMWjga9QGix7EZrCuiiy1tjTKwkgcC6wOH/MIouZ7y/Lou+De4
r7+2k7czig6+cUK37vijtuqohtvT0mQkILho2FG9Tvsujfa1p9bjTLzHNoPdHcaI17pzHubSiTWN
XDld8wV+zBcJWbFPXnQ7ubVk+6tssse6LjelXd7C53w1UhmWMxytwFf4dXHWh63Gmgcn6yM4qTa5
X30nOvzAjnmPD6LGud3/gBlmJ7to7stvQtPvRNV+pVj1Ws2PfVY8Ez5+HTvNDVPLjIbS3ZWU3ki4
YE0G33dKxKYpcQBRFnrU32duEeGMufKc9JGYxg3DM0HQ4St+a9CMWZi1Ysvoow5PmoPzszHoTTE9
wL/0M5m96yYl121VvlQczji32FVZeszldO05wJxo9Uma1kGY/Gc+lKEoh4Ot9c8mFpXjwAM1GzTK
4TMt9duqzb/WlOwrQWDPg4LbYzPBAnuyNfto53mkw9jI3SbIcn6duf7OHOBM0bvxbEp+HonYd9K8
1qgB8zPOSy/dt0l57I3xAcale4EzJZDwiDCjCtJZxh3Dq43dE4mWg9nD8qTkpufQn+5qe9SCLkwp
TJFO3x0ctmhfQsTVXpfu2Z5Jgw0c4Be/nrNweVkSQm+S9MZIxCbj3hTksF9hn9FgKmlFFSY1jFZ1
BSOdOQM9wTdMiDpIz9ZQ7fyufsB3auLBnEOX2WbQsSbudH6uujnu3XuzGK/s2QQ4ARb+lDzbc21u
6QQTkDvfu85ijRl7WNLEWQ7WqZjJja81380p26WCbzMqjwm8qK2U17RsX2if3zH64GdZEuD7oU+z
95L489VkTz+YxuFJMch115Z3SejJ6XE0mm9jvxlEexzb9jmz5q9ub8S09L9kHpZcbQWV1XY/ZpKf
LFjB4RbZcp3Bi0kgTpmCXU0diXIt3ZWuS+Eag2cDuJgcQInRhy2OwhldslORyW1SQkbCjhE7Jh7T
yGngTo4bAHND4t6oNw3ErLC27g1tTqPBNR7h3Tr5NQmADthDx9nlVvXFGrDsR5lidnnQYX7gZrur
DYHXD4Yn27qBzPtzBj0xvNj3581knJ2GPrBKbFPzdpL5UzuKeyTg3vgQI+AdgLk8CxnPoNfxjaZl
MFDbfozYqF/LdcvZucWHvQ5Zk50yA3ZhQQDVWS5ILePepXYe5Zl/nNL+zs/qPdSOXZLlj4SSTTew
L24oDHmyjSwNksmCHpIN28r2DloG//PCNNHmqXdTqHv5T9JmXeBS54ERfttnGzcLzTECvvHeA6TE
6mVUUv87aZMGUq19p0uJk9yPJBS4IGEFLMNTCzei/GLKflvY7YZr7bbNvdCxYBTRBIzcEHY6GRAY
mNtSO40GZUE54ziYxp1wh7OfODATWlfJ2J5nzT3NqXmVZt22kOaV9Tz0MGLPD4PMoymfd57Xn638
a7qYMkf2sxi977C2Xjk1fKCZHjip+73xH+Gi2aVJ9TOxvFOSJUU4O82Vp7ffZOLcJbSIxz678mpY
cHozxAVIoLVVNEtskZyWW5jwwn52X2p40yIbHvKqYnujHHEry96KJU6t0K1dLXLhVg2LjgK6ANgA
PFB1aJmwAEyUfF22zLSdnh3a1CG8P06otWfH68zQL/RmX7KdT7A9AjVxsuds10Ge2NdaoDCNb4DL
3wCDPxifBV7xt09svzf/9wELj1H1/ee1c/lC99pCOt3Lp73/lgtfbFmwk+1npuXXvM+1fml6gVy+
f3b6E4jz8jHwf4Pw/Fvifwb/xGliAgH9/iXwv8A/l0Da37OGL2jKt2Fv0E+Y+/A5KUDg8Vk2HXGL
OoC9b9jP5YMSuo2v4iADuIUPIC45Wv6F/cS3KACJt9zlY24KGLpiPw3kfMG3XT0TFlWdYPv9b7Cf
UB9/h34iYgIxrvjOGL5FZiA+z/oE/WwKq5Ij1JdjC6Rb2jjwN5nQ3rYwSh8LzxlgbtZ0sc+I3+ih
47dmkAHypEHJw8pvm7jJ7B8WDKGxaR/ZKKZ9mznjpTAteAkT4gECQucXapBmb8K+vffrpq1wFVRr
zx+MWFX7pBYXumqWbtIANgewWDukbM/IxPZQ+W8a2o+bwjPrvSqMttXKQFW579ZXOX312FDvfYO+
Fe57TfX1ALnEs6FlsFUkdC9tm+5r7Cd7ZnhuCQUW1U5aPKipO0P6a+p9P0sUi3t2baoaVM0wS2bA
P+2S7dOlMCuv/lDYvZVte8s+lClhe4Do3op8aY6arW1k3h5VP0/sKZxTD6YRaHAVsDcZSkcbStQZ
u6uMVmxgjsFZbQ0W31+qbg8wQDnd2VzAUWq2c7NvYG26FKpZ5EUdG7n2S2hePx7wwZsukC38n7Ot
FdPB9VhUwa8Pq1sCwOLw2tH5RuuxfzuyhinCp6cu68+i0NPNDCHNA7QucLWyhrEv77bVNDwkWQHM
sNB3hkcf+szIAp6J69Eo7e3sNrHOi/QGuMsG2oGs4biyllpPU7YdDONbUkJLNLU8FiOwtSZcZYFW
ShqzUVY5DFxF1bKrtMCzUs+mcJrHSnZNIk81sb6o55dKmW/K1vJEd2Ox0YkMp/OAHOsLGL2t2QqZ
7vzEh7Tb2Enyfo/3ud+rmv9eW/tMPlpVsLYVz9pcx6k+3Qe4BLL1EIu557uV7x+m+UxW06Ykg5VW
VS/08iBkIT78Vlv9uE+/QTX/+z7BfaB0AYK4XFFNQAVQB+t8a99QFXILfOWGuZDEcBPX23K5BWv7
E1k1p7oYA71vu0g1s9HgW9Em+2pZLvmyvlRRvzdhlU2wGt/biixgZQGuZelUlAvTOtLK5XbuIH1k
BF6VP037qW+9PJ9nXO8TWTVXnvXX1B1s44sgGSkWRfgT3zqflvb+RpT+ce1ah6596/+29pUtOQvH
mfGGL/cEbslHfNI6hTTvsL3GUPCWCR2iKLZIQbReQhz5vUq8nO8hnZ6L3oAt1WlaAOuN1AgdLU1D
Ncc626emmqt0ywKLYrmYj8VWBYp9hoV/18H2p3j+NE71XQYrHvVDLjOs7XX0pz5GJ3JVCp1djWM2
7HnyYsUjBbS3cwa+h+o56Zd2XjmTDBXpQ9WeE4Y3bNlGP5N4v6NmDv8rNvXcXTaLuYZGlQPvBuMF
9vwLGkcdCR+YUsWqaPpycKysqtk7FhS80r4u+qrZV0vh2R6QyEvRGjl2aEMT/UbO7a3qU3yqZsOV
CkH+fYgavDbXaca8f5s1WxA3UDPsUC53h9bNsFc1VdjMH8LGk3X4gdC1dpSXMwt6o+z22KE/Fn/q
60rsuyIN+uWeTOocXGpkWYKqr5TLulGU1Jh23BqM7QSISBXkEN73swc4EeCa15+ZL+NUr6Ze6056
m4LAVwJsOFDOSwHkP349T4ewWwBDznK4qSIny6a4NBXBKDWAijh70hGecgVMc7tXBXGBUQnqgnix
7afP03KrzFZmIV/gEqneABbmtbD5GeYMTRWbkwJdKbzVWqi+jNnf9Xoy4PsDpH5yE7kflqK28f/W
Q3vVAuqwLwGF3Kta0SXBYDF+NS+4CgWugBV/3jq9s890OsI5NsDQkVryTiTMCuYCPnr1zNXznZeH
XCUSL4zq7NW7AyMm3VcHWaU5xptQSsva4WHSjfBdqDuhbgwUlp1l1O42kbq193vf2qtaZou32uz0
LC57lgeU1rMMTR/bA5EWJA1IgGyvTwLtjOnBaOlF5M1NCydKC6yiJcd73Ci2t00NKiV33dC2BYzO
vijSOKdajUAPQJknDQ6sVubAC9Nei/MFzD558AmTWgbepI2xWKQ6S0lv5SLNqXa3dqq2oqiilj7k
PE4qEppsSgCYXtor/QOTmkS1q0pzNoR0p8t1JCTDyE+KFl4G894zRrqZ4LqXoe5iOzGXmAFVTICK
JXw0dwbdOUZqX5GFrgpzkbxUrTULCoFraatBK0+n6aB8Yl95hNNYAZF6Ejo5ZzBaoZB9jj1VVfGW
QaPni7j7R/oMJ3zAmFdEn3gU93/Qp1guV1FDknx8Tf1UxOvlVG39V4cJTmBrpn6o/il1t9Z/91NT
/aOltrXlbbecQmthLIfQ2kyX4wsRE9CKu2RjisnBC7scLUydZiujqk1uhXNtHbOSL9PmlVnvPnUC
GIrpPl1W8fzbPgcyfGhW5sZBZFlABN50VXSpwFSfq6oNZ/Yb02dya9t4lP+e/mHSz6wf2pfqh7kR
04JVB4DXZeq/0BWrzBm7ao3XD9f4c/XPV1p/dDkbD7PPi82HX6CqK8uHKRTlc1t1fhh+oX/4OcD8
Wi30LuAcyYeiem9SVsRWo807xbH2rwPwUcdkwRO9rF2J1ZE9sStqhqqqKH3lGZdLsBkaIs23MyTX
vSomYLz3cinKwkIwgqqqTkWuOg5teOVUtazKjAghR01QrGSnX5RlRf8wHalpuycj53qoqop+uZJq
F0I+SDikN23f+0a8Dle1D3OuP0nNrsh43HeaUXcbgwIAOyBQSa2VdUWoJnzBRr27rAtnKACZXLl0
yt0oySGF4Dit9+MgoA5nSgIaF1lnLbwahke/7nXEhjYWjiLf6PYF694KbZAEoszSBjLLBoxjqfo/
RW/n+8lf9NlqWTNAn0EbXsS5tUmnTVHsbc+rtwgkavetl71A9oEFYTY1YCN6gD2s1wQHecWaLQy0
CIMz7lPKxJ71w7MLtOQhB0Jh0xnWSwabL4DfWMMlpmH+we9MGovlv1Pq+1ooDV/miJSzUhwrWl8X
B70nkQAEeddlpbl3TBzmCHQIy6YQ0A777Wg5jxX+FxventbqNroOIQzvjiFoFXtOH0rNjgpRnlfd
VZkilBZLJ3uMG8eCnX4cDGRlgxXq/w12l4QUv0Wnf4zXJoiD/htz3acg90sIuLLYLePe7HWO8z8w
q5m+ixAmgpf7PVQbeWP/xwJ83XeQnNwnvgND2pu1DgmUTHxgEdng3jL7voVpG0jqYxJ8UdY3EKjj
u8T9b0x1iD7/zVSHDI5Iiar7SH6KAFF8GJUgj9PHKO3KKEQNaLD9szHZya5183FaYNU8k/7WGBzy
OFoNiagU/lZRdU8zLlSyBFEralUhOPDfjlVTKeY/jTV8BLCwLEoH3hxU4VUV4E9r24eD+uAuxae+
AkDefzFqLSJrumkH4Vcc16Li/sdmblHtAFAL4pjNp5RXiKJxfOiqS7OZayh+Y+ZuocpaT8TtXssa
vrZ0ApIaMcPMFcWmBITuxeZNWAMo9zSk08b2iw5yue5KK4JwnRzmuUkOquZwPznUSeoAY7pQVLtM
DHM/DAAWzXoaW24yB50wixThl9I4TJXhNhvYZ42DamdOf9ZYon/nZV7sZqBKjoXM2LFaiizBmV3p
3Ao/EVRTFU4u2LGE/72FIIgq3/npWB4VrZqwqafZhDiCdB42kym966IVwybliXcNF+iwkYhcD4Rv
s4gbW9aa7RfAPrSbDiDGball8CfwAbCdpUi0EoXbADuCoNug6xBJygOLOjTiDaLezSXyCxFE1ynX
4NVigAyRIUk3YhL2fZby8ZTy9rGhNIngL7GHu7Is2v2UhcDCtne9XnV3+D+A8M8RWaj6VLGslcDP
CwSfL3yOJOnd3w1SE1X2sIOzDhaAyUTMBCJb5sPolR8L1ceJO30gqD7I5o9vz9wzr+digFo0Vmdh
5tk9gAH2trUcIxSWk91PODOCYWynqEBk0LYpO/NgGKTfc3ccdp4BDKk9FU5ce5LdkckzIYCV2VNZ
ucBz4Uw78LpBEA2ijcNibIsvqla919pRyy99aw0pi8iuQHxDjEwCeWi4tY0gZIQuhao91oO9TakP
NJkx99EggelEpEN2jwA5xN2LodkhLMIDDA2wu0GjxWuGMKeuyehLl8wGkjRo+clGfPsxNUsrSro5
2TBYooGCSlIjQA4IG7CzhG14Rdh1NmfsWncFu56XonEh8U/IirBRBMBGMgPrBhQtA9TEa/gPt59O
TVK9kILCC8/9RtsvzboeBnglXakhSIO9YHniH3pvqsj9Vl4ZpqQHaXdmE1ilBWB9XZVp1JUMQbAj
ADiq80IvWuO7w2m2W1yWMcs0J+wHrfDgF/yhdXQ6wVFgXtPJD73CreSXoYLOrzd56tWBl3aQ/22A
pGCbn298aU+XAlGNGJF/7EkB9WGNgLfXAutUTeFkkXlbuWl+yxJGAjIL+iMHHGoq+unJbsW1Wzfb
ctktVIFdLzkgRPetSdVmsrbxAM+JrPPAFUZx7AaDnjJhuRGOG/mcAtjntMR5zXKJ0Ao7f6KeP8bA
ZBRHJgU95ci+eGEdanksLMqePhyFf0gCgo9mfzpdkLyRIN7asZaUzjholtPnQw4QyCZ5nzmZ97N0
8uoq9xeDH1kMA9qiqHUlWQyAyuT4qf2Z9UP7L9XPc7UI+wq1brJiy5T6I0JY7hp7ns40z4tH5E1I
aEtDQGARW7k8ZlUYjkSWDI2Wx7rqLv2UsCWId2HxlhGTJpJY8a3D3kes/TaRgHarEf98jaYWp6Ye
6/vZEyWcUmy8zYkQxwQ4h8h2Ov4tLYd9OpnpF+pr+dWSDQUoZ49/Gw5dnpbfWsraTZczb+dUZfsF
LrQrCiDgKDtEB8j6RnM6+45m/Smd3f55hvK4k/Aoxobb9c/10NCAihaxKTYQpiKFE84QQMD7Ys5e
hqSdQ6rr03Govfmels2Nu/S33pQB7imTqya36ye5iOxLf+8X7mbuCrJFxFT2YnRnwM3d52Sutd3Q
CytW3SkgSV3B88fU97pDZ8kySsY0fzHhc/6Ht8+DY/VDBhqk0EM2Xex4lomPuyAdmL/QP7x9sjC9
1tGd/LUwShO4TRxdhV7KF+DxnHCcCWQGnph3vfRwlLP5Ra98OMPTrj3KdjbvkJzgacaC3RgA70Mf
A7hGmHp5pFy81VSfhlQH8HgA0vh7v+KdegcwBMW3kuFuuhHIBbP703SqT2+LLc/6WxfBx/HU9+NR
76h9VBG2lMn0uXOKs7ssboR33EDm158UK8msN1boSwUSrbyxIsmH+4rggpsCqUGenGRmscGNLBJZ
lwLBoQHoxesbuPKusCQ3CMQtELyEml5ZZRqkgF9car9TP/NpU76B+oQRv/MxrzVg8uit0KuBhNNm
+bHwOXKCmI64+tS/8pYJ14+q6djs2E002cHgjDwEK8s6VvXZrD6TETkS1FBFVP2fh1Ffv4NBACFZ
rNwkspofcHgWIQLHxLMzA22XIzr7O8ywJ1mmgK0UZYeMQshGEdCcB4DGiDuEPwgkCakfjWIqziTT
yeN7S/qp+ZjnzSMZgNY0ltZCUy2Ck2rl/I/GyeUK77Os10txBdV6p63XW2hr6/2X2XUFyDPP+yV+
Izt5HIjsySYsoq6VnlSfqq1FqQhpZYUOTHAXvj8xZ1OS7P5+JS+Jyj4uZOhO5qImEWLrBFnk3E8L
mfczc/H2eq9IOrIkgLCBpY+VSsGMbdUT7UE1ynI32lx74AjIuc+X0Hf3kLRFenIcAXnivckTHfJE
gaQDiurnrrj10znSsVPZsiFH06rSXct1crSXGvJgvNVU30plPNG2K5+qjfl4Z9QyP44IIQhdpKHZ
dIhjOZcyfSsUgfX+BHXiX32KBX5nyDULgdsL4lUs4/CFpLdpFLdi9MvZD/7+HrvIcf35HpuWBx0Q
YC4kXv58j6cs10gmTO01L/T7Tgrv1gM8/dSWyRCqXRNi148eiNNbiJf5qXnv99CPWJq3fuChxpA1
ZF7EtB+Tm/sf+FW/mbo/quRbLvw7v6tkH2ADNY7J+85wqS19ugQWBLlpkBska3UwLhuHIqtCrWhV
U4yQQKzAMS3MqDovk3vGEiAjMx1RVFA8mqoECmPw60OzKB6Umfo20808Uk299ipYmItLiy0cSNHB
g3xCtHFuv8iuQjjObB8QA98CgTlyxG+X9EeDR1QADvwC+HcRrxyO/ZrYCMb1nCt3QeR1hoMXb21z
8x8kLuevT9GFcmh5xLeQ5A06/e9HXmoPOWJXM/PVrpGbA7Zq4wg3wFvhtDnuomp3nQXpkKex2eXt
fu1qaiyvKh9MgMls61rLS+u6BLCmMLP2ZMFOdk2WQvXngPnE/mwgI8TvBEWdfPiPBAIPut7Xuism
cxfxt2woopzQ52bKjSuV8aSd+vZsLrlPln5mOciKoHhhxSzPVl8eBmsgj5Iw/8Z184MYuflolrN3
s9Aa3ftAa5eWZQEAy5DQihGtuWpHXhxUrRjnt1r1Xlupay0d3eJQEkCA/36FeX/ZxWziWJ5te8u3
GYm94MA+iiOdgxDauawTfKujjgzDRdRgLxvoLDoUFwc4l4NqIoeLAXhrISMmIRUHivyJsfAyeMku
7IppWuZQnCu7mlI11ZQet88VMekmB9L7OrdMTgL42ftrflA9cjTn61J1u7xINumIGNUKSxDxScsI
RYcdqw9ctyq30sjn6wv5bRYDenUgBLVjlsZceEDmD1ovjkbBGhqpqiparUoONI1VQ4dT9PiBeWWb
F0qme/5Bq2J8XxPTqa5LNelzbKyumWyStmKntq5nIDyRSc2FNeKk+lRhQ9dCUqWFxxvdI9dn5DHK
uuytb2XM/O5tBtXnc9u/mFABMkQyyD+pQ+Zf3gATqS4cAPeQcRP2wM+4uMzNkqqYdfGKOCuJNHku
B34jm7VT5TU3XIOjWbUuXa6RyEDU/RylpoekF5f2wq3oRZkjT4WLcLHa004mzewBbgf2YRpFULy5
Q6yoYyMC57koYDuX2leb1HeMC2RIgIUMABf8Tc2bidTNy5jwdAnt0u/1TE5xzbTk1HC9uCI5Aqs9
JzNPJaSm2BgLcW/SGjDWNktflhmzEtBTzGglaXmHxHpia2nIxtGNDf1h6fq2mcb5OR8QIyg1d9wb
lZPcKI5KOON1VSDirlP71bI/TQh9P8KxgE1rbGYObHxaAaD8L8rKyEhfRWY61GE9mu2tj1SGFdLx
3FuNn92TEUb3JQ3CRvW9c3RTU0bGlCCDGFL/Ia1MvSFJkiPoHk3Vl1cu3TQ+hH9XmRzS93YNVR0Z
k8Co+jS/KCJpFO2tIqxzUWW5AKYsMFqt21sN8j10Xn3dpxMMIkvNJZRdc7u2D0aDULrf+xWHIi4j
Fes6yF5GimXk+7SKQ/UrNpJPl2lV16fhv0/b+uwfhDbk/v0sUdiAgUL9gv6PF9T0PqFAU18Wts8R
NlK2ZdzBdrHEI3sIxGY9UvMtJ8t6lnjI2HjtIUEUDpe85mBVZ8pMERZTSvnGr/rUSLkEXAw/8CIt
s65z/T7/5aJ54f5ysYGVS6QMgpTa28G9y3SrublIfov4BxV87Uk9Wt7wAiBzBOJhF7otu8q+97Uh
jVqLWds08e37WjrFwWkQGqGokzHZ98sAC1iAywBYXDEAuXeqtq23SkLVfKSTxAnBdqqZ0gZB7JXB
diojKZBYb1RleV+pyrauqPrC/GmsUer1I0OymivJp1/JjNiMTM/qS6Glw6vkpYGsPOhSxN6rkF6I
iF/UaOubSicymnwkeEUwI6v7TYGEbcMi1RQD4u1mMtvnZtb7g9vaPLbbJEXcnRaKJDOfpUyiNG3Y
Npn6LMLekt0PjZndG+UU+2mnnVXXlE8MQhbCkkd7ycLXjyT2uyVto5YPoW0w/9xYvnd2lxpHgpAA
1pTqaiVMpW+dGk0i4x7Y1n41Sd/VwCS9E2ArlIGpaxA28sSShwHZHqldQiYvOLvRNedHN7vT8zyw
euMaNtAznM/PSc/OTu+Nd2WW/cM6cH8HQ1surGL4IJZu2Qa+4gjx+pMNrB8TT+iNnL5PApZ+HakX
AGhxrMk+QU67ZYiXRrhjZ/0yh8w/yEIf7mG2bRFBgpBv1VTFwB8chJ0i4hkMSM3TR/iWULJRzcyo
7VNa2LeqBczzcD/kya9yiRUng8aRV41bFzvXPGsAwY7aQdmwLraqyvOzTTZUSOT6zmcqK5bfJ3Hj
25FW7ZUQRpGUblvySkdyN0ha7Pcm0pnRqHP5Bm4v+2RW7F4Z91XBS3qTDoJfq1aCRxBXpuvAVbx4
AwrhrPz/R9l5LbetbGH6iVCFHG6ZxaBAZd+gLAdkoJHD08+Hpse0tffsU3NhFFYHWJQIoHutPxTa
aKA10Zh7Mx4gc81nmQ0BqByrYz/naWS7OSYAkRrffWpc8bnd6KGUjXFUQYVTA/9/rOSAsn96tGma
jQQ94HvPNQ2T/ObfSzm31OtmrO3iox57d5X7fnXTZO1tPIzJuBjycDgFRTWc5FmR5PWNXdW37DVq
ay8HzyH8rBhpI+Ocqqlz8ooo2wnPCykj99nJiSd77UCpfGQd5SEGEGVfnWw4JEi18X5N3YXTJfp3
ZxzjRa5atzo5wRNJ/JwMl4ssAVs31GRUxPuQds3vc8ruyAVuW3R/FmGnJ/Br8qhZwedCSWteaF0P
NhD8I9R0smC/Ozrw2ao2BBArQRF4vN0bVK3sm9yvdpk+GK9GHKKDKUzrxkK/8LWx3aOve+LcpmN/
Brh24BGYvAjnznGm5MiPkhzlmTy4U4WKS9w1h6JOtZ1sq7yOCpEeQE6WWzoKT0+pqP3tdRMo943X
8Lon/D1WNskRtiLWvtU1N7UIxsP1MHViPGRptssy6O+GEYhyce29xE7IVxTNvRsrhss/2f2qzbPy
BFHNvJNNDW+dg9oMJxnxjPnV3hUwwcdY7ZfXNjmEGs4XrR3rbU+Ot/qIDTVf981g3xi5zfZLjMF7
ZuTGktzleJgxJa9aFV/aC98vUAiIwa6QkXo3CrCGma15d2aW2w+a2Tzbc7vF5n2TeIO/zRUHkV99
DJFLgxmnIbE99PZjbhTRc1NsZOIJoIwMZP7IRFp67pEBtHxStd0fw4JoU8aII/z35gjltn/cUjwb
IaxgLeyolj1bC/65OxqMPhdePhkfWcj9AvTGPcqD4k4xbLgUMtjvNjNsUCvSSYRfxuRpqh6586zf
I+TYT6Ecj1xYvkgzPpJTNo+hMo37uPNIjM6HEWCJabISuTbZUQ1dstTzXakX5mVYaCCCa6u1u5Rt
yBJpK6v0yo3qucNSDEinakPpPZW2osLvE1R051BMZoXCghuy6iSMITYetAI1KxmC6dTuOtU8ySgJ
p+IpsC4TZUtmdzsfvYD7wIu+xWqWHzKbpDNEb38hS2DjvP781KbObcnf465tikXl+lJr+zSvNdzx
YPUo5U5K8I4mWfJSd52yRnyBV8oY+Cd7UrtVaiXquzoFN6rW2t//HorQQ3sw56FWib77rAG9dRHp
o/LShbegJsPbUiWdC8QFId80RB2kzFSoe3TIuHeHW9b65o1S6SmSVPMYr7PC20pBSBiNyHz9x7xS
QToLfeP6WIZhCkO2+TLhLfYSo9J6MDMSNzKsRG9unQRdIxnWyEqvDbf3t5fBqR8u9bSDUzLPDZTy
zbEgqthBpb2ESb10DetH60M/nb3kHkerjE7C1t7kW0w2UZs7sL2J7pzCc45BYp7NEdElVJFY62vZ
pC6ERkbwulC/rsplr16S/fu0XEehA2KpFqF4A02wXzXtGO/LyLwJB7jcIJEpuY/1wZgPQSZqCoac
oeQIWE94q2uTPJPD5AgZyoPaOPXBR4UQUbk4WsRB62513zHWRRFFb3aBano0jdMp6QP/xRvvQqdD
uNO3/AP6NogqzqHuZebKsdXsRoZFkx+6XPPPcRW/+7X9NdFGZ1b1G/ZeCLe6CdNDlXbjF9keze2I
Yv1ru0NOHX1xJLBkOXSwvWQtQ1kildVQ2XEtm17b2qnZiUm9UWrVOPlqWGx4+akUvQmvB+936KtW
hoqaiZbO3Baw9R0vo6tSj09TdOOL0jjFXlyug8FEJHIy3NPALgwl/758Z984LaMQlfeO/PKzwFhA
A/r7biaKuQWK3mxqhB3eS908RbzZH10z9C7Tp3nYp+nAnFeynaUS6mpRjIMCSuNX+AMAshjquGPs
ZRsrAe2unjT+DoAhxhwBe2tilei2QXLntM/R4DuIs83LhJBiI8RVBV3NWatbtlm2RgXDefaQ9/9z
WG69JT07HwgaivdgjueJ5F6x1LxcWaGmFG0sow0fVa+E7T+eyxn74Hc21pO/aZD/lj2x5vwYeTqc
J2ZA1UxmRDjd9pC6MywbX4BPuU0HIHjZ5Z34InyzQzK5tuE8R3mFwonG8XJu+5Z16JwZDxnaqMzI
rssA2XU5VJbYxj3oW4qf5bbL8vRSThBz6PLdXMstF0hisS2g4K7lhszuwAfK3rjLigePW1XiFySe
QZ61NULkThvdXNuvUAgURy+dcrzERFyHeWr/jHzZuUALAEJb9JzEw9pBvPdN11LuKWDwZDiq8c1D
PB71lSG8Tbz+MkyZnO4ERFOHeE99jdWFuvEtCN3XDPl1JfQp234d/Gk59Sm8Xpn3VHTJsF8vqg/d
EQ0T985Dql/WJbOof9CUpH81K6tEFj9tjoDrvaMSjCFSEXH2VhvVbVRTpgGZSoI4R+rt7PMuXWii
Ke9Mi7Vvr6t73trjm4FI0K4eK6o+cyiH6UCZjkLr8kXhjygVkqS/v36XgzF77sSgwlWYv8yGLYad
kc1CBvPXXR6a+Sy0i+e2L9T9tf06Vl7zctMo6BTK68XFGC0hfFRLNqnJmUw00jU1JHmYb/FZHvQs
+oJS2HiQkd9r7r2fvMlAzgkdX78xGpTWrm2frjPk2JT89w1kzZYwn24gWL4QeAAZGXMS+tOuJRmS
OvPDQnxp0PmAzJ+Hp9T0gtNQj9kyYfOxshBSr1ey8d+6ZUcjrPe6NsVBbjQb7661g+4sg6Sq6pXu
u9BT502oMrTaSfWH82WTmyTqj7JwgmNXudZu1Kxo6Q9gVlex1wYroxSIcVUj3idx+xqx9cFFJATA
M00I35i9hvrdZLy6uRnDpaXNntMF8ahQJ/LLrYwmNJ9nrB3Ypr4TPAGLojYXue+ZD244reUPlelk
HtTEDtdyt+wXbfhAIXtpF0H/KEdUSM8tizxFpHP+FKVju/t+TvTIUDNSc1EmUY+k9JQfhTmsGlZL
tzZsv9upbMiqa6Har4NWaZah2+b2SnbVivrFE665G70A0kEQhLtizLtVMAzaOXTqbjWR3DkHydit
hvksntsK39VPily2O4nm8Y6MKKWn4b0V6pRN5kNdUiWU7Wz67mU0ReqaOrZ3QDveuZ+U7l0+Ouoi
mDadULKtVvXBoW1i+ybM/YcmHeqThKw1ep7chF4FfXN+pMsDrOyHJHHqk4yuIyTkTc76fQ05IgqG
EZlGkD3X56J82OlaHZ4a//unZhk6nY4Ma3fpuz4y5fNR9vnt9+vDUp6V5qmr3QpVae5v4cbJEdp7
uGffCBgmtvqTqhWAZdx0IN8XotKgWvFLi4T9ImvK4muZNfdeavo/7eajy0eEkBUNBXAQhN/rRvuS
Iwv2HiR2sEQj2dgLnQ21rhioQOixc0K01TlFFiTiXEse3GTWQEdY9FdH7j7aIWvATlXmDfgQxMu8
04PtNTU35OkGLt2Jb8EDum7mt98naRBfWuL/ezJ3NZpzp4RdcpC2OJDR2mnRV6QW21nJQjZ6GgjO
VYk+5ybvneghii1rL9QhWoRtg5xebWKfoKgILcvFAU+f6iEe71LF3ZaA2I7X55/Db2PDeg/1CLle
wKepCV1l7WjALPsoSZ8Y/6b5ZvvRRna2QOIkOeMHVe8dRPbWeI+UXxzEA+UIVEujVVNVyQnNYOfW
9k0B3N3RbxS34KXretZBsHM9VPNBhtdDVarb3kjDm2tTayf91kBvYnrRUA/cUt5Zk3wLb3WqkfcD
VdZ7V4kRpxsmZ9s5puIvoDV1OMTY+M3M3eY8MBrCmJ1HQCGzjLdulHoLxHW8bZxW0x5uf35Mk0bb
tFrFl8fE/wR3D+e1dKxvw2TlP0RiLBwPGN9iCsadUlbDR6KApdDb2l+NJMUREi6qR9SLF56u2yj9
uOVjEbfRWm2TZCM7jahx7nzF28hO2RRo6Gw0JCRvZKioaX+wAlQWM8yHBHma9BlNsfSEwUC+EhZ4
3A2k2wyKHMW/MKWUiGgEFUN5KhvlIZm7L2eoJBcLkVNqvI6RIY9be+uag7JP/FB3kN+sIqTb4zcE
Yb07v8y8u24+K/VIWaqJGNeyA2WqYeejuLhg9wKPwY94rLjD+KbrFE4G51V0OO8Eg6iXOSmeMjPj
6QWFcZUvrh6f5SFQnlu/9O8Vks5nxKyHgzZWX679RoVaUI+91Uq26ailuMUQs1Bw+nHYpmNEXTAQ
Xxt0BHGK0otj1KvOraaNCObN+Mp/GSECJLp6Yb4ZbM/OAflPg03Gs4xiK/gjmvtYaVBynkcWmrK+
RnPfaNvJj4wk7iEt2vi+BTN3ud/KlKT/QCb0slyXwGPE+Q++CWDPF9nt2GjKi4UYc1VN6B3gF3RW
tfwGSRflxcyt4VgaKFL386hY9A6mPqFYy94UQ41VWAvQxQIgiLw0lmTpvda0f2wOur4rtpUf//oJ
4sDItk2QIMMLkfE4TPq5zZwp5S8TpajrU+lDV6w+ywPlsttBIGLX+PWdJTNwVU09OIwakvfzKvPS
mI4Wigs6lTQfh53VZKMqPxu/oTzU5UBhlf4OFTXZcm2+Dg01K7uXHWmmDfNQ1VG8bSfgRuyiQtXX
5MgRG7Tt9EcNuEwr/B9O5uLzZDfNs5V6QPa1djoOQtMOMEGHdskiUVldgCZptPfQ7XtWA6fad4H7
R7s5GPGpmIqPLMiMMy+fpZoa3pPMtBSuv/SiXpxlFPvOm9bhOiQjnSQouvolBMM5h9MFjbei7Ize
/hxGho08UOToK3k1e6zGvaMrqHq5fr3pNBhnuu5RKvQr66iaVFYqBxHYHsuJD+69hw5bnGfT4AUm
9MzYqFFRnsa5wsVueltXSvTdSY0Mq5cUkbkpULZtOMJfi+zunE5uu5BD4oRsCyiQL2mv8BfpQsBr
etb9jxy4+S+LSUd1HAwkTV4YhvZpN2aA6ww0T6RfoihZ2F3Z3muGUp+TRk/QDkjKBYia5izbhFPj
DlIiuyhD2TEZzudZg6LtxsJrlEfL7iDjLt3By9Cta68nlNazB0MN9DXZKCrCjtHUB3nwM6tEu1z9
Oimo/eWBMwjosnp9UOeDHCJDM2+YJ0+vk/+YI68zjNX7fy++NVnbL/7cvc5+tbB/wEHP5s6ff191
pdZhnxn9u97l2SYLtHhhzOsJbT7IM1S3eK1HanOuIie+kW3oCDgnRBXpoA5Qbx3FiBeysU0i95Tp
hnNMOoctUBGwGbU1XEb+OutgN1/aht9n///jenjljRVMW1mntAAEL0KTxJrcFsswMOPkIAuTMkxM
bNGuoey9Dr7ObYoON7u/B1/DoK74j1LFX6qD5hzdoiju3DHZZXNxXx7I1xvoEhsYC8y1/nTy8jvb
MZamrpYf1awxCEa5eYCnoe9EwiYydM2EfYGBTdzQ2d8TpID4a3+3k1bBjGuI90LjkWyLWkApT/O3
AFmftYJQ/1aG+eA8KYWTP+Q6xTiQY7eoLWVvUVrUu1BpoRrIEL+Dhd3746mPu/HFyH/E2ZS/9Wme
HwzTnb/ZXBqmQbQqUP9CmYDe0VSWqKZVAEbVge0EP4G8mJphKSB/gktoek8FPgUPLZJH57qzbrMg
tNaWFUc3LfDIVTWgGp+lwr+P4hkjm5TRBzfHe+QWxqOBnuyNHWnhprbi6ovrfChom3x8mui32ut/
f/8luOn69bdM1yNtQ0kS31FwL8R/p/f7kTxWNVnJbkTUh1cS1l8D9IWtcIqERbTrnHvWN5gl8MLu
2+S+S83q5TrCV8wJILSOYVvgi/0IAR9U3kAWKgynj7QtguOI1OOjpWblvp97ZSgPQdN/jKzCjyEL
xcfrfIR9IWYnmvah9of//rj6vJX+++OaKmAfdFJN3cEH8NNWmzJbNrYBBlMX9JshwJtDYkErWfNO
eoAA5LxrkwBPCeuU7R2liVwiP0nZ42rWduO+UB2UBQPd2I5Ao8K1ESh/xdd+w0/rO7da/o9PYs8w
jetHgYLo2LbuAFmzdFU3XQlq+hNFb/C6w5Eye7FxfpheTM01N3UYox0TpKu2a/2DgobhIexKfAYQ
GJaRbKck6sBrnXtlDA2Kkgn4vV3fY+E52jGb89AssqWjI6qP9kV9Y3T4dJWlLe4L6K5BlY5n2ZQX
Q7fplLxZyVB2mLr3aFcteN15kgOr6liH07OM5GHwNQErj3RYB1Yb+yIIZw46Vdui9fk6xeAv2R2E
y0ptUhQ3E/N1wD+SzNf4DAQyuCljJ17iK2M1M4xpWuqmg176/Ei+PKvlMzhqiq1pYp3Sqijas57Y
xt5U35lUKy8HkZj6wkyt9I+OcB4iZ2Aqm23l4FzYH5qB6KDwBMTGLmipKnr4YTa/zyrZI2Mq9FjU
4v7zbRAeSP15oIIVTaPa6O+T1bkmcGR4bYvGxQT67ChbCtYRfwxt9KCkPIrKbujm4R7qjvIC1/iL
yUv7TkZtc5eahfuc6X72oDrhHfVC5UVvw+GgYgm4rKxWeYFdFm1tcuS4XLE4gTmVn3nJxg81f5Aw
US1MiDiUYY9TgojLg2zLBJ5+SIVt/Vh0B+RE24NSjN3BS3VXzPKiv2J5dh3jzqNlyH79NqQ6oHfI
xlx23yFZp33o4/sx418k4kWemWGLW1LhQREYBbv0gBrAdZxVQN2rFeSptEEz77TIspZ2xdLXmEN5
UJvAustN8TDDhPHCsZCQbrrEP1UdUqN/D4tLtHUvtEZ18s1DUlfhnTygSJzcuuO9DEjjUi+gJPBS
tPp0k+NSYS5kjxPNVUNTI98+T0VgPj24TXziVRGfh9pZpEWf3stI2AmOuySQZSQPWUptcoIYx7qQ
8fKASwCbMIErQ9KFp7wav9d+h6+CLVwZiSg2nmNl+iOiWHqJ6kzXcWDw/+jrYLOtyJlnq0DY094K
Y3Uvz5p+mC5nsg0CrbFAQQdmxSxL5MwiRkah4UVgOy0qdJdzzYRgmsVpvnAAK9zgR4tka9amR931
IVIqo3/boiG8VqhRI+8qopWJfc4zzoXOwu8pOA1d9CMmEfDNyjW+zgOWmkjWoXEXsVusK1xnUf8M
4OW0x6xU3A87rH/66Lu95V7h4duiZc8F9D4knWGR/fcD9R+Ua9cACseun4cqD1O6P+HiEhT9876s
Z28ZHysYSaMWbblM+zjdy7oDpiPlUqhqupdrpn7uzaL6Vy+65r96r3NlLzaVNy0WbQ//Nl9eTk5A
yAyp96rSx0NeDgCSGiRTP1E57BYcP1mMWYFUZh/dGEV2U49qLHfa/llUfrUMPLt/xu1r0QJSRf75
zjQj8Tq50axmVMyldEJSvOraDYyRhyQhQqjg88umPE2NVrxaFj6qY5luW6tB8b4J7R2krXJrdbr9
3E7WWS4IxmYKFy5I9ccYxYhdjcwSLgyx86x0xhmP2GYX4OK2M4Zyr9ZFjqY9eP+I/cnJNHL9EHq6
tcYfqXvJavtFlid+D81qpFTlUKfztctQ1xtei14oK6iuDm6z8MlXWgrpLS7aA/4eLMZbRBVPOrXz
k9Eg9apn09nmpvxQjfKHEw72uyGyduFl/vQK3RAuq213z+jNmCxW9fYxjfNxVbZkl1Sl6dZuGZp3
ea50GwC94a1fCXU7tCZukb3p7HRl8Pae62R7fLKHG6fvVYwfS1zXbFicXlRE23YQzq2ILWVtu+N0
rwPnpXbbt+c8LtJVHLnNU13pJGH0vH/hwYXfbDZob5GjpMBdepyRp+mNT1J9YwFwcqbS+WGhZGS2
RbgPqLbtyp6P02FqcDcW6MXnovwYYkN71wJTXdWBhm5sDYNVw65BtiNV7mwrQImbAXvu9zDA3SZ1
wycE7FFET24mb4x3Ao47FLca1+K6S76ZZYuUe4IcR4mseWu34jnyU+y0LMU4NGUenNzAytapWgav
SW+/9N7U/sAIdtO2lrnBUU/fjWxGZ6vc9pwVvrExWrU7OIDueSAGYtNWoXjERZLHZWhkH1Y5bTRR
NYekiNKlkwj3AGLDuRxkaFNGZQ1ihSvZoTlaXy3kqZrFnMpBl1Nvnm40U35Ioj8uIwe7UdPj3lik
Nzom06uhV6tbX41wirZzfRMAN30CqYoupmLmP4zwvZ9CzGF5MS+HKlcf9HLKd0o8K3ApgX6vhCzy
gtIpP+qgWso5OY4dra4WzyKbrUP46h0sxB5Rss8dmAbhQB0BMT+9i5GXE8NjJFcf88GYVymyvWqn
RyC7v5qu7ZSTH2XU+zqcJLw+Ltf4f7bJi8j/YejSt8wA32FHroUmsRE8tV1Z3zaZe68rKOvLJttC
3wwUwJ06N7lehU8lVImt7IyxHAIHSBVHhp4+kki1t6ajxjVK5N0aXuStgXbnnd0ozWMTRgd8qck/
akiNl5plrLs5HQnnPV50uofBrmG0j7hP/jGsHYHIZt6rkTjjTpBfzbwesoGOIcJxQFj/cpAhlj/8
/SwrX5H3M+59rQju42gPp5pEs2zCBv2LoXrNr7bJ5kYHv1GuZS+rDPG/thr6J4CpC9PHBZ5LTZyb
U9PUT1ur0sizqYhz/ZnSNFW0Dc9ase8nd2uTMH0o5xf55Hlb+La/ornvGs19cmQzv9aHv0b+c54c
Wc/X/P0//J4XJUq17SvU2PzOpw7mtz11Me+o1h1gV9ceb2WLPIyg3LZKjG/mp47aTtkFyAy/62bq
yqvyfZhYMBDm+io3eHFrVf5ORvJg1pG15UFRLTUr7BOgo2677Dx33IY5pkIAziBvtt6dM0b+PjLi
hwhzmzvZJM+UiDpbG0wKr4H/20FassJ6PhhvY0ypzWzS74N51TpmpVjZaBmBF8qtx1CL1QPrB5Qe
M/2jYgP7FGnuj6nRw+dK6/rNmPvaXvNRbzRNIwTqHWDqW/TemjQilLDGOjsiE4+JyLdJZhevdt7H
RwuZ74UMB4CmPLWsZlMNuXgdJx3zGW1vF6K9xdk2W5FM1KEJFTa3eW8Vtyiu4dEA1rdWlBuWEs26
y2Avb8dp+mrpWAaOSdesKSm4z63QzwZV8m9ZR+1rKKBygOmyd6kBBOJfRpCWLjBC0fQtDCxMjkVD
NUrPshPJC7HOsJV44V32HYIH7sD6e9u09X0KJdzc+Q4eeLopLNJuqXXfpwVqWaS41pAlrDdVKJtw
sLJvmoJtkhzBT4+FOZxPnF6oO9bCrJdhlrAEn7Ha1EJafAVJcmAfHL0BFo4Utz9csI1+2GLGMA7H
QQ0wYKwpfzVKDZG3ji0kV3r9Z6CZt9QHko8KQveiA8P86gqU0FmUJk9jF+HjwYe5TyOv2eRg/k9W
mI24kIBBGqMuPGBhXuwKt3BP5InTTVyh5cBfDDUNAyTAGGQ2UvN2Mp2MEi35Qi8QjVeV8S0ZeAeI
waPY4WOAC01qIdtNv55WRjgwbH5wDVg2XoepSYkF+fwEU8acqzXWr2EJ7tLYEvzk1Z68mvwKUb+o
3gN0Ktap7YbHJi6r21RL/GUAP/ZDQzImUO1vkapiwYyUJpA2T9/XTRXxw+rla1Jkt5md2N+yNP2R
K3315JSl+F9LX+sTJYRHlUcWSNfIg5IDmnXG/wJ5NkOiOSRrxmdgVt65Ml9cfKBfDXRO9lbnQfVI
k/I9i2KxsJWmxd60NB4GXUMThfZkSvAh6lchdLGlIYbkRm5EZBjV1p+h7LWL5oDb2oM3uenR16J+
E1aDOKcV3i0D2Y53I5uwRJ0B1Z57Iyyn/Fnb4qsxpu6rAm90mfVadkPV7mfT1OpBUWuqbq0Yv4RO
fq6Renqs5vYQFsUK25HxS3cssda961VqJnJHXySTusFzLFjK/b7MC1CZHE6RLqwbO3XMZmsVuPmW
lhFvnbRjZQnjnyKzm1e/qiBOr62AuXdHJ84DFkjq0B9l7AdFfwwGq6WcNMSfO+QQW9hMkQMbrxrW
mTs8Y8Z9LyGgEjSKPEF6nJsU2B4PoXBStEHcfgX3WT25ToOprDpvhlRVoN0SDd+bCDqsHlg/Hbc8
x76rvKEEgeRzXGn3EyoDPP81kqi/p0c+YD85nd/cZbqNDdXPKurOk4F6cGv6/c6Jhvyuhg+Cubud
v1VV1Gxcx85wtMMhKXTs99Y3+/uonKJHDy6ubB693N2heoE20zwpH9n9mXrlH03UQl+jYmcafvbm
FcI+UN6vcEAgHJTxEZrgXTwrOeWVf+vEVvkUYON36DWjW8n2IA/uQEOWT0YzYoQzaQs1xU2zwe3X
YCV/BPX/5+HaRrKuX5tFhYP6POTaIUMgvv0aaqWzyvt6xCc0Sx+8MvfWLDdUXpRRh+dQVh6Dcixu
8GDO9hmQk4PBDboz4rZF3AWzFzXoIMHEqJmPWTyc09Tzl8LN6+ekwY9z0LT2TQ1rHEzj0fiq+3Px
XhQ/KlGjIuxjJjdZW9cCREyu1V+0SRAFC7WgeuY7zbc2iB6Nbsrjnx0omBtZ6hxqCjp+mzzgmmQ8
F26E4ZGdPMg+SnGXPmNWM/jdJ4up/5znJVW46vpcv9A+PBPvCb/wwp2EzkJqNvZYj8AhnYnXTeAo
G7NPBRhlvpHto6cGNyzjg58wDG9Cv4jeyYVoPCiG5Db1UmOvokm0yWLdeXQr4AcRmjo/YnvJ3e98
r7RSXUx6rpxdbSq2DYuB/RCgcxWUrDdLPR1x6gwOyD83p1pNjK0z+92Q+Ax+ghXOctP4qcxunqAC
Xp02EavSbac7wxHjbjJ0cYM9vLlJlDQ8IHETbdKw1g5GpUUnFW/yNWi95NXo0xcEHNofwJOw9zPD
r2OC4Iqwx/AeRgtPmjKfTWw648EJk5BtsW59OP0XlszwRNLc6E+R5JfYg+gPc2G5n4kmsgMo168z
UxsHhCkKHN9Hy77v+ua9Et7w1rnjuHFyk1zjjKBrNHOltor3hMFeeYSQFi3Vxoze2iIGZ8jXYydD
b6pObR30CAo3zUNfJI/6PMorjHSXNSNqQnNI8o7MpxJ+w0iovaUQxK9CwCK7otumaHSACEQUYX6j
5Ma2W2HZ19/JJmxLol2VhluKPMYhTQaYMoHjbU1R82RQU2VVa237lNgDBsxV13+ZjWVjvh3BQijr
JEkKjGhicRiNLvhoJg21gCAyn9Xp9rIwUJJvPKhf/MY0XkWjTbs2y8O1DD2vazGf4E679PKx+jyw
b/8772P/491nGwYJYh3qheap/6Dma/0Et90ulSfsxjRAaYaxHMupu1P7LNljw+NvYHUXT37BssTU
M+e7ANAZNNzE17Ej9OubMbllWcDwSORPopyVfQvDvg7PVKTE5KVTiKn7y9j50tZMA6p9rNEuDPt8
auFCpOmhIeP7o2q0/dAWyZemxp82auL8HkdwTNLYd+yCQovvA8jtqLsXwRdMBA8Bi3I5qeudhCwo
AJsJwIs+PwkETtBP+NMu9BlWEaJU9pRgqispJbLvdzQm0+e+eR7wJGf1338AsI5/VzJcGFumgYSI
ahv8gzrw9+qD9I1vggN1ngxq8qukHRPxmlr+AmxgsgXhVx9ctYdCLk+rljpyMx8uPbmJ+Y5s7NOa
EvI0ujhmWUCA7ekkAUoSxyTPPoGZPoV9b2GHOjU2MqDcPhh849g3UAh9dDQMuHO3aw+aUjrHJrG7
dY1exzMaMwG+i/zCM3FEC8X6LidlSsQkJ243qsGeX06qk4DbMnSNZycVLPXTO10X4fe279euXnOX
lHjE2iMoJmiZX53Gnt6QWq2XkJBwUUJofl0kkX1qYlPZQRxVbxI1CXECsooNQt3K3gvNlxCx1HUK
OupIig4J1DkJo2RT/5RDZuRd2Y8/fHDpjckXBCAlQJ0ufu4Tz1pHXvVrEonw6DKJbWv5e9IoIR4V
GmtVqkeXSfH8P83bpsv/5OtK/6T6+IV3ILe2nell6xxEbvQyNcFXyHzasTcwkcbm3WOxS5YRkyix
roch2JlzDrI0VAyby9G75CDRBVvM+81nkVqrXgV4qyia/Sa6n/VMUGjaZsA70hA714qdubk04uI+
MJO3zMl8dO2QFKhr/RX9Sf9WNsmDDL0s3ZB4j4+f2s1a15dt1lfrfDxjEz8ewlm5kgoImgfz2fUg
25KgE7skP/KEcjv2bepjnsxI8dS3jtqcQXZsgNA6polHvbP1Z9k7tqqFt+sjtsj1jZ4lxmsyeRuK
dPajOjjhQxX2j+nM3ivM2kOYPLFXyqTjSdgi5FSIKt/15N9X8q7V3DHfeaPbXkLZi1vlja+NW0s0
P615azbAsNiQxrFpIlRi7VQC3D37xXdjdJRj7Y3OSS5wcd+NHLU8Xda8umtjxGV2erciOc1yJkGW
r1djZO/qEFg8SzV2mcEKmYHwKOIwe7Sm+M/2iV3fkFvZ4zzeajPv3dSP6Qg1I2sgRycUTk35E0WZ
uGHp7656o1Mxt7X4A2QhLpBN456aJCyelQaT2HnsmLfiJiM/vOwTvX0ch1BshWvEG1ko9JPMWGSJ
6R0TfmWveXwvVG18ATb4dEEvAdIzcCNT1A1rY/yQ/VY5/R/azmO5cWRrt0+ECHgzJegpSqJKVSr1
BFEW3ns8/V1IqgX97NN9+gzuBIHM3JlgqUgAufdn7K5hexk15VejiR/9OdeJYPLRTDPjtY8H3Kd5
L3soMRE6OFJd70Lf0Z+SLFFXNiCjn4261eP6dwZJ5TVDmhlreNiff57gX3zT83EoA3YSzR7H7zFZ
2VivMqxMUXIAtDTXiCzSrfPXKaspGamh4m/FaAe/Ff/f77a1ykb26h7/nS4ckOY+CS08Bw3MLROr
tl7btNrUSaP8SGcPQUeJp0vCSxIITtPeJmHvfE6b7llEVGnIhjVMPjdFUu5aOwsPStKWT+2cfBMR
FoIRhdGN54J72rqZhWKq+YAtK5btAZ6xNkbK7OvNiE7L1HA7sKLP6RDea2pSPoqHT06LCcWj+BrP
Y0ur0fwPrfd5nscX8Z8fPo5s/fX5P+OkqPwoFOr+KrCkGVIt+fIwPk/OsZKUvsVXCjCZ4+jdussj
8yQYLeLMbz02QDrktHVUe9IKJ2Nv22ZoCcEqQkCB3MSp1Aeb6rn8HFsxDn3cqnaj3kQY6WRkhWd0
gUCHR7PEVJMjelTCNAxRSjqZ3Fm/WLrzJbNjHFLnluwPWJFHz3FI1kYxM+/Ifbta+5llvEKV/2mB
cLwUTi3dxxM2gynUwPsR30VyEMMlaLoa1mb700Bi+LUiswbopBtfIg1L7rBKHuPR7+/zCPmA0Lbz
+8qxvH2k9PWhYneasofcjG3ZfRpUebpLwvYPZVK7T2OZqVjYdf7WdKgqFDzrfjpmjcsiMLFYiaR9
6TXfxwoBv1RPC/4evrbuFaf6pvBrz9TCesGlydvB4852Zlm0l8AszgkY7FfU29eiroSXZuCOfR48
WlF56aUgOgxDaJ68DBKROPD4BFqal+jkzQSvmRDX/e5VnrdUaMLS+RrkHgqpmlydbGtsHiiJ8Sht
wxHrsqHEnMfTHyruTm7vlfbW7kEUrKDbIwXVxtaT7ckPGvjFbwpIp1Ve5FgXWkXBhmfc5rL9EhhZ
9922wxxX0qreRFMb7cxKVrAlNPoXxzTDVaUH3Q8fHYPKx7l01WrPXaY7v41OurAp3jdU59ejBdVk
jFW3aZRm1aeBvYv1xjnlQz3sTVvCyiPHzmtEfiCpu5UMLP5lytph2wFo3OZeyw48ax7UAuBlDVr0
exv3jzbF1l+UnMjZWI7re4G9hcbTHBPwTIKmScCffE78QDr4JgnOkEF0EYeylJWTFIO9nLtiSarc
MLWNTWHkyrm3RogjffF1sIvH0syKZ+DUz0rlJA+oX8mfc0n5kvuKda9GRX0ejeoRBgdcjDSK2ML9
iuQ2u5ND/8mBkH/wrTTUYdDn+p1EAtrZTIGZvvYmWeOilautaEqj+YCXr/Rkql1/35rYOPpSlr3q
Eo7bldwGJ9Vpz+BrbYDrSJN5MwQ2cDgrEduKi8DHWLt/6xeDMUlM0jVziGgjYfaHZOXZuvPGz1RG
socyiT7zdlLfj0PEL2nqlWPf190XrI+jFZj+dEeS5CfP3f6S2p12HgZrbyR6ELro2ZHQ0+EOzIPy
6PWXbrDwBZ3i79QYieiRtjg4IWJn13aIlPFqhO6K82bWbfCgLr/wGtNu4EzwWJubJsgtV3aU9pAh
rI0JbzG6fVNLqFSZWna6nlp6yzaJNy7b7edetOyfEluV3KC/L/rAOWb1+FiOkfFgp82O3edGd7Sf
ea/whhc133vd6B6nJi1cNcduugpfpwrAV8ROZ2yj+nevf+ptq/9cx9iIYscG6RsbtPUQt7B/Im7p
aC96e7nHlLfg5/yYSm3xmM1nlq48ptz0T6JLDHZ5ne76XvNd0QTclN5LSvU9piSc15bxXMVyd+hr
s3JF0wr9icxb/C2SMvMZUej+KW1zN5lbRQ7VNvS7djPIg3Q3zQdggG9nSax1uy4wvy1dS9gS60AF
p7TB1d9nWmZ9An79u/QK+ziUdXSwW8+ByzukOLwq/rkPw3oXVFp8Tylx3GrYFT5MdmVtnBRNlr73
Hx2ezHucjdMTQtLNMeDnv2/D3L7TkLjdqqM8PQxlk288cB9P7RSjGa738nORXKrKAHVgT+kFQfJo
3+lVdYh8p3nAKigk75VUr6qXneWSXzrWjQd8aes/ogprUiCW6aNG2XUPkEred0Ubu2WuwpMki3pQ
TFbrDWl+ZPSla1ua8s1kY4EVtfnLLtJPCu8Qbk1W8LHHgQFVmOK3Dhsw4F746uPe7PZBnD8aWdju
q7G5t/kp7WLV7neDAVZGtmxyC2agvshG/V010+h3Zp6B15LI5cf8aFJ7frUCMHdlp9RP6PS02zJp
8jt7qE4OFuYbz5fqR6hhrZvVVALKfHCDvEp+yQHbLCfjnQRcX7aFF5qfpkkzzio4knXg9MpXvR/P
5EBsCpWOwi17W8tm+S0MjGnT23J5JE1pPWV1/wtSDDdKqvbsiGvzktZtdNJCH3nAtBvvU2fevhjG
90gpfPg0zbhXgqbdmT6vSCirXdox8384wORWSpaOT2Oq91ADKnlbZV37QnqCAgkR4fzibJd5elH7
OgcHUO9ly08O1uSYB2WK8jv+L+PdKDfmg6OXzjrsZ5mpIXL2mBiPd1kBj2IIHe/Z0PX60cJrM4ZS
3Gv9Sisp9/pDk5xD9C93VJCbjQB3+fwt12YflgcB/WpRpAcpYjeIUQH9qlt71SJG+yzLXfYkY8eh
FY1xMqoucTW96w9tq/ibyVayVxg0v6i6DI+lAycn14Kf4XzPNWIHj3fsj0OVPCxOJOahC7txN3Rx
9uSrvUO+sq1/mE6FCmur/JIoWZRyaH0uZUCiihK/2mNVrPNMcx7T+YAyQr9SI76onimpEgYktbKe
KqvYBF7lPIpAxzH1nR3pzmrpK6QBYpLBjWVeRYQlxmA+2te1r4slprLzQTV0/fQySn6wsfMiw2ib
BCBkT96fOy25cyLnDyvWnHOosb8O6k+TpoWuOqkoDTvIE1Te0XJs5VzALHInhNGBnuBm4CS1esi6
ZHzAJWZ8CPfZmGZbNsfhvmCnsNbNVn1Bp/abVg3Db+pzExBzXlTYbVdSkq7qxsk3PblvbpeJPx2l
hBu1LhmXgfvIXh6laJ2UpvLZjHxr78VShkZqxu9VSb6CmUnWk13zwiUX493kgR5JNcPaRqY2IOQU
51tbHq27vGzbDgms9pORW+le9C0Hpbb/DKltlbyaBfyLtxGkJOv6xa77epVZevilQ41/3aWG9hg7
AVtUsBAA8XeRNsHtgEkCvgcd1l4t+9UUNue+0tgCkqH6lFJnWsGmHw6iT0k1c9VNDWxwyX6MtND6
RS0K+wq38Xz7ydd4Sw5V+ZssSeMR5Ol01CUQxysP0etwnFMTpdTzIhh/leowee1l3Lg74EAz4twm
AR4coRN06DRqphsP9uxvhc92EFKQ9NPwTi4G3GKnjN9DIUvr0ppUSnuO9zRa/RNo4DOkdj9A1Uki
wRK3O0+p8gv5NLjkGMisJKWB72/y1gQXuvps5mN0HshrkAppqs9xkdv3Tqw/8/0xn6cRGhY8/j+p
/dYs87Nw+Ep2ceuyowAsmP1iICpr774pfoiGGQTyJrf6eG1Z1fQYo2m20pRmgFKiTY/XPmRadmpi
g72YQ8QAuwXEbSTEe+gp+ih2ZSPjBXjWeRwcq7xr2+TtLNGKeIPep4E+G/Zu1GGJuZ5yJ+J7lcjd
Fq8D9AwNtEIlGU5+qjjeWRz4GjiHFoqchijM2ahMHgBpdGlKrHTknNsib7DWRZkGVG34yxyMyrAu
oq+xsc6K62mfR7aKMhiUvDYxqcIPiFbKGWI45XhP1Ul7lMcRILoX+JeAT42v7JjsJbaWpepP0AjH
OYXwAIJ13RmyzmMa5KZTqJCoIv21g415DrqfIMwptLZjsXVsErdFGFvH2qt5F5vPlBjdo2unaItD
Y91T5R23HV63G9KmlCgKKKy9lLx6cRD/gQvELGUjNV+43ytuE3n+J7Ao4UaPKu/BlPlShPE3NlcU
4NsK1kVr8GiZm+LQOyqoWsMhOwAhkSGsvUx8btdSn6iPWv0U6jWMVNlEM8fjD4yWBZLXslMlB89U
e4g3ihS6xUQ+QI+NZB1ibHcRhzKAy8nbVrtVfPmtr2raloKNWh6GpNKvcb2i3FPQM+/iHHNXnHrB
iVuKfmxCMi0O4uPPSmDWT32NfSvKus+61W2cWJYu84u619bKiwZi9Y4EAVa7c9Mo0tSNxj7apmqB
VVLWYV1S4NuwQzsroRab/7C9KMfyoe+P/NZCdsz6cDGQQMExK5l2huPZp7iSvgRRHj/1UFv1tqqf
/XGssCi3Yas1yn3hS9Wzo/WG2yEuzh2WJvY53k7pSM14jXdv5ICq4Nx591lk/lSmKXrx06g6hHJA
Rcjx4xcTmtNG7+twL0ahsqC5GegF6BVG8QdBZDqWPmHeLT/x/ADGQvdgdRBOg9xcmWw0T5Y020l2
hrY3NNzfkX8xobrF9T4FwLSGwG9+TkklYDxiy2vy+oyOsrIrch7vUmwZpFgCdDeBiW7EXNXp/F2h
FO3mOrcFdMbTnjzfHMwbXr3NJ5DxYjTuyP3p41Rem8C0eGCNg7wVwVmfUN8cdFRX5+vKfpxtqpbE
2HXuMHhri4L2TgRrXYPbVWB719HErFuESdJyf50b9hTeOkpC4p8QT4HkUmGNd7go7Q3L6R46PAu2
aTgVd3Z8An0SPku12yly/ywpVvecVsMX6G/OOdezYV92sG4lbegf2gbtwLBzIH1JoXnta5Rv5YQQ
3rWrQ2XiXqfY7MkFAsURO2aA5sHR7u3+QayR4cyHWE0WYk09uKmV9bzihdYa+HRy8n0Y+9AVf2Qk
p74VRaCuQHkYD6lnRPtwsI9NM6WPrRF/buXYf4FIrh4xJEFG2xn8lypumi259nErRgEP1C41Quco
RnO9+pTWeffoh7b2pf1Wl6m/n10z10VvVEi9mNUag9hqV0cUOTEjgSfiFNi6bCLD+vM0mU91JS1V
90PAh1M9VYptPJI+8I0nD/bsF5N/3idHB8Y7OP4XjW/bxUtwAp5bktHrD5E/PolWNGVIl2b9D9Gq
+EfDuw9xRh7K4MtUIfpkD9ToxKpRM2lbD2TKOjIl7WH05LeDLh0sqfcflm5e+PFs8/zPImjpT/RW
2QQjleKbgdyP5FXpwRZYgkUI+Qj2OgjQ9e+X8zo2jEalKJ8RMtiGfTO+2pOJNXkDqHlUMvksq6S7
wE6vbUR6EC6oAjec7WvEAUOst7NEM2x+3hnPcAvjGjGqvJ8leYo3XAeh5GZABIvRvpX8D6OwtPDN
MfuarAS51+uqdW2vknoCuNfCBifBMlvkovP2doh4VcDdjoM4WwaWuGXgJu5fhCzLTwDiY5wzufAy
TzSXmOVK/yLkZqll7t9+yr+92vIJlpCb5Wt/BubdDN9caVlm+TA3yywh/9vf42+X+ecriWniUyrd
WG7bIHxa/gmif2n+7SX+NmQZuPlD/O9LLf+Mm6WWP9j/dLWbT/A/zf3nv8vfLvXPnxRdjoq3Qy13
b33c/6H9YYhSFC+Ei7/7td3qcX71pb+2rxM+TBMe7bftxdb946zFzv02frnqEiNTd542y8jHlW7n
37b/2/XZzLD17nXsUD/43V9XuV5nue7H3tvr3Lb/23WvV/z4LxEzGjgQRtl32+Wqy9/hpm9p3n7Q
v50iBj581GUJMZLMRuY3fWLgX/T9i5D/fSkw9e16xJpppUdjfd8OgbWpQMS7ohl0s9aDntUgdxgF
o2W4cml7a8muc3WX1Lgx1pXDG+U8LAKH0QcTB3jlDnWB6qjmzaCvxbDfbXQ9cc5gfmHQia5ucpJT
6fAWWKiFulNHzVrrFJVceH8uZQagl7PP3tWFTxjyCS8+OHtosYpTY5hiyV0c+lTrbeLStXj4eZ4W
IU9dJ9+8sJYOOlrdbpam8Y6aFPkoOc2fQGXu9TJr7lHJyp4ksi93htM8ijERVfLL3TpmNazh82dP
IkyNoScHJFuOIkT1ZF6RMl5NWVUEJEUOhkuPlNWy0L+8ump3j5aheiRR/8OVnRHJLNX77mcaGbjM
7s8TSKxxZSLachZtXEIDd0ict+FlQH8PMXWJkHwgJO/fpom54iDinPdVjDIOtrkOeVcpYLRoVUQV
QJyKA1lC1GWX9oeg2LbPoC/H3Yc5IE//DP/QiypmYruDJvfoK6K9jz2fed8poXUvzhJMR7oua883
/bwQhWveT/kO3UwYmuCui31kNv5cQ0SIQ8H2Fvkus9stfeIsSKxuDw3y102/WKSo7VNVTOZRDIou
K+m3qTz2hxK8PZhJ6oQ4cBn8iSw3Myvn2i8GRb84Ww7A68yTaE5CuVCc2hRTvCp6myum1XrorUOt
ajCrw74YCEDnhtGkOiuEEevHVamQJMGNSuJbC4SatJ2JybGTN4+9LzePlVJYR6uzn0XX0o9u2rOR
NjZ7DULFIQWOvMUzuHPHeabou15DrLR0iuvYlj9eryMG5GL6ik1yvRM0XXGGmtflja97Q91FPdEp
Vtex67ng7Ar2Lnq+oB2atYOgakAN9yg3mpYgSF9iby2Vksm5J+Gp/fG8UbRKdkW411TdcGoU1Vz5
dZeu60h7407HUuvYZDdgRy8HrahRWSWbL7o+hNwyr8W4H9nQsT+EapLXi+mCiI3uxCrEjgTHO3LW
ugZRuk5s8xTMoAisPeU/0hxZp9kBY4kITEVB7blPXfVwA/qJU8DnW9FpzTav8F8NEiDr/B0bhBjV
KTN9KkdzBpBfylNIFRXF0T+VDVHSTzEEbLqr2mEhhMDnuIZq2DUOqEW/Qa6mRvOvqC+ztMQ2bKpo
HaDRH7ggBTPgIGm07j2nuhT9WF1EnzL3tZC68TEiR7sVbTF8s84gRw916/mHzqz7u042ujunp0K8
Eu0I+4CTrd7nbT5k6+sAySfwAIPVfg9wJaJwr3YIZ/vFelkBD+23tW76gnk9T72/6TblUNpJ6nBp
3+1dPzxX3uxfK29yySEoH54w18cOJcDTNUa0P8y8PmR6L5RdH9CTC8MPYWOJimmahC89vLBdNrsB
ikPyfjYCt6/R8f5zRAx3fXydcdMvmuygux3I/69139rTisQnrCkHEnOqh9J5OWRe/dbU/WbVAhO5
E4Oi/zq3g43j+lM1bZZpZNW9dVeUinuVKdYhHEKD6lFx1LUwBASslBvJql+1sU39Y5NZ/V0WZWxM
w7o8RFNSHmItseWn3iB3IA925oqYag6MBVVhdEBGt1TdyEPeiy47UHOXl9EeXZdakVPXUU2Epgdr
2vOYUx4gs6oP4izFwFWdwva89Kt47t2lqoHoFKGODKh2pQyFsbP42FD86FwOpPX4l4D6XoeSM1cG
5uFQd9AYfb+a6KvnSw65REmGqy0fIKiy+q6r9evVPvRnSQk6BkPDflIPUxKWO/LU8ienTVEYlTzz
p4rrUNCm/Xe7yXq3gtT/6L3Hhpo13cT21teKyyQlQti+QgmgrVG1S5yadFLm7zWEtvrrcGmGZCRB
Orz15RCr8qHEGWeecZ0s1umDOalXBvaqnkcqBOiUtVjRHIK9CLmdMq8NtTZErp8ZYjQ3ynWiWtZg
PoBZzzZ2jUI0/3XmTzOAJ6LE5bfAjND1MOrkoaxiTJtxodwa8FyeRazQ2fm/sXI3GZRpgD5IaiWt
LIVHkuAM1NhVQIaJac4wYllDEE+MCraBGLVsgA5iVMzNW+qQsqPpTuV6rOPq1MlX1WxPQb6eDHwJ
fmppitFythATo2mO+VWlA2iqFeSZnXalzyoqCJXA4JnPloGlL5hHQXAoOzOCrSDixKFHRvs6AHfj
50SFb+p7iqjLBHGJm5XEJUbUTpDyZmERvFw7mT8U6Kv6XM7qL5ZebMwROF5oDtErPChcq+RXnz8A
xcIQjei+VV5LQwFkVYyfxryHnyfFCZVwX3m1Mtmi+Cl7Zz+ZZJwr+cLO08WqWZNVh4F8779b1RtU
tDEkCRsyXh4PRm8bO8XrYGaDz1oh/NbdhWrovwTFdPBLsv2NHU3PeZm7w6xoB38uv1db7J78OQrS
Iu/OJuZAYtSJ1ZJ/CkuKUbEkrLz+ToyGuvxhyWzMKBSzht3kPykpJFQYnBwEvdU+ySjFH1o7MLeY
VJlfpCm8F8/hJSIB+HkoQsvYBrWBWraOrFi/Qqio3In35CkKtZNuZe7NuzKkSt7AJ1nWTkb0NvrW
J0bCuvowMg48flbXV3UKPnstrz/Fs++mliSo6Oj1sZF7qb9/b1IU9c/iMGXWAXJ0cTYl7CRZKN/X
ih0+iYMDwKOIweKJFtoW6rnUm5PW6Tj3pGM67NK277jJMmHi9/9kpUnjzr5ZuxwNQdx9GvlYNK11
FiGj6vX3pj3tlgmqOcV77qCw6sUET84Nt0H3/hpzve4UPxR5HlwX0dDlfAhGCp/iU1jA8Pcogxsr
ESsOoKaTNdimfqvPy0+SXbgDdhafpGQtR/jb5G3dfxr9SnXDHsdi0TeAuL0DFfXTmYV6RVeZ60gF
pfLZmrvQj5K2cWXyFjk3CzZ9T5rxVYyJcD2CR+qkUHYa2dOPY+q9oh3Snxzf70+jN4BCF6fiwO1d
kjAkeQ+4jSrfR0SMaHp545cr0UajLtyoxtRd11xi0jwaPXeZLdY1qvHtc1yXEO0itZ7lvvJ3NyFm
LfNE9Z3PgVFhgdM6+tHupBDs4CRzKg5LW4yLSDFsoXH2Fina5hJ5HRKhFCRGV/HRGRFBYg1xtlwS
UwlJc//j1UQke9QAuUiQibJaDw8WypDraFDijWh2TkBfpw0PnT1Zqx4Niu3NgNcnPwPqLYfb/nw4
BkWqnKqsSkx8cFhksD+pY9Hf+6rfAE5Kra3DzvKCG0G18qqpP4imOMSt/STrXXQnWmUUKZfWGNYZ
zk8P+dxydN+/QMxcppSocJzb1th7Yz2FrtM2qAw46TcF+nfoovEy8RNRUWkU0+cLD3rQb+swBadU
Vi7wnv5SWYiPQQQAV+l9EgctMhsQRIZ3TOY+uwaoOk0Srjxzk2p9+5D56rHUnbcJageEwcAAUHRB
RUs31tSh9zvHg73N7rrc+r3EQw0E3mXiSjcHlF05un4XjHvRnJqiBYxmhq5oSnaiPWXFlzRO3q6G
KlJJ+tK0DlrSxKBuco2kjT3bKyICG/Evi/w12vgYK859YW4AIl7a+kGDKIfJAgHeHCCiRFMctNCM
wNHk/vpmYGliuqNvA8MEI/hFU2wMjkbNx+PGptg0S78ZAB/XTV9PW6Hz5tlhcJFDexWNRfqXUTFX
x0tJxCaa7X8S8yH3384XEcEsFndzhffri8FlDUDBiDADQnfwaNgaARpecYXT58qEvHO2pWYDM8NH
SMDof1RN5B+jGWO9EtGtGVruGGjDozg0yN2eC6/Gj6AZHzMTkkcaeelOfCa0wfHSMKqr1l1sU0ar
JWNYxeLP8T4qPl36H0YTUmIf5rbz3H6Wzcvk2NhTq/ZhOCVQb+KiOgIXRFsKAOzTELhJOBf8555c
jpyjOWS/xdA1qPLaTVLa4WaZ4/d5sho7/20dMYAK9f/HdZZrD//987TdJLuagUJZmRjaXV6ruy5S
jUPjabxvJV2n3Y0ly/DqlWh3ialFxwEKMHaO2p3o6sXoNUaEl5ByNkrjwCWZp4hIsbZoSgO2H+vS
R/CpictxIzrF8PWKInyAhLSBfFWtQjuM3+7SxQjOZ1Xo2rjHzGQj6zi/uCQ19GNYpgbQbe75jc8j
D28Q2o64v4txcjmjvSnKptm/vdd4Q3ggyyfd8wPxH+w2sbdD3miIVP/ZJ88DGBfCzKnUa3+G8g4O
zHMIfvJfO9UoDmK+6BITFL4+a74pyKLM88VA36X2namO0jZKB/gcfXEHVqK8mxSjuPtPTTEgQkbk
yM1qglr732PFSknof7NMFNEq81MhaZIrznRAK9ezbO4rEgnXxvfRf47Dx1UCFUwy0042N9pYoqkC
45WyEMDs/B4nusShCjr/g396ArQg8TRk21L/rFg+5DPqy7qegnEedA0Ac/RJm7u9tI2PI3tpVzSN
Euo9GkkSAOYpf1EVkvBkgVCKnYN5o7+uMfFO8xhZwScfstILh5ifrc57DNYkZopR3y4vrKfaMzG9
XZqQQw6dj6DJTqqd66iPWNklMnXjDm334XFCJsUYtfaECNr46Okc6lBCvrwM1bXVFdy8hsiM7yb7
bYKYJQ62llynipaYPxhxtLGA0qwLu0zIdbbjLldC7VJAtNq0BXky3TDwQpz7UPps3CI362uIGBhZ
YIUyW3Ys1PFX6xvKkdSwdkGN9ihHgXxW2sYO3fxlhCt2aeahsW2ks2IO+0aznBB37nQ8xpL6+xqp
Q9YCna7nrrjm8mESH5H2CFhMAYb9JPqTxmncEm+W3XWp5cOIYfEBIyu5fpBlufxFcWLrkEWqj2AC
G7urPmcodXug/vC2JLb0q6VTGSdwt2K/KMLBfBOJ28A1ZlliGVj6lmWwaYpWE79TCfOSL6TQXiBU
Ss9NPhq7vNWLfZNWyTNKft9VgI8//m/AEOJUUvmkZYQU0CjDk9EQ8hJigHJgamuzTD829bkpgsWo
CF6aYvRmbm4CT2/AWLt9a2jnNAYPNHj2V/Ctinf0FXTuIfGg8lUV0kiaJtLP5Ha1s4iuh2YdV1p/
ypvfSW7oxwCJpxNMUv6rSgmDUZiheYWIGL22RlGJlJAYHecQcSYOVQ1J6jpy2zbDRjua3Q+86Ex4
0XOcWE60SSK1UKHLYzT66Oz7cZdCg+agTUog7YeShP3Ec8TtjDKzfyeJnp5AAxekPsM0PdUgotzY
8hRXTKrtxNmEbRvybpVZkn7GYxnWej/CAJTJr85NVKPGByfw2sDFkew6ashddZnwdDhDwHth15l/
bdNoWil56L20LXAkpcvHF68MjZXT1NmLZ+EXmee+g/1FLa0kA85uq8FoomzgHBVMtK88bT2KvGtT
EVIPqNV8aC6jglf3b+cmiR+6Vs+WvJnZn1oLPEarQoV3Bcc6m7PaCeUzUOwjNcNT75cb0TcAuZzW
1+F5StrlyqaaV9AhdG0cRa02diUVe+RT7E0MbfdVjaMvNRSDi9yV6kOflslK9Gdpp69TGRi5M4N6
oT/zaqZ89aaywVgUSB1wrfgVdlu9qn3HuwcLOD0VUnMR/b6altvE0w0SY1wkrJttqwMnatDZfAn/
0IJo+NlPPj4T3NYuXdFMe2xryr2sp/4T20Ew9GZm/gz/UBv0T0Qk8mbjxYyQhXl7s0ZvEuYTZpxr
JCwSOFAJWSMhDiw6oRokm3G0kjNoPOshKyXJlXyDp9n7mZ+RKhV94fvZMno9i4b83GaIY4W+eQl4
ez3wXdTuxQESu35vRB52m1g+rm4GRHOMvEtRpPZBxC4RCPSTCTPAnHaJ/4S4X/ZJqZJo48nA/vMa
4lgkFYVrdFbyoxkid9LH4Q8fW7jNVMUfI+q5RPKPEUInKolCxDADbGB9CcJHhtTmDnWblF+RJAcP
3rzhqAPHWhsymmBm0OD1HojNiTVvQ8S458NvkELj5KAZ2q6deUCMOonNjyapzqNUVJBC5j3Nh2nz
2tSAh1NdnZvZI1ntSPhqpVM8jQATD70tqdthKqQvZLCuERqkn1U6IjxkRlCiMurDyiyUj3v3N0rP
ygll3eYJHcXxHtH6vZbxsV05H/OtMar9WsSKgyYn35CwU06iVbbhBKey2yPEXz+yuXS7qaIs6eHC
JxyOm5o8XK6RHZnqZvxsqdlaUKCRR2U7jA/OWrCcbdVSVrZpymcIim4SKJ30KfTGcYNdQm7ClEEW
VxwCU5aPkjEfwJqn3EU4BVurq1AK2u8p90YqBfOICJ857X93mvm4d1bQYeG9luNwCef7NWJfBjWc
xGBbD3Eh+zV5TbZdvFgncLfYMpaYPI7WXvTf2rWKkCzShlMyBvpqQoVjLQLFwLKUOPPjehe9L3UT
FtsPkqOkdbhDckWN1k1qrJvGzB6NIsHcTo+jXaU2ybpWQ3aacgJxvpUxiNWr732ROlu1kyc8JCys
w2e/cdHXON3kDtJQX8TA3/bJ81wYflBTlxgxJanq3m3HQVmLwuMiEH0tW36oYwbYTm29vv8sqpbX
4at29F/Pr+VNXcNL8Ko53eatue3y9rMdrhG/XBnqkJyv8uWxBNXTyv7SFBrmWU+GLumanWi9hzYz
F3lROp/7xYoiSvSLiPd40a/Pzlb/dx0R6vxhlggwFbNqtTjkhWdu6q6aVkufOJv1M89q7iBjK2IM
G11C+Ppv8xq7hxQkIvu4xAOtj61NXsYfY5YVG4TXdlSjfmJ0YR7L0ri//j1EE9UraNH+2+cVH5Mq
2zVM9NuZxf38feq1KUZu+sj4fvP8qlwpai9v6oY7m1AXKGrtJ4D67sEHWgyGVVkJDYLaL9M7XUcn
VESJSZbfob4wS5n/dVJTx+e3UokSKli06xl0tyIeMf/CV3sVF+ZwFm0fX6NtN1JKFH3SHPMxENb1
hruVdZ0thskJK1QWyb+BvdYQHop+6VTeDlI2ao/iMDWdtbb62t8sfRX0OkqIsr9KM1lnW9z56352
dxMHstXorVbkvLPBQ8FxdnwLzFjDRfwPEfChu+2ULXK2qSv6ljXIyYF7qi3ruoYYMDOhws+r5nyp
9v16oICS7TTp/e0A7xw/KL12h2Xx0uFnUOgtXz5H3aOghCTM7LaLqGF10dQcnrWlP/w/1q5sSU5d
2X4RESDm1xq75q4e7X4h7L29EfMgQIivv0tJu6vt7XNu3Ij7QqDMlCi3qwBlrlxLlE57hapne9UB
ZKIAOqT+ZxOF6okAK7vzxF/Xui3/61qq6r6ESWrtA8YXvueKBzqkVuVsYyvq3wWJugqkSGwKnV1v
5t3DMBTh/VBwnaOCCJCMIYwbmYiex0hcoRZfWu/RPtpx7itsZX6Pvl2PZph6fbIpZwzvR6xPo762
XpOCv45Z4l9Hide9JrP5jobUuhNO/gFdaOJEPTxFGsbX1DrQgII4mOnRy+g8Jbrvh+yIjrbZANRU
66IZbNlD83BlCfxyaAbFoAP5/VK3pfSlfCRxoZeOD2N1Fb9GLfr89BomOq+OEpcpQl3ZMqNyE2vi
+Bw4/XteDOd2ytWBTHSoweq0hZo5A5kjwpB5BJd8ijjTBXggM/xm34xO6kMCGnrpd7SVyOgRR6d0
AIdjtOosy1rQNoVstC2hs5vtNuM3Gy3goOq3MIOqX3M0gAIyBL6wT6RhaBb1d62ZQ4lB04mh3fWd
MKxS7dp1GSgyB6hCbgz0T25aXSCdsrrYoM0g2zS6mnrzqpj9NVpA0KCklyzRp+Svf4PJ05C8NUqO
s/cGkyc4Paq0fJ77m2NeSnuzCd9kiFIiu4UuIohRvUw1mLoiC4z+wWC5L1HP3iKwLl3I2XdsAZI8
9tQUbfigGLRF9BxeQEHRlujDHVnivYyVKXalWWcr8rqxMNZxmKKOpoMjiFbPF5iXHP3fLoBi4qcL
JIEINqAyBeoVbS7d0eXZEkOkXWhYuAD0KYst82zYg8AzOPaRSlbCTZLvDRo5Jgb+Uyj4ORvJKg+k
FlX2PBrtlQIAoPRBdhHbl9tM6Dry742FTXAYOV/yqXA3UOXB18oFa30+FuCH0ZiVQYNdbgeylVDM
Ab1tub3Zw6SVmwZASeS5oOr221QaGgSm1HPRpwuhr4+F1UOa4Mvk9nFbL3qtT0EHr+qRqKLTNgUE
q9OHm5tsaor5apJIBJHj9yXmdeoWhWJkoVc2a8Gj+HGQ/SD2Qw3o0ocpBhrpaI8g2lv9PEXL4TCJ
TzFVl4zbrAu/D/FYncGVzE6tsaEBqKGhz+3hdXy2N8WW7GShs07PkZlgJ7zb3MwxlEDBaYci6y+L
flrvZv9l0RhKZkMpksBfMnRO6T0FbUDcKPC245i9zVsUKpzow2/7DzQKf4FaG/C02gl8Gdsk6Yhs
8a+xvl6t4cnbvAMi77yfGRq5AqApOKR20SClU7aPIkcDn2lMaEYpGh88wo3/pDx0poOw5h9oDwbP
Fu6fyOFZ0XFK2/bAbAAhITxlP+JvLhfc6My/je5CAm16jtuw9zmRZURHESfQVM8qtbakWqqiwq4Y
Ge23DvfnxQASl0srBtB5mDF2X7yY3oQP7gfwRaplLsDl6EtVrVBRSS+AHo87L1DGlvmiugZW2GDn
gz4sOwTdsiYPU4m8HwfBvvw2yepaA2yrTnXtWvAeBIr5O0eGqoDqBF4g0R/U+pvMLe2XrB3PuQry
vzI7Qycl3t4ewK/ZoscUEdww7ZdWDmfKn/0p4mON/xiBJrZgWaILeBX02TN4KYp7Ajr0axPVrRdX
iRYNYPyJABUVN739CI6tGeZQ1DagnlDD2Ngj2Kt68O1ua7scllXlQCZdIyHSMpkXpfndihZVQEvS
ooShQGOnPy/aW6pfpxAtAbQYrymmL+9jsymP0DbADgSqcvMQPfTiSryxFkzInYBhRZvIrk1tapZH
WuJjHTJBiXXpp4aFPzPo+z2AHtF4BZKP+Dh5LLsIrYDYc17+1et9eheGb2oyo1WOjdYc4XbmsOAA
6YRA2m08kaKB6iOfCjoAcanq3IID+n+K8qc3owsebOiTGlBeotko2jQLBs4H/UCOvVU1TkivqaK4
FDW4REmQvm/SEYCqfztaz8BeQjtiZNTmGdkQ4lusHXFaO0dmg4f4NCJVVVTCFI/v+R1p+8VmRIGa
hApX0aDMb132ConX4i9k+sxlEqrpbAHfdEQDOyjC3gPKIVm3uQE8n5EGW9X1G9fs/IOnItdfIV2S
bUoQKQJlZCWzOzGYf0jw7wH9EIRGc7Te7XKGJnb6lwFmvbaB/n/tRzB93Ozgxlk7ecZf/xDvaTtL
wgrIRgEusgr0HnnW4leqc5I0NoO4XaBs7EKJELmLsLbGheMVHbR+G/tVoPLSdkhCIjlw5m1fL4hl
EzwroLQywHdIQ8dz/vukxnIAzivVCUmqCvS3+mCApxLwQuhndNNPm3ak0JeDIowE7Mn01grsxrUV
NMdUKHXl+lCO7lrUFdjd9YgOAPw7icBLp7aERW9eetSKaQRKR/BxANkHLev4cDOlY1sc5GB+JRMd
vD6sdoEJ+TEaiqTlu7J1f0Cipz+A+xMyRv2YDVB1rfoliNBd1JhkjXy7NpKHIulsDqexExc/ytw0
gZfJxiO2TNa6mQa5IKylJdF9g/dyeGhMMXRGB7CkgbcgO97MoO9N+0Xd9+8TWgFt9GYyLxnzIWVk
dKGPe7LB8Jfr22itmjhYpZmtnsTAkUd1wyszgeXiYw32UM8yDuScpGmiobJqtuQNQP90B7XxaEne
AI+ak6f8b+gsVk8uuKAfIQdQtW3bL6vWuDQS3GIUWbnozm5Uae5oHdbipyNcqdbkZaKXewv9rmDD
xCcCjiO9TxkE4fSyFAEkJAj7jOaBRkkJIkpsOZsjrYacVQ8S+0aBRsuDUKwDIUPXGrANmzh7jtDM
ioJHApooSMjeSXyRdzZodE/oysatuY3rpwbkGAtTQlKvwh8tQsInhlyQWJlxOt71cQnAhc6pYjtt
LZOEN2DFw7BgFbcXQDNkJzyUwNdSO2i2MRx/lXaptcyj4pdA7kMEIGqKjVk2kG/WJThDl+AiXZrL
kQMKh7E7k4mcngCBjRk6ckMR5PB6EDnRfLLdFrHcHhjdoj+T3RSGhCQNNLPQr28d274p72oeXaPJ
cED9RZRWccFAZGWBI3WK0r8KPMtBrqI9XIQ4hRZMtvEg+rwgI7ibEU6ncyioK8t136MsBV3xVRi+
8qpTl1sKQBkO2gKixLijxAE5EuGMUDAX7Qo3WPueHDkTqHlX1isIMvK9X1Ulbnwh2zpFH57rDroG
hZtAUCGapqXZ+ulrJ4Nq4U9F9K0JmrOUSMgvxumtxoYPf9WqQwfJ0PzInOLFlVn51hv4r0X/snrG
fqBY8TIX136okBBwXOsU8HG6U7Hf7xszlJBTZv+6cjU6n6/s6isbvD7XqkKepcrfULT/fOWhz17S
ujCXaekMlykpNyAxAxv35Bhbp1LGN1viex72GQMZdhusQfEfHtHzP+xRR7e2tkzN+wyEZktfNPUX
V/SvGrSN+f+A2giVzin7ZliG+RoPfrZi+NHfx3lkbNG/ne6TLBWnsUuntRtO1ZPPIxBGc8f6DiGN
949h4WMYURx/720kAX/7GGoK//UxEieofvkYLV5sTjbek5f9iN9zIyFfgSJE8QQq2Opqd7it6JET
mjgAy1f6qjyTCW9bYhUKu9/SkKbzCVglGnb2OE9HX7cvlnoqGgPQYw5SZH9yktVgc/cxqqziiq0W
gAmd+wg9AfdxiHUSBiJIB7K1caxRv5rrCiTHj0AYFVcvep8OSTDUExMX2QSnN49957wfhD7LAH/3
jAHoUj3ykmFCbiW3kTjVHpDzQLXHMncmWCpXpOvgWMguoAQyHcEGC0098y8yQxYWUjE6inRqKKqc
lDrWjXnFe0u0TOoafJhKOu0RApDvB9YNA96PQQadgP5xd3NAGgHR5ke0Gtt11UV30FntlzbyZzsq
3uUZuK/AMBGADBU4a/KC8zrcUeGvYBN0lAPQy3pRtJ6BA5PkfBFFMthWidXaK/T5VGdLG6GpEGxN
H+3wSh/ojLwMLG6LTnubDtiZXnbVrgRJ2GXi9hMjllo9Up75RBS25NOjm09Hmh+Rv86DMvQcWdut
jUYywMIi6ap11oFDiV4B57dBMo5JDZ0Q/bJIpXI6zNFOZ6PLF1Dv2yFUhlqrGm+/knt3qWPYACkk
6g3ArlWdh9mrStoarX6wEzdtloRgsmjy2R4ozTAWROpN22/xFnN+4PVN4h6G3MuoGdvp0GUM3SKy
T5Bug+3mjXVc4XcTwA60Wyzzgp9jCw+urpPotFD++CUMo3g12gXbU3XHr+6nSYnX36Kkn+ra4j7H
Dv5q4D+ttz0ULoLEd1ZByVHg1Iq60hbjtVH4L6WyxsCwZ6Py2mgb/jWH4ukjWHbWBp430Exx+6OR
Y79GSjUst/A6xziaiLSODWRfSkDTuTiQt8vdvQJtxUMcc4fWIPMAadEjL7AGLWkjDwY8UlYsCl5l
ULDq+WOtmgb0OwAqNXbCHysQ94OsJVhOI9hnl409QNMwivxN43jv3gzbappKpj/N1xHk9NFgt3ah
SYPegdbvav1PETOBuV85zRH/FDFzlpsub4/knXRlnLyojiOYg9/85qVfEw25zz7P/VMw/dZwV8uO
8lAm/rgsvdB4MmL1rzM1sneb/Dj7Lc5IY8ifi3bcijKzD3wMQLqjv7TAQTyoelSP7tDZh7pXOVQN
8eVsQfdtY/fyyU5f5uhnvEzBBToNlfTMde35SBCBxOQwCc4OinXeqnBSe0G2m+NPQ+QSWLOgeTe3
XU7equOQNv/NYen1czxxV11gQ+LLsPiFDkWVP6F/1Qfi8aeJzsDrFi7BKZ+vK9LLJGOdCtCmeAEo
0H6NTjjA7rn3/Wa2VZzcrlD41fsVfBfYLc0aFy5ZzPM1zbgFe0bxGMtiZxhg2UT3UrpoijHddFD5
hJZcwHbdZDZnU1d6DV6EB7MHxEBXevGkFQ8COSfILDTQbdUR5CiEs7PQQzZPQntxvxIQN1PWFJ0h
R9otjDysv3Y1ypEuK/ihiIb6FXpks71VUCmCIJGzbrK2+VrjXdWyqurBLiOwFRUKSGNtH/R0dEDF
t+kNJFcfY69/gchFtYL2XvYoTaRb6IxsUtuUttHZ/0+cUSG9UJrgmh5Hbi1DewLdvr6judtpUN0X
h3F1UCYwy2TN8gKK0RJ3lJrb0K9Y9xNIsEOI8BggyNu0IrW2JHQx+fbZtSrzISvG7D4R7G8yU1SQ
BOa2dBz1RUeZob+1C+BhKsN5xLtmebBc3ARQj3cfyVZxvhrR5Hi1Xdt9TKGwvfKBut5SBE1wFNKd
WgD2kWx6wuCBvXXOAwQsTgDiy9Zg7eavgEu3u2ho2Zrr1JcPu9u5n+0VtkVvOv5PdjnlUJ9togUf
eX/OShlsMjZU66rkxTNoDO076FKGSx51xbPkLZqW/dhfGCGG6RQhKaF1jijYssHnMxTyTM6sTqeH
DCRkMV6dJHS2VkVcsSfWy+Qq/U7eDZkXmEjDed2+xsMyX0grjnaOvbVcIYa/yWFUoLs6FGzs9nM4
ZPugNwMRKqCnGrCwTPV4dpKqf+1W3ujIV9MQHQSnxnxBw7juNcOkARlY7YUqaQ1xBbSy0LAYoWAW
u/IRlenwGvTeicz464KhKAbIvc5aLBlABa2AEMwdeX1LvUWO6jZZjv3d7XGL7EiuFgkyJNAC+PQY
pqft7eEbjWvd1PspgHycFFjgnCDzMj+raSJDDjoBGdLRAbs79pCW3Ay6ylb0Y/eQTNGm63l8IVNv
BtA75u3f5CPTbdLN9uukbpyag9XLvyn+/zop6YEWA9sDPlovAuRJ/fESpjGgHrWQdvNdtfHBSPG2
+VhGXfVUZtE/ln7ravw2WQR4mTyBTtCeh96vQ/LegpGxEqfbUGboOLPyuFmFxi5ydGfxaAfTPUYx
9RkPfxzZflkuZO41D4CEsKVbcHYNmKU2kJVujyCCG/ZSQCwn9ANxQX7ZXhkATDxPDYQ0VNW034OG
74QFvO2iApwb/AQQCi3s71De4V885jOt+m7NSw6Gpn30y/cl5QTAUi/d9yXRUn6M8d1NOiG/GBUb
QM2IM4UevAV0DuSXUuCadCa17Y9xlT2BJjYEYely7Aq+IW2wCGmVk+eD4qIBcfKahm3fQigcipyk
FEaaYXXB/NOHnaTFPCQw8DDOUrwLnoISssELnDgRnj8LSHXMJ59d/yXGBOBnP0yJvYl7u1/xyY92
SRiqLz7krHtZ1S/CqtJTDoboxQhdjy8UliSZsQNHMHQ2HX9RsyG8SzMWbTmaFVdoTHbWiazxf13n
U7+yqxy6HzRWndODVsRx1iNEhaAL6k1r2/S3wDL9Hbkq3hFvPUBX3YXOPuw3E9kn15rjieKeTK4G
jIyw46ka78hOJnL+r/bf1sd3/NPn+XV9+pwhITo+1pbM3YToattYhufgC/nzMIDIVrH+0pcZeN8b
GaB0UabfW9uPsjWw7cj/tD1IRvSEOcaeUgi9pD5UYVLcpf+91M3ysdw8PQWlrzcWUAjXaghO5epv
kaiXoRXkG7KRdkIP5tOzzM2FPTDwYuNRajuxtUNp1JxxYzLInYUrgv7kg2X+OWns9wdwWr+HzTAy
HRZ2VX8Ca4j3nP0Mm7rxX6v9GkbTqyjGf7GHb789YWMMBaZLV7vQpLcb/5qIxLkC7SnRP4wvemUe
8w7MFhQpHLu78zw7AFciw6ZEx7dTAqpD3oLrlmKU4XqLVgBNx1BjmWP0FcC+7H66grmaw3MZTUfQ
RtxTNC07hrhv2XNxyBTjfvSBWnEio7jLoYP5YtYoSUR+FJ9oCKq/bVt0yaMBRbrHQtkrpXtcs9xm
6HoS1YKG02TZdyBjNmdvPnIAYcayvCMvLckhuHGioV5S5eDkoyVL0Ovkfdyd3DgCLYoRIlnBl4zy
Jvog2gIwccjBHSmX0sf1BE28JN7Q0Mq4PDATmkVDw8unGHWjRyefUykU0DagfL5NF6Ixl6Hfr63O
hkphnIbXsUGrGtNqobUcQDvhdwAa9wPYH/4dIYPu0I541P8WAeQU0uK65PGHNXzs31djYkMfHu8s
BVsDiYOUimc7OE6adn9IjQ0R6c+22Q9SfZDsNy1YYN3SsLZu46AqwcBqijpYc/RpiJLJPCSEDWFq
uHRn0w1T8zGJ0DoU9WGiEYV+TGRoRzjyGK3UKasufZ4dID/oPwIa7D/6jL2gjas9gSTWh2R5E6yR
3x7X5Ox8IzwppKw67SRTWebnys8ZWGkxO0vcdI2W+nZD0wNTWNiJtt/n2XoSpDS2gPcn92QygwEv
VSB+3tInGIegP3DoAS/IS2sw1OBKkw1XMsnaQAeR9LM7+ghQ1272LvNMAEB+fiKQ/kD1y3ggS2cW
UH2avkdpMuwoASdAkLudmr6eE3gysbszHrRXctKXDNVYiL6n/EpfMJ51aPv4dboo6nrFPQb65jIL
dgmeA8DuBrsubIonl6XlU4H3JHvMxkvc2PiOu8wBcJCLO3ICIT3d2SBKWNKEj+m4XxUgcVX+OvCq
9GzbjwSaYHgIrQDpncC+A777rEFRuZVj8h00uN+8Hvo+IBoJdwWHGqOf59YbJpKfJqraCFZuCtBM
uTLMlO1cDcG3jEbdoSxuaeiFuKIu7C6ius03AVgLJGSQvvRZYoPtNEcFI9dKUlrKRduBrGWf7L/G
o2Z4YmHL+x1al0dAWDMgFXTm77ccYO0n9dJOUNC4OT4lC1vKBPoSrJplgnv4MFTg0pDRFSpe0dWz
UGXB63G4HSBjewVHAHL+Hlq/ZBAeKYJFqXU/9t8m5brpMg+5p+nDf0S+9NKlq9mBW70kxdIatKTb
tNDs01doBobkbQ/17mhA05ve2eG+5EHGL+52NGyZueJghX1OsPPAa8u/w+hRMbhQ0A6L7o9hjV6N
gMwfYXofM69Gdrqo0TvidlFarR/AqDxkEsAJCJNtuynLDtAFyw+FZThbBRTChcsKMPbKCh77CKnr
hrnVV5bwrwmX9Y8mhd5d5o98YY+AQLe8+tGHzVdl8PJr0ZQppHEy/1Ex/Jhrg+cXCFS8X6Wxxs9X
8ZwkXaMO1oL++K2xzXfWGChNywMwW8QR88kMbciZVuZPNpqkKTiC2ILERhisc+TeHiESU+1dlGwg
zOM6j2SLxZdOOsODtPA4CF3IDrcTuLBu8ZC+AqRRmHhLba32Oh9eh26CaGnl3Ltq9Pa2fln1gN3Y
WJlKUcaexAXF9hFo11+Ns3g8GW0dma6d/SiC4O8qM48mWE5uJ75nzZbw58kvMVUaqpeka97oHZne
lulFWQ0QmxeRuSO7DIMLtwNgH/Lpax9DduCW3qU0sLY7DGLnjhdvqPNAyZc6hlIFpCKsVYI6IyTn
0ulsR8JcUoAbvmRd4yx5iWb1VsT5UkxmvJkS1zkbQNzOBytk/BgKZz0UEdJb5KAQCbmlZYkf2YZs
A/r/VqabxBCm68VlkKAL6dxs3FSlwN+vqQwkIIXa46VRfQF7rg+JStfY93rI2KYJR/+1BnnNwQ2g
3se1drRVTP6yF6Dwn3yjBBNW/aNWtvGmT4Ksfj+xwI+bCQiCuBaqi6WVWy9N0HUr3gvnIi1oC2Rt
UuxRMACjQzSF65pBFSG1onKZ1yDfibU8XanP+gBobwB5MDYtFP3S0bTW/zmGAumQpmA74Tr6thid
8eJbWXYhtlv2kbacQ8Wne2ZMR5Ihy1Km7rWPdpjkaxm+LXpz+uH7b/PAhwKW+9F5ayHLsADxEX/k
dhRsVACMjQSN4YmlYbLuG2G9VEb/rahGqJkn4MHDW91foHu2F6OeZLCfkwC+HU9o6EnBrGmYL9M4
zpMgqzpPaisktAA3MaIhOySNayzzSaZL5JyyQxyNIGknTxel6v2UXFNmIoHiFtPeHlFAK3VbZWWg
ETyxuuwALbDkGEZg0DAK0T4YTlovq1rwN1XIi++i12sxyG+DCLofaJn6hwdu8OLnNniYg9G5ZL6Z
QfdJ8D3+svUpUzZbCyfwH1kqXpMo3k66fkQHWakQ2BqOvnEa5zbKxZk77i2qQH2K+XDzgKs9jToT
ivOdCqctQYKqETrlQ4uM3owQ0vAhULL82SY8MFCQKDUFU9z4MZdQR7Qexf3H9dwW7+hB1h3Bv4H2
FNM3VrcMy+CYT2BJB+ZGJ2lKB6DAyvVAVabR0fpAkyJoO61vtikNz5bx1mDbvU+CsMYu2TRG/A3j
1TwcZeFdlCxSdO4mIdIFIE5K9IEcYLKLFrZb8u2naLwtr1qVD6dbsOtrYu+sfvwUBiH3ZD26RQsu
8FcQxIQnUdWuveiQD9iFdvRaMxadlcC+ZQX4/cazwTM2h6DnalqkSWTg7qKKFfBEEDW43Z9Gltcg
s17Tjakju6N651zmXbGSOpg8UY4K3MIUAAimYg7+7eZHqxfMtkC2iLZ0zXboaXrEmJXoy6RTk4gP
by4ySit1gOoDNkNPIQ28T3F8sCq+okA3sdAeZNe+vWOOnG3zCraq71rItDl8UdQF5CYsy7lPsqm5
c5Mu35W2qy4ThCChEZc2X0fIPfpGbPwIZHPnVcx/6/xiXNKkwkubO5lbYB4Je3WxseQ8qTC9E90R
nLK7Q47ImydFwLXdh6laMyj0LQrdqeDpTgU61GOzRNIqPNmOtICr0Vt7cG1w0F+h9QCEjO9x2DWB
uUTUDfDmSPksPiabVSK30EeDvDHKORdghsdLkcnmxDwo1AtWeBDfAQWKmbRqX4XmlUaeNtEZeEvy
u97T7Ql6Ki1CjtKIs41ZA37nR235vkqY592K9cikJlYQJevSwUZzzBgICW+XQm0JnwYImjtabVTp
XZSm4ixAqrAOApms6RdV6Z+VmZSPUHJjRxq1UdidyqYH7x98dAgbU649IC7WaRW+29C5eo0qI5h/
i+iqLU/1ZF8onn6KII8X65jLZn1bSEbi3oZs8YnWQXIY9BvKT5FkAqVKrfmvrCz5R8jUv3cHiHeL
CKz1ZBee6y+t1mKHNi7HZ5bybacC62suLShZl63aUliGEnpuYWPfTgPb/6dlJ2bUC0+ChouWLSJZ
7m2CBbZGb9+hazBaF+7UbYiFjIYpcuufhlwPibLMbJtoffNGEkkJs/wnxmPheYCm0F5k+FfS0OHI
lldegEYE7U1dzRHJa+AS9dBMgT0UmqafhigZJKes7rJ5GCtpnuLa+DGvhIrHOY3LbzSKheueh858
8adpeu5K0V0M6IiRj1s2v2/z8Ey+EcjF+1bZ4AzAFcGo0VzxgnUXgWDlOTEmA5gitSFfMTDrwQNh
IM3r3b59VF2yJF89xcmTV/xT45u3lSmw7n1UDo+yKDPQcuXDwdPkToAN23cpc2po6YAvag5BN01j
u+6VRmmZM2AAE2tDw8EChrvMwjONaFKJF/QFEgTDgYa0pB/0Vz9Ln5SmPcmHNnswdNa2rLmzxQvG
ALkbXu9G9O6fKQRFGX6GBsXuNqErhLlFIwAQFHoROvRFIuZF4qIZdjagywswTIQoZdfeIm1CoJlr
xzEWzHA5RLZEuHL6Kbqv8yq6R7dkfpdA3mhhUkzD0GZX1v2ZvHSgYLUvw9i7n4OyFjeXFt+Bed0s
BFOS6Wbx3W3S7VqlvoyVgsI2zEp3hYYrYEjC2GQHF3+cj3eBQiZAa9P409N/TFS+7n0kwevO3KZ9
Ptx56BZ6jLn7N0+n4q/SDFE58KvnAnRpfwrIWv85VFU9B+DBO9zVCpsuvUKOzdKDDx6ZReJB0760
4vrk54b9ysRmiorktW7G5jwmMXDa2tyXkm8zAMc3KEbZr7dJ70O8rafIZE1TdZifjCML8RtJeIX2
PsgjfTr0EQBvfFBQ+YWj1c9WOoPMu3/Ghiexx3BFlpAxvOdkVbWN8hJqeK4TQtY1F2tXsPRZFHgV
TLq4+7tCrspgjvOPQBmr9lX61e2Q1MiBz8ZOu8f2EK/fe6tu0Wynp0cQu5mnT4HZPqPkMazTHG/7
rcZCeBofIVoHj0u/P9PIN8GmMHWZWFrKAr5De/tAvnvjGO3yjVsBMaWnfswPg7HcmCEYTBNQWCMX
gEb4Qfeo5DZoVfADeUTdPgBXFPYCg8/Mt14+kT8Ct9uK2eF0oIm5nthRc8s0PjV5ova+bqtouqA8
u/qMhrEX4XcaDUdrgtY2WDjAz9hU8khhFDEZcbXtepDF7gA+6peBWzSoeCpj7g2I8rRaJJYp760h
qM/AvhhAs6J06sm6wvez1uKkP2fYcRZeQQgIDvPc+csXgTjQw6lvk/AMGbRtx/GkX7YsHjZg0mtX
t1c9PcGTeXcgkwRN38YMbICkkR4VqTe+RXm9A/GO8cNyrSOES6evAswCSx/9/hfwZhl3bm8Od2gv
BWpTT/Jd9C2mZrObRl5dpsgpF5kq+SnXXalZAni0hCTQPPqwu8ItxaqQxb60waV4I5kBLBS6Pkbv
g13VLPfkyPH1Wle5gxo/i6Dk2pvq1IAh7bX/p5ZW/xqzMQZHLljRwia0XwX4vzapJccNBYG19X0O
8xrn1frLifM72ZTJtW9s/sgKG8D43AR9VZsmj7mo2iPuOF/JOXFen0BRfSpHLz/aKstXUMaFwKIe
hj2egAs6pUNkpLiFaY8aM3h8CHdqoR5vTcbB/Q5IXH51lN+cc+BHF90Qml94OxqrqmHljoYZKhZQ
x5TPmaW3YMDZLjiYYb5EaTMCW2EGO58H6QFdp94Sr0OLPhPiZSpifjINFYJAFzAACMl2K6MK4n2l
hzpM6DAzbvgJ+UpoosUtimFAYa1AZcP3NPwIs/RqAIuBG41ABVP7HZ0dYNiqq2+hh5y6zpinZiuB
tOqD8xiW1REdcd7qIwIlCbQApFIuPR0RdaCUpwhoElXf4uZ9DYowoDgHLiJwJOOGZD50KKatpwY9
IGPVWA9opbcechFuWmQpLxRRJKkNxEE4LpCdAs+un3rTAncbtaNgx0ZjtlAtMFeYSjNavSbSke3a
qeRULGvP2IyD+5VBU2uXgY5p0WlmGHeK6gMNIVJjP7u9eB/Go0o2CVqVV2MjvLu6hGAY7dU9/Kvv
RCWTFW3kyUtD2q3fgp1ORgckddIFVbU6pwNVcFoOm6QNDICUi34vHDs4mEBtzdWxLAIl14gKK00g
O5XOWjUmWwUM0LzSbcLvayJTBFXCVcbx2sNyAN14MWT3YYYn2jj51yYqYQKG4DCy4O1mGlIPkghO
IZdxl/fp0ueFWKVGl23mcR1PmrM8sXfz2Irw8G2q8kxLVIWX3auxx/5QTwbebl4/R4stSOrGfZ4c
ilhmR7ztvB+mIAXY5/cxr+rhULQHstOMLgpt0KiaRDVjn30NNp+GCILBPnop7chgC7K52oH//mpZ
AhS1vtGA0BnS6CijAmnHk+JxcpX7NArAZFRy6YXhPpHFNqYd6CP6e6FNg202i7Tu/QNFlKhIrFoB
JbTWaD28UaFVUjTgkKKpHFKyezRjhQsaoiXWOv8vV/Ltpr9PAHFpUYUP+9xFp/TUFIdOH5LRxrhX
vABmaCoOdEbuyulHkBPbI3gbP+bEFE5+iqynGnw+v5+S32iHZg0prWTr5HG2It3wXaG7w2p8T1as
NeWpBwD/5OZ5tspNZh9Gr/ohoqw/WrJ/P8Sp0x/J5gXg13Od/EDOSUf0YGtAHu0jhDwjOuhA6Qxe
tcK43spU0+Dzg6mar+Kjs9xBmYFMVKaig9GBolJH0YhCaeLEu3niXNH6udZt+V/XIvvHFW9rsZ9X
pJVZWdoH9GLj9ombUZOh85YQvMHHENsd9px2uK3cvHid+DwkLwriPGftyXENeRqZiHZ4tO07lgKx
Q7b5NABAZZda1p5sdPgf1r6sR24e2fKvNPp5hNFGUhrMnYfc98rM2lx+EapctnZqpbZfP0eh+pxl
f+5uXOAChiAGg0xVOiWREXHOkTwHnnk8AGYAktLnoMYOArxdlegfNZTfO5H2nNdF9iYt59nBD+EN
VNDTCepJp5NfunSvE0+QytiN3XIc+R+m+B/3gQQYUF7g714yxdih6Lg9I6KHNEiCVQmd2okdwhJQ
dslznZ1q/MlPpvMQDqb1/KdBnmOWEzvE3wd1UW49+5YdHloJ8KVKte5MhzoUCbQy5zfLgEDcmYfj
gjwORtFXfWSzlLmxNkLsUXlr9J+GJmqueUXmTVM2Brg69G4MSoyfMMb0zoUXGOvYAxEs2WxkKGdl
LSSoQWW+bICp33qiSp56bVjLwkRR62jXrdi92Vs/+7ALMLZtC9TXPbEMe8if9pv/r/asAH6NsldT
4mvMXoHyEprM/ZQsK0Bbe1Bu+XDLnyWNWawb5nTzW/6sRQoTUdjQWd2SYsr2XxLf7vZkmuzBPPOA
KKOc26B58SGw8ofbRys8cNZFEfTz2zSl13yemjp6I5mmpol0UDmfFTfngwGEYMUHBAYTlKSckpzz
uVZWKXAAnXeaevCE6rfAtTymo438StODgiIqSNY0wzSWJvg5Swt2HwCaxkl/HrA8nWa6mW5zFmG8
xvtG7KkTdWDXiCXq0ADGv+hSgRX3uJCZVh548eW9jdTsaHLAM73Jkh5UXWOTlitM+si1tV68Jxt3
QHCAovA76pzcxnk5UuGrm02aP27Tar3zeVoa5GoIZkVtFWMfhWUQTduA0Zo66VD/nNarsFXoc6yq
ulpj27zGyo7WM46POghq0nqGmtxpWgCRkJq4NakXWDbcL/HB8bHraYAgXnvd8OrW2BL5Qm8OIBTH
Go/aYjTSGR1CT0IiNi7XNNQDyzpeG+MQat9m8DIQ/FtNef3NPs386UP6xA1nwpHtCiGOZtsJ/960
G/2rgBCr67HwW6qiZl52kXOC4G99AI0H4IR95r4axZEcGFSJ55kAp3zR5flRQkdkQR18bUFj6g3K
zsWCF214dAM/PQUDag+Q2gq/cfOhyY3h1QIofQEdWzkum701UsSIPVQQ7sQ7t/+a6nY1C2PLP0vJ
7RN1YAsAbMXYoQFiN3XkGviXPRM4iq7YCSMAtSIbS6C6qr2Sra0Zquz6pr8WiAyuLF9r77wkMO+M
Ur9U46I2QiqJWm2tBSsNjPlQBAagxRfC3CGqsiVQyw3oQk2oO7MdyM+nTvInOx16pJZ2LOSb3+3j
tGCH1naZUW8++f/Ez8SDFuwByJk6fxsO9C7yx3o7Xd4Nb0NuKImU+yFP1rdpTdTUHyOnnRda1R05
R0KnQ03+XePhdQ2gWXitYhdlvxkUG7rSlXPDNvJnUZWA8bVl8tVxUAXQtvKbG4M8SXL1Q9lyEcep
gH7oFcmgCLuUpJrnruX9QOoMZdxJ/NaF78DoFY+2Uv0ywKPxUOgy2xvIrq4Gx8aiEuQDMz916m+W
6c+1IUl/gIP7SbHefna1DsF9RN5PXNP1bWYDui+wJ7tE0mnmba0bX3u72bbcSH7oYtip3i2+omgT
Al1gPxSqmgVtM9zrpozWnl3Eu0JU8Z3tBP7CcJv2Kyrp130eJ9/1Pviikqh/atqux+7TkAfXUPYB
d3a2FI3InoVCOHB0tephGwon2BdlyOa5HylQYLNqHzrGcF9Xxj14OthXaDRDzcmz6wP0w/IraNre
yI4/BlGZpmiPErR1l7IKUEgdOgvNBbgOBJj+SUtleCyMAJt9y2reSrbkUSi/obgGMlmjg1nxfg0M
ZbCMzFieAX6R58wDwAsBhxzxepaeDWivObM8xRUPyR2ZgOHSkJluXSuYdVq28bU6WrVj0Qf+q7WL
6SThDGHjdmeN772pwwNaYPCyM7UC7mXH1AyOt0FJhrd+H4Qg8fw5kUTCeIGbKVppVCKCBfXHxOQj
AqOapU75jcjehpGPM49Vv6/TmWQj5dtE/DYdyYcOn9p55w/7CrWuynB2kLCZMQ4WjyyxTlPNwgBp
DAQHohXVOPjSrI4AaDxRJ5l4YBxNq/nwr1DhjjSZz/Za6bA50VHYWfklC23jaiJodviDvSnkZ3tk
1l9YUn34FygAmhN7BX43X1wvMq+dDzTVFMmSXlN98LsiCXIQHNygVJNAULUU/At1WYN7wrPP+GKy
xwaSTJsaEO5V3VvGlwEPXl+J4A2vMNCnVLF26BUb7qBS7YAoA4DkcSRyutljN46sMgSGfJ5PI8mB
eQCB0UgLFRV3KoLouPhrJH2mLlCiSCNZ4OhfKhQfkQNWesBe+MvUL+0rKsSjFf4z3EMbh+Abhnj1
xqqsHHmBwIJauNKhR22BXtUy42+QLlr1uRh8YBKDJTi6jG+RDWQhKmajJzbo7cI1W/Mua31t3QxN
veNF3R+QZ4f4uMiKa4HHPOB5jXzBMuLBi1HcOwuugyrBGJaLfFQVsV8qTZfzP13boKy/XZuf65+u
LdQ0iOyO2C+CbgVdlc4rK6h3EzhrbKJqvt4R7KsytStwJNU2b+O4nSGyCgo5Ctc5pSiWVgjGgMnI
kbZdOl2gzZDGlti11mLVQcxsHnQevnUyVlmId7TPDsOo4tWNB6l0sap8iJ2LvFtbnZA7DSUhx5ar
7khndFBRBoYyj/PFraMovLew0r1ZWopuZUW+tXVEHlydfoS09aD6ReXJARDP/Jk8etsykd+0HoH+
aefQY/d3HR4l1i2t/ynGP52S0wAnSgGIKGSrtguw7QcbXY/gLhMOMChesizGsuLKquqZUaMysEFZ
0ANnKJG24+ELuXk6aE5ZniMC12CvEYZ1fapHt8YHlm8c/ie3Dnf+WqIUETJWQj2WaboGlBt5Pdx5
K5MFwzodm22SzyPohjzHstB3sckhO64N+ovOuu995DpnJJq7O7BpA7E++luGy+eVEshcjdOmSq7J
v4/Ex7QZ4sabIQWyHdTaYNhdOagZmyO7GG5pa0vNXI+i7bTxHXuB2Ag/NRHLDLdRoSMTXQBd6lDh
qh+yZmYYDVu60tUPjKpd8ZJo+ArwjPPHJ0KdZu/XiNMkg1kfADIBvUQKouoDBDo9c+XnAJVnomtX
1E8HTYSvEc/NdSdNBQwLDqH0m2NWFRmg/AkDg4zDuxkZw6z68LG4UvO8qpD9Hb2pQwm/A/8llBbi
HMlbaK2ro2o9FBNCX2peZ5BobGNU8yN1j1OsvOoVGN/qmYPQZDcjYzn20JmDSpltVoi7mz03TFB/
TL3KWhg5Cg07rAwYXuP7im403ELBsY5t3HN0Gjj3uZVEUDhD3JwOyFElLUK6f7Vr8AtJ8PqT5dNI
ag9xaECzfE5z3cZASAih+PFgpsJa2l3CkxPoweqVDi7wU2541lFXj8ZY7kUHMtPZELTWnEe9XIZY
qQjsQTznMPjpnFxisvWuLKHfE9jL2wxlqD9idxKAps9RcqZBlWznjgc682NWSzApcBixn3OXZK2H
0kb57ujFhA2l86rfkA+ZbJb9NZqmvLXJh5pZljJ7fuvhhsgWBoegZNkiYdTK8OMQIRpZAi+PdtI5
BQiH/O+TLaEecmelyFZNqv2gCOSnIGUchlD5CUCeXqOa/YC94+do5m/BTRrsMP9RC7UnVEFbR1MD
P2BrBT2U4vvoWPSJBPeS0i4AoZnzog5MxHgSfwbGSPne+fESRYoStR8hhGuYF3xXUfGW+bz+UvbI
22s80K9Y8Djgnqx0/D9m8RYvrQYsOCXQ/CJecrxccT8wie8iavvDdKpZStsZJdZUMi6AJBp76MBb
VGb1oMXrsBusQxOgPdBhvKDw8gKxzvLeGXL3ALBgOSe7pkC+mJVBcRd71nB2WYf1yzggAFcAMkYZ
29vAFz84GeR0W10++tlQzjow8h3o0LdaetDHw81GTdWqas4Sc5UNKAhvZXWsuJ89uqiCvVaON9fN
MkBdy6LkMnlkXZ09IvKK8sZcXcnRz5ITqqScO2qVUfneyaKfJoFeHWhVkwD34ThnNm5o8SBqt9RM
BjYsUAtkr6lZOznSgwhwr6jZh16F3VjpLKzxQ8EVGm6R3bDm1ItMvLYrMtBbUK/Dm/BY11ihUq/e
meUdQgYX6sTSNZzlrNc3qaZZA9iW4xKAjHJXY3GAUFIae0f8trwjnWlt/gV82e3GNDI2zMzCaxCA
78EEb6TYGKZQZh7P6OBDFWDnhTjcmn/yuw2jEeRCw27N//5Ut4/8barfruD2Gb/5UYeoWrVtjHsv
gMiyBpWQbEantwOIP9gis/JuBqGEZH/rECEo6Yss/WsItW/dzjjjrUlnv39AUiMjaQiwHP77aYLi
54XRp9CVTMbbp5KRl4WdzbhtXAYVYu82XsRtCDUnFzqlIXkePUN5s9hqVpida0hDMqSCDnJk7KRD
3jNUgWhePu9N68PW0lkUrzSIGh378Q5AbbSqVqWKgZX4OZZGZBGq5TphHm/2QQd2e0jwJKJPvXX0
oNdpeRufpBNgZa6Chi/jPHTn0yf+nBhRKgC3weHd0mcnSmKXXBjRYpqKBgfqJRFtcDdNlSgjXwah
VkwuruaeLJAQrcEwoXZc6Wo3nYmk+Tj7g41cOscWCW5sjKOD/Hl2s/Fxmtus1HGzFWAJnUc27njQ
u7nXvBHgpgrApE5Nj8XuVZmQ0G5j8y4YPQrIq22CmjVz6ixsx71miLekRasfp0GtglIgQDyIfKFE
VKpK3jmWdQJNSvGeD+ykcT1/t5U4BQInEhbHi6qDCBNwM7m6txVl90gF6VSG7o+16IgETPabiTzI
nhbDHVDmM73HhiBh0RkEevYlCiNxwgNpSS06aAPYnBOrfm96P0amr0ZFXu4W1dzhHlgMROrvy8Qe
9/MFf6l/nsWR8WGjsyax+UsQ9MlMz1LxMvX6a91w72Ol4gtjLL6A95ofqnrYkwniEPGlRiH+nYdn
GVTzOn9Obk1zCUDGdCYvOtRltYmtrD1Sqwuj+FLK7DkTEkwa48xk6ipwVnDN9Lc3W5NZ5dyJ9HhN
LtSRqBSgiwwgHrLRnEEBOVG/tuPF7VN9oax13IGB+jafbyXmVhgd6rUMBxccZYOzt3l9oWH0J6Eu
ooBSaf5pdqMADW80XcLtT4ixo2zB/nW6maRXnjtXBIfblSnhhTMDNInApOILI9+Kl95M07j49FcV
pocyUhN0VeRCB3cAB0hlVMb0V9GkonEhupeman77WL2WzkYrULd++0ubstF2utN+uX1xCJCC918l
29vVdZK5d5n/QnNN/4dul49R1/5uag65vQPDRjuCadqtMCGSoGVp9xpV9YOZpPFDBMnGndB1VOiO
dujZWVpWnwasw1H86VSrGlRGWyfN7UcFojty0rlpzGuul8fQYtpCY1k6UxDgu28646mte3lsxxbP
3WGFWhEwJxeucV/yrjw7IL2qndi4J1NjgNrLT/1wT7au8fNNGmb6fBrATP++M1aeUgaYOFGih3V1
E21pcnDixjtERYwZNWmAix+Lxo3uQqZmQCgx6ZpyTZMDbZIeIkt+p066XC009kjh+nfTp9dWi2qz
kC9pMkfE7Um38xP508GNotcsFsaBWh2Wh2tPmA3oRPAHDVrnX1CpsqBOMmWQyJzZpdftqBkPubUR
IYJ15EKX0AIZpw/3ZNAENF7cYtA3dAGg9dB3vuqwlcSeqg2f9dBqLoMt1Dkf2nevdd0vkHbvl1AE
7Dd+h2agtAVIt1CjGbnuIS9TKPABQf0FPIU2KHHTep83IUrXzMtkbqDAp4oCfCGI0cw/dtygUNtM
dXq32vwYqY99I/PZp0I9K6ogJm5YVw2XnfveM+WvfV2+qUplDzmSbBtVQeIHUVr3YXSg1DbWgG92
9VVDkPMtYiiAjFv7R2wld3XSmy8qqnvogZrywq2wWTuF2e28gseIU8Q6WAPt7iHuoYwrIdD5bRwO
jVL7R4jhIkUwGD9Rb+VZCX4aiQ5IwogjDx0NzBZGDPBZEnRP0KgAlzPsN7d2RJ8nrkAaEQG1yY0D
e09uQEd8zNaPbrfZwuibR0QHkDzuQfMNeIc2S/v3VASoLnXNZ8gOFyhKNNJN1dXxU9HYB5EbwRvw
PMk8R3n0SQlTP2ZGj9Sa1YdvP0e2CcQoaGTGfZRtW5a+0KIICSJfJk90Jn0eT2ftH2x/8vN1Q8dz
M08+5dk0bvV7MINtPmX1phwb6+81NvAtpdemXoEs2ZJpBWAmP3N05EyzJEW1IXsXJTM5ILF7yps8
X3PQDzybaT7xWfHEMZax5ZRbVCFBnDfJJj4rrKVhj2oQaJuu9jT6O4iTAaWGMgXWZ+BRNvPWXI61
8/OAu+DBLoL4X7TbeaRmXqi8vRtDdgSlMnF2SgeGhIvRLqgDecLsFEJD0FpEQ7dADZW3v7l5PQtW
vZ+IeWcDzdmiUGOv0qZ5CFpTLsFS1q2m5gAiNpuXuCRTNA+qNQYQuCYH6qRDK0AYBlDXhVo0Wxcb
H7PZRvsxm29p/qpRskbEyzHjGXFmQX7o0DpGeaJWpSfVJnLTck5NOiDIC2JOvzrZhYuCzdGjAoHY
3B6lRMj2hzkmj3HAr3P86VOsAtqveQPuyaC383stNvbEzeBBnXQTA2u17MabAhp94RiLbu8KiHbf
2+2w1yH+usTDUeyDyg/mtTPYhyrOrCcddOkTbZ2S2Q4slPnCR9XcF3LzksI+GLq/dsysAaiev9Ed
U1UQrigQs7jUul7va79xFrofh28qPWaF5X5tYtCuDvUQ7vQ0kffjQOov4wwaOibKhaww5ts4wTy8
Mvm7j4BPENTtG7Kl7byx3eAcO4YBMdcBLKNWNkBEOf7wZVBkUZBjlAsDydMGDL3g/rD1RUdnFraq
rVQOwgU4m3rHMyt4ZXUHFXcHMKHxAFJM5a8rFPSuWW0jKavwJKqxjAC/vxjWLp4zl0IgtT7ypU3/
GUHdLyqOoCv9XyZBE12gLDdqcJ2Zq7OvCbh2IabYfjWHTp+rOGqhpee3m5o32kZHpvOuBSR8jrzc
8FJ03YE4tF0J9s4wa7/qRQI5SOAvtDZKHySg94Bu48wvc8iG4pH8oEXqw3brpTOp69WylSWYgWw8
KAHRSHd0yR5PkgMvytfpisc/hecg+yKPNFAbKBZEj26aH7JMcx8iED7t8EQZ78K2/zraEx1vCzMI
7B0XoEr51T4gkTHLjKrY4PHXHbHg744D4y30oe1sHZt5OCv0DiIE1COCcJjVBQvWWdtD10yDDoLj
jkGtsXmziTjpN6htKy/NeKhArI/sBWzUpI6bLatEtSo8s5lTlRvVu2EPfBE297ZU33azayIa1jpq
h2cJ0bTelK1cq7wgt1YtpcLTw9cM807GTFuG45nP+48zsv2pF4WloM9BreQ6wq9n5yB1sKoGkT+W
pXy3EGV8D4tqhUBc+9VIvXiB+qn+pBwHkT0jq1YyEXxuykGbeU5qHBxiRKBAMbUZInJY5/g7MtFB
jFFkOkOaAlqu+QAhWhSvriKhgFYeAXdUxEU2EABA/8biRwRyspM7Pn6lMl/ModY3kc3wSM61Lt7a
uoa3RBFDA72pfBtiOkb07uGucEzOXnM3iBYGY+nJjXVnHwxZteyUVMB6Ay8ONc93u0p/9FlTPzhB
WK89L0u3fsqglDZORh6DBcX1sGKvCO1HC08MciF0p9+AQpBq1OngSlksPcHMJTVbgPeu/MPBttia
pynKxfv6fpAeoP1xmG6R0wDAEAoPFyiDfNgKcdS8aCsDvvyTZoVn4VU7dg5jKl7IQF+gZLHV7hFd
w7fQhn6+IOx/jNTVBrleE68wqDyBSLG8BAjGTDZqUgeq2+uNNdcECBAauzEfAQNvdraZj9zUDsKH
JaQhbk0OAkV8r9YxsnxUSDvcnccjwzikWp94Vfr3gtXJoeljb06M3vwvu8qs5JBZozwTIvBLcPkm
ECXMZ7htjTfwbSjU/JvJWSjeg+sF/xEJC5t73SlBODQ+avvgw7cJwGhsmSq4BgbIq5WHRBb2hsNX
W4cyT6f6Z8jFfNipEAMcmZOd/AcZeUtfG4AxqOt4Y7dhsEKSA3k9Z8BzEblysNsAFBInycaI0/oL
eQR1aK8jiPPNsNhK5xP1fK3p3fqPbSKeR74MKBnmuBuTgxou4BXUz+grVeXnJvUi4t9u6fsvwvZv
vb+NvTk341SFo6n14A+7tkfSFVLoxb5DBGAlS8O6lygJg8yxHN4z7y7vWu+7NRQ/LOY4jyoxsLP0
O++AKvByGqPSXFvKHkglut/03i7XkRZkiD2NayA1Lnja8ZC4gzXX9dcbZvqGq85BJrFNC4j72EBe
tzytIFDcqw8k9s0PmgxYmzfpo61XOn6nbQlumtRaJQzFxWFc5EeA4OUSZU/FUymMbwRt1Pg3PLbi
99sYPRyCheaxF8Xxn0moNVQYF6tb0626YgV55GCVCN8/sB7QK9Y9U/V7ljWQpgu8/uTYTnswFTYy
YeEZr1U8OVjdvd4ZM2QLClSI4JbIsMJEWNjODyRDk45NNjap12qA7aRe7BXNR+r909iYB8hcpBIE
qpo8YZmAdSUEaM2ic/aF0rHUHO1tyUEY0NcvhXIy64eKhXOFHu0CDLd+egn8EcCgwgOYupn9TQJD
vACthn2n5VD96zURP/pJVi5N8O0cAflKdjyP+XrIM+tsRTmbN4wHL40pr2mS2T8A7Ed9o6veg+Kv
4SJQKN9oYhNE/nhXgB/BRSjGTQ+sbjxUD3RPdPuT3bQlX4u8nNSH3N5Mz8B276WEMNJNkCjNg3rN
VAAy3AGCRLcOI7ch+KGdwWADJqocVfsIrswKFrZ7atZ99tEk6CHeDp97+1+b1BvpgIf9y7HZgBqd
QqYLUNseWCXk1h0XWKhGhCKbU6TBkdp0GF28bJDbKBbhwcDik/gMItV+91gWnHnb2Vd9iE9EhmDJ
1lqjbDRakVefDt+B0vPPWNtOXmQ2ewteXQKvceX6cy7wV0xessr5SjmVtUSEEgXCXak/hxa44XBf
excZVODjxsP/CIwMclBeEyDo0lrHAaXiEEesrGudVfU8M2T3JXKt18YV8XezqDF8zEOxpMBWSY/f
uQuh1c5nOgTZfNzTfgVulLZHmqQxwqNnaK+J5tnTgrKJjfSQRcErLdNog+AA5TpzrCbe0WLNtfEb
BBg+XxKbF/F6qc5LjlqJV8XI/EX2ulOAdox2u3XmN1eyQ6YzwYvBLWYg7B3WAM2kzwLy4tJwgrfU
AwxagIvtFCVBe3IAoEapQR28RZAGYDq4N0wReutfR8ZGOJxlaj1LrGyOoGCSR6x65RE7kGjDOu3J
scJwb0XhyjfT4j5JoubMY4GClhbKoB1iLvPS0/UN9WoNqw++73ydevWev1cAf+yxOMKuhdsaJC8R
ISNfOoC4bsVaqd1RKyxcvvjnP/73//u/37r/43/Pzigj9TP5D6nScxbKuvqvf3L9n//IJ/P2/b/+
abuO5TBmg8OCuWAf4dxB/7fXK5Lg8Db+V1CDbwxqROa9XWXVfW0uIECQvkfS84FN8wuEbl17Y7kj
qwKQ9Nc67gHDVUq8I3WO9Ln81miLaR/rt0G8B2JlHdMKq2Ws2aDUjCUnPgTp2iFeOcil2rOgL8L1
pDIYh/UvbeCITwEKYW7LjChm0QLZmBQCIWAmooMfe59t5FykyULHb3wHeWJUz44HJtPuaI2HLqrL
VYaHHhiZ/upNSvUFZPrphjU6Vuws5SXqkZxmcqGx5EwTQE1Bn/37r942//7Vc25z/LIYQw6a279+
9aDHy7S2Evy+bsN+gySwj6opY1imtla8lDGSJuNyoh2Agy4cuzyTBwfmCVBtHWVif/Yqpaft0sD5
NE+rjzQbVqcgVqztGKuClyQszUVkxe1RQBJzX+TgyeiRm3oaQPqMr5e/j67gn0aN9+iqe1Aa8ZP+
QLeZUfZ3KoisnW2beOYC0iD+w+/StX7/cmwdUV98OzZKQzjj7Ncvp3XiwkHpvLyfFuk8Z8DlZ/YT
MhTZBYqyzQVQ/Ud6HIaV1Fb0yKPm6IVyLXnpc2gVm4H7ihiwWnKWSrCm4cEUyApiDYzVX0xVHsW4
RsRL8SojPXtmWg7JoLyFa5/Z+0qcAy0rzyi0XyFhz+6zkU2/ALct6A5ib082UIbF6zoH/yP10oAy
7FZs5OVH1AyqtWVoA7dnpXMEp6LtICRY+z0JyGPngTPDauNyXnlAEQb1PbTr2f1vvrZxrri5daDc
8dvSnhTmTMXc3dhJ8nND4wOd1CLogeWvfjDs8HvZuulDPR4QKcxLFoEADI005M2sAfRwl7q5fDCV
Ua40Y8iW1Euj2zaZRmcg772b4o12bupL067jT+TyTS3Gp7JRr6ijMPXgP/wibPeXXwTTdcfAPwbF
bAEYsrDG2+nTkwpPFrMHlYx/z/CKgnyc3p1aA/TKhDMMiyfDrcxXWoTZWtMdfOZ1Jy1wsUTTSkhB
RvGRVGUnlVgSj53kYem0dPM8n9Wj2luIIkBo7xQRxGXiYk+DqIOa/9I2TebrsbeuKgdVNr3lJBvR
DsZetx1jT2d2F1vFTIY9qq2QKNI3thNtb91/85kMdqnW/+HZ8+tjf/wyQQDFbZ07rgkiOpf/+mXG
QakbSap7V9FVPVKxqTszgF84m6Hmoug7NZZN4sqXTGdLWuuSR1kGQOm1dguGWxDPIo2YO8AeN/mm
Qp5hfM6W49P10wEgo2OjoOUGBzJD4wNBJyNAOM0f5LyMDdC7mnp6Mdw4nFGwhTr0VPvoQHYmRJQA
tO6areQ8ynNw2XhucuGoc/n334or/vYTs2yhM2GYoNzVbeu3bwUrKtuXdcKvOuRyj9YomAFqkxgl
bKPKLXGi+jyKFl1+CfmQLD5RL2cQNCC6ZLKBPw/AWAdU8kSt7IkedXAdrxdVGWng4k6rOZUCZgz0
HJBC9vdsrBiM/LVQuXi+eVUc1WlCh3RjO4aGci8CKUao+RtqqtHWOkAoBb31Nxv55WOoaXIe/cjW
Vw6W2rb2Uo703jPhD/Y9HsPQFTH9CExdvNhST1hAY8srIcNFvZ+8XbuqIJBru4dAmeNPoP+Kn1O+
isxq2EiGQpXRrmcdxzMCQUWwpmDHD8J+B8X4zJk1ldvdmyOAJAcQGalb7JTG1tjX9lBQSmqE5SAR
FvgS9M6t4W0h7p2fVB2CZn6ovb2Tii+JVPWVTBleXYsEOYwVNanDSACh0o3Xf/8bMdnfbh0Xehuu
AXEBl9nYhY/9n55DvavjdddbxTUIjDHqLJ+jqgzfZIuiQ6/j+hmZnxDleSgABr9e8JaDEQP5fe8l
R1ppBd1UsGQIHj78OtItGx0bmP7gploIjCu4WHgblYhJga6Wmk44LINcDfdNIMAq4stVOCri5ZmW
HUETi1LTsYkdRr1xxMhyMzbTEuSjhcO6DTUBNPqYkpqQQl6GKDVbOhZ+5YQICj2zWoYDrz9Br4EW
x8qoLCfgEAJVwzaxAXWboNcsBZEElMCMCXoNtbnszrPYJ+h17nfVUrWpmj6CPqcHMAd132YsXkxT
qAs3Xf8uboB/7QDiebGUCaVwXU8PqFAQD4ZfbL0gN17AKlKv8Ez11uQWReA/z5HramsH9U4NdhBk
53b9epvW8gdEgMfhNG2uMh+h+PxQKXtA3SikG/uiCR7AuW6jPgfRulJU275CRgCwAjEH+0X4juWT
nKVD4T3GzWAuPK1L7iRqQzcqa8wtzcRqZABvM7V66l/dvAM4GTpZjdfNTYjGITgNbLIzHsjOyrpf
VsxSc4MPHzbqIL8Ooyxdt6Y5nHANEavqzvERQZG2Sr+CAH5HypB1VO9ZN7gvKGLk80j0AfATkE8V
dWlsuhABe8O0LFyBk351wmpXefIRYIb4Tsfj8NJjYwTNCwhcs6x5QJ7Lh5ydnz1k6VBBJiBv1tTk
RaK2VYPCcWpChNk6V5W+ipSVXRBhNxaZnoirWWTJnV6ItdF34kqmLvTqhWd6w8oabaZdVFDumNy9
NpEnM5dbCtZCNAjshgnfUsAooAzZaKs7gdroRgcgHIslB9RtL5o0LmHJENTLqq3llcWPxoxfrWhw
gHmtvDm26fa5MKxqbSeVhnqgAXQNQHGu8lBl1z/Nk8TbLs2LNQIWzbJoIIknw/yaj2gUlEFCJXkE
okgtg2hjlUjcUrDRgUE4gHz5gKeUExbIyXf9FyfLFkOf9Y9RDICGU3ADuRbs2LG6tQHQyPAiHckN
WZIvACzqdm1Zl8jAtU0bH6soK+aVobsX8JMGa8vJQyjOZP0hNhGdR0miuOcmEgU8C5w3YKqWSerb
P3zl7psaGRkajnIA92L7QbhGQdOw+vdPQuv3tyVWDbZu6XgxcMMw8Ez59UGIMFRRm53WQDDeQIi1
9ZBeIsgA6KbObqCMDajCEBEhWwPtqKBuHoaaFxC8AUs+F7lxiRqJ9UBbpN8y/CpRXGY/3zxQw+8j
Ue2FGzFSrBDPigLJKvY/jbskUhU1CtjSGSQcIYw796sqndYRFqqP58ru45MKavP8/yk7r+W2kWhd
PxGqGhm4JcEoksqW5BuUPWMj54ynPx+amqG3Z2rO3r5AoSNgikQ31vqDbBBkQB7++2NQf9+XLh+D
Kdg3LP8sS75h/7Ie2OMIztsR3eUT0267C5OUn7zA+RgRL8IAujajl3n70aeB7hmjXv3+MJAjyhSQ
v/z1hyV6dmTK4vV/37Kh/rbPsVVHdRz+cg4PD+Mfb54wTVWMBqP4ct3Qz75do4QeRF+JCadLUB61
nWRXub7Y/VUt1/haBUr1z+oA3cZrtdC76CtWG7feTdzanhlVORpNGxnmzGw3etVMtFyKdDOFDcLB
pDy8PFHDJyWoPs8wQjC8oYPmkQeq4U3L2a1fjkXe/+d1XNXJnfzPz8UUmmOzL9Y1AgWG4/weDBGY
wxZ2FDa7tEuMY4fr9BrACUCowQzeo8xFSQ38smPXEO6MMYL4Qz1AEnuLpB95zCgP312EdvHMMa2L
Suj6NSO9JrvlhZnfBSFv77JYmKgbN/Eg0AaM2HSNbXkk8fIdzE78Mysv7D14sOWBTmLDdz4Wxdo1
AabuyfDTdpuJqjq1aW8fyUUOu7Y25gcovoHHE0F7W+bpWz/6Oc+f82gKgoEWOamyvKhByHMIIcL+
Al777ARJcdT4kqhLlKFDyCjozrPyWiPfcJG9ZLUsTl017yHRfpP1sko2ysPUV76nsntcX68gK5tl
ykYd+1WX58FO1v1yMcdud90UN3e/1GV9np1aUXnmUGFbKIfIS5lwiHZaWme/1sk+ilkXi5VWz3vv
P+8aR2NeLRzh7liwq0MgENNLISBhBqhC83PS3IM0ppmnuNSI+iaqj9pap/R3slw4RbBuAzVikzRt
Ur+xMOeak2mNDi8PJqvNnu0utM+z4d9bRkhpqepSX101rTCxnDAz0gCBcacY2c9bj8EUP9FStnlC
GAnbDkaSz7EPrY1br5zDXSZCfxvue2eeZQ8jrZI9IVbimEujrNMTY0MEJHy4Xilzp202TbN3nSNi
4xTP8b1d76ImQXBsGac1Tr5RXdXeXGco/OpRxybxNqmtzpEHX7DcyVmNufQvURocHVOYxRpWGcYG
pT/tU3G9Thv4xgkHkDfZXc4zkh1etegxHmXRDx1jIX8AD1xuQR6qAFmG1NJOclTgBMq+LvmbyLuS
dboGqp2U6UX2j4wIjQdfDT352Uyj/1UvmujkIDF2X1f9VgsN4wm9QONJn1FUwpbA3bSWGebrESN7
jD+yR9mFVLUOEwpTy0jTio0WG+3O7RGlxTI+HdJ0O85GdDAUrfySzj7rmJ1+A0jXeFZbaHeYV45P
St9/Vys/+Qa8hhUpb9WLE7jJPZscayUbcmv82Ve28hj5RXKamzb15AUIsN45Cyqu6KcLim+ooY/8
KeRFUv+lgGyMiOeY7tJycHeNoZTvODivJ1H7Wy1tYCi6ZAOU9m6IK0LYHTGlNU+X+KAmtoCqy0dG
AEusyjES1drnIearQf4oW1Ur6j2LF8idLIaKCywG/87rVDXf4YpX/YvjduIZX4Vo62vEg2Sxymtx
DzNuf+3bjtB8UZwvtn6j/yFns0tb2eHVaq55mVOfNYXURqbfybZrTQ6gPgM4db1VR2nzI1tfHDuW
O9dTtuloUcA+aTDEIqz3ec9LaC0m57OT99EVwjjpRv55z4Pl3INKza/3vHwdtlDki428amoChJ5t
m4TscoHlIO+bsOVwva//umc5aGyUf9xzkNTovpO+uW/zcTsoibnravdQkuKBytSV4AOUnhVKnk5p
V4N+JLReRra5d2WLoxSQ3vIUd7BrzxZuQGw6AeZfC7xgmWMAmLv1I+ct0UP8iGWdQKUyPMnTa23Z
a2IFYsvPlcQLIxYAPXmOmwpaQI1YGKTl9Bn6XvpcZRgbDu6j7EDuWd8IGDkbWSxFoj0xWHaUQzCS
crwhHPKtrGscco5dtMZRczoUfbr+HMa8TdgC7+gq5Ju1Pn3G5r69n1Rrd+uRVVPHf7Mr9nKubm7d
M58Ivu5VWd7JfnJoHYy4eomxOci6fBTDaTLij7mau4OjV6lHgDDeGe1oHkWSZ+dgrNnwjZ6flwcn
KXBJEnm2SsNy+hHO2zS3m59TOv/Bi5j2xSmIUce1nwMtRj9tbgzeT7Q2eBx95EjyXsu+aqpDypFB
4C7ZMLfat9jU0XNv5+xJXnmcCvMYx6N1QGFuVzoWKjXabN+1cfhDH7SKbJuCRqLlmOeIVWNrlIEK
KQvn5Smp3LXwSZ0rzaYy0HdISdZ/cwJxQYl5yaLx8u+MfMgx+eYw0oo/lS74o8Ig9N0aRbI2hsl/
bpA59FDzF7AH5s9rQwYvj79dN+oC5xFYPeyrMBy+ADaFJ6uSmP4f18PpGVpY0ZRbdyoRwkZEe1sj
JeH5KU4sea+yb5t69Rv8rpXfa82H28DYDhEf2wteib+4hnWssmXW2lXXzoxfjj726n0eJaQE5EhC
Wn5YTc++q5ZHG0/ijRyQ5btZi52vMBRSfFaG5gDa23mZXetBts9WTGhQrYZLWBLlhSSHbfZypcwN
0Isy7Bd+du1hFGGyrbTa/+rX2+tA3ek3WjcXR1UQKMEr7v16I4AvV0rOB5ewrzxrpAHWxTIh+Jdj
EXX5l9kJp70Go3ibtV33kZTTSnZQdGheWMBld2j4VE+ug4eRvFRjwgFu2DU8BKTSTxZCip5sUMxm
6/LUfOsc3dg5KF7uwmRU3gqDv/xyTZTSKm8OnZRMIMARrHar68dV4M+9AjYRPFkKRif+4kUrR9Qx
wBHiER/tbAW7cS7rPWYW05e5wK5j+aCTDHo+OorZ2ZoVFyRXrK1mlqRXch6v1YQRRERael8ECe5T
1/wpSVQTCj5hEYsM2KInIhvUwH5WRjwel9W0VmLzqVwOTsrertJjZSOXz8jtaXD+CK2xuS6oZRbN
uwL5mLUcJHv1gEAntpNnWbLGzsW8YWAZLgptxzZXPULEWdmAK15TQ1Eek6C8U/0+eBvtgg8HzuA1
pFXXKmgZkY0b2WplQeopZIAOMoYFIPFnWjriIkvLjBrJ+Nd8mRGVM/S5CYOZFdf9i3OchtgWwi04
AWF0Tp3Zszvtq1HbD3Z3ry0NUKbgIv3SrIzlnoe+dZjLGCs04D3OyTe1v06n0MKsZR7/DNSvgxGg
Gd31GbEUV0/WoR22a4c1clfpwkjWuPrttN7RLw20hae5FuFZz8T9Z+dcIW80dpl3LWuEnSD6VS2G
KctkTY6dpYgf08hNn8iwEjcO3R+dldKmdU620dqGr5m8UGMUf3Rlq24ANIsNsFkdQScrfksDxdpk
ilvgj0KxGlD29sOkPMniqGt7oEzsogrffM7nclNMefIWhDUB8cUbio108obovrOrhf/ZGqdj4iH8
Mx1kay/sb0YR1vdyqBJsZl0AfE+r8oF3+Fd5nSw3qqO8qWyZH+bxv9+UbM0IYsmbUhCKZLOQVDt/
msVJggWvsMGlmJNHXfm8yVw557LLlY3+C8AwUHzitEsnW3LSbxNdO8k5o6WTmWWzV7XBZprHNeiW
+Bk4wfyqA5pOWkimsiSGgi0aot6y5Kj6QZ9Fci2l5XTSg2J4kG1+694j++Tcy5IWiOcKhcJrCXDe
Wzfa6kW25UH2XQ3N6Co+LTAqJ8RuDOfrJUSdrvht+CcpMY1OZ73K3QlcwXJzfldAfVdT50625qzz
KzUzCPfLVmzE+U2lADa7QLxatpuuM3FurTo5kGEpXmbLjneJIlRPFoNUtGen9t9tYUV8i7G7DCZE
q2SjaLlUoTfuMW+U4mVM+mKbx0R6Zevg69mpmXiiXce2yG046YvsmuUoXhPvZeO+XDTshn6DcUBK
EpeJXIj8R0DkaT00l1RHoT5NMtUjTdtczAq7WLAdnMYhqfoJ4f/ttbIKXZpwt3iIs944aEE+4Sy2
zCHAE2R69l4P4WGcgTqjsZc/q+6QXaoovAic5AswhzMvbKqOK83SakZNe+dPAJf8rCqeZR1+SV/N
TAPPs1RF7oD3+PIiNMkJJhXwu1Y0PH0ZP6ogcPwQj0BZlCO0chsmvXiSNWrIXm8y02Qr28IpGR66
frp2lz2GEd/krjSTvSw6RM/Qf++fZnv8iuJKe5LVrQI6ji9of5TFoKkMCCugzmVRHoZae9HbND3L
K7kzKP2I1QvmCzcqD8L0sHDw+KKkD4Mxio0uun7Dk6ba5m1he3JgX6jK0/Dj+r9tKnf2JjjLoLuY
ZY517T5J450WTvmz7G7m5Pc0MWuft+8EBu9A5pubYFu0hnYIrTtYYxCEQLSt6w+JvQB8Fed4q5Jn
yWhvAYSNZ1m6VuHbQPZpHHfwMj+HIxevg0Ce+jWE+UNYjvYmNYDLT4ApH/rYya4Hv3EW3X7/6HYF
aiVZg2raOOaf/XS3G7adjT+cG5aRNySBeiYt2p4BlGVeMqbhH/5BRitv7cLo/7Ndjmdpznj5S4st
yRLbq8g03HUtFG9psn0rSi2WWxEGCiomS2fYbnRm+/16a5VjG9B9Xu2K8eCQCLlvdPWnzCxaTojS
V11bO5lZZNd2ntCzf2rZhcpefmy/TgOyt0E2uNurFY+mvvZd1D66hls9pnr6RQIqyjhwtnZZutuO
pZPM3mqyYOfBVS12N7mmVKmzU8hrS5JEYQmY5K8uUqopGcPKQ1Fl3ExDkUwr280fkM+LDxJnc62T
aBtrbBvv6hGGdTQ4g3JESNsSDh8aerzhbID8zOFfIB+nv8pWnKrwycUeIE2GYDsGxOlKZUCUUdUK
cQ4Td6OSZHnQl8OEiMJDkJXfJ61OjrIk651O+xwq6+RBWMroTby03Zs6krkRGsd3k930L2bSNZu2
CpvtsBQNRbUPVhxEa9laGLF7X9XGUTbKqrLvPVcX6qMsYbuCyuuUFXdYef86m1C3UVBbjxgut09K
cu60fHhUFxftISMT6/qtWMk2WWcFCm5I0UBAaOkv69zk3Naddurj7HIbaE2jWMnibwP13CS7yiBo
RQNhivnzSnJAnOX+vtAcJ73k7BPg7quEsAJ7ryi5dpf7g/WPM3b4W9X2ARG1RI+IpBGlWMDsZJmH
qjdPstSNinmHv8I3WZIHkOPTOsYwe6dnA3rPvRM89cRTl8FyGj9qleXXHXl9kyDevMzYhqZ5GgYl
fLJCsDZpjpXg/EWT/6UYdWTPCC0HJU0+PnmI6/ou1XXlLEvTAB1zHNQvslTbQ3+qC2fepSRgTlEQ
Yky4HJK/z8zI7XZtUn3IHqlaffaQxSlN16ZRxrjbGS1KpnBJZpxPVy6iy5ehSt17sTRkS0NhgIlE
VxS2dzG493BWP0dAmvw5lxqsDzM99EumW1dn49FARHHWmqdsyXbbPNr3TUkYRXaQdcOiKaMAqbwO
agrFeLTdbW6fLXNcW4kWgbnNjYs8DO6ImxdWrNseXx5e6GkInQUvOy0tBjS4USekJvvJVjBqLz3m
Xnsp0JS7Fs4alnMn9ZlcFan2lWyQ5aVV8YM/gA5C4w6xpMndQXu+nQXKFHrlUqcEtBqJ+2vrrd9Y
mCc8U76Hw1B9EJwdVwN//gvpO+2pIqkl62uszAmbNeVejFH1EfKalI2l9aXv2PCg5Mgr91J/G55j
dnJXg/B9aDWET2bsgN54kUBHezmrlzp5Jutkq+w39HX4e6vjDp9ji9qv1+4Qajtl1uFatSFaOwi6
H8ExbGTVrV6eFVYbnDvHaHaumcwvRuqfFbwe/lxOQN4N8gRv8WuNXWMIe3W09vlLdHEXHpVafUh9
3iEi+ZeTp4074/niTAMBEv6m1nKQDfqshUf3rxEO/9PLlVFi4/8BVECfPa0Y293gVOoLf0plN6RB
7sli2gBYNQnbrGSxGRNe09gpBHWkdWtd0bbDEMdAUBjqApRbVfzy7pRWV1/kxHVcEVhdiqHFxG5O
rN0nwovc7OQ8oFO1KUNtvLgLxyQZcZoUZuD1kGfIiPqtob8hPIUyXpKVa9VNjTfFyonWKnkFXarS
3+qy+ZhMPX0IiH++/MsgRZ2Elxeadc5xZ1aUOGGv5AUB4D1+MV4kT4bZY8Wy9pZumdtM0fLdBFSY
+DiLryzqjcGb1bL4ymKLLed6zsLqcZpS46ilrrJGTWh6F2jvrPvOzE6EXPo3oE25gfS+7BWWhgJr
yR3fXQftV3SDspPeK7KXHPxvvXQFSkGuWiHRkKR/M5SznKFsu8/LyuJvl6VXkw7FtlIG1Zs0Lbvc
DrGOrFgpzreaTGUdXwHtWde1WZ5kAyYV+QUOdXcS6MO+5xm/ZdaZV8ymrH02VeY2MYT53teNly7Q
l9hGCz8oW+cUIyh6P/Y4Z18xMYz06zh5Tav2c6TqZ9eRskP698hKy/TrSAmawanwcSrafYTlwbcm
343oHv2sMTRcVWVvvZqIPWyKfojOdaUkd7UyalvXtIpnIi3ktuze+KObu5UclRTTRxfO0VtLMN4D
nBReQsMvj6pJ/A4uZfIUN364DrK0+h4NDmIBZM4SnxVVKZv3OXIrpD+a8B7Vwf7g1MUHm/7Mq0aD
WBT+PcgGTc5XNpxAM7vo5+KXkUCe+sgz1V77hRk9qK2v7R0nsfaFrpIkAsaN2+swfhhWgRsKays+
7x/o41061XQvfqUWLz1I9HWJ1cRedYviRZCqgjXozuvSCMuXYRrEfYvpHr+74kX2MEdnH8xT+iCr
rNpt1rHjhAfZfw56c1dlaurJVoL47QWVrUd5KVnlhKOHY0v3KEttqLvQVrDDkHNHUa1sLax5URjl
ZqxAL8BSll9l37HI6ksWmRCHI0XHkyXKXghdXfo0L77qEVBbA2WYY+04QDRnuAG4rn+d/AlRyM7g
S4ElxHspvsvuigrEZXTY2Msi9H67aIePQu+qPQZtzVZWY4fptUacAcnPtEOhhdVGTtor5rHgx/hi
5S3MLt04AEVKnpLCwP7FACPc2D02R0XvsxRWrNVEk5/KFrBKOPVwhfIhWVtB3e0Rg1JIkC7l/+Xg
61TL1f51AjXATDJuC0Q8FuJ/C0EcWYTXWEXTqlNLcyXrc3WcvTIY9Gu3Oh9/6dY66a/dLDZLB8E+
+TxF0lmaJOKfUdK6q8ZWkd1vZ+NNYOCaIyv8RQg3vLesKlzNy0OU/UG/c4H4b2TRqkxzlRAoOMmi
r7/2gdV+CfXauIxZkJDGZLLeMuGkdijlxf3KyqbuD0jRntByghPgY+5i1XW/GjqmZDjwiSc0P/rt
mLTKne9W3R0cYWerR6XyGE/ohoVQhb+afXfR5Pg5QU1oiOo/yxyng9FuB4Q+sbAtfTe/2OXUHVBD
nvax37T32aQgToujxRcSRD+yuA9/BmJvajr3Uanaq5M6I6Ym/PaUhasUx5W6A2DeHdtwxvSzz81N
hITki1geFLy9j98Vq0ESmZgYtoP9PtGFv5+UOvDaRtNf86h19mVFEEIWJ5BJ+0RJ4msRr0x9r7lN
ci0OAb/SDActTxSx8ZqKkWy5nuesrxRbMx4pWsW1s026el/hx3dtteqg3dtEhK5jw8Jmn5eGONYt
Y0uL7EkzqbgILncFSyTDfUzpr62ZCR+xcwRihkur65bRPlCV6dqaur6yC3pVXFvnNPZ3pNjB9C8z
1zaJEJyl9WurqWIYbGroVsupwkjoO9EixymLrG3qbu4a2O/L2Hwc5p1m+nhvLNdVe23c4QIG42dq
Do1Ttnt/yl+xsBnHFWS95iwP/Hk/z2L93m7m8fR7D9kthDm5IpGX7mSxKfGqzUMT753FhTAzNOfs
zi1wldK/Z/HVbTQ2rGhbBWhoykrZTx6CIv5uRwAUZUk2Wgoyhl02bONl/K1rnBKLSmNyYbc6edZq
4kXLcca8zd1g8HnnhOaxiXxWPNnNj6FuVkiueHJiNePhs4ogIWeQde9uF/MLXCwqpXhIeCH/5fow
ARq0cvJ4I/veLmZrycF0mvJ0q+8CJTsigfxFXvk2d5RrzprAmHqdw372bRXG4eLaIQ9KhGFH6GK2
PC3kpL+q0zQ025Usazgu/H1qkkpDBgTmuq5kngBgcbqeyq5tmSqrsMXWTbb8x3RtGu00PyC1sFxy
Wuaxgo63Ilk2JsVBqcLVNmrssDdDTtUdVPdQBXzLZdEyE5v3prA4C9MNvtRYgcl6dXT0Q1ULtrHD
NL+rDYwiqwE1C1jWeM2IBsj6JHPHwxyOcMzk5Li7kCMBnkYMhA2tSipAHso2dk/1cpDFtjWrrfDh
G8u6oapIUpPjL1dCEwaRqdg+x3Zrn5O08TpXn+9YhA1iY0uD5dv9hsAX60qSs8+WHWWLGuH+t/QO
l7G3ennm+urnMFm8jq0D82gUSHd+r9JmN02acgLSkDpGdpaHyYjQPVoO8kzWRSSMPOC09fq3BhSr
4bEtY2XnWOl3kyiL42/1soccSprc39Zsl69X/LeLybFq7X4ngLhE5gj9poM/bcXisnfzcZd+76X0
4UthJxysQGxqWbz1GfRArIWrDDutseOVqZoRvsR1cLDLLN0NYZB+ifzkUTIT5saP+Vq0v/ZwwTT/
dw9fqVpvmltURl2EKN2uJXjVBvlJE/bG0LFsvVXZaQzH/la+jai1pNvrRXWGZZGdZP21sz0J2+sz
jNHMrmsfkCyHIGFg/DASO3FJ99X2HnejYlVNZvtwrSzzZjdo2qIHSl2xHJo6jTa8YwtPTnNtUG1s
SBJEmWexuAEtFkGjMol1mvrd+lYXO6FtX8uFtAC6NakqqpwrOVJW/tIuy02DpMJv0/1rx3G5A9ki
D3JGS3U+625FfnUs7LKPk2PHjjsGPCbPJeMyrspgKs8jpn5kdopK3FVQHIQeUpQtnd9onRe0NRQ9
/spbWWnV1uItMemxl9RIaOpD81RFgmeJFtkHx00Ilwx18qg577JN1gBcjPc2kcf1rc4ysYOIckhZ
amLWTyFYgafiSXaXh1R32bYLx75eQ9YZoYjRngibvVY4w17NBBiYLEvPBOPSc0PsYx8iJlD5hTrw
3XU4yhbZJxrHFlhvjxzw0ls2QMFTt0WvozyVpdqxMJO+efEzfGPNCkc11wmeMzMaP9QM6HNtZi15
6ApvszQAIJFjpD5VcLPZOAYP6DHi86dA5Et4dV4NmTH9CV97DZdhCFZpN4A10l0wSwa89DTqXhSf
JF6v1yhA2Cg4izSJD8qy74ICU2z0cRpfygZMcmQh0K46yeE6E36ZBFd8dAM7fn5pll/8OUOLsy3v
dFMjj2tPaUl26K+yPJOHJmqKvdHoaAYFwdn6+0BoDQr1yGMtixxtJ5zmQzbe6n/rO49VuGDb/nWO
29Awcfoj1m4bOfetXp7d6ubSiU4R6svLHfx2pVudvJlkRsHXwczu765ObkS7ysrRawrM5oy+KH7n
dqBvRydrNnU8AwPPHl0bPqBStM5LmWsPJS4+94JE6kvTqfNqttv0rh8y92X2u8Yj7mLzGdBqNIO1
1dn+b7Sl6C6WrLMCBEfOFPe1iv1I+E02mijOPPn8XNhzn+rELHHzCvipY+HN0V9UUclAgWWQZXmK
2vZwBNG60AdG9zXzsYtOx+EiSzACn7NcDPfXUmgQ2HLGh2vJsvfZXIhHWXITIiQW9PNct9+AMcM+
Hdr5Xh40gLCb3NcFEAXq8sr4bKhBVOLc4TibVpidBVF8aUGbYxXwhNrfZqigm9/HQbjL0whP879n
hmPtbnId9KWLlyOsmczYIGFlPbSAbh6Mwo73k2FDUOpLoCXLQScqcs5wMNd83kbYlVLX6cFOr+eR
7Skl2TeODG1VWxGsZ1xiHjq8d2JlPIloGryMyNZ3xFwq1fpeI9jmiSTTTrpS2pepJ60mGypIy9g/
io9+MKECzpjVZ4qzm5q2OGZo/qMldzuNTSC4pHWbeR0HWnFsVQsLqFHxDzgDEHOGl2eZdfkS9mlB
xiyvDwT3ypeMDc6uxlHZk60ZHLVzPWRfCEan7bob5pXTRc1TuSRVESuZV6aNGWAfuGjLQ7TBnaLL
xbFR/fl6SPLh1+J3ZbYy9GKV4I6oEPSG5cyfi/CXomz4rS5d+pVOjpOpHKLO7YZni7mvgQONYUjG
Y8rCjR2KGnJlFD+qZg2homqq701vvbij0F+SbjT2iW3427Ts/TcFNPoIlOZ7NaNcmfdTe4lFpp9H
sp3rqh7z+zEKRbMLAghNOSgvZBUG/6A2CZaDjeY/aMuBt6bqMix8qJhw/wYMLJv0ZsB8hEbZjSX6
B+Hr+CjnkIfQigCBB1vYjeDSQmPGIhtFPEOfvupliWAjiXTMhbp4F/Ugwv3eDC8xcgCXogqRDm18
i0gExVtDuBQzowX6pOPlc2tQLLM6KwA37SpHgDVv7Hc98JHsDWv7zoKf+jZ0362l2sdK6NAtwUGy
BNUKBHOwV6FMIqQ0KJhsWsoJDqqxGYKMxM/SIOtkq6nymovmN32Aw1ZrpOxWSjbb924LQtyxjei7
mNKnpqqUlxJo176ZDW2bVrnynpvKWnaYMGr2uioxTnKknwPVkQ4euFU8Zaogv/vpKNCaKatdot/H
lqndE5EctkGmYETxd508q+OwWi/hjO3kTj1UNN6M+ml0+GIyVh7MOtUubvEiC3rBA2KVAfo7jIX9
p11PXbJh351uDIhg3m1UtYwP9LJfNZNv72SDvBUf7ANOMAFa5Yu5sg2jW+ma8MuEdfh9X6rBioQ+
Aed6nnZ21dgb2c3xSRFYhsu6u7T+n0eZfVS9dnj4KLrWP6Bx0z/ARkAxQsdul0zS6VbfRTmJ4nl2
eB2km2xIUiFOhFgPcpCs5/+LdkA7LCEuW78n202EfXCsN2GKd6nNErs76Ov2DyVoUIFXnfKL3SiW
17vg6/QgbA8NxkN7kFn6vVk2n6P5RN9BD//Ug+4H0wXnq1ycFJKzF4WT0MQMKPLxhbwpzMmGth/v
8zQRnpaqgIEb5zypiHNJYaO413aBiJyzLMn6pUr2cufQ310Tv1peAPgzrPC5nDT/UcmeAAmHz/Iw
4+zjxdUYbWURuOjixltNuyqe0Ud0ulOjttO9OWfoIZJ1X8PMmQ+yMbLHaYuZb76RrdimjndZjp2L
bK0zhKEmcFyyUVbBtABqa0z3smT6xBj85uTzepNr3mJbnC6uDD2AUi8FkL6WxZvt8dUvRZbHpU9T
Ke1aWiML2xmh2KrTs+Og/qgp+GGy5Z2fFZEtLxPj67SUZJXQtC+ojaZn2b/hK7vDbZxVZ+nhACN6
7EODAD6TuZAp0GoAKabhxqJFF1yW2AKOPH3K9HESFrtHIzqTlxIeNzQ8oo6msbFd8dx8HOu+BFyp
Jespm7BtU3rE5rv3oDXdh+Ro8bB5tKEIp9NEtjXN7J1BdH3r2K61NYr0vYxLBZC+paxD0pN70rEH
9GSjR9fn4a5CdfvqEOg2WoR+Vc3QkUowxos8U0zgRlWJDqBm8WeNlSHDBbxctHPdNfEnVmlCsUTO
WJIH4WOa2/iG5xQaUdxkQZLv7fFxcpcdkYtCbMD1UVKYiqOu1fP6VYsgC6PCcOT3P66Asf1RoNT2
VAo9OARO9uH2wbcwDtydH6nuPvEVYlu8DrNKRnyL5lczmtKdtaAZnGY8xHXJ/xUZFifC7dYwVxOq
RA8lhLZtCHs+8UGfV+pLp6tfXVVzVgJEmGd0PtFOxV7VOgkiMQH8GYJu3Q/8eogS5FgXtbg/IT0h
HlxXoKJNnhAn9xACEImIDaBnG/5iOTYemY7NMHSsyyKN70Zgi6uwaM8d4fiAiP2fiZmjVFrp7SYo
1Gpbtkq2GgwAplrar5EnBOgUfahWN39rq26HDd6hmc17vazFnduAbWVx6jduVOcrNZp++t23OkfE
l3ffHygq81k0H4jV7WI3f+szwCRa2cHoLJ400GqrocajXFPegjxZm3XFslK1uFiFxrc0f0c+aqvz
yeQu3muj3fwQbBM80/gCG6A6Ajnm7QTPkJUR94QMFGVYa3OeArAyv2qRNgP4Zk/pRkW4psMHnMRN
mbPAThmeRVWZXCILZPUckLczE6Tux6LbgRb9pgx5/tL5PyuUWHdV3bwqREfZJ8yXciSAlEWLbtGY
snjMtidU7QIek//JXCHuQ3gBiOTwI42D+qJOOp5a6UvX9+qrbh97EJRrxQ9fVHghXgFB3ht5BhDx
NA64VF+MeTwWocDQKckuQ4t1kApFZjMn/DFI9Pa7CDzpMQoObtVubA0PPr+ocVoxhsdOjWo2n221
iyy06/q+ewD64Rn1NIBCNo5q4SgrEUUZSLvu2Z4LEpZTMXudn9fHMB4OdQc2F8UeUrPA15VO7IcB
jllh5ABfwXWhfk62P7Jx4ihJE7UdpmM94v6Rb10cG5gz5ithV1m7touQYIzE2gIBGcLg388zPAYD
J5mV6ufqkddyZz10Clt3vz4Qw14ZmFyB4hDH2A2hGVdVpG2qqWqOXYL+9r08reC9patf2v4fW+e1
3CqTruErooocTkEoWw6yvbz+E2pFmgxN5ur3A54ZT03tE0rdIFmWRIf3e8Oiq3SUlT0cWrU/VTVA
F+xInrW9irad/nyBmKiZNNL9YlrGA2KPEtGsKX0SwyfsGJb2LLxE31u9+qjqdXOGSL5whyUuqRvs
j3ftDMmk1+c/zFU2MpnFe27FakrOysBn9ovPto5Gv4yDqHaIMsrd3y/EAn1PXTZwZLYnfqn/1G3n
LqLe16npnWIkj6GTDr/qlq9HeMtTbdr4wNZYAFOBr8rVa3nwHmWeJdjQkt9pi9cyWZow7yEiy/5P
4WB9AVHXwX2zrsNFSdzHQUanYnGVe4RPbDQnF83o30qrq/YYYHzvylwJnajly8MfEBOZ4UG1xUAJ
n0K11lb3Nhn+iaXZYYiX2IfMpqBSj/0+GmQZ8H6zS1FMBy/hAylqrD/0whoemooPS8vFazFS19cb
ti6ROGRpsV8AlI+2aK9FUeEQk1VvY60GYo0YIe6QtCGit6hoZvuuiq6yxpwg42ZUteGpjrSPRHeA
alp5UdlvBP0yDCHKReus6IoAs8/MUy7wSpBd81doVeUTbWyo8i9mL6k/mSkJ121O7mb83JWGdsTo
Vca9tcNIt3Lau5qL98ZUE98zJra+bnFLHDveS2PEpjaGmyq94qRrLBIyN/vopLf4febOgdNe6y73
XXu2feGV5IYXtbuvKPfceiiLMm67W2n1oLm4WuDJhQ6rEyrWhm3/Bqaf+mKwPowqRpEF5PQoVO84
5lhnuO25UuY/noONkuV9t8aCFEljPJVUnvxEUC5mcp6C2YLOV+meGwBDT0d2XjnVNUxR8qK5pGPH
GOxO5p4MBt3v18BII9fe0QVPcFfl1Zxdb5fWAxEMGeJUMaaX7TAIK71QHb3khbTPUKAKaLzD3c0Q
WIAs+YWt+H0n/6aG9W6N8y+pd9TAEvMKGftSo0J0ZnBE03abHXL6by2ZlaFT5q+4U1u3iene72Qu
j3XcFk/FDA9PSfpn0S++2Rd5WLCo2+kIs/BWSgmK0ka4tIUd9BoBvY0uDHxl3OwoCze+km4SYRpj
JJfFK6xTxErtLJJMO6ejgUIzKZdLlWbjscRL9wo13DhoQswPQ1LELGaRtUKPafbDSL4etSYtrNPM
eSq6OAlj+dD0yHpMYVNMJUcQCwaWxGVDXF6Ch2ywsiCDLlOpm5tQ4i0hrFfb8EidW0Tz1rbHQbGx
rS9T962jaB9Ix+oxbU+wqu2hARkzyT44ravfloadk9YM1YfSUBP1sm461ZZp7ZC8tn7HcPkxWSh9
yHW3P5AVd5CT4T7AUyU8rhfGBxMYAX1ItT4mu++JghUqEY0WMQzgIh8xvho+w/r4AZ7Ohi1rhg/N
iwa/gCX14Vk46liLKz/iiiECO7zmAwnZhDczTmGxYpzJrdNv2Bh6ABJOtNuaqVj0W6mgIpqSj6XL
6gBdkgmnO+72jTkxyZrmObHZE0exOdxIWh9vLf/rZXLlHsIZe2UmoF3tFUgtc8d6YK0NouQ9KYtU
XruMj2w0g8HmXeJUk+EIPY1Y7eIt0sfGioJiCgM1CtpvTBCbPZlaYEMZ36uq0pK/0f5wh5wSMxYT
SMWrOzWdeT9gS7GDKWQHhCoZ/qAZ+WNjjY4/i8wIMyBg37CGg15lHtHW6bhf6tuQNfOxb9PotvC/
KKl9hbP4lieReAJI7X2sjZiypKI+4qiNMVy5PNnmzIRdyTkASIBdhwE0hSl2suqQ9gFihm5vrFma
fZkGuCJkj/bYVydvIbATh0CiPOrln6qviKuolkNDuFs419475OBdL8cU4Qv3f7TA+J0bV/Cv2HBD
yK3tFtjajh1GWRL7UQ7Q2krsVAQP92mKZEhEWEVpY/5kK9lNX4fuOAe4sote7nosKBXsvJi4BcIH
AAEsPSMr6L3C8dWiohDJ9NClkf0y1h6gulXs296o/bEC1Ki82N1l5Ij5LZXlsE1qeze7cjjj92A/
pEIjeT1b4C20wGWayYBasoR+dKr0WhoNJF3jOuNwFg7WnF7QdjQHFv4W7+wR+63mqGG8IJQ2unTc
qngM1b9MZ+nJ8xLWccDRJElSIOTZ0cKui6pDFYs8MNO31taap3iedB9E7R9GbyrMo5jPpeUP81D7
SRsrj3bd9rfJnhS/pFz/0IpRBFj/8o+r3jkhwaGsgHmyTj6BdkNu6CH+VBIjw9Iih9nRNAzOsU70
8TZ1VS27IW/c85OYbl1LtZE0Pu8cRy7Bm4X7gB/4YYiV3B9c9dEE0AkNe559rVPOnVe9CWE717JT
/siJL2qyNOPBrJsybOfsd2vA35F4UxPA8lT1Mr3mwzj5Sjo7/oRZfce87yA99z3VLs7kQUfhHBFC
IwaU0n0Ukd2FA4RwlD/mZI4XM4K+NdVJkPSTFbSC30lf68VZEQMSUANgdJ6qkzsPBEy4VXPFuuqm
SrZUBlQRg2Q9neQGyLKsyERhX+TkEQwysXjS5NAeENmGyaQgWWvEciysvIVaWb92bfWsqBDe8Glu
D07bftdErgeG1EzusJybzzMfl35CJbfEJzcm/GbFRPshyUJchVnBx9q8U9l91F4izmiUVKpXyz9t
a8CVY1mw46ZAQ0Fcd7BMEyE2vfc9j0rT75wBrAO3nynHYri1HymVTrcJkiHWN+0+d+N3B8+TcPJ0
QjFFHi5TbLMZHviAhkHs7ThSQ+Hk7+TKTLsGyCzEuVMN8wQ2YaXE+HXo9bWcsFVqI6aowjYN38FZ
bK+kRNJ3RdoFIkoOYHD5OcPB1VZ1+8Ia/0pmYocbdvpkaJpyqLmR/Gh+yiFwjEUqnlv2s7FFodlw
qZsIdCVd07JjVaXOSp+dXW3E06GobW2XQrDxhYsrafoYi8liedMOQQFDcmc52XPiiYttuTLscFql
bl2o+wE53nFxVA/FL14ZjOFIaYas2Pf4hy+9XeEKlWLpjy33PprVsHVc6SNXzveRZzGSRCIOMQv6
rmHfEjZ9O961AlioQH3T6DqJUZ5H9KWBf1QTpdOODME7X5ULxuL+AP7M90IhMGE2dk4ORyYGlIOt
70iCMSS+aHpUQPOZxHsCPoPONVDgBkJq72QwsKTYNxZG2A1OELDDq+6lyZFwGRQCPWr+coJBn0/m
7KuspM2ehCnGn5/YLIwXkebPStQswaBq0YNoje+2SR1+Gepz2mfiVM4M16YCnauimlE7F4ddJtLT
CxGuO40ws6BpNIx1qgjpXARPKWvPnV5C8ppyrAHjxo/w6TyoCnuWobHk58FaYEGYVUHCjm09R162
7NFokqmQIUjtF4Wd+lSkEAG85kRyYn+eRjGct0dfh9g2+3ORQp1CU8NM7QC3w28/zGXuHvhy67OR
q/XZBu/ad0t1m/GMPeOss5zTgk2bhy4p2F7N7SgG9Pl0aCgw4lB2Ab1wfaD+m9A8ec6a8l26BQBK
aY7yuCQFW2QPVbObz7jb9vN5NHossZ2WSFVbKwrfskqfD8E8Dcqaq1Yfpnkpz8wiJZugKQqtvnq3
E1gB3RBXvD5QS0tca2FWgZJUCXspNzpvB5avrEOT7GYBu+8jRZXnpZfYLo3WQTIcnqWawV1MWJb6
jaxe06z71XZl//lZbY+2jylZLCy052hxfYBHcYjWUMNtn7E9ctfmmvDG972TdTnxpjnYUzSe7fgN
UVPNQBdqOMazu6Aq6znpu1HGpRa0apOdum6h4L7stDF71hQvJRSdf4zim4WbIU4QrODbNooCBqn1
DTSPQ9XeMoXhAifWIMnmqPATNYoOS94cx7bBWKEkXC9NTmOHLlFhsQYNdjLO2zvAzIO6sLO8Ubar
iT0w3CXYHrZaUrP9jQw/6SBRYhWC/Pu1Kj22VqMJXkOu0Rmig34WaMyD2kHH1vx0l/wnuIvLJxth
RTbolsvumDZRSqRpJuK0fVe1PlVnuR625nYwMfPgZ75+lf/f6Yg88/+6enS8dj+PAnCxPGj1GJDZ
+53NSR+0JuZioa2YGIyU2XFoCo+iDhfENTHSlZviuT370pPwM4XTQLnjMMD428+/BdEEVAAnTemu
Ud4np1wpcAV/7Emb2/fJ8FxG9TVjHDhjtkzQVl38wJUsBihvkWn1RJUu+mOLxThwuOKGTiYVH2I0
5YQ4XV6ipigZu5dir43xs0NVLCruxHe/SdU1DsMKE6iWVZynGLdBKfXLrJGQckCI4Nx7yT3sDS58
yaJ69TYZJC72ZYyQchhPSmVn3DrufBMzvl6Wo7SsmsAZPcwbmiE/R6rA3rlTWFYhxrrw0ZzwglEs
f6Hq7CsTJC3X0P3Mi807LpJlXWdnr1p+82UTcwJp9WSOJRGNetrtEkpk+th5t1EsxgFQuUY1FqRs
IXaWbKtHtUDUOLCNCkRep36fx9WjlVJxxg8J7/fygNB+2VGF8bgK32BjwiCVqBTdXbIPWP/yEpWp
GZCsW+5aZWmuGcYZhlYp7zXD7N6ZpHvKibd5JoKRmrS1dL+mTBycpSPCvDPvjiOqA7dAeYzA0d+r
MsIxIVV+9JFZB7icDjBGRX5TVPY9rTeEdZ6IH3GdvIEkBQQ5m9+HWDzjq+n8KQR4GvOCXir2Yx6x
fCnjtPGlSvqX2do/QeZdsADGKEft+iNgyQulQTQufYPQCrRkV8VtdtIxLt85hbkcMcNcDgulgx0s
TWO3KF0bsnzcVfWYHtRmxTs8EKkSpLUTvX2D6E/qnRheSvQkRlol3yOltlGCU0zQ71mtVqt4JQlV
w15e2lH93rXaRzl2DSbXCCap9lOHIfIjdVMPH6Cx3GHdmz2LNCsQt2Yzg1TYzUV+aYp6vFgrejdD
9R0N2Ry9QSpvJCiHwjOAVFHs7aI+D6c4jd9gCv4U5BU9mFJXXg3VUkhhUMfQ7QuYjVaV7HM5ud8l
+LX0XLj1bTRfAD7jXW5ipzRQQT5i7L5zMQT/0XqjETiZoz2yAzBOsk7aQ4v27J6YHap3KuF/JC60
lpf+luTasp7WjGevyus1wsI8esYgno0mAtpQRPkrr/9gK5BQI01qf5G2d4dtHO3jxEEw3CxENS3Z
8gjE8HvWu9Myi+4+tp373GNskZTwmckrlgcMpRmOtvp3zps9bzXvjFpa7n+1P09vV26dW3s7bJd/
Pfur7/99ie20vUTbOB/phXKKQT5Rf6zZuJ8Pq5HU3K29PdrmmyFRuWhr/9fDr/Nfl2992+F/+rbX
2fpmrSt3hlpPPnu7PPehBNdMqutD1WEJA5z6715jMFkQrOdzBcpuSKzXv9qfT/08ipkyoGIp+zgT
zXk71Os0O5oV5mNb22znf7cxQWYVOaTXatbjF0tTuR3cwgggEcUvW19d2IzuqTketr7toKJNV5Mx
un52FXb2FDOMfT2pIwDwZGIK/9m3nSjbRVLfWS1z1xf/7EuVdk2CV09ffew4AzzRjcfKzLUwcev4
YNU4VldKY93U2lRvUeElTH1T90O62nsBEfmuq8p0XiJRhDY5Ns/VvLB9imcfv/vqewLj4pCSI3ik
MIJqGXUiWW07TfeG3SBzsJSofLCrob2aaX5wmWMvBEKyRFqy/IRy7JCx5b+UOH8eMHd5K2Xu3JAf
qqHCtothJbYfxm5KWeGrD9nUnTFDKS6EwAqSWSByw6JaQsPTbLIzCvzjquWHcHAv5IP27gD6D2Un
1e/4rZU7MdplqC7aE+Xmni1mj9tflU1Bi0newZQVlR4VQyZNRyjH0nuXDYP61jgjhNEuW9UUIEk5
MUMkGcXGR1r/Ntq+ZacMobGPrfdlNOtdgXbuJU8wKain6idY/nzZumSs9zcvL05bazsgFI73LdLv
3Xb91tf1+ptnDfK6tYakWqgwTQ9dN3vw1Dqxq4psfClFVCKDTcZQicfxZetLKha7kKNuW8sj3PGS
NMUfbGj+dcEy4XgMKgkHZX2N7VDof5PREs/by3j1kpxUEvD8rwuGntQAU5H5aetruG+vnRLdvJYa
/lztJtS7T9pSqGRBZvPeceMVnmDY3vpiK3kuSiqoW5dVDbBu8+rXNq5vXcm4zIFaa/pha6ZzW73M
oOKfr1CSpKxDVNo4rxvJFTroU1qnzjFtGV+xbPk36fbzknZhfa5F3776//c6IP4SOqSh77fX+7pw
0JL7RDWOnU0xBjg4VQ9YBponY1r9c5pk8re+7TBUavXQrYc4VaBz6vOyej4hzfnPia+LtWxxjrWu
Pn11bY/mPKoevvrctPijepLVj0w835Vt+lDplIwFma+fj776bKWDRCC983aFQoXp87IybvKjokOG
6XTMq9PaJFNDLbq3GCAojFgz7LemJqoCU/0e3bVjtW8iilaSz4oVrhcnoyiOqRCQqtfmKPqa4Fl4
Jlg1sfcS9pvh5fDbKhOEeW2aFNWPegtzvxt7+20q5XgUCiu27Ww+tdmxk/W8i0208kNnO+dIsiix
M9A5VdEEJmm5/eoMJVswT7xvLavQsvtaJ9haiRvZr4Zp4ZLUFc9bV9XHrCaKerluTRhTZkAU4PcG
n4edPjXeq5UMCpZgiRJanue+aiyNjmrJom5rVli94L/GIme72GC4eELBcNlORjA6Xr/p/KyHYJwN
7qu6flLXF806lrud55XX7ULSbVnTzT0BO+Tf+VvfyMwTihYXKo/9vZfUAyIaprxpm9i2ucnVnQi4
cy3jdANykcCw9eXo5O1eOEMO9zNODiVuIa/x+FzXsth7CvnC+bj6Xo72HZDAovir9WEFK+tNyQbQ
qVz91scZs/tcFm+WNs2s8xnlyB7JWYsbzmVJkDs7a3NQJootXvSOqzBJDhMewl5vHrZWU4/y1TFO
jI5JaBOJ6MAKOju67iHfynA0LiPx1k4gWXlDSQoZjX7UytgJBDWBFeVzggGmS5jkZr8HxlqxMZfl
fHGfe6MMTL2Ij56+s1cVqr3GimwHPT8apvJolPJbryskurjN/MibxoajmsCrc/YuioEsMqV4HMR2
jdRQx0MQ16zqR1cOT1HUqK8E4m2MG1+aXnQvwLWyhrW6qjR8PrMGu2g9bI/EusawK/MhLuP8s0ub
ouRMcvtL2ua/ats1ji1pCDdh4Q83s8S9FE3xwdq7/eWa4jZMhfaHtIZ95rUWm6XHdl58FuQlNeyu
gy5hZb6HR++3eOVfi1L6MRELb2banhKIvL+0AmM45SknDeNFt6sLBq/lvtLAaUslLUN3TGuK3sk3
Fn3NYXARMojOE9icZ92TOVQSIMBOfknxQ40X++C12srOL93drIIRlqmoyF92AW1VmLH2oj8v6Vi+
jn26qgtzcd6aeYPfKKSJK8p7+ynqZ+pQ/dig1TCmp0Saq74sbfewgtNj2+ARYinlkdQgsgByWx4B
/WRorrJydubGC0t//vxCDZICxQ4SVJgqFPopauV+qncJ4I3tm/oz4XUv8cIIZDDU7uNIrwiNLmF9
KVr9pjsdaUNF+WyxW3sbFld77lp9v53D+tS79EQx+5P9u2dwfjOF492LGpd3khbeBsuYCWMmy3c9
N2EEB9ZMOObaUvFbfGkGkPu1NVAsfikJdN1asyzql9bL9iKqrbeuashsLYvDdq73LPXZieTxs1Wb
zXM3LuQXZiq2Fvoxa/LlVqyHTh0vS9rpwDW06r4d9oOr2HgZ6fZt0jWHPe9c+CA6eAZsncZ6JrWY
Y+a5uBS6tG/qqHE2mrslNJNkwLB2bW+ntgMFTNKChtvW+HypomktiqoVMGoxiuM4FMCSrSB3y7Wk
QDCEc9jWrNY/QBHA5tkr7ZmqBXQimlOnc/XiqsupF/PrZ3M7o8l6OCdWdivy4cOs0upUgHjdhqH5
1wEHTCcknqwJ/ufEqHrTg85b+bq2MxzN8NtJa3wI5FiLrK+SdIBBk55iGGBG8aORudNeDIgptVyN
H7mTEAnYwzJf1yicrW+7ziVh5nFruo35hOIOlGF9/lf/0rTYF0lbwZcxlizlIm0n5kigOOVQpl0J
wRiJ5ZjXFJHXvsRk9MQIKIbOYXevhVW+1VEjblvL8+ZopVYSbL2eHLtUOSijnbKRLvtX1S71B5v4
CBgjHaQXrmigpbI5vm8NIakxYXu+XLem1kHlQIyXH7ZmPZfpKRo9mMPrM7HxLB6XMfn8w1uXbc1B
IvP4ZWtZxQjEOuKJsjUTIsRD21yB6PXpwrbqM1oM29+aue5YTxIJ7tba3l8X68fcLuTT9t6Llec1
WalCLOP6vldi0axrdbg1azLK+WkS1r41PbvABinFCGq9dnu1JBqe8hqIl8IypTVLK9VAaVp5tikW
ACTPDWO1WbVH1aYyFJMh+eZM1eyncez8gEB8kTwi2oz7qbWWv+AW7zNI6Pe6Ry5CUV7ciYtmqmdp
6BP1WN9gcOTHurKjc2cs4hJFSnKkDlkeK0w8H/Uifc+xZ/vdzc6LORP77bj177KobJJ7s+ms1WTj
uinsG7Cf5PeJQnwLgs/GQIvd9JZPZQoTJ44vlEgP6bS82ktp+NhxQt+oc/uhW/pq8YtG4+fNnTrk
xeN2UGw7fwQNJZg5+uHg8BgMGQp0d2yop8XNAOEK6jkaOhWPzR4Vi9dNF8jyy0m2zU/SF5WTpRXz
q9U3/OymJ41Y8Xfiu36VixtQoH8Y5jraC1v8afoie0zSBN/a3FH2yPTV99pKNRat3V5zdftN2AdK
Yvk3Y1nGvaEkaegq+SVWvF8s19WzKZM/ZlL97CdhUt5pnKMGY5Qqm0v+EkZjk0xzHJgQP3jCyP4Z
KRLls+VCRWooVjrc2FkzeTtdUF5qIAK8VNUBRD6l5Ed2dlemZIjgTkyVQPvWLLF3tDwqnxDf87AR
2GOaDmSlES582w7R1frHRfV9G0vtxVDbM0L0xqcKFe/VCkTMwu4S4GUC71VZm0vHeJymf3SCM4zn
qrPd41z02B9OEJRlAM6oHDWFuhqapmaPdl7HHiQyzr+geqi3HARsh7+SvSvtco0jXU5Mj1hs2vH3
pnDlfdGZtOnSHx0K95C7HQFiykExJ3GdvPTXXJLdN41455LY93dBBlN3ukeoXNwG1iC6Z4q32sEi
ePgcWyWofFK7u7hUjXeYnz9HK63/mrhgUgv6k/R9g/hbANZXNeYQY9f7KiZ1JwLgRmJwtOSpgaWy
tbZDY3XaHuE84Nh6xXaIah2my+RdIsQqL9ioaND+0iPciDDF0v9x0Ez1PlNaDT2dWvfWtDBSvBWp
97C1BtiF99FAjD3Zw3XrMlAfHJzEbnatm2l3bzA6WJ4QiNbW1qUZFoZvXZ6dtyess8/JYGZm7ZIc
Ky1a3T7r/j5HUFrNpH7eWkQbxWHuRiSxrCcndjbUq7vz1vJ0rb8nSg5DwBnmzz6dqInT4JU2Khqe
sB1YlOy5NUipXJ8Qu8ocZk2mwkbgClbV6VOvU31YTyrrYRoB/hREA6ftCqDu8RxVuEB9vWTs5mfM
V7PP91wkYxUk3nyfU+CO2dL0exuRsFVKcc4LwUxXdelfu7PxlWbt9OII+yUff9dEq76CaQazYU0k
XJTGaz3Vv0SG0cR2DohWDTCn9I4wRs1XWyMWTxm8MdyuLQ09PjeknQTb2VGl0kOKt3WIzCfm+xoy
jJyLsydYQSBFS162A+YoVdhkURVm/+nT54SU9cbDvNvWk5c5nmB5RR7e3+YhF4lxd6veuGeLwqAP
p+W0NVPF60/aAj1ku0QbbePOBDY7RfJ5fUmsQDDh0nq016c3sdxDd48wREfb1ii987IdsrRltGvH
6eTEqfPS4Y1+m1IFmbkOAa0yY9TRBJsctotBBMUzXnLsaaKuDGD9tiEf0BRCbP7X68n+b1UoUYiy
H2IU6RsvaOl0ktLa/rO59XWm3EmN+WxrkYVZHZYGgt1nU4941lIcIogbj1vXZCyU8/pUJR2iie9b
37xEZ63kxthaslOGY2fJiiv4o9thsOfHGnLIw2cXKkiCkUbPN5wyeXJcbvMO7yx71k2f2i6VYmOM
X7aDp4qDWhnLbWtNkdveEukeKj1PsmBpVxRYNo6/na0SZvnc0oHO2izdf/UZXvbHU1UmvaFun7UE
Vdkfh4jKqVVftgO/Ixw8BqrVX32ROb7JRJ2uOPqoLyTUp1ep2R9fF2TsU3DeaNvDV59L6lU3fb5o
O4wYVmAjFFiTPV/1JH3qJq+4MQcWN0ro5wERxHlrkbdoq/720MvFi9aZ3em/+ranWW31U3ZRvNPq
poDkUzrP28GVoIQOggAU6vTVqgJJl1qMHHcZGtW7TKP6HmU18JqXJoetr0hKsMoUirkoqzqYm0j1
+e1Hp+1i0yDqs8Kl2DCh/9QqqUo5w2wY94m8y6V+6QAKH/B7lfcqw+TWFEoUqMhByXoYL05vDnwA
nBTQp3YUUmFKaba8q7NMH9vUPW0nty7iqjTA+9Y7afNY32ZzuthSDHyfo/HWmmN99ibZwwqa4+JB
xnVY1qGijvWubR2506x4gXgUkdiuGM7DkCHRSIcoW1OsQuLAvrVGVKGHH65RPTxYQ4xju6AmhS7h
Z9Sne0tgeJBZ7HQqVgBerTXHKbF/L24Jg02e1CFGOaEION3qoO861iBBy+qj9Iip0Qt/gSUcTImC
kDRiNt+qffBjUNebcNBVZTzDmHjTpJMcYiYEAG4VSjok5WHQL+qC11ynKQbFBdRJrnLIJ/2dfReD
DeyFXW2ot6LPT2QaK9emr5HHDqN7KgYEcIbxlrZjyvbPZZ8M27MYhHtfCks7z1S0wTs6wESj8oty
7tBM+epEICvuxJRvZ9IAvHrI/G5hjmQz/KAOz5povafVhG9GxGDPjYnuMTauZpuqe4XEU79K3pdl
eaUitEs6rd5XdudehsKYieVaH34d5hEHeNtoLpiWfYNhMRFm1g372hHEgep6dBvK37yMOGO3Yvj4
Po+BYxpUbitFuxasVQtrUp+NnFcem2K5WBjOxgKSSKGQ3JfpaPLm7NhqozzLPpIhKYTjrnWc+Jq7
ctmpnf4tnsgPgDHVh/GCRENd6mcL+sdzo5tvSpo0xwK3xis2ifBKmFPCvHW6a11VoCT6iH5riYK4
mYcrRIJjLzFk7GQWlLI+eMXknUpjbnY56wa2VqbwDUKZAjn0R6tZGYFxr4XmaGd7CMI/sWr6sWZS
Hk2q5AGf1hBAh+sD3NlA8Pjd2K0CXS/ruovGEZ8E6Fp4SbBj7w1me8NGbaP+bDJ9RldnyssI0eCk
rICH0T5vK2ptXVazROFn1FMHyQXGLGWGZUQyduqbXvwYbOWW5+h8MUcJ8vQZ9vLfxTWaM/U3lZkw
k3iuqee5arQXE4WHyc+ecq8txwz+jdMERimSa1828TmeWGEUGvfvLKoAeWeN3d64/nrrAsjKGfCk
cJI38l5ZYGZgqHYj5UHY80/XVN3r5GZdABTYCaDQT7IDEV3UlmznFA+CRIgYMY1Wkn1VyRUp+YYQ
oAzGNPndFjVhy4l5ZC4fMhgr2FvJPR/oX5kTETMBw1N9IJSja6wngBHdT2GX7aK0vXtui8bMbQkR
U43qJCTjYKqYwTIObVD3YAKyfMLTVL0OSaJdu/XgmOQeOogw89IXehyFZg9TT2g6OxTF6Rl7rTaM
s8wNIGXtkyr+rVB5wIkhwVEIKOPXYI31e4etOZP2sS9JQ3NcNE16TA1EnZCneiyPH+IWIs/yzI6k
C6h7NrV5Ix278EkDeMtTVfDnHWulUO9mxMWPkwfALvV+piocv2CswvTZNTCUIrWHh2+m1wnmpU/6
EqsKNoV9pqLhMTvA6yWP97a3us82w+/YjQoMygzoja6eQ2IwS4iH0UEsJP7pCOb9XkPK1P0ZEQ0m
0H7D1oPOJ20H1NnxzbJTA4ymq1CtehjKvUIAi6Yq2EfiFxPHEYWF2r3PzfwyCbu9AjUWwdLPmKIV
3SPq5ReQ5ta38JM/ebMOC1SPrJNju2clGryzkkXu2Vp5Ok3a/2hd71onDLNmqzCM5U1zXHBYIonz
nxEi6qHp+3/IPjDQBNtxqNTZ/DCSVXR1AI+rVUAc5/o9d9wL/IeZVfb0f4yd13KkSLSun4gIvLkt
X/JqqdXmhujpmcZ7z9Pvj0XPoK0zc2LfZKQDqiBJ0vzG5w4O30dm7axuBMCX4vioG52/awpIFFlc
sVDRBia7bqV1qdyq2FmJ3Z6BrheA4jwL0A0fgxNk5hsnZ1NKL9DcQjr2pbQ6l1WeQjskcXwup9Y8
93XlfU29V7hMndr6P2e7PsB551vqLRAZ5Wdk9PvcyoIbHV/5vV6pzYGZunfpAZ6dLXCg4E7YklJ8
Jm8dhHvHKlj0UM0DY8Z7b7SGp3RAo8ghhZhMcmzN4DXPFPt2C6qhcNakzcj/atdQxOrZerB8xo7e
YIFjdDOAnpXnnfzA9/ahh/qaRte3Z8q809WAV9E3jdu5jtk2ZfTxZ5rrxzxIphvs3y8dQlHPWhz8
ZS0OUVB17tAtlsbI7IwP8RIs4jlmPmp3qlm3z0PfTg9tvPTcpLwyaJ/riKFuVafnMnDUcJ86PEYw
YVelZf7R9SkjDyt6S1IdnUOzeLKM0T6NecT8ewl89372OnhorRYfm+45dZrkJmR6cJP6TnQwCggA
sLGjW8s2n/XAgL3hjbQoXAMHEFes78XHQamfZ3wOWdhjctYtAmdadhEMmL3sSEMVBpZoWovXFQjM
fwKlY7+oR9u08LDLMEIktfwSpMaYeS3LLPg1OMieLxsByqwfdR93UAy34EjgKenBsQ560FhTMEzM
OH2OZWnkDkHpKw21uG3M6UkN5xFqh28fRlRp9tOSRKZg2vcmD8tMXYBmTpjCK+mQnpw10EWeWdyC
yLgME4wU4EoPndk9Ky3+T7kZJwcdL8Z5L5i5cCHwW+DPjs4w5XAKZvdhTDWNoWCXPXpszd3ETfU2
Azf6jNcGaMPiRzhE6Wc1xyXGa/90C5/GLasEzrJUUM86M52UBuV4rnYvwcQnDICVpxx8qY0GeMCg
UkIFsKcPUmCqc/NGToP54WtUB/k1i0u67LFzDvg+Aw9hSwEQXDHvCxTTIqeweS/svUmXdz9oUHpr
gAJKB7AqabgekiP+fcwC6yWZw7cQKTjER09T4JcHxxkhuC94IwDah0Tj6aL/myqob9W/mNe0t+2Q
neux5jMJKjBxcEZWE0hCLTzOur464bciL40vSMijyDl+0pPAuqSD8mlmEWCht6rnylyMB+Lvamdc
Ym8M2a0/ePHsXcPIeojZStunOrJKrZoj/GeAGLdvXVOf7rQ0fh1VZqlYySOjGEIZXkyaKh9dm6Th
ekCB3lYFiCCru5PNhjdYrtJehSPS6Vc3ONoLsF0XaWxlYiJg0k9rC64+T/vmUKS29wQLwHlUp9cZ
BN+TARjBzoPmVMXJl5KBAfKVEdDKks1USc6pnjHmw8c+zhXlnHRuyPjJSIG/WIc86Ix9VRb9BXZE
8dqZdXMZYYvsJaknTgPeuLawnVSae4bL/J+2sw96Gfw52cp0LuJ0vkX446mfAXubrp08Bki5PAaN
VrMzjBSm0zvp0art6lxCAzcC2BlKgsRcxs9bmBrugFSwE7LJWAQ7Zx6zI7PoR4N1DnrxQ5bh9w5Y
7Eduv2Ja1l6zBTNTLri6EITF1XQeowU3WhuTegUYES5IUgkmPXpTFMM/xv9kSb5Uz5bXrr4pA+6r
10Kn22VFSihAz0YHOa3VVXDwTxPGghcrfI0bkAL+y9gE6SmAzmu3BtyiYXxBqBx1QzzvVl0NwQgJ
bigzmTC4sYOS9yK4IQWdn0KSHP+Y3Ca4AZdlzUcGq/wSicobbVVwyS4STWZWkGBh8feGugDt67Y6
CkKlcp4WSCFj2eym6IFbBw1eD/4uUbRlHYHcACzWkV2Vb46SHxI1wGj1T7MfQDEvN65ZziixDZ9o
a4k6HwWqKJnjnE3ZRWpGTsudQRYx+H18u5xEammhOu1sJ0sP8isTtKbZgEX4bHH1OweNehaFEcfb
Q3IfrmA4f3bL8xvNyLnkqFHLHrAEidx/icZMkdnSwvhOkllWncNS0fGfWX5TDu4zwDvjIpeUn4GB
bxhVA+IkfXXET/1POS4dAzjmy2Ncn7BkCl4q99l1sRbS6JY3lnp3RmoFTyZAHyv2V1oDtFt2qMcp
HY+qXv8QPLAEAzDqroZfx3oqkiNZNdiYEVVOSh/vNkfZ9F5xXqEafO9hLh69JuSJ2kiIntqkeZFn
byfu48C6z2muDbp1a4jQ22PozvZWcZM6TP/aEM227aGBHdaBUDfBQR6XPA2JlVilJjuJSiuwQt1n
X7nbeUWf3+Dr6IE+k+gSQESgbSjnCstw+pYhmQEiAHPGsdacj++icrSDIwVIZNfIb9bonPagoezo
Itcbm4Y16uYQt8mXedRv5M6tdwlq6a6w0ukg91ruStIWzP9bDfGVBQMgz0SOkJjkrc1B0hIYKY4h
TRcC0UT0ceg+yYNfm6bcmq01SEnNyueuAsN+kFshP1Lva+5PGxT6nhV0RrlW9Ue72IYgd7neXzN3
+hnglXHKGA3Q6l60Km9h2oanfIbo3OrTJ33pOuSzncW2c56DGSQwdnw7FTonSrgNekJWkhf/z4Xf
/QaJYnsF2V0P9bXm+vRQk8lBmhj6QboA+b53yI1fbABZ46cULu96c1c4xbu35h2o4uMdNNjGKyJY
k3NzMsJcm4+xG35Xukw9bneYTvBGd1wo3VvnovZPGSaWJ/ktvV89pvasntBo7Od9k4V37aArwDyW
fmh5reVIif1nnteVM8IBYXKQltDH6YkhDFOXpSHoI9JOJhzrrfksFexqpoKp41cfTBdpwWNnDZcp
t5iWVMfcGTA+chdw5X9e1y7Sqx+CFfZyA7jCAkjZ2t4c37v6AmA0Crte5G3o3pZuWVqSJLe8gtWf
pUey9Nk5+k41gFlJn5xAoY+U+hJsb+u7JrpGpXyuvOHiNeZeWsJ6CLYCZ+WtbdggkL6QCXtzRqH7
ur3hW1uWPEkGSytU+/7UANI7h050kjJTGrvU2I7/2AQlLU9NYusxkl6jH8ol+SFvbbZlZdu/ux5s
5djgT81rAFdulwKPKVJAbr0Nwnn5cOgeRNNAZ6I66Sd8KNinZ1wgT3ywdYxBncd8bp8dxgbMD+90
VixmtcCqOXnOAaUMdXdrLVjVeSyf88HtTqY5M5RodPWgBgVrNz0CMzs2eE/CO5jyxS7SnIf6EETl
o5NV7x68XFXawfo6bWnJ3JrJ1lakSjGk7aXHflAaowT10l1LTE+gL5kxnCe5+3KSAjzjBGaFZtf7
0Or38pbAaidXou9yB9f4mluIKMm8ZcI1+Aip7pstXIqQG9bFSnplHRxqSLzgG8ZE/xz1wN2RMTnK
PZZAHnu8DE8QymWOPKV/5JN+48VGdlLn8TYxSwTKvO4inYxGr93C2S1Rzz2ERbB+AYz2T0j52VVO
KE9eYvT07cKGsaPhz3nwnjCLc1fMsp/YLz6eZ6dcWsTWGaia6lw5bvt9ejtqh36CeL/dxTJz6EmT
5TOTuZl18C3oQkIqgRfwFVyywUjcQ35UqrC3BuXEQBdl1KzjqmMmgy3wutV5cp3rBDCH/dwz9Eg0
iiN7n+EYto6u1llUpAUFe266tnbCcKkfaiMxTnJ++V2+HY3XVn+cjbw9qabxLE91e7QSy7vuZ2xM
0W4sCpT+oZD/nqBtHYci335JrwM7pqcljjRMH8D4H7XMzmHnt/lwjyC7eQGaVt0Ia2eIuuqGtvCr
DLNsfb7yJLY+ZnswfKD/SqFnmpNXHywI0shiOAYOJwUvgUsPfkAh8Fhyy+TJSLMOVNYeLeDBfoFv
yD+duVTYevTtSa4Neunvt5uwlUpMqvz/T8VYbYS9dC/vk4wU5MdIch2Lb2mJrZlzhO0HA1qEGWSg
q3T2RcVjUarIZdchl0Rx2ORVW6Psa/+G1a8fSvmd70YZ67Fl7u6BBdyxIYg9Bh96Gb+yOcLStbwm
c4EczD6YzO9orbCeHPbJpWjCUD1K9TXqL1/QCDBIF6TrOE5aqozotmDLm+aMLQcNpUgNmNgyCJO/
swUrSlLS78ay668v5xEmzv1YoOvWE2+Ap59sdqnmPXq9BZtQf7jyQ8z6Rnd19So3WwZ1Etvu/ZbH
RhCa1wEEkK2yXH1LbsdKbHuMW8F2vg/HRvnnDqEO+jD6TOk4O4AA+UXS8uZxxxOm8Uv5+uPnUit2
kTKo74aR8gjXljf/CCDaX6W5RijpAppenkHYdUhuSEv596gcvXZVgHKai1umh49UkACmyDaF+8AJ
EYKHlG4F2xxQCiTY6kly8H8OWp1f11+/tOSV7LG9M+t4Zm3Mkuvpecf+yT/vncTWWhL9mJaD1rO+
q/XxAh+PUjQ2Nlr7VZuRmpV+ZRs9yLH/lrdVkdJ1nC3RLZDnsSUlJsf951nfTWektlT8cKl/y/tw
1g9XCpYOH6O5ugth9C2vOB7O7FVU8zpXlRdeApZSIGdCI2LyviyzbcGWN2d4gkK/o07VGkTXStLd
ysm3qu9KJOqbAQghtuDXFi0vy/bGf3ipthdoe9EkbztMjvjPvA+H/dvp19d1zhdyfxGD9hsPLg5t
DGuXsbB8uLZgnclu6XdrFf9W/UPeOp9YTrteQc7zoc56hSHx7jRl+KV2XriXrkHmoBLbvtHSh2xJ
iW0Dsq3yh7wPSann9wgG9D+1GkmEpLAh8vFysvfO8Faa8BqVXEnPLGUzrc6q7KR7xcvWvQOmgja+
pZV5oZFLWnp+xkIBK0pWZrnr0pEfWO28l+6B1X8kWRuUgX/T1dZOw1ZZQ5DepShnSJiIvx3kSUqw
dbeSlKbgyKR/q7M1gy3vQxPaTjMGTcqShQvTa1Bn89A5ejrvZf6bADBguSgZX4N2iE7rGy83ZQvW
bnVLy+36z6QUbK+uJAMWUn5335L+cAbJm7ME7ISW8Bptnf06sF7L5flsRzZ4lTB5y64WCyPGskLy
bua4VZNjJZCBwZaU2Id60oluee/+uJR8OGTwKuU4G/egAp9qqBS4BkgNVsoNDSTH8uEqccRrX6Tr
8rMkyy5yZ8qkz7PLrDq7JnOsizzh7Ymu7/67xcx3Q4WtqsTk4UdFz4reWmld5ModRE+MOEImRUcr
e5i9ku0Y1Fy06UFe0XWdUlrAOOtx81Ve5N+rWrUaHLHOZuukYXMwz7NrgkQwLHFIaxLUDbuVuy3t
W4GC/llo7cpFd9iZLQzI6JC3lQ9L14Kzqfu3wtm22ACIVLRr5K7Kc6kzqEx6VbyWMTwT4ZPrywOe
W0R32nU988Ptl5v67hGtU9f1rsucRaLrax6xOTl75nSUuyyX3QL5AVtSbuyHvHVWJyUfyZxbTSne
/pIehvrexlpvh40hVnFB7r91RTyeDYQAjzqMWZJQzxAgLa74TFJq6eydGQ4yPUup5wHz1JME76Y6
eIm07Kwt51CTOrsvg7rdSa25y8aLMpfmQe0zQHrDUOyaiFddAi9zzb3tAfDUwBTdpYl7UqPQyo9I
BmG4zMz+yKokqOHJuTZ60DzCyWKvGdFYiOeZg3tRrN6l/vi6INo/BcjAfoJ/Ux9QjRtR5SApeRmC
R1nC9kQ9ogIR21X6KfYclAXN7n6K0UJwgC2cdPb2z57lz09p1fyE73jpTa18G3MTV63U/56XDMlr
fOBv/EAFKZ41r703Wz88VuvZ2fUDNhy0FnWcYdgFTV1/qWcwvUzJy8+6mtp7FHWAV0XIdqnFYgtg
spQ851aFfpOqHiokglGGKsFxY8RYPYxLCUtJmAkMOAqEiXZuCrt8mKekepCYBFlROOie5TnCwizC
W0UcHMoK+SF/Gr6ZbJ6dW3WR8svUysCOBCWOw7IAvHN9Zm5xEaN6rUL4NHyMRFUUDA9tVoAJ8tqB
+XBTuDcgNdhe81hsb1H9mvopehqWAKJL9OSryXdkNZWrZJUZJt3oLqLKVSB8Zljs1jjBU4Ma9pPK
TuhTqmjafhrHgBkEBbHtAa1Kbe5ljqUoHrK7aRi6By3pvMd5CeoM2J5N24JdTY2tINSzdK+VDq5o
A7sz5oTZ3Djq6ML4f01JND+sKdAcKP86tLnt+CqyvEdUZqJ9FbY7dE+No6NZ5mGamhyNN8D0haGZ
N7YD1BlYq3bQbT1pd1jBI4OBA3jpheVdBdXurlmCLUn7PCcFa6gD0kY23LRSv8lnMzX2mmloNxIU
U/B3ZtFXyn7yYLl7YcpiM6IGr70PYNS1x/5bMuRfDbbSwYVD9+fdMuEzg0wErVBUqMT0819sd34J
80T/NjUJaAUEcV6DMQN2jQ7W46yxl2xNiXVbuXl/o/dxe0nTuHjgEWhQ/lv1UzMqNK4sNe9Vo3+t
UQ26d6PkcbCrBuqrUn+KezaOHMQej5KUArZCPyO/nh/rcddj3LGbluqxlmLKF4PlWo5jB5ssR4F2
S59xeHewlX930tm8lVPVjak9OF54gRyGU2eGLNqJD0512H5BGyS/wnBO1vPWxtw+Nl17zFVkbfY+
Fst9kL1gVDizaF80zJVt8xaiRfMJ7nn/wNLxVVIY7bafMK2DDJWNiDUtNSTPMcqPByXuq+qix4Vr
IEBtaD+sWCxRBQbdHfpp/V09sKxcpqidSIGDksUVGcwENBu3QjeV9ozYpraXpNyeLFWXT5UDJmy5
P/Y4AnSploFefLbHX+vfSZPcP9tFDedsuX+oToPIyyYPf3razDiYKKdIVIIqmGG4b2lpbWOLhOS7
TCmWkg5yx2F4BDgDAi8YduC6sFQoKzolvf5a10F46e0hQOM9rL6X5UnK4yGsT6mOalM1Kw4L1oqL
WzjrgdcmiIK7bgmGBN0T1/DP7wr6PsVO5i3w7fgIhSG+LccMD8MlkJjkmcyysWywUVSLtajBb/A/
Ksoha+3t6G7EHPD/ckjqDuArVO388TRtVyBy+zw+lCqrgfsPv05qy0WmotSbu7RdeBRsO5pWCwMW
Rcr7aAlyBCbuJTn5PoqFkT9AXldjFteX4lJFuXy3VZIYDnq3fPg69pE5OHZZVQnLysMTY1KUG+fN
AoqPspSUfjhUknLhFtXRi4MQ+HqoXO3dEZluHrsSgMbHguVXTWUM2fF5LuyvKfakIJdmN71tpyq9
dccIwImG8maXsc+osltxTIpQe1HLcLhz9fqPPNTUl8Eu1Bc9rB86OtgH9qZhuiA6yNevN9D/cupW
v7WBlry5GadiM6e8T1EzeIsq5Qt85OBRCs0yuPeL2H6SMpDCxxRC3ad8qTnWb8mgma+aHxWfteQq
VfjmZC9q00C/fAjrdLrrAy29H5cAcT992JlJTdRu5h19Nmi8JSl1IJqykeO7f6nJgHupy9olzKX0
LfNqdLQ1o91L0uib4WLgmnooTQtF/J1tdf0nbKyQLrJG/RhBqHxremwRVPh654Vf+QYUrDzYmW9e
Riwzn0p7fAVC032zyh+z27hfLMVtb7IyQjrJ1rtvzQyQQnWs/AkRHbR0w/5X4NjtNyBb+mGOcRG3
G/9VA3yGhm07gPckFoftccYaFr7w31nQIn8XfsjTLQdUbDbflYNXH/FrK1GYc4rXTLHsmybtJjS3
++JVhzH9Cev3nRQqwNheQWB8gcmr3kuW7TfsL7hDeZbkiJrEVfOmZC/JOnbNp5ldOknJGbtBvVfR
etNhRN8G0wwuobBC47ZGKwZadO2jwmbn9yy6x90BLB6ynkjLHit/cG6kpG9972hqg0W7w+1k9ul5
EIyJ3nq16vdwfKIbSTqRagNTiPpbSdoYEeEDqft3kpyV6YfLN/9BUlOfPdFf509GDL7HH4NLGA3K
c5q16n3kQyMOfeyqhrx6AuhzRHaify699nMSt+otYIXhWddbXpUYVfkqce+kguSji3gqlTp7kCwJ
TFSOIhsCQ93pGK4WuMdmdvAs1WPoaE+5+dw0xcnt3ArDwvqIjHl5a09OcRt1kOUWseDyVlEJmq5y
kZlVp0Ps9YiO21HzGGoOVuCT9YpCWPpNtSrviG5meZEkHB0g9XrxVpojkpRGD5Zgqab1k79D0w9U
TT7irqy2AMWr9Bso6uwMHd856ex9fLMt4zZ3FevFDDPnvkwsABZLtXZS/5pAS175tGn3DOs03IiI
uUswa6m/ZwWvAb/7d95WRWKW0v5V9bp2/rfj9RYATGfHj/U4Nw+jUgGXLlyk70B1mXyJ/spV/7M5
DvZb44zoA+V6cZeFho2ycZWCiBvmL33lPkvV0Ujv6sjwvtZNrh7cOrbu09LDgKWuUUtBF/YzdKSf
CuJXx7jYu8CG7tSSl8od4x+dBkDMMtzm0TO74EaxneQcpaH6gqpKvZPTO/NXtfSanx37RsCIzBgd
xsm4sGZborpbWs+ejeY4r7uDsKWW75KsLlDGRaPqrqRPvbPL8ND7enxTI07+u2CtI8XllguPBPAz
Mv4HdQ7U+CDlIbjHOzlb7Lhk2hV0wsoxr2tSinVPS8YTr3a01gw0/dkyE+us2gPc7e0UlmPe2sDL
b5zQUo6pVujYUg3OxQLve8XrprnTDNM52Uk2PU34uBz6Vm0+8zaqQH9c5ztj52e0eZRfjffqDglD
0rGwTs8vdluYP+EkIhZp0s/T+nhps8SBpBLMx7qq6odYb+uLaVTDTeS2Fu6+foktQeegjwVYlY4P
ZqZeIovl9/63OBg/J5Gp/KWAtFwvlOUaUnGF9eeUDj9CRXG+anaToXaszS+hjTY4Q5TgEQq1e84W
UXFV8dPbPo2tM8sB6aMLFQiMc2OxfkZHZvtz+I0O+DvkQ+VPPcAHGXQSI2wG4Ungmn9lKCPrXf8a
YM3RtJ/6DswyOsXNq9cyJ+z6SnsEt9EBz8FhCd6Vc2Bxzfcvum7gQTU6i6SBmuIWp3XZrcQcp2YL
EAmE+y5B1gX/mk+aM3iveep91aZYuTd7z+MeIN9bh2l9I8nOQHkud+Luqsc9wlQa47JrVwJ1KxrX
+xxASN9VQ6je91Xpf47q+ZtuBfqDpOYFAe7o1qNU9TTnNtIs/0lSYR+c27RMP5mF7n/2Z/YSC6t5
KQ3H+eyfRz9zvsV8Ks/tqLZnpx2C74V+rofa/l6CyMIyp6ovQzAUX7G52/dW5H5iHnmHyUPxUPsK
4vkB5I2uD7XdmrcURAU7zjjrLkyW8YzY0cRLhPCaERl/id2hhZha6ATd561CY9TGobI76zRgKfjQ
LQENYzo0eCMfJCkFbNgWD82M2xaW1beAnbhy0FWgGzAc3bF2VzwYS2AjxXvrKsZ97lTzJ1YBvnZl
NH2fogXo0cLnQAcKyb1U/xrPw/R9rCNrPy750ZL/v+u7SC5t9X3X5zzA0/ZN4CL49vf5t/z/Ov//
ri/X1asB5rZnHs3civcDE/bncpjqZ90x9bO95CGXUT9LQc7kd82TKghFNs/lkvfhWL6cyFkp3jnW
+SZKYC1sS69q1BMtI/udp2If7eXmaasmhWPsebu6hm8QlI9K1loQJuF8jVo9BEeHd/3Qo2NzyEat
eJRgNHleRf+m77SmOuphot4FFUQ8OilJoNCu3rVLIEnbUCDdr+msOvRM19B6/LtU8rekHCF5aNvd
5hGAti1rPdOWTun05tF9LLldP3rsP1Ak874l8JloVGV+9Xy4pProfJrs3vthIEDHaqE3PFqui+Fo
gt5KkaoRu6+wiSEeX5tSORm6N39BkWE4d5xVBE/foGVd5RphBpyvr1rrHids78HvNDa6lnNjXvGo
c9c+gxuxcB0wjJPetOONXododi+GO+Kos5rrWGEBOZfJlxRI0KPVfXQBWcFE752rmZol4jqt/5w5
ifKMQHR30C8eNmLJPKPpYqAdgwi5Y+4YgsCLicf6rFRZf2byhyy+8asy2+9IjAxfohgn+KRr+8eo
6bWLGrfZ1R9T8yEMdDwxlHJ+S8P0F6DD7BcHh9jB3yimiToW1r/P+MmcjbELHqqiaZ6LJTBUhodh
gVziUsHQFypSA2TDassHLYUXj2Syehy8onuQ+lINg6cjppETBmiI0ySLJzuQebxk++Q5QKwDX7Um
fUJ0CIMIC2M0o1PHEz5o9YMVdMm5glpzn2SQKozRnO8cF2Qx7Hj71smG6FogZXzrmZF1ZdmjuPGm
ebjJqnG8KmpU3mZGgbGP30d3SeMj8TQ47l1STni91iySRF3in+K2VXFgUOuT6xUjRFdElxGA6p/Y
nyiPaex0zz5qT+gGgx2kxwENVPX9y9xh9YO58/gaWcgjd+au70IWpYJC/dywB70PR9V4G10XLW90
T7/gPdPvqmga7318qJCgztNDNYURSljox/FtgvDhp/MfSeMeffzIvrJ73aBrEy1c+zl6AUv6K7LV
+Q8lMf5g4Rd6uRWwUB64+ilr+Tj7g3nulzO4Mf4d4MBKLB5GJlT2hEgnEJM/CnCJemf+8MAaMAXM
hlu0UcenGiP1RY1/RnStvvesqUMKmTeAmVF5yRoNIRnE+8aHGLUWBuXjJTeV6NVXPOfB0WDTihF8
aPZQ7ix/uPTpMH01beZOmha8ugVvijblBbIB6vg1AgB4DMqhv8hRepxca2PQbnJHGw6sJRY3MIJi
pqoLMtjyMOTw292aZU4IIkoVib3LtJcSyfxYslUfM9En5ALbeSSvqlx4aGzg7TMcAx+sssXKsVW6
tw4Dy5vRVzPkK7glGXrbrFsOMD2WJIp23nFqC3wul6RuTpCWTKu4StJPa20HOzHeYfIASc52mBQs
gZ6H+D2V5lTejl5S4WBBTIKtjsQkD6dxajc6EKUhB431fzhuRjCqhKD+v84tyXeXdvARuDIS2r3L
2w6R649ROd9k6ddmCsNX+lx/V8SOddV9uBV9bryonuOfjSFU9nPOY3a8In6yq+IiKTnINLyXtsu8
e8tSLkgXzQ9e10ApbPP2Sz861c4YnOBHGyivEIq8P01NO+Uu3QE64PtAy/WICojydln8i8WMR9RB
4j+qqI757DTt18Xufp9YXXnPOvetioj7PUSB6j7XqvCEnOm8S0y1ut8KpJQB1u96JpY8Revs1e4N
iAzOzcsZ5BCpuCV7e3R2zlCzZ/nPRT6cWhkT+EK6/5aCUUUwc7nIdgJJpoN6YfMrvjm4g+LcdWOA
ARHWoTi+KH0IhUR3nkyUHJ9Se+l9tQKEgRm6ax5MXyyVUvfisFRw76gYl8QqUv9rcsnDqXu4j5ZA
8oBgakd80dgFWUq3AqkneVWtZidzwBVAkq1t5McIWZhDF08s71f1HxHEBa9Q629aMEF/68vpzSmZ
tNdT47/kc94fgIr1z3oXo4bpjNmjayCqEiPidj9Z/XApQNWi4BiB2ce26mqlHpogSy8+OGr0kKdq
dcqY6z6paO2yYsDqdWrVCgvrRfaZXxfuWfN2vyQ2CijWbJrf8RT96jep/bO0/BuVhcwAJRx4TUmd
MJT+XJStjXwfiwxsaHS/xsm78/O8+Gk08Q/FZJWa3hIAPaghy+pxwzKRWrCQ9MzmbPjs10ODpjkT
CCkdnbC8DTOogFKaY+F55/dzs5PSOA0zPC/RlJPSqbXTh1oxvyfLmdjxyB/TunqRsth0WXNCaIkx
efRYtqryEOMkRDyw5uhRYhKoWfBt1tXqumVJDDfU8BDj47MetZWqTuacYzaidpLnNCFyk24D7xRx
0P1Wb7uOOmT3jVnYN/6sU3eOcaWCifQyJl7JFpHP5omWaree22m3KjwqOOuRdk5npGKkQILRRTVo
ryx1akWZqtN2jOYrP8u5RNnun9O8q2I5MRwyOfl2th6bjn3vTOVhPa8U+2nMJd7VnG1F2WOHZR4M
24MItpxeGWoogjBY3x0oBesl5QeGmeqfPNN8W/MM+QXbxScvoQn6Tqdem7A9/Ot/2mr/Pq/2Zxag
27D+huUuSOzdj11+3PqbpGS9aFdmjzHCrlDFz1brqrfFUk0q+GbNMo9EpUSCSW6/RE23Q7ph+MNj
R+he6YYTow3s1Mbmvkmial9jYBFEUM2CJv9hFc2Ehh6Yxl692qE/nx2v+wtY7nRIEVZUo5+9nmAd
adr4UXjog3lDdw3T9s86870TY6ZbFwnTqNKjg2ZPi5St99NWsMiOu51S05EjNGsih+96rDE2uFu5
dfLGPPMCCe+z2fTerue1Q9djeq39CnBx91kLRk4GzQ9F7OShV5s7J4Z/WYF6YkHnmLK6VZj6j7AY
7hR2PacCS8QJCYZy2fArFDYdEvi+F3jETFO95DZStOe6TZQnNWbKW+Jn9FT5tyZjEezllqxh7KFJ
pcn9mqdh4rKbiyG7bkcFrOQdshrJJXxTlScpgIP2o51hXFVtD5VzfmmqlyY1h6eBgVDr1Gih50zJ
hxnICOJlMT8k+KyUmKzgkIPtQdU5KDu0426Eamp64A2t9KHXRhzAlmBK/ed6gMefFbdOMFig/gkK
Vov3cMzGk16gNSZ5OQoM5xmXNRZM/87rZgYSSJrq5woXvcK1/MdsCZCj8Eqnempt5JrSFl2ckTHM
07wEUWqUF3dypp0k6UGMpxg1CghDzZq15Te2+SWyWuNGslyl0tElG2fsQpviKHkSGLqvs02EZqNU
eVeAYp4xNeuFJdvSC/Z3pyK/yoUlzw+Hne21xqGdanaslx8phVGi5reWjQDhkmWxrP7gOMphCML4
uSiPBYTgp1bTomf2zH+NUeVfB824R4g8vRsxq3qSwJ3R+kfWyjpteenU55i4ocyfqEqsQGn0DTyv
u5vESqwnFvut9dguso9z4eN+FLYNLloukzY/xWNotkr3vKZxSKpOdZGae3C+lIelpd8ug+e4cR9n
j9FBP1fsFVWd+eR5ifJoRbfBkjCi+HcwWvW3jlXLm8lMl2khfB/c/wBmbPXGBJWjdKbrlRM5amHj
XRE9YXjXPZTFdFhb1FxGAVjjdocqcvNY1FnwbLJI9qzHxUvpB+OtVJOAIZm+wxaovEhS6mqorB+s
CuS4HCV5MCpSKAnJPXO4ce+pgfeU5ob3hC73fGMY3ffAr1EJWfJ1J+txkop3fuzC/JdqKGBe2bkP
76UGI78nNdKM22im/RVT1F6UwLOfIIs6TziIVUctdPEyGGfnSQq0FnFPtWRzRpJSgGCK+VClDBhx
3lBQjg1btpINY99H9L9Jb91tdUPWTjEza5xzqlfxyZ1ATCBnGT6XsCEO2LMkR8NBGW3vtJV/Mv6H
rfdYjpXpom2fiAhMkkAXKKcqea8OoS2D9y7h6c9A3437n8bpVJS8ioJk5VpzjulZkMPht9yDek7v
xdDjDbVy+geKfqhrFYQKbVkmfw/ULitpWaR5mqui2mhi4vA0wkKijdQXAR7+/55tH8LXe60GsvzI
1vDQ323RKhHh0Fd/z4hrLplfXw2bS2jcJIx/z/4e5j+h5PbAphbh5N8nQdeOB89k4q0ygC/18pT8
J7zadN46ZXf3ppsrbZaBXexmfPjfAzUyVoe/j8s/18MkylexGY/GzUnTbf8C2UQ4j+Sf/8huAbtB
g6QpAHf36u/BbAe1EnDUbfyN//+pWXhfaW7CwOgrsI9/X56mFYfo39MM7AzI/zxjzAE4n6EdlL3/
jpi7EEGSwxnJXMkI8e8o/vdlYC/nrStzgH1C3AEOM+wLYqctlobFbvxZRvEdQYso6vagiP8KbeMx
Jtfxqh6nN4fDek6JA9sPhvhIFuHt1Kaqzfk1tXdmxSl3f6/3f0f779nfO8AMK9mJmGOlkZJ21kcz
7PJYHAeC2q6kVTcnySYhb7PO1/TxMAv5XPCqbVvh0MfUofMOcwoYHTW5C5B+1eww6zAxb6a0alNc
O9ub9fesBNqwa8GCcN+djKseskXcSgZdVgOJLy/U5f86MFiUOW7S60EoOkagaWVEv5+GW5vYX6JM
tJ1lX+q5U1d9Iuf/HiyRqqvI3I5cuXyUhtleYfltr7yqBTr+97RyvcnY/T39i179e/b3kDtRi9rJ
g4axaefrLY6lsVoMOhQd/88Tq/Gc6pSWgAA2j+j2Mv8e/l7w/z4cSwuyjEFuZrR5mNZNo/h3OOo/
z+nf02Gl4VWVzhL+7535O0//9+HfM8+YibfCwMviXcMJ5MHaZH//e7BHkRxGYZ/zTXv/dx78PaTb
hzMjjv2a9pe/TzWRTbhD7FKN/MUaTH+JBlKbeH+nun4ojL4jfdSq8IBtrrH/njqjOZ9yIF+Y5Dmm
Gx+iFcQY/D38fZilUIiNVPvtKCnnM8GQg7/2zkQqipaps+PWoUVM11CrxY9LonUT8qlD3W3ZxZh6
dKD38+0V6sloNrAu9Qi5sTWBc1jpF0bnO7Oc8I3m12XdJj6MMgala5NcJFqY6zgaA+btvT8v5U1p
cIuovNYOPSirZ70dApaMhhE6ncWmHU/gBrat7arf4743j+tMgpB0yaR1XoduqPaCIQwq9nEii6WP
9+lAEKWofG0qmY8gEwy54bJoZLfCNGSwGIu2i7SBWJjJ3MP+B0+3PluiOFVNQ/+OSKK0F+/t3JJZ
uBR78EvpzsboVw/jJYk73efmiDM5qeuwx5CRjBfAr+hJMka6ms7oNc5oquClCoCypfu53TKiBwsV
Li0KhtPB2pgz+cZuHzYgKnqXXuOkfnuHA+NOHlEp/Pw6eZd4ybMgJWArqjIdrikRpalBu3rSAd9a
GXR8QjPb6TeLcGTrKKkCtdruIYJ1ozXDcTATDgIculRIjrRI8Ir3s0AXM7947ta6JAiSeqz/drh1
b2uLYcCOceSpyg+WtmAE1tD7j7N2oKJYA+aPHxTPyc5d8O83msxhEyHTcVdqT4E3xwWPhnyTFx5X
3nLM3XsFAunIxFO/IKYlPcMlgUGveKMbXLp45scYYLAbuzpZW6OAOYXrKdF+h4hsmU5db2eQmcnh
ukjWH5svBlXPjbJlk6050U1tjl9tCR3J5BINjHkirGmZmTcmDok5eiZCGqKXOu9JwJX4xHBwhwXt
BEtgCl9zvQjksCFFYC37yhxeI+4XIZRXn1xm8kFLRjguf0u2XgoTYp0CVDkLRC/7emy1fRn30f0C
cX1t3X9NQaperMefy6TtB5eN4GxM4VYATtJKzmjl9raXfGtwWP1akU1sqPXNa2lY0IA0tB+HiES4
RlZ6sgw6eV6m30NccANrKcIomZ4Ww90ThIt8JEGKpQmdaSs7JC3/yltj3K+tGsMlKZq95r4kWlX5
dlZGu66o6M9M1d6WWn1ZE37hPNAZTA3jNlbZAJpyOY36Jzv/JPAWZ9qN3WOfE9XakddFP38nvebd
GCbwLACSXIvQ42F6QZFrATvKkoAUz9KnGjSCFf6q7xGY6g+LKv3MSY620HR/AtklM/ECSKwViCTB
fBXUR60eVhnpKy7EUN0Yj4YV23xteY296TOK2w6oU/2drW+rmQNfK5IvxLll2JvPRCg+T+glmbpA
S53PHsjUbbYxqNEN6bWpZXRomSEClpH5S/sGhIl8z2b7plYM7QvvIky+rTTma0un+mdNz3YTqcND
01+idSRAtloOxPNK0mWr5Lj8IzmbfvVTXo0fxkigvD4sdyKj8h/XDddb0wgkGp1Bn2CFroBMjmiG
ARvGnBNBV48AwbLPiYPkdw2hwJqlnRpFkZUIow2GA8deDwuHhj+RAmer2XelHd2TbTjsGO1kgWqd
Z6nK0KpGFgINDG1RvJFxX4SGx8C774bU7/vyFb0oJseBPbTKU/KSUG/KjiDhLScWZbTa9VrxAsz/
HnSa6/evk4RA16Y5vvv55Kbmd63l32VqfvWtRVhgB5lfZw9Fh/tQzeOyd0uGBamBlt0t0BElS/xm
0AVVJbC/eakf9ay9abdGVbVsg9gfq3eIXpj5hxOksv0kfLh33U5pcrM7N7dTkvlpLemWbELdNlan
2uCmUKIRksD7YL2waso4yIxTV6a3DkIMvynqmzKvf0vLObWt/OxTNl5K3CVuUYZCL44IVegHRQN5
LXOEr96drwbSzGJQ1WGLAn03WhlEnnnKQ6mRRm9qw+JrdqXCyNK+XMhGSTQhRE+tnSBUyhwceVhU
90TMG2PoUhzoAhzslU5mUj1XSt8LUr33biLRD6NZSW1OM61+8/Q6u5qCOHE3htjDZCXQxouXZR2K
EP7MU9KtX7WSr2a93E8yMEvZ7mWsrlfQnLmEPNeTP2lIeV2DsXbrHs5gbTJRE/0pjyJk2vIwp1ro
pmTdvy9p8+HFxZNsxouSaBr1+SUZimOPBidXnBPZ0O9BsoGmmS4J4EAEbYDRusIO84YduNaFVsf1
CVXeLo5tX880cReYcfChgQaQXRHbH8ugPsimLn2n0J57F5DNkJrvfZl/zeD0rFa94y/7QbaLLtY6
rFN6GkX5tGAjDwq9fmhG4OUpHKYpR1HN8XgUhIgdasYAaP4sekf9emAACUytP8XjeE+mERmCLv3x
eXB+etGDpuAOS8Y2Ue+VAPkLQNnXxEzkpV6BbSou5lDd56B5fGOd7Z3wvIOS3um97AH0QRs61coe
4O3niOUX5BEJOZqksZ8Jxahv8A0j4XPApptckU1EZ4eu8GB/6eVwyfX5beSfYuv3miLCgPRZvHid
dmble0Rc1vjj6HDo4xuDZPraNg9DNh9VHe37Yz9X+57DwiLBzp/ZofKZ7aXU/zMoYKe5SelSHQfy
1PSeYDHlXfIa1udo5cxTqv2ccvXObvRTFEQo5+jTKtW9ynG4mN5wN7pFQJ7DfTPEH3bJvhELGdEN
c/Hu4KmHT1pPAaMZUh4E0Z8r5wYTAbDxFWVDZ8xUNGrnWjoC4/Eg2GecPHbLdXlD9GhHHZDq9Kq4
XMZXOdBUXgtX+XB4botM9X7rQATUBYIjq4yfaln8NIPq/HIo5rD1RhIjMR12iX6adO/BsSgilwRy
dhVPZ6unym7G6GMcuO7W0dxLYN5OP11bdO8gp+QhiDupFUxD2wiUKNopkLuvMAgROsW00Cx6h91k
cZAdDiORJysLulGGo+l4GP5d15+yuQzLx76EETXlmr43LZgNfZc+EAA/RLDtucFRSd5737oax4sB
iIzdmH10o+FJEwvYTW/8EAOk8UVL0b2MH13v7eMJpGifklHs5V5Y0CLoGHAUCOPDSte4eCjCWpEF
bUxHYNT1ko51fizXyT0RMvnqpMB7uIOPU/NtDNTGy8zlWcPXydKL0GoS5mYYihmnS5s+GCw/Ie4k
VE3k96xpe4nT+peQ0cQXxshYyXqOepegkuqfAbnOXTtcEgaJYFHqks9ZXY9xe5YUi/FQ3UweQ0Py
RUBdXWMgeqHWfnEZWgR2vGVFmOprsdkB5O6kblyPW41cwtwdt4RB7uaSAKmsh6PavuZmy9UxB7Jb
9Vt7KhXFeJH7wqUGkwW6jTj9nehnD2e73ghZtoL3puZnu553hmkrCitCM1IHtoMc77RZNadUy++s
mIKcTNrKtKuDRWeqbdeZgjaZDpi0rV6WIQ2hZ5nE/+BbwU7N0ewlRssVwEmj/dL0+0zr/BRJS5EM
PDCtvCkbMGYg7oVfoLY9rnbchT1ETG/Ogmy1r7vRQ5s6/tjaFVHLl5Rg1oomNMBHtHd5s8PKeJdN
Quz1qn0HsnA1VivE53pDNH+0guBq5RmY9evkuREOlRAaKJcmgd/qMXVnnYKZRIJeuQdESzbRkM4c
ZBJzj1xwhdif2QgCcpoXMtuluRfW8mTq8tJmXIEJRzgXhEowlfyxnWgKiwHicLlLDHlIpfpY1RXK
mecCRapPLki7Kw2OE1HiNzgxkI2s7NclXqVh2Vrw9qsGmW/TtgXQQ97M/qwZe0ngke/Z2qOoxX4C
cLstUrUPBxUr1IKA+rDR5Uj/yFnYNOsMOvB9Sqx/ptSWfWROwJKxkEI0ZHtaFODtqAhtj7O/1vAO
UJgQm5jgX6HGH9IERlJu/VpyqHypaPfbUJNYN2kh2uAFTf0+dXUTqpwT5qSc+prHWeLY5icNlx8y
lJvzlDO1NhncL0QV5abxALCvDJHKYKC0jFDPa3v7gV1Kjzg0TQb7bn4QNlxaQ6mjY0wudUDWBKDm
eugpw1tmtOCoh7OWcrbVnfD7onnOigo7krwCjBmuNfXzPHik+tKk8GWRHGYSx6F2rjcSCXsjvhfD
+2rKNQsRsjWcpuO9U83vTj9/QRI9rssSSNP4qFVqQ0ueQfRivohUZ8MnmauAOYjeiMcpd+7H3sWW
kZXXkzsyQGl1Btnee2YPJNqX1lM0PIxCB9UNQ5QEMRJ3dCcKVVJdF7a4CENy6cYDeU7MMTrduW3Y
dUx1NYdJqt8ROPJsTqRiemO1j5PlIYnsCS2gc89AhQCXLILZvL653oMrNUQi5sbiKwcVDENGgU2B
Cb4uDjOzDhcotsSc+1M3Mm9IDlpTXVfFM9g8j2FndOScDLomsXYqM9iJTQbfaqbVTjOlFbhXfQyw
k6Yf2gWywb0RzUnl7OZWf9OKglHLaB4iBXNPRYThFWDQWmcM4mn4Slqk97Z1or7oq4ICY3Z8m6qS
3dd8q+cnKmkb6nBBSlXqBUY9Sf4MeQiFpwUR2tyqtYzAdbPvxUneEuaUyzKWgTbBBsw8czk5y2st
0mIXmYdCMJCu8KHiQY13khyYWoxveRVvHWp2/lHGu+bJLuCGwKykM+i0klenHTJMpIvMn5Xi7m2T
6r1vZkqOSQ6MCXvGwwkh0Z7jwVD+biIyMvKkuRniZG8RJLL3FnVucvNfoWHYTTLI7xtvqB2+UCQ9
MxCv9xoaFb/lit95msPe0ONSmuf+plr2HhTgZaHdjp6rDaM8hs5WYwtscSIUTLWyHu9fEdELSdPv
OiouuqMBNc8akoUim9FT2h8TABs+oiXH72rze7bAThXPhnSqQ1wbH46hHZ1V0T/xUPNYzXddgzqF
1/0Nb+aTinret2Zys4Ichuyb5wFpsFAI1tsuIcL1TnE35VLEcFh9IolB+j39km95E3lELKesUQZB
5+XkvHiGOi8dMBI4c2TJW93t1InPijcLJMp9mnvmQdsil5NmuRS2DvU9rcZ9mrJP06n9m2Z+4RpF
BoKoflsO5a6LlwM/xxR8jAHfJidihZ5zw9RCErAOLxhJI39uI9RD3556bV3rld72k1OOVJsIU+0V
xRnR1VgnzkXusU1liYosCl6uTUS29HrbDnnNuy7Nj9ZAS1WimaBh+1Bz8Pxqtu61IqdlKKy3ibml
Ec9TSPrPxlPx4ktii6d4lUejoEAXMaF8rE5UAJD22MO6JuzWdrQQGkMSpmF15yXxffPDwhsx+Zlx
Vqpkui8EOzXZ4afJZmJRhP6WdAQ1LGZNHtT8BIC02KPhusuc6cJYAaOfVtyIIh5CNoGXeSO3Ltaj
8RlX7qcz9i+9zomZ2y9kXzyasgpFTE4hEcBQwAmSXa76jqsFWxcK8WNv6W/jYP/TnIm+Mkq33iK7
LtNpxmTc/501tXBMTKd2vMlbOOAsAMjgNniz8R5tm1dXiy8rpEKQ2pfclCuNu/6radW+dbSXgkhi
30msOZhrCm/dRs0QcbZQxYxV7WEVF7pvi+KqjoZ/lcBCkYwrUErkT9346BTibJWyD0xtpKaqkN/r
AKpVpmmh2PJ5R8/YYQUnij6rv5IyOQKuuOrSZK/n9nfidvSpOqaAJKkSpZgezKW5ySWBol1bnJqJ
yNRRb3aowj9zo0cuapLQbae7LGfwnA3o36IKcLC94184j8mtk1aIhOdLpRnwnaSR+Jgeo9l6iAYs
FFH0u1bak0mUkJJ18qTlHzATK3s1Ay3WUWPN5s0Ceyy0BuPLGYeT6aWP9cxkHQfg9xBtBzspPhZj
es0rfNWkLUC/qnnN6Xyz5PN1nSHPi+JPSohPglUT36mnvd0sH2Oz+fJ0buRa6aEIXGvY4yZqO2rz
rVOpDkzxktBaaM3qqUkAvEk3IfnwbBIp8r66lAVxSrX9ULqzYIKuva/xfNFbENJedW2yhAvHPQx1
7QblDOSuGnbpnL6lRSeC39Zuvmyr+Bc1DVpLs74voTUOTsniIjvSluwBPN55reZdRH48Kie82kZz
xmf0aGoT4nScv7gsjssMljAhGzTLdJp6YzVxNqI5X4UV6sxUYXDFeEGqOdCDYVUZSYlpvl9j54yD
8lOK9qNY19sJzhdjNXnNFfIqc2ht2hh6VY0G040PZpcFzjwiONZIi8rWG8xLV1Br10NrWzsbvAH3
H4M8yiJwTa6uadWnI5kOUPSRgSt3BLLOi2os70E5NG8c+im+RUXHWVxdW8XLKPKQANW7LhnekokR
+HYKrgsRUwhL9H0sOVHwT9ysRXSgI/4WOcMNndvbCFA+uwR8aEVr7EghOheifBwS871UUrDRSyhr
8VO5HpQnMXBjrNLHP6lArNOUoXncHNmNPRKq/dYM2Re73ydcoMMJbD6ZymsU4nt5s5tL10TvlAfo
MRJKlIhG/UVjkNMZhK2Mi53v3NI8ojKirZctFiVDG5MPqV1qp9Fu2Gu+qpLe7jo6e/Kyq7C25cye
Xnn7cgVFs4oiP1bddVVrDAj4BTs3177Y9/oLXgiRRu5RrRq+yRJkJSFZsXLjqymd2TRCTmC2rwVN
ZhNbvNiHpS+NK61ggtXiRGAS4bBRcxMde4ZxWBavPWGPS/1uIYNJGVb5oC090Hgn7w9/H/73OTD0
GddlX0Shg4UDEH9jcq8aCBt3yposgy39Sb25IgXGTYCFdNQStN5yqh0s6ZicPiR9ZEOgP3WsUTvy
evarQaE6iohOHxB7tjYva9H1h4kKvZu5h00dDch0eCRf+HMcis3Zxd1n1eaTMCbv4ES/DpmdwVIY
n+jIuNf0yN0yXcTkHBfv2ghQtbYo7eVs/ESVy0VDhV1G0T8rE2NAi8gNwQYIzwLirFe8Jsmy5LZX
6byVbIl2Thw0fJHzlXjm19Qj315YhKMxOkFiBpBOx2rwzFcvB/pt75tFu263P5duExhLIp+aId97
7gv8PLCHFckSaxVMS3ZZdflQNrdNJiY/K+bHKmb6XLjuqWsELU3nNjdxkzvud6dsIP5xe7fYxX22
jQ48raRtqLqz0OM56DuLK8IjBR5X2RX5GFXYxq1ihj+EFNczl7V1qiZBoI7N7u1oxYkANoGyQ5cQ
CQyngYmaWw6ExrjbZXZz22XTmyq3oEWVTYfIKn/ndO2vB0gbMe1t3WanbMUeN9jFYj5gWTsv0d/S
xbn24l+zt5jJduShuWw4m9StWB6zx3J+iawUupDLHi2JrdjHYu2rAZaDqlXgehl7Z8eefWaqhyzV
jdfcY7WGHcvulhaLKsmHMtKzGOm+yEncsMd+knr52pdusdM6kSK0iN9gjGBhd80DbiY9QOjBMriJ
Dh1ih+gc0qQag63tuZtMzOom77G5TVtXjWBIO88PBJnyU+bZYha21135ueLkL2daldHEcAWEChZ3
Ju7zoNjDaeQuuVXhBrmUBo6m6ckoAALqFsiXqW6QVdGwspvvPGthv1TzsVjoMxuF7Z1McRrKYfSX
mMFUv9J8cpz8c6TJx92m1vwK0UNf1MkpzqatgDbfbSwuPt3KGNyJ6u70smSwYtr/6m30FH20dFgC
I9eoXYdLT88SmWx3FWMNHClG7iPJWVnVNDtHHd/JdDPhrwvQqDQ7r7KhpC+MPeSWWDO2dPzSdZyZ
l3HCQEbID10CpYLyzlddPt63ZKaHPfFGG5D/TF/+OrbboBjp2yiIGsZMW5NaqjllUwvxgztC0ooo
aMdUvx5mfV9SU/qLg3M6XUksF/qt1wjrIPSx3UOIPK1t5vgyr3aJSWDLGnNziGPRn2f67bmLwD3L
1YusEJnqwzNTM97/akX6Q0c2Svvsqqhpq7NvhVObSaJXpj0sBigSbZVeBof5advRtG8spWGKhQdZ
eOVuHSxuxnP/BqJnV9lb/VljjVunk52zkhZp/VLJ1To6Zo2aWdTLlei3mVCHnIb4DTR8Tt5R1xbk
iePd2ImE00KbBQbsnkYgFxrbLGm/lEVXBo5RRQHIlQotJ67XJguIbKsAQG2X5G2h+BP5wiVsFZ0d
CCG2PIX2YovsdZAc28gY5DFLcwRMXPbYfF46yStubf4kfiI6MbFkWWMkI93p1fZshMV5eQH1qc5x
fa/TQuGMqvyId2WX5D24775ju8ffNpplT9DIxNSZKsth1rOTblMHWTwdBRt34oVLIlZHUR0YFlsw
YvbedF0nhLfglf3UpRgeSjPaTdnyas24Lidneu4jvJ7IgLpDRRANS/Rwq9KVb9J+BSlBtHXif40l
x9Bxx6uYGSqNQ88EjBIvtM1l8w2/mUO0ZHeTPmqET7s4YCaX2I0KY0LboKc16dCZhI2MJGxWnMl2
BG6NCwnXf3MtloHlRlXmCVBJvVJW2JxzojG+VWx/6ubvpNZv0DOEWwAKt9u7tZc6ZJyIPnT0CXyL
nxam3OsFDgpGhtBrekwm9D20ebqZmTFLUnyyZNr1ifbudcLdjUZH4Fqa19dM/pxdsbqk4wlmOoy9
At2g0mGfg7mXipV97QGwjwhgYuQht+1TZkXLlYx0ZhtsfUSFJMeJa7XXYMGjQ34ctELfd+4djAsK
Q315mZRxXHudrrDqnoeJiYich8CMqz5Qs2dQKBYr/318nfTDeyEZkVm/5pTeuez22QRzV5wmhdSI
7cCoGEAnnkbNfuzwjd/G5JFoNWHWhDuFc699d/X0bsXkehXRdT6irRTj9+zS0G8yWvCoK58GmgLk
vXlwfytJ88N6niK2hxn0hh0GnU9tc68lznJWDtEFZZbda6KBnm8vnHJrU/s1UpTQmNjzORsTv2+q
H92a/w2TTsUi56PB2nPYoNtzXfxDu0F6JfRT5r3sjE2ne+AVZZxVSUb7xS4OCQhcxIZhrmXHUifQ
uYusu7b3squ659y22jDmIPtL4yEPZAhutJ69S4Z5vmncnYV6NnSVIG1j/FyW+pY7bEYVbPmiwT7X
1RU6kGa/ZJthd2DfQWgbAvm1+c4wWbFVyB5N3YuCpKX1mtR2yjMaJ0Vcj7eVxJmrfdFrnz+0+Mj0
VQftJG6mnjHbqqovx9nYLIKtUdcjrJt4Vwx9PcTe2t+m24NN961ESXv19ylZtEQZ0Xlocsmr7bcI
mkgdS+SPaHJN1lKC1V3Ng+LfTUvYtKzDUWM8ZWOacR7orz14idAwTSeIraMrpR2K1XuN00TgcqOn
XfflvOsiNjLljA8i8ztVt6dW9U+T06wHM7PS3dQVNwrJGLNjpnNWV7QHLh6Cjd0xhyOsmNUyiaOE
Y43FpQ+mgu7wzur68WZq3Iei4oBWa+GXjdHdDN7QkOG9d7npuw1MloHxBtSx2y5aaPLTZhwS9W8e
DSjiDmP5bDReLImysOk/mhaSC44uSqFy53XObclELGxW0QcUrbsI6+DEiBVmzha0Mf9k3RJGchqI
L7zKu1HtAX+jXIxuvDW+jiV7FbZl+9xskmDWcvoxxnxlkD9AkaN+WHKBRznunWF19+2Y04aR8Uux
MP8U3JdiCNKdtvwq8oOzyDJuUtuawqEq471WkIzQGu6vY6PRLIcXNUyRL8AgB86iB06/sD5b67dQ
7rGziMnOfh3JCbqWxVer8NbqzkDtpxFiVC3xebaa5y5HTDFwcpn9Ez6Os9eh8ImjZBelHRSP0fQd
T3xtjhMKcegkvWdaQWQ6FxPldcH8ZTfF8uQh+bnCqPhsbDHjcaMxba85AI747gvMlviIapqvexW5
QG2y4smTzKlNh4wiWCBXsl5uJ4vpgS2i9+QOBQqrShDN6240ke5P3fUy5sUBWcZpmaJb4kKwvtCL
yA2FVMfhd8bL8lpW9k+3qmshxluqVLDFyTmP+A7OTg1BUL/PxcjZvVVnzFFuZZYIytm+pHNiHVt7
OBmKHPRSPWrLalyPaIFMdMD7Oj2WHSXu4Fk/Zm6NfiX7V60eVvpcOTcDjpuJM7NF9NS5yXlglkbP
7dMUw3AxCIvNEnfZa8Pghf1aB55IOFvS+wIyQxCz1tfdAazSCc0kt/JcN/H3Nx+FJE4sUhaJ09pP
bI+fucj/DV2ycvabh7nlfREp4YXkre/l2n/EFk3ILNvs9BkTNIuMJ7N240CAKKPDwMTW5jBP3bRH
+MQKe5UN2TPv/4Pzr2s6L4zpF9Cmpenfe7qvzWyr7PhH9eqhN52fphhe3aV/ZAoRBWamwcl3CM7y
IEq1EdsBYWzqHeaoGqnBUiDJJvLA9cdybdny60ydncg6A0r7Z0SzG7QVOrFtmlUN2PPZqRUhsTun
SUngD1eLtRwcrqAqrg8lC3cktTdrTH+Bm1V0nlt1qHVkbdjfk+6ncvpXcqboRlf1bSv2RsSdkzUd
urJ3LMUE/bj6Z+Yu2nS1G90USZ0uGnIZ8J02W/yMtiCwi4xvx/xhoOnuktW7VkjSwsoAjYD0Om11
NL1ecqXs1fCzNLluao3USqu8SNxqedWWh2Gx9R2yOZvqYg7GSh6MWcXQxpqWCJb2weQXQ1jj8s/F
VcemNMbRSbpjgvHaawdW+MPSZD9J3W7QqeFkVRqvm1ROIeniUN6yCdsy0Jb5xVgT70xnI1A92eOu
nRo75VRPSdPdWSNBEGCq+TfScC7Rurp0y/F729cyZyvUMi4P0kUnuMrKLzD17pF/A/1TDRMrxRBD
Ee6EcurQDlqzm5vbYdWNc1VO+7nS4rDNKcqa/lhXBnUrPeG0Snn3VLVzk/U6LVmAoqStdnozXMUu
we2xTuwCiiPD0/qdV2jYlae3QnW7buopAYb4TjMo+ueq/o4Z6LUZYZRerKWhtpifcmhvhT4cS69Y
doNBvVsMuaQfZGEWKiCyRPPdEFv/GnGOLVZNcgIdxmG/HhqHWtjY3Cfvh4yUT5pfonVfmKAcFDFw
eFrOFpvSJKaMULF5i2HlNpn123QeUXsYpyYuyr1Be0CW8k6Z3ibloRxtWoIUF7SuTWe+9ip9QmFJ
OQqHyh4mjBqVvKlW6zGysgfBmrJ3nfGQd+vBa4yriDs5ZtFgrBmQEU25yzK6kSR2Zmnnm62yQmSU
fOTGFDsNupi+pGuOlzutk8MyGXtnGKhKaDZ6ZBb4jVZchOq+o2z6zntmFdnqG+1D0Y4jFw2Wv6h+
MxP5nSr7Z5xqeP1maOlFcwB+z7xsAazQsmuXyT9asgzsm6qjeabdWvX6lNjOS+aoo25apzahVNUG
8wJ+B7uHQKMzckO0e3f0L7+G0Hat3nDDAA0xeWJvt9xh9flfV4ENzP8JS5DDlp9o6t5Lh05cMdSv
a+SF3bKKQzIYzx45rG3rvSfjpohPk4s2I6RAaEcKRKkudknuaW3S4C7dZx2K2xjVtwCPJpRX02M7
0YsZYsywtSOvMY4RaBc1DyVGBt9bl0s1/h/Gzms5biRN27fSoePFLFzCbGzPQXnPohHZ1AmCLVHw
3uPq/wdJtSip55/ZCAVUaZBVRKESmd/3GncVTgIXJbqQMTkZ6KSQZnU2wqnuDJG+VDVeZYpqo7UP
IE3tHlyT8LLhQisQzn3faCzYxIoplww0GgnAcM2PMQad0E2QFxNG9ZKp7UoBpVriGjqE+o2l2XiG
ohsYEXNvC283P/LICzxNWSwWZpDBTYfq45XitjTqi6gGZ0mukW03pnULpTSuSWvV6wxMT++AfBya
o96SDfZJp1TKZ5QcsHoktrroKxQkwaXqNl9tT748STT2pfaeEDxzY6gVPNembau1j6lKCAxVpJmR
vlUgdteuxaKEhWIPW2VOA6InFSI7ofojwQFWv179qXS0TVuZp9a20UMpcIaMmbMRtLBzApptc+4L
szlredieCUBMpPV6ZQd8pF/USjHs09os7iJTie/YVs+vZUVew39Ep4jHpuWhBekFvrashFpvvzXT
URm6NbaG5Y2sAg5AHkKYz++DRL0fMY87w1pMdXFHHKa8Ay52X6iId8gqA3vXS+mqu7cOc68EA9MN
nzZYvQ9EIB2Wfq8re9kPsPVwO5TY18+jygPckl0AoZK0NZ9M1tVW3SxB2AlkXP6qS0JnqSHqcyN7
oN01gnaJCGiLuL8xh+7bgb3drWNm/eGXepO1AVI6PQmtv/prpYWKhXkiT6pf3qsTrNUuPggjOais
T/IR66lAXNmLbAq99K4Rnp4PpQdwKi/65iCLlpvHswfctA6HqH1wKz856iWxxMzvW54cjXOLB8Iy
gX7TLDN7OPcqk688dazceukD1tvLYpS40RZig7l6G9j3+hNehQTN5retElTnYu2tq3wrxy2eyLqY
Z/lOfYhl4+Q5PgEJuvdtme7YTitLWQxhnp57V/+YlgqfQ1VvjFKr7+U4GmcSyqjKkxxIZID6ysz1
NrK1icRyBNMLqybJb+VBJGW1iSt+WkhlBcGytXK0Lvq0XspmEM35LW8Y7io8mJnF5z5pOAWgrkhq
vY8T1+PAfiDbEqTQN01jhDeE2INN3g/JlRT8jBwoilsk6uxV7ofdXYyk5qpGVeF+rEpr6cG+eWDt
VS393koeG6Jv/O5E/xRM6NnZibD/yAaRLRKlzT+ZVfGKqSx0ySp7croo/TwUGbTByPiSTQDZEyf/
2gysKFJyKmQ48mWnFkwck3r1BlY0i+pEtApIbooKjWlFwA+wJma509F7yrcBuZBXEhFHo5nKL0ll
39og/P8M++jZyYLqRWVPwOqtdp91creLOErGTVj4WKO4WnmLmTy6monNFDQbLss6Py6gVE4Ki5+u
LG9lg+ZrNpOEV6xlUTZUIcGhyE8UljsM9dav8Ie1BcRsJYvNPEBu6866GxwU9b6/B17POfBp8mii
L/NgOVW2ulEMDRXiuY8c3yUnuB1K0b19VNmQ1V67zWpyWrKLHH9QVHD+XUC+Py/Bs8FI301djF0k
KdAb3ILSXVuKCEvQIjjzM1PWjTJE94gYhMtKE82nNFEuuih6nxzx7eR4wdcyFS8AvN2n3tIdLJAb
aLO9nRBVccujkuXG0dZ7Z8PmteP3n+rkxY3uj97r/hA5Ui6BWMMe4Aua4uk2swvrebD0fOn7/XTn
amG+ca0UuZ207g6g+50trs3eDbam9cooY/URRGGEYFJwLdX4Lpt0/WIUKUILhtWTmiAX2MZBeeHG
IVHk5/ElZuu0NdBaOMexmWzbEpWUJCPBlcb9eI6F0WyNDFRBZpL8b00tPWvtqG9RtvHPmqtbW34o
9imOIQLkTLj8yg4ZoJNtAbV/Z4gouGU1wpJOs63PfnJAV8L60rAPX9SNP97JrqGYFKIyf3UduvqX
rgY05zsVj+9t1whm3za+Bz0VnfA+2/Ye2qaoLRPOkHUEPLddWfTBuscudFVUKlk/r79N9Rpn5cib
1no49bfygL2svTSQk9jIojb30zqYuL5RiG3B1IZxd0QsG1Uff6+H5fB2XhARVHZ0rzqQBP8y4eaH
UBWRfrD+16Zwkb2Bp8Ru0NnluKiAsewhA8NLuDVQFV4B2hnWsq7PHe+W1T0YfRQ3yQnRT9bZvbHq
R+SZZKkPvPSCRNlOluRA8NPcXYR7HnBmxpAHYQoP42Z+Q+914DkrUrmWvm+/9yP/sdKRtruRVYXr
ZEi6Vbu8wkJ9SJJmpeo96AoCKM1GiUy+O+wggzVsRPiYyhQTy9LrG5vHAkCAuZLYZLx8K9dlhQAf
cdy3nrKIcD6hpvnwPoRsyIXf3Fik1NGcdpCB6esbzRvVnQzcZ0rCh+DG/P9U+sJSd4pGiF+eKDvK
g2yAh0o6eD55mgrg47Fr7f15A1oGlXHpiP/c+GkJrAXVwE9EDWuSPCK/6gVCFWKCj5O3JBwNO3vN
9Ny9DX2IN25JPF3Wp7Z7j9yHeu/Oy92yhBajBC39s/yYF6hCiRG3aW/MyrWsbwN2RH1bPJHFsREn
GrBXjUhdpgLLWS3olWNtczct5MtmxLk0GzqkzIVylFVVFNMqy28vZe17e+dCXEtS5esv9bL4S53Q
HW2flvG6d4ih4ns1HgN9/HZQ1fo2bPlbJxO8eBrY4g8tgnygFnHxiaTdF2EW1otiZ4+NpjV70zLM
raNFwdpNDVQ/0IB/NHON9BkMj0x3mE99DV2mKgmfcLzE1JgJE1SGsq6N8eigsuWNkbECFc78lw2X
sSzT17FA1LOt9T98UasgSHOHHXuvHPqnna51yIqqpO4Xam/4Oy/N2Fo3ULscPX0pXO0Zf3LlDsHs
/JjpyAyG9gQgYWg3ZVokT51KEm1UEm2jQOH6ZHlLBkjX7VNX+cVBK6tko0IQ2+etnz4647gnGJm9
aL2Rw3ryvGMadNGdZ/pf5dtNusM3WA75jZ2n3cXzyTIM8wnz5wBBSU4rAhuYWb65RU7yzwhJ0rM8
GNnQnkuzBV4rHCQOFHbpJQDJs6GH5rCQfeByzi+BacOBM4/fit+HkN3TonhK0yTfvQ+dGMCCTaVr
1m0JNWAYpj26Le5FlrIYAprdIXsvi1EFigV46r536otNQrDZ10RAQIep4TIvlepp7MirRplZPtsT
eetwSOqXPEmfgHn0n7FoPresR1/rzoKSlfk42OfTInegCSwUNvJzONr14bekAwgZxzdnun0KT7yB
pzyLy+V2icKcrhWLEGvprSy+N8SJkuKDDM6yI9x9Ez4qHTbiBoLUJ8cKSndTF0B8+8Gq94HRHmRJ
HmQXMfeTxXJmF5m9T7yssW/DQVX2mQOvK4Wlzi69Q0RBh3y1Cudm2adSPHWZJMREKyHow2P1M1t6
5fB2iq4ly0r3xc1bZ76ni4azhKiEfQthiEG+v8fb+b2XVtxZvEcNpOA4FE2/WTbgsO/8OM3uvHnL
EaoVWJ3vdU7dNquYEBjQHSThYK7o10p1nFOpR9UJLssTe2LxoEKrQm/Muha1jaRsBJ7c5kY8yUaB
qv0KHEixUwtwgk1nFNvMBu+aNIb/MfRye110iCPo0QCPCnon5jkdVLchtR6mBJSNm/vK64b8mvea
dSxJjaoRDyljrQHIxqdBGMGqiBIIRCAF7olmrgfGuhrCEPdT5RE4tXV2mJDs2Jsj6m6YTbSQrbZB
pnNsbO9Eeh6B0TBMLkVtVRcbxBop9Cr8s7TTQ5VF4rEyChtOhY8cyJSGT4VCAGHuYP98JrnUmqC6
E/wJXuTtTIsZa1mMtX4lt0TE3S6Thz6BoYSAZ3gbeR66UVqTkyJJ7G0/Wvox4hkBHCZtyWhH+Yn5
rdmOqWpfTK7P2o5j4zZPsL8LVcV+GGbJIvR4F2VpOtu69aZxkc4eDK09amdSnQmBS1S35qoMBP+5
mA9v/ZrKzPG2UL6dIVuaccQhuTc9LAght5PjXoNIbO8sow3uCwvNihCht7UsygMdTNtq71jZzywg
hIfeO8g6Omgm4UAiIP3ec1sTZ9rOP1pZUp37oE/XcZo0j3oYfZZftWZ8DUUffIm4VwmmjxhdzOc4
SBUdzfmcxCamUEVm/TgZc/qg917N7O2czE20he6k384pLXApcZIdoVS5R60Z3SMpT/JbvU5Coowy
fxPzbKhww6Ypk02/vmQRbKyUNtwkQ5m2mBSY8Phw1V3U/PWoPOOjPvqIMCyE6nDM5or3Q5OEGACD
en2YINKu2wHH9TocjFOe6fE6FJHyBEn+pucu/CLC7mrWvfEEbyEjLV7/rauXtjdy6WoGw7Vww29d
fxnVnFQ81vMyJoz4oleZ8VH1quLB734ohN2L1ln6W4vm/tDy6zmFW/TbuvIAoUxlh7N4rQ48Y2H8
kxBVzbV8GWsIAoTzoXAjFCadGxXdrmMVz/s1+TJDg1bBU/XnWllGGb46TAYha3dUDpnwj1BGzG1C
qvhAVl45yHqI7wRPZaWWDg66yHNvkn5utpC9WktrxU52qGWtfCkPpSPIldlttChQzvjWX7aMmv+p
davgODLPX31+GrtkIDCnpWV29TItu8pXrEIfG5Kph/f6wfO1nWOQuJen/twXtOm3vg3avQs0Dlpk
hx3/LA8CoU/uo9Rc22WKdknTwv2WL9/71CPpjl/7yGZLFYi1dBjLhMAM/QcF8fdjljUq8en5pa6A
+JKv5KH2eXYBTwoW73Wd7ozl+b0cW1O8iVJ0zOTJUBxRavplHMKVJGnq2mK6csiR/TAGCyd7mY2D
Cr6mgKuFXF/nhleEDLKrrwbZtUxGG464Z6zcUU9/bNg1HQJ+77WFYdgrMq3GSp4oD0grZ9d6V809
ZUXdgw+zWHJs4WmkOM08TaQbz5ghlAtZhMqUb2sDpSVZ1E0oowpczZMshla44gGpPxSurl/j1HyQ
1X2Idmtj4iEXjdn4VGuketlC2HvZqgj1BifN6RajbPO+zqa3od3EbI991BboKXESGY9xja4Q+9H5
Y2kJaoK5UIxLj6/Sk+7hTPL3T2vOn5ZlWLAhkzQ8vX9aOWTMp01rBJpLWPpbqYSe8rjYNLkPLnoW
S39TR5/11N+LZR3ARHOB0MhW2TANCTO7LCdq9pxoSbaTpTEtj0yVUHwSbe1GrHWhBYbhFW23YVUT
z14PtT0CZQrSpYdQwSVnKYR1kidIP1TIZ8nebyfaRgB2unRmX4/wKpQ6vII389la9Lcx/hcnBOSP
rTI4T6rO24/uAOvIda9lF3+s5+rMhWdTxaTTmzZ2nobGiJYE4sOTbG2sCE+MMX70NdDTjYnFztAr
zlMFaWyTVdGwkWfpek84so2ii6sk7uMUneRbOkqnnlB6JQM4v5UXRSRyq0zZyuIYj88TvrNoWNXF
Q+17a/mWbkNuTJtwvm67RH80YY3FoXNuEoOMh6pCLsbI6oxTtn3uS0HuJdIsD1yoeT+OiYnc0Pfm
QQHD8H7KNE0jkygS+4JHqyFgnQTdvR+03T1GS4QOE8Chnk8RyRsMZPrx5b2H1nof+8hIzrI/rif1
1uggWspiNQ84Z3HnseQ5fZWKJZoi7tY1xLZpx+pmyODbswAAal8p/FpVRDJbw/K/BLdt0OVf8HBK
wQn6s9eACdt2ahyI/n30UVj1n66hZF9iTwf+YpV/GLoo1w3KhCeikda5mLQSDyTX/hQp5Up2LR3y
fHqvOndTgjfcqIY8SUTV302F2y3k+1mQFJPOKl+8AqiiUg4sxpRYHGtIles8tJwngANn2bWJ9OfO
UeEg6pbGhyKiI/+G3OvLpc0+6q+/IWYP9fY35ClrKvk3VLCGPoZZ+Sfw3W7jlbG5SdR42gEOSFc6
wh4fZbGr4mylB6r+0Wzqb62T6xs/FNVYL3ckjdINbGfyJIYSPar4pK/UUa0ugOH7fanF9Q7ZZHRE
lTBZ2ejm/TGO3RMQaPOrUx/rRJlem5JpAhHyCEI5Z0+uV11q4pl5i+BCb2QvfVoGW/SyUuTvkr44
EZnDMmp+9UuxReQZm2GzWbIPoHdZ9iPsCGygvSa1LolmrL1BCU+kjZxlQtx1LetLRwcLBNE5Oxki
X+dNj2WE33KG4YYYv7iD8zZAvzdsE1ctbbbXs231ZJpgQedSGfmgePJqfGvsqkBbV1WHIsHcILvI
VrfT8yMJBFT0IxJUKIFtksoXZ5P45tmaD7IYJL11nDCXlCVZL3toKfkjkj42ytRZBPV9PrfP8TgK
RLoJcL1ZSgF2mK4fC4T+70MfwGStgbOQQuj2VH+0XCe+J50evNUXib1sNb3+hNoGbPPuC2rjPMOA
v9z6hentfKSDtk6QZPdxT5KjUdTui9GrSwSg2xcV1aYVMo7aBelUHNDaJNwMpVI/Vqr20a/iHkkd
jLLGzH0SER4qkWbHp7YoezxAjBHV/tG/sseAjJ35t9DK+5OhN9atmA+mDm5R5LdjFFqzolh7BoJ5
hP8H1rIy42qvTywr3vu3dR1u1IYtm6yTp3UBKPwxbNOtLMoGNaxeka0Xh/duNkgqu87TG8ib1m1S
evWN0ynL9w4oy7A0i8bP78PUhl1umwlSnzxJNrRtOKziJPCgXDCQrNOabMDsOkz3stjlnrXJwgI0
hIo3juuLJ4ct3bF3AQHIYj2OwRqlGnUni3acf2xId10hU3n3MNQ3ddOKp2L0IbC5d9oQmWdSF0jw
++pXYFjqNqoKtjSyTh7CMKtPcK6gLdNXnXJj401VsW+67BksMNRz19NXmupEd/2Yiaup/9kSW4A4
g13FHhkzKK9zY17l8Z1qhupKJTu0lnVvDV7xbIy6dpQlpBTF1c3+lN1lTSg0dc+i9cdxoiRXQUU0
yrqyuw4iaVM/+3Co3sZgcwFcu5yeIb84y8olMx2R+tfmCShE7/X+veR5byU5Vw2oXLy3dT+Vvp8n
J7nvPeV55Jz6e70nVz1PgN97vr3f3DYL7vyL89zBB/3o93u/H+MzzMb4LGLvrk3HboccS3x+r5ev
3urKgYRZD7KB7u/VWcVMv5Dleuo+Jz7AfPwZzl4q8rN8JQ91OaKpoictBmJ/NXiaGg4/lE073OWq
nx6iHh/Kt2HeR+hqZVxr0azdN48vD3IsFgXd4sNv//3P//08/I//ml/zZPTz7DfYitccPa369w+W
9uG34q16/+X3DzboRtdyTUc3VBUSqdAs2j+/3IWZT2/tvzK1CbxoKNzPaqQL69PgDfAV5q1Xt6rK
Rv0owHV/HCGg8Vpu1oiLucONbsUwxYFePHvzkjmYl9HpvKCGZvbgEvo7xHKtneldxwMGeK3sIg9O
WjrLrALvWy6UsHdZqGASkGz8KDYv1SSMt0M6aReTqfVAbphrjVqSeQGVX2wVzW8X7/1kAzk3DDTz
EMnkIiQoKrJdmTn9WWTpcJavjO+v5h4op2Qs48CdBmxNzp6u7ZuwzW+LECitZ44/lNxM3YvAHTf/
/soL99crb5uGZZmOKwzH1g3H+fnKh2IEx+eH9pcKG9ezpaf5pW/V5IK7xfwa9nZNfmOuKddixJkM
2MaAdMh8+FYdVS6ygWXtnRWSm6vUVAWCN0N964Z2hYQCdYNnCeCkahfA6vurXLTV5zKpWtxngscS
uP5NSDb8UdUfk7hpPxqQpu5isNyy1mmb6Kx5UAxlMdFIqgyGgnj+fI6Ae7D2k7qCvN+KR7AWyXKy
s+QoW7M8/mH8ofhhfMVQ931bQbT0NFxPPa9BrKPuzkSf//2Fdo2/XWhLU7nPbdPRoHyZ5s8XunUy
hwWrn70SEenRi+H6ySvspy4XVSBlAbEPtTx5jd+b+xxZ1DrLDm/9grqFKYyO6CEwp+pEWAc+bMwN
l1pji2nmXNk5M35YvvQ8c35p6996FcJ67UrWXaVfuHs0q4x15zTTS9Msxpp4+IRBzEZN9Xbfpqbz
IDztKttTdjlEzPUCJqdnXSrkjZd150wvXh0/DMSYH5gDfhkwAX5wp7oGQMPlkKBbOonh2tl2cGr7
4ixLiASO12/13RWfZxT4uiLzFp2B8iMwF2Plme9dOLUxs7dTdcWsVhPrk10egfIIkA5Bwj4c7lSv
fBgHTcPgrSOW5DTz3+Irf9j2emyF+qyi/r8DLGS9Fa0xvGRwWO8NB5OgMBcphqmc/a9GnU+vDLQQ
5K3x3z9Nf7WcDj/nxViFftD8Uvzn9jW/vKSv9f/OZ33v9fM5/3zIU/792y7n8HOV1yAJfu3107i8
+7dPt3ppXn4qrLMmbMbb9rUa717rNmn+msbnnv/Xxt9e5SgPY/H6+4cX9LMIs2LOGn5uPnxrmqd9
HY4nD4LvD4r5Hb41z9fi9w+X1/6357yK/8VJry918/sHAKn/cARS+bZjajYbdVt8+K1/fWty/2Fb
MEgtky+T/3SaMhTQgt8/mOIfqiYcQfrJ1gwcE/QPv9WQdeYm9R9oJBnC1QzVES5EtA9/XYBvz7G3
b+5fP9e0n59rAgF50mq2MAxBvAmgsvrzj55HWAmVwc/3o+onN52aNHfezFcHyNyDr11NGiLTI/ZF
OF19RfoAakDSO2/310+3149PV22eWt6frm+fwnFZRNkO10L7dY7valVBrk/L9rhelRsU+u87Fyn6
btRIoEKZGNPqXEES6wClWejMQkJqvo5DEWwDgR890nHVf3jg6/bfP5KpmvALmBJ113B+uTCVYuh2
4ajZHnJ5BxWQiVxtJ41Ujv0lbSL1mgwtIeEaRIPh/2kKOwcYa1mo4UCBFMqdl/F7bpFo2xpCeAyQ
Qm12SXhnKlK0kLH7bQECaQlGxl87qImucrvagYze9brmHRSszn64M//FEkYuUX65yEK1udscbihH
M395kJYKsvxolmV71Z1UaIWDBrI2r9ZF6C2NwjV3ZI3DbR0P+k4rzG0Ms7M2llbeFCdnyB5C0DM3
5GGfPEgk6//w2bjVf70B0MFzDJIg849kvt9/XF41dRNV5JDTfeP35LCsVQ+idA+eddz6rMegBQT5
cjTKZ+G2zSERekoYotwnVjAsDS+eblLlBgvu//i5/nZjWho/wjn1bLkqX9Qvy75IVYZCryt3Z6Jl
0mQAPNQWSpcyVkAaslMDqp08pLuetCza6n7/WKR9DtocxtwEnhupzOA/3Jhi/pp++hptoc4SQcIF
+uAix/vzpRpraDe+N7Awj7R+I3A7OFpVCk7PUc5uElb3M/pGN/zbsk+ih2x+jAiMlSZcmzdp1Q0L
1SuGSwZaZZGTsVt1Q2KSW/L3UDLVJ2y7FnDtqjNJmQkSsAIAOTYfLB45J6tTD+ac99Gi6qwNN5Ej
xH5Q0PdBOnVahYOyHp2BB7aHWdBM9Iffg5xpTu4LAdtFVdR7YeTPQdPoiwFh9UUSaTucl1nDVcqG
9MF4AQNGrvxrGJX6Wg3g4Q120a1sk71ng7T42nIrMH4ohC36DL2OUXce/v2dqPMc/fsF1kiIa/zu
VVfVf10HZanr+BGE2J3etwhQz2tM3zuCB4STFRnVPioRDojx/bmyC8CV3ZyOEx5V14i1vdISoQdS
EIPvVzCW6qrXCmHiDVIBuHbDTgsQVB9GTAdib/KOAWzuoozCLUIpLtdXXwnL7FcWQrHPXsPONXDc
ZTLo9TaHE3PodfMaO/qDOwbdPqht9aKAVrvIV7Hr+4fGaq+di3ubEYwWcU8tuJGHJMBFyXPyfZ9r
3hq04tGuszu+xvaSNMOwqxuhPXRmNt4G3s2wsAkWNqm2JZ6mPUyA6eO6Cm4gk8EhH1Vlzc0zwVVf
ASVLwKen8H1UMIiaVvhLXCTKTcB2a1+AfjDNKT43bhGfoQePrZ6thkHzzzpemptpapM9D7iVarXR
hh93uET0IN4FY22esJ5eRadYy5uT5fDp0TmAyh/W2Cz5/m0aPY1K3e54tEGN16bxmFWddkHpV0cg
92LZ6tURpbLqisqBRJa5pz4oqz0GS/YhUUnlaHmh7XmwR8iQpngymGN+1JwWNhoq2acWraKoIayr
BOZAcK4AD4NJBh5gL1nXfYSF6uAGz3eE9FS1LANkruy+bjaGoT6zBcLnsARvP/RCnKIGdaxUufhF
k8FVSTDvSRH0K+3w1m6cY9qkxinQ4vDWU7rwVo3cYJGr5cWo0K9RlFK7b7HFZWZGzs4a4J/oln9C
G4RInZONlx6lxZVujsOixftYtyNw174Je9QKQZ4Y6Iy2RfMpbPzsVA8a3jZuW0PCRn0tFsNhtJ1+
aYw85aHcpGunM/WZnxmB/udQjyriyH1wiScbIxQNxSus55hmneEO2+XsAOUnvBnYMWwQYyuWaK6E
UJeqZA90brrmGQpXHt6CYRiF+3JsX4aqHK9tqrDGbtJHN46PU9sYOyRqjTtTLRUCCSbrDUqGqT5k
08BF1nL3ZoRRYBW1exDJtG99176RB1Tjwr3rJMFCFic3c94aYsHf0cAfX8s6YlaIUk3FsE31fMKj
nAEMlzSbcDITrBGifKmtdsvCr/3baj5glQz3HK2XhSwS4qPBCGB+VdZWVplgJXxgiIfaSBEucZ1g
q+uxj3RHYG991ByXTDAKSoEc1Egc0OieLurcI3DUdpc4jbcwirNdG9ZVHhqdCzqa42dZSitnQu0x
xHtAY27GXnrRhUFyLw8DRqgOW8fNTBdZAO0Y0FCJYOjaDYIfhOUP01AWVzcBeS8Gt7n3kfLiATud
EAU7RK3h4j6mAvDv6/7eQORQy/3HAvn0HeSMcdeiS4qgYE2YoC2iherWCp7ecQsZDeDo4JXFswMp
O7S+9GEcfmxGbmIVnAV080fIsC7oktTeA6ULF22JJ2qJhGGSt+61gmJj65+c1OiuMHXxfHhsSSIR
utjaQVDtLHzbMnQod0jXVQvPRQm/dZMjvl0ojUfuWkHxQrR9ghUUaYq6b0AopOLUwgFFtrCqtiBO
QSfYyBOOgJcXLkHzbZLGqJ33EC+7COi4WoRfdaa2DdlwaLQN2sRJzzxR6Y611LYTljHLwMhmexfv
NkjSTw1wiY3J5LtLUTnNqtZBSBassOLBRVC7dEsU11xCKPoYNagHMnWVVyvIALz3D4TorXXvzzom
IvBQt4efC8Ef6iMZ5CQI0fyYrybJJQVcFYA9ASkGBhc+INGTaNvmqjbWKioL/21+QujTeBi5l6v6
D0cFm8yT6pKC8zy6oQtV2BnubasPt604DuxDtlNCLUt3pLaMoTj0/fDJrE3gS2F9afUeOl3PJGE5
zsysdZd10afw+aZd4Dglys/BEpW27NlPpnsLzYNT6NfuOkPwDLpzvVBhc69VN1QOiD4GaN0j6Kil
R76/Ky5s/bHx7Ss83GERq569LscYsnxg76BtYoWgQSJjKbzNsNhamA4RAv60cTOlILOH0M8XSpAh
5qRof6pKVrFebdcF5EOoXG1+jDojolcTnAZDOzaBA0fAXxtaRn6i7Y5ZDhhjmnbooZmrXsdN1glR
rzHC4jIR4tiwIUu2NvoLG1MJDlM/gjjtnsIc5RZn8B5UA8BurIr72B9X0DnJ3jea8ui3vrNCiQ2h
v85G8c6frk55W4kI9lUd+hu7GHCwbHW4Ko3Dg7Wbjs5QxftgHOYHgZbcqKljHdwEJlsULSHAYgMA
tvtQOCkr8JksNha5ewrmdUCqbIZGVAfAfuIw1WTlVT9DCEt1cjyg0WjYGW1xLnE/uqjua9Ab2IR4
xh8sasQ+FtVrGOV4QqmWsVca90ZrDfsgxqlaZ1YqiEEhggvlbLizzAn6nW3yOHaaEomC2N6qRA6v
VYu6a5dZ5gumwMVzaAePHRq3B6QZUCo3i3DVAphZWpph7MFSVYfWO1QWEUenBomF+nG8V0vrAgLe
xmpmkdU5Ys7YH6IgfdUwHdsq7qooinxfusWIplSOvHIURdCmvWovP7zS+LjVtu45J513UEsErQnt
IRA163a4KaqrPjD0wH0Ae18xDaBrbDRQFVgtI3AeRs8lOSRUYuqFyV+G2V8DsyuoFzUKZ8chGHBS
j1q0DFmjli3kXNcocV3rqt1Qg41Qin3eFR3kkddKoDHV504PsaT6WkyOscChedqjTYP1W7kn/Kxs
HD+vdkluGAceatna5MtbuloNP8KHQxnENnKx9WwP7QEL6Aq4OyN/QhymKcz4XMHDmbtpHqPxvAwH
Ia3ccgft4VsKuGYR9H5Eq9YGWih+HxO59BuePb7rbvrEOqXggj0I5CdCaslqqkS8amt7zW2ir5pm
GUbWa2KG0zVowKrb9l5vXGD+Edqr5ugcWqBoSC470TYkVrHoyMvXbpc8tP2qVUoHr82qPPb9ys4D
46Fqcd32kRUY2vzJm/pi04Tug94CJ0ZDY9XCn0BmvDQWzBv4D1gkaNtR/VoJJPG80Y7uqhYt4Ho0
XroOs9pJS4uNpiCrEyhdDzy1Qx4r5H0SwU8XAACPpia6WLXN2tRIo50SDGA55mLbdgPoRb5xC+Vf
glnKpQP8d9+miCAq7roDIHyGdNIfC0t0SONZ3pllqr6y9Tj9Qwu8q9JH3ath13tiD2fUvHArMNFY
q9LMOur/j7nzWHJcybbsF+GZQzowpQI1Q6eYwCIVtAYc4ut7gXmrMiurq64960lPYFTBIEHA4X7O
3mtTiz55bd9vhTKOI8u4+yPxQDPTNbJpVc9muk2yGEjF/Znq/ld9dcIUaq2sXEbrrIiHc9OH1aYX
GPTBdg4nR2KAiSOWSVjquasF3zySB3bDUBG1bOef4VloJxXGIdZAbt03iAmizSCAtdkhNC0YtpZ2
8hJgtobC7Lu8ro3T41h3mj/O3g/Zkb+GLJeI3YQMGs0xfm6KjF+vVnWwiZUkToLlF7j+VbKxRUkO
+hx/Ejhkd5q46izpHq36Ycwc50GDYDiUOB9FZtj7mgoObvapero/BkQY51GjECxWpsZUWgPvMkUg
FtNoDaYMfMlyD4Mo5nAcR6v73XBvF2G34zAGD+Xk8dIeXdA/jfkIZN18nNIYE2TWgKeYJzoYVFsO
dFkjEFn6eBVDd+5FWD9jLgYcZj5JHdhYOWH2siw+TtPo9Rkh9CtWcAkGA8KzhXvKElW4E2GkP5FK
Ip4iR19bMDkfgg5raTkIVmBGiFcGj6FBGJsYgEUZldyz3CjPLuPvGnhNubI17aZjYT9OsxDHYS5n
2pHLfVkBPJRWVW9cir0JC6STNrlAcPIMzztFtKOlhU9m79IAMEf3VEXjcFRM7PphnI/3DZm7PQzq
f96PaKByvo2YTNjPXDIn53ust9PW0fc4XiH3YvTMql4dJSfRiXk5nBliXolK8Tb8RXKCDtsg/6yv
RjCH2FLsj5qAhpVJ0OzMGw5j4UBzj6FWIbA4G332sSmdL0EjwpOWNXvhJQ7vhs6gJOh6nsJHMSDF
meNr07Ac6YwXZnj7RO+vY8xHnXQ8f1kOVngws3PHVcC1B3pf0/i5Bji8Rm38QRMWHHiBnz6JXxy8
36sGqwpzNBU4RKTTmeIU9L6S2PkuZ7kfXPWqFVG/VvOnXMBKdQoQlSGmQkzuqktKvxgBa0duyFFK
yIHeDvvE6h6ZnHyIlisMGXz+VO5aYdSbqkbznxzC7GA00UNaOIEPux4IJk5fvQiBGQ2QiGgTnAGN
HwbZbtpaHUUr3sv+iXk+bM96osU/MqvRG4kR0QzwW6lxrywr9TOloTp0OKdq4GCxKJu1cPvvlibB
z9np+4iKciWkS7qAgyeDlN2AGbobZs6BUtt6UtkmoaZ0pNm1EJbZ5DZREREM0sT73s58z6Rv/dp0
DjqNmq1l2Y9OPHqrrgG1CFd1pRWVC8uJiG3l5qvUhGBRJcY+cbQnDUg04Q0KFTCcGqivTOKX8k4O
LSF16Wh5hO84LlDTdvQ2zjR7Kxsfw6oE9wKEM1rHhIwDL9F/BOxq4syLzaxx3dZ0JgJdWr+nn8yk
yh9AANbQgRdPChXkopq7bwwcN4YhJFOm4d2gitrAV2W9N/Pyx2BDswkSIBj66NlvoWNePaLUS9KR
qYA6BDtn8F6EF5nIPaqPTR9nx7hiCWx5Qb6OAIafjRr5DU6Dx1Qus6+i+RwXZfWBn+QCzuStqRWi
nKZ+B86P5sypZ78d8MuDwwjWMenzuCbMJxbt6cmS+rhyM5OCGfK3K4qzDWEKgF9S7L1tp72RgUeJ
gVU7JAF3W1VcvtygajaGDtIraIJo32UAzWbx5M1X9CuIFyXuzTimYgjKIu8BDFiOlCzKHcNXIMqr
MsjPKqsQDvWvQu/EGStKteEQblkL1exEA7Re3TWnqrFItCYZdq2jXDl4eF8KCkcr7BZL2Baiw4bM
FoqZNzPT5UNEgbrQnAc4CagHxHslkFQB1bROeGynPShOKG2x8FPlPorZucyBEZOHrCOR0Wn2IVmz
d+mA8wORO0XlvQZbYUOVur6Vdfws4VZpOG3P/GpAYMDBnRDkSkzhlJSTMt/IfnZOFg6R1UGOab3T
lVw4K1w3Qs149RZiNBMFWOzhsElbPn1mJY+uA3SjTIodLao36ZnDBrYzaMCprylUY0edicba6EP6
qGse49ZIzhiMfBuiMHgZEi1acMBruHXuygzrmyrba6oRGxWBtI/TiTltLIKAZVG9H9raILUlcHEW
HwbEvVBIZ6JhqtE86n3JdTOXJeGu86tru9VxKV3P6/vNVo8J7moDcxV31We3z4LVKF7KwttpaMGI
XGld/VjlmXGMKtaUlbQ2Wf2FkIEvKJxdwLQLMEYZtnu836fvvxqjODo4cUVg2pKaBm2nPN7v3jdE
nIBV/o9PBxWZxL9ePUiv3REX+IwUzNeB1dfK+SRTkFjEjhjO1tGsXT4V6V5Bzts3ywuoTB3nEm5A
DaGzgfG+6SJZH+8bbMn6bvqG9OFgCnCcWncOsj4+oLJm6nXrK7o1fawei6A6p17iHoscOEtW5e9T
PkJxMVuXw77XjrNxa3OP1KNZc7E+IOTVnWiAk5LMT0GdL06TGSzGED5Kv2mD/DmW6hWPiukT60Ba
oU3s2wi+Ymwa4zTpyDH9yhvkc9/QVvEUMtQxL1+8YCpfZkkYXEjYgBoOWumkx8F0p2s0xfXGlvCV
kK+uAFzq7JqMBMZI7EN4JPxwPZWMqTggvtaoaHe5sdJGLT+6JumtXmg941Akiiw9euX8jR8bHIjS
7IM1oEN1jYQ+fzV9NMDSX4doNv3McyoWipjPZ67GTVuyApysjSpdyroZlZV+MSLZSXtxy7I41X3h
exzJG00UHq8CfYKUGMJluzXcOf3o5Hlzwk/GcBm3Bd6fuT5jibiaeqm9YbscdpI5wiHrQvXoaR7R
EfbcfR3TyJdz56u5s55pbJc+p0ABxzwq3spi0Zsn2nsfUL1DE6CuYx5lVy7RLJQ8ta2YjC85E6+s
utalHK1PKoweYZ7K7zlsLtURAM0Yc8sCAmyKEB1gI6Z9bbXOl7wwXZZe2HwkSrZ91kdP3khDR4GN
XrOgXtzsbXowNKypMrfmfR+AsZ4Lho7JzEyuLSSveBQmoQwkvoDJQ4mDaMcCN1gX9c41JMmDemCp
bwhJ0c6yASAztZ5F9k72w6zbPQtK5+DU2BFCWdxSXekvFNuOIQUF5ijedLJZwU1mGT03yPG2yz1Z
047r805eOxrDYD4xEjdW322tCQAOawSQXqyCQ2KP1omrSiiR3drBdLjpmZk/juFlSmx5SQh7hU3o
fG3cdjrYn4ux6649WSUjiRuxLYxTZVbsGE+3DgNuKYi7Cs1xQ8ocXKCznqEMkWKEqGqVB8bMi9KT
/tHIHTxnTIktIpVKKr4PiQAGaURcpPQRKyrWnb7lYtyGwt2M7vytrXNAiQF+fY3i6oq+VbFzBA3c
pkH73+Cwk2PcXkw3HTbJ0LNKmJGpplOz7/vpUxTBhBmHBkXkUpZCnOPTNnKedPFemxCOCjjzvurc
jw5uzk1EtMAxi2d8WHDJegNNOGkKdD3D+S2e6mJvoGfj15oOIANYA6UkyBWgG1eScLqVRyqiDxBt
3ukcYAwRJMAl3npOqQ63Ja+PzOaD15EzB8JxVU+iP6msO1PmtM8jMoo+vxVkyDxGM+g8LJLdRUOK
mVtc0pqhHX17+jR5w9UrPHEO025rs3uPU1x8hIU4nJTjnBLi7OD1Dx9CyEgPYEfPMgKlYA6Yd8VI
yyadHMigWF9ShCrpHGIFprQdSjo21oCraAbwcUIZ9YTdl0q6/a02R9idBjSyUGOynVgTNtViWamT
u1trLvNjzKKDKX3HsUMUpN1XMUzRadZsgKZqLPcKE3UX+3k59peoVkQ0h1TStBl5umv75tQs/OyK
2L+lckAElLMJOiIdvRDBlhyKg0oBzMZkZ+2nlN2Blf0a56781LxODMp20N0mQ4HDUulzOBrxFdOH
cUo7fePUltiOkwfhNKrQ7Wlr3WMVicvC2WskJ0YTC8+Igt7Q98KfW5b/lIqrD4z2zMJFssMEVHzu
5sMUx8eeVFHglPSamSS1zkqgsbrFITMhSefpIWoZDtGNauek0XhTI3wYbIoBYzNfXCvQ933bpzud
Rcg2pCuxBocB61PDnBWVbn/qS+91wCns10YTrPXFJCUtmP42wX561dkw2nqE6SWivdMYJN+VmTm7
KksQwfZPMeBv0P8LJp8rrCzmwo8g8FHJtnQMEdA6IB9M64j+/ER62qOeOCa+UlWtByHU1SFWqYID
GCSddZ7DSh68sXyzMDCf7RZg21QY3jbDLbOe8jbkINTSR5e32MTuOK8MMwl8QdjoHK7VCH6W9f+p
7SIyKb3JOQGTIaaSwhE0uc5nhVtfbBJkj2QU+nf7Xxw5byK3euIkzTdaFYTeFOC9duMytdBJJ18T
ukl9yeDoM9yK7MJpsIAcD/GWqwNS2D5MKZzA3FZceo9WTERxZaXKt+IJqlwM0GjZxAYjchP2p2Bg
RggFB/AQbalj7NBsrmL9ZcD05wfJQtWqT1RSc3BZhb5uB+1HFtQ1/YmgejEtV900mMa2+0nYk/3S
ag22UIr+3ZB+QkDcXWSmN2e7D/Zy0AVLxCQ4skdm6nTxSzdV9pXcIfp5bpduAgpnpzyz8lMUgpkt
mpCEP70uTiM0ZNaU40XDEbKOBOKszHb6cWOE8Xe4qNmuJ9bh6IjMPXjdG8QKOgeEUqwd6OJwgrmw
U241uNkQr32M06qCpMzK1lnMcnzA8Vi0dAWgjum7UYUU/WQyWaQYhOqAsnLVkFfR7Ku+JetD4Z0u
0VKs7Jjry2wEIUi9rhog7kA/SjIa8aroXg0zHvYwmuCUDgUtJvKwhws+59ljSE5beWsWCEK3bO7D
TsYZjA4l3cvxRtOSuXrdwVyQS5vaGvX2YiM6DW2cvNhPsVsj6pkmPb1Fyy0Za99T/OWA8QZnP2Q6
vVFPbXCm81hQXMA6t2cryXyXaeypcUZ7W81pdoiSnJVCFNFllaxAPfO1aDIuk5YQW22xmCJ7dy5D
Nyb7IReXdOyOgNnykzek0aFGjL9n3AMt6OkOxdi89fF2v0fSDFkh595zr4Ne7hrxKTBnGDCDA+Rt
1h/6loU/9tkKDQrZDm1cF77VIGCvRPZ50I1okw4eMU5YaOmaE1ECbpj5/lEKM3xZJNjxME6n0AZU
FyWyXyHy+TpFVuNPAZlXWmQgwpfNp1GQ9u0QRdswJSVRKQxAsyRgwewFnUx1m0wbKJ2l/iUlxGOO
c7oHTEILl+ofkSIwxiaDyo6vsM9g4W+9l2Tx50TdemDuCoaaeoLKjaMOX+iGAP9GiX6bwu58H5X4
bof9VwDI5T7AKPpSUZ6mtPASV2a8HzqKS/fj4X5kBKLyLaYcW3w1JcyNPDiQMs95HsYc8W36ajVE
PruUM/y2sJrHgpXpFEFuFyYhajWlMvpQnxUmh7XOdWNFM745wwN4oQFO0mVBP0exdttR2WLZR7tz
3cftk8JYdyCiEfrjOGMXbMrxrfDs7xqgcDC6mfCZZxqvc8+sFUDM7N8HYbOkq0SE3uwDGfs6IEu5
gLgUwOZqsooKOptNYix+LWlfCDd+I7S3eymEZ10i03hL60eH/v8z2ukYnJROhbqIdT9KPGQCHuHp
1lBVgrIAN+/3Qbr8dWueiNO+3yXJG5lVHBMwY5O+2eElPaD0lPM67bP6eN8UxfBBb9JsMyLBsJbk
8l5WdO5FJv5xM6WtfYBdQ7G5PN439rJS85Zl1/2W6PGbk+RAAZxTPvkZmu7aFJMpl5DNC0NxuV1g
V1yFjZnYSBSywz3M+h5efd94LgEHK6fG3FyLQ2v239Iuh+MHbCZFcvGPrPf7LT0tHcZw50Mi7Yis
aYpmx583x+XmPaq6loxGUWvjhCoKaBRctI7zsrnf/bWxZYQSPKVXe4/Evr/B/Q1/vtWSkH2/1Vj4
mQA/76E6N0s+exZs7XF4uz+Z3h+7v0FK5lq2un+EP94wrRBnIWZ8uyddl87AD6El0V/J1yWF02MY
gXobEGVsQPGQrwl+Fwkvi3x6d+XxfuvX3SDSmKiS5fHH48kSZP/HY7/u/vp7kzYPNL5/vnMWEg5C
f7Bnas87RMvm5y93v69pFb9E3IZHDn5B4zK2joHVWMdsiBxz3dk5ggwv9YfB9SgdPt9foFlfPKOt
DqMcq5bALiLO7+8LR4Qj4n4z+Gf4+f2WHrntViTd1/uL7w/dN+7ysvstUhRbf5Ll4dfb3R//+Z7l
SOHPqtDPkb/cHangwWhrnb9u3e/en+hjVuBZSrZzXD17ND8PXRVRwVVORogVp1VW5+2RedHKCM3s
cP+Z4bcsv+0/j4ks3anlpLqfSWPc18f7Ri23LGcx5s/xYgAaxmNdFePRoDxPUY+7vzb3x/JoZmUI
rjUhWRzGY5bjXVu+SJiQ+H7fTLIJtyFpuchFSBv0EnBVi14AfAI2cBP156JrisDUpw2Qi8XNDY9j
5Ylp6+bSNz0bxZb7ApW7WdFu9pN8iZYFNZLXNeLg6FUviiczpQQ7jFuQOcxOo5AEj1BHdjD5TNCM
E+ZzEpqJNJ9Y4a1oHb5mMBlzI3F3YAi+uR7rHRrhr07JP8y7pbPIOQ2i64M7mQdV4DwtYBL6rWle
yHhiqVQj1Atr1Ef2+GbU9q0zkvAcWuEugt0EIDk4B6kTHSUfcIWzfGq/UIujV05jlAi3Q1oF/DK8
ISoCOOqQl7uA6v9Ugy6jchdlWY6oJXWW7MVLYFnwCHvYs/SG+44QNSe5CemdrKkN1lTr1AJETfpp
Y7f9BytrHqiY+bhTdRHqm2hyv1b2hw5m6brsPFzB6VdGa1JCB75PGPuJ5qLXqqevMwGHGu7ro0Fj
1iXEZRVW9qsxyHdN+KLNwdrI7qvb0WfBWUq4tk6/AI0+SaETHZzIYLHAZTy2iBIjLGgd96m1AqGy
7akBEVAff65jwiWHHkKEboyHErFFQudG5awtg+AhduknhhNT+cIKVrIirMyDhUrACt0cCjKua+wG
CqgW5LVFjzKzdNMJg8vc5wwcvW6y51pWYseAbCxcs8nSV4h2VZTRP4fFUzq+AZloZeZM8auGZAxF
KnR3LUpScUqyZSyvr8gbcYkYNQHozbushR/N9ItGIOhxy9T9ALHNaqzrno4VVUnDiC9eYz5PHQGK
gdP1GBHSJ0pUF757S2hOvMQMsa6S8QIF8qAE2zOh8U7xxtn5Q+823UydNIHatkzwD1bIwaXrxj6Y
LXoYZrTk/tZbpxdfWEC0nLKGjjMhxCbA/LAkABFJIsbQ6sPUmWSIlvGXuMJwiiZ6g0Iy2M426Tdm
rj9N0v5GNMMGKkKVErXUdOzjvoEpHRg54atFHvjNaO2JUhjXAuXOTmhg3ruoG19xehm7UcOyxSzZ
8IuoEDinSrVPwtFbW1FnvYxA9/NBFCdME6gB8tx+mQsdl05KINSybLg/BH5r1fSD/gRPkEin0cbw
jsOOoFH7ks8Y/WWC4zmxKBfMoSEPoT3KF6CKNR104Gz0FRF02sHLiLr44LFIXJV1wQlqxqTC4fxC
7mMZm4BvAIOzeLScYn6OICmXDdER2hQw4xEcNh4aP3Qt6JVM2mhUJlr1Mo5TAjkeX3Ibqpf7poOy
MbbiGQBMHPBOSW1+I8vOY40VkGYHk3GTCKKPk/l7FsfwcwCHPsSm5q6GfGdW5B4meUZSn5yX00SL
oZFKnDWQR2jMuspWp3q26RF0hNvl8snsTPk06vFuymb1IHrjuS6ar5HIPZ6aqFVPZnEDhwA7RejD
wdVTk1GjQWxT6uNGJ5Z3SyQryYqtedVZ2ZFV2Z0Qfr8z34EtQRmRuh9ZlmSoD2eZvOVV4jL7H5pt
AIeOoKsXhB4wn9UwrHTXY+pUMS3MxKV2XOtC0iCsTgO54oiuYUdeqcOZDF6TKnZG2V+ucaboxGZa
j7VSdJcc+HOUq0i41T6Yo3IuZueeR3RX+xmG1Aau5rjBKVFtmpgAG8R4wMP67vuUGc8oK6LnjvJ8
FHT5qzOcprn1nm3y40Gbfsj1aTgH3lRdEk1/uqtu6oaqZFyKYzg3e+Xw7/+7slhfHAP/ItwmateW
po2bQ3eE8afVYlZGgt+MRK9Ud9P9oGh6d3lAvk4kX11Ei88EHTWbZp529iLuGJ0u/puPYPyb28N1
XQZUoeNUpRFo/iFn94Ko6xME/ftcQ+4U9MZNhowA2hDFGy5knzKD+TmCgGrnlSq6kvy99oxcX2vV
Elldm2Q3Uzg8LWJTofT8ptzwpaO5jLt2ENdFBXqvRv33HWcsivY/dpwrhcA9gQ4fH+by/G/eS9wM
0CrKkR3nEZGW2bp7CFUAJ4vcXcQLlm8rt9yMSj8oZ4owM+fpJ/JxdCv9gjf1HLSW9z5uK92NvjiG
eCsp5lD8sb8jULEtxi+mwFRjHloSMVZ5HM/Hv/n8/2ZuYK97Bi4C13P4Gn96R6c2wTOjO6DVQkJI
NAKlN3HX8iVsILIIqg+oMoo1kie1mzP5UTkxw4N1gdfWbUujtLZo+8+D+8VOE3iijvvRWyogdVJ9
4sx7wJUKerwqid/KI6AQiXW1uqxf37/E/8oC9v/i7voX09h/8pL9f2gBs7FZ/PZz/5sDbP2exT/K
pojff/eA/fyrvyxgum79Dw1CXQJqsfCQWFiN/rKAIQD+H8ym9EZByFqGLTF7/MMCZmABcw0PV5Qh
6TEJ7Jp/WcBM439s03QtyTTCNSXGqf+NBcz4V4Pt4vtyEOA4nEamMC3DWg7f306vbjZLYPM9ve3B
9LZ6KXZVN1pnJZBMh1WkXktrLA69FbubOiakjiwuxKpdXPlUtp4VyfQvuci+hnl5VqMX7QKzuMZO
tKmjDZ394pYLT2OxNH2ONbfyoyZThxG3UetVrwOk7Rs8gvHmda7zd87hP8aN5YtZwjMW87bAun33
dP/2xbAzVKkHO+UaGmbuA39fG531dbYae09RtyD8UEZc8/rEL6D0rfu+dc/NMOrXKrK+d9EMfH5U
t9KpxguYvgLVpQYn3+Ay1JBCLoamf5Ax+gRynNO9PhLz1JAMcQnc4Bt6yXgvxuKplL3+ImFmoAhv
1TZIKnUiiK7zHVH86EoUag1en9UEjkwragz4qkhO+G8TSvEYL0bZSn+aUgKPRx2ycjQ8BJpGolag
zNd+ZHqNnTc6RVubCIVDMbnaMyVyc19Y6FlDJOR/s0+dP2xx933qSEYyw6NN4hp/2OIsxKCu403E
W87AWlUfkZCsrH4bdjJ8UaFY29Xim6CJejJjLSbRIflMptA31wpbP/ZqgyI3doogFTdFyvO+K7se
Yaoy4LgxdwT9lzhZ+kSAJZMIB62AR8m5CeyPxNaoo8qcYYU0sziFo6Aj4AIWHIgnYHo8vKQlabWR
kzyPIFFYJqWsS7KoQhj/V3E08msbkCAnnU6/38XuCONW9OiINrUuF+byoL+Ykn3pIciMnPxtCu2N
kvlAR6GKLrhRbpPq0XqROBlPcwdc1n6CIjTvkwhLg9Fda7uvz6aZPceEQx1/bQBp0XKCnPFzWP7P
zsl/P3nxGLNOM6TDOWzer52/HeMSNuygVVl7LewvdNvKk5s2JrsuoXe5tLAShB0nZdnOZVQWqbC4
lh2wdGRCnygqJxSE7GtPIfcc408xI833uo1X1+Ltt0Hx4efF+neH5zKx+O0SLqQupe5Kk/QesWyW
w+q3j2kLABMVgQiYILT2COH+chcj29GAmHhyvL/5d8YfJrn7/8O7hXfTdXQPt+O//r+K43+um6i8
0inHBKXp3+suRYWsGQCxG926Th1KXUDJ3nPNCbWi572BXFSePNEBvLbEE3PpyQvfOlPkB0Q5DGfy
S1L38C5j7Y0qFwXzJqjwZQlSJT0CJ5ECNkDy0Va2InAuf7P//pi58YU41wzbINbCQVj95xeS0oyx
5ucAhS3zs8yoxUvanavRJZmqwlu+Dp1UENxI0Rq7iHbGLJ6dGoKCd4lTPy3iRkSh0bbT+SMsP/7Q
VvrDfZNa3ne9YN1kxpyCaCtS5KYzwcFz0a3bCKBp3zCyszbY0SMbdgNt2ySoh2Ptkh+I9lons9LU
jyImH6dtZHYVMqhXwZzID14OUT2KjpMeUFpPeuJ7iOOBwNCt7ylhCCDbXVgN7ipAvnvREPHonSe2
BUt7qpZIpXF5/ehagRyroduOktTaUHDVz65Lolc1LcAnJ2tPAaCXFaERxfW/7/c/3ZbLfpfL5dF0
PMPiQrKcf78duFjT7AL/rnaZ3HUX0M7RNXt4dO3m4xBpDLwqIauxQR+O0+AbE/vkOwtl5tLl8F6n
kgCK1HJuEf6cQzpoyu8MGTwlE7WHeHktvhkQEdO3vk+vVmoeRsNJPielC8nTnaJbigQU6l4Oeh/T
y+Yuybf0YAGePBE6Y2/Ip/W2k5rl2sBbhQBvOAN67wkV9LRDWOjPgwEXayKNYR/NLsnLtSj2MPDq
XWGxTo+X6agGSWKcKRCw0s2uIY5W7J+fVDpWt8ysmjdLPt6Bdm5rdxeh/43z1/Dkvx3apmUyIjge
cx2Lq8rCpfhtFzsNOaxN1JkotIOYTl6mnzy310/YlUW9Cqn8Z0x69/cn7pvRJcthTTFPPzUUFOrd
r7/RA+1rNVfNbw/99hJbJsTg3t/817uppSil5FShmlje9/50kOGr/Xnz5ytnRyMYKHatDUeKicST
T6kh2jhoCLh/+8P7Ez//5f0DRrnAPGdZbz8fM++f4Nc/n7yUHwOmJVX/CInc/+07/Xr1X++rf8tD
dzr+/AzLX9xv/fG1fn6m+zM//2lf5beEjl+jet/uXHEql+9wfwGVbBfHyHL//sx9M913//2mxSmb
1teIa7yPkmZmsU9TywxOMf3Dvb2Jy7ZHpsLQpzz8vwnFcgjBfb8emMe+KXv+MZOutJu610kbfqiS
OLI+Nc+JNf8QIx4nNdHkTaP3bOzmTZSOX6pcLPYvgo8GiUBgHE+9J6rXoJfXpDXSVdY6ZM82xQeD
BfuutOdL0YttjATS7+k7csFHWK1nagdfaWsaqPWiAFl21TV4KGqmCTDvroYx4CkfHweNy3lI1lac
GcQDYToegjhezx1r83QxVLpWBtWZoq8rxuehYBjtgdPBmcbzL5LvzM4IAtRmc5vHRwuPeDsYzofW
pZQZf6sT8m1TmVyo6UBYcrtd6jQPujIWryKQyQQ/l+gK3CQOXSrZaz6W0GBT0BHyDbN8gkbNBclh
Zeiqz1aGfa5hhY7KBn2bu7bN1vJrC/QJaP2VKkmzjF24YrlDVoRGWTxNK1SWNV7gOPJWsBc+Il/W
Vq55TE15DcM2Omk4YIFtUynHW7/Hx7NtwY2cbZKbeTj9mAakcLagrfRs/Ibv5dmwmn5TOsZTEjYX
j/Yzhuz8aQ4tdnBb0R5uI8TQR60IXgJooZtwRD4mhm3Rq69yHDdgzVO/o7qEFrk2b6b1Oe2qdVBW
pk+nX8OAhwwXQxn2ucJ3UQGfSsHIqJOMOMVkUu+12jmhiybryutPKS3YTR8BbEvcZmOnZCwpya+X
jF8pFD/lstAW+8Z2Ig5jX8lxBz5CHCZZtxtt5AArXNg6QXfO+xLxkMLQTnTXykIy2oQd0muby3tU
nxFH+g7hgIe+xr8FVJA9jUMYVVdirAjMoIfcJ8xuCOzCR/Wq1xnpssSeEjy1ygklW2sGlko547qH
vUO9TRmHRmoGBU9tWs/G+EMO6TEb3yw7+eaU/a4cG7UlZ/eJEm1zdm15LEU6rUvUP7t66LeJob6Y
8GYyjcYVdcGO6/xKpfq5qNNnJVZuUrVgyIt0pQ8T0oNsH2jY5XBpjrTdbkNFInZEO6Rq1QNRMgQG
s9KbRfkcmZVBlJjjbMOmwkVi9NsyiRXNL324yNDbqdoKj16g0y4uXkxF7pcbQ88rl8hWNGu0WjM8
V2NBWp3F0Erx49tsKZd4627Yjt16rih4VoW0mXWrK4K7dGUNKLMIIK4aLfPF5FxtQzQ7R3oUESNj
5aVYPAZ92hWJ/KK08MaAlR3dNn2beo2mGzayPQHGx4mUhK2dimMewtigAsxJ6oSP+DfBdPfJNgre
cweQh8lkY0dI/Y7VencUgMhcJ5yu6kUm2c0knkIwIJKISzTyPLukvrr9QKU5wQiLtTjvaaUkdvtC
9kC302f9rMkSyZLkVB6Laj8zv1zEJK9MtohmQKHkhMmOULmzLloIF0b9iWOIinrhunszzZH85Hg8
6wG6yFzbnzSX/TfaKkVinhqUo9GC5n0miAwHVg+wQ2KyWJGV9mwwQ0VRXhR7JRC7GRpW1sRzvyNv
JifZRieqxfLEcuiLTS+oXPY0Mb7z1nK1Ny02Gf2c8IOSZJyoflwj1qcQT8s+Ti5jjTVcAe9ngMSX
UEYslKbJOtnAWVc0rzZzgmI7c+OtMqb2oRX0Ehrr0JMCwA9gNqjaoJiSrZOucNh4u1ktvQkK6H2X
fk4VCi92ZOsgryP6MUIKOqa9u2qkNa+akfRqqrhX8HsEBxiHMWixPlQklw3zSC/KeaTf4W7NiUVj
l3unZqoQd3jocQVdb+i45HfrPSTmGjPVDS+EcUIFLr3Ofo7xfpJTg2O1SQmvDMilMJqcbm3GDLSj
ScS6aE98Ddpp+zPKMTwxtH3TwnyxKcFJHEUIg6ODqyJ3PQVeumnj+dmoSTEbu7FeXBjjTpnvnGDK
Ryf9mjJwrqemRUBo1H7ErHpO42KN+VjfjGno52Ryjh5unKmha9Qk3G1k9UZGwBN9mPkTFN0VDVd8
9V5CFdZ0Pjb1eI0YOquc/LXA6HdSVru6JGe6z20Xdxlt2SGFAGjF+MEStEx0Miawd/iZRExvmmSj
TW+az7qWRRRwSkYAENGbCQFGr5kaMxtgr7lWy53XeScasrZPYeKBGMNnXK37sowuQgXf++L/sHde
y60j2bb9InQkPPBKb0RR3r0gpL2r4G0m7NffAaiiu87uulVx3s8LQqQokoCAROZac46Z/qaj0AGC
NxCFNuXQH4Y3AWqb4BHBdWf19SquIhvdCPkUKmxmoWTJ2mqiW168YhdlkOYkX9HDwObCqimy62OU
30i/2THAIIGxfvSxfxjHQH8zbK3b+sJCrhn62i2WUkHrmlcsm+VhigjpKgDCnAN76rbLn81/r3Ng
fnghn91Nk/aghnY4VB2Q/jANk6dYid+X95CIPLSya18B8GP5zoVx6mlQXon4KNbT/B6Fd9+hdvsi
WjbelLYe3Q6KpOWsNYON6Tfae4eVd3kvd6Ib5nIPvze0oTyyFMv3LWCYM4gQsZoIbwUe0fyksn52
YqneNAu0m2do5Q1ll/6iCdoavmjzDxogu+WlHPps1aYh5ZGoG1m99XiLp6m5xxYyZ9XO79ZdEhBp
PwxX69cZGMOrAOh28jBX4r9ozeeg8t/s+ZWiTS9d4EZvY4u8HP1TdNO3iu4q8U2byvLHD4Lut1Ss
65+DW5PQ19btI1Oe88CqGQRd5x+6TtfvBcrx1fIyYb0iCra+RqnNWeNFcx3DQT/ZOOzotjbxi2t4
L8srcXbdJmQLvmKoHrYxqvJzrsnwFjGXZuHu8Dvto8hB6NR28xMnebPCx5w8+k2j7UmWMQ6ucjTc
iQZEunlfLDqFjSjk11ACqWomL7q2bumfHJQzu040ihW897QcID2r77hd1a+ZLc0t10F/rtO6ubXd
PtmUoEc+y5Kg4/ldCUgA+leW9kOVBtnBKa3uULQxIZh00b4PN0qilRd5wSeCXaAHOlnZvumQv6Jl
BFd6pf0S+NHj8m6Yxx/6ZC4b1MLbNuQznHPOu9sGMAhTtdb6VCSUfx9ITyMnnpSVByyD8uCFUXXQ
eyUeEHl03x/cd7T1W89Hwcl72BLhb6uPMIRFbd2qcUCxKvLyR2+9alNmfEIsJw26a8RNmZXq1qA6
+P2CAoOpac2h5YqYSa0JbjpNi4jNgVQa0CYkxoH1Za9/5Q7dT8vqy8to9ealK/Vos3xEviZdK/sh
HDrJIC2mS+C4Eoirk2+wkrpf9Pi/vwqGcgZ+1794qokvOgLJTV563JOBAN0E3WF5FVM+MpD5rNty
0Myb5QU4EL3PEZjW/H2cQAr49LG4TTNL3fjShvs4TfKzI9/s+wsRezcDfYPbsdKTG1G7iNKU7X3Q
Pv1+BXWIZu1B1rwyeNrnaDQScJij+pCD/N5r2weDwKJTv2JjgWPgu9U2YsR7jzgrl0+RTYiJwSyi
u9BDtJvPQ9O8uH934pKXcuxhbINZ9QN5l4Ympp+MDvloZdF7Mba7ZV8Ck7wfjICHGOksa4N6OnVx
AeTCjse3ZCDAdH4fBWJlVbtOem+PDQIp7rnE9WrJWxcWpB1xTDATz1TeZriXqFBPI9nyIKG4vJge
kBnFK0hXaeFjkDs11ZV1NHIx7OARrlvDLV9KHWAPfsbP2EtxqYgxPtd2aTzYtfhBsPjwycWDK5ye
/9VDCnkRESUNd/4DYWQ31CXt58wwg4NwWNgEkdF/6PK8/KFhJ8NWUdc4cT/PtqbAf+gg3Vl+CT8H
R+FYObe97anboYJpuLwrIZIPfS/apwSt+NEmPm5bpvH46RBFzVj4CZ0g37UiQv6UifrZoMC3fH3h
qIVkY0IPDoarnsU27ga+ZtcNH8p208cW2c0pxua0XZ4vcM9mUvXv1Uh23VQk6tAPtvEyudZh+Yql
OYZo90cdgk9s3tkQE7/f0UlxSQ5uRqhlQshLNzJWL2/pkD2LyCF68wal7wuNcF7IZembIM5yectu
iMYNRmsKB6jg79UIrsh3WKRpnvTvqkIH9C1rnfid2LyZVE+m+bzvUO6OlHkmDDs26zN9cHcJ7fP3
ivhj0vOmO9occKqsIN0OVWOc4sTKH1tPe//+VnOwVBCX/VXEtnXxNPoCyy9kNN2meGOeO5wMR+Wn
rHGHNv1UmEDm/3w79faWcAr7GGVluCqJNUINXj58Hx2SlNbIySRjeeDe2pGMvt+10dvnnsLoo6v3
2WkwM5jv805k2tngRv+BkL0Fk1Rwygyl8+w1MctTfq/pmg4ghFOsDfvgupx2I7i4DwP7jxH9GDpu
3aGeDicf2B9KDv1NBXjRywqAsGqz6tgkzgcxUbS2Tbu+lBHqZ70wu70D6OxSpY6989xxYiTsuKu2
D76wy2PimqTTok8+6Uj+e0H+W+O36ABxlF0BQD2MqrEupS+3wqtgnbOC5RbzhbhNuyNdC0Vz78Dj
l3CL/MEZURdpH65X0Z7R4a3nvVc+l+gB46TH/RnU5mnovENTsAZccgZck1V1aLXGGnfTVp+M7lHL
rA/KGIcMttpLa8xJkjMZGFCOsYtcrlFpV8M26pr2NKm0Pge1W31vQpRoaMT8dP6n4SJeFKXLj4ON
ea7tjHMzwJ/3YkR1/3n+19ctL1425qxX/H7YWtE+LKbz8mfLGyzPT12Dwm358T9PMoz7uMXmxrqV
ILGUFiLStAszdIkAHDVJuQBj1IX3AieE2GvbpcULGBLqLzEroEhT07701EscveV0uJgQ5xmRaYhX
ZWtVp3repK1grotvCpdFSkRLIPtTr2IOrtDgOuFD8jhEu8z5dJUYjxr0KqIFQPNOVlltu5b2OJ3H
BOTV1bVa5/sF3ZiqU1oqdcrnzfJTehYUp5D4ICgBkW6jsTop8VupATaHm4EuddmMPvwU2yecJeyN
nd+jvoOdDT29e0MFBG0tZgFAaLx0Zb+17Pqau+aNGzZItefDw1WGzS/tExwDqAgdjQVDUnfPy85R
Ha1OJJDnoppLjngUlPVF3lF51lip7Ao3fta72ZMq1ZNIkG3LlD9QfcOx0oWYIJnpNzE2wd3y3PJb
ckuJYsVpHLUjclvcIpFL6kpRuBsmCqhGTcRPfDFyMX08eKziSGpjjydAYfzT9kzHnmBCIaCV2l2U
Bx06he7WSpDktCwtMe9uEYPJk+e18lSNJh7lkBtvWcDZChxwMUEapRuqV/b3+fH97naDfnn53DzW
IbANJHVHljrqQXKQtAxBhbXFNmSoosUikHfRtd44NiWHJM60lT25QGm6RK471dy3VtFisKGRmrTZ
sDeke4PeqMEETIzPii40DZHK13ZT07/EuJrcsiZhE+HNicWipez4FImkOemzyBxqIkXILnbWtjcg
v5t7e9AFGH8TY9zqEcZCbQh+9FL+TFyM6chMU9pr5q3VFdUepsI1m+pwY6CY/o+dVWr1H8bWhh4E
JX6tL5DKWeQcEuRzAIfxMsW+cwkyCHite6fNFrPJyJgfJhV8slkPKfuuI1gZhEVTa6zT0bNsE2SC
CFXjdh8AFJUtSvpVYDhro0vHva2TD2N2IBu0eIKFMHUvxJZMZ0UGyRmJavUwjXW6iUf8HNi6zV1i
4sYb8c2saUK6u6AMzFPX6uYpGDCyjQNziwEjuMutAYuRZkK3KIur19o7QDDBOUyZWVfE/YnxKbT6
4C4tsW6TTV9ubZFND1pBlZHPqU6wYSoMZ0l8IjnVpb4y8wl6XT98m6kt/zKqyt05U8BwskiR27rM
9tJMz8msSV42+WDe+VKQzVoaN94iuJ41xNG/N6mmF+u+BPgsXO1HCMAMeBuUHLMGuVq2L0T7biGg
0mygIOKKWp6ExiXvdh825vbdOBh3kWnUJ1dijcm95BCZLHTQDzkp1zWogT5KOUAILPckPd7kajRO
/9mUDhqBCYM3PpXyK4hyH9PWWKwjBzv4vBNABFHcd5m5aiuwL1DW29OyoeTUnmI8LmU3HOUs61Yq
ucZFZu8yA6X38lTx7586P0GHgdp+0rgAM3SJ2SrUuQzjeWOMprYV7vAWpuQaU625yyHCcSVCq8na
IKEcvNiclvMc5GnDaKj5Y3ciAgmZ0oSqz0tx0ObDTZrgoRJGwOTI5TZaZ377vVkeokFzMxQK/EZQ
PnfKHgLlvCfLJjc1ewMBbC52wUeb5k0Vdtk2J39jpYvIXBdTeVt2AhMIo3wU8BWWjSfcP34K/v0T
b2auippefpqoHnm43p+Wnyw4G396uPxCVO4mT5zqENb4OJaNOds/0jp/Di0j2UU6PpJlk89K+IAZ
2/fD5Tkv1eisR/jOtBrnCf5nbgYJJsvIw3zOcPDchoQSB5M5rrz5T1OCFhlMp3Jt5/Ww1ix3OE5z
QjdOnLPuEyiI3TjMN3TdKI2ioTsboqcMTQvU2E09tsJuolBjiftAEfGSB1V5BioWrdTIeBHOPVhN
YRbNmrlRyrFaNg6zdbyPMTbA+ZC0eepTxPepUs5nxbInacM1FLBcF9oBz3a7G+L0U7R2ciY0elOP
OqyweZxahq2Wq3NTUjOkERLcUV5rieMys20YIeq3LeT9CF0CugE9ovwJKA7MtvCYSgkwt2PQzl0u
NaMQ+R+PfdTVYQAE1OgBOwiqamsrN9c5WLATeU6YkALuxZHByd4aMy7WDYsdjs6nLDRKsIhcK8tw
sPz0y3Ohw4noK6JNDM6LVpX+tkJtcEmmPNlC7YzWaZkWN/QKfUmReUbOeWRhiXDYu7lQdHdZjKG9
e0oL+BViIPqH5OwdtPbpkx4MQkjfgs6VKpJtCdY49rV2U9OTvrS4ICgBhzxPqKzjTumNiYrnFGDO
jIeo/vBz4xLTYn3KgYKcPSypm/Qxsv3hoZCTf1ugMShNrYMPQUPQjOgtWbTEZ+w1xo84HK99XY3Q
dzB2Bh542hUyKHiIRk+bJusiarGGfaPb5ZxdFt3lfQoPozRytYnykJJyMi9XXPyUOlFeBhXe7eDV
YtNlfX/v2jbLKF0Eh8gZd8akEVYB6WdEl3kXeHWxNnxaNw12BJfiy5vuW2qV1/NonQyQcNKO1E90
YisdY/3OMbL0xq3Cie6MZ2y6PPSfsi752cAfviyPqMUzBSwZVLIE9pb0bet1KKz1CFX9o7WgJ5qW
jvrCIKlzsOrt8jw8YLoIRqQfHcweL02OWrlM7Ae/L9+bMTQ2fmpSU6qVg+kcAYwx2U8VdNpX0i31
I5bVDLt+IV9LfbI3Q1jQFJp/66ViXdsZDpLKL+YsqhFCmh5pR1Fyb3a7sXl1neDEdN7/qi0sqo45
kXhZpntBNAilnF2c98ODuk2dBKvmvDFlFSOeGHyIwSjSmSzqn0prEA8gbA/boGVhwMRD2hlYVNrt
rD1eoHh5L+YoYzyhBLFkdbtFx2zchfNPI4Eu2yjGG95YBZeOrdKTTC2gvVkDCsB2xvU4jeUG7Zfi
UBMEBsd1hHwpkLlVU3BycWesM1LDjgSTGQdZZL/lTStWLVyLF79L6W3EkmIbFvyNYSI68zyr2zFv
UCvBvfKrCx/9tCNiyxQvgxefJHyJdeKE9ZNrDNmcMw1/y36knixu8VfZfAk3n4PUyFaw5ITsb1AX
fCnD1sFBBv455VboK3nfkMl5JsU3+M3E+LaVEinRVpftsW/q6qWhwQFiIbtaUzLbwM1bxy8e6EwZ
T+Di1BPOOoy4xSoeIYU1QyuvcCIeoa3lB2Wq4ma50mMihs9xsXNHWl0jf8N/jVtd8ZBBRiMsubks
j3QX0R7ABDo3LrErZhjBF5+i60EDk/3qDhnBsWX+1fvU2YIuCW+7bHivhwr6rkVzWbdNDAiebdzb
82bqphs7oY6eCytlxeIy/tWcZH6SqTu0T+sWaQUwqabfxIEz3pv2VIHPpdsWmBidS8QixUhD2wiY
ewZdYb4ZFCtX0SDWbqVHX55kKjH775uifUd3RSq2lPYp8ENgKD5lC6f2PsK5lECpsiK/AxCMm/t4
4FNb0PoYxx9e5my9KZrefZ80ijiL8k3ome2mEqXcAcJSjzgRGUFxc/0YwhgIkOv8piX1kO6g9oV7
pmfeqazUloEsekcAGe5yL8pPfSv8+3aE+WYPr0sAUW2LmAYiNwIjEsazHdR/PFx+S4eTJqnNVLHE
0PToDAzOw2i9Waac9nUQIlmZH9bN8NY1Ooo7o/9d2mK67aJwFXY+PmfEAGcv8ZngWlSAbSdPr1Qt
87XThPRK45G6CeVd4fzwUbGvkHhET1ZAI4AuyXgIQds9TLqY2zBljU9n6p+KvW2H1u9CdV8lzeTX
ohhhjmtDfs1CZklQVzFdkKaxz8c0eevjZoc2MXm24uFdpCUoxSH1Pg3p3deeUf/WOyWtGYKCV1N5
oPgDwkym7squbIblEhxVS+YSpIlQQmZ2nCfMVaTWMCPYa+5kbEIXuh4mCAKXMv09i8PpaE1SXazJ
3ehOUr2Q8ujmifXcYZ59zLnmCzKSr7EGuw4UnX7kJLL4b3jltiETEBAjJP3Rcuxz1anHkjhjvTbV
NjGnD8iikQnUhnWNVPGD1KS+adpOI0St6l75m7e0IVBc1VwYDa3ide1OAVwX6lujX7FEI2nwdcLD
t7Lkmnge582kw58Xx6EW+hU8yz4LAYDXQIApmEYHk1LSgTJTvLad3joUHd4g7q/lVlPwLiODuowZ
ZPJKV5gFY2cMaysN0MYXhvvYjJa/kmXhnLIUQ/mC+FYEBh6pHk17oqEvSSqi94jUpNWUaV+RrtGj
SwbWruGobUZG5B9y+GkN/czZNauLqVklUAFw4jJpX2AKBCuQxpC8W/kBZAu+flhVp2CubzpeY396
70NZ4cKbEeq40rOzDzr9oeDmiZlAZsx8oVJMk/sJ3W2jRaVaOY5jbCFuhUdw3nhcYZ/u5TQDaMta
HTsbdk7S+KzOlJftaYtwExMhjotBUVcghmFP96u8WC2UH9vSLgki7S394uqhaky4m6qEFfL9H1RG
tjFD48nJ5bDBnyo/ydTdoUbW9nYfZUevnI+KMB/rNDaPIs2qcxXQx9V1uTGxMz9E06Dd6qrbL49s
p8NClMEskoVCAjIVAAoDuGRubP5Mp/JnY+vwpfjvb0PikVlGuJ89klii/piKrd0iqm+VopEBzOFZ
DggvdC+23v3uuYiSEea7NyKolNqFdKL8PI5ylhIJoiPJq/jeNOXe1drf6GTc9UmAsJCYjk0XT8NZ
K8ebLNLxXmmje9aQz+EaT/zrmLb+latyRPytl3KFZuu3wc7EOongDtGmSh6z/NiQLXVqRsc9hUJ7
xNLIWSglFVLHmG7LIiVzm6WYHAqCFAIV7TC9Tjsjqo3VspiWeavOQWYc+x6TUaZrCGDITW1zZA+D
48tbhigwt7dZDz2imvcQ/ZN2wfZxl9f9NumfczBnF4oX3q1Ubs66orNfmijagyqaIAXq1ZGmcbWZ
allu44K/VXbtn3i751T0rzGLqhdjmOO/+mK7YKXnzuNnHNXFxkp6kHZyZIaW00Bgb7ILHuFupagv
nDRCq/d2Vfygwnsl59q479PQ26WUxzaVTCDIezjN7B4yrHLkqbBq+eIIaulhHq3z+TLpZFGujLge
7tPR/hJV7sxL+P4eiX1+tpjar4NIjzdhKfeqo8CbmsFzaA6oi9Cx/gjmGaU2HBwEsOSDWuvSuzdN
Qt2aruu+PG4sTgszm3pRhjxIj++mbu7fB9oGF177rAXJNpdlzK0uoKI0leHaZPzbRUWawGExHy2X
LosTa9PVmKM7e0TYh9Afgl1G74MWvvzMe5pAbZP/To2Grpru5phtmC0ZTvxQe9COgdOVB9vr+nVh
MmBPjp2drRyocWuG7lETWXmQ2K449qD1V5PWT0SAYVW2ImtTuWX2SjgcJRbq9YUilopirv9FeuMO
dH7+WLnJFaqG2Fid45MvRkh8BfP1PJZxeM710NnDDW+uQEnhMnbveVmHNG/zjMhWfS99xT0sDt/s
0O35wgGqb20DC1KCmTa3mcBxsqrNrrgzErtd8xXoP+kshdjtJbEuVGAcUkIrK/DoW756tqWApT/k
dSIeuIAbAN6KzqhlsfCzmptFKp4XUbPVYgmMd+p0xpUo2EeV6PbcP5BFtTALzYVZGHOXJ9XjGCLA
3zPjCEg+NLKtIP4d2GDZnBsg2WfWyreagyYrUP3z0GSXOm3NI3OTYlNYBmW+JDIBPs13N/keqTq5
G1q7PotUg6JupLdeminucFZ0ofIF9zITEWi0bG/lSp71ODjqItfugnCC6dVxKWdUw16hDBAc376o
cBdncX6rPBP0WT2Rb2dHRAfzVJ7qyGlzA+dwNt5WRvoUxsJ96gSBu7Xuv3Zx49zH9Ws37AdKJw9J
DCJTczC3gm+SW2g6W4Dd49nVDyqawQzQ3TqzKfahxlQnt/cG7YoP06Hjm5T2h+209UNCVOlqhjl9
CWBkZhmSKTC6xtpU2GjC+CNpO39X205xUKEaXhW6pKTAP5vnVnbUNEs+wszYZLQ/Dp4fwlvCJkrp
Lzdr1C7FI0eDohQRVPBJqQiNXwr4fi7MjyHUQ5QaQXDoJ384xXF6M3bMc8rGgz6Os+JTISvuBGG6
NqDNcxsNWGA7jkQytsMrxhMCk9FT0GByh1fmLAgpg+ahBcFj4EG/Zw1RbPqi8bdO6TQHmwLGXDsI
SS9nEw8w9+1C7zZ+qNaNpdynZZNS2h0NvKpxPrz2OWIoYmhBVcOmD0MH/nyviVMQtdlFEs64tQoU
MPqg0kOmInFKg97AIiqrDypVd8oM3jRbO7AW75haMRQkLctXr/Wy2+IDTyoKphbwDi4+eLG0cxCk
ZBqyrS7bj7kPRY22z5OaaNT4rAQ6kGrcpfRb0NuggzSLtXqcP2l+Wp4F1dokRLqtWND4qTae4lb2
a4Ax1dnQUhYqoUBD3lvmUSHaI8BZv4ySZWaZuTVzEy0BDjrZnJOs24Y+u29x7F6Szr8JHViZRlsi
MsPB+a4hanFdwsZVVeeQatedL7nQ0s48WUTuXVyPHhVFTP/Bk2rtZ+EHaa/+S1u61SljOoJGtAxe
psEudi8s8gvcLVlxRWCy7Vyjv4n2uijDaxjV6bONQ7TTRX+pjbkbmEv9CnfJPRJD8qY3kX5Fx3Im
c60GW+4Uz24Bu3WoExoydbiNx6GiWJHEX8N4Usm+94zgiXiG/smAKUPmy0/6WFDb7FDeswLO6e/5
AZGMYKryvARtPCT1xe1pvArZm2izWloQQpFWL0kITUvSmBg8soNSPrjWeeNIQMjKHM44g/IbO22S
A3Mg/TwMA+Wz0qY93Av7KVLqGhZW/knOkon4C0FKEz5W5gRqrk3LdxI1aeC49m8mbXbQdWBzSFbe
9ba/JywzOZFcql8oU4lLTqvlghxPnfpGu1FA2QvKUu9uh7C2VlF8LsPgVVETPtDBo9zH8p2a813c
YGPCV/sUKKO9n23fdl7QpWcemotGfLYaYM5Mo2fc6qS+D3RNj7bnUjKqc/MFPma8i0eYnk1qGy8G
7nUc3m722EPHD0pP/oyn7NmtkOl0bTyxfJXVjqY2OTI9nWQjIDq58x5zt7pEYOsoWtmnoaRINjbj
IbYZ6VYUPZi9idDcGVR1riCLQtYE8tWRpXVdnopguG0LgPkHuyqpGXLXzKBMbrmtpmuAV1Q1kVne
jIb9w6KktSYO+zWvp+EUtHV/F1vhcKfbwLl9LIB0blpERHSTEyhZ+wxm5AsrPtJ/mhqPd5se6Me4
K4XwEqwxrPAIBNJNYtRXFwmE8ozw0mPXelDUM3A0as9uq3aTtC3iLAEomHOGu9PGcKyM6sEhFmsH
729DUqNNaSujKTJSnCwoqh7A4Pp7vI3GRsvKZ4MsjZtwyu9qnClbPMqMsZ7+7MRxfQjDlAmDXqJl
GKsDXTHEiE0cbEuY25cMC/X3JvYb/5QWU54zTlWfeQ7DbtloUN/A9BNzZZg+ielKUEYo60fE/vq9
25bpQcQwiSpA0YDJWIcigIiZtQ+eRTIzvYNG3SfzpoYJr1kokNza2Si6qhtdP0e9SN/1AmkjGLBu
C9lZP+E91il1E6NBPy9Bc9OGK/j6xYFetL7NvNpeN0NlXOMGmCtuP3XoNMqGY09mnRwHd9tQScXA
A8+26CNvp8f1Y+u43pmStnf2wyjZYHmut5pT5hDJJegDDfSBTJ6sedwN9djbd3nfPCENYSEvlbGG
9/kzd5CZWGM0baqevBI7Q6zhALE7oFKfgUuoYIpP2LBwNrtFDDq21z7mwgzEs9m16hKQ0rdNa0M7
anr4ME6aezuUrfM0Kq73GKPY97q6i0YgUGiGygkNnGo+/Bq8+OCwBrUDM9ktDxGI3DikXGkDJYKV
KIvoZAy6da3MsUZeOgFzsas3Uyrzru9/9r3e3k0yxMpQogZqKcFeWEvuUrhh2KnGjNWpDxoedYlt
RcFrYg0d1m8hjkbc3nGh0ck3RLcJWvSiThO4e30+VSNQtfR0plPf1XIbAL1cTXFgnYdlM5CWBmtH
0VotVxFyngN625OTGuI272O1afriJTfgPiM0Nt+dejrkk+nc1w7GgbI8lqXp/IQVgq64TYYHkNwQ
Kkr/0McCuW2ZJs+0A/3beJaTe2Zzshvm1h5Zlg9F4KPUpqaXmtEJ/m7UJKBWggQtpFm1+2IkX2My
ip9xHbLkIW2GyBELMGXUHXUKKie37VYmoYsP6KaTtZ5G1mF5iNiLrDesuXeTp98MVYFmrWvMdepx
rZiauKBmLrdUSsFtjDAlStGJS9YbjOgJt0TdDOXj0L7nmhE/GK6UjyVTZC003gtHiOfY4VCEWvHH
T8tzWuc1qyk3967SkE9iuno0M/9CGaV7n0ZKXNXYIWzSm3UBeMVZhSVDho4GCTNqSwsxHD8ojD6a
fTM8xrUEipulGAAcBMttnzdXW0L2TrLJXE+ys58tD7HmCP79jV2iMUbWyWervOeGSLOYS31Os6S+
KNRdO2E/oc3Csl0FzrS2o8H7ml2yRuKi0AZ8eMwEmidRIN6hGhc8WRLttBE5JzfKhltTYDaLYjk7
B0qCFFXbnAxBrmS6y0zQHfAHSdpTbfCp7ARtfOW8dcBrd6VyfvYulV+9zVC+GAiw6kxoD5SQq7WY
CmiNSryGNCfPxcRb9KzGj45CnlD6WnjP+IncPsXGlyE3okZJqyCrh+hx2WgjfP1w8t2T0ec1QDF/
2vSVG98sm7ilwVFH5udSwY3QWZKgF26qtv3NYIg81uGdYvQ6pBrBmwn1V/rpYNiBG2E11rRtSacN
ebWOCzKuE9Tser5HiVWv6iCnqdupjn5WqrHAIy7IU67ai0Sj/mRp9t6h93UAsFmv04Y2Xh35LIHo
TB68Lzxo/r2iwLWW4PL3tAPkliHNXJeA48+6ebbn8nBt9cZ30OP/EReexr8N3dV1YRL/+f8P3d2R
ERX//B+8hT/+5g/ggif+JUzdowoBsN6ZY3X/wC147r8ck1kQRkNDJ9jZ5Vd/4BZM/V9CmB4RuIZw
hG05GD3ld+IujAabUiexqQLnu+H4/6vE3f+imfiOiUfXYqQj6tQU+i9RpwDQxORVZXuwWbduaurH
Vy0pk7Os6qsCYrIhVBBlfq6ljMcCIjVMlnWJKCOp7qxqis5Gy0RlzjZiQdGvXbspbmxuoTU11ZXf
FvKo9O4ibeQsCKNrSJT/iLL5xXRuC8PyDE8HSgHRxjEW9/WfHJt1zUXcTQNXEP+qtYR/nGo5uHR6
uasCwRrKHGPV+u5Pl0C1f2DY/IrR+f5w37MF5m6Lf8kvMbaNmaA9h+m4b+poN2O46wznUDNG28zQ
+1UbhNfKqbDu0a8MTFLW/nSu/YWT/S8/n38bYm6Xc8wyZ6v7n3aegMK0Gi1L7XNP3jGWphu914Gv
gBzI3VDDG3as435D211iqUPj+Q+f/wvVYtl/k70H38Npaf+alTwwRU4zm4OPd4l5ctM9hA11WHNk
8o+C0VuZpgo36Pp+EMwDKQ3bDizsvYerOjcl/U16hX//lf76G5G1OV9cum//ckTUEBE/Vim110o8
gHoyRBi4rfrm7z9Fnzkkf2IIsOPU93VgKJ7F1N5zf/kYSVtKQspp9yQyURegdr1tBid5qYJ+nToq
PJHSE9xOslx7Rgc5munqndswT2FVbdxUJiLGbHCAfceWt//77/YLbmD5aqRWC7jwBqekNR+hP50T
NnhuM9Ippsj6pxtQhnW06Idl+itcKE8xmFw48Un1D2fCfx92OpyGb9iw+ek4/8qTCiLMo55ZtvsE
KRhsQbjxlfDLfzBo/9VRN5iM+SCYkDSY8+//tGvCk0aipym7hmEO6Sa7gaBNrjJTr//hPPqro/jn
j/rlHwzMBay/nbV7bwTb2mbdJmyTn1Qmq5XpQsIboTDE0fgPaIWFPfHreUXwuENfBZM/Zv//uYdj
lDpe33NBG65AcKip4uDnApq7m++mymDt7F9pT7SXquqfFELV7Vh3B4YGZsGamzLns81tn2h7rXeM
A2ExWF7hLiwIMa/F6sZEEv/ogJAeYfE20OLfG8yOey0wLsE4dDSbwt+ljuZvTO8arxzXYQqvUqef
eeNhtlP3eqt9WLUdH/7+rF2Gql/2nBqVK3SHmoHxX6etx4LFKBUXbmZgz9aH+J52OV7pkL3Sou5e
CfLG+k7bup3/JDOYjHDs7/qCCMSBhtPWKR4R0dcrgcB29f8oO7PltpFoy34RIgBkJoZXEARJkZqs
0X5BeBLmecbX94Lct+uWymFHPxSDolUkxSEzzzl7r73BHWqnmnyxpJ0fJaixRj4syJeRlrVrs8tV
dePY67EmIhnCiI/gWVyUKXEbdt+TotR2kTPpx/B1sYh5MNPhopnpy5//ZMP4796lhM7etS1Wiv8+
fFVTN7eyVYG2qxq72A9oH6cm/TlXS+V109NK4YPbCzc84b3zkeG78DT1tjDC0fskqCmYL1H1g+GC
dtH1z2ZiVX5bG5/jcDXAiTDBdCEIWoOqaNlaAfBU+9GFau7q30Bkxk/F3MP7tNknGcXTWWY1Iwhg
oTmr6/jAcZO4HWx2jX+TaXHPAffereqnfrgYGTn35dJgH7avzV43TiUW1/mcrpFL3LNtesnUMHUf
7+FpPDnjOZtROVbFgGRLPui6enJU/tCmSh1dS4OpXZLwOjoholwmp8y1WpKqAsJThF+Z0PvQ8TyT
n+CQK+X0M/bz6EmkjLTs8bYl+iBPiHMjvOH7Ups1fLgSHWzUFLx2jHWyK9O5IybTKrTjWA+PILCg
YWv02qbknHWyCOb6qUkw5eCKEV5FEAsBwPCk0bR7i2pNLx9Jz63w/1bu97hV3yu7vVPEkFcohotG
fYGFQzNBvtoF039Sxk+FYREyaAvL62HEMzwanqyIcjJVZNpXRS081it8lG1/m8fLXz5V/124HKU4
tbIUg6f7T3o9EFY1qInvER3loC7mgzMSj2AkMxmwBFAz696F0Iz/sv7/9lEVu65ijLNtBP9et9yW
TwekULZd/bkT0/1Q5W9Da91g8H9qZfaSudbrX749HxCG7HPIMNgJDNfY0uc/0p+6CI2Ilg+cveTY
e2VWsLaldKpIa2m/Kntc8Wie9Z7atlbr3Z8f/L9fXEc55nY8d11diI8UwGhQYzqNFX+uXb1idGHy
QKeHfHENXpl5pfdHW/uh0f77y8tsbPyRf6+SPDBtf865Qghe6n+/zgA8NNIbeZ0l+Amw/ONeFAWy
62iZTxlguIKagRi4vvdyPDUdiyfW7vyrNT4zczP+9mz+u+vzbJgmOqYCqsSR6N/PJmOSaViIFg8z
eikfmyfSrDrbM+wBNOBAUM2nDumCrY9eJIHNhyGhw3TSiOx5BNqApCXX/T+/Mx8Jcu8fC87DBj1Z
JQxDfoCCNfiPV1IlO4gVprPL6cLVljSCMRmf62h5wyDDNKWpGP9ZJmqWMH8pRAVNFktRh5YlIxLe
O3ayB4+tLV5GhU7fmYgk3le/16NHZPbXPbO3G44i42Ge8GqHxTXqk7dYhjOGc+76z3/S+7Hm45vu
QlWiIiSWQH0800ZS07QwFt0BSzrOH7+PhhuD0ei+HAc2ZSDsuzFNmt0oCP1K8xlzQicZaavti19Q
rXW69ZXpRu1ZoJ8RwdDpqHsfLYC7p+Hk21OeBzozWD+LQgFdz3nUzcreQ/Rf/VmCz27dizvb/VFV
/MGRPEWCbXXO82PEa0Q+SPGX05f8wOH59S664EGFLSTL2fbv/+ukR5fLLRaSHw5j1u36OD7GiLft
WFuOa2Nc4EPvIhXLUzzhCBjKkniL+A1Xq09vKsZTI7Ujx3MYW+FsoVOASMxrQw7ViPBgSqvXYkbZ
Squ+4r6toM+/ac701Maox3Igv/th2s4/xKMUqFg8c3OGKxOvqjVmV06EEgrZBCZOvGJrVyjobrLd
5WHHfFHvHqbK+vHnD8D7qe8/H4D/9Wp8+J5NfT7JqFq6QzQY2W7JF9KuVgPQ+IaDqzMH9GjINjrB
B7AMOCKQ3s0d/K2nMe1v//xcPkKo/u8747BJswoZ9selzyFwZ1rU0B3cwh4Pk3SWszSzF0Kz9lZj
LBdGNfauTlC70klkQciN22KuslvbrU8u5I+VJ34J4YcgNnOBepUMpd1CeO0KcZ/MM0FQCGJReKnQ
PkIvaaqvvTGMJ1LPai8E3UtKunzkbh9bZ2BqYIfEpIMGRjgNRa1wkrecockutE0UJCoMVGG9FrWC
te7SxhNrOB8y2PGL0E+xyRLlCPDYSneA3LrDFsuHezz8Sq/8yRpS9vba3dt98zL03U40cXJJGrGT
bfTDMdL8L3DW/5Y39Il0Q0rOwJZOS+PfH3qwDnYWpiynjsy+RmEPDHfVSbpcOdP/+V38zf4F9VdJ
l0KZe9W37fx/fb26PLPKtqLHWUflW1o3O8ZuR5bOO2eKCy9mtFgWYBxkKR///MC/OfLyN8K4MeFM
Wbb+sXBGPDnUdqhYnku1HzBIeYMzy1PWd99NYc/e6oS+bcIZskjo9lRE2CtRdRynONcTxAsh3HZ+
SDUkh5UIsN1Cvx+lThBaRvyXZfc3RxpLlyYkUhr+dOE+vEZ9lDRmmOodeHCkOFNzrrr066jnd7Om
0CYnbx0qqr/tXr851NDxM10HtR105o87qosncQa93YG2Gm50gRKH4FTbTvzVsi+RE6LZtZibaq44
0mX4ZIbOyezK0Z9c5JqiknczDhmfwLQxgAgoGNEsj4mBdVz72xFoK4A/rEk8U7ZOm/dFgjf890co
GfpRMZ3vGKBXvY+JZaNc2uQT6ciKVJy+/fmD89tPLCUSgFnabXT6/v1wlouiAwtmdxAl4T7mtZQ8
qllC5xkzQr75/EKqBw+j/e0Du9EgP/6dBl1SPq68IdKR/37gtDOiypB1d4Dn/jIt8t6wqQ5DDLC7
eG5vKVd2RkT9mc0xjr+ISUmqOj8eNerwMMJ/V3TWTuhjoDvZ1Yq/+S9b5W9aUUwLbYpHnS+zoz6u
GtMyqBVqDd8oTX5lVRk3gGsaZOiuqBt/IuCGoicdPBDUa/byUMvID+Va7+2WkFpWsTex8BL++e16
ZxF+fNk4IfNOUd068uMHmejH0BSlTsDRAHCIuMn4pJXqlHdr6s8Lh9cOFM8uRX0SRMzxfQ6Op9qk
iTikTnEHFLI0VfIg5vnnkMYTsUzRfQx75yYqz64msP868c3KSnNp3AbjZajKA+II/aZkX4BPc907
0F8SN3av15ptohw5wiXQnPax5Y4vXXNd1lQIyUyH59T1Pbg39boOOSmHIrWfzSb6AdR9n42Y0qb3
LCyDbU20Kwiz2u8azgB/fsF+8/mGyG1ZLMbQSe2PXO5Yc5JFlVZzGCO1E6TL7gcJOWYqhxiVgsJc
MNxbWvuWTn9tYv/mrOWy69ioFQwgzh+b2Elq0O5v7eZgzblNHO8gj4lGOC2ougwZME6VqW2vRqbk
Vzn2oh2KSHUVL+L/v6aillJSt7ZpxH92hnoLaK4d2Rzw4N+2khQw0EOA9Kay2tmx8XV2SuOGqR2o
PnwKf371f9NIJwBA0M2liLHp5X/4lptrGKVgKrBo2YuCZhIfTKf6ltZRdCmiTYujueUuWtdTOkYE
cDTxX77Fv1llXJ2Wn7QM4Nu4pP69ynBSKns3Vg2kJvBFNfFQIeE/XeehIjT9Vv/rX0wp9JtakjOl
Do0KKK1gHf/3Yzoo2gaEiDzmWLjfKtOGcFj31t1M0yZIesTlJSE0xty4j5pydD6G4Q8ob9BeEfUe
ojl070hsLRnH7jGYI1jfwqWzSUR3g9mj5mnAFSKw2fUEO/m5LbQnJ+x29dJCG9G77ALZwX7uaDHB
qIXkF+cv3TIuO7trU+AaboD1KL/v8mJiilBB+bJ0yt5yTp5KlDzAjYroSICQeMmk/DZasdpP5oxM
k5roOjK2OwJP+jWztUM67gxT1z/RzdFwWXCMtCf1nLhZSjzSEF6HCXC2qpLandLH9p58PPhGk7hn
sNE89W8EiG3O4tF6ccTzsBobKrUizdP0yAB/tKkg7qtJaddTG467uiipuZ04dD+ltrt4UbSc4wGl
8LoYz11pMIRehPsadml5EMiBvZ7codvSzZ85yQyQI6L1Zjb1s6oHxDG9+4UiKLuuQftdCG7WPXbI
8ploj0edJES/QCEZABRYyEjFlb/081dZqZy1w8xIYtGw+uugApZlqB7SxP5uxvX6Xc+M+9LJP/dF
gqbQlMn1Yg8JZsH+R72gDYyHKYcnVFTDvqiTlXoPz2xSlVRgfb62fpK1C0aqYrb2yYiLJcfGu1Y1
p/ohf+m1dEAlzE/vNwEGdlCpy8IXug0weLvoCVi7ImDm6v0mw6nVFWqpQ14maAG2i0qX469r77eF
2ex3YxseEih5aSbUhdYjSqvt2j8XUxEREzzRk3NUTXIc/iayravkOpyW5BqnFr3OaGn2UYgqEtOS
Vnmu1lfnxm6/zBaWTOybPcJYog7fryGOyvd5buoe8pz1Vqva9RbIgFmRO/5+C5O/BftLij6LCMSq
tVDaherun4uGAK+Es8oNWuGYKKNs3uQo2bFbCHyyzVo+zYhWjkjsD1OPLwGVKoJbkrudK3dsnhfe
gSC27WifGyp8kEhBjaU0XrBtVOcuppbROCbrdQ1HrDa0TwAs70GJ9dfElmt3RMntVjchDxOAka8i
QmaiOGuu4q4Ds7P9WHDEv15WLIjdfGpHrdBAyWTTHceEFpWQ5vUpeiCE1baenqFKhvc4qrG8YD47
Qa4i4hS/cpDqVgrUcEzvaTCN+xlfoL8uFu13C12G0JPxHK5QQPtN7Jkv5DnWZKvs+9IMnzEmwrGV
fcHZyjl01rw+L5gsvTQagahq4fpsZsUVQDL3HgFi+1x8ybcbJWLY0zxALxO1fWgoX54i4lMerL4E
0GE0Tw2AIr/LMOjWxL+i8h026W5n3lpdIrBmcY2j60St4dlOlyBA7DkjpYtoL3az2oHdZF9E7ijA
Jb2F6RfF1FoRl9SH1Q1C5GjHeK0FXxBDjqrtp61H6ZkZBJhYRRvmVRgPegHsUhvvkMcSHr3yZ7tj
6D6NwOB9fXZI5cp4YPLJyPszpvpaW8z1PAOg7kxCF3E9MD0P77GnDF+iWb6Ow3SGll3eWiiMbqqO
z0llAq3S2qIHvFChFK7jH1DiF8+UkaIHAcm3ilSxHzuwe2nZFw9rMdwvzmx9LlL4e91YzycyxbtX
Ar+Usotnkci9qDUax2U6HsKicT4P8VVjLtYX5r9zQAxuf+y0KHtVFoP27XYLEeM+r/uV2FiWVeFU
3ZMlYYiarbkcB6L8iK5Nn+FkfWEhyb+UIuTXs4fUrNo78n6s5xghZJQUz/MwITl1kut4ea5lYzw6
rVvdOsX8FA1t+KSSNbtJeygJ20+5RE9cdjmmpk0UOcE3Ivkx0+7ZZDw7ssIHd7tYeomMOV7lOWcE
6tep2R5FOfT+SnPpWCMYfXJDS/oJnDzmbdXCHWN/y2392zzNxa6p0u5hIPj82pXJp7Ybu4d+uzBm
+gdz5ZgIvzM0pKOi7Vy609VUog/HLJM+pEOfPiRl7VuTjsm6xY7gEKw7We4r8vKMes3iu2hmfEak
fTQ2P2v3kzd6Qt04DWw+jrwDYEY9rkDUduqGsVzhlVj4Dk7TM6aY2mbPgmddFDkWe9UnsT9vfuzI
aZbb92soC0mTyvKdWjWiKmfBPG/usru5qONbK392mwh35KhcWmORCVpGGOfapGNjoy/yLc0yryyD
vddt3PXoLoW9ZSj4WR3f2ET+neEf1WcJGxmDbOoeJtSfQ4Z2mxFtd28meuaLWdrnhrzfc7FJxjsb
adL7ZldJ/jVOJwr9EM/k+wV6p2cjc7dYtja6SLchStowTzIMv65Jf7ZinLhpA+tmBL0G9iunz8Yf
cHbH7jRgoQ+oqKHD2GD8ZB+dCYqLNhF/CtOigDGxHlvKCE9JEodH9yBE/SPJsk9ZBo2ZAKEgWpOf
AFkObT2D8pvkvuwkz4Jz3zh3+8p2jsSJMnwN00sXdy/4PsCYtD/SkYRaPBSjvpt7+RkoyyddW3JY
GcM9x3lgNkhS7Mzc0gwJ1m44Q2qFvDhD/2Iu/d06bVNl0OZ2tO26TJZCiZIEG6advSBLP8pVfTfN
+CC75DCbV8AOWda0t3JMbhbT+bH28+yVgiSwKOTQaoNJbXNjN+sYHBmFboGJ1bi3hxUz69JcUQyl
V0a1PhNycIfycvUNWFVZu57Ekt+PpScHSqa8nk5zKkscGEYgyvXQJdp+GbdQdMtXOSNHe/lJxXlf
C+arhCHKXVFLOpAFoXP41Dr8WaNfl5yV9eyM0m26WPVTljWISbHGpxIK0NBJcpVxDvkC3fM+LHTg
pc53Byoi4KUCU2re35du+AmJcIPsdcFdlHIy0fRiazLau4luXFM5t3k6OPt1nfoddNJT35VXhbBG
ZpPabTJDklutQFWr4evtwh8kjC9lrd/QKsHe6BxK3fRtKAu+260/MEBrDP/MUz/y+WJPIjMRZqHX
tq0TLFpzbWZwZVGEVLumFnd6qwkPtzy0diPF4fhqDs4Nvjaaz4qPalbkNRCltNs32AwRJpZgG4w2
YFSFnRoABQ4080Zp1BEl8NEAH6l7XiyWBGn/1PqRhDdHvGmlIERXVYKUd/eGnPp7vXOpkA1leiFM
ZGnCLMjKPjriQMV3PsMNwCAReWOCmHCxGVpY6zUGri2rOwZxKqJDM1UX00ieekSdHnECV3QC30pa
yRjkvG4ofjpp+iY6eELTCg1l4GTh2SPZUAXvsRzx243iS2PUCAygxalPElMvw+iI6GZrmmZ/1t0W
xxkmb6cGAoHLZVenPRD9oMq62tcJS8QyFgWraX1FxYE3p1FZ0Fr4+pphZNs1LN9ICWFolv4iUok1
Rp9flaFpB3uabtt6JLScyadnNBOR6+xLkLdOhZm0RBnm+Gj19dQ1w/eSDTAlrvC+X9rbMQVPMiSx
7ZdNPZ/JucKMsV3rEoL/Inc4wRS5pp0jDxPp6ed6FtU5sSlz6TOqjYuSO1JDChKf3RIIaaPb7R5O
WglQiJ6xAzEEiER7doaoRWVA4B6KTFrw7zcOqWjOdR+B3picA7MbknW1lo5irTe+7mbN2aS+2dIG
a/Mw6MP1O4ilkUt9ti2IaoUxK76lgDPmlsZ4JYkZ3557XMxlAE7/O6OB5ExyYXK2qN3Jn+lwR8H0
ZrmKCFPWs+6smlQi79tkH+287sfEuamy7GhGLWrUsACmgFMaO3zjFSPBIwTB1+csZbjglpBFtFAb
zrGyl2O1qAMxE14xm9OpcCJ6OeyZnkYReOW0FnEeVqdhwhuOxKQTVzmFIFhtszu/XzAXDOzOdPEF
qv3cFQDUeyWRqBVgbXP4pbumdcpzorSXVgunoNt+er+JEvySlHa6X9vinJCReF6LuDwTXv/FURyW
xICwjEZUvR8sXEzYHfrKS7dXuem6agNOlGeeXnnC6ezbfSFOKekJSaznZ2jA+TnbrhkT6ZQq7o9Z
Obw6+C0IevwfFhDy/D6QpfFc5qBx9FZhvdz+Mc1dlsr3q5OC5yhM+9iUS3Resiw+v19z4/WogUxY
w0kGncTtAizuYLeNhALcNi9x3c3Brx+12M0BzBNWIKEvoKSgynOQRGhJen6/WGBynufqBQpi8etm
p5eOV1ppC360zoF2wSig1ggRAA6DdtU22TeDwhTjaupciQEDWRaNNyLDWBcDSG2Sg1O2DjM0HaiR
w75m2Hx88l5oR4N33KuLBKMLFdzenKS9W3ONLG3dwe2ocTHXmZeShhA0Wm3yJc8QbHR2G0TxT2Tz
IflKbrvPsxYUR3kCCq8HKlQU14BIF81dd1MG6EYye4AWzgKWQfocIAYbPQvrors/FrMn0CKe9xmA
gmnqAT26Roz8eeMAOQVdb+oRrq6JrLrzOxjIer/VjTRY6eOWVv1+67D9lmoMeF8hrQptwWCq4/Z/
v13EJTkS77+nW4MjEJxsv/5+8X7379cI3pE72DDOr3/99Ti/Lt//12rDeYGca3e/bnz/n+r3p/vP
3dWtbfkghsjK/n/PbX5/8u+/8+uZqAWbrrnav57SP78Yh7G1n2f5AuAu4cy9sRUzTeHimtmmI0Bc
/1C33klc//z4fu13dC6kHHkwDOXT+///fjFFrblpZ/8H5WVHnQoQzt++34RrZt23IMO6vqRUdsLK
K8j98t9//OdiTSmkqxWMDaA+rrKmD1fSnZXv5OKqMjiLx02ndu7UhH5bNUS8afIaDaXl16vqgqxP
kcwXRujXM75hfZsFzukid4jj3uaUmFxsoorIH+s7G1Ht6SzOW6LUSRTl6tvRIFDoGx3pXuV8DbMO
5A1D7qKgOQPA1DhIkusJ+M5ISJh+5vqsH9aYbBtr844qXxuY9ib6N4fS5Tam1UGdjTXtMye22G9Z
yL2mIOimK0SKzpW1B4bMz27ub1pAKwhWkH3OuItC7DUVHXv8mqsW6Kv9xbXvlEFKyNx8C+coB4sL
S4eMTqr/sH/KcTZpQ4sHl9zFQ1Elp7hdLdCt6qHsEReVa3OktLpbFxA/7rh4XRSGHg7GgzD6Sw5U
cucM+rIDGUo0TDh6GWQMMTEETirXb8eyJVymwO+bN9+SB4w894kMTa8W0M3c6E5UM97s6q2Xao8d
LPLYP3+Oo4GjuqfwcETvj528wk5FVZEyRZhRWFDY0Syix0JHrOWERHBMi+3IqCrnUoj68zzcDnr5
Kcya6dBGjuPTjHTv8CJ+I10OL73T/Kij4VHrmwWv0lTvknI+R2n8tUgDrWhJJHE2WeIgfbPF6l00
uISr0j1HLdqEhLORUU7acTB/WmVoHOPxKUa+9SkC+ejVpFZr6FPOxnJaxgo1ktAvWPvqfeaSfpYM
VeLrTVH+SnES801a/6jwAO47SuDAUBHZLDhWdmByLW/UR/vgRm3nFZnu5UtU7YyuYbNvM9paRnYD
tjo6duH6E41jdmNLeJyydc7FOCfoyMbpXiA8S4r6RctJYLclUL8hHTjtyKa6zhMMX6PEeJ4l+GmL
Z42ncFa0PkA0jIwBQwjlq8xlUNlpeOzM+ivVLQ6l1qwOkW2Ot4nl6QNHvlJjLF8PfYRNyG5JjBPM
1hcwJ0ZhUxDieN7RAtsMlgoL35I8UtAsh2Tj/KTMZc/heI+OyeVkwtkAqcHZaq2n0XQ6aDAeAHok
Ljru5EI7rQjqdwmQrFNhlfWlTGp2oqLmHJzRsg3Rd690ElFFxZ/tFLYI1qPEF2nbXuDeed3mOpKF
0+5qrLZ7Z3JeZ6MmSeNbVg3tbRMe0rBNwfKbN8DFWfJnDXutXt3oBuqPUZGt0sUQRtNlLAJLdTgk
c+WS2CO/TDloz05akEQTzvsDA1zKit1qJC8CR3aQlAOJPhWFE6Y2HZ1CiUeoyQNw6R3dj6T2ydCY
aGOVIEDq4U6ZBG7H3AnEw/Q0DJ0ndfxVQ5I7+wXexJCTr5ObjIUz0Ep+ZAHiDSsW5lz/umnAao2M
Do1Xh7qOjn6+vsGE+qpVyWetqt+GaZZXg0ESDid561BYyLWKtQ4i5RZ8jfj/IVWZe6LjvsdJGJBl
gpuxTwCAJy62vCnG1kRcmteUyDkxxm0ROMkFnZPj1wi22TplGMh2Xo5tVa0HENLQnMzpR5JUyz0r
IEKYEZ9o28xQHbO0CZYJFHC7FtZJo5ozUHyfC2r3yGqqszFyABO6+Sy1IgxI0xSnyhgURyCNdIQx
PDdDOvkRyMeHfhY/QnVd1bBrmONosGS2TnB6R8i5i50QuN6qOJu1BV/t7Vs0CTInm9kgB7iliHPH
ghmlfbDEgiyTg/J1s11MGyyF1hwpcVdg3OVBa1pyGurs+teFydrYC/ctbGIOWAwh9ro7MfojCoI7
s5v4UpXIVAgW2dmMA21GgDQHm5KyNRvOHcL5MwXl7JsO84si2qKWRJnQXGel2k6T5kG10QkIZL4z
EzDstVY6Xh8RKWTbR2sptaDFeN6HQ0sAy1dpkJVRizphTB6b/nNHblqQI8KitQVkKXbigEidCJkr
q7W2pDSG3Oko9eHrUq7xyQ5H7gsESwj3mX3F3HPrHg5Iva8HEwtk5yZY//r8nIisIr05Cawk6r5P
xfjdJNknyTjslHh2STIpDc6Jy8/KFKfFEoclWyx6oTBhWg17aYfPnxPsnWHCXqCW8Qakm5454Lpl
D3ols08GaVK+rH16HYcMNaKpIKGvVRofN4weRBYdI7peAcqrdnnsQlbZPO4hk8roM81GteNwi3bH
LD1thiC1Wm57BrfituSv99gmW9JYApf7FCyPtw0v3xY6585TUA8bINi2iJLCwxp06RMtb8xHbjCU
4tZdHRdlLTZ020xybH7TzQTehROD6+ynYquxnHy5cnMN3tYw38XduV+gQpu9cwuM6RjlYPBaUX9P
MpcPnRyz6znrXrMmTQ4LzZegGsZA0TXbc06OiBdDGEfKC8FHmXEdS6qQCgT/VE0ZcI2UkQGLth9F
cg2mlpDQeAa3T6ce3s2Q3MJy2HeCQIU1Qj+XNjFbLKeHERTgfvmMpaP4NDJA8tMM9KBdliXmWCIz
KomADar9ZUYjfhqj7MdkRPVOGJb0+E4w4MnFtzx3zYOcWtZYel1Ho13DfW8D3GWgdqIvs5zUhgLu
WsjXfR2etILMDs+Zv2nKFWdgpe5ldt0IFg3NmXY1GbbNLkwHdH83tAJ0OCbNzgDJetdIathwMW8N
d+NqQX5I7+71ZMacz3j1GKkUeib4MpBQ1mwecW61dyL8hH0WxAys4zyNzDs0CuUD2vgsIIG2943h
M8kM9aNK0+F6jpPPfN2ax94ZONaruPTc8I0g0eI1GUZwK7U27/TtR5Rxhd9bZnYlxmoGD0+PobGj
YJon4w3GztkB2tO6sz82yn4tli7aRIB0SewterKabx08edgbemoCWkkqTNOjaTaTDzN+vRW8zJ5K
ZXHKS46QC3d0cLU8WJr4i5rHE2T08b624uiGmelNP9fFY5IPR1pQBnK0/K1X/bgTQxsFZLi8Zf1t
ioj/0kzfaEh011mKTYu0jYsbl+5VSpTTTg3C3KfJfNIBDvLt0rFvaMN4ThlmTShgDtBWBbMtjp1k
Y+DaHSeGJBQvRA1ABseX7occUxQf3Cvd/J44w14to0CFFxl7mYQUuGH/hSy3G2Cd5BWQsrcLi34+
KYiI0JFArmJWypY10OrYusOGe5CLsE4MbY9jP31SUpGFlLY6O4gxBnVFmldUsLuGyj6h3YsPQtfd
S95whp3K19aMZ05IsGBLwz0WtfnN7nVxclNxPQvaCIKAPmsaWmK2hhEKCEEnoosp4h15KeboJ9Y6
GqK2PZFNt5K2Xk6HXK+sEwyLMiCEd0Dib0ERjGAmhOGS00+Y8W9XgU3SiMccJb0dWXUB4Kv7JFHK
08PC9oo6lYFZ0hHRGIEhNFn2ViLFTp+6jZaah8SucbqJcxOwAmhIwUoxtVYgaFX5CoT0qc3U4lnh
8hw3hjoLHAteYSJljufCDQhxy3dzl9QPRg4+0qKlXKFuOdQW9nQGVYkXoXe8dWmPe2bTEbTH4I00
rhMr0oz0g3y9rh3jTw6kOR1ZdafIRJXheBoFneFOEGW2JBz6prT2TarsXS0TTgsO26heSG1vyuHa
APQSFEOje1v9eV4pZ5G7hgwJVPLFpMV6ko77hXSD8bolhDZOyQ+ZMYvkg8M5ydILDhfgo0RNdUdF
2x51xNpibsrLtFwhnKbwSztQpLFqDyJJDogwUZxb8ynMWtyfnb0EU0kk1ZTdpWlj37SNtUN8Mj/B
hQnTVnsxyNrJ7fY+XZow0MT8feGseCkxeW/NtYuThhBNkeMceGPCYytfwkqFcJ5C7Ys1/Qjt0nox
0u/1UoR7V83LRTqjc2pLXOdImNnUs/g6LnHAGLJ8Ksq5uw77zPg0To+kmGGAQJZwHadOdlP0rCS0
8g8ZgpP7Ih5oD+WJdT3mN2qDZkYOqmmniDpOtl1/TwZb+LbkrQ2yHE/4qBCvWgLVqAMkNyfnhfYv
CEwbuMFFbRdwrPugtVfb49jo3rj6PWOvS7Hox6iFptGu62Md9+mFEcXyqSXpT1s1ao0hZfykIEx2
K8DG7YK23RFE6c+6Egzv9NxGhEq0IGd3zEDR8rgCHbpmPxg/yVG/is34y0SbmK71yIQmRpVma253
vQ4Q4cuZlELUQLysoryvREaalz1MtIYHZuxrjp08R/vsEIV74sRQ05UL2zsTdq4KXLSLMEPEsrcJ
DQ+GuEgvIu7AxDvruaRRvE9MXcCGoee52f71TjFubhT4ng3DlqEbmRhSNunsXPCOEqERId5O6uln
0kwNM6MVk39dgnCmYK2SpPPHuMFWW0QG6F4zCkiq9SbjnAE+fCgVEa2opTAtXRZgdlsOTtCqGkZh
oji/h7G767UwuhA4dpfFIoHrSC4hR+EdeQOvDN9ZRWSZBDNwaB8K63IryN/ZMR9JAzMHCFkOabuL
F4ZBhvqGFlU7qbh2DrORXKE3aM/vF1o7ubt65oWpq6S4L5ZqbyG8eRz5xl+lYzfgItDHqyVxPpdh
9FPDvHmXC4FUsqxPiKkItQrFxJGxrPdrVhTATWCeVq3J5LixolPRR2Q0Fk10sNehOap6Smj/07lb
lpnea7zN+BNmzyro0xCu3cTpsEmc17Vbr/OhQvYupvY820nNUKR8/T/sncly5EiWZX+lJPdIwaiA
tnT2wuaBNNI4kxsInU5iUMxQjF/fBx7VUlG5qR/ojUU6kx5BowGKN9x7LsZYzSUhk21sWL8m16T+
nbLhpOmJ96kV1JtU5Fd4ds0l75PxLgxL8IeWvZlIM9kVnEJ7eMBQmqHwoR6KXydirTkks3brGAj4
YCtRCqXE01VMJO68CKDRT+33zqssB3R9InsvDfyhozum78zVidvkEhtccaSxFpzeGP6GGEiYdiBI
xvnwlFtpQ4oKvWCe7DuhxSrgHD1igWE6sFe6Tw547J+KmGyoUNoOQa1g7zwdiF2idHdMVY10RZr1
pTubuf8ddNCA4jr0NrY3PbkiJyyQYCIIF4gVbETI4Bb4RLWm7wjQCXQI3pDaaMAtBP+wrp1/CxcV
bslynO4RfJjdQmIpDXhhFVTKBjOIjspqF6ZZg2HBR7JOV6S0QpSDCI+51mzz6ZNM7TRdsVGJ9VmH
29ayqfQN1n6agJessqHJSEAqLhhlsqu7dYXOdJ+F84EkBxKCK0TvqtoMAbyioNoTLuP+DOYR/8hK
Men3QrKCDMvqwX0bh9LMtipjcGWPzH9E2N02ufE+5uNXZDMLybuog3A/jatqdq1jaUx3c+/L28pQ
zY1VkquKmipnockStbasXeHYyZbn/XLrFms1EsjtjG9paVOm+Kda55z3LpgkUdc86smzdyVxOA7l
VDIRwzMUIzhkHPIitJFcMpKhlkBfVw1rXbLNzcs0WKk0fqs7QLMzM36aVPQ81UQrNwJyaebpROjQ
XoUANiNvZ1nQh2eDlEm/YPhle4CCDJkQylgWDlD5MGcbkhG84unfzMPNfeDU7Qqj9LAdWLJlqvxk
TSb2U+Qw1oL6VVAFbSMb9GwiTHK1IKWNThc+1AyXppF9bYd74Wz0OqbN0w+1IhqUTDzkEJ3hPuri
07fd7IQMFrRlPlmbOq68Q7f09QaDtZ4cp8OEvZe0VFwLHqNwPLcpY/SayjH3X2NDBowXq2JfLwF8
dQWbLA+JW+I0PPNhjfgaGnoTk9DaHr4Z9juCSFxzoJZFJN4sSUsYodw1RCznxkWVc8yH/F76urwp
CsiETds0F9+n5hR6vOEQXsieSt5lCXOQhNlaktbeamz1ExVUw8UKCNaP26MT2OkGdsya5We0jXQj
97OZI6cgJ7cu/Y2R182l8+cni03ZMpHyT3Bo843blUBSAn5xQzXR/gtSC3RoPdVqhquPYd6dhMJ0
M3x2g22t07Q01q3DeC/euoTXbe2a8i0qrV8ETmZsOYrfLU37HjBPuDbK70K18Q0Su2Dnk1k7eMuo
y46yA2lk5KQMcLVwEe7cIPxl28VdmP6Z2zLInmz2ZG2M+bfjqpYAmY9WQcDIKNm/5GXWriNdGefW
SylksRauZxBtnLP5N3temiyI8zvS5Xlu9wyLAgPOZ1KNt47+YIaxTilEXv3hOOnGPylLW2sLAve6
CWq2onFebzHwn+QMZsZPzV1ixuoEUEgj5Le2dtJ3x7pIOxp0jhLqyGsR/lh+U15N15tQQwTNtqjA
9ULjz3mejytmjpKGGoGqxDYSEV2MSFIeCQt611mTnCM9Xcm6JV+6rm4ynAXw0ks2hDP9MFA+ZGjE
E0Ql9UCSMQyalPsVAu/fuErzKQ/eofQhtQpvzFaql87JC4xfGUZiE0/rjpEjz4MFujU6vD13DAT+
kVpvcgJyNxErxzs5gVf2kXQxoY02bh3COmLZogAFRTmxB8NkEVBpiGyfMvbb9e67ORnBuR41WRHJ
kBx991IyZHEMThzDuEYWccMD2XZLoDE3cta8OuSinjD2lftqNsWacJXt6AoW+k5doSKpOPddEOh/
XrLB+10xW2P2B8iM4UVyZCdDuEDl3sSN84ua0vzKGvfqhWZ8iSfCjq04ufX7IeX52ltbRkL9rgAC
RsHm8gG3YUavKRZGWvKayvIyD924yhiCpdWyHtPRk0bOSsGUpSe7yI+1gskcmVFzLEbv6hQ+2UA1
h9YMUe/EW9uomJCWDJ3Hl6Zc65rgNczIe4gHR+1H5ap1Lo2ROsB5Tv3ikHftp1226qliJLRnXYbC
o3fqS941TxRV03EkXZto0uyloEaaYu0ce9nANRz1NvQVbVoVt5xIg7vuQTaupwCDfR1Oq1jb8Ql6
Ipu7MaQ3rD0M5q2iFZhxYVhReqoBGtwgmdstQvZtMUbBtY3Lfm2MlbmbJvnhI1xbm4QPr9wR7wHW
rW4NOfkAwtEhyzMiv4JeTKeM3xRYBAYNg7UjE3JjzqV5K2EtVewJ9wSTjCvIScSL0ejeCqkAUEta
HfzlfMbhwyULM7FLZQcaD6rcqq1sJjRxEcIwHA/m6MpTRi197DNc5qJq0TvZ2SXuM2ic0Y6fg77c
SB+m0i/Q20zxRWIZjFP8E3ZkZfucPSUrqLE9zpVLqwzxumydtWe66caxAObrQg+7AIvXhlySFXaQ
npGmeMu4V0i2AQ5pt/GxQEF1l1fGJZ+a/tgJ1V5kFIE+qOLsduC+jJ2RxFJwk+t6DAEhoIWLFZn3
oPPazEtuVEhi7dRre98Qu7MeCxN22XLwBz3dpG8QwVVq2z7y7LgkE6WiWVf3ZZTeOTZDXxKwN5mR
9mc+TJ9LSHOQV5V5qFQHM5UpT1M34pFsLLGJG/uxLKhRwgHxUa/YDPWJ9YvUp+I+8dttX9bue8Cg
BQpay4+Ev2Nb/MFB9gfdf+tKu0+1A0QsSPVTARkVMRDxHNDRsxcvi79LIfrvEoqn8CZJHBF6WM+g
FU7m6aY3hHNs7VHdBra7BwVbvfMYLNAgwkhWooxPnUOGluwm/xIrNCVhBGB/7DuofjUEWlbpYWI/
tYl8iPOZi8ikO5/Id1pjkJ6QLObOhbCCkI5Ue3d9RV5nDIigZJR3Vy8vABgz3LLNeA+R3WY+YLrP
M6rxVTy84JOTS48bbIIhu58qZzy0Y/WTVwChA+IaoN2aCIrcabwfpBVdGhOaY1zCq6PzZXTjnz3m
nJsAMwPj+zhd22YRb42o8ze01t6xbpsEEwDetrmi7m/Q0qYUtejgyKN1NU2dPRj4eCP1YXnWHe5k
Yw83BSJrg8iN4/7DB9tKRV7qY1IOEUnojdrOthI4qOL24OJ1elT5/FNxfSdBXzy5snMONX30SnEv
z2Zv3g0jx0/qKzSr84D/MVHlbd4swhaXeB4q0fCcNxVbljm5wdCoLrZ1E5EczcXn5AhI5FVnUXlH
2ACxQz1XHY6h9hwIGKW9W7QXu82OZl0+Ot6CmcWZcwyahoJGg8D0qbj+hDGMk3xg2K9PPQhaF4sA
1LoofEQj/OIOwbAyVa3OtQizq91yw5eEJ218J2FCxjTvVqYlwz8bg+4Y2wQ6c9RhhO4PuSTCvUu1
fS3HP6ZgEuC7TNyAXmwvHfxUizNj03alvc2Wp4iRMboVUYLyDm3TwALLy+aSuWCnHyKjNK8yPrVi
j9kq+1KMp9ZiNMki7+9LnWU3GeYCGk9lvSFMxMBtNRov2AwsPb/2w21YucG7k2pycgQPRYvxD9Wh
z3YpitbMLLvPYiTMnF2me8qt9oOOwDzbDc8EmThbEzu4P0zlWaMn51PhcFJL+M4wOk9lQK3nWjET
kuUlYEEFcqO7pjy/77FBXC0nWQkYISc3bVERpVZCjCj55brGb9R6BLyF0cBVy0tEEB3ziWE4ZF23
73tlHWvppQ8hwjhh1lufc3GdO/18FgwwDmQzDYxkSN8wsAVW0olemoSxa5S34Q2feoGDsWYA7ari
IwspRIB1JFfytux9y3b0hd02Mr0rkz3hqjs7R3CX61NFqtVL3i3dM3SBpj8Y2IZu3ch8Dllo/pRO
zSPQ9+5Fx6Svb03+rWHgXNgKXdVAMRTocNpOUKI2ZZdfyrlPqJ9o0UtVmbcms/5VpLpHjUCZ32uR
vMY14506wC82TGSBL9xZL7LWHkVon/cVaZ5Zs8lRZbKHkhzCqRfeN7n4DCIBQlH0BNBEd02M4LZT
xbgPRUvTFvKfISz76k1BcGZPTxR9OqTMSbLwUGSAf3pic64D7pIB38GbaBh8KpVcLdyGLEpsseKe
xOURHnH/7URri98k5ygRbqFj+5c/L6ln+Rc3cs1baEybaGOwD3rL3Lo5i4wL3lKFCW8UcmSfx8HZ
GZD3EaHu7zOjz2/JeUO77Xndc8zFzbBXvSCmSveMD2mpZkjzVRtZKznI6tfEimhKLPMmTkEfVIH0
TrYzA3gvyV52Wlb1Tu58BUiFnltGOFQDHvELPrBLE7bqwzQJ0iN1+D0yDnpIwnTeVQVCBflnXlWg
MS0q0tf+jK9E0+Y3wfTj+8Y4bhwHZSdQGdjkrtXta724DkDNP3vzAMXWhjzdhr3zXBPf9tcfRcXz
DlrctGuyvjuYJbLwrBjz4zRMmAXy6GPqnOQ5qx5kJcuX3g4Jy3YGNBdpepVDbNwBPthXcfjEVGe6
aR0ZI8+T/lUVYfxi/dlFdGN16sNiLfF9PsXZfKOl5zNOUdOTKpm0YTI7NxkiDNoc5zz4WKIi2dRv
c8gKC3NBdcKb2e+bhpmDRM0GWKCTZDzQQnuIsItFXj57zbhv8yHAX5IVF2/CB0kcQLeakJpve8CC
O7a7KCq9trzYZf7DqCHY17aJgsEenCMVObcExcZqzFnwhxNJmkw13bWpQakTccBU3/KmW0HBv67K
gTA9z7AO0iLDpZ9peSsV2S8TuwfdBd0DP9jP1DRyMyMP2XYqHg4FMrRVo1V4g+xbb9lqsmANG3EH
dXgfwGLuu/DcRxS8edv98HEyIIwIZ5uSztkVuVoexZZzT6fr3tNWdlh+PMLZPXKcx5J4w9fJy9VT
HRnNE/VbtDKNLCY5gvpoKOixh1nPpDEzKNOT/9o5ZveMxJYW18+nK6sd60J046ZTfnqLhcNjAzl9
NEJbt39ejN5i2YMHkvkFX2NNdmhq2e+DZD7zWWUn1HrWQ+iBUu/UtWpD5xySPwgln7ZG+M7TbD1q
adiv1lfWdpdglNFLbNjRHUSR11FIkg09v8TfFg93XdMOd3kw3+CADeUJ5E1KbANzg10xUaLOGF9Z
Exfmrq2b9g/RgLCBmaeyA0XdqxL7vnOzz1SivRzTynlFJxUjsnvUPR1JKqxoVzp9cxu3xZ3v9sYd
DQMioLhnxjOnzdmKjFNb8ckDTXkVs9Ud3N4Hoej373QW1hHjmHNmZBcdxtHKd3LEM9Nkc7GV6EAZ
nChXjLSqsb+1o7DelHjncJs1LzFT8TXL7s/MtePnubsXOs6Jc/CG7dx2332lH6bKCjajC+IbUsWp
Lx0PeFz0HMnaPHe5dlfeZJCRXBbBfrDd/i/D5f8nmv5PRFMBp/Jv5tjNp/78j29g+Hq6fObf//rH
mT90X2r6x39+9fj7X/9gb7D8pf+HNLX+iWXUYobmw6n4O9JU/tPzbaLrIPMBcAO/819IU/lPC3Af
4HmTyBPbMvE/t38hTR3xT1cG0gFGBvjChJL6j//zv7/G/xV9l/d/Ocrbf/vzfxRdfl8mhW7/9Y8/
dve/vm35ScE0wGUUjLekA9LUsv+dS+AIJ25ITIlOw0gcBbIe4JuEHXViNI5lhdlTRiePgvqU+e5T
Xi0Y66CI6QyviZGdUmMYjwXPRbjpabgzfdJEM7bcW2YQ80oMTbxyHTZtGufLOgNCCPjwURnoHHAM
ZRtT6E0WmowyJFkfQz18w4ZKrG7+/NtH8p/v+u/vEnP/4s797++T3xRcEtMWNsTFf+eejq03ecoO
xDFsSKpmrrnEZeaHkMbhFCLeOiUBlYuWkb9hrNWcoiVFNCoDdAU1WxU1Z4fCMl8KMnRnz2Q92aAH
m1VKEYhsOqaWaKTTnToJWl77LQ15+VgY5i83zt37Py9ZHouVkKO5JSFh54pos6jCEwMitQ9SRBcp
PBbR42KcZjWcYdczXzG6A8mB5Cf6IwUAOqSzxKnHz+5+KqdiYqwmueXnfQqM2Drh27JOUhv1CS4d
MHqTwGteWj2YjKdK/zgb1//6svQbRlB5VGxT7Wxaac8HJ7Hn05+XOEESR94MCO8uq0nt5gX/XX1y
wvCKkJCQAmxU9BysaXckC78zefft776MIe64EU6yRusTDtI3UkzlNl2iQPHs4MqSC2QRsMupghHN
fgNOOXGenMcdFkKnY0MFSHL+slxSuHV5zdQICGJh1Sd59iCynqTZMg9P8CdwcqkS6e3yx1mb8m8v
f75mEBXbupN/wGUMltdp78flu1ouvxbj6sFmcb1JM/CBJZIw1BhTs/UtvpnydiL9FOkHxYRLKm5P
MN/yvyZwPKf2VRl1v9NLzrDwQr1bBHFtVh8IzGSsPA0xO4Qlc7fldtgMBlbaIEHRTi6dBH9FxQ0m
i2wPAidiCzPw5FhXU/Ol2bR3eRZ1N4DqmHzEPaaY5aViw4xVA9tCvwjauxIFvKq6lz9f+vMSLXaG
Pkc1Kz3nCgWHBDO6DuP056UKfqwyZ4hREJgauR8U4f2xxGjkcVHV5uhvEKXCKKjmZuMOnrVSzJfs
ZkYlJbttXzvnpmxuwEWWa5HYH4F4N7tWbceYuIPJII/WMHkbiHLwxTjGS2kAVqoGkR51hSaMXKpy
VRVrr5jTU9Ofh0XJHflzghWQdTxSxBcp0nwXLq6IFg+RzmdxbFMNp3yK0BHI5ClKYcln8EXX431H
4vGpSQgD6thv1TJCR1AHB1vSfXFvHIiTNFYIL4ccsQ//6UQYcqNGPe0NTWtp8kBHPO6sjWYajkX4
0ZGcsJvDYFrBYlJ70iqbk9NwD40mJkKrtlEVjeXVqIgbriQuytjgIS7KV/6+f+Tjsk+zGNNV43Xj
NiYi8qCxfejYQ/oruUXzPrZWZllPJ7veMchzd+i66dLas6pR1NqVptHTnwKvwAk8OiWDdUS+ui46
vz93RL0Bg68fI3D2Z8/ZVL3LTmQonlFUo1isUA212mXjgKYceejWiwa5Eln17rAU3Nl5ccKX0+7D
JcM9NtBwRvyKuIrl3nYsTjyrLl4KLcA6qmzRSn2VS5Javbxk8oGDYzoqki1JoCnRIiwHJc+++sD6
fxvWABjmMb+2PmOY3FTNynW7aJsXT5gwa/YEHo1xSTieAne9xn3nrQkxN3ZOld0ZrTMRyYq6TkbP
MQ6i06iKs9DqR0aLQgs/gQqJhLD777Q0qVDBorBLgZMwxDumC2+xT46DxRbCZDaGt66Eblat5omy
KiCClHEGfpMA5B44UvGpCRvHneWQPV0b9ppU16clpDmonefCzk7zFBh73dWXsqvbdR6E35P/6EbF
R0iC5raKSI7kMp8yzCVJ0+5FkH8UpikA7EfzKUIFt2oKHxVU1HIJN+INATs/pd2T6O5qroeOfVqb
hctOviTwe2Uz2NlFrf0SJkZz4Jx48J2X1kLZyGS13cENzVZcEA899gnb9r3zbE/1mh9mS7JCvCVw
BgqpWaCrhKcfs12WoelDbuu8iwWx0s0ta5MWJj5umiQ+nMFT3iGparyEXrfNDEegYJ/tdTPZh9pv
NMthLq/CechYM2/IV7jNY+fd3cs0RV6TVN+C0a4bGEj12lRsmrE+SqvwboVXrSeEM/gnu2rDfL9e
VfwNZ9L+xXKMeOskgNJDNc94nBtc2CZbbyBhO+y9/ipUdr03J/lrTMtdYqjwOkdNBxQRHZf0+rvK
jxDPYniyldyldPDenwR5gvFQdBeHBtWMrqZDStAQs6/wjlk2mfVJ/Wqj4iFbmem5w5i0SShf4r75
5TexXjsRyd44uattbqSa1NR+PipDHIhiPMTOMG0DkyywIu6sA76o23FRKzAyazYeJnlnodpgQNqi
3+U8mgngRlqMQon5Mikhw1p25NXMOT/GZDz7SIZXc8HqRTDszWQqLmVun+xqXjM33hjiKwwj/lkh
gG5td+MJvt/ShFn6fTId/BpplxoJ0/bsdu0zssezypqjLt4J6QHU8DByMxPNzvIfN9g9COP6UVTZ
revDh0XfyObMbbaNY+yWowxBVnk32iJ/BrTQwqAD1km1J9hRJbYntn3ToDWe6ErUKZ4h/xYqggaE
xtYnjmEeu6tpNtkerweOt/7D095LsuDbI3dJQmUbt7VcRbSftoBZy3lfooptE1LOSsyT+B4ItUu0
6HY18i/XZP9WT1BNaio2/FkQBh5CrYe7IQre66JtNi0G/C0LAFUOO2YGb5msNBsyo2Hu4rh7m9iy
tR/4b6kto23I+mMV58K6B4Ji3wPM3Ltl+BYnebBf0M/1kLJw6N0fALerckraGxWYrD2oyKhpug3B
HvEabsS0adFKHVNmG5v2x1DaPXcFCl8d7nXgWUd8MtuiyGtAYW75ySqDgDONMi8RqTyMEOJWnlpg
L1nLrgnH1gqN5gmwn77xZc0j5Mm1c/sgqvwGTgxzen4xLI4lESPHYLAO1iih0ZvR8DGZt0xrpxfi
S4/B2Llb3Rm01y3XqUcUnaj8s49jwpLZ7zYgn7WdizfXwyxbAXZF2nCr0aVibmiL7ZwE5Qmr2bSV
fiw+SWesq5U/R4fSdnFAoVlvFMH2LJxvQM0pBGooKTqm0rnHi1E1+S2om1p3b2WT/wK6GaPGxmfa
/uZDf6RdvioPUb3M8nvXQFyf5YRw26lJopkLm8d6BoJAnRelhyyzgFkVbBDl9It8ZbUiQGZfeM6u
ho8hIvdKWO7dXJC6lxfEJyhlKLQZ8i4Ki0M5O5AqiXpjQBki9iUJJ3CK77HaMkYQVzKVxKYr7FvQ
lLeBUA15KBj1NLJnSM0fI94DO1ZvE/ldhp9+Cr2QW1w2eoYGaImpRQkEhAxb74myLlb2EHnIGTvm
5ZXZ7UPjWHToT8rEZqbbQGrws05hsSlf9fR7Qve0ioCrTbVs9n2BgT3t6mfbHl/G0X9je/iIUs8m
Lrv/pQWoZn/Om4McX9gu7/3RDQ7OhJQMIBr76yXdniu7OeqOOzhxChyyLKyddiQAQNXzanCJyqPQ
T7id9A7tarodrNEkPlpf+io6RHzKqCoxN6oZmHctGXyiGvIwqxCO9lLX1QWI6DaMbASeiHOwKSc3
bkFa9liw/LNQ1SE9/y67z6G1n3ne7B2Zi43wup/KZj03k1k4JwNYWCY9R2rOH5jYwy7KC8aiEBAM
IW9lGZ0NdSVWaXhoKcdKpxGbIpkfLPJ90iYPV8KMAO95X3Pxzio8J0ObMqiHxttRmEZe9RCTCm5k
5nMeLv6hoDiafwZXVfpakyRcCoRGUKLnI/QNwNOoCNn1NLvORCpU12xrIz5baz7z3K+uobpY7Igi
ckVF5fwaLPXQCMfc54Qe7SsP6A27252nxL2tXTbjAyxUq8aIFlM/sctJVnWEy59QmVnIbodBncap
VuO+rthYY3rqVqGV4pAAvq3j5GirmvyArEYtjHAGlg+61ATejuglFijcWkAHKCSjIH2usxKn08Do
37ofFPV4w3v2GlRjbgGyuHFTDnjvjF8Uwlq/DqOlq/IWizo6qlAk8d5vJTIEWu7RmTfOnFpb1tJv
Pul/I7K8kCFznVPENDFveszdnVlyFmpzzrYykx+uU9m3MG7YrtirvCTWJ8vuiP97sXP8XL2H3hPr
Eyc5owGemN+dcQDIpCAWhHLfIdcpKnQa0sQ5V0jjIQ7NZjfWU7A3JFlLs59V66Zxn1S9/Eo5CwWK
2TaspsWlg/iolSul8m5tFOKuNJyE2Htq4q5tLkFH0ujYNWAZEvszKvpx61j2HZ4+yjZlnWvDe0Z3
eYvl94t1y9VPK38tME1t3YygUqW+Usv3Nn3ivXsuGiITvyKFFWJ2ayxPSLeV2awTbyafPiM+jfzp
ujIJ7HOh9NCbrYzI7S8cjnNE5RgxewsSfckKh1IQjacx/nRT8j4keLci23qRDTOQqT118fCFVbI6
gt6FJprs5eABKSqi9RY+UHkOh6UogWkKuCj7YoNwI3MJyIIQkI4WscSpzKbl2A3sN6SB5kpy/C2T
b79Lj1b5M2Tt9GQY1BymbW0SBEYR62hCR4FxZOUXdmHE32K6J5TVYQKAWJkEcMSOTr2zsEbCDAL4
xPk+dXayqYgpZz+SuKsmZFnIEuOITo1cOrNftHRYxhhajetAUcL7OcJLx1NA/ma11xoZZT8SBIwv
5YrK77lwkgC7b7ltlXoATvftiO7bphdx88bemjvXnz6Ag5AnkPrc9MMH2unHpLFWvcEeNO35GbIG
k0G5yFPEh08Fb+IgBuLim2sZGm+syg+tS+OQ+QVi3vqRfzFlEwCwbRuoNxxmW6JxUb6MzYiHhSJP
lyreaT2Kc6nfk2wojnmEBmMySPBmwE6rSw0d3Qjl+9sCYRxFUXTp6OXW6VB1q2Khp8YzT/8UcKpJ
cCkR30BeOd2NnuaSvRDJohF6PmRbG09W/coWQbopxy5ZzXP1xEIs3Ync3hJt7TGV7qgBwxnFxXzB
IQEPAXkISJu4qNROe+9MELlcx2Stp6padRQkE+4VMtbfMA7yfDVKsAp1ACxtlVXId1sm+1QM3A6U
BR3OiKTbVLnP7b/8IlVlvwY3bOn5Zfh4/B2YAZ7N9sRU4KW8JZyM0ePKkPYH/sWMWjzDMl5WJzmw
m6wy+ZPF6hHWBmuPb4NZQD1CKEgdO9zgJ4P8htel6HWAEmEWKzs3j9T2LykJ54EXPkMcn7ajDJ4K
isi1A1t1FZfh1ah5kKGbW3u0RXhvs7t6Dn6TqmGu5wfZS/Z6Fh5fkuXqoRBrMw2wY6ETQkhazGvs
nHKlD6bNArBl8MjD8SshFneDR8vHFg+julU2vTwLjmgcx0NIHBPJziY3WxmswzYMidRxJ+ZuyAbN
CnXnWAtvN7PE2rmpAyeFdLZ9COa7cnK8AKL6JW3esBEnD+FyR0Z9m29llZ7jsMMSFsaMT2weSOlL
FbkvWW8hM5L1TTUYX8PAbgfzSAITPKn8Q6kX74C7VtMtZ0jfGY8eeZgrooaepiX1yN2OOYowmDV8
Gyu0Lrw0Y8jAbtiFKnA+0MI6/Y612PBDaREb9YNH5i3wtnFehzUpdSEa1lph7moNhz7k3AzzbnL4
BVLlP49WcSJkbol8b5jIcF+lgs+OLJMMO5BzO8MKJYQC8RRp8uugRIE5hD/UVf2lkNNDrcPokKlQ
nXIpN7XRnNjDHFoJG8Wlms/KfmTbNT879fgYtsmdDlzcHSL+rlx3T/ADdJTJe/Cy+sWN3WuKNMLr
XkrPvYO0vupIoBupKfyRaG5fPWqHu6Wn6o9z+yFvNiokObDI2cqGkX+WyGEatIYFG1c05+8h3Y1B
LGhCYKwHaTaJ9ffiZNkMZsFJmx874rog192Zy73mlN91U7wSoqvX80jH1esvfLkWfD4bVrAt7nXX
VqwE9VNT2M+h9WgIl1Viafy0eroNoiDhWkQFytUzbrIcEHfUjF9qrg6YFqJ1b2X4aIzP0VjyV1sC
Lslv/kXBtkZlnq+6NnojZJU1UeLTRLOERox93wJkTcWP3WODLrElVlb0GTvyPqTjTMrqThTuj2Hk
CIt4z8agn0WZbvKOgzwwEwAUFpJMPqk1q7CM30l5It/21pbEKccDqkAUvO54zPgtXtjZj1FiH50U
kBFlKjSdINw1hbR2vjlGa/rgXVYlA/AyBmfM9+lAIL3CY5r7TTsljBDTYD5NVJL1kK08a2KZRThf
rLRxjAz5mNArOLXJUzp9MUJrPiAew+5BfHdTI08AuNYdx4alWIUePDKVSYRvtZjsIVYTGO3pEDlQ
Mq1HzJo+NEGe9BF3ad7w/3caPMFsvZcTMPQe4dBeVcUJw298SLCxgNLBjS3mYkWJzQhzHr5yLWa0
hoosbyy31UBvLnBQMyJIqV5NerrL4NYvxOdUCa42bdk7M3FfAo+KxujRQ45VdqkVGCrHmH9l1YjD
m8tolfSFi3A4Y4zRV1ila3dHmMdrmxIYYrQPdZg5GwEH73E0TxxEOLFazNvL9OlQl+VHqfNnibl4
F08lKZ6MUECxifjWqmBuTQWORHjU400QN7+hGMi1m7jWvkSEsarJsL8NKfKptebPMSc8Bc28e3Fn
LoQa+WE+u/NZIl8i0y0l9EitNCS0jT3xDOEEzbFmxbGixejYSvsOC+6yEsk2cxAah7M1HZpDhrzx
ksyaWZqFnLgDwBGgnDEH99buVLW3ACDHZb6RGs9lBiFvrSkted/43los1V01ptTTjJvl7BIfUD7Z
ZhduMOOLnWUkgHv69B6aSUgHMj4Nsc/AwUo89kQzZCvRozeawBkV/L1qwBtdIA7A5IWAn+DITR54
j9LOCUGPHHSG6anSEPGpkjm+ps5FCtP8InH8d8VYBtMzxucqu8dOl676uUd1G5re3hdi2Iap/6vB
Gt76QfhCyOoFBsavkdnPuS7n/8veeTRHDmzZ+a8otMcTTMIttCnvDT25QZBsNrxNAAng1+sD39No
YmYxMXttKrrIbnaxCsi8ee853xmXzMXkZlDawpcNm6PZYy8kYHbhNTKBApMsHYwBBzrxn0k6Bove
HLolB8fpJL38JxlhigYWXSnT40QAjAA7b5XdMX6IswN1StC+3qQJAkl+lV07oKAABhEvBhR8cV+r
i65FL0GhxQevGj7bpK5PTeFR96I7XInBRr+MRcnSdP0aKWANw9ysZJivz8YSfDC6GalF1lDFkbhn
k2RmXePaLfDuJT53rTvsOpeYvzzCnKTMDvm4GB/G8qr1UblM9AocW6Gv9cYEQtPWKxv2P2CjfdGQ
fqWpEx/eH5KXqm1STgwzfI2ZnXYitiQ+ut6bxUxkK1NKfFerp3Mn7WfErOXVry7YIFaCgzPG5a2u
M07IwxRoc8moyYtkhSy/4Q691h7WgyALWL9t50RrVm4sj7x0qRPR1o0P4Zg8VGN0bifnDTE92I7u
jWhRe1srPlF3pvC1hOw58Q/OCnGvTHQ51AmHwPuLHAPwF5oBtAA1BXCN9ypVB1yj5XqM84lkewQa
ZXijdaS2LIXw7Vrvseg1ohEm7ynwiVsy0TzepYp/MCMg28TT7Y9s8SotX1SMRaLkljR8+VmgDNzO
08JVrAZ7Hev+G6FTTwai12swVASx4c3prDF8QwzACSUV9wllDUOWqGcIRnxZEMevFVOCTTi+hlM6
05eCxVS5751hPcgkWkW+RZh9NgZr1dnWmQqi86gNw8IdIYPU98TSSbaN83mf6HemJ8Y9hDm3pY+Z
2Qmyeo94X0jhBxcA07oxxwjjYXQe1Liz7dDDOy/rZVxOM+cx8FZGPu3K1N5ULdKNJlMXhc8t9+qL
fdBI1gaJgUSNPiOWMtc9VeeUscSDxLnpu7TAnfk0GYGnhZclILW53jKP5I/QeJ1RgkGoTwKkceLc
GHRDe2/6zmWJG8xDB4+rqvDrN6EwViig8V3ubEottVkTZbQTnXOzZ00f9d20Mo0EUoFhINhHu0iB
DWEYmEJYEh0Pi5dUoL9BaaCvYGZndGKkX5degilHfgIVB8j6xnX8z6EySSipSlziZbdKwjjZu81P
pvpkpcWkeOOYx3oAkPLyq2GzBIqWAkYiB7x0tLg9k/4K2usjHKDeyVFfIs5/rfP+swRCcUqZdq98
TCNcTenG4t3qsYIw94B7QY54T7+cBCCOzetaBlsvcvQVnjHgk+24r+wSFhYp2Hx4w5Nrf6SEF8W5
yDaM32AH2XOuTYS3s6g3QJVNePq2swtzxtKWlBsNP86+napilVXlY6fFL1Wndv7M5aGxmK16vEUw
DVqwJXPffoIMlclIbNKAcb0zFOnqvaRV/Rr1gn8tu3Wj9/467vLwkusV4QmtWCVNQR6fctjpVb2G
IXzKDSVXU1zKfVTXxsqM1YNKQ2efIvJPp/Vs7ncUMtiAi2TT6lHHQqWZxKT7JJ/7z2km5G6IG3OF
w0eH/VBuETMwudHjb8qGadV6cYkMFt1iHUggpQlWJIMKpOpRdiVu/pBqiuLe9uulwqzHWB/WUlOm
f7A0GgTHgwXOWpf3xQ1vLh6QtQeqkHrH5mB6n3LhXKe4MjF9uQ+wCbajH08XwYGQRRtRoMC4I1zz
G6tfuhoGbxYBmuErHvam+xtQm4PJLvyL1NB7W4CTJ0QPY6oXy87suNzuoDgfrX6sd21AW06FlgQD
ZHzlWA3XcapdZYf0kIr/pBlsz33WRue6SndOXax0oeqXhqBpI8xM6PvGtcjSbWO6J1SttLf9nzT6
VG66z3XuJmixFvJ1kpZLsQsVNWBnKAG6AaghKy3Ff5ITYQ4ePBJgbVqcZSshJGQA3dh0r8lUgT/s
KJFbIDCN9e7bZfHHwrkJPLcbm/KcRC6WUwvsEG7HbaOxvFRNdpxyYwWGIAIS53IoCii91bjgnfK4
AQLiV31qLjwopLDDzmmgS2ZKPZQBy0874AywB9RugPc59IVf7pjMmjhMllUyYUCQtOFHH1LN2J9s
J4w2yZCfEJthUuTgwHhjaFZjqO2zCjiAkU7brrPTUze8NRA49+gaC4yv8XpwIrANOVnpeU5fr4L3
vkJq3B7JUYw4kgJKcEftg5axwM863R2VjiuQAl9UGxroy8+sg7rRqnkqVGDS0WNQe7jwV+YgcEwn
bH6jkd+tub5xWvQciNZhcCfuxaFdHoxseElvZdfZZ0CPod1CYzFTZ8ds7Ttp2pIICuiZSQBoBFzn
ygimcOl75sGVYq8Ek2D+e7mpiuwhltNt6tP+2gFJ4WjMx5nU0xfjyrMLhfNnckEnGeAKo3BNiCZW
s76TaEujk47KHiWr+5VIRACdl+4dvQwvtujY+6ZhPjIaazDiG51W0ZldA1DM1F4dOEmkm3FLp/W5
QU0uTNYKqXsA5jGC5mZX3kxs1gs3nhnItRfv+qDaMXVnaGzS1S4GrNY+dy5YuHc/Ka52iXRf4qVL
8Htng5E+ujrguiE7/T5oWpKfbDfgZNGbq6jiWpBoOChiJVPJNFsJnw5BESfdoSk5zMcwL5kceeWR
CKSlmbn9xq2cj7h0md1Gk3XD78qqyVwR1QCTCImsrh3st7AlQSOLSCOMwmthJ/lrDuu7aRm+Fw4Q
KFTe6EjmSafBvMrsHfM5bQ/WeG0YER58j4JrBPTHyozjkqZJcUSkSnx8/WRhxFjLytdWdOpw5Bw0
SdMLF/22JvxyqcjLQ6+qEQ7du8Aa0+GWmkAOB7wY5IpdHQ+7fyq1zeRbal1TBlLE/QwF1p+SPqbq
5rA7n+mBU2HHJ0K1XFeACdfRbCht6BCBVjyiS5m2fpFvQ2ghFyCAD6me07WeevihJK6u9VbQ/HJa
1D1DT8zBPDksY2xC2D07x9z7Mqgvvw86uEmgEWu4RfFe4MKl6R/p22pgmaUnJ9CFJc1rREXljH2x
1WcZd41ftCu8AAeBtG6Ei5inaFCH1KLlavUR59OgVQuCR/dkOvknWHVLqN7NLeyh9Q7OoXSonYaW
CcgY7ryiMDcGeoIxnI5tkr2EeCBPZhSHWybt2QJm5adnC0DQMLWZ7YTjKhh9c2Wq5LVksDnCU1zX
vXkaBhamsqr32ksi0G5UWo68dKohUUo2d9MKuMmmnkhiAwG/rAJgEFTeocILYiCXfrCy1lsa4AxC
JLOPfj59e9huTPFSWZS1lbbUi4poWTT3p6T1Dh2RvB6IyW3s5Jj9YvcWckZoICqtfSuvl1qN28rG
LWOl8R+31mHp6I5cV24j1nY8wkrIBbcAAQK4fjS6YfZXlvsIbXLckCA7brrmnmSDFKVAie6lznuB
L6NBonfGYRs+JgwekwIrUCJYGTME4FJdEH/BtlubdnhlEsKJrvCAgFIPAJucx7DrBmvnko2EZmE5
glkzh6XMk11l8qHLGYOa9QzUsMaiOQixgw0Ex03hrWNARvsOE/xW1sgDCygf7GKXRjkY58DXhJO5
CWgWLoAAAA+M6KFUbQPzylhluGm32uhmG7MbeKWC7ls+7hkDMqymPNCY7G6a8iGMcd35cSx2etEZ
K20s3h3vCb+ZudD79FRmNvOagu4GfXU/2dtWkX/kmclpmx6Q344PHPmDfZswjTF8BA5NYC6roGke
XGI9kkTu6baEM3aX98y0D6r0acUzjuCM3FHf6pjBo8wnWvBeyoKT0hAdIuR8Wx+AxMJSsmcKyqHX
mfPXsGE7BsGLiT7Cl27fndTTdjou0qCLtWtNNOkisFl3p5y2me4561JU0VPvKHfpVdMda128tqwA
FWbZa4vOlpRuk3+EnhTs5pb3UIEpiFvxx4dJgyag2PWqNLaFaA6I1cZDAqQ1BcS04QA/Hvz54fdP
Qu/GQ+tEOMbwNknczgxMjUGSeYiE5ffhV42BNKGflhAhGUJHaIwaK8npQqFSOnDiYOATlxSsEecp
1GFFCwqRbjRzIb71+/3fBznU4abVvGdeOiPfhE/04A8FrU9D3qL52e+XQtrRdQ/wK5mlbbFAOJQh
DBfZxJCKNYNGfNpuqDrXEzgMFmWCNuYHNIUIQBJAfLGyOPHN9Bw63N0/H16gt44Hb1afFVry5ELW
2gCUnP75Jd8nIP5Xjfr/tdT/hZbaYq5Fht//+r/y5P+kpX76GT7lvxdS/+tf/EtI7Vv/QMBLUxPF
tGkJy+WHqR/Z/u//qRGh/g+HEF9X9wxAZd4s74VE1UYonme9NIHenqFTQ/7qpf/Hv6TUpv0Pz7LR
QAtd98Bo6v8tKbUt7P8QDWUwohFErsEq4AURgzenVv27nEDSc7WeDp++FwlWK0f2j3WP2qsN84rw
SQf/LedCM6geZlDewse0WXQ+4kt2zZG/YmbVyQqmcmnD/7a95sGy889GhgzCdUSs5bRhMvfkCwZz
WGnule09qtY4NaT9UMLg/Oo5NRWTeKaPC+lcN+XJtprPQu9WmoDGh7ZniIn1MKgnYgPGbDkTy+EF
ednG7eTrVHCeBtF2SiuwMcj77hyuL5hnPJKmFfw9H3AK0skbda4EXj9tFZWNPbRHE4DmirynZaN9
Jz5UNCc13YUCR5pjjjFpUa8UZQMCkHw9ufsm5gjnxgbG5rkYN7qXnAbmZMwgTL/YMt98kj4DMAVU
SUFnY9jOOqjiwdzq4bisunxDNtJH7XEkacQJakK5GMxo77i8H0tLuf3BaA5l746HOKvzY6k0XoCJ
O7DqQ/OcAxQCuQKMdX4mhto8//7JQBSwzzAzeq7A8jLyPgNF8rcloAp+CyFPum1AQUc+txoH3FSm
42sUhbSLAou9ray1LQ6sCbICOSrgZQdkbLV+Cyd7Wns5sSq/TzsycW4ctlOE0RuLlss6tmPx5PbS
pJ3NJNRGMnruy+AV3Yt2pRytNl0Y0+DXvOD6+9B4o3atzPKxt77oArs7Tgwt3fLMYbZIitSxyM0t
MQN8TSf6Qgv4lMl7TcTSyisH3TqUbwtSfrhJ0Mod0aFgGePy5hiUeicFm/HUjDZK16E62v3gnnxV
NpigA1pZs1dyAKZ0wUy1pKGfwXOMYHA3ujls2XJuvqNrtDnH7pGRQQQjBCxR59rtY8EA7G7ol97f
R8JonnXces+6/hFaU/D4+8S0MQ2qsr+5DB0MlYBSzT3yWLT4DQ9whhqQzSaFvvg2VbTVRvoa60Ra
b0PJWDyw2hcw5P0XGzOr/CTEvSf94gD/HGFuoCvkBHp3HLmmXS3UfmpH4wIeqktfo5XqM69c68xs
Dz680yfTsS7IktuLo6t4VeDrHigv/nh1vg+ZDhOAVZCJrDnRe6m4xTN/28DEoiUzOA+RSpMPIzA0
0Eul9zgmdrUOdTfaSOX4HElRHGYJMQQ0g6L7FBQ94EnP/vCmcF/1afDVM4sKtAHmWaueic2cdlE0
aGSFWIAWp3KN/dO82sGAVFI11paATfSSowpf0tQT+PJKsf41UeX0H6nHyQz8/a6vzC3trnSZEIy4
Q0A+vrrSeB1TrbxJYYWQM2S694IZQSVl/yf/1IwqeEBFZC0Hrz5meU8HY6CXGBoOxJ0h9k4Rgh7K
QVk9RU63tRP+60wa2rpOpv6JYaM8OL357JviLEAZfuYa5NUG2uOtNPTxzCiCiisfBHH0Bq7kynIP
gwdmkUJleCyZ8T4WprnrbPhHitzODfz44RF9/bRuY5jkv3/DlY2/a3oExz3BysySxjvK/eFui1ad
qXQP/+9LfJbplmP5MXYclAhDUb3qjHq3k1cC9p+fjiPiCByLvKo8ZIbagxY30mtAGsPdnrr0eUSi
6aTqw6m96azqqHiSRXaJCxlef5/RWwtXhLMRMsE9MYyD98QKBHmMyLfTGKf6a06EhtfY9tM4qO7W
2P6LrRukRjnZA5zv7A6CB2KUxGPmjPZaT7L8LJohO2u4/EpYlRsvNB0E9oMVg19CUWipQxl7LjV4
YD9WwqGRkwX1T4Q+pyZypa9dc+VoFaot/LDnopbNlc9PWwDbQT00oq3jXPpCbLZ81AojP3Zsl2BI
oOS5VRXvKse6hvT2/xBtfvXQz38Pm85w9sSwjK+aYMbS+RnunvnpquwjsWq62tw3tH3fGCyRrG6k
r8L3/aM72T1y4dx7U/5ENcvlxdC5soCjheVbt2bLb96QWwXHLK6BZ1bt317jfjId41rBaH1xNKa9
emzkBHAF0NV8SaMh1IJ7AXeFUQ3y9qB13RU6ZHFrRlkse51bmHkoXD4fkV9PHtLOEVH14pZ8KLnb
xschLi5BWflX2oIwB0I3PPCSk2caJagWsvHNDPxmY4gwfsxxPN+9nomm0KPHWiHjsQMHFHVZZicz
aU8pQICbSCuN2zzpXsG9QoEtC4w5Xfw8yEYtBZqnfVXH8bPZ1CkzAX6j3+8WaArBEJ6KfNqHISMz
JP3NdLOd7o5Irzv+82vz06LnYFbl+kswe7k5BbQ44nlQBa9H9Tb68CGFVuGa/exx76G/zbPdCVtX
HpG5boXsvkPB8qQ3kukeOYS0yMwKjCrDlNzP61tG7ALw5b+Grhtbv++qZSYses4hIy3hZIcYhzts
OSr9iTeB6wcJY5j7Sy58iwikd8sx1D6NQwhyereHzE4mDMk/mrKpcho3OFVkBhpFm1zMQ5U2t1xr
87vGKkuWZGpsNOfHmCiIBJvCNtenEW+OrI99WmUMR/RHFTCBMxIA5pMVOCvM0T55Kb90uHdokXhj
e3M99Kna2apB7gfUbaw1dKSjkMjputfaTROYCsOnQHwrugoops3+0DGvWFbjY9xnzcbsA5CObct/
28ywIEFbx/2m9fg0QX32x3SpUGEu4F3cDRuZkGzqv0FsLLuu0Ve1gwBAtsYNqza6KbP/Yw3jnmk4
PHTXiDns2KhJRVLvoF8AMhXybfIxrCSdzUaamUwghnqDaCBYRFECmbr6DiUyHe7WF+xz04K7BqsP
/psQRUrsv1i1+W3k2rkl1FXTA/S8gEYq0lgN796V2PqSTP3g02CIXKO3w49EVJh8SV2bJLnA2dYd
PYdq/CEHlxxp6L9dO7zaQfUNCL4nKzg8UmqAHyIcaNRXLUdjSNr3cEL6aG9AfWAH6YOP0kdtVvxB
ysbF3HZLv6kkKeyM/vXG2LamgJbNiMnOOKf2cfhtpljQ9Ny+Vyh76uw7Tpq3SRBemfWE/+EFUHF+
CozsUCvkE5NtvJat/gh856HsfDg2mKpc/S9aVKXGl4BEpYogR7hvu8DUDmHPmG0i1GPEGgGQeKL+
m/rbIFEONxjkzEh76C3tM1Xyrof6XqaMeXACQJvZpazEs1DuCYdKuCw1hnVpB0CODgVzimlZhug+
++wB18cT9JV8hWsnWllJDf0JtheW8m+HWSCWFW7JJsHCYCPfpcuLLYk723JONeEfoaifS1i1rc9e
bx3iqr7WyA5pSCJQH7t0y6rmRgHtKGO4mIXyV5lgitJg9w5s9MQ6WvPId+EkkyaHQ6pwi+Bo1vxp
LrtjnQUmD9/sLigumd+/o+E7llPxXbQYGKU2Puncj6sWtQxvo7XLzemkSCoEWceN6CPA5iDmYhQZ
b8aoiA8Es7xsvUBBKsRxH3WPY5ofcz2Bou8hphytqlgEDTFYw0h+kOdEDPr0F720LqkOyWLwrXhd
28n7VKPXklhJW+nRwSa8d/JN7KeyfyEi4l3OP8cw7HeiZi5A5HADeSmhANFPLbhHLK3+hgCN2auT
zOGf3Rxckmd8Jd4fdoAbfZo56RBFQQ2NQ3p/vXz8Eo55Mlss4HoBSiCKu1sqsYuNmUPjZvzsLe9l
NMQPbZWfMa5PovqRUugQzXKU0RG4Xz5y+DvfkU1CEj3uRWlXn0bplCc3Gtm+RhI12Iv6uPpwEq5l
9gF0cMOujKIzBfObofrXsLMfpONcvMq/Z+Z4K0vsV2M+vOtedy5reRC1dqQ0MrFOEk5o0KmYL8Bc
oC/AfLUBEtIw+3WuTeoQOQRuz144mr4OASEwM7kFBQYshZgHQhkNLmv2JmgKpGFySyrxYevxLWT/
dTQUW+UwlRugDKdQil3dW9FaArACTII2+9bTmd92oB/o8DEiy3NY9h1LFrDQJkX82EVksykSAr0P
RkQQaKfppyN3dfYRHKVz0fJkHSWI7SgaPJSQgOosBcw7g5HtGP3NG+GHQNwJCJIqEeNvRG/Uy4zJ
JGm1565G6du2hsH8niabqPXdWGPY1PBbFE63F+4AmV3X7Avn/Y0Iq4Z6ozSpljgfGx7vAWOK6CwS
kF2+jG5uEzzFZfM3HSXN5h7DipVtAiG87/AhefQ66xEtaAxswnoNArb2UFbaijilQ2/LfEOVJfe2
zyVV+N2wY4h3Zej3akQiO6nGxHARj0g51JoJU81RDqmZOss60R+07Cm2iEcx7UrQuYzEsuuvnPzE
KhxZTcKeHmDtxwcxYlEwCIZZ1jM/WiO/h7XbeYlQsKxtDw5BOiab3u/kSg/cY8qndtT4TWUb7Uer
D9eVjihWU+aqtr2rUp7chToRD4lPJoeAMlHpgM08lv6lpQ0fTuN2e86JkFmjAFSkl+8aO32PYVEe
GsCCq0Lqf4yWsLIq07yV8ksCGSwBcCkfYZ239ZtEZo+1Yj1y8AeJxAxkCpxP00J1GJasfR+2ZjLd
j8S0az3OzQ4fPlN6xlNl7N6jMdhwrPWWBFU9ODnfChvrBdc222WD4EtD6hUiU5J2cR/RAyED08+y
IyKlSAKPMPOjYnv1oHCRoEVgZVFhtJLBiGALkFHjx292RnINGkrqIf0vudsZW1lcQOvKQ6wigoN1
6G9kR4OS2ISKSKoogwX5b89/v4hX/pVpC/OZ+esqL6qDI8f//Pd+v53o8YHTGMPO+ec1GVd3TDPi
P/zI32/qTLc3YtBPvz/y90uqph1MhuRi8thoAyssjro7ykUC1HMp1FZaNoHi5SUhmqAt1E80o//a
UX+j4XGO91LTAXNq7b6U7VW0zR4/FVoohFhF57zZcf+VVmSsJONPbaFk6kYoTaRQWEr9TCmy87KM
ntjEjjkDTlQzTKKoFZCe6ItJmD/jiAkHaXhTGWea6+Wy/zNNpbvJMnaB3jZOdeWsRDyD96GGLN2W
vD38SAYrJz6FdH7oR+Zhv3+acO4selW7S7Nzu12ngOLO3/x9iNoWu4Cyn7FVaOvejD9/g2T1NqNh
LWqOqy7CHRzXg9nSWi99nDlgjFYE18hDzTyA7drDo/n7vOKMf6i6XdrSgrcNBhIJDohClmoRzBo7
P4oI8suKtWVTnU1m/pohjqUrTae5nowC+1/yMXkRCNV/C/vU58RPc374/ZND/49SiiFSPeTp0evN
FCxOtUBi9ZjNWnlpXTTX/mOSOWrpEJLCl0yFR5nC34+Ns28335EMsAgOO9xEtjlc8NioND/BV12b
WnGYGT09022wryWOLvMUavVa2HPIBH3sst/GQ815ZpUh2ZozujikLP3QPAYlZgNZmetccNQHEdXP
rtcRR6DjrsGsfNQGxjzlFpd48P9Uo7ePEVjPJYJtU842xIz62b0D1O4WzaGt70PYnauiBuENODem
6aFrH22gVvT+KPHrtV0SPd9FHwbMOKtGoyInAv2qLqCb0rQ0G/Sbh3RnFT0UKSGdVqcuiHjpaRID
NWWbSYpjv/Hg0y1SkjWEnmzzgalDh3tm9MyrGSTXNByI8iP9B5utIriGSS0gWH5Nlyu4qLOnEjWs
KLODzSnKy54IiZgn0MGrAVM70BLOF6CzzatwG7XRs/Yr8BgzQKyw0WZnNzPZw9wzkCBWf9Gt4XXW
UL568mi23QGkB6xWYmt64h0uFQv/YqBqsb1ybxZMCrOqr/YS9cNAsqzWdqc6D55RVeoIM9JrUpOA
iYZ3FHBZGvE+BsEjan54RzI6kAPRzWENrcS6EtkRUEfPOExduyWUi/pSJhtV5q9B560Hw7KXGWLy
Jeazp0ps4XXhKUbLQZMKYaAHk6tqHifK/YXnt2iknZDETTE+40NnHemxFmv1e0TbwUNnyYlpAZnu
W5TuoRVpTYhC8p2UubeicUtnckSzoM4izT4GklkOluTiLMIGtWC1YygULckwxc0bRH/QFnYXqPM7
wqsWBO4Gy8zzX5MUy1DQdU9JzJzd6RDvF+qtzuJl0mY/ypGvBrKrJJ2+Wx+rVKel5cZGMrY0A4Wl
7DEjtmvl690MRmXcrWvPnosaRUTlIcK6gmnFPuoAOLP4IXcRETMkhEl0J5dR2xvtG4KVnda+dm58
sMhHUF291zPxQJxEudRd46KM2YtRx+TK9PZfsknPmgE7sE6u2PQXVOjnLJAGIPDRoodykVn/U0/x
e5jcLKPGrSoqKFt5TjXpWBvlsKLZAEV6ZF0+IZLvOGS/DSfdW1I7DaK7BuGLx40IWOgvUv4a0V1w
NzD2rJDfbxxDPtZSfxU2AVZD8Ria+Upmij06Pc7JYQSQPOZJsxdt+ZnWI7qzGNED2D65aNPuPRJ+
BLxVfAVgyMnnHlH52uUTKt9H6Ml/gYpuzan+W2n1Ug/ae6az5rjGaZCBSwvzCy3FV8CiYBj5X883
zkhNDqPrfoxJ9dFNPmdMnLiiKMFa0fvvwUhscM8R0ot5M0aB/96AJd/5cPmlZzzCwhREH3J3PZe6
umee91EFGApkjFFMwUbhBU5nD2uGPz4DLfLQNeLFmkvVoCr+tlq71c0OEWtgPTdsAV1oXIU/YXZC
/WnAHCuJGx9nJX0yhWe2vg3dtjtj+IVG8i9bWBV0S67gd8u4dFRv5AvBrEPsNoQg/KYHR1CUTXSK
QXV6qOsR8NwgKgHJZtY6tPlB2mh8fXGODR0asOU+1gmKnoYsGEut6Ph6dKeNd6WDyIwq/HuxiSYH
F0cILEvViFXcjF+3zCbebXiOS3Okgs4AIVLwTOVwn9/iLq+ecN5VS4cVIXVAULbRt8a5bDVW5A8X
/ArRe4JkPvPhc5PKR25d4j+bg3FWDk/m8MVmalg9CYTa29huvfi7h29zFnGEvNfGKxVn77Mfi6OV
v/Km9KUJsfKqZ1WUBv8svv7eSG3GpV/9pfh4zmM8FiHRTkmrc0bzbrVTk5o9AtpONdNcuoi/6J1p
C/Tvr67DL2UG1OzaxGHR6dgm0+lsGpyLnPTEeIyfhZXE4ophR6+XsK6abdTpXwHEeSy/t1gZX5nr
scj79S00Wu577FtjObvoTd7AJqGDPR+3gUeAzggNbJs6DcHUv/Dp7/uiQKcW0g7RhpncDBO0S/kF
Q8/ejewdS9KPmlVgP9u18zHYNd0d4zlgML/s1V9q3Jcue7S7HubA6EFqdUjVmj8nUgWwJRJPw/Xq
aatuiELqyPEQNIhZOPT9tZWDQkR5m3RAhAxFBcZK322qDv6GMs2v3MNoJdUB/XdwtrvuWWWzQASQ
/lT72a6VqEYlJMqMCMDM4aDtY6LIO1BtnaAulTSfdG8R9QZDtwmPbY1FIDMZHWKepkNnvE/GZ66S
l3EW9uVpQJ9hXiFr+Q5j5tOxEGp6Klo7eW+cvIw6NPNy6MgNL2+AeMQ62q6GgL21h8GO20VYnM6I
Zmmlu6xdY8nYa+N0RgzKBPNtn4GkocEd0mnz8lXVRgYeZcSRGrGa8YjUGMyPd2gh86jMxUITR89N
h19QNiQ3t/7rpI9bS7XfXe2JxSCmkXsuvLqZf5cmXdLWemzr4bWy/EsfMsvIau2Njq2NZmMxRPAu
c40WpTPbaUm8omM1fsXRCA6pTrEkNn+n2evRoMZNmPMtx8GMFy1kvIXykzX9dX8fxF+07V1uoYlm
OpnXlvku524K28YfpP5rkbt8cFEK6BUTSmi4DwsHC8MGSMdLJEDbtryAPtIhYzZ0lSdgOAbqwJNm
e6vO5xI3ynm62Yf1qs4t1Ho9mRKG/0158xxOnHLlpJFYDn4OpcXfIWq/8wYaeuxSu86w/cBwOECC
zSKU/GK03QtqE6z38jrkwLKDoxvSTxpLddXKyFp1PYNg2fkI+9NnF7LvIlpRLHXigqJiOPa6SZc2
LI1TlOccH0IQi3pFPFmtQn/NhA30r/wUk1NjY+sO8KDPxSDilfAm3jiieBYTccMenxKaky1TGw5Y
uHNjbXjCMnh2Q9Y8n8ACLY3GvetXn8JknBSF+zYfaGL1P16lo2Di3GQk5kIZ+fOAPHIT14hc+yjZ
2E61L1J9WpfGeBlL+VNotT2rTjaCPr9RveC/cRdO7NLMi+Ov6jjIvD/AFN9q1Tayk6uTpyaVifeD
io/+P3O9gna1ps0rQC4YQeN8jcZ8k9d5gzoaSxHMzkVShTFFuf/qDLzjTdh/Fhh3wTCtfaOJlq3V
6YSGwQeW7p0D7VMUKCwNnrsYW29tFV67bXXrvcndEVFnh8NraD5kRn/LiLsE8pBI10ZH7N9oXG0G
hbDPAfx6rHyWlp41BCv9EAFB4ppMmaaszYAtnZK9AvpCGm/VOJSgmberJvAynY3Bpcft4Dh/0HNy
gnHJ4etIKA50cr4TB6rL/yHsvJYbV5Zt+0WIgCm4V5Kgp7x/Qci04H2hYL7+DKjvXr1vxzpxXhQS
RScKKGRlzjmm6tIvVE8j4Ea0KjnbZpNOAHnBeJ4cmoC8MnwRkkcZcyGB6d7sMEYrRybfgg8DAYH/
mqyzp4jkDNYe0n0Gb0jWTulNm14fP3uXm+zCvPF6KMveeIyYvGxojHHreCftfg7cGJlBXJ2U3+3r
FshF6HhybRhobAvcCLWpKbww893U+eFmIrttUzelBN4P4HRI9EVUQDFpP4eItcUY5eswoUvoYbH2
3fJ1iYfz+6c+haIdV/60h/hlnKx2Z5RusxVmT2374Namu1EsMMdizq9YHrYJY33nKsw5k5k8WfvU
1Qh7iYS+DS1lbfuRi0zttIisMgPfhkNOH5ad2LcRjFUs2RjrivyQTdM5HrphX+T44/GCHwafS1xa
EgknptuqZ9iTDvFFgypwgPp/IAWPGV2uH6IcrTnJG58mqL+1i1JzRBYJLSXb2Cn+0rKjRBDtiGWs
R/+WyJY0ATbkc6e9AKE9Jk2Ybet60xFYQfwVeW0RDRWr9Qgim1LzqHKFEixDGKwqv9tOcvowEU9c
yO7cMD2DpVfcJRFm0EbDIgY2hiEtJ0akA+hOs3MZJvdAUig8wKbQnqVrt2AkGNXukzjbpkwnsYr1
d+xjYSjofmCkTGpV6eZHVVa7OTmijL2xwXFTvXr9SvPyu0FF/jNadno4VW1rX3Tnglk6u1zBy524
zAi/uw5NT22Apyc7Xo/QEPwYhsKtjEuHSJsarKcqP3ScLBVW7s0cg64xNEsCvOPjitIruzSPXELv
atc5KLcs8Aj2aO4FDgiIQDCRHASqPIpmm/uJ/qfc2z3BxEOceoHBNQr3qRkQF8nQYenkMI+MXOOj
1KLu1NcI7LL2FLvuozfpzNzhB11ruKPbnHyV2t5HVRQf2JacNLzHzA9ohyCNOGSNuUZyNGOVKm4w
aZ8tl/RihjsrXXY3BdzqnSRNwjDRFptIVdeuwuEEz4rOrjtjcIvvLa+01k1U9juibEm5CiNGiZr1
2PjVnYplz7YjXjwe1mMSIpcTMyGqDB1BWmDOaP0FC+rXW70roCuV802uXQlNljuOu4uVaeBaS5Qf
Y3tlogI/TOzhEO8kzdGetfcmTh+9Fxr6p1x7GjAEWRXbPXgnDuJHLj36L2vAOSa7/CnDObP0gpg4
9O86my+nRiGEvOFWqape+Rn/ydkaqVy9wgmEozEetIZnZXqM30qS9+a6QdxCFNdU36opAqgRYbzP
iNDDiut49JG8qxh81rbTqfbMMoaXnpMWlpFSk9qIoKyM1lr/mqAe2pEiiZm9CGlUXDDIvdIdZCeC
wREz3joze1I1pbewAWLgepm4yrFMDP2ay4Wzd4vCXBcMl9FTO6rbSJNONpfbk2JIt6479eFUMMeR
B5f4rIlNZFNtlMaX0XkNuSR48wpL94LC7y/FzgvVZmjjfaiVCCPxUjIbUjsIaZh1KGP7hC0VTfnG
Kk3Ikfhs2NP5az8TYWBkrNg29K5W0fi2HZ/rM1F8V1aZu1yzi9NYExSY9Y2+RmqyF273HRkpba7s
W1TYS+vFy6QccgCb5NgjieE6sHVj8TElw7Vva0e8TwEsA+6VqEfcG/eYgtE+D+kR2MPjxF9jKvk2
Je/SXiJH0aEEsY562HHLrSjLPMBey6GuhuXflN5JqyBjF/2PYfQ3Iebvkv8a2/3inqxsSfoReDpV
4XwGtvBlLjGROg43DC97ZBOvPeN3PPksRH7Tvc/EbFJJ6+7s7vNIMe+uqm8GVU8zxnad3Z2ga7sK
o/7JNcZLN2FNDifadYMCHgrQcU2C8LszWeDbHOJBTP0rdEoqWmp/6lvvQTm7WFnYwtLhZpqQpfvY
61Ag7RHW9HhLcRoPldnBU+6+MmPI2HxSAee629z2jTglru0HBamqjauFx9ww76XEpFCSeR6TF5ET
Ts5gCsSMRv25GH9ERbZPBg4YYNy0EXQ0iHcu3hzPlUG1XJa8eGTd948p1/F1n4PCLlQXLFgoe2Q/
WTtEglVF94tRHCwXUgQGiBF4sMBRTD5JJ4Z1dEYm2wPDLjqaZA8pDjiempUh7Yh6PDnASfc47+61
OLcRX3RfSLvYROWSMsCZ5G6yrA41j0MOFYkHFYHIumE8zbr21UbkKHd1dWiJRL3zzt6DMZLO2kX4
66rUocsZ3TvWLydPu5sqnW+jvpFr2CzhSEgG8UecIuy4uqxFb0fe1OTgmtWbCzY6dalk1xIZVevr
xIvAEjiyXDdd9Wx7uv7idPZda9kflZ29RCTW70Q6EfG+5oy4s2mwghvKUnLA44ZJDgVnVUpAcwUL
ZCYwDFoMfHQXDXlke6ibn7NuxgW9wBl1u/moOgX8lDT6PuxvZG1JFgZKzKqn4VO3wMNaWRM3a+9i
iUQSQ1EUNAQXl1p+BdY7Oxhqmq4NF8dJJAHDJq1+cGb9msYBPex03rXVBiMNcbkx0XJSGB37kkEP
JB36NeSTYh0NOJb4csZkHn7FBSM2EB1B6vg7jdAFQIxEruqmFvTNOEDGS3ajHRKGDjF1IGGVkzu9
gvF+j5nYuhMwYP2hFbsxMu4TZlH7UQdHNsmQZC4HFTd4IsVg/2h4/kVzQVXoo/FI6s6DLdSMYU8n
+qccjKNpee9pTdtxgqO/nQqb4WFG5oah2LXIGXJbLznfoXSi78pOvp48GXMXb0JPvndgN3YxK03p
aITttXTIQugvmYUjy8gFmjVwoisbtugBHcjCfXjLkVSsi2EJd55cEssTxkB8N3EN02+6BjxeOBjA
uvN3ZTfGtYFVZSg+8GZnTzD8bsHKfdi5E0AN1mjGqoqudABSifzE4S7nUEBRK9uN9rP71Tah63zJ
Vj5rTY8N0Sm3oRsXjExNDMFcl/W6/XKigsLUxwApZH09SJMrpUK4X8+BAu3EOsVuqoyfh5T44MxC
2lf44W5cdpxfiSfLK5Ekr3XFdbmgXQ2NBLxqBw2Dg3pveeKoo0w6WLiaWGHGftMGJGoAoYrmN4vN
8Ogydq3TLNArphiJfAlNjF9+Jl/xN5GnQgtvTYX8a2jrHEsPDmNfym7jJzTtmpICuR+mLHDdbaFx
vM5D3yG6xT2st7xZbIVrcjbgX5UpYwj3VLPYYO6DfNDozzrV/cZV6oHUJAkigDaxqEhs7yv5UCQ+
7LMOUksZQha14x7LNouTSrPwONklufVdDB7TLrDoCbSzpqVgb2jlVo9Z+dCSNAEwxfdWFt8yG2uE
Uu5N1eogP/zZBiTB3RGuPGXkpWyGuXzqBz43YfUwpoBRKL2hx2ui3Sc680FXat4DSzVAVlrcgonT
ztaMqA6xH438oSI++cVYcJbbxfHnO/opiDX/79tMdu8ZeUn/efC0PMOfp6kphdZOE2P0wgbTkETA
HX/uUzcOQrufn+njeyCV/3nFMKv51c/PyRTzq58H/Ne3f57/929sFhvTO/yv7+L3m/z9ilzvyAX6
71siEaYblyDp/OQQ+vP7Pf68+u838vNqZuxUBd6R/3w+hBFSQvy8YpM5c/v78/v95D+3/nz58zfp
LmiOQHGQHnz1FjmiP3oYsA9lMZoHuVCzDC+pjz/fhWgffn/35zbcQSSn//k5RWRFV+2fe/58Fy0r
9Z/byABbj2GKFXW5/fcz/Pz294P/vNafx/31NDZ0wfVsRITFOfTR8SHDhGUgdv3njTSmxgTi57n+
69uq41gN/jxb2ZbR1hztx6wY2JorfDzgevVrzsLy+PMlXcjF8fLlr9v+/PjzHfE7Z/J4fJim/3no
z3c/j//57udJ/vw4U4Wy9ykl7RYe8ecXf17sz20/d8GQDWT5357r57a/nubnR1/CxTM6G1ddz+zl
nz/j95/78/PPy5U9ptr1X0/z+07/9rQ/j8lmvI5dXwP7ceSxKynLDKERfrf86IYJY7Tly18/6qO0
cpLJ/r9fD3A5Z2+b+kvHRW//34N+Hvnz5a/b9IoEUWsUoIX/eYW/XubPY/96qX+7HxxZ3tOf50Jf
2BzxSv3c/PMAUQ/MAP960v/6/V8v8vPj37/W/KLeT2kf/OtH8G/v61+f5ueOf97rz31+botRkAWD
a/3qE2BF6HyRERqM0FblIBl9GIXVypuI6Nvt7+VisJ40G0DxfInN+vFnXaho4WGaqqqDgDoTcwWn
+1DgR840Wops2RwLy7RP85QT7l3iOtgx/W1PEzKkk718R7euFWyxHdziRmbv+JuvzIzWme4VD3rY
EscUp7tsVA9Nn9By1GhpuiWO1bFD/dc7BDOG6rozqguUPpRlPTVzV0ykh6kvEYak/aEnsFLJ3oM5
LD3AZpHrTsDfGhRpJnyfwtC//Hx8MGrM4XGDKKIYK8RFLUwUI0wCs6BKijJCTaAPtAmefNJQ4rOD
CuoSLXMYXLtMQYqrwkALwBCbjBmnNE86pTBT9Dog6jG8rRugRjo+TGJ09VvhOeZ+HnhnDtvV0X2m
NGFrI4mJHHDx0wbrom0il0qMGbgCJdDzmW4q9irs9K6FaWC4BVIXhIBHKAeRguJ90Yf50RL5gSTb
Cyrdep104rUZmmNVTfmWAioJ7CWWiflzHDGRSgHXbdixY6EuD1Pcn+lKsMdIaQNqegUWNIWAZjEF
CKVItkPDZ2dLCz92HD9EzBDn2hzWWuhhBmdj3nnTdabGb+g6xcVT/iszdcajyj9HU5YSf8nzLP45
o67HHbOzs6l0ooKIYFtNbfzcqO+UuJ61rlMRQCD0duG8crUaMrbJ+FtrvV0iMMEOgnZ63Q1kWo/D
E7XkuMWGXa1z2X25yU0RMbRHF8hjHVrJO0ubpjtTi1C1DBqVeQ42NczeOkX+KeN7QlY1GgR1T0Cu
NxvDThBC5aHRCICWyXWErnGfeWQZ+O3e63jT44zmM8IKcNRL/tH11opdkHRswwDveEBIc84labKz
j7VvGRbzph0vyxFkQsm55PH8ixE2ZXLHeKARb1Jzw6vK7D+bAm+syem3RgaosB8ilYtjt14LPRXs
p9wzY4oBui+wxA4wX458yxJEZM2Zjt5ZQoShIcsMx5TPYZIh5nfyFZo1gJMFtmOP13JQkm1KSSRf
P6rp2PY2OjptSxB7eDsZZHY03kedQ62K9Oh9AsEuPU1bDwZ1mWFd6CfEJygpW9uPv7RF+VqNMX3t
cX7xm0lHfbI3tF+uD8jVTHB3WwbhfH4K00KG3tqCMR7G6mFJk411/wyupVhVGp3XTMHH07LPrDH6
7dxQGNN4hF7vEe/DCY2ZntQMIuE2QpX0QrTqPHNKrwc50BQ3jGvIKTIomL72+rvdCMqeyVVB3953
WfOImD6HOwodxK9fDamumKEVIIHlNpfqqdJDay0g5KzbUIcvlyn2G1ByV36EtVhOjDtSN95DBtWp
k407JxVPQF0bgW0tz9kjdUWjb8htPFqeEQW60e8NC8FlngPi8dV7GDUtU+PqK51fSAkckKnFn3oS
M7s3H70mfiTfsTyViTS2wwm8mu4o/10ScbGhXYUB1V2n2BeXPOdvEsxgMTqv6WBfoct8Vrl/FiZ3
g5hysXT0d3IWaaCQtMi6O4foQ2hNTbssXujVM2Es04ejduQ1P2Rl/2b0JXMhOd2IlMDDHs+gQycR
kwRrt2AQ1qgSkRRobbQwm4hjYt1CyKuz9B1eBPqfGiEMNosDxv14hU0L/gZ7xJjcW0LIznFXnax6
2xZ2eIsahaiqkBi3ZYTsjLAdIYtjWaPjkOcvQ9TnGwDVizKedkTXFc+1bRD+KadNPmbJBs7/vHFa
wqUzUIzEB4wBnLQnJzVv1bg0p5+Vw9S3SeCcdAgiEvML4s9XkZifXQMqlobrutftaNW75KQPPeUa
sOB1AryEgRtTrRg6gIFKYSzQdUIHutfT5qrpJuiBsK57Gp3QvkE984YJWvM7rHe6NNtg1Bz6mnp9
zdxqlVSO2BDJzb41Gg9EkgE/A0rpLHnmKe1R6UTr1Di0TNXdzsU8lFdXRUZjy3IPTeO8d8TLV6PA
xrzEOuv5PjbcZhUBO9/0Q4j+wxuOksl65JSC+KbBCHoL4KgYVLYhz4U+jiYB1tvluAkt7dNrGPCF
agTTDel2GtAoueRwj+2DMOadC+9qVwlzR6bbJYvLx3IEvWrkCNFj5CFTk78mNoeZVr34cICPYKZi
DxZWc4cG+KGw86dplrAz2u4hbufPanSezQpdDa3hAtu2E40XwBek6dHh75CyGo5zqWpkNNWCYKkY
yjiCOMUQhUri7IZEw12CUu2Vqf2bH+UPTt0TGWmvUn1A4JovQNfXbOSYSIH7mT21gaXO8YyIaMLn
prc0tQCZ3hCSsLFazs8MOW2+Z9eN+jBn1pcMDhJ7oL6cm2+THN+ijpmgmyMJ9cD+yISJb5F9Dm7y
CJvyVTXzr5QhrYqsHVGGh15A36xYR3K9uqtxleK5ZzqeGXyx4nsxI0ip5kQFmWH1xBbOO+FH750H
AaDHlkN3Myg9oGGDdH91ogNCxBV21UskDAsBgSst5xKY2abUiYRdPEKyvM0inV0SwogAU9SOfLPD
a9GlS4PMO1QjY3pMatFam0S1ihOuzZp5avKe/XKIoB3G0H7RUTd1CNHQhQhmf+oFxiN9eCGTvj/o
9XMCG3GlTzlQYu3EynefLPzVvneXtM4rA7RtBWREpsN+rMItHE9ayB0fC4sEUokEy9VqYEz4Bikk
WfdufZV4i3pBwpXrJmcz+uesqu7zHkgHQyFMKpy9A5EZeT4eq2yw1+XYPqMKOcNSuAFHtnb74baW
0ZtdICYgLq8EsJu/uj7c6hmz5xp4PaAcQW945tjIxAIFpRnTtMZARTMGnqWfOSV3hFTMBx9nclVc
4Q1AbYMZCM8Mp0v/7EjacnMOUKEjQzVPaZDg8uHTFOg5rSJ6qJz8V70YVwqZD0iv+8eERvy+jZmq
IOhxcS3gMUB3XkbqhHQrXqFhfMMGs2HJNeHSAdPq1MVq/YusIIgsyHotJ1y4YbRuaegKsFAXZH9T
LbhA2WbIUcriQ3b5GF0XBwGpHMWmN11/1eFhp8/CZLW4R09dc8whZkJDvbJhAt1JFcjQkQ9c4Kgk
b/0vfez7szHJdScre++F8kETE7s58GJofgH8aQDehv6t7fxtpDymGsnEb5HM5TRpWqYieVXB/9A1
Th6KsAZNYBMxPmPWhyC1yPbFrLyDN+fPLkU9YetI5Wt04NTG08DpWSkuhmDi8WOpaLge/ZTDpUnu
wKaSsdRzroVEByBZOUdJ9e12Ce1xg3F5Zj2GnXeF4OTDGFGlzG1H6Y1JKEy8LePeSx81J4diEc4O
vmBAQz7w/Na+mElGLFD55DlLAHFkoI82x0+6UgxbPDVeeT6XGmcic6R/hwvB1dy51aKU9rjTIN1u
Ft7n2mnp3dqqYNrk5NCsCYYBES62wNy+1dYX8mRXRrti7q7BqBke7WoIDNMGj11oXFtd9sFOf4MN
lWGvlt1Y9MaZuX7QEit3jNmum2ZmijnHaocu1+qYbxte+YiC6IOdcrO2wbdtYsKV1y4HjfZthuY7
WVeH0GE6CKj2VIurotbF2o8RE8NsafezHSG4y7y1jyknne1L2/sPhdb/YrRj+eKcjCEp9tNmwim9
wmoUSBXdQM8G6142r2ObHvtyvpstmjOqfmsE3NHRRzRGpsljLZCMjnX46A0IaBvQ19Bm8dWIFAO4
h5ZDByGAOIXxyrxX4FiS0n5P+yJegepai8gxt8KaHkwd81LKGRjzCWciiRbJ2S9QTNBhpQuoJIgN
kn2d8W0ej8x9Hsmp1VdFAQeuMPicxCCuorG4TFiZl00SCalTd+ky+1mDMSCwkSFXVS9md9KMraOP
jAFs7V5UBKsItmMsUhXGQA8fKPEYi3d3CCF/Q/ivNetkxd2riq0P09GmLdjOex004iTBZk1Rnq+T
lorQ9jn6K23yAwqTiDMko6CyuFgg6asy69tiXLFyxv4XQ+2fdXOVNLa5nkz9NkFdv4obd5ORawk8
m6PEtc132/N+JcyXsApWB8sc9moySY0xjbvG9pFOGT6iYgvrXLYgCG1zASXJDQKs/ehlDMbNaW0g
inQNCEIRet61QRwqEjH5khrNoQ3lSVtgMBWivy6vH9O8vMS6c1Rts5mJG98MEvYi5mFw7OR6DnDr
VlU3X9EKeKnF14QkqS7mdMPACp9Y19+65fDqdsNnUsj9zFDbMY039J32praGDMRdswrHFlvfDNy8
4+Cpxb3K3NueYehqSouLwrGkMaNcVan/mtroT9A/PYTyrhc6g1C27ivIwjmjvnDDUOmS24JAZSaf
WSQDZx4xaujudc2uQwGW2MRMBXwxPJpKe9T9vtxG8USSgA1CdnRvIT8zCE/DA1utF8+/8+i1IzIp
XNhBi2FBphTYFJiOiy8pNck8GuwjsrGVavuddGP0Q7iewRrhAD3qabjnmFy3hOQGY0pgC3I77mom
ZaCZYLe8YxdhujQ6fH5RMgd+j/e0dIOh0V+0HGZQ25u7cJx21RgCrMwxvTRuj6RKfsYEBU62daC+
wBNOgTGQi0NVye5ruF5ijNbSPmiL8kQlcOor5fAy5O7kvobvw38pGwsNnpd+TW78Ess4mMiNwtfS
W4D1TURX03MlEsiy5i4HQ7IqVQkFHleLkzLaEzBQSybsIdPOTZjyX/NhsnFBGHA7Glg43T13Sxfx
lZM9EhZB7VohaK0HSg7lSEhyXb1iCEBYqesfRfVVh260yuL6SkLUszI7wfQ6nurM/AAEsQ/jtGfT
hh65kZ/JMD1mqNi2WuX7q4YzPvA18J4WlGC8md1VOW2X6LRpSiK0njBlwyxiFFqFxC6EJDbAUU4x
2RHuQi8kSb6qMD/rLpomtmA223obHHHS7eOxkvDAOkJsKvNrsDB15I8Gs+sdwjci3DUw3CP9E784
ZFb9VTED2rpV/pXmWH0HAGaNGV/NEUJVwkCydbfM7/WZwGl/796MXE05Fa9wKr8nZrg1bfUNkuUq
9PF5JaxRhtsGhXKffGM8TS0ox7lhF0+2ybVqBboypn8u06vMh1K1tMLjejrnti6DPCl7IobZpzFs
XtX18MQ5ihrEqBG5DMIJ2mja8bhVMYMczNL4YJACggdV2yRM/56EiXZkaMJbGX/543PjWc/oZx7c
oqfahLpCQBsRXGGYrBB1oEhCS+myW6Dg5dxEs1s1u6YlSe9Vd0z8H9bTWPQaH2h7B4WK82iwbrUc
CqAU1ouC+2HAMtsQe4JEMvejMxaCh2h29saiexNR3FEKr6gAHI4s/h0mmrOmJ8BWVrgelXnjx9Ft
/YuFN4wQ8zXWeYzVbS7YqTkLVzwdGiQE+kvcduZqMqsrOx8eRnQK2ylOblJXnS0fHZnHTFYwhl3C
0s8DNu9xsu4NkkC8dxfncqdzYGb2E2k396ZDmkOUXGJipzKJBQWwVddytkRYp71x31n6Sy/tD81F
EsLfdcBUtcWNSzMm5fpPFiFpE0u2TX+VNc4FpBsi8KRYt9J4DZfNq6dF57lFq2FU58yEKq6p7rNu
xkUr8JT30OjokA4M/yi8dRuxSMjRQhXTl5W/n3XcVDYT5CqUH6VQt3Xcz/ABbPY0/b2bCxK/nW7N
kIKaCqm9x8SSN6ZpG1GkvygADIYyplyJtPqM4UWndgZWK97qmf0Vey19qrYFC50TXjwmBGPVV5mT
QcRq8kOtRvwkeh00lf2eGd2xNZnE+nYCwhH/bSqtjzgsb1u4fbyFUx9fu9AQunk4lxr0m8xBupGA
vxgs0rk03Bnh91xqD+biWcOx86BlhHpsS5soOS3Sa2ouE21nUW8saXy6vTyYfnIPESc6VGX2JcPl
w47zt8lQz1mJVaW0cBp3FX9zMlxN2XCp0uQeC8U7JcS7vsic3Upt7Xp662tA8DBI07VW+Nka2p1Y
z6aLvLn/6VSOu5Elc2NNtGb1xDyiWqebEL/5WIKWmeqZYM0TKui7whvEytW11zkaIPb6x9gvLyZL
OFCUnawqJAYD2HIEi8mQvCRLzPd3Y9eftpV/hHVNhp9Z3RZas0LCxuLi4I4hCXXrNCdSTYIQ26tD
Ry/PjPpk5cU9YshV6aIhKVG/TAMWptgIn9MUVazdQ36ZB/eUzMJiTI2YXquiHTS8Ya2v5UympOsC
Cic//pRX5bsjmjek49eqCL0g4TjlDHnG7eAGWg/Ks7okvRftzHbJISKG0YVqaqXzlRaWx5KUO7CS
VmD3kH645GmBna89k7MLFaXa2wqF+aKnHj0sdssfVVv+3ejSvAHTxK6cio6juLxY+RMEmU2cVzeE
6b3EYENhotfbeWrMVUl5tI0cDhR6+VfY/XZ0xF9CV0KW5CDqQp1dgjmwOhmBndanXBT3MjZfi9ER
bPRiytqh3nn+DHtWcmEsk3vUC1yHdZoyNI/rPbuxezkVL7VMP9n9PgyelAcXP4hVzuEGgsCLXZ/b
OnylPOgPcUyJEtKoP2ueCGCnosIhBRgUk7kHTEtbL50sSoYmOheTdiYVQrtir/k8FvR2597dtnVS
blBaDOzpEeJgqKEzLvJsX7aXstIYEPAEMKy0T/a9ZOqoB5GE3n6cNaIWCnmIiowmpheRnDuwadTa
rQX4cF2niO5rQkKnrjCOGrkhuA4h4EUZ0Ta5B0CxCI3dNPnNwdY85PgQRNc4wIo7berQ1EDm2P38
+Pu2sNinnJdLvqSbJxla4NrkWiXhCLtFtctjD4r++OKJ5MLgp986Lp6qxp8OlVvAzPPcN4c+soGB
euVa5Dvx92xng0K1F4RDFEaxZmvzNOdtt1NU6O3ANUy1NCATeV+P1XsvQUAlDlcf0koOwlD+zg2/
XZfUoClnNNTQN547wqtSHJtIX/NXrZ8kFiZKe2cwfuEG5qShwi7C8MNKYSjSIvI2UJUE/MtVrCPB
ah2WJa854hxZmucaok1v74buZ+ybmF/IM5lYhMM+PFhzctYFHSvpm89+RqAPuPJJuzTLyyXLBMZy
jAaB6Nvge08ebFzcfXuB/2atpvQ8685dUV/XKRgGlDX3ZYTDHSPToa0FLU33Gg/jqnW9r3a0XS6G
kLzs/DZdRge+VtA2HNuTIMEPF4TFGeGXcFJ1eewVuscmasZVNSFZQ+jGaW0dSiV++brN7g1+Cjrx
JovphDphvzLcuuPIstyVOWG8AyF13abqZSw6yqExxdZoFd9DMncXmcldRHtbt9kpWxG5PByUzAcs
vIGx/gIg9OJH36ig0pPeLl4ENpx14pUsj+l9MTyFFrYU5bFHIzMNrhXW71ESQTdWKDP8lL2ziywP
hgxkdN14znxW6wx2v53RYoEGZe+M5CR6ui+OIorC8x6IK37uCi8PtBaDgTJAUEQarDDP3CWLFC5F
kck/ccFy63tB55AmFTpN2p4Yf+ecWQmW5poE3llzrkY7y3Yog3iUebKYhW2hYL7PGBKLgVZlqBiu
qIhHdQvjTY7s4TQLwlKZe+vMcYwAmO2DkVcUqlaDsxjSz8qiYWXXX1na3LR+OezzaXEX5XhGTHGQ
heyR7jCY6maaT66bvfc0+bjaVBpmUzpmeRUfoiV2zq7MV9vB/0q3Mtpx7/aGPAIGKybytmX0FL41
dFgwLmnUrvKMcQDTIIbKKIemRzFyG4J5ATJHs7PXNX+nrpS2IGiKvg780m6p+Rl7OGrwDn1Dxy+Z
e0KrwKhtfSsC8h23G8RzwO/arL9tCoZAnd3xrxlIGvPTS2TDVejp24w5cuSBtia1VH1IFRYadlO7
uBFgB/pEv0jG7jhKWcRIrMdjk1xKoRPZIKyd0Ptmq6bqMDcpBo2sDGITsuscLTFLkehOA/32zMPS
kGbjk1PiA9XlI1Mz/v8l2VAzHdkw6dJjXtFWZ99aYHx1Ti1xRqVutUueaXKWLvPTpqVpX1ujdmo5
imGAAQuUyD3ZQLz4fhmU9lJ/VpI4XHWwM1bSPKmeSme29njOUpawajqKbpkJtTowVKPAt+US3SpF
bq+qnraaiDkstEGYJ+aNheREY5vl2E9Fjm3MNcpw7RErbEKJsAdysgiIhG3mLafkdT7yEtnEKWzl
JI8JIQCp280Zf+2zdPhsQ0MSz5kAs+dknzbF+NQ6/MVw5mGcZxjMxshhWWMk43jq2fZtEr8xfHs0
JU9RdavTQuGIYtDNfyWIM1KTLJAIQchrG/W0tRqWUGOpslxmPYHjLZj+SO0FG/eVrhVaYPai3DEs
tmK73PrIMGO41V3fvOuOkHeFGQYqnZ7BMZxr5SqoCSkJHJgvQe0wIpoBCIwJhGilfYuC3GQCID5q
y+k3rtcfI2aoNA59028BWNA2d+ovU+Z8RFN6oxanrhd6T4CyvT0+JRVETV2vJBrUjdk0+748tSVH
sh3imuJEgsxSX8QkWW4InTy4Js5OygqbY07UxtcY2e+6+a3G+asnxILErcC2m5u5c/Rjl2As78J3
tHs8WpgOhu6HELLUZqxZMnMqHkcb1NXAjNnBP5XGKuhi7dVvhYdUodXXrHdICoTmBvnsfcaZYKbD
2Iv0FCod9jmCCHeeW292ZsVaWYxTtuGyfUitcDo6WHFWCVsfUfYUs1E1brVa25GadC+1XN+23o0p
NApDfXpSI4CqTqcrPLaPJD2Rvzfgu4vKDgwQvHtnzGfefXSJO/maE0nUWd8mgVAeu302wVwVlRqf
hcl2oMevtorJsVql+7ay4+uowpVQWYwNqFWGDj1vpV6BR6DpDi9Zn6mV6L8Gj4Z+ndKCV5H2IP+H
vfNYbh3L1vSr3Kg5OuABDnoCRy9SongoaYIQJQreezx9f1Bm3aq6ER39Ah2RySNRjoTZe61//QZQ
gBzSFYGFuQ74oVx7n/YwTomVhgvyKdC616Ex4RwWqdssjp8FtcSERsPdxpiJm8TnGISzp+fDNQ7w
v8wfojLc216kYtGHjcTas07yAq/P9I6i3OdnEZcIJp2xbNQvvKOYqwpdUV1qxJor2HjOlZMI8Yb0
8JxRrXKumlW8K+Al20qFPxJawKlc7bmOcluq0NqE7TA8lUizVBJFzRHrrLD7nMiuYYeNqYIVC1FJ
hCcqwQhm6U1x0RxQloH6r+LyLM7ld9zABWnD+CKLZA2GFdBrWGg49FUAJwjouhPRc1EmfIG1Dx8C
aelqDI1dUJ/6hjHbPOZfhoE/qKHSGtXNE/7snBVJnNcBrnanaHnQQN/I/zXIBuczdCpfvQbyUCY6
77YxXzEuGDcZBHErgQIBQJR4prDCWbDuJ6esWIf9UnqNuyjmOhBvTRkOjiTLhh0oG1NHM6bOq1sQ
hZjK1GDaRZMNbk02zTEbZmohqx6LaluNzWtvlPNaRoDk9pgpjQlhZixyKKzrtFpz86AiNpEotSba
X4lJHCUca6wOy57OKylcpW66p740X9KcA5rP6FVLqX5qV+RDJRGWlPw8BHiBpC2bkOVT7U+A/MCM
KArvQyfhSWowlo876Y+iVwbsjo+yyv11OCKwLrAuq41TxkTMQcIOnRjmvF8KXs+IVSII3SkwLYsR
bfk6aQgivtN1N3qkmWIe5j9hSnYMdHoV2jJ4sCV+sUICHiPBh16VJUXO+GDJxYzNMM+SUj9XJEJ4
kY4Tx8T8U2VfCtKWTgBtpt+fYx/VeKQpvdPmWUDGPPZvlWT+GFqP9rD9M7YwzdSacsMgzMVoJtZn
Zf5WR3NTK7izxj+GzgU6Z+kXjt/Qa4yW2k+A9Z9PwX5QymudQKZoubjk5nVMmv2qhuGDTtOFZ36V
EnwNjJX6pfakYhqKhLXcSibXjyAPmaj6lPmL2wf6dgXlZ1fG41WakfAF2MlracEBMNRvfAPWHTHC
KEVSb/QJoxzi9BWHCOamBkp+aORw8KZTrzA90FT/PTzDQGFVsf1hdjsiG4S+PmI8lq6hZWyn3j+V
DQNiAywikUaoOga/ExnULcu1Rz2PRxV7A6pUJ/TDPYLknKABnRC+tPEIZeLqXqoz5ignPQ6RdCcN
gs1e2VRau5VwTOqy8SJMs3Ts4ALJpcY2EG3wpdAo3pWHnCjYGeMVIZAgDs6VsBlw3OTKzipIT7UZ
7ltmaWBun7Latgf4n6z2BPkKbUsMIj7KKzXkaomeyZSV7IC1vqjXjSpt9T5lK8cg2U2l8iPVI6R1
I3IlWXgEWveZqMm9xVGZq19eDxXnRY0GGx1U4ulzg10tIGQcZy4ZFEzQFPR8coEliIqKDYSBia3G
Ye7hLEN8YoXdkWBx5fy/kDiGXtIJwAuAaQH9mxVJNgNtlRY8xmZ8aWTjUabtzZyaC1MIXEhjkmsF
o2XujLqs8mkHVGlh7zBHFdBc6yr2RiJxzRZO/kRfCUQjQztS9mUl3SV/wGYphye2TLPyNoD4kpqY
heXlticVta93kzKtDe6gHPZexsLt68IbQbQ/tYwSGy/rcV1g1Dz4qOfrR240t1UZgEbnxYnMO8ln
52RNT/Gv22RqfxwxlEA7OzA8cTszglInqsT8UahWpZG62iJzYfH5NuQHA03TDefVkVRlmEuS+pVm
wTNi4XCHh9Bu1OZfQfmxxCCMwj076BgFkmeUrdtJE11ocxrVBY6Nub6WhjE4NG1ZeUFTvaADc/HP
5/ZP1F1NUxq0FTFuHdYD2apqWeERksWPEMc1RAvtVskF3jd2iqoOikN5SxOmB64wDUggwtUeZMMe
m3zZByPJHY38NSzrs9IpzoipAy8jcgZ0tI4JWm7XYH46hrlWxbjcjiY89AwlOcR69RzgdWvJY8nE
amSIMWYE0k/pumoFDErKUzuLEq7NvYdqAnu1hKKsbDZFjtVHByYc5TjvtGPumuF8jPCvtv2wyl2x
JA3ajLc+WYrIu2GwY8BIrrNwi2gW0xG9S99QArQBPnAU/RhAfAcM9KoYY4VVIESEI8ifeludVLHd
ZKt0cluJejdtUYdQV5NInhZ4bQ/nNlDupboPFFbNMSJ9YJJ/VnAcClXDsbJfPYyp/QT8UivzDxOU
9ZgHzEqSvUJTGgaUEWMgn4x4JLAOSvXQwfaQtmWQZp4EPKBn+nmUEcMBT9XrshJ3+MpgbVbLt2bE
76YCMNUybFbanlzkXH/KZ+VCHt+LyprimUa3TmqCTErSY9nJVTO2u4IBmY5lUhyDRiKBi5FIyNWo
ONAo+cwMKHZKeDENfsZim22jAqvqniBMQtUZoZAhl5O4WArpQR3rbz/uv5OGWUU8kwz+klZdx00z
IYUp3uDdf0ej9uj6wvVxOlfEtFyLwsi8bMLIsKJr18M7kCwDewRkgGfCSSnm11Az/sTGuBFlZYso
s3KEVj6Q+LLYy8LR6dgQtQat7eEHLrVbiSUbRlPb/Ur1NFJ/W3G4Q1k/p8ldVRaDg2QLqPuMJEzm
/BW3mcTUGusDpE7SdVXUsJFW72EHtZ1J50HAJsGCaNdBnB0PWmZe0FoBcGfmVaz7Q+cXp18r//+f
evD/SD2QVFMkjeD/nnqwxW4CG/n/CD74+4f+Dj4wjSXCQFF+Iwrkf6UerCQCEXRNJ7nA1FcSvJj/
Tj1Q5eVLPM9Y1eAVqMY//pl6oOj/a6XD1eNHdMIKGPn845+JDOcinYIib/7H5//F6OpcRHnb/O9/
aKak/OO/yr++cfvNEyqRC4ay0lCFq4amGCv+1L+nHkR6pMaphJ+V2l0b5n/ojXtGfc0c228TVDK7
X/Jp9CWppjLIrKlF0gPMihG+SqCNTrDNzCq40cIaR5kpqt3Ax5UgWp2nps92ZtpgZN3iMcP4dipV
Gma5GawsouUE0i/J1v6DraopfSGYNy5jpR1mTBRt4Ln5ZWhmkzJTlSxZEv2z1jGHxzdvjcndAtnj
XFrXE/jPjOuH0qR47rwhCqu2A1ygsicKaMkEygkHwov+tlrSghITy7d0SRAyNLKE4HJ9CjXgH6K7
gEmzph0aoofMJYNIVLbQ2WVvDDYozqCKLWlFg75jcg7rYskxkgk0YmK8OhhEHGU+WUfGkIZ2vOQf
BeOwG5ZEpFbE1bRdUpKYWeO1iPRRWxKUAlShyZKphM4b+HwkZylfEpeUEiJVt6QwhYx1ZmKZzCWk
6feh1eWtWVWTm4g1r4GjkcqDN3USjrfZSrd7IVbcLFaEtZnXEsmzwou60lDh8/eamlZCIzSqXNKj
ImKkqiVParUkSxlLxpS6Wrj7HQhrSb80LUlUCZFU9TAhDCSjKiWsylhSq3Tiq1APT5j9YAy2JFvV
S8ZVPAj22JN6VfWCQrK7CgGaUT+N6mo3O40fBW4tq4ZLm/+aMVtPhDHf4ysGl6YmwCbU8wXZK3zE
Gid81OQ6V66zSD5hVqSRq2qAM0WGV92S3ZUS4pUtaV442mBqDk5SBFiOCMabiNtEMjTqM5ACokC1
hQuIFvOsy/4yyTE/fI1Y5ZytUe7Sch+tmHVXS8JYFpE1piypY/qSoihPQnNEM2q1ii47OfVCuziQ
MBTLDvmop3898NYAtdJLH6WkbsD5aFCYlkF5okd/94lDg2aQ2dqSkCYsWWmDX26yivQ0c8lRU0Ka
x3zJViuWlDWjIW9No4pvCGAj7ro6BqL0Qn2HgpmMNnMJa1tS2xLi25olx03GrsdqheG1MibCG6ts
KyQI/FOlMO8JGh49jw/kRTRYecA5CldwDQiuVip5C2c6fuhmeKSeu+MmpTH5ImRXyPv+BG/vLFTS
CuXuODmzSB/QitjPdzpZ7eL4FAz6apdTlkvEabljh2lSz7jQzEgqFphvMNf0j8WYbgAkasdgWOAo
K6axs3rAhhrVaaFCw4U722/LDAgr6oknnVtoEsSueAlw3sGU4PRkTD7sSiu8CasoDPjtYYXmE6XE
PMtfWp3gGtgK3orxgjvXIsyW0rzFvdlwOqERhyp8OGQUllrNtyKGRKjigLd4dJ3FIfZAGkhTIR3E
LhDESJRBVoBx2pqol90ouxWWClKUef6It4qKCxPe7qeQ7sFBbniF9cJIBLWnLTS8RT2qmcUNji4r
pWNIw11Wij8wDyQrq9oNCllUdGrRWTpm+NiWVA3ztPpJyZ7HKt2FZDmqmprbQ8KcqsJUGP+Zex2+
G6o+eg89w75rkL9zAVcMACD13LY5WObC3Wqqt8mcYzc1e9jUMx58JE2XlDThaEFhUb2wA3jLw/ks
5ilp8MOl0qmOVaB3Um7w/fWpesddpHTjPqlwue6U8J6OWC2RHXkHYdgG5YgFRjv81HkYLfSnrzYF
aSsh5bPyjruOVdNRFE2HhI9b5Rzl627FtJRUsDNE/REdC9EcgX/JgvQHNwx+Sp0WcQCC9rmoz/k8
r4UBv/rVa2iCJobafFup0EZKhmFTLW8qrrcJCEMvmytRMB84DJ8ZlCH/0EF2dIFqCOudFe1Y95H5
U0RjDXl8IWQpPXwVtPhsVbJPDxsg7s8NWw1ndAH9rkXungXk59Tld/4IB+qwEP6rPIlPeovXdzoq
+zgzmSyP2zAjZlPFSzAONRqFtAcOK8VgbSxJpjpkDtlPP7BUhSYaTN9lJG7LYXqfSoj2eDO/BVCg
cUePbqTMPeG9w8DlrYQk7FZ1IOPOh6F6FomoeyMDngH9clTEe0Zh8BGCGU2DCD1SaebLnPc/EEZQ
1sa24vvPmiSqliALkN9/ihkb0ZaJ2IbRKlnNTWC4ejrvpCE0rMJ8k1M9ZkAacIgLbeXhz8WIKYTW
tHpiBGvCIIv6E0Frbo/aejZVohfjuIbFiit227kEtPdgNuZnFEXHXiLzTYJh5rC2XIW6ucgDO6sf
tw9Vq/dmHQtPiiF44yo4BdrOr8bZLWmNKOE1fx8K82bIsbOUZQwi0l7cw9Lma9wfWPz2WPjwIqOf
qNE+1Q42cBip10rGQCwpGvw7ennbZD1WqW9MI1+mAEPgLsSCnQHHDhbthaXHbPjtjV4lzsC+0aYj
ycPzFVd4XF/GyYUDfVoN5qcmEEghUvIr6sNkB/LkNHEHwlNUrG0ieUKepQgOQYko1WVpSzQP1qiK
9EEZUWy7GKJtzDmr2dVyiMoOg5f3jGz3J14eExRlwg2JjcMgqJSgdpyGJALA22UNR+lwBWuQnAFG
WZB9c6vOWyGEBrlSme5yiqdMppSpjPWqHvLNSNgP1dJeW8UZgrL8MSjpFmFPZ3URrG9fF98aX3sR
F+O9oFRBr579StGdefH56zINnJMqKkA5uu8MkNRZJ9q5AyHXalsKT7QYoFqBiEs5YLAcS48uYyst
dcnqVrYihW4ZhSw8aF7CKrvLq/TUaspRrAELWg3G/p+xx7U+gnhtyK6mcsl2BG0nmzbUrrD8dbdD
YpLrxjpvUXeIrZdQfzA5ORo1Wtmh/pwnSCTVeF7h8SlVwVE2i2+5Io6+mnZyK+HlSj+olTdpMjFO
4RITK2GyKqyP4NeX4hyue5Rp65k6fR/l5j3vftqw6dZYB+VWNuBkFKTF14goPvlSOsZmTLscKTCw
q/OPTaB964Ys46xnPKL0qRx6Uhhm0pmLGJURQ8V3wut8ukKOWMhQEOx7M6Baxt02P09QZtHZEYkL
ezT/HbZ07TEACgMtY+rPUSpsA+vaUJntZnG9qFQcXO7zCudcfX426uAO9/AKBXBnLnWlWCm7/FtV
grMGmsrAO/OqMDqN0Ah4T7UXGGyksayi3xC2BSt4IQAZCaEXZW9CmZznGa1g7ruCuSnAoiUYdn6D
hGaY9whEL0ZMJAFDqGsrTdgPZiwtOAa9kvy7rUzCnIcYRuZ4mzOyGyhO/Y1JFjI0FnkzMjXkJWtA
Ru1qLa1idHMr+KVVAp0nohMgb1envjUZl+YwYPxQuqU1M1G/x4YQXJQh8bpV5Q98E45xINyN0HzR
JLiquaSDX2aYu80aokN125doA5rC3MzJRSb2GZax9ipBi7CHGL+kvjnKTYxHU8rp7/V6k6v5Fmd7
sLUIniLgpaUr7INZGQ9uI6aQy5tgzSUDwQAUjRFmXO86AV1wWA3QgH8/1EyS3NSRRBSGBfXOhKb8
91d+PyfPJnTMjnSU3+/+ffj9gsyxh5ay/LZ/Pfx+5V+fGnJIEuIUbf7H8//253+/+feF/Y/vSfBS
UeQuXydd3qItWv4QO2zz94es+83fr/P3S5UmbUwFE8m08Xda0V0KIymR9fGWfh+klfj3R/96Dout
f3+uw6Bgh3+Rhq8R9FnzM/v9G7/fpf7nt/71HPYZ1Km0yWa+a9Sk2MEwKnZz1oFvRn64eOoh/Px9
8vd7fh808pB3o87UttFfC9SumN78x8//61P0PBMe8AYsZUBG2Bz//Y1SoYNNcoSKxdhhXJwTwmqk
SobJ5Pw+Z/QjqBkJkXYyYp7TTM0zzNlqJkOixIs4G3FS+/2wE4Jz3qLn6NZkIxyEY6OSC7+HwU8/
EeO4hQWMTVHK8LK1dgBU4/vwrFxw8jmRgzvY/Z7KBancFSmbb5e3+UZFKuMP9JVbtI6sFs68i14l
pM2wpsyDDpdX3xl0QXZkRY/4tHpiuDbfuuNYGs/pq3lWMOn5UjDuL3BhYQZmZTYzHuSOpVMOXvfg
/qVX6RgNMAX+qAkb3hc66PEm+gQ3FjNXzNZ4P0m7Fv9dcNevXLOTySI4hZlB0eMMjf8rHpRR5yj3
5uhjgGM3a+XGUgKj1MN+lDGn5f8pX5M9slfiUZC7LL5EqSNcKivu2NKO6dpsPelVVXe4i47S6KgM
tnsy7OxzejLPM6tFZSXrtsO3CNUczWx4gj/wErRe8YLdWJ0eeNQO+TLAnjFrk98WFhtpguZkjcKR
R8mAvmk1D7j1s955Jr+mH7f0PfouWmfrlCAwYbOy8WJC6cKWnNfJboEETRrMjSIrtNY7PNctRJ5A
i69k2aiv40ssXoXPc1N4re/MG+JslH16yT5YoNMzWpwNquVLfqmeQxtXMQ+MnNYs2MDmoci1iEX8
XHlvxuo02WNJ1O4kWIvnlJdB5NN3LRyvgOGJ7EFC6ZGHGJFTZk78iVHRpnanN/VUul80psEBLdLg
TG8g0cJHaiWHQLa05xty41NqwaqAWrMjZHFxXXFoDy1oJ+dqsBA8O+fEZka8jEuXxyJ2cJI9+9/m
FoaQ027Ud//V3ELZXevn6Khv9e/8zr9YJT8Qd23Te3Ql3t3/Fjqvvamxw6VKDrKLTMei/OIAKJtV
w3UVQhrdLcQT5yGe8xvevGd2RQgA+lZwGQHSjDrRh//+tbqaZ/NMjhBUH8zUVTDt3apwEgxWtTMg
EuQIwwPETy10YAzercAtrtUjQWdtQ4V1FOejeDoFL2+aNUpOndp75iPSiWTIFOWTttFH3KuwLMcX
HsqyI9mjjfviWnqZ0Hhe/YP29FBeXqJ+K9gPnNHqe8mYG7enU+SiDzXIdbq+YnqjOdKe9CVaWm68
5zFcp++1AtfDYisDzWkGe+UmOBZVjJKe8xN4+qHEVdyaN8l1QLW4j1hx1vM+GjlSxTF1RrQd3ra4
toBJeOg7/3wWQMMLdhkBfi1YyktXcAd4JDE7pDtYwW6enerK741PcLsfGdS2NQTsTYT6bnAwafzT
kEKJod8fdQ3OAtZjz19cbF/H+DB6tdPDbreip+5Yn9pLS3B6NJ3M46hyjf+JNiNahdB7qNt6Uyn4
UDtR6xjuX1fKI7HXKzulR4UF4NS3L2hIG9gfr2A+7N/osxoc/G2k2K0zqQ4mqE++g7XeCNePJYjb
mZPJVbbHaDHYLQezeWwlvjxcEzdB65Gf0Gv4wdYA49jhiCfutC8w8dFOtvMzVE9/A4kWNvpYbaOn
8AxDdcUE/DhawQcgSWzPt8gldc5LPiI32UHXiXb0OcUzBRNHrlgz3uizZzwPLELuqVJc8ThDFd17
he7hOp89fRTlWX7ufhAzc1RqwYMzXm2II9Uzt8YR96lY2dVn8xS9TIwluXudof6Qv2GAitIfKl2g
rKp3ozX45OxIhGFwI5f6epwPgsRI8rP/1jBAbY9V66kkhFofsyPOtvkTiadYse5I+pHbqo7wpFVe
ckVBc6s6dLQ8Ax9ay7czHqDLcQ5PjGYLexlsPYp1zRyY7NP78Mi17Sy72OGyhEUu3PwjF0ux5qi4
wY7RI5kAb93zsO6NE0dn3lc2YbGqVd9R9uL+BFoEcRhvRtp4c7nSw+mg9u/FUeIUES/9lqAF1Nbk
6IB57bgLyccarXQ+cI9Erpi/KJtm3V2JxCbEwjy0siu8xOA1khdi3AnvE2X7GsLbyKlnuu9QXi07
xkW5s1kufoj2uE+dgMVhgDb+UbMOa3zKMajWjAjZ6L3xPlGpijB+HOAfFmh7OfdANcVntputcSNZ
mvitODRLs34MPUhSy7WHUFkgahap/HLaI0q8WH4BuExfPyAcFp9YyV9m7qgXXqL4qC+84eVNH1l6
Rn+LkSD3GyHolr9tPFIe5yf8Aa2//g+G7XyHW7EPXK+5jiR0oIRzwFmf4OTaBBSei2txxakoVDf+
APnRwgBhwIEucUccU7/ErrPMx6yeIIVV69jjFZCMu0KYVrkQ+jC6RaQEB1JYk+4yXLMHOwPLyK1j
pgSheOD12OWJ65ztzd+hQnAJhtpwWcXf5o+OX5hMq8ke5XEJNdwr1ZoNymMn5Q2OVvaMJaoHixbT
h7v8yHYGy3m6+jKWgHPbB59LByu+tCtv1k7RbquyEXke/udas+Nxp1drJ2Mmbi+cK+MpDtxWRBH6
PG+jh9bpUDfRwBtPDIGtXvwTvqIKWq6Bp+SVxvve3tC67AisdBh2BztlX33ETmWzeLJm4Oki29rd
2A8z6jHLC/bdp77DSno7vwWf/oewZ3i2h67hAACYNmkTFim6DTwi+nGLbI/PYB9R6ICA2L7h/i5M
DosTziwe/s/pnzMKFguAjqlZveqfODnN1ZTWHEKbZC9OIpHNvN/YeV0u02rdgxpZ5d5ULHLLWB0b
b2QUTbbfJ5y/mbUO7ZuHySTKE9Rc53IvsBbSNCBmxCbP/zMXH5g8UvDwKGabKTurfbrHYsDBVzJJ
Hd0/9JDEFE/KNgbyEHNdDpcQ6DcKa8Ql24BTqxNar+7jyJNecEC1H2tTt4XN3hHXuLMehAtErqn2
oNcgRpa8mVOueAEkso/6FOKsdC43hrv2PdAsx/dwobC5yl8UtEZW4Q7PI3qPU1DdU8POvirhtU6x
rPhW6CZlBRkrYlFxh4ZbINYXWwSpK3dzBRniTzwXT7rNtZxtzM9FijvCGRY2rfGZmlwc3ZasOZi9
/vyqlqkrbtFxsl0BU43GBYhT8w85KS4uxidC/iW/1vit6SiiPNQmNqY6YN9HxHv9h+qAJMDU27Hs
SJvUy0+xM6sbPAO5XfYzhbSE0JWljdu/48xlz7nJufUoV6orZOIK8+xgS6HKjXdi5Qkhg++6B04T
V6bMuMGWLBwOJSgFddmzeLw0qqO9VPoBPJ64U7hRQe9+zXv4QGg2TESZiSNp674hLMmd5SuxjFTW
iYvDZAqZ6FmG9W4TzlJuSk99qA8B929bfwxrxaSMeC9P3OfGLXHbrdhY/RbERDZtaAeA/qArVvYi
ISka7BAPbWxi2h1QSVKDQFskAI2BoxPSRCJh40WsYtzxMIRt/UL6LPWOPOw1ZhEgQYUb51uZu1Ue
d6N6AlKZ02MdecKLH6PHtRlWfBhvvuqY6tMIdQUI+FuQnL+OB2tfypaSuCqvec2egG8oR5vgMRqP
fRNvywulC/CjOGyx02T8V/a2spxLl9u/S/4kuzj2uJ8nnG95L5X1qhLOGRyw+ZBt/Tjt4HR0bjkj
ST6Pe4itkEdWXouXZ7oPxYegHmA/EeD6EYm2ILlY8ZLwCY0swhKCfXp+i7GHfarP0xUJ9yB7+Dn0
uPEma8htMFjFaxORCAONEqNSirStoh+V5jIJf/zxHddG9OssLpCCso9WtKgIYfSy8aF+REhryy8z
zFhr5RE4l1YuBcZEqCWxLrt5n60LrnntBNBo7Dp2AUSx69jJaOqO/nL0Fm+na3oRkleGOjtE++aw
1e4NO8FwRvFGOhBMSpqwzqExkzZ9uamzZx0KTLlR/Nc09paohsLOoZss5YvCaobOF1llU9zrFbq1
dG/QbSnnTjpRzrA/tpjWNPbwMB/DiP0TzD8nRn5pYOOCs/DijPkaEiUQCh7SSlwMkIepHJoTQ9qg
X8cGaxtKNiiCXp7AuMM7eV8FDnyVsfuhTxhYZy9gIQQAATXKMJgUS9HsQQP8xiQAIdM6TTx/5SKp
yRsqeZcMhjxYn5bLb7M6YYqcYyia2URhaV9l+BJvc2OD1FvalfEBSsVShLGPaA6Tnuk5qLw0PABH
E2xYDocEXaXfYMY0vcAbxEJlMcGzdbFHF2bxX5wSoEytzQmY71SD+F3puyRhX66Sc5aspyUxi1ky
45J9yDqofprGuRY9KCds2SSgl+p9+FDBtu4l5qP0Mg92JVmzH0t2VYG780Y8a67O8OugBuzlFLFj
uQP5nh4sNiLmn6Q2KR7bNKNjMV2r0WaiXhauZENkHkJTnZCwWy25WfjtY6X2YEsacQPaRuMrL5o1
BzWNUu4CsBC2Igom1ro5fR4Fp39le2B/stoT9425UxhheydIy9SvFXi4R93RXrIN+JVdWdVT8Jl8
toePcltYH+U35rG3r5lO7B29cftdqqzglkRTGn1GLEzTkZNwM6hpuET/AAuQ53iml91Ex+w5LuHt
wXmDhWcFn8IFq/bxonOQPhWnP42EsH9RdpEwyDZmHF5LjwzFNGFBRTdz72+spahfniOuPcjTqBXW
TU9rxDSJKTJVKo/5KTsmO96Q1V60zQIerMnqWjZeUPd7LHgsN3R6yS4/5eVmeBm/8TSnpInQ5gbi
hsBZDTCCqxqXgeYDoydoVX7hrWRwD+KzZsYLDqsrBxRUgs8Gq1W3BJgnzHPPoVMNx2UjGS/cW/wl
Ovd1dWUZK567NTdcwuurAttkzTrkF25e7sjUY1YOXsCaPrIGWTLl07DBcIoh+BaTHpycBXt6RG75
jWMtXrqGixw+21XJ0sja1Y94lQhn2/BX0Cn0Z/yAkm9M2rJH9Jw9G/tibWASbOnH39cT9Kf4S3Tn
A37QS9tMkV+Wm/TkQ1cmUdXYNbLHm0JTw6/LHDN+wrt+aYmWgWl3VSioVrf4jZ7c8CTsejdw8CpL
uCcYY38ZGMI+yy6VDgtk7pmsmcCq45lLqz3RqUo3yksUVe+K6KjABd5J3HLGjXV9AivBaxzkiYiD
CoNbfBZsIuEJ15a+AI6iBq9kCGkeE/2UyCnKT1qLQmUibEUf+ntTetw1mB/LgpUcKZq01evD6L3A
la/j4NG094oLl9t8L9aSY66NYkubISaukpxq/RRlP5JF0kzktQN+HiDpFMALLSRuXYIRQiR+r4JX
QNdlq9YOeB4aVvcyPGGIJG/9OrSoZlXlXPgb8V0H+9DPsBebBxfQFvfAyJaRq9ksWZ0tz9veST7r
A4LV8lXDVeDLL2Fq2BnEBeQO3uqMYdOk2ghFLJjrB3yIb9WXth4Ow2u492/1dWDDpOlEe9RARrXC
Zzto7Utt3ArRkQr7c9zFtQWcaGWeU0xOTwnhoAdMHDb7qraST/+nvxSrQ8HlVW6AuZLoMqBk1x3u
xEJ/jVaO0YLao+54Gz7Zz/gzH9laoxZq32/lT4b3ggbeRM+mCj9lw1DVTj7SyytcewiUz1Qj3YfO
dg2fVd4jpuUn82ID4wKYEQsKPKns5jGhv7O5ZxFcICbDQ2u/Xr1Qm+8zlw6TuajTgWHK7/J77HEi
xeQpeJqGLQ46k7wnliKeD1BFZI9mgu05v1ALZB/ytH41mIZxpVY2CAgABkgP67RFCj3BjIAd8MDX
qZc6DcYha54V5T3ebdG4FRhoNEeCZYjniQ9NAq1zkxnX0ncH9Uzyd3kD8y0N2DDWSB1qNvvsj4nU
pX7hrB/hTZYdqaq81dOqXrK77sSUcsSQqcG6Lvlu4yBObyB0ub4TjYOPVd185z8QmRUUnOWfJ8Xf
Zwp6S7wzjeex2etLHapH595SNmWxeU0q2wy/MQDrhT1/g8yZbu3/5Ceu+i+wkRUO35um35oGLH6H
Be1Aj7/gI0jqNj6UdRZW3+EXNS+Gvzc1zhd+8Zb/Dk5HCZ+DeVDx0i0BWJY7wbe3HGikHdXVb4HP
7fbWkuVtL4jbRrutXqr8hSjPva/Z+juCTxqvJ657ghCSNUJCurdbz/IzY1uOc/8tPtFpmPmnOCz+
mTZmQkXnjOmRFZU/A3xN18bNHLKqU/5GXr2JPUiX2Imshj/8sjvNZYKeGSkSspVfQFfea7Gd0W1a
4014YhvCp5IVBsYJgx+KKDwaAyjFlFJy8hQl5E9442Y5IB+8IqLCDJ9BGHaWSxfNjgg7jGzSxHR/
V0C8O63wQq9eXjK6Gj1+Gu8crf5GrcWyht4zRkrD1ceiR13qv3fX8IvWhboYLJcFMvJYloyNHO9p
LPaPtHT890i9UGLGgH7MhBrmj3dWt/Etk9Y4JeyRec0E09JalxONMqAGt9YTVXu6bYLjhA4AdQy7
9E0KrPEuMcS2lRJoxpe8ZL2ltYdTC1cEjbXT49nNnfYMpQJye/yKZVOUuAL5yaYrPHGQIwIpwApV
C1+A7jhcVXfaVZVFXe1xkyn39gKX7ADgUYHWUICa71T3JOvyIeg/rRAlhQRmRY2gcw7+4CePTSP7
ADQWZYMFaQdrysJZ5CddeVRUiW4Duau7YXA1HwyGsgRmRNxbPajSY9BueIrCtAp28fZNuICJsmRg
TrgDUuJlcYJUZMOPADjnR2VTrCZkVci9MAywhpgMSF4DUDfHa0eT5L9Pw1G55afEZW9757CJ8c2n
zqL/NkFokJ6XjvB/2Duv5biZu83fypaPF65uxMbBd8LJieQwieIJShQl5Aw0wtXvD7R3bel1yTew
ZRdfUhzOAI0O//AE8T7eqK/xWxoe2Bq4Gsym3nknthWHhF3ccMIP/R1Q9/HJJalFn26ryrP1Du/P
ZIN7ix4H7E+XGZi+BHhocfeXJL3zHHgPYLAe2bVMRobc4tHa68f8hU6yM53rFbJ1TEJeX4Xnikn9
jlSb/zieWMgUq0GC3aoLJc5FEo/DB1pGY24YEPaunBAL6rmLohRAmA1GIaD2E5+W0k6kL07zJYdR
XW1phpK/pk+8lsJOTXCRbhAx4bnzNDSK9lhNUxIircZZxbuPiPjqDX834F2/xnCcV6MHxDA1O97K
Lw4hxVG8lhiDQ+F/LVEuBR2DpTgVpvhIrX1031CqdsN9BfWVHcY65SgxsfVzzUawLprdFO6zZofC
7TJ54iXzYMsmtQb8AkSCWVnQ+93wHOyV6O4w8+CKImNtcBIwVR4JTKB9Y4EEyJCr51p5Z76xJPOZ
ejpPt6ZAWi9jw/121jMfyE7GeFRsKeMTv8W0vXXWhbmhmsj3pFzlsxhXNhwpdAxsvaexXrK8o49q
/GBQ++Erf87nLOnKmoHuSM+RgTsxrNwR91UR7mieyNqw8BYmJApvaIHx6xl4zdLP8fQ9ZyEjznjZ
xp4xSvCdRhCM/OqGi/EUkAaKPeTFFU+REuUbs5P3dMcr515g7Evxyl1nFBvr9IWyPz9w+VTWuyUc
QU4nM6lbs1Ny8pFSy4oDd7lNUpRymSU8M+6VbDBA/J8FS1SG0eW8NrloChqQuFjxdLyBtlTA6dcd
cvvmhrnVEDIHqMSuuEYeEbsCUylw2OGuRvuYrWlRvvkouG6T7xGar191uRdwPinbX1S4x3+G66dO
QqkSLsUyadXGla/MFX6k5Go6y3v/45P5BL87cAm4MFHTsFHzpj++Jj2prJuGiQovjWJsTO6/IpHl
XdFSY/j5eA7+4nGajwwrf09nfHmgUCjqDfeexGseI7fDpLc2XBWLiN/wEh7HgNYHreHltrlbGEZc
WtZCfV6GgGuED8v9z2ii4F1orPgjrpdJsDykCtjmugDZdrM8QHLQGyNa2jdiQlr1SLIRZpw9REkU
WlYKxdrL8MYH60e6BAYZ05bP5Xb4/9w+8oYuZR7nlsdDXTgla7btR8+5Y1U4UCirbW6h0Hjo6Qo4
4gYCKjcL/o2HyJstCwPaIYvBWfc1zbon72ST/6gtD5YFwmfwQh47d8ht2jfcER43UEnMPeq9NfpD
+bUGJrn0D4CBEv2u9bKUkQ/bIxE9B9uRrq6/lk9udqJ4YqQUEx6Z83x4AOrZAMq5mbx7JLTRoC29
e+5nYCoRD6KjdOYx8FofjVbmIixgys84gZKcAn2l4k64w1wF1vk8/HCaHbhRRpmr4HU8BqmOPIaZ
kgJaTd4FA0DfeuYPIrzP/TP9OuYHj3LE8jzf1ahd0AZUUCMIuI8I1/I+kANPw7L6PNI+rorLns80
NlgWsPy6/sQkQ1/ygQZp2KyWtZiskEwE4jkyxpuoJmwBpbOjxQahBV1EnJ2ib6LYcXWsYyfaEDmO
/bZNNsKHcg9Vpzg8zD5qxHu/v+ruawJMrIX2mh1y+wKkTZhbhAta89Lx9vN2KnalONAa9y0EnCDI
QQdHT/0Lz5jL1METa89rH/mR210QXNUKDAdxeSD3nr5pDLi0zFvaXMvAhic03NgfSJ5AOM7V4XP4
b/INFRxYrcxJVT/b4+EfI8xeanQ4h1NRhRa1JhfGiGeAHvQyHsC6cWcoiPNIWIuMj9Mivo4wNV2n
VXNvv1DDYzTwmCjTPYQVZiGYAs9cY0vDgBVoFeDFbi6ria61FW3A6qAfSVFz2YH4ucE/hkSq2FRc
NxRwlmKBecNK2gQay+RgQbboXN1sqcl9cH88V6ZlQN/OXuqTQ3by3+trwD2RODEZ4yMDS5q32F6Q
cBFleYCLVhiN4nSD5h9E1AARAXBCxyZ/nucTH79MAk0pE5I0PoUrqucOXkJUOcnKbuhcmMVmRImk
oaSGmOV0M/j1asfuidAq9X6wQA8x8njonp2i76BUsc9jvhpIeCGGcZjcbVK8kT0wyUhwyYFtsrZy
eEr9lT2eBTKMtfFFgPH8XHbK3rp6GWmIOOxkVPnyK2cmoYXVAoVbQ2AXxQGpjLYGUbFZBtxF3Ql7
lJXzEpE7sJcD76LDCHpqjXBKMJ20dQXSXz9RZwPJ4auTRNBHFlSIrh7SOiyDZf0g6KzAF66RrMru
cUsoMSBXax51XZ+amqRijYEhS3K4DV4YUWFeQHYlVO5NDF+wqaJeDXFs76KH1e4b9b7Ma+vKs6TQ
KmiI0vbEwK6jUA/oxcAXr9tgPwPgkkouO1BBmRQ4F/ZmjNs0qSP7sGn67P6k+PWtB74fkxcffTuc
LfeOvcOwLg03bM+ljbT2chc63JFAGwTqLNBF6WTlvpHu1snBj5CeAwC+DQWLZ9MlO6gUrDQQmXDe
Shjr30GssI3ZP+qj4SOm+JCXm5YxJbzxX73mWrUYteKWsor6A8hyi/4pQcrFN/BZPDXzyQpv6ewh
QaojjAvWjn7VHbJqOBOujGgTxcQIq2wRQ6KQ/sBmyrxmLWIkbH+jjIC/s7Wr6j0Tk0fBlAXxT0kK
wSlE5EDtU+sjyPJuWCJF+MxhpKCkGksTb1AnfsXWvsQc0aG9Gu/8rCI8a1FkfnK5herAU+Mkx4bH
UEcjhYG9yqflLngl9MblR3eNmG8DMBL5dsDWHlqf+yWSZt0bYD+/UhHh4z38Q91l9dBx4tzOOE5X
pclspOmP5hsbLGc22pjmgZ0EgPIMIRP9CIpBzpVlCTg9aF9qNvp2W+mjyVvNmy7etN13Jjw9kMC6
snS7mM1uzYSKkoeRGwLswKqAwz3jsy12sjvCLcEzgAcGBqY/WdgrDntUOiGCI9xYGVeezpBtKn2y
5z2FHIbbKK4BERcby+dmxGKt7rOvzBmWFFfGTjTr5WHzIiYzmxE7B48oFDuB9hmy/Ush6sKxxPnI
y9gu228AQtigOO8M58DL+91A3rwoWq1wmSMAK/GjglYfXxoFzpjYfB2KFWEDH8ancvZRLONHxpDg
jNUiRnLUezo4jk/Zfmky8Fj5qzyEmANm/OJLDjsoOcmI6oX9YoAlc96XeI+3IgRJd2wh2dzC7wAg
nKRUhzWzHwUh0SN5uaeellnfHsAE0JIhEuPuve9s8vfURknWyVeX4xvkCeVPkEXZyllgBl0L6u8A
0oJiModzQ4UpICJvVp2BTL8afQRtWtsubnzB5uH4+PqENQ48WHiMDObys9EUdIu0gwF6VrDBInbb
HvsG70vcxImQ3OF2VpjaKexujg5kxdBK9DpPQXLiqBTvKte+Lp5lR9mXFkKwEhhZAoiqsPMDhLW3
pINGkXeTeUyhJwdYNh7EENHoNiC1xG6DIGeTDscAs7dj2AchEu6myUoaLHy8BZv46FM4a1zo/lOT
3lWxa2xh7M7bdrCfBxdV7zDA2Bp5QnYulA03OnqqbUUiFZqL1VBQHr3Z+Wjy8NsQcMhUFqdzNOe7
3tskxDVhqIpDCmj6BnnVDPte+TgqJC7d5S8//zxAJ2EbpOru85+aFD0L3xKPn7/L83Taj1RuioUW
VJhjh40pZjhDHTNkvT7HJpjK9P99MUMEvMiD+ccu8gCDmpVC8YKF29hVfYQ9/H+/WO3OcUqOkmGq
CTfEw79ekLjJdzVhw2pho3L8/IKgBHTXf/38+Z1G3FTmRX6Y0Lig7+GAYvz8Fh10vjXKKtkVxXwy
apCdRooAwwgJFvaTxxqJwfsjdI4HzufVKgNEaFOnqC5+fvv5j//4w+WvQXbym3/9Y4Wjl27IwbqW
Wg9CWijzLhfx+SVZnkz6eTmf337+o1PVX3xBJ3G0YCuFuajJKznpqmVgP78My4+//dvnLz7/zeyj
PdJS8Q7xqHPuZXJbLI7d3owt34AII7KxEJDT+qURJr7ZdYRjOP0NM8STQ2jYzaYLyhxfi0S5qOZ5
5a41queBygwqRFiBL+VtdACGYvzZYslG5he8466Hsr/GniXw8UioHRojM5i2hBIaApcACHQR3uGU
sOstnNrQAQW8H+EMmFUqISRvYTZhTTDVSMWnU69uoKPfVx0HskakuS8ydHzdiZQou23GhU2oUM9p
tZr3/qje8/axcSgIOo0sngStkJh0XcT5sMUsJNk5ZkUjhCIJEirXyZT3tZgw77EBvtbDwjInPJnA
HO6cBkk4H4IWKQH1uRINoihLNrHNkVbq/qEFV1lRtVIpmjNoVh0cfRCxtGjCoUwcjPDWc0Wu5Tt6
jzQFdajK3viQ+zb5uDiUT9u2wAah6QsAe945DWVDRl5/jD16E21IGORSbcOAmv6YkdKt5xCCe+it
6CpEa5mQFRp0Zeasare1yhlUrdaDpj7qCwthWxAhuSTDyMv4pRTdATx9jJE1YEfy59Lz4oOcwSCh
34WKgUUhMQ1oE/VvumTQmnqwqby+WD65QzESbSKoSyQ1rhEfAMj0Bj+wB5qpQfxbN5EVvdZTYJBY
RiGC96W9y8rk3acChBGqsx8tRDaqjOAxKmjA9BSrUBJqSZBIGeJ5ANOWhFCaeiRcavPRXLIuqBCY
XlBsAyST2x7II+x5/YFVow1vJ6Lha4mn8NowUkCBhjqjUejcCs4ur4+OxRjOBPaAPaso/ep1RKPC
efcT3zmHPQccXg8RCinhF+mSGYJj7g+GOaEAqsd1LYri5FsaooTASt1zynUml/AeU8pNOBQZcso/
h3LQ5xaF+0thVldMCUFI0eiFgjKfpOe81qYFlEAbu6qPSxYQnjhql5lheB2Ku9Zy/S8Y2OjZ2fiD
pU75WBySuOwOfeXcpEFVnhyjuXieM+zTuntzQwcjlaEGq8LiXdUGYtQSE6UsnmIUHRSC0j1OJk7s
aao53kdRzQPeAnDbEtv+qA3CuTC3tp1LPGLookBv1APMkGOOhPoZYoLSOWA7s07mKQepNEDeS/qv
aWzQBZqxhE0k5+9kf3ihN+yHBmIftI9bS6fm0UrnI/7bRP9T8M2xUG8z0DFtdYjOxFNee6iWSx9N
yvoMn6Y7wVs5ZYH8iRAkBJqKwhlbPr0GAEnomjmOTHa4ZWPeDPMol/VRzA+dC3m2bRvzWACOgOZ3
wOYRFJs5kSRVSbZqMrc9wpDqVyJwPkRe5ru8dHeBzDgJmvZ5aIq3Ad1pS/dyN1vZ7TLTYer6Ak2O
zDx70fSu0ipem3GEwASUtwGKSi3b3Uj8bft7w5L7Ia6gNLtQbQofrEczD/EJf0jKPzpezwFk74Gs
eAEtAgPxahiwteMdjJ54yzFLsTVDD2NWzcHiBcj291G9gjR8kMKYD4NVTFc7Qtq2ck5Mkfw9C8yL
KgCvdyVCNzl5XA/NzR3orCF2dYun01e7Hfe26ozTHAPTMBaCZDXO4dZS7fMk8Ga3hHWueTSUHEF/
h5G/mnrrhzOQ38C4QobUJyqSCGKP9HeHMCERwqv6zrGtL40v8d/Ez/DQxBYxYUkhqpk6ckJIWG6V
gjdr9OIG44IbjOgiG1uIsNa6RBFoJWr3cYL/epxCe9jFAe6ek1kUx5lAxs3Kcx9X1rWvk6dA+vWW
zTg9mMkzJu7itguqsx/O1smkn+WmsfnUTZqmDlCstjHkafDexsn/wEAo3udD/HPCqAGIevRcrkMo
p4dSvRnxrM9+VV4CRHJ2CaRj2APiW7ZAJERAPwu9prOoKowrZIR4nibPo5OBUudFGjPbpkImGwPu
aCPz6oVZuqpqo8KAtyM91wNxs+9kmxht3VUXOo82nrrZ7LgbKKU/kjE4Jy1yFlGUZ3iIEXZiXtyd
M7LdLKXtUmM2u1apdE99oBEkM3FSgaFD42EpkcAdDpskvsRpvcWr4GfrSfgB8nsASR0S6DCg2xyn
G8c1v3R5OKAS64y7QVcu0oWINzsTR62NIBzSfavMa+xtLrIXqRFmDtvpanghTTFLz5tc5WtUlAqI
jz4uJSNO7DVbS29jtjYIsz+bVX4/DPNX1MbvmrylRoA0FjrO+mzHVbhDP0NTgx4ebaqGdwlaKJks
d4aJkkjehd7ac52CUucExMWwYEabwcEcdUZqYRDdORCSWpeiQt2Z2RP0n7thGs+GThEed/2NN+ew
IAjo66pG/xWy5I1MqKAkRvFRJCUCd86G+N3+Fgi4z0z2h8KWlMo9dYiJ0Pe4pKGFH/VnDA4eJDTk
sEBzyBAIftrV2ijbZF/p9tl3JVu7QVVRuiRbM+pIaP9RhFFIB9cudarGDA+uoKSZFp5z6DA297fp
SHIoNVCTLgJpWnbU5lTNmhESexYPI5450RdYj2Na/IS4j56L63yr5te60QqbWiQsC839uzBe5tmP
L1N0p5wcbEP/dbJHwKwT2YB5mubk1NXNeG4MDIyi6CN0XAJzPGyxDnsYHPDoqd/W20WWJZ7s4NGn
syTK+FPFWV3CUH8PWy/YGQfLqfZ1RevW7EbKAHN5QCYTKSGZn6Imt6/ISH6Xnd41JuFGrSiCN2p+
jQOAGChJh9U0sYzfvLbd2OHcbRypaTdLVDONGcuJ8TJZiKn0FS1UlVjbQfo0CD2SHNJwrFpIeNPI
Qkq1jKBKel+b2D8MZv+VA+cB54sUPT4UJardwDrdVEHgnCs/O41yRu27WGpMonwc/bg8JODgpmzk
Jk0Ivg4FetxAaA+2FvxnF4sXdChjc0a+u68vCBNQ1seO26dCoCI8x+VY3VnIU57Rpj85I0ScNEIU
bEiwWprM9F2VQXJugh50UJLuEJij5Do6KDwMotwP3jpCWjUonZMcjXbrTfKL5aZ3aJG6F5k1L9DW
OScV6M0EQrqJHvxmnCjuTYV/j/FsckIoAlSTibsNCu/bQAzV2pVXKmZdliOT1NU5MgGYNGDYRgUc
u6vBrZxNFrbHROv6pQW2uK3or6Pu8IDgG+ULu+KRZQR0WtClr2VBabixC8h75WOX9KTDDoQ7GF2H
uDfNA05L+HeJeN8nSJARfFM581p0Yfuy2rXQsIED8yOatYj1p84bBgLJOrKb0wDJmKKlfGvs+i4v
LR8E1NytlsXjptOG5JHBdVx7weQSkhr5tnDHaYspjwMfmzACyflD1jdIIlIHwej2rST23Vi5+JE3
2DeMYsCvamiiU1zvPZ9FWpl4ZAwWEzygXZsNyCQFOsdKoczhu7FNFgNMC0vBlQ3aJ7SG1KXWVHZL
s9yXWKRhwJQhqOXI0xjMt0JouTcRh9iTT1vDvEQFQNdR3NuOaAhuMwBhJNRHmTbptY/9ZBf1NNfT
hRZZlh6SzkgBngXePjLXLlWzOFj5znhwB+hHyutJ+lBDOGZItXNeoeGIAxsSZbNFeIIDPHpSMKHD
F+Wg2zSnBdyxUr6Gr5kHBT8hqF+73pyesUMiqBsKzjxsO28nL134ArRPAid7FoK6iGtLeV8pyLA2
oQ26y/m8GVsFU95CC8L2sNQ0SG2qYC4Q2i1P8Bh/1JMXH7GQj6mctG+9Wx3wrm4pOWSIL5dIRSHh
fON7bXFsKKMVITcrVHjXWTzcdmZ/FjOJoSOoVysBjGwCm2EkwtmioPNqGPHE0at9YpakOSC09BqS
RVByikH9d3N3nOG/tN2tYerwokRyZ9qD8US6a3F2fp8bbOLRztVuTMVG0WvsjYey8A5BQaLg9XQ1
BW7xaHPSRS+8W5KhdZFa34c0csE1I9ac2HlB22EGv9W96mB8oezgkD4pdjkH5TCvqSFQ+NX50zcV
fepDSnJ/9KqGvaWOji2dfqPBJDWtEQvNMh4nlGaMK/LiBl2oJQsVmrTcAjgZ0jPsCZ0LrLkHacE+
kUN+8PLOurcHfdCUR3QY4L8w4dFm+3V9y/xkO02seZ04gr1TdYTbrvFhwiw4KRm/jjHHqohYjcwW
FjQhLPShsdg2sty2wF5byTY6uThIVKGteEHztbQGa9NNzZsYFv3COGaJovPoRPOrjMVzlNAqnDVt
eeUP2HdktPqDaZppUNdvUYzovDWGNCnBmrcV8P+opvuBRC5pV57ejrH1aHiD3glcJul74NDwPmCF
iidYBVTDwD6vQzVz00TXbJ5e5nmCQoZA467Hjaxo22f8m/dGFoaPmfOl1fr7mCBijCCPuKkoc6y5
3OrGpHZrtojYjjnsEBAkshzBK6ijVuklas44a741M5IMueWfPNQG8D5CMzhP9EPr5/qKzdsPa4BG
ohxYIdjIODetl6aPTpy9usNLVZbOx2w/FnF6RXO2PmAGRRsoGZemM52g1qfcmtqXkQNpQzXqp659
ve98enno1mhO+hlHutpBDxyLyEW/5ZsxL2447rDRE9wzRDG9jUy/sGHpbZ8EICUL9vdKx9/jMvuo
vLCmqouqtgz6cwGWUnOqerP68FshN+4iDRJ38wuC2nK8RTR44+cMEroV5a62AnAA+IHG5r1s9N5L
c3Ia5L4LdvBVL8ez1iimm6FFwB9d5rzU1BI8WhfVvB9R18BWc4J20CMcEbuH3FxqLgsxcWgoYkxd
RUG8x45rmAmmzOoOji+ti5q1G9X2a+H7P6zcKLdJ374XLk/cjINqN83unZVJKtKJt20NoiKP3K5S
UGlsAzYg6sRQ9AGMjzZKID68LZ46y8eO1u3ogfVIMdEcdWSyYS/2DukU4HJWfcS0Kbsu/+kEQwhC
Hg5qA4CZnSbwxTcjB04kw3naTBl95JhmnGG7dGma90LCgsK0Z2rr8tDYJdurTSoX6OhL37avo8Ye
InPufWzobtLewIQIkyCwi4gqGQYRMxY7K5/3MLL22qVNtI0GXIP/v9Bb0cXd9F+E3iwHsbU/Cb19
+dZGcRF2ZfG3//Xj8x0X/bR//tk/pd6kRJ1NIniDw4FvOY6NmNrwo+3+52+GNO2/e5ZrmeitoQFX
4A8b/c/fbP/vQpi28qQyXclXtOZahIuWXzl/d2xHYpYjTc+2JVf3m7Dbn4TeJGJy/ybzZivHd5X8
VJmTaMahUPerzNtMAMMZ0LtsQg4dIsRsD20XHlD+IL/qOYxAQCK9aIY0BCVBJBr0hRBAvTjJj6yZ
eus3nJZZLy6YDf38t5H8pyzdv8vQmb+K0H1ene9L31tU6FwGyPz16kJntDMv6uyrS5+hnkv7gq3W
AqagzRNn8lrawYMD3x9EawKuocSPwHOl3Pdha6+8XMEVDT/JSc1NpJxksdn1AYXgDmGhgXPXBzFK
suDBZxdiSxm8/5fLXwbvXxp6/7x8SwiBLJ/n8vx/vfwm7FL2KWlfZ3+svjZzmdzWM1Xl1FuEjOeF
miEjH7jXTW8NX6dQdPedNE85pmdnK7JjJIKzY92p4ha7q5UyIBOpRfaxahC2NGgI5wFuqWbdHLRu
HziF21MQSujQiwxpBaw1N7Lrf7mnZch/vSfPtE0plK+w8iQK/vWeTCvGYzvJrCsTvdg1rfBWuiFS
E7CvepPzxYukg5cozNAqVWoflLVxdCR009EOKJyAd1DjVJ88Knd+UstbWz2ZMTmemaT2g5uxr4dL
IO8TMP/50pdF89dLZ+3YrChWlfXbbCqqIujDyjevki6McI3kYZK7IactneVEwF5IvxibPPpUU3rR
fTa+gfjr1LB1UAXCA0D6G5ZvTL96HrcIBBNkp0O8G6gb1NwC3Gf68Dqkzu4hPoVSHWkwZXEExylG
2j7tefSlV3gJ+Meg9LItcwP5L7SnOEdIoyzZjpQHTX9TxxTe0iGKtnTvoBwPgIQ9686hmLTK7BLx
8mCOrmSWHBvg1nrDl4carbc4cv3L5xeKx54muXaoGayaVFwmGgoHJzbQZchBageQSgdq/29+6YKe
HuIv2ij7S2LYcPhcOZI+UTtXiUy2tuj03ed3Q6rv04SYT1hG+2CZZnkr6oB6mb9TNYCAYcAYzE2f
3NkG4TYCnTEkHKQpIWYZW0G6ZFQfkzv6hzxuX80ipJo7KvsaAXx38rbZ//l5m/9pqrr4mFA6QvXK
ssWvU1UNCg0zLzKvBtUf7dFwyVQDfmNpyfWZDTDbvB0sWx3KqX1GVtHapDkRYhmCopzNQF4i8sie
3j551HzOenkdDPytG9Ay/gTYC/tPjKj8L//lspfL+n2FoSmOnKdiS+a/v162awgUdenyXGcSduRB
o4cwJWAhdFqbbq62dWHCpA2QulWeKi521NJdTR9b/5vwwc+7Iv6pwrLZDwqjizb3qaJG+caqC4LT
qI93f75c+R9G2ZKK0N8VPtvC73u0xsODZGOUWDqq+p7a2UpNsPSH7Bz1ZY/1YYGAd6GOqrDPci7S
swyT5zhV3eHPF2LZfx03C6UaD2FUrsb5XP7fvz1wOKNwKv93MHkdRxNPCQeuxzqV9rn5kkWJey5j
WjliIYnrr2lZ2I/xnF5Cc/TRRjPNu8+hJKnbon5J563o7PU8Yf5I6JaYB4Ttq5umlejTJQYCLYRz
UVHs9Zh7B+TRHnRql7cFSOKBwu82DCR4Z6/G2tgoJsAR2WuSggv/862a/2GKWJawCSloulh/2clM
HHv9WgTiio7yd7sfkhPJLK5pjeWtKSWi7Jj+dEt1NUifqUCN2VviWhc5aZcI2Jq3VdL1O1QCCZM9
wNNdLsiXjHE3+4Wxrg2Mm/98we5fD3LPI7jgzOB/nmMuz+7fno2sEhEbljavTUufmZqq3rFJ72av
/15NnUe5ELmSOiN4773U2eAnVJ7yJrGpDZswqBxISzMIq3L8TlqtzjKCgOmo8s0WoO04gFGDUlZ6
iMzkbpgtg5RMWwdl4x8dqr2ILJryZQQIg0/Y962FPRz+73nVRttGWCQ0cIvPfT7l1NBZ3GF58szx
ASl5lA5S7W9U0si9MdJ9TfG3mdGyqRVmNYZWd8lISUAU5n1B8+inkfRgAyp5pUVytJIeOnMiH6Uf
Ws/5aDRQEUFIkeXRu8/HC5bBxjGPGjJpbspswBn/edztZa/4bS/xTJaEkDaKs2wov457koVBryZf
Xn2/ymaSNv0wUS49zV7TAMd2xwfD18iDEF9A0pwxzkHXFTMBf6ONvMHAA7OwvrWPM+R5u6BF01vg
pajpYvsV6gN99XWoyulUhc89TOnAUuB7655KIILzN0FHbFhM9mNYuEB+k+QuNQr3SSlENArzNFs9
/aCyEtAHguFipkiJDem+UiXSqfVsrfyOaj/epduRc5C6pldtcifFz6lEiOzPIyUJtv8yUpZtK1vY
jBe6x7+OlDGavXbRvr+OVfHFrqkbqT56TcFOnNpaQqDGe/gmGJoaXGOen2hL3ER9PmBsPlanKUBe
zKqmS2Ehn/LnK3N/D1tc4bCnkTgI6Qglf78ymg9mIlI0qgbKYqdkSNt730HF1kdGpKZD3HjGeTRA
/RhV3KylmxVQ4mcEL124rp/Tt7JSYHoT1cvONCwwUDbpea/FeQr8y+KABajGhdRq4tKB4ni8TamU
rTsAzoBU9yH+vw+D9WVwOReNYZZAll2bpLn7ZhTZcJDBTYEz6i7PnHpToqe6GpFKn+rZh7dZZTd4
N4FVXSa/5RYroSvodXGFsh5w7S72o630SvB1duqgKe9jfJmLcT0sif7SxkvTbwlgiXMMkZy62ZrY
gwZJab6kGK9vtbJoeFQVGJ1wALnlg8drQxOKTGnj9BCXIA0LinF/fiQmVfffpovLc2BBWexqpu25
6rcNbUbHz6vjKbzSFy5xhYEgYRs09BBW9bChPuNs9BEHY7f15kkduoSapVVET91sNIcBHMkq8t7V
2EAnmnowX6YH5QVIEGGjFAfPwwaDziu9SQcvrlXivmdtSG6TaHyv/UHcImO27bs0vRfya9fV8gGb
judOu+KCbHDip3dCYzjAgIldlDTf4x7NL8rSYM1w6nkYtOk+5p1xTK0Qimti6k1hb0Ydj1vFkr6x
6Llciolbos1NrAowrPexc+HESU59svCEswcvzrL1HBElaRdMJLXeRDXVsYpUivwpMGrRVAIMgg3d
sgCkQ3NhPP/jO7O/jrl9xC4Hs604CM4ybqE4jOmdA0I+L9MaODoISC8rkE2GktI6ghq6wnkpTM0H
fx6CK1quLtUod1gcIpMvcgATnAA0GnEZw4ErQPpmpnyUA8LbRdTkEc6M78JI+WBQaTN4SevteFtU
H1qAs90QkIz1APVTZ4RTXAL2HQl68QF6nRopqbl1LbA8EVLvMo8a3UDasRLpoBZoKvFAEwwIbCpk
v8AYJLeTKhFrDnyX6mT+fe6BjRVNxH066DDYtPEcrgZwIs2vO3pN1JsQ71trSqG0MFyoT6JDS0di
W+roH4kJtFrgt5zrTOxc1HkBRuDvPRv91R6YPTzebAe26EMmYBsaCraXecCpPhD6NtG+da+75K21
5m+FKpAKSTMQQsWEs5ojD1q593YTvOKhPt/HJezsMgd4IZkQiW1gg9VC8Eldek9l+2FntF1GDzFP
On/iqenKQ9kKRCTrIV4ZCqShPyES5ljAG1s4fgYir0lFN0KkqGqj+nlfsVT2Y+V3lwqBpTLY+UV0
VmX/Q8lSUUtok0smqc+artVuo6Btb9HvbW8zup1oBzYHJVV+Mv1pQzkDTjDAnpWP6yU+Z0N+oRF+
6ak73ghbwddpAdtXlF11wW251ILQBKd6mauowrc5KrYljiL0aXIUuKfeXeuALCycD56Q6e2Q/Swz
FtiYef5eivrW55oDQq4ybJcGYYBMgUMHPDap6dAVQszQTxtQ25Z76lwNArXxodKnDeosc9je2cjR
38yWybBGqDs0WQWTzKF5G1EFxAdsfLH5q7Mh8JCtZkN9GYEdBXreVy0w1HS2xX3WdeJ+mgGNoRSD
mDK0LQapTSr8onPLxAyrokON+PJtpQME/mznnEfutz5I4w26+fu4G907mekaFBNkx8AxHCjLc7Vy
PXiLZuN/nyKQ7tpCBVAZO520AapjHe0gj5m/GUdAMdYcstdG3Q+vS8Zbf/niVQLZIkVRiNzOOwUR
fSU9Zh9THob3czd0YJCC+xLjM6Oe7Sf6LJemCcJLjB4nYrJUhWXUvOR1aj66oQmLcppvY7EDvYOA
tEU71WDavsfz/AEUy/s/lJ3ZcuNKlmV/pX8A2ZgcDrSV9YM4TxI1xvACU0wAHPMMx9f3AiMydfNa
V1W3WRiNpEiGRIIOP+fsvfaunNG9WV0wnOfKumMzxhDWaogwF69xRS2UztjGchd/VzDL620vEymM
lpOR3IeyuY9INdpHVR7ulmRWVG0O+ztA1cgJiKqMwbEeRymxUYby2pfT1xp9Z1ZP8bObupsQEvNm
cObPIkaniRAouLN6PKf1IMuXEYKfAqyc1tYD61S87iu1b21wezJuAfOA2HK8HDOA5/G0YWr28WD8
jDvLOfRNeHWYJ9+1Qe++Wpb9asTztJn8sLzTiVh4pJR0x79cpXrn9m4ibeBINVuTRtvXR8qi6vdN
u53KW51bw6UMgIql89ZdFMCi8GeQAxNr9e/bJsMnohz9VVChFa7t6c9FDGnRlq3cTgZva18L+Kj/
umiCo5lUgiwEl+ODyLt2I337R2gGDd579kUew8B1KiTS3+VC0vkm0gs1vWcP+9pifMfp7hiPw7Cz
7fwA+1Vvcj28/747Ts6xZ6e7qiv6Y7Nc5E5I4GoC08lzhVpndd4ec5dwXEr6fTIhdbnTRt+Ce+Yi
tpz2aJhcdFn83YP2u/UyFLNh0OoNuiVNIE/2GrnRa+P1DfHmBAQFRZ5tgPoWx0zj6HfiOMD4Rwqq
LBZncDMw8pn1sx2zUOc2ShhjPBb9JA7DTW4roJsmy8Xfbs6jKrBm1YD8A0xJo1vB4GmLN9sYCzYH
N70yF8iIKpTL/7zZaMPdDyC9A4VE2FguOBdXx9vN27UIeRXptMtP1AQM1IJn6MjioZmsZ5W50cFY
8qRkJvElsNivbdxqDdKYdU+UEXib8sVy6YMOUd+uh1RfzUSBtPY7/CWlsZHWT7PyLuMIHcQxCUZs
JLL01F9s2aQaY+mrQdi5nrnpUBOsM/SL/qjKe5DtXYdnOZLYGw07ex+DdoeoTGDRwGXUD2TlhbjR
pIcxOa7IS42Fvms17IgWUDMMoZw3in7FcWzMX0ZgvAdYxBJD8vWMqXARJB8aAL5Nh0y0TV3YNvjG
2eKc/VQXB0GGq19z7s9cq94nxXuBt2/0C2yUM0PJVkT9yoClYE+LdQwpHfmwxrMnEqwCYUc7E0bz
OreYcmosPrSG9gTOckDkI0j5RM981ZYLTl+HICI5+XaXMuoli5vH3a7d7vt47O/n/qc//ngFEdMc
7AYUWH//P/OWJfXu47+p0DzsAg1Q7/Z73R6e3h4DVItUk0IeUbjwlI8Xr5ZdEeFSP5u2sufN7Qcl
y9OMKAB48jhT691e4faTj+fdXvt2M40qmz1/hPlOG2vRQCXKimmrFN+Q0kcTow0KJL/sfiiFRGfC
r80+DWdWEDpM+sOkJ2WTi9m2m1WvTPwSqmPB19YWkU63IjgeRmAAq8cXgBWUkCbCxNRHEjRQcbg2
zbDK/h4rxoCJGYtjMdTiiC4CNEohAnNrdPi/fZ9v8u3Ht4ueOujoSxwhdl2BXC2cBPPM8mzOgjC/
lDo1Ss272+Nud90ubjdzUbh7QwAsWl7kdj+Zr3+uVRmclcFUwfrjCezk8ZlTLa/ySvt7EeK29o3u
wNhuPoqGk2domO1iC0Felc9irz5HY/gscoEfd1lDwkh082/hfJEbLV6OygeMdPvZ7WL0THIhbiJ6
glLh9tROsA7R/B9vF0E5/Ll2uxmrEOafcDl0Px7j/+vRH/fdnnd79N9ehsF6tglanzVmNGd33Uub
JoK9HOqpy+xz2bO/EDKabG1mAGyA8ik/flwUNclrf7lTLyjmjx//7ebtB92CbP54SKRJ/sPp9c+X
/b89he3AcCetlClwT6/j96PzvEQqdXvi7Ez8Fh/PbBOitQWnHAFx1okBQIWLbvj37/nxsI//1Eh4
Hz9u3q797XG3adjHfX/5w28/+dtT8Cwam9m5BE51bWifdlAflj9xIifNwk66vE1oXtru2Vyuhnma
5/vbO1OlQ5EjWZR3bS7F/vaZfXyit5tBZ1OAEY7D5e/rt7s/Hnq7dvugk5KIbZosyxOGwTL0qpD5
vHNUsh9wTaARm4Nq0/bluqYQ75dlrtGjwM25HAHTbCuG08t6GNyWDq+hOrLIC72b4AOJAidKuphj
bjaZ20XT+uAbP26HJIivjDYWd5XlVYgkBRXG8tLLi8bLyVTYWFddOzxlBjpM1OPbxPTH1e1dvX0u
DRtfWILlS0VVdwiXHYy9fMBz95ol4IL+dch9fDq3+/7yEVW3w/T3u/5xNUwrDpuk77+infwujYQp
lkjKky5n8Ko9iuGglsVjP4VIsoxxjVx2eirTFCdwRcVFDpZPJuw2UZXceWHYY61ihummJHxIpPyb
iizB3RAgaivZSgLEmpsLI4jLVNv1J3E1vNA5+zjlLBEd0kAfIhPmA4HkpOnF1rfZgkRel+aLIPrm
YHf3PdlPpyB3H2u/sfc0Wr4lkAOFvndlmm1clmDOeUyJ2rrZlHbtXZI+fpkbQ7JFcF/UiMzKq/1v
aGaQzGYKBs+I+AvZMYtyEmDdLCzC60gInFwnPJjaQO+Onp/s5q9B7ONgsdW873zri0hRL+kxuett
MtPLqKse0rneouQHAmOG07YYKegNV78n8/S1MIbylCg6UJgSsHkQLcreIMCi2qZU+Km07yYHNFJg
Td9nBsDbkQDeXRi10RUBEqYeAm2aR0wnbyS2y4MucAmEOXqYtg/2ocCuKM2FjBMlT7Kd6x1S9Vds
F92G4TDcdF0RVKNLHPz5KN7tgYaZg3Bp10bJYeTLANmGblUSZ6ATk/ISKPOT0C4siSJEEpqDaeRt
vy+0D1S4Kb4bBXrHoULQSa7rnj7olQWpRmfixYeMFAmlPHSDXvroBmb+0qN8YVvkfpvIl3lrsr3p
iPJENKbEPW2Wax9+Uu9hfunmgTBIP9qMOuVUqOrg2Dr0DPg8wHU5i/ZEnG4q3HACBmCrX3lJnzI1
czySbWGtRA0s6ZgzBzrnvV+8+Sm1mPMytY3/nkWJQXZ0b++tMsp2EgF/N/Xn1GNREFZbX+2WTBHR
WrusxfJQl/4d8vyJfTaG0bocHgbdI3K0Jv0Ey3QvepxJUgAe6xD+To5mRpn7kPq6BPpGpij0ONEZ
vryfXXDQhWKIqYqIsO6MPLjHDg/Nuh8gDGdD9RYN0jq4ZXKoyUbf9poeoikqf92EKbDXQYvTNBpf
+32Wuo96SoNzFuc9/NUYILf1zTCMkbhTxgno3YkqmTscy14twESKXXAdAnw6vsFyUd0HNLHxYPrt
jzyIknsVWG/Mb9jBUqFvLYuUs1mU91PNgaXHfOWg8jxZjXyOK8c+5+8zI+e3LvhmV/pJJ0X4aCXu
V6d2p2s0heJYan1hhJffC6lYxAJzODTlBIm2bN+aqRHg6dJLZjdwrszpe9HQo4r6GH6mkY+wEJkj
BWYHfaDoX3wj26AUnTZFDsOxaMs3fDbVgfr0gCjC3CUOiipXM7+AeV4xN/HKojkN1hxssFny2/EG
3zUh6JNMz6+KSI0XaE8qtKcr8WGRF7WPPoS0piTQLhGgRNnZbaxMskXC4IuRZto1iWvuGNrgHR2y
BYEbmWc/9spdmTE/qJdY5GBxSAp8fTbn1SbtxNpBenLqiLeeBpvszXaeV4PdL4gLeoQaLShAXtc5
sfGCKJLbam/ViBIruQqRrGHgVZ/1yG9OtQ94v+k+G+UIEnjAoWbI4qfuis9xJcHlqGLr2ASWGmZf
neqp75+QHjzbjU0/gZvrcF4yYdmVMYv/FmSzdV9UPsaTtD1oaXwhdK+67yryDDSA4srxEkjIMzm1
uf/dNsuXYGpfukj726iS+1LMF5VXn0tiuzzRTDsTzrkRTF/MLrXWJVKajQpQly7jR8v5aaoDQvLm
3fpsh8V8MWJj0zSHSvbWS6K/JtJxDuXgfkVI7iFoHp46oX6JVDX7KWNugluryvIYm9rYvODai+6Y
NDSHXD/5SQ1mdcIP7XrF/DwOdBgdws7JnWl3kqqVkCfj1bLNvSRzOlP2S+z4iKh1cxa1DfbTh7Se
IyTDb0juksaWX8YNVCL9aXbrFiYSeleiAtWmLOtgE8hnE2vmOSI0ZTXF03pSgw97hwpQY8bYKfpR
d94ELzkZz4WZGRfRr92ur55tnIXb2Kke4h6pup9Y/Tmfv5Wjbh592nW9PT6zlfM2I9ODKRv1Z6dN
L46TnVtHxc9B5MU7i0DVIwbUqiWMIn41nHB4lAinkzlA/kMQxOOgvye223wziHpaVzWxDF3KQUs3
sqCMHolsk5NeNUM00gNKq0fdcU4jjbKCZ8ugjy9Es+/nx6FzMZ8u94RO1JyQsP5MVZDtPbfHr48N
y5yKs+8KYz+37KFsxItkGfKFqUoFx47/x1VDdYkUKJJRAFet+zylNZyqVw3/uImwDmg/Vw9d2GPB
XdwhI2HQ63ECV4mL79gkWbPhmFi1nn3qW04M0oN7UHX6hye6e11aEOV18o5PVx6iYlm2idje6MJd
0i+DgK0XqN2sm2jda0QPfbef2UNdpdftjo5ZisPkGxKcIn4I03SN54xsYN91fxW6R3Iq1DE1vQUH
myVPbRaVdy1JmGap5mscpO9OrEvccAUpG8ypjx02HIaAHihaxUK/Y+xCKe/CptUFLAY35xxGV9T2
DgMGm1daKxy+BvHfjXBWpRO5gEK8Za80vtOcN3eZooT36zG4uCpAPLTQLKZ0um/Gx6j6wn+JuYx3
Yaut+XPsNe6dNuMKWw6KeXr+ehW6tExD3plVVcjXjiy/lWkIksmaEBpsmsIOJODD9+Aqx6PdbhsP
ITZmpWFbhdBGzTZezexUP7tu9jqMLjtYWqxBSM60TkaS3uPpJRVwq9LITTEwRmAH6X4qj19CGQ5O
Vj/bj472d7SFaa5E5dH03hneWfcmoca8keQtj1+cgrwej5DwqGEyVzJnepwmiGN1F59lcJ0ipPl2
kT2XEYcyMWvDurVY/tnCcFTo+QE9vjoG1MpjJ9uH2RLtxoumt4SqmQ7ynLyEXo9pBh4gJqp5N+N+
90OI2ir4kdRTtjMHvq4dAqKNku29kXZEyWvgp60rP5nuL3Z12T6w8YkUAi7p1Fc/GeY8id4Gwg+5
zsoC7xNnr2qTarm2XHRVVSZf4zmf3+PIAzShoFm2Ts2ecUj9k5sCbavsGoaFBEFqiDE4tBFJh475
ZtbFN4k8N0ha2AAJxhLtzgZtNgTHMx6/c+XlD2Tisq9HPbJJMpxyLbFUYDJkf6YUJwBZgsFadl5h
tu/DPt2llv8410UDU412iTknTNmsqtxmGTyycfLgiBJz35LifBfnIwIIBVk8TBUk3Sj76sc5VuvM
q8+jNazHcYpOZqdhR6ejue/SOoA27lz9Ivevohh3oaSDkWGeZCS4p5VNX8Wdv9RBjmmBxaBlHLO2
etpwJWJwMro7cP6986TQzMCZ9sDzGi27ZS/NDgyreDb5ATmycxAeDoiiwMZAiKQndmHgqtdKYu7q
zC7bdNJEiBRApJ8CDXjA/EJYFYZzixOKZKhaTMOZrULHb1ABrZTTDzwUD3hZqtFjrc4BTxLVBVCz
frAtmi1WDR1hXmBPebtOciGvtSq/VFZ6SvrK2JkWZnpjBi2imL7t2pFfh20VOOu5Gw6xlT8pbQxY
soEkTYb/iw2PcyILMLxrAnzPkzUCQFLDg+0FB6zY7CoGv6CFO717LQMY1+iTV2GmD7nbHqcpZNvk
tfM2AUSA+4LEn9LBDIGmbNVlpIXHDvaG9KuotPxZtOG7W35JCNV78pT5kPXOlxJp6YMMqk9FkBJ4
ZLv5xq5azX4TQ3ythNgbVn8q07ECCoPULy6s/OLVVMCcWJBbDvk9WqxjvLxmLroMcKxXB9bLkEHx
NiBcNfHsA3YQjL5M/yll/c10L05Z2TUrpdHOIS7MdyaZwzvLnaDplfMveuNPcVzwZpWSj48kRa/y
9H6OrC8lLHy2R+3Rd7xdoyKMPglqg2YCQnuWUf6ldkfrasdBdWfVNWC5sgRhzidxVzlNuPEX4IaD
wN/qnF2ou6vu/B7WBbAl99mrM/didR2o2MgqL3Y8PGYK00npJZcgzPSqQjW1zSyIIYEVwzDx491N
nhklsPBcIyZ6xUAkG9stQw7RMA0S1V0Zgzdvls14akz33waH+U2/WN4lp9Gc8EnfNOX9qHHjQclx
GVCfB3DLpt/Oh94riTmxULtHyUw2CRyX2zGOTBYnU14dxmT8hQxxF1s1z01dpv0Ma+4mm3E1yews
2O6p7rOfdYT9FBkOVghGx0cP9agX5tYToOS32DfOTGlKWPhfjQqhpk8T8oogWmGt5ex+u0gRu17q
XH8aU9nv2fnl5zkHN+vX1GdFnJNAixKJuINV7Op8T3nz0pJ/16Wf28ZFKhnA/wy9KgRsXVOkjdQg
t7FTaQ9Y5EPnosL67U9rIDOcQ5QaJxCBFGtnHgevELnpLKoAbwXbW0XhjE2s7vZp4P9g4r9nMehP
dZs+1mlKFonyXCyS+qQduRBWhHFxg3Em0MP21lj5ntxRg9bXLRge8c2eimyNyzTej3Fp3VETnTIh
PjPg8w9+GgcIcs0f5UxwrJwLY2u6oj31fUx0QUCwwQB5Mm6NdhmtkPJrA61X7gIicekLlfTgXex6
cE2hX2dBXh9oAduHuuNmXGGecEptHg0JAq0k/G3TFuUAFM0Yd1TEzV3Ol2tF2yY7FaWJMymfr16W
G+tFaEPcXHsskhovTTAhRtoUqK827dDvGUQ4n0T5w5zZH+lyPHdUYzgpAQKj5zq1zlNHV+MxTYN7
o6JL05lmvu1jc7pqCDRdF4N/dFD3RJHrPorAONFfuGtdVVzIg9sWAAX2ngmDlpIQRHEVsEXAQbmy
6bwebWX0qyFr2c8j64I9B/eqdZNPLT3Fi2iIeBMR1FoaXMkmiyU8fG0C6fIxjGNC4o9F9XvixfC2
8hXTtd57rYfarbFxkSwNkqxrSYodQuLeoqsNHTzGaP42dXjXssK0Tpx3ydyofNKiqBZNhIHHwrXY
kmZuvg8QCm4cUCgkB/cbpr71fU5K1q5LyYszdEWah6MmINQQhTv7ydXqZzkyY43aYtqloejPOEyC
vWBQBtXR+kVqs3ORbb6Z+6Z+GMexJdM4Oc4cpaup8ft94TE+T5fhdhxmFnCsfdqW8RlKg2K4YmIC
88zpWMpgvMazOnr0Zwg0fRhb77WqjIsHmgdHuAUiPTAPiDv0pVMBhLE86i8yIoaihqHgLQVJVBNX
ns/9p7mPtxJAw4+RPKY8D2wylHv7dWRJDDoveRkayFfuIO/r1l5wmMO2cbPvsMsi6nH7uRaL2ydE
RWEHxGPlTp8/9oTugTuIQLxAly4D2EvaB+GG+GRJ23QgivNtyCryOwpUXqrz1EbSe8BBH0AS3t5K
hrEnZsWTrY2ATg4X6ESIouALyNAL900VwpBjTUPxXcwckZpqfdmUKMtSx6iiRmB8yaS9IpkrRnw5
J4gdK2d8cQRkhpAxPwOD0N5MYNTQZx3DKSYIJ/TXrt2HO9Vj0+5rLAxt5ybM78x3WA53om54j9Pq
85CmxrEXtnqyHIYhJMe5pLDcLAm+T/FiupnH9xV2IHiLb65IB8aMTxHLxX1sFL9yTVSPQ0nupxNS
HvLCN3pAcNn2Bev+nJmrhlJvxRzF2A4Z4V6qJb6mGNXZ14QHxwV1I2RaL7bmHRAHQxXBJiXoHBhO
6KBmmuVdF9rd0S+Z2bcgUY5pp9mmpRBOuzKxGDhBHJOPBUJJvqgNs7zQeLAL8JlD424iZfYnMwWI
FaNuyq5RN8WHallmR+26q07G1a4c6uc0kz4i8IvDCH+Pzjtn4Otuf/fXzPZJBeyomyrQZLNQLjQG
ZsW5CD/pqqk2ke1Hdy5AmgdnvHI2Ss5GKz/fWjCZHCGUxLa1T784ZWYxw0UQBMWPr9vsAg13BnPd
Rmm/M5qfSYMDdEogmJOo/kPk3inIQvxbCtykyEaxkpN4Fm0BBrQUyCZqMku8MngcAksf0qqhZnWg
WY9p9Ys/+9Gpk9e8iEiLpmW6ckRDJVkJNkcDXZRxkXDEofm1s5Ra+1FqIrtdoiydiWMnLrwH4g+P
2Oy309zA9ULEvfbmYt4acVjvbVnS/pPsrB2nyp5sK3v1h+QpmCL3EEXJtHEHNiDQJ/KtGZQuqUTi
fmplf6oYIpj3bhnqo6icnz0Si7OVi/VkEdIaBKgnErPhcAvgRKncAP2UcoZL2KlAqJNEWPUWKe3+
ssEY0Di2lbjEcNxPKg0fxsLc+rIU72N1sWcAHU5OHylXuE+Emn+kBh7y3Ow5npoZl2SShOy5y583
MXwIQamocNnf0auCFC78cGfyR25ivvAP3qhh5L2KaRp/zQ5xB1RMiONghg5EZ8VB8tDNNn2/BkC6
45dXDL40G8vM2SrgPtuUbzMo3nGVj31zKUf/LCKreKJva6+sxJNrdlOvnaqTHeNm1AOJ8M8Ijr7g
c21IYcEj0Us3wSUZ2pj/cavrukXx4E+MPhrv7IVgakzcrEzYT+HQE4xRBMz2A6CCmpEEUl30IQWW
aVUTsIKquN+3pnUGoeReQmTRE04VVz/rLK4OIm6iLW0lsbq1HlVEHpHRXW0gEPXW0OnW7dTnmmL4
rDzjbQiZv/hoPk9RWj20ySJehLNoO0xPi9GKjmPwVEnSZW4XmeFyzLX5E05wB+Wm+zOmRkU4jHru
bjSKd63u2SWX5yL1pk9pItGdxpvCirE3FGnwUrkBPttsPEVtsPHaYPlWpzTjpowWVxp3Dyjh2gcY
arsgNDPWeCKDaLsamGxkQJZ9MJgbWZF1HLTVxUlz88SQpTvouWFDUsbdUaD5t1LjXGd99ppMKn1s
vtnQO4ukTF85O1vnApbBXVPvXMNWzybK+k1uAUtGBqph/jVAflMAOi0AvqFt5t2tt2A1T5Qoxh4C
QrKbExSGMfMP02+Svfljio34VA+s9qljPBcdt2woy7qzgovO04NBMAGS+6Y+YoD7mtSQjq0cykkJ
1AuLOl3eZCIli02tBB6xx+NADyu2ia61iR9wlyAaRcKMiK1wj0IEuZDO6S3lPhQFryjWFCPe2gjr
Z7N14KpYMZAPRz4VUu+cDq1e6Vv3eZF+7eZFQTNUkEdSSXeNGDtFrXaqSuEfVEGj0ILkdKqNeFdO
tvkQF+UbbwEpQzNbcO1YVyfmzy+YUK4QtxNQ7Su4lIUkBI0d8Q6NbnP06bDEE7zM2rPPOjO+GSPs
Y/A781aWTbGtkjeyz6d9HI6aNCRvoLGaXMIihc+eDSBnfLgQIMjy+yYFw1VAF7bzd8VqeucgX8Hx
E12qFKpJYTsKRpdiNfKSci0mTBwGJvfPYqA5nHaf0jIjmrU1XpyqI50dJMhKula4qxtrHU/B/NhM
Q3ENp18FQ3kgg1QXtHz01YtD9TClIDtk8bkxq/ZYYhlDmmciowHSg0aWEMi+AHI9COoH27+zxoG8
4DYTFy9Iv+dRnR1KXxsPDPufg4zRB+265h6OpE/a+kwz6JlzDllvdS5P7cKDWOB9uDT3Q0A47pg+
G8avDJs5iElAme5S6oxVep7ojFwyM0OJEyUcbQqEiZc6D8oty4fAkvl91r7+vmEPHBdIsldGgmDP
cwt5MhwEq0YxuniPXd5kirOXxB45SKxoODsdcTVDr6u7sZnl/ma4sEd2UHZLRcmoqNwtMIVZef65
XnhtdmSU51GrT/1IJ8+0zGvJwKqN+wUpVC+4TauhE2Xvb5UifwKqX2XsZdvx+SrWe190CGw9ubOT
uV9JU4fU6DTvJjVdRUTFGYWPTWxND/wG7NB9vc1GGyhUWE4bNL+7kg8LFBUMOtSh8uLN9fuM4X47
9Ug46sjytm6TfomW9URKsjbqzniMWngW5qAnYmUl/NlByv2ga1rA/WNWOOOFuYGxq0c45fUydqxa
TvtjgGbPJXSyWHasBdtiJDFEzJEKzlwaJJ2B/4JgTwAaQ1ueTMOj+cR5GBAXmixZbFTYArbog01b
IZsbBvxm/E1oEuHX+D0NuWiy3oaSsqwev9PATPfa1USHj+BDrKpZ8s2R8zt255yr0TpV5ky0R4ag
05Hwff1YMIsoqhKzaETDtRPWCw39gU43Pda9kKN+cZWrHiOWrIicrsGU+nlsBY8wEx9dmbUaqmV7
llibcLaJnEZpOitwRLrU/jpsenQ5WGi0FdsvcomKRcKbu0Sd5g5t3tGvfnpO6h4M9sX3BQwnGnHr
1Ei8r5AHpCQLSPZOx8LUw0JeFs9cmqRx8bkZC5S0gtlsoO4ggCtp9nYp6d/lADaoUaBZCTTSi30y
oUXIEOtYRrW6DvQzVt5Eq7ftVHesFkR01Xn3lQ/NdqbgOjee/Sn0vk6R173xYb0mow/FNWnGO+H0
qAu8ibrTjN1t7Nqvg1OSMFGDWvZ3dh601M8UQFUYsP/w8qc5xpA8NbtC9NUXWxqbMU+ecxtqt9F7
3XUu84NbK9IaYNHeJnNpxle9skZ/31mw3lw7IaSgtq1721UnqV96FwG6LrOABTLTD2U8IdDyxi/C
d/gjYSzbpbM3qJQAcH0zkOOSWgeSUZc1p81erplgAunJvPjUlYAmDSsN33JSBv0Y90hhkfRQ1PO4
SZqEbki0MLxmN1q32ql2RU4LthtPvR7G60uEWOkkXJKL1Btbp3qNmFlxQm7MTe/Ne+CKjEoMD3pD
kb8ilZ5OgTuNJ82kaGqFc+zHtL40CFZ2gT9/k05UnEzbyU+3a6WoitOYWm9R3UCEcUp4ey4Xt2vT
DGJpMgAXqqy9SIPGtofRthPoBIBQkIBsIxvzEzAiU18+jdiHmCTzMRdDjCxRBdAgJYhlM52tF90A
kq8lNvYm8t27qYinS8P4/mYvKxivPs/qO0Ksh9oNia6iXokD6wsokf7JyZLqJMca8/tIapBnyJOT
LqaChGZgW84XGDzjo6O+IksUzx3UX1cHAwKz3lzlp7JqeyKgbJIcul9lkn+O2fnvGD/Q1UW9zkl5
llv2tkdGZuy/8uSYRNNn1yR7yop9MoR98OjIvN9v+ogp0rSnx4TcX3ckQiiyUZePBY1MH9SUHw8v
caDssxGzUtKGeu/5RRRavTvUFL+sTpCAJvgaN6a36FW60+C6b3A0n5DnBUD2y+8qgZJrhcZa28I6
illc3NCHENrh3oX/SHiDpjD0h1PDuOgUhPm56iOiQipsvGD65J3T9dg1AjC6guAYfO9HtkneumPK
TfeUs0NHEPFviWxj3yeVdrbJIlwuDB/wc0IycdYDjqrw0W3Qd/vbNqd7kozQmTX5PrasXvrMJyTH
Z5UozBDjOdOplSo0ERQ9aWztRMMcyB9txbELsaWnatPmPekRaSkek8TL0KeKg4L1YYevTgtiVbDa
rwIPRUoiM3qjBbCRKq/3pjhGhuFdaGWx7Yegn7Sm/epnklBudFGcN3c5k5e8B1emPUiVmaKnOwtg
WQUEV4RVECWRIBQxjed62Dujae6N/BtGl3I3lMlDTEOWiB6r3bett4Gau0t7Jb+P+7ZsNuM89k+l
3Tz48disG2Fk67Gn/wlYAnJ3OjjrOA0sdtq29VAP3UW52Jbz8nNOSw3gHSTXyoLTb1ey247hkoGI
aEIHRLntg6zD9+LJaTtFwYSiL88uU9HDtbHoS4bpwdHytbYYkdQShN/kkvjqdvm46SqgJ8wtsAiC
N/P8wLpQoDw2oQVJXTRfIse8t8s2v3aCvKJkjC6tb111Hy/RPRnBHWWujzGkns4kadbEsGJS/y2a
x/HecKV5aOb26eYn6FzrBYlmeeg69kWuS/JSUw5Eo3lvnQsKu6skLK7S+CFGzhR5nNYbqHgBdpsR
mx5Tp5WXWc4ZCO171NTdKRn0IiAVv43P//P79L+in+X1t4vyN0vje1npJoni7m83//dLmfPvP5bn
/OsxNxrHx61L8r0p2/JX918+avezvH/Pf7Z/f9C/vTL/+5/fbv3evf/bjc2NPPLY/2z008+2z7p/
MkGWR/6//vAPv+S/IaLYjmf9l0SU+xKGyf9YvTcliu33v1JR/jz1DxVFin+4wvbwNnpC2ra3oCT+
UFF89x8oQjzXNC3Xw5Pp4InERrPwTxzvH1i7LceHwezYPI1n/UGjOM4/eKjlw2cKhGkFwvn/QaPA
U/l3azvKWMx9Di4/AAL4Lmmf/rsnVKZTnTcZbMXEJOTAm6pX4Wv6BiQbsMHvH5Uj48dI4QPIYVqa
XWQt2A3nqehzGqP0K4+CxJZ0LLynykA7Mbc2MDt4ZWyNYcWPHJRXUPsUNQsqLNpGUaGekZMAKkjG
/Nz2VfXJaRbW/Ao42Pw17CnoimCs7+2uqE4pbnpiCFpKpcT6P4ydx3LcSrRsvwgRBaBgatoObUg2
2bTiBCEL710BX/8W+kTcO7mDN2FIRzoUyUYDu3JnrvReGrUAQ8V2/OplAysUqFSzGdo334LH31uA
RZwqURd37IeDSbyF8bNxDrUmSAQAQf/ulfEY+yaVjQXNMrJk/btotlwjvMkv0ba7sEv0jwRN3Wh6
Z1+3ec8G0a0+55lnEYTt8WTnBPCQb981jC+sQXP9OEBNe+8Kn71UjREISd7duMKM35mXdzgdgrxY
igthlad5eZnDWJJIa34qT5U7FrKByab6cBdMUneJA6ZNFu77uurNJ9tOPhXHyb3nUvW5FABSC9ZL
2XzpCPNhuSw/BDvtvGZESdXyVrmFvTccinNdl7pm2nwI3EjamZduh0WR7pF1MmtAspEjOpbLdLsb
QDzrdfKsbRJJMIDC7MA2cQ/neJPiMfwQl/RFQIF4jgb9xUw+HQqdjywzUvww7VAdVZBN0Qi+nhCJ
Msuj1qP5LPV4K9uRk/eQUlRQ5Czb+BYs98Hwc9yw3NL6imKQvl3LxHvfOnceD71BtukHgW4Q0Ev5
bPhtDPSN0pha/uF91ByztJBHb3bFNWEGpmrKfusyI2RRQmOvH3dXTstU+ThhfVI1/rfWsXTAcK8J
99U95Y1xAPyUsisl2tP9nBalPATKAnXaSJuBxTcRJYMnwcWcjH9E/37VhphpM2jsF2GcozG0T6ZV
qgfOM/VJ80mJ6CUgUIQbnW2LSDhupZycY0KyMExV0LsUD94jinZND5kaGQDIC3y3qwCFM4C959Jf
wmwE4l9i6brnCFEDhCLED5UQ2r+6LblnPfrIJLiFnGLX5WDTEx4bGYWSCVfW2Q85qUzpfPZlmD4n
DBR4Xd0X3ImEIGPkVpdZgE4uUuV8GVjeRQISu+mY0+Wsn9OI7tUCX+bZGMkZSJDMd9UmJoDJeDN/
lLOFz2M9dngYZgM2e7ymmH7SkGyBVbBgsmeXAq6h3kNCGDZv2HyGi27jX4SaCLRgbN1gAtiWfkq7
HUZY8KsGcASWqPNyg7V7Yd3rPXuiAMVort/+ussqbRwBsNKXXQ+JjzXP6l8KOeNUJXCDzqwzhHqM
F8mUfXKYaZ9VtSbs6HYNbfvRinyoq2F1ySesSysZcQRW/FVUZuC1XYl9zHceee98On2UcOcyAZzn
y8uCWfUkPIeLO0kvZVjHB7bltKqUVb5zhtDFaZTVuzSNqRIS47IR4M52IQ7Nk5DcJtqqdndTrq0n
O2GWTe2YQrfym81ps6v8Kj0LZAL9bgAfZJkxPFZWajIntf5JDemeSFd/jv0EtVYtHyWqztWTVGeY
gHEwI4yAtdWXr7AgLbh3N6lT/DAxmFYuGIPGN/AHQK+dhXcgOYE7C/rxk6u0vtWJWQAXrjHe4CJj
pI77rfRNb+uWZJ+kUQzX3mutF5mJq9X05dWfvJflviiologbOEpVQ7cKK2Pv12qcRr8/RXX6EU24
of2i9vflrgKAQDdD6GzQuJMT6gLtZoWn9nmLXpPECI+JZaSgJ41fTlpNr5xor1XuHGRsD4+uQONP
wSMRQK6rB7e1X7BqfYqZOz9hLSTBa83Vv49FIp465WCW9D2cvXocgkgtVDoNLXrZKMNzSwhFNt5P
otfqww6h18nWPNN0QdqzpkJsSA3k2rTQ+B4NGl6FQ//YQq2HxxYV3b36Th2yjp5tgOS24XS4wztm
hs7CwrkxoSJaJkqL6Id/aaKGgwF8eXPfDDplw8MDK86xyOR8afzsK0/MV/YJxsUPMTdmefbWzr+J
r16H2PLfU8P4KtatAvLybskoUM9QbDZWDDyQXCXQ58JbV5BN+2TFxRmeJr+Z5m+4s9+zy98ciyI+
sL5UpwhSD+0f4GmqpE+O6k44CFX7osAJS/sPjjz10USNQ7wiesbBtToC/fg1nTNrO83JTYsMoRhp
uCxT47GI6T7SNhuGWtFt01nxMWnKrzB28GNleJzrDLcB3Q1FoBcjDcawHg5um1qBG1vHDjsxh5nB
3pZdoQOSAerq2yOyB+Zvr8VM5IyOeFBN3W8qgnyBvwBr9OBL4vUTE/hfdmXtaq6bDCUfcXF8ww2A
4eyyCzUrfU5S83lJqAJupevcJNdQNJGBrkwIhSGgY9aBTsCTmt6/3FC7qbH+WYAWi4ET+WxexFiq
jzmfbgxGP5cyRh+bkeRl1r1Ho4rXrfrQPSzEWGB8/cQVMZ0rY/pCDTVMjpNuU1fbTtXZoyXNy38P
Em9OT7FPdmNOPTbUrHaP7Vq5Ogy9xQzQmxQi090RS44QKs/bzWL9tBrhvGC4Mk/ErewHK6NCL214
UseccOFKlP6x7Qcwi2ZcvVVJSlswEvB+sFqb49DcHnMbya1FCz5VRUTYOJvPAFj9I2/3TRlOv938
locLHihNqVdv+hjKAAfdshxsRD+qi91wWiPIfe6cqT2D4AIRIG59z66rji7STM7tXFUnJGeg2JVx
GaHzHlhnEH/p6u6lU+FFcQN6qJAQt3FGU33XdnhgyvjsNgJYbs1h38sR0JeGqYDj4naYXhqUutV2
q2+RGF77znDeWpOa6d4VxOQalmB9hKGg6h+K9Du36SDzsYW2wqn2pQrh9dP5Gyd++gjXG8TG3S5L
LKMMZgFwbPTpGeN13mBMLL4nifESLv22niIfsqUlnpKca7+qW5i7M5xuXum1q/GHr6KOW2M1ADru
jehEDwNFRb7ajdDFryNew9hPp4dwbsxjOIUcx1tH7qTf0Go5WmjRTvV3aHV4qLR5cGP6Yzqqik7d
5LfPtmF8TriO4US/Qh+vXtPgPkYAt3UBc9/SojQPoiFoPWVD+TU2+4HNoTaWZ9PJfnspY4e0aEeT
tffoMxdCjaBlNF5gWXjqR+ncjFhOVxnKn+hZA+0PWJCabivMtHsxLVSkvvcufp4fGg4/DwK9B1b7
JR/nf7AM4oc+pIWrjEBESy8BS5P0ayN7kV166j2HJASTYtaQ89u0fy4YtTQKDYvp4ZmZtXgo+CkS
sdcLNZJRfoztLMOOShwXH4p5yD33o7AITBnZIo4FpvItrnkHvqjoLxn7YvRHiuVyqG+zP7/LDoIX
Fvc3z2C9dHcROOl0jZndNmW7nMp6CLdLz3u+5ytyLeMtHc5YBdov2hv4DDvso821lnCjo+lFWUnD
Ypkyp5S20Iw4NZtmcXZQUtcJu0ldtpUTPv22xQEbuiNGOFl/ALPbZINTU1lR8Oysl1tmYptN4vmx
wgehI62fsQBvBzsxT50GQ2Zg4oFEicvWYAhvp4oUfZcBgc/h35c8ckPDprugZAeVzCyx4t6TT70/
DjztXHwDM2FKWHoNxwwDZqu/sJ1avSZdNn7+J+StwxBf76auMNqNff3a4VhcTwHWdaHZi4irevAy
AkFDzpqqtepXT0MzT8wkPTRx/pIVMn3kz885wEwKQAEuGhk7X8oj2j0rHJRtOVNjvg5lkzfphzTG
FR26ACVqxFj4HMV3WsHPboHiPDRD2pzwR2NuNJLswUEOLjkT4Z6f8V+4zbxXOFCOgyZf7Y7ZPm0i
/imNitjaPov4lcAkeFruHeQ8lsjVdFvRGk8tAtD9D5PRj/my6s1C2DQoQ4qUlFPcImXw3uV2HLtU
41QRTgR2etjPGbaplcV9kliUi86LOhk2gy+tFawkWvwlSVEddcFVSa9KEsS2xarRfyxVO5HKdbqd
Kca9P4Myr4bv0WLCcjgHrCDtfSr1P89HYeoU1KC8z35LS/CGtGtymXXNW2UloJXSpUwMCMmOsDHx
ZeW3Ox73oBON4pyrEQbwnNIB1FtPVW2mYPiaOMRmaXEJxFZDH0z6lWaEoMLOz3nEchvgpdt3+UeK
ZfPaLRTY9ovf4qyhbDnGJdxX03R0W9hNlhU9oZWWb2ZdfqmWCbgaFUhjPe5IxUW7cNbxRWr9Wgh3
DKpe0GkTAsSWjCvEmPKdyMl7FEPytqyxtCRrq4PjuavtWPs77xVfAfxKPNfbGiGSBzjuNmBSbeAZ
xoibff68WynDHvUqX6Eaar0sW4stw2SPZ9rVaBivP9liuFx+MDR9gsqXupx/dMVIUmYN9KRV6B78
1eE8LYhwTZJ9DQo9e1RuQvHK0h1G3310LKM8OxON6A2IyQPRj+gsdXYpLdmczMb5Y/rtuNchVjVs
5awCktw4alo4eK52Nh2VFUV73X8OhQSO3zbsi1f8ifzER/NfxfyyH9M43cfR+Ht2al7uXOE0Iq/V
c/jcxp3kmysa/zisDgmxLsQTLBmbaTaiQ0uJzK7OKCzMMnaEVQwCdLZ8jLe08nVdXR6lqeJd4gnv
mNUWg53pPmasnR8NaWMfY1qRSSgOphwiSBnOb9JOZAqbam9NkRXM4MaObkDJSxTEcF8x+4W4umTz
03Xm3zhOe86d5DW0eqzHLNlWZYntM8SIpLPu2GKkRQ619c20tMtrOLPKgL2yQ+vIEaXX3OqCMS8c
vzm58hdyGCuL33/CRHdPteX0z231jBMq4CneX0OeR5gIyDQ2NT8XRKtgWOvCWOsseNdggPBedDAV
H0RLWkhEWu2Sbvnrp4u50w0rIDhkdDvO/kNuGeYbyHT7IcFuFSDmku3jbMrTo7zFYXuyEfaveY4l
deyjGEAQ/b5+0Z3a8klXlnzAw5+fiKUBp/dKI2dE76hNnkF2mIqHH6It8K4wBTQqc82kzhpydsh7
ir4+kGfa9UUcfsQUBw2izg5RStbGtJl2ILlQykVHgyqCJKuzJ04EfTAoaunrPBJ7P4Et089wtV3b
EltzfQRqolgPoaIZp+31AwAXPc7ZcZnb55nWwEvB+nphI/rmzpuigzXn0TP2yLmDzpvSf+61uN29
Xan6yDRDl3B99zREIU3wfcFNNTbznUqz5rMK0cBDLHFDsgQN5sZ91U3cX1roIx7HzKKMp5Ox+C9m
0ZnAab5HkNkDxSjPUJ0O5rqABTTjwNR2/ZNJDqcdJEHO0jgC08DoY7n6kNWIVJ40gLlMyWk2HweO
w49JNn3lvdF9NP6CYFD+6mkVeJV58nVfbON4+b4/sVLg/CE8rL2J6f5QLcb7iBCzmG77GmfcX+zW
fsysRYCZYxPMTc46rabZqH6xoz7/iG073hG8mGzF90aNUU2LXgBY0bpOQrLE7MIooDy9ZAUgCPC7
FZ3EyjTfFvZIHETEURlc1Dyrn+7rZm3YglOzTE4qnfrAjr3mlMyBp5n3osmcj1PYO1Q0MM41qYXW
ZEb/3MWbn/PcPQJl6264lB+tGac8i9DUIL/ap2hH+B4Pvs7RpiT1X2X6L5WteHRY3TpF3LD+hCiV
Qpsi4WMhYlDb8eTupRr8U6Mhg9BT2YXU68aTcergdl4Swm3bKFP9IdKN91hWlXFs/OG1AosWYPQR
pxFwoWPZZTDGbEuJXFU7FubJIwY7K6hz6i+jmQyY0kRvyeBuGnmqnan7MoH2ShNVE87LcpW0px0J
IjHiU4DmV4Z6FNUfX/eBJge6bVeOZSzUj9jgp+Wjz2CXQQqIeLo9d1gyxEJlpj1wmmGymZ6bb1+u
8WWbDr0WxowMw+qBfY1DGCDepZ34jMfe/o6MrzA0hktiO2dluuHJtbzokvr5mW9murqdPCHktoFM
fXHME+7zPMWNHbZuxJhCvBgpW5qawrQnYiunNJ9Qc20/ey2HJlBLidPZqfV+DLlmq1Wstafu5iQt
YqY/0lMKvG6/pBaZdAkD3xPlB65z7cLjSh33t2XH03kkcHmVskKNnN4SEEpXOZ0iNPQHxXPZMqfw
6HSU8nQuy21PgSVcXKPgIK6xUvm47hDOUbFKj38EbPh5Dc9voymj6zmKjCOEYqKDwxwdyoxsTD0S
1bD6DodfDQbkrliMywAgbaIszUgqSZE3DVFjRElL07YZFqKKXjHe6gv2IESg+Lky5ltlcxrPXfk0
6GH8mBWTMs/np0n6v0enUq9ZaqpX7GfbSKNN+PJ5csEhmCZhcyRneisK92QMAv6hj5Uqxg1zz3pP
UfbZ4QsFqgTRqEBneEEf2VYaY+G06IKQndsg60cbPLD2scymncGC4Dybc7Qx7ALUNAERf7J+WKjm
WP/dPbud5NP1auy27Ufj/B5HSu9QOPzdKMQ/N6PmyFzlDz9icsapdPJouTxXdfN035Ej3eUvAIFe
XdatmK4ifcpn+cSoE4EQyOKjimPsj/hJHsKcvvm8Apa4RgdOo2HRBjyw+iVphBZMrC4ciZ8alJr7
Xsl8xLMiJSUEzq/7NdLMSkDX4Jkzm8+6oCXVx+DnGziglywKElB8PHFgDhncku/AiF578zGn/Bgr
bn5yYUE2kTcFaeQ9YTTtzmNLcTtAPgKkLHTzG71lGztTmhobPuCkS5AG1wJWa2UlUV6NPy8fDn0Y
fhuNNqDDcpscgCww3LMDbFFcyTC/GmUqzrA8j3ji8CqvfIpuFFcmEJqdsBOfvU7ipBuMdtt1RkWC
vdm78O8RzWmEJIlvbZLVW7C4w3WImKp17OM3Bclg49nUdjWdhyiazhqjos+PDe0Wu6HXxs8cK3Yt
lvPALuSTiBSlkKn7RNApC6aleZGhxYEXF+nGKOhCv3+d5F8Xvl+ifHaOx0BgsTBU9U71JEterGKA
UCHO+PrISM3NtbIcDKZkgyNhx9vf945Zt5tBQs3LFBRzdrr3+94/RIzrWcWiFXMrQyQY0X0R7ce6
Dw/OmH1WLU0fVZVwL4oeiju3Y61itZ38n1cNy34AFMWx2PfQacp+F5OBo8TUCybd/NYOD2sWR5WB
a7RVP5bw604ZsRZPHmH0A+7wurO3foiyGcB7PFu7e2etMMgyIIEREV7BH/cPSL495uyF94rCciCd
KgtCunXvdbOztqZ9FU+/+li1B2rmXrGTQKaKwPzP87qXkNVJCmrJSsLzeUQzdW2avNJldivp+tm4
SQnSh6odd3DPqIPVYeR6Py9F8TD72g4YdSmU4eKl8IdDFnGjDLMMYK6DUapfmPf+QBYN2EG/LWn+
NxRkZtj2s7xhkcFT0uVaWWMO3dm0oxijtfi4dx1bErD9PM7fgONGCCE7psA8AEr33GnfPM01LHTf
wmwVsxSfhR42YaQ7ZDcAKk35LuwVvyMEwQ8iyGdfw2wceARWzuOdy+LKtDjILrxU0wAPD+YiZh68
o9xTP0Y5Wu/VQjAizrwj8br45DXeQIa9Ckm4zO8qt2n1XHckS1cRdi7Xf+sJWOUsngyifD+gOpEh
YvpwvM4416bzFsPLPQjDs8+inD8s4pR7kfT4BQA5s8aIgsyYuGcPkfyaXUh4pjhHZogVFDwhQLFy
Ftua9QlnGdenPZW4blcARDQdXeyHCi4G1sl5BdpN64e5qwG4OeL233Vp6Z47KK1dFKi8y2R8bGfv
rVB/nP6jTeIbmQN8lEPz01PmhHKhqIHC7u4XlOwuQ/ZPi3lHQHgmaETo3VCCuscVAr9+/V3Xu1Dz
QNeBT7SPxIetM8jiawytHsGR15i6T299GNP4VDEUcVFCuEVDPGAi2bm/GVOUawNNghKXGPJhyuUN
xRFrC04XQ6qfvlV/i4SyYNpYx4wB2H3V3fNCPo11NLcCaIoH5IYvo6w/u99+/FSYVD8b4YPoCNaN
w3qott5b0b1iBjkDkduE83ir8c8Xlt7FPBK2IVqQOww7YZItpxjvPWvjPcyN95i/eqafgSayNDs6
Kw1QhzVOFYhUhX6KmsYmvbXC9mKsQrNbUgcN/scMMMUVCwpZ06ws1UCzZN66ED02/sPUcxxsTBA2
zly9kBExtxabpGLnYJbbcWAVmyI7gMCM0O4gM1ZJdMO6jBpB7c22gBIqwXVTwjfOySvZw5nxJQLV
xWMnotpsF9sjq+NFiVXSEPCsyg2ewAIskf6Troig8ljH/Q4KIJKBQSokXHvnZ7vAUCKPceuoIOJA
ZLr9dLTnHOBcJI/m2qR9bwwXqTwPTa0Dh2Da0TPsbWRR8pwqEO9UMm3qBpc519qfIsaG9l+fN+4+
DvlIX+gDW8MFl7Qoehdc74uBGDZu2FzvbeHDHd+lHfMYtRFsjhVKmIfzDzYTHDFSeuydOeK9sVJ1
2aFEROpWqlhB4lzVTXFYZvEw4tLUzJNoeIMIIhtSoBOHZyLG0UF7EiOY1p+FqagO9OePev3foOPw
wGt4dTrjhQmBSo48vAruP/fH3f3DvUhbJin2U8d/bkR80YAN99ZamX5vHu/snLSUwy02tBmIqxg6
rYz23OsazioW50LKjijbxBokz03Izz2OgC3g/L7iWsAZFTL0VUP0JASfQkXnWg7Xul+okMl4o2fV
/NMndxsl7NF6isP/e0qvX/n9V1P+c0xIQ3gdmSNdGV8sMKutKIsP/WKX2DvhotX1ar5i8K0ZZ5Bn
AYxaZUefdLutJXHuwrvxvFpZgc1NVakkqRUBYhMDSwDTpBeu8B6VNvV2TMdPyyt+DhFuVEoAlq2R
M/4WFrBWU9m/1DqdUGlsc3u2S5ZqvqR7k/EUqLzpn0NvLE/tRA7SMikOM6cPx+GZwe282ixhhh6P
cXLTEtHbFHUj97lPX5yTQ1HOVcijK6dNKzZGdc5N618jnZN00DHxQAb35zYCFi3O3U9bGG8y0TjH
uFKwBl6iyAWkKW8dPpzAoxgTl2tG2R73gC0BtevQ5ToI04MWLsvJ2g2k3XzMYxpxebdPWa8vNorQ
RYp4P9utvNltAXePYjCGXf3AK9ljBJjeICxemWxfOK35O4I57b5QLsUUSfnPMblBcFbeKSEJLy35
p887qRlqSOnj/Ajr8ojTXgzWaemoXysnm1cuGuksFX+7qWF6qqACcacLg2REzJvC8LXlCLjJ/K69
ooi2YcKRpaNFBo/pRuW1Pk8DNI+84S64CnO2V5FmeWvWYGYZxy/cJ0JkRWQMiBm5j7JdU4xVmHQS
D+0U7rtMkuDz/A3ibfFcFULwBjaC1m7CgNLQ/BiZpFJQ7OTWMozDUDjiRFqZXGiHXFD4PxK4aidh
MsR483VkJXJpEx81AcfNkEzXPsIEwGCSt8PPMC1/CV7ilYY9bx0T0Cb+DXszjc136VrfRrrNbeqh
RU1hgUipAcPCUq39cbZvTCftrFBSkz6JkpM1dIEYmBGuQPqA89nkKbnB5wqiO7EtrOPsdlUGPYIW
jHHH5PyhSPwczeGPMI1jZ1JWa9d4YRqincp0nlM6PXe9l7WBWXjpBtv0m8fC9gjr6UggyzxPzt+w
WhmdkEQdzpLb1sWgqap/MJvzL4XvtO6Kk9XF2bcKGmIMdECCsJokobrFdv6qGltj2nWEseYN6n14
SUA3blwKX2i4q092Z1bgcQTFQS4CGalD8DOltWMBCnxAAeYFdaBJd7ofXARbAsPzJsa3yfkIY0CU
7mBSUASoiitNI9HR6m+gTPjO23I7ZwkDHiD4VXUW0U+bgXVdp/wmfqF2gt/QJEDGMpqDvPe54YYD
UiOptANlamt25UQ93xpSB2wfzlOE0vTaEscHO7nMW5wM3RMMg+fI62g4WqnL5h/ke+fZx0zJUeqx
X4i0jhG4hClBrhs6RPc8v5ocsIn8UbdJiTg3KAKVVU2eU2K6GEgsij9hO6FN2BqCjKItiOVXHYSU
LIUIQ9ytmFIE4Nvl0QefESpvBJg3X7QGDiy9eWO0bQedDdeWLbGNWbLaVW1YUpNBPVzveP3Rsr2/
4yMVmwn6X1uEI5QNaWJ3T1mWLzu9FyzQiJbLb6t9sz27PQF8AwOhU7nur3D+4P7Yi47SRBORqwLw
5GblC+YK/wBlrmWhjIWh8I8Z4HBUB0BzuMeVQ4CDrQzH+IGlYz9P7Bsn1l2lvGhKqtsVOEzLUerl
0cUV1ZcHm4OyPHpw3Y3XjCxIElpYM9a4aBbcNAzJsqnLil9qamdyOHxhhOeLTTPPD1YJ4STpmgZI
i/XHRw9uxMUg/rOP4uwtrxsTgJ+ztRuD892YdRuSV0fQMEDn5A47GK1/bkyHKSnTMmrWVCgPaZET
IEiWPRmwXZ4M80nm+IDohNmvrc/AQ8ot3umXAqFgZyfjLw+k19LT/YfMv6tr2G1X17cLRFPWRuiO
21wNJ0FPny91e67I+LjkxI/Yp6F55tYhJRMapeAVcgnfW2f87CJzuhFvVNuYqwOu15nFaL5twjoA
0m5S/wr7Vot6i88y20WeNZPqNn+z+rW3bu3Zuy6l5myB8iXStNjpGyec9uwkyxaPCSFsf/luEkJU
1YodyFP95VaPEdWE7G/kr3yyG6JVnjgMCe9zKhp/YP4p1h0dHJBcXVgEG0HeFnuf/+WQ+/rWlnpg
0tPYkNbPMrlCHhrC4o3E5dRXuYcUdEpto35xi/KZPlQFF9YBABLO/yoR6yMAK4KWqtxwhOgYHLud
bcU8eDOyplYUX7Op2YRhL48D9rwiH8FR+eaGwGazKbla66aedsKoWDSzt9hFC89fhJRNPRX7yIh+
tNZL2ZfLe10EC1eUnBitJ8syD1jt623n8SxyCoHW602C2gT1gG+MHvi6JVwEjGgs3a8S1MfW7waM
Lvo1KlIO944VbzUogK0o1quh89jCQ01zwIK1Uw8tVaRvg2t++qyPYBCir2AThXtPmCd9z/EhHrBo
cEzn+sBEZncvduzHF9ZUjyRfTepx3OSgLPMCw+IzVlW4G3oP4JJOiHBRcFM48XFV8Xv6IPc0C9jb
lPmfwokd1dYDTbdE+rSMsz2+rGeKOa6hRxTYNLlsfBoAVqqNcWiIIRTtFD+19fwjfdKD/G3nvF3n
unyv+4Yt76i+E2A/h1iB0o/zeUczzypDFpd84WhREomgIanKR0IT8H4jmwaiht5vtC6L57JiFcY8
n3yQwwb6YFOpTUkNneROf57K9Z2omaG595F6SyJUpEYMY3+p3Xff8/qTWCf3/+Vk//dbGuU37kyU
xUnq6mzMTYbIkW+mooB7aK/Cwv2D+T+/+v/9bwUI3U3PwXNRudzFPsJtuEJ2xxR0hdCcM2d3IInS
+q+CI2FG7Bm3UR+EbTad07QHZrT+Kv6fX91/+3/9t/tf+d//4//6K1JqDgsJOLVOEoiyk2ZNC7fx
leCHv49MQt+iIo4H+nnZGR3yDNSFfRm373KSfwgJtdckTaZ96BLwlI1/KYlCk2oR5UFiR966/C05
YjPtCfYxK+Ehqs++NSIIzqxdhx61cBrTB668gFustUIL8KuoWF+ntZQxLiSoqBlMutWzqUTmcFjV
buSQXCL+fI7xHeNj2Q4LsaE2/P42MzKwMv/HPVNvK8FtbuhmZ+828HlBmmws82eU2oDdwi6iIBsV
yUy5S9oeIxQxBOrIzlVo/fC5dZxCd1dq+5tgx/MchVSHcIRfl9jGMP2yate8QFHYmT1LUNdDF5rJ
l2bxtVWpjWZor/xbHEWW6xMzYaKETv4xFP8E9byvk/mDoNZfAkgxfebhe9QAcMtskpFdX5/BusBh
1vhqltaS29YPsnqAzzJxsp909WeZ00dmFx6DovvAD40uvXArmP38iXGBkB/Gy9j0sj04vFsBdWg0
briI7B3f1PvUugGn9GTNC7WEnpLfHQLFJp0patFqLI5W67+VRmzzViPBbg4JWUh7vNpL8cMfpldd
MDjQ68nEU6gcT49EbImiix8PdkChgnO21yD3uGYiZeW/EU4fmHk50elC02+UeXoHLs8/6LZ9yofB
ODfKG7bhQHg/7P80Dm/cvuETVh1FVtWaIZlfwAttGq9vLxXhTHbVG26aQ7sn255AlMpicoOKjJUu
XmhZe42V37Fet8ZdOxIPMkztnV0yNht/Lpp9B4P7lLJuyRLk1Enl9FrnLl8dWnpRzIFqgWkpZZ38
WOWXGcZ5nxXTUa5nvLGiM7oeCQJFtOnsVcXPwowK6yK95ZOD4gquMveRmuJjHZJhqTM83zTM3L9/
s73aroeEosUT2/KztcwuJ+/ik17mZ0fbz+mE7y3+IH2bXXwBlTtkvYgP37kRQMEMgPx0/0TKISXI
92RMSM6xaxx6NIMxbt0jvo15A1cU1IwHQKidfTo7DCsotJrAgIywB2YnsB0xs7SiXRGUWAZH386f
0jI9V8XAvzui6c8bL6KU2IDz5DUGFw7zMB5XTv+ZOjDk/WhjzoLS63CnToDta8a3fIV+Jo++Y372
2iGwrcKfXW0+2Kkb9Ln3YynzL92OeBo1zZNT+MOm1YMtdjq8jna8EYuIz0NccKphZSZtieWZyoRu
CL/MZhAHz04R95P5R1bXMxt/9KiRWvh9mFJn4YtYvFZO85egGwStLL0NGBk2onG36ZQHUyaTWxmz
2RqW/MMD3k6xLPM6xwfAyTSNzI6fXossPQojjA9GJeNHmCzqpEtKQ1RxHupJPlRaGUeYLGwcW6iv
BB3weMdXczA5zvx0rTx7KKnDwV80N95NI+VEbBxrTB2HbqYLfD1FTV5VoUzhW/DZPLB3THcs1N78
HJ0jJ6y17datQ1WrXynpA9xcQ7k3/Xw+W+vl1ztI9arjxx6VIGVYL19iizasCGjgVjCRbkPmjCAs
uydoeeyt6vQzrWubUB+FEaQpGjohep5ixRwt3P0s7n+mW2zTCB8w7KzpPOs93SVAodfw05Q6Ebd/
nrLxOP0YVaLP9v9j70y241TWbf0qd5w++xJABNDYnawL1ZYlSx2GbNnUdc3Tnw/svWRrrWuPc9un
YUZWSpNkEkT8/5zfbIf++8adYfGARf0tCWGXmSBzQ9CJcEAB7pLymCXQebzG0GkjFLedkMT/0tBY
Nm2BQEXq+Mo6x3sYQFGt8B2QmiMJ5DK74TXVcwCaLlLnsp3OTJnyeL6CxA1wGv8+S5ko4pzA2EzB
+qRavT1Z82bKO0qEDZ3Fdka+CyN8mApem9YdVzVltGcILyx6qldw3hnFVf4GBQALq3lMU7rxzXUA
cvWh9WBVA+49m4Z2adLz7KpLB33TE4ghHOAIzTJveKzmDnbukBqo9zGIaC04dk6hX3c16ne7tSgG
htoDesV0gg+GyLhZE6nWs7oglA5gUc1Vc6APoEf5unDIk6AcF5wn7dtIvZ6VhHVWdaiu3YaWdjaJ
6qtTbDPIfp2/htnGVcX81Lc0inUdMZbsnfA6tsoL6ufJHkVGxrysvUzZ+8rN8jvPlp+H2vzgEw37
pOX52bX74WtqQmq7Ab8ePFUpPe1JkyEdnAJ1shPVG7p2D0ZAvOwke0BpVPBHLAMT1vi1axThJ6N1
n8xeVq9j/WhDZoMnBSvHUqyWermxMvObZyNGjXIfBFnlRFuvM1gbZgi2TLwoGxH4ATVv7ytRROio
CSoIRmSAfj5ll+TdIuoDMvzBniXgbl45z6D+mqK+aXR5p8qwJTHCj4+1AxY9LT9So6JxlcxugXTa
oYx7kdGNNYTBfVYJyughaZs09TkzGNnsMnoxkso/Sw81ZdOY4JJqSgjSR1QS5/kH8EIYH/QafXGt
s5wt73pko5Zrdl+cxoGrQL/3vgiKU8TMFqLbnRrb5sIT07YcBakdIdyHLkDYNZYFtHmd5OKB71EF
dnH0HWqwxvjVhUOb+dEeWqD1zSiDI5j14MDiXe3CngPltqa8bh0hjgyF7d5CYfEBzxfrXDxNX6V/
EJNWHCZmuBuicNqzH0gcM624qSRS7aGirWgrdWG0+R6oWXnZBeZ006o22BMkRAmYctulo/TbBrk0
8uU6u/TLmO5qRDG1q3RwRuTTPtWAaHdhbNgne25TLJuUNeEpfuyDprjM4qi4TKtQbZ2C6ur3uxTy
95CjwK0zV4G72d84TfApGPF4pQ4dnrYw7iLHA7jnzpSsMiy2iVbONhFQBVBZ1p4mbca7Id7KAfJh
7KnmCNnwk21P8YUv52NeULmxYiJZy1j7KFsyjqkDZNsm+CZsDPmmGh9oB3WsUSf0kBZqaUk7uPVo
NzFlLeAAxYhck+lUB9K76tADmEl/QnAa3zgfehUjISJwYO3kLQIJd0hgUolt3SPHxLzBlNiwqCUV
mGagddQYcTNn63ikhf8+F1D+msvKpFRYEj+jgW3QAAljzFGOP8WctnDQQujR0UEBOwaOVRuXXYP/
1mjcWw4XCPM4nKMzwOFQt9kqKH1cxen8TxmmFKZSiNmTMUxQtEQPHQZarvOJcQrjEGB3L8mOchTp
V31h/rBCmQmc6ryyk41f1GArwug0MoVHMZCo+yYhfMd3W7hx0BPPOQxoCgn6tKWeFByMwntaqBa1
W0ZHozWvyZwAn/LXxkmz+pD47b0vSvpaFvOkDgUc8elqor9WFxAixF1ru94fDqP1axbnchgdU8xH
03ZMDuW7cMU+wBAxGeAFm95+LTpfPLVV1K3h2DkrTDeKCkcXfpo+FWON5sdOTPBSg3mH2hGObpLk
x9ZKzDv6r8A9rGmHZgEDi5Vif6HY/YETFzNOa9/rY62RrVCt0Jf4N0BdFHzfpN7mSn1JREWssgiD
W3LJyRsLguekIlmzG6b0QYRDtrFyUMsM0WD9VO1d2aKFYTeWZyShN42BT8+qy2ND35n5WS0eHIv+
+e9/bia2258yS5fj5JJrK3VDYZO17dm/+tPPLTNbLw/QBRxaA+xBlnZb5dX7os/5uBHpAekgI6BV
eKA7HSlr0O0ifgP73mzDI+XhKy9z9YuADoU9JhV4GWrXkWzKg/Slu03pN65fZZH61862HKaRBNvw
atBBVXsxWkYAqE9aFHUftN46o+H5/Wfj//3HD6f4gAq5sLDeBbJmIy7WrJuQvQP7OCIvpXy663Mz
fA6KGgukn5ecSnwRdK+snVnWw6ogpeOzUwIq6XImwWTsHaxIJlvy42BP1FG3wjKlf6xc2W/sKqXU
zc8KNG6OeIWO7bUPPfGnW7EMrmzDbK5GuPIrzYibLx1DpNLH7FE1XrVz9oh/hhOuXHE1Eam38X3d
fvKK9JhadOOyAbJxEz2FRhd+ZHbT7hMcMAfLbg0IWcB00CIhxOxHhURde6Tqoz5glYhXbRRa24o1
xzqHYbsu6ZscIHoclQln2RFnI7ipHGNawbFxPnDRIzCFDkFfJsAXXRVcsZhlQPDwUlYR+SR1mT12
teq+djS7PKt5zttxROOOFNSQdw1U1a+xLcuVkI31oaCWvy/SISOwe+BbFhhJ0xI5n00+7qdyyK9F
NcmvDK0Hqp/eWakBQy0hnqumdfx7yN3JthVSXWGzw3EBFBLTZch1ghpksOO6Xe0mDYtKvwNJXD9h
e0M4Xh85d/Hv9m5zYUS4XKyOy1FfFZ8ym6w8F5ECWizrFAWSJByzGveyQYrZRQZxe3ljbhOmGYGX
i6ff/wrNv49E0raFtE3XgFQr3p9hNHiIrcaTe1jQtDrSZZPS5qXdPSadcROScoYkslJbionGOREx
6Ikw9g9I6FnxO30D042eY6gbn1NJndeid7cn2/rW0UdJp3ccgTdj7zBqnALtrKqfGmdlN3UKZZ4a
JAEdWxMk5brxgieEbYg2qI6urXS61BtemTi9PKT0Kv/wsX+NHJ4HFtQUuN6UadkAqcW7gUWTpTa1
hh2AZ8qvw3g0ro0x9OEqkKHoy/acZkZ6yPzsPjdcZPKd3t6zornWemAbY1W3N7WFx7KzDbo/0r/U
vETNxUoTmQye5aJD/e2nHcrBWQg5DS8C99/K1HAA+lH0kZOo2Lj0xGDFXSkzOBm5PFCOjnfJ4NGf
tku5SYxU7kq5B7/Kkpd21h8OAR/4b+MPRAJLupDnBdVHMUdr/zS4kpxQ4Agug0NnFN31mPjOJVRa
+mXGJ0Dkze3kqwCSVPjFttBuWGHx2AMcrGx/2ClbpyBHHOdTEl83nfiQjDEq5tQw71Pbt6BHJdR9
w+Esy6p7dMMnD5nCTdd3n8tB1w9GCRg10iz9wYxIuGkUZ1od4VcZ8+vG9JDv08YO8uQho/F2PYXV
owZ1fx0CLz/VWtV+cO2T52XgUqgIbcp0KA5tm98khd5fV7SQL2DJPDt6TUoKsr26GFGHS/VQj5G8
bgzLuma8/JRYob5RhuBn2oTNHfoh8wLWwJVRtpKlYYo9pNcuW1xF68m35DbsJwCBtGo2zWhcLtoS
xuxjnbDk7/QBkh+J0HeFFHdOS3BQW1Z3ptk4FwOCqLuUxSCoXRTH6CX39FrPGvQc6nVZCANL4qaY
nH07uedGL2kV9HrIkOfcSgHnXVONvg4a39r2GoJUbIp+YaFAh3lyYciavBC0eNsBadmO+serPbr6
Fjd1vMIClq37NvFuklRcU3FI9lFH6kLhoCSuM78C+oJxXhdpuRkcG/Gd0OJdaMTZjR62BySnyPdC
1uXeRLFbCj9eTUEfndF01yB2KZrLwPG2ohTGHmorQ8EDkyvmfwkVPS3A+Fx/lqKg8jUR9OxP3ZNu
m6QlBohQcEYy92sxOBYZJIUuYt1QTcG3MjFu0G1eCiRb1z382o2Fw9RBmLMqWXbdVAkgMWUT2jKM
FFzCUcS01gHUpzZqizHU7/GZ57dJMITrXvGXgaeYq0/OA0qxlWmz7kNhqogJGmnwFJ728fcjizB+
Dc5ehhbbsC0lHEtYyrXeTZEDoVEY6kilpJsKpZTe0TW0SG+NottYjZP12rGIvsuKyNuMgvi5Auzh
qQ/Ec5fZZD4OFO60CK5E7rrDTa0ZwbF1uaylgXsvXSc8VCALdp3dgzY01WOT6euhGNNLmcv6uhk1
pHtlR1Z7kDRXrqetXenkLPBuhiAOCM4ew1smpHgrhGFvwwzVr0dz3tGNiJBQGEZp0/F3PuWUwc4S
rkJmfKkI2l13hHxseqzSl9JKaZvnQtAZzl9om1OpdvLLNiB1mNguDQSSsK+MpClJsA4JOe6hao0C
63Y6No9pb9g3PYG9Jm6z2ae3S4NTqrX1F3usjyFJhggtbwzjM+WL7qDldMtzSLVMIq5sZrhcSfr+
ADwE/YmKNj0D8paEsBqlpJL0pbzpYCr/pskiJDcswWjNQZZNoKkvPngJ4EpR1iPbazqkVGwIj+nd
B2y0l/FYQqewbrMJzRUTb5OANhc7YGOXB+zzUMJ8l2gdbNgrUhfM6zhjao4wifiBfi20gskGRq8q
QRnTY006q8zXd8jYZ1HbrIRAXI3eRd5HOG+ofDkpccxoMaM4nw6uA8s6RA8yga3YWj5mPFSSkR+l
X9wYYQDgq5WoPONs2HgVl1/sD5DO/2J+XtOQdU9NKOuX5mdWjwA3+lvMz/klq1/qf/iTH3gf1wLU
49q21NF80hAUjAQ/8D5CN/6lS8vAncN01bKk+Rfex9L/BT2SuZbC/+jyDPvwH7yP+pfrorrgbDPn
a7Il/id4H6Hr8zISbYyfZ8fXf/+X1PkPTJ0VJtd+0wEk9G6FUXqNgwprUGcs2kczSvSLntrkBRe2
AWfXtPb1EDjpWOzF2JZcLGcJpwVPhDxsibSotR36ndOsUEKOdlweW5KYl1tLHPPb3RwraddU8rA8
mXnPoWcRcTASdLi0JZdbS1uyalvz2JWHt4ffnlseS6Y52/XtaQBrBCWb8bmy53jOwCn7HfKXrSyT
baqFT6QiYDN20bmU2owoS4n2iRsGn4pywpLcuJRgM1Yp6AHygJEDq3Dl6qC9U/0+w817EJa26WeS
bWIAf1ZKfYMiVO5t0QXWRZViLWora4NhSkdJzab2UPDQ5HoUqU48jzlHcOoc7yOBe8txhLm5A2yg
7cVQFScj0YsT/x96rV/vDoX5TMKSvq2n4RqBCPzBoAlom7SXyaxRF7V3ortX78siG07LJpF4TjIn
dehMQIylmLqyXQk7w4iq07LREOhgdpnvS3LCDgmfGT5AvfG6sFu97cayL0tQ9nJr2bAfza7W+1sE
dT9yssu/ErOXx5qc6UKfNIcsKr1DScrR0pWOyDlWOdV2XPYyCYjUMAlIcHD0MVdAGL9sdBAcRAt0
h6FBstDMkuipSbTd1AUfhrmmnw8yPE36LiTx/KRCmgT4fcY+6Jjw4bw2ykJs2slMtlj/SW9C2L9n
ZXuhR317CrFb9raJzffan+WGbsllzATVsc3mnqqZe/mGSSF9Y50lS4mMPIW4ms3SW6swgESV9O0y
L7ROvZBIekoBgtfBOfSfrvjSGjfaVEc71a2Xe2GeM+1qadHkcyCpP0fSLhtvDlVdbuWj7I4iufMm
69EeyRZWnFUhNppkVQrMd6Y6opfZMVMJD+RcFQc3arfuLFSNFOqDJe+7BzuIucFivaojsgVEUG0b
w/3mlikqiNBPkC9P4lR8fzUlDXzmyyut+utQP3k0EGrdZD0JHWXS21ur9cj9o6ewFZ3xRatNmjoJ
8Vy5sHHpzN38Ugl8H+lEe6tgSpKSY7FJEXCtFpGAGvE+rkucBd/1AjIWxU4virt3nx2ENkfBswNy
mCq8NHOroFlyVufNcms5N+US9Lzc9CQLozaTKF/WdAzcoxVqr1VX0gojp66m32o0DulENXWtMnDd
DV0qgs9HPdtOnkB7pPUYbruyQSIeAAtvi3s1RCM/MeTkdtV9TDQ17mLa+rsgK/dxzJQqp91seOmh
bnr91NssP8D31XTsQH8ix5hmP44iaZF6gp9jTRprdJ4S6Us/kNXjZLRzocxUaAhMgZkmqDYl86UD
PKNNJQBrWJaBtiBjpGjmu1QfBAQt/wVFO8RKv2hORuUmO23wP4N4KVe4t6ctOAxyakPUZl2IqG7u
cmtdLelfDntRaeXJnDeoI3/cWh5zkDJuYxV9Wc5+p6yrE1QJRgOSVdNtp2jEBkUXbDyJKyAk4WxV
mqJiDWDhfq8gcn/fJWZMh5Lg7GUMWh6yXWTSSLGqTZe8iL86b7GDTDpexdgzpnVWkKk7L17lRCLR
95Ph+01oPKR5qu7gCsKcKSM8uxnYrHjOvCeeaRx949gaE+G5NIetTSMn6I6zKyryu6sAR+zOmHuO
uGA2oencuIJy+3IoLZQNo2Wc+xBvIkvxj8q4nehYwTuHGsekmd47Irpl/F3GtyzQz4gIo+/jshNo
lPehtOFnCrODLhA1xnAjNDp1fYA+1SqKyzBHo0p1i9xrD/ETUwJqN1VOqw2N5aYa7HIjCWjXDNWT
hIskSNPnVuB8y4wE3G2twVtPgoeV83UI2GOnQGdsXu56Rvtagi3ZMn0mGnn+r5oQOyslm69jbIot
YNXk3Ad6fC526M2JDPZxjAwRUtfVcnPZ2POD328ZNb0txbBJCB/ET9W4q2AM6cwSbAtlHPsQK4D0
POlwhkfRpue2J5s413JMh43stxhAcCiODDMDlIejl6JpgiuUkGIRRKiV1pOZuicdndTJ51e0s+L0
LqtbfORmvgXWepv11aGaEjr9edNwCOr8aNvJyjXma8Hy2KgKGv5zxDhpj8OpduxxL3R5hGk7nCS5
RYKMhzLYe25xTeqYfQRtetmhlz30/TCdWrwTsLdnZStEjwinN7lQEtF4LI6OQcPYs5hr86pzVBjd
2S0h1g+s+1DfDqQYKT/XAJbM309a0XZdbi2bgInQ3rSHE0bJtMFhVvvt3TDOIzG0jrCjEF1aLADo
0SUnFKzEksLTmDcg3qMdbLWHliCg0xIoj2E9Oy2bJWTeKdLoSA9nZeOpIk5ofjZzFcMCHoPkazWg
QreL/sIAoTov9+HfG8hAK+AweU9KsN29GAFpoy0LjSLpHkM/fxlrJm+UEcng0VrM4qO+HywBxsL+
kBYAVEVvEs4x2hDRiq039A+JDARMjzYC2vgI9aDegjS7qDRMN0VQoW/ko5B0tReBqR0qWT6mnbqP
CXJa4Q4BUxKMn2VCNFLB6cHJuJrG8LIhFnJvkKjUOhakIzrwaxm6sHfDi6afcIyZ5g6/yrfaUFf5
OMljOye9dKB3GxFODxVhcbQZ8Hfgi2eALh9UB9c7RBvRDCkJP9vUHHEThQmBHRFSIIw6V6BVLnQg
Fzugps+AgkqI3S6WQqgY3UR/npXtIbKh1atBz+YZ4yEpKQUl1LU2+QCDrs7n68AL7XMsrwWZuU1u
oMsut+IwxI2BtVERPTKSAkwYQVpce2EP86iZrz7kF64mbHe03XWEhWQ5M11tt3ZMOqPd9wG9zPQ+
NNx4U1Az2g1obh5qrklOh72VyiYyf+1Lo5tkSid4pStUwN6s/p48Zn+DehXUCFeh29wLgeakwcG9
J0KHtACEntHEJMMdJoVMMwTv2Oz9ruakE/55KI5eVNEmnbEXoZ4+02H/NI69uO0CAhMKAxUXaEuk
If55HJ5LmRPUIKsjJYGeMa2G0Gfb0ObN7EjAFocXyYyTo5tqIiBDdhSv8jTEkHCjYDrexWEKpsxM
CuRU9hFrDrkvUm+2A9kjSjorMqIvBwV502PisNMkYt+x8T8auI2AcU7QpTPoxI0THbmq7iiH0+XL
lEkBFBnihG4kDLKnLtd2YRhxyYtI0bArkGC2pFof6AlRet2z0zbWzsWB2EsXB7e66+nmHBB6PcUj
GWW2tMjQczHcXiqja9eWCS/ZHvL+sgX2nbXdxi4g5+qm0+zo7T9RbL7UXPa0u2/921iF54BaEumh
nVxVQWUAOQw+Wo65xhCtg+vFDxuG+U1jYhlGFDKurJ6XD6jJ0WnWzzb/+tnqO1ZbWRDeM0X2RzV5
xQa1ygXQDaakdRFsCqoDZm9OB+LUbvFLQY0fMyQKBowk6b7WfsVAiIJ3bVEM2avO0/eajoQ87w+D
p667KHc5i9t+ldCUgelDo8ImiaVohxp+C4QTIffJCNcSojRiVt+78Xu8FT2K4LT7QLDNq6YVe0yP
xUon0N1MIkRj+aM/ZJ/9AAzV1JP+XU446lu+GPSDwefcxvVmd+2TIFvps2jUS1dSh2G5vHNE+6mi
YDUX6aI1dZjd6EviM90kGOkbCcyvKzcd0lNRKtZMSyp9ByVoZ3HZYIklC8/bLS942ywverv7Pdo+
n6eWy4Pvnv7/fCxFOQRcKBxGQFcmsyN/1tqa8xVX4HhjtTzfXzbhX7eWu70Z/+dpxZxxZ7g2APYM
xfLEZG+5BdkMqQXcrSpWl1rKmmF5eNmk86veXvr22HJLqZrZ2//z6be3iXL54z8bP8Qdx+btjXRN
+scxgCM379XbC3/6D97ep8McynTRUjGr478+QM7Mee8lzXECZrqdivIRB3Z2CudpPCoGCD2VRWt/
WW0vDy6bt9e8PUZYOKv7t/vvXmN3XrjKtOaJhln+08vevR8qSGaY7/42mHfp7TF4qrCyv7/yH/es
JSNtHdMG/PGi5U8Tgj52cR/dFlZlTltyuG+E4/e7TDDR7mpKJG8bNc+6lrt4M0o0xQQ1hstcqyvm
Msrb89/v//NzSPN+vMvyesys6boZYGkQLeMxJ2fvlL4KO50ApGUpnGQRapHl5mTZLCoGEkeGumFu
iI/7tNx62ywi87e7Oi6ihMH08PbQcivT/Hit6qHHa44q/e3Z5e//6THOGFyKb2//9hrddW+LIp9w
UJviFKQdmyr7qlF63RKz6vwvqfzrwjv/A6kcepFDZfH//sxC/8E4n2Hr//6vi7wN6/DlV0j5j7/6
UcV0nH9RajRcFwY5hmqpaIX+qGJS4NRnrY9juLRIeYYO4n8g5ea/dMMxdJB2AFpAudl/VTEN3pCu
h+4iu3J13XT/h1XMuRX7UxFTCGGiNrLoUeO2tOV7rUw4Vn1LSl51zCQTrDCo3b1TjfflFO9iqhAg
AJWGCSB292M1rPHXY7/CGElxYgMWaCJdDcIrnvCVq+ILR0hgcuXl0LQStH/6UQAkdqlSbHLL0baE
B9Qb+s7O3isw6Gck7YEjZuXUsJzIWSkY1VNiYUGuwSytQ/RvmxaZxbp6dK7roIyRjNXoLdLZUPwJ
NwvSv8js1lmLaq7TXKZIXKY1z4Yo1SPyQ2jIqgAjXAny2sH+7GRgZ1wcojQ1Xwi0bcljr+6rEk18
RSoEHoLGXXcW0ziLnpvPvMQrIXCJTGu/NjR0IUVR7QtCf2uzHEgQiO5wCSN0z5KXIuUNML2wqhvT
3Ug3bT3C4ToDTKNudyro5l9XhKrqM2t4cE3W0F1/iNTwWjtPgajoWNsaas8Ib6yTG+YO2xbrtzAC
kwIKYuN3KAKQBe5SAf4ro4248jUHK4QiuRcv4SpyrGfaxObhp1/0j/bF/wEof5OHROv8+7+WXv2v
PxDLUoZFuR0xsGHKd31sCGJVl3dFcSxM915vsHIum8QB8ixVDTZqbN31lLTXGHWRMyREOof2j4P5
+3151/vjt0ojwERYYFH5t4X+rvcHx0wf/Dim7g1ycBUW2ZMp1lZ1yLX2xjdSqM/Z19BK/nQE3tX5
5//WJk7ApnUgXUHz4NdO/oTnaqoDlRxrLbzQZ9kkP2xkbutgLhM24JRwkQM+6amRFHORR6t7XJd9
c+JjqGOZTw+/Pw5zI+XdSct1x7V1Og+MH7o+aw9+0hZEOm061HXJ0Qo4EFGmWet66X8iER7y3CQN
lqagIphzq6L43KPQ3mlJjJEIb8FgKmjOvfu1G4gpVWoSezdP9stbKS8GSUPkTO1FH36/0++1MMth
lBYlV4verSIB+ted9jkDWDdG7DT4pF1Yj4cmcsZt02n2ilUaEDtE4RuzL5+U0OE6+pyH4PrUynL1
HDnTa6nGbG+6YDZaLcf5562CsPwIaRF5GY7FnLIbRa11Ukafm7wgyt2o4xNdi5os8fGz29ZXpZwP
hBG+DhpleE/mc4/duDOcssEY7N7/4RPPP4x3pw7gKj6pbeou7ep3n3iI/SRIYz08Zk1/NLXEAg8c
krfUfwwwHV2YrrN1M1SAumFFJ2FNmMnRS9GdUCFWQ2IpCyyyGA+hRSiU+XolSbwxMdQiGjAG974r
Ffk13hVZvUj3CgYBtwBamiXei4tvfSXbMj5RO9Z3pEu9lPkwHSoNu29OMbf07DmTYGsRn/n7jy24
OL372FLXcdNZuk2xjqver190Imqb9SHQ5KZy7xEd9RxywlG95DMp0O2+/EbEzSYzhEbO01hvKKNV
2zljwJ92uD0BYKgzikoFqp4V5u/3zfynfRNCGgb5Hw514Xc9OwhbeOYrFR3L8QA50T5NSf4pdyou
CbW6L1DU43iU2+VyYHQ6hNLCgg2haPkniJP6bqs182neGs81KzULGt628dUtP8t603Yl8K6GhZmY
qm8SjBDQx/vJJcs0OzuOvEFwh13Y6PVtTi1h4yTpDapCa6P54boQRQp3O8Qd6anL339s8fchTNIS
FQSTK+Xa2GV//UpiQkZCX2ElnhRdGuARN1ZN2oeuUBHYU3iblSYafmLUGpNoJu5AVAxXogzuopRo
6Cxso9UfdundxMPCBK9bLlMfpjKShey7XaLtQC2daNRjAM5xlejTtR4oa1+lGYYS2zoGjRMf/E4/
G64DmtWurkK719awTP60J/Np+NNpuuyJFAY/B8cGNPFeqRWljdIqjdO0CUngtl7rYNCOKcpl7Lx9
vzYYh+Ix8LEYEyNZ6LPPGzBFinJz7BO1Nhv7Y+IYBAy2k9pJQyIANv6wj+bf1KwcLUnbepaTzaPJ
fDR/GvFbldSVygeGklpeuY1wT5UWbyw3f9AgoBJOvZl8nWy0kJ5hEXy2Oyr8sofGLcP0ignlaxzV
8MWK11i60YdBqLVOs6mLnPTG0GaEbYiRNge3twU5T2HX0D4S416u89GoLyGwdxByoo1mY0v8w+/g
bzo5qQRRZJAClG1gvHl3RnZIjMJSNuFRt6gGllQQg7IbzyHZ0psGGt3KxLCTGSyaG0HKRo51ikTF
MT3JOof8Y/fYfg92DFP/9zsm38025p8FQiMOOBJp5uLOux9o56sunzwbqTNBI3ZDlnId5RHX+vFe
6tSLBlaJsHynO5LsxHwA8U6x3VkV3a42ZRIK9buyZ1wYkMIjkjYc4KZ9tIxRHKakJh9awEXok2u9
S0uAQMonAtQRgKpx1QAKuDcHbNstYYkveYpfxezqNbDC1yG25thU8EeEl6M5IN41lwSRlzjBxzzs
V0uqbDm7edy8ry4Cp3n1unQ6x217lRmxuM46vscmPpSyaF6ciVoiCTEEl+RNgFQ1IQ3Y9d09RHHU
eDlq/aXb6rEjt78/xov+9d2ph46C5ZHNCglS1rsvn+kqYG0oxweL6ccBpRFXb6iG08QHT1qpbsy0
u/VchbHV67JdWTrJbkpJF1MzLk5A7a2rBMdQPNDdoH0rgzS6GR19JhEXxyrPvuamVSLe9x893AwH
zmfQbm4lN2jGrVXvAl514IGsvdhzd6VeXBddZT0V8NG9Tc3K6SInz35XEQsS+YHaUDacIUXoPUa4
6qephh8ZYItI8Ioxd5rHh4FYQuhkbf+tr+1mI3tgjz7TuY3SyRXsSwAEnMsvQT1eT0kPCRSn6g4O
DcQFF8dCbJIlp+GK8b0qOJjwFISTQx6gP0ruifssfQ34QD5es8fNqgQFMGnwaK1pODkFMoXff0Hv
r+WcBMRkOSayGclc9W8aF93NkIckHCUtbFrqjfV17GX6oRjga0Ch3KP3p4ZDw6UE17rSh+xeEeW4
sp38NpACYTXROrEGDB0LSb3KsB9v/7CH7yZZyx5yHWe+YThs3y8KQs3gR6TV4fe5cNl3H1LP97e5
zrXdcTjinGYUkscdsrEJsA7zH7/Mnwm+NmHwmNTLC/9gQaJd2RMLsD/sHfWCd9cWR7dtyHuORD7o
Ou9+4KNTy9oaIn5l2Lv3YaiDCG37Zxyp8c4zCn9dDP141izYxXgdzbWMDikEVdog80UvKP3N73cI
dvM8bv16zjkmuiXdlSyl2LV3s9KkKjSjKw3vMJj4gqVZx3fpwLRLOMesy7RPPEXGc5hdEAMc7NPi
K0Dm4sXMn0QEzSI3zepLCwlT04IU8huECSv/ynSmPXt2j1TMU8kuCM0bL52GbQ/0aQdwjPO646zo
xGSuu+TBx3gCBA9oWzz4N5UdsqTirD7yVV5GQ/2aFzk+CVgah7qZbjwj5zz34WXbHMld4JM0Mbmd
uVdV+LmKggARMCyDOAdN7kbMghFl0xe1b1pmGKfAZT8J7Rpry/mC25nw4pWFZsgyB/dQZv65TXir
yM3rnbTschXp/p2rJoB+ARf/1LdQJXhQLVCUQvfJp2EfdPU3vm7oilFHSO/ovJrEG2wJHeFDpVTl
HZ0aazB1cI31tZE68pz7odjYgRXdG84TBzu4NLP+ztPJFbJ7Ig79hlAHxQKai5wjLlSBec5L/P7B
w1HS1rV1dLNqE+6J7dw4BqnvXFCfNbufbk3gmaRK+FtJADcB8oHEi0rlwh9BeYg8ebKFNpzDBBZp
H6bMZ1Ps6FNnPaWZJZnrUVp2bTzWhFXCVhrOJK0hnOHqe3BhsONzmpkbgUdqd+WpT5Oxj+lCVkE3
HpvU+DZOsXHXJtGLPcHlGe1R2zu1NdJnm68hytmr3rQ2nxgE4RCCQBaRPGKr866SudNGzw3F2NDz
TZLsbSDDPJgwTTZVQApJYbv9dqD2CrxJC24KAxm1aWWgvCxBO6U19o3BWT1lLao0C/mMqXn6Jsjt
B39ORwU4clX3Ax0uZUbrUgeGqUv1BDABUaif5aeRbKGN6p0vgUWbLbN7vIakGDDpJTwmjYbqnmVz
inM4BtUhaRkJjb6CR/18DZ6kOaqqf+1p0ux9TYm1I8FjWdlIEm5eXFO8uLQk1InQrs/mEKcHd+w/
WhMyayZV/kZN7aYrBdRKVs3bzrAxJBTqbLk1ZSHswhuY0XuQn5d6lASXMeCpFTayXasyjLSigbEv
FetihC4AQ61bw/xvrs5ruXFk2aJfhAh480oC9JS3/YKQWt3wvgoo4OvvAudEnHPnYRSjlkRRJFCV
lbn32qPYebWiTpVAr5dGamGuMPuXcZVAO+geFrn+Cte7eGWjP+pgjNKRY6MAx3Qruvs63sFlX8IO
f8LGdz3S7GpjzxHHBBfWVjTKYR1oC5233qFGxIIU9R6B8DhYfNSC5TsIISKchpioQdzjUL2hfS8D
25flvwH9yx57Q4tJ0CmNXdzoI6GEs0F4FDdkar6aWqLezAF9CvE9y8akYApRuDOWHxNz17jDvoiT
+CJJjXZb392VFmoMsFpjPbtXaqA2r2J45M6yd5V9H2huctWr36M+uUxacJ6qIkiu3vqksyG4N0rP
36KwBk7pgeQDvEmv01pSuAoJKcWp3bIq7zvip+/M+bdbGeHcdca1GAGO2nkDVs5muKqhqb/odVNx
GDQAFi/ji12Zh7TJ88uoLDuiOd+B7UgPAi9nWbsYgQ11JYpZRCYymUcNaq2x/uFNX017Y/T7yM6l
evPB8IE6WF4Lw7xQP2qHtKp7svd4cgUE6/dULG/aogcbTwuM6+J3ZAOBcpBm5uyrCXYbaVfA3pp0
PI8Wp1x2wyxFC81ttWtBYlxcq0+2XlbY77WZuKEFbuE8mwB/Gm3QPzssXmRuuA/kcdh7ju68Tj79
CcMeDlmBld0wTCTZyv/dkD4B5woAp5ZjoqDp89QnRvDsajatjjk3z4aT/2pL4oao1ASl5N3sZRGF
Bkf/bvmwe5aejkFxWRq0JuI/1UjXgFPjj9l0A/YcSwJ608b7bCHTrqyCR5BbeI9XZBfHbE44NZIR
GIxhPdsdt+XB8dKXalL9vc7wPsTbAyVckExdTFcPihYxm0cUYt9eoBy6vUZ7LCXr0KiN1h1tkg8M
GhuyhgcMA1l6reryXGbmfim7RwcI46bpLQ0XswM4oRxA2sGnO5UTqCqseVY/fdWN/YbErb5ikzbD
EaPRrrXRkIF4Yf47390eVQ0eKfEZzo5CTUjDfCvd2cYvW/WsVRMwjbTU9yYuKDBRenvFA3y0AECH
gtx0NFBMdk1QjzYXtD4ygvaNqd61sASAjj12MyEOPtp6iE3GHm3Dc1+5+a5MLHCUAYS62cgVUbru
E4G1q2eFa0gyfmZKUZ4mwDKbzOr1oxE0+iFB+oDIcYq0qaT8drHpluR6Mn7bSoema9yg4pF1N1+n
pn8l/I4a2ho/SvklKpo3nFgswN/FnSJ4kXE7bzBJHtupArtHD6rfsV5MWCzzbJ1i3ze9c6ldN79M
adVTrk0mod42D1OQe16xCXZVYz2nf29OZLjOEVDN/khMQDTVlX8ZxkNtWN7B7ghu4Io94mv+WACj
XFLscrgHT7q3qk8qSkArYI9G8Ck4RkpxCGqkX/5LQCCbE8wCs8RgbLDL96Guuw5qTaJHOYJ60dii
orAq2Z912ONu1mtRnJoGWq7WOmDMYOBfeMYuWPzXQgU/nkzra2CnCJppcsm8lVvIxPA74vm8TAP+
iTGPgCmTqJU7LucYiGduou5Luw72AYKWavw7CD1/KBbtqbTxIJGCqkVzkRJmA2yghT9HtoADQVAt
+dbLl6NdBs3eY4ZDmJhMISU06LwJUSGSoX/zs+nXpL2rylUJFGhaxPO2w5b/XKwDD9bxI3eBjzKG
ytDp49d22vZGqNWedxgsvtdMbONighzys+dM0mbklgOrxpLczOB6GessaKXavVuIL7RDJ8VOrObq
XqP/veHkR9up3zVaCXPVr1260AxIBpeEwwVZG6mG9MziRw971goi27gCuHysGGXPKtlJ0d5ZnmRM
Q+0EBMre5rbzTEkdmpk7XWRNUCHgwN0M2582TPk9R3Etv9ukJ+SbZgx2k8/EA56k4hI/afHS0xrZ
wE/4kBMQipFt4DiVPlYSEGWUxBBih5m8IS2mbDNRxuttBtrD2xdrJIm+oI0jPY/I6ELCBIUSfyCg
JCNHMtLVAqxGH0PsfCP5Nh3djbAt2ZoZ5L5MCxwNUUVFgrHOtpoREKJtbZVXiWjq5p92shTtW0RK
pGTlU58ycBti2Mv5DtA5XRqY3XPRgIDVcb5au44cF+Ifh32eETJDh7VFVomH1FToi5S2XSbtwwYI
mrnzF2d7AhA6f58OHLdLdQSXOcJoKspQ1maPxG94TTnAUVZ4hJf6u3HEtZuk7bfhWmfPRZA0s8nR
gEmvxPvlCIL2uYU+d+jSKurzYJXbnUnaBmaYIBdSGh6eKFhabwvLe+N5FWIAr+NllwW6ySp+mADb
4YfKt7koJyJ0MQHldP437F73VrJXHqrfvoCgbu9l6l3KtRkUtOYXwVzXboa+QJws4rryt1nP5yC5
zO6q3Mf3zUVfUynI4k4kvWC77nH4xd+IaZ9cryJuCa7j2L4K+g3IwmhydAGHdLu+6wt0nORgYNdl
4YOQBSWw5HaZuvw3srUQVCO9Cfmaiibb0Eskrzkmky/RgqO7imd/DU1VP1Z+cEhZCtYUMJa+tRuo
j+a479v0ue1hec2xgxjG4uV1QACF89L/ojha+axOgXw9eHUzna3TqPc3OPuwqkDGFXPj1zHxUWTP
wAPi09sXbt9y+/SfDzfdCNlbq3J3lZBM8RgJ3/n6h/N+03XcvjFgfPif77l9Pnc6HA+OcbfPyJ9l
w0NMG+wCpRPkuX76P79qfeiJOC1U6mkcHwwko7KZYEt2FW/F/39kU7Qm0Ij1Gf/nYedh1ada9eb2
j7fnefu/f37yn2/6n0dJAvO5Bpe/Q8KFLv72NMCS6RTyMAb+++P/en7/85D/+p5/vXD/fmn+eZz1
T0xk/RoMNKPm5Jo4HNdtoVdHZxjGe6bCCP5RB0ye+gpKeaBWlXulgWdq/ZTont6T+3mks7/oDaQr
VrRdPtjlNjHG6cHyKfDzavqoUrlLi+xrLOpr2dMGHVoHZZDY9XZhhUSav01CuVzq0o90UQgSPxIR
GWp8T1Lyp7yqDDt9io+DSGu2NhvZedVVoFnaYWNY4wM5MsiF8dEf+zhFCtzWl4bZu+u1F9evqgcL
8pULa5W8XmDAwZBGOCWgypv63yENkqdc/+4nBNxmgVS+7m2k+IGtdv6RWE8KErV8oVJ5LFRKys+4
NXSklG7WbDu6fSFRdKRwl+pakjF4LI0G4MxE4nVvPfbzOofAhbH11UWka+hMqR+acfG2HTCJkERi
uXc9Qhht9yXmWoEbooiezptosMd072sPEkgaLRJSWizQuFPrMSC3DomjaU9J1HNi2yZkR2w7gpeZ
dvGiDTGWViXJDrDLh1J/Jg4LA8Hi/fZHAlGEBZN/QGfrTkeXSwdM/k9JzWbiOXBFOu1Q8HXRSpll
5CauCCcscKlatieLub/SmKDuGckKrrS7SnXBveYfu2q60tf40g1S4XQZJoWvIFRxDkon7DyeeM2t
2L+kQbXLel49Ivo+WyN4cJgm7fvcoJNbabtxEhJHEODsGLADPdrisbVwRXuk5iBRnB/skgXVRnea
mqRRuMTS1E55JJ+UOZb1bo4ommHipKfOKxqeLe10ROOXnhP1vd9Mu6QjPyXOLvZsORuDq36jGr/b
x5WtTslQhKA70KV7wdFkAd1lrYoh/eivhYnR01806PVVs3o9mOSs2RLwyDcGvQfMIj55t9i73bk/
rh4eMnRQRqyZVzWi3EqyB+K+GbHHariD1nrR1dwR4pGB9NuET+osSXZojeynUDVGVt36iec83StU
twdUkf4dWZhbY+QZozNZQtPLAGrK9oE/bbhWq6qZufKdlus0NLw/Q4nARYthJJuZNCCVOPIgocKV
U1S3iNfJTeKV6UA84qyvAy4sv0tW2/yPrQ/6kR9KkYJVRVjJJpqJzAWTMWGa+86X535ZgO4shOxk
eF3nNXgo66MlEWyn5vLlkKKLxHq6L+v4BYDbD1Mku/cw23nYZx3tFKeCJ1mV8WH0fG2b2iufPvEZ
6MYOIb/4ViETNh9K1lz6VuZTM7sxXaPu3spNuXaO4AgXBVCqJkp7JgK647ERoxTdzF1/BuZsRPny
DSvI30I2sojB2fQ40Xd66b2bA7wIhYmXfdN+GYhsWscDs5wUuzbMWCsbXgpSXRznm5iYmK6p9tAv
6FrSCqaXZ9WQhmcSuHRdiShLxvu+HPAAmyCDfb01Dthyf9XSY9GwMYkbTlJtvAzNiDlVMOBa8UEk
+Vl4htpLa/nRSbSnZH4222mf/ZXxmlqjXCCTwYDo1fjLBThhDCqpIXL7zfCmHSxrEMbCJvpD8+Zd
YJmk1qKMjy2TCxApSlqCLbdo8HNMTjdAu2jPmWUVld/UGIp88nNT2qcFPMU2E0Go1uFzYvZPQY1G
kgUDXT/q9iJ7C3QLOimWpUEn8BfA6RWp7n5czJNpB3RR7fHozNkLGBky6+Athx75gMxz7Grf/ziw
U90Gdj8yJYh8udlsCTP1IlmNLzltC6vL/1aa/+gLnQstthWoTzvKnoaq68DsDdwjc/lYFdV1dkw9
YlhgecaPsFZ+uyDLN+neg7lCepygBpBT9dIuerzPq9wPtYkeONG+Lr6+FuGjVu48CElhZZXENdBM
METkGvyaYh6aBxRryVUjyFfP39p2YDphTV8xsgl8PmixZ7z9ob8kb3lh/zG7Od4Na+tpWdxTXlNS
DKXpPVkiBeMI43bqIqfzrMvAHZD22veQsz5M3gekdQ4sZFhCuMJf4DhvEJBIb/816zrOdhO6uKjm
YzJoD3qXdXufCJiliGnNLV63xR5K1E3cS4IfyKFfGcadXn26FHqd0M2dKYnKHGLaZZNyX5ZlOhix
5YLq8akzO1QviMIb0r+2aTBxnq2Ykza5Oug5loY1OCmTMbHUSHoLS4wHWTbXTDq/JA3cXSAwQBBc
RFP0YzREdsb48sdVfK8kQwkuoQlJI9gOLUyRZaIv7GdcmcQQzpFv1lByDKs9VObOJeZm45ORs5vk
UIMcIFkboMQSpw2sk13nt7TzYKdcppgEL2NqYOh24sl06Wl0dvkykIzuakRcsXpyVM0kLfb+WJKw
de7T9Yg3DOZJNOKlDTjX+5KENNk6Y2S5I1kiNhU/W9UJRO2K8pw5D/Y4PvPaCzV9LA+OSAD6LSDx
OPVQirAsT0y2Fwwzm0TYcqvTTdysHaoJhukuaNg49RScfF4dmmQ8tjVcF1VtWDjdUgLXLRDiOUX2
GtPI3NYmGH+cwA+mPb/U9UhTmJC7XaPTzWP5ntxxq3VjsfUS66QNkJxHOKK9G4jIqWxiqHDYwXBj
hg1yKuI3znEOiRvYDv02kG1+cijytOKFhSMqDY2aZjazSDcSkHQOHRCaFT1jmA1px9OlS/7gfsF9
3Ht+lMM6jOgJPeXAMwjjgD/qqeelseof+uJll+JsMuAaLwxo35MieZc2ON88J2OCaO0zsUYJPr1j
TED7tushPMTBcl9iOe4w6J65iX6cJvGZixSkuGHHwh9o3mlTRcBOghRZjeYHERI7/5QslX3gtEOj
bmh/VYNSkdm0d1ng5Hed5x4JFBixdwVwkKCaHt3O2vnQjYlnPoUc3NyQvCLvHJgg+dIqOMz6/KTi
Peo5LRr6fk+Ex8hxhlS77JfJGWFTRVkLPLkyZLvmcAFmCCCLWLLFjmG/dcH0NDfDWwd4Ebio+y5b
Apy05V7aMcYoU1x18EkbuxJXJHxnPbEetKHnFZi8DQk/9y63P6wM9y53xoqbvYtDf+13DsN7LF3F
yuaFNt6qLSuJHnacx7hGwHIItUAxQrTmGfV4MhLArOKFOUG+9bWgCun7Py3Gg+gBodsGiqdOBOQs
zXE4rqhYSeruovUX9IF2NKqRkisAiuW43V2sE7WJLfZJGiO9z4Z+JJN3Q7tXIniuVmt4vcaX0bql
KV1nbhLlLd2Uf/5Rjhp/GuIgYM8Mlko1wZPQWrbY1npNTGZUMtHWMKjcZCIDKlqsYYLSbtCsAw0B
70dO4i2T6PbBS7CE2Sml0+oMvn1w46UJU8/C/L2SS731w4Bs3FuwGQ+1Vm8aKT9Q+pGjsWZMTdhy
sc3h3hbTkJ0n9xWXI3MCrVw+UefiBJXeAYydOrWqR4FmNZcYG+Xp9kHTg//8H9sVxisaQtvbvxXI
41SXnwip6k9iRcpm6//FYmKIakyJ2DfAXu01MC6hLXUiO42/8L+fW7LywjnBiZ1UniXPjszjzdgK
i84PanrMOsQv3VTu1iTgswk/eTeLMo5oCc0kyRxvv7O2UoJG//vrM7pvQxUHh7xypxMt65xol3rp
d3LRnu3VOjt8MmjGBbp+/fZNCptapEwNZYEFl3QrBs0HDTJVGxeQqNty/kg8HS7laov367RmV6Qb
0Y8zuRgp2SJWRphuh/OozrgYa33EdlRTVnAF4F3W1w/FUJWn5e6W3FTB+8fkgak8a2MSUXEG7WkH
Hf754np+541kUKi+F98ibPAWRIXBE9y8qPhLGHY/qvX8efuQs1VAEMKLa66W5DnDz1DleYja9y53
KzSorchDqjjiMRJyGW7hDIW2GlsYl4tDny8h4bhwIGeq7Unzzc/CWcTRz4oDWm7n5BXJV+d2WmTV
XL9CVCtoUpxuH+hnAwb3KJUnTMZzGft0NPCd3r54+79y/bT3WyYpIkhRYzP0TIHo47qit+aN6m0o
scehZiZwePWpppjV5GvjWjOtNPHJHvfJCvgbQjsCqBVAXIJc8EzkAoWHJ1v/mzT88zJOj6V/LmL9
zS7JBaGvQZdXf1s4126QrD6Yyno3TOPNGXF4CrJ7g8p9irNxNy+K7BFTHqmJ/zQJdfOvxJEfXcU4
FGQG8R91fe9p0yMKzLdhnDbIdV6VSwWCKRQfLr/b6ESodd+ebX8hvnxUvcths9VBqc1Ixfz6TEo7
a9JEy9w0cf9aAgE7pdnC3cCor6JkZFUip8SbL2D1OdSt//TfDwP9KIYOMj3WswDsxhdLj7Q0LefM
vn7tX9+alevFd3vI25d1KbyoV/b7v75vDFZX/e0fb9+3DI6/0zv72hSENyLHrQ/JTKoSo4a/nTNB
00ft0gVkDTPEC3u6TWDGtVePCmDjVYEgZFMPfe1MsIF/7rEAR26pE2pduVvmgo/a4N/HvbtBZGFu
hg5L+5TwhlQTVr4xfiKOhDGOo+3I3+UMq7O6WXxp8BltjFnH2JhcxGduOUP/K8dG3LfkadVwk52m
vxosHhfXO9mk4oQ+PMA5GPMnq2pyKnqKm7oBXwaK4KwGsuiclNuqX3t3Sbkin1rx3SHzhL/rnTrg
czQSTPBH3QvHfo+arts7DrxmR+g7E40yCeY1UVjSeDbyTh0IDKfojtmLfWqMme16b7l3Vh8cAP0O
D4pY7W7QxSmNzWPvpB6hOUG/z8nZTDmyUCqiuE4Rme/pRHLWF8Zfz1O40giEGQomSbmVf+BookVj
L5HHnj9P77rhE7bXFF9GVood+JnfQ+lfPXd4hOr94Irkx3Zq/aynGtjIS8tW/kqa4F4vBucIU2M7
6RS/87AXjj8eOc6+VjAfmQ0zqDOq+acZ/LfOtJJdp9HcHxrvjrvjNQtS9AYGluHK8snETr/zYfpg
tedPJBfTMjlLpOmLDTvLcxA5Me9fSrVsK7Iud2Jqd2PTTcxcFrlH8vVH++GcNYH4cF8MN4HclCVe
iHfiBceJODn2TFSaIATCTby/bTPF+2G5QjRHttZbJ+aYVQAce+jjnVMszzaHlcoxsV1X75Zr//Zq
MhUd+oJb5mpztGqhBdNY5fF8rDhbtVRttpUMkeRI0E3WVw+0eqlyOZxbKbQ38yAHeakVucqOVrNE
2OPW1jMCl41fnpU+TMlItgyplSUHyomUyTCOE9Jogo7WdRE6ZABpuMMWfnfhEvYOhtNieFWgJDHx
fdNAUrBvGQLXffqjWQsO104714TBLb68EpHwaReUq6k1PRSN99i79CqE86RP43tajh/kkV09Rx1y
evZO3pJnNFe/fA/92TK2G0vjtrCn5kIM/RfvPr5lO3l0y/Q3tdayder0aM7FhYV+RVr/uENzIXbh
jzLsP5KRPAv0l4KqmA/OxOxEPix11W8NMaxgH/PiVfN3Nfh/W4TmLUKCoO8JshHGgzX8oIH5Hg33
l/ki5EAexbpQLl3ze9ZJBlDpH+WTXO3FDrHMKr9LK+uzWNZWgMnMYhgJTzYVZ6IcsYCfcIsKOhTg
YxC4f3JdZhHRKDTZG+tuTvQ34bukW6MTpg+v77r1cdCLQHY2MHHPqjhbfv9s+LgeBqaJtE4q4nII
gEOrs8oAPWo9fRvotcnsFr9AaS4Xy7MY0vPEi0FvQ92eXvJOtPt6qRn1d+dUik9R6jWj//cM4Hsk
2VYrAw4M1sng3JMnWMCvF5pznyqr2xu1SRu0o0eBhtyopyCcDHVnjTjOERjkM4TBse8urmKwweH6
Pk1MdvX7drUN2d1rT5PXTZyLmOldeeuaBXNwQ8j7ESrtxmUmRWvN/j3pyHDMvAtnwrtCM5HUvkAz
/SF/moZp09F5VS3jEwllotZo/eLkYbXiAoTYS/uv6g5aD+okG1ed8DGfhkdpaV9x4D/xCs9UIuzt
48OcsPRUbaTN8DaJidSkuJdFfGoS54CBnwODCeloeqPBZHn6X8TPtQyYEHjFEwHVz6NY3tsJeEFg
EDieVZe+ZACi8faMoPGBMn8oA4wYB7jSeiRWLacFGnwbjj5ss5Hc2XSydkTroqhxxm1bZ8O+thpU
rgNSkq8ELd0mGONfy6SPEeCOquSuTLUHJ74hhxDUMK+U1jetifPi4FOy4/a3EOrdpq+Tt4PLKeNP
K5Gh9S7k+NxzQNgNb2nmvjK1oIkm6SBn5fQHAhN7puE/6lmyl91nrMeKUCf9Tq+0a24sv334Cwre
i8+kEEFcFANUoWio37Se3bYJ2t+rzXyk9mPj6bsd0QfGbqCxv50Djqf28MEwyd5Oud8esCpg8xpH
dG2mTvWg5qNpjj+x4PxSyOWhd3WxidNKD5HN0Cyv/+q0Rdlcx8ekj7kpURPA6thxTH5Zht9ahu1I
FkQamEKcjTX+k8k9/aPqueoNjGMdojaykcD9jpTA1fg1J152zYL+PanJQHYHPbhP6KZumCV/GwwF
DrifsiirmuqYspbYGoMIhAlVqOF0CxeN1zOHhY8alBboYlqXZqHPqntzF46pDuwQGb3exqfEd+58
5drP3fxsjQVKvQZ5hYEaz4lFzpzCjfgr0f2s7SXpub9jippztwy8xBNeERlP+0Um3cHiIAYOAkJu
SXQzBATk6yC3wRPqusH4efhbGNOhDJA9ZUXF+mqabeihZSRiB2kVXjhxyoRv7+A1dOQqBi+xX7bP
Ii9oodjDuKfczKJAShrQosjOZBI9dszzLoEtvIubkVyEtyRFKOY0FwNKa5gY5jUwy++ECJpLjI/i
qJiJTYHXXeT6wScbOFIGby/ePRcYEUXIrEoSbmiR6+1SA1LlgFgUa2dpjWddMZy71YY5gxY90D+7
d3PUc7cPviTmxqyAKjvBvnC8+ZQNFpog2vqJOzmU1myihi1XhMhAf4yt5O72wZhR7mkBSnN7efAZ
3LtkhayuRESfG0MEBLqT9lm6akULVXBrUf2aXWNfFJvhto0JA7MbNROyPujP1Krjs3dsU3159tek
SQjK5tmVjbmJBdOvEfLMizBUtcMVQZWY5+bez7nkEuFoj1bzmsjGI0CCT9zEmHfGOsMHkkPOhzPZ
3AZICmwTRXcxDMtduqTsqy7VTKsTthQIXh7XrO1LOtZ/BhvusWX27qVccFYZfXZwmdBt3W5YtnqK
+MeLrbvAU8jmZKxFboEtoqQTvLW9yY6WyRR7stvoueaLu5lGKAlzoDFcrwSPNjIYXhqm/LNOz0UE
d8rfT1YLBIC8EzMXh5lN/b7IOyO0R6NBhkcYlTu5POY+zjLjAtoHnd+aAs4BtOVNVhrOPMmRIV2O
RBjph3i0jlqAxSilnChzIz9LRZZe7x7IjX8SC4k5RWbs0tVniYmOIcaiXVXvyNBP10RUifIOeYwI
uc1sltT4oKl84SLtZgSjkejYmbKBH7aIy3R5yfatSyNea+krDoPww2lEfYF4ABOlfYLbo9GOG6gV
vRM8o4dmzI8GjT8qKG3AvfTm65w9boZe2drZVk8GOKyc/CYSbPYWG2hkw4E17GQ+Yj+4Jqrzrmmu
yv0i+vt2sS/LUNWkD/efxaj9BPZkoyWtNjJZ5S2E0eLw5YVAr8PRNS7OZY35mCKw2viKFWaR3/Y8
3y1j/dzUY8HMU8UbODP+Gl4NhY5ts8bUknla5PRJFvkE4GzK0f5bxICTBN08JE7qzsvj8/rfAqz+
knsEUnVB954iEmOsmZKkefZj86Wds/nenzROn6z/Vkue+5x+amXz1EBiVUYSI2QpUHjBb2JzTel5
Nn4ItoSFsrHNEAHUVpvrhbmxtMPRT77LHNB8YBEAm83Ncs2z32XtBEcO+zRQ3YFYqR7okF0jw8xi
LMWa61yLuuNE3GPJTgKaYH1xovFKlLuVi7XXbLCC6szI3HdcMvmDSKaPLqb8SKUEss2BbZlIXcsH
AGWVDZxGrpbpQGE4njauIZpDUlgJ1YxIDxYBf5u8gjQjq2RndlN8stxyJTCX4skyzENu/8TkMVGD
o7hWjFbPcZ4+SGfUjjEzaUHWw5ZBPz6l1DgPufLDxk8QYJUjfFp6hOs1rkfSojW8BEV3noWx62o2
jFn5x1S2/VHHfJU7NsOecXksjfIh7Sr3UAdDQs0B9Kh2Wm1TKO+e/fBVV+0nt5B+TDW0nv7SB8c1
DAtxp3ZvmiTaMIXau1J813kOb8/JnlAVr24TdZlz++rKzOcUTH0x1NNbT8zy4sJjnpl5KJfmLGmK
PJYYt27OhGQh5XLsJW1F5zLo2AfslhOVKbm/mSLHWCnzE9dXRi+vfXD6ZQvgC/MPIOnQJ4dMLkhp
kse6HW38487Zb7Wtg2iZqYTzXqKIsBy45vRlMXTX9rexGNquLnx66Ewkoky1YRyI75s1/vaKVbWA
RZfdpxiT4gFbKHmUzkHX6dq1vnceeGnDum+GsLEpEUujTTYFlRUKc9yfmcc8vKdJ4dv5ZQicx1ES
I33zAN/MfvpEsrDLBb6NHbWyfpzl4KDov2vtp9t39aJHoRngaQVTgNgbWuVuTMk0hQoQ8KaDGXEE
QgTT33uTG+yxYVAV5P6dYQ1NGHRQzO06v3o6c5MOXlxb+KTgII6DzDxY/Cx4AUFW+GrN1BMNcF/1
wlmfmdmSHpi9nAujoNjETdMU3+mU6AfDpRk8LEZUONl3DbyTg4VOoubqtTdGYpgmBrh1hYQp5g6A
o8W5k+zwfRqxOqTbakUJYADHpIlMT7MdPAu/rHbC5o1sNGrmlUDKgNOvMc8l3mdJM27LCfMlt3nI
0mrHbdLFx9LiFUcXdaowWsEXC16ki2Y2K1/sTvGrC6zG9EwOdjs+gDMcgLrw42nM9DvuQX+R+Uq4
It/pQUj6Z0ktnK7aJnb8mY/xSyJmVjpmSMjXOO3KuQynQPtrjSNMta6GErswoSkwUPdYQ9BZbRck
Rlpn/rCerha24sFo6cWZU21tDJ/fUXR5mKZIISazCTNiFDLH+vIM1qNC7++alIpaB6aemKzzKfNj
5IzcCw60fps3yXSeOi6SmWflD9qLKvGUt/n8KSRnMbdl6qNlvNk2EXfpnFMYaajMhiFcXxmGkfmG
952RhNKyrULhQYNz7yEutKrSD6WRft/2k6XzjmVSH+f8YTSd32nL0aEN+JFb+w6ODAfC9FtRS6p6
/EgX3juj0TScmjV2aEQoGW/fnZnf24ZV791WVec8yI1Dj4FgkELtqpRDrm9SzvvlpL26qSAp3LAP
na7fLYM7XPtOimvDzL1iZnr0ilod1xrYLafuobRYNLPZ/pTJZD+MlJG6MnsMf2WkWeb4UIh1wrOE
zNpqkNoqP9TS/QQ8VZ5vH7RR/kpTLYGG1jpR2WQXLZE6MMEZebXBIeRcL957OkHVQzZiXmelZ4d4
wQnOOvrEsH3cL6YOG1+QPgeg90yuyxkxCvWQGsKWIz55QN2vgHz4bTcYj6nkEhWzFk0um+R6Uekr
1iGV9ofmMUzMxfr60V47OTPOtJVpatME5a+8qODIsCeAw8hpVglvg8BJPwofLGUZAIlnxooWgcFd
p4flpPfHucDxdJPdGnK0tgZ4Kk3y7lEYjJuAMmFaT2pmbyYRcUU4Fxn9cSMmx0bPPvIRJWjh4Wag
fnx0ivbOUwmWsiXscfcM8PxWCxDX0qTdNVQySBwomkq3eLaFUyPD+YPDzg9dwGTshgq/F9ohnls7
k3nURd3kvonW7zkGUS4lqHvqoXvrqYy3nWINui1EtFca4ApWQGA52zHwfPJ1re+lXk+jkoQKLcvu
CWXkcZlLMLunuAWmT5LSBmXEsfKY+tNZI2y7uq90kCVTPHcHHUoElSJ6ESKu90yBqfcCVmM5jO8G
mSc1rGPq34D+N8dDQ7RbUQI2JY8BeCmb6u11ct0PYiERKxt45k0cQ7cn3C5q2SRUW/qUvC4UgiGl
K3s9DBSjgifEEH2XcgkgTDH+zHOqQu7JkBxE3FgSsYQ/xRStikYmrjo6Ctyrme5gT6xzegYsWKbB
UlMg9xH/x955LMeNtNv2Xe4cHXAJM61CeUcWrTRBiFQr4V3CP/1ZYPe5t7sjzt9x52fCCEkUTRWQ
yNzf3mu31Kii9fSYRJmZugegoG4QV9GxcaOPJfzfquwjL7iaMNJi9ja0wKRabw3e90ka7SsFcOwk
Skgqf16CesPQOyHzLe3u2Qj6lBUrnVgfi21T1FcgcDwfvQO4+HdS9IpaQ4JoUCHYlvBJZevuplxw
9A0pbURb+10nwI5a5tHazpIfXuHtsiY7wwXpGnAoOJh1jPNTSEwm+APUapG91x5RFyO/c46/apKA
oGtgmFvWq15te0wRePZZn9XEgS/l0+2GLR8BEaRKM/nw1XT5ktSJkQBT5BSPTaJEgkumQLOds7vo
lCzt8zasFspFmj9UbneJWWQA3H+0RlcTI+a3qfR8Mxc2s35Q+qGKAoF8vtKW9/GPNbEbjho96lsK
Hz+gXUbr2iIsk4FwNXvrlNFM1IrBX2cjd7s33TiTRNeaKRSw4W566/uoJi1CWW3myuktJ3OoD94i
Z3S/xwg6+xrg4INX6r+P45P0S/M7QgWO52Kez7HtJHthzc1aElYPNASqUtezY1mXNIGY3cUa+0Pe
c/ijosu89Oxx8mzGZ03T3s53fO6TEEJKgX0Tbz+XcwXyYFW7GV9wyIK4UTXz3eJDFAYAD0pjmEGH
z43Rfbb+9AK38wJT4DqU4EDChoJ3Qu/0odsHtG8OOZ3BWA+deViuHqHXLFLsEvVlJRj9lMcsi4qV
UZLRUhtLn633fYZ962bknB07fVvWQ+4TXAfuporij8gNn8u0prjAfm+n6GeWOftoKFjVEtGtUDXW
mGYoF3Pcp5rttTWgEFrxouxnbHdpMKIkfuQbKRokVrNYopAALyWFyUR9ubwpyATCgsgzT4hvOiuy
nzVxkLn7rwd2yNlWN0+E5mgLk+AZEwYeXXLqT2bjfVS6d0htn3SgeYiMmHhWW32Gig4gg4tL78Tz
6DEnt/M1eebCz6cVdL+VM2HmnenIWHk9l7bNIIWHX/LhEKZeydnfL/eumVAonvPjjJr3PLYsd40O
pVLT2muns1fslu3EaIVbuyat7JW3sOJm0AvS0gqpW0j7WuLDW3395E1PSjtxplvtaU9db2uM44m/
sYuoZv9qLtngaeZBYLnEN1ufRY62dnt0r3XK5f8Fovq6XWTi02pfXDS802iLvL+SEELXJclaVCxL
IeZ4AhuvzvLX3A/jqm+sgGAJqwP52gBGbF0aPh3X9lWrQZ7Otks7jNTDX7E9F7vl76l1o4m3zr0g
67EKYRlqwpp30mZiOl3sIaSMcvley+cqFjjwSKty6dH8Ou5Urm6uTYs7qYsvJKIWlZ6HTlSodOVZ
MC1N5JBCY1risNhWHReFR6YpcxrevJxnWJdnH2ZuHZvUIz62cLKSuNhnLopiKBeDHXhZzk7JBOL6
JKgOD6LlbJ9r8yUtxaeoOKmE9PauIiRoN6r8Xabpzoadz2vvhxut4XDH1Q8hl8jAVzTXa0MG6Oai
FI7FJkzlqlYcxfOMLYLr+YEL/IjhDoEMbbCealPEK+xtDk/xZpErIgxuHAWWxyYXB+XNzbwjoqFt
5pr0WUpqo6i/l7xzmyT1XxTBGiPWHmMFQCnOfaamdseREfJWCONwZ9RUAIVKPdlD99oup6yscU9t
b00kKHhMezrj8mh4SMh2B1TpfgwmN31jUwXqz5zYUra1NSkOAkjNXmLxx2M5YymZKWv+uh6HLz5S
2dv8tL++1m6ydAgNBg72sdz3bTGxb+QtGy3ryaur5OpO9u9Z/gHGbHxnDKpP7pkUHUb8DE8vSeaD
lcbTsTaalPSz7QfCTao1tob0lqA9rLOlY5N3G3RRTuGpUXpPjHPWxRCZAV9iS1AYexDpO4M76GAn
2Wbwx5e0m6LAb1JMOJNixK/T0IR4OARYejb6YIQXbWbFMt3p2bPwRHHzk9boGa3U/rzvlXow+BlP
iYuRbYJDa8dDvW2mm0LxmvEteUn46hdGQ2lxs8WH4+zg4uJfq+BpwIww4jglauo329bqeMZKNkCE
G8q1FxVAd+v2AewRoRYgx3fDwnlTsnwTpOkx9ZldclGc4NcWIl6h6cXST9rcZwycHX6SP5A+/1uw
8m90QstZWGz/M51w/2P4Ecd/K1j547/8iSY0hP2bpzvAkCzbcsGy/MklpK3sN9N24FXB6RIu3Yn/
l0tomr9hd3dNH5rQQoXzYKb82a5ieL8RBoEWYcIWMPiX/z8uofV3SoENEYbalwXB4ugLqMn7B+JM
d3xapYU0n/Qqobx0ImCB7DbhUCSJG6fUHTKxg5JVnAyktRdvxjRr+nT/pKC5d4AGXpXSjCALi2FD
FRl0sRk/O+mNoE2Zwuo6O2CU52bX+woRrzXyTdW2h6GzCE/QTH8f2IGcrVQ9xxWWiTbeu3arHYnf
hUc9JK+0pL5biLbs+kirM5DUEHJ1RQxC7SdjdL57fsSIghaIdeaTivC8wdrHrY75hcjIHogI6ahe
zQ80hBRIf+i3ZTSSRPa6x1r2DFb11tx2Aw+pViXepaV+m6PoS10wAPTVEzivve0AHp8ZGp9kKog2
yP2cQDr2JU/Rwl1VhOxOBivKlgujIXQa4iFt3DQI3V5n/DjYN+wun4p5pjZVsJcIKQJ8GLrdoDkf
rZjeEKKa6yDdRxNkwq1vGzoDJzKXbFsfJ9FmB0+5dKYmPhyUpbx+qJKAMoL2TXnhr7rCbuSkpBtG
y6F1gpz9Ju6cdU2iOmU4sTf9bsKVqYr9wnVI+qG7Clte8hFrTwL238gc+1iW46+yHNLb0GnvWqw/
qNKc72zzp3WHK/0JA9m2dZ1xHdV2dekJIDOyzuxDgqVl4Hc8xZH+iXDvXKm5BRE3ggqQetti15+f
69EFwUGIZFeVbv2QyzT+FwLIAvj8C27j60J2HM/l5oB05UFv+Du5KZ9tO9FC5TzhH1unetixc+7E
JhozQoqiDw/CqFp0PGSmLPmuC/KHFS5uL4MJB5xO3Xq/rDifGS60gpJ++954JOuPsDj31kO9Kh1f
Phtl5bKB9OTRrfrHGPmHHji2CNnYbU2DFryhM66Yt6E4Ujbma23OEHpkt1274D7nkmGWC3uPkcC5
9weDu4z4ulLXMle7aNLATWddjL8r+3Sr9AervHpTTF382X3t4fTcI8yP/Tx8x/MPxEhxqfoS34Wy
yltiTHfQG/gKuhIzrRzMZ8bCmCIsnY7sNvef/rLIPfwBMvkrsNLU/06E4RW3KbpjEWIHAFZM/BO7
ByDAk/g7iye3TruAImqs1dG0GfrIuvBIWpOpeCtkJG/ZeUwrYFfkGcaq/97qSEYp+YKgnqyF8dZ8
iq5oVm7WF3vLyJsz1js4I+YlNuJkm7BlXgH+Yl9OjePakNO8UdVgHHEoCMKY3VrrEuvBSOgTjpR3
jMcPWdjpMav6N5Vq3j7J4gcGiyQiYzcKZi9/bTgpDXKMX8yqNE68SgW1F9bO66R7zBrwI7IeH4QX
vkp7hMJRF/HRqShlSQv2OW6M8je71bdBV+csq4pdjiNyZ5OOruY2mMqm3dT+mKx7r/oWwyJ/cAb7
CKQj3+uz9bNwYEk1prF3WdwmS8U7uML1uiYD8TrJ4YzRNxB4ijetrbUwA7DXemO1jRICnlaC0Eqj
rn+apnzdDTo7oWjZuuURpasmtRG6w8htBik3CT+wWrGLzOFAPxDxHSrQm6pHBk/8d1d0n+Uc45Gz
wnNlv+SqjJ8EsYq0Vfo6WyqFpZXuojK6tx4eTs4MJrtS9pZ6hwSc+90usQs6L4vmXOiqIX2mXZGl
41VKsf2pcowXp1hcy2yGdJWOjB2YY2QK87kfwZuLY8WmO3IZlczTSZ8b9vIxJ+6qqvccF+xrR6aj
meiXjGiYa3tuacw406mO9ZVVLQZdpwq8QXYHWyvX2CsGcDf6uK1dzTsW7BPZ/1XUdYslvux1+wrZ
/Ug9y6XvRQ6Gs/rZMp4kmtMDuTQ5T4Ve+llESu3zrMHAyZa3bfUL1xVSdRqYJg3ptWiCKNGrEzan
g8k0+YLluCDqD2mjlhi81JzexunRinL7IewWJ2soduBB5k03CSQ0360uXx9ckjxVjbt04jdD8Emr
fZGLYkU6FmdgyLR/8L5bZiy3etekW6NiQumZ6b4r8sCfhNppITGgYjAxLenE6XqiKEdLifUAXGJn
zzZjntnl8ZTKczTwdDS96qF11GfXRMO/USitvy+8QtcBK0MKtSyDnjZgyQua6S/IPBNgUMhEXrvj
4RI4RQxnZdJ4uvLdxA96wfDVt5vHtPaYxaMNNC6nKMy9kebGB24WmjvRm05jPOM+Kbi98qJ/lY2q
kEaN8dDL8SdWGvEU56S3WCy6kVMBFiNR4yDWnJ3WIObmFeVDWtvRL0kPNJmO99G3SYXPY3cYBFey
JidUfsy5Z19moDHcXXTTWxKLpmzWvOXGuVzYi1/qZm6iMVH+/rsDuOAUyc7D28ApuqzC/jSbJh5M
ktBrWZzraGR0gv1xZS/spQE1ckMLeFCEa+L9H2NuyT3FavmpUXbQ0dixh0VKgZprXmq6QjeD1sfM
psR0rvj2DGM0E0O2zX6IeOK6JS2IMIi9uHQye9dqLoaNEdcwbZZLwbEmTvWkv/Z59L2v4g9HgyVn
9hIfliNPudGsql4aHAUmccK1RRmLA8jZr72Nawtz7cfFANeAUx7VFpQ6ZNrJ8fFY0dpIHwne8xXe
QfvC+KJagU7TN7k/sS8TqTzFkre3HZMhcMYsYQEgmw1WISLgsFd+lV5I0jKTLemEKSW8H0+mP0vX
cHb1dI81GqsAZGtr3dLU3Uz07pzVzjNpm9Au87NBHKSsq/zcza58+PpA4rf79Z8fXs4/eGFctExR
PVeHtWYKgc/77xftUC8gCSzNdxWOfuD30j+FTuWf5taEHW2br5QK7zVtHu+9+ExAi15ssTU0smRW
PJM0DS0SUVm60XT0+N5E/4+hZ5EwBgmQo4ittPmuIXAcx9ahi6nxHjWRTd+8AuOfB6zmXuVusY59
suB226OsMTUWHvIVx8TFfUBqhNn0eKlL1jKLmfR2jsfsjCPNX2G3D3f8GB9OPBinFs8mgNd50yrr
0o+PRejS1htCVXAIA6601tbvIkTya33eNKfRX5nqBbM7G3vaOlpAnNI505fUcuc8JFRaBGWYuTtX
IOxgUdj+5xfe/geGcnnh7eVsA6xdt1xAY39/4aklJdoUSfeODohZJ8HEV1esnu92N4cPxejPO92O
cBp5tMjT5OpTZliqGPaQAEcx2Vpyz0v6UIS2qdts2k6gcoIurV71UBenvpYaIkXv4/Bkcjc3TBdA
7l2LRqfQNcpOBjuDQ1jSNEfuq12bpXJx3GWcCURfnbLJSp8NXdyy1PvWFBHkwT7Cam+GwHxSjxiZ
rp5aGSpcgZncsks+aDbVhv/5NTL8f1BIv14k14aGYZpQ6e1/vkhD3sTNbA/izh6RJ2aSmrfYeFRY
EY9NRKyM7/nuLAEvpx8J83XzyHElQeXuDRtBmKWOAphihy8JjUqQ45xCEiKODRKrcpf5S+qTYEmM
kyN9Ksp9yDEAwRrW7cI5eFVMF1obX9w6eSs73d6X6kz5wVl3q3JL1QsMDxPdzcNx1jo5EBXlfhB+
EntWxfnZ9VEwR+LuGM9Ps6fic09rtFF5JGF1hKWKHWNgevkYGF4yXTNa5xdLh461X201feKE45f2
sW4L75zr8B9UOHSHqaAEF8pNImNmEoYQsHLfekZcZwrNtrg/8fA64NtRc+xn3ZgqQIizc8oVwwE2
EiwkRyljZl4xonBvkrOL+mHYmePW1vR2GdfRMVwlHoKkeHcort4NnHU2IxHvVePhdbGxvuyHHHx2
UjjGqTyYBuN46TvaXmPT9GDgl99o+HcDnNb5ZWgguURRDKbMod4g6+4xdZBaG7qLauZcsTq5QRLr
0dkX8XtnKZYNNcK9Sz/McQQWmhJvBPWyqkXoMZewgoGt+AMWpp+9gniPQbedwiwo8kWT6hobMwRP
IDsqHqg0rM+lThNvpd2ywfBuTa2RdYmycoNVZi4ydcX8dah1zTmWdJSVbmkAs1uXAsiMmbjasYqc
g1408tUCEoOMHU+PFE0eSWMwBJj0t7z1jJeBIWUKFCUoRm3i1KlR62HGatP3hdq2GmGNxHMf2uol
x+l/ozHpWpqkVU3qiNeFYuWR+e5rhKJGKtvqvjsNdszEC2coEVU30MH0bLEP6KvJzNNnKz5GADvP
NT6XbaWwL3390ZNq5+bJp4VodsCp/FlwS3HsNRX7b7/mmuFltzPykyb9iuPQPllAbTF5kcVzW4kR
cJT6hRfX+xfgLosZS9lfAJAcQy3oC76xICkXweYfJ1IMDHmn0r6+C1rZcAj4SVCJzoUAOxdXHkr3
2WHpF01h39xUezKjkKRbrYhHDWO9m8Kl2jNx2FFwuhst0ZysxO42cfigAT+xzaR4RiF2zHZ+1M0k
2sfWREWeDebN95S9pqLdYu6gF7vSrJ5BwIudrnhuf62zVtPmeHDVcIjCiXeCkObNS8Ofvdff9YwC
AimLbcnbfKVHJ2EUmTTbEAFlzTPT24iqrNZm7407drh6gDqD+xjO25Z+sDRwNSfchwaDlzFCOfU1
+KmU320bbfJOGqzQa1iX8MQWfEbl1AXfWBY30VknDXM2RydKsACOdd+waR+SJJ2fHYNapkzq0YYJ
D4nF6rEvGMMCZI1eLGB/+K35vhluvOc8fHL85bP1xbuH4fTg2/D7O3BLqzpkddNd+djTdnsJfZ24
lm6dkxAM/OA1KB/CelOOka2jyUzPTs0+v4/sPJATw0iG0J95KYs7ngFnrWinOLmw5qnIwDRlDSdj
2c7IBChjNi2kxx7zB6Ar7d4a87pFQ9gRAQYrInhyxUWHmM2BbsTwtyPGjnE46xnUIeLnbh5e8YP6
QMEw20Z60lJYRyNa22qgFscUXWPQXmPKImh5rfRdMxmscU7HMYNNR1ma4gQNXccfdBIlhMow7GZa
XhOx6TD5x1ZEy1yOi4ukv9yGRYzzaXAaLp0ay4yHcRtPryxWkUzeogSGQD3qVpB1yofPTu9pmfmc
YVV47pkzPfI6BEKln6BLjKfSadOdKC15pDNC3Rzsi5Takb8b6vzTsG88ccMfWqmmgG4m8yyNITuk
ZWwhKIan0M7Ta+zFR8jT2UtmiA8EG+NSL39qax/azXyv68w6ZoiZz1kBvE/SY7F14ldQH+ZN6QoY
amS56wp3+NZTerEK9dzjLfTTO32KI4kRjt92+itshg+n9pzH5NW08INEaim427eJVT7S0hq3EeCH
pvFOUSYINrmFBWBGMNfXSw+6ZIbVrYRypiVZCfGOcxePgVdN5U4AsEidU2k5AfTeP+bHxKSAoc55
/JxNJv6CsUgOUhQvlSy7XacX+rHSn3tIgUxDrPib1+f7urkAvy/PsyRFRrT8p2El3mnKzWbrtuTW
5jTeSiOKrzr1O4/kQw9C652ttLWC5bWaXtOQy47NUQTC8L2GDrZq074IclBH1Lg50TnH7Lm3i284
dNw10zN3bybi3NtV+UCzHMbnfsweaI566siKUkpda9sSn81l7mrsJCHyZB+P7Mk0NcHuSd7oSREb
avYYVzIH3eUFBNtCMm8RJh6C3AAlMAy9+5CICs2h+YlOYV4jWQGBYABCADGik4DR8M7umWe0uHBj
2XrPe9ip1p3dykErZuPs2dELTBhtA0k4S9pmX08D/n8l8pNTLVEKzk+rTrPDPXwHtTUa2QRWYvR3
Wn1zvBWAfZjvZ0UUz6u8CR8ARJCe74vskEtaYjuaRY/UgDa8UDEkLYPMXKFik1Vn6IO2Hp5kmWUX
05vGndVPxzxfig2XbfMkfrQZnkoO709zOMFumPxkV2iTeY0ZMfvTruqSzywZMkAgnn42wXPNGn4J
SnqjdQmdRzpTeNaGer4OPYPBr3lkb9tsZsmn7WfD+uYWJIuV+uYas7nX82k8+AabBIbvzjoF2X8l
Qfd9Rize6Faur3pvuDND8HnR/AduFgrT9G64ZhWA1rqwfmW1nDfpaExv9lTcZIMb165q1jQ7be4p
CEPffzV8Vbx7aOdBmwkiEFGn9g579z+elP87WfqXyZIlLIdxzP88WXqNMU4X8Y+/zpb+/E9/zpZc
sYyQ+Dom8qtnegZ7kD/HS571G/et7dJfw15C+Bb86f+uvfJ/s4lZGgQ1LM6/hv7/xkuW8xtfzSKy
RXOMiZbh/J//ruX6UxNW//jz3zTir+/y102QzeXl4ibga/JjcLBZ5k9/UYe83imJLElj3871o+Mb
9cpOC/orz1QRYEGQkCN87OxLCDebGUAjsto98ZJcAITOl2LlKRk6TIKTdTDda9kD0DZHOCMjbOmS
pX7fpyaUSrc/5pX2opp4M/Xay8yeeCW6LvBx1GVWBpRDnyDz9kFojHc3xmfVecea45xjvnBKoe6q
yLnny0tmOLSgRtf01zw3b1U4vodupWN/J2Y2yfH7oB7i10aQVmuG0xwjILpm9T1R8mOMkfToagZO
79xj0zl7RMUDtmEbXNvTrxiZ1HadcCtVQXzJdftpz9ifagPTPQ467m1pkrRkk3IrF9aAKm1rDwE4
SAWsbxQmAg103wBhBj6GqYEsfTVPCIIzzqDil8sKt875z3Xjd1gMDNTlrv5BHgAWQJrcOfjz5LaE
z066xw/vv4wIequvVuyvfmzevnsc9s1WLl3c8fKBzX+uJYAnxAh6cKm5p7oZ3yy7e8JNM7UQegHm
y0wjOL16aGP8OTo2InvDpvY9gUe4nUFU0Tdrs0bx85uW5Ww43MqXMKrfS8Gam8HEddWvEXX0XMXO
Kav5tYFWaUeT3IQo7fjB7GBciLAoT71gq2lEvUTIkntrkjFmvxaeI3zoaPHgRfj08btNxus0G4dq
AiuJORkXLvketvzJJp2XxEvqGHsvIRuHsTCH7VFzxLv1UxMS1s8YqDeQYVIKvUn7UtOMH2y2Zjuo
eGpPICt8ySLqREzjCV+ceBKaxhpyB8dezzg0o8b/67Nd6Qd2hOGQi/87fTwA3Zp0OObKfBVxEW0d
nYBqPOKkH5197PL2e5kug9yTuynJfsdS9oyWuhtk+XP2tI8IiMN2WOItejh5cBM2SUaRJzLpVAhr
V3jFuQG5e2QKVW7jyDuSA8WEqESQ82vBuCU6CBJnm0o6f7U8HwKOPGsdlMSBqMWJ3ktAuE3GadCB
3Dgnalsa08c4mgOsFmAUftefpdPTDbfcamK0B6qFknYJ9hfHrw9NDmh55sG7yAjVEcXVDGSN7bA3
gBy0ywe702CpJOKP/vQx+wY565ut5+ewEdriR7Lz9jP1vB2cdgjxTdEGjLTcIG9GBq2NPm9Mkf2i
rK07fl2yMbQslhcYn1H5M3Pzt4Zk2xZWjexqtRlrAT2zdPXDwMkKLow6fn0ItexAtfWwEwtRQy28
DfxWxH84o0HL4/wisL4AFkk54sCGcQNreWG0vL4kefMCOGSfNGO21lOhsPU68zEsEv0IA3yh5GLt
KmOpTqWuHpvOSXczbDTPSbD2wJGA0aUxCcgCrUoe3BrsphIRuR4MS62UeEKscgByFW/IIsy0Ofvb
liHqYXI68gd+va5MMqG0cAK3HNBkM8jGjdKoq+8WFJaCztzbtLaTALO2Ta9z7B44sjOAX8PJ3f/x
c8aI6RLQXl9yMCh0UIMQUndhPWobpgU/PHxOxEPFk7HgNhoQZvshhrH0E51+PJrLh3DmaDncUwS6
9dDpGNxbEo+zOtKDcK2ky0uLSTctk/wwZtZaje60N5YLpdYMMv+hmlZdVx39oZE7lz2bqxU/htxa
eBgGtb5xRfYjRmYv1MfkmvGWoTE+v84UXEswog1WGo0SyHUdk/BzrbRcm2Yy3TPPO3MOwsKJS2vX
HkrpNA825ZNXj/x3hqH5ZCQbh4t3640NvRWVfIbhVOzIYParcBhcVgSiIcNkHGvb3jkcDI6mSH+a
0yA3jiOZGQ9TecJuGwe1g6VoSg9fD6KxsS9KMvGeZDGcxzF9KtIw3IUw3qhLaK6EEst74/s7nBDN
69SUrFu1+vb1JxmpZOui5zKvexvA8VxMQ9lXzPWAfTJNAn9JjX3XkRkuQsmrHnKMkz7YAZIP9tmo
zd/bPjrmTcmUxYMTRVas99r5hxmV1wjU6govvU4GEamG8JX1xksLp2pqTxMUyXORt+vRTNtLR5vE
tpjJ4Dd+hT84s2J8XiHlLzRCA9mSvo+/1ax25AvtVZoSaHLHUAaFrQ1sa7Vwryz4FFCv3SMXvqJk
TCcIMZfyQdLgBarpVNZ2tp0ahtjR2MG2mz2W/DrmsgMAI7inLuUoP6ow8db2mA77lK4MIUr3aMKa
PzpRfG4YS1NPOVBsNqbMxm39DN1SgOgqSMS2mHG7GS0Aq0vMLF+zaXfA8qpkqzamSl6dKZOrBLUt
GETYHXmm1/RwZ97Rr6M3R+SUcXQaBkHmH5u0Gpz9OHnmQvcikNb77ZOYAjvM1C0sqlvkl0ycXd3Z
kTLGmBrNmJuNuDrm2c/C4inS+ryndeqdhtjuDiRYn+PB0PcDOzLWia5EHTXEPtPwNRqFzC46Xyv4
+gdewmLjYhJhUaKJPU4foth8SOaufyqswtmhRd67RVeJk3a6YvQtLhW+xhjT9D3r9Hgb6ouEQ9xR
s17DNg2/w6+mRKlPq0tjrPs+SZ96az4art0fvZGWBAOb6BHoQfujmXaZPmjHiPTgxlIZaDsb0sCa
GPhunOpwqzcJPkEbrbCvnPE+WOrgutpDMpT+oz14FqxhUIjq5FvYjjv4YWSnLbUvJ97VuWvYxhn+
fvDa59LrmP/meAe8Kfuhdf7dolr3ljpwB0RfUxMBxaWoyPYicMQiNI+dO17ctuec3fj2tpT2bXbV
sMUB2I2WPHh2D5G055Nmh31ZFQ7futmTDwbpowJX9Ua0HuoRlyw66hNv0XGOUGcn2TKrqeYtZUfv
xOlRq/0if6GS5JIlCSyvpDmHA6VDPIXmk948RTORJAbr2dUOIzqQcqM8mcp+EgzewMI22i3Sp+ii
OSyt3vepkAyyNGg9aRqO+44gQpIk06pKZbmiCa976e2YaX6TUNHNpOMFLJpgzRxMwIQ1ZBvuNnjz
9UtuvM8dxXZy4O0p7VUeNe7FKIUg+j8t0q1rj0FmJUyLxfzULqFYctXpDnen+RaTC7Y65wSkrlgb
7ijOFUw9zTd5+HZtfk6SBQnSo/0qVAo0k3nbgbTlxuBHsDTivWRQrTPmDrFnZHbWR90mSddaLzXX
19pfuHuRI380HEZucTJgumIwu09kSSrXwoU+wAE8ZHbuPY59c8NX+9jPfvM8A9He1FCrLim9rMdo
m0CaPpFsSrZmlbgvjWV+Z+lj6h+3LzFtkhYJNX51rjh2YVj3R0muP4ozHP/5Z5KU2hp7jcdAsxPv
KUAT+R3+Zn+L2CJuJoV/Im/IUxk8IW9TZ939yRcbFnx3gzC1CLR4cEVcQbrIQtjxiqaaaZb2UY6i
XWs2ooMhZRrMqYVlQU2IXhVfLi1U+DiW7RsCQ7nSYaC/6CYCYE7i7SeTJW69ynshvQiPlaQqmdyX
IjGadT6OrOr1XH1TSQVSgp6KUw4HZV24TFDDvvxw86Y/Lgkl2m0LsSU581KkDK/IYQEuv4kyD+KJ
hd4uTUSnqcpw/XaA6T0Hwm9WwUtoOegkTvcKuFQ/hDDXA4GAu09nndRyp7FMNYTJddLscfc7IpYO
Fcdl8xTxOG9TNsS9w9XB60oTkb8FXxIewuZtCo3mbEvJUQ480bbXHOsg8snea+1EXjsCUe7PaSAp
d+CA53rvUR5Sj+OIx2nq87XlNWcALkCu/DwjOV6P19JPfvBVQsgtjrd23VL86H1p3sDZkuvzB8m0
ZtjM4Wi8t5wN61ne5SjpkeyLYl/mEakSXVcHw+B1T6SNzdCdHrIC3JVWKKbic5ST3Ga4nUWwgkTW
/sK2Fz0RFLfxww9vRdMPQY6ke2C6G9jc/od5ti6AQNptXhNzVMJfzQP6e5+Fj10kBHeO9quorOTg
aIeuKg8y6fxNkUOChrs2b7nQ4P4hSlFvNNh7b6r2Vai0i6lN54THJ/W13Y1wNFkcL5qCAmr/KYrp
36GLA5iDo13Yfd1AvnEywrvPIEodeEjU8EJKkr9wYqNhhniRgIjUfZDqnaTPhr5j5n9dXl4AzzzG
Xfs8MJPfs/31NmOP5JY5cIxq0rIt0V2+MlihRvp7xov10a2tXyJ0aQ819SagpzC5sdyw36gMdW8S
+KNTFPWEOFt/wyrZAlBNQhw3LugHmYOTZIcROKG8jhQcXcNvSBDDKvVVs88RMVZqxIzGzMo6tJOL
N11r9+OIg1L28X+xd2bbbSPZtv0i1EAEgADwSoK9KIrqrRcMyZbR9z2+/kwwq27mybq36gfuC4dk
WTYbIGLH3mvNldPDxqlrAtK6k3QarSqChkSUTNMV4cEP7ffJICYLceFL7usXIEJci2F2F85Vx+eT
oHuJV6HLp4aggddmjb1XDDlY1IR0A7vW5TGvipOGVGWJ2nCOQ5bcubMZnrpk5k1mMqeBprhqNhdm
LOjR63Kh5n7PnVmdGBny7HP1WQdJth7MvoKu3OpHFALAt5zBPQikpEHsg7RrVAeou/whQjnhqAFu
EgjIW6IwU0Bj4Jn6qQ8RGhF6kcQGUE3L8BzmBXtLdyIgW9lDFPbOpqSVvxXKaY/l7PxsJ7c4WXCc
16QInHxLLN6JZLiz/eECCWMz2LN7ddO4O/dF8qxlj6gfwycUetG5MsWDjtrhWPbFo1YzWXDcoIEe
ppnQkfq7LKbQA5t1V4TKvYRWVazyfgvXI9pNrWmeNPuXXrTTSSbwquy44rNMq6NePA0ID49Jz498
fIWdSoNDpqVksMmBY7cMThD7yUJpDP/ZJN0jtF34j3P50WakbsTiAWhw+KOXK7o41XYM5X3T+yPv
Uw0VqIDbZ+g11iYrqcHgsuPaPo5gBAp06ifCRtKgu442AhZOlMSoOFD1TVQPITRzRgBIH3JTnvrC
aU9xZHiiEBSITvM8uVO/CVoUgIqkQg8+hdxIKPcMxbMSaU26b2wYUKTLfrBVS0id+XRU3YBPGrlZ
iJAn5hR4EKZ6gQzf7ZKpADQhkWahMZBH9QIFZxwLKpcKxhuuaPgyja3wXIevqk4pa1LuJ8n7Taq6
WJVfQxKM13G2cBD3/S8x9s9h0Zm7OLH2xlBZmykyvyvd/bZStIiZyH5aKqlhxLRbBtbqzGE4h3qa
81Ar+WqQ6Cpc90W6+WcyMDueCUqBoFAGW6ejpaKqc5sbIEayJj91AiUaMtLyMxTNE+/EO7lQw6GI
TpSCIVYsRv9sP7QS0vcQXRUD/jc/mK0D95xBWpOZPcIvO7hFMB00mzymvnsV9D6AUrhsB2FxsbjF
TxpMW1h1+OHn1nGuBXzIxpVMQZr2Jw/eXJJmVYGkC2PDQwW61YaQ+teuueJ7ElpqGXoj5dIF2aD0
TPQNW0ZywIUbUtJ4R6eBtqGv6h/KXjg0iRlsQsNkcBPPj7kWPY3krzL30Pxd944mp+f43m2HWpCA
ptESotFGBElebnUNLAsSRUTe9AfbktWtjeaNlhT7UIKiRBiWez7mRkjhKNn4mOB5Kxp+vfiEmVVs
HpgyvfUDAFOmKGyFnaz3HTAfPvLpvhsc84Gl33pIM/DrImWjVF159ZvCOSnd7tZSY0BK7JFX1WX0
Q4b9gQNV+oG5ZWPaGhGlDOHPmcsk3LGbhBIRR/hcheT/1HRimrFrLkKn/+Lwssi38H9ZCYmQeHWz
tVkTuTNp+LL6uL3mzmw8NJphrPGJZR7ussLT3aZD1s6LVpGme6M1NZQ1ItzXXHJVUa+wKqwGo/zO
IFeiwkU2bja9x7g2fDCZH++GtG7Z/Y2BvSiyzmgG0exPHUJWR34utsS6Cs5pno4M0xaHCquyk5Oe
LtHzyMS/w6NTIBnId43RZc8W1kxDh4redeZTNJC3VLXyVEfdpnet56KasYgfQc2MAM0e++UhVPkH
kvjsamVcoJz6oEpsGaUjuOpd9sZGkFjm2d0Rbz6uowXdEYTJukcVKhuckxNAhxahI/4bxGga5EOp
XELIaua0hcYVViCy0/phbQEwEZ15X3Ww3SL5UQfdrvYxmGEwuNTQWbxyZsVySdgl8vCFd7mvaZNc
LFn+GH1znzDdT7PoOrMPUucQoZI7xplcQZzMyZcFKj2jVoSQQL7Fs5KDsSILgu5zoJrfZsSwmmDk
DYh5juhUPKt8khf0dutEWrtu6E60rWtshsw7c70FyBS+BMN0ztPqJUxNpoyR9pKn+OryChSYTLBM
zGHILdf9MJBjo9g820gDaWIx/koxNGzx6pIOE2dvg6SwDsrizaI3olFvWEOGpq8nGCh0VmLkt8pi
/iGjhzCkUijTd67JDzPTsQfmIBBL1fxoYe7vpMAU5ZP1MibmLtH0UwkFf88evx7YAKQpVlqTUGRL
1EAyFo/WROOUHsVKqZEEm9SmY8Tbaoa0V7RHW1RLCLNhn2i+vQaTwukcLkCC0ey8OpM7c4LqFzjx
CyKegyRTbGloc8gstNkzeSM9gfK+a6DLEcPsFTUfn57HP/AMTqsE7wclJi7WgRcLNfZ3qjmMeIlB
GNknBUawkoSPjYCGAayn7PZ2A8uQ/uUXuu0vGxRRmdM+SEqW2mnCAZeh2ySNsBFEwtktpjpM8Bwt
q28VAV1TTNtqEu29Ir3vENBsgtE8UTPguTnabrUXpkXMAMlaJpLkLpDJigQOgkyE/QCYk/ZfbTJv
aIe9M1iI3Yvmg+TAqy1QPOkzp3dmeidIyhwBGQC7R4zKyaagzcJhOlrDCsNeGZ3qErQaMho1R9G2
rvr8LGBcD/OXnmaaRzfF3eoxnOEh+grMoTkk6K/p3z3E+iQOonIQOeEuNAEUNBiXSbUxHgyFex7m
ugHLo/n2gaBeZpyNmQh+DtLs36lUyLW187MV2bvBH15tam4oaEFIw5vKrjB4a+uS8ISh7KoP8LQz
o147ucDpwImIrmTr8NpgVgX4sel4I8Lgyu5BO0gms8An8crGZoXuH2gnCs/7ILGTu5x5h2Z0r04l
jqo/2FWXfSBMjb1M+60R+XBEWzd46dJdsAwDqG8ceTrAfBaq0ScUE0vRZGNptHrSityROMOyeXDt
hXAn07vWQI4u0x7qQE9lhqbcAcdiVM8WJe0oNHaOnNNswe+YfSFAJfaE3IWcPnOzeuNIVv+IVcm5
dexxPVkzzgDcIqRrYWjOaHmh8B3xayWzuXJBgjuGdeeijqG6E+vuQZt915MMlXfCpgvT6CQ+Vy46
PBVWhybk4AnJ4z4vp0c1tkwGZLWeOHt6eWNeFVFSRZE9I6HktO1CZABRBaQHt9ZGanTYq0J7MIp7
0bDw4qKgn1tc5iF9xE1VbuKBmNX4PqsJdlpscV4IcBhMUXjBwqEOTT9/+FL/6sie4MrnkMQ55ovl
RkDj2yGphVDcfAUDiqI+PIMsXDb1ftraAbT3phlQSDVVQNiMUW9dGN+7husvToMUKXJKrD31gYNe
ZWsOb+Hk8/E1AcyFOT4YA9JIPAtc7nDzZe3/9qP595SY5tXSGee48XhNMJHQcWNTWLpWpoIgZUes
ATqQAM+qtWe7+hhLNgbwgO+hFdB1L4Euj1cxOdWmkfJT1YF1yiLtIU+aQzsW8THVBSmJC/7Nr0Ck
yfKLKyKD8QAwtTyb2gxzSxfJOXepKBgsBat8bl+IzWLk2M3tnZGWh4HEjAEzBkSdCuFSUb/Gbvuo
qkKtnYqhXIaii0kQFbpKP5EmQ27u9FfyU2gBzFDTumiS276eQCOUrTe39ktTAbVIfAL6SI1rgLTI
k6HHO/Y68GKa++WCoHxP9Q8CLvutQT9gP1V5tyUSjFx1hLEsTY2/rw7wTjnmDFuZ2G9GlT3b9Jw3
vtuMb8MAah8QRYS7fs7kx1CQP1fO4YvoK/hXxEDua9tutlEkgw+BskyNWXaxM1Tzclwtbh5vIp07
j957ysozLJn1pNGDJULkRA8+w7ZR382ZfigFFZ5bEm+MZH9TGUwJB8fnf5CPGmsk50PxHPs++1FJ
2JSvjlNYCWa6Y70tkQVWJv9T2U2KQNLiO7fMjjDUXxA2F4iDGXoF0dq0SCn9q+zSVbxj7bSCAsH8
DvVcxixpD5EvIEUOJk2PPTrzS43pTffYSv2DMMgl0BbfrmkPvzIV1kct06erau1r37BuVbgIzHrJ
2VT4nmxtqPGQ2WsHZ0wouyvYfFpV8OBj/l6dHBSjV8Q7zpJ+MGNWk7uA2dt6CMjxsJpyW8Z9dhRD
9+bWCFrRshOjNaHXt5/7uXiRbfekYpsYggYgmdoH2ZAdgl5PHspeSx5iysKjpbtPQdnrJzzj5yRU
/T05FSzBSrsw+1LlOavb4g4LN2BXXBx2qNElkxyl0SPk7ws2v0SsbSaN8zBm1QOlduUNoXFwtEDc
Q7JMdtES25FFr4llyLuMrkkNWw0KcEABXLFvsdGsG7OkuoB0b6gFxWJNPjOCluU867yB0EgMfPdO
PlyGmVM3G+tUjoRgVNfe0KkLzeq9+xller/PZ/WBQjPa5TpRSnqXPk3S4n3DS2RyTt9oPUqcbqHl
LhFyQjHGRhozoBWoFjiPs9Bws1iH0DXJa01qRJxHAZ6BhClF1u8cjY8HYYzvPifm2J1dRgxZ3ZE3
4iMxrdPy6CQaPgzwglHswhm3GfuDmE1LxiNVaL4E+I/Y1FgzEgMjOaWXPt3NGhPRKi6Yptog5Eo7
3bWCpS60lkOHm9TnCWpEE1zbdlnboxDd/FidZ1fi+58kqxNTAMYH1PBcmGH7FZdiicZG1jkizpoF
K3QhmuF+cL/6MmCQOU/PquBCCYxhQBxIolIiv9Ey0t2cGU+Gmnq14t9Yor6Hub4rbWVuxjQqN06A
FxGzXbZ2YD+vZ3KFqkHYVzuwDxOk/WymQ+tWr/TXsmNrtK92SVz4aFlo2mGllVFmXNxs3hiD/yux
JRzI3NIOlQbxZBySzy6DNVFZj0KwjjaDjwXZIWKjnhis6/KudMaDxGDHybin91kXP+cOJbyB937f
2w5JF2AnS4C38CRCAEOISKNu/OyF8kQPWaq0P0cocesm/SQqeT9i68fDNAPyKPTR6zsSXTvCKFd2
J4y1YUSWV2jxPZ4bHD6YLur+4uj+lXdwq3z/ASNptQOns++hmtbDDFI2QHPH9Ys+dWoftGCZXFnO
RFFNHo6bSMZhA9hH436aClwXTvetJW84IugAO+W2Vsb9nIxEpZBTgeaDmYtxpff7vuD/fJvDZWNs
nDHSiPlT/K/WQ+604fs412Qg9TjgwBkxqOZUv3NyPVhj5922UXkfj/MvrYi5babhFy/IWulGp+3C
+rHQ80f3Os/B8MLAa2spB9Naa91bjBCnBIGfY3KgtXz/McnIcck59S6jvVUYVzR9korMi+GsqvrC
tLZC5xk+iig4OxV4FmGMyPKtxSWKEoZkhY2M3EWbSziJ42yYc5BE1fEBgUyZmLS6u7angU3k2ZHh
2rwq/HmXKZtGRooIcbJJoiR1CIwiq2uRkpeMpnNDD2gV22oR8tfDXhsA5k6yuvRF+M7IT22i6KNI
XA2ZjX1JfetaCXmn6cYj4dQUmWZ6toIlL1rSC+qy4Nkdf2YZrtOS3GYk2elapJwAFcEUnuGq3CsF
91vOdgTnqGuN8j2BAnFatE3UrgAdu2boN0WPhlqbSM7gitjVeOI9owK+FtqD2I0OXEMVgjyz7QGW
UKjAEPfFlqYJhEsVETYWTu+NAxYth5ZZZR3BE3jC0lYdSbvfx8CwQbiMSFBSXOiqbbZdVJNkJHBR
Zi5zA+ZPZHi55JXmDdlKHJ5IwiMSmOGKryDFoUtKJnYWp2PXHN0VBo3P5afRMJ5JT7tUmnvi4LWh
tYet8jXmmStjRLtNR2JQW9NEnBMO1xHIMyL4zRxqz7Ach7u0RIa8bxLoeSG5Aij0ofC7+aGLm3Xc
qEc3ysZnQF8bESYx3Ls83lZVuA2crAfBU1ReiT1/pXoEh1oL0wp5NITEiazmjkHAUgJL+zbLizyO
5tOlV/g0MiI2OFwTnQeFUCG+7BYN7dg/wVgEI+RCxTR1dJtk16e7tMGuLxJsraWJpKlJgno14YXl
Y9PNDfpPqDxgfh/IkT3bA01RP0LvLCVgkV5t6IlXmKXysx82IfMi/LcRZVeGSFoi1ch7BFJDUlx0
O0HnyvF+CNL5TvrjKeEzWVvOsHUCOthGPnwOE2Nny6QZ0zgEFPROcaD37SWGszEMt8SlUoE7Evm+
SRPus3pP9CcMMGJfN8EPPxnfOh83GgYB0nwdGC+qPqYheVBqOAW5cw4n4qd0O/R3y10LkBcUTb+E
tcSxf2lz61Nv+BisCADrcmiYcCeua2tb9CB6Jr1Xh3qTJHV3rwh6rknmjJz6cxRYqjmvp5sEzehJ
6sGli+nsOn76TeJAvDX18RfEMrPnqGbEPYCcgDMyAMfuimumRCSF9WryN7FI9wSzrfsCE2FbYIuz
ScJONGPY2KS5I41dM5m0H3XT2kVUXF7YRbiri7L3dEeQ+2m1F8SMUJT9iOLbmTz4t6TZGNQk1ZM0
ltYNmeUGoO7OcHZNylChH0PuE1maXpGn8SYueGakTCaoeOan2G+qnapeuhlGDRgaUJ5hTKO3OevN
9OJm1ktMON12QpmPoMDrbZpGaT9Vq8b+hOAF0vmrndT7xPRhFZnId4ZIPKZZrDYWiKyVG6mv0FkA
YlFVbLqi+o2YaNSW4W0+IrW3KNkrTiN2kb00eJDSGM3xpoLfuG6DRieJfT6kkdrkjJeptPLZ+kzi
cdpobBLHmInXBqwilKEgJ1o95HjJ/eQbaf6eJCW49/hXbmXHGtrEyVBMnVyKwJHtqqEPuuFMfCgo
F1+n6tzUU/9hhQQM6ImOzBK3bgpULukhrlrFudKTO5OePB3mp9wtrkYnmzvZFkeSSZhaB0WydoOF
3O+OUKds29kXHZcTZVe9Mqay+KwhVq6KWm4sVq+DFrm7zvgdO7F50n/mnE89vdOsg1Ui3FSZDNcR
EgQWAbRciYQjGFr1XViBlhKEFY5+tAw+n4Xu0z5Q9ntndrsIu9aD0DrxQHduCe2hMWwwFma0hyOC
kdyO/nqNyStFAtNb7zrhGgw/dD3gyB0CUMKC9yMTS56kvI7ufdTm8o19gtcdqxEucABGfO7oqThy
E9ioqZKoAINCzl6qT7sEw++6TOjFiqbjtAQuBPcUG1kaG69t/+EzMjzNOull09hduYqyXd9Gno23
ItWwPZn20qxl0NSUD1EPt92p8QtVnO9WSR29Ea4mAEy81GN2aekTb/PB36I5rzch4zwU5TCspvjM
R1A9oYx6mAAirt00pDpNHyflnPsq/9HaDmRrt14nFo6plgDQjaooiaViHDWhiG1LcgQbw/D8EsFV
5kM1seufpAsynZ7WlOFHq7EsFgaykqdZu/YjkZcI+xl2h2SaFsbWarMBj0Ea4bZcTgb4cXZI+imw
spGsWNKO0ISlFVMeSiGgpv58njPkmnBMYIWLigtbZ92brP1kZ/MhC32KVWwODJ5ZU3sEh+vWLr56
NnwCPwCnaG4EuY32rinzt4R1kd62T9I1IZMD2Xl7ugYN7t40rPL9LRsrUfQzlOtQ2IPgLtC+uO1F
b7gnjBlr5FRZjNZI30N59ZWFfbVLJEkaddazLvN2GzXtJslBfT3bGiDQUIUIiGP73qWAcmZIBwl6
Km9yShosIbfg5JrnPC4Phe1asKTwFEaWdm6q7NuP437LSXrUf9ThzHRuHtHSPlpAg0lArduDlkJT
LYAxAAlWa9a2TWSkM9osx9ynCGMmGrhxXyx2VuER2kIse2zdh22PiJE+GlsqB7gcWR6X3QpqSbjJ
gB4zAuI01lK5zMzNpjF+LHPYfEbjv8jmUwCL/UMPnKYTVvGosb0mYgKK2UytphI3folX1CsXzV8e
RYfITLuNHovvecpw6RiLVDn2s+NEn6qayP0lJsg6ZDWcxJQBIQJuUrxqvX5OXZluUw1+aq1zvdwG
ahDtCDjxk6NejV7SE0LBUDbCL1WFoF+xbppldUQZBbG4ojk3hq9m9GQLMTOR9x+NLq22N4lnXhGx
5zdybzkjMSIEM0L9RWzJTnCBPG9tXSc5KjiyO/rd45E77EzrmeZKWz435H0de0DPe5i6yCeGi61E
s/MJXwEbTXTXsSZneA794HB7Or6y6UnyrZfET0OtowmbAtPLbMw7f6i/8dKVx6gnZ9IUhEqUqjhq
Ej6Q3vu614N4IVuHnh5ihJkIHM3qrp1fTjt8+8YUo+yonIJUxuXWzPhU1RRCjREuLXEXAVqQS2vr
aNWFPCV0vHr0s3SK/TBwcygNSmgaQjB0p6bauC520r7aThBGlVD7IY5oTC5pMwkXYpNljx37MGlp
i6i0WHS3mp1/FnomN74TElfdw2GbnT7eBP70Y1FiMKaxn2cdZkKWoeZcY8IxMZMX+y7Msk0zax+C
DgTjlfzaCt/yhoWqz217luMSrhbKD1J49SPzIh6qAdAl4JAyhK1pBtQwrpyJojATCi8MWUo+JnpJ
mqRZMxJLOasvD1USHrnhxt3spBPp6dE76XNPkdDv8aedhom+dheMxxiX0WjlzOrQnAT80QbB4wWz
78tsfxoO4ZpqkQynrrkzLIKUS9M6JEL+DrTeZZsFzZi4viAQOuZjdsibTcvK3FRInCgzQZxPftJu
kA9CgLWQbbdieDWkMHYVi5xr9/khpu9+9BPfOWLi8GRuE2FrCLGmJ7VoacNJfaVSLhLGvMKSyCXR
BvCXZFt+csR9c0aCG6fMPrMBRitT7yasc0z5nSI2t1VbPSKdHjZRZj+6HAcsTiTZ0O6ywPHXaU5X
c5rSE53nCrkTd5/G0eapGYvXOQSjOhTau2ogbHaRj944/bwph22qjz+0zhNN1J0Zu1cODhRP0yfQ
YMwB7ZzsCrO7aK4bHPE7511wj1obRuPcVgQBFpcgAE5T+jlBLxlUnBzqg8tHhux0q1vcCR1bNOMt
4WkurczSAppXG+nT7a4SxJivBhk2m1IPT9i8Hgz+7c3tsrypnm8Pcw1wLPUvwYgNotWudoXPhI64
jlukyra4t15T4fZbio63wTbJLKiSYDstcSDgHY7C7/Td0GTi2BHywMDmjmUbYfLybGtc1YzauVKA
DcQncwrCBbWOt1cNy+4w/QAY3hy1KuCfsLC8lLgJVvYSvzj41cWCaOFVhf+eG9rZV3G0N1iTVJ89
pvgTtiKYyV9MQ43X1wffbj6wzxE/ugJKwN2rsm2vaKrFUtu31XJ1x+YxCXjK+iK3b8PA3MuJw75i
+DOYKQ2zwN9VM/b9ycgOLvUUjblxDRkLU67feu4+Yj6MVHf8RYOcfR8CTaDY0G83YGCwJGhyYJKp
0ayOAnMd9MsiJ5OnTpAnrYHzSe47YUGVnEaEYVHw2CcMVN2eoBhJ/AliH4xsDbebWaC9snGbrf9i
h/q/MKgWe9P/chcRBG05WG8MunIC3wsep7+6iwJ36DiYjzUK9fh7tkzfiy2ikXO1xFaFlrmCMkt0
AAi8I8ITSQuFqdmkPl3aeLv//Fz4pX97MqYhHGjvhs1RRFrLk/2L1SkN+0mRsVSQDYB82rbMepsS
FH2i4XmWZfXEicQjSxl3JeorWkFkrYjWgKIknBndchG8FsVTwq11Z0dJfrcooWk1P5ZhktwrOmVL
fAP+4pDu0+gTbeuQ8C5D7WJSTsZ2Qls8iowj9IHWw1jQkJBjI6JsmXQCrYT/AW4BZA6F05DgvBdm
8ti2oOvd+b70/eg3k/svvdedvZBliC4XqRFbTscNzzxWz2DatOS7vkzWFktAsEYTrF+1MmJ1H3rr
kCZMDayC2t60qH+ClG0zMDGKDrHYcjlqP0jisIzqAJs4XQ+Vdi9HhoVZOEaIn/TobQaG7Kk03yAd
waESBodYOf2hM9uDr5P5Zkblu6yH7C4ItYIgHw42k58/EvzkHGlDYCuoe3GfO1znZR2xTFpjs+mN
ZcecHeOiL/PFfPQJ6NCCV5ooacDMnFM3eb5E/Q42QWGqYSqB5NbYpamPoK2InQO20ZmpNpQXyVK6
ofHT7hA/iG2h6e+pNWePGk5+s0rnc0Ez2mtLE8NoROoA6xJoAoTDFBv1V+LnwWlE7YtHIs9WpIVp
d3QOf7FViGNC0vg6iWkiDiJzTiDAdjg6xzucx2CHpnYEw4NSE9bDRR+q4msM8Yg6V3aJ/BOhAREQ
IZkitPE+XUSPniPL18gfkzuNKSWqNjLBbD+5C82ZjZ7WYpFJ+Sw1fE6wH39gO9nbZepsULVBZOnN
+S1zi3odlelvo5REHWZcTPhRJvTTSf3q2u2HSMVA75NW2DARTGmqOjuQT/1ATIJ+jlVPFu/tByS4
6mdDtvixy0Jf+U6VkjuAVo2OINN+feww5AW2HAF38Ju334lyJlkdsa9//EVIzaBLSIjd+4quBPKz
5Gi2JSU+XjZSXCQlqRV1THUs4xACl3hsxrremwKZ29gs5OhXM0Y/kDOIDh3bBEkE2D6a0qdiKipS
MJTu6Umsc1fSS52ppFCBELTEPZk/NcMJ7VD2oGd2sC+VsWYkP9257gAeWSEeC1t1UKKqt1Krvyst
BKtkN+wABCKscXvlK1nU5iP1Jqpq/5JWXPrkXaH7DaW5DQofOxRv7KUdfAJbh8Q563UOq7s1bcyL
w/yI/rxYZY4bH3yzYeDt49rrc7kWMJsuifUbgOXw4qCksUQL2T+hS4cy0zpFsb4lQta4T5xWsB2i
8LVVTC9wsr/gZ9R7UEPmnR90T2CQyvPYK+aYYtxGpTFs25KAN6cj4WOGbeXxngF/MGdGuTRyNDQV
WInmjT+Sa5VSF4e5QTyuPhyNotikSdGdYqO+9ZhazogZKXtkBeF7H4YT9MbaYzhdbxGMRjtbzV+0
eOs1Yj84+lOxd1IHnkBAW+Y/L85i4Tn9hcUBh8O2lGk6Dku9ji32bxtFUgsJEkkv9igK1pS+9doU
eXzUQZMAP5I+B5Tku+Y6xjGTIhlwogL9+5h4IFqjO9lrF6Jp002eYyJh1vKbbuJ/eYpyccL+21N0
lYmL1ySJ9e97mVMrmnxooPajiI0NiRViPTgM8NB6yZMOO2/VZVn87bOUY1KvFqw61allaA89JC6h
X9Oc1ntI+5BsEocswHq0zwqxWgRLaY0uSdDoZl5Fz7BcNRT0tDoL+V92QYF1+G+vwtENxwVnaMI/
ASzLz/+yCZYaUnp9AvCM3K86m4H1gAFvpTh8eJaw8nOTHcuivwtYA+lhVbtoJLJH0fnbsvoM6NvL
F5PsUM8dPxknoZorKg29boYn7D9fEubfEGBcEg4yD91xpbAN99/eb2yIml/4NUr4WCGEqgLMhqWu
9tIZvDyocMg0w88xqK9V69TvrfpJSHR7ZysSutocY4fjgx0w8pxch17bFZn7llf2Kcun8c5BxL2p
E7Z6q65cCmxJiJMP6VzlpXXsTTxkFgPQFRAwY9dDg/TcLNtJzhRvvhq/+/kCK2W8lmWABjo190Hk
KtyySP31lvZOYiOMoLMf0U3a1zqTvNtb8/8N+f/FkC8pTYD0/L8N+Zf6Oyjyv9rx//kr/0I9C/UP
UymqUuWoRdjCPf4v2rM0/2Epy1K2LpTSxXJj/NOOb6p/SBjTWPTBJ9oW5ez/oT2b4h+u65q2bTj4
pk2FU/9v9vv/ZMcXrCb/+/bULdPgKVCcwn5YmEQLeewvtydEsDkZOjd6yP0PZ3Eg32ybigSbdTNM
e+xxzNLwihgVaTQuNFmzTl4YMP6CvkNrPzKx64ssxzn3rwen6HOkCcbdqCw40KPxcDtW/HG2MJJT
WxXpEgIaIhdcTkJjW9pbMWpn9NuSKoyHwl5Q+0RjeG1RA2uuKzZVUSxIumEVp0rt1IiIOQtCewtQ
adiUTQYN0+hPvmH+hFzoP1Qd4c1kTL/mzpIIjzVU+faDcr0a8eNDV1UR3sjs4LfmvRixicomO1vk
dx7y3viKFA0Df9aIQ4GLU2lDvq2EY9NatpZOuVblx9tXHYlrRyXHV/zmy0lOXYw+L7GSWPcJAgpg
pdAM+qb55Y/+Tz001HFMnQkcPoJgetHD0eTMvkLWg7XV77a5GEClLg9uPxqYqPHABvWp8gPdq806
Xwe8Gg06cYTR21gebn2o27e3r0SeP49Jm/CR8RnkAVMVctFWQPCCUzI3qHw6iqOcTiBM/eyP1+Aq
pfZLI65NnIAY3OXF6fxvKziaNAIxIm+gnDwPRnwXh3oKaFZ2MG2XALYlTtPB9+J1Ojw6E52BZm4T
UY9HAekE15OkCCfPI1v1OgHtoqdCGhbZMgUHSaDqEPhOs8utxSJNHF7pWR16i3Gw6xNKBckBkW4+
/YmtzAJ7h81cHAz3r2/93z6JPz+dIkrMjVZ3vw0zJ+hz8vcQ9ckiApy7qdu8O94eRurwBVLzrdvF
hCB4aI6BiutdxxDgeLPj377682HU8EDJtPBRkFpbY2mD3h5uL+hv3954CfUCOgAmCkyJlh7jALqP
xz++nEf5AGM8XUdC/rh16W4twNtXf357MxPPdo1ZKCM1YvnMC3Smf1wCt2//vBhuX82AdT1hwa+4
3ZG3m9GememsQsf45216uzrY7t6NLKKwWC7i21v358Off2aE2OUJeB8ISjwGS38gnWlk/WHzv1m4
bz8hAdTn2LZ4y5cOxK0NcXsYMT4db/d5RjID8S4LGsKyw2hDwYmb3IjpK9+M5X/5Pk22amqvpCMM
88aJ6BSHZocGp04/SVjrjm1fmF6kcZbJknY+Go6Yj9bycPv29iDduGHmRGRhZv2IRbYXwt+VUA/2
QdlirxmLgt6hM4OAmwAROHXNl1U+YQwd21M9+G9OgQa4IGzUhnp5dAzjeUL5sx1aSUPh9qTMDZ7K
FOMLN9vtD8SyCN4eoFb/86vbt25TkEZfk7JBNtVxWn5B0nre4bQ5s0Ew7cgFqOWgOCm8o6AztGCj
kffN6+ZB17QJ3+UQbWdzfMdP6h4B3/0Pe+ex5DiypOt3mT2OQYvFbKhFksysylK9gZXogtYIqKef
L4LdxZy6fe7Y7GcDi4AiSAIID/dfxCd7+cAvmxl41JEyo6I3nOBpitPMA78LY+dz3fURZQL71U/h
0qtLbOS/jd/vtAIiDtJfvtDUhiFJi+azpwfNcR4b17gaY/o6z/3CE02OO1teugCBtmq08Zwaumu6
TFhNaVDlNOBBOu51ETBzOdLBvQ9/JADUYYXUuEySfsAYipIT7mlRJj7qdnNAoNlam2XwtagNB3nj
4iXYiaDNTwC0ngjuKF417NEk/SFaqmUjkJpe4fx0qX2v3PvT9GUiE2VM2ZfIroKjNUEU6QrkESew
2hTeuRWm6Wa1GdxWoX8JZyME1VyY60mIK8qs0Y65fHYyS+GukgHD64hvh+JCbW9BRJIZM4dbFpdA
FhbspqsheUJ9dbV43E1RcREVpscoPp8p02yArKNb3JsXo5ne+zgxYhbH7I0ZIsChlNIylIedQZHh
AMb5vKSI15B9x8OFivM5yOaPUxujwpVqsJri8kdm2dZq8sV3TYdlutQQUS1mQasJP170PF9CX4sB
fw8fkgWOG7zYG5P6/hhRPd8RO0MgymcAKVp8s6zUOnuIYR1xs+xhua+AGyBeWhTUnUMkegk5V6lp
wwMh/tTaAG3UshkALVLt7gS0Nuo9/Za5NLod4w0nGSqzdtOvLZsURpuEuGIv1N1RL8EQj3REnvrU
mASQ7ta2rJ1lCdSyi+xPHKrxFg/mV5HPt7x1x9fctsztYmmImVlQSyuSLvoMMgcczSYwTHEwIUHu
mpqTzl3+3C+kIvnjp7NZZtp1moEEWdGPeM5R0si1fNOEcOPLsPgw1f1EzZoUE+y6PyqVQVk0+IjM
VmO3j57nvD5bva/vljaCwNpqV+Fm+ioaqRqKAnW8wcmm92OKyaZjixm+KoVJXxgXv3bqDRDdiFFE
b77lMgG3MIGh6ivynRnDzvZ969Po4+d3rgKduhjeUEBlN7qe/MiiGCwNpRlIb9pFUK8z5mYG7e0z
RDMThg8Rf+koIGKXMXqboW4ogJdkTaw82JoZzE8u5odnz+lqkGrUYM86e/lhlNYz8oB4m3oXvN1N
Cdz9ow+6L36DneoUXMaqONkQoamQUw1Fvu86WrF/MHG5Irg01nHG0xnHYICQP3giy+1Q7Ai13VxR
wXQi7cgE5UOGf6RwtJNoJ2PHpFRscp1EYgpmcYzBUkCL+4gbwvfclPNUPSJZoDvaFTlfSKfp3ptd
nkmjWEB16/nWick5i1k8B4upbSHvuEQG43ck+ilj44R9WHInW/fH2DU+jZ1ubmrN/jK55WlEGnfl
Th/6JF82wCN+Zq3nvJTtazvHT3UQTVsPmZhji1/1hrgUemc1cLmp1KGwEuzHMqxG/EOrmdOzmQXv
udDnJIlIVwOJv6TIvSRzdITw/Gc6W5+XOjKxstafKJOCRdOh7ERWjbw+KCqoWuTezWDVFwjYoDGj
XYpwhGeVJ2fdan7WFUNEO+jxrspdTeKay5UF3BPIM9PA1vs2OeEtBdi6g/56SaAzAAmL3fWUwdAX
09WauwRaZ/Zietk7Kp/QJob+lUSL1cW3vE/ac+wC2PIKiLJONR2lN8UqM4AfmlnC1N4fcalAPkbm
14xtUwPZH6bu05gh7FDfEuwC166LabPURTq4lN+tTGgXH/tRx/nDQnTzjPMW/vAxVGmdpx5bp4Sh
NnsePUIZ3Y7gexF5o8YyCKQVvUX7isvsLhbl5zhKiMQX1DbyGGclL/gU+0AowPRJN8uQYvgoDqJG
3XcCrxQgFrbNtOYHJYb+yA+Rr7X0hqEmdQKtfcaageo9RlKpc4GIh20sogyZloD/ypppNVZgf6w8
CqjZonZgQUYyGbHPs8xFJqG4MpbiMiKeW78RuDyBijTJlQlUidejix46vpBoliQp0xwdS9+p2mGq
TIA2QoqHwUF8ovqqBeu6uXdHyqHdrBGSyemLWhCbgur91WVILHdjV36cbNhUQ4G+GQswlWNaUpAg
iFKLUcZGv3UrMTlHipGlSbxnMZqgWT8jUdui4CcVAdoROo4nPODpDWgZTYYSVIdyZknkKGEat/vY
jj5MZf7BAja80/BF3DYZkVdj1AAO8/g75GOEpuRi0cRfi3SaiIB9wiAkFmHSNUVHEdKhAIveIXIK
Zs87FO21XC4MB9kngG+Ir1BqL+fhK/7G89YywYGNw7BXqymo4NZrDujdu+gJNXBmo4V6g1zga9lv
HKuQtxc0Jt83f8z50kn7ZUE0mNTOcdBPQspXPRYIMaNmFRWenNZdXBkKq0Ut4+GiLsH7u4GDJwil
c0tWvXvbmfWt6geYKOxAut18x6f2jtAGX1Y2rZxafCqjctU1JCoBZz0Z2SPaniBlJpu8u2Kd5DR4
sXGPr+NyRTjiHCa28R4t3o8gSoYDowiIokmPLtEA7Nou7Fcbl/LU8p81POKPibTGTr3kh4ixH6CQ
7Z1nmOzkwaUuaZ9OV18uwhiCeQ54J3e8+USeS98aLfOjJRYBxJXBAJQb6n8kJeGT4X5PohlAHUl8
sPOes8bfDKHWpEItGGnqmzGQJC+JF8rY/Soq23lCwhYcYBJdy6BmalpAQ8+0vCRuGztAMObXiSmX
N3bVuyeGhvq91lTrQms/GX0avbq+BvStBvLMbBybQKd0PgyhC0rChKpjDz/nPKwuvdHDjM8p/2Zy
vqhbVKxtZ+CR9oz2FouovY0uZqGTjt5pmzpn7jyArTGvTDcxsH0pqsUF6OpEG1uLp4sZzC9T3l2A
RFz5I4JDlTvps238aXVtdrWbY1ouELHi2t1YZdrKOkONGATl0aLz0CcPwOE1Eg6aLmhcGW64HjJD
oMM9TS+FAMVsApMfxoL5PzcMvEGtX9cN3CfEZba6vhRIBMDvnjD8o/LVXoM56chCTh1a1APjOR4P
l86N8aoa2z8h5J/BdYV7b903S39Bg385TLP93CV+dbZy4CGpxkymoFRqO1YEPoNXMDafJ5f4nqqA
vpx5K8CI8vXX2YPnBgHLJB/a/WjMJd+lJqVfDVyXNsT2tmpAn86A1DSg6s9j4H32oBTHAvTcDOlE
Gx3nJZ0gc/rZ9LUNoj+0craee9Cc19LGCc8rtYujW3iDChuV2wWNOlunyM0c68XSJ8ZDZ9oURC0A
nJrrYJT5uXQG4jlUc/S+2s5Y765GC0KqkfGmotQKht0ymhu22YDTb33SPzkzzFhq1GfsieeDPRXf
e6n5NyNNwJQ0Ta+mj9R4KXKYVk1UHvCrJ5uCuqBpzE/eZJ50Ioot+s4dxGUDOb388+ynTE8q/tfc
mfDQFrD4xBiaG4SzMFjmG638FOELbLWGfRz7iBrisnRLiOBLXjP7bplh/GWynN+iQJAxYTVJOhyE
1LfHSwExl/4JfIeWhS92pL9ryNIcOC327ejIMcqX3Jmtty+xJ13xv8H1nLKblDqPkzB88sPJwiPS
PnlG95Lp0/jUlt74pFpMUSjsaam+cd0WnTFm1KuSMJV5D4aFQFEOzPouFDvzzZy/G1KgJEYItADh
Ex39Kmx4GIyMUzUPOxuHkEuQUqE0cLvcYToVpmDL9SboVxCVT3bRuIiZCAD30bQCpujsg776nqMq
CHSVOY4WpTcR3CbgShfdGD7EU6i/08svAqmDZzAXu2Yo9Ct6neGWt2u2Lttvhr6AY8cyE7lF0MNr
E/wd2IhgZUKng51h5Lcuj4qbT436mnffULEEydpbyBP0XvRaL9FJyxv/2LScIk+rH6PxlA8+vu4l
1T9IRIixRG11pZy+Twc8g+O26c9V33/1cuQaApEuiMe08K4Man0FRdktuQ6cvSrth6i9GbiIB+Kh
dD9mgOIOjp0iWBy0VyN2kOayjVf1ou0WhLkx4DtqkTMik1swvZ+z/eSFywkcy1qvivkEKJwbgcLW
Bm37Z1wco4twzB0u88VzbOlXRqMvHZo3p5LEvIct3yWpuAN7bORFjdOtRDluZ5ssBMZv2gqKbb3z
vOADL5r8CCHnyBT4O+Ye+WUGx7TpXW9CqBAnZexxEClJPfRYqtE8mX4sdrkPp7DQ4dGavCO5Yz5n
NpPddugxMDaNW4J/AwIRgwW0AkmhqtAMFNAy3IHisd3UZnublhHyGdnU6ZCL1Pveu+O+79wtz1R3
oO6SE00l8h6u9lH5zQbHyeMwHCjVGafJ+EaIgfoaKKGD7qABmsblcXEpzZUCvFCZgZ/TEtTfm+oQ
5N6fKWH7B5voHhJFgbGP5l4M5xTXRXPAt+Fr6uUO8gw8SpRxp7XdoezS12b4IUPMwDmmiZsjM185
L4TXw3pss3SbjH241nRKWZgP/ewWUDCli+wA6KwEA3DHW0da6K/CigAbEYtXLGiRaZo1bDOptzuT
Cea/kAQlFCPWnUkAu7hE866MAZqxhQ3UmlcVium9t8CbxGkEt/aPfe5LcbHKOAUOyla8p+1eoPpX
AYuc6mhcNQLxJ4aypyFKIiqHYPmTmWQMwXrfk7fGrQGizuJcFtMxSPpIo7Ol2Eci/z61IM+KeXjn
9ebH3DX7s6XZ5wDN91Ocm2hFLVigeTA9wSOEr0IX0yYev9rjEp9HHHJWiJliNZwlxW1Y6o0BleEi
jYZnCorEnFBqYJAucMTPpV61F6O7IvcCoR4L+Z3jD/P7yPJwBEnHA6koaPVA0LZVhzEB2lnxNXeI
vT045TssaX5Imy1cWrS1qIufrY5/NJIx41enrd8lWV1snQY6OaTYnhJ7+LrMmUVaU8Nk2U7jC+xn
Eg6B/gRvKtxSvo+PC+HPOsHu+pKZ75lJ/RwWHXQD1naM/rBBULr5GeDCaFBTOY4LpnjomW1Q2rEZ
Mypja/UkOiAUWfA0kumMOOwOpw1EwQy//ACfZroJK7y59tc+TcUnW1BNrhbJwve7736Wxwa85x5L
mJhMFLJJ57Kbd5ZuDy9Nq89rzSkRfTTscI/UjLax65b0Z2e8KxnooqYInqIh/jQjgn4aG2gCIxDK
lRdWzblAWbZTSniMM/qFyRHj4YTNRmyCssb1Q3uKHH1A40rqHxnjAVYkmS55w1rU/GALbku3hmQT
dHgElfVnvYHPWo0pREquHrRItRZA3zcDabNDvoRfi6iuP8w8iMng85KVaAetGfdLrUWwFsrDiEbV
poARgHMEhsFL51d7x4eFEPRwJsGwbXKmtttCj5x1z0CzBY80UbIABpeNg3UYg3I4xy2UHYZ5DfqW
ZV4Shakgc4vawcJAWhHM+xbKCEU6kF13DASFAcK5UzeufYo1TB8acUrSd5VbSjWs0UaAA9xtnBCh
Zk119VGHylvnTIE0hKaV58c+y18MTZrDjfwBXtCDC400pkBQHbCzgoOHwJ04JqCV4ijOLyQm9qMd
aIehMTuswMt+Z3cDaFQ0gCkFecaxd6vvpkNQZCCFuQ81J0QmkZRE3hjRgahoZ40Rv8jSJdtk8Ukd
m0N9dEDw4PvdtugmLMPGGzUAW4DmIF3yQ8NSgoFjzBhaox1khfoZDAOzl7M3MBItZbKz08Y/9C6K
eonXvhgYVI81LNtkdEh1/aHZkhTkV696ni4HJ7K0Uxph1j6bULuK8cuQo1i8uJR8wwmRyVUhAEUS
K5Mg7bLPdjMte0Df1lNY4LmDStS3HqGxlY7OwSEY9Jx8JOr/hVU+JS7BRUh6dWNPaDVWY7UztBqr
iomK5THzav3o4JUUVOmNMTk640udX9zC3gYo3Vx7HY09ic6oJ3y8pUNrSG7zUur8UuNn5MrHJz/D
XAlztGaL36R7yr2ASVqlvXPS1DurhY9dPKdrU1y+7OLm1HUGG1/aGkeEkHh+t/sEyNXFTNwS/OrR
F4nEsblfHEcEx1D2ei/9MnE/nJnUDyTweReMlvsJp/QS5RW9uqaW+a4G+4e8EwoCM3PWLRDDbY1Y
67tSLiaMkPNSvAsGZqrllLa3xv5Ye4E42w7sMiYPUP+8HoWcpoJTkqcNet5GeqwCKFZlbjwDrpve
60vMvQ6faZNMIMMM28DIkD9uHXe1d8R60l8nur3DnqrCzLBN9olP7Brw7lo3IkzxyV1uU8fzi8Hq
N3toEonS9K8gDNZaMSeXIBKAZWLD4Kzi+zg59gsiOJuAIfk98gCrONevWlQZV+a8xwWYy1PjZsik
LQTn+dGunO6GBQ1u8DU4i7ITNxKEzXmMkpn8tp2d3ZKw0SFxC5VXXPx202gWgwFT01VeZ5syc9pj
XfASLnKtvwQTMxYyTs9+z01kDW1GmPkkWrAcHqnDBKwMXF/rdXTMc902vhQ0S45giouV2fQUT5og
u2XzgDBnNJxy0oFQ/uAnBgjWFUVJngaGMaLTsP+pr3YGAi8UMHHh4eWJ/DIlnt5Mk61RldbWgY7M
+yPguR7cn0na/qmnIEaC0v8Wz95p7IbiWvVw+ca0E+smbMTWaZdri6rfegksHO9ITq9q6sP7GU+l
vY0A8Cpl2rRDq0Qm3Jp6l2jo2TaesYnNSHwsoBQJqWRoedSbl9mr9zP8nxWKFPEZxcB3ui8Qx6x6
rnUiTK998VrjPvlEAvc1MhhL8EGm1psYwdYV3hFEd9U19dGdwaYx5+bmEMzeZgf7X4fcrrE0LeNa
AbGr8V/6ifTU6EAh1DTN3swd5iOlIKOEWd2fVjRVKCOiBwMi8SBxzxaCZKtOdJ9Kt/oCeKpfh/P4
VQgiW39Kt+p7CL9x9tbifUJQixs4ifLDaKBU4iOGGcOYoOx2W8KP7mRHSDg2C69AlwRxQOXWo/B0
qnr7tc7Ohq1Pn22HcWds7WIHHeFe41PVvt/qfo91UShe4diUO7K5f4v517IaKzpobyFJGAkMgz2A
z5HMlGmBwOgYKICtIQKIJq5erHNPYhBUP0X5hKJVdFT45DkAXWe5PeSqMSZ8t3GdBvqWbxM7GVDT
iF4i/G2g08IJUXX7Xla6iaGwDmiBbYsEaIJefEW/TJCW1Q5Be0uxLESrjxTVKDNlWPt58LfrYN25
xniCoFpsGivEtTftx5NaxHl6DREJ22ukak7dbA9be+LmLqhincMM+zlCmhcelnY1uM1HZxmxmrZR
eEG6CfJXmhsRwjko0mNpTBoDyaz6PPOEeHE2H3NLYB1sLdVaKbB7mo4c68LIay5YJJEH/WCkWg1y
DYxdYDH8hU1HoR0g+JopCJA2+U3UIpCH5jLJ91inWWa6Q7zuw2916BCDoEPGbMSZwvGkvrlqVXU5
vemqDV49p5sWW9AV00OiYCCPJ9Xyf7VUN5Y/WAXoFBrANW4Ka13UyG7wYs+3CnmPVlF4QsaYKb6l
OZtB0k3UwmH0OkpIv2J2LD7zPbwPqHzWOZVPtVDdBXNw/he0De1iehr8bEZ8cNGJA/gx5LWhM4uQ
4kbBMDIFUsh4O5NVp2hMtYKAF9Qi8z4/3oMC+4zdBGroCs2vkznNVL6UGKQ7YbfxUQRpvGupLJ8K
aCsn1cL5kUC+zJ1d16c3tYpC4nSMvY8P9oziKvT1EG9QybOQ3iMjrJAykeufimouyb6hVbW4zbfB
J2kGkH2A6T0DlPm1GKzqSZjSUT3OQI04AyZgKiNMcdDYBlaK1ifs5Dtra7KfUW827i6O/wcQ+x8A
YlgIAtv69/iwdZVX7dcf1VuE2P2YvwFiuvkv3Zb4SFxWEP30gXr9DRDTg3/p0CuAegHPsjBpfQDE
jH/phkUt3bZwN/dNHShjV4k+/s//wK8loEIa+IC6HAui8f8KIMZl/IYP8z3f94CcwZe2HDv4HSeL
RFSthxpQqLyN0cAg/8U4y5va+dW6r0MnJ1+lMxhx9LhkW+31/2ybwh45s5nU3Zvt8nyqqxaVYTZk
PSJkF8fguc+Ejb33mL/Eg0faSZoG8LiCQOk6/BFBByVrtRLoY3lSi3qWAJX7Tm2JXxx5TLapvXJ5
/GPXN6d77PPYrFoT6ftVK4jHhXI7/PtjfvvUEbd5RvpfV/FP57tfWacRmBUB0fRjn9LoPulQ4tFU
6I+11w77LizJLS2UQHSb2sJ6zPBIw/uStWoB7vS/9cmX/LWFWsXK0Bw5LnK02pnBCAWgV9V+7Pg4
2WPP++7ywDcf8E+bf1sXlZUPFs+9xHq0Eq5eHx9nUi2LyT5Sxe4ulpWbycoa6sGyqRbpr5bqmiia
LWvYin9tJk3vrhZ8Re9/5eNf/O1PVd1S/f9+ZC6b2fVq0PsSetXapHoAEzQn5OvjVTV5yTaNZSFI
3aRVgT8hCqD6fUe1Th1yP07d0qajWTujN67qPkVdiIPV5sIwzo0VZ1S++JB8RK5agG+7b3yznzna
z4SB407td3845BWp7v2kskulGC246ygHPTsxoXerplrgGAAHBkGvBO7lHLUm88LO7XkmWJRyyFFd
W4ZJMxAi8jAMV16Vx+1BNaVfXIXq2tGIi5LcZokNnkSGqYVAnxFhM3KG0N6SgwdYUa1Pfu1B2nxv
4ryyb2XZDQ44Fcwgk3TdX32rraxt7pZfTMlpVQuVZ1MtVXAzZNVNdQGTfVpmGJuq/AYlZ10HpX2Y
HPkwheCgJNQqBqPeejLzWJwGiV+KvJ5q0ZumlbxMDgVMiGfNBo1TtsaylFeopi/BWGMzDQiSP+Nw
6+waR7+oL0boyEeopu8IxIlynHDWFVqU6AR5ZnHTvGjtpVJC354Dffu4fM9IPVhteL4+qpC9pAWr
rlrAUPqrCzz/4nfUiBxVmIRdkxO02QS1uvyNisLud8vcvahf4VGOVJ+G6AEyRLa3Rh9+Os2Si5wu
+ELFJVRLwJJJgYXnRDiKcUaxcqDkbOqMYnMubaT8BTp9nQCDm9OuX9b36zKWJOcH4g6tSPuhX0q1
VP0nlDXWAmDaQa1S/9Djv0LeEADdKQ8XXvJZXnysuxIvQNXFlLHBmAtR+DbEiYD876pIYD+rWnNI
hBSgTbsbbQw8G7xlVOFZbVMtptBb087zA/84WmiyJqxawVQTxWoyim0kDdKwxA+/HymH9rHHcwJy
gBtPNlW/XNL3hp/VO1Ww14Z/qOL7XZFwM0VPuYQpgpetcTaOJn6YX8X7CCkz+Anc0k4QfdYl5HOW
C9V6dP0loPK6xD/VKiEinBonl0mU4JaAotSd/LwIcSdYLkJaHalVcdSb+8SF0pH5n2obbM/jy96L
34/+pKPCbU7ohT6+4f1rAgvgrpNeRXVvmEfskh7ghAdWQbVqWaG3keub/DbcJ7mB3pmNx7z65gqw
4Km5lKOWagVm62sKSiZWDfxEYvJ4n2MtvX1zv6q7o8pgciIYAhYUmvBf9XR1AwcoRxWxZezvD7XM
sdt2cW1injxVTydTw2v41yJa4PZ7TkI2Tn5kBXhp1+gD5pAgJRRIwpbD9h0poVcAx1XfMchSkpcj
saQCAiEndGqh+wj1aU1DNSkBSeMOVkARpIfBJ+95V85jCg+ToLSAsNbKeYxaF5bzH9KfdGcKJz2r
hZtny6qvdAOkU4G/BdIyKwVJmCSGWbU8mOH5qsza6dh6740RMy6vpKSFJHF3qouCeQ3jHvMEuRjw
d2BuhHtapBuM3ygdcMPLG/zeB14Xrku4uditGhu3BoN9v8HvmAr5by7oRoDmmEfQLk2A1+iCA+Ta
lAgUyCfAHiD1MJVKUT6tEkY8ZhTq5latR7dvXWNb6aPYIpmDitJinNQiioxPTCEGfHt42HX56lQL
T8JwH+tUt1LAYtVU+6jNj65aZ6VRvDdn96x6NiM0MHp56ntTrX1znnvTN4Aw9rz33HnQdm3XPDHX
7k7TzJvB7EDI6N0L/hbDRgjP3thGZm0GDVWrijLDasRwAVFAcBu5DCV7FTIBLOC2kSs71VTbeanc
0PdBZxZUIrkyhhZK5iD8I9SUVqqpVqpFLTerlkYhjkFD3m6PY1R3QPTGSe4nUZvUWnUifOI4J0I1
w6ruXNQ/VB+nX4beX2eKQ0hAZuJIuWX54KnNlYpnVDNW4aXcPZUt1c2KEXT3o692fHTvmwsVN6s9
1UG5emIe51T7P7r3zb99Wvo4xkEYeN+L+n4F6rg3V3nf8X4OryGnD84fBQ+UGU7VJAe9bmTQU/3Q
tIdNFPbdfZ3aIORW1VKLxWd0Ujur1uNY1RXonUN6W6mOHXkMrKqpI5q0QGHhVJoth1vVvK99nOfx
UYyIUpY9J1P46/MeH69aj53fnPFxrt8u8bdDHvtNCW8Kn6yvfFgV8l0tFvkA/1MXd/KAKhI1A7VV
weQbGWw9FrZTtNvQmcGIsJ5UFsN7IEOzxy6/ddWGf7uO4n+2SQS4WLWfpeKF3851/5R/3C4GJ4Rv
09h/XfGvL6quXX2LTr2kHl9X/RhvGACPr/rYxzEicGFU7FBvPEgHuvtB8uzqxwO4w1+OSy8Jycx9
X2M5jVIFhOJKBXnFMFxiCR97kGY8FfKp/mNxX9mWRohIJSJrv++kiDf3Uz64F+rw+0q1XafevzXK
BdVZcr6xr43retQ1JrKA92FOIyql4czbtAmZLDQdQEi11gJU08N+mYzXPRNkT/Yyvjcmkq9z0x0G
W083wgAKqMsAWrFEhIolVcrOjBFFXAPhS1Yz9nJbKj72KVh0+6RapNmce4uEqLdnqo+JAaNPJ+On
QEVVKdXHdWChhAPvC/Cbdkb3sDwBAGLEUW6m5LMIuRS3JZLjt1qJ74K2HkyKyJVnvDPjAJ0DPZr0
tbSdBDU37wfhO6dJLoRd1ccEtTmVEEP1769sWTF0xzQlZmilA3YvF3ghL6eutQwISM43mwL4PQX4
SAaqdSDX0F40SIOC4cZ2dAGQU3UU05DjjNfoCVH7bNLPS4ukZKGGY1+OxGrRLc5wrKpPOq9gXhHy
l3BkXKV+GNVSC7UBRNuw7ocQOTpJ3bovzDzGJwe9SfVuVClldFNJPyhWzL2p1uplcgUNEuyUhWiA
Ng9zjYTvG7XYKcqX+ZudFa9GHaa2qBaQktriz6javn+zADPztqu2qnWJdNrUgsnZkEUlFYvLyclN
JV3PArOt1j02qNYkf6pgCoKVoimp/1e1HoshIf+j/nO1TnV78JoEMnICoPr31iJe4mUWiKCo2YLc
qjaog9V+SeRdycYaO0U7Uin5Vo5sj66mhshYTfYUI+lOwnvsGieljcnTTO3tsVNuUVVJ+m08MFUN
lirsAOCJv6SAAhN9s1VlUETJ3KTbMMGI1xQeq82AnvyTWohmXHu98A+ePnUMCr+y5qIgD7WybX8z
6KK+v8CbYWZwub+u5JuoMHRKjoOAnF36M3hZMPJSVYrU/Xgy5OLRBSaNaMWjr1pqH7W36tahnh/+
j82Lr30//w/JWtNCHOb/l629/jl8/fHfzLX/OuTvZK1h/0sHnOi5hq24t2/ZvBBn/6bvktLVfcsN
bCpg5G9lTvfv7KzDJiRy2W6bCMYY/ys3bcOxf5Mx0F3DAz1jmlCFAxeuMDnit/TduLeRf2hri5EN
WMnQOltPAjMAlCKZGgvYhUDRmefoqzqmFEjVt89i56ltRm+1mO0HUCsllJdo2rm44ZS92W7tFORj
W+2wPkFgCo8WkgRtt9KM6StGy7sYosNWCElzspfVoneIk2oLoDJDKkl7H9oinLdBGurwgstnvGyc
PapWbRZ1F+Rw0L9wvM3S1tIyJ0ltkk2nTjJSMKx5z13fPLUOdDUrMvYUy/sdg12EKTEWXak5HHXm
NiejdsAviAlwVtS+Opb42CKS8MnCtdkqp2vgh90xIFbbWMMI00TDRdG3m1vsIeowg7fbOpHx3dOC
aBuGaNgAOzCwq7LR5BfFsyZRT0Y8bgJT+GfhwpxBiuJFszP4sQXKvqb+SXjeLjWWc+Dkh4py4Jeq
6p4Tfb4sdSzrOI2B4fF48hlEVjhb4zusLy/Z+MUJE4Euh9ttmwWyCE5t7wLkOlbqCDdCUN13gbeY
fonmI7AHHHsQPfdwp0Gr3c3XbToM6zB7Rsm73vdV0W3JRlJCNorc3OGkyo9d/xTCkLJUAoVvIIO4
ye8Wqwx3gf0Dg5YE+w3EvmLLPY9olV2Tau0aZxJPzm3U+wLHqxsTUCF5kNPGDsafmGl+mRxge1oY
baM0gbGBpA162R6mVwm23imSjEmZd6jS2XgrIocFm7fExIZps1NJHwcgOrktgnUFsG5FmqvsSCX0
PlRFUaSo2qAFbvV6vEkXfHIGzXiu2zG7WHObIm8Jzj+fUWLxMjKKJO5wKj2Fz1GqJRcw9+1G/jbV
kmqvlH1rEKLMLNFpzseB58CfxR7yfsasH4uX57oBse9UCDa89zEuO0RdhbWC+Om0Q3hhrPxWJjac
OB1RXzMN3FUOcpD8pv4psjtpFjPa/Dwh8pxBdawx/V1pkQ0OYbCuFnVoRdS2eNlXy2h9olq6Y3g7
JK2TnScs7kHEoOQO1xXHXhveol0iRplEHwJ3HNZBY3Hb9nqNlZR+NeOp28edWWwxph8uLf/imIhg
HyeEZQjyTxu3wZNMt/KjOzpI6HSt/8xVH3zX5Jkfcwe/+ygj/Vd+kopDT77UnumsVwv93y+NKN/n
UflB1zXi4iF3DuQTMdyaztMwwhUFF3ScsRHdjUmIRZYxLh/dJGlXTtRqXzUruRhjBw0Bb6gtRHVv
5YfDwdC0Y0al6ooZ07iHNu9BNS0+mR6Og4UJ/BF9jwEkY+rs8zDGe7nwkR4yi4N8XaFkV1jtFhk4
7YueG5ceRMWfaGFXT54ePi1UTHdkl5ETN0IMQ3QZmmJjvNG1vrrAANZhQ1RfEP9Esa9Jpu044ezo
dBlUHb+3kLdBvH/RpvwWBll3AJMeHhPybhcL1WRG6MFfRy2mVU6vDVunw0wMpW38ItwYs01Q21gB
TPjkGA5x6RAgJlaMpIPD8GPf2+kr7DayPKR6BjPBz76gZFvp2r6LUIjme/azxS9h4mScDCZq5Sne
hGj53hcI+VxKJzx2mGg1JX+5hoDkyhj7/hZY05/kGpz3WZSgEZn2CEsj9ynKCaXJHryq7v4xa7W9
96MCZx5y/KmNhJBm4GZlyDSJWliyhWMGEcujr1ql5UpsgE/t+r59lmkV1VfbH937nmql1wacSW16
01SbJsedd92EqK48pdpFrf/tjALVOlK25gf/K2o6Nckz5qrBolLRcq56b2oVTbgcyF/KltpJLR7H
ZJ6sN6jNBPxMdR+bHsc81qmj1QaSA4SLGI2tZy9HnVWt/Ocr0NR1qR3uH6fO8qZ5P0x9yr1pBemZ
xz3fPy7+zakfF6Y237eolW/6v31PtXkin76evLZdP8772A8zvvezE5W73z/q/gUfX/1xiGr9vrta
+ebb/fsrux/55vTqJ0AIkuLC4wrrejA3TofefWuiQr1W51cL2206HWvdX3+4OkhtUitVqw7sY507
7Z5X4JfIGcz7Afe9JtvFpGbA38ZCHw6VOXDwZuhc0qo00PIC7AImHFeaqX4BBl+R1YSll9Y59Omp
lPqLau1jU08Nbe+G2um39aqLx8hfZ3hsvZ8FPSbO9eaMYYzNbE2xDQoVeDt9m+rMrsHlMjtSTa1h
Znnvzwnoy7hM/M2blWWYDces+nTfRW1QxyH3jzCpPt7CLAl4D2huc4KWDAwaIiOvfnI1uR+cG5lf
UwVO1VI1RRjY8DX6HB5fccrgrSVBiN2efN7VI1qrV0H9X+yd2Y6j3Jatn4gj+uaWzr0dtqO/QdGC
AdP3T18f5K4/d22ppHPuj1JCttNBOAws1ppzjG/IR7mRZS62fA7p5XaVcMyYA2cbkziyuu5+jPqH
kVy1M0rkqVCwwF1IBtM/OINxLulCwsz/0A3+4+nf9y0/xtEo7KTLHMod7XoYih3udmOjYl67icNn
NlcQqqqmjE1ILwxbpX8L7vo1D7jN3/S6shfP39LLWlpuy9NyQBimN9l67FcKUxz6L62+FeegeMtA
zhhg/XdIju63y6aeH5l5EhJnde/CtZqT5zCvE61ZTSTOj5anRTNJqxm/Lww6kNF5Q54jOO2Ru3mO
Hy+3uQNnxA8RM8fUzXSX5sSyMTCmyT2xHJCwM6rX/71BzvpbSBrcGlAwcCgClqz6oD8s5s5RwSI0
CjOTGNEV5FJhnQ6JLWhTtlHxy05OJmiK3ep54nYTk81GiRFxQpLdEp2kbIVQwEPXYzGKlg5LJd+Z
QeN21bvyTSr0WSxdcjvjUMXD5S6p4yYqMBx4SqJq2JloQPSkT2xEBJdzV8ASsIBIKlE+PRBLMDj/
crDOrZo/HRpdQ/OlkIk592sGuYvsdK4/ZaxbtveZ51OKBKEuj0jnYpKVa4euULrtcgw4s0soD22J
cWfuTy3fP76HbtvjvNmU6eWvxfZPsypIlTUlnH61dKiWlkay8ISoBHH+zZt0ypgaMM1b+kHyXP3W
ysAEA2JV6EEgtTvNXM+3iI/9t004RuboKHf12AuZ5IPspLS+eGw1RPaTI8ojYaEEfP5t7f7t+f7H
a2PTpm40hJNtzqOhBT2SOaNfMwuEpD2bi5eezb8912csCusz8h8XVsrfts3SF1s2y59MBZSwixm5
spxTy5+3nHBEkXJp/jkO89lmBhs1wui0tM6XP3h59HezvNYkguz1pvIazN2epXHO+jHbCn9QJ/+8
SKu6s7umLt3lj15OoeXR383yHSxPuZswXY3VP63kxZC7WHGXzd+nOK/f+hCXWDaKDw3KeCqYc8Pw
z0NFHRDEm5rqjHPl6T+ah//xNK9V/67gvVycwktv7u9maeEuT0PZLFecFluzV+jNJb3804hQ2xd/
87KJUHJ7Q8DxqssyWKswhMK6/S1mqBChkDTE/lEiLI+W1xY1wvK0SbNtLVfSJtBUfdVqM9AcEbAw
gTQae6Pa6QvmCGKjG/cydcdQgx0OA36z/EEql7SWS6CSRKBJ5B7AT5JCUEpExaI0n0UAMpwlENeU
oeSTGdABkztDR9akymiUwTMtxtsBYlN4ix/7BeFUA3OSZqzT8mHbhfU0d+ozU9b/KCv+XAokvXZZ
hxx1xkX1MzgKGyzF2pG8wflEaJR74g9R+rhoJv4c6Vkc8vdkMEol3qrXbIDlXM3oqmGGWKkp+SC5
srWqTNsZ80ZgMSiUKKe1nPZns9zVrP62TTGmhpa11Zlar28wFLqofW4LS/DDCpBwiQXdLrsIpoEs
afsbxtEVxt5416iELxONcC4TVAwq6H2u81RAEaHmBJi0RH+KInwB/D92Z+QZ7HE5gd9+W0tFvVHI
dmRBAIo7mQeLRmUoU4NZf7I8BzWt2SQ2w3/UW/LNM7EDGGmSn2DOwuB/mpOGrLBSbYVnBZkxEJlj
ekcCbNTWgxlXaFmq6rHXVwrLXufP3tWcl1OY36SY8nv7CXoK0Il7ZrihUWECGxBDN2g6dD0HpoW4
aukzLd2liGgC/9ZI+0LCp/yn2fWnCxXD2Kjq5jFqGWvIbnoKgjTw4xkwVKufkwpPSK5DaXePyTJk
2jBkCHVvZfdEnKRsh7B9bfhp9EWhhnnLBwOjVq/aRN7nVn6qqAt44mQwC/+NanYald0raJTRM/vG
I0iDYEFTR8VklZQgEMEsm0wQQors4o9aI6cwK1rMtXg1AxwQ1TbOqWOn82Z51M5QJkJum62utvrG
6Ah0QcMeR1FLe5yQMdq5ZGktb+Dq3ST6h9HBjGxi+mSdGLgEZ5hrMaj7P39bVHQzXZaeeUkM1rae
NyAZ2FBkcdOWYWacXvKxeg7pIrHYniTCG8hUN/TkuYnIgxgB9jqKcRsPcYM9TCEE2Gy4Oyzfzn1p
0aLVUu1JyC3A6ujtlkb48sg0bzSM/75ozb10oR53d0Ekwn5+szxfXMujv5vlbbgs//tnl+fLXpMb
NNwC1dny5n973/JQlPUEs4T+++dnl9fucb+5ZeTgZdpXIt5bLycwwe3zBpf9qJLhqsVX+ubTwZqk
5DJWwbSO+0tcWYKnAM3AxDqX0ARscoECwVUcbG20iOS8P09EYXlT2hOZBzbWLqZuDg0qoZnoxUvY
Zqu7CYNESSErRS1YlCyU7VLpAjeshl1/T6uvYABl2xfWe37HwwmKLbKDDt2SWre9TSG1QiWTDNue
/KTLJEdfUoyjQVHfa8UU8bT0wcmIwuoQSALpbtgvP4zqtp+GXH+SqX2tKTERydJp3Xsi7Jb/7zHi
e0j4020XVMGVbJ0ngILDhxrVc6pMYBzLsKiPmGdgJFBy+YjkHAtRQPZQmpNQV9+0TTP1mrf8Z43c
cmiTj9qChdJOerGJQwMbYjQdl73yrXGq3zTsmaTBkPpsMs2afx3hnW9RrN6vfVHJW2DliXcfyWiD
jjM95CJq0sGa3kppIBk+09p1WVvTc19E8Jz4I8emF5y8vil7mP3SA6sfLgjm6w+mDoirHkG2BGIV
nA08TLt2iEaqa/wpEzWFydKTV7AO08oYGmklpW30qhHztHyqdowwmsa6vOuN1DxriYmefPl2wqix
b81NeejCUdpnypwtMu9yNNR1N2jy85jFDXT53PITQjDe0A7/+ckoN2MPFIKyrTUDXHw3vC97JNMD
M3EYDCd5vCuHSSeZSZ1/lRThCkzF8onKIDCEoYKGL+jhB9FDy98OXlv1blWtb7pebB9vyXRZdtgX
2h0gldkco7HQj3lukkIzf0QNX6gMsZJlYZJ6NaaYraTFw58DKMLhiuSerGWzIfVWCdYytqqnSU73
y16nyJCc5RRrAz04Lafdsle1FLFw5/JFFcfbDoKFhcOOj5/h4mhkI3++EcYqAVvzx7JQUf7n1jkO
KbBao5J9Za26xR8rvwyo9HwWyuE2jKvhHA4CuRbzO9ow22i6EL8KN5X4rLFC8cWAdK4FTeIavOdf
t0FdBdptfG1veCuhdIKMm6ujUq6vLYTlf/ZzpxE3kJ7zxmxL9uJQMbeSFdQPYwMbYdmPdssJ6RW6
txQlmCcY2n03KFn0gKkWjMv8m8J77oakkbzVllF4mH578JaSdKJMfAegzKetBqzVwMnfw1HmcAcy
N3rzXp7EIIKdNO8D2j7Lds18R5VIAlohxfsMreUxjabuzzvaLrS7aao/zFpT3DhVmz2eOPGoBXTi
lt8yMAZYsfmR5ubgZoOg7IFvFEejrpBCzb/EgsVSK+l+eYNYtDTPm+p2aBrDOnCLCP68yyCaPB6N
zw4/Lfd0o0YP2hA0pEsxJfw6/Ur/9YFyKXIHtVcOitrnUIiiwk2qXvqkrvnn85Qial9BiI6BUBFa
f8NYWypq+nmHBDJ/HmkqFCTqeYP/usIEHUSiC+hI/ujUl+UNiFZHom1K9dhIY7FXIVC5TdiIx7zl
8HTkaFK6r76ZklOK7BvxYoRRwb1tqtf3KesuE+oCuyPs8LtOZwx5q36UChay9MY+Ss5PbGKi6XXx
TXgWmvDyZ29WdC1gXz4HAoF7dLOSnQG+88jJBPAsMoMPk4O1vDVRCLe9t7fyouUqEW0kKEGpyDX8
vDQ0lrdk+QARRK4+VKMn9ycpq6Msqf0u0UCo46QtX4jYe1jeytXz2IpV80xpJfEJaiJzfDKjU59b
GCRFmFIKMnt1/osVFrW23ugCUcqjvGbyJKyw7cdXI6QknUFg+L5zVopWJ7zHgpq5xI4KdXiMDCLS
m9AcCDvh8lInFXYJX48um8+dWN2e1boBvRUOGPJvGWwE1CiOrBbzzOhleec0Z320nSSdYTlb9Oeb
xGu6aje0ZXvtDYBWy9tIM/VyCC7vQlzUbgc44wDxItoPrUiPLDCi16lNDsvfYhXWq9i1yhPZuB3m
YBPJtiiKJ4l0X0TtnHBSd1i+oJKVnB1OU3WGN51sUD+PqyYJCazB4vnn6w50Mi9pV70HImM1RIT+
YMhCTsCDlMHrq5tX6S7tlr1Rqfu4RRn3yXuf74wgva8It8/hulnmWZ/gBUQFzNwWARGJ8sJbgnGe
WOm83meaFB21OMEuB5P+826ex/aufQ3ggpzOMoSTchflbVGq0YybbV+qfjws+4oa8RcXaPxIf4Eo
7qEdAIJx60bvjuxl3kd3s+jJB9IrPtTOm/Ro2M2S5hNJiyJVRD7PslmetqElHE2Rk0mah6blx+af
X96hhNv/3xv/v+mNU8yTMBH9706mzfdH9D9sTP/6iX9a41iSVNCUqkSnR0e28dfHJBn/h1UPzWsZ
CLxBB/6/++T4m0T8S8BRDEBvUHD/6ZMvmGvN0mcoNUnMBgan/wfMtSHJ/5ELI867EPlclqlgyGZe
+D/75Ak5661mBPpRGuMOkAmJRlCwNq3MTd4ubimRVulsCFw2Bf5xXw8jRkpk3HgBa8CK88NlE9dk
vdVxzag/E8mWzTQLxBc68PI0H2KaJVka0YqUSfVB1/JvoOBFPfVvrwkZPJCgYmo6u1EWlQyr2n/p
ZVC78iK5KYUTGEHpLEDgAoIKbZ3ZOhCUlPfojzNbzl+YdVeQhqs7oKIq3RmauSYb/CFQrcGzcFpi
n0f9HsHrMTFOOvWiHVtkZLqF36ox74eopkc5UG+UrHvsK00rum2mIx+wjE09Jp9WhhWY/KluG7Ey
2y5qJoGB0ge88CBovLSglVWmEBQ2yuIyEhzkCwafKYzNp3a0NoYMc7UU840yZ3cltUbCw1zyGSaL
1erysF6Kv/KsclMkUt5uAgEes0sBijLr8vnR7ZYb4Lv9co64WjaYp6OV2N9OQ0fmDlkB63D2gMBE
KJMh3JZhcFtTnfTSQu98Sd+YzUeM6TdKuK02lJ/lApFe0BcbKsMsO4xho4bq9X6/YSlpSKqeKz+L
9kjqFdUR5sWkMq/Z/27CuQD69+k4l+BAbcfnwZSQQs0V02WzBDQtj5YsqOWRPBdiUhXR4bwSXD75
sjHmp8trwoR8AuwBecbIGomy4vPAN+n8MFmRAZVeMbODoEtw6eWYgJ3yrOwpI5E+Wz7J2pV63PBd
icxQbQRTOZ140Sc+En21xGrZTv1gFTlkyhSwNT6aZl0K11Imqau98MhqV4TJ3Z+7DNmIW+v+KJ6a
WbtQ+4G+q41dIh2oZBEp+iu5NGRe8gO1zFgjrJYU3Q3+1pzwsHo6KcNVLb5J1zOTdaVGVDOgiY+o
U1zW+lFn9065G3qHNVVLgceR1mO3mT7FJ5YS9CSQYdwuLIwM8Nb0T7DRGTsdPvWNlCvfkl0YuuQ5
GSpxEtyOkZh7wDwfULSREghRB0VqQ1WisbNrdlViX3/WW1ce5q+tRK+QOJPqQNm5IQahuEzKOwjT
yFqDmgTB2RBdhPXecKrwWFifxffdY0LWnbrH21l/Fiwyxbxm31wRafBNUL6p7aldqchULRBjh9F0
mFPcdvm5AOdJQJBTvA224X0kGwQ3O+F4h4Sk2sVbm3tKbqcqecHQdFx5tGPVET1sjFRPVEoX9tCt
xttDUTszwvOn1e2++qIZAW+Y36mT11o60xez0qS5UA3m252BfGBYyGr9YHkJH6xkDXQcIvxqzkC9
R6bcarcXZdhlD/KT8nInIUpjDMEjZEMgq4HBEcDsFFcYnpuu8iChKaZNSprOtXmBqVrMWAWbfph4
p2zppVd9T/Jf85J9Gk/Zs+Wlp7jHU0NC586q3sgnMtYjtAGOYutMAWweuzXIlXHq7ssgMid5Mlco
PPCqPIylC2Yis1zzUdmTQRexsLI5bdUP9Wd4ZPkY7vRtsWk2JtGWN3JKXWrt6Xde+xTe42AVf91L
ssztW+zeD7LCSLFWnwn9A52Jr+Wc5NduXz4DhH2nOVC9op2lBMjJ1hHzduSgtr96CmibcFIbzQMn
lAbsl4YmDgxjB/VkZpe9VzvvthF1L3/Ub4D9HcMZqIbAgrl7kgfHPHKnX2ubwtWxZd+sPcOBmfhr
fUWPyq7+Ub+VrfZx+7bOjDtj7enX0CvIMMJCNT0x10aBIPeumO+Kh1pZ0eWSXgI3pfS41UaPxZeO
x/2UrYNNdxozr+B2QAjnZNcf8gdh7Hm6pkwJuLy4edF3WUO6sgv3uzu0eCYOxeDpL+oeiBaZdt2B
EoAHFRxlEamuaAReb4Ede+mhny1Bdrlr3OqxPDSAry3GDIxja/M3I0TqWZy8rPGU5rVW3hg7ghFK
HoTxb/XupsZFizweVHsx3sgf4+TgceeS4pbL7gaCByevepNEW1nH3024Ysl8s5N1DmDH5TuvP6bH
2Jc+8x/KCqEtmOtR9/uB378uKyd+HZ+0PahbhsV+hY5604OXAB/iaE+3t6l0ej9fMVr2713sT5vi
gQqF1NmYoTiWUe0GwVEUN8VjQNAf+rd1+iB8lbAf8VwKHoeea49MBWRdXImshEN72LfPwQQO0hVh
bSEUE4ifdwESkHSGLUsYdgTgUVjOuNEx7kjb9DHmpCTmSPDCDywgkWVLZLbkyJ5WYrxOAk8/c3mf
74f4M4od6yu8NMFWOxkqA4jyg1jJl9G/GIE9vObdU1weEljyV6GEgeyzm6Bw4paG4d4Q3qn6MC3w
mb1XX9K1eQ0OloS354EIXgIqwudeXN3zZ01P7KJa5xV8Lj+/rxrpeSwcUTzXw8kQfymx0rkKI7Rm
nMxeoO4of97Tn3u8Bs+toG47D6+Qjqit8Gcb1+kadO9y/UN0L5HZTjm6suErXEJ0EZBOxRlVIHyX
qadCN0Idm7Q+g4WBnhmhYkMIuj2z3S2OjJsG71H3giXkHm+Dwc5/0w3/Ohs0HnL6wWf8F1fMzbbR
Vzg6kv0oeOo5TKHhHeTjDFqB63boN07wWm3vKNO49e3EkgRZyObrIfzq9H2cotTZZKBrCNzgq72v
yaWUczLnH/JqJ4CaaaCBrvh46NhqSNJ3EoAPCXLJEx9WajeE6ZFgYT+V2QZgcMww5qr1GdKQLRW7
5M3aKtv4ou9gXR6V03QKnsztXASypZ3waiySf1DNky06xSsfoYY4UZ+Am0WST25WUVONjj0pWHe3
YyZfZSpKGr16J7ikXv+Y+5qr+Ba3hw1yy7kMfnu+Ncdk2PfqYYydcZd5if+MgZEjqH1L0de8OpPX
g2Ar0N1zV60wCDD96jHliCT37vQLNJ5bvUOvWX42cN2EzIEhEgl4cB1Yo3G8AiFthtw+VwQCTKRg
aQepw4vgmkCigPJljkzmfHrOSPZtcUVh9LGLCwPR07yr3r6fyDU0md3a1qb4gbNUPQkParkiSjfl
1qs7HCVoQfHPLTnLscPDCM7FvOYF3bQjhLovPY2elr6CgZOUXgkcUQGc/2xArpOdnJBKyb59qS/F
wXq7m3Z25tUR7cguIl/vaDLTcMyXsnD5SBd5B7J13A8r81N9oXSwJ/m6dsd5OG1+yZWrjqG10X0S
nRAjrujarhQve2/Owqo7T174IBADuqlP/U55K9dnHR7PT/U+HBtiKk4F+5i8aKeusxXNmqilvXe4
u8mruL4FjxX5vJJj7viOkNwiasQXcruSUlwHrsx01WKtsMko0yTPykPZ0HJzyA7IEhesTbUSP603
lKf1C2E31VNH5/989wmyrq9wTcA8/VQr5uzauGr1FRC6dJseMt2Jz+ouPY8v/Uv1xPfPL7u1u+Is
4Ew/cuPoBs+huvrYP8Lg4owt3Knwm8GZ0mO2NZ6lp+knGgjBXd9hcj3NkShU6d2Ga5B086/2ofhQ
8eZxa7WJbUFMj+k3CWyDptql3YRX4dH45sSpVtKT2LxYN0d7Ju1WGphtOywidPHFnK4NkxI+yYfE
euY5ZWewe5t11V36aKXBqnOUcmegc6UvR6xNZ+8pJdKX6hjh7SB7j88N+rnAr1svXbeij3hPTC43
3Wu7ld7ZNXkdd5TMvvKRomOGvvPh1eUp/+Y+bSFnu/vKc2XL0Sr/njxh1RzbZtNZDihKVlXlqXkS
P+9Uy1+Rc4p+kvkSU0+CkYARw1af/DsRFfVDd6kulXyAd91dlHxlJZvk7Ya6MOKsLx9GgOOWX16T
rznqV/H6E79g1LliHOu2LR9kTCXEnuuewM8bR/JGhNu2Ne36NGFfYqKuo7RcZxe12aQGdUTPFF1O
+Ph9RNJyTE7BC5+oHXsuZvqmpy5fdTDrUE4PrvWrMT3HCHN3ChUF8qoiCLv4HO7r9hs2XN6/puS8
K267GSef2YR06uE9rfDOqvt+Umo3axTmnOSKVjbuJNVlWWZuNQhnW6Wf3cftZoksXjZGlFlbAeaj
aVbvf7NIphYhzZJKsry2bJa4Ekuc0T0m0MaUatOuaHVHaQLoQbXc23/wEH/5D8ujfhYMLo/uSydx
YUakah2vkrTbDXAqRW/570GDD7n+X39aLYrW1fSeeaS2NsC10TB+Lauw8+SMmaJWk0T0V4u26Ntu
Cl+1RUzIXRq3WZc2a3Ua3YVrAayV2/4fxMVsLx1TAALyg85w2xBf9RL+5D83eYfbWDywRKsZHp0b
7YFqhb4NpFreufDs2xqcqAvhcA7MBmz3Y26yXbUGz9dh4iez6VOXbHPPiidubOEIpPmGdv5N407h
yMY+l/06dk1co9vk0ImYR+Ho+5a+YqeqfmwP6G8d+apflQNasjzeCaAIIJgCvza8+0/2Mj4IXsNc
1AKRzFzfK15gZAT7yIF6+yYToGPDpV7dj7ErEPnoNGuyHs9j5JLS99YeyndWnWHvmaoLL/dGq5PE
BFqBWAteyIHX38Kt+CC969fmUyBS4we4Kl+0+paT6OnLicuxX2DOxBfY8k/3Dd57IMfkon1CnTpj
lu6mdRJdNBoFNvIwP9sw8ZBSp9g3e5UIYq7CX0F2mtdkPf5EvvQeM+97M87knPLVmfZ4jL+ZFLPS
63WHDsZP/l6S/lE7cYNzaCXt+PLKHyaXeIHe0E7DVWXuJj9XAPeQL1AidXNG173yKXP/O9crjghq
9vJw94joQOXjc7iLxh4fYLhla8C12/DQ97ZyBGFcx15m4JHnnmaL3wh3AJrRN1ZPTbwedvw2PWbI
cwFRj4QGsExCxX4p3fo18AsidnOXTpLdFKCGnBiPmx/uuQwK+BSfcTSvqboX2nIiHYAXwfsanIFx
7LYPHkGlOMlGhxBoJ4fAr0av9m9bZU3Mo8KqftV8yhyCb/ZaKg6hkNm62VlwCj8hqwrXJvLu/Pya
Fy7CBSY8ZezCpvCVCBfWz8qOOoq0kxhYrvFpFsJLjja5ee/FJse1VmzjIvYO54oBneK7WKcvFWA2
7mqZzTsS2U+5kT+hP5FcdRvuVC88Z4GbgwValZeIqeHN5zQycRQCCe4dZaUAdlcc6yBucFVQUH6K
T1ruGi/A+XfmsEpP+Xt0TfASoPX4NhzlHCC7iJ3wCTlb2BOvY1te90mHCjAw8NaepaVOBtX37HZh
RUW3hDNYtVGVQPsJrvKmWhMHDt93ZfnFKaAg9EZzP3kqJO9+YPUCvLgN17d3tQCQCw+SMTj3BWUj
XZicn0Hi1oQIGQQFu2ntlOCO1wm5VxqcAJJoqXfZTe0Po62rl5byEzfOu0PBTJDOiBSDax558Ydx
YDlwN38H1VHgtFcbgbX7F5M/lqf6qtjMxTKkQi2AAEJVEOssFQNqBDeHBdmveV91e9aRGGhobe6D
7iMKbPh6N+4TNR9ipZdOzrSUW2nttx/a531t3J2JogfFytg3ZIQc1yx91F588XnYkBtCmQlDjbQe
IpseFkr4jKQirnHqYC/ZG9SacEIi4haiO0Em+ZSAEu/gOc71FjqD7/NZ9G7+UEVAdnTlxEgSm8uQ
AhAHvD1TFRBeWXxrn5wkdE4aeLdO+a5MrvZZj+d7eoximOF2/Nr+MMRFb0WJ/NeF0Ne0u+6hPgpk
2gpu91KAriC+7sjnojix0c+9Tp/ajx/6d0tyKGWQbUsda9TwaVCZpJHkiT9p5dXvY+G3fGn9gYT6
ids3Gbg3x/ytqX+RcgKb+B0/a+So95VA2SfE6H+wWEwbbv0ZwP/nVD8orY0kwm1X8YkA6bi1p5f7
u3UZteM98frWlSQnTc9p8gjJM3sJcxJ4nK5ahf2hHuYyC0OoHh+HgHsvxaFwTxaPfBWJL4ztC1LR
eeFA0YE6AQzfcj+9ECu97dbBdXQbDmduT2fKWiDXPY5u9Z2cuUhC5Wpo3DgPk7JWTP8+AufYWtBp
yeVw6yfZY/VCJQ15gT0+3c9ggstD0T9T9eJOFGgPkcVUweOWU30aHp5N1lU75YVrtxHt8VCc9Ifx
Ac4eeh+LUWmPPJfRWd+C1HU5m+bdnW/FheNY9pvxaR4pYie6cuS55ISX9oDI4BbHNiOsycX4yV2j
HldxzHAjOWPLyLvLIYP3D8a76mIkQgMm/gzqGhZim+yEz1ZzE+KjovUYEQPim1RCb/5gkFSG/ghP
1HwZMnZRR8yFn+X75sConnjuGATMN+KZ8EqtSDbTdqyzCYk71RBkJIfIcAYfiI8GhoR8jdejkj1p
ThSqXdJMxHFFCcv84VZrzh08iI+verzjDsUoyol1oycnsdS0m8f+gsSQw3zlctN1xEEeJXFqdzF5
NLIfaK7ce/xCVXUlA8Uz4TaMkBAd7OgI65C1v26TW60iC/3AL1rQCXjF6Hx/Hd/7A1caAzY5zHHL
Xu2bdEjjJ2C+qeKkm2qjuMUYAqd2s3zDCpXvSlCemC30hjetuWoFJ4hXqnDp5oFeYX3LZ+f7Vq91
v+a60HNyvqlOKu8a6UqZmxLOMG0I00nMVTn45v3UcjZ+3zyWx9i/fInQjzvKmkd9xIi4HjXue17V
oj92GUGu89/MyFJ61Do5HW1OsYgna+0zZZ6izgc8wKRfrEPjIYFd0nAqsKrktk1KQmYLuPVyR+0d
xMpEZs4nCjxwy2/SM4Tduua21h+4bVSlR0aJEjg6xogjw6+N2ucZWTLcb1PepRZJ207/I9VXC2YZ
xp/2KD5xU6QoiECp+87PdbjJV7F/0x44KMqL+gQ99En9JqzBOHa7rqG0OdgEhqGEWlsnMpEschq+
4odwB5Ouyzf3ZMU1SpAbJ16+oi4S6Lb4hBhkiCnF8dP9D3OvksQ5mkNOQ9XnooZOdZI+R9QXoT19
DnwVTOfOzaOGrPx5hLXsTqEbnGsGkrkcnbBazDdoSP3+Uj/p2/tHchE9/b0ENx/5LO7J6Kag3/Yb
eC5+/2tVJOk5kh85tHUy1OxfRb4m925tfjD8qpyWT9wkJ9UXr3yxQTtfu4j+mVfgGWUVR8JMccAD
NtnJFk/B1jwUrxIqlF/dYLXtT+ZT0xDOSuKbuKJiQ86i4QTbhEIYL6lzYVWkZNlS07kfWfO/GwYd
N2Z7yFWrwi1hbz/1Xvh85wpggtdz4/Pv2VrSnPsO+Zn+GzECo25gN5pNjZSZWsU7bXk77OVfRl0R
LAGWnlO44yxrrtk3fr3Azip34Eywi/14bgwv+EFczQgO5qCgDhRvJ5of/Y/ijls44Zdwzdn6xYcM
Sr9u9hRLi+LEQcZNtlGZuq205CCzbH83n8sjYQK722rGt9vI1wjSgbAqOu0vt2UrddJH+Ympl7ZL
WJRs07100qaHcQSqzJtQtvjWhTGqUtay5Kc0yHKiGOdpRiDtQuxxkFVufiMBV9+ztOs+rU8uToEY
rxdOFvlbbly+P7s+9M+IUU9cvfXT8AJ7lQvK5ev7fk8fp311rZ8YFGPqJ9RvHm9MEzx5o75Nn9bL
hOL4KQmd+zv3JU09pS2SqS9uNEz/g73yHpRupO/ML2YnApmB2aqKN9EFhvXtUTsXFHSuicxHtlNO
t738iEQxfenW7Q8QU9T3p+QwnMVXrbLzTYrmZ5/tVHL+Anondk7YAwAvPIVM9jeFZx3CBwQV0Xrw
1BNWRYyyXvxM0obHtbO/ecra8rMHazesh0v/ClRqXzEksVg6jnN0nd2QYOLQqIh8jkZlBzITKY/Z
RWTa0if5fN2VMbKexw07/ZTwD2KVxBkrsHyi5myWNo5BFiQSs0nCYcsVZziUhNueuJQVZYL+Uby5
LKbFxqOor5iuOfkmFd7WyYfd6FeCl1hIHDd56pvXtrWznYnvkKxewSYFwejc1HLlE6r2dWtsR+Wp
YGCFsj1XG7YtU2R5nUoeE8TC67+w7m6b9/6xI3ywd+XXwdFdDjoz5lb28XpmpOzaTEwviISld83T
N/kTK74dDYENCwvjqWQkOqRHJILQbKjzTVwjkDLfRCqtDPrhGoA2547wEaz71+FX5M/DyHooX4XG
b7+a50C2rX6dknDutJkNeFp7NnfiJ4UrDZDxi7CtpFV0GZ77ytMan9JF/h0zQ+JTUc3HolyI60YB
N+XHExgjGgAUNzngXqFTDsHGaNe08TK7GBx534iO2lJOedciR9xT9xmv47RXPGNlXstXRKI3WlBM
xo0RbIdDLmVzUZP3jr/otoE731811bdGBycuGhh5TyX9aw2HhIrQhcMGkt/pUgpvdhvYxFKOlMgZ
RtbAnoTvxjF+lWeaHria7+FKo8UmrW8PynSQUrfmtHBIBSzNp7pdFbU/ceazDE6JUFjj5TJGbtCu
sFLXJIuImU0a0EhrdWV+FTZRrK8p9TEo1lSmUeNXOMABEtqkBYxuFDDTIPedZSdLvPGUwr+Yi1L5
g/nVV2vezLogBfacesmBUTtltcN673v0VS5qeosP5THcgYUqPNkHNcHFw1SZG0l40LzCzz/aZ+2z
2cd44+5u+CFSSibOTXGS3xwB12/zZqIrDF16ffqq/i+6zmu3cW1Jw0+0AOZwKwZFK1i2HG4Ih27m
nPn080l7MHswOAM0jFawLFHkWlX1p127j57AWMO/6kuytl/a3egMNPzzp/b3nqYXQ1m9Y6NsIdFG
t3yuNNRpz4E4L7T99R3jXIJdI52X5cgrRv1ueg+K/aSgTOJiWrFYJ/1aBDtiVsvF0bWDxrhncUhi
zAZHXnyAzfi+Z73K35DXCwtpzhrQUg3XgUk0hSus9dK+a+m2XgDdHGAiEjBI+Qzxn6SOABO1nKkn
E3lVP2sU5fgjgdG9IysCNc0JeJ3cVnhsCy0UqS+KYxIfZiJzVvoWEw4PS1AQLKBvLoCf4iNntiZc
VsvCvug6Tnk3fdNcZfxaLAqYVfITFUiY6fXTTf6FfU3YrDLJTUGDsxMAx2gzlAb93NC41DjkUyck
OPCvpKfwU2Edo7r3lBaEi2+PCji9xKkLxZx3sJBjflE8Dg45AlHus515/VN0SvSndtiaXsOGaDq4
lIRrluwjH5fKOHmnWs6rA8JhJO8bajT7y3zFRru4pb8h6Vpgh4fUsT3rg0mAuZpZjD4ZM+WX6RAe
gU+7l2RwkHLZ9np4oYcHULQ/mpEzgxcnK+rIJU1MRFN54s/4Y32wySm6e9+Qho1NsfG5BPftmx0O
siKL63Adj9qf/HKnfW/Nn5LUdOLffGKOCMTqaA7WpE0T5EEn6DVcSakP1j/Nflx4Ha4Ks89Je1+r
+fIpe1/cuvFBk8HLTAydVt0PG6jqJL/za2l5sLwp09CWp650G73pJFiOFJAp7H4Sck9t1UvEylTR
4rs9VxrnNRZMr7HfXlMLMbeXtnur2ESfKE3qc/ValhtTbAAXQBxgf3albw9bOTnP481OvKCkdmah
oNjgrfj9d8qcZ20w3nGBBTnX0QQ9zU8QdVdiw+iIc4HKrnKHV+ayc+xWFExX83xPhDrh2k1JeFP9
xm/f1NKvxKZsneFVkTF3YG6LmiWCEOOQo4L4YrmGt+WKqUGvfsbkF/EGgSGAsjbkkwDMmZ2T6E6M
APHuuECaekSorTdCSIk+jaPh4VLOkUqc5h2vrCp5JTII0vTXlDmBE/BP3czaepjPAOYARmPvG6bL
yJJyQwP01Q6Ap8uNyYUHjPXeA1O+ymexzU/1S/bMpm6jKNwLN1mrvwBG+NbByVS3AA6xw1p8lbQT
qeEnA1I6lhN/gjfpbab3pfDe1h/FOtkp7uIx1VG/GHZ3n8z/cYcjYIj46H3zWXiBJ7bda3zl42hu
IJMry6tH2xiCAcu17kRP4Wl6KtZKfsdTkjtCF0PeZxuqKL6aFy7N6YWTjAVPqX39qr5bLNwn/G3l
rd05qnIYSElghHEzGMZ063HypsJHTCQluP+4wN3Vn0Ilk8bDEgT/lIUtmmNPuZNv2nmDLDXrwFz8
OfB0lpeRtHq/THeJtTWrJzl0I3PbV+vI9HptvUxgGT4sMgxByeoARQge+MOkrK3eyQrPTt+yilLG
3A/iKD+xsTR3hY7D0TMfeFyiu0h/UhM8eqV+NH/ia/49FU7xB0D4wstzxty/BMy8SG9kqXPit3bf
/GkkThG29JV5SF4rbWU9W9L906nkaIAsMdqqV0CAA6nCTP1e+Hb4jEQcL5Rhb8q+d80n4wRNyJH2
1jPY4dR45q+eeBCYwbsdE6BQW+GVaeyHr/knlbkGV8lfcI5td2ymVVevpmQ9jrewP8qqhzFNlHrF
JXwf6lXJZNd8MtcS2IhEbYuNo74mnxYXEMqNHMwOsYG8mr/jN5qKIF8T0gATAj3y7JE2wXUKpefb
2lehE12qV0RysS+2rA6SrybrpjzYpb+Mm3s8nsdlUEPKpgbWzuEf+XkGb/6xMqdzoEW8Zn8E09uS
sYSrvPH3Bp/PzszqCUvujfoKpCjc8io+jGfE6MlG3ir6unOUH5RS8S9ZyDcGd/qrCLedY6/BFl/N
mWhAp70SuDytIHlfWRQM6U5E0zWv6u9NytF6GjfgDJXh2AlCNqf24zMZRj/puQN8E+deQim1ql7V
Dw2QJ75mmlu9Wt+YN+sMf/b9C+AJSm2OZ7NGoDG/8BrdpblI39o+xUJihVNGC8D54KNMt+WzWaN5
BWptGTQwF70CMuuEPnuw35R3xc2v0SenXXiVGDY71gnIp5rd/PD1RVudMmHYTOuUGuyPOa6615qh
kBPxh3iP8VVjwbsmr8sVbkBBVcsKXhJUshWk8HB1ftv8jn34m3FA7QOBGg7pUCR2RWCj1xy2cfIC
cAtvysv+zFcMwi/t/l4hT2y8EAFWUEheGVjuu2N+Mo7C5StNPisurH3sN8/Vxd7q59Stz9Na+1YB
DMcVtJC9stHPlu117/Ebl260Q453yY6jC7o4T3vCi+C9MJan7Ly48rZY43iqkMSyms0NPDzGLAzm
n1UWj+r+Ifq37nM4Gnxa4Nvf+8gWtfgBlHJxEYUT58Rxpl2PVsWrtsmejdA76H/raM/1ZSAtZ1a3
5Xv+ZRYThZ5ASaevoHdAdOP0hXjD1AEQ0dwtF5WwzxMlZlq/2Dtpn7N8svXUB85LnMVfS6yBvoxv
7uvllfqHJYITRf5IoNNQ2b81T4orU7HFVERIws+o8RKQmnmFSUKPTIOxKMYz4Vqls61RMxObej9F
pJfmAu9TQLCjo86Zln9RvZPqM1AkLZ6srEncsskv/qkPvBJkWYvcr95pbuMV1Tuvg88Qlb611/ZB
5Opf/Uv+kuw5PwGvy34lmGxDxLx2T2KXvvRbWFTGA+Wna3xWDkiTEKfRpLP08RbZMWkQo431BoRd
o1h7kj+Y6/6ZqKoO4a043CliIQlQn8G8tU/1V7Tl0lqYp77DCQG3IZGnX2UHwXYPfc6rbExevRo+
3K15b2nBRyT6Luv29F6D7jKd2oU3GB3iYFyYCnQM4D/Z6V7SdEcGz9a6QHO9dB9oGEguIHTSr75Y
scUKssKgcvqoJ3YQdhpjB2tIq6GhMQh3KDTl+imsnflClW2eUbYj5Swpj5vL/NJe9fO4b9YZBH8C
Sahsb82aBebUa77Y2y9ZuDWOEgQSdmbGH8uPiNehCylmn0xkA62ED+eRMQtV7xw5qrWe17bLSvDe
mO50A+tubsnNfqUp7YijYrN5DWmDKL+80O1371nwVESuSV3LxJh7bbK+V0C981/UH/Y71H1Ig3yR
4TqjafLqc3MkyJJ3Sk0QtB5BlzMA0W/3RacaD+vkaH8GVwx2WRKlZtvlbiRtCHWkngzGfVEdE2lj
/Bg/qUL8zSriIB5M09XTDTB6/E5P1b9rM3CIZwBcSaj5nDB3SBv/lZCTXZNNQSL6ig7O/BJndrpc
PeXhRw2HReXk0uinxo00H7qRML/nOLtgDxqQXgrUSmH6pwb/e6OGiNlfP2XijJk2MVt5DX8mnKgC
xhwOlw8rdYY/JHlLlVfLzpSu++aNRG22Sbam+h5/CFt2w1mGNdpkgrsyvAJrClcMwZSnct+tneyT
15opq7ifpWXwDGNnfuSyV63H77jY4hMFIXuvGw7yXBpqtQBKuC/Ii7hXNGHu5WzWRAiGq/A6b7o/
01rZx1xBwx1b0F/atxSKariJSjJmHVL3Is0t1U2ZPZFWA42KlU8A60PiM2naHPln3kUHYp7j5V7C
0t0wtwydtvYi9qoaokzC0Hy8Td3J3FrApsNGVaGhHtingaX9kAUnRPvyHC6uOu1qSBDGTul9KhLe
cJ69ywGUUYy2CUxOCCUoXZlNBTCC2lq5H/5a8dJTNW5RQg3TpSvJijwp+VNeIR+CyO5AMlyQJI3b
cTgXRIODdoFBlgATO5yv1Ox7NnaaBVnsNluMa4oNZQl1GbUQRYLG18swhJKdslvxrNhnreTrIJdt
nA62WAeQ6mZHIQF7QDztQrvL3rVn+ww9qe/gxjodgDVhymJFYVRUvlx+hRpaw4M+weG4sTDHyAtf
je/hrN6B/f5/ojf+vSmrrOpGLqOfvT/6eCCywvt0pIEPx12TERLekTfBuNaV6J9QjDkwNN/szPMQ
5PbWsiQv7xmMJWj0V5VgKIfxQ7eLw7G/O3djHV+RkTXOsk5u7sESGr3i467Hg8pCClXbMdp+3Ccv
92gtwr37f37NbjTfqmt73d2jKfJEaT1pin/l8c61f9zX3B94WMY8fvwfB5nHfY/n/fMrltYXrObx
0BHKBLz1+G3cpdX/Tth4PBWdOY1JoqS7Qc+aUzhsp4puXJshqvTBRuXNykZsrfE7Kf0g7NYzHCAl
Ic91Go3ZNQovfk37+QnbAQRYGBGE5EetylzVT0YRn3Bp/rLV/FnVxJciDZ2vZZqGc+mKDK95G4vE
a7he++A0FZO6jkqZVInsPRB2uzKTbPIz+HRpOOAb0LWhnydY5ZZMEOwCqDGDFjurCcF1QqalsUza
5B6eaKYmRxGjmh3KcTvE1KcoTtj6DPZNo48Brlp0TrkBsh2PX6VUKnstgBbVhpvZ0jy+lXtOudMQ
/+m3MsLMnpTvbDznnSLjJAj6gGLi15LA4i3Vr0zwybR1rWb+RBXSYsdAwdEPRo7mfa2KkMIoi4Es
Y/idOmyLdqhDb+6hNbYjG2GKA9k8StM2K6P3IVHwJWOLQUgSAA/0doV8UCcGhAwRnwNSYMEQFlC+
a4iXdo1JYQzJa9ESyHSYJoeG8qfF7hmED4Z/i2HrAl5eRSOiucX8TXL9C0k+JkQxzlqlnrq6CTNh
suC+NIxvEtgUxJHQYhCW6cp4IMuOkCoLKduIO2FzyiPIdhAC5+LXmorEG4l1m+JnLFq7FrZYM9AG
JHOICnMZXb2+/3pkZ/s4usXNUDwHZQrhKVIu8j2RWld1YsOjslgX+cIkrs1yRMff07zRC7FbBGvg
XOLNwCH3WjIpyOvMFnSC/Ttauorgw79SAvMhaCCsm1M2rpZUxx35UA+IHmKZmUPTxckxwS2x7+5r
TVZ8xTVqC/mYVDUkhdKCtLB0dOSp+RmZZrdWAuPbjpanWckYSlkyzGNJ9+cYem3KJwo1ZptKZEzH
XK9htZTBRo8sil4uta2potQfpmnTzQts7shmHgymqBrlreZM9ORRZg5Zb1FEQY5MWcwSK/vbjFGz
r6z5tCzMRKx4ZoEuuD6CMZLgaWiAPBm1q/nJElj91fLwNzEaRmsZe1sqM6JSOGXJe/SVWgyY8M07
nIy4ShKqARKtP4TFXlAxQas7AKJGM4Sn9AaLgZJ96XXOqKtJ3s0Y07uOhGzPrK5SSkswiIK58gCq
KjE3xE6Svl21r70WMvarUlyEWMqSKtdPMt2/Mp4DTiQ3IOBBU0LLrasQdm4G+7v4O4q0P8gpK7em
qK7d11TkMdEeBmlsu56SJgnCCS/CMnVqSLelosEzlArY86SfL06gs6EiTyz9WTf2xKP+4tpZInLl
NBsWpuDhGGkbS4HivzTEXcYUKnlL1VdU6WUMv+J2whIJ3pcEyYAlFvsoHbtEDRgiTsffPBuASOPw
PSqBlEuyy/FQTdezSixl3KTLWum1wm+tmcsEpmo4FAz/m0WLaYDTt2ZZblp6Rh6NEBMMcUpnyM89
Z3DUWKtMMMTC6oYIX+Hm6SxdTC3vTqVCC5NOP5IpfUwT3zVRCLMn5tSDlv3dlvT2uyBS+Gpn9WRp
jByFdisMmb36QQGaAVwS6W5kWcDB1ZvnKRfaR8q4UVHBKk1mwSHur5kmsGUKHWUy2HDau4p1iD+z
Hn0/Irq9ilM2rMgF1HoAIJ1CZAkBLJF4ri94daysPsn2pQpMnODPtupkFbuZumz8QswnpZs9xTBD
N7XI7gsa9UqqDBG2OjNDcypNSoZ4wWChQX5jRidE9spRUvr3Rulfy4brpF9Kr5vwSFdwDqfRaiMy
UmlAdUD7RZdWmpQybKebM4nh5XVZ3xQRPONtCk5Ri3QHF7Hu9H2EqayLVfdo2oeAJbK03qWUMWWQ
kw9ooFCQk7nbtNPoCSN7tae7XMHoPzsrwjXLpBweje/MyP/MnWGv9WkcHENiBp97kWGS8hxALVGU
PHKRv8mnvoRqbsuYeeFSyxRuZKSlhMZ6CftLXLWRZ0f2TStxrmky5hRcZviztRNEEWshOSG8M/0c
LCeNOytkLBJjm1k+BqAlSF5bIAIfb1L/PI/trS2f729xhy6ZkyoyxFqdg5WcqDrnSXaLMQb3I1S/
iKLBaJpiHoFx4HjINpMRq+NSzFD3+3ZPMV0AfAyG6KFASw6prcJZojDwh0E/pQHVKM5ZpYfV1raX
o8oz2uyC9fq8KYB5RqtdmxrhXFK0QGxYRhz58hljtzxjxmjOup+nLQIRXmSiw+kTV86bUxFyypsJ
Xp3zfUzdUohrMd+pLXU5sgS4K6JCLN4wXMaBxHLEzOwLxw5AiE5/w0qCDE7rsHRi8bQa9kSJVxjM
pWVTVUNCLAVKSv2u5i4oIe0caR8+DXSketCvhsAK/YAuLBVxDIJGCwPxZISygCss/Oi5SX3inVW5
IiFSlwAJJxr7BCk8qit6v4EddmUCPEWmTZKTkoFhCrjYMEfqeRhwpGmrdVhA4TMN/TiTC4djDnbt
YLE9+H5sao7C0u9HDUKZVJQtzkB6sokB2uUp8+MAgnyDzp3QX3UlOL89IpuxG51jmkTxamet5WJ9
Bsg56ow/8BtRiuQm6nAjTyzIYd+OzOFpRqRCcfsQ0UvRJuiW2EzyxnxrU5w9cESbVRwWNLPaCPKM
ILCnKLa68pcjTstu2W+GpY/vc2/9oDG/Tkq3HPN+aAke3qpYsawUIx73uhLCNLdp6oecKVRDUq5d
5F96EODTIYHil8l5iixzpy7968wZyMlKWUN1V4244qICbe9267hLm05O7QWPizjBEvwpN7T3HENh
W0BiS9C5+x3S/pUqZRlsNPlXTfVb2dQyrhOSN43zIQ4gfQ70L64+dJlbydq6SKEuRO3zYprb2Khd
OYbUoGCWZ9Uho0KipV01ND7VdqzpvjoviyeGWMRPV/rEqbcgGAM8qHLFt4UsTj3v3+1wzj3iK4Q7
BPYbkxVtjJFpjIt7oHbROmkT4jS4yhV7Wdfm4A34L1K0gGxrUraepjbZBvGy09rxXGdlvC7UCHMi
pldyBIu/TGpkSHfX3eTeAgnMrSNqgXZgm47tYzjK89bsmb40SemmYrB9qQKkz6LELTTcBvLEMTBt
ynUDIaMk/9XH7seSOp4WnqFBz3vqOw5Y9UpIjrWtD/bUaddFMdDdyqsqR5JGkg9l9I1QXc1HAb5s
bHlXxYA5WsBZKy/6YYx0wJRaYBgJV8hUmm2sM6WfWqWmzzlXYY7gdkZK2uoOoXUz3NqcEJbFhHc1
Pk02u8QI9tPWhowBCGzIsb+pqppssyw/Q0SYFIykagj1tcxXHXeT6kkCNzfUvqvBrM3tbNZ7jTzj
5ypJ3VCJHCIl4PapmuFrdfdpYqZ3yG17P9u0K7ZerXGnKfQnpYoPLVJhzFCw+ijmmD7afItk/dpl
U+70vFcOUwKbMMe3h4bgZQ6t71gf9I06q7bfFt2zjD/aIddYyoo5/dBT8SftOKA6c1Kb4IlIrz6a
GoqxyNv3XInBNYgxj4MafyAa7pEr182NZjV3HUch1gVNCd4QtXqVcsmt4uFEFvG8wio9tCTfwm7b
7qic6mI5kJ/7a455gMrxO0iZ7ATprOMozU7bVfNRNYkPj4S2Eh0sBV+TKyjHFUO1nq6Xxd+uL5IN
otLFZbuu7szepO63tlkLJ1ThfyHYxLmBIUZI7dmiEKn1+aZNOWJFK+4QH7cEz+r1vpZyr2ytj1Jh
Hx7J3U5lZkeYcsMUahm+zbM4N0gLXiRAszFuP/IpaZ1IHeFNjqm51iHmk1g+KLTQyrA3yFZhLoWR
u1nk/G+GOyeFakM2Nfw0HR9pkrYnt8HJ2xl+pAW7e9EVfNJLV6OBHpGURfIceoaOOHQcYmiKc5j4
QUCrt6jpNYiMGDMwsFq+jdLp9dQbMqw85BzEiC6aeb5FMA5tx1YVxlk2a+ZdrZ9K807Am5hy4CEL
kEKlS4XCnBNcCkGNRn7LlWw/t9Whyfxo7u8TN7iCXDxwnCr8Z6Jxq5YKXtYNsPIcdRdmCq8ik9Ft
5GKjBnyBQm6YgUz9Z9oXqWNolkc1L5y2kw7BDFor6TksSMaNM2Rp3bgYdEN4HF1GCUAsmW9J2G8e
QY1mJGd+HgoOGBe7YuH786Zj/eJEgQyt1r7rZdsb4u5pr1TwrU5aUdh7vVw2mC71MGL1aK0a02UY
ZDrvhmImUBNGobV1VA1mr6EIn5bgXizLnJzUpRBy2ifO89y1Qht81/62mr5hGpXsZTGccbR84oNj
k9nSsImxRcM+1EdTSj5TNcUtVOcIYbUdr8sClqCZPisT7PFB7aCWzBxf6f69B/BJVTnYK4GdvUlG
wJhRdPuku+sU8wEEcs6KVV6LddbpYH0SuMtkM5vmq9Q6gA09bbKn6T7naytxbKLvftJ3Db4ve9tq
OTssDVinCVH5QGnFNhb/VxXQekFtO6rmNkqeywwaAxZZPySg/lUbhgN1R9Njg6tPWudKJtr+YuTo
EkzU+2EPYaeLAbxFSXNh1Ki25nlqNuwCCKAbFZ4ufESjNsanqDT9ytbH+ygDjTe2h06sBL1nTCqE
1UUptv099Ieg3IJuW3NGFTa5FFTWuofj0kB8xLjHQFTV/J1ZenU7mg95ny2cFo0BiRH20WjrgasF
wXhs02gzDDghSUq6Lyx4f9NS7e2+a92qCeAOBrGnJ8ElbSBfi0XZE+w6AmyxMGl5ezMyTNMlyTXG
tyUMpR2GILdBwxSxGlpzxZsyVnyf0UYTC6yYCci9wGtKLXqEUhhjYaTHeZ0LX9XRNcw3NTOQokrL
5CQVzKqW7SDkrMcmUfKnIgpcuuA3qBmV1Cg/S32NlFj27qu+yReKwNRp46MSx2iD1fhSQuyoFBiG
1Vxv2jRza1kEV6lBIbKAC/PBMjl7ywzVH5at2qKtwPF+T1l4YWKyQLYY15gc/WWh/I2WunbMgu6u
6EeZKyB3g1YTq6bDrjhRMkcvrNIzYpuG1rJfilnnIjQ4UU3AwpEe/qSw2CDOMn+WOIYTAvG9J3zA
V4zxAwVVx5fYNAey0IUTwaiuCSn0RZ2Ac4guuszGtxU+I3GomEmR9tHbHomNn1IHmDLe0aP53Rzp
XDKj/VQk2rrKbwPtPSjRliLB2kkdPA9c3746iaFQgmdAUiZurIyUVQkgZVvX71xyDJgCGb2IpH00
aj+uZGzzcVooFGju0rdqjNelAdPojGPalFABWgs6nwyBbEx/IzMuzgtUfeVurFze+1idFk6mhqvG
8ECEmm+NjECmTD4ES2xd9QZAZAS8mhl+hWosH81SdksiG9x2gKqZVlNxXVTp26rk6Jve5lcPuKRl
46WwdaaaavvL/vaRYwFNdRZSZZ3Kum82OKnoeD355AN8aJIGL2vbj2yosYaYt+0Zq7E0YLjZr0hb
n6xOcWM1r9d6SBFj4tXQqKPP1gU0oWEFPmaWU8jDd6AklaPAFC8DqpMZG0FU18Mm0jK8ui2Wt2KW
v7LAfiWUFP1K9lisAJ+C6RhP2YclY1+8GHl7qCfNAu8SpD3GEp5idv01jNr63mY4ZaMvHhEGZI3Y
A1QO6pZyaQp/kIMnFrpkj/WTtgqrguGGJb9U5JURYDsJqJ6I4vT+nc0rvqRTNzu6ZV8tM7S9YAlg
/dftq1UUrjHXmjthtLoPS/Wqdax/haw1bhZWa5P03TUcVaVC/hRYWc4+x4xnYu0rJqnBdWQw/LzR
iBspjI0J80DNzH6Nn5gXWSg51aBgFcol9AhUSVJcopOn1RsiVhSr07ZC62NHhJWTFom9UaktdmGp
/cS5sE9xUp2Jlum9UVEn387p9hYLxUteUMhrhmckuh/Ukj/M2M5rdtEd1e8R4knOwu/QEdZwe1M3
N1tQh+CNWEzPWlRI+vh8j1Hy1VSlebYYR9M1zCtjMG825DuyKmI0L9rs6ZX4W2j9ejQsg85NnMy+
+Q0ZvHllA1dirNRlbcPEWCqG9XVA2X2f2pe4vfmhqRL+FRH+MQbz0ZomdRWYYKR6MFPIkUGMRgVG
cSDgIMwKK4bM/CpcGpInokk4Zt9/hKG4JaWpu5lBlxxVxbsyL/lG0dN9cLfBm0fkh2p/J1l2nZvP
6PjFyEKKZ3C4UdtzIyysGMKcOUcY6X772Yt+3+Ayt1aWEVGH0eBX0PYtm5XAtUxGyyMVS+vqMbGT
3cI4YmKHcxIiyjYJTohejb0+fjfSj9Hrz2qb6x+2gGNlJdVnYkxfUieOSmMc2GvPI9/srQoIeyOg
xImKFsZKyzWYZzgWF+8TXfEmaPCREbAZikM6IuRPoL7nI4t/hyyLjQRrUWNgfzbqH6JKKEjxHGf6
f7fr/s//jebmQnAGgqq7L/Nk62Vyejw9rEmBAai+NxHDOLs0/tiwP550//Hvzbw28ER43P7nv49f
/4+P//vry9Dwvv69bVogjCP2auNf/mSERgJf5H+Tsx83H17izd17/d+bj/897ns8+rj5n+77T08J
cJuphh+5Cbw5RSr8MHEO0opPM98/4j//fdz7uL2oEw+JHLcPxS6vD//mxw/OLhLX/70tlnsC++P2
w9MbHU38buaLvkkX4dhCahVHY5S5y9Ju4VOKbqsF+SqrZmsTTCpuORboaT7U+i6SIn23RFgc2xYl
zeNmVy///UB6f4ppEHTCSbX59xceT3vcFAyF1sYY7R934aOqYTJvoWTrpZTYFRXfnsfzHo88fpR5
wx+n6XxOYhXhtlEg6Erub+PxcKfo+rZUfvDL1iEM2wPqVgOuQIyL2J7CAZetu1uRWQPmBxl7cV2B
/mokVHUJAM3QzI1jlCQXPn4oUwchIiqbBX7jAkME1xlShH8nAdeisLDqjxM53qds4FoDYha1LXCh
EBhNR8rmkZ36SF995MU+bj5+kEMOdbs3m2bThJ1bygPyhscjQ1jIixdUxZ9sZCr/7+/9k7g69wa5
Rcji0scrPF67Cu+BtjgP7vk48frfv/fPX3m87D/PeTw0dSAp8ligCn1cdXenKRISOZv/58fjgf/1
2v/vw/++QmVhIW337fbf5/6vv1ni1xynzT6TKYDxzGL5s3KMFHQ7caPQvo4axEVFRmdnzt0hZfSM
nRTuGYNVAIaJmNHlV6rJ9casA1CBMtqa6VxsjShpDqIfQZVScPwu3AzR4CVdthUhvJW6xMoLixU3
sMUX9px/DSL5dgNRmasmo9RvqFzoOHW6bJwKhGEwEwOzVAI6T7tQJxxg8CAa7HYdgH0Ig1FAi9uo
n9ovFGDlMR1Z0uxagjorSV7YpeRUhUONWAmwnuQ2iJ8WvYg2YWrQ4uFR5H+GMBZeU8GBohZw+3Q+
94zoXOTysIuM8qUzABDqCGcQGSbFwJSMkAgTvLtDrxhnWritJ/mqmMWJ8rZ1pkyCiBAnm4wteDMY
crPqyA0hAVyhR4ihU1noucr+nMklm1kc9MdJBljqQTBlFZiuv7PBCd/aDeU0u0GKaAuHWZMBQLVw
aWGKQ7LTE74fM0RJqxLNuQRbDJJThMupky82FBq5+9XD1PKWpDZdxZb3ZTT20E8DyOhtsAstBCCS
ab+l0Co7cBA3DGMURD2MnqJleC/IrsNcuSnab8n00yzrABp1EP00Pbc1zXaiV3CoI/S6AWxQBXBt
r+mfpq5+KWmPeLZlmKbN8kY34I5HJcSA8jSk0A3NrH5DZZCvbAufk6YLw1VtMSeV01hnC2wXDDlY
H4RWTtvapHcIwWDTLm725iiO4ATN0L3UEnWxTGfaFXiYzESOAwYfx1Q+jHjwwh/r8cO1yifRqbU/
6sFJKNp3Ud/ntrwdwSnMcEQRK5H0WAYWCGMwG/9rZvE+C0aE42EtnqKCGRrbGZ5CseCYZMoxxGVE
lYbGaVrGATUUmLkKFRyS5XepU/8YqdgUIeIKfvWJcQAXTLScc2FcB6OZzswelZBiLdVhgBm6aW/M
e2wOwxASk6UZ1VSabmWLLqiwBc6h11Qb9EuXKX91kgjcOHsNKVBQ1JNJClQ0EM7l2t3yFm1EKNMm
LEqy0dI7r9fofgAD743fiNVsTa/XlYj41D7zqoRVTc3lBXCFmlXFlT+GAtsWJrkBk614ZWr+hEMT
3UrGW0FgV240xn49YtwWMNf1gzzYSWm8ZZj5qtRasK05QsJWBaPOUn+VCXzLchsOnMUiqmGXjgub
vhlUIge7Knhqo7jZEfDAOlISBDIhMEeENbXDR501n1LFO8grSLB5cKlK+dxGE60fx3sQHobiyUrt
5185NcRTE6MTUFpGeLgiw6aBh5XG0MATPXiPYkjVBJLgqRPlFJ1ogLsoeCoXg1kv1wfuEeKHdg1G
hbQtbAS+Yb/XYNiNCHvaBksllnNfHXHjq0QewqnN6+/cYGzQ4pDo4t0rP2nw22RGe5Bf0tY3F228
5l0DyzCBKMOxhcDcReJITY+Bnwzpdi72nRn/F2Vnttw6kmXZXymL50I24Bjc0dZZD+I8a76SXmAa
Mc8zvr4XGNEZlVHWXdmWmUxSlHQp0gEcP2fvtf1b2XJN9hkLWQTSrQfTeFORq6OGydBfivhptMJ2
U8dsw41A2ucu8D4bWmitYYPEEMi7hpbXVbbRbdgU4AMnE/es13J0D12HLGa8cTs6U0RMylXXe2t7
GsSqkE3/2AJDz0X/WNa1jrY0+BbEFS1KmgXrxkbzOxjCoIbnlzIlRuPSzk7E3nUXFZ7ppE4beCeR
IKLtwksUS1F7DYpRWh/WUJebOdKWMT5K2GGEgOz3Deg81KQIOTaTptmrPsJUAQ0oBfx849R2uhMm
YCFbCy55QiUaDDMJgend2otUs2t8/VJO6MIYVj21U4Kpqbvra1KlhKL3MRYG9kLdt/a9aj8jSKk3
EFG+hggkYV8FRB11+rOmlzXveoUHyYaUWTbjQbcVxrZWrruopYWfmzR4TDljQEmz0svhYWgEenAr
pFusLSdRTIcGcU1i++lpFpmxcmXehce4mNJVlaZH+qQXTb8K0ENrlUdOybZDVpu2Qf/fD1O8Hys+
aHeqz5YfAqcpOo82wvAqYzQgyTBcYvr2+75gsJIqbFxDZGIazt2dPsSvPYJXOQyvicMwXXeiUztp
6KNHrBaOwMKkV+bCh/G+Hrvx2BIPuS9JPE7vksLgnJq574Ry08xvsPg61XOsSN9gIT84DLXIA4Ui
6nBlTjX55cyHqiMY4cTpseo5gOjZUe1Nw4enl+deHwugOfz1EY53Q8eSrVIsyGXwaLi1bSDVdcsd
upy0RIgABfQalNA7wO0YM2ODmr92fWJSsPFKaT3mdePDgbdfwgSyYVQRN90GLsKr+cboY8wUBCcG
WhDsg5QU79EaXgIyNen0m+PeoNpDXsJNpdn+yk6RE1zzNuIyI8TInZZi7h56tdgMc7aOLtkclOwj
VZ0bG32GfF5vrjkQfz78/SXOP1ATZrLPVtcvdNdgHrDxKT0U41GLEyA/steXCm85ushf6dAcimzM
NpSPQKP7OU1DCcVdBun5Te5k5tJwNQAklbvJYCKm1avpo/03XHSe15L+emMploKYb64PA03RQWfD
trSaqt3H3ptvtcP0+4sy67qfVs1Y3wXzCo8trgdNRA6ow9HC5pKhZilAl+TzzfXeX77WKbLGWgeD
USUimpPz9km7Zo35Zov6MrbPftuyoct6AjP+vLlGQ7eh7S/0OdzJ+j3n6ZriMperPilQ8RwHNczB
UN18E13Toq6PwxnKOpV0Y1xSpRytIx3mmiZ/JbOm1X03h1A5kjgqNd9Mc0SV1hBW1etzblUFLHbf
FrjOKlKtIPxzgphzr8aWsJvrvWoOvyp6J6eZQSvWnxmx5RyX1Tk2Ww4eXV/D9Z7DVnfpzEFbQXgs
7NLYN7Uy9ujYuzmSy57DucQc0+VfE7uSa3iXeX+NnM8Mco2CSAFlq1+nOfCLvV66YGxAcJLKgc77
BINBujf3hSAsrJ5jw1quoTfNHCUmyRi+mdHJsC5dkt/imSd2DR8rEJQWTOvG2hILs2MvwxzztvC8
OXpWzvllbHlXDZlm17Ty6w0JFhkHDdFnDhlofyJx5RyQVs1RadUcmpZd89M0LmhQvQoXIW4UonDm
hv7qLp+j14Y5iY0k8T/e/+tDk5ZiMoe28Xb7APTmz4DK7Y8bd4ChotAKLKY5/I2oR2SrAYFw9G9z
Yoq3JQWvO4OE/1yA14djhKc8Hydv2dbqwTT716LAU9dNs1YymqJ6HZBOZ2KP57wvd/1QHP6deJ86
sBptOAtghJO7o7kDfNPnykvPGvhkvMnjVbySuMP0t+krYAMR0SZcIa+G57hyH8sP7TE/MJrSEami
1J5rQZjLEQXxAkeTPAZP0yt4sa/hwsTCewoeU7QeGzlCOF2kP0AU54Ny2ND2ZIJY4EtiFDDemNaK
IQh06whwJNPwl2wGjoEgWXNSnx7gSVc9oNd1q2+gOgbdVr+fLs1nzsMR2eCNhRgCxBEzwFfB4Wss
EeY0L/xTDrM45F/VjX6PGY0hYYobHOGNcww/CMxBvFy4/NCEnAG/sXbAO9VEKyrnatjgCBHWOrA/
EcOAty0AjT4ar3cArFbhLXR45wabMUKLR41OqUbqySaaQVPqOH76t2QPrWPABSv8sRAJEkavXwWX
s2ThPDhf9lk8aG/m3nugH0+tV2PHMmHv3njBkZqB04p4jX6NF+9rwBv+q4eB3Wz8oxHuLAz87aLn
pO2wkVxb5VJjioWc/Ah8dirYdN/kL6wDHPAT0wmmRsfkEH3guCSpylsZFsFUOApwxKK3wNgL4KHV
bsqQEdYCeRygqP6WSozzBpJ49+6I2mIzfPhEJd9/u826GZHKH0d83qrkYri1yq0rH7Rk859w7bdU
JGQZ/1tGRHUeZk3999+EgudOXTh/fff1998Qnui2TjlhS4U01bDtv2SFF+XQR4lpYNTU94WGZGUV
/2iHfBt/tHv/Hsppgm5hrXu3xDyP6Ya2ojyq0/TJCqGuRaOXzGyX0Vka68qjbNppycxJjfxNoHZe
dguzsy9gqC5NbaO5ghk7dcNGIPl7gWiCMvB5+oHut07X6SsUjhMe0G3x3N1F9+ljQcjSAuvfsvqO
9hBrX5J3C4PLhgCtPdd+dJg6CxZj/dbcjEwkNvKOkxlagy2yGezUyKfx7ZsYm8aNIERmydGxAPOG
snSycEc1z/IEhnmgm310upXbrr+r7st5TI/geIMfjAkYGuQPDigC6JwDu7QlwLTX6AMxpP5F3xr5
a//AYOGx5EPHagOrmGc4quE1aMj6kZLtMMx6R/uOJdswfrxHbFb+QmKhzvn6jFECry694YT3b48k
6lWGFNnb5AOt/lq7M5+hYK7dlf89fTgYu81N+JjMnEbxosxVeGx3+jbYWGd8oQQfFQvsUyus980d
GEAEz+mvHLIIrheUTSvkzpgjOU4lboCPaLUId5kNrvWGI2y8zAiAR1NffAMmC+WK6mDZLMLlFpgl
sE8m2AEGwkM7Gy8O+BTAqa+Me4aVRkClc6RFDl18pjewbJHxncclVQYxpluIDDv+RH9t3hrkcuzK
LbE7bxwjfPj+xt6Xr+PBfWVfuaFyW1ObbzUcQ8sZtHB+td9QEqIQXe2jjVr9Nyt/hvv/l4XvCN2w
HOm4rrB4/vP9PkQz9vffjH8HZF+j6BL9WajujGcpWM7nGJbXk3RfxKwwvQmhdb1hm0HZhNHoCUdS
PRO/Z63yf/NiCEL4Ly/GsCwUz7pF9sFfj0I7Isu9crv+HAp6hfyv0XdBthp5i0C04bDh+rHEZ0ey
Ofsq/1I0F58BLjbLJ/wj4eX6cv7H5/A/AQv+cVqor9kJn3kxV/ZB85eH//GYp/z3f80/84/v+eef
+I9T+Fnldf7T/D+/a/Odn9/T7/qv3/RPv5l//Y9Xt3xv3v/pweqaVHHXflfj/XdNwNz/yXyYv/Nf
ffLfvv+lvAumniyD/3veBX8L0Ubvv/3x6+YzqPH7z/yReKH0vylLN1xL6sKwlGWq3/6t/66bv/+m
KftvbC8soUvpmI40FE/9kXlhEn9R520T/P03U/+baUvLcW1bScNW4v8n4kJIwS/9zwuL5FfX4T+2
7rC8hO3wL/3TKhd5prxcJds6BbMblSn4edoL5Y9rU/poOFpbN34K0/Kow1gYA6QBKgCSn0zGaawh
GwVYCH3FaS0dsKwkHqo6JXQmZqTbLAhFW7GbxsBVM9qoe+NOtcB1e1B/jA6BGSvzpxrnboQlvyen
3OuO5hJ534XrJGCjnUfWWaO6XtYWkkdjQIk0SNxKVVCezTiqV4yIQKDY6OqnmnOx2apzKl56vBuN
nTDHj5i3Obl9W2gaypwYSapj1ictHRUMFjY2/CQqjigSi94zYUaneP5j8ZUNNr65iZHnNeuxB78J
KTq33oxqRIqYTwbPEmcQ6e8EZN0Sk4jHuCaKz02hovYYhaJWkdOrLgSfLsIYa5UkZEeNNHalJBc+
tCgYyCV86NLurvSwgCoXhTv9oE8XlZawh2BFbFa6bGp8sgw7YGFE9n0U056wi6eWwdRxArmVTdPO
6jFg1DVMh3QkRhLxzyoce6wtqEWW1hTcac74bSXaMfIdtg4mLX40+tm0CQdj3UeYN4MEv5WJgov/
ijG5i0lHsKdyV84tNt6rWz2fnlXg4iQE4MrODNK/zxWhama7ng5mskR11Fac+KUTkBmAU2tshgGZ
nfpKu/BcxdqPQLLWaHhKaNjBzrUn+9MV3jbJsl+ZT3ZR7mz81v6MpQ/fpikuI3+WN1W0mppfXmod
C1AKYeP54PuoEiJVV4tycJZ52N5h0EiWUaruUb6/ai2ImCrfmNYRbchXIdlVNu2v1ouOo+Cynkns
dDWEMXNu09XW0dJ6a1ViHGHYutHG8LtJxrWSeNSDGNmQWXyR5rSh0bWiw8+8epy2OW2/JoMCOQyA
5Uak14ce4bxShrtskqBaq67eYa7xgaBj2vRwT+vjp2l/Y2QCgBTo7sqcQgJaLexmHu86G+VwLYGI
14VV7EZyb7BdJKdC5dFatJ6B4ssW69qG2q/y8T4KonRNDxwWC3R8Kx7bB1R/qokZZBgqveuB7jNh
OjTh8Dh0frLVIgKKayx3o2+zI3Q9SIkJFchoC/qWcDUDH46eZqENGE5dhyE61NKlHcGjnHA/MRi2
MAeEFLUqEAdda/ES82GWHiBUcvHcld6yfEevfqwxPu2CAJ47Gpc3WHyeD128odGIeJ/ThQPVJNbf
Mg1k9jgaTxHNw5tQQs82o33ZT9OROcExz1m7g+FMG6ObXoPORQbfVceswfFZexCOtH5cNBbop1hB
FOhBvbGBwzbAFMTjLLVumeJ3KtS3xpc2Fu5uzsJaGhgQqMmwfeSBt3LH2DlkzfxHF8Otyth3GSir
8UGXWz8lwldz1MZOAnfTI0BZ6mzvcNwAsLTiuZwzECCaAW+NG3zQW0ctM5QPw6hiaijYnpiN9pW0
iztpMLkpBsDIUYQAvLFx2+Sgwhz5EmuucbYpOBMHiZQb2sfK9j9rlGUbLxfwkkJnm/e8sUGLRqP0
W4rSHrozeUpiqeoe2BkW6zHNmbd0MEwaH9HpIIrXpJX22kIrcUBvPlS5WEzDpzWlYLiGGSFTRSun
71JG9vTzrcGB9aUMitNUHnttLpgnZkCFj91RA5YoD11ZUH9PXx6doVVpUAsXnUukaSf5adCqeHyq
ba/TaevgpFWx84wFRS5TTjRdCbKnJo5gaILqPveNnR8TLKQXiD3cngYx18ID0xgydougvDiVsa3p
mOEJ8dajK2fRYH7Ix5pI6vCNC2i6sibvPuznIF8JLqzE0DqZVOnOUMGzRy42TSi3NAyOz02WvUt9
OEWD1V8MxQVFud5nGrEb1CusE1kVnFAFaRGk0Q5zABJP1OrKMJ5EHT2nlWZSvIaHlsXPhKEmBUnv
CTXQi4tiGQiny3Y9UjfXtJkRhR2spi4TqxrVzFqMLYRZn2hPj7ghraQ9HwZYoISA9qv2wajDoepw
zbkuyFW/Hl4D2eZnbFTPyFNQ8TIr86t8XBYRiQm2oUKIvtq9PdUR2xYS4FyIt31IS8Kp+xdL1NPZ
quR9l9toFcjn3hgIM0HvUrYaCkeFWYfTU67ptwqn1WGIUaT6Q5luCnqMeQScCVUhncmCmQBi9q2o
TEiKxW2WT3OIrWVstdKryaDmHRHBgAXNg2fcZfWFpE3hQfFPa4hmmZefkwgnv2jDXaqSVWs21avd
V7A7M0NfmiOfHwL3Y4vN5uL541n4Be0/u2uXtZ1/cK1xfk3SehrFY9J0A4NnWD+ZcB+6jEJfKNzV
U/LZmZ4L6g7iE2tpSy927RCpISY2K25qbypdftU5kCvLcV7w+Lk3RhGde0Yk+37vNFO3CUxEpgTY
xkcMIgtK4AmU+MokyvI+6/B1i8S9KNJ/l6YLisQ1ypRQdMx1aRufVWSdgrR095yqBZXIeNZJxQNN
UWmPOgc0WtrmNZJ0sy2CCWGKxMg41Wjyxvo+12ObGXAiGetOqPRkDMymLRCi2+ixZt12sG+joOaS
tRsjW5yGqt84OXNaVtWumrgGdloSnp0k2ZZdBeXKpczgciKUdA5DiLbNecX2gZEsL151F0CfmG9G
vXxXEdxCbz0UEEQ6ERfwsVDVpYVAF4wgT1Qgksg+Jg9CFc26ysH25S7s3qlIk01iIKzVOk4kDs7x
QhGOgWANnKYrY3JfArKYHVTv3sTZkvy2DX9DgJPzuQ1+6uZtdCFS627dbSpZPvp0De8jTNsB0sah
knQNcgoJEeDwQhyCnWyElV7ggb5Y6WZ0JFjzDMwyytXixqMU0fX6zFynW6TjMIPq85NhFQzYiOwE
mS7faTa3CyOYP+M4KQ5l9BASbObhqb6xhDPs8AUC+9MLY+UUyTflkEsjEE2bjofsJq54M6bI4KI5
wcYQ7NsbE9u8qWkkRTccKhYNh6qBHF7YuyIPCfIuux9BkqQht12dBS9WOgBKTtFXF91EjZWDlvO8
TqP66oYVdaW3DS3qbAZhsINFAewtqz9pXaPEKuxiK1rYmxifwp5eWmv3p6Q/K8Nh7uMRqDgvmSJO
QJzjxiw1IBVTXC01pyFvLps5Yt64d1lsgPKw3ruCPPCxS+5b0yGXiup2TefzNEhKfTF4m76AwNcS
KLlBCgSRTaEaHrPstsoiLHX1HRPg+jYVVX5pEINMRmuTH2o+KrN9ZIwPMmIsaJkaCFutQA5bIzEZ
8ruQ/PKkcVeGZLTT8No2JJEzwmkdyRIoPvB6x4fBAUvdh3ybbQqAl2BpikyIi+u84e6VS68QCXTp
MkPMOrz4eXEcU/Fqm5wJmp7hWMSQnQMlBR5Kn0kbuUh3LXw05WUQcwouBYOe7g01XPI0wzI4yrdu
dBdGAWgVlT/JLMmyM7C92BUjRDfbDZQu2FvIR3Hv46x7Z8C00wIvQl3qnTSkM3pq0Qd+Lg33Q1ZY
zciOb4XYxb368Pr8O2hQoYWvrmovYzhup47txnOFaWORv3ehjXgE+BNWiNB2T9SmTNwsSGfOovOa
C+6vbYWozpfEYjWxdjIpIlrISMpMFxWw7THoN8STL0pAMNpUrRut2TQOrC3aJ1pOWpBuImnWXRQe
04TUbxbdeeWNkvLDbidU9M1xqIG2kXdGplSwLkRxp1LnkSstzKTwu6PwxkZQMzwGNdYG4DFb7xCX
Pc04RUO3h3SftcYJ/JBdPs/fJIr4SZHmxKiUSLn+nkH6UaUE82WW8ZAb1aEWZLWFOAEh2XClNd0D
Pty7fFR7VvZPa9O48hFMwD0umEzcdHTzOp2cH/pRJUxZZOQPTe7/6qs730VaWqaPDRajSF9rBqqQ
yT8QmfvtWLdkRCP14x8szZqcJvYd7nQYeN7u0E9GVvJcWkRD8e+yoaaHAwFVco3X8O0CLa5GOrcd
yTi9FjBMHYBF6D3OEwkBVlPeKu2dakEY7nyAnBwX7b7s0cCGBxmGu5zcdhUwAx2LcDsiA2brsfPN
gbQ0PYfRYeHlhNc4ifCUWjWdciy4Ss1Ed/e5Y6bdZMbrUNcvfVUTALsejPK9rronkGZ1fC89Q5wL
rcBvPHxq7rib1Jsl5S8vAMpepI8ZyB5c+2+1NZw1qmu8I8egKjbWQI+0zj/MUYfTJk5ORcHS0nBH
10R2w/iQDerRGTNzo/niRfrxyQFAEqFsTjsEAKCyKHEo6JksI0TrzXExz6ntGesOHTO4FBUX18mD
g56aI/F5M9sh27EjI/54DvOIcjhIYUHbn8bV2qtuNZHe1h4rpcBJVeloEBqJbb0e3Eu6t6kpZd5y
OLXNwfIJbXHQ6fQIW+47mKRaKm7LVuwdfCY+p4g2j08BnsYCkYhe+vd06XgzmuEhVeMjw82jrMO9
Q1xU1IA/be1zD13KmoqLXo6XSmD0S3Jt26jyXEqc82zDnDBcOpp9pDXwq7PpziJQCXob8Z/FNK4O
X9tYv0MLKEcjXUoUfIjd77GxvtRxd+AktOi6+ls3rYOlZScXbVM0DWf+UtiVWJtg5DCZfRuledZG
dbYtMiOGx8pIb/E50TUQe396avQargWFHo08S6mvwi+Xpmncuo7/pMl6F8po6abuPidbfkRZRO22
jlKPd4BrapKmt9Wgtj4WWz+L58jA8bULouspM0NDWyf1K2nF944K0N0uHS/dRnb7meOM1x3zISVJ
ZezzD90EMKDN4qT6UeEripMLApi1Lj2wU2y3aM8qC0MEAVhsGJ94rT/oOe6c1nvTYZ6DVpJN+exz
gptiZ4XA/5GZ3VeDs4X1r54wbz7pRv3lNtqH35CIIvNl7unL3HWPESBdp//0RQpJr2HDwGLx7eg1
j4r3RlG8BdY5bcz0Jp0z5x/hScQYDKpN1Vk7eAwnKy8ORUe0/dC7uB1sDvsxre9ykyghY/wRPYec
LPVf2UB/KrbnCjhfFtJ4aRr1lMb2qtbc80AxkRX2S2+Skgam3S+6cxtjQkleWy16R1CF4C9+aOec
BVc/jlZOmpCbbVqS1xFPrFO7feCEAYcHXb5GSB5Alb3mDLdOXC3SNNjUZrnVMStGbCxM0lGE6z1E
UbCLLGPji/GEdewUOFis2tuBiR6Gz4I4bQlmthbafFrcyg4OT1zSQ9Dqg2a9ScZF4qIE1QjNMWiY
YY8jiHivEg1ekQCyjNvgqxL+uuwsshgQObLhBVgygICiWiqTbmuoDMZjG9+jc7xN03pO6CMLSxsg
EkTPRQBk0lcQQ+Iom2EQd2NWcXaLtceKyyYhXMVprMS+1M11bsjnqWBVj0W6yUJ9XY3BLjecc0O4
RVTexTaBJnWRvdZgLGXEKAkv52RZNwI6QT/q9z3yixK1W+hUv9whvyvNCtNsRKRaiuTeTGCjWiPY
FK3vtz46tdwil4uRYUt3Qo9oEQ5F32y0pn4jyv4OPdmUGecsTC5pkyL2wvrc9Jes0y6pDa/MwKMX
szUaSqhSTwS1P2VOcRhld2zNaDka/iKqsxd3JEkwNQggHXBREl0wMXTrPcGkvIywEEdsiXJ7NQ4I
SudCr/QmPGfoCp1tw8nEgZIqHHDuzGd93GZCHsu0eQnIZMQZ7A/WvW0y6ZPZS5CS6JYdIosrLrs/
3R0IyiXv1K0WrfliJC1lsnWoWSMmuaWl7e2joCIePHpk8F9ZGxSVy26QJ1qP5wlJJy+rfm4oz6uw
flOOf6IAptJiWlXby6xz7uwK7dP8uzJEgAFdimx04ISF2p1gpilxafvtKjKvC1+CgaZw4lNJkCbZ
1rfOjtb32p9aSJzf5jIGoyDc8Vds9Hcdf13LhcKYyb4d2VPltx87jCiEkaEA/VWV2Wkwp1UCD7Y1
u1vHISaj1ApcFZhko8BfoBY6zp8XptHXzumeXdG8pTXo4xIzVpJsiDtFYH4vCtgKSqen5ozVKRu/
ELL+hAxBGj1596TBYBWYzNI1WzJN5wnOBMQFNU0/14iQmc1lkPHdI7sox2qp6E3v4mvyIeu9O4Ng
ZxVF8iYaiHnVcnTv1cM0E7RGA54GJDfZZksx1NvYypKtgaSHTjaTbJJ57Laf1llBe7JKsOPB0c6n
ck1DhcRMuz15BnGnboZglA36Q2S91XZ/YedKwcQMXcnxLpl20s0e8prZcNxNL1WHM1DmxUb354lz
dtE157UR8HyHBriBmX7F9bgf2m8foSQn8OekQxxvJqSblGOy6U2XY8Ogb1rOshotKg+VR1+hVajV
Knb1zOnJDHTEubUwbDUdQ6K6O+Ws5X2Cm6iJB4xrYaf2FiBJLQ31E11nqrp8XPUlPp6J7naeU2NF
1EemUj8JcuGboBHb2iWsvdU8/Thx/nQMKiPQHGvLDNzbBrYGDRBOdfUUgtxgC7+OC5hz+ApB3o3Y
OAbM6OwAGPl1jQt5OCFQ16jrhyEXUGuVH6xs/CutA1itDvxHdgQfU2DF67KOql3b0TL3CbWQkA5u
TBWEJxGM4HZL6zFyiPkwSrHpLfPW6a1LXWFqQwL6XLoJYQG+/zhpw63lZc+ezTzSbiArmUOrLYOm
tLZREZMflOQoCoRB3QwMb44jMaQbrFBLgw3s62fUx+5SH+UvkXsmtIRhV3HdqiznxdZMyh+2eiG1
HNQSH4NZeW9rMx6xINJStF114yO0SP2Z4VGzn1IigzVTMLNG8rQpS6h5bTiSvDc0Z+I8pYshuNxV
XkdUR/LJkOG9YmhP/HFryaeqYBSNimabST7C1FvpAi+BxRltjDdmaDtHEDhUQvMMx3fZjMNmWtA0
AFgVYET28+g9KFKO4LTd2YZJCJosrF2cYDdDLLczk1IRVaqvGi8fj9HYknUeMDd2a/AiXuS92T3l
qR8WeLfqygZwy55zYCnhyxIIyzqLGgpbDJa7G9E5KcbheOa4fOOVhZ7u1qSS8fIqyLZF4twG1fCT
KsXl7hfmaXYAoMIT80mLrOc8wPWN6f2hnldyVTEWaRQQv9GAp5nkCky2gqbuowrMMwJQKrkOYhZb
NfW4Yrk8pS2p0yY6TlK6kuo2iszHwcifg3HlW7cVplaAaZeCyMXYYMnaoMooVvrX0VBfk7VxyAN2
kqC8yTVvpPrfTXny3ep0eCF5tIgMMdgwCY+H7LnoyVfQ7HHXCutQNGhzrfGk9+OwMHR2uFaFhtuv
q1NuIJc2PwmIEtYtfraPVNTLVpHkSmOZZeFj2vPqe/bXyJGb5LmVc+uwIPMHBgyhf+YXMsqI9weZ
UIEDi0Cp0N4mmC6zVIJTgUnvmzidrEXKAZy6goDSiOaxhuFZPnZW9+phmAiwvWNc21mOvXN848kL
UWMJzdhxyQY/iG4FBSvKV9FsBfRJrx++2FYxumqTdwfUVpzDX+kTEk31OHs1YGUrKFa9PosEwi+9
R8o1lg9+RFhaNZ4iDANLLwNMNGAdUv2zGbIpkZI86/pJ77n6uNWnlv8yOyvYeVx56wash8WRTEta
gxCEU4nVGGDc4I+9MRS7ixI3qD0byjyTLHShIdLQ93VU3NuAsGmCAOMczgy5fjl0C7H2DN9BUN1B
jk56dc8MZVnq3lrXsEyPU/XgD2R1pC3MKfI7ouAub5OD3XjFsWcyT4e5Y5cYllzE02wl/GZRoCkb
84FRiFPtaE5/OQ3hXgTMs0sCRIBnxO3BrzjiVHbJu099v7A8fPjkLw5dSTJLzy8zdoPTfycOVAiv
eUG2c2k0EEZBmjz45K45oM6zb9TNnGGpG62Gdrq0DzI1TprrrIQ557lOKMHH9lwZLlbCadwm1fBu
WDrcpVFC7QnbZaGTdut06qFGSIaZ9d0c2Gq5OmLUWc/dTeCJq/7k9x2q9Ko+uLoxEP9YfGuo4kdm
itUkzlhp7sJGvrqd++Q5yWaySTjAjg/cvqcYqerVoKW3YAlxUFbNs08osxF1m/LJT4dLJGHxuBXU
k2kW0Qz5d5JBKBmy2y4j08ZomMpa/o1sjJp3GGmwFkMrtZwaVYYuu/31xq1iQDD/eKjND//ytb88
/MuPXX/i919AhmM8moyeUkUp6jyEUW6sEeG7EKA6EmtmIa47620zZgWMmKf7LPII9prlpGK+ud77
8+Zf+NrA8AQAB20R2Yfx7uqpG2EfLZEFQP3PsmKvJi///eb60JWy2UkiV/W2A2IwS1QTPecXqAEV
nh2kYCe8AgP/1V14dQ1aA2Lt1fVukUp81de7U2NcPEsRn6xCTspXH+D1Rpv1z7/fqz0Wq4ewKnEJ
pC7KnbJbXu/1Zf5+92pGvD4uZoRoT8tCFsRYUsIBuPTzat8a/R83169dH16fkMrv+Nz/8XQ935NJ
nAD/tNAZWQhT6VnyxSIDINI1TDQBHTNBK/aNJbiw6T0Kgzgo94xTS8S83Pvz5vq1VCu1ndviC+9u
Pa1HraWT+lYhZPJUfFQ+7Thphh8T4xvAJzFe6CZoyFPys6W1jV14YCnNt0TnFKdqelWiB9Oienap
3MBo2yV1Xh4KYxyXrqutxonTpGkTV5gOFfmpseHtfJVdurBA/G2NW6PSObmOHab4oVhJmxyAjONn
sMnD87kIslu+yQf7l96NCYDM+BRNdn6WKfnNou7G1ZS78cZ3kNfFP7okjG9Q1t5t+9lOPN2rqI/3
wvKaQ5ATqzmWH1UUlNsu82L21mBV+uxcl0V7bqzS5YwKoz/hjE9zfpXDnJHwZhYDxK7VJHKgsDEf
Zg44aY2ZJ6ImlVyqlFaDLEqX2NNTOh9C32m9fmf2Rn3u7Opk5KhGphyVmpjIJ2Pn9OR4SXLSccz7
RMaeOwFHdmx8jn4wNp7mXDCF/Mg0xjMhphbOId5sAEQVYIYNCxvnyKB20jC9I44SKiBz6WnDm+HS
RlGF+K5Fk54y1KjRxPCFiIRG8v+RGjy6BaQWG7FL+zeAA9S79Xs/oD7HGJldtHrKLlP4k7c2Hr1q
6paK7mLU6TFqVT4Vu/YocXVCm+M4zc7AGtOzrj0yXRpO9oSoMygSRiq027KJ8PHOqPob9ufylNCR
Ps1mIz/M7oVfSlpZ5Xh0tq7Sf0xaBBMjNtgdKKozQWoXnbxmOXJholRNJ0Ks2UrQB0hXRsF2E0/Q
2RgYCGcuWKr5lTB70pjOUd4YOjAET6p2A0iWT6UdgMwXKXkXvpuc4068cL3Tt7TpHilASDvhQ2Si
hNKEgUrKTI7vCjJWVlw65ur6td+fvj5jpxIV8v9m78ya6kbWLPqLVKFMza9nHoFzwLjMiwLbkJql
1Cz9+l6i6nZU34ju6H7vFwKwscUZUt+w99odEbT+eY4PRYWRNR/y71bg/+7c+VLmmto1KZ/tGtOf
DcQqck+JEX4bCUE2xndXWx9ml7xMubqmOTRDwpqHUbzELars1havpZXCqg6qN0/CJxYzU1k9A03v
u3OeWRvbMC9OS6Uo3OFSsoA5GN5a6+xUWcCXCuq8RO+6iKCRGBoGemLwiiZctNLrv9ulPPQpVJLM
lNi7oVIHEe5BN6RO9YzgrlVGgF+MTbjwezYoon8JuFcZo38bYsU+aZietGgAC8gT7S1ieaBGfuu8
DuFw9cE1DeCRapfGE87Yk8iRzogaaSqrbcqSEZACZpPVkED4cazqMfeuLWvU3tr0AZTFOo2fq5hU
lY6xFRgqIlOLFDBSUP0aNEWYl5tvXVXtcy8PtkNp9RuEpF+W6XC2Ph16u5UWdr7Ypu5hzMk/jWSx
O4pICGoH4T6FPflqgRPvDEkO1ZDOhOHk/Z+da93t+T5HvGyiWj11hswuSYBmIyN3SJKvW/UlKfcx
+brECOdET8cDtKRZl0QsGd+BxgAnjAp2u4S/1878HoJCpXGt776w8UzdHVwYZf0StCjUE6/4NtVE
9UzWRWsBEhXwkC+iY9Umv2zxNPQ4VGOfnUXpt28Fig886tNu8mj9uvGjqHAV1WxInowx8jZVx0rN
lNhOy53lquowqxCYLH0eGpAElqmJSXzgYcim/ejIi5lQUTby2LEIGws4JQ1BMwOQIECROCotmhwr
FrwoyxlpBnCeKB6uJQFKVHGbGNjKOsvJk2dAga0h1x+esn96HqL5jl2l2VnMJJPgGTfneIgcic0A
NuJZq/c+EvJ75zBwcZpT7nnqGHcj1ODU+C6MB019VpUoUOxa/8604JjuT2UVfQrBue+Z5NXX2VNA
cdZL6IaTQitmQLj1YBXWJQ20sbjbau7AUTOfllKysczz5LCyk14MU6YmIqUemUTEU/OOM41JfUU4
YgiDTgVsyNVvH2PU2SsKpGo0PzhWrfJxZJywkpjzPXfWB7rd4l431TcUUz/hOH8k3W/LdpxdLyEx
ujDGOXftp5wHK0d6CsMJuR4dP/uA8ZtfxdMmCyZ07WHb7t5NB56RZrzcQirZTjooQQ2OjyIau63G
er/RIbrAFKP+xXmPDAubFh0lT/djpYTzI3TEh47mRzfO5bFwa4BUY0PQeb4E2wbmdh4gcAVAd1eu
pGxm6BFhc2Wjicg+b0Mipy0MB2WEjH8IyXrKZ15drtK3jNZza8ia22/Ifqb2Jqj9zS/ZF3t8r/OL
QbAXJ1J0UqJ4ADMDYd8Uz5FDzSzzAvdGGZID3elD1ILUDrPiYzRSOHXJRDvMycZI170mDhKdMryY
vo2frkL5FgCacpoaRuai/XIif+vJ+q2bzGDvVjUczCY4WL54JFN8VTvRPQOYuQInJreBqe7srA9M
hvwH5ZEDiVHOPCbRkiE0dfkhqChcfAegX5mV+RoC6cmyuk9Xz6/5UPT82+7JceWlC6fkNeseI7v5
rcb+RaM9oFCrN/1ghts6NPddEmJmVf5OK830GUAMpw1pQNTGBE6InzXGR9g6S7eg3Y+SCTApVB5h
S7LdjWYAmB9NZt8ZA/WP+SvUBr8CaEi7sP1V3KJxzDPGEyEtdQzaaqfxE/Gbres2qLeTD6fLUB/A
QZDX+QTQsxiT55j77i4d2Tel+MyukW/61ykzNmKwPdzEIWbGHFO46Sx8o9bCTuM1HQhOknFb4Jkn
r2BWU/Ekes1VIkw6Jap/YPqS7b8S680BRobW6c+s64yT3ZDI2dhIufq5AjKbu5ihPODlKyCfCdID
lZ+G8vtoOJAbvr6zfJjxLGElerEsfsPCXKKaFxK1W2tuVapqxl1X6+9/fYnmZF/bwJCmcLB3NNks
F5fib1JsLFKSQZbPXIbIh55AHUBP4SnOAiScX5/ONQPnPFP5xirEazF7LZtD/srXB68PS2gq3Z98
1WKAiNBomNm5UUgjouWzeEkRbnPrODFP5S1YHM1qLs5VQyJMbNTg58KZ1r51MYdKzyVOrgOkBvmC
Tmyc36Y8Kji2dHHmcD9HhZcQLiQv1eLY+rJtaSMccPEY37++lUakEaAsKcBBOwC/hyaPjxqHrdvI
4OCrZoeauTl/fcABbK7HyiHKI+gO0gWF4dUup1eRmKchw9mWMQbZZKNkVIW/GnDWXvGMowcEYuMX
/IUkIcCjnVV1hrJcntGWLFHcVcHrOv8pFIGMBamjXew/dDXexCoHv2hrPIupSfAXckdzA/WNgLSY
l49josSL1UiisSpjrjH5RdvK6wEV6XmgPYF1xOIiWcDLYmRg4nqsp+ypOjNbqM6t2aHoqOReYOij
lAhSfe4rU2+YLpAxpDp9luPg78sWP1FCddTlqj4XDvAUYD3L6aJYhHx900sKqLrgYv04KOjcsef4
BVgEb4rOqW8z2/n6D2MmbgBTytEqz/3yIEAltfddE1+1CrpjHZubr2tPGD+dvz5rY+6tcJcZq05w
dMM8vtU97zRR/5KQ1Y4BO99MxjXIKe/YluYIRXA4R7YdQB2jnjHm7rHNuYDYHP+UrOCx2tbESjRQ
08zeXW7bbxqi4qrRJADXinJuku47D/RuHrrsylq72gAML9EJKQPgiuczTXJHEnND1RBnNIxIJYZN
XJtkUt/sezhQ602B3scRsNW+eQWVmm8hzuzyCsllPxe8ahsG5l6SfP6/HeJ/Y4fwfQufyn/vhth8
ZO/De/3xTzvEXz/ztxvCc/7AzsIe23Ud0wpMV/6nG4I/wnHmOr4bMH1yJb6Ef5khgj98i294AbXF
4knjh/5ljvD/sG0hHJN/DyebNK3/izsC5cS/myNMxxViMWz4gc/lLRahf1iAUrz+iZgD+mQq0I3f
V6eZmevOd/0TqFSO3hyEnGIjucIEuwwfjN7dDrEuEKHw+sy1R/HecKtxRM4yEefSlHAWlWBSKPw8
fXYSrHA7mJvttlqM5H2B7N9nrVzRpG2GUrbnJq+JPI8uXVMaO0MxO6sa+MCtu25clzArf1kqGq25
EZrlfoBkufHch8GZ8mOMtC92beecupsiMmk5Zl/hDSg/0jKf93bjJAjVI9q8Hqtw0fxpj85DWfFr
CWtVd9mbbdRAoEGajSMy22lymcpF3utkmSR2R+GDb3FuMvZixYitBacHlLY5ZKdTOPswd5znEnC7
qWiADSpfZE7RfIadui+YlFeMR681+gHu7Ija8/HIkHY+eGard3aTPkml3hgQiGc/ZpGQ+jDV8/qU
z8QBmhMUCKyvhsfxhKpYs9ohYshGdLkeNY3HrMwfgOBWfoE6Z5bO8zDIajvaKbBW5f2Iq12dXa3a
rY5DCyudG+7HXHjQtz3CpNjngAwO1kxJm43MpwXuGb+xcIyVIbdJ+pUpQg7NFANzhnMC5bXawSnn
dILt65qf6cCIBB0fIRTAnypVoaeGqcPzLNvXXDJJnkfg2swKzhHB7r2vfjtMVLi94i4QkeSglTcn
BbUWBGm0GbqITVtfrnaPiPewUpAhaar0c7K54xH+BQGbVrjMr0ueSG67L7DzyfNrXHhB9XR2KvD3
QaJ/C9g3K0dPIEZc4K5Okj9F/EeuxZ0u9tprW2pA8VLekOavJsu7hH0HeoDeAqbFcx+38ToOSU+t
2yVwhRF5hkSO7BzITL66ST+/MP25OObPugKxrFPcQzQPKgRulCRLNziptwA7+lS5aJrWhCwcM8u6
pVP6BmufWzsbVjgcW88vstd0mTdhaGnHdWVFjHVTs2YlbRw6c+qJpmJiz6a204+jFW4JfHBh3/Cb
92DuXQcxBJ6EVUUlusshSa4MPXO/NInnnbKDpYyKKHm5rrsS3RdKxBW4IQCr/YjYnqrL1d6hq2oi
rYxhPDL32SgUtbSHVgFqhvhPTyN/qjA8x4l6cdEXkl/XLoiy/DPx70EbnZHm620ZLGNUA2lpaJDf
Rdk/kfVcNwMid4gbprv3ZiAWhIsQJoCLtidcSdTRq1VlsMbjTzT+IexC8l6cQ+jP/sp3mOg3bnBI
pmeAvbif0O9v7dR/6aKrl7n1lq5gXY51vG9x9DAaJ5+wyZMLgClvqyzkr0lOA+uR7LNxGUE0KUdN
SlTKsfpZZ0745DxYWdSe2II+MG5FI7icbUY842UOKbBC8X0aRnCFZn/PY8/YADFhTsEOvpskPMoT
UAuIRjWhBy4iY9rEZju4+sYKerxY84KEagHXQDBR28gq4G3Hlb3PaSsR6XA6oVL1dWAf2C+vzRTN
Y5gCvPKITNnZkfkY4Knf4aQeUAWsmW88lxEpv1lUPJNkpDH05p9ZEoo9ZV6BXFLADzoZ+SxOwzOy
5kNPl2IW9koYtLziydPENgfT8NBPN2klZ5R4tP8WYVwV8YJ+aP5K4j7e5BIHsiyeY8UGtZd0FU4X
kv5hFx7MgZ4QQHfa9j5OB1WBg83Gsjszr8x3AxdgaTQ2YGbqsxwS5ofG/LtPR0bM086axtcEgx9n
AwqE3vFJWmzbw9TFN29sCJNiYIo8CjpXQq17ltJRx6pTGy9/rZeDX4qxO7N5qbZlVrC2NEk9mylG
7RgrVhomAQNrnV6cjNxctYyj/R6mwODsO+IHOHQ4R6eAjK+gLFA3hkwVcqv5lB5jpiqcjXMzaeMc
Zw2VdC+fjMJx4C7EcDeNArhspinxM5xWacJ/B2uPuLWBSOcEUIJRl1drnAj/FLmz4aHYDGqEn6WD
9OIV1vegm7GA2R7wdHwlBytwr2ViUqIzcdwiZMGk1truX1dRL5fydT16/oy8xDt9fZG3A1JjD4Xp
cpVFlI7ntKMVX2yIcyVP/aQdBvRfn2oCufz21QnK+cRQ46U0LSSwxFNPgtyl2pa30WJ9g1m8j1Lr
9IW6+PqsWHgXtjGxQU4cZGpz/0nWDhHRE2YcmfzZZ3x32W1lDN7WtbTZbU1EhRZ2up2C+Zq1E9o+
MKJHgRi767xxPxjzVQO5XP1/Afq/KUClEAE8gv++AsWBDCj9vfhnBfr3D/3LkCv/wCwVeMJGQYAx
dalo/zbkBuYftoljz7HxupoOntv/rEFt/w9KQlPinLVcZJGCq/i7BrXFH4ud1vJ8G7GH63vO/6UG
Fct/8k+DLmUsXSBmKdf2Tds2rX/jL+jRGOHGNOJshAIFki6v4dzTyqHVLIfg5yjG+oT5jlzGrDW3
pYznx1rT/QWzePj6qhOlf8qz4DZltX3Lo/xPXc7D+esrZyRkyBAEiItK/bJz86OQqCYNw75EBcr9
WVRklxdhfJKDu+1YOpwRcqGO0ZjSjBz53+Tk4mDpQt/Hsf9RZVjqPLe/N3WjHmVdWN9C7A4AscwG
1pA/Hsshf+SxfmqAn9wLz413rhsSVRaYdUTNmYfnNhnJLJLNoy1BRDN1omRSN+F06JwmeMuxQwZL
Ng/Ru9uCvhj7YWdFvblh81w8s+RH6xEi84hHwtPaiPV84Fn2bTbhBnuhS3qeNJ7BVb8zhzWxUNgc
0A6kOrixbqmGZy9HfzcnGVk+ORs3Lac3hdZtHRATR+/owHfGpbOz5YjFEi5LljUkpycmwmmGz0r7
wcXvOO6yKM2PeD7mA08fi1HL8lgLEoAHzYlEFJFEF9/uHyvbWddFOx1Fa/TLpoZ7rio+JtF5l25o
wC/PwNalLPd9DzWlSRMT/FnoLniwfB33abpVcdNf3BaciRmFe2kDj6iIaHosiGhKvdy9jO10AE3r
X4ZmPBUR5s7O6Wmt+esPibfpDVU/xfKTdZUREyxsc2gbVoPX0TiavnKf3JmnJXLUzR/M9Jp7/Z0i
37uT+4E5R7YPtlYj0PMMcsfgOLeAqBqmU8k1ao23bJqTbdsG+hxijVxl6IPztjyjImCyblb3QQew
LiGf4lFJfYZcnkNMlCePlMUNWVpi65MIuLYnUzw1AQk5Q5+AsWFvSY362IlqOP3jgPgbbfBP4on4
N+AJIWW8z0Bge6YvHUf++xvOb7ohI1igPg+uB68vpPPLw/5itWO5El18bUxcIo4VP7cRZsaC+Ak7
TBpSNcl+Ewpp1f98PVLI5S3+DxIFV0QHKjwm6TbtMCfBf21DjTizKqNjBxEoIh+ylL2rA2x6TY13
p2K2j2ZPulujgU/4Hd4ZYRq3sHLONUJxtok1lA/trkNIlW3GRkpnARqAPFRvgz1c3AIqC4jDHx7P
G1sDStrgVxU4E+VbMJ37DsoSZQpwVIiF+yLBEJE0SxBhb1A88xNlGV1d+CS6DFCjdfygcnHOqQAh
tpINxvLKIW/VM0BGYUQhpji59oylq2nyjrrv/U1RPYrMds9RbyFIF+wmEgZCD2AN0WPmP41+JrAD
6P3eNaJrjYbzRXXtZYIsCGDS87H/9C3LWGEdbeHCFBXqilkgXcsqRGbG9Pua18WznIy3IVDT3a+t
rVObryljqUtpNSdXGiir6pAkDWKQnQRfLeR0MGSVfDHXcD9JXE1G8yjUcMfBAIipJW9VJZmNKXU8
CsPLD/3wmYdWu9dJ903ULm/uWJBlahnQDIPoYSrgtXbscc5KUY8nCQbw/Eeet/TjQ+FsbWQUmzYX
7+RGEFBRzO4+7brvHqZWIi9AaiaD3lR5AIAWSQVCCtLUImBQRg5rFM732W4oy3x2bIc6tfpb4XXb
hogHLqk8RMC+t3460YeRYeVokk7HGW5gCFdrVXW6OyQeYnTR//aCoSSCszRATQJ7xZ++JfkAGLYB
UMpJGB7WYHa8pjlHkI8bZAhHQSO57tr6h+cLc2+4JnNB5bp7G8/yBrucsaa5HZj38Y8my3ukdoyF
+MePh9P3nu3aqp+SHfoztgHtFJRnbcNtHBsZwg6jywwq8rjpZlc200WyhaYXfqfHGbSo7TK3SOy4
vzZozLMZDWLWjeIhs2MuCTWnx2b9gGwDR0Zgx/B36YyEfO315Kxb3h1MEkIPpJG5dusWHUUZoI8w
zUPpW8HFCb1b5CbpLiEZYwXJHi9eSPSUcuJH1FOsc/1vGkHZkaVWgksrfCc7j0VCoJBwimgvBmzI
afhsIH5dZ8xfrzZNc5cH6d3B0ebiiCyCMtgHY19tCqsGoNBRo482nWOFj74V4x0eGWtp7gBhY0xX
Ume2hT0WQPBdkPqV84wyy36ccUyJ2To2lvxlaLJUxpnfM43DF4rsVwzB+cqgda0NCAY6KcvLVG8q
Bhii0eNTZvvNekpJo0pqYxNKrKRhEb8i1AZh5la8HSI4x0lCmKAXzSnTYNKrq5oEg1YE26hh32b0
cbG3JbWAT2xw64cptIIU3Ad3KXZIzjMbhvqAbc1Yl9mNmqTZ4gW2NwEJmFvSS4ItNMNvqp9+2hXJ
C7alnpI6AHGjzXgf19N9jIt4r+3sLTBs7PnLyaPn+i1iUgbhziApxqlf+yL41nRMegVMy/1Y4HIY
lseBNISzmRgjCsSCJfAs9/hHPPL/AsCgjgBoa4B+FSOayU6hDLVaiOM4JRNXHrrBBEUQsY+KMoMA
mMr+VSGsf7B+5ehgqBmImNHsbB3xOcSs5JMGeXgT/cYqDlR9eTMWYfgUufVBFAherH6I9x2iuq8z
rkLKtKptiozGsy4VKqbz1MaHbCQuKReOPtlD/cZAIjkYhMVWWLprs32r8lJvap/N0axJIEl6iTIt
ga0+OdYxWd650p5OjNLZYQyJQohZ7Jz87oSWB7Rtcccz42uHApfn8o7MrXgdTRFCIg8xVUNBVbNf
O/R191DOZXXr63Ct7JnJ/YQ6n8Zdb7lxuESLtB8kHzSktXU74XXGIZTVQ1gL/4l9ZPDk+9DOK4WE
1R5gWvZWd5k6suVxcYRzTpel3TeCFRC7h1Z6dyfjbFdTc84UJSzyi2MbVNPawzODLQDTMWXzS5hZ
LmKTfGdlMx6KcqN1LDdeYhBLpggXYXvJRANT9WaIjGX7keBAn80zsVHYmjowXcvQKmrTeWMDhmDW
CuyY0xgVJsMaGy3N2g2Ut3OQRWyoSggIDzHTZwoWs9Wp32mQFjedsnQPy/KHGdrJqba6W+ml7bng
MHlggsI+ErQpoYKtuNA9HDMmqseW3lagMiBdjEmhMbgPZfGQmnFyRE2A4CA7NZkMt4MNcRakBQMo
Cyj43E0720Ul3s0evF0VXKfYpCAjnOXCtAw4J3qSSj4WEXztCNnPBrk2b5OOAfNsERpckPFAukMF
9TTSV9/3beBjw3uHQA6iOW/CvsUx7DC+ZojcXgAvBEyDQXY5PGJrZGYDpA2UMrkfcYNY4si0hbbW
MHgz2oZ2jsx5gDYkTA3ZlPcXIxluRgkF7uurIYUggXg03nOrKRZ2gf2cyejgIMgg96snlI4NUk88
HhorBBtmz1ku1HhMOhneUKw4mMgxEkAlrTDnMinIkbqbj6YJum1OZLCdHf8985iV9RM2lXqiLQHT
ye+twAfUb1UYkOC6HLDxctR2kCK3S54nQqgmPhKM+qeVz9FF+mG/sytM2o0kwDVp0o2rO27xGPvX
UXTHH/aRojY7p4idX5penLqAqimjpKVuqX8LKEc+ksyHyhIvXA5zkDT+GJXZPvVIpXHG8wxC1Nwr
pb81lXBB/7REG49hu0fTM2/65WmPBxk/zMP4mg5dteEoMuNhq3InwPBiHBk4PNpW+hmbVnWIomlv
8lpFBVXfxiiCEZdyM5jFL+UiQU7BeVoIpnBmnngTbrjQcQvVJKBHSXaZVxh3bl22O+GLqs0n1HfT
wZ6bDFkiKLw6yjy0lPkPAOeYw2L3Nke6uCPb5A44dssyvdPUncAsnGC8xybB4CLhsLCyLmAJjnHS
VzUhEcr61nhoE2o2dEHZPi2ix1XvJgD3lw3x14euMH+XjIZ30ohowGo1nSNCu9M+PyddAACdf4Gs
aDLiW9TBxmiHi0a7x0WqR2ffNkW/bl2nvPzVQNaxh+qWYMvYkeu0477M4BtPyQyuPaYaJK0Edd1U
L4TLKEecMyOgSHypDov7OgO2vMM71m68Kq1WshqJlZ9cRmp59oFFG4p/3w/8VRznropsDJntDN6o
hQncAVpYXpW5UtNTP0SXFGF2UOnqKdJq0Vs4S2zs+DOiQ1onLWnJZW3K3RBQeS9L4V3l6e+S7m49
xHB0qa6R9saYh/vCtd+5Mi6vrYh8pqbfdG6a75N+wu9H5NtutpAwLEd/65OdprqKGbJMj2UwuLSh
YM/HYbH4s/YtCwsIc1G1+zAql1c6qYtGDhY5aB4SXqOeywnmH0no1FsrpTRvevduoV/Y+kbGCjb4
NXbSPNl1/GHH5U9aXPsMMds7CKJJ0cAiwGHoj2I0yTao1t0ddIf0bSBML0OGtFYsiLjJLT57oKr7
up0wfIY4BgoLYYp2QAgpebT6Xlz6Tv4UhDAYivhlC7jStquWhAwGjFhYArxK5Lah3ER2AZicOy6+
nk3pkpBZ9jLb6si/hTYERpu0+n3T9NAV3zCLDBiBxd1iEIF7nMSjsMDaWvpHBD/lq1PG4zosyDuf
a8/CjP8mW9A+N0ys/gHTC5a+UT7gxHMcovXIvWPXLHKMijXlB/cK6/TLE6P5kPUKlxnql02BPsGS
3XyMTYrr0FU/dO7Xz2krn1t/2nedzi5qGryLxYO1pcGXG5kooIcJ9Go0i2Lf2PYnz0p80lUK0ry0
oo2qj/Ys4MN2xCNLhBlHZN23TievYVy6a9m3+HHc5V0QkLNtCw6AAOp7mDbWxekwxTa2dxZpMj20
aH8LHxlCRqR1FFgHszaai3DktezCFDuw9x6Os3fDiJXvu5lUWwbh5tWk5t6lmtoaN0xbpriemhoP
lubtbQG8eKXKfc4ImEC9dCQn9oEaADW1gxw7bh4nsYQFO4RTmAxyhLdoNmPGTJjwBNjJiv4/uzp5
XZ0HJ0DtG4xnR9vOVaRO81c1V8jQW0eJumahZ+4cl86BcTPycmp3wDxWvPemJriYBEsMiS/OXx/m
mBWfnT6GkTC3dSLnbdeWsH5L8+AWNLWJHH6nknfS0FMwSmorTNvGfSgQigxQ+/fNMnaLq2XwNQcZ
tQLDm6AG9UnBcyQ7tz/Xi+gD4Tja6NGNzvECI/76DH0jpMg4g8jRonoooWVHfqlBkfHCskhyjmMz
uTOfLB6dLqdD4yCAalxOSGxEATW9e7fCJH3ivZI+jWZEmGxH81gBVPKUrB51OoSXULaYhHoxUosa
UXam1F9S+LjZ1T5AY4EO6lRnGOsH2QKxwlD9a3YT5tVGkd8ZgIqDmDqxla1BHtWwjnXu7ewi/BF2
bX5po+WdVbjBxu4gF3XOAkLz9Li2a2m8DGnxnUq3I0Z8wvGAF6zkJbnOghLdFJK/R5HP9VZlYQwR
maVByuwBPEJ6x1A5YUpKCSwI0AkXxHuAFssfh2XoZYzowZc88q5w1T7uVPyixsI5FS3XYsRm9MIp
PV+mUv2G+RR7z6b2vOdII7gxROEeo8lBNua1cs9tPIE4kZJ9aPVnk4AbW5I65U/JhrGufitn4tFi
B0RH5fbl3kBO+NT54TMJKSZxggEJKFFHSslYGsc09Y9fv3RigQlWsHgwPl8tvxbXr9dKK8SRbviG
Obh6qnBarL6GkJV00/PMKIOoRPk7dHuMbKQuH3TYP86sv81ieKL7WqmZBGuRjPUqHnxSOZCvbhgG
UgY35jXS32avni9LuOS1Ntx76FGlaUesbKhOO8Ha7KKvLQTQOSov8cCx5Nl4/XukjFRYZBzXlF4A
1WPvXDphzfLnCIBDXXvLBMecs5qRyUj6FBvEsSPfWPmsUZFaohuOR9D3Jc9U4zcvrDrHQz2m7aGp
5we2JXBCyBu55nMXrm2JEQwBfbPOCmvAp5xUG7PxNZj+IUcyFYOK6cN7js7qktp2Df0vDrjbmuM+
msVHkQcVu1MSeaOYNimD870PMacS9Zafs7ENGbuiFx+y1iNJmw/Iudv9PAzPTi+9MzpFi5JyRCK2
FCC+UZ/Q45MB0YziZAlIjPMsiHCC+d4UJookl3hQqhQrT8RmnocPEIP3EVnGUBgWC8byXVmL9o3Z
+FZyh9oFrQ9YSR0ahh4ru7f8o+Ew+zGT0ePVDbQS6oo+hMkD8I7mNcj0t7oyrxhVCPTLr9Jlke+I
RD3khRBXh/QhczRQ8inMqSSP01QRUPQEmA8EU+/fOg82V+DN6SUgLtXxY+us6+qxjpzyPOrmT6ta
coCC4erG2CnDUdlHxyb12SlfwhxEw9JIlqjq9ozV/yTDfV43Dc2tkZcH34b7Tdo7G7OJSWrplu9x
M3+UkV/vgua7MQL7RrR2tKwY17hJGoNPuZNnI4D9BCjfXBouu3SWaPMCom+CLU+ysbbG/lgZpnUp
jf7WFthtHYWvPTYGKs/g3VlavDxbE1ojXsYCSX4Y52wUkm3thpuQu/ypwN8+MFNI6NVtLZk3hbxo
c4UO0mac3bGq2XHQQCzkGF9RSisWnk629hyp9/RxcudXqD9JXtx2VMrfFuFBItwIZqdlvihnST9B
hMaEpjSRGfMAULqRT2TMUEfs6rvRt8Xel+yZ/axPdoKd+pRYr2gb28cpzx56pqBYZX26eyUvc8Z6
YSJHF0REY12nwt+JjhhGIyhsmgoGmXVKLE+DYYDoSpal3CsfcZIOKZJ6HkfrSCU4PjWonSsDbkuI
wRUG2PQ5SFdfG06mpvPLnWDSue+VgSXEHJwTSsOt7cODZ5ZEyhWZG5cawy0lAfr4ugAF5RTg8n3S
8PqQQWUVWy/uQDszVl6xIWkmIr3d02vlY5uBxEmbMKx0nTOpS5P6EE9cHGLlzgz6U4PEcicUU0wq
nfi0tYSpjkNv/emn5vzArvZe5OmS4KFencghYUQGcLYX2VCLevGAYPY3KqoN/TD3LDOvD2OsQxwI
uIHDgjHXimE7mWaJx33XZbzkMxn+9AqhL0amjOeO5Y5bTsFfw5Qu1HByons1pv0WsUAPiWpG0kDW
zYRi/JS/uhHTcMWjtLJqSivbLX9bNSC7Sfa7zqK7KAzDOzm6zcmlqQ4Er9ENeAWQbBUmlFjiCSF6
hIXJp/yP7X02NvA3XMY2rs18h/l7t811hP+2Goqt4b7h8rZODSvl1SC94tYPWDUr50TlZe+yMOm3
Zp8PkFgZBZGxW2CWj3FOvUdtP7wFrfNScnLMBYuoJLxaU1/cTIw/nY+jBg9MQJspqh9Yy5DZggvY
FpmIN32PXTeWL20lgqOy25gsnUYz6JlxmIJHAfdvxExBvyb3Fq9rz9bQctv43qAD2QQzMPiWNjco
YfEA0YNDFPjIimZ6B0xU3CwG49yVRNR8TSQ6izOcxbu5gx+HkykbID2y/1LqexI3WP9xi658e2Ti
TbTXyvSC+NDbVngKego/ji9mXG70XCjhryxtKdoYVa1cq4ueGwgqBCEH5dZZVKre8sGJMUqZqt1/
FS2RHG9e2Rg7iHnqLHnptMKfe6ZGbb5Tokm4bl+f/4OyM9uNG9mi7BcRIBkcX3NO5qjBk14Iu2xz
noJDkPz6XkwD3VXyhY3GBQSVbpWUySQjTpyz99ppnRASRjQhKjxSaZE8bUHJFxD8+VI62kenwgfW
ScAS2MP0a9X4GIRYqrvOeMoMRFat+EkYocAeP7yJSHp0MyxOT407b1UHwDJvI/dEm/SOLBvAYlY3
55ZsKvJkomBOnTddixrwHDXAr2YMn1qVfGL//1Y1nU8CFuUyZ1h3Y1FRkipCthJdm/wVTwWkWzB2
cwqmROa+ua+Zm65QPNFDdgfxKZ67f7KWwzdVkRGYqQNAUBbjfszIpvNHohK93sPPYLTs4w5oTEn4
QDqC7p4hnzWIso6dhg25G3vmv+jzVtmSb0UJdBjcFnLyQIzPnOsh0BBJf8ZMAn6zWPe+N7+2wPCK
FKxt6rvDQZEQcO/S4k3WqLg93XxtrO8tMXSgI1z9Tkbb2VdJvmvMhMzXCgKwpeiCibn74GB73AlJ
NtBgKHEyzOqD7nE7+2JmotmHwH/H+XPeODB57c+iyhy2VIXOCg3h1lBItYqJAsUfin3BMDDQIdmn
9DURgG6cqmMcyZT2PPtoL4ATMpHVx0+qCX+GsCK3DV23szegT2Yp/VzW5nOU0rvJyjrGJMLGwkeE
SrlO2jted0oU+8zTYVzSBBIS5k/yBkqqWrKGEfeACInK2HseI5+o0UFHrJx59S4dJyK80vizhrJp
7wL+3Rg54W51K7RgyF0ENssq6cPV2BPy7u3GsKm/1H3unfwQG/zj/2XPZC5KUCtEZtgnhKtUDB/X
9cx5YnGpeGK69QWHtLSv9o093UOEgccIZtllQAeZOpMinXZM9jzqa8ZiUJAx4n4I468NErMlBBHY
nEfThDMRJkU6rBfLnuhT+9TyfQlz0kUl9cmuvk/wE5m1VTTBQ+y2MfC2U9THCNrThR2qODFqjffE
8Y0mLCPAWU7EihczQYRIIHMVppDrUo2n0dVd8LPFGdBvxsgGAVaC83MvG9neVFGIs278hE/5a6wN
X8gO/Kx/hSEuXzz1CVnw3emhLLQsI5sJNvaQd3S/E7RwsRTdC+Ba/0Qz565N83fVl91zJLY08P2N
bTXgcGeCTAYj/TmyUG1kA8nG1F+dCIiyrfvZbjNaEawiX4OhG03RuhvFzWqTHQRnfY+27wYk68Uy
h2PK4WM79KFcIaSk36R9R4OOhUiD5kEnEa+SzZlcay8dZ1uuZbszMJrojhuMLY9PrBsnzjeELECN
cSroJF5ZtHsX4F84PLlZ2iEBQEQ3DcV3QweCmVLuMEpxjBkkcQkgwMD412mU5gzfseylEw99MjA+
0PKCnnhfrziQJHn9RrKUySND6YI9L61tf+Uo0O1FFl7i2CGnbvmOqGCiMBVQZGfsgbLmgpgT5XxW
kfdBRXQJbIHfwoEJzWifL4/vHl+0udWDwYS8NMroGpVEso9d/L0Ri7awBQp2rUN1bKthQqCy/Kxf
fqbaAVShxT7BtDVdO45j4F500fMLKrDr44tuimjXo8f59bMQne9OdkxIXGtMr/Ad0yul/3yMouIO
PSO9/r+fP74zdHJs50EScuPu9ESjndITHYqxqTpbvscJrWp+sJGzxDaE4FBD4kRHyrZJh1Hf8fvd
dQSr4iBoCGM9EwM9lkwPfN96MxEDIyoi4FXX88OgZSnlV1mhbGvkFqQH8OsEHp3mVcZWN0P1ktGa
PKOV2xi6/+zgi1tPFlGaJitC2NHvoxd/L7iya41FsPXya1LSIROh86Y4ea1wtH6o9PpnqZKPQsUH
Tv4B/eSOoQQJnFFDK6ebxF6KhPa7tE4GSuVNITrI4F3gVgXjafW9LL84zvDVYPiHW8Q4qGZvGnKd
5u4noC2M1eIW1wXYl4lmMWc7qrbFshyXAPWYo2a226OSbIgHoXO2MjjFuT5JIABYJg2WUGwD58/0
r+UI0iR+641vLvMiTlJWUIEN2YJLZGozRMXWT7OrMEtvbQ0OOeE94Fgzhb7lp6axGoeDRUbmzZLA
/Szny2zkweR6hBAYBZIKz33KnZwRby2vqEMhCa77Af+bTm+N3GDG0b4GQLOOKVbpRMd2/xTSEl97
HR485IlXshPzMf4k7NpFt0J9kFI0ap1FH6/Lz27ML0TD8KXEbqtPZcuy24AYyde0jok+afmder6c
CmE8gZhfldW3fIBak9qiwgJGaI0GvTMlotDXYDkZJMW4E+i2b9no46Cs4qWQrsgiMhwDlzl4U3PH
1Ip6uHDzjdm3HH2XdyHF91mFH6jzSM4b7Be/djfJnHwfDZK3ludCQtVOEwAuVu3+MyeNhZUvy0nQ
Uc95nV0rgiaZHTdrszMJTQfWtHNkeDKFy1NAentreRNUXxQATWO/eoyJfLejxRMbxBHE9g8/+571
YHjHNloaegLcUl8nG7tyDkUE4ZFQdlyIJfR41VZbve8C/u0XNTSkyCxmpZT0zLZsAYPl1ktsJuQ9
OK1OTOdACxTfwWhLEEgZ/luVrNk7ftiuTnicuTMzYHGqy46s8DTjY2IJSj4BlLjbYm6eTWk3O9Kj
d17IIElo7pMP6n2TRC4E4xhvxRDVEDTj72iz772k+wiuCe8bdgrd7hBeJT9cy+CDhGrCsJIQ4DHd
9D5Q+y7UOzZJuTft8tbS4BHO6DClJ6Oqg07PUPIL1zWpb2JEuR873FRV51HOA3C1enAO47LHVLRR
anTUeQSCstL4fEIkEdseCvNoZu0x7loohpjM7AjH/oAdg5OLSainOlQa4ZxqSu/tI5Ezs4113cBu
pYPGhmNWAO1FK18wr3qrdtiVqdVth4RoYN0i9LDFQDIXCJNytkOFRZNTeboCULeYoppzJJMMyzya
e5NmEwCponGMDZq6bYK8iQx2zM5a9lR5qbXGbTmvZ80njo+xztRrFgthyayspL/lG4JA2hk+lzE3
K+XUMHx8/VsHyyUxgA/JjBT7IkRTrtXfpxRuUlHTtJ8x9ZD98QF8NCHu9FKkIaMNA/eX3sATANWq
sv4Bb8J0ZfqKsulrxoqGk7CJVjGCmryVzg7L31sz0fKhg7FqRvGxV7iy3deiN7rdXO5CkwhMiCeX
Cv7nOnRoxFlTAZa/2thLvWkpuzsmzrAyZ4p43VPZfqjf4Owla9Vhr23m9oUY5giLPUrKqojIdeND
dcDhWW125GD3CV7/NyNW1cpmMS4lRmDoinvd819xyTUi/GKyEm06xlE7D46fTrs+BqfSWx4n3yT7
DPMt3ka1+U9dRR97nrrUN5E5Z6ClIFa9FX7xwx3ael8T5DZ4x6iWXwoHifcsBkYNgBQkfGyaQzQj
5Ljpiw6ntTbcjbaIOcaHyUXnsyhCcGGgGxCNpNWZful31AFvpHOoo9N5P5HM/whxOW2bXNspYqN/
SY//kwT0H7nc7+I01xX8z/Bd3wfxsATM/Msj1VSF8NK8DoM+yzbJ5H2qnZr8kxLpVawikrwWKnGP
Opq1P9xmOQ5h4MYZB/1N79KZtxYwYM4Thr1a+9uLe2fgMj08XbaNrtdB5OvinP7vi7NCkAaQXP0g
bT1xlEv7y/GTbucSpUeLnn5+7l+gAyZLRwsqshe7uzlZFw6DWc2gLlNzyBGlMM5djxLVnJ7/LO4z
3uU6PV6g4/LyfJSG5iNd6N9Xb4grp2/9iBxdjnnRqpJUE2W8y+ZE2ze8cMjXCpxxyMRRh0NFUAQE
SVFd//wyftMYc5lcXTf4HA3h+da7z9Cw+laLkB4GqGkYUswZCAySVQr7rXIoOvPlw6xjxCRVnv9F
3vguf4gL4Om+xyfjCVx2vwVbYT91iZHVnUAsI+mWcWGaEIpsKz9fz8s7jhylUMhU3ubP79lcPvv/
qio9A1u7wZ2rY4Lz3pn7DK9KK3gBNiOopLkh+yIyTtv4YWscuijZTwrsttGOr+Xs/azcWW486z49
qr2ixxWnJT+LMc82E66UsyxHEoNn4jZSOVxsu/qKNdyh3YzD/M8ve4l+ev+yBaF8nmsKi1vmvTwV
aIqFHb6zAtFL+isaobuLgqBi6LDJhDXcBdRppBlg08BdEg8SmnN+RoArUYAO0w5VYqrM6hxlzNy1
jhC8vp0OmSmf6q7uTr1eb3sMJnuXPD7mxojI5+8FbLe9alMGDowmVgWCizN8Y7RyroPjrk1RT6Tm
ntH0hcLbeP3zW/797vRs/KFo9VwXm4v+7oOqSqvRudJO0NM3XrU8wCtdNNtm6D+3gkowkTSADTf9
JJ1M3/35b/++uvG3ydnyOZPYJpLg/y4geWgq1O+tExi6sy3x7e0Qafbb2g03pKqrv6xXvy9X5Cz6
hmeT47MEfL37a04nzAa1pBMkpvZDVfUHNN7QqenuZ0bxc6zDH39+d+aiHH73DNi+JXTy5C0Py8K7
S5s1RUPno7IJ5SWpK9GI6Qjl3mgBClT90uxYRgRJRds/0p7rWpbIvAS7beXRBFzGo410raOI6ueH
aLSo/XRdCk5VKtxolW3tMhasuYvsGzbYgBra/8vyYf6+gHqOzfLFBbME3727ZGUyhJPKHSuIUyhA
9CwI/2zl3YCgE4yuj0vI0D5Da2Ld5+UiqCJxpcBsXi9yRAUufFWX+zbE25Vbk884w7l4Wv3RTGr4
n+UHcD3zXyI1/8ftDFCF0S6Xnf3+/TX3TZXoc22bAa0GGvw20w6bePsDCsCjEVYGaF6MDrTCo0I/
/fnzXqzR7z9v7mTXETSgXct5vx+6NG/524UZjIt7oCnnaQUb0afnm50MwTQ/lMN0MToPznLaMeta
NLVyhA6Ixm/4y91uLHfXu7sPg4wFAgiftWOL5dX+q3QY9KQUse8YQe40rFeLemheND937r94P9cf
OJXzwFEfaq5W/eXJdn9/tH1cOjaCOpKJmYW/u/eXWZenY4sOal3/Qk+wRjkips+2ty9E/jwnjKAF
pNRVES4jHD0FIwVZA++b8+Ym5iHMNYAnhnuY+8q+DSKgc79ODFlvJOEhayjAA8TX1L+NII3mmBKj
Dq0A2oJxyoZmCGx7xm076PvOBr/dxYzcajS11yiJtoI+C1ZEMpxAabH7TY6/TSpYsqlVPA+iO/SN
X54YSixLgz2ZpKKwgh2sGtWsMUXx2olNpF8tZbovDfYyo3xLwcSYs9fuUp9BoTLCA1RKjxtlk7jR
eIYa6ezV2AB1rrWzIYbpbVSC3DBUSVqRPcsF7UJRe24H0MboMRl2tpyoUkzbK8sbvHPp5i9dlN37
NjY4nQEW/vPN+z82bF/HCGX6bHscIB6L2b9ulzLh9DhpoR1EyoI8ltl7lAbfCJrxnoYOt2GEDCMj
pb1PDQ4yrd2tyrR87cfQPuqzZLhMCzZq0BWbfY69csHEoWVkWFJDCm5sePaltsKhYP7lhdu/P/FE
drLKUh77noBq8N/7PMpJhQqpAYOHTNRGY0Jg3c8+iuxvRSHfPOLf89x2L9k8h1ifcmbSZX/vfPLl
OD0Yr0hoCuov1qxEP4d5AqHXEagHYRQx7BTHLKroK6YfI6ZV24Ep394KJZajmllDy1jL8D+LVCGv
N7TCOomcSb6DTD3APHp/VFYd5/5zcccxtcQwj+YWsgc9ZGbLJ6sQT6PGLCSX/8gQ0fNmzBMmhSyZ
h4YOnlSTv9PePFFjSikSsUGHxfujuiczOL4V4QgCCzfYoerQedmm+vLnu+J/2HV8nT2aVcQQPMTm
u8dYb9p4HsipCHLv4NPsubZu12yRs+Ev8nMokF0x0YhjJJhVFkTMxjXWY4woIvPraC+zv6zuxm9b
qoNhlccGCxFrm/X+9TRJy+BSTnhNI1sd3RZJBdzasdLllTwgZP9PWVdWa7dG9zjCLopnlOqly+At
iav23MMe+0ul+/uqz0vC1STAYvjslu9XOm820WTTPARClAhkpg7JyAATFfOGLDZoz5jI61xHX7i7
1nR08m5d6IN5EoYr/hJka/xW7y+vBa2xoYuleLXfrfkF7py6DfUpsCMDXyDuhGPbAW1hDLhS0AMp
V02kr8w9N51DjILb89o0Vd+iDELW1BR35voh/01vbRpOu7/ISzP8ob/cV7/vTg4FxXIowdzEAWEJ
fv337rTwkkendlWgSfhoeCfh+kaQB4nh4JyWeQcasIolpg1vIWkVmr9vKh5tPynis5Y8k++4JMXY
H+JIyiMee8BkEkhCPqlLvBsR+j7XzVisWe6IR+jqF1aI4sTEEsORWthKLMPVAsGZrEwudM8vYdn9
0Gfkn9UkQvDG5HEgxSU1LC4RhNspaWQPYXXchMVu8GyUhU67x4L+w2pd+2g3AiLFVLjbzmzaVY1Z
6GTHtLZRpu2s3nPhAeWLiswl635ZVsDy+bsZitemB6F545ku6UqqgN5oiLxR8wCx2hD+BWPhx5e6
m7rdMFXW/nEAqRjooX4V3XnGLYk7pATpOSFBGLZF75ofjIlyPs2iD4VJYmHLETdK8i1YMQMClfeT
mJg5GASIQnovlygGIOL0vX97LKIpTcOT7g0vU9N/IZ0Ub4S2VSitzomhPYP+xIgzoqVwregS1Z8Y
+Kd4Dnw/cOR0eJykk1D+HEsU7Kk/cDXYCdblHBnwP4BIDkV4aC17/EvN8fvNbxuc9PEb+7b4PcU5
KXHIoOZqgyTDgw7x81FD12rr4QHeaQ0DBDX9/z/9tsFjb7kWQwpXvK83uwjsyDAS0OZlGUmElXXJ
+4GQXa3Mj+ngJJvZE/uuA0G9qLIKzDy/9Ap273jnPz9U5rsDjkWZ7nomOyFmMFv/7ZkqsX4YjbQt
RtPaawPp48xDxBYMFlFH9rvHvmEdnZiwLaufNotfY3a5E+3K9T+mGenlkije0lMXCCDfKERoHEP7
rRE6jlpB7bTwUgi8FYz/iJUhHXGu5M7O2m0FrvFvKz0JmP8tYEnjNh3hOIL3YgrOqIuV9F8VibWk
HVuItoN4bJKNp8VGMBe2HhRtSl/78c9YFo3g8V1GxGVbT8lRuaQqpB1O6NXjWy9E8gTBrMh3E/ED
45jNweNLQhWPxH2k8JT25vEjW6toHtK6WEVNNwfmSNJBAzZCIIRjCNKQw5FhoLj101E2M8OU1BFB
YqdElsT1+H+/JStlq0WIoXCOC2JEvGlrO+3Pwp+0IKnmBXLbkkRQtKG9LkbSiUUIYljlojhYdnZI
tZq5dmqFQY5cO/TgIhULPLNbvp0wCzGQCMrly+M7v004UOqlzlfcyRSrQn8q7Q6zjExfgDHilg6b
6MBZlLwkx9qbno7MZoxfmp5Ni1UMxVzzSoYLQmONXSA2570bf4iLyN67DXY2ZgnoxTUHwIiMXx/O
zF/2K/SCWO4Av9gjfqCe+EkCBKzmriVfjU4GIQTP62wRWdzJZNwJbFokKlXRoQiBTY9oSUyGG8+p
MRivZQxmHi3LdgwzRgU5A1ZjsuTJxxO0z1mlCWL1vLNbQKhVdrirLYPIHu7eSdV3ixiKFfkf3i63
uvjQYRR7vEpm4JeS2fuxT2Sy1t3SfukyM9n4GXcDxxcm80iENk6udWdNVP05RfzE4aJGcm9aUCc6
ek1dCcI6bPTXNAIXGaEdlhbJQnj+1yTV8o60RrAvtTXZFfC8UftZl6iM8luzEOqqDAWWoxzn+LDr
sG3BR1GMrjQJhJscD+ztE3Z53FoH7kHw8WWMeFVo5T4eJeeFluO0T6rBriXDUHmHDubzK3hYscqa
SMMDSkt+quzijMplUTsB9FyAzRE+in2HyHWPc4sIYKgta78BjLSQfBCMwVpCXbOHJsx8EgQUMQ4a
85/oIz2iG1Yr2lCGdfDy2DiaxPJFHPbRqM9EqoUymBK1ZvSRlY3xuSzsj1ZZfPZa0EtxH+MrxRV/
NHu50wbXBghkYOWLqqOjY/GvY1x9cjA/IZyldiY+a6uklRzgRCn+aNrL8c7LXHUO9vhfHUodlKzn
EW7boFLHSPb8MKZOiyx3bPxXE30XQxh6mTal37kc+1tlzP26JHd26ynkVUOefEIJ2+wHj9vo4S4O
UdjerYEJk5Y4yT8Stlc0O3u/NUhzidH3TTqU6TKNK2ytHNdxGXC/zubTjDLmVaERX2VJHiNO4h8B
lFww8histjoQ4J7ugtsrRC2xGO+JpOoXQwooL/HSQ9voZ9/WyoMY8D2nUIUOI4a/LSCUGBd2KJ7R
C/DnyUCYzJwACVvfplqG2csBBpSy8669jJFndbQmp36BzBCta9n0DE8s+O0zE9YyX/RHWG83HU++
juUUAUF+sCJoXZaKlq13ihDb6kggZXymWRIfrZRVqNV5IErRazspSGPpgCFsBgZYF8ckNNRzqZ+I
hLlwKwwLaxWFHs6CkyK470edIRVF21ef9SRZlCkYTnKElWe/fOKk0p1p9eZbGpD+unGJdPIqSD+5
VkVHb2ipMkHDvlLXritokk9UTFhW/PZSdr1xhZaU4ol4xrhTrDBDsca0LcDZoSMfILRGdeL9x4FT
QmPTvfGe2uV0R0EVcwfMq0G5zc62Yu+uRa1xq3mYGo6z6wgxZpDgg18auCoYGvLb4YyGEUOyXv9c
1SM9uVK9ZoSIsVOCme/q6IaA2HvJsn/YGJiwtsILgDBWASfJJjKxbSLmtYBDXewhHBBC3f3RIOvN
tUkzaCaxzuIyD4g0PxVkT2WJi7Wk+5oT+LVPChGBDM4IF0KWdKoq77klnINL+jXuo6OPTybIfERw
wEPrXcJYe+XkRrSy5VAQsPahb8V6xG11AiI9HgZQekwZ05Nms8WRkBniAanRNboWZWXNkvKsZdGu
1tB/GJV/qzrd3Y2SwLcwS5+sklZfV/PgV3VpbQjNaRDdzOqYEPN5jKbiA1s+CxUaVa62TqPPb3sM
Sejb1tTEgL3icYCdRrRv1DsrIgfUY5qa1qiILK89keTNabn391pT8zTr9tVPxc8sckhaipnHmkxp
ICfb2wTVVBkx70Y4W52mgnK5gYRcWm9hMxGS0xPa3nk2dXOe3VDd8zGktb5pIT0wAVY4v7R9lGMU
wC02XxlJ0mgjVmJDtIy/i7Etb3HFFPtwbvBK+EZ2kvrF7HVx5diCVg0+zU1JgZMfWSvaJFNsPXr2
+7GTm8o1YeYRSQfAv4p3SLf0JWb6QETMtKuabDzaosFzvvxqhsLJ2lhoLUh3PB6O8UWxCm1dllCP
NeilMaN0LaJ+RDxxt2xhvzQslYXblvd5qsq9Gjq1nqWD4WQAGxaHPTmloW5suZLp1nZtvJRTu1hG
knOXkKHdzGP6Vfc/OtnVSnr3iwNvo7WbHL8WCZnpqIYXVGrrh/a3yhLGLLH9tXAdVIUwSY++1m2b
ULMuBAJMWznIO0fK7ybB7d7gz0eSpi1KKQ5G43fkHLgPyQJ03SUtpDLsg9W71zyLriY97pvZTl8m
qwa6HuVns9X9gykLfT0LpLbEHpH9GiljT4m27ZPZORD1Ro4FrUt6cZw6YitZOxNthq4lXRym2xE4
uLGpGuvlMZbpO5ERPCcdXnf5JnQUHN3gnLuyOVmL2HqM0O3k2blKLXk0s55xMqnYywpgIcwDciX4
K0ZRq5NTVvskio2zPTin2cu/N13qX0FpbwQNHphn8t6M4KXziOChKpz7IDFCotFP5eTXV/RlSIqt
WjsyeQbyoksS07kcCZAGWkEQBKb0ufK9+GJjnzBIMzo3EuTlLOyNDNXXh7O8S9AYNQXAxLk9N17n
rWwfgowPEPAxDOlqEmb6Ids0jWGQUNil2zGhR1TRiN4uCF/p6uqYpXW88QrjqaY7kvb/6PauQYxg
ydA/JmhKVnEIzdnWMdxbJdZ7p8b6rhYLIw5RfMJSMKiLvyEtHg91J+4oWsvNlJLDHpJEGXDIQyeP
NXptLMTZEHvmPjHtr0koBPkM7WJUSo+mnn8OR2B/zEONVVxgXnDx+iR62Z0g9b34YP4yK9WCsAD2
5cBIu2S1eilFq596K9owRCUQc7JKmsVEzmL7NSnNn+ntvRaTqZ/yGb2KCkEcJoSJ5dhWtwSAxlfk
JDs1Y28GUOKejb7DeKKGJKD/aGwxZeQBbcGCA7N9d7TkI8u4DCDu6beZzVggbz0KL2YB6bJrP9v+
jdaJkyCgTJgIIrBk7Ne0wxvdv/rJeXoATqLMHe+POhTR9C73RXym3hcs40i6taaTW40nf6PJWUdd
GKEp7Lk5Z2tjWV1/ROTRbiLhDU+ar476GOmXrtcgqxPOybnLyfZl7N5S3ZJ7jWyGdTgjvINZgFCl
Tb65A/GKo+pxrPrFszQyNrRCe9Ejq96novVZ7lPEJ7bCDJ6ER39s6ueSQFZhaM6yc0aHsOZvjUP2
aRDtS1OMHx1Dhc90i9BD1Zl5GzBZ0x4CMDOlUKHTjPytNuPUgrcJa94wn0D2zzezBzwgC6W9TSK/
4UTqHc39GZKGK9FWfeU8rG2k2Z0TyXS0ISKp7jLjKLOS+sbi3sgXUxUOsLbGdDQ4rToL/KEHp/G+
QQcwcY6dmo4p2RxORZBVTb21bF9g3IDu9EsE3AInQDzKOBVz0cppJhXA8fnQ2OY2Jib0CTV2dUxi
b2QU0D95onC/Kh4wf8YW1OdtGUSII59rB80Nq8kxiTzsx2OfYlAPlz2Do9ZYxEFqfXYajXqwbJEk
121tbDoka0FbN8mRyJB71MzVzrLm8LMTo7YZHbIP0uEeDRbPXNqKqzuzK0uk31MSm/dQWDffHvGA
KJGfJ7zUfpL7pH/jcUTed+kbssvUJJ/stm6fhgFF5FDP1no5PzzuW4UmfK0kDJe2R/nbk+3yPCpp
XNNe+B/ZffytPaGHx+izm2qABAP62I10e7nxFYHHGuc8TtgfLV9ZJ63QMVjqZrnnk/k0ytJmRsdq
G6b6uvZRh5ayiJ4WpEwtEcdP2WgBaBIjmcZAC1Q2kM2GsZu2ofeSe1/C2QaAYvgvCvzKL64Ij7Vc
E0bItr6MC3oT2xN3G+bFKmSMWC5R5Fa9TctMrmicobki1K/QCZX1pAWiZhhGcADDtuqpB/KG0EYv
z+a9nyvoBnllERoLRwMuOgKkuvxJK8MnyDIDWCqLfq2Z43TUSarDzWWLXYpI7yIqclUHlZ0Khk3H
zu3O5kia0ciQxbPlnV+H+DedkDBnWb3vfKQao95pezlN3Z543ZeSGcBpoiH9aG/NbfxPOTDD9XG+
roo+TM9YrFmaTeeVEfyrKqer1HB1WVRwU9mmOB5tjKJtLA+VxOtp7LVcb9fdwjJqU/tjkuDBadq8
3YaLqwmrfnurm6Hdl5GPz8rwTiwkoCeT0duZNL82Sd9+NbtegCQbZqYJKHdWA/kHGLwn7YOOfDmy
ORk4k77JPfPKsGz8kttYUKZdkecOpe24dUKFvB18O+etsr2qrssCowuDosurkweuP+oabZ9HI44O
iylYJZiHPRBJHfrZLbItwMGZv05oQV1h4uyAq8snkVJIhqn8NsU+aQEhuiwvGYj3K/B+msxdnGTM
NwBSutMQdSIoEpuGWWX3AeVwcraLhVQZXcYmVjtMAISDMSpBAg7mxGHIasdcwxIV1Zq+BXazUR17
VzpEQI7XCMHlYTTNn66c7Euhe+fJwxfRWnhSmilVhxhZ5kbXxJuF4nhLJAQCCDHM64Hrd3DlR+Wx
NJiCbb1X6vkBgqI2IuCOlAsDMtsDM4HU3LiGIF2HJpYXze5fG1SL67aTxbb2nJADe9Jvh8jIL7SQ
SbQfz8oeA48zRFCDACMRqdyi+M2gajny5KbmzVBe+8z5nNtzMcgWyRUWauBlvnXDl3siFo/4D1JZ
7/TvNwOZMls3gqXfuQsMW4ubsyR1iuSS5mbU/fSp36EpX9Uwo29w50E+QYEZ5vbq9vYpGmI+efAQ
u9Cu3pTkX3xYD201l+QRlbcMqxBhWagvyS1l3gP1s+nF64ANGZvRBOzEWrvE/x0tGETgf+W3Qovx
oOVmc1H8zaOv7I9a5b9Rq6way8v32Gopc2lq7HNZYqDJ00sDIPVxypTl9KtRmteOOJausWsNRq+z
zd6lL11Lf8ivDSngXdLnL6H4YQDjwh7eTJRV9kFvKvOTF36FoviNJIFiZ7kq3MYmvNbc4Ng/msLb
YrM0yKvtoh3OtkOEOyab4f5aA+yY2I8vOAe/Wz2FnEtjAJIsGWNhhyMIwTRuNfM1E7TEDKN3vs9r
p3zTZhFdqrjktOMZr35OmEXkfBGDPdzMJD9K3c1PaVM8E4fAsFdYcF/C8UlNloYCS4Nfm0EAb5Pa
OyadeWr7aNq2SthfByOxt9pE0EFWihtn0TO3fOW04xE9gLnREjzGjwquYnU1iDDZJaiOeUs+gjYg
jO5Qoinpov2suz9jg34UrswFGo4sQE08qy2K1djl/Foplh2/FZ9b7vVVHE3dUczDiLNKK0lCmbYs
E8ku6dTJnBiBDkZz/QWCXARkwJ/GTRrqAoMDXYlxSSVwbTrv4cS9OfTojMsKO0tGs7JIX3xnsVe2
CAdR++69xtI26N9qaOthR+VMFIgbphdcYwrK9VyC3sEiNM/jD9dZ+NZ66tMRHOPFK7gs6O33Ok3k
AZYI1vNh/qbt4fLg+PGvyuxV4ChSiUcRD5sHvguqAOykEdl+ZHZ1oEyatQ/RJIPiLHBoXhJjDtCF
qKe95Uq6sBzrvLJu95ai7CZfpLXZgpwBPW+JsXzVDRnxX1UZDF32te+c5EIpT4qQI9i7qJuOcdU9
qc4XR9G6bCkTUbQ0TenkLT/T5XQ2CiPaEGE37CI1fFGW7HaqI78jyxx6ny7RE76nOOiNi0WlUwht
4lY/PHb8voMkUVXDTnLaagS+MO5JbKhA7ca8UJ8dApkSC9ezq18x0er2/2HvvJojZdM0/Vcm5pxe
vImY6QMgfUqZKS+dELJ47/n1c4GqP1XX9uzOnm9UBIVJB4LX3M9thmKXDZTMRgyHMF1xMDcdzlA8
DduoqJSK1WpoZWXn0ci2pl4fJlG8TGYsXfcVBiFtJaDY7nueHSai5jzZSRrvrepxTTCrlru5xGTD
1Oocj+w+2qtYfzmTSazcnNcios1jGtVDp8/LDfUTZVcgD7InHDO23oSwSvLKF44hfpHbVROG0rHu
y2u5H4jfGxGAg6WfrX1+cnBs0UGLCtAplC67KBZrt5YK0yXD5LZI5PomqSJ1l6oNUCJ5mNW13msq
5u/+sTLzd9FMzFXRqeXGhJwAUGG2axBf6a6kq9plVD3yKj8nGl5ufYiaz6NDQGC+g9I83oQkvOnx
aM78jfAquiGiVzvobSK5NB9nQx+xC+hL35EjmugpGPUjI9FuPIEhu0qFh0eE2+kFzipFulLHnlvv
a57GeDwpqNwQDheJjQ5SuQgkudqqXJtbD5MZp2hRNDJX1ihFzHcu6TkIJ4p2g/kpBl1a5lMIr4nf
pctFh90Hsxm7QbJIS78myMDVVqg/9+OHGaDOEgqPKaY8JNdilb7iRv/SaoAmY3JXp7J8L5MPvHRt
2HoUB1nrPpjzBy6iqZSaxRSc6K1cVZezY41RyVpBtW0Da+Op4Ks3laatJhrO25zGaAzMvcagaR0M
6ltRjuEDfIMnUypW2PxWn9qc+Rrfm5mpHNtWDK5UGmQJTtlRbikfmMAtWy2bPvswD5A2JFSuCKd9
8LxnZkR3KYjRTe4TWhQG8alpE5FKBuHNUxAgMCXfc8uA/thnwOlC5I23VSHy+DSjhsa7bG3P6zUs
78CkAvL8Lmi8HmSGQFdKcRTkkFT7DGPc/RjEJGqV5UOskVxQxlX5bM5SBK8vhlNZ5uKll7In9HTF
eczrr6zFjQxb8mQT94LxOI3y7FA3CYQ4ov2I+0ldy0y9tnVrRQygSHf0h3OLC1K+MRLPVQwSrwog
NgcHEtoqfTYq0GbL8Qr29N4LJwBADLAnJDLoeaDJ7mByAnRZiWgHGKr30fDo5cKwDrDQPRKJflBm
aIQIzI7RNpO5NK/Ga3h047VMU+YKwwCq2473MRmr527kg22Vn1aWPaPdpKEI3ZbdbYBkc6t3Ig/H
vDkWXnsrWkRrJuIpyYNNbuTSvR/0K0MW0+eK6somwaZiXeVSc2+U6Y6Bv9vpqN3tlYdWmfsRhxqs
IoVXqRife0xPHgILGTiRIasudbWkiY/pBI3MSrWd0eA+xSze1JtDHrSYD/PdKECIYaMkHaF3wL6u
1VebG/59fp47u7PRv/OP/noF13KDb9VBu5bP5l3yqH+ABstkyvd2TzYDifXgwpHbMIII3dBRkeiQ
cbbucQcYt9gbV8fePIX9LTz2Aq/iyoU1u1Hd1ep6df18jbLMfiU93fHsYTWs5LW2L3fhOTx3D+aT
8oXtDaPeQsdYEDjHQSPKZnRTNuTzUfpYxenafBsoV23FXXIYz/1ZvqufiSOnGEnAWWTg/eQAXHu1
ixJMaNZtvwHLR70KEwQFiXgdjCkxqkVwF7TFmoD1ErUUhcq2MIstRojdxotaFSk+0QuRMgo7k1BS
ZHf5tdkGz32eDjyo+oq6tfJGnDSUlRiAFLGusfWz/JjEXf+aF5gBtIOQX41Q7s5tLz7MYQB13yWP
rEQwk3KfMWaYPIIkO1oFBSHWghJtuaoSJ62DmEUMN6PsoCD4yPgRt4/VSrfR2Izrc0Nk9Vran2OM
q7zbs3FBTVkWve5qGNHvl0WpEjhbYvf5vWkEETgiqX2URqJqb+DatvfKutovm8taXHNrtGl6lCin
7al8HYXgmILcrkt5yPdWoefUy1n7Y7OiOrKdtM6NTCXb50t+b+CX+HlI1MvWQ2LeLEcmT9eIRK9A
iOecYi9SjgYFwvVy0JtTi8vOz/fzL+h7WfhtP6GzgHBocLJeSvfLwifXmIebxc++ZQ1bm7nZp89O
UC1L83fWGf21N3nl5Cw/XQsL5pXUdB1fIgkeq7u9V/v5ZmySqj6IhdxucuzdJk379el1HRKpPH/3
H/uiEgMnqUoI0k2Te6KdgnVlyAiZ6iBsXDo0HKFIH9kz88n2NbLOJIumDTxGmaZHDlAIUaiWSfz9
bbHs840qAdIj7HK+6suCeizYaWiRdGAPOkmqgQBFQhFp9TstxGWravJ9PH9RT3n/mzv4v/5JX1P/
/T/Yfs+LsQLBbf7Y/Psdcv08/Y/5PX+95p/f8Xd87qu8zr+a/+OrNp/59Wv6Wf/5on/6ZL79169z
X5vXf9pYLZ78l/azGm8+uWrN8iv8z3x+5f/04L99/k+c/RUgYdgW/72z/+NIbl/m/27s/+s9v4z9
cZD9m6gpGG0gHWBgqMDf+mXsL0kShzD/VWZeHDTaH19/AqkkBWI0/0QVVQr0tH/4+ot/syx8uETR
VEQR/or8/+Lr/wcTCAGHBo6jzFwgCMjWovL4jTkiTXIdV1bZXyvlUwB8DoBZCutssDX1DHXktytz
/mZU/67RWjQhvxGt/7dv+4OAWvqKWDCV6K+9q/GLXlR/yAfmMrZ30VDjETz5mMcH/0rZ5HchzO+n
YhV+Yru1U9dznCZWaU5w7B+kI0n1O9EeMO0I7ImmF3/R/xtDXRf/YMuKpmSa/N1kRYEqxR/vD0Ln
KFHi1kA1roxaBIgFgN5n88LqlSGxVcGo9zgmGQ5gIWLx7M6op2EnpOOcGF4SLd7MueDLWuQTNjMn
3SF91CS3VDMgEmz8D8uik6Zo7amoDMHw9oLfD3hETb2TRqTmLPsyD6qkpJMVXUZIM2NsfdHQlN16
MlPCg+cGZlmYdUCjm00dwnBpLqbPjUG4RK+HWpzvl228SbFKmjcLsTtnJr7BsS/ne31uQ/K5PSRM
i9juvxYtpjGIoSN97U/A6Sjp8eZgkVZE3BSav/3ZBcebwfhkYEfARaJ8OHck4ty8tUZB+EDbFkze
SYEHMOErNaOXt1mJwcYcIK8KXUyVZVkuO0A5IfSoXYiEWgI5MXFGx5hxnc89m9qpxJxFIJDLmjWv
LZt1dYS+Lu+WTjBVghpXh7kXXBZLfygNQuHiqIyZ2NIL4vtG/KZKAtrPdo4ROrFG3iNh11sMoOVN
J8UN59w09AH4D4b0RssunMWxGodspq+IqX82IQLv/Sb+MruoXOnz1rJrWfxsSmX0pDHmtal8kJI4
n782L6IGCxJnOfPlr2JW/tGYvbN+znJZ8zoSoIB5uQiiGZP7NUW3P2cox0L567SNpgd/EJX2owio
lywdvTkU3KQ/J7usSWqC6wBsl1FosaYU8aNf1sIy7zadOu3MgcwZywCZmo8loedThsCmR0Z4rM8q
FubJ5Z7CPV9tyUBFZps/fG8q88Bg3Cwd3U+Xt9wd6KzkbY8TzbJ/2cVfHLoZzqEI/+fO7nvM4SWE
20hEOSCj7uCY+BgooSbTbFVrYhcED38OpR0wT+wNVv0Mi+hwyqAJWeFADbIaEKgZDu7bhLvN3e5y
20KH/XU7d1N7STVKU7/dr0VkcNcuP4p4ARMf4upq+TX5X8OgnwHFz/jIq/FNgr6mQS7hpvFMmoo0
585ZNpfFMB/42fzjJYlK5RGIQnDVnCGaOHKH+mncQFzPKuIHrHyDmLDaL0enee2Pzcyj6m/Bd3PV
qNPcOkFKrygeKRbLWzD0MLAKa59+Pn5ZaxjnbNuk+34V1gw8dQPx65XK9erx1diP82JZW/aNxUDz
nVVgJnEX4Igwv3CSWvgWzK9W34d/e2UjfgqdkO6iuc2Kxykjj521QY2K6mlZHf1MmiDysHdZABa8
BnQZq9oXyO34ObC8G17XP3b+fNryGoHKrp1k5uymxZWP/7r8OkbgPHbyDUYy/a6kn50cnhF4INrc
RGGmam2Zc4ITzqdm+Nwfy/kuCxky0sbyxcP3UVWfaO+CcW71vo8HFFTCSnnMR5xadEa43miguudD
vl+7vGrZziX51ycvm8uBZd/3x/32nkygcIm47CBVsrFRRGE9RPND9q8+5mef3BNG6MhV82HUZKAp
FgPGedxr9lAIpMR4XbaieZc4369JMDHpmDd7iTH+svaz+HMfeCJtNekjG4GrkQoCtMLlNdkUfOGl
n63+5XuXt/0cyZf3/Wwva39+1T//JMqPAbTeDcWizsG++CunNVt1c4erBNLKGKBuCpn4pHpAwdHc
zS2Lfu71SvAhI6G4VWw6/CmQ+Td2jOB6dKaw6myxGWfeXNXSULBAqnWjRClgzdwP/SxEA9LQz+ay
BmfuEzy6WI3z94gkqDuUrAjhnru5rG9ScdWArtpQVyq3nW/uZSHPHfTP5m/75l6vijFEivNkvsMN
TyRygYuc9bXktmNJpU6btlGPHTn1v51JjPc6rpoXLke3EyTxGOkIeELdwNKUvkVMO9r07pZqSBzH
39/ZzbMaY3mCShWbpyEmWsIcsEELNS5PVREfpmGsnIVhgycrfC9v7i+7FGfM79VAomFaFlUTaDMo
NLnmyJSvH71t0b0v10aDoZlvCbafIElfJ/MVWa6SPvd3sVGfIoscNr+utVXaa19tNAcNh4k9DuYr
ohofWMHfWjHiYJKFCZHygUnvg4iHt55HWLCmqr1ltHBluoKSfE4w6rJvvh0UWU221RDxg2usFXe9
fOwJOAJ3NbB18eKLLlkPDWPdcfQhBfSHfCYHdHWqbzQ/2JWaL+8lQZG+F5PaUoTWY7hLmJXHuXld
QDaGBHxXksyzjqi5dz0SVIkBTi4ZlatRvqi8zLjAqikcuRnwr5knlctibmz3aEB/bX4fIIvAQWAC
+XKe3y6L7ztgWQ11jH3NuCd5EtcRZhvEIwYIFcUaWTgcoGPv9fjsyZiDN1NNdFHvn5oBb1ayBBgv
g15SADRO+pQMm0LUQGnB0r/qQUxX8jxUWxbSPF7TLFJkl81M6aTNpJubLFc/ikE6A3t0+9gUuv2y
VuLFRVoohsBBzkOYcgbgsRN/md+2iTAr98Az8+4YOP77mEnT0WlMdH92La/4/oy0xQcJmXUzR1Hn
zOLnvoVqWIFIzVSYys+rrRoBS4bEWRlqy4hIxGubN82HipjzWF60rA1zz7Ws/RxYXvf9FkIhP/Dy
rGePmmJvlCWVlooIhAJAEw+sFlklFVxIQKxys0u2NGWAbpPX7Jd9hqByuKAAMkrUn+aXLQcDv/+1
lsMkdIgPoKltQasQQa+q3jN3WaudB09X19wpdOkyEYkwnTY90eCUw5d9TfXpm361kgtG5ssu0s4E
V1SAHZv5FT8HfjZ7OJy2RcwkyQSEGyDuEChyoMu0jQ2svetk4xN3gw0ezAdz1T9mn+QkXvWuR04p
CghXv0uumXbcCCvPkgPb7dKbEfb+sIFOxYrsHUqd4bk7VjfwUKoQcywb38HI34/dQyu/dtTegnhD
5SCGWxI/qNFJijZp7aTCIY9O8K0bmWdmY2C4jPJF8Hi+jxhqlcOxHY6YxngWgVeHBuiLIrV28and
Wa4f7sgzi8fcqYY12bvdWt9nR1ydJnpsp3nHtpJokC9Mrapm0waOIbxUGKdw/rcNkQLw6MTxREU3
jR/R3inoF9zgXofr+kYcpxo5nXzXBivk7iqcRBvJgyLjz7XWY+qQG5hKegpOSNTZOoZ6q56A96P7
Cvcc8S25EteFfcTHAXAzuh7g7thU9p1pr+xxQ38Zj7UbfYG7vlLugZnhCmeNlohyyou1ga2xkz+k
C86cu/hJdIuH0jXdAWdQOzgp226LiNQOzwaVCVs/M+msbHFnuumVtC3eQiaWzTUkV7TDMS5A4dqD
ItTb+lHB4olcFEbYjYs203Pf0POesp22nnB9dNRVfBGu/c/xI3govvJjecRhmRy4VfqUabbONPu+
yVxQ4Dsymd1PUggOu/YFghRklM20gat54ZkjBPC8VzDB2QA7jeqKUOYchyvDxbtK2WTpSi+fGjht
wU1PNQyjoGqtU5xaY0BgJ1gpYjRtGY5+C1VZbRzxQ80v2ByNzzD5BXGlK+40uqg3Mb3vW4iK/NGc
AZcmwIFh3/jkFBAPuCokaqHVS3U4Ys7EaWU73cludUgD3Qxo76Qej6xHZdrmVHfHFS3kxM1x364n
7xhsrYvsZlf+enhpLKf+kJEh21BEYmvrh24xuOMtDhuo0LCcho7ae7uIcCz9Bqg6e1WKgzitn7Fy
jeRLFm+L/Lpfi++FsCqmFYX0ucowpwbY45vxYWTciZScDjEVRPHgMRTuHeUkwZJ/gAB70O46Ko0H
FBtu/qh9BPSDONXV3ElH7wa+gvFMiXrECgXXVldQ5oMqxJZt9zLeWcVRVrfikbHXJXmRPnGWApkQ
3/BPSvbdK5Z2mAZKODluuk0Wu0QJ+ruEMYpOqRRXLjvE1CKw5cds0xCbBnD/oL91l/RsPpW7AS6I
XcBnyo48/kK3w50OfB/mjme3H7iEfs5pHtIqIyIqdwdpnczsrg2/kI9Peib9jnSl7JULZAV4M1a6
JeAl/BSv+lfhPTkT6OEwSbuTn8i3uSsxWsL3t3WQwzjedfxYPuYH8QI64K+DVXuAB0R2zTYJbdw6
d+r1w3ij3Qpb5Rx9ZmD55JCXNkltX2Hm6vthna/Kxqahqe6bTXeRt+pB3MV4nz8AwHavzI5Rb7mD
ra6EJ2hdxtpzkTC57R30LdpCCYkN77Y7fLohsQXoaHfc9MKle0l3kOLQZEY6inRbPPoubeqjKu1J
T7jNPZdTz1ep3eH9xOwXz1obfcY2u1jPuN4+wCFxp238km7gLBROaJ4UiLDQDB0aTdff4w7duzrG
WHZ+5HHD2+Ra2RLMoD1yH0LmsEnMXAFJzGl/WNltpusocMxhrW2Gyzuq+iMzz222xSR7g+GfeW6o
l+Ah1eGZa2GVaaez471NBs8t13TXHAYb4yQ5dzLuVH8LrdqHmy66EY/12XoqMQQd7Nx3SmgKug2h
LJPt8tqgyOyY3IcbD3hnQxy7U26i5/4qr+6ZexEI5fOJ1lp7lDqHOPIidZQjZjq78uit073+oPKb
N4RlbZETnYzUMQ4lQSRbhT7FUenVEResM89po9XneMJ79VU9x/dIKzbBWyY52vVctnd+uj8zgwI2
j7mYDtBspF3SbAGP9iLchE2geNeSycCmmWc4BCoCOs1zI5hK1PJrvV2FsvmkR3BLIGdDhLCVokBA
DgK27+a3LGv+PCFZ1npNadCnzIdxIwvRnyTdIVbraBPOr0mW2c1//26clRnF1DKTkkaL3LzVnbjJ
64MJ9yTHxcDuqe/t278WUSW2e+Itu/2ythyoa7w2c1EHRyJLxOorrB2maR3EsbyrQa7MXsCGZ1Jp
KZfVQQR7JNildA2d4veqDhhw4lGb48LdDfugMMjhSLMgot0Fg4iWbc/gkKEkLtS+catXFsNpEefQ
vWUCFS1rDf5QwD5/bVf5PPsIRIgfkFuKpCJHYi76iPOC3BQGvfPazz7J6vpNWrUQ6PH4lrj59ZE/
MNMTZrplhgwbcRYu/P7J10VxbxoJYxA9k3ZRUNUohhlLL4sm1q5LBL142oEu/CyQsfBX+muf3Adc
pU48LSjbMM/alrWqMGlyf3aqOkmFBi6VKxwBi70ut46oTup2gYObGRJc1mDxzmJaGa0LSmZJl24T
EXaRaQFN4acCLaWgm8BZvkQ5QRq8qtAetw9wsPpdH/ZrQRuszQ+AJJoZEfExKgP4yG1qh7PGMp1A
YpSmolUnJT4JZEaeLcHgg0b87bIp9pS+EN5frI5oOR+LVDxpkXQSaXBXVGa5pgYw7KkDDHtLGpSN
Eppbf5r/4pWqPaZjQSGZ3HC89We8DuFcB7PILFxzrs0tNbufxc++riOBXvaOS31M6iqUfWqbj+jF
yzuxpobJrEch8XbbzUDcAtFlOWehIb5xoKQBjdQz1PINHv+AybLcvWiaQcOKVhiFPqrRbMQYaixx
ndPLNwIoIGv2bROs81p57GpTYubGAs6UnYk9wZMVfnMLrLr8gZfFz6bZ5CEnycRQZEy+/HmleWov
jIbExKgk+akYcZkaEUtzCy7l1GUxo8laUbHT98nDseAvK2XjOcJEZKi9IKxLUfV72xSx2VvqKP+/
GHc3Fp//+e+vH1TU3LBG6vre/F5YA0OXqZ7998W4a+6b4N/cV9C813/xxl8VOUv/m4b7g2bIVL5Q
OOlUfv5RkZuLdao+R2prpsF/VKjmmzH4z39Xrb9B9tOxftEx99CovP2U5LS/4aOECpa3mbjnkd39
j4rkr6rYdymVCuW/qJKhhf9nPbeKZIRqoK7I/EJMH6Q/DYnwCS5qfTDkI+FKfxWHkyZk1tsojLtF
Q97I8wx9KQx3S2H4Z/u7WixCWuqETHfruag+VnMUH/PzLlWRq02WQAZy5XmQZjDD1tR2mFbJAjUZ
c7tcxaiQh0A4/TSsfW+K6TZUOovZl7OUkvwK/tr2p7SkMSdUYB1vWj+lh7d6u3XSm6yTIbUF6UOS
my/BqNyIPoywrLseSAsFmA1XOO5pRFSfYiEbXArkFbqE4r72p7uUxxgyQLoTekLc4lC09ZFqB8IR
HDl8k+wQ1bxAyz+oXtBSRmFYggwHMeDYQFfNWzTS6pY4nNT1xzJ3KOViGZyV7wppibasG+dC0Z9K
M76pS/8yis1jAuDlyho1KSWJVp2JFthIpZo8HsR1uuYdywzT9ya0vpgdpRUNx0AcLTtQ75BpdmW1
EZqi/kptNGElTNpjmY4nLc4ukhK+aIUOoa9PLxm+uljx4Dsq3ug0b5RKXjqkyyij5N4dEL+kAzyB
+QPpWB9JgdpDzgcRy8hfSdMansswgooQdJyGhbUxNFybqNOAWmc3OLpCrckl9BqEwwBBB032Uvhc
VQpvqRPriYewZToEYfVcmOadN5a3Ulmdzdq4twLpoTaNEuF1tLVS/cqSPK57JNtGeZGFCv49fE/C
T6eBbKweYTJEDxRgCkNDJfuAmg0TMCMV3VslerZr+v6dxIB3U2F0mLbN2o83AWJjcv5gXGhojMI1
xbg1erQBx0N434a+q0R1sGsJ4UaXad4qV8svGR8mexSnaROQ/W77yK/lE5kUnxrCXzkp7tKO0UeT
jUioAu0LR1fSk/UDxbQ5UK4ZMB8vZi/n6SBEmku+NNfSaLnxquAl7EsQESMf1whvlLWR09smmE2R
aV9oJABVfXXKsicifZiCFiG8Ye4He9LyW+kxlrlU9IkYl6n6WiThjarner6fChHIUzQvvgQlDZ1C
QIBgcobbnPXCieQF0BR9Lxj6Se5QnSiwZ5hCCJs+Hz1M6MePSRquE51ZkN9Ep9Ykg7KJlQA1Ee+U
0kuF1bZdivFDJTGpzYhnREjktPCO/VDQbJJrhlnc8aE24llo90YjZU4Z061hRb7VlDnI3AyIF4Ms
bhbFvdbrHyRtVG6ckgDUeT229smtyUgH04qI6f5wUkygjhzzcldWwr3AJLYsdcJeavWcGV5hl4l3
rVErTX2ma1bWO228rRTolSIW4ZIcXlVmQ0hXH6MfxTkCrwFbn0UtmZ48ECKNxMBJ0Se6Sc6EuEHH
Vt32nckfGeqOShprjxxBI2rWbWMgkJ4QeFzyD0RGHAL4wVxUEU99sFFYakkxfvEFzwSnnKkLgvFX
4ZuaDsSTpyuvrm49PXpjPYTPpm9NQbDAefi9uyLs4jUpZ0cCgW8Cz+0wm+zyyc7n86k11HK4svc8
pPHgyGpaUrNU3HSE4xZn0akGVHP98itqhK1vXWdWdddU4o2FWJm0EJ7pLsIcOrhKKob2YVJfYDw/
9Gq3FmrPsktEbj2ZrChDIbRl443RbhJ6CW6v6KXD2hY8Qv+qzSa2p4ZkSF8YDlAJb62Im1lGQutS
6f1EIexZIyCJeaqT8NOTBgmfif6mQb/Oj2zupBzjQZVkHfJXMnCuWl+hrZyfK6LGgu69VvIbsehe
Bgb+tjJl1xhXEG+JqRBn7uLldw6sbNcj5l8Bub8KQ3WPIsvtZPU+ZyRXq9jkxKVdShkzzUS88egE
jG78kmTMACCR4z//NfjZIRqmtSAXcPp8epOmUckIog4eWq6RtI2NByBgBe5D+bVA+icn2Dl1m92L
fLxMGPVK9CjixYqIrbO+qrx2w1TKetcj2oo2OEem9j6NKuzCwORDwvDKMpNxBeU3ZTJEXHEzqddh
px78JNvGkfroheKn4cnoZ1RhFYDzrwLVIM6uW1vI5o1R8pwunc6h1x4GON+qijxU1gpHTAcQw4QK
5VrE106c3TrS5qgoO4opZzUFCzENigBtoa0Q5ONpolIGkDZJkl2SLvn0I+Vq0iEEW93waiqD6JpD
fu7QQ4fz0zVM5VoRACnB1z8nDVO1XiO4uPGI2bBwOUcuoAgvej0L8mtrO08BGzjxEJ6ZPzBeuTYz
773LpsyZyd4wQ94a2cfYJbzxMWLPO7IemrZUtqEOxlEb4lPmNeZaUyguCOa4G9CNOYbR7eSyOg5C
fB4DhhO4XGsGjXwmIOvV+42oTTdS2iIWjrpt7pVOpYPWNbF6JWaD6UZNvOkjfVv0ErZQqOWwfHTm
u92SC7IlyV12fSRV/iA/+32Itr9W3lKlIsLIt/0w2lhgkYG4Ncbh0xoa8mTJ5emV+0LSbrMB5INk
wmfKY8Svmf2+nsiMafFiJQTjpvRHYsN7gRDnrVSbAcBTfsGg5kadggNTs4BiL/BuGa+tSofUT8Q0
SUT4x9xZ5PLURfyq9nKG72n0UMB8EcSIxHG8sZgwtOg1Ctq7AdFnbpC4k+Xoc3DZtTON+6bLqd55
xOu2E4lpZlLC9UDjIJLu6RQidy71ee/IkMLpc5HejTtEQbnqZ0g5C3UPJWzf6fxg7P/vrSE9VD0Z
iZH1jNQR8v6kfwSxvNHJPXGx03uz8AdCA3vSooAKV6xckRuCoqZMXppeEzf4cW/MWtl0cW+iZ8Ga
tvcRuKtWRkq0hjF/K+dkc2V3esEjrqflq6JGd1hEIUqtyk9lrBErlPekaBAsDk3ezpLkWDSMh2BN
8zgo93nH4xoU5oOB53lh3ocdmgqmfI8oMoKVFlTPspmcRh2oBSX7jZ56n1hpiSuB+dtgRJNbjY96
Y0LnVD2sKULam74hxnN4A39JHNkXSTV+m5DEqH1yJ1mwToznlAw0gsl8CXitSmgRUxUHCRUIP0nF
R2Em5UCjhXVOOE43E1XE3HwcClIQsJOzxa4B4Gx6ZsMDaF/bd+C5qZMq3a1kFu+adVYs8aXXzI8a
LMapqXBgaQGnQo1g9KbgZPm9h32D3QYi3oWFaEdzapgSAAg2ZEOKveoK8SDbg+mfiJtu1WTXihjv
YVzzTNrkW1T6r2U8XQcK0lk5upY88coY8YTIcFtVEFE1NfYv2K2ta1mKbD0YHsYMGhlxBLeTqbxk
gk5+IrkqBPzctol+hLoFDDeA5ITCGqnYuc99QnQGyMNxcNBKhXY3ytAFobHO1DtBDvCz09VVZUUY
+YfDkxZN5Lo0xdljYM2ptIE96lXj9jCqmeOeckwT7SHdWAgMkviD6EBIbdgL4oZgi+b4Tt6rI/qG
YONtn6zNcZq9Lw+MyAU1BVzW8vX8nJe9dxeiXCQbQ8QuNAgxj/eRKwWagsLukiu+6mBlx3cHyY1H
rCHyA58vQNNgx5336qvBnY6TIJGhnuJo6A1sMLzHmLowVYX3rFZv4H/IdpIEr4PZPxlB9zG2zacM
u4GR9ltoQQkqRK5V4EU3pAzg/NKm+8qaSU5UKSSvvZGImh21/iiRXaHLeIKMfvXS+rXJuKNah/mG
KmxRR9E2Co0nOUoPkPG+AmK9yOJNXnoi0HET2VJ4RasjxxepLSwHk9d3yEugGVl/JYnxyZI6SgCB
TogBmHlmtKspnju8ATbKZ96KRBX3VW2HFJxM5CgbUtXp/ttbNTfflMgLGPeaGxrcIYVMKBkUVyGS
AofUBg53wzsNzo1CTd7yLj15D7HfOxnIvUcWyCoPo9g14vLSRxnJxhahcIEUM2S+H9TsbvR9un8H
y47EsVI06HFPikIgCtwvEcUGmZEyAkyMZ4ZdaKKxzlv5hL/9CbXiSS6K2h3LeteUA5OgWgfXxgRQ
bo9l3t/KFXp54qW2mJu6+LG/q/54UyuJtq3a8jz20oNYIIcuoqMQYcLroYDC9wOv/AxzCtxvpgkz
dCJFd13IM4UK8GOspUssmJtqoFaMW/0xyGihSuuBmCkfXMiMVkqIBgNf1BMWbwCs0kNsBCvd1Dbk
ns510XQbYdgzeHdRT2S9nsyj2jnnSo/oAKkBkI951dZVsEbA3TpKjhfGSBtlEcJpE00Ln2CHsxcg
fEDh5U4QUUpmBn7mNcrZvZ4elR5ahZca94oaPJDy7uS9cV1wXX0Ep02efLYyypmyO2byIyFPn2Hg
ffhT/wTV7g1Jz4OvMt62zD3zb1TWxlcZFxfPJGHDCIvNEBQeSkjdDixK5JL2HmFAJkkD9djTINFf
+l6+MXN8iBJvIyl4pcoMFoYUD8u2H2F66DiN+XlxV5fA4hFk+ThjUmuJ2LSDDL6i+kFBFAzoCIfg
Oaigj9Qa/jt08xbqgCaMMfNFCWqNwWdE1mDr32n0e7K+eicnI4XZFUIg8TAc/Vd8hgiTEVsnWnq1
HE7TchMU3OsD+pQ5T6p3MBGZtgsvZmGrWP6JFLB+h9NYubKK4mN5XzKgpkKJTLQHXFy6ovm78kUq
4FnYvuiU23/2DTO/PxIGJL0dzP/lAJVvBImdBBVoGJNhJcrVqzfvWxY9TxqBlnWH22SU22nZk4s1
lXgeI9aqV8IMZ/tWCKQQiP4LFBBxZS1UXF2NUnJc6ltUQtlej81T35IAN32DMcitdhAzUEQC0CTG
iFZgVg3UMz1oOdtsPi9NIyZmIYcshJFlrcBVO6ZNhEqyEEi0QPZwaEGqtSC1mopaWFhW50Uu+Jkb
k+MgCaSyJ+SoOMtpJbWgTqvfVpd3G6MJETicEeDv1Qk+oJ7p4Xb5voEQ21law7DucRrk/XLlvq9S
KBR2riWju1zS5apQzygwCZFAXf76myzvWP46y75vesuyvSyUhMSFmkTXUrVc1Js3y6UIjYY/7HJp
fu6G5Ug19Mw+rYSI2r+4NPKCQjd+LjPaBu6AxvTWDPXqv9g7k+3GjS2LfhG8gEATwJQ9RfVdKjXB
UipT6PseX187INuS0/nsejWugWWQTBIk2oh7z9nHbVIiFtX2tQhYJCrLMneZ59scdZRA8vYYkAue
z8W8acV0u6izLCXRymJH7udg3uEVQmGtMweicA7LaUVpp/jbipcN9f4dlkWp5JeGCMX7v3zfezRH
GEP38DdHdXCQRo71pdaKg4PBfrwlti9637gj5b4EaLDSgb0frEKC1lkWf96CJilnkPJduN078k6U
ktINn9EPEsuizoflD6fImQA4wD3ujwOoQAqe1UO/W75L71dXqTMjZ1g0QsS8nKNeI/xSbeDlI5Z3
Lkv/8TmPGN1VyO0G2zXnRx+n1BIKn/oPj8ToyAMp1KuPw0f9A6ea+QcWw2KMroflCB47ezhMub2e
O4BtkrIUKmu2x39cL8mLR2JK6G7nZgBUm7Utq1y+7RxfuAzdGBoWDrDt5UxTW385kpaHH88V0tqq
K5ItEMv6Ep18KNPrd73c8u+XPx9n66dD9H1xeX2mDHrwVB1Ebez3t6CV22uPbZOTT6n2al4FzV4E
9fHjDP84lj9kYoE6CnUE8FB32Ewy2i2vWcvBvrzh4/0/H4LL42WvLUvv71kevy/+9Pry8Kfn3g/b
snLQwiwvFRmjKBwSx6BscFuJg4EXZK33DoYk1Y8THm6SQBAuNiH0IU8UozOzIXVZHRyBlEVe5XN7
I2Pi6Ar3XKQMA3X4igPqDdc8DDWdfiVwp9Z4k2enohm7lYGynBpRotcHU0MmU2ndQZvGlq4NfwqP
5LnaqOF/LY8l4A5EWXowbGQhW0ZjvrEmepImvlPxyvLvf72YE/W1G1xxl6QIF1PnfrLi8DSoP34E
Vwihi1oUTkEAtVrsBNCjqNb3OB8GhPK2E5yWF4KAG4WDY9rJuEJn6jRc/njq0Px4+PHcaAL8XC0v
vy8uL7nLYf/x7//h9Y9PjkZZHKyaRPVze6zn3cfbP33c++LSlP307PuqPz3x8QU/PuVXz32sfXl1
dOzn3K/dYG+i8PzpxY/3v69u6Qf/9PFznUPgi9qH94/72Dg//btPX/XjY1pKYKtBMJf6WBXdzQMi
x6/v3oSl4fhpcXExiIwMjs63wWUiIlx6MIsLYPmzPLcsLS8sDxsAuCQzwVLAesj46a9eyWl5Ets1
JccxCLbv7kjoV4jc1Z9Pj5OsdNYUqhiELtf9pau6/PGWA2DxPXo11PbCNG6W9oydEen3bgPSucFt
7YZJDfYdLmtzTE2D6D7qtJyQ7lDFZ+N7T6dahhBt0hMRlrhb5st0hPImDHXUv9yKln653mmrIsqd
w2JQSS0fN8bSG//w5ywP8SeQIobedmmgCnXSLkuMJICEgtRz0gjPjz5Hu4CpDb1eGLyIC/pgs1iq
FnPM0khfln56roYHwiyURnbzp6+qVdLfQUl/35+L9XGfZMVan63V8lpvedY+rBhLKodHRJnnbFky
lK/p47loEEpJTybqNMUg4OuG0e9iRRlnpSRd9vDy2KnFo18UPloddCNLt+3di1kpL8hH920q6wSA
UkjFWI3rFkvrsrTs6Z+eg+LYUBisXuPlRvDegXtfXnZ0n1NTI0d2vezOxeT10ZFzFun2++NlfIng
Jczb6vDJ97UsThkdEa7JSuSAUJ1E0HK77MF3y9XHHl2ejPOC2ixj1W5pjM9KX+Fwlf8wW72bj5bH
wRTHOzStD4vdKu2hSZ9Qv7fHyfnqK2PV4i36+POr56jAHLSoMfah8YfpaHEetTllgEaayNCVJen9
D5r9sxibNVMU39rUQYkfK/pmBl55pAaJQbzpn2xj5hxc9tO7g2hZ7LiE+CIISZ5qONY/9sSyYz72
TlgbTFLlhDtYDVU+/kh15/p4+H5Stk6xTeC6Lrth2UG/2lWd2j9DIcpDQLlr2SklckKrRGi+nGnv
u2g581wcO+tcKQ8WQ1evKuqTJBrLz1N9vSgL1Oj8aGuIUxmF0kxIylfywPvtoLZToET5qesgw14e
vy96gezXesj8eVKbUFd/3rf3nw8Nq2fuCJR2OVuiGCtLk7hflgvkcsZ48Gfmd5vX+7lUONHRKaif
lUqQTVr9uDaV92ERU5BKjDI9lT6zIpEcRjJmFbH5d6nFrKQWfj5qWzw0j8uxtEgsFnPfx8NlaXnO
1jQaDwwgliMtFJjYNfUZ/y+t+N/4nIUlTAyu/1lawby6+Iuk4v0Nv0sqXP03lSig60KH0UuoAPFY
v0sqXOs3gPVILTyH/EO0EViZ/5BUGL9RxKB3S8XV4X+KW/+7y9l0fzM9qeOaNoVDNB4RZP+FpMJS
APxPxmOSlRATC9RCCqMpLBcVyWdAvj9oQLty2z5yAG6ka01Xvjc2+OabFddG+5sJCyCGodgbt6VX
6PQogf8hJnqqPDeHikzHuwUIva2t/khbgWIDr3tmPO9gIV2nJBSujWH0zwop5wOe2o3t1Tel4VBY
7ymmGkMmYDLSdTOhiAdR6B3n+LJo6cNOKd1kW/+aJHoIZNflrL+HsJpOc3jIDKWcaLCgNJ34t8Cy
X2wSgZzFZqugq3GWsJZPzm+vw05rDFiHQBsicxaRuQ5S7TIFUrbHl0U+vABS0JT+dpxNtP3hQczJ
s2Y49iYuKU1P/NK29ECw0RCc4+Dcw0+8buB9i6Rwdm6voY/ynKcJCtXx05H3S4WM95M5m5A403YN
y7EdhDiOZSpf+6dv78MnK4lkr46gUZ4ycrLXpZndZCPRzlmLPXKajascTwMzMbR30JkqJnAgBN0v
RawNe2JgyUkMqLwOQwpmpBBbZ5gOXZtsiTkANCTtjWhAx2TVt75ErWEKaieFG6yLgJpkY6cnMyXS
OkOlYYj5JjIqSI1a/SOD+Lwq/fZUAVzdlsV4mnokwWK+SLhA455wn0QfPMiypW4aGQRCkafUO0cj
iaOT414HmGZWTdl1OwYXD/N52vvzQevFMdOwQ1Budda4eBlgoRXxRqzgoRryfKvDGV6t079OyCAr
11pnvA93/JULVFVZJ+uV4fSEsLffRRgGazXrdAH8HIM0IK9aZIfUcr5UA1J8owH0UyS0HLTHsmrp
ywrtte0SbRUiU70izfoghVTzPI8unx9ite3082rgaBlC2qIop46T5dzndPfX9ZihluFDAJhXiP2s
GyvLXwMFPBVDv5cxWRTeZLwk0z0qSWsFKPPFDY8GjRSEdO01YMOTpZcWemUYNknWnBKSkYM0/jrP
zhbGZEgEDmVvQO3TKsqai4qoyZ0eotWwZ7GXef4yK/SUYyuU8lxtur5+Ku2afTlE5brq0KLDv6OH
4G6o358yb57pgeSYHmInXUcYja6ED43REIRPG+eoiDrqzXekayWHtEaTRDU1myFHpkhkM9l+8+sW
wCIoSlrMuzDKXzSHHnHWDnKDsjUHzD3f0F9BgALEJ+sfyLmr1mmVP5aT9Vy3zTeZVgSNd0/SHd1V
3+bfmzi6EWFdrowouqoTyDZR139BIfV1ttea5U+rVk6ElGrzFi7Xxrb8UzlTWxp160lGEZFP4qIi
eGxdEI0ZTYCYErBkq9II9rI0Mo6fjpzVwqWBS+gSLDhoUBT92/5qQgCBzPQ8LOp9SyajCykSXMSr
FDem158BmH9oDD/dBvr4ohn2tuq6s8SMtzOdkMKlDl+Q6zdyx8ePV63cSSL/Im9cC7ujneUUC4tw
benWFzeR96rcZWkzuRLMQMIxzqgiBsjEEAZ0SKiInL6NnealEM3XMO33WCF3NmfSKg+759Y9mExd
VoWk85a7h8YwOmK1fAPpaLyRns+F1bmfC0p3Mv3WuO4brtxn0GJnuWW+gBRV3jwu6FJZLUbvOurt
p5j9acThVeJHp6TCq1RXDyNsHcbz10T9vvo2PyC3XqxpqLEwJRs/92/duLyIPY1pSECFQLNvU6ve
tipqxBAevUqfvugMXygLjB85Z97KDUelHUofumTaoTvEaeAwYLJVAIQgM2Zljj7KdKoi5KPdyjbd
GUnCZ7RwvXoHBXSZmlcFIr+CmRqffDNJ9zoak5vYmVQewKGUUBhKFzel3QVbmdKS9jxqgc3lRPbP
ygkQJNASPxKjdowxfNMm+CaIyNDy8A4RHeTzaXwoU0dsZt8G2z/o1+/rTdp54zvFjuI1pdD4JU2I
iuf8nhowTDWnUp1FRz/1t2asbw0MV7MVfO0rMkHmfvyRZiiz6L+wkUyS041rvzRu1AuxJ59AfuE9
8r6JFssLirlmUKg9H/WN6z67o3keuCeI1rLxgh1Rsk/zcdKRTVUGsujS3xfpPG4jT1+HVdcwBNYh
Z5XOvhA+eEqnzvBO2tUO7N89NDODHl53FMQDr8OW7ivozJ1hDVdMXY55a3wx7a0V1+kmkfLSkcWX
wKtPSWQ/0WKPVzS/qo3zQlpKtKkiPGvkLK7Q/WxzMH4hIsWNRC24KjuFLG3lfVP3JXPNcI0OPT4O
hCWtJbe3NbIAn/vXoxmFhzQ11DhZDDvTMq/Ssn70w/HakSAPglw+GkR4xEmDMUgpzzrzu4mBjLBR
JAUs1H6E6DPrMVTx0uRVt6Xlneeeyz3QpXccms8CAxWm9XwTk4QeenPKJUQD+JgV/Wqihe0kMw6z
uX8bze7GiTxAC9k3Rx91ojrBv0aOc+6BUkaaMaoSRA+6bSJVFQEPpsDsWKTdPdQrSJT6xPWFe89E
CKKdGK8kSPag8Aoaj6D9pWl/TUYq3bEvXkqcWXXYXZg+dNrcLHIMvPoePA459vpFJpmSCLDmq76e
ELlNOWSDybooBcKSyb2L7XGjufIpcycgjJQhNs9xGb1MGQnoONRfbAYiMSLxWiOaCJh3h6yizbdJ
LS8tVyAL7DgUy9a5nl1+oG4GztqjMrEaEmC3LWRj1V3T2wx1EsI4tzTbKwxd+drNvPLCySP9RGzh
d3CM99XYzyt+A35YDnitgSsoycfp9IIGjpduYC/+iHSse4BV9dVE2yybcD4b3hGhIrunNf2ta9+T
+hzA0TzKMUXakMlr3RrY2dbwfY6g9Fdi2lNRfWBenu8tjeY5JIF1J+X94HAHDdwz0SKu1YHWYlgo
bBOvNt+W65Y/E6LhOPPe5pC42NlQZAe/+zK7luRanGEiwR7dWnfIWlCTJe1XtelaP4ahwf4YbPsp
qLrvM0hQDiX9aZCqOZrjM7Tkl8DI7lAChBzoxrYpjCdZk78h8UW1Vvq9z3uKtYy2W3QAEDmqk5dq
1zTDni1uiOvZMleDnz84+YSeKsWwCSbw0cVNPpjpZehUJCY5t5oYruBE4D1M7hl+nmndeI+AwFby
ZS5N2Lux0TW8azUH9sPy67g9rkmlXmXplB7Vak18tiLx7tzY+YFBn2N+lI+ljG56fiGOmO2QkOXj
XzpTdaV5NV/cGjYhnEY/9VZt7aJX9bwU/OC3uYe9EyRds6c+gpDc3DrlINd2Q3cym+SxHR1zTXcZ
xRH1Ii71BuDfKi8fhnb6SvMQZ8+A60mzmDPDJ0ROhqc1HyISReroDBdGBVdPiw8aYQJ4H4td6Vj1
zlVJ9WXWngpvuE6Jqd5qRRxhkBHNphTmmVGH0RZZ8sbu+vI8sZDLtC7WdMEMJrHMV7eNjdOAY3sC
hrAnY+lBaB1jBS0ikshy7+ME6RCkbnZjh/cu0e8MAoLyKCdnJN53RcDpbwxHxiUddl3vRxTU/jaf
odi6MRs+gSF5Pgm6+0lDYCznYb7O/PoSuap+m+cjN8IguqlIX8TzrWnYCYGV91nXrEtELmlzHFFZ
bLSUvD6/NjelSzN9FLSxdOKjsnTQj5XUTqllt5upJ7QmDywyqfzsQmbY2AiVQjKTtqS+Uo9PhbZH
tNmttCoDNTXjpkl9EqNQLlHGNKco2xQNcroF/tEP2N/1xRumlpaHywvG5JxqFSW6vDhoEAa1PK/o
TP75BvM6rUE/NQml4o+PWJbQLPcguLXrqqMmCivQQxyhc2839yExSketU16TPgJeFKrCiSaCibEy
B8zyR6gvtHzQ8rAcxXUek+dbqWruuPR9lsVE95lf+CUmLvfrqBpNOV63dW4T4AgcWzuWwjgCxiY/
TaJWW0jEssYbzgQuOOP2cUc+IXLxyb+3bJyny8erj1mWllUES714+exUlZaxLYybxufCFGhJlR0m
B6OUkensr2o4j5pAHns5bKssqHGFG/nRq3X8rh5omDR0Z9I61IzJtMs9RM+DG1nziUMmvAKECCzV
DY0dPhzJdaDJt2mJIDIwmvgy9IN0Ow6i3pQB/HIC7O5QwoMe8ltxC9AbuXbchTtGMIzm0qrfBuiG
4a7ShTY0y76xhRGdiSwxNoEFQmOigKT0/SbGv3CVFZN2Ufj4pCD3o/ki1ekqCSlQ9cUz4xGCpGjy
n0dh/dhm2sgoMd9WqdhNRlZd6PgyrrWMwYObIQMBM7ojYNSGJsv6G3sMzofe/kp94XWuSQvMMkap
Te0D4tgRj1ySGISp1dJK6zY04jNv6gjjtpGzOA3Xh7zkVtFmJaPA0E6fZ25Ibmxini77+lSp66zl
9ua2CuqbzCIJThi13FIgv7MMMV4MM5MpPZtUgnVuQN6ld4wi4soYI+bquQ3FybeOTe/HN+R/Al3i
lGGoQa4hgZmJBj/Y4gbWaFl+yg1GYijXmodgitpVqEEjM6TGhSLs0ycpg5vCR7IskhjXbdQH9xDR
38yK6zdIwjUtkxa0uW8CCBi+Vkk27uUg5wsOEXfjijZnMh4EB0f0jDGlexpw1Z16evt2fDu1JcWT
FB1+gJgEmPx0ZTn9dZLE3h4O6ze7aKdjWVjf0lGGp8QHMj06TbVBpxhftsQjXmrmYBE7NcJfEc7Z
RNzQvaaCXZMcZ6+dilub0OT7QGsI8Ou7bF0IND1V41yPeGcQlpczjNSYEWseu+K8VH96HXDIgDQ5
JBIJo1krHiLpEASDpijqxgsATlhniaYZYiM9uGbbnIJxeEhlWpwxLvfnWV67mzzv4tvaML3zKHWg
jpZKfD/dThOU2ri2jbOhtJ4ip0YElyX9DtMpjOwRdA2ECLHNPe6qevXkMxrZcBMzj40de8e0L7ZW
VpeXZWXDCYMyTJzuCH3TvCbFWT9oKCyYIil3bCPI3rg3GgoPs+VcOAVaPyFkswpSQYRTH5xFqOl3
YeZ/h91d3hqolOO8l/spxD03GyTnasb8ta9H6MHtXhv14tjlycnsQaTbHLl142DkNx8w35xhzzCP
chibnQzzL/5sJLcy7zaGD3hzAB9Q6RmGe8kB0c8qxCcLTgFVGSWDT4gkgYR3aY/US1xnvIkmw9sV
ROmAAknsgz4zjzfs0t60jcA4pYXaybdObU+oZFeXKIu77kectuFVNyIyy8zH3mMkM871fkkOqTly
wyrIzoyg2MzdbB6NsNmVPf6CbJoZHCm9wlxHzyaMGcTFAWzZ5KzO8uCGgMBLIhz7bZS3OROQbB0C
MzBz7VS6E7/OzCDyzY+znno7L87yfRSnZ1RLKb20cqSggAQLa6M1kF+gGm71jR1lqM1nhHe+a417
Z2qqtduZJVGHOZYHbbpiPB3vMNu4R1/bzwmBtDrCfe7VqbYN5HTpJ7M4q1Mr47AR3j5qPecSdDZX
GQID9rrun1kIpR9A1Dy1vaFf1F8qWMPElHebhCrHtY8IXIwMGDPdxrKFN30OyCDMMfnT8VJOHYZ2
dVEzyB6SDelDYjvafrZpRvd7kGXTfh666jSiy5H2vEPqD4ebkUgZuJTWHOuBCMz20ON7KbGArsc0
9g6l3sF0IpqwTh7oWV/I3g+IYB78swkBZVuesgLy35w2J1E0+g01S1hwHJwrfJoobFBte5Bb+LMs
RdF5WXFL1ioN6kKtFsf6nCkwkaBhqJH7FoMR75H/eeW09XVqSVo94vpMNeW+xagKqYR80TSs3nLN
IGJA18RZTL14ZeiAl6Nk8rOVoYJL3xcjFWzKgCY9y6qjmw+6f0WKAvgKF2kXzJ2W+iIufhWranlM
4MkCzrZg9Kczslw2oURpxwzDXS9PLX+mxnscO0od6Khof1qRIIlYiv73xaQgTEfHXaxnhL1O6s+y
JLCDMQ9sh98ft1MabfQ4zTYLHtb6ExSbMw9nhA/K6MwZA5P5DhT9hUkFBnxdjIANajVwqRwaLSJ2
vI1O4vT7c/4ydPl42eHevw2a5JnLPB3sxJOf3rt8wPLn4w0/PdT1mH4rljKxrgPmoB9vqSTj2SDX
iRz688ssrxo4EnHmqi/3vgi9cqb6FmSbj3d/+kfLk67m9GtOp3T98y9YXv5pFZ5rlEyBQwjxat1E
WsOkEKNcf6zgp3f86lM+/okxcuZGLdIqNVrkQhisUKCn6HKVuVNzbDqeBe77D0aRGFQfOq5vo0Dq
dNuclkkdfySJYmcUT5G9LI9d9eTYIKhM/LTYEn7B5M3Jsn7j9B130Um7A4d373h0yaHCFYSX+a8e
JZ+tXUwFdDHNKM5oa/BCUDPB9+sRX6JI7zzlPffHCphHFk6ntAGLPdJYoAQA5CAGXDrm87Huh+9h
Vgw7LBRO4F90ojzLM0xEDCy4QU5EliYS/QNHEeYnxul2/2AR07Kqk/IuihTyoASuRQqc6V0XRvDi
FAnwjT65pBL7VhN520cEy3VgrLpIbko6j0y7n+hl4+GwXVx55jen0RB7EEgOCUZ76fBZODM0kHgu
D1o1viaE3FL7GMdNqHUksAQua28nko20N/hLAfeYu3ywHuJkuA+rqdx2wr1eOgi5j9shTYdXc7Cx
MDAzckT5pbZ+uCOVXNvtr8ipP4js2OsquLce8EWGxJ3n2jo0x5MMSU3Sgr0wgmehfrNGu4IcSkEo
kbRjnwFiyNqGTcv4L+5w3naIeYMgv9OS/DSM3rrNslVSyVVuW1fC7h6JjTFDiulp9dhP9q1dNGQL
wVtpI+17Q4z8BvTjlajGO9eYH5KiHw+GheOu9orztm4OpUaHWJFkEz8B9O0HBxKXb8vA6S97/00W
E8Mi0oTXIbaIyW8aKFzmBfTedBPh02BLmBZkgBpsAPYWYP5nrpc+jKYLRmmYd+6pZrC1LhPX23jU
IbwKV46yqJI9yPAfosNtWz1MyTS8YbBCiu4lGBomYiir0T8anX9Zofnzeu+CeEIuk6Yanl/qbnxP
5hC09cK7k+SnTBeVTaZI21/AiDw40YT6F/EtUIti0F4HrzpPALTui8B6LHHwiPjL6GPPCPzO3Lsl
4WJdk229YYgZvUa3rhD+xnXKb4UJ6cYjWLPnQrI3Y1Oup86MdkPlQE0CX4ycqDL4GG8ClQXghJYX
MUQ0IcB1hyurtBGI40tKXBfOQ8FAPlATGQfpyKbKvpNoM65n0RfrBp0GJJZQw5idJY2/mmM2YDmA
0PEm5oLM1IEXkd1y62kRuWKz+1126ZUlgSQJsp9BAGNrLvwbjEu4X3LoYpQUiURzpq20/YeokPtc
bx6ZlB2ZS4Dq6dl3lu5hKrXsa5r8PmwKG85WPZMRkP4ogFqFyV2Rem/uoFckoJVnXgJlx5xB7wAB
e250E9RNM26wKgAeoqK6FgSvzNKpVmTvIUmnfi++FIQUreDAUwhKIzoSkFVWOpl6Ky4pySEpAU7Q
fxotAoLKuToNku3mBcnT5OnHbsQiRYjbamYTlLlG3nj+nHKT2wl1rpVOxqTlrLSNS/WfT8rOOmXo
SoHT3CYt91fNru854LnSOGhPvbrtV0nnEjNIya5KqTLUMzfHIicBsx6xe+nYaiNF6gmR5GdpsYmG
sqN744xkkQWXGa0C7mYSCageoOXHEwOGUJ80sU0D7tzpkFMo/tpQ7jk1BZmjs2tO/NoasDWePNq3
w7Z2k6ea8sjWzGobvHJ156cyh6qakpM7U27SnrJR0qAaOK+UWst3iHXxfL4vG9KI8XXPdnbJbIWu
Fj5Na3pubO+1ph7C3jCe3X1Qj4SvwmKKif1p6UPWSXIbQXKUQ+6SRxk8qIY03a5q1bRhu3eddF8P
FQ7oDI+xTBYIDOoN32dIbyTzuJJ2Fq+ngQwXN4w2eUZWoacShqZWRhsXy3RVmzaVPFIrKp8Zs8V8
cISBLJmfrBtbv241bdj2WHJEFTb7WEzBttJBNopNnRLpFgiLnp/11rvMhisbpad2NaqCPZ5x4Jmk
yqRFsAGQDcYLGVDoaa8ijM+TtHitVT1d9DGhd5QKTxeuFwAT8fxVaWrRXjoHfILl0RfTa8UZVFN2
1gzjsY8o3bRT9NUf30ZtIlYzNzdNUV8OBu1djdI3HrJZp3SqO28JJYNdWdI6oCKzJlzoEBJ8c2Dm
VK8zJjMovtwCbGiYJWCu6KZ1kY07j65xnLyaqUi3djpTEYSfA2VruJlx/yRcQ0vNfpCJccLFVeLa
EVda1o/bzrBe2qYDNNORJNA2fKe0YKNrGFb83LmKkwwWVk5OpTu2xKCqeZLjEtNensXVsiusexpr
eHa8OuNCNXFA+HqNtF27dZWbPitbY91ilCtyH9ac6SUbTMqp9qOGI0vdgM5OZ2sgurKAc2CsHpOU
jBJvJl17IKcGoJZZiouuq8YVxuBt0l3qel5tyw5zmdldkHfFhQ8QD9kwDA5EGhyWhv//A0/+DXii
20rK8p9VORcvTfPyGnbNj7Zt/iLPeX/n7/Icx/vNE46LisaSSCYEQQO/q3Ok+ZutOw7ZAxIWKgMO
hBR/qHPEbwSJS+QVIIME3aZPwBPjN1LfPI/mFGEHhgUm5b9Q5/yVdmJb3AglyF7TNlhm6oRA6LOW
wzMnR0tKrTwwcLqk2LTxa4YXYWnuNLeg/eliq/20kX4hIPnVGoWuW6auKCt/46ukuZVb82iUh2Hb
+FCOZrd8EM45Cg3u7pBE1v+8OhVr8Fl9pH4gK/JMKGPCslw2/+cfGLSaP9dlUqI63lkpdlLUhViK
kxf8Do//9arQHgiLWAmHX6dwOZ9X1UtiRIuaAS+u3bckTd58LXqLiONOgm//vCb1pX/6UaxJ4Wkk
x8Df9lrrhDPVyLE8+BrZoZ5bcWsJ0UwkSAP/ZfsZHPN/WxckXsuVUHtcw/gpNyIodcLjQ36VmRCr
05v6o1tRAnYd7McdPctK59LmHo0aOkIxVVTc5aUZVNtZ5Bf//Kv/pjviJHKE8AR703D+JiSTfeZq
oOnLg+dpO53UHcqpt1MwPmIdexwJaW8s+cPHxv7Pq11+4c9b20GmRd0ToRzmgb/uV9QVhUkCPYeQ
lhxjvT0K2a/iYrit2vGWJLmIVsh5nM+PsVsBDNSil5puEXURzh+Lou3oOvexk9z/X74WECW0etJy
yEr569dyaryfaZiXh9Zq6ARg5HQka2OggEfEbb93+kVXVzwREwerO63yO95MSUajvuvvXLovRPnu
KGSCc/rzKviLE/yXuwnAE5cnqetcXv76veYu7qYIf8pBU9GNZS+KTd31m2kaOMEtzghkYVK0X0vS
8/7l2mIgdfz7wfpp3er1T9I0l0juXutSYlRt82rQGabAuDDJ/9BWoh4fRx1/mx6Ph8FxvkXRQw4o
4F+Oll9cb7hkf/z6n/bKkGQhvj++wRyShCskadWk3AM6T9cxl4R/3tRCN/6+tYmvcV2OS+lZlIZ/
OjgLrMIupbkM4g0t30qemLu/DTpDqknvmQRV2R5wS59GD12Lp2IK6Rik7kBKuQlOtU9WgGtOLu+Z
0unk+Rw7Jm2HcfB2ZaM/lgFm26S/DPTu1jK72yLejXbxZeQC50Xxi2M0+N778XFOdx7xW2Ww7yh7
rOeCz1H/vgMZteqZbRMYV0zm3QQ+tSwEGU3ueZDPUIw5QAEbMpFvKS+Y3WU+IxBD58qxYhNhD5xY
nVBjP9xalnPsBcBUA6WGgdgiNHumEF5+IcMoQ0phFJtqehka2kOVtdYCE8zkeCw8vmOuO2siPa+p
+MIHCKkNZBnkPmYpDICDw+SbuyaeHwkbOVjN96RDUwMhNjED2sjeLrIADpdDvxVe/IY1+60Q8Zs6
noTHIWzk/IYovzFtYEvqUqy2jJ4MYh0KathUfeUoXtFL+5APwjcnjPZCyoumYdo58LuM0TkMY3+f
tt3WtptNzfZcLh6tM57Cuq0ojZIlOk7Zi8E6LcAQFNinx8Gr+YBpujUil53dvQwaP84lnlvEyMJ7
GBs+eXyrgc7SujBGIBmS3VKQDzBl+B19LmBq89NcfhsSgkELDf8wlBatyN7qrIHMEb61MrgQpmSI
OWXaOgYq6fflq0d92hr5qdrApceedUb4PW3FHyMSDWoyw2M4cJ8QM6N+j+ti6Z1VoXFVFh1YV4tv
4rvzDTULDtj50XP7W8+bD6SdncKk5/2qAnCTMKMD+R28eAQKAu2oACV8r/oRTWL6olaRz8NtOKgD
Lep2an3RVD03CCY8LX0xZ/1kqy3F4AfYmXMpE/1RGxDAWdpbUiQvRpy99JL+jDk+Mo6HEIQ9rggU
o4SJVm3cxm69sfSWYyqwabIF3Q0eFz7cbJDx04dn9udTQi7O+xyJmOeGJ8tJq43P8GLmG63zsN1V
ZUSNoopfaO1ra+6OV07Q/3AjVidwqhG86k37KrksfmT4d65tCcmwzZ0zzqvz5dtLoE2r0ehv1X03
roBXRy8CmsxcVS8D9Fliec+9Fo/baFALQDZOg1d/VIfyoG7Opu5cah00stmn1K4gFbDS3L2lEj/9
/tGsyTxs6qI5Eh7+YND7OLdGvluXAnRTnn4uWI5fl7tK90eOD1OsAjO+Wg7Hyg7eYnXizhnHQa2l
T6YIbmSbi7UvWfVyKYHn+TY446OXcq4UBy63q6AZHiF1mCsDAsma6SuSgxkEDfntK8cLX1qiaVdU
Qjk5vWQ/TXfNzJhwuWz16lYfdjhURw6hEljFOBJfHLfTo6F2FPpg/dWfV30kb/QZ3Honu1vYUiFV
tRJqp86lr61R4pXJg6yTF62yDlXUPtsRaTCcAz2HixEkL64GPVzH1OR03LK8gSHwiHNyNVQaOC31
DzxouxWYlE72UAXYRa3G1xodvjqzNT6FtfjchzYU4y4bt9LW7nQap/YcW24hqaVLy8KJPp70OtIg
XfsXese28WYN6pV+sL1+O5Jlt8lNUIBDynVb8/6HvTPZjhvZsuyv1A/gLcDQ15AOb+nsG1GcYJGS
CBj6HjB8fW1zRWZGRrx6b+U8B+GLpEKiN4DZtXvP2Qdcm9stN4E71pFaxKtX6LuL6Tr/UHvlDYyW
3YY7HcRPSeT6wJF8AC8vhziq27iI4pvVTdxzbvDGNAFkbpozQe3Mp0b0wEPS+WTb7RFaGfPmRm+T
NfJHw+TXQsl75t4Cg+wZO2UYYKAG1L6K9O4grUqIBM5TOjGSMpaG4KYGlEXCmMStHHp8BW9cYYHn
RUHExcl7hdj71Sxm6ET6grwUL96YfentgJHCl5t4Bw751yZL3EATkq6H+bMlwz5Lq81kWg9zHF6r
kdhj+GDIIINh8/sjUsM3VLH7pUxOl4t/LGcIUEBPjQArMhdUlVUflpWrrYXX66pX+U61aA1AsqEN
Z2Zbq/HXGE8g+Wvvqa1CdZzjDF2TXe0kfKGrQjUeHfAYe3fSvbQj70jSS/g85XkIDT/qWuvTG3uX
4TKJD1aYwxMYkIdBxhKRqYWUdgIJwKO9oBamba4wtoFPX1w2q9g0CwKuzk4YTHD7uAb3oRMjp0kK
HITZWkcNQgoBkSGDT8fl2SuY2AgL1yo8yqqCqQL2Iyr9lHBtbsLOq2+qBs1rMFG2B+pXGwy3YmTd
UuyZV/H0yzNRS8BTqKMpH7WYFcQdeS472+WXkdL+qyUN5CqQ09bNUchdPru64B6a1uGrcl77brxb
Fi6Xoezo4oTiI09VEOWmRC2I3Ft0QUF6GB+771sf/MVb4fRyj4/84DgJklldEzli+RFmLoekMEOf
Q2x6mJOQ3hRkENQ0gZkocb5IwZw55YAAUdey8ZiCjPtFcsayYWRXV7yozKkfq8F7rRadtROPT2s1
Pwi9lrve7Wq6EnEYt2gy229+BSDksgS5I/OAzCq3gDy4l8VGsrc1vfu6+MGvYuG2tQPzBZ2EGa1V
BlB/bUycA+EEVZ2v+FSKaAiWc8vxYIcy7MRBc4hsJ7kwX5B8jMhlBTPxpHoevEZuQWWNkUeuzdZh
X4St79WHNTn3WHi4wykMRu5lbJmLex4rCe3pSaAge6pajzeq7m/EGvxQ5fxg+cH8mTEmTHPvlCTK
e0+2o+ljTjfm56x2ztNkNwcO3zLKZvlGaBc5QWE2n40A+r0ER2LXGXGnExyWRt4kLbKC0EOUD6LM
iZwCPIed1j9kqFq2mizfV8bWlNZrCJrfUwhTSTN5kWylkSl3/rK2R9UiHAzNYm+2K9lfzcqAeqnk
vi8DBIUddnFPEnqvhNrWOZzJ1L4xe8HIB9OI/345kztc9nNFRt3ow8yKrV1COsGmsM+V9FgyXXHv
Ll0VWXV9l3ukpbpGcGjShoRaxEBpkZZbqYJXS6r6CKQvalFJb5JyvDetif8ZyW4p+uQadOB164xa
hKxnVIOakHHQ+ydN9CcIwNuxysbNIgaIM5J2XVNeu6EDCc7NH8OCq6h8JdgF7bcuGbqFBSw3iV9r
YgZ+ae1tyaIJIosyz/V/DAvbh4nScIetftwUNRQc6xz7TgUmikRFK4vMgHprWpw3x0BRB+qIkirJ
KbQSDiZkpHPre9z/KnQOU5kDjyG82Lf5hYSvAZJv3HEjc7aASQCdnCVQ1sznugS3F3ZE8Kow2PuK
OEeTUUDS5WY0MszmzOeCnc5M95AiJJ591Z5Tqz/VKhnZkZbdqPppH4TdHWk3oInILI2qwYkstCDb
3lc4s6fpey+504ACQbeZ4PjbQRFVgSShS1QHP2iIS/DT7jCTh9ibgOl7EkJChpv7eXQPtQH9tmOH
gekfq8hrcCQbdNhlQuVnGfHn1DOADHlTN47+7d4w7AfCssHJpF9255+4B4v9ZadDsswh04Fb5vUI
NhbENlrltU/oE7Cchfu4qh5F64j9WqYnGTBpH0mHT9kV9ouRRLDv0puQIYkdJy8FY52dmvrPojXi
nUrKNCpF/l4XBE/YxVvrVcaVydwst3qKokEmWgN8FQzeM0wYueP05u0IxLlBMvISBrBpVYkrJ5Up
yut4iUxBbbCOwSFYEq3spEy3RntTWVwEyE0o3i0BCmsMr12OD1dBaL1WIo9xb1CmG5TJrtRTgKb4
0Bvm7+4SGE8o/7mk/slqLh/udecKX8fkknugdVSeLgpyHwWVtRL+YrTs74I6y0MKqf1x5kweQ4Yt
bn8pW/PU3iYNogmr/1YMih2W00wGsW3XlfP9Enr9xvTDvWEtPFObD2g2UJ4ysLm8J6sdPMPju2dN
+oZj6/ZS6g4Zx0w0Zni3wPmJgOItT4ZHi1RR8WtQvO7ObD/CZq8r5ToWr3htrxyBasirzAniMoMY
aXx3WTtYBAmujhMwtrZ70P+Fghedd9nXxaU0acJtUsR3BkLHq7BCvtvMNVkt7bgTVG5dRaGBTyyy
2kAejMhmRHFOgy0WpninAbOZw1xqgkG52lQXpCiybMSk8KQlNy4qf8Nqt4XBxwjEiEJZ91pG/S6k
AbIphuMvcZ99rrX56mYd+Qt2/iEc3v8ZoVRZck4zvDA7tXxiQ4YKpeBEshcVb24N3WRablfffSoD
75ap41ejjWbZAAi5va1jfYu56ys5ecyvZRvVWdMzHG2fXH0MQdjy3DAWYNZe4FMJ+jXy+hoZWHU2
fKfcJW2wbGNZfVfOrSs4X/ouo6aYsx7HFdIHoBLrd9bQo9DfJdVQAQdhncPTjl7ZxHbZx5twZUPV
x1KCod4FznEk5oiArN9XaDIyCe/C9RoxSRQ0BAR1JZ+1ftoj090rlAWbyeK0MJnFAUvsnTfbdeQR
J7BhgmwyNPSfZBEypGSntsrp0S5DaMypdUjs+dGe1bXsKI5HpO+6sueABoFZfiGEXLbZOD3mKLE3
ZZGAxauR0mEtcPvpehXi9fIZEHqPI4YEynTUz0GvqxXx7Bulz8dmqr45nvoYyxHfaCfVNohDC6sE
ZoLLKdku1sNC5hcwPI4mJs1qnBwf1lRwceknIXpYRPpoW3nljS6meJ8oxPVhtcnW65HZE9hQyFAY
n4Q4ey33BAroh9aozr6PtCMfcLvZKFpXeCr8TbSRnNj5p3X/w02mz7l+cbxuw+AH9CTXSGWn9yEt
PUy8h3oM3huSqK8a8GPWSrGrfPkBD7y9mhNKsvjbpf12efKW3nMah+tVlDQqMjYpS4qvwauiueZv
GoCI6XqMRzrP+rxbX609F3wuvdu4pJdiLdfkOz4slvZm2MuNnbFjGu6dMTESL0EzsmCMVfOGYT43
WW3IIEB2YndcpLw9RstBJyj6M4UGRbDOKwiorNqnSze5TVjpOvfdCDyaZ4LjZe6oa70vE2rKYLj6
1U3c0/pQP9WU7EzvqC7r8Ow4LjsACTFDjK6wTYItJUa4HTgJcwXzNxJbbstkb5nL5nLXrro71prF
z2YYXKa0HCMCu71uft9ou2A5VWP/ni8cQPRC22BnnX527fSolxL9qabreMDh8bEAO8ysHxm5cUnv
gVguKpYZ407ZArwiWQwrnjBGd97t1HP3JMvy6PrP+ZgyId2RY2ZQqgvsOvYxBkEFaon3ZIoflnV5
0y/TM3RPmUURl8ytG9DM9A0+e924HHvBaVLojeRFcHcgkmClcRzktyU712U2YA8oV+KB2XMc2+0G
sehra/RfJDU+tmG9W2fY3ym3P5GSHO7TCuxebSDRyr8ySyXkoKK6M2l6TdWb8jJUJAXnDt3wIaLv
Szl0NbyZZ532xpFRz96iSPT1pX15kJ1uTuENrTUwW6KVVekByN/tgrGJvggDJgYWuH+Xe9+DEXxp
LKTPhaugU4oAbenMhZdIDuBDSHhZwwVuqV2Nso+yPv0aR+I8bJc+e07XoyyQx+mOhx2WH1U33k4I
xCd6J56rz9ZclQKCZm94e9nTnFsu7TPiYkINUA3im3loeOGs6iFvDjPzSL/EpZs/aR5u227eFiOa
w9Gi8CutUgs3by73wxA7fIRYY2rJgUoZIBNL7yeKZM5CLd44zoEQdqPEDb6RsXAIhpVL/HL79f6z
HU+cDfVRO5YtQ/yCNNnsa6o5syncmxsC0GJ9vGe/n9rky0tYuBlvI1jiWOQxv+/m8bGYl71qhI0o
VtcHxE9vUvCKja6oXbqwl5NWoltlxcLKUJGeMQwlum+9PzJwgcXEfV0CmXQkTbfKPc8Gp9UsZTXw
Eqq3KnQIeExoTqV8IKDGcfytgoWUzh26NCqc5sDx1IBtR8oRW+i+HSfOoCH5ga2ST73Xhntcd2DR
dl1eGJHFAdm0yRrzqCaRERGP1t+KjH+7ZXmdshf4cSACNFyRHPCfVTdZt5ezZ4X1WMJVi5DC8d74
5QsqsjOAGnapeDQ2xVASXOP6HwBDqBhuE9u5dZby69KlMQxedIcesyUMgEU8CPYu6h43ZWuraE1e
NjtKxXzbEoMlXY7GoSsg72aUp4oAMYgxfJy8j6XWaqRZ8CvA4Rx1pcFOmdqbSye7aehGdzbvHRpv
2k7UyBgT7+usJN6KpUTpc28TMkNKreqbs3hf44LAI0AbVNNFkHb6lTX3pWILyVY6Smv91q/DXWNw
9I7rnENU4bKgsr3ZiSK9yZbXlzNzZXNVX/a23KOMHnzvV9tDN9bN6lW3poTLjVnZuU/FeEeX4Yph
NTk+/QjKBctET0Ei3Iw9C7h4RwZqoHapEYw3l3u5NwRn1Ga9u1RzlxdK6aWixnVYmznk0ZktQ/2h
29j1PMfYT2iEYfC3j33QfIYMGFGr3FjK/B67lNsNQwAMJe++bILIxjFDy8H63RPACgb+qz3WVVJs
9FW/5I8tWG1KYACHXCH7vlLfjZhaBffY7Ro+kFIKaz3F+m9rA9vgCaz4WAAsmoFxJw6yKomizcqT
A4g+aDgUdOonbolvhlM1O47ne7xKLG54PzYt0Gu896ekKXdFx8sKuLRcqLplhZay/dEUhrdL3TsM
tEfDxAieBKjUsKHu46E/907SHKvcN9AqZVPkquJ6FlLcLOY0PimzfMFGcGWU6NSglbuNEe5Wd4F7
gdUFqjWRhSYgx1E17masje61X3frQsZfjDOrXm0i5IjGuItrBxVLEY2LGEk+aG8Jb8caVWAIzcUU
7LwxsLdNMrrkBBT9rrAoG7JxueulbZ7hw1ylEwlMJjS+qInjCS7O/NyNtncs0TbOlNscjz4qBFFR
HLy4Tr5zS+y7fWO8DzU+XytJssPaBOG2MfNvZZs7+3l087MVz2LvuNV9NQcJrDfXfPRagicqpOwn
CPokQesHd3XbYzaBPkXLe7o8AArzT+P3uposkoRt748Ht/bhoirKfzM0aHRUtr+bVPOAcMY7XR68
YvTIS62pcpL62GsikVtUd4X0ki0mtS3iRl6Mham5S+kXeykrjaWhO7NG6sZ5KCKvNvtdXxQ/LhLz
sTS/Vw0DhSKT1rZMEW5e4IWXB5nH38NOhVtht+4Jo9SfHy4/y5DYb9M2/5Q1SW5FrY68m85pKGfn
dPnqL9/aKYJIJEDA6dvq2nFGgunChk5qlZmn/3poZqTiVtiQitLGtHDaRfbHrOooDJqti2UGIF8O
cDNt5xavLKuALc95Yj+Vcxrs5nDcLfYCWTWV53JQ4nR5GNPcPnW9vq9o+G//6w8yIMDbIqejYf1n
/C7tflAo+tsxzyE8rPpLf9a9SVM43K2yvYc0xXCvMR/73DIf6zZLdjmR6WT9ese0qvxzLuSL7XXt
2Rlwt8+GLA9GYSYE2tqP9ZBsysVsnkyvO/PHy61nESFq5wUZGMU00ois5Ib0IOy0VWc/uJYhHuB4
Ngi9sF2GIdyIwXL7nUNFwKKjwp7hbzBwQelvabS39zO/4/LdMrvWlg6/Ec1hBV925Okks2oeV7ts
HpWDJzeo6VNcfuZzDBvC0bt3UMnlZv2wtrc0xdTOX+V37FnFHTlgHA09grzTie7+6uQOGxHvcz9C
oLi6fOlW6U9rwTTk+T1OBXpzp8tXk/4U/vQz0+t3U+K8BTMZmfgKx2gW/nfD9Afcr3l7DTw1uS61
+o9Ar0k/XL5apvSJxhn5cg07uN+bywn7/lfGoH2bMzY8XX50eTDz8I9vm27IoDI0yNDQuZMj5gI+
UNxQ6TtP8CGfuMpFDawd0OStegiHeGLaxEOg1A+2Iy2YRBOpxL7G8OYaWLy7Wh3gCm2FvouJk/BO
A8rS/ehk57bsEy4/bNZGNezouJ9dZfETkZD117qkdC+3/tjl+JZoh9sdmaOSpSZKW12fdltFkMfp
Ah3rZYdPHsH2ZpamdXTkQymz8TTlXmBuSr3aAKyGSAl+WWLOwc3eZpgYc8DdjcBja3Km3BeLuE1B
VDNKFId42DV+Huxiu7/m//Uo6CC25Pqf8uBt7rISJBtG9uu8wDMq16WmC64x9171o2353WrvjCQE
Tg7h5SC+R9Y1wn4oCfnSDKDP4I3OtrQicBSC2j/5KzkDl68uD7FDeODlK+k2AvFgwM45HpXfqH1R
tXi3PIdfAuTl91eXn7nJC4689Uj3GJBFDCd6TOVacQlITPtxQHC44WLYs/p3ZfG2Sp8tWk33TSrf
MNYgY8eQlzadOljJ8CJwFZ3c5SpVytyilyS5mE7nOZZ42kd72XhD3Jyb0KVJ5yVHhyNPVaAfl435
iU1qn/nXfWYe0ppE3bZ5Xd3hW75QMVrKPszUpZx8RXZSghI+UfaLq2PBR9kBuDZS8mPoYfSGQd/D
eTcFosdp6n+2FOVDV5DFkohm+2U3xpW0XO7ZOXCPqYJzbfnIyOB/BJ6PczZHFR/6/Vvmlp+9F3xy
MIH4gJkO/Mbn0sYfyuk2i98/VglWj3olWxe9f2KkR/0CTDHvqcswaXMYsnF1UetliuJ2RLBOlew/
D+kc0WTZACjYSRbkLsPNELdkDpL2URCWnnfeuyzs793KP9Kt6VewsM3NowR7QavRcstvSZOQiJwG
zyJMPm1/+LQrgjjaB5l7y1WRUMFh/YVXVXZv+J3Pq31agaVuTMG81yu7HUpYDrNqEOeylm+sQjew
qzpMgIyn/LbZi3G8Fy1Jn8EyqgO+pyusx87WngBwzBIP1UoMBrM44AYPCx7lLdVsd149OuCMor4y
MS2/uzyOMUZVbV7rl5Hqg0CRPU9+h/uJExaumcu8Lob5vcnqAzbzB8ucjqPP8enS0cvC5Eu3gpbL
gcqkw4I3dzOImPiivNxk7vzahYByXIIIMuQW5oD7wCZUgIMOrnjaAllLg8Tv7vN23tpe/gFV5Mmm
WKR3yJk5KIeNxFoWTPQFiJOjhYSUYKQtBPvpQ7SBcXVw2vA3oe7H8n//eTycoyV8/00KBmYNXaZp
wksTtuX8RV/Ur2vijD3tK7t2D5XirNJYsMMsHfDFjMRvyk8qPSAybcF2VtKf0K2mkIHaCO0iTDN3
21N106CQFuwiTgaXt1IjeqAgFfZ8TATHWUoe3Rbub3GBMWV2OVyOMefthngpAn08m4tgzKgJTf8g
a9zLM92eOvOsXd9+9wLxgbXA2Bhki17VBap4AE2Ef0TlaJw9ZCz/WoRkaUHX394UNKSW7+B/FZc3
7U+iKz/BOI/vpTh0pfU6Iifqco6s+inJJbix/Ot1JpSpi5YFL8C//t3in/xuy0QU6GA/ATRn/oVF
1juTW9LqLw6NnnhjGKADSQRy+urSZjCEe1sL9eihFlGL9Rr4Ag/0fNKnMMaiBCSBk+scAqLRtRBU
cdMV4ZEYhn8nS/P+JgoLTcv03TAIzNC2GRr+d1la1WGfcLycyybgWaYDB8SAWJMrlmEOk0q31ypC
IKCqhXDb0FUhGWvn/EuLOaTkUyxxiKHICHB2Y4Yl4N3WZ7mgQP3p19VH1pUfBa1CromdIyjKkix9
hx9AcXt/kSAmpj6363bg0Dq37VumbTH4mP/QaXBM+GIQ7OHbJ4R64iAvQC/vMzbcZF2uc/0swYIJ
sKqM4pauuFkyBwMnKRWlOxFNn/6S1Xz3PfSKR31go8/z4XXzY9H108ZZvgndZJRY0d2K+jb9ALAx
7TubZO8l/S1X///eopb9N3Esb7ZrCdv1fN/0/iZYbRZZGwGtD3g5ubshU5IMdI190HqTTq9kTq9V
UWVzpEeDQaVSpIdDWbq1JmfnaQd1HNBRDnxiw42i6a9hPM6HfjL2hd651Uw/Zy0LH7Z5Qv+E9JJH
J2YA3Fj1ee1DEjfM9atcjYnFbajhqqvdpdmMkZGyJkk3ZfqR9AZCOIt+teSj0wPFStIkyzSrsOOM
YqJRubJLqi5BQ9TOBDApum+0GeqOdpvHFrrNhvs5ZTCVW7OEnwADYOVEzEz7oxTgCuQKbEex8nSx
/06UG1Wh/vO04OEybx2NX0U2Nzt6DoZFen1WDT8w+Oh2fVkKKgV7W8DeAJX/MQrajaVt7gP8Kw5o
2m2VTPBQbV+PRmSymyvzhUKPfhUdH4fWXC66s0GTCw0Dr9oNh8dLr70x6lvHz48kTfyqBZdPVRHj
Wsfud2ui3IsdQjaznAOWia6sJ/StY9wLXmneG6XwrtqMgGrGJVhDsubYfAg7U6cZ2RTOWffV5Q+Z
EJySev50ZuxmXrWLnfHGbvxjo0UCnmSf6ELvYHfGe1Jyn+un2h6TOv2FNexxxK1HVFIRXFkjpLdp
XF7t2EWsgWEknwd8e3X/8q8XMOuf7CiWC2bTxAnghq72APxZsZqMaEwco88Ptn7Jejfw+Rk1XPjT
GK4rP+PQCucPRQ5AploP7/TArNZKOkfLqNqh+Df63b8rvkM7ZJNwuY906qv4y1MalDd7jbTkoXCT
702Z3VM+H3Xru5gVWkR1jLXirJ6nVy29KoPiIzbbb3bg/pv35p8s7naI3lpgkXCQRP5Vej7C2ou9
qpaHIV0alDfcVZjZMnAWKFt0FLP40XFUm1b3h9cxf0mQnPe6v+Fp/Rh6ik0P+zcq4+AZNPizcFK1
pRNGzlWz/Bslbvg3mXzomKw5KORDy7Kdv+pwKbCB+RdzelhyTKWY2XcoKyJzAmsXxIR8hXx7tRJw
ozO57GsNEhDxfPJNKHWCv0iD+qxyOW9HQnu26Cf8jdDdKIkBObAdGdFnJUcL2P9Yj+HrFTFN5dac
Sw6PVW2AOg178seWF6hWEK9WVLGiJHolzp0oNNzwFS6nFOaj6PC1Ft320hNPDMnu060HkdtgvEZ8
lzONteJb4w4gFttqxGYkU5ISQLCirHzxSgFJP7z1UrXehAC3pGJugeEUpEvjEY3ObWO3TYW71lqh
aBrfuqbHuIp8lyvYfFMFYl3DPuie40UqWtFTC0LjOWWAa7JHpCK9MO7Q21RPYYo2KrFLouRt4xia
7j1sty+3Nse9Zx/goXcHQoZoaGOW37XkiW68tT23YdM8Fhrg4eWsVqUalkMn5a9hlvXv6uN/rVH/
xhpl26Zg1/1PU0D0MXz8n18X1PHtR0mK9DMZcr/6/tevP9ui/vhb/0Ettv7huWzQHE7/GgQdmv+w
LdcGS4x3h4IyoMr+wxdle//ASmV6gSNMx2Kfp9L6D2qx848wwA1DGYgzxkYV/z/xRQlT/E1ZL8JQ
G19My/ZM+DN/WQZ90DNGOkNYScHsbNYF5hR4heY0O/ZwHMzXUQPx0cSiBFvNYN6grCA8R//w8ieX
B4PzNsMWC2D+5fvFSPs//fHlDy4/qxj7bcjRihlnAjHV7v4LJN1MkpRhl/7+95eB3R1FEQ77yiPW
nViAqwsLnXFHdbp8dXn4nV8wogTaGa19l9EGBWTcg16/fDnHGAyJp+GnMDUh05OVROw6RkNEd0ZH
zQLfICW9sXU8pMJLkm+dIKemZstsy2bR0zemsdczfPilpOVB9Qsvb425hRdRWVvfq67laiGe6FF9
SZrGmRMKLM7Jh7UMtEaX5qWzGFYhKfph3NmO+b1UXkq5k9F9Woxd7qzxITWcZlOODir6prgbzOl+
dohQK9SMsoawuCtFaK0cYfqNCPVTCDzAZjJO8ok8uA5N1WSR18Pg78J5jCOzSt8all61JNkOyDGJ
hvV64yeFvDbgLS5Fv5dER2+c/dKuUFPml5w++U7DocaZCY1JrSRK55vpFc/9PKxbj+hYAifQHFRA
KayyBMAp800PiW8DTsrdBeETjXBs9tBxNqsVvFVk5zVNt2zdOLMjZYZnNZlIRTE2HUx851vZs7mx
vlu7uYN1YrTZFulTVpvri5E+zkP2vUC+X0kYt0xioXjC/MptJtnhCsIAhwgSfWjEM+hhNBLzWSTo
SXzLOZiyu4JoBlJ1dHa+VUC9Ie6qsIo+EvRUmfUFN4xdFqSZ1pdBwCFqe4Fqv2ju8X21DyI/uTDP
tkoLQBVijsT0nR1p25j6lXAiEgkpN4310Q9JVE0BhxkqMPbIOa6TAarq0mHYoI30XUh0PQSPW7vF
gtVdxd4nQnZqNToZ2UIIajscyAIGVxms7zIWEjULRaG+g9anHto3GsLl3qwaNEEuGgJwYfbGSZ0f
yeAprCZg6AqfyyamQASdR3Zf2e37EdnoAHrKcvI9hL5wY5jzY4jW7Yq+UE/7OgAom6gt+gai14cw
Ii8sPySAvRB3dSdz0uLr+bh6oBU6bzlLIyij+CEUpIiRPFwF07TxOvdJyOmzGAHfUng/DAPNIgs/
Nwc27h8L8Egn1DG1Vz3/3Fpx025sQ8iNL+lJdfNIpSkhv+TIRFzczEbPjTgcKtzH9EgKC5owEXFN
a12jEXzuTLvaSsO6NlfiupyfUoBKLvPSRZVgni2GWle9Y6ZM2CdFBVF/cnVU8KJniZTTY9ek6kVq
qqilcfXb8Du5iiMpu7eJftm1U+wvyQ0WpMU4r5xriyn8OKh5Zw2jRQFKOqDLEaOiquLKymnfJXu5
hocC0IhR993e08QlLqCHukM9pNRbD02F47Yttko/sbaqHbQYyRDBPO6PpfNcWt57TqD1ztpJ14yY
ZZCvC4apslLqI5SVV/ZuvrFt/9dIzX/AO0uodhdXkSMczjk5ijUus4NvTz3tfI2BxsRgUGqRForb
FLFvE97gqOXjoRkzIUgL3WqfmTVopzDsI0MsZN52dCb92frZQuimDZfrORpK9ezAAkIsNLeGLsjb
tMLMwS+pcVit02zsU98j+N68MS2j1K1V9340nZ8F8JU6GXejXO6XSQ63qnAIv+u65NiHT/ESJq89
xAjeILkcVlh9HdeYCXJzt6I3pyCCfa5kovZT5kPAomMW5mE0T+YPkfNdaSYfCRISycx/ySX2XQ1H
LaYoTrFGQqcSKSvnhP2pcYEHDACj+4arMQWU0MaYuxzv1V5M7gNpgKKE4rchhFcgFqXsTECxGcwb
dn7l19uVkaxHxt9GxZxFSAKMKWHJiZ/9K3dWHrVj8AvCq8NpVxUHFXKfN7BDp/xdx9EzaAQP3ZVv
rvNllO2wsQzgbUMBqLjGslk3X0FdiRP0uIPRWSOjl+J5KTGFLEbX7ascUFxGtO69izQqq/qoz434
uFqsm+PPpk3WQ7zaryFQwWjJLSSJ/VxFdRUCaVv8aSdYphroWUmhjr6PdCwl1SUeN/hdmXgSJMcl
bMzHSg3wSpGenVdUfCANiLke3Os4Ix9dvE9T+45lhgaCNfZRO9qA2PH1XIVZ9bmE88eidk1Ja2c0
lrtyasbINsNTRqP92gYQhoMU6UVe0K6Pv3e1OR+DFFHinFrHuEz3JAU4G2eofBTPa8FcTMX7rkgP
s+uYCGfX8h4eVkD4FyA9U8Tb0se2kypvjAg/PYXLdW9xS9qLF0ddmj2oJSMQ4LUr6VUb1CBRo3sd
s632S7gsp9hlTgjH4mBn8CDqdpOvdndX4aICP58+tyV7EVq/eF+Y6G5y0KjAWbFmoLQuwcKik4HM
kZkj8Opvk4Mjd1I3zQgbgVbjHtzWN9AH7qZpx6hwfF2/VF9V6CFbxtW0rVJMPxWbStKrO5Wvz53X
D7vcy9R5MkCx0DNl8mM7jwnhlJmxIllPsQqiEJH4wXau3dI7hiqt6EQb2W7qi2Vv9OadBKINaaGF
9VFzT/QVbgPP8R4NA5moSzu5qgV5Oc2C0jmOvKS8zizz1q/cJ+6cNxNxwaltmmXf5ekppJ75/ZBT
SOSkfG998di4uJWcnIiJdKZ8mBiXtGlNICOht9pJcSzX0DzV+oFu2XvJlo7EO7hZxopzX86iDs3l
IW0IHw3S8H1KaRE3eX1YEtfex6DcWeuclsDe0n02Jz2oj9V3M0BDPRPIaDBw1olqpQA2X300erY0
6oHTlBvMHuEUPZo5hFLFmTPJGNLIxj1g+7ha/brdxeHPGPTW1rUYBcjQkptlDuAJLaA1DOOTNR/H
n9GCk55c9KJgUD0iGpF3hTqxzWHPCgu6pW1QQ/VFZU7c3Cik2mdu/1BJGOylURwHpLzutG5MvX5n
cw125pLQRGQo4NTu0Q6Bqs65hsCW08S8UPo2nGGq6tx+9DI3iQzNYOkcWHMmwFFIJOqqNyuTkbWm
sBnceXvPne+k2Ue+XVgHPeE/mVX1bOuxHev/zayHohAXpv3SZ0xBU3c3L3BN7Xo+KUd0jKSGFkR4
IQ51i+Uh9VtwfEW7I3PyseqH9WjLJ5W+Jl3GAX6EFnR5Oh4zDK6T9OiHpdxBskMIgeEmhQbEwRcV
Hp2UU6VoOpQ6fKcMRbEzhuY5C3NeraKS3o2LcbOGuUtakphZ95zf2oKkSYGEqjLfWpn1q2WOus1L
Lz0iN98QnZFFXmvFwOGZvQ1yaiOUdHqoPjZsDORrpTpfq4zf8SO+ZCvFcg9yMuImMe3gEa41Inza
yKhEgZAm2BxFfZr7Io5GNQK2gmiEMxC9M37R3dB5b0HSm6cel06UYqYm3puc6Zru1dYPyvdSdv1+
LaoTTrUejubGGAhVcZPqvZ2eSvRQM0EQ5BXXt/+PvTNZchvZsu2vPKs50tC6A4MaFDuQjL5TSJrA
FCEJgKPvm69/CwhlMq/urbpW8zKTwUCQRFAkGvdz9l47V4YG9z2FB2jhB6OAViXPcaUhLS0t8gsa
VHeWEt+8GOPD7ETB2XP55fUJoycUIMbmnE5GmH6avQ4DBeKNMPM+Mw6MDp6pruHuQ0wq9ENKam+f
INEm5CkIk2E76bhWx/RqhQOW+nPpmtYpbK3pbC+TCLvQDpEgRzd1yxqRDfQddiORuNGD4TBybFj9
uc4YTC/JHsnH5EGrHJIoIUw6JKThTfPqM5S3BmcVBNsyb6ZT5j3Wk5DnclkM4Xsq3ek0B3N2MEmX
sCwglBt9Njw/SsJjrFkF7mSILW7lNL7FxI1qpXWgEf+FEYW3cTIuNtLeta2N+Lhc2HvZ7OJUyF8q
LrYHgX2hnPorOgNP/RClfoEP8UqjtTzNrnGaOiLjUu3cxO03Rg+f0grDmSYajCz09jplHwDn6EM0
nU0UvojUSqI5Isc+E+Hlx1U6HhsHHQqp2EB+stQ8Iy2RJ/j7sSZGmImUxdeT2oavbVZmvvVGD0je
chSaNQFvwi4SfyRTF+JrYcCD+CpVxeFeZtY20zWUFl16nY4tlw6hwbD1qI6F2cjZ7Sr8FS1fEURh
BnxT7B5rL6RtlWEkipMbCI3xebrHgd1th5bdSSt8xrUiDu3Sm+8yqM7tvAz5UM8E+KwOXiQ/hXSu
thFiDSzUHCROdSXyGRF+vs3TmL/dEXGCe1KdwoAiedF4n6oYy2xoEIi2HubTkhbLhSfZe+KLjM2v
UVLS/5/Ka2XC9LWsbm+B8UpDpJkISza4n+qdmmfnXOsMqaGvgWEerqsk7U+R/TXLPWI5C+CAlfsz
6zrtvC50HRoZZmzrYaB5cIiWuasdFr8Wadl96knhPAya82tThYEPH1tf7tdFAP2BhOGwuyYpah2k
42EwSMfhv7FKnqykM1CIVt/QV3iUG6E7jdrYc2A67Y5ieH+OBSKDdI6IrEhwpi3mH3Iz0Wqk1QiZ
s+oP7StdHOMcLOqFuMqcjzX8H6grKq7W3IeIOHGaeh/mOlwMDTW9NUYaFrihOzaVvW+HmmmljVoo
DyNfF5U8zhWNpwUdCvn774t1W6oQ+4Y4S/crWLQqMoK9lXrMDSFJzC2Ss0VEi51N/MVgesfZBY8M
SflZFQk30EJ4t5UWhn4kdO7Mngx2bUUrNq/b9kx/AutHUnxGQ9Byb/Bo1hOai4FS/4GgNbC+lB21
AoxXUb5Ja7jY0nUfmIpVZ0pQ5cciWO6SRsRoFwvZDBSKha56oqg6cmsakXHZIJZjhJd9Xhfa/FBZ
mjitt7XLZhPXo8M5dEGJzl35jO+KDo/bVbsptr8FTQLlOjCHq1lyUCm81/uZY/SI7v40z8lwlYs+
Kw6Y2PJ9OcJ2pZsBmaE/hRriXNM7cA1A3ZEhgrGizL5fFwh/3/SueHJa2Wxbz3ipPAsBiwj2ce1t
piUdqahRivZmWwLcN6FDOLbfqNSXWjXfIO+SW9sg59pKDPtaVyguUvUpmazwy5g/kpSXd61YRl9o
eaQRf7NJZdg0qdNcBXPwECERe6Jka9Hc3eLn41TPA+c+8GKuq1H6va01P/B69xyX3QhtmI4W7dFp
L5IEFw2jiOcusq4cGaICt5kYjGYRXtXm11nPTm7idV/yRkGo4V+prNemVCbeogCUJSjhKwwKfFlh
sh1UM2B/1ceTYzs/2i59jvTMw2yiT2jnpB8NTM8C1C2PcxyfqE5/C7IMCUxVnCkKvE5mZj3WqQh3
jsrtHZKm6Dy4/YbJ03iLXee77rnzLp6ZWhatLakVqv5qKLyT05rypl/6hF42AQtzB1DU5ZuBsu6q
vBvTzH5kBgK3rciGQx17OzviilhMc3lSJjPfcEkRmsMO2nrIeGISuXmoB9n5zG4xJOMIQhVTXw/B
GOC4UI/O8G0ao+SrCZms1VuxV6MFl1R8c1/T0PBuuSuGu7p1jOfI0UjF8MzTWMLrK6N8um5Toq1n
zXN8OTUe0UQJlOwGvFmdWTsvzKTfR+O5LB1j15fJhKfhZx3BJxWoffyZ4QgTEFfb04F8Jp2IUazO
AENJe7ypmmbaW63odxHO1pREyjsnb16jYsmGWTIVA02nhOqFEusLN9P1JqwxojwTpZMdQyScgdXh
/8NFR/g0l/+ETvXZrZGfFpp6XjcxFprO91XqddS1WExT15/VgMk5NWeskUuNCclbfW6XhYZtzCM1
F5Imhm/iWWBocADiZS8Oyg5fkuXKXfckTIcEl18S3yezxiYXDh+bzLXoWpriBQ9GeDCX1MR1oS9r
rqgORQsON17uOFV038RIRtfnLe7054bpGekyEWOFTB9LyKcNg2sxB2TWh4zj1oU5NjtAoVQNdGgp
nYgQ6ThUEM7roCdo+E+va/AXgRnnxqd1plMwrZGLDm4cjZyAyOpIK/07trjIR79+ynrhEX9Relcm
XdiioCcdepRVAsOk3DLl6gh/ASg7AAZGuV535L9HUaTzOWHovwUR1w/tfjQSACpBa2CCqRati/jR
I8Qgm9m9cl1lUP7DRYVCCo7GYxQqUjGH/szeaYUHybOYLfRhkupxjFUJhyZSr7Ko7gDvcTWq8J3x
c90jPwn2NAqbrQNy6YajtdylU8ElsjB30V5LCOVwZ+LY2j2Az94vsPmEblpsXYrqlI+GHQxqLjXh
fWfJe4CPyb5Lwl1ameZJKvmYhOonRa3E5/dOxvFASFa9T2fS36ayf0lURlBWhdzYRbVEW0Pb1PwE
m1qbEgzJubl3GzwrtXpJY+sHATqwFrDsIliOvjGPv+tCwnM98IeYENpD7RHgSXGRyyN58BW3aNng
DeFXSgzriMAWTaum+r3lBCPOqXE4ewZ9ccud8l1JqNRWzoBJZZMQmGKhYgYTaQ8uWSS62HWzfMsT
79R66XWGfZmWBv99b351BnlWeB7MMbmrPAChtTCcXdlE1YbwgZIiLy1EncFNInh3t1zDZhxttDx9
2c1Po7Fme6EZVjHV64bk97SyymsT2u5Wasq4W5i2malxgLrxNc77jTBIVqgEQUu0Mwhy8aobQa00
1RSufmq6C0B2pB+ACjT7Gg+eA983gOyZpru5nW+NRruaLDp/Vas9Ueh/2lcB/ZfS+Ey7tTwtw9h8
+KYzu94olASP2Rx/DhkVPTZwdWjRKKrnbUbBmeFgnIZPTASUddPirKcqHkEcQQBjB9zxZseh1Zw9
Y9C6kYyJewCeN+PyQ1eTXV3TnB9JZUFFYL7Lyp0Psv2UeyBJ0ky+0Pr55EAI3UcdcGDiw24GSSnE
E0HCwK+8xaOGiGvQMm4ZOMGjQJ6ayDCPeWDcpPi/GTwlwbbTD249vnYqloj8pmfXxd4pJm9Xcs3i
rlZfVz2Y1qkbjokFoJJmWnnoiLmKNBXQwBePpklDIAbRuSeKfT8bpAxQimsanbZJVtYI87GnZGnw
AFCtI+d3M5s14mi6JnowgO0Sdg6XAYrFMDh7zUlIsjXarY2daJMhJNiZ1g/Na79bZnRr5gUxKFqR
MjD+Ekb3URcGpynsoXajL9QZHiB9XJIgHPTVjpi2/O1r4NG4PSG1ygwdCwPpii9L56ISnF2t/urU
9s/xPadLiDwyv9Em3bnOwug1V+/MVInzolW9bxOO7jbdoRRjylbeT7EFbZqsrL2tHcasKZ8bmwNE
zk/ojF3mS+AkQju/6uKvAKU50wYRbGfxWRnDsChWD21Ds10lIYEVWA3KROz0skDHM1ASsLHtcOuy
jF1AmQWlmwuudVebnwviYWCQWi92a77FVl7uqwGJcDQXn3KUC1ujo90eG8SzdUQKtePIUJlqYj4Z
z6CcqxoKTsA5V3b2cxB79TGQPSrP5DmxIWZ7CiWDwJNM/909RChTuVDk30JYIH3pCCpS9UwAcNxv
UbtDIjwOjHoa/GAHAc0V0e5LQio3yofjnBf9zpXaIzkE7VNkwwyevC95UhJRYWADb7mkQxO8NYP4
Z6jshUQbWmRvEbnpKkXPKOduFDGCUiH5x41LwA+hGuiMp+hMBPou35uJdurw5By8SRl7YSE51Qqn
hlbtEZ3Z2xifY+2t0RrfCeAgG014UPGSiz0a9t6tMRXL3mf88c7JvotqnZ8xHwF/6SaTayyH0ryz
sqve4Eyr1EvF/Gwj6hLCmE6zogmxIKbwIZgzn4BLwhlzkIiPSwEvKXZ2UV8n3tz6Q3pgTHPXkLRc
p1DzYRE37OZmZnbHF5E8VaX100QcQWeNzy+HL4Ns8VJGOGOzKr2JnhO4P91wJZycDlAl+Bo8dtFj
kbvBe7lptPSrniQMVuL2lSYCbhzLvFMUB0+q0K4qpwWDPPfuFnk6WO/2bkRnu+EGj/c3K+Rh3uN3
xIxsm9qOs55cP4HhLbdIqENNXVXFoU+9d/yufDNzKW5Itz71ywnVUCMK8FKSXIUPs2Q64JDzl3Cf
aASl3pz75cYxcUw1I3PQqWuYA+lyD4t0N+RBt2dazlGYb7uU0Miiea+KvD7YUCSIoJRQwJ+hW9MO
SiVzCAaJofUeE6CRALI/ca3ZzWN2Ejo9Ik+Ge7jZvpFnpPrmKA41tZSMyHHJBkWum36XmuobHbbq
ELctPELJtczW1FMNI2TjyOSxnzjE9JGGXc4pvWvnaUkkgkWd5AkklWZ8tmVxzjLiONwKuPwY0YGM
gE9kTVtzdkVcVKVbHIAdxq2LudbBcVTLA8nY9caeGFfqDNerkQzW0PhcpRC5U1OoTYW5M6bBOWDm
td+Vk1q3Ztl/0boabL1T2CenIglykGKPJAEbdN4UewfOI2Lx5ifXGDIKdOlu87G/akO6CyPXDN9Y
RNjYhvdu5r0VlKgkCKi9GmqqPe4tvVxxMJbSYdHbJNL7bW9HfrCMcS8LuQyDlUn+9m/bLg+12Whx
7oR5uK1ykBhrrnneWiFZ5Q4JA7EOb5wGY1xhrw2wvBKq8Sug3lriJ/72+jow6X8TMF+ub+fux4Dp
svqxu2WfxVJMECanh7HswrW6O2NeFEDrH1wW63svDz8+xOXv/W3X64suL//4exO8nX1oEOg1Bmog
tI2/QpAjkfDLzgfUzoy9lo2GABcArKnbZKH5os8WUOpQzw922L5TFJuOHWFGflW40MgYXe9LJd7F
lBz7/jWuCu6GYJ+jKSpupUTuV+Vf1DxMX6OFFRBJee2auII0c6ZitcxKvMFjNPT7ao7T5Vy5THAg
AH0Nlnoh46dfC5z7KELWx6gOPGO/rkamV9HmWV7V6FKdMfikQW+fiuzq9+fX/cmcivXHXtLlr60v
WhcCF+2vPX1stGfGlkAhGciFH+9Yt18+1se+Lo8v+/qft9la6xIE6ldLAd1pyGcdKDVupD1ZYOd5
uObEN389u66t29Zn14frYt3B5eG/eu+/2hWkhoFxG79FvTRHaLRRV6JvEPK/5QBfHv/LjVZZM+e4
PF8sb4ovb1ofr0+LitlP5+JbpnVQdxzS9KtZDQo5/Vpdn1oXTryjRKadLm//7U+sDy19sD6gp/+n
Qvs3KjTTESYqzP9ehXaPCq2Z0v5bHiOB/dCnnb7/53/8euMvIZq0/xAeoUcIxgxLd6E5/QXodvU/
nEXOydOUwh3LAOZ6AXSzCT8Zok8IcJaDeuxPIZr3h1wkvdJwCQ4TC6f4fwHoNkz9n4jZ0AARNRi6
aUvk7OzvHyTCKflOc1bq03FMyyes7jNpA+oJZE1Besa2bISHiYnI9VRHtaQLMEImXaAML1yTQwX2
Kpk+ouzKGpVv5nawfYY/KEBjO9xnIuzAk1KqFYRoXxeyeRg8orEyrS25meIPcyMqMNeUA1wSbplQ
UYzfZBYBXKE1Po4DOTWe8ZoHoQIURHJQYU/LvshicC3t1kwjqqy33FeD++JNYSo/1YhJ4bKQqkBj
8RhHodjbKTM9JCZq11SAu2wiI/xpoWRR7Xz1aPLByXFodS4S6HoQ6qpr2hcVPdLvLf3JY6jYKkzM
2CRpitW+0QLGacKfQyP8xjKCfbSkfE8lkJCCCApMfRq6/nQpdE9bucRLZj2skkpYtM5GQoxwoy3U
CcT5KQk7hMoaQDwgrW11bUxo39dvBFj+jAgr3BWW9iJkTxVW6T2+bVL9IMJQPYls4lrMG6JLAUAo
V51iu7lJrJth5CaZ2JTKIxz2Vu4NsEfmcdfZ0j2NCQE+0uuq02zqRFd4SXyLA41kCYrjhehv4tBu
rwzx1kRNcs1A+sbSLHkjJKFno2q6fV1yc0NMTCqVgDnYjzI5WISD2YIcIDBfSLdK2Epe26ttr9uo
83NH8y0Vv9rIwaEgTpBiQzAMcRk1GM4zigSyoQ5TXvX1MB+90j1GWCZcB8S01r4HRvGtHrH0jbO4
6zyZ3Tlwm/hSJzwFtE5RDbc3c5pqJwIl7pyikEcZR+YtiG9QZvYXVIvtXRCW14Ajy6sFIIO806DF
RtrNMLu+VWjTM7g/RvWj2qpkgPw4M3nEs3ZKF9990AUvSC+yrShICWlsNNET92o8ArkOyAbZkEme
8tYNq2ZHE7s/Zq45Hru0oPojB4d71/ea2JE6XlJcMqhnhswOTq79wNSO7mGclwQGngpD67Fl2jVo
8qTmntme6q5zDAqkcoNMRBJo0N+xq63XcpwEKV+c1BbWn01VqSd9ZMCqf5rLnsZQL7+2UZQcKehN
xEjiVG8qjMlzq3/GyltuexONjT1WN7qsvjMg5y1j8+QJ6pFhE3zNtOE60/OnOTI44vL4xnZDGzsL
AUVJIva6qesA6KzPXp1SyaBNjjtr3nVNfaoDjf8qjha/mMRN8S2eF8XcMg2dzKcp1qmjAk30NPeg
G9Wxo5+N2QBmThoHz+Ggwa1FKJiMoDYsZzoZJNrLKnmiTFPts1ZfYmTznxkMlrnBkBHNAQWrkmki
XELXCOtrx0X46aL63OaI17dT3lzxYa0HvuW3WA1nYmGQP3BB2qemfKsk87nMq+6wCDzXRn3d1La1
E9KhHU563VWbvHg4F4dA9+1yljAf5uxhCUDrvycDLrB57MipFSASQSpshrKt9ly/x8VsSL95ntXn
oDIIeiK+qthSpKZqkrvMpU3MVsK+CtxlltKOxmZMkoHgWPvNgrhKJy06MKqv/AHOPZEtpMI7pvec
I3bbGDJ2DnliUDmxEfKPtBYTHFdxZVBcjkMkoBT19MJ5gPLZ35ZjlB1JiwNIYEt/mGPaY8TUI9DZ
mF7+kpqNx/Cv8inBJl3lR2gVNZ3rg+P5tmuax9qkoRCQYpe51WdMzM2OnkHlF4gFK90iB6g0sGJ2
8aHroe4M5AhhhnXqYzcmC6052A1NHGCRUSTFNPAbUR6NrdMAL+ZCN7TP7VKgUZAcjgy71RZ63lWP
DmErrOwOxeeD7M3DUAzTtgxLIqwBCEO9wuUlW/fx85xS7EdrOu+ZhE89PrNMOttRJxkWDcV2soDK
uIhkVKoTkU6ItHUGT6Nu5wl/XNeFxU0iYrFrnXeqkiisKNh4CCR2XoZceCkH5lnga2bG8Vvr5r5p
0UFXCVHbYjhrSKBm6Xy3M+NRX7iPXaC0fS2NnRAzqrcifptbIgu7OH9t9yQSL9NSYoVCqnCWUe9a
YFCn4Cg7umJ9XO1bK/I1dBW7soRERkcCKWJ30iJmkA6zg40J8jO0fqLW+JQ4XDCmGnCYVccofolE
MtwAKa6jM/Pz0hvIsI8mnFnOdtPbErP8ZJnxjWMDFpqqqjtqxLaB7DF8FHs2UPGQMqylSMScmMJu
9ckiN7nCkF9mtCMAqmMCu22hRQHVOtgZrFnL4yBCG1V4xpcqwugxUpY5hBG9fEy/yNYHcpNMo4Wk
SPJo6j7pBdW8TJrzwWlJcMO9StHENQ+YprgVp3a3JZqL9W2c8x2HooBXzcBDBOFDbcyn3IwQE5ao
p+cTSDoDiVsHDS+Iv/a649yEGuTfjjZR7HSELpG+umGyTSvBus28/IjviaIVfhqKdZKfuXVp+w/D
u9tXalu7vqmCbyR4vXiALDdWRVfZycazzpA/qab3RHPDHdPRmJ9n8FHy02VOCB+TJyD0Yls5rwBB
3xEMGrsOlApyZKx794Y9vIb9PCHaau40lCTdiEtdeletgKzCB2xzvLPYxjQb+YUmLMLXIJbGKTdZ
2bf7nGvBFjfuhnvbtG8DvGGMNvy0DE5xf3LqCgsnwDKUcM0bGtkMjKuWiAhthHttlBXDETs8dKZa
WAjWXdH3dEopoS1W2bDl4CJyjSBk4s/UmNuEFZjY04rXukObUHN128pC+rEBX3LhV1lT8t0cK/cw
atZdmfcvs4J/o4zEQGrX7oZRmuiviRwNjb0bhSQ7ljCM6bfMqkITmKaPYGZf8qr6rvXikCBk33mB
8ENvEdW7z7ZHQYRzzg90Gq4RRRsr4uizk/oQw5dibFVadb3JHDrtnUDmFKge3EH+EpIbg0UHtzuB
cAZZ1stiaCmpdwRQ7ZMEmABpgdRLgio9BeEwws7N/75Yt4kRi9T6BAcAQ06B6XVtv6dLD35drI34
GsfISQtRvlGhUGvRQTpUOdbHnJzpqafYli0z5bWROGPI3HeL7CpYGm6qfMoSaqz9wpVYaTUrSWZd
rMiadW19wikHsVv/IxpFbUD2i+/CI/HhHKkgO09tfmpso/HX7UDDESX9tVhf0XTVu6MYYq/b102X
fXzs87I7owy4S5ZTQre3epuVsM5F/wQQzTsJqpl+qSW3EfVNhDWLNXV9gZwn3Y/d4CQd24O3t3w2
F0g0Vt9ldX0cdArILfes7SqfqxcPSJ1J+jjr6rrxsvht27qH37YFcUPJDanZb9svD13ok1ul4GAW
BRfyKEL2BeGyOq/iujBhtl4KEqk/xHa2dD6lJaSdYflFLz+rWrueawVr/ZnTsabsvT4vxuFTlqQB
gt9lmy7D4thQGLi8eV37bYdoPZmvECABGTIvz5fF2p/96MQuT8SNk+1qiRpx/QjrrpL1GFt3+LEa
BuKVGrPYr0KjbolqX9eSeeKrBU223Ey672DNOGbSiK7oAC5NiVxO22mJfKdwcVqy1p2NVMjoP362
MKx498f6+t0rwdW8cAC76/nIUd4uP1+56CzXNTjOaDeXxdDeJCUJhCZEmqWMiszyY3WVd6Zu6DuV
RhyobF8vehZJzxNZ/XJG5U477dyYSY0B+ANELeUpK+ckmiZqWuvDdU1fHtr9UnhaH3u9IjJQb/dB
TiKcVRZfNM/trgpSydHBiONE2vw9m7eNVtbPpGznNZcSs52+NlXgJ9M8PhKAQHk2eXRjxwff97mG
y3iWGh2diqE0mbwVCTsywDEDyym3EcoUFonvbvaQW0hxUCQqPypwdtPrSZbrJZM5IKP7Yl5GHibl
QttBWBR1DNAqN1XHZhbvuBbVse8EQhbK9sYsrbOj9NsK78XOiy1329CfPRkjowggzSeX2LhtI5rk
auiAtVHezW5Ns+AOKWbGLvh4ScUTyZlIiM3ohOWd7ow74ejmVTf2X3ozjw92mba7KKybPXJUi6iJ
KTmLIf/JGf5sc6M/1R7zMk2Lo2On6zDIum7apUgz87a5bxtcFIFA6Dtpk33juQBauStsorCPb02L
EaFRU68eKG1lx8QE5DoTUciIgsMvWy/IyzE3YevBDr+sXjb+9pr1WS/mAnd5XdGIL3Xtltva8m7W
59JKIPNZV2lrdIdiNO/pTqCQcVH9GstiffixYFqy9dKE+3yH0kExnZm3KVKwU6T7ogSZyU3I+8gS
1nrvftQp/q47agaO43WtTkjhS+p5PInx/vIcxOdq12tEDq7bqmWKr09ERC5v7JbFZReXh3lDk8Cc
YlK040WfDC0IF0PY7NdQZnIzqZKvq5dF6qrGH8RwUkvhE/KZRSd2qfa6iGPxugLzTjjL122XJy4P
Rb2Uj+s8LH0E4lwreO+6CJPpmwlOhwvJn5vKBtyRscBT6Q+WZ9pNfGng73wV2FdlrPMb2sK+TjWD
VJXll1p/B5IKeWL9XZGIeXRcl9/dXG5JuuW8QlwZ4XCDhVkXU1dYZzOKwO/UswsDFrVct4RU1gv9
a1Al9EoGTqsbkXF5cV7XkOL/WrtsW9LutuZgeumusINduBTL17L4R8UcQMhVRYi52gfzQwHk9qTN
YlPGDCKH6QYHNxeqRf+yrvUZgeaQktHZII+zBUgkpzePTFzDfc2psWGSQ2by+lnm9YJYLJ9t/TD1
YGO/yfXF6cR1awQ3eShK6xYAQHVWqdac3P7rpIbuPHSTX5a66QfLXdIUMS0vxH4QZ345MWvawfAF
l8djOhZEGAUekocxjFOUJzQeZTijMU7rEdnZj3a5+K8L1Xp2duyWZoWeaXVzFaqp8EHln9cGxrpo
2gRgkOTrXpsY6/vWJ7q1s5Gu9w+1LrsE6GK0sAv+9qpl55e/uP6t9e3/7Ta3ibinXPawrq3vu2y7
PLzs5vLxLttUxckahNTMGqk+BZc9ry+mq8/Q4+OzX94TpW6E24kOyeV7Wv97mimpmjgkNHSLTHxe
JFrwlgTWuYREd873ArLxvuPWyxSfU3k1qVG8ioqjvZgL1o3FPL4MLYJ2WylxnIcQXQyaqQI57c6u
cX7q6yGzHrnrcXJZjLTiaiKnD/Ws6DkND8qi2wZgCHksDpHNgKwId3qWo8tCWbZpl/twqSQ3k9Ud
vH4Ive6fBhP8hOuiS42t7Cg0iV4+R1HuuiWN9MyIMbpC80CGamVEyUd2jalCWxJHVoJZPBn3Btz5
eMste9MuAtV1H9zFUTgPs9P6tZGeyzSCkN4S2NQiHVir5f/XWPg3jQVYHP9jX+G/0m9v37J/aCl8
vOVPa7v9h0s3QRcehXYudBKv/K/IT9f9gxo+gVmGC/ODJabyP63tzh86jCDc67pFnJ/0aAP82VHQ
/4BwRKGLSTnjA8sz/lcdBezz/8BrYjcQI/gY9C4osP1ubCd2h/6AZWvHFn3nAR6/2qIIv9LioUDV
dzCyMqcWFepkNVHwR8lPKaNHtfS3Xsz9Bx/q/+Vddl/EDEb+8z/+Katv+RjSsyRdFPouFDX/sa0x
G0099XOvHZEoMIdOTfeqDbo3GIXfvbzdhZUyNwjKNNR4VHpbHVdtZI7W8d98DH6M37+NhdhhEY7l
SQHB6h8/Bl0h1Xi9FRx1ZiK7ILXT/QRb8gSgx+rliRH650QE9yL2PqcT88OoQKhtZCbBO7lGg6Hv
b4eYQN5/87FIr/unDyZpHxmObuANtqS+/Ix/w2qNSeNUhqypRPVIKjMU2r6tqjujiNxrqmneZhxJ
/S6YSZ1r+gUbibJyNyrTLjdVg0St7wWiBAxwftCF576Ekm6MaQ1t3k/GwL2GlDIfHS+7HwrTviYr
4tciLSVYQGegYzxx+coHXMedF413cxVP51ibXoMqK6/GgIqkFWvFDRRiUp0K/YdWueJsPzjhI7jQ
Dl/I4E+Coi/lGY15Tf7TCzCp2FZDt4Whe9M2R4mSJsCFvhfobxh2JO0NjsPv/UhRcCYyhP92fqOr
+cktKHFp03sQtlurUcVhbPcyPAf9QKI2+qNdgiMmTE6Gu2eeQedBZNah0qpbqb57U3JvqyECsp96
vodCn2IScYe5OTwHYY92pOvEvvHInMJcapr5dapj14LE3aFCOSKMGa6LOAGCEy0aLCQpUJ9txLyQ
i1JsnMYRwR4MouznVKE655ZEiTzyflA+JkE9Gm+G+DWjnOqPbZft5hCZrlBg+WeUv0NjM1602h36
FH/ojcAHmP0DLPw6VdpTAf8p8/m+8ML7Cj6esgNzQ/35QT3lafU2yKzeNj2KLFV4iMS7llTziWiC
GBBD7+2akLKhY5Ukbtb9dZgh29dwrIqOKQz1rYNVm/dzUB8lCfYbw3OeYGEI3zTUqSdkyQ/p+iD9
ZsiXDS+uCU5Zm6pur40hd56xegNrdAjkPTOlr6HEtFIuWVpURl+9Maa8ZIDJ1Cz9oR1b8vfSH4Y9
cSvLEPViaJIoRUfycYaewZn8YpRPsZHhyM6n+E7pbyE2sW3i7KRLQy7KGMTqo+5byfCDHHvIyWhc
GrzhPgVThhdUsvBmdJRB8hEVo9EcMC9b93aWzzuMGxwVU0ReDJoolYn3KaTyjzSNZtc0/AT9ZZNe
QpsN5z7oJ0H9mCpN5htp2B6seNGc26VzQyfmmlyWYBdX2MdKw6yPXkpBprOc3YrnBLbZnW1tCRVc
V4lWAP751yJrI2dXIXTbrNs0p3qbGPHu19s93QDs5I1zWAGn66Y+rE1mByFM43XRdvkLrWqUYMum
9SXrGg3Nvz9cn1i3/fa62hlnX+GF7ZYJYG728UySnv2K6FDs123riG9ds81ZEoqSvppRbswfo7Qh
touG3itvXl9oDMySiloy1f1rEEfZOYLWsDzmkGHgx1dab4HXoSZb3vix8WO5vir2SDWaB8v+eBPD
8r+PZOeFZA12YHnr3z7JhFfqGEzGnhlwuLErA0rG8sbLZ3NDjeLcx99Zt+Ke4cOvu/8Yka6r1fpx
uYRQmgpQ4wmaow7JZ51lc3hpHJ5aaLwNWFk2WIxsSM3ttK3D6qqNQvfQq+C+of80DHqwJ7tpV4/1
cAZs+0yz93vW3fXBpD4JYV7nmQDOkvcPS96lbXUYFMndA2ZBlRbMclBGLVSTLjtacwPCF0P+SePC
vpC23du0Rgqqh4+2Jsy9E0dq00v1qCzawsK6CxLdO9LZfTBD1/P7vPuapkAB8cRsBC0zTJw4sig+
CN9w7VsUj8F1nn81dEzJpUsUPZMRMCrMlQOv/NH21L9zUR8JHqQxbdZIQh1FPV83njwMXX7Rl7fa
iLp/jtKT3U/zs2kVfqA1742ErRXb5r7Oh3GbOUXC5bl6yIlBILCnoewQ2R0xIKWHbFg5O13Cro8n
3CYTJHMoQVDFYsXlQG/2TeTp+yLNOrqNIOCo4u9lnJlcfuc7zcEiy/n7peruREQWInbK+dB+T2Qo
rukZlbuantbOjMZu37XLTcsrth3+ZUwA4YGSTXeoyEDVWyC7kyTrIZ52STG+TAIlrZWb9aGHHrjh
BteMkXMv5/A4mNjFTfv/s3ce261rWZb9lfoB5IA3XYAA6I281MGQ7pXgvcfX1wRfVtwXkZFZo/rV
oSh6Ax6z91pzgQGO+9/NmH+ry/I1iM2zJjT4mwaj3gIX3FopU104xtWqxMCZF7YGIIekPKg/rPeI
3EPhiNmjQCE6k3yZDp/thNTQQFjkKEZcujpR7LbYyKSg9gzG4h7/MgOAljpATgHsLwD4lxxuKIGC
KBRhuEKHbrOrKQIblyUDrWgV/cTlsM9hhNCJ+C2Z1UiMlelW9aWeoreYxvtGNhJMzHW/z43eNcZY
edWhvQ+xfJBQMtsxZr+tUAqPUq80/qDmviIBncRv9yXn9bc+TWQVxnXtzgsSDaCK3aasECVMp8wE
3wdT57wIlMMWDfCujKVxZJtGHwMdhMgRINdE7QINkxJtO2vyMc1mnyXGVsRSuOHAvuhyNHtiyHpT
1UNC7EpPkuVD3Q+TG86RsWGvLFxLVjO7Yfpe6DZSqQkXLwkWL+zGjxhWDuJudmphdMvi/Bc/8d2g
6RB2jdw1Ku24NPkmNYrngEYPq7nmSYcSOjyYquaaU/eQUxyHcicTgVBtCazIXaEyI4JTozc2/44u
mqgrimVyrQoxbwYBYCBoiaznnD4STgbqJoKcHeMmvIoRhFpteRh0BUbm8DYG1BANcyLWN0g8YQhh
vOlXVn67VMNlA1V6S6UPqHQ4PTQSsU3g85lyF+XHMhGRhvJhKhW0xkYOqa2qfDMXP6a6JQnZqn6p
BSHFo0FSY96j9KtjZrE0fkTOg+yPPMBNT/TiSVdwlSXIb5h+IrufiFsLe8EmFiHv9nJuXk2jvrY6
qS2TQKNzTt9pwZxE1XgBr7LQC+I4FBA3DhWj9nydIJPQszZvASVMTRqeSnMA+xEjGmrCbHJMwXow
Arp6QUQ8BrxMdzI0JuFmbjdauVIth1eUMxoKjQQLMb2kIQJBmtZeV6gEB4Kx1/V8b5DTpg/xFoHK
Ue8miL8CfeOMctsy9CCKH+Qlwmgjj6EdBtVHpaR0fVUJPmFIbKuqPBnLwUTcbsdBdKKO+jQn+rc5
iXjhHDgisJV0GFjNmYBVUj3Kx9DKG3pZ8xHV2O9izF+pGVFAj7foT3rU8zoxmzR9rezMvh+JUDFP
+Znyp+LGxcxuar3mftlfVyNUZy2lz25aVk81k8w2G+S3+62CijBIjI0rVClszwKLGB+FWLFaJjre
jCR4CW25Mw2c+ShDoVqifEaLrLmdLBA/XJMwgi0nJ0wS3HjcVPwa5SVc/bSY6WFmrM06JzDFH2M7
lPV8VMLacKO4eGjUYJdXrXFSVgviKLHSKxdp8gxafzHuEmxmTGmBWE0nifxXw+Adrq9EFVf0FaFj
jKoGH98g4ovGzD826GIqZO58Tj8hUU0rcYGTCca3OgyfADkHsLJUBLVyrjapOeE3MWblRPAyDRKa
niUqDrnLT1Ylf8vWGDmCMH0IlbLJEGWwRQqOSTchrhLLa4vg2C8K9VSQ5VbLS382c3xeolL9CIJ+
SQ1l2i9deBllRWHS65SzhA0FNVZ2+hKT2OYu5U4s9Z1cDtT+tOakjuCWw0m8aZks7oy8zY8V7YPI
FFrui6U1Wr/EKs8TL8wiGNwU+mk8SbNrwqfHujvsZvhYYY5kX5j0Q6/WmKXqqj+vKJrzFNlIedJz
iyx1K801ARHhXiHg9WAlYwq/ZXkI+nGGrG2qewlBbZinP5HOa7RSX2kHngayI5gWrTzDqzlJw7wu
wbVXdBsAxVtxK8nI0Trj3dT4VqhCEgyhz8NZbsTdkIpb5iU6/ybZGKkU7NYemUPBGqXEUmvM/YJb
SzOgxbasD9Yc7Qpa8edsPbHk8Xs0W6gBkMoKfXnJUGLY2jYZcfzqHSsXgK5oE9DCnE0l/rLCadzG
gZkejabc5JTsdoG8/DbL6apZXzpZCauE9n4yrOeEu5j2fra9S2zvVymr7tbAqHdvDN5lveu55C7T
vfcN79fcT9S7oPd+Nrpf/6el+G8vXLuC6aobLlYFcbcKlPVVr3w/R+2/+e//vd+kWe9xP/fnvve7
/fn3fu7PQ5mrJho7dsmajCe6PwDjN6QPc3dvSP8FlVjl3/d//+fLzLv4+9/dpmbgj1etNyBdsF3/
eDzjLgr/83/+j074X4/15+mBvtHFu99SjQ6kmao7AMTdqkm/X/i36yGhI1+/X5reRe1/Hv/+eD3i
92ZVwbNU6sjNXZ8zrTUG6vvZDNUR/tXnbBXry0FyAX+QsfBUslddy/2uDKXLKLQYGdO5dWS2eDsM
R50DCmr1VZsBBKYMUkqYX6MkvMWTQVzZwlHdZz2C9xypm1rmp7kHi6B2xNkTJ5CdzBw8HRBGRFLr
v0MoZadYgOclRBpwhWpU8c8oL2Sjqv6isJVGuop+Mhu1CvlQT5JQI+1M01SOBuFAi9g80twbIzXZ
9uBfj0SRZMcqgkMkKsxhEpadZWyHndmIF7wvlLUXbW6OMy8Pgh7uitnaGt1SwgHcP7MRX0iTF5bj
/ZyJyBATscVMu14hrSeFYu4psCe7to7/82YhRoujos8NqaRSaBeKX1e8kkV7j3O9OCVrotcysydo
MbvTkETO0y2rwS+kc6fL+yELQpzdnEjULqC8amgNasmORlXfZGeCaU8yOxXSd2oFOfw1Y2LjM+IB
2c4zvSzldGQ0nY5amD/VsmYwLnOLJkSnmAq4BOeU1JMWBhjYaTKVDDOjwjDFLwhpqxNao4y1G80I
6HS/ImDA3gq2aa223iI9JuZI1BCGdtugZoMHPxdCh5Xkvj7Fn0GN+rhL4jeQzkRxm2DvxMwUyVzm
3P2EzEjxaGni4sgZyPxEiz1qP4LCVzAsKfFH91uhMyg8KjNU8E2LcJ280MkgkbZFYxqbWTJ+AdBV
j4bW0MMKOxeclHrs1yOF/QV1SlUfmKn+z2WARuj2tvi4xoeqYNULpEE93g+s+zlzGHG7aSt3RJJn
Fo7dsR97favli3K0xk7x0yR5XSx0tJsV6aZJR2O96n69PlbK0ey2TYRLN8IASs12xItYLjuEKeBn
yu5Adjq2L00wWGqZwVGm6XS8n0MwC1lKiQvXyqtTnB+NLm63ca8J9UbRBIxVWf269PQCdSTmcj3O
OH6H9KjLGWJjo3tvFN9SJ8m7XxoKc7NBC0iFpzSTo/GPW95vfj8xzANShVVElHr9TANDGXIABqsh
NF6/IgAUxEKsn2G3HvT3EzySJcI5aY3iq9gIaslhQXf014kQh6gy7///dVYQknndtaM+EpaX+xWQ
bJJDmfSAR/52w/vZ+6Pdr7//a4hIs5RUkf56mj9X/HnW+2V//rW6GuNoz5L3z2V/nrRSWrrp/auS
mFDkmihO//bSq1BnC6Ba3t9e359n/PPyyJLhlaPFR9tPL8C5XzNycFlqIvp/bvfnaf+8lH95tfeb
/MvLuN/4fjsEUb+yvj41yJb8UEUAP2HcFrQqfUx7jE5j1G9yulPkrsfFtaTgjJBDeSsBIJ6TBuoP
NjrdZZUeoyGKtJMVpd5otMsZtOxBEadfYiNUzpJa/BoajSwRLZP2ZbZGn/bLNdQWfcuqPpq75RIm
r60h+hk1C1DY6S+ZdS5uRMtikGKnq5YYpRV+nWpIPbYSFXHdW0YfZuHHJSZEc2lNdxynZa9CuPbz
ruIIliWfYNH3oJjFk95nbxH7Gp/qBttRBcgm/6Krg/9PVBLLQQ2JvidIVzq44WkJio9cnM3XIfqs
6CFWzSRdDORjzdDAJhxupJSFdtfFRMeyeXIWoiRc/IjvETla7IqW8ajWFJIQhfzq1fZX2mfqbq10
uEOCCq2bknOnkp8dmNdcw/MngLaK0vaQSK/s07RDNmfuwnfkMp4HblBKlFTNsTzUJhbmPgIaiYTE
QXDLSESeYRlN2D3n8MC6fxVoVt4StGydLPWLQDlSxCENFvwE0Z2mGhV0+Ild2JDTjRJ5U43tZWq4
qCi7kWrw5Egq1LylJ8hUbsWvsW4/OlEj3X5mY7GoihdXbwuctse8TX0T44zHQXIaRzxtpZpchxpg
q9FMhMEG52GmoMNPWd1n22VSU7ZgAghRvbmRB+M2aVy5/SAUWzwS40EDaTvGF6HTW4icAageVT9O
JtL1spQjCtB9de4+ErS5xxH00hOd0X1H+XJXDqQz9kXQOhS/NBILpQRcZ6lfwCMAWMuBnhL44MHq
0h4kIskg/+j2UOqnURhJ8BQDP4FMtc8KtI9ZEJmHOh6/ZWCwBDOHiss6G+NNh2SS2hkZCtay+AEw
AwDsPWZfLRR2LEhKYhBIm2NL7Iq52JHCLkhepA6Ev8yLcKvm6NybI5G6RU6VowfspvUV/Lk5+VEj
M72IamnZJkcUlTaFIh9RRISxw+MbRuhLgub22fjFrs9OJn0BSaLJuzo3d6kEcvTeePr/Td//S9OX
vOm14/rfu8nO3+P/2n6yI47i5p+45v95z/9jJxP/A1CKKen0f+U/jV9D/g9NM3XlnmawWsP+NH5V
7T8Ucko0rC0kCtGApNH3n41fVcabRqYABjND0kyatf8vjd97K/OfgnoM+q0KBjIT0oaJgu+fO4oU
kKewNg18PGHrk+d8UvLINWNXeK6P2dZgrQof09iz4C1Bwj11WJ/Dp+6FQgzhejOpmbCQFowtr111
6AOfWGdczYRWaqjMxK1FwJCwwZsdPVOJqlfk60Pm5xvZKz5p+SgKeEMSejbRM2zdg7Uxdhboi780
C/99/Mt/CQRa36PF7KBpisEfLHt/75piWZ4l6lgLBUXjhXzgh6hf/NpUrsmo/uqbnvoA3vwqjd+1
WHr42wHxb1raVH/+pWdr8uwq3xTaWtEQ6Xb987MDJ5uIPVSWrflsjQfxp3xoLiqbgQ/KzTjG7DW3
6cd4VB/KYKMeIstJHwXPPMEJN5zlUleuepOaE16ivfyZn5ddesPmDvcUdsKth63iYgj7pDw94z14
NBJ/STbQQ3+VL9FRuYp+ZX6HaAhcwVpe0u90dPWr+o4xhBI/yyHucyKbdTFs2hp2/1E/588gfQRl
R9k3N1zD2igLUk8HFtFSw7aw22N+HD3xN74YZYtxbQV24+xCjbppHuszkUXSofXNvbLJP8pnMsii
X8kTb8ebXoufxReAZXnxKdiS95qCCv4Mze147C+JK5pe8j1v802/WWYXHwoAnB+qvCt/jNB7YUdf
p/3CXNEDDdjkX61hT+pG2DUfA3nrNBmeTXIVVVuWSRq0gQASsPEctH4G+fZKazE8hWT4mU/lLf3G
HYXlQDiVT5q/PJiFXbzm4xM0a+CsfBzhcX4rPnUP0xwtIO0nqR3KpPqOKNIUEiQo1XBLpipgEDyO
lB6V1b8HrvxtoMavnBYps0FzF+JNFb0ZM+Wt+YAJ8VVeg0tXnuVH/L6QaoZyC+U46hzrAbvCGSHl
mZ78sg2v+gHC6LzRyQ5QnOozo7hq95Ed3cqN8pO4MKN65libjsL41SVuOngRDU+AH07whoy8IuGJ
ZLqTeVDnjTFioHLohrnFYfFVD29GCzmEqqRNws5v4EiyrZ+Wt5aS8Ca/BE72EZ3kkwJ2dddWG/wz
9BjwngeLnfjGEfcTMtr5YL5CxoOTMJeb7Lu5UfOezjLtsov4LkPFfAh37LEjcBDQy2VnxHvwRGCn
gdeSvrNxpCQtb8mE38ENucgPUmWbz+GXfu7bQ0cP6DV4Nm8LROnzjPmt2/TEwe/0c34Zd0iIc3ba
t1Z1hcyttsXX6BWVk2zrbfYGOhJzwjbqneRkXa2Xhb5O7+NUmVwcLfw67Ox7OGNy7A9y8pSUTn0p
d/qlJRCNGiWAADAj6X58k9cvDXtPP9iyTXs3c7tPfYubG8CrC/x2cVvBweZ60/YoeqNTSxOAAti4
k1xIJfqvxpnXN6h7hWvs1ljbhQ/SlkY/Oc3boNqqht04zTmnYLqLgNyzxGIMpOM/i84wuIFIIXUz
4G4gCOB39hy5xIS9wx/NfLxE2+mKdBvWMcavXfLcfcyb7byNnoFCCyuy3gkvBntQIiOegs/2R2j3
lG/l00A18rXaT64K6fFGStWEe8yfmx1O38mfQqeVbfOi9M/WbTh179E+0W3jfX4QX0FnbCLCDh6k
CxXh/3l8/FepjWlKsqaaWDglQFiStipe/qZokbPF1EZdrrct0PfCWnw5N15NrAP/89P8l0F4fRrN
kg1LZLKT9X9JW2saYe7FAAujJo1P61NY8wSGiG5RSwjBTHKguNRM8f9YC/yboV+W/+vsakqqjIEc
ma1hqoQn/fO7o7Cu6pPVtlv47684hAOIICsnbQrhcuqK8CHREcusjGCglyTErSSZn6UCpnxFlw0G
REi1mp/KNZB5MalNZFm5gG6hFbDGNqfkN08hzfTabFpPUmaNrOiYfdIkm14jQ31alnKkc9KeO7ym
XkZX1SrVA1ba5FIsREerI1HlSmLsU90DF9K+yFTrHd2IWaSKvQWhpRRcUhceAEkHHke5IYTzVlYG
ezbL504z+sdQa+UTDeVDnVTDJl9jrps18NrqWmoMRGDTa8QVKVbvFunYoXbJgAJ6mfarD0doJD3a
hZUtM/XYUnIPJxuS2FTyFZEQ075YPD1NcBcVjY+HD8QrNerKEmJnHNlOScVwpbtibvjaKcIQ0gVH
1asbSQBPnNcrUPtVrhphA9KsQvlOGl7TpWd5bMBdl+IjIi71BD5ZtcmQHxio5AoTBUg3c95qdXPT
M7I7xDn3ppjO2Crm5kWaP/JTJAWMqch4Nhxy7LCyrtxo0GFtGVegr7IO9yYII4KcUk5IROPU0VRJ
VHBNhjgy8RnqhSgZsOiC+jVak3pm86NmMEiD3si2w8BeQsR4uUthhU1jcsX0/MuSeWWFtjxp8mfI
67VLM//dIKXeahXGQHzJl2ToTpGgsZsrdc2TY/2lj7XFVZHsjcEc2RklQXtoWaM1Ko5XXX/UlvBR
XFlnqXQW0d8Ks3aVpt/1pD1APFN8NZxfJ716ARz6GV16VDduO7UPU1Q8JkH4JMft78SccBFwAC8E
7Dla+7qeV0eXCDqT9j80dg0UZDgt0kZDTLXGT20HpoTC6l22/IqDYHKjynnv5kmiOE0SnqNKe47l
5SRgGHdUi2/alPclhCRfoNawbcrGTYaRsNoUD2XTjy8A2RyRDbEzEbbtCdP3KiAQBeICKvk3Xgt0
1UXDwIeFQ0x9Ie1nGqp9w0ShX4HyhPbMzNCdB76BOYBVx6eTLSeJnlSF+rEfH2kvOF0V8TqQwPUZ
FavIL0RQ9txDDACKZd9WRigC3kgFSc8I2x1NrtOZ9Va96gST5BoYAEw0BbSlClq8mfcO2HU64Qat
zx0QIXT4MSzFD22AZtUAYWbhVWjfSfS5TI8LFCRlGp5NYE6WEu1MQ8QoAksvRRtCdbFliTZMsX7I
jUY/wGJQ/TjHlEvli6pyYNAJRW0Fy6pXjoHQm70dGudF2SSonXYaVlkg8hpkt0Kqd4iU522Sw+ZN
A4SDmjT1h6JuHoQyDHy1JH6ZPLPGKbVI2oftIu0rRj6qyGa7MQc53M7DsAeNrNKEp/1dVYVrSmK8
n0vKAC2+gvuJPsvyPosb1myy1UV+3ZnXoBsAMAsa8HyEoLCYlModIzE9TCr9MEP/TNKARev9oth8
LQYsCyVhaIf7JVpk4bpZbz7Iv/hFUCDUCs0xQokA6FqFhtrQsI26jOFzsrJgH/UyshFZ8GR0T+41
Bghhi5flAWwmy0WWANXW3LSn8kZESUyhyGHJGLzLz2SjvScUIjfNidDLk/SZkUp7aAEjWxvruiCl
AxPwPj/y2wdZGDnTDwAKlzCY/KiczXe7vEWENrzjrFUv0SemJg99GkyJc/mVH1iyozfKbPmN7wjy
+qF9jLaAI1TbACBlXozKp/HISI+DlboBGdYink5107SOcRavyKuodYQYuPQ9y1nMVWgHTGMn3Ugp
gLen2s078RazAWOPLvjGYIHooDjRvmjz/zZ39Xc8vEfLJk02FGLVnjsOPzXlh5fxSGBRgUQQ7lbK
qsdJyQo6W77xUj6xkA+vaHpeDN/wCV3wjcbBPh0ULDSUn+xjSXwiSL6WD3z2hl+3bokDI7Fn5iam
PMRih24rYWtHP3WQiWII9yvqUrQcMzkjrW80X5cOY+qGsjeP28n0FFZXRAC3BwnsFjQ6fm10TQNH
PDUDlmFXI7MC+hy9jdpdXakIQpA3uCNZIZIz8fZuNWPTIXdHNwbhIBDuwoDAfOKQlULtbE1LqNzw
Nev8aoM4wTwjOTRI3dyRM9m8yRUCGK8Y0Qo6aMoyzREiW7vIezPecXIqeHutTW6FZsIgs3GHvvEZ
p/y+Zr8T7UbBrO6Y1LLWsA/imQg+cJE+0QqK3fhW8mmxuvzWUBs3h+arJKb1i4dpJ5fMUrrG2cVC
mwCPJNzqxcM47CbrXTgzhFlnTdvr70LlDlsOi1zY8RHTA8vDR+Os/iZcgcY8W7K1HEqLHUrvwprR
fDLORWO3ydmMD/pviI635SW4sH9q3xsArsVD9wT1hecOP1j6vhXHajf8Zk9WtI76TfnvrJ/yz76k
v2V3r+NzjEJMd6wzPxswjOWWGiXFrfK58ppHoNlFZ5vv/AKUr5zNWrIZwCbVfGlsN536GWqqutHO
6bPGUnXZrDD1BFmNG2ya18FAS7WteP24A1mun2QY2iy7+ajdibKtaD81qYN7j7pu/Yy0Yw53vE0e
ehiupfRGd74wbdM8htomTt0kdfgQDTaSZ/QQ2lGqXeMAYZIdqMm+hm/K4zHqdMMXBAsgeOnTl3Dx
sZHrKZXpg/Clkrb0EErbfnFAMNQsxM7WZSaDcUH5c5p2wzFtSfrxOHIhXOK09ptDn3rTvtunJ9S+
rGyy37PlJG+idcyOQbFlbwt2kqBCsdiVX4AksVOXdsTaJLSNN46reXGm2B56B0+3sJUZM/qvxFUh
l7Ezj7bFZBvmJn3L/A4y4GndgEGdeEFgml46ipS4Sehz04miuenIaxXZGU0OEQfmDjj6NbtnQ4wj
Rw1bVOoCbvbRQKMYnUlzohs78mKfpk8DlG/bejItp38tWeFMPsTCXetIb5In+/pz5lPMec8pyjN9
7OimespzQV3BNY6HUnKXxzF3p2st2vU1u7Gfee88aDixo55ShjEABxuspcZvbLjhNj/jcXsb3lTf
/OA93NjpmsU22g8+WZMhbcFjhn7aBYxRbqZLKDlzg9HXK0pPPAcPGBw7p2dXVzkjRiq7e8Dg/14f
tEfq8t2bebNK+yPatYeAQgrLhFuAiIs8TUbt4ZGkPNNfGPR3lmd9yW7+whTaXQtEmMfJK8/hufm1
kJplsLuCYGFdBGLHWG49V1/9RjsxwqpPyjl+Tg/hVpX3obJXZxdmrQzWEL1Peqy6XSVe9Zt6Mh7L
l7ylUwvgYQPiAakbYrjmN1uDiIJKs5PeMAstF7Z0SOlsSiHsEeOvjla4bFuhu1IiiRXonUx18nxT
BXs+93yjvtWHldStus0bRWQIqOnFPGsdGbqeIfjDmqe3pX23KgMij/dSpjcR5pO6kxOHTSoqrKD3
ihNllbFksXBkVyn9busvVhXWqi05qrfoSQA2bEueeZN961GKNjWFf51eNtIem14QrOXebnYR6Pve
no4xDXPXBMF/bog4Uc+17kj8Kn/g4Cg7DrvwdfmVr+KY7KK64T7/oLoy0jT4yMMtyyLLna+5Tz7h
LYz3ivQF+zMxb+F4ij9GFl7ZYQHWHdlJdzCrnhXvicF/BV+nh2B86iWOdOHHBtZiGm6ZXBl/LJLQ
M+sp3Q+Psxv9kl4JoGBHMJ6ydyoQypt0oQAyKLZ0yXaLV9+kzgaald/CD+YlBgNF+bQGrz8Nl/Ih
Rt/4q/MQ7uWvokiM6UYHvMcHMNoJUxnjI+gU5mFdcrPnqYKJwCocSbuPMkspPSYVdMvWe/LRGQ7e
Ntalt+ktCB5xNEIg7XYKR2wibzQYtPSD7OAjDG2Qo6QrVl/1c/lRBkf1pYofkqtZHWCiIMl5Xxee
ghd/wp5BwTzEm0ayiae5LMp2YaJ4lbaVp/o0rmgfUxDZin63Y3vanwjwiRq/lr3+29Tox9oMm2GN
Ut3u34GE0NZ7LLaGG7z33yt+hFXA0wrIyQCdbPihhGfRzZ8NlCPX8kY/66E6EiiZftKur38Ur/+g
+xX+zPv8U1ZuYKFbNnX0e05A8CF+sAh/ZM6Lb5YzXwfR1+Jdt4/d+UPtN/Uzo7pCg4pHpTZ2Tg/N
I9ZXZhFla77olClz27pQUPpUPPGbfyTNH8PdRJ2ZEuvkkyCW1G4GGv4JgVRx0B4qiiURXZVb/k0S
nzm4+be2wpNueKBSyRNcs/AU4xza1UAW7S5gWpzFDwId2Sp8DQspEolIL/Jt0SECpExQqlu2HvQi
GB496yxGulF20r7ZZCyB6phcaxHhKUDYVQ3g085TUaV42Rso8ODUKD9t86uJNs2V9zQzRw1OsAu/
WcMUl4ZFwg1UTRDCxnbKvUHbrHEtkuLfk541rq1+B3yN6OpTth92/zyi9Yjt6Gk4Dr+NX+NHoNsp
aKkvdLuoOUF6oQX8aXVvYqIZ2TPvqSVrr+FkM2etYYW+sV9OyMCOuY/lQtrAMRnPWNLfm8otVJ/s
HAmR36Eb7Pocu4toz7QGf4s7logxwYoOuYGnekvBj+GldsNz9l7sMOJPTvvVw/elrPlUH8rWIe+Y
meJi+vXZNA+iP30P3+aZo1IInfyJTIlT8ct6Ci/dCe67+mXt4hckGxwFYH5eyFmbix9puc4agSdQ
lfBy7AoYx403/TJMv6JNgX1IskOy6nKh3UwxWTGDGcpgtWbxsMgqn/OER2m/sIuNNEM8jGEmHab7
FZLYnYa8E3yxnRu3y5ht+/Xa+8n9dvdz97sZIwgwuFstg3IvHbC9SChP11uXxoLdfb7iIdmOeRLd
WqI6Q21SNoop2nHEONPVrboxEXxDJubzqhRQ8HmlS/C+ctbySIW15BJGEz9s0GROXknxBijuLbYi
oMMmr83qqNyquYhmnRlkMURU5kUNByclPl4e0pz6kczgoZceYjRWVILRecEsukBxweM2EAVIlaLO
CW/GJUPnXYJU49Z9Oz5KOWpZXK5eLVNhJx83cDpFNzYYt+iTys1j2yo0nwPzU45UJi4BuQoiN1RR
aHWbTN7IltG4Y9ZQNJeDHB/NFL3ExGjWquoAXCLiMewaB+Nd49Ua/u2aKHjgRmX3ULM6MpUIFlwC
dBCDtZNNKtu1djyoPfN6lS4UUszxQIbXTQjqBZadFJyiVnlH508MLeMD0CFEjDOVTHjCDxU6QyBG
B7T2zH31YVBgpC0ZzXHYXMx2AUpxArSUtN13MgJ94LyrQ4tl+KJ5GcKGsGz2slHu0vDA/vraVWKG
I2ChJC4T2wU0gJ3IzKIi79RdOFrPEQJhJwHAHxFc0hrhMaimNz0t5N0w4mPMO/0aJJ9Zj6SIyIpv
MBBsywYTwvycEGAbxMy/gp/0avaummxWgnSwEBpURHKs7EYhIIckvOVFob3l/VsrlMg3xO696BfK
y+MmToKnWvuRwGvgQ8heEFUzr9bpRE3N+kEyepBaVEKCEFA5KXgNOWaaGtXFSAwiW9/lFWXiQKYD
EJKaPK0l0CgjsRsywww6/4D7hloe4vTn2lDNbU9UqVMLJrVvfaTDEBKIsj6ZLLM7lWZHtuBbTVOm
IdCzXD3qPFWyBCdOcC22kbxFYzyhTLL8JVVLSJARMXLyoV9ex1p4HYrorDOHDtYarTCUr13HZux+
3zzRfsS1C14xWI/s36mnxQY8uykzL5mO3K2ZxadOVN+I8dr2tav3jgDOXqyZdebFemFUjkA2h7wC
4xe5eK+lhoEnZ0NMigR4xrJ7LmohY/JRWGuP1lczbaQ4+FJ1lsYx0nOjZMFcYVQxkBpY6ruVSW/Q
3Vu2oDSwOkw0wOiOaIy9sGLLgLWBlVUdGy44KV9q8nD3gO4wtMuZHR0CV7+UYjYzrYhPwrhhUHkR
kpFtk4G83hDf02r8AgsFGaYIIF9SD8q7nQYCpZHBa1nJQNxD8kx235rHxZCSieyWI1JzicnFxZUr
s1vPcrc141rHaRfr+0FiAjDCJ7QSEXktxMaw4ukG0ZEE8UasgIfJrnOE+CmIkk9NlQiVlYyUVNyO
FGrIKkpbMS+SpI1ZlrqFECoAkGoqejEdRIZIV5kBYjUYVUSFflvYVxfihm/x2DxLNZmzgzGbYJqQ
G0rdgzWuukxxfEYYlpD5obOTMWbdRokSY5+BRkf8L+r4cFthSQx1DIdSeVP4aDk65WKL4DO9ERiA
LiPtX5MSUVOQ0YthDM+PVv2imGzRpCJ5N1CP8EkF6K0LHJ+h+QTZ/7jo7SaQ1dQzC9FHjY4Dk7Q8
VxMEYGHpLF8q+oCCWA6ebuGIyQwMitaCAS2dHhOzpqSQWZ91xs61jPLnCR1XPPBdKZbSEHjd4Y1J
6zPAF7/rgm8cgxtl6F8rUgOcdoaJr2cJPOqZxpqoTvt22JstUWMTC9mqexf1QyhVZ/oaeCZqDoCu
/bYmGvd5uxHbmgV+cYIHR20mD0/OQ2lqQOrrR2KHzlOFjWfU6bR1SIHypvldkco3i59hmDOdFtg/
zHjB89KSKD0b2XsqeJBX+bVr0SkrB5ny6Cq+Yosz/2/2zqM7UmbN1v/lzukFgR/cwU3vJKVsSTVh
qRwm8CYwv/4+oO98qq4+p828JyySJEkpM4GI99372W/vZE/gKK0Y2JMPss4VdVJTE5e2oypSa/Nc
1esfYi9n4JHE93oNiye1MbZh10qGArVU4T+SrJjt0g71aCfLQ9NMx9ZRpyCpdYKmtIJg0fRhUO2b
KmejUzYxPBEhk2XGRBkmukLT3gfVbcfIvCOR9Ix04q4ncodvo2tg3DCVNJqVp7nDLiXIAJ07D51M
YKOTOjG9zInzELCLL1McvH72XAw9m0rKanWvzmkUPuvusGkKogEb29hXPbkjbt9T/VVi33A1Wzme
pNyhsBVM4iVVo7OPwdaupvRk2/n0PpHRZoSTdkx04z7zGIOmbfncD3DsO6d9HEwquEHv3hP6zlgc
nxN10b1pNXLjdaiXB3qtocW0Srn2viEPWaI7DGLsSCaR2iWFPjMlFjk28qOZgmb14keN//8lpngu
C/kqXRlxJ0aaX3MjM3JT0m3rdQx7+ln3tYK454wScmJynSJtYReVTOxd4EYr2Ifc9kltOyYJ844J
ZpceJvEuyJW6k1BVVIIm1umRcIbC30RTb+zMmfg3UgBCfjfbZ8d3SxJj0w9Zui5KeZx0iOyFd7SS
FvS9Rjhv1ElJcdzZzOTbHsXGhjRCvA2iWTc637+Dl8uMmJcZiFhI8tauIwpuJK4ggmsvZ8pOxllV
uGQ39+JXXynKuEBY+idFTA3KQdh/Y8LUoeluGhHFdHajLWa1w+i1j03mUdds62PQeQfQBtQgapvI
PW655dQd48G/lXxE6zhwL6UTaBtoUnFC0ypN48dqbDhjGvuLGEqb8N/sTQb6c19HIGmcOZ3T/+Lq
6LaEGoip7YN17DfZEXzJq+VNVB0SbWMbpqRJk4PKtwCjouvaofB7hdxlrxyHmoA316xtkT5MmnaO
yumxxgnHSNeyra1RchpnVv/k5ZjyQ8/40WUd3hUwRNTx4bxbZbUjb+mBPG2kkd8cEeubJndwk4y/
kiKEyuwob2ZGrQvL2nYD9TVDY8QWWxGGn2Zc4xJE/1ARZ1NxZwNQNOcSZZt2aJyNBA0hq7VQOZxW
YTwHehdeVMdEwUIdUQTwftMkfpRZ0u1o0HQrUBfQp2llS4UEgjgAMkyxf0RUKqlrhK17I0xGBlzY
blx9GFedfx+gXVy3IyK7OFd3ytxpHj5HEXXmnvBr69RkPZy7ee2Ph0MKyC/CCBlW8ltMZ2hrmJV9
6tGm/rZYtnk1YLlYD7+GM7JvWeDhw4WUxMY2Kxm1BYZ4g7dgnhon/24XpIv50oenrGvgbKuwBd2i
qPBFcyqpwUSWTLJ8MygUgDE4Xytl5jZ7tFUYFkeLqpOddnMRlyiZZdGN5b2WmUR8+JpzapKRIG9h
F+5JRKbzscgRmZ7aN98Y3JP29yJGXmBNdnVMGqc9pfNisXvbFTlnrq0/ZPBacZPa+ZXwHrFXnS0v
KWDi/dLt/l+R4H8hEoQhiqbhb13A5r19/4srf/ue/fy//+f/1fFU5O+/w+Y/XvKXONDQ/X/TLYAe
KMQs6CsWKPe/yDCGATXGsByItIbwfMSDn2QYFzLMLNfTPagt/54MY/ybKZDyIR30UBAa3v9EH2g4
5h8KDYYDNiJEH8Crzh9kmX8oNLLKbZpBOv3FM9NuG89ZlstiGOR0MmjTAhBEmp6XofpIq/jIHZkj
Lj4TSGLyv/PWCXd9i92Pzk/Ezd3H4bKsQT3CXBd98Kq6f0+u+mBezds+TPqLq1+rZLf3RXTUhwTz
XTE+RQVI7bW/UMxy0NKvupguImqD3Xwinj4XxpK+tzwmmRvdmrIyUOewDRYowMIAiLAQgy/5AAYA
8eVypNGjnllSy0JULaLHBSsFke8fq4LonViivwobMt0/UFRKIf7+2DPJcor30O0YOSoUOb+lcnhj
Sigj7P3fkkA+nu6r7Nzkp0Hf9RkENHsEWcXAiMDsvx+maQRoKtci8mupBhbQo/JJ2joZxqyG/QQx
YlldFppvtCc69oiFgrzTGXupaF3MMIXPheHM/34IxYhQnfmTtyfSMWAAuZsOfscpKqG7uWpmYXm4
LuGshQ6BgcvmZYfPvfpavNi9SRQzHJLdWFUPCw3ykxhJENBf7MgYb/lfsMjPp/V4CAzq1gwOtcF4
CjwoerItkZYvx1kei4Uy+dtTny//7Zi56cyvamkPpSPN0+X1n+8OlfEfB102Lsf4eKdl9XPP5YVZ
SUmJ9rPU5GyX8hAGzmsaMV8n0yaegUklq8vGZVFN6VfPAgrxuWlZy+aXLWtwN8dDXiDnmzd9bv98
gd3M2NxyT5g4wLnc45Nvwprlx/qy+XPhzr+Vj+eXjf/08W+HWlaJZEx20jafPl+yrH0c589D/Pa+
/2E18X+YGXndf77Db0dCjoIURQk668s/85+803/vnT//6N/+79+O/fn8srYsfnv6t9XlqdihzWGl
xHCDD16LGVb5+fNe1v7lto/z4s+n49TMD39s1GYa5nLqMM+ikfjHO5RNUetbbZr4mq16wCbHJe3z
NZ97/3HY5Qlnuo/i0j4y0PwrGHRZM2aY4pITujz8YxuKIhATS6Dof1hddl2e+nzlcqDlkMu25aGt
Ka6Ay+NsOdyyavctR/7P3/3zuMvb2BbtJeIld8t2IStHvS6rKokUHHHkJ3u9d/fmjAGkAFqeqOHQ
gliI0MvGZeGlVOaIQp+fWvZatlKLsdGuTxW90yrpUTyQo3lenpr0xJkel1XdBpN599thhIMscygJ
Hs1kSFnl41iaSfDtGbhqsJMxNpoxNW58DRV86Qzf4tp6I9aUHjc66jzKxHqou28yJUmvJvRvq2gD
98hUALyQs9JkZHIQNdLTj4cIU27Tub6DgqDLTqYbfjcnpYizGOiWSKJ+gxr7/m9/5ce/QZ4qDfC4
jrYLdBjPSU7i1gzqWbA48+KfbWv+fvbjZfMrlv3+5UN/oTv+cej/xmFMz+721lwqnN/SX262yzt9
rC5bl8MQNoqsZXmDf/mXZAiMogWi+dtf0+AFLcX4UC53MtjzEFCzITsta+38n31u+3Ofz6c/9/nc
Vi5Y28/H/+ywQs0Q3eXVn4f4n73NctjPd/k8zLLNT+QbOeT5aZwhzAsWlgyE5mNt2bY85A5+NZI5
s3oGxy7bVcTkePXb6vJUstxXl9f8ccTlYbbcIZenP/ZcXjT9TaP9eP7z8ccxI0sjKtQmpNUg8YHa
6K2NZ+ls6JSxtOwcTdml6HXF6GKkttb1w77RqbyYjEgxL9Od8qS+ITdk7mw7yLyj8pskxnnjjWAw
uT+31I5dikG29Gk2ZZfG94uDao29X+rUaqT31bSQQ5XxSTZfHc07GuCvj71XYZcjyo4m98OYmwBL
dIpVWlN9J8oFOxYjjG2MWssJMSYCoG7KwQMrPOcOxdWT7moWKOnmlczK7zRiELkanQ9I2r4NeyLL
EzGRIvKl8XPQcjGmReJ017aM8B8CHkpnYVaaq5VDWAABH99lUAQMicFiN1q7toOePAC5y8qh2RKm
jLzdtQ5oBq+BFv+SeR+smHEQtek4F6YI4J57nxhHKd/HlI6pDRbmHDMi33iOewJc8SUz5XCbxeVF
px1RMHYnA8V9VH2RHO1q50e1ua6KyocrpyEOb0fYQn384BiTtnFCtG3vKqfGClcp4pvUae4VcXKJ
+wnjZ/yOUx0TT/+mN49dWF4rixpEdSgyPduW7nydsyNm6TT+yxFQv4yJ+7A9JvgEcNgrdxrW6Oyd
9FA5Hd0UUYu12RaAwTx62T2sLa8NNS6LASqLyLwX5o+Umv8pCyL1nBIe6clofKBzcsnj6s0mABnp
Dnaa8Z6SJ5mI5Tkph19lZsC4nzHJdgmpzu7LdkcgFGy3aJxojkW0lkeelWN9g5/v1LdcVMlLISGw
oZHf+c3WyxC/wU/5noBapPYsvMucu+E7FenufgGq1RVvKgJ5Q8OzjDHtVVbtIR5t98acRhPOVe81
pmTG/kCJd0S/aMBU+uPQe285SXZ3qiun++6VvvrQIa+JEW7ZjfZTo61S5eUujfSXwp+KPdBzQm8j
grAm82rSriryXWiXeGF8XFetPaCWoeJKDZZA4xw1G7yOakWzgmTTtDlWCSidOIkRaXi1u4kqtdHi
2N0EQbjt7aw6mH77FsruV4lhf2NWLZ4IeUcYPSFKY2Pf2cYZkYCSfnBbmq1z9sKAOl8aI7z9oTlh
sOtRrJAhDG+yQLvbdsbJb8pfNCCvdhcYO2hU+2kb1ZRarSku9768EnuvsIuJlGJTAqANH/uaWiRm
lCCOqbhyi3ZSZjaWA+fKCxUnz2Q8lDAUVpbhcJwgJhq8f2un4d5pnXrbzJXrTsDdm18xEumwifTx
Ji+aK6FkJTQUWkLGdG5dd5dxfjQyA2pjIeJMkvuO0f6qbFLv7BhRvwkQQUkdoqkvrFNFaDW+kQSB
VsVkjfL398Gu023QWyl4+bG8DrlzHAd/PNSpr29Kz1zT4uruS84qVEiZ4m5f4Now4ow8Yr4JAK/o
dUbveeoV9/BaB5TUkfntmiE1Ztt6Et1QXaqkfazNyDtM04ncarytY12Oa6OwmZAxhK5k2Nzo3imL
Ins/mOl16Jn+KYnaqCjsZzzIOeji8aB6WRwHtM2qIwQUxy9WIa/dTYl6t2oEi0Of06HixF8XGmnE
GPSyVtQ0O4J9Z4fDTkgyPfihPmsd5iu7Na1LUJED5I9fTQYjjtnkXE/LFEkhgW5OzQFiVdvbkNJw
Y1Xk3pwlv0YCUaZVN6uNbS4Jdo2MOerSL4U+rs2eDknJX7ah8n1T9T6uKoWGS49QPE05rSbdGF7b
lra/nSAF5Mulpx39hEX7My8itPzTwUmGRzreYPhKe++1/pkIRpeuEEiDVqNfOBTtUyE0fhRBgYpQ
S6M9+SqPCiMmkfT+MadTQQLnMF77BI6WGaOTAvG4iiK6vm1me6uywL/nuOWuDXBVFNm0xwCwrarh
NjCdV1B2Bm2dAnc4BfCimN6QVYuHyi1fOPtQLNZduep9PcfNASvaD3ZFbzEflRTWwyk8J6ICS4kZ
Rx9zReM1fI45Tfed+W4UsJj6dqiAvkP4ofD0OAQ++UkKYcDYwjRLWmrImnORofFkdDPO21cX3f6K
3BlXpogOfotCPQtwStBpfKTSioauRg6i5VRxIz3dO35rP6Z0ApRHu/XOoeZ77jnBONOgiCTxuMLL
Qy0dbVWT+Wcx0gvCreoRxHKvJuCmcck52Qd07WiTiuNgX72uvYUHXm9oDM9D1s6DIiyPsv1SEw6w
5taoB1zu2lZ+ZYKA8Q0Wqt/6/o7yMb8Pp6TYLeHOtXWCPLa2jrWebDoxNleJUXUkjvpeIk3iapdA
NRmtc1yg8+HE23Qh8qN+NslbcXJjTvtiamm3qG5Yd661H1XwQt5ZgQTEfxmFjnSPwih8SoT7Y/Be
dzZScmyuvcyob0nnZ1an2sYdRpRKeYhJnZkAEkTxmKPxQO0e19vUPQsnQgtUBXROBt/YweBGamrg
qIHV+FZ5kP18mrzINNlUl7p3GF10RENevFFRy46TYkTUOfFOs53nQY07x8ieYctBSUX3iHTEpS2D
Vibyp0vlWS2z9eYp78gl6sxJrDEH3EqvIMBrJJCvojO9bjxUr1MfEmeS3NUPeiuGW3AUOzcBElpw
brgy6HdcSIBuqHfVxdswgCIcQzg23RQhVihsftD6qYJmiEcf7L+MRyghltxDSngheTIlZ0a7dTvr
m0Wbg9iGkMifaP5l+CsMUvVuGp1b+njp3iJMsXDGSzB/0qWhbovcZbJUcuXrW0z6bb/NvRp1sBf/
QNyCtttioNBAIIQ4ZKEFL9AvgJDT6DkQkZDkT4RpbTuuxycn9HdRY/Q3eRLDQbRFt7XAbHWR7pBM
WYr1qBePDSOHqnKI9Grbq09+1CpU5jptRXlnO+IFNNa5CPaD06FZIPIDx2KJDVAnKEg+dtK4sBNf
m3k/2AYyoyy8xEJ9K0EBWDq8iFwHe+USKF2roLoYInqwhhRtd9Lu+iT6IYcXByfDKIZfaa/RWXE1
Qd/RODYzINO0JF4QazbCgOnENmDOHTS9IqpduNaz50fu2tSj20AhyABCZqwqV434sBMf2AGeqFjm
wZEslL1eF5eynHIIylZzoGeZuh4pvLh6u4heYgeHi3dcT12d0DFMm41Vmfqxojk6FZZ54Bq3zQw/
uIGaCQNRfe/AfVvSIKne44OL0niXwHBl5NOdq8hxqPM65worZjrGRx8dDa0maffGufWnnPE8UZsJ
Inwi4Nc+1Lw90wdMP1/7ojLvGoD22yrNJfieYZN16ntOzGVI+iefOCgy+vDM2EommfuiIdoTtA4T
l+xhsHIcDXl5E5r6g+izbmMSgGh33Y+wUZi26GKVbvSaJrCSvCESF82qtnosukOUDdtpThwroiQ6
g1+/lZShB7pPcL9f6zjyUW9VDvLw8sJ9kOHWnBjolcm6K3x/RVMXPW1Uzsxqa19V/hoPHzLkCoFs
qH9V7fhVs9UuNDuksmbxkPlevCfnJwB3EhIzOY0bXcz0ywDTdRcn05YO8l3i1MjCuBlHpnbspJvc
lIm6teMftSdua3IDvpiE8aXxqQT9uB0kte4Jt/Rk0hlTNYMj38a2b0/8RtFgai7yKw/RLkM0bdV7
RCtGhUH3szc4+ZCPa/jahuHeEFimkkDcIgpCcNLScwpJYsFs7WBPToJta2DEyPukXHX4auK2C7F2
kFwZjjdBHem7PEy/YKYP93lNlmDH/AcuVPncAjhFNLHm9GJ0YHT2Ju0pd6B3gD8ZvZOJ+qSH9Hrz
oP8lWmhGvjKOxqh+OeEz5XjEVc34q88G88WOKpwmWjkPLAdz2xsunbWCJq6D9UX4h9AKzloToqRW
aMA7Pdx72k3m99+QXskbKkfkjZvQ84bmBvJlta6n8BhSFT5Qo3+3C2BefTvZmB2PThRMe4JWf5Ye
ShIyoyI9/q4EncrKcija+EhZfHAdUdr+qLPA35Etf/ZowsbwTTCxcFMoXf+7o5EvBJNGq/0bmyRs
qyb2DSAqbJDw3qvlSyGCQ294z1ajkLowSV6Z7vhUBxXfavdshAMHCxTRIbq8VXpz4SodrysSr7w6
IQWzeCks8R4V/QVIHhZ+RZ8d/zrwgum20FBrSAhj+OsssScr9hxrxj2WR+2qJ+TtltDFr1VwtjQf
Af+yqR/UEUWAvPnYZrhI6jGNZsfPV4UiiOD+DGBv5iMtT6jJfG8nFBFVqzZmND021WOTWv21x+Tc
urVYMVGFbzhJtSKeN+EPCZ81ZAoaRvLplFSdu1WqxTUen20MyTElgltlDOF9Oy/GNLiv+7WXZ8XZ
DXuYu/OCcuS0ToiC2onC/Wtb7owVbJqIU/7vbd2E7EwgPQDyQPywZwd32bzo+DGilLlyUhD91LZo
QzMB7HxeUJrF7jW6gNLnh00bgYeo3fiun/Ujf++2bG8c60vM8Pe0bPe0SlzTErNK1jfF9nNfUwTi
CG095H7FLr89Mdv/Gb58boH9hcdsLBBKzW+8PBFEeJL81twwOS03y6blyVjqSJad8XHZZNOcJphe
2/RhlNxTKywgL15bw4jv+2r4hXE1OPaGeaOPSXoZBtu6Lgtv4rwqWlyin9vSUeX7oDFJgCNYQVuV
lF0uptadpC3tazwvlp272KGdE6BxjNpmnece/qkgDR0QTKUH6W1+XBdTtashQ63L5XFU2oKR0XBN
Gu9u8rmGqKkiGbTqrKvvS+0OdUw4PzCZ3nwsmFq9dUk0nUYr5YhpOKHazbGzfO43IIE8AAucA1V5
rQu98wxt85ohv7stixFv0fyLAn0PNg0FoZ9mzV3B6OveIifyXoB1LYNwOC+7LQunwpoWeHl5WB4u
+xoe0RN21evb5VXLNjGKdKMV8ibthmHt66EPBM/0r8Alp5Npdl/DoAZAMG8XbqbuHBwMQeLp/B/z
bkE3HktXRDfLHswCr3psmJRt+P0VY9wetNB3roRguNcyJ0vXiLwJ/+fkXpcnCBFtjno5Q+Xn/ZYn
Qjl7KVLiPhMJQqH1kVQ2GfEAioQGyNL25XPfqKrAXMvG3aeiIupgxIs0aUF0X+a2t0FYK7emG0AS
cNsq2CFW69ZNVcX33byw2qY9UlPKyYYe9A8cwP+qCP4LFYEw7DlJ/l/LCG7iBgBQHf+uI/jrRf+I
mEFHQPKb5QqHQShd/L9UBL79bxBoBJEqc+jMP7LqFySR4ejC9ebAl/nN/5Es4yAtYFDuwizSPbg5
/6OseiHEH/gdhAig2i2K0yAwXdPW/0AM1YbD5b4KiTttu7Vnhfelkbd7CJD0pCLRnkaZ2ntbBvvl
0bJwImNb63py0OecS2X8WJK8loVXjA12uzlzS5+j5vR2upUktAUWFa+4TZ1DQvGw1Rnz+GFeX4yJ
KAYz++kgIiLAvb7RaffEygeCnvlz0hlSpDhLLsGASH1A0ON0xl1A/NJ6cMLqouP2yuu+XGNXT0iB
YU7tddOjGg2iNqfp3NGcQoXo+DO01V5VNCs2RoHOLEIpDuEJ9ABcxloM8g55IGmWpwoYwRd9IPts
7AlRSS+F5MV58K0pHWcTYuGZfHj/SI6IEfRpxFWMKGKJT94b8w2cC2dldmQFCMqdqyAo1ZagVwoJ
oW8eKAEQm4isGwOmV/U7oRHUOAcrxw1VpdTHwKdwFBgiABwRvRuxhDlZJ3heS/2nKZ584MW7hHLF
ttG4CDROBDnEpmgyeUzFCwt3Zppk+IbUc6ln0boN7HrriXHXFefSJGg+CZNfTuI+SCwCx1aiIlMW
qkjTvSKhxJQ0HlsDs4DulDiyKmbeVXM2BBVPD6SKN0V3Ycocf6u7hdhkI4C7PAayOvbBTT8jMSIR
Btukcq+u5gKiaVuMPrK5qzVHbmIDb66S/MXuxOchA/k05YzEYqMnpytMTlnxkBjd9N6I3VD1PwlW
h3Yd6AW1DSzUY50CzkcrmBbpo937VO8qCLU5fgyqoLhIQ6b10i+YPLgBFlYgibusxW4ca/1wjDSm
wMM9Q7HokKLnnREPTxDD0cC0GiJL7yarS+3IR3N2q8I4h7b5U00ZMKOgxVJj8PVqtnZFzHXKbMpc
o7FHvM8PJ03VAaW3s/M7F4GlVMkhsPBWhyXp6lOYj8eeG8ZW1sb9NBnuukhE9ITOlUxi7LmiQqQO
eJDGY9tqdzoAUUfK8Gjr6m3o7JFJE5OblJBzWP75th83AjTtxrMwGIVaWuwV4r9T3uQ/YoyaUerz
F+jj3dRTRQI08awI99j0wj4RX5KtC1MPN2poj5qgvGia9YMTQnSIyKCOWs4zr+75xG17fCgdXJme
9SMl5/Zr1MzycOjYGf5Ij1ITgFELES0lkqdwyt+MvDOQusbWIYpRgTbFQ1iO8a5gauubOdYqjbup
wMwkIGqg9M12diTNfeZuMITw7UU47VudSBkC4QLSagS23u6sYpyYcVreFtiJiA7FDj02xEFT3a73
TGm4qzo7YTs7x6IrnymLHXKLM1xEOOQyIC6uGGicjEhl9Wqb4+TASRHuSIVcq45uszD9o51G8kYY
8R3i0GJrrePY7G+z8blttGlvlzQLNO8gCPZ5NNn9JsHvjuzrzVXesem7amNo7gVc4XVAP7nKMl+d
S2F/Q6+7oQVU7p2G7/iC+pdpPOsrzyYFOIyf476ZZ/k1Kd9Zcx8w82sdOlJh1G9hXMO6yQEtEMOS
4giW/DbsK6lb051qmldNRV8SSwYUbItxOzVVcawDDz1qtyltHMlAgQzdgZeUelsBG3Mb5pC8NB/p
uEE0SrUOspjyV0C5qSGCLiIjr/PLH4Ecg1tB536FU4S6kETyVZP7ui7HKdoInZCdANHzuqpbfPsE
CnR5tbbw6Wza0qupX/Q3rRYf7ClxdxZWqmly7sw4KPeFU5Zb2TXfrEwrdkzQf8aV9dpVMDUIU6XX
QWHHGKFQRcNUERamY93v8U5b6IZzLm2bMSZelHLGbhzH9xHmxNotp0Og3OagZ4WiZhABwzLPvQpN
7kSYY+NO4K/r250nyc2s1aFJY3HFslWTGJYwCN1TwaYiMMLpKsPxtsI9Mb24A0CFAMfX1pu8H/04
42a4RRhBd4n66lqRjHLAnvCjUvH3JPeSc6CiblVoOXCv8YvbSm9bj15C92xgpQ0Q/07vdYx7yahR
azWG4+9LjU4qdRZMNXHaH6Te/xqHotga0rrpG3/cIffHgUgBWeWTNqciV0duLfe69VjRKfjh9i9O
nL62rpSPfezbK9/mrmn1IV5Dvf/Z+hmk00Q9BMS4bTwfeS6D2XMzCcLR6ejG9aX3MLbnwUkvhs0w
I28xDm1o/JwMJwSgkmIMCUI4fwbEVr/kU2qV+p5hN8xCQDRRfiiahqtKdjsSS7LXpxFcg6+/mA2N
GTotDimmq9jHNziE9O78b4YHnQ5PDMLnXu3H2HzUiZK+JbCUC3MlD205UN/EIGYNmHLjuDK2YVF9
1cZx2pqpAFPg98FOV6Vcp0FhbiNneHai6TW2SpBe9J8MggDIf+i+Fp4wtwWGqtbxvPXkMN9pDeBq
bZrsGoNqqjnknPwODmDKn2sMO3gjYuDkvhG/mq5ImLNpP2yvlVvEec22xo2zsTysnbZf4ZwcCY7s
wyC+oYNGjxI+OFnwUAuYioc5X6tLx7rLsaOMiSs3Tim2jsQQYltTskWLl2MQtp19xmCDyip3igaK
KffaOzI98LnhGk2JyD7pIj1qndlDrfPLS+lCGIjt5lDVYY49NXV2bqG/dLp6NTGo5mOTb4FFoXaR
EbwhaX6PRpIuavtWa0prhuHs85I6qHC4npe5C7FJe3A8de35GYECOut1w2kcN9CLiMCweu3J1/Ev
mgqkbtPewqhI26kll5YY5oiAck6a6VWWnLyWYGoXkou6KvPmlbuOvctp0m4Gj5sZsuZ+VeuU7Nq5
7GQiquGyGd4VYbxq6EwElDdPWj3AdCtIkm7poeta3uyUQ3ry0HwNpiJe14SGnmqig2LKVVUw5Qck
/cke59OuMgs4Ao2nH9H+TFs7oyZWoa9fu5ZhXA0d7wv1iucBSeRucqWxdoUeUKbLMVQRSg/gbpIX
mZCjTYB6u45eNcN85a8c142PGy/GAv7S2PW4dX16w1isOrSHTk3ju3T1aCszOzlxehHeoeMwsUF5
67DK1zZ3602Tkb7TA5u36I/SAIfXzYmk0V6UjEh7ISkCCMy/sFdIo9zJzNhlkxEyDnWIx2hRuRr2
oaHbdWBKcpv4ZPzoA54/gNIUGxFPOE27mTAe3nT2E79PwJ89lu/RoXNvwXzXVOaBKuqMIzdvfhlA
6yoBAp34y5yh2cFUenT2zQl8ZFcxgNHEz1CaDQVl56vVWtWG3hbzeNkfq3DYhDn+NDCc466UxY57
TrQZtNDemqgqQBRO25G+ZBfOl86UXoKmN3dmaX0FcIYKwqrPKLqwTkr7a+5RRx7dRuHti/SN6Lg9
Lg8rrAnUMjkb24q0FpCr16RjcDra9rHl5Nh0CT65JC0e9drKd5kLRL/X5+t36ntruE904x0sS1Zf
PFQmhg4h0x143+olC9HaOMSu2NUc42Q1yVnXoeu3DNhtO4KyU22q6l7T+3KT5m4EJB3/HTZfJgZV
cibiHdQWl8UAldjW5CvPEq7c1HMCfoTFi6oyuIxBfGfivSw1Cz+5oVlnrJyhoHvfzGAVIDiuY8OL
SmjFBB2j4SLAtCbktyHBXJJGNNSdoc82qS/OloFQgoHInR+B4jD8DLMNxi0T2yaY4erGQct911SX
cHCqraTdZ/lU5hxX7ZhzgPVKB0bV0JZQ3jAooJdSDGZAaQIYT9vn59YonEsvSUFqZL23sAT5dKCE
Jx5gz701dFZFBE+woAGuS5J/usKGNyFCLHxcRgfDX4d+Yu5QLmwmM474S29qbZK3+HgZoU50fMOJ
n1nTbCc4NOU4nmrsfwEzGCYOr7VnJfiwuK2KVu25NH6P68y6T43sXNORnSUzR7MdsnVd4n2x7PIQ
nqLGDfZRqL7PDcwbgxv7GkvjKhktiAuJ+pH6uOgGvJQEij0Qvde+RLaT7ePoBzlw+q6r6uEyTQkN
Zmpb42myBoJ3ujffpuDDVEaf/PjGrbDBKPCyjF3zVV0rb11Nr4pv7X1MMMQPMv8VbvVEUS2GJuTo
BsL2arorW5dzOkLQI5QQu3SY4s3kgyLb8lOyj2DkQMLXIjzWTnwovQ7t+BQ4gEG878KBPNRrAuSM
w5WxUs1zWDYJmDhCtzlJo7z2N2LkdzT5D27UXfIQvkRSTdwHXO9YWMa4t7zmQdNpxvqDb71jqgWW
UWwxPeU/RBKvHYXzry4revkpJKMp40xmDrwNe3k7kPQQhjGgApE+tU7MBdqe8bqYik4gzFAHiOCY
aqZNLJzOWJnPZS04uzeTXsbY5YxiL1FLIVa6K53+sYuh3zDdD/e6ri6BJO21ybitkmtwN/TTm1lm
BMGL7qIsJbC0Y1bNGmudFvk8sEKREODutbknA9MEBRU1471QJlBUPX0BlmbtHCb3gwW1vLZHIKku
OCVVOrvYsod9l4UAcx3xpTUBBkVB3x+1VICnML43pFRwnma/EpKpIlrTNwZ+OMFkm1GmBGqeiOao
AvXkQ+Q+1xa9j0hyjx9MdxMyLriQNMpgLCPv0zQDhpZFeFOWzU/sXM62wKdnp+5j3PFhJyagUwlD
jTYpFYD/z96ZLbeNdFn3idCBMQHcch4025Il3SBkuYx5nvH0/8pkVdGfw3939H3fwABIkTSJIfOc
vdf2i6q+rRMINWPz0rhhvPW5DuwmW1g7Qx+MW69ZNR30kUHG3JGgsCau1976QCjiNqbnDmpu0TCX
arr5JerAcbSDe5o1d9wsSKqiBEZf7GottlFALpUx/NXGxnM7hfYR+6vVhGc9gOrS0Yna61sEI0gp
soGLSeX3zr430yciPc8Sm7Ab4zbfUoPosO+BHzRocp91DPUuME5QVDqT89Ko11o6c+cDZCOc4tks
478Wk5fDmcz02OLkn7LvjHw/TBPUVxd0N+HIsV2UnG167hvIoisAilhtuRwdxOwSTMfgrXZ7Tgey
ZGmwBohKav0bCtohqkIG91Bl4Tveg76Kx9TZJpgHAPf3D4WASlfrQOq4Trk5jE62F+n6UmtqUQEE
6ov+5AkoSrP2WDeYmH0NGJ5a1E5NqIFcqE0u3iDazBHDeJ6Zp0ouomy0uR010sROgJRpRw6jNv9B
BGlwVO+G5dE8qUVl1e0J9tz1Q+gdWhgSqdrt5AYLj7FQa3/abMeGrHsy7V35AXXCBU6t+1HqhUG6
Gxtq92QiQU6H5i+9MYoNQxCm3vPCwEl+WLWGkfs+Y5i/66fAyi+PamSFctiHR8JSzVMe9ublS7IS
uCyGCQja7hPvJLp+YCxikRbURw9dh1DB7UwoCZreHfqmQDeztMgQWKg1n/rcZa3hZ1LPoO1IiKRJ
BDs2U9tcMZrtTtRMSA9pw57mXTlutJ7cHnqixKta8u8mxJNtx89kB75+aAY4EkVNeLw0HqnFpIxI
150DdxSOEqNcMdd90Jp0PAW6OzCMZM2Xi+u+gtH6oUC8LUjCw49j/L3ItIHIHS/+OglZbnONpxDj
PU586ZKNaL5WPfwdcyKj/rowMqTrSkNe+90I/AN8yEiX9mj4EoumYYeeuT2fkKXUJ5cxOgc0Uj+7
0Wp+IYAxDLygZMpNLQUo4lOlXxF0MJ7ItR1PKWfi0RBvfRiOJ90Ii30dxTfXrC213yvJTKIOOsh2
2eLQGSrkCHjuh5MvY+7rzO85nlOylZb8zUhuR7uhLzQ5WXuo4qQ/EVKHvXfE69RKl+N1kckk2lTM
8LKm4lHt5/2TE3SARF/QvIeGBdgKRdmpKvSIKh7q33k2qn2I+dFywB4lFTznXBkb/10U8k1bu4Po
qB55oE/Vngzpw6SRwgEkP0U/ZzpjaLkt+b/rIoNLGDTl19LhuEts1BUa7dbQ5TLpjrjydaZJRaHT
sQ2Rjkfdiz/S9iePlmu6Yb8PExSbBHrDlvLDp1lTnXUT6zim2m0wtEcElUiIg3laLTL209FSwnRL
+OWDE7x5bvkYglMa9MHZ9Ynxpbb8bziIxi0gFC1OkDfUyUM8D4RhGzXktg6HVi7Ej0T7Yvsm3eEc
NDzehZfZCW+shAZ/z2h95Uejv8vnH3k8ZXuP8zgfqNIlZnaXabazS2A+HsZiwO3NpOEgo6I3wjtp
Zp5sSyt7CT3QGDadsTTLd13vQ5bPUevZTfalrDywrXn3kyFdf+wdRqVa+hKnNkDDhOulvh+yGdmV
wyEoZLmczgCt42DY+Z6Ls7/kZT2UgFQpy1trAiSe12O6Sxo4ANk4rHQyN6be+tGR5pt1PvMJgcw/
MbU3W+e4KBEpc2oVawuK6GYYa8JrffGhZS9t7i4bpxEg6IhKJhQRdYIAUFCO7rElR/bkJRJxlTXi
1i2aY5oML34x3A5NSSOsZHpm8z9bZW3dP7SA3lrNeq7zeV32DJbzUftWWgWek3JBPChnmcWwNzRg
JzaaIoii2/Jt8POOrj0U41NeNLSCs/5E7Z7aBoI31zDeeou7qitMEGPFRKjM+JJ0Y/OVStZKmOMe
QgRJ6JnMbwmyxylExtkWYHJh+6yJH562rtG/Do7HcK+mANWJDxo22Xcx9G+FS8vNcKPvNN+xliya
j3CcH0MLe2jeY/GdL/ybmSVbL3N3PqomQH4lmd3mjyEfvsQjcT7oQ8IwIOIb9ufUU/f0wWN1AKQy
yhKriRStfQPTOM1tjyt4zz2YHHEUfeK+GAkdnsDMD2iaLRrNe98ecbCETbTPpvAvK8XwbjEgp7cg
q2vD41Jry8Ew0zXtZmZ2Ojplo8xu0HSRL9X6z8wQJjgYTDE7xghx+06t4H2cElgHDp7SkQojrRBu
JVFcPswFUTlpRa6hhbDWnKPnoYGI2GLWX/nUV9dtQTyd8dA8LSb/caSmtwzB3xYLWY2oZij2/UAh
tN6IqRxvLStNto4p6RS3nFocXY59l8xwW0LHebPzOD8U/VOZi4Uh2/SiG7m9C4fuHXounV8H2A+j
RwPNcETlImHgAwgrioq3kB+GebizwVpv75KOXJ6eGWPrERVfQOnABJqh35RNqDz4usx80sDxSLR1
EyB3TnTLybWSrYzM7YFCYw1dD7l7JAMPFXgMI9DN++TJfqhy4tRxA+G05+umFmOd9NojToEUraAc
Cqbnzn1lAvVykmBY95T6ZqGFYLrfsQZpJ9Sx1cqYCROPo3UcZcYjSnUwpek7hW2JF0ORMFbHyjPC
M9fWbVHCj5z5z5KVQ9o7U7tIVMYmqqZVz71373ToGWez+RrRWGFq8kPT+DeI8FYMk+asuHttWt0S
6JK0T8dGeOoO+s8GivOIbPSlxFCwi0zUrIyNvooR8YhIByoFQUoise0TKhRM2EMH6s8+l2HG06QH
U+heiSiv7ifZWJ9PVSTgnXXmg35o621bcuQFVe3AhmxBgWjio2jL5wJlaOoSY5XWVr4LQTSjtAY8
nCJJjmcYnCRUrcwsTLYFyAAY7tTIRq7gfTTsvI7IVcshBtM3V0nM5Ma0et6b0iSTy7soe3GGGIJ6
U7+YSxKcNGvY1T7UxNaIl5dx8MoNomEqa4tzbEw0kbNFidbcVVYzHzIjvrFj/yWtAMR1HhIeA9EC
9ZB8P8/x7YCql0kXUI1MctPm76HWkt4eTEhWBwHcqf6mIx+jjDUhZOL+X0bNFnjPsMoAwMQxcm/d
/9YHZIY6HU4WnvISBRXVZPeE54bJSOVDe5vdL+iRt8uMb8GcrVVCP4YJn1MxVS4/ymz4VtM5WBkR
+a7u8BGX4J2axnhqp0VG1AKjqANSHcpwvBn0/r7Ns78oBtqDWGO3wExmUxejb5lT5g/iI3Ke4qQe
UItYesHyDFNTEmYv1DWTXYQc6aQWdc3gtOei6+URZbG5CA+xsO9GoDG4zZ/yvB2JY1839Qg/uOn3
ogSGoBaBznBFrc1BBzkzQhe7awNjU01ktSI/qkxaK702nOfARkNGY8IzlmMf6+E2piZJm84GHViD
/wpo+QFiWU6u3U6HLEhv84wbj0/0czRxG0f97cHCGJuJNHf7mOo6qVF2PJ0mHyMG9SJzk0ljNjdJ
ghlmBrGCgHUzacuj2o9R2NznY8Ok3nusKd/DaqM9GadPY9CJnW7l/skSPgNrxOGdgyIQjwCjoIVZ
Ka2soyst0qLFMJF1DmJaTQaB63q1nfUMvPTiQcg0+vxsh5hzmXmuw5lo39UoOn9VhyBEfEFvRpgt
VNmQYSec9Pqk1tRiTMgXhvzDzqIPy1O5GyRyu4gpDE0pwXlZYvxV9TZGTI9zO7MZwM1GjKY1bH+E
OkGqnSbqE9K75qQ2mepVK6F1h2YeqX/In8zF0XH5tVzs83s7aW7qyYWZbiL7XZoEJI7rzhTsUTH6
TP7WsXwreyqonYcFxnv8n+H4qOdI9y1MIIckcLb5zDDwurCIbTy1JlwCEt5ZVY/Mot4FJvOFNI3w
pnWoLKE13RVR9ZbKY3LWJ8hyadzcasXo7n7ZR0TZ7WDAuZ5nZn6CnOHdRA6KghcY8k/VGv3o7tgX
L2MiLDy/E06mIeRMSFea1DNcAQOGnCIsi42JNgq6jW/l1GbkLMKX1nu1phZOMpkrYyyrTTu28dkc
AMQV1KnjpMFDJ9kMWrsnBy08xT7cFmFNgM2r2qPaLIf1dgfs3nQbjjE51FcLN+79HWilu1xO67rY
+6ucqZJyWz+6tOZ7Kzrl4GNWRcyxgxOsJ4kb9KynT5QNpKaDhp20pLdIFvsKaDnSSHBd0nJ8XUCB
yQ4GJqCpkPACvtdcRgX8tAcOHI085MvC/3fNqiECWy7HqNNFhCvE/V1qBfBOpIBEgHHLUlEdNnME
8HA9Ins5dMJeD3KOKBMLT75jMZ8JqeOqHwK7IOKTZUbN0Tau2Hi0r6l8dCNNfIbkVQl+1msK51xb
qJhpAVGgzCdtv0gPaZgs1FP96nDBRIRViTtjtg+KH5GTcBX4hIeq9xnzPOTccuQlr20DexdY42Pn
ASR03Z6xelBS+LU7PuxgHzw8ZqOaCGnYxYa0fG0HzjBLSV1ih3Gr76J/lDgLeYM/1fJRtYn1odvj
3Dp2cpIHWAf2uqVDMVxsLpSWnAv6UR1z5+iZgbQLnaGIxhO0/rNt9d+FOT8lS9LuTDkVdaWLOlPO
ZrU9hQM1zybmuxjK/uxmdXysKCsoCc5UTBH8B/kRS3l8Nq3VHOgebNRHj+rXWWTNUX3SMqM4vLbM
7tZt+QmH1MQMrqnjOdvQnPV3sAzOuICsY0T2qXzJuVd0CbmqtvU0vrw3rar6pBYmJl/4Fv9uk2qP
JtFeHrU+fY9Cay/GyNu3RPZxkZVHF0cIBqdo0Q7BJC8ucl9jCyCrdCE26n9sEzyS0WTie4Bi+LrY
hgd/c1rp8uuJ8Bqm1gmvvjh1+APLMbUu56b6iMNcw+2fa/p0clre5N53MgueM1keaes53JNZTwQK
W8Ec/xgmyO+udOcHtA/XdhQA0XYHThX5sdT5ojbVYpEPjD0hnHggGQHJp0yzVu8sy7zxW7yndoa6
hF83cXHRcYOM1pWFG51J4IByechzsK0Wp3ze0w+v5lfuYBo+0jzbV2nzqOHcq6svVu9ZBz/t74yC
WCY3JKGMOQ2MJhKiOr+5HWL9gREExUiuXGbWZZtmyEy6reG8sgTl69qIOAe1k1nyrZrV8FlR1wSF
mD95lfmadOJNZN5dXRn+hhmljVMX3rnrODewcZd9lSTcznV4SlV5bt3qzekt+h2AjMjTbYHEo8qZ
IzQGbf4e+hht+8Ek9B4TWUGYGpUSHVizl+7r2H7u57NVB7cS+leaDgxMs79Lxuy9bDMutvZtD0WF
wKfyk3J8+zRQqxwIskLpPD9lgX7oGI95Yd2tGRUSPK51G9fTAdEDlaZM/+Al2FLdR8OFGV7ZKaGm
Ir6fMkbGcYVRxpvtrWUyMWaQykClG49VU35yRuI51RiUmQSic2duJ+YQZrP2WuQPdAuK81w7IHaB
Js5F3X8v9QfHDezPKGhmWhOyxVMyRh3ycOON+ktoa/dYLghEMdL0KMbup4Hjwaij4XGqSQ9rS83f
qZORonN/SBLYq0Wj70fh7dVVxCdSelmr1XQKyZCcj8gQUBTMnXFvZIuGQ7jwT1Pu6sf/I0YxBe3m
/1Hr6Xr+f6v1LIvu4z+RUaah/uZfZpT9X6CiBMAow6ClYJNS+S8zCvmmYxiubtk+VVadd/pH84lA
VNd9XTeF5xBJJfMm/9Z82vZ/WcJ2QEaZ6DSFsI3/DTTKtAw+QPVLrKTuCF0YnO2W5XimZ6Mh/Y9Y
r2opUzNgungvZilAYjSipxy2RQ24Mdf041KU7i7JrHPee9gahvjdaz3quZPAoZJika2jc0/pZYeW
ArNf8dOTM+Kqc95Mr3uyK3wl7mDTYh1IBzfAsTI04KyoXfrq5WM+OjQ5wadzl/f0r+ncfV+WDGk8
bhsjjmYQh9ZblE6fhVnshZ1391k6648Ruir0fiuIOx46FXyKjqB8kdkAOjrbYjpsMA56qJflhZAl
8ry0eF/+ZBzNOK/ZN55scfT0kKMmJV8ym/p1GGT7kD9jtkRphGL5K3o+uNju/AO4KgGYjrf2Gjs8
LCD48GpJKAOs+uFjWvT0Me/Kbe/jzGkZ9N64pntGncU4Ywngb/Yzmu2RHM7Yj3/UvXcuhoxEOkfP
V8PGAI+6171yX04UWhHMbHObgBqeMe3NCl6hk5IPE3XxPvK5FNlYXx0uQJQS+v6G8OOKyMid0NBi
hhV5wj3ZK8Dook1izg9RtiuyybmvC8CrVQoZ3gaqDaoXSj2hgkujP3QDmSW9VnSEPZNMIKovzLVA
FBvOgi8jezUaskxqM/swesRjNHvDHWojeqQVMrXAI98lad/8hLuKwOG0hVN1Mn0sL1Ud7QzP5lpH
JyrP8CjHgnleyDeQxSt6o5P7jmPpSSy2vTOTXGckwF2JcQ79wmUBdOXN9/UYNefYy2jcabiBc8/e
UCGPOt8muYjXWNIGCDAu8NwlmjzKSNsqnelgOQhtgc4cszQCF5yVwSFzgMyiGLrTrHpYJwuqmpgR
JZpExCqTZ+xjFy2i0G8BjX03SKqmL+2+F0tHGkoE23GYO4Qrd1EdUju3qg9I0clG49aBzCG5qw0o
j6JaILNjwzDFSQsBxvtNAhWBMdg6M3/6elQdI2jPekwltJmY9HkO9rAyiTdWY9KXF+G5E4e2/Ey1
Lj8lBYkMAiLi3rac+UbXIVLHkUkIRlrA+h+Kpyh6CSI/O6PLRcIZc8/UumijJRjpEY6gJZ1W+JGe
pnatiyjZ1vanU++BM8Pybe5dCpA7yI2eTJaJcs5vl8wvOgOr1BjWUWOnR2LjvjGbiUibQhwTE3HT
+EUKsNz9yJvgB21LnSQ+Q0OdQzOXyVk7E3cC6/Ivt5husfjx2glE+7zuYaLGI4f6gPByaInukY2I
neGQ9uJX1UGrS0JciCGA1d4YTLeM5LVGPHd0K2t5QNFN8RlfRzPIxJkccV1MKzGIiBZbCtyEfXbg
VwMFMLl0nmvwzSD33mO0ADBGV7MHFEq31oHr/OAbL5hrk1STjvS3kEYYHr9th25CCxmrFPZx4pht
woMVCOyeemme03j8oG22w8k2HRxcgMRAQP0RAJHxBObUYodyPCLlfa386E4vsV1GUio20FhcxWml
b+ystzZeschAvwh/Zbmduzbc6XYx7SsfXWmPp9fXfAZe2WtYEgo1FhMO7j64r8lk1ZJt37TzkThP
K4O+TuO425m29uFZ+VOaRR9OEd8XueXca25DoSdAFMQA7zHp59sIkvM2y4x5YySUbSea+FS49jXu
p50uYm9vRoDs5z4Avjyvx2qiOUf/IGvuo8RMqekziyswYdOZpd9BVOoyNieQSc0p86P2xGwr2/uh
jo37n13qGS2RJyZVB/U3l8fkH/6yjeqv2cwLFcnE04ZTKgtHao2e0sOiiR8WJoMksoy9GuarSTau
BQbacmCvFmkj8q0T2j/xE9LMgn047efWv8ffQPRLCnalxfkLH3wM79ulPQoTrd0AgWVdR/bNwoV6
A4/GXHumq91FVO/0BQxNzAzmwib0aFekVNxBx6lFW5FYtPBfWquppVoUI5i3VuKJrvuMDmt9ESFV
0HABPRrcRkfm3bSluBImS/NkxSXNZZovobl8LXEEMmH37hZnOUSYpw+z3d/rmkULWC4qJzSp6UTH
vs0RhTVGekKAzXGVnlC4PIgw/NYF+SM9f3JEDeYIaBO8zvOPFrqTjBpkmB/wgWMPlb+cY2D16sIv
kygLfa32oefm16Sicxy755zewMnDupC28wF71kGYBeWRyfvoKBR0iVWfs9H5Ce+c6CmPhnjitveO
nBSpIoIyiuhEVBXVcrQtrSgPamLkmp/+IIKDO5e7EE4PMv3IgVoI5EgtfE1vTj01wWylVo2Oy2MT
ltiNrdk9aMhJ607oK3fyuYGnubuqYIWDvNH4hdRcXqEmMYGnJ/vRdaYvtp4PuAhOkYA4FIsI+bSh
3yB8QazpDu+6oZc7YDTHGGrjTs9AHBcEHeZjK6PaqAMMQYr6Vx0Blg6DoLOHeK2qQ+qdrovf9plE
FVLgMZGAj12ub1WZJW+Tab2ACl+rb6mJ0UHncU1M/X9UWtSk8bd93BkbmHb60yC7uGqxIH5HCk1t
M1lKnOmUOml10t+o7FFMIAd9sCuypIMN8O+FFcQOnSrztUinTB0Oi8bpG9qk9tW6+ROL3EDJpQ90
wPSjN8fR9yiLPrUp8nC+y8N7ktUUD0nv6bqZp0ORH9QjkzvhE1QP5Yq3tSiiljun5d/PUI81mr2z
hzZSyPTD9ZUG8gE3wsQAoV7NkuecWru8zOUt5CdQa7+8jdru8/4ZVgnH6b9PUWvqZS4f5/pW1+eo
fSXlRnvGYbjPE/f9twf/v5vqgd9e8/JRL2+nHr/sUN/ZL/+NX1bVs5CzLIxApnS6yYCnX77O60v/
8vQ//k/+/Pgfn/qnD+3mNuEHXo9Qn4F5bbURAY5Y7aHnTGhrdWMfNEtzUA8EdPpR/cvn5KF0I5Vy
VW07+TMnCad85HyBeFHvwgUpgZd58Ez/vNpWDPHQ8JrrwsCiY9BixTQpNQKuLCtrZkZxUP2p2lYL
IyqGQ0MnYDIGg6J75nWbqp16CB7ngs7qzrYXwo1aU99gWSfeeRiQZWQi3wlVoVL1L5sbEaKu6t7N
azB0HNClvIZ78pBTm1Osw4K7bqudmjzy1dpvf1KOWQfDjGGRLPOpBQKW8rJmpvinYGKgDZEsO/Ui
ZV4i5FSrQxAF9LLl2+dqr1r9ZS/S4VdcnvYWtHcNDs63tl5Zv0H94WIcUeMhuSM7dnD2Za3RJ1kv
NZ/jIfoIse9uLxQ+efIqBF3CYHjlBMSJm3P2vZjNExJOrn3LdE5tgsVbH96CvGIYE7Vk8koqr+o2
URluMf4UJ6v7QcMdGrp8QSam+YVQGLQbul/uUcTjj2X0H+qcSon6fwSp+BJIFUGhLghq34W9Z+ju
kb+7fj5T3jEHZFyr67dYIccGQiYrqPSQnE3g5MqbR11d818HQ7e21SKZwOoptvyBGyt7rSbDAc6U
4Tuc5TVQ16Z6P5OqOQfW09Qke4YE06bDcwcJZTpMsqVl9nWxoPQOkWlij9yoT+mn3V1jpdTk5EdQ
nysQ8XTsTNK4io7Rm0XYKL/q9adVa0XffybER68wc1CYKRMKqepd+n8xjpriHqrtVNW1jfxQlemc
EfaHc9nIUVLMDjEpRI2Ck1NiIk+OfYD70OSBt1BFeX75fdUv0aqX/s8fJvasv7JhZjzuQ/+IaJPa
NYkXCc4CaJ8gTzYR99KKr0z9MuqwDnX4Kg7Ti4BETvW/UY+pBRrsv0+V6y95OaDl8Xv9Eq6PqjX1
lP/+pbpimBh73KpTTh1r6sOozVyVt67bau2yc4kp4+mhS062/BlCrRcHHT6Eeop6W+aanMlqdVKn
2mVVnd/qwzHy++cETNUbXT9yiBceH7p9o/n9V1s1OeW5EWmBBhNNrlI2KTFqzfZ72RTQ0aIhxRET
RVjP5dMvq4H81ogKdgiVwj/DhUEdqWrturjumxekC7NhbuHp0Nb855qk/k9q0Q0Gt3y1imSE0Y9a
vXz6apnuneQWaFa2g+9035YzmdyTT5RbndGzFPZ3OJ58EBt+Hwjxo/qyfXnhUmvX7/66zy17Zuah
AzZAfhr1gHrL6+b1b9Xa9We8PnB9vd/+Ni6e+xTJo/ou1IWzd6OmOKhtdebxjadkzsqv7vLhF0Jj
pJFT36jXUr+p+t3Uwl8+Qk2jHqu+eJzTM6cSv0HU9wxl1JHy51X115dL1YRt+eBV2UbxcRPZKFPX
ErWp1tS+66bapxi4/6vnqSePwedoNCSI/nsaUbTnsL2eM4EnD+PLwaz2+iZBUehw/jnv1NrlWWr1
9231R5dX/eVZv7/B73+lGYiPO/HVWPRkrS4zV7qp+ts/7bs+RT1qqlGgWr0u1O9x3VRrF0iqPI+v
m2pNvVN1hcJed/72VuqJv+377VWvL62eHMoL/qSTeEmbRp2zHZUEa6gRasgT/LpYPKtCHyjvJ9ed
au26b7m0D+Vz6o7QrtXlmepyq178+tRfHlGryBiAqtJ/uBzRYikQ111PlF+2L6vqvPplr9pWz//1
9AT9NiHm6NPFoKTH4Lj+xMomTN1+yJYUP0nY7Zyi8vd4YAi+HJ9TiB1rve31Zy4nk5RpueR5EOLt
Ln39XKXt0QY9tVpoEr8VxLGI2tKeTSPwHwazrDdmMHxJkwqzbzP5uCQIcCODa9KF81RMCa1vC5s/
3ZzqZpkJTnXDLjnmdn6DBotyI3USNCcof7whr/ejS7VuwNSrqWvc7//hy+VkIeG6l5MqaWn4Gzws
b+fqxnpdXJjH1+3LLVdtXxHF14d/26du3Wrf5R3+9HeXdxhT/0a0OB8ISFBDOrnw1Ll73cbHziSG
0rmUL8rzV26P8gJ12fnHx3/7c+F0JIHDNCQHR17U1J/nngsxTj1zSGvaw1P9qB6Y1Sn459U4zGS+
U/lpxA3JriWeixbQQTZ22IRjW9p9ok+3uOm1ih+6RAthuyTCvuIssndx2xwo2LmnEdshgF6HZnZn
v7RV/GA04sYjiccq0Bx5SfXuadbWbHOHBqHzhDbsszIDZx1zed7GDP0PQJaQBC5ocu24GKFHwo/p
aU2Sg07+Y9325NM5OTK+BAxRTZ1x32n9uXkXYeQggGBkSHxdx1s8hJmOaYDkim02g4yMF7RjY1TK
8BrMd3h614aTng3uswdu8a+pMJdNDI1oQ5jei+j7NwIbNaJKc5Jb6WVO1Nmo8oF/KiiEr2pPVuCD
uVn5ruDEmCbYW8SQDVFIlUJYxLtiRN4FUBqrgKLFXLFGUxQRzgh5sm3Jf2mDjCzO8odm+Pe2BiJt
Gbq9qLSfORxLiOJmvK0iPnnmvGSC3ESXwpyiywxEuOHpDA8wE9aUCdDMBd96UT96+Oq8BGJWJvhW
Bwiv5nfLL7q7fia1zK/1nZM4O7cJxDbLix+zVx0dDWxVGU3TjkkyUVxp8QAE1r9n3vfp+pGGKdj1
Di4p3Itsixoj8qgMQ8bapTffArmtsai0i0h2ZkAEW+hBs/KxvjBto3LeEsVdFuKQNTbikAE94ARX
cCxThp80EXwPAbNRRdVmJLgVQh6AEcoWhg1KFOPfSiusL4ixvbMz1/bGherY1O2zD+Jo47qhj9DS
/wIPkcgpvY0fE6d/jaJknyL6+FrizwWAYXxFSuVj9QRKygUqOfcETBZEDu16cHVEdY6qL30uGmfZ
EtXjrPuR0Gq//phzpyRJKjWRm9lE24m8vXENxGpCK9567w6fLYGIWdciLtcolBvuM+GLH8w+mVXi
dt8V7XCYggYIGpY7cjsoM/XkUeXG8F2Mmbf2bfwFGdzP2hp3louZWV79oZ5w1aPeRMd3nRGR1c1Z
cdPAcItsoz92I6m91pHuorbVqvgNGelEqhhckr455Pd2F6LLFvQqfKNBRNv+yHGDbzNDfLVxsi0w
IdzKiL7Plv49qabiSzOkyalwym4jSmPDIWfcdTO1cvotuBPGs7/E3pcxg/Y2MgkL7ArBdngzNUV7
GB3uK5AHofaW4X7u/wrduHhIx/SHZ4ykynnVNmlKmnOduJsbgsvxhZm9/n0RhXnLlYLQdwuhMreh
t5SAQkQHXP6bun7NEhKykD65azyWTA4hXkshSNpHH0uH7sy3iL0rkUs3gf1aghVDR5YKQOEjrYRk
fg1HCQTrzBsxmu+aJxnfoPNWPqrs9mmuPovaiR4TPW9WVVVMu7BtKDZFGhGmTXNDnipESzG+ma7g
IKFGPMdxyCEtcyUjsRs00MoCiFMsrGbrlgTAWbr7FcRhvjFas9yWwYRbbgbq2XLFMCHGNomOmVX2
ErMqr9dV5f/IKbXl07ivgnm5yaLi0a3JQ+5CVOTuMcUTlhrZNyKoNQrVXgFZc9Ya7YsX8h5+cyhN
6p6F4+xtK300PcwlTXzH7U84gO9E7R5DfsftXH8p9cb8RFxXkbY5orTAug7/b8zAi2Z8kZqRnccE
80LD25H6+mI6wzd/zLVdNs/bCfIPErD+IXfy84jzZmtpCwyGKo8Ono0PwKg5a3vbsvjQzstAvNap
Dr4BNNnggtuifnuxGe+QiOeOiPDNs9fgrSas8dEM4m3ZBDCs+q7djEt1bjJZJNc1voTSuPX6+IA/
bLqzJy0g0qzlDjFzX8pDhHw0AOYbxjNYJJufdmmLQ02wdBfhjwsgmQ1WmjODt6nTLsWxa8hywPdc
HGubGaEw7Z6GJmd5WBo+cZcz3Dt+1Jkc0dugglns0WTeVTRtYr9qoKUiKUvwE8orP2dgDxAso7AL
JI1Aw8W1acpOdgdV4a3q6JmaDa2gUA9/amH3GS7DAlDlcRgtlOAl9GO7AWJjE5kXIbsrnCiEbms+
O3oF63tO03OvWSdr/qjbSrvLzIXDJcpuR03DKJQnw5Gm3Kp0kOQitd9nNRdLLg0oy4dgPQx5jDet
Be3totqm3v+N6+NZ+DnR6ToHajHb2PK4WJmGVm0tN32i4rzp8jLe63xjm9Tyk72VRu+w0u9gMWHF
aEdIxCDhCJ42b01teFi65Ow3XN76QHxnxrxva4q1fnxLU9wE7SwQjQObJtQ2vDWFWa372rsLdBin
VrMQzzoYdKvE9OjE4OWR2fLfKpeDVRT++WRU9IInTsezrj1nBt9uKI3qfoAg0Iq/ERnsbbOPAMQt
sSp4nyeUxigX+0M8vwyAidYDnr4sjQEsCeJOrT2NuRQl2Y7iEeA+c77xR07x2vO3hEHTvZn6d7rb
nKABL1TCITkEZIs7ufGcQsh7hAQHRKk09140HvuMbwgq0a7xp4QUBLTHWrBtqptxav2nMA7HY0Ns
bAx1wBSEfrgT/MS8LDeBPx4SfT6R34zlFu15CLRFxAOXcaIcuUOdzJxU1jFjPD446bYw4xJPJazT
ICYjeljiL705o9DPQQuXNQmoc+HPwKLbEIemYJBW18+B8eAu2V06ApRx3y1/SdezNVDawn8E5HHa
6mKShR/HoReVVOj+ZnnYkh7Zx/3ZGUx9XaXQJV/nMXX3ITRvBGIaic5x+4bXa1U31vIVydpD3OKR
L4AAoC6H9MS9a1+YKNtHz3nDH4HZqTqPWoaaeMKIahEbeYiH8cVro4PhFvWxS5ppLVzCbiPrGCDN
orMf9UdfzEBpQwbMcQQRX3uIeiTpjJsqP9wQsLk8YTCnMgxP0F4toX7nkpp8F4ykIKQ0n8yEOVIz
f1BpC1aDE/2oigWnnEtoE6m9QGSMXXQkAxaCcYzDO4fwbn1BJeH9P/bOpLlxJcvSf6Ws14U0TA4H
Fr0hwVmkREmUFNrApJCEeXLM+PX9IbK6K/Mtsrustv3MXtgbIkQSBNz93nvOd+ATCw3eCRtqBis0
TEEc1NV8ZFdiEtzVPILxtAry5q1HfYG3pQJC3x9AOhkrvXFJtY5+8in9hdIEXyx9iTtVtI+I7wEa
i17sx9D9jPL0WeRQFxHEEDAvMbU0GX720BBPkXzNqX8YR+MvUFnlbIwqvsvFWWrvMozqXdzRDp60
kzbMwx2q/Xd90hxISpxbwpajGKtpWaTRY9w35BfPgDwCwl5TXMjxxKJcm3XmT4Zk6jv0a6PDXJU/
mKRyHYahe3En90fVjrGucsdae33NDjWde2QAqaoBpeOZ2CmxHkgGxWfWVYdYe/BMp16jDaVtaELq
kSDRFwjPCvbAwWw8cUdxQc2Q93SXjyNf1T5zS3urvRWDyUG99MqTGTNMz13EosJ+ilkdJOEeo7rl
s+sDe5tOunpIR90jjmD4PXf2D4w1oDBIgFBHJ+vcPrfwEXxYZjgmem9bJ6XvLM6GUnhQtYLgojc9
4bk13lmO3SS7IVHuhl2R1MrXI81ZhbEeb3JrWYFY/KxmeAAGefQ4B3GqynZzM6EYDELue2/gEJ7q
O23seqC8+n5McvsKGgfRC4NQuOxa9Au+yaURobq0Beb8MVIaQlFjC7Bg60RVdWkpoA1XL8DdjVu7
XUqToYaH6r7nucmA0EqBsDhuzd3v3iJ8ThMngDGoHhM57UrDRuuKWLOzxopmbJP4GZl+GYiNkLGk
nwC/Rrr+JWfivCuRUCzIINtWwsrXWZ7sKBveCGJHZYPmINNhsWkp5HZ3YPs05nrvFWo3digJPImo
ewJPN3c3pLfyWCQPnU4AiOcCdYbo+lHk8k7GNIAA3yDgXyDXnSH6E/ph4m3xE3fchYMJ1w903tPY
ub+FK4a30vVea5UpDGHZVwyi2A86kNQcd/ejxf2V2ReVCqJ3lXxtUPYwIDU2begAZitMPyqsYq21
DSSYEV1SUId7Up9fqtbOnxoU3j7knPU4I3ZKYu1WJADGGkgzQTnlG92li14Y8ys4PCDSI9H2Lt+l
IxLunLIh2x6aUDB2Eax27CcTcnwXYdq6pMdnRH6vWZfBIl68xsNFbFzfrwpyTzDiYXDLjF0oCYxw
lswKcp5WygHjEdscdHBlD8TI6K4vVaJteoCl7DdbjPpLYBRbLrYLyoyVTnsTsYqxmmcz3JYiwFYf
AohC/7mQ9okG7iLyuQmsP2bs/kc1TPshrVoefYALU0vzOXPvUr2GltW14jWnXEpgDq1LVGlroVSG
iYqf3uNZc/WW4OZY6MS2o6BRuGadBGIc7g4bN766bxPsdRnFBytZhtVfyElsoxyecpZPaGfngWTE
aHZWDpmLfu82O5JpMCjl035qkmvuyHITeeOBh7rEl4/Ol0yD+yLIg607WoSmOPpaVqq/JjnOtgDx
ViSB4EM8j3zwmAlgtJYHjjtwi+sEil0hjCP2vmgbTNmLnoCdMNm0hsjRdp6MmI64UXBU5eM4NC9u
/BjZLWbNJYImJPMtRadeJM6Bb0OFjQPCda15IV8e2b1+inS3xXvAAy1xW5R6tnYj7yWqmmjD3Bu6
dugQtzoUO4lnVhj4VjoFRs6YDZS1Zo6cLuAwYyjT9MGlTTL6ybiWa3IAQXnF6Xc8OJ/M73fLWzwk
Tvcu6HIB9chuahzohk3tXrThDgROvnKDQvlD92YGYI6kdxcjpxdWh8etFacfUhzSIxkvfALpPpqU
ICsrTKqtHRK1G4TWSsx8pRXccuoK7KFNdOlKUNti7DFydjMaPNWxDXS32ezeciM0LyVX776d1UUf
42UiUOL0EEUDiy0rtp6ynhJ3mcE6MvQNco5ybbrv6lJtG9BfflyPFewwI9zILslOrtH+f47s9/+L
tpicVhv+6r/gyH7Exfc/QmT/40/8h7LYcf7mWTxbjsXp1rXAyf4fZbE0/kaclIt7Decy7B7L+E9l
sfybTXyt6UpPN92FJ/ufymILOTJFmy51w9NtKrT/irLYWMJm/0FXDG9KehYaZtuDTOsYzl90xa1M
dK0dMRV300pQdHN+XJmtD0nE/G0c1Xv3rB3QxSYrccDr/A8X6uHvr/JvBVk+ZVy0zf/8HwYf8C8v
7hoOgjDD8/g0wvjLi5c0N2pH9yg0FjMIVWKLcOlCb85p2XNZb9eu8w0F8b/5sktA7++Px7gIlzf5
750diB514rxXbx0kzfy+03abJV8dUnVzEtXWyf8vL7kQef/5Kv/zB/1L5G/qeDAfe16xBdM0Xw0J
OYZjAu4Kv01e/vXHs4kl/uvLuQaqXSlNerMA1My/XNcm06ok7Gtav+0QLOoqFkzrfgRhjZbWrUEj
p9HGKl28vggN/Qnn9tnLqSkjCTgFk+9Z5pxjEg1QJXeuty4mAlgHGpy4BRnzGy7HD6vRO2Bt+msg
e2NVJoa+nXBTd4n91VOFjXzxK2uQaNTD1PKVlYMops4K0poogGS4D2C40ysezrZjLDgpDlBibArf
qdkj+AtzMyLiUj/YpfmIM9JezzrSo3EKN2oWI9aY/BK0cYR3S/mFrV5Tr1kGyePNcqueNo98GmUW
PJ272ByXDtZ+GGZ9E0iYqmEJ3YZok72jPhZB7Br6PnZZjqrFRNHvoO3s2rWdiWPjwIoxrOYsAZma
QhwLyiLOUr+t0ruYAbQ8r7C+Rd6d46p+t8z+NkyYB5vmrInhdTI50smWKzsjsV43TuCnhqKPSbnk
oAZEpNhvMuezixvoiBPSqrlna3O74TY2SUWdpd51wtZXkUlgTrwwNTWCPEomL87okidW7uv0t1GY
3xZxHHhc+CbMFKqLyY8yQ6yirpuvjWK+llCgqiGbGKQNxFDEEXre6a3QsIWm+aZtZ8fvqrWRY2Mu
YnTJVRlvbLuk2iHQAlST7KZvuBUcgy2f6Kp1rMbbNOB0z2CG9gX1birnb8vKQWN9EZr40TVLiePC
2/KSBvKWtp7SJN/IoXoPOJVpEhhs4dpby+lvosq/4W9t4pbz9PJzcmu86ZO4n8oHp/ZogTQ2ZADk
HxU4daJ2Vhx9H6n6EBKp0Z8LMiJSsJy22dzNC/5KYiH2GYjUq9wZcXNbFieqhquGYcrHzfjTmHxG
ZMSoP/LS/oa2gjecws3OdcQq2kNgDgYskvinSfkEOU5DJL7tHX5cICLW3FKGq7fEslHGls2XV2IA
1YhN3HRoG/OU302qyLeeLSexkHvOnAFjQksyjBKQkssbIQMjWDNCydd6D2pMT8xz5sl97XCCj4CY
kUlUXGkUP9ozt0lmGHdl4oW0UoBZWjoy7EyLDm0GUxJU+HagL7WuU/AaEW2ncuJAEEBdidJaccvw
B/oa8zZftAfmb6qDD+CCD/ysEDANa3zAxRhMBe4URkpEniFJbWdymK4QHf9++xamx9m9ZgiVOD3M
yOwaTuAV+rCZV63tPqYqyMBi8ekCDZNbOad0GcQM2chJD8t9M07Fc5oPl8nEd2ll7btRQ+prtJ5E
tYo0JOlpQG9xZNHz4AUkfHDRfWcaXfYp0vd9l295fE94NpJDB+eG8YCDpVM9xMVo7Jg9nRFC3TRm
BTQFuXx/7jwdzgzrbrFywurdNHkMCZvMdwTOEXtFQJ9YnrhS6twwSNKjrQdqcTVOPLO1bSZ72qY0
0KHhLnlrbotEeE5xGShN/86N9skckksKmHm2eVKN5RdrKe6ajjXeVmrrOcONkyOfUqh3+u/KJw3l
qiYyrhJv2rlFSPdIi6Z1/xL00G47Qi1XeZtXBD6SOsj6uTbCbKYqyw/L7eSWGhFvJosZLQZfVvEt
s15Ubdpb3a3I9cqdq4CZkTg8kBHgw6mcXtoKi0Og882TxrKdC5b8P8tRio6+AQMy5S1YSlDkXQYc
Nw/4UKjxdIcXSUL7u21YqPqJbyRzWfzHAQhJgOuQS5Hwpdqz+U17mLXY8/az5TwCp2BKFt/akf9Y
eOU1tuOr6ocdXKqbZqZqq2JO3F6s/vz5cWa6LTEwmMOt7qeb8vLG14J7qmE49DHe6jAZb/R4t8wv
nrq53rCoMr4b7G+TIRIGlWWNUfm7isWtLqjo4KFwVP4uk+mGv4abKIbLNVrXwc6uhp5fc6/+8Wbp
43JaIezmOSZKEoM7l6vRUmSvZbfSXeA1oqY9C9FlZ2v5MZgbVF5cCrQPtE6Tuybiso7L4j4SNVbR
JeKyRlDEmK2vwgGbZsz+Q+UKcjFjsDR7IS1LZX7HUmPtTOLnrCWhclfP7cuU7see9VPz+Gihi1lz
1KZD46n35ZJMNVuMafcJEk0cNGnGQK2f/3xAXFrQs7vo+OeGF1X7XjcMjDyJzgn4O68JKIB9FGn/
TjbtL3bkcJ2bEaRcvnAvmAKGLvkV7MKZrf09ssI3leI0iKW9cxbg6sQ23smFbAlB08OXTN/SwuaQ
fSIvACO1rGpi4b2DDtMou2Z0nDMOnHiIiXAE0zgM6dUdAHGUFcbetqLaG2RzhYcPrNlTaLeVA5JD
3NGS4RGK4LmC572qgofCHIcH6KWXLmjOdYG0aVAsesvOF7XZ2UpaIkfKboOJ6ok9+sRXGPhJj74w
hYDpDjd8JvnWFrTq04Tqk+i4nxZWF9R4ehe5XvkGpHNAl86a+UTpR6Kie+2KtcYTi4aaeanTTjdq
snXigO5lldV2VcXE2cVdBdYk2E7NSQ3Pc0g/Q6b3ralCOkA1Sbqj+6aQ8bF2QMFBQm/WsgfXijND
TotcJ2wy4qX5UWyqXw3DzQoieZKYBhvgeJfyN7gwnGtBuwejYb7SHfddke8ycj21IOkYDLXdKaHh
J2pBPZ2bd5gxUIx1KC3ButeoDX5R93cMeAdeajTfB4hqDaNdyAs4rNWMeRkmKfNC735W4zWaI401
1v4YA2bnaQa8uB8aSIEZAZWuxYeKCpfLuch06ek+9zN+NBMx1TrNsk9iWzp25Jm9AgXYKuo0nUVb
YTK2oX2VubWi4WgDh+Ad9UN7SGo0LJ42OOtQXjsn+LQnJo6ErLyjJOGso01cjanfx9D3Q3BfYz4w
ZTPNRw2Mu/JaWkqmWLlNJVaFNi6xezH3WliRqTSgNuxmd6/Z6s6c63trcAp42ulLqLH49KOpAWxP
cBevR9HrexfPCD2myq/Iu12PEuWM05ACURvMbAi6iPe9S68T99oxseDt98JgGLBkQ/bPbtstxGbN
Z3eAdxbp7oq/j5PFnq4gM8N6/2K1G05OD7/TmumdjVh03KF7JjUBpIQIPghsG0mzWt5ETGeXiMG9
Pd2b2nznjfG7kXuxX+sDoAIrG3g+CGWKIO8wdfFIW47DbaLpr1oIETluqz0wCp0kiTYjPqcqCECM
oKC0aldShNJ6tp9puD9akcx9SUcciB4cT9UaxsbygoKMDY4/FXPWHf3Ti7006GLrqNh7kzooDwDV
qo2g/VnKT5pEBJBpubmrlI9z5quXPFRBZFTnOMkOLMAcCuBKbt02jlcRyQr71iwfiwz6hlY3vxse
zU1ZfcU5N0TUR79tglBX08xoOME4tALASLSAWfo0ZIIN3dVUjF/YfgwaoXTCtKhk3Z5TnhaW3Hqh
ImUWb/7PHcVCEZMEyfMSnOPSASQ5bgOpGBqyeoTTnTFUwDM6EGuubRZ7rgSdpiXWNjIAQyXwwu8Y
bD5k4ivM+LIbpwRqVRRnUMPZBghgvAbLsxlLQVCmS8aYFcefaUu49ZjHVCA0jkAraRtPgKSguOVk
48L+D4rWWs2kJG7xGLHTG43FQF+/xSSBdKGJDobqC4JZLXfpID7yvPc5bB1mV/UPOdGQhBQsuN5g
B1Xb3SaNw+kKZzp2Dg5uI3DiEcOTYRYWwEWG3eTv7jSrQx1ehezoE9QVd4D8b1XkXJR4KXXzRZik
SBBH5/oqdJlYlBcZkydoRTgLSYXo11WUPlY63L2kD57TsoPEY4BiQO7Ao0+MwbZPWI9ahukRQgw3
p7EFgBjeUvoZFfToanA/0syJ58a2Mtr2xQGIv2ilMeVnZIsLE/gw5Zay5Vcemj8wJlLw4RxtkYvF
q9rke3XsxiM7sqZ7idu20RNEjmn3mjn9o6xkA/tMcl2C6BC6DJMzM2ivKiKlShpEfsvkAsXtR6gx
2IgKXnU5JTfmCNFWM+HOcka9iCKD0UHvHSE2xDCzr08NR4vW2Gp6DSlqBGnGmZIuX4V9M8FcuKCU
AXWBLKNS2BJS19BuJtJJjYRCNu5bmy4RNbb2FFfyEVaDQzWRN7vMokM7QEIn6JBTs4FKSTUcYqeq
2QXJ3utFfLZE8BScM8QDj01aqnUUpJFf9Mcksde2Xop1sFjjgKVQc6CFEtheD/zbp5xxlBqMnwav
tzeh1yJRnBJWmx5YzyuRHe3HmHlPjjW1B05W6OehadLqjYj88yRL+CAI3x7zXT/yXHuDdz8wEqNl
bt0zVQch1JB6nVq4iGGvPQvTBvM6ftoqQ+BmAGPLQhgQ3nAosNcGzEB2BK2jYRakZ0c8Z0ajYwcL
Cmp3xo0+V5fbnVTSMkkcX9qhx8SV1rNrI91qaXtubFi+JBvyuCVq2Dud4885bm5zmr2l2lzm/ykm
rRCxkhRkCQ/LnZbZum8IKHq1ueG1twOSHGyq2DUHVkt8XYIDJTP8buwPs8ZZP6rdactXhXfCpwOx
L1wdzJik9wDl7LFIN4wTWGsSCfFXn/eem57KoWLElU0rxqI7EwaujInSjWw8ijpZfuOo+05h/YLy
sVG4aI99nn3Cg30fEuadv8HrH21ONXSF64/S1qgLRuOYGsRg68FdB3Njdsed1teSHkl+1ef6O52m
g80WDJSpWOZ5BDpHJfcv/UKo8sUvfQpRa4KeZUJyLWPtAx+hXHHOBuuhk0kx2WsGGuxpHHNWjeM9
thEEuHu44hN3rPrScemtiooxmEkU9E7G9XZO4UKV3egxbHmEUQnzeknYNsv0M7EAqeqFzeTWRmnL
yzwVNp1DtJr7INj0LrMDp7OMO1riJ1WAsxQv2iiL3QwAa4s8lLwSWmAxFHcYTNkmL/C7EXBSdvS7
7ar7zpsKZkj0JIvgpUjwcBNTTskeAUcKMxZVqZ0snblwHtnqEIvyFXwB8K/CQcxHeAr9KLRRsLY8
mSKbcedThQYvC3kHXF2EUda1ie2z5TB/UXqJLbIytl1mjQe0MJucVNK9Lew7b/F4lmFyRtMe+wlf
G6da66HSMt5lOGl4+vG4TBrjPyoUXyIgyLP6phf0T0YQBAGk+C1JEiAXIWk7jc3KTDcJmSHlXdsX
ng+EclqhM/N2QaVtnLp/aK1R0R1iEe9058XhkLQ14EznKDoYjXTOySI6IX7QdLffI4EA+ZB0P84y
kkx2sihp0FVcLrMJOSPJzvWz2YUsnUHPUmSk67URHLNgbKGuAchOUQUDYyb+St7I/fG2S32Xiloh
S3o16WCsHWDYUcHyliRATfTJA6TDJ6irSwcEmtUli2DLcPyZbO1Y6uZjNjRvsiALxZ6IY+jz6ZJK
5bGgkOxixQ7BASkwQmGjF8VXPjTNhDeSJSwK4nVa2A2Jl/jo07E/jy3xf+TMAH6nJbifcuZOk1GO
e81SZDHzb2VWWa9dIu86lEHbWVOY7+25PJXpuHESor4snWCoXiSPMsQKBafmatWWdcLpni6RV3Gq
g+cLyq02JqDv3YQTqwyMdTPR+bXCMGdeFIq9pY8YOGfrM2rU89BU96aMpG+RQsiEdTplOHW3ppQ2
j7N3HvJZHQguO/SmeZ/VpTiNs+nbYY2MLGd3zSd9rfqIhlN9YsGhsF/2aoewsvVAmZZEVE2ex4Yt
IDlx8CeZISW4Av1V/VrO+S5nEMyDwMo+zpTwhurA8jsuJzkZELpcLkmZ1jrXeZAqM7sj5GpVjvME
z314DRJ0Qo6pE0s1RcfKQ/NTSguGFIE0rIvJrV/evGfQKQbA7TcKxeAQ9O0aDFC2UTat1lq8BiUx
ueYIXsBRX1Wu/cqIHfcbnKpHdJjPIhMgTZcLaAp1MBqOFUbpbitSSsJ0sv3Bi71dIROkKwtyIgrE
tim8F1c02krYXNMiJYdAuOk2x5qfjPYxm9TJEfkVZ32+aTx2zGEsObGkfkKnjSsDEcyRPD4ATw2k
sRSUDRJeXQOLmExbyBOkMC/3V9tZCKngfq4M+OubgTsn07SG8u23E9i06xhxeyH92wyxLuxOP1Uh
pdEvRxnDXehTcY/Ex6tDmRv6sR1oPhZzwrNiZD+FAzMwRWexFYJjedChIWgM7nlu7vFEx/dLdDVN
wYx3hqv2nFnafZ8ohnvjXVEYOVInM32wK+0TZEMcppLgpurDU6TTDKHK9mxFxjF8d7Qfc8YDIDMW
4BARxCoqI28nEoaNVs9QgZTrkXBWlIHRmRh6HE7cc3wUTlndcI2tgrBmCghvZppee+kXTla0kx7h
LMWtRIWUywqdmiBRrCZMbV1D2lunWATHTpCibWAzbGR+JzxAL1Q/DK015yIkAOHELLRniTrYJ4dL
rFs9ijZzAENFKkBQJCncWmwALEAhLHygVH9+st66z41LNAB4DT8109/DMPqpN+XXePqYAQ7v6KKc
kfJqHMo9VpPsM9YgMHiIzgF0LthZAU9ULk3Amd54OdT3gwm0mGKvxR1e3oYWeWeoGAcEBruE0S1n
6yWQwHDuB40GdKsfMlj+eZ8/EyEUBMRftXKdZ7NEciygRMbbtrKYUWOFFn20ravq0Nn1B+RTFAMh
PVJK8kYEn04Qb4khvXC42no2qAtPYNVFLr8KHffVGq2Tg+i6lxAvi9a40xza2Aj/c3St3sCncEv1
kSoTJaPHckpvtFs16C/7Lw/tKKTt7OIs8J405OCeNNOGsbpzZzmTRot/1DatYOhNfAUiS8TMldPc
hVVQrt0ObTVeDdNtyI9bioxIM3wdaW1YRAeBjpPOQFRylrZegxS5e11/oMNjaNNpV06oH5VJQE03
vSahe8ec4NoYLHaDdqxiidrAVB9jCvF/qAi3ifloaiw/aAy+xqP1TBLC8wCfFz7XWWPmuEK+iL+4
SiqfO/6jceYnG5W2rfgPqaZOHl4Wf0LqTgOs2jha9bhIK9cNm2U6C20zjQasGeOtrdtkVcXeXc69
gKu5/G1paHdbxXqmLH6ZXnLDeK8nl8sC3Z6pJlViCuFMlqzk3eKvIxpCFGiX/+w7KqYGzpYM8GlP
AAO7SJ00i0WFef0YnXuPKBbK2oz5EFoWiUXAfiwd23sCk4hSiSJQY3UpAsQdYwMfTVWcuQVjFidB
D9u3hFirAxloxGYGQY/lBKnw4OZyXSXJcC37ei/l+G4m5JjHS2w7qvEE7hOKo/GBQhJBgdgj06DX
ZDrntCnn89TI11k4bzrIO5+QO2aXUTls7OIStcjI7AgqVA8DCsNlx6ETCCkZenSgnC5BbcGSkIV0
EeyeI50OBlaLP1U6jUikWPbjRYadg+hNbGq/eeHttRL3SuCVTwb8t6tI6ehN4Yh8wZmqgwn1cguU
37sO+U7Pv4fe+yxc60EzeczRIf0a0azx7VDtuM8kR/F6iMQIZZgYJYdYLDgYwW3TEdsPaEVXVgLm
/U9h21p7Eah8ZfBYZZYBES6/kkXEV5iwQI4RFsPUodrvOJZIQz73Rvio6o4Gaj9EQPRIGeD/1DUt
ImPos5PQrsDAla/V8mFMivJuYOJwdfRDb+kveHHQJSndOYoxfk1IVT2ivG626WRttZLgpZJZ3UpX
zk3UAy5fG++KiHe4NIJTztnFZsRU15W5V3n62Mu+vjhud8DbqVCrhcnONnaJO2vntLSeo2n8wgTM
bIim/4nDnjoJC3/9CBWp0BjBBFTzGPTZTZqSTReRMjkuDisV1wzcvUcDUD0rccs1QiIsW4R7DQEX
OkIYObNyIVDTv6qXc+qfvTDU+AGJ+YgCgN1gdC6hYMt2u/QC258vm6bqJhPn2nID+NuF62uVfBa2
Bd5njHChe942DhpmoyNjRJ0v789Cj2KhWDVDcG0FBDGiBz7/3LpaQrrgRQd5vkqBZ/lZRNtv0H4y
w+YgZHl3eu4+6OTUEi7VX+IZbgGhM4wDA+iOVf9uj/LiwvJf/3nOqVd+LMX3biafKjboK9fVTxdG
Gzfgx2LlSggxKC0fINruz90Ao58kNN5juRy36nT2W5fWRV0uJyL6iGgRSxSZ6OGiiUZoC/m/YtyL
cGM/xiU/smI3Q4Hb+KTIbTvDdRCqC/NoJt6HNzAmjQN7A8tg2hMGXa4SCXEJZOGyECWwQW36HVkf
XDv7yaKxeETySYOOkBlq2U2cdVC6FKWa7m68mV15bjpG32qgZNd+kn6YjgacRfS7s+9IyTNIyAnn
E96kSb1hzoO2bxEYezXlE7UXJ0dd27ij/hMblbHxIk8ee3k0WudrbiJoxg0SSVQBFlKudrz8+aeu
6Q0ktKaxyLzjrRcAO++WBLaMo0Css0W0YT/sbYs4kIHTMaBLCDPaVN1ECwfRSPdyvJoaz2zS5lBh
oga90TghyHNZrUPjFfriiXlldjR64kGTiDYF4F/jvtKtEN9sHyJkDPBOhlQ97I97pY0PwsVbFnp5
fN/q2Xdms8uM8MdoKaA4DczsrU6sndK9HUilX1DsxussJkrJ+CGiMwO/IvkqdMmY1AT25hqWb3fB
u+gRY5m8/XWVv09D2NHKzjg1ynNBENbcIRB32uTieQCI6hnpfxjXr0Ua0I2imMJURXA0GKDkbeKd
80x2yUkoaruKmMU4pWhl075D0opev7aIf6ureCdL5/fAAF6YGc9shVJcuOG2gO38S5b1w7BsaLO4
tyqls+GBD42spN8wBitWRjz9dG1/Slor4g4cHvolAFkg8C4K3EaR9hVU8RmImeFnlk7rLRLYJuB0
okmcqQ7D4DVsNWTJ/VYSHUcF9FzWPSwv2Xx7zOV9raHVSb+3aqVaMaDHJpL0HJAZreL4iJ1tK8U7
2t/5CFFw5k1R7he0zo24viMrnSFSThZHXaWXvKpNZOUE3YuU8DSLAZYR9B9AyornsaMVS+jFjr7W
rZiq8jDEJh6skPY9gIa1jp6VQ6J+DBqY/TTGLjKdiNCywgljGc0h4vn6O7uyow3IuKKyg5tJeVb1
tkDQHz3jOwtIOUY/6eGXOJBtesDRf2E6fgwc8nsGmXjHsHDPk4GKqMqNj6zt6OCB1doN3I1+xs27
eP7wZEsCaVEP08Yo0jsrnX5MBiJ+h4H0aNJb2tlp8VZEDDs9kwxrHolxG43bPnCGk1l7h4ZI6R3+
Tk5HprkbE6JW9XlumBOVBBGEyEMTrSMkZIgTbppFO2FsBCnj1I3F8FTpE7JowRbKwcZbk6MC62iu
H6W9ibraIfbAexhMGp3OPFKEu86+0Kx02yb9fWoPoKaQ1K7puG6KOaCZQj0UQmHbGpm8ryRsqVOy
ML/+/AJnujlaRhEhtMas+b//0VyQUwZZL5gLKtvZ1kVz+fsfZX64qEmX31u3arbe/vyEWH9OFkAi
YgUqi4VUAmZppfge6cfzW5O8jQEMBjdC/gQgyvNzEbvqPhsslIoFxGAqm3wd9CYizGH2rh5PwNqq
iEoYo8rbG2QqakWIcyaEMam0D2iDmEKbxgsuk1wCHszPopXf6XUKNeNAInm+rabgvmqGUxp58wOf
IT7qFYQZUtWkG3erSu+9JZu5IsoHHSiWq2sRMz3OuihFAPMNzHOmQ0ak3pykzPd5vSeDDX12tadg
gPSVeXfaYB8K0ZbbpAJWHqUtnYThF9y+dT4G/Vl3oh4voJ2jDogjzjXWOVToZqeM79CK59tYDd2W
uT55KyRJnvJ83HkxVySvcoqXXPTnuiQnPK5GsCLUeiZHpjwp4DZaJwX1kJN1CoEfgaeWlrcRJ8gf
8/iM7ou1eeQbzLvXlnBzJ62eJvAMG8NsHxxF/PDgACgJGnWiJ4Xudu77TZv1Al6PxhJDdi3BfRK1
uD4uFRZAF7tdp7L8obXIIV3gbitzWIJyO4gAYnN+VGFHp7ReQb076fnypNvI8zxrjB8Lq7z0gyTm
jM7hBgK5d2SKf6h1psuDWW5bwtkZ2Id+gqYe/xU5AAu+PPKQgg3x4G6ltJpLN3OCCgkwtXQz382z
p5Y2mrdrGKvRfRDdDZVOQuFNOHRsgmi0VXwf6d6eGLCWivQIYut7Ktz0FUEFrjyDdKhwPGDzLMiH
ZNqMfnmEMUEvr+jbfuN4ZrdNC2521Frkeef1qWsIExqxAm+chSrYaTz/aVV9zZElt1XkPlYwuv2k
YopLzvyDnSwypD4SyckeBZYI5Rwn08n9uBl+zIQg+jKHk8bsTs7lDyrpFzFMv7uoRlYU23dE0+Ap
BGNGiMBaGRbpLYF6RZYXbcKueOYmFhd7Inm+RaC/b6PZfnIeXC3urkQoUHaHNCx1IyFufC58LMaQ
AgxCE4rcYYANdiZjunVU6FF5VHp5Djx7IFsvo2lGQb5Xbe6eoHnGh6jRvGPfB96hhhOFyZ2Pwe1P
RK7nWLDDy4YaxMOu2QXzDnCRdU5w8m1TqxeXMmDCnkTnpraJoiY7caPMRH+QRlBsitoq9jPTHhQu
yvVb4kIeMWdhP8SY8EgHtvMHTWiP1uAi5+c4j39yfGptRutKa+PnGtM1FtNaf+68elqHtsxvSHbU
upYlB+DIYcjJoPxgBBRUINfjtVME6uV/cXZey21rUXh+l9xjBr3kEgRJsIoUSbUbjJrRe8fT54OT
mRzLGmuSi6PRsSwTZe+1V/lLTxmDZhCCo1YFJUVDQfzB98hNBxGXgKZkiFQMevIgmWZMp4C5sFgV
CbyYOnqo538UQkDwQC8U0JwU+w/eyHypIUm94bQH5zeyzBuBiYZ8XRg34FX5QkLu7eTFFsSeXKbD
DTzKrEAk/v7fKJjko+bl4nIIn3Aa0+2iZ7buWQKjxRI6VYRpaqjX/dHz1e7YNGF/7LNC2bcBc8z5
z5uyb5boT3bMqQztUEvNrooMF51X8wEL61vTg4vMprdk6EOnjefxgiDFy9T0n6OpgcQRzFarPoYC
+qBKPKUI47AeNm/dpvTWO16EMEAvBuv2zrwSR+uqwpO109VlmTMbrURpPMjkJTRGYmUZN+mrAC9W
FKX8FOlRv56KY99jiYRJsnGauGIh0jHAxJAsKpP7VCMcMwHGksGziGddBi6K6/fiykDeU/Y4iJgI
qgVICTXTZsCO0CDmWtEAF5AQDXRwAUZ30NSO6UnvmdBgGsUBPH/f+NFu5kCuS9iQAIPiUxWGblv1
0XaYMV/eRJDvOubJg5Lg4GNiLT1tvdLQlzT2yexIpzgEmhcERCd0vFUsdcfqw/QiGm44Xs9R208K
wdbTmVeJOK9QwIoJvbmuZUoC1wSEljJna1lX78uKo0EPSqZ++hqHLmEFEKwAICDT5QkUawmKUofU
UJOwJx2yjoY57RVN1w8RySZFk7UylbHdSWqPFyMt4Dsjx3k27XZ1VU3oGWBphBGEvCEgDC7LD8ps
eidgoQaIdVr1XUjz3Bh9fhfVYxU5EEQjAs1tdZ2afkBhdyQPCaaOygHZD1K/W61L5cnHLcdWaIoR
tqe1kpd4eilgR8OHCZLsPaSGZG9gZ43fmegd6gDyuQJjvLVEawskbpHlisrsPyGU+BWW16XhjAM9
AW5y2iRBM8GAlLAYnA6mKMXH2oTS27fqPoF/iDmoYW7VTocFFWKskGDt0vkwxnRNvmMqCFBVUR6F
qPgck+oWAGRmZY13esGwHIkw5SBMRNyghgAEWStxE1+jaZnTq23Rdxa9mqZANEJctPo7gBaDQTjG
xBnqnqh6y1EPsoU4do/5wHxkFFF8g+BSMd9R+53qUXrIxl2jtrlTBwxs2kJGHS7okMPH4nUAXraB
lATh0szLPZnZ0Z9QC21Zb4zWY5jnQX6lrJNAG2FXOljDthnUit59V68LuM6MY1v43nECpUeolv0I
Ei/3nwXRAvZOyxjafnkah5SjoZJUlzP0SZYpgwLFnJs/bmVUR0sWxAUq1xH6bbinerFSLi0PcFWj
+9vWTDk8i+pcK1TAHQmBk7awpoQsUJxpGJjFeuKezGZkMXZ7w2hW/ZBUu6HW734XjjxJu0rh9QTl
5Bp4HtEuAEHQaWswqfpZ0Ct5UaJDu2y5n1UiGwfNAI6bZJ2+jEXq6FKUQYYL/nFK5WJfT5QXggL/
K9WRJjA8iy4hYLwFph70SKPoQUHeG5XZbKOLsr6z9GY/RlrjqlF00vKRLkni6wulVFucU3pqocZP
pJ2ft9Ju6pgPFvPh//vPfn/p5p96kwUsDWtwmtVpDStNNxS30mvX1wxxB4zNhAJVRSvVK9ONMoyo
5M4/+P0dBPvEySxt7og3nmNiBLtSz12z1mQ8+ByQCvo2hNPD8PrcPfXA3a++U27wuD9lT+ZL927t
JcaFwaMkrAQav0vSKvWBckE9lywEddmfzfHgvSoRfs/nusS4gehtz20VjM3VVWDZ0rPfrYp15MLX
XGdL/Z0/uMsvOr8KjB6neGS20gf5HNbH6dnA8B5/Ls69U2bZFe3rm7EPV9NBEFeC+1AhBglNkwT/
Lo0W1pURofhmbORjpCyUS/ymGys1h75pi+vBKTE4/CiuMY228mAUd13g6Gf/QU3xAXvrigMBAWlD
2Os1o8xsJ9XLEeMf2Wn9VQLx7gAyGmo+bWuWmWWuQ4hxVbKK9ui3A4WR70t8GOzWTZODaVwF7Oxp
J6zTlXKDcwm0hx5T/1FuAJY0jCJfG/xvjiowrWpRbIt1GV/TC1m3ioSYtBSBKxI7znBI2k32ED0I
L0AJaCVBe1jm6xbz8wf1LcFSWoT5vJiCz+ag3Kwtso+J20L9N1yfYaLd7co9+LaktKOX7jWFV3oO
HPPEzY0L9X1Y94/FsO2egmv7AIlUWQC1PeA/XEz2eOFUA0K0puKUlsBFuqNq2MUCliuz2uwm5g5o
EuEaIY+OYXGH+r3jNUfMwXsn2lsZ8xwGPrQr7QRaL7qr2+nSu9Bf8hXDHqSlmW7t0N3h3YzbbJ8+
SHfaNesXqn5uZTcB4XtQkVuGGb0dmENcxLNxlfFeYeEI2NJuSC+f2i3cgIneMIy7fbozDzSOKSSv
0SYZ5hXgU3GgJvzIwK5bZZ/VoXwWzgMEx5WyTjfTUt3dAE4ug0PKzTyG9QJADd3k95qU97Vy6P0d
pY+Bdr+tOSU0h7uKM+4FOsQjAThVNnmBU8AaAReQGA2H6tHaBICv6wWqj6ktKpvoZoqLlkp22Bo0
mdmqTnstV9mROhwsAXKc4jaAjAqu2uGN1IxY4OjuYe5v/ctww6jpqK3DjXGrspMWbnTf8XznUTrL
J29Dbhoj5PCIl3X8We3SBWEQAe65t7ryVc4du36unfyp2nm0AR8RKXWEeyy8Ibuj+e4GwQo0SXAc
XpNtdTBOxfp1wOdyr6yLJahcjLSc4TF+gRByMc5gXPInJAfoRftLNV6F/jIwF82v6FeCx0y/qEsb
EOJRVE6NK+1o+vQvhDLljTnfDKgHAb6m+w1VXzniDCyC1HSzi/Wmocnykt8Qct9ZxVq9NjsTAmzv
Sm/1ixgvGbRaS+FQbkS8K0H3LoaF+VRuzIsULPp33YbGvm7v0svM6AGKO9l4cl2S3hWu9IoitMgf
aQeJV1T+3+un6NVjTLU01tp5MuzqEZU980KdOP2SEEhEyH0vXpSzdQ6iDW0wbzPRQD7yhCjWoy1W
D/WboDrNmnQjWzIm0rfBNr/Tn/qV8eLtq52/ztziV70KvEX0Vs6TJoT0dgbTE/5xBJIRyYAn7DKn
27XGfXJO6HUh7mInN/r2T6jEx3cYWmokTTBt3JQABHkGNNAvX0TvYhEhXsHU5wMc5zhCgDn2QGsU
xPft6gpnoeSsYdHIwMHswgKah4aUreJBrWx48nbxELwK2EOLi/qdinVYNrhboEfvUvgFy9qVTgHo
4zXcU33X7sOKl81iyqTFfDTN2AfbvCvOMJ1RDvA4skI0AtaGtgAADbxOX9Zb76YWC/SixApheKCx
J+EiM3e8j27guQVawbB317W6lA6jC/FOdZnGNgui7rt/NA9F5HSOuGz2wmU4WfvpTmCISsZwsPa+
dvA+e3MR7YUVVSI8DOXKiSiRuz1pV+NkPPsXjoRnJE8+hH3tsv8Q8wBMyciLDR241QMi4yhxgxRd
iHfWEjLDInjWf/k7YOI4ndLyxKt4ofY2E4mOGakrzT7h4ZpBroVHMTgF1FvYzAgwLM1LlTrVLwz/
hG30gnmWdy9tpLuyfY326SNWR3Tt0C0Ke7tBaRc/w0Xu8D+40CeEstFzS+KhiKHUpi4df5OOq+iX
1TwIk206GmIvjXoYuJaZNoIAhMPOUkHXOu1zuqkLl5ESmAoYt+JGODCCBWU9OgpgGQYg7nQOsjWm
3NnSd5p+ESwNoNlnZbTlVfNgHSRxXewgQWqGXa6Hvb622CbSnfAUL5ERZqx6Cj/9A+oG5ofYbXRi
6gkzVLALrWOka3DCJEHqO/qYO2acKbdY3roGW1n0wBbDDphvsMyP2bP1RI4u7UvBNowFY0DhlT4/
cFzvQ0MxxJZPsWpX3gSexW7eLBGcHgDjQ+URFhzhrF/87qwP22mXOPW6XvgQgNblAWeqt+xRvo5P
KUOjN1o/wRYrk2OqLuvn4KEYl/U7W07CemqnvAn3PN2VtPUChwdm9Hc8iKlchLUTXmNEFKxz1KMl
sJEZoyFfLvCW2NO28iiGW91cDhst3qOf5ErrCZDGU+M2IHdNu8Dv8MNDFmpwajwYdp7oGIfuFzIN
Hr0vmV7QOnuoAQwuupvwPPGkcfajGLszd6HCvAlJnPtkl2Q7z7Wo/e1yH7jqm2qd2zuAifmAXOiq
fvc20NetcNXeR5or9Kv6JsDAwAceC0Y4Wzy8HQTFcSmHjJ/d/k5r93qwho0h741fOWs7tDXNNg7M
5LXzLCMhXEbyjXChPVRndKvytwzM5VKA6XESVj6QGpC1BshkGyY9GzNbF2vTTTFanO5YYfUpLTbY
vQfigoEV8Id2lyA/BBUJ8eJ7/r4h2Blsg2453g/dzohXM7YSt1k4kykmIislW5nalpo91M9kClF+
05HUaJzavFJICu2BhK34rO4b69JErkca+hKlG+lMgAL+JIc3moLZfX2HzwScym1fLv1L+xiX65jB
i0aMgjjkGBuTxKV4F41FwKH/oN0hgFaNK6pikAG66+fHMt7SnCOdA4UUHv1X80U+ECSSz+jcvRj0
7txuqbzk+3ITbNtd86zeF8l6ZCIMpvSi5KgJQZtScIRzg9RBut5wrZcmxfyZ4LjLFQw87jLDgQKI
eoV350+X/KN4KQKYGzalX2iSmn/62hK6R/YLbleqfsItG5/gLkLDQlALlBzAwRnwXdjNyrirZFvc
0ia9Zsiy7OoL007vEb2K6TD9yvf6JX+KzIXnmlef9GubPcBBXSjYbMDNOxSaU/CyoI4gms5m5S2x
2M6ltKhAoCySG3lck73iB4wGRXYY6Os9cp2QQyEPcHxtY3DdCJHfM3HziketOwun9AJTZsCBjW1G
1QFU9A2w5/TJwVZCjNj5pBLIC+zER3Arl5qqYysgGMCs/Wi6aCPx+FCn0s4aElR29DCuPHLUNxa+
sO1QV9tGEH4cGubZS1g61We7rx0sriGMgHweAeQ/ZITqreeStzjpOd4pKAytkKpYmZvwYO4LuGAm
WfDCOAR3ZA7+C3sm2XXYXUCBUdeoPRQXfdoWEcoe9oD0nbmsrCuihaDpJG2rHY3UHnb01elTqK4H
g69YxewIeVFcGP/6LxIBi4wKYzTi7C4218kDevBT/vEsvBTDi5ifu8Qpn+g6+8LGW5FBhWsgCgCp
Sc+G6jqo5dq8b4slznrJuckYuy14ctYHL4NTNSaNp6DZyLZwSK/DzQzt7sUynGqLFgRd9o9Rs7Ur
hBamk5LqTCeMOoUVXr4ur3E2k1xQtYf1LiDxk1c0gk3ZDW5s0Bzk+Erdpmd/DcgWlx1zm2ySff7a
IfuxS67+EfPn3CJXagHsfNIIuFffmM9QiJKwmktoMtYexDI2WYDFt+Epu+eypZP4Ip6VK80MPhZ2
FDXCM1wf9Exmzd5d7vByhV3yQu+OQiH5rL0dAJJ5yn71P4jGqbAFUdUczUcIu2/Rr8qNGOltiqX6
7u1R15c8aj5yZDs/WPdwGenrIX+FqSiegvUy+EB4knJb7NzGBiXzVG2jJWcU66V9olXAed0+0fpo
ykUFscWRHf9OvReeEZ1/F8dVgVkWW/UUEw8BfvLIm1dsJtX36henVl86iFei2NJvgs5Rlt67t6sf
/WoXAebdyHvBMbYpNLfAKTu7NTfiqny2sDod2KE87F9A6AXNtrbwQAywEo43rLS1da7OzQ0w56M5
Ojn8R4Cf7FUQoatxH7ySVUe/iH7I4umhk7yNNPh8+7MrQFmuSJvAZ3PKN4/tOVD2yYf2xOq8D1+9
dYq0KIZSjrUzjkgDih/MFgBdWNNDQANzaWC/SjR+Efaii3KLskTNK3SI/vqO0YkTHFhWQ72MNjWe
LpT40mUONjNIjBrO2EinYi5iTSYMa/p5/nG8SU9PeNdKjUPbh6EtnHMOxvIFeSt5geDQkYXDSwrO
8i74hP5q3idoZv+Krt07h4BwQabyObuO6TrnnDh7a5yWLsQoNoXxwdRtr+zHbQRR+BmJdS1ZTBf+
seG58Z0Wj4cY00aytEWA3cPC+wQ5TrkO9jb6VCkxyIzwK4BqdYBeJd4T5X3Mn2x6kXBgrvkxfwWO
bu3n/qbA1Gfp3fuXgP1ke4+YT1d2h+4WpSh4TPEc3hGOsIYToJzZjLvqx/pRe64fCY/BvbiDSHAq
V/0jtat6yPbSytht4rO4NJ4qdlsJoBS3GUxjgAU9k1vfupfeZRrzWNwAqAkOnkhIcZJKr8YnCnYv
tOt9AU4S7/OVyMiPYd+DtWU1vVVnVMsmXMkBhWVOfzWfxmFnOd0R7e7hETNWIV1r4jpXqS1tUP2u
cYxp/bNtYPhQxPXQGG3xed5Aw7Hsd8Uvb6XJ7qSuUjKAdiWWrr/mL+ZrbTceZ2sK2OSs3ZGLxazu
XtsOa56AuFeWSKsmNzjGgR3TD8oeBg0u0CbkoGS4dZzTZ7iEbxlpWbBEA+6jNNcxSqBUngKBfAYu
2IVrHIrX+gk6hUzhKZ2FGzbovtZ0bKVWXRuAoHsrwRCd0cz293fxoKPuFReWU6MG7hgVWxrwPoSm
Fz+eJaKVuEckske+bgdXdnaZDn//ObbLizRuSpaKFe9qqTNndVAQQDGFXRhBmFKm5ElIlHplNBr3
rdeCjAZ4xre+GW9hHDLxw4lZDMm9QCmDEO3bUyxG5TpBvBpP+w6qM2pY237+EgG7WbRMNuB4Twow
uHqvSgPp0oAd7u8vg1kdWrXQ1zGmQNuhzxhRqiSUSYVNrfVpfea11e0toTVbGzgXTVjwCcu0EKhU
fn/Rp1tiCP6a4QJNTADGxbKpQtKHwHwEZFm5QUFiDu4RCiKNZxXuKUgOWrTj9CFq0VWITz4di77w
TUADEtTn6tir8occi7WdRRRzunn2uN8tyjsaWKbWyUtqLk+g/rZgd+Pt9akU3gF3dJkU1m8hjz2h
CVazVUT4x7yIVpVd8MqpjYgcx+NwNuo2Xk9QLejMMDjzige1fsRoCqQC34fmgN52WH8IUXS1kuJS
DfU9WlMozU3qIh+S114vaKGOj2MhKOtGFV066ytpNE7x6LuFIB8VCk+r8+4zSb0YHsWRIWt2rI9U
LJXiyol39hjuLPvGfCjaSVvFPmggXH1v/STf8TpIYHLVo09UfOAHFthG1zqVOLybsiZsLS+A0Re4
nlLt62yoNy0sK+JMkmwqg9TVGNxeHIMjSqPkDxVMca9s153oY+iKHiiaGcbBTKxh12UkmVZHM7BM
aQcJE462lvw+0jRezmYQdgg4AxstD/7o49Rqv9Qe4KPgsevQSkLNkXShFVsM79VjVAZUw5K5+B//
V+LnO+UaJID+FHTBGl00NN1CxljiQ78IuqDIJWedYFZur6IPkVvIFHScF6inbuq0sVOEgis12hbo
xSNRMd7+/fF/67vMn25JimjqTIjUL/ouxqANjZYblSvG/S9vUB2x9mkdRHQxhBmg5FU63S4RrvS/
P1dCduiv28Yf1bBMjeGWKs8X9h/lHLHWi0EesPVJ/NSzK5hilY4pY49yJlz4SQRNn1YHaHgH3QLP
yTiZyjZXNqrVb3+4lPke/5DU4Q1IsiErqoqljmF9eQNSrIl4sXApqJh2TlQKyEIIn0Fugoq8C+78
gvnkLAjD8h2YnnU3zUOh1iIT7vzxh+XwxZxVNbkWWQKLqpiqJltfr0ULPUkW8pBZOR6ehAcO+FlW
IBmL1wAumieY6g9vQvluAcpQPAwoJqKO9+yfbyJmYjcVhVC5eka7z+jTm6Fo4CTJtNqpAbzJ4zek
5qUoEPRPszU6vWo5kNoDB4BlkmyVxJvtUiNbhEprxzK5vqrxS16MTjMKwn5VId8G9AGTKbtJeb1F
ywi8RDmCgghw2DI0m/O/X+p37xSVSwOKrDmrXn1Z1wg1F5xKPr4eyKwvdeRhbL3sf9g8vxfp15Wj
yOwdTUR/yzDkPx/dANN5bCy5crtKu6JNc+5SY9cbNL8bdkxBC9boszMylrOfB9/05maItAP8jwH6
enLWA1ZUUhenfu+p5p53vy5M9dNqZs2S4iUpq8M0IqBR6ChH1t5JbINfeYVD3L8flvyXeharTpF1
TRYtU7IkdV4i/9mMlqYO6MYplAMWqalv5KgVIB7fzhqEKe90qsLUTQ1lM6D2JM5tZXOVVcmDL/UA
HGMURvThE8fvTzOubvWsuaCg1G9PvX/yUrP6YY98GzsUlcHdrDkm679//p/LVWpLz42Qy2VlLVqc
y8DjFNhCoHohpd0tZqQ+c/qxd9tFSMtCoOAxk34mSCT+dC3f7R6FwC2qIOoBhn5ZAj7AEkkwx8qN
NaYnRhmPzqw2MmLtCPG4XPt4pRlNx4jdZ4zRB+nHv9/dt9tXsTRZFdF501mIX94dfJP/vQYHAEVO
Jck0mfEurKfxZrZRZMuIVdfzzoOXFSMIMr+cTkYCkL7SLCczQJODxj58erMgygTYf9FE0mdjxDRc
/UORFGj3JFTZVgO9f7x2gfeGTsQOGiUN0wgvT1SWmlmG6t83Jn3/ZE3d4DSWVfOvuAQGlQUkVljk
7rSWFruOOqEKam01IDXTRGCJJ8naJDTOI5Rf/v3p352LrLBZ8UxEcE/5ciaog6e2asqZMM46PQKt
iR6CG5s2Wku+cYtwzRqr/v9II74P/9P/zL9JBr6LWqqIYhIevwjdGF/k5GJsb7sx6St3GniXAG5e
dDN/+fed/fQZX+4s1BoZnigLFpDfYdKrtWqmPwTfb9ckm0FSLPYFQ+6va9KK0GqRGzZFKa2UnhHA
SBSxBhaYlmfn4bdMkBoutbI9wJc5Q2piGA9+OEn2iVfuMLs8dCL8UBN7tn5EmlU16BgEY/ASFv6q
qUEAdworuRXGW1BwNo+zYJRv3Beh9zYLjpkeKI1/Pzhp3sp/RntFFDVTMYk9FpD9L2eKqhWtIiAW
5PqA0+2GY9xWk3QpA4JaRCnbDCvEG+xuRg7I3fhCydSkIPUtrMz596VgFP/3leA6T7KqyZLxNeiU
uiGaY6GUbpkhQs+wPZDpXxuNxBx3PA9V4+0UBCsCZffvz/07OwE1aQKsM3RTVszfT+g/gdfyJVRF
46R0Mex2DJk9WfOwF3nRwUcj6FbYq/37E+cV/+WZc3+mZkCc1xT1a3Zs1WE4jThTu5wF6EeAzCaV
fSqq6OH/43NUWZR4wURzdb7z/9yZTg2nWJWRuya9G0zc1wKeEGHp/ZBrmsp39/Ofz/mSbAkKni2z
kK6LJEUjWKoD5psqX7eFAViAlKvMFe+TMN/keMgSt4tnNdoYZXTl9uk1dG23EqwZc6WkSwU8lqRg
9RCRCaHcm3LF2WjyM5QPehBspYrATevTM1KtAfp9IWZr9EPxjdREEL2o+7SWCajC8y94/zqy7FHm
R8pGK7GrnrpVngbpvleZ0EmdgUuyrwKAx6QXf513eObCpqeghDPZA49kll+0750pAi9Akp+CGL4Y
giKvveFQnjJq84cGvJr5LBkgJZB9LCA39Xh2b4AhSVd4jFvTD577VBcBrqKuow3q2S+CXyKaeE7s
McE2NJMe5iQZq0rTnsSVHE0niuZy7dFhzREStjsduk0UAx4wh+AhnKarH979e6VI3xxMJJSGRjAQ
QYZpX7OlJJkE7Hba3I1SBAHkoL90SXZWevliVtYb3YjOFsf4DJ3nEf3fU20FKiJNPVT/fR5q2zFT
L5DXn/BmXkpBcZuE5EXScUKVlabCElxeT2NAY6fUnVD0H6pOx9Il8Fo8ZaT14IkfVQ2/2ojP0NqY
UqnBQ94xOhUQBFWst6TvL1pjHaemvcgxLdfOW6lRxkAktY5VGeB+GywalV+IMA5ShtYJeric0TmV
1T1ckrPcdBcoc371EY3ZRlGkj9HHFlYwjujBoOldya9tJq2LgdFjyGP3PKZYIc5jTAPKagJcAWdh
MV+nrPaxUxvtJdClj9+/1+n7Oq/PoG+dukOhQgbO1yQWZlieqzEWbCvxtY461xuIaZL6pMjZBp7F
NgmzwxTIJ19T7/wYbYiguuFScoDtguZOENyCPn6ugmLaNwGaPJ4v3DdZfVBb48PSdLr5ZvWYQ0c8
xZ0Fdys7QY3L76lBWVMehKsfVsg3BwVOQ5JE80kDlWl8CSZeimqpjNa4WyFDliNBvm1QLl3oFn3I
tNJWYWp9hADYgWRUwFlEXntcDwxBPaV3f7iW+Tj/EkAV2VCRm7DQ8rC+lih0WbquL9LcRQ4EePo2
FoRwJqqlSxO8XKtL3RbgvbgQiv51MJp3KRcvdQWyJggwos27gmmiKfgYdg4/HGLS31WHQoUm6ros
mahifo3tlT92QtDqmetDGaDfVZhAZRm8AC73d95QPXvphDqhISdubaCzFQiYdLSi98OhNosjf31E
6Ntynpmmxn9fa8VmjM3eG1vkZc0bigDpGv5fKix/64ZA6rCHaBh3WQI4Uck31aym0cycc7WzgBUn
EYxG/V1Ldwl0Atrywwm9v+mQe9iKdRBLZDVeyBbIWa9qnEkXTkqXcC9hI6M4h7YW7igrr9VtKBvJ
D4fnd5GK+khBkkGjtyHLX/KwOm6KJIZThUJre2xki9F79YoGld0l1bXss2vSjkB/lAmxmPz13yvv
7wxanU9TyUAS2rA07UueGXcF7CYpgo5iMm6Cr+QM43ilW7cK9XLfy+n9JAAe+veHfrOmyNqRuzYM
EiNF1L/ccVHneet3+DrmMZBPsIT4GL5OeovoR3SneeCkMzhywyvu32dQ1B///vjfKeCfu00VFW5b
llRJ17WviZkfJkWmJmXiTlqjMlvErMXUZaB3s2K/ehcl+rmDHMB4G2+pTEDaAsMA0nHVHkTzsWqV
azv/2Azju7GGy18MJh2T/HUc75X2gIzfNsqh6BvVT2/r7zDBhVN0kLRrGpc/h7T/5D+lRt9ab/Fy
mUn3gQIbeDI/Ikj4SFD+UB18tzAUmn46j4lMSPvyUQFQYc9srNiNY3QNDBgevrFOtfZggPOGMkZF
2ViP/34xfyfM3B6K6Qoi53Ow+Zp2qQXCmoIZgwTin7eKV4zvrkgyOGIh3X4/8thLl6ps/LAe/05f
VZGSXBHnZJ0P/rIJtJomRuMZsSu07XZMOldV47tQF/f/vj3pu2eqibS7FBNlQflrG5e0awhD/m0c
GrWz3lHD57PD1ShxVObPpaDsY1VeRaK2MtEWUGuibKXAtGrHTQgoEJEqDR24yXgUvJ9W1jdBiGcg
ieTvpizqVIR/Lq1BkIcsiqD9VvCApjC4KNpADPD2Tdjs2u5Z8iJAPhEaUdJPS02bT9qv+3EOfYaG
SBgnzZfP5gBpLFSOYtfSEJdQIfrRAUFrQTRy4nrebxo03TDEoI01K5Fkis8pbYIqTv27ABK83Xfe
tEB88PBb8NaUIAKabGpFgns8pDGKNZwEfmiz7WmYSXLlwIwDFFK02cqrs/tEhUQ+zAoyv0XHmkKF
QA+bBJ5YMjParr+1DITSXGo94kW//zqCeBbaSYg+QSKn1YocXN+/NLW2rTokGaYc25Ek8HE6UcoF
2sdIcoRv9PVAvg2I++Fd7iLEZS1kqXxF4HlVzGXADwtu3qR/PVjTmlszkmmpXxfcFKHhGqgEurEX
XrwIvFygLfVxm1ag0UoEUTyt3eYZSiSQpj5g5yyVoj79+yK+3VxYDjC+sGTjr2o0VUuSBz9PXDid
QKq4bTGWrqbR/FC0fdNvZAVbOnUvQV2n1/fnCobtpmRFmeFbqjB0Aptotkh2EKfrstuSQl3RPAAP
zrtpFO0ctPK+8rp9b04/XcjfmcrcoZcYE5k0P3n6f17IFInQiJFmdaUa3YuWL85QrWv/NU7HJ22m
ctZ18laV2nEmwqfm2//7A+cpqBzoqimKXztybAO9i/GroSnmfczPuwJfllbeD8Fa/rtIpglGZGTO
QPte/rprhzrG0ScnYugxIwYLnX87KRLQWcY5HrG4wlvNjZTGDTvdsvuGVY4gud2BMZErVMRjCA9U
Du40+13N47tQtR5TNHNkD7OBAXhgLQFw+jkMfxdtcGdQJcYO37RlTL0ykfDDF57e1Vbom61QFK88
ykUmy/tR/DHqf/ucZAWtO2QvzL8mNwkPydDpfrnjcCdILZLIcfHa0jZFEtIEWZOEb23ypiL80uPV
2vdkpHq5DTMAMP9eGMa8A76GA14UQ15VUjAn+XLOWa2MwJNfxi4kY1g6CP2bCD+gQFmiWhmC/YIk
lTf1KSCbICU4W2a9Fs1nw1SvKdia/HPwoa6EaefWpEsRByRS03geTXzpLAlk+6AdNMs7jI18NQea
GQWLQVSKV7WJHyyluaRF/moN4r5AqN6uQU6q1XNlasvSF0DXki/RqqYFaV0nqbxXUGsqrHAWHv4M
c4btgZkqy1zW93CM7zsFCZjCqHZBqyBvIa6Y8DueYSB4qj9mIWUuy14EcTqIyFrKe1yOICtoIVo7
L7+/N/R0+fspFyUdlSB/i8SfTlX123dv0GEl/sHt+5raV1gb01JIOdnKapshtmTG3bZnyOnMG6Lq
e/BBwehqUovvafSm86QjS7pGVfYa+dV7G9SbSVSvQkiW2fQE7LIqL2hxnCYMYUlLrUVcBe/Rm2Qh
OTI7pqP0eILh5eZokcWzzpSR6CCjBf2jY3GZhVZjrQrucY7FisGPRBTwkZcqYOt0MAly/76pmWcZ
wg/HwHcJhiSqlJEQvK25jPszKmJBPEQhAiKu0Ei2NGT3/uBtxWgp+eUtxzNQLMDqeMnZyscfahz5
myNIIhjOSTPDWuVrvi9L7GoV+rY7edIHcm1PiP0/GFKwLK3sghF2Kymu4o6f+kws0wDuBE84Le9z
T3k1u+aSlQjqmQVTv2LuVK3rAQDF/yLtPHfjRtZ1fSsb859rMwdgzwJO56xohflDyJammHO++vOQ
8pq229rWAQ5gE6xikexWkxW+7w04LK+I90Cpcqo7r4i2v39XP+pdiWkpJvN95mO/LLsb1Fa7QqTp
pg1AtFnJNq+J78TtXREm2yELd3JrrTQPhhYozT7hw4EjmbVyfRdVoCMsD+qMdxVZw7eg059iW34d
0IIL7C9K3L+EpfzJmurDn1dRSEuSi2FNdzn66pIT+IVdphvodKfcbDG/LR9Ele1l2b8RTLaSqFv2
AebEtvGpr9AHE2vuPUaeVcVw6Kt/frbo8tqq1HOeLcxT5ipPs9LpB96aNb7RhhTcwazfeYP8mkUy
TtvpCsW2ddK6J0Ot76Dmz8LKBsaM+LQmJ8ff/5IfLXb5cCxnNOZgrNwuet3YxbLMT/klhyp9Qm5s
1Q/GU2DQXQrPmrE+PcgJsSVhGCdTODtcpB8++QQfrKv4ZWRHs00WWPblNDCzdL+KE6JLed/cjb9P
azobUSJiXj3pTnMny+FDGpuHLrRPPnwycB5poD0F5fBaWeJGSvSnBJF9SYc1aymfvJ0fDMeKBqrG
0XTGpF+y8w36lslAHBokdM26On0zjPw+KnmAfJHf2DVeg7//c3z0sGjYbKmGogIpueyIeDLcVC2H
ZEN0YFUI0PDomcxGL93M9O4Cr6ey++R1Hn/ji5GXfL1saJiB67rqjD3UDwv3bGi7QnYJXsFYfhzA
MXZww63qKNLks8C39dGv/eO9Lp43RwrCQNfHQJmDPlaJE2sWKCh1scJR/Je8wzTRt4E16trak/PT
kKUWJBx7b/cOL625gLJ+Pyr6xrq1EuTziqzfyqn+iFB9TCYfdxLklqJhnSm1jwyPvC2l7B5KrIeE
vlYRrEVFYm/ts7q4n5SPgWjGpB/R5sve9ETZYIi7CYwG2ZVg2Jaess0Ta5mkzVXvvwrVWjplApLO
2tlwsAm5qF26qdJ+LefOPiuakxMj+iL162IoT1Kb34cI+GA6yrKZFVhzjJt+q9Ww1PL67yCo7puS
TymSU5egYBK7w50RkSlRRw/CFJL23LeQsIm6YZZ9xQk1ZHmW6g6aL678hJXNc1iamwLJMqnX+jlC
2k63aGRMcjQUaVY5fLRJ4dLhq6x0UJKw8fSdCSbICkS+ijuQ0nL8kgHNIrJY4oNV7QfRR2ihJowj
Zo6TT8oTiLzAWsd/GlEk4e94g2GCkmpZB6IFuFm1aNMhFNX2AQYRdXhbx0wSNUdHGCSSIy4xqu4D
S0QrwTh5neXhjg3O1yaCPcOE4cnNwVkHjrZOsAWypewGGT04Ojz1g53cIHW+0DLmY5bcbcuEodBA
NS6EL9zgHeSEbw70IMsv723X3ht28db46Y0okhuprMBSuGCedCjt6bfSVh7VCN5iEqYPQbdFy3Bm
mcjdkjh4tBBHcjNI3ogUO97GM7hW6B5lTK1qhAM0z1hV0nZ8JDozv3F6a2+bPSRSPuTYD4wO6+Bb
scVG99D1Dq1fP2Ek3OGt2K9/3z98+P4olqXQOWjAVsZF9Q/vqpmXedWbdEhqid2mSY/stdd9huMF
KCG9N5f14Oz5ip/0gx9NUoh/sHoFTAFW6eK2htejoSJ6WGSkfxTZOSVhTDw/+aQn+nA4MphhamRs
SSM6F/fRAQchXu8km7Z3NnVbw4lCCT6GrUs0JQVOh+imd+MU6tHHFidXPp8pfNTjM6haJn9jorCX
C0cni/M4aw0yCnA4ohzEaQ3+vZXMA9UngAIs+uyZK4ZbOv+l54N4RRLxIBcIJNsEH2sMeaoKb2IV
Sy3b3LuxSgbLQCzZxYimRTlzFiuYsQeluxFR8pqK6rb2xA5d8b3TN4gp4DbVGAUMhYRoPmbTKwGB
GGv6RZ+a91qNDFxId1n3Y44wkuZqgVqp149MJxlz62TYJAOGO541VxzrFHsyQP5XtQwB5jQQ8PH1
mlmaf5tnN4WdgmHXIQ3I1fAy/popymDwv7pwYQfmA0upMDYRbeiRzwpuCvSWUO5lJvKXK7UAF8aM
nUe/oaGjt1CET6CmCY42k1S8CgLkFIhClbFVLdSgEUQZkHFUkBCOXH+N5QcuBADUqyh7g0iFMKmM
NnfXIMsPMKIVOpYGlX6fdbh392D+rQyj75yuE5VNdCjIPVqNuStlSJRRgQVuB8e2CR6GMEN9Ix5B
4nA+fZcbjLKCv38HPxovTY0lugPejUd1fEd/eAd9uTTiJGwS1A/JMalfYjPa9628DhXsav6/bnW5
RGsy9IZTJB83noWSYoK+cEKMHZnEeVtJn3ytD2fJJusqcCnA0VjO/fy95FzN0lwv+F7hpvRw0xPJ
0uvS1ThvD5T+WRHYi8FkR274k6/50ayHKA0hKaZarMMupshmAawgieheOtK+KKDHMZSXqjpZnrNX
Mn5fyr//w358R4NI/mhs+ku0AXFq0C3oGG6KoIAAVtyjKvOiuP1jGhVvFWMIqk7L399y6jou51kj
PpZYJ2hl6xL8M5QZqv44KGyCLvLmOiaHDRhHyJYORqNyMRsq865EmwkvuDa6s+37PETFseiZIxTt
mOpL4ZhXNxIDVQnZFZ5pXDEj9Ye10wNtMKQU1QmcR6zY2IeA3gh0uZDihq2ZWeZ8KIa1cLNqbtm8
by2sNLwGiG3vG3R0F7wre99HX4rkbTlX3LsighhXoQkXO9omjdUvnZNfJ1KC0T2RWADNC6/yUBN2
MJdX8U8gNtvCOh7Z53mJaBIAQEzC0jmrz2SOjv9zYKM6YSCO9/u/6odPLc+sRiqI1DQY1J+f2rZz
8UrznHjT5tlb1D84qI2E7rBFvu6k6suqXgTwHYfPApkfPUDoARHIJKCr/7IyKBup9zLVjDcoVL8F
Az+fM5QvfVS9xCMGoyuyG3R/7n//ZT8a/ck8gXiXx800u/6h55GdIgSQjPJhyBCSIlczd8BpjUN/
kRq7wFauojS/H+cnv7/vRz3eD/e9XD8Hgx41qSHHEJu7tR3xjAV2eWpV5bFIm9Pv7+V8EKHGhdgE
JMaylF7hIlRetTaGHpgybbQkuO26pl34wNYF0Vi1iCpsXLK/DczcyD4N61724LLbaGYQN1T4oV23
tGZGudHEa5SifmSa3VUgtBu0KrvYReBUiwD5ScqrMOFilTpiea7xHICRXKoqsLwO270SjUEvQDjH
GL5UNZImQ3hH34h2L8pTKy/ZMqeFFg3bpIStjXPb40QuMe1AxvYJ2p1zClPYSLnEekNB/nrGyouA
ccpcX0rusdkooYQQd3Zxh28MPO6qEjc9jCGBUi0To31uBr3FBI5lj1IZa+BeJ9cUKDm3iF/iacIQ
XKExEc6FioZwqHU3euTtxnlzXmiPNjPiruTZwFJhKbzuURcDNljVfZDWJ+wesqUVSvsuNJYt8rO+
5P0tDUW/NLxqh8dsdTIKD7coyK849H4yxHz00jijATWJB97WS1BnFGUluMuMuHrG6irVHhvkKCpZ
fzQyY0/C97HCouyTnl796OF1wGTAhrBIFV8+T6wvBb6FdBBmZJ1UBO+B3brqQinnOUq4/ugOpYwp
uNJ3NqYbYGkYu6fOD4KNCOK7oiatmamkfWNcO9Tg78TNnsDbY27VDKO0RLhHixe9hBpBdWSzllED
BVgxUIP4/XvxAVNAh2MBzkOluyFWefFeCKmPwFRGaB658Qr8FAx3mYh3VygnPeZb4b+VzXxIfVKP
/nooeZjtOQ7A7D4lQi4gIkpOtW5qeuEqucNVD/wWVKc1rgUwcdFvx9Ijemi0lWtqiMdnKF5WEgYU
kTxaQ8v4vvqNt/n9l/rV8RvpR0ADyjiZsgn/jE/MDz2aY/Z2XKlatOnUYJkTVEdKzb6vUqwsCrVb
KY6bLdIY6fBYVe499BVYwyfQewXeIFUSrv2QZQCqlbZnf9IPfQTEALRN6micJVi/BGZFZwyZ29DZ
ZrZ3qP3oRYryGy+FGG3oEJErPE4KdLxLo7tH/PHK66qjQepr1risPKvSemhXsZe8VSE/FCr1wNzi
tx63AqvlEnVi7zGtAe2jS39/8jeVP+hBwUYAFQDgRmLnEokhB64wCRvF4LMLjJRC+H51T7fhyjuc
n8GI8NfthtTftt7OaZEeSINwODoy2g2t9yr3uXpFAo3sdoRikOaO/px1DupN6V/EwOvSR1/xh0yW
bVJdoY6K7gnOik5GjCMxeVsMv5EWAbqq+HbysvWojhu2f0tnhUBlklqbKHR03HYT1lK2tktVHHI0
j7jwmPlCN8XbIaCGSF9EgKJpRl1T9w2e4u1jmWseWENHWsp5BvJU0m5tw39MgCHNtFpXZm3GXMmW
7EPofLNaumAzqF+FIS9cg9lM0mwAsi1y8y8US9+EK3adQPtJBMZCaOnNOJ401hdsMP8aJ4VVpD2W
RXGv1PWrSq6PvPlj46sK2X8urMnVvcecv22brZNVJMi9Par1zUL47d9HV9ZODqOB0INwTbQQSnqR
Y5niWDfYIbN8RBGQLrZB8yurNkM06o728l9J2n/75Fn46FEAkKbJgFZY1F5m1XqSCVFZafGmC9II
WUhthrzvbSzKbs16jr+P79w0uoSJ59h/wbMJY+UTZMkHkxYIgjY4c2Mc0S8DvNhd53k8TtCclJ+v
jbIH00JiuHFy/jbASTdOny8HeKQzH63lz97iD3p/QiXkdAjjMkO8jL4n5NjrNvaTTVhjIpklwUZP
0TCzELpfaDn0qhQy0sE27gzegVXseoiHlhs3S/F99ip7rSbBya1zdav1owVg4yBCiC+XbGybunOP
qGUuMEy6922MQ5lbrJnVMCcsivdR7L9/4nWU//4fyt/SDONV4VUXxX/fpzH//mc85582P5/x7yPO
bWmZ/l39ttX6LT29xG/lZaOfrszdv3+6xUv18lNhmYCr6W/qt6K/fSvrqJo+BfyUseX/68H/epuu
ct9nb3/+8fLKT4AaMbTnb9Uf3w9tX//8g6wc49x//3iD70fHb/DnH/8neilDglnvFzuf8fZSVn/+
IREm+xerApuZE6AmFpaML+3beEix1H/pI7xw5D84jKo8tklaVN6ff1jKv3hYaE6uxmBsGnGHZVqP
hwwOGTJP0Qg7BSao6X/856Ndvy/13n+0j7k6IFUZ3s5LwvHzKCSFAPqN7C/5l2WobTV9HNey/jaU
1d9F14uDh8/rCfRhtMCSeHjxAyZ4ShW85kmtslRUtJsiKIMtIcJmnRZQwb22I4XVDMuawA1Wn0Z6
V6DqiTQzsSsbZva0EWMUq45iY+2JPrsTeaZjtW1fEwUb2VqNU83KUG52741ho+1qnZjKMAjGVghc
K81vxJEJhltG6fG8sbImPTJxQL2rxxcJp5ycRPcHbaa6prGkg4tI29hgOhWjnofCitG4E1K7KL1c
eYos5WTkCKMrYbcHq1E/9wWKsU1nmKdIoFCKmmcMKa7y73SZiFtuqc3SGvDlQzu3OMZQEI565WYb
N3W/nKum+mlzrkOmFOVjw9lN9RIax4e2vpG0lNgdJh/dPhk3ZSi6/VTkSYs2ThH/Um+rAEzaNAMW
MbWeNu/ltAs5Nl3It1sEc9t6A5SZOsBu41lJgja4AazEKspmxutd3ohWoJOMgCgCmXq8l5oaWU8v
RLEI8rz5667rx/Ee5y7sbueahap8YrdHIv3dcdob2hRVDhusz348Oh2ocpzVkJS3VzKA5VkRFvmz
D2tl4TbYMwDut58yFhixkz0zBxNrZJnnOMZ3hPDRuGt7K3tWFB+rtEIv93ZQ6w+Kms6tNsufOxVA
tqWxVpqatb58k5LQubUCkwjqP6fnokFVmwjIOrNqAw0mSfF3tp1fvxddP8Sl1ZVGQSSzWZuJLKkz
3b4iie/ygmQNT0QuLXLdsa8sJXWucDtyrhxTAXOh6Ptzfe0l7s5Sxc1UNW1qRN2v9CjEaYhsxfs1
PEcMqKJ0MfmPoD0QfW0PjWw0o+pxtJQ6nq+LA1OTc13px8ijeWW6zKzA2pea7q2VMn+cSvWgExWY
di/LnkRSHMv7ytpHEekrEG/a4twyKXBJR5NMJWs1Xnfa0D0v3Vygq0JPfTtt5AhOrQXHIsbfEb2i
UZs78W/y2AleG6U8sVSOX7TMVwBCOeJLX8YaZuyWeqVm3rA2OyXeu0Gb7S1fdGSmnXov5Exqv3hV
7RZLF5Hfk1eiA4QDl7Lpmt6/ft9E2FYkEcvrc9W4J9m5MVqFOcvzAb9x/OtXFbHf7+eODWMi4csg
AdAeqCmL5gogY6A49w1f6Hba6Cq/c21CgTnXYQp8cAJJO8Z1V90WelQfZBv5yPEk1w8EmrwsqBFB
x0KzHpJDGK+ngh8MCG/8sOv1pX7oncxeikL7fqQdTwtAYTbo5bogA0hXYDEheye7F6OMsX4Mavq9
Osq9UzXWG0KhHitqgeJ1qK/f29WD+/14DKZBi5Vd33jVWkIN47YEQ3FrLab9902LQip+etgD5aFy
O9UNFr1j6EL6Gas6EScHSLVP55MqDxHwi4u67xdIRXOVC0XjZ/SSazyrloOswpUcKL1XhXW5CloL
1aWxRaSUybXTq/G57bne6BN84iSpmWu807t4QNdh0Bv32AaqM/fAjH5DC0vC7emrXGEEKtVxeLT7
iAbG91Hh8wYGns3Z5/iLKarw4yA7ggtU4tn8NwCbXs6BU6I0AMcG4810rHpT8dc/dKhYH1TDQZLE
igxzncfVF6hE5L5jHe2Wyh/SdTb+zWsb1R/kta9EzY+mNOhsy7CvZsV4cKpjZV0hJ5Kwaml946jE
wTbWMXzdglj+GoE+Qyq2WGcDCEuVJzRq8u4m65PVVJo2LCHAQcX374XMP8je4F9XXivdGxUgf1bx
9WE6mMV4piUJ/o9TUc7hX5upQzbJTq6iCN0TbeiRno7k4HGIkFP34uBVkf2nMKyVL6npa6vEDy08
TO1D7DXmPGvxSPAD3VoXkeZjh9MoRz0esL5z5eSLkmQY/ZZdyIoPR6igVsOdyqIPm/QGVa6aDZha
dGxiy932XTAWm+gUD+IwlaZmdhnlLHO4NY5x+u17s22t4PDmqVp8ndqljqt2IK2dyre+EMO5MgvR
fHUF2kk8XcP1ACdsXzsC0WuS1l/dU2spNRlBbASGKGP6U4XmZ8sG9edVi86jACYYzqhhG6YGn3Nc
V/wQmLACtYvTshCvgAgwO2qK8Ban7OFGE8swUBs04BpiK0OVX5t2H696l1WuFnTxvZyxnrASfEla
EXR7LSfWj2qMu6c/kfYjBmzmxhggYmjg7s8Hpr2pbmo3FS/qzudeHPio8bmOGaY6azoLmruKAq6v
G8dMD6UtYHt3HTZ6c415H+LLmFw89VDtHK3V/y5QgM5KTYDyg8KezIRmHFo8F8ill9quLWRAGlPZ
Y4oAomCsfd+das3KKKE1+liLjM3HE6eNo7YdaM46OrT4NWxyVS63mRtnV06gkfGDQPtko7mKx677
5ksE5po828aOSV7CaeVTpNYIAgUNes9NTLGKgSVMu12UX6ENFe6mdlNV75rp0ogDhrnQihkajK9d
HjqHSuNdGyCmLks8JZZuIIc3ImQjZ5VMHbOCQk8hXzZSeGPrkLlCH4OFqW5qp0u5tIkB382m4rRp
7Vza1UH/dK7SuyY+WoO21fiTL1RSOBvugoRpFiIsXqAQ15nmftroWt4u3UhBCG8c4s8Hpr2prvRr
FpUfHa4LIkydigfoxXmVKsoR6aa9EGEoDoAd3vSoU06dXRsPVoSYqSb8e2UQ7R3542UcYIGSyVJ6
wP9CzJXKU76aFpqKwlYfrSE2VoTdom0rPPmOweXb1EANo7fMMNC5NHwku3pdXqH3JBFjstd61ipf
YQbDdVDxPDBDOzsw+gyL6UC0FsTvxKDG8wTw1Tx1B3EM+wRpO1Ml8mN46rYtVXFiauzd5W517aco
zuY6OCgllZxNYDWYkY4Hp00jFdd9ocjHqXRukWvwRaaz/rnG1EJNEvf9GhXaTDPYZOoSrO2QkMXC
2eN9N0gVeydpNrU/7HbXQ4tomlVroDSNWnpwG29YsIzDqNmzpQdgk2iE2YwG01ETBV7Jws3JCxPp
tkWC0BhbNfiafYIOUcdk1w9DnSUz0EHTJD9kKGOI/SIZ5nph50thlLyFqtNcp2qTzVqwPV+z0Ns3
YdEjSnVS/LgAEi2aQ1BZKgofqb6rAungRfYQz30N43iX2NtqGt2QItB2ZY/umd9g7b0KqrZfDRYC
Bbh5tp9kSKdo788fn1jwmBwAZ0Kne5ln6qG0OIPZua9SGxzBv6YPXY9nVGRrTyV8mC22E3jxEep5
CkC2zpomZ0HBgvk+T1GFdzPovrbmb/BQtHH+pejW6StKccU1BFTpxjLE3fvZWQI7mPzlero2ZJOb
ErVuv94l7V9+h42YiLNyLxcqeo7T7nu5ssr9tIcpTxavjKwv91VaS8u0T5oFMEp80TynnpcGHOIA
rX/sh+ttaBsNGcEmRFA4sqz3TdBNKMKx3JIaxemA0GITS6grjqOfThLYryr7CVJduerUtNs6aVbc
8Q69Tg0K3m5AUZJ9OwyRtXXTIlyVnVM+R4Y91zGOeylLL1zhYq4tjaFSvwyOLK8SEhdLmejqD0VQ
Q2QC0BuOLR0hacX3jtPetPEylpsEGOvVxQFMM+NPUrkT9+Ti52fNC/kRhQywV9PxH8ZcBYSR7HQB
cPDSLszT6NYjGrM4drF8hYoDBEanYmOheYDxlrcyxuJ0IJKqZaCa/XszgSPo1hMRNI8W2ysFf+WZ
VKk2QsahewMo3dnLdfzQpLZ7ow+4h/ZKFq4NAbSuiVLMyOQEwZGQ4CiWBZwxNRyEeKTDNvbTGVM9
wnDjVaeKROj2dNWpNJ0xXTVWPHV+vorX49UQGLm/ntr5YbrLRbkiRmrslLBCB+l9dyxPe9OmtT1j
15rM/4nRslsHw0IuNPx0wjBZ/RA/+x6k+q+kZmLlJ1VJIOwi8aHTiRD40hUwr8QzfuV7q/AOwsw3
1FfSdQUWQ3kItjK6dWw/2lmZCK+mTdMrKN/7qMynmZ2tprqp7bRXVJa2bBUH34vxjPOBDgupLW68
Txf1AMrDU9beXVSH491VAaYq7b39+TJTs1IK4NnhY/5+96nufaM14bKsgcj8UDd+DpIOw0atRuzf
P19k2ktKER4F65tz/flmkkJcN1Gk/XRwqvf1Kt55YJXWcQKDa2g9NlWIufR7+XJ3auCaCg0ud384
zcPxCIzN5cXGciVl2GxnyMvXRWcdTbyKj9MemA1Vr7ujEdR3fifuNFHYhzwt0a9q63RFWrdvZmrq
2YfpCCBs+zAVe+JTq6qFwhIGCIM7ktd+KUnpDw72aESgupOVWmihSoP8HMUgr5QmVA6DsJP7DP+S
qZ7FdLBCoTHbxJ6PkLB526tN8WQSpdpmSoHi7nj2B1dVEvSJf//gojf3y+gHKFIdZQhVxhD6s5/n
7LjqKmHbqPErQQ9+YRO1PfB4qn0M22JVuUW4n0ppoHrywlPjaEnEtZpPlT8caYNN50b5caqqetlH
MwrgElNQsvLnxt0gnPc2ZRbGmAPhj4fGxloG/gmeuF77SledlKG1b6CoMf9BotixEudmqkpQl9jp
xuh3ntj2jTpuMrSUVnEgYcwzFqd2gP/rObTUej3VtRGioozHW7tIjH2itMZ+2jtvpjrT8zBvpMua
TQcsNY+K992PzvvhMMba/UZyWMziMXx5/f/1due75yVDYm8uPmrqVJW1i/gb7QfMHg+plUiHac/3
y4cmNKT1RX03NjvXaQUzYCfVx6kJceTz+RftWh37AfyMjcXFgTTN3WY2XbAUOIzYfNr5D5XTFU1C
ZBuHOJpXG+D7wlbfE6IK9uBqRRkWKPdW1E8H7S70i1ms+cZ7u/MZRN9uXKy/wTr/5yLn06Zrevra
d++I7soHm8+ylKWqfahU41kbQ9+o5y4q4gwvELExQDc8BGqIXF53WC0Wpp3/Zff2sIj6ghUGJmcH
r7SMBRQI89khUDMt+038M2eSJ0d3ndpimIwk7iYJxgRc7l6puLVmtpU9SGUprrKoeo7dNH8IRJhh
PgS2fSpig2ZtY5ha8/e2ca2ui3oIluHYuC22knWIfXSXvaRur7UuwGJeNgHfG5J/16aEtBOEOF5l
B/BXVxJRB7PgSv5wayMNsG0C9HKLUBtH9Hq4zUA9kI8s8BIb6wwIHte9T650PGGqIthfrxIvrxdC
BMPtdMAVWL9kqXecWjQdRjctIa6lcJEUMp2AKHFfYM3z3uN1RtcACicK1Cs5S3l6ymkzHT33jOcD
KFuuDJW49LkKGiEXOXeo5zud66bW6N98v7y7UbbTuC2GgXEc4QLy1eMI/14eR/ReAeiMiuzxXHUe
/pUPZgNTu/Pk4OJy53P5E0Tf76YrrffJZOFC+IS5ggEvxoDdBFoaEuGlkJGkCMlKI0v7JjRpbxYp
cuKZHzYAh5Gjfi87vuddY8tZQiKE5vZeaed2duyGYmmN2ikzz9O860EGEtn3xEamU6oQLXksFXUg
zm1whXRQg9UiTlKaZAZXU920MSPHXJc+YK/pgDEetQpVrBt7cD+FE014wp8mqQaLK0AhuL6Bg/9F
U1ArorJwgrD8phdiq5p+dogyV13VefDWQf2UV0hfZYf3XeE8Vplk7Rgb5G9Ccu+hb5gPiqfhiNsZ
zr50rPLIlF7Hfz1VF0WYe3sLDYOZWprNceg0596M1ZXvyfZToiDC0gAMWnbAYp+wAnzJ3NK8jlIR
3QhHPBPWv/n9iDrmQH9eTho2lDUd6J8OGP4X9IDihLbaqXLyzYSnNy+Czrx1QxePCc+8nkpommLC
TeRiHkl9DljUhH2h8NNOR+MW4aRIReDdhRe3CvPAmwPNdPddn7v7aS/T2qtGHghEjfVkPE2EjMbd
aWP05cIcennXCsMlKWG6u1xqin0VVphwpVV15fkdkwyiEPe2l4t57YyGTUWCTVtpS9zX8MVBmGyI
pEr7aW+qGwBGbGvLXZ+rzs2mtnXYiBLdT87FNJZr+X5zEj32OUw7jZVl+3AsUfp9qPpYnke6i0/a
WNQ1Bb8Px7iaSrIKCWeoHuAVa9d1PtwwAw0+A1FdppF5Cx0eSCZE8kRwvAxWupIid9iBSl99ycjW
dSL9pUUNemLjxjW6iARNcM3HhO7C6l8++nKyqXszufGNAOxoLeKrENkHR8pdMa9AD1379hwPT78n
q/xitJJ7NV1LGS9oYxcJ77c4ne+B5vC+A4J1mK431Ut+8UVgQAP8abipM4HDce46+9o1lH0aVAO4
S1O9jYLYm/tt00I/UPDfS/W/7ahdJwClX9QWiKQwHHHXB0O1apQEl5LQqpZNgYmvbqanczpIH3I+
qobX7LnOL8xbxzG0w5Qi6pFbO0ZK/uFJfl2BIRtPQIZII+1HFkmyO4wDuUvlRVgbZn344x0MKb/2
jbadZ3la3aKwXR8Lvzj5oVzdTlW8FP0y97RwORWVxsE+z4tEh2Fdb5kH3S3ekhBd6FYDgtNp9l3L
W/VUmOWwqjvG+wRFp6fcq49N4wR3XeyhXtAiYJiN9U3c+ciw2dE2cft+FsAIWRC5S/c6/C0TKdXj
eePJ5vdiUXVf3LAhxn7nqY22J479faNCA9lHteHkUFtKfRsZEX6c1E1N+grsowcbbh3KxAoKgKSP
6rfCarBeqvL+GOcyieuxKElZt0JN3VyZha89FkwJZm2TiNP3c1KR67eK8Mw11q35ycY+cx7xNb6V
5nGAZP2XH+MJYErNoSnq9A504C3uAclfeW/0C8OX9J3VVv0XwA9oCXfJX3CMFVw8ISOlte8/BcAQ
pvaxh8LfEGQ6U0pOd0C7c/JzotGHEsitP8FmwiO+AN3pFtxZy5jGQAcag3K5+DBEmxV486Zf7ZI1
nJbZ5pUybvLB6+ZVLAerqa6ts4JkoqxuICRnh3M7z87avRu5h7zVsNMj+DOrrQ6EcF87j41ol0Gj
Di+BEwMmk21x0FO332no6wlJLa4Tw2RASsyt5fnl9VRV6SA4G6PE4/ufuumAMZi8wNARXZcz8wJc
UxGnygpRJxaDsQbsgnRBu1c8G2M7MG9j9qDdC5Fh0GYW/X92p1rTLFUXHYN/Gky7WUbOJ4BmN5Wq
8eh76/Fs3LCxEnJDcw/yjECp5GZ3euf5mzK0mTn0iXwrCrPCYN2q5kZg4bVWpt5h2rg0PPRZks9J
ZCSLc920Z49H/9c6HCfCvWven1tNTcmRYcwnI+vnZaVMCrK2lpKUY4ejRxbqH6arboH24bAwLt5M
wH6lqwBRGauQNU6vpHhYaGNpqsLlPdqRmMA8SnWDaxW/7vuUhSjM1f45LyKx0YWWr+rM7J8h2exV
JpD3bhSCKfMQ45ma8cMYMwzkffy3Xe22KfTbqR40TLssektsp6LKmi4Y4mcDjXcATDMnSMN9YJR4
Cvaed1+Nm0ZZdqB77t5rvFibiajLdp5ZGFdhEmd7z6j2SG8U/ARsJJ3fJvKwrR4Us7grPYGbVaCU
s+kohs2gG+Q+20pMHBYw5n2M4aViV3ZRugaPW9+qg+zMWKK7X9u8mvsYZbyZZv5ITrt4bMvWWMjj
SVCIMK0QZrCKBDbHM7UIWRpOuxZSPLv3jUQefj7t4vbsrrMAoSVi2Lm2QETEJgsFURzxDgzyRILL
hxRvptxO0pBxNMA5gQ4m8SPHSbsFALOzQeU8MomIAL860dH1bAi3WX9KxtCFcBMDQ3GpG/Whg53R
Dda1p1fOQTGk7VTK4SJfT3solOLcnJonO/LJStjdKpR7vPGmPtf2e8yNVP956ncNDOu/H5jK8dAt
hj5T9xf9s29ot22NNUsc+BljFG7TnpO2N9hupwtR4KcWOSR6qzD2nvXUfLVCOfvWpf2usWN0Hpz2
RgoBz/5fvr6r2VGdifYXUUUOr8b2dk47z4tqIgiRFBDh19+FPGd8ztzv3hcV3S3wjDcGqXv1Wh2D
ESpNTmaIeVgdChKu7EhDV9L4LCsgp6Z2PugELsJ7wOoS99Ry/YTmGftAxglDXDkQg4UZq3LqgG2A
jYYHueFRe7nPm133qLHx87Dvp5h5uMUu5lKDLM8U/URLJy+gD49e6GczOFjoA/Z1CxtUoAgE2pd9
yMSTiWVN3hxbR0MJC9M7UutnLopvEBGHoJ2HpGcbB+RshoQXoN4CDGX18HUhs849gZ5qJcPDwx+x
aN616p/4JOvs2hx7TjzLq3QcAmdtnGayXetiK9BBBFpJtQUQpPwYvWSjggq1LySVL2jz/GbcBfXZ
E6ugnm1MjRt9AWYreg5rEr8kyloav4qjBuxtFM1STlx+sCF30pHRfh07aOi5hI3zpbHaBLlUPAjq
YUwubQ3pLGRQxVfCUIYHfCe7AvsE2ILXE/x7db/2R02XA7HU3gxoOfUA2v5jD9ZUp1kPOUw9+yoT
zoq227PQVWisi8ptV4ImlxdWfYkSCyqEwqI/IKIVDWr4jhrvgH5m2oFwQYaorHZ4h7Eyehuq4Wpm
Utd+K/okfg2ccVxbJQSzk9z+61pZDPpKFraXCMoy+750Ir42h+j29TjkDeAdfAoCky7b2uAE34f6
ewepiQVI+vU2AuHQK68gXBWWPd1obBpfbULVqscbZI1lq3htxhhfZA4xexNNqh7vfQLYt4lGsWBb
GdZ+akxZ4ZEGhR8LfDs4FxLq9aHTWKcYs8YfLCr98JZNkN3yaw0xLDAPdKSHYpUNhXLUQqIvBYHi
HXXi+nmSEjTDxIGSrIRonRXn2aZ30PCWOiUD18jY5itQ47gvfg1mGRW1I4Cr9h6krdYX5vpbJOOz
l1Dm8WXyxhX221BTayz2SUJZHV2ryF8am+pV0PlZ2tSQmEYJdtyj2UtVY3Uwg4N63/3ImJ0TgXF5
Hh5TLBIOKyeokfxS2bh26mJlA965NwMy32rv5wVKXSoOUdCqYuvJEn638ZAwOJuhSSq61bX6+nCZ
o8kSztqnjbOxqkotqe+NXyo3OQOIw15URPne+LPZX9jW2WLj86CFt+8B2VkKKEGlYGRvTkgoNydz
ZIOY8lRqaF+a6DibxmeiSQkoTE/E9OHLvE3d0Q5OXjjIo0DJK7VaCWFaAeGtNqw+RygrraVb6W3Q
cve59bKv7oQVMOCimzxR4tSMhTiZIxf5PkhlxmGKXBn+TlaMsInE6CBIoWcj8DiG7xEwJ48Svc5e
NNZPJmB89ysELn2G2hN58l15SPAaA0IX2mR9i5o1j6FHOZujzPq7SZCqX4QWlPIEiIca9GPtVdtD
+sGJ2GVqgVUHDSb+6dguL8Ju6C5SQZaaOTRAuqXwXus44MhJVsFC/Ne0RNivyYi0XvWVxA1uYvQx
vdhuQz+15w8QYwGi2FdluB648vdNact90o30CUIX7RVwDSig8hAJcApgPH655Vkn/ltNa3vrzZZx
0TorweYD9rCwK8S6DlAKx9eCcJUzvopBKgDJKn6MwWFyc3o9PSmwDKwBae4+86oEnCzsXhyK9vTW
LqGIWnH9CQ4oCGR2dDhSN5yelesfE5Dmfbp1U60H6gI8Mp8O/M7C0uCe5lbxZAr3SFDEoDhF3d4M
UV5DpHI2TaAxFf7HHL+E2mwdgEbb6vxn1y/WutTqvcTvE+JdFRoK/Vy9F17frvvciu9R/O0cEPf1
ESRXELVrmdZeFb/4ipNLzYHrK0b72NikABSrIReUZYtjE6J+PVvGZYa6/hyH0Dv7AApeJnQOblmZ
XGxW0yV3q2ZLuJRvLtoNQOAqQIoxm6U7fFVo3z0ZqybuxrZ5cTNWbK2yaOie7SqEnADnYM4IQZc9
9uFhrtHpBZ8PjW0GiubZBRdy7t79Z6IJ/GV2UeMBG9b+63qPi/w1939dE6QRbmr3HYRfgLY7d25G
N56A9CRFYoWtSqybobpVVCubvY9hF/5QGj8r36PgJufyzGlpfcokEOnkedmtn+9WDfWu/ViibZA0
vQNdMTSAEohDbAanrvZBi3I8OMPGL1lQnEUGDhjjpzn97a+d8gz5OnJz9VdV0fzCB6Td2nYQ31TA
T1EBoqOASCzWa+zB5BiPbwL5BzMBLSXz098fznQsnEM4dS1+H5mEQi9dDMCmfams0F+JIobkZ172
t3BAc4s5NS4K0MhU7fOQSW8LcnGwreAe/5wanZoJnrBIOqipRTHSj06tB1B1Pf+r+tLf5A0kqVHa
hPhqASy4AYSbweC/DVTcHD0Cf837yzSTOc0ZiCqGDCo8uOjjAn9d7/EZLhb0QOZN7cx/yNZBMw4b
yUf1GYO5T3fsiwR7AtqE8WcqnJh9QZIn1SQakQv1JmA4OAcpOKZVjTokSKK8kLCkoBC3bHTCjmI/
9CDOozaT+4epZx+LLXTMmbCx7xP/nPLwtXOXXsMEFDbn8x4Bc8EcXSgbEdC52R0al8zDXYAeopdO
Ft/zNoBe8WwJcIFB5TqYNsoiUHSjeGVBeFdVUWoSSvh6giX62cm/Uk7xQPdg9svvSaY4QeatkPT9
nkF6nHC3C+gDynmyPbX2Ej/pfGdBzxsVPgi6Uhf9u+Zo9ll+wX/5XpsCBJEcwJuBbck8GPMxNBmA
78r5+fD8NWsCu2s6qbIHzA1alaKRNygdVS8jsESA86luZ0xHWT4WlyxZgnqifgEnZQ3clfVZ9Ejv
g+obxERN6Rwth9lLqJnUn1CZ2uWMhD/GIXrzwqyH6m8YrHwh3T0UDuxjR7m9lOUIUGQLBVk3qoDQ
Jg5d1F5onUNf/x4GSCQteuxankKnzC4moKxene1ubYyx8EHqEUE4Z42k3U4mRVqrTCy8zGY/HbVr
86T8pWn+k9oxqlsWw64gn6ZjjmLcTkw9JC/jvr0BmpinE17Q38qhxAychDXSRbVJ+GFLHwK2dTCe
uxBAcm/wVw4V65wkEKqyJvWN67VBPFMeR+lQcXoKZ1Sfg7acsZmaq29Bxsn1a/ebmqD+phh5dRT1
nwLbx/qVOeLVj8lN1mH7ZYiC18mumlsEPpGbje65FNvbEj2bME3AEnJToSfjZFxoPUT1HoVA5b1j
twzcg9P+cJh8FxVBs0sk1doDe9TOnth0xtZwSEFrWH/3m308Mf4DqgIoUicOu5bE4lv80+VTgoL5
S64KNE7OU+QYPnnK6T/RyhEuMx6Rw4TW3QMkOqDCoSf1GehqYz4XCXHcqFij3tpAhCtZk/40hNPv
oQG8a19lGu0U//iTeCiQTCqA8OfYNqWPyY85Y49yAai1yaJjwZUSu3gqBp6/YalnL6EYUYE9YzZj
Gadljv+EMScHTBUFKaedMQOGhnst7WSPZFr+FijgG7jDxNFEoQv6gYR0dMKjlELhwzu1Q9Rd7hdC
oT2rMnYzJzpeuCC9qq7dOKT39zYoNzY9s5yFeWkbX9cXqJqKEGIReI8/Xu8AyfUc2WQVZlts+Ap1
80WXPwGu+RVMMYCP8rHk26acvgM4PG06W1bnhuOHwhuPv3Uj+jMZk1CQRpEZTdwArXBPnjpkkr/Q
OqhTe+LdjZB5I2gBahtChmKfIHkB8rNaXZFVt1OQ5xXLcorJMiQjsDwcWOs2CYqbGZKu3NpAQp3u
FpXI04bWNpxKdp8QW8H05BXg3oxUs4Ckys4K2HA0AwHrBxSYZ3tMPvRUrCeZkbeGRPm+l2gq89mU
vFF3TNZuHeVrdzaTnkQpbq9ka6LCK3+0tR+fzKlBCdIjG+kyJD7am1cG90kh2C0PrcdAvj1foslC
0DVXdbayVbYiPpYmU++LQ9+MibMe24ivBjydQOAGyi/sCqk82EWDrjQTapLGWZj5nvkTVGPrLLOy
clOJhdDZ6WK9K7zqaqwmyNT5v37b7SFvZ3xuWfZmrpe78j4NmNV/XcP4jWsArcEBqapXNJuuzGYI
VSx3pTvU0CO3ou/DVN79lT24q7BpxDaZ/f+db/waTecvIsOWI/QIyM87oMjnI7cCvByqqWJlMSTL
h9GaNg2f8GD6s+iE1oh3mHq+N64YhPMXc8sKslOo8G15yy2B8kr//v9c3pmAq4KfLQiQsS76z3ry
sRTsWO8g99yBTTr8QNKk/0QGHKIsQZGsotnMaX9GfhQLobJwj5lEqcf4PZbgxhYT3m12WL9orPMF
9huZ671CVoOiyc1Hd0llW5/Mtb6AIzu4gt+WnWgisBGY/SG4RRbYmrdIaCV65TbgiertBLLEJEKi
+0/fhnQiCC6D+GGTza0dWG9YFwKBVGOZ3o+2sMV66l3Iu84zqihwV1PRyZXD9QpgFPciBhE8F2XU
LoNE8Cd8vcEzkub2noce9Bpby382U/6cMADOia1yAYgmBEJeBldCqT6iVzRQo/9D4JnYVMVLAQ1e
0HBHOx1OSNvVaiCnKgIrRZBVlyFwmx1wDjvIiai9ziABM7XqOM5wPDO488aLBdEH6bXcGlcxb9Dy
eQiR1EqB+GQo0KCEZ03EWkxWNibLuumcnUeG4900uUKftUfahu7OWGKC/AePITGLOuETFkHk2QyA
dL57Q8jRVpCQ54k50wqL92glZrMjWLH4rfXFZyoSKQjp11hdjRczFxQ2SVpMnXW/mkfnvHNUBOgl
5daz50JkcPoOtu1QpNbY2IvQp3o3qD6YaUDDrV+81cDn/LIJelWSQH1keZstozr8EVLpg3aswvaa
MoUihh+ebKeQV1H74uqAi9i46lpjPz7PUIOKTiZops2umDg79Ha0YPiZIXRoB44PUdjkYgnN6mcQ
vjUbLGgmYEFmoIcJ32dyZ5qWg+fJ9F9nmklBlv1gfWeloPmkNyG9a+X748dkY6uP9JFeGxP9Al9K
PLwukk73WY5CTi1WgJ1TbBTnAWsa3IyTBnD4j6/O6nyLCilHG6PyrYVdTmA0B7YX3MZ4EUoKtrIw
3xvTDFMDhi/gQxooKbdYChunU1p5vjaHDBgcaGHNp5sz1Rr1zXajwA25KXMtbxnP0X/rR/oHoFE4
cPU3u7QBBhCePCvS9bvMweuJ9CGghdr6gtKE/uEWLvbizrUqbXtXZVWXPXU6QAmdotof1yI/IleH
BZXupovX2/0KJBbeq0YHQ1UG9iWobe91gMVmy8R6dNyYmD3PnGOtYM499n+fZ2LOjIH+c56flECT
5yxPQXshIWlVo6I2km4LlHn/hNdA+9x4oO1sZjhTaEGaDDnBIlSrrqL+tx64qMXYVe4FRDrNvme8
AXE0Enwca7N28r51INxPBxu5DK0pOwFm6qYmAOm1NHSwFRI9fjRC5t6OQl/n6vAIr8L52mXRn8FS
Qd9yB2kTF/JuG0cx6wAQE4S0Mh+sT7wKdrLUv4+GsNmAni/feE01A3/mKY+oOXqclvutjX4yUpyw
XF8M3As/ssgdn1rGhqcBgu4fQ+Us8tqvvuI1pVauA72KEI/nF3xNF/DpAB2fQwmdF5N+IQKMM4J1
9joZLf0CptcBmXMJld45qm2JfkRkGbw6Igo5MJn2ncduAdprX9Anj0Sw7U/7x5Uk6IPWzXwq5oMA
3BN7QVh3qEDWC1mkwkpbY8oIf/x50HHoQex6PrxPnI+YVbw5uJOejP8x8Cm7Am2HVvtWvOGxL3+J
OeeAzoYfWPLqhaZJ+dKGUQYAbdce5EDtvQ9OoLS1hhMT0XDVUTVeh1JgSQSggHGZIRhA8pzL7mws
ZLCH6z1qTsgFVgjaVqBG/+cakINXxxJy749rUD8e90ku3oyrwqPk5LQ9QEJzKzAA6tFez+3Cah4e
ZmVl79RW9CkzHcUmAFy/rdb+3D1sbDNIRhgw5Dw1F/j7qv+yC5rduOvHaEgPwCYDEPHSiSz7Dex2
ahUqRz+RTDlv2oF0fZcMwY5PTrmFUqy1yFwglfKaNuuyzqvXPEqmp7ILnWUe1uVrUYNRAxJsMgVx
YvmqA5YfwtoTIKabzRxdSm7SvBqLW0DvgqJepVPC+F4UHt+bo8dg0RglEmNDOS6J7zNl1vF9oRSI
RdrOWYVW90KSAExbmepfqSzkTgwxS41ZhEEJeicIJHK7Gl6bHFQMBETF98nRAE4ZPZTlogyD/hUU
xcERlBLfQXfTv9ZId5yKYnwzMcVL75zQ9mIuyzLiXcYsh9QtZpY+Da48stYm1rRtdCMZmAbmWFLj
jafqnyY0+Dl7dfA0ygo6QoxwU0eV/2Lm1WO3KAQyouazox7yj8UQL/NOgqOhC+tX0o9bBj32C7oF
mtcpR36ySeTJxOICMGC3GNjBBPEzr8DvJ4qdiVoRbZY+VtQbYzYaeYJ6GGyI/zmo+7fxHtxX9Nj+
dxhBjWP3zsG4p060yFD70+9pBbjHd6BwgIQkdeXSzAHfAOZMapo2pSuuv01zoombs4uusNckh4Y8
MjLJrg17e4flAHJOeGUD0hOU3sHr4iG1UExfKuIl+FPNzp7PjMj3SeAYXvr2hORi707HxzANmX10
C7/cAeG3hfgzEFHzDONnI/Lf6BBPxFM/QeTIOGsHXeyLxyTkz+lKim5e0Fi/NEjM1yj5AqnbO2zZ
DGF5MEOeARiu79hHM8adqu6hitc3OkYzH8efOebQsorqEOHLbiJocrBo1KlLs3bH/UK+UY63+5AE
GfIxMIXLbxOzi4ux/K5cTp4en7F6wVajObCMg6pB8GZJXBTI6WR58xPLv+bQmF6PFKoeRVLkEBgj
QGp5umnWzMc9l1YRKu3QTWbbu+2AdD2v4ulQ+a5/NdeJW7zAa+8yzddrCgreOJBOm5BxoeFq2o1M
/TKuu38qwVmS+zI1/wjj03GDtl4NhqpcOw34vnofqyY8I9mUyXMG0W3mE++o5s2ZmAfjt0BBkTu2
dzRTfd6DzhLf1N33mGbO+jPX+Kt45AfHxX0PZfLxCwEloAXKy4+BRmozdIlaF+jtM/6MhNNHLCa1
CWzerROf0wUWKvnB50WfKs79p67S+jZGVX/LnU0eK/9qPFihuBvkOa1FNCWkTIvatlFTCuQWSrv6
BsIu/+Jg/3+PAhCE5iOaJ6k5Oa/YTw0o8TLsRvbWDXw7QCv76nUlQ2MhiNmxSXt2Khq/5l+NU9K4
exZQuTEn1APSFU2o9iYWYr1/Tqzx3cQypGuPritrEAhS9xbr4C2bxA+XNPql4Fn43IZraalEpbjc
q5UQ6wg6eryeSxmlMWvUxkzVMZiyQFYCZak5Wk0kOfy5jjtKc52CYb3aU7QOS8c9e/POiM+7pbb2
np2i947GymyFXJAa+pXVYLOUUCJO83wTbOb5INv9ez7yt/3KBIk3iVM0+ueoygFaKkmxmOIh3oVt
wBZt3/o3vKT8G+gKgkUxJs1WiTy4gTovO48t3ZigmZaDeH8pM6TjH2cF/XODZrWrOcdtve4JSl1B
+jhpcMQtJm5xNOcQq4l30DBhC3/+zL8+2JhZURyYoK9hqJ2zCEALZrOcvIEu5VcC9rGfuffSWF6J
zmt0HjuxO30qmoERd/IAPsJrZs1FMO1ZQ5BYs7AJaoCQvNJoVGkfxcEbaSuIt2nQPwzVs5wHkfXo
ObGAkKmbsnqGLJk8uTQ4GMvMiDj4MpPEV1tzVqKr4iDG5FvkRwG4+CNwVgKV3AGpFfVbdAO3C5fl
7KTjwd1WkT4DETHYC2FGSpLs6NifZsbdhdZLdjI2R5UJyDh778wu4w8nbE7qgg9Lu+n0ufEktiAl
45+T9MSS2864kxLs7L14iSu3/Zx6m2x6rbpVQBlHDrJEUwybJB6hlp3ypG1vzTz4REGOZ8rbrfF5
joOEL7ZBXZzd0M7X3AiSsEB3NHphYmZWC6IHNGbwY9Br7+zNQ1AHOu0DVayNTzrMO4NMwjtHeXTF
xsXdPVwc/HMn6lxdiXXBwpzeAiqOH3yV4heNlpofU8iCgxmsOEGqyxw2muOw8bNxWWF3BH7lfybJ
ofs9HfXeACvQf8wcTKADKrNbnxTf8dz4CTZsFDuHaTo4JKf4BTf6GQ2/M/e1Tb7WYfTkuJ71K9DJ
2sps/m0MQ29RqSp4HnOWgHotCg+FJx2IXNl6hlVnV1Au7IogA04rWHqDjD7zsorXThEMT85sWije
gSUpeI89Em0L7WSrhqHI3uSgpCgn4m2C0vLek6x+RYthcJn1+14mVFeNW7IcVOJ5PaTGzDySLCtd
+f/fk7yW1WkwCaC3kJxunfxbmAfuslXKw69hzM4zoSUMsHPa9qdvA1Wj/SC4cQ6ZwNktHPQljELI
Fcgc+UfNQkg0DX2IAvNA31CJuZ89uC7SiFHVXcq42kErLf9EKgYMHsAJrct2zD69Mb+QHpg8C4/R
M9L4s7YY/GC7cZb4YczJTchQ82ndF0H7kddOiIXGBDH1ZiDYuvjOCnjLg02QQNHYMR6149LUmqvb
okcKaNRecQRylr3g9bI3ZW5Bc72eYpDBmuI4+tvA7krHNyjD8P3YCpByz9VwaEqDBz0U9dkHk8d1
HIMPc1kOcbMVKJAAZZo/pVvFHeGfsgQfVRSqYmUq63oiIJ6lPXKfUuKJOkHsd77o1Fp0GQAdsJXj
t0DbxbhwvPG5AFX/pkVtsnnK3Tjf1Oh5OkwB6gisU8mTrXIfbQ1Kq5PSaGEYin6P5Krj4M4zvoYe
VQbNvdkKfA2p8LZlWwtyT3sBHvKF7KvkhfLROgdJeTAW8/zpZeY8mUOx7rt901RqTlugmwgteodG
oE5PO/QvEiie4O5q8o8qTr63OrB+gBo4RbGCQqwKC524F+N3dFqXoKPogzdwx9AZYAS+bXvQq54O
4nmyhhFUWhyUE7Op0Zl8SUDzPzqOQnrbA1oTInPY5XiEnFo31s8ZoFV4kN/o0MPoK75kHkgOTMzK
2+EIvUM0aSKYS4YZzPnBkpEdGFoK1vhcFLWYp9JWY38x8co/t50NVssZBOYO/FdtjxX4A1BUi7DA
XRq/o4d1jU3/uyNku/H8AJi3wQs/RYOUq5Rf8SseViW0oFZ4tP5yST6iL4ZDa1GD72gpvRFPYEax
CBqinRnQvgFApjnERBw2Yxjt+Dz8Hf/X1Mf5nur07/ON05x+DwuFfAGv3WvcIW80tEx/jWzAQiIb
6gXsFHNwSwConZ9pYuVf3ax2F9C1TV7Anelj48nsM9LjzlOCjlkwsAm5twoJong7LHcgZSRXUE7p
pzzJsWIeFLkaX49uCAi+c2+ta8hlo4MB9yGo5td1O/GnDpDnj1GEX2MwLF0EWhie6wrSM3hAYLfa
TSmbQiCR8dyDssaAJBFQDN2BuLKPj2MLGEOS98tgRAGyBvbjpgCS2Ni5C60nFFJueY/fUIt106vH
nBi/GlmhtkbE+9QO4OUNA3YMZtNKrAWPGwoNcgsQUx3djFvVQ7JlbZWDvlTId7zjCUD5EKgx0TgJ
fqEtNzmZoHEZUzX93kfH/+sw9NMm6Vm88vvO+URG7NhpEjy7tZMdo1y+sCGGuI6tQYlZD/hw1ynW
XTMkK3c2gbETUJepGZpRYaIxwdpZBJVwEFzRV4+22cnJkde3gs+6yd/tYAxewO7sroEVa1YSX8CL
R2YkbSTyVEsreIlRnDiBKva17GWycFU/rC3hHbog6p71jPCsQVADgG/B9uOM+gSbVAb5G5sBPYCo
mVcomgosAK/G6kcXfBAVIJcxT64ACbc74OzCS46KP+5bOXx3Oo7tRV19IX6Rr7C2x/IGRMSnrg3c
1MxowSpnNcV3qLxaqYxRjycgyT1EInKXUwLaJtlFi96aTiGnByJk/REVDmhobdbtAo9UHz3UGXu8
hl67CJzifZujhoAv4kOXAVlhJeo+eWIUixyEwjuQfmWLyQHEpdH5quS4zUEpS9LI96xTAWTnbmjx
msHvP3hxMydbeLxtZ3bvYlN5lnVMeuf3YJf8BqLdevvwKyAvS39QUFzrXXQgDMMnFO7PHTDOv0jF
liK0y+8QH5w38wA7oeuSrXWHfaI92P0+nPDBtluFN9W6BCJEJPsWtVBSdIPxl5dBXQvZmC/SbURq
j1lyCIIiW1hMQKUP7dVvFGztO1DzjKkxRR6GT8CsoEo3R10GRo68IsEa+DTxhsJts4ycKN6MczR0
kTAKfY7kzhzFYgh9ywp/CQvJibfJdcB/1rKruVLboQehkf0LYDrjy+g1M+INH+C59czaGp67YfgK
QFf3i8Rb31byJ4rBFSStnPY1RDvNSo5+fawcJPeDvAKXMfK8VxtwyXTMg+Yri8UGPXrqV8WDbY9E
y5ciz0RaUzFdmUvR1G1Vale3+Xj0bdaA4KNzX725VBujWRUifSnWf+oXHgE/qpDZb6osI4AJkgZ3
HHriSzTfPg1gbrgECRDAbhGtA4nvETB+vQM3PECjDt3ySIk92GokclpjVKBE4jOxN4MJPczQpQBV
xeAt+9c5dYmuCocn1gavj+Yk5kECc7J0RA+BGaSnT8gvAcJmwo6M2b8iFHs6rNgxx0TR1fKaYCeh
hm0T4118H4Imw+qoV2vel8CrzoGeEwAzaul+gjCLbDtjiqKIwUIIwOo8xQ4mH/SYRKP44tA9KuKi
WZjDMXPmw6mWUFnUp3uEa0L3WhOer83hv+bn8XlEguWa+HJNkR2BaplXH1FTBKRsNqnKIAHg4eHg
EJ292x00LZE0mTYmijc1hwRy1x9NFEV1MHdZ9nMwcv48X3JQjvVmLkm7SS2MaS7Zo/q1NGaG5c39
ksYEO8RT4PNog9+gvYP0lL2DaCjKABWEvR4+c9RHZNoFvRiqe8Q4/5rzv3xYsGxkoo6o8PggE3hV
bYWGcE/Hly6L4kuMXq4ybKbDw+8Pg7uoSmAmzAzsb+ML2NxB7o5MLCpU/5zqCnw1bgjVMzNv2Pke
irJ4PrOnPu/io5iPnLj4fWR82Cr9jv41739FAUqI79dryuxIwObKmBvt1IB+QjARoUPWCESn5tD3
J6w6zOF9gpmLYp67yGMt76canzDnm8N/nYRySbRrnUAtxzyq0ChgiQ3VAOpWUAq6TFWWoWfDwbJS
AKbD6wTFxz+BkUXZCe3zqZn28CcMHLN4XgBuj1R1vDBh5btHoIr7/WOeVbh0J+n4MQRBtFUksdeR
tIedy5JhpwN/Fl+b7Skuxx21G+KvHnG/rRE3U43zPv9uu37mAhcIEChYnxaFfa7jevoKNVmxssta
7XJK+2fXUR/GT0S7CMZxkC5a87HMK90su1bSsS51DAY13OxqKWRoYdmRe3KD0qMNtroBpLMTV+Ee
KMv7bHMKFpfJmbUvxkDtD2f1gbVOUOI6Gp8ZvBLYYkB48VSxc7LQsZyTp3OX7KKXtY8kD0vwy6qt
ne4ZWlOz8ZV4lbq2tsuvZcve/LYdP8CZAHbCNc9b+1W9ChLpV0m0h2OXaf1qsM6/j0MPxJNVNp1n
IZG0CBt33Xuti/0ViKIAWfopvC46uLQcXqgAQjO3sXuiBRlesNTNNlCvRS/GHLVkUx7llHwzwZJ7
DpZIe+ASyi6lk1g7Xnb2Rg1Eo8+ToxmqDkXuRUBG6ClYSbG424+4OYp4t7H90t11HbM7aClQsmxr
ZFeTotX7QCNXsSDE6vbGjmanOfrLF5cuWumRmcRCzAOFiOsD7xN79KB0lJ27uP89BBHogodi4uu/
AmgYAM8Vj+3FI4D8Xnau/Lo44n5J//Kba4II/XkEV8fWWEPo9qiqIZE89waZbp/J6Ztt4Dfo1fqn
7cf4A2zS0Ir2aCTCnK2HeQ/X/ShG99DjcsZnrvlnrnH9dXU3z/ZOyOXGHyZmoZsZZB0B6TYJq4oW
nQjdiDJd3zRbHbP5ELY5qsGUuvBKenDzFk+fiHgnUHj5J9+dMnAIjUtHW+0pHAmIiB1aO8vCKmqA
7ueoj/VDD+J3OeFGAVYZ/zsx0vfRxW1U+7paGbOGxsAS5C18C9xw8e45xU93hjaZIAtu+JVEr5hD
LigwXrhj0XdgGZNdqEFnaCZlAxd4XHEX6AZcHz/rMgUeUu7N5CEnR4Fy9DUOQ9TTcE8Yt6wCAVra
kN7/Ua6PvZz15Q59aOtPzkJ2MZAGrFHk9f9wdl7LlupKm30iIvDmdnpvlq1VN0RZvEe4p++BZu1a
5999uqOjbwiUEkwLSJmfIQKDJ719Ih3AoP8rUmgfcdIlN8DCzQMv8X8+z+N1GuvL5zn6AbIYdOWD
yEcwBSSawyP2oqO9BEAPNGzewGxsV/mUcp/ISwFdUcE1L4OwepJ7rQxOk83iXG9DVm7zINkfNXr7
Z/xjlDwgyaioI3UGNPdfJ5Hdj4NiJ0xO4lCwIjomnmiwQvFeSPAqx9AcrPosd6M+D2BYERy5ILlp
QGoA7ed0YOwgOvI/iHyyIbGvHCOyI4sC807vZ+v68WpOI5YLWXSUlcj/XpSUXQACqqMcqRjhpu3r
/GB6AwIpEFQrfUaT4sETPGTYHu2/3Y3aK/3lb3OI0KleSG02Df2jZpUmeMNVVnIctLgNtp9Kbi0e
ofIFcPf1+svf5uMMKBgNyOVkPaTOqb9rH7ZlGXe5qW1dnGP8LcY05O7VhTiJRk6d8dsJ4543qXlP
KpynU8VXl58xj3vwqkkcCq/zqWRH4dR4yehUGD9jqmp/8ZKpPcozyTj31VUDfhwaEUcaWhHfFKd+
vJ4M1a6ZU54VT/KY2IFw27X6PmKNBXm/HE5Gy/2q872OGWoVL3IEOwQvjMsFRLraotg1Dxj9YKWU
8XAI5gNLOUju+gGFRw2Pq/XnRKyeZ3afzf+HCdv/fUiTNDjxAH/ZDB0Lnwl8QyCC+uoDZ0ZteN7Y
/S0YreEgeMxbANOIVYXzRgbW3MuWk9T1NTe06up41c/BqkBV/w3JESPeOiBJpnI3WkgRJ12pnFFZ
jRZ+2I3v6QSdchB++zT0mb1OS8U/e22n7UytSQ86As6nxp2CrVG09U0xrX4VZ1H2Ok0Vi+bOct9S
MXRHRajgoyiQuMA02QTZkJ3K6qjlkXfS/YBO0Zl/OuUIXR/jk4kBvMrCWE2t+FbMhcU4ip2La3dr
2ZIbhbvAITXan7jUJfHSaaN+W3qzf6zt26vGTs1DE0A2D6JQ2Zrj5L50Ss2iNdePrQWmkJL2zYsu
jmUlyD+ySXga31ukezPXaa+y9Yjjbs1aUDlRgMAUuMibr74dWQc5Qk3T9O4ivrygdG3tTCfADgmC
BpCEpg63n2dXM4RA+5zC+WesaFJlPRlptpKnkScUFc6wlNX5RPObsubNkCftvgzDYvF4C55qMDew
tRezmcZgaaNMcQ7bbvv5noVt5LeC9On//HT9MCIgkwGan9+2HI4O++PTfYb+fsLPdxCbLiWROLB3
j5fMWW4AVGH68PmaseOgwJNTgft81S5S/DVUuD+fUJ6wjvI/n/DxbUWhi9Tv/Oke59atgPkOn06O
lueXn7BBOO3zTfbzJ8wwgpw/4eNr6UtI4Mnw59PJDtWxDkrggoqah8mjiyz/Guu1dfg8vUPZcTHU
SrwChlc9gzua+a5qeS5t4T5RKntudMf7gHyDxl7uA7DU/Oq90PJlaSvZpcBcZu1NWAm0TnHlxmQ9
5zoZuXDyuctECVXP1NRPimZ8k51yUwHGMCxvfIyvO0jzLQnQjayH9nEoTm6Z/Pwc72nkD3nmM+F0
1ZUwFOZ61SzTng3DqsHg7ykMCv0JSayTO7TKOZ5bY+X0hzDmq5WdcpjtI1nPbDtEB5MhfhsiR4G7
nOyUG70th3XWOeV/xPyk2Xi201wfrzLGDTl/X1/Il5FHtWaEK4hdZgfZHLSxwZW9f7TkUUOLnFFl
V8iR/n2/od6DPtDcmwzFCD7sEJPAHHJ+bzKGZvjvQk2bo2ylbRyeHb159MkQ2u7kQfEHptr3z0HG
RxJ04vGVAPYvt2qcAeM3vg7e2fDz/NIoGgTWMYiucs9KM6hTfV3uZNOxUpTcKx0EQmS28epfo70E
y+katuPnCeQIueEV/Hz88wqfYTspY8j4/7zCZ0daiT+vUkBCQT+e+ZDaoZGshtkaKDOpbSYdG91S
DCj1QbJnOo+Y9eQNR6rOLuX2urp4HlYJA5aHdwN0wYp6jv2ihG6w7Ix8+GI1PQa7gzF+j4v2XGOQ
/dubqNXk4cCcEKcjpNJRJU9dHfiUGv5wTO1X6wTKlzDzXPTIRP6qw+tZZeir3qEusTTFt/DC29W2
dtg5R0fp3L2Xu/V+UPjnGngczjYszLw0/wcX13gCqlWKRSO3GlP+1uiyvewZDG9mHOXUkhd6l42n
R9QxvMXAg2ANoiLnJ2j5lfMlPkHk+xUt3QiN6cmyyudytnbPk8Z8qtAf2kZNuY9qLSJn6gVX1QMP
Ar5YQYCyS5eJnrXnqbHVp1htXmXcDRJjFU91e+DursGpNFZ56Sgf4Fm1jaf7NoVkDh/6c6ELRHd7
M9xzaWhrGWaFeOyrAfPFuzWFLjQwO20Rf/XgWW6YJpKEpOKbHvvBTI9NU7ZwlOfdSUe1wrW0Q68F
BfnFEL+zrlxPY569ejblMzFgjuA6dvpaKtgq2AX4DtnsBJSruFB/y9aktC4K6d5ZHonmi/WESvoS
bWSexfPGzXcgS9oX2eiTcotye3uXx2bx9GoGkXqRLT4JSsR+GJ/k0LQHBChI1e9JHygvGevPPZdC
qS7MsonI1bMxBi1aqk5urKco+hObMvhcKFw3AIUt0n5yYDzo/3TPA20xlQd/LMAb/42X1pxo6NSE
G+n0luC2Aqy6St87ZdSR/+fJL5sG3oNLIzaDQwBI6505wJtqVfENuvr0JqyVHKTlXno1yo7/MWdw
9Rg+k60xE5gPSV2Lcr7igxKYe0eNm2PvTO5Z9k7Uv8EhBa8j6Kq7ZbSXuk2zd1Nzo+PURjXpeA4q
uqnY2GAsNvIgq1QVUL4RiwccVo6o9/ubYGZMyk0sfXm8CB+edLbskUEDLCHZUaRgpqCun2PSWmMi
9LtIjBq15ShZF3zDG9nZj65/pc74aMlQLfpgiS0yl9B8uEdJ+6i1FhWvoaQAiRDqqyKCmGUCZyIR
7O1jyAUgmH9rVvMdZQdgP9FMEzed8oaV8OwkOs2cuQFdQoVHtifsZmZWewukvctvjQN9SpvL6JrA
LAro0g/br8pFkhXqaxnalFpMXSeRbXq7HoWovadMM56kjNZoyRavTcrSjD9l/4P82upxpipP9mXf
md8SE6aCDTH8WbRkvdo0ys6GWlC5S4ZgF6mOfw0do1i5WpK9R7byM3Mc61c63B/nwfTqrmC18iGs
Hg/YqlPuHqoPK3+acGka0tcJW6uXCD+Il67BCSpx4M/NobgxpwWsDZDVc2clsmpTkE5fy17ujcmp
M3sgonNviZ7yS3v8PBf1uDmrlbQn2e94WbYWDn8y5SP3RPcydtmqQsD5HS8tDfhFZCxk0ygtZ2OH
okK6u23eWYlh5ZQM0CfmwUbmbyh8dM+an9VPUKse4cHOwmNezOjoeVRacM1BHxlwuRXWsVfadGFa
Sn+e9SlWahP2S9OehrOMyQ1QhOGczpspbu0Vlk4MmY/oke4dwa7SI9u6ikTrZ7eMyV7k4EBPYUWv
Nmm8FP3kXxo7cM5t4QzL0Zjcb6TgDsHgT2/lhIFD4TfVFk5m9CUwJ7wlUvebAqF5leuTeYo6Lb7l
lG+g9erOtzwe3zXMJwIqG4vQz3twjX10+9w4rX9umOgcITNW7iJxvWQ/KXa4kEPSyPkzOIhQXTbV
/JzYUJsWNqm6RWW1Dde/bLO62OA42C8jKx9vDYJmh6kHyiPZAd2Y/qgnlJUkc6ClBaQnRM0JVgEO
fz9UW0QXyQ6Y+9p55P/HcfIspjXsXa2OruoEVUBpKMT7VuI9hVbvPbkN8BHXRp6PyKiS9EEmp8X0
lz4Zs912M3jtdJWt1EowZe9RLgsxgcuXtt/ckOkdzvF8QOHr7mbCRSrCF/QpxGMFCc2MhYnR2k96
Mbn31AHmQp+MNLalrH347CssNlFtjJN4bUAAOWugst0aQ884Tuo3rcj/7MkYNCvxPA7lEgxF9NXr
fxt2UX9xSjvfOxDc1jLsB9HRc4RJsZe7FdYxSBlkffQ1ntQfUPa7e5iI4jIao7OQ45vcQCqicPqL
Z6jZ3dfNXzJueaXPPKCyka3hOvPc6iTj3FtbtDMzsY+tLPgSmxTn57ej9Eq6TZFg28om7876++76
3h3WxfwuUJg5VsL58+46plLLXvc3DVIqcdUXvypHu5KRLb5McWGt7GRQz37rVccKLfVN30fJ69QB
USCNUvyCDb5M2sG8CkPPVsI0fKQuA0xA5r3PTSaUcWt3ycmzxX/G5VhTNd8C0w1fu848aqmtf/EH
jFbDPAnPlSagx6s+xtSZ77wPenr1I1f7GRvFE6i47N0I+Fh9XSjH2Jj6M+oUMEfNsPkAK78PmHv/
1PzyK9Zc5qtaK/nGLUm+G1GrXvpgimbRTP9rogRrORQ5JBydvLJ5KWB/bzpTBAcVKvsV9ahhqWsj
F/FodoiPjz6otsl09kbs7VhgJFIs6H3K63bRT2P61Sqj72XW+N/JJFwKBDp+Vfq0VrnthwuvOyN6
UsQLYSN/A2NkAfVjYxZZ/csL1RtmauK70UW/pi60dort9RsV55FnH/BeUT4jF1E8d3XFAnT0tY2M
YZVdXyGO7fKiLx4jkCsMll5qksbAYW4soqcwj71rGVmgmOc9mPjNSqRFtG5d5ETWIYpj/ALesdYp
SvN4Zd1oVcnTo7f14SXFbhutEwfxIsrdgvP8c8gjxrf6OESeP9QKbR0PUbtJ3U5ZxEqqXH2314/p
CFAuCYr6Wxe/gT92vqe18JeIjWtnfjD7bCK0vKznDjH+yOAhf4vtPl4HNesAewSiUqo98mpJ7Hyf
zBJGhgi/lH3SbSLMx/dKaalPbhxiGTWPGDr7xYCD+RrlZrBDH9QFvGfXryLTnuUAJImyBaJ+QM6a
pt7qSqTzFVAvAooJvK754oDJ3ilpVm5qjGAckYRvKP7r+9T0+rU7qNZXexSryMnHd78ezJ2r4xsi
47X6vR2i9ENg57YVwI+2mhfZX9Mss74aLhmFIVWdbSX69AM3YdmXwHHesKw2dli2TO+j0axkXLNY
qMZNppPzGsI3Eso7+RLkd5xVpERbw06VZW2FWJ2xljjKvXJufsZkhxnW/9uQ3vRM+BTCXP3r2AGk
/QEdexwtkfiTmzoGp1xFpfEfsTzriytvIt5SKcCL6O/gdO7An8BFZ9v6+a+43kK5DYP2/K+4HxT5
WYD47xJ7XDawlpd937/nVlPfq5m56KLhc/wbgvXe3DGneYSostUkkWDFKixrQ3PUViWOevegsIx1
aw4InnSetykNszx7rPR2sGKHo9rye1IW9/eB7ZXHrAi7XYPK59nyUdRpk5IKhoKLX4IW8i2MGzQB
/Dp4zrQOhdiYyWisqxdgAMW1tg11Y2udv8hzy2dh/fgu1HGHRgIrU9vOrzIm9/zUsw4wgy6yZXhx
gJRRFlbnhoJUlPb59RGL6wwLwUxNV+E4qs+QwYNDO+FjnPnmWLHWC5cAoPu77LXStlo5Efagsmkk
bn8qx+J7UWfqc2PW4oLY4ikNfFR79TiiomslO9k0Ta3HHjj2H71RP21NL/GfqJ4GL60uVnKUOzF/
qU3m8SpsRYBfaM2M1kSdsPfjU1ib7Vtk4qE8GsgxO2QKJ7MTa9kUbfITbvx4c7MuueesPa02BSTq
mca6tKsW3UsOynCrKqiY7NQCf1cHN+2n2iULbKbRWcyqtElrReeOh7/sk5ugb+u10MN6bdvalAKE
FjfTstVtAIJkn0d+dpUbzaySlVrZGNoZRf6IRe2UwVYKQlxAbeCM82AZk3swOOudKihwfsZ8JfRX
qL1oC5CH5bTu0oHayKzBk3kiO8SQmrYp7RvHIWfXCcENynv1dMP/HaUHHhjur7jyf+tiUN+yWpmA
JTXhtS0ad4cifITWom1eeg3+bmmU1ZsWlxH1jar7BZbXMgzvt1HHL/FLXqsmT6jRfmzazEGhrsvu
VVJgafo/493c+a8YuQ0cV8QitcLflRU0+sUDzwwlQ53WJsCCczHhmI6H3y8EzkdUXcbxKPc+N46l
ZVstEbCosXfz5k3IPATW47wbG/VLp1Mh/jR6k3FdgacvY4/Bf8fJ3s/BQ61V61Q1/Z0CG22L2eoI
2siO3nVNUdAOxIE6boLoPUyyb5HtNVce3NG7OVfB0+Yt8J2B1HD2LA+ZqkY/UDLsl3JQygoW5Bds
D7KwPFNGHhtTD7PIGhzj1Y5NbZUlY3NNNT3daWqVgV8w7FMVp+kmrAftyYEktuyhk3z0k/NEkn0G
8jP9omiFyXz2EvlMQ0LTqJfQHdsns+EJklWaetLQqj3krhLspkqdrmWYj6sRI9O3vmeVXH7hnpOd
TKukBBA3/YIEl5qsgLemp2CmSXkCKuRCtuUGSF4MwkFMeDQm//TIc8jhcszjGNnWFRRb++5jbMzs
Hs7S19rQF6chr5BiIxTPIRAI1jnu260MyU1v6uJKrmAhj/mMyz191sR+xBjxGPr3/EiDbR8nVDPy
dFnSXN0wL05yvDpFysa3pgYgluFtLRJbx6mKq0Nb9B4peBGe3cYwNuDbkhu6+O6Khcv4XIxWS8HY
qOZnbok5kxGsXAHvzExM7YhiCyIG2awWotVtspHBWMvd6rHrBig0+2TTxqM66kDQNNbTRSCa565P
QYKbPsnqTM22qugRRhxKcz9mdbXP58xkjCLjZvLq9FYqMpWtBy+mWmRLW22qL/gIh+iEklrsECaF
zZkzVR63/ryIWgAsXHd9hdSYXzhbxx0X1gz46ColOrAAx+9tbjqh8BfwJZRTnGbd299hwgFd6A4w
ZorQ+DPMb2wf0zKGeZxNxuXZ7HkYuJb/HMYsxAYnMKWnpG3rrZK6FPeTUX+ObLu+h9zB7Ta0qqWv
QwroUCQ41F6qPzt2ru+KwILJPw92Mbd5zqH2zEPNMiuWGli3nRyqqW16EApwbdk0nRbDS6/Sd71D
SQjZIPU5C1HWtDwreSsDVj1i0u0vbcxkmJ9f+5ZMSEmErfZTyTvmXClC2+QqFi5prngR1FuWGZiu
gqdZN0lW3RWlMZeNgGpexx0aTSIjdUgR4Bsk8nMRCvIWsbsL6sL9TX3u1R/i6qPMrHLpKJX5ZICS
27ToqJ7tODH2YsyMHRYM3UWeEamfHFEuH9Xsbgi/1QWzU55dc+74ccYqA70zn9HsvHI5ziKFJrCo
vVzj/LdV0L9iVMSqQ5iR2p6sXQhJMS7MIcdhZ8zWGfpDqHQrRpndo7YsXitRvRa9oV9Gv8tfeZcF
4EaLjMzcOSkFUneuUR9kryOaGP1Oq9vJXqoeFepOvo0/J8eShrU2DbnuoREXMDQV+Hcj/XAj9WTN
riu2w/Ik8L0vuWnPcqORuHhxAzCz03yW5y2EsKTqFo3htL+mjR8o5a86TQcAIkhiqWX/AbXDO/lK
/WfTimZcp0VqLP7V8a+mXTestiBHyvgUFWiHeFgIZpPpncKWNDTi6yxaY4sVfhUNP5mRIcg89L9R
PnzDUDz84mXoBMMr6q9xOli7Bl4OXBe3vGYUhFfIbNtb2xy9JY83vvZ5IyAYHG3NRUduMLAXl8HC
cTyMpceEyrTl8/yaokVkBuapbxr/xQ/6+ULRW4wZaWadV69rYWF5MQ/GJcDeToaJ3MbcDIWHjjNm
yI9TOaUnLqEiXuWhE6viJwSPls481G5Fv2TqE21S1hPwIoMpWZUpC8/CUAbjXWTcfpoV64YhXABJ
HnB+iBAdsFZlMva/1FJ7zqkyfvM7u1noju294WA2LvHczZ5VoUZrhKePXuagExiOaLbGU7EfQOKg
fKIpxbKtuwNTDRc8O72aY6ZbxXLTVZH4+XM2b0YqC1Qa7jKi+sHJc6a9Stc5DG3vrGuFNeHbDX1a
tf1sBUSoV1eyvx7JCBcdesWN8M8xefllZQ7uIg/Vl8SBfWUjybAdKT9tbD+vl1JZSAoHxTMBti3K
2ToeWKs6NfirpPqbY/Lx3ES/ypZKCh3k9Queqs1NQ3P4UBd5vQpyx/oYu+Knk1nZvfQa5YI8NEVv
q+c6wudhzkbeqSY337NQ/LT4zj54uAi8L4EFxIaIlig233Cb7y8FJKZ15LogiT0Hy0ytb/Z1AN3a
R29yxC0IgyF1OnG1fNUmbpD4gOB413bBxvZAWKL3Fv30+GGMWtF2iRYrOxKA38caYfPMRIC8Qg/9
D5cFhchcL513czT9LVYn+dauSnEP7fKc+qOODZnB0r/Ofqgtyi4kncObE1f3Xgnj/TBE9hERbxQh
542VXoPyW1GFbbAIeviiRdT97vWNaqjbIaq8L2Hh9+vWUOujywLiGvAWl7FgkmWg4LDBddu81pMI
lj25SNhCVYxStBcmi1YkDrRP9WpoYvqmzRariKfkC98pS/5R46ZQ3fcQrd3vrhuhrNJDOOOBEm/t
GmUUX7X6d88GrlWbYfcjsMZtHVQU7oTx0uWmB0tPuQd2vmtNxBZGB9GRMdGXbYvJdJ+F7jZBk/xY
DM2ws13l4E9FvtZG7zilTbdQSXqQiBHDposMe1P44kvo5C0O7260aPIx+o4u0821KudXycWDlDMe
sMigbzylbQ9Ivx48+M0XBsxm5jAULvkILj0BBjIEYXyXGwTKtKOSoEo/hxJFQVYsc601tR3t3Duj
dlb78svglrfKzsnGF/UL9PH0irCz+looGgJemnPR47I5j1Z962OgPGUWx8fI+xWrIj+piE548TDu
AwcFFOD9hXlSLr6AqRja2UcPKmMLNh1pprmpjPZ1zmw92XrXX4TdQlxXALWZShytalWER90TZ60V
Lpr1M+JwBiaGHntMEX4mZQhGakS+QMblBjIWeHo5RLa9sPnKpD9HRXt8HXBTulZp/NpqRXMh0cqV
NPVU+Pqme1PdPF5Assi2ddT9dKmE3LEJNs7D4EBtNMNoyWyjOLF3l52Ixvd3fBGAK0/Jd9L6jOg1
a9x7UVIuHu1Id4bF2OgpoLq8W5eDW71VRizW2GCWW9m0DZvHj6ehLxtM8N+8clz2LTRQsmxGfnzs
Oqxaj74J0285gyqOSWA+UQpWlmGP7WLoHfJmvFVjbF3dDFRr365Nz/jJuq5aqHH7vTet7ja1GWWn
ApnPOvqYaq7DWNGXo4ib37353LsOKj9J6J0qykwLVKi61ZBAnhExVuSRIvwd1ngknLicbxlKnrd8
3qMMfcv0tILESUh2dgVEqb7nXimbqm5mF0Wrvyegegqczl7qRO14BiELJZtOFEzn0SVZxnPuBcxn
/5SJYgkNwn4pCzVbRMAEKJwP/+kmN83NNDF46ob2t/9mJidHyA6Px8PeGHn1v551DkrZY5T+rvzS
PQwV2o+uwN8G1k22i0wYVvAzYSbXaJOx5B43RmlU18mtHciWqiCHE9y8tip2BVP1Y+5Slwu5/Hc8
QyjOFUgpIHg4XRFlLtZ+FKlPYkocXIZ69aVM73XNBHS26713XRzvOhNH+Djw2usYzcUXL60/dD8/
qxVXepIOuK0DZyLLZSxtB8t1Q1jmTviTugMrjZN5oadrzXKqvWZzNsDd8yOjr6hMMy+FkLzW1dr+
5ZbZszZiE9QUqoptjbLurbj8zSrvEnIv/Ag63mEfJgUSTZHY1WN7cbmUtonu9tvBcseb6rjBCg1o
/V2lQKnbWfw7t89UsoCOczHf7KF1PpwQndOq05onCkxiU6VtAdalBhtNGos5V3MrGlMs88ZJvlfF
sAyLOv2lhjUmCHmUvtpAAzcd0ifHaTJQabHA8oZer1HTH896a7ovrudp3LI3ZLmqb1FoQe901erg
m70DnrD/pQUJN0rXAYpvNTZAeBEfkSKO12Ruxkvm2eWis6zvsVYGL1ARx52GcOoW0VPvlTU6UpF5
8AMZCwCEeTY+jZnZQ/up1U2dd+IdXdSDHBHZ7QRrjfyc3jfFVgzNTnWCdI8mhL3XqD+c+C0TSn+t
fUV6wltFCPmvxUDSfdSj8ZST9l0Mkee/WKZJOqgeDjP2pDdQCK4G0IJDm54jgHowaup2XVvYVAd8
lysbx889DxflTcRTuHA7l/L33NsIF8cZy3xRVcRHKTwwKWp5kNZAKgyz6/dCkL2eXC3/8FLnVw/S
9FZ5sXkrjPAnZu05BGhvUYKjXsLjQ2HBU+09JlLjduiS/CnQ58x1IZofNuJZWSS0X6xyflVq5LxW
SD+tNS35cMe6XFH39G7ZvAGzjJIqtaOdbyu6gr5Ho62mGsxS6NfeTQ70PBtofkwR+zNWKoNN9pcb
y3wWOSwlr3RzH+d+nCy1MdcR16HrSTYrQbh2izI/K0GDAcGUIvzUGekJ1MVXB8DkOTKsdRE2z0hQ
R0t90k9T4x3NjDyu47naucTUfTmNobay2nbYeWmj7/EhGa/lvIl2+UjKBZRBtCsDL1qZttDf7RE9
/XoYfkOGm8KeFTuyVq81+fZF03rFukcgidtlGkwHKgjL0FQsjKJKY6eOgNjSytbI1QTOzk+UfMlf
nutVS7+Eno4MjIsJjKGW42mCrLrMDMrRsW0Mq95KyNCrowOlTohukbTiGbGgbCdjnxtYYf8MaVy9
X/dObyyYjZxNSgXvbtOThnHM6G1Wo1x1mWXcEi/0NiHkbD+ztlSkphMEo3wXWDje9HqF4k/Unvva
yJ5RVGBejcse2Ctz2MuYlgF9QV0WOKji3lgKOL80nTTUNNuRuU+BwSwZt4lvqqKMh9AspgN4bL4d
nwpGBKn/JMAeMRFMvigNZYceEu66Q4B5l1WDe1cxNFUdvWPRg9M8vFdypRFrnDASyzTIohOY4Xwf
TSQsXGAeq8qZ9JURej7iLv1TQDbcs2xK+FOs2OcWhKIPX+2uFEFxZy49s52xjZhsZk0B6N1XGyMA
zA1DJnlpW7/i8kUSPTFf+P/YYHSWKLznN1fMTsri1YGMfCPzmT02FXXpVYVC2HqcR8mOuGr8S1v+
kA2sXdU1BdNk5Tj1dENhylsYWjtQZTGm2yOmWvZWT10T/CtDZAerBfNqAZGcI2UfJ0vVwsC9VUR9
GjynOgmR/tlLkVpAoRsZRkSvASnLMY9d7kT8r1K126Q8Cc+1hZ+xolrlNtM8H1YlG/4G3l60Dvn7
fDpbtc0DIIvvbaUkXP7cFpnBOnjbotCNsQkUktpy7jLWugWJxgbZ0tjVWSY1PkU6srqg/raTmuer
ohovAjmgm4qywdLww+Ae8q63pOZSqoU9qvnBdHMBE5246JpeW6EraPKY9s2jV+rZto3Njy7sknPY
/SQJXl9SMZYbz/VRi4lwIGp8RDflHprKyOTI3c9N61yGahhJnWI/MtiqjdGEg161kn74qKJ8tbC3
WFim0r5xv9eWbewHz5Vb49QW1/7VVvlTRAmiPVFytAVuxLqweLTMTbnpEfWABekVQ7GQXfpA3jrv
V0qf6jejeYqkOJNqp9jz8AU/tJtU0nF7WGGULyZIJax69TnVh4GbFFiSmyrUmBaEtthogWo8BJzq
VmC/OujoC80STnJcj68VetH2KSnQESjjIF0JRzMPbQRf3wPM9aKFdvPEcnqhDlnxgvLjGpikcp8n
6r5otHcj9apTnUX+o2mVWbaMxz7eIOCCx0reDcoau1ZlmwLTfWrM4gfUCTBied8fuNaiRU+l6m4V
CXg5L522lucDuKqVtxBvq6d+zJamqJuXYBzrlyJzbyViwpcyUOoXz+itZTeOgjssTdfV/C0linjl
t/7FKsr+3JWjf8mxl0efM34PsrjeR2pYQtwIknc7ITdJHjLayd4EHjUYeUplstdXMK7KE+VZdU31
iefHToYHp8tPaViAbGKhCUByChFvoIJpGU26gg9hv1ppgoC3jnY4jCr7NWvIfQM0U1fu3LRGVduW
BY93JXGs1wyWEpBQLV3LY3WvC7YofIv141gBcpinvYHCL4OZ4TWbYvIDdNI4VdINEaLt8L9kU8ek
co0yv7qRg/MeTLqJ7OijVw2SnNRNWG4fxw6Dv0LwR93KwQZkilUduv6jN7UbsXKg2e/kYDXqAT11
cxlWvu4UKkuzbZMtuNGd5XjdtQtGZ5NFU3lyk2NBhg6O3bLT1P5lZtK8ZPXwRn3OOxcoC+xQeEBd
3xj6q2jTPZR27+gYCmosMtZq36oJZtYj1Bl9cvlfrJ3Hkty8EqWfiBH0ZlvedLWX3TAkXf303vPp
5wOq1Wz1SNfEjBYIIDMBUtVVJMzJc0yQCr5a6hHUpbl55nTk5A7ucCfj8zpKN6yfIwTbUTdx8oEp
XsQ5sRqnKNhxdpFp44+8tPpvZRnq6Pga1h156fEhgjeq5TjsvrOSD52KVJjt5fqJPfV+HXtj8Klm
63hnwHOwk16tQfajrVLURYS3MIH0NUV/H0Su8bH71lRZcNDDAtLygW27OLPrTaNU9R40M+8tN5in
k4dMhbWNLedXNRVVU8sqff0m4E3VzLRyl4hsr8B6RNw2+Gjz3yNpedoo0AB9NPi2PfgpQkSipViD
eRcH06NsxXNe3Fag82QLjJV1Y6DQs4oEn/pcQ/LkjiN852JUBDqNnWDX2sS2YtxNvvpSmMrRUUg5
XMxM+MtT6gOmFEGLPTXhXAynyF6/cxRBrK4qP5v2S7AMYT+CtY4N1/zr5fyeBaNVa9oHhAl25HdP
X9zZ9jdz6w03k5arF1Vnu6vTAQ7GrJHDCbKJSCgKyaISskKylhqW4MFAGHZ2UBSSNu21lhbikLlH
nvadQwZLL6y9iH6IkWU3NH8DeBQgstjOgKivozbsLQN74lCqW4Fk3iTTnJ+KJnopyA3MT+x85ydZ
WxxL3OJ4F/dfhCzDAzeD8F6Ov/STzSVmudJ/EfJuqKXvX+/yr1db7mAJeTd8Eyi/bv+vV1qGWULe
DbOE/G+fx1+H+fdXkt3k56H1E/qOYfQoTcttLM2/XuKvIYvj3Uf+vw+1/DfeDfWnO30X8qervbP9
f7zTvw717+/UDcKa2aFRINo7MbWLxM9QFv+m/caVNCG9cs4Ir72u7c5Mirfta4c33f54BWmUQ11H
+U/xy1WXu1YHVGi2i+ftSP9pvP90fRYzLL0HM2Z2vlzxOur7z+Gt9f/1utcrvv2fyKu303xvVUO/
W/63y129sy3N9zf61y7S8ebWlyGkJxV/8nc26fgvbP9FyP8+lOvVUOfWxrdJsaJzp/SCIRGw2Tl9
LaQnmabqpBv30iwtstbIDkus7dfxWbprDpCOXoosmzEEj4XRmeugscitai3loYhSCNTa8ZlVMES2
opWWZBL24FuEX/aZI9M+cfr+j/RLuw9P1G6uYcSSNlk0I2wZtgkIrIVs/wa66DtIPdK7ylXS4+B6
CD4P5Pm6dnItYKhML2UOA6mIMpIEJTnpjRwFOFug3lxt0q0n5s8eABU7Zx3UMnKoMhzJcy51dXsN
9GGV3DRW5MKTbJFfUsxI7LCyB4eJmOouTNBydeG7scifH6o7k00Dzu1jsntEc4qc6q7S0upO0zpj
H5gV0HXZuzea6eBXIBve9HZGD2By3n2BXJARZcfGLpElstqHZSw5dDgYDZuawfk6XpRV3U2cp9Dy
/rqkDMvHYbzoTCyuYebMEs3RD55ajyQxoxcUCIX6q1g99MikqL8Rru9U8q/madhb/N3OgHKDm7AR
Wva+RSdplN0XdwVOxFM885QNHagKt6xIOs1h+iicY1k54bXhaZEHGkbYS+C4EFyxeXXtIY1LN8WZ
kzWHHu32TZ9rZDPV2yHN8vP7jrM2hccuVh7ejSWbVmFf2Om2jlpjoVWfIrQ2q0NwG3VZcCtrgL0C
dFvrYO8DmeVcG+/ikHGDNyeXmcxSEbr0vA5k9I+um6Tsm0bmSRYzW2cnlJHNk6whmDYdMyVbSWf2
GiabvmkGOQkn9ChIjkZsVln1ngq8DLWxEOKxrtJve0XRbqW1R0xuC6bWWEvH1SvCZW2YVba89eBG
xi4RnDjZO6WE0gO8xkvs4k208AmRIZ0N29+cxlyYB1N3vy12GzyhDp9WXnDK46t76Vku5qFhCKpu
gMJE3PXrfV2bOal6pBq6W3kTlhPofCJ1BsOW659kYRUFivXXcrEOiY21ICeE3UIRm4FsQfh6Qvlu
TgflzQBmVbJhkA6pch3w2unNgPUI16sCQ8NGhxn9bIoijsvuLJuythTvbOTpQRvLQmy9OP6nAZZu
12voo7croLbLWfjU403GEhEFZD27D9Uwv4+tnNVVjKCEdLDflqBBjUitEKeEl9Y9kQow5yvZBnv6
YnSs8BmhBXUn7aDHvNPSY4mtpbClHEb2XWLeNctgJBvDa4+zmnxRupyTjNKCyc2Mk6cIgNrRddg0
UPmGfap64yAjSODyWHN74b0jYOx5QXZdaac1kCoHCn8BJ+kFnKSbAPWUc2lz9Ciq0tgKj6wtMbJL
M+6cEfmmJVSa/9SMJERlGSlV51u/b6eH2bPuzTYbnisW3KfS1OvtVKf5t8C0OFICYMXW2QTJmziC
UhP/c2UBXE0q6NfitvVXSjsdJdhYopBl0Tauv7YsL9suNglbzsmq22bgt9bScYUn+54f7w2Xr/4b
0HPQ9skR5sXv18COLO4mgjEXgSv/5FWed2LlauYrWZUFXOwWEIIGTfurtSbVe6x0a2cskZCd+shw
ihjOjZCJFYXs7lZtBMCSbYHSbkYYQ3MI1dU5aJHNiZrbuoT3WdZkUU4Z2ba5CarDb14cyWstDQA5
wORs7mWwahjIQSchnKit09yNefox9j0H8uEUyKmSTuiG/LLFHGXdSUcoan+zZ2P+MX0dI+mf2bYs
b1qvTC5w/yeXrnY2jcfWJ6ReLybpnKthBk/SaOUREtobdXanYSVjmgEENeeeKMPnXkJ+oBgr69sm
2stq2lk/3Ugv9m9s8lLxPyW84DeyrrBlOo5GBtGd6Z0yUYy2BiPl0pY1dILRJbGbw3u70nunP9lG
K/RPCqJPaLqLmOuo0irbso8s+onUk7X0VNWkHjhV7i1buzfNsPzYst8cqgDZ7TQ0P7Dr0dpd+TEI
chUF9QFcv1p81JCQv7MG+0n2iEs3vdQlk8bSZLfW7njQmKRcn8M89M+ylg3l1ylw7Z1sDVPln4MG
SDIv918h8WttsQ3ATFHD8VGfEN7Fce0sx5EjvrtcS7bOJm8zwYn/W78l+KVvpKJC4UQ7NYyKfTWb
wYOi1rDQV176md27L9Zoav8gru1ZJke/bhA/pU7SfvH6hCOduA8fw9jlmWnFytlu7fT8bpwO0q9z
ONTw3fAlvtHUxjkOSsn+E7QDqxbxnJsIeYnp0sEKuOtjoJdgEez6U5wo3jaFrWvlsFHOgWmWbOEd
6246UXBY97ZYbDJEU7VtUrvKcbHLDktThklbXhr2YU48tNp+G9Iq57dXWPobMccRbZbd+5ZFIlSK
uIMDK/leNlO1zG69LL0FYJuU6y5HzSIIUdsKjRaerxEFLs2IxhWkWgMH578VBXq96L1acHuvpCse
NHisZbUMMlRgK7bV3hj9qrC3xhCDcvOabhdpiSZSDsInWXQmBBJo3T/IVlBBgLNEDCJsICJy5l8R
zJrAP2rIe2tV3mw4dgwutSRJqtqUabtfjFtphDozvEySECkVQdL495ilzxLTCNol6YhjIzioYPVg
ECqND3CFJL5WfugblOh+NX55KqVSdjnZUSTDiOeeERTbGCqHtXwMLk/FYoIZNxSOxXZ9jgqHOfls
pIvHqiyWoRbH0m0ZagkuEGxivzbLea638xO5/uPK5cT9NCfoxeiZE3DWSkpR6vhdtW7gKgk7/XEU
Togx3HWngcyWsaNiW+eoEXq3hdFXHKtEZ7fWozvpjUr+InkGjblsOpzM35rBeEY4SH2qp21PfkwD
kg7IgpA7dwtj43d2eMwRurjJHFi4WBOVyUZWIRafmpVbgOwkDbXetVM+NqvKUF9Cr/6lq6wNkeBg
mFiryCa77GQzjYDwEqV4dMk2vvVbQ3ueOPRcG4ljHkFNac9h7biw3Qc+itMlVGGqOaxtcfpqIfl6
tIzqRzWrLstVYQPTGAAC6+rjLM5hZWEGmnmM2vaHbHXizFbGRqTu/DFWjLl0lzU5rlYo9RGWrvQ8
JkNF/jrzKY3P4c6sAcxIW6+Rrdl6vrefq0K5LcnT3U5tj9rcGJTrscm00yyLtAHgVAg5wZU0vHEJ
fwHXxynI+peaDHkTbSTR57xQ6wPonfqkqxBLvqoNSslB2Syi4syxSHiWplaqEjYZR2e2mgsK/l/6
hDK4tsmcU0Yd6DGShW96jFp5tmwnOF8HkJ5llDmH7nrzehtT33BQPgfp2orKnxyllk+cQFVPipJ+
5ay/vzFFS1Ot8QBkEikrEVFWevVURN0G6vP5XsZr1YwQ8UiKlHQqlt086C1b96K77OT7qQbgCK3v
6wXcNLtkuUVuv1GW64GtkpWdeMVZBoMimI/6RKaQvD4KEepxcjmWhLja6Y1PXVMbF0cBHiubTgCp
8tySlSOblec0K9VMnEseKOqnlz59rxkXJYNn3K8849PSh0lsfK/rqP2FcFpGTvo9A4NzV4iCI0zt
LtQzazsK9dLFJh2ZWaCTkKDyI5uykCGhGT2NoBNPi0nWyBkdbTZnlnE4O3RPfg7l7+vlrpE6ueb+
6IF1Fbcgi9ExYVDPw/3gK+3ZYu1Zwjagt2d9rA/2EEwHV2tb6GkxpbptkLUi27Iqrdc+srvdcIgI
FLdqtuEM/rlriz90KFRyPpNIOWgdSwhZpH3gg7oS7UZV9KuRdJcX9xL4zjaLHp3deS+dpds0Un2v
gct/P7SVem6Gtudvw5akvhyMCf5GeEHSTYLizGet8wbetCYinXZQfNbcD5AiOx8hOqsvTYxkoDOm
+efcn8qtG5BezhIboudaXTmFqm08gcxHCjo/WwK5KWvSNgNEB1YsPLIoXmuyCU0abs9KoeUZxIu3
GI4qc+YbeKm7ey3M+ntds/zNMKB4s9hstQouTenvpWkg6RKWWUHpakzueJRGWcQQQ+xtAB2C57q7
Xwr7KW794h50psNS0SKJs2hqD8A9F6xiW71kFmg2Ukw3MfSah5LT6o9dwyfUxBaSw0KJmfxfsqv9
rj2bojm0IFjJEPZvpNd2w2/D5E23sisI2Lus1qt76XPNct+ZdvoofZHSrkDgpM+ap3kfBuSHYXjx
bOU5ginvHsBmcy58EKmilUFtcK11XooIgdY3R+kYraC+92q3O8CkxXxEBC+OLlSOqmZ2CF4QJmPB
sQW7LgCYssTK0RGRq5IwvPa++sIaOIZiaFslCPydN4TwEKRBcScL1UIaam4R0JVNBI1fHE3ZQE2j
qsFuCc6FF8mJYRMmJdRzr6Mko1bcBaHubYeuRCDo1SF7WAO7drHiQMZkKjsbpu0j17GPuYZqjCCn
VIXUHrJcaAVLWsulvbgRLoTwUrantq0OjUnycpjM+4Lzf1iegv7eN3S+b6JmJJcYDcA7zpRfLLFf
DGLXhz+QDBCOvmxrMhgAk7JbvPWVlDz92IMnEALa4+C1zv0kCrJyUQGu2R1Ltci5DzPLubc039m3
Y+KsFpupKdoNGU5naZJdZSw0Nqs210MwiowmnVoQRNfLLLblMl5PxnEPN83ZC53+SGI2yelpOX+y
mXJvMrNjP1I0XdioSNs3H8ZeaZ4S09kHqj6DNemDcwrCdB3Jpukk27QLmoP0RtX4LfbFUT3onA8V
314ZBbcKxPcsCBGtYOiq0fIdtBzRXjbnuAJFqYXeRTa1GsSnkn/KjbC75U2VXjuhzwLzMEwNWxlV
Gpayqmvw/LKZOxB26ghumxVfW7ssUFqADujYlE6+56FrPHHYwJMcIoF/RTb02xDif4cjcFw7SH3f
vYs14QlAi4XYPEXlnenjhuRdb9Oqs3HuRSFrsoiQojo7VehXcKDjUYBbrXojaSHcpJnUzaPhtfGn
IWm9+LnMu/ZTqXY/tS7auU5VPZSDqj+Tlg48sm6YKUah8TyC9tgE1uDvpTcyWe+jWmIAwCB4Qvn7
nPjApBIRXLOHeE8K+Ek6Zf+4+pG6rIakJSzjL0GtwHAtopUSYv8ZYnnVstRNyk/tURYkX6lW+DhY
fflIMufMXpIK2eXsJ+naTVmu5qYJMeprfNsXeyO0rFvd0X/6GYJk46Cld0PBk5LpJOz4oBHvOlFI
x5jn9jEYsw+tXf0yiQ557paX2o7X1/jODk5xOF86SVEqyOdlbSnaP9imzPpPcUu3OOb7XyjtuDHT
IAEr7cO4M5lkDIucU70JdRiDKGStLzknWcn2OzdY0OgQRv6NtF9HkF3exS22NzElXB07fg8/NbXS
mWRw4TdXWrrI2vu7yU32hkamdTBjcp9/vd4ytowzQsXaVjxVYOpGI2A9uLBK861Nyp0luKVlG2qT
CPAwgMbFNowGGkZv2qJjJ42yz1LUrhOfynJQHgAOWk99k/9QCmu4kS22XPUdazNr0/O9eUI45BAl
xXiTd66GSg6ZGpMd6+ib5vqdtMmizy1ILl292Mpmqcxgd6t+PrJny/e/q8OPoKEjMtS0Dq3AIt+Z
3tRdkqTxyFOJgpMimF8ZlI1rAELhXAdg0IPwTtYsnbdNoXWwI//uQGWM3WPf+iTt9pzF0FCIEC39
pxk4SJJjZIUbQg4x6jzmFBsFWXJDrwPL2HriwMD/kSJMcs7atDg7Y/wQmVa2j19N0l7ZdViu3ldH
Mtqx8kFfe0v/m6DX0aTt70OWvvdr9LYM9oCc3K02ePmlSaMeogUyDUpyTFaR3Yc/c2CeJBH9w1/m
swE31qdZK9qNr7npXVHAJAi5n36Y7Eq7s5mjbey+K9ek7nscPrTzTWgCz97VIalETuOMmzdGWZWF
EQBQ71vDB64FZhtstz7fLO4Jivtu1fl8TOgmf1scEfSwKLGhealmxSNvWx7H0JHKFpkS5rkp5i+y
JYuhNMWXZqi3ejMVj9KmRhDB1LPLjxuTj2g2R7XRVvpMYYL+RN/PitGtF1uWte5q6gGrLwONyXdf
Q7v8OirpYCfS5OKVHEPacg9uWT8d4520MTmK1pUetQd4Ru6KckLiA5mlx96zxwu8mZdYtEiTrx4n
WPh3kKbNG9mUBXv4PwHKx+xOEpY2lnfnc+ItO0lTS7b1HmaDfl1DDE2e8DiBJPORZhxL/S4FHW+W
c3Tbipa066Ftnpk7nGTLVWcTlKI+VXsHya2VNF6LRtXvfB2pMKODaU7awkE1bs0pXjVZHW9tT6lu
o9LidBZq3kPqaMYt/28XwLOjfehtDlDU3gz/NZXaOoMMhWTu3jzlZlR8CysSV11YqSA7UpRtMlfO
jQlDyclrVHPvsCly35MPuYGCRf1kFdF3Trjqf5x4j6JGsOM5U+8dsufuO0+310UVYLO7zlsVzM1v
utY7Sa+tJDDepxNfcbRG7YMKFvKYInGzMfTaviFt/ieUCiEJFBqS3sK0FIvNhqP9UKgd+eZESLsy
TmUPl/WvbuRu/r8M96erSpu4Q9Zd+jYAKV+L48tWFJ04eZUFyUabGMDvzWKSEYE+abtOV/mDilhp
k/1lk0TQR/Du1lG2lnHJksnhAtkXpEudOmDlQmY5e676lGRR5ytU9t5dwwnb1OTVodDV6DYfWrJ/
LcN+YDcI5SnPh1wJHdIVshjW19HqnoaEb7AyNmtr4IyTVf75yq/6hmpVVicv07d1ZZIqI5hVdcOi
kDVRyJBZsLN2Ytc6mrN/Zr2c7niiQXM9hv13klVOFWmVnwLIjfbkl/eHKvJjZGzU7xbfsUPuOtDv
FE7xcSQBae+587SVzWZs+y1CTfleNv15iDeqZcRH2fR0QX6F0MV54lH5MYDJinQjqLcqVVUu6D+D
a86hX6tUV/8wavlLsxb7rbLpJZ4PFVn/4pXN7L40t1Og/uzn2YP51VZRHUpNsL5tnoCOHljB2BqK
JfxnNpnSqxfZkkUWZoLIQv8ZD0aebUfnqNts9LNtYJAOoxrXmpiskxhTDRwCkWgmHSZSDlcvPzWT
FCURndaWvi31Ae7ZV7dXWUa5kSNehyWzdjXlvrJtkYpZ92lfnKwkQycQudjNDP78u2pBwqB7X5V5
sLazFkanrnbzJyMxviPime3LIACn0wXFRRauP7Y3g3snG1NTVd1mcRpKoK2tGomlsauGA4SGH/28
IpnQq/WVpzvKbSsEQzgNCO7yFLYlSzPe2MsqD8zV4EI+GbUd+waEyV4w0PbHuUfpkuOL+Eunw1Fp
W+63dgh40SUlPPE9eRnd0PZwRhTeN2iCvmllXz+ZxpScmCppWyieh28J0+PU8L6Z7NRxUluqYGF1
7dGc3Z+yH+sAXt+knTyMZDxyHtGZvHcj60pJpo5PpmZrX8koRbsTiMhRLh1lkbEUCp2S15RYTcoi
qkj7VNsKgfDccWEaLmfnUnr2Ri5C3VjIteXBWvNb9a5JYvWuaPwvdRRoR9mShXTGib8ayI27LHZD
182brjTmCqlKtfE+2rMxX2w/mla9iqjgDMnc1tNHdy+bmWJ9QNV5jRormhiCtsbU4pBPTQ9vZC2Z
w6xZyWoQuEmzWlyq27JoqTWQ4XR5E/hSRfZvZba2B5vjPN7EogjYhck3tTF8dgq720sH6ls+0idR
8ck2czIOyzps+FsPoIdkNRS0O7EQtRAvnJtrIZh8ru1rUMeRm4bWF4RYAjMtUdENfG4ay8/QQWMU
XmqFrWL0XGf90Artnga4PG/12Di0ma5/UHv/xQv1XXyaBpThmCe4K3Lpgu+zk+zr2DT/gWH/2MQd
m3yQNLB89I924xT3ciM/1at5pQZ5eJbNQAvDbaVCTeYmzodmnNFHSuavtu+Wu7Qd2Xz0nPqzsBeV
Pn0lZRZaVr7CHO+sKxBSp0Ido8+mm0Bm7DXP3QQLZBb1P6XZzYZwXxrjysoONmu0E8zdMDWLmvl7
c1LGQcgX4r5Wr+EhcCukwyHPfe3zbpxrtIa8QL5axgw858EhD2Jf585wowTFgOA9UlbWoN11aJmb
iPlik95EHYcbWRR1/qyMgbNPmtj2L9IGNQgYGr2sV7IHIJOI7WkxapXPyUHj/KdE/BWtb3KSynTY
Ja/JXPwBnXklvVYUfykatTvMraaT1SB6RGHLSVBpR2TpvQbKLDAofWwAZt9YxiYJ1JY9E5qSSUjd
coixV+rE3pXwmcF2rWvqJgjaf8qSrXwlrdAJJO+FzIpfYu/8X5F974YXhxSAv9oEQ8Y7h5s7JL8u
w8hoqRJ/FY7/ffw/DbPYrvLxrz1yC2YVfrvcTSTuJhLy0DJ6uVcr1B8DMzdWmtJUG/YYinsUxvJ7
R9TAF5DAZN9JiyzmEBW5erCdN6Fe2k6shw7XLq8jjNWU8Rjzu63sKYc2XbW/ndjLkiYz60MULyyT
beQojHdzbAXeSuO9eindYavJpuyXlWnBcaZq7tSAtHHS/PruJgIRutyZvDr5vg4P/LnfLw6v7fpz
w6bj9TZMVYiAKRuEnJ2HjG2nzmOjVLcq9yFtPPMC7uUkfaowFYMDUYcxMTsSTeloy27Y1prnbfSY
efiaFZy/avALNWjnGsMf9c6GvOdGjsJToXtAzWbxg/1rj7C6XBw3ObhRZ922VpHyfs04AtUaFYgO
zAa38Wxat7LmBrVxDNr26RonuwRD+q/cz+dDxj+DjW96OPwkDm1jRCtbjCrjlqEELnRyyuJ0vaQG
V0ZEVtZmEKeNQ98FpOCV5UE20TpHCNgiFUk23Qyqj7p7QjDAPaMv4VyLd03pkLbei6NdOYUxzINg
/4x4SFfo29QPaMzVD1HMmZdZ6mR8DVPNx0xBnslbmwzmLdhu0gG2DtmUcbJvGzP3MNlgvvZ9N17T
hO2+bMjF1lA9P5tF/1J4nXMemDSQAg/TEslUvxxCsrxCCAE6TituinoHdzmcE9AMVloVbOQIb6py
WBktPT4MIvzQkEaaVcSjEN9EErPM0IRvY++GlGk22QYLtfRyyNTNtU0WqntzjZq8AAYLO/z+xmPJ
ToXoD+s5y2/yBJmGp8xXzNpXzjNZhcyvKKykVJBh5tQPQh9dOyVjGd1E5LnCPm+c4izdBexxHmKH
tKq5rKwTZ7b2ITCHR8UYyLKGFXllzH27YwE1fU3YRSD/dPqsB3Ai8A1pd3XaX+25Xc9X+5Dpb+wy
fgZOco030065oKoIJcsIfdJQVbe1UNdNE5bHbTlFp1lo7w4O0gIaAnq7RojtGixcDvyiwo30BlCz
3vh2wgtK9K3yyb5XlejQiVikD9yTG/gfoTCdHxq7N1ZNDWsPXHArGLuNb4bWIY8R9BF05iYprnqj
r9LYS277qEyfUFy6q2AT/wLMKt/ZQaNAsOaVXzwymdk/Kkn2Q6OdA39UE7MLKZr1BepqBIQqRIAG
t76aAjuEoIiT/Pqi1Qp7aRnwbBksY6RDNmVROuSx+wGKPEEoOF+WQFlTBKVzMfxYhpdmOchiG8Lo
a+d8Scdi3tVGE2i7arZJWlRYrm0QIq3WPEcbplHCZcVJdTN2Bk/xzIvTHRtI2er/6gWWKj4ZnrG5
DiLHuwaZSf9JU4z6EBtxdLsUdgGKepjWiwV6pOgWHku0EubIemZLMjhK2xIia03pzmtf05TN4tAm
l27smgZ7q8/IOxQXuxpltahBdsDetDFS8+1dGA5bcV3ZfXPrZDgF/tSfPNV5KaRNNqVjab4JiSsl
Xb1pvw6jzL659pHVWkvv0vmvYzniwkpbhgc0m49Qe8z7aHTCVS0otFqY/aECcMtNqXjGOQ89qLck
1VYCadQl4XxnPVkRm71+PamoXNJHLfijTLN+liHQD0QwKyHAFASldRhTx2H2WCtfhkE7kjkHG7ca
jhx+Ce5yYa/m6qeRwNQRxaF+W7bmqQm73aD0p7ixiu9h5ja8JQ3lQxSb1WZslOHeVq1o78CtcXaR
nlh36VQibadDft+237LGiT8YpeLcFyQS59C9ffA5j3kugpN0yQLqByDNaoNuINHMKx6axlyhufuj
Qiv4OTF03p+GspYtCzGjZ2fkR+Ym3WZirr1xjJWtRMlTEHb9UzJm8cbN/HafZnb/pBZFfOEJ+FE6
ZTEG/leX2eKNbEHH4ewbk9zNWGVbaM1grhjMc8KXweYm7fZsBF+mruXAby6YwwgSnx6GbDAnognz
ydZp9X2VwgYURcrAS/iXEo8UxtHSBmJnC3zp4qia8hsyLw4Uy+wCKFnIKdOY3EukFSjDu6rNknsJ
whK+RrSkL4jju0ZN1dXUMutwrLbkuDBRV2D1y0enMItH5tIkS+RzvpdN6TAK8oTj2LmVpsbq6xu9
dZ6v8aJToAi51IBFTzr1cboezPZ77AXdWYZwkuHetbO9XjpoartWeUjeNJq5ShwmwUkZ9RZUwal/
9DLlLq4DhcUSwM9bJMv622xoOP9XU5JWfKg894ZDzgIaRfXe9zWDD9Fv1pUVckQmXqapnsBtHCP7
I1qykM5CRCxh/9429ajwjQ3JvYmyLWwXdkLW1C50I9spztzzOIbVHRol1RqV1uzHf47IGGP8fYxO
q9AkMYrgUCVp+9RMymefe7wpRKvOu/AwD6O2VhSzeTKKsX1K0s+6mSaP0mKhMYKSoTXspC+aPOfW
HOFJCpr2IY11YM2VecvaFGXurO+/D7yyQ0uJP7eOZ+waz4iORaLatx0PA3tw/XPNa64mXZfqOHvK
1i0BQKL67kKHOSO2NLf6hwnqpWtT7239Q9f7zpvm4pXBf+qbs/d3gPM2m/X2RhaeCvMBL90CKsdf
NllTOxgv2Ar2OQXJBcBzypDVVWGW3FyNnUCTxp1zyGxjPs0l7NiSlL1DAYl3kvPca7NymPoOqH6u
R1/UylhD+hl+BzgJHCxyP+hOjERiCQYn6SF2NaJba1D02wQGGZKb+JncZEG5vTrtuHWOdqB+Cklp
4KjH/1g0PCI8e+72PQI2m8KbjecqNJszxx/9SjZ1yMHvoyZBpKdWurVhfNL0snuSvhqChUSpwlvZ
0sqpXLu3c8Sj/B4OHPc8JUqyBgCAvMhkT5e+mo01ckvhd8dwdsyUrE99W8IqosOQZU9K+LEUgmAi
QPZMhDBJPcLoJHsytY6+z5W1yyfH+jQMQ7nvk20YQP09gxiu/xVV6BxOraZ8tPvhe23VyZ1sqfrH
pmvVD0DqugcO1y5pWqD83fmcZOppsJZNPR+yPVBgewtO73NGfvyxqu18BmWvzIcS1LWesjWkisIK
RzinXmtjBlMGi4FhJx2y0MrUvsY5EH6cIQ1bL/3ThkMU5I+6BgYIP9w5OSpao9uxMq6n5NbrVJ0n
Zqo9wtQ8rJOycfnQ52DVOLUJHZcxrks3KM52V1XutZr5ZXHWXIstaKeEkVH50Rmwc7PhViA1NAID
n3hLFcaALE7XDk+6LzTDMzP+kfr+mq3H7p8s7u9NyKi+zBM/GNOoyvvWS8pDP9jsEWqZfmvElboJ
NQ7s4ez+JjtN7rGEheinYw3ZKlTz+kPeI7ReO36/qgMUwDkf7GEU5TfXTGZ9aBO7e2ZPQmiNgW2X
3roIAw55zB/S6RSB98QHI12yQO78I/rd3kW2DLtx14Y7gDgTQ0Nd/MexpLNSZvf3sSIET0xD8y6m
6CzHivXnIM3Mjdx2660uRd0oal/26960+1Fx11kH41Aj5tatDvfHDB/MAa4I6znVYmdX9XmybcVc
u49rqG8VnsC9aKqjMd+ya825Ly1FK/WnMXmQHeVgjlUeUfAYeOfhRyCoIlsr885yLNUY/3yl4EMZ
RLx6jMC/FoHeWkBHwyTadX3TraTH66sXt2xeY9Ss0Y7gPI5L57hkZRHAH7TSJoPHaA3G7azbaJsB
Y+UsMOX5Kky+oD1XQ22KkGWieo3OIsC1ihafZijyVFf7YqkhMOO283dDUExfjRnuqV/mroJpV5pV
54/m36LlILnY0/stWprDOP6XV8BtPKpuf2DlZO0T2OifzSn40dv19AOSkEcFAqKPph5bJFdZKpmb
Ncufbp5XMgKaxd3Qe2Rz+mEJoL37ZMTauDY4gb8wm4R5VVXa4iLbHbjxQfBCecMPptbIdhXmP3lQ
3qIr434Z/g9h59XcNrK167+ya19/qA9o5FNnnwtmUhRJRUu6QTnIyDnj158HzRnL9kzNvoHRq7tB
mQHoXusNosLtqCSrbZNP3Vbo7BzsulWOXeeK9ZT39SPC5j26cvXwNa/0+cZjfCcxtEV1eNFm7vTY
AWxBn0QF4zW/a2YF3ONv4nio3TZGoT76DlqwvWn+MT7EKOpj/Ed8Ht/N4z2b8fL68g39dfzH6/pc
57fx8u/5dfzfXF/+/dX899tjvh4ooDzqrvke6G3/tUUFeooT/GGcBUy6EMF/M9uRMhBf8U//NkSG
fUDktmPBaZo71IOijed44xt6bUixVconW6B5XM5xzIvHNxR5lsaPeAbR7hqfx0+O0e3InjSLFMOV
m9qIq2qRpIp1U/a6jYFHJ1ayRx5kx0dTnlW1zpTfuvOoPbTBMOw+4qPWm2TKAvUBW2d0mdJYvBZd
/eRQVf2O3m6q2OiNtVO/G/CoWQ7IsGySwq2Q9uOAn1Z1lE15Jg9KT7ncN5oaJRQeSQoUrWJqbuUh
LtzmNpwPsumZg7lE4qVZfcQqoyWPLdu+MkUb3fCnhZwnp8iOsUBVFk5nhby/rb52k47VW+U/5Y4Z
Hrve1q7xMULiZEgs7DRVHEnYGxinrkf+JU7SQ2m3uKgnoLm2boZxN9rtypFEL7w5GyrypM/6d9n0
MIRsb9yc7ZY9PuAOMj04eBdAKe0wX5xj0G5GjF1ZcIQWND9LXCC3jQ/N4CKBCywD5WO3Kpf+4MAo
SMRJ9lrhzLMCJbbW9GB6aBHimnfDLCabpa7q7ksUjJ80dAm/J/HFRsnQX1gW+Ihp5gkiq79uE9Yt
Igd20Kntm4Dh1m9xngtOSEDNW0y9x8oXJa5hp9oByAANYTe1LA6yNZAaOcuz8lx35XA9V3jGrkyR
8J4NAIHg8MMaSn2o5yXMxNsqK4Z8W3UjS2YE9ZYUJ4dbE9pWhhYUSj9698Wr8+VQjAZ6t4Wy9tU0
PMRaP93XZoTkLMJyu0E13bXTBPXGGXCM1RR/eG7iWfCxyYK9iNrheXQibcEGMMOHgd6pjHmiYIBn
pOGAS0nJE+PHARPIP5rsj6KD4pbo0aMFdIIG1T3VdrtkLULVJNK4bcQ+njhzE549onddtooGnf+S
bs/qmjlYYlLwa6uoxUuhzB7ideyeKbhVNwboEryhlA6+ZBBsuHizKBvYEZnjiDt5YHF/1lUNKUMf
7bJrHNkBQykuNcjtuzyBmBKKCdntP6cYYdmTNwxePkITIp07VSeh/XEZ6qQY2/BkvE6tEaZcJlOb
rTQPI+QKMM5tPAn9E1L8pa82n3JT+CcHMc+FDKuxwEHDsF40VC2p9zsbLNjBTcUkFFeKmOHKarav
4spVVm1UsUfKM2MzdVp6dmI/ux5SrE4whkYC2wKKcspBVm5VHR82s27Hc+p3FuwbzX5DonlTGH7+
nvfNS15pw7Nhq/1aEVF9xOGtP+ZNXq560TaPXZl6K0rk4a7WwumZ/AIwGr+CfNFr43PgtG8KWBNo
grRU32R9k/YPRtYYjyrYKT7e6TnDmecSTO69HFTOXxk4D9rCDlFaFlm7VdQh3pQG+n1wX4YnvXOP
Cs/dz5aDDqY+AM4JQ1wnoWSiSzf0zedyhEKX24lzN6AsdtNr4ABGkNqfS5JvumsXn1DeT3a+7Yfb
ujGb17lkJAfg0osG7ph1h6oT4kGE5XNL3nXrkwvYVbPwa+Nq2uOMONrElR0eMP2FBImY1RKzL/Fl
UL6XQhm/ASjl7gdf/D5w7XCnF6G+c2pPvWt8tL0RHpu+gR9CQEv5WvlOAu6mFhffxra67mwsZ4E6
ZHkd3bizgrQ8eOOkHsH+pJtxhlZ8xK5nDiLTTsMX6tpjzgMDjbfY1g2C9o/r8N5YGKFir1YW2XDw
J5vU4u+nsi0PwjCGgwqN5K+D1EZRKTv7/XAwo5KrAGAMwAghlaACMtNDrTv5VWjeFdXQXSL3c2To
2KonaZAd/dG7l32225h3QdGpuyoDk9pDKYiWsRkY6y63NGpYc9tHZXbJrTlH9o3hroHGY+Fs0xKV
v7EQ2m6qKElDZrdZB2tUfOoJ/DcGll17qesQ2L/an2QLwdv2UlgOGeYsFmsZk4dZTwGvAu2EkQmX
krHGEy+ppjSH6wjzRaT+gQzFhJZoB3crB2uBd8yMfyyFfUf1PjonqovJTODcpXpp32Wp2Rzw1A4X
sunbgzjjpkgKr3Omz7XWHwYB0kVx42nXKIaxYdGhvgJARP5U2deDckfmqbsb7DI+OKZwF77nfzeK
eF7yzR7W5oNVsjZpqJstBhSUn0QcJavaK2teP8EIAJTgrV2zYLFtKOtqWjk3baDWVGzz7uzNdgVI
xI4PbQtKcDSU9MX3sW22bYTqLAt1AXjed4VXx19w8fMXXWpg7NEjqRY7tcAMIgKaYXfpI3KxeGG1
kX3XkvhbjwPwQ2jj2qYpa9gYAA92Vib0m45F797veBsddb5HqFazM6Y+voX+za3IGuIzVos8FtkF
3I2zmUnpF9MD9mYq6REM2QbbMdFeGbQX/BNiGIf8qG2EbJvALr8Z6rgvslmE3zNhDLcTFgdpMC6s
TrOfJgt73LCt2FT7FQxpEa/c2q9eQCDhDKHniA/rdvVSJAv2Qv7LqFr5ESmRZClHJTacbz1xsB2Z
JyH5snKSDFlUUXcns/YqftNWhRVqqTw7gQsp0iU7kYvuwfSVpToeA/PUJUWIZ82QHQQWSl/1Ivtm
qmb0qmrAF8PIwVdWs6i7JskEUNZC6iL1q5O06xGI9tuWUxb6Qu3r7uzMNDLJpJWMW7CYHXL43b0z
03FlqI991FmSThxcJykeJriLB0ymu0VZxd1uABO3wR5JPcdNGKJfoZ1kC6QswJT5gHJhs43RJ+YJ
6RvRutR7sVCK1LpHjkUsxsHy3rq2POMC4fgLHrXWLGjLq96GWQxzpMzCTabnPCl7PVYARyV4uorI
hpjR2LekqfRp5UO4Yp3YHq/NsvPEpjERZHIoS/MxRNHGiTVVPahxjc8WMqOLRHjlrTykc/Gm4p0f
rsE426FeYxxlp5oaqI+QI1uXJmYeiQMqpDH86JTo6cZSkL4fwYHxM86NS9S5+iXIu/IEwRBV1z9D
9XzWoDDpDaN98xEfYsVYWnVXbLQw9tGJxrBzd70cd0SwO6N5vZS8MJaj7bGu+u9aPaGtPwT5e3qq
e6d5V2KzXRhOOT441eTyPzX6Aztbd9U3+RdWABYuGpSQOzULqIRBsZPNj45rk+JV7NbZ7W/xwWjV
VYSu9koO+zjkOSkMI7vIiOGkhbMaRq1dCsPN1oN3UIXf3ctD4PDWeqJT97KJUrmG4i9KPEPd3St8
C++Rucy2vuPgLj/PkjHUNGGva5F7kOP6BuJLPHmb64R5WC6CbFNP3riSs/rK6O6rSn3GkjQ/ytDg
4DXb1dFJTgK7l+M2EuwKKhQnrScRN2o4V+pVTzIWWX7unuJV8VN/Y1i6fyCtrN1rE/KucsRg11/I
bqkPtepU+8qs+43X4BWs5tG+zgtTx+RFeKeyge/fuuYRVRIkXPESWJnGLFKFNeEKGdhqT97SebF4
uISFbTwHoRYdezBoy8KznBc9qLkVqlXELjs3n00P+5PUCZZNDmJe05x4X6e6dgSfFm6jKOrPedMU
a9RG1Xuy9dbSqOvouSxDDX2ZFF16a3xTMIT4WnfRvoh1nWebM25Db/LglXBoA27ObjYKdjdk4y0P
Yf1kfPXMxFk2kzvdlHFnP4WJtQ6KiTj6K1ttQjfVzPThNRNkpTtkXT0yEbiQ65RA5uljDiwsKIbi
3BZTdecF/Wc5vXCEtUpNZNkF1es4TG9JNut71wVq3hZDd9JtO1sHuO0+mqVmQmHNws+1hXu03PJU
/T7seus7IgdPphXnr2Gel0u11sR9Noz+Rl6xZ+txvaKNbutJSXvMpwYrfyyHwQTar4WfzaC7FbFg
E8UVM1AV3zQqXuPX2XtGF4HzaoU6n0dv6Uc9DYyHoAeG0Sf2a68DZVFQH9gbqEg/qH7CLhKBgqlQ
Mwy9siuKzs+M9oY7R7uUKDpQre1yzL54ThliQOU5y0qrxM53afZdglhS3+OaTL4GDHVjbEMFi3DZ
O8Ts0AIg2UvZq5eQ2m2ohXj7mTeKK5wVmsX+lyRY8/DXvpSt1mDalapHM6yT86gY2UxVGx5nhFmR
i31VW+MTe/3i4IsoWEtg2a/xcI5LINqv8YL1wt/F5XhlKCoqkqm5U5PI36SuFmBBr0dPQacr2zZG
/8D2ovipF0pxsATml7I31xKFfcfIE2nudV2Bm/qQ3E7aXMRp6i8S7mEoXXLoe2QKPtAfMka9k3L8
D/SHMhjJQcYkQER21CZ1gRpwqK0jdOzi0HbrTDplZCUSr6XDnb0WFpYnxWuD4/VzNQvokwRE4Wwe
mryb8abNQTXKTIExtsZJnon5DEH/86BMyUGGPuJ5ZjXb/scs2UFB/I+pXmP+NEsE07dqqo2d0LTo
3Kaxvcqh+6zMApV1GZMHH2rDThQurlaQeM511bUscOH+wfMylt0Ud/wPf0zBHWzrlq1zcx0nr+V5
kCabmbjyU1BRPWtlT+AdWrMOlVVn5NWuQuh2kbh1gOHm/AoxryCvLa9znT2/glF09ir1NPJOeuve
WZMG004bqm+u/l7k0fDFLDJ9yduQniktm4cAg7CNwG73HGixiUdaba+V1GVnqXXZs6V2sHNK0e6G
uZmZFdLLsVMdZC9iDh1QpqA/jmqYPZtt+uZGvXWC0509GxFbeX5Vhybga6MmvGo9qcUrGD7kjQIj
OkWKmz7AHDrLuOnkOQgNSMMTjkqvdl+sRtfKnrF9N26KPvxjupciMRaion7SreRvp/uAWl6tKb9O
R4TduPFtVyztVAeNoYfeMnbJ9sT6yF7AaaNPdfviImr01FS1cvETCumpE31q9cA5kOJp8LQp4k8D
u9aNategpfhMFq5i1VsxejjM6VVwGhrc2Qf0oXf1iEWS4o/dqgkK83kKre9FgjtFmdxBTWaJPZMw
4GssIis/OboxHKXTrvTjnUN837HjMP+06P0Rqko8C/s08oCwVu2+Ssr7CHVqdQsnoPmpiXdMu8cq
6r5s1fwUxBUMQ89NV7phoIA4H9K0fUuQS9mPXYlx4NhE6VlDcXwZ2Xa7kU05Tp070lFQRKz07HqB
aqhWrp6Awuv08XHwyCJEev2CA2FJhXw0V6CR5oQCgttocie3Aw+1Z7NJFrEZNy+GbqkHb3CUpZzl
+6JdpiY20bJXfRmR93sh0RIe0wQnNTjeDav3KF2NtVcc6lC1VqQ1g02X8ARHY6Cz4DGyA7ON62mO
UHcNIPcIfogsSUf1Pw7qdK/PMjkr1t7Ooukrnu9olC3JPkZPThODzMIr9T2tQep51rcIGAJpY3t6
0DNsaIfB8G8MEz4bUhHhWrHh3JtVjl/RRLqZajr6iOaXnrswpUEfaUtsE7aDV9h7uNvWqQ7dcuWO
iXiphHmWL2SEwS6GC4k1HA/SQp2AGuRedJZnVl1+U5TAphD4S7ysGhcDe9zFU1Kfu0Fhw9mpZnfs
rLo/yrM2i/44s3tTuVFDoOIM+Aj/NhR39P7a23azropVkJiMKZvFbZDuXKysrmWzng/othTRi+ws
ZrhIHi7GxEkeZfHLVozPLJWyW9mFf0C2EvhbbGUnS5Dkeq0ydJVDOlBODmLhXzCxM1cYNQFtCmGz
y5g3n5F3XyuqoFyMS+E1Xnqi3nVUbxdyxMeEJERayrWHEpTmnxcJU/4UJ0TkZ34ZGZez4s4xVm6M
Hbns+OnqvKBxDiO1uGMr0T7VmXMbjh1IkLnlaOmToobuSbbsOv/mpbMmx5h2TzaO7nhNFtPRnJsF
eOZFaTg90AlmqojWLIXvdoe2nrqnuAvGZYpP3l7OJeONtWRkTDs5d1C5YY99YGyvf4OGwojX4Zog
5zoUuTatriYb2dvHngn0cfbXK7HgrFILC8WuL549K9pNqrDfLEOxVgngB8hDQfEIf/ByjaPKsYrZ
zx/VIWvuHUN8lnF5nXCsUed0m+liZXCvu2Zy3obW0LjbNtU5CGP3ZAnTIg2hoSHYpMOqHrCVLJ2g
v8DC7C/KTM+veExOqgvk7EfcFGawonBpskJjhOzwTQ2zigwFljnkF6riIuw6njPMSm5kLDXiaMEd
01yV+yYC/K2xil+Xrhj3MYXNxz6f7pqqxyeoIRc42nX3aNmQEXEIOPZz6xoKUDOp0JyVrQi+Gl7m
SX8jm6MXZWs/CcaNF4NBdNrW2mSSuaMGXrso5lPM4zdG1QXzEoZYO7N7NHC9xaqJAkA4Mw5Xm+Jt
6k6HrLCV14ZbqpmyImdrvUNklG8XiMjXJnV3mKjlTzwk6hsUYmeHXeJoBH0dcb1RtQezz/JgNV6C
stRuQpbZNzo8GaclQy64aS/MfqjuMyVzd8EYDdshSsbHVAxfSf1bXyOL+wh6CZ/ywkg2DsiLA8n0
8IIELnIyVmx9dbJ7Sx3aL43A4tf2rOTkaoAC6hrUq2Knxg3aCPXCY93DbY6mPHhxb9zMiRng/nPw
p1NXRvW2TDfUh9F8nPsbU4uX7rzVZHm/xJDAO5K/NpxVb6vhKlQUe9WmjX3CwbtlzxPxawmKctfp
ug2+hg7frAGMduYASZGb9U4GqWg5124zCCCbuFa3GFDqWrUaeieqbk33eOea29lYCguvsUm5Gw/v
mLtU2DRE073vsuFEZOUkW3IC1UN1NcxbVVUp2pSFbbssk7q6yCEez7D9lGvWQkcN+N6cD75AfMPP
Yncvm3rnJ6dA3cF4vkC5J61fPZuoL/gLiPP3Kn/ya+DHMXZJYf6gwl1ZqykWAwWqLHvbm4I9uyX/
lLghfkjkXh4Cv1QW/PCbt65M/riioAby5xVrdLO27pSpa6xCxc7QYjQtqsp7QYj5vbL06hLAJMDu
0X2W4VFXSa+kk7t15lGFrW9NEWqP7LYnTN+FyWdNvEMfdzWA5T7gTFW/ZOlK/hsmx36wdLa80Ons
vICLnQw/N3G3VBYUoaxlOk4YLfVGdYwUCKebcT7tZisgeai10sY7hDEFAijNQgY/xugo927NIlWX
YUbaUToDa2LcZQ2Fqojf5MIEo/k02omgDjTBA/Zzf91XjfPcWPM3KP+EsZh78vvw+7UFaHNXs9pb
BUabfxrLtOHW6mV731PCleN53UYpwV0LF6eutONJ5fXdlq9s/pIhetLOiVsDCswqLmLsPxGivTN9
O15gbTZ9bkGS8gRLkzsRxwnlUx+24g+pRnkmBRevqozXHjbarHK9zce4LurTZWil+jLDm69vs/4y
zoekdMij+8V7m6IBIlsyrvshLNJyZC2K/vJ1mJtU5bkwX+Soj3AzssAxRZ7uPjrKggRWZANglFeT
r1ernQbeVc/iz0Xvrw1uDaekHvC5asfwPgPLsxQWKNSxAsDQB3n5pmnNM6aX4XumUw0VLXddV9tm
rVawBTT8g3BqTKUU810fA/3FLceADE46PIo+HlZZURqXDgmYjaij+rYVMEpEb8yEzr5bfeDlu2Bo
l07hQtGjYEaFpQ/qW9ldwwfFGaZ/r9kgbkvSwUjx5DE2cfnd1Fr46GjAuDKlIPceC8zfMJrk0w6b
Qwse7wVmnhwekWfZx10dLKu6z3fcpZBdrCNjFcw3XHlomqgIru3YrLJqodcwyf/9r//9f//36/B/
/Pf8QirFz7N/ZW16ycOsqf/zb8v597+Ka3j/7T//NmyN1Sb1YVdXXWGbmqHS//XzfQjo8D//1v7H
YWXcezjafkk0VjdDxv1JHkwHaUWh1Hs/r4ZbxdSNfqXl2nCr5dGpdrNm/zFWxtVCPPFFJXfveHwu
ZqlCPBvsRzxRkh0F5GQlm61mipsK8x3ecnpBJnhn3YuOstXXnv0I7R280bVXZ2WJ5OVZduRigFpV
5uiaOQh1GV2ybhu9ePGd0Nk7U9KsZBOtwWxZOWl0HIyieGlXIKrTl1inGJRMWrKUg9S461YuqdC9
kYVPmZOdpmaoLprhFTvXz7uFpufQx2UwKx3oaoF3lC1SqtWl0pRxndVuvHLKtLrkdvf5nz8X+b7/
/rk4yHw6jqEJx7bFr5/LWKCGQmq2+dKgnAOmLr8rxqq765X8SZrC6xmYomwyrY20mI869VmOYjeR
sJlmR+Br2Xsxc2bkwey0Fk+f+B1oXnXHR048itvDj1HmnCn5EVJ9y0CVV22XhR8Nzwm6FZNHuUC2
wAZDRgmfgyZp77PJgczLGF/x6lNkGmRFLv/8Zlj2X76ktuYI4eqOJjRHV+cv8U9fUgHocerYKn6Z
qrrZaEabbgzWhnvSmMlT1Odnx4jUz5mTUmBpzZB8dhCdAzdRFrKjcIwntHW9B+jG0aFL3XEdDyU2
e1XzgPkolpVTEtx3TZTsr81gLh3I+oFKQnbbKhHGM0HSwsH80SNrDCN67nGPVdlHxUGeCUW3bz/m
ylkfF/1pMPPl68oRH3FvAM6KdCDfd6AcN0U2+jc2TPP82g50bCx5t7ay15qHfIxDIC+4znDljI/u
JEoza4npvP9f7iJCzLeJX7+urm5ruinsefPs6Navn1CtajV65pC7OyUsN32qurgHof/juBAqSTOw
L8Ua7RR5VXcsGheSfpc3L3Ytwhs96bK70IyyOy3B/TPpXWMvY9dDB/PDDwoMSedxMoa4bUruomu3
stmOVnbXF8IhiZo0m1G+uOcVFHXzsltDCfGQwYCmHBt61iyGSkGXWY85LUHUkyJ16mVsa8XRTQp4
MD+dNggO76LJu3hqDdo9ynjH+8Tc8du0jtNQxtuh18NzHiViDWy0v4v4RawwYowf/Y4UFbt071kp
eihmw6S8JkHwRVEBnyvCOaI3PT3CxbqvDK3ZTQCjSHO28UWQ67zIM7gy37gAyow/QnmDyGHUpM+G
Ow3OdUJR+jAzU3ChH/ObDlqhRxouVPg15rPg22TlZfyZtArEZBuRJV8t7aVh9vj8ChPa73wW2xNS
7fK0nkL3GpRNgObGofluxtR+/SVY7XhOByZrtwmAMMuDH+8MZ1T2FDdjFKyVWl9qToAFACT6IxL4
3jFRmu6GfDMEeFoybvkVa+ifTgE1r1Fjnw4fY3KXRdtKti1hfYkMv956ebMP1SJ4CtS2WJnk3o/5
ZDgnl/rwUp+T3W06G0om5guPmHxD9dDYY8hNfdRrqVdW1niF6Utk/uD5WPQ5UDlnIP/YueRZa+BG
shPwbXTuK/j+pjcVS6NKx8WoRthfzYP1xqXMmoVvYLyb4+T26gm05B+HLMOAhr2uvWWfOolF3aXq
KdKA5SHbvpHjLO1dHZvgbDexcztmWLMPnhW8uT2sj3g02W50tXmxB3Tc3FwP36ouh3jkOQn4GEN5
oMx0MjrPeyIn0y3c6ECNaDwpXqX66w7vSMqawMjcsjjrCrwBJGmxzk6n8kbGMrCcaF1qxZlMxVNf
oB1RsQP112zxSOyA7dyNiBT768Jk0aZk4CLkPDlFnrlBBJEm4X/zca3JQRA+4ceyToKENzYCW7Y2
Ji9Y2SyX11ojeHKjGn+C5ZDfmF5lnWtbWOcxAk33z08OQ//9vqTrQtUMV1N1Q4PBbfx6XxoqL238
3jY/D5631mcfBW0+kHlr2fZzZiJu54FN+zNYOkOwqiiP/xSTo1vQYTdxrhiojcyzZVueBQOy8uqU
UnyadKQFm3ZD9jthC2nFpyrgticP3ZBF+GXIc2QVVBUhHkbJtl+5sIr87kbOkfHrECBET+hZ+Sjq
1Jq6yM0MPpuO0fU/v09yOfHL/Vu3bN11TMtxNWE4cpn40xPWLCPcjRWr+KwYUba0yQpt87LAWxQg
02tnomCHrt1z7jjtDflk9AvmuBOhlKgW5nROJsW7+KbxrS+sEZ9a9i8sJ+qDKQb1U1QWCxkPPD3c
kQ0tNrKpZViEguB4JGunH41gqK6XLbWCBXmjpqfJDNJNIrQe44Uk3AjHd7j3xvanHnmjeAbF/hZP
/aVRtPmbP8bOuscYaJ+gu/gpVPMrwDhCq/Qax828/ZSQT5ZA39/GZ8QlYNgNlQgdh5uwcvKHuS65
KrLQ2MimMjb5GVbqLibfVSC8LGB4B12+j9q8eMAgmwpLU7+Po6Kt//nTcv6yHuJZa1MIM/m8TEEZ
49dvdVXWukMVM/jcBS1O0Fr+abJq7y5KS/vU51W/aMy2fx3aAPyA71qwlR3tCY2cDZbY/avZDcnW
aUW4NY20WdcBSBcdfMmNNh8cKms3sinPZCwwBbUa2z5EIs4urHeQdFH52ZR4IV8QC8QuduDm0pdq
cfS0sT8WmGU8NaN5DqpoOiNKlD+5wnyn3tHcylYwJymbIqhvZDNtw35ZuXa/r+aZpc9WzZ90eyt7
Q3Djaz2t6o3vivQQzJAzMJDtsZv5RNasHd8um7qvj6D2gFrKiOz7GFX2Ahlxh91CVqM01Ub9N276
1lzfS4VFfYzc5j3PsWIXRzXJlEQlhRGrDNXjbh5aN/7O9iBn1u5o39pIuU0L08jt27wyTlVujvty
7pC9Mq41lv1fPnj5wf78MxXkKE1NtXXVYLOm/b4Q7pGi7nrX199G4Ver3CpA1JpKfz3EfOFRI3Gf
8yqyNmwpolurdKy7dEJ410ZgUbaogydnszOAg7IFnk2lunXuGeEiq8HVjD1SZvKAVlR2cmzu/X5j
KCxG8Rx3UJ0i1TKcOpbE+3/+Uv/lVi1MXeXrrKswYXVd135bQsaGWTq6FmlvtuZ9qiE13zbcZX46
DD3qfPAdNRZyk71IEZe+BTXSr4zMcy9lKvJNzPYeIyU0SM0s9w6lE1oHFQjNrkum6dbrhmpTYM18
gX7WL3p9bG6KUCMXbxT1DtA1KKFkWjte6u0N8HsHeVaoUXc9y36c/V3vR+xjHIW1+L880v7y4xem
awlHMxzddOfN+2+PNBZwE3v2sXqL0vQ9y86k573bIYqsUzhjeSQ+xxRpvELxyFx9xORZ3DriqGGw
dZ1QolGzkKfRNIOI9XLcyAvIwbIDJZs5++HdjBStxz+g3h0KA2UwBmitOP3tFf4tT9WhnqWaxmTd
kwMFdwBhVADogRsm6rMtdUzmmB222u11CKiva1Ofh/horizQmh2Rga2zS1Wnj8IxjYM0G8KJOLv4
qtnsTER0IWDRlAc5Nk/j69gUvL+zMMug3fnKsOkjUUP3dVpt0Q7lLUh55y1QE+zpHcB4ZEhsNrHm
i9H47pvV280S5gLqIlrvXKoEMVYxdyA2RDo4D7IzyBr/XEweoptzRzayxmu8ETNwM8hv20Gd00N0
RFPxyQAQ+c8/E1v+Dn65B1isaVyArbbtAELUf88MIFmZaGjZvlkDyPGyDkl+4S6wjpTefi4Nr1+Z
dW3tgrmp9GC4Vb3JbmUvj27ce8kKj4VpPmYsMWV4tMBO8XD7ghqo/dxq4D+c3FCXstMV2LB4/FQ4
zL1Ofhf0/SPuROXJLE371vRDsWxRVv4CzB1GlT6+THUB6g/XlH0W+sVjpVSf5IBOyeqF1Y7NHXKP
8U3gT8k68QblcxMu5IBcZO6qcIPxxisyF594j0f/fGn89B7ZB1iPrGL03aAruJFJ4qWTWqT9/J7P
F5mjrapF9d04H6D//BGrMqO6kwekUn6OycEfc5Woq6/jPmIiQimJNcUv1/r9+qUNKojtpKB6/mDb
6imAE/Ka6NgLxeWQ7fNasV/6CN342n7tGjh0SadWqDV51qtdYgcOZZEFfAeuBIMRRM6IQ6+EmlBn
1qXLBjSvE6ihrlvuu4LCH0IhCT8T3ccuGrp/BH2uGvsbFh598OzmzYMjwL6IvH52IQjcTkbjPABn
09e9i7hbiBvxw+hXHTZ3+B5FSFcsWbiAMB/asxw7TDh4JZXiwVplrK9RDKvyKVnI3ushb5aGG013
CRvHozlo+lb8EEqReie/yZ98iKxgpD1tsWK+fITkhN/m/9b87XItjL5VaQprIedKmZWP66VYjh3U
Akuj3G7WXZ/rF7PQGgocvKw+nw1zTPaqhSuuZ/88LkczfOOq1Ni8GeNuSbi7PPVz70lvLePaQW5a
O7oSIS97nXm0PCsGH3AK42JqRJMOCWJiLQaKWo3u5CH3GsQMvDBdzmiaa6wxjWlvZzNceB7Xzge1
aeG3xOL8MTWyW+UkpnbZR6NYo270ZDjueGerU73U+q7eyqY8DJnWLvrOSfddU0x3MqalwIMVSE+y
JePF6O5zpxhvP0KtGaGf30aXTDebi5m9exql4jrB0YhU6/iCrdc79Ub/4iqacT9owakZ7eHFLC0d
NA3qTTik/Dyq//+cnddy3Eq2bb8IceHNK1De0oqiXhCiRCa8919/BkB1c4vq0I64ekDAVRVVBshc
a84xY640WCsvY1qgy8cx6EWjlpZeIi4+aLM7R5aG+1pEVBtoGW5FNw33ajlqp9l/aDtdVlKfJAMK
nQtKQc7tcsnGjMLNSYnvVe4RcPnHW6bLxb08pO3aVHp1vWyOThzeZmPpLVvvZ4yl4ulClbY4likx
CmoJgL2saqP5unYM1Y7RX5/tiIm0doZu9vV+ObAskh7Z58YxtJll1VfucvZypLHkc5AU5Z3iAM8u
G6M/x5atXPwWQRIi0vIlAUCWgnV8ytM022bwFHeGnBePRH/dLid8C1VhHQKrlkJodPg6nEY/D7Y9
UHsahysW2PSCGcB9P0NhJHOUYv30ccZymigyUtTMBmWyLtsMliubKkJANPlgDPN7llRHRQCRD1I2
E7Px91nWa2toDSVkTQo61uCnLxoAnTI2h58EFSEsJlLzrpsEeJy0MXd+JI9ce23r/ZSE35xjWj9M
msqLu+Imy9Jxz/04hVjx1OL0IqRvAABY578Wzrz5sa9IdT7G2Wi5QeHmuAG93K9E9XkLOSCtLLh7
MkLMqMytayBzW16IAdOY3FlpqZ6Knnd5KnqIz1Abv032bFlSpOGSypT0dMJEVJ1JKspvr2iU8hu+
IdRHgZPjpWnbZ6y5ZpKV3yZE/lu/nortspmoh2LwkYcNY7mbRr3eLA8GCenl+NyeekkC7+TH43rZ
H9ThrokU47GY5O6Q9LqxWp5GqayLnFAu9LMedEALdzIxTB23oD8868QYu6W1BBRN4y1B7t+W/YpA
u42+ewk2GL7GwzGYT1cbSd45BPatl7MK2bjqtUnLFwX0WTMLCWJnPzyPRgMCoHRj8ta8PraNR1Nu
LXdo6ulrI+qYtKdw/G5EAt96pf7UomxHm0QgwpTecryREQWda8mMPXBpc2/6PK1eY5HeSkOn3U4i
zHBMG8NNhmzewzDhb+JYndm+UuvvRrXJGesNQb32o8St4CdeHUPKfFdTcAhWvKWbOBNQ8qNnNZAd
ZlhlJZ39XpHOgwUHLFbL47LrY/+yJvd+z3+KAeenA3qgSeuJF9tWg0lC1xRf7SQE26NL/uOYaQmK
Zke6cfJC3DLDsV0NCwedWPaZos8uhhrc0qI8RbLWH7VB0a9yI4wreSHxjGVbL7uWRYrQhpiWoT3Q
iqSC3TJkcGQleOxjBLdIX2JUJG34CKnDusZdyfWKg6YfD/dCe83LMHwsZLVa2WNK5pEzNOdhXhRq
BN4hq3aynzVn2bZYzGvLweW0UtcKz8DEt172fTqvTAZiL80HTDvKqVLl6dg7aUmATh09TANtcIH4
4jUkN6PR/dfOCELXBz1Fv1VMa4Fi7P1BGPjKTZQoroFU+mipgGMVHGkdwEqt20l6c/O+CVVeP401
dBjXWuv47R6bjACDquBnEhlp9VhiFFwTDBZsbWGWj5kGzpKrukVaDJtqqRMkaudAL+fN0LKsXQBL
2ls27bYrDwwwo/dNiIrOEV8i+qP55HQy5bNaiJ+J+uDHk/wdKfiPCInm81CXvisqw3pIKrVe5bYZ
3OL+yzdRP8jnQSoHivyjfEhGPqTELECskOfjmbLa3uCwjXcy//amMjYXTHnGSlSjwiS7+6koQf/G
T0OqkuQtYmTnxkQjfCnDMVhXBRLhNztT01VsJvwC5Mh0Tn2p7ohZ5AdQ6OaXrMy0Q+GP4828VTYF
75QIskdUwIkrKdoExFROHy2hI4kWUnVYjjpKBnMRrj2SeI6q3dBDuXOmzbJJ1zja9hT01tOYpY/w
qHQ3baX45OR1cFVV5Y2LYfcUBmm+K/DZrE3AlE8idxTKfoUMlYWjThec1KDJ75qMK4ghANvMu61S
r464mZcLavfUwLtdF0Mtb5ejfFmg3CdVgj6Lp+z7VYVM6YsORu9q9fo/XhdTYLpeHqO1w0YlntGU
u/qOxLEcaXJJZFdshhcBanFlV2n9BC79CWcS38+o9+h4Oy/25CPUmh9k4D3ZDoFBVPj8oMBGqaUR
a/w0Bcn7g0y79+yqsF9EnwKosKL6TsyvlKrBP18JEVz9lFXiyZSE9JqW3T9eCVfvbpJMl2upgUp0
bsYvLfplUaXN5l8meXOtI1+a9e9dedpoqi6bFM4QIP1Z52kzvwgkGT+FFQUa4M82PqpVpn5J1eh5
ElF9Bfynfgm0GAVrXT0MJUOffvRXy0l4sYk1Rmr9/pCgGQ+Rjqpo2ZwFk1sodBofHE9hD1K/gk2i
7ZZnBBGJyqKIadLNR8cwusZE0NwozMoPVH/CS5772S5IyFlgtAb4w5jCk3CS3A0ippR5OOAuTQeS
sRLzYTlDDE8w37r75XhA7Aiv3VyWrVDhVpSOcnIYneCLXTsmwBSN2bhsbv1Kk2YhoX3CW4o9aN6s
pSzaxXEUoTdi00nKAbymY+2WTb0xcYYWjXoM7PGeC/EX1TazOyvusruYKQdKTDoZXcFvwRMRP94w
S4/LURQj7fnvn6Cife48zJ1Qx5ENajUmLiHjUzkrsrialLXdM8Mbxi0FwkmjeztxYfRT4FgNYdrR
uTVk/WhWGV8q/q8Y7XwazeZo3PjZiyrb0V1R5fFdSYj13o6NhjZihLHcgSUqAybe1nIorce86L7K
HTfmNtWaq6htaCvFtE8ktfs6df20mwxknAFwuK+lBnljogR2MXUSctCHvz8ce0izt2t+Ov38bEWL
Q9axzfLcE0/yZUSevTy8Lqb8UNBFJ4CL08pZTpHpaXVKUZ8+2b9e03Hq+Gg7me4tZwkDoJ/C1fG4
PAdMJJqa40qyo8EbqATeqBDmbgrCFwSXt8vHLsdAE6MNQNuWfcvCJ4pno0PXfX8oOGflpJfmk0yI
7kmQr7jLtRTe27z2se9/rf39PCtyfj2f89+1T88Sh46xRTpNr1W+rTvJ30ZBGHpM0KZ5ljbdKmmQ
bIy2y1cf+4TSTquuVbT18rDlQKerpaenVrf92GcZNsC0US03Rj/9RAcOHrNWDH55Qt4bGmWsyegh
VdehfQf/PffMLGif1c54QD8WIMKR1uzAwCTb5UUru/rb37/ffzT8NY05Am01Exc6Zdvl+D8aRpnJ
JCdUm+AZUE0YH0xrV2vZAwav5tW0260x1so3WdiGF6iWdi1h6u+rYDK3mP3zUw793s0RDroorPiS
zwsJrP/KjFGCLptq3Vz+/idrn7smmuUYlkZx09Rs3daNT4UzU5FFGNCV+jaNwypyphqJCAs9Kch8
tqxmxzQ5dnvZ/7VPHiwivsmzc9VU756trD5i7UNurmCxoo2AeSpN+2eBXt9NjVQ+9zDD7qUxvZqp
3D8XFR+QSqTMLg1W2KYLkannsakobQ46+dp5wk3edGyF2ESOLGvLYjkRpUJPblWY/4tUQ7M/XZj4
j9uWCUTZtHS6ovQZf28e4aJHiZHN8QMmF0wjKfMT/RkxB3mzas2LVBX5yS/wnFPA3n/av2wuZ3yc
u+xLjBxWa6KT9Tc/yafzPjY/Hps7GHdwNUUwYfX+TgNufgwM5xnjADWQWh8JaLCEsbH1mqPzKThB
vQHn/M2yC7XWsOdKOsGm5eDyJL1MjFNth/oOHN1wJxdlD0zjxohynlLq+G6KqoXaMj9geRLJLwMX
+YQ4Lk+Cw2y8xETHLQeNuo3XftHrS6PkmFAjZMiJjCGeF8taU+u5C2a5XX86kKWw2t3lRJOfiqcq
gGSrtrDA6cWTF2hh92Al5njhDblr0w6617woh2ccU/H9+3GT0iiD5Pq0HEPEomZZc8oTMm/MsoHl
KgKFzAZNPiVK+Wtt2bcs4vnop5OXfcvRutGtvSGg0/STKI6y01J8GJNbQykK6uL/WSwHJxvg/SbX
x+K4bH8cliOQxjQNBpq0Dnm70iRttPnOq8wLGf1KpLTpxZ7vw8ho4vPUZNf+/TaMSH5DWGuLTmE+
Oqf5gODM6CSiqliepCtT+dZoN8ux5awwnao91NWRgcp8L/9fr6p04z709V+vGqWD7NmDgWQjnSYI
ugQ0JiD3nmsUP7jSCueKcdO+Lpu9OkrPak8VXwPAcOoGNbumWfOdfGHtAlVevyxrpq8zAyQlwywL
nWnihAhnORAxzydGoi7Xy+bHYnlEBdf1Y5dM88FtlRhMStNLZ4RAwNjUzN4Esimdl30fi8AUgSeK
MDlQPY6PMLxIAJzXlkUt+WPuLqt0rZINbNRr1AbJKRIZBCy7yNY2H8OqiopqnYLZgCoBD5oi14Dx
rX0TZQ4/o++y+7qhbt2Pqrx+36zb9tYhNkjVdD/3jKyi9FIWHXl0nBw4fXvJoulE8Sc5C3p4YE8N
2/UbXXsaBtVct0Y9bZfNnHBAV5/G+FoGtfhSMWJRnER/Sqaxw7D826PM7ibFJMNws4moC6j1C7/m
w4i478k382qb90x/8jwoIFqGd8sJkN5G1wp882YIne5oFDkI4cEpXlCDzk9gF5K9yhBOHQELqTft
qE/ucgCp2C2Vkuax80UBXQagbJyhXg9t9bCcYJQwqSWKLp1Nnmrhxamvdw+9w6TVh9HGzLnazCac
78MKcCIiqxgDG0NmbeeHqv5Fr5FmzYcjO0bNbTJfSfvKXNuBMRxmcTG+L9BzUiAdy4U4N8irzAKe
tRgzRBHvg7pI8eU6zXHIxS/Dhjp0P+knFLdkoI2XqixpTyHBfK71aa2EjXSFtzDejQ51pQIN6S7O
1OFOhbJ42+qn5diyp1KsAnVSYHrLJrWLW13XzQOZisG+DjVtE8tK/nXM6s3yXphD23lBM9WXNClp
4Y2G8f72AmJeZVmePSsaP2pSeeT9EAzlvUHg0/LITIlBoBUGnoQaoZKkC2ftDGPwDa/G+weh+kD2
ehtGp0ZWx1VOyswzK8AIUgfyMtNhm9YlPjnMraXzvjIuKyQJva/899Ao//+c8+dL8DxZ3VbzsODj
JSShGv9yW1b/vCuTTKXJiFx1SzOdz3dlwxCNk5rt8Kjrk32Nk/ZKfEf5rLTkY3YwWrbLZga2w6xU
CmYVnUGvbylBjv3Kz4XUxbw9VuFlAPEwCUoRkvj/rEm65TDKGKPtsvZ+tDT/pTUJpuT3aes8sqIt
aVoE5CIh0j7PeZg71GWBhvpBr3rAm1B35UpTdpYOjHNZ+9jn/I99y3lOfiU11B2llK4UzJhkH1Kc
PnRTSeUxcfxDpxb7MZsibasMvrUZW+4879uk02zgGcNEGZLnrm2SlVZX1qF0AIoa9X1kSQmjMjPb
h0GYcnlmMxq7n6QvKjdYmTRMf+HP5SwqAOlas0kyWzYr/8FC0vJUIKvcdLVdmZdkyEpYc2HxpLaM
P+qgIf9x3gyLfCU0v3oQ6aTf8vtjzDcLdEaL5KXcIXEzYKZnx36yDSA5XXu6vCfLHzbL1hi3znVZ
q1pbhjJGnl5sgZ92l52SmT5D0PL3Hycvj6dKtZHnh76fuzw2abkbLzu7gdTxUGi4ZDXF34pQLhmr
9MUTJWALJUCRHJb/SeQ4d3QudYq3YffYNRkVXv5HJnkFHp7yAeJWZhnPRRp+D6Ip/RFO0bNe5TrD
/sHnC2qjACUc8mE+IeQ+8RgaJZe63kEyNw+X3leXMZQ6xnyyytjWnq7xR3wMrCqlLXzvYygFoZTM
Bdxx26nV040dTuWe8bj9QJv4VtNC7Xth+DHERKFdNC0oLqKsuQnNB9pguhT8sB4dORN7K6y6Tdlz
wamjH8txWs/BekqIpNcbec5m8Pu1xvD/kiSMK3rFKb6rTvSEy6sD66caBxq50mrZz7vuRcQDf51Z
qtu+teqtVTjS1wB4zXJCQn7UWu216gBfPXrIQgo08xPKQq88e5zsM+5h7VoXHS2Z+UDr0/CFZCXd
qn7tH6c0LVdmajg3UY/DBS7pl7rKa/BlhXg0mBsUQhmfOssqTmOlw08as/EJm0e4aUItQ5HP0bAA
rCoR/XRZjlZ4niw9e4KyNFwqYhOYknBWHE7TdhQSMKQ2nJ6aqI09mfib4/IgyxHrFnTbg1T30o2V
kSS7vDC+l73lBN1qeRChi8mq8W1zD9KsPlcRbJZpnBB21POsKYy0x49NcqJ+bZaFXx0pLf1zczka
VpQclsc2c7pSWApKuim9R0en8W8E/iEUnfFrlVtfN+dTl/5BwcYtrf84tjxC8o21FpsympB9nPm+
8bUc6gpkB8A5hKqU7GMaNJ1q7pN8RtP5hUyulBUdi9E37uPJvnvfnzgmVTeUxHYz+LeMpl+X/TVD
Ei+tAQJgWkpu0qZo3GCWmkgjcS1pYOtXcyr7CzpZ8iAisLpdi7AGOO/ayhrr8L5KXo11WLZ9mjFb
Yjdh5HCTBYajn7MRjGVdEtXzvq8szXMoT9LhH+KaeZ9Qbkck7T4XC4avqNy6KHypenFnRX742vXl
lqTiPHCL9CUlIDxyi/bKzNgI3DyOIFqI6bUe/atZ2f0L6Ts/pypXntVJH6CCAbgbKHu7UOLB7PqW
BVIwYQaBgc3hPiT78DQ7myLXvLqctKzVWkNWlG2n3rJPqrDMuFLAc6TLc9BBCLfwO9+Wwx+Ps3ui
x4Jgytednw6uA+Ycr2ks1pJZ6hfmuDJuVkXZZ07UntFtgYkzgvpeChgr21PVfYMUd/UFakVXWoms
697dTeFsalqcTYuLSYhUOQYTyp/Z/9SMRFOYWpq7XTVYCNBYUOzDJlKQWeeIiIEIZlaVp7+BoNYd
RFB/VeZ8tmXhzE7iVqRnAuKl47JrOdUMgEL6cE5XH+daAcmDihHskqgyVqo6iquaNhPpVeZIMl2i
n5tI7taqk2cP5GKpeG818aINSGBqxtBuFxerGKzPj3yIZwKfoj86IfDD5Zkqofx6pnwOaNVMSd2a
UmWcKW3lRhic7XkjYRh6TvspAezWl+GmtqQ5F4EjVqJH+BDJ5/RQQlI1iZodK+lpmNcipUxPoqia
XU4C4fta8N99n47mou7XMlZ+1AHywaE2ivtmXg1MWT5IBotlc1kYmp2Z6/eTIBsaKkEbnGrHpuLl
ShHedKA3E1tLnpD8qAdbb+uVamJ1hpcBGSygOoBdLb2xE40c1vkAPLRi1TutfShF4HypktZLTH0g
IwWLRNZ342bZRPe1J0nOeCDbJ6JdjAEsgb7dkufKW83oOw9r/xuh7aGX5jOgTNKqTZaE2QksL1pm
sLvbchLdreJMoxcEuNflhOaDNleYxFxravpQ39tZ9fSxa1mzy15fhXOaoUzgjxKn9olEcptJP745
SHOGp86by75lMRWMXFw8h0RE2sD5IAbdVhTAPIV+GCDdApTCsj3N20MtUDEt29zF/7Mt0upJlzOY
X5n8VUY/nFZy9sYEEWhnZjBfQmgQxLp5h1bY3AR2ER5NKxXn1p4bTlJTPbZ5Bv0Csu9r+5Ikcf6W
qWhIq0q1HyUuewgHkuYs+ko95FYab5OyLe+YdYL4SMvkpSNwc3mU0hVXMXK1Qrjne1xat3+v/KnG
7/YkuoS6Y6kyZWHHMDSZr9PvNS9qlEFny4X/w8hn/MGkiWNKrQ8PzJtai/oljaf1V6MFcx0RsO7F
4XlUicZTamzFkqGE11Yd9iQhEflX+hojsvwSRlW9b52VZhXhNi3y4C7I7pK4ueaa0A+yZGgHqgUE
uuRF4oVdiwJGx5TBrElf5fII9WtIZC4dPB0OWhifm/ZJ0SV91Yzw26jbNVvsJ5STtQpLTRMQa6Ec
zFl8Y8m4pwBKf1UV4FqZ9jV6RTmr3Uz5I2F0DkofCMYq/U2So+zsJCu+sk2r9lFyJoKKBA1MvPbG
jm5q6mGslI5WdE/RA6q32tdXYySJy++wI4VQpI+SbNFyh5DqZuS0blKUqaveJ5/KDhLPN5R8g9VN
3vR+om0m40erq9m+o9SytqiPewYg0w0V8MGzqoKxt9Hu/SlMdnhx0cpM6IZiI3dB9GLoJENNCvmT
65weT2zAcE5Ld5DD6b4HGh1JpDeOAfd87L0wRdTYWqNjktYI74rNqNmqGwc9rfu4KVcyQDaSH2DJ
SL36Pc5B9nVmVq4z4WeuJJXpKhVqcRehBkRSoJ6BWKvnBi9YrIQtiQyBB+FmOCA4do4kGAI+rzGS
0TMM7mNMk14yqJQcyXVDhFhWezh8K3iYNPOjZj/BsQfWULjmQMUgmtofqVxqJ+QzLyLQtlbAmMks
8yhz/W4sD1TDRSPSU6rpX4bI1A6ika1VbIDvZdQivEhxGrIjzZoeywOzuvSEmT89lVykxwDoa4sj
o4r84j7QiwfDaNKDEdKq9vUj5esrWCzzK9fefWAT7k7uuB1k51wzo6dKSraK1feEWoW1l9OOvNUR
03WV7iaBhfqhCAiAI0EPp2zkdl3XnFvzMCGDWM80zw2hvuc2sadzkCNQkSy64ljYToVPyqyMc21j
DbpxKMroS576/dkfKcrGMDNspfJ37aje2sxHXS7J9h5sKVBodbhXoqq9LAvVgpw4lBkRfEGF6KqU
taM21kjlNOtU0I299ihRVqMZgO+3iKFFbOv1/uQ28lmUtvEFm6ZrB8GxpIp9kFJp2I9O95ziHz/r
6oA2WuNj1BC4eqpGsDAzesSN6CdXXQUgwZ9sdTswkl2lquWFkvZD7su1GqrcXsZhOMtZetPgXSSd
Hn0tJnnwGKPWrOKsJQg9DdYULJxtIqx8BUR5ZQ7iu6lq3b9c1pTfawZc1bACaIZiIAbHovCH6ZLK
mpPH+NF+puC1DhAAzSP6kRWp5hERQQl0JqJDfDfDpepSPPTJ4U4I2FZt/IKG7f39Iusov03+l7+G
lHCArY6j0Pr87CQfkJyrHV/vnw5jYigcbUWcdP7a2cFsoRmb1aQ7sWtGcEPswX7TpPhH2zTDqe2d
aZ/r9raULUbQFLF2jFSGgy8FyJ+a0NooQQnlfIJt2HbBVxRJ8qWegktcWwpSgy48p62abFtyIYz1
MhknOPFJykPfVYvoIWzLe66pzloUfUq+VmJsK1l7ChNiByMdhphuxjDM5nJ31DotbxdInLY05bUi
un2a1qoXGHLnjUKpSI6yMLXMm5VpJuu6t44CIxIpBKmbDmQTgo18c5ow2Bph86xmE6C/Ir/Lbd05
qEI59KF0D6kq+hLzHXIV23lJc9B12tjKR1Qi+i4TXM5yKYm2hq9Wx0isq1ll27Zvxqhf+XbiyaqS
9dhDM638uD2pctOg8HSIEJCLY1O2zTlJCQc2Rd560HNjN5btkKqFcgPKX6KbEJKbWY/T298/f+WP
eyzfxPn7iDpdVy3L/nSPzeF2WqUhsp+ZJQ83XeUUhD35eu/RZbivA5VBekGNV52/nUWZB7eGHf2L
P0b5vQC1fAcNy8AoTh2NUKTP2njYfJnlVE72EyGe+pSPKAxJU7I6CYtaY0mUIbDxQ1VbFz7vrN4Z
xRtJMtY2YIxHclB8UuQ4PsToTtqwG/HRc7f7+9uk/vEzmZuliDr4rWj0ID83ThXJqgd8stNPJU9+
EIPWnJA7JODYUoGsE7TK0s1V4+qMMmLLlEXsg1EZ1tSA0Qv3ub0JDfUFkn97HkiXhaUySscEE340
ZvKq7zv1NPXkaP79z1Y+1fZ4a0F1yzgpbVVx5ubhJz2DEjP/Qghk/Qwrfh9ybHx32l5dkdQHVcMX
5T6zTDQlU/PFCNZUu/fQxrVvuT3sudfhgiW4j7t20V+krnApVzqH2hoTN7KB+UP/9xS+VowdbeUh
LBV5PQb5DqCSvGpqcVRsYA0+mX9mna4IHDH3g5jqFaVGe9vbFMf6JgFMkhKwSZrRzMVOnnxpyDZW
D744oLl7LNFbrkvfB10iwu5kmSMNEPqueHzJ8GzzqHbLaHzJdJqBARZCL5bGdj2Kwdrkhh0wccu7
VR11JfbB0dmIVtsEuVHdan2TYspPrPVA0NXG1/WIW7jD8M4QPeWwqcEgppWrSheN5xeM9JzoO066
oC5fJF03zmXCgEySyLtVbJI2S/zvrhWFI8Uj/wFvmbPv9fCtZaCEzWcZbA7jHmZtsSvqBvktZYot
t1jlAHQ2hLL7Q9bIwYWooVUdQVR5E+zNuTmlMz8lLjIkkjHQ93UvhnUP88tzTCO7d8CY75yufTVg
D6aMAlRlp+AguylqhnZXFDtMiGSEpgd/PDlqEe+CslfcsdPDifJC5hll4o1khd9olkQOawn8sZed
IHMp9Uu3YfY10+n4E92gpEcCKhlMZcpK9G/QudP7OtfNnd7Vk9dQs5UN5QYi/JwLhP0un5r6X+5U
nxw0719lHZ6ERb3agVP3yUHVyr7D79Lyf5pVGDD86DI3tiRnEyPZ2Shy2NKl7bqLaRrdRRcKgZiR
OOYJnnmuLZtB7+67OaEPq99Dyofy91+a+rv2a/nrKKDj8FFUmveW/sncqchqUqVlEb0OhCmSgkFM
by/nt3xPcmLex36nWgSPFbROvIJy6yZRalfrEScv5P1iAmQVjeRwaMlGU8x6g0aBSl/YpLe5nDlr
eQrUzTRPT7K4D/n4E22tpwaxeXnw1HDJ+Zf/zh/XO4vmguEgOFBM1foDMKOp/TTFQx+/9mF7RTas
3CsOcvcKhbHnc6dcjW2V3DTQ0NBJdJ6ijjjSFFvxGoMLtqSR6l3XSv5tsFsUtLGlIYKMunurf3By
+2UUY/Eg6Pn/m1jE+Tya4Y3XVDoxmmY7OheS32eMphLWaU1kwaskAN9MIBX73HpskoihAvjSjTmo
gxtIfr7Hs0N7CFnsPbThGytxDpliGvtlMtXJ2lmqB/R62V7tScvKW+Y7CvkUrkBdaTV9fdaUYh9R
ONwqtpiBJRhrIKY5h6qfZFfz6y3RQD9GlGLPWmwjXGmqc5T61ZbacPyQdhVlMy6mTTs8/f2T+6Rg
W76Its7kzZYNFa2r80kvM6Ut5IQhjl7tVK3XTmwK7uA+tu/avtXCIj6ag2Ku8Uq9jhJBUe1wkMba
OKZDtca9BIC4D87aIFcnIw0K+NbKV4vg+hvNlvYkFnZSo3/B7EsaJGaNFerF0C3rpPMoqsA+iUR5
mTL/Wyu3XKN9JlX4XB99fD3HqoVF/vf/K9+fPz5v9D8MWlSbL6mpmJ+uCVWfGrUtsuw1MQx5hZK2
v+AGdgja7oS1DxlmXtMwXqGTyc7OJO71Jnjzy0n1Ylk1NonuiPOyyB1Ku5B7gD0YKCuxW0VtG99y
5fX3hV0/E8E8nCTKvXaTrkOpuhCoPACqoDyKu/Gi87fd6ACHQr5bO0cXZNonkn4z0O67xNlzaO25
TyekWZLjANUgczTXKGzsrrL2WJrt2qdHr8W6ciSUHC1/08mQdkkJa9HNZNjjC4tbI3WvnS+iwGsJ
DXFrkc3ND6ZY052RZu6omxKhJimoFAw6V7AP2amZqUcidUoi7AGCo6XhDzNa6Ys0JuWKFsUV/WJ+
UYeHppnCHVNOQZ3exNSdZgUpw13iIQRXvUl7ZEiIxLPuX1uzPTplRZYPNx9g4C5NxfiaMIx2JwSt
64jEEzedOfymURFVXGYXxuzO0Tbz8EgTK3ebWDd2SuAPh9Ee34awVek6ZMrBnxNdfTV7DdoS1AV1
TJfQgOFUkNLhl+RSNrD9Bq7sG4NRFxY5Ch4ycJ+5FKobcwWu6yyX6Jnj0FVAxaLki6lXZFrOCbyq
Tc0NzRDeGOVYB2N91rs3GvTNNWEw5IIR2cN667e6X8VfEPof/IoacT6+2IkkTlzBy80goHpXSOvc
aIQdQW1cPhrzAoe0S0JrcRJ+8QKj6LXCB75TcuMC2Fm/09t22FnQVHu4tFc1RFI5GOmPrK3OugmV
vrHFTU/O1g2wVK9W0juSI/I3S3BrNy/U9q2nTJlMd6T1cMxk9TIYino/KsF2tIv4pmeOCfNsbHZc
lqhv90FPhFCAkxa93s4MKf2DJ2VsUaTOOmJkckTxPp5FS6lqsp36RpB/9i8jeuuPWYVlKoZmcDO0
HAW94afrcEcyJd86vX01iY/x4mBkFJfiy7KdlmsoI6CrbZd8IeuNSpZ74UYC4ImpiFVAMOPWDKcf
6RAa2yQGOB8ZgMe/UfWwXDBZzj6O5goVMydu5ycSIjGDgMLjEifOeDPc2Mx60l9801U1bNKiH+2V
Ikbw/Wk/nuT6W5xkOw3R5x2IgJwAwaw9wyAxNlGuvC3UHFwjW7JLtL0x0AMCXxY/p3WXrLCOcRdp
A6YhvFafhsYGT4y6xTyAN1SE+bEHqhXPeZ9ZXbX3baQq3tQ9pHS+4K4N0VrOQCgFU/Y62CiNzKFr
tsKnoRTPX2G/Ci9d1I3n0DRumqmo3ucw/+83aly9UOR+5P/H3nktR25tW/ZXbugdig0PRPS5DzDp
mEmyWCwWiy8IliHchvf4+h5I6arMUR91v3dEicpkWiaQ26w155hgxRCD9b9c/e/HquDf/9oe89d9
fn7Ef1/SL3Qkq7f+P95r/626fS2+db/e6adn5tX/fHfBa//605Ww7NN+eTd8a5eHb90g+/+h3233
/L+98b++XZ/lcam//eu3169FWgZp17fpl/63P2/adPkI9AST4F98ve0V/rx5+xP+9dslJeSHf3Wd
/s3jvr12/b9+Uxznd1UAo0E6yUxjuxZLD2iB202u+rvFml/nJPntv8qq7ZN//aabv+Mu0W3bYuLZ
1oXseTtCS7ebxO+qDbkB8r2BegRN8G//88f/if7746j9PQpQ09Tty/TddmAaVMcp3vDO0HFQwPlV
IZvaKTzYusuPxFSlB3fqXwbDunULoM9GCUIdPFsAd2vdk6/mHLBWHuN5yX2zBz/ast/1DBqjnr3c
I92Cp++ud27UV0dLqV+Jo0d2rw7f5gLnBi3G6pQXtHQnNgEjtu9zt9R30s4wjVFQ2UGFZvGDIj4m
v85uhxBoJYGsz2IB8qBpePfnzglEa8s9tGLp9fpbq8l1xxb1xpgKeWPSgkPzL+rupWjiyZuHBq1I
NugB5Idk+EItltAMx3hvlTPFHGrdgR4n1PdXuUMCvB4KvlLzwJfQFS2NUSelLKVW7l2Wj7O/KmVJ
CXSjkEXyNt8gWzNSUfIZcdqmc1pDlBML7ej4i9KqgLSKXmdmBH+DyOBTssXXuwQC3tpRnAY9W44A
Z+VyBvc9he04Cq9Ii6NBTThlAKi1sM0UJcQ0qXuuHYtDPndD0KY2b67p8LzpycGBHealC/0WwrQv
i8uuyczHy9LJ9lDl9b6IUoCdRAc6FstqLcvz9474PIOrGZNy/IYYz1+76NNEnIsPQ3j2FTUa9kvW
4LKeAtxpK1a/ziZqzNkMTdoTcTxGoKnLowqdbu92LU9UNV6jMEBW0QhsxRxvnGma71ebA1rrybJn
NVkd12bxzVWRZ1dtPPC2BKU5iA9oyb7qRFxe7w0R69asVvdmTh9oIt04kdGcFAR88F3ne7pHpu8I
6ItTlBK45sLFI3nePSxQutjbtXv2VQRP6+qJ3mhyYztxvJv69MuYmBn8In6IBD/+9UcHUfqHq9db
r/e73vp3V683RBAH97NpnK/XFPaKlC5nPIws91iY/Pwa1+cj/5hbrhfXwnB3TWw9XB98/XF9G8ZW
DfHW4SM+jeL0/V1c73F9TpOzGnFlowfff/f9ft9f9vq761Uj12kTCQKhro/4fsP1apzFTF3Xiz+8
vz/uqaxPJlUTL47hfvxwxx8uXu94fRmQD4Q7gwGnDlz5iVOJ8/UH2St4Wlen9y2CA89TjOgf9xda
yiXvT6ZLhAbQnseyIJtpzH/4oSxGfrY1ye8U/A2xNED+b7+bJ0PFkL23m+nT9THX3w7Ounh0gVY2
JMbJnLqPLYiPsNE2UA5Jzh2x4udEaS7pXJEg43IqqaJQzhHCW6p+XNKTwsEqKlqvZ6a+kfZ8Qii8
Hlt2ciHLY4+1VOEJ9WDRPzy7xNqfGeu5BJj+TIsoZpUQMEF9NG2m/evtWq9ZBxjg58hWlptSYe8n
LC3ejQjKzwRKG+frpV4i6OuW5cEF4dbpHGCFE2vVMhObgTL6keAz/P47OxlC7KUt4D7usbTRl9ZN
HDL+9EM6TdZNDeXxhrAI6alJXu2M7XPHfa9XQVY77RlDGWqJXZSR1lx35uqvpFadr/e6/qAaiadm
exA9vgyZb/6McrFi8JSvU9QUe72gjh+5S3la7eGgQTG96TT+W0TDFr7xejXeCmHllzzCzqQ3GbQm
odaXws6fyrq39m0zFbsOibdHDpAWikFMCPirmaqcPZ+XLHH2Lt2uolzmc7X9mDOtI+sJSJq53UNj
gTuu+g2MreI0mcltcp9OhhUo5C15YqzM45xWVE3L5ExRNEHDnemnjrazYMEbSl0JnE5vPPzNbjim
iDutLfxYh6gC2/68ImWbDCjandnuJrISzsqirmcBkfzcZUV+XGkpERP05+/XKW48YTjZ7nq3bDvz
r5c+NwaQTqc6L/I4KU6yS9FY83FwCEp3wnmb19odWajjse4Lkq2gB6gpbftxbOU5cnkn8apkB5wy
pdm/H9l/5Iwb52Ve1eNSUFusegv0oYuVr6wRoutKbO5r3Xy6nlgY5ChSJIQltmS4XRqjKi5rN3Ye
rop2d71qKF23I/uVHQ5QykvvshWbWJYiGevIHYN5lWbxOxkX9y3LLvaoThRUcHM90troxyAbPA45
QiNSIFwP1ZB6Z5vFvtIRZqRKKQ9gfe80K1EPmnTK02xmgHISJAuneYHOYWy/hHyPoZN8rd061SJs
ej2mJLzdZ+r66nS99Mcvv1+/PpB9CMEb19t/ufv1qsbh2bn6cHd9aVujG0gAs+X/8oAfnvqPi2Uh
P3SRluyq7+/k+nrXl0eTx9trp6j2YyttaAb99SZ+uH9bgkDSYkDPsVCJHFGajhjA7Yej8KX9fjXX
sn/73fXWYTQS9gKQA529pqia30aCRIDYvtWHJmTHTcEgyvjCWZ+bMv7cU30PBBgJa7VfiNgZL0MG
czofU7nP1mfTEOHM53qUs8UXiIBNn4WgFsyZscdJNx5oI9lBPVs8Au0DZRkZzmta7zoplyPGmI+K
2x5BBHkpSaLGqtLDIfDTN+36ga462QLLQ69OeDSnkb8ZvZWCDWjIDbrYhCLXOKBw1ReeEltTaKG0
8g2H5I5eJTq9kCZZVFF/kOBNbELkiBB3s25ikeY0OBjTQBijFXQ9T19Z5H3ZTR2asfZMZnQVKAkh
9IUdFi3mK1trXOAa3SN0KeR9HxMEqx7zcg8YX1+CyWhIA16d26xqQRIk8PkL5aWooWYOqen6xC0f
GiI5gs5UC+ifK4j2MQUsB79dMBB6QpBZAel65LAfFYiqXjl2EFL46bv2mvpmFR3znu2yYPcdRs18
TFJYqRqd2EBrCE7TYyLacFQdE3NcPEOIOVSbjlLL2khUDciYG3du2JhMH6XKCiyS5uzjh32ncBza
tMsOkY0UtMhjuE3mZlUjhCBQJvlKAPcRWOh+QInm5frXFJnLrhDvLfyi9OXry6LoYq8V3bMVd1GA
E2UMU1It88V1T5Es2mPd5nKLRXCxSOWPKH/wZq5ZvetX6yVex/gmEeD3Jk5P1mLW/WIOxZn4xZfy
yR6kFayy3oOm7vxCDM8dUIPAne3Pky3aUJuRVbDV2tcWsha3Wz1nKqdAmxQWFXO8t0XebJqOF01k
SeBCVZjuaxvvWTRcFcLUjHDgj1SifJmZhu/0H9c1orLjHmzsACRI6D4le+vokurNJ6ZfWgSYnrhR
0c9dek7HPnW3xpjLpkGSilDF+GTM+mRUov1AsHTiUgPqKZMYrUqgJ41YggimqXytyigNOlFRq8by
sBT92c2ss6iH5FIKuXdbPkHdmilsIaV10zEY9XbTfoxH2vVEt6r6y7wuyztLBwVPAtIFiWcgHCs6
UOqoPJOSrefU4q5VxvfFcLJHQvlIrGH5vJrEfEYuRwp5NcK1D26igJWBJoY6CpZGpMt9im4TNT6J
ByRW4b4ulAAfIbEq8XzOJ1v3wA1QdOX/LhHOWvyB+IMng6ymQETxYaQFfqB/d0gGKz3ZlYKxx77E
S0lMkDi1Wi9DsJJ39sJ7NMdDVwJ2x1lp7Io4Gw6DPh3UPBz0iFW2NJxAFwdQH8uTa/YfLD19nS1F
kqSex0GB8GEvh9tGNyxP6RlWzDRnBeJsuT6WJEVsMe2Q2JUPc6c/ZXnXB2Mtada30JVxz1lUMQmb
oPOukbJe6riHC/aAXRwbN1l+Z6m5BbgmcfxUlKtfl4pPf6Zic5TxtYyfo0GKI8X556mpGsDCOM9T
G13dXH9ysKGZFL/DHvsLffteO1izq7zOSSt3Zdp70ZqRXkY1FNcK7BuzKdKwwDpWZInYmXH+ZGIh
CLUEp46GXd/H2mHshgVLtZ4pe3IR0p0QSR2kTqyFZUR+AEscGU++ZUq5LymGe1XfWafUSvwqjinQ
igW9Za3g7Q3SiGE/V0Z8RPiYesS7EebQm2oYw1ranI+K5fjjQq3aUm3kM7Fzj+iE9icaivl1q2R7
luK4B5MxhDS7lIWUm7DkZSlfajXQidY9OuJNw4t9SO2iJVo7Bv2ck0hRDtmdOvaSTTgfrQZerpNb
GDR0ig2EnplT7FP//xqb56z/7OiV9IzZygM07i/sWGfPJivNL1fGKiep1G1pF8GPcDE0EQNJ/3G8
tHbmg1brAsWweNaONgnmNOxg1njsXfoeUz49JKv9qRxbpN2G4+CwZcTrxrg69U32rJaQhGUkifcd
j2vcEFQMJCNERozCuECZ5jp6aLaOvRsV42sMynGNovcdH7oX3xfQoG+iJd4yPIy3hBKGp/XpQC0P
fFZinRipiMF1P+mEcbZAu2/JlnrRlDY7LWrIBjlhaG4+tdB0PKPv3+o03vLDTGZAfM1Bsm1HE226
ID1GxCXTx5bqfsji4V4fkYylovgSqcyAZDJ4alsicjGL7DCVow9fN7Qz811MJrOOK9CQ9PWWcQig
c0DIW9oShTnFbBUFDGcBC/TiTuAABx5ELutDPA0XsmSwTSGtjiGe9DelZDgRxif0TU+TyWGw1Mxz
5zTIJCyydbT2pTWNe8yXNTvPxqQJU+KcC2pEYTH2wExVoQSRv0jD1noxiqH3q9FF/Avsxk2+aBmR
QYNBOClhlWSUYNjC3JUGY+U3+eZPsu67bvQHBVpQmwGFMha13mH2r/TQaaz3ZBy8A8SeMJVTbCYI
8qss48OUSmPfz+YXa0XiZig0oMbD0MXuw9yYGAvYDVkzKTuNeqjN8Rl13BQ6y/2kxaz8i/i1xH3m
K/nmLSY5IGCLU5GWotXGjo999BatLYK1Tr9NjfHJAqXmMYjMflZHebgSsc2ZcoO/NodCpnEQFTrj
DnG7TIxlYI2bXN6sXvuCNkBlka1VZcknOzVf9RLBEbiC6qThhE9Kijbxh7pYv2LZyMOceMjdQIDr
atXqgZbeIdLWu6riuCax6sdsG3yMTi99WeRe4SzZAVJDn8wPKdonNS6/WOWKeXPvNPg/aoUc4PKl
b5Q8MHuFMXGs8Jm0t6OTpUdYfmtQ5AYILmNZb0fKwZsk74VS8rEU+cMylS+KWWeHFMXjMhJ7Q1gL
9N44/uBkxeJfl1xa7hSe0TJBQ2eOPMS9UIlMt9lhHTjZTbw3VGdXTuZFd0eBshfPn2vir7EsFA5x
unPziPFDtD4StTRsu/VjRViVN1psgVBK+LLHdUvXxuukSVy3nR9SzBm+MZHs0bQu4XXEeQZdG927
cr5bpjcTDQKuVqX0J9o+Owc/WFgUycdhiI3AaI335SCeFtSCe4eQqD6jFi8r/SbWTyiCp+NLTjiw
51otH3NrmKxBwTFO5c2MzpeOV/Ps2kyqZPh9U/rqGwY/1l9gbLya/F0/6aosTDbALBjGyjWmu6Wg
1KG4EUmlBrtPqDNHwznCPXMOTpyzjHAwhbHg7c/tu4xcySBNMzWQTrXeD1iIe0Qsnt04SwA4w7pp
6uTDQRfVS22FMDH1ozJl9ynSA6KaXLpN7bZlt809BMwN5iOxoHZ9xPo6QgxgxLiXdVKCRr8rWrrQ
g/GmFYJkKpwADGzw9hmKR9/NRHdmXVfl6udNdTxEcx7Wdku/Ap2wJ9mU7tD8zutlQC4Cgtk5bS2f
CAI25rh5Mzl9zCOX1bVWYPtZO9bTZJBJ+GukgZ+qtZ3DsphSJJ76RSjxhxLbgWcCXPNaVwJ/R+Ct
mMv7fgSGZs20iky3/UQx3DpacP/6HUDDLzQk0Xxqa3rsde1pWpqbdl3cQG11xzfFnVTJgVvUklmX
3mE2MCkq8aWP69uxGxffVggdMmhXhXrdnOHGHoYswpy/IgmaCcaaqoUYp5w20djckxX/IFyjCJxM
Y7qa+0cR0zkqx5PRrYPfzWtYaCqfvqaYvu0OIqD/yeZldvhMaAxTKv1Iqic8+2k7FOxwItO6tTsq
gVOdbQwIgLoSH05s3lN6vzGL/kKvEgDaMmC4SDE4RZD7DG1n9c7HZQbWO0PsrN3pIa+Np0YfWPES
Cx4QIvAgccWhS1rMUOLunSIveZETcokUEHWQZ82+styI0sZ+maeHNIucQ60k4MIa+2YdMivwaqPI
Tp2zX3JtJ/SuPA62NiEQYR9jteaxUcfsdhjosHbzHG6jBaRGdnM6JmYygOZkh7Ds2Y2bzI8mBK61
TvewFDP1zFxnKR07oatoX2tLsW/YBCFLovgPXpSgMJMEzfrYwp327WTjEtI6KCLyTWLTfRqpXX+0
kr4+zTqYmIHph9L6V12+H5p8oSQfO/veyR9SrU7DpbWdsGByCOr4W1EP07mJh8krB3/I6jkQdmGG
zgaSiVoyMie1LDmKZbEjj/NAbC67wQwnHfJvOq4Hhzp5yK4H4zNrYqMwTK+x3D4c5uoQdRQXLIaO
qBlzf0y0kaXLXWwbF5K9xh1nsnmM5ulRy8b7FjmEHy0KKG28STbs6cASAMzy7ljFBWtXNFrAT6as
OKzJcoPvChueERVMrSj1pGVjJjLIf+5alR20ZrLMp0QaO2Bv2FYeQQm/RWKUh7S0A0ZywsbLARCV
zXLDWN1TA5cQkwtj8MhcGLowL/yG8EQKMv1j1nXaqSOfwCvoIN4gFjlu8ibfEAr7ws3oQ+u7WbJH
1dJLpvD+YbbTOIxHEkuwPlCLI1cEXhEOZKdEfM30PtinESztzk4XFsF0IT3JCaXq9QEoXOPFrrmE
dmrAeJtADrSwaf3FjPzRRSqBVZBoO6jDjmp+swXZL0R+fUqzg9PnLpOdke0QYr70smL8gIGJ5nD1
YMC9LjEeCodolX6yp8PQLreYaSjCdKhxlipjxpIg4labrY1Oe3udDuNsPbYR+nF1sCUGeKHtTIZ+
eGmfYogHN1HpPMVRO/AZl1RrSKjx9YHNsyi1Uz7UzT7ukncEKh5Zv9E8EgLkWfOiU7JWO/xDTePh
Oqoua6osHKJnQqrZzbbK55YihSpm/UzaXBOyI7HrmPC7xn5Ad0x2W2Ke+nKuKQMSuJbnxje0JE9L
1+NISGYSCxUtpds8veKkLqBAZE9rcxtnfXxpk7K6T2UOuo+1eVi2T8ALifNYKeRgZN7BYtuZUjB/
gHf18iJzgmYV0X6cikeE0UM49yxLNVF+7HRqwCsJa2u+AraHDgXqoaRpVIP+SDhi1Lgz5vl7HfSn
2QtqEPOcgGG23hlN9pbPyJCLEajzZIe2RctDhSIb8K3M2HCNof7aRXOxVxpEJBYxY8GqW61vLOmj
ZGd2RGH6MKzaCRL4HsDCpRUbCkcrAcEK9qrpE0WjYkdz8omqaOUZRv/Qb19S6pHI/aXil9I4TX2c
InDx8s/r2G6nGvh6FWevV+mRu0ulBKWpgGICTksE9wGh15ZubS87sKlF6NJS3Qt7AgxuPE1WbHKG
duzKkvVtnfQu7MkrjRpH+M0X3Ax7PZneOyMc6nj+aq7DvE8W5dQ6zXM0x0NYggUG5eJueF73rRjs
eVc35suqS1I3F1wencR8TZfljtOiD/HUGp6jI7hJCyyK3TY7OotyL2jMei4k2C4+t079qI94LFIY
uN5QQ0fo8ndCGI+TnDm9cO9Qs7eh4uU0IY1yQ6WHmILYA6+fVaNSw7lpb5IWeclqslWMW7SXkShD
aVgZHpoB9QPpdhO5WTWnCN9rFwP2FCdUj+Vzq+t1mNQqtiTV6DxVo2pLjUXxm9J1DwXKKE8U0Sm2
l6Pe2iytRZDFxldTsR/x1d1BHTOxkc6vJcgRT10c1AlwY7O+u1CeDICCy4NSvB+7z1mTEFGr6y9F
XyIcpveK+QYpvOhgLc5fWWNm722LbqM5jDeg2hH/t1QBoTUHxRQSCxfmpsmmDZI8VUcUz70cu60r
+m0dV8+2DPNWw/2gN11H5aW811waz4mhLEHSTrw1RuwaU92tq1fqATVispdC/5rHQ7lTW/m1z2mB
J80QBbZp0WQcAG4bLC89m8HTmxWIKJIBLVB6hbpkDLlxrYpdvmlHrKU9Vi3rQxDy+9qJ93yBPDWb
hpMr0/SokPUJnyg95DLl1GiWD0vfEXOoqXK3tM6xT5vsZIxZ4BYGPajKadCn845ByJm47dT0bCgX
pMh0Vdrizsi680IuhAcJt9rblI5P+kj1pdM/VtFkhnNp0n+w2tuU5aspaY8P2Mp6hZzcVLXBpbEi
KfscxEvGnDm1bThM/RB0hbJrMpJXsHr0+0p173spPlmb80FNCEjH4HLWrQ8SFjImyW17lDmzV4oh
YHzaF6J8ZWd1WcVRWxXy+xr3dsbcR1lQeelramEjlQJkR+htdNldFAur0+xmTbiY1rirEgFptLwd
EfIvdYrr9ahBWOBvchHzQ28aXeNLaoGzSar3uryfhkVQJFdYz0ZxH6KbJTy+NAgoMZfSV6gyKMqD
ox+mbpOYq51kEVgEFIGom4t7h2rpvlTIigWjwKJe6pfUsB5tmzxQpx/2pBm0QT2usJsJOj8MoNXd
+QzGhQx65JwBPPF3pbOQsiIXr57t8ZjK+aI5TRnUBqVHM618IdC3KSNL9DkN9bR8t+baK70pzbOP
GpFYu6KFIgUhhSr0BBcsFZ/bxI0fGJvfYNpQRHFp9GeZNu4QoeVhqx5Tx5b3aQFNjSD7vI/LM+lR
J/x8xZEg4PaA4eiezn9HFwerSZaRISuwhO8WYKTHscn5LsIHEfP4MWn40NY+5wPOB+LB+tmikp48
sRLRA42TWhPCTxpJEm1HSXVRXiK72xFoPz7bi7VXxDjdp50hfcPqld0iqsWfR5A5UWsPeyKZ19Ok
YKKjPTCQWDdQ/uzmV5szgYbEoRfJyPlBPDq6xti3tLOpIy2Pl+rDsPWJeqUpT0OXliezmGg8fr9+
vdRuN3//3fUh6GidHHg+j7lev1765T4pXWzw66ngq8AzlNiIVoyhmdwp8BN/eJo/XvVvnxKDQ+mJ
pdOCP+50fR1mQ5rQ31/8j0faWXnTV1PGKm1iTxlFhzF3Yha825/4/f398Txlr56FK1zUidtffL25
bYcb9kzp/tdnvl7/447Xv6RzzNdkisbw+tQJpSee4a9X+f5S1w/uejUpysS3y2ghqo2P7PsnihK/
3Kc6IdCwPIgBp9jgUqsk9OpFaq0SJMKqAsQ1LcW7kRQGqbBzGZkxZ9wMKGqYdDVVDYqRTTFr5ne3
lm6JwJk19wgtaG8JAw9ATyVsWYcPoByRq2qBocZf2PIjy6zINWCKncLMWhjmC+lNLu17rfeUCAvK
vBA+b5XlB3doDouOngWKoBw/j7IUCEyK3jeH/FaIrWWy2DlEGRvzaHwmAOxmbLIvWwujXZRtrVBf
an19zTvczENjnifN2LtoSbxNKGjulFK51a9E9BVVoJ4hCO8IbfQpUHgQZe8FuFk/s1EI6CYAyI3j
4ay1TaYCC0D3jgQmaq4j4BfSRpoMYXeTIP3Vjd5PrT2MngxhaXKZ03X0IfLR6C60G1wlhF3y8Va0
uPTaDmOS0qkYdvCUtdaLCf0NbE5aT5fzkYntoNTOnkKa6iXW8qpTy1sm5RmdjuLH2kyIKqpgaraE
swrpm2mLuhBHfpLoO7NbPiHLYedAwofTxQi8sp0xd1GYTi0tc6N+KqT1tZr0ORib5euEMJgNosHA
rVcjekvmQHVAzDyuz0msPVaS5W3NSBaMY41g+uMgqIKSKOFZaojtIvVbwtQPUz5EGHgz13NaGugZ
jll0R5sJsOb58psoStWgXagMGHq5hbYymo6S7cYAM+3YTyBPVmV4biYN3KCRP2JAPpBflvk0ez6t
Eoh9Wdi0o9rPSxAP8vPCpBYqSDx2fUm8dWpNZ7vVgtQw3zeUOJsZo7Jm05Uv1vKWYQw0FeIFs1cU
zOqQMazGPUH/fVd3kUmPDCDF3FlPk175M7QCv1Rks+uXHbfSZnLbFWtrddev7lO31icz71+Rod6D
UKgCA1AnYQZWaMJKRMtj27ur5smq7e4fZO3aJtH/WdBnaRjyoF3qLJX+zSGaRCAUifdOj8tC06UY
FfdkE9rtp6oktwt1RwqsyawbPVSKUqM/k0Q7J6YqXAyVihL/2LXanh6K6g9xPOCFVtx3xgzAMrGL
u5wTobK79wwF8T+88V/MhJsS0do8BxqtVVO3qPvzh/2AF13BB1kLNdojjeD8qFgmcg3Ked5s0zkb
sp7SYObQ05cE16DAPS26W/3Te/ibD4/6hwWBBSmkwyrv5/eQQqKx5qRIj4g1lrtaasdczZIjKz/V
x7uuHCo5ObuI3YHSsGQYxMm6I6Co/vSDhPRPneaPEc062s9fDyJSUQMXiiYcyB+/SKDzalmMNrfj
4wAqHA5DaxwHTKKE82bB1GXPhC9U0EStRwwkzcXJ1fmQUmwZaxIvo065QK5ozizovXYLa4oRzDBf
SWZ06OWhETNMowhVLySM30R4tp0eU0qtYHutbfrhrUJPupRRFVap+mo543iYq2afu5V9vv5It0vE
nTz/5z/7b85dbFCkNtq26oh/T0BGVe4k/ZjEuNm1DVRQVyH5xQuuXHtXAwVJNr/52JC2tIzrwYQK
hnOA/r5cWbbPZ8wO4wEOq3FQYbQcIwOy/Qj9A9RcNO4lLqjDoE3vh6jSd9d3/v/l0f8gj0alvx3E
/7M8+ulbW1TlT5LqPx/zpzTaVn+Hfqe76KxUzSIrBZfOn9JoW/99A4EJ9m2qJVSGh78U0gYKaQw7
tJ83Zd1VO/2nQNrQfuccwq+6mTZUYRr2/4tA+mdjHq5ioveoDfAGGU0N49fgNUcdhzWtKCrHlvvF
ITNDT9+tm/AFr5L+D4OPvvmNfhy5gYZz7lv4bXWX+JJffQ/RMDaaXsVkZrRqvtNAsNBWnYnUbfQ0
bFa/FV87NsrQaRuxXNzSeW6AHMhCsHcYi5fCLk5wX03USqhppp7mGgXYwCBLwXPK9EPqiMda0gex
LIJtJJ7ZWkPnO6D8amGD+vNMSyAzaRsTuTl1QgNpANBlVNr7H86Avxnd7J8t2yYwEmKjLfrsSNv5
rv9qvEosiRspp1NNL/Yw9w5mxszJ8V+bHQVOP1ep5qCw/GII+cbW51DP7b0A3e73UVmHad3v4qg4
JKJ4K4ziLCUZnRtcD3CkGYK0LPwFqRYcZijOVTd5baF+zIeEJt0eT5Rx1NDjjJbR+WtsaCEyrgv6
84vMkFoLHRlTpZ8UTdDcsrOn1DKGEyOHI6HxFSDYEl34Bq0N2aorxAOXd2rwtvvRAalrk/Dq5gSV
2XH/vDQk3idxc0gc9UNJ7dSLCcfAxZIdMhZdrOx02gZ2+qZmywE53/1ocQCSTidwkSrK+q2RzX0u
4jcrRwq55un7elgQ0aBd589yAoSxn6qmovHkjq9jY2Z+YcnpD9/HT7aPH2ci+1d/wHasbIPjZMIh
4hv6y0wkWqPWwVO5hyTZ9LNN9Jjp+YvLapOQsk0gu4EpYWL4sZGZrBaJMCaNNFgtE0oXKoVo6Peq
TKBI0c6x8801gGmcqrcWaOl0qhO4T2bjPLO0kr6GigY15+LBzytoxsX7tqYA1MqeiuryTv04Cgnp
Kk7fzMwlvId+GWk5NJrpSVPLH5WwRfQTQp34DOdwPult8yyT8mxUleOxBM0CB28pgsSbQqufKLDc
FxUnnj1vuqjxnKr5S2eW91G3dDvaW+NEyLuF4n1LMVcAAvVnk7LZXJyoWI1+P9akZ2ponAaOolEK
kG2O+06ogEOjBYtukpF14y6BbcjHucvfHLTqHKiHwuWM+Yfv1N+MHWyoXNVxHMO2tF9IDJ2hD8Ni
Ty4t1ZoQDkFwG3Gxy47aIDuy972R/8Nc/Qt34Y8vsUOBlksm0C3nlxPDHNUOoSCvqM/6TW1Z96sD
bRurC3F/5fCxTstbeB8oCJ2BWjlncFpxhO1KQ0RUOojb4rdODeMGYdLwD8unvztnoUE7nC2YZCBD
/LyK00iRLAtFohbTzi4hUxB4eGvMZB2SEtv0h8oaEasU/3AM/uZlN1yCbtoOqnP9VxqKix3Gkch+
D4Up32bTeRQ144FTZW8dNUWq9Pk+75zH/3zgVfGzXe56IEyNX6OUZpr6tzkK95vmTnxxD6JHqUhQ
ZTzNZJVMKIprSnd2rSLWGXOy+z5Enf2YZ3hnmpn+VmWLN1V16RGxDXWZlvjaFRc8nWxZGWQihEP7
lKeRqrtfMKHg0IXewBuhuyIR/0iruDc6tr9ySUlRUd6VQITLkY96sWOJYwQtPq8byjmxPArRu6ye
es7Ne6TlE71hzDO5LI6AZTsv1nEnVjghyXGGy2OXMWncsIR9mxZ+U9H3sJz2Sy8+5DVA5WiYsBmR
8GOCfcU5ar/0qGxyk3c25aSD5U2XMSzmeJgc420ezBuSb/MgS/vRr4s5dIDterWHDg4KxzbwyHk9
kwIXopsZyQLlsNXNDrkVeuiZ5q4uF8rzVKfU7b5MrZ6LdN/umXMaBevOkLqPBqyZgF45hcZG/9/s
ndly20i2rl9lvwA6EjNwuTkPIk1REiX7BiGrLMxzYnz68yWr+1SXq7sdfb8rohSyHRJJIJG51r/+
4Y1OZpHW6nSYaPGGmlbW8DfCIwiyAdUou04QCaBoiU3+K68Dw/qzspkl4Qmhc8a6hus5PhEIf34A
AiPIMEJtxh3hyQRHmpuk6L+ACM1bLWhLoNRHT9DSYYN+Ms0gRw7rnuZh1hYZNojTaCHVWGc9nkGR
IPYm8MQOo4pukeVJt8kTDiJqlaU9DLB9oK5oogsfSkN/6RJFg85Twvw2HRv6SnZJsYqs3sdJrEPZ
b38wvGY6mM8MP3NjaXsDdMFMknJO1FegA6Dg+cMJEkabKJ8+oVkeCEMTK8v2v5eCOInh6pcDk6pe
rxCAyq2BGdKpnK3fUq21l0EwPY8VDEX2rHXJcmrTVVzNT6aIHjK7uHq1B0duBNGvytQGsmC+3WXD
xrBcgLfCBd73U5yl4CNAHlvOHSUWkmHyBvRg2ekTuFDRbaJee0X8sxgb9E3A2S/tXH4NkPkv0Q+8
NhNh03kWPyWJhjYqxBg+wJU8cB+8DEKr02rneu4gLcE07aX7yOu2xKP4u7Br9lCMCNpj+gTVfgc+
iYonj4nIGE4NQraVxxVyMy6VdZMDPIOx7q9FbX9OdYzBeFNtiopoLMztk5Xj8r6DJHqMKKyXri2t
hZPqm9RPoBjMBj+LK94YGJxO87jiWq2yCbkeJnZcvXhGVW76ey2k+MKMfBzh19n87NIAaqI084gr
A2CWU6aqU31j6YzqgqRfAJd5Ky+qD13o9F/atsKGiM5+mSbNqk7Mcj/iIMtqYEngmhyx/K2YoZxJ
CWjmcFwUUSNMjWNT2GJfqcMZFBCzlUiuPavCEU/P32BALpKxjm5zmD0ldn0EndwTsGVAQJtCcKWI
mVW9y1BMyYDgeVg0kcViYA4HYQCxQ2KPMFiyXS18RdvBNMmY/Ec/dMCjIOaG6FSWSE9e8JZkfqub
j9HgahiwpEe9NWa4Zgcn5ddwlDjbKrBudm2fHVGn61aPNLYhDCYFp0s91uyCRmhs0UwtPXta2WX8
UhDel+gwyIdSmIsyq15Go3ZXs59huDCCd+Qd3vG50eyslLM0ShGK+BozxmiAT4+fuldM7ChThGxk
dr+UcXWcI/MLlEGGINp7Xo6PFK3wrFOUeyaOFc2IqZ4e9F97o7iGgvuP6SPi82bEjodhTU+FalOt
lHaFaqfTnjCgALks2GKtsNi1cQQLO35MwLwWhBtdWw1gs+s0GB8adIamVTAfT7XUkx1ByfMSCPer
yWOzGBF7gl8AMg0JNAp0omm+revya2OWqFJiI1k4+QQbHsc2qMPmuy8PQdT9VrPb7NFcaAxd2m1r
B2em7xAH7f3jZvAjptamgV9pwSSj2TjoHio3uqV5/6N2azp+EezY2c7teOyc+iv2WM9+a3xLrUNa
z4d6YtwOfsEocXKThWwKVJAu9HvbXnUyoOiWWzvFiGKUyKTQCy2SHjh5QsdXRflLk+ESYGT+e+rV
mDeR5Jcxzl/krrl0zNxZuGXPuIatvmCm8AXbrhm6XWSswxRtTTrqW82w0g355Cs3yx76IngeNJCO
sYS0R+jpojIwKC+4OhFOGWLAJLCJS1gsFcOuYXj1DU4TLRHpY8Xw6s6GX6CpfLRCR9uQD4IlYbTT
RrgFpFIG9I2LhHEN1FSn4gSW/H4xvHhD29J99FeYvtih8TBXJbS32pIvrl88arJS7j9Y+2PBxAQT
mgYc1Rr5FLNr98Wlv9nPRW4x94rZI2FlLIjDSbet1+09GUFWUo7NfpS8B/BgW18uB3iQ4M6PRchQ
acbfgmxYQgOjrY5NNgZixJE3DhZc0mFTQBlSQXpbyxSadl+XKxu3mTVmmialZMNAYHjBUMFetEYH
f2XuDh1zsaHkuJ00dLjcq9SfvmvxN55ylTlJujKD9lvX+o+jzlkd+ulLWzVba4QWKwUuwY/MVIGc
2nyb1rG7RrVarqKqbpZVTwgJSY4C9f+SOpLY0q6F3ma+Vb71lbwso8ITwys5N2PsFWynOFRm+GEa
wNbhR26ZmEDXatow9i+yyuOlzKpkVdnDAb/vV6H5H0EOL66CeTwF2i110CkDdsLiWGI6hXJ21wnr
rW+m55ztZUGO25fEZSYg3Qx7B3+VDrSRaXbofPeTOaFY2F7DG+3L18E3Nebh+nooonNpRm9B+NYa
x6xgogqQX8LI9rd6xYxaAordf3aY4nAVc7y1+OZNY2Yzf6Q0GHQbX1sbKgwsIzccXiMHT+KGKK9F
n2hAB5jq7JpuftG6DBPaPtoVfpatRv4dk7MF8Yqfdu/E5AOlCAgm/bWckQHUwl4btQXZ0WoPM3sc
WAQqzNjzjmPjf47qxZj/86iF2S2qZLOAA0saQ/gSGbRrqMSZrX+VGgzawH3DZc9+02BdxuKKrXGz
1lyJ4Fmb/SVDA+rWJs+/pqW21Tlzh4mwRKf3xrVdQexFoP8jShBpddN7IZ3LMMCTckER9lo1vkk3
fAAgP/RFv/ELDdK+rb1Mk27tRyEV3wnKJQXPWrdma8UxkK06vPTT6mjIYm8xVjtodK6ttQkYo2+F
FrWqAWx+/8JsXxJlDbNSOvYj5eq8KU1zJCgAj65u1sB1iHRZ4BBQ7+9UAijq/eH+3R9fQgVQ5DiU
rkQHY2V0g/nQwz+YCpRkju1VBzMT1cGpqb/lXJ6nMZ0PmCvOhySPoe9ks66uJWx5abjbLhu3GPrt
yH8+hl4ORTRDPkGIMXtncWu8PN7AwpcHpAqcHAMCschF/pkmOl6MxqmyBUaZ5qoYDKiL0jglRsQK
zV9Y4hy7zJYXMiS8Hf7uAqctiXQ8T1dIXSF7QCRudfx5tfRH18SXYc7hBnnFD0YmJxdiFkJ3nF7C
SxBg162Y2L4bXdCnvxRt+lSn8ZH5xY9mGMlstla6Z7x7Hez1g6faT+BwLDvLH0YWXgwplrox5LQ/
eCcnkLGpMk5953Cudy9jl/2ghmJaqMoUK1olYuboAwzDS3jRTB7+shO+25nkVeYY9mHl59/o+6aD
LbrpMJhdse5dxpSlo+dkbeFeK43C2sPP6A9VhcWomv6q+bNjjMHa7sqbQyV0IAcOewRudIqfUpjz
iGpxiRZp8oLD/UuBAcxB4DVP3R1sAqUrnDu2sWzA3NKq6kMjUn9exvCBFzjsPCep/Ggltcr97t6/
u6+VeLb1VTzhd0qYfBdtAz0vDlES5If7d57VYRVaOzmTQn/ZNv6zYzQe04MZA0KEfKkT7eNGfA0T
0B/igG6BF2wLBWiIJCUQNXimYdpZ+Fou/cJ+MGT4gigT3ofj836FvUOM3bI1YDWkw13wJvCdUA40
rr3s0HCkGGNRxMVwJpc1pdvSMuVSE0QcQxH+zZqG/R3DlAn6ECQHcC+1pVfqNGw4qsxN90bXRnkk
NLF25hOMDepBe2Oyb64Hh/Yk4PI0MvnsLQA529Z+jD0DyabhA0hDw1hphIgw5xQ3lJhE9SD+dAMe
xImI9dr5TNWxrqC/e5MYMHysnArOWg67tISofG+5557fzbwRllYv95WRe6tRvVwcmC+6Pq19D06n
gvDuMJeW+8+1yL7VMyKYJL07iCcfbZB+QsxeuzKDGsXng+ofCXj/Q5jhKyNEtI6luCYGSrAAL8S9
O5GZgxzILzldkeDC22Q/XHfQdCr47BX2iZuuqJY9KsyV7vgRlt+XQPYxxzMlHKm5754Mngg63SUT
8RyNme7crHvPnQkBS2/sMyDyB1RFGR7AqzwwGCwXjGQcY9i54KnyvS3poNSKYfLrrGqFYzqzsc6j
DQHLiKtljpDTHmHuT9jLC88GRgCO9hCRLjF4zfajzTPeKVhxKJnaBMP4KN3mN0j52aIYpiOBbdTr
PUCFk7SvJK1t3QmEg9z0mw45fWnVARhGOhxhvwWrTHJqD421Lk2KJjD3YkV0OO5dGm/K0eRl7Pdl
e+xw31vfb0/ETkNMDLYFQfJNciOYbxc3BnSYxoIMDnb5JfGh96ViHhCeD9fZGgckYxWPR2qeNdN7
FOTWLDGz5PV87wrbKlqMuNovJVfFTUAxSFH9GnfxoxaA9d5XXUogSa4L4hNGqpNhxItDF58zJkYW
Wct3ICRtWDwYmOMfDeLI/EEsosB7xpiuZVnwb3RtNQtq79l4kPFSZqRaaoXEwI9+bBrrI6vAhsi3
gKkqfsSaOBfWU9SXCY7SPk5YXNI4qYlCwYIZoHIKeUbtAnGi+m3EW1Hbol6ciQh2c4XjajMK+lZg
gAsxFXHGUz6OyGxB53sy2hc58q1FJzIDG4iZvOlcP2UYSCLlA7LhoFjPLPjFKLmvd3C7AIwD2R4Y
8sfk14DwkHpTkP3dGbt8zqkXhgRVKcBwWUGiQ2ItVZobsBGs7E4OeGpPybfQAoXRtYdeB5RokvJA
Tss18OqUAWrGcRxhCTroMDS0Em1h7238HCuR1irkzg+eohY/vijAUkJZBdF+FV0JETEp002GsRoN
77jXY1S5mv0WMnqgK6jWdREcZJh+Vx4X+7Qjrwh/7M9cvEi1gO0IYE3z02+w9yeiz2mPC14kBTfT
G/E4VO42N0HniInOFDEpARcCsmDhgV/YyyI93mcyBOV8Aq9wmwfvOc6Mczbbjy0OEWsKKHR6cu1W
HeUOqqb7GsMRd0DqbW70oJ54dBvlt1A/ti2yxqhMP8XMTot/mMlWuRBxjqPrZIOG6cbRMCyUh1vM
MeqtYeDmPmJdlRN9vhw0Ipiw68A4hFtHsPQHTr8nheIG6YOsp2vUh68CWciSsARtlZGZ5vetwtGo
gsPe2zsBQ+iJ55lP2P6oIQQupzg62njJ0JUQGZVYAKR+Muw09hSiFPA8wIiREjrEwgBr4WA9xFdU
W+9N3R84YlcwHZBAhw/+UMLJAjGEIk+VCOtZOR4EW0NqRDDs8jLel/WuEUaN2mKTWsM2rKpyz6Tg
Nbbko2iHHSGBFAVEPgBiS6ZudbnVi4j7cXNkTjEWhsiJna+NToxEmE0v8Fp3eu6+95720UBnWjY6
hCCDCq42GV5TFsZJDBRFYFdDf0Oi+2uVRekynsZvrj1oqBrTfW9mD2mu09cUOi4gmeJTOe0ZN5ud
LY3nGukf4cFnUWdnc4ofu1LE6yyPH2Y0yYsAkx+/ESH5cc53vcve7o7ysZetEWcl6yRjPbqiWJFK
23MW2W86vmOboa3Pmm/VWyDb5Aj3zV9pgrNOQm1loZbHcaJMceRjbIFnLhBITnOOL61t/ghmoyZc
CgPENThztAjMcj7cv4SiRsj5x58beBmkgQ4HrS29Y1PrzRajimvDO8AeKUOzY7GH9CP+KC30VvaS
emWyLy3GmVCQMjJJCplQbR3uf/aj4AtGweUCniIOdblZPAQMZCGJFMzq0BEDFhBNY4TrYhBbZ8hw
ydewAZJparIi1LcEQhmH+3f3L2kKVzbm7F5ncjIO9y8QXiJ63JRqTalb/viHOYofwPzHdZiAEzZ4
MSeh+YQXcPxQrcJ6qHOevLQ0lhawyI4Q7zU8FtUakxTBcWQTsckLlZzaiwCDq8MfX2wfmqtpdfg8
l3VxJL/8cB8N/B8p4RekBMN11Ej535MSrlH524//2bfZe/Hbn0zbfv/BP5gJsG8MdDCO72BpIyAH
/IOZoP8Nh1gVhoyXGzShP3gJxt/4CaxjHVg7pLkb/NM/iAn633TLFrqiOPDX/4Vrm+P+ZeTDlM8U
0LAtGjFhuj8NuOoGrDj3/XKHs3hBjxx9w7jcEc8TTdxWBOWlaVV7ih30si8wqx780UESlewbrOA2
XeaeE/Y04nLq/hk9CS2T/eapxoxV7bUJ9m6c/Gn6DqxzckuiPjQUDMkpyst9W56hPD7WhXseEjZ5
exi3vd4sfF+1c6iZt3SgV6Ym3kGvHiHtbXL6+9VMVBYgZLgL8+yciV6upFdKdC84PNa46YO8i1s3
n9wGi7F4xJGsRpKRMnhByt7WDOaxqNbtT1kLTJW+YaA/ElohblrinP0C7VNNnVFIdDBJTJ56r3Lr
jOQzQRuH04SLdJqjyxj1S5plO9zpf+snd9X4WIHgvWGAyls738xPBo7dKZ2dqQ3buumepcVrJ+3K
d/MfAyMfrW7W4Bc/JnvlmoTlBdRdNno0F49/15HBIjD6UxqUx7DlasJ3Jh+zfxwEhaXMTmVh7Tok
knQZK6vGUmSYLnHjnrVYHAn1Opa+uPiBuEWavTOL6YJv6WIwNvAXbo3GRDpt1m3LTM7JTo2EN0Dj
4Wuko7bTlSnrsxHZbx05WTmM8Hbtlt7ZNUfl23dy0uRdt+cjqpmdnxanQe+vkQj2Rrj3U1SY2F9b
RnpiQnSxkumYOANWF+lh8OMDNnSLfk5OsEdYFfGpQg6ZpRso+eiP5CouXbx+sGmQKXu7f4abSWPt
vNVM0DHAuojZgT3+KjIKRt+KPk3lTB06HDR2tA8c/RjUFjr4cD0lWHJolpA4eum7jlcuW6Rg2Uiz
imZZlyZtfPYe2ngkDXRQ+qWK7F0lo0NSKMlKeBBNelJ3WA8G0D748XP63UqzTxzsP2s5XtVlrDA4
q2n3XWt+1uttk4qPSaBAIdQ+EyOgCc0h/v94qO5r0kJCk3lT0RQYfQ5HVNzBIgTyQJJwGPXhMs4O
sSbxAaCCGLkzFh5nI+IKVuNRj6xdGE5HjGA+vVACuqG+iUdzI4gQNu35ptbkXNs7ASKKo/chsMcP
0pdOIK1jOj470XQdKustMtPDPOhLs0pPTZ28319jotAbJ/PSxojvBvDFrqYKaz2GrMW4JYnu3cW3
HYLL2uKuRG6Byw9Rqqw/OV16c0BpEL/ZXfLZpC2bhMRPJzmIKTtpVnowec7zKd4FJUTeZrqNc43L
HQ1sMl/iOT2lg0QkwlrVmicoxH0ybqnHrlbWPTcaWUNqO/C+j9F8A5u9Dkw4wvFqcEsaJ3tv+6/+
JA9ymG9uPd/UHezEdNSy9GRF+bu6MGo96uFwdWOagHK+tcQm9fq06EEd1UcKzG41YoECaQUCILdG
q+cLbKWLxCykDDfGmO9Ds+H34R3H50mJ7E3o4IbBfsOVe404dUd38h1Z7xyxJwQWXqsa9EjWdspo
Rr23LGQvG3r5HOt4BMzGNkmKUxKzFTBVPTo2gpeAZ50QmA1hXZ+jZa3j+I0o+bUej8+GLjdqMeHT
uKlj40aqH4qKm+RKmb37hgKF9SLmm8CSX/OfQvz2cUY/aEkD/NexTc8XtxkvkT0+58JeKaVUPl60
brq5ybD1Cjr6oIzx+9Beez98fGhH+2w14gMd3zIOwlUPP2ZpCudsuuOHbwcvhc282k6Ypk5HA+UU
pdlRC+O1nA5l6JwhYVTaJRjKB8jdK2fQN5Mhd/WcHjLPOVt2/0y3dqks5lnqW3tnm/PR/I5Ly6Mo
k4NszF1tZKe85r2PPB5TxJLgSjvwTZtvrdl86br56FfyuW3nDSq2RRKMx5kHQf2vxfGmBCYlR4BD
gzFsqB9ruwP/GC8ja7Oxuueaqg/0kHCRaF43LvASmxVmrpJemORwGWYH3SVFnQ3bGptVWEK74WQj
IeimJ/m7rOsXI7h1+fhsBnTksTV+GNGPNvZROTtn9UiqPUH47jlCk64eIoYLHFc63IY+9N66rmKC
VnDS+NZb3dnMXSiaeyGvd8UZG9Ui7S+RTLCIGJ+zgt3N707R6DrM3h0etfw98Qeej+ihic7qtcgY
Ot+fOH0860aDLT52IxDPz3oR5FjjRF/6mPgFJ0HjFk1kZRqYYIS0EYdRk+YCw/wdeolgKWz56iX1
O+afPYI2/SMJsWyvfXsBOaF6MDvgZGNwDrh1hw84KROUO00gY+PCTF2HeBqJnGuedgkyOnz88Gjo
0jd6+QsWDtMRq76j1NtvJt6E2NJ7ck3pzKEHFoNwI5YoM+3RX1gGotlMPP8BT99Zc3fc8f530xxP
2yGXCNCdxzhKCCNIiL1iAm4d7t/dv1AA//2PlkLBDVq6vD34XtfiHgcCDQPlFdQOSYIpH9wOVF74
jAgzLQuYb0exuYSDj5eY+oKLgA4qbqFvmO1X3auBjrvgEHhE35XZK+1Cuw5lMBw8vwr3OYrvLutr
dEzxTXf1SJntkdU9s4V0YldLZ6N72nou8Hua8We2tPXQEduOVK7U3rz202mcTToS0VPgdUPsEbZe
br2aXP5GGg9aBek6h5O0gATRHquplL9/6YxREnRSz7vZbc9u1IwbiiKmUnDqoomYBy26FHiDr6m/
bh4dov2OH8cu4hRY15H33hQ6g7mux7Wh6L5h04omIYmYv+HNl7i4xzigSWVm3ZzRZUhaDXjJaE7K
dgM8KRk+4ALPlUmMD8JvmXHYZ2bsRJj2AoG8t8Mn+q2rYNfNPObgTEeDR4CopCtmsdewmfBFaNZT
QKFj2d7XDEj3C52nz2ajly1eL+2GyXawIBr9zdWcM4KlZ6OZnhk/nTMHVk/gbQE93mNrpw3NkUim
3/uff8td1P9aJjMP9T08zJVTMs7Lf6bBwOW3umRIy13npp91uh/07LkgRSLwxjM6l5kGlLCpz9Gt
1//UTvwLhqv+VwKOorYaih2HoslzfqLjYRfSFc7kFlju65fJBOLAlXavgsLYXyh0lFXVmAHN+s5Z
lUq/eHm6nT8ziT1FHvVc3gHTIVinf/7gg6tGZKQc7QxJEc9ew9xvo9UVxsbXVB+uyq+rLfcSqoCd
g5ayq1HYRr9MYfyLu7Sn3gjxCg5FGzFCPycIhSYOVF4bFDt188FGrzaVSaYdPVd8mSoKg0xeXaXR
wt2305t1kXXXYkJFr3P6ZBSsvoULgrWu3F8kXage7a+XiKAbgdbA1hlS/vkSVWk4zMnkFTsfawO2
mqPJgFprgUzHYaAItZ01arbv9+VdtdTn2fRBJfYctpfSTt6FP36YERvAvTz07PkSbg1HA+WZb5Kj
y0ymJZpgogXiAxwHnGtxU6EEcfxhmyb2LuIBUFW6kDwp2XjNo+Tg5eIym/au4V4MIe6uZQ0M1l+T
rmHA+JZ5YlNz+AVeR877tMWF4lpPwy6T9jK1AmpYfIX6YFM4zUaE7bo2mzXWSDctnD7SWbw6o3X2
J4TZZnPxdHxUqvyz9jt+ffLegEBwhkHAJaMX78x0kQnIbSRanyCUoCYc+ucIt/v/ljHJ8rDA120i
LoSN9OfPN8FASpyXhoWhpNFuMOe74P93yLPv98p6vOmy2f/iyfiLskatSEs3VdeOQsr+mbbqD7pH
b8qTGTrAT1nyhFWtk2BDV8Js4eDbeFb6Po1sajMKZ2aqz7S7h9qC80tdn/U2Sluw4mJfYAWR91ef
eHfSVL+YrloMgoI06yd8FGBFMyli5h5Lj7ykAsMxiPvFQHAs+2FHKaZ+7+BVGyb1TMh3FgWo6grI
uzj4UX7QjfHoDwIu5Xzr6apyu1n75HdM+Tc1x9K6YUt/v7WS7ITVzyZuv3vRQJnCJNh33Go16sxf
3ApdkOGsxwHyTKLb2sqqtAV8ldCo1oTwoHT2ghMjvG5Br/+hky4lqKQMLDfzLvwCV+mGE9hzjIFI
TwtGBW6+GRnVcVOuMXH62tCOllmMb+J8kdWwTeyM4PH2temmj96gHCtiWvboSmImIy+crPc91zi0
oQOJ/ERA9ptRIgzsD7k1PYzg3JoB7400Yy/sNlOVvetZAANwJc3LWJm4K9i7iV27l96b0+sX1e5R
sRwnsqHXSEV+75NKZ2d0M9tudKiLx9Hg0OJzaAP1mxOelX5Pd7uVq/dELogPPM3PmCP8Kl4GR/+/
7C+W6+ErgZDJsH+OxkMrVtaWZhYAlfpStXTwsd70mxtUr+ojF061K7b/eXH/q13fFpScHtIp7FzV
v/+TgK4xJtiV1sRmm9KQtTSm5a+P1L+QnPlIqK8sSOY60QTeTy8SR3WKK4AooAiQoTXYWJZhwv/c
gN3XIVJ9oKDHVNTXGRrG5LVrRpfHNmLoQJWNx9cxkQ5CWJ/MbmbJBnCEZpxT2p7esMgKGq9ukR0w
WzySx7xsk+S7R9TYAhrxyaOis/CMVRtxmo+3LjRufcJW3TSYb6G/rjA0bh0fCkR3Nbn/XZC+G/50
lFIekSgtVF/mmvMt8q0zbku70aQkb4uT7V7nYdzZNDrqTdrUIVianSfTYfKFfVi47r3qpQJh8BCg
xuMlNRPytLtn3WUSlI9HsndPRWOeIjBorZ2Oqm2SUXwSmF+kdoOjuX2cwy/MOXEzBC8wGrok0L0F
VvyvQNj1IsA6DmsCYAIDaQPHBRyDUx1DSxjTA7mHi4w7ifR8p3AF9XKiYaPpE/utcLrnvG3Wae2+
CUTQqinxx2yp8V6CYHhWO7hFv/afV5ou/kWBwxLzLTQ8roDU/xMCiZ+kHMspL3Z6xvFZ5LDJ6wQC
j7LWgxKE72cqyE/TMLKLuEfaGG+R8+1Jo3wy/CVxKHN/bmjz0FcdVeBEZ3mHVt4IAFjWdOiqdev7
S5uP14gEndYzHmov+erj6VcVEkhOnBMzfp289B2TUCY2Bpd0KLq9FQebEuCvsLtFZ7Dn1UAAJOGo
ZlwVFV0zXrvAPqtdtZ77jzKATyfaYxwMH2iK3yHuvrtmebIqXmnyDpoFwwPfGh1wAfSOhMGr7/VX
vetWnY2FAyFlNKlumqChH7f2LDcV4EhrdtvcptoBf3Gq8VZH4kKDh409VPJhq6qxIO1XIc0clljn
AkGT3h2spr3m/UDw17hVRZDdKsjCfPOTceEwRXMCCDrlcHNsPnGHZMkzEScD0Unve2prV2p3ufrP
N/pf7GIUbuo/HU2aof90m/E5x7IUlseOacuqxavegmq5UBnCapGbRHtB+Q+q8Bfri/nRX7dPj/KZ
E5r4HAQmP1UGtWXC8bS6YkfSwC1vspM65yB29Fm3HgQ3I8tP0B5WCj9Lk34VmNauoeCpJoAXEE6D
B8Vs7QW+Q6sCmbsqslNgzUboS1WL6c53ByDFKol4ol7yAEpdYitAN4rUe+t9jI9xZFFbxhCfOk3b
tiikJTS2gX4o86nC8ukjDJxzZODZCbiXTIqjlp3sXNzUvpuw6BJsysJCCdAIqa3XOMmT0kGKB0an
IUUP9URZzx9I0NH1czcT68EZCDOQ6akw6ceT+Tpm0zF32TfUMxya6bv6zOYsbrMubsksTnXHfUm/
a252mizaPn42jeU6cnFhdth9m+ygCh13FEfJsm/pXGGqdYwUJbnBdvAGHsgT23tvCqEIYSAQgcZx
a52rOf9UcIjXj18KKvPfytrf9vl4wp12pQ+fTZZs5IBexKLqQFrwkYu1GbATpdrSwYElHs+z5KlU
Zd1sF+8z/i7tMH0hlBiNl4X1Q1TjVpT5eEYGsDaywyQsBFTiVEFCmxL33I3pO6Kms0KtyYlaKrQJ
CiCm+9ZagXD0Xh/qQ0NlfTZS/VJr8UHgUtIk3VWd8DHPxtDb5zCYLurPlTEdRbeIgYuaLj4VwMl4
hp2iu632PJIUSyp2AC1eZtZO7b4KWSvpFy2JldOwvjexU/fsTcOHXiZPM+CM3okn7aB23Q6QHGOr
k8HoAJ/zdytOTnrR0WxG75bFu4I3ADdugDIxLeHK25s0PNq2/aaQNjQAm4anFw3ZG0f4Mck4Pqgu
q+gpISpdFUx6Nt2szHrDtQgreGOtp/NHH3HUUU30RX7Q+uQQ+eCIfrOBd7MMVeBcuFFYGxGbwIv1
Oix3VLcHbP6O9wXP0EOVkRDmduPA9WT3shQlsSjWqhvPKvfsZ3IFhsjcddirw6fAnEuB3X2LSWH4
IRQRRC04hb4mHKrVSO/Q1qA1Y84IAnihdfsbLBBmtDMnKcz6bMZ8tgZ1ZjtWOCHZCj/+8671c3Kt
jQBGdZtEGwnbYRP5WUqbYcdcG5ad7wic/ShaLuQ87M3gBZwLwKPDEkg1ox52IMCYzGgGpsvFSmHP
amG1ke8sPEkPgBcj06Qhu2apfd+277/ANb4THPvRN/EnTOWPBDMAft+Zw/sJzdFKOOiGMuLuMWmy
yV1+TDVUOAKWwBhrBjZPnDnIpay1wA7aH7tpZ9YVcqeuu+QuTXoIk1fYFSWzN5+KMn7TFYrkEI24
GJ2cyAijfq/I/1iFSYUTBqBGU4KFyhJsUyD/W5wLZMeYm3WQU8vtoDzWQblRa9z8mhax/xSNWWE5
nn+q/SWazX1JFtBQiaXa1R1LHtcGm5Pac55CuEKibkjtid6FRxXSDzdTjNcxsXa4OqEhOvQlBlKc
4VlMZInZbkpHQtih1FPnbpedfFakev5a13/SzaeeuUaWiIv6bapMwqyE1jg+pF+0xl2XzATUqkhd
66x+CeTBVQO8rJABjXFCSky46jSstn/Gw3dnl9PHlCsHq/mG0xoWy/pm11RUQWV3FQ9x7YqVPg3k
qs1sSxWCw/Yzk92z6YwX9UBL9x+l///N3X8xd2e0TZn478fu/9uk70X73v7zyP33n/n7xN3zyUJD
se9im+4b+n2w/veJu2/9jYRO33FAIBD2U3n+/5m76fzNFh4zd12BXr6poJ6/z9xNE5sAXalT+Wsk
qsZ/l5amGz+VvTqFsC5MAZao2+i6f1au1zG7SmV01t7OPG9pkumEQ2x7jGL7llluvO8MvDQHx/ow
541Losrd6RbLW3fE+7ZTLricxk8etrit8sd1lBdgqTxzdcxzqcFOpXLTNWdIIYYZO4cozmiFTwzJ
yMY0YIonKAwXfee+hsqfF9+edYRhb6Wce2UI88V259Mq8kir1XL02pk+2RvDwD0M7umywgYY4nSQ
iPYBjyQc5XPsXKWbkLmpmz3je/cz7U3nqY1hTjIGN7ok+pJhOZwp7+FCuRCjvbBQXwl7m/8/9s6k
uXEkWq//xXu8ABLzwhuCMylqHkobRJWqhHkeEsCvfyfRfl22IxwO771ohlhSVVMkhsx7v3sOxCc+
lilwdEffuXP8YJU+MVE0l1nxeWoBHNeKdMzQ3cyKQ7J4W6xbQd7gIU0gI2eKkdw9Mk/QY1WCnQzM
FVVDlflQVs5zkqWnpEoh6NhakEiiBqzrp3tCmAxBV3toz9SadRLJwmLTZxXhFEQkwEtwzqHiOpOB
/vBnQURRluWFKwlrFBsxOJskPR/Dzc0YO3mqhnPthwJ0YnfXjc3GEal5cNP5TRbimWI5WXaA074i
T3Nns/azolE7iku9yG+kqvc9uOo8zcJto2f6wRoZAEtGtO1tURyzIbEuLOmYCNX9e9dXyAGmZeRA
On60jHd6rHThFDE7BJ2NF27fOrC0Q6DazI2gcVKc7Qrgtg14m3mjA14HrrZms6+V5WfKEUOYK69b
kbv1snG2HlTSILL9l9oumYhv25YR3mrLaFtKJaL8rICBV117crFvtB7s3YZi/i2Enrfpen1hDK2F
HOR3NxE1Zz/NLGgRyEwW0OONdvQVibxLDy5gcnQ3Xymg8iGenrj7QMNLCTeQvGTu5lN5wILcMQJZ
wOksdONeUvuZFQe9d7wPna3fPm9xXfa+8Vtrklefzq5fg5P0qrObF/xehvvTmtIflkdYmKU6iFsQ
7K5isUcSKnuo+OzYS9wjtSyKlLDbHUVx11Ow2FDdRQbf3VXb0amxfkCY+rMIGPBC0eBNsPDkGTe9
FRR5Xm/TpYdqNUOHlKDk6Z/apyx80FJ86X4xf6SmOIrCOdAW3cqGRhx+ev/JBVBvan9sxatnofiF
esc6ZKDsySP8Dle2fY5VZPHFYye95zwezd1blVLwK3nVm8FjeaHnMpgA5rcKnE9ZSnH0NUXUb7L0
MirGvqlo+2H8lRnQ90kDcf2oCcYL8xPcQrobQ7aUlU9/qm6pvWRYMBTPvwHPIMunyoHz7yzsXMYh
eYthB5UOKoGJEzoW+VutWz8qZAEx0oAoiTa0aKmE72SFx0B/IrBzZyAaSDnjGADD2SNuIRKHjbCR
v5fKTjChKWA/2zKFa241HM9j7j5amg9hSAZzM6THySLCMnUG9RmI9BA7vsQoCR0jRmhcDAmgql7Q
B7EVRp4QKYtCUSKcLLDiYGEmgYE35pveMCBF9Au28jAsxs7U8DJ4bKg7ZWqwUDaEPxqHViOQKuds
pUNg9kQXE2V5oM/1jScRgVE+hZfoyatJ82dhoz1bgsqii30g9RhqTunhM+Qa2dgkKuWV0JVhwkc1
gYzwLJR7YkIukgFyPXMP4DBnEUrQSLkqkFZIjEjThN2Bk5IRBaLaqQzNO5aGpM6bttuaHKDmOLHa
oVw/KzOGUI4MN64MxR8Dazdi0BBWQuAVqYac4fzrNvNumvvLSu5au/0NqhI8d5ZtFuXlqEj+7lvl
6uBTm3wclgUSD1PZPOaMlDran5aYfqodPepjRqdD4CvbMxmuGdVGlDAXqiXXfmGhyNUHMCkdgPx3
pWQikayIbXgPIgHdj9VSZ2UsPDjOkGVrbCSa0pIM+ElEj6iky1CWpBDGCCuMmExmpTQxkyQn8ELO
vzaY4S6obQF2y9EncmTgRClwo8RKkrIoXYqnxCm0rDS0BNCeiL1xQKNXATsKXUDG0b5vircQ4zU3
M+w7cQdRM5Qm8WSHUhMdzG1FbhcVQL4XhUDoYuTiOJUVt1ile/Hxvoz4XxIlgsFxepuUGmbCEcPU
mn6amBrpmcKmwwJ9D58MY++IZZRixlaymSS7b5V8hosBF2UlpEnY7thhS4nS4Yrnszqm/kkJwN8B
rEV+aNpvXhW9AUR2YSDATUyxTm8NZDaEH6p6n8ykdbKBPiiqHKmkOdIhlCqi7GedyFeEVcvb4h07
oAxboqYopbIdO/VjqVQ8FGUtkHboeZzx6CldjzU19+W45OD1z5GJIcnC7ONg+ImU6icEgwoHzDxm
dYJoQyb0Bvy30YlfETvsI5sAsuMfKEiaG68er23KICCzOXyygNyJ6JG2ibnsQgTOD6Md8n8VjG7E
+biTDWkqbi+OEhfVCz9YL5objKSaScKdy2x+ZpLuHiwsJzAXkk3m4VRNRms7an175zQ9lolwfpwL
lFMNca92kqclMSDnQ1ycKkiYrc4gq9IuVfiXjBoRU4iRKVFqpg5HU4+rqVbSJpmQggCpnYpLGbpY
nWrr2zeJgzO1X8Vx9xqzKa0BLugKNDkpNRTUBn1L9udeKG0UYm8lkSpsdFIhXinIxA7SepPpIt7Q
BPcULMA/fv9eKCVVa1d1oGOpintUHBMYCyOTIYOH84MNaYEDLzOaT0fPGoafI8qHqK9cJcFK23rZ
EBPh08+Sg+CAkyH9vcm3AIkj0cr14WNUWq0Zv5azirY+XL3/nCtQR3roPVSs3i45TZa9BCBxYSr/
E3Z3vW+UwItb4wveWOrw6q49RGGD8Uf3zylvoKsUYG4EVNvECrYoPVhs1Xf0PlJ+8qXJxnivF39E
w1xFOmOewDAWYhrDHldtu5o7aak0ZCA1E2a3UZO5+nLyLP+RAvUU2DkrwcSa3+fExNDVQSculeRM
V7ozrAETC50OYHovTmmrcXgMIBXCmAF/ocxyPu60RUnU0j72qBmFJ08J1irGi4MFLuqJVeDAxNFp
MvnUGfXlEFWKthFXmz8ibauVvq23Ebnh3RLbCD7mQFkzKEzC+IYZ/8yVAC7DBIeZ9MZ9aaI8gSQu
IrbJEckBipHzXTCXuAwv4zT6QdhJ/S53d2EMj3NU8jkIIR82O/RdCf3B8yB1r2uuDGfdLJHXeSng
LZzJnZbWSPA2hg35tvCca226qQIyM0euNyp4xsoCujsJI0vRCFDm6UqeR3hcC+N7X0n1zH7mJTX6
E561Yx+2TwRcEPAtBhNOOPkaPoS2I1FjmO8drEIGROsazEeY73TTYSkhAW+PcAWY3x5Vi/iAd1Vs
HaUCLCakgLPSAxJhRpD3kbN2OYxKICiUStBVTkHcgoOSDGJW+6VwEEJVLQwGMg9TRpIlzafLPNDw
US4vfBnjt9FFLoGSrtq5JhflWYJ5sppYLdsslpssNUNr+jECFb3Jb2nWP+fY2UN2IQvlMGCWk9GL
B/MDQsdxyHr8Lml/rvMEItjkkV1IvHNT+UGvBpyQ1HUMz5yEIRFZglLZynh5oqw7bRHbpXvTrc52
N71kY01YsG4U1NPCTDB5OFMU3KHFroBYMHvqKi7vtkYtzx3tbdr384Yp9GZfiPRnouv3JYsVdTeM
MmZFk9x3qcA0elCe3N+eG+1sfTA2I/PwoWy3mSf1k5OPl6r4veA0oatbuxsQnRd2rmSz5cmGxkoT
vd0njM+wVvpkpVdOhJOqyhp2JM2ZI9PdXTsPEOknsngMNm8qEYWb3lFZAM3GS+80u9EZqz2HdViM
9QYSFedbMl+jWafFOzh38A0dUO/h1+JIHK7ccwa3xBiaQpJA/5n3Ho6EMMfKs8/i0d0jbwHZg1gQ
bEl/b1kUs5bR4xJHvZup6UvGCXhqTXEfD0wlRSmRszguiAuknwV4NTfVwMgsOEWLxhnVxOuIE1ei
atv4j8Oc3mmxD+/ERcgZefKHPjDjZbYLRRrzO8f6wbANWBTjzotztoj+iLKz8nd5pt9H3V5P3P5g
hd2VhinbGJwwO1hHJwxG1zAJT3SZkoPXmG+RS8OmGWR1AC7HpKV8XdiFMclzccQ9DEhuhbo4myWY
66hljmbul21ka19mdQCbhIKkG63dOnpVcSDvrTDcErk+ZIn2K5WAAqgFMHpYcYezTdYkbHaM3eDG
8V7o0dnCJ0fRfI7p0VUW5c+GaZqYQ0wYis7LQgwjTIaBlmGRpmQI2io8pCom2WCPzGHnIgaJ/QPk
7imoZ/9HYol3Qw/7Z9/VnvSSVCY0mBxaKFKBVxqk3EfpV+0jtuzlzN6kofWjbD9A8Lnwh842qmdG
ROufRibiANOtv3c6VlnpUm5Ta7AC2okvvjte/cRHFT5YL5rPFHfdznuECtagv6SpuSENoRJrbbWP
jZjCeYKkqliGwPeat3lmlnGee+ppif0L9M4rFng+dng6iM22cdpy32MZZRpbm1HUnZQpiN+6mvdN
5kBHgPaQIWkeuhnGkG3tTVJJwVj96MHKB1Wij3shP2USV5eKS0FSet4hjcWzN03ktK36xSoOI+XW
XeI4ME6pJXaeSzav556XEQ/usx2DwUzrp19lFL+nxIuudO/vSHwRo/s0JuPb19rPiEig1+t7q10a
QD4SDweEZMKmIgiNAcuzw/SBzTkcS4t7SGbQUqS0u0TcUTxuUVH3UGafEgrOVdDdxFqZ3lxd/h7K
byF9f1tJyt46bLyQjjyTEgrNj3VkcqySBLGEkdy7xHUmY4dicdwwWuE6MnwMNYrl7sTMvTBpKhmA
kwbvTk+mHbs3bVdogjPU857ysA1xpCVB0bOr9Bqd7ek8yOM8ONsq76+9ZS9cU6lRdegHXPCPQjbu
yTOX98LdV1oW4jXk4lKFxh1gX3HsWfE4qZFuR6Ak2zbyVIilvoVqXRKF7JvMvLwjRIKpzUOL104Y
O0b/lWKys3H6N6fxELs74ksSKya7yrFsNVfpsXIYuj6+c6hq2SK6w8D6Mupcokj/QPsbODeL9HmK
G7w+MWWZAFHdc86YPHux+a4nbb7p6xl7K2G3p3JJPoDTd09GzHh9WkoikbSWIQBBR/ugTRpgNe6f
kyV+WUwIVqLjApZYNbQ+Buy7gc/6ny/X52nxm7Gy6qQlfXpsNEIEdGHO64PhwE/gnDusz/DCVefG
KPuDZ4UPQu/J4QDPoXHvn8k/aHskomR2dZeTZDh1hWWc1nF6e/Yg4qxfSoAMPbW3Q2wkXMmy4bhu
Jr0WMXwewfmMnW4ENUQ3rZHfdACzU2w47Y6Rg4fOFcw0tNG2JnWBtJClwzjO9OoG+0tqD05sD79k
Xp+anM7FCMOQaJOPYHrAw1LkDFGaCaPRxTBxYWpy3s+o/UKrfXK0hYKFjaTHM8iUcoHYGQX0eENk
9+p03cQKv6s9625sbXRdPpihe0eShjXkTNAoieqT3g8UgTBUFKFOy7Wfn0KtgjrU7YA19k9MJn9x
KUIpbzp3llecM5l/OlLeqkiT20ojI55FWDsubWK9StPLDgtY5U0VA9GqObRrDxKBLxZ0Cp8grHV+
CeKpaU4vePbEU04faNu79Q9uDxdD789NmjJ/nII6Y4QWAh7uFUfLrENbGz7MHe+W9c4PvxYgXIqn
pq4BT9Xj1zDRGZHVJakK5jEcYzikTYSoboQqbuZcVmhSFRsMTxy0KqUG/n4eI2g/rkF9NtyIEh5Z
3RDinZGs2nn5vGg7lmSPo61lB7ozGmXW8aMwY+J3kIBkUTBeI4dTjm9705j7Fh5/RooZbGODjTzK
1eyvebNMcZ1nDc/PaNXM45j9ZhpiWB/uWJ/Fvw9miUzHVD+y/pkdhx0k70nNj4Z4tadi3AkmVesi
F2eHKErHoXRYnyF3f+0K71cyUjVpENdgr0RPuZ4cK5fC0j2oyV2nXEzOuULkeu7PcJfqM/I4qjIS
E+zUfKyQEQkUjJue+uaYL/OWgWOuVOpladNCn3Fh77e4xkIhhD/rx5k4jytj75BE5iEas8/KWh7b
lCU/iQDsQOoB9TEc17/PDT4o5qXj0/oS14e5nHjf/jmfBY50RnArdka9mfr7JqJ7NKEV97M039Du
dfdt2N5FnUhhZahiDrvN5oSNbT0ZTdpUphhhb/3L5IA58F//uvp/mxk6FzyixXBp+J/kWlkc1t/Y
dgdcAuv7sD4vY9perpifbHP45Y/iMsSUT2THp2vD7QjjBrAZ05+SMVeL5RT7Mcb/eUVsxiJ5tnwE
YknWH7Rq5EWqV7peRdanVWsugaf2Ta26qq0vvTVzeMCIdSeNxLwvGPF2RutIv6VnLLXaea6aNCXI
yc58eMQ+Y+2n1c8+rYrzlUui+X65R/rzRKeiPI+zdYzrajywBuOawMBhfYzThbKUXZznYtIOptMB
HEpS/aInoXUxWkapxom0O9Nj8qxHjB72retsi2WGrP9XBL9EjDzYCj0zGPi1XMYYzzZsiwoE+dHR
LEcPKC7O9VGtMNbrbxaL/uyX3a2f14+wpuTPmAPlMFhzYO6a8/rV+rAecXqifS86TWiMKxxmgkAs
HEMM9eup8u8DPDsumLXrAiTEPj+gksMxry72Pn8ZhmqHJz1JB458MwzKjgGxdCBYiHHOyqpTPTcx
Owz7TxENguQqCXoqBXt9HkYmqngwXZKSNrr2jYu2jwxp43HMm5MbpH5L3SjsIurdXG0A8iQdS3U2
VxXDCCECoTS5TNzYtkbPrmc9GdeHWh3P61dxorXHPuq3WltmcCf9pD5HjVP984DCuzp/Dc7AXXaF
Gkf1ZJ4H51Uv0/60ft4i90qGK7jVLlRzPKF9aaPNVtBJfjXSJ5GZlcu1s3pgEFHaHiJ9AVZnu1s7
Ke5nzTNxtvHQJPF+0AQmhC5+0222dJM3/4/vGa12sFPHO7lTZV9zxiPJ1eo7r2bDVFCRuDoela4c
K8b6A/h1u4twUDKo7xmFvGIW/5YWLDaz0Q5WK+eDnpE/FTIagdwVJGBNTrRNW5fFbbTM45j73bGj
GmqMDO2hDbHju8amBmFPg7+TsMGuU1VvqV49U1uggtuySBLqRestPS4GBEcUEjoW2IltKdYHCA7W
8sufB26P5nDtXesyduUxW4o70sqUL0qjvAvn72ow4qsjOmpIFNw2iP8yQDmI7iJH36c9u2cpZ2tG
/SeMOy6Z4m5sB3dL+CnZMKZ4jaHTHQf0roEYcbuxxdq4nvajiVx2Uwz8awzjeDjscCG0YbOtJ/tR
98GcGlPxWc9Ue2w9/xiaRcK14mDAQ/WVtMVDgdMKxumYHoaGNTYdca9edrHDVLst6svgQwQTc21v
HYN80qaJcYqZcwuGQ5jF5e+DS46W0czF2JbhVYyuA1TDf6Rwq0OCnpv8UhhzUA1LzxokQv+bcKvz
SArZsxBnryP3sH5lpWDFDeEcdT0vLubi5f88uB5FTt9mcTa4f6bZTbaxjTEFzsSmmpneZwTfAPLB
V416WL/6+424q8V5CsHRZHRMg/UbekzCUtR2sf37c+u/sv4waeu3jvr6vtE15zxagmGoKiXKuH5J
qhfdLvSnXAPWhkRw/dO/D62scCKqv4SzgtKkXWSBMZos0Sb3XPbAVzATciehTn6OQt07T7rI9rIA
fh3OWyauuNpwcMoG+tzY9r8orlj8A0YWFEzeyjBmPogzxq/NHbcCPhcuj5EJ/okb56lWA90zl81C
w7/U5BK8ZwT0xgCeY6Vy2pKaBBofypMluK710An2NleBDVm7LzvGGul074wj/6G6EpDV+DBJoQWm
1++HqntJSKxSpvXfZeaFQW7C8eKsotw63Mow/p3XTBpMbh4HpqxpvREz6wpnrWGezSz/NORdOkvq
GFTSRgdwlCbyr0lHjGjyluVt9+W7yn/Xw7o0X1L/w5opjCc2JsHeml+5ZQO993sRzJJKV9U+ux6N
LyKvVE569tlA7jeVdWji5AUOyYItFeII26PdVBXveZfuQ4W8LMlfwpk5R3YMKLBDzNPblNvK9MHr
4nMIEpwOW/wCND9htpXr2r05a1Xg6cV9JTR9Wxfha9irk72CUJczklvWJ6MEmes3LBaWGGSaq8hQ
ZX1DJYbSm4m6MBzPHgMtF1WWVat+rHrfrlbT/HKPTpM+mLMFvNzlVrrk/S/uDHLPiECuTWf6+A9T
RQwmjZmcpsfm54yew4jiRmtx7iOvewFDBXQjyVBYVRwBXCkPvj8x8xtBSTbD9H7hHxupLpZTy3vU
Jwf0GVSM83jT7vTOurhcFLED2wIk2VLPtyITNPZfuj5pGakTDwsXQM7gcNeywQ1E01O8VQnDMPzR
G5QpQepXTXGavIn3J/lZ0wlwYTtVZXPLK7o52gPh/XNIn8Tx88cm3PZIZDYg+2/IXkCQuKR//d+j
W96akKhwPCY/CW7spmHHkBnQkeQx9LwMzbG586syCtCXXAizwVtjXgGZEQk1qhHbwRsPpO6wJAGq
9SFKWeJKIbBiq6rfIcE6DJLlp6nv6EJcc2driemWM1cwHpOOT9Vuv6Z6ufNK0KwyunQiemsd49lw
rqFr/27NW1Y0FMIEG1JJcY0G8qmZ/PQya860VWGzzTKix+JsNy7rV+vDYEbiAhyOG1ecftaLwcCX
y5Its5aYcdriXdiKRObkJZX+OKazHm8KdQmg50AuTw76Ae7CI9Tav/OO6/ij0/qkDNf5x65zcW5W
rLql6P1NNg1KYE4nWVoNeziuvFCIzB8xy47Nyi9hO7c11T6TWgUfZk+19NyqBxFLylL1nHJ2kh1P
IrKWUA8TUyhub9WeDZ99bOKUHgUFFgfrg+u6j12xtPu6p3S8SeysOs+eWS9BN/1yFh0Z7ioVUzsO
NFBHL3TnQ1yHKk4AD8YKWX8D867O033aFfmZimutxnbr87Su0Ap97IOCUnNQNCnRE6DBKVYISgIC
JLJFts0tOYczA26t5uh88DTogFTZIC6A7XIJ9gNcq8Ac/IVZE0BaJR1dR54j9VCw5Tnrn6Zab/eL
9uyV/Calpm556w+1BQ2DmNxqLNIWf67bMNYfYw1cv5wQxZ8YdjSyPNx1XvRO5pxfp0haVovI4/ml
/lk90gxi5JC5vtw1kbdFLPbEUFCKVytUs5sb7hoV+5m/z0vDPuky6g9+L+n2/v3fY6huzzT26HRz
bdH9lq2Q5QVOQ3zWV/S/9c/Wr9YHTaAF5NRnfeRPZ5Yq7nFy412YLz9Mq+vZuZZv9mgkF+4FBiU4
ikzw2mjSoYPEpzx86B2kWRPq97Fl+esMOol09RAxNLGZEyRXnWNwN1IP0cIJG5F4x3amn9cHO3Z3
HuZw6BrqN4SJXW5zljxUAlIR9JFGGctIMZzW5muucVncTTnRO8OtMC22uBO6YdQ4AFhrs/diu5Ew
edGR/FfvM3+Yd05/lr3/vEbQ/n9Y7/8S1mNCiNGe/3NYL6jK8s9Xn3wN/f+c1/vnr/0l5LjwZwzH
FaZjCk+NB/wXIcf8D8ZamDw1Xc9SlBwmC8qq7eP//t8w9LBDJLPLxZIFCMqCf/N6lv4fRPWgkpo2
ETuYO8b/CydnzQv+r0NY1Px8oQuyga7Nov1/myKwxUykkMTPsUXiGbMLg3rTXK3ETYJ4Kf3A7vuP
XvvOWvPJ00foyNWCZ5liEDMFDiFdD1tbonXAqrzyva6se733XryR4CqT0+FlbHALQHH24PCpLGmC
HQygGhE4pYBJ6SHOgzVt/Mjn6RjSz2PpUlIRDEqHdkm50IAfSMMYyw1w+GMNzCWgVfizmzJIzOIx
NwiU6JG8szRu6e6DvrNV/l+ornbjglUzeJEEza5Ssu4xfqYGfEco7lt9eg29hThJYj368xN7opdW
2lttYRmxxN9xS8rXTn8N0r+HU3Mn2/A69dyt9PaWGex4WGJiEx/Yhtdj+7HE9QsS+6cxbH50eXuY
9WnXcWckXeK+WWb8MDBeTciBnJZdf+QVqeioZ7qp4m1GVfLo1PaltY2rKHmfsojXHLntB2PtNRtH
s8A2xyBsKstb77NSMSwqd9Zt9FP6klTCDK7o2dLp2whHPDG8Fl1uggdtg8kghVHc7tIQet3oY9jo
C1y9ebYznflOZBojMw6fqpURe7c2WVw0gd7wGvKxRvWT5kedQjzJIxUb8na17p2syUF02n+FLX8v
GRdAr6kWVLK4oB8iPRgK7CbrkaIRJHeWT8NZaKlA3s9iapPZBEe6caBGZNbj4rI+rcmOqX84tai/
rp82erbfVk1+k/ehzs1+10zeezpwk+vSyQNekT92ZO9saBuU5/FFkh/M6tI+2bLZynGCbddx0+rk
DY8k9ShKtsMaMKpRcuhL9Jp1hKdCd/C2LKO+ESrQTEvLY5VEt0Tx8fiP+r2ajXGZI+0r950BovHi
g6wOczrzilWZum1JdfcuMits1gTpKBxtOp2UeExtdW8RCOPKPT9oo/El2i/Uj9qTIFlg5GBzo6HW
t2a8bXwnDOzwbC06zAHXTY7cmKSHfcHseK3SBhsasiokTraeLCHr2QA1LHRI9IyL/l27owpvm48s
0kHs6XBSp+g9WfJblvD50ikAkPIIKUMEwogem75M9tkcMl2GUjNtSn7Neh+lFkOzYT2d1E5kDIO6
pkHplOLJ7+FKR0+6pICt4B/wbcH0k1kYcv9PyBBNUjzVAiNUOR9yS/+mszZtFmIWG6JhpzwmR1LY
9o2U2ffk09VD/wLTU1TvtjzGNOlCK+NM0N8NKjIcoxMAK9JgVnu1JIeIO9L2LAo+q6hsiVnJ6ANs
grftlZyG1ARd6q79kKljbLRTEXlsTXNOMY2Tjo3KgYmBa0igDMb/i+vDCsG8eYyM5Qz1KGNIhkQo
a3je64FXoRvRt9Ua20HurSV5SZZpbzAwQ42hDjyIngwA4SqOC3Z+VXFqrEnjSUgF1c12ecz3HS/9
RSKz23Bt9Ni3hh9lG8/HgY8QOjtYB2ThkIMJBIXQHGkrbpIGx0LucD01iecEkepr2BI6odt9oIGi
4+sSe+Zae4i7+epx9cwcVw0hPJS1KsF0nrFvCvr7dVb80riQBWnfnMiR8Zfcwg8qrASiYzgvanR6
nRg9dPIEbW48DZ4Jcj1qiF5QPQtETQ9ftjP9UaHOWcVyYVD2NqVcLKu2/Skq/1tMeRZoXU6nrJm2
CptJMzY8VBaogo5lDtnqhwypcRubYmc2/EJ+/NZ1XI4yjEZsVs1rIunKwAzttk1HGdTvLQaRkpKb
AcQn3ghWqN5dREA1oa3uJ+azZhEpRDxPkd7aWCq7qQjKZlWEQayV+LZj+yY1PsHRsrugjBzyLyWE
3Xj2XnUgNJVnsA8l5MukUMtibiA9qReDgpVhkdALCQQGW31EmO0gQ7KuUzbuRqPUt3iI2U5Z/gNc
xb1l3msFH4UWlldRh1+ZcIPIYHg8rlM6mfmzKfm0MvsD7U1B9FBRypk+OTRz/avOdH7nzn4ZufkG
jkkVysoxmDB9GmD2A6nMtYRa+yNm3XQb+cAe8vhZb4ffbF5eIUKRIKdaQqEkenCz3+tRPvnHPmNl
n7YjsYeDtGTM0TAnm9qt7hMz2dOo5XJbWu2pMVkarzcsOh4JPA9eKCXkMGDKB0wNc2EBPrtf5ljf
T3P/kwL9d0znOF0GxGkK6WPkvyn/0GUyex9pbnEoLGHvyKedwg6wsOdrNiCE+ILCt6EWS+V+sgmW
1/s5HICTJjO1dOe2SPdOMqlPb48rcDjiIYnDHTa7HYsj7lOL/kenPeothC7jfH5czGKGBNsAAl7c
TR1xM9IMgmIms9Ib1+FcXsa25eaU3zQSwVgoaHa5gIzIm723tX42lhIvEfdJcJU1PF/bilMwytNn
Hwpw66tTO2LoDJfRWF9t+SPuq3y70oZDo1EpOxjo0LC5Q2TOyR/4227fl3u8WfD50O20kv5RDkbK
jYye7TkXHwwoL924cKnwmDMIB/E4Dm3QDNO0Z7c7HxyFTKDzyJ7ZxDdMDKaZYLxENG/BCwOZHoAi
pzFZOODSzCVAp+JzzXVFHwPZud4OOXnghbHiyNXqCyL1ZtKMw5hwQdQi7WWZ+w/o9dl5IrIQlC0X
W9t61AnKJoYe731GgDaxeWf35ISylGWDZtfPmuR3if07szOgNFW5vo0bvbwq9VilxTe1dEngrrkd
JWJXGLd50T/WI8c3KypC1B88DbhiCWAAnB/FV25xZECdjOCURd1Z6+7lGL4naUFCAxpgdPNdM+NA
ssrAnlxYQDH94kWSD1FIHqh7wKRrRviIGrVJ+ceTRnNObIcAnx7+7Afb3o1jTKMmJHG5qRqXaVKW
ShkooAF0j+1TdVGMIKcemb80rCfe8vIoHKe/9AKc0PrQKMRQC5BsY88twad255BoO5tGd/B6Mvis
wH/EjcNdguZB11GXZHFMobP1MUbARwJfto21Tv1rT+zrfkaune69umaaIlR4pajj4Z/nOrX2bTlS
pBL1Ep7jKr8nSz2RWtWfYe9353o2u7OhUE6VS1k7SnfJAO5WWu1wttX+cm2vrE/XBzr0wzncz1GH
Zsf6Jf9tEJEWrWCqSErEiYgvWeHdWw7jLZnaGPoe3ZQW4T19z+7ii5bMGMN8nhSwlRKivtbNKGLj
oCdE9+IsjLfknFIjQJzgHwpRHuhyEGkp1U6z5H08Yzx6tVs/3zfrN6ABWgGVMjzSTdSfl96IzrQE
koZJkpQWIWdSuJySDtXm0GaXuLxRodV3JfafjTMb0ZWY4ZX06hC0ediwaO+iK0WZq1YJnQ6G6RAd
or/qWya1eWuiCQbYoCyfQ/uPM5Xhc7cwOcoA9ldVteM1dvXxujzmsXODJpfRdfTsM/+XVyf+rGk4
nM3QZs51zE85dYpd03LAeJ3O5NwYakawfpm5giWOQwZJfSOpc1Iag7tsmF19Jikmz6mqtKxfgWyz
S1TBGOjqS1pBi5yE+6PUFipyHKzBMjhkVB0m/4RhnqUC6Dq6Sdvp73MxkfV2yvh3oZC7ZFmo4/7z
pcWMCa521o4h/x+tpZJvaKFTgPf0L4XsEmYKGcKEbrUcqgIOQDVqlzalgRzZlHHVMyETtlP4m0rM
3GO9xcWpXdaHTn37n6eyfiMEEe6dqnd3bFSorha9vBAWwVEua4qdrjNeqEKxNyRKuM3KRF6dMMb5
KmxrM7fRrVh0THKeb1+aonT++Sq0Wndr9ZrJJA1/tv4I4N9z2QE7dpgqWP/EVH8JcT0nb0vIa+j0
O/RtTLCnI2V47VJPevsja8OSmWzIfTIkbTD6A4SSRjp3s6Zd04VV+GLJ54SM1K0v7AuSDThjpswv
jTsYL1pX+oy34MxcnzKXgsE+rndMrGtBLXXxQtbAuHbLBClhzKtgNop6T34i2vaJKSlaRvTg3Owx
s0VGKGP6UQxu8faf7J3JcttKmoVfpV8AFUACSABbEpxESiQ1WxuEBhvzPCSAp+8PurfKdaujoqJ7
3RsGLdqWRGLIPP8536l6z95kBQuEFNjbWpco/z3vduTIx3/SFy5/FN3+c9WosezG/9J/ixYAKAp3
KAcLib1/gQ1koEBmAvn9vgOWthOLEB39itMJh0HhPmJEY+MA0TqmlXZlxdy9/i/f36J5WkhXdxi3
/5WfQrCNGrCu6vetMz7Zc33XOCwm2QiacfrFYl+0jNt6yQDBmP8DuuV/UFWWXx2iCvFGvKDev+IO
WPxrlK4V/T6b2CcuG8a29x5J51JGYU3r2dL3etSGfzQF/r/29R+0LzxoSyL834tfLz/b7r+e4yaM
i/j9n+WvP//l3/UvZxG5TM543aV6Fd7zP/QvV/xN2oCmCLJaf4dH/13/0v8mTd3QHRdZzHQRz/6h
f5nO38CkyaXL09Mtsahm/wtONBitpejxL6eUKZ3vkmwCq5ZH2vSvh3Q4WYp8UxgdlLbcwUX5Mx+g
PHLBPLdO1xyVaWabrCp1jJ49qw83P0zaKVVGfzfgBbXkQfWcAEW4Y62arIuC67Rt5fDrVbitpPMe
J8G5X6T2UrLca0Mc4WnNzilLImJGYXAbS2aZs/Qn/UaYE5va0NPWvWhSOoDnF/VOILjazD1O9X7e
uz0dmk5Y7ZXOKrop05qqNDI1nenPDN4adywPloU3cZi4PwrMf04Y5SfLVdtEMjIygB0MYTafFDUO
bFVI50b1mX5TbtserZSMFCMqaVUmjIMXtdGuCIpbrTQIzCSD3BjioY/oWzTTfoDUO9xmOljSUZaY
LidpbWqqtVZtx/DKmJg2VF3lbUYUKFJCUb6z3LImNoW7IYtT6kXF+JD2tru1Y7/BFEP9YE3oq39v
JlRFK+4m2kT02M+Eg60PFZDRxEZO1W2jxh6gtKP5sqbDz9BGPOhZV0Obx1dc9/Qlxn1CoRpdYkiB
22ieAJsO7n3utrSUZXQsYpz0hd3eugbWj31eiceqG9RJj7RHMs+Yn9tnPK1X22rWg8KFj8Ygmwko
QU2O6mX+bsibNozGj6ryzrKc6UfynmhXeLe4hQ3V1K9Ss9l26dT4WucellfNjNBbx+2SDMAbaPBy
bRdhuO5yqDGIencsnhBHZdduq6w8muNorGMD8IIWGXs8eTfMQLAUMwgMSzs7IsfeikF/xSmfnuZJ
uD6sL5zIpqQ8UofaLTQaXkpiZV5qGbsEqc43XdgNgSG7HcUo23KIGCK0YtjQsUgJsp23yCqOfezj
rH6dKWboimPnOA0HXEjnmot9tjJmRbiSBOAkwh2gRnyR42eXh4+64GZpsDT1GbLdiiZiX6eb95Uh
TmlgX0XmnWGSU/ap3qyQ0EhjJK91FTVnlOfVGM9qrwFQJfTDUoqlzKbPMUiyu9vGjSHZ5qTREmda
ekOjrSqMXaqLmXeyvmkH8kKW8nbmRPs37ulogxNA7cj2gGjrX0RG9igM6DPsIR7DQOM0G4kmYanC
0B2cAnp5yWsREaibc2Sq26BtdkZLZXppmTZrIEBuueNCLo4e0taCNzd7xKqIbNbgPzorr28d8HJD
16mn6NES1X3c3Ltk7BBHSBjr1fyVdDkqQCm+bLe+o4KVpjSdcxGZkj6xhs5nYhgQYhq1Kd0uelX2
JcgI3XjQMPBsM+7tAmcfDWtOm9ckua9tQIYMcf2B6teNCWzEaRIqX8No3UwvhTH+nLTB2UWDfUfo
kwRMI7aOUVPN5k7bOaU/LxqHy7RYYvqSJeLgCtbSPRk81YOr8uqdDMIro4qtpwfXdjgj6oIV9pZy
t+zOKUqbC4A0EY6IaaNu1fRs0loUlqQkPBsfRRRzN27fvYk8udG+j2Of+47u+FOov8M75wMKF4eA
sLZO0O8c6h/XTdKGe80tcIHjvO2FTqsKW8Rd1syHGszaKVPYeXUzuB9rL3iKmI/W2QNE3nLTxcX7
1EeWT41feIMBbYHvRT+rSicoqcxzvJQAZqZzNkMMCJjvnh1I9jf0RwYyQe8asT0qJPM0cq+DiV5S
DTAuh3lposdQ7IVlhcYX2RtVdSf6W37K5FesSZgt6FQ5C6LFzPFTwVnGv6JIcU7oO7b+6OR5u1Ht
Z8jikUoAumPZXOsEssqtKaSBCvXhFjJc54zFfc/kgsVw1ExcsEMVV6a6nHdjiYe2z6zwKneG0ze3
nUbzXRVXfLpNnO8CKlNl15AK0YjTWLV+Sh084ql5HKvePkbICk1kPeWVzhqNxka/TQ4TZjJKNqhJ
LTOkOsosb0Ic9DkSwRZAG++x09/WefhU6/vWrdm8q91YVS41AwXsbO6SuOrFNffgSlnYltFZmXna
2kB6c2Pbtg+zm+orQSGIAotOAygtQGmur1jckb4vHpoMMm7mhcluJponiVns819gdF4T2Du099bX
FvLpwdiPM1opXX/nTL+zMknP/MjlhfWnH1Ffhd3FdP1YZyashxSoSAgxgYfbMM7ofLEDHfChtyE7
xrFDtrtKaiACerpztNC4GyLzMDTc1lReX0xKxy8lijroAgCOTvE6Cis6yghqDXtj+pOKys9osTnF
srptaWmS2tnqKNKN5HDnWD13yEE/0obxELeaecOWKr1ovc5DpvIDDQy4RNu9nTgbo+tJUtVPNk1M
5DqJ+6UvEBfc1ejSXWpwWBpjvVVVPx1K9lhUI5u7PNRmX1E2XNPUvF8yhzqAg0lrb+K5PrsqGq6p
e6wUtrTaae48RZ9sObvVynX4e83sbafBQ1PTpmvAIOTGmuavniEAO8ba3XKqvVWNuicipx3akOPf
q1GXKw5M1hxqT5Fht54n84YqVFH23Ybj92wzK4NDUflMWCJSHESLrOpnaVv9th7Ln3U/Sebw7EsM
LLzNYBHossGmlwqGXTphnG2jH3iwHpveTbeDZd2HLEDijIgHkcR+E1EG5fUlZTo5CYKJICszPAJ/
xRF9YfIHne2XIcnhDa+xgMQ/MxbKkaRlHu5t3LpnvXEZTojwrXbAXcWGlu71oY54W6KnoQzIl+fi
DUV0hyGbGzwtj147vsgmrTaizsHmOC92P4LGht1xUyr6cs2KXizmJ7hvva7fziEfaGkYw3bEpKPN
6rXRw8+SJM+uwaFvCvMoAXpwAvGOLZ067JG9p6EAZBYTdxTSElsvVAYt1B63MVs858QvmcZl70mn
E/rFwOTUFMHatBetNW24z6fuOeuH2S9xIPolTkxnrvFZe92JQgOaH53hqfZMwjcJV65WaeltmdAJ
4jhzdVuODPVwiYnqg34i884ssHsiuPhjPCY3yIaHPI6uscEcMq3s94qJ0cZo5msMAyK2Q8AR4SuR
fK6IRHYb7TFNCB2ZUQAfDicwxWxau5+c6La1iMZGGcJLDF6wNhNaO13jV55H4coi+sbywT00LJ/W
jSLwWbXRhlgj7drBS7ocqI1IIFDSDMpqJTu5lAvYBdc62sGabd7W4aYj1rhxQ7tcx+lAVmrCgtzg
Vg+cbDs7H0kK3Gkk50FknOC0+NA0hoQDEw54j/pHG4o3CwWAWoEYaksWH43cszBfI3Vr50LnEl2o
mYzpVNwHdX1mnkOpW5/cJ/NdXUZX5lX5ppMxS8rMqlYFNYVrY2byXJX5o6Ngs7TWdSoa4etIv1Ot
E1toAUWMA6Nb1j40gR4aD/lfV9TU2WK5uCd0Tc3LrqEH/byQUMvm6pj2yc272wAFFbl3ZNerSW4v
AfVplkbUwLNn0x/HgbiArPrN3M7Nj9yqX1jysrZrqZ82hxKjW9VeAOkuHbUknq0yOlSWWT+mXeeu
UCR7kGkDqSpTczm7eb8d0IUEPi6hN46QWvqn0UGI5BdCTXfHYDsTNzoOGkm1JQqfjmaI1W9UfpAI
7CfYyU1MUpKuqzd7ODjgSOmieG70dqslDotUS9xRFoABiN95peZSUMTeHKbBHHw6AJnb2k3AuIMB
rOGxNtNmd0uxJ42ompOeE3q6WFj39VuNsxcDIzLEHMzc1zR4bzKvrTWsj2esC7vZKW7xCFJORsHh
KzVWn8MyZUjS8dxGw8/ebM11YklK83L7QsmAdbJ7rihx4kODduH4S+NAb95F5/grA6s9SBV/tOZw
1F2O0ZQTAHe0+IgQJ3Obb6WVMd3j9ctkT0s4/L5N9EWYZ/bQj+LUYk4AjVYXt4UBW6SkZY7SvAYI
HPghR48+wrSHf5zUb2BKD66cuO9dGIwRxSICnHpXOQDb0UBWawtURhzzrKYJQXW7sDDqVTx79/kQ
AluwwhX2ukjHG0bv+7Ce72Xl3dtj+O4iYY34AGBkrLIlUd+E74HWH7zGWNuWsQ3Z3jiWYmLMvIlg
H4Hx8qbM3Bs9cw5xHhH7A5HCEMWXrdwj+X14xtM4z5uZ3dsANqJq6RuW3pPljETfca56j8HkfbL6
/OEMXEOsQF9r1Q983TSO+Iy1aN1We9IG7A2KCxTEZ+zslxmLYBFVz7E2bCrcV7PbXmgnZsqVOfc2
Xr0smmlRNQqC0AnjoJGZDhyXNsRWyn+VZPm1onFnoDmBgsMJ9wVyvNBAIsnohJ/+QlMJY9lynyi1
tofupgi4QmsBoObySD3eXWnT82nA5F9xXWDcS4WJS9YZZfZa6sazWTeMMKgjDFP7AzppUEK41lzC
tDVpUQuYSdWcJ0e7CELmrfzRV+UGb/GJmODaaTVMXBYsvyo+vTLXSLZ4Vx6jQt/3CVdl0nAl/vE5
sc5jY72R+H3UW3EL8+EOKrbQNBaFziYc0zdi6qz3avujz70T69/F0j1iNrD6z7GWNDSkO9R7zKH4
N+uRWwELAcbyNUs7mRR3juipWog+PXu8ZkCDjCBh2yeci+1Kn6QXKGvGczmiwfLRFJgMbS/f5s1+
CcAy/2d0WT8kJWldAy4meqi3Eq5aV1rO1EncdB4Qath5ri1e3LlXRJWDF8UdaXnPNeVC4rN2Xhg9
BhVVOBVFPLu4wNoRLJySkuTEPHmXXqjncACl1Q4bL8DZPIGUsuwnlhXPqBcUqHfsnjXmRqkc8C/E
xcoaLPvhvpJRQ/uV0S8sKgob8/SSAnE5mIr1FIrLLXFoDP52u9PLuSUhxUWjilgBzOyj0M6ZAdDM
qMtDOHiYUduKjTJ5VBNHLfd+nH5mdxtjhh7BmNH3he7QVgA+lfYQl2KrRXGz1wLrUnQLWUZw4JMy
HTc4Lo6QMxauOdddL98Ak/9ZSn6AgKE7CPbtjGH83NbOC31bw75kFwH0iwpdUqEcEl5PJGS+W2BW
qRaA7q7YvurRe8OyLqbSmqQ6lSiGezLDaodyxTIuNO/sKOm3zp106UViWUA6mM18dMva8cMZzA9N
HYgmEelX3C1k5yVrjp47YsvgiNiigemJ93NVfpCbdg+5VQ1rBD61NnK1jbz2gqsgwjlfvkiZHEen
cnEb6R8NhV2PenyuXfI8XkBQJ+jsRyt0KaiuLwP8GsxBzs6ZtEc5aOfeVM+iRYIpW9QqvfK2WizO
jp1xXyyxDqU1M18zguUCIC0o+z3H5VY0er2uco+MIEzYWHfdu5hKnDQQERO4CE08jm60NNsOQcq0
u1bITRx3ttH2uG3FG1NLFtHVpzV0wXpspJ+UmX0wwQokwtTXZVq+lwHTDnxk2eycUk+Ud3oYd49F
nB4CD57cgoPKUDwJlEQYPXc6CT28UDgYnJYRmQRWQyzgWBiBtxtDZsyZob7yhPxz5mg5mM9m31Zc
Ngykzk2eqpOpBsyejjgKmy1HOT4kAJ9YbhE/Lro3qrppPGFho7LGV5Y2HWySpwuI6ThFCGxdH7yG
AKXrxWCmUn1beC0pxcY09kZDjDQmva/ZiJPxjKGGiuZ84ATtnZqdpD28yi5lv6AeskzLif438F+B
yjFKY1eicOke6YuRW1Fp1z4Thc/fTjeRYOOX284OtnO6FyJgdzfbe+6pTK5dgSAwtOwSWJx5CTdb
tXQ0pzZo+lHiEMnIbOfOxrICDR0FeYNkzHA/9l+lSThDtSXIv06hVpGc6i33YIS68mHDbUrRsy7I
xxMjWtB9VUvDXnMhF7UzkGJXahzGTa1tAct82gFSYCKTr5lE4zplQ7dmJfrpMC7MHaPYqoxmnN51
oIhV+kNDJErXqta3+vDS6eHVjLW7AB8jHgknX1sT2X92OawFARkzHwFNFCYXypk/GWgmcAOGU1yG
t7MRbFNB5lz0JvFwp07WZbVAhlLtUIjHACfaPDj8xxnlJtNS84d8SdbsmpXmY6+ViAOT9lZoEJPJ
TjOLdEx2YwyUQl27DRjuBBpkJF3WIAtYt+mM0e2csK+za4LuuWxD9NhQUrie5ITvhrUlTHwxOcpo
QSQIZkakGu9L0wX1rChSMgnJ09jDvENQ3QdDvsfZR84SgDxTuLG4CclIVCGuGQfayQZXEdCN3l1H
+DZncaiDU4ZloWvqT1itYhNwKC9bpquXMcF0lodwiR1FSWZvCU9dzLEz9ozY1lqasLYopcMotP3z
WRM2MxSEYrluaBqJRzT0mL2Ob7ton98PeQQWgRkUSaSp5gD8/mLnxdMafmO1brlm4s5n+GoiWB2A
0pF57DEsLDNwghlM2gs98pFm/gwLfkdYzd/p1T9ismboxStUGDYbibG3pqWZKe7rG0xXe1LJ0+53
lvj7mepY1LjTISPjX2bkbvvymht1nGzatDkGaoknfH/3yMCiTjoIa13p4QNy2bF/Z3K/o4rfz5DE
/yy6//01VqE+9nqxb5eS1mEJXyjPCXzVzO5aLBgVZGhc6pIY2fdDVCyTUE++mAbF9eOSRYVp5k3r
76fkyIgu1Et81Y3ptI877j+FsE/1dza/tezjUMbJjjOPBHIc1TdRxQgf2BMBrMWk8P3Qc9bAGdHf
f39J2O4Nq9xqV4seSe33C7/9Dd9fS6bcoOaYS/vvF1TJAMNcoHxUKh1QANsdW0loBP948JolU/H9
5xiaco2LkIAoZ4HbemRKRK/tnF5jqIxfowsFLJG8fnCyIL+FVefPg8bdVCFg17j2cqfQ4TLFOJeG
mYpcw/D1BZPUdA31XnTRR+mhBGnS4xXDBc5mJfEw51d5qu24E1zzghs/IAl9AUzcxdUSxOBeCksY
ljrrnPjkJOEMtA6RV4o02ESDBK6odYC4hgN7AvtEK+IOU2m+qVCltPEBmCTZDla3qJCSiab7qDgN
fUNDVZzi/GkCnLSzJkVrWWIcE8v8hEk98ImiQKRT8og1oKJGK0WgJ9LANfpmCsflJoCjyhZKAMTu
LxbJz6M+039VTqRUimI7u9RPlaNJJgFpaF054c1sgkXgMleu56EXyDD6uM5TfV/oExnfYPhRa/mT
PrZiA+iwxLjZq/zKPhE6gw1xKMP3JVWzODClyTxopyU9DyWLOBF+sPfNLpVmxFsZZB5Dm3VfWAqE
UvVVi/Lc6nehJfY1mPrGxFLqoHvm9nNqQJ/Egv4T3OhDw6Y6q6tjlk3ZwWTQPWhWQONmcmua4imt
vWllQ2tN6dO2+obhSWzTrj0+tpNzk6SPgyjQW0x1Dnrr3muqg/KSOz2e/KounxHj2e8X08hWsnia
LK64M30LQz+8Rbl3Wb5t5RqMSnDPOhIPbxQnX/CnVwMKPoO46TWAYpsHEPA1PX+wLefF0pjgDIiy
dLG+wofFNzk3X6oxXzt+QztBGCEFtjJ70RJMQsMuxUPTnco+JtAaGs7KmtqX5bdbw451b1Mp5503
Y9UbwosHadUuodMh7d6opbFsuEtCl52btcL3+1gFrH9mTo+syopdUOlPdTfuBkERbBT3X63qWF6x
z0UB514pDpWOm7PtHqHIBpCb8o7rmXsQdQwAHQDb4t+WNRZYFec/U8vKmJgMpV9MGNHoIonChrsl
Jt4JB9TKNKbHSnifMqRVta3QoIyedrWUEPlZmyRNQKpeQng2u/uoQXEgjohM72qOvTZTd9gTYJSX
AhWztAkv6cwyMgIZm7yhmr2Yly5bJnvLW8egyHyvgXAMpvZ2hxcs8kXAEMLp7VdNKj/s5IPRJzum
lBb1tZC5Bnr5AoHmHWA3XgX1bSNNmKV8Hk0ZFyAjcUoBmINg4b4Mjf7OtRLKbWnC5sJSZwX8zjXe
S2qMPtNmqsgygSCBF9Ep0g1W0DwCEUNAmCQLG/NMEKLaKlU3W/QabDqJfTIQ6/aSjkRqtJOPqXCZ
hbTXWLa/MI9qqxlk/JSXA7qgBjwAcuU6ZRCh8ymCkggJfJlvc+Xy8XgwJy2PvvP6PujNL5UPlMcH
aK4lQV1gpeRdebK8BNixXqVp+yVa2CGu9Szp1V0H8cDpWD43jnH2pkFtwfCoTWNpu6x+ZpPlrZn3
uxS6W3JtqSY5eCREaKevVnluPzJRtzhIEX895bBzMzEI0hRnJinRgHZg6RzHfg3Paq59my5DjhM+
Erc52k75omuUcgIU9ZERkmh+AdJ1EJY64xvbxp3kO0NxXKcxNlJlG3tgjI9JZNdbVzbLMpXhHXzT
XQjlmSOo5sKZLGt3dlue2E0tWI1YUF/hQuQdXrXIDLeBy838mDrGqWnkW80SrF1ok8pLwcq593jx
P1yHyQ2HDenYn6Kcr1V9cUS5mSxkwDHgWFxeSOyUQTAG7+WAb+jb7GNvo1nhwbQ0Um5ELiAKXdOU
TNuUvLdDuCdhs+VHm/1eosVRWXWZSFkuiwVB+nt8irAL47PT7nNS7tXwoYXYh9yhA+mnHyayfmvZ
YCm1DIaHtrsx23490xS1ERXpudrx8H9p+1ROd+hUV0w0F4As16KHKlgsnCPz/P19pw5EpZ6m8K66
jLRBeR+1RNMFrgRjZslt6fCrYukEKxZIhCHTadtb2ZNDJpWpa9jiJph+al63K12YWSOaCpxcRDZb
1Bv6JFqHc2nQHSyhTXHrFcG9xCJtTsBvc+vdQ8ddSdv+rLhu0T150zb1U1Inu7aJjnah3ZnecBNH
XBVHjwhygtiPUBR2i1/ZMt/bbLrRJueNVMUvN/vQS2AZzM4eC7wPdCD5euEYeFeZujf6nosrjSIN
Cuuog3Ru3pBx2Sy6uEHdbldwodWK+j0J83vMFOcGRgaZ7XmP8y/zh9yZN6xBThHUMt2zHm3dItfE
e5bzC7C2PMSUVvoeP8sU4mZYAC0VVoqKMQzgx6VeIN0wfb1JqMdjHPgOtjDf9FlFscJ4M8T3ut19
6iFrHCxknWp3GecJN9pdRoOGzs3AiBjZWNOhKpGJjRld0q0MGsANpu2NxjZ+WvIDidg1+ozEXFKI
HANr063XGgQ106vgSJbVL7xp0zvTgutllqLba6eufiT98NJiuiT1FJ/NqIHvnMRX1RVfrouClFr9
q5vRwtK1H/VkveV18UypQI2b9KmWww/Lgaw7FOOVtUaxZf/ocAOI4Y2p9D3qTOzFA1bmZdBQNB82
nyctkoKTASRgadDhZ5Aymh7CROuuSamfqtEXel2D+h3NcxZQMM2dBmx1DaPN5lQqTT92+EQrHNTU
wsUcCXZTM6esXhH0QZ7FOgOvjrmkkb53NY6AgBsFYzFzK7vF8s+82OKNwU5AlngALaZE+KPVJPCR
+khHEsOLJb6GheSI8nqxNSprneiQjNa7Ip7EW/0IxOsd0SyDFjnsQMChNufF53J+B2VYr9tOrpHY
SKkI+BujJR8tnchOBCY9lkzhlDmdbIdJm9tg15TCgTwO8DJ0Ovvc9ikbUIAiZc3/YmvPBVdNvYUG
LXPWLXZjvWAN2GOkJvIljekQIRl/L/ed7ktI9CkSo3g6NUohxwi4bcBCpeaSSRwZR/CnZvFTtJrx
AckI47+Csw08Pik2EiPPWjQ2sKfQOKT8u70GuCt+SkXRb8MyJQHvXvQUuAq0sxaLJEuWmYlMyYC0
DB69WL7qEXOBMBhvpzR47nQYgq2bboy6PQZ9hDG9qH5ONa3jQszXIpl3TpzmqzZPjyXbIVQFRiEd
VEfHTHA1Oe9mGxPhcqiMHxPAp22ykem4L3JjYzHhXxvQ0tYRMgh4RFPtSs1+qedYHeo2R6UzmE86
8Ust5nPPInIXuEJfeSK9sgTCozA5oJfCfTM3pBmTCJK8DsKPHmm0BUjK8Ek3WX83Ia4OfT1yyZBv
mNKzzUzjh8+HaxGCpp6vJoVuBGWwUgkG2fBcRu2rmGEcqtGcfQ1jUusRcIJ5uTNMOreZntx4Iag0
pjdrh4krw6Bj1bKrKFv7zgjwZ5DNeOJQIOZYX4St1AHbz1VzkielZwW6NbfauOBGVpO0SkYgwtjD
ap/FGlCggt+cS9ShwDsUTOg+bZtxqnCuwEZLWeQ5GoYp6fVbQjf1ngrfeYbeF7Ih1GuT8bxiXGp0
lkInkBdvwhhS2vFthm61Y+YMAsNI7+3K/KA4ITnp9sFL7xo22dfemI9jFJoHRmbg8PlIOgpXRm5Y
eYIJ2Q7d+WDRJbOqCCzPVYJXCjWv6nPWkZG+arzxqUMWUqK470p1qgch18zwn7u2zH3TfvWqT9k5
rU/RKOWSIr4n8H5fmMh0DTPLqQ3VfZBeQUcfZzQR4BHkelDv4QAruLXar4ZavcMUK8llmZRqKYaD
bfe/hAeDIwsm2iD1J0t7y1L5U7dmIt+CYlMQiAzM4tNshDNcRGGzfDc3MYFLMWfPhIuOQUG9gobY
BnvLz92s2GqSNFVfhXvVdneDMeq+NQnEwY7mMvh1G/RokOoga1azqXNNnAo/MrmH8Kmxtkmwr07L
PJDkHe3Mc+mRDwFeT+B8547PyDNohFIDPdoNH4VgLJNXwYManVdDjM/IEU99QXUUXphmp+XybizI
e7bTl9GgyFL46AcNU5swW6I7PXZ6TzvMld7vUpeYoqFC2+ceymGatZdEUvYTlcQZnXRYqNm0Y6PV
h27yDll3Jfr8FTAfB3//1kbetuga5vJVQAuDq24ZiN9OI5MDvQ7lldksTIefsgCOmtKZue570MmK
7Wc40zQ0O2c3BliQz4Oxnrhl7+UsznZosdBC6rTNLdjyHT326aoajQ86tLt1mhk+7Mc9975wVxpP
vWfla8bEmE+gKWxNLVq5WX5JbAJRhTlcvUI8DM5Xm+S+57nRmtX6R9X1r8AWg6rJbzMbLMGCJqDr
AquDk2WEa+eTqcOKyPEvrwphLQS4fRpLuhdmtPRW37Prg7UOWZWNWDNuZJk/xXFPBJDgf2U1EJb1
efS7aB2QoAJgWm68PgR8F8sP+rirVZoncjPExn1k6ZClVMGleZKv/Ydbimif1kyTkBh7h3iTPWXI
PR1brqLaEqd9SlP15No15Yky3rmuXHVzMfl2/RQHbb3z8vlBCsqpY85fFnxZsulERYHZGFGYlfVi
g0tmJ7qOyRpdhGZHnwIDnDkMBCfr2W5Q1o0gfpeuiA+DGM6tZjOdH/vBz0bStREdAf5s2TuvGBxY
hcDwpX5KNFNtIuQV7JTFuseSDsrewq6Y7RnmBJtyUrSta3tRDf01DfnJRDLg0BuY4YbVxtTHr2/3
8f8btf+DUVvggaYZ8N8btc9p9h6V+V882n/+oz892hQHgYYi/i/MP/qBoA38ySgwdOqBdNIGtiPo
NrRcXvrTo40Rm1ccw5Gu4bqWIzFOt9h/wBfQKSQNjF4uXn2x/Nv/ZaeQ/i8di4a+dBMJGhb5MQzM
5Es24J9rW0ljgiUmBabFzjHDeYr4Vt04i3s5C6JnhNB1Nc5kOJD5/V57SOE1r6GNEdFi2YH+rY6T
B061WHBQhJFhYCJzMye32M+iNesWKSzLAlUVNuamF4dIFSx+zB33sKWTAvSUarqPcYFRzQuThnsS
M8GZK77BWNRLt9bCsSK16N3APgFGHI1Ebhd9u5L2c2UDv2pab0H1axLvEwis72e/H8i4jiIeKfiL
fdvxtP33S8Ct2b1/P60Xnlaaw3uGSvv8LbBXC+br++FbZceUl1OmysTg+49pTldHNrfAXhYh/vff
+341XnT572e/X5gKrn7s0zbGGCZ+3vyKWpJkmpuzfFxQZN8PutFThz4H1IrBKWONK268BV32xzNo
ZnlKanGaGT4gXnWHoJ/XoEaxK+MXLFeexxSpjmHrBnjSQaUNLWNf1wyL4++HxCBhJGXqrlldgp9B
pKA34xvDZgNkiyGz1QHCbXuXU/QJk1MkOy65yAvQ3IRyP+WCdxsW0JvUs9dsRmSI4urNXZIq7Nyu
hIoanzA0pDhw7RTpwixsoMi50OT6BStnwpcbFtCc4Y3zvpT5Cec0xJwFRwdwhrF8h5VhVBO0unQB
15GsAmEHy05foHYg/0hKLpy7qgd5p02/zAWBNywwPH6aW0WKtIeS1yy4vICQXNKJj1AR6o5HSZZA
18UtqN1hbSzAPZyj5m21QPg0bKq45IaHCT7fuID65ILsa+yWxmrNjvCDL0S/DoyVWiB/Ci5Zu2D/
rAUASHh92JnfVEBjAQTajWI5BDNwXOCB7rL5pMPwVCxcQRMPbbmQBskT2Cf9mz4IhvD7Na+CTKhj
4sdegfy+/AWZwC8UgAyNhXbIYtIEgsxP3YE7HBbuYYNp+/s17BLmrVzgiAslMQKXKBduYrcQFKeF
pdgsVEXS/7wfcBY99kfO3IXbecJNpEje7eyph5PccM5/DwPgcDvbVrZ/+ZpqftBxcBd3IfwzqBZH
TXg6vdj0PhZkExuv7CAY6TOAsuXp9xd/PxRwejD2YCvFjI/7AWakYfGdk246fv8JG2oFCgThc5wd
1wdCj2wUBwwlrrMdPmFmR25gTnVECxoXWpQ9crLUprxkLApYakxLmpA5ZTjcmQuLqLdnNLSuAepU
x2gvsoCO7NKjHMH0rBJXbAY3f4sSxjVKTBgE/pu9M1tuG8i27K/0D6ACiSmBVxIEB4nULFl6QUi2
hXlGYvr6XqBvlW9VdPTw3g9mUCRNUSCQwzl7r02JHgQcS6lqFMXpz91aWn6LSf6g071etj9zF5zm
FZ9KP2Y8rTkVNt8ctjJqpwYGzqLDFtoO+FuznN3W+pDXojCjrDdQf2dfyZCAhgma8Saph9gfHVJD
9CpCwNCQcU1rEmRUtlKYcif9mU3DsMP934BW4mZee2bXe9fHsB3uiTC1952gBd6Fru0vwjkUqOkO
9eAtO6uGPSBD79NcPaVdVCPPWT/SQuCUwAOw+3MkYXlRvpy0LezO9lRShE7MCaK3JxvfIPwBorxF
DHxJl2zixIb+h7hcx929NSOkMlIbGBt0yvWg7kEC93oD0TsMrMRYTh350Kce0eTBTMZAt6NDUjZ7
VMRxQOdhDoa0fzGX2Tk11EsCoyqfCRwGvk5W56bQcFHrIQoJbcbsw1TJ19ibHrErTgs/0vSQAC0h
joVbKp0xnhftF+tV75ggkVelfdBsbXOFyjoFJck/d5XWlKduvbneGxvEaW6CxxoqdMzSbyoQp3IC
zGuP73qvq6rHXld1cEXhJi6ENcdOmK68FZIbEo5MLY8CNqoaINCyn/0k7ceTttJorZKsDTNvUfJT
Cz8Zg0HyrgSpoyDhmkv3IMHNnFC1mgeFXaF7t7vfkcC7jFgcsuKyUnXl1rC5UkvwaNtJxDSFXOc7
cVMg3esrwfugW6zBnV1fnTk5uo6w6hDnqZ0sUqBoI4Jem8Todj42kICQn42SKifkcRfOM4QeC0fH
4wj85fgff/v1xz+E8WyJznMXu38OQ5dC69Opc1wPyvXmCgm2J+c2N+avsRRUVFNkY9ZglmDT0FvQ
N8GPVSQSTAogDZ2zg2CMjcygfC0zVILWQKgcNggQYw3n+HKZSMU+OJoIulUp5Jbt7Yjmf58bbFEU
u/ad8sj0o+WwFocsdWrROVKU/+Mi1vUAVWNymj1WAfoAAqJngFBFHe28dGV8TFIddHvwm2bhgK83
y9QygFUlFS4UM/HO2zqpR4D4Sj3n4jiBoSE0OIFg6DAX1C2BK2t3+dpY/ntzfaxb1AMa+h7zPIPd
9cb8173rj1eedZGQMBNFsvXjKmJuVfXhevVHumA0uN693mDl9bZQWCgkWf1tGqWrYRPgHwa48XS9
6QVNQXA4f8YgMhPOTtyzgStpvWNIutNqZ9n1lv5x/b3X8fbvx/j74xLq2r50igC7PgtCDzFb7x6R
/YAcHShhoiDM3zrbojDdj/rpetNpueV3BUek0iMIurJp2B7Z3wXrLwppWnxjWJq/lPV0MMpnfNYZ
aSbrmRlbEQKUgWvpepl6XUwR2lq7EW6fwMdZr0EUutqxtmkxxSIwxug9b7Jdyn9M3GYMYNQzMGNH
v4HjkO3/Aob/0J+vrGHoIP8FHP77tGDvrJR5/PvcXyxxGlqA/YePK1Zbjql9GEPGulz/Lzp4qnK4
ev/68c8908mQxDG0N05EWNz6bHWliF+PY2071XCTNtWekCx7b/IXUyWZ4Gzm7PwGuSCX9Y5DrcEF
lcW8S9ryN5RQgSsdBG0DIiwgMf3hiou+pgJc712R0eWVB3i9e33w72v+V4/JbhrBlSBS+fvi672i
lO1BNIP/9/H/+P/XJ4g7hMB45Q5OjYaKHjbl9dKr6yIZ7653m9Yp8ftP1AyNiv3uxICupipoQj0/
TGbFsLjOntcp9O+P13uEdcb/BJSvL7y+5vrq69MFKU8YK+dTPxFrVAqYYNcp5wqgb69o9z/6kfU6
si2X3kOHVOSqErneuHTZdU4u5R6GhrhRFM+315tJysqfmZEJkEzINhWgiUJD0gyinjGc5hmsdkh2
XkdsUxbuAUUAwKL5xdFw6mha0DOtQEaSmxHJa6LCEfLvT/23V2GkREA30f348ypYWnpVHxfSNxaq
8kw+3Solud673qgC4MWfZ+rMWZBjri9i19IUh+vdZb1QREwN5XC9O5sTl+vfdzE6G/WqnIb8Jqri
DL8DewHSHFpkK3/e/L8/8vctSbspTtd3vD6GQsE9qrXFycP/8ap4jl1C09Zn/ty9/vY/H+T60uvP
JCPzquvPf37j37fSKapucSfjSJEEGvx50fV3/8en+POx//76v+/+f/EYPOtUNnqL0TgLjwt2oY79
aBJZW8Px6dPU5nLQEVxOJcliFMQNYuuaCxXOxe+JdCVNtnxNE3fwK69+zUDIsphd7KBsdWsvQnnf
Yc36wVYY9uv8iTa02S2xQdF70UpAFbxckBJAVcwutkkXv0w2ZCRFkuvJwbNixWreFKFtgkdxZhy9
Xh/0Vf9M+A8zjQuTGIZ9TxTe8LyM7ki+rf5GB55kDSEwPMqbqExvVsUsygNAg5D1hsCa2AWMigQm
jYkPjH0PxhkRSca2HVMx10Lf+TCoUey2db6vy/536MSrBXUECaUP70Y/JTvH+eGmvQTjltKLI1LA
attgnsSHSUTmBqdmNSkW2ng3FkczjxKqSMHlcsi67ARXipBHWMBV1SuGvuQ9dvvyEse/xvkr98J9
CqxrM6QEOkZl/NYP9NykGR8tula7sppQCJt7s6/JBol6vqoGI3ikfqF28Wvds2E2UJHAiR1ELTs3
1fZvmnR+2Rqa+LWAUWAXjvmvG5XNjxmOCxOgTYvIBZmxhsjF2cW5+ZWF+QO57tnrUHzppE0qllx3
s8o/CzhvetPSdk30ezDJiE1A1m64h7BpLNlxWKreRs7HAmDBR1DSHasM7YeOwxC93ISxJO73U0tv
oHAwkUcyh8ZieXvP7TFudpD82+i1W2m/GfaGLYUTLMFsH3eloD9GK2EzFUT4tFYeJDUMaWG6nyTQ
COhuOp/fGpZAj5PnZRIvoTSAyRvaeXFYgBY0JkrbEfupD5GyoAKMaQsexkg8uWNr7U1M29AJrcfE
cp/cOr+MHjoc9IsZ51N0p4jc7RucKKis1mCj2ieSJ98npDZqI3F0UaFuIdeEv7Shu+VfA76DnLdu
bCsqnAxwnSWI0YsZJhPWVuQ8owqmb2Vb+cle9DsvafUjKKD2pEvaIcM8I5fQsmOh5fBlrM3Ucb4K
+kNbqyZLtml8UeXdzhpnTk61mCsOhgwYb7w36OZbkUUDvIdqvi6yIG1Mx7F+01C6ogupVqR4CzKR
aM0islgT9fbZXc0y+YAC3yCm48YyBnPfUI8t6STMeqDlItyXdvajMe0vu7MfLVfXf9Rd9VYzRG3n
IYO33iiQVtPS7mEtDWddPycd4Aw5sYvEE0UveSCaBNBUGLbTBTSt5UD9GzPx4FSqu5/Lb31Jniqk
FSCh3Y0+xYx9z/KW4Obssa2rYxNNFgUs7dcixGuZhAGe2YNXgzt0Unz3RYTtPMuxzM4ZiUzlsGYA
57YfWt6TLZvu0NyotLP2FnDcTeOsig5FSbnCQrl2tbncbMh9RcEyjzq8Bg+gGMLbLsd+Rj7kbxa5
eKMmEzMSg1NVDATE5ek+UVIHjuadCjeeaHGloLUBdjkRUSrZGpzpQYNHkLw1K0Y+2bAIBQePs5kM
uiwO34pwSLetk2aEcRziUX+qpRai2smCWNpIrxvrJtNl86BNiMVSHBGBRGMz9l63DxmjtvpcwEDq
2eMCztwkfXcp0/E+Gkx6R6DbKnR+ir6v55S9T9/yV+IYN/ZMvBYy/s9lzLeWG8NNM6J403F+Ie0e
zqHRvpqtjdNYn0u8nRxo43UY8u866XAleK08oB0qbXIlrPqTMgV/04ABGILeuxdOh8WpnkUsS+K0
sl+qkhEisZiEDWtCF2aZxVPhuAHJkL4rhLrP5S09YGcPN+FxmAU4UAvQw8oi2PV1UgXebAJnqCEl
CZxzyfSpovGDyD4g0+NLH+Un6lfwubv8CbXmCyIO+j8oyKcuhhg+3ZWG8zWUAQ4f0nBlevJw7+zo
oGwqSXDOpH/D1iO9UAzfriBTIkbtDHt7CMqF0w8fNEKjGjjseoBKN87IiUJgP6F5czOLtFF8PFsF
HNSvzdKgI4R2Y1LJVz2iRyDgFkXEfsxUz0oYE3XE1tNlqsr3uafOuamjtfEQUNaJBRe1FL/mMqoR
Mf2AjFX6pDZqNHOHL0waAjxmzXWBhTOJReej+vGNj0E25KTVmTxQhyImZts5yrpERPOGelRxbpC1
NsstBm6SHQonW/l875Z9XorwMtVQ5OOxSsj2U++WmZ0qdsMBjo0b5TjORZTxudUrUqM8CwkosU3U
m90gLYgVhTFCRg7l4U0y1w9NTp9tGBoyfq0Awpq5I9nnrYpT4gDTnraUg6o/ZtG4GQFuEgyYPTg0
k2hQUSOJp0/LsHQ/5RuhxfyK3glIr2Ygj7qPbMpQFq0ef0KwUmivTmbcdJ91nL5Yi/aJMLshcgIj
JMDc7Mh29YJ2xWBZEN+Zgzhbq1nWru+KUty7S7tqVoAYDNq0Q7KIvaFHnTBbDMYxvUY1mC99QwCj
ipmXKSA8Wpr5ImHpk/RX6w/kSat9W6YY6CPt0arEsivQAA5DjY25LyBWVdaAYWxaJRT6fum7+6zl
B4nIdlLLbaIX5AvoFKv5ygopMdbOjA5Wbu2ElDcaHeJjVdVYHAhQDvELh3l2x8qv30ZSvtQIvVUZ
38sEBUQ1WF9WiY+sbk+VlSRbQCbGboJWN8Wpu3MwJSE81MtD0oc/RTw9q4XjqKVIYZATIy5tQKFg
SKCB2bCCHYxHYZukW6SXBfiYoQHE1WOpdnWXEvGawmkbyq+8IsjSbsgaijFRU/wlw912P8N0SCii
sgQ0ve5On7GqTrW5HUy5T91hh482+s2egyq+FSnvrdXKR69ew/ssRPWuXt/ryWksq/1YSiK+CThA
4aV7u8wwg1qNj+xymai56lrSQOq14T0CldgQ74DGCAEo8PenyoBPMiYIJYBWYLAHOWx5Z/Jdl+1S
PNrQfP1Mhx3gZst5NusHkejiRkPwW5eIUVM4/qKt1VaXdIWXpakfvKGl1uyK3RKZ4xYj9rRtG2IQ
iaxpwozVrWTPp/3QJBW4jr0XlIK5QhroBlSbyvso8eTdTJg2EMQPhiMksCzmg7oXUIDVBBoAOl2r
6yfPYwZPRDQx05YTGq6EDsy4k7NNepYxP9Z0du+BZGG9QoPjUwNPUErVFs2Aqj1YTorDTx0MAkCi
sqhu5i77lvYCuIM5yddV+bNKrV+JxlorR7keRCytUMbo090I5iYbn0uWhHujqp0dDf1jPZLsXpVi
OQAvIXUASNbD2E9rKI5BsIWN2pnabj56O5ZJGu7GDPYkrsvC7i6ZFbfsvWDJVwMFSk9Ce9GA2e+H
PvHTBE7oKNoUggIokj6vEyhnvpOb4PyMxAkqOjfMHV/KAfCyYKXyEwO0mN2Ft2kVb1howSDrzmkp
goL5lWVkeLCL+tF0nqQnxHMIVneMxi7wXFmj7aV1DSV7oHCu8H1aeE75ROZDEdlvtdn5FPAehOsQ
StOU4F/FgnW1Izwbw94j0SNo3gt0pjpHfI61nooPicspXmDidgcFVcgmdHlnTY/KATiqAaZGVHSS
K8HTKoz7nkbnttenn3ZJ43twR9LTFQ9poYbchExxF3/EdgmN3WiCyLBCVBSj1n2oiM6cqJfel7XO
Eoa+WIImgy77toQAglksf56LFt9FUvwykTZALyHWaxJuBwNBQ3LbEMzT/Dbiog+AUyAWyMD4z96h
ah0bqxAl3wwd6EGEDWxeWYMcwWrGLgcdGiwjeovn3OE355Vdb72OBNHRvNOxQ7HqynZ1sqR+lhAB
kSbqQzH2w6BLln2cOe+gDRUDnrsLK7iiolWfztQ/Q3V8sBqq6sgGiTZskS6AeOmwipnz9DmXBX+d
4b0NBVYwXepIeRpno5aa7Vo8F5zZ445C2o100brTYqKkTwGocL1j1mrrX4kwyE7vwhq6i74fu2I4
VTdDknzZiSROrDWh/BivYzoi2GFWghobONHwGzQFqSvrF+jUR74ztm1QQoksngPyyF/chvljLry3
bBH7WmLlLqYXI46OeDz2LOs/wyyej5HHYrn0nEe9KwldIeUY46STa/2pt9Uees3slwtKZ51MDJcL
EjhC4gN+wSky4nAIyR+Vn8YCYLAeIw/HLs7ZJKLRHAF0wfhViVulG/CZnWa66a0LraHIdxbs3vGC
NSILOU6QjvnKTH/O5zv2LlSCbO2mZ03KKOxRrtF79bqUZnVhl4JDBDPXwiGr5xB6S2sBFut/0rf9
jtWyPkXhMTI4tR3rhVHiV0PzLKgLcy8G8qf1CjJH7zFqIw72mZ+j2wED9eJFrp/SWUehRWvBs7HS
as2rExEd66da5D5y9YwkYbFLQb01uzT08uQX9hBsjIX9Xs3bbl6gyGYEvHnJl0QxeIQ5v+sk2PiJ
djWWRwSNxI36mqCY2LXVd7w02TaGex0n8xdZoDiJh/QYhusH0MnlFHGLRBcbQKP9UBEULybXC2uE
N7M3n1pjuAdM8eCK5M5L+ZbIXqWUWow/TW/Bf8v8xEa+USSYJkmMdC4UuPK8wIwy+AXzinzVYnbI
Mc4IoxL7uIhZ98VQz1SuxG7wsLwla2hQx6g2C2M7Ibw3cwwjkIjMjZqQG3EoKOmtObGV3W+niN5N
PDfGRp8rfJEEOdxmVBgSMisZtcdPs+neXeJZiwWHdQLOYpOP6Sui0dgQ71GBOrpfgb/lzOwMXzoZ
RHfBuShzjUbJ5JwNE9xWjV5/shCrI6cAPazfUH3CANB4+SHv9OYygJe3lHpJZjuEfXbK8aRvBsP4
AvILj1wNKtDYxnNvfJxrGYheX7N9sm8PITFppvoplGUUdNCRVs0Oa03s0PxFuAOKHhjUPEtivKoq
UPbjVGkvavz2YqrejngZ7UZtc9f90OwXKR1mORM2klXJQ5izW1xDDCRhf2C0+f1tniZbml/HGC6W
XePSXapI3JbzwItYqSJkZ+WQJSAuyC0VBAlrek80utvdxxpNwSazGB7Sey+u/UjpXwIZ/H7mI+Bl
Z+TjM8emW+0aeuaC5Wjr6ed1jwo+GgU72GYuSP6kSZ/elAJD6+giSDXD2EZYULa1A6Czdu+Tnmxr
bYR85SFEEotHGkD73RfV96opsYvkbigrIstfmBFY8jaQg0YPtlqCoi3JWZ1rP8wk9jaqs2e4Xz8t
xGd2sSCaW1pcN6w7QUDPG6Mxz3qnvXSzoEsM19Qf8MiK1yJU24mtAIMxUdOij8kTjJKgyQ4Tu3tY
cPUzk+bZrJcHGXF6Fjtz/Z5ElnrbcTD5G3MO4NAYLetozhY91pGdJwjsYhIedO/RHMV7lUJg9pC/
mM6xxgO7jU35FFOA3rjWObORGOQhiZlRfE89btzYY3YvbdqnyCyabnx28JOR7PA4TckDBO9j0teX
viuCtr3YmfGOk2wbDih4m591zGZj1O47e+H00m6npEZvs0gU1njLFGE53sKCNhJ3ZhZ9GqH5shhK
YKpSe5U232kssR2wSxiKHgqg9uJ686G29ZWlJ2A/wyZB6J9s7cb5sJbhweDbMkOLQKwt2XVP7rI8
N9aUHsQ7IUNmzgKRXemalFAEfcEZ01oY0F279XsSHhCZfixSfkAKoYQgzroovlXnfZhKfZXl19iF
WHFpcBR6+EIb6aHB91845FTzYfOl/o7i7AlOxHM5kCxKxRJuYCm/0BkTI5ap95IF9mZJGJLSZoY3
3Fefedoe21Y+lQktIiunUDAdLWSguVE/2XZ6AxrmTYruaZRFEENJ9Cs3fHCnhcry0H5nbvbgRa+j
pe6MTruN+/So9PxnrdNVaqVGrira3mWQWz3CIN8OuLntzqt9QzRvWnJfL8l71ne/i+hidi1SppqY
tah3zxVM3ErFd6FAsKCZMJTsb1uA/ouwum5dw7wMA95KemhUkVhpA8jtJcCw/s20ukMc/WiniLiF
fn7Q1rwWqaNASx6X5A/v9f8L+v5Pgj4TKd7/TtB3+T3+j9Pvtvs9/3fsKtq99b/9E7tq/sOD0Ss9
yzJNmzne/pekT9r/sG0ed5lMhLs+8U/oqviH6TDduobtGf8eOmS6//B4N13nGd0SOpDU/wfoqjAk
ssF/g65SnNal7YI3cHkSv/y/C/qMpi0LU9lInImrb+OZInCP0gTsULxNWzaxXZRQ+WzX7JciftZa
4rS1hNpfV/S+ysLmGezVI0lFFCb6NLstoUJtk7HvcYnmHSw1skHSvEqDbuKsdxXDRzGFN2GiX9qK
paaYF/MU2s5R6GSI4/yq9+aPdCzaG6+rKJoXRDhWhWLF3zOWWOTDknmM0YxQivmp+QxF+tW6VfrQ
sXvZWZ28lMUy3lZt9mpUDcERGmEIGHtCWiPIxgnI0eAD4VbDB3Tvkn55cYf8mZTR82wP3Z4LqjtG
SLw1XX/1bCrYMc65bTzN30lJ8uAKYlOIs+oJO7FmnXoLIUKjwm4fTQWR6l74jIv2pzamH43pVftK
d4f7JsULjKH62OdQDDSxWdScnWSG4w1Vfbo9twUyEsNMzynYCL/T2853uwobBjmRwQyl9cjw+Zwu
QgJ4x8Nkm9g7rWaBh5gW+zYaX2bVri29vRuOwKhH3rl2KNaSj1D6uOaHbYXBcdCiH1GNMacj6KLF
ow4X+7lqUjoM+KSLGA0ATnCtjJO9UwP5UpbcNiROUy8jGSUdwmd7TVW5VvFLZW+xe/BTq1NvnMV2
IHF5V3IQ/Xaw2MpFBNegB/yw4OtgxUKaPGNtHtlDqIb1ITV3RUw3pu4UmZycikDWvHkeZje56bz3
nir3JtLRsa8eKz3huIHK2HZopHZDRJm80GHMrf9jdKRGqpKGdjEl19xLeayYSDbp7e6+7+eDbnA4
WqrfZP/hzhisCC/2q66RDNnEx7nnc5pmRYHTsw6LQlkXQxyxl3znpig4Fxo2T/2qOEzCM2ZR59bN
ejKs4LtiMhh9FoLRxhRgGBCHn4xs2mmTLPczi8LNULwYcsLa3DpBOtcmjnJSCD0myIHC9zJyadSc
dIkwb9ExgL0JSept2IzbpypeXo2JU43+DW6nBo1TboRbNsb94p76Iu3R8TdHM4bqQ8rNPkJ8HjBd
zSVMJEuKBLo6lQFJyc8ZTY0qS/ajXO4qy0W2uzrFZJ9fTBs6gd1JaB3AIzIPwVkzJpzzw/hF565G
/fmktDcbrd/6pS7030FLNo62R1/pksLFQcqW+ActH+1kjgsr5jlyjpYJ4LXA/hOnRvXaSArxUefs
J0wcBxa1CEobnA2VaJ8iToVbN9QpzrPqAH/UPsAv2RYtLSyn6B8QsxO4ZbAnA5pHxETRL/hiMsDI
DrkfrVbvQ1aXHrsQkWRE14eVuQfSQTAPJw/cjWGYgM1RqGkLLPlsreIhdmnq4EahQpCAa3F8ti0H
k1gIVPcforcfWpOBJGnzJ8Ibols+Cgkz93OhqS3JIt0T2tiNnDEwCTnku1DNVeDylfp6p347Vej5
qbsukG1e1hsjgQ8aja+Qassyjc95RMBpgjgPTlBMhy/xGBY7YkTEUO5rq8a8TzboVI6QEIv8Kxli
ByRp+gvEEzWTCFxch4MttHMwkDpfb9piNedbAGXY4RVry0kLMFoNUJcO1nfkAkMLR75n11vgvYjT
IluxsRMvv517WDC1pF7oygHeDMVDel2smFtUYXnlvmLX5hR1xfKQlbtx1H7D63yJlpUjqQ1Hs0C1
GncdoRFyHzXVb7cqD3VY2jeGru3cOPnS0ClsnDgnH6c2jk5Hi9Cosq+20zDzRME4JKavIwHkhCYa
y0Z3iJUku6t6uNPWGpAzTAWBzMoNsmS6yVuAJ876ImIq2aKVZL8sRD0RgOXtMxt7R+lgxBjZ1qQQ
hTblh2EarKNiRbTbTFeQXsSzq6g1rD5Az+RUKAGCHcvQQ5dII3MDIUadM+FdgFVQ/BvD1LeqOgxU
SRBKRV7SltzYDglh9DvValR366Ca/Iri4RzVUDo1jcopAo5d587E8mnFjEYTX0o3WXvYVtouixTD
llYSzF5Fl0zHruKUNrWWxP2Gn23cOiiawA86712tO7eN6IwAqDP0OjPUL1PS7E0LiG1bEKExO7m4
DRPAvWrVR2N5xLbGkrErc+0QtfVDJq36DtxbclvmEaFVBdl8Rtf73iIfJqUPx5Enb12i2wrRZg9t
R/cmZVbRKq3ZW5EWPgz9fPHMtLmxMQwGZeL+msCpRpoRnuc+phCrjO/FwEAfEisGtARDs0HJ/dx0
ZUtzkKGp5/LEwQMbJqHR0bgKdff0juVqDrLFXk+DQxHjgJ0oCRVDmeFqZ6BWbhkAKrpQ0e13BKJr
u7lhrJMnTYPsFFfOJXbwV5kT+F7gd8z25CatbzcVw9PUfg46VYMB0SGubZT/i95kgWrhd8sqeYTW
QBqiOlOUa/cszfiDqV50TYuqtC/UyvZB5bRejAupWEPdG6QLhcQ1x5Nvu9GuJiL3YA1TtkmpmTuT
eM8NcAlO7l1kOMGSbmFoUU8YPWxmcwSau2Wo0XlbzmJq5slEDp6+HIQT/nQtS6caQYnTHF1CTSnM
UeuXB4/jiRw01Q/Y4B57DVGzqZ6Au+0tIqgwKiNwszz7czFoWNKM88sej/VM+dTH4jXtXIu6fp8N
A8g5jcwTkjd2bie+mZgtIeZLqmYtaB11KUDqzCskK+l78I9F+26aPScGo20W1oQO4Tpn2wG8cBZf
RZi9VRbsZ3B216nMjEvU2sm0wYnHtnDEgTwxm0uRw6LQjT1g3hBpkUVLuMdJPHug7xItSNL3LtEB
GKWTABkRw+rrLua8gsS9mT+Mg4tdDZXFUkGXxQz+VmtYBUaNLlji2vZxcu/apW/PlbApzRknPY63
HYMcaxPEuAwMu9gDq5fXR2H4FOLhQ876DXNhsk1XJFZdOxU2gDUfWY1rREhj7izXw8GaTBAZq6S6
azuIxjnwu8fZ7X8SePbk1OFwL8Att10Kur58IhCJqoaRdDeZSEbA82SoKfsW1C9azzZ9LBcTFEjW
e7hHcnMf9aCiUg+zimQ7aDXQ67KFETViM4oY1HDC8bl1Te82a8xfaVguT6AKZyRnT4pUG6CKz9eb
sU5f5mlOL6PshmdrKh0g49FwCKMmRwNqLEGEDHNftylMVio3tsM79YChH2CvgiexDL9ybMEYiJa2
bkrzGNZQP+ZKZ9K2w2emxOpihaEeRFRAdrE9yWc9MuQxs2gJuykyjXLp5RGmk33um+XdmWi8i3LW
dp0acdRl3sZbaRS6PdvPYZYFdGq7hz8PrY7tEjnJzQymw4576zmLuDg6QnEOFexFvxsbcBGaNqOC
VEZAd3F6QaGbBSIP08Au+BPiyfppzwjRYgRWjtEDAmp+drVHUvlkAPXEC4mnzUkuXmGc2lX7iUIy
64AzjxmXK/WLkdQzFdmU/xrSmkEPyWrZaXxvm9vGjd1HIajCWM7wkucE/FQmeGyzFmhGgMlCPpUK
dZO2aCeMFyRMRCI6dLZD5smI2gp6ATL87tWZEomo5eigENiNKvRY8NehD+f7NY9m+lHGSONda+ID
UxwBCSPJ40kl3kadEgzwUnTK7AAQiP9wkBftNJOpJB6MQw9pYJkhkNEtTVWzr7ybsmj2E7PWUXjl
CzzIaZ85EYcgPthoGgqHIyRYLhzg4KoLG46HMlJBgRto23jEVRKhgXUYEb5FB5LOjQxiCqsB8gOM
mYN8LqYS/0oCnWTpqwbAWYR9xJtPjSG+cgYKv7B6sSlMmBy5Y90orpu+JOYuKpc6KLfIaDgiAsTz
sqQ/kC+yQKywRTOwkiOe6BrlOJxFE8qlFHUZQpbhV/rR4bh9YC0iN9TpiI1rb23z2bHhJUmSvXys
GaYPyPS2NeQz3uvmrlloXsf2F4vzfmchFuerVqfMG786lHYPDDc37Upuy4zR3DpoyDaeiFrkxsEk
HJ11j2EesMYAfaIch1r+u4gxEBAR1+ycJnvSITwY9nx0WZsg6SCQPjLd37bDtaGzmyw6nG5dg1xe
I8arGB8mGtiHiXSOaaLIHVOBtH5EtnU2o6Tbg9asfJCUgPTmxW9Zxfl2mT7Zsfjh1nwjRZYhAyjI
cXLpp1PbO0MQY7k45E9hNdxqbfjhOmxWkql7Gsqw9bu5/xUx7y6jBGGGNnRLEsEPl+zRtW4U7Zap
nskFjzMEqPIDpSq72MlQR3TpC3H00b2jEY7r5WuaaJ9hAHfYRei5q9/SLq356yIkWEaqbpNl8Ckw
ymPnouyIzMdmFWBM2M7nEU0R4ozvOqoCo1sAdCYhioa8ouT/S8rR3vc5+XTQCKcDFufhIPnEPmm0
Axj4GBtEX+qb7YTgqUXGu7MrKXfACUgwUOFLFrmSiNr2OC02EpNs9G5aaLMEAWKIZpJ4HhZ3D4Y9
x06DjRl0nk8OSH1DTfnWEUV/N1bWO7W0jZPExgVFkzxkQAOghcBY7/pziGyPcjWFd8uik9QDGbwb
F+euwQPAiVJ9sjz4Sf4Yulf2D55zgHG4HCB53+iye46yZIQASFAANEgCeBGwwPkQXPKW9mqvwp+R
iwtzOMMFQXDM+EXBNNeSEpjS8kszwSCJcsrXog7idZ1ke5GhU3IIaaH32MvzYhjnbkmyW7v9cqTq
b1B7ns3GPZH+xrLBcOJLadACZHXYHL2E8UE1kL3VqCZfmta4lSFLarfRDpXBKi/rz46Gg5n56MgZ
Ga4imXOoSdOXwiGfgtyPEsIG8I6aa5SoFGEhnmaB9buEjbtoU3ZkAIZawRXrIwHSmd+h1Kp0oIXh
6c9289NtYSuHiyoPBeo7Z/mf7J3ZbuNYl6VfpV6ACc4DUKgLiRQ12/Js3xB2hIPzPPPp6yMd+Ssy
KrO76qIuGmhEQCAlihoskufsvda3NDiGBW9OzDI3r/XK7Vowp0xkkKZwME3iq5xJFiJo1GZaT8pn
HHAp91tGjaqnKgeSmG/puUnrskpeUeEUow5xtqJLAjdaNu/GFhKyCu7GSSoT8gKV8EAMUCjncBrJ
7GhWjco4Gw3sfoBmXNKJGetDEnMqZxQmiZQJkSzJFe4hQKMl7GYjqS13smjSZAQtoCySTjHancu5
Hgec79UTV64f3cztt4BC4yYDoiy2q6jm4PZ8EjaUnjrVYGbbOreIDIE+sxZE9T6tAEkYRF66E9gO
2k7PoMhEtwUFJklU0Eh5YcAwfapyJnAkhm8eA/BMyCzK3uN71+T1WgMwZgNt8eB6x0irMkRWSsJk
QqtNzhqT+q1jHt5GbeUoeoEPKvhQpRQvFkYtDLkM0cwcA4xShyDEGRoy9XPy1E83XXujGe19U0Fw
SOZKPkMhpI91AzlLu52GhqM9RoMclNFTCDFl1TI0gC+DBlmL0dHkBjV9kWC4m0wFcuPlVWAn9IQ2
k/AtQAPt1v6bpLADi3G+mwk50OLZUkNokQGkgK5vuJo6Zq+6rDM5IItzQ4+ZaQnlLKcaLScbNHXD
jLKeOe8E6CDI7wdBcPwk+pjoDM2+Ip/BTHQgdgTTS0vXmPraHEjtPYwa/VPofc/LLC4qCZwWlLPH
xcyd/LG1NQiziHCJW2UqYdbEcyeMGIPysanEYUM6uIXObtgH06WXKdsIOZ3GOkEzBskjJVVy5RPh
vGY0UblqA/BiHvcX0cSvqPQOTM+0jddw+NL4UuYaGsAghQ4Vh4yRFUCG0eP4XPqduuxJN0r1blc3
6gfSZqb3uGXQZ3UYP/J0ReaVkdwLkvZSjQG6NYMpcVaCsoNf5c+lyrFDPzCIvr+dUv3eamLBjvsO
CUBSSlvErg8jXBTknemtN2LMSwIipPM6BeJTeDcJE6dTl4+Z63v+tz5piY9DLai2Y3KQo+jS6P2x
JSLmWKGkXjdMvB2qJNMqg1e8tmj436VK+NyCe6VGPp6TGiEeAUKHXG9xIsP/3bQSeZmYIonmRiGh
FsN9OKEh5TdSR1Z29EdM1qakHf4/kiDDyTT+3zoYkioR2PbPSIJTmGWfdd78lUnw9ayfDQzT+kM1
FfoW2pLJporX3DjL+EOmdkT+oS4qmqTpvNafLQzrD8VUFc1QYRlYGIgBBfxkEqjKH6pl0QsBqm5+
dUT+By0MXuavHQzRkgxTxFJjgF+QQCP81sFQmHWkjZqJh0wU8oAmOWqUSjkgMiSfdKzNxjvoRaN8
ekNAHbMwjcRkoAEcyXgoIzn1fxiS0mvfMaHTcFc9vTSf+qJq6h/+qCb5+2QonfC9i0xqRhBnKG7g
v4RgSjAH7FYgIFKJbAXGj40+LKnvK80YZVvUmAjADenwnNVF0G6HsqGzDKeOwrGFHdj7pgUtgzTA
c6D2i6BLbmIM2ajleyEwMEYIcBFUUCjBkRwWRHVlFobSSjSDsbihbuoplB0gu7ty24EV45P4IVK2
JHuDwg0htUEHAKgnwUC2thg9A9fKfDUUXcQ30qc8DjHQvVqArzkEfgoLpxxgX8FXgLNK3arWjyPs
mi64oZ8hD4LTNygZMQq2iNzrXUCcKZmo0IRD6d0Ah+XvSh1KE9SsRDSoIsdxtOsDItFdL1Dv1J7I
jEiZOOEw/pKatTICsd5UtJQ/5LqnSCeoVhKcGr9LUWAwtZCrrQjWkpDrKRgGBJS65b2CvOWyJXr1
VKxqDU0PZ3Rp3FtwnyKoBKmGOE43Zmj9FBj9I3WVUrlnQ6v4rgcDMhX4v9+gw0wgbWOsLNRPqyLc
NJrKZQctYfOmB3HroTTuvXM6K1/BaSsPmYQLKpRIiHPKyJiQFhJPwsymH+R9rDIzzFDooVwRy3zW
R+SUsurSMx5bo/D6TcZsZ7hYrQwrKhAiSFayPIrSvqr4qLhLlDhubYp9asHcpdELLrW1hq4FjAPn
wrIuiCNU5LacWVz5uAlaghfGFbkM2a2VlIL5QzN6hT4MGu+YYmETW+DAcwzJWForg9FBF/qhcEDz
zzwylXWKDmpRkElkZ3q3OCHqnqkWzUETIWpfaquCobGGLrqmYe0X7Shvo7BO5Q0XZqiwRdFJ95GK
MRe5NnWfU9LAuD8Jgz8YTwx4LXk7lnQbaeppKsLF1tfbiYq6WPBX6XHT1D1wxHZwAEcDF8PFuada
J7wUajreQ9lW7iSuLpT+cGPXsdrfisboHzkCojXFCg03jwgGbWgQSCX0/OhI1j2iWDlwgeuGH2VH
qOwgyBrpuCaX1hrpuWWmdMUKCoqGwNc8MYMqqAxmFRaeRjmolVQSJVCK8Noy5UaA+4nKCrFaQpPM
7UMzB1NcGschIM/B8pAxwtPQ916pprtK8/t7vfQ9xm7auKamFm39VpF3jEW0J+h2HkAnK9TO9aR8
qmk/vrd1Up1VoVMvOcWES99N8jqTpOwCkBijlVwHa2b79czVaj+6REJ8J4bKPSogHAVE8gUnMxnY
MCkxAgy99JJmdbhVaDLu9JFDhYt2vMEyjInKjBDJpWbmbevQj7eCVY1OJej+0c89OmolYOW7hDMk
FbUoe8sGNULRYzEl1CvDbavIcyDKULqi+uuQ20iPuJLrLb6l7GKROgcTkEIcePbO7YR62qhTrN12
kOTf5XCE/t7mxVMXFs2tyXB0AzNs3CQoQm6myE92eiSCewpmqoMWqrewGGFoaYGanmNTQAQfReKP
FG/ffdWmCLUGE6GPPqeaMu5M5Z1aT8KzWEz1iToFQ8J+HHV6CUFc3AZKYqBM9midjgMTBCU1bB+m
pZN2MzQslzG+CZ1Sgz6iiSFHHOat1Ax3k162sJAViY6ZNzLwGouR0hrMVRktr0uEt8LIEPkcAHYF
qmprUOjVpuxbK8kRvxCR063YBveQafVzNSD2BZmeg2LP6q0cFtoOKPuwk4tG2KhxJGyKQFH29FeH
bZwQ/mCm8nASIjnhasUAjOwdPO2pZdiZpxnfKqaX9NrK8ChiM9qkVSE4hgwhrjdzskJCAkNNRGFn
s6JmjXwqeGTgNp6C1hwdWRajTTkNg9tEQuRYeYqG3WQaGqUcY7rK0DHhUHLbQDVOCRF4T1gGgfSa
kXag1F+eqCaLs1UJ3GQqVme+A4NTchZFbtznuWuJCHKjAoREP04yKSEmdbyqtOhpUwYSka3aCCmD
DQzljADBHMqV7jVnYyRpUUtAWYMG8oiq0voNJEjDGXxmoyL6aOwxnXdqJR/XpWLIVIcT0yUdHUYE
hU63LIhe8FQxPjVjJX9P/B5VVMS0oDA0tJtmnrqgVEJYRMTwCBC916bZDzshDukSTW3EpFUBkWsw
s9THsdsF0G0hHbagzBRFOgpobXdpG1nPhpHqj3FlyjeCZ7Q2F0zDhVVN46Vp1D3itNjm8OYk2sDb
SprZM6sFI716xfwBZcw/IKSPN5QNCaM0Rx0GKBrIqCd8SOrIvfNTEqTiyZzjB0HwpKkV7VvYeXbU
tf2NKSSkYLVpd5Y4c7gT2UlOYuiA6gaihiKVTNwsNKAxi1OLcCuImK8q4bANfVyjYeZHUI6K+lRY
SWjDQCawL5yNFpYH5T2f+Dm0XUVrIuknPL56Ml9wRac0MGMxDckdjTLNDuOx5+gTGUy0jfFmWUAk
BokjI1WzEaML5cohowprhqhCmygiIiaj4lowKXaDPp0vID2ye653NgESGrI7ivM9mlLAZp6yjpko
zT3TJkJlMCeKUDQ/hmPb3glChIA+nbLtJJEV1oxhsxG0gT97OXkUQjnN1AqMJsOqNUfDUeWAaURi
TRaNtVJxt73nFVGLkdipqI0HTOfJ0PbGWiiL4NLpdAlQVAbeyjPr6rkg6GRDG7sg4TDqExyaqmzY
kd/38gbiRO2dhpB6py2GftJuAkk3te0gDf1EOpoOGBr9tt48DOpUBBvGl9hoKO736Gl0AswVaLLM
rFVUyKsULH9IldWSkLNm+M81ymWV34IrObaGqX74U4f+NLP/V2ZB7md+fk8/63+fBWLf8mKskB82
//HX1fpr3f/M7ffm/S8rzjIzubSf1Xj3WbcJT2VHP7f87z74b5//nfkNOeQy05F/nt88Nu/Br9qs
n0/4ObWRROsP5E+mCQBfYp6i/oJbk9Q/RFomliaJKg5cFUXXn1Mb+Q9RkvV50mPpksVk6V9Tm4XE
JoqKiBCGKY8ka/8TdRapDPDjflVniSZzLkVUuKwp0OV05bdIbBRMYZADcTrpEuiSZAFDoOYq9r8s
UhREltrNjJ+vxd83QEEyhw+iUaxj0p9yY7oNAwxCNcAlNzNa6t699dTlnH/bXGUODmWens5tYEj9
tmpNIN0C7AVPNTHxTT9mCcdtRkTuWhqJTqiHONrkDCso908YTDl7r5VKHt3I8M9osVqCRaLXQJhe
AikiksbrZwcmgt64H1w5bctNiniOqpAEgbnUYzttscjWIZfW9fJJwJVlOUlEfGr66+Z0vyyq6ZR0
B8y4PXJeiFWBAKfk6wnhzNn4+ip+2c3yrF++pWWr5U7mt25YY2NoyfoRHWNGVZB3pHcvy6LXci5Q
1eBBmx9Y7lpuYl/O99Q0oZ3864HrfWo/ky2XRxLV+3ORcd+sDp+fuTy0PP26utx3fZlseeKy/l8W
r6/0d6++3Hfdrz8PP8awGnZNXxV70QzBLc1L3XyzLF0fqGMYJNfVZcnXmBRQivrLU667WZ6yrAZJ
EqzFMMHZ8zcbU0KYpq9Hftnj173L0zUfCiiTXN4fLcpuKoOvN/vbe7q+3vIqv73UshrMPwqBYA6Q
Wn9+ngJ/Dka0eT1gkEK5nTSVYhyBx2TLbThCbO7ViF/nspjMBJhZpZz4Ve4ud31tmM0PXDf52sey
9ddG88PX1V8ejhdUTTtnqXwtLlv9trtl9Z8fXl7il3fpN9Q9mWQAlLIScKbRTKmK54+ybFn6Ar5y
C582cxRY0V/r+YwKWTZaNl9WJ0YP+/5uuXe547onrmzsZFlP5t0vS9dnZukMyro+xxRaBuop8KYq
EG6UQij3jZQRD6xdF1sPpUgqwSdbHh+yFJmkhsGthy+71qSYNl9rqHZP5Kodqxd0Edpuia3xTPBW
WVgfjbETNgZBzFukFetiyngTS5LO16I0h+5ofJu0Fmfm1tficm/QGAc18gPq7myz3CxPXLa7rv6y
y+XO5eFlw+vzlvs8GcxiHmXBpvQhHSH9yz/gyAb25FUH5PcKZwr8YzpqGrRfzZs5n86WG6UeMGX/
wvxBiQFfPa9oEy2wuBlDpRpgHrNJtOOxPE9UcXMGzjbadCzcC3tM145VWkMmn8F05vyZlqXrzXJf
plNgYlTeIfTh+6AInU3rtMQKK1TKsxqVCdcJxvFBVSJaCPph7/ncJNS4NuEkPYTp0FOD9mt8LMhB
qStdYENTcaugazchNe2wL0N7WU0BxKsNn0LuGGpTb5r2lPIpaoXEtqxjIk+pMxX5fqFeGUwX0DC2
myYs+53UPmlK966YLT7G2i8PYdbS0KurmHDghisE2eP0bqd7LzHXetGK24XCZYllvWduUu+XpZo+
1NaQyV+dz9EMTQNH05lDLxSiBYZE8htuhSsXaVkKO/FG6YNps0CflptA43C9ri5L1QheTEnVM8rN
OUR5PpqCqnaNTNphbR+xvuuiuBf8m1JsBFev9MKGkM0hMKY1Ew6f6NhZMpZV7a1sdf3XD3GJibr+
/Jal5b6SoO6V0cHYQ+Z/wCGUwB/mKFhym7RqDra6ri9LjDHp4o/M+bcmzVHBIPQgLoz5L6wUnPCy
IHLCZT1AKbUfSogZcS/TZ1CNRnVqry1tHET0ksxewFQ/qcARl8Wm3FptDZp1mpAXVurerwDI+6jW
sLtzAAaZtY9zyfy6KdudOqdMoNpCuFqRMVbTpbJDqGxkzsxJUsOE19TwNwK6DsBMHMjDColDF26l
8VJjPLyH7ALYpb4f3szAnaNE8hVBT9NTshV+5IHrK2RJEZxJuso6/h5Gq/g27EhLe2mJ1RuYlW/H
9sX5phRnOhM4J+QA5KhDG3ztGF3oyLWjQR0fjS0un3A6++KtNDql+r313ukms2t4N0ADpcxJMIs+
9YFdCRi/31Pl2IKTSvbmcIAMlZBFnOHzs/X8Be9jOn3KJDMxFS2CPRBDzd9B+4e9gn6VyVFndpte
fdTVrUrkoXLo/GfjE6vlqD0iqslbp5K2VXTK9acAwEiC8MqBuk/or4rIPgA4QEbQlr4zDTpwBmrg
0oeZUFIUiotO0ZCh3XDCgWOehCcMWWDCBCx2UGR/DAWRSRQX+xYDiY1Nij16xQ0ALSjeIC6E9jia
d1ni9u1zKsBL92+L5rveudXePBixXSLl6lwIedHMLLGzhJmzxtyayhDKZKRNdwZRQIT8ESHV7XVz
W5MGb26V954kLhzsYrsv4p0cH9N615XrXDwH6IC6VcD3qzyEyhPttPR29F3owvRhYdU2P+RkLb5U
TyaxLgjjfkQ6aEy3vZFOKXz6ZOtpjh44dLOBt8N1654IwqRjd0NNXHokJ9RWTMeHYO5tcsKSm92o
7waMOMEuJTSl+sT6BhfXz08mnNlwm3t0i4+m/BFNjCM5TSLjnI6idckFBFSuWbnBtK+M27g9kA3c
TRwXyExRQEbxj9x/UusTcQHTAcU53zeiF5F5Op+NFKkfdJPJVuAcJvAzHYI9TARfcVADqGg/i4P2
g2NW1b4TZYPksJRts9lLP/LqksW7AtCxOH9hfE8CUm2vwaxly8YWNEEkOHMqO560DszTunnL24OG
NxPOCliShvnuCg5gFp3C1oHw1KtrwzyIzRZjGukfd/Q8JfXBSvaTuCWzqcZTtEVbMtQbIz8kZAFW
DB2OBjGodWUXOlSmlUqE6rhyhjcyc2iMbGfLvnZpZKr+wDO7o9ZsxmgzuHxMH0kSGqQWceF0oBEg
fUZvusBbHVakrsggReS7Pj0apIE8yIKtCq9idgqNm/AFLLwyuXq3l3RG4Ov01VL2NYeC76bSLTK3
lYjdiQiDCZkhRy2hSGIIVCmwJRWrCDpt/Mp23x9k3+40SA+rKt6zLI3rUVkDzmyEY1R9NKkbI7aJ
pIfWvGkSG3YwkQ7TuNa/46GzHk1qlI5yJmSHYi5K7txaeRUjSKdQN/1rDBMHhMNIKxwjsMu0KH/B
lQv5pi1Wykzjt9lLjWY+gP9s852f+TEbJ+usHFI3o0LtCA2oGrwxK/x5K3TuvoLtGfu/HQorJXe6
5pGJE4Ly4tC+aMpL2W4NiC/b9k7+7ilOXG15a/AoCo/yhnmuCspydAtcMz3OshdyK9f+YwF8ca2G
rmIdkoNIaVHcEG+GGhkFrsWpWOqPXX8EnRx8tOF5shCT7oT3hD9X2YioQdw6PHcrq5JXBkqWx+w5
PRFHeKM+CE4z3QWoCQyclm+KchOQn45DVycQTXJEGjMol5OTNBwF9VR5B5/cmOIR2XxpUo4/WMml
o5xP+OWFzo+kbjHok4YzIhy/tZ4xs1vf8ic8C+p22KpOdQ/No1B3/mU6EAszYZp/tqjrja6Y2X0M
m5eOOuwWO3oRFbIDKAdhw7C2dcK1DsocUC0qbZR/V0RWE0QtPGjCup0e8DaM4wVZHhUjSzw2FRcG
8B30nfgjr9kc7acPlwnWWn7/gGx1nPamSWAaYDGKdYlj6G7WEqiDdfW1U5k+0CIMg2caVlQFiTq7
6QLEpqyIG8pylL4T8w4Af1JuYw90NPozOw/34HXC8r0vjhK8jdjlG4q5FFKph1M6UNGkXY8PFjwx
NM0VqsHuu/nOu7wJXkL1wN7jAxOaAI0BEl59FTwQieP2dzBdKbdh4cGIQzJJxjzbpvBJwkrzQaod
Po3KpQf1IJYrfU2g51pYRRsDr439TaPp8lyMtn4bO9VOvcBAmzaRjYjzliwc5c3bNuSqEmnk8Esz
QGWsxe8Fp4Mn/wEDsnhvkArr8M6JSaHF+DyQj+VtcWf6j+qt+b3Y+if/9Fk9t8JKO0fNChdC5eFh
WZPT+siK4JBKu9LuKC+uvW265jtdBWtpBbP37tvqs3Dab/VGt3foquRb5Zxt5VusYfCV4ke1n4+Y
7Dl6FhUq9qvqWbvrvDVV2lQFe+t4DzrdsoIO0IlN8YTX3U5v7NhVkPDcUoXu5Mck3JiR2yC68ShC
rpCf+WhQbfymQB8bsHO9Q/1wlQbboFnnb7Vb3IQ4YoFVu359x3QpX2VEAfkg75xwr9qkD/OX0NZQ
BbrsPO0VHNeS/WGtsGdvwVKjepWed2pr92/ohJTj6PhbA+DcWfgmPmGg6PDLv/scBkAcL9o2vYiP
/j4+kRcd0PPT1150pqORP+Y08lapG17MV2KqeEx6TmH3ESNJ3PTGdyC1AUUI8h1oHwQ9JsM23Et8
t5EdXmqSYxqyLVfaMzhbfmfcIT5KD7K/7u7lJ6hZdrbpbjXaYavuNj7oa7CD02rTWmuVL22tHZVj
fe5uq53nvqHjmo7TsTwriHnW/pZAvaMVOCcO7xRhDjbdI+rG6oF0d0wxm4kBwpjdswVUlBUznaO2
CV6bnQZ54X106Cnu3+r34ZiekW/nK5oBdnYkavUIdgHbM99jvBYcMsFW6Qo51okkkxWb2Pkp2Vgb
eR3dNjsUp8VDfC4ehJfwbrDb9+iB5KIHYyX+KJ96p9jRALWhXDav/jMx0pptPdDt0YFkRDa3JDFW
trThqvHMmYyfDt8wcjfyGBkg+jDG53N4fzvdVUciT4pdfBa2mm0ctYfCNmzMH651m63DjfEq8NzG
Dk56tZ5e2zUMhBWirzXyVY14+FdB2eKY5uLymvKpXN9lULJLDvwcnqIHHGg/4rPpdsfyPWHUQ+Xr
Rfzxkp7Du9HxfgSv2fd0S9i2zTlGO8CpOlkC3c0V58/79pTJ6037Jj6G8OQwY/GHR1PF7YP4mdls
KA7r8VHCurJ6sD7aN9AR0AIO5SXdmu/qY/U6njkRzjDH9+o1+kYiA1GX9nAfH+KD/IiI4La8qI+x
Qxjyir7Rids1uUy8wEdBa9wFKb7ObGqF2tHY6ut8H7zMP7qt8IxgltMb2jLOcOUbYa/tCes4dw6r
9CJtsxsuifvyk99q/kgu02464Ct9pHHBOaZ5zmMnP3F1ij+X333zHN0QIMD/gaPIHg5onVX0w8gB
9b3ircN8XeAhyeB9rcJPIgGbZx7jYApbW5cOJnMUvhpAAlyw+JoAjHHN+Jg+onvBW0Ohgw9C4isx
MeroojxoAPE9Ch/iifMyIWIbGk0eh252q+/97bAb+IOM5+F79UpSXb1SNvzeswdih5Vvvg7EJn8S
boD1bvwtIdUt1oy6WolPvfISu+LO34W7weFa3JWbyVH2wkk5NXnoGHcp4V5I/+zA+h6Pa5xLqcwl
E1z9M2pA3doEl/FOdI2biZjbS3yqDgwptCHmWBFfEYY4mAduP8NLz1c9Z8sSc2f3DJX30U14mZ6H
5QS4nCVgZnFSwUlVP+afmMU4qRCQ84Eugf9IqnPOH1wGP/qTzongqdll9rCTmKq9Nzfl3vpIEbIL
6/7OIkXvnaXqNXjRjt2NPszvejr60bq+6wAzVmv+7t298Sw+VjdxsY4nl1Bbxgdv0kf5xluM0KpB
R/jsxuOEfnLVfUz8GSOMq/PJmBMbQ4T+VHNaGh0BWedq3I/OR7dlhMdc8045mzYSec4VKOmd6oZz
KZfJtzkLYnTrxwSC0yq56U98r/FWXJeOcMCGKd0Qns0RyhBoLb2JO3LT9aPlmDsOfBXX6bpwSPbe
DpxudNe6EV3xnG+bxtYe/OdqU9gj9Srchxy8/vYjsAtHczFYe9vhoh9BK3DBi2543wPJZpwkMUVt
mI09l1xxPozv0ytRQdp36VW7Mbl2RxvrnD0XB/phh9lFeEfWVW84LWoKJNG3DAepw/CjfRy2Cqfn
atevK1s4gO90S5cRKnt2b6FG3TGm6D/N+dP7++6Qu9O2/ew4T2yBXK/JettGm+g+vMQX7UBK+90G
pKn0LPMTiFeISeXHjiPzwjHrPVFb5A+ofiq0ekNHfBrfx/fitnqI79Jzc8w4CxrfrJvgwbiXbiBb
TTvAtW56Ni+iE9nR60dkC3dAozicle38T0fC269CzKtP8ntyixwlKiBybUFRNnjtXgBCIxeNGUKt
hXD1YgYnrjTiExwss9kwLt7reyQniDVWdPiO3gX+15lh5pzl9gjPItlwns773fDg7wmemews2sho
HIxPERed6V9I8OSvOCOmHpoH8Iv+HvrMiGnwIb+znnkTH0h4UdlG3WaJA4g7BlaECirMjZgfLWU3
Yij4bS3E5fnm677aQ9kv69QKaAGYc99gWZLmEtWytNyMptRu8j66MAuhjLvAxpebpRJ1XV2WfPT3
K6wN6nqpQi3vxxSTfRuAoOgN6T7upwHFVk96XV/slKJfS01t7KSesWAXHmrhraOYAxkQpFjnlB3o
xZFoCbj5fEe881Dot5Ixp1mI/o1MTd6tEp8J8HzD1EUXBX3nI//aVzPUflmqa6XaThBAF0B8Hc1V
fWlmm1MAAlazLJJ+GXIVmAWvSZ3vskDHQWhSwTQffbNKZ6YcFZIsu8unkgSQTGHCO0X0k0alvK1U
aoOhTsVBmu8akMzsgwDcYzPGH1KjU30BIx7NwEq8+jSohmEelKfrIU5OY6EzDJrfMVUtOgJiJBpr
LQ7JcfRArg1TfpYVhRNuKdxQo91WfpVw4uQ9KT4mSS1/HjrEH4CBAX3M3NjGmNsjy2I76JQ0QpUg
yqVbt9R49X9Ve42lWdeX5SH1/BSE8V8yOuSKQvn1vkJow20V+ABXR+T1rdRXe6TE1b6bb5bV5UYs
KFx1PTOwpQ663BSCUBJ0MqcT6J53aRAQbJa67FetViYLkPnanHDSB7qwJQSlAC6mALyfK8Pjv5YI
t6X2Od+33Py2umy3PC0WCtooaTa+SWZOobv+jMX6UxxMyMQGJ4CY9CFB5DoD5uggNTJhRdU5aQo+
10CRkrQFsdqXkjK4UQ54zNv1LdFHcqtwJlKplRdz1wZ0afm1FJvWYcpwgkXTcIt/LZMIgKDKmJat
0R2QOdy0ZSWBsNTL/SQXJcEYANxWpv5kyGa7+1pbHrBE07BDn5r9L3cuz/taXxY7sowzoziAy6HE
zAlfrpp83/hQFVEiagG9sWV5uXu5yehV7hei+3X1+mgJa2EouwQdPJtd7//ai7Jk6lwf0vvsYrYo
sfLSwN0thtAWRlE7hQTwgaGsx5gqAyahQSWRTuIY9OYweHIvEeNIw2ueaBVmMXV3fWxZwik3n4Mm
PsPyBEUvMXQvDy03pSzwR1PrBNVm0cn2stHyJKrX5BRJSxtxfr3BSNjya1fXe7/WlycsT112Ghkx
l+Fl8bq/ry2XO69Pvz7na/e/bz5oPgHhVXf/21OWF+yNqiIpjJr2dTfX7X5/Z7+s/+07u750qcVQ
4oBufz1l2eUv7/6XT/e1uDzTu37Hv7zS1+KywdcHxEHqAZWiant9z//4nSyvbECN+PnH++WVr5/z
tw+z7Pa/vIPrS0xvU6M+0qZ7RWf7M0hgIekvN7/d99vq321CD4C61pWuv2wjLU2r6+bL0nWbZbdf
jP/rNteH/+6+319m2cVvu/3axlCmu4Z+26adP5+59GL9aMzdso72RJcT7jNfb5dHf1s1lg4n5+fs
a0Nz6aoum38tLtvn1JpkE7Th3+1i2WK5ue7m61Wu7+Yfn/fbG/vH3SzbXV9p2d/1vmHugv2vqIpO
4bcqr/MfzV91RIs26Coy+n9Ie0QEo/l/9Fbssu/he/YXZ8XP5/zprFD/QNmCR4I8RRRG+hym+DPt
0TT/EC3RUFVRwtT+9dCf8iPpD3DmEKBwu0qqvgRB/nRWID8yeMBCKGSZX6aLP7VXt3lCCHqGbOtL
i/Vz/d+yNr3Nw6ypyYoERfVX+ZFKOKNksjtLU2T4J/JvaY8tYmQgE4OwQ9c4qcDXdOpnQkRmnIcJ
kPmluE4IFT/X0Zz1EGGgV0dzpY1SeknUSLYV4BdqkvWky4VU85pM3yOmcdMWEF5dvTd1SkEolj90
gxqjmkkXBNfqvovD99IIQAL0qDdB1jREQLRoBWG8wqDM/XWvB+KxFkKSoYVsTbp1vWuGl6bV4qPI
fLFole4w9v4+NHH1xSnx4visCNRK8yMKiWATjN2xGwmLFHMCnTC7nuBn48GUke6XZfQx4thCzjRg
kRjwWBLuivYcNWLlARJS6Z6FnW4DvqCsOTJoVBQTLjwZHAG171Ez3nJhCDYjtT2/YORYCuqKTTBs
+70r+ExV207KTxIwj4r+d6Rm3zVde42SdG2kYoHMt/jRPVswEzUuvgQURfh9VRI25UBzrCg1cMlH
ERWJEgyUr/IV41Ved5K27clmS6xecTytmy/a6U7s3oPW+sTIsSpl45gmsdtl0o0I48otEUxNal8+
aSDUiyLeouULTp40NASXtMcKmuVM97xNYRA5co4sUQ2am0DVNbK39HKb++K9cJ8Cnt6QX0D+ATYS
HIzt3gzwhcHlOyPIFC9l+yNqbixZ9p/7wSSWEnOIjZz3G3wpY9/rNOhLWP+DRetVTVsEqMbdGBYy
iB4VG25yiSNesJMovyGUdogu9m/rBAxB2gh3gkJtuQSer89zhG6ifEDiVbmOhN53QyO9y7ucEii2
fjioEbkApYfzGMYxQAgcyajQ7a5Ivnk5zS9Qvy7YStiQKD5t2KqE9pjCY5jhIACAdgkCJnltl46b
cCQls6PrMmQl4ZdP+YA4VU7GuwayE7Lavt55BpMRWaeUP1SORcjeSlAIlMfbYWMmJwUVeOA5s2ib
tXPsZCPq932cF890tsFTg4/2W5sQcnVDWgcJWj4B2VmTNEyYQAnB07ZNdSR+r+23jRCSKJPf44oB
tDH4/U6ua3IojBpHpKZvdWtk3h4D1g4DpMcqWEhFQHSdkgwSBdNZ196MXoV93vkra6aeQ7Mc6Sgy
Wm4F0R5lej9+XzppXt4gToX6nBUm4p6yWgOvO0o5uSh1oq3FNOntHnMGBPf6PZz057Ye6Sb30dqw
2jcZ5X80KlSEQnxCcVPcCaavHZPyQlSWeY6jgIptlFAIJCDB7ozP2A/xEKWd7U2d7IJGUWyh8T+E
JNjE9Ujm3vSf7J3XcuNasqZfpR9g0AFvbgGCoCclyvIGIakkeO/x9OcDa/dUnx09E2fuJ2JvFS0A
Agu5cmX+JvsCen0KFWHyctgJMtfblTvMMxGRoHWDAIRIQx990iQpsceUJAEYbqy7I1r2K32Yij0q
CZcpF8NNoSIw0hetjtyBM7SGac9V+xZP1T7GhnTDAhUcxPwFloiyYKcfgxhFh3wsyzX2Cw+d1rHc
CeCFykjLptG0MjTkKgCLZ3aL0nOqG+pjdVQ4XWqLcX2fd4iGKgGatAdZbk6BJK7yYDq1FWYFeaKt
xWzeJIaPhnABd8bAj9FR8XN3JXPe9G18FBQZm3S9DN0Uc3tJpFIP8QhfrYyVbDccJEbHdsyh2wdl
RIlaH7ANqB7CnJZoj0k3pQt77DTlqKaE9shCxrtFvr6XlEexNN41H5AFEsv7QXhNF6wymExMUSj9
aFHYO9NAi2YGkoUwGfVuZQreklan7FhSVmxzYgS2FqFovYEg0hY/mnI1yz3V+rr6CCr51EdQXfuk
eDHRyN00PZ47YQLzeYi+paIYHiwLWyF1Np+yXgDrL7TmFQUmO8B/kPZMcIFb/jhGLH2wei1cnFkH
OGC0MLu8WiVjrCL6TCHX/AmkyN8Vcvdctpn6oEXfZju2HqaOdjloOE4IowaAvnubF83sWX+zSvAW
YvoojCLOjdUv1UQ3NeqRCTcG84BkFyWEqWt303hGrXBtSixJ0bwPHFkoexcjShxsOi+YAfvHMlYc
4mloovLcScZzTn3laEowt0CHC55SvWMWGO1jSThgO4o8UDF/jFVcerMUfitzMR5i4wfBdUr+1hbm
TLUydWU7lRJNPKl7MBCydqr5rPjx/AhnkfZB4rvd2CHkA0NvUwOFs6smArQ4aOfYmjS6VxNa1ymq
gHNtNm6j0R9TUcAdjWswTFsZxcOzTh9GGTXMi9MOuFKHogHWrNWhMecPX81jAETJi26Iw8kCUBpg
3QagbywfszHaJImZeqpKNNCRcDOjQDvWVf4wyCEaZo0I88tC6z6vhdRtxPK7tHLxUCcLPCtCNkTW
0UKvdeoAtByhwsTHykeNA5Rm52kd9gEp2tEx/r5rXVMmpOatYq+Iw+esaCcxroQXhX5kp1qfvRGM
eMGYmmfEcolsDM2ZvMgpIeo7VD+KXWTNv5K++4ynTvUaNaZr1ObTnqC0i2m8+3IW7nNTu04xFAgB
bbqV2jFVdLOE2F9bPYkJKY4AN8LVlNktpUijk7w4nuZI4JaJ4HZteikz5kIBg561XIg+fLGnsLTw
f54IZ2054lyPq0KsUzgba2CPIULu0FQaFevLFuEA6Wepm3lmqR+NVoRQhn79JCmImsPCTzImaCBY
szRtEiUYgLHqZF+KCAoBU3AbdVzc6FrzjHAAi/TpramDbNXS0ophgR01rKMy8qf9ZIiXYKKMCh5Q
PbV9Om2NXv7wq4b2k9EZx6AXoWg3guRp+HtTx2l/SYE2HirkIldaCgsPM91jjIQkyppSUf8a0ZZe
F1IBqKm6taXS4+PFNBKoiu621m4q2vQatTVSE+qjKeFeUArZaxhV6troqT5NabkO+xwLJ5FiXVLC
OpWF+RO/s8KR4hy9UA2WuYbDixSpL3IryWu5xLQMg2iEtzDI8AWvMLPF2ydkki8BgZgtRUykKdwu
8MHhFPNXOMQyzh3An1IwMrGcBKvSoIObliB/y6TyykmkjjVL70LXNiRxNYEtoXhqpsiCTnRB0dhw
uFEqx5eIaxJa/IUAKKQDN5iO1TotFJyhO73b9tqiDQIAAcW1DFdochAINy+mUonnOEMO37pGSSts
lajt6ThNrloB45ubfRab8w6uS7+aEV3JRg11qellJtCPdD3RyRjWZmque0kKnBzKGERa+GQQwULw
WNW2rSt52/rHsMhKDCfEW7jgLCeyfFtjFevEqh5Nez/U0A4SxF1i5Fcq18UaDXaqCcpS2TIWF0IU
aEvRLcu8QVwt/JUtpSo9xaZr7PynCEB85NO8RXCgX6VBEgAMVevCbQs6bqYfddQd+aMVertbC2L9
1/P7i+TYEu4EKGRbVIPrpb5X3VHaWOGg9cbvFXBLmx0NISLXHCjW39/OUQxfa514rjoV7HoUUtZb
Hv2np//ptRGWKzIFC7J8+W5aYzZVZnrp/B+3cv+cX0nyovbWoYGFAOa/fRrhC6gXf74N5D9bhWZK
0/XPO//28M9Bwcad7cqs09WfbwuCjHn4Yo0smiRTv7f7P/2VUkAfXysH+qn4U0+VLkHA/NdZ+v0L
7ptKStqr2HZYv3d8f62ocV33DVze7z7eSBw5yNUqG+0+FOoFo3l/o1hGwP0RdVhYsD7T2Z836ppw
YyyjDMJDRo8BcIwuLdXFEKM0LvPSHbj/8eMcSQgKafc+wL1F8OfP/TUkPcNVkCcAHnO839ou3cgL
pv53syXFHasNI9yy7y6uYo6JMxr4z/JyQfFWL5x2qajcgdF3L9j7o7+9pgKNFGHYeZNB3rKXKy33
VItmy5SSAWrl5CCRxIBf7h1ZS6rZERerjDAHwBHSEMZBo0OAKOjpH2P+/OfPHwfoP68VtGJTY9a8
P47HcLwE4LPJ4e4M/ef1vh8tRH/lw71hBIecFTe+j0iOUIO3Qv0RryYkBFBrQGM9wGbnN5YbGiPC
yD3Nv+WA76Dq+6O/PZUxl1rP6p4Rfbj3K5YjSJs28oT/7SB+f2Ryy/42FA+p/QLqhcWpN1TYaya7
Xa1SUr8//f0a4w7BMttLtpdpPe8oOdiXGFph1lKGXr+Klu2lIMeb8LF2hzUAVts4vo471H+28CRX
iGB5/YSdxWbonFhbX+bd67D2WhfjbtoDLpX7KT5YPiYBW//q9ckuOwD99vxr7WoPdEbWB5xMnA6E
TTvZHgbRK92u3fdlZweCM7oDeEytXmPTOaAvuH3NjdWrKaz18/TFC92KHVJHvWqUOYpfUuYKyZUb
28sOr/61BWBBohN1IGWceRdtyYIfODbJIwV48BYRFbv+aVYg5VZIrDrDqrX7YQX2vwAsaV2zGR8O
zgWQQ37d8BZVRzU/c1rmzGvmS6F9cXqmRHTneWtpb2gKAaqczrk1uHPUbtA4rBq39V3I/+hINh3S
sK41oXp20Y2tD/Rh3iJATpJzYt8+dPzATcnUh8uw5pIgLT8oThUf0mTT13b/Q6uImgXmaxJEHYRT
h1eOIzl0psdhAJqsMUGiKbTWmRS28cDPmmsbsVgsvFDA5AFPLXVdzlsQkvSwo8hukdo9h7knDnsL
Djx43ckmJdCtI5jG7kvRmHDXVIHoe0q33nd5FeecEn/AYFUn1wFdtUqh0bCL0rWRn0j+l52NJykF
XGwXb4stzeKp4bD3BS4J83yL9NO0WKSvxPPMvHbskBKKtgwLhKPwAaJ3R3xqbfx2zat5rrameU79
CzOWyz/qa+HKHvFOfqD9h98CnqAzlogv0+REL8oZYW7QgvBXbfUxP8q0W47hTuCX7lSw20+sMEFU
D+an+CV2+AXbg+mFn+IlbW1OWP+NS3l+4+xk04v/SFS0LfmUhh+dO6/Dp34VYaL8uWmexLUL2rc5
FNuoPraCa2XfZbGSUfR3lMfESRE3PcaDvs6SF6le18FoJ9VRfOxsa4XUh239+F8kixrXa3ZO5TGU
9+0pf05ROt7+0IFDheO9347pQytvDKyjthoRo/QdA6U1lqALvthH3ElRVqQ4GuaAP+OPwpHbxSH+
YAh0mrAWja0KJCR2u2t/yn7hFVK/SPHWbD3EN8rJ5TrFLzpGYA3Xp3ySMi+oHpr8na+3tY0+FOdD
PTeWHeCIxWBkjZ2543gT8GCdzoxHLlnnvM478cvjTQDprnVDQqF3wOuKqZM0LgMpnTf5D9hZnHWb
R4nOan5m30BuTYqCP1z+EnAF903pUEJUyyODCwxwaCy71Liy5jWfj+ELP45NckOEXFijeWwXkP8y
ohPUP1AjYW02H3O86XQMczWWKutm2KsCvITrJP8IPWv57oOR3GDFIIGTOoTBkUGZGiuldNCm4sUO
jECZ781ml97PUp7sEvO5Kp+s8qtTfmEr4lmZW9Xbot4iGIYtu1Gv2WQUI+33SVNQZQOaeVWQX5cP
Pcl9D9Y6lzxpmDZS96H4l14hBZy3WfUAF8ghVlT5u4j5XVpc5PJoXmdpVyHKKHBFBjp33N8IdFJZ
2fasxUPJYxNh8esVEcTipWncoCYRW3HvUQtEQZp7EkloOsHbjk6jo36Zko1eb73t5ot1M89cYbne
cF575wOkxLm1T1H4qHnTF3ewDmZsKRmyIKL3tmmpuoKkPg+q+6E8ALcH1esQypPDnBE9ecTlMLx+
17tL7CbGvjOU2Icn7bov4urIomhy+dK8y39Q1yhdDuWQv1BnmtBDd0wIRjhpWB9l6MhX4bumUHfj
VllIPl/iunSRiUFuEyfK4oSW7VU/G8fwHpoiDIUpGNDQ3zEIOZJxN72haH3iHFB3o4rhzepbJ61Q
UPTPOF4hoPVE5IxwFtgCw+JsGd0zh6DyYQ19QhffyjdzXCNxgbrcF9GHUApdnt+VmEyL/gZPdm+Z
OZCf793IKZeomb8QLNHoXQYqVb4YCAS/wfDM6KCfTbC2O0Y9okTQdH+EG1Z2urDud1wsyjjyWZdW
2Nln0I3ISxHjub2rV+H4Pfqu+MWpA8UGg0dakO/cjsvm41cqKYRdLcLBmjvf4V1C9X33SuYhXFwc
wLd/GDfAorbwbDzgpvZm2tbNeGD64zoaHico/Bi+eOANK+5qZpEEJE66bm1M7NdM7AjQ3mdCzNsx
DNwJz5ijm2h3oBhxKbGINc+xsWIymx+wAgK9vuVYEcp0sgMLe4ZDbZtcDoXTRSqJqAk/2RG/Phh5
TBeYiNvtrjowf5lnrpL1wF0/MxM369lJDsZDxvaYD7xX48Yy7ICJphMOKz5OUFA88SwchWdpx0Xi
v9f4ZXS+OAn6FVsnYglzwZEzzkN+Pz+Lwc8U2u+W+xRzKMDC/EjpgelF0wGgvqQv8pXLWByYnv2r
ccQOMnUUYpRnxYQszpVxZPbTHrjLsgObjT+w6pW5fo6MxM20YY/wG4KVCQ2Vgx4sxgyDhTUp3yRU
UmddE0Wbt3e+TI6SMaStbE+oDLb5vIkOXHiCT/pCGJR23Hn0Sw78MmLAG5O7dnznVyg3fk0AupeK
rs3Jad1GWLMr4/ZeN4eICfXGHyqeE9CnVfDEsM+2U+AaD3ghTtxGXBcIWOo6/EDgvWGe3KKzuiJK
Mljp+XAAhscZzuqV8kD851swFsGdjGuGWfrDYTH5swuW4kDMaoTiL80Xt7VveFyVfN4yZU8JaYPL
rq1j7wrRlixKOPDNSd+M5nUZpaqbSuhP2YwT0fOrLUXjkWQBDsYl/aEWb5LtBY80nGdvmkGjlgCU
ESB8Zt4EzGxWN7qutqYNF05BcYgu8eSgHIT4Z7YFLo/U497vtktNn1HfWitV5kraZexkOCNN3VF4
BIodgfBD7VralVZzoPjRUytBBp/P1d1a7fV9GkbgnljCb1tjTVMLUaGyuYBFaPWnkvZBCswslhzt
+GFeWaTbJbQUWDhLkJMlYITDeAqM58tUveWZBxUoug1ceJFqgBMIUJcElJ01J2nbreGDnebkYwO8
pGjraLi+opelVOglgy9kWjX7vXyVpYOeoezoGJQlhq9xB/kF3wGKACV22/E70+nAZgZ8SNQYKDaz
GiBEeFLWsSxeNNCcu5KLSENE8nxMj/OTNWKssAwDsziW9VIbdp6DBlcT8xSCdJ8uZObi4MnFES3X
koxY3asrUXELgj+ZK9fnMThqhatk+zD7NlnrvzC1Gs8xK0oGcOBi2y7i4neuyGmWAXZASoadX78Y
s0zn5NmMXSR2rdUADmzdvPfYw5L5a0BSvVRbV29TtxW3UEQJ5t0mVtejumYOzPN9aJ5w3h0fRvMk
idAd4YYgr+56nkeQa+tH4XmxtVNdpJclmxEwAsampj2Cbj9mpEMBMolHLArxXfUKHE+JAoQV9J8p
gMnQ+1asMMhWRmgQJlwbEVu1p6Hfc8CsOBhbXligFcy6dduRu+EjY5tPeQwFzCFJZ8ZoOuhBYEvJ
DVLyFBLhgQnKUY7jtIG4lB2ar7H5ydBXER7o7uUaJ7PVdvKTdKtW3JQGkkoEY9Ybewx4TFJjArK6
U5A8Qkp/haXppaIi3fowYz+tWmLBH75Xsu7GH5gWwqJKI+uaxjutfUk8vhiwRF1H2eNc7zkV5ja7
4S4+GjtVQzvNDTsb4kPmROl+TgAMI0nkjMiwOPGGxLZ2GYBtDZcP0SISEuXYvLfc7pCe8FOf7PZR
X7DOqe6gpSna5QmqwRe3HOYh3MSxgU0h24Z3ATEETD10KFhJ+QLyXUOveqXeNFGPhydBdeir/WGa
MvZW7iJnLRwJJlzcUPXa5FjEq0DYoL4GwvdI8ZFmZ/Mg4iya3WjuAg/bwCRCskWkgEjqkgGADWyx
x/fShRRauzotsYFyrb5F870bAOljZGsAXlUu4nsF2c1ajdzKCK11v0wrtC+V4GEDlsH44oXwAsEq
714GOt0atPk3ODJwxEblKFR7XkFBQ3iBua+d8GlDk0cl8uO3Pr6NGs7jrdMg6uc21jeaXPb03mmO
VIKQ28FJgygG+QbWGQQXtXtow7MlftBQ56foiOTikEH2rK+QxYXVBer66RGW5To83RMTmVWbHdys
EzeO8WhpXvYdPE8XJjyIa2a0V8V9TGVXBgQdbHoKAcy6GVDbLj/ECmmIJzjTr4Ai/WOnrpJ9zjRo
56/4oAGm95/8DYvusUPDHTYNokI7MTZwFmoHmj0P0HkoDKurGDAyjhS0PgH938DtUzTuZ4gXASun
cEV6D/fUqh3t0X/QEbn9lSpO9uLfVJRQsCiEFhVfgyP1Xe3RAqFdfprY7uXbEsoTzcirNEODWhHG
pJt/sB7bSnKKRcOgBvMe4zmk3LjMar+NPBNXg5b4Mu6IPwwFw2ZLXOtU2aD6prWnmkZ7vZ/6h0i7
BMPTnL6pvVuEkxeG7woHQEX3DrhWK1vRAR0cpMapz+kXsk7dQ/4+3JDnx5qTGZgoucd1eRUdptXk
29auOTAry7kDb6f+5N/wnJ7l5/ZCIwaZ2QQFW2AW/dnqT8AefHWFnjPi10HsCsdMXkWLKRclflIy
IkYzoEJs6+B8KdFCsZBdmEuHcqt7045zN1T4M97gtR+0Q0h0c9tDIBEJ4aCTHnyY3hHN2KcEEhdr
SzimAWcEHVrE0/Qb6IVVVbnYLm/iklyZ9Z4zhx+NYCLPxz1VblUIUBb8BWImk7lbvWB5ah71Z4os
LpQEIBaqxgpjhyQEPIt+7UtrRL8lCnf0Ua01nC1YklQ71hI5ir/SBTwsjxHWnutkH5DQW2dhv5+y
LW0M/SHYV17wLHebCqtdL4lXULPCM9FUfU+O4x42hrKB8QSSfJU9Aiy1w0NIOMOi2xb2SAiuqHgT
FfAG3IyHIqfX+QFkXmT4OPVbvs1p/qz898oTodmqHp4u+q701EO3RbG3ulz9k7YKD8ZZoKRgG+fC
Lfa4USFlu+kWw7CDIR+yn5HlHSLiq/EpctO1PjjB/Ka/B7fuuRWhn+/iVfWscsY3HHEDS/gggkdA
lx9LwGP5Kj1CAiqOU3Iq5H1hYgd85ULDdCR62BDSYTlEa1pbg7CpC5AYJFtecQReu8REiB3E/FOJ
ut3WcJu3+JUoKr7TIQs8qHCtso1A3ddIpILDsKve7apbGT3p0Yq7WHqs1AsWDTADZ3VrSj9kXWa9
IUcQ6y2kvpysO8tEnuEp887SiemPDAGNDnJRhCdPVo3pEi3h5V+cWznjKXfzwXQRnHCDzGm2Ne4I
xMx9OEJo3KGcGgfbDNKCCRFEd+CAHIY3AwgCOa35mh0iL9NM/Lwnr34Fo1AErpqCgrXxYxH2NLNY
VdHSodVmAgxayDXdg2qupqMM75XGDDKqSK7l7ggnpdtguYi4IaBzGoPPpJus0Ke3BHokvCm0w13D
uszSA6V+cZsva3aQJG7ETgqb+Z9qhnCc1h+MAiziSHszj7bNFN8gQuDX7YancDP8ovXHqim3E4O+
CVTHtGftabjtqwUVyLbs6AWjhSDfqMfC9t+X6B08t7SGIAWNb8lP9Np9YmBcUH5fSV8a1ZOVtYFr
7VuOP23F5pBMt+YnLWEXg5ggjltHPOUyuN8PwY/e2MQ40AVkHAe05WiL04CSmwPlAJkySuhWdrql
zQQ+iPIBCCAyBKI8iI5yYc2WCE1C0YLprW3MLUn+da52jZM9LuTceO2XH8VDvbCgAePswT9RHLJO
0IDhQuWb9NVkrsJIACMMw/Z/4UPuJtvM7A6NgsIqpzFHPW8XvXfI8aHasKxewpceIr+8Qu0pfhSA
MbF8tqr38oWS6lcbP5BpCV6mXlA2CNSThTJTQ0kYI0xE+Akdyc4C+CzEDpZGJ+nVfO8EG5YLy/sD
tyQsq2v7qr8j3GnTEl8XOH8wK2njJohh74Ne07DjtrtvzgCrwJ/sJBff6FEC2jgojyP5BFa7ttwf
kw+ZdS9uCgyRwoZ5wD3o1y5NgoL28mv5WX4WX9ZR29Ws7KlrnIELgBZQqmvKDQ21Cgczl1TlO7aW
+sgQXRb6N6Mj2mjUMTztPJYPAfWFXbsTpR//0H5GULZLd8nKzv5TrmyC9hwgAguZdUxWuv9dNbAz
IShmDlMSTNVcfjaj1v5ubSWGwhNAisug5Rqu4KoEN5sMgAC8wWn+E/owRCZWPMomhLywHzftZgSL
4CznEe6NBwGGaGKd4B0/levilBhvM2W0taiu5ry3AW9cH61TcKNfFUI8F9/FKzW2lw8aQPoSbV/C
V1IoSD0Zu4V7Vz2bF3xwIdDBliTs96/GSStW1MXPCpEcvh/FT0jHMut4Lztqr+MviAnFTXksnv1t
p9rGa7QbnxiJ31V86fOKgvaLGuyMxyd14RV+VVDSJds4wclD5lE4JTvhBC8tYyj4F0j386ryegwB
nOCWAVm0z0m4AR0vi28oEsB5JjmjupHID+2AB9+wba0noxAOrRBc0M6C1JKNrP3vDwdl6QXVEzmk
aFhwgAsF97o+oWekZbupEwwAXj2tjwHqzP01q4r2WCgyUS0trHBBGAORoCAj15Qk43mYnD/vZMtn
/jxVAzwnY/GpFfPMaRfZqPv373/uH23valVTooWgLSviwH//fiLX0jYYdtg9wB1Z2BD3P8Hy9P6a
f9ekCU3twwIztChRZAay738++rdv3t/QCnSw/3ykAGe/TpPmqmkm4D8gxjRqN3c+xv1PUC26N/eH
Gg37v6gaYMMbyTUWV4hmDPd/Pn5nXNy3/uc1KxAQqv/z/P6ZLK2jDVPN+m+v/3n6+1GYhaJz/8af
dxIVnnzVMDX9ecNUWnZyfw75CppSWUJYX2gl/7b73wfWAHyqhYnbqglIILmnsxKJWZBRFL+WGm6E
MCZ6sxT0qmwb99VG04xwTWcfRqxSHQN0SzDYpnY1K09SAhdYGa6NZG26kuVfoqhboW+1FYYNdq1r
Ttsytev4E0WB8Gni4dGo8s0yWm/KwVG2ImU0wQJXq7yGCp6tCi0LS7AAjKjUfyZBTRywvLkjWrgq
RDG84UySqBj3ENGRWRVrYAWJb2CEqAGTDZNXrNNHR280FDehD2biU3nH+iQ9vDx1fFbwRbGlIr4O
KHpkPumZiKVXP63grcqx5Y4quWWVXOLsLcBSW6XKMbB400xEaDDEI2hmVOXSem3VEeuV6Bziaa1i
SwRONrjMH+gi7oyuAl2EsaSa1c9lJHyI+vyQa8naDz6HxQoUS9EAjIBuyee5xl0ajIpJl1STXb1r
j6i6UgCdKer4xm0ELupgx3EBahZgylZqLI5AR7ICoPvKLKJZ70EAWK9UKegUQy8cw/Q0+Mb31OLu
g4PhL5AkRzEw3oIECKvczdgufUnSLhjSr3yoM3vIZ5KAsAG/2v2EuflJGznfd6LSYwI7hx6qq+tS
2MwV0ERNYzndysB02/zVmGJ65dKurqYdYJJtltFnmX0MvOXHpu4vEyo40VCDjoKWldARgg8diu06
axOnHmBRZoR7vwbVqMrPneX15pOuzjF+HAgKaLOHTOk+oObZajdO0ydy6EfJSs9oFn+qZFvpaI3o
aASuDI+7pOqB2OpeiaXvMu4+m0D0aTaoZHvM8SibdJyxSTcOrYEZjlBr4T6cTZRoJJWX6dVZeKFA
uHvAG0j9mvHbqn3tEYPqt6ysqYNaaK70SgrOKP+WAhTkw07YDw3kbBX/yKQyvDGjDKZ1rKnUpU9N
YhnHArJmFSaYuN3Lhohc7vBcmsyuU6uVMBibcdsnMW6kiFw02rhqBPRDMjEtT1Ejvs+ljGKRbAoY
jLCezOSXsZOKbZPNtwTRVtuXJbAyaF0AAxBWYAPfWevTfQocKQV5GdWwbRX1m5HkSlL74g8Qmif9
jNsfdFGgGrM4Po9jv+/TyK31CuRuv6jcisfJCK5GmKNwp0Bmtyh/KOjcjC91RkEntaBcxvQyS7mV
HRyWn5XOHO1Kkz+qL1Gxfqok67dJwemCJsYkO+1lTfLXQ8XGrWli8ur9Pba0KLlVI2JBGl57wmkW
/TUIXx9nV/yT4/ZbGix4WyweYKU+gyavAWKCvp2q4Dj32oeeA18YC/JoOmIzXlrowEH+N6biVzxl
7uTDo0sWrftkPgF+PktVQv6BGQsCzP6PrwzxAREp7I5oNorjTkt13ZUUutsYApug0a0cAZ6f2kBl
xhqYxU3zoUbG3oE4LOb9DyLeV9DOeJ8ELAt9Hw2/GPsWXW9eo47VRSYPONyA6KVjTbMjNavELV9S
KcNQSptPUBxfEPyWObvaW6Rb5VoSqMhEuLoFE71KHaX+Lr5Ng/Tah8C/5LoNPFFgxYz8KeSESaE8
hF+S3wxbpdGPuGTv9UiGnD+JpyxMyVSH4FJ893X5y2/p82g0ILOdEqLDV6l4vIUGbj648na60bhy
D7vY0OQlJaTj4k/RzjK7WzHT/UQVH5gGsWdTpz4VszG6hGl108rmGX/GE+f8NNfypiKhHbuYrqkg
vgYogNuJ9eQP1SWbZ08oy0ukKtQ+ciaG2lhI71n0o45XpRhVNIN0yBFFeJFVJQEanFKRFxMntiRo
tSBMHUHrQXTpkPbVpHXEPv0SCjMEXN3+qDrlrSqttoGafCYEb6dVwk8TVfgt0OBxj7flbiJ+pxUO
TXhgAkYECme016aLfnB/mi5Sy+ifA9DqqoVkxTILAnso1pnZR5QHoabHTfWWjHCPmzY/KxeFSoiA
DF2QfWuZLDu/kCEf11X4nmKTE6JSq4ryYBcI0DlSNqOdFe/kDJv7+hSMVXMCXb2gSimoS8XEysav
N3hA0q1psxch7D4R+0VuA3tmDQ65kamYnmVp6gxFjqzINDzjcoZuGL1JYJ/IxgGcg71KvR4Au+wi
uL3DxNlAeUylDZwIyMNQMS9biiAm2N6xLC5KTu8LKG5uq/7wKo7WhFSEuV0cLZx8RFEustBPqZHU
8cWcUduh+q7XyZM4y19Fj75J0wHmwc2WYm2pkT2lgEsMKQFBMKHlqMRU0ltWnyEVMfyZMHTs/bTf
5mohOQPaBmhAdAdD8Wk3ibQZAt8CazKmGynR/GOwaDplgD4NZfqyUqpTYkPJKMso0fYU9BPzlGGO
hX1XhyjYSJ8kz8eJTEei0F7mj11TNeteRTtEbygBmLhs+jMBMRrHVeRjfFlLqGQADsP2sfySEn3z
/yll/xM568UR5/+mZk2PrK2jr/Yfxc8/nCLtss/ov9HLfn//L3aZof/TEqFumSrIcPmuRf2Pv9hl
hvFPCdMcSGSKoiNgLSIr/Re7TDH/aVnY85h46Zimaui89S92mflPU7SUhayGTKmMAvb/m7j137hl
uAJooqpImqxqiq4sv7z8+nhEkR4umvS/JilPpHBCzQ/HEFxZbYx4tBmpjQA/PGoNgPRF1Fpi01z5
0jegZbvprx2AZHH+JWMb14jwFgCGBlm8GcA6lRsxOrfVm0QRto0u/3aa/wMVDormfzhaRdclReH0
yJb0NyYcyGO9NM2Aox1FplqzsfHMovYp01hR33C3PTRY/QRoa2jGBhbGo0EZppxPk9lvKqH9lDO0
v1QZUy7RDRAqU1P/GBXmelBoK6ggiEDHRUVIfR2s79lQvptyshMKBKF/ZjNQ3EjQUbzPS9oL7eek
U39YXuMTST2s1ar4Wj7TJ6bdlvDm2V2hWZvB8lHuZInMrjCUsEtqLrC6lpeWjyybrErJW47ALAHm
sSmgj7uGOo5Yfqls/V8HVam0TTim5QDvB4yZVyEiu2gwnXLgEZsLKqpUCxIQIlJTCFSsaiQdZGd5
XPG4wXHPb1V2jQBNgECHKZ6Xz4SZ7taaV4V8lbdVEsOg5CvLRwNei+GC0bUx27O6OGig6ln1/F+j
Yse31cjaiJl/0xvK7Ms2oiIHfVdizEBniO9WRPFgwi4CibjMOi6bw7Cj65uNisLE8glMHB8qPo2t
LwRAdju04o9sgmAC36OoZ63Zq4tCWLNJcjbAPu7Hxc4rXET/9VOX/TVI/xmW5NHUqPIe+z/BZs6+
/ztuNPGzQfZWrjr3/gPYjlp2lK8ibzk9y29fdr78BhWjjipPmBHZF6fQXx7zXkM508KXj5mEQ5uU
/EUVRzKbsLHlFKaRHIhAs7AVUrk1qHXqPO6LSyw/+XqGcwHDoYUC4du6BliBp8uHG4mic2Oi+kGR
lxUnMsBLM3iNSxwZFGJvvO4D++t7H72FW8Q+lu02Sb+O8ARO2NyyCZnHVmvYeRcxfbNvVqH/+qpJ
K6uKVbpyqM5GMNx5vLxXLZtFY28RlenXiUoFK5Laq0jNlJUAQkhcZz6KArtuvUsKHii6v+kr1tYW
RIG4Lz6w3LEhxDo4PyFlbDH8cS4NHFEJVx/9mDl1lzyOAmLFgdAuHve3pMlAEoDqn5SLn6WYfeno
nmmKDesD3TZj30zGsaol2oB43CH0ZITysRtRhcrNDjQU/aWWJqNsmk9J/iY36H4i9YL0WPxf7J1H
c9xIt6b/ysTs0ZFAwi5mw7L0FEXKcIOQKAneAwnz6++Tyb5NfX37m7izmM3EbBAoVBWqAKQ5ec5r
QnKXYn6twWpUKWJ7fkKHsez0obTlYSCRUyC/KefxA0oou9YfDtpwIivkPYNYsvv/c+h/Zw6V+DEw
OP97S4iPDSSY/7H/VvzN9e7PL/45e0b+HwDAbYRZcKr7k4D95+yJIQTWEHjiubimBY7vvc+ervcH
JGoEQ6LQsYMAe9W/Zk/XwUbPc/wAbrbtC5tv/Y2L/b/jZtsy0PPjG4n78sf/+p8e9HCmTiFsGw8K
RxtO/Ov8icN8PcZxZ13ntL59m8btoUb4mUSPj3nxUFwOCcYm1jB8Cb143Yk1vsqXAa6b9QDnL8B+
Vqy7nPoAsJWAzCt6bPjBFyBRXHTnkvkBAmoZZNs+hkUQ96TqWV0CYq6RcnPL8tiQDsfRAVZfRDF/
ovDdNtXj4E9f8Mc7JQIf7X6q79KlPnVd+GBLavIQcNA6pmvBWIt3pR19FX3wMYqa53zb7iChvoYt
Crkla/9JKx3X61UYL+eoqG+8wqa8lAa3Bf0WrefisRmz7zInLqWs0Vp6BYrmokc6GlmbgIg7dYGE
NLs+L8FDL96NrS7aIcv2YTWD4LPqX3gVnIS7XGfNESeAwzZMD0hmM4aWA2BJpJXj5tec8uGszIDr
ue7zNCNHPxWfrCBhuJBcsxdjqTsPH7YmIYU2aRvMxHndbPew6pRd0TmPXVlcEVF9HGfGRNmOCPRP
0T7srZfRU0/YsH8b90qB5B3W/NLOwQo5ElQ/jMCDtfTPtkCWUgCH2mzyYZOC+A2tCFe1WysgYWYv
n2AxYNrZASGcyZ0jtFYW3IXBasGq1eqhLQENtQ5Cd22WnguB9Vb7OMINDTcqZvYEHDNnZRvO2Nla
DtT7FZ0yUpvISYfFj6Z8KBLv3ksmbECTo885jsXUIvuWZZgeo97LUgvJWkUWP7esO1zfCQi85Tu8
thsrJVLrSqoT0fZYZo+t/yoW/3Zuy/lq5CasbbM8rkt9zleip4jMZnZttT2YKRhG3rI9pDxrJ4bG
OGfq0hMI/4VLh3SVW1CsKHI0svFtTsv0ecLs75z24y35gPYaB8inJnQHAHsAajaShjjdcffgRQ88
zAs1FDTlHFnMcpEAgBAdTMLixm86hMLgBLnLhyGtyzNh551UNpU29PdZi9VfqrD9UqRU42rxyQ2K
z23RglJWgIadwP5U1PXrqm5FBGicGCeEEglubYOUCaHuYl2O7dh8bGb/cavCyyZ1yc2281WfiP3g
A6OSSfzg4xvm1HeBpaWrM++RJBMKeRQDN1IIniTmESOVwqa4HjF/28lRFrfvm8HP3H1Tc4lVmETM
qUVNh57XL1EISM0m8x6OP6dCAiUPa5bgJdbQa1c9t9ggRo6CpsfUaW/u1w7DNDg2CvAxSSyY6BSc
lfxQjso9JwJB3EzIH53q0YJd1T7q08vYG5HjEbW4gtC5Xc3g09723o9Z1CeIX4zlhdlMuqBh9gyN
SA/GpDHDL3++qX04iEWgH02myvG2b22tt68mcq5vr387XVVQLmsFIugOymDLPGJ5C6PavCp6btPB
zvIVnkxDaXyJsW3uKgp8tYdfsDsgIRZO2StGbgvDh+jwu0u2o7OW6bmCkxBkcXRO8wYMQKRJbW3U
jFcJxshve7NsydUWKDj+dch8Iu+du2zJQAP+9flMf8J8bNXiUxhk45CtJZscrajUInmNBoJz6jNH
g0P0MeOIYj5iNnUSQ78Vp/cj75/KjMBSpk18hWu/ffPtTGRqOJ85lcryxyRS/THsad2IRZDK8eJj
UWfu01xZ1+t6auci/0ZZOCidgeEmlF9ninEbERD1LJQEm6B7sIe4I1Ze3OtKqdPUjfn1rJonzPj6
28lJnbNv13e+VrmbRl0wAad/mYNMgVDkpAmM51Q9ZsU+ckgVU39uMVQAorl0+d1Wxe7NsqqnKrMa
SguNJqih6+xsZYj0utMBh2ueh9DC31wKOD4tGgp5GxzKLD+M6Xg9bV8WGyvMcAVVH29feik1o+Hr
JkNB6qkngb/k411TDJeFI2BMbcO3brBZvNVyOFdr891dJIVgr0Pdd1DhM0EzRklBcR4zyydjihMz
AgZfu3X6WafT8OiLGAS+CnYyVIfAGqenjUD4aoN7PMULSZNlbD77S3Go1vSxytP4aA0gMtrUzyE+
iS9qTDd0yDtsEyIm3IHyRfpjapf+zkk/9LSuI4uXjZQYJhcg+vP9WuPQECdoyQca98tIgkxElVy6
Cwp9vhNfG3XAXHtXYEzRgTfQpcEQ43mpostlhmN4NoqBZrNl8b1SwXw0soVLJgKQWOMwb4fQxZ+1
VWhTucNAjwwCZV+CEfSXqAJzHaIZt00ZSMgl+heSX0uDzt+Zf7F+vbbCQZ4F5NSCDQkG6BgKmQ1g
tFBh+uNQlzSUsoUVv2+h6dlqqllSpN0b6czsmWOGg2ZeBlv7yaqhC4uAcxi7j7VmdkdLeMZ41CnO
NpayF5llg+nVSotui5to5mA1UY2aZ+rbIHjrNbsstXWU2Xi2DLed2TUSfqH0Pvu+Cg9rhtGWR1Tg
uKDN7C5BlVBvMlvyYP56aaczS/QkoJ4a+lrkzkI57m03tdG7M6+tGSBZXrDSTjYAGr6lRVYlann6
NpQxWiS7cg3W87yFu1Hz7hqt9RjlyoMlx3NFuIDB0YhCehBZUXQhM2+KzPm25w63Z6Wrze9P2fAn
ByN0pTfmjXItfnorQgqGrvguWPk3/UrzxtZN8CJBVr89d8NJNBtDYjRtoa0CohcKUsmx8rtnQ/iE
QwQN1OzaxA1U0q3hC/kL7xAEokW0n0pTO17FAoRbkQBHM3d007fMbMZAFoepBtv6fszc7yQfYKcv
uBVouuL7xhLc4veXZs8c2/yvXZOPMJh0SdrcU9PczF6hyd5FHIY706zeN+9t0BwzLS8o3UuhHV+U
pcm6+MXfFzXrOSPq+a7s6RnHL/N6ztqW8an7OQ9QrN+e3VsfFQ3oArOLVBNDW7Hu3x9cYJTG/ukZ
StK3+RxMZ/NslOmzbz33bd/L21dUEIaDeTDvj8g8sb8dC+oIZnOJAJJ5TKa3vhFIzbMzr807jgUo
u0vFp3fy7m+inm9Sn5kKqkvCPlxaSirqpsuYrpRK9C7N3vsxO7FPAf7HpyVp+qshBuU+4R0QDMtp
0IqXLrj9K/Pe2wf0sSbReFtvCvbG6kdYKZwKwcho9v52zOq7BDELClBuGFLyy1g5HIMSRSocwamT
ZdvJMQOHYqVj9uoIBaMt6l/exVnfn2hlXNnM6xa3yfOQg4LRvdF0yWZI8c9MEpuR0ivCw1Qoqj5G
CO9tnL2L5k57ckJQln4gKYzn8c50SZLtrMGAJBxMN6UWSchnPthKSCfYbKIJC6ik7nxQkO/k4jhk
zgdnENN4p4IViGEKG4LwG2n4/fUQ+hhslILAs9aIlr9RhIU5WCkMi4oxP4q/hmdDFTYvzZ7ZmHHb
HIvRzonrLjq/D5dlvIGDMiPn2y6M5K91lKTIcw/uMdLauAYh40P8QFfcXMIiF31h5j0n6beD+cRi
Ex+dza55izjsz++al4mDQfTO8a3vqm3T9Hs8FmDLNGhHaWnKN/iOwfD8u2O1ZTGK/vbBd7DP306x
sFY5YJD6yxwvzffiRFx7nsxOv2GE/hs/X6SQB7ZB0hz/+nOiDL4FszcfzPebBf780LR7u0d4Y9bT
Ua3d0tyECchs1MBs9X4MyAqdzYEkLHqHUvpcXlcYx56kr5+F+UaCsBYcJn0a8+V/Oo1547fvRGtw
8HJ5U+uLT3v52U4hsZhPvZ3u7bOq1T5mpMivbalQGdP/zWx8/X/f3lWbeyFI0p2x4WZ6HrRFYIt6
EZ6AaTdfDj50PzU1dX9WlMKufO3llaUhYQEgoU33UVtvFjO5tzJn3B0bu7jaPjY6SrByooTOxAso
EPFI4+pLL1y8zHUPWNMxPpLlvuk0rz9uQSVjwR7XNytlRcA8zIfvuonm5W/CjnlU2QwXkOAz3dXf
NmbYNrutMbIK1xHkKdiMWU4/KrftD/xvgne9MY6M5uWbB2ReP4eBhMPAAm/v6pFHiaTmtqFYpK/A
HDIXZDZJbvugdsrTGHlLex50MJDqKCHTU2MYtZQN9BSY6NjCYmJgqafnQIGi1m5a6hXyesbYl+oo
ZdUTq9kbxiq9mmiIegD1SvHVmzcXODDywoPRGNYb21N7N4OaMuqhd9EfNXu97+56O4bSpQfuTA/t
GIjRBG09YpvXs1uSVHLEzh090ZzfPTdRNHAZJeMvo9pmlIF1cLjp4eZtT3jJVUrdtZJYvOT6OkMt
T2D2Oi7smG/Tbd55KRi+Wzy66ef6ws3Gn1JStbFHtUMHFVUtuG6hA7OGtTyK7niRIm0WV/t8YBmH
X9ExJQN4wgI5EQdP98YV3F/nNcvRNJzI2Agac0GzG48OxR03hpeUwILXsD9BPgsWkN41ipu1I9Ak
m/Kz1NEYttgM9nqPZ8S88H5QqNTaTz0wc2PW+b6pwhyK5RAc3w8ZH9AxQQdpHGJSJK7XHxfL+mDO
pnRIYfbeN4luqaM9fJ4qpMPMid6sSM2uv1TceJf8tuyVdx5dFmPXsUqmcyq7vaelHsymM01Nwwvz
cjmLQuPwzBtWg/5ROHZaMYhgS7e2MKqQajKvvdplNx3lxMOV3xzlXNdVQq3eND6zycgRQvGpk18k
+7qDQ5qTUztYL9Vddkm5ZgF3Ny9XQrgQId5fV+AJz0VLYbAv5qs8R/6rCVVK0bBLgSmbo1mW8ee8
+rWuO3UVR6u6SmI25uV/OYa/mxVRVq8wQXIwm6U6M99NcU9VwjkQ55AownslKnAe3xA/gsxnfVTh
lgOhjINjSql0F0ZNjflfhSvUVnXHVWwgIkS4PdjVIyiG4Oyixl623cd22MLrfGmeNhcvnCED5z9K
/6tjr+nNjHJA32ziYQKjdFMmMCXDW8Lt/HZahbxebGDKeUCHSNLDbK/jIbORm4OIFJHN/RQiEnlZ
KF18U8Fjjh01WZhRXiiBzCLwvoslV/G5j7cPBeiUczcE43U7o4QpqanMnRYSmb0j1Z1lv/nW7QSA
ZLcOeXf2gzRBxw9ETrQM8hJRyrs6tjHniQY0U1ZatN+hdzRCtosQadslnedBY9xu8myySAWvn2cZ
QUAJQLrWwQyEyEKD1/EE0Ctnviez1V33eLFfm72p6H4OErlyrxvaG4l8JUEuZOXC0pow5Dlh20Fi
7KYer0Kvs69qFIN2Vhy7O690s7uyrLQ5BZBUjYwr3ehCSLc552WanOu+v9tUcM9wNj/JKQuPq0Ox
y8bRnLKjmE8JMiX3GKDuUqfXaZAEmGYuul0fwO2WyXTjhDVY0nZSe+k6uCM1WbO3wvBW1n19DDro
FSm5GTcH+BS2HzwcpspIwpUMsoM9kkit5PTqZYiXRc58INV6msoNN7WJTTymFSDe6ODG6kdjo+ix
2rtwm1uEGuSTV1fLLfL0OX6B6/MiHKD8eT0iLhV6Vy0wvEM+ATdyl54arV3uejLray6++wNJ3Fr9
aJPYpiItyPBH523JcJPzsYIZXKTyQKYdeynIBJf5Y+fbPTTSdDzGgwRg56HhObhMlnMNBU/Uzr5a
h+4YMlPsCtDtaoShXEbeQZEE3y3d6p08yzm4ljMhg5i0F41Y5bGoGkw+VmrQPqH/Ua7VjKMdaKmK
Iv42Zz8Ujl8KACgh7M1m5T8FikaoTJLjFHYdAK2EzB9Uza2UVk6qiR9uPWQLy9VO7xaLQpuf4azn
yCbcjxPFjCzsfo6ejjdlCheSBeZFyFQ7FRir9E7CbD6imuAs+CTJcTwniCzEHlYPsimBzGX2QXYw
L4BpIrA2hPexqK4jyy9uunA8Ay6skLTvvuMo3OwaEH7/d6za/58TVXaEG1LI+vfVu9tv/Vp+q3/8
bur+55f+E/fi/YGjAElaX7gCqKQGt/wn7iX6w42EJyPPE2/u7H/BXqI/AkdqUIwTGkjMv3i6h0Ri
dgDoxQ0EmJn/o8KdLsv9Vrbj94UfCgS8AOcAt3O15PJvsJdaTHlfpcV2brdp3k9EPyS3CckC6Mir
hTv7Al61KGMPIeLI26lljjF7R4807GyNvf0RpSgJ1AzrMsjfpLz/reKzzVX+/c8FMgiFB45WhshO
/+ufG8soHa3NX88W8DQHeWoolDZr8XG+X0cYGUCxP62QjN1KQSQLKPlRO7n47Xn+E9bmH6A2QJMc
6bqe79qO8zdg0OgNQhHZLWfUFrOTUCtQihbG0tpyU4L4qfWgFCfyjhTTz+95U+Olo3Dosj6Lgr+I
v/yFG9kfG1i0To4aK/luXGBF+YLrsotJxS4a+M8WKm1vFfd/e/ccz/uvf53SrhNRGg4dnnSEPvjv
D3ea1jBTACPPnsTrK5o+q6BsscaTUJVgvuULUP6wyq6DFN3hBNg9vg0Xyt++ZoKrHK3yYV5m9FX1
vd4KKG4iB0Hjj1CEHPdceIxtcq6eiWKfFicl5o4gcCk4ZGqV57war4Oan0Ea7cOIpfCZpC2E5q5g
CtZkmInR1unCDFVjnWLD04UAp0Iz9CAkbNu1QR+5LQtSWO2j40pAJ66NmidmvXGaz4eVpDbVTbwD
xYZhnbsLa6iLWc9Co5r3UWyhraPW4xAyLfZrrPaJV2Nm135MEuvBWpJWq3WXzIs+TwZNwbKA1Rdk
zrnoufiStBsequ1LAMFqXNBkChT+KOC4L8bNK/ZeNF8R2Xd76ek7qT/dwwr284c2qgI+M2Wn3EoY
6UGa7waXcNwuEiqB1HzI/O3TwQ8PsvyS1EF2TtMOZHLsgj1xkl9R0hihYVRxQy89OfH0kszul4b6
6EWnG3jsUMcDzi8u4FSg95a3L3OGyUlVXAd++1oSnxIdh8WedUNELuier8PJdT0yak6H+kiFUtaG
Y7EvW82/+EQltdtngXUmMKVXNfKGNF2BBi3oLj+NtHgPehY5npIRa5cYXdrd8IKetEzDexfGU9cN
62mcWwKyGS59ayOqM0KIH1rnpx9YYMAsirngG3ZrDJvX9FJLiV9Wzo+E/AjdIQm9p8610GMJ5s+D
n794dXqHkcwerPJLLxSq3PgTxlX0NEnS413q7doA7fMelYA1wVKZk2CJlFDx8dH/zpeLReafF69A
fJB3KpvHpOYZEQb3I3KEULnBbU1b2e6GYnNISYJtTxF7SXwLjuI8PLtiQNcndz9ZQMM6P0bWEwRV
4dbNPizq3dhx71DD46+QgAnaBP0NJP/ckLS5l+7SiQW/H0bQxtCkwB7msKGsjI/hfTlDuQCDju9i
BnWcSsIdwWu5q0mlzzYaOaOL/kJZi0uZ1zhiNcg4KVYX5gqSLAAWVq8f3XlRuySipeY9/GKhsodC
P3e0U3/NPu5i/Qxqd36at6rcWQTqmB1rW3cfzar6ZLcMS701FI8zvmMxrGArDS7reZ72sd8fazkJ
WOTtw9AtDjnxcB8B41V6wb6GAO/cogMrpBsG8raHCCvuiyCp1K7oG4Rt5u1rrtYZPgsEclZx91sW
oaWw8PnkgPdDR3rTayFJhQuqVchubeWn3LPhYs/yu2MjBdBRuDwmVYP6BelDNf9Mph71pNKSKMDN
n+rVG3atBd0z3ZANFk17yOOAq5O03ixC3KXOquexmkuw3nwRF6BzbyHYQATFIw1ZMZphHLygxk06
6O67IJfHGTl+HyglluskpZo9y4wZVgeDX8eCjZDeuU8sAG7h6+S59EA3vOk7fFkBkARjeYRO8gmW
T0dPIY1mnk070T7Qcn9ZAasQl58amWPuATO8negkqJxEF+R0WZj6LSJurX0rbBeoAlNEUa7OIaTv
TGvbM1TTnfN7CmIjssNMv25B1zZPZBoZmLEmOGyL9dNbkDRcGCPWmqHd5V/jAw0A4hzaLdJgCVen
LUBrh9B2KTl7OhdQdsBe1zyjxsl/Na1ppj7teOSmAKKBKIH3cvO8zekPFz73Nhcvtuzag/khohR6
NGSLSeLvRGM/kc79NITdvcyZXkwzYW5wgJkmj5szwNje6BpqQB4l+pbP6VXTJV9ME9lmRrNSJL8G
KB5ViYtqtiXIWivk0bLHdOYfBm39EpV9cZzt4hd1UjR7ByaPKV8WrEyBeii7vPc86Fcq8w6AOnVc
zf2VfsX/3RdNdB8XCiExxD8h5ewjPVdY1bqHrfOaSEEtNkurnW77Mq4YCFyEraeGGxqKhTdHBDdm
9/NQgi8clxilINpXvDJ5o2X8y4pTsbfQKlglnoZQLb6PWYxCEq4PnZo+mlYkI4YV6mvfZFrc9z2m
w9RML4TD4+x0Ax8KGLjuVt2sjo0MWQexyG+QlpsgWCCMOu/7nJHM8psXp4xKjdg/9sr/WvPoIodB
haKsHnO2fVXBnhIrvjmdR5FOv9dW7RUl3dc6DSJwjCAF7YwEH2L6YcVQvKE0KiLuqTXqE6mO1Vb2
yde/vDaQI6aC5WL90jKtXqgYETcVPynBU/EqlLmbVkJ91nYUwmM2bPXEEWEQOZY4waMMiuQ78gi2
td3bbt3iU5z/cGM+o9rueeDexqGEGzEVOBeyxLsYneSmYerz03bfu0jiiWUQuywK8N1g9LZdBjtQ
Xj/zFBANOsL7skEzyKvk0Y29Z8XV7xXKsyYOsBba/SKYJnkmEIscxvv6DoOSCc0ndJ/l8hk9jgG/
dEmHH4pfqNJ+bd3gofKsndeMNyuW9rnN6LJhqV4vT07TdCwt4xdroXGtASJmE4kLfBcOTLVMg/Dg
EtRcppaBzNlQxgHclhK17PU9kyL5prL+bC7EQnMMEt6utJiFNkEg3fXhK4oZWURmQY+cUIEZkxzn
FDDagBnj5r6FIHZGPQbh2zpiHGsHmsUISgw3uegQ5PetjCm7y2Oa0s0xTPioxu0TlP+FDo2/+J0E
i5O1AYwRQb4iWDyi+6g7uz6G68MY7vuehjTFFkJJ/S72MOuUd2tn/WBRQhG5pKtM1DYwjnauWzei
D7rL56Ts6ZF6WLVTHhLgJ8qsTfsSJYx2neSLzh01BFKO6cZ4xr0YJlHs2wo/isaO850VoKtfEV9J
j7+QL1fpQsnadFlnRhcj97odBZX2YCWczA0QfQmRGvFdBtKRpciOQAx6qmf9jHSSrpiWc7F14V7F
OtQFaE5lxbFLyO+ulrkpfwUhU6sX0X6azKoINn6x3jh6LcbcPVPwWjtfxv4crCDpRZAAwxqKHZHy
etp0HL+4A8TH8qm1yo0cAhdZN8k5ndbLwWFUtrzA3xeiOY6rewadQFiUMoCqlVpfXiT3jS+o21c0
mHqoXocJp8huI0jL6OYy4L7m3meLcEPJ7c6Zvg56YM9z+zoLm2DnLuAWpvlTMUnAhupXXNJ1Nhdc
i1yma7ogskvOeD8S6F3gFfAr1L9fqSJCCOLCF/MMi6l6mPryJc9RwrO+l0vWgW6L7pvczKPNw5ik
4hwgHeH6xQvFtBBpFuYhqyeNnad4hDbCQdnLvV5hnwl3EcfEpq2SLUNDpyFELJoX0/wi5SI0ZSFb
oQ7+1n2rNuTmlvA20IOqieeapXowYVDmfC1nG2qBHoxzO3wyMYgZxPOBydXOxYdYgmefChxfRdG/
OAlitDzKaRqeox7cfw2VBHW/8AmS8MNSDy85Sjy+c1LBcrekz7LFCGcjzIgSZudKINYZD8WriX0D
f3QOMcJsobQ0iEhTcEG7MR6QrsnKXyiQ07sJuMuh+BqxvLmwFSEkYJurDPJZZhcvadwzXvrVh44M
4Ay8qHEROesfqNAemwk/T2DbjAP5gN93MaIuT4i66eF/K4ozLpC4jVc62gDuvwT211gxBPS9AvXj
vYAIIJO1+h/LqKACy71WWfkSDOhd+MhyASlyBxJUc/g0ZdHTUkvGyNG/HlfvxcyOm8XCFW+DO7LG
Vx0hOAsKdKtz78F1S1T3iGqaYPtBgLIPdBRfVjFG21yyvnZMLW+iRD0oHTdEFc4ryUCnavJfRIks
Q5j34PJBx+CCbD0FREVzQ+aDIKC76QcYwTr4TzLvm1P/nDIGia3xr+vSeShOrVX8NG0/8OfslMVZ
BKCTT5TZ3tV8TaWR9/WE6kzX3wYAi+H9bQQt2RcdL1BbfiLtnHM3aDPSL/aVvjekBG8zC9aBt6jv
zfhSdEyY5jFv6YdiWsHc5yDqoA0/JPBDgRHfzFTOUSKvX5yB/9o7Odm4NjgNWdQc2+EVxLG9YndY
WvkvvUTak1NhQPs4b4x2ph3rebhz3bNY+VvVRNheVA9qDm9m+8MqFjQcc0Kk1Zl+Emq+uL4/weOQ
x8orf41SadtxBFx6vc6dMQ3IEgXsiBJZZi2Pc1q4l/N404oqu8UfCWgqD8KFSoNzknXGYPOrzLzn
UYTf0ii6C1BgLX36V2OjxFT65Y/aC9Qpp+UeYdEyxHTqCVscHBzSWZ1g+OvFn9CrlKyhRBYj7YNG
MryMZYtwZQggOIA586MIsRwdVOocgD2wXG88NJZcO3lbdDagcqsUIt9GQGi3mAF58ZegWW8m2SLK
YxFaOH787DNBIpGGLc1QMEluMRIzVQPzxEVUuXMA/GX2zdRG0x4UDm5RtgXaMZH3dRn9UnEAG2nG
ergASxt9d5oOwSxFr8FX4bjgSInqUw2OuLhJQu0uvZWXTjLXh6jf6Oyej3IiDEPuzPpN9Dwk3c7B
kV12Cp034bfRRViNH+mMzZXBFrwZqi4lJMWmARWF+gXs8kXXSvMQfcsoKBElgyV5NT/UZdqIg6pC
+0iC9u4d0mD2wB1g82pwDbOzkQFPGiDgGpKIAdPOrQLvjD9aCoNKIWsA1NL8idghWDkbvIs5OMVO
Sk+1s4NBPZQqo0aU+EexTsjXEoghEYp5eCJRYS+2FQCUgXCYjbCdQ1ZiIvR+6O0joQF4vOvaW8aP
UDgZK2BwleTWfz+N+fb7h99PZpBCi/EtNJiuv/bej0XmzOYr5qD5yvsZ/unY386aVTWZKjI1f15e
ZS5Soc+AF/Rfv2j+3hAE8X4cCxyG9BtmE+NHnOZrQ9bQ6odrc/JixL7095sS/WiibLmUjVZCEM1F
Kn2rGHYCpSZMfiAe7HpduZdqjodrA18yr5PA/zC1YYekWEWFNR6c01wuJ1xdpiuRvkwjxqncy/kq
npCDWoZ4QQGmxIkuQHSAlAFu8Pxv78ocNJuuQxYEdyas0hOJAAWJJFZxBU5fA9qHSZmHV2aP4TS4
ylpBFQGksWcPD2Mbu8dmTZwrRAhwDCchc0XZ8YOzRupo+awwh757LTTcMGbBcZkoNPmo4CC6Uh18
u8L+u0Rqahb5iX5bX/WCpUgFrh+Ocn1uIuzaU+DBfl0UOzyGIZxH7nNp+dGPSQtiy6u+xyooycNh
l6DsZzsobno+9Do3z+AIsJRHYn5DyVHExalzcO+AQkIMAvQWtRB3TO+8ISaZUqM1yo28oq9KOn1G
ADGw6lTeU16oD61qAoBK9Z0VlqB5e1QEgQ8G2XMikqu5HLHZiqecAS2E1GBv8Vmitb9a6W3hz+jN
gvgtA/91iIuHVqLNZYc2RCu1saRB+8QBALhDuII4PE7uF5F9kBOaIFYLYbuZztvkfJzCorieAXAx
0YX1Ucrwp7O6r2EduDurQ8ZYzdWPaJiwW+/G1646qQUD36XDWdXy2lOTjQ9ePt0NLVpzTbXcJCmi
YYvPwNt5876dIHJTJritR8Tch4ZFqZwXeB8/SntVj6i9yoN0Y4vVXQAQjr/s0yDCMjg3sV2iPjxL
aGM1+nWyuV+qAOsumwhwTRDD7jP7Ymzt4lzl0Wn0B8QLkcEhtxPUe0h8j0vl+wQthXstPAQO1xJR
bFya0GQZ8no3hx+9sXCIBdYvTgoFEkg+5gZEoFk4ICUTofw0J7AKlmq9U/i1nIN8HfZzZx87vMoB
YQT8HpjlTlFkHNR1FI2Ur5RcL1XZ7wcQxILsLSJT6sV2+5gMjNrP0UcnIw09Ex87s8JgsJhv2lGG
h7ENUfCru3MrQzzlfRaZbTz+4B+wXsGh6VTI9trDYKdWGmmfIcFASiOEW3JyEcArcF7eJ3A2+BuQ
07Pickuy8SmPHASntuBGjaA4WiL8ovlGPk4gWQvsSIzeZdQhua5GhBeG9pWl4TlpnReXqfFUEInV
3Sww1StQ8EeWWuU9P9VlB9KpGD8m9nUqwvBOkbumAYG3g6PPLcyOjlBnz9/2wYzpnjdA05k8+yX0
SnDriXsvZsRvByiE9mAk9OZP/pg+kEZ49uPwNEkGCz/tHjD6uK3s4CmOSYn0YUy8mt0P1rw+WYP4
zsKVlIoP+dRqgFEhbBEF00M7LOSy7HlXuq3CO1yFl3XUfUeD54x+B5jXFaE3Uqh3wRhRzpwh8I79
7O2T5ZKVyndSQ9/TLb9Vtry2Sp/GAOb+zk3zCc8A6iT2nDEZ4yY1xDdW2TDOZMsFaOkPQ1V8s6eW
hOyQ0Gyx/vLtu3pBcmz0SVdhGrdBc8H5iLj83HfB5xWf4nvHC486O1cjoXDZNd3PCkV7YCz0V2e9
KWqyCNW2wMzNIDoB6dlvsf/Qy7Y/d5Ok3J4+jW11G+ULMiSTzj1G9v2s1O2a4+O+MXDLrOh3JL7p
qMgrenl4GQ4orwHYQn0VVMWE2vugsMoit3CZesMpLoS4qcs8vXUwMssX1KPHqniYxwJWuWVPB4yR
+usPUrneR0wcUKHG/j1O4wcxRiSbkrI8IOnyyXO956XehTGrl2ZQB2tqd1R/8YSIHojk9pHysZby
PLg/4WnLhm/xBtsqf+oa98RQ95TNqPVvmg0dfw4o7u0QA0HpknxvB7zGlyjVNVeVs+ykspAEAX1Z
NEmxTxCJa2G7t1orYoVdAG6BUkEes0asqPWlsH+dVj1B80e8JUCkliVOwSQWesuHckhfJRjyLEbh
HkOucFrRerhAdA7eLDrQhZ3tOnzZ5o5YxZ1e83QhN9GhWzNW0Q04r++uzmVYZBhJrVMpsfZjcaBK
drcNDgLQ7dPo2y915dxT2/IvhvEyVtX3iAqhp5u0neTHGxVa6Q12QQdriPdzEv8HYee13LiWZNEv
QgS8eaWnSEmURDm+IEqlErz3+PpZieqOmOme6Xm4cVUyIAgC52Tu3IZdOju3JeYQzafmp9vRUS5R
WT+6pnEfVsl1Ulg2vKK4j6GV9fpXiMIGzV59yFXtbQj0J8eudgEGqJYRTMBaVrUyNcpysmgfxqY6
JXHAHKA7mD2ke645eT+HaNY/tLG8aGlw1qPhUbcXJT5A+1zoEOraTZRmT46anuuAWq1lixUX1aRa
zRpCXciYcDDgzDep82zQc616nst0xuw7HLdI8t4U6DcZeERumm/y0cihImc4VKxsLsiYXt/H7oeZ
4PVbuJjO1/2n79q/Eatdm43pdazJo/Oa8nF0Y/k58QwNMwQl7dXywy+rsQ8e1us+doRxFkYr5ArH
YMZ0VCFYCCGIlpA9ZpvDPRj8yjQ1ke1woPaoSFRMX2wMoFPscbZJGGzMMfgFnvI8PU9BSs+oxuYG
xNP0kYSnfbAPZ+9ZyZhQsCy1+xQfGk0/zWTFbQYuPGqxN5gUT42bYecX3LXFxQXUSQm9sOLqpsQd
6rNQ+dWwkrUxyJLpZrgCalirMrm/NxRrX99jmnUeFEws61jFSbRCgW1Nf8DE3ilVNlVZ/q6jkxtz
G+ZsV9Ba3eMEj3NrZngi4uydYqDtNad5rvydrSHq8hL3aQLggB0b0mEPuMibxjZP4goVqXMxJ0g5
Ha0koGh29p0qBh2xTjbw2sKH5GEezFMbu842Tx+oqwmPsZsZdxj/Vo3VnxIHVrvFcLfW8BtQic7K
FOs0TiputzmrQd7KlKnctO741STVl92w6+do9+HDMWK1AJXLc4aNO4xjopImYjud89gMP2FfYneN
7KSxCDn0c2gqiRV8Dgr32jBrDFYpD0aSfgYFnVrmWvNG7dp63Tlhs+LjOCpO/GpM9EdVpu+z0aS9
CHOiGUdaqqxO38zBcE62BnIcK88g3E+2YuBZiorVskcwWh1HGXMa7rRYe54okgR5STZoqAGUaQdD
Ih8mMmQxHIKTlph7Vj9szfw3K8CUoC37zy43AmRZSFfrEXoRA9Rw5CONLkUxf6pjPqzanD29JFHZ
HDKYP+zYRBIrRfHe69wjQ5y9dx7AaWLY1i6PhgiiDn/VWfc6hKqNP3SfE1nPnZoy1CogwM0QH9Z5
pLwGqQjp0+pV6ad7OwpfM5R9ju6MkGbretUOkt9HaIKtk7SjPyY+uImjwvPBrgd7Znpoc+5/PA9c
ZWMx61rhd3StLO8yZO4rXgm2kWCBRn1NrWc7oFJTRi+c4JIDd24/4JFu6uVnj+1Vu8Yb6quambzy
n9hfUK+vuwHnCBwzbKt/UZm+LxYaGjb0zHhBxcSPI7OwczAgPWP5IX8m5htivCE/i0Z9bVLe1ykw
eszcycUblxtE5SVsDu9iyCHOGhUGHX34q+5Rv/3jT/WwZDWCLCK/4jG7GuFHckix/PinSYd4e0xO
t504HJW8/FM38o0Rvc7zRY4rbh06/xdHD5/X6EIX01YtYSXkrEasJWYsJqLkiuFdjWyzBDvzsKHQ
2JBKbClKvoaLJQq2zfIzfl5iY+Fx5xjYWizfp0jVsLuosb0w1a8Bs2JlZWCIIf8vxSADw2rsMmps
MzzsMzz+fvkRthrytTyOZJ4RXuvd19hvkFJoktVmPrIOrTUQu75Vf+TFc3HuKDlCjJVHiaWHgbVH
y19oMUZoOplZHhBOzoOzhzi7kt+Q1yuxCQmxC5FztcQ/BN3hzcBQRF68RGxbyhtgcG1gPMIsecSG
RA4n5yUvq8jbwa7Ek/fOMSocJOi25K9DzE1qJtkaQmD5cY35iVweeXtyCf/5Vj3OCnn6Rtw6Ktww
xFlDXDUw9dqyfu/E/uKfJh2Tk23ka/mdgnm/an+ptC1mAZrBr4qFhvw6FM69eHuIZ4eYc4j5hgaO
BUIBm3cn3wr4sVh+yK+UbbSZOzoU/DhMLf0thxIbkAyPPxvQfarrL5yzLnJI+R2veEjnR/mNhqlc
XvwJH/55UgHflDMICusoL8VL3A99zEo94wCmLS8nh7MHqKLFg0EsGi3KszcfhhCTcHzC7Lw4Z/UH
TgGQtPP8MuoAi3VAHqbBVC/HvI7s5GrT60w6AiP6cSi2DZ6qeFDEUswu9yH6ZLb76bIM8Ms2/mG7
vSojt2tmVbs5zK5BrHsnNVMPHRNzfdAZB8e40rZg0WrOreiG7X3s++MeOsJP6TWHcZT4gULFZhfl
uE16MO7MGvSQ+FwFv2IAPTYb/Ylu4SvroRQSjP240CDMihu1JyxA4NtOhiJmdTWLBreUzGk2dTMR
6GE2eI4TUK5n4dEI8hfUCld/dmHrEG9UUeMAN6R3TdE/yX/Y9OnbUmhiQgUjYPWix82863eaQ/rS
zCayHsLwR/X7Yhc5vxWPLPvamt5bH8JsawFRqxHI90zFZhnQDYzaeTXm+NPIHXdtk+qd0jAMOMT3
5W2y2pckoB6aLUB2W2faZEzsGWZPG6cenTG3jiQiY+gda7KigFLaJbUnMpDrAne7Jmg6YZ7ORtnU
WXZWZF6pyQQGwA6Sqsk8JjIOWJRGB68uQsjirH4GoPCUTZe2I54tTov7IKWwtWVkpmKrsG7y5LdZ
kyiDDuwEkZbzz/8UbsGw1kg/4U9sVaWlYmK4fxxqDE4zBkh6hB8erlFVW77npZafBxPneBi1q5ps
G6zGE/Z3LILNTn0pUzBthmk3v4DFPlc5JpcMKYrAhzdt0Ossw0lq5wOJ2gxAQoBuHV7fqvWN/ey3
TGJx3I89QBUsYVHgFPlOxyVSLVENYnBwqj3AiGmIhBUtiUx6cV4g/PSYFZzmwrwiyBNjVQwCUjHa
GRuQUh8sW5Mx9KDBe0uLF2Jtx79cG9ch0a3LcVLS4OKao9/BfybHwOmjfd4w9MuzsqHCYu7cyS1f
Ko5NP27F8KzP9mSRLq3wqXY9LuoJdSOk5kNOUv29Q7XEWMV6hEbuFcrb7I+/IxddRuTFu+UZq0b4
F3aiRNtRRyjfm0F+VKmvLYyaoTNAIhmN4uGbVlD6SgceIw8rNDehg+X5fTxHw6YJ3FMWcV8Mqv2W
ji4uDAPAaUeeS+9Rt8zRo18U0z6a+EsnttaWSkUFI+xqCDNjYI2Oo107KuR8wGTYwwy/ZjlQczg4
mF3hfgJfO90MPRpfPtvo3fILl4g878Ue63mXa+QXDuNvKs4CQ/dJ38NpOLUN9l6j/qFqDCcwrD3T
B1rraZyTXTfkFyPE9NuHUwTzxtuGaHg6v7p0TXjW7PjHTe89j9KoSmuTfDlQZ3kW/I57W8nGV7gu
3bq0WQMw0MNjnCZCU9uzpx21AJxwDGFvZQS84NEJy2IZp8pAcWFJZQXnQ5G3buboZg/GvUa976RQ
RNqB8qhFRgyF7JgB24ReqJIIQ2lk2gOjrp5CL43uOjcmCbc4L0ODOmUuR/lxSyiYSMBmYiD/Us3i
Ys34t8IgZNjD4IYHuCv1B4wJ36yYBi5X9iojx6Qvzr1dbdkOCHKwmfkMHT69DhOBAivXttgl/mVU
OwBc0ibmGV5cblCVyYsMTKIRE7ynZXFrUuslISGHVpRaRubuA8OyuUVzF/EAExHAhMxNd36m/pH5
2ULMmXvWYV70ZBnwJsCK74PJZ05Lj2aG2LFGZ3oPUCTpc8cA/M3o3VMVJzddyy5Gyb2A2vNTGUI8
5Rhq613s7NLB4Xket2HbqRtLDMPa2cPFvqUDVcf3MGg+Q4GBrB4mD2aiRJYJRwYSylWbwYhy3mE9
liSLhphxxmHAlh1ArEQd8Q1BDAFEjHMkpo17JcBxmwrc3dj1cBi6lLSCKvXOmeLuSks/m0n/PDP6
BjrkBrF73kQkH5Lp42SpZfW2qHCRdQsDXYmH/qqbsD/rRuLWYHpgRJoePdt8NArrFtv677JrvtSY
GbIxUwOQ5LAm3f42YAi4qvD9wApjGTNWiMJCXydLtyPIFE5PiyC6xkjMFZ6WjJm6mu7B7Nydw0wq
YzhXB81bMnr72OLK1Q4zbaf9yWP3+pc8NTS/8vJHGZ6iAg/L7pSkwouVkV8a2fezjk+F0DobYXom
obNpIwI2CZ6FUNPUkEaC/CYTO1uG7CPDm+00RT8yFLTd8q3Rh5dE8wBr6Df6ibsXIBjb0dJ+4r55
JnJ+pWKBvVtmZx0skbLwPuph/hhGFqAiZvZZeYTEWVoZbPo03v9nQrMB4fxfWNWajcGLDrXacQ2c
GP8nK7jWedDgwCJSL+FQTN0yFGXy67pxvmEHfZkhhx6yBhjRVHxAMw/3Th71uOMi5QpTd6FHqS0L
38jGLlylCqkP8bLFRREmoxNQFvmec1z+Zfmj3O7pjWuCSDCw93rY2vc4N8luchenHf1bzzjSkwFe
hTiTBvR5xlLk/yFEW/9OJ//7tg0HtwTH8eTC/DeuOzQuEsjjqj3Qph1SFo5x1u49B/KowtZMaBlu
PT/FNLobXbMs4rA1Y8WR4FwUMQ+EKDYMhXKlgH83Cc0nhAmwZbL0QxHyC7cOCrDZ+3KrHsKJS64D
V2/ZRQHYkH0omDKzrelh9tLXPg8CFGS89n6kbArlPk2E2DQafB5/ufZCcMhzUeJU04Uq6xMHY7Iw
WeEyW6clCvujq1bRIQlP5Z8qmh9rJTX/n4tmeP/L3cIb1Q3btbDv/NeL5mIc6fQKHiRKZECAK/3r
zIzSkZJomeWO9UurMxZbyJQLPYKpy7EwgeNka6FhOTuFRx6wRfJirjwElb5byDELrWkmUZ6Q7qmg
jUtPSdtw5WxuoVANn4BJP/+y2UzjtdeZ4860SEJuCAZS7ZL6qe1HNtUQm9tdEAJKyxP4nx8W59/v
GQNzUdzVePsIDP5VgoBWONG9KGgOqtrou4j4S9/FZTlkm8iUgPkWhsILmV7VYzBBoqoWkp5i8FFG
mZDAhU3uT/6jVc5no3K2LH6H2Wapw1G7KcUxVwqGsZqeRpgGhWwqgUlkusuVyT3vmuM4hBUvcAsc
CNYf5eSjCwxCzFcW6pAVh1DmaCvSUg2IeWi2g1NgUODCpIpHGB7IJEk1OMTztPCQ4sEUKSU5TC4a
O1v2NhMLkL0VmcdCiFhu0BMfh9t4ZwAfRbTge6+G/ZncVB/uUTC9JlATZqchxkZ2V8ZVJQV5QnyL
3BUY7mMXWQCAmccKJtZfKdL/LWtQnX9fwBwcZBHTqBgw2Y76L7IQq1OMMp1IdI0L7Md7itV968bj
Rjfh7OBfbc+2gVmMw1ZadXe2Xembug9/2JPLDmKz3hItJpw67BKgClfE8HnZvWsFNnb9/JES5e8o
sgAXmF/9XZQa7WjaJFr1FUlXmv5LHeZvJwpucM92QxNddS/9cRMWjkx5AfhgQ611ZiiwypLaVjEc
de5js7vNGY4bU+XzeeD7ITxO0wcbUvow2oZTSkCK8orqjhCVshsePWfctnN7UqqWwLRex6ONvMtc
G6yTBd01SYzsUDMmCTn0uc9GZKV9zXdy7eiTjxhl1WMDVncwxjSh8Go0nyKGFM4O7uymHIAbU5Ww
UDbFUS9ukORvTmUDdrLgCTNsobMZLQx0y/iWFb9OqZGkSLPr9Cf1gl3rsjZZJlvDwqRafq5TyBm1
8qT2wU+OHl6JDRJ/mu+loAzwqLUVJph1TkLaorMQ4lbtWFciA87SFwdl9OHE9dEr/FdWypu0pnTR
ZMMKNhSm7cfgWR++WhKS0EHp7X2kI169B4Y8VzMVl6dQI8wFeTJz8SnEICr+NRltlGlW8mP2hAFk
2UlXQ5smEQ59RGY3YRDfUx68BXV6WJiqbfirCLovRZdjhfQQnrl2ciQRWD+QImUq2z7hTplDJnZq
V5DPTicaVfm5tp1rosDgFVaXVJxNimR36S0hlZ/dNMQMHncK9S+/rZO+I+956NSso4+sq0MEh9QF
RHDQDiMZKW5myNgpwSLDzDldnaQAYo9QJeNZcO00+PxV08PF4QSoZLcNxMhd0xlPrl98+LIKOTNF
itpWb1GlfywPeFiX4cbKx6cwJnSmKQMEMJV+KeMRsX9Nj98APARM9CK3fhfrRYSNLDb0PStriPcW
Pbmr1JRyGeWf5tEWaY76PFbFcxkVl0l0Ey2j5Jb22GvY/FWfhOTI9K8K4Dn2ydq6NnBGXdruVgE4
6TWggJnyXhP6Y6Hwh/F4DKPh3AW/QPoVZbltw/CkSZyyzswoNdxTacPwj1sjOtVcZHMuIUnk+ceA
QXvlImRLBgbXTMZfu6TQTh30NAvrwWFIIgxoh+M0ucOh0En6cZ3MxvikJ61AdYAssGhFosp+opJE
aM7hxaK3PCqJTZKprzIAdIczIvovK5n0l2QGS056zAXRgs2IWFrn1Q1JWqMBVxEGgDhF8D1VxLS1
QwZa2eYAsm1EBmjY6OtBN3qCNzx3kyCs6Lp0b7eKxfi/y0gLHAUlbelUTQZ3rRB7IGnmBwerooUY
REa0SepLzCexHa3Qv4NVdmckZbVLFHywZnyw6lE1sHuasQBUx33Y4w6D6dSRFAz9bvYIIs9NQvZm
/aJ0WsnhynmNV/5+NokVMEjgmqqKzbsKdoPV/Iw637UUMIZC14w7KGnGneM0//iKsaGW4Iai6OrT
rNn6DvraoVQNfRPaxtX2CgKk27ehimzwJagow1SRBLd8SbhA2rXRvgiTEb4iPqK6U5+gPIyHyp+V
U+TEzl09/yz/aOQ7y1co6hiC1kQAJHiQbdnHLQiALmkSVXkwTccjRHeO925uvEeVl5zHAHd5Y842
OCdYjKYmlTS/4r6j/8G1aEYl7sSHNCadM0rJ44rSKjulSq6siz4ixb2wrFPY6xdIdGQ+yFkuZ2E4
WITj0/ZT+HBYfAxDID9gVTq4KKaxTmPJGAwyLd1+rwdTeLTx/rfbKjmnPgFcVsTLqUV0ylW1PWBt
yEPF8HBraPB4GxiCJzd7qzrodboVHBOntk/o8Ilf1Ar4dCO+RIjNyPFGNTxY7t7RgFQS6k4GLeOb
F6u7OZo2o65/k4+RoMrW65NZtfVpDLXfFeT0XTYW3Sksx24FQybYFfa0TUZM1RwzZ5gDSngadBOH
1oCxIWvxix+4b0nUEzvrq9BZfERHmU3yJz2kYWC5Nz1Z7fSQNzwuoaddSOXC2h0XBfDphijWlyCf
tTsXLzpOgASXHGDI1/aQnPp9o6V3QTe1ezWz6ZKrasYHRGxXOh/jgJkhyjqetEsOw+kOgn1MaIkP
9xjlAhiheLTQFiaITO5cMTGEjOmQE8kxAqi8hwFZxloX5800Ch8iGOIUK0CgNGPRKqc0yxvtbmEA
Jw1KlKIgxR7H0HXdBMDqTnhYJFwFNnSrOul/Ahu+Dqw1cu2kVBNtBvTq7zS0X81sJiNo+cZUbJiT
7QedcV7QNh99ANvRZdwHkzu9uRPLFPaLG1X0DFYB0B6bGGqSui7U6HQco32IoGoik2Gok68pCE4L
PTvXCarFpooeDBC/0BGtDTYhY66xW85yIUwLRDT72QWjAkiN+MRrD5pZQTKhXp87j/FXc13qpHpi
+xiCbB/G0K1SbMzXSkd3BkyjAXgTyjc/yfa5cMgRv8Dqr1n7eRcxKMXz7IP+Zk1yG4QarEI7p0yv
r3OV3YQPK+xz24CBjrCJUSKROEgCIkSQfjET9QlqPgTThl2fUtrmSOUANadIzw2OmCAdSHES5nAl
ltZVeheDK666jtdpoT4n2HCslK6iteI7i0hmDkp1dVu4/X1I5+6IuRYYQZYMe60jLrXFuzXP8G6N
jPC+TocCh//dotlaCMJjjYygVulFe3j2W6dCWQaR8scoAzglDThnZtDfEnPjriI7u9NalK9xIRpU
Tz+MSkV+incNrJlZpX6hu0UbYg9XC+ZulkY/c5XyrDKC6pRrMoI42DbagXq69S4MlZbgKn2qLpVj
HvLJRmhiHZYG2hG2cdc4hO4Vj0PWECXYwOJqnRpjM0HTRA/oKcfary9qCn6DuQmSCPyruuKuwetj
To2XVADNUtQ1mPh4K7XyTkPYUbQYZ0uHN0Wn3zcoX/h/NIBVTg5ZpAxC17FaJbvKB0XTxzvDNxIG
MqioAv9PHw7UxXJHzKEBFkkZuYr18oEimvhXUaqNPv2J06fvjtfu46j+QJpGBBwXeWqTYaPGA0oi
Tro5Zh10FXOkesoD6iIbwYDRzbgeZtmtUZRdkyrvywsEFvn2wlY28pGEEqu5imjHZH1gta3epfZc
8APfpBKprGAj9XlT1S8Jo2tEMtS+GaBNHNPWhwrh6zXhme7gPKeT8VAp7X3kwIL2a5jOTe1d1SCC
VMv81va4dJ5aIpyJHzDXdiHIg0t21nWw0nAdjO+qBh8a611UwgMfT2BFOjwEflEDfcb02vkG3ILP
P4gIjHRSPiH7j9t7xba3I+/cihQ1EimSrxqcmsmcbmkRFQ7hOeG92wffSnBfoDkHrX5VDf+nVGay
p+BPFsh3NqNTUJMP82XIOVd/igOmR067NvviMWXeyuqD1GVMt5ESfOHbiZyXKpUNe2tPzm0eqtuh
mLxPNct+NB2xgDy3rRY+2S7unG35J/GToyYASAbyi65XPSZT/d2DnBpyjiP1b+l0BGV4c8spkrgU
53Qf2Vz4d3NdHjNDhy5mmyqNxmFQeHQ8n/RuRRmIfzEQN3aVubdC2LrGGP8siIgL0yFQ/GbtAARu
TIbuy7eVkHSHXnvB1fiXOxIOGZlbqZdIkdmqvesL14orIGq/IrjllolCEvc7QL1TIur3v2tZwAc9
FPHNG5NfbhDinUomYeeWKKm7fOM7fr4btd0U0slDEmc5bNBNkKk0GgNFtbEvi44GRzR3jQKlsa+c
nYhWpB+XlsSaaK+pyXiRJFxX8GemYqJVEH19bPyKkgnBoCg8lv6oDNm1gxBnkaJNV07vkRLArbQo
MDS5qapJec11qEnIqRcAbsGtddl/nAZRSjugvsFQAV5pgOSXwi8TnNkc8FE0eFATgMhDN5KqNibh
3wHAos9R0TmufNhf+JlBpZWuw8SMO2p2g3qsbVLupbLvNcVE+/xkew/dTOpuoWNsA/fkGDXkFzS2
yxQnSu+iKczZWl47UzyqrVNsBjhk69baaJx0F9vYdJkQ/xHpKg/9bD+3Ze7jrwgWqbQkcTXG70lW
2YQedGhrPONriOf0a+jJ7JKHCOdYnKtDKK1qZDukiW4ILeNNCoyiRhM7Ue5tkdOOKQHFWk6jnw10
e8spmDEr7uBXn2aook/n4VZG87EZc3ZXVqQ4o1mssKDhQrHGNRQHCUGclU+k1KRBwEB10c1efjRK
1cH7FiERYo27RSA6BDjhdLRG7Qapp5KTak9XszS5eo9uz3DOnZIwZwd9r7Pi0yCCKSjmh2bgQV1U
t77DvNKqCCo3vjpvvHqEE25aE4FaNObmMVYJg0rsb5zujV2bOecyh0A7OQD5JXZMx8L/MosQ7EHV
Ufr6h8WmgwBQkofNtzSw8LYaeoQlgvhYgYnmr3HzM9j0neOhPcCj/6eehp8CY6Od5SQ8dLjSpukl
jmAJuVRNhUgMF83yojwJ5+rIinb1zOpzGblNeP5u3Hb6nD3tHKvzU5/N5Gi7VByNlwhLgSAUL/5c
YCuUouyrYfeFMffjCG97KJxrW41vZppvncS+Dn5/XxfW3pX+tQOqgDWGZkt8HfwAE+ZMVF4ybrYr
xLKc/NJPKip+DYMSxKuwSIB8ogLCebVCceD93fnisr40HdNjppk7USAuT1diTDuzak5urkNdSkjC
5q0UcXX0Ojh0PkkdUt5VLcvz8shlMpFZhhoyKOr6L8fWiJaHvLtPpzdsn9BicnMZ8SWy1O+847lU
lHBHtAHreIbbgSDHrgPXVfWgfciW7CbBl0Kw1jLC/DuS1uqBrL21LZqoblbOvmK9LJPe5TOEasGs
PgZ0rhnm12V97BxmE41zZdDEziI1ElmPMtdCLgf/+jiOGRHdYPbYvv3pzf6j9Ycn4DAGDkkQb8JD
ZPN4lAAYy92g1FG5XZ6LBUNQGLAw8uGA4JP7SXWepWaGtJlslsnFMsBqrV94ur8sWiIPafNKgdRo
zXGzGUnBA0ic38JRgdLgh7ucehjskXPFugohfGqtGTVy+AQIqkpxtFBDH/UAFwcgERsDgTNGbJvk
hiw7emeppTsDPwV60KNS5xeCMHhGWHi1lMW3oWYioRTGA2xvCqHxYMiO50L5RMqdXqQeM4pxk2Fd
I3pBvCEE+5JKS6P0XK5yHJrvA3WnOwL4LBIv7dWZbSIGEpW5ZKOwi5EbR7Wj+d1pMnGPY9YXhfBT
5uqh7DGHkmNZMtWdSyapcV1dafx/cgVJ9Kg4dy6f/HoRFmeyjrPqA9vt0ybaLxjQCOtkwZvHQINw
ykxCpi7wz+y1SrXHBLfcxWgPq6GddzLChGrGzMvlY8nqC/Lmj4bmdq68V6QPDC7AMmDU6/dJGn4s
z1ClacPOGWsEK06xDYpp67YoTMSjRiRx9og7feoGl0VI64oAXzYlR/lOASlWg+7t0ZZQZsiT6fbp
DeBInemDl5WiY6CtTeM2oVAaY10uxtsy4pgzTAlK+2UiLAG/ZwzVR5O9x3ce0OXcclrqFYnt6EgZ
8lZ5+mM4+S3KhkvkTcgtA22Zf5vOrjLgHi/6ScVlU9VLds6swUVTzAQyJ8l35bjHLizDimy13KxT
RG3fCjolZQszsmgzNe1uURVKPReJFYKRIX8VBeJCG7GMbJeaMZBxxVAb+hRqTeVgOMXaRhW0zSMf
2DjmrpUHi7HPnTWaT3rAvExVpmFnInYeSvNgBMXPQhiAYs/MNG83gxG0m1tdK/j70qhFc0eBEtg3
tDAHuWSsdB+qN2G0myIu5e40m+wSOlTHMvyWVS/GaR62f05zFBirYUy/BYMcOmrIRcHN/vEW4KWD
kwP3tZsgDVbR+kidXgL9duhEZxziBtuN1stbCPsR2DufV1UR2vDCX5YJRi735uj618XXQkyp2SNh
/7bBocATICnVbp1Y+g13VobiPFdRAZ7uBvPzqDA4q3Av4ud4C9CGlDp61aBRbMjAaFpM1Oa0EGRe
aNXzlNoVHS/NX8fH4pXoYzuLeBSExNwWS7GCEuqS5y462vBHrqi8WmjUdGSi6Gh0iZRkkcpMfcP0
THIyk3MOgjxbebpbYH6VxlTb5HX23aXRvVROc0KJRm27S+MIVXHOvcNY5U3VgGF8NKKZNgwE1r/j
8ochCkCHLYWEpZsa/h3zaVkzGtGlxzGEpgT95Aody8mvxx2w+JbTpdFjmP5XFk9lM3YOrbMLlqvh
sFTbwKTFOE9rqo0ESQXdLnmJ4nwBTMR4RxQOWd3+URl4KNiYrIkmj+vsB+oo4K7vHDvNA0+hAzNF
cGu1/QYuGZFPWHvBxuh/23G8l9t9WROTOOLluni3zENsFdV/6jBSogRbykw1dKHyW7/dAglEl51j
MwzXrpv7d8w010Ol2BvBwBfLAjeydvRRD4tVgSai+HAC5S0sxFIZNeTy/ISGg4ADmHeVpZkh0Zxn
qb1Mh3loGcwPI36Q6yaqYfE5ryQKlNC4XxcwYcExlGYiQqzXXxZzjDqdYNsmDWxP9EB9wjLqeiE9
tOHchWnxZITcOTObja27wa65ziZbd5KgzMrIkevKn8nEAClRkJ5WlvUSMgFf5cp8GFvugTxnY1e9
XtsVyaETm5fMKe4VAj8Qyky/3OHPolL3iX5tNI9rTl7a1qVJJUn8HKLUdd2erWBG1+UNerUWYkBL
RwQMX67TnoeISM7zGLI6G37Fdk3CGC6todYxR8s3Mn1XHdDHXra6oXxrWZIFWcnI3uVuPFR0Ro4H
6Q/y8M/SQLdz82IY3Vs/kGSt8/kkSRrtF48ln3GJwtR26IzNOOCSD2K5agYaDMdO/iRlcZxSlRLQ
nlemI1RfAephl31OUfZLD1kiMLPu18OsstZB2dIdyBkKIp2o2polRK4htU+Rr05Q6synTBgf6dA/
VDVZCpMePZguHKx6hgeXCXmqJAYtJ+k2B5zd9mwtwWSbq1TCNipQ0o3q+ZuFctHaLp2nFZxtipR1
RQIkeW9/HApbuDmoXnInz3HoohpV5+wjq1BjWDUuQLXD8cbY2vCEQuxK7O1CHgptuHRTQHva+CxK
pEV9jJaxsBgarf8VtwSKkBGzduqboTOQtaDkrmUnl5nY4rwT2QxAKouDKqbyo5jqdgFQ+KgrqpL3
xVwlSqp7/M1fZN+s4KAD3HcnHKqQkUsLHzMdcjQe8yZIfxfd+7KELutZHt8im6bAKOFSmu+pF+19
/EAptcZqNdb1vcPsdUebf1NCa6tl5VNY/end7ldZMVd3Yz6zVKdkI146WY8OAkwjOTemkJNYaBar
EIrxcoWbH/jrTbq7PPAObkRAB0QdI7cBeYJ9NZ/1PhR7gAa8Bv7yziy9k6L4+0xLvhZTjkxhhcsE
mkZDsKqF9BH47tVrqcB8gwqMGIONoF8OpgALp2OYw7vBjT5gHALujasF5iwZ9azRE+693okOizHU
wvQaqpURsA8sxAEZ/iU2JFo3SP5AeaIy8jt/ZVbJn8VYyLLZUbyCuKTQeO9i80/cpK9iYCTbplrE
iDSK+tstmntIlN/LuA62335qyvfZpQ7CdafE20V8G4DPhDPUt7AtSRj5DuXhI072ikTzuAyANYeJ
HQDNiqjSC16Ajz50vy2iDJbaAM57679I+zSOlPfkvcFPFblZ74iDFdVhJhS/zszu7cQjojtX/izg
sG6LnHjsgae6NRMSiKwWn7vWwITPa5dEQzHX6QN4MsznEBV1ux7y23q5SRmM9murt4kd1kgyi+3n
LoQ9K1efmxteDwPIjPBBYMKzcJVQLxyW2m/p3QrlIcIbeHaZaaZ2RBY6ZPukqCE+QszGc3QFRTfa
j2ayb2P7XdNZkmGbfoVCqQ21eus1OiNS6hCjdp9detq7qC/fW41MYsY7a89uH+CaQYQXKzHp0jDT
T3bo/Ug9iD4F88U9HOsABfBT4PWiuRI3kP0lsrbiNLaMUbtO/7bMPN901ndqjSgKxU5COhtBRyN2
wLzBj8EYHWSJtGwpP3ZEPitUEBNqSNy7j1On3ofFDFXAoD8zrQp/bAp4J3d+yQMRZ1DTdHQ1UkUv
BDgiAWRuGn1Wj8Ql8UHLGw2lAmi7R+Vg11m+9UcXlxCteVr8u5KZ7Rr7XnjzLh0gXu6skfrWhhre
FEQ/2r2v7PIJ4bTOyGpN/jLAun0VdHwunO9cqX+Jo5X0jAw+XtG0kL5dXcRTpIis8wzoAYhMzTia
TE+9F2xLP1ARosNkJWe5Y125ZLN6XbwPUzl9TzmPqqJuqwQNcSNudDiJZHvfgKbbnAAxfy0oizay
coTNTCNavxbg/AhPI2iAkbGRSzjNSckp98+ukHmK4r/YO7PlxrEsy/5KW74jG8DFaNbZDyLBWbNP
0gtM7pJjnoGL4et7XSgyfciqCKt+LCuzMAZIl0iKBO5wzt57hfDPXEQwbLVEXn7K9bWrvkoo1cZz
vXIXla6n9mBr7YkaxUmwesmt4ptQ9VP1KXv1cl3U3smtadctzrdibLDJINHVi++zyjxyrVczme7V
1yNsJ9vFtDcZ7mkGOJyHfBsaRSZ6Ng0p0gPfqdU8YOFjQqeNp/7ZZIk24dK4atTKSn3M64pYldPX
/fXkctGvaUXqp2fS4VCLs2Red4A98Qo4j7PzrAYKNYPjOcp6kveGKUUkAV9umCHJ4eBlKNQCu2A/
zK7hGV/yk60YClrrsOAmp4ZPYlFLbU+V78m6vHUm/GpK5bkMKK7bxntYZxKJyoe4I52lPP39tGYl
win65BBYWMB4t8KIzDaGqOE6K4cnNdasc78dLjcC4VGATtSadyqKbUCOQ8Uw+R6Sg3Fl68nZqMk2
TMr6C7C3Wdgf1gQpteh1xPKcl/4ZB56KHwQvtUTR5/5G7+KnWhOv9b0FArWC7l7zhapVxTrZaB5u
0HneIYn0QrVUVdUL86YjLOHKkvKYluMRm9QtEv1P3ehPV7jrP5TjQ1zQScYS8aExTUEjMWXoyp7X
9a1WWtqmAInU2R+rFpTvWnUwDIoBto2z0YzEuwryf/+iI3pHWH6r6rnFO93/dvf/Iv3gv/+jfudf
P7NCMH/c+++XaGx6DhK//zzR+Obta/vSZS+/JBq//9I/WaT234GTWhbiGdvRbUs9388sUjTnzFVo
VATpxf8ieVvi7yi2kG0BHHUszLX80x8kb0v/L0UYm+5vGkXds2yIo5ZQBHHH5q39KuzMxaDBE43l
pZRWP80U2sP2uhxh04QKzrIe/bj5rz8WpTyLvzJh/vxpWgt6A+jNobW2hijS3fpa1QrIWX9TWiql
yE2smcTuNszvWXFX59xfho1rjvsGC1kGCupDPH7CP2Iey2V0A0miEVON8VRo5pHnYqay8wF2QPuZ
ocGl41A32CpfmBfLoFoYxBLnSjiD3Ov0Shchl/3o1x9CL/5SD4gDWrY/vSY+9hj+i64Z7uzaExjB
0BSMbTWfwlJe56n85JWqudg6uONbdvp+SrD76B5N9F27OCTyryboxmhD9MwksG6j4hOa25dxbATu
3imk7QnjcyaTxNYBK2Sm9lQ4PquhHlPBoJL2BvFq9A7leXlV8jpXREiy6pwoZuhRde1rXrXJMEsT
DegOt3oVYqFLkHg59PmsmQCK1OjsbbdzUzizaWbRPq3LT2YaHSjcD0fAJt9HK8ZtPJaPmc6KcBiI
EyKFodjZCGe8qaQqn3+K+KICF86dFZrbSgDunEpJKwTFK5VZDZfoWN6UMsdEM03UeqZ8X86vYTz6
O+kRfGelVr5b2K24tvfJjwp/UyGtDGT7oXScV6qr4EZQdlzPiT5R5c7v2hgi3tDvFsSKQSv8zzI1
HhensneWVe9Jlb9fau9JVk2HcC0jrTNqsC4PEk9iS8i1JrvjlGnXtKyPoqF6Cszgm0yaORgnzgPK
RM+pj6s2HMnpzZ1P+ohNsSp1B7NG218NLp7XmNJVSpsOcizTqEF4tY5UDQFjipyb4qrPBk4hpOmi
0O1sdP9FOviJyzo2d+FcsaXpQ/wh3yopS+LDXjQMwjtq9PU2cXxieLMGsDtTmsUFST+pLa+GPOPb
q+rbuvAd0NUpqhAjboIEP8Aylc6psNkuCVQbRS+OQzKS2TbSf4+c6lNZuTXeOFRNg5TjjiDYo0MZ
oWuKwGowV5u4QqYZNUYUVxszj8kJt2cugak91U2LB8yl/j4P4ACGinyZwtHTAGDBTRFhtzVy7YA/
hiIxeTNbo3G/5m3BQnegxkHeorTch7TP33QqeZvYPg5l7QSOPYOGsV5Kl4WqCzQjkIRN+KN97Obl
NZVTGAjYO1KY1NSq7ZTl3r2RsX6MkCzEWaAb09cll0/xRM6AnaGCQBX24tUzwcp4M/FMf/RUvPgw
8l1pZmMHKTpQ/+tk1I9qfKWEbZFyg5HHleW136CS6gfKbUp+hLUcu9EU1uc+TL47WfHA8Ag9LEr3
FWScIBl94kPpHYyxSasksAbxgdXvhzYrw4NGTXuNMnq/cRFcF9bnpJiHbZqge2qd+6zX/C0ykWZj
dwsNwMHTT465T5Gy37mZ3I+WrwCz+pmK0LAhq+Q0VVwTLn5uIhU9G8PkNUWyD31B/gNXl6UtOwYA
YRsPBOpcCZxToNatc6NhC8EXtajtVI/zKW2Q+81dfs4L0mESiKXmsLPFaLP7GedLuox7/pbXJZLW
tSiI+ksIlDTRNdBSRnoz3TU5Wyk36tyDW4hk42YfZ62uryK3FtvEt68j1/vqNvp4ae0DebvpQWdN
yyrPe6gSbD5RzrJ+pOVhD6SI2eJWTyacd+SlB1HmzYFmQzyzlm6+T+RY3oaNcgeShkm2t2OmT5Yv
T0UtwJFoM6UWrNMpuXwbBHcjlu9wRzEQZc7yVhf2wZHDuCfcqQxMy3quqXB3w3VLpFLTim1t0Zur
Z2oKcUFwX3I1GK27SUAf4R1VIUOZXWBlTR4MZ9g0syc23kC0e7toXwfLY5FXEwCAqgcZVAh/2pRU
WmuPUJFwG0o07XmFCbcXuAddSuaGNjtBPIHWlAOl3VgnzzTuEWbgTZ/TcKcurYl4kUtuK91Y+moW
OvBdC7GeGW8Mp8RnWmlvzSi/MCDxaCp3/mBcqrh6ravxlsmAEAwP1UjMoBtb+b2v5z1tiItPI2Db
jt+JPmUJX7RvscMGkZYVU2X/fQ7n4dRlMY6eDq4k7NHKoFDbO/33dOon5RfEP+lal8Suv5S2EWRu
gppIS4at4xic5SkpoIj5vy89BqgytunQy+jY9fKAmpKCQEPuhU+aApY/rIYkuQFmR7MyxdV1bBlf
x8l8aOf50uObO8ZyLi/IR8EVs/My809GD+u2zITc9yWhLrRQ77yw/Nhg571C88e1k6q2GBLJOSwW
VPiQt8bwum8qisJoUcJxKzJ7Cqp+coOwePOTstuSE8vawUQsuFhnP+NaLr3pCaGJvg9bAfcIJOrA
c0fu8H1NoTet5FL1znJZuuR+Lj55cEZOTECuhVqJyJAoyGbnu51P7s4TZNFJUxIB0fIx2e4DT7lv
hoxBb9RpY+rY8g0yeTPKvxc5xHhHwdmiyPAPVgYzpaK3kyFFdZpmPnv9w1izyqi6dotyxsUDyRZD
53q6agYbGEolb4bZ77a1Ybyp9CefaIPN6NQU8+xkI9PyOyVYijHs13uWdNTuaSL7NBtk183brpAj
maOkFbcuaSytbFldtMDDSXDNkBBuPaWJdhjYIugGSVRpO0J82EuQl6eiCZHr3rGOpA0+USv2S3ZM
guE46JLxQKbGS9iHdCgrcFdSED5+0lC8HDD5+ttq0Z7MNKUy0rnDmbWCc9UTk8RkD6qlNgCvNArB
kmfNV0NBWVroLKHCtADlPGMhVNwKchVF4W8H6F4uBa7tUFg4JvxlP0dFj1qf3qpCwXQKCiMVHsaz
6q0+p/VVrtAxfH7pJvWat0FhZYSgp+Iq1AxjGdkRCj/T2IBoZAOSxhLAaXoXTE1P0ddQ4JoBqxNF
J8wqUhRv7kytcEoGxqKDDvWGuCU8TIAZrBkgjqvQOGPuEyUxhfNldFuhGii0VBRMx4GqMyu8zqhA
O3UECCrNQO/wuv4Ij6FUWB5dAXo6herpacKRFKmzqRfU9xXQp3VA+8g0fijrNruQ1WHi0GfBYDnD
NecAa5D82ChEULPCgkr56kIPWqAIda37GMYT+eTWxJIZ0lATgxyaB4LzWoUhmhWQiHCkj5pCFDkK
VtRCLfIVvgjfrrGpjSsbrpEF30hToCMGddJUFfyohYLEHDYSTFWdqV99o0Nu48ZIgsIX/d6BoVSs
MCWYvXTOAKFgklS4pcj3rhsFYKJHD+opIu5SeCTBLArU1EFswtVPuFfntltA59o5V1wnBXiyFeqJ
rGAiqJQurl1Y00eLJhGn2LcVjCh6tdHBUNgoXQGkSuY1BZQiURqZfYgNNK1Q1ZAtRPVLi42To5HG
r9dgqWIFqMpiVjaCQiliLARwBkmUFz2N5I7myZuucFddCu5qPcKMfSts3TiaGlCsSuGxJgXKIhlV
IIAeP2tzoe3HbL6gdrFvYpcL2076Aybl4TgybYIMzst9qkstYJF+MxWZOLqeWra7vvLSs5TDyqFv
CJW8no1hIga6tncYv69Saw4PTBSXtnP7c66gYCi972dUGodJAcNGLN+TQohlCibWQxXLFV7MpxB9
DFOQY0Sn3KWGtZkUjCxTWDIUwMFMuBDYFnEeatBlDQyzgoFEIc06BTebEJcKhTsjSPmJni9afYVC
y2CiNQqOVtTNo60UlAqbZhYPne4td4sCqjUKreYpyJqvcGuJ6ThIJUGwjQrGNkBl0xWeLVSgthJi
m6nQbXgrpEK5EUs13owmeLcSO1cI7o26NAZ1BYgj3VKeCKf74+a3x7ws/5ZErDhCujOn2lOsuWig
HULdCQLd+qheu6QtM56RMjKdHKJ3ieQoicT+cV8WiKYdnCSwvyhRSQW9K6Hf0Sxgu/aDbIzJSkkt
IeZFDZK1HoSes9L0aEQi31sZeyvM+P0+BL4IZnywcoyNTPH5LObaQ0JUUku+0Gn9h/UmgexH0NBw
GFbaHwM5alcIgO6kWIAr7PadbrseSoUNpK/9meZZdVrxxD9uRgUcXO/OMAgbBSMcFJZwUIDCFfm+
Psd6ozOwswFx9z8een8BBT40FAJxDQldnw1UMwX89fDHgz4qOlq8836l4eqsC06stcJ5sx62CsMY
GZeiyrkaUFRTO1gRjevhmgraZAn8tli77VWCKBsPbQn6bnL2E/WDrAMD6SsgZKvQkJg+oESuJO9y
ZUc2ERjJSgElXYWWxLvX0j/kRlPgSeeSQStCBAORsoWCuFvh3b76qtajaWVYJgjambVPPyJl16Na
tyUQxsn9QrSdBZ8Gg65je/WpqoelOuBJRPPrA1tR0PFYKMLmD6KyqTCbrE+Wg9AEYAIgnIhv23dW
stVmw8EmjnYwRmCe6mY9ytveCnpzepLqR0N92ysE6ArTXs/A9ShZWaFSYUMNBRBdzzZyKKGKrn/4
ytP2FXQ0VfjRldq+ErSHlU46wimNU4ClkcK2rze2JB2hVmDTUQEQFOp0fWhRkb6+AqFm5Ud7ZWVj
lqlPa0KvoY7Wu2RttcEEVdX2wKv6cFablbiaqjMzXTms74fq/qwwrZkCtq4Rt36kcVqshOUfkbfr
3UWBX+229MvLQNWXFE1Y9voyXNjEhe9xshpbhiCGIxuvRNlW/QXrH7T+LdPDUIGfbVYS7TtyfuVH
M0xgtIb2uncG57QaIlwNU0WbwNI4eFbKUGI+2NaIrmeYcVGkmBzYB3CTcaEQt5SC/1OI6PWGa/qP
o9np+Vt+3F//GV0aD/oyGwOSMl5+/J6jZ/qCyYLn6QeTVJ3fng38cHHs9DeSCmhXNBbn3fuhRXA3
oziewfXBVMaoe2k/bn76SakAv5O6WY/WH5QT8zDVm5nGAtnMZkqAEvGzh/We7is+rXrcF+2Xhlze
YL3XZpTaAj0imn9cantba2WyTStpXgmWs++/Yauj3+46Rrn3HUYVXD8d8tx/Pb0QCNkzpKPvn+36
sfqe8rSoj3q9Gf91tN797UfoXdkHWTKi2+papMzEaQgugS501DoHl4In22yruK1iBs/JaJAmR1FM
q1mNLq5NpOT7YTObSNtTZ+dPd9VsYx9XIOJ3fuyKkvXWcYoyboMMgDmhr+619dsc1Jf20+Gixjyv
ZSed4Np5x8gyhTNUVn4JGgzgZDbwXQhHekGt6Z+Z+urTj7e/3l3xu+vRehPXzdOCVAHyKrnXmkLw
SoYsOtL/uh+Os773gHiuf9kKTl6PkG8EkzSTA2XilsxykBDr4+uN3bUTosa2xOEys8Obqf3h6j+B
ZI7bw3o4aaLaUNPG8KMGX1IxuQbU0Xp3ilp2oEWSDqc+f4lHQx6l1Q6M29wIZn0mT3U4GtoNudy/
n4TqnFyh0+s5aVN/2xmjdffT+b0e9gml0AwdFgJkvuCa9Lx9bhjnn35uPbPRfd8YtiZ2P53868/8
eI3GIASafJ14sz6WxBHXUzmxgk0s7483uP5K59QQ2xDtE22g44pI12DuVOVkJ+oij9XRb3fXfxAZ
BIq1zfA/HZkPc/32j7+9vBKTuk26vk2+9T83V4TjeDQs/vOOzOek+1apofA/+K0/WjKe83caKyaQ
LOJuXe9nyKRv/t3z8Fr6Pi0Xy3Vs3PQlLt74H3+z3L/rniDcwOBfTNcVvI1/tmRM0JRoeujwWCY2
e97h2hmL3qo/mInvzbQf9/9XORR3RNP33T/+ZohfQiQsz/dpCgndtARPZzhrJMlPyRumoccZ+1bn
7LMqOLhhP91a/YNtQFa3m2neMQ7FNzZ6tdpYxLGM6mkDMSdIXKETQjJe//Tx/QdIR0MhG39AL9/f
jms6um8Ztu45xm/9ImqbZm1SZzsL28TlVMcoaM1vkBLrW7188esQZQgAACrt9e3oj/npz1//13bV
Hy9vEVzgE7jleeZvREk/dZbON13r3E7hE6jo4dGewgOBn+V5RIIVjE5fUDbpL52NxurPX9v4NTxh
fXFOFc4Vm+adi97m115ZG49xNGTUV7NitF+qcM72zoxPhK3zFgee+UFLo7PqAQACOWFpeXWK/JRV
aXFO2ZrvBSo9yuw6naOxWw5/8eZ+BVa+vzmDBaXvebrhu+ub/+k8AfrMPk1rLTZ/XRukXfNkkyK1
a5rQ2BUdi1bCrCLk54ggbYUGTIp9zuy2JR3hMa+0+Yh3tmETuvvz92WpRInfThiuBsM3bTydpPr8
9qGxHOkKd0oszL+htY8agny7vtYJBPe/61kWAQtM98LMtW264Dnrckl+f1PYyk6f7LNDl1rmQXRy
5+RUx+a5d3eaHg6ErUXprW6wiSJ7eBraR2ADJpoO+vgO2VDn0ZlekXkAFKieHAoHB5jf6IDI1I+p
aj07vf9RS03rQcvqOy6y7No3yq3ep8Y9LY4dmxoiwPz5HirG96602vuwArCYdJ44xqn7pDnmZxh9
/uXPPy3j18wU9S06OpeVo9MDdlyMQr+eYqkRhwMGFOucVBVIoLCzto5tYNviY0ToG1KCnujaJBXh
4PQYv1WqmfD/+0YMg5HH4ErngvrtQotSoefxPFvQkPrxNOjxdaGH4mEZSN00+0fELXu7njsyAqwj
+45j72nThz//MP79zKGeRrvbxsDEZsD+LWwp6esWVttgnWWI7cI8WC5lrQlAlFKSWUm64zv6q+Ht
30dbXtMxkZ/yf6aE385WXaaW25u5dRY6jQw8NFutMx+ryLurwkLbpb6+nAs7vSHOEZnV4l7ryFzb
xhCfcPX+xaVj/vt447BedFEzCYsvwvvtZPBCYchFIwu+yvpLlY3iIvz+2suXjZ7m/oPuzd9slzS6
AhDqJk9GuVtoaRFcvBxpLyUwRmvjeuhjxJuzbSMmJCfFd/IHgZT0WM3pgP0lC49er3I6u3mXVQze
BjGpXG7DX7GA/33kdnSLeYx9PAfm72d2aBpmGDqkSkB5ozZIGtJt2yK7p45c7KcUn0roe5da6zSk
xUQrIqIewAM6z6Kqm4eODNGxJsG+HrAleIsrMOW1yKpqkpyGUZyJstFuctLlQz32t05hFIFOUT3Q
gDXscpeUVQy9hHDUeENSv2sPf36u/sqCfr9uLVQUlq9OVxRQv163We47VOtqzpuMQNFJq9HX6rzd
sRyqcyO/DBHZJH/+kmvY2K8jq8NsJDzbQDFCgMFv18dUe21FEV+cE9ufHooomu/qpL0zarKJfLv1
d37hxftYxX2sNx4hxc5r1pTFX0zKxq9zDxO9ZbEnA1DCCsX99yu1jvsqx92hnfowo19g6I8WTYu9
S1LeJp6SaW+OZCnUHiX/ItLEtdlRmo+6Vhw8E9SDn0fbKGqjx9KQ7V9M2r8nl/HeSGpT4haHS9pC
8fbrNwPryjIdw/VPjU83W8uJxrd7tliSTpWDI2MrFR+L93atu2Z3NvphZerdqnklGtFZmo2L3k2S
QTYSMn7lTMnBltgIiWTDDWtj4ak4jUvyJA/T6AU+qzJiezufBE1+MZ3JjSaz8jwZg31BFRshCWmM
Gy9xmsPce/52ssJ7PSJ3O4J0W3b2qW9rtPepp1PSQmrnqXVfFhfJvsimXdOCfWB5hCp7SUxYaFVg
4II94LrT78ZDYlTV+c/PM75CdSb9ONNslr4uczgXrq8L4bD6+/UzpFWWWhS/rFOEfYkAdOejvuAa
qNB27+gP3ApVI80bEhZTrUe2x3tHyIFKjRUaBdZQlVbTlHmkIWY8SEAzX+kKDVSIOTummnOVq0SV
pB/THcuuZzSBR0xdI+cOhOK4nsRpThV1ATwQtn/sxBm6d4Ky5NaYekT7pnsqvS4lP3y8aaI02hSR
NPmyKRTEVjSj+qSdvSwWEbTG1FLPAWtLrU7tjdf74IfFtoNJd6W3Ck5Uu563I095I5Y6Pmq5lMGI
svecxAj9vKT1T6gGwmEkqWPEhpIPBTwVWDe96fQ7lgecQmN2xpGJc2b2Dowbyb3TC21PeclHT0hE
ZiaPpCM9VJ5Nu0+PD2pZ1ObyeU6mYM7j7jE20XXKGK2032C3qB0nvM1odND+tu56xtDbUeurrQSh
HDhEyx5Z/+8bkJ4X4gepVds0lTIBYItUW9zxUYsK2aei3tnkEFjlEG6ahcg7F5HKVi9IvBHg71Jy
jmhuqhN4IF1NTsABWu0xR8tfpl8E0X8L4CxjIEKZMNoJqfxYbSh5f65kFGGksV+GfsiDusNauWiI
XSi1VMhyctIRXV276gspTghqlMypJjTNljcJrYPrzk/3y1TJc9l2m7z33UeYy0iLnXDXeH2/9yGP
nOZl/pgSOw8tWhwoVMRHkk7eyskjLjv2m4Do04pCU5LsLAN9jhv30Z2UKFP1ITkI+BrPBN3cWl55
KMJEPrgm3znZMi9VPzw4mcwuYV465A6EqHZU7H5WxR/ANbv3sRHiTY5YeBRFux8npz8mXpNvE7x1
ndNFD5oMv4eE2AajnSmCSu7vpx49f2fnyzXhWIiC2lPFWJOQ0H7ThwUy08Xzvow1mStped2ko3sO
kTPsWajSc4KsCj1KCizSc/thwJXvt/V+0MKN8Lr5wSvivV3F041mOxtRIKFZalK9HE7ro+Fn7aZ3
McV59Q3u9jLQc3s5cK4JPLYD6xmD70b4qrxuQj/JMzwQTUQe2HqGA+4M+iLkTPU5Mprwu5+03Zmw
kVdK8wup7kt1h7bohpHMJGt98feRoHJmd/pM4d0xtl33VePS+BiKJ9SsD36WmJdlZGUh2Env69gi
5QaRnDbku7GZm8dORPvIGsM75AdbGEcaw0dhbH3nLSm9PrCLltgqGnNk3MrqiOzoDNljpC+SxgDt
04geV/Niiak7tGR1HLCIvIREqzBg+DcScfMdf6CiHLfuEUfLi+WH87kvKpwocryOBkMnSkWAN+Vb
pR0+JMSPcIaVCYX2ZP5khY+tiSQwGgb3tb/Yi4wfKhNjSk1OFRBV0d7S3CYNuShO+IEEqdvffYpZ
17ndvXR539xarsTEsHylKDqeymHuAjsT1T4jzSPR0QgC4wFM9ZwYGHgqO751KqLfojCyoG372XUY
jcRuueJkd7zgVLkouRuGQKxGzApDfjNY5OnqGt+WTpw4ERv0B0tXSy9Vo31q2Q7v7REyRYtNnIGg
+lawpLjKOrSEhlHf1VnUHaWHz6FKwmszRi1pLuWjPsXgOnxxlFhnYnsWyGdm0g00l66ytLZhI59b
WgZD0e39snNJ/yPZnTyRccNH6lwSzzjMXXid+lN3L0jLCT1z5/SEu9NdSrnsSLptOzC1GllYH+gN
RkjEiWQDg2znxcfWSqeLRh7Wp8ay3iJ9AuK8zBnbaN6JLAdxn9cExBbO6H8aiNW7ESEjUurmclvG
Op5HoZWHxMXQ1OYL5uLmMzIyUtOsiJC/YZguBU7heG5AJnZyLybDutViIJtW4SFCIDZPEJf9IcIF
QFLTmtZB0ulNUvnZs4waErvh1hgWe+piQrbWNdpR9sZdE0LLbQgUDDuy8kkNa6U37tbNWcnOeGf2
PR9Z2yo5gZdU+3Yo3Q0kw5z14uPSoSibJgvbPKPTPS61viqhkJABf56z5a7sWz4ys5S7giTcQE+7
DxTH3HNUIPRDyfgcFk71UBCwsEn7lAb8iOeCrCfxWVqG3BFQF0wag5NYMmYIs3tb5g6cF07fYxmG
KCPZDV2NNoCHstqP7Bm2MfFo8JayiZPEvI8wEm4cm70Ejq2YSzezkWDQgKrL/AMoyvwiusssW+3g
0zbfXhGNN5P3ULNbrKe7jkwRGi4RdonQvtSmBm3WgGCiIcxE+GPvp4GOv5W1zPmtiz0Sre3GQZYy
aeR+TLorbs0xUyEc3c4k6ftL081fZA4IeiqsYW/6zZPWsMyOZmsh3Atugx5l0J0bnWb0ElIcU5sL
zxq71zk1IwbIRD9nBA9hS6Bq1Fjl96LDa+JptrhAO7jvSUa49TpDQzlTTztopBcp+/aedfjCy/lR
4If2Lq/b+IxlBE6f0VYnFHk1OfonEhOto5gDW1/EzqliSAqlQOTpCT0g9s05jvPE7hLFi0Xk4j5Z
DH03ATkjTyPFJzNNF9mmadCnacv3OCB0m0imweMTAeDx2kvjabikp/qcSBO7+iJH0uj2wHjTne/O
Lvtxshedqt/mhu/ctlXTbCTZyIgE4v44O4Z+NmV+4w/ta2OK+TmJ1ALM3LfxrF1PnRUQpg9SL3QS
Agczn6BI/yZtBIW+pa72UynQtPSUvExqqUz+ZrrrpxJA/MywGMkMEgUkPoIbqzHwOkgPgAKI9Rb0
4ZAOptdzTsGBeDLNDtZXTJt4wHOZJPB0nvLIGC8pfVIUTT0wIjO1L/FC/5+Zlwjt/CQKPEB9OdvH
OC69IMQedo3LftjjFyEKtvXwDObajpnRCMimfCNE8HtcyfHYedazLJ3Xuk7Z7mJDLMO03xq+/jXT
woQtCQE5oHvuZNHbO+zznP+mv6tb0QZhu1x0IW9KhyS5yOqfTM0/9tNZmzm/C6N+s8DLoQTg6jId
EiqndG9MCXOHhVtijANLFl+GKosPMksYpivcaYbzMBXTtAs9G9RIGT87zlkVw6ZYxHu3mmZ2Kd+n
EnWrNIuvaLg/2112JPt05yQTcimEBSzi7N0yko/YYmOduGSDDvTNZqyf0cFlIIaMJZgL0jwb8FKE
joa71iq37YxKNIyNa6sBCyjT7lozvemgkzszGP3O+yBH+A/tJD6hMb6aDb62sZ+f7SlzdiC0jh55
hlc5KXV819WLXswvg5Eehtn4hpLXQG2N9/VRzmOEMDIlrgbvfgF0C5fopsh80rFw+Wxa+9XMSXXq
kJYFKSFwSuN8NfFlVEpc6flmc0WuCyLzyb6ZJdLksenJf80zonBqDHVlqvG1NMtmnCtrE0flvUQf
lLjzEKAkC0KBOAwxYKYjq0M3eRW3SRagoLg0kzdtsxS9UDdGUEjyhtUvnuxuqLa5boFYTKqbKrX6
oJc7BIMETk3941ATFJWTLHAEW5yERM75SOyMLrqyxvwu6iV0wmVCCz2z7pU1e4+IXrOt0q767jAT
8nyUUHo1aWe09MCCFRFI9qXuLPLjYW40SP6NxNACNn1Vn8AXdwnFSn0czs5y22Q3msieiFN5BiPn
7SxncjZklGyEXd5qbrsfQkRv0mdAZ6eGcKrzdn6HWtPDYz80yRs73gOOvj5oCZvfytb6xMRwx1r0
1UI7z5jEzI2Ul8ymkUwBzb3HfJzszc7aiRbOSrk0DzkRhXhXS8BkXrxjhX419RmEC9r9w8Qo5+qH
WmveZpsthqiIPe7rz204whmilEQGBMvKCEdqFZmPesxoURRYx1EMnK206DaFyB7ZVaDb6YiNI5xH
peLvy0jMjGMQ1YaaPnInyismLdJOBhc3XvbqxfbbONnMGUJ3d92c7sEafkiI/A5IvWMiSMOgKGJ8
rlF00Q3R7ERPuoD0CASti/C+qLObxBsfahbBjB+oxy3N/yY1hkrZUqan7RPR7wUsq4F/cwBV2o9i
tBYS+sKPYyteRV1UZzFQOC9w9rVNIrdEdE9+FoTkyCMqI5ojqph+ut4hwGD4Ksq7JcdYMvqavc3o
mhPkMC6EWWS2IOxQ2uNVVX3NNURDfRl1h8x8zSSx1H4lbdze5MNrcGXnsrvgOLkae+NJmna7cXoM
4SwEN9A+wJgoY4Vdu4y0U/x52fdNd+OFNjiI0Y8wE3b3pslzaiGiD97I0Q75KzrdKa8kFG2Np1sk
5rW6vSkcws48976UpFaTUE2GtpGfbOfJbg0MclY13c5wbFMTFEOKwhd1gaboopQ9/MTj889uTBkV
QWuwHbcoVgVWYZ08dhMMFV+T52ryieWYphdCJZnqfVbKAI7IIhT+FdH/fcc6Hy4jWlVruPIalx1X
9IDCEdBRRmZ5OCPWIfLjAhi0I2fC3me5+1kY7Qbol4xa42ACdHId+dLaX3Kzf9X8jOVJf1JTmDkh
zI8669wJxM3scsS+WoxL0sK2iPW+32pDdrLGGMF79KnU6+9GxPAM8o9Frs922PY2vZffIOtDAFLE
m8x37pCY1DuBymahPH1wnSVCbOg/jEm9zbtSXiiBjo+RXxkBe4uFZj1VIrE0bWB7ZcXsk0FH1vOD
MIys2YjZh7huPVPx1E8IMOWOdkFI1NuQH4zIcylhTfoO35K2zcmw22DoxMY4JuZ+AuVp+55x7TjQ
PBiGT0bCQhtxzk6XeIVMvXICz5rSG54nvVmP8qlMb+KoILs6XuCW/PNxPBXjlbbMBqNOlbCj0gnk
M7ku1rvrDZuSGlwb0vCgFl1KeDnCg6nDMS7zJr6phch0VrNyPjXheOzVY+362NzHr3FZxIdqaiP0
fBrqkk4/uU0c3aw3KJf/OHIEgrSJxDDAH95HMTpfrFxIjL3T/2PvPJYdR7Ys+0V4BukApiRAzavv
DTGBhYRWDo2v7+XIyhdZz6zbrKdlNaGRzMgICtDdzzl7r03TqcAqeU5i7cbMh4fu1N7yxuESIkfM
N5gTtCkEhbSA8nZAjQUjTivKU4XVgDJxwQ/tkpQDYAwTQKl/pSqesQWv04E8r30u+AqNOEzL5mdX
ZQCP8wyBcTQ+Q0D2K+oft4Z31mj4sH2DM0yiG9elY//WhXvhLY1VdxgctOC0tu/SmQ7J2GcBCk00
LRxeA3TMPx1H3lY7wSka0x9z2GYgdL9mWfw4qAAc0GQH/tpHmjLxPl2p5nzDL3Y7prT5ISUAC0Hk
8tahMFzSTgSUJ7+HFdmFsFt+QKrHmFic/tskKB261HtaojTSJfzLDkLzi2eMt860kqeB+EwjTe6T
XR3nlI6o1YnxplbKaVksdu6YY22V4SSPJ4eGSKefnZxqkPRWnO2F713nZuhvXteSdjBUj0TarA9N
XNRHNqn5mFr8eKIs1V6cwSCQD9A6RbSJbGl2MKasPxerTl6ZXtwxKSQ3z2u1k2zQxcxL5D/CS6qQ
ozzrueufJEeL3Uo676vhsJlEsTEGWpKX184pHzuH9MgiLshCLJfylOfQPPWpn48u8TC7peEnmrTx
RU+N7DxD99E0ELtdjyJ8JJj0KM2xftJplSHerfdu6Xe3KFtD15w+lYkWB4w3nFtXVa/I9R+dNMtv
NdlnXeuK+9SkycEzeclVbHpH9s3pKNqnCtUkyjPPeHaSF/xMbThFafxp7AgTa4zke90ckM7TdCOt
M2iQoAea2Y+g86YvmPyLU1mAtS3mVtu7C6Kz2n3P3J7lfZrXO/9WkRv1Qc7sA1CG5WuRnQvTrq8O
kUayld2jXdRkPowe6JKF3dV05q/QIz5g3RJTJ43yyltPjk0JF2dG1whvGfFQmh+lBxuagYe4wtE6
uBS3ue3H92l5MleAC3M8xSEjSbx9DW4ZQIak4i0s2Z0jl5eG431PBMQVS+cnswbnjfnPOblurt28
tnr1gWT4Wo0GWLD/931REjZM/yQmYq6f/fgT5I9vmmemaI28FzIH5A3BxbtROMbVAKWNWSIrLs2q
vetLUr8YlnWm3PaCukXDvBWfZt3G534UdzpF8dPQwZsvKxC9uRW3x5L+4Z0MF/0Om8q4d3pRI7K2
/UPX6Rjbtie3PzMRAHT3XivsWpotuueEvOtXOOjdIWUGTMOKIwACb04mVdk/j77dn9kKFZGoqNtg
qG3nVkezFZJ4tKhIngpb3MwkwBomuiNVfHS9N6PR5MXOaGOsNcaPCoxYS/lzmibx5keWf8KIB+QX
+L+gLXpsJgjwnskMnJfOXMsENNlklM9FZGKzg53KdfySrMZnff6cTdEQWEWKH1KhTXSisV03qfkZ
zJrSkSNurzh6smDp1KEhYZxWyq+RV8siZwIOzCJOdl56mjKR78s6+ZkSBcOVFJh2dWecTypm6sAH
wogxyEefgmw3zQu8pjYn0Fgk0Lk0bblkkC2GRMBO6TTzYpuDOOvxRzMOy2W74Xf0strZD1vzWEm9
mSh7nVYLeUnM4Sd69ts9khTp4RP52IUVfQOsF3F91Sn6Ax+WGT9YgT2hc/hUCo+WZgI/5wLeGNm+
cVmNLr2OoxrKUfdPsIMwVwWjh5lhIp1IxFjx0fSRwdDQP/Gsm6j4begszXoM1tFPDAisCdxgvyjO
naQIMRcYbJP40cWgMzKxra/G29TOznE0mudJwm6YWa7By8+PaRbTkxp3CbieUFrgqeoB1VOM/SHo
rInqf8jQBXec8ay+C5PhV9naJFXa3VUj243FfBWBKJ1zntONboF3OTLXiE31T3ThGsx/9nLKvWPa
UPItwpqO1SBh7zX+e7O66XPqkh7pxL8GuxWXeuEVzw6Rn2PP6khJBqtYxnc8Z6R9ln6zzzQSx5oq
I5sWcgWZjiRYusCGWDkhlUbLBUy/TVlV3Gk04crscZ/qtCLI2PE/rFEzrzCoXmepqw4IxLtYhL5L
c9+LcSLNk/+o5zSo0NB+Haklz1lKYx3bD+RWLu5siXAc2+Ewkxi9wuY5kKalYBr6fpnyFlELbbDF
XFCAEqK8ZOuTZZy1ae5A/yXHWNgvDSOtvbMOLdnfCEuGeuf0qR8OmW7TBhHJsQSvZDiNjR1zAsUJ
f89wVxqbmvUlNUz9qBXy3tuyPBczpNK5jo5JgxS6jz2sg9hYzfkHrTmNao2WnuAYSn/Rjal3vLX9
qdMkKguXFm6rWj5z2YdJ883N8c0m8/OaLDYZPPqTgRr9iHIGwm3lAZUhXq82wTYOAMS1ehrAqEvG
2AbBrKYkNx2YyK5KyyBZ9fo6ioH35iWc6ir2m0b8au1yOLh+/mxRZ1P44GDW6k9ELcpDDK/IA8Ia
OdGX0tensDX8aU9zAI9qvjq7mnVpvzZzSsQ3Cn7qav4yhik5alanqZ9HMmcPRoN3CKGo8Ml+SEgd
K8VLbI/Yk8zopxTQ+2KrwKCBIZGDH0SPFTuuz+HaLhiltS51UJq4F71tbLKpy/fEKF9104vxKUdf
plKgoRwhjc34wfZTh64hZ9k/yoo5DcjWU6FbIbkyH1Ecf/ElDOGGhJZ9JUjbhjNikPhAimRFtZqk
NXtixDDVioJew4jsVVCbV+r2rrPMB3fJPvrEYuKRy5dMDj/WuedS/D2lnBZIoSLGcmquJDzjmlmh
m9MUSYdw1T+vMqWFn4LiKHJ0wY23HFZ/TEOtFoEbl/mVAp6o5h9+o1ocTKSDySYzTrYlIcoxx/R0
LzL9yESYHa+YEWcZy82gRXFARvbuzDi9pq74cITEC87Jalc6HJr9BjtlWoo2yAvxvGr210UfBeuB
Rxx6WoWLsOvQNy0JvxQE0hLZLBaWury1304GJFlK0nDFYjtHmtO0PJQulmxLhq+s8Uv7E4kYPw+v
+4nH0AwwgE7EDiZNYA7GITdoAk3U4wBJMbbgqTvr3qGd1netrJ/9FRCVRvJC10/6pW3GNmzsZX4a
SSZUB0maX7AF05QZKV1tBnGzRAJmZK8zJfx1UmHnFGFwdvOL5WecSWEc7FHWZAHLKuECorUvToqp
0m7XL27c9+8ZEX2PIhkfh9GPn80uOvnOlL9Bz2SwCtJT3KaCNQHCQnY0NebJk84hvrSXEVw7LQ03
rg9DeUZo2dy69kiU4Hvled9EUTcnb3FhxPXuY4OX2qdPT/qDzA56QWFRmpRPRlc8put4LQdrfi0Z
Ge6Kqn9bAWxfE7vybvaQcL6yIVP6EcEStn9sXA5KTdlltJws6mCT6qhsTK7FNqw7wTh/IcqNuQHX
32C8F9E0hx1osCpHxU345quzpr8GzaKVU6/VvaznB2fwpuNiWm2oN+WPah0pMbKOPGXN+4Zky9zh
INI/zHiN9n1q7cwq704Nfs8h91oG7vNTxYHrkhCJadv+J1BYOysy46/kVX0qCViFOAONmVPpD5xm
dViPUDW9Eptvvq4dQCt81XgbCOAWxhMB3djl3XIOOAH2p7TRDsYYFkmeHiqfOFgvtsm9xDXn02oC
11frjIKZEuHekm9OXP2s3eGH3eqAsiLj7oB+uFkp8E7UJLg/m2ZfWwUxErV1NI1iCi2HHZoZkhd0
SeNymmjiU8X/vqtySI7EIpHAqnuwDeVgHNHFfGce3WO0bp891uKj5ZHOvYi22eudRH9YqWxNsTyU
hUbEHLCTUNK9xPLMhGu2n2OjPEJwjx/AhiFekCTMs7oNNocffMectmwgVbHf9hx6SdxO/Rec4vol
ii3Sc2dPhAhT92AW7pUzxcdlyS9odeJw1Fy8nNXAWJJ5uJGU5s6P2XSjZHEPCOK/RCPfXII4ojDn
Bp1BftZZOffQIY2Ahm7u9MV5HbnaSa/CwEkXkjM0HcGgy7pT1GrJxQqRrOsF88wMf95HM6hsBI4i
NZObvY4uNRzXnH6BOy5sNcI6O2QGHEyddMYRtzPDdtFc/SS75m5/rkb5WbplRW45s0Fbn7w9KZqQ
ppZ210zW99nJyV72VgxkCxV6G8dB3y3HNm6Lm8xtVIqz7e6wOsREEeXaa9QevRxHfeoyMbTRjgjX
lfvqlwu5JJ4b+4ZtW8BSN+GfkT6eC8c8NfWBPCztUQNmZliSzRv1zN7GgaANUPBmbaLZOvnhwmSt
7zriJkm92tVJz7GwSzMiI3ESzwZas5byuhMR4ePecM5yCiqNsig2GYlr6JRIdFSdHNjBh7Sk+Ixd
OzRl7l88GsZPiKjedFRpuzo1H4rJ1g6QvUF4mG10NFojFJ/NuTRC+jPlzWa+rs3ZF6pssHa2D+xL
Or9brzLCzEMyaJASmZYxE5BUbRsdSmp/urCBPoxFf7QpSx+djixEzehuppQkOYsYCe0AlE7I+9hG
/cGqlyvRBMVDuxrUn6vh0jkgNrFHS44RFzaeUBREoA3Q+3V469HYvrsLPxWP+INGh32cRBP9cr27
rl0CvwVdRuCMzvow8Mmhp+kh5PBPN90od6vvrUGEzRr2/HBGF3OKTRzXfmtS4ZLUS0NCMnqgds1k
DkASjDcXNrIrpZrHyccEZZHxPjNKFcrrLk+To3PojDov9Ib2hmqhDyt7fdJE1YUWVRj4iQZhg9tX
JGHZ5YPEknscFwg+0nRhu2c9JajlRZd8/Mj2otPNR7fWsmCOiCRxZxQkyYhle2itg2nTdl9mJjnN
yMzEK8eXGKnga+mb11zyubVGFmGg8/fNPISdNn5K+fgwAjlYCFcZZDFhH7P/Dov7uzEkJ86FA1sv
npY/N9tzm5XlP57TCr1lR7Bwxes5vt6GYbQyXKbKcZi5Dl6j7e725HbTugTBdZ2Y9oOs5LFGohkp
D2JmYrjSVgNK8/b4z5Ouhh+rZe9SbGnubn+yi7jOkp4he+m61N+TsntHQPWZ3vO3ldV6jWq2yXzz
3G3/crK9nO2uXlblGe8BGwjOvT837bgU2Ir+/aS7cA5NRfYDFlt7aXl7l9XRXyT5VAfbgUGvmd1x
+29//oDeQvvozcbbd8rUur1aABQ4v7a7202i3qw7jDf44xnH+r+tRZuVaOLnX5T5cnIJkL0wVn1t
czDTjnrk596jLwStUPVoe2ryoPh0sf1KZHbJChoDHc/z+pzSYVXWtbU81haOaQLxVCs//iZW5+f2
v+fqS2psTx6NCsiiRfcE+/Re85E8bCq7/7XwvP2/LTwGmS2Iaf/vFp5zPf03oNp//Q9/A9X0fxno
bZVMHIHiv2FqvviXsJF1CtTTPnaVfzp3rH85OlYEF0+PzyFZuTj+du7o/yIT00drrnwKm9/n/8e5
g/71v+smdd+yHHw7psUCb7qWpdTm//BkLCWTeLTZ3qW18k8z6YC9BEPbkYk2tKBN9CiDK7KkN0/r
bl26diSJMaZxF/MbOHHqinYpjlFT3+NspQ/rfeVYMJ1ZYbs8fU8xmgxN8XtZULcti/9zdr/2wNCv
NmHiw8Kx0EV69WZhG0UpbF0bXd5SLCIPSpsldWZ3hMschql4M4HPPWPguZGZcYEEioEt5sAoKo3u
JTaNSz55r3aDgVn2rkWCDEls0rvFEuS8HOezg4joACgJtkVk94dYWlRE6JQaw03PFZKNoCjEJwJ/
9cfa5LxTcI5qMtDVjmsEmYimXdTY1nNbiV+uKHwWhfFXyjEnXKVzS/1+Ptte905oVEwaVQfmKIKv
Y9cIcm1aHsPUf5lSCygrtc04Ac5xpugYVcb8nmuQJC2bDI+h/A76CYpIeiI3ZHmeo0o/M3A8e1YB
zoUaGBWYmR2jxbsY/YjzAgDtTjouiIqmAOep4mswNGHBJTYCrPKc0jkCIQIW9iobl+1yMk1G1st6
lbl1sovz0sfB3BrdEamHn7hsamkS+jmDTC9ZviNENm/Qs+GYwO8Gt1U92GAVjjN5B7OsvtqyewcD
DXMb00xXIJE3Iucn0u1h3xWiu0RNVqAdQpNFKxfqyYSqpM6fegp04AkW8sH1ZSiNlu035JALVcrx
WEZT92oBdjBHfe8rsbKLiX7X2PZvy6quVjT1V3Cqt4xR3C2avIP4yBlDHld/vhfELZAVl3y3p3YM
pKlfbBymF/AeDyzz5aFyUjgF9S/C6mn0xbRs8hnYhZ4NXyo1VcZ5gzISTaRRAf4wTQw6EH3O1AMI
ACxZkYddEBBPJ+qQUvqNI2TX2gEux5wAxHL0E/LGdLLAy+7zmNiBPF3SoDdSjt/Mq51qjPcjGgHS
WRyDnvL4tQLgdyrs/p6TZnqNIgdp6NSfS60+Oy4b+moKosdB1dTRp3p5JMkzfhbZyRr9wEgQ8+Rc
YEeayfQ/vM+OZq3XhaA3GlvRuTSbZ9KLrftYQ9zIjN+2nIt7og1R6KA/20stqoMOP1Xj2vIqjKmC
Zq9D65D6tbSb4YwctMKtn34aBEZTOwdAkriluOn1D23uJHDn8ku80JRwMXsEprSSi+LW+67zgMr0
RuRWFsRpG3HVLV8sr0TG2RvTXnM08s1sl582Q9SC4Vain0tPD4bRfq0K+rXYIjiRCzGdKh8pSaM4
PgsBR7aHrcqII0SWORlTSwdMom8Ps1t8rwCJ4xQrmDxNRXz0s/wz2B7CJsaHeHaGPfqhIqVvThPK
Tzw2fhYuY1mEgrfuTEKdnQ7KIdq4Mciqr9DdVSs5nndJaQVU1QV6GEDA5vrbhmDgMcKJ0zEkwofk
Hkf/5Yn4LEg13ZtRA2NrwVuRlT943R5h9u65qckzqTjOhMRU7hwX8fvqrPsagVVQY3g79umXWekd
o04Lu1KFi4O6mfXkvWTR3omlJzWoqCf0Tw1Cka5Z9i8Sdt1uJbCNSc+M8uIlblXCRZWezaZ4tDts
NoMjfowJCoMCJWAYibY6OAM83iUfGGf19Up7BzczNYNkghb6BTkENlVghayMGZyHuEnzTpn9KHxJ
blduJAi0YogbERPghbAbv1Xle/mZ02d+YKMCvJelqNPnEfrPyrQOLD+ssRV7y0/Cl3MweeB2zTim
D09G1iLkV6GaWvbMuyRVlbCc1f1U/iIevjjmlVzPEp9krhNamtbQ91KLpL20+sFA/gaEJX/IyT7a
9UavBTruK4JSzmnCS0ZIheRF1v65Kk1315pOwwT6F+l9iIPmBNHOrMsA8FPugspb1Hi/S634gz0X
kVj6tEo/DXBhc6aG/8VghjWpKr/bQnvH1Hc1pi4g7Y3hTgy0vOcgTqJTCLJiL9UJvVBn9YpDe6JO
7z7H+Fad51d1ssdBlVN6cdqf1bmfyJnXRVUCnqoJXFUd5Pti/FhUxTCo2qFTVcSk6olOVRY47coH
XVUbGFyd0FYVSOxSi9QUJZya+9CnTDFUvTKrymVVNUyuqhlD1TU0O2+9qnQiVfN4qvrJVR00q4qI
CD25d1WVZKt6KaFwInH3VFNIYU8qgfdTW6FElbDUSMHyVeU1UoIJVYtZommDUZSorYkaTVXFNnj0
Dn2KOE9Vcxplna7qOwaySeiqmq9T1d+g6kCxVYSqNpSqSnRUvWhTOE6qgpwoJVNKylLVlpaqMmOz
uwlVdzqqAp0oRQUl6apqU5MilfFofqUDHYe0gccIpp3QeiOc/YqSoARpMk/V0W5UndEADvMMUnqy
SbAjr/0eIeRzqrtV0KFCg3vRXt2+PPktLH0oWlkIEsEnZRKCdqGlpKigD22zpj9TIdE5Zco2474i
nIfJTWJ696GxzZN81eg6nRLLanZLGr9FLn1Ldvj2KKKG9AWEkyfon2y5jEkdYdycSCnUssy5283I
1JcebKOhB3YKEkNHEJV57aC5lKN6lYySVZvCp1+htcc4ZqDhqUaGDhyPTCosmGJYi9tAv2NRjQ9H
tUDauQVGrwC6G7PGK4pseO1pgLtxY57iFWXBfiyYs+HXcoKoER3cOOa7yGNJz5PeT7NfGEuZ541N
sj273bNp1V5cEgBd5aEpuvF1Jv7r4g0LU9zanbjKNHFpTGHuoZwxquMyu9AH+ZqRMojJAKWtRVdE
soid9F4/AXpYLtvNWgxG6Nj+N2zNXRg74w9tjahyNsAOaYZ824XK0E6bGtLoOjBF0AIxG02AIpVx
VerPHEXzilmU1xz7zkN6QBAcLO+c6hBV50g8Tt5TT2tLaPT9954zOBVYDbdavci5mmhjYZ0h3yMF
eYnbfT+PaEas7l2W4hAhNLjEmnyP8j4nrwkmhOeAeTCYzGf1Eh+3R3Hj3Uy6oYdMsXU2ys52z1Ro
ne3enxvISHwYKZMz42+YTvfve/RWtXNKa2aM0iuk2xrnxgvyk4zA4ihHEZ8F1eAZBLvmEFIyEYe1
QyBez/kVUXjztL1cFPveMcnj03/wk6ypRxxTqLJyuxFxQgEaiU9/CEkjionqFKmf/ZzKcSepZdhb
JXRw1Q7YcDf2KHluu9vZfLy5Shrdrjfd+GQgwzx7RlldcL9AXt3u4kfId+3KEH/7WjdGqbfhTf66
3Z4wyBFfhU4zFapQ3EIR4fqsL9u9Pze4mYBRmnwwNslywkSkuq5gzjZejqXoQBsPaHsol/yX3nRt
+OepHGAdYRAD5yzVRdg+Bmf7WLbPqjMdElXT6GC+VbJfL4kj7Uu0klUNGIwwg9RMrttNp+513u92
AH6QTPXCfmY3SGioUTbq1zzOJO8IcdqoXn9ufGVH0wu3PuT++l5q+BabJNHIX1HXXMrvs9UwsWlD
d9luvNFFcC+6X8VfdK+pXY8JhvKN2bXxk7YbT3Ve/rq3Ib4I8rJR3fRfetXk2G5UtgrGHNESSkWo
sj90Lau6r/isvFORDnBpZUx0BMlBO2z8Lz74uMP2H0f1Y7dagmiwlSGm29olQzETF1zTjd7WCaGW
iD+cMGPxGszJ6l8f+/gDpWN82L6U7bvYvqhRtU1E5eLCybCdRFsPR/gHNwX59NcFqroof67XbiJq
oOmy+R9gMJe+Gcfmszm0yqCtuCczqwbsMuKITpIDgfcX80zHBfXn8/LnZgQNkw3JmXLir49ge5fb
+7VJlbn8eecs29h+ZXIulzFokMcHiW79hBLGQH2GmuP2xrNBRezaHjxCU3L2tpATQvv80sXx3jNH
EfZ9dliW+l2rBqKwacVidVkBLnpkQ/GteB001mJaPss8Z4H1EJpWVYGiS/oWquk+hyL79w3B0cbe
NVL0Rqg67GIIxQqeWwIZRLy9N1PnZUyYzQ7+vSXV2IyjJymo3bSEjd4eLjHjMeDE4mx39ktNuEBr
H9gxmb3bq0n6Dod3o8yZLlb3ebxnVfWDcKkPotsYOWk5ld+Ufir1jyzB0lx4zed4rD6bbgRCz+In
YJTZg0yq4kRu27MuiWppGYTN5S2NyYkpdQaqYrQ+DR2Vp+T0vuO0cxhcIiL11cmB9Q6nKcKoVLvj
W4Z/4xrL/t5D7DzFRfLO0NKFBA4G2s7BYeapq/qEtNT0/jx4bnXEI7Ent+4J+/EbUy8dWnB69b5r
9AnQo5cncBkTEjBSsxdvvHS2fS/kj9l89laUuEV6iBICItoyvyXO/J2CpNynmvagDbTtTDp4MCyo
1lGH0Yko252I3JieA54RT75m0Car4mnx8p8gEOneLgkLaBF/6xSAV1ugiOMKv3nOjLXEHSHmNS+e
PPuq1DOjag/Bgnidun/KGXlwZVmkO5VFGE3lfcDWwqlvvOvzR+S6Pb4VcV84ZPRS8pMwEJpDbE04
Mwdu07x7BXudFZG+iuNn7+Xpee3rMpj3vZ1/A07yRubrVzXLWhPmycOkcyEK51UW+cUr9ZcW6xjd
BSts5PojN6mpGfkQmzF1zzY0R5Jg0egX0KLjIv1AgB2AcHpfIga5sd9VDI5/SZwLwWC158FEtLJ0
w1PZjGFSH1Z7vgKkP/KD/92lfYXDxU8CFVNhzs4NVVXYOfW+HhIbcl4KmdRx+SD17qVscOouJzND
1lr16ffVzF8yH2Eg1oB7sSiJbk5QU7RFRV76crnm9nDAWBnDeJp/YC94SEr5vsIfzQ3/iw/2b2/y
O1phdJ11sEi7pvWeQL8eK714mJQ+hDPpUYrhc12XL7xKCIM+vgMjQ1uXUHgRR3WYMewGi05GZcQr
KGsqdzddA42vIZ6e5gKk7Iw+5QRKgX7NKNxDOiFyssdl79iOi3/Sf0rn7vO6RPC+ABEyRf8sYzBp
E46L3hSo0z0g+SvToF0/5+PVTDGOVdBspcLaRgpwq50Hih5XYW8jT1DctuM33RxY/LSBqQwa8n5l
ORAqWtAtetRoHvJoLUgUWhfEFIaVIr0iOHojV5aBK7juIMmINVFoXksC6eVTI9GKtpxUAN9BoXw9
lDSLgvsCl5n3cgL460H+HSAAFxsKWDSfgRc1+wZKcA0tGKlPF2CGeWg4Yu1WhRQuFFx4UJjheGRM
YSeku6UvS55g3iqx3cTY4xSiuFGwYj1HI+662iWbABnrEI0ThTaOJyDHqJSXPbKMYwf/2EcXtAf7
NgauhUBHQZIzaMmcLOLQGlDf8xt1FVB5Lj+WLn2mLl5vGOputV9yshbDb0vBmH2ozPyV31Cw6MdV
6l9wONUhPu7r4JrKrKztZg9lOuRyu0BcvmbrHHqxSqxr9jMD6NTy7g586FmBotFPmQcbdrSvINKN
wkkTUf2ewpfuFGga2CqpDwo+zQH2g12j45KiEQieuosBVWvudKsH/cXP1u9wO6o7nKByvyq8da84
1wp4XSj0dQpZQMLCHhUUu4SOTZfB2kXwsjMFzqYMcfbIW9AlKax2CV8bp8jnTgG3WdYILObbdGL5
m7bHgq6zCSyo5QDVo9eWNehS+e1v0Lf73orYPhXbmy4K6J7fnoJ+a9XN2yDg0MDTBCx4PsJYc0r9
1svh0W6Ln2wxt06hxEsIdyLtPw+j94stnTwqlf/hwx834JCDL8odsOTTCqBcKFI5xHJzAF1udl5H
9+qQdQyYCrY0fkidCLUcVJwLHBlfnaQtCQ69jIIaOrqhMOmOxirDqTbdWfpksgyCU29X7bvL2Bwk
O6h1HRWpKdMXmQNhFxVge1GKiMiqyUVCRNiA+/RXOjDSgECzJysY7VAOd/SVJFTbX6WCvjsK/17D
gdfXX1Jh4UsDEEZdTjvL6BEt89LqfsR/Tf8cldFwIarzS61A82sf+HDnEwWgt9ZueUYshX2jTNfQ
mgFOrwpZb1uP9gDCfmxd3jBQ+xpHxGE0xUuXKb2QQt+3zsmy2ulGqPv3BDa+RhUWCBsBW2W/Vfma
UjXkLs1SFrR4GJ+i0WLS15ymDboPfX/ZMPxc1Slc/lUB+m2F6tcWoP3JJVcIf0B511RB/SHk4HAt
EDlBkv6EFbzs8TTQ8N7HzbDDmPYSc+kXBrYEl2jq6Udu5W/1cO9UnADCkTwoBrDe42BSMxE6AK2e
DpwgLdDrj6kKJljGI04yHablhENERxsI4sUPUimeU3INEiXhKexPOf3tf5ADXeLVWhWLYJCPYLOw
TcGE/HgHXYeOF82hRgUq0AsGxyKjcElzNv/4d6nCF7AN6UdXBTJ0KpmhBbagWcWdbQ4c8+A/EDiA
Y3GuXrPxe9pfIxXy0HMk2rkq+CEiAULi5XFVJETv5t/8aKx3zCLkaSE3YiU/gnNTaJAngQYRdD0B
ExFJE5aKnJDps1Xwejp3+jknBIfHGJFLzw5LFVcR2d/gYjeXXgVZxM551SmvUhIuBpIu6hZtb9/1
gWNl3xvT/o61in2113rWIkrNgavO87S7mSqJswrTmFWsBt8Jy3BelTQIOL1r6GcNFcOhxeiKVTAH
LdMXS0V1oCPDDm+FveGfI1FPB7PI2sO6qlbSVH5Iw6zDwUUKWpACIlQcSEEuyKICQhKSQlwVGVKq
8BAyJUTQqUCRnmQRXUWMUA0wtFexI7MKIEGou8tVJAkNFZTOzrdKhZXo+o9WhZf4fI8QEs3DIAg2
aUg4mXC6YVfg1Lan67Tu+YnjlFAN8wGJm9s+TOSUADGo35BFogXUloEoPECSPSmaKOkUlnd7rLdx
T6uJ0utjm/nKrY+wDX23x39u0iZhuXBY6bUKtPViNMfEgLhNWksC0J2/QdP5B9KtZvO43pI0u0j1
D1Vz9cxMZAbvC6tye+rPzTiBT47UBH6b42ezU3Snba6vZ/dsLb94tDLCpvCHi4ffnH94GC9VX9UG
oborMuB0ZF+pc4jSCJQhZzF1uJAiM1FjpreVHPfj9rwuvkAfW84I+6aLNcwTnRwOguviGLA24f/O
bUcESM9kZHvoip7skboh6zkd2kuqmhyJ3pbNqeE4g8MlOzPu6oCLrFPgqvaIo27+IEK3e0Wvp8Fq
rsZuY4RuBJQZrBeaAk5qafHmTKY8oFxCi6JuWkXARvXH2xLa6Q/HJVEwl43o8ue5Wp+e+glgi3QN
mvIKwx1Hy3jxhTKrbI//PFnJJKidwjiRPzJcihVrYi6ak+ZQHK1zA+4hixgWSQdIFSA4aKKqU9RW
non2IctotWWOGQ5Mt7SM/29DvTTtCplUQV+wMP7XPfUnWpMkActHmNeh0tj1yRPAoOzi9MPIhT9k
3kU3Dd6iIBOGA5t5KYVpXhp1b8zwEEBg34+dZ1yifALE7+CZO7gyf9yey2JWzu2eMWNz1gluYvQz
/MKQQOaP03KaUFR5OxqNM8kG24Ptabuv+nPON9brlX7ZbuS/7/3HQw68XZg3QKy216fVs8V1S9ol
b1gfauuvm+3ppe8jXC3PA2mwJUF4kFCbAqOXnfCwUC92e8U5h4S9Kyxg/uo12ssK+V7dbA+3G9Hi
U2rlS96wE5cFXxN8nO3f/8eLUB+S8Bw0bWQE8aLU44ULIY04MicTkABCTnEaP5IF2vwl2YNWX7f6
pzKmWEEcj/wFSh9SNQqvReFtZis6YW60ZGM/rKVvcKanpa2NdLO7qMdD52SkaWff8rn4zhloX1gL
Pi4TE69Rp78cp3qve66SfKkg+BO0h9J6YNJDlibogwvNU6wx0UItoTE8HNOuDA0aFQcL1l1PRYOX
HR/hyF8ntST4rQcz9eZxjeyUw0l8pekreeYsU+O9NsZfWsE7ECOhg3Gm8Sm4GGM5KQZydC8xyDEW
Vf1VA7qya4VM/4eJRv4Pc+fWG7eNBeC/YuR9CVHUhXpogUXS3aRF2sVut4s+qmPVFjweBaNxW/fX
70eRsof02HV8DIREXpKZnCEPD8/9ErJf3vWHnnqM8UC7xIHan2G+2YaJgjRBdZ8u3U9/RN6/5Etr
jsZpQGfDAvQv0lAYy1DS9SpKQ1k2tez4KRjbnj3fnNOmtqpU0db0YavJ89hOu4vw739rS9U0Jf3H
rKFtKYtEFX7pCDuPnf/po3lEPv2dp7buMfPh/Ks3vHT6oolOb6ximHRdFxX5Im7R2vIYCbqoVV21
1jRg54ucfjPd0CUF8rsYp6ghcOlygJ5z+ATC/dWbjqQi4/pUgsbjU3edKjQ9cckp8lf/pQ7/aA/l
0lD89LzjJzDuj1+VqqO/hSESER+/rVUDOVS2pqOmWz7VKyPKNzVNEKTHb1WlNddv27tTHhMB9UKq
phu0LSq9Po0v8gKSC7x//6aCPwmxwBswJY3ei6I+jQWtVdPasmSUy/JTOVGBKUrPlP0Q3DtR8hns
39QKbxq9whu6+LpFu9ZjKrCNMhWcwLXKXJaXN1lhQVdiLGhVNXRyY9CDP2UiBmCI5EGSqtSCqoCl
vN4Czgt61z5HHCTP6Z4fmlZxz3QcpX3QshIkaN2phhqGtqNRzLJyexDacSs5FmqyXkseRPISalVa
muRWVeNP78VvRi8B4jVSdbC0qu7qWpcGcooYAQMCLBMDShLTl5WfTgAf85sSscPaGq649odM9cGu
RWVyGGiD0PSPLiMiYFK3G38g4wRGdQVtocuVHYLWiBYKZTt6pmhYwrKyE40oL8Uz1ePH+SEGEOWo
1q5MP1ETrVEV3bPpMo/24FZ+L8I0WqomoiDUzJN20zz8XSdYaDulbV0RyQ9YyE5B0GappBC9iEX0
FbZt1rtOZWMNmkpabTRupkpeqgG1+FbMFwtF66WisKmXoNOwAo1+vJqK2R3f1KYRswLYvqYzpON6
61M/ZoitVQ19vEs4pv/cv7qMxALyCn1G9AYqrRjqo2vKg+4OGSGhVOQHlhZfZm5PgFpJubsAoWhs
Y3E6eUaYKEjeXkYmmuwu39qwJ4FihEvI8b/SBDs5OT0+EzTmpsKb4rGTHw0YfF3CJ+C8BbhE6JMZ
lOBUDGhK+GrkJRr08kayIwXcXWIbwVQKRsd4pIqxP24l6iFN4pRGS4ZfZnd+XbVaKgxxmVOFWVDN
H9TfxFLUuoIK3DS1KjtlqMQ8kNqIlfMJdbqi376//+QVdJXSHUaSCcGJjMQgFk0ndRly/WQ1tR3z
azyrS67f1sjBosNAzNU6QoKV3qf9coHgvOfMm6JcOQiEBAu6QGeqyWBCWfBoyk4pwMMvxYKLHzl3
UZ2Kw0a1BRqjm620rPxsQyYhShmBQeMr0QrsqhMkWLA4DGtCKQzO8owiOz8BGruRekuqgkAKQr/q
Wn/KRBxasERRfW3dgLZl5fYSTrUz+Ow4ckkcGb9Zy1StZSVY6FwHg4IeBkX4PD9a0Nh4UgXRKpox
EDcNMTP3xI5tJIazVm1LNJmRl8vKDgvorVL9yLGFxnWyWGNGCSkQU7IVM7nKIkRTYBt5uUxgCiHo
KxCQRpFDRJrYai4nWGidOY1B1a1Y8rSXkbLEEE2xwVQphCDeIVjMshLvIR5kskyqmioRb0vkZzAw
ClksIWoUZnfM1XhOsNB0it59uoKBeixl50QrmZDoX6ngQTB9Gt8RrW1OSwhdoC6Q213m6ENFaglF
Q4NVhDbs1GUvIBPRwNxWRWwVuylEsXLiBI0u/ct8+fWjKtO3iFiKGzTqVmo1IjotaUd4ae5YRV5S
QXduTqfIh4rrBMHPGR+xmpx+YDq0SVSIZWXnRqMBrJW607GgG5IKccwH0/Ch3UAEHidal22suaBF
lpAWsKDJpjDkWHHJx0oimgHd+NHD1pfgPfcZ8QMXZPabejk/gAjoMkbuzhpKT4QiiqhCD8PRFMI3
OZ0fo1Z6fvghOjLpd7gJTqlGtiDbxrR4UUNMydNbRlgose3Fj8ClEpBzFNjdA6nQtsoaa53Q8FjK
7i2g3DZi1QhbgKZ/BnvAs/1ENyD/jOiry0PIVSwQV9BSZxqOFA25IxcCxSdYaBEb+JqYXONJwXUu
zExDIP9MyhccFogsVCSl31H8sXTAqUbjSOdBWL1uuWGhpHmkWEUgO5mUTCJIofogURGcdCARD9Ny
JYbcsMAlWW/Sv1xGEm90QQQyLgPFJ1jAk4JpTefPLoTks3sRpfMESRUl9KHSog8Gn1mao+w8KdqC
BfwIy/oMSfkMcTqvtSpvL8ft+TeuMGcc5lNFQY994XEAodDFVbO4eo7oi674x/+2T3l3f/86ylZb
inGOPlyLc5Z9hP8eDvhwa9Fvrada//H9OOz7/ebydvngNmzz+/6aiqG/b/tf+uv+zdHeeY3g/H4n
X72J9nl0/38BeL5K4DqzWwx3P/457WLAi2tLDviq3zERe92iu0ZvJEohv2V44K/TfjdGu/ZJ3mLY
03ba9+fT8a59KZUc8m43bA7j5uYQAV9yj6TA3w3b/vd+PxxD9oktYsjjfNiPm8PZ9OvZ22lLW90Y
7S7bY/3VkxV5dy6Bp6j7H2B9PI/uMyRsS/f/z2HaX8RbDvmvUsjvwfg4rmdfyNsnU0oBfzjvLyMC
DHkZYri0WtpNY/wivVImBr07H/uEi3gRL4b8SLPwx0tAn0Vw3z3kTd6NJ93vdwC42VzdRnThSy+k
oOlFM84P0OwTWKWwP/bjLuIeJKm8hnj52O9vt/3u/BgdxLxdboF8y/Pcby5v5uFwiGi69P4nMfxx
czle9HFdqU+RkYNGFszTIWJ4IftIDnueR/58+hTxptKnNLwG9Olmn4J2sWEx6Gl3SHhIiKxIIX8/
/LLvE+0peCbkoH/rY7mFW86lUsoB/372vr/+NF+OsVgP4dfXgP/tsJ+HiFMFT8VrAP84/DFuIjEW
0itfA/jPDGBdcbzYB77kWQyaxiOXZ2/7/YSkjB+nrxZ5nR9411+lb997BaTgf6C3d4QWn8EjBnu1
RSOJrRqSg1woTgx6P1ykpftLOroU8L+G3W6m+1OfmAnBLysF/+/L6Xw4+zA/kG3epJeC/w+NxU8T
Yihhe50feEiIIXghBf8j2B/meYhUCuNLsuWw/4itSsOmX4Hj/vfQX64E7XhKqKCXbvenYX+NZIsg
+9YkYsgjlk1C3qGgRwr6fz1yZ3dxiJ9m6KwgBj7Mh7OfTm3eR47E8Md5M+3mMdLcQmhWDPt2ugYx
0W36hOGnIZ/yNN31i3nof1r7wJz6b7FzzX1jsx36/df/BwAA//8=</cx:binary>
              </cx:geoCache>
            </cx:geography>
          </cx:layoutPr>
        </cx:series>
      </cx:plotAreaRegion>
    </cx:plotArea>
  </cx:chart>
  <cx:spPr>
    <a:effectLst>
      <a:outerShdw blurRad="152400" dist="38100" dir="5400000" sx="102000" sy="102000" algn="t" rotWithShape="0">
        <a:prstClr val="black"/>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title pos="t" align="ctr" overlay="0">
      <cx:tx>
        <cx:txData>
          <cx:v>Profit by Retailer</cx:v>
        </cx:txData>
      </cx:tx>
      <cx:spPr>
        <a:noFill/>
        <a:ln>
          <a:solidFill>
            <a:schemeClr val="bg2">
              <a:lumMod val="85000"/>
            </a:schemeClr>
          </a:solidFill>
        </a:ln>
        <a:effectLst>
          <a:outerShdw blurRad="50800" dist="38100" dir="5400000" sx="102000" sy="102000" algn="t" rotWithShape="0">
            <a:prstClr val="black"/>
          </a:outerShdw>
        </a:effectLst>
      </cx:spPr>
      <cx:txPr>
        <a:bodyPr spcFirstLastPara="1" vertOverflow="ellipsis" horzOverflow="overflow" wrap="square" lIns="0" tIns="0" rIns="0" bIns="0" anchor="ctr" anchorCtr="1"/>
        <a:lstStyle/>
        <a:p>
          <a:pPr algn="ctr" rtl="0">
            <a:defRPr>
              <a:solidFill>
                <a:schemeClr val="bg1"/>
              </a:solidFill>
            </a:defRPr>
          </a:pPr>
          <a:r>
            <a:rPr lang="en-US" sz="800" b="1" i="0" u="none" strike="noStrike" baseline="0">
              <a:solidFill>
                <a:schemeClr val="bg1"/>
              </a:solidFill>
              <a:latin typeface="Candara" panose="020E0502030303020204" pitchFamily="34" charset="0"/>
              <a:cs typeface="Arial"/>
            </a:rPr>
            <a:t>Profit by Retailer</a:t>
          </a:r>
        </a:p>
      </cx:txPr>
    </cx:title>
    <cx:plotArea>
      <cx:plotAreaRegion>
        <cx:plotSurface>
          <cx:spPr>
            <a:noFill/>
            <a:ln>
              <a:noFill/>
            </a:ln>
          </cx:spPr>
        </cx:plotSurface>
        <cx:series layoutId="funnel" uniqueId="{720D8A2C-820F-4506-8C56-286E65627112}">
          <cx:tx>
            <cx:txData>
              <cx:f>_xlchart.v2.10</cx:f>
              <cx:v>Profit</cx:v>
            </cx:txData>
          </cx:tx>
          <cx:dataLabels>
            <cx:numFmt formatCode="0.0,,&quot;M&quot;" sourceLinked="0"/>
            <cx:txPr>
              <a:bodyPr spcFirstLastPara="1" vertOverflow="ellipsis" horzOverflow="overflow" wrap="square" lIns="0" tIns="0" rIns="0" bIns="0" anchor="ctr" anchorCtr="1"/>
              <a:lstStyle/>
              <a:p>
                <a:pPr algn="ctr" rtl="0">
                  <a:defRPr sz="800" b="1">
                    <a:solidFill>
                      <a:schemeClr val="bg1"/>
                    </a:solidFill>
                    <a:latin typeface="Candara" panose="020E0502030303020204" pitchFamily="34" charset="0"/>
                    <a:ea typeface="Candara" panose="020E0502030303020204" pitchFamily="34" charset="0"/>
                    <a:cs typeface="Candara" panose="020E0502030303020204" pitchFamily="34" charset="0"/>
                  </a:defRPr>
                </a:pPr>
                <a:endParaRPr lang="en-US" sz="800" b="1" i="0" u="none" strike="noStrike" baseline="0">
                  <a:solidFill>
                    <a:schemeClr val="bg1"/>
                  </a:solidFill>
                  <a:latin typeface="Candara" panose="020E0502030303020204" pitchFamily="34" charset="0"/>
                  <a:cs typeface="Arial"/>
                </a:endParaRPr>
              </a:p>
            </cx:txPr>
            <cx:visibility seriesName="0" categoryName="0" value="1"/>
            <cx:separator>, </cx:separator>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800" b="1">
                <a:solidFill>
                  <a:schemeClr val="bg1"/>
                </a:solidFill>
                <a:latin typeface="Candara" panose="020E0502030303020204" pitchFamily="34" charset="0"/>
                <a:ea typeface="Candara" panose="020E0502030303020204" pitchFamily="34" charset="0"/>
                <a:cs typeface="Candara" panose="020E0502030303020204" pitchFamily="34" charset="0"/>
              </a:defRPr>
            </a:pPr>
            <a:endParaRPr lang="en-US" sz="800" b="1" i="0" u="none" strike="noStrike" baseline="0">
              <a:solidFill>
                <a:schemeClr val="bg1"/>
              </a:solidFill>
              <a:latin typeface="Candara" panose="020E0502030303020204" pitchFamily="34" charset="0"/>
              <a:cs typeface="Arial"/>
            </a:endParaRPr>
          </a:p>
        </cx:txPr>
      </cx:axis>
    </cx:plotArea>
  </cx:chart>
  <cx:spPr>
    <a:noFill/>
    <a:effectLst>
      <a:glow rad="63500">
        <a:schemeClr val="tx1">
          <a:alpha val="40000"/>
        </a:schemeClr>
      </a:glow>
      <a:outerShdw blurRad="152400" dist="38100" dir="5400000" sx="102000" sy="102000" algn="t" rotWithShape="0">
        <a:prstClr val="black"/>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title pos="t" align="ctr" overlay="0">
      <cx:tx>
        <cx:txData>
          <cx:v>Sales by City</cx:v>
        </cx:txData>
      </cx:tx>
      <cx:spPr>
        <a:effectLst>
          <a:glow rad="63500">
            <a:schemeClr val="tx1">
              <a:alpha val="40000"/>
            </a:schemeClr>
          </a:glow>
          <a:outerShdw blurRad="152400" dist="38100" dir="5400000" sx="102000" sy="102000" algn="t" rotWithShape="0">
            <a:prstClr val="black"/>
          </a:outerShdw>
        </a:effectLst>
      </cx:spPr>
      <cx:txPr>
        <a:bodyPr spcFirstLastPara="1" vertOverflow="ellipsis" horzOverflow="overflow" wrap="square" lIns="0" tIns="0" rIns="0" bIns="0" anchor="ctr" anchorCtr="1"/>
        <a:lstStyle/>
        <a:p>
          <a:pPr algn="ctr" rtl="0">
            <a:defRPr b="1">
              <a:solidFill>
                <a:schemeClr val="bg2"/>
              </a:solidFill>
            </a:defRPr>
          </a:pPr>
          <a:r>
            <a:rPr lang="en-US" sz="800" b="1" i="0" u="none" strike="noStrike" baseline="0">
              <a:solidFill>
                <a:schemeClr val="bg2"/>
              </a:solidFill>
              <a:latin typeface="Candara" panose="020E0502030303020204" pitchFamily="34" charset="0"/>
              <a:cs typeface="Arial"/>
            </a:rPr>
            <a:t>Sales by City</a:t>
          </a:r>
        </a:p>
      </cx:txPr>
    </cx:title>
    <cx:plotArea>
      <cx:plotAreaRegion>
        <cx:series layoutId="treemap" uniqueId="{969BB196-6E95-47E8-99E6-AE26A1CC9886}">
          <cx:tx>
            <cx:txData>
              <cx:f>_xlchart.v1.13</cx:f>
              <cx:v>Sales</cx:v>
            </cx:txData>
          </cx:tx>
          <cx:dataLabels pos="inEnd">
            <cx:visibility seriesName="0" categoryName="1" value="1"/>
            <cx:separator>, </cx:separator>
          </cx:dataLabels>
          <cx:dataId val="0"/>
          <cx:layoutPr>
            <cx:parentLabelLayout val="overlapping"/>
          </cx:layoutPr>
        </cx:series>
      </cx:plotAreaRegion>
    </cx:plotArea>
  </cx:chart>
  <cx:spPr>
    <a:noFill/>
    <a:effectLst>
      <a:glow rad="63500">
        <a:schemeClr val="tx1">
          <a:alpha val="40000"/>
        </a:schemeClr>
      </a:glow>
      <a:outerShdw blurRad="152400" dist="38100" dir="5400000" sx="102000" sy="102000" algn="t" rotWithShape="0">
        <a:prstClr val="black"/>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1.jp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9.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4.xml"/><Relationship Id="rId11" Type="http://schemas.microsoft.com/office/2014/relationships/chartEx" Target="../charts/chartEx3.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1082040</xdr:colOff>
      <xdr:row>0</xdr:row>
      <xdr:rowOff>30480</xdr:rowOff>
    </xdr:from>
    <xdr:to>
      <xdr:col>5</xdr:col>
      <xdr:colOff>0</xdr:colOff>
      <xdr:row>136</xdr:row>
      <xdr:rowOff>76200</xdr:rowOff>
    </xdr:to>
    <xdr:cxnSp macro="">
      <xdr:nvCxnSpPr>
        <xdr:cNvPr id="3" name="Straight Connector 2">
          <a:extLst>
            <a:ext uri="{FF2B5EF4-FFF2-40B4-BE49-F238E27FC236}">
              <a16:creationId xmlns:a16="http://schemas.microsoft.com/office/drawing/2014/main" id="{8F64BBD1-F58C-EE17-37B6-CBA1E5F681F8}"/>
            </a:ext>
          </a:extLst>
        </xdr:cNvPr>
        <xdr:cNvCxnSpPr/>
      </xdr:nvCxnSpPr>
      <xdr:spPr>
        <a:xfrm>
          <a:off x="6057900" y="30480"/>
          <a:ext cx="7620" cy="2284476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594360</xdr:colOff>
      <xdr:row>0</xdr:row>
      <xdr:rowOff>0</xdr:rowOff>
    </xdr:from>
    <xdr:to>
      <xdr:col>12</xdr:col>
      <xdr:colOff>601980</xdr:colOff>
      <xdr:row>136</xdr:row>
      <xdr:rowOff>45720</xdr:rowOff>
    </xdr:to>
    <xdr:cxnSp macro="">
      <xdr:nvCxnSpPr>
        <xdr:cNvPr id="7" name="Straight Connector 6">
          <a:extLst>
            <a:ext uri="{FF2B5EF4-FFF2-40B4-BE49-F238E27FC236}">
              <a16:creationId xmlns:a16="http://schemas.microsoft.com/office/drawing/2014/main" id="{C1477C7D-0DF7-4176-A22E-9E50C11C4CD8}"/>
            </a:ext>
          </a:extLst>
        </xdr:cNvPr>
        <xdr:cNvCxnSpPr/>
      </xdr:nvCxnSpPr>
      <xdr:spPr>
        <a:xfrm>
          <a:off x="12938760" y="0"/>
          <a:ext cx="7620" cy="2284476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79244</xdr:rowOff>
    </xdr:from>
    <xdr:to>
      <xdr:col>25</xdr:col>
      <xdr:colOff>565263</xdr:colOff>
      <xdr:row>85</xdr:row>
      <xdr:rowOff>161032</xdr:rowOff>
    </xdr:to>
    <xdr:grpSp>
      <xdr:nvGrpSpPr>
        <xdr:cNvPr id="39" name="Group 38">
          <a:extLst>
            <a:ext uri="{FF2B5EF4-FFF2-40B4-BE49-F238E27FC236}">
              <a16:creationId xmlns:a16="http://schemas.microsoft.com/office/drawing/2014/main" id="{57DD11EF-D010-16FC-04F5-9823A68B1CAD}"/>
            </a:ext>
          </a:extLst>
        </xdr:cNvPr>
        <xdr:cNvGrpSpPr/>
      </xdr:nvGrpSpPr>
      <xdr:grpSpPr>
        <a:xfrm>
          <a:off x="295275" y="250694"/>
          <a:ext cx="15195663" cy="14483588"/>
          <a:chOff x="0" y="73620"/>
          <a:chExt cx="15195670" cy="12977802"/>
        </a:xfrm>
      </xdr:grpSpPr>
      <xdr:grpSp>
        <xdr:nvGrpSpPr>
          <xdr:cNvPr id="31" name="Group 30">
            <a:extLst>
              <a:ext uri="{FF2B5EF4-FFF2-40B4-BE49-F238E27FC236}">
                <a16:creationId xmlns:a16="http://schemas.microsoft.com/office/drawing/2014/main" id="{3019B5E8-1C84-8553-EE01-A3D48D8748D2}"/>
              </a:ext>
            </a:extLst>
          </xdr:cNvPr>
          <xdr:cNvGrpSpPr/>
        </xdr:nvGrpSpPr>
        <xdr:grpSpPr>
          <a:xfrm>
            <a:off x="1292490" y="120473"/>
            <a:ext cx="12341913" cy="12930949"/>
            <a:chOff x="817361" y="30826"/>
            <a:chExt cx="12341913" cy="13487402"/>
          </a:xfrm>
        </xdr:grpSpPr>
        <mc:AlternateContent xmlns:mc="http://schemas.openxmlformats.org/markup-compatibility/2006">
          <mc:Choice xmlns:cx4="http://schemas.microsoft.com/office/drawing/2016/5/10/chartex" Requires="cx4">
            <xdr:graphicFrame macro="">
              <xdr:nvGraphicFramePr>
                <xdr:cNvPr id="2" name="Chart 2">
                  <a:extLst>
                    <a:ext uri="{FF2B5EF4-FFF2-40B4-BE49-F238E27FC236}">
                      <a16:creationId xmlns:a16="http://schemas.microsoft.com/office/drawing/2014/main" id="{4B895BBD-44A4-B45E-D18B-EF1679415220}"/>
                    </a:ext>
                  </a:extLst>
                </xdr:cNvPr>
                <xdr:cNvGraphicFramePr/>
              </xdr:nvGraphicFramePr>
              <xdr:xfrm>
                <a:off x="3767048" y="6160749"/>
                <a:ext cx="5437912" cy="3197059"/>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67048" y="6160749"/>
                  <a:ext cx="5437912" cy="31970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nvGrpSpPr>
            <xdr:cNvPr id="20" name="Group 19">
              <a:extLst>
                <a:ext uri="{FF2B5EF4-FFF2-40B4-BE49-F238E27FC236}">
                  <a16:creationId xmlns:a16="http://schemas.microsoft.com/office/drawing/2014/main" id="{8BC44907-EB6D-24F9-39CF-BF4A1171756A}"/>
                </a:ext>
              </a:extLst>
            </xdr:cNvPr>
            <xdr:cNvGrpSpPr/>
          </xdr:nvGrpSpPr>
          <xdr:grpSpPr>
            <a:xfrm>
              <a:off x="2562398" y="30826"/>
              <a:ext cx="8903970" cy="459462"/>
              <a:chOff x="1249680" y="106680"/>
              <a:chExt cx="5532120" cy="457200"/>
            </a:xfrm>
            <a:effectLst>
              <a:outerShdw blurRad="254000" dist="38100" dir="5400000" algn="t" rotWithShape="0">
                <a:prstClr val="black"/>
              </a:outerShdw>
            </a:effectLst>
          </xdr:grpSpPr>
          <xdr:sp macro="" textlink="">
            <xdr:nvSpPr>
              <xdr:cNvPr id="3" name="Rectangle: Rounded Corners 2">
                <a:extLst>
                  <a:ext uri="{FF2B5EF4-FFF2-40B4-BE49-F238E27FC236}">
                    <a16:creationId xmlns:a16="http://schemas.microsoft.com/office/drawing/2014/main" id="{96FB7E85-C6E4-DAF5-D514-DC962EC90663}"/>
                  </a:ext>
                </a:extLst>
              </xdr:cNvPr>
              <xdr:cNvSpPr/>
            </xdr:nvSpPr>
            <xdr:spPr>
              <a:xfrm>
                <a:off x="1249680" y="106680"/>
                <a:ext cx="5532120" cy="457200"/>
              </a:xfrm>
              <a:prstGeom prst="roundRect">
                <a:avLst>
                  <a:gd name="adj" fmla="val 50000"/>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Candara" panose="020E0502030303020204" pitchFamily="34" charset="0"/>
                </a:endParaRPr>
              </a:p>
            </xdr:txBody>
          </xdr:sp>
          <xdr:sp macro="" textlink="">
            <xdr:nvSpPr>
              <xdr:cNvPr id="4" name="TextBox 3">
                <a:extLst>
                  <a:ext uri="{FF2B5EF4-FFF2-40B4-BE49-F238E27FC236}">
                    <a16:creationId xmlns:a16="http://schemas.microsoft.com/office/drawing/2014/main" id="{5C7639CD-A270-2244-247F-BD3D33BD2DAC}"/>
                  </a:ext>
                </a:extLst>
              </xdr:cNvPr>
              <xdr:cNvSpPr txBox="1"/>
            </xdr:nvSpPr>
            <xdr:spPr>
              <a:xfrm>
                <a:off x="1920240" y="144780"/>
                <a:ext cx="41300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latin typeface="Candara" panose="020E0502030303020204" pitchFamily="34" charset="0"/>
                  </a:rPr>
                  <a:t>Adidas</a:t>
                </a:r>
                <a:r>
                  <a:rPr lang="en-US" sz="2000" b="1" baseline="0">
                    <a:solidFill>
                      <a:schemeClr val="bg1"/>
                    </a:solidFill>
                    <a:latin typeface="Candara" panose="020E0502030303020204" pitchFamily="34" charset="0"/>
                  </a:rPr>
                  <a:t> Sales Dashboard</a:t>
                </a:r>
                <a:endParaRPr lang="en-US" sz="2000" b="1">
                  <a:solidFill>
                    <a:schemeClr val="bg1"/>
                  </a:solidFill>
                  <a:latin typeface="Candara" panose="020E0502030303020204" pitchFamily="34" charset="0"/>
                </a:endParaRPr>
              </a:p>
            </xdr:txBody>
          </xdr:sp>
        </xdr:grpSp>
        <xdr:grpSp>
          <xdr:nvGrpSpPr>
            <xdr:cNvPr id="19" name="Group 18">
              <a:extLst>
                <a:ext uri="{FF2B5EF4-FFF2-40B4-BE49-F238E27FC236}">
                  <a16:creationId xmlns:a16="http://schemas.microsoft.com/office/drawing/2014/main" id="{5CDB5F1C-B08C-FB8A-B18B-59F26F1C92BA}"/>
                </a:ext>
              </a:extLst>
            </xdr:cNvPr>
            <xdr:cNvGrpSpPr/>
          </xdr:nvGrpSpPr>
          <xdr:grpSpPr>
            <a:xfrm>
              <a:off x="937258" y="640528"/>
              <a:ext cx="12162097" cy="704178"/>
              <a:chOff x="76199" y="624840"/>
              <a:chExt cx="7907675" cy="693420"/>
            </a:xfrm>
            <a:effectLst>
              <a:outerShdw blurRad="152400" dist="38100" dir="5400000" algn="t" rotWithShape="0">
                <a:prstClr val="black"/>
              </a:outerShdw>
            </a:effectLst>
          </xdr:grpSpPr>
          <xdr:sp macro="" textlink="">
            <xdr:nvSpPr>
              <xdr:cNvPr id="5" name="Rectangle: Rounded Corners 4">
                <a:extLst>
                  <a:ext uri="{FF2B5EF4-FFF2-40B4-BE49-F238E27FC236}">
                    <a16:creationId xmlns:a16="http://schemas.microsoft.com/office/drawing/2014/main" id="{F17ED093-F013-4079-9470-72F72EC8B69E}"/>
                  </a:ext>
                </a:extLst>
              </xdr:cNvPr>
              <xdr:cNvSpPr/>
            </xdr:nvSpPr>
            <xdr:spPr>
              <a:xfrm>
                <a:off x="76199" y="624840"/>
                <a:ext cx="7907675" cy="693420"/>
              </a:xfrm>
              <a:prstGeom prst="roundRect">
                <a:avLst>
                  <a:gd name="adj" fmla="val 2679"/>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latin typeface="Candara" panose="020E0502030303020204" pitchFamily="34" charset="0"/>
                </a:endParaRPr>
              </a:p>
            </xdr:txBody>
          </xdr:sp>
          <xdr:grpSp>
            <xdr:nvGrpSpPr>
              <xdr:cNvPr id="9" name="Group 8">
                <a:extLst>
                  <a:ext uri="{FF2B5EF4-FFF2-40B4-BE49-F238E27FC236}">
                    <a16:creationId xmlns:a16="http://schemas.microsoft.com/office/drawing/2014/main" id="{55C7D260-647B-FE2A-A4CE-D98233564E32}"/>
                  </a:ext>
                </a:extLst>
              </xdr:cNvPr>
              <xdr:cNvGrpSpPr/>
            </xdr:nvGrpSpPr>
            <xdr:grpSpPr>
              <a:xfrm>
                <a:off x="114300" y="640080"/>
                <a:ext cx="1493520" cy="670560"/>
                <a:chOff x="114300" y="640080"/>
                <a:chExt cx="1493520" cy="670560"/>
              </a:xfrm>
              <a:solidFill>
                <a:schemeClr val="accent1">
                  <a:lumMod val="60000"/>
                  <a:lumOff val="40000"/>
                </a:schemeClr>
              </a:solidFill>
            </xdr:grpSpPr>
            <xdr:sp macro="" textlink="">
              <xdr:nvSpPr>
                <xdr:cNvPr id="6" name="TextBox 5">
                  <a:extLst>
                    <a:ext uri="{FF2B5EF4-FFF2-40B4-BE49-F238E27FC236}">
                      <a16:creationId xmlns:a16="http://schemas.microsoft.com/office/drawing/2014/main" id="{C0A6D908-B70E-3133-BC2B-3139DBBE8D17}"/>
                    </a:ext>
                  </a:extLst>
                </xdr:cNvPr>
                <xdr:cNvSpPr txBox="1"/>
              </xdr:nvSpPr>
              <xdr:spPr>
                <a:xfrm>
                  <a:off x="388620" y="640080"/>
                  <a:ext cx="883920" cy="2514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latin typeface="Candara" panose="020E0502030303020204" pitchFamily="34" charset="0"/>
                    </a:rPr>
                    <a:t>Total Sales</a:t>
                  </a:r>
                </a:p>
              </xdr:txBody>
            </xdr:sp>
            <xdr:sp macro="" textlink="Tables!A3">
              <xdr:nvSpPr>
                <xdr:cNvPr id="7" name="TextBox 6">
                  <a:extLst>
                    <a:ext uri="{FF2B5EF4-FFF2-40B4-BE49-F238E27FC236}">
                      <a16:creationId xmlns:a16="http://schemas.microsoft.com/office/drawing/2014/main" id="{F63C9CC8-561E-4644-BD54-8BC4111F27CB}"/>
                    </a:ext>
                  </a:extLst>
                </xdr:cNvPr>
                <xdr:cNvSpPr txBox="1"/>
              </xdr:nvSpPr>
              <xdr:spPr>
                <a:xfrm>
                  <a:off x="114300" y="899160"/>
                  <a:ext cx="1493520" cy="4114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1C62825-45BB-4A4C-8E85-5A86D364B27B}" type="TxLink">
                    <a:rPr lang="en-US" sz="1600" b="1" i="0" u="none" strike="noStrike">
                      <a:solidFill>
                        <a:schemeClr val="bg1"/>
                      </a:solidFill>
                      <a:latin typeface="Candara" panose="020E0502030303020204" pitchFamily="34" charset="0"/>
                      <a:cs typeface="Arial"/>
                    </a:rPr>
                    <a:pPr algn="ctr"/>
                    <a:t> $899,902,125 </a:t>
                  </a:fld>
                  <a:endParaRPr lang="en-US" sz="1600" b="1">
                    <a:solidFill>
                      <a:schemeClr val="bg1"/>
                    </a:solidFill>
                    <a:latin typeface="Candara" panose="020E0502030303020204" pitchFamily="34" charset="0"/>
                  </a:endParaRPr>
                </a:p>
              </xdr:txBody>
            </xdr:sp>
          </xdr:grpSp>
          <xdr:grpSp>
            <xdr:nvGrpSpPr>
              <xdr:cNvPr id="10" name="Group 9">
                <a:extLst>
                  <a:ext uri="{FF2B5EF4-FFF2-40B4-BE49-F238E27FC236}">
                    <a16:creationId xmlns:a16="http://schemas.microsoft.com/office/drawing/2014/main" id="{06F9F164-07EB-4217-A509-42246DE41D2E}"/>
                  </a:ext>
                </a:extLst>
              </xdr:cNvPr>
              <xdr:cNvGrpSpPr/>
            </xdr:nvGrpSpPr>
            <xdr:grpSpPr>
              <a:xfrm>
                <a:off x="1935480" y="632460"/>
                <a:ext cx="1668780" cy="670560"/>
                <a:chOff x="114300" y="640080"/>
                <a:chExt cx="1493520" cy="670560"/>
              </a:xfrm>
              <a:solidFill>
                <a:schemeClr val="accent1">
                  <a:lumMod val="60000"/>
                  <a:lumOff val="40000"/>
                </a:schemeClr>
              </a:solidFill>
            </xdr:grpSpPr>
            <xdr:sp macro="" textlink="">
              <xdr:nvSpPr>
                <xdr:cNvPr id="11" name="TextBox 10">
                  <a:extLst>
                    <a:ext uri="{FF2B5EF4-FFF2-40B4-BE49-F238E27FC236}">
                      <a16:creationId xmlns:a16="http://schemas.microsoft.com/office/drawing/2014/main" id="{5E0803AA-218E-74FA-FF06-F23BC6D67202}"/>
                    </a:ext>
                  </a:extLst>
                </xdr:cNvPr>
                <xdr:cNvSpPr txBox="1"/>
              </xdr:nvSpPr>
              <xdr:spPr>
                <a:xfrm>
                  <a:off x="388620" y="640080"/>
                  <a:ext cx="883920" cy="2514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latin typeface="Candara" panose="020E0502030303020204" pitchFamily="34" charset="0"/>
                    </a:rPr>
                    <a:t>Total Profit</a:t>
                  </a:r>
                </a:p>
              </xdr:txBody>
            </xdr:sp>
            <xdr:sp macro="" textlink="Tables!A8">
              <xdr:nvSpPr>
                <xdr:cNvPr id="12" name="TextBox 11">
                  <a:extLst>
                    <a:ext uri="{FF2B5EF4-FFF2-40B4-BE49-F238E27FC236}">
                      <a16:creationId xmlns:a16="http://schemas.microsoft.com/office/drawing/2014/main" id="{6D86BA1B-BD11-D15B-3D67-BB4E234F2DCB}"/>
                    </a:ext>
                  </a:extLst>
                </xdr:cNvPr>
                <xdr:cNvSpPr txBox="1"/>
              </xdr:nvSpPr>
              <xdr:spPr>
                <a:xfrm>
                  <a:off x="114300" y="899160"/>
                  <a:ext cx="1493520" cy="4114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E633722-11C3-4C78-8D1C-02F169467835}" type="TxLink">
                    <a:rPr lang="en-US" sz="1600" b="1" i="0" u="none" strike="noStrike">
                      <a:solidFill>
                        <a:schemeClr val="bg1"/>
                      </a:solidFill>
                      <a:latin typeface="Candara" panose="020E0502030303020204" pitchFamily="34" charset="0"/>
                      <a:cs typeface="Arial"/>
                    </a:rPr>
                    <a:pPr algn="ctr"/>
                    <a:t> $332,134,761.45 </a:t>
                  </a:fld>
                  <a:endParaRPr lang="en-US" sz="1600" b="1">
                    <a:solidFill>
                      <a:schemeClr val="bg1"/>
                    </a:solidFill>
                    <a:latin typeface="Candara" panose="020E0502030303020204" pitchFamily="34" charset="0"/>
                  </a:endParaRPr>
                </a:p>
              </xdr:txBody>
            </xdr:sp>
          </xdr:grpSp>
          <xdr:grpSp>
            <xdr:nvGrpSpPr>
              <xdr:cNvPr id="13" name="Group 12">
                <a:extLst>
                  <a:ext uri="{FF2B5EF4-FFF2-40B4-BE49-F238E27FC236}">
                    <a16:creationId xmlns:a16="http://schemas.microsoft.com/office/drawing/2014/main" id="{084B19C0-B65C-44D6-A86B-363DD0BF0389}"/>
                  </a:ext>
                </a:extLst>
              </xdr:cNvPr>
              <xdr:cNvGrpSpPr/>
            </xdr:nvGrpSpPr>
            <xdr:grpSpPr>
              <a:xfrm>
                <a:off x="3817620" y="632460"/>
                <a:ext cx="1493520" cy="670560"/>
                <a:chOff x="114300" y="640080"/>
                <a:chExt cx="1493520" cy="670560"/>
              </a:xfrm>
              <a:solidFill>
                <a:schemeClr val="accent1">
                  <a:lumMod val="60000"/>
                  <a:lumOff val="40000"/>
                </a:schemeClr>
              </a:solidFill>
            </xdr:grpSpPr>
            <xdr:sp macro="" textlink="">
              <xdr:nvSpPr>
                <xdr:cNvPr id="14" name="TextBox 13">
                  <a:extLst>
                    <a:ext uri="{FF2B5EF4-FFF2-40B4-BE49-F238E27FC236}">
                      <a16:creationId xmlns:a16="http://schemas.microsoft.com/office/drawing/2014/main" id="{5CA4C32D-431A-9B10-EEA2-F6D9A9B4F89B}"/>
                    </a:ext>
                  </a:extLst>
                </xdr:cNvPr>
                <xdr:cNvSpPr txBox="1"/>
              </xdr:nvSpPr>
              <xdr:spPr>
                <a:xfrm>
                  <a:off x="129540" y="640080"/>
                  <a:ext cx="1470660" cy="2514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latin typeface="Candara" panose="020E0502030303020204" pitchFamily="34" charset="0"/>
                    </a:rPr>
                    <a:t>Avg Price Per Unit </a:t>
                  </a:r>
                </a:p>
              </xdr:txBody>
            </xdr:sp>
            <xdr:sp macro="" textlink="Tables!A13">
              <xdr:nvSpPr>
                <xdr:cNvPr id="15" name="TextBox 14">
                  <a:extLst>
                    <a:ext uri="{FF2B5EF4-FFF2-40B4-BE49-F238E27FC236}">
                      <a16:creationId xmlns:a16="http://schemas.microsoft.com/office/drawing/2014/main" id="{7C8C863A-DB76-CBFD-8F26-8DFA87FD9F8F}"/>
                    </a:ext>
                  </a:extLst>
                </xdr:cNvPr>
                <xdr:cNvSpPr txBox="1"/>
              </xdr:nvSpPr>
              <xdr:spPr>
                <a:xfrm>
                  <a:off x="114300" y="899160"/>
                  <a:ext cx="1493520" cy="4114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CE2D45A-4343-4686-9C04-AD101D512284}" type="TxLink">
                    <a:rPr lang="en-US" sz="1600" b="1" i="0" u="none" strike="noStrike">
                      <a:solidFill>
                        <a:schemeClr val="bg1"/>
                      </a:solidFill>
                      <a:latin typeface="Candara" panose="020E0502030303020204" pitchFamily="34" charset="0"/>
                      <a:cs typeface="Arial"/>
                    </a:rPr>
                    <a:pPr algn="ctr"/>
                    <a:t> $0.18 </a:t>
                  </a:fld>
                  <a:endParaRPr lang="en-US" sz="1600" b="1">
                    <a:solidFill>
                      <a:schemeClr val="bg1"/>
                    </a:solidFill>
                    <a:latin typeface="Candara" panose="020E0502030303020204" pitchFamily="34" charset="0"/>
                  </a:endParaRPr>
                </a:p>
              </xdr:txBody>
            </xdr:sp>
          </xdr:grpSp>
          <xdr:grpSp>
            <xdr:nvGrpSpPr>
              <xdr:cNvPr id="16" name="Group 15">
                <a:extLst>
                  <a:ext uri="{FF2B5EF4-FFF2-40B4-BE49-F238E27FC236}">
                    <a16:creationId xmlns:a16="http://schemas.microsoft.com/office/drawing/2014/main" id="{909F2E64-05E0-4846-AF44-A671C5EC98A3}"/>
                  </a:ext>
                </a:extLst>
              </xdr:cNvPr>
              <xdr:cNvGrpSpPr/>
            </xdr:nvGrpSpPr>
            <xdr:grpSpPr>
              <a:xfrm>
                <a:off x="5692140" y="632460"/>
                <a:ext cx="1501140" cy="670560"/>
                <a:chOff x="114300" y="640080"/>
                <a:chExt cx="1501140" cy="670560"/>
              </a:xfrm>
              <a:solidFill>
                <a:schemeClr val="accent1">
                  <a:lumMod val="60000"/>
                  <a:lumOff val="40000"/>
                </a:schemeClr>
              </a:solidFill>
            </xdr:grpSpPr>
            <xdr:sp macro="" textlink="">
              <xdr:nvSpPr>
                <xdr:cNvPr id="17" name="TextBox 16">
                  <a:extLst>
                    <a:ext uri="{FF2B5EF4-FFF2-40B4-BE49-F238E27FC236}">
                      <a16:creationId xmlns:a16="http://schemas.microsoft.com/office/drawing/2014/main" id="{B576195B-096E-79AF-D757-D1E768B85DAD}"/>
                    </a:ext>
                  </a:extLst>
                </xdr:cNvPr>
                <xdr:cNvSpPr txBox="1"/>
              </xdr:nvSpPr>
              <xdr:spPr>
                <a:xfrm>
                  <a:off x="129540" y="640080"/>
                  <a:ext cx="1485900" cy="2514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latin typeface="Candara" panose="020E0502030303020204" pitchFamily="34" charset="0"/>
                    </a:rPr>
                    <a:t>Total Units Sold </a:t>
                  </a:r>
                </a:p>
              </xdr:txBody>
            </xdr:sp>
            <xdr:sp macro="" textlink="Tables!A18">
              <xdr:nvSpPr>
                <xdr:cNvPr id="18" name="TextBox 17">
                  <a:extLst>
                    <a:ext uri="{FF2B5EF4-FFF2-40B4-BE49-F238E27FC236}">
                      <a16:creationId xmlns:a16="http://schemas.microsoft.com/office/drawing/2014/main" id="{F5CA86F6-718C-4FE7-02E7-857D4E126B67}"/>
                    </a:ext>
                  </a:extLst>
                </xdr:cNvPr>
                <xdr:cNvSpPr txBox="1"/>
              </xdr:nvSpPr>
              <xdr:spPr>
                <a:xfrm>
                  <a:off x="114300" y="899160"/>
                  <a:ext cx="1493520" cy="4114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D0DD9DF-7DC5-497B-9CD5-1CB7BB8AAF60}" type="TxLink">
                    <a:rPr lang="en-US" sz="1600" b="1" i="0" u="none" strike="noStrike">
                      <a:solidFill>
                        <a:schemeClr val="bg1"/>
                      </a:solidFill>
                      <a:latin typeface="Candara" panose="020E0502030303020204" pitchFamily="34" charset="0"/>
                      <a:cs typeface="Arial"/>
                    </a:rPr>
                    <a:pPr algn="ctr"/>
                    <a:t> 2,478,861 </a:t>
                  </a:fld>
                  <a:endParaRPr lang="en-US" sz="1600" b="1">
                    <a:solidFill>
                      <a:schemeClr val="bg1"/>
                    </a:solidFill>
                    <a:latin typeface="Candara" panose="020E0502030303020204" pitchFamily="34" charset="0"/>
                  </a:endParaRPr>
                </a:p>
              </xdr:txBody>
            </xdr:sp>
          </xdr:grpSp>
        </xdr:grpSp>
        <mc:AlternateContent xmlns:mc="http://schemas.openxmlformats.org/markup-compatibility/2006">
          <mc:Choice xmlns:cx2="http://schemas.microsoft.com/office/drawing/2015/10/21/chartex" Requires="cx2">
            <xdr:graphicFrame macro="">
              <xdr:nvGraphicFramePr>
                <xdr:cNvPr id="21" name="Chart 18">
                  <a:extLst>
                    <a:ext uri="{FF2B5EF4-FFF2-40B4-BE49-F238E27FC236}">
                      <a16:creationId xmlns:a16="http://schemas.microsoft.com/office/drawing/2014/main" id="{B6C93A64-0CED-EC08-29F5-6CFD50B9F0C6}"/>
                    </a:ext>
                  </a:extLst>
                </xdr:cNvPr>
                <xdr:cNvGraphicFramePr/>
              </xdr:nvGraphicFramePr>
              <xdr:xfrm>
                <a:off x="6702136" y="3666627"/>
                <a:ext cx="2563784" cy="2397463"/>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702136" y="3666627"/>
                  <a:ext cx="2563784" cy="23974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8" name="Chart 1">
              <a:extLst>
                <a:ext uri="{FF2B5EF4-FFF2-40B4-BE49-F238E27FC236}">
                  <a16:creationId xmlns:a16="http://schemas.microsoft.com/office/drawing/2014/main" id="{A1C0E7FB-E52F-5F67-0775-8061A3E61040}"/>
                </a:ext>
              </a:extLst>
            </xdr:cNvPr>
            <xdr:cNvGraphicFramePr/>
          </xdr:nvGraphicFramePr>
          <xdr:xfrm>
            <a:off x="887633" y="1582779"/>
            <a:ext cx="1916527" cy="186945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2" name="Chart 2">
              <a:extLst>
                <a:ext uri="{FF2B5EF4-FFF2-40B4-BE49-F238E27FC236}">
                  <a16:creationId xmlns:a16="http://schemas.microsoft.com/office/drawing/2014/main" id="{2933E77A-9707-3AA4-304A-4B8D5270E680}"/>
                </a:ext>
              </a:extLst>
            </xdr:cNvPr>
            <xdr:cNvGraphicFramePr/>
          </xdr:nvGraphicFramePr>
          <xdr:xfrm>
            <a:off x="2866686" y="1620773"/>
            <a:ext cx="2010114" cy="184877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3" name="Chart 1">
              <a:extLst>
                <a:ext uri="{FF2B5EF4-FFF2-40B4-BE49-F238E27FC236}">
                  <a16:creationId xmlns:a16="http://schemas.microsoft.com/office/drawing/2014/main" id="{F8170AFB-54FB-41C1-5495-052F897B3032}"/>
                </a:ext>
              </a:extLst>
            </xdr:cNvPr>
            <xdr:cNvGraphicFramePr/>
          </xdr:nvGraphicFramePr>
          <xdr:xfrm>
            <a:off x="4923458" y="1593925"/>
            <a:ext cx="4197335" cy="1858304"/>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4" name="Chart 1">
              <a:extLst>
                <a:ext uri="{FF2B5EF4-FFF2-40B4-BE49-F238E27FC236}">
                  <a16:creationId xmlns:a16="http://schemas.microsoft.com/office/drawing/2014/main" id="{9D3D805A-1C26-E964-F087-BF57F05477B7}"/>
                </a:ext>
              </a:extLst>
            </xdr:cNvPr>
            <xdr:cNvGraphicFramePr/>
          </xdr:nvGraphicFramePr>
          <xdr:xfrm>
            <a:off x="9224215" y="1586305"/>
            <a:ext cx="3873872" cy="1865924"/>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5" name="Chart 1">
              <a:extLst>
                <a:ext uri="{FF2B5EF4-FFF2-40B4-BE49-F238E27FC236}">
                  <a16:creationId xmlns:a16="http://schemas.microsoft.com/office/drawing/2014/main" id="{48BCC877-440F-F24B-AEC4-934B982F184F}"/>
                </a:ext>
              </a:extLst>
            </xdr:cNvPr>
            <xdr:cNvGraphicFramePr/>
          </xdr:nvGraphicFramePr>
          <xdr:xfrm>
            <a:off x="868913" y="3648382"/>
            <a:ext cx="2412883" cy="2375655"/>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6" name="Chart 1">
              <a:extLst>
                <a:ext uri="{FF2B5EF4-FFF2-40B4-BE49-F238E27FC236}">
                  <a16:creationId xmlns:a16="http://schemas.microsoft.com/office/drawing/2014/main" id="{74E98489-42F8-6328-3503-978C12BF6D72}"/>
                </a:ext>
              </a:extLst>
            </xdr:cNvPr>
            <xdr:cNvGraphicFramePr/>
          </xdr:nvGraphicFramePr>
          <xdr:xfrm>
            <a:off x="3385628" y="3642500"/>
            <a:ext cx="3221260" cy="2401565"/>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7" name="Chart 2">
              <a:extLst>
                <a:ext uri="{FF2B5EF4-FFF2-40B4-BE49-F238E27FC236}">
                  <a16:creationId xmlns:a16="http://schemas.microsoft.com/office/drawing/2014/main" id="{564EA464-9DF4-B535-D2A9-48B125E5FE7B}"/>
                </a:ext>
              </a:extLst>
            </xdr:cNvPr>
            <xdr:cNvGraphicFramePr/>
          </xdr:nvGraphicFramePr>
          <xdr:xfrm>
            <a:off x="9312279" y="3636749"/>
            <a:ext cx="3846995" cy="2402536"/>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8" name="Chart 3">
              <a:extLst>
                <a:ext uri="{FF2B5EF4-FFF2-40B4-BE49-F238E27FC236}">
                  <a16:creationId xmlns:a16="http://schemas.microsoft.com/office/drawing/2014/main" id="{F5FF0945-CDD5-232F-0F51-0745427C8EB0}"/>
                </a:ext>
              </a:extLst>
            </xdr:cNvPr>
            <xdr:cNvGraphicFramePr/>
          </xdr:nvGraphicFramePr>
          <xdr:xfrm>
            <a:off x="834935" y="6119216"/>
            <a:ext cx="2807425" cy="3223352"/>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cx1="http://schemas.microsoft.com/office/drawing/2015/9/8/chartex" Requires="cx1">
            <xdr:graphicFrame macro="">
              <xdr:nvGraphicFramePr>
                <xdr:cNvPr id="29" name="Chart 4">
                  <a:extLst>
                    <a:ext uri="{FF2B5EF4-FFF2-40B4-BE49-F238E27FC236}">
                      <a16:creationId xmlns:a16="http://schemas.microsoft.com/office/drawing/2014/main" id="{EEF9AB67-2231-986F-F077-0949C6B4FBB3}"/>
                    </a:ext>
                  </a:extLst>
                </xdr:cNvPr>
                <xdr:cNvGraphicFramePr/>
              </xdr:nvGraphicFramePr>
              <xdr:xfrm>
                <a:off x="817361" y="9588133"/>
                <a:ext cx="12341911" cy="3930095"/>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17361" y="9588133"/>
                  <a:ext cx="12341911" cy="39300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30" name="Chart 5">
              <a:extLst>
                <a:ext uri="{FF2B5EF4-FFF2-40B4-BE49-F238E27FC236}">
                  <a16:creationId xmlns:a16="http://schemas.microsoft.com/office/drawing/2014/main" id="{62864215-F838-F3DA-552A-8861275ACF5C}"/>
                </a:ext>
              </a:extLst>
            </xdr:cNvPr>
            <xdr:cNvGraphicFramePr/>
          </xdr:nvGraphicFramePr>
          <xdr:xfrm>
            <a:off x="9295586" y="6143162"/>
            <a:ext cx="3848136" cy="3179034"/>
          </xdr:xfrm>
          <a:graphic>
            <a:graphicData uri="http://schemas.openxmlformats.org/drawingml/2006/chart">
              <c:chart xmlns:c="http://schemas.openxmlformats.org/drawingml/2006/chart" xmlns:r="http://schemas.openxmlformats.org/officeDocument/2006/relationships" r:id="rId12"/>
            </a:graphicData>
          </a:graphic>
        </xdr:graphicFrame>
      </xdr:grpSp>
      <mc:AlternateContent xmlns:mc="http://schemas.openxmlformats.org/markup-compatibility/2006">
        <mc:Choice xmlns:a14="http://schemas.microsoft.com/office/drawing/2010/main" Requires="a14">
          <xdr:graphicFrame macro="">
            <xdr:nvGraphicFramePr>
              <xdr:cNvPr id="32" name="Day 1">
                <a:extLst>
                  <a:ext uri="{FF2B5EF4-FFF2-40B4-BE49-F238E27FC236}">
                    <a16:creationId xmlns:a16="http://schemas.microsoft.com/office/drawing/2014/main" id="{5FD8BFC3-1C32-36CB-6252-FE5D8B5F6D59}"/>
                  </a:ext>
                </a:extLst>
              </xdr:cNvPr>
              <xdr:cNvGraphicFramePr/>
            </xdr:nvGraphicFramePr>
            <xdr:xfrm>
              <a:off x="0" y="1538972"/>
              <a:ext cx="1290918" cy="1950582"/>
            </xdr:xfrm>
            <a:graphic>
              <a:graphicData uri="http://schemas.microsoft.com/office/drawing/2010/slicer">
                <sle:slicer xmlns:sle="http://schemas.microsoft.com/office/drawing/2010/slicer" name="Day 1"/>
              </a:graphicData>
            </a:graphic>
          </xdr:graphicFrame>
        </mc:Choice>
        <mc:Fallback>
          <xdr:sp macro="" textlink="">
            <xdr:nvSpPr>
              <xdr:cNvPr id="0" name=""/>
              <xdr:cNvSpPr>
                <a:spLocks noTextEdit="1"/>
              </xdr:cNvSpPr>
            </xdr:nvSpPr>
            <xdr:spPr>
              <a:xfrm>
                <a:off x="295275" y="1886068"/>
                <a:ext cx="1290917" cy="21769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3" name="Month 1">
                <a:extLst>
                  <a:ext uri="{FF2B5EF4-FFF2-40B4-BE49-F238E27FC236}">
                    <a16:creationId xmlns:a16="http://schemas.microsoft.com/office/drawing/2014/main" id="{BFB35B58-0EC6-62EF-0056-4ADF949F1082}"/>
                  </a:ext>
                </a:extLst>
              </xdr:cNvPr>
              <xdr:cNvGraphicFramePr/>
            </xdr:nvGraphicFramePr>
            <xdr:xfrm>
              <a:off x="0" y="3504916"/>
              <a:ext cx="1272988" cy="3115093"/>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295275" y="4080116"/>
                <a:ext cx="1272987" cy="3476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4" name="Quarter 1">
                <a:extLst>
                  <a:ext uri="{FF2B5EF4-FFF2-40B4-BE49-F238E27FC236}">
                    <a16:creationId xmlns:a16="http://schemas.microsoft.com/office/drawing/2014/main" id="{65421B80-F5B2-A640-038F-F88A795E1E26}"/>
                  </a:ext>
                </a:extLst>
              </xdr:cNvPr>
              <xdr:cNvGraphicFramePr/>
            </xdr:nvGraphicFramePr>
            <xdr:xfrm>
              <a:off x="11979093" y="80086"/>
              <a:ext cx="1576838" cy="525719"/>
            </xdr:xfrm>
            <a:graphic>
              <a:graphicData uri="http://schemas.microsoft.com/office/drawing/2010/slicer">
                <sle:slicer xmlns:sle="http://schemas.microsoft.com/office/drawing/2010/slicer" name="Quarter 1"/>
              </a:graphicData>
            </a:graphic>
          </xdr:graphicFrame>
        </mc:Choice>
        <mc:Fallback>
          <xdr:sp macro="" textlink="">
            <xdr:nvSpPr>
              <xdr:cNvPr id="0" name=""/>
              <xdr:cNvSpPr>
                <a:spLocks noTextEdit="1"/>
              </xdr:cNvSpPr>
            </xdr:nvSpPr>
            <xdr:spPr>
              <a:xfrm>
                <a:off x="12274362" y="257910"/>
                <a:ext cx="1576837" cy="5867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5" name="Year 1">
                <a:extLst>
                  <a:ext uri="{FF2B5EF4-FFF2-40B4-BE49-F238E27FC236}">
                    <a16:creationId xmlns:a16="http://schemas.microsoft.com/office/drawing/2014/main" id="{0A1C76EA-CB90-58B3-0447-8FE89DAE032D}"/>
                  </a:ext>
                </a:extLst>
              </xdr:cNvPr>
              <xdr:cNvGraphicFramePr/>
            </xdr:nvGraphicFramePr>
            <xdr:xfrm>
              <a:off x="1394377" y="83164"/>
              <a:ext cx="1625234" cy="565305"/>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689651" y="261345"/>
                <a:ext cx="1625233" cy="6308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6" name="Region 1">
                <a:extLst>
                  <a:ext uri="{FF2B5EF4-FFF2-40B4-BE49-F238E27FC236}">
                    <a16:creationId xmlns:a16="http://schemas.microsoft.com/office/drawing/2014/main" id="{347CDE79-E6BE-8410-151C-7C20919F18A2}"/>
                  </a:ext>
                </a:extLst>
              </xdr:cNvPr>
              <xdr:cNvGraphicFramePr/>
            </xdr:nvGraphicFramePr>
            <xdr:xfrm>
              <a:off x="13614517" y="73620"/>
              <a:ext cx="1543050" cy="146464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909786" y="250694"/>
                <a:ext cx="1543049" cy="1634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7" name="Gender Type 1">
                <a:extLst>
                  <a:ext uri="{FF2B5EF4-FFF2-40B4-BE49-F238E27FC236}">
                    <a16:creationId xmlns:a16="http://schemas.microsoft.com/office/drawing/2014/main" id="{7FB144A2-5AA5-DCF8-AAD4-17B1D52806F8}"/>
                  </a:ext>
                </a:extLst>
              </xdr:cNvPr>
              <xdr:cNvGraphicFramePr/>
            </xdr:nvGraphicFramePr>
            <xdr:xfrm>
              <a:off x="13638455" y="1565189"/>
              <a:ext cx="1543050" cy="770708"/>
            </xdr:xfrm>
            <a:graphic>
              <a:graphicData uri="http://schemas.microsoft.com/office/drawing/2010/slicer">
                <sle:slicer xmlns:sle="http://schemas.microsoft.com/office/drawing/2010/slicer" name="Gender Type 1"/>
              </a:graphicData>
            </a:graphic>
          </xdr:graphicFrame>
        </mc:Choice>
        <mc:Fallback>
          <xdr:sp macro="" textlink="">
            <xdr:nvSpPr>
              <xdr:cNvPr id="0" name=""/>
              <xdr:cNvSpPr>
                <a:spLocks noTextEdit="1"/>
              </xdr:cNvSpPr>
            </xdr:nvSpPr>
            <xdr:spPr>
              <a:xfrm>
                <a:off x="13933724" y="1915326"/>
                <a:ext cx="1543049" cy="8601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8" name="Sales Method 1">
                <a:extLst>
                  <a:ext uri="{FF2B5EF4-FFF2-40B4-BE49-F238E27FC236}">
                    <a16:creationId xmlns:a16="http://schemas.microsoft.com/office/drawing/2014/main" id="{64F78735-441A-4D4A-55B6-C9FC9D83517E}"/>
                  </a:ext>
                </a:extLst>
              </xdr:cNvPr>
              <xdr:cNvGraphicFramePr/>
            </xdr:nvGraphicFramePr>
            <xdr:xfrm>
              <a:off x="13652620" y="2363704"/>
              <a:ext cx="1543050" cy="1041121"/>
            </xdr:xfrm>
            <a:graphic>
              <a:graphicData uri="http://schemas.microsoft.com/office/drawing/2010/slicer">
                <sle:slicer xmlns:sle="http://schemas.microsoft.com/office/drawing/2010/slicer" name="Sales Method 1"/>
              </a:graphicData>
            </a:graphic>
          </xdr:graphicFrame>
        </mc:Choice>
        <mc:Fallback>
          <xdr:sp macro="" textlink="">
            <xdr:nvSpPr>
              <xdr:cNvPr id="0" name=""/>
              <xdr:cNvSpPr>
                <a:spLocks noTextEdit="1"/>
              </xdr:cNvSpPr>
            </xdr:nvSpPr>
            <xdr:spPr>
              <a:xfrm>
                <a:off x="13947889" y="2806491"/>
                <a:ext cx="1543049" cy="1161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1</xdr:col>
      <xdr:colOff>0</xdr:colOff>
      <xdr:row>1</xdr:row>
      <xdr:rowOff>64264</xdr:rowOff>
    </xdr:from>
    <xdr:to>
      <xdr:col>3</xdr:col>
      <xdr:colOff>73446</xdr:colOff>
      <xdr:row>11</xdr:row>
      <xdr:rowOff>27540</xdr:rowOff>
    </xdr:to>
    <xdr:pic>
      <xdr:nvPicPr>
        <xdr:cNvPr id="41" name="Picture 40">
          <a:extLst>
            <a:ext uri="{FF2B5EF4-FFF2-40B4-BE49-F238E27FC236}">
              <a16:creationId xmlns:a16="http://schemas.microsoft.com/office/drawing/2014/main" id="{62F41AB6-F2F4-4269-9B00-2312EC8B0A7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725276"/>
          <a:ext cx="1285301" cy="16158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xdr:row>
      <xdr:rowOff>0</xdr:rowOff>
    </xdr:from>
    <xdr:to>
      <xdr:col>20</xdr:col>
      <xdr:colOff>190500</xdr:colOff>
      <xdr:row>51</xdr:row>
      <xdr:rowOff>10298</xdr:rowOff>
    </xdr:to>
    <xdr:grpSp>
      <xdr:nvGrpSpPr>
        <xdr:cNvPr id="18" name="Group 17">
          <a:extLst>
            <a:ext uri="{FF2B5EF4-FFF2-40B4-BE49-F238E27FC236}">
              <a16:creationId xmlns:a16="http://schemas.microsoft.com/office/drawing/2014/main" id="{1A8A10DE-3553-D0E9-C79A-70343D2C7CD3}"/>
            </a:ext>
          </a:extLst>
        </xdr:cNvPr>
        <xdr:cNvGrpSpPr/>
      </xdr:nvGrpSpPr>
      <xdr:grpSpPr>
        <a:xfrm>
          <a:off x="448849" y="459288"/>
          <a:ext cx="11693569" cy="8193969"/>
          <a:chOff x="0" y="529281"/>
          <a:chExt cx="11467070" cy="7939217"/>
        </a:xfrm>
      </xdr:grpSpPr>
      <xdr:grpSp>
        <xdr:nvGrpSpPr>
          <xdr:cNvPr id="17" name="Group 16">
            <a:extLst>
              <a:ext uri="{FF2B5EF4-FFF2-40B4-BE49-F238E27FC236}">
                <a16:creationId xmlns:a16="http://schemas.microsoft.com/office/drawing/2014/main" id="{B8EEF0C0-DA67-B6DE-04AA-F65F767A4C04}"/>
              </a:ext>
            </a:extLst>
          </xdr:cNvPr>
          <xdr:cNvGrpSpPr/>
        </xdr:nvGrpSpPr>
        <xdr:grpSpPr>
          <a:xfrm>
            <a:off x="2229430" y="554536"/>
            <a:ext cx="9237640" cy="2688819"/>
            <a:chOff x="2315928" y="1003497"/>
            <a:chExt cx="9206748" cy="2713827"/>
          </a:xfrm>
        </xdr:grpSpPr>
        <xdr:graphicFrame macro="">
          <xdr:nvGraphicFramePr>
            <xdr:cNvPr id="2" name="Chart 6">
              <a:extLst>
                <a:ext uri="{FF2B5EF4-FFF2-40B4-BE49-F238E27FC236}">
                  <a16:creationId xmlns:a16="http://schemas.microsoft.com/office/drawing/2014/main" id="{5E59D6D5-532E-5874-D136-FA76EEE53533}"/>
                </a:ext>
              </a:extLst>
            </xdr:cNvPr>
            <xdr:cNvGraphicFramePr/>
          </xdr:nvGraphicFramePr>
          <xdr:xfrm>
            <a:off x="2315928" y="1003497"/>
            <a:ext cx="4560305" cy="27047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7">
              <a:extLst>
                <a:ext uri="{FF2B5EF4-FFF2-40B4-BE49-F238E27FC236}">
                  <a16:creationId xmlns:a16="http://schemas.microsoft.com/office/drawing/2014/main" id="{F7BB71CA-A5BA-D4F1-B25A-70ABA4060D0A}"/>
                </a:ext>
              </a:extLst>
            </xdr:cNvPr>
            <xdr:cNvGraphicFramePr/>
          </xdr:nvGraphicFramePr>
          <xdr:xfrm>
            <a:off x="6887664" y="1008795"/>
            <a:ext cx="4635012" cy="2708529"/>
          </xdr:xfrm>
          <a:graphic>
            <a:graphicData uri="http://schemas.openxmlformats.org/drawingml/2006/chart">
              <c:chart xmlns:c="http://schemas.openxmlformats.org/drawingml/2006/chart" xmlns:r="http://schemas.openxmlformats.org/officeDocument/2006/relationships" r:id="rId2"/>
            </a:graphicData>
          </a:graphic>
        </xdr:graphicFrame>
      </xdr:grpSp>
      <mc:AlternateContent xmlns:mc="http://schemas.openxmlformats.org/markup-compatibility/2006">
        <mc:Choice xmlns:a14="http://schemas.microsoft.com/office/drawing/2010/main" Requires="a14">
          <xdr:graphicFrame macro="">
            <xdr:nvGraphicFramePr>
              <xdr:cNvPr id="4" name="Day">
                <a:extLst>
                  <a:ext uri="{FF2B5EF4-FFF2-40B4-BE49-F238E27FC236}">
                    <a16:creationId xmlns:a16="http://schemas.microsoft.com/office/drawing/2014/main" id="{171B3CBD-5CEB-4C69-A23A-FAF6998AF981}"/>
                  </a:ext>
                </a:extLst>
              </xdr:cNvPr>
              <xdr:cNvGraphicFramePr/>
            </xdr:nvGraphicFramePr>
            <xdr:xfrm>
              <a:off x="0" y="3053545"/>
              <a:ext cx="2117124" cy="2236905"/>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448849" y="3064550"/>
                <a:ext cx="2158942" cy="23086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 name="Month">
                <a:extLst>
                  <a:ext uri="{FF2B5EF4-FFF2-40B4-BE49-F238E27FC236}">
                    <a16:creationId xmlns:a16="http://schemas.microsoft.com/office/drawing/2014/main" id="{DAE96426-F859-4D50-A634-8F630A9FFAA8}"/>
                  </a:ext>
                </a:extLst>
              </xdr:cNvPr>
              <xdr:cNvGraphicFramePr/>
            </xdr:nvGraphicFramePr>
            <xdr:xfrm>
              <a:off x="0" y="5272819"/>
              <a:ext cx="2127421" cy="3195679"/>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448849" y="5355036"/>
                <a:ext cx="2169442" cy="32982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02E2B138-4500-4CCB-84E6-566B993AD723}"/>
                  </a:ext>
                </a:extLst>
              </xdr:cNvPr>
              <xdr:cNvGraphicFramePr/>
            </xdr:nvGraphicFramePr>
            <xdr:xfrm>
              <a:off x="2271583" y="3336663"/>
              <a:ext cx="4670855" cy="693699"/>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765301" y="3356753"/>
                <a:ext cx="4763114" cy="7159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 name="State">
                <a:extLst>
                  <a:ext uri="{FF2B5EF4-FFF2-40B4-BE49-F238E27FC236}">
                    <a16:creationId xmlns:a16="http://schemas.microsoft.com/office/drawing/2014/main" id="{372800AF-5524-48AB-AAE1-50FB645456F7}"/>
                  </a:ext>
                </a:extLst>
              </xdr:cNvPr>
              <xdr:cNvGraphicFramePr/>
            </xdr:nvGraphicFramePr>
            <xdr:xfrm>
              <a:off x="2252474" y="4057412"/>
              <a:ext cx="4741450" cy="2748807"/>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745814" y="4100629"/>
                <a:ext cx="4835104" cy="28370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 name="City">
                <a:extLst>
                  <a:ext uri="{FF2B5EF4-FFF2-40B4-BE49-F238E27FC236}">
                    <a16:creationId xmlns:a16="http://schemas.microsoft.com/office/drawing/2014/main" id="{D9B6E478-F6BE-4117-9730-0F482B72DBFC}"/>
                  </a:ext>
                </a:extLst>
              </xdr:cNvPr>
              <xdr:cNvGraphicFramePr/>
            </xdr:nvGraphicFramePr>
            <xdr:xfrm>
              <a:off x="7095161" y="3359935"/>
              <a:ext cx="4330720" cy="342569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7684155" y="3380771"/>
                <a:ext cx="4416261" cy="35356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3" name="Quarter">
                <a:extLst>
                  <a:ext uri="{FF2B5EF4-FFF2-40B4-BE49-F238E27FC236}">
                    <a16:creationId xmlns:a16="http://schemas.microsoft.com/office/drawing/2014/main" id="{D9AF9741-39C9-4013-8F45-CCAEC3C5CD31}"/>
                  </a:ext>
                </a:extLst>
              </xdr:cNvPr>
              <xdr:cNvGraphicFramePr/>
            </xdr:nvGraphicFramePr>
            <xdr:xfrm>
              <a:off x="7489" y="1129259"/>
              <a:ext cx="2099338" cy="559686"/>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456486" y="1078518"/>
                <a:ext cx="2140804" cy="5776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4" name="Year">
                <a:extLst>
                  <a:ext uri="{FF2B5EF4-FFF2-40B4-BE49-F238E27FC236}">
                    <a16:creationId xmlns:a16="http://schemas.microsoft.com/office/drawing/2014/main" id="{4B0D8359-C466-494C-A8AF-541B06859AC0}"/>
                  </a:ext>
                </a:extLst>
              </xdr:cNvPr>
              <xdr:cNvGraphicFramePr/>
            </xdr:nvGraphicFramePr>
            <xdr:xfrm>
              <a:off x="12432" y="529281"/>
              <a:ext cx="2094395" cy="547711"/>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61527" y="459288"/>
                <a:ext cx="2135764" cy="565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5" name="Gender Type">
                <a:extLst>
                  <a:ext uri="{FF2B5EF4-FFF2-40B4-BE49-F238E27FC236}">
                    <a16:creationId xmlns:a16="http://schemas.microsoft.com/office/drawing/2014/main" id="{5F497F4E-32B0-44E6-B802-F2C3EF2B9CA5}"/>
                  </a:ext>
                </a:extLst>
              </xdr:cNvPr>
              <xdr:cNvGraphicFramePr/>
            </xdr:nvGraphicFramePr>
            <xdr:xfrm>
              <a:off x="0" y="1789434"/>
              <a:ext cx="2127420" cy="593842"/>
            </xdr:xfrm>
            <a:graphic>
              <a:graphicData uri="http://schemas.microsoft.com/office/drawing/2010/slicer">
                <sle:slicer xmlns:sle="http://schemas.microsoft.com/office/drawing/2010/slicer" name="Gender Type"/>
              </a:graphicData>
            </a:graphic>
          </xdr:graphicFrame>
        </mc:Choice>
        <mc:Fallback>
          <xdr:sp macro="" textlink="">
            <xdr:nvSpPr>
              <xdr:cNvPr id="0" name=""/>
              <xdr:cNvSpPr>
                <a:spLocks noTextEdit="1"/>
              </xdr:cNvSpPr>
            </xdr:nvSpPr>
            <xdr:spPr>
              <a:xfrm>
                <a:off x="448849" y="1759877"/>
                <a:ext cx="2169441" cy="6128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6" name="Sales Method">
                <a:extLst>
                  <a:ext uri="{FF2B5EF4-FFF2-40B4-BE49-F238E27FC236}">
                    <a16:creationId xmlns:a16="http://schemas.microsoft.com/office/drawing/2014/main" id="{83A4054B-B79B-4C8B-869C-CFF787951EC3}"/>
                  </a:ext>
                </a:extLst>
              </xdr:cNvPr>
              <xdr:cNvGraphicFramePr/>
            </xdr:nvGraphicFramePr>
            <xdr:xfrm>
              <a:off x="7621" y="2446901"/>
              <a:ext cx="2130202" cy="599816"/>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456621" y="2438440"/>
                <a:ext cx="2172278" cy="619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109.031611921295" createdVersion="8" refreshedVersion="8" minRefreshableVersion="3" recordCount="9648" xr:uid="{61CD8245-F7E2-4B86-A8F5-4540C70A65CE}">
  <cacheSource type="worksheet">
    <worksheetSource name="Table1"/>
  </cacheSource>
  <cacheFields count="22">
    <cacheField name="Retailer"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1T00:00:00"/>
        <d v="2021-02-08T00:00:00"/>
        <d v="2021-03-06T00:00:00"/>
        <d v="2021-04-07T00:00:00"/>
        <d v="2021-05-06T00:00:00"/>
        <d v="2021-06-08T00:00:00"/>
        <d v="2021-07-06T00:00:00"/>
        <d v="2021-08-07T00:00:00"/>
        <d v="2021-09-06T00:00:00"/>
        <d v="2021-10-08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2-15T00:00:00"/>
        <d v="2021-03-13T00:00:00"/>
        <d v="2021-04-14T00:00:00"/>
        <d v="2021-05-13T00:00:00"/>
        <d v="2021-06-15T00:00:00"/>
        <d v="2021-07-13T00:00:00"/>
        <d v="2021-08-14T00:00:00"/>
        <d v="2021-09-13T00:00:00"/>
        <d v="2021-10-15T00:00:00"/>
        <d v="2021-10-19T00:00:00"/>
        <d v="2021-01-24T00:00:00"/>
        <d v="2021-02-22T00:00:00"/>
        <d v="2021-10-05T00:00:00"/>
        <d v="2021-01-10T00:00:00"/>
        <d v="2021-10-17T00:00:00"/>
        <d v="2021-06-22T00:00:00"/>
        <d v="2021-07-20T00:00:00"/>
        <d v="2021-10-22T00:00:00"/>
        <d v="2021-01-17T00:00:00"/>
        <d v="2021-01-14T00:00:00"/>
        <d v="2021-02-12T00:00:00"/>
        <d v="2021-02-19T00:00:00"/>
        <d v="2021-03-17T00:00:00"/>
        <d v="2021-04-18T00:00:00"/>
        <d v="2021-05-17T00:00:00"/>
        <d v="2021-06-19T00:00:00"/>
        <d v="2021-07-17T00:00:00"/>
        <d v="2021-08-18T00:00:00"/>
        <d v="2021-09-17T00:00:00"/>
        <d v="2021-10-16T00:00:00"/>
        <d v="2021-10-18T00:00:00"/>
        <d v="2021-10-20T00:00:00"/>
        <d v="2021-10-21T00:00:00"/>
        <d v="2021-10-23T00:00:00"/>
        <d v="2021-10-24T00:00:00"/>
        <d v="2021-10-25T00:00:00"/>
        <d v="2021-03-10T00:00:00"/>
        <d v="2021-04-11T00:00:00"/>
        <d v="2021-05-10T00:00:00"/>
        <d v="2021-06-12T00:00:00"/>
        <d v="2021-07-10T00:00:00"/>
        <d v="2021-08-11T00:00:00"/>
        <d v="2021-09-10T00:00:00"/>
        <d v="2021-10-12T00:00:00"/>
        <d v="2021-01-21T00:00:00"/>
        <d v="2021-02-05T00:00:00"/>
        <d v="2021-03-03T00:00:00"/>
        <d v="2021-04-04T00:00:00"/>
        <d v="2021-05-03T00:00:00"/>
        <d v="2021-06-05T00:00:00"/>
        <d v="2021-07-03T00:00:00"/>
        <d v="2021-08-04T00:00:00"/>
        <d v="2021-09-03T00:00:00"/>
        <d v="2021-08-21T00:00:00"/>
        <d v="2021-09-20T00:00:00"/>
        <d v="2021-01-07T00:00:00"/>
        <d v="2021-03-20T00:00:00"/>
        <d v="2021-04-21T00:00:00"/>
        <d v="2021-05-20T00:00:00"/>
        <d v="2021-02-17T00:00:00"/>
        <d v="2021-03-16T00:00:00"/>
        <d v="2021-04-17T00:00:00"/>
        <d v="2021-05-18T00:00:00"/>
        <d v="2021-06-17T00:00:00"/>
        <d v="2021-07-16T00:00:00"/>
        <d v="2021-08-17T00:00:00"/>
        <d v="2021-09-18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1-02-10T00:00:00"/>
        <d v="2021-03-08T00:00:00"/>
        <d v="2021-04-09T00:00:00"/>
        <d v="2021-05-08T00:00:00"/>
        <d v="2021-06-10T00:00:00"/>
        <d v="2021-07-08T00:00:00"/>
        <d v="2021-08-09T00:00:00"/>
        <d v="2021-09-08T00:00:00"/>
        <d v="2021-10-10T00:00:00"/>
        <d v="2021-02-11T00:00:00"/>
        <d v="2021-03-09T00:00:00"/>
        <d v="2021-04-10T00:00:00"/>
        <d v="2021-05-09T00:00:00"/>
        <d v="2021-06-11T00:00:00"/>
        <d v="2021-07-09T00:00:00"/>
        <d v="2021-08-10T00:00:00"/>
        <d v="2021-09-09T00:00:00"/>
        <d v="2021-10-11T00:00:00"/>
        <d v="2021-01-22T00:00:00"/>
        <d v="2021-03-15T00:00:00"/>
        <d v="2021-04-16T00:00:00"/>
        <d v="2021-05-15T00:00:00"/>
        <d v="2021-07-15T00:00:00"/>
        <d v="2021-08-16T00:00:00"/>
        <d v="2021-09-15T00:00:00"/>
        <d v="2021-02-09T00:00:00"/>
        <d v="2021-06-09T00:00:00"/>
        <d v="2021-10-09T00:00:00"/>
        <d v="2021-01-09T00:00:00"/>
        <d v="2021-01-11T00:00:00"/>
        <d v="2021-10-06T00:00:00"/>
        <d v="2021-01-03T00:00:00"/>
        <d v="2021-02-03T00:00:00"/>
        <d v="2021-05-11T00:00:00"/>
        <d v="2021-09-11T00:00:00"/>
        <d v="2021-03-02T00:00:00"/>
        <d v="2021-04-03T00:00:00"/>
        <d v="2021-05-04T00:00:00"/>
        <d v="2021-06-03T00:00:00"/>
        <d v="2021-07-02T00:00:00"/>
        <d v="2021-08-03T00:00:00"/>
        <d v="2021-09-04T00:00:00"/>
        <d v="2021-10-03T00:00:00"/>
        <d v="2021-06-23T00:00:00"/>
        <d v="2021-06-29T00:00:00"/>
        <d v="2021-07-05T00:00:00"/>
        <d v="2021-07-11T00:00:00"/>
        <d v="2021-07-23T00:00:00"/>
        <d v="2021-07-29T00:00:00"/>
        <d v="2020-10-22T00:00:00"/>
        <d v="2020-10-23T00:00:00"/>
        <d v="2020-10-26T00:00:00"/>
        <d v="2020-10-28T00:00:00"/>
        <d v="2020-10-29T00:00:00"/>
        <d v="2020-11-01T00:00:00"/>
        <d v="2020-11-03T00:00:00"/>
        <d v="2020-11-04T00:00:00"/>
        <d v="2020-11-07T00:00:00"/>
        <d v="2020-11-09T00:00:00"/>
        <d v="2020-11-10T00:00:00"/>
        <d v="2020-11-13T00:00:00"/>
        <d v="2020-11-15T00:00:00"/>
        <d v="2020-11-16T00:00:00"/>
        <d v="2020-11-19T00:00:00"/>
        <d v="2020-11-21T00:00:00"/>
        <d v="2020-11-22T00:00:00"/>
        <d v="2020-11-25T00:00:00"/>
        <d v="2020-11-27T00:00:00"/>
        <d v="2020-11-28T00:00:00"/>
        <d v="2020-12-01T00:00:00"/>
        <d v="2020-12-03T00:00:00"/>
        <d v="2020-12-04T00:00:00"/>
        <d v="2020-12-07T00:00:00"/>
        <d v="2020-12-09T00:00:00"/>
        <d v="2020-12-10T00:00:00"/>
        <d v="2020-12-13T00:00:00"/>
        <d v="2020-12-15T00:00:00"/>
        <d v="2020-12-16T00:00:00"/>
        <d v="2020-12-19T00:00:00"/>
        <d v="2020-12-21T00:00:00"/>
        <d v="2020-12-22T00:00:00"/>
        <d v="2020-12-25T00:00:00"/>
        <d v="2020-12-27T00:00:00"/>
        <d v="2021-05-26T00:00:00"/>
        <d v="2021-06-01T00:00:00"/>
        <d v="2021-06-07T00:00:00"/>
        <d v="2021-06-13T00:00:00"/>
        <d v="2021-06-25T00:00:00"/>
        <d v="2021-07-01T00:00:00"/>
        <d v="2021-07-07T00:00:00"/>
        <d v="2021-07-19T00:00:00"/>
        <d v="2021-07-25T00:00:00"/>
        <d v="2021-07-31T00:00:00"/>
        <d v="2021-01-18T00:00:00"/>
        <d v="2021-02-18T00:00:00"/>
        <d v="2021-05-19T00:00:00"/>
        <d v="2021-06-18T00:00:00"/>
        <d v="2021-09-19T00:00:00"/>
        <d v="2021-01-06T00:00:00"/>
        <d v="2021-02-06T00:00:00"/>
        <d v="2021-03-05T00:00:00"/>
        <d v="2021-04-06T00:00:00"/>
        <d v="2021-05-07T00:00:00"/>
        <d v="2021-06-06T00:00:00"/>
        <d v="2021-08-06T00:00:00"/>
        <d v="2021-09-07T00:00:00"/>
        <d v="2020-10-21T00:00:00"/>
        <d v="2020-10-24T00:00:00"/>
        <d v="2020-10-25T00:00:00"/>
        <d v="2020-10-27T00:00:00"/>
        <d v="2020-10-30T00:00:00"/>
        <d v="2020-10-31T00:00:00"/>
        <d v="2020-11-02T00:00:00"/>
        <d v="2020-11-05T00:00:00"/>
        <d v="2020-11-06T00:00:00"/>
        <d v="2020-11-08T00:00:00"/>
        <d v="2020-11-11T00:00:00"/>
        <d v="2020-11-12T00:00:00"/>
        <d v="2020-11-14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4T00:00:00"/>
        <d v="2020-12-26T00:00:00"/>
        <d v="2021-06-21T00:00:00"/>
        <d v="2021-06-24T00:00:00"/>
        <d v="2021-06-27T00:00:00"/>
        <d v="2021-06-30T00:00:00"/>
        <d v="2021-07-12T00:00:00"/>
        <d v="2021-07-18T00:00:00"/>
        <d v="2021-07-21T00:00:00"/>
        <d v="2021-07-24T00:00:00"/>
        <d v="2021-07-27T00:00:00"/>
        <d v="2021-07-30T00:00:00"/>
        <d v="2021-08-02T00:00:00"/>
        <d v="2021-08-05T00:00:00"/>
        <d v="2021-08-08T00:00:00"/>
        <d v="2021-05-27T00:00:00"/>
        <d v="2021-05-30T00:00:00"/>
        <d v="2021-06-02T00:00:00"/>
        <d v="2021-06-14T00:00:00"/>
        <d v="2021-06-20T00:00:00"/>
        <d v="2021-06-26T00:00:00"/>
        <d v="2021-07-14T00:00:00"/>
        <d v="2021-07-26T00:00:00"/>
        <d v="2021-01-12T00:00:00"/>
        <d v="2021-05-25T00:00:00"/>
        <d v="2021-05-28T00:00:00"/>
        <d v="2021-05-29T00:00:00"/>
        <d v="2021-05-31T00:00:00"/>
        <d v="2021-06-04T00:00:00"/>
        <d v="2021-06-16T00:00:00"/>
        <d v="2021-06-28T00:00:00"/>
        <d v="2021-07-04T00:00:00"/>
        <d v="2021-07-22T00:00:00"/>
        <d v="2021-07-28T00:00:00"/>
        <d v="2021-08-01T00:00:00"/>
        <d v="2021-03-11T00:00:00"/>
        <d v="2021-04-12T00:00:00"/>
        <d v="2021-08-12T00:00:00"/>
        <d v="2021-01-19T00:00:00"/>
        <d v="2021-02-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0-10-17T00:00:00"/>
        <d v="2020-10-18T00:00:00"/>
        <d v="2020-10-19T00:00:00"/>
        <d v="2020-10-20T00:00:00"/>
        <d v="2021-03-21T00:00:00"/>
        <d v="2021-04-22T00:00:00"/>
        <d v="2021-05-23T00:00:00"/>
        <d v="2021-08-22T00:00:00"/>
        <d v="2021-09-23T00:00:00"/>
        <d v="2021-01-20T00:00:00"/>
        <d v="2021-01-13T00:00:00"/>
        <d v="2021-02-04T00:00:00"/>
        <d v="2021-05-02T00:00:00"/>
        <d v="2021-09-02T00:00:00"/>
        <d v="2021-10-04T00:00:00"/>
        <d v="2021-05-05T00:00:00"/>
        <d v="2021-09-05T00:00:00"/>
        <d v="2021-10-07T00:00:00"/>
        <d v="2021-05-12T00:00:00"/>
        <d v="2021-09-12T00:00:00"/>
        <d v="2020-08-06T00:00:00"/>
        <d v="2020-08-07T00:00:00"/>
        <d v="2020-08-08T00:00:00"/>
        <d v="2020-08-09T00:00:00"/>
        <d v="2021-05-21T00:00:00"/>
        <d v="2021-05-22T00:00:00"/>
        <d v="2021-05-24T00:00:00"/>
        <d v="2021-10-13T00:00:00"/>
        <d v="2021-10-14T00:00:00"/>
        <d v="2021-09-16T00:00:00"/>
        <d v="2021-05-16T00:00:00"/>
        <d v="2020-07-19T00:00:00"/>
        <d v="2020-07-20T00:00:00"/>
        <d v="2020-07-21T00:00:00"/>
        <d v="2020-07-22T00:00:00"/>
        <d v="2021-08-13T00:00:00"/>
        <d v="2020-12-28T00:00:00"/>
        <d v="2020-12-29T00:00:00"/>
        <d v="2020-12-30T00:00:00"/>
        <d v="2020-12-31T00:00:00"/>
        <d v="2021-02-14T00:00:00"/>
        <d v="2021-03-12T00:00:00"/>
        <d v="2021-04-13T00:00:00"/>
        <d v="2021-01-01T00:00:00"/>
        <d v="2021-01-02T00:00:00"/>
        <d v="2021-01-04T00:00:00"/>
        <d v="2021-01-05T00:00:00"/>
        <d v="2021-01-08T00:00:00"/>
        <d v="2021-01-15T00:00:00"/>
        <d v="2021-01-16T00:00:00"/>
        <d v="2021-01-23T00:00:00"/>
        <d v="2021-01-25T00:00:00"/>
        <d v="2021-01-26T00:00:00"/>
        <d v="2021-01-27T00:00:00"/>
        <d v="2021-01-28T00:00:00"/>
        <d v="2021-01-29T00:00:00"/>
        <d v="2021-01-30T00:00:00"/>
        <d v="2021-01-31T00:00:00"/>
        <d v="2021-02-01T00:00:00"/>
        <d v="2021-02-02T00:00:00"/>
        <d v="2021-02-13T00:00:00"/>
        <d v="2021-02-16T00:00:00"/>
        <d v="2021-02-20T00:00:00"/>
        <d v="2021-02-21T00:00:00"/>
        <d v="2021-02-23T00:00:00"/>
        <d v="2021-02-24T00:00:00"/>
        <d v="2021-02-25T00:00:00"/>
        <d v="2021-02-26T00:00:00"/>
        <d v="2021-02-27T00:00:00"/>
        <d v="2021-02-28T00:00:00"/>
        <d v="2021-03-01T00:00:00"/>
        <d v="2021-03-04T00:00:00"/>
        <d v="2021-03-07T00:00:00"/>
        <d v="2021-05-14T00:00:00"/>
        <d v="2021-09-14T00:00:00"/>
        <d v="2021-03-23T00:00:00"/>
        <d v="2021-04-24T00:00:00"/>
        <d v="2021-08-24T00:00:00"/>
        <d v="2021-09-25T00:00:00"/>
        <d v="2021-03-19T00:00:00"/>
        <d v="2021-04-20T00:00:00"/>
        <d v="2021-08-20T00:00:00"/>
        <d v="2021-03-14T00:00:00"/>
        <d v="2021-03-18T00:00:00"/>
        <d v="2021-03-22T00:00:00"/>
        <d v="2021-03-24T00:00:00"/>
        <d v="2021-03-25T00:00:00"/>
        <d v="2021-03-26T00:00:00"/>
        <d v="2021-03-27T00:00:00"/>
        <d v="2021-03-28T00:00:00"/>
        <d v="2021-03-29T00:00:00"/>
        <d v="2021-03-30T00:00:00"/>
        <d v="2021-03-31T00:00:00"/>
        <d v="2021-04-01T00:00:00"/>
        <d v="2021-04-02T00:00:00"/>
        <d v="2021-04-05T00:00:00"/>
        <d v="2021-04-08T00:00:00"/>
        <d v="2021-04-15T00:00:00"/>
        <d v="2021-04-19T00:00:00"/>
        <d v="2021-04-23T00:00:00"/>
        <d v="2021-04-25T00:00:00"/>
        <d v="2021-04-26T00:00:00"/>
        <d v="2021-04-27T00:00:00"/>
        <d v="2021-04-28T00:00:00"/>
        <d v="2021-04-29T00:00:00"/>
        <d v="2021-04-30T00:00:00"/>
        <d v="2021-05-01T00:00:00"/>
        <d v="2021-08-15T00:00:00"/>
        <d v="2021-08-19T00:00:00"/>
        <d v="2021-08-23T00:00:00"/>
        <d v="2021-08-25T00:00:00"/>
        <d v="2021-08-26T00:00:00"/>
        <d v="2021-08-27T00:00:00"/>
        <d v="2021-08-28T00:00:00"/>
        <d v="2021-08-29T00:00:00"/>
        <d v="2021-08-30T00:00:00"/>
        <d v="2021-08-31T00:00:00"/>
        <d v="2021-09-01T00:00:00"/>
        <d v="2021-09-21T00:00:00"/>
        <d v="2021-09-22T00:00:00"/>
        <d v="2021-09-24T00:00:00"/>
        <d v="2021-09-26T00:00:00"/>
        <d v="2021-09-27T00:00:00"/>
        <d v="2021-09-28T00:00:00"/>
        <d v="2021-09-29T00:00:00"/>
        <d v="2021-09-30T00:00:00"/>
        <d v="2021-10-01T00:00:00"/>
        <d v="2021-10-02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1-09T00:00:00"/>
        <d v="2020-01-10T00:00:00"/>
        <d v="2020-01-11T00:00:00"/>
        <d v="2020-01-12T00:00:00"/>
        <d v="2020-01-13T00:00:00"/>
        <d v="2020-01-14T00:00:00"/>
        <d v="2020-01-15T00:00:00"/>
        <d v="2020-01-16T00:00:00"/>
        <d v="2020-01-17T00:00:00"/>
        <d v="2020-01-18T00:00:00"/>
        <d v="2020-01-19T00:00:00"/>
        <d v="2020-01-20T00:00:00"/>
      </sharedItems>
      <fieldGroup par="21"/>
    </cacheField>
    <cacheField name="Day" numFmtId="14">
      <sharedItems count="7">
        <s v="Tuesday"/>
        <s v="Wednesday"/>
        <s v="Thursday"/>
        <s v="Friday"/>
        <s v="Saturday"/>
        <s v="Sunday"/>
        <s v="Monday"/>
      </sharedItems>
    </cacheField>
    <cacheField name="Month" numFmtId="14">
      <sharedItems count="12">
        <s v="October"/>
        <s v="November"/>
        <s v="December"/>
        <s v="January"/>
        <s v="February"/>
        <s v="March"/>
        <s v="April"/>
        <s v="May"/>
        <s v="June"/>
        <s v="July"/>
        <s v="August"/>
        <s v="September"/>
      </sharedItems>
    </cacheField>
    <cacheField name="Quarter" numFmtId="0">
      <sharedItems containsSemiMixedTypes="0" containsString="0" containsNumber="1" containsInteger="1" minValue="1" maxValue="4" count="4">
        <n v="4"/>
        <n v="1"/>
        <n v="2"/>
        <n v="3"/>
      </sharedItems>
    </cacheField>
    <cacheField name="Year" numFmtId="0">
      <sharedItems containsSemiMixedTypes="0" containsString="0" containsNumber="1" containsInteger="1" minValue="2020" maxValue="2021" count="2">
        <n v="2021"/>
        <n v="2020"/>
      </sharedItems>
    </cacheField>
    <cacheField name="Region" numFmtId="0">
      <sharedItems count="5">
        <s v="Northeast"/>
        <s v="Midwest"/>
        <s v="Southeast"/>
        <s v="West"/>
        <s v="South"/>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ount="52">
        <s v="Philadelphia"/>
        <s v="Providence"/>
        <s v="New York"/>
        <s v="Wilmington"/>
        <s v="Manchester"/>
        <s v="Hartford"/>
        <s v="Charleston"/>
        <s v="Baltimore"/>
        <s v="Boston"/>
        <s v="Portland"/>
        <s v="Burlington"/>
        <s v="Newark"/>
        <s v="Albany"/>
        <s v="Columbus"/>
        <s v="Detroit"/>
        <s v="Fargo"/>
        <s v="Sioux Falls"/>
        <s v="St. Louis"/>
        <s v="Des Moines"/>
        <s v="Indianapolis"/>
        <s v="Milwaukee"/>
        <s v="Chicago"/>
        <s v="Minneapolis"/>
        <s v="Omaha"/>
        <s v="Wichita"/>
        <s v="Richmond"/>
        <s v="Atlanta"/>
        <s v="Orlando"/>
        <s v="Miami"/>
        <s v="Louisville"/>
        <s v="Charlotte"/>
        <s v="Salt Lake City"/>
        <s v="Anchorage"/>
        <s v="Cheyenne"/>
        <s v="Los Angeles"/>
        <s v="Seattle"/>
        <s v="Dallas"/>
        <s v="Knoxville"/>
        <s v="Birmingham"/>
        <s v="Jackson"/>
        <s v="Billings"/>
        <s v="New Orleans"/>
        <s v="Houston"/>
        <s v="Oklahoma City"/>
        <s v="Little Rock"/>
        <s v="San Francisco"/>
        <s v="Boise"/>
        <s v="Honolulu"/>
        <s v="Albuquerque"/>
        <s v="Phoenix"/>
        <s v="Denver"/>
        <s v="Las Vegas"/>
      </sharedItems>
    </cacheField>
    <cacheField name="Gender Type" numFmtId="0">
      <sharedItems count="2">
        <s v="Men"/>
        <s v="Women"/>
      </sharedItems>
    </cacheField>
    <cacheField name="Product Category" numFmtId="0">
      <sharedItems count="3">
        <s v="Apparel"/>
        <s v="Street Footwear"/>
        <s v="Athletic Footwear"/>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
    </cacheField>
    <cacheField name="Sales Method" numFmtId="0">
      <sharedItems count="3">
        <s v="Outlet"/>
        <s v="Online"/>
        <s v="In-store"/>
      </sharedItems>
    </cacheField>
    <cacheField name="Avg_Price_Per_Unit" numFmtId="0" formula="'Price per Unit'/'Units Sold'" databaseField="0"/>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405965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x v="0"/>
    <x v="0"/>
    <x v="0"/>
    <n v="55"/>
    <n v="125"/>
    <n v="68750"/>
    <n v="24062.5"/>
    <n v="0.35"/>
    <x v="0"/>
  </r>
  <r>
    <x v="0"/>
    <n v="1185732"/>
    <x v="1"/>
    <x v="1"/>
    <x v="0"/>
    <x v="0"/>
    <x v="0"/>
    <x v="0"/>
    <x v="0"/>
    <x v="0"/>
    <x v="1"/>
    <x v="0"/>
    <n v="45"/>
    <n v="225"/>
    <n v="101250"/>
    <n v="30375"/>
    <n v="0.3"/>
    <x v="0"/>
  </r>
  <r>
    <x v="0"/>
    <n v="1185732"/>
    <x v="2"/>
    <x v="2"/>
    <x v="0"/>
    <x v="0"/>
    <x v="0"/>
    <x v="0"/>
    <x v="0"/>
    <x v="0"/>
    <x v="0"/>
    <x v="1"/>
    <n v="45"/>
    <n v="475"/>
    <n v="213750"/>
    <n v="117562.5"/>
    <n v="0.55000000000000004"/>
    <x v="0"/>
  </r>
  <r>
    <x v="0"/>
    <n v="1185732"/>
    <x v="3"/>
    <x v="3"/>
    <x v="0"/>
    <x v="0"/>
    <x v="0"/>
    <x v="0"/>
    <x v="0"/>
    <x v="0"/>
    <x v="0"/>
    <x v="2"/>
    <n v="45"/>
    <n v="125"/>
    <n v="56250"/>
    <n v="19687.5"/>
    <n v="0.35"/>
    <x v="0"/>
  </r>
  <r>
    <x v="0"/>
    <n v="1185732"/>
    <x v="4"/>
    <x v="4"/>
    <x v="0"/>
    <x v="0"/>
    <x v="0"/>
    <x v="0"/>
    <x v="0"/>
    <x v="0"/>
    <x v="1"/>
    <x v="1"/>
    <n v="35"/>
    <n v="175"/>
    <n v="61250"/>
    <n v="24500"/>
    <n v="0.4"/>
    <x v="0"/>
  </r>
  <r>
    <x v="0"/>
    <n v="1185732"/>
    <x v="5"/>
    <x v="5"/>
    <x v="0"/>
    <x v="0"/>
    <x v="0"/>
    <x v="0"/>
    <x v="0"/>
    <x v="0"/>
    <x v="1"/>
    <x v="2"/>
    <n v="40"/>
    <n v="50"/>
    <n v="20000"/>
    <n v="8000"/>
    <n v="0.4"/>
    <x v="0"/>
  </r>
  <r>
    <x v="0"/>
    <n v="1185732"/>
    <x v="6"/>
    <x v="6"/>
    <x v="1"/>
    <x v="0"/>
    <x v="0"/>
    <x v="0"/>
    <x v="0"/>
    <x v="0"/>
    <x v="0"/>
    <x v="0"/>
    <n v="55"/>
    <n v="125"/>
    <n v="68750"/>
    <n v="24062.5"/>
    <n v="0.35"/>
    <x v="0"/>
  </r>
  <r>
    <x v="0"/>
    <n v="1185732"/>
    <x v="7"/>
    <x v="0"/>
    <x v="1"/>
    <x v="0"/>
    <x v="0"/>
    <x v="0"/>
    <x v="0"/>
    <x v="0"/>
    <x v="1"/>
    <x v="0"/>
    <n v="45"/>
    <n v="225"/>
    <n v="101250"/>
    <n v="30375"/>
    <n v="0.3"/>
    <x v="0"/>
  </r>
  <r>
    <x v="0"/>
    <n v="1185732"/>
    <x v="8"/>
    <x v="1"/>
    <x v="1"/>
    <x v="0"/>
    <x v="0"/>
    <x v="0"/>
    <x v="0"/>
    <x v="0"/>
    <x v="0"/>
    <x v="1"/>
    <n v="50"/>
    <n v="445"/>
    <n v="222500"/>
    <n v="122375"/>
    <n v="0.55000000000000004"/>
    <x v="0"/>
  </r>
  <r>
    <x v="0"/>
    <n v="1185732"/>
    <x v="9"/>
    <x v="2"/>
    <x v="1"/>
    <x v="0"/>
    <x v="0"/>
    <x v="0"/>
    <x v="0"/>
    <x v="0"/>
    <x v="0"/>
    <x v="2"/>
    <n v="50"/>
    <n v="150"/>
    <n v="75000"/>
    <n v="26250"/>
    <n v="0.35"/>
    <x v="0"/>
  </r>
  <r>
    <x v="0"/>
    <n v="1185732"/>
    <x v="10"/>
    <x v="3"/>
    <x v="1"/>
    <x v="0"/>
    <x v="0"/>
    <x v="0"/>
    <x v="0"/>
    <x v="0"/>
    <x v="1"/>
    <x v="1"/>
    <n v="40"/>
    <n v="175"/>
    <n v="70000"/>
    <n v="28000"/>
    <n v="0.4"/>
    <x v="0"/>
  </r>
  <r>
    <x v="0"/>
    <n v="1185732"/>
    <x v="11"/>
    <x v="4"/>
    <x v="1"/>
    <x v="0"/>
    <x v="0"/>
    <x v="0"/>
    <x v="0"/>
    <x v="0"/>
    <x v="1"/>
    <x v="2"/>
    <n v="45"/>
    <n v="25"/>
    <n v="11250"/>
    <n v="4500"/>
    <n v="0.4"/>
    <x v="0"/>
  </r>
  <r>
    <x v="0"/>
    <n v="1185732"/>
    <x v="12"/>
    <x v="5"/>
    <x v="1"/>
    <x v="0"/>
    <x v="0"/>
    <x v="0"/>
    <x v="0"/>
    <x v="0"/>
    <x v="0"/>
    <x v="0"/>
    <n v="60"/>
    <n v="75"/>
    <n v="45000"/>
    <n v="13500"/>
    <n v="0.3"/>
    <x v="0"/>
  </r>
  <r>
    <x v="0"/>
    <n v="1185732"/>
    <x v="13"/>
    <x v="6"/>
    <x v="1"/>
    <x v="0"/>
    <x v="0"/>
    <x v="0"/>
    <x v="0"/>
    <x v="0"/>
    <x v="1"/>
    <x v="0"/>
    <n v="50"/>
    <n v="175"/>
    <n v="87500"/>
    <n v="21875"/>
    <n v="0.25"/>
    <x v="0"/>
  </r>
  <r>
    <x v="0"/>
    <n v="1185732"/>
    <x v="14"/>
    <x v="0"/>
    <x v="1"/>
    <x v="0"/>
    <x v="0"/>
    <x v="0"/>
    <x v="0"/>
    <x v="0"/>
    <x v="0"/>
    <x v="1"/>
    <n v="50"/>
    <n v="450"/>
    <n v="225000"/>
    <n v="112500"/>
    <n v="0.5"/>
    <x v="0"/>
  </r>
  <r>
    <x v="0"/>
    <n v="1185732"/>
    <x v="15"/>
    <x v="1"/>
    <x v="1"/>
    <x v="0"/>
    <x v="0"/>
    <x v="0"/>
    <x v="0"/>
    <x v="0"/>
    <x v="0"/>
    <x v="2"/>
    <n v="50"/>
    <n v="150"/>
    <n v="75000"/>
    <n v="22500"/>
    <n v="0.3"/>
    <x v="0"/>
  </r>
  <r>
    <x v="0"/>
    <n v="1185732"/>
    <x v="16"/>
    <x v="2"/>
    <x v="1"/>
    <x v="0"/>
    <x v="0"/>
    <x v="0"/>
    <x v="0"/>
    <x v="0"/>
    <x v="1"/>
    <x v="1"/>
    <n v="40"/>
    <n v="150"/>
    <n v="60000"/>
    <n v="21000"/>
    <n v="0.35"/>
    <x v="0"/>
  </r>
  <r>
    <x v="0"/>
    <n v="1185732"/>
    <x v="17"/>
    <x v="3"/>
    <x v="1"/>
    <x v="0"/>
    <x v="0"/>
    <x v="0"/>
    <x v="0"/>
    <x v="0"/>
    <x v="1"/>
    <x v="2"/>
    <n v="45"/>
    <n v="75"/>
    <n v="33750"/>
    <n v="11812.5"/>
    <n v="0.35"/>
    <x v="0"/>
  </r>
  <r>
    <x v="0"/>
    <n v="1185732"/>
    <x v="18"/>
    <x v="4"/>
    <x v="1"/>
    <x v="0"/>
    <x v="0"/>
    <x v="0"/>
    <x v="0"/>
    <x v="0"/>
    <x v="0"/>
    <x v="0"/>
    <n v="60"/>
    <n v="75"/>
    <n v="45000"/>
    <n v="13500"/>
    <n v="0.3"/>
    <x v="0"/>
  </r>
  <r>
    <x v="0"/>
    <n v="1185732"/>
    <x v="19"/>
    <x v="5"/>
    <x v="1"/>
    <x v="0"/>
    <x v="0"/>
    <x v="0"/>
    <x v="0"/>
    <x v="0"/>
    <x v="1"/>
    <x v="0"/>
    <n v="50"/>
    <n v="200"/>
    <n v="100000"/>
    <n v="25000"/>
    <n v="0.25"/>
    <x v="0"/>
  </r>
  <r>
    <x v="0"/>
    <n v="1185732"/>
    <x v="20"/>
    <x v="6"/>
    <x v="1"/>
    <x v="0"/>
    <x v="0"/>
    <x v="0"/>
    <x v="0"/>
    <x v="0"/>
    <x v="0"/>
    <x v="1"/>
    <n v="60"/>
    <n v="470"/>
    <n v="282000"/>
    <n v="141000"/>
    <n v="0.5"/>
    <x v="0"/>
  </r>
  <r>
    <x v="0"/>
    <n v="1185732"/>
    <x v="21"/>
    <x v="0"/>
    <x v="1"/>
    <x v="0"/>
    <x v="0"/>
    <x v="0"/>
    <x v="0"/>
    <x v="0"/>
    <x v="0"/>
    <x v="2"/>
    <n v="60"/>
    <n v="175"/>
    <n v="105000"/>
    <n v="31500"/>
    <n v="0.3"/>
    <x v="0"/>
  </r>
  <r>
    <x v="0"/>
    <n v="1185732"/>
    <x v="22"/>
    <x v="1"/>
    <x v="1"/>
    <x v="0"/>
    <x v="0"/>
    <x v="0"/>
    <x v="0"/>
    <x v="0"/>
    <x v="1"/>
    <x v="1"/>
    <n v="55"/>
    <n v="150"/>
    <n v="82500"/>
    <n v="28875"/>
    <n v="0.35"/>
    <x v="0"/>
  </r>
  <r>
    <x v="0"/>
    <n v="1185732"/>
    <x v="23"/>
    <x v="2"/>
    <x v="1"/>
    <x v="0"/>
    <x v="0"/>
    <x v="0"/>
    <x v="0"/>
    <x v="0"/>
    <x v="1"/>
    <x v="2"/>
    <n v="55"/>
    <n v="100"/>
    <n v="55000"/>
    <n v="19250"/>
    <n v="0.35"/>
    <x v="0"/>
  </r>
  <r>
    <x v="0"/>
    <n v="1185732"/>
    <x v="24"/>
    <x v="3"/>
    <x v="1"/>
    <x v="0"/>
    <x v="0"/>
    <x v="0"/>
    <x v="0"/>
    <x v="0"/>
    <x v="0"/>
    <x v="0"/>
    <n v="65"/>
    <n v="125"/>
    <n v="81250"/>
    <n v="24375"/>
    <n v="0.3"/>
    <x v="0"/>
  </r>
  <r>
    <x v="0"/>
    <n v="1185732"/>
    <x v="25"/>
    <x v="4"/>
    <x v="1"/>
    <x v="0"/>
    <x v="0"/>
    <x v="0"/>
    <x v="0"/>
    <x v="0"/>
    <x v="1"/>
    <x v="0"/>
    <n v="70"/>
    <n v="250"/>
    <n v="175000"/>
    <n v="52500"/>
    <n v="0.3"/>
    <x v="0"/>
  </r>
  <r>
    <x v="0"/>
    <n v="1185732"/>
    <x v="26"/>
    <x v="5"/>
    <x v="1"/>
    <x v="0"/>
    <x v="0"/>
    <x v="0"/>
    <x v="0"/>
    <x v="0"/>
    <x v="0"/>
    <x v="1"/>
    <n v="65"/>
    <n v="500"/>
    <n v="325000"/>
    <n v="178750"/>
    <n v="0.55000000000000004"/>
    <x v="0"/>
  </r>
  <r>
    <x v="0"/>
    <n v="1185732"/>
    <x v="27"/>
    <x v="6"/>
    <x v="1"/>
    <x v="0"/>
    <x v="0"/>
    <x v="0"/>
    <x v="0"/>
    <x v="0"/>
    <x v="0"/>
    <x v="2"/>
    <n v="60"/>
    <n v="250"/>
    <n v="150000"/>
    <n v="52500"/>
    <n v="0.35"/>
    <x v="0"/>
  </r>
  <r>
    <x v="0"/>
    <n v="1185732"/>
    <x v="28"/>
    <x v="0"/>
    <x v="1"/>
    <x v="0"/>
    <x v="0"/>
    <x v="0"/>
    <x v="0"/>
    <x v="0"/>
    <x v="1"/>
    <x v="1"/>
    <n v="55"/>
    <n v="175"/>
    <n v="96250"/>
    <n v="38500"/>
    <n v="0.4"/>
    <x v="0"/>
  </r>
  <r>
    <x v="0"/>
    <n v="1185732"/>
    <x v="29"/>
    <x v="1"/>
    <x v="1"/>
    <x v="0"/>
    <x v="0"/>
    <x v="0"/>
    <x v="0"/>
    <x v="0"/>
    <x v="1"/>
    <x v="2"/>
    <n v="55"/>
    <n v="150"/>
    <n v="82500"/>
    <n v="33000"/>
    <n v="0.4"/>
    <x v="0"/>
  </r>
  <r>
    <x v="0"/>
    <n v="1185732"/>
    <x v="30"/>
    <x v="2"/>
    <x v="1"/>
    <x v="0"/>
    <x v="0"/>
    <x v="0"/>
    <x v="0"/>
    <x v="0"/>
    <x v="0"/>
    <x v="0"/>
    <n v="65"/>
    <n v="150"/>
    <n v="97500"/>
    <n v="34125"/>
    <n v="0.35"/>
    <x v="0"/>
  </r>
  <r>
    <x v="0"/>
    <n v="1185732"/>
    <x v="31"/>
    <x v="3"/>
    <x v="1"/>
    <x v="0"/>
    <x v="0"/>
    <x v="0"/>
    <x v="0"/>
    <x v="0"/>
    <x v="1"/>
    <x v="0"/>
    <n v="70"/>
    <n v="300"/>
    <n v="210000"/>
    <n v="63000"/>
    <n v="0.3"/>
    <x v="0"/>
  </r>
  <r>
    <x v="0"/>
    <n v="1185732"/>
    <x v="32"/>
    <x v="4"/>
    <x v="1"/>
    <x v="0"/>
    <x v="0"/>
    <x v="0"/>
    <x v="0"/>
    <x v="0"/>
    <x v="0"/>
    <x v="1"/>
    <n v="65"/>
    <n v="500"/>
    <n v="325000"/>
    <n v="178750"/>
    <n v="0.55000000000000004"/>
    <x v="0"/>
  </r>
  <r>
    <x v="0"/>
    <n v="1185732"/>
    <x v="33"/>
    <x v="5"/>
    <x v="1"/>
    <x v="0"/>
    <x v="0"/>
    <x v="0"/>
    <x v="0"/>
    <x v="0"/>
    <x v="0"/>
    <x v="2"/>
    <n v="60"/>
    <n v="300"/>
    <n v="180000"/>
    <n v="63000"/>
    <n v="0.35"/>
    <x v="0"/>
  </r>
  <r>
    <x v="0"/>
    <n v="1185732"/>
    <x v="34"/>
    <x v="6"/>
    <x v="1"/>
    <x v="0"/>
    <x v="0"/>
    <x v="0"/>
    <x v="0"/>
    <x v="0"/>
    <x v="1"/>
    <x v="1"/>
    <n v="55"/>
    <n v="225"/>
    <n v="123750"/>
    <n v="49500"/>
    <n v="0.4"/>
    <x v="0"/>
  </r>
  <r>
    <x v="0"/>
    <n v="1185732"/>
    <x v="35"/>
    <x v="0"/>
    <x v="1"/>
    <x v="0"/>
    <x v="0"/>
    <x v="0"/>
    <x v="0"/>
    <x v="0"/>
    <x v="1"/>
    <x v="2"/>
    <n v="55"/>
    <n v="175"/>
    <n v="96250"/>
    <n v="38500"/>
    <n v="0.4"/>
    <x v="0"/>
  </r>
  <r>
    <x v="0"/>
    <n v="1185732"/>
    <x v="36"/>
    <x v="1"/>
    <x v="2"/>
    <x v="0"/>
    <x v="0"/>
    <x v="0"/>
    <x v="0"/>
    <x v="0"/>
    <x v="0"/>
    <x v="0"/>
    <n v="65"/>
    <n v="200"/>
    <n v="130000"/>
    <n v="45500"/>
    <n v="0.35"/>
    <x v="0"/>
  </r>
  <r>
    <x v="0"/>
    <n v="1185732"/>
    <x v="37"/>
    <x v="2"/>
    <x v="2"/>
    <x v="0"/>
    <x v="0"/>
    <x v="0"/>
    <x v="0"/>
    <x v="0"/>
    <x v="1"/>
    <x v="0"/>
    <n v="70"/>
    <n v="375"/>
    <n v="262500"/>
    <n v="78750"/>
    <n v="0.3"/>
    <x v="0"/>
  </r>
  <r>
    <x v="0"/>
    <n v="1185732"/>
    <x v="38"/>
    <x v="3"/>
    <x v="2"/>
    <x v="0"/>
    <x v="0"/>
    <x v="0"/>
    <x v="0"/>
    <x v="0"/>
    <x v="0"/>
    <x v="1"/>
    <n v="65"/>
    <n v="525"/>
    <n v="341250"/>
    <n v="187687.5"/>
    <n v="0.55000000000000004"/>
    <x v="0"/>
  </r>
  <r>
    <x v="0"/>
    <n v="1185732"/>
    <x v="39"/>
    <x v="4"/>
    <x v="2"/>
    <x v="0"/>
    <x v="0"/>
    <x v="0"/>
    <x v="0"/>
    <x v="0"/>
    <x v="0"/>
    <x v="2"/>
    <n v="60"/>
    <n v="300"/>
    <n v="180000"/>
    <n v="63000"/>
    <n v="0.35"/>
    <x v="0"/>
  </r>
  <r>
    <x v="0"/>
    <n v="1185732"/>
    <x v="40"/>
    <x v="5"/>
    <x v="2"/>
    <x v="0"/>
    <x v="0"/>
    <x v="0"/>
    <x v="0"/>
    <x v="0"/>
    <x v="1"/>
    <x v="1"/>
    <n v="55"/>
    <n v="225"/>
    <n v="123750"/>
    <n v="49500"/>
    <n v="0.4"/>
    <x v="0"/>
  </r>
  <r>
    <x v="0"/>
    <n v="1185732"/>
    <x v="41"/>
    <x v="6"/>
    <x v="2"/>
    <x v="0"/>
    <x v="0"/>
    <x v="0"/>
    <x v="0"/>
    <x v="0"/>
    <x v="1"/>
    <x v="2"/>
    <n v="55"/>
    <n v="200"/>
    <n v="110000"/>
    <n v="44000"/>
    <n v="0.4"/>
    <x v="0"/>
  </r>
  <r>
    <x v="0"/>
    <n v="1185732"/>
    <x v="42"/>
    <x v="0"/>
    <x v="2"/>
    <x v="0"/>
    <x v="0"/>
    <x v="0"/>
    <x v="0"/>
    <x v="0"/>
    <x v="0"/>
    <x v="0"/>
    <n v="65"/>
    <n v="175"/>
    <n v="113750"/>
    <n v="39812.5"/>
    <n v="0.35"/>
    <x v="0"/>
  </r>
  <r>
    <x v="0"/>
    <n v="1185732"/>
    <x v="43"/>
    <x v="1"/>
    <x v="2"/>
    <x v="0"/>
    <x v="0"/>
    <x v="0"/>
    <x v="0"/>
    <x v="0"/>
    <x v="1"/>
    <x v="0"/>
    <n v="70"/>
    <n v="350"/>
    <n v="245000"/>
    <n v="73500"/>
    <n v="0.3"/>
    <x v="0"/>
  </r>
  <r>
    <x v="0"/>
    <n v="1185732"/>
    <x v="44"/>
    <x v="2"/>
    <x v="2"/>
    <x v="0"/>
    <x v="0"/>
    <x v="0"/>
    <x v="0"/>
    <x v="0"/>
    <x v="0"/>
    <x v="1"/>
    <n v="65"/>
    <n v="475"/>
    <n v="308750"/>
    <n v="154375"/>
    <n v="0.5"/>
    <x v="0"/>
  </r>
  <r>
    <x v="0"/>
    <n v="1185732"/>
    <x v="45"/>
    <x v="3"/>
    <x v="2"/>
    <x v="0"/>
    <x v="0"/>
    <x v="0"/>
    <x v="0"/>
    <x v="0"/>
    <x v="0"/>
    <x v="2"/>
    <n v="50"/>
    <n v="275"/>
    <n v="137500"/>
    <n v="41250"/>
    <n v="0.3"/>
    <x v="0"/>
  </r>
  <r>
    <x v="0"/>
    <n v="1185732"/>
    <x v="46"/>
    <x v="4"/>
    <x v="2"/>
    <x v="0"/>
    <x v="0"/>
    <x v="0"/>
    <x v="0"/>
    <x v="0"/>
    <x v="1"/>
    <x v="1"/>
    <n v="45"/>
    <n v="200"/>
    <n v="90000"/>
    <n v="31500"/>
    <n v="0.35"/>
    <x v="0"/>
  </r>
  <r>
    <x v="0"/>
    <n v="1185732"/>
    <x v="47"/>
    <x v="5"/>
    <x v="2"/>
    <x v="0"/>
    <x v="0"/>
    <x v="0"/>
    <x v="0"/>
    <x v="0"/>
    <x v="1"/>
    <x v="2"/>
    <n v="45"/>
    <n v="175"/>
    <n v="78750"/>
    <n v="27562.5"/>
    <n v="0.35"/>
    <x v="0"/>
  </r>
  <r>
    <x v="0"/>
    <n v="1185732"/>
    <x v="48"/>
    <x v="6"/>
    <x v="2"/>
    <x v="0"/>
    <x v="0"/>
    <x v="0"/>
    <x v="0"/>
    <x v="0"/>
    <x v="0"/>
    <x v="0"/>
    <n v="55"/>
    <n v="125"/>
    <n v="68750"/>
    <n v="20625"/>
    <n v="0.3"/>
    <x v="0"/>
  </r>
  <r>
    <x v="0"/>
    <n v="1185732"/>
    <x v="49"/>
    <x v="0"/>
    <x v="2"/>
    <x v="0"/>
    <x v="0"/>
    <x v="0"/>
    <x v="0"/>
    <x v="0"/>
    <x v="1"/>
    <x v="0"/>
    <n v="60"/>
    <n v="225"/>
    <n v="135000"/>
    <n v="33750"/>
    <n v="0.25"/>
    <x v="0"/>
  </r>
  <r>
    <x v="0"/>
    <n v="1185732"/>
    <x v="50"/>
    <x v="1"/>
    <x v="2"/>
    <x v="0"/>
    <x v="0"/>
    <x v="0"/>
    <x v="0"/>
    <x v="0"/>
    <x v="0"/>
    <x v="1"/>
    <n v="60"/>
    <n v="400"/>
    <n v="240000"/>
    <n v="120000"/>
    <n v="0.5"/>
    <x v="0"/>
  </r>
  <r>
    <x v="0"/>
    <n v="1185732"/>
    <x v="51"/>
    <x v="2"/>
    <x v="2"/>
    <x v="0"/>
    <x v="0"/>
    <x v="0"/>
    <x v="0"/>
    <x v="0"/>
    <x v="0"/>
    <x v="2"/>
    <n v="50"/>
    <n v="225"/>
    <n v="112500"/>
    <n v="33750"/>
    <n v="0.3"/>
    <x v="0"/>
  </r>
  <r>
    <x v="0"/>
    <n v="1185732"/>
    <x v="52"/>
    <x v="3"/>
    <x v="2"/>
    <x v="0"/>
    <x v="0"/>
    <x v="0"/>
    <x v="0"/>
    <x v="0"/>
    <x v="1"/>
    <x v="1"/>
    <n v="50"/>
    <n v="125"/>
    <n v="62500"/>
    <n v="21875"/>
    <n v="0.35"/>
    <x v="0"/>
  </r>
  <r>
    <x v="0"/>
    <n v="1185732"/>
    <x v="53"/>
    <x v="4"/>
    <x v="2"/>
    <x v="0"/>
    <x v="0"/>
    <x v="0"/>
    <x v="0"/>
    <x v="0"/>
    <x v="1"/>
    <x v="2"/>
    <n v="50"/>
    <n v="100"/>
    <n v="50000"/>
    <n v="17500"/>
    <n v="0.35"/>
    <x v="0"/>
  </r>
  <r>
    <x v="0"/>
    <n v="1185732"/>
    <x v="54"/>
    <x v="5"/>
    <x v="2"/>
    <x v="0"/>
    <x v="0"/>
    <x v="0"/>
    <x v="0"/>
    <x v="0"/>
    <x v="0"/>
    <x v="0"/>
    <n v="60"/>
    <n v="100"/>
    <n v="60000"/>
    <n v="18000"/>
    <n v="0.3"/>
    <x v="0"/>
  </r>
  <r>
    <x v="0"/>
    <n v="1185732"/>
    <x v="55"/>
    <x v="6"/>
    <x v="2"/>
    <x v="0"/>
    <x v="0"/>
    <x v="0"/>
    <x v="0"/>
    <x v="0"/>
    <x v="1"/>
    <x v="0"/>
    <n v="65"/>
    <n v="225"/>
    <n v="146250"/>
    <n v="36562.5"/>
    <n v="0.25"/>
    <x v="0"/>
  </r>
  <r>
    <x v="0"/>
    <n v="1185732"/>
    <x v="56"/>
    <x v="0"/>
    <x v="2"/>
    <x v="0"/>
    <x v="0"/>
    <x v="0"/>
    <x v="0"/>
    <x v="0"/>
    <x v="0"/>
    <x v="1"/>
    <n v="70"/>
    <n v="375"/>
    <n v="262500"/>
    <n v="144375"/>
    <n v="0.55000000000000004"/>
    <x v="0"/>
  </r>
  <r>
    <x v="0"/>
    <n v="1185732"/>
    <x v="57"/>
    <x v="1"/>
    <x v="2"/>
    <x v="0"/>
    <x v="0"/>
    <x v="0"/>
    <x v="0"/>
    <x v="0"/>
    <x v="0"/>
    <x v="2"/>
    <n v="60"/>
    <n v="200"/>
    <n v="120000"/>
    <n v="42000"/>
    <n v="0.35"/>
    <x v="0"/>
  </r>
  <r>
    <x v="0"/>
    <n v="1185732"/>
    <x v="58"/>
    <x v="2"/>
    <x v="2"/>
    <x v="0"/>
    <x v="0"/>
    <x v="0"/>
    <x v="0"/>
    <x v="0"/>
    <x v="1"/>
    <x v="1"/>
    <n v="60"/>
    <n v="195"/>
    <n v="117000"/>
    <n v="46800"/>
    <n v="0.4"/>
    <x v="0"/>
  </r>
  <r>
    <x v="0"/>
    <n v="1185732"/>
    <x v="59"/>
    <x v="3"/>
    <x v="2"/>
    <x v="0"/>
    <x v="0"/>
    <x v="0"/>
    <x v="0"/>
    <x v="0"/>
    <x v="1"/>
    <x v="2"/>
    <n v="60"/>
    <n v="175"/>
    <n v="105000"/>
    <n v="42000"/>
    <n v="0.4"/>
    <x v="0"/>
  </r>
  <r>
    <x v="0"/>
    <n v="1185732"/>
    <x v="60"/>
    <x v="4"/>
    <x v="2"/>
    <x v="0"/>
    <x v="0"/>
    <x v="0"/>
    <x v="0"/>
    <x v="0"/>
    <x v="0"/>
    <x v="0"/>
    <n v="70"/>
    <n v="150"/>
    <n v="105000"/>
    <n v="36750"/>
    <n v="0.35"/>
    <x v="0"/>
  </r>
  <r>
    <x v="0"/>
    <n v="1185732"/>
    <x v="61"/>
    <x v="5"/>
    <x v="2"/>
    <x v="0"/>
    <x v="0"/>
    <x v="0"/>
    <x v="0"/>
    <x v="0"/>
    <x v="1"/>
    <x v="0"/>
    <n v="75"/>
    <n v="250"/>
    <n v="187500"/>
    <n v="56250"/>
    <n v="0.3"/>
    <x v="0"/>
  </r>
  <r>
    <x v="0"/>
    <n v="1185732"/>
    <x v="62"/>
    <x v="6"/>
    <x v="2"/>
    <x v="0"/>
    <x v="0"/>
    <x v="0"/>
    <x v="0"/>
    <x v="0"/>
    <x v="0"/>
    <x v="1"/>
    <n v="70"/>
    <n v="475"/>
    <n v="332500"/>
    <n v="182875"/>
    <n v="0.55000000000000004"/>
    <x v="0"/>
  </r>
  <r>
    <x v="0"/>
    <n v="1185732"/>
    <x v="63"/>
    <x v="0"/>
    <x v="2"/>
    <x v="0"/>
    <x v="0"/>
    <x v="0"/>
    <x v="0"/>
    <x v="0"/>
    <x v="0"/>
    <x v="2"/>
    <n v="60"/>
    <n v="275"/>
    <n v="165000"/>
    <n v="57750"/>
    <n v="0.35"/>
    <x v="0"/>
  </r>
  <r>
    <x v="0"/>
    <n v="1185732"/>
    <x v="64"/>
    <x v="1"/>
    <x v="2"/>
    <x v="0"/>
    <x v="0"/>
    <x v="0"/>
    <x v="0"/>
    <x v="0"/>
    <x v="1"/>
    <x v="1"/>
    <n v="60"/>
    <n v="225"/>
    <n v="135000"/>
    <n v="54000"/>
    <n v="0.4"/>
    <x v="0"/>
  </r>
  <r>
    <x v="0"/>
    <n v="1185732"/>
    <x v="65"/>
    <x v="2"/>
    <x v="2"/>
    <x v="0"/>
    <x v="0"/>
    <x v="0"/>
    <x v="0"/>
    <x v="0"/>
    <x v="1"/>
    <x v="2"/>
    <n v="60"/>
    <n v="175"/>
    <n v="105000"/>
    <n v="42000"/>
    <n v="0.4"/>
    <x v="0"/>
  </r>
  <r>
    <x v="0"/>
    <n v="1185732"/>
    <x v="66"/>
    <x v="3"/>
    <x v="2"/>
    <x v="0"/>
    <x v="0"/>
    <x v="0"/>
    <x v="0"/>
    <x v="0"/>
    <x v="0"/>
    <x v="0"/>
    <n v="70"/>
    <n v="175"/>
    <n v="122500"/>
    <n v="42875"/>
    <n v="0.35"/>
    <x v="0"/>
  </r>
  <r>
    <x v="0"/>
    <n v="1185732"/>
    <x v="67"/>
    <x v="1"/>
    <x v="3"/>
    <x v="1"/>
    <x v="1"/>
    <x v="0"/>
    <x v="0"/>
    <x v="0"/>
    <x v="1"/>
    <x v="0"/>
    <n v="75"/>
    <n v="275"/>
    <n v="206250"/>
    <n v="61875"/>
    <n v="0.3"/>
    <x v="0"/>
  </r>
  <r>
    <x v="0"/>
    <n v="1185732"/>
    <x v="0"/>
    <x v="0"/>
    <x v="0"/>
    <x v="0"/>
    <x v="0"/>
    <x v="0"/>
    <x v="0"/>
    <x v="0"/>
    <x v="0"/>
    <x v="0"/>
    <n v="42"/>
    <n v="41"/>
    <n v="1722"/>
    <n v="706.02"/>
    <n v="0.41"/>
    <x v="0"/>
  </r>
  <r>
    <x v="0"/>
    <n v="1185732"/>
    <x v="1"/>
    <x v="1"/>
    <x v="0"/>
    <x v="0"/>
    <x v="0"/>
    <x v="0"/>
    <x v="0"/>
    <x v="0"/>
    <x v="1"/>
    <x v="0"/>
    <n v="32"/>
    <n v="70"/>
    <n v="2240"/>
    <n v="761.6"/>
    <n v="0.34"/>
    <x v="0"/>
  </r>
  <r>
    <x v="0"/>
    <n v="1185732"/>
    <x v="2"/>
    <x v="2"/>
    <x v="0"/>
    <x v="0"/>
    <x v="0"/>
    <x v="0"/>
    <x v="0"/>
    <x v="0"/>
    <x v="0"/>
    <x v="1"/>
    <n v="32"/>
    <n v="166"/>
    <n v="5312"/>
    <n v="3187.2"/>
    <n v="0.6"/>
    <x v="0"/>
  </r>
  <r>
    <x v="0"/>
    <n v="1185732"/>
    <x v="3"/>
    <x v="3"/>
    <x v="0"/>
    <x v="0"/>
    <x v="0"/>
    <x v="0"/>
    <x v="0"/>
    <x v="0"/>
    <x v="0"/>
    <x v="2"/>
    <n v="32"/>
    <n v="44"/>
    <n v="1408"/>
    <n v="563.20000000000005"/>
    <n v="0.4"/>
    <x v="0"/>
  </r>
  <r>
    <x v="0"/>
    <n v="1185732"/>
    <x v="4"/>
    <x v="4"/>
    <x v="0"/>
    <x v="0"/>
    <x v="0"/>
    <x v="0"/>
    <x v="0"/>
    <x v="0"/>
    <x v="1"/>
    <x v="1"/>
    <n v="25"/>
    <n v="54"/>
    <n v="1350"/>
    <n v="607.5"/>
    <n v="0.45"/>
    <x v="0"/>
  </r>
  <r>
    <x v="0"/>
    <n v="1185732"/>
    <x v="5"/>
    <x v="5"/>
    <x v="0"/>
    <x v="0"/>
    <x v="0"/>
    <x v="0"/>
    <x v="0"/>
    <x v="0"/>
    <x v="1"/>
    <x v="2"/>
    <n v="28"/>
    <n v="17"/>
    <n v="476"/>
    <n v="199.92"/>
    <n v="0.42"/>
    <x v="0"/>
  </r>
  <r>
    <x v="0"/>
    <n v="1185732"/>
    <x v="6"/>
    <x v="6"/>
    <x v="1"/>
    <x v="0"/>
    <x v="0"/>
    <x v="0"/>
    <x v="0"/>
    <x v="0"/>
    <x v="0"/>
    <x v="0"/>
    <n v="39"/>
    <n v="40"/>
    <n v="1560"/>
    <n v="577.20000000000005"/>
    <n v="0.37"/>
    <x v="0"/>
  </r>
  <r>
    <x v="0"/>
    <n v="1185732"/>
    <x v="7"/>
    <x v="0"/>
    <x v="1"/>
    <x v="0"/>
    <x v="0"/>
    <x v="0"/>
    <x v="0"/>
    <x v="0"/>
    <x v="1"/>
    <x v="0"/>
    <n v="30"/>
    <n v="74"/>
    <n v="2220"/>
    <n v="777"/>
    <n v="0.35"/>
    <x v="0"/>
  </r>
  <r>
    <x v="0"/>
    <n v="1185732"/>
    <x v="8"/>
    <x v="1"/>
    <x v="1"/>
    <x v="0"/>
    <x v="0"/>
    <x v="0"/>
    <x v="0"/>
    <x v="0"/>
    <x v="0"/>
    <x v="1"/>
    <n v="39"/>
    <n v="156"/>
    <n v="6084"/>
    <n v="3528.72"/>
    <n v="0.57999999999999996"/>
    <x v="0"/>
  </r>
  <r>
    <x v="0"/>
    <n v="1185732"/>
    <x v="9"/>
    <x v="2"/>
    <x v="1"/>
    <x v="0"/>
    <x v="0"/>
    <x v="0"/>
    <x v="0"/>
    <x v="0"/>
    <x v="0"/>
    <x v="2"/>
    <n v="33"/>
    <n v="53"/>
    <n v="1749"/>
    <n v="647.13"/>
    <n v="0.37"/>
    <x v="0"/>
  </r>
  <r>
    <x v="0"/>
    <n v="1185732"/>
    <x v="10"/>
    <x v="3"/>
    <x v="1"/>
    <x v="0"/>
    <x v="0"/>
    <x v="0"/>
    <x v="0"/>
    <x v="0"/>
    <x v="1"/>
    <x v="1"/>
    <n v="29"/>
    <n v="58"/>
    <n v="1682"/>
    <n v="756.9"/>
    <n v="0.45"/>
    <x v="0"/>
  </r>
  <r>
    <x v="0"/>
    <n v="1185732"/>
    <x v="11"/>
    <x v="4"/>
    <x v="1"/>
    <x v="0"/>
    <x v="0"/>
    <x v="0"/>
    <x v="0"/>
    <x v="0"/>
    <x v="1"/>
    <x v="2"/>
    <n v="32"/>
    <n v="8"/>
    <n v="256"/>
    <n v="112.64"/>
    <n v="0.44"/>
    <x v="0"/>
  </r>
  <r>
    <x v="0"/>
    <n v="1185732"/>
    <x v="12"/>
    <x v="5"/>
    <x v="1"/>
    <x v="0"/>
    <x v="0"/>
    <x v="0"/>
    <x v="0"/>
    <x v="0"/>
    <x v="0"/>
    <x v="0"/>
    <n v="41"/>
    <n v="24"/>
    <n v="984"/>
    <n v="334.56"/>
    <n v="0.34"/>
    <x v="0"/>
  </r>
  <r>
    <x v="0"/>
    <n v="1185732"/>
    <x v="13"/>
    <x v="6"/>
    <x v="1"/>
    <x v="0"/>
    <x v="0"/>
    <x v="0"/>
    <x v="0"/>
    <x v="0"/>
    <x v="1"/>
    <x v="0"/>
    <n v="38"/>
    <n v="61"/>
    <n v="2318"/>
    <n v="718.58"/>
    <n v="0.31"/>
    <x v="0"/>
  </r>
  <r>
    <x v="0"/>
    <n v="1185732"/>
    <x v="14"/>
    <x v="0"/>
    <x v="1"/>
    <x v="0"/>
    <x v="0"/>
    <x v="0"/>
    <x v="0"/>
    <x v="0"/>
    <x v="0"/>
    <x v="1"/>
    <n v="35"/>
    <n v="140"/>
    <n v="4900"/>
    <n v="2793"/>
    <n v="0.56999999999999995"/>
    <x v="0"/>
  </r>
  <r>
    <x v="0"/>
    <n v="1185732"/>
    <x v="15"/>
    <x v="1"/>
    <x v="1"/>
    <x v="0"/>
    <x v="0"/>
    <x v="0"/>
    <x v="0"/>
    <x v="0"/>
    <x v="0"/>
    <x v="2"/>
    <n v="37"/>
    <n v="51"/>
    <n v="1887"/>
    <n v="603.84"/>
    <n v="0.32"/>
    <x v="0"/>
  </r>
  <r>
    <x v="0"/>
    <n v="1185732"/>
    <x v="16"/>
    <x v="2"/>
    <x v="1"/>
    <x v="0"/>
    <x v="0"/>
    <x v="0"/>
    <x v="0"/>
    <x v="0"/>
    <x v="1"/>
    <x v="1"/>
    <n v="27"/>
    <n v="51"/>
    <n v="1377"/>
    <n v="578.34"/>
    <n v="0.42"/>
    <x v="0"/>
  </r>
  <r>
    <x v="0"/>
    <n v="1185732"/>
    <x v="17"/>
    <x v="3"/>
    <x v="1"/>
    <x v="0"/>
    <x v="0"/>
    <x v="0"/>
    <x v="0"/>
    <x v="0"/>
    <x v="1"/>
    <x v="2"/>
    <n v="36"/>
    <n v="24"/>
    <n v="864"/>
    <n v="328.32"/>
    <n v="0.38"/>
    <x v="0"/>
  </r>
  <r>
    <x v="0"/>
    <n v="1185732"/>
    <x v="18"/>
    <x v="4"/>
    <x v="1"/>
    <x v="0"/>
    <x v="0"/>
    <x v="0"/>
    <x v="0"/>
    <x v="0"/>
    <x v="0"/>
    <x v="0"/>
    <n v="45"/>
    <n v="26"/>
    <n v="1170"/>
    <n v="432.9"/>
    <n v="0.37"/>
    <x v="0"/>
  </r>
  <r>
    <x v="0"/>
    <n v="1185732"/>
    <x v="19"/>
    <x v="5"/>
    <x v="1"/>
    <x v="0"/>
    <x v="0"/>
    <x v="0"/>
    <x v="0"/>
    <x v="0"/>
    <x v="1"/>
    <x v="0"/>
    <n v="39"/>
    <n v="64"/>
    <n v="2496"/>
    <n v="673.92"/>
    <n v="0.27"/>
    <x v="0"/>
  </r>
  <r>
    <x v="0"/>
    <n v="1185732"/>
    <x v="20"/>
    <x v="6"/>
    <x v="1"/>
    <x v="0"/>
    <x v="0"/>
    <x v="0"/>
    <x v="0"/>
    <x v="0"/>
    <x v="0"/>
    <x v="1"/>
    <n v="44"/>
    <n v="150"/>
    <n v="6600"/>
    <n v="3432"/>
    <n v="0.52"/>
    <x v="0"/>
  </r>
  <r>
    <x v="0"/>
    <n v="1185732"/>
    <x v="21"/>
    <x v="0"/>
    <x v="1"/>
    <x v="0"/>
    <x v="0"/>
    <x v="0"/>
    <x v="0"/>
    <x v="0"/>
    <x v="0"/>
    <x v="2"/>
    <n v="40"/>
    <n v="54"/>
    <n v="2160"/>
    <n v="712.8"/>
    <n v="0.33"/>
    <x v="0"/>
  </r>
  <r>
    <x v="0"/>
    <n v="1185732"/>
    <x v="22"/>
    <x v="1"/>
    <x v="1"/>
    <x v="0"/>
    <x v="0"/>
    <x v="0"/>
    <x v="0"/>
    <x v="0"/>
    <x v="1"/>
    <x v="1"/>
    <n v="38"/>
    <n v="53"/>
    <n v="2014"/>
    <n v="745.18"/>
    <n v="0.37"/>
    <x v="0"/>
  </r>
  <r>
    <x v="0"/>
    <n v="1185732"/>
    <x v="23"/>
    <x v="2"/>
    <x v="1"/>
    <x v="0"/>
    <x v="0"/>
    <x v="0"/>
    <x v="0"/>
    <x v="0"/>
    <x v="1"/>
    <x v="2"/>
    <n v="42"/>
    <n v="34"/>
    <n v="1428"/>
    <n v="571.20000000000005"/>
    <n v="0.4"/>
    <x v="0"/>
  </r>
  <r>
    <x v="0"/>
    <n v="1185732"/>
    <x v="24"/>
    <x v="3"/>
    <x v="1"/>
    <x v="0"/>
    <x v="0"/>
    <x v="0"/>
    <x v="0"/>
    <x v="0"/>
    <x v="0"/>
    <x v="0"/>
    <n v="51"/>
    <n v="39"/>
    <n v="1989"/>
    <n v="735.93"/>
    <n v="0.37"/>
    <x v="0"/>
  </r>
  <r>
    <x v="0"/>
    <n v="1185732"/>
    <x v="25"/>
    <x v="4"/>
    <x v="1"/>
    <x v="0"/>
    <x v="0"/>
    <x v="0"/>
    <x v="0"/>
    <x v="0"/>
    <x v="1"/>
    <x v="0"/>
    <n v="51"/>
    <n v="78"/>
    <n v="3978"/>
    <n v="1471.86"/>
    <n v="0.37"/>
    <x v="0"/>
  </r>
  <r>
    <x v="0"/>
    <n v="1185732"/>
    <x v="26"/>
    <x v="5"/>
    <x v="1"/>
    <x v="0"/>
    <x v="0"/>
    <x v="0"/>
    <x v="0"/>
    <x v="0"/>
    <x v="0"/>
    <x v="1"/>
    <n v="49"/>
    <n v="170"/>
    <n v="8330"/>
    <n v="4748.1000000000004"/>
    <n v="0.56999999999999995"/>
    <x v="0"/>
  </r>
  <r>
    <x v="0"/>
    <n v="1185732"/>
    <x v="27"/>
    <x v="6"/>
    <x v="1"/>
    <x v="0"/>
    <x v="0"/>
    <x v="0"/>
    <x v="0"/>
    <x v="0"/>
    <x v="0"/>
    <x v="2"/>
    <n v="41"/>
    <n v="85"/>
    <n v="3485"/>
    <n v="1359.15"/>
    <n v="0.39"/>
    <x v="0"/>
  </r>
  <r>
    <x v="0"/>
    <n v="1185732"/>
    <x v="28"/>
    <x v="0"/>
    <x v="1"/>
    <x v="0"/>
    <x v="0"/>
    <x v="0"/>
    <x v="0"/>
    <x v="0"/>
    <x v="1"/>
    <x v="1"/>
    <n v="42"/>
    <n v="54"/>
    <n v="2268"/>
    <n v="975.24"/>
    <n v="0.43"/>
    <x v="0"/>
  </r>
  <r>
    <x v="0"/>
    <n v="1185732"/>
    <x v="29"/>
    <x v="1"/>
    <x v="1"/>
    <x v="0"/>
    <x v="0"/>
    <x v="0"/>
    <x v="0"/>
    <x v="0"/>
    <x v="1"/>
    <x v="2"/>
    <n v="43"/>
    <n v="53"/>
    <n v="2279"/>
    <n v="1071.1300000000001"/>
    <n v="0.47"/>
    <x v="0"/>
  </r>
  <r>
    <x v="0"/>
    <n v="1185732"/>
    <x v="30"/>
    <x v="2"/>
    <x v="1"/>
    <x v="0"/>
    <x v="0"/>
    <x v="0"/>
    <x v="0"/>
    <x v="0"/>
    <x v="0"/>
    <x v="0"/>
    <n v="43"/>
    <n v="48"/>
    <n v="2064"/>
    <n v="866.88"/>
    <n v="0.42"/>
    <x v="0"/>
  </r>
  <r>
    <x v="0"/>
    <n v="1185732"/>
    <x v="31"/>
    <x v="3"/>
    <x v="1"/>
    <x v="0"/>
    <x v="0"/>
    <x v="0"/>
    <x v="0"/>
    <x v="0"/>
    <x v="1"/>
    <x v="0"/>
    <n v="52"/>
    <n v="105"/>
    <n v="5460"/>
    <n v="1911"/>
    <n v="0.35"/>
    <x v="0"/>
  </r>
  <r>
    <x v="0"/>
    <n v="1185732"/>
    <x v="32"/>
    <x v="4"/>
    <x v="1"/>
    <x v="0"/>
    <x v="0"/>
    <x v="0"/>
    <x v="0"/>
    <x v="0"/>
    <x v="0"/>
    <x v="1"/>
    <n v="49"/>
    <n v="175"/>
    <n v="8575"/>
    <n v="4887.75"/>
    <n v="0.56999999999999995"/>
    <x v="0"/>
  </r>
  <r>
    <x v="0"/>
    <n v="1185732"/>
    <x v="33"/>
    <x v="5"/>
    <x v="1"/>
    <x v="0"/>
    <x v="0"/>
    <x v="0"/>
    <x v="0"/>
    <x v="0"/>
    <x v="0"/>
    <x v="2"/>
    <n v="45"/>
    <n v="99"/>
    <n v="4455"/>
    <n v="1737.45"/>
    <n v="0.39"/>
    <x v="0"/>
  </r>
  <r>
    <x v="0"/>
    <n v="1185732"/>
    <x v="34"/>
    <x v="6"/>
    <x v="1"/>
    <x v="0"/>
    <x v="0"/>
    <x v="0"/>
    <x v="0"/>
    <x v="0"/>
    <x v="1"/>
    <x v="1"/>
    <n v="43"/>
    <n v="72"/>
    <n v="3096"/>
    <n v="1331.28"/>
    <n v="0.43"/>
    <x v="0"/>
  </r>
  <r>
    <x v="0"/>
    <n v="1185732"/>
    <x v="35"/>
    <x v="0"/>
    <x v="1"/>
    <x v="0"/>
    <x v="0"/>
    <x v="0"/>
    <x v="0"/>
    <x v="0"/>
    <x v="1"/>
    <x v="2"/>
    <n v="39"/>
    <n v="56"/>
    <n v="2184"/>
    <n v="1026.48"/>
    <n v="0.47"/>
    <x v="0"/>
  </r>
  <r>
    <x v="0"/>
    <n v="1185732"/>
    <x v="36"/>
    <x v="1"/>
    <x v="2"/>
    <x v="0"/>
    <x v="0"/>
    <x v="0"/>
    <x v="0"/>
    <x v="0"/>
    <x v="0"/>
    <x v="0"/>
    <n v="50"/>
    <n v="64"/>
    <n v="3200"/>
    <n v="1280"/>
    <n v="0.4"/>
    <x v="0"/>
  </r>
  <r>
    <x v="0"/>
    <n v="1185732"/>
    <x v="37"/>
    <x v="2"/>
    <x v="2"/>
    <x v="0"/>
    <x v="0"/>
    <x v="0"/>
    <x v="0"/>
    <x v="0"/>
    <x v="1"/>
    <x v="0"/>
    <n v="50"/>
    <n v="116"/>
    <n v="5800"/>
    <n v="2088"/>
    <n v="0.36"/>
    <x v="0"/>
  </r>
  <r>
    <x v="0"/>
    <n v="1185732"/>
    <x v="38"/>
    <x v="3"/>
    <x v="2"/>
    <x v="0"/>
    <x v="0"/>
    <x v="0"/>
    <x v="0"/>
    <x v="0"/>
    <x v="0"/>
    <x v="1"/>
    <n v="51"/>
    <n v="179"/>
    <n v="9129"/>
    <n v="5294.82"/>
    <n v="0.57999999999999996"/>
    <x v="0"/>
  </r>
  <r>
    <x v="0"/>
    <n v="1185732"/>
    <x v="39"/>
    <x v="4"/>
    <x v="2"/>
    <x v="0"/>
    <x v="0"/>
    <x v="0"/>
    <x v="0"/>
    <x v="0"/>
    <x v="0"/>
    <x v="2"/>
    <n v="44"/>
    <n v="102"/>
    <n v="4488"/>
    <n v="1884.96"/>
    <n v="0.42"/>
    <x v="0"/>
  </r>
  <r>
    <x v="0"/>
    <n v="1185732"/>
    <x v="40"/>
    <x v="5"/>
    <x v="2"/>
    <x v="0"/>
    <x v="0"/>
    <x v="0"/>
    <x v="0"/>
    <x v="0"/>
    <x v="1"/>
    <x v="1"/>
    <n v="38"/>
    <n v="79"/>
    <n v="3002"/>
    <n v="1410.94"/>
    <n v="0.47"/>
    <x v="0"/>
  </r>
  <r>
    <x v="0"/>
    <n v="1185732"/>
    <x v="41"/>
    <x v="6"/>
    <x v="2"/>
    <x v="0"/>
    <x v="0"/>
    <x v="0"/>
    <x v="0"/>
    <x v="0"/>
    <x v="1"/>
    <x v="2"/>
    <n v="43"/>
    <n v="62"/>
    <n v="2666"/>
    <n v="1226.3599999999999"/>
    <n v="0.46"/>
    <x v="0"/>
  </r>
  <r>
    <x v="0"/>
    <n v="1185732"/>
    <x v="42"/>
    <x v="0"/>
    <x v="2"/>
    <x v="0"/>
    <x v="0"/>
    <x v="0"/>
    <x v="0"/>
    <x v="0"/>
    <x v="0"/>
    <x v="0"/>
    <n v="46"/>
    <n v="54"/>
    <n v="2484"/>
    <n v="968.76"/>
    <n v="0.39"/>
    <x v="0"/>
  </r>
  <r>
    <x v="0"/>
    <n v="1185732"/>
    <x v="43"/>
    <x v="1"/>
    <x v="2"/>
    <x v="0"/>
    <x v="0"/>
    <x v="0"/>
    <x v="0"/>
    <x v="0"/>
    <x v="1"/>
    <x v="0"/>
    <n v="49"/>
    <n v="123"/>
    <n v="6027"/>
    <n v="2169.7199999999998"/>
    <n v="0.36"/>
    <x v="0"/>
  </r>
  <r>
    <x v="0"/>
    <n v="1185732"/>
    <x v="44"/>
    <x v="2"/>
    <x v="2"/>
    <x v="0"/>
    <x v="0"/>
    <x v="0"/>
    <x v="0"/>
    <x v="0"/>
    <x v="0"/>
    <x v="1"/>
    <n v="46"/>
    <n v="162"/>
    <n v="7452"/>
    <n v="3875.04"/>
    <n v="0.52"/>
    <x v="0"/>
  </r>
  <r>
    <x v="0"/>
    <n v="1185732"/>
    <x v="45"/>
    <x v="3"/>
    <x v="2"/>
    <x v="0"/>
    <x v="0"/>
    <x v="0"/>
    <x v="0"/>
    <x v="0"/>
    <x v="0"/>
    <x v="2"/>
    <n v="40"/>
    <n v="91"/>
    <n v="3640"/>
    <n v="1237.5999999999999"/>
    <n v="0.34"/>
    <x v="0"/>
  </r>
  <r>
    <x v="0"/>
    <n v="1185732"/>
    <x v="46"/>
    <x v="4"/>
    <x v="2"/>
    <x v="0"/>
    <x v="0"/>
    <x v="0"/>
    <x v="0"/>
    <x v="0"/>
    <x v="1"/>
    <x v="1"/>
    <n v="32"/>
    <n v="60"/>
    <n v="1920"/>
    <n v="768"/>
    <n v="0.4"/>
    <x v="0"/>
  </r>
  <r>
    <x v="0"/>
    <n v="1185732"/>
    <x v="47"/>
    <x v="5"/>
    <x v="2"/>
    <x v="0"/>
    <x v="0"/>
    <x v="0"/>
    <x v="0"/>
    <x v="0"/>
    <x v="1"/>
    <x v="2"/>
    <n v="32"/>
    <n v="53"/>
    <n v="1696"/>
    <n v="695.36"/>
    <n v="0.41"/>
    <x v="0"/>
  </r>
  <r>
    <x v="0"/>
    <n v="1185732"/>
    <x v="48"/>
    <x v="6"/>
    <x v="2"/>
    <x v="0"/>
    <x v="0"/>
    <x v="0"/>
    <x v="0"/>
    <x v="0"/>
    <x v="0"/>
    <x v="0"/>
    <n v="36"/>
    <n v="41"/>
    <n v="1476"/>
    <n v="501.84"/>
    <n v="0.34"/>
    <x v="0"/>
  </r>
  <r>
    <x v="0"/>
    <n v="1185732"/>
    <x v="49"/>
    <x v="0"/>
    <x v="2"/>
    <x v="0"/>
    <x v="0"/>
    <x v="0"/>
    <x v="0"/>
    <x v="0"/>
    <x v="1"/>
    <x v="0"/>
    <n v="48"/>
    <n v="79"/>
    <n v="3792"/>
    <n v="1175.52"/>
    <n v="0.31"/>
    <x v="0"/>
  </r>
  <r>
    <x v="0"/>
    <n v="1185732"/>
    <x v="50"/>
    <x v="1"/>
    <x v="2"/>
    <x v="0"/>
    <x v="0"/>
    <x v="0"/>
    <x v="0"/>
    <x v="0"/>
    <x v="0"/>
    <x v="1"/>
    <n v="47"/>
    <n v="124"/>
    <n v="5828"/>
    <n v="3088.84"/>
    <n v="0.53"/>
    <x v="0"/>
  </r>
  <r>
    <x v="0"/>
    <n v="1185732"/>
    <x v="51"/>
    <x v="2"/>
    <x v="2"/>
    <x v="0"/>
    <x v="0"/>
    <x v="0"/>
    <x v="0"/>
    <x v="0"/>
    <x v="0"/>
    <x v="2"/>
    <n v="35"/>
    <n v="68"/>
    <n v="2380"/>
    <n v="761.6"/>
    <n v="0.32"/>
    <x v="0"/>
  </r>
  <r>
    <x v="0"/>
    <n v="1185732"/>
    <x v="52"/>
    <x v="3"/>
    <x v="2"/>
    <x v="0"/>
    <x v="0"/>
    <x v="0"/>
    <x v="0"/>
    <x v="0"/>
    <x v="1"/>
    <x v="1"/>
    <n v="38"/>
    <n v="38"/>
    <n v="1444"/>
    <n v="548.72"/>
    <n v="0.38"/>
    <x v="0"/>
  </r>
  <r>
    <x v="0"/>
    <n v="1185732"/>
    <x v="53"/>
    <x v="4"/>
    <x v="2"/>
    <x v="0"/>
    <x v="0"/>
    <x v="0"/>
    <x v="0"/>
    <x v="0"/>
    <x v="1"/>
    <x v="2"/>
    <n v="40"/>
    <n v="34"/>
    <n v="1360"/>
    <n v="516.79999999999995"/>
    <n v="0.38"/>
    <x v="0"/>
  </r>
  <r>
    <x v="0"/>
    <n v="1185732"/>
    <x v="54"/>
    <x v="5"/>
    <x v="2"/>
    <x v="0"/>
    <x v="0"/>
    <x v="0"/>
    <x v="0"/>
    <x v="0"/>
    <x v="0"/>
    <x v="0"/>
    <n v="43"/>
    <n v="30"/>
    <n v="1290"/>
    <n v="425.7"/>
    <n v="0.33"/>
    <x v="0"/>
  </r>
  <r>
    <x v="0"/>
    <n v="1185732"/>
    <x v="55"/>
    <x v="6"/>
    <x v="2"/>
    <x v="0"/>
    <x v="0"/>
    <x v="0"/>
    <x v="0"/>
    <x v="0"/>
    <x v="1"/>
    <x v="0"/>
    <n v="42"/>
    <n v="74"/>
    <n v="3108"/>
    <n v="994.56"/>
    <n v="0.32"/>
    <x v="0"/>
  </r>
  <r>
    <x v="0"/>
    <n v="1185732"/>
    <x v="56"/>
    <x v="0"/>
    <x v="2"/>
    <x v="0"/>
    <x v="0"/>
    <x v="0"/>
    <x v="0"/>
    <x v="0"/>
    <x v="0"/>
    <x v="1"/>
    <n v="48"/>
    <n v="124"/>
    <n v="5952"/>
    <n v="3571.2"/>
    <n v="0.6"/>
    <x v="0"/>
  </r>
  <r>
    <x v="0"/>
    <n v="1185732"/>
    <x v="57"/>
    <x v="1"/>
    <x v="2"/>
    <x v="0"/>
    <x v="0"/>
    <x v="0"/>
    <x v="0"/>
    <x v="0"/>
    <x v="0"/>
    <x v="2"/>
    <n v="43"/>
    <n v="68"/>
    <n v="2924"/>
    <n v="1228.08"/>
    <n v="0.42"/>
    <x v="0"/>
  </r>
  <r>
    <x v="0"/>
    <n v="1185732"/>
    <x v="58"/>
    <x v="2"/>
    <x v="2"/>
    <x v="0"/>
    <x v="0"/>
    <x v="0"/>
    <x v="0"/>
    <x v="0"/>
    <x v="1"/>
    <x v="1"/>
    <n v="47"/>
    <n v="66"/>
    <n v="3102"/>
    <n v="1364.88"/>
    <n v="0.44"/>
    <x v="0"/>
  </r>
  <r>
    <x v="0"/>
    <n v="1185732"/>
    <x v="59"/>
    <x v="3"/>
    <x v="2"/>
    <x v="0"/>
    <x v="0"/>
    <x v="0"/>
    <x v="0"/>
    <x v="0"/>
    <x v="1"/>
    <x v="2"/>
    <n v="43"/>
    <n v="60"/>
    <n v="2580"/>
    <n v="1186.8"/>
    <n v="0.46"/>
    <x v="0"/>
  </r>
  <r>
    <x v="0"/>
    <n v="1185732"/>
    <x v="60"/>
    <x v="4"/>
    <x v="2"/>
    <x v="0"/>
    <x v="0"/>
    <x v="0"/>
    <x v="0"/>
    <x v="0"/>
    <x v="0"/>
    <x v="0"/>
    <n v="51"/>
    <n v="48"/>
    <n v="2448"/>
    <n v="954.72"/>
    <n v="0.39"/>
    <x v="0"/>
  </r>
  <r>
    <x v="0"/>
    <n v="1185732"/>
    <x v="61"/>
    <x v="5"/>
    <x v="2"/>
    <x v="0"/>
    <x v="0"/>
    <x v="0"/>
    <x v="0"/>
    <x v="0"/>
    <x v="1"/>
    <x v="0"/>
    <n v="53"/>
    <n v="75"/>
    <n v="3975"/>
    <n v="1431"/>
    <n v="0.36"/>
    <x v="0"/>
  </r>
  <r>
    <x v="0"/>
    <n v="1185732"/>
    <x v="62"/>
    <x v="6"/>
    <x v="2"/>
    <x v="0"/>
    <x v="0"/>
    <x v="0"/>
    <x v="0"/>
    <x v="0"/>
    <x v="0"/>
    <x v="1"/>
    <n v="53"/>
    <n v="143"/>
    <n v="7579"/>
    <n v="4623.1899999999996"/>
    <n v="0.61"/>
    <x v="0"/>
  </r>
  <r>
    <x v="0"/>
    <n v="1185732"/>
    <x v="63"/>
    <x v="0"/>
    <x v="2"/>
    <x v="0"/>
    <x v="0"/>
    <x v="0"/>
    <x v="0"/>
    <x v="0"/>
    <x v="0"/>
    <x v="2"/>
    <n v="47"/>
    <n v="85"/>
    <n v="3995"/>
    <n v="1637.95"/>
    <n v="0.41"/>
    <x v="0"/>
  </r>
  <r>
    <x v="0"/>
    <n v="1185732"/>
    <x v="64"/>
    <x v="1"/>
    <x v="2"/>
    <x v="0"/>
    <x v="0"/>
    <x v="0"/>
    <x v="0"/>
    <x v="0"/>
    <x v="1"/>
    <x v="1"/>
    <n v="44"/>
    <n v="79"/>
    <n v="3476"/>
    <n v="1529.44"/>
    <n v="0.44"/>
    <x v="0"/>
  </r>
  <r>
    <x v="0"/>
    <n v="1185732"/>
    <x v="65"/>
    <x v="2"/>
    <x v="2"/>
    <x v="0"/>
    <x v="0"/>
    <x v="0"/>
    <x v="0"/>
    <x v="0"/>
    <x v="1"/>
    <x v="2"/>
    <n v="40"/>
    <n v="53"/>
    <n v="2120"/>
    <n v="954"/>
    <n v="0.45"/>
    <x v="0"/>
  </r>
  <r>
    <x v="0"/>
    <n v="1185732"/>
    <x v="66"/>
    <x v="3"/>
    <x v="2"/>
    <x v="0"/>
    <x v="0"/>
    <x v="0"/>
    <x v="0"/>
    <x v="0"/>
    <x v="0"/>
    <x v="0"/>
    <n v="46"/>
    <n v="56"/>
    <n v="2576"/>
    <n v="1004.64"/>
    <n v="0.39"/>
    <x v="0"/>
  </r>
  <r>
    <x v="0"/>
    <n v="1185732"/>
    <x v="67"/>
    <x v="1"/>
    <x v="3"/>
    <x v="1"/>
    <x v="1"/>
    <x v="0"/>
    <x v="0"/>
    <x v="0"/>
    <x v="1"/>
    <x v="0"/>
    <n v="53"/>
    <n v="83"/>
    <n v="4399"/>
    <n v="1407.68"/>
    <n v="0.32"/>
    <x v="0"/>
  </r>
  <r>
    <x v="0"/>
    <n v="1185732"/>
    <x v="0"/>
    <x v="0"/>
    <x v="0"/>
    <x v="0"/>
    <x v="0"/>
    <x v="0"/>
    <x v="0"/>
    <x v="0"/>
    <x v="0"/>
    <x v="0"/>
    <n v="54"/>
    <n v="36"/>
    <n v="1944"/>
    <n v="874.8"/>
    <n v="0.45"/>
    <x v="1"/>
  </r>
  <r>
    <x v="0"/>
    <n v="1185732"/>
    <x v="1"/>
    <x v="1"/>
    <x v="0"/>
    <x v="0"/>
    <x v="0"/>
    <x v="0"/>
    <x v="0"/>
    <x v="0"/>
    <x v="1"/>
    <x v="0"/>
    <n v="43"/>
    <n v="61"/>
    <n v="2623"/>
    <n v="1154.1199999999999"/>
    <n v="0.44"/>
    <x v="1"/>
  </r>
  <r>
    <x v="0"/>
    <n v="1185732"/>
    <x v="2"/>
    <x v="2"/>
    <x v="0"/>
    <x v="0"/>
    <x v="0"/>
    <x v="0"/>
    <x v="0"/>
    <x v="0"/>
    <x v="0"/>
    <x v="1"/>
    <n v="42"/>
    <n v="119"/>
    <n v="4998"/>
    <n v="3348.66"/>
    <n v="0.67"/>
    <x v="1"/>
  </r>
  <r>
    <x v="0"/>
    <n v="1185732"/>
    <x v="3"/>
    <x v="3"/>
    <x v="0"/>
    <x v="0"/>
    <x v="0"/>
    <x v="0"/>
    <x v="0"/>
    <x v="0"/>
    <x v="0"/>
    <x v="2"/>
    <n v="44"/>
    <n v="35"/>
    <n v="1540"/>
    <n v="739.2"/>
    <n v="0.48"/>
    <x v="1"/>
  </r>
  <r>
    <x v="0"/>
    <n v="1185732"/>
    <x v="4"/>
    <x v="4"/>
    <x v="0"/>
    <x v="0"/>
    <x v="0"/>
    <x v="0"/>
    <x v="0"/>
    <x v="0"/>
    <x v="1"/>
    <x v="1"/>
    <n v="34"/>
    <n v="46"/>
    <n v="1564"/>
    <n v="813.28"/>
    <n v="0.52"/>
    <x v="1"/>
  </r>
  <r>
    <x v="0"/>
    <n v="1185732"/>
    <x v="5"/>
    <x v="5"/>
    <x v="0"/>
    <x v="0"/>
    <x v="0"/>
    <x v="0"/>
    <x v="0"/>
    <x v="0"/>
    <x v="1"/>
    <x v="2"/>
    <n v="39"/>
    <n v="13"/>
    <n v="507"/>
    <n v="263.64"/>
    <n v="0.52"/>
    <x v="1"/>
  </r>
  <r>
    <x v="0"/>
    <n v="1185732"/>
    <x v="6"/>
    <x v="6"/>
    <x v="1"/>
    <x v="0"/>
    <x v="0"/>
    <x v="0"/>
    <x v="0"/>
    <x v="0"/>
    <x v="0"/>
    <x v="0"/>
    <n v="51"/>
    <n v="36"/>
    <n v="1836"/>
    <n v="844.56"/>
    <n v="0.46"/>
    <x v="1"/>
  </r>
  <r>
    <x v="0"/>
    <n v="1185732"/>
    <x v="7"/>
    <x v="0"/>
    <x v="1"/>
    <x v="0"/>
    <x v="0"/>
    <x v="0"/>
    <x v="0"/>
    <x v="0"/>
    <x v="1"/>
    <x v="0"/>
    <n v="44"/>
    <n v="68"/>
    <n v="2992"/>
    <n v="1346.4"/>
    <n v="0.45"/>
    <x v="1"/>
  </r>
  <r>
    <x v="0"/>
    <n v="1185732"/>
    <x v="8"/>
    <x v="1"/>
    <x v="1"/>
    <x v="0"/>
    <x v="0"/>
    <x v="0"/>
    <x v="0"/>
    <x v="0"/>
    <x v="0"/>
    <x v="1"/>
    <n v="49"/>
    <n v="120"/>
    <n v="5880"/>
    <n v="4116"/>
    <n v="0.7"/>
    <x v="1"/>
  </r>
  <r>
    <x v="0"/>
    <n v="1185732"/>
    <x v="9"/>
    <x v="2"/>
    <x v="1"/>
    <x v="0"/>
    <x v="0"/>
    <x v="0"/>
    <x v="0"/>
    <x v="0"/>
    <x v="0"/>
    <x v="2"/>
    <n v="47"/>
    <n v="38"/>
    <n v="1786"/>
    <n v="875.14"/>
    <n v="0.49"/>
    <x v="1"/>
  </r>
  <r>
    <x v="0"/>
    <n v="1185732"/>
    <x v="10"/>
    <x v="3"/>
    <x v="1"/>
    <x v="0"/>
    <x v="0"/>
    <x v="0"/>
    <x v="0"/>
    <x v="0"/>
    <x v="1"/>
    <x v="1"/>
    <n v="36"/>
    <n v="51"/>
    <n v="1836"/>
    <n v="991.44"/>
    <n v="0.54"/>
    <x v="1"/>
  </r>
  <r>
    <x v="0"/>
    <n v="1185732"/>
    <x v="11"/>
    <x v="4"/>
    <x v="1"/>
    <x v="0"/>
    <x v="0"/>
    <x v="0"/>
    <x v="0"/>
    <x v="0"/>
    <x v="1"/>
    <x v="2"/>
    <n v="43"/>
    <n v="8"/>
    <n v="344"/>
    <n v="175.44"/>
    <n v="0.51"/>
    <x v="1"/>
  </r>
  <r>
    <x v="0"/>
    <n v="1185732"/>
    <x v="12"/>
    <x v="5"/>
    <x v="1"/>
    <x v="0"/>
    <x v="0"/>
    <x v="0"/>
    <x v="0"/>
    <x v="0"/>
    <x v="0"/>
    <x v="0"/>
    <n v="58"/>
    <n v="20"/>
    <n v="1160"/>
    <n v="464"/>
    <n v="0.4"/>
    <x v="1"/>
  </r>
  <r>
    <x v="0"/>
    <n v="1185732"/>
    <x v="13"/>
    <x v="6"/>
    <x v="1"/>
    <x v="0"/>
    <x v="0"/>
    <x v="0"/>
    <x v="0"/>
    <x v="0"/>
    <x v="1"/>
    <x v="0"/>
    <n v="47"/>
    <n v="44"/>
    <n v="2068"/>
    <n v="723.8"/>
    <n v="0.35"/>
    <x v="1"/>
  </r>
  <r>
    <x v="0"/>
    <n v="1185732"/>
    <x v="14"/>
    <x v="0"/>
    <x v="1"/>
    <x v="0"/>
    <x v="0"/>
    <x v="0"/>
    <x v="0"/>
    <x v="0"/>
    <x v="0"/>
    <x v="1"/>
    <n v="46"/>
    <n v="122"/>
    <n v="5612"/>
    <n v="3535.56"/>
    <n v="0.63"/>
    <x v="1"/>
  </r>
  <r>
    <x v="0"/>
    <n v="1185732"/>
    <x v="15"/>
    <x v="1"/>
    <x v="1"/>
    <x v="0"/>
    <x v="0"/>
    <x v="0"/>
    <x v="0"/>
    <x v="0"/>
    <x v="0"/>
    <x v="2"/>
    <n v="45"/>
    <n v="45"/>
    <n v="2025"/>
    <n v="850.5"/>
    <n v="0.42"/>
    <x v="1"/>
  </r>
  <r>
    <x v="0"/>
    <n v="1185732"/>
    <x v="16"/>
    <x v="2"/>
    <x v="1"/>
    <x v="0"/>
    <x v="0"/>
    <x v="0"/>
    <x v="0"/>
    <x v="0"/>
    <x v="1"/>
    <x v="1"/>
    <n v="38"/>
    <n v="38"/>
    <n v="1444"/>
    <n v="664.24"/>
    <n v="0.46"/>
    <x v="1"/>
  </r>
  <r>
    <x v="0"/>
    <n v="1185732"/>
    <x v="17"/>
    <x v="3"/>
    <x v="1"/>
    <x v="0"/>
    <x v="0"/>
    <x v="0"/>
    <x v="0"/>
    <x v="0"/>
    <x v="1"/>
    <x v="2"/>
    <n v="42"/>
    <n v="20"/>
    <n v="840"/>
    <n v="386.4"/>
    <n v="0.46"/>
    <x v="1"/>
  </r>
  <r>
    <x v="0"/>
    <n v="1185732"/>
    <x v="18"/>
    <x v="4"/>
    <x v="1"/>
    <x v="0"/>
    <x v="0"/>
    <x v="0"/>
    <x v="0"/>
    <x v="0"/>
    <x v="0"/>
    <x v="0"/>
    <n v="55"/>
    <n v="22"/>
    <n v="1210"/>
    <n v="508.2"/>
    <n v="0.42"/>
    <x v="1"/>
  </r>
  <r>
    <x v="0"/>
    <n v="1185732"/>
    <x v="19"/>
    <x v="5"/>
    <x v="1"/>
    <x v="0"/>
    <x v="0"/>
    <x v="0"/>
    <x v="0"/>
    <x v="0"/>
    <x v="1"/>
    <x v="0"/>
    <n v="48"/>
    <n v="54"/>
    <n v="2592"/>
    <n v="933.12"/>
    <n v="0.36"/>
    <x v="1"/>
  </r>
  <r>
    <x v="0"/>
    <n v="1185732"/>
    <x v="20"/>
    <x v="6"/>
    <x v="1"/>
    <x v="0"/>
    <x v="0"/>
    <x v="0"/>
    <x v="0"/>
    <x v="0"/>
    <x v="0"/>
    <x v="1"/>
    <n v="58"/>
    <n v="136"/>
    <n v="7888"/>
    <n v="4969.4399999999996"/>
    <n v="0.63"/>
    <x v="1"/>
  </r>
  <r>
    <x v="0"/>
    <n v="1185732"/>
    <x v="21"/>
    <x v="0"/>
    <x v="1"/>
    <x v="0"/>
    <x v="0"/>
    <x v="0"/>
    <x v="0"/>
    <x v="0"/>
    <x v="0"/>
    <x v="2"/>
    <n v="54"/>
    <n v="53"/>
    <n v="2862"/>
    <n v="1144.8"/>
    <n v="0.4"/>
    <x v="1"/>
  </r>
  <r>
    <x v="0"/>
    <n v="1185732"/>
    <x v="22"/>
    <x v="1"/>
    <x v="1"/>
    <x v="0"/>
    <x v="0"/>
    <x v="0"/>
    <x v="0"/>
    <x v="0"/>
    <x v="1"/>
    <x v="1"/>
    <n v="52"/>
    <n v="42"/>
    <n v="2184"/>
    <n v="1004.64"/>
    <n v="0.46"/>
    <x v="1"/>
  </r>
  <r>
    <x v="0"/>
    <n v="1185732"/>
    <x v="23"/>
    <x v="2"/>
    <x v="1"/>
    <x v="0"/>
    <x v="0"/>
    <x v="0"/>
    <x v="0"/>
    <x v="0"/>
    <x v="1"/>
    <x v="2"/>
    <n v="51"/>
    <n v="29"/>
    <n v="1479"/>
    <n v="695.13"/>
    <n v="0.47"/>
    <x v="1"/>
  </r>
  <r>
    <x v="0"/>
    <n v="1185732"/>
    <x v="24"/>
    <x v="3"/>
    <x v="1"/>
    <x v="0"/>
    <x v="0"/>
    <x v="0"/>
    <x v="0"/>
    <x v="0"/>
    <x v="0"/>
    <x v="0"/>
    <n v="59"/>
    <n v="31"/>
    <n v="1829"/>
    <n v="768.18"/>
    <n v="0.42"/>
    <x v="1"/>
  </r>
  <r>
    <x v="0"/>
    <n v="1185732"/>
    <x v="25"/>
    <x v="4"/>
    <x v="1"/>
    <x v="0"/>
    <x v="0"/>
    <x v="0"/>
    <x v="0"/>
    <x v="0"/>
    <x v="1"/>
    <x v="0"/>
    <n v="64"/>
    <n v="63"/>
    <n v="4032"/>
    <n v="1814.4"/>
    <n v="0.45"/>
    <x v="1"/>
  </r>
  <r>
    <x v="0"/>
    <n v="1185732"/>
    <x v="26"/>
    <x v="5"/>
    <x v="1"/>
    <x v="0"/>
    <x v="0"/>
    <x v="0"/>
    <x v="0"/>
    <x v="0"/>
    <x v="0"/>
    <x v="1"/>
    <n v="64"/>
    <n v="135"/>
    <n v="8640"/>
    <n v="5616"/>
    <n v="0.65"/>
    <x v="1"/>
  </r>
  <r>
    <x v="0"/>
    <n v="1185732"/>
    <x v="27"/>
    <x v="6"/>
    <x v="1"/>
    <x v="0"/>
    <x v="0"/>
    <x v="0"/>
    <x v="0"/>
    <x v="0"/>
    <x v="0"/>
    <x v="2"/>
    <n v="59"/>
    <n v="70"/>
    <n v="4130"/>
    <n v="1899.8"/>
    <n v="0.46"/>
    <x v="1"/>
  </r>
  <r>
    <x v="0"/>
    <n v="1185732"/>
    <x v="28"/>
    <x v="0"/>
    <x v="1"/>
    <x v="0"/>
    <x v="0"/>
    <x v="0"/>
    <x v="0"/>
    <x v="0"/>
    <x v="1"/>
    <x v="1"/>
    <n v="52"/>
    <n v="44"/>
    <n v="2288"/>
    <n v="1144"/>
    <n v="0.5"/>
    <x v="1"/>
  </r>
  <r>
    <x v="0"/>
    <n v="1185732"/>
    <x v="29"/>
    <x v="1"/>
    <x v="1"/>
    <x v="0"/>
    <x v="0"/>
    <x v="0"/>
    <x v="0"/>
    <x v="0"/>
    <x v="1"/>
    <x v="2"/>
    <n v="52"/>
    <n v="39"/>
    <n v="2028"/>
    <n v="1074.8399999999999"/>
    <n v="0.53"/>
    <x v="1"/>
  </r>
  <r>
    <x v="0"/>
    <n v="1185732"/>
    <x v="30"/>
    <x v="2"/>
    <x v="1"/>
    <x v="0"/>
    <x v="0"/>
    <x v="0"/>
    <x v="0"/>
    <x v="0"/>
    <x v="0"/>
    <x v="0"/>
    <n v="60"/>
    <n v="45"/>
    <n v="2700"/>
    <n v="1242"/>
    <n v="0.46"/>
    <x v="1"/>
  </r>
  <r>
    <x v="0"/>
    <n v="1185732"/>
    <x v="31"/>
    <x v="3"/>
    <x v="1"/>
    <x v="0"/>
    <x v="0"/>
    <x v="0"/>
    <x v="0"/>
    <x v="0"/>
    <x v="1"/>
    <x v="0"/>
    <n v="65"/>
    <n v="81"/>
    <n v="5265"/>
    <n v="2211.3000000000002"/>
    <n v="0.42"/>
    <x v="1"/>
  </r>
  <r>
    <x v="0"/>
    <n v="1185732"/>
    <x v="32"/>
    <x v="4"/>
    <x v="1"/>
    <x v="0"/>
    <x v="0"/>
    <x v="0"/>
    <x v="0"/>
    <x v="0"/>
    <x v="0"/>
    <x v="1"/>
    <n v="60"/>
    <n v="145"/>
    <n v="8700"/>
    <n v="5829"/>
    <n v="0.67"/>
    <x v="1"/>
  </r>
  <r>
    <x v="0"/>
    <n v="1185732"/>
    <x v="33"/>
    <x v="5"/>
    <x v="1"/>
    <x v="0"/>
    <x v="0"/>
    <x v="0"/>
    <x v="0"/>
    <x v="0"/>
    <x v="0"/>
    <x v="2"/>
    <n v="55"/>
    <n v="90"/>
    <n v="4950"/>
    <n v="2475"/>
    <n v="0.5"/>
    <x v="1"/>
  </r>
  <r>
    <x v="0"/>
    <n v="1185732"/>
    <x v="34"/>
    <x v="6"/>
    <x v="1"/>
    <x v="0"/>
    <x v="0"/>
    <x v="0"/>
    <x v="0"/>
    <x v="0"/>
    <x v="1"/>
    <x v="1"/>
    <n v="51"/>
    <n v="59"/>
    <n v="3009"/>
    <n v="1504.5"/>
    <n v="0.5"/>
    <x v="1"/>
  </r>
  <r>
    <x v="0"/>
    <n v="1185732"/>
    <x v="35"/>
    <x v="0"/>
    <x v="1"/>
    <x v="0"/>
    <x v="0"/>
    <x v="0"/>
    <x v="0"/>
    <x v="0"/>
    <x v="1"/>
    <x v="2"/>
    <n v="51"/>
    <n v="44"/>
    <n v="2244"/>
    <n v="1189.32"/>
    <n v="0.53"/>
    <x v="1"/>
  </r>
  <r>
    <x v="0"/>
    <n v="1185732"/>
    <x v="36"/>
    <x v="1"/>
    <x v="2"/>
    <x v="0"/>
    <x v="0"/>
    <x v="0"/>
    <x v="0"/>
    <x v="0"/>
    <x v="0"/>
    <x v="0"/>
    <n v="64"/>
    <n v="60"/>
    <n v="3840"/>
    <n v="1843.2"/>
    <n v="0.48"/>
    <x v="1"/>
  </r>
  <r>
    <x v="0"/>
    <n v="1185732"/>
    <x v="37"/>
    <x v="2"/>
    <x v="2"/>
    <x v="0"/>
    <x v="0"/>
    <x v="0"/>
    <x v="0"/>
    <x v="0"/>
    <x v="1"/>
    <x v="0"/>
    <n v="64"/>
    <n v="98"/>
    <n v="6272"/>
    <n v="2634.24"/>
    <n v="0.42"/>
    <x v="1"/>
  </r>
  <r>
    <x v="0"/>
    <n v="1185732"/>
    <x v="38"/>
    <x v="3"/>
    <x v="2"/>
    <x v="0"/>
    <x v="0"/>
    <x v="0"/>
    <x v="0"/>
    <x v="0"/>
    <x v="0"/>
    <x v="1"/>
    <n v="60"/>
    <n v="158"/>
    <n v="9480"/>
    <n v="6256.8"/>
    <n v="0.66"/>
    <x v="1"/>
  </r>
  <r>
    <x v="0"/>
    <n v="1185732"/>
    <x v="39"/>
    <x v="4"/>
    <x v="2"/>
    <x v="0"/>
    <x v="0"/>
    <x v="0"/>
    <x v="0"/>
    <x v="0"/>
    <x v="0"/>
    <x v="2"/>
    <n v="54"/>
    <n v="75"/>
    <n v="4050"/>
    <n v="1903.5"/>
    <n v="0.47"/>
    <x v="1"/>
  </r>
  <r>
    <x v="0"/>
    <n v="1185732"/>
    <x v="40"/>
    <x v="5"/>
    <x v="2"/>
    <x v="0"/>
    <x v="0"/>
    <x v="0"/>
    <x v="0"/>
    <x v="0"/>
    <x v="1"/>
    <x v="1"/>
    <n v="54"/>
    <n v="61"/>
    <n v="3294"/>
    <n v="1811.7"/>
    <n v="0.55000000000000004"/>
    <x v="1"/>
  </r>
  <r>
    <x v="0"/>
    <n v="1185732"/>
    <x v="41"/>
    <x v="6"/>
    <x v="2"/>
    <x v="0"/>
    <x v="0"/>
    <x v="0"/>
    <x v="0"/>
    <x v="0"/>
    <x v="1"/>
    <x v="2"/>
    <n v="53"/>
    <n v="58"/>
    <n v="3074"/>
    <n v="1659.96"/>
    <n v="0.54"/>
    <x v="1"/>
  </r>
  <r>
    <x v="0"/>
    <n v="1185732"/>
    <x v="42"/>
    <x v="0"/>
    <x v="2"/>
    <x v="0"/>
    <x v="0"/>
    <x v="0"/>
    <x v="0"/>
    <x v="0"/>
    <x v="0"/>
    <x v="0"/>
    <n v="61"/>
    <n v="46"/>
    <n v="2806"/>
    <n v="1290.76"/>
    <n v="0.46"/>
    <x v="1"/>
  </r>
  <r>
    <x v="0"/>
    <n v="1185732"/>
    <x v="43"/>
    <x v="1"/>
    <x v="2"/>
    <x v="0"/>
    <x v="0"/>
    <x v="0"/>
    <x v="0"/>
    <x v="0"/>
    <x v="1"/>
    <x v="0"/>
    <n v="64"/>
    <n v="95"/>
    <n v="6080"/>
    <n v="2614.4"/>
    <n v="0.43"/>
    <x v="1"/>
  </r>
  <r>
    <x v="0"/>
    <n v="1185732"/>
    <x v="44"/>
    <x v="2"/>
    <x v="2"/>
    <x v="0"/>
    <x v="0"/>
    <x v="0"/>
    <x v="0"/>
    <x v="0"/>
    <x v="0"/>
    <x v="1"/>
    <n v="62"/>
    <n v="143"/>
    <n v="8866"/>
    <n v="5319.6"/>
    <n v="0.6"/>
    <x v="1"/>
  </r>
  <r>
    <x v="0"/>
    <n v="1185732"/>
    <x v="45"/>
    <x v="3"/>
    <x v="2"/>
    <x v="0"/>
    <x v="0"/>
    <x v="0"/>
    <x v="0"/>
    <x v="0"/>
    <x v="0"/>
    <x v="2"/>
    <n v="48"/>
    <n v="80"/>
    <n v="3840"/>
    <n v="1536"/>
    <n v="0.4"/>
    <x v="1"/>
  </r>
  <r>
    <x v="0"/>
    <n v="1185732"/>
    <x v="46"/>
    <x v="4"/>
    <x v="2"/>
    <x v="0"/>
    <x v="0"/>
    <x v="0"/>
    <x v="0"/>
    <x v="0"/>
    <x v="1"/>
    <x v="1"/>
    <n v="41"/>
    <n v="50"/>
    <n v="2050"/>
    <n v="922.5"/>
    <n v="0.45"/>
    <x v="1"/>
  </r>
  <r>
    <x v="0"/>
    <n v="1185732"/>
    <x v="47"/>
    <x v="5"/>
    <x v="2"/>
    <x v="0"/>
    <x v="0"/>
    <x v="0"/>
    <x v="0"/>
    <x v="0"/>
    <x v="1"/>
    <x v="2"/>
    <n v="41"/>
    <n v="53"/>
    <n v="2173"/>
    <n v="1021.31"/>
    <n v="0.47"/>
    <x v="1"/>
  </r>
  <r>
    <x v="0"/>
    <n v="1185732"/>
    <x v="48"/>
    <x v="6"/>
    <x v="2"/>
    <x v="0"/>
    <x v="0"/>
    <x v="0"/>
    <x v="0"/>
    <x v="0"/>
    <x v="0"/>
    <x v="0"/>
    <n v="50"/>
    <n v="36"/>
    <n v="1800"/>
    <n v="810"/>
    <n v="0.45"/>
    <x v="1"/>
  </r>
  <r>
    <x v="0"/>
    <n v="1185732"/>
    <x v="49"/>
    <x v="0"/>
    <x v="2"/>
    <x v="0"/>
    <x v="0"/>
    <x v="0"/>
    <x v="0"/>
    <x v="0"/>
    <x v="1"/>
    <x v="0"/>
    <n v="55"/>
    <n v="61"/>
    <n v="3355"/>
    <n v="1342"/>
    <n v="0.4"/>
    <x v="1"/>
  </r>
  <r>
    <x v="0"/>
    <n v="1185732"/>
    <x v="50"/>
    <x v="1"/>
    <x v="2"/>
    <x v="0"/>
    <x v="0"/>
    <x v="0"/>
    <x v="0"/>
    <x v="0"/>
    <x v="0"/>
    <x v="1"/>
    <n v="55"/>
    <n v="104"/>
    <n v="5720"/>
    <n v="3546.4"/>
    <n v="0.62"/>
    <x v="1"/>
  </r>
  <r>
    <x v="0"/>
    <n v="1185732"/>
    <x v="51"/>
    <x v="2"/>
    <x v="2"/>
    <x v="0"/>
    <x v="0"/>
    <x v="0"/>
    <x v="0"/>
    <x v="0"/>
    <x v="0"/>
    <x v="2"/>
    <n v="47"/>
    <n v="63"/>
    <n v="2961"/>
    <n v="1243.6199999999999"/>
    <n v="0.42"/>
    <x v="1"/>
  </r>
  <r>
    <x v="0"/>
    <n v="1185732"/>
    <x v="52"/>
    <x v="3"/>
    <x v="2"/>
    <x v="0"/>
    <x v="0"/>
    <x v="0"/>
    <x v="0"/>
    <x v="0"/>
    <x v="1"/>
    <x v="1"/>
    <n v="48"/>
    <n v="34"/>
    <n v="1632"/>
    <n v="734.4"/>
    <n v="0.45"/>
    <x v="1"/>
  </r>
  <r>
    <x v="0"/>
    <n v="1185732"/>
    <x v="53"/>
    <x v="4"/>
    <x v="2"/>
    <x v="0"/>
    <x v="0"/>
    <x v="0"/>
    <x v="0"/>
    <x v="0"/>
    <x v="1"/>
    <x v="2"/>
    <n v="48"/>
    <n v="29"/>
    <n v="1392"/>
    <n v="626.4"/>
    <n v="0.45"/>
    <x v="1"/>
  </r>
  <r>
    <x v="0"/>
    <n v="1185732"/>
    <x v="54"/>
    <x v="5"/>
    <x v="2"/>
    <x v="0"/>
    <x v="0"/>
    <x v="0"/>
    <x v="0"/>
    <x v="0"/>
    <x v="0"/>
    <x v="0"/>
    <n v="56"/>
    <n v="27"/>
    <n v="1512"/>
    <n v="650.16"/>
    <n v="0.43"/>
    <x v="1"/>
  </r>
  <r>
    <x v="0"/>
    <n v="1185732"/>
    <x v="55"/>
    <x v="6"/>
    <x v="2"/>
    <x v="0"/>
    <x v="0"/>
    <x v="0"/>
    <x v="0"/>
    <x v="0"/>
    <x v="1"/>
    <x v="0"/>
    <n v="60"/>
    <n v="63"/>
    <n v="3780"/>
    <n v="1474.2"/>
    <n v="0.39"/>
    <x v="1"/>
  </r>
  <r>
    <x v="0"/>
    <n v="1185732"/>
    <x v="56"/>
    <x v="0"/>
    <x v="2"/>
    <x v="0"/>
    <x v="0"/>
    <x v="0"/>
    <x v="0"/>
    <x v="0"/>
    <x v="0"/>
    <x v="1"/>
    <n v="66"/>
    <n v="113"/>
    <n v="7458"/>
    <n v="4847.7"/>
    <n v="0.65"/>
    <x v="1"/>
  </r>
  <r>
    <x v="0"/>
    <n v="1185732"/>
    <x v="57"/>
    <x v="1"/>
    <x v="2"/>
    <x v="0"/>
    <x v="0"/>
    <x v="0"/>
    <x v="0"/>
    <x v="0"/>
    <x v="0"/>
    <x v="2"/>
    <n v="55"/>
    <n v="60"/>
    <n v="3300"/>
    <n v="1551"/>
    <n v="0.47"/>
    <x v="1"/>
  </r>
  <r>
    <x v="0"/>
    <n v="1185732"/>
    <x v="58"/>
    <x v="2"/>
    <x v="2"/>
    <x v="0"/>
    <x v="0"/>
    <x v="0"/>
    <x v="0"/>
    <x v="0"/>
    <x v="1"/>
    <x v="1"/>
    <n v="55"/>
    <n v="55"/>
    <n v="3025"/>
    <n v="1603.25"/>
    <n v="0.53"/>
    <x v="1"/>
  </r>
  <r>
    <x v="0"/>
    <n v="1185732"/>
    <x v="59"/>
    <x v="3"/>
    <x v="2"/>
    <x v="0"/>
    <x v="0"/>
    <x v="0"/>
    <x v="0"/>
    <x v="0"/>
    <x v="1"/>
    <x v="2"/>
    <n v="56"/>
    <n v="44"/>
    <n v="2464"/>
    <n v="1256.6400000000001"/>
    <n v="0.51"/>
    <x v="1"/>
  </r>
  <r>
    <x v="0"/>
    <n v="1185732"/>
    <x v="60"/>
    <x v="4"/>
    <x v="2"/>
    <x v="0"/>
    <x v="0"/>
    <x v="0"/>
    <x v="0"/>
    <x v="0"/>
    <x v="0"/>
    <x v="0"/>
    <n v="64"/>
    <n v="42"/>
    <n v="2688"/>
    <n v="1290.24"/>
    <n v="0.48"/>
    <x v="1"/>
  </r>
  <r>
    <x v="0"/>
    <n v="1185732"/>
    <x v="61"/>
    <x v="5"/>
    <x v="2"/>
    <x v="0"/>
    <x v="0"/>
    <x v="0"/>
    <x v="0"/>
    <x v="0"/>
    <x v="1"/>
    <x v="0"/>
    <n v="71"/>
    <n v="65"/>
    <n v="4615"/>
    <n v="2030.6"/>
    <n v="0.44"/>
    <x v="1"/>
  </r>
  <r>
    <x v="0"/>
    <n v="1185732"/>
    <x v="62"/>
    <x v="6"/>
    <x v="2"/>
    <x v="0"/>
    <x v="0"/>
    <x v="0"/>
    <x v="0"/>
    <x v="0"/>
    <x v="0"/>
    <x v="1"/>
    <n v="67"/>
    <n v="124"/>
    <n v="8308"/>
    <n v="5732.52"/>
    <n v="0.69"/>
    <x v="1"/>
  </r>
  <r>
    <x v="0"/>
    <n v="1185732"/>
    <x v="63"/>
    <x v="0"/>
    <x v="2"/>
    <x v="0"/>
    <x v="0"/>
    <x v="0"/>
    <x v="0"/>
    <x v="0"/>
    <x v="0"/>
    <x v="2"/>
    <n v="55"/>
    <n v="69"/>
    <n v="3795"/>
    <n v="1707.75"/>
    <n v="0.45"/>
    <x v="1"/>
  </r>
  <r>
    <x v="0"/>
    <n v="1185732"/>
    <x v="64"/>
    <x v="1"/>
    <x v="2"/>
    <x v="0"/>
    <x v="0"/>
    <x v="0"/>
    <x v="0"/>
    <x v="0"/>
    <x v="1"/>
    <x v="1"/>
    <n v="55"/>
    <n v="65"/>
    <n v="3575"/>
    <n v="1894.75"/>
    <n v="0.53"/>
    <x v="1"/>
  </r>
  <r>
    <x v="0"/>
    <n v="1185732"/>
    <x v="65"/>
    <x v="2"/>
    <x v="2"/>
    <x v="0"/>
    <x v="0"/>
    <x v="0"/>
    <x v="0"/>
    <x v="0"/>
    <x v="1"/>
    <x v="2"/>
    <n v="57"/>
    <n v="53"/>
    <n v="3021"/>
    <n v="1601.13"/>
    <n v="0.53"/>
    <x v="1"/>
  </r>
  <r>
    <x v="0"/>
    <n v="1185732"/>
    <x v="66"/>
    <x v="3"/>
    <x v="2"/>
    <x v="0"/>
    <x v="0"/>
    <x v="0"/>
    <x v="0"/>
    <x v="0"/>
    <x v="0"/>
    <x v="0"/>
    <n v="63"/>
    <n v="47"/>
    <n v="2961"/>
    <n v="1362.06"/>
    <n v="0.46"/>
    <x v="1"/>
  </r>
  <r>
    <x v="0"/>
    <n v="1185732"/>
    <x v="67"/>
    <x v="1"/>
    <x v="3"/>
    <x v="1"/>
    <x v="1"/>
    <x v="0"/>
    <x v="0"/>
    <x v="0"/>
    <x v="1"/>
    <x v="0"/>
    <n v="68"/>
    <n v="83"/>
    <n v="5644"/>
    <n v="2426.92"/>
    <n v="0.43"/>
    <x v="1"/>
  </r>
  <r>
    <x v="0"/>
    <n v="1185732"/>
    <x v="68"/>
    <x v="6"/>
    <x v="4"/>
    <x v="1"/>
    <x v="0"/>
    <x v="0"/>
    <x v="1"/>
    <x v="1"/>
    <x v="1"/>
    <x v="2"/>
    <n v="30"/>
    <n v="50"/>
    <n v="15000"/>
    <n v="6000"/>
    <n v="0.4"/>
    <x v="2"/>
  </r>
  <r>
    <x v="0"/>
    <n v="1185732"/>
    <x v="68"/>
    <x v="6"/>
    <x v="4"/>
    <x v="1"/>
    <x v="0"/>
    <x v="0"/>
    <x v="1"/>
    <x v="1"/>
    <x v="0"/>
    <x v="0"/>
    <n v="45"/>
    <n v="125"/>
    <n v="56250"/>
    <n v="16875"/>
    <n v="0.3"/>
    <x v="2"/>
  </r>
  <r>
    <x v="0"/>
    <n v="1185732"/>
    <x v="68"/>
    <x v="6"/>
    <x v="4"/>
    <x v="1"/>
    <x v="0"/>
    <x v="0"/>
    <x v="1"/>
    <x v="1"/>
    <x v="1"/>
    <x v="0"/>
    <n v="35"/>
    <n v="225"/>
    <n v="78750"/>
    <n v="31500"/>
    <n v="0.4"/>
    <x v="2"/>
  </r>
  <r>
    <x v="0"/>
    <n v="1185732"/>
    <x v="69"/>
    <x v="4"/>
    <x v="5"/>
    <x v="1"/>
    <x v="0"/>
    <x v="0"/>
    <x v="1"/>
    <x v="1"/>
    <x v="0"/>
    <x v="1"/>
    <n v="35"/>
    <n v="445"/>
    <n v="155750"/>
    <n v="54512.5"/>
    <n v="0.35"/>
    <x v="2"/>
  </r>
  <r>
    <x v="0"/>
    <n v="1185732"/>
    <x v="69"/>
    <x v="4"/>
    <x v="5"/>
    <x v="1"/>
    <x v="0"/>
    <x v="0"/>
    <x v="1"/>
    <x v="1"/>
    <x v="0"/>
    <x v="2"/>
    <n v="35"/>
    <n v="150"/>
    <n v="52500"/>
    <n v="18375"/>
    <n v="0.35"/>
    <x v="2"/>
  </r>
  <r>
    <x v="0"/>
    <n v="1185732"/>
    <x v="69"/>
    <x v="4"/>
    <x v="5"/>
    <x v="1"/>
    <x v="0"/>
    <x v="0"/>
    <x v="1"/>
    <x v="1"/>
    <x v="1"/>
    <x v="1"/>
    <n v="25"/>
    <n v="175"/>
    <n v="43750"/>
    <n v="17500"/>
    <n v="0.4"/>
    <x v="2"/>
  </r>
  <r>
    <x v="0"/>
    <n v="1185732"/>
    <x v="69"/>
    <x v="4"/>
    <x v="5"/>
    <x v="1"/>
    <x v="0"/>
    <x v="0"/>
    <x v="1"/>
    <x v="1"/>
    <x v="1"/>
    <x v="2"/>
    <n v="30"/>
    <n v="25"/>
    <n v="7500"/>
    <n v="3000"/>
    <n v="0.4"/>
    <x v="2"/>
  </r>
  <r>
    <x v="0"/>
    <n v="1185732"/>
    <x v="69"/>
    <x v="4"/>
    <x v="5"/>
    <x v="1"/>
    <x v="0"/>
    <x v="0"/>
    <x v="1"/>
    <x v="1"/>
    <x v="0"/>
    <x v="0"/>
    <n v="45"/>
    <n v="75"/>
    <n v="33750"/>
    <n v="10125"/>
    <n v="0.3"/>
    <x v="2"/>
  </r>
  <r>
    <x v="0"/>
    <n v="1185732"/>
    <x v="69"/>
    <x v="4"/>
    <x v="5"/>
    <x v="1"/>
    <x v="0"/>
    <x v="0"/>
    <x v="1"/>
    <x v="1"/>
    <x v="1"/>
    <x v="0"/>
    <n v="35"/>
    <n v="175"/>
    <n v="61250"/>
    <n v="24500"/>
    <n v="0.4"/>
    <x v="2"/>
  </r>
  <r>
    <x v="0"/>
    <n v="1185732"/>
    <x v="70"/>
    <x v="1"/>
    <x v="6"/>
    <x v="2"/>
    <x v="0"/>
    <x v="0"/>
    <x v="1"/>
    <x v="1"/>
    <x v="0"/>
    <x v="1"/>
    <n v="35"/>
    <n v="425"/>
    <n v="148750"/>
    <n v="52062.5"/>
    <n v="0.35"/>
    <x v="2"/>
  </r>
  <r>
    <x v="0"/>
    <n v="1185732"/>
    <x v="70"/>
    <x v="1"/>
    <x v="6"/>
    <x v="2"/>
    <x v="0"/>
    <x v="0"/>
    <x v="1"/>
    <x v="1"/>
    <x v="0"/>
    <x v="2"/>
    <n v="35"/>
    <n v="125"/>
    <n v="43750"/>
    <n v="15312.5"/>
    <n v="0.35"/>
    <x v="2"/>
  </r>
  <r>
    <x v="0"/>
    <n v="1185732"/>
    <x v="70"/>
    <x v="1"/>
    <x v="6"/>
    <x v="2"/>
    <x v="0"/>
    <x v="0"/>
    <x v="1"/>
    <x v="1"/>
    <x v="1"/>
    <x v="1"/>
    <n v="25"/>
    <n v="125"/>
    <n v="31250"/>
    <n v="12500"/>
    <n v="0.4"/>
    <x v="2"/>
  </r>
  <r>
    <x v="0"/>
    <n v="1185732"/>
    <x v="70"/>
    <x v="1"/>
    <x v="6"/>
    <x v="2"/>
    <x v="0"/>
    <x v="0"/>
    <x v="1"/>
    <x v="1"/>
    <x v="1"/>
    <x v="2"/>
    <n v="30"/>
    <n v="50"/>
    <n v="15000"/>
    <n v="6000"/>
    <n v="0.4"/>
    <x v="2"/>
  </r>
  <r>
    <x v="0"/>
    <n v="1185732"/>
    <x v="70"/>
    <x v="1"/>
    <x v="6"/>
    <x v="2"/>
    <x v="0"/>
    <x v="0"/>
    <x v="1"/>
    <x v="1"/>
    <x v="0"/>
    <x v="0"/>
    <n v="45"/>
    <n v="50"/>
    <n v="22500"/>
    <n v="6750"/>
    <n v="0.3"/>
    <x v="2"/>
  </r>
  <r>
    <x v="0"/>
    <n v="1185732"/>
    <x v="70"/>
    <x v="1"/>
    <x v="6"/>
    <x v="2"/>
    <x v="0"/>
    <x v="0"/>
    <x v="1"/>
    <x v="1"/>
    <x v="1"/>
    <x v="0"/>
    <n v="35"/>
    <n v="200"/>
    <n v="70000"/>
    <n v="28000"/>
    <n v="0.4"/>
    <x v="2"/>
  </r>
  <r>
    <x v="0"/>
    <n v="1185732"/>
    <x v="71"/>
    <x v="2"/>
    <x v="7"/>
    <x v="2"/>
    <x v="0"/>
    <x v="0"/>
    <x v="1"/>
    <x v="1"/>
    <x v="0"/>
    <x v="1"/>
    <n v="50"/>
    <n v="470"/>
    <n v="235000"/>
    <n v="82250"/>
    <n v="0.35"/>
    <x v="2"/>
  </r>
  <r>
    <x v="0"/>
    <n v="1185732"/>
    <x v="71"/>
    <x v="2"/>
    <x v="7"/>
    <x v="2"/>
    <x v="0"/>
    <x v="0"/>
    <x v="1"/>
    <x v="1"/>
    <x v="0"/>
    <x v="2"/>
    <n v="45"/>
    <n v="175"/>
    <n v="78750"/>
    <n v="27562.5"/>
    <n v="0.35"/>
    <x v="2"/>
  </r>
  <r>
    <x v="0"/>
    <n v="1185732"/>
    <x v="71"/>
    <x v="2"/>
    <x v="7"/>
    <x v="2"/>
    <x v="0"/>
    <x v="0"/>
    <x v="1"/>
    <x v="1"/>
    <x v="1"/>
    <x v="1"/>
    <n v="40"/>
    <n v="200"/>
    <n v="80000"/>
    <n v="32000"/>
    <n v="0.4"/>
    <x v="2"/>
  </r>
  <r>
    <x v="0"/>
    <n v="1185732"/>
    <x v="71"/>
    <x v="2"/>
    <x v="7"/>
    <x v="2"/>
    <x v="0"/>
    <x v="0"/>
    <x v="1"/>
    <x v="1"/>
    <x v="1"/>
    <x v="2"/>
    <n v="40"/>
    <n v="150"/>
    <n v="60000"/>
    <n v="24000"/>
    <n v="0.4"/>
    <x v="2"/>
  </r>
  <r>
    <x v="0"/>
    <n v="1185732"/>
    <x v="71"/>
    <x v="2"/>
    <x v="7"/>
    <x v="2"/>
    <x v="0"/>
    <x v="0"/>
    <x v="1"/>
    <x v="1"/>
    <x v="0"/>
    <x v="0"/>
    <n v="50"/>
    <n v="175"/>
    <n v="87500"/>
    <n v="26250"/>
    <n v="0.3"/>
    <x v="2"/>
  </r>
  <r>
    <x v="0"/>
    <n v="1185732"/>
    <x v="71"/>
    <x v="2"/>
    <x v="7"/>
    <x v="2"/>
    <x v="0"/>
    <x v="0"/>
    <x v="1"/>
    <x v="1"/>
    <x v="1"/>
    <x v="0"/>
    <n v="55"/>
    <n v="300"/>
    <n v="165000"/>
    <n v="66000"/>
    <n v="0.4"/>
    <x v="2"/>
  </r>
  <r>
    <x v="0"/>
    <n v="1185732"/>
    <x v="72"/>
    <x v="0"/>
    <x v="8"/>
    <x v="2"/>
    <x v="0"/>
    <x v="0"/>
    <x v="1"/>
    <x v="1"/>
    <x v="0"/>
    <x v="1"/>
    <n v="50"/>
    <n v="550"/>
    <n v="275000"/>
    <n v="96250"/>
    <n v="0.35"/>
    <x v="2"/>
  </r>
  <r>
    <x v="0"/>
    <n v="1185732"/>
    <x v="72"/>
    <x v="0"/>
    <x v="8"/>
    <x v="2"/>
    <x v="0"/>
    <x v="0"/>
    <x v="1"/>
    <x v="1"/>
    <x v="0"/>
    <x v="2"/>
    <n v="45"/>
    <n v="300"/>
    <n v="135000"/>
    <n v="47250"/>
    <n v="0.35"/>
    <x v="2"/>
  </r>
  <r>
    <x v="0"/>
    <n v="1185732"/>
    <x v="72"/>
    <x v="0"/>
    <x v="8"/>
    <x v="2"/>
    <x v="0"/>
    <x v="0"/>
    <x v="1"/>
    <x v="1"/>
    <x v="1"/>
    <x v="1"/>
    <n v="40"/>
    <n v="225"/>
    <n v="90000"/>
    <n v="36000"/>
    <n v="0.4"/>
    <x v="2"/>
  </r>
  <r>
    <x v="0"/>
    <n v="1185732"/>
    <x v="72"/>
    <x v="0"/>
    <x v="8"/>
    <x v="2"/>
    <x v="0"/>
    <x v="0"/>
    <x v="1"/>
    <x v="1"/>
    <x v="1"/>
    <x v="2"/>
    <n v="40"/>
    <n v="200"/>
    <n v="80000"/>
    <n v="32000"/>
    <n v="0.4"/>
    <x v="2"/>
  </r>
  <r>
    <x v="0"/>
    <n v="1185732"/>
    <x v="72"/>
    <x v="0"/>
    <x v="8"/>
    <x v="2"/>
    <x v="0"/>
    <x v="0"/>
    <x v="1"/>
    <x v="1"/>
    <x v="0"/>
    <x v="0"/>
    <n v="50"/>
    <n v="200"/>
    <n v="100000"/>
    <n v="30000"/>
    <n v="0.3"/>
    <x v="2"/>
  </r>
  <r>
    <x v="0"/>
    <n v="1185732"/>
    <x v="72"/>
    <x v="0"/>
    <x v="8"/>
    <x v="2"/>
    <x v="0"/>
    <x v="0"/>
    <x v="1"/>
    <x v="1"/>
    <x v="1"/>
    <x v="0"/>
    <n v="55"/>
    <n v="350"/>
    <n v="192500"/>
    <n v="77000"/>
    <n v="0.4"/>
    <x v="2"/>
  </r>
  <r>
    <x v="0"/>
    <n v="1185732"/>
    <x v="73"/>
    <x v="0"/>
    <x v="9"/>
    <x v="3"/>
    <x v="0"/>
    <x v="0"/>
    <x v="1"/>
    <x v="1"/>
    <x v="0"/>
    <x v="1"/>
    <n v="50"/>
    <n v="575"/>
    <n v="287500"/>
    <n v="100625"/>
    <n v="0.35"/>
    <x v="2"/>
  </r>
  <r>
    <x v="0"/>
    <n v="1185732"/>
    <x v="73"/>
    <x v="0"/>
    <x v="9"/>
    <x v="3"/>
    <x v="0"/>
    <x v="0"/>
    <x v="1"/>
    <x v="1"/>
    <x v="0"/>
    <x v="2"/>
    <n v="45"/>
    <n v="325"/>
    <n v="146250"/>
    <n v="51187.5"/>
    <n v="0.35"/>
    <x v="2"/>
  </r>
  <r>
    <x v="0"/>
    <n v="1185732"/>
    <x v="73"/>
    <x v="0"/>
    <x v="9"/>
    <x v="3"/>
    <x v="0"/>
    <x v="0"/>
    <x v="1"/>
    <x v="1"/>
    <x v="1"/>
    <x v="1"/>
    <n v="40"/>
    <n v="250"/>
    <n v="100000"/>
    <n v="40000"/>
    <n v="0.4"/>
    <x v="2"/>
  </r>
  <r>
    <x v="0"/>
    <n v="1185732"/>
    <x v="73"/>
    <x v="0"/>
    <x v="9"/>
    <x v="3"/>
    <x v="0"/>
    <x v="0"/>
    <x v="1"/>
    <x v="1"/>
    <x v="1"/>
    <x v="2"/>
    <n v="40"/>
    <n v="200"/>
    <n v="80000"/>
    <n v="32000"/>
    <n v="0.4"/>
    <x v="2"/>
  </r>
  <r>
    <x v="0"/>
    <n v="1185732"/>
    <x v="73"/>
    <x v="0"/>
    <x v="9"/>
    <x v="3"/>
    <x v="0"/>
    <x v="0"/>
    <x v="1"/>
    <x v="1"/>
    <x v="0"/>
    <x v="0"/>
    <n v="50"/>
    <n v="225"/>
    <n v="112500"/>
    <n v="33750"/>
    <n v="0.3"/>
    <x v="2"/>
  </r>
  <r>
    <x v="0"/>
    <n v="1185732"/>
    <x v="73"/>
    <x v="0"/>
    <x v="9"/>
    <x v="3"/>
    <x v="0"/>
    <x v="0"/>
    <x v="1"/>
    <x v="1"/>
    <x v="1"/>
    <x v="0"/>
    <n v="55"/>
    <n v="400"/>
    <n v="220000"/>
    <n v="88000"/>
    <n v="0.4"/>
    <x v="2"/>
  </r>
  <r>
    <x v="0"/>
    <n v="1185732"/>
    <x v="74"/>
    <x v="4"/>
    <x v="10"/>
    <x v="3"/>
    <x v="0"/>
    <x v="0"/>
    <x v="1"/>
    <x v="1"/>
    <x v="0"/>
    <x v="1"/>
    <n v="50"/>
    <n v="550"/>
    <n v="275000"/>
    <n v="96250"/>
    <n v="0.35"/>
    <x v="2"/>
  </r>
  <r>
    <x v="0"/>
    <n v="1185732"/>
    <x v="74"/>
    <x v="4"/>
    <x v="10"/>
    <x v="3"/>
    <x v="0"/>
    <x v="0"/>
    <x v="1"/>
    <x v="1"/>
    <x v="0"/>
    <x v="2"/>
    <n v="45"/>
    <n v="325"/>
    <n v="146250"/>
    <n v="51187.5"/>
    <n v="0.35"/>
    <x v="2"/>
  </r>
  <r>
    <x v="0"/>
    <n v="1185732"/>
    <x v="74"/>
    <x v="4"/>
    <x v="10"/>
    <x v="3"/>
    <x v="0"/>
    <x v="0"/>
    <x v="1"/>
    <x v="1"/>
    <x v="1"/>
    <x v="1"/>
    <n v="40"/>
    <n v="250"/>
    <n v="100000"/>
    <n v="40000"/>
    <n v="0.4"/>
    <x v="2"/>
  </r>
  <r>
    <x v="0"/>
    <n v="1185732"/>
    <x v="74"/>
    <x v="4"/>
    <x v="10"/>
    <x v="3"/>
    <x v="0"/>
    <x v="0"/>
    <x v="1"/>
    <x v="1"/>
    <x v="1"/>
    <x v="2"/>
    <n v="40"/>
    <n v="150"/>
    <n v="60000"/>
    <n v="24000"/>
    <n v="0.4"/>
    <x v="2"/>
  </r>
  <r>
    <x v="0"/>
    <n v="1185732"/>
    <x v="74"/>
    <x v="4"/>
    <x v="10"/>
    <x v="3"/>
    <x v="0"/>
    <x v="0"/>
    <x v="1"/>
    <x v="1"/>
    <x v="0"/>
    <x v="0"/>
    <n v="50"/>
    <n v="125"/>
    <n v="62500"/>
    <n v="18750"/>
    <n v="0.3"/>
    <x v="2"/>
  </r>
  <r>
    <x v="0"/>
    <n v="1185732"/>
    <x v="74"/>
    <x v="4"/>
    <x v="10"/>
    <x v="3"/>
    <x v="0"/>
    <x v="0"/>
    <x v="1"/>
    <x v="1"/>
    <x v="1"/>
    <x v="0"/>
    <n v="55"/>
    <n v="300"/>
    <n v="165000"/>
    <n v="66000"/>
    <n v="0.4"/>
    <x v="2"/>
  </r>
  <r>
    <x v="0"/>
    <n v="1185732"/>
    <x v="75"/>
    <x v="6"/>
    <x v="11"/>
    <x v="3"/>
    <x v="0"/>
    <x v="0"/>
    <x v="1"/>
    <x v="1"/>
    <x v="0"/>
    <x v="1"/>
    <n v="50"/>
    <n v="425"/>
    <n v="212500"/>
    <n v="74375"/>
    <n v="0.35"/>
    <x v="2"/>
  </r>
  <r>
    <x v="0"/>
    <n v="1185732"/>
    <x v="75"/>
    <x v="6"/>
    <x v="11"/>
    <x v="3"/>
    <x v="0"/>
    <x v="0"/>
    <x v="1"/>
    <x v="1"/>
    <x v="0"/>
    <x v="2"/>
    <n v="45"/>
    <n v="225"/>
    <n v="101250"/>
    <n v="35437.5"/>
    <n v="0.35"/>
    <x v="2"/>
  </r>
  <r>
    <x v="0"/>
    <n v="1185732"/>
    <x v="75"/>
    <x v="6"/>
    <x v="11"/>
    <x v="3"/>
    <x v="0"/>
    <x v="0"/>
    <x v="1"/>
    <x v="1"/>
    <x v="1"/>
    <x v="1"/>
    <n v="40"/>
    <n v="125"/>
    <n v="50000"/>
    <n v="20000"/>
    <n v="0.4"/>
    <x v="2"/>
  </r>
  <r>
    <x v="0"/>
    <n v="1185732"/>
    <x v="75"/>
    <x v="6"/>
    <x v="11"/>
    <x v="3"/>
    <x v="0"/>
    <x v="0"/>
    <x v="1"/>
    <x v="1"/>
    <x v="1"/>
    <x v="2"/>
    <n v="40"/>
    <n v="100"/>
    <n v="40000"/>
    <n v="16000"/>
    <n v="0.4"/>
    <x v="2"/>
  </r>
  <r>
    <x v="0"/>
    <n v="1185732"/>
    <x v="75"/>
    <x v="6"/>
    <x v="11"/>
    <x v="3"/>
    <x v="0"/>
    <x v="0"/>
    <x v="1"/>
    <x v="1"/>
    <x v="0"/>
    <x v="0"/>
    <n v="50"/>
    <n v="100"/>
    <n v="50000"/>
    <n v="15000"/>
    <n v="0.3"/>
    <x v="2"/>
  </r>
  <r>
    <x v="0"/>
    <n v="1185732"/>
    <x v="75"/>
    <x v="6"/>
    <x v="11"/>
    <x v="3"/>
    <x v="0"/>
    <x v="0"/>
    <x v="1"/>
    <x v="1"/>
    <x v="1"/>
    <x v="0"/>
    <n v="55"/>
    <n v="200"/>
    <n v="110000"/>
    <n v="44000"/>
    <n v="0.4"/>
    <x v="2"/>
  </r>
  <r>
    <x v="0"/>
    <n v="1185732"/>
    <x v="76"/>
    <x v="3"/>
    <x v="0"/>
    <x v="0"/>
    <x v="0"/>
    <x v="0"/>
    <x v="1"/>
    <x v="1"/>
    <x v="0"/>
    <x v="1"/>
    <n v="55"/>
    <n v="375"/>
    <n v="206250"/>
    <n v="72187.5"/>
    <n v="0.35"/>
    <x v="2"/>
  </r>
  <r>
    <x v="0"/>
    <n v="1185732"/>
    <x v="76"/>
    <x v="3"/>
    <x v="0"/>
    <x v="0"/>
    <x v="0"/>
    <x v="0"/>
    <x v="1"/>
    <x v="1"/>
    <x v="0"/>
    <x v="2"/>
    <n v="50"/>
    <n v="200"/>
    <n v="100000"/>
    <n v="35000"/>
    <n v="0.35"/>
    <x v="2"/>
  </r>
  <r>
    <x v="0"/>
    <n v="1185732"/>
    <x v="76"/>
    <x v="3"/>
    <x v="0"/>
    <x v="0"/>
    <x v="0"/>
    <x v="0"/>
    <x v="1"/>
    <x v="1"/>
    <x v="1"/>
    <x v="1"/>
    <n v="50"/>
    <n v="100"/>
    <n v="50000"/>
    <n v="20000"/>
    <n v="0.4"/>
    <x v="2"/>
  </r>
  <r>
    <x v="0"/>
    <n v="1185732"/>
    <x v="76"/>
    <x v="3"/>
    <x v="0"/>
    <x v="0"/>
    <x v="0"/>
    <x v="0"/>
    <x v="1"/>
    <x v="1"/>
    <x v="1"/>
    <x v="2"/>
    <n v="50"/>
    <n v="75"/>
    <n v="37500"/>
    <n v="15000"/>
    <n v="0.4"/>
    <x v="2"/>
  </r>
  <r>
    <x v="0"/>
    <n v="1185732"/>
    <x v="76"/>
    <x v="3"/>
    <x v="0"/>
    <x v="0"/>
    <x v="0"/>
    <x v="0"/>
    <x v="1"/>
    <x v="1"/>
    <x v="0"/>
    <x v="0"/>
    <n v="60"/>
    <n v="75"/>
    <n v="45000"/>
    <n v="13500"/>
    <n v="0.3"/>
    <x v="2"/>
  </r>
  <r>
    <x v="0"/>
    <n v="1185732"/>
    <x v="68"/>
    <x v="6"/>
    <x v="4"/>
    <x v="1"/>
    <x v="0"/>
    <x v="0"/>
    <x v="1"/>
    <x v="1"/>
    <x v="1"/>
    <x v="2"/>
    <n v="29"/>
    <n v="13"/>
    <n v="377"/>
    <n v="203.58"/>
    <n v="0.54"/>
    <x v="1"/>
  </r>
  <r>
    <x v="0"/>
    <n v="1185732"/>
    <x v="68"/>
    <x v="6"/>
    <x v="4"/>
    <x v="1"/>
    <x v="0"/>
    <x v="0"/>
    <x v="1"/>
    <x v="1"/>
    <x v="0"/>
    <x v="0"/>
    <n v="41"/>
    <n v="35"/>
    <n v="1435"/>
    <n v="588.35"/>
    <n v="0.41"/>
    <x v="1"/>
  </r>
  <r>
    <x v="0"/>
    <n v="1185732"/>
    <x v="68"/>
    <x v="6"/>
    <x v="4"/>
    <x v="1"/>
    <x v="0"/>
    <x v="0"/>
    <x v="1"/>
    <x v="1"/>
    <x v="1"/>
    <x v="0"/>
    <n v="33"/>
    <n v="65"/>
    <n v="2145"/>
    <n v="1136.8499999999999"/>
    <n v="0.53"/>
    <x v="1"/>
  </r>
  <r>
    <x v="0"/>
    <n v="1185732"/>
    <x v="69"/>
    <x v="4"/>
    <x v="5"/>
    <x v="1"/>
    <x v="0"/>
    <x v="0"/>
    <x v="1"/>
    <x v="1"/>
    <x v="0"/>
    <x v="1"/>
    <n v="34"/>
    <n v="111"/>
    <n v="3774"/>
    <n v="1887"/>
    <n v="0.5"/>
    <x v="1"/>
  </r>
  <r>
    <x v="0"/>
    <n v="1185732"/>
    <x v="69"/>
    <x v="4"/>
    <x v="5"/>
    <x v="1"/>
    <x v="0"/>
    <x v="0"/>
    <x v="1"/>
    <x v="1"/>
    <x v="0"/>
    <x v="2"/>
    <n v="34"/>
    <n v="44"/>
    <n v="1496"/>
    <n v="673.2"/>
    <n v="0.45"/>
    <x v="1"/>
  </r>
  <r>
    <x v="0"/>
    <n v="1185732"/>
    <x v="69"/>
    <x v="4"/>
    <x v="5"/>
    <x v="1"/>
    <x v="0"/>
    <x v="0"/>
    <x v="1"/>
    <x v="1"/>
    <x v="1"/>
    <x v="1"/>
    <n v="23"/>
    <n v="51"/>
    <n v="1173"/>
    <n v="609.96"/>
    <n v="0.52"/>
    <x v="1"/>
  </r>
  <r>
    <x v="0"/>
    <n v="1185732"/>
    <x v="69"/>
    <x v="4"/>
    <x v="5"/>
    <x v="1"/>
    <x v="0"/>
    <x v="0"/>
    <x v="1"/>
    <x v="1"/>
    <x v="1"/>
    <x v="2"/>
    <n v="29"/>
    <n v="8"/>
    <n v="232"/>
    <n v="116"/>
    <n v="0.5"/>
    <x v="1"/>
  </r>
  <r>
    <x v="0"/>
    <n v="1185732"/>
    <x v="69"/>
    <x v="4"/>
    <x v="5"/>
    <x v="1"/>
    <x v="0"/>
    <x v="0"/>
    <x v="1"/>
    <x v="1"/>
    <x v="0"/>
    <x v="0"/>
    <n v="44"/>
    <n v="20"/>
    <n v="880"/>
    <n v="396"/>
    <n v="0.45"/>
    <x v="1"/>
  </r>
  <r>
    <x v="0"/>
    <n v="1185732"/>
    <x v="69"/>
    <x v="4"/>
    <x v="5"/>
    <x v="1"/>
    <x v="0"/>
    <x v="0"/>
    <x v="1"/>
    <x v="1"/>
    <x v="1"/>
    <x v="0"/>
    <n v="32"/>
    <n v="51"/>
    <n v="1632"/>
    <n v="881.28"/>
    <n v="0.54"/>
    <x v="1"/>
  </r>
  <r>
    <x v="0"/>
    <n v="1185732"/>
    <x v="70"/>
    <x v="1"/>
    <x v="6"/>
    <x v="2"/>
    <x v="0"/>
    <x v="0"/>
    <x v="1"/>
    <x v="1"/>
    <x v="0"/>
    <x v="1"/>
    <n v="32"/>
    <n v="111"/>
    <n v="3552"/>
    <n v="1740.48"/>
    <n v="0.49"/>
    <x v="1"/>
  </r>
  <r>
    <x v="0"/>
    <n v="1185732"/>
    <x v="70"/>
    <x v="1"/>
    <x v="6"/>
    <x v="2"/>
    <x v="0"/>
    <x v="0"/>
    <x v="1"/>
    <x v="1"/>
    <x v="0"/>
    <x v="2"/>
    <n v="32"/>
    <n v="33"/>
    <n v="1056"/>
    <n v="528"/>
    <n v="0.5"/>
    <x v="1"/>
  </r>
  <r>
    <x v="0"/>
    <n v="1185732"/>
    <x v="70"/>
    <x v="1"/>
    <x v="6"/>
    <x v="2"/>
    <x v="0"/>
    <x v="0"/>
    <x v="1"/>
    <x v="1"/>
    <x v="1"/>
    <x v="1"/>
    <n v="24"/>
    <n v="36"/>
    <n v="864"/>
    <n v="449.28"/>
    <n v="0.52"/>
    <x v="1"/>
  </r>
  <r>
    <x v="0"/>
    <n v="1185732"/>
    <x v="70"/>
    <x v="1"/>
    <x v="6"/>
    <x v="2"/>
    <x v="0"/>
    <x v="0"/>
    <x v="1"/>
    <x v="1"/>
    <x v="1"/>
    <x v="2"/>
    <n v="29"/>
    <n v="13"/>
    <n v="377"/>
    <n v="199.81"/>
    <n v="0.53"/>
    <x v="1"/>
  </r>
  <r>
    <x v="0"/>
    <n v="1185732"/>
    <x v="70"/>
    <x v="1"/>
    <x v="6"/>
    <x v="2"/>
    <x v="0"/>
    <x v="0"/>
    <x v="1"/>
    <x v="1"/>
    <x v="0"/>
    <x v="0"/>
    <n v="44"/>
    <n v="15"/>
    <n v="660"/>
    <n v="264"/>
    <n v="0.4"/>
    <x v="1"/>
  </r>
  <r>
    <x v="0"/>
    <n v="1185732"/>
    <x v="70"/>
    <x v="1"/>
    <x v="6"/>
    <x v="2"/>
    <x v="0"/>
    <x v="0"/>
    <x v="1"/>
    <x v="1"/>
    <x v="1"/>
    <x v="0"/>
    <n v="33"/>
    <n v="50"/>
    <n v="1650"/>
    <n v="858"/>
    <n v="0.52"/>
    <x v="1"/>
  </r>
  <r>
    <x v="0"/>
    <n v="1185732"/>
    <x v="71"/>
    <x v="2"/>
    <x v="7"/>
    <x v="2"/>
    <x v="0"/>
    <x v="0"/>
    <x v="1"/>
    <x v="1"/>
    <x v="0"/>
    <x v="1"/>
    <n v="49"/>
    <n v="122"/>
    <n v="5978"/>
    <n v="2989"/>
    <n v="0.5"/>
    <x v="1"/>
  </r>
  <r>
    <x v="0"/>
    <n v="1185732"/>
    <x v="71"/>
    <x v="2"/>
    <x v="7"/>
    <x v="2"/>
    <x v="0"/>
    <x v="0"/>
    <x v="1"/>
    <x v="1"/>
    <x v="0"/>
    <x v="2"/>
    <n v="43"/>
    <n v="49"/>
    <n v="2107"/>
    <n v="948.15"/>
    <n v="0.45"/>
    <x v="1"/>
  </r>
  <r>
    <x v="0"/>
    <n v="1185732"/>
    <x v="71"/>
    <x v="2"/>
    <x v="7"/>
    <x v="2"/>
    <x v="0"/>
    <x v="0"/>
    <x v="1"/>
    <x v="1"/>
    <x v="1"/>
    <x v="1"/>
    <n v="39"/>
    <n v="60"/>
    <n v="2340"/>
    <n v="1263.5999999999999"/>
    <n v="0.54"/>
    <x v="1"/>
  </r>
  <r>
    <x v="0"/>
    <n v="1185732"/>
    <x v="71"/>
    <x v="2"/>
    <x v="7"/>
    <x v="2"/>
    <x v="0"/>
    <x v="0"/>
    <x v="1"/>
    <x v="1"/>
    <x v="1"/>
    <x v="2"/>
    <n v="39"/>
    <n v="44"/>
    <n v="1716"/>
    <n v="892.32"/>
    <n v="0.52"/>
    <x v="1"/>
  </r>
  <r>
    <x v="0"/>
    <n v="1185732"/>
    <x v="71"/>
    <x v="2"/>
    <x v="7"/>
    <x v="2"/>
    <x v="0"/>
    <x v="0"/>
    <x v="1"/>
    <x v="1"/>
    <x v="0"/>
    <x v="0"/>
    <n v="49"/>
    <n v="46"/>
    <n v="2254"/>
    <n v="901.6"/>
    <n v="0.4"/>
    <x v="1"/>
  </r>
  <r>
    <x v="0"/>
    <n v="1185732"/>
    <x v="71"/>
    <x v="2"/>
    <x v="7"/>
    <x v="2"/>
    <x v="0"/>
    <x v="0"/>
    <x v="1"/>
    <x v="1"/>
    <x v="1"/>
    <x v="0"/>
    <n v="52"/>
    <n v="81"/>
    <n v="4212"/>
    <n v="2232.36"/>
    <n v="0.53"/>
    <x v="1"/>
  </r>
  <r>
    <x v="0"/>
    <n v="1185732"/>
    <x v="72"/>
    <x v="0"/>
    <x v="8"/>
    <x v="2"/>
    <x v="0"/>
    <x v="0"/>
    <x v="1"/>
    <x v="1"/>
    <x v="0"/>
    <x v="1"/>
    <n v="47"/>
    <n v="138"/>
    <n v="6486"/>
    <n v="2918.7"/>
    <n v="0.45"/>
    <x v="1"/>
  </r>
  <r>
    <x v="0"/>
    <n v="1185732"/>
    <x v="72"/>
    <x v="0"/>
    <x v="8"/>
    <x v="2"/>
    <x v="0"/>
    <x v="0"/>
    <x v="1"/>
    <x v="1"/>
    <x v="0"/>
    <x v="2"/>
    <n v="41"/>
    <n v="90"/>
    <n v="3690"/>
    <n v="1808.1"/>
    <n v="0.49"/>
    <x v="1"/>
  </r>
  <r>
    <x v="0"/>
    <n v="1185732"/>
    <x v="72"/>
    <x v="0"/>
    <x v="8"/>
    <x v="2"/>
    <x v="0"/>
    <x v="0"/>
    <x v="1"/>
    <x v="1"/>
    <x v="1"/>
    <x v="1"/>
    <n v="39"/>
    <n v="65"/>
    <n v="2535"/>
    <n v="1394.25"/>
    <n v="0.55000000000000004"/>
    <x v="1"/>
  </r>
  <r>
    <x v="0"/>
    <n v="1185732"/>
    <x v="72"/>
    <x v="0"/>
    <x v="8"/>
    <x v="2"/>
    <x v="0"/>
    <x v="0"/>
    <x v="1"/>
    <x v="1"/>
    <x v="1"/>
    <x v="2"/>
    <n v="39"/>
    <n v="60"/>
    <n v="2340"/>
    <n v="1263.5999999999999"/>
    <n v="0.54"/>
    <x v="1"/>
  </r>
  <r>
    <x v="0"/>
    <n v="1185732"/>
    <x v="72"/>
    <x v="0"/>
    <x v="8"/>
    <x v="2"/>
    <x v="0"/>
    <x v="0"/>
    <x v="1"/>
    <x v="1"/>
    <x v="0"/>
    <x v="0"/>
    <n v="48"/>
    <n v="58"/>
    <n v="2784"/>
    <n v="1141.44"/>
    <n v="0.41"/>
    <x v="1"/>
  </r>
  <r>
    <x v="0"/>
    <n v="1185732"/>
    <x v="72"/>
    <x v="0"/>
    <x v="8"/>
    <x v="2"/>
    <x v="0"/>
    <x v="0"/>
    <x v="1"/>
    <x v="1"/>
    <x v="1"/>
    <x v="0"/>
    <n v="51"/>
    <n v="88"/>
    <n v="4488"/>
    <n v="2288.88"/>
    <n v="0.51"/>
    <x v="1"/>
  </r>
  <r>
    <x v="0"/>
    <n v="1185732"/>
    <x v="73"/>
    <x v="0"/>
    <x v="9"/>
    <x v="3"/>
    <x v="0"/>
    <x v="0"/>
    <x v="1"/>
    <x v="1"/>
    <x v="0"/>
    <x v="1"/>
    <n v="46"/>
    <n v="167"/>
    <n v="7682"/>
    <n v="3456.9"/>
    <n v="0.45"/>
    <x v="1"/>
  </r>
  <r>
    <x v="0"/>
    <n v="1185732"/>
    <x v="73"/>
    <x v="0"/>
    <x v="9"/>
    <x v="3"/>
    <x v="0"/>
    <x v="0"/>
    <x v="1"/>
    <x v="1"/>
    <x v="0"/>
    <x v="2"/>
    <n v="41"/>
    <n v="81"/>
    <n v="3321"/>
    <n v="1660.5"/>
    <n v="0.5"/>
    <x v="1"/>
  </r>
  <r>
    <x v="0"/>
    <n v="1185732"/>
    <x v="73"/>
    <x v="0"/>
    <x v="9"/>
    <x v="3"/>
    <x v="0"/>
    <x v="0"/>
    <x v="1"/>
    <x v="1"/>
    <x v="1"/>
    <x v="1"/>
    <n v="37"/>
    <n v="65"/>
    <n v="2405"/>
    <n v="1250.5999999999999"/>
    <n v="0.52"/>
    <x v="1"/>
  </r>
  <r>
    <x v="0"/>
    <n v="1185732"/>
    <x v="73"/>
    <x v="0"/>
    <x v="9"/>
    <x v="3"/>
    <x v="0"/>
    <x v="0"/>
    <x v="1"/>
    <x v="1"/>
    <x v="1"/>
    <x v="2"/>
    <n v="37"/>
    <n v="58"/>
    <n v="2146"/>
    <n v="1115.92"/>
    <n v="0.52"/>
    <x v="1"/>
  </r>
  <r>
    <x v="0"/>
    <n v="1185732"/>
    <x v="73"/>
    <x v="0"/>
    <x v="9"/>
    <x v="3"/>
    <x v="0"/>
    <x v="0"/>
    <x v="1"/>
    <x v="1"/>
    <x v="0"/>
    <x v="0"/>
    <n v="47"/>
    <n v="63"/>
    <n v="2961"/>
    <n v="1184.4000000000001"/>
    <n v="0.4"/>
    <x v="1"/>
  </r>
  <r>
    <x v="0"/>
    <n v="1185732"/>
    <x v="73"/>
    <x v="0"/>
    <x v="9"/>
    <x v="3"/>
    <x v="0"/>
    <x v="0"/>
    <x v="1"/>
    <x v="1"/>
    <x v="1"/>
    <x v="0"/>
    <n v="50"/>
    <n v="116"/>
    <n v="5800"/>
    <n v="2900"/>
    <n v="0.5"/>
    <x v="1"/>
  </r>
  <r>
    <x v="0"/>
    <n v="1185732"/>
    <x v="74"/>
    <x v="4"/>
    <x v="10"/>
    <x v="3"/>
    <x v="0"/>
    <x v="0"/>
    <x v="1"/>
    <x v="1"/>
    <x v="0"/>
    <x v="1"/>
    <n v="46"/>
    <n v="143"/>
    <n v="6578"/>
    <n v="3157.44"/>
    <n v="0.48"/>
    <x v="1"/>
  </r>
  <r>
    <x v="0"/>
    <n v="1185732"/>
    <x v="74"/>
    <x v="4"/>
    <x v="10"/>
    <x v="3"/>
    <x v="0"/>
    <x v="0"/>
    <x v="1"/>
    <x v="1"/>
    <x v="0"/>
    <x v="2"/>
    <n v="42"/>
    <n v="91"/>
    <n v="3822"/>
    <n v="1796.34"/>
    <n v="0.47"/>
    <x v="1"/>
  </r>
  <r>
    <x v="0"/>
    <n v="1185732"/>
    <x v="74"/>
    <x v="4"/>
    <x v="10"/>
    <x v="3"/>
    <x v="0"/>
    <x v="0"/>
    <x v="1"/>
    <x v="1"/>
    <x v="1"/>
    <x v="1"/>
    <n v="38"/>
    <n v="75"/>
    <n v="2850"/>
    <n v="1567.5"/>
    <n v="0.55000000000000004"/>
    <x v="1"/>
  </r>
  <r>
    <x v="0"/>
    <n v="1185732"/>
    <x v="74"/>
    <x v="4"/>
    <x v="10"/>
    <x v="3"/>
    <x v="0"/>
    <x v="0"/>
    <x v="1"/>
    <x v="1"/>
    <x v="1"/>
    <x v="2"/>
    <n v="37"/>
    <n v="39"/>
    <n v="1443"/>
    <n v="764.79"/>
    <n v="0.53"/>
    <x v="1"/>
  </r>
  <r>
    <x v="0"/>
    <n v="1185732"/>
    <x v="74"/>
    <x v="4"/>
    <x v="10"/>
    <x v="3"/>
    <x v="0"/>
    <x v="0"/>
    <x v="1"/>
    <x v="1"/>
    <x v="0"/>
    <x v="0"/>
    <n v="45"/>
    <n v="31"/>
    <n v="1395"/>
    <n v="558"/>
    <n v="0.4"/>
    <x v="1"/>
  </r>
  <r>
    <x v="0"/>
    <n v="1185732"/>
    <x v="74"/>
    <x v="4"/>
    <x v="10"/>
    <x v="3"/>
    <x v="0"/>
    <x v="0"/>
    <x v="1"/>
    <x v="1"/>
    <x v="1"/>
    <x v="0"/>
    <n v="52"/>
    <n v="87"/>
    <n v="4524"/>
    <n v="2442.96"/>
    <n v="0.54"/>
    <x v="1"/>
  </r>
  <r>
    <x v="0"/>
    <n v="1185732"/>
    <x v="75"/>
    <x v="6"/>
    <x v="11"/>
    <x v="3"/>
    <x v="0"/>
    <x v="0"/>
    <x v="1"/>
    <x v="1"/>
    <x v="0"/>
    <x v="1"/>
    <n v="45"/>
    <n v="111"/>
    <n v="4995"/>
    <n v="2247.75"/>
    <n v="0.45"/>
    <x v="1"/>
  </r>
  <r>
    <x v="0"/>
    <n v="1185732"/>
    <x v="75"/>
    <x v="6"/>
    <x v="11"/>
    <x v="3"/>
    <x v="0"/>
    <x v="0"/>
    <x v="1"/>
    <x v="1"/>
    <x v="0"/>
    <x v="2"/>
    <n v="43"/>
    <n v="56"/>
    <n v="2408"/>
    <n v="1155.8399999999999"/>
    <n v="0.48"/>
    <x v="1"/>
  </r>
  <r>
    <x v="0"/>
    <n v="1185732"/>
    <x v="75"/>
    <x v="6"/>
    <x v="11"/>
    <x v="3"/>
    <x v="0"/>
    <x v="0"/>
    <x v="1"/>
    <x v="1"/>
    <x v="1"/>
    <x v="1"/>
    <n v="36"/>
    <n v="38"/>
    <n v="1368"/>
    <n v="697.68"/>
    <n v="0.51"/>
    <x v="1"/>
  </r>
  <r>
    <x v="0"/>
    <n v="1185732"/>
    <x v="75"/>
    <x v="6"/>
    <x v="11"/>
    <x v="3"/>
    <x v="0"/>
    <x v="0"/>
    <x v="1"/>
    <x v="1"/>
    <x v="1"/>
    <x v="2"/>
    <n v="39"/>
    <n v="27"/>
    <n v="1053"/>
    <n v="568.62"/>
    <n v="0.54"/>
    <x v="1"/>
  </r>
  <r>
    <x v="0"/>
    <n v="1185732"/>
    <x v="75"/>
    <x v="6"/>
    <x v="11"/>
    <x v="3"/>
    <x v="0"/>
    <x v="0"/>
    <x v="1"/>
    <x v="1"/>
    <x v="0"/>
    <x v="0"/>
    <n v="47"/>
    <n v="27"/>
    <n v="1269"/>
    <n v="520.29"/>
    <n v="0.41"/>
    <x v="1"/>
  </r>
  <r>
    <x v="0"/>
    <n v="1185732"/>
    <x v="75"/>
    <x v="6"/>
    <x v="11"/>
    <x v="3"/>
    <x v="0"/>
    <x v="0"/>
    <x v="1"/>
    <x v="1"/>
    <x v="1"/>
    <x v="0"/>
    <n v="52"/>
    <n v="58"/>
    <n v="3016"/>
    <n v="1538.16"/>
    <n v="0.51"/>
    <x v="1"/>
  </r>
  <r>
    <x v="0"/>
    <n v="1185732"/>
    <x v="76"/>
    <x v="3"/>
    <x v="0"/>
    <x v="0"/>
    <x v="0"/>
    <x v="0"/>
    <x v="1"/>
    <x v="1"/>
    <x v="0"/>
    <x v="1"/>
    <n v="53"/>
    <n v="94"/>
    <n v="4982"/>
    <n v="2491"/>
    <n v="0.5"/>
    <x v="1"/>
  </r>
  <r>
    <x v="0"/>
    <n v="1185732"/>
    <x v="76"/>
    <x v="3"/>
    <x v="0"/>
    <x v="0"/>
    <x v="0"/>
    <x v="0"/>
    <x v="1"/>
    <x v="1"/>
    <x v="0"/>
    <x v="2"/>
    <n v="46"/>
    <n v="56"/>
    <n v="2576"/>
    <n v="1262.24"/>
    <n v="0.49"/>
    <x v="1"/>
  </r>
  <r>
    <x v="0"/>
    <n v="1185732"/>
    <x v="76"/>
    <x v="3"/>
    <x v="0"/>
    <x v="0"/>
    <x v="0"/>
    <x v="0"/>
    <x v="1"/>
    <x v="1"/>
    <x v="1"/>
    <x v="1"/>
    <n v="45"/>
    <n v="29"/>
    <n v="1305"/>
    <n v="678.6"/>
    <n v="0.52"/>
    <x v="1"/>
  </r>
  <r>
    <x v="0"/>
    <n v="1185732"/>
    <x v="76"/>
    <x v="3"/>
    <x v="0"/>
    <x v="0"/>
    <x v="0"/>
    <x v="0"/>
    <x v="1"/>
    <x v="1"/>
    <x v="1"/>
    <x v="2"/>
    <n v="47"/>
    <n v="23"/>
    <n v="1081"/>
    <n v="540.5"/>
    <n v="0.5"/>
    <x v="1"/>
  </r>
  <r>
    <x v="0"/>
    <n v="1185732"/>
    <x v="76"/>
    <x v="3"/>
    <x v="0"/>
    <x v="0"/>
    <x v="0"/>
    <x v="0"/>
    <x v="1"/>
    <x v="1"/>
    <x v="0"/>
    <x v="0"/>
    <n v="55"/>
    <n v="19"/>
    <n v="1045"/>
    <n v="418"/>
    <n v="0.4"/>
    <x v="1"/>
  </r>
  <r>
    <x v="0"/>
    <n v="1185732"/>
    <x v="68"/>
    <x v="6"/>
    <x v="4"/>
    <x v="1"/>
    <x v="0"/>
    <x v="0"/>
    <x v="1"/>
    <x v="1"/>
    <x v="1"/>
    <x v="2"/>
    <n v="20"/>
    <n v="16"/>
    <n v="320"/>
    <n v="144"/>
    <n v="0.45"/>
    <x v="0"/>
  </r>
  <r>
    <x v="0"/>
    <n v="1185732"/>
    <x v="68"/>
    <x v="6"/>
    <x v="4"/>
    <x v="1"/>
    <x v="0"/>
    <x v="0"/>
    <x v="1"/>
    <x v="1"/>
    <x v="0"/>
    <x v="0"/>
    <n v="34"/>
    <n v="40"/>
    <n v="1360"/>
    <n v="489.6"/>
    <n v="0.36"/>
    <x v="0"/>
  </r>
  <r>
    <x v="0"/>
    <n v="1185732"/>
    <x v="68"/>
    <x v="6"/>
    <x v="4"/>
    <x v="1"/>
    <x v="0"/>
    <x v="0"/>
    <x v="1"/>
    <x v="1"/>
    <x v="1"/>
    <x v="0"/>
    <n v="27"/>
    <n v="77"/>
    <n v="2079"/>
    <n v="977.13"/>
    <n v="0.47"/>
    <x v="0"/>
  </r>
  <r>
    <x v="0"/>
    <n v="1185732"/>
    <x v="69"/>
    <x v="4"/>
    <x v="5"/>
    <x v="1"/>
    <x v="0"/>
    <x v="0"/>
    <x v="1"/>
    <x v="1"/>
    <x v="0"/>
    <x v="1"/>
    <n v="26"/>
    <n v="156"/>
    <n v="4056"/>
    <n v="1500.72"/>
    <n v="0.37"/>
    <x v="0"/>
  </r>
  <r>
    <x v="0"/>
    <n v="1185732"/>
    <x v="69"/>
    <x v="4"/>
    <x v="5"/>
    <x v="1"/>
    <x v="0"/>
    <x v="0"/>
    <x v="1"/>
    <x v="1"/>
    <x v="0"/>
    <x v="2"/>
    <n v="27"/>
    <n v="45"/>
    <n v="1215"/>
    <n v="473.85"/>
    <n v="0.39"/>
    <x v="0"/>
  </r>
  <r>
    <x v="0"/>
    <n v="1185732"/>
    <x v="69"/>
    <x v="4"/>
    <x v="5"/>
    <x v="1"/>
    <x v="0"/>
    <x v="0"/>
    <x v="1"/>
    <x v="1"/>
    <x v="1"/>
    <x v="1"/>
    <n v="17"/>
    <n v="56"/>
    <n v="952"/>
    <n v="447.44"/>
    <n v="0.47"/>
    <x v="0"/>
  </r>
  <r>
    <x v="0"/>
    <n v="1185732"/>
    <x v="69"/>
    <x v="4"/>
    <x v="5"/>
    <x v="1"/>
    <x v="0"/>
    <x v="0"/>
    <x v="1"/>
    <x v="1"/>
    <x v="1"/>
    <x v="2"/>
    <n v="20"/>
    <n v="8"/>
    <n v="160"/>
    <n v="75.2"/>
    <n v="0.47"/>
    <x v="0"/>
  </r>
  <r>
    <x v="0"/>
    <n v="1185732"/>
    <x v="69"/>
    <x v="4"/>
    <x v="5"/>
    <x v="1"/>
    <x v="0"/>
    <x v="0"/>
    <x v="1"/>
    <x v="1"/>
    <x v="0"/>
    <x v="0"/>
    <n v="33"/>
    <n v="25"/>
    <n v="825"/>
    <n v="297"/>
    <n v="0.36"/>
    <x v="0"/>
  </r>
  <r>
    <x v="0"/>
    <n v="1185732"/>
    <x v="69"/>
    <x v="4"/>
    <x v="5"/>
    <x v="1"/>
    <x v="0"/>
    <x v="0"/>
    <x v="1"/>
    <x v="1"/>
    <x v="1"/>
    <x v="0"/>
    <n v="25"/>
    <n v="58"/>
    <n v="1450"/>
    <n v="638"/>
    <n v="0.44"/>
    <x v="0"/>
  </r>
  <r>
    <x v="0"/>
    <n v="1185732"/>
    <x v="70"/>
    <x v="1"/>
    <x v="6"/>
    <x v="2"/>
    <x v="0"/>
    <x v="0"/>
    <x v="1"/>
    <x v="1"/>
    <x v="0"/>
    <x v="1"/>
    <n v="28"/>
    <n v="132"/>
    <n v="3696"/>
    <n v="1552.32"/>
    <n v="0.42"/>
    <x v="0"/>
  </r>
  <r>
    <x v="0"/>
    <n v="1185732"/>
    <x v="70"/>
    <x v="1"/>
    <x v="6"/>
    <x v="2"/>
    <x v="0"/>
    <x v="0"/>
    <x v="1"/>
    <x v="1"/>
    <x v="0"/>
    <x v="2"/>
    <n v="23"/>
    <n v="40"/>
    <n v="920"/>
    <n v="368"/>
    <n v="0.4"/>
    <x v="0"/>
  </r>
  <r>
    <x v="0"/>
    <n v="1185732"/>
    <x v="70"/>
    <x v="1"/>
    <x v="6"/>
    <x v="2"/>
    <x v="0"/>
    <x v="0"/>
    <x v="1"/>
    <x v="1"/>
    <x v="1"/>
    <x v="1"/>
    <n v="16"/>
    <n v="44"/>
    <n v="704"/>
    <n v="295.68"/>
    <n v="0.42"/>
    <x v="0"/>
  </r>
  <r>
    <x v="0"/>
    <n v="1185732"/>
    <x v="70"/>
    <x v="1"/>
    <x v="6"/>
    <x v="2"/>
    <x v="0"/>
    <x v="0"/>
    <x v="1"/>
    <x v="1"/>
    <x v="1"/>
    <x v="2"/>
    <n v="21"/>
    <n v="17"/>
    <n v="357"/>
    <n v="160.65"/>
    <n v="0.45"/>
    <x v="0"/>
  </r>
  <r>
    <x v="0"/>
    <n v="1185732"/>
    <x v="70"/>
    <x v="1"/>
    <x v="6"/>
    <x v="2"/>
    <x v="0"/>
    <x v="0"/>
    <x v="1"/>
    <x v="1"/>
    <x v="0"/>
    <x v="0"/>
    <n v="33"/>
    <n v="15"/>
    <n v="495"/>
    <n v="158.4"/>
    <n v="0.32"/>
    <x v="0"/>
  </r>
  <r>
    <x v="0"/>
    <n v="1185732"/>
    <x v="70"/>
    <x v="1"/>
    <x v="6"/>
    <x v="2"/>
    <x v="0"/>
    <x v="0"/>
    <x v="1"/>
    <x v="1"/>
    <x v="1"/>
    <x v="0"/>
    <n v="26"/>
    <n v="60"/>
    <n v="1560"/>
    <n v="686.4"/>
    <n v="0.44"/>
    <x v="0"/>
  </r>
  <r>
    <x v="0"/>
    <n v="1185732"/>
    <x v="71"/>
    <x v="2"/>
    <x v="7"/>
    <x v="2"/>
    <x v="0"/>
    <x v="0"/>
    <x v="1"/>
    <x v="1"/>
    <x v="0"/>
    <x v="1"/>
    <n v="39"/>
    <n v="150"/>
    <n v="5850"/>
    <n v="2398.5"/>
    <n v="0.41"/>
    <x v="0"/>
  </r>
  <r>
    <x v="0"/>
    <n v="1185732"/>
    <x v="71"/>
    <x v="2"/>
    <x v="7"/>
    <x v="2"/>
    <x v="0"/>
    <x v="0"/>
    <x v="1"/>
    <x v="1"/>
    <x v="0"/>
    <x v="2"/>
    <n v="32"/>
    <n v="58"/>
    <n v="1856"/>
    <n v="686.72"/>
    <n v="0.37"/>
    <x v="0"/>
  </r>
  <r>
    <x v="0"/>
    <n v="1185732"/>
    <x v="71"/>
    <x v="2"/>
    <x v="7"/>
    <x v="2"/>
    <x v="0"/>
    <x v="0"/>
    <x v="1"/>
    <x v="1"/>
    <x v="1"/>
    <x v="1"/>
    <n v="32"/>
    <n v="60"/>
    <n v="1920"/>
    <n v="806.4"/>
    <n v="0.42"/>
    <x v="0"/>
  </r>
  <r>
    <x v="0"/>
    <n v="1185732"/>
    <x v="71"/>
    <x v="2"/>
    <x v="7"/>
    <x v="2"/>
    <x v="0"/>
    <x v="0"/>
    <x v="1"/>
    <x v="1"/>
    <x v="1"/>
    <x v="2"/>
    <n v="27"/>
    <n v="51"/>
    <n v="1377"/>
    <n v="633.41999999999996"/>
    <n v="0.46"/>
    <x v="0"/>
  </r>
  <r>
    <x v="0"/>
    <n v="1185732"/>
    <x v="71"/>
    <x v="2"/>
    <x v="7"/>
    <x v="2"/>
    <x v="0"/>
    <x v="0"/>
    <x v="1"/>
    <x v="1"/>
    <x v="0"/>
    <x v="0"/>
    <n v="40"/>
    <n v="54"/>
    <n v="2160"/>
    <n v="799.2"/>
    <n v="0.37"/>
    <x v="0"/>
  </r>
  <r>
    <x v="0"/>
    <n v="1185732"/>
    <x v="71"/>
    <x v="2"/>
    <x v="7"/>
    <x v="2"/>
    <x v="0"/>
    <x v="0"/>
    <x v="1"/>
    <x v="1"/>
    <x v="1"/>
    <x v="0"/>
    <n v="36"/>
    <n v="93"/>
    <n v="3348"/>
    <n v="1473.12"/>
    <n v="0.44"/>
    <x v="0"/>
  </r>
  <r>
    <x v="0"/>
    <n v="1185732"/>
    <x v="72"/>
    <x v="0"/>
    <x v="8"/>
    <x v="2"/>
    <x v="0"/>
    <x v="0"/>
    <x v="1"/>
    <x v="1"/>
    <x v="0"/>
    <x v="1"/>
    <n v="36"/>
    <n v="176"/>
    <n v="6336"/>
    <n v="2534.4"/>
    <n v="0.4"/>
    <x v="0"/>
  </r>
  <r>
    <x v="0"/>
    <n v="1185732"/>
    <x v="72"/>
    <x v="0"/>
    <x v="8"/>
    <x v="2"/>
    <x v="0"/>
    <x v="0"/>
    <x v="1"/>
    <x v="1"/>
    <x v="0"/>
    <x v="2"/>
    <n v="35"/>
    <n v="105"/>
    <n v="3675"/>
    <n v="1433.25"/>
    <n v="0.39"/>
    <x v="0"/>
  </r>
  <r>
    <x v="0"/>
    <n v="1185732"/>
    <x v="72"/>
    <x v="0"/>
    <x v="8"/>
    <x v="2"/>
    <x v="0"/>
    <x v="0"/>
    <x v="1"/>
    <x v="1"/>
    <x v="1"/>
    <x v="1"/>
    <n v="32"/>
    <n v="74"/>
    <n v="2368"/>
    <n v="994.56"/>
    <n v="0.42"/>
    <x v="0"/>
  </r>
  <r>
    <x v="0"/>
    <n v="1185732"/>
    <x v="72"/>
    <x v="0"/>
    <x v="8"/>
    <x v="2"/>
    <x v="0"/>
    <x v="0"/>
    <x v="1"/>
    <x v="1"/>
    <x v="1"/>
    <x v="2"/>
    <n v="26"/>
    <n v="70"/>
    <n v="1820"/>
    <n v="837.2"/>
    <n v="0.46"/>
    <x v="0"/>
  </r>
  <r>
    <x v="0"/>
    <n v="1185732"/>
    <x v="72"/>
    <x v="0"/>
    <x v="8"/>
    <x v="2"/>
    <x v="0"/>
    <x v="0"/>
    <x v="1"/>
    <x v="1"/>
    <x v="0"/>
    <x v="0"/>
    <n v="39"/>
    <n v="66"/>
    <n v="2574"/>
    <n v="900.9"/>
    <n v="0.35"/>
    <x v="0"/>
  </r>
  <r>
    <x v="0"/>
    <n v="1185732"/>
    <x v="72"/>
    <x v="0"/>
    <x v="8"/>
    <x v="2"/>
    <x v="0"/>
    <x v="0"/>
    <x v="1"/>
    <x v="1"/>
    <x v="1"/>
    <x v="0"/>
    <n v="43"/>
    <n v="119"/>
    <n v="5117"/>
    <n v="2302.65"/>
    <n v="0.45"/>
    <x v="0"/>
  </r>
  <r>
    <x v="0"/>
    <n v="1185732"/>
    <x v="73"/>
    <x v="0"/>
    <x v="9"/>
    <x v="3"/>
    <x v="0"/>
    <x v="0"/>
    <x v="1"/>
    <x v="1"/>
    <x v="0"/>
    <x v="1"/>
    <n v="38"/>
    <n v="173"/>
    <n v="6574"/>
    <n v="2498.12"/>
    <n v="0.38"/>
    <x v="0"/>
  </r>
  <r>
    <x v="0"/>
    <n v="1185732"/>
    <x v="73"/>
    <x v="0"/>
    <x v="9"/>
    <x v="3"/>
    <x v="0"/>
    <x v="0"/>
    <x v="1"/>
    <x v="1"/>
    <x v="0"/>
    <x v="2"/>
    <n v="32"/>
    <n v="114"/>
    <n v="3648"/>
    <n v="1349.76"/>
    <n v="0.37"/>
    <x v="0"/>
  </r>
  <r>
    <x v="0"/>
    <n v="1185732"/>
    <x v="73"/>
    <x v="0"/>
    <x v="9"/>
    <x v="3"/>
    <x v="0"/>
    <x v="0"/>
    <x v="1"/>
    <x v="1"/>
    <x v="1"/>
    <x v="1"/>
    <n v="27"/>
    <n v="78"/>
    <n v="2106"/>
    <n v="947.7"/>
    <n v="0.45"/>
    <x v="0"/>
  </r>
  <r>
    <x v="0"/>
    <n v="1185732"/>
    <x v="73"/>
    <x v="0"/>
    <x v="9"/>
    <x v="3"/>
    <x v="0"/>
    <x v="0"/>
    <x v="1"/>
    <x v="1"/>
    <x v="1"/>
    <x v="2"/>
    <n v="31"/>
    <n v="60"/>
    <n v="1860"/>
    <n v="855.6"/>
    <n v="0.46"/>
    <x v="0"/>
  </r>
  <r>
    <x v="0"/>
    <n v="1185732"/>
    <x v="73"/>
    <x v="0"/>
    <x v="9"/>
    <x v="3"/>
    <x v="0"/>
    <x v="0"/>
    <x v="1"/>
    <x v="1"/>
    <x v="0"/>
    <x v="0"/>
    <n v="33"/>
    <n v="68"/>
    <n v="2244"/>
    <n v="762.96"/>
    <n v="0.34"/>
    <x v="0"/>
  </r>
  <r>
    <x v="0"/>
    <n v="1185732"/>
    <x v="73"/>
    <x v="0"/>
    <x v="9"/>
    <x v="3"/>
    <x v="0"/>
    <x v="0"/>
    <x v="1"/>
    <x v="1"/>
    <x v="1"/>
    <x v="0"/>
    <n v="38"/>
    <n v="136"/>
    <n v="5168"/>
    <n v="2170.56"/>
    <n v="0.42"/>
    <x v="0"/>
  </r>
  <r>
    <x v="0"/>
    <n v="1185732"/>
    <x v="74"/>
    <x v="4"/>
    <x v="10"/>
    <x v="3"/>
    <x v="0"/>
    <x v="0"/>
    <x v="1"/>
    <x v="1"/>
    <x v="0"/>
    <x v="1"/>
    <n v="38"/>
    <n v="182"/>
    <n v="6916"/>
    <n v="2835.56"/>
    <n v="0.41"/>
    <x v="0"/>
  </r>
  <r>
    <x v="0"/>
    <n v="1185732"/>
    <x v="74"/>
    <x v="4"/>
    <x v="10"/>
    <x v="3"/>
    <x v="0"/>
    <x v="0"/>
    <x v="1"/>
    <x v="1"/>
    <x v="0"/>
    <x v="2"/>
    <n v="31"/>
    <n v="111"/>
    <n v="3441"/>
    <n v="1307.58"/>
    <n v="0.38"/>
    <x v="0"/>
  </r>
  <r>
    <x v="0"/>
    <n v="1185732"/>
    <x v="74"/>
    <x v="4"/>
    <x v="10"/>
    <x v="3"/>
    <x v="0"/>
    <x v="0"/>
    <x v="1"/>
    <x v="1"/>
    <x v="1"/>
    <x v="1"/>
    <n v="30"/>
    <n v="85"/>
    <n v="2550"/>
    <n v="1096.5"/>
    <n v="0.43"/>
    <x v="0"/>
  </r>
  <r>
    <x v="0"/>
    <n v="1185732"/>
    <x v="74"/>
    <x v="4"/>
    <x v="10"/>
    <x v="3"/>
    <x v="0"/>
    <x v="0"/>
    <x v="1"/>
    <x v="1"/>
    <x v="1"/>
    <x v="2"/>
    <n v="29"/>
    <n v="47"/>
    <n v="1363"/>
    <n v="586.09"/>
    <n v="0.43"/>
    <x v="0"/>
  </r>
  <r>
    <x v="0"/>
    <n v="1185732"/>
    <x v="74"/>
    <x v="4"/>
    <x v="10"/>
    <x v="3"/>
    <x v="0"/>
    <x v="0"/>
    <x v="1"/>
    <x v="1"/>
    <x v="0"/>
    <x v="0"/>
    <n v="37"/>
    <n v="40"/>
    <n v="1480"/>
    <n v="532.79999999999995"/>
    <n v="0.36"/>
    <x v="0"/>
  </r>
  <r>
    <x v="0"/>
    <n v="1185732"/>
    <x v="74"/>
    <x v="4"/>
    <x v="10"/>
    <x v="3"/>
    <x v="0"/>
    <x v="0"/>
    <x v="1"/>
    <x v="1"/>
    <x v="1"/>
    <x v="0"/>
    <n v="38"/>
    <n v="96"/>
    <n v="3648"/>
    <n v="1714.56"/>
    <n v="0.47"/>
    <x v="0"/>
  </r>
  <r>
    <x v="0"/>
    <n v="1185732"/>
    <x v="75"/>
    <x v="6"/>
    <x v="11"/>
    <x v="3"/>
    <x v="0"/>
    <x v="0"/>
    <x v="1"/>
    <x v="1"/>
    <x v="0"/>
    <x v="1"/>
    <n v="39"/>
    <n v="128"/>
    <n v="4992"/>
    <n v="2096.64"/>
    <n v="0.42"/>
    <x v="0"/>
  </r>
  <r>
    <x v="0"/>
    <n v="1185732"/>
    <x v="75"/>
    <x v="6"/>
    <x v="11"/>
    <x v="3"/>
    <x v="0"/>
    <x v="0"/>
    <x v="1"/>
    <x v="1"/>
    <x v="0"/>
    <x v="2"/>
    <n v="30"/>
    <n v="79"/>
    <n v="2370"/>
    <n v="876.9"/>
    <n v="0.37"/>
    <x v="0"/>
  </r>
  <r>
    <x v="0"/>
    <n v="1185732"/>
    <x v="75"/>
    <x v="6"/>
    <x v="11"/>
    <x v="3"/>
    <x v="0"/>
    <x v="0"/>
    <x v="1"/>
    <x v="1"/>
    <x v="1"/>
    <x v="1"/>
    <n v="29"/>
    <n v="39"/>
    <n v="1131"/>
    <n v="486.33"/>
    <n v="0.43"/>
    <x v="0"/>
  </r>
  <r>
    <x v="0"/>
    <n v="1185732"/>
    <x v="75"/>
    <x v="6"/>
    <x v="11"/>
    <x v="3"/>
    <x v="0"/>
    <x v="0"/>
    <x v="1"/>
    <x v="1"/>
    <x v="1"/>
    <x v="2"/>
    <n v="30"/>
    <n v="32"/>
    <n v="960"/>
    <n v="441.6"/>
    <n v="0.46"/>
    <x v="0"/>
  </r>
  <r>
    <x v="0"/>
    <n v="1185732"/>
    <x v="75"/>
    <x v="6"/>
    <x v="11"/>
    <x v="3"/>
    <x v="0"/>
    <x v="0"/>
    <x v="1"/>
    <x v="1"/>
    <x v="0"/>
    <x v="0"/>
    <n v="34"/>
    <n v="33"/>
    <n v="1122"/>
    <n v="403.92"/>
    <n v="0.36"/>
    <x v="0"/>
  </r>
  <r>
    <x v="0"/>
    <n v="1185732"/>
    <x v="75"/>
    <x v="6"/>
    <x v="11"/>
    <x v="3"/>
    <x v="0"/>
    <x v="0"/>
    <x v="1"/>
    <x v="1"/>
    <x v="1"/>
    <x v="0"/>
    <n v="41"/>
    <n v="64"/>
    <n v="2624"/>
    <n v="1180.8"/>
    <n v="0.45"/>
    <x v="0"/>
  </r>
  <r>
    <x v="0"/>
    <n v="1185732"/>
    <x v="76"/>
    <x v="3"/>
    <x v="0"/>
    <x v="0"/>
    <x v="0"/>
    <x v="0"/>
    <x v="1"/>
    <x v="1"/>
    <x v="0"/>
    <x v="1"/>
    <n v="37"/>
    <n v="113"/>
    <n v="4181"/>
    <n v="1714.21"/>
    <n v="0.41"/>
    <x v="0"/>
  </r>
  <r>
    <x v="0"/>
    <n v="1185732"/>
    <x v="76"/>
    <x v="3"/>
    <x v="0"/>
    <x v="0"/>
    <x v="0"/>
    <x v="0"/>
    <x v="1"/>
    <x v="1"/>
    <x v="0"/>
    <x v="2"/>
    <n v="38"/>
    <n v="68"/>
    <n v="2584"/>
    <n v="981.92"/>
    <n v="0.38"/>
    <x v="0"/>
  </r>
  <r>
    <x v="0"/>
    <n v="1185732"/>
    <x v="76"/>
    <x v="3"/>
    <x v="0"/>
    <x v="0"/>
    <x v="0"/>
    <x v="0"/>
    <x v="1"/>
    <x v="1"/>
    <x v="1"/>
    <x v="1"/>
    <n v="40"/>
    <n v="30"/>
    <n v="1200"/>
    <n v="528"/>
    <n v="0.44"/>
    <x v="0"/>
  </r>
  <r>
    <x v="0"/>
    <n v="1185732"/>
    <x v="76"/>
    <x v="3"/>
    <x v="0"/>
    <x v="0"/>
    <x v="0"/>
    <x v="0"/>
    <x v="1"/>
    <x v="1"/>
    <x v="1"/>
    <x v="2"/>
    <n v="39"/>
    <n v="23"/>
    <n v="897"/>
    <n v="403.65"/>
    <n v="0.45"/>
    <x v="0"/>
  </r>
  <r>
    <x v="0"/>
    <n v="1185732"/>
    <x v="76"/>
    <x v="3"/>
    <x v="0"/>
    <x v="0"/>
    <x v="0"/>
    <x v="0"/>
    <x v="1"/>
    <x v="1"/>
    <x v="0"/>
    <x v="0"/>
    <n v="40"/>
    <n v="23"/>
    <n v="920"/>
    <n v="303.60000000000002"/>
    <n v="0.33"/>
    <x v="0"/>
  </r>
  <r>
    <x v="0"/>
    <n v="1185732"/>
    <x v="67"/>
    <x v="1"/>
    <x v="3"/>
    <x v="1"/>
    <x v="1"/>
    <x v="0"/>
    <x v="2"/>
    <x v="2"/>
    <x v="0"/>
    <x v="1"/>
    <n v="50"/>
    <n v="1200"/>
    <n v="600000"/>
    <n v="300000"/>
    <n v="0.5"/>
    <x v="2"/>
  </r>
  <r>
    <x v="0"/>
    <n v="1185732"/>
    <x v="77"/>
    <x v="2"/>
    <x v="3"/>
    <x v="1"/>
    <x v="1"/>
    <x v="0"/>
    <x v="2"/>
    <x v="2"/>
    <x v="0"/>
    <x v="2"/>
    <n v="50"/>
    <n v="1000"/>
    <n v="500000"/>
    <n v="150000"/>
    <n v="0.3"/>
    <x v="2"/>
  </r>
  <r>
    <x v="0"/>
    <n v="1185732"/>
    <x v="78"/>
    <x v="3"/>
    <x v="3"/>
    <x v="1"/>
    <x v="1"/>
    <x v="0"/>
    <x v="2"/>
    <x v="2"/>
    <x v="1"/>
    <x v="1"/>
    <n v="40"/>
    <n v="1000"/>
    <n v="400000"/>
    <n v="140000"/>
    <n v="0.35"/>
    <x v="2"/>
  </r>
  <r>
    <x v="0"/>
    <n v="1185732"/>
    <x v="79"/>
    <x v="4"/>
    <x v="3"/>
    <x v="1"/>
    <x v="1"/>
    <x v="0"/>
    <x v="2"/>
    <x v="2"/>
    <x v="1"/>
    <x v="2"/>
    <n v="45"/>
    <n v="850"/>
    <n v="382500"/>
    <n v="133875"/>
    <n v="0.35"/>
    <x v="2"/>
  </r>
  <r>
    <x v="0"/>
    <n v="1185732"/>
    <x v="80"/>
    <x v="5"/>
    <x v="3"/>
    <x v="1"/>
    <x v="1"/>
    <x v="0"/>
    <x v="2"/>
    <x v="2"/>
    <x v="0"/>
    <x v="0"/>
    <n v="60"/>
    <n v="900"/>
    <n v="540000"/>
    <n v="162000"/>
    <n v="0.3"/>
    <x v="2"/>
  </r>
  <r>
    <x v="0"/>
    <n v="1185732"/>
    <x v="81"/>
    <x v="6"/>
    <x v="3"/>
    <x v="1"/>
    <x v="1"/>
    <x v="0"/>
    <x v="2"/>
    <x v="2"/>
    <x v="1"/>
    <x v="0"/>
    <n v="50"/>
    <n v="1000"/>
    <n v="500000"/>
    <n v="125000"/>
    <n v="0.25"/>
    <x v="2"/>
  </r>
  <r>
    <x v="0"/>
    <n v="1185732"/>
    <x v="82"/>
    <x v="0"/>
    <x v="3"/>
    <x v="1"/>
    <x v="1"/>
    <x v="0"/>
    <x v="2"/>
    <x v="2"/>
    <x v="0"/>
    <x v="1"/>
    <n v="50"/>
    <n v="1250"/>
    <n v="625000"/>
    <n v="312500"/>
    <n v="0.5"/>
    <x v="2"/>
  </r>
  <r>
    <x v="0"/>
    <n v="1185732"/>
    <x v="67"/>
    <x v="1"/>
    <x v="3"/>
    <x v="1"/>
    <x v="1"/>
    <x v="0"/>
    <x v="2"/>
    <x v="2"/>
    <x v="0"/>
    <x v="1"/>
    <n v="47"/>
    <n v="336"/>
    <n v="15792"/>
    <n v="9633.1200000000008"/>
    <n v="0.61"/>
    <x v="1"/>
  </r>
  <r>
    <x v="0"/>
    <n v="1185732"/>
    <x v="77"/>
    <x v="2"/>
    <x v="3"/>
    <x v="1"/>
    <x v="1"/>
    <x v="0"/>
    <x v="2"/>
    <x v="2"/>
    <x v="0"/>
    <x v="2"/>
    <n v="47"/>
    <n v="260"/>
    <n v="12220"/>
    <n v="5132.3999999999996"/>
    <n v="0.42"/>
    <x v="1"/>
  </r>
  <r>
    <x v="0"/>
    <n v="1185732"/>
    <x v="78"/>
    <x v="3"/>
    <x v="3"/>
    <x v="1"/>
    <x v="1"/>
    <x v="0"/>
    <x v="2"/>
    <x v="2"/>
    <x v="1"/>
    <x v="1"/>
    <n v="36"/>
    <n v="250"/>
    <n v="9000"/>
    <n v="4140"/>
    <n v="0.46"/>
    <x v="1"/>
  </r>
  <r>
    <x v="0"/>
    <n v="1185732"/>
    <x v="79"/>
    <x v="4"/>
    <x v="3"/>
    <x v="1"/>
    <x v="1"/>
    <x v="0"/>
    <x v="2"/>
    <x v="2"/>
    <x v="1"/>
    <x v="2"/>
    <n v="41"/>
    <n v="247"/>
    <n v="10127"/>
    <n v="4658.42"/>
    <n v="0.46"/>
    <x v="1"/>
  </r>
  <r>
    <x v="0"/>
    <n v="1185732"/>
    <x v="80"/>
    <x v="5"/>
    <x v="3"/>
    <x v="1"/>
    <x v="1"/>
    <x v="0"/>
    <x v="2"/>
    <x v="2"/>
    <x v="0"/>
    <x v="0"/>
    <n v="55"/>
    <n v="234"/>
    <n v="12870"/>
    <n v="5148"/>
    <n v="0.4"/>
    <x v="1"/>
  </r>
  <r>
    <x v="0"/>
    <n v="1185732"/>
    <x v="81"/>
    <x v="6"/>
    <x v="3"/>
    <x v="1"/>
    <x v="1"/>
    <x v="0"/>
    <x v="2"/>
    <x v="2"/>
    <x v="1"/>
    <x v="0"/>
    <n v="46"/>
    <n v="260"/>
    <n v="11960"/>
    <n v="4425.2"/>
    <n v="0.37"/>
    <x v="1"/>
  </r>
  <r>
    <x v="0"/>
    <n v="1185732"/>
    <x v="82"/>
    <x v="0"/>
    <x v="3"/>
    <x v="1"/>
    <x v="1"/>
    <x v="0"/>
    <x v="2"/>
    <x v="2"/>
    <x v="0"/>
    <x v="1"/>
    <n v="46"/>
    <n v="313"/>
    <n v="14398"/>
    <n v="8926.76"/>
    <n v="0.62"/>
    <x v="1"/>
  </r>
  <r>
    <x v="0"/>
    <n v="1185732"/>
    <x v="83"/>
    <x v="1"/>
    <x v="3"/>
    <x v="1"/>
    <x v="1"/>
    <x v="0"/>
    <x v="2"/>
    <x v="2"/>
    <x v="0"/>
    <x v="2"/>
    <n v="46"/>
    <n v="261"/>
    <n v="12006"/>
    <n v="5282.64"/>
    <n v="0.44"/>
    <x v="1"/>
  </r>
  <r>
    <x v="0"/>
    <n v="1185732"/>
    <x v="84"/>
    <x v="0"/>
    <x v="3"/>
    <x v="1"/>
    <x v="1"/>
    <x v="0"/>
    <x v="2"/>
    <x v="2"/>
    <x v="1"/>
    <x v="1"/>
    <n v="36"/>
    <n v="276"/>
    <n v="9936"/>
    <n v="4669.92"/>
    <n v="0.47"/>
    <x v="1"/>
  </r>
  <r>
    <x v="0"/>
    <n v="1185732"/>
    <x v="85"/>
    <x v="1"/>
    <x v="3"/>
    <x v="1"/>
    <x v="1"/>
    <x v="0"/>
    <x v="2"/>
    <x v="2"/>
    <x v="1"/>
    <x v="2"/>
    <n v="44"/>
    <n v="206"/>
    <n v="9064"/>
    <n v="4441.3599999999997"/>
    <n v="0.49"/>
    <x v="1"/>
  </r>
  <r>
    <x v="0"/>
    <n v="1185732"/>
    <x v="86"/>
    <x v="2"/>
    <x v="3"/>
    <x v="1"/>
    <x v="1"/>
    <x v="0"/>
    <x v="2"/>
    <x v="2"/>
    <x v="0"/>
    <x v="0"/>
    <n v="58"/>
    <n v="243"/>
    <n v="14094"/>
    <n v="6060.42"/>
    <n v="0.43"/>
    <x v="1"/>
  </r>
  <r>
    <x v="0"/>
    <n v="1185732"/>
    <x v="87"/>
    <x v="3"/>
    <x v="3"/>
    <x v="1"/>
    <x v="1"/>
    <x v="0"/>
    <x v="2"/>
    <x v="2"/>
    <x v="1"/>
    <x v="0"/>
    <n v="48"/>
    <n v="290"/>
    <n v="13920"/>
    <n v="5289.6"/>
    <n v="0.38"/>
    <x v="1"/>
  </r>
  <r>
    <x v="0"/>
    <n v="1185732"/>
    <x v="88"/>
    <x v="4"/>
    <x v="3"/>
    <x v="1"/>
    <x v="1"/>
    <x v="0"/>
    <x v="2"/>
    <x v="2"/>
    <x v="0"/>
    <x v="1"/>
    <n v="46"/>
    <n v="354"/>
    <n v="16284"/>
    <n v="10258.92"/>
    <n v="0.63"/>
    <x v="1"/>
  </r>
  <r>
    <x v="0"/>
    <n v="1185732"/>
    <x v="89"/>
    <x v="5"/>
    <x v="3"/>
    <x v="1"/>
    <x v="1"/>
    <x v="0"/>
    <x v="2"/>
    <x v="2"/>
    <x v="0"/>
    <x v="2"/>
    <n v="48"/>
    <n v="259"/>
    <n v="12432"/>
    <n v="5345.76"/>
    <n v="0.43"/>
    <x v="1"/>
  </r>
  <r>
    <x v="0"/>
    <n v="1185732"/>
    <x v="90"/>
    <x v="6"/>
    <x v="3"/>
    <x v="1"/>
    <x v="1"/>
    <x v="0"/>
    <x v="2"/>
    <x v="2"/>
    <x v="1"/>
    <x v="1"/>
    <n v="39"/>
    <n v="247"/>
    <n v="9633"/>
    <n v="4720.17"/>
    <n v="0.49"/>
    <x v="1"/>
  </r>
  <r>
    <x v="0"/>
    <n v="1185732"/>
    <x v="91"/>
    <x v="0"/>
    <x v="3"/>
    <x v="1"/>
    <x v="1"/>
    <x v="0"/>
    <x v="2"/>
    <x v="2"/>
    <x v="1"/>
    <x v="2"/>
    <n v="43"/>
    <n v="216"/>
    <n v="9288"/>
    <n v="4644"/>
    <n v="0.5"/>
    <x v="1"/>
  </r>
  <r>
    <x v="0"/>
    <n v="1185732"/>
    <x v="92"/>
    <x v="1"/>
    <x v="3"/>
    <x v="1"/>
    <x v="1"/>
    <x v="0"/>
    <x v="2"/>
    <x v="2"/>
    <x v="0"/>
    <x v="0"/>
    <n v="59"/>
    <n v="230"/>
    <n v="13570"/>
    <n v="5699.4"/>
    <n v="0.42"/>
    <x v="1"/>
  </r>
  <r>
    <x v="0"/>
    <n v="1185732"/>
    <x v="93"/>
    <x v="2"/>
    <x v="3"/>
    <x v="1"/>
    <x v="1"/>
    <x v="0"/>
    <x v="2"/>
    <x v="2"/>
    <x v="1"/>
    <x v="0"/>
    <n v="45"/>
    <n v="238"/>
    <n v="10710"/>
    <n v="3748.5"/>
    <n v="0.35"/>
    <x v="1"/>
  </r>
  <r>
    <x v="0"/>
    <n v="1185732"/>
    <x v="94"/>
    <x v="3"/>
    <x v="3"/>
    <x v="1"/>
    <x v="1"/>
    <x v="0"/>
    <x v="2"/>
    <x v="2"/>
    <x v="0"/>
    <x v="1"/>
    <n v="45"/>
    <n v="300"/>
    <n v="13500"/>
    <n v="8370"/>
    <n v="0.62"/>
    <x v="1"/>
  </r>
  <r>
    <x v="0"/>
    <n v="1185732"/>
    <x v="95"/>
    <x v="4"/>
    <x v="4"/>
    <x v="1"/>
    <x v="1"/>
    <x v="0"/>
    <x v="2"/>
    <x v="2"/>
    <x v="0"/>
    <x v="2"/>
    <n v="47"/>
    <n v="234"/>
    <n v="10998"/>
    <n v="4509.18"/>
    <n v="0.41"/>
    <x v="1"/>
  </r>
  <r>
    <x v="0"/>
    <n v="1185732"/>
    <x v="96"/>
    <x v="5"/>
    <x v="4"/>
    <x v="1"/>
    <x v="1"/>
    <x v="0"/>
    <x v="2"/>
    <x v="2"/>
    <x v="1"/>
    <x v="1"/>
    <n v="39"/>
    <n v="252"/>
    <n v="9828"/>
    <n v="4914"/>
    <n v="0.5"/>
    <x v="1"/>
  </r>
  <r>
    <x v="0"/>
    <n v="1185732"/>
    <x v="97"/>
    <x v="6"/>
    <x v="4"/>
    <x v="1"/>
    <x v="1"/>
    <x v="0"/>
    <x v="2"/>
    <x v="2"/>
    <x v="1"/>
    <x v="2"/>
    <n v="41"/>
    <n v="239"/>
    <n v="9799"/>
    <n v="4801.51"/>
    <n v="0.49"/>
    <x v="1"/>
  </r>
  <r>
    <x v="0"/>
    <n v="1185732"/>
    <x v="98"/>
    <x v="0"/>
    <x v="4"/>
    <x v="1"/>
    <x v="1"/>
    <x v="0"/>
    <x v="2"/>
    <x v="2"/>
    <x v="0"/>
    <x v="0"/>
    <n v="56"/>
    <n v="215"/>
    <n v="12040"/>
    <n v="5056.8"/>
    <n v="0.42"/>
    <x v="1"/>
  </r>
  <r>
    <x v="0"/>
    <n v="1185732"/>
    <x v="99"/>
    <x v="1"/>
    <x v="4"/>
    <x v="1"/>
    <x v="1"/>
    <x v="0"/>
    <x v="2"/>
    <x v="2"/>
    <x v="1"/>
    <x v="0"/>
    <n v="49"/>
    <n v="238"/>
    <n v="11662"/>
    <n v="4314.9399999999996"/>
    <n v="0.37"/>
    <x v="1"/>
  </r>
  <r>
    <x v="0"/>
    <n v="1185732"/>
    <x v="100"/>
    <x v="2"/>
    <x v="4"/>
    <x v="1"/>
    <x v="1"/>
    <x v="0"/>
    <x v="2"/>
    <x v="2"/>
    <x v="0"/>
    <x v="1"/>
    <n v="54"/>
    <n v="317"/>
    <n v="17118"/>
    <n v="10955.52"/>
    <n v="0.64"/>
    <x v="1"/>
  </r>
  <r>
    <x v="0"/>
    <n v="1185732"/>
    <x v="101"/>
    <x v="3"/>
    <x v="4"/>
    <x v="1"/>
    <x v="1"/>
    <x v="0"/>
    <x v="2"/>
    <x v="2"/>
    <x v="0"/>
    <x v="2"/>
    <n v="50"/>
    <n v="259"/>
    <n v="12950"/>
    <n v="5180"/>
    <n v="0.4"/>
    <x v="1"/>
  </r>
  <r>
    <x v="0"/>
    <n v="1185732"/>
    <x v="102"/>
    <x v="4"/>
    <x v="4"/>
    <x v="1"/>
    <x v="1"/>
    <x v="0"/>
    <x v="2"/>
    <x v="2"/>
    <x v="1"/>
    <x v="1"/>
    <n v="46"/>
    <n v="261"/>
    <n v="12006"/>
    <n v="5642.82"/>
    <n v="0.47"/>
    <x v="1"/>
  </r>
  <r>
    <x v="0"/>
    <n v="1185732"/>
    <x v="103"/>
    <x v="5"/>
    <x v="4"/>
    <x v="1"/>
    <x v="1"/>
    <x v="0"/>
    <x v="2"/>
    <x v="2"/>
    <x v="1"/>
    <x v="2"/>
    <n v="46"/>
    <n v="230"/>
    <n v="10580"/>
    <n v="5078.3999999999996"/>
    <n v="0.48"/>
    <x v="1"/>
  </r>
  <r>
    <x v="0"/>
    <n v="1185732"/>
    <x v="104"/>
    <x v="6"/>
    <x v="4"/>
    <x v="1"/>
    <x v="1"/>
    <x v="0"/>
    <x v="2"/>
    <x v="2"/>
    <x v="0"/>
    <x v="0"/>
    <n v="59"/>
    <n v="245"/>
    <n v="14455"/>
    <n v="6504.75"/>
    <n v="0.45"/>
    <x v="1"/>
  </r>
  <r>
    <x v="0"/>
    <n v="1185732"/>
    <x v="105"/>
    <x v="0"/>
    <x v="5"/>
    <x v="1"/>
    <x v="1"/>
    <x v="0"/>
    <x v="2"/>
    <x v="2"/>
    <x v="1"/>
    <x v="0"/>
    <n v="59"/>
    <n v="290"/>
    <n v="17110"/>
    <n v="6159.6"/>
    <n v="0.36"/>
    <x v="1"/>
  </r>
  <r>
    <x v="0"/>
    <n v="1185732"/>
    <x v="106"/>
    <x v="1"/>
    <x v="5"/>
    <x v="1"/>
    <x v="1"/>
    <x v="0"/>
    <x v="2"/>
    <x v="2"/>
    <x v="0"/>
    <x v="1"/>
    <n v="55"/>
    <n v="313"/>
    <n v="17215"/>
    <n v="10501.15"/>
    <n v="0.61"/>
    <x v="1"/>
  </r>
  <r>
    <x v="0"/>
    <n v="1185732"/>
    <x v="107"/>
    <x v="2"/>
    <x v="5"/>
    <x v="1"/>
    <x v="1"/>
    <x v="0"/>
    <x v="2"/>
    <x v="2"/>
    <x v="0"/>
    <x v="2"/>
    <n v="54"/>
    <n v="270"/>
    <n v="14580"/>
    <n v="5977.8"/>
    <n v="0.41"/>
    <x v="1"/>
  </r>
  <r>
    <x v="0"/>
    <n v="1185732"/>
    <x v="108"/>
    <x v="3"/>
    <x v="5"/>
    <x v="1"/>
    <x v="1"/>
    <x v="0"/>
    <x v="2"/>
    <x v="2"/>
    <x v="1"/>
    <x v="1"/>
    <n v="46"/>
    <n v="278"/>
    <n v="12788"/>
    <n v="6138.24"/>
    <n v="0.48"/>
    <x v="1"/>
  </r>
  <r>
    <x v="0"/>
    <n v="1185732"/>
    <x v="109"/>
    <x v="4"/>
    <x v="5"/>
    <x v="1"/>
    <x v="1"/>
    <x v="0"/>
    <x v="2"/>
    <x v="2"/>
    <x v="1"/>
    <x v="2"/>
    <n v="47"/>
    <n v="261"/>
    <n v="12267"/>
    <n v="5520.15"/>
    <n v="0.45"/>
    <x v="1"/>
  </r>
  <r>
    <x v="0"/>
    <n v="1185732"/>
    <x v="110"/>
    <x v="5"/>
    <x v="5"/>
    <x v="1"/>
    <x v="1"/>
    <x v="0"/>
    <x v="2"/>
    <x v="2"/>
    <x v="0"/>
    <x v="0"/>
    <n v="55"/>
    <n v="252"/>
    <n v="13860"/>
    <n v="6237"/>
    <n v="0.45"/>
    <x v="1"/>
  </r>
  <r>
    <x v="0"/>
    <n v="1185732"/>
    <x v="111"/>
    <x v="6"/>
    <x v="5"/>
    <x v="1"/>
    <x v="1"/>
    <x v="0"/>
    <x v="2"/>
    <x v="2"/>
    <x v="1"/>
    <x v="0"/>
    <n v="64"/>
    <n v="305"/>
    <n v="19520"/>
    <n v="7612.8"/>
    <n v="0.39"/>
    <x v="1"/>
  </r>
  <r>
    <x v="0"/>
    <n v="1185732"/>
    <x v="112"/>
    <x v="0"/>
    <x v="5"/>
    <x v="1"/>
    <x v="1"/>
    <x v="0"/>
    <x v="2"/>
    <x v="2"/>
    <x v="0"/>
    <x v="1"/>
    <n v="59"/>
    <n v="319"/>
    <n v="18821"/>
    <n v="11292.6"/>
    <n v="0.6"/>
    <x v="1"/>
  </r>
  <r>
    <x v="0"/>
    <n v="1185732"/>
    <x v="113"/>
    <x v="1"/>
    <x v="5"/>
    <x v="1"/>
    <x v="1"/>
    <x v="0"/>
    <x v="2"/>
    <x v="2"/>
    <x v="0"/>
    <x v="2"/>
    <n v="53"/>
    <n v="267"/>
    <n v="14151"/>
    <n v="5943.42"/>
    <n v="0.42"/>
    <x v="1"/>
  </r>
  <r>
    <x v="0"/>
    <n v="1185732"/>
    <x v="114"/>
    <x v="2"/>
    <x v="5"/>
    <x v="1"/>
    <x v="1"/>
    <x v="0"/>
    <x v="2"/>
    <x v="2"/>
    <x v="1"/>
    <x v="1"/>
    <n v="46"/>
    <n v="247"/>
    <n v="11362"/>
    <n v="5112.8999999999996"/>
    <n v="0.45"/>
    <x v="1"/>
  </r>
  <r>
    <x v="0"/>
    <n v="1185732"/>
    <x v="115"/>
    <x v="3"/>
    <x v="5"/>
    <x v="1"/>
    <x v="1"/>
    <x v="0"/>
    <x v="2"/>
    <x v="2"/>
    <x v="1"/>
    <x v="2"/>
    <n v="46"/>
    <n v="243"/>
    <n v="11178"/>
    <n v="5141.88"/>
    <n v="0.46"/>
    <x v="1"/>
  </r>
  <r>
    <x v="0"/>
    <n v="1185732"/>
    <x v="116"/>
    <x v="4"/>
    <x v="5"/>
    <x v="1"/>
    <x v="1"/>
    <x v="0"/>
    <x v="2"/>
    <x v="2"/>
    <x v="0"/>
    <x v="0"/>
    <n v="58"/>
    <n v="231"/>
    <n v="13398"/>
    <n v="5761.14"/>
    <n v="0.43"/>
    <x v="1"/>
  </r>
  <r>
    <x v="0"/>
    <n v="1185732"/>
    <x v="117"/>
    <x v="5"/>
    <x v="5"/>
    <x v="1"/>
    <x v="1"/>
    <x v="0"/>
    <x v="2"/>
    <x v="2"/>
    <x v="1"/>
    <x v="0"/>
    <n v="61"/>
    <n v="286"/>
    <n v="17446"/>
    <n v="6978.4"/>
    <n v="0.4"/>
    <x v="1"/>
  </r>
  <r>
    <x v="0"/>
    <n v="1185732"/>
    <x v="118"/>
    <x v="6"/>
    <x v="5"/>
    <x v="1"/>
    <x v="1"/>
    <x v="0"/>
    <x v="2"/>
    <x v="2"/>
    <x v="0"/>
    <x v="1"/>
    <n v="58"/>
    <n v="325"/>
    <n v="18850"/>
    <n v="11498.5"/>
    <n v="0.61"/>
    <x v="1"/>
  </r>
  <r>
    <x v="0"/>
    <n v="1185732"/>
    <x v="119"/>
    <x v="0"/>
    <x v="5"/>
    <x v="1"/>
    <x v="1"/>
    <x v="0"/>
    <x v="2"/>
    <x v="2"/>
    <x v="0"/>
    <x v="2"/>
    <n v="53"/>
    <n v="308"/>
    <n v="16324"/>
    <n v="6692.84"/>
    <n v="0.41"/>
    <x v="1"/>
  </r>
  <r>
    <x v="0"/>
    <n v="1185732"/>
    <x v="120"/>
    <x v="1"/>
    <x v="5"/>
    <x v="1"/>
    <x v="1"/>
    <x v="0"/>
    <x v="2"/>
    <x v="2"/>
    <x v="1"/>
    <x v="1"/>
    <n v="45"/>
    <n v="257"/>
    <n v="11565"/>
    <n v="5319.9"/>
    <n v="0.46"/>
    <x v="1"/>
  </r>
  <r>
    <x v="0"/>
    <n v="1185732"/>
    <x v="121"/>
    <x v="0"/>
    <x v="5"/>
    <x v="1"/>
    <x v="1"/>
    <x v="0"/>
    <x v="2"/>
    <x v="2"/>
    <x v="1"/>
    <x v="2"/>
    <n v="47"/>
    <n v="241"/>
    <n v="11327"/>
    <n v="5323.69"/>
    <n v="0.47"/>
    <x v="1"/>
  </r>
  <r>
    <x v="0"/>
    <n v="1185732"/>
    <x v="83"/>
    <x v="1"/>
    <x v="3"/>
    <x v="1"/>
    <x v="1"/>
    <x v="0"/>
    <x v="2"/>
    <x v="2"/>
    <x v="0"/>
    <x v="2"/>
    <n v="50"/>
    <n v="900"/>
    <n v="450000"/>
    <n v="135000"/>
    <n v="0.3"/>
    <x v="0"/>
  </r>
  <r>
    <x v="0"/>
    <n v="1185732"/>
    <x v="84"/>
    <x v="0"/>
    <x v="3"/>
    <x v="1"/>
    <x v="1"/>
    <x v="0"/>
    <x v="2"/>
    <x v="2"/>
    <x v="1"/>
    <x v="1"/>
    <n v="40"/>
    <n v="950"/>
    <n v="380000"/>
    <n v="133000"/>
    <n v="0.35"/>
    <x v="0"/>
  </r>
  <r>
    <x v="0"/>
    <n v="1185732"/>
    <x v="85"/>
    <x v="1"/>
    <x v="3"/>
    <x v="1"/>
    <x v="1"/>
    <x v="0"/>
    <x v="2"/>
    <x v="2"/>
    <x v="1"/>
    <x v="2"/>
    <n v="45"/>
    <n v="825"/>
    <n v="371250"/>
    <n v="129937.5"/>
    <n v="0.35"/>
    <x v="0"/>
  </r>
  <r>
    <x v="0"/>
    <n v="1185732"/>
    <x v="86"/>
    <x v="2"/>
    <x v="3"/>
    <x v="1"/>
    <x v="1"/>
    <x v="0"/>
    <x v="2"/>
    <x v="2"/>
    <x v="0"/>
    <x v="0"/>
    <n v="60"/>
    <n v="900"/>
    <n v="540000"/>
    <n v="162000"/>
    <n v="0.3"/>
    <x v="0"/>
  </r>
  <r>
    <x v="0"/>
    <n v="1185732"/>
    <x v="87"/>
    <x v="3"/>
    <x v="3"/>
    <x v="1"/>
    <x v="1"/>
    <x v="0"/>
    <x v="2"/>
    <x v="2"/>
    <x v="1"/>
    <x v="0"/>
    <n v="50"/>
    <n v="1000"/>
    <n v="500000"/>
    <n v="125000"/>
    <n v="0.25"/>
    <x v="0"/>
  </r>
  <r>
    <x v="0"/>
    <n v="1185732"/>
    <x v="88"/>
    <x v="4"/>
    <x v="3"/>
    <x v="1"/>
    <x v="1"/>
    <x v="0"/>
    <x v="2"/>
    <x v="2"/>
    <x v="0"/>
    <x v="1"/>
    <n v="50"/>
    <n v="1220"/>
    <n v="610000"/>
    <n v="305000"/>
    <n v="0.5"/>
    <x v="0"/>
  </r>
  <r>
    <x v="0"/>
    <n v="1185732"/>
    <x v="89"/>
    <x v="5"/>
    <x v="3"/>
    <x v="1"/>
    <x v="1"/>
    <x v="0"/>
    <x v="2"/>
    <x v="2"/>
    <x v="0"/>
    <x v="2"/>
    <n v="50"/>
    <n v="925"/>
    <n v="462500"/>
    <n v="138750"/>
    <n v="0.3"/>
    <x v="0"/>
  </r>
  <r>
    <x v="0"/>
    <n v="1185732"/>
    <x v="90"/>
    <x v="6"/>
    <x v="3"/>
    <x v="1"/>
    <x v="1"/>
    <x v="0"/>
    <x v="2"/>
    <x v="2"/>
    <x v="1"/>
    <x v="1"/>
    <n v="40"/>
    <n v="950"/>
    <n v="380000"/>
    <n v="133000"/>
    <n v="0.35"/>
    <x v="0"/>
  </r>
  <r>
    <x v="0"/>
    <n v="1185732"/>
    <x v="91"/>
    <x v="0"/>
    <x v="3"/>
    <x v="1"/>
    <x v="1"/>
    <x v="0"/>
    <x v="2"/>
    <x v="2"/>
    <x v="1"/>
    <x v="2"/>
    <n v="45"/>
    <n v="800"/>
    <n v="360000"/>
    <n v="126000"/>
    <n v="0.35"/>
    <x v="0"/>
  </r>
  <r>
    <x v="0"/>
    <n v="1185732"/>
    <x v="92"/>
    <x v="1"/>
    <x v="3"/>
    <x v="1"/>
    <x v="1"/>
    <x v="0"/>
    <x v="2"/>
    <x v="2"/>
    <x v="0"/>
    <x v="0"/>
    <n v="60"/>
    <n v="850"/>
    <n v="510000"/>
    <n v="153000"/>
    <n v="0.3"/>
    <x v="0"/>
  </r>
  <r>
    <x v="0"/>
    <n v="1185732"/>
    <x v="93"/>
    <x v="2"/>
    <x v="3"/>
    <x v="1"/>
    <x v="1"/>
    <x v="0"/>
    <x v="2"/>
    <x v="2"/>
    <x v="1"/>
    <x v="0"/>
    <n v="50"/>
    <n v="950"/>
    <n v="475000"/>
    <n v="118750"/>
    <n v="0.25"/>
    <x v="0"/>
  </r>
  <r>
    <x v="0"/>
    <n v="1185732"/>
    <x v="94"/>
    <x v="3"/>
    <x v="3"/>
    <x v="1"/>
    <x v="1"/>
    <x v="0"/>
    <x v="2"/>
    <x v="2"/>
    <x v="0"/>
    <x v="1"/>
    <n v="50"/>
    <n v="1200"/>
    <n v="600000"/>
    <n v="300000"/>
    <n v="0.5"/>
    <x v="0"/>
  </r>
  <r>
    <x v="0"/>
    <n v="1185732"/>
    <x v="95"/>
    <x v="4"/>
    <x v="4"/>
    <x v="1"/>
    <x v="1"/>
    <x v="0"/>
    <x v="2"/>
    <x v="2"/>
    <x v="0"/>
    <x v="2"/>
    <n v="50"/>
    <n v="900"/>
    <n v="450000"/>
    <n v="135000"/>
    <n v="0.3"/>
    <x v="0"/>
  </r>
  <r>
    <x v="0"/>
    <n v="1185732"/>
    <x v="96"/>
    <x v="5"/>
    <x v="4"/>
    <x v="1"/>
    <x v="1"/>
    <x v="0"/>
    <x v="2"/>
    <x v="2"/>
    <x v="1"/>
    <x v="1"/>
    <n v="40"/>
    <n v="900"/>
    <n v="360000"/>
    <n v="126000"/>
    <n v="0.35"/>
    <x v="0"/>
  </r>
  <r>
    <x v="0"/>
    <n v="1185732"/>
    <x v="97"/>
    <x v="6"/>
    <x v="4"/>
    <x v="1"/>
    <x v="1"/>
    <x v="0"/>
    <x v="2"/>
    <x v="2"/>
    <x v="1"/>
    <x v="2"/>
    <n v="45"/>
    <n v="825"/>
    <n v="371250"/>
    <n v="129937.5"/>
    <n v="0.35"/>
    <x v="0"/>
  </r>
  <r>
    <x v="0"/>
    <n v="1185732"/>
    <x v="98"/>
    <x v="0"/>
    <x v="4"/>
    <x v="1"/>
    <x v="1"/>
    <x v="0"/>
    <x v="2"/>
    <x v="2"/>
    <x v="0"/>
    <x v="0"/>
    <n v="60"/>
    <n v="825"/>
    <n v="495000"/>
    <n v="148500"/>
    <n v="0.3"/>
    <x v="0"/>
  </r>
  <r>
    <x v="0"/>
    <n v="1185732"/>
    <x v="99"/>
    <x v="1"/>
    <x v="4"/>
    <x v="1"/>
    <x v="1"/>
    <x v="0"/>
    <x v="2"/>
    <x v="2"/>
    <x v="1"/>
    <x v="0"/>
    <n v="50"/>
    <n v="950"/>
    <n v="475000"/>
    <n v="118750"/>
    <n v="0.25"/>
    <x v="0"/>
  </r>
  <r>
    <x v="0"/>
    <n v="1185732"/>
    <x v="100"/>
    <x v="2"/>
    <x v="4"/>
    <x v="1"/>
    <x v="1"/>
    <x v="0"/>
    <x v="2"/>
    <x v="2"/>
    <x v="0"/>
    <x v="1"/>
    <n v="60"/>
    <n v="1220"/>
    <n v="732000"/>
    <n v="366000"/>
    <n v="0.5"/>
    <x v="0"/>
  </r>
  <r>
    <x v="0"/>
    <n v="1185732"/>
    <x v="101"/>
    <x v="3"/>
    <x v="4"/>
    <x v="1"/>
    <x v="1"/>
    <x v="0"/>
    <x v="2"/>
    <x v="2"/>
    <x v="0"/>
    <x v="2"/>
    <n v="55"/>
    <n v="925"/>
    <n v="508750"/>
    <n v="152625"/>
    <n v="0.3"/>
    <x v="0"/>
  </r>
  <r>
    <x v="0"/>
    <n v="1185732"/>
    <x v="102"/>
    <x v="4"/>
    <x v="4"/>
    <x v="1"/>
    <x v="1"/>
    <x v="0"/>
    <x v="2"/>
    <x v="2"/>
    <x v="1"/>
    <x v="1"/>
    <n v="50"/>
    <n v="900"/>
    <n v="450000"/>
    <n v="157500"/>
    <n v="0.35"/>
    <x v="0"/>
  </r>
  <r>
    <x v="0"/>
    <n v="1185732"/>
    <x v="103"/>
    <x v="5"/>
    <x v="4"/>
    <x v="1"/>
    <x v="1"/>
    <x v="0"/>
    <x v="2"/>
    <x v="2"/>
    <x v="1"/>
    <x v="2"/>
    <n v="50"/>
    <n v="850"/>
    <n v="425000"/>
    <n v="148750"/>
    <n v="0.35"/>
    <x v="0"/>
  </r>
  <r>
    <x v="0"/>
    <n v="1185732"/>
    <x v="104"/>
    <x v="6"/>
    <x v="4"/>
    <x v="1"/>
    <x v="1"/>
    <x v="0"/>
    <x v="2"/>
    <x v="2"/>
    <x v="0"/>
    <x v="0"/>
    <n v="60"/>
    <n v="875"/>
    <n v="525000"/>
    <n v="157500"/>
    <n v="0.3"/>
    <x v="0"/>
  </r>
  <r>
    <x v="0"/>
    <n v="1185732"/>
    <x v="105"/>
    <x v="0"/>
    <x v="5"/>
    <x v="1"/>
    <x v="1"/>
    <x v="0"/>
    <x v="2"/>
    <x v="2"/>
    <x v="1"/>
    <x v="0"/>
    <n v="65"/>
    <n v="1000"/>
    <n v="650000"/>
    <n v="162500"/>
    <n v="0.25"/>
    <x v="0"/>
  </r>
  <r>
    <x v="0"/>
    <n v="1185732"/>
    <x v="106"/>
    <x v="1"/>
    <x v="5"/>
    <x v="1"/>
    <x v="1"/>
    <x v="0"/>
    <x v="2"/>
    <x v="2"/>
    <x v="0"/>
    <x v="1"/>
    <n v="60"/>
    <n v="1250"/>
    <n v="750000"/>
    <n v="375000"/>
    <n v="0.5"/>
    <x v="0"/>
  </r>
  <r>
    <x v="0"/>
    <n v="1185732"/>
    <x v="107"/>
    <x v="2"/>
    <x v="5"/>
    <x v="1"/>
    <x v="1"/>
    <x v="0"/>
    <x v="2"/>
    <x v="2"/>
    <x v="0"/>
    <x v="2"/>
    <n v="55"/>
    <n v="1000"/>
    <n v="550000"/>
    <n v="165000"/>
    <n v="0.3"/>
    <x v="0"/>
  </r>
  <r>
    <x v="0"/>
    <n v="1185732"/>
    <x v="108"/>
    <x v="3"/>
    <x v="5"/>
    <x v="1"/>
    <x v="1"/>
    <x v="0"/>
    <x v="2"/>
    <x v="2"/>
    <x v="1"/>
    <x v="1"/>
    <n v="50"/>
    <n v="925"/>
    <n v="462500"/>
    <n v="161875"/>
    <n v="0.35"/>
    <x v="0"/>
  </r>
  <r>
    <x v="0"/>
    <n v="1185732"/>
    <x v="109"/>
    <x v="4"/>
    <x v="5"/>
    <x v="1"/>
    <x v="1"/>
    <x v="0"/>
    <x v="2"/>
    <x v="2"/>
    <x v="1"/>
    <x v="2"/>
    <n v="50"/>
    <n v="900"/>
    <n v="450000"/>
    <n v="157500"/>
    <n v="0.35"/>
    <x v="0"/>
  </r>
  <r>
    <x v="0"/>
    <n v="1185732"/>
    <x v="110"/>
    <x v="5"/>
    <x v="5"/>
    <x v="1"/>
    <x v="1"/>
    <x v="0"/>
    <x v="2"/>
    <x v="2"/>
    <x v="0"/>
    <x v="0"/>
    <n v="60"/>
    <n v="900"/>
    <n v="540000"/>
    <n v="162000"/>
    <n v="0.3"/>
    <x v="0"/>
  </r>
  <r>
    <x v="0"/>
    <n v="1185732"/>
    <x v="111"/>
    <x v="6"/>
    <x v="5"/>
    <x v="1"/>
    <x v="1"/>
    <x v="0"/>
    <x v="2"/>
    <x v="2"/>
    <x v="1"/>
    <x v="0"/>
    <n v="65"/>
    <n v="1050"/>
    <n v="682500"/>
    <n v="170625"/>
    <n v="0.25"/>
    <x v="0"/>
  </r>
  <r>
    <x v="0"/>
    <n v="1185732"/>
    <x v="112"/>
    <x v="0"/>
    <x v="5"/>
    <x v="1"/>
    <x v="1"/>
    <x v="0"/>
    <x v="2"/>
    <x v="2"/>
    <x v="0"/>
    <x v="1"/>
    <n v="60"/>
    <n v="1275"/>
    <n v="765000"/>
    <n v="382500"/>
    <n v="0.5"/>
    <x v="0"/>
  </r>
  <r>
    <x v="0"/>
    <n v="1185732"/>
    <x v="113"/>
    <x v="1"/>
    <x v="5"/>
    <x v="1"/>
    <x v="1"/>
    <x v="0"/>
    <x v="2"/>
    <x v="2"/>
    <x v="0"/>
    <x v="2"/>
    <n v="55"/>
    <n v="1025"/>
    <n v="563750"/>
    <n v="169125"/>
    <n v="0.3"/>
    <x v="0"/>
  </r>
  <r>
    <x v="0"/>
    <n v="1185732"/>
    <x v="114"/>
    <x v="2"/>
    <x v="5"/>
    <x v="1"/>
    <x v="1"/>
    <x v="0"/>
    <x v="2"/>
    <x v="2"/>
    <x v="1"/>
    <x v="1"/>
    <n v="50"/>
    <n v="950"/>
    <n v="475000"/>
    <n v="166250"/>
    <n v="0.35"/>
    <x v="0"/>
  </r>
  <r>
    <x v="0"/>
    <n v="1185732"/>
    <x v="115"/>
    <x v="3"/>
    <x v="5"/>
    <x v="1"/>
    <x v="1"/>
    <x v="0"/>
    <x v="2"/>
    <x v="2"/>
    <x v="1"/>
    <x v="2"/>
    <n v="50"/>
    <n v="900"/>
    <n v="450000"/>
    <n v="157500"/>
    <n v="0.35"/>
    <x v="0"/>
  </r>
  <r>
    <x v="0"/>
    <n v="1185732"/>
    <x v="116"/>
    <x v="4"/>
    <x v="5"/>
    <x v="1"/>
    <x v="1"/>
    <x v="0"/>
    <x v="2"/>
    <x v="2"/>
    <x v="0"/>
    <x v="0"/>
    <n v="60"/>
    <n v="925"/>
    <n v="555000"/>
    <n v="166500"/>
    <n v="0.3"/>
    <x v="0"/>
  </r>
  <r>
    <x v="0"/>
    <n v="1185732"/>
    <x v="117"/>
    <x v="5"/>
    <x v="5"/>
    <x v="1"/>
    <x v="1"/>
    <x v="0"/>
    <x v="2"/>
    <x v="2"/>
    <x v="1"/>
    <x v="0"/>
    <n v="65"/>
    <n v="1100"/>
    <n v="715000"/>
    <n v="178750"/>
    <n v="0.25"/>
    <x v="0"/>
  </r>
  <r>
    <x v="0"/>
    <n v="1185732"/>
    <x v="118"/>
    <x v="6"/>
    <x v="5"/>
    <x v="1"/>
    <x v="1"/>
    <x v="0"/>
    <x v="2"/>
    <x v="2"/>
    <x v="0"/>
    <x v="1"/>
    <n v="60"/>
    <n v="1250"/>
    <n v="750000"/>
    <n v="375000"/>
    <n v="0.5"/>
    <x v="0"/>
  </r>
  <r>
    <x v="0"/>
    <n v="1185732"/>
    <x v="119"/>
    <x v="0"/>
    <x v="5"/>
    <x v="1"/>
    <x v="1"/>
    <x v="0"/>
    <x v="2"/>
    <x v="2"/>
    <x v="0"/>
    <x v="2"/>
    <n v="55"/>
    <n v="1025"/>
    <n v="563750"/>
    <n v="169125"/>
    <n v="0.3"/>
    <x v="0"/>
  </r>
  <r>
    <x v="0"/>
    <n v="1185732"/>
    <x v="120"/>
    <x v="1"/>
    <x v="5"/>
    <x v="1"/>
    <x v="1"/>
    <x v="0"/>
    <x v="2"/>
    <x v="2"/>
    <x v="1"/>
    <x v="1"/>
    <n v="50"/>
    <n v="950"/>
    <n v="475000"/>
    <n v="166250"/>
    <n v="0.35"/>
    <x v="0"/>
  </r>
  <r>
    <x v="0"/>
    <n v="1185732"/>
    <x v="121"/>
    <x v="0"/>
    <x v="5"/>
    <x v="1"/>
    <x v="1"/>
    <x v="0"/>
    <x v="2"/>
    <x v="2"/>
    <x v="1"/>
    <x v="2"/>
    <n v="50"/>
    <n v="925"/>
    <n v="462500"/>
    <n v="161875"/>
    <n v="0.35"/>
    <x v="0"/>
  </r>
  <r>
    <x v="0"/>
    <n v="1185732"/>
    <x v="67"/>
    <x v="1"/>
    <x v="3"/>
    <x v="1"/>
    <x v="1"/>
    <x v="0"/>
    <x v="2"/>
    <x v="2"/>
    <x v="0"/>
    <x v="1"/>
    <n v="34"/>
    <n v="384"/>
    <n v="13056"/>
    <n v="6789.12"/>
    <n v="0.52"/>
    <x v="0"/>
  </r>
  <r>
    <x v="0"/>
    <n v="1185732"/>
    <x v="77"/>
    <x v="2"/>
    <x v="3"/>
    <x v="1"/>
    <x v="1"/>
    <x v="0"/>
    <x v="2"/>
    <x v="2"/>
    <x v="0"/>
    <x v="2"/>
    <n v="36"/>
    <n v="320"/>
    <n v="11520"/>
    <n v="4032"/>
    <n v="0.35"/>
    <x v="0"/>
  </r>
  <r>
    <x v="0"/>
    <n v="1185732"/>
    <x v="78"/>
    <x v="3"/>
    <x v="3"/>
    <x v="1"/>
    <x v="1"/>
    <x v="0"/>
    <x v="2"/>
    <x v="2"/>
    <x v="1"/>
    <x v="1"/>
    <n v="32"/>
    <n v="350"/>
    <n v="11200"/>
    <n v="4144"/>
    <n v="0.37"/>
    <x v="0"/>
  </r>
  <r>
    <x v="0"/>
    <n v="1185732"/>
    <x v="79"/>
    <x v="4"/>
    <x v="3"/>
    <x v="1"/>
    <x v="1"/>
    <x v="0"/>
    <x v="2"/>
    <x v="2"/>
    <x v="1"/>
    <x v="2"/>
    <n v="36"/>
    <n v="281"/>
    <n v="10116"/>
    <n v="3742.92"/>
    <n v="0.37"/>
    <x v="0"/>
  </r>
  <r>
    <x v="0"/>
    <n v="1185732"/>
    <x v="80"/>
    <x v="5"/>
    <x v="3"/>
    <x v="1"/>
    <x v="1"/>
    <x v="0"/>
    <x v="2"/>
    <x v="2"/>
    <x v="0"/>
    <x v="0"/>
    <n v="43"/>
    <n v="306"/>
    <n v="13158"/>
    <n v="4868.46"/>
    <n v="0.37"/>
    <x v="0"/>
  </r>
  <r>
    <x v="0"/>
    <n v="1185732"/>
    <x v="81"/>
    <x v="6"/>
    <x v="3"/>
    <x v="1"/>
    <x v="1"/>
    <x v="0"/>
    <x v="2"/>
    <x v="2"/>
    <x v="1"/>
    <x v="0"/>
    <n v="38"/>
    <n v="330"/>
    <n v="12540"/>
    <n v="4012.8"/>
    <n v="0.32"/>
    <x v="0"/>
  </r>
  <r>
    <x v="0"/>
    <n v="1185732"/>
    <x v="82"/>
    <x v="0"/>
    <x v="3"/>
    <x v="1"/>
    <x v="1"/>
    <x v="0"/>
    <x v="2"/>
    <x v="2"/>
    <x v="0"/>
    <x v="1"/>
    <n v="33"/>
    <n v="388"/>
    <n v="12804"/>
    <n v="6658.08"/>
    <n v="0.52"/>
    <x v="0"/>
  </r>
  <r>
    <x v="0"/>
    <n v="1185732"/>
    <x v="83"/>
    <x v="1"/>
    <x v="3"/>
    <x v="1"/>
    <x v="1"/>
    <x v="0"/>
    <x v="2"/>
    <x v="2"/>
    <x v="0"/>
    <x v="2"/>
    <n v="39"/>
    <n v="315"/>
    <n v="12285"/>
    <n v="4054.05"/>
    <n v="0.33"/>
    <x v="0"/>
  </r>
  <r>
    <x v="0"/>
    <n v="1185732"/>
    <x v="84"/>
    <x v="0"/>
    <x v="3"/>
    <x v="1"/>
    <x v="1"/>
    <x v="0"/>
    <x v="2"/>
    <x v="2"/>
    <x v="1"/>
    <x v="1"/>
    <n v="32"/>
    <n v="323"/>
    <n v="10336"/>
    <n v="3927.68"/>
    <n v="0.38"/>
    <x v="0"/>
  </r>
  <r>
    <x v="0"/>
    <n v="1185732"/>
    <x v="85"/>
    <x v="1"/>
    <x v="3"/>
    <x v="1"/>
    <x v="1"/>
    <x v="0"/>
    <x v="2"/>
    <x v="2"/>
    <x v="1"/>
    <x v="2"/>
    <n v="32"/>
    <n v="248"/>
    <n v="7936"/>
    <n v="3015.68"/>
    <n v="0.38"/>
    <x v="0"/>
  </r>
  <r>
    <x v="0"/>
    <n v="1185732"/>
    <x v="86"/>
    <x v="2"/>
    <x v="3"/>
    <x v="1"/>
    <x v="1"/>
    <x v="0"/>
    <x v="2"/>
    <x v="2"/>
    <x v="0"/>
    <x v="0"/>
    <n v="43"/>
    <n v="306"/>
    <n v="13158"/>
    <n v="4605.3"/>
    <n v="0.35"/>
    <x v="0"/>
  </r>
  <r>
    <x v="0"/>
    <n v="1185732"/>
    <x v="87"/>
    <x v="3"/>
    <x v="3"/>
    <x v="1"/>
    <x v="1"/>
    <x v="0"/>
    <x v="2"/>
    <x v="2"/>
    <x v="1"/>
    <x v="0"/>
    <n v="36"/>
    <n v="350"/>
    <n v="12600"/>
    <n v="3654"/>
    <n v="0.28999999999999998"/>
    <x v="0"/>
  </r>
  <r>
    <x v="0"/>
    <n v="1185732"/>
    <x v="88"/>
    <x v="4"/>
    <x v="3"/>
    <x v="1"/>
    <x v="1"/>
    <x v="0"/>
    <x v="2"/>
    <x v="2"/>
    <x v="0"/>
    <x v="1"/>
    <n v="40"/>
    <n v="390"/>
    <n v="15600"/>
    <n v="8112"/>
    <n v="0.52"/>
    <x v="0"/>
  </r>
  <r>
    <x v="0"/>
    <n v="1185732"/>
    <x v="89"/>
    <x v="5"/>
    <x v="3"/>
    <x v="1"/>
    <x v="1"/>
    <x v="0"/>
    <x v="2"/>
    <x v="2"/>
    <x v="0"/>
    <x v="2"/>
    <n v="35"/>
    <n v="315"/>
    <n v="11025"/>
    <n v="3969"/>
    <n v="0.36"/>
    <x v="0"/>
  </r>
  <r>
    <x v="0"/>
    <n v="1185732"/>
    <x v="90"/>
    <x v="6"/>
    <x v="3"/>
    <x v="1"/>
    <x v="1"/>
    <x v="0"/>
    <x v="2"/>
    <x v="2"/>
    <x v="1"/>
    <x v="1"/>
    <n v="27"/>
    <n v="314"/>
    <n v="8478"/>
    <n v="3475.98"/>
    <n v="0.41"/>
    <x v="0"/>
  </r>
  <r>
    <x v="0"/>
    <n v="1185732"/>
    <x v="91"/>
    <x v="0"/>
    <x v="3"/>
    <x v="1"/>
    <x v="1"/>
    <x v="0"/>
    <x v="2"/>
    <x v="2"/>
    <x v="1"/>
    <x v="2"/>
    <n v="31"/>
    <n v="240"/>
    <n v="7440"/>
    <n v="2976"/>
    <n v="0.4"/>
    <x v="0"/>
  </r>
  <r>
    <x v="0"/>
    <n v="1185732"/>
    <x v="92"/>
    <x v="1"/>
    <x v="3"/>
    <x v="1"/>
    <x v="1"/>
    <x v="0"/>
    <x v="2"/>
    <x v="2"/>
    <x v="0"/>
    <x v="0"/>
    <n v="43"/>
    <n v="289"/>
    <n v="12427"/>
    <n v="3976.64"/>
    <n v="0.32"/>
    <x v="0"/>
  </r>
  <r>
    <x v="0"/>
    <n v="1185732"/>
    <x v="93"/>
    <x v="2"/>
    <x v="3"/>
    <x v="1"/>
    <x v="1"/>
    <x v="0"/>
    <x v="2"/>
    <x v="2"/>
    <x v="1"/>
    <x v="0"/>
    <n v="36"/>
    <n v="323"/>
    <n v="11628"/>
    <n v="3139.56"/>
    <n v="0.27"/>
    <x v="0"/>
  </r>
  <r>
    <x v="0"/>
    <n v="1185732"/>
    <x v="94"/>
    <x v="3"/>
    <x v="3"/>
    <x v="1"/>
    <x v="1"/>
    <x v="0"/>
    <x v="2"/>
    <x v="2"/>
    <x v="0"/>
    <x v="1"/>
    <n v="33"/>
    <n v="372"/>
    <n v="12276"/>
    <n v="6629.04"/>
    <n v="0.54"/>
    <x v="0"/>
  </r>
  <r>
    <x v="0"/>
    <n v="1185732"/>
    <x v="95"/>
    <x v="4"/>
    <x v="4"/>
    <x v="1"/>
    <x v="1"/>
    <x v="0"/>
    <x v="2"/>
    <x v="2"/>
    <x v="0"/>
    <x v="2"/>
    <n v="35"/>
    <n v="315"/>
    <n v="11025"/>
    <n v="3638.25"/>
    <n v="0.33"/>
    <x v="0"/>
  </r>
  <r>
    <x v="0"/>
    <n v="1185732"/>
    <x v="96"/>
    <x v="5"/>
    <x v="4"/>
    <x v="1"/>
    <x v="1"/>
    <x v="0"/>
    <x v="2"/>
    <x v="2"/>
    <x v="1"/>
    <x v="1"/>
    <n v="28"/>
    <n v="315"/>
    <n v="8820"/>
    <n v="3351.6"/>
    <n v="0.38"/>
    <x v="0"/>
  </r>
  <r>
    <x v="0"/>
    <n v="1185732"/>
    <x v="97"/>
    <x v="6"/>
    <x v="4"/>
    <x v="1"/>
    <x v="1"/>
    <x v="0"/>
    <x v="2"/>
    <x v="2"/>
    <x v="1"/>
    <x v="2"/>
    <n v="31"/>
    <n v="289"/>
    <n v="8959"/>
    <n v="3314.83"/>
    <n v="0.37"/>
    <x v="0"/>
  </r>
  <r>
    <x v="0"/>
    <n v="1185732"/>
    <x v="98"/>
    <x v="0"/>
    <x v="4"/>
    <x v="1"/>
    <x v="1"/>
    <x v="0"/>
    <x v="2"/>
    <x v="2"/>
    <x v="0"/>
    <x v="0"/>
    <n v="44"/>
    <n v="281"/>
    <n v="12364"/>
    <n v="4451.04"/>
    <n v="0.36"/>
    <x v="0"/>
  </r>
  <r>
    <x v="0"/>
    <n v="1185732"/>
    <x v="99"/>
    <x v="1"/>
    <x v="4"/>
    <x v="1"/>
    <x v="1"/>
    <x v="0"/>
    <x v="2"/>
    <x v="2"/>
    <x v="1"/>
    <x v="0"/>
    <n v="39"/>
    <n v="333"/>
    <n v="12987"/>
    <n v="3506.49"/>
    <n v="0.27"/>
    <x v="0"/>
  </r>
  <r>
    <x v="0"/>
    <n v="1185732"/>
    <x v="100"/>
    <x v="2"/>
    <x v="4"/>
    <x v="1"/>
    <x v="1"/>
    <x v="0"/>
    <x v="2"/>
    <x v="2"/>
    <x v="0"/>
    <x v="1"/>
    <n v="44"/>
    <n v="366"/>
    <n v="16104"/>
    <n v="8374.08"/>
    <n v="0.52"/>
    <x v="0"/>
  </r>
  <r>
    <x v="0"/>
    <n v="1185732"/>
    <x v="101"/>
    <x v="3"/>
    <x v="4"/>
    <x v="1"/>
    <x v="1"/>
    <x v="0"/>
    <x v="2"/>
    <x v="2"/>
    <x v="0"/>
    <x v="2"/>
    <n v="37"/>
    <n v="296"/>
    <n v="10952"/>
    <n v="3833.2"/>
    <n v="0.35"/>
    <x v="0"/>
  </r>
  <r>
    <x v="0"/>
    <n v="1185732"/>
    <x v="102"/>
    <x v="4"/>
    <x v="4"/>
    <x v="1"/>
    <x v="1"/>
    <x v="0"/>
    <x v="2"/>
    <x v="2"/>
    <x v="1"/>
    <x v="1"/>
    <n v="36"/>
    <n v="288"/>
    <n v="10368"/>
    <n v="4354.5600000000004"/>
    <n v="0.42"/>
    <x v="0"/>
  </r>
  <r>
    <x v="0"/>
    <n v="1185732"/>
    <x v="103"/>
    <x v="5"/>
    <x v="4"/>
    <x v="1"/>
    <x v="1"/>
    <x v="0"/>
    <x v="2"/>
    <x v="2"/>
    <x v="1"/>
    <x v="2"/>
    <n v="33"/>
    <n v="289"/>
    <n v="9537"/>
    <n v="3814.8"/>
    <n v="0.4"/>
    <x v="0"/>
  </r>
  <r>
    <x v="0"/>
    <n v="1185732"/>
    <x v="104"/>
    <x v="6"/>
    <x v="4"/>
    <x v="1"/>
    <x v="1"/>
    <x v="0"/>
    <x v="2"/>
    <x v="2"/>
    <x v="0"/>
    <x v="0"/>
    <n v="47"/>
    <n v="280"/>
    <n v="13160"/>
    <n v="4606"/>
    <n v="0.35"/>
    <x v="0"/>
  </r>
  <r>
    <x v="0"/>
    <n v="1185732"/>
    <x v="105"/>
    <x v="0"/>
    <x v="5"/>
    <x v="1"/>
    <x v="1"/>
    <x v="0"/>
    <x v="2"/>
    <x v="2"/>
    <x v="1"/>
    <x v="0"/>
    <n v="44"/>
    <n v="320"/>
    <n v="14080"/>
    <n v="4083.2"/>
    <n v="0.28999999999999998"/>
    <x v="0"/>
  </r>
  <r>
    <x v="0"/>
    <n v="1185732"/>
    <x v="106"/>
    <x v="1"/>
    <x v="5"/>
    <x v="1"/>
    <x v="1"/>
    <x v="0"/>
    <x v="2"/>
    <x v="2"/>
    <x v="0"/>
    <x v="1"/>
    <n v="47"/>
    <n v="400"/>
    <n v="18800"/>
    <n v="9776"/>
    <n v="0.52"/>
    <x v="0"/>
  </r>
  <r>
    <x v="0"/>
    <n v="1185732"/>
    <x v="107"/>
    <x v="2"/>
    <x v="5"/>
    <x v="1"/>
    <x v="1"/>
    <x v="0"/>
    <x v="2"/>
    <x v="2"/>
    <x v="0"/>
    <x v="2"/>
    <n v="41"/>
    <n v="340"/>
    <n v="13940"/>
    <n v="4739.6000000000004"/>
    <n v="0.34"/>
    <x v="0"/>
  </r>
  <r>
    <x v="0"/>
    <n v="1185732"/>
    <x v="108"/>
    <x v="3"/>
    <x v="5"/>
    <x v="1"/>
    <x v="1"/>
    <x v="0"/>
    <x v="2"/>
    <x v="2"/>
    <x v="1"/>
    <x v="1"/>
    <n v="37"/>
    <n v="296"/>
    <n v="10952"/>
    <n v="4490.32"/>
    <n v="0.41"/>
    <x v="0"/>
  </r>
  <r>
    <x v="0"/>
    <n v="1185732"/>
    <x v="109"/>
    <x v="4"/>
    <x v="5"/>
    <x v="1"/>
    <x v="1"/>
    <x v="0"/>
    <x v="2"/>
    <x v="2"/>
    <x v="1"/>
    <x v="2"/>
    <n v="38"/>
    <n v="297"/>
    <n v="11286"/>
    <n v="4288.68"/>
    <n v="0.38"/>
    <x v="0"/>
  </r>
  <r>
    <x v="0"/>
    <n v="1185732"/>
    <x v="110"/>
    <x v="5"/>
    <x v="5"/>
    <x v="1"/>
    <x v="1"/>
    <x v="0"/>
    <x v="2"/>
    <x v="2"/>
    <x v="0"/>
    <x v="0"/>
    <n v="45"/>
    <n v="288"/>
    <n v="12960"/>
    <n v="4406.3999999999996"/>
    <n v="0.34"/>
    <x v="0"/>
  </r>
  <r>
    <x v="0"/>
    <n v="1185732"/>
    <x v="111"/>
    <x v="6"/>
    <x v="5"/>
    <x v="1"/>
    <x v="1"/>
    <x v="0"/>
    <x v="2"/>
    <x v="2"/>
    <x v="1"/>
    <x v="0"/>
    <n v="46"/>
    <n v="347"/>
    <n v="15962"/>
    <n v="5107.84"/>
    <n v="0.32"/>
    <x v="0"/>
  </r>
  <r>
    <x v="0"/>
    <n v="1185732"/>
    <x v="112"/>
    <x v="0"/>
    <x v="5"/>
    <x v="1"/>
    <x v="1"/>
    <x v="0"/>
    <x v="2"/>
    <x v="2"/>
    <x v="0"/>
    <x v="1"/>
    <n v="44"/>
    <n v="434"/>
    <n v="19096"/>
    <n v="9929.92"/>
    <n v="0.52"/>
    <x v="0"/>
  </r>
  <r>
    <x v="0"/>
    <n v="1185732"/>
    <x v="113"/>
    <x v="1"/>
    <x v="5"/>
    <x v="1"/>
    <x v="1"/>
    <x v="0"/>
    <x v="2"/>
    <x v="2"/>
    <x v="0"/>
    <x v="2"/>
    <n v="41"/>
    <n v="318"/>
    <n v="13038"/>
    <n v="4824.0600000000004"/>
    <n v="0.37"/>
    <x v="0"/>
  </r>
  <r>
    <x v="0"/>
    <n v="1185732"/>
    <x v="114"/>
    <x v="2"/>
    <x v="5"/>
    <x v="1"/>
    <x v="1"/>
    <x v="0"/>
    <x v="2"/>
    <x v="2"/>
    <x v="1"/>
    <x v="1"/>
    <n v="35"/>
    <n v="295"/>
    <n v="10325"/>
    <n v="4336.5"/>
    <n v="0.42"/>
    <x v="0"/>
  </r>
  <r>
    <x v="0"/>
    <n v="1185732"/>
    <x v="115"/>
    <x v="3"/>
    <x v="5"/>
    <x v="1"/>
    <x v="1"/>
    <x v="0"/>
    <x v="2"/>
    <x v="2"/>
    <x v="1"/>
    <x v="2"/>
    <n v="35"/>
    <n v="270"/>
    <n v="9450"/>
    <n v="3496.5"/>
    <n v="0.37"/>
    <x v="0"/>
  </r>
  <r>
    <x v="0"/>
    <n v="1185732"/>
    <x v="116"/>
    <x v="4"/>
    <x v="5"/>
    <x v="1"/>
    <x v="1"/>
    <x v="0"/>
    <x v="2"/>
    <x v="2"/>
    <x v="0"/>
    <x v="0"/>
    <n v="46"/>
    <n v="278"/>
    <n v="12788"/>
    <n v="4347.92"/>
    <n v="0.34"/>
    <x v="0"/>
  </r>
  <r>
    <x v="0"/>
    <n v="1185732"/>
    <x v="117"/>
    <x v="5"/>
    <x v="5"/>
    <x v="1"/>
    <x v="1"/>
    <x v="0"/>
    <x v="2"/>
    <x v="2"/>
    <x v="1"/>
    <x v="0"/>
    <n v="47"/>
    <n v="352"/>
    <n v="16544"/>
    <n v="4466.88"/>
    <n v="0.27"/>
    <x v="0"/>
  </r>
  <r>
    <x v="0"/>
    <n v="1185732"/>
    <x v="118"/>
    <x v="6"/>
    <x v="5"/>
    <x v="1"/>
    <x v="1"/>
    <x v="0"/>
    <x v="2"/>
    <x v="2"/>
    <x v="0"/>
    <x v="1"/>
    <n v="41"/>
    <n v="375"/>
    <n v="15375"/>
    <n v="7995"/>
    <n v="0.52"/>
    <x v="0"/>
  </r>
  <r>
    <x v="0"/>
    <n v="1185732"/>
    <x v="119"/>
    <x v="0"/>
    <x v="5"/>
    <x v="1"/>
    <x v="1"/>
    <x v="0"/>
    <x v="2"/>
    <x v="2"/>
    <x v="0"/>
    <x v="2"/>
    <n v="37"/>
    <n v="359"/>
    <n v="13283"/>
    <n v="4516.22"/>
    <n v="0.34"/>
    <x v="0"/>
  </r>
  <r>
    <x v="0"/>
    <n v="1185732"/>
    <x v="120"/>
    <x v="1"/>
    <x v="5"/>
    <x v="1"/>
    <x v="1"/>
    <x v="0"/>
    <x v="2"/>
    <x v="2"/>
    <x v="1"/>
    <x v="1"/>
    <n v="37"/>
    <n v="314"/>
    <n v="11618"/>
    <n v="4298.66"/>
    <n v="0.37"/>
    <x v="0"/>
  </r>
  <r>
    <x v="0"/>
    <n v="1185732"/>
    <x v="121"/>
    <x v="0"/>
    <x v="5"/>
    <x v="1"/>
    <x v="1"/>
    <x v="0"/>
    <x v="2"/>
    <x v="2"/>
    <x v="1"/>
    <x v="2"/>
    <n v="40"/>
    <n v="324"/>
    <n v="12960"/>
    <n v="5184"/>
    <n v="0.4"/>
    <x v="0"/>
  </r>
  <r>
    <x v="0"/>
    <n v="1185732"/>
    <x v="122"/>
    <x v="6"/>
    <x v="4"/>
    <x v="1"/>
    <x v="0"/>
    <x v="0"/>
    <x v="3"/>
    <x v="3"/>
    <x v="1"/>
    <x v="2"/>
    <n v="35"/>
    <n v="150"/>
    <n v="52500"/>
    <n v="21000"/>
    <n v="0.4"/>
    <x v="2"/>
  </r>
  <r>
    <x v="0"/>
    <n v="1185732"/>
    <x v="122"/>
    <x v="6"/>
    <x v="4"/>
    <x v="1"/>
    <x v="0"/>
    <x v="0"/>
    <x v="3"/>
    <x v="3"/>
    <x v="0"/>
    <x v="0"/>
    <n v="50"/>
    <n v="225"/>
    <n v="112500"/>
    <n v="33750"/>
    <n v="0.3"/>
    <x v="2"/>
  </r>
  <r>
    <x v="0"/>
    <n v="1185732"/>
    <x v="122"/>
    <x v="6"/>
    <x v="4"/>
    <x v="1"/>
    <x v="0"/>
    <x v="0"/>
    <x v="3"/>
    <x v="3"/>
    <x v="1"/>
    <x v="0"/>
    <n v="40"/>
    <n v="325"/>
    <n v="130000"/>
    <n v="52000"/>
    <n v="0.4"/>
    <x v="2"/>
  </r>
  <r>
    <x v="0"/>
    <n v="1185732"/>
    <x v="123"/>
    <x v="4"/>
    <x v="5"/>
    <x v="1"/>
    <x v="0"/>
    <x v="0"/>
    <x v="3"/>
    <x v="3"/>
    <x v="0"/>
    <x v="1"/>
    <n v="40"/>
    <n v="545"/>
    <n v="218000"/>
    <n v="76300"/>
    <n v="0.35"/>
    <x v="2"/>
  </r>
  <r>
    <x v="0"/>
    <n v="1185732"/>
    <x v="123"/>
    <x v="4"/>
    <x v="5"/>
    <x v="1"/>
    <x v="0"/>
    <x v="0"/>
    <x v="3"/>
    <x v="3"/>
    <x v="0"/>
    <x v="2"/>
    <n v="40"/>
    <n v="250"/>
    <n v="100000"/>
    <n v="35000"/>
    <n v="0.35"/>
    <x v="2"/>
  </r>
  <r>
    <x v="0"/>
    <n v="1185732"/>
    <x v="123"/>
    <x v="4"/>
    <x v="5"/>
    <x v="1"/>
    <x v="0"/>
    <x v="0"/>
    <x v="3"/>
    <x v="3"/>
    <x v="1"/>
    <x v="1"/>
    <n v="30"/>
    <n v="275"/>
    <n v="82500"/>
    <n v="33000"/>
    <n v="0.4"/>
    <x v="2"/>
  </r>
  <r>
    <x v="0"/>
    <n v="1185732"/>
    <x v="123"/>
    <x v="4"/>
    <x v="5"/>
    <x v="1"/>
    <x v="0"/>
    <x v="0"/>
    <x v="3"/>
    <x v="3"/>
    <x v="1"/>
    <x v="2"/>
    <n v="35"/>
    <n v="125"/>
    <n v="43750"/>
    <n v="17500"/>
    <n v="0.4"/>
    <x v="2"/>
  </r>
  <r>
    <x v="0"/>
    <n v="1185732"/>
    <x v="123"/>
    <x v="4"/>
    <x v="5"/>
    <x v="1"/>
    <x v="0"/>
    <x v="0"/>
    <x v="3"/>
    <x v="3"/>
    <x v="0"/>
    <x v="0"/>
    <n v="50"/>
    <n v="175"/>
    <n v="87500"/>
    <n v="26250"/>
    <n v="0.3"/>
    <x v="2"/>
  </r>
  <r>
    <x v="0"/>
    <n v="1185732"/>
    <x v="123"/>
    <x v="4"/>
    <x v="5"/>
    <x v="1"/>
    <x v="0"/>
    <x v="0"/>
    <x v="3"/>
    <x v="3"/>
    <x v="1"/>
    <x v="0"/>
    <n v="40"/>
    <n v="275"/>
    <n v="110000"/>
    <n v="44000"/>
    <n v="0.4"/>
    <x v="2"/>
  </r>
  <r>
    <x v="0"/>
    <n v="1185732"/>
    <x v="124"/>
    <x v="1"/>
    <x v="6"/>
    <x v="2"/>
    <x v="0"/>
    <x v="0"/>
    <x v="3"/>
    <x v="3"/>
    <x v="0"/>
    <x v="1"/>
    <n v="40"/>
    <n v="525"/>
    <n v="210000"/>
    <n v="73500"/>
    <n v="0.35"/>
    <x v="2"/>
  </r>
  <r>
    <x v="0"/>
    <n v="1185732"/>
    <x v="124"/>
    <x v="1"/>
    <x v="6"/>
    <x v="2"/>
    <x v="0"/>
    <x v="0"/>
    <x v="3"/>
    <x v="3"/>
    <x v="0"/>
    <x v="2"/>
    <n v="40"/>
    <n v="225"/>
    <n v="90000"/>
    <n v="31500"/>
    <n v="0.35"/>
    <x v="2"/>
  </r>
  <r>
    <x v="0"/>
    <n v="1185732"/>
    <x v="124"/>
    <x v="1"/>
    <x v="6"/>
    <x v="2"/>
    <x v="0"/>
    <x v="0"/>
    <x v="3"/>
    <x v="3"/>
    <x v="1"/>
    <x v="1"/>
    <n v="30"/>
    <n v="225"/>
    <n v="67500"/>
    <n v="27000"/>
    <n v="0.4"/>
    <x v="2"/>
  </r>
  <r>
    <x v="0"/>
    <n v="1185732"/>
    <x v="124"/>
    <x v="1"/>
    <x v="6"/>
    <x v="2"/>
    <x v="0"/>
    <x v="0"/>
    <x v="3"/>
    <x v="3"/>
    <x v="1"/>
    <x v="2"/>
    <n v="35"/>
    <n v="150"/>
    <n v="52500"/>
    <n v="21000"/>
    <n v="0.4"/>
    <x v="2"/>
  </r>
  <r>
    <x v="0"/>
    <n v="1185732"/>
    <x v="124"/>
    <x v="1"/>
    <x v="6"/>
    <x v="2"/>
    <x v="0"/>
    <x v="0"/>
    <x v="3"/>
    <x v="3"/>
    <x v="0"/>
    <x v="0"/>
    <n v="50"/>
    <n v="150"/>
    <n v="75000"/>
    <n v="22500"/>
    <n v="0.3"/>
    <x v="2"/>
  </r>
  <r>
    <x v="0"/>
    <n v="1185732"/>
    <x v="124"/>
    <x v="1"/>
    <x v="6"/>
    <x v="2"/>
    <x v="0"/>
    <x v="0"/>
    <x v="3"/>
    <x v="3"/>
    <x v="1"/>
    <x v="0"/>
    <n v="40"/>
    <n v="300"/>
    <n v="120000"/>
    <n v="48000"/>
    <n v="0.4"/>
    <x v="2"/>
  </r>
  <r>
    <x v="0"/>
    <n v="1185732"/>
    <x v="125"/>
    <x v="2"/>
    <x v="7"/>
    <x v="2"/>
    <x v="0"/>
    <x v="0"/>
    <x v="3"/>
    <x v="3"/>
    <x v="0"/>
    <x v="1"/>
    <n v="55"/>
    <n v="570"/>
    <n v="313500"/>
    <n v="109725"/>
    <n v="0.35"/>
    <x v="2"/>
  </r>
  <r>
    <x v="0"/>
    <n v="1185732"/>
    <x v="125"/>
    <x v="2"/>
    <x v="7"/>
    <x v="2"/>
    <x v="0"/>
    <x v="0"/>
    <x v="3"/>
    <x v="3"/>
    <x v="0"/>
    <x v="2"/>
    <n v="50"/>
    <n v="275"/>
    <n v="137500"/>
    <n v="48125"/>
    <n v="0.35"/>
    <x v="2"/>
  </r>
  <r>
    <x v="0"/>
    <n v="1185732"/>
    <x v="125"/>
    <x v="2"/>
    <x v="7"/>
    <x v="2"/>
    <x v="0"/>
    <x v="0"/>
    <x v="3"/>
    <x v="3"/>
    <x v="1"/>
    <x v="1"/>
    <n v="45"/>
    <n v="300"/>
    <n v="135000"/>
    <n v="54000"/>
    <n v="0.4"/>
    <x v="2"/>
  </r>
  <r>
    <x v="0"/>
    <n v="1185732"/>
    <x v="125"/>
    <x v="2"/>
    <x v="7"/>
    <x v="2"/>
    <x v="0"/>
    <x v="0"/>
    <x v="3"/>
    <x v="3"/>
    <x v="1"/>
    <x v="2"/>
    <n v="45"/>
    <n v="250"/>
    <n v="112500"/>
    <n v="45000"/>
    <n v="0.4"/>
    <x v="2"/>
  </r>
  <r>
    <x v="0"/>
    <n v="1185732"/>
    <x v="125"/>
    <x v="2"/>
    <x v="7"/>
    <x v="2"/>
    <x v="0"/>
    <x v="0"/>
    <x v="3"/>
    <x v="3"/>
    <x v="0"/>
    <x v="0"/>
    <n v="55"/>
    <n v="275"/>
    <n v="151250"/>
    <n v="45375"/>
    <n v="0.3"/>
    <x v="2"/>
  </r>
  <r>
    <x v="0"/>
    <n v="1185732"/>
    <x v="125"/>
    <x v="2"/>
    <x v="7"/>
    <x v="2"/>
    <x v="0"/>
    <x v="0"/>
    <x v="3"/>
    <x v="3"/>
    <x v="1"/>
    <x v="0"/>
    <n v="60"/>
    <n v="400"/>
    <n v="240000"/>
    <n v="96000"/>
    <n v="0.4"/>
    <x v="2"/>
  </r>
  <r>
    <x v="0"/>
    <n v="1185732"/>
    <x v="126"/>
    <x v="0"/>
    <x v="8"/>
    <x v="2"/>
    <x v="0"/>
    <x v="0"/>
    <x v="3"/>
    <x v="3"/>
    <x v="0"/>
    <x v="1"/>
    <n v="55"/>
    <n v="650"/>
    <n v="357500"/>
    <n v="125125"/>
    <n v="0.35"/>
    <x v="2"/>
  </r>
  <r>
    <x v="0"/>
    <n v="1185732"/>
    <x v="126"/>
    <x v="0"/>
    <x v="8"/>
    <x v="2"/>
    <x v="0"/>
    <x v="0"/>
    <x v="3"/>
    <x v="3"/>
    <x v="0"/>
    <x v="2"/>
    <n v="50"/>
    <n v="400"/>
    <n v="200000"/>
    <n v="70000"/>
    <n v="0.35"/>
    <x v="2"/>
  </r>
  <r>
    <x v="0"/>
    <n v="1185732"/>
    <x v="126"/>
    <x v="0"/>
    <x v="8"/>
    <x v="2"/>
    <x v="0"/>
    <x v="0"/>
    <x v="3"/>
    <x v="3"/>
    <x v="1"/>
    <x v="1"/>
    <n v="45"/>
    <n v="325"/>
    <n v="146250"/>
    <n v="58500"/>
    <n v="0.4"/>
    <x v="2"/>
  </r>
  <r>
    <x v="0"/>
    <n v="1185732"/>
    <x v="126"/>
    <x v="0"/>
    <x v="8"/>
    <x v="2"/>
    <x v="0"/>
    <x v="0"/>
    <x v="3"/>
    <x v="3"/>
    <x v="1"/>
    <x v="2"/>
    <n v="45"/>
    <n v="300"/>
    <n v="135000"/>
    <n v="54000"/>
    <n v="0.4"/>
    <x v="2"/>
  </r>
  <r>
    <x v="0"/>
    <n v="1185732"/>
    <x v="126"/>
    <x v="0"/>
    <x v="8"/>
    <x v="2"/>
    <x v="0"/>
    <x v="0"/>
    <x v="3"/>
    <x v="3"/>
    <x v="0"/>
    <x v="0"/>
    <n v="55"/>
    <n v="300"/>
    <n v="165000"/>
    <n v="49500"/>
    <n v="0.3"/>
    <x v="2"/>
  </r>
  <r>
    <x v="0"/>
    <n v="1185732"/>
    <x v="126"/>
    <x v="0"/>
    <x v="8"/>
    <x v="2"/>
    <x v="0"/>
    <x v="0"/>
    <x v="3"/>
    <x v="3"/>
    <x v="1"/>
    <x v="0"/>
    <n v="60"/>
    <n v="450"/>
    <n v="270000"/>
    <n v="108000"/>
    <n v="0.4"/>
    <x v="2"/>
  </r>
  <r>
    <x v="0"/>
    <n v="1185732"/>
    <x v="127"/>
    <x v="0"/>
    <x v="9"/>
    <x v="3"/>
    <x v="0"/>
    <x v="0"/>
    <x v="3"/>
    <x v="3"/>
    <x v="0"/>
    <x v="1"/>
    <n v="55"/>
    <n v="675"/>
    <n v="371250"/>
    <n v="129937.5"/>
    <n v="0.35"/>
    <x v="2"/>
  </r>
  <r>
    <x v="0"/>
    <n v="1185732"/>
    <x v="127"/>
    <x v="0"/>
    <x v="9"/>
    <x v="3"/>
    <x v="0"/>
    <x v="0"/>
    <x v="3"/>
    <x v="3"/>
    <x v="0"/>
    <x v="2"/>
    <n v="50"/>
    <n v="425"/>
    <n v="212500"/>
    <n v="74375"/>
    <n v="0.35"/>
    <x v="2"/>
  </r>
  <r>
    <x v="0"/>
    <n v="1185732"/>
    <x v="127"/>
    <x v="0"/>
    <x v="9"/>
    <x v="3"/>
    <x v="0"/>
    <x v="0"/>
    <x v="3"/>
    <x v="3"/>
    <x v="1"/>
    <x v="1"/>
    <n v="45"/>
    <n v="350"/>
    <n v="157500"/>
    <n v="63000"/>
    <n v="0.4"/>
    <x v="2"/>
  </r>
  <r>
    <x v="0"/>
    <n v="1185732"/>
    <x v="127"/>
    <x v="0"/>
    <x v="9"/>
    <x v="3"/>
    <x v="0"/>
    <x v="0"/>
    <x v="3"/>
    <x v="3"/>
    <x v="1"/>
    <x v="2"/>
    <n v="45"/>
    <n v="300"/>
    <n v="135000"/>
    <n v="54000"/>
    <n v="0.4"/>
    <x v="2"/>
  </r>
  <r>
    <x v="0"/>
    <n v="1185732"/>
    <x v="127"/>
    <x v="0"/>
    <x v="9"/>
    <x v="3"/>
    <x v="0"/>
    <x v="0"/>
    <x v="3"/>
    <x v="3"/>
    <x v="0"/>
    <x v="0"/>
    <n v="55"/>
    <n v="325"/>
    <n v="178750"/>
    <n v="53625"/>
    <n v="0.3"/>
    <x v="2"/>
  </r>
  <r>
    <x v="0"/>
    <n v="1185732"/>
    <x v="127"/>
    <x v="0"/>
    <x v="9"/>
    <x v="3"/>
    <x v="0"/>
    <x v="0"/>
    <x v="3"/>
    <x v="3"/>
    <x v="1"/>
    <x v="0"/>
    <n v="60"/>
    <n v="500"/>
    <n v="300000"/>
    <n v="120000"/>
    <n v="0.4"/>
    <x v="2"/>
  </r>
  <r>
    <x v="0"/>
    <n v="1185732"/>
    <x v="128"/>
    <x v="4"/>
    <x v="10"/>
    <x v="3"/>
    <x v="0"/>
    <x v="0"/>
    <x v="3"/>
    <x v="3"/>
    <x v="0"/>
    <x v="1"/>
    <n v="55"/>
    <n v="650"/>
    <n v="357500"/>
    <n v="125125"/>
    <n v="0.35"/>
    <x v="2"/>
  </r>
  <r>
    <x v="0"/>
    <n v="1185732"/>
    <x v="128"/>
    <x v="4"/>
    <x v="10"/>
    <x v="3"/>
    <x v="0"/>
    <x v="0"/>
    <x v="3"/>
    <x v="3"/>
    <x v="0"/>
    <x v="2"/>
    <n v="50"/>
    <n v="425"/>
    <n v="212500"/>
    <n v="74375"/>
    <n v="0.35"/>
    <x v="2"/>
  </r>
  <r>
    <x v="0"/>
    <n v="1185732"/>
    <x v="128"/>
    <x v="4"/>
    <x v="10"/>
    <x v="3"/>
    <x v="0"/>
    <x v="0"/>
    <x v="3"/>
    <x v="3"/>
    <x v="1"/>
    <x v="1"/>
    <n v="45"/>
    <n v="350"/>
    <n v="157500"/>
    <n v="63000"/>
    <n v="0.4"/>
    <x v="2"/>
  </r>
  <r>
    <x v="0"/>
    <n v="1185732"/>
    <x v="128"/>
    <x v="4"/>
    <x v="10"/>
    <x v="3"/>
    <x v="0"/>
    <x v="0"/>
    <x v="3"/>
    <x v="3"/>
    <x v="1"/>
    <x v="2"/>
    <n v="45"/>
    <n v="250"/>
    <n v="112500"/>
    <n v="45000"/>
    <n v="0.4"/>
    <x v="2"/>
  </r>
  <r>
    <x v="0"/>
    <n v="1185732"/>
    <x v="128"/>
    <x v="4"/>
    <x v="10"/>
    <x v="3"/>
    <x v="0"/>
    <x v="0"/>
    <x v="3"/>
    <x v="3"/>
    <x v="0"/>
    <x v="0"/>
    <n v="55"/>
    <n v="225"/>
    <n v="123750"/>
    <n v="37125"/>
    <n v="0.3"/>
    <x v="2"/>
  </r>
  <r>
    <x v="0"/>
    <n v="1185732"/>
    <x v="128"/>
    <x v="4"/>
    <x v="10"/>
    <x v="3"/>
    <x v="0"/>
    <x v="0"/>
    <x v="3"/>
    <x v="3"/>
    <x v="1"/>
    <x v="0"/>
    <n v="60"/>
    <n v="400"/>
    <n v="240000"/>
    <n v="96000"/>
    <n v="0.4"/>
    <x v="2"/>
  </r>
  <r>
    <x v="0"/>
    <n v="1185732"/>
    <x v="129"/>
    <x v="6"/>
    <x v="11"/>
    <x v="3"/>
    <x v="0"/>
    <x v="0"/>
    <x v="3"/>
    <x v="3"/>
    <x v="0"/>
    <x v="1"/>
    <n v="55"/>
    <n v="525"/>
    <n v="288750"/>
    <n v="101062.5"/>
    <n v="0.35"/>
    <x v="2"/>
  </r>
  <r>
    <x v="0"/>
    <n v="1185732"/>
    <x v="129"/>
    <x v="6"/>
    <x v="11"/>
    <x v="3"/>
    <x v="0"/>
    <x v="0"/>
    <x v="3"/>
    <x v="3"/>
    <x v="0"/>
    <x v="2"/>
    <n v="50"/>
    <n v="325"/>
    <n v="162500"/>
    <n v="56875"/>
    <n v="0.35"/>
    <x v="2"/>
  </r>
  <r>
    <x v="0"/>
    <n v="1185732"/>
    <x v="129"/>
    <x v="6"/>
    <x v="11"/>
    <x v="3"/>
    <x v="0"/>
    <x v="0"/>
    <x v="3"/>
    <x v="3"/>
    <x v="1"/>
    <x v="1"/>
    <n v="45"/>
    <n v="225"/>
    <n v="101250"/>
    <n v="40500"/>
    <n v="0.4"/>
    <x v="2"/>
  </r>
  <r>
    <x v="0"/>
    <n v="1185732"/>
    <x v="129"/>
    <x v="6"/>
    <x v="11"/>
    <x v="3"/>
    <x v="0"/>
    <x v="0"/>
    <x v="3"/>
    <x v="3"/>
    <x v="1"/>
    <x v="2"/>
    <n v="45"/>
    <n v="200"/>
    <n v="90000"/>
    <n v="36000"/>
    <n v="0.4"/>
    <x v="2"/>
  </r>
  <r>
    <x v="0"/>
    <n v="1185732"/>
    <x v="129"/>
    <x v="6"/>
    <x v="11"/>
    <x v="3"/>
    <x v="0"/>
    <x v="0"/>
    <x v="3"/>
    <x v="3"/>
    <x v="0"/>
    <x v="0"/>
    <n v="55"/>
    <n v="200"/>
    <n v="110000"/>
    <n v="33000"/>
    <n v="0.3"/>
    <x v="2"/>
  </r>
  <r>
    <x v="0"/>
    <n v="1185732"/>
    <x v="129"/>
    <x v="6"/>
    <x v="11"/>
    <x v="3"/>
    <x v="0"/>
    <x v="0"/>
    <x v="3"/>
    <x v="3"/>
    <x v="1"/>
    <x v="0"/>
    <n v="60"/>
    <n v="300"/>
    <n v="180000"/>
    <n v="72000"/>
    <n v="0.4"/>
    <x v="2"/>
  </r>
  <r>
    <x v="0"/>
    <n v="1185732"/>
    <x v="130"/>
    <x v="3"/>
    <x v="0"/>
    <x v="0"/>
    <x v="0"/>
    <x v="0"/>
    <x v="3"/>
    <x v="3"/>
    <x v="0"/>
    <x v="1"/>
    <n v="60"/>
    <n v="475"/>
    <n v="285000"/>
    <n v="99750"/>
    <n v="0.35"/>
    <x v="2"/>
  </r>
  <r>
    <x v="0"/>
    <n v="1185732"/>
    <x v="130"/>
    <x v="3"/>
    <x v="0"/>
    <x v="0"/>
    <x v="0"/>
    <x v="0"/>
    <x v="3"/>
    <x v="3"/>
    <x v="0"/>
    <x v="2"/>
    <n v="55"/>
    <n v="300"/>
    <n v="165000"/>
    <n v="57750"/>
    <n v="0.35"/>
    <x v="2"/>
  </r>
  <r>
    <x v="0"/>
    <n v="1185732"/>
    <x v="130"/>
    <x v="3"/>
    <x v="0"/>
    <x v="0"/>
    <x v="0"/>
    <x v="0"/>
    <x v="3"/>
    <x v="3"/>
    <x v="1"/>
    <x v="1"/>
    <n v="55"/>
    <n v="200"/>
    <n v="110000"/>
    <n v="44000"/>
    <n v="0.4"/>
    <x v="2"/>
  </r>
  <r>
    <x v="0"/>
    <n v="1185732"/>
    <x v="130"/>
    <x v="3"/>
    <x v="0"/>
    <x v="0"/>
    <x v="0"/>
    <x v="0"/>
    <x v="3"/>
    <x v="3"/>
    <x v="1"/>
    <x v="2"/>
    <n v="55"/>
    <n v="175"/>
    <n v="96250"/>
    <n v="38500"/>
    <n v="0.4"/>
    <x v="2"/>
  </r>
  <r>
    <x v="0"/>
    <n v="1185732"/>
    <x v="130"/>
    <x v="3"/>
    <x v="0"/>
    <x v="0"/>
    <x v="0"/>
    <x v="0"/>
    <x v="3"/>
    <x v="3"/>
    <x v="0"/>
    <x v="0"/>
    <n v="65"/>
    <n v="175"/>
    <n v="113750"/>
    <n v="34125"/>
    <n v="0.3"/>
    <x v="2"/>
  </r>
  <r>
    <x v="0"/>
    <n v="1185732"/>
    <x v="122"/>
    <x v="6"/>
    <x v="4"/>
    <x v="1"/>
    <x v="0"/>
    <x v="0"/>
    <x v="3"/>
    <x v="3"/>
    <x v="1"/>
    <x v="2"/>
    <n v="33"/>
    <n v="45"/>
    <n v="1485"/>
    <n v="816.75"/>
    <n v="0.55000000000000004"/>
    <x v="1"/>
  </r>
  <r>
    <x v="0"/>
    <n v="1185732"/>
    <x v="122"/>
    <x v="6"/>
    <x v="4"/>
    <x v="1"/>
    <x v="0"/>
    <x v="0"/>
    <x v="3"/>
    <x v="3"/>
    <x v="0"/>
    <x v="0"/>
    <n v="45"/>
    <n v="65"/>
    <n v="2925"/>
    <n v="1199.25"/>
    <n v="0.41"/>
    <x v="1"/>
  </r>
  <r>
    <x v="0"/>
    <n v="1185732"/>
    <x v="122"/>
    <x v="6"/>
    <x v="4"/>
    <x v="1"/>
    <x v="0"/>
    <x v="0"/>
    <x v="3"/>
    <x v="3"/>
    <x v="1"/>
    <x v="0"/>
    <n v="39"/>
    <n v="98"/>
    <n v="3822"/>
    <n v="2025.66"/>
    <n v="0.53"/>
    <x v="1"/>
  </r>
  <r>
    <x v="0"/>
    <n v="1185732"/>
    <x v="123"/>
    <x v="4"/>
    <x v="5"/>
    <x v="1"/>
    <x v="0"/>
    <x v="0"/>
    <x v="3"/>
    <x v="3"/>
    <x v="0"/>
    <x v="1"/>
    <n v="36"/>
    <n v="158"/>
    <n v="5688"/>
    <n v="2616.48"/>
    <n v="0.46"/>
    <x v="1"/>
  </r>
  <r>
    <x v="0"/>
    <n v="1185732"/>
    <x v="123"/>
    <x v="4"/>
    <x v="5"/>
    <x v="1"/>
    <x v="0"/>
    <x v="0"/>
    <x v="3"/>
    <x v="3"/>
    <x v="0"/>
    <x v="2"/>
    <n v="39"/>
    <n v="68"/>
    <n v="2652"/>
    <n v="1193.4000000000001"/>
    <n v="0.45"/>
    <x v="1"/>
  </r>
  <r>
    <x v="0"/>
    <n v="1185732"/>
    <x v="123"/>
    <x v="4"/>
    <x v="5"/>
    <x v="1"/>
    <x v="0"/>
    <x v="0"/>
    <x v="3"/>
    <x v="3"/>
    <x v="1"/>
    <x v="1"/>
    <n v="29"/>
    <n v="69"/>
    <n v="2001"/>
    <n v="1080.54"/>
    <n v="0.54"/>
    <x v="1"/>
  </r>
  <r>
    <x v="0"/>
    <n v="1185732"/>
    <x v="123"/>
    <x v="4"/>
    <x v="5"/>
    <x v="1"/>
    <x v="0"/>
    <x v="0"/>
    <x v="3"/>
    <x v="3"/>
    <x v="1"/>
    <x v="2"/>
    <n v="32"/>
    <n v="31"/>
    <n v="992"/>
    <n v="525.76"/>
    <n v="0.53"/>
    <x v="1"/>
  </r>
  <r>
    <x v="0"/>
    <n v="1185732"/>
    <x v="123"/>
    <x v="4"/>
    <x v="5"/>
    <x v="1"/>
    <x v="0"/>
    <x v="0"/>
    <x v="3"/>
    <x v="3"/>
    <x v="0"/>
    <x v="0"/>
    <n v="46"/>
    <n v="49"/>
    <n v="2254"/>
    <n v="924.14"/>
    <n v="0.41"/>
    <x v="1"/>
  </r>
  <r>
    <x v="0"/>
    <n v="1185732"/>
    <x v="123"/>
    <x v="4"/>
    <x v="5"/>
    <x v="1"/>
    <x v="0"/>
    <x v="0"/>
    <x v="3"/>
    <x v="3"/>
    <x v="1"/>
    <x v="0"/>
    <n v="39"/>
    <n v="72"/>
    <n v="2808"/>
    <n v="1404"/>
    <n v="0.5"/>
    <x v="1"/>
  </r>
  <r>
    <x v="0"/>
    <n v="1185732"/>
    <x v="124"/>
    <x v="1"/>
    <x v="6"/>
    <x v="2"/>
    <x v="0"/>
    <x v="0"/>
    <x v="3"/>
    <x v="3"/>
    <x v="0"/>
    <x v="1"/>
    <n v="36"/>
    <n v="131"/>
    <n v="4716"/>
    <n v="2358"/>
    <n v="0.5"/>
    <x v="1"/>
  </r>
  <r>
    <x v="0"/>
    <n v="1185732"/>
    <x v="124"/>
    <x v="1"/>
    <x v="6"/>
    <x v="2"/>
    <x v="0"/>
    <x v="0"/>
    <x v="3"/>
    <x v="3"/>
    <x v="0"/>
    <x v="2"/>
    <n v="38"/>
    <n v="61"/>
    <n v="2318"/>
    <n v="1089.46"/>
    <n v="0.47"/>
    <x v="1"/>
  </r>
  <r>
    <x v="0"/>
    <n v="1185732"/>
    <x v="124"/>
    <x v="1"/>
    <x v="6"/>
    <x v="2"/>
    <x v="0"/>
    <x v="0"/>
    <x v="3"/>
    <x v="3"/>
    <x v="1"/>
    <x v="1"/>
    <n v="27"/>
    <n v="59"/>
    <n v="1593"/>
    <n v="876.15"/>
    <n v="0.55000000000000004"/>
    <x v="1"/>
  </r>
  <r>
    <x v="0"/>
    <n v="1185732"/>
    <x v="124"/>
    <x v="1"/>
    <x v="6"/>
    <x v="2"/>
    <x v="0"/>
    <x v="0"/>
    <x v="3"/>
    <x v="3"/>
    <x v="1"/>
    <x v="2"/>
    <n v="32"/>
    <n v="44"/>
    <n v="1408"/>
    <n v="718.08"/>
    <n v="0.51"/>
    <x v="1"/>
  </r>
  <r>
    <x v="0"/>
    <n v="1185732"/>
    <x v="124"/>
    <x v="1"/>
    <x v="6"/>
    <x v="2"/>
    <x v="0"/>
    <x v="0"/>
    <x v="3"/>
    <x v="3"/>
    <x v="0"/>
    <x v="0"/>
    <n v="47"/>
    <n v="45"/>
    <n v="2115"/>
    <n v="951.75"/>
    <n v="0.45"/>
    <x v="1"/>
  </r>
  <r>
    <x v="0"/>
    <n v="1185732"/>
    <x v="124"/>
    <x v="1"/>
    <x v="6"/>
    <x v="2"/>
    <x v="0"/>
    <x v="0"/>
    <x v="3"/>
    <x v="3"/>
    <x v="1"/>
    <x v="0"/>
    <n v="38"/>
    <n v="78"/>
    <n v="2964"/>
    <n v="1600.56"/>
    <n v="0.54"/>
    <x v="1"/>
  </r>
  <r>
    <x v="0"/>
    <n v="1185732"/>
    <x v="125"/>
    <x v="2"/>
    <x v="7"/>
    <x v="2"/>
    <x v="0"/>
    <x v="0"/>
    <x v="3"/>
    <x v="3"/>
    <x v="0"/>
    <x v="1"/>
    <n v="51"/>
    <n v="160"/>
    <n v="8160"/>
    <n v="3916.8"/>
    <n v="0.48"/>
    <x v="1"/>
  </r>
  <r>
    <x v="0"/>
    <n v="1185732"/>
    <x v="125"/>
    <x v="2"/>
    <x v="7"/>
    <x v="2"/>
    <x v="0"/>
    <x v="0"/>
    <x v="3"/>
    <x v="3"/>
    <x v="0"/>
    <x v="2"/>
    <n v="47"/>
    <n v="69"/>
    <n v="3243"/>
    <n v="1459.35"/>
    <n v="0.45"/>
    <x v="1"/>
  </r>
  <r>
    <x v="0"/>
    <n v="1185732"/>
    <x v="125"/>
    <x v="2"/>
    <x v="7"/>
    <x v="2"/>
    <x v="0"/>
    <x v="0"/>
    <x v="3"/>
    <x v="3"/>
    <x v="1"/>
    <x v="1"/>
    <n v="41"/>
    <n v="81"/>
    <n v="3321"/>
    <n v="1726.92"/>
    <n v="0.52"/>
    <x v="1"/>
  </r>
  <r>
    <x v="0"/>
    <n v="1185732"/>
    <x v="125"/>
    <x v="2"/>
    <x v="7"/>
    <x v="2"/>
    <x v="0"/>
    <x v="0"/>
    <x v="3"/>
    <x v="3"/>
    <x v="1"/>
    <x v="2"/>
    <n v="41"/>
    <n v="65"/>
    <n v="2665"/>
    <n v="1385.8"/>
    <n v="0.52"/>
    <x v="1"/>
  </r>
  <r>
    <x v="0"/>
    <n v="1185732"/>
    <x v="125"/>
    <x v="2"/>
    <x v="7"/>
    <x v="2"/>
    <x v="0"/>
    <x v="0"/>
    <x v="3"/>
    <x v="3"/>
    <x v="0"/>
    <x v="0"/>
    <n v="50"/>
    <n v="74"/>
    <n v="3700"/>
    <n v="1554"/>
    <n v="0.42"/>
    <x v="1"/>
  </r>
  <r>
    <x v="0"/>
    <n v="1185732"/>
    <x v="125"/>
    <x v="2"/>
    <x v="7"/>
    <x v="2"/>
    <x v="0"/>
    <x v="0"/>
    <x v="3"/>
    <x v="3"/>
    <x v="1"/>
    <x v="0"/>
    <n v="54"/>
    <n v="104"/>
    <n v="5616"/>
    <n v="3088.8"/>
    <n v="0.55000000000000004"/>
    <x v="1"/>
  </r>
  <r>
    <x v="0"/>
    <n v="1185732"/>
    <x v="126"/>
    <x v="0"/>
    <x v="8"/>
    <x v="2"/>
    <x v="0"/>
    <x v="0"/>
    <x v="3"/>
    <x v="3"/>
    <x v="0"/>
    <x v="1"/>
    <n v="51"/>
    <n v="189"/>
    <n v="9639"/>
    <n v="4433.9399999999996"/>
    <n v="0.46"/>
    <x v="1"/>
  </r>
  <r>
    <x v="0"/>
    <n v="1185732"/>
    <x v="126"/>
    <x v="0"/>
    <x v="8"/>
    <x v="2"/>
    <x v="0"/>
    <x v="0"/>
    <x v="3"/>
    <x v="3"/>
    <x v="0"/>
    <x v="2"/>
    <n v="48"/>
    <n v="120"/>
    <n v="5760"/>
    <n v="2592"/>
    <n v="0.45"/>
    <x v="1"/>
  </r>
  <r>
    <x v="0"/>
    <n v="1185732"/>
    <x v="126"/>
    <x v="0"/>
    <x v="8"/>
    <x v="2"/>
    <x v="0"/>
    <x v="0"/>
    <x v="3"/>
    <x v="3"/>
    <x v="1"/>
    <x v="1"/>
    <n v="43"/>
    <n v="85"/>
    <n v="3655"/>
    <n v="1937.15"/>
    <n v="0.53"/>
    <x v="1"/>
  </r>
  <r>
    <x v="0"/>
    <n v="1185732"/>
    <x v="126"/>
    <x v="0"/>
    <x v="8"/>
    <x v="2"/>
    <x v="0"/>
    <x v="0"/>
    <x v="3"/>
    <x v="3"/>
    <x v="1"/>
    <x v="2"/>
    <n v="41"/>
    <n v="75"/>
    <n v="3075"/>
    <n v="1691.25"/>
    <n v="0.55000000000000004"/>
    <x v="1"/>
  </r>
  <r>
    <x v="0"/>
    <n v="1185732"/>
    <x v="126"/>
    <x v="0"/>
    <x v="8"/>
    <x v="2"/>
    <x v="0"/>
    <x v="0"/>
    <x v="3"/>
    <x v="3"/>
    <x v="0"/>
    <x v="0"/>
    <n v="50"/>
    <n v="75"/>
    <n v="3750"/>
    <n v="1500"/>
    <n v="0.4"/>
    <x v="1"/>
  </r>
  <r>
    <x v="0"/>
    <n v="1185732"/>
    <x v="126"/>
    <x v="0"/>
    <x v="8"/>
    <x v="2"/>
    <x v="0"/>
    <x v="0"/>
    <x v="3"/>
    <x v="3"/>
    <x v="1"/>
    <x v="0"/>
    <n v="56"/>
    <n v="135"/>
    <n v="7560"/>
    <n v="4006.8"/>
    <n v="0.53"/>
    <x v="1"/>
  </r>
  <r>
    <x v="0"/>
    <n v="1185732"/>
    <x v="127"/>
    <x v="0"/>
    <x v="9"/>
    <x v="3"/>
    <x v="0"/>
    <x v="0"/>
    <x v="3"/>
    <x v="3"/>
    <x v="0"/>
    <x v="1"/>
    <n v="53"/>
    <n v="182"/>
    <n v="9646"/>
    <n v="4823"/>
    <n v="0.5"/>
    <x v="1"/>
  </r>
  <r>
    <x v="0"/>
    <n v="1185732"/>
    <x v="127"/>
    <x v="0"/>
    <x v="9"/>
    <x v="3"/>
    <x v="0"/>
    <x v="0"/>
    <x v="3"/>
    <x v="3"/>
    <x v="0"/>
    <x v="2"/>
    <n v="47"/>
    <n v="119"/>
    <n v="5593"/>
    <n v="2516.85"/>
    <n v="0.45"/>
    <x v="1"/>
  </r>
  <r>
    <x v="0"/>
    <n v="1185732"/>
    <x v="127"/>
    <x v="0"/>
    <x v="9"/>
    <x v="3"/>
    <x v="0"/>
    <x v="0"/>
    <x v="3"/>
    <x v="3"/>
    <x v="1"/>
    <x v="1"/>
    <n v="41"/>
    <n v="102"/>
    <n v="4182"/>
    <n v="2258.2800000000002"/>
    <n v="0.54"/>
    <x v="1"/>
  </r>
  <r>
    <x v="0"/>
    <n v="1185732"/>
    <x v="127"/>
    <x v="0"/>
    <x v="9"/>
    <x v="3"/>
    <x v="0"/>
    <x v="0"/>
    <x v="3"/>
    <x v="3"/>
    <x v="1"/>
    <x v="2"/>
    <n v="43"/>
    <n v="90"/>
    <n v="3870"/>
    <n v="2051.1"/>
    <n v="0.53"/>
    <x v="1"/>
  </r>
  <r>
    <x v="0"/>
    <n v="1185732"/>
    <x v="127"/>
    <x v="0"/>
    <x v="9"/>
    <x v="3"/>
    <x v="0"/>
    <x v="0"/>
    <x v="3"/>
    <x v="3"/>
    <x v="0"/>
    <x v="0"/>
    <n v="51"/>
    <n v="94"/>
    <n v="4794"/>
    <n v="1965.54"/>
    <n v="0.41"/>
    <x v="1"/>
  </r>
  <r>
    <x v="0"/>
    <n v="1185732"/>
    <x v="127"/>
    <x v="0"/>
    <x v="9"/>
    <x v="3"/>
    <x v="0"/>
    <x v="0"/>
    <x v="3"/>
    <x v="3"/>
    <x v="1"/>
    <x v="0"/>
    <n v="55"/>
    <n v="145"/>
    <n v="7975"/>
    <n v="3987.5"/>
    <n v="0.5"/>
    <x v="1"/>
  </r>
  <r>
    <x v="0"/>
    <n v="1185732"/>
    <x v="128"/>
    <x v="4"/>
    <x v="10"/>
    <x v="3"/>
    <x v="0"/>
    <x v="0"/>
    <x v="3"/>
    <x v="3"/>
    <x v="0"/>
    <x v="1"/>
    <n v="50"/>
    <n v="163"/>
    <n v="8150"/>
    <n v="3993.5"/>
    <n v="0.49"/>
    <x v="1"/>
  </r>
  <r>
    <x v="0"/>
    <n v="1185732"/>
    <x v="128"/>
    <x v="4"/>
    <x v="10"/>
    <x v="3"/>
    <x v="0"/>
    <x v="0"/>
    <x v="3"/>
    <x v="3"/>
    <x v="0"/>
    <x v="2"/>
    <n v="47"/>
    <n v="128"/>
    <n v="6016"/>
    <n v="2767.36"/>
    <n v="0.46"/>
    <x v="1"/>
  </r>
  <r>
    <x v="0"/>
    <n v="1185732"/>
    <x v="128"/>
    <x v="4"/>
    <x v="10"/>
    <x v="3"/>
    <x v="0"/>
    <x v="0"/>
    <x v="3"/>
    <x v="3"/>
    <x v="1"/>
    <x v="1"/>
    <n v="42"/>
    <n v="105"/>
    <n v="4410"/>
    <n v="2205"/>
    <n v="0.5"/>
    <x v="1"/>
  </r>
  <r>
    <x v="0"/>
    <n v="1185732"/>
    <x v="128"/>
    <x v="4"/>
    <x v="10"/>
    <x v="3"/>
    <x v="0"/>
    <x v="0"/>
    <x v="3"/>
    <x v="3"/>
    <x v="1"/>
    <x v="2"/>
    <n v="41"/>
    <n v="63"/>
    <n v="2583"/>
    <n v="1291.5"/>
    <n v="0.5"/>
    <x v="1"/>
  </r>
  <r>
    <x v="0"/>
    <n v="1185732"/>
    <x v="128"/>
    <x v="4"/>
    <x v="10"/>
    <x v="3"/>
    <x v="0"/>
    <x v="0"/>
    <x v="3"/>
    <x v="3"/>
    <x v="0"/>
    <x v="0"/>
    <n v="50"/>
    <n v="63"/>
    <n v="3150"/>
    <n v="1417.5"/>
    <n v="0.45"/>
    <x v="1"/>
  </r>
  <r>
    <x v="0"/>
    <n v="1185732"/>
    <x v="128"/>
    <x v="4"/>
    <x v="10"/>
    <x v="3"/>
    <x v="0"/>
    <x v="0"/>
    <x v="3"/>
    <x v="3"/>
    <x v="1"/>
    <x v="0"/>
    <n v="59"/>
    <n v="120"/>
    <n v="7080"/>
    <n v="3681.6"/>
    <n v="0.52"/>
    <x v="1"/>
  </r>
  <r>
    <x v="0"/>
    <n v="1185732"/>
    <x v="129"/>
    <x v="6"/>
    <x v="11"/>
    <x v="3"/>
    <x v="0"/>
    <x v="0"/>
    <x v="3"/>
    <x v="3"/>
    <x v="0"/>
    <x v="1"/>
    <n v="50"/>
    <n v="142"/>
    <n v="7100"/>
    <n v="3479"/>
    <n v="0.49"/>
    <x v="1"/>
  </r>
  <r>
    <x v="0"/>
    <n v="1185732"/>
    <x v="129"/>
    <x v="6"/>
    <x v="11"/>
    <x v="3"/>
    <x v="0"/>
    <x v="0"/>
    <x v="3"/>
    <x v="3"/>
    <x v="0"/>
    <x v="2"/>
    <n v="47"/>
    <n v="85"/>
    <n v="3995"/>
    <n v="1797.75"/>
    <n v="0.45"/>
    <x v="1"/>
  </r>
  <r>
    <x v="0"/>
    <n v="1185732"/>
    <x v="129"/>
    <x v="6"/>
    <x v="11"/>
    <x v="3"/>
    <x v="0"/>
    <x v="0"/>
    <x v="3"/>
    <x v="3"/>
    <x v="1"/>
    <x v="1"/>
    <n v="43"/>
    <n v="61"/>
    <n v="2623"/>
    <n v="1337.73"/>
    <n v="0.51"/>
    <x v="1"/>
  </r>
  <r>
    <x v="0"/>
    <n v="1185732"/>
    <x v="129"/>
    <x v="6"/>
    <x v="11"/>
    <x v="3"/>
    <x v="0"/>
    <x v="0"/>
    <x v="3"/>
    <x v="3"/>
    <x v="1"/>
    <x v="2"/>
    <n v="41"/>
    <n v="60"/>
    <n v="2460"/>
    <n v="1254.5999999999999"/>
    <n v="0.51"/>
    <x v="1"/>
  </r>
  <r>
    <x v="0"/>
    <n v="1185732"/>
    <x v="129"/>
    <x v="6"/>
    <x v="11"/>
    <x v="3"/>
    <x v="0"/>
    <x v="0"/>
    <x v="3"/>
    <x v="3"/>
    <x v="0"/>
    <x v="0"/>
    <n v="50"/>
    <n v="60"/>
    <n v="3000"/>
    <n v="1320"/>
    <n v="0.44"/>
    <x v="1"/>
  </r>
  <r>
    <x v="0"/>
    <n v="1185732"/>
    <x v="129"/>
    <x v="6"/>
    <x v="11"/>
    <x v="3"/>
    <x v="0"/>
    <x v="0"/>
    <x v="3"/>
    <x v="3"/>
    <x v="1"/>
    <x v="0"/>
    <n v="58"/>
    <n v="84"/>
    <n v="4872"/>
    <n v="2630.88"/>
    <n v="0.54"/>
    <x v="1"/>
  </r>
  <r>
    <x v="0"/>
    <n v="1185732"/>
    <x v="130"/>
    <x v="3"/>
    <x v="0"/>
    <x v="0"/>
    <x v="0"/>
    <x v="0"/>
    <x v="3"/>
    <x v="3"/>
    <x v="0"/>
    <x v="1"/>
    <n v="56"/>
    <n v="128"/>
    <n v="7168"/>
    <n v="3225.6"/>
    <n v="0.45"/>
    <x v="1"/>
  </r>
  <r>
    <x v="0"/>
    <n v="1185732"/>
    <x v="130"/>
    <x v="3"/>
    <x v="0"/>
    <x v="0"/>
    <x v="0"/>
    <x v="0"/>
    <x v="3"/>
    <x v="3"/>
    <x v="0"/>
    <x v="2"/>
    <n v="51"/>
    <n v="90"/>
    <n v="4590"/>
    <n v="2111.4"/>
    <n v="0.46"/>
    <x v="1"/>
  </r>
  <r>
    <x v="0"/>
    <n v="1185732"/>
    <x v="130"/>
    <x v="3"/>
    <x v="0"/>
    <x v="0"/>
    <x v="0"/>
    <x v="0"/>
    <x v="3"/>
    <x v="3"/>
    <x v="1"/>
    <x v="1"/>
    <n v="50"/>
    <n v="52"/>
    <n v="2600"/>
    <n v="1430"/>
    <n v="0.55000000000000004"/>
    <x v="1"/>
  </r>
  <r>
    <x v="0"/>
    <n v="1185732"/>
    <x v="130"/>
    <x v="3"/>
    <x v="0"/>
    <x v="0"/>
    <x v="0"/>
    <x v="0"/>
    <x v="3"/>
    <x v="3"/>
    <x v="1"/>
    <x v="2"/>
    <n v="52"/>
    <n v="44"/>
    <n v="2288"/>
    <n v="1144"/>
    <n v="0.5"/>
    <x v="1"/>
  </r>
  <r>
    <x v="0"/>
    <n v="1185732"/>
    <x v="130"/>
    <x v="3"/>
    <x v="0"/>
    <x v="0"/>
    <x v="0"/>
    <x v="0"/>
    <x v="3"/>
    <x v="3"/>
    <x v="0"/>
    <x v="0"/>
    <n v="62"/>
    <n v="49"/>
    <n v="3038"/>
    <n v="1215.2"/>
    <n v="0.4"/>
    <x v="1"/>
  </r>
  <r>
    <x v="0"/>
    <n v="1185732"/>
    <x v="131"/>
    <x v="0"/>
    <x v="0"/>
    <x v="0"/>
    <x v="0"/>
    <x v="0"/>
    <x v="4"/>
    <x v="4"/>
    <x v="0"/>
    <x v="1"/>
    <n v="70"/>
    <n v="475"/>
    <n v="332500"/>
    <n v="133000"/>
    <n v="0.4"/>
    <x v="0"/>
  </r>
  <r>
    <x v="0"/>
    <n v="1185732"/>
    <x v="131"/>
    <x v="0"/>
    <x v="0"/>
    <x v="0"/>
    <x v="0"/>
    <x v="0"/>
    <x v="4"/>
    <x v="4"/>
    <x v="0"/>
    <x v="2"/>
    <n v="65"/>
    <n v="300"/>
    <n v="195000"/>
    <n v="78000"/>
    <n v="0.4"/>
    <x v="0"/>
  </r>
  <r>
    <x v="0"/>
    <n v="1185732"/>
    <x v="131"/>
    <x v="0"/>
    <x v="0"/>
    <x v="0"/>
    <x v="0"/>
    <x v="0"/>
    <x v="4"/>
    <x v="4"/>
    <x v="1"/>
    <x v="1"/>
    <n v="65"/>
    <n v="200"/>
    <n v="130000"/>
    <n v="39000"/>
    <n v="0.3"/>
    <x v="0"/>
  </r>
  <r>
    <x v="0"/>
    <n v="1185732"/>
    <x v="131"/>
    <x v="0"/>
    <x v="0"/>
    <x v="0"/>
    <x v="0"/>
    <x v="0"/>
    <x v="4"/>
    <x v="4"/>
    <x v="1"/>
    <x v="2"/>
    <n v="65"/>
    <n v="175"/>
    <n v="113750"/>
    <n v="34125"/>
    <n v="0.3"/>
    <x v="0"/>
  </r>
  <r>
    <x v="0"/>
    <n v="1185732"/>
    <x v="131"/>
    <x v="0"/>
    <x v="0"/>
    <x v="0"/>
    <x v="0"/>
    <x v="0"/>
    <x v="4"/>
    <x v="4"/>
    <x v="0"/>
    <x v="0"/>
    <n v="75"/>
    <n v="175"/>
    <n v="131250"/>
    <n v="39375"/>
    <n v="0.3"/>
    <x v="0"/>
  </r>
  <r>
    <x v="0"/>
    <n v="1185732"/>
    <x v="131"/>
    <x v="0"/>
    <x v="0"/>
    <x v="0"/>
    <x v="0"/>
    <x v="0"/>
    <x v="4"/>
    <x v="4"/>
    <x v="1"/>
    <x v="0"/>
    <n v="80"/>
    <n v="300"/>
    <n v="240000"/>
    <n v="84000"/>
    <n v="0.35"/>
    <x v="0"/>
  </r>
  <r>
    <x v="0"/>
    <n v="1185732"/>
    <x v="23"/>
    <x v="2"/>
    <x v="1"/>
    <x v="0"/>
    <x v="0"/>
    <x v="0"/>
    <x v="4"/>
    <x v="4"/>
    <x v="0"/>
    <x v="1"/>
    <n v="75"/>
    <n v="450"/>
    <n v="337500"/>
    <n v="135000"/>
    <n v="0.4"/>
    <x v="0"/>
  </r>
  <r>
    <x v="0"/>
    <n v="1185732"/>
    <x v="23"/>
    <x v="2"/>
    <x v="1"/>
    <x v="0"/>
    <x v="0"/>
    <x v="0"/>
    <x v="4"/>
    <x v="4"/>
    <x v="0"/>
    <x v="2"/>
    <n v="65"/>
    <n v="325"/>
    <n v="211250"/>
    <n v="84500"/>
    <n v="0.4"/>
    <x v="0"/>
  </r>
  <r>
    <x v="0"/>
    <n v="1185732"/>
    <x v="23"/>
    <x v="2"/>
    <x v="1"/>
    <x v="0"/>
    <x v="0"/>
    <x v="0"/>
    <x v="4"/>
    <x v="4"/>
    <x v="1"/>
    <x v="1"/>
    <n v="65"/>
    <n v="345"/>
    <n v="224250"/>
    <n v="67275"/>
    <n v="0.3"/>
    <x v="0"/>
  </r>
  <r>
    <x v="0"/>
    <n v="1185732"/>
    <x v="23"/>
    <x v="2"/>
    <x v="1"/>
    <x v="0"/>
    <x v="0"/>
    <x v="0"/>
    <x v="4"/>
    <x v="4"/>
    <x v="1"/>
    <x v="2"/>
    <n v="65"/>
    <n v="325"/>
    <n v="211250"/>
    <n v="63375"/>
    <n v="0.3"/>
    <x v="0"/>
  </r>
  <r>
    <x v="0"/>
    <n v="1185732"/>
    <x v="23"/>
    <x v="2"/>
    <x v="1"/>
    <x v="0"/>
    <x v="0"/>
    <x v="0"/>
    <x v="4"/>
    <x v="4"/>
    <x v="0"/>
    <x v="0"/>
    <n v="75"/>
    <n v="300"/>
    <n v="225000"/>
    <n v="67500"/>
    <n v="0.3"/>
    <x v="0"/>
  </r>
  <r>
    <x v="0"/>
    <n v="1185732"/>
    <x v="23"/>
    <x v="2"/>
    <x v="1"/>
    <x v="0"/>
    <x v="0"/>
    <x v="0"/>
    <x v="4"/>
    <x v="4"/>
    <x v="1"/>
    <x v="0"/>
    <n v="80"/>
    <n v="400"/>
    <n v="320000"/>
    <n v="112000"/>
    <n v="0.35"/>
    <x v="0"/>
  </r>
  <r>
    <x v="0"/>
    <n v="1185732"/>
    <x v="52"/>
    <x v="3"/>
    <x v="2"/>
    <x v="0"/>
    <x v="0"/>
    <x v="0"/>
    <x v="4"/>
    <x v="4"/>
    <x v="0"/>
    <x v="1"/>
    <n v="75"/>
    <n v="625"/>
    <n v="468750"/>
    <n v="187500"/>
    <n v="0.4"/>
    <x v="0"/>
  </r>
  <r>
    <x v="0"/>
    <n v="1185732"/>
    <x v="52"/>
    <x v="3"/>
    <x v="2"/>
    <x v="0"/>
    <x v="0"/>
    <x v="0"/>
    <x v="4"/>
    <x v="4"/>
    <x v="0"/>
    <x v="2"/>
    <n v="65"/>
    <n v="425"/>
    <n v="276250"/>
    <n v="110500"/>
    <n v="0.4"/>
    <x v="0"/>
  </r>
  <r>
    <x v="0"/>
    <n v="1185732"/>
    <x v="52"/>
    <x v="3"/>
    <x v="2"/>
    <x v="0"/>
    <x v="0"/>
    <x v="0"/>
    <x v="4"/>
    <x v="4"/>
    <x v="1"/>
    <x v="1"/>
    <n v="65"/>
    <n v="400"/>
    <n v="260000"/>
    <n v="78000"/>
    <n v="0.3"/>
    <x v="0"/>
  </r>
  <r>
    <x v="0"/>
    <n v="1185732"/>
    <x v="52"/>
    <x v="3"/>
    <x v="2"/>
    <x v="0"/>
    <x v="0"/>
    <x v="0"/>
    <x v="4"/>
    <x v="4"/>
    <x v="1"/>
    <x v="2"/>
    <n v="65"/>
    <n v="350"/>
    <n v="227500"/>
    <n v="68250"/>
    <n v="0.3"/>
    <x v="0"/>
  </r>
  <r>
    <x v="0"/>
    <n v="1185732"/>
    <x v="52"/>
    <x v="3"/>
    <x v="2"/>
    <x v="0"/>
    <x v="0"/>
    <x v="0"/>
    <x v="4"/>
    <x v="4"/>
    <x v="0"/>
    <x v="0"/>
    <n v="75"/>
    <n v="350"/>
    <n v="262500"/>
    <n v="78750"/>
    <n v="0.3"/>
    <x v="0"/>
  </r>
  <r>
    <x v="0"/>
    <n v="1185732"/>
    <x v="52"/>
    <x v="3"/>
    <x v="2"/>
    <x v="0"/>
    <x v="0"/>
    <x v="0"/>
    <x v="4"/>
    <x v="4"/>
    <x v="1"/>
    <x v="0"/>
    <n v="80"/>
    <n v="450"/>
    <n v="360000"/>
    <n v="126000"/>
    <n v="0.35"/>
    <x v="0"/>
  </r>
  <r>
    <x v="0"/>
    <n v="1185732"/>
    <x v="132"/>
    <x v="5"/>
    <x v="3"/>
    <x v="1"/>
    <x v="0"/>
    <x v="0"/>
    <x v="4"/>
    <x v="4"/>
    <x v="0"/>
    <x v="1"/>
    <n v="55"/>
    <n v="500"/>
    <n v="275000"/>
    <n v="96250"/>
    <n v="0.35"/>
    <x v="0"/>
  </r>
  <r>
    <x v="0"/>
    <n v="1185732"/>
    <x v="132"/>
    <x v="5"/>
    <x v="3"/>
    <x v="1"/>
    <x v="0"/>
    <x v="0"/>
    <x v="4"/>
    <x v="4"/>
    <x v="0"/>
    <x v="2"/>
    <n v="55"/>
    <n v="300"/>
    <n v="165000"/>
    <n v="57750"/>
    <n v="0.35"/>
    <x v="0"/>
  </r>
  <r>
    <x v="0"/>
    <n v="1185732"/>
    <x v="132"/>
    <x v="5"/>
    <x v="3"/>
    <x v="1"/>
    <x v="0"/>
    <x v="0"/>
    <x v="4"/>
    <x v="4"/>
    <x v="1"/>
    <x v="1"/>
    <n v="45"/>
    <n v="300"/>
    <n v="135000"/>
    <n v="33750"/>
    <n v="0.25"/>
    <x v="0"/>
  </r>
  <r>
    <x v="0"/>
    <n v="1185732"/>
    <x v="132"/>
    <x v="5"/>
    <x v="3"/>
    <x v="1"/>
    <x v="0"/>
    <x v="0"/>
    <x v="4"/>
    <x v="4"/>
    <x v="1"/>
    <x v="2"/>
    <n v="50"/>
    <n v="150"/>
    <n v="75000"/>
    <n v="18750"/>
    <n v="0.25"/>
    <x v="0"/>
  </r>
  <r>
    <x v="0"/>
    <n v="1185732"/>
    <x v="132"/>
    <x v="5"/>
    <x v="3"/>
    <x v="1"/>
    <x v="0"/>
    <x v="0"/>
    <x v="4"/>
    <x v="4"/>
    <x v="0"/>
    <x v="0"/>
    <n v="65"/>
    <n v="200"/>
    <n v="130000"/>
    <n v="32500"/>
    <n v="0.25"/>
    <x v="0"/>
  </r>
  <r>
    <x v="0"/>
    <n v="1185732"/>
    <x v="132"/>
    <x v="5"/>
    <x v="3"/>
    <x v="1"/>
    <x v="0"/>
    <x v="0"/>
    <x v="4"/>
    <x v="4"/>
    <x v="1"/>
    <x v="0"/>
    <n v="55"/>
    <n v="300"/>
    <n v="165000"/>
    <n v="49500"/>
    <n v="0.3"/>
    <x v="0"/>
  </r>
  <r>
    <x v="0"/>
    <n v="1185732"/>
    <x v="133"/>
    <x v="6"/>
    <x v="4"/>
    <x v="1"/>
    <x v="0"/>
    <x v="0"/>
    <x v="4"/>
    <x v="4"/>
    <x v="0"/>
    <x v="1"/>
    <n v="55"/>
    <n v="575"/>
    <n v="316250"/>
    <n v="110687.5"/>
    <n v="0.35"/>
    <x v="0"/>
  </r>
  <r>
    <x v="0"/>
    <n v="1185732"/>
    <x v="133"/>
    <x v="6"/>
    <x v="4"/>
    <x v="1"/>
    <x v="0"/>
    <x v="0"/>
    <x v="4"/>
    <x v="4"/>
    <x v="0"/>
    <x v="2"/>
    <n v="55"/>
    <n v="225"/>
    <n v="123750"/>
    <n v="43312.5"/>
    <n v="0.35"/>
    <x v="0"/>
  </r>
  <r>
    <x v="0"/>
    <n v="1185732"/>
    <x v="133"/>
    <x v="6"/>
    <x v="4"/>
    <x v="1"/>
    <x v="0"/>
    <x v="0"/>
    <x v="4"/>
    <x v="4"/>
    <x v="1"/>
    <x v="1"/>
    <n v="45"/>
    <n v="275"/>
    <n v="123750"/>
    <n v="30937.5"/>
    <n v="0.25"/>
    <x v="0"/>
  </r>
  <r>
    <x v="0"/>
    <n v="1185732"/>
    <x v="131"/>
    <x v="0"/>
    <x v="0"/>
    <x v="0"/>
    <x v="0"/>
    <x v="0"/>
    <x v="4"/>
    <x v="4"/>
    <x v="0"/>
    <x v="1"/>
    <n v="64"/>
    <n v="119"/>
    <n v="7616"/>
    <n v="4036.48"/>
    <n v="0.53"/>
    <x v="1"/>
  </r>
  <r>
    <x v="0"/>
    <n v="1185732"/>
    <x v="131"/>
    <x v="0"/>
    <x v="0"/>
    <x v="0"/>
    <x v="0"/>
    <x v="0"/>
    <x v="4"/>
    <x v="4"/>
    <x v="0"/>
    <x v="2"/>
    <n v="62"/>
    <n v="84"/>
    <n v="5208"/>
    <n v="2760.24"/>
    <n v="0.53"/>
    <x v="1"/>
  </r>
  <r>
    <x v="0"/>
    <n v="1185732"/>
    <x v="131"/>
    <x v="0"/>
    <x v="0"/>
    <x v="0"/>
    <x v="0"/>
    <x v="0"/>
    <x v="4"/>
    <x v="4"/>
    <x v="1"/>
    <x v="1"/>
    <n v="59"/>
    <n v="54"/>
    <n v="3186"/>
    <n v="1401.84"/>
    <n v="0.44"/>
    <x v="1"/>
  </r>
  <r>
    <x v="0"/>
    <n v="1185732"/>
    <x v="131"/>
    <x v="0"/>
    <x v="0"/>
    <x v="0"/>
    <x v="0"/>
    <x v="0"/>
    <x v="4"/>
    <x v="4"/>
    <x v="1"/>
    <x v="2"/>
    <n v="62"/>
    <n v="47"/>
    <n v="2914"/>
    <n v="1253.02"/>
    <n v="0.43"/>
    <x v="1"/>
  </r>
  <r>
    <x v="0"/>
    <n v="1185732"/>
    <x v="131"/>
    <x v="0"/>
    <x v="0"/>
    <x v="0"/>
    <x v="0"/>
    <x v="0"/>
    <x v="4"/>
    <x v="4"/>
    <x v="0"/>
    <x v="0"/>
    <n v="71"/>
    <n v="46"/>
    <n v="3266"/>
    <n v="1404.38"/>
    <n v="0.43"/>
    <x v="1"/>
  </r>
  <r>
    <x v="0"/>
    <n v="1185732"/>
    <x v="131"/>
    <x v="0"/>
    <x v="0"/>
    <x v="0"/>
    <x v="0"/>
    <x v="0"/>
    <x v="4"/>
    <x v="4"/>
    <x v="1"/>
    <x v="0"/>
    <n v="72"/>
    <n v="81"/>
    <n v="5832"/>
    <n v="2799.36"/>
    <n v="0.48"/>
    <x v="1"/>
  </r>
  <r>
    <x v="0"/>
    <n v="1185732"/>
    <x v="23"/>
    <x v="2"/>
    <x v="1"/>
    <x v="0"/>
    <x v="0"/>
    <x v="0"/>
    <x v="4"/>
    <x v="4"/>
    <x v="0"/>
    <x v="1"/>
    <n v="68"/>
    <n v="117"/>
    <n v="7956"/>
    <n v="4216.68"/>
    <n v="0.53"/>
    <x v="1"/>
  </r>
  <r>
    <x v="0"/>
    <n v="1185732"/>
    <x v="23"/>
    <x v="2"/>
    <x v="1"/>
    <x v="0"/>
    <x v="0"/>
    <x v="0"/>
    <x v="4"/>
    <x v="4"/>
    <x v="0"/>
    <x v="2"/>
    <n v="62"/>
    <n v="98"/>
    <n v="6076"/>
    <n v="3159.52"/>
    <n v="0.52"/>
    <x v="1"/>
  </r>
  <r>
    <x v="0"/>
    <n v="1185732"/>
    <x v="23"/>
    <x v="2"/>
    <x v="1"/>
    <x v="0"/>
    <x v="0"/>
    <x v="0"/>
    <x v="4"/>
    <x v="4"/>
    <x v="1"/>
    <x v="1"/>
    <n v="63"/>
    <n v="104"/>
    <n v="6552"/>
    <n v="2948.4"/>
    <n v="0.45"/>
    <x v="1"/>
  </r>
  <r>
    <x v="0"/>
    <n v="1185732"/>
    <x v="23"/>
    <x v="2"/>
    <x v="1"/>
    <x v="0"/>
    <x v="0"/>
    <x v="0"/>
    <x v="4"/>
    <x v="4"/>
    <x v="1"/>
    <x v="2"/>
    <n v="64"/>
    <n v="85"/>
    <n v="5440"/>
    <n v="2176"/>
    <n v="0.4"/>
    <x v="1"/>
  </r>
  <r>
    <x v="0"/>
    <n v="1185732"/>
    <x v="23"/>
    <x v="2"/>
    <x v="1"/>
    <x v="0"/>
    <x v="0"/>
    <x v="0"/>
    <x v="4"/>
    <x v="4"/>
    <x v="0"/>
    <x v="0"/>
    <n v="71"/>
    <n v="81"/>
    <n v="5751"/>
    <n v="2415.42"/>
    <n v="0.42"/>
    <x v="1"/>
  </r>
  <r>
    <x v="0"/>
    <n v="1185732"/>
    <x v="23"/>
    <x v="2"/>
    <x v="1"/>
    <x v="0"/>
    <x v="0"/>
    <x v="0"/>
    <x v="4"/>
    <x v="4"/>
    <x v="1"/>
    <x v="0"/>
    <n v="78"/>
    <n v="116"/>
    <n v="9048"/>
    <n v="4252.5600000000004"/>
    <n v="0.47"/>
    <x v="1"/>
  </r>
  <r>
    <x v="0"/>
    <n v="1185732"/>
    <x v="52"/>
    <x v="3"/>
    <x v="2"/>
    <x v="0"/>
    <x v="0"/>
    <x v="0"/>
    <x v="4"/>
    <x v="4"/>
    <x v="0"/>
    <x v="1"/>
    <n v="71"/>
    <n v="169"/>
    <n v="11999"/>
    <n v="6599.45"/>
    <n v="0.55000000000000004"/>
    <x v="1"/>
  </r>
  <r>
    <x v="0"/>
    <n v="1185732"/>
    <x v="52"/>
    <x v="3"/>
    <x v="2"/>
    <x v="0"/>
    <x v="0"/>
    <x v="0"/>
    <x v="4"/>
    <x v="4"/>
    <x v="0"/>
    <x v="2"/>
    <n v="59"/>
    <n v="115"/>
    <n v="6785"/>
    <n v="3731.75"/>
    <n v="0.55000000000000004"/>
    <x v="1"/>
  </r>
  <r>
    <x v="0"/>
    <n v="1185732"/>
    <x v="52"/>
    <x v="3"/>
    <x v="2"/>
    <x v="0"/>
    <x v="0"/>
    <x v="0"/>
    <x v="4"/>
    <x v="4"/>
    <x v="1"/>
    <x v="1"/>
    <n v="62"/>
    <n v="108"/>
    <n v="6696"/>
    <n v="2812.32"/>
    <n v="0.42"/>
    <x v="1"/>
  </r>
  <r>
    <x v="0"/>
    <n v="1185732"/>
    <x v="52"/>
    <x v="3"/>
    <x v="2"/>
    <x v="0"/>
    <x v="0"/>
    <x v="0"/>
    <x v="4"/>
    <x v="4"/>
    <x v="1"/>
    <x v="2"/>
    <n v="62"/>
    <n v="88"/>
    <n v="5456"/>
    <n v="2400.64"/>
    <n v="0.44"/>
    <x v="1"/>
  </r>
  <r>
    <x v="0"/>
    <n v="1185732"/>
    <x v="52"/>
    <x v="3"/>
    <x v="2"/>
    <x v="0"/>
    <x v="0"/>
    <x v="0"/>
    <x v="4"/>
    <x v="4"/>
    <x v="0"/>
    <x v="0"/>
    <n v="74"/>
    <n v="105"/>
    <n v="7770"/>
    <n v="3341.1"/>
    <n v="0.43"/>
    <x v="1"/>
  </r>
  <r>
    <x v="0"/>
    <n v="1185732"/>
    <x v="52"/>
    <x v="3"/>
    <x v="2"/>
    <x v="0"/>
    <x v="0"/>
    <x v="0"/>
    <x v="4"/>
    <x v="4"/>
    <x v="1"/>
    <x v="0"/>
    <n v="74"/>
    <n v="117"/>
    <n v="8658"/>
    <n v="4242.42"/>
    <n v="0.49"/>
    <x v="1"/>
  </r>
  <r>
    <x v="0"/>
    <n v="1185732"/>
    <x v="132"/>
    <x v="5"/>
    <x v="3"/>
    <x v="1"/>
    <x v="0"/>
    <x v="0"/>
    <x v="4"/>
    <x v="4"/>
    <x v="0"/>
    <x v="1"/>
    <n v="52"/>
    <n v="145"/>
    <n v="7540"/>
    <n v="3468.4"/>
    <n v="0.46"/>
    <x v="1"/>
  </r>
  <r>
    <x v="0"/>
    <n v="1185732"/>
    <x v="132"/>
    <x v="5"/>
    <x v="3"/>
    <x v="1"/>
    <x v="0"/>
    <x v="0"/>
    <x v="4"/>
    <x v="4"/>
    <x v="0"/>
    <x v="2"/>
    <n v="50"/>
    <n v="84"/>
    <n v="4200"/>
    <n v="1974"/>
    <n v="0.47"/>
    <x v="1"/>
  </r>
  <r>
    <x v="0"/>
    <n v="1185732"/>
    <x v="132"/>
    <x v="5"/>
    <x v="3"/>
    <x v="1"/>
    <x v="0"/>
    <x v="0"/>
    <x v="4"/>
    <x v="4"/>
    <x v="1"/>
    <x v="1"/>
    <n v="44"/>
    <n v="90"/>
    <n v="3960"/>
    <n v="1386"/>
    <n v="0.35"/>
    <x v="1"/>
  </r>
  <r>
    <x v="0"/>
    <n v="1185732"/>
    <x v="132"/>
    <x v="5"/>
    <x v="3"/>
    <x v="1"/>
    <x v="0"/>
    <x v="0"/>
    <x v="4"/>
    <x v="4"/>
    <x v="1"/>
    <x v="2"/>
    <n v="49"/>
    <n v="39"/>
    <n v="1911"/>
    <n v="707.07"/>
    <n v="0.37"/>
    <x v="1"/>
  </r>
  <r>
    <x v="0"/>
    <n v="1185732"/>
    <x v="132"/>
    <x v="5"/>
    <x v="3"/>
    <x v="1"/>
    <x v="0"/>
    <x v="0"/>
    <x v="4"/>
    <x v="4"/>
    <x v="0"/>
    <x v="0"/>
    <n v="60"/>
    <n v="54"/>
    <n v="3240"/>
    <n v="1198.8"/>
    <n v="0.37"/>
    <x v="1"/>
  </r>
  <r>
    <x v="0"/>
    <n v="1185732"/>
    <x v="132"/>
    <x v="5"/>
    <x v="3"/>
    <x v="1"/>
    <x v="0"/>
    <x v="0"/>
    <x v="4"/>
    <x v="4"/>
    <x v="1"/>
    <x v="0"/>
    <n v="54"/>
    <n v="78"/>
    <n v="4212"/>
    <n v="1895.4"/>
    <n v="0.45"/>
    <x v="1"/>
  </r>
  <r>
    <x v="0"/>
    <n v="1185732"/>
    <x v="133"/>
    <x v="6"/>
    <x v="4"/>
    <x v="1"/>
    <x v="0"/>
    <x v="0"/>
    <x v="4"/>
    <x v="4"/>
    <x v="0"/>
    <x v="1"/>
    <n v="52"/>
    <n v="173"/>
    <n v="8996"/>
    <n v="4048.2"/>
    <n v="0.45"/>
    <x v="1"/>
  </r>
  <r>
    <x v="0"/>
    <n v="1185732"/>
    <x v="133"/>
    <x v="6"/>
    <x v="4"/>
    <x v="1"/>
    <x v="0"/>
    <x v="0"/>
    <x v="4"/>
    <x v="4"/>
    <x v="0"/>
    <x v="2"/>
    <n v="53"/>
    <n v="59"/>
    <n v="3127"/>
    <n v="1438.42"/>
    <n v="0.46"/>
    <x v="1"/>
  </r>
  <r>
    <x v="0"/>
    <n v="1185732"/>
    <x v="133"/>
    <x v="6"/>
    <x v="4"/>
    <x v="1"/>
    <x v="0"/>
    <x v="0"/>
    <x v="4"/>
    <x v="4"/>
    <x v="1"/>
    <x v="1"/>
    <n v="43"/>
    <n v="83"/>
    <n v="3569"/>
    <n v="1427.6"/>
    <n v="0.4"/>
    <x v="1"/>
  </r>
  <r>
    <x v="0"/>
    <n v="1185732"/>
    <x v="131"/>
    <x v="0"/>
    <x v="0"/>
    <x v="0"/>
    <x v="0"/>
    <x v="0"/>
    <x v="4"/>
    <x v="4"/>
    <x v="0"/>
    <x v="1"/>
    <n v="52"/>
    <n v="162"/>
    <n v="8424"/>
    <n v="3538.08"/>
    <n v="0.42"/>
    <x v="0"/>
  </r>
  <r>
    <x v="0"/>
    <n v="1185732"/>
    <x v="131"/>
    <x v="0"/>
    <x v="0"/>
    <x v="0"/>
    <x v="0"/>
    <x v="0"/>
    <x v="4"/>
    <x v="4"/>
    <x v="0"/>
    <x v="2"/>
    <n v="44"/>
    <n v="99"/>
    <n v="4356"/>
    <n v="1916.64"/>
    <n v="0.44"/>
    <x v="0"/>
  </r>
  <r>
    <x v="0"/>
    <n v="1185732"/>
    <x v="131"/>
    <x v="0"/>
    <x v="0"/>
    <x v="0"/>
    <x v="0"/>
    <x v="0"/>
    <x v="4"/>
    <x v="4"/>
    <x v="1"/>
    <x v="1"/>
    <n v="52"/>
    <n v="60"/>
    <n v="3120"/>
    <n v="1029.5999999999999"/>
    <n v="0.33"/>
    <x v="0"/>
  </r>
  <r>
    <x v="0"/>
    <n v="1185732"/>
    <x v="131"/>
    <x v="0"/>
    <x v="0"/>
    <x v="0"/>
    <x v="0"/>
    <x v="0"/>
    <x v="4"/>
    <x v="4"/>
    <x v="1"/>
    <x v="2"/>
    <n v="44"/>
    <n v="61"/>
    <n v="2684"/>
    <n v="858.88"/>
    <n v="0.32"/>
    <x v="0"/>
  </r>
  <r>
    <x v="0"/>
    <n v="1185732"/>
    <x v="131"/>
    <x v="0"/>
    <x v="0"/>
    <x v="0"/>
    <x v="0"/>
    <x v="0"/>
    <x v="4"/>
    <x v="4"/>
    <x v="0"/>
    <x v="0"/>
    <n v="50"/>
    <n v="58"/>
    <n v="2900"/>
    <n v="928"/>
    <n v="0.32"/>
    <x v="0"/>
  </r>
  <r>
    <x v="0"/>
    <n v="1185732"/>
    <x v="131"/>
    <x v="0"/>
    <x v="0"/>
    <x v="0"/>
    <x v="0"/>
    <x v="0"/>
    <x v="4"/>
    <x v="4"/>
    <x v="1"/>
    <x v="0"/>
    <n v="64"/>
    <n v="90"/>
    <n v="5760"/>
    <n v="2246.4"/>
    <n v="0.39"/>
    <x v="0"/>
  </r>
  <r>
    <x v="0"/>
    <n v="1185732"/>
    <x v="23"/>
    <x v="2"/>
    <x v="1"/>
    <x v="0"/>
    <x v="0"/>
    <x v="0"/>
    <x v="4"/>
    <x v="4"/>
    <x v="0"/>
    <x v="1"/>
    <n v="59"/>
    <n v="149"/>
    <n v="8791"/>
    <n v="3780.13"/>
    <n v="0.43"/>
    <x v="0"/>
  </r>
  <r>
    <x v="0"/>
    <n v="1185732"/>
    <x v="23"/>
    <x v="2"/>
    <x v="1"/>
    <x v="0"/>
    <x v="0"/>
    <x v="0"/>
    <x v="4"/>
    <x v="4"/>
    <x v="0"/>
    <x v="2"/>
    <n v="42"/>
    <n v="114"/>
    <n v="4788"/>
    <n v="2058.84"/>
    <n v="0.43"/>
    <x v="0"/>
  </r>
  <r>
    <x v="0"/>
    <n v="1185732"/>
    <x v="23"/>
    <x v="2"/>
    <x v="1"/>
    <x v="0"/>
    <x v="0"/>
    <x v="0"/>
    <x v="4"/>
    <x v="4"/>
    <x v="1"/>
    <x v="1"/>
    <n v="51"/>
    <n v="114"/>
    <n v="5814"/>
    <n v="2034.9"/>
    <n v="0.35"/>
    <x v="0"/>
  </r>
  <r>
    <x v="0"/>
    <n v="1185732"/>
    <x v="23"/>
    <x v="2"/>
    <x v="1"/>
    <x v="0"/>
    <x v="0"/>
    <x v="0"/>
    <x v="4"/>
    <x v="4"/>
    <x v="1"/>
    <x v="2"/>
    <n v="43"/>
    <n v="114"/>
    <n v="4902"/>
    <n v="1666.68"/>
    <n v="0.34"/>
    <x v="0"/>
  </r>
  <r>
    <x v="0"/>
    <n v="1185732"/>
    <x v="23"/>
    <x v="2"/>
    <x v="1"/>
    <x v="0"/>
    <x v="0"/>
    <x v="0"/>
    <x v="4"/>
    <x v="4"/>
    <x v="0"/>
    <x v="0"/>
    <n v="59"/>
    <n v="96"/>
    <n v="5664"/>
    <n v="1925.76"/>
    <n v="0.34"/>
    <x v="0"/>
  </r>
  <r>
    <x v="0"/>
    <n v="1185732"/>
    <x v="23"/>
    <x v="2"/>
    <x v="1"/>
    <x v="0"/>
    <x v="0"/>
    <x v="0"/>
    <x v="4"/>
    <x v="4"/>
    <x v="1"/>
    <x v="0"/>
    <n v="61"/>
    <n v="120"/>
    <n v="7320"/>
    <n v="3001.2"/>
    <n v="0.41"/>
    <x v="0"/>
  </r>
  <r>
    <x v="0"/>
    <n v="1185732"/>
    <x v="52"/>
    <x v="3"/>
    <x v="2"/>
    <x v="0"/>
    <x v="0"/>
    <x v="0"/>
    <x v="4"/>
    <x v="4"/>
    <x v="0"/>
    <x v="1"/>
    <n v="49"/>
    <n v="200"/>
    <n v="9800"/>
    <n v="4606"/>
    <n v="0.47"/>
    <x v="0"/>
  </r>
  <r>
    <x v="0"/>
    <n v="1185732"/>
    <x v="52"/>
    <x v="3"/>
    <x v="2"/>
    <x v="0"/>
    <x v="0"/>
    <x v="0"/>
    <x v="4"/>
    <x v="4"/>
    <x v="0"/>
    <x v="2"/>
    <n v="49"/>
    <n v="128"/>
    <n v="6272"/>
    <n v="2634.24"/>
    <n v="0.42"/>
    <x v="0"/>
  </r>
  <r>
    <x v="0"/>
    <n v="1185732"/>
    <x v="52"/>
    <x v="3"/>
    <x v="2"/>
    <x v="0"/>
    <x v="0"/>
    <x v="0"/>
    <x v="4"/>
    <x v="4"/>
    <x v="1"/>
    <x v="1"/>
    <n v="47"/>
    <n v="128"/>
    <n v="6016"/>
    <n v="2165.7600000000002"/>
    <n v="0.36"/>
    <x v="0"/>
  </r>
  <r>
    <x v="0"/>
    <n v="1185732"/>
    <x v="52"/>
    <x v="3"/>
    <x v="2"/>
    <x v="0"/>
    <x v="0"/>
    <x v="0"/>
    <x v="4"/>
    <x v="4"/>
    <x v="1"/>
    <x v="2"/>
    <n v="49"/>
    <n v="116"/>
    <n v="5684"/>
    <n v="1989.4"/>
    <n v="0.35"/>
    <x v="0"/>
  </r>
  <r>
    <x v="0"/>
    <n v="1185732"/>
    <x v="52"/>
    <x v="3"/>
    <x v="2"/>
    <x v="0"/>
    <x v="0"/>
    <x v="0"/>
    <x v="4"/>
    <x v="4"/>
    <x v="0"/>
    <x v="0"/>
    <n v="50"/>
    <n v="123"/>
    <n v="6150"/>
    <n v="2275.5"/>
    <n v="0.37"/>
    <x v="0"/>
  </r>
  <r>
    <x v="0"/>
    <n v="1185732"/>
    <x v="52"/>
    <x v="3"/>
    <x v="2"/>
    <x v="0"/>
    <x v="0"/>
    <x v="0"/>
    <x v="4"/>
    <x v="4"/>
    <x v="1"/>
    <x v="0"/>
    <n v="61"/>
    <n v="144"/>
    <n v="8784"/>
    <n v="3513.6"/>
    <n v="0.4"/>
    <x v="0"/>
  </r>
  <r>
    <x v="0"/>
    <n v="1185732"/>
    <x v="132"/>
    <x v="5"/>
    <x v="3"/>
    <x v="1"/>
    <x v="0"/>
    <x v="0"/>
    <x v="4"/>
    <x v="4"/>
    <x v="0"/>
    <x v="1"/>
    <n v="36"/>
    <n v="165"/>
    <n v="5940"/>
    <n v="2197.8000000000002"/>
    <n v="0.37"/>
    <x v="0"/>
  </r>
  <r>
    <x v="0"/>
    <n v="1185732"/>
    <x v="132"/>
    <x v="5"/>
    <x v="3"/>
    <x v="1"/>
    <x v="0"/>
    <x v="0"/>
    <x v="4"/>
    <x v="4"/>
    <x v="0"/>
    <x v="2"/>
    <n v="36"/>
    <n v="93"/>
    <n v="3348"/>
    <n v="1339.2"/>
    <n v="0.4"/>
    <x v="0"/>
  </r>
  <r>
    <x v="0"/>
    <n v="1185732"/>
    <x v="132"/>
    <x v="5"/>
    <x v="3"/>
    <x v="1"/>
    <x v="0"/>
    <x v="0"/>
    <x v="4"/>
    <x v="4"/>
    <x v="1"/>
    <x v="1"/>
    <n v="35"/>
    <n v="99"/>
    <n v="3465"/>
    <n v="935.55"/>
    <n v="0.27"/>
    <x v="0"/>
  </r>
  <r>
    <x v="0"/>
    <n v="1185732"/>
    <x v="132"/>
    <x v="5"/>
    <x v="3"/>
    <x v="1"/>
    <x v="0"/>
    <x v="0"/>
    <x v="4"/>
    <x v="4"/>
    <x v="1"/>
    <x v="2"/>
    <n v="33"/>
    <n v="51"/>
    <n v="1683"/>
    <n v="471.24"/>
    <n v="0.28000000000000003"/>
    <x v="0"/>
  </r>
  <r>
    <x v="0"/>
    <n v="1185732"/>
    <x v="132"/>
    <x v="5"/>
    <x v="3"/>
    <x v="1"/>
    <x v="0"/>
    <x v="0"/>
    <x v="4"/>
    <x v="4"/>
    <x v="0"/>
    <x v="0"/>
    <n v="50"/>
    <n v="64"/>
    <n v="3200"/>
    <n v="896"/>
    <n v="0.28000000000000003"/>
    <x v="0"/>
  </r>
  <r>
    <x v="0"/>
    <n v="1185732"/>
    <x v="132"/>
    <x v="5"/>
    <x v="3"/>
    <x v="1"/>
    <x v="0"/>
    <x v="0"/>
    <x v="4"/>
    <x v="4"/>
    <x v="1"/>
    <x v="0"/>
    <n v="41"/>
    <n v="105"/>
    <n v="4305"/>
    <n v="1377.6"/>
    <n v="0.32"/>
    <x v="0"/>
  </r>
  <r>
    <x v="0"/>
    <n v="1185732"/>
    <x v="133"/>
    <x v="6"/>
    <x v="4"/>
    <x v="1"/>
    <x v="0"/>
    <x v="0"/>
    <x v="4"/>
    <x v="4"/>
    <x v="0"/>
    <x v="1"/>
    <n v="41"/>
    <n v="184"/>
    <n v="7544"/>
    <n v="2791.28"/>
    <n v="0.37"/>
    <x v="0"/>
  </r>
  <r>
    <x v="0"/>
    <n v="1185732"/>
    <x v="133"/>
    <x v="6"/>
    <x v="4"/>
    <x v="1"/>
    <x v="0"/>
    <x v="0"/>
    <x v="4"/>
    <x v="4"/>
    <x v="0"/>
    <x v="2"/>
    <n v="42"/>
    <n v="70"/>
    <n v="2940"/>
    <n v="1234.8"/>
    <n v="0.42"/>
    <x v="0"/>
  </r>
  <r>
    <x v="0"/>
    <n v="1185732"/>
    <x v="133"/>
    <x v="6"/>
    <x v="4"/>
    <x v="1"/>
    <x v="0"/>
    <x v="0"/>
    <x v="4"/>
    <x v="4"/>
    <x v="1"/>
    <x v="1"/>
    <n v="29"/>
    <n v="83"/>
    <n v="2407"/>
    <n v="649.89"/>
    <n v="0.27"/>
    <x v="0"/>
  </r>
  <r>
    <x v="0"/>
    <n v="1185732"/>
    <x v="134"/>
    <x v="0"/>
    <x v="0"/>
    <x v="0"/>
    <x v="0"/>
    <x v="0"/>
    <x v="5"/>
    <x v="5"/>
    <x v="1"/>
    <x v="0"/>
    <n v="70"/>
    <n v="275"/>
    <n v="192500"/>
    <n v="67375"/>
    <n v="0.35"/>
    <x v="2"/>
  </r>
  <r>
    <x v="0"/>
    <n v="1185732"/>
    <x v="9"/>
    <x v="2"/>
    <x v="1"/>
    <x v="0"/>
    <x v="0"/>
    <x v="0"/>
    <x v="5"/>
    <x v="5"/>
    <x v="0"/>
    <x v="1"/>
    <n v="65"/>
    <n v="425"/>
    <n v="276250"/>
    <n v="110500"/>
    <n v="0.4"/>
    <x v="2"/>
  </r>
  <r>
    <x v="0"/>
    <n v="1185732"/>
    <x v="9"/>
    <x v="2"/>
    <x v="1"/>
    <x v="0"/>
    <x v="0"/>
    <x v="0"/>
    <x v="5"/>
    <x v="5"/>
    <x v="0"/>
    <x v="2"/>
    <n v="55"/>
    <n v="300"/>
    <n v="165000"/>
    <n v="66000"/>
    <n v="0.4"/>
    <x v="2"/>
  </r>
  <r>
    <x v="0"/>
    <n v="1185732"/>
    <x v="9"/>
    <x v="2"/>
    <x v="1"/>
    <x v="0"/>
    <x v="0"/>
    <x v="0"/>
    <x v="5"/>
    <x v="5"/>
    <x v="1"/>
    <x v="1"/>
    <n v="55"/>
    <n v="295"/>
    <n v="162250"/>
    <n v="48675"/>
    <n v="0.3"/>
    <x v="2"/>
  </r>
  <r>
    <x v="0"/>
    <n v="1185732"/>
    <x v="9"/>
    <x v="2"/>
    <x v="1"/>
    <x v="0"/>
    <x v="0"/>
    <x v="0"/>
    <x v="5"/>
    <x v="5"/>
    <x v="1"/>
    <x v="2"/>
    <n v="55"/>
    <n v="275"/>
    <n v="151250"/>
    <n v="45375"/>
    <n v="0.3"/>
    <x v="2"/>
  </r>
  <r>
    <x v="0"/>
    <n v="1185732"/>
    <x v="9"/>
    <x v="2"/>
    <x v="1"/>
    <x v="0"/>
    <x v="0"/>
    <x v="0"/>
    <x v="5"/>
    <x v="5"/>
    <x v="0"/>
    <x v="0"/>
    <n v="65"/>
    <n v="250"/>
    <n v="162500"/>
    <n v="48750"/>
    <n v="0.3"/>
    <x v="2"/>
  </r>
  <r>
    <x v="0"/>
    <n v="1185732"/>
    <x v="9"/>
    <x v="2"/>
    <x v="1"/>
    <x v="0"/>
    <x v="0"/>
    <x v="0"/>
    <x v="5"/>
    <x v="5"/>
    <x v="1"/>
    <x v="0"/>
    <n v="70"/>
    <n v="350"/>
    <n v="245000"/>
    <n v="85750"/>
    <n v="0.35"/>
    <x v="2"/>
  </r>
  <r>
    <x v="0"/>
    <n v="1185732"/>
    <x v="38"/>
    <x v="3"/>
    <x v="2"/>
    <x v="0"/>
    <x v="0"/>
    <x v="0"/>
    <x v="5"/>
    <x v="5"/>
    <x v="0"/>
    <x v="1"/>
    <n v="65"/>
    <n v="575"/>
    <n v="373750"/>
    <n v="149500"/>
    <n v="0.4"/>
    <x v="2"/>
  </r>
  <r>
    <x v="0"/>
    <n v="1185732"/>
    <x v="38"/>
    <x v="3"/>
    <x v="2"/>
    <x v="0"/>
    <x v="0"/>
    <x v="0"/>
    <x v="5"/>
    <x v="5"/>
    <x v="0"/>
    <x v="2"/>
    <n v="55"/>
    <n v="375"/>
    <n v="206250"/>
    <n v="82500"/>
    <n v="0.4"/>
    <x v="2"/>
  </r>
  <r>
    <x v="0"/>
    <n v="1185732"/>
    <x v="38"/>
    <x v="3"/>
    <x v="2"/>
    <x v="0"/>
    <x v="0"/>
    <x v="0"/>
    <x v="5"/>
    <x v="5"/>
    <x v="1"/>
    <x v="1"/>
    <n v="55"/>
    <n v="350"/>
    <n v="192500"/>
    <n v="57750"/>
    <n v="0.3"/>
    <x v="2"/>
  </r>
  <r>
    <x v="0"/>
    <n v="1185732"/>
    <x v="38"/>
    <x v="3"/>
    <x v="2"/>
    <x v="0"/>
    <x v="0"/>
    <x v="0"/>
    <x v="5"/>
    <x v="5"/>
    <x v="1"/>
    <x v="2"/>
    <n v="55"/>
    <n v="300"/>
    <n v="165000"/>
    <n v="49500"/>
    <n v="0.3"/>
    <x v="2"/>
  </r>
  <r>
    <x v="0"/>
    <n v="1185732"/>
    <x v="38"/>
    <x v="3"/>
    <x v="2"/>
    <x v="0"/>
    <x v="0"/>
    <x v="0"/>
    <x v="5"/>
    <x v="5"/>
    <x v="0"/>
    <x v="0"/>
    <n v="65"/>
    <n v="300"/>
    <n v="195000"/>
    <n v="58500"/>
    <n v="0.3"/>
    <x v="2"/>
  </r>
  <r>
    <x v="0"/>
    <n v="1185732"/>
    <x v="38"/>
    <x v="3"/>
    <x v="2"/>
    <x v="0"/>
    <x v="0"/>
    <x v="0"/>
    <x v="5"/>
    <x v="5"/>
    <x v="1"/>
    <x v="0"/>
    <n v="70"/>
    <n v="400"/>
    <n v="280000"/>
    <n v="98000"/>
    <n v="0.35"/>
    <x v="2"/>
  </r>
  <r>
    <x v="0"/>
    <n v="1185732"/>
    <x v="135"/>
    <x v="5"/>
    <x v="3"/>
    <x v="1"/>
    <x v="0"/>
    <x v="0"/>
    <x v="5"/>
    <x v="5"/>
    <x v="0"/>
    <x v="1"/>
    <n v="35"/>
    <n v="425"/>
    <n v="148750"/>
    <n v="52062.5"/>
    <n v="0.35"/>
    <x v="2"/>
  </r>
  <r>
    <x v="0"/>
    <n v="1185732"/>
    <x v="135"/>
    <x v="5"/>
    <x v="3"/>
    <x v="1"/>
    <x v="0"/>
    <x v="0"/>
    <x v="5"/>
    <x v="5"/>
    <x v="0"/>
    <x v="2"/>
    <n v="35"/>
    <n v="225"/>
    <n v="78750"/>
    <n v="27562.5"/>
    <n v="0.35"/>
    <x v="2"/>
  </r>
  <r>
    <x v="0"/>
    <n v="1185732"/>
    <x v="135"/>
    <x v="5"/>
    <x v="3"/>
    <x v="1"/>
    <x v="0"/>
    <x v="0"/>
    <x v="5"/>
    <x v="5"/>
    <x v="1"/>
    <x v="1"/>
    <n v="25"/>
    <n v="225"/>
    <n v="56250"/>
    <n v="22500"/>
    <n v="0.4"/>
    <x v="2"/>
  </r>
  <r>
    <x v="0"/>
    <n v="1185732"/>
    <x v="135"/>
    <x v="5"/>
    <x v="3"/>
    <x v="1"/>
    <x v="0"/>
    <x v="0"/>
    <x v="5"/>
    <x v="5"/>
    <x v="1"/>
    <x v="2"/>
    <n v="30"/>
    <n v="75"/>
    <n v="22500"/>
    <n v="9000"/>
    <n v="0.4"/>
    <x v="2"/>
  </r>
  <r>
    <x v="0"/>
    <n v="1185732"/>
    <x v="135"/>
    <x v="5"/>
    <x v="3"/>
    <x v="1"/>
    <x v="0"/>
    <x v="0"/>
    <x v="5"/>
    <x v="5"/>
    <x v="0"/>
    <x v="0"/>
    <n v="45"/>
    <n v="125"/>
    <n v="56250"/>
    <n v="16875"/>
    <n v="0.3"/>
    <x v="2"/>
  </r>
  <r>
    <x v="0"/>
    <n v="1185732"/>
    <x v="135"/>
    <x v="5"/>
    <x v="3"/>
    <x v="1"/>
    <x v="0"/>
    <x v="0"/>
    <x v="5"/>
    <x v="5"/>
    <x v="1"/>
    <x v="0"/>
    <n v="35"/>
    <n v="225"/>
    <n v="78750"/>
    <n v="31500"/>
    <n v="0.4"/>
    <x v="2"/>
  </r>
  <r>
    <x v="0"/>
    <n v="1185732"/>
    <x v="68"/>
    <x v="6"/>
    <x v="4"/>
    <x v="1"/>
    <x v="0"/>
    <x v="0"/>
    <x v="5"/>
    <x v="5"/>
    <x v="0"/>
    <x v="1"/>
    <n v="35"/>
    <n v="475"/>
    <n v="166250"/>
    <n v="58187.5"/>
    <n v="0.35"/>
    <x v="2"/>
  </r>
  <r>
    <x v="0"/>
    <n v="1185732"/>
    <x v="68"/>
    <x v="6"/>
    <x v="4"/>
    <x v="1"/>
    <x v="0"/>
    <x v="0"/>
    <x v="5"/>
    <x v="5"/>
    <x v="0"/>
    <x v="2"/>
    <n v="35"/>
    <n v="125"/>
    <n v="43750"/>
    <n v="15312.5"/>
    <n v="0.35"/>
    <x v="2"/>
  </r>
  <r>
    <x v="0"/>
    <n v="1185732"/>
    <x v="68"/>
    <x v="6"/>
    <x v="4"/>
    <x v="1"/>
    <x v="0"/>
    <x v="0"/>
    <x v="5"/>
    <x v="5"/>
    <x v="1"/>
    <x v="1"/>
    <n v="25"/>
    <n v="175"/>
    <n v="43750"/>
    <n v="17500"/>
    <n v="0.4"/>
    <x v="2"/>
  </r>
  <r>
    <x v="0"/>
    <n v="1185732"/>
    <x v="134"/>
    <x v="0"/>
    <x v="0"/>
    <x v="0"/>
    <x v="0"/>
    <x v="0"/>
    <x v="5"/>
    <x v="5"/>
    <x v="1"/>
    <x v="0"/>
    <n v="63"/>
    <n v="74"/>
    <n v="4662"/>
    <n v="2331"/>
    <n v="0.5"/>
    <x v="1"/>
  </r>
  <r>
    <x v="0"/>
    <n v="1185732"/>
    <x v="9"/>
    <x v="2"/>
    <x v="1"/>
    <x v="0"/>
    <x v="0"/>
    <x v="0"/>
    <x v="5"/>
    <x v="5"/>
    <x v="0"/>
    <x v="1"/>
    <n v="60"/>
    <n v="111"/>
    <n v="6660"/>
    <n v="3330"/>
    <n v="0.5"/>
    <x v="1"/>
  </r>
  <r>
    <x v="0"/>
    <n v="1185732"/>
    <x v="9"/>
    <x v="2"/>
    <x v="1"/>
    <x v="0"/>
    <x v="0"/>
    <x v="0"/>
    <x v="5"/>
    <x v="5"/>
    <x v="0"/>
    <x v="2"/>
    <n v="51"/>
    <n v="84"/>
    <n v="4284"/>
    <n v="2227.6799999999998"/>
    <n v="0.52"/>
    <x v="1"/>
  </r>
  <r>
    <x v="0"/>
    <n v="1185732"/>
    <x v="9"/>
    <x v="2"/>
    <x v="1"/>
    <x v="0"/>
    <x v="0"/>
    <x v="0"/>
    <x v="5"/>
    <x v="5"/>
    <x v="1"/>
    <x v="1"/>
    <n v="51"/>
    <n v="80"/>
    <n v="4080"/>
    <n v="1836"/>
    <n v="0.45"/>
    <x v="1"/>
  </r>
  <r>
    <x v="0"/>
    <n v="1185732"/>
    <x v="9"/>
    <x v="2"/>
    <x v="1"/>
    <x v="0"/>
    <x v="0"/>
    <x v="0"/>
    <x v="5"/>
    <x v="5"/>
    <x v="1"/>
    <x v="2"/>
    <n v="50"/>
    <n v="80"/>
    <n v="4000"/>
    <n v="1680"/>
    <n v="0.42"/>
    <x v="1"/>
  </r>
  <r>
    <x v="0"/>
    <n v="1185732"/>
    <x v="9"/>
    <x v="2"/>
    <x v="1"/>
    <x v="0"/>
    <x v="0"/>
    <x v="0"/>
    <x v="5"/>
    <x v="5"/>
    <x v="0"/>
    <x v="0"/>
    <n v="60"/>
    <n v="68"/>
    <n v="4080"/>
    <n v="1795.2"/>
    <n v="0.44"/>
    <x v="1"/>
  </r>
  <r>
    <x v="0"/>
    <n v="1185732"/>
    <x v="9"/>
    <x v="2"/>
    <x v="1"/>
    <x v="0"/>
    <x v="0"/>
    <x v="0"/>
    <x v="5"/>
    <x v="5"/>
    <x v="1"/>
    <x v="0"/>
    <n v="67"/>
    <n v="95"/>
    <n v="6365"/>
    <n v="2991.55"/>
    <n v="0.47"/>
    <x v="1"/>
  </r>
  <r>
    <x v="0"/>
    <n v="1185732"/>
    <x v="38"/>
    <x v="3"/>
    <x v="2"/>
    <x v="0"/>
    <x v="0"/>
    <x v="0"/>
    <x v="5"/>
    <x v="5"/>
    <x v="0"/>
    <x v="1"/>
    <n v="59"/>
    <n v="150"/>
    <n v="8850"/>
    <n v="4513.5"/>
    <n v="0.51"/>
    <x v="1"/>
  </r>
  <r>
    <x v="0"/>
    <n v="1185732"/>
    <x v="38"/>
    <x v="3"/>
    <x v="2"/>
    <x v="0"/>
    <x v="0"/>
    <x v="0"/>
    <x v="5"/>
    <x v="5"/>
    <x v="0"/>
    <x v="2"/>
    <n v="51"/>
    <n v="101"/>
    <n v="5151"/>
    <n v="2627.01"/>
    <n v="0.51"/>
    <x v="1"/>
  </r>
  <r>
    <x v="0"/>
    <n v="1185732"/>
    <x v="38"/>
    <x v="3"/>
    <x v="2"/>
    <x v="0"/>
    <x v="0"/>
    <x v="0"/>
    <x v="5"/>
    <x v="5"/>
    <x v="1"/>
    <x v="1"/>
    <n v="50"/>
    <n v="88"/>
    <n v="4400"/>
    <n v="1980"/>
    <n v="0.45"/>
    <x v="1"/>
  </r>
  <r>
    <x v="0"/>
    <n v="1185732"/>
    <x v="38"/>
    <x v="3"/>
    <x v="2"/>
    <x v="0"/>
    <x v="0"/>
    <x v="0"/>
    <x v="5"/>
    <x v="5"/>
    <x v="1"/>
    <x v="2"/>
    <n v="53"/>
    <n v="87"/>
    <n v="4611"/>
    <n v="1936.62"/>
    <n v="0.42"/>
    <x v="1"/>
  </r>
  <r>
    <x v="0"/>
    <n v="1185732"/>
    <x v="38"/>
    <x v="3"/>
    <x v="2"/>
    <x v="0"/>
    <x v="0"/>
    <x v="0"/>
    <x v="5"/>
    <x v="5"/>
    <x v="0"/>
    <x v="0"/>
    <n v="60"/>
    <n v="78"/>
    <n v="4680"/>
    <n v="2106"/>
    <n v="0.45"/>
    <x v="1"/>
  </r>
  <r>
    <x v="0"/>
    <n v="1185732"/>
    <x v="38"/>
    <x v="3"/>
    <x v="2"/>
    <x v="0"/>
    <x v="0"/>
    <x v="0"/>
    <x v="5"/>
    <x v="5"/>
    <x v="1"/>
    <x v="0"/>
    <n v="67"/>
    <n v="112"/>
    <n v="7504"/>
    <n v="3451.84"/>
    <n v="0.46"/>
    <x v="1"/>
  </r>
  <r>
    <x v="0"/>
    <n v="1185732"/>
    <x v="135"/>
    <x v="5"/>
    <x v="3"/>
    <x v="1"/>
    <x v="0"/>
    <x v="0"/>
    <x v="5"/>
    <x v="5"/>
    <x v="0"/>
    <x v="1"/>
    <n v="34"/>
    <n v="115"/>
    <n v="3910"/>
    <n v="1798.6"/>
    <n v="0.46"/>
    <x v="1"/>
  </r>
  <r>
    <x v="0"/>
    <n v="1185732"/>
    <x v="135"/>
    <x v="5"/>
    <x v="3"/>
    <x v="1"/>
    <x v="0"/>
    <x v="0"/>
    <x v="5"/>
    <x v="5"/>
    <x v="0"/>
    <x v="2"/>
    <n v="34"/>
    <n v="63"/>
    <n v="2142"/>
    <n v="963.9"/>
    <n v="0.45"/>
    <x v="1"/>
  </r>
  <r>
    <x v="0"/>
    <n v="1185732"/>
    <x v="135"/>
    <x v="5"/>
    <x v="3"/>
    <x v="1"/>
    <x v="0"/>
    <x v="0"/>
    <x v="5"/>
    <x v="5"/>
    <x v="1"/>
    <x v="1"/>
    <n v="24"/>
    <n v="63"/>
    <n v="1512"/>
    <n v="831.6"/>
    <n v="0.55000000000000004"/>
    <x v="1"/>
  </r>
  <r>
    <x v="0"/>
    <n v="1185732"/>
    <x v="135"/>
    <x v="5"/>
    <x v="3"/>
    <x v="1"/>
    <x v="0"/>
    <x v="0"/>
    <x v="5"/>
    <x v="5"/>
    <x v="1"/>
    <x v="2"/>
    <n v="29"/>
    <n v="20"/>
    <n v="580"/>
    <n v="307.39999999999998"/>
    <n v="0.53"/>
    <x v="1"/>
  </r>
  <r>
    <x v="0"/>
    <n v="1185732"/>
    <x v="135"/>
    <x v="5"/>
    <x v="3"/>
    <x v="1"/>
    <x v="0"/>
    <x v="0"/>
    <x v="5"/>
    <x v="5"/>
    <x v="0"/>
    <x v="0"/>
    <n v="44"/>
    <n v="33"/>
    <n v="1452"/>
    <n v="580.79999999999995"/>
    <n v="0.4"/>
    <x v="1"/>
  </r>
  <r>
    <x v="0"/>
    <n v="1185732"/>
    <x v="135"/>
    <x v="5"/>
    <x v="3"/>
    <x v="1"/>
    <x v="0"/>
    <x v="0"/>
    <x v="5"/>
    <x v="5"/>
    <x v="1"/>
    <x v="0"/>
    <n v="33"/>
    <n v="63"/>
    <n v="2079"/>
    <n v="1122.6600000000001"/>
    <n v="0.54"/>
    <x v="1"/>
  </r>
  <r>
    <x v="0"/>
    <n v="1185732"/>
    <x v="68"/>
    <x v="6"/>
    <x v="4"/>
    <x v="1"/>
    <x v="0"/>
    <x v="0"/>
    <x v="5"/>
    <x v="5"/>
    <x v="0"/>
    <x v="1"/>
    <n v="34"/>
    <n v="119"/>
    <n v="4046"/>
    <n v="1982.54"/>
    <n v="0.49"/>
    <x v="1"/>
  </r>
  <r>
    <x v="0"/>
    <n v="1185732"/>
    <x v="68"/>
    <x v="6"/>
    <x v="4"/>
    <x v="1"/>
    <x v="0"/>
    <x v="0"/>
    <x v="5"/>
    <x v="5"/>
    <x v="0"/>
    <x v="2"/>
    <n v="34"/>
    <n v="36"/>
    <n v="1224"/>
    <n v="575.28"/>
    <n v="0.47"/>
    <x v="1"/>
  </r>
  <r>
    <x v="0"/>
    <n v="1185732"/>
    <x v="68"/>
    <x v="6"/>
    <x v="4"/>
    <x v="1"/>
    <x v="0"/>
    <x v="0"/>
    <x v="5"/>
    <x v="5"/>
    <x v="1"/>
    <x v="1"/>
    <n v="24"/>
    <n v="49"/>
    <n v="1176"/>
    <n v="588"/>
    <n v="0.5"/>
    <x v="1"/>
  </r>
  <r>
    <x v="0"/>
    <n v="1185732"/>
    <x v="134"/>
    <x v="0"/>
    <x v="0"/>
    <x v="0"/>
    <x v="0"/>
    <x v="0"/>
    <x v="5"/>
    <x v="5"/>
    <x v="1"/>
    <x v="0"/>
    <n v="46"/>
    <n v="94"/>
    <n v="4324"/>
    <n v="1816.08"/>
    <n v="0.42"/>
    <x v="0"/>
  </r>
  <r>
    <x v="0"/>
    <n v="1185732"/>
    <x v="9"/>
    <x v="2"/>
    <x v="1"/>
    <x v="0"/>
    <x v="0"/>
    <x v="0"/>
    <x v="5"/>
    <x v="5"/>
    <x v="0"/>
    <x v="1"/>
    <n v="51"/>
    <n v="149"/>
    <n v="7599"/>
    <n v="3267.57"/>
    <n v="0.43"/>
    <x v="0"/>
  </r>
  <r>
    <x v="0"/>
    <n v="1185732"/>
    <x v="9"/>
    <x v="2"/>
    <x v="1"/>
    <x v="0"/>
    <x v="0"/>
    <x v="0"/>
    <x v="5"/>
    <x v="5"/>
    <x v="0"/>
    <x v="2"/>
    <n v="37"/>
    <n v="105"/>
    <n v="3885"/>
    <n v="1787.1"/>
    <n v="0.46"/>
    <x v="0"/>
  </r>
  <r>
    <x v="0"/>
    <n v="1185732"/>
    <x v="9"/>
    <x v="2"/>
    <x v="1"/>
    <x v="0"/>
    <x v="0"/>
    <x v="0"/>
    <x v="5"/>
    <x v="5"/>
    <x v="1"/>
    <x v="1"/>
    <n v="36"/>
    <n v="103"/>
    <n v="3708"/>
    <n v="1371.96"/>
    <n v="0.37"/>
    <x v="0"/>
  </r>
  <r>
    <x v="0"/>
    <n v="1185732"/>
    <x v="9"/>
    <x v="2"/>
    <x v="1"/>
    <x v="0"/>
    <x v="0"/>
    <x v="0"/>
    <x v="5"/>
    <x v="5"/>
    <x v="1"/>
    <x v="2"/>
    <n v="39"/>
    <n v="83"/>
    <n v="3237"/>
    <n v="1197.69"/>
    <n v="0.37"/>
    <x v="0"/>
  </r>
  <r>
    <x v="0"/>
    <n v="1185732"/>
    <x v="9"/>
    <x v="2"/>
    <x v="1"/>
    <x v="0"/>
    <x v="0"/>
    <x v="0"/>
    <x v="5"/>
    <x v="5"/>
    <x v="0"/>
    <x v="0"/>
    <n v="44"/>
    <n v="88"/>
    <n v="3872"/>
    <n v="1393.92"/>
    <n v="0.36"/>
    <x v="0"/>
  </r>
  <r>
    <x v="0"/>
    <n v="1185732"/>
    <x v="9"/>
    <x v="2"/>
    <x v="1"/>
    <x v="0"/>
    <x v="0"/>
    <x v="0"/>
    <x v="5"/>
    <x v="5"/>
    <x v="1"/>
    <x v="0"/>
    <n v="52"/>
    <n v="116"/>
    <n v="6032"/>
    <n v="2352.48"/>
    <n v="0.39"/>
    <x v="0"/>
  </r>
  <r>
    <x v="0"/>
    <n v="1185732"/>
    <x v="38"/>
    <x v="3"/>
    <x v="2"/>
    <x v="0"/>
    <x v="0"/>
    <x v="0"/>
    <x v="5"/>
    <x v="5"/>
    <x v="0"/>
    <x v="1"/>
    <n v="45"/>
    <n v="173"/>
    <n v="7785"/>
    <n v="3269.7"/>
    <n v="0.42"/>
    <x v="0"/>
  </r>
  <r>
    <x v="0"/>
    <n v="1185732"/>
    <x v="38"/>
    <x v="3"/>
    <x v="2"/>
    <x v="0"/>
    <x v="0"/>
    <x v="0"/>
    <x v="5"/>
    <x v="5"/>
    <x v="0"/>
    <x v="2"/>
    <n v="37"/>
    <n v="131"/>
    <n v="4847"/>
    <n v="2181.15"/>
    <n v="0.45"/>
    <x v="0"/>
  </r>
  <r>
    <x v="0"/>
    <n v="1185732"/>
    <x v="38"/>
    <x v="3"/>
    <x v="2"/>
    <x v="0"/>
    <x v="0"/>
    <x v="0"/>
    <x v="5"/>
    <x v="5"/>
    <x v="1"/>
    <x v="1"/>
    <n v="43"/>
    <n v="116"/>
    <n v="4988"/>
    <n v="1646.04"/>
    <n v="0.33"/>
    <x v="0"/>
  </r>
  <r>
    <x v="0"/>
    <n v="1185732"/>
    <x v="38"/>
    <x v="3"/>
    <x v="2"/>
    <x v="0"/>
    <x v="0"/>
    <x v="0"/>
    <x v="5"/>
    <x v="5"/>
    <x v="1"/>
    <x v="2"/>
    <n v="38"/>
    <n v="96"/>
    <n v="3648"/>
    <n v="1276.8"/>
    <n v="0.35"/>
    <x v="0"/>
  </r>
  <r>
    <x v="0"/>
    <n v="1185732"/>
    <x v="38"/>
    <x v="3"/>
    <x v="2"/>
    <x v="0"/>
    <x v="0"/>
    <x v="0"/>
    <x v="5"/>
    <x v="5"/>
    <x v="0"/>
    <x v="0"/>
    <n v="42"/>
    <n v="99"/>
    <n v="4158"/>
    <n v="1455.3"/>
    <n v="0.35"/>
    <x v="0"/>
  </r>
  <r>
    <x v="0"/>
    <n v="1185732"/>
    <x v="38"/>
    <x v="3"/>
    <x v="2"/>
    <x v="0"/>
    <x v="0"/>
    <x v="0"/>
    <x v="5"/>
    <x v="5"/>
    <x v="1"/>
    <x v="0"/>
    <n v="52"/>
    <n v="120"/>
    <n v="6240"/>
    <n v="2308.8000000000002"/>
    <n v="0.37"/>
    <x v="0"/>
  </r>
  <r>
    <x v="0"/>
    <n v="1185732"/>
    <x v="135"/>
    <x v="5"/>
    <x v="3"/>
    <x v="1"/>
    <x v="0"/>
    <x v="0"/>
    <x v="5"/>
    <x v="5"/>
    <x v="0"/>
    <x v="1"/>
    <n v="23"/>
    <n v="149"/>
    <n v="3427"/>
    <n v="1439.34"/>
    <n v="0.42"/>
    <x v="0"/>
  </r>
  <r>
    <x v="0"/>
    <n v="1185732"/>
    <x v="135"/>
    <x v="5"/>
    <x v="3"/>
    <x v="1"/>
    <x v="0"/>
    <x v="0"/>
    <x v="5"/>
    <x v="5"/>
    <x v="0"/>
    <x v="2"/>
    <n v="28"/>
    <n v="79"/>
    <n v="2212"/>
    <n v="884.8"/>
    <n v="0.4"/>
    <x v="0"/>
  </r>
  <r>
    <x v="0"/>
    <n v="1185732"/>
    <x v="135"/>
    <x v="5"/>
    <x v="3"/>
    <x v="1"/>
    <x v="0"/>
    <x v="0"/>
    <x v="5"/>
    <x v="5"/>
    <x v="1"/>
    <x v="1"/>
    <n v="19"/>
    <n v="72"/>
    <n v="1368"/>
    <n v="574.55999999999995"/>
    <n v="0.42"/>
    <x v="0"/>
  </r>
  <r>
    <x v="0"/>
    <n v="1185732"/>
    <x v="135"/>
    <x v="5"/>
    <x v="3"/>
    <x v="1"/>
    <x v="0"/>
    <x v="0"/>
    <x v="5"/>
    <x v="5"/>
    <x v="1"/>
    <x v="2"/>
    <n v="24"/>
    <n v="24"/>
    <n v="576"/>
    <n v="264.95999999999998"/>
    <n v="0.46"/>
    <x v="0"/>
  </r>
  <r>
    <x v="0"/>
    <n v="1185732"/>
    <x v="135"/>
    <x v="5"/>
    <x v="3"/>
    <x v="1"/>
    <x v="0"/>
    <x v="0"/>
    <x v="5"/>
    <x v="5"/>
    <x v="0"/>
    <x v="0"/>
    <n v="34"/>
    <n v="44"/>
    <n v="1496"/>
    <n v="538.55999999999995"/>
    <n v="0.36"/>
    <x v="0"/>
  </r>
  <r>
    <x v="0"/>
    <n v="1185732"/>
    <x v="135"/>
    <x v="5"/>
    <x v="3"/>
    <x v="1"/>
    <x v="0"/>
    <x v="0"/>
    <x v="5"/>
    <x v="5"/>
    <x v="1"/>
    <x v="0"/>
    <n v="26"/>
    <n v="72"/>
    <n v="1872"/>
    <n v="879.84"/>
    <n v="0.47"/>
    <x v="0"/>
  </r>
  <r>
    <x v="0"/>
    <n v="1185732"/>
    <x v="68"/>
    <x v="6"/>
    <x v="4"/>
    <x v="1"/>
    <x v="0"/>
    <x v="0"/>
    <x v="5"/>
    <x v="5"/>
    <x v="0"/>
    <x v="1"/>
    <n v="24"/>
    <n v="162"/>
    <n v="3888"/>
    <n v="1555.2"/>
    <n v="0.4"/>
    <x v="0"/>
  </r>
  <r>
    <x v="0"/>
    <n v="1185732"/>
    <x v="68"/>
    <x v="6"/>
    <x v="4"/>
    <x v="1"/>
    <x v="0"/>
    <x v="0"/>
    <x v="5"/>
    <x v="5"/>
    <x v="0"/>
    <x v="2"/>
    <n v="24"/>
    <n v="41"/>
    <n v="984"/>
    <n v="383.76"/>
    <n v="0.39"/>
    <x v="0"/>
  </r>
  <r>
    <x v="0"/>
    <n v="1185732"/>
    <x v="68"/>
    <x v="6"/>
    <x v="4"/>
    <x v="1"/>
    <x v="0"/>
    <x v="0"/>
    <x v="5"/>
    <x v="5"/>
    <x v="1"/>
    <x v="1"/>
    <n v="18"/>
    <n v="53"/>
    <n v="954"/>
    <n v="410.22"/>
    <n v="0.43"/>
    <x v="0"/>
  </r>
  <r>
    <x v="0"/>
    <n v="1185732"/>
    <x v="136"/>
    <x v="5"/>
    <x v="0"/>
    <x v="0"/>
    <x v="0"/>
    <x v="0"/>
    <x v="6"/>
    <x v="6"/>
    <x v="1"/>
    <x v="0"/>
    <n v="50"/>
    <n v="300"/>
    <n v="150000"/>
    <n v="60000"/>
    <n v="0.4"/>
    <x v="2"/>
  </r>
  <r>
    <x v="0"/>
    <n v="1185732"/>
    <x v="22"/>
    <x v="1"/>
    <x v="1"/>
    <x v="0"/>
    <x v="0"/>
    <x v="0"/>
    <x v="6"/>
    <x v="6"/>
    <x v="0"/>
    <x v="1"/>
    <n v="45"/>
    <n v="450"/>
    <n v="202500"/>
    <n v="81000"/>
    <n v="0.4"/>
    <x v="2"/>
  </r>
  <r>
    <x v="0"/>
    <n v="1185732"/>
    <x v="22"/>
    <x v="1"/>
    <x v="1"/>
    <x v="0"/>
    <x v="0"/>
    <x v="0"/>
    <x v="6"/>
    <x v="6"/>
    <x v="0"/>
    <x v="2"/>
    <n v="35"/>
    <n v="350"/>
    <n v="122500"/>
    <n v="49000"/>
    <n v="0.4"/>
    <x v="2"/>
  </r>
  <r>
    <x v="0"/>
    <n v="1185732"/>
    <x v="22"/>
    <x v="1"/>
    <x v="1"/>
    <x v="0"/>
    <x v="0"/>
    <x v="0"/>
    <x v="6"/>
    <x v="6"/>
    <x v="1"/>
    <x v="1"/>
    <n v="35"/>
    <n v="295"/>
    <n v="103250"/>
    <n v="41300"/>
    <n v="0.4"/>
    <x v="2"/>
  </r>
  <r>
    <x v="0"/>
    <n v="1185732"/>
    <x v="22"/>
    <x v="1"/>
    <x v="1"/>
    <x v="0"/>
    <x v="0"/>
    <x v="0"/>
    <x v="6"/>
    <x v="6"/>
    <x v="1"/>
    <x v="2"/>
    <n v="40"/>
    <n v="325"/>
    <n v="130000"/>
    <n v="52000"/>
    <n v="0.4"/>
    <x v="2"/>
  </r>
  <r>
    <x v="0"/>
    <n v="1185732"/>
    <x v="22"/>
    <x v="1"/>
    <x v="1"/>
    <x v="0"/>
    <x v="0"/>
    <x v="0"/>
    <x v="6"/>
    <x v="6"/>
    <x v="0"/>
    <x v="0"/>
    <n v="65"/>
    <n v="300"/>
    <n v="195000"/>
    <n v="78000"/>
    <n v="0.4"/>
    <x v="2"/>
  </r>
  <r>
    <x v="0"/>
    <n v="1185732"/>
    <x v="22"/>
    <x v="1"/>
    <x v="1"/>
    <x v="0"/>
    <x v="0"/>
    <x v="0"/>
    <x v="6"/>
    <x v="6"/>
    <x v="1"/>
    <x v="0"/>
    <n v="70"/>
    <n v="400"/>
    <n v="280000"/>
    <n v="112000"/>
    <n v="0.4"/>
    <x v="2"/>
  </r>
  <r>
    <x v="0"/>
    <n v="1185732"/>
    <x v="51"/>
    <x v="2"/>
    <x v="2"/>
    <x v="0"/>
    <x v="0"/>
    <x v="0"/>
    <x v="6"/>
    <x v="6"/>
    <x v="0"/>
    <x v="1"/>
    <n v="65"/>
    <n v="650"/>
    <n v="422500"/>
    <n v="169000"/>
    <n v="0.4"/>
    <x v="2"/>
  </r>
  <r>
    <x v="0"/>
    <n v="1185732"/>
    <x v="51"/>
    <x v="2"/>
    <x v="2"/>
    <x v="0"/>
    <x v="0"/>
    <x v="0"/>
    <x v="6"/>
    <x v="6"/>
    <x v="0"/>
    <x v="2"/>
    <n v="55"/>
    <n v="450"/>
    <n v="247500"/>
    <n v="99000"/>
    <n v="0.4"/>
    <x v="2"/>
  </r>
  <r>
    <x v="0"/>
    <n v="1185732"/>
    <x v="51"/>
    <x v="2"/>
    <x v="2"/>
    <x v="0"/>
    <x v="0"/>
    <x v="0"/>
    <x v="6"/>
    <x v="6"/>
    <x v="1"/>
    <x v="2"/>
    <n v="55"/>
    <n v="350"/>
    <n v="192500"/>
    <n v="77000"/>
    <n v="0.4"/>
    <x v="2"/>
  </r>
  <r>
    <x v="0"/>
    <n v="1185732"/>
    <x v="51"/>
    <x v="2"/>
    <x v="2"/>
    <x v="0"/>
    <x v="0"/>
    <x v="0"/>
    <x v="6"/>
    <x v="6"/>
    <x v="0"/>
    <x v="0"/>
    <n v="65"/>
    <n v="350"/>
    <n v="227500"/>
    <n v="91000"/>
    <n v="0.4"/>
    <x v="2"/>
  </r>
  <r>
    <x v="0"/>
    <n v="1185732"/>
    <x v="51"/>
    <x v="2"/>
    <x v="2"/>
    <x v="0"/>
    <x v="0"/>
    <x v="0"/>
    <x v="6"/>
    <x v="6"/>
    <x v="1"/>
    <x v="0"/>
    <n v="70"/>
    <n v="450"/>
    <n v="315000"/>
    <n v="126000"/>
    <n v="0.4"/>
    <x v="2"/>
  </r>
  <r>
    <x v="0"/>
    <n v="1185732"/>
    <x v="132"/>
    <x v="5"/>
    <x v="3"/>
    <x v="1"/>
    <x v="0"/>
    <x v="0"/>
    <x v="6"/>
    <x v="6"/>
    <x v="0"/>
    <x v="1"/>
    <n v="35"/>
    <n v="425"/>
    <n v="148750"/>
    <n v="59500"/>
    <n v="0.4"/>
    <x v="2"/>
  </r>
  <r>
    <x v="0"/>
    <n v="1185732"/>
    <x v="132"/>
    <x v="5"/>
    <x v="3"/>
    <x v="1"/>
    <x v="0"/>
    <x v="0"/>
    <x v="6"/>
    <x v="6"/>
    <x v="0"/>
    <x v="2"/>
    <n v="35"/>
    <n v="225"/>
    <n v="78750"/>
    <n v="27562.5"/>
    <n v="0.35"/>
    <x v="2"/>
  </r>
  <r>
    <x v="0"/>
    <n v="1185732"/>
    <x v="132"/>
    <x v="5"/>
    <x v="3"/>
    <x v="1"/>
    <x v="0"/>
    <x v="0"/>
    <x v="6"/>
    <x v="6"/>
    <x v="1"/>
    <x v="1"/>
    <n v="25"/>
    <n v="225"/>
    <n v="56250"/>
    <n v="19687.5"/>
    <n v="0.35"/>
    <x v="2"/>
  </r>
  <r>
    <x v="0"/>
    <n v="1185732"/>
    <x v="132"/>
    <x v="5"/>
    <x v="3"/>
    <x v="1"/>
    <x v="0"/>
    <x v="0"/>
    <x v="6"/>
    <x v="6"/>
    <x v="1"/>
    <x v="2"/>
    <n v="30"/>
    <n v="75"/>
    <n v="22500"/>
    <n v="7875"/>
    <n v="0.35"/>
    <x v="2"/>
  </r>
  <r>
    <x v="0"/>
    <n v="1185732"/>
    <x v="132"/>
    <x v="5"/>
    <x v="3"/>
    <x v="1"/>
    <x v="0"/>
    <x v="0"/>
    <x v="6"/>
    <x v="6"/>
    <x v="0"/>
    <x v="0"/>
    <n v="45"/>
    <n v="125"/>
    <n v="56250"/>
    <n v="16875"/>
    <n v="0.3"/>
    <x v="2"/>
  </r>
  <r>
    <x v="0"/>
    <n v="1185732"/>
    <x v="132"/>
    <x v="5"/>
    <x v="3"/>
    <x v="1"/>
    <x v="0"/>
    <x v="0"/>
    <x v="6"/>
    <x v="6"/>
    <x v="1"/>
    <x v="0"/>
    <n v="35"/>
    <n v="225"/>
    <n v="78750"/>
    <n v="23625"/>
    <n v="0.3"/>
    <x v="2"/>
  </r>
  <r>
    <x v="0"/>
    <n v="1185732"/>
    <x v="133"/>
    <x v="6"/>
    <x v="4"/>
    <x v="1"/>
    <x v="0"/>
    <x v="0"/>
    <x v="6"/>
    <x v="6"/>
    <x v="0"/>
    <x v="1"/>
    <n v="35"/>
    <n v="475"/>
    <n v="166250"/>
    <n v="66500"/>
    <n v="0.4"/>
    <x v="2"/>
  </r>
  <r>
    <x v="0"/>
    <n v="1185732"/>
    <x v="137"/>
    <x v="0"/>
    <x v="8"/>
    <x v="2"/>
    <x v="0"/>
    <x v="0"/>
    <x v="7"/>
    <x v="7"/>
    <x v="1"/>
    <x v="1"/>
    <n v="40"/>
    <n v="175"/>
    <n v="70000"/>
    <n v="24500"/>
    <n v="0.35"/>
    <x v="2"/>
  </r>
  <r>
    <x v="0"/>
    <n v="1185732"/>
    <x v="137"/>
    <x v="0"/>
    <x v="8"/>
    <x v="2"/>
    <x v="0"/>
    <x v="0"/>
    <x v="7"/>
    <x v="7"/>
    <x v="1"/>
    <x v="2"/>
    <n v="40"/>
    <n v="150"/>
    <n v="60000"/>
    <n v="21000"/>
    <n v="0.35"/>
    <x v="2"/>
  </r>
  <r>
    <x v="0"/>
    <n v="1185732"/>
    <x v="137"/>
    <x v="0"/>
    <x v="8"/>
    <x v="2"/>
    <x v="0"/>
    <x v="0"/>
    <x v="7"/>
    <x v="7"/>
    <x v="0"/>
    <x v="0"/>
    <n v="50"/>
    <n v="150"/>
    <n v="75000"/>
    <n v="22500"/>
    <n v="0.3"/>
    <x v="2"/>
  </r>
  <r>
    <x v="0"/>
    <n v="1185732"/>
    <x v="137"/>
    <x v="0"/>
    <x v="8"/>
    <x v="2"/>
    <x v="0"/>
    <x v="0"/>
    <x v="7"/>
    <x v="7"/>
    <x v="1"/>
    <x v="0"/>
    <n v="55"/>
    <n v="300"/>
    <n v="165000"/>
    <n v="49500"/>
    <n v="0.3"/>
    <x v="2"/>
  </r>
  <r>
    <x v="0"/>
    <n v="1185732"/>
    <x v="138"/>
    <x v="0"/>
    <x v="9"/>
    <x v="3"/>
    <x v="0"/>
    <x v="0"/>
    <x v="7"/>
    <x v="7"/>
    <x v="0"/>
    <x v="1"/>
    <n v="50"/>
    <n v="525"/>
    <n v="262500"/>
    <n v="105000"/>
    <n v="0.4"/>
    <x v="2"/>
  </r>
  <r>
    <x v="0"/>
    <n v="1185732"/>
    <x v="139"/>
    <x v="3"/>
    <x v="0"/>
    <x v="0"/>
    <x v="0"/>
    <x v="0"/>
    <x v="7"/>
    <x v="7"/>
    <x v="1"/>
    <x v="2"/>
    <n v="50"/>
    <n v="75"/>
    <n v="37500"/>
    <n v="13125"/>
    <n v="0.35"/>
    <x v="2"/>
  </r>
  <r>
    <x v="0"/>
    <n v="1185732"/>
    <x v="139"/>
    <x v="3"/>
    <x v="0"/>
    <x v="0"/>
    <x v="0"/>
    <x v="0"/>
    <x v="7"/>
    <x v="7"/>
    <x v="0"/>
    <x v="0"/>
    <n v="60"/>
    <n v="75"/>
    <n v="45000"/>
    <n v="13500"/>
    <n v="0.3"/>
    <x v="2"/>
  </r>
  <r>
    <x v="0"/>
    <n v="1185732"/>
    <x v="139"/>
    <x v="3"/>
    <x v="0"/>
    <x v="0"/>
    <x v="0"/>
    <x v="0"/>
    <x v="7"/>
    <x v="7"/>
    <x v="1"/>
    <x v="0"/>
    <n v="65"/>
    <n v="200"/>
    <n v="130000"/>
    <n v="39000"/>
    <n v="0.3"/>
    <x v="2"/>
  </r>
  <r>
    <x v="0"/>
    <n v="1185732"/>
    <x v="26"/>
    <x v="5"/>
    <x v="1"/>
    <x v="0"/>
    <x v="0"/>
    <x v="0"/>
    <x v="7"/>
    <x v="7"/>
    <x v="0"/>
    <x v="1"/>
    <n v="60"/>
    <n v="350"/>
    <n v="210000"/>
    <n v="84000"/>
    <n v="0.4"/>
    <x v="2"/>
  </r>
  <r>
    <x v="0"/>
    <n v="1185732"/>
    <x v="26"/>
    <x v="5"/>
    <x v="1"/>
    <x v="0"/>
    <x v="0"/>
    <x v="0"/>
    <x v="7"/>
    <x v="7"/>
    <x v="0"/>
    <x v="2"/>
    <n v="50"/>
    <n v="175"/>
    <n v="87500"/>
    <n v="30625"/>
    <n v="0.35"/>
    <x v="2"/>
  </r>
  <r>
    <x v="0"/>
    <n v="1185732"/>
    <x v="26"/>
    <x v="5"/>
    <x v="1"/>
    <x v="0"/>
    <x v="0"/>
    <x v="0"/>
    <x v="7"/>
    <x v="7"/>
    <x v="1"/>
    <x v="1"/>
    <n v="50"/>
    <n v="170"/>
    <n v="85000"/>
    <n v="29750"/>
    <n v="0.35"/>
    <x v="2"/>
  </r>
  <r>
    <x v="0"/>
    <n v="1185732"/>
    <x v="26"/>
    <x v="5"/>
    <x v="1"/>
    <x v="0"/>
    <x v="0"/>
    <x v="0"/>
    <x v="7"/>
    <x v="7"/>
    <x v="1"/>
    <x v="2"/>
    <n v="50"/>
    <n v="150"/>
    <n v="75000"/>
    <n v="26250"/>
    <n v="0.35"/>
    <x v="2"/>
  </r>
  <r>
    <x v="0"/>
    <n v="1185732"/>
    <x v="26"/>
    <x v="5"/>
    <x v="1"/>
    <x v="0"/>
    <x v="0"/>
    <x v="0"/>
    <x v="7"/>
    <x v="7"/>
    <x v="0"/>
    <x v="0"/>
    <n v="60"/>
    <n v="125"/>
    <n v="75000"/>
    <n v="22500"/>
    <n v="0.3"/>
    <x v="2"/>
  </r>
  <r>
    <x v="0"/>
    <n v="1185732"/>
    <x v="26"/>
    <x v="5"/>
    <x v="1"/>
    <x v="0"/>
    <x v="0"/>
    <x v="0"/>
    <x v="7"/>
    <x v="7"/>
    <x v="1"/>
    <x v="0"/>
    <n v="65"/>
    <n v="225"/>
    <n v="146250"/>
    <n v="43875"/>
    <n v="0.3"/>
    <x v="2"/>
  </r>
  <r>
    <x v="0"/>
    <n v="1185732"/>
    <x v="55"/>
    <x v="6"/>
    <x v="2"/>
    <x v="0"/>
    <x v="0"/>
    <x v="0"/>
    <x v="7"/>
    <x v="7"/>
    <x v="0"/>
    <x v="1"/>
    <n v="60"/>
    <n v="450"/>
    <n v="270000"/>
    <n v="108000"/>
    <n v="0.4"/>
    <x v="2"/>
  </r>
  <r>
    <x v="0"/>
    <n v="1185732"/>
    <x v="55"/>
    <x v="6"/>
    <x v="2"/>
    <x v="0"/>
    <x v="0"/>
    <x v="0"/>
    <x v="7"/>
    <x v="7"/>
    <x v="0"/>
    <x v="2"/>
    <n v="50"/>
    <n v="250"/>
    <n v="125000"/>
    <n v="43750"/>
    <n v="0.35"/>
    <x v="2"/>
  </r>
  <r>
    <x v="0"/>
    <n v="1185732"/>
    <x v="55"/>
    <x v="6"/>
    <x v="2"/>
    <x v="0"/>
    <x v="0"/>
    <x v="0"/>
    <x v="7"/>
    <x v="7"/>
    <x v="1"/>
    <x v="1"/>
    <n v="50"/>
    <n v="225"/>
    <n v="112500"/>
    <n v="39375"/>
    <n v="0.35"/>
    <x v="2"/>
  </r>
  <r>
    <x v="0"/>
    <n v="1185732"/>
    <x v="55"/>
    <x v="6"/>
    <x v="2"/>
    <x v="0"/>
    <x v="0"/>
    <x v="0"/>
    <x v="7"/>
    <x v="7"/>
    <x v="1"/>
    <x v="2"/>
    <n v="50"/>
    <n v="175"/>
    <n v="87500"/>
    <n v="30625"/>
    <n v="0.35"/>
    <x v="2"/>
  </r>
  <r>
    <x v="0"/>
    <n v="1185732"/>
    <x v="55"/>
    <x v="6"/>
    <x v="2"/>
    <x v="0"/>
    <x v="0"/>
    <x v="0"/>
    <x v="7"/>
    <x v="7"/>
    <x v="0"/>
    <x v="0"/>
    <n v="60"/>
    <n v="175"/>
    <n v="105000"/>
    <n v="31500"/>
    <n v="0.3"/>
    <x v="2"/>
  </r>
  <r>
    <x v="0"/>
    <n v="1185732"/>
    <x v="55"/>
    <x v="6"/>
    <x v="2"/>
    <x v="0"/>
    <x v="0"/>
    <x v="0"/>
    <x v="7"/>
    <x v="7"/>
    <x v="1"/>
    <x v="0"/>
    <n v="65"/>
    <n v="275"/>
    <n v="178750"/>
    <n v="53625"/>
    <n v="0.3"/>
    <x v="2"/>
  </r>
  <r>
    <x v="0"/>
    <n v="1185732"/>
    <x v="140"/>
    <x v="5"/>
    <x v="3"/>
    <x v="1"/>
    <x v="0"/>
    <x v="0"/>
    <x v="7"/>
    <x v="7"/>
    <x v="0"/>
    <x v="1"/>
    <n v="40"/>
    <n v="525"/>
    <n v="210000"/>
    <n v="73500"/>
    <n v="0.35"/>
    <x v="2"/>
  </r>
  <r>
    <x v="0"/>
    <n v="1185732"/>
    <x v="140"/>
    <x v="5"/>
    <x v="3"/>
    <x v="1"/>
    <x v="0"/>
    <x v="0"/>
    <x v="7"/>
    <x v="7"/>
    <x v="0"/>
    <x v="2"/>
    <n v="40"/>
    <n v="325"/>
    <n v="130000"/>
    <n v="45500"/>
    <n v="0.35"/>
    <x v="2"/>
  </r>
  <r>
    <x v="0"/>
    <n v="1185732"/>
    <x v="140"/>
    <x v="5"/>
    <x v="3"/>
    <x v="1"/>
    <x v="0"/>
    <x v="0"/>
    <x v="7"/>
    <x v="7"/>
    <x v="1"/>
    <x v="1"/>
    <n v="30"/>
    <n v="325"/>
    <n v="97500"/>
    <n v="39000"/>
    <n v="0.4"/>
    <x v="2"/>
  </r>
  <r>
    <x v="0"/>
    <n v="1185732"/>
    <x v="140"/>
    <x v="5"/>
    <x v="3"/>
    <x v="1"/>
    <x v="0"/>
    <x v="0"/>
    <x v="7"/>
    <x v="7"/>
    <x v="1"/>
    <x v="2"/>
    <n v="35"/>
    <n v="175"/>
    <n v="61250"/>
    <n v="24500"/>
    <n v="0.4"/>
    <x v="2"/>
  </r>
  <r>
    <x v="0"/>
    <n v="1185732"/>
    <x v="140"/>
    <x v="5"/>
    <x v="3"/>
    <x v="1"/>
    <x v="0"/>
    <x v="0"/>
    <x v="7"/>
    <x v="7"/>
    <x v="0"/>
    <x v="0"/>
    <n v="50"/>
    <n v="225"/>
    <n v="112500"/>
    <n v="33750"/>
    <n v="0.3"/>
    <x v="2"/>
  </r>
  <r>
    <x v="0"/>
    <n v="1185732"/>
    <x v="140"/>
    <x v="5"/>
    <x v="3"/>
    <x v="1"/>
    <x v="0"/>
    <x v="0"/>
    <x v="7"/>
    <x v="7"/>
    <x v="1"/>
    <x v="0"/>
    <n v="40"/>
    <n v="325"/>
    <n v="130000"/>
    <n v="52000"/>
    <n v="0.4"/>
    <x v="2"/>
  </r>
  <r>
    <x v="0"/>
    <n v="1185732"/>
    <x v="122"/>
    <x v="6"/>
    <x v="4"/>
    <x v="1"/>
    <x v="0"/>
    <x v="0"/>
    <x v="7"/>
    <x v="7"/>
    <x v="0"/>
    <x v="1"/>
    <n v="40"/>
    <n v="575"/>
    <n v="230000"/>
    <n v="80500"/>
    <n v="0.35"/>
    <x v="2"/>
  </r>
  <r>
    <x v="0"/>
    <n v="1185732"/>
    <x v="122"/>
    <x v="6"/>
    <x v="4"/>
    <x v="1"/>
    <x v="0"/>
    <x v="0"/>
    <x v="7"/>
    <x v="7"/>
    <x v="0"/>
    <x v="2"/>
    <n v="40"/>
    <n v="225"/>
    <n v="90000"/>
    <n v="31500"/>
    <n v="0.35"/>
    <x v="2"/>
  </r>
  <r>
    <x v="0"/>
    <n v="1185732"/>
    <x v="122"/>
    <x v="6"/>
    <x v="4"/>
    <x v="1"/>
    <x v="0"/>
    <x v="0"/>
    <x v="7"/>
    <x v="7"/>
    <x v="1"/>
    <x v="1"/>
    <n v="30"/>
    <n v="275"/>
    <n v="82500"/>
    <n v="33000"/>
    <n v="0.4"/>
    <x v="2"/>
  </r>
  <r>
    <x v="0"/>
    <n v="1185732"/>
    <x v="136"/>
    <x v="5"/>
    <x v="0"/>
    <x v="0"/>
    <x v="0"/>
    <x v="0"/>
    <x v="6"/>
    <x v="6"/>
    <x v="1"/>
    <x v="0"/>
    <n v="47"/>
    <n v="84"/>
    <n v="3948"/>
    <n v="1974"/>
    <n v="0.5"/>
    <x v="1"/>
  </r>
  <r>
    <x v="0"/>
    <n v="1185732"/>
    <x v="22"/>
    <x v="1"/>
    <x v="1"/>
    <x v="0"/>
    <x v="0"/>
    <x v="0"/>
    <x v="6"/>
    <x v="6"/>
    <x v="0"/>
    <x v="1"/>
    <n v="44"/>
    <n v="117"/>
    <n v="5148"/>
    <n v="2676.96"/>
    <n v="0.52"/>
    <x v="1"/>
  </r>
  <r>
    <x v="0"/>
    <n v="1185732"/>
    <x v="22"/>
    <x v="1"/>
    <x v="1"/>
    <x v="0"/>
    <x v="0"/>
    <x v="0"/>
    <x v="6"/>
    <x v="6"/>
    <x v="0"/>
    <x v="2"/>
    <n v="33"/>
    <n v="95"/>
    <n v="3135"/>
    <n v="1661.55"/>
    <n v="0.53"/>
    <x v="1"/>
  </r>
  <r>
    <x v="0"/>
    <n v="1185732"/>
    <x v="22"/>
    <x v="1"/>
    <x v="1"/>
    <x v="0"/>
    <x v="0"/>
    <x v="0"/>
    <x v="6"/>
    <x v="6"/>
    <x v="1"/>
    <x v="1"/>
    <n v="32"/>
    <n v="77"/>
    <n v="2464"/>
    <n v="1232"/>
    <n v="0.5"/>
    <x v="1"/>
  </r>
  <r>
    <x v="0"/>
    <n v="1185732"/>
    <x v="22"/>
    <x v="1"/>
    <x v="1"/>
    <x v="0"/>
    <x v="0"/>
    <x v="0"/>
    <x v="6"/>
    <x v="6"/>
    <x v="1"/>
    <x v="2"/>
    <n v="38"/>
    <n v="91"/>
    <n v="3458"/>
    <n v="1901.9"/>
    <n v="0.55000000000000004"/>
    <x v="1"/>
  </r>
  <r>
    <x v="0"/>
    <n v="1185732"/>
    <x v="22"/>
    <x v="1"/>
    <x v="1"/>
    <x v="0"/>
    <x v="0"/>
    <x v="0"/>
    <x v="6"/>
    <x v="6"/>
    <x v="0"/>
    <x v="0"/>
    <n v="62"/>
    <n v="78"/>
    <n v="4836"/>
    <n v="2563.08"/>
    <n v="0.53"/>
    <x v="1"/>
  </r>
  <r>
    <x v="0"/>
    <n v="1185732"/>
    <x v="22"/>
    <x v="1"/>
    <x v="1"/>
    <x v="0"/>
    <x v="0"/>
    <x v="0"/>
    <x v="6"/>
    <x v="6"/>
    <x v="1"/>
    <x v="0"/>
    <n v="64"/>
    <n v="100"/>
    <n v="6400"/>
    <n v="3264"/>
    <n v="0.51"/>
    <x v="1"/>
  </r>
  <r>
    <x v="0"/>
    <n v="1185732"/>
    <x v="51"/>
    <x v="2"/>
    <x v="2"/>
    <x v="0"/>
    <x v="0"/>
    <x v="0"/>
    <x v="6"/>
    <x v="6"/>
    <x v="0"/>
    <x v="1"/>
    <n v="60"/>
    <n v="176"/>
    <n v="10560"/>
    <n v="5491.2"/>
    <n v="0.52"/>
    <x v="1"/>
  </r>
  <r>
    <x v="0"/>
    <n v="1185732"/>
    <x v="51"/>
    <x v="2"/>
    <x v="2"/>
    <x v="0"/>
    <x v="0"/>
    <x v="0"/>
    <x v="6"/>
    <x v="6"/>
    <x v="0"/>
    <x v="2"/>
    <n v="52"/>
    <n v="135"/>
    <n v="7020"/>
    <n v="3650.4"/>
    <n v="0.52"/>
    <x v="1"/>
  </r>
  <r>
    <x v="0"/>
    <n v="1185732"/>
    <x v="51"/>
    <x v="2"/>
    <x v="2"/>
    <x v="0"/>
    <x v="0"/>
    <x v="0"/>
    <x v="6"/>
    <x v="6"/>
    <x v="1"/>
    <x v="2"/>
    <n v="53"/>
    <n v="102"/>
    <n v="5406"/>
    <n v="2757.06"/>
    <n v="0.51"/>
    <x v="1"/>
  </r>
  <r>
    <x v="0"/>
    <n v="1185732"/>
    <x v="51"/>
    <x v="2"/>
    <x v="2"/>
    <x v="0"/>
    <x v="0"/>
    <x v="0"/>
    <x v="6"/>
    <x v="6"/>
    <x v="0"/>
    <x v="0"/>
    <n v="61"/>
    <n v="95"/>
    <n v="5795"/>
    <n v="2897.5"/>
    <n v="0.5"/>
    <x v="1"/>
  </r>
  <r>
    <x v="0"/>
    <n v="1185732"/>
    <x v="51"/>
    <x v="2"/>
    <x v="2"/>
    <x v="0"/>
    <x v="0"/>
    <x v="0"/>
    <x v="6"/>
    <x v="6"/>
    <x v="1"/>
    <x v="0"/>
    <n v="68"/>
    <n v="122"/>
    <n v="8296"/>
    <n v="4562.8"/>
    <n v="0.55000000000000004"/>
    <x v="1"/>
  </r>
  <r>
    <x v="0"/>
    <n v="1185732"/>
    <x v="132"/>
    <x v="5"/>
    <x v="3"/>
    <x v="1"/>
    <x v="0"/>
    <x v="0"/>
    <x v="6"/>
    <x v="6"/>
    <x v="0"/>
    <x v="1"/>
    <n v="33"/>
    <n v="106"/>
    <n v="3498"/>
    <n v="1749"/>
    <n v="0.5"/>
    <x v="1"/>
  </r>
  <r>
    <x v="0"/>
    <n v="1185732"/>
    <x v="132"/>
    <x v="5"/>
    <x v="3"/>
    <x v="1"/>
    <x v="0"/>
    <x v="0"/>
    <x v="6"/>
    <x v="6"/>
    <x v="0"/>
    <x v="2"/>
    <n v="34"/>
    <n v="68"/>
    <n v="2312"/>
    <n v="1086.6400000000001"/>
    <n v="0.47"/>
    <x v="1"/>
  </r>
  <r>
    <x v="0"/>
    <n v="1185732"/>
    <x v="132"/>
    <x v="5"/>
    <x v="3"/>
    <x v="1"/>
    <x v="0"/>
    <x v="0"/>
    <x v="6"/>
    <x v="6"/>
    <x v="1"/>
    <x v="1"/>
    <n v="24"/>
    <n v="63"/>
    <n v="1512"/>
    <n v="695.52"/>
    <n v="0.46"/>
    <x v="1"/>
  </r>
  <r>
    <x v="0"/>
    <n v="1185732"/>
    <x v="132"/>
    <x v="5"/>
    <x v="3"/>
    <x v="1"/>
    <x v="0"/>
    <x v="0"/>
    <x v="6"/>
    <x v="6"/>
    <x v="1"/>
    <x v="2"/>
    <n v="28"/>
    <n v="20"/>
    <n v="560"/>
    <n v="280"/>
    <n v="0.5"/>
    <x v="1"/>
  </r>
  <r>
    <x v="0"/>
    <n v="1185732"/>
    <x v="132"/>
    <x v="5"/>
    <x v="3"/>
    <x v="1"/>
    <x v="0"/>
    <x v="0"/>
    <x v="6"/>
    <x v="6"/>
    <x v="0"/>
    <x v="0"/>
    <n v="42"/>
    <n v="33"/>
    <n v="1386"/>
    <n v="595.98"/>
    <n v="0.43"/>
    <x v="1"/>
  </r>
  <r>
    <x v="0"/>
    <n v="1185732"/>
    <x v="132"/>
    <x v="5"/>
    <x v="3"/>
    <x v="1"/>
    <x v="0"/>
    <x v="0"/>
    <x v="6"/>
    <x v="6"/>
    <x v="1"/>
    <x v="0"/>
    <n v="33"/>
    <n v="59"/>
    <n v="1947"/>
    <n v="778.8"/>
    <n v="0.4"/>
    <x v="1"/>
  </r>
  <r>
    <x v="0"/>
    <n v="1185732"/>
    <x v="133"/>
    <x v="6"/>
    <x v="4"/>
    <x v="1"/>
    <x v="0"/>
    <x v="0"/>
    <x v="6"/>
    <x v="6"/>
    <x v="0"/>
    <x v="1"/>
    <n v="32"/>
    <n v="138"/>
    <n v="4416"/>
    <n v="2340.48"/>
    <n v="0.53"/>
    <x v="1"/>
  </r>
  <r>
    <x v="0"/>
    <n v="1185732"/>
    <x v="137"/>
    <x v="0"/>
    <x v="8"/>
    <x v="2"/>
    <x v="0"/>
    <x v="0"/>
    <x v="7"/>
    <x v="7"/>
    <x v="1"/>
    <x v="1"/>
    <n v="37"/>
    <n v="47"/>
    <n v="1739"/>
    <n v="869.5"/>
    <n v="0.5"/>
    <x v="1"/>
  </r>
  <r>
    <x v="0"/>
    <n v="1185732"/>
    <x v="137"/>
    <x v="0"/>
    <x v="8"/>
    <x v="2"/>
    <x v="0"/>
    <x v="0"/>
    <x v="7"/>
    <x v="7"/>
    <x v="1"/>
    <x v="2"/>
    <n v="37"/>
    <n v="44"/>
    <n v="1628"/>
    <n v="814"/>
    <n v="0.5"/>
    <x v="1"/>
  </r>
  <r>
    <x v="0"/>
    <n v="1185732"/>
    <x v="137"/>
    <x v="0"/>
    <x v="8"/>
    <x v="2"/>
    <x v="0"/>
    <x v="0"/>
    <x v="7"/>
    <x v="7"/>
    <x v="0"/>
    <x v="0"/>
    <n v="49"/>
    <n v="42"/>
    <n v="2058"/>
    <n v="905.52"/>
    <n v="0.44"/>
    <x v="1"/>
  </r>
  <r>
    <x v="0"/>
    <n v="1185732"/>
    <x v="137"/>
    <x v="0"/>
    <x v="8"/>
    <x v="2"/>
    <x v="0"/>
    <x v="0"/>
    <x v="7"/>
    <x v="7"/>
    <x v="1"/>
    <x v="0"/>
    <n v="53"/>
    <n v="84"/>
    <n v="4452"/>
    <n v="2003.4"/>
    <n v="0.45"/>
    <x v="1"/>
  </r>
  <r>
    <x v="0"/>
    <n v="1185732"/>
    <x v="138"/>
    <x v="0"/>
    <x v="9"/>
    <x v="3"/>
    <x v="0"/>
    <x v="0"/>
    <x v="7"/>
    <x v="7"/>
    <x v="0"/>
    <x v="1"/>
    <n v="49"/>
    <n v="131"/>
    <n v="6419"/>
    <n v="3337.88"/>
    <n v="0.52"/>
    <x v="1"/>
  </r>
  <r>
    <x v="0"/>
    <n v="1185732"/>
    <x v="139"/>
    <x v="3"/>
    <x v="0"/>
    <x v="0"/>
    <x v="0"/>
    <x v="0"/>
    <x v="7"/>
    <x v="7"/>
    <x v="1"/>
    <x v="2"/>
    <n v="49"/>
    <n v="21"/>
    <n v="1029"/>
    <n v="514.5"/>
    <n v="0.5"/>
    <x v="1"/>
  </r>
  <r>
    <x v="0"/>
    <n v="1185732"/>
    <x v="139"/>
    <x v="3"/>
    <x v="0"/>
    <x v="0"/>
    <x v="0"/>
    <x v="0"/>
    <x v="7"/>
    <x v="7"/>
    <x v="0"/>
    <x v="0"/>
    <n v="56"/>
    <n v="20"/>
    <n v="1120"/>
    <n v="448"/>
    <n v="0.4"/>
    <x v="1"/>
  </r>
  <r>
    <x v="0"/>
    <n v="1185732"/>
    <x v="139"/>
    <x v="3"/>
    <x v="0"/>
    <x v="0"/>
    <x v="0"/>
    <x v="0"/>
    <x v="7"/>
    <x v="7"/>
    <x v="1"/>
    <x v="0"/>
    <n v="60"/>
    <n v="52"/>
    <n v="3120"/>
    <n v="1248"/>
    <n v="0.4"/>
    <x v="1"/>
  </r>
  <r>
    <x v="0"/>
    <n v="1185732"/>
    <x v="26"/>
    <x v="5"/>
    <x v="1"/>
    <x v="0"/>
    <x v="0"/>
    <x v="0"/>
    <x v="7"/>
    <x v="7"/>
    <x v="0"/>
    <x v="1"/>
    <n v="58"/>
    <n v="88"/>
    <n v="5104"/>
    <n v="2807.2"/>
    <n v="0.55000000000000004"/>
    <x v="1"/>
  </r>
  <r>
    <x v="0"/>
    <n v="1185732"/>
    <x v="26"/>
    <x v="5"/>
    <x v="1"/>
    <x v="0"/>
    <x v="0"/>
    <x v="0"/>
    <x v="7"/>
    <x v="7"/>
    <x v="0"/>
    <x v="2"/>
    <n v="45"/>
    <n v="51"/>
    <n v="2295"/>
    <n v="1078.6500000000001"/>
    <n v="0.47"/>
    <x v="1"/>
  </r>
  <r>
    <x v="0"/>
    <n v="1185732"/>
    <x v="26"/>
    <x v="5"/>
    <x v="1"/>
    <x v="0"/>
    <x v="0"/>
    <x v="0"/>
    <x v="7"/>
    <x v="7"/>
    <x v="1"/>
    <x v="1"/>
    <n v="49"/>
    <n v="48"/>
    <n v="2352"/>
    <n v="1176"/>
    <n v="0.5"/>
    <x v="1"/>
  </r>
  <r>
    <x v="0"/>
    <n v="1185732"/>
    <x v="26"/>
    <x v="5"/>
    <x v="1"/>
    <x v="0"/>
    <x v="0"/>
    <x v="0"/>
    <x v="7"/>
    <x v="7"/>
    <x v="1"/>
    <x v="2"/>
    <n v="48"/>
    <n v="41"/>
    <n v="1968"/>
    <n v="905.28"/>
    <n v="0.46"/>
    <x v="1"/>
  </r>
  <r>
    <x v="0"/>
    <n v="1185732"/>
    <x v="26"/>
    <x v="5"/>
    <x v="1"/>
    <x v="0"/>
    <x v="0"/>
    <x v="0"/>
    <x v="7"/>
    <x v="7"/>
    <x v="0"/>
    <x v="0"/>
    <n v="56"/>
    <n v="31"/>
    <n v="1736"/>
    <n v="763.84"/>
    <n v="0.44"/>
    <x v="1"/>
  </r>
  <r>
    <x v="0"/>
    <n v="1185732"/>
    <x v="26"/>
    <x v="5"/>
    <x v="1"/>
    <x v="0"/>
    <x v="0"/>
    <x v="0"/>
    <x v="7"/>
    <x v="7"/>
    <x v="1"/>
    <x v="0"/>
    <n v="62"/>
    <n v="63"/>
    <n v="3906"/>
    <n v="1679.58"/>
    <n v="0.43"/>
    <x v="1"/>
  </r>
  <r>
    <x v="0"/>
    <n v="1185732"/>
    <x v="55"/>
    <x v="6"/>
    <x v="2"/>
    <x v="0"/>
    <x v="0"/>
    <x v="0"/>
    <x v="7"/>
    <x v="7"/>
    <x v="0"/>
    <x v="1"/>
    <n v="57"/>
    <n v="122"/>
    <n v="6954"/>
    <n v="3477"/>
    <n v="0.5"/>
    <x v="1"/>
  </r>
  <r>
    <x v="0"/>
    <n v="1185732"/>
    <x v="55"/>
    <x v="6"/>
    <x v="2"/>
    <x v="0"/>
    <x v="0"/>
    <x v="0"/>
    <x v="7"/>
    <x v="7"/>
    <x v="0"/>
    <x v="2"/>
    <n v="46"/>
    <n v="65"/>
    <n v="2990"/>
    <n v="1495"/>
    <n v="0.5"/>
    <x v="1"/>
  </r>
  <r>
    <x v="0"/>
    <n v="1185732"/>
    <x v="55"/>
    <x v="6"/>
    <x v="2"/>
    <x v="0"/>
    <x v="0"/>
    <x v="0"/>
    <x v="7"/>
    <x v="7"/>
    <x v="1"/>
    <x v="1"/>
    <n v="45"/>
    <n v="65"/>
    <n v="2925"/>
    <n v="1374.75"/>
    <n v="0.47"/>
    <x v="1"/>
  </r>
  <r>
    <x v="0"/>
    <n v="1185732"/>
    <x v="55"/>
    <x v="6"/>
    <x v="2"/>
    <x v="0"/>
    <x v="0"/>
    <x v="0"/>
    <x v="7"/>
    <x v="7"/>
    <x v="1"/>
    <x v="2"/>
    <n v="49"/>
    <n v="44"/>
    <n v="2156"/>
    <n v="1013.32"/>
    <n v="0.47"/>
    <x v="1"/>
  </r>
  <r>
    <x v="0"/>
    <n v="1185732"/>
    <x v="55"/>
    <x v="6"/>
    <x v="2"/>
    <x v="0"/>
    <x v="0"/>
    <x v="0"/>
    <x v="7"/>
    <x v="7"/>
    <x v="0"/>
    <x v="0"/>
    <n v="54"/>
    <n v="51"/>
    <n v="2754"/>
    <n v="1129.1400000000001"/>
    <n v="0.41"/>
    <x v="1"/>
  </r>
  <r>
    <x v="0"/>
    <n v="1185732"/>
    <x v="55"/>
    <x v="6"/>
    <x v="2"/>
    <x v="0"/>
    <x v="0"/>
    <x v="0"/>
    <x v="7"/>
    <x v="7"/>
    <x v="1"/>
    <x v="0"/>
    <n v="61"/>
    <n v="72"/>
    <n v="4392"/>
    <n v="1844.64"/>
    <n v="0.42"/>
    <x v="1"/>
  </r>
  <r>
    <x v="0"/>
    <n v="1185732"/>
    <x v="140"/>
    <x v="5"/>
    <x v="3"/>
    <x v="1"/>
    <x v="0"/>
    <x v="0"/>
    <x v="7"/>
    <x v="7"/>
    <x v="0"/>
    <x v="1"/>
    <n v="36"/>
    <n v="137"/>
    <n v="4932"/>
    <n v="2219.4"/>
    <n v="0.45"/>
    <x v="1"/>
  </r>
  <r>
    <x v="0"/>
    <n v="1185732"/>
    <x v="140"/>
    <x v="5"/>
    <x v="3"/>
    <x v="1"/>
    <x v="0"/>
    <x v="0"/>
    <x v="7"/>
    <x v="7"/>
    <x v="0"/>
    <x v="2"/>
    <n v="38"/>
    <n v="81"/>
    <n v="3078"/>
    <n v="1539"/>
    <n v="0.5"/>
    <x v="1"/>
  </r>
  <r>
    <x v="0"/>
    <n v="1185732"/>
    <x v="140"/>
    <x v="5"/>
    <x v="3"/>
    <x v="1"/>
    <x v="0"/>
    <x v="0"/>
    <x v="7"/>
    <x v="7"/>
    <x v="1"/>
    <x v="1"/>
    <n v="29"/>
    <n v="91"/>
    <n v="2639"/>
    <n v="1398.67"/>
    <n v="0.53"/>
    <x v="1"/>
  </r>
  <r>
    <x v="0"/>
    <n v="1185732"/>
    <x v="140"/>
    <x v="5"/>
    <x v="3"/>
    <x v="1"/>
    <x v="0"/>
    <x v="0"/>
    <x v="7"/>
    <x v="7"/>
    <x v="1"/>
    <x v="2"/>
    <n v="32"/>
    <n v="47"/>
    <n v="1504"/>
    <n v="827.2"/>
    <n v="0.55000000000000004"/>
    <x v="1"/>
  </r>
  <r>
    <x v="0"/>
    <n v="1185732"/>
    <x v="140"/>
    <x v="5"/>
    <x v="3"/>
    <x v="1"/>
    <x v="0"/>
    <x v="0"/>
    <x v="7"/>
    <x v="7"/>
    <x v="0"/>
    <x v="0"/>
    <n v="49"/>
    <n v="59"/>
    <n v="2891"/>
    <n v="1214.22"/>
    <n v="0.42"/>
    <x v="1"/>
  </r>
  <r>
    <x v="0"/>
    <n v="1185732"/>
    <x v="140"/>
    <x v="5"/>
    <x v="3"/>
    <x v="1"/>
    <x v="0"/>
    <x v="0"/>
    <x v="7"/>
    <x v="7"/>
    <x v="1"/>
    <x v="0"/>
    <n v="36"/>
    <n v="81"/>
    <n v="2916"/>
    <n v="1487.16"/>
    <n v="0.51"/>
    <x v="1"/>
  </r>
  <r>
    <x v="0"/>
    <n v="1185732"/>
    <x v="122"/>
    <x v="6"/>
    <x v="4"/>
    <x v="1"/>
    <x v="0"/>
    <x v="0"/>
    <x v="7"/>
    <x v="7"/>
    <x v="0"/>
    <x v="1"/>
    <n v="39"/>
    <n v="144"/>
    <n v="5616"/>
    <n v="2808"/>
    <n v="0.5"/>
    <x v="1"/>
  </r>
  <r>
    <x v="0"/>
    <n v="1185732"/>
    <x v="122"/>
    <x v="6"/>
    <x v="4"/>
    <x v="1"/>
    <x v="0"/>
    <x v="0"/>
    <x v="7"/>
    <x v="7"/>
    <x v="0"/>
    <x v="2"/>
    <n v="37"/>
    <n v="61"/>
    <n v="2257"/>
    <n v="1038.22"/>
    <n v="0.46"/>
    <x v="1"/>
  </r>
  <r>
    <x v="0"/>
    <n v="1185732"/>
    <x v="122"/>
    <x v="6"/>
    <x v="4"/>
    <x v="1"/>
    <x v="0"/>
    <x v="0"/>
    <x v="7"/>
    <x v="7"/>
    <x v="1"/>
    <x v="1"/>
    <n v="27"/>
    <n v="69"/>
    <n v="1863"/>
    <n v="950.13"/>
    <n v="0.51"/>
    <x v="1"/>
  </r>
  <r>
    <x v="1"/>
    <n v="1185732"/>
    <x v="130"/>
    <x v="3"/>
    <x v="0"/>
    <x v="0"/>
    <x v="0"/>
    <x v="0"/>
    <x v="8"/>
    <x v="8"/>
    <x v="1"/>
    <x v="0"/>
    <n v="70"/>
    <n v="225"/>
    <n v="157500"/>
    <n v="47250"/>
    <n v="0.3"/>
    <x v="2"/>
  </r>
  <r>
    <x v="1"/>
    <n v="1185732"/>
    <x v="19"/>
    <x v="5"/>
    <x v="1"/>
    <x v="0"/>
    <x v="0"/>
    <x v="0"/>
    <x v="8"/>
    <x v="8"/>
    <x v="0"/>
    <x v="1"/>
    <n v="65"/>
    <n v="375"/>
    <n v="243750"/>
    <n v="73125"/>
    <n v="0.3"/>
    <x v="2"/>
  </r>
  <r>
    <x v="1"/>
    <n v="1185732"/>
    <x v="19"/>
    <x v="5"/>
    <x v="1"/>
    <x v="0"/>
    <x v="0"/>
    <x v="0"/>
    <x v="8"/>
    <x v="8"/>
    <x v="0"/>
    <x v="2"/>
    <n v="55"/>
    <n v="300"/>
    <n v="165000"/>
    <n v="49500"/>
    <n v="0.3"/>
    <x v="2"/>
  </r>
  <r>
    <x v="1"/>
    <n v="1185732"/>
    <x v="19"/>
    <x v="5"/>
    <x v="1"/>
    <x v="0"/>
    <x v="0"/>
    <x v="0"/>
    <x v="8"/>
    <x v="8"/>
    <x v="1"/>
    <x v="1"/>
    <n v="55"/>
    <n v="295"/>
    <n v="162250"/>
    <n v="40562.5"/>
    <n v="0.25"/>
    <x v="2"/>
  </r>
  <r>
    <x v="1"/>
    <n v="1185732"/>
    <x v="19"/>
    <x v="5"/>
    <x v="1"/>
    <x v="0"/>
    <x v="0"/>
    <x v="0"/>
    <x v="8"/>
    <x v="8"/>
    <x v="1"/>
    <x v="2"/>
    <n v="55"/>
    <n v="275"/>
    <n v="151250"/>
    <n v="37812.5"/>
    <n v="0.25"/>
    <x v="2"/>
  </r>
  <r>
    <x v="1"/>
    <n v="1185732"/>
    <x v="19"/>
    <x v="5"/>
    <x v="1"/>
    <x v="0"/>
    <x v="0"/>
    <x v="0"/>
    <x v="8"/>
    <x v="8"/>
    <x v="0"/>
    <x v="0"/>
    <n v="65"/>
    <n v="250"/>
    <n v="162500"/>
    <n v="40625"/>
    <n v="0.25"/>
    <x v="2"/>
  </r>
  <r>
    <x v="1"/>
    <n v="1185732"/>
    <x v="19"/>
    <x v="5"/>
    <x v="1"/>
    <x v="0"/>
    <x v="0"/>
    <x v="0"/>
    <x v="8"/>
    <x v="8"/>
    <x v="1"/>
    <x v="0"/>
    <n v="70"/>
    <n v="350"/>
    <n v="245000"/>
    <n v="73500"/>
    <n v="0.3"/>
    <x v="2"/>
  </r>
  <r>
    <x v="1"/>
    <n v="1185732"/>
    <x v="48"/>
    <x v="6"/>
    <x v="2"/>
    <x v="0"/>
    <x v="0"/>
    <x v="0"/>
    <x v="8"/>
    <x v="8"/>
    <x v="0"/>
    <x v="1"/>
    <n v="65"/>
    <n v="575"/>
    <n v="373750"/>
    <n v="112125"/>
    <n v="0.3"/>
    <x v="2"/>
  </r>
  <r>
    <x v="1"/>
    <n v="1185732"/>
    <x v="48"/>
    <x v="6"/>
    <x v="2"/>
    <x v="0"/>
    <x v="0"/>
    <x v="0"/>
    <x v="8"/>
    <x v="8"/>
    <x v="0"/>
    <x v="2"/>
    <n v="55"/>
    <n v="375"/>
    <n v="206250"/>
    <n v="61875"/>
    <n v="0.3"/>
    <x v="2"/>
  </r>
  <r>
    <x v="1"/>
    <n v="1185732"/>
    <x v="48"/>
    <x v="6"/>
    <x v="2"/>
    <x v="0"/>
    <x v="0"/>
    <x v="0"/>
    <x v="8"/>
    <x v="8"/>
    <x v="1"/>
    <x v="1"/>
    <n v="55"/>
    <n v="350"/>
    <n v="192500"/>
    <n v="48125"/>
    <n v="0.25"/>
    <x v="2"/>
  </r>
  <r>
    <x v="1"/>
    <n v="1185732"/>
    <x v="48"/>
    <x v="6"/>
    <x v="2"/>
    <x v="0"/>
    <x v="0"/>
    <x v="0"/>
    <x v="8"/>
    <x v="8"/>
    <x v="1"/>
    <x v="2"/>
    <n v="55"/>
    <n v="300"/>
    <n v="165000"/>
    <n v="41250"/>
    <n v="0.25"/>
    <x v="2"/>
  </r>
  <r>
    <x v="1"/>
    <n v="1185732"/>
    <x v="48"/>
    <x v="6"/>
    <x v="2"/>
    <x v="0"/>
    <x v="0"/>
    <x v="0"/>
    <x v="8"/>
    <x v="8"/>
    <x v="0"/>
    <x v="0"/>
    <n v="65"/>
    <n v="300"/>
    <n v="195000"/>
    <n v="48750"/>
    <n v="0.25"/>
    <x v="2"/>
  </r>
  <r>
    <x v="1"/>
    <n v="1185732"/>
    <x v="48"/>
    <x v="6"/>
    <x v="2"/>
    <x v="0"/>
    <x v="0"/>
    <x v="0"/>
    <x v="8"/>
    <x v="8"/>
    <x v="1"/>
    <x v="0"/>
    <n v="70"/>
    <n v="400"/>
    <n v="280000"/>
    <n v="84000"/>
    <n v="0.3"/>
    <x v="2"/>
  </r>
  <r>
    <x v="1"/>
    <n v="1185732"/>
    <x v="141"/>
    <x v="2"/>
    <x v="3"/>
    <x v="1"/>
    <x v="0"/>
    <x v="0"/>
    <x v="8"/>
    <x v="8"/>
    <x v="0"/>
    <x v="1"/>
    <n v="45"/>
    <n v="525"/>
    <n v="236250"/>
    <n v="106312.5"/>
    <n v="0.45"/>
    <x v="2"/>
  </r>
  <r>
    <x v="1"/>
    <n v="1185732"/>
    <x v="141"/>
    <x v="2"/>
    <x v="3"/>
    <x v="1"/>
    <x v="0"/>
    <x v="0"/>
    <x v="8"/>
    <x v="8"/>
    <x v="0"/>
    <x v="2"/>
    <n v="45"/>
    <n v="325"/>
    <n v="146250"/>
    <n v="65812.5"/>
    <n v="0.45"/>
    <x v="2"/>
  </r>
  <r>
    <x v="1"/>
    <n v="1185732"/>
    <x v="141"/>
    <x v="2"/>
    <x v="3"/>
    <x v="1"/>
    <x v="0"/>
    <x v="0"/>
    <x v="8"/>
    <x v="8"/>
    <x v="1"/>
    <x v="1"/>
    <n v="35"/>
    <n v="325"/>
    <n v="113750"/>
    <n v="39812.5"/>
    <n v="0.35"/>
    <x v="2"/>
  </r>
  <r>
    <x v="1"/>
    <n v="1185732"/>
    <x v="141"/>
    <x v="2"/>
    <x v="3"/>
    <x v="1"/>
    <x v="0"/>
    <x v="0"/>
    <x v="8"/>
    <x v="8"/>
    <x v="1"/>
    <x v="2"/>
    <n v="40"/>
    <n v="175"/>
    <n v="70000"/>
    <n v="24500"/>
    <n v="0.35"/>
    <x v="2"/>
  </r>
  <r>
    <x v="1"/>
    <n v="1185732"/>
    <x v="141"/>
    <x v="2"/>
    <x v="3"/>
    <x v="1"/>
    <x v="0"/>
    <x v="0"/>
    <x v="8"/>
    <x v="8"/>
    <x v="0"/>
    <x v="0"/>
    <n v="55"/>
    <n v="225"/>
    <n v="123750"/>
    <n v="43312.5"/>
    <n v="0.35"/>
    <x v="2"/>
  </r>
  <r>
    <x v="1"/>
    <n v="1185732"/>
    <x v="141"/>
    <x v="2"/>
    <x v="3"/>
    <x v="1"/>
    <x v="0"/>
    <x v="0"/>
    <x v="8"/>
    <x v="8"/>
    <x v="1"/>
    <x v="0"/>
    <n v="45"/>
    <n v="325"/>
    <n v="146250"/>
    <n v="58500"/>
    <n v="0.4"/>
    <x v="2"/>
  </r>
  <r>
    <x v="1"/>
    <n v="1185732"/>
    <x v="142"/>
    <x v="3"/>
    <x v="4"/>
    <x v="1"/>
    <x v="0"/>
    <x v="0"/>
    <x v="8"/>
    <x v="8"/>
    <x v="0"/>
    <x v="1"/>
    <n v="45"/>
    <n v="575"/>
    <n v="258750"/>
    <n v="116437.5"/>
    <n v="0.45"/>
    <x v="2"/>
  </r>
  <r>
    <x v="1"/>
    <n v="1185732"/>
    <x v="142"/>
    <x v="3"/>
    <x v="4"/>
    <x v="1"/>
    <x v="0"/>
    <x v="0"/>
    <x v="8"/>
    <x v="8"/>
    <x v="0"/>
    <x v="2"/>
    <n v="45"/>
    <n v="225"/>
    <n v="101250"/>
    <n v="45562.5"/>
    <n v="0.45"/>
    <x v="2"/>
  </r>
  <r>
    <x v="1"/>
    <n v="1185732"/>
    <x v="142"/>
    <x v="3"/>
    <x v="4"/>
    <x v="1"/>
    <x v="0"/>
    <x v="0"/>
    <x v="8"/>
    <x v="8"/>
    <x v="1"/>
    <x v="1"/>
    <n v="35"/>
    <n v="275"/>
    <n v="96250"/>
    <n v="33687.5"/>
    <n v="0.35"/>
    <x v="2"/>
  </r>
  <r>
    <x v="1"/>
    <n v="1185732"/>
    <x v="130"/>
    <x v="3"/>
    <x v="0"/>
    <x v="0"/>
    <x v="0"/>
    <x v="0"/>
    <x v="8"/>
    <x v="8"/>
    <x v="1"/>
    <x v="0"/>
    <n v="66"/>
    <n v="65"/>
    <n v="4290"/>
    <n v="1887.6"/>
    <n v="0.44"/>
    <x v="1"/>
  </r>
  <r>
    <x v="1"/>
    <n v="1185732"/>
    <x v="19"/>
    <x v="5"/>
    <x v="1"/>
    <x v="0"/>
    <x v="0"/>
    <x v="0"/>
    <x v="8"/>
    <x v="8"/>
    <x v="0"/>
    <x v="1"/>
    <n v="62"/>
    <n v="113"/>
    <n v="7006"/>
    <n v="3012.58"/>
    <n v="0.43"/>
    <x v="1"/>
  </r>
  <r>
    <x v="1"/>
    <n v="1185732"/>
    <x v="19"/>
    <x v="5"/>
    <x v="1"/>
    <x v="0"/>
    <x v="0"/>
    <x v="0"/>
    <x v="8"/>
    <x v="8"/>
    <x v="0"/>
    <x v="2"/>
    <n v="52"/>
    <n v="90"/>
    <n v="4680"/>
    <n v="2059.1999999999998"/>
    <n v="0.44"/>
    <x v="1"/>
  </r>
  <r>
    <x v="1"/>
    <n v="1185732"/>
    <x v="19"/>
    <x v="5"/>
    <x v="1"/>
    <x v="0"/>
    <x v="0"/>
    <x v="0"/>
    <x v="8"/>
    <x v="8"/>
    <x v="1"/>
    <x v="1"/>
    <n v="50"/>
    <n v="83"/>
    <n v="4150"/>
    <n v="1494"/>
    <n v="0.36"/>
    <x v="1"/>
  </r>
  <r>
    <x v="1"/>
    <n v="1185732"/>
    <x v="19"/>
    <x v="5"/>
    <x v="1"/>
    <x v="0"/>
    <x v="0"/>
    <x v="0"/>
    <x v="8"/>
    <x v="8"/>
    <x v="1"/>
    <x v="2"/>
    <n v="51"/>
    <n v="80"/>
    <n v="4080"/>
    <n v="1591.2"/>
    <n v="0.39"/>
    <x v="1"/>
  </r>
  <r>
    <x v="1"/>
    <n v="1185732"/>
    <x v="19"/>
    <x v="5"/>
    <x v="1"/>
    <x v="0"/>
    <x v="0"/>
    <x v="0"/>
    <x v="8"/>
    <x v="8"/>
    <x v="0"/>
    <x v="0"/>
    <n v="63"/>
    <n v="70"/>
    <n v="4410"/>
    <n v="1675.8"/>
    <n v="0.38"/>
    <x v="1"/>
  </r>
  <r>
    <x v="1"/>
    <n v="1185732"/>
    <x v="19"/>
    <x v="5"/>
    <x v="1"/>
    <x v="0"/>
    <x v="0"/>
    <x v="0"/>
    <x v="8"/>
    <x v="8"/>
    <x v="1"/>
    <x v="0"/>
    <n v="64"/>
    <n v="98"/>
    <n v="6272"/>
    <n v="2822.4"/>
    <n v="0.45"/>
    <x v="1"/>
  </r>
  <r>
    <x v="1"/>
    <n v="1185732"/>
    <x v="48"/>
    <x v="6"/>
    <x v="2"/>
    <x v="0"/>
    <x v="0"/>
    <x v="0"/>
    <x v="8"/>
    <x v="8"/>
    <x v="0"/>
    <x v="1"/>
    <n v="64"/>
    <n v="150"/>
    <n v="9600"/>
    <n v="3936"/>
    <n v="0.41"/>
    <x v="1"/>
  </r>
  <r>
    <x v="1"/>
    <n v="1185732"/>
    <x v="48"/>
    <x v="6"/>
    <x v="2"/>
    <x v="0"/>
    <x v="0"/>
    <x v="0"/>
    <x v="8"/>
    <x v="8"/>
    <x v="0"/>
    <x v="2"/>
    <n v="53"/>
    <n v="105"/>
    <n v="5565"/>
    <n v="2226"/>
    <n v="0.4"/>
    <x v="1"/>
  </r>
  <r>
    <x v="1"/>
    <n v="1185732"/>
    <x v="48"/>
    <x v="6"/>
    <x v="2"/>
    <x v="0"/>
    <x v="0"/>
    <x v="0"/>
    <x v="8"/>
    <x v="8"/>
    <x v="1"/>
    <x v="1"/>
    <n v="51"/>
    <n v="98"/>
    <n v="4998"/>
    <n v="1949.22"/>
    <n v="0.39"/>
    <x v="1"/>
  </r>
  <r>
    <x v="1"/>
    <n v="1185732"/>
    <x v="48"/>
    <x v="6"/>
    <x v="2"/>
    <x v="0"/>
    <x v="0"/>
    <x v="0"/>
    <x v="8"/>
    <x v="8"/>
    <x v="1"/>
    <x v="2"/>
    <n v="52"/>
    <n v="75"/>
    <n v="3900"/>
    <n v="1482"/>
    <n v="0.38"/>
    <x v="1"/>
  </r>
  <r>
    <x v="1"/>
    <n v="1185732"/>
    <x v="48"/>
    <x v="6"/>
    <x v="2"/>
    <x v="0"/>
    <x v="0"/>
    <x v="0"/>
    <x v="8"/>
    <x v="8"/>
    <x v="0"/>
    <x v="0"/>
    <n v="62"/>
    <n v="84"/>
    <n v="5208"/>
    <n v="2031.12"/>
    <n v="0.39"/>
    <x v="1"/>
  </r>
  <r>
    <x v="1"/>
    <n v="1185732"/>
    <x v="48"/>
    <x v="6"/>
    <x v="2"/>
    <x v="0"/>
    <x v="0"/>
    <x v="0"/>
    <x v="8"/>
    <x v="8"/>
    <x v="1"/>
    <x v="0"/>
    <n v="65"/>
    <n v="112"/>
    <n v="7280"/>
    <n v="3203.2"/>
    <n v="0.44"/>
    <x v="1"/>
  </r>
  <r>
    <x v="1"/>
    <n v="1185732"/>
    <x v="141"/>
    <x v="2"/>
    <x v="3"/>
    <x v="1"/>
    <x v="0"/>
    <x v="0"/>
    <x v="8"/>
    <x v="8"/>
    <x v="0"/>
    <x v="1"/>
    <n v="44"/>
    <n v="152"/>
    <n v="6688"/>
    <n v="3678.4"/>
    <n v="0.55000000000000004"/>
    <x v="1"/>
  </r>
  <r>
    <x v="1"/>
    <n v="1185732"/>
    <x v="141"/>
    <x v="2"/>
    <x v="3"/>
    <x v="1"/>
    <x v="0"/>
    <x v="0"/>
    <x v="8"/>
    <x v="8"/>
    <x v="0"/>
    <x v="2"/>
    <n v="42"/>
    <n v="94"/>
    <n v="3948"/>
    <n v="2368.8000000000002"/>
    <n v="0.6"/>
    <x v="1"/>
  </r>
  <r>
    <x v="1"/>
    <n v="1185732"/>
    <x v="141"/>
    <x v="2"/>
    <x v="3"/>
    <x v="1"/>
    <x v="0"/>
    <x v="0"/>
    <x v="8"/>
    <x v="8"/>
    <x v="1"/>
    <x v="1"/>
    <n v="32"/>
    <n v="91"/>
    <n v="2912"/>
    <n v="1310.4000000000001"/>
    <n v="0.45"/>
    <x v="1"/>
  </r>
  <r>
    <x v="1"/>
    <n v="1185732"/>
    <x v="141"/>
    <x v="2"/>
    <x v="3"/>
    <x v="1"/>
    <x v="0"/>
    <x v="0"/>
    <x v="8"/>
    <x v="8"/>
    <x v="1"/>
    <x v="2"/>
    <n v="39"/>
    <n v="44"/>
    <n v="1716"/>
    <n v="840.84"/>
    <n v="0.49"/>
    <x v="1"/>
  </r>
  <r>
    <x v="1"/>
    <n v="1185732"/>
    <x v="141"/>
    <x v="2"/>
    <x v="3"/>
    <x v="1"/>
    <x v="0"/>
    <x v="0"/>
    <x v="8"/>
    <x v="8"/>
    <x v="0"/>
    <x v="0"/>
    <n v="52"/>
    <n v="68"/>
    <n v="3536"/>
    <n v="1661.92"/>
    <n v="0.47"/>
    <x v="1"/>
  </r>
  <r>
    <x v="1"/>
    <n v="1185732"/>
    <x v="141"/>
    <x v="2"/>
    <x v="3"/>
    <x v="1"/>
    <x v="0"/>
    <x v="0"/>
    <x v="8"/>
    <x v="8"/>
    <x v="1"/>
    <x v="0"/>
    <n v="44"/>
    <n v="98"/>
    <n v="4312"/>
    <n v="2199.12"/>
    <n v="0.51"/>
    <x v="1"/>
  </r>
  <r>
    <x v="1"/>
    <n v="1185732"/>
    <x v="142"/>
    <x v="3"/>
    <x v="4"/>
    <x v="1"/>
    <x v="0"/>
    <x v="0"/>
    <x v="8"/>
    <x v="8"/>
    <x v="0"/>
    <x v="1"/>
    <n v="41"/>
    <n v="167"/>
    <n v="6847"/>
    <n v="3834.32"/>
    <n v="0.56000000000000005"/>
    <x v="1"/>
  </r>
  <r>
    <x v="1"/>
    <n v="1185732"/>
    <x v="142"/>
    <x v="3"/>
    <x v="4"/>
    <x v="1"/>
    <x v="0"/>
    <x v="0"/>
    <x v="8"/>
    <x v="8"/>
    <x v="0"/>
    <x v="2"/>
    <n v="44"/>
    <n v="61"/>
    <n v="2684"/>
    <n v="1610.4"/>
    <n v="0.6"/>
    <x v="1"/>
  </r>
  <r>
    <x v="1"/>
    <n v="1185732"/>
    <x v="142"/>
    <x v="3"/>
    <x v="4"/>
    <x v="1"/>
    <x v="0"/>
    <x v="0"/>
    <x v="8"/>
    <x v="8"/>
    <x v="1"/>
    <x v="1"/>
    <n v="33"/>
    <n v="74"/>
    <n v="2442"/>
    <n v="1221"/>
    <n v="0.5"/>
    <x v="1"/>
  </r>
  <r>
    <x v="1"/>
    <n v="1185732"/>
    <x v="130"/>
    <x v="3"/>
    <x v="0"/>
    <x v="0"/>
    <x v="0"/>
    <x v="0"/>
    <x v="8"/>
    <x v="8"/>
    <x v="1"/>
    <x v="0"/>
    <n v="51"/>
    <n v="68"/>
    <n v="3468"/>
    <n v="1213.8"/>
    <n v="0.35"/>
    <x v="0"/>
  </r>
  <r>
    <x v="1"/>
    <n v="1185732"/>
    <x v="19"/>
    <x v="5"/>
    <x v="1"/>
    <x v="0"/>
    <x v="0"/>
    <x v="0"/>
    <x v="8"/>
    <x v="8"/>
    <x v="0"/>
    <x v="1"/>
    <n v="49"/>
    <n v="120"/>
    <n v="5880"/>
    <n v="2058"/>
    <n v="0.35"/>
    <x v="0"/>
  </r>
  <r>
    <x v="1"/>
    <n v="1185732"/>
    <x v="19"/>
    <x v="5"/>
    <x v="1"/>
    <x v="0"/>
    <x v="0"/>
    <x v="0"/>
    <x v="8"/>
    <x v="8"/>
    <x v="0"/>
    <x v="2"/>
    <n v="40"/>
    <n v="102"/>
    <n v="4080"/>
    <n v="1428"/>
    <n v="0.35"/>
    <x v="0"/>
  </r>
  <r>
    <x v="1"/>
    <n v="1185732"/>
    <x v="19"/>
    <x v="5"/>
    <x v="1"/>
    <x v="0"/>
    <x v="0"/>
    <x v="0"/>
    <x v="8"/>
    <x v="8"/>
    <x v="1"/>
    <x v="1"/>
    <n v="44"/>
    <n v="91"/>
    <n v="4004"/>
    <n v="1201.2"/>
    <n v="0.3"/>
    <x v="0"/>
  </r>
  <r>
    <x v="1"/>
    <n v="1185732"/>
    <x v="19"/>
    <x v="5"/>
    <x v="1"/>
    <x v="0"/>
    <x v="0"/>
    <x v="0"/>
    <x v="8"/>
    <x v="8"/>
    <x v="1"/>
    <x v="2"/>
    <n v="42"/>
    <n v="83"/>
    <n v="3486"/>
    <n v="1010.94"/>
    <n v="0.28999999999999998"/>
    <x v="0"/>
  </r>
  <r>
    <x v="1"/>
    <n v="1185732"/>
    <x v="19"/>
    <x v="5"/>
    <x v="1"/>
    <x v="0"/>
    <x v="0"/>
    <x v="0"/>
    <x v="8"/>
    <x v="8"/>
    <x v="0"/>
    <x v="0"/>
    <n v="50"/>
    <n v="78"/>
    <n v="3900"/>
    <n v="1248"/>
    <n v="0.32"/>
    <x v="0"/>
  </r>
  <r>
    <x v="1"/>
    <n v="1185732"/>
    <x v="19"/>
    <x v="5"/>
    <x v="1"/>
    <x v="0"/>
    <x v="0"/>
    <x v="0"/>
    <x v="8"/>
    <x v="8"/>
    <x v="1"/>
    <x v="0"/>
    <n v="48"/>
    <n v="123"/>
    <n v="5904"/>
    <n v="2066.4"/>
    <n v="0.35"/>
    <x v="0"/>
  </r>
  <r>
    <x v="1"/>
    <n v="1185732"/>
    <x v="48"/>
    <x v="6"/>
    <x v="2"/>
    <x v="0"/>
    <x v="0"/>
    <x v="0"/>
    <x v="8"/>
    <x v="8"/>
    <x v="0"/>
    <x v="1"/>
    <n v="51"/>
    <n v="178"/>
    <n v="9078"/>
    <n v="3177.3"/>
    <n v="0.35"/>
    <x v="0"/>
  </r>
  <r>
    <x v="1"/>
    <n v="1185732"/>
    <x v="48"/>
    <x v="6"/>
    <x v="2"/>
    <x v="0"/>
    <x v="0"/>
    <x v="0"/>
    <x v="8"/>
    <x v="8"/>
    <x v="0"/>
    <x v="2"/>
    <n v="37"/>
    <n v="113"/>
    <n v="4181"/>
    <n v="1337.92"/>
    <n v="0.32"/>
    <x v="0"/>
  </r>
  <r>
    <x v="1"/>
    <n v="1185732"/>
    <x v="48"/>
    <x v="6"/>
    <x v="2"/>
    <x v="0"/>
    <x v="0"/>
    <x v="0"/>
    <x v="8"/>
    <x v="8"/>
    <x v="1"/>
    <x v="1"/>
    <n v="36"/>
    <n v="112"/>
    <n v="4032"/>
    <n v="1088.6400000000001"/>
    <n v="0.27"/>
    <x v="0"/>
  </r>
  <r>
    <x v="1"/>
    <n v="1185732"/>
    <x v="48"/>
    <x v="6"/>
    <x v="2"/>
    <x v="0"/>
    <x v="0"/>
    <x v="0"/>
    <x v="8"/>
    <x v="8"/>
    <x v="1"/>
    <x v="2"/>
    <n v="43"/>
    <n v="105"/>
    <n v="4515"/>
    <n v="1264.2"/>
    <n v="0.28000000000000003"/>
    <x v="0"/>
  </r>
  <r>
    <x v="1"/>
    <n v="1185732"/>
    <x v="48"/>
    <x v="6"/>
    <x v="2"/>
    <x v="0"/>
    <x v="0"/>
    <x v="0"/>
    <x v="8"/>
    <x v="8"/>
    <x v="0"/>
    <x v="0"/>
    <n v="52"/>
    <n v="90"/>
    <n v="4680"/>
    <n v="1357.2"/>
    <n v="0.28999999999999998"/>
    <x v="0"/>
  </r>
  <r>
    <x v="1"/>
    <n v="1185732"/>
    <x v="48"/>
    <x v="6"/>
    <x v="2"/>
    <x v="0"/>
    <x v="0"/>
    <x v="0"/>
    <x v="8"/>
    <x v="8"/>
    <x v="1"/>
    <x v="0"/>
    <n v="51"/>
    <n v="128"/>
    <n v="6528"/>
    <n v="2154.2399999999998"/>
    <n v="0.33"/>
    <x v="0"/>
  </r>
  <r>
    <x v="1"/>
    <n v="1185732"/>
    <x v="141"/>
    <x v="2"/>
    <x v="3"/>
    <x v="1"/>
    <x v="0"/>
    <x v="0"/>
    <x v="8"/>
    <x v="8"/>
    <x v="0"/>
    <x v="1"/>
    <n v="35"/>
    <n v="179"/>
    <n v="6265"/>
    <n v="3257.8"/>
    <n v="0.52"/>
    <x v="0"/>
  </r>
  <r>
    <x v="1"/>
    <n v="1185732"/>
    <x v="141"/>
    <x v="2"/>
    <x v="3"/>
    <x v="1"/>
    <x v="0"/>
    <x v="0"/>
    <x v="8"/>
    <x v="8"/>
    <x v="0"/>
    <x v="2"/>
    <n v="36"/>
    <n v="107"/>
    <n v="3852"/>
    <n v="1887.48"/>
    <n v="0.49"/>
    <x v="0"/>
  </r>
  <r>
    <x v="1"/>
    <n v="1185732"/>
    <x v="141"/>
    <x v="2"/>
    <x v="3"/>
    <x v="1"/>
    <x v="0"/>
    <x v="0"/>
    <x v="8"/>
    <x v="8"/>
    <x v="1"/>
    <x v="1"/>
    <n v="27"/>
    <n v="101"/>
    <n v="2727"/>
    <n v="1090.8"/>
    <n v="0.4"/>
    <x v="0"/>
  </r>
  <r>
    <x v="1"/>
    <n v="1185732"/>
    <x v="141"/>
    <x v="2"/>
    <x v="3"/>
    <x v="1"/>
    <x v="0"/>
    <x v="0"/>
    <x v="8"/>
    <x v="8"/>
    <x v="1"/>
    <x v="2"/>
    <n v="29"/>
    <n v="53"/>
    <n v="1537"/>
    <n v="599.42999999999995"/>
    <n v="0.39"/>
    <x v="0"/>
  </r>
  <r>
    <x v="1"/>
    <n v="1185732"/>
    <x v="141"/>
    <x v="2"/>
    <x v="3"/>
    <x v="1"/>
    <x v="0"/>
    <x v="0"/>
    <x v="8"/>
    <x v="8"/>
    <x v="0"/>
    <x v="0"/>
    <n v="37"/>
    <n v="70"/>
    <n v="2590"/>
    <n v="1061.9000000000001"/>
    <n v="0.41"/>
    <x v="0"/>
  </r>
  <r>
    <x v="1"/>
    <n v="1185732"/>
    <x v="141"/>
    <x v="2"/>
    <x v="3"/>
    <x v="1"/>
    <x v="0"/>
    <x v="0"/>
    <x v="8"/>
    <x v="8"/>
    <x v="1"/>
    <x v="0"/>
    <n v="34"/>
    <n v="104"/>
    <n v="3536"/>
    <n v="1520.48"/>
    <n v="0.43"/>
    <x v="0"/>
  </r>
  <r>
    <x v="1"/>
    <n v="1185732"/>
    <x v="142"/>
    <x v="3"/>
    <x v="4"/>
    <x v="1"/>
    <x v="0"/>
    <x v="0"/>
    <x v="8"/>
    <x v="8"/>
    <x v="0"/>
    <x v="1"/>
    <n v="33"/>
    <n v="184"/>
    <n v="6072"/>
    <n v="2853.84"/>
    <n v="0.47"/>
    <x v="0"/>
  </r>
  <r>
    <x v="1"/>
    <n v="1185732"/>
    <x v="142"/>
    <x v="3"/>
    <x v="4"/>
    <x v="1"/>
    <x v="0"/>
    <x v="0"/>
    <x v="8"/>
    <x v="8"/>
    <x v="0"/>
    <x v="2"/>
    <n v="33"/>
    <n v="72"/>
    <n v="2376"/>
    <n v="1116.72"/>
    <n v="0.47"/>
    <x v="0"/>
  </r>
  <r>
    <x v="1"/>
    <n v="1185732"/>
    <x v="142"/>
    <x v="3"/>
    <x v="4"/>
    <x v="1"/>
    <x v="0"/>
    <x v="0"/>
    <x v="8"/>
    <x v="8"/>
    <x v="1"/>
    <x v="1"/>
    <n v="25"/>
    <n v="85"/>
    <n v="2125"/>
    <n v="850"/>
    <n v="0.4"/>
    <x v="0"/>
  </r>
  <r>
    <x v="1"/>
    <n v="1185732"/>
    <x v="143"/>
    <x v="3"/>
    <x v="4"/>
    <x v="1"/>
    <x v="0"/>
    <x v="0"/>
    <x v="4"/>
    <x v="4"/>
    <x v="1"/>
    <x v="2"/>
    <n v="45"/>
    <n v="200"/>
    <n v="90000"/>
    <n v="27000"/>
    <n v="0.3"/>
    <x v="2"/>
  </r>
  <r>
    <x v="1"/>
    <n v="1185732"/>
    <x v="143"/>
    <x v="3"/>
    <x v="4"/>
    <x v="1"/>
    <x v="0"/>
    <x v="0"/>
    <x v="4"/>
    <x v="4"/>
    <x v="0"/>
    <x v="0"/>
    <n v="60"/>
    <n v="275"/>
    <n v="165000"/>
    <n v="49500"/>
    <n v="0.3"/>
    <x v="2"/>
  </r>
  <r>
    <x v="1"/>
    <n v="1185732"/>
    <x v="143"/>
    <x v="3"/>
    <x v="4"/>
    <x v="1"/>
    <x v="0"/>
    <x v="0"/>
    <x v="4"/>
    <x v="4"/>
    <x v="1"/>
    <x v="0"/>
    <n v="50"/>
    <n v="375"/>
    <n v="187500"/>
    <n v="65625"/>
    <n v="0.35"/>
    <x v="2"/>
  </r>
  <r>
    <x v="1"/>
    <n v="1185732"/>
    <x v="144"/>
    <x v="1"/>
    <x v="5"/>
    <x v="1"/>
    <x v="0"/>
    <x v="0"/>
    <x v="4"/>
    <x v="4"/>
    <x v="0"/>
    <x v="1"/>
    <n v="50"/>
    <n v="570"/>
    <n v="285000"/>
    <n v="114000"/>
    <n v="0.4"/>
    <x v="2"/>
  </r>
  <r>
    <x v="1"/>
    <n v="1185732"/>
    <x v="144"/>
    <x v="1"/>
    <x v="5"/>
    <x v="1"/>
    <x v="0"/>
    <x v="0"/>
    <x v="4"/>
    <x v="4"/>
    <x v="0"/>
    <x v="2"/>
    <n v="50"/>
    <n v="275"/>
    <n v="137500"/>
    <n v="55000"/>
    <n v="0.4"/>
    <x v="2"/>
  </r>
  <r>
    <x v="1"/>
    <n v="1185732"/>
    <x v="144"/>
    <x v="1"/>
    <x v="5"/>
    <x v="1"/>
    <x v="0"/>
    <x v="0"/>
    <x v="4"/>
    <x v="4"/>
    <x v="1"/>
    <x v="1"/>
    <n v="40"/>
    <n v="300"/>
    <n v="120000"/>
    <n v="36000"/>
    <n v="0.3"/>
    <x v="2"/>
  </r>
  <r>
    <x v="1"/>
    <n v="1185732"/>
    <x v="144"/>
    <x v="1"/>
    <x v="5"/>
    <x v="1"/>
    <x v="0"/>
    <x v="0"/>
    <x v="4"/>
    <x v="4"/>
    <x v="1"/>
    <x v="2"/>
    <n v="45"/>
    <n v="150"/>
    <n v="67500"/>
    <n v="20250"/>
    <n v="0.3"/>
    <x v="2"/>
  </r>
  <r>
    <x v="1"/>
    <n v="1185732"/>
    <x v="144"/>
    <x v="1"/>
    <x v="5"/>
    <x v="1"/>
    <x v="0"/>
    <x v="0"/>
    <x v="4"/>
    <x v="4"/>
    <x v="0"/>
    <x v="0"/>
    <n v="60"/>
    <n v="200"/>
    <n v="120000"/>
    <n v="36000"/>
    <n v="0.3"/>
    <x v="2"/>
  </r>
  <r>
    <x v="1"/>
    <n v="1185732"/>
    <x v="144"/>
    <x v="1"/>
    <x v="5"/>
    <x v="1"/>
    <x v="0"/>
    <x v="0"/>
    <x v="4"/>
    <x v="4"/>
    <x v="1"/>
    <x v="0"/>
    <n v="50"/>
    <n v="300"/>
    <n v="150000"/>
    <n v="52500"/>
    <n v="0.35"/>
    <x v="2"/>
  </r>
  <r>
    <x v="1"/>
    <n v="1185732"/>
    <x v="145"/>
    <x v="5"/>
    <x v="6"/>
    <x v="2"/>
    <x v="0"/>
    <x v="0"/>
    <x v="4"/>
    <x v="4"/>
    <x v="0"/>
    <x v="1"/>
    <n v="50"/>
    <n v="550"/>
    <n v="275000"/>
    <n v="110000"/>
    <n v="0.4"/>
    <x v="2"/>
  </r>
  <r>
    <x v="1"/>
    <n v="1185732"/>
    <x v="145"/>
    <x v="5"/>
    <x v="6"/>
    <x v="2"/>
    <x v="0"/>
    <x v="0"/>
    <x v="4"/>
    <x v="4"/>
    <x v="0"/>
    <x v="2"/>
    <n v="50"/>
    <n v="250"/>
    <n v="125000"/>
    <n v="50000"/>
    <n v="0.4"/>
    <x v="2"/>
  </r>
  <r>
    <x v="1"/>
    <n v="1185732"/>
    <x v="145"/>
    <x v="5"/>
    <x v="6"/>
    <x v="2"/>
    <x v="0"/>
    <x v="0"/>
    <x v="4"/>
    <x v="4"/>
    <x v="1"/>
    <x v="1"/>
    <n v="40"/>
    <n v="250"/>
    <n v="100000"/>
    <n v="30000"/>
    <n v="0.3"/>
    <x v="2"/>
  </r>
  <r>
    <x v="1"/>
    <n v="1185732"/>
    <x v="145"/>
    <x v="5"/>
    <x v="6"/>
    <x v="2"/>
    <x v="0"/>
    <x v="0"/>
    <x v="4"/>
    <x v="4"/>
    <x v="1"/>
    <x v="2"/>
    <n v="45"/>
    <n v="175"/>
    <n v="78750"/>
    <n v="23625"/>
    <n v="0.3"/>
    <x v="2"/>
  </r>
  <r>
    <x v="1"/>
    <n v="1185732"/>
    <x v="145"/>
    <x v="5"/>
    <x v="6"/>
    <x v="2"/>
    <x v="0"/>
    <x v="0"/>
    <x v="4"/>
    <x v="4"/>
    <x v="0"/>
    <x v="0"/>
    <n v="60"/>
    <n v="175"/>
    <n v="105000"/>
    <n v="31500"/>
    <n v="0.3"/>
    <x v="2"/>
  </r>
  <r>
    <x v="1"/>
    <n v="1185732"/>
    <x v="145"/>
    <x v="5"/>
    <x v="6"/>
    <x v="2"/>
    <x v="0"/>
    <x v="0"/>
    <x v="4"/>
    <x v="4"/>
    <x v="1"/>
    <x v="0"/>
    <n v="50"/>
    <n v="325"/>
    <n v="162500"/>
    <n v="56875"/>
    <n v="0.35"/>
    <x v="2"/>
  </r>
  <r>
    <x v="1"/>
    <n v="1185732"/>
    <x v="146"/>
    <x v="6"/>
    <x v="7"/>
    <x v="2"/>
    <x v="0"/>
    <x v="0"/>
    <x v="4"/>
    <x v="4"/>
    <x v="0"/>
    <x v="1"/>
    <n v="65"/>
    <n v="595"/>
    <n v="386750"/>
    <n v="154700"/>
    <n v="0.4"/>
    <x v="2"/>
  </r>
  <r>
    <x v="1"/>
    <n v="1185732"/>
    <x v="146"/>
    <x v="6"/>
    <x v="7"/>
    <x v="2"/>
    <x v="0"/>
    <x v="0"/>
    <x v="4"/>
    <x v="4"/>
    <x v="0"/>
    <x v="2"/>
    <n v="60"/>
    <n v="300"/>
    <n v="180000"/>
    <n v="72000"/>
    <n v="0.4"/>
    <x v="2"/>
  </r>
  <r>
    <x v="1"/>
    <n v="1185732"/>
    <x v="146"/>
    <x v="6"/>
    <x v="7"/>
    <x v="2"/>
    <x v="0"/>
    <x v="0"/>
    <x v="4"/>
    <x v="4"/>
    <x v="1"/>
    <x v="1"/>
    <n v="55"/>
    <n v="325"/>
    <n v="178750"/>
    <n v="53625"/>
    <n v="0.3"/>
    <x v="2"/>
  </r>
  <r>
    <x v="1"/>
    <n v="1185732"/>
    <x v="146"/>
    <x v="6"/>
    <x v="7"/>
    <x v="2"/>
    <x v="0"/>
    <x v="0"/>
    <x v="4"/>
    <x v="4"/>
    <x v="1"/>
    <x v="2"/>
    <n v="55"/>
    <n v="275"/>
    <n v="151250"/>
    <n v="45375"/>
    <n v="0.3"/>
    <x v="2"/>
  </r>
  <r>
    <x v="1"/>
    <n v="1185732"/>
    <x v="146"/>
    <x v="6"/>
    <x v="7"/>
    <x v="2"/>
    <x v="0"/>
    <x v="0"/>
    <x v="4"/>
    <x v="4"/>
    <x v="0"/>
    <x v="0"/>
    <n v="65"/>
    <n v="300"/>
    <n v="195000"/>
    <n v="58500"/>
    <n v="0.3"/>
    <x v="2"/>
  </r>
  <r>
    <x v="1"/>
    <n v="1185732"/>
    <x v="146"/>
    <x v="6"/>
    <x v="7"/>
    <x v="2"/>
    <x v="0"/>
    <x v="0"/>
    <x v="4"/>
    <x v="4"/>
    <x v="1"/>
    <x v="0"/>
    <n v="70"/>
    <n v="425"/>
    <n v="297500"/>
    <n v="104125"/>
    <n v="0.35"/>
    <x v="2"/>
  </r>
  <r>
    <x v="1"/>
    <n v="1185732"/>
    <x v="147"/>
    <x v="4"/>
    <x v="8"/>
    <x v="2"/>
    <x v="0"/>
    <x v="0"/>
    <x v="4"/>
    <x v="4"/>
    <x v="0"/>
    <x v="1"/>
    <n v="65"/>
    <n v="675"/>
    <n v="438750"/>
    <n v="175500"/>
    <n v="0.4"/>
    <x v="2"/>
  </r>
  <r>
    <x v="1"/>
    <n v="1185732"/>
    <x v="147"/>
    <x v="4"/>
    <x v="8"/>
    <x v="2"/>
    <x v="0"/>
    <x v="0"/>
    <x v="4"/>
    <x v="4"/>
    <x v="0"/>
    <x v="2"/>
    <n v="60"/>
    <n v="425"/>
    <n v="255000"/>
    <n v="102000"/>
    <n v="0.4"/>
    <x v="2"/>
  </r>
  <r>
    <x v="1"/>
    <n v="1185732"/>
    <x v="147"/>
    <x v="4"/>
    <x v="8"/>
    <x v="2"/>
    <x v="0"/>
    <x v="0"/>
    <x v="4"/>
    <x v="4"/>
    <x v="1"/>
    <x v="1"/>
    <n v="55"/>
    <n v="350"/>
    <n v="192500"/>
    <n v="57750"/>
    <n v="0.3"/>
    <x v="2"/>
  </r>
  <r>
    <x v="1"/>
    <n v="1185732"/>
    <x v="147"/>
    <x v="4"/>
    <x v="8"/>
    <x v="2"/>
    <x v="0"/>
    <x v="0"/>
    <x v="4"/>
    <x v="4"/>
    <x v="1"/>
    <x v="2"/>
    <n v="55"/>
    <n v="325"/>
    <n v="178750"/>
    <n v="53625"/>
    <n v="0.3"/>
    <x v="2"/>
  </r>
  <r>
    <x v="1"/>
    <n v="1185732"/>
    <x v="147"/>
    <x v="4"/>
    <x v="8"/>
    <x v="2"/>
    <x v="0"/>
    <x v="0"/>
    <x v="4"/>
    <x v="4"/>
    <x v="0"/>
    <x v="0"/>
    <n v="65"/>
    <n v="325"/>
    <n v="211250"/>
    <n v="63375"/>
    <n v="0.3"/>
    <x v="2"/>
  </r>
  <r>
    <x v="1"/>
    <n v="1185732"/>
    <x v="147"/>
    <x v="4"/>
    <x v="8"/>
    <x v="2"/>
    <x v="0"/>
    <x v="0"/>
    <x v="4"/>
    <x v="4"/>
    <x v="1"/>
    <x v="0"/>
    <n v="70"/>
    <n v="475"/>
    <n v="332500"/>
    <n v="116375"/>
    <n v="0.35"/>
    <x v="2"/>
  </r>
  <r>
    <x v="1"/>
    <n v="1185732"/>
    <x v="148"/>
    <x v="4"/>
    <x v="9"/>
    <x v="3"/>
    <x v="0"/>
    <x v="0"/>
    <x v="4"/>
    <x v="4"/>
    <x v="0"/>
    <x v="1"/>
    <n v="65"/>
    <n v="700"/>
    <n v="455000"/>
    <n v="182000"/>
    <n v="0.4"/>
    <x v="2"/>
  </r>
  <r>
    <x v="1"/>
    <n v="1185732"/>
    <x v="148"/>
    <x v="4"/>
    <x v="9"/>
    <x v="3"/>
    <x v="0"/>
    <x v="0"/>
    <x v="4"/>
    <x v="4"/>
    <x v="0"/>
    <x v="2"/>
    <n v="60"/>
    <n v="450"/>
    <n v="270000"/>
    <n v="108000"/>
    <n v="0.4"/>
    <x v="0"/>
  </r>
  <r>
    <x v="1"/>
    <n v="1185732"/>
    <x v="148"/>
    <x v="4"/>
    <x v="9"/>
    <x v="3"/>
    <x v="0"/>
    <x v="0"/>
    <x v="4"/>
    <x v="4"/>
    <x v="1"/>
    <x v="1"/>
    <n v="55"/>
    <n v="375"/>
    <n v="206250"/>
    <n v="61875"/>
    <n v="0.3"/>
    <x v="0"/>
  </r>
  <r>
    <x v="1"/>
    <n v="1185732"/>
    <x v="148"/>
    <x v="4"/>
    <x v="9"/>
    <x v="3"/>
    <x v="0"/>
    <x v="0"/>
    <x v="4"/>
    <x v="4"/>
    <x v="1"/>
    <x v="2"/>
    <n v="55"/>
    <n v="325"/>
    <n v="178750"/>
    <n v="53625"/>
    <n v="0.3"/>
    <x v="0"/>
  </r>
  <r>
    <x v="1"/>
    <n v="1185732"/>
    <x v="148"/>
    <x v="4"/>
    <x v="9"/>
    <x v="3"/>
    <x v="0"/>
    <x v="0"/>
    <x v="4"/>
    <x v="4"/>
    <x v="0"/>
    <x v="0"/>
    <n v="65"/>
    <n v="350"/>
    <n v="227500"/>
    <n v="68250"/>
    <n v="0.3"/>
    <x v="0"/>
  </r>
  <r>
    <x v="1"/>
    <n v="1185732"/>
    <x v="148"/>
    <x v="4"/>
    <x v="9"/>
    <x v="3"/>
    <x v="0"/>
    <x v="0"/>
    <x v="4"/>
    <x v="4"/>
    <x v="1"/>
    <x v="0"/>
    <n v="70"/>
    <n v="525"/>
    <n v="367500"/>
    <n v="128625"/>
    <n v="0.35"/>
    <x v="0"/>
  </r>
  <r>
    <x v="1"/>
    <n v="1185732"/>
    <x v="149"/>
    <x v="1"/>
    <x v="10"/>
    <x v="3"/>
    <x v="0"/>
    <x v="0"/>
    <x v="4"/>
    <x v="4"/>
    <x v="0"/>
    <x v="1"/>
    <n v="65"/>
    <n v="675"/>
    <n v="438750"/>
    <n v="175500"/>
    <n v="0.4"/>
    <x v="0"/>
  </r>
  <r>
    <x v="1"/>
    <n v="1185732"/>
    <x v="149"/>
    <x v="1"/>
    <x v="10"/>
    <x v="3"/>
    <x v="0"/>
    <x v="0"/>
    <x v="4"/>
    <x v="4"/>
    <x v="0"/>
    <x v="2"/>
    <n v="60"/>
    <n v="450"/>
    <n v="270000"/>
    <n v="108000"/>
    <n v="0.4"/>
    <x v="0"/>
  </r>
  <r>
    <x v="1"/>
    <n v="1185732"/>
    <x v="149"/>
    <x v="1"/>
    <x v="10"/>
    <x v="3"/>
    <x v="0"/>
    <x v="0"/>
    <x v="4"/>
    <x v="4"/>
    <x v="1"/>
    <x v="1"/>
    <n v="55"/>
    <n v="375"/>
    <n v="206250"/>
    <n v="61875"/>
    <n v="0.3"/>
    <x v="0"/>
  </r>
  <r>
    <x v="1"/>
    <n v="1185732"/>
    <x v="149"/>
    <x v="1"/>
    <x v="10"/>
    <x v="3"/>
    <x v="0"/>
    <x v="0"/>
    <x v="4"/>
    <x v="4"/>
    <x v="1"/>
    <x v="2"/>
    <n v="55"/>
    <n v="275"/>
    <n v="151250"/>
    <n v="45375"/>
    <n v="0.3"/>
    <x v="0"/>
  </r>
  <r>
    <x v="1"/>
    <n v="1185732"/>
    <x v="149"/>
    <x v="1"/>
    <x v="10"/>
    <x v="3"/>
    <x v="0"/>
    <x v="0"/>
    <x v="4"/>
    <x v="4"/>
    <x v="0"/>
    <x v="0"/>
    <n v="65"/>
    <n v="250"/>
    <n v="162500"/>
    <n v="48750"/>
    <n v="0.3"/>
    <x v="0"/>
  </r>
  <r>
    <x v="1"/>
    <n v="1185732"/>
    <x v="149"/>
    <x v="1"/>
    <x v="10"/>
    <x v="3"/>
    <x v="0"/>
    <x v="0"/>
    <x v="4"/>
    <x v="4"/>
    <x v="1"/>
    <x v="0"/>
    <n v="70"/>
    <n v="425"/>
    <n v="297500"/>
    <n v="104125"/>
    <n v="0.35"/>
    <x v="0"/>
  </r>
  <r>
    <x v="1"/>
    <n v="1185732"/>
    <x v="150"/>
    <x v="3"/>
    <x v="11"/>
    <x v="3"/>
    <x v="0"/>
    <x v="0"/>
    <x v="4"/>
    <x v="4"/>
    <x v="0"/>
    <x v="1"/>
    <n v="65"/>
    <n v="550"/>
    <n v="357500"/>
    <n v="143000"/>
    <n v="0.4"/>
    <x v="0"/>
  </r>
  <r>
    <x v="1"/>
    <n v="1185732"/>
    <x v="150"/>
    <x v="3"/>
    <x v="11"/>
    <x v="3"/>
    <x v="0"/>
    <x v="0"/>
    <x v="4"/>
    <x v="4"/>
    <x v="0"/>
    <x v="2"/>
    <n v="60"/>
    <n v="350"/>
    <n v="210000"/>
    <n v="84000"/>
    <n v="0.4"/>
    <x v="0"/>
  </r>
  <r>
    <x v="1"/>
    <n v="1185732"/>
    <x v="150"/>
    <x v="3"/>
    <x v="11"/>
    <x v="3"/>
    <x v="0"/>
    <x v="0"/>
    <x v="4"/>
    <x v="4"/>
    <x v="1"/>
    <x v="1"/>
    <n v="55"/>
    <n v="250"/>
    <n v="137500"/>
    <n v="41250"/>
    <n v="0.3"/>
    <x v="0"/>
  </r>
  <r>
    <x v="1"/>
    <n v="1185732"/>
    <x v="150"/>
    <x v="3"/>
    <x v="11"/>
    <x v="3"/>
    <x v="0"/>
    <x v="0"/>
    <x v="4"/>
    <x v="4"/>
    <x v="1"/>
    <x v="2"/>
    <n v="55"/>
    <n v="225"/>
    <n v="123750"/>
    <n v="37125"/>
    <n v="0.3"/>
    <x v="0"/>
  </r>
  <r>
    <x v="1"/>
    <n v="1185732"/>
    <x v="150"/>
    <x v="3"/>
    <x v="11"/>
    <x v="3"/>
    <x v="0"/>
    <x v="0"/>
    <x v="4"/>
    <x v="4"/>
    <x v="0"/>
    <x v="0"/>
    <n v="65"/>
    <n v="225"/>
    <n v="146250"/>
    <n v="43875"/>
    <n v="0.3"/>
    <x v="0"/>
  </r>
  <r>
    <x v="1"/>
    <n v="1185732"/>
    <x v="150"/>
    <x v="3"/>
    <x v="11"/>
    <x v="3"/>
    <x v="0"/>
    <x v="0"/>
    <x v="4"/>
    <x v="4"/>
    <x v="1"/>
    <x v="0"/>
    <n v="70"/>
    <n v="325"/>
    <n v="227500"/>
    <n v="79625"/>
    <n v="0.35"/>
    <x v="0"/>
  </r>
  <r>
    <x v="1"/>
    <n v="1185732"/>
    <x v="143"/>
    <x v="3"/>
    <x v="4"/>
    <x v="1"/>
    <x v="0"/>
    <x v="0"/>
    <x v="4"/>
    <x v="4"/>
    <x v="1"/>
    <x v="2"/>
    <n v="42"/>
    <n v="58"/>
    <n v="2436"/>
    <n v="1047.48"/>
    <n v="0.43"/>
    <x v="1"/>
  </r>
  <r>
    <x v="1"/>
    <n v="1185732"/>
    <x v="143"/>
    <x v="3"/>
    <x v="4"/>
    <x v="1"/>
    <x v="0"/>
    <x v="0"/>
    <x v="4"/>
    <x v="4"/>
    <x v="0"/>
    <x v="0"/>
    <n v="56"/>
    <n v="83"/>
    <n v="4648"/>
    <n v="1998.64"/>
    <n v="0.43"/>
    <x v="1"/>
  </r>
  <r>
    <x v="1"/>
    <n v="1185732"/>
    <x v="143"/>
    <x v="3"/>
    <x v="4"/>
    <x v="1"/>
    <x v="0"/>
    <x v="0"/>
    <x v="4"/>
    <x v="4"/>
    <x v="1"/>
    <x v="0"/>
    <n v="46"/>
    <n v="98"/>
    <n v="4508"/>
    <n v="2163.84"/>
    <n v="0.48"/>
    <x v="1"/>
  </r>
  <r>
    <x v="1"/>
    <n v="1185732"/>
    <x v="144"/>
    <x v="1"/>
    <x v="5"/>
    <x v="1"/>
    <x v="0"/>
    <x v="0"/>
    <x v="4"/>
    <x v="4"/>
    <x v="0"/>
    <x v="1"/>
    <n v="49"/>
    <n v="165"/>
    <n v="8085"/>
    <n v="4042.5"/>
    <n v="0.5"/>
    <x v="1"/>
  </r>
  <r>
    <x v="1"/>
    <n v="1185732"/>
    <x v="144"/>
    <x v="1"/>
    <x v="5"/>
    <x v="1"/>
    <x v="0"/>
    <x v="0"/>
    <x v="4"/>
    <x v="4"/>
    <x v="0"/>
    <x v="2"/>
    <n v="49"/>
    <n v="69"/>
    <n v="3381"/>
    <n v="1724.31"/>
    <n v="0.51"/>
    <x v="1"/>
  </r>
  <r>
    <x v="1"/>
    <n v="1185732"/>
    <x v="144"/>
    <x v="1"/>
    <x v="5"/>
    <x v="1"/>
    <x v="0"/>
    <x v="0"/>
    <x v="4"/>
    <x v="4"/>
    <x v="1"/>
    <x v="1"/>
    <n v="38"/>
    <n v="75"/>
    <n v="2850"/>
    <n v="1168.5"/>
    <n v="0.41"/>
    <x v="1"/>
  </r>
  <r>
    <x v="1"/>
    <n v="1185732"/>
    <x v="144"/>
    <x v="1"/>
    <x v="5"/>
    <x v="1"/>
    <x v="0"/>
    <x v="0"/>
    <x v="4"/>
    <x v="4"/>
    <x v="1"/>
    <x v="2"/>
    <n v="44"/>
    <n v="38"/>
    <n v="1672"/>
    <n v="702.24"/>
    <n v="0.42"/>
    <x v="1"/>
  </r>
  <r>
    <x v="1"/>
    <n v="1185732"/>
    <x v="144"/>
    <x v="1"/>
    <x v="5"/>
    <x v="1"/>
    <x v="0"/>
    <x v="0"/>
    <x v="4"/>
    <x v="4"/>
    <x v="0"/>
    <x v="0"/>
    <n v="58"/>
    <n v="60"/>
    <n v="3480"/>
    <n v="1566"/>
    <n v="0.45"/>
    <x v="1"/>
  </r>
  <r>
    <x v="1"/>
    <n v="1185732"/>
    <x v="144"/>
    <x v="1"/>
    <x v="5"/>
    <x v="1"/>
    <x v="0"/>
    <x v="0"/>
    <x v="4"/>
    <x v="4"/>
    <x v="1"/>
    <x v="0"/>
    <n v="45"/>
    <n v="75"/>
    <n v="3375"/>
    <n v="1586.25"/>
    <n v="0.47"/>
    <x v="1"/>
  </r>
  <r>
    <x v="1"/>
    <n v="1185732"/>
    <x v="145"/>
    <x v="5"/>
    <x v="6"/>
    <x v="2"/>
    <x v="0"/>
    <x v="0"/>
    <x v="4"/>
    <x v="4"/>
    <x v="0"/>
    <x v="1"/>
    <n v="48"/>
    <n v="154"/>
    <n v="7392"/>
    <n v="3917.76"/>
    <n v="0.53"/>
    <x v="1"/>
  </r>
  <r>
    <x v="1"/>
    <n v="1185732"/>
    <x v="145"/>
    <x v="5"/>
    <x v="6"/>
    <x v="2"/>
    <x v="0"/>
    <x v="0"/>
    <x v="4"/>
    <x v="4"/>
    <x v="0"/>
    <x v="2"/>
    <n v="49"/>
    <n v="68"/>
    <n v="3332"/>
    <n v="1832.6"/>
    <n v="0.55000000000000004"/>
    <x v="1"/>
  </r>
  <r>
    <x v="1"/>
    <n v="1185732"/>
    <x v="145"/>
    <x v="5"/>
    <x v="6"/>
    <x v="2"/>
    <x v="0"/>
    <x v="0"/>
    <x v="4"/>
    <x v="4"/>
    <x v="1"/>
    <x v="1"/>
    <n v="38"/>
    <n v="73"/>
    <n v="2774"/>
    <n v="1220.56"/>
    <n v="0.44"/>
    <x v="1"/>
  </r>
  <r>
    <x v="1"/>
    <n v="1185732"/>
    <x v="145"/>
    <x v="5"/>
    <x v="6"/>
    <x v="2"/>
    <x v="0"/>
    <x v="0"/>
    <x v="4"/>
    <x v="4"/>
    <x v="1"/>
    <x v="2"/>
    <n v="44"/>
    <n v="49"/>
    <n v="2156"/>
    <n v="883.96"/>
    <n v="0.41"/>
    <x v="1"/>
  </r>
  <r>
    <x v="1"/>
    <n v="1185732"/>
    <x v="145"/>
    <x v="5"/>
    <x v="6"/>
    <x v="2"/>
    <x v="0"/>
    <x v="0"/>
    <x v="4"/>
    <x v="4"/>
    <x v="0"/>
    <x v="0"/>
    <n v="57"/>
    <n v="53"/>
    <n v="3021"/>
    <n v="1359.45"/>
    <n v="0.45"/>
    <x v="1"/>
  </r>
  <r>
    <x v="1"/>
    <n v="1185732"/>
    <x v="145"/>
    <x v="5"/>
    <x v="6"/>
    <x v="2"/>
    <x v="0"/>
    <x v="0"/>
    <x v="4"/>
    <x v="4"/>
    <x v="1"/>
    <x v="0"/>
    <n v="46"/>
    <n v="98"/>
    <n v="4508"/>
    <n v="2073.6799999999998"/>
    <n v="0.46"/>
    <x v="1"/>
  </r>
  <r>
    <x v="1"/>
    <n v="1185732"/>
    <x v="146"/>
    <x v="6"/>
    <x v="7"/>
    <x v="2"/>
    <x v="0"/>
    <x v="0"/>
    <x v="4"/>
    <x v="4"/>
    <x v="0"/>
    <x v="1"/>
    <n v="64"/>
    <n v="173"/>
    <n v="11072"/>
    <n v="5868.16"/>
    <n v="0.53"/>
    <x v="1"/>
  </r>
  <r>
    <x v="1"/>
    <n v="1185732"/>
    <x v="146"/>
    <x v="6"/>
    <x v="7"/>
    <x v="2"/>
    <x v="0"/>
    <x v="0"/>
    <x v="4"/>
    <x v="4"/>
    <x v="0"/>
    <x v="2"/>
    <n v="54"/>
    <n v="87"/>
    <n v="4698"/>
    <n v="2536.92"/>
    <n v="0.54"/>
    <x v="1"/>
  </r>
  <r>
    <x v="1"/>
    <n v="1185732"/>
    <x v="146"/>
    <x v="6"/>
    <x v="7"/>
    <x v="2"/>
    <x v="0"/>
    <x v="0"/>
    <x v="4"/>
    <x v="4"/>
    <x v="1"/>
    <x v="1"/>
    <n v="51"/>
    <n v="98"/>
    <n v="4998"/>
    <n v="2099.16"/>
    <n v="0.42"/>
    <x v="1"/>
  </r>
  <r>
    <x v="1"/>
    <n v="1185732"/>
    <x v="146"/>
    <x v="6"/>
    <x v="7"/>
    <x v="2"/>
    <x v="0"/>
    <x v="0"/>
    <x v="4"/>
    <x v="4"/>
    <x v="1"/>
    <x v="2"/>
    <n v="52"/>
    <n v="80"/>
    <n v="4160"/>
    <n v="1664"/>
    <n v="0.4"/>
    <x v="1"/>
  </r>
  <r>
    <x v="1"/>
    <n v="1185732"/>
    <x v="146"/>
    <x v="6"/>
    <x v="7"/>
    <x v="2"/>
    <x v="0"/>
    <x v="0"/>
    <x v="4"/>
    <x v="4"/>
    <x v="0"/>
    <x v="0"/>
    <n v="63"/>
    <n v="78"/>
    <n v="4914"/>
    <n v="2211.3000000000002"/>
    <n v="0.45"/>
    <x v="1"/>
  </r>
  <r>
    <x v="1"/>
    <n v="1185732"/>
    <x v="146"/>
    <x v="6"/>
    <x v="7"/>
    <x v="2"/>
    <x v="0"/>
    <x v="0"/>
    <x v="4"/>
    <x v="4"/>
    <x v="1"/>
    <x v="0"/>
    <n v="65"/>
    <n v="115"/>
    <n v="7475"/>
    <n v="3438.5"/>
    <n v="0.46"/>
    <x v="1"/>
  </r>
  <r>
    <x v="1"/>
    <n v="1185732"/>
    <x v="147"/>
    <x v="4"/>
    <x v="8"/>
    <x v="2"/>
    <x v="0"/>
    <x v="0"/>
    <x v="4"/>
    <x v="4"/>
    <x v="0"/>
    <x v="1"/>
    <n v="59"/>
    <n v="169"/>
    <n v="9971"/>
    <n v="5284.63"/>
    <n v="0.53"/>
    <x v="1"/>
  </r>
  <r>
    <x v="1"/>
    <n v="1185732"/>
    <x v="147"/>
    <x v="4"/>
    <x v="8"/>
    <x v="2"/>
    <x v="0"/>
    <x v="0"/>
    <x v="4"/>
    <x v="4"/>
    <x v="0"/>
    <x v="2"/>
    <n v="56"/>
    <n v="123"/>
    <n v="6888"/>
    <n v="3512.88"/>
    <n v="0.51"/>
    <x v="1"/>
  </r>
  <r>
    <x v="1"/>
    <n v="1185732"/>
    <x v="147"/>
    <x v="4"/>
    <x v="8"/>
    <x v="2"/>
    <x v="0"/>
    <x v="0"/>
    <x v="4"/>
    <x v="4"/>
    <x v="1"/>
    <x v="1"/>
    <n v="53"/>
    <n v="88"/>
    <n v="4664"/>
    <n v="2052.16"/>
    <n v="0.44"/>
    <x v="1"/>
  </r>
  <r>
    <x v="1"/>
    <n v="1185732"/>
    <x v="147"/>
    <x v="4"/>
    <x v="8"/>
    <x v="2"/>
    <x v="0"/>
    <x v="0"/>
    <x v="4"/>
    <x v="4"/>
    <x v="1"/>
    <x v="2"/>
    <n v="52"/>
    <n v="91"/>
    <n v="4732"/>
    <n v="1987.44"/>
    <n v="0.42"/>
    <x v="1"/>
  </r>
  <r>
    <x v="1"/>
    <n v="1185732"/>
    <x v="147"/>
    <x v="4"/>
    <x v="8"/>
    <x v="2"/>
    <x v="0"/>
    <x v="0"/>
    <x v="4"/>
    <x v="4"/>
    <x v="0"/>
    <x v="0"/>
    <n v="60"/>
    <n v="94"/>
    <n v="5640"/>
    <n v="2425.1999999999998"/>
    <n v="0.43"/>
    <x v="1"/>
  </r>
  <r>
    <x v="1"/>
    <n v="1185732"/>
    <x v="147"/>
    <x v="4"/>
    <x v="8"/>
    <x v="2"/>
    <x v="0"/>
    <x v="0"/>
    <x v="4"/>
    <x v="4"/>
    <x v="1"/>
    <x v="0"/>
    <n v="66"/>
    <n v="138"/>
    <n v="9108"/>
    <n v="4280.76"/>
    <n v="0.47"/>
    <x v="1"/>
  </r>
  <r>
    <x v="1"/>
    <n v="1185732"/>
    <x v="148"/>
    <x v="4"/>
    <x v="9"/>
    <x v="3"/>
    <x v="0"/>
    <x v="0"/>
    <x v="4"/>
    <x v="4"/>
    <x v="0"/>
    <x v="1"/>
    <n v="64"/>
    <n v="196"/>
    <n v="12544"/>
    <n v="6648.32"/>
    <n v="0.53"/>
    <x v="1"/>
  </r>
  <r>
    <x v="1"/>
    <n v="1185732"/>
    <x v="148"/>
    <x v="4"/>
    <x v="9"/>
    <x v="3"/>
    <x v="0"/>
    <x v="0"/>
    <x v="4"/>
    <x v="4"/>
    <x v="0"/>
    <x v="2"/>
    <n v="55"/>
    <n v="131"/>
    <n v="7205"/>
    <n v="3602.5"/>
    <n v="0.5"/>
    <x v="1"/>
  </r>
  <r>
    <x v="1"/>
    <n v="1185732"/>
    <x v="148"/>
    <x v="4"/>
    <x v="9"/>
    <x v="3"/>
    <x v="0"/>
    <x v="0"/>
    <x v="4"/>
    <x v="4"/>
    <x v="1"/>
    <x v="1"/>
    <n v="54"/>
    <n v="109"/>
    <n v="5886"/>
    <n v="2413.2600000000002"/>
    <n v="0.41"/>
    <x v="1"/>
  </r>
  <r>
    <x v="1"/>
    <n v="1185732"/>
    <x v="148"/>
    <x v="4"/>
    <x v="9"/>
    <x v="3"/>
    <x v="0"/>
    <x v="0"/>
    <x v="4"/>
    <x v="4"/>
    <x v="1"/>
    <x v="2"/>
    <n v="53"/>
    <n v="85"/>
    <n v="4505"/>
    <n v="1982.2"/>
    <n v="0.44"/>
    <x v="1"/>
  </r>
  <r>
    <x v="1"/>
    <n v="1185732"/>
    <x v="148"/>
    <x v="4"/>
    <x v="9"/>
    <x v="3"/>
    <x v="0"/>
    <x v="0"/>
    <x v="4"/>
    <x v="4"/>
    <x v="0"/>
    <x v="0"/>
    <n v="60"/>
    <n v="102"/>
    <n v="6120"/>
    <n v="2509.1999999999998"/>
    <n v="0.41"/>
    <x v="1"/>
  </r>
  <r>
    <x v="1"/>
    <n v="1185732"/>
    <x v="148"/>
    <x v="4"/>
    <x v="9"/>
    <x v="3"/>
    <x v="0"/>
    <x v="0"/>
    <x v="4"/>
    <x v="4"/>
    <x v="1"/>
    <x v="0"/>
    <n v="64"/>
    <n v="137"/>
    <n v="8768"/>
    <n v="4296.32"/>
    <n v="0.49"/>
    <x v="1"/>
  </r>
  <r>
    <x v="1"/>
    <n v="1185732"/>
    <x v="149"/>
    <x v="1"/>
    <x v="10"/>
    <x v="3"/>
    <x v="0"/>
    <x v="0"/>
    <x v="4"/>
    <x v="4"/>
    <x v="0"/>
    <x v="1"/>
    <n v="60"/>
    <n v="196"/>
    <n v="11760"/>
    <n v="5997.6"/>
    <n v="0.51"/>
    <x v="1"/>
  </r>
  <r>
    <x v="1"/>
    <n v="1185732"/>
    <x v="149"/>
    <x v="1"/>
    <x v="10"/>
    <x v="3"/>
    <x v="0"/>
    <x v="0"/>
    <x v="4"/>
    <x v="4"/>
    <x v="0"/>
    <x v="2"/>
    <n v="58"/>
    <n v="135"/>
    <n v="7830"/>
    <n v="4228.2"/>
    <n v="0.54"/>
    <x v="1"/>
  </r>
  <r>
    <x v="1"/>
    <n v="1185732"/>
    <x v="149"/>
    <x v="1"/>
    <x v="10"/>
    <x v="3"/>
    <x v="0"/>
    <x v="0"/>
    <x v="4"/>
    <x v="4"/>
    <x v="1"/>
    <x v="1"/>
    <n v="52"/>
    <n v="105"/>
    <n v="5460"/>
    <n v="2457"/>
    <n v="0.45"/>
    <x v="1"/>
  </r>
  <r>
    <x v="1"/>
    <n v="1185732"/>
    <x v="149"/>
    <x v="1"/>
    <x v="10"/>
    <x v="3"/>
    <x v="0"/>
    <x v="0"/>
    <x v="4"/>
    <x v="4"/>
    <x v="1"/>
    <x v="2"/>
    <n v="51"/>
    <n v="72"/>
    <n v="3672"/>
    <n v="1542.24"/>
    <n v="0.42"/>
    <x v="1"/>
  </r>
  <r>
    <x v="1"/>
    <n v="1185732"/>
    <x v="149"/>
    <x v="1"/>
    <x v="10"/>
    <x v="3"/>
    <x v="0"/>
    <x v="0"/>
    <x v="4"/>
    <x v="4"/>
    <x v="0"/>
    <x v="0"/>
    <n v="59"/>
    <n v="73"/>
    <n v="4307"/>
    <n v="1938.15"/>
    <n v="0.45"/>
    <x v="1"/>
  </r>
  <r>
    <x v="1"/>
    <n v="1185732"/>
    <x v="149"/>
    <x v="1"/>
    <x v="10"/>
    <x v="3"/>
    <x v="0"/>
    <x v="0"/>
    <x v="4"/>
    <x v="4"/>
    <x v="1"/>
    <x v="0"/>
    <n v="64"/>
    <n v="106"/>
    <n v="6784"/>
    <n v="3188.48"/>
    <n v="0.47"/>
    <x v="1"/>
  </r>
  <r>
    <x v="1"/>
    <n v="1185732"/>
    <x v="150"/>
    <x v="3"/>
    <x v="11"/>
    <x v="3"/>
    <x v="0"/>
    <x v="0"/>
    <x v="4"/>
    <x v="4"/>
    <x v="0"/>
    <x v="1"/>
    <n v="59"/>
    <n v="154"/>
    <n v="9086"/>
    <n v="4724.72"/>
    <n v="0.52"/>
    <x v="1"/>
  </r>
  <r>
    <x v="1"/>
    <n v="1185732"/>
    <x v="150"/>
    <x v="3"/>
    <x v="11"/>
    <x v="3"/>
    <x v="0"/>
    <x v="0"/>
    <x v="4"/>
    <x v="4"/>
    <x v="0"/>
    <x v="2"/>
    <n v="54"/>
    <n v="95"/>
    <n v="5130"/>
    <n v="2667.6"/>
    <n v="0.52"/>
    <x v="1"/>
  </r>
  <r>
    <x v="1"/>
    <n v="1185732"/>
    <x v="150"/>
    <x v="3"/>
    <x v="11"/>
    <x v="3"/>
    <x v="0"/>
    <x v="0"/>
    <x v="4"/>
    <x v="4"/>
    <x v="1"/>
    <x v="1"/>
    <n v="52"/>
    <n v="75"/>
    <n v="3900"/>
    <n v="1677"/>
    <n v="0.43"/>
    <x v="1"/>
  </r>
  <r>
    <x v="1"/>
    <n v="1185732"/>
    <x v="150"/>
    <x v="3"/>
    <x v="11"/>
    <x v="3"/>
    <x v="0"/>
    <x v="0"/>
    <x v="4"/>
    <x v="4"/>
    <x v="1"/>
    <x v="2"/>
    <n v="53"/>
    <n v="56"/>
    <n v="2968"/>
    <n v="1246.56"/>
    <n v="0.42"/>
    <x v="1"/>
  </r>
  <r>
    <x v="1"/>
    <n v="1185732"/>
    <x v="150"/>
    <x v="3"/>
    <x v="11"/>
    <x v="3"/>
    <x v="0"/>
    <x v="0"/>
    <x v="4"/>
    <x v="4"/>
    <x v="0"/>
    <x v="0"/>
    <n v="64"/>
    <n v="63"/>
    <n v="4032"/>
    <n v="1733.76"/>
    <n v="0.43"/>
    <x v="1"/>
  </r>
  <r>
    <x v="1"/>
    <n v="1185732"/>
    <x v="150"/>
    <x v="3"/>
    <x v="11"/>
    <x v="3"/>
    <x v="0"/>
    <x v="0"/>
    <x v="4"/>
    <x v="4"/>
    <x v="1"/>
    <x v="0"/>
    <n v="68"/>
    <n v="98"/>
    <n v="6664"/>
    <n v="3065.44"/>
    <n v="0.46"/>
    <x v="1"/>
  </r>
  <r>
    <x v="1"/>
    <n v="1185732"/>
    <x v="143"/>
    <x v="3"/>
    <x v="4"/>
    <x v="1"/>
    <x v="0"/>
    <x v="0"/>
    <x v="4"/>
    <x v="4"/>
    <x v="1"/>
    <x v="2"/>
    <n v="31"/>
    <n v="68"/>
    <n v="2108"/>
    <n v="716.72"/>
    <n v="0.34"/>
    <x v="0"/>
  </r>
  <r>
    <x v="1"/>
    <n v="1185732"/>
    <x v="143"/>
    <x v="3"/>
    <x v="4"/>
    <x v="1"/>
    <x v="0"/>
    <x v="0"/>
    <x v="4"/>
    <x v="4"/>
    <x v="0"/>
    <x v="0"/>
    <n v="41"/>
    <n v="96"/>
    <n v="3936"/>
    <n v="1298.8800000000001"/>
    <n v="0.33"/>
    <x v="0"/>
  </r>
  <r>
    <x v="1"/>
    <n v="1185732"/>
    <x v="143"/>
    <x v="3"/>
    <x v="4"/>
    <x v="1"/>
    <x v="0"/>
    <x v="0"/>
    <x v="4"/>
    <x v="4"/>
    <x v="1"/>
    <x v="0"/>
    <n v="36"/>
    <n v="124"/>
    <n v="4464"/>
    <n v="1785.6"/>
    <n v="0.4"/>
    <x v="0"/>
  </r>
  <r>
    <x v="1"/>
    <n v="1185732"/>
    <x v="144"/>
    <x v="1"/>
    <x v="5"/>
    <x v="1"/>
    <x v="0"/>
    <x v="0"/>
    <x v="4"/>
    <x v="4"/>
    <x v="0"/>
    <x v="1"/>
    <n v="39"/>
    <n v="188"/>
    <n v="7332"/>
    <n v="3372.72"/>
    <n v="0.46"/>
    <x v="0"/>
  </r>
  <r>
    <x v="1"/>
    <n v="1185732"/>
    <x v="144"/>
    <x v="1"/>
    <x v="5"/>
    <x v="1"/>
    <x v="0"/>
    <x v="0"/>
    <x v="4"/>
    <x v="4"/>
    <x v="0"/>
    <x v="2"/>
    <n v="36"/>
    <n v="88"/>
    <n v="3168"/>
    <n v="1457.28"/>
    <n v="0.46"/>
    <x v="0"/>
  </r>
  <r>
    <x v="1"/>
    <n v="1185732"/>
    <x v="144"/>
    <x v="1"/>
    <x v="5"/>
    <x v="1"/>
    <x v="0"/>
    <x v="0"/>
    <x v="4"/>
    <x v="4"/>
    <x v="1"/>
    <x v="1"/>
    <n v="32"/>
    <n v="105"/>
    <n v="3360"/>
    <n v="1142.4000000000001"/>
    <n v="0.34"/>
    <x v="0"/>
  </r>
  <r>
    <x v="1"/>
    <n v="1185732"/>
    <x v="144"/>
    <x v="1"/>
    <x v="5"/>
    <x v="1"/>
    <x v="0"/>
    <x v="0"/>
    <x v="4"/>
    <x v="4"/>
    <x v="1"/>
    <x v="2"/>
    <n v="33"/>
    <n v="45"/>
    <n v="1485"/>
    <n v="549.45000000000005"/>
    <n v="0.37"/>
    <x v="0"/>
  </r>
  <r>
    <x v="1"/>
    <n v="1185732"/>
    <x v="144"/>
    <x v="1"/>
    <x v="5"/>
    <x v="1"/>
    <x v="0"/>
    <x v="0"/>
    <x v="4"/>
    <x v="4"/>
    <x v="0"/>
    <x v="0"/>
    <n v="47"/>
    <n v="60"/>
    <n v="2820"/>
    <n v="930.6"/>
    <n v="0.33"/>
    <x v="0"/>
  </r>
  <r>
    <x v="1"/>
    <n v="1185732"/>
    <x v="144"/>
    <x v="1"/>
    <x v="5"/>
    <x v="1"/>
    <x v="0"/>
    <x v="0"/>
    <x v="4"/>
    <x v="4"/>
    <x v="1"/>
    <x v="0"/>
    <n v="36"/>
    <n v="99"/>
    <n v="3564"/>
    <n v="1354.32"/>
    <n v="0.38"/>
    <x v="0"/>
  </r>
  <r>
    <x v="1"/>
    <n v="1185732"/>
    <x v="145"/>
    <x v="5"/>
    <x v="6"/>
    <x v="2"/>
    <x v="0"/>
    <x v="0"/>
    <x v="4"/>
    <x v="4"/>
    <x v="0"/>
    <x v="1"/>
    <n v="33"/>
    <n v="187"/>
    <n v="6171"/>
    <n v="2591.8200000000002"/>
    <n v="0.42"/>
    <x v="0"/>
  </r>
  <r>
    <x v="1"/>
    <n v="1185732"/>
    <x v="145"/>
    <x v="5"/>
    <x v="6"/>
    <x v="2"/>
    <x v="0"/>
    <x v="0"/>
    <x v="4"/>
    <x v="4"/>
    <x v="0"/>
    <x v="2"/>
    <n v="38"/>
    <n v="85"/>
    <n v="3230"/>
    <n v="1356.6"/>
    <n v="0.42"/>
    <x v="0"/>
  </r>
  <r>
    <x v="1"/>
    <n v="1185732"/>
    <x v="145"/>
    <x v="5"/>
    <x v="6"/>
    <x v="2"/>
    <x v="0"/>
    <x v="0"/>
    <x v="4"/>
    <x v="4"/>
    <x v="1"/>
    <x v="1"/>
    <n v="26"/>
    <n v="80"/>
    <n v="2080"/>
    <n v="707.2"/>
    <n v="0.34"/>
    <x v="0"/>
  </r>
  <r>
    <x v="1"/>
    <n v="1185732"/>
    <x v="145"/>
    <x v="5"/>
    <x v="6"/>
    <x v="2"/>
    <x v="0"/>
    <x v="0"/>
    <x v="4"/>
    <x v="4"/>
    <x v="1"/>
    <x v="2"/>
    <n v="35"/>
    <n v="53"/>
    <n v="1855"/>
    <n v="593.6"/>
    <n v="0.32"/>
    <x v="0"/>
  </r>
  <r>
    <x v="1"/>
    <n v="1185732"/>
    <x v="145"/>
    <x v="5"/>
    <x v="6"/>
    <x v="2"/>
    <x v="0"/>
    <x v="0"/>
    <x v="4"/>
    <x v="4"/>
    <x v="0"/>
    <x v="0"/>
    <n v="40"/>
    <n v="61"/>
    <n v="2440"/>
    <n v="805.2"/>
    <n v="0.33"/>
    <x v="0"/>
  </r>
  <r>
    <x v="1"/>
    <n v="1185732"/>
    <x v="145"/>
    <x v="5"/>
    <x v="6"/>
    <x v="2"/>
    <x v="0"/>
    <x v="0"/>
    <x v="4"/>
    <x v="4"/>
    <x v="1"/>
    <x v="0"/>
    <n v="33"/>
    <n v="101"/>
    <n v="3333"/>
    <n v="1233.21"/>
    <n v="0.37"/>
    <x v="0"/>
  </r>
  <r>
    <x v="1"/>
    <n v="1185732"/>
    <x v="146"/>
    <x v="6"/>
    <x v="7"/>
    <x v="2"/>
    <x v="0"/>
    <x v="0"/>
    <x v="4"/>
    <x v="4"/>
    <x v="0"/>
    <x v="1"/>
    <n v="47"/>
    <n v="196"/>
    <n v="9212"/>
    <n v="3961.16"/>
    <n v="0.43"/>
    <x v="0"/>
  </r>
  <r>
    <x v="1"/>
    <n v="1185732"/>
    <x v="146"/>
    <x v="6"/>
    <x v="7"/>
    <x v="2"/>
    <x v="0"/>
    <x v="0"/>
    <x v="4"/>
    <x v="4"/>
    <x v="0"/>
    <x v="2"/>
    <n v="40"/>
    <n v="93"/>
    <n v="3720"/>
    <n v="1599.6"/>
    <n v="0.43"/>
    <x v="0"/>
  </r>
  <r>
    <x v="1"/>
    <n v="1185732"/>
    <x v="146"/>
    <x v="6"/>
    <x v="7"/>
    <x v="2"/>
    <x v="0"/>
    <x v="0"/>
    <x v="4"/>
    <x v="4"/>
    <x v="1"/>
    <x v="1"/>
    <n v="42"/>
    <n v="101"/>
    <n v="4242"/>
    <n v="1442.28"/>
    <n v="0.34"/>
    <x v="0"/>
  </r>
  <r>
    <x v="1"/>
    <n v="1185732"/>
    <x v="146"/>
    <x v="6"/>
    <x v="7"/>
    <x v="2"/>
    <x v="0"/>
    <x v="0"/>
    <x v="4"/>
    <x v="4"/>
    <x v="1"/>
    <x v="2"/>
    <n v="41"/>
    <n v="91"/>
    <n v="3731"/>
    <n v="1268.54"/>
    <n v="0.34"/>
    <x v="0"/>
  </r>
  <r>
    <x v="1"/>
    <n v="1185732"/>
    <x v="146"/>
    <x v="6"/>
    <x v="7"/>
    <x v="2"/>
    <x v="0"/>
    <x v="0"/>
    <x v="4"/>
    <x v="4"/>
    <x v="0"/>
    <x v="0"/>
    <n v="52"/>
    <n v="90"/>
    <n v="4680"/>
    <n v="1497.6"/>
    <n v="0.32"/>
    <x v="0"/>
  </r>
  <r>
    <x v="1"/>
    <n v="1185732"/>
    <x v="146"/>
    <x v="6"/>
    <x v="7"/>
    <x v="2"/>
    <x v="0"/>
    <x v="0"/>
    <x v="4"/>
    <x v="4"/>
    <x v="1"/>
    <x v="0"/>
    <n v="46"/>
    <n v="140"/>
    <n v="6440"/>
    <n v="2511.6"/>
    <n v="0.39"/>
    <x v="0"/>
  </r>
  <r>
    <x v="1"/>
    <n v="1185732"/>
    <x v="147"/>
    <x v="4"/>
    <x v="8"/>
    <x v="2"/>
    <x v="0"/>
    <x v="0"/>
    <x v="4"/>
    <x v="4"/>
    <x v="0"/>
    <x v="1"/>
    <n v="44"/>
    <n v="216"/>
    <n v="9504"/>
    <n v="4371.84"/>
    <n v="0.46"/>
    <x v="0"/>
  </r>
  <r>
    <x v="1"/>
    <n v="1185732"/>
    <x v="147"/>
    <x v="4"/>
    <x v="8"/>
    <x v="2"/>
    <x v="0"/>
    <x v="0"/>
    <x v="4"/>
    <x v="4"/>
    <x v="0"/>
    <x v="2"/>
    <n v="40"/>
    <n v="140"/>
    <n v="5600"/>
    <n v="2632"/>
    <n v="0.47"/>
    <x v="0"/>
  </r>
  <r>
    <x v="1"/>
    <n v="1185732"/>
    <x v="147"/>
    <x v="4"/>
    <x v="8"/>
    <x v="2"/>
    <x v="0"/>
    <x v="0"/>
    <x v="4"/>
    <x v="4"/>
    <x v="1"/>
    <x v="1"/>
    <n v="43"/>
    <n v="109"/>
    <n v="4687"/>
    <n v="1687.32"/>
    <n v="0.36"/>
    <x v="0"/>
  </r>
  <r>
    <x v="1"/>
    <n v="1185732"/>
    <x v="147"/>
    <x v="4"/>
    <x v="8"/>
    <x v="2"/>
    <x v="0"/>
    <x v="0"/>
    <x v="4"/>
    <x v="4"/>
    <x v="1"/>
    <x v="2"/>
    <n v="37"/>
    <n v="104"/>
    <n v="3848"/>
    <n v="1308.32"/>
    <n v="0.34"/>
    <x v="0"/>
  </r>
  <r>
    <x v="1"/>
    <n v="1185732"/>
    <x v="147"/>
    <x v="4"/>
    <x v="8"/>
    <x v="2"/>
    <x v="0"/>
    <x v="0"/>
    <x v="4"/>
    <x v="4"/>
    <x v="0"/>
    <x v="0"/>
    <n v="47"/>
    <n v="114"/>
    <n v="5358"/>
    <n v="1982.46"/>
    <n v="0.37"/>
    <x v="0"/>
  </r>
  <r>
    <x v="1"/>
    <n v="1185732"/>
    <x v="147"/>
    <x v="4"/>
    <x v="8"/>
    <x v="2"/>
    <x v="0"/>
    <x v="0"/>
    <x v="4"/>
    <x v="4"/>
    <x v="1"/>
    <x v="0"/>
    <n v="50"/>
    <n v="162"/>
    <n v="8100"/>
    <n v="3402"/>
    <n v="0.42"/>
    <x v="0"/>
  </r>
  <r>
    <x v="1"/>
    <n v="1185732"/>
    <x v="148"/>
    <x v="4"/>
    <x v="9"/>
    <x v="3"/>
    <x v="0"/>
    <x v="0"/>
    <x v="4"/>
    <x v="4"/>
    <x v="0"/>
    <x v="1"/>
    <n v="49"/>
    <n v="224"/>
    <n v="10976"/>
    <n v="4609.92"/>
    <n v="0.42"/>
    <x v="0"/>
  </r>
  <r>
    <x v="1"/>
    <n v="1185732"/>
    <x v="148"/>
    <x v="4"/>
    <x v="9"/>
    <x v="3"/>
    <x v="0"/>
    <x v="0"/>
    <x v="4"/>
    <x v="4"/>
    <x v="0"/>
    <x v="2"/>
    <n v="47"/>
    <n v="149"/>
    <n v="7003"/>
    <n v="3081.32"/>
    <n v="0.44"/>
    <x v="0"/>
  </r>
  <r>
    <x v="1"/>
    <n v="1185732"/>
    <x v="148"/>
    <x v="4"/>
    <x v="9"/>
    <x v="3"/>
    <x v="0"/>
    <x v="0"/>
    <x v="4"/>
    <x v="4"/>
    <x v="1"/>
    <x v="1"/>
    <n v="37"/>
    <n v="128"/>
    <n v="4736"/>
    <n v="1704.96"/>
    <n v="0.36"/>
    <x v="0"/>
  </r>
  <r>
    <x v="1"/>
    <n v="1185732"/>
    <x v="148"/>
    <x v="4"/>
    <x v="9"/>
    <x v="3"/>
    <x v="0"/>
    <x v="0"/>
    <x v="4"/>
    <x v="4"/>
    <x v="1"/>
    <x v="2"/>
    <n v="39"/>
    <n v="107"/>
    <n v="4173"/>
    <n v="1460.55"/>
    <n v="0.35"/>
    <x v="0"/>
  </r>
  <r>
    <x v="1"/>
    <n v="1185732"/>
    <x v="148"/>
    <x v="4"/>
    <x v="9"/>
    <x v="3"/>
    <x v="0"/>
    <x v="0"/>
    <x v="4"/>
    <x v="4"/>
    <x v="0"/>
    <x v="0"/>
    <n v="47"/>
    <n v="119"/>
    <n v="5593"/>
    <n v="2069.41"/>
    <n v="0.37"/>
    <x v="0"/>
  </r>
  <r>
    <x v="1"/>
    <n v="1185732"/>
    <x v="148"/>
    <x v="4"/>
    <x v="9"/>
    <x v="3"/>
    <x v="0"/>
    <x v="0"/>
    <x v="4"/>
    <x v="4"/>
    <x v="1"/>
    <x v="0"/>
    <n v="47"/>
    <n v="163"/>
    <n v="7661"/>
    <n v="3064.4"/>
    <n v="0.4"/>
    <x v="0"/>
  </r>
  <r>
    <x v="1"/>
    <n v="1185732"/>
    <x v="149"/>
    <x v="1"/>
    <x v="10"/>
    <x v="3"/>
    <x v="0"/>
    <x v="0"/>
    <x v="4"/>
    <x v="4"/>
    <x v="0"/>
    <x v="1"/>
    <n v="48"/>
    <n v="203"/>
    <n v="9744"/>
    <n v="4482.24"/>
    <n v="0.46"/>
    <x v="0"/>
  </r>
  <r>
    <x v="1"/>
    <n v="1185732"/>
    <x v="149"/>
    <x v="1"/>
    <x v="10"/>
    <x v="3"/>
    <x v="0"/>
    <x v="0"/>
    <x v="4"/>
    <x v="4"/>
    <x v="0"/>
    <x v="2"/>
    <n v="39"/>
    <n v="135"/>
    <n v="5265"/>
    <n v="2474.5500000000002"/>
    <n v="0.47"/>
    <x v="0"/>
  </r>
  <r>
    <x v="1"/>
    <n v="1185732"/>
    <x v="149"/>
    <x v="1"/>
    <x v="10"/>
    <x v="3"/>
    <x v="0"/>
    <x v="0"/>
    <x v="4"/>
    <x v="4"/>
    <x v="1"/>
    <x v="1"/>
    <n v="39"/>
    <n v="113"/>
    <n v="4407"/>
    <n v="1542.45"/>
    <n v="0.35"/>
    <x v="0"/>
  </r>
  <r>
    <x v="1"/>
    <n v="1185732"/>
    <x v="149"/>
    <x v="1"/>
    <x v="10"/>
    <x v="3"/>
    <x v="0"/>
    <x v="0"/>
    <x v="4"/>
    <x v="4"/>
    <x v="1"/>
    <x v="2"/>
    <n v="42"/>
    <n v="88"/>
    <n v="3696"/>
    <n v="1182.72"/>
    <n v="0.32"/>
    <x v="0"/>
  </r>
  <r>
    <x v="1"/>
    <n v="1185732"/>
    <x v="149"/>
    <x v="1"/>
    <x v="10"/>
    <x v="3"/>
    <x v="0"/>
    <x v="0"/>
    <x v="4"/>
    <x v="4"/>
    <x v="0"/>
    <x v="0"/>
    <n v="45"/>
    <n v="80"/>
    <n v="3600"/>
    <n v="1188"/>
    <n v="0.33"/>
    <x v="0"/>
  </r>
  <r>
    <x v="1"/>
    <n v="1185732"/>
    <x v="149"/>
    <x v="1"/>
    <x v="10"/>
    <x v="3"/>
    <x v="0"/>
    <x v="0"/>
    <x v="4"/>
    <x v="4"/>
    <x v="1"/>
    <x v="0"/>
    <n v="46"/>
    <n v="145"/>
    <n v="6670"/>
    <n v="2467.9"/>
    <n v="0.37"/>
    <x v="0"/>
  </r>
  <r>
    <x v="1"/>
    <n v="1185732"/>
    <x v="150"/>
    <x v="3"/>
    <x v="11"/>
    <x v="3"/>
    <x v="0"/>
    <x v="0"/>
    <x v="4"/>
    <x v="4"/>
    <x v="0"/>
    <x v="1"/>
    <n v="51"/>
    <n v="193"/>
    <n v="9843"/>
    <n v="4330.92"/>
    <n v="0.44"/>
    <x v="0"/>
  </r>
  <r>
    <x v="1"/>
    <n v="1185732"/>
    <x v="150"/>
    <x v="3"/>
    <x v="11"/>
    <x v="3"/>
    <x v="0"/>
    <x v="0"/>
    <x v="4"/>
    <x v="4"/>
    <x v="0"/>
    <x v="2"/>
    <n v="43"/>
    <n v="116"/>
    <n v="4988"/>
    <n v="2094.96"/>
    <n v="0.42"/>
    <x v="0"/>
  </r>
  <r>
    <x v="1"/>
    <n v="1185732"/>
    <x v="150"/>
    <x v="3"/>
    <x v="11"/>
    <x v="3"/>
    <x v="0"/>
    <x v="0"/>
    <x v="4"/>
    <x v="4"/>
    <x v="1"/>
    <x v="1"/>
    <n v="43"/>
    <n v="78"/>
    <n v="3354"/>
    <n v="1106.82"/>
    <n v="0.33"/>
    <x v="0"/>
  </r>
  <r>
    <x v="1"/>
    <n v="1185732"/>
    <x v="150"/>
    <x v="3"/>
    <x v="11"/>
    <x v="3"/>
    <x v="0"/>
    <x v="0"/>
    <x v="4"/>
    <x v="4"/>
    <x v="1"/>
    <x v="2"/>
    <n v="41"/>
    <n v="74"/>
    <n v="3034"/>
    <n v="1122.58"/>
    <n v="0.37"/>
    <x v="0"/>
  </r>
  <r>
    <x v="1"/>
    <n v="1185732"/>
    <x v="150"/>
    <x v="3"/>
    <x v="11"/>
    <x v="3"/>
    <x v="0"/>
    <x v="0"/>
    <x v="4"/>
    <x v="4"/>
    <x v="0"/>
    <x v="0"/>
    <n v="48"/>
    <n v="70"/>
    <n v="3360"/>
    <n v="1209.5999999999999"/>
    <n v="0.36"/>
    <x v="0"/>
  </r>
  <r>
    <x v="1"/>
    <n v="1185732"/>
    <x v="150"/>
    <x v="3"/>
    <x v="11"/>
    <x v="3"/>
    <x v="0"/>
    <x v="0"/>
    <x v="4"/>
    <x v="4"/>
    <x v="1"/>
    <x v="0"/>
    <n v="53"/>
    <n v="104"/>
    <n v="5512"/>
    <n v="2039.44"/>
    <n v="0.37"/>
    <x v="0"/>
  </r>
  <r>
    <x v="1"/>
    <n v="1185732"/>
    <x v="151"/>
    <x v="4"/>
    <x v="0"/>
    <x v="0"/>
    <x v="0"/>
    <x v="0"/>
    <x v="9"/>
    <x v="9"/>
    <x v="0"/>
    <x v="0"/>
    <n v="47"/>
    <n v="42"/>
    <n v="1974"/>
    <n v="769.86"/>
    <n v="0.39"/>
    <x v="1"/>
  </r>
  <r>
    <x v="1"/>
    <n v="1185732"/>
    <x v="136"/>
    <x v="5"/>
    <x v="0"/>
    <x v="0"/>
    <x v="0"/>
    <x v="0"/>
    <x v="9"/>
    <x v="9"/>
    <x v="1"/>
    <x v="0"/>
    <n v="38"/>
    <n v="68"/>
    <n v="2584"/>
    <n v="1343.68"/>
    <n v="0.52"/>
    <x v="1"/>
  </r>
  <r>
    <x v="1"/>
    <n v="1185732"/>
    <x v="152"/>
    <x v="6"/>
    <x v="0"/>
    <x v="0"/>
    <x v="0"/>
    <x v="0"/>
    <x v="9"/>
    <x v="9"/>
    <x v="0"/>
    <x v="1"/>
    <n v="38"/>
    <n v="140"/>
    <n v="5320"/>
    <n v="2606.8000000000002"/>
    <n v="0.49"/>
    <x v="1"/>
  </r>
  <r>
    <x v="1"/>
    <n v="1185732"/>
    <x v="131"/>
    <x v="0"/>
    <x v="0"/>
    <x v="0"/>
    <x v="0"/>
    <x v="0"/>
    <x v="9"/>
    <x v="9"/>
    <x v="0"/>
    <x v="2"/>
    <n v="38"/>
    <n v="45"/>
    <n v="1710"/>
    <n v="803.7"/>
    <n v="0.47"/>
    <x v="1"/>
  </r>
  <r>
    <x v="1"/>
    <n v="1185732"/>
    <x v="153"/>
    <x v="1"/>
    <x v="0"/>
    <x v="0"/>
    <x v="0"/>
    <x v="0"/>
    <x v="9"/>
    <x v="9"/>
    <x v="1"/>
    <x v="1"/>
    <n v="29"/>
    <n v="60"/>
    <n v="1740"/>
    <n v="922.2"/>
    <n v="0.53"/>
    <x v="1"/>
  </r>
  <r>
    <x v="1"/>
    <n v="1185732"/>
    <x v="154"/>
    <x v="2"/>
    <x v="0"/>
    <x v="0"/>
    <x v="0"/>
    <x v="0"/>
    <x v="9"/>
    <x v="9"/>
    <x v="1"/>
    <x v="2"/>
    <n v="34"/>
    <n v="19"/>
    <n v="646"/>
    <n v="271.32"/>
    <n v="0.42"/>
    <x v="1"/>
  </r>
  <r>
    <x v="1"/>
    <n v="1185732"/>
    <x v="139"/>
    <x v="3"/>
    <x v="0"/>
    <x v="0"/>
    <x v="0"/>
    <x v="0"/>
    <x v="9"/>
    <x v="9"/>
    <x v="0"/>
    <x v="0"/>
    <n v="46"/>
    <n v="45"/>
    <n v="2070"/>
    <n v="807.3"/>
    <n v="0.39"/>
    <x v="1"/>
  </r>
  <r>
    <x v="1"/>
    <n v="1185732"/>
    <x v="155"/>
    <x v="4"/>
    <x v="0"/>
    <x v="0"/>
    <x v="0"/>
    <x v="0"/>
    <x v="9"/>
    <x v="9"/>
    <x v="1"/>
    <x v="0"/>
    <n v="37"/>
    <n v="63"/>
    <n v="2331"/>
    <n v="1188.81"/>
    <n v="0.51"/>
    <x v="1"/>
  </r>
  <r>
    <x v="1"/>
    <n v="1185732"/>
    <x v="156"/>
    <x v="5"/>
    <x v="0"/>
    <x v="0"/>
    <x v="0"/>
    <x v="0"/>
    <x v="9"/>
    <x v="9"/>
    <x v="0"/>
    <x v="1"/>
    <n v="39"/>
    <n v="127"/>
    <n v="4953"/>
    <n v="2426.9699999999998"/>
    <n v="0.49"/>
    <x v="1"/>
  </r>
  <r>
    <x v="1"/>
    <n v="1185732"/>
    <x v="157"/>
    <x v="6"/>
    <x v="0"/>
    <x v="0"/>
    <x v="0"/>
    <x v="0"/>
    <x v="9"/>
    <x v="9"/>
    <x v="0"/>
    <x v="2"/>
    <n v="39"/>
    <n v="46"/>
    <n v="1794"/>
    <n v="879.06"/>
    <n v="0.49"/>
    <x v="1"/>
  </r>
  <r>
    <x v="1"/>
    <n v="1185732"/>
    <x v="0"/>
    <x v="0"/>
    <x v="0"/>
    <x v="0"/>
    <x v="0"/>
    <x v="0"/>
    <x v="9"/>
    <x v="9"/>
    <x v="1"/>
    <x v="1"/>
    <n v="27"/>
    <n v="52"/>
    <n v="1404"/>
    <n v="772.2"/>
    <n v="0.55000000000000004"/>
    <x v="1"/>
  </r>
  <r>
    <x v="1"/>
    <n v="1185732"/>
    <x v="1"/>
    <x v="1"/>
    <x v="0"/>
    <x v="0"/>
    <x v="0"/>
    <x v="0"/>
    <x v="9"/>
    <x v="9"/>
    <x v="1"/>
    <x v="2"/>
    <n v="32"/>
    <n v="13"/>
    <n v="416"/>
    <n v="166.4"/>
    <n v="0.4"/>
    <x v="1"/>
  </r>
  <r>
    <x v="1"/>
    <n v="1185732"/>
    <x v="2"/>
    <x v="2"/>
    <x v="0"/>
    <x v="0"/>
    <x v="0"/>
    <x v="0"/>
    <x v="9"/>
    <x v="9"/>
    <x v="0"/>
    <x v="0"/>
    <n v="49"/>
    <n v="29"/>
    <n v="1421"/>
    <n v="511.56"/>
    <n v="0.36"/>
    <x v="1"/>
  </r>
  <r>
    <x v="1"/>
    <n v="1185732"/>
    <x v="3"/>
    <x v="3"/>
    <x v="0"/>
    <x v="0"/>
    <x v="0"/>
    <x v="0"/>
    <x v="9"/>
    <x v="9"/>
    <x v="1"/>
    <x v="0"/>
    <n v="36"/>
    <n v="50"/>
    <n v="1800"/>
    <n v="990"/>
    <n v="0.55000000000000004"/>
    <x v="1"/>
  </r>
  <r>
    <x v="1"/>
    <n v="1185732"/>
    <x v="4"/>
    <x v="4"/>
    <x v="0"/>
    <x v="0"/>
    <x v="0"/>
    <x v="0"/>
    <x v="9"/>
    <x v="9"/>
    <x v="0"/>
    <x v="1"/>
    <n v="37"/>
    <n v="122"/>
    <n v="4514"/>
    <n v="2166.7199999999998"/>
    <n v="0.48"/>
    <x v="1"/>
  </r>
  <r>
    <x v="1"/>
    <n v="1185732"/>
    <x v="5"/>
    <x v="5"/>
    <x v="0"/>
    <x v="0"/>
    <x v="0"/>
    <x v="0"/>
    <x v="9"/>
    <x v="9"/>
    <x v="0"/>
    <x v="2"/>
    <n v="37"/>
    <n v="44"/>
    <n v="1628"/>
    <n v="765.16"/>
    <n v="0.47"/>
    <x v="1"/>
  </r>
  <r>
    <x v="1"/>
    <n v="1185732"/>
    <x v="6"/>
    <x v="6"/>
    <x v="1"/>
    <x v="0"/>
    <x v="0"/>
    <x v="0"/>
    <x v="9"/>
    <x v="9"/>
    <x v="1"/>
    <x v="1"/>
    <n v="27"/>
    <n v="44"/>
    <n v="1188"/>
    <n v="641.52"/>
    <n v="0.54"/>
    <x v="1"/>
  </r>
  <r>
    <x v="1"/>
    <n v="1185732"/>
    <x v="7"/>
    <x v="0"/>
    <x v="1"/>
    <x v="0"/>
    <x v="0"/>
    <x v="0"/>
    <x v="9"/>
    <x v="9"/>
    <x v="1"/>
    <x v="2"/>
    <n v="33"/>
    <n v="21"/>
    <n v="693"/>
    <n v="277.2"/>
    <n v="0.4"/>
    <x v="1"/>
  </r>
  <r>
    <x v="1"/>
    <n v="1185732"/>
    <x v="8"/>
    <x v="1"/>
    <x v="1"/>
    <x v="0"/>
    <x v="0"/>
    <x v="0"/>
    <x v="9"/>
    <x v="9"/>
    <x v="0"/>
    <x v="0"/>
    <n v="47"/>
    <n v="20"/>
    <n v="940"/>
    <n v="357.2"/>
    <n v="0.38"/>
    <x v="1"/>
  </r>
  <r>
    <x v="1"/>
    <n v="1185732"/>
    <x v="9"/>
    <x v="2"/>
    <x v="1"/>
    <x v="0"/>
    <x v="0"/>
    <x v="0"/>
    <x v="9"/>
    <x v="9"/>
    <x v="1"/>
    <x v="0"/>
    <n v="39"/>
    <n v="63"/>
    <n v="2457"/>
    <n v="1253.07"/>
    <n v="0.51"/>
    <x v="1"/>
  </r>
  <r>
    <x v="1"/>
    <n v="1185732"/>
    <x v="10"/>
    <x v="3"/>
    <x v="1"/>
    <x v="0"/>
    <x v="0"/>
    <x v="0"/>
    <x v="9"/>
    <x v="9"/>
    <x v="0"/>
    <x v="1"/>
    <n v="52"/>
    <n v="144"/>
    <n v="7488"/>
    <n v="3369.6"/>
    <n v="0.45"/>
    <x v="1"/>
  </r>
  <r>
    <x v="1"/>
    <n v="1185732"/>
    <x v="11"/>
    <x v="4"/>
    <x v="1"/>
    <x v="0"/>
    <x v="0"/>
    <x v="0"/>
    <x v="9"/>
    <x v="9"/>
    <x v="0"/>
    <x v="2"/>
    <n v="48"/>
    <n v="60"/>
    <n v="2880"/>
    <n v="1440"/>
    <n v="0.5"/>
    <x v="1"/>
  </r>
  <r>
    <x v="1"/>
    <n v="1185732"/>
    <x v="12"/>
    <x v="5"/>
    <x v="1"/>
    <x v="0"/>
    <x v="0"/>
    <x v="0"/>
    <x v="9"/>
    <x v="9"/>
    <x v="1"/>
    <x v="1"/>
    <n v="42"/>
    <n v="47"/>
    <n v="1974"/>
    <n v="1065.96"/>
    <n v="0.54"/>
    <x v="1"/>
  </r>
  <r>
    <x v="1"/>
    <n v="1185732"/>
    <x v="13"/>
    <x v="6"/>
    <x v="1"/>
    <x v="0"/>
    <x v="0"/>
    <x v="0"/>
    <x v="9"/>
    <x v="9"/>
    <x v="1"/>
    <x v="2"/>
    <n v="41"/>
    <n v="34"/>
    <n v="1394"/>
    <n v="557.6"/>
    <n v="0.4"/>
    <x v="1"/>
  </r>
  <r>
    <x v="1"/>
    <n v="1185732"/>
    <x v="14"/>
    <x v="0"/>
    <x v="1"/>
    <x v="0"/>
    <x v="0"/>
    <x v="0"/>
    <x v="9"/>
    <x v="9"/>
    <x v="0"/>
    <x v="0"/>
    <n v="51"/>
    <n v="42"/>
    <n v="2142"/>
    <n v="792.54"/>
    <n v="0.37"/>
    <x v="1"/>
  </r>
  <r>
    <x v="1"/>
    <n v="1185732"/>
    <x v="15"/>
    <x v="1"/>
    <x v="1"/>
    <x v="0"/>
    <x v="0"/>
    <x v="0"/>
    <x v="9"/>
    <x v="9"/>
    <x v="1"/>
    <x v="0"/>
    <n v="56"/>
    <n v="72"/>
    <n v="4032"/>
    <n v="2136.96"/>
    <n v="0.53"/>
    <x v="1"/>
  </r>
  <r>
    <x v="1"/>
    <n v="1185732"/>
    <x v="16"/>
    <x v="2"/>
    <x v="1"/>
    <x v="0"/>
    <x v="0"/>
    <x v="0"/>
    <x v="9"/>
    <x v="9"/>
    <x v="0"/>
    <x v="1"/>
    <n v="54"/>
    <n v="158"/>
    <n v="8532"/>
    <n v="4010.04"/>
    <n v="0.47"/>
    <x v="1"/>
  </r>
  <r>
    <x v="1"/>
    <n v="1185732"/>
    <x v="17"/>
    <x v="3"/>
    <x v="1"/>
    <x v="0"/>
    <x v="0"/>
    <x v="0"/>
    <x v="9"/>
    <x v="9"/>
    <x v="0"/>
    <x v="2"/>
    <n v="48"/>
    <n v="77"/>
    <n v="3696"/>
    <n v="1811.04"/>
    <n v="0.49"/>
    <x v="1"/>
  </r>
  <r>
    <x v="1"/>
    <n v="1185732"/>
    <x v="18"/>
    <x v="4"/>
    <x v="1"/>
    <x v="0"/>
    <x v="0"/>
    <x v="0"/>
    <x v="9"/>
    <x v="9"/>
    <x v="1"/>
    <x v="1"/>
    <n v="42"/>
    <n v="58"/>
    <n v="2436"/>
    <n v="1242.3599999999999"/>
    <n v="0.51"/>
    <x v="1"/>
  </r>
  <r>
    <x v="1"/>
    <n v="1185732"/>
    <x v="19"/>
    <x v="5"/>
    <x v="1"/>
    <x v="0"/>
    <x v="0"/>
    <x v="0"/>
    <x v="9"/>
    <x v="9"/>
    <x v="1"/>
    <x v="2"/>
    <n v="41"/>
    <n v="51"/>
    <n v="2091"/>
    <n v="878.22"/>
    <n v="0.42"/>
    <x v="1"/>
  </r>
  <r>
    <x v="1"/>
    <n v="1185732"/>
    <x v="20"/>
    <x v="6"/>
    <x v="1"/>
    <x v="0"/>
    <x v="0"/>
    <x v="0"/>
    <x v="9"/>
    <x v="9"/>
    <x v="0"/>
    <x v="0"/>
    <n v="50"/>
    <n v="53"/>
    <n v="2650"/>
    <n v="954"/>
    <n v="0.36"/>
    <x v="1"/>
  </r>
  <r>
    <x v="1"/>
    <n v="1185732"/>
    <x v="21"/>
    <x v="0"/>
    <x v="1"/>
    <x v="0"/>
    <x v="0"/>
    <x v="0"/>
    <x v="9"/>
    <x v="9"/>
    <x v="1"/>
    <x v="0"/>
    <n v="56"/>
    <n v="85"/>
    <n v="4760"/>
    <n v="2427.6"/>
    <n v="0.51"/>
    <x v="1"/>
  </r>
  <r>
    <x v="1"/>
    <n v="1185732"/>
    <x v="22"/>
    <x v="1"/>
    <x v="1"/>
    <x v="0"/>
    <x v="0"/>
    <x v="0"/>
    <x v="9"/>
    <x v="9"/>
    <x v="0"/>
    <x v="1"/>
    <n v="51"/>
    <n v="143"/>
    <n v="7293"/>
    <n v="3573.57"/>
    <n v="0.49"/>
    <x v="1"/>
  </r>
  <r>
    <x v="1"/>
    <n v="1185732"/>
    <x v="23"/>
    <x v="2"/>
    <x v="1"/>
    <x v="0"/>
    <x v="0"/>
    <x v="0"/>
    <x v="9"/>
    <x v="9"/>
    <x v="0"/>
    <x v="2"/>
    <n v="46"/>
    <n v="84"/>
    <n v="3864"/>
    <n v="1854.72"/>
    <n v="0.48"/>
    <x v="1"/>
  </r>
  <r>
    <x v="1"/>
    <n v="1185732"/>
    <x v="24"/>
    <x v="3"/>
    <x v="1"/>
    <x v="0"/>
    <x v="0"/>
    <x v="0"/>
    <x v="9"/>
    <x v="9"/>
    <x v="1"/>
    <x v="1"/>
    <n v="43"/>
    <n v="63"/>
    <n v="2709"/>
    <n v="1489.95"/>
    <n v="0.55000000000000004"/>
    <x v="1"/>
  </r>
  <r>
    <x v="1"/>
    <n v="1185732"/>
    <x v="25"/>
    <x v="4"/>
    <x v="1"/>
    <x v="0"/>
    <x v="0"/>
    <x v="0"/>
    <x v="9"/>
    <x v="9"/>
    <x v="1"/>
    <x v="2"/>
    <n v="43"/>
    <n v="44"/>
    <n v="1892"/>
    <n v="775.72"/>
    <n v="0.41"/>
    <x v="1"/>
  </r>
  <r>
    <x v="1"/>
    <n v="1185732"/>
    <x v="26"/>
    <x v="5"/>
    <x v="1"/>
    <x v="0"/>
    <x v="0"/>
    <x v="0"/>
    <x v="9"/>
    <x v="9"/>
    <x v="0"/>
    <x v="0"/>
    <n v="53"/>
    <n v="60"/>
    <n v="3180"/>
    <n v="1208.4000000000001"/>
    <n v="0.38"/>
    <x v="1"/>
  </r>
  <r>
    <x v="1"/>
    <n v="1185732"/>
    <x v="55"/>
    <x v="6"/>
    <x v="2"/>
    <x v="0"/>
    <x v="0"/>
    <x v="0"/>
    <x v="9"/>
    <x v="9"/>
    <x v="1"/>
    <x v="0"/>
    <n v="58"/>
    <n v="113"/>
    <n v="6554"/>
    <n v="3539.16"/>
    <n v="0.54"/>
    <x v="1"/>
  </r>
  <r>
    <x v="1"/>
    <n v="1185732"/>
    <x v="56"/>
    <x v="0"/>
    <x v="2"/>
    <x v="0"/>
    <x v="0"/>
    <x v="0"/>
    <x v="9"/>
    <x v="9"/>
    <x v="0"/>
    <x v="1"/>
    <n v="50"/>
    <n v="147"/>
    <n v="7350"/>
    <n v="3381"/>
    <n v="0.46"/>
    <x v="1"/>
  </r>
  <r>
    <x v="1"/>
    <n v="1185732"/>
    <x v="57"/>
    <x v="1"/>
    <x v="2"/>
    <x v="0"/>
    <x v="0"/>
    <x v="0"/>
    <x v="9"/>
    <x v="9"/>
    <x v="0"/>
    <x v="2"/>
    <n v="49"/>
    <n v="90"/>
    <n v="4410"/>
    <n v="2072.6999999999998"/>
    <n v="0.47"/>
    <x v="1"/>
  </r>
  <r>
    <x v="1"/>
    <n v="1185732"/>
    <x v="58"/>
    <x v="2"/>
    <x v="2"/>
    <x v="0"/>
    <x v="0"/>
    <x v="0"/>
    <x v="9"/>
    <x v="9"/>
    <x v="1"/>
    <x v="1"/>
    <n v="41"/>
    <n v="68"/>
    <n v="2788"/>
    <n v="1394"/>
    <n v="0.5"/>
    <x v="1"/>
  </r>
  <r>
    <x v="1"/>
    <n v="1185732"/>
    <x v="59"/>
    <x v="3"/>
    <x v="2"/>
    <x v="0"/>
    <x v="0"/>
    <x v="0"/>
    <x v="9"/>
    <x v="9"/>
    <x v="1"/>
    <x v="2"/>
    <n v="41"/>
    <n v="51"/>
    <n v="2091"/>
    <n v="857.31"/>
    <n v="0.41"/>
    <x v="1"/>
  </r>
  <r>
    <x v="1"/>
    <n v="1185732"/>
    <x v="60"/>
    <x v="4"/>
    <x v="2"/>
    <x v="0"/>
    <x v="0"/>
    <x v="0"/>
    <x v="9"/>
    <x v="9"/>
    <x v="0"/>
    <x v="0"/>
    <n v="54"/>
    <n v="41"/>
    <n v="2214"/>
    <n v="819.18"/>
    <n v="0.37"/>
    <x v="1"/>
  </r>
  <r>
    <x v="1"/>
    <n v="1185732"/>
    <x v="61"/>
    <x v="5"/>
    <x v="2"/>
    <x v="0"/>
    <x v="0"/>
    <x v="0"/>
    <x v="9"/>
    <x v="9"/>
    <x v="1"/>
    <x v="0"/>
    <n v="54"/>
    <n v="91"/>
    <n v="4914"/>
    <n v="2653.56"/>
    <n v="0.54"/>
    <x v="1"/>
  </r>
  <r>
    <x v="1"/>
    <n v="1185732"/>
    <x v="62"/>
    <x v="6"/>
    <x v="2"/>
    <x v="0"/>
    <x v="0"/>
    <x v="0"/>
    <x v="9"/>
    <x v="9"/>
    <x v="0"/>
    <x v="1"/>
    <n v="53"/>
    <n v="122"/>
    <n v="6466"/>
    <n v="3103.68"/>
    <n v="0.48"/>
    <x v="1"/>
  </r>
  <r>
    <x v="1"/>
    <n v="1185732"/>
    <x v="63"/>
    <x v="0"/>
    <x v="2"/>
    <x v="0"/>
    <x v="0"/>
    <x v="0"/>
    <x v="9"/>
    <x v="9"/>
    <x v="0"/>
    <x v="2"/>
    <n v="46"/>
    <n v="70"/>
    <n v="3220"/>
    <n v="1513.4"/>
    <n v="0.47"/>
    <x v="1"/>
  </r>
  <r>
    <x v="1"/>
    <n v="1185732"/>
    <x v="64"/>
    <x v="1"/>
    <x v="2"/>
    <x v="0"/>
    <x v="0"/>
    <x v="0"/>
    <x v="9"/>
    <x v="9"/>
    <x v="1"/>
    <x v="1"/>
    <n v="41"/>
    <n v="38"/>
    <n v="1558"/>
    <n v="856.9"/>
    <n v="0.55000000000000004"/>
    <x v="1"/>
  </r>
  <r>
    <x v="1"/>
    <n v="1185732"/>
    <x v="65"/>
    <x v="2"/>
    <x v="2"/>
    <x v="0"/>
    <x v="0"/>
    <x v="0"/>
    <x v="9"/>
    <x v="9"/>
    <x v="1"/>
    <x v="2"/>
    <n v="42"/>
    <n v="36"/>
    <n v="1512"/>
    <n v="680.4"/>
    <n v="0.45"/>
    <x v="1"/>
  </r>
  <r>
    <x v="1"/>
    <n v="1185732"/>
    <x v="66"/>
    <x v="3"/>
    <x v="2"/>
    <x v="0"/>
    <x v="0"/>
    <x v="0"/>
    <x v="9"/>
    <x v="9"/>
    <x v="0"/>
    <x v="0"/>
    <n v="52"/>
    <n v="36"/>
    <n v="1872"/>
    <n v="692.64"/>
    <n v="0.37"/>
    <x v="1"/>
  </r>
  <r>
    <x v="1"/>
    <n v="1185732"/>
    <x v="150"/>
    <x v="3"/>
    <x v="11"/>
    <x v="3"/>
    <x v="0"/>
    <x v="0"/>
    <x v="9"/>
    <x v="9"/>
    <x v="1"/>
    <x v="0"/>
    <n v="57"/>
    <n v="59"/>
    <n v="3363"/>
    <n v="1748.76"/>
    <n v="0.52"/>
    <x v="1"/>
  </r>
  <r>
    <x v="1"/>
    <n v="1185732"/>
    <x v="131"/>
    <x v="0"/>
    <x v="0"/>
    <x v="0"/>
    <x v="0"/>
    <x v="0"/>
    <x v="9"/>
    <x v="9"/>
    <x v="0"/>
    <x v="1"/>
    <n v="55"/>
    <n v="120"/>
    <n v="6600"/>
    <n v="3300"/>
    <n v="0.5"/>
    <x v="1"/>
  </r>
  <r>
    <x v="1"/>
    <n v="1185732"/>
    <x v="131"/>
    <x v="0"/>
    <x v="0"/>
    <x v="0"/>
    <x v="0"/>
    <x v="0"/>
    <x v="9"/>
    <x v="9"/>
    <x v="0"/>
    <x v="2"/>
    <n v="54"/>
    <n v="59"/>
    <n v="3186"/>
    <n v="1561.14"/>
    <n v="0.49"/>
    <x v="1"/>
  </r>
  <r>
    <x v="1"/>
    <n v="1185732"/>
    <x v="131"/>
    <x v="0"/>
    <x v="0"/>
    <x v="0"/>
    <x v="0"/>
    <x v="0"/>
    <x v="9"/>
    <x v="9"/>
    <x v="1"/>
    <x v="1"/>
    <n v="52"/>
    <n v="31"/>
    <n v="1612"/>
    <n v="886.6"/>
    <n v="0.55000000000000004"/>
    <x v="1"/>
  </r>
  <r>
    <x v="1"/>
    <n v="1185732"/>
    <x v="131"/>
    <x v="0"/>
    <x v="0"/>
    <x v="0"/>
    <x v="0"/>
    <x v="0"/>
    <x v="9"/>
    <x v="9"/>
    <x v="1"/>
    <x v="2"/>
    <n v="50"/>
    <n v="26"/>
    <n v="1300"/>
    <n v="520"/>
    <n v="0.4"/>
    <x v="1"/>
  </r>
  <r>
    <x v="1"/>
    <n v="1185732"/>
    <x v="131"/>
    <x v="0"/>
    <x v="0"/>
    <x v="0"/>
    <x v="0"/>
    <x v="0"/>
    <x v="9"/>
    <x v="9"/>
    <x v="0"/>
    <x v="0"/>
    <n v="61"/>
    <n v="27"/>
    <n v="1647"/>
    <n v="625.86"/>
    <n v="0.38"/>
    <x v="1"/>
  </r>
  <r>
    <x v="1"/>
    <n v="1185732"/>
    <x v="131"/>
    <x v="0"/>
    <x v="0"/>
    <x v="0"/>
    <x v="0"/>
    <x v="0"/>
    <x v="9"/>
    <x v="9"/>
    <x v="1"/>
    <x v="0"/>
    <n v="68"/>
    <n v="56"/>
    <n v="3808"/>
    <n v="2018.24"/>
    <n v="0.53"/>
    <x v="1"/>
  </r>
  <r>
    <x v="1"/>
    <n v="1185732"/>
    <x v="23"/>
    <x v="2"/>
    <x v="1"/>
    <x v="0"/>
    <x v="0"/>
    <x v="0"/>
    <x v="9"/>
    <x v="9"/>
    <x v="0"/>
    <x v="1"/>
    <n v="62"/>
    <n v="98"/>
    <n v="6076"/>
    <n v="2977.24"/>
    <n v="0.49"/>
    <x v="1"/>
  </r>
  <r>
    <x v="1"/>
    <n v="1185732"/>
    <x v="23"/>
    <x v="2"/>
    <x v="1"/>
    <x v="0"/>
    <x v="0"/>
    <x v="0"/>
    <x v="9"/>
    <x v="9"/>
    <x v="0"/>
    <x v="2"/>
    <n v="52"/>
    <n v="52"/>
    <n v="2704"/>
    <n v="1352"/>
    <n v="0.5"/>
    <x v="1"/>
  </r>
  <r>
    <x v="1"/>
    <n v="1185732"/>
    <x v="23"/>
    <x v="2"/>
    <x v="1"/>
    <x v="0"/>
    <x v="0"/>
    <x v="0"/>
    <x v="9"/>
    <x v="9"/>
    <x v="1"/>
    <x v="1"/>
    <n v="52"/>
    <n v="55"/>
    <n v="2860"/>
    <n v="1487.2"/>
    <n v="0.52"/>
    <x v="1"/>
  </r>
  <r>
    <x v="1"/>
    <n v="1185732"/>
    <x v="23"/>
    <x v="2"/>
    <x v="1"/>
    <x v="0"/>
    <x v="0"/>
    <x v="0"/>
    <x v="9"/>
    <x v="9"/>
    <x v="1"/>
    <x v="2"/>
    <n v="54"/>
    <n v="46"/>
    <n v="2484"/>
    <n v="1068.1199999999999"/>
    <n v="0.43"/>
    <x v="1"/>
  </r>
  <r>
    <x v="1"/>
    <n v="1185732"/>
    <x v="23"/>
    <x v="2"/>
    <x v="1"/>
    <x v="0"/>
    <x v="0"/>
    <x v="0"/>
    <x v="9"/>
    <x v="9"/>
    <x v="0"/>
    <x v="0"/>
    <n v="60"/>
    <n v="41"/>
    <n v="2460"/>
    <n v="885.6"/>
    <n v="0.36"/>
    <x v="1"/>
  </r>
  <r>
    <x v="1"/>
    <n v="1185732"/>
    <x v="23"/>
    <x v="2"/>
    <x v="1"/>
    <x v="0"/>
    <x v="0"/>
    <x v="0"/>
    <x v="9"/>
    <x v="9"/>
    <x v="1"/>
    <x v="0"/>
    <n v="67"/>
    <n v="63"/>
    <n v="4221"/>
    <n v="2279.34"/>
    <n v="0.54"/>
    <x v="1"/>
  </r>
  <r>
    <x v="1"/>
    <n v="1185732"/>
    <x v="52"/>
    <x v="3"/>
    <x v="2"/>
    <x v="0"/>
    <x v="0"/>
    <x v="0"/>
    <x v="9"/>
    <x v="9"/>
    <x v="0"/>
    <x v="1"/>
    <n v="62"/>
    <n v="138"/>
    <n v="8556"/>
    <n v="4106.88"/>
    <n v="0.48"/>
    <x v="1"/>
  </r>
  <r>
    <x v="1"/>
    <n v="1185732"/>
    <x v="52"/>
    <x v="3"/>
    <x v="2"/>
    <x v="0"/>
    <x v="0"/>
    <x v="0"/>
    <x v="9"/>
    <x v="9"/>
    <x v="0"/>
    <x v="2"/>
    <n v="53"/>
    <n v="74"/>
    <n v="3922"/>
    <n v="1961"/>
    <n v="0.5"/>
    <x v="1"/>
  </r>
  <r>
    <x v="1"/>
    <n v="1185732"/>
    <x v="52"/>
    <x v="3"/>
    <x v="2"/>
    <x v="0"/>
    <x v="0"/>
    <x v="0"/>
    <x v="9"/>
    <x v="9"/>
    <x v="1"/>
    <x v="1"/>
    <n v="52"/>
    <n v="68"/>
    <n v="3536"/>
    <n v="1768"/>
    <n v="0.5"/>
    <x v="1"/>
  </r>
  <r>
    <x v="1"/>
    <n v="1185732"/>
    <x v="52"/>
    <x v="3"/>
    <x v="2"/>
    <x v="0"/>
    <x v="0"/>
    <x v="0"/>
    <x v="9"/>
    <x v="9"/>
    <x v="1"/>
    <x v="2"/>
    <n v="52"/>
    <n v="50"/>
    <n v="2600"/>
    <n v="1118"/>
    <n v="0.43"/>
    <x v="1"/>
  </r>
  <r>
    <x v="1"/>
    <n v="1185732"/>
    <x v="52"/>
    <x v="3"/>
    <x v="2"/>
    <x v="0"/>
    <x v="0"/>
    <x v="0"/>
    <x v="9"/>
    <x v="9"/>
    <x v="0"/>
    <x v="0"/>
    <n v="60"/>
    <n v="54"/>
    <n v="3240"/>
    <n v="1166.4000000000001"/>
    <n v="0.36"/>
    <x v="1"/>
  </r>
  <r>
    <x v="1"/>
    <n v="1185732"/>
    <x v="52"/>
    <x v="3"/>
    <x v="2"/>
    <x v="0"/>
    <x v="0"/>
    <x v="0"/>
    <x v="9"/>
    <x v="9"/>
    <x v="1"/>
    <x v="0"/>
    <n v="69"/>
    <n v="75"/>
    <n v="5175"/>
    <n v="2742.75"/>
    <n v="0.53"/>
    <x v="1"/>
  </r>
  <r>
    <x v="1"/>
    <n v="1185732"/>
    <x v="151"/>
    <x v="4"/>
    <x v="0"/>
    <x v="0"/>
    <x v="0"/>
    <x v="0"/>
    <x v="9"/>
    <x v="9"/>
    <x v="0"/>
    <x v="0"/>
    <n v="50"/>
    <n v="150"/>
    <n v="75000"/>
    <n v="18750"/>
    <n v="0.25"/>
    <x v="0"/>
  </r>
  <r>
    <x v="1"/>
    <n v="1185732"/>
    <x v="136"/>
    <x v="5"/>
    <x v="0"/>
    <x v="0"/>
    <x v="0"/>
    <x v="0"/>
    <x v="9"/>
    <x v="9"/>
    <x v="1"/>
    <x v="0"/>
    <n v="40"/>
    <n v="250"/>
    <n v="100000"/>
    <n v="40000"/>
    <n v="0.4"/>
    <x v="0"/>
  </r>
  <r>
    <x v="1"/>
    <n v="1185732"/>
    <x v="152"/>
    <x v="6"/>
    <x v="0"/>
    <x v="0"/>
    <x v="0"/>
    <x v="0"/>
    <x v="9"/>
    <x v="9"/>
    <x v="0"/>
    <x v="1"/>
    <n v="40"/>
    <n v="500"/>
    <n v="200000"/>
    <n v="70000"/>
    <n v="0.35"/>
    <x v="0"/>
  </r>
  <r>
    <x v="1"/>
    <n v="1185732"/>
    <x v="131"/>
    <x v="0"/>
    <x v="0"/>
    <x v="0"/>
    <x v="0"/>
    <x v="0"/>
    <x v="9"/>
    <x v="9"/>
    <x v="0"/>
    <x v="2"/>
    <n v="40"/>
    <n v="150"/>
    <n v="60000"/>
    <n v="21000"/>
    <n v="0.35"/>
    <x v="0"/>
  </r>
  <r>
    <x v="1"/>
    <n v="1185732"/>
    <x v="153"/>
    <x v="1"/>
    <x v="0"/>
    <x v="0"/>
    <x v="0"/>
    <x v="0"/>
    <x v="9"/>
    <x v="9"/>
    <x v="1"/>
    <x v="1"/>
    <n v="30"/>
    <n v="200"/>
    <n v="60000"/>
    <n v="24000"/>
    <n v="0.4"/>
    <x v="0"/>
  </r>
  <r>
    <x v="1"/>
    <n v="1185732"/>
    <x v="154"/>
    <x v="2"/>
    <x v="0"/>
    <x v="0"/>
    <x v="0"/>
    <x v="0"/>
    <x v="9"/>
    <x v="9"/>
    <x v="1"/>
    <x v="2"/>
    <n v="35"/>
    <n v="75"/>
    <n v="26250"/>
    <n v="7875"/>
    <n v="0.3"/>
    <x v="0"/>
  </r>
  <r>
    <x v="1"/>
    <n v="1185732"/>
    <x v="139"/>
    <x v="3"/>
    <x v="0"/>
    <x v="0"/>
    <x v="0"/>
    <x v="0"/>
    <x v="9"/>
    <x v="9"/>
    <x v="0"/>
    <x v="0"/>
    <n v="50"/>
    <n v="150"/>
    <n v="75000"/>
    <n v="18750"/>
    <n v="0.25"/>
    <x v="0"/>
  </r>
  <r>
    <x v="1"/>
    <n v="1185732"/>
    <x v="155"/>
    <x v="4"/>
    <x v="0"/>
    <x v="0"/>
    <x v="0"/>
    <x v="0"/>
    <x v="9"/>
    <x v="9"/>
    <x v="1"/>
    <x v="0"/>
    <n v="40"/>
    <n v="250"/>
    <n v="100000"/>
    <n v="40000"/>
    <n v="0.4"/>
    <x v="0"/>
  </r>
  <r>
    <x v="1"/>
    <n v="1185732"/>
    <x v="156"/>
    <x v="5"/>
    <x v="0"/>
    <x v="0"/>
    <x v="0"/>
    <x v="0"/>
    <x v="9"/>
    <x v="9"/>
    <x v="0"/>
    <x v="1"/>
    <n v="40"/>
    <n v="470"/>
    <n v="188000"/>
    <n v="65800"/>
    <n v="0.35"/>
    <x v="0"/>
  </r>
  <r>
    <x v="1"/>
    <n v="1185732"/>
    <x v="157"/>
    <x v="6"/>
    <x v="0"/>
    <x v="0"/>
    <x v="0"/>
    <x v="0"/>
    <x v="9"/>
    <x v="9"/>
    <x v="0"/>
    <x v="2"/>
    <n v="40"/>
    <n v="175"/>
    <n v="70000"/>
    <n v="24500"/>
    <n v="0.35"/>
    <x v="0"/>
  </r>
  <r>
    <x v="1"/>
    <n v="1185732"/>
    <x v="0"/>
    <x v="0"/>
    <x v="0"/>
    <x v="0"/>
    <x v="0"/>
    <x v="0"/>
    <x v="9"/>
    <x v="9"/>
    <x v="1"/>
    <x v="1"/>
    <n v="30"/>
    <n v="200"/>
    <n v="60000"/>
    <n v="24000"/>
    <n v="0.4"/>
    <x v="0"/>
  </r>
  <r>
    <x v="1"/>
    <n v="1185732"/>
    <x v="1"/>
    <x v="1"/>
    <x v="0"/>
    <x v="0"/>
    <x v="0"/>
    <x v="0"/>
    <x v="9"/>
    <x v="9"/>
    <x v="1"/>
    <x v="2"/>
    <n v="35"/>
    <n v="50"/>
    <n v="17500"/>
    <n v="5250"/>
    <n v="0.3"/>
    <x v="0"/>
  </r>
  <r>
    <x v="1"/>
    <n v="1185732"/>
    <x v="2"/>
    <x v="2"/>
    <x v="0"/>
    <x v="0"/>
    <x v="0"/>
    <x v="0"/>
    <x v="9"/>
    <x v="9"/>
    <x v="0"/>
    <x v="0"/>
    <n v="50"/>
    <n v="100"/>
    <n v="50000"/>
    <n v="12500"/>
    <n v="0.25"/>
    <x v="0"/>
  </r>
  <r>
    <x v="1"/>
    <n v="1185732"/>
    <x v="3"/>
    <x v="3"/>
    <x v="0"/>
    <x v="0"/>
    <x v="0"/>
    <x v="0"/>
    <x v="9"/>
    <x v="9"/>
    <x v="1"/>
    <x v="0"/>
    <n v="40"/>
    <n v="200"/>
    <n v="80000"/>
    <n v="32000"/>
    <n v="0.4"/>
    <x v="0"/>
  </r>
  <r>
    <x v="1"/>
    <n v="1185732"/>
    <x v="4"/>
    <x v="4"/>
    <x v="0"/>
    <x v="0"/>
    <x v="0"/>
    <x v="0"/>
    <x v="9"/>
    <x v="9"/>
    <x v="0"/>
    <x v="1"/>
    <n v="40"/>
    <n v="450"/>
    <n v="180000"/>
    <n v="63000"/>
    <n v="0.35"/>
    <x v="0"/>
  </r>
  <r>
    <x v="1"/>
    <n v="1185732"/>
    <x v="5"/>
    <x v="5"/>
    <x v="0"/>
    <x v="0"/>
    <x v="0"/>
    <x v="0"/>
    <x v="9"/>
    <x v="9"/>
    <x v="0"/>
    <x v="2"/>
    <n v="40"/>
    <n v="150"/>
    <n v="60000"/>
    <n v="21000"/>
    <n v="0.35"/>
    <x v="0"/>
  </r>
  <r>
    <x v="1"/>
    <n v="1185732"/>
    <x v="6"/>
    <x v="6"/>
    <x v="1"/>
    <x v="0"/>
    <x v="0"/>
    <x v="0"/>
    <x v="9"/>
    <x v="9"/>
    <x v="1"/>
    <x v="1"/>
    <n v="30"/>
    <n v="150"/>
    <n v="45000"/>
    <n v="18000"/>
    <n v="0.4"/>
    <x v="0"/>
  </r>
  <r>
    <x v="1"/>
    <n v="1185732"/>
    <x v="7"/>
    <x v="0"/>
    <x v="1"/>
    <x v="0"/>
    <x v="0"/>
    <x v="0"/>
    <x v="9"/>
    <x v="9"/>
    <x v="1"/>
    <x v="2"/>
    <n v="35"/>
    <n v="75"/>
    <n v="26250"/>
    <n v="7875"/>
    <n v="0.3"/>
    <x v="0"/>
  </r>
  <r>
    <x v="1"/>
    <n v="1185732"/>
    <x v="8"/>
    <x v="1"/>
    <x v="1"/>
    <x v="0"/>
    <x v="0"/>
    <x v="0"/>
    <x v="9"/>
    <x v="9"/>
    <x v="0"/>
    <x v="0"/>
    <n v="50"/>
    <n v="75"/>
    <n v="37500"/>
    <n v="9375"/>
    <n v="0.25"/>
    <x v="0"/>
  </r>
  <r>
    <x v="1"/>
    <n v="1185732"/>
    <x v="9"/>
    <x v="2"/>
    <x v="1"/>
    <x v="0"/>
    <x v="0"/>
    <x v="0"/>
    <x v="9"/>
    <x v="9"/>
    <x v="1"/>
    <x v="0"/>
    <n v="40"/>
    <n v="225"/>
    <n v="90000"/>
    <n v="36000"/>
    <n v="0.4"/>
    <x v="0"/>
  </r>
  <r>
    <x v="1"/>
    <n v="1185732"/>
    <x v="10"/>
    <x v="3"/>
    <x v="1"/>
    <x v="0"/>
    <x v="0"/>
    <x v="0"/>
    <x v="9"/>
    <x v="9"/>
    <x v="0"/>
    <x v="1"/>
    <n v="55"/>
    <n v="495"/>
    <n v="272250"/>
    <n v="95287.5"/>
    <n v="0.35"/>
    <x v="0"/>
  </r>
  <r>
    <x v="1"/>
    <n v="1185732"/>
    <x v="11"/>
    <x v="4"/>
    <x v="1"/>
    <x v="0"/>
    <x v="0"/>
    <x v="0"/>
    <x v="9"/>
    <x v="9"/>
    <x v="0"/>
    <x v="2"/>
    <n v="50"/>
    <n v="200"/>
    <n v="100000"/>
    <n v="35000"/>
    <n v="0.35"/>
    <x v="0"/>
  </r>
  <r>
    <x v="1"/>
    <n v="1185732"/>
    <x v="12"/>
    <x v="5"/>
    <x v="1"/>
    <x v="0"/>
    <x v="0"/>
    <x v="0"/>
    <x v="9"/>
    <x v="9"/>
    <x v="1"/>
    <x v="1"/>
    <n v="45"/>
    <n v="175"/>
    <n v="78750"/>
    <n v="31500"/>
    <n v="0.4"/>
    <x v="0"/>
  </r>
  <r>
    <x v="1"/>
    <n v="1185732"/>
    <x v="13"/>
    <x v="6"/>
    <x v="1"/>
    <x v="0"/>
    <x v="0"/>
    <x v="0"/>
    <x v="9"/>
    <x v="9"/>
    <x v="1"/>
    <x v="2"/>
    <n v="45"/>
    <n v="125"/>
    <n v="56250"/>
    <n v="16875"/>
    <n v="0.3"/>
    <x v="0"/>
  </r>
  <r>
    <x v="1"/>
    <n v="1185732"/>
    <x v="14"/>
    <x v="0"/>
    <x v="1"/>
    <x v="0"/>
    <x v="0"/>
    <x v="0"/>
    <x v="9"/>
    <x v="9"/>
    <x v="0"/>
    <x v="0"/>
    <n v="55"/>
    <n v="150"/>
    <n v="82500"/>
    <n v="20625"/>
    <n v="0.25"/>
    <x v="0"/>
  </r>
  <r>
    <x v="1"/>
    <n v="1185732"/>
    <x v="15"/>
    <x v="1"/>
    <x v="1"/>
    <x v="0"/>
    <x v="0"/>
    <x v="0"/>
    <x v="9"/>
    <x v="9"/>
    <x v="1"/>
    <x v="0"/>
    <n v="60"/>
    <n v="275"/>
    <n v="165000"/>
    <n v="66000"/>
    <n v="0.4"/>
    <x v="0"/>
  </r>
  <r>
    <x v="1"/>
    <n v="1185732"/>
    <x v="16"/>
    <x v="2"/>
    <x v="1"/>
    <x v="0"/>
    <x v="0"/>
    <x v="0"/>
    <x v="9"/>
    <x v="9"/>
    <x v="0"/>
    <x v="1"/>
    <n v="55"/>
    <n v="525"/>
    <n v="288750"/>
    <n v="101062.5"/>
    <n v="0.35"/>
    <x v="0"/>
  </r>
  <r>
    <x v="1"/>
    <n v="1185732"/>
    <x v="17"/>
    <x v="3"/>
    <x v="1"/>
    <x v="0"/>
    <x v="0"/>
    <x v="0"/>
    <x v="9"/>
    <x v="9"/>
    <x v="0"/>
    <x v="2"/>
    <n v="50"/>
    <n v="275"/>
    <n v="137500"/>
    <n v="48125"/>
    <n v="0.35"/>
    <x v="0"/>
  </r>
  <r>
    <x v="1"/>
    <n v="1185732"/>
    <x v="18"/>
    <x v="4"/>
    <x v="1"/>
    <x v="0"/>
    <x v="0"/>
    <x v="0"/>
    <x v="9"/>
    <x v="9"/>
    <x v="1"/>
    <x v="1"/>
    <n v="45"/>
    <n v="200"/>
    <n v="90000"/>
    <n v="36000"/>
    <n v="0.4"/>
    <x v="0"/>
  </r>
  <r>
    <x v="1"/>
    <n v="1185732"/>
    <x v="19"/>
    <x v="5"/>
    <x v="1"/>
    <x v="0"/>
    <x v="0"/>
    <x v="0"/>
    <x v="9"/>
    <x v="9"/>
    <x v="1"/>
    <x v="2"/>
    <n v="45"/>
    <n v="175"/>
    <n v="78750"/>
    <n v="23625"/>
    <n v="0.3"/>
    <x v="0"/>
  </r>
  <r>
    <x v="1"/>
    <n v="1185732"/>
    <x v="20"/>
    <x v="6"/>
    <x v="1"/>
    <x v="0"/>
    <x v="0"/>
    <x v="0"/>
    <x v="9"/>
    <x v="9"/>
    <x v="0"/>
    <x v="0"/>
    <n v="55"/>
    <n v="175"/>
    <n v="96250"/>
    <n v="24062.5"/>
    <n v="0.25"/>
    <x v="0"/>
  </r>
  <r>
    <x v="1"/>
    <n v="1185732"/>
    <x v="21"/>
    <x v="0"/>
    <x v="1"/>
    <x v="0"/>
    <x v="0"/>
    <x v="0"/>
    <x v="9"/>
    <x v="9"/>
    <x v="1"/>
    <x v="0"/>
    <n v="60"/>
    <n v="325"/>
    <n v="195000"/>
    <n v="78000"/>
    <n v="0.4"/>
    <x v="0"/>
  </r>
  <r>
    <x v="1"/>
    <n v="1185732"/>
    <x v="22"/>
    <x v="1"/>
    <x v="1"/>
    <x v="0"/>
    <x v="0"/>
    <x v="0"/>
    <x v="9"/>
    <x v="9"/>
    <x v="0"/>
    <x v="1"/>
    <n v="55"/>
    <n v="550"/>
    <n v="302500"/>
    <n v="105875"/>
    <n v="0.35"/>
    <x v="0"/>
  </r>
  <r>
    <x v="1"/>
    <n v="1185732"/>
    <x v="23"/>
    <x v="2"/>
    <x v="1"/>
    <x v="0"/>
    <x v="0"/>
    <x v="0"/>
    <x v="9"/>
    <x v="9"/>
    <x v="0"/>
    <x v="2"/>
    <n v="50"/>
    <n v="300"/>
    <n v="150000"/>
    <n v="52500"/>
    <n v="0.35"/>
    <x v="0"/>
  </r>
  <r>
    <x v="1"/>
    <n v="1185732"/>
    <x v="24"/>
    <x v="3"/>
    <x v="1"/>
    <x v="0"/>
    <x v="0"/>
    <x v="0"/>
    <x v="9"/>
    <x v="9"/>
    <x v="1"/>
    <x v="1"/>
    <n v="45"/>
    <n v="225"/>
    <n v="101250"/>
    <n v="40500"/>
    <n v="0.4"/>
    <x v="0"/>
  </r>
  <r>
    <x v="1"/>
    <n v="1185732"/>
    <x v="25"/>
    <x v="4"/>
    <x v="1"/>
    <x v="0"/>
    <x v="0"/>
    <x v="0"/>
    <x v="9"/>
    <x v="9"/>
    <x v="1"/>
    <x v="2"/>
    <n v="45"/>
    <n v="175"/>
    <n v="78750"/>
    <n v="23625"/>
    <n v="0.3"/>
    <x v="0"/>
  </r>
  <r>
    <x v="1"/>
    <n v="1185732"/>
    <x v="26"/>
    <x v="5"/>
    <x v="1"/>
    <x v="0"/>
    <x v="0"/>
    <x v="0"/>
    <x v="9"/>
    <x v="9"/>
    <x v="0"/>
    <x v="0"/>
    <n v="55"/>
    <n v="200"/>
    <n v="110000"/>
    <n v="27500"/>
    <n v="0.25"/>
    <x v="0"/>
  </r>
  <r>
    <x v="1"/>
    <n v="1185732"/>
    <x v="55"/>
    <x v="6"/>
    <x v="2"/>
    <x v="0"/>
    <x v="0"/>
    <x v="0"/>
    <x v="9"/>
    <x v="9"/>
    <x v="1"/>
    <x v="0"/>
    <n v="60"/>
    <n v="375"/>
    <n v="225000"/>
    <n v="90000"/>
    <n v="0.4"/>
    <x v="0"/>
  </r>
  <r>
    <x v="1"/>
    <n v="1185732"/>
    <x v="56"/>
    <x v="0"/>
    <x v="2"/>
    <x v="0"/>
    <x v="0"/>
    <x v="0"/>
    <x v="9"/>
    <x v="9"/>
    <x v="0"/>
    <x v="1"/>
    <n v="55"/>
    <n v="525"/>
    <n v="288750"/>
    <n v="101062.5"/>
    <n v="0.35"/>
    <x v="0"/>
  </r>
  <r>
    <x v="1"/>
    <n v="1185732"/>
    <x v="57"/>
    <x v="1"/>
    <x v="2"/>
    <x v="0"/>
    <x v="0"/>
    <x v="0"/>
    <x v="9"/>
    <x v="9"/>
    <x v="0"/>
    <x v="2"/>
    <n v="50"/>
    <n v="300"/>
    <n v="150000"/>
    <n v="52500"/>
    <n v="0.35"/>
    <x v="0"/>
  </r>
  <r>
    <x v="1"/>
    <n v="1185732"/>
    <x v="58"/>
    <x v="2"/>
    <x v="2"/>
    <x v="0"/>
    <x v="0"/>
    <x v="0"/>
    <x v="9"/>
    <x v="9"/>
    <x v="1"/>
    <x v="1"/>
    <n v="45"/>
    <n v="225"/>
    <n v="101250"/>
    <n v="40500"/>
    <n v="0.4"/>
    <x v="0"/>
  </r>
  <r>
    <x v="1"/>
    <n v="1185732"/>
    <x v="59"/>
    <x v="3"/>
    <x v="2"/>
    <x v="0"/>
    <x v="0"/>
    <x v="0"/>
    <x v="9"/>
    <x v="9"/>
    <x v="1"/>
    <x v="2"/>
    <n v="45"/>
    <n v="175"/>
    <n v="78750"/>
    <n v="23625"/>
    <n v="0.3"/>
    <x v="0"/>
  </r>
  <r>
    <x v="1"/>
    <n v="1185732"/>
    <x v="60"/>
    <x v="4"/>
    <x v="2"/>
    <x v="0"/>
    <x v="0"/>
    <x v="0"/>
    <x v="9"/>
    <x v="9"/>
    <x v="0"/>
    <x v="0"/>
    <n v="55"/>
    <n v="150"/>
    <n v="82500"/>
    <n v="20625"/>
    <n v="0.25"/>
    <x v="0"/>
  </r>
  <r>
    <x v="1"/>
    <n v="1185732"/>
    <x v="61"/>
    <x v="5"/>
    <x v="2"/>
    <x v="0"/>
    <x v="0"/>
    <x v="0"/>
    <x v="9"/>
    <x v="9"/>
    <x v="1"/>
    <x v="0"/>
    <n v="60"/>
    <n v="325"/>
    <n v="195000"/>
    <n v="78000"/>
    <n v="0.4"/>
    <x v="0"/>
  </r>
  <r>
    <x v="1"/>
    <n v="1185732"/>
    <x v="62"/>
    <x v="6"/>
    <x v="2"/>
    <x v="0"/>
    <x v="0"/>
    <x v="0"/>
    <x v="9"/>
    <x v="9"/>
    <x v="0"/>
    <x v="1"/>
    <n v="55"/>
    <n v="450"/>
    <n v="247500"/>
    <n v="86625"/>
    <n v="0.35"/>
    <x v="0"/>
  </r>
  <r>
    <x v="1"/>
    <n v="1185732"/>
    <x v="63"/>
    <x v="0"/>
    <x v="2"/>
    <x v="0"/>
    <x v="0"/>
    <x v="0"/>
    <x v="9"/>
    <x v="9"/>
    <x v="0"/>
    <x v="2"/>
    <n v="50"/>
    <n v="250"/>
    <n v="125000"/>
    <n v="43750"/>
    <n v="0.35"/>
    <x v="0"/>
  </r>
  <r>
    <x v="1"/>
    <n v="1185732"/>
    <x v="64"/>
    <x v="1"/>
    <x v="2"/>
    <x v="0"/>
    <x v="0"/>
    <x v="0"/>
    <x v="9"/>
    <x v="9"/>
    <x v="1"/>
    <x v="1"/>
    <n v="45"/>
    <n v="150"/>
    <n v="67500"/>
    <n v="27000"/>
    <n v="0.4"/>
    <x v="0"/>
  </r>
  <r>
    <x v="1"/>
    <n v="1185732"/>
    <x v="65"/>
    <x v="2"/>
    <x v="2"/>
    <x v="0"/>
    <x v="0"/>
    <x v="0"/>
    <x v="9"/>
    <x v="9"/>
    <x v="1"/>
    <x v="2"/>
    <n v="45"/>
    <n v="125"/>
    <n v="56250"/>
    <n v="16875"/>
    <n v="0.3"/>
    <x v="0"/>
  </r>
  <r>
    <x v="1"/>
    <n v="1185732"/>
    <x v="66"/>
    <x v="3"/>
    <x v="2"/>
    <x v="0"/>
    <x v="0"/>
    <x v="0"/>
    <x v="9"/>
    <x v="9"/>
    <x v="0"/>
    <x v="0"/>
    <n v="55"/>
    <n v="125"/>
    <n v="68750"/>
    <n v="17187.5"/>
    <n v="0.25"/>
    <x v="0"/>
  </r>
  <r>
    <x v="1"/>
    <n v="1185732"/>
    <x v="150"/>
    <x v="3"/>
    <x v="11"/>
    <x v="3"/>
    <x v="0"/>
    <x v="0"/>
    <x v="9"/>
    <x v="9"/>
    <x v="1"/>
    <x v="0"/>
    <n v="60"/>
    <n v="225"/>
    <n v="135000"/>
    <n v="54000"/>
    <n v="0.4"/>
    <x v="0"/>
  </r>
  <r>
    <x v="1"/>
    <n v="1185732"/>
    <x v="131"/>
    <x v="0"/>
    <x v="0"/>
    <x v="0"/>
    <x v="0"/>
    <x v="0"/>
    <x v="9"/>
    <x v="9"/>
    <x v="0"/>
    <x v="1"/>
    <n v="60"/>
    <n v="400"/>
    <n v="240000"/>
    <n v="84000"/>
    <n v="0.35"/>
    <x v="0"/>
  </r>
  <r>
    <x v="1"/>
    <n v="1185732"/>
    <x v="131"/>
    <x v="0"/>
    <x v="0"/>
    <x v="0"/>
    <x v="0"/>
    <x v="0"/>
    <x v="9"/>
    <x v="9"/>
    <x v="0"/>
    <x v="2"/>
    <n v="55"/>
    <n v="225"/>
    <n v="123750"/>
    <n v="43312.5"/>
    <n v="0.35"/>
    <x v="0"/>
  </r>
  <r>
    <x v="1"/>
    <n v="1185732"/>
    <x v="131"/>
    <x v="0"/>
    <x v="0"/>
    <x v="0"/>
    <x v="0"/>
    <x v="0"/>
    <x v="9"/>
    <x v="9"/>
    <x v="1"/>
    <x v="1"/>
    <n v="55"/>
    <n v="125"/>
    <n v="68750"/>
    <n v="27500"/>
    <n v="0.4"/>
    <x v="0"/>
  </r>
  <r>
    <x v="1"/>
    <n v="1185732"/>
    <x v="131"/>
    <x v="0"/>
    <x v="0"/>
    <x v="0"/>
    <x v="0"/>
    <x v="0"/>
    <x v="9"/>
    <x v="9"/>
    <x v="1"/>
    <x v="2"/>
    <n v="55"/>
    <n v="100"/>
    <n v="55000"/>
    <n v="16500"/>
    <n v="0.3"/>
    <x v="0"/>
  </r>
  <r>
    <x v="1"/>
    <n v="1185732"/>
    <x v="131"/>
    <x v="0"/>
    <x v="0"/>
    <x v="0"/>
    <x v="0"/>
    <x v="0"/>
    <x v="9"/>
    <x v="9"/>
    <x v="0"/>
    <x v="0"/>
    <n v="65"/>
    <n v="100"/>
    <n v="65000"/>
    <n v="16250"/>
    <n v="0.25"/>
    <x v="0"/>
  </r>
  <r>
    <x v="1"/>
    <n v="1185732"/>
    <x v="131"/>
    <x v="0"/>
    <x v="0"/>
    <x v="0"/>
    <x v="0"/>
    <x v="0"/>
    <x v="9"/>
    <x v="9"/>
    <x v="1"/>
    <x v="0"/>
    <n v="70"/>
    <n v="225"/>
    <n v="157500"/>
    <n v="63000"/>
    <n v="0.4"/>
    <x v="0"/>
  </r>
  <r>
    <x v="1"/>
    <n v="1185732"/>
    <x v="23"/>
    <x v="2"/>
    <x v="1"/>
    <x v="0"/>
    <x v="0"/>
    <x v="0"/>
    <x v="9"/>
    <x v="9"/>
    <x v="0"/>
    <x v="1"/>
    <n v="65"/>
    <n v="375"/>
    <n v="243750"/>
    <n v="85312.5"/>
    <n v="0.35"/>
    <x v="0"/>
  </r>
  <r>
    <x v="1"/>
    <n v="1185732"/>
    <x v="23"/>
    <x v="2"/>
    <x v="1"/>
    <x v="0"/>
    <x v="0"/>
    <x v="0"/>
    <x v="9"/>
    <x v="9"/>
    <x v="0"/>
    <x v="2"/>
    <n v="55"/>
    <n v="200"/>
    <n v="110000"/>
    <n v="38500"/>
    <n v="0.35"/>
    <x v="0"/>
  </r>
  <r>
    <x v="1"/>
    <n v="1185732"/>
    <x v="23"/>
    <x v="2"/>
    <x v="1"/>
    <x v="0"/>
    <x v="0"/>
    <x v="0"/>
    <x v="9"/>
    <x v="9"/>
    <x v="1"/>
    <x v="1"/>
    <n v="55"/>
    <n v="195"/>
    <n v="107250"/>
    <n v="42900"/>
    <n v="0.4"/>
    <x v="0"/>
  </r>
  <r>
    <x v="1"/>
    <n v="1185732"/>
    <x v="23"/>
    <x v="2"/>
    <x v="1"/>
    <x v="0"/>
    <x v="0"/>
    <x v="0"/>
    <x v="9"/>
    <x v="9"/>
    <x v="1"/>
    <x v="2"/>
    <n v="55"/>
    <n v="175"/>
    <n v="96250"/>
    <n v="28875"/>
    <n v="0.3"/>
    <x v="0"/>
  </r>
  <r>
    <x v="1"/>
    <n v="1185732"/>
    <x v="23"/>
    <x v="2"/>
    <x v="1"/>
    <x v="0"/>
    <x v="0"/>
    <x v="0"/>
    <x v="9"/>
    <x v="9"/>
    <x v="0"/>
    <x v="0"/>
    <n v="65"/>
    <n v="150"/>
    <n v="97500"/>
    <n v="24375"/>
    <n v="0.25"/>
    <x v="0"/>
  </r>
  <r>
    <x v="1"/>
    <n v="1185732"/>
    <x v="23"/>
    <x v="2"/>
    <x v="1"/>
    <x v="0"/>
    <x v="0"/>
    <x v="0"/>
    <x v="9"/>
    <x v="9"/>
    <x v="1"/>
    <x v="0"/>
    <n v="70"/>
    <n v="250"/>
    <n v="175000"/>
    <n v="70000"/>
    <n v="0.4"/>
    <x v="0"/>
  </r>
  <r>
    <x v="1"/>
    <n v="1185732"/>
    <x v="52"/>
    <x v="3"/>
    <x v="2"/>
    <x v="0"/>
    <x v="0"/>
    <x v="0"/>
    <x v="9"/>
    <x v="9"/>
    <x v="0"/>
    <x v="1"/>
    <n v="65"/>
    <n v="475"/>
    <n v="308750"/>
    <n v="108062.5"/>
    <n v="0.35"/>
    <x v="0"/>
  </r>
  <r>
    <x v="1"/>
    <n v="1185732"/>
    <x v="52"/>
    <x v="3"/>
    <x v="2"/>
    <x v="0"/>
    <x v="0"/>
    <x v="0"/>
    <x v="9"/>
    <x v="9"/>
    <x v="0"/>
    <x v="2"/>
    <n v="55"/>
    <n v="275"/>
    <n v="151250"/>
    <n v="52937.5"/>
    <n v="0.35"/>
    <x v="0"/>
  </r>
  <r>
    <x v="1"/>
    <n v="1185732"/>
    <x v="52"/>
    <x v="3"/>
    <x v="2"/>
    <x v="0"/>
    <x v="0"/>
    <x v="0"/>
    <x v="9"/>
    <x v="9"/>
    <x v="1"/>
    <x v="1"/>
    <n v="55"/>
    <n v="250"/>
    <n v="137500"/>
    <n v="55000"/>
    <n v="0.4"/>
    <x v="0"/>
  </r>
  <r>
    <x v="1"/>
    <n v="1185732"/>
    <x v="52"/>
    <x v="3"/>
    <x v="2"/>
    <x v="0"/>
    <x v="0"/>
    <x v="0"/>
    <x v="9"/>
    <x v="9"/>
    <x v="1"/>
    <x v="2"/>
    <n v="55"/>
    <n v="200"/>
    <n v="110000"/>
    <n v="33000"/>
    <n v="0.3"/>
    <x v="0"/>
  </r>
  <r>
    <x v="1"/>
    <n v="1185732"/>
    <x v="52"/>
    <x v="3"/>
    <x v="2"/>
    <x v="0"/>
    <x v="0"/>
    <x v="0"/>
    <x v="9"/>
    <x v="9"/>
    <x v="0"/>
    <x v="0"/>
    <n v="65"/>
    <n v="200"/>
    <n v="130000"/>
    <n v="32500"/>
    <n v="0.25"/>
    <x v="0"/>
  </r>
  <r>
    <x v="1"/>
    <n v="1185732"/>
    <x v="52"/>
    <x v="3"/>
    <x v="2"/>
    <x v="0"/>
    <x v="0"/>
    <x v="0"/>
    <x v="9"/>
    <x v="9"/>
    <x v="1"/>
    <x v="0"/>
    <n v="70"/>
    <n v="300"/>
    <n v="210000"/>
    <n v="84000"/>
    <n v="0.4"/>
    <x v="0"/>
  </r>
  <r>
    <x v="1"/>
    <n v="1185732"/>
    <x v="142"/>
    <x v="3"/>
    <x v="4"/>
    <x v="1"/>
    <x v="0"/>
    <x v="0"/>
    <x v="10"/>
    <x v="10"/>
    <x v="1"/>
    <x v="2"/>
    <n v="40"/>
    <n v="150"/>
    <n v="60000"/>
    <n v="21000"/>
    <n v="0.35"/>
    <x v="2"/>
  </r>
  <r>
    <x v="1"/>
    <n v="1185732"/>
    <x v="142"/>
    <x v="3"/>
    <x v="4"/>
    <x v="1"/>
    <x v="0"/>
    <x v="0"/>
    <x v="10"/>
    <x v="10"/>
    <x v="0"/>
    <x v="0"/>
    <n v="55"/>
    <n v="225"/>
    <n v="123750"/>
    <n v="43312.5"/>
    <n v="0.35"/>
    <x v="2"/>
  </r>
  <r>
    <x v="1"/>
    <n v="1185732"/>
    <x v="142"/>
    <x v="3"/>
    <x v="4"/>
    <x v="1"/>
    <x v="0"/>
    <x v="0"/>
    <x v="10"/>
    <x v="10"/>
    <x v="1"/>
    <x v="0"/>
    <n v="45"/>
    <n v="325"/>
    <n v="146250"/>
    <n v="58500"/>
    <n v="0.4"/>
    <x v="2"/>
  </r>
  <r>
    <x v="1"/>
    <n v="1185732"/>
    <x v="158"/>
    <x v="1"/>
    <x v="5"/>
    <x v="1"/>
    <x v="0"/>
    <x v="0"/>
    <x v="10"/>
    <x v="10"/>
    <x v="0"/>
    <x v="1"/>
    <n v="45"/>
    <n v="545"/>
    <n v="245250"/>
    <n v="110362.5"/>
    <n v="0.45"/>
    <x v="2"/>
  </r>
  <r>
    <x v="1"/>
    <n v="1185732"/>
    <x v="158"/>
    <x v="1"/>
    <x v="5"/>
    <x v="1"/>
    <x v="0"/>
    <x v="0"/>
    <x v="10"/>
    <x v="10"/>
    <x v="0"/>
    <x v="2"/>
    <n v="45"/>
    <n v="250"/>
    <n v="112500"/>
    <n v="50625"/>
    <n v="0.45"/>
    <x v="2"/>
  </r>
  <r>
    <x v="1"/>
    <n v="1185732"/>
    <x v="158"/>
    <x v="1"/>
    <x v="5"/>
    <x v="1"/>
    <x v="0"/>
    <x v="0"/>
    <x v="10"/>
    <x v="10"/>
    <x v="1"/>
    <x v="1"/>
    <n v="35"/>
    <n v="275"/>
    <n v="96250"/>
    <n v="33687.5"/>
    <n v="0.35"/>
    <x v="2"/>
  </r>
  <r>
    <x v="1"/>
    <n v="1185732"/>
    <x v="158"/>
    <x v="1"/>
    <x v="5"/>
    <x v="1"/>
    <x v="0"/>
    <x v="0"/>
    <x v="10"/>
    <x v="10"/>
    <x v="1"/>
    <x v="2"/>
    <n v="40"/>
    <n v="125"/>
    <n v="50000"/>
    <n v="17500"/>
    <n v="0.35"/>
    <x v="2"/>
  </r>
  <r>
    <x v="1"/>
    <n v="1185732"/>
    <x v="158"/>
    <x v="1"/>
    <x v="5"/>
    <x v="1"/>
    <x v="0"/>
    <x v="0"/>
    <x v="10"/>
    <x v="10"/>
    <x v="0"/>
    <x v="0"/>
    <n v="55"/>
    <n v="175"/>
    <n v="96250"/>
    <n v="33687.5"/>
    <n v="0.35"/>
    <x v="2"/>
  </r>
  <r>
    <x v="1"/>
    <n v="1185732"/>
    <x v="158"/>
    <x v="1"/>
    <x v="5"/>
    <x v="1"/>
    <x v="0"/>
    <x v="0"/>
    <x v="10"/>
    <x v="10"/>
    <x v="1"/>
    <x v="0"/>
    <n v="45"/>
    <n v="275"/>
    <n v="123750"/>
    <n v="49500"/>
    <n v="0.4"/>
    <x v="2"/>
  </r>
  <r>
    <x v="1"/>
    <n v="1185732"/>
    <x v="159"/>
    <x v="5"/>
    <x v="6"/>
    <x v="2"/>
    <x v="0"/>
    <x v="0"/>
    <x v="10"/>
    <x v="10"/>
    <x v="0"/>
    <x v="1"/>
    <n v="45"/>
    <n v="525"/>
    <n v="236250"/>
    <n v="106312.5"/>
    <n v="0.45"/>
    <x v="2"/>
  </r>
  <r>
    <x v="1"/>
    <n v="1185732"/>
    <x v="159"/>
    <x v="5"/>
    <x v="6"/>
    <x v="2"/>
    <x v="0"/>
    <x v="0"/>
    <x v="10"/>
    <x v="10"/>
    <x v="0"/>
    <x v="2"/>
    <n v="45"/>
    <n v="225"/>
    <n v="101250"/>
    <n v="45562.5"/>
    <n v="0.45"/>
    <x v="2"/>
  </r>
  <r>
    <x v="1"/>
    <n v="1185732"/>
    <x v="159"/>
    <x v="5"/>
    <x v="6"/>
    <x v="2"/>
    <x v="0"/>
    <x v="0"/>
    <x v="10"/>
    <x v="10"/>
    <x v="1"/>
    <x v="1"/>
    <n v="35"/>
    <n v="225"/>
    <n v="78750"/>
    <n v="27562.5"/>
    <n v="0.35"/>
    <x v="2"/>
  </r>
  <r>
    <x v="1"/>
    <n v="1185732"/>
    <x v="159"/>
    <x v="5"/>
    <x v="6"/>
    <x v="2"/>
    <x v="0"/>
    <x v="0"/>
    <x v="10"/>
    <x v="10"/>
    <x v="1"/>
    <x v="2"/>
    <n v="40"/>
    <n v="150"/>
    <n v="60000"/>
    <n v="21000"/>
    <n v="0.35"/>
    <x v="2"/>
  </r>
  <r>
    <x v="1"/>
    <n v="1185732"/>
    <x v="159"/>
    <x v="5"/>
    <x v="6"/>
    <x v="2"/>
    <x v="0"/>
    <x v="0"/>
    <x v="10"/>
    <x v="10"/>
    <x v="0"/>
    <x v="0"/>
    <n v="55"/>
    <n v="150"/>
    <n v="82500"/>
    <n v="28875"/>
    <n v="0.35"/>
    <x v="2"/>
  </r>
  <r>
    <x v="1"/>
    <n v="1185732"/>
    <x v="159"/>
    <x v="5"/>
    <x v="6"/>
    <x v="2"/>
    <x v="0"/>
    <x v="0"/>
    <x v="10"/>
    <x v="10"/>
    <x v="1"/>
    <x v="0"/>
    <n v="45"/>
    <n v="300"/>
    <n v="135000"/>
    <n v="54000"/>
    <n v="0.4"/>
    <x v="2"/>
  </r>
  <r>
    <x v="1"/>
    <n v="1185732"/>
    <x v="160"/>
    <x v="6"/>
    <x v="7"/>
    <x v="2"/>
    <x v="0"/>
    <x v="0"/>
    <x v="10"/>
    <x v="10"/>
    <x v="0"/>
    <x v="1"/>
    <n v="60"/>
    <n v="570"/>
    <n v="342000"/>
    <n v="153900"/>
    <n v="0.45"/>
    <x v="2"/>
  </r>
  <r>
    <x v="1"/>
    <n v="1185732"/>
    <x v="160"/>
    <x v="6"/>
    <x v="7"/>
    <x v="2"/>
    <x v="0"/>
    <x v="0"/>
    <x v="10"/>
    <x v="10"/>
    <x v="0"/>
    <x v="2"/>
    <n v="55"/>
    <n v="275"/>
    <n v="151250"/>
    <n v="68062.5"/>
    <n v="0.45"/>
    <x v="2"/>
  </r>
  <r>
    <x v="1"/>
    <n v="1185732"/>
    <x v="160"/>
    <x v="6"/>
    <x v="7"/>
    <x v="2"/>
    <x v="0"/>
    <x v="0"/>
    <x v="10"/>
    <x v="10"/>
    <x v="1"/>
    <x v="1"/>
    <n v="50"/>
    <n v="300"/>
    <n v="150000"/>
    <n v="52500"/>
    <n v="0.35"/>
    <x v="2"/>
  </r>
  <r>
    <x v="1"/>
    <n v="1185732"/>
    <x v="160"/>
    <x v="6"/>
    <x v="7"/>
    <x v="2"/>
    <x v="0"/>
    <x v="0"/>
    <x v="10"/>
    <x v="10"/>
    <x v="1"/>
    <x v="2"/>
    <n v="50"/>
    <n v="250"/>
    <n v="125000"/>
    <n v="43750"/>
    <n v="0.35"/>
    <x v="2"/>
  </r>
  <r>
    <x v="1"/>
    <n v="1185732"/>
    <x v="160"/>
    <x v="6"/>
    <x v="7"/>
    <x v="2"/>
    <x v="0"/>
    <x v="0"/>
    <x v="10"/>
    <x v="10"/>
    <x v="0"/>
    <x v="0"/>
    <n v="60"/>
    <n v="275"/>
    <n v="165000"/>
    <n v="57750"/>
    <n v="0.35"/>
    <x v="2"/>
  </r>
  <r>
    <x v="1"/>
    <n v="1185732"/>
    <x v="160"/>
    <x v="6"/>
    <x v="7"/>
    <x v="2"/>
    <x v="0"/>
    <x v="0"/>
    <x v="10"/>
    <x v="10"/>
    <x v="1"/>
    <x v="0"/>
    <n v="65"/>
    <n v="400"/>
    <n v="260000"/>
    <n v="104000"/>
    <n v="0.4"/>
    <x v="2"/>
  </r>
  <r>
    <x v="1"/>
    <n v="1185732"/>
    <x v="161"/>
    <x v="4"/>
    <x v="8"/>
    <x v="2"/>
    <x v="0"/>
    <x v="0"/>
    <x v="10"/>
    <x v="10"/>
    <x v="0"/>
    <x v="1"/>
    <n v="60"/>
    <n v="650"/>
    <n v="390000"/>
    <n v="175500"/>
    <n v="0.45"/>
    <x v="2"/>
  </r>
  <r>
    <x v="1"/>
    <n v="1185732"/>
    <x v="161"/>
    <x v="4"/>
    <x v="8"/>
    <x v="2"/>
    <x v="0"/>
    <x v="0"/>
    <x v="10"/>
    <x v="10"/>
    <x v="0"/>
    <x v="2"/>
    <n v="55"/>
    <n v="400"/>
    <n v="220000"/>
    <n v="99000"/>
    <n v="0.45"/>
    <x v="2"/>
  </r>
  <r>
    <x v="1"/>
    <n v="1185732"/>
    <x v="161"/>
    <x v="4"/>
    <x v="8"/>
    <x v="2"/>
    <x v="0"/>
    <x v="0"/>
    <x v="10"/>
    <x v="10"/>
    <x v="1"/>
    <x v="1"/>
    <n v="50"/>
    <n v="325"/>
    <n v="162500"/>
    <n v="56875"/>
    <n v="0.35"/>
    <x v="2"/>
  </r>
  <r>
    <x v="1"/>
    <n v="1185732"/>
    <x v="161"/>
    <x v="4"/>
    <x v="8"/>
    <x v="2"/>
    <x v="0"/>
    <x v="0"/>
    <x v="10"/>
    <x v="10"/>
    <x v="1"/>
    <x v="2"/>
    <n v="50"/>
    <n v="300"/>
    <n v="150000"/>
    <n v="52500"/>
    <n v="0.35"/>
    <x v="2"/>
  </r>
  <r>
    <x v="1"/>
    <n v="1185732"/>
    <x v="161"/>
    <x v="4"/>
    <x v="8"/>
    <x v="2"/>
    <x v="0"/>
    <x v="0"/>
    <x v="10"/>
    <x v="10"/>
    <x v="0"/>
    <x v="0"/>
    <n v="60"/>
    <n v="300"/>
    <n v="180000"/>
    <n v="63000"/>
    <n v="0.35"/>
    <x v="2"/>
  </r>
  <r>
    <x v="1"/>
    <n v="1185732"/>
    <x v="161"/>
    <x v="4"/>
    <x v="8"/>
    <x v="2"/>
    <x v="0"/>
    <x v="0"/>
    <x v="10"/>
    <x v="10"/>
    <x v="1"/>
    <x v="0"/>
    <n v="65"/>
    <n v="450"/>
    <n v="292500"/>
    <n v="117000"/>
    <n v="0.4"/>
    <x v="2"/>
  </r>
  <r>
    <x v="1"/>
    <n v="1185732"/>
    <x v="162"/>
    <x v="4"/>
    <x v="9"/>
    <x v="3"/>
    <x v="0"/>
    <x v="0"/>
    <x v="10"/>
    <x v="10"/>
    <x v="0"/>
    <x v="1"/>
    <n v="60"/>
    <n v="675"/>
    <n v="405000"/>
    <n v="182250"/>
    <n v="0.45"/>
    <x v="2"/>
  </r>
  <r>
    <x v="1"/>
    <n v="1185732"/>
    <x v="162"/>
    <x v="4"/>
    <x v="9"/>
    <x v="3"/>
    <x v="0"/>
    <x v="0"/>
    <x v="10"/>
    <x v="10"/>
    <x v="0"/>
    <x v="2"/>
    <n v="55"/>
    <n v="425"/>
    <n v="233750"/>
    <n v="105187.5"/>
    <n v="0.45"/>
    <x v="2"/>
  </r>
  <r>
    <x v="1"/>
    <n v="1185732"/>
    <x v="162"/>
    <x v="4"/>
    <x v="9"/>
    <x v="3"/>
    <x v="0"/>
    <x v="0"/>
    <x v="10"/>
    <x v="10"/>
    <x v="1"/>
    <x v="1"/>
    <n v="50"/>
    <n v="350"/>
    <n v="175000"/>
    <n v="61250"/>
    <n v="0.35"/>
    <x v="2"/>
  </r>
  <r>
    <x v="1"/>
    <n v="1185732"/>
    <x v="162"/>
    <x v="4"/>
    <x v="9"/>
    <x v="3"/>
    <x v="0"/>
    <x v="0"/>
    <x v="10"/>
    <x v="10"/>
    <x v="1"/>
    <x v="2"/>
    <n v="50"/>
    <n v="300"/>
    <n v="150000"/>
    <n v="52500"/>
    <n v="0.35"/>
    <x v="2"/>
  </r>
  <r>
    <x v="1"/>
    <n v="1185732"/>
    <x v="162"/>
    <x v="4"/>
    <x v="9"/>
    <x v="3"/>
    <x v="0"/>
    <x v="0"/>
    <x v="10"/>
    <x v="10"/>
    <x v="0"/>
    <x v="0"/>
    <n v="60"/>
    <n v="325"/>
    <n v="195000"/>
    <n v="68250"/>
    <n v="0.35"/>
    <x v="2"/>
  </r>
  <r>
    <x v="1"/>
    <n v="1185732"/>
    <x v="162"/>
    <x v="4"/>
    <x v="9"/>
    <x v="3"/>
    <x v="0"/>
    <x v="0"/>
    <x v="10"/>
    <x v="10"/>
    <x v="1"/>
    <x v="0"/>
    <n v="65"/>
    <n v="500"/>
    <n v="325000"/>
    <n v="130000"/>
    <n v="0.4"/>
    <x v="2"/>
  </r>
  <r>
    <x v="1"/>
    <n v="1185732"/>
    <x v="163"/>
    <x v="1"/>
    <x v="10"/>
    <x v="3"/>
    <x v="0"/>
    <x v="0"/>
    <x v="10"/>
    <x v="10"/>
    <x v="0"/>
    <x v="1"/>
    <n v="60"/>
    <n v="650"/>
    <n v="390000"/>
    <n v="175500"/>
    <n v="0.45"/>
    <x v="2"/>
  </r>
  <r>
    <x v="1"/>
    <n v="1185732"/>
    <x v="163"/>
    <x v="1"/>
    <x v="10"/>
    <x v="3"/>
    <x v="0"/>
    <x v="0"/>
    <x v="10"/>
    <x v="10"/>
    <x v="0"/>
    <x v="2"/>
    <n v="55"/>
    <n v="425"/>
    <n v="233750"/>
    <n v="105187.5"/>
    <n v="0.45"/>
    <x v="2"/>
  </r>
  <r>
    <x v="1"/>
    <n v="1185732"/>
    <x v="163"/>
    <x v="1"/>
    <x v="10"/>
    <x v="3"/>
    <x v="0"/>
    <x v="0"/>
    <x v="10"/>
    <x v="10"/>
    <x v="1"/>
    <x v="1"/>
    <n v="50"/>
    <n v="350"/>
    <n v="175000"/>
    <n v="61250"/>
    <n v="0.35"/>
    <x v="2"/>
  </r>
  <r>
    <x v="1"/>
    <n v="1185732"/>
    <x v="163"/>
    <x v="1"/>
    <x v="10"/>
    <x v="3"/>
    <x v="0"/>
    <x v="0"/>
    <x v="10"/>
    <x v="10"/>
    <x v="1"/>
    <x v="2"/>
    <n v="50"/>
    <n v="250"/>
    <n v="125000"/>
    <n v="43750"/>
    <n v="0.35"/>
    <x v="2"/>
  </r>
  <r>
    <x v="1"/>
    <n v="1185732"/>
    <x v="163"/>
    <x v="1"/>
    <x v="10"/>
    <x v="3"/>
    <x v="0"/>
    <x v="0"/>
    <x v="10"/>
    <x v="10"/>
    <x v="0"/>
    <x v="0"/>
    <n v="60"/>
    <n v="225"/>
    <n v="135000"/>
    <n v="47250"/>
    <n v="0.35"/>
    <x v="2"/>
  </r>
  <r>
    <x v="1"/>
    <n v="1185732"/>
    <x v="163"/>
    <x v="1"/>
    <x v="10"/>
    <x v="3"/>
    <x v="0"/>
    <x v="0"/>
    <x v="10"/>
    <x v="10"/>
    <x v="1"/>
    <x v="0"/>
    <n v="65"/>
    <n v="400"/>
    <n v="260000"/>
    <n v="104000"/>
    <n v="0.4"/>
    <x v="2"/>
  </r>
  <r>
    <x v="1"/>
    <n v="1185732"/>
    <x v="164"/>
    <x v="3"/>
    <x v="11"/>
    <x v="3"/>
    <x v="0"/>
    <x v="0"/>
    <x v="10"/>
    <x v="10"/>
    <x v="0"/>
    <x v="1"/>
    <n v="60"/>
    <n v="525"/>
    <n v="315000"/>
    <n v="141750"/>
    <n v="0.45"/>
    <x v="2"/>
  </r>
  <r>
    <x v="1"/>
    <n v="1185732"/>
    <x v="164"/>
    <x v="3"/>
    <x v="11"/>
    <x v="3"/>
    <x v="0"/>
    <x v="0"/>
    <x v="10"/>
    <x v="10"/>
    <x v="0"/>
    <x v="2"/>
    <n v="55"/>
    <n v="325"/>
    <n v="178750"/>
    <n v="80437.5"/>
    <n v="0.45"/>
    <x v="2"/>
  </r>
  <r>
    <x v="1"/>
    <n v="1185732"/>
    <x v="164"/>
    <x v="3"/>
    <x v="11"/>
    <x v="3"/>
    <x v="0"/>
    <x v="0"/>
    <x v="10"/>
    <x v="10"/>
    <x v="1"/>
    <x v="1"/>
    <n v="50"/>
    <n v="225"/>
    <n v="112500"/>
    <n v="39375"/>
    <n v="0.35"/>
    <x v="2"/>
  </r>
  <r>
    <x v="1"/>
    <n v="1185732"/>
    <x v="164"/>
    <x v="3"/>
    <x v="11"/>
    <x v="3"/>
    <x v="0"/>
    <x v="0"/>
    <x v="10"/>
    <x v="10"/>
    <x v="1"/>
    <x v="2"/>
    <n v="50"/>
    <n v="200"/>
    <n v="100000"/>
    <n v="35000"/>
    <n v="0.35"/>
    <x v="2"/>
  </r>
  <r>
    <x v="1"/>
    <n v="1185732"/>
    <x v="164"/>
    <x v="3"/>
    <x v="11"/>
    <x v="3"/>
    <x v="0"/>
    <x v="0"/>
    <x v="10"/>
    <x v="10"/>
    <x v="0"/>
    <x v="0"/>
    <n v="60"/>
    <n v="200"/>
    <n v="120000"/>
    <n v="42000"/>
    <n v="0.35"/>
    <x v="2"/>
  </r>
  <r>
    <x v="1"/>
    <n v="1185732"/>
    <x v="164"/>
    <x v="3"/>
    <x v="11"/>
    <x v="3"/>
    <x v="0"/>
    <x v="0"/>
    <x v="10"/>
    <x v="10"/>
    <x v="1"/>
    <x v="0"/>
    <n v="65"/>
    <n v="300"/>
    <n v="195000"/>
    <n v="78000"/>
    <n v="0.4"/>
    <x v="2"/>
  </r>
  <r>
    <x v="1"/>
    <n v="1185732"/>
    <x v="165"/>
    <x v="0"/>
    <x v="0"/>
    <x v="0"/>
    <x v="0"/>
    <x v="0"/>
    <x v="10"/>
    <x v="10"/>
    <x v="0"/>
    <x v="1"/>
    <n v="65"/>
    <n v="475"/>
    <n v="308750"/>
    <n v="138937.5"/>
    <n v="0.45"/>
    <x v="2"/>
  </r>
  <r>
    <x v="1"/>
    <n v="1185732"/>
    <x v="165"/>
    <x v="0"/>
    <x v="0"/>
    <x v="0"/>
    <x v="0"/>
    <x v="0"/>
    <x v="10"/>
    <x v="10"/>
    <x v="0"/>
    <x v="2"/>
    <n v="60"/>
    <n v="300"/>
    <n v="180000"/>
    <n v="81000"/>
    <n v="0.45"/>
    <x v="2"/>
  </r>
  <r>
    <x v="1"/>
    <n v="1185732"/>
    <x v="165"/>
    <x v="0"/>
    <x v="0"/>
    <x v="0"/>
    <x v="0"/>
    <x v="0"/>
    <x v="10"/>
    <x v="10"/>
    <x v="1"/>
    <x v="1"/>
    <n v="60"/>
    <n v="200"/>
    <n v="120000"/>
    <n v="42000"/>
    <n v="0.35"/>
    <x v="2"/>
  </r>
  <r>
    <x v="1"/>
    <n v="1185732"/>
    <x v="165"/>
    <x v="0"/>
    <x v="0"/>
    <x v="0"/>
    <x v="0"/>
    <x v="0"/>
    <x v="10"/>
    <x v="10"/>
    <x v="1"/>
    <x v="2"/>
    <n v="60"/>
    <n v="175"/>
    <n v="105000"/>
    <n v="36750"/>
    <n v="0.35"/>
    <x v="2"/>
  </r>
  <r>
    <x v="1"/>
    <n v="1185732"/>
    <x v="165"/>
    <x v="0"/>
    <x v="0"/>
    <x v="0"/>
    <x v="0"/>
    <x v="0"/>
    <x v="10"/>
    <x v="10"/>
    <x v="0"/>
    <x v="0"/>
    <n v="70"/>
    <n v="175"/>
    <n v="122500"/>
    <n v="42875"/>
    <n v="0.35"/>
    <x v="2"/>
  </r>
  <r>
    <x v="1"/>
    <n v="1185732"/>
    <x v="16"/>
    <x v="2"/>
    <x v="1"/>
    <x v="0"/>
    <x v="0"/>
    <x v="0"/>
    <x v="10"/>
    <x v="10"/>
    <x v="1"/>
    <x v="2"/>
    <n v="60"/>
    <n v="300"/>
    <n v="180000"/>
    <n v="63000"/>
    <n v="0.35"/>
    <x v="2"/>
  </r>
  <r>
    <x v="1"/>
    <n v="1185732"/>
    <x v="16"/>
    <x v="2"/>
    <x v="1"/>
    <x v="0"/>
    <x v="0"/>
    <x v="0"/>
    <x v="10"/>
    <x v="10"/>
    <x v="0"/>
    <x v="0"/>
    <n v="70"/>
    <n v="275"/>
    <n v="192500"/>
    <n v="67375"/>
    <n v="0.35"/>
    <x v="2"/>
  </r>
  <r>
    <x v="1"/>
    <n v="1185732"/>
    <x v="16"/>
    <x v="2"/>
    <x v="1"/>
    <x v="0"/>
    <x v="0"/>
    <x v="0"/>
    <x v="10"/>
    <x v="10"/>
    <x v="1"/>
    <x v="0"/>
    <n v="75"/>
    <n v="375"/>
    <n v="281250"/>
    <n v="112500"/>
    <n v="0.4"/>
    <x v="2"/>
  </r>
  <r>
    <x v="1"/>
    <n v="1185732"/>
    <x v="45"/>
    <x v="3"/>
    <x v="2"/>
    <x v="0"/>
    <x v="0"/>
    <x v="0"/>
    <x v="10"/>
    <x v="10"/>
    <x v="0"/>
    <x v="1"/>
    <n v="70"/>
    <n v="600"/>
    <n v="420000"/>
    <n v="189000"/>
    <n v="0.45"/>
    <x v="2"/>
  </r>
  <r>
    <x v="1"/>
    <n v="1185732"/>
    <x v="45"/>
    <x v="3"/>
    <x v="2"/>
    <x v="0"/>
    <x v="0"/>
    <x v="0"/>
    <x v="10"/>
    <x v="10"/>
    <x v="0"/>
    <x v="2"/>
    <n v="60"/>
    <n v="400"/>
    <n v="240000"/>
    <n v="108000"/>
    <n v="0.45"/>
    <x v="2"/>
  </r>
  <r>
    <x v="1"/>
    <n v="1185732"/>
    <x v="45"/>
    <x v="3"/>
    <x v="2"/>
    <x v="0"/>
    <x v="0"/>
    <x v="0"/>
    <x v="10"/>
    <x v="10"/>
    <x v="1"/>
    <x v="1"/>
    <n v="60"/>
    <n v="375"/>
    <n v="225000"/>
    <n v="78750"/>
    <n v="0.35"/>
    <x v="2"/>
  </r>
  <r>
    <x v="1"/>
    <n v="1185732"/>
    <x v="45"/>
    <x v="3"/>
    <x v="2"/>
    <x v="0"/>
    <x v="0"/>
    <x v="0"/>
    <x v="10"/>
    <x v="10"/>
    <x v="1"/>
    <x v="2"/>
    <n v="60"/>
    <n v="325"/>
    <n v="195000"/>
    <n v="68250"/>
    <n v="0.35"/>
    <x v="2"/>
  </r>
  <r>
    <x v="1"/>
    <n v="1185732"/>
    <x v="45"/>
    <x v="3"/>
    <x v="2"/>
    <x v="0"/>
    <x v="0"/>
    <x v="0"/>
    <x v="10"/>
    <x v="10"/>
    <x v="0"/>
    <x v="0"/>
    <n v="70"/>
    <n v="325"/>
    <n v="227500"/>
    <n v="79625"/>
    <n v="0.35"/>
    <x v="2"/>
  </r>
  <r>
    <x v="1"/>
    <n v="1185732"/>
    <x v="45"/>
    <x v="3"/>
    <x v="2"/>
    <x v="0"/>
    <x v="0"/>
    <x v="0"/>
    <x v="10"/>
    <x v="10"/>
    <x v="1"/>
    <x v="0"/>
    <n v="75"/>
    <n v="425"/>
    <n v="318750"/>
    <n v="127500"/>
    <n v="0.4"/>
    <x v="2"/>
  </r>
  <r>
    <x v="1"/>
    <n v="1185732"/>
    <x v="166"/>
    <x v="2"/>
    <x v="3"/>
    <x v="1"/>
    <x v="0"/>
    <x v="0"/>
    <x v="10"/>
    <x v="10"/>
    <x v="0"/>
    <x v="1"/>
    <n v="50"/>
    <n v="525"/>
    <n v="262500"/>
    <n v="105000"/>
    <n v="0.4"/>
    <x v="2"/>
  </r>
  <r>
    <x v="1"/>
    <n v="1185732"/>
    <x v="166"/>
    <x v="2"/>
    <x v="3"/>
    <x v="1"/>
    <x v="0"/>
    <x v="0"/>
    <x v="10"/>
    <x v="10"/>
    <x v="0"/>
    <x v="2"/>
    <n v="50"/>
    <n v="325"/>
    <n v="162500"/>
    <n v="65000"/>
    <n v="0.4"/>
    <x v="2"/>
  </r>
  <r>
    <x v="1"/>
    <n v="1185732"/>
    <x v="166"/>
    <x v="2"/>
    <x v="3"/>
    <x v="1"/>
    <x v="0"/>
    <x v="0"/>
    <x v="10"/>
    <x v="10"/>
    <x v="1"/>
    <x v="1"/>
    <n v="40"/>
    <n v="325"/>
    <n v="130000"/>
    <n v="39000"/>
    <n v="0.3"/>
    <x v="2"/>
  </r>
  <r>
    <x v="1"/>
    <n v="1185732"/>
    <x v="166"/>
    <x v="2"/>
    <x v="3"/>
    <x v="1"/>
    <x v="0"/>
    <x v="0"/>
    <x v="10"/>
    <x v="10"/>
    <x v="1"/>
    <x v="2"/>
    <n v="45"/>
    <n v="175"/>
    <n v="78750"/>
    <n v="23625"/>
    <n v="0.3"/>
    <x v="2"/>
  </r>
  <r>
    <x v="1"/>
    <n v="1185732"/>
    <x v="166"/>
    <x v="2"/>
    <x v="3"/>
    <x v="1"/>
    <x v="0"/>
    <x v="0"/>
    <x v="10"/>
    <x v="10"/>
    <x v="0"/>
    <x v="0"/>
    <n v="60"/>
    <n v="225"/>
    <n v="135000"/>
    <n v="40500"/>
    <n v="0.3"/>
    <x v="2"/>
  </r>
  <r>
    <x v="1"/>
    <n v="1185732"/>
    <x v="166"/>
    <x v="2"/>
    <x v="3"/>
    <x v="1"/>
    <x v="0"/>
    <x v="0"/>
    <x v="10"/>
    <x v="10"/>
    <x v="1"/>
    <x v="0"/>
    <n v="50"/>
    <n v="325"/>
    <n v="162500"/>
    <n v="56875"/>
    <n v="0.35"/>
    <x v="2"/>
  </r>
  <r>
    <x v="1"/>
    <n v="1185732"/>
    <x v="143"/>
    <x v="3"/>
    <x v="4"/>
    <x v="1"/>
    <x v="0"/>
    <x v="0"/>
    <x v="10"/>
    <x v="10"/>
    <x v="0"/>
    <x v="1"/>
    <n v="50"/>
    <n v="600"/>
    <n v="300000"/>
    <n v="120000"/>
    <n v="0.4"/>
    <x v="2"/>
  </r>
  <r>
    <x v="1"/>
    <n v="1185732"/>
    <x v="143"/>
    <x v="3"/>
    <x v="4"/>
    <x v="1"/>
    <x v="0"/>
    <x v="0"/>
    <x v="10"/>
    <x v="10"/>
    <x v="0"/>
    <x v="2"/>
    <n v="50"/>
    <n v="250"/>
    <n v="125000"/>
    <n v="50000"/>
    <n v="0.4"/>
    <x v="2"/>
  </r>
  <r>
    <x v="1"/>
    <n v="1185732"/>
    <x v="143"/>
    <x v="3"/>
    <x v="4"/>
    <x v="1"/>
    <x v="0"/>
    <x v="0"/>
    <x v="10"/>
    <x v="10"/>
    <x v="1"/>
    <x v="1"/>
    <n v="40"/>
    <n v="300"/>
    <n v="120000"/>
    <n v="36000"/>
    <n v="0.3"/>
    <x v="2"/>
  </r>
  <r>
    <x v="1"/>
    <n v="1185732"/>
    <x v="142"/>
    <x v="3"/>
    <x v="4"/>
    <x v="1"/>
    <x v="0"/>
    <x v="0"/>
    <x v="10"/>
    <x v="10"/>
    <x v="1"/>
    <x v="2"/>
    <n v="36"/>
    <n v="45"/>
    <n v="1620"/>
    <n v="745.2"/>
    <n v="0.46"/>
    <x v="1"/>
  </r>
  <r>
    <x v="1"/>
    <n v="1185732"/>
    <x v="142"/>
    <x v="3"/>
    <x v="4"/>
    <x v="1"/>
    <x v="0"/>
    <x v="0"/>
    <x v="10"/>
    <x v="10"/>
    <x v="0"/>
    <x v="0"/>
    <n v="54"/>
    <n v="63"/>
    <n v="3402"/>
    <n v="1701"/>
    <n v="0.5"/>
    <x v="1"/>
  </r>
  <r>
    <x v="1"/>
    <n v="1185732"/>
    <x v="142"/>
    <x v="3"/>
    <x v="4"/>
    <x v="1"/>
    <x v="0"/>
    <x v="0"/>
    <x v="10"/>
    <x v="10"/>
    <x v="1"/>
    <x v="0"/>
    <n v="43"/>
    <n v="85"/>
    <n v="3655"/>
    <n v="1973.7"/>
    <n v="0.54"/>
    <x v="1"/>
  </r>
  <r>
    <x v="1"/>
    <n v="1185732"/>
    <x v="158"/>
    <x v="1"/>
    <x v="5"/>
    <x v="1"/>
    <x v="0"/>
    <x v="0"/>
    <x v="10"/>
    <x v="10"/>
    <x v="0"/>
    <x v="1"/>
    <n v="44"/>
    <n v="142"/>
    <n v="6248"/>
    <n v="3748.8"/>
    <n v="0.6"/>
    <x v="1"/>
  </r>
  <r>
    <x v="1"/>
    <n v="1185732"/>
    <x v="158"/>
    <x v="1"/>
    <x v="5"/>
    <x v="1"/>
    <x v="0"/>
    <x v="0"/>
    <x v="10"/>
    <x v="10"/>
    <x v="0"/>
    <x v="2"/>
    <n v="42"/>
    <n v="70"/>
    <n v="2940"/>
    <n v="1675.8"/>
    <n v="0.56999999999999995"/>
    <x v="1"/>
  </r>
  <r>
    <x v="1"/>
    <n v="1185732"/>
    <x v="158"/>
    <x v="1"/>
    <x v="5"/>
    <x v="1"/>
    <x v="0"/>
    <x v="0"/>
    <x v="10"/>
    <x v="10"/>
    <x v="1"/>
    <x v="1"/>
    <n v="34"/>
    <n v="77"/>
    <n v="2618"/>
    <n v="1282.82"/>
    <n v="0.49"/>
    <x v="1"/>
  </r>
  <r>
    <x v="1"/>
    <n v="1185732"/>
    <x v="158"/>
    <x v="1"/>
    <x v="5"/>
    <x v="1"/>
    <x v="0"/>
    <x v="0"/>
    <x v="10"/>
    <x v="10"/>
    <x v="1"/>
    <x v="2"/>
    <n v="36"/>
    <n v="38"/>
    <n v="1368"/>
    <n v="670.32"/>
    <n v="0.49"/>
    <x v="1"/>
  </r>
  <r>
    <x v="1"/>
    <n v="1185732"/>
    <x v="158"/>
    <x v="1"/>
    <x v="5"/>
    <x v="1"/>
    <x v="0"/>
    <x v="0"/>
    <x v="10"/>
    <x v="10"/>
    <x v="0"/>
    <x v="0"/>
    <n v="51"/>
    <n v="47"/>
    <n v="2397"/>
    <n v="1174.53"/>
    <n v="0.49"/>
    <x v="1"/>
  </r>
  <r>
    <x v="1"/>
    <n v="1185732"/>
    <x v="158"/>
    <x v="1"/>
    <x v="5"/>
    <x v="1"/>
    <x v="0"/>
    <x v="0"/>
    <x v="10"/>
    <x v="10"/>
    <x v="1"/>
    <x v="0"/>
    <n v="41"/>
    <n v="80"/>
    <n v="3280"/>
    <n v="1804"/>
    <n v="0.55000000000000004"/>
    <x v="1"/>
  </r>
  <r>
    <x v="1"/>
    <n v="1185732"/>
    <x v="159"/>
    <x v="5"/>
    <x v="6"/>
    <x v="2"/>
    <x v="0"/>
    <x v="0"/>
    <x v="10"/>
    <x v="10"/>
    <x v="0"/>
    <x v="1"/>
    <n v="41"/>
    <n v="137"/>
    <n v="5617"/>
    <n v="3145.52"/>
    <n v="0.56000000000000005"/>
    <x v="1"/>
  </r>
  <r>
    <x v="1"/>
    <n v="1185732"/>
    <x v="159"/>
    <x v="5"/>
    <x v="6"/>
    <x v="2"/>
    <x v="0"/>
    <x v="0"/>
    <x v="10"/>
    <x v="10"/>
    <x v="0"/>
    <x v="2"/>
    <n v="43"/>
    <n v="56"/>
    <n v="2408"/>
    <n v="1396.64"/>
    <n v="0.57999999999999996"/>
    <x v="1"/>
  </r>
  <r>
    <x v="1"/>
    <n v="1185732"/>
    <x v="159"/>
    <x v="5"/>
    <x v="6"/>
    <x v="2"/>
    <x v="0"/>
    <x v="0"/>
    <x v="10"/>
    <x v="10"/>
    <x v="1"/>
    <x v="1"/>
    <n v="32"/>
    <n v="65"/>
    <n v="2080"/>
    <n v="1040"/>
    <n v="0.5"/>
    <x v="1"/>
  </r>
  <r>
    <x v="1"/>
    <n v="1185732"/>
    <x v="159"/>
    <x v="5"/>
    <x v="6"/>
    <x v="2"/>
    <x v="0"/>
    <x v="0"/>
    <x v="10"/>
    <x v="10"/>
    <x v="1"/>
    <x v="2"/>
    <n v="36"/>
    <n v="44"/>
    <n v="1584"/>
    <n v="792"/>
    <n v="0.5"/>
    <x v="1"/>
  </r>
  <r>
    <x v="1"/>
    <n v="1185732"/>
    <x v="159"/>
    <x v="5"/>
    <x v="6"/>
    <x v="2"/>
    <x v="0"/>
    <x v="0"/>
    <x v="10"/>
    <x v="10"/>
    <x v="0"/>
    <x v="0"/>
    <n v="51"/>
    <n v="38"/>
    <n v="1938"/>
    <n v="891.48"/>
    <n v="0.46"/>
    <x v="1"/>
  </r>
  <r>
    <x v="1"/>
    <n v="1185732"/>
    <x v="159"/>
    <x v="5"/>
    <x v="6"/>
    <x v="2"/>
    <x v="0"/>
    <x v="0"/>
    <x v="10"/>
    <x v="10"/>
    <x v="1"/>
    <x v="0"/>
    <n v="44"/>
    <n v="90"/>
    <n v="3960"/>
    <n v="2019.6"/>
    <n v="0.51"/>
    <x v="1"/>
  </r>
  <r>
    <x v="1"/>
    <n v="1185732"/>
    <x v="160"/>
    <x v="6"/>
    <x v="7"/>
    <x v="2"/>
    <x v="0"/>
    <x v="0"/>
    <x v="10"/>
    <x v="10"/>
    <x v="0"/>
    <x v="1"/>
    <n v="55"/>
    <n v="154"/>
    <n v="8470"/>
    <n v="4827.8999999999996"/>
    <n v="0.56999999999999995"/>
    <x v="1"/>
  </r>
  <r>
    <x v="1"/>
    <n v="1185732"/>
    <x v="160"/>
    <x v="6"/>
    <x v="7"/>
    <x v="2"/>
    <x v="0"/>
    <x v="0"/>
    <x v="10"/>
    <x v="10"/>
    <x v="0"/>
    <x v="2"/>
    <n v="54"/>
    <n v="80"/>
    <n v="4320"/>
    <n v="2419.1999999999998"/>
    <n v="0.56000000000000005"/>
    <x v="1"/>
  </r>
  <r>
    <x v="1"/>
    <n v="1185732"/>
    <x v="160"/>
    <x v="6"/>
    <x v="7"/>
    <x v="2"/>
    <x v="0"/>
    <x v="0"/>
    <x v="10"/>
    <x v="10"/>
    <x v="1"/>
    <x v="1"/>
    <n v="49"/>
    <n v="75"/>
    <n v="3675"/>
    <n v="1690.5"/>
    <n v="0.46"/>
    <x v="1"/>
  </r>
  <r>
    <x v="1"/>
    <n v="1185732"/>
    <x v="160"/>
    <x v="6"/>
    <x v="7"/>
    <x v="2"/>
    <x v="0"/>
    <x v="0"/>
    <x v="10"/>
    <x v="10"/>
    <x v="1"/>
    <x v="2"/>
    <n v="46"/>
    <n v="65"/>
    <n v="2990"/>
    <n v="1405.3"/>
    <n v="0.47"/>
    <x v="1"/>
  </r>
  <r>
    <x v="1"/>
    <n v="1185732"/>
    <x v="160"/>
    <x v="6"/>
    <x v="7"/>
    <x v="2"/>
    <x v="0"/>
    <x v="0"/>
    <x v="10"/>
    <x v="10"/>
    <x v="0"/>
    <x v="0"/>
    <n v="55"/>
    <n v="72"/>
    <n v="3960"/>
    <n v="1861.2"/>
    <n v="0.47"/>
    <x v="1"/>
  </r>
  <r>
    <x v="1"/>
    <n v="1185732"/>
    <x v="160"/>
    <x v="6"/>
    <x v="7"/>
    <x v="2"/>
    <x v="0"/>
    <x v="0"/>
    <x v="10"/>
    <x v="10"/>
    <x v="1"/>
    <x v="0"/>
    <n v="60"/>
    <n v="120"/>
    <n v="7200"/>
    <n v="3744"/>
    <n v="0.52"/>
    <x v="1"/>
  </r>
  <r>
    <x v="1"/>
    <n v="1185732"/>
    <x v="161"/>
    <x v="4"/>
    <x v="8"/>
    <x v="2"/>
    <x v="0"/>
    <x v="0"/>
    <x v="10"/>
    <x v="10"/>
    <x v="0"/>
    <x v="1"/>
    <n v="58"/>
    <n v="163"/>
    <n v="9454"/>
    <n v="5483.32"/>
    <n v="0.57999999999999996"/>
    <x v="1"/>
  </r>
  <r>
    <x v="1"/>
    <n v="1185732"/>
    <x v="161"/>
    <x v="4"/>
    <x v="8"/>
    <x v="2"/>
    <x v="0"/>
    <x v="0"/>
    <x v="10"/>
    <x v="10"/>
    <x v="0"/>
    <x v="2"/>
    <n v="53"/>
    <n v="116"/>
    <n v="6148"/>
    <n v="3627.32"/>
    <n v="0.59"/>
    <x v="1"/>
  </r>
  <r>
    <x v="1"/>
    <n v="1185732"/>
    <x v="161"/>
    <x v="4"/>
    <x v="8"/>
    <x v="2"/>
    <x v="0"/>
    <x v="0"/>
    <x v="10"/>
    <x v="10"/>
    <x v="1"/>
    <x v="1"/>
    <n v="45"/>
    <n v="81"/>
    <n v="3645"/>
    <n v="1713.15"/>
    <n v="0.47"/>
    <x v="1"/>
  </r>
  <r>
    <x v="1"/>
    <n v="1185732"/>
    <x v="161"/>
    <x v="4"/>
    <x v="8"/>
    <x v="2"/>
    <x v="0"/>
    <x v="0"/>
    <x v="10"/>
    <x v="10"/>
    <x v="1"/>
    <x v="2"/>
    <n v="47"/>
    <n v="90"/>
    <n v="4230"/>
    <n v="1903.5"/>
    <n v="0.45"/>
    <x v="1"/>
  </r>
  <r>
    <x v="1"/>
    <n v="1185732"/>
    <x v="161"/>
    <x v="4"/>
    <x v="8"/>
    <x v="2"/>
    <x v="0"/>
    <x v="0"/>
    <x v="10"/>
    <x v="10"/>
    <x v="0"/>
    <x v="0"/>
    <n v="58"/>
    <n v="81"/>
    <n v="4698"/>
    <n v="2349"/>
    <n v="0.5"/>
    <x v="1"/>
  </r>
  <r>
    <x v="1"/>
    <n v="1185732"/>
    <x v="161"/>
    <x v="4"/>
    <x v="8"/>
    <x v="2"/>
    <x v="0"/>
    <x v="0"/>
    <x v="10"/>
    <x v="10"/>
    <x v="1"/>
    <x v="0"/>
    <n v="62"/>
    <n v="117"/>
    <n v="7254"/>
    <n v="3772.08"/>
    <n v="0.52"/>
    <x v="1"/>
  </r>
  <r>
    <x v="1"/>
    <n v="1185732"/>
    <x v="162"/>
    <x v="4"/>
    <x v="9"/>
    <x v="3"/>
    <x v="0"/>
    <x v="0"/>
    <x v="10"/>
    <x v="10"/>
    <x v="0"/>
    <x v="1"/>
    <n v="54"/>
    <n v="182"/>
    <n v="9828"/>
    <n v="5601.96"/>
    <n v="0.56999999999999995"/>
    <x v="1"/>
  </r>
  <r>
    <x v="1"/>
    <n v="1185732"/>
    <x v="162"/>
    <x v="4"/>
    <x v="9"/>
    <x v="3"/>
    <x v="0"/>
    <x v="0"/>
    <x v="10"/>
    <x v="10"/>
    <x v="0"/>
    <x v="2"/>
    <n v="51"/>
    <n v="115"/>
    <n v="5865"/>
    <n v="3284.4"/>
    <n v="0.56000000000000005"/>
    <x v="1"/>
  </r>
  <r>
    <x v="1"/>
    <n v="1185732"/>
    <x v="162"/>
    <x v="4"/>
    <x v="9"/>
    <x v="3"/>
    <x v="0"/>
    <x v="0"/>
    <x v="10"/>
    <x v="10"/>
    <x v="1"/>
    <x v="1"/>
    <n v="46"/>
    <n v="98"/>
    <n v="4508"/>
    <n v="2163.84"/>
    <n v="0.48"/>
    <x v="1"/>
  </r>
  <r>
    <x v="1"/>
    <n v="1185732"/>
    <x v="162"/>
    <x v="4"/>
    <x v="9"/>
    <x v="3"/>
    <x v="0"/>
    <x v="0"/>
    <x v="10"/>
    <x v="10"/>
    <x v="1"/>
    <x v="2"/>
    <n v="46"/>
    <n v="90"/>
    <n v="4140"/>
    <n v="2028.6"/>
    <n v="0.49"/>
    <x v="1"/>
  </r>
  <r>
    <x v="1"/>
    <n v="1185732"/>
    <x v="162"/>
    <x v="4"/>
    <x v="9"/>
    <x v="3"/>
    <x v="0"/>
    <x v="0"/>
    <x v="10"/>
    <x v="10"/>
    <x v="0"/>
    <x v="0"/>
    <n v="54"/>
    <n v="94"/>
    <n v="5076"/>
    <n v="2385.7199999999998"/>
    <n v="0.47"/>
    <x v="1"/>
  </r>
  <r>
    <x v="1"/>
    <n v="1185732"/>
    <x v="162"/>
    <x v="4"/>
    <x v="9"/>
    <x v="3"/>
    <x v="0"/>
    <x v="0"/>
    <x v="10"/>
    <x v="10"/>
    <x v="1"/>
    <x v="0"/>
    <n v="61"/>
    <n v="125"/>
    <n v="7625"/>
    <n v="3965"/>
    <n v="0.52"/>
    <x v="1"/>
  </r>
  <r>
    <x v="1"/>
    <n v="1185732"/>
    <x v="163"/>
    <x v="1"/>
    <x v="10"/>
    <x v="3"/>
    <x v="0"/>
    <x v="0"/>
    <x v="10"/>
    <x v="10"/>
    <x v="0"/>
    <x v="1"/>
    <n v="58"/>
    <n v="176"/>
    <n v="10208"/>
    <n v="6124.8"/>
    <n v="0.6"/>
    <x v="1"/>
  </r>
  <r>
    <x v="1"/>
    <n v="1185732"/>
    <x v="163"/>
    <x v="1"/>
    <x v="10"/>
    <x v="3"/>
    <x v="0"/>
    <x v="0"/>
    <x v="10"/>
    <x v="10"/>
    <x v="0"/>
    <x v="2"/>
    <n v="53"/>
    <n v="106"/>
    <n v="5618"/>
    <n v="3314.62"/>
    <n v="0.59"/>
    <x v="1"/>
  </r>
  <r>
    <x v="1"/>
    <n v="1185732"/>
    <x v="163"/>
    <x v="1"/>
    <x v="10"/>
    <x v="3"/>
    <x v="0"/>
    <x v="0"/>
    <x v="10"/>
    <x v="10"/>
    <x v="1"/>
    <x v="1"/>
    <n v="48"/>
    <n v="105"/>
    <n v="5040"/>
    <n v="2318.4"/>
    <n v="0.46"/>
    <x v="1"/>
  </r>
  <r>
    <x v="1"/>
    <n v="1185732"/>
    <x v="163"/>
    <x v="1"/>
    <x v="10"/>
    <x v="3"/>
    <x v="0"/>
    <x v="0"/>
    <x v="10"/>
    <x v="10"/>
    <x v="1"/>
    <x v="2"/>
    <n v="49"/>
    <n v="68"/>
    <n v="3332"/>
    <n v="1566.04"/>
    <n v="0.47"/>
    <x v="1"/>
  </r>
  <r>
    <x v="1"/>
    <n v="1185732"/>
    <x v="163"/>
    <x v="1"/>
    <x v="10"/>
    <x v="3"/>
    <x v="0"/>
    <x v="0"/>
    <x v="10"/>
    <x v="10"/>
    <x v="0"/>
    <x v="0"/>
    <n v="57"/>
    <n v="65"/>
    <n v="3705"/>
    <n v="1815.45"/>
    <n v="0.49"/>
    <x v="1"/>
  </r>
  <r>
    <x v="1"/>
    <n v="1185732"/>
    <x v="163"/>
    <x v="1"/>
    <x v="10"/>
    <x v="3"/>
    <x v="0"/>
    <x v="0"/>
    <x v="10"/>
    <x v="10"/>
    <x v="1"/>
    <x v="0"/>
    <n v="61"/>
    <n v="104"/>
    <n v="6344"/>
    <n v="3235.44"/>
    <n v="0.51"/>
    <x v="1"/>
  </r>
  <r>
    <x v="1"/>
    <n v="1185732"/>
    <x v="164"/>
    <x v="3"/>
    <x v="11"/>
    <x v="3"/>
    <x v="0"/>
    <x v="0"/>
    <x v="10"/>
    <x v="10"/>
    <x v="0"/>
    <x v="1"/>
    <n v="56"/>
    <n v="137"/>
    <n v="7672"/>
    <n v="4373.04"/>
    <n v="0.56999999999999995"/>
    <x v="1"/>
  </r>
  <r>
    <x v="1"/>
    <n v="1185732"/>
    <x v="164"/>
    <x v="3"/>
    <x v="11"/>
    <x v="3"/>
    <x v="0"/>
    <x v="0"/>
    <x v="10"/>
    <x v="10"/>
    <x v="0"/>
    <x v="2"/>
    <n v="50"/>
    <n v="85"/>
    <n v="4250"/>
    <n v="2550"/>
    <n v="0.6"/>
    <x v="1"/>
  </r>
  <r>
    <x v="1"/>
    <n v="1185732"/>
    <x v="164"/>
    <x v="3"/>
    <x v="11"/>
    <x v="3"/>
    <x v="0"/>
    <x v="0"/>
    <x v="10"/>
    <x v="10"/>
    <x v="1"/>
    <x v="1"/>
    <n v="46"/>
    <n v="56"/>
    <n v="2576"/>
    <n v="1288"/>
    <n v="0.5"/>
    <x v="1"/>
  </r>
  <r>
    <x v="1"/>
    <n v="1185732"/>
    <x v="164"/>
    <x v="3"/>
    <x v="11"/>
    <x v="3"/>
    <x v="0"/>
    <x v="0"/>
    <x v="10"/>
    <x v="10"/>
    <x v="1"/>
    <x v="2"/>
    <n v="45"/>
    <n v="52"/>
    <n v="2340"/>
    <n v="1146.5999999999999"/>
    <n v="0.49"/>
    <x v="1"/>
  </r>
  <r>
    <x v="1"/>
    <n v="1185732"/>
    <x v="164"/>
    <x v="3"/>
    <x v="11"/>
    <x v="3"/>
    <x v="0"/>
    <x v="0"/>
    <x v="10"/>
    <x v="10"/>
    <x v="0"/>
    <x v="0"/>
    <n v="58"/>
    <n v="50"/>
    <n v="2900"/>
    <n v="1363"/>
    <n v="0.47"/>
    <x v="1"/>
  </r>
  <r>
    <x v="1"/>
    <n v="1185732"/>
    <x v="164"/>
    <x v="3"/>
    <x v="11"/>
    <x v="3"/>
    <x v="0"/>
    <x v="0"/>
    <x v="10"/>
    <x v="10"/>
    <x v="1"/>
    <x v="0"/>
    <n v="59"/>
    <n v="78"/>
    <n v="4602"/>
    <n v="2531.1"/>
    <n v="0.55000000000000004"/>
    <x v="1"/>
  </r>
  <r>
    <x v="1"/>
    <n v="1185732"/>
    <x v="165"/>
    <x v="0"/>
    <x v="0"/>
    <x v="0"/>
    <x v="0"/>
    <x v="0"/>
    <x v="10"/>
    <x v="10"/>
    <x v="0"/>
    <x v="1"/>
    <n v="62"/>
    <n v="133"/>
    <n v="8246"/>
    <n v="4947.6000000000004"/>
    <n v="0.6"/>
    <x v="1"/>
  </r>
  <r>
    <x v="1"/>
    <n v="1185732"/>
    <x v="165"/>
    <x v="0"/>
    <x v="0"/>
    <x v="0"/>
    <x v="0"/>
    <x v="0"/>
    <x v="10"/>
    <x v="10"/>
    <x v="0"/>
    <x v="2"/>
    <n v="54"/>
    <n v="75"/>
    <n v="4050"/>
    <n v="2389.5"/>
    <n v="0.59"/>
    <x v="1"/>
  </r>
  <r>
    <x v="1"/>
    <n v="1185732"/>
    <x v="165"/>
    <x v="0"/>
    <x v="0"/>
    <x v="0"/>
    <x v="0"/>
    <x v="0"/>
    <x v="10"/>
    <x v="10"/>
    <x v="1"/>
    <x v="1"/>
    <n v="59"/>
    <n v="54"/>
    <n v="3186"/>
    <n v="1593"/>
    <n v="0.5"/>
    <x v="1"/>
  </r>
  <r>
    <x v="1"/>
    <n v="1185732"/>
    <x v="165"/>
    <x v="0"/>
    <x v="0"/>
    <x v="0"/>
    <x v="0"/>
    <x v="0"/>
    <x v="10"/>
    <x v="10"/>
    <x v="1"/>
    <x v="2"/>
    <n v="55"/>
    <n v="46"/>
    <n v="2530"/>
    <n v="1214.4000000000001"/>
    <n v="0.48"/>
    <x v="1"/>
  </r>
  <r>
    <x v="1"/>
    <n v="1185732"/>
    <x v="165"/>
    <x v="0"/>
    <x v="0"/>
    <x v="0"/>
    <x v="0"/>
    <x v="0"/>
    <x v="10"/>
    <x v="10"/>
    <x v="0"/>
    <x v="0"/>
    <n v="66"/>
    <n v="51"/>
    <n v="3366"/>
    <n v="1615.68"/>
    <n v="0.48"/>
    <x v="1"/>
  </r>
  <r>
    <x v="1"/>
    <n v="1185732"/>
    <x v="16"/>
    <x v="2"/>
    <x v="1"/>
    <x v="0"/>
    <x v="0"/>
    <x v="0"/>
    <x v="10"/>
    <x v="10"/>
    <x v="1"/>
    <x v="2"/>
    <n v="55"/>
    <n v="75"/>
    <n v="4125"/>
    <n v="2062.5"/>
    <n v="0.5"/>
    <x v="1"/>
  </r>
  <r>
    <x v="1"/>
    <n v="1185732"/>
    <x v="16"/>
    <x v="2"/>
    <x v="1"/>
    <x v="0"/>
    <x v="0"/>
    <x v="0"/>
    <x v="10"/>
    <x v="10"/>
    <x v="0"/>
    <x v="0"/>
    <n v="67"/>
    <n v="80"/>
    <n v="5360"/>
    <n v="2680"/>
    <n v="0.5"/>
    <x v="1"/>
  </r>
  <r>
    <x v="1"/>
    <n v="1185732"/>
    <x v="16"/>
    <x v="2"/>
    <x v="1"/>
    <x v="0"/>
    <x v="0"/>
    <x v="0"/>
    <x v="10"/>
    <x v="10"/>
    <x v="1"/>
    <x v="0"/>
    <n v="70"/>
    <n v="94"/>
    <n v="6580"/>
    <n v="3487.4"/>
    <n v="0.53"/>
    <x v="1"/>
  </r>
  <r>
    <x v="1"/>
    <n v="1185732"/>
    <x v="45"/>
    <x v="3"/>
    <x v="2"/>
    <x v="0"/>
    <x v="0"/>
    <x v="0"/>
    <x v="10"/>
    <x v="10"/>
    <x v="0"/>
    <x v="1"/>
    <n v="64"/>
    <n v="168"/>
    <n v="10752"/>
    <n v="6451.2"/>
    <n v="0.6"/>
    <x v="1"/>
  </r>
  <r>
    <x v="1"/>
    <n v="1185732"/>
    <x v="45"/>
    <x v="3"/>
    <x v="2"/>
    <x v="0"/>
    <x v="0"/>
    <x v="0"/>
    <x v="10"/>
    <x v="10"/>
    <x v="0"/>
    <x v="2"/>
    <n v="55"/>
    <n v="100"/>
    <n v="5500"/>
    <n v="3025"/>
    <n v="0.55000000000000004"/>
    <x v="1"/>
  </r>
  <r>
    <x v="1"/>
    <n v="1185732"/>
    <x v="45"/>
    <x v="3"/>
    <x v="2"/>
    <x v="0"/>
    <x v="0"/>
    <x v="0"/>
    <x v="10"/>
    <x v="10"/>
    <x v="1"/>
    <x v="1"/>
    <n v="55"/>
    <n v="113"/>
    <n v="6215"/>
    <n v="2921.05"/>
    <n v="0.47"/>
    <x v="1"/>
  </r>
  <r>
    <x v="1"/>
    <n v="1185732"/>
    <x v="45"/>
    <x v="3"/>
    <x v="2"/>
    <x v="0"/>
    <x v="0"/>
    <x v="0"/>
    <x v="10"/>
    <x v="10"/>
    <x v="1"/>
    <x v="2"/>
    <n v="56"/>
    <n v="81"/>
    <n v="4536"/>
    <n v="2041.2"/>
    <n v="0.45"/>
    <x v="1"/>
  </r>
  <r>
    <x v="1"/>
    <n v="1185732"/>
    <x v="45"/>
    <x v="3"/>
    <x v="2"/>
    <x v="0"/>
    <x v="0"/>
    <x v="0"/>
    <x v="10"/>
    <x v="10"/>
    <x v="0"/>
    <x v="0"/>
    <n v="67"/>
    <n v="81"/>
    <n v="5427"/>
    <n v="2604.96"/>
    <n v="0.48"/>
    <x v="1"/>
  </r>
  <r>
    <x v="1"/>
    <n v="1185732"/>
    <x v="45"/>
    <x v="3"/>
    <x v="2"/>
    <x v="0"/>
    <x v="0"/>
    <x v="0"/>
    <x v="10"/>
    <x v="10"/>
    <x v="1"/>
    <x v="0"/>
    <n v="68"/>
    <n v="106"/>
    <n v="7208"/>
    <n v="3748.16"/>
    <n v="0.52"/>
    <x v="1"/>
  </r>
  <r>
    <x v="1"/>
    <n v="1185732"/>
    <x v="166"/>
    <x v="2"/>
    <x v="3"/>
    <x v="1"/>
    <x v="0"/>
    <x v="0"/>
    <x v="10"/>
    <x v="10"/>
    <x v="0"/>
    <x v="1"/>
    <n v="49"/>
    <n v="131"/>
    <n v="6419"/>
    <n v="3530.45"/>
    <n v="0.55000000000000004"/>
    <x v="1"/>
  </r>
  <r>
    <x v="1"/>
    <n v="1185732"/>
    <x v="166"/>
    <x v="2"/>
    <x v="3"/>
    <x v="1"/>
    <x v="0"/>
    <x v="0"/>
    <x v="10"/>
    <x v="10"/>
    <x v="0"/>
    <x v="2"/>
    <n v="45"/>
    <n v="91"/>
    <n v="4095"/>
    <n v="2170.35"/>
    <n v="0.53"/>
    <x v="1"/>
  </r>
  <r>
    <x v="1"/>
    <n v="1185732"/>
    <x v="166"/>
    <x v="2"/>
    <x v="3"/>
    <x v="1"/>
    <x v="0"/>
    <x v="0"/>
    <x v="10"/>
    <x v="10"/>
    <x v="1"/>
    <x v="1"/>
    <n v="38"/>
    <n v="81"/>
    <n v="3078"/>
    <n v="1385.1"/>
    <n v="0.45"/>
    <x v="1"/>
  </r>
  <r>
    <x v="1"/>
    <n v="1185732"/>
    <x v="166"/>
    <x v="2"/>
    <x v="3"/>
    <x v="1"/>
    <x v="0"/>
    <x v="0"/>
    <x v="10"/>
    <x v="10"/>
    <x v="1"/>
    <x v="2"/>
    <n v="43"/>
    <n v="46"/>
    <n v="1978"/>
    <n v="791.2"/>
    <n v="0.4"/>
    <x v="1"/>
  </r>
  <r>
    <x v="1"/>
    <n v="1185732"/>
    <x v="166"/>
    <x v="2"/>
    <x v="3"/>
    <x v="1"/>
    <x v="0"/>
    <x v="0"/>
    <x v="10"/>
    <x v="10"/>
    <x v="0"/>
    <x v="0"/>
    <n v="59"/>
    <n v="56"/>
    <n v="3304"/>
    <n v="1453.76"/>
    <n v="0.44"/>
    <x v="1"/>
  </r>
  <r>
    <x v="1"/>
    <n v="1185732"/>
    <x v="166"/>
    <x v="2"/>
    <x v="3"/>
    <x v="1"/>
    <x v="0"/>
    <x v="0"/>
    <x v="10"/>
    <x v="10"/>
    <x v="1"/>
    <x v="0"/>
    <n v="49"/>
    <n v="88"/>
    <n v="4312"/>
    <n v="1940.4"/>
    <n v="0.45"/>
    <x v="1"/>
  </r>
  <r>
    <x v="1"/>
    <n v="1185732"/>
    <x v="143"/>
    <x v="3"/>
    <x v="4"/>
    <x v="1"/>
    <x v="0"/>
    <x v="0"/>
    <x v="10"/>
    <x v="10"/>
    <x v="0"/>
    <x v="1"/>
    <n v="49"/>
    <n v="180"/>
    <n v="8820"/>
    <n v="4674.6000000000004"/>
    <n v="0.53"/>
    <x v="1"/>
  </r>
  <r>
    <x v="1"/>
    <n v="1185732"/>
    <x v="143"/>
    <x v="3"/>
    <x v="4"/>
    <x v="1"/>
    <x v="0"/>
    <x v="0"/>
    <x v="10"/>
    <x v="10"/>
    <x v="0"/>
    <x v="2"/>
    <n v="45"/>
    <n v="75"/>
    <n v="3375"/>
    <n v="1721.25"/>
    <n v="0.51"/>
    <x v="1"/>
  </r>
  <r>
    <x v="1"/>
    <n v="1185732"/>
    <x v="143"/>
    <x v="3"/>
    <x v="4"/>
    <x v="1"/>
    <x v="0"/>
    <x v="0"/>
    <x v="10"/>
    <x v="10"/>
    <x v="1"/>
    <x v="1"/>
    <n v="39"/>
    <n v="90"/>
    <n v="3510"/>
    <n v="1544.4"/>
    <n v="0.44"/>
    <x v="1"/>
  </r>
  <r>
    <x v="1"/>
    <n v="1185732"/>
    <x v="142"/>
    <x v="3"/>
    <x v="4"/>
    <x v="1"/>
    <x v="0"/>
    <x v="0"/>
    <x v="10"/>
    <x v="10"/>
    <x v="1"/>
    <x v="2"/>
    <n v="30"/>
    <n v="48"/>
    <n v="1440"/>
    <n v="547.20000000000005"/>
    <n v="0.38"/>
    <x v="0"/>
  </r>
  <r>
    <x v="1"/>
    <n v="1185732"/>
    <x v="142"/>
    <x v="3"/>
    <x v="4"/>
    <x v="1"/>
    <x v="0"/>
    <x v="0"/>
    <x v="10"/>
    <x v="10"/>
    <x v="0"/>
    <x v="0"/>
    <n v="36"/>
    <n v="68"/>
    <n v="2448"/>
    <n v="954.72"/>
    <n v="0.39"/>
    <x v="0"/>
  </r>
  <r>
    <x v="1"/>
    <n v="1185732"/>
    <x v="142"/>
    <x v="3"/>
    <x v="4"/>
    <x v="1"/>
    <x v="0"/>
    <x v="0"/>
    <x v="10"/>
    <x v="10"/>
    <x v="1"/>
    <x v="0"/>
    <n v="35"/>
    <n v="107"/>
    <n v="3745"/>
    <n v="1760.15"/>
    <n v="0.47"/>
    <x v="0"/>
  </r>
  <r>
    <x v="1"/>
    <n v="1185732"/>
    <x v="158"/>
    <x v="1"/>
    <x v="5"/>
    <x v="1"/>
    <x v="0"/>
    <x v="0"/>
    <x v="10"/>
    <x v="10"/>
    <x v="0"/>
    <x v="1"/>
    <n v="35"/>
    <n v="185"/>
    <n v="6475"/>
    <n v="3172.75"/>
    <n v="0.49"/>
    <x v="0"/>
  </r>
  <r>
    <x v="1"/>
    <n v="1185732"/>
    <x v="158"/>
    <x v="1"/>
    <x v="5"/>
    <x v="1"/>
    <x v="0"/>
    <x v="0"/>
    <x v="10"/>
    <x v="10"/>
    <x v="0"/>
    <x v="2"/>
    <n v="36"/>
    <n v="80"/>
    <n v="2880"/>
    <n v="1440"/>
    <n v="0.5"/>
    <x v="0"/>
  </r>
  <r>
    <x v="1"/>
    <n v="1185732"/>
    <x v="158"/>
    <x v="1"/>
    <x v="5"/>
    <x v="1"/>
    <x v="0"/>
    <x v="0"/>
    <x v="10"/>
    <x v="10"/>
    <x v="1"/>
    <x v="1"/>
    <n v="23"/>
    <n v="85"/>
    <n v="1955"/>
    <n v="742.9"/>
    <n v="0.38"/>
    <x v="0"/>
  </r>
  <r>
    <x v="1"/>
    <n v="1185732"/>
    <x v="158"/>
    <x v="1"/>
    <x v="5"/>
    <x v="1"/>
    <x v="0"/>
    <x v="0"/>
    <x v="10"/>
    <x v="10"/>
    <x v="1"/>
    <x v="2"/>
    <n v="30"/>
    <n v="39"/>
    <n v="1170"/>
    <n v="468"/>
    <n v="0.4"/>
    <x v="0"/>
  </r>
  <r>
    <x v="1"/>
    <n v="1185732"/>
    <x v="158"/>
    <x v="1"/>
    <x v="5"/>
    <x v="1"/>
    <x v="0"/>
    <x v="0"/>
    <x v="10"/>
    <x v="10"/>
    <x v="0"/>
    <x v="0"/>
    <n v="36"/>
    <n v="56"/>
    <n v="2016"/>
    <n v="786.24"/>
    <n v="0.39"/>
    <x v="0"/>
  </r>
  <r>
    <x v="1"/>
    <n v="1185732"/>
    <x v="158"/>
    <x v="1"/>
    <x v="5"/>
    <x v="1"/>
    <x v="0"/>
    <x v="0"/>
    <x v="10"/>
    <x v="10"/>
    <x v="1"/>
    <x v="0"/>
    <n v="29"/>
    <n v="96"/>
    <n v="2784"/>
    <n v="1280.6400000000001"/>
    <n v="0.46"/>
    <x v="0"/>
  </r>
  <r>
    <x v="1"/>
    <n v="1185732"/>
    <x v="159"/>
    <x v="5"/>
    <x v="6"/>
    <x v="2"/>
    <x v="0"/>
    <x v="0"/>
    <x v="10"/>
    <x v="10"/>
    <x v="0"/>
    <x v="1"/>
    <n v="30"/>
    <n v="168"/>
    <n v="5040"/>
    <n v="2620.8000000000002"/>
    <n v="0.52"/>
    <x v="0"/>
  </r>
  <r>
    <x v="1"/>
    <n v="1185732"/>
    <x v="159"/>
    <x v="5"/>
    <x v="6"/>
    <x v="2"/>
    <x v="0"/>
    <x v="0"/>
    <x v="10"/>
    <x v="10"/>
    <x v="0"/>
    <x v="2"/>
    <n v="35"/>
    <n v="68"/>
    <n v="2380"/>
    <n v="1118.5999999999999"/>
    <n v="0.47"/>
    <x v="0"/>
  </r>
  <r>
    <x v="1"/>
    <n v="1185732"/>
    <x v="159"/>
    <x v="5"/>
    <x v="6"/>
    <x v="2"/>
    <x v="0"/>
    <x v="0"/>
    <x v="10"/>
    <x v="10"/>
    <x v="1"/>
    <x v="1"/>
    <n v="25"/>
    <n v="74"/>
    <n v="1850"/>
    <n v="777"/>
    <n v="0.42"/>
    <x v="0"/>
  </r>
  <r>
    <x v="1"/>
    <n v="1185732"/>
    <x v="159"/>
    <x v="5"/>
    <x v="6"/>
    <x v="2"/>
    <x v="0"/>
    <x v="0"/>
    <x v="10"/>
    <x v="10"/>
    <x v="1"/>
    <x v="2"/>
    <n v="30"/>
    <n v="50"/>
    <n v="1500"/>
    <n v="600"/>
    <n v="0.4"/>
    <x v="0"/>
  </r>
  <r>
    <x v="1"/>
    <n v="1185732"/>
    <x v="159"/>
    <x v="5"/>
    <x v="6"/>
    <x v="2"/>
    <x v="0"/>
    <x v="0"/>
    <x v="10"/>
    <x v="10"/>
    <x v="0"/>
    <x v="0"/>
    <n v="41"/>
    <n v="53"/>
    <n v="2173"/>
    <n v="912.66"/>
    <n v="0.42"/>
    <x v="0"/>
  </r>
  <r>
    <x v="1"/>
    <n v="1185732"/>
    <x v="159"/>
    <x v="5"/>
    <x v="6"/>
    <x v="2"/>
    <x v="0"/>
    <x v="0"/>
    <x v="10"/>
    <x v="10"/>
    <x v="1"/>
    <x v="0"/>
    <n v="36"/>
    <n v="90"/>
    <n v="3240"/>
    <n v="1425.6"/>
    <n v="0.44"/>
    <x v="0"/>
  </r>
  <r>
    <x v="1"/>
    <n v="1185732"/>
    <x v="160"/>
    <x v="6"/>
    <x v="7"/>
    <x v="2"/>
    <x v="0"/>
    <x v="0"/>
    <x v="10"/>
    <x v="10"/>
    <x v="0"/>
    <x v="1"/>
    <n v="48"/>
    <n v="177"/>
    <n v="8496"/>
    <n v="4332.96"/>
    <n v="0.51"/>
    <x v="0"/>
  </r>
  <r>
    <x v="1"/>
    <n v="1185732"/>
    <x v="160"/>
    <x v="6"/>
    <x v="7"/>
    <x v="2"/>
    <x v="0"/>
    <x v="0"/>
    <x v="10"/>
    <x v="10"/>
    <x v="0"/>
    <x v="2"/>
    <n v="41"/>
    <n v="94"/>
    <n v="3854"/>
    <n v="1965.54"/>
    <n v="0.51"/>
    <x v="0"/>
  </r>
  <r>
    <x v="1"/>
    <n v="1185732"/>
    <x v="160"/>
    <x v="6"/>
    <x v="7"/>
    <x v="2"/>
    <x v="0"/>
    <x v="0"/>
    <x v="10"/>
    <x v="10"/>
    <x v="1"/>
    <x v="1"/>
    <n v="37"/>
    <n v="96"/>
    <n v="3552"/>
    <n v="1314.24"/>
    <n v="0.37"/>
    <x v="0"/>
  </r>
  <r>
    <x v="1"/>
    <n v="1185732"/>
    <x v="160"/>
    <x v="6"/>
    <x v="7"/>
    <x v="2"/>
    <x v="0"/>
    <x v="0"/>
    <x v="10"/>
    <x v="10"/>
    <x v="1"/>
    <x v="2"/>
    <n v="40"/>
    <n v="83"/>
    <n v="3320"/>
    <n v="1328"/>
    <n v="0.4"/>
    <x v="0"/>
  </r>
  <r>
    <x v="1"/>
    <n v="1185732"/>
    <x v="160"/>
    <x v="6"/>
    <x v="7"/>
    <x v="2"/>
    <x v="0"/>
    <x v="0"/>
    <x v="10"/>
    <x v="10"/>
    <x v="0"/>
    <x v="0"/>
    <n v="46"/>
    <n v="91"/>
    <n v="4186"/>
    <n v="1716.26"/>
    <n v="0.41"/>
    <x v="0"/>
  </r>
  <r>
    <x v="1"/>
    <n v="1185732"/>
    <x v="160"/>
    <x v="6"/>
    <x v="7"/>
    <x v="2"/>
    <x v="0"/>
    <x v="0"/>
    <x v="10"/>
    <x v="10"/>
    <x v="1"/>
    <x v="0"/>
    <n v="47"/>
    <n v="120"/>
    <n v="5640"/>
    <n v="2594.4"/>
    <n v="0.46"/>
    <x v="0"/>
  </r>
  <r>
    <x v="1"/>
    <n v="1185732"/>
    <x v="161"/>
    <x v="4"/>
    <x v="8"/>
    <x v="2"/>
    <x v="0"/>
    <x v="0"/>
    <x v="10"/>
    <x v="10"/>
    <x v="0"/>
    <x v="1"/>
    <n v="47"/>
    <n v="195"/>
    <n v="9165"/>
    <n v="4490.8500000000004"/>
    <n v="0.49"/>
    <x v="0"/>
  </r>
  <r>
    <x v="1"/>
    <n v="1185732"/>
    <x v="161"/>
    <x v="4"/>
    <x v="8"/>
    <x v="2"/>
    <x v="0"/>
    <x v="0"/>
    <x v="10"/>
    <x v="10"/>
    <x v="0"/>
    <x v="2"/>
    <n v="44"/>
    <n v="120"/>
    <n v="5280"/>
    <n v="2640"/>
    <n v="0.5"/>
    <x v="0"/>
  </r>
  <r>
    <x v="1"/>
    <n v="1185732"/>
    <x v="161"/>
    <x v="4"/>
    <x v="8"/>
    <x v="2"/>
    <x v="0"/>
    <x v="0"/>
    <x v="10"/>
    <x v="10"/>
    <x v="1"/>
    <x v="1"/>
    <n v="35"/>
    <n v="104"/>
    <n v="3640"/>
    <n v="1419.6"/>
    <n v="0.39"/>
    <x v="0"/>
  </r>
  <r>
    <x v="1"/>
    <n v="1185732"/>
    <x v="161"/>
    <x v="4"/>
    <x v="8"/>
    <x v="2"/>
    <x v="0"/>
    <x v="0"/>
    <x v="10"/>
    <x v="10"/>
    <x v="1"/>
    <x v="2"/>
    <n v="38"/>
    <n v="102"/>
    <n v="3876"/>
    <n v="1550.4"/>
    <n v="0.4"/>
    <x v="0"/>
  </r>
  <r>
    <x v="1"/>
    <n v="1185732"/>
    <x v="161"/>
    <x v="4"/>
    <x v="8"/>
    <x v="2"/>
    <x v="0"/>
    <x v="0"/>
    <x v="10"/>
    <x v="10"/>
    <x v="0"/>
    <x v="0"/>
    <n v="44"/>
    <n v="105"/>
    <n v="4620"/>
    <n v="1894.2"/>
    <n v="0.41"/>
    <x v="0"/>
  </r>
  <r>
    <x v="1"/>
    <n v="1185732"/>
    <x v="161"/>
    <x v="4"/>
    <x v="8"/>
    <x v="2"/>
    <x v="0"/>
    <x v="0"/>
    <x v="10"/>
    <x v="10"/>
    <x v="1"/>
    <x v="0"/>
    <n v="49"/>
    <n v="158"/>
    <n v="7742"/>
    <n v="3483.9"/>
    <n v="0.45"/>
    <x v="0"/>
  </r>
  <r>
    <x v="1"/>
    <n v="1185732"/>
    <x v="162"/>
    <x v="4"/>
    <x v="9"/>
    <x v="3"/>
    <x v="0"/>
    <x v="0"/>
    <x v="10"/>
    <x v="10"/>
    <x v="0"/>
    <x v="1"/>
    <n v="45"/>
    <n v="209"/>
    <n v="9405"/>
    <n v="4890.6000000000004"/>
    <n v="0.52"/>
    <x v="0"/>
  </r>
  <r>
    <x v="1"/>
    <n v="1185732"/>
    <x v="162"/>
    <x v="4"/>
    <x v="9"/>
    <x v="3"/>
    <x v="0"/>
    <x v="0"/>
    <x v="10"/>
    <x v="10"/>
    <x v="0"/>
    <x v="2"/>
    <n v="42"/>
    <n v="145"/>
    <n v="6090"/>
    <n v="3045"/>
    <n v="0.5"/>
    <x v="0"/>
  </r>
  <r>
    <x v="1"/>
    <n v="1185732"/>
    <x v="162"/>
    <x v="4"/>
    <x v="9"/>
    <x v="3"/>
    <x v="0"/>
    <x v="0"/>
    <x v="10"/>
    <x v="10"/>
    <x v="1"/>
    <x v="1"/>
    <n v="33"/>
    <n v="109"/>
    <n v="3597"/>
    <n v="1330.89"/>
    <n v="0.37"/>
    <x v="0"/>
  </r>
  <r>
    <x v="1"/>
    <n v="1185732"/>
    <x v="162"/>
    <x v="4"/>
    <x v="9"/>
    <x v="3"/>
    <x v="0"/>
    <x v="0"/>
    <x v="10"/>
    <x v="10"/>
    <x v="1"/>
    <x v="2"/>
    <n v="36"/>
    <n v="96"/>
    <n v="3456"/>
    <n v="1451.52"/>
    <n v="0.42"/>
    <x v="0"/>
  </r>
  <r>
    <x v="1"/>
    <n v="1185732"/>
    <x v="162"/>
    <x v="4"/>
    <x v="9"/>
    <x v="3"/>
    <x v="0"/>
    <x v="0"/>
    <x v="10"/>
    <x v="10"/>
    <x v="0"/>
    <x v="0"/>
    <n v="39"/>
    <n v="114"/>
    <n v="4446"/>
    <n v="1689.48"/>
    <n v="0.38"/>
    <x v="0"/>
  </r>
  <r>
    <x v="1"/>
    <n v="1185732"/>
    <x v="162"/>
    <x v="4"/>
    <x v="9"/>
    <x v="3"/>
    <x v="0"/>
    <x v="0"/>
    <x v="10"/>
    <x v="10"/>
    <x v="1"/>
    <x v="0"/>
    <n v="49"/>
    <n v="175"/>
    <n v="8575"/>
    <n v="4030.25"/>
    <n v="0.47"/>
    <x v="0"/>
  </r>
  <r>
    <x v="1"/>
    <n v="1185732"/>
    <x v="163"/>
    <x v="1"/>
    <x v="10"/>
    <x v="3"/>
    <x v="0"/>
    <x v="0"/>
    <x v="10"/>
    <x v="10"/>
    <x v="0"/>
    <x v="1"/>
    <n v="42"/>
    <n v="215"/>
    <n v="9030"/>
    <n v="4605.3"/>
    <n v="0.51"/>
    <x v="0"/>
  </r>
  <r>
    <x v="1"/>
    <n v="1185732"/>
    <x v="163"/>
    <x v="1"/>
    <x v="10"/>
    <x v="3"/>
    <x v="0"/>
    <x v="0"/>
    <x v="10"/>
    <x v="10"/>
    <x v="0"/>
    <x v="2"/>
    <n v="43"/>
    <n v="149"/>
    <n v="6407"/>
    <n v="3331.64"/>
    <n v="0.52"/>
    <x v="0"/>
  </r>
  <r>
    <x v="1"/>
    <n v="1185732"/>
    <x v="163"/>
    <x v="1"/>
    <x v="10"/>
    <x v="3"/>
    <x v="0"/>
    <x v="0"/>
    <x v="10"/>
    <x v="10"/>
    <x v="1"/>
    <x v="1"/>
    <n v="34"/>
    <n v="116"/>
    <n v="3944"/>
    <n v="1538.16"/>
    <n v="0.39"/>
    <x v="0"/>
  </r>
  <r>
    <x v="1"/>
    <n v="1185732"/>
    <x v="163"/>
    <x v="1"/>
    <x v="10"/>
    <x v="3"/>
    <x v="0"/>
    <x v="0"/>
    <x v="10"/>
    <x v="10"/>
    <x v="1"/>
    <x v="2"/>
    <n v="40"/>
    <n v="85"/>
    <n v="3400"/>
    <n v="1428"/>
    <n v="0.42"/>
    <x v="0"/>
  </r>
  <r>
    <x v="1"/>
    <n v="1185732"/>
    <x v="163"/>
    <x v="1"/>
    <x v="10"/>
    <x v="3"/>
    <x v="0"/>
    <x v="0"/>
    <x v="10"/>
    <x v="10"/>
    <x v="0"/>
    <x v="0"/>
    <n v="43"/>
    <n v="72"/>
    <n v="3096"/>
    <n v="1207.44"/>
    <n v="0.39"/>
    <x v="0"/>
  </r>
  <r>
    <x v="1"/>
    <n v="1185732"/>
    <x v="163"/>
    <x v="1"/>
    <x v="10"/>
    <x v="3"/>
    <x v="0"/>
    <x v="0"/>
    <x v="10"/>
    <x v="10"/>
    <x v="1"/>
    <x v="0"/>
    <n v="44"/>
    <n v="136"/>
    <n v="5984"/>
    <n v="2573.12"/>
    <n v="0.43"/>
    <x v="0"/>
  </r>
  <r>
    <x v="1"/>
    <n v="1185732"/>
    <x v="164"/>
    <x v="3"/>
    <x v="11"/>
    <x v="3"/>
    <x v="0"/>
    <x v="0"/>
    <x v="10"/>
    <x v="10"/>
    <x v="0"/>
    <x v="1"/>
    <n v="44"/>
    <n v="179"/>
    <n v="7876"/>
    <n v="3859.24"/>
    <n v="0.49"/>
    <x v="0"/>
  </r>
  <r>
    <x v="1"/>
    <n v="1185732"/>
    <x v="164"/>
    <x v="3"/>
    <x v="11"/>
    <x v="3"/>
    <x v="0"/>
    <x v="0"/>
    <x v="10"/>
    <x v="10"/>
    <x v="0"/>
    <x v="2"/>
    <n v="42"/>
    <n v="111"/>
    <n v="4662"/>
    <n v="2377.62"/>
    <n v="0.51"/>
    <x v="0"/>
  </r>
  <r>
    <x v="1"/>
    <n v="1185732"/>
    <x v="164"/>
    <x v="3"/>
    <x v="11"/>
    <x v="3"/>
    <x v="0"/>
    <x v="0"/>
    <x v="10"/>
    <x v="10"/>
    <x v="1"/>
    <x v="1"/>
    <n v="40"/>
    <n v="72"/>
    <n v="2880"/>
    <n v="1209.5999999999999"/>
    <n v="0.42"/>
    <x v="0"/>
  </r>
  <r>
    <x v="1"/>
    <n v="1185732"/>
    <x v="164"/>
    <x v="3"/>
    <x v="11"/>
    <x v="3"/>
    <x v="0"/>
    <x v="0"/>
    <x v="10"/>
    <x v="10"/>
    <x v="1"/>
    <x v="2"/>
    <n v="35"/>
    <n v="66"/>
    <n v="2310"/>
    <n v="924"/>
    <n v="0.4"/>
    <x v="0"/>
  </r>
  <r>
    <x v="1"/>
    <n v="1185732"/>
    <x v="164"/>
    <x v="3"/>
    <x v="11"/>
    <x v="3"/>
    <x v="0"/>
    <x v="0"/>
    <x v="10"/>
    <x v="10"/>
    <x v="0"/>
    <x v="0"/>
    <n v="48"/>
    <n v="68"/>
    <n v="3264"/>
    <n v="1207.68"/>
    <n v="0.37"/>
    <x v="0"/>
  </r>
  <r>
    <x v="1"/>
    <n v="1185732"/>
    <x v="164"/>
    <x v="3"/>
    <x v="11"/>
    <x v="3"/>
    <x v="0"/>
    <x v="0"/>
    <x v="10"/>
    <x v="10"/>
    <x v="1"/>
    <x v="0"/>
    <n v="45"/>
    <n v="93"/>
    <n v="4185"/>
    <n v="1925.1"/>
    <n v="0.46"/>
    <x v="0"/>
  </r>
  <r>
    <x v="1"/>
    <n v="1185732"/>
    <x v="165"/>
    <x v="0"/>
    <x v="0"/>
    <x v="0"/>
    <x v="0"/>
    <x v="0"/>
    <x v="10"/>
    <x v="10"/>
    <x v="0"/>
    <x v="1"/>
    <n v="44"/>
    <n v="157"/>
    <n v="6908"/>
    <n v="3246.76"/>
    <n v="0.47"/>
    <x v="0"/>
  </r>
  <r>
    <x v="1"/>
    <n v="1185732"/>
    <x v="165"/>
    <x v="0"/>
    <x v="0"/>
    <x v="0"/>
    <x v="0"/>
    <x v="0"/>
    <x v="10"/>
    <x v="10"/>
    <x v="0"/>
    <x v="2"/>
    <n v="44"/>
    <n v="99"/>
    <n v="4356"/>
    <n v="2134.44"/>
    <n v="0.49"/>
    <x v="0"/>
  </r>
  <r>
    <x v="1"/>
    <n v="1185732"/>
    <x v="165"/>
    <x v="0"/>
    <x v="0"/>
    <x v="0"/>
    <x v="0"/>
    <x v="0"/>
    <x v="10"/>
    <x v="10"/>
    <x v="1"/>
    <x v="1"/>
    <n v="40"/>
    <n v="66"/>
    <n v="2640"/>
    <n v="976.8"/>
    <n v="0.37"/>
    <x v="0"/>
  </r>
  <r>
    <x v="1"/>
    <n v="1185732"/>
    <x v="165"/>
    <x v="0"/>
    <x v="0"/>
    <x v="0"/>
    <x v="0"/>
    <x v="0"/>
    <x v="10"/>
    <x v="10"/>
    <x v="1"/>
    <x v="2"/>
    <n v="46"/>
    <n v="61"/>
    <n v="2806"/>
    <n v="1038.22"/>
    <n v="0.37"/>
    <x v="0"/>
  </r>
  <r>
    <x v="1"/>
    <n v="1185732"/>
    <x v="165"/>
    <x v="0"/>
    <x v="0"/>
    <x v="0"/>
    <x v="0"/>
    <x v="0"/>
    <x v="10"/>
    <x v="10"/>
    <x v="0"/>
    <x v="0"/>
    <n v="55"/>
    <n v="58"/>
    <n v="3190"/>
    <n v="1180.3"/>
    <n v="0.37"/>
    <x v="0"/>
  </r>
  <r>
    <x v="1"/>
    <n v="1185732"/>
    <x v="16"/>
    <x v="2"/>
    <x v="1"/>
    <x v="0"/>
    <x v="0"/>
    <x v="0"/>
    <x v="10"/>
    <x v="10"/>
    <x v="1"/>
    <x v="2"/>
    <n v="42"/>
    <n v="96"/>
    <n v="4032"/>
    <n v="1572.48"/>
    <n v="0.39"/>
    <x v="0"/>
  </r>
  <r>
    <x v="1"/>
    <n v="1185732"/>
    <x v="16"/>
    <x v="2"/>
    <x v="1"/>
    <x v="0"/>
    <x v="0"/>
    <x v="0"/>
    <x v="10"/>
    <x v="10"/>
    <x v="0"/>
    <x v="0"/>
    <n v="50"/>
    <n v="91"/>
    <n v="4550"/>
    <n v="1774.5"/>
    <n v="0.39"/>
    <x v="0"/>
  </r>
  <r>
    <x v="1"/>
    <n v="1185732"/>
    <x v="16"/>
    <x v="2"/>
    <x v="1"/>
    <x v="0"/>
    <x v="0"/>
    <x v="0"/>
    <x v="10"/>
    <x v="10"/>
    <x v="1"/>
    <x v="0"/>
    <n v="57"/>
    <n v="128"/>
    <n v="7296"/>
    <n v="3429.12"/>
    <n v="0.47"/>
    <x v="0"/>
  </r>
  <r>
    <x v="1"/>
    <n v="1185732"/>
    <x v="45"/>
    <x v="3"/>
    <x v="2"/>
    <x v="0"/>
    <x v="0"/>
    <x v="0"/>
    <x v="10"/>
    <x v="10"/>
    <x v="0"/>
    <x v="1"/>
    <n v="48"/>
    <n v="186"/>
    <n v="8928"/>
    <n v="4285.4399999999996"/>
    <n v="0.48"/>
    <x v="0"/>
  </r>
  <r>
    <x v="1"/>
    <n v="1185732"/>
    <x v="45"/>
    <x v="3"/>
    <x v="2"/>
    <x v="0"/>
    <x v="0"/>
    <x v="0"/>
    <x v="10"/>
    <x v="10"/>
    <x v="0"/>
    <x v="2"/>
    <n v="41"/>
    <n v="132"/>
    <n v="5412"/>
    <n v="2760.12"/>
    <n v="0.51"/>
    <x v="0"/>
  </r>
  <r>
    <x v="1"/>
    <n v="1185732"/>
    <x v="45"/>
    <x v="3"/>
    <x v="2"/>
    <x v="0"/>
    <x v="0"/>
    <x v="0"/>
    <x v="10"/>
    <x v="10"/>
    <x v="1"/>
    <x v="1"/>
    <n v="44"/>
    <n v="131"/>
    <n v="5764"/>
    <n v="2305.6"/>
    <n v="0.4"/>
    <x v="0"/>
  </r>
  <r>
    <x v="1"/>
    <n v="1185732"/>
    <x v="45"/>
    <x v="3"/>
    <x v="2"/>
    <x v="0"/>
    <x v="0"/>
    <x v="0"/>
    <x v="10"/>
    <x v="10"/>
    <x v="1"/>
    <x v="2"/>
    <n v="44"/>
    <n v="101"/>
    <n v="4444"/>
    <n v="1866.48"/>
    <n v="0.42"/>
    <x v="0"/>
  </r>
  <r>
    <x v="1"/>
    <n v="1185732"/>
    <x v="45"/>
    <x v="3"/>
    <x v="2"/>
    <x v="0"/>
    <x v="0"/>
    <x v="0"/>
    <x v="10"/>
    <x v="10"/>
    <x v="0"/>
    <x v="0"/>
    <n v="48"/>
    <n v="104"/>
    <n v="4992"/>
    <n v="2096.64"/>
    <n v="0.42"/>
    <x v="0"/>
  </r>
  <r>
    <x v="1"/>
    <n v="1185732"/>
    <x v="45"/>
    <x v="3"/>
    <x v="2"/>
    <x v="0"/>
    <x v="0"/>
    <x v="0"/>
    <x v="10"/>
    <x v="10"/>
    <x v="1"/>
    <x v="0"/>
    <n v="60"/>
    <n v="145"/>
    <n v="8700"/>
    <n v="4089"/>
    <n v="0.47"/>
    <x v="0"/>
  </r>
  <r>
    <x v="1"/>
    <n v="1185732"/>
    <x v="166"/>
    <x v="2"/>
    <x v="3"/>
    <x v="1"/>
    <x v="0"/>
    <x v="0"/>
    <x v="10"/>
    <x v="10"/>
    <x v="0"/>
    <x v="1"/>
    <n v="34"/>
    <n v="173"/>
    <n v="5882"/>
    <n v="2529.2600000000002"/>
    <n v="0.43"/>
    <x v="0"/>
  </r>
  <r>
    <x v="1"/>
    <n v="1185732"/>
    <x v="166"/>
    <x v="2"/>
    <x v="3"/>
    <x v="1"/>
    <x v="0"/>
    <x v="0"/>
    <x v="10"/>
    <x v="10"/>
    <x v="0"/>
    <x v="2"/>
    <n v="39"/>
    <n v="111"/>
    <n v="4329"/>
    <n v="1861.47"/>
    <n v="0.43"/>
    <x v="0"/>
  </r>
  <r>
    <x v="1"/>
    <n v="1185732"/>
    <x v="166"/>
    <x v="2"/>
    <x v="3"/>
    <x v="1"/>
    <x v="0"/>
    <x v="0"/>
    <x v="10"/>
    <x v="10"/>
    <x v="1"/>
    <x v="1"/>
    <n v="28"/>
    <n v="101"/>
    <n v="2828"/>
    <n v="1018.08"/>
    <n v="0.36"/>
    <x v="0"/>
  </r>
  <r>
    <x v="1"/>
    <n v="1185732"/>
    <x v="166"/>
    <x v="2"/>
    <x v="3"/>
    <x v="1"/>
    <x v="0"/>
    <x v="0"/>
    <x v="10"/>
    <x v="10"/>
    <x v="1"/>
    <x v="2"/>
    <n v="36"/>
    <n v="60"/>
    <n v="2160"/>
    <n v="691.2"/>
    <n v="0.32"/>
    <x v="0"/>
  </r>
  <r>
    <x v="1"/>
    <n v="1185732"/>
    <x v="166"/>
    <x v="2"/>
    <x v="3"/>
    <x v="1"/>
    <x v="0"/>
    <x v="0"/>
    <x v="10"/>
    <x v="10"/>
    <x v="0"/>
    <x v="0"/>
    <n v="43"/>
    <n v="74"/>
    <n v="3182"/>
    <n v="1050.06"/>
    <n v="0.33"/>
    <x v="0"/>
  </r>
  <r>
    <x v="1"/>
    <n v="1185732"/>
    <x v="166"/>
    <x v="2"/>
    <x v="3"/>
    <x v="1"/>
    <x v="0"/>
    <x v="0"/>
    <x v="10"/>
    <x v="10"/>
    <x v="1"/>
    <x v="0"/>
    <n v="35"/>
    <n v="101"/>
    <n v="3535"/>
    <n v="1414"/>
    <n v="0.4"/>
    <x v="0"/>
  </r>
  <r>
    <x v="1"/>
    <n v="1185732"/>
    <x v="143"/>
    <x v="3"/>
    <x v="4"/>
    <x v="1"/>
    <x v="0"/>
    <x v="0"/>
    <x v="10"/>
    <x v="10"/>
    <x v="0"/>
    <x v="1"/>
    <n v="34"/>
    <n v="186"/>
    <n v="6324"/>
    <n v="2782.56"/>
    <n v="0.44"/>
    <x v="0"/>
  </r>
  <r>
    <x v="1"/>
    <n v="1185732"/>
    <x v="143"/>
    <x v="3"/>
    <x v="4"/>
    <x v="1"/>
    <x v="0"/>
    <x v="0"/>
    <x v="10"/>
    <x v="10"/>
    <x v="0"/>
    <x v="2"/>
    <n v="37"/>
    <n v="85"/>
    <n v="3145"/>
    <n v="1352.35"/>
    <n v="0.43"/>
    <x v="0"/>
  </r>
  <r>
    <x v="1"/>
    <n v="1185732"/>
    <x v="143"/>
    <x v="3"/>
    <x v="4"/>
    <x v="1"/>
    <x v="0"/>
    <x v="0"/>
    <x v="10"/>
    <x v="10"/>
    <x v="1"/>
    <x v="1"/>
    <n v="31"/>
    <n v="96"/>
    <n v="2976"/>
    <n v="1011.84"/>
    <n v="0.34"/>
    <x v="0"/>
  </r>
  <r>
    <x v="2"/>
    <n v="1185732"/>
    <x v="167"/>
    <x v="3"/>
    <x v="4"/>
    <x v="1"/>
    <x v="0"/>
    <x v="0"/>
    <x v="5"/>
    <x v="5"/>
    <x v="1"/>
    <x v="2"/>
    <n v="35"/>
    <n v="125"/>
    <n v="43750"/>
    <n v="13125"/>
    <n v="0.3"/>
    <x v="2"/>
  </r>
  <r>
    <x v="2"/>
    <n v="1185732"/>
    <x v="167"/>
    <x v="3"/>
    <x v="4"/>
    <x v="1"/>
    <x v="0"/>
    <x v="0"/>
    <x v="5"/>
    <x v="5"/>
    <x v="0"/>
    <x v="0"/>
    <n v="50"/>
    <n v="200"/>
    <n v="100000"/>
    <n v="30000"/>
    <n v="0.3"/>
    <x v="2"/>
  </r>
  <r>
    <x v="2"/>
    <n v="1185732"/>
    <x v="167"/>
    <x v="3"/>
    <x v="4"/>
    <x v="1"/>
    <x v="0"/>
    <x v="0"/>
    <x v="5"/>
    <x v="5"/>
    <x v="1"/>
    <x v="0"/>
    <n v="40"/>
    <n v="300"/>
    <n v="120000"/>
    <n v="42000"/>
    <n v="0.35"/>
    <x v="2"/>
  </r>
  <r>
    <x v="2"/>
    <n v="1185732"/>
    <x v="168"/>
    <x v="1"/>
    <x v="5"/>
    <x v="1"/>
    <x v="0"/>
    <x v="0"/>
    <x v="5"/>
    <x v="5"/>
    <x v="0"/>
    <x v="1"/>
    <n v="40"/>
    <n v="520"/>
    <n v="208000"/>
    <n v="83200"/>
    <n v="0.4"/>
    <x v="2"/>
  </r>
  <r>
    <x v="2"/>
    <n v="1185732"/>
    <x v="168"/>
    <x v="1"/>
    <x v="5"/>
    <x v="1"/>
    <x v="0"/>
    <x v="0"/>
    <x v="5"/>
    <x v="5"/>
    <x v="0"/>
    <x v="2"/>
    <n v="40"/>
    <n v="225"/>
    <n v="90000"/>
    <n v="36000"/>
    <n v="0.4"/>
    <x v="2"/>
  </r>
  <r>
    <x v="2"/>
    <n v="1185732"/>
    <x v="168"/>
    <x v="1"/>
    <x v="5"/>
    <x v="1"/>
    <x v="0"/>
    <x v="0"/>
    <x v="5"/>
    <x v="5"/>
    <x v="1"/>
    <x v="1"/>
    <n v="30"/>
    <n v="250"/>
    <n v="75000"/>
    <n v="22500"/>
    <n v="0.3"/>
    <x v="2"/>
  </r>
  <r>
    <x v="2"/>
    <n v="1185732"/>
    <x v="168"/>
    <x v="1"/>
    <x v="5"/>
    <x v="1"/>
    <x v="0"/>
    <x v="0"/>
    <x v="5"/>
    <x v="5"/>
    <x v="1"/>
    <x v="2"/>
    <n v="35"/>
    <n v="100"/>
    <n v="35000"/>
    <n v="10500"/>
    <n v="0.3"/>
    <x v="2"/>
  </r>
  <r>
    <x v="2"/>
    <n v="1185732"/>
    <x v="168"/>
    <x v="1"/>
    <x v="5"/>
    <x v="1"/>
    <x v="0"/>
    <x v="0"/>
    <x v="5"/>
    <x v="5"/>
    <x v="0"/>
    <x v="0"/>
    <n v="50"/>
    <n v="150"/>
    <n v="75000"/>
    <n v="22500"/>
    <n v="0.3"/>
    <x v="2"/>
  </r>
  <r>
    <x v="2"/>
    <n v="1185732"/>
    <x v="168"/>
    <x v="1"/>
    <x v="5"/>
    <x v="1"/>
    <x v="0"/>
    <x v="0"/>
    <x v="5"/>
    <x v="5"/>
    <x v="1"/>
    <x v="0"/>
    <n v="40"/>
    <n v="250"/>
    <n v="100000"/>
    <n v="35000"/>
    <n v="0.35"/>
    <x v="2"/>
  </r>
  <r>
    <x v="2"/>
    <n v="1185732"/>
    <x v="169"/>
    <x v="5"/>
    <x v="6"/>
    <x v="2"/>
    <x v="0"/>
    <x v="0"/>
    <x v="5"/>
    <x v="5"/>
    <x v="0"/>
    <x v="1"/>
    <n v="40"/>
    <n v="500"/>
    <n v="200000"/>
    <n v="80000"/>
    <n v="0.4"/>
    <x v="2"/>
  </r>
  <r>
    <x v="2"/>
    <n v="1185732"/>
    <x v="169"/>
    <x v="5"/>
    <x v="6"/>
    <x v="2"/>
    <x v="0"/>
    <x v="0"/>
    <x v="5"/>
    <x v="5"/>
    <x v="0"/>
    <x v="2"/>
    <n v="40"/>
    <n v="200"/>
    <n v="80000"/>
    <n v="32000"/>
    <n v="0.4"/>
    <x v="2"/>
  </r>
  <r>
    <x v="2"/>
    <n v="1185732"/>
    <x v="169"/>
    <x v="5"/>
    <x v="6"/>
    <x v="2"/>
    <x v="0"/>
    <x v="0"/>
    <x v="5"/>
    <x v="5"/>
    <x v="1"/>
    <x v="1"/>
    <n v="30"/>
    <n v="200"/>
    <n v="60000"/>
    <n v="18000"/>
    <n v="0.3"/>
    <x v="2"/>
  </r>
  <r>
    <x v="2"/>
    <n v="1185732"/>
    <x v="169"/>
    <x v="5"/>
    <x v="6"/>
    <x v="2"/>
    <x v="0"/>
    <x v="0"/>
    <x v="5"/>
    <x v="5"/>
    <x v="1"/>
    <x v="2"/>
    <n v="35"/>
    <n v="125"/>
    <n v="43750"/>
    <n v="13125"/>
    <n v="0.3"/>
    <x v="2"/>
  </r>
  <r>
    <x v="2"/>
    <n v="1185732"/>
    <x v="169"/>
    <x v="5"/>
    <x v="6"/>
    <x v="2"/>
    <x v="0"/>
    <x v="0"/>
    <x v="5"/>
    <x v="5"/>
    <x v="0"/>
    <x v="0"/>
    <n v="50"/>
    <n v="125"/>
    <n v="62500"/>
    <n v="18750"/>
    <n v="0.3"/>
    <x v="2"/>
  </r>
  <r>
    <x v="2"/>
    <n v="1185732"/>
    <x v="169"/>
    <x v="5"/>
    <x v="6"/>
    <x v="2"/>
    <x v="0"/>
    <x v="0"/>
    <x v="5"/>
    <x v="5"/>
    <x v="1"/>
    <x v="0"/>
    <n v="40"/>
    <n v="275"/>
    <n v="110000"/>
    <n v="38500"/>
    <n v="0.35"/>
    <x v="2"/>
  </r>
  <r>
    <x v="2"/>
    <n v="1185732"/>
    <x v="170"/>
    <x v="6"/>
    <x v="7"/>
    <x v="2"/>
    <x v="0"/>
    <x v="0"/>
    <x v="5"/>
    <x v="5"/>
    <x v="0"/>
    <x v="1"/>
    <n v="55"/>
    <n v="545"/>
    <n v="299750"/>
    <n v="119900"/>
    <n v="0.4"/>
    <x v="2"/>
  </r>
  <r>
    <x v="2"/>
    <n v="1185732"/>
    <x v="170"/>
    <x v="6"/>
    <x v="7"/>
    <x v="2"/>
    <x v="0"/>
    <x v="0"/>
    <x v="5"/>
    <x v="5"/>
    <x v="0"/>
    <x v="2"/>
    <n v="50"/>
    <n v="250"/>
    <n v="125000"/>
    <n v="50000"/>
    <n v="0.4"/>
    <x v="2"/>
  </r>
  <r>
    <x v="2"/>
    <n v="1185732"/>
    <x v="170"/>
    <x v="6"/>
    <x v="7"/>
    <x v="2"/>
    <x v="0"/>
    <x v="0"/>
    <x v="5"/>
    <x v="5"/>
    <x v="1"/>
    <x v="1"/>
    <n v="45"/>
    <n v="275"/>
    <n v="123750"/>
    <n v="37125"/>
    <n v="0.3"/>
    <x v="2"/>
  </r>
  <r>
    <x v="2"/>
    <n v="1185732"/>
    <x v="170"/>
    <x v="6"/>
    <x v="7"/>
    <x v="2"/>
    <x v="0"/>
    <x v="0"/>
    <x v="5"/>
    <x v="5"/>
    <x v="1"/>
    <x v="2"/>
    <n v="45"/>
    <n v="225"/>
    <n v="101250"/>
    <n v="30375"/>
    <n v="0.3"/>
    <x v="2"/>
  </r>
  <r>
    <x v="2"/>
    <n v="1185732"/>
    <x v="170"/>
    <x v="6"/>
    <x v="7"/>
    <x v="2"/>
    <x v="0"/>
    <x v="0"/>
    <x v="5"/>
    <x v="5"/>
    <x v="0"/>
    <x v="0"/>
    <n v="55"/>
    <n v="250"/>
    <n v="137500"/>
    <n v="41250"/>
    <n v="0.3"/>
    <x v="2"/>
  </r>
  <r>
    <x v="2"/>
    <n v="1185732"/>
    <x v="170"/>
    <x v="6"/>
    <x v="7"/>
    <x v="2"/>
    <x v="0"/>
    <x v="0"/>
    <x v="5"/>
    <x v="5"/>
    <x v="1"/>
    <x v="0"/>
    <n v="60"/>
    <n v="375"/>
    <n v="225000"/>
    <n v="78750"/>
    <n v="0.35"/>
    <x v="2"/>
  </r>
  <r>
    <x v="2"/>
    <n v="1185732"/>
    <x v="171"/>
    <x v="4"/>
    <x v="8"/>
    <x v="2"/>
    <x v="0"/>
    <x v="0"/>
    <x v="5"/>
    <x v="5"/>
    <x v="0"/>
    <x v="1"/>
    <n v="55"/>
    <n v="625"/>
    <n v="343750"/>
    <n v="137500"/>
    <n v="0.4"/>
    <x v="2"/>
  </r>
  <r>
    <x v="2"/>
    <n v="1185732"/>
    <x v="171"/>
    <x v="4"/>
    <x v="8"/>
    <x v="2"/>
    <x v="0"/>
    <x v="0"/>
    <x v="5"/>
    <x v="5"/>
    <x v="0"/>
    <x v="2"/>
    <n v="50"/>
    <n v="375"/>
    <n v="187500"/>
    <n v="75000"/>
    <n v="0.4"/>
    <x v="2"/>
  </r>
  <r>
    <x v="2"/>
    <n v="1185732"/>
    <x v="171"/>
    <x v="4"/>
    <x v="8"/>
    <x v="2"/>
    <x v="0"/>
    <x v="0"/>
    <x v="5"/>
    <x v="5"/>
    <x v="1"/>
    <x v="1"/>
    <n v="45"/>
    <n v="300"/>
    <n v="135000"/>
    <n v="40500"/>
    <n v="0.3"/>
    <x v="2"/>
  </r>
  <r>
    <x v="2"/>
    <n v="1185732"/>
    <x v="171"/>
    <x v="4"/>
    <x v="8"/>
    <x v="2"/>
    <x v="0"/>
    <x v="0"/>
    <x v="5"/>
    <x v="5"/>
    <x v="1"/>
    <x v="2"/>
    <n v="45"/>
    <n v="275"/>
    <n v="123750"/>
    <n v="37125"/>
    <n v="0.3"/>
    <x v="2"/>
  </r>
  <r>
    <x v="2"/>
    <n v="1185732"/>
    <x v="171"/>
    <x v="4"/>
    <x v="8"/>
    <x v="2"/>
    <x v="0"/>
    <x v="0"/>
    <x v="5"/>
    <x v="5"/>
    <x v="0"/>
    <x v="0"/>
    <n v="55"/>
    <n v="275"/>
    <n v="151250"/>
    <n v="45375"/>
    <n v="0.3"/>
    <x v="2"/>
  </r>
  <r>
    <x v="2"/>
    <n v="1185732"/>
    <x v="171"/>
    <x v="4"/>
    <x v="8"/>
    <x v="2"/>
    <x v="0"/>
    <x v="0"/>
    <x v="5"/>
    <x v="5"/>
    <x v="1"/>
    <x v="0"/>
    <n v="60"/>
    <n v="425"/>
    <n v="255000"/>
    <n v="89250"/>
    <n v="0.35"/>
    <x v="2"/>
  </r>
  <r>
    <x v="2"/>
    <n v="1185732"/>
    <x v="172"/>
    <x v="4"/>
    <x v="9"/>
    <x v="3"/>
    <x v="0"/>
    <x v="0"/>
    <x v="5"/>
    <x v="5"/>
    <x v="0"/>
    <x v="1"/>
    <n v="55"/>
    <n v="650"/>
    <n v="357500"/>
    <n v="143000"/>
    <n v="0.4"/>
    <x v="2"/>
  </r>
  <r>
    <x v="2"/>
    <n v="1185732"/>
    <x v="172"/>
    <x v="4"/>
    <x v="9"/>
    <x v="3"/>
    <x v="0"/>
    <x v="0"/>
    <x v="5"/>
    <x v="5"/>
    <x v="0"/>
    <x v="2"/>
    <n v="50"/>
    <n v="400"/>
    <n v="200000"/>
    <n v="80000"/>
    <n v="0.4"/>
    <x v="2"/>
  </r>
  <r>
    <x v="2"/>
    <n v="1185732"/>
    <x v="172"/>
    <x v="4"/>
    <x v="9"/>
    <x v="3"/>
    <x v="0"/>
    <x v="0"/>
    <x v="5"/>
    <x v="5"/>
    <x v="1"/>
    <x v="1"/>
    <n v="45"/>
    <n v="325"/>
    <n v="146250"/>
    <n v="43875"/>
    <n v="0.3"/>
    <x v="2"/>
  </r>
  <r>
    <x v="2"/>
    <n v="1185732"/>
    <x v="172"/>
    <x v="4"/>
    <x v="9"/>
    <x v="3"/>
    <x v="0"/>
    <x v="0"/>
    <x v="5"/>
    <x v="5"/>
    <x v="1"/>
    <x v="2"/>
    <n v="45"/>
    <n v="275"/>
    <n v="123750"/>
    <n v="37125"/>
    <n v="0.3"/>
    <x v="2"/>
  </r>
  <r>
    <x v="2"/>
    <n v="1185732"/>
    <x v="172"/>
    <x v="4"/>
    <x v="9"/>
    <x v="3"/>
    <x v="0"/>
    <x v="0"/>
    <x v="5"/>
    <x v="5"/>
    <x v="0"/>
    <x v="0"/>
    <n v="55"/>
    <n v="300"/>
    <n v="165000"/>
    <n v="49500"/>
    <n v="0.3"/>
    <x v="2"/>
  </r>
  <r>
    <x v="2"/>
    <n v="1185732"/>
    <x v="172"/>
    <x v="4"/>
    <x v="9"/>
    <x v="3"/>
    <x v="0"/>
    <x v="0"/>
    <x v="5"/>
    <x v="5"/>
    <x v="1"/>
    <x v="0"/>
    <n v="60"/>
    <n v="475"/>
    <n v="285000"/>
    <n v="99750"/>
    <n v="0.35"/>
    <x v="2"/>
  </r>
  <r>
    <x v="2"/>
    <n v="1185732"/>
    <x v="173"/>
    <x v="1"/>
    <x v="10"/>
    <x v="3"/>
    <x v="0"/>
    <x v="0"/>
    <x v="5"/>
    <x v="5"/>
    <x v="0"/>
    <x v="1"/>
    <n v="55"/>
    <n v="625"/>
    <n v="343750"/>
    <n v="137500"/>
    <n v="0.4"/>
    <x v="2"/>
  </r>
  <r>
    <x v="2"/>
    <n v="1185732"/>
    <x v="173"/>
    <x v="1"/>
    <x v="10"/>
    <x v="3"/>
    <x v="0"/>
    <x v="0"/>
    <x v="5"/>
    <x v="5"/>
    <x v="0"/>
    <x v="2"/>
    <n v="50"/>
    <n v="400"/>
    <n v="200000"/>
    <n v="80000"/>
    <n v="0.4"/>
    <x v="2"/>
  </r>
  <r>
    <x v="2"/>
    <n v="1185732"/>
    <x v="173"/>
    <x v="1"/>
    <x v="10"/>
    <x v="3"/>
    <x v="0"/>
    <x v="0"/>
    <x v="5"/>
    <x v="5"/>
    <x v="1"/>
    <x v="1"/>
    <n v="45"/>
    <n v="325"/>
    <n v="146250"/>
    <n v="43875"/>
    <n v="0.3"/>
    <x v="2"/>
  </r>
  <r>
    <x v="2"/>
    <n v="1185732"/>
    <x v="173"/>
    <x v="1"/>
    <x v="10"/>
    <x v="3"/>
    <x v="0"/>
    <x v="0"/>
    <x v="5"/>
    <x v="5"/>
    <x v="1"/>
    <x v="2"/>
    <n v="45"/>
    <n v="225"/>
    <n v="101250"/>
    <n v="30375"/>
    <n v="0.3"/>
    <x v="2"/>
  </r>
  <r>
    <x v="2"/>
    <n v="1185732"/>
    <x v="173"/>
    <x v="1"/>
    <x v="10"/>
    <x v="3"/>
    <x v="0"/>
    <x v="0"/>
    <x v="5"/>
    <x v="5"/>
    <x v="0"/>
    <x v="0"/>
    <n v="55"/>
    <n v="200"/>
    <n v="110000"/>
    <n v="33000"/>
    <n v="0.3"/>
    <x v="2"/>
  </r>
  <r>
    <x v="2"/>
    <n v="1185732"/>
    <x v="173"/>
    <x v="1"/>
    <x v="10"/>
    <x v="3"/>
    <x v="0"/>
    <x v="0"/>
    <x v="5"/>
    <x v="5"/>
    <x v="1"/>
    <x v="0"/>
    <n v="60"/>
    <n v="375"/>
    <n v="225000"/>
    <n v="78750"/>
    <n v="0.35"/>
    <x v="2"/>
  </r>
  <r>
    <x v="2"/>
    <n v="1185732"/>
    <x v="174"/>
    <x v="3"/>
    <x v="11"/>
    <x v="3"/>
    <x v="0"/>
    <x v="0"/>
    <x v="5"/>
    <x v="5"/>
    <x v="0"/>
    <x v="1"/>
    <n v="55"/>
    <n v="500"/>
    <n v="275000"/>
    <n v="110000"/>
    <n v="0.4"/>
    <x v="2"/>
  </r>
  <r>
    <x v="2"/>
    <n v="1185732"/>
    <x v="174"/>
    <x v="3"/>
    <x v="11"/>
    <x v="3"/>
    <x v="0"/>
    <x v="0"/>
    <x v="5"/>
    <x v="5"/>
    <x v="0"/>
    <x v="2"/>
    <n v="50"/>
    <n v="300"/>
    <n v="150000"/>
    <n v="60000"/>
    <n v="0.4"/>
    <x v="2"/>
  </r>
  <r>
    <x v="2"/>
    <n v="1185732"/>
    <x v="174"/>
    <x v="3"/>
    <x v="11"/>
    <x v="3"/>
    <x v="0"/>
    <x v="0"/>
    <x v="5"/>
    <x v="5"/>
    <x v="1"/>
    <x v="1"/>
    <n v="45"/>
    <n v="200"/>
    <n v="90000"/>
    <n v="27000"/>
    <n v="0.3"/>
    <x v="2"/>
  </r>
  <r>
    <x v="2"/>
    <n v="1185732"/>
    <x v="174"/>
    <x v="3"/>
    <x v="11"/>
    <x v="3"/>
    <x v="0"/>
    <x v="0"/>
    <x v="5"/>
    <x v="5"/>
    <x v="1"/>
    <x v="2"/>
    <n v="45"/>
    <n v="175"/>
    <n v="78750"/>
    <n v="23625"/>
    <n v="0.3"/>
    <x v="2"/>
  </r>
  <r>
    <x v="2"/>
    <n v="1185732"/>
    <x v="174"/>
    <x v="3"/>
    <x v="11"/>
    <x v="3"/>
    <x v="0"/>
    <x v="0"/>
    <x v="5"/>
    <x v="5"/>
    <x v="0"/>
    <x v="0"/>
    <n v="55"/>
    <n v="175"/>
    <n v="96250"/>
    <n v="28875"/>
    <n v="0.3"/>
    <x v="2"/>
  </r>
  <r>
    <x v="2"/>
    <n v="1185732"/>
    <x v="174"/>
    <x v="3"/>
    <x v="11"/>
    <x v="3"/>
    <x v="0"/>
    <x v="0"/>
    <x v="5"/>
    <x v="5"/>
    <x v="1"/>
    <x v="0"/>
    <n v="60"/>
    <n v="275"/>
    <n v="165000"/>
    <n v="57750"/>
    <n v="0.35"/>
    <x v="2"/>
  </r>
  <r>
    <x v="2"/>
    <n v="1185732"/>
    <x v="134"/>
    <x v="0"/>
    <x v="0"/>
    <x v="0"/>
    <x v="0"/>
    <x v="0"/>
    <x v="5"/>
    <x v="5"/>
    <x v="0"/>
    <x v="1"/>
    <n v="60"/>
    <n v="450"/>
    <n v="270000"/>
    <n v="108000"/>
    <n v="0.4"/>
    <x v="2"/>
  </r>
  <r>
    <x v="2"/>
    <n v="1185732"/>
    <x v="134"/>
    <x v="0"/>
    <x v="0"/>
    <x v="0"/>
    <x v="0"/>
    <x v="0"/>
    <x v="5"/>
    <x v="5"/>
    <x v="0"/>
    <x v="2"/>
    <n v="55"/>
    <n v="275"/>
    <n v="151250"/>
    <n v="60500"/>
    <n v="0.4"/>
    <x v="2"/>
  </r>
  <r>
    <x v="2"/>
    <n v="1185732"/>
    <x v="134"/>
    <x v="0"/>
    <x v="0"/>
    <x v="0"/>
    <x v="0"/>
    <x v="0"/>
    <x v="5"/>
    <x v="5"/>
    <x v="1"/>
    <x v="1"/>
    <n v="55"/>
    <n v="175"/>
    <n v="96250"/>
    <n v="28875"/>
    <n v="0.3"/>
    <x v="2"/>
  </r>
  <r>
    <x v="2"/>
    <n v="1185732"/>
    <x v="134"/>
    <x v="0"/>
    <x v="0"/>
    <x v="0"/>
    <x v="0"/>
    <x v="0"/>
    <x v="5"/>
    <x v="5"/>
    <x v="1"/>
    <x v="2"/>
    <n v="55"/>
    <n v="150"/>
    <n v="82500"/>
    <n v="24750"/>
    <n v="0.3"/>
    <x v="2"/>
  </r>
  <r>
    <x v="2"/>
    <n v="1185732"/>
    <x v="134"/>
    <x v="0"/>
    <x v="0"/>
    <x v="0"/>
    <x v="0"/>
    <x v="0"/>
    <x v="5"/>
    <x v="5"/>
    <x v="0"/>
    <x v="0"/>
    <n v="65"/>
    <n v="150"/>
    <n v="97500"/>
    <n v="29250"/>
    <n v="0.3"/>
    <x v="2"/>
  </r>
  <r>
    <x v="2"/>
    <n v="1185732"/>
    <x v="167"/>
    <x v="3"/>
    <x v="4"/>
    <x v="1"/>
    <x v="0"/>
    <x v="0"/>
    <x v="5"/>
    <x v="5"/>
    <x v="1"/>
    <x v="2"/>
    <n v="32"/>
    <n v="34"/>
    <n v="1088"/>
    <n v="478.72"/>
    <n v="0.44"/>
    <x v="1"/>
  </r>
  <r>
    <x v="2"/>
    <n v="1185732"/>
    <x v="167"/>
    <x v="3"/>
    <x v="4"/>
    <x v="1"/>
    <x v="0"/>
    <x v="0"/>
    <x v="5"/>
    <x v="5"/>
    <x v="0"/>
    <x v="0"/>
    <n v="49"/>
    <n v="60"/>
    <n v="2940"/>
    <n v="1293.5999999999999"/>
    <n v="0.44"/>
    <x v="1"/>
  </r>
  <r>
    <x v="2"/>
    <n v="1185732"/>
    <x v="167"/>
    <x v="3"/>
    <x v="4"/>
    <x v="1"/>
    <x v="0"/>
    <x v="0"/>
    <x v="5"/>
    <x v="5"/>
    <x v="1"/>
    <x v="0"/>
    <n v="39"/>
    <n v="84"/>
    <n v="3276"/>
    <n v="1474.2"/>
    <n v="0.45"/>
    <x v="1"/>
  </r>
  <r>
    <x v="2"/>
    <n v="1185732"/>
    <x v="168"/>
    <x v="1"/>
    <x v="5"/>
    <x v="1"/>
    <x v="0"/>
    <x v="0"/>
    <x v="5"/>
    <x v="5"/>
    <x v="0"/>
    <x v="1"/>
    <n v="39"/>
    <n v="130"/>
    <n v="5070"/>
    <n v="2535"/>
    <n v="0.5"/>
    <x v="1"/>
  </r>
  <r>
    <x v="2"/>
    <n v="1185732"/>
    <x v="168"/>
    <x v="1"/>
    <x v="5"/>
    <x v="1"/>
    <x v="0"/>
    <x v="0"/>
    <x v="5"/>
    <x v="5"/>
    <x v="0"/>
    <x v="2"/>
    <n v="38"/>
    <n v="56"/>
    <n v="2128"/>
    <n v="1149.1199999999999"/>
    <n v="0.54"/>
    <x v="1"/>
  </r>
  <r>
    <x v="2"/>
    <n v="1185732"/>
    <x v="168"/>
    <x v="1"/>
    <x v="5"/>
    <x v="1"/>
    <x v="0"/>
    <x v="0"/>
    <x v="5"/>
    <x v="5"/>
    <x v="1"/>
    <x v="1"/>
    <n v="29"/>
    <n v="68"/>
    <n v="1972"/>
    <n v="887.4"/>
    <n v="0.45"/>
    <x v="1"/>
  </r>
  <r>
    <x v="2"/>
    <n v="1185732"/>
    <x v="168"/>
    <x v="1"/>
    <x v="5"/>
    <x v="1"/>
    <x v="0"/>
    <x v="0"/>
    <x v="5"/>
    <x v="5"/>
    <x v="1"/>
    <x v="2"/>
    <n v="32"/>
    <n v="30"/>
    <n v="960"/>
    <n v="403.2"/>
    <n v="0.42"/>
    <x v="1"/>
  </r>
  <r>
    <x v="2"/>
    <n v="1185732"/>
    <x v="168"/>
    <x v="1"/>
    <x v="5"/>
    <x v="1"/>
    <x v="0"/>
    <x v="0"/>
    <x v="5"/>
    <x v="5"/>
    <x v="0"/>
    <x v="0"/>
    <n v="48"/>
    <n v="39"/>
    <n v="1872"/>
    <n v="748.8"/>
    <n v="0.4"/>
    <x v="1"/>
  </r>
  <r>
    <x v="2"/>
    <n v="1185732"/>
    <x v="168"/>
    <x v="1"/>
    <x v="5"/>
    <x v="1"/>
    <x v="0"/>
    <x v="0"/>
    <x v="5"/>
    <x v="5"/>
    <x v="1"/>
    <x v="0"/>
    <n v="38"/>
    <n v="73"/>
    <n v="2774"/>
    <n v="1359.26"/>
    <n v="0.49"/>
    <x v="1"/>
  </r>
  <r>
    <x v="2"/>
    <n v="1185732"/>
    <x v="169"/>
    <x v="5"/>
    <x v="6"/>
    <x v="2"/>
    <x v="0"/>
    <x v="0"/>
    <x v="5"/>
    <x v="5"/>
    <x v="0"/>
    <x v="1"/>
    <n v="36"/>
    <n v="150"/>
    <n v="5400"/>
    <n v="2700"/>
    <n v="0.5"/>
    <x v="1"/>
  </r>
  <r>
    <x v="2"/>
    <n v="1185732"/>
    <x v="169"/>
    <x v="5"/>
    <x v="6"/>
    <x v="2"/>
    <x v="0"/>
    <x v="0"/>
    <x v="5"/>
    <x v="5"/>
    <x v="0"/>
    <x v="2"/>
    <n v="38"/>
    <n v="58"/>
    <n v="2204"/>
    <n v="1212.2"/>
    <n v="0.55000000000000004"/>
    <x v="1"/>
  </r>
  <r>
    <x v="2"/>
    <n v="1185732"/>
    <x v="169"/>
    <x v="5"/>
    <x v="6"/>
    <x v="2"/>
    <x v="0"/>
    <x v="0"/>
    <x v="5"/>
    <x v="5"/>
    <x v="1"/>
    <x v="1"/>
    <n v="29"/>
    <n v="56"/>
    <n v="1624"/>
    <n v="698.32"/>
    <n v="0.43"/>
    <x v="1"/>
  </r>
  <r>
    <x v="2"/>
    <n v="1185732"/>
    <x v="169"/>
    <x v="5"/>
    <x v="6"/>
    <x v="2"/>
    <x v="0"/>
    <x v="0"/>
    <x v="5"/>
    <x v="5"/>
    <x v="1"/>
    <x v="2"/>
    <n v="32"/>
    <n v="38"/>
    <n v="1216"/>
    <n v="547.20000000000005"/>
    <n v="0.45"/>
    <x v="1"/>
  </r>
  <r>
    <x v="2"/>
    <n v="1185732"/>
    <x v="169"/>
    <x v="5"/>
    <x v="6"/>
    <x v="2"/>
    <x v="0"/>
    <x v="0"/>
    <x v="5"/>
    <x v="5"/>
    <x v="0"/>
    <x v="0"/>
    <n v="46"/>
    <n v="35"/>
    <n v="1610"/>
    <n v="724.5"/>
    <n v="0.45"/>
    <x v="1"/>
  </r>
  <r>
    <x v="2"/>
    <n v="1185732"/>
    <x v="169"/>
    <x v="5"/>
    <x v="6"/>
    <x v="2"/>
    <x v="0"/>
    <x v="0"/>
    <x v="5"/>
    <x v="5"/>
    <x v="1"/>
    <x v="0"/>
    <n v="36"/>
    <n v="69"/>
    <n v="2484"/>
    <n v="1242"/>
    <n v="0.5"/>
    <x v="1"/>
  </r>
  <r>
    <x v="2"/>
    <n v="1185732"/>
    <x v="170"/>
    <x v="6"/>
    <x v="7"/>
    <x v="2"/>
    <x v="0"/>
    <x v="0"/>
    <x v="5"/>
    <x v="5"/>
    <x v="0"/>
    <x v="1"/>
    <n v="54"/>
    <n v="142"/>
    <n v="7668"/>
    <n v="3910.68"/>
    <n v="0.51"/>
    <x v="1"/>
  </r>
  <r>
    <x v="2"/>
    <n v="1185732"/>
    <x v="170"/>
    <x v="6"/>
    <x v="7"/>
    <x v="2"/>
    <x v="0"/>
    <x v="0"/>
    <x v="5"/>
    <x v="5"/>
    <x v="0"/>
    <x v="2"/>
    <n v="48"/>
    <n v="73"/>
    <n v="3504"/>
    <n v="1857.12"/>
    <n v="0.53"/>
    <x v="1"/>
  </r>
  <r>
    <x v="2"/>
    <n v="1185732"/>
    <x v="170"/>
    <x v="6"/>
    <x v="7"/>
    <x v="2"/>
    <x v="0"/>
    <x v="0"/>
    <x v="5"/>
    <x v="5"/>
    <x v="1"/>
    <x v="1"/>
    <n v="43"/>
    <n v="74"/>
    <n v="3182"/>
    <n v="1272.8"/>
    <n v="0.4"/>
    <x v="1"/>
  </r>
  <r>
    <x v="2"/>
    <n v="1185732"/>
    <x v="170"/>
    <x v="6"/>
    <x v="7"/>
    <x v="2"/>
    <x v="0"/>
    <x v="0"/>
    <x v="5"/>
    <x v="5"/>
    <x v="1"/>
    <x v="2"/>
    <n v="44"/>
    <n v="63"/>
    <n v="2772"/>
    <n v="1136.52"/>
    <n v="0.41"/>
    <x v="1"/>
  </r>
  <r>
    <x v="2"/>
    <n v="1185732"/>
    <x v="170"/>
    <x v="6"/>
    <x v="7"/>
    <x v="2"/>
    <x v="0"/>
    <x v="0"/>
    <x v="5"/>
    <x v="5"/>
    <x v="0"/>
    <x v="0"/>
    <n v="50"/>
    <n v="70"/>
    <n v="3500"/>
    <n v="1540"/>
    <n v="0.44"/>
    <x v="1"/>
  </r>
  <r>
    <x v="2"/>
    <n v="1185732"/>
    <x v="170"/>
    <x v="6"/>
    <x v="7"/>
    <x v="2"/>
    <x v="0"/>
    <x v="0"/>
    <x v="5"/>
    <x v="5"/>
    <x v="1"/>
    <x v="0"/>
    <n v="55"/>
    <n v="113"/>
    <n v="6215"/>
    <n v="3045.35"/>
    <n v="0.49"/>
    <x v="1"/>
  </r>
  <r>
    <x v="2"/>
    <n v="1185732"/>
    <x v="171"/>
    <x v="4"/>
    <x v="8"/>
    <x v="2"/>
    <x v="0"/>
    <x v="0"/>
    <x v="5"/>
    <x v="5"/>
    <x v="0"/>
    <x v="1"/>
    <n v="50"/>
    <n v="175"/>
    <n v="8750"/>
    <n v="4812.5"/>
    <n v="0.55000000000000004"/>
    <x v="1"/>
  </r>
  <r>
    <x v="2"/>
    <n v="1185732"/>
    <x v="171"/>
    <x v="4"/>
    <x v="8"/>
    <x v="2"/>
    <x v="0"/>
    <x v="0"/>
    <x v="5"/>
    <x v="5"/>
    <x v="0"/>
    <x v="2"/>
    <n v="48"/>
    <n v="94"/>
    <n v="4512"/>
    <n v="2256"/>
    <n v="0.5"/>
    <x v="1"/>
  </r>
  <r>
    <x v="2"/>
    <n v="1185732"/>
    <x v="171"/>
    <x v="4"/>
    <x v="8"/>
    <x v="2"/>
    <x v="0"/>
    <x v="0"/>
    <x v="5"/>
    <x v="5"/>
    <x v="1"/>
    <x v="1"/>
    <n v="42"/>
    <n v="87"/>
    <n v="3654"/>
    <n v="1644.3"/>
    <n v="0.45"/>
    <x v="1"/>
  </r>
  <r>
    <x v="2"/>
    <n v="1185732"/>
    <x v="171"/>
    <x v="4"/>
    <x v="8"/>
    <x v="2"/>
    <x v="0"/>
    <x v="0"/>
    <x v="5"/>
    <x v="5"/>
    <x v="1"/>
    <x v="2"/>
    <n v="42"/>
    <n v="80"/>
    <n v="3360"/>
    <n v="1411.2"/>
    <n v="0.42"/>
    <x v="1"/>
  </r>
  <r>
    <x v="2"/>
    <n v="1185732"/>
    <x v="171"/>
    <x v="4"/>
    <x v="8"/>
    <x v="2"/>
    <x v="0"/>
    <x v="0"/>
    <x v="5"/>
    <x v="5"/>
    <x v="0"/>
    <x v="0"/>
    <n v="53"/>
    <n v="74"/>
    <n v="3922"/>
    <n v="1725.68"/>
    <n v="0.44"/>
    <x v="1"/>
  </r>
  <r>
    <x v="2"/>
    <n v="1185732"/>
    <x v="171"/>
    <x v="4"/>
    <x v="8"/>
    <x v="2"/>
    <x v="0"/>
    <x v="0"/>
    <x v="5"/>
    <x v="5"/>
    <x v="1"/>
    <x v="0"/>
    <n v="56"/>
    <n v="123"/>
    <n v="6888"/>
    <n v="3375.12"/>
    <n v="0.49"/>
    <x v="1"/>
  </r>
  <r>
    <x v="2"/>
    <n v="1185732"/>
    <x v="172"/>
    <x v="4"/>
    <x v="9"/>
    <x v="3"/>
    <x v="0"/>
    <x v="0"/>
    <x v="5"/>
    <x v="5"/>
    <x v="0"/>
    <x v="1"/>
    <n v="54"/>
    <n v="189"/>
    <n v="10206"/>
    <n v="5511.24"/>
    <n v="0.54"/>
    <x v="1"/>
  </r>
  <r>
    <x v="2"/>
    <n v="1185732"/>
    <x v="172"/>
    <x v="4"/>
    <x v="9"/>
    <x v="3"/>
    <x v="0"/>
    <x v="0"/>
    <x v="5"/>
    <x v="5"/>
    <x v="0"/>
    <x v="2"/>
    <n v="48"/>
    <n v="112"/>
    <n v="5376"/>
    <n v="2849.28"/>
    <n v="0.53"/>
    <x v="1"/>
  </r>
  <r>
    <x v="2"/>
    <n v="1185732"/>
    <x v="172"/>
    <x v="4"/>
    <x v="9"/>
    <x v="3"/>
    <x v="0"/>
    <x v="0"/>
    <x v="5"/>
    <x v="5"/>
    <x v="1"/>
    <x v="1"/>
    <n v="44"/>
    <n v="81"/>
    <n v="3564"/>
    <n v="1568.16"/>
    <n v="0.44"/>
    <x v="1"/>
  </r>
  <r>
    <x v="2"/>
    <n v="1185732"/>
    <x v="172"/>
    <x v="4"/>
    <x v="9"/>
    <x v="3"/>
    <x v="0"/>
    <x v="0"/>
    <x v="5"/>
    <x v="5"/>
    <x v="1"/>
    <x v="2"/>
    <n v="42"/>
    <n v="80"/>
    <n v="3360"/>
    <n v="1478.4"/>
    <n v="0.44"/>
    <x v="1"/>
  </r>
  <r>
    <x v="2"/>
    <n v="1185732"/>
    <x v="172"/>
    <x v="4"/>
    <x v="9"/>
    <x v="3"/>
    <x v="0"/>
    <x v="0"/>
    <x v="5"/>
    <x v="5"/>
    <x v="0"/>
    <x v="0"/>
    <n v="53"/>
    <n v="81"/>
    <n v="4293"/>
    <n v="1888.92"/>
    <n v="0.44"/>
    <x v="1"/>
  </r>
  <r>
    <x v="2"/>
    <n v="1185732"/>
    <x v="172"/>
    <x v="4"/>
    <x v="9"/>
    <x v="3"/>
    <x v="0"/>
    <x v="0"/>
    <x v="5"/>
    <x v="5"/>
    <x v="1"/>
    <x v="0"/>
    <n v="56"/>
    <n v="143"/>
    <n v="8008"/>
    <n v="3843.84"/>
    <n v="0.48"/>
    <x v="1"/>
  </r>
  <r>
    <x v="2"/>
    <n v="1185732"/>
    <x v="173"/>
    <x v="1"/>
    <x v="10"/>
    <x v="3"/>
    <x v="0"/>
    <x v="0"/>
    <x v="5"/>
    <x v="5"/>
    <x v="0"/>
    <x v="1"/>
    <n v="51"/>
    <n v="163"/>
    <n v="8313"/>
    <n v="4572.1499999999996"/>
    <n v="0.55000000000000004"/>
    <x v="1"/>
  </r>
  <r>
    <x v="2"/>
    <n v="1185732"/>
    <x v="173"/>
    <x v="1"/>
    <x v="10"/>
    <x v="3"/>
    <x v="0"/>
    <x v="0"/>
    <x v="5"/>
    <x v="5"/>
    <x v="0"/>
    <x v="2"/>
    <n v="48"/>
    <n v="108"/>
    <n v="5184"/>
    <n v="2851.2"/>
    <n v="0.55000000000000004"/>
    <x v="1"/>
  </r>
  <r>
    <x v="2"/>
    <n v="1185732"/>
    <x v="173"/>
    <x v="1"/>
    <x v="10"/>
    <x v="3"/>
    <x v="0"/>
    <x v="0"/>
    <x v="5"/>
    <x v="5"/>
    <x v="1"/>
    <x v="1"/>
    <n v="41"/>
    <n v="85"/>
    <n v="3485"/>
    <n v="1463.7"/>
    <n v="0.42"/>
    <x v="1"/>
  </r>
  <r>
    <x v="2"/>
    <n v="1185732"/>
    <x v="173"/>
    <x v="1"/>
    <x v="10"/>
    <x v="3"/>
    <x v="0"/>
    <x v="0"/>
    <x v="5"/>
    <x v="5"/>
    <x v="1"/>
    <x v="2"/>
    <n v="41"/>
    <n v="68"/>
    <n v="2788"/>
    <n v="1143.08"/>
    <n v="0.41"/>
    <x v="1"/>
  </r>
  <r>
    <x v="2"/>
    <n v="1185732"/>
    <x v="173"/>
    <x v="1"/>
    <x v="10"/>
    <x v="3"/>
    <x v="0"/>
    <x v="0"/>
    <x v="5"/>
    <x v="5"/>
    <x v="0"/>
    <x v="0"/>
    <n v="51"/>
    <n v="52"/>
    <n v="2652"/>
    <n v="1166.8800000000001"/>
    <n v="0.44"/>
    <x v="1"/>
  </r>
  <r>
    <x v="2"/>
    <n v="1185732"/>
    <x v="173"/>
    <x v="1"/>
    <x v="10"/>
    <x v="3"/>
    <x v="0"/>
    <x v="0"/>
    <x v="5"/>
    <x v="5"/>
    <x v="1"/>
    <x v="0"/>
    <n v="55"/>
    <n v="105"/>
    <n v="5775"/>
    <n v="2887.5"/>
    <n v="0.5"/>
    <x v="1"/>
  </r>
  <r>
    <x v="2"/>
    <n v="1185732"/>
    <x v="174"/>
    <x v="3"/>
    <x v="11"/>
    <x v="3"/>
    <x v="0"/>
    <x v="0"/>
    <x v="5"/>
    <x v="5"/>
    <x v="0"/>
    <x v="1"/>
    <n v="52"/>
    <n v="125"/>
    <n v="6500"/>
    <n v="3510"/>
    <n v="0.54"/>
    <x v="1"/>
  </r>
  <r>
    <x v="2"/>
    <n v="1185732"/>
    <x v="174"/>
    <x v="3"/>
    <x v="11"/>
    <x v="3"/>
    <x v="0"/>
    <x v="0"/>
    <x v="5"/>
    <x v="5"/>
    <x v="0"/>
    <x v="2"/>
    <n v="47"/>
    <n v="75"/>
    <n v="3525"/>
    <n v="1833"/>
    <n v="0.52"/>
    <x v="1"/>
  </r>
  <r>
    <x v="2"/>
    <n v="1185732"/>
    <x v="174"/>
    <x v="3"/>
    <x v="11"/>
    <x v="3"/>
    <x v="0"/>
    <x v="0"/>
    <x v="5"/>
    <x v="5"/>
    <x v="1"/>
    <x v="1"/>
    <n v="41"/>
    <n v="60"/>
    <n v="2460"/>
    <n v="1082.4000000000001"/>
    <n v="0.44"/>
    <x v="1"/>
  </r>
  <r>
    <x v="2"/>
    <n v="1185732"/>
    <x v="174"/>
    <x v="3"/>
    <x v="11"/>
    <x v="3"/>
    <x v="0"/>
    <x v="0"/>
    <x v="5"/>
    <x v="5"/>
    <x v="1"/>
    <x v="2"/>
    <n v="41"/>
    <n v="46"/>
    <n v="1886"/>
    <n v="848.7"/>
    <n v="0.45"/>
    <x v="1"/>
  </r>
  <r>
    <x v="2"/>
    <n v="1185732"/>
    <x v="174"/>
    <x v="3"/>
    <x v="11"/>
    <x v="3"/>
    <x v="0"/>
    <x v="0"/>
    <x v="5"/>
    <x v="5"/>
    <x v="0"/>
    <x v="0"/>
    <n v="50"/>
    <n v="51"/>
    <n v="2550"/>
    <n v="1071"/>
    <n v="0.42"/>
    <x v="1"/>
  </r>
  <r>
    <x v="2"/>
    <n v="1185732"/>
    <x v="174"/>
    <x v="3"/>
    <x v="11"/>
    <x v="3"/>
    <x v="0"/>
    <x v="0"/>
    <x v="5"/>
    <x v="5"/>
    <x v="1"/>
    <x v="0"/>
    <n v="54"/>
    <n v="83"/>
    <n v="4482"/>
    <n v="2196.1799999999998"/>
    <n v="0.49"/>
    <x v="1"/>
  </r>
  <r>
    <x v="2"/>
    <n v="1185732"/>
    <x v="134"/>
    <x v="0"/>
    <x v="0"/>
    <x v="0"/>
    <x v="0"/>
    <x v="0"/>
    <x v="5"/>
    <x v="5"/>
    <x v="0"/>
    <x v="1"/>
    <n v="59"/>
    <n v="113"/>
    <n v="6667"/>
    <n v="3666.85"/>
    <n v="0.55000000000000004"/>
    <x v="1"/>
  </r>
  <r>
    <x v="2"/>
    <n v="1185732"/>
    <x v="134"/>
    <x v="0"/>
    <x v="0"/>
    <x v="0"/>
    <x v="0"/>
    <x v="0"/>
    <x v="5"/>
    <x v="5"/>
    <x v="0"/>
    <x v="2"/>
    <n v="52"/>
    <n v="72"/>
    <n v="3744"/>
    <n v="1872"/>
    <n v="0.5"/>
    <x v="1"/>
  </r>
  <r>
    <x v="2"/>
    <n v="1185732"/>
    <x v="134"/>
    <x v="0"/>
    <x v="0"/>
    <x v="0"/>
    <x v="0"/>
    <x v="0"/>
    <x v="5"/>
    <x v="5"/>
    <x v="1"/>
    <x v="1"/>
    <n v="53"/>
    <n v="49"/>
    <n v="2597"/>
    <n v="1116.71"/>
    <n v="0.43"/>
    <x v="1"/>
  </r>
  <r>
    <x v="2"/>
    <n v="1185732"/>
    <x v="134"/>
    <x v="0"/>
    <x v="0"/>
    <x v="0"/>
    <x v="0"/>
    <x v="0"/>
    <x v="5"/>
    <x v="5"/>
    <x v="1"/>
    <x v="2"/>
    <n v="50"/>
    <n v="38"/>
    <n v="1900"/>
    <n v="760"/>
    <n v="0.4"/>
    <x v="1"/>
  </r>
  <r>
    <x v="2"/>
    <n v="1185732"/>
    <x v="134"/>
    <x v="0"/>
    <x v="0"/>
    <x v="0"/>
    <x v="0"/>
    <x v="0"/>
    <x v="5"/>
    <x v="5"/>
    <x v="0"/>
    <x v="0"/>
    <n v="64"/>
    <n v="42"/>
    <n v="2688"/>
    <n v="1128.96"/>
    <n v="0.42"/>
    <x v="1"/>
  </r>
  <r>
    <x v="2"/>
    <n v="1185732"/>
    <x v="167"/>
    <x v="3"/>
    <x v="4"/>
    <x v="1"/>
    <x v="0"/>
    <x v="0"/>
    <x v="5"/>
    <x v="5"/>
    <x v="1"/>
    <x v="2"/>
    <n v="24"/>
    <n v="39"/>
    <n v="936"/>
    <n v="308.88"/>
    <n v="0.33"/>
    <x v="0"/>
  </r>
  <r>
    <x v="2"/>
    <n v="1185732"/>
    <x v="167"/>
    <x v="3"/>
    <x v="4"/>
    <x v="1"/>
    <x v="0"/>
    <x v="0"/>
    <x v="5"/>
    <x v="5"/>
    <x v="0"/>
    <x v="0"/>
    <n v="39"/>
    <n v="66"/>
    <n v="2574"/>
    <n v="952.38"/>
    <n v="0.37"/>
    <x v="0"/>
  </r>
  <r>
    <x v="2"/>
    <n v="1185732"/>
    <x v="167"/>
    <x v="3"/>
    <x v="4"/>
    <x v="1"/>
    <x v="0"/>
    <x v="0"/>
    <x v="5"/>
    <x v="5"/>
    <x v="1"/>
    <x v="0"/>
    <n v="32"/>
    <n v="96"/>
    <n v="3072"/>
    <n v="1198.08"/>
    <n v="0.39"/>
    <x v="0"/>
  </r>
  <r>
    <x v="2"/>
    <n v="1185732"/>
    <x v="168"/>
    <x v="1"/>
    <x v="5"/>
    <x v="1"/>
    <x v="0"/>
    <x v="0"/>
    <x v="5"/>
    <x v="5"/>
    <x v="0"/>
    <x v="1"/>
    <n v="26"/>
    <n v="182"/>
    <n v="4732"/>
    <n v="2034.76"/>
    <n v="0.43"/>
    <x v="0"/>
  </r>
  <r>
    <x v="2"/>
    <n v="1185732"/>
    <x v="168"/>
    <x v="1"/>
    <x v="5"/>
    <x v="1"/>
    <x v="0"/>
    <x v="0"/>
    <x v="5"/>
    <x v="5"/>
    <x v="0"/>
    <x v="2"/>
    <n v="32"/>
    <n v="68"/>
    <n v="2176"/>
    <n v="979.2"/>
    <n v="0.45"/>
    <x v="0"/>
  </r>
  <r>
    <x v="2"/>
    <n v="1185732"/>
    <x v="168"/>
    <x v="1"/>
    <x v="5"/>
    <x v="1"/>
    <x v="0"/>
    <x v="0"/>
    <x v="5"/>
    <x v="5"/>
    <x v="1"/>
    <x v="1"/>
    <n v="23"/>
    <n v="75"/>
    <n v="1725"/>
    <n v="552"/>
    <n v="0.32"/>
    <x v="0"/>
  </r>
  <r>
    <x v="2"/>
    <n v="1185732"/>
    <x v="168"/>
    <x v="1"/>
    <x v="5"/>
    <x v="1"/>
    <x v="0"/>
    <x v="0"/>
    <x v="5"/>
    <x v="5"/>
    <x v="1"/>
    <x v="2"/>
    <n v="27"/>
    <n v="34"/>
    <n v="918"/>
    <n v="293.76"/>
    <n v="0.32"/>
    <x v="0"/>
  </r>
  <r>
    <x v="2"/>
    <n v="1185732"/>
    <x v="168"/>
    <x v="1"/>
    <x v="5"/>
    <x v="1"/>
    <x v="0"/>
    <x v="0"/>
    <x v="5"/>
    <x v="5"/>
    <x v="0"/>
    <x v="0"/>
    <n v="39"/>
    <n v="53"/>
    <n v="2067"/>
    <n v="702.78"/>
    <n v="0.34"/>
    <x v="0"/>
  </r>
  <r>
    <x v="2"/>
    <n v="1185732"/>
    <x v="168"/>
    <x v="1"/>
    <x v="5"/>
    <x v="1"/>
    <x v="0"/>
    <x v="0"/>
    <x v="5"/>
    <x v="5"/>
    <x v="1"/>
    <x v="0"/>
    <n v="29"/>
    <n v="85"/>
    <n v="2465"/>
    <n v="961.35"/>
    <n v="0.39"/>
    <x v="0"/>
  </r>
  <r>
    <x v="2"/>
    <n v="1185732"/>
    <x v="169"/>
    <x v="5"/>
    <x v="6"/>
    <x v="2"/>
    <x v="0"/>
    <x v="0"/>
    <x v="5"/>
    <x v="5"/>
    <x v="0"/>
    <x v="1"/>
    <n v="28"/>
    <n v="155"/>
    <n v="4340"/>
    <n v="1996.4"/>
    <n v="0.46"/>
    <x v="0"/>
  </r>
  <r>
    <x v="2"/>
    <n v="1185732"/>
    <x v="169"/>
    <x v="5"/>
    <x v="6"/>
    <x v="2"/>
    <x v="0"/>
    <x v="0"/>
    <x v="5"/>
    <x v="5"/>
    <x v="0"/>
    <x v="2"/>
    <n v="30"/>
    <n v="64"/>
    <n v="1920"/>
    <n v="844.8"/>
    <n v="0.44"/>
    <x v="0"/>
  </r>
  <r>
    <x v="2"/>
    <n v="1185732"/>
    <x v="169"/>
    <x v="5"/>
    <x v="6"/>
    <x v="2"/>
    <x v="0"/>
    <x v="0"/>
    <x v="5"/>
    <x v="5"/>
    <x v="1"/>
    <x v="1"/>
    <n v="20"/>
    <n v="64"/>
    <n v="1280"/>
    <n v="460.8"/>
    <n v="0.36"/>
    <x v="0"/>
  </r>
  <r>
    <x v="2"/>
    <n v="1185732"/>
    <x v="169"/>
    <x v="5"/>
    <x v="6"/>
    <x v="2"/>
    <x v="0"/>
    <x v="0"/>
    <x v="5"/>
    <x v="5"/>
    <x v="1"/>
    <x v="2"/>
    <n v="26"/>
    <n v="41"/>
    <n v="1066"/>
    <n v="341.12"/>
    <n v="0.32"/>
    <x v="0"/>
  </r>
  <r>
    <x v="2"/>
    <n v="1185732"/>
    <x v="169"/>
    <x v="5"/>
    <x v="6"/>
    <x v="2"/>
    <x v="0"/>
    <x v="0"/>
    <x v="5"/>
    <x v="5"/>
    <x v="0"/>
    <x v="0"/>
    <n v="37"/>
    <n v="40"/>
    <n v="1480"/>
    <n v="503.2"/>
    <n v="0.34"/>
    <x v="0"/>
  </r>
  <r>
    <x v="2"/>
    <n v="1185732"/>
    <x v="169"/>
    <x v="5"/>
    <x v="6"/>
    <x v="2"/>
    <x v="0"/>
    <x v="0"/>
    <x v="5"/>
    <x v="5"/>
    <x v="1"/>
    <x v="0"/>
    <n v="26"/>
    <n v="94"/>
    <n v="2444"/>
    <n v="1026.48"/>
    <n v="0.42"/>
    <x v="0"/>
  </r>
  <r>
    <x v="2"/>
    <n v="1185732"/>
    <x v="170"/>
    <x v="6"/>
    <x v="7"/>
    <x v="2"/>
    <x v="0"/>
    <x v="0"/>
    <x v="5"/>
    <x v="5"/>
    <x v="0"/>
    <x v="1"/>
    <n v="40"/>
    <n v="191"/>
    <n v="7640"/>
    <n v="3361.6"/>
    <n v="0.44"/>
    <x v="0"/>
  </r>
  <r>
    <x v="2"/>
    <n v="1185732"/>
    <x v="170"/>
    <x v="6"/>
    <x v="7"/>
    <x v="2"/>
    <x v="0"/>
    <x v="0"/>
    <x v="5"/>
    <x v="5"/>
    <x v="0"/>
    <x v="2"/>
    <n v="35"/>
    <n v="83"/>
    <n v="2905"/>
    <n v="1278.2"/>
    <n v="0.44"/>
    <x v="0"/>
  </r>
  <r>
    <x v="2"/>
    <n v="1185732"/>
    <x v="170"/>
    <x v="6"/>
    <x v="7"/>
    <x v="2"/>
    <x v="0"/>
    <x v="0"/>
    <x v="5"/>
    <x v="5"/>
    <x v="1"/>
    <x v="1"/>
    <n v="32"/>
    <n v="83"/>
    <n v="2656"/>
    <n v="903.04"/>
    <n v="0.34"/>
    <x v="0"/>
  </r>
  <r>
    <x v="2"/>
    <n v="1185732"/>
    <x v="170"/>
    <x v="6"/>
    <x v="7"/>
    <x v="2"/>
    <x v="0"/>
    <x v="0"/>
    <x v="5"/>
    <x v="5"/>
    <x v="1"/>
    <x v="2"/>
    <n v="32"/>
    <n v="74"/>
    <n v="2368"/>
    <n v="781.44"/>
    <n v="0.33"/>
    <x v="0"/>
  </r>
  <r>
    <x v="2"/>
    <n v="1185732"/>
    <x v="170"/>
    <x v="6"/>
    <x v="7"/>
    <x v="2"/>
    <x v="0"/>
    <x v="0"/>
    <x v="5"/>
    <x v="5"/>
    <x v="0"/>
    <x v="0"/>
    <n v="37"/>
    <n v="83"/>
    <n v="3071"/>
    <n v="1074.8499999999999"/>
    <n v="0.35"/>
    <x v="0"/>
  </r>
  <r>
    <x v="2"/>
    <n v="1185732"/>
    <x v="170"/>
    <x v="6"/>
    <x v="7"/>
    <x v="2"/>
    <x v="0"/>
    <x v="0"/>
    <x v="5"/>
    <x v="5"/>
    <x v="1"/>
    <x v="0"/>
    <n v="41"/>
    <n v="128"/>
    <n v="5248"/>
    <n v="2204.16"/>
    <n v="0.42"/>
    <x v="0"/>
  </r>
  <r>
    <x v="2"/>
    <n v="1185732"/>
    <x v="171"/>
    <x v="4"/>
    <x v="8"/>
    <x v="2"/>
    <x v="0"/>
    <x v="0"/>
    <x v="5"/>
    <x v="5"/>
    <x v="0"/>
    <x v="1"/>
    <n v="40"/>
    <n v="206"/>
    <n v="8240"/>
    <n v="3872.8"/>
    <n v="0.47"/>
    <x v="0"/>
  </r>
  <r>
    <x v="2"/>
    <n v="1185732"/>
    <x v="171"/>
    <x v="4"/>
    <x v="8"/>
    <x v="2"/>
    <x v="0"/>
    <x v="0"/>
    <x v="5"/>
    <x v="5"/>
    <x v="0"/>
    <x v="2"/>
    <n v="38"/>
    <n v="124"/>
    <n v="4712"/>
    <n v="2214.64"/>
    <n v="0.47"/>
    <x v="0"/>
  </r>
  <r>
    <x v="2"/>
    <n v="1185732"/>
    <x v="171"/>
    <x v="4"/>
    <x v="8"/>
    <x v="2"/>
    <x v="0"/>
    <x v="0"/>
    <x v="5"/>
    <x v="5"/>
    <x v="1"/>
    <x v="1"/>
    <n v="35"/>
    <n v="96"/>
    <n v="3360"/>
    <n v="1108.8"/>
    <n v="0.33"/>
    <x v="0"/>
  </r>
  <r>
    <x v="2"/>
    <n v="1185732"/>
    <x v="171"/>
    <x v="4"/>
    <x v="8"/>
    <x v="2"/>
    <x v="0"/>
    <x v="0"/>
    <x v="5"/>
    <x v="5"/>
    <x v="1"/>
    <x v="2"/>
    <n v="35"/>
    <n v="85"/>
    <n v="2975"/>
    <n v="1041.25"/>
    <n v="0.35"/>
    <x v="0"/>
  </r>
  <r>
    <x v="2"/>
    <n v="1185732"/>
    <x v="171"/>
    <x v="4"/>
    <x v="8"/>
    <x v="2"/>
    <x v="0"/>
    <x v="0"/>
    <x v="5"/>
    <x v="5"/>
    <x v="0"/>
    <x v="0"/>
    <n v="36"/>
    <n v="91"/>
    <n v="3276"/>
    <n v="1048.32"/>
    <n v="0.32"/>
    <x v="0"/>
  </r>
  <r>
    <x v="2"/>
    <n v="1185732"/>
    <x v="171"/>
    <x v="4"/>
    <x v="8"/>
    <x v="2"/>
    <x v="0"/>
    <x v="0"/>
    <x v="5"/>
    <x v="5"/>
    <x v="1"/>
    <x v="0"/>
    <n v="39"/>
    <n v="128"/>
    <n v="4992"/>
    <n v="1946.88"/>
    <n v="0.39"/>
    <x v="0"/>
  </r>
  <r>
    <x v="2"/>
    <n v="1185732"/>
    <x v="172"/>
    <x v="4"/>
    <x v="9"/>
    <x v="3"/>
    <x v="0"/>
    <x v="0"/>
    <x v="5"/>
    <x v="5"/>
    <x v="0"/>
    <x v="1"/>
    <n v="42"/>
    <n v="195"/>
    <n v="8190"/>
    <n v="3685.5"/>
    <n v="0.45"/>
    <x v="0"/>
  </r>
  <r>
    <x v="2"/>
    <n v="1185732"/>
    <x v="172"/>
    <x v="4"/>
    <x v="9"/>
    <x v="3"/>
    <x v="0"/>
    <x v="0"/>
    <x v="5"/>
    <x v="5"/>
    <x v="0"/>
    <x v="2"/>
    <n v="38"/>
    <n v="120"/>
    <n v="4560"/>
    <n v="1915.2"/>
    <n v="0.42"/>
    <x v="0"/>
  </r>
  <r>
    <x v="2"/>
    <n v="1185732"/>
    <x v="172"/>
    <x v="4"/>
    <x v="9"/>
    <x v="3"/>
    <x v="0"/>
    <x v="0"/>
    <x v="5"/>
    <x v="5"/>
    <x v="1"/>
    <x v="1"/>
    <n v="29"/>
    <n v="111"/>
    <n v="3219"/>
    <n v="1094.46"/>
    <n v="0.34"/>
    <x v="0"/>
  </r>
  <r>
    <x v="2"/>
    <n v="1185732"/>
    <x v="172"/>
    <x v="4"/>
    <x v="9"/>
    <x v="3"/>
    <x v="0"/>
    <x v="0"/>
    <x v="5"/>
    <x v="5"/>
    <x v="1"/>
    <x v="2"/>
    <n v="34"/>
    <n v="94"/>
    <n v="3196"/>
    <n v="1150.56"/>
    <n v="0.36"/>
    <x v="0"/>
  </r>
  <r>
    <x v="2"/>
    <n v="1185732"/>
    <x v="172"/>
    <x v="4"/>
    <x v="9"/>
    <x v="3"/>
    <x v="0"/>
    <x v="0"/>
    <x v="5"/>
    <x v="5"/>
    <x v="0"/>
    <x v="0"/>
    <n v="43"/>
    <n v="93"/>
    <n v="3999"/>
    <n v="1319.67"/>
    <n v="0.33"/>
    <x v="0"/>
  </r>
  <r>
    <x v="2"/>
    <n v="1185732"/>
    <x v="172"/>
    <x v="4"/>
    <x v="9"/>
    <x v="3"/>
    <x v="0"/>
    <x v="0"/>
    <x v="5"/>
    <x v="5"/>
    <x v="1"/>
    <x v="0"/>
    <n v="40"/>
    <n v="152"/>
    <n v="6080"/>
    <n v="2310.4"/>
    <n v="0.38"/>
    <x v="0"/>
  </r>
  <r>
    <x v="2"/>
    <n v="1185732"/>
    <x v="173"/>
    <x v="1"/>
    <x v="10"/>
    <x v="3"/>
    <x v="0"/>
    <x v="0"/>
    <x v="5"/>
    <x v="5"/>
    <x v="0"/>
    <x v="1"/>
    <n v="40"/>
    <n v="194"/>
    <n v="7760"/>
    <n v="3259.2"/>
    <n v="0.42"/>
    <x v="0"/>
  </r>
  <r>
    <x v="2"/>
    <n v="1185732"/>
    <x v="173"/>
    <x v="1"/>
    <x v="10"/>
    <x v="3"/>
    <x v="0"/>
    <x v="0"/>
    <x v="5"/>
    <x v="5"/>
    <x v="0"/>
    <x v="2"/>
    <n v="34"/>
    <n v="128"/>
    <n v="4352"/>
    <n v="1871.36"/>
    <n v="0.43"/>
    <x v="0"/>
  </r>
  <r>
    <x v="2"/>
    <n v="1185732"/>
    <x v="173"/>
    <x v="1"/>
    <x v="10"/>
    <x v="3"/>
    <x v="0"/>
    <x v="0"/>
    <x v="5"/>
    <x v="5"/>
    <x v="1"/>
    <x v="1"/>
    <n v="36"/>
    <n v="107"/>
    <n v="3852"/>
    <n v="1348.2"/>
    <n v="0.35"/>
    <x v="0"/>
  </r>
  <r>
    <x v="2"/>
    <n v="1185732"/>
    <x v="173"/>
    <x v="1"/>
    <x v="10"/>
    <x v="3"/>
    <x v="0"/>
    <x v="0"/>
    <x v="5"/>
    <x v="5"/>
    <x v="1"/>
    <x v="2"/>
    <n v="32"/>
    <n v="72"/>
    <n v="2304"/>
    <n v="760.32"/>
    <n v="0.33"/>
    <x v="0"/>
  </r>
  <r>
    <x v="2"/>
    <n v="1185732"/>
    <x v="173"/>
    <x v="1"/>
    <x v="10"/>
    <x v="3"/>
    <x v="0"/>
    <x v="0"/>
    <x v="5"/>
    <x v="5"/>
    <x v="0"/>
    <x v="0"/>
    <n v="43"/>
    <n v="62"/>
    <n v="2666"/>
    <n v="879.78"/>
    <n v="0.33"/>
    <x v="0"/>
  </r>
  <r>
    <x v="2"/>
    <n v="1185732"/>
    <x v="173"/>
    <x v="1"/>
    <x v="10"/>
    <x v="3"/>
    <x v="0"/>
    <x v="0"/>
    <x v="5"/>
    <x v="5"/>
    <x v="1"/>
    <x v="0"/>
    <n v="44"/>
    <n v="124"/>
    <n v="5456"/>
    <n v="2073.2800000000002"/>
    <n v="0.38"/>
    <x v="0"/>
  </r>
  <r>
    <x v="2"/>
    <n v="1185732"/>
    <x v="174"/>
    <x v="3"/>
    <x v="11"/>
    <x v="3"/>
    <x v="0"/>
    <x v="0"/>
    <x v="5"/>
    <x v="5"/>
    <x v="0"/>
    <x v="1"/>
    <n v="43"/>
    <n v="170"/>
    <n v="7310"/>
    <n v="3435.7"/>
    <n v="0.47"/>
    <x v="0"/>
  </r>
  <r>
    <x v="2"/>
    <n v="1185732"/>
    <x v="174"/>
    <x v="3"/>
    <x v="11"/>
    <x v="3"/>
    <x v="0"/>
    <x v="0"/>
    <x v="5"/>
    <x v="5"/>
    <x v="0"/>
    <x v="2"/>
    <n v="40"/>
    <n v="93"/>
    <n v="3720"/>
    <n v="1748.4"/>
    <n v="0.47"/>
    <x v="0"/>
  </r>
  <r>
    <x v="2"/>
    <n v="1185732"/>
    <x v="174"/>
    <x v="3"/>
    <x v="11"/>
    <x v="3"/>
    <x v="0"/>
    <x v="0"/>
    <x v="5"/>
    <x v="5"/>
    <x v="1"/>
    <x v="1"/>
    <n v="33"/>
    <n v="64"/>
    <n v="2112"/>
    <n v="675.84"/>
    <n v="0.32"/>
    <x v="0"/>
  </r>
  <r>
    <x v="2"/>
    <n v="1185732"/>
    <x v="174"/>
    <x v="3"/>
    <x v="11"/>
    <x v="3"/>
    <x v="0"/>
    <x v="0"/>
    <x v="5"/>
    <x v="5"/>
    <x v="1"/>
    <x v="2"/>
    <n v="30"/>
    <n v="58"/>
    <n v="1740"/>
    <n v="591.6"/>
    <n v="0.34"/>
    <x v="0"/>
  </r>
  <r>
    <x v="2"/>
    <n v="1185732"/>
    <x v="174"/>
    <x v="3"/>
    <x v="11"/>
    <x v="3"/>
    <x v="0"/>
    <x v="0"/>
    <x v="5"/>
    <x v="5"/>
    <x v="0"/>
    <x v="0"/>
    <n v="41"/>
    <n v="58"/>
    <n v="2378"/>
    <n v="856.08"/>
    <n v="0.36"/>
    <x v="0"/>
  </r>
  <r>
    <x v="2"/>
    <n v="1185732"/>
    <x v="174"/>
    <x v="3"/>
    <x v="11"/>
    <x v="3"/>
    <x v="0"/>
    <x v="0"/>
    <x v="5"/>
    <x v="5"/>
    <x v="1"/>
    <x v="0"/>
    <n v="45"/>
    <n v="83"/>
    <n v="3735"/>
    <n v="1568.7"/>
    <n v="0.42"/>
    <x v="0"/>
  </r>
  <r>
    <x v="2"/>
    <n v="1185732"/>
    <x v="134"/>
    <x v="0"/>
    <x v="0"/>
    <x v="0"/>
    <x v="0"/>
    <x v="0"/>
    <x v="5"/>
    <x v="5"/>
    <x v="0"/>
    <x v="1"/>
    <n v="46"/>
    <n v="153"/>
    <n v="7038"/>
    <n v="2955.96"/>
    <n v="0.42"/>
    <x v="0"/>
  </r>
  <r>
    <x v="2"/>
    <n v="1185732"/>
    <x v="134"/>
    <x v="0"/>
    <x v="0"/>
    <x v="0"/>
    <x v="0"/>
    <x v="0"/>
    <x v="5"/>
    <x v="5"/>
    <x v="0"/>
    <x v="2"/>
    <n v="39"/>
    <n v="94"/>
    <n v="3666"/>
    <n v="1613.04"/>
    <n v="0.44"/>
    <x v="0"/>
  </r>
  <r>
    <x v="2"/>
    <n v="1185732"/>
    <x v="134"/>
    <x v="0"/>
    <x v="0"/>
    <x v="0"/>
    <x v="0"/>
    <x v="0"/>
    <x v="5"/>
    <x v="5"/>
    <x v="1"/>
    <x v="1"/>
    <n v="36"/>
    <n v="61"/>
    <n v="2196"/>
    <n v="812.52"/>
    <n v="0.37"/>
    <x v="0"/>
  </r>
  <r>
    <x v="2"/>
    <n v="1185732"/>
    <x v="134"/>
    <x v="0"/>
    <x v="0"/>
    <x v="0"/>
    <x v="0"/>
    <x v="0"/>
    <x v="5"/>
    <x v="5"/>
    <x v="1"/>
    <x v="2"/>
    <n v="43"/>
    <n v="45"/>
    <n v="1935"/>
    <n v="696.6"/>
    <n v="0.36"/>
    <x v="0"/>
  </r>
  <r>
    <x v="2"/>
    <n v="1185732"/>
    <x v="134"/>
    <x v="0"/>
    <x v="0"/>
    <x v="0"/>
    <x v="0"/>
    <x v="0"/>
    <x v="5"/>
    <x v="5"/>
    <x v="0"/>
    <x v="0"/>
    <n v="50"/>
    <n v="45"/>
    <n v="2250"/>
    <n v="742.5"/>
    <n v="0.33"/>
    <x v="0"/>
  </r>
  <r>
    <x v="2"/>
    <n v="1185732"/>
    <x v="122"/>
    <x v="6"/>
    <x v="4"/>
    <x v="1"/>
    <x v="0"/>
    <x v="0"/>
    <x v="8"/>
    <x v="8"/>
    <x v="1"/>
    <x v="2"/>
    <n v="35"/>
    <n v="250"/>
    <n v="87500"/>
    <n v="21875"/>
    <n v="0.25"/>
    <x v="2"/>
  </r>
  <r>
    <x v="2"/>
    <n v="1185732"/>
    <x v="122"/>
    <x v="6"/>
    <x v="4"/>
    <x v="1"/>
    <x v="0"/>
    <x v="0"/>
    <x v="8"/>
    <x v="8"/>
    <x v="0"/>
    <x v="0"/>
    <n v="50"/>
    <n v="150"/>
    <n v="75000"/>
    <n v="18750"/>
    <n v="0.25"/>
    <x v="2"/>
  </r>
  <r>
    <x v="2"/>
    <n v="1185732"/>
    <x v="122"/>
    <x v="6"/>
    <x v="4"/>
    <x v="1"/>
    <x v="0"/>
    <x v="0"/>
    <x v="8"/>
    <x v="8"/>
    <x v="1"/>
    <x v="0"/>
    <n v="40"/>
    <n v="250"/>
    <n v="100000"/>
    <n v="30000"/>
    <n v="0.3"/>
    <x v="2"/>
  </r>
  <r>
    <x v="2"/>
    <n v="1185732"/>
    <x v="123"/>
    <x v="4"/>
    <x v="5"/>
    <x v="1"/>
    <x v="0"/>
    <x v="0"/>
    <x v="8"/>
    <x v="8"/>
    <x v="0"/>
    <x v="1"/>
    <n v="40"/>
    <n v="470"/>
    <n v="188000"/>
    <n v="56400"/>
    <n v="0.3"/>
    <x v="2"/>
  </r>
  <r>
    <x v="2"/>
    <n v="1185732"/>
    <x v="123"/>
    <x v="4"/>
    <x v="5"/>
    <x v="1"/>
    <x v="0"/>
    <x v="0"/>
    <x v="8"/>
    <x v="8"/>
    <x v="0"/>
    <x v="2"/>
    <n v="40"/>
    <n v="175"/>
    <n v="70000"/>
    <n v="21000"/>
    <n v="0.3"/>
    <x v="2"/>
  </r>
  <r>
    <x v="2"/>
    <n v="1185732"/>
    <x v="123"/>
    <x v="4"/>
    <x v="5"/>
    <x v="1"/>
    <x v="0"/>
    <x v="0"/>
    <x v="8"/>
    <x v="8"/>
    <x v="1"/>
    <x v="1"/>
    <n v="30"/>
    <n v="200"/>
    <n v="60000"/>
    <n v="15000"/>
    <n v="0.25"/>
    <x v="2"/>
  </r>
  <r>
    <x v="2"/>
    <n v="1185732"/>
    <x v="123"/>
    <x v="4"/>
    <x v="5"/>
    <x v="1"/>
    <x v="0"/>
    <x v="0"/>
    <x v="8"/>
    <x v="8"/>
    <x v="1"/>
    <x v="2"/>
    <n v="35"/>
    <n v="300"/>
    <n v="105000"/>
    <n v="26250"/>
    <n v="0.25"/>
    <x v="2"/>
  </r>
  <r>
    <x v="2"/>
    <n v="1185732"/>
    <x v="123"/>
    <x v="4"/>
    <x v="5"/>
    <x v="1"/>
    <x v="0"/>
    <x v="0"/>
    <x v="8"/>
    <x v="8"/>
    <x v="0"/>
    <x v="0"/>
    <n v="50"/>
    <n v="100"/>
    <n v="50000"/>
    <n v="12500"/>
    <n v="0.25"/>
    <x v="2"/>
  </r>
  <r>
    <x v="2"/>
    <n v="1185732"/>
    <x v="123"/>
    <x v="4"/>
    <x v="5"/>
    <x v="1"/>
    <x v="0"/>
    <x v="0"/>
    <x v="8"/>
    <x v="8"/>
    <x v="1"/>
    <x v="0"/>
    <n v="40"/>
    <n v="200"/>
    <n v="80000"/>
    <n v="24000"/>
    <n v="0.3"/>
    <x v="2"/>
  </r>
  <r>
    <x v="2"/>
    <n v="1185732"/>
    <x v="124"/>
    <x v="1"/>
    <x v="6"/>
    <x v="2"/>
    <x v="0"/>
    <x v="0"/>
    <x v="8"/>
    <x v="8"/>
    <x v="0"/>
    <x v="1"/>
    <n v="40"/>
    <n v="450"/>
    <n v="180000"/>
    <n v="54000"/>
    <n v="0.3"/>
    <x v="2"/>
  </r>
  <r>
    <x v="2"/>
    <n v="1185732"/>
    <x v="124"/>
    <x v="1"/>
    <x v="6"/>
    <x v="2"/>
    <x v="0"/>
    <x v="0"/>
    <x v="8"/>
    <x v="8"/>
    <x v="0"/>
    <x v="2"/>
    <n v="40"/>
    <n v="150"/>
    <n v="60000"/>
    <n v="18000"/>
    <n v="0.3"/>
    <x v="2"/>
  </r>
  <r>
    <x v="2"/>
    <n v="1185732"/>
    <x v="124"/>
    <x v="1"/>
    <x v="6"/>
    <x v="2"/>
    <x v="0"/>
    <x v="0"/>
    <x v="8"/>
    <x v="8"/>
    <x v="1"/>
    <x v="1"/>
    <n v="30"/>
    <n v="150"/>
    <n v="45000"/>
    <n v="11250"/>
    <n v="0.25"/>
    <x v="2"/>
  </r>
  <r>
    <x v="2"/>
    <n v="1185732"/>
    <x v="124"/>
    <x v="1"/>
    <x v="6"/>
    <x v="2"/>
    <x v="0"/>
    <x v="0"/>
    <x v="8"/>
    <x v="8"/>
    <x v="1"/>
    <x v="2"/>
    <n v="35"/>
    <n v="125"/>
    <n v="43750"/>
    <n v="10937.5"/>
    <n v="0.25"/>
    <x v="2"/>
  </r>
  <r>
    <x v="2"/>
    <n v="1185732"/>
    <x v="124"/>
    <x v="1"/>
    <x v="6"/>
    <x v="2"/>
    <x v="0"/>
    <x v="0"/>
    <x v="8"/>
    <x v="8"/>
    <x v="0"/>
    <x v="0"/>
    <n v="50"/>
    <n v="125"/>
    <n v="62500"/>
    <n v="15625"/>
    <n v="0.25"/>
    <x v="2"/>
  </r>
  <r>
    <x v="2"/>
    <n v="1185732"/>
    <x v="124"/>
    <x v="1"/>
    <x v="6"/>
    <x v="2"/>
    <x v="0"/>
    <x v="0"/>
    <x v="8"/>
    <x v="8"/>
    <x v="1"/>
    <x v="0"/>
    <n v="40"/>
    <n v="275"/>
    <n v="110000"/>
    <n v="33000"/>
    <n v="0.3"/>
    <x v="2"/>
  </r>
  <r>
    <x v="2"/>
    <n v="1185732"/>
    <x v="125"/>
    <x v="2"/>
    <x v="7"/>
    <x v="2"/>
    <x v="0"/>
    <x v="0"/>
    <x v="8"/>
    <x v="8"/>
    <x v="0"/>
    <x v="1"/>
    <n v="55"/>
    <n v="495"/>
    <n v="272250"/>
    <n v="81675"/>
    <n v="0.3"/>
    <x v="2"/>
  </r>
  <r>
    <x v="2"/>
    <n v="1185732"/>
    <x v="125"/>
    <x v="2"/>
    <x v="7"/>
    <x v="2"/>
    <x v="0"/>
    <x v="0"/>
    <x v="8"/>
    <x v="8"/>
    <x v="0"/>
    <x v="2"/>
    <n v="50"/>
    <n v="200"/>
    <n v="100000"/>
    <n v="30000"/>
    <n v="0.3"/>
    <x v="2"/>
  </r>
  <r>
    <x v="2"/>
    <n v="1185732"/>
    <x v="125"/>
    <x v="2"/>
    <x v="7"/>
    <x v="2"/>
    <x v="0"/>
    <x v="0"/>
    <x v="8"/>
    <x v="8"/>
    <x v="1"/>
    <x v="1"/>
    <n v="45"/>
    <n v="225"/>
    <n v="101250"/>
    <n v="25312.5"/>
    <n v="0.25"/>
    <x v="2"/>
  </r>
  <r>
    <x v="2"/>
    <n v="1185732"/>
    <x v="125"/>
    <x v="2"/>
    <x v="7"/>
    <x v="2"/>
    <x v="0"/>
    <x v="0"/>
    <x v="8"/>
    <x v="8"/>
    <x v="1"/>
    <x v="2"/>
    <n v="45"/>
    <n v="175"/>
    <n v="78750"/>
    <n v="19687.5"/>
    <n v="0.25"/>
    <x v="2"/>
  </r>
  <r>
    <x v="2"/>
    <n v="1185732"/>
    <x v="125"/>
    <x v="2"/>
    <x v="7"/>
    <x v="2"/>
    <x v="0"/>
    <x v="0"/>
    <x v="8"/>
    <x v="8"/>
    <x v="0"/>
    <x v="0"/>
    <n v="55"/>
    <n v="200"/>
    <n v="110000"/>
    <n v="27500"/>
    <n v="0.25"/>
    <x v="2"/>
  </r>
  <r>
    <x v="2"/>
    <n v="1185732"/>
    <x v="125"/>
    <x v="2"/>
    <x v="7"/>
    <x v="2"/>
    <x v="0"/>
    <x v="0"/>
    <x v="8"/>
    <x v="8"/>
    <x v="1"/>
    <x v="0"/>
    <n v="60"/>
    <n v="325"/>
    <n v="195000"/>
    <n v="58500"/>
    <n v="0.3"/>
    <x v="2"/>
  </r>
  <r>
    <x v="2"/>
    <n v="1185732"/>
    <x v="126"/>
    <x v="0"/>
    <x v="8"/>
    <x v="2"/>
    <x v="0"/>
    <x v="0"/>
    <x v="8"/>
    <x v="8"/>
    <x v="0"/>
    <x v="1"/>
    <n v="55"/>
    <n v="575"/>
    <n v="316250"/>
    <n v="94875"/>
    <n v="0.3"/>
    <x v="2"/>
  </r>
  <r>
    <x v="2"/>
    <n v="1185732"/>
    <x v="126"/>
    <x v="0"/>
    <x v="8"/>
    <x v="2"/>
    <x v="0"/>
    <x v="0"/>
    <x v="8"/>
    <x v="8"/>
    <x v="0"/>
    <x v="2"/>
    <n v="50"/>
    <n v="325"/>
    <n v="162500"/>
    <n v="48750"/>
    <n v="0.3"/>
    <x v="2"/>
  </r>
  <r>
    <x v="2"/>
    <n v="1185732"/>
    <x v="126"/>
    <x v="0"/>
    <x v="8"/>
    <x v="2"/>
    <x v="0"/>
    <x v="0"/>
    <x v="8"/>
    <x v="8"/>
    <x v="1"/>
    <x v="1"/>
    <n v="45"/>
    <n v="250"/>
    <n v="112500"/>
    <n v="28125"/>
    <n v="0.25"/>
    <x v="2"/>
  </r>
  <r>
    <x v="2"/>
    <n v="1185732"/>
    <x v="126"/>
    <x v="0"/>
    <x v="8"/>
    <x v="2"/>
    <x v="0"/>
    <x v="0"/>
    <x v="8"/>
    <x v="8"/>
    <x v="1"/>
    <x v="2"/>
    <n v="45"/>
    <n v="225"/>
    <n v="101250"/>
    <n v="25312.5"/>
    <n v="0.25"/>
    <x v="2"/>
  </r>
  <r>
    <x v="2"/>
    <n v="1185732"/>
    <x v="126"/>
    <x v="0"/>
    <x v="8"/>
    <x v="2"/>
    <x v="0"/>
    <x v="0"/>
    <x v="8"/>
    <x v="8"/>
    <x v="0"/>
    <x v="0"/>
    <n v="55"/>
    <n v="225"/>
    <n v="123750"/>
    <n v="30937.5"/>
    <n v="0.25"/>
    <x v="2"/>
  </r>
  <r>
    <x v="2"/>
    <n v="1185732"/>
    <x v="126"/>
    <x v="0"/>
    <x v="8"/>
    <x v="2"/>
    <x v="0"/>
    <x v="0"/>
    <x v="8"/>
    <x v="8"/>
    <x v="1"/>
    <x v="0"/>
    <n v="60"/>
    <n v="375"/>
    <n v="225000"/>
    <n v="67500"/>
    <n v="0.3"/>
    <x v="2"/>
  </r>
  <r>
    <x v="2"/>
    <n v="1185732"/>
    <x v="127"/>
    <x v="0"/>
    <x v="9"/>
    <x v="3"/>
    <x v="0"/>
    <x v="0"/>
    <x v="8"/>
    <x v="8"/>
    <x v="0"/>
    <x v="1"/>
    <n v="55"/>
    <n v="600"/>
    <n v="330000"/>
    <n v="99000"/>
    <n v="0.3"/>
    <x v="2"/>
  </r>
  <r>
    <x v="2"/>
    <n v="1185732"/>
    <x v="127"/>
    <x v="0"/>
    <x v="9"/>
    <x v="3"/>
    <x v="0"/>
    <x v="0"/>
    <x v="8"/>
    <x v="8"/>
    <x v="0"/>
    <x v="2"/>
    <n v="50"/>
    <n v="350"/>
    <n v="175000"/>
    <n v="52500"/>
    <n v="0.3"/>
    <x v="2"/>
  </r>
  <r>
    <x v="2"/>
    <n v="1185732"/>
    <x v="127"/>
    <x v="0"/>
    <x v="9"/>
    <x v="3"/>
    <x v="0"/>
    <x v="0"/>
    <x v="8"/>
    <x v="8"/>
    <x v="1"/>
    <x v="1"/>
    <n v="45"/>
    <n v="275"/>
    <n v="123750"/>
    <n v="30937.5"/>
    <n v="0.25"/>
    <x v="2"/>
  </r>
  <r>
    <x v="2"/>
    <n v="1185732"/>
    <x v="127"/>
    <x v="0"/>
    <x v="9"/>
    <x v="3"/>
    <x v="0"/>
    <x v="0"/>
    <x v="8"/>
    <x v="8"/>
    <x v="1"/>
    <x v="2"/>
    <n v="45"/>
    <n v="225"/>
    <n v="101250"/>
    <n v="25312.5"/>
    <n v="0.25"/>
    <x v="2"/>
  </r>
  <r>
    <x v="2"/>
    <n v="1185732"/>
    <x v="127"/>
    <x v="0"/>
    <x v="9"/>
    <x v="3"/>
    <x v="0"/>
    <x v="0"/>
    <x v="8"/>
    <x v="8"/>
    <x v="0"/>
    <x v="0"/>
    <n v="55"/>
    <n v="250"/>
    <n v="137500"/>
    <n v="34375"/>
    <n v="0.25"/>
    <x v="2"/>
  </r>
  <r>
    <x v="2"/>
    <n v="1185732"/>
    <x v="127"/>
    <x v="0"/>
    <x v="9"/>
    <x v="3"/>
    <x v="0"/>
    <x v="0"/>
    <x v="8"/>
    <x v="8"/>
    <x v="1"/>
    <x v="0"/>
    <n v="60"/>
    <n v="425"/>
    <n v="255000"/>
    <n v="76500"/>
    <n v="0.3"/>
    <x v="2"/>
  </r>
  <r>
    <x v="2"/>
    <n v="1185732"/>
    <x v="128"/>
    <x v="4"/>
    <x v="10"/>
    <x v="3"/>
    <x v="0"/>
    <x v="0"/>
    <x v="8"/>
    <x v="8"/>
    <x v="0"/>
    <x v="1"/>
    <n v="55"/>
    <n v="575"/>
    <n v="316250"/>
    <n v="94875"/>
    <n v="0.3"/>
    <x v="2"/>
  </r>
  <r>
    <x v="2"/>
    <n v="1185732"/>
    <x v="128"/>
    <x v="4"/>
    <x v="10"/>
    <x v="3"/>
    <x v="0"/>
    <x v="0"/>
    <x v="8"/>
    <x v="8"/>
    <x v="0"/>
    <x v="2"/>
    <n v="50"/>
    <n v="350"/>
    <n v="175000"/>
    <n v="52500"/>
    <n v="0.3"/>
    <x v="2"/>
  </r>
  <r>
    <x v="2"/>
    <n v="1185732"/>
    <x v="128"/>
    <x v="4"/>
    <x v="10"/>
    <x v="3"/>
    <x v="0"/>
    <x v="0"/>
    <x v="8"/>
    <x v="8"/>
    <x v="1"/>
    <x v="1"/>
    <n v="45"/>
    <n v="275"/>
    <n v="123750"/>
    <n v="30937.5"/>
    <n v="0.25"/>
    <x v="2"/>
  </r>
  <r>
    <x v="2"/>
    <n v="1185732"/>
    <x v="128"/>
    <x v="4"/>
    <x v="10"/>
    <x v="3"/>
    <x v="0"/>
    <x v="0"/>
    <x v="8"/>
    <x v="8"/>
    <x v="1"/>
    <x v="2"/>
    <n v="45"/>
    <n v="175"/>
    <n v="78750"/>
    <n v="19687.5"/>
    <n v="0.25"/>
    <x v="2"/>
  </r>
  <r>
    <x v="2"/>
    <n v="1185732"/>
    <x v="128"/>
    <x v="4"/>
    <x v="10"/>
    <x v="3"/>
    <x v="0"/>
    <x v="0"/>
    <x v="8"/>
    <x v="8"/>
    <x v="0"/>
    <x v="0"/>
    <n v="55"/>
    <n v="150"/>
    <n v="82500"/>
    <n v="20625"/>
    <n v="0.25"/>
    <x v="2"/>
  </r>
  <r>
    <x v="2"/>
    <n v="1185732"/>
    <x v="128"/>
    <x v="4"/>
    <x v="10"/>
    <x v="3"/>
    <x v="0"/>
    <x v="0"/>
    <x v="8"/>
    <x v="8"/>
    <x v="1"/>
    <x v="0"/>
    <n v="60"/>
    <n v="325"/>
    <n v="195000"/>
    <n v="58500"/>
    <n v="0.3"/>
    <x v="2"/>
  </r>
  <r>
    <x v="2"/>
    <n v="1185732"/>
    <x v="129"/>
    <x v="6"/>
    <x v="11"/>
    <x v="3"/>
    <x v="0"/>
    <x v="0"/>
    <x v="8"/>
    <x v="8"/>
    <x v="0"/>
    <x v="1"/>
    <n v="55"/>
    <n v="450"/>
    <n v="247500"/>
    <n v="74250"/>
    <n v="0.3"/>
    <x v="2"/>
  </r>
  <r>
    <x v="2"/>
    <n v="1185732"/>
    <x v="129"/>
    <x v="6"/>
    <x v="11"/>
    <x v="3"/>
    <x v="0"/>
    <x v="0"/>
    <x v="8"/>
    <x v="8"/>
    <x v="0"/>
    <x v="2"/>
    <n v="50"/>
    <n v="250"/>
    <n v="125000"/>
    <n v="37500"/>
    <n v="0.3"/>
    <x v="2"/>
  </r>
  <r>
    <x v="2"/>
    <n v="1185732"/>
    <x v="129"/>
    <x v="6"/>
    <x v="11"/>
    <x v="3"/>
    <x v="0"/>
    <x v="0"/>
    <x v="8"/>
    <x v="8"/>
    <x v="1"/>
    <x v="1"/>
    <n v="45"/>
    <n v="150"/>
    <n v="67500"/>
    <n v="16875"/>
    <n v="0.25"/>
    <x v="2"/>
  </r>
  <r>
    <x v="2"/>
    <n v="1185732"/>
    <x v="129"/>
    <x v="6"/>
    <x v="11"/>
    <x v="3"/>
    <x v="0"/>
    <x v="0"/>
    <x v="8"/>
    <x v="8"/>
    <x v="1"/>
    <x v="2"/>
    <n v="45"/>
    <n v="125"/>
    <n v="56250"/>
    <n v="14062.5"/>
    <n v="0.25"/>
    <x v="2"/>
  </r>
  <r>
    <x v="2"/>
    <n v="1185732"/>
    <x v="129"/>
    <x v="6"/>
    <x v="11"/>
    <x v="3"/>
    <x v="0"/>
    <x v="0"/>
    <x v="8"/>
    <x v="8"/>
    <x v="0"/>
    <x v="0"/>
    <n v="55"/>
    <n v="125"/>
    <n v="68750"/>
    <n v="17187.5"/>
    <n v="0.25"/>
    <x v="2"/>
  </r>
  <r>
    <x v="2"/>
    <n v="1185732"/>
    <x v="129"/>
    <x v="6"/>
    <x v="11"/>
    <x v="3"/>
    <x v="0"/>
    <x v="0"/>
    <x v="8"/>
    <x v="8"/>
    <x v="1"/>
    <x v="0"/>
    <n v="60"/>
    <n v="225"/>
    <n v="135000"/>
    <n v="40500"/>
    <n v="0.3"/>
    <x v="2"/>
  </r>
  <r>
    <x v="2"/>
    <n v="1185732"/>
    <x v="130"/>
    <x v="3"/>
    <x v="0"/>
    <x v="0"/>
    <x v="0"/>
    <x v="0"/>
    <x v="8"/>
    <x v="8"/>
    <x v="0"/>
    <x v="1"/>
    <n v="60"/>
    <n v="400"/>
    <n v="240000"/>
    <n v="72000"/>
    <n v="0.3"/>
    <x v="2"/>
  </r>
  <r>
    <x v="2"/>
    <n v="1185732"/>
    <x v="130"/>
    <x v="3"/>
    <x v="0"/>
    <x v="0"/>
    <x v="0"/>
    <x v="0"/>
    <x v="8"/>
    <x v="8"/>
    <x v="0"/>
    <x v="2"/>
    <n v="55"/>
    <n v="225"/>
    <n v="123750"/>
    <n v="37125"/>
    <n v="0.3"/>
    <x v="2"/>
  </r>
  <r>
    <x v="2"/>
    <n v="1185732"/>
    <x v="130"/>
    <x v="3"/>
    <x v="0"/>
    <x v="0"/>
    <x v="0"/>
    <x v="0"/>
    <x v="8"/>
    <x v="8"/>
    <x v="1"/>
    <x v="1"/>
    <n v="55"/>
    <n v="125"/>
    <n v="68750"/>
    <n v="17187.5"/>
    <n v="0.25"/>
    <x v="2"/>
  </r>
  <r>
    <x v="2"/>
    <n v="1185732"/>
    <x v="130"/>
    <x v="3"/>
    <x v="0"/>
    <x v="0"/>
    <x v="0"/>
    <x v="0"/>
    <x v="8"/>
    <x v="8"/>
    <x v="1"/>
    <x v="2"/>
    <n v="55"/>
    <n v="100"/>
    <n v="55000"/>
    <n v="13750"/>
    <n v="0.25"/>
    <x v="2"/>
  </r>
  <r>
    <x v="2"/>
    <n v="1185732"/>
    <x v="130"/>
    <x v="3"/>
    <x v="0"/>
    <x v="0"/>
    <x v="0"/>
    <x v="0"/>
    <x v="8"/>
    <x v="8"/>
    <x v="0"/>
    <x v="0"/>
    <n v="65"/>
    <n v="100"/>
    <n v="65000"/>
    <n v="16250"/>
    <n v="0.25"/>
    <x v="2"/>
  </r>
  <r>
    <x v="2"/>
    <n v="1185732"/>
    <x v="122"/>
    <x v="6"/>
    <x v="4"/>
    <x v="1"/>
    <x v="0"/>
    <x v="0"/>
    <x v="8"/>
    <x v="8"/>
    <x v="1"/>
    <x v="2"/>
    <n v="32"/>
    <n v="68"/>
    <n v="2176"/>
    <n v="826.88"/>
    <n v="0.38"/>
    <x v="1"/>
  </r>
  <r>
    <x v="2"/>
    <n v="1185732"/>
    <x v="122"/>
    <x v="6"/>
    <x v="4"/>
    <x v="1"/>
    <x v="0"/>
    <x v="0"/>
    <x v="8"/>
    <x v="8"/>
    <x v="0"/>
    <x v="0"/>
    <n v="48"/>
    <n v="41"/>
    <n v="1968"/>
    <n v="747.84"/>
    <n v="0.38"/>
    <x v="1"/>
  </r>
  <r>
    <x v="2"/>
    <n v="1185732"/>
    <x v="122"/>
    <x v="6"/>
    <x v="4"/>
    <x v="1"/>
    <x v="0"/>
    <x v="0"/>
    <x v="8"/>
    <x v="8"/>
    <x v="1"/>
    <x v="0"/>
    <n v="38"/>
    <n v="75"/>
    <n v="2850"/>
    <n v="1254"/>
    <n v="0.44"/>
    <x v="1"/>
  </r>
  <r>
    <x v="2"/>
    <n v="1185732"/>
    <x v="123"/>
    <x v="4"/>
    <x v="5"/>
    <x v="1"/>
    <x v="0"/>
    <x v="0"/>
    <x v="8"/>
    <x v="8"/>
    <x v="0"/>
    <x v="1"/>
    <n v="38"/>
    <n v="127"/>
    <n v="4826"/>
    <n v="2123.44"/>
    <n v="0.44"/>
    <x v="1"/>
  </r>
  <r>
    <x v="2"/>
    <n v="1185732"/>
    <x v="123"/>
    <x v="4"/>
    <x v="5"/>
    <x v="1"/>
    <x v="0"/>
    <x v="0"/>
    <x v="8"/>
    <x v="8"/>
    <x v="0"/>
    <x v="2"/>
    <n v="38"/>
    <n v="47"/>
    <n v="1786"/>
    <n v="803.7"/>
    <n v="0.45"/>
    <x v="1"/>
  </r>
  <r>
    <x v="2"/>
    <n v="1185732"/>
    <x v="123"/>
    <x v="4"/>
    <x v="5"/>
    <x v="1"/>
    <x v="0"/>
    <x v="0"/>
    <x v="8"/>
    <x v="8"/>
    <x v="1"/>
    <x v="1"/>
    <n v="28"/>
    <n v="50"/>
    <n v="1400"/>
    <n v="546"/>
    <n v="0.39"/>
    <x v="1"/>
  </r>
  <r>
    <x v="2"/>
    <n v="1185732"/>
    <x v="123"/>
    <x v="4"/>
    <x v="5"/>
    <x v="1"/>
    <x v="0"/>
    <x v="0"/>
    <x v="8"/>
    <x v="8"/>
    <x v="1"/>
    <x v="2"/>
    <n v="34"/>
    <n v="87"/>
    <n v="2958"/>
    <n v="1064.8800000000001"/>
    <n v="0.36"/>
    <x v="1"/>
  </r>
  <r>
    <x v="2"/>
    <n v="1185732"/>
    <x v="123"/>
    <x v="4"/>
    <x v="5"/>
    <x v="1"/>
    <x v="0"/>
    <x v="0"/>
    <x v="8"/>
    <x v="8"/>
    <x v="0"/>
    <x v="0"/>
    <n v="46"/>
    <n v="29"/>
    <n v="1334"/>
    <n v="520.26"/>
    <n v="0.39"/>
    <x v="1"/>
  </r>
  <r>
    <x v="2"/>
    <n v="1185732"/>
    <x v="123"/>
    <x v="4"/>
    <x v="5"/>
    <x v="1"/>
    <x v="0"/>
    <x v="0"/>
    <x v="8"/>
    <x v="8"/>
    <x v="1"/>
    <x v="0"/>
    <n v="39"/>
    <n v="54"/>
    <n v="2106"/>
    <n v="863.46"/>
    <n v="0.41"/>
    <x v="1"/>
  </r>
  <r>
    <x v="2"/>
    <n v="1185732"/>
    <x v="124"/>
    <x v="1"/>
    <x v="6"/>
    <x v="2"/>
    <x v="0"/>
    <x v="0"/>
    <x v="8"/>
    <x v="8"/>
    <x v="0"/>
    <x v="1"/>
    <n v="38"/>
    <n v="117"/>
    <n v="4446"/>
    <n v="2000.7"/>
    <n v="0.45"/>
    <x v="1"/>
  </r>
  <r>
    <x v="2"/>
    <n v="1185732"/>
    <x v="124"/>
    <x v="1"/>
    <x v="6"/>
    <x v="2"/>
    <x v="0"/>
    <x v="0"/>
    <x v="8"/>
    <x v="8"/>
    <x v="0"/>
    <x v="2"/>
    <n v="37"/>
    <n v="45"/>
    <n v="1665"/>
    <n v="732.6"/>
    <n v="0.44"/>
    <x v="1"/>
  </r>
  <r>
    <x v="2"/>
    <n v="1185732"/>
    <x v="124"/>
    <x v="1"/>
    <x v="6"/>
    <x v="2"/>
    <x v="0"/>
    <x v="0"/>
    <x v="8"/>
    <x v="8"/>
    <x v="1"/>
    <x v="1"/>
    <n v="29"/>
    <n v="41"/>
    <n v="1189"/>
    <n v="416.15"/>
    <n v="0.35"/>
    <x v="1"/>
  </r>
  <r>
    <x v="2"/>
    <n v="1185732"/>
    <x v="124"/>
    <x v="1"/>
    <x v="6"/>
    <x v="2"/>
    <x v="0"/>
    <x v="0"/>
    <x v="8"/>
    <x v="8"/>
    <x v="1"/>
    <x v="2"/>
    <n v="32"/>
    <n v="35"/>
    <n v="1120"/>
    <n v="436.8"/>
    <n v="0.39"/>
    <x v="1"/>
  </r>
  <r>
    <x v="2"/>
    <n v="1185732"/>
    <x v="124"/>
    <x v="1"/>
    <x v="6"/>
    <x v="2"/>
    <x v="0"/>
    <x v="0"/>
    <x v="8"/>
    <x v="8"/>
    <x v="0"/>
    <x v="0"/>
    <n v="49"/>
    <n v="33"/>
    <n v="1617"/>
    <n v="614.46"/>
    <n v="0.38"/>
    <x v="1"/>
  </r>
  <r>
    <x v="2"/>
    <n v="1185732"/>
    <x v="124"/>
    <x v="1"/>
    <x v="6"/>
    <x v="2"/>
    <x v="0"/>
    <x v="0"/>
    <x v="8"/>
    <x v="8"/>
    <x v="1"/>
    <x v="0"/>
    <n v="39"/>
    <n v="83"/>
    <n v="3237"/>
    <n v="1424.28"/>
    <n v="0.44"/>
    <x v="1"/>
  </r>
  <r>
    <x v="2"/>
    <n v="1185732"/>
    <x v="125"/>
    <x v="2"/>
    <x v="7"/>
    <x v="2"/>
    <x v="0"/>
    <x v="0"/>
    <x v="8"/>
    <x v="8"/>
    <x v="0"/>
    <x v="1"/>
    <n v="53"/>
    <n v="129"/>
    <n v="6837"/>
    <n v="2939.91"/>
    <n v="0.43"/>
    <x v="1"/>
  </r>
  <r>
    <x v="2"/>
    <n v="1185732"/>
    <x v="125"/>
    <x v="2"/>
    <x v="7"/>
    <x v="2"/>
    <x v="0"/>
    <x v="0"/>
    <x v="8"/>
    <x v="8"/>
    <x v="0"/>
    <x v="2"/>
    <n v="47"/>
    <n v="54"/>
    <n v="2538"/>
    <n v="1091.3399999999999"/>
    <n v="0.43"/>
    <x v="1"/>
  </r>
  <r>
    <x v="2"/>
    <n v="1185732"/>
    <x v="125"/>
    <x v="2"/>
    <x v="7"/>
    <x v="2"/>
    <x v="0"/>
    <x v="0"/>
    <x v="8"/>
    <x v="8"/>
    <x v="1"/>
    <x v="1"/>
    <n v="41"/>
    <n v="56"/>
    <n v="2296"/>
    <n v="918.4"/>
    <n v="0.4"/>
    <x v="1"/>
  </r>
  <r>
    <x v="2"/>
    <n v="1185732"/>
    <x v="125"/>
    <x v="2"/>
    <x v="7"/>
    <x v="2"/>
    <x v="0"/>
    <x v="0"/>
    <x v="8"/>
    <x v="8"/>
    <x v="1"/>
    <x v="2"/>
    <n v="44"/>
    <n v="47"/>
    <n v="2068"/>
    <n v="806.52"/>
    <n v="0.39"/>
    <x v="1"/>
  </r>
  <r>
    <x v="2"/>
    <n v="1185732"/>
    <x v="125"/>
    <x v="2"/>
    <x v="7"/>
    <x v="2"/>
    <x v="0"/>
    <x v="0"/>
    <x v="8"/>
    <x v="8"/>
    <x v="0"/>
    <x v="0"/>
    <n v="50"/>
    <n v="54"/>
    <n v="2700"/>
    <n v="1026"/>
    <n v="0.38"/>
    <x v="1"/>
  </r>
  <r>
    <x v="2"/>
    <n v="1185732"/>
    <x v="125"/>
    <x v="2"/>
    <x v="7"/>
    <x v="2"/>
    <x v="0"/>
    <x v="0"/>
    <x v="8"/>
    <x v="8"/>
    <x v="1"/>
    <x v="0"/>
    <n v="55"/>
    <n v="88"/>
    <n v="4840"/>
    <n v="1984.4"/>
    <n v="0.41"/>
    <x v="1"/>
  </r>
  <r>
    <x v="2"/>
    <n v="1185732"/>
    <x v="126"/>
    <x v="0"/>
    <x v="8"/>
    <x v="2"/>
    <x v="0"/>
    <x v="0"/>
    <x v="8"/>
    <x v="8"/>
    <x v="0"/>
    <x v="1"/>
    <n v="51"/>
    <n v="155"/>
    <n v="7905"/>
    <n v="3320.1"/>
    <n v="0.42"/>
    <x v="1"/>
  </r>
  <r>
    <x v="2"/>
    <n v="1185732"/>
    <x v="126"/>
    <x v="0"/>
    <x v="8"/>
    <x v="2"/>
    <x v="0"/>
    <x v="0"/>
    <x v="8"/>
    <x v="8"/>
    <x v="0"/>
    <x v="2"/>
    <n v="47"/>
    <n v="94"/>
    <n v="4418"/>
    <n v="1855.56"/>
    <n v="0.42"/>
    <x v="1"/>
  </r>
  <r>
    <x v="2"/>
    <n v="1185732"/>
    <x v="126"/>
    <x v="0"/>
    <x v="8"/>
    <x v="2"/>
    <x v="0"/>
    <x v="0"/>
    <x v="8"/>
    <x v="8"/>
    <x v="1"/>
    <x v="1"/>
    <n v="42"/>
    <n v="68"/>
    <n v="2856"/>
    <n v="1028.1600000000001"/>
    <n v="0.36"/>
    <x v="1"/>
  </r>
  <r>
    <x v="2"/>
    <n v="1185732"/>
    <x v="126"/>
    <x v="0"/>
    <x v="8"/>
    <x v="2"/>
    <x v="0"/>
    <x v="0"/>
    <x v="8"/>
    <x v="8"/>
    <x v="1"/>
    <x v="2"/>
    <n v="41"/>
    <n v="65"/>
    <n v="2665"/>
    <n v="932.75"/>
    <n v="0.35"/>
    <x v="1"/>
  </r>
  <r>
    <x v="2"/>
    <n v="1185732"/>
    <x v="126"/>
    <x v="0"/>
    <x v="8"/>
    <x v="2"/>
    <x v="0"/>
    <x v="0"/>
    <x v="8"/>
    <x v="8"/>
    <x v="0"/>
    <x v="0"/>
    <n v="51"/>
    <n v="59"/>
    <n v="3009"/>
    <n v="1143.42"/>
    <n v="0.38"/>
    <x v="1"/>
  </r>
  <r>
    <x v="2"/>
    <n v="1185732"/>
    <x v="126"/>
    <x v="0"/>
    <x v="8"/>
    <x v="2"/>
    <x v="0"/>
    <x v="0"/>
    <x v="8"/>
    <x v="8"/>
    <x v="1"/>
    <x v="0"/>
    <n v="54"/>
    <n v="101"/>
    <n v="5454"/>
    <n v="2181.6"/>
    <n v="0.4"/>
    <x v="1"/>
  </r>
  <r>
    <x v="2"/>
    <n v="1185732"/>
    <x v="127"/>
    <x v="0"/>
    <x v="9"/>
    <x v="3"/>
    <x v="0"/>
    <x v="0"/>
    <x v="8"/>
    <x v="8"/>
    <x v="0"/>
    <x v="1"/>
    <n v="52"/>
    <n v="150"/>
    <n v="7800"/>
    <n v="3276"/>
    <n v="0.42"/>
    <x v="1"/>
  </r>
  <r>
    <x v="2"/>
    <n v="1185732"/>
    <x v="127"/>
    <x v="0"/>
    <x v="9"/>
    <x v="3"/>
    <x v="0"/>
    <x v="0"/>
    <x v="8"/>
    <x v="8"/>
    <x v="0"/>
    <x v="2"/>
    <n v="49"/>
    <n v="105"/>
    <n v="5145"/>
    <n v="2212.35"/>
    <n v="0.43"/>
    <x v="1"/>
  </r>
  <r>
    <x v="2"/>
    <n v="1185732"/>
    <x v="127"/>
    <x v="0"/>
    <x v="9"/>
    <x v="3"/>
    <x v="0"/>
    <x v="0"/>
    <x v="8"/>
    <x v="8"/>
    <x v="1"/>
    <x v="1"/>
    <n v="41"/>
    <n v="77"/>
    <n v="3157"/>
    <n v="1168.0899999999999"/>
    <n v="0.37"/>
    <x v="1"/>
  </r>
  <r>
    <x v="2"/>
    <n v="1185732"/>
    <x v="127"/>
    <x v="0"/>
    <x v="9"/>
    <x v="3"/>
    <x v="0"/>
    <x v="0"/>
    <x v="8"/>
    <x v="8"/>
    <x v="1"/>
    <x v="2"/>
    <n v="44"/>
    <n v="56"/>
    <n v="2464"/>
    <n v="887.04"/>
    <n v="0.36"/>
    <x v="1"/>
  </r>
  <r>
    <x v="2"/>
    <n v="1185732"/>
    <x v="127"/>
    <x v="0"/>
    <x v="9"/>
    <x v="3"/>
    <x v="0"/>
    <x v="0"/>
    <x v="8"/>
    <x v="8"/>
    <x v="0"/>
    <x v="0"/>
    <n v="53"/>
    <n v="68"/>
    <n v="3604"/>
    <n v="1405.56"/>
    <n v="0.39"/>
    <x v="1"/>
  </r>
  <r>
    <x v="2"/>
    <n v="1185732"/>
    <x v="127"/>
    <x v="0"/>
    <x v="9"/>
    <x v="3"/>
    <x v="0"/>
    <x v="0"/>
    <x v="8"/>
    <x v="8"/>
    <x v="1"/>
    <x v="0"/>
    <n v="55"/>
    <n v="128"/>
    <n v="7040"/>
    <n v="2956.8"/>
    <n v="0.42"/>
    <x v="1"/>
  </r>
  <r>
    <x v="2"/>
    <n v="1185732"/>
    <x v="128"/>
    <x v="4"/>
    <x v="10"/>
    <x v="3"/>
    <x v="0"/>
    <x v="0"/>
    <x v="8"/>
    <x v="8"/>
    <x v="0"/>
    <x v="1"/>
    <n v="50"/>
    <n v="161"/>
    <n v="8050"/>
    <n v="3542"/>
    <n v="0.44"/>
    <x v="1"/>
  </r>
  <r>
    <x v="2"/>
    <n v="1185732"/>
    <x v="128"/>
    <x v="4"/>
    <x v="10"/>
    <x v="3"/>
    <x v="0"/>
    <x v="0"/>
    <x v="8"/>
    <x v="8"/>
    <x v="0"/>
    <x v="2"/>
    <n v="47"/>
    <n v="88"/>
    <n v="4136"/>
    <n v="1695.76"/>
    <n v="0.41"/>
    <x v="1"/>
  </r>
  <r>
    <x v="2"/>
    <n v="1185732"/>
    <x v="128"/>
    <x v="4"/>
    <x v="10"/>
    <x v="3"/>
    <x v="0"/>
    <x v="0"/>
    <x v="8"/>
    <x v="8"/>
    <x v="1"/>
    <x v="1"/>
    <n v="42"/>
    <n v="69"/>
    <n v="2898"/>
    <n v="1014.3"/>
    <n v="0.35"/>
    <x v="1"/>
  </r>
  <r>
    <x v="2"/>
    <n v="1185732"/>
    <x v="128"/>
    <x v="4"/>
    <x v="10"/>
    <x v="3"/>
    <x v="0"/>
    <x v="0"/>
    <x v="8"/>
    <x v="8"/>
    <x v="1"/>
    <x v="2"/>
    <n v="42"/>
    <n v="51"/>
    <n v="2142"/>
    <n v="771.12"/>
    <n v="0.36"/>
    <x v="1"/>
  </r>
  <r>
    <x v="2"/>
    <n v="1185732"/>
    <x v="128"/>
    <x v="4"/>
    <x v="10"/>
    <x v="3"/>
    <x v="0"/>
    <x v="0"/>
    <x v="8"/>
    <x v="8"/>
    <x v="0"/>
    <x v="0"/>
    <n v="50"/>
    <n v="44"/>
    <n v="2200"/>
    <n v="814"/>
    <n v="0.37"/>
    <x v="1"/>
  </r>
  <r>
    <x v="2"/>
    <n v="1185732"/>
    <x v="128"/>
    <x v="4"/>
    <x v="10"/>
    <x v="3"/>
    <x v="0"/>
    <x v="0"/>
    <x v="8"/>
    <x v="8"/>
    <x v="1"/>
    <x v="0"/>
    <n v="58"/>
    <n v="91"/>
    <n v="5278"/>
    <n v="2375.1"/>
    <n v="0.45"/>
    <x v="1"/>
  </r>
  <r>
    <x v="2"/>
    <n v="1185732"/>
    <x v="129"/>
    <x v="6"/>
    <x v="11"/>
    <x v="3"/>
    <x v="0"/>
    <x v="0"/>
    <x v="8"/>
    <x v="8"/>
    <x v="0"/>
    <x v="1"/>
    <n v="53"/>
    <n v="135"/>
    <n v="7155"/>
    <n v="3005.1"/>
    <n v="0.42"/>
    <x v="1"/>
  </r>
  <r>
    <x v="2"/>
    <n v="1185732"/>
    <x v="129"/>
    <x v="6"/>
    <x v="11"/>
    <x v="3"/>
    <x v="0"/>
    <x v="0"/>
    <x v="8"/>
    <x v="8"/>
    <x v="0"/>
    <x v="2"/>
    <n v="49"/>
    <n v="63"/>
    <n v="3087"/>
    <n v="1234.8"/>
    <n v="0.4"/>
    <x v="1"/>
  </r>
  <r>
    <x v="2"/>
    <n v="1185732"/>
    <x v="129"/>
    <x v="6"/>
    <x v="11"/>
    <x v="3"/>
    <x v="0"/>
    <x v="0"/>
    <x v="8"/>
    <x v="8"/>
    <x v="1"/>
    <x v="1"/>
    <n v="41"/>
    <n v="39"/>
    <n v="1599"/>
    <n v="591.63"/>
    <n v="0.37"/>
    <x v="1"/>
  </r>
  <r>
    <x v="2"/>
    <n v="1185732"/>
    <x v="129"/>
    <x v="6"/>
    <x v="11"/>
    <x v="3"/>
    <x v="0"/>
    <x v="0"/>
    <x v="8"/>
    <x v="8"/>
    <x v="1"/>
    <x v="2"/>
    <n v="42"/>
    <n v="36"/>
    <n v="1512"/>
    <n v="604.79999999999995"/>
    <n v="0.4"/>
    <x v="1"/>
  </r>
  <r>
    <x v="2"/>
    <n v="1185732"/>
    <x v="129"/>
    <x v="6"/>
    <x v="11"/>
    <x v="3"/>
    <x v="0"/>
    <x v="0"/>
    <x v="8"/>
    <x v="8"/>
    <x v="0"/>
    <x v="0"/>
    <n v="52"/>
    <n v="34"/>
    <n v="1768"/>
    <n v="636.48"/>
    <n v="0.36"/>
    <x v="1"/>
  </r>
  <r>
    <x v="2"/>
    <n v="1185732"/>
    <x v="129"/>
    <x v="6"/>
    <x v="11"/>
    <x v="3"/>
    <x v="0"/>
    <x v="0"/>
    <x v="8"/>
    <x v="8"/>
    <x v="1"/>
    <x v="0"/>
    <n v="57"/>
    <n v="63"/>
    <n v="3591"/>
    <n v="1615.95"/>
    <n v="0.45"/>
    <x v="1"/>
  </r>
  <r>
    <x v="2"/>
    <n v="1185732"/>
    <x v="130"/>
    <x v="3"/>
    <x v="0"/>
    <x v="0"/>
    <x v="0"/>
    <x v="0"/>
    <x v="8"/>
    <x v="8"/>
    <x v="0"/>
    <x v="1"/>
    <n v="57"/>
    <n v="120"/>
    <n v="6840"/>
    <n v="3078"/>
    <n v="0.45"/>
    <x v="1"/>
  </r>
  <r>
    <x v="2"/>
    <n v="1185732"/>
    <x v="130"/>
    <x v="3"/>
    <x v="0"/>
    <x v="0"/>
    <x v="0"/>
    <x v="0"/>
    <x v="8"/>
    <x v="8"/>
    <x v="0"/>
    <x v="2"/>
    <n v="53"/>
    <n v="56"/>
    <n v="2968"/>
    <n v="1335.6"/>
    <n v="0.45"/>
    <x v="1"/>
  </r>
  <r>
    <x v="2"/>
    <n v="1185732"/>
    <x v="130"/>
    <x v="3"/>
    <x v="0"/>
    <x v="0"/>
    <x v="0"/>
    <x v="0"/>
    <x v="8"/>
    <x v="8"/>
    <x v="1"/>
    <x v="1"/>
    <n v="53"/>
    <n v="34"/>
    <n v="1802"/>
    <n v="630.70000000000005"/>
    <n v="0.35"/>
    <x v="1"/>
  </r>
  <r>
    <x v="2"/>
    <n v="1185732"/>
    <x v="130"/>
    <x v="3"/>
    <x v="0"/>
    <x v="0"/>
    <x v="0"/>
    <x v="0"/>
    <x v="8"/>
    <x v="8"/>
    <x v="1"/>
    <x v="2"/>
    <n v="54"/>
    <n v="27"/>
    <n v="1458"/>
    <n v="554.04"/>
    <n v="0.38"/>
    <x v="1"/>
  </r>
  <r>
    <x v="2"/>
    <n v="1185732"/>
    <x v="130"/>
    <x v="3"/>
    <x v="0"/>
    <x v="0"/>
    <x v="0"/>
    <x v="0"/>
    <x v="8"/>
    <x v="8"/>
    <x v="0"/>
    <x v="0"/>
    <n v="62"/>
    <n v="27"/>
    <n v="1674"/>
    <n v="585.9"/>
    <n v="0.35"/>
    <x v="1"/>
  </r>
  <r>
    <x v="2"/>
    <n v="1185732"/>
    <x v="122"/>
    <x v="6"/>
    <x v="4"/>
    <x v="1"/>
    <x v="0"/>
    <x v="0"/>
    <x v="8"/>
    <x v="8"/>
    <x v="1"/>
    <x v="2"/>
    <n v="27"/>
    <n v="75"/>
    <n v="2025"/>
    <n v="648"/>
    <n v="0.32"/>
    <x v="0"/>
  </r>
  <r>
    <x v="2"/>
    <n v="1185732"/>
    <x v="122"/>
    <x v="6"/>
    <x v="4"/>
    <x v="1"/>
    <x v="0"/>
    <x v="0"/>
    <x v="8"/>
    <x v="8"/>
    <x v="0"/>
    <x v="0"/>
    <n v="36"/>
    <n v="53"/>
    <n v="1908"/>
    <n v="515.16"/>
    <n v="0.27"/>
    <x v="0"/>
  </r>
  <r>
    <x v="2"/>
    <n v="1185732"/>
    <x v="122"/>
    <x v="6"/>
    <x v="4"/>
    <x v="1"/>
    <x v="0"/>
    <x v="0"/>
    <x v="8"/>
    <x v="8"/>
    <x v="1"/>
    <x v="0"/>
    <n v="30"/>
    <n v="80"/>
    <n v="2400"/>
    <n v="768"/>
    <n v="0.32"/>
    <x v="0"/>
  </r>
  <r>
    <x v="2"/>
    <n v="1185732"/>
    <x v="123"/>
    <x v="4"/>
    <x v="5"/>
    <x v="1"/>
    <x v="0"/>
    <x v="0"/>
    <x v="8"/>
    <x v="8"/>
    <x v="0"/>
    <x v="1"/>
    <n v="28"/>
    <n v="155"/>
    <n v="4340"/>
    <n v="1475.6"/>
    <n v="0.34"/>
    <x v="0"/>
  </r>
  <r>
    <x v="2"/>
    <n v="1185732"/>
    <x v="123"/>
    <x v="4"/>
    <x v="5"/>
    <x v="1"/>
    <x v="0"/>
    <x v="0"/>
    <x v="8"/>
    <x v="8"/>
    <x v="0"/>
    <x v="2"/>
    <n v="31"/>
    <n v="61"/>
    <n v="1891"/>
    <n v="642.94000000000005"/>
    <n v="0.34"/>
    <x v="0"/>
  </r>
  <r>
    <x v="2"/>
    <n v="1185732"/>
    <x v="123"/>
    <x v="4"/>
    <x v="5"/>
    <x v="1"/>
    <x v="0"/>
    <x v="0"/>
    <x v="8"/>
    <x v="8"/>
    <x v="1"/>
    <x v="1"/>
    <n v="23"/>
    <n v="60"/>
    <n v="1380"/>
    <n v="441.6"/>
    <n v="0.32"/>
    <x v="0"/>
  </r>
  <r>
    <x v="2"/>
    <n v="1185732"/>
    <x v="123"/>
    <x v="4"/>
    <x v="5"/>
    <x v="1"/>
    <x v="0"/>
    <x v="0"/>
    <x v="8"/>
    <x v="8"/>
    <x v="1"/>
    <x v="2"/>
    <n v="25"/>
    <n v="93"/>
    <n v="2325"/>
    <n v="651"/>
    <n v="0.28000000000000003"/>
    <x v="0"/>
  </r>
  <r>
    <x v="2"/>
    <n v="1185732"/>
    <x v="123"/>
    <x v="4"/>
    <x v="5"/>
    <x v="1"/>
    <x v="0"/>
    <x v="0"/>
    <x v="8"/>
    <x v="8"/>
    <x v="0"/>
    <x v="0"/>
    <n v="36"/>
    <n v="31"/>
    <n v="1116"/>
    <n v="334.8"/>
    <n v="0.3"/>
    <x v="0"/>
  </r>
  <r>
    <x v="2"/>
    <n v="1185732"/>
    <x v="123"/>
    <x v="4"/>
    <x v="5"/>
    <x v="1"/>
    <x v="0"/>
    <x v="0"/>
    <x v="8"/>
    <x v="8"/>
    <x v="1"/>
    <x v="0"/>
    <n v="31"/>
    <n v="68"/>
    <n v="2108"/>
    <n v="779.96"/>
    <n v="0.37"/>
    <x v="0"/>
  </r>
  <r>
    <x v="2"/>
    <n v="1185732"/>
    <x v="124"/>
    <x v="1"/>
    <x v="6"/>
    <x v="2"/>
    <x v="0"/>
    <x v="0"/>
    <x v="8"/>
    <x v="8"/>
    <x v="0"/>
    <x v="1"/>
    <n v="28"/>
    <n v="149"/>
    <n v="4172"/>
    <n v="1376.76"/>
    <n v="0.33"/>
    <x v="0"/>
  </r>
  <r>
    <x v="2"/>
    <n v="1185732"/>
    <x v="124"/>
    <x v="1"/>
    <x v="6"/>
    <x v="2"/>
    <x v="0"/>
    <x v="0"/>
    <x v="8"/>
    <x v="8"/>
    <x v="0"/>
    <x v="2"/>
    <n v="28"/>
    <n v="51"/>
    <n v="1428"/>
    <n v="514.08000000000004"/>
    <n v="0.36"/>
    <x v="0"/>
  </r>
  <r>
    <x v="2"/>
    <n v="1185732"/>
    <x v="124"/>
    <x v="1"/>
    <x v="6"/>
    <x v="2"/>
    <x v="0"/>
    <x v="0"/>
    <x v="8"/>
    <x v="8"/>
    <x v="1"/>
    <x v="1"/>
    <n v="22"/>
    <n v="51"/>
    <n v="1122"/>
    <n v="347.82"/>
    <n v="0.31"/>
    <x v="0"/>
  </r>
  <r>
    <x v="2"/>
    <n v="1185732"/>
    <x v="124"/>
    <x v="1"/>
    <x v="6"/>
    <x v="2"/>
    <x v="0"/>
    <x v="0"/>
    <x v="8"/>
    <x v="8"/>
    <x v="1"/>
    <x v="2"/>
    <n v="23"/>
    <n v="39"/>
    <n v="897"/>
    <n v="251.16"/>
    <n v="0.28000000000000003"/>
    <x v="0"/>
  </r>
  <r>
    <x v="2"/>
    <n v="1185732"/>
    <x v="124"/>
    <x v="1"/>
    <x v="6"/>
    <x v="2"/>
    <x v="0"/>
    <x v="0"/>
    <x v="8"/>
    <x v="8"/>
    <x v="0"/>
    <x v="0"/>
    <n v="33"/>
    <n v="44"/>
    <n v="1452"/>
    <n v="392.04"/>
    <n v="0.27"/>
    <x v="0"/>
  </r>
  <r>
    <x v="2"/>
    <n v="1185732"/>
    <x v="124"/>
    <x v="1"/>
    <x v="6"/>
    <x v="2"/>
    <x v="0"/>
    <x v="0"/>
    <x v="8"/>
    <x v="8"/>
    <x v="1"/>
    <x v="0"/>
    <n v="30"/>
    <n v="94"/>
    <n v="2820"/>
    <n v="1015.2"/>
    <n v="0.36"/>
    <x v="0"/>
  </r>
  <r>
    <x v="2"/>
    <n v="1185732"/>
    <x v="125"/>
    <x v="2"/>
    <x v="7"/>
    <x v="2"/>
    <x v="0"/>
    <x v="0"/>
    <x v="8"/>
    <x v="8"/>
    <x v="0"/>
    <x v="1"/>
    <n v="41"/>
    <n v="173"/>
    <n v="7093"/>
    <n v="2553.48"/>
    <n v="0.36"/>
    <x v="0"/>
  </r>
  <r>
    <x v="2"/>
    <n v="1185732"/>
    <x v="125"/>
    <x v="2"/>
    <x v="7"/>
    <x v="2"/>
    <x v="0"/>
    <x v="0"/>
    <x v="8"/>
    <x v="8"/>
    <x v="0"/>
    <x v="2"/>
    <n v="34"/>
    <n v="68"/>
    <n v="2312"/>
    <n v="832.32"/>
    <n v="0.36"/>
    <x v="0"/>
  </r>
  <r>
    <x v="2"/>
    <n v="1185732"/>
    <x v="125"/>
    <x v="2"/>
    <x v="7"/>
    <x v="2"/>
    <x v="0"/>
    <x v="0"/>
    <x v="8"/>
    <x v="8"/>
    <x v="1"/>
    <x v="1"/>
    <n v="30"/>
    <n v="68"/>
    <n v="2040"/>
    <n v="632.4"/>
    <n v="0.31"/>
    <x v="0"/>
  </r>
  <r>
    <x v="2"/>
    <n v="1185732"/>
    <x v="125"/>
    <x v="2"/>
    <x v="7"/>
    <x v="2"/>
    <x v="0"/>
    <x v="0"/>
    <x v="8"/>
    <x v="8"/>
    <x v="1"/>
    <x v="2"/>
    <n v="32"/>
    <n v="54"/>
    <n v="1728"/>
    <n v="518.4"/>
    <n v="0.3"/>
    <x v="0"/>
  </r>
  <r>
    <x v="2"/>
    <n v="1185732"/>
    <x v="125"/>
    <x v="2"/>
    <x v="7"/>
    <x v="2"/>
    <x v="0"/>
    <x v="0"/>
    <x v="8"/>
    <x v="8"/>
    <x v="0"/>
    <x v="0"/>
    <n v="39"/>
    <n v="60"/>
    <n v="2340"/>
    <n v="655.20000000000005"/>
    <n v="0.28000000000000003"/>
    <x v="0"/>
  </r>
  <r>
    <x v="2"/>
    <n v="1185732"/>
    <x v="125"/>
    <x v="2"/>
    <x v="7"/>
    <x v="2"/>
    <x v="0"/>
    <x v="0"/>
    <x v="8"/>
    <x v="8"/>
    <x v="1"/>
    <x v="0"/>
    <n v="43"/>
    <n v="104"/>
    <n v="4472"/>
    <n v="1520.48"/>
    <n v="0.34"/>
    <x v="0"/>
  </r>
  <r>
    <x v="2"/>
    <n v="1185732"/>
    <x v="126"/>
    <x v="0"/>
    <x v="8"/>
    <x v="2"/>
    <x v="0"/>
    <x v="0"/>
    <x v="8"/>
    <x v="8"/>
    <x v="0"/>
    <x v="1"/>
    <n v="39"/>
    <n v="196"/>
    <n v="7644"/>
    <n v="2675.4"/>
    <n v="0.35"/>
    <x v="0"/>
  </r>
  <r>
    <x v="2"/>
    <n v="1185732"/>
    <x v="126"/>
    <x v="0"/>
    <x v="8"/>
    <x v="2"/>
    <x v="0"/>
    <x v="0"/>
    <x v="8"/>
    <x v="8"/>
    <x v="0"/>
    <x v="2"/>
    <n v="36"/>
    <n v="114"/>
    <n v="4104"/>
    <n v="1313.28"/>
    <n v="0.32"/>
    <x v="0"/>
  </r>
  <r>
    <x v="2"/>
    <n v="1185732"/>
    <x v="126"/>
    <x v="0"/>
    <x v="8"/>
    <x v="2"/>
    <x v="0"/>
    <x v="0"/>
    <x v="8"/>
    <x v="8"/>
    <x v="1"/>
    <x v="1"/>
    <n v="36"/>
    <n v="75"/>
    <n v="2700"/>
    <n v="837"/>
    <n v="0.31"/>
    <x v="0"/>
  </r>
  <r>
    <x v="2"/>
    <n v="1185732"/>
    <x v="126"/>
    <x v="0"/>
    <x v="8"/>
    <x v="2"/>
    <x v="0"/>
    <x v="0"/>
    <x v="8"/>
    <x v="8"/>
    <x v="1"/>
    <x v="2"/>
    <n v="34"/>
    <n v="72"/>
    <n v="2448"/>
    <n v="685.44"/>
    <n v="0.28000000000000003"/>
    <x v="0"/>
  </r>
  <r>
    <x v="2"/>
    <n v="1185732"/>
    <x v="126"/>
    <x v="0"/>
    <x v="8"/>
    <x v="2"/>
    <x v="0"/>
    <x v="0"/>
    <x v="8"/>
    <x v="8"/>
    <x v="0"/>
    <x v="0"/>
    <n v="39"/>
    <n v="74"/>
    <n v="2886"/>
    <n v="923.52"/>
    <n v="0.32"/>
    <x v="0"/>
  </r>
  <r>
    <x v="2"/>
    <n v="1185732"/>
    <x v="126"/>
    <x v="0"/>
    <x v="8"/>
    <x v="2"/>
    <x v="0"/>
    <x v="0"/>
    <x v="8"/>
    <x v="8"/>
    <x v="1"/>
    <x v="0"/>
    <n v="47"/>
    <n v="120"/>
    <n v="5640"/>
    <n v="1974"/>
    <n v="0.35"/>
    <x v="0"/>
  </r>
  <r>
    <x v="2"/>
    <n v="1185732"/>
    <x v="127"/>
    <x v="0"/>
    <x v="9"/>
    <x v="3"/>
    <x v="0"/>
    <x v="0"/>
    <x v="8"/>
    <x v="8"/>
    <x v="0"/>
    <x v="1"/>
    <n v="37"/>
    <n v="180"/>
    <n v="6660"/>
    <n v="2197.8000000000002"/>
    <n v="0.33"/>
    <x v="0"/>
  </r>
  <r>
    <x v="2"/>
    <n v="1185732"/>
    <x v="127"/>
    <x v="0"/>
    <x v="9"/>
    <x v="3"/>
    <x v="0"/>
    <x v="0"/>
    <x v="8"/>
    <x v="8"/>
    <x v="0"/>
    <x v="2"/>
    <n v="36"/>
    <n v="105"/>
    <n v="3780"/>
    <n v="1398.6"/>
    <n v="0.37"/>
    <x v="0"/>
  </r>
  <r>
    <x v="2"/>
    <n v="1185732"/>
    <x v="127"/>
    <x v="0"/>
    <x v="9"/>
    <x v="3"/>
    <x v="0"/>
    <x v="0"/>
    <x v="8"/>
    <x v="8"/>
    <x v="1"/>
    <x v="1"/>
    <n v="32"/>
    <n v="88"/>
    <n v="2816"/>
    <n v="844.8"/>
    <n v="0.3"/>
    <x v="0"/>
  </r>
  <r>
    <x v="2"/>
    <n v="1185732"/>
    <x v="127"/>
    <x v="0"/>
    <x v="9"/>
    <x v="3"/>
    <x v="0"/>
    <x v="0"/>
    <x v="8"/>
    <x v="8"/>
    <x v="1"/>
    <x v="2"/>
    <n v="34"/>
    <n v="77"/>
    <n v="2618"/>
    <n v="837.76"/>
    <n v="0.32"/>
    <x v="0"/>
  </r>
  <r>
    <x v="2"/>
    <n v="1185732"/>
    <x v="127"/>
    <x v="0"/>
    <x v="9"/>
    <x v="3"/>
    <x v="0"/>
    <x v="0"/>
    <x v="8"/>
    <x v="8"/>
    <x v="0"/>
    <x v="0"/>
    <n v="41"/>
    <n v="80"/>
    <n v="3280"/>
    <n v="1016.8"/>
    <n v="0.31"/>
    <x v="0"/>
  </r>
  <r>
    <x v="2"/>
    <n v="1185732"/>
    <x v="127"/>
    <x v="0"/>
    <x v="9"/>
    <x v="3"/>
    <x v="0"/>
    <x v="0"/>
    <x v="8"/>
    <x v="8"/>
    <x v="1"/>
    <x v="0"/>
    <n v="41"/>
    <n v="132"/>
    <n v="5412"/>
    <n v="1731.84"/>
    <n v="0.32"/>
    <x v="0"/>
  </r>
  <r>
    <x v="2"/>
    <n v="1185732"/>
    <x v="128"/>
    <x v="4"/>
    <x v="10"/>
    <x v="3"/>
    <x v="0"/>
    <x v="0"/>
    <x v="8"/>
    <x v="8"/>
    <x v="0"/>
    <x v="1"/>
    <n v="40"/>
    <n v="196"/>
    <n v="7840"/>
    <n v="2587.1999999999998"/>
    <n v="0.33"/>
    <x v="0"/>
  </r>
  <r>
    <x v="2"/>
    <n v="1185732"/>
    <x v="128"/>
    <x v="4"/>
    <x v="10"/>
    <x v="3"/>
    <x v="0"/>
    <x v="0"/>
    <x v="8"/>
    <x v="8"/>
    <x v="0"/>
    <x v="2"/>
    <n v="33"/>
    <n v="112"/>
    <n v="3696"/>
    <n v="1182.72"/>
    <n v="0.32"/>
    <x v="0"/>
  </r>
  <r>
    <x v="2"/>
    <n v="1185732"/>
    <x v="128"/>
    <x v="4"/>
    <x v="10"/>
    <x v="3"/>
    <x v="0"/>
    <x v="0"/>
    <x v="8"/>
    <x v="8"/>
    <x v="1"/>
    <x v="1"/>
    <n v="29"/>
    <n v="85"/>
    <n v="2465"/>
    <n v="764.15"/>
    <n v="0.31"/>
    <x v="0"/>
  </r>
  <r>
    <x v="2"/>
    <n v="1185732"/>
    <x v="128"/>
    <x v="4"/>
    <x v="10"/>
    <x v="3"/>
    <x v="0"/>
    <x v="0"/>
    <x v="8"/>
    <x v="8"/>
    <x v="1"/>
    <x v="2"/>
    <n v="31"/>
    <n v="58"/>
    <n v="1798"/>
    <n v="503.44"/>
    <n v="0.28000000000000003"/>
    <x v="0"/>
  </r>
  <r>
    <x v="2"/>
    <n v="1185732"/>
    <x v="128"/>
    <x v="4"/>
    <x v="10"/>
    <x v="3"/>
    <x v="0"/>
    <x v="0"/>
    <x v="8"/>
    <x v="8"/>
    <x v="0"/>
    <x v="0"/>
    <n v="40"/>
    <n v="51"/>
    <n v="2040"/>
    <n v="550.79999999999995"/>
    <n v="0.27"/>
    <x v="0"/>
  </r>
  <r>
    <x v="2"/>
    <n v="1185732"/>
    <x v="128"/>
    <x v="4"/>
    <x v="10"/>
    <x v="3"/>
    <x v="0"/>
    <x v="0"/>
    <x v="8"/>
    <x v="8"/>
    <x v="1"/>
    <x v="0"/>
    <n v="46"/>
    <n v="98"/>
    <n v="4508"/>
    <n v="1577.8"/>
    <n v="0.35"/>
    <x v="0"/>
  </r>
  <r>
    <x v="2"/>
    <n v="1185732"/>
    <x v="129"/>
    <x v="6"/>
    <x v="11"/>
    <x v="3"/>
    <x v="0"/>
    <x v="0"/>
    <x v="8"/>
    <x v="8"/>
    <x v="0"/>
    <x v="1"/>
    <n v="36"/>
    <n v="153"/>
    <n v="5508"/>
    <n v="1872.72"/>
    <n v="0.34"/>
    <x v="0"/>
  </r>
  <r>
    <x v="2"/>
    <n v="1185732"/>
    <x v="129"/>
    <x v="6"/>
    <x v="11"/>
    <x v="3"/>
    <x v="0"/>
    <x v="0"/>
    <x v="8"/>
    <x v="8"/>
    <x v="0"/>
    <x v="2"/>
    <n v="35"/>
    <n v="88"/>
    <n v="3080"/>
    <n v="1139.5999999999999"/>
    <n v="0.37"/>
    <x v="0"/>
  </r>
  <r>
    <x v="2"/>
    <n v="1185732"/>
    <x v="129"/>
    <x v="6"/>
    <x v="11"/>
    <x v="3"/>
    <x v="0"/>
    <x v="0"/>
    <x v="8"/>
    <x v="8"/>
    <x v="1"/>
    <x v="1"/>
    <n v="30"/>
    <n v="47"/>
    <n v="1410"/>
    <n v="423"/>
    <n v="0.3"/>
    <x v="0"/>
  </r>
  <r>
    <x v="2"/>
    <n v="1185732"/>
    <x v="129"/>
    <x v="6"/>
    <x v="11"/>
    <x v="3"/>
    <x v="0"/>
    <x v="0"/>
    <x v="8"/>
    <x v="8"/>
    <x v="1"/>
    <x v="2"/>
    <n v="34"/>
    <n v="39"/>
    <n v="1326"/>
    <n v="358.02"/>
    <n v="0.27"/>
    <x v="0"/>
  </r>
  <r>
    <x v="2"/>
    <n v="1185732"/>
    <x v="129"/>
    <x v="6"/>
    <x v="11"/>
    <x v="3"/>
    <x v="0"/>
    <x v="0"/>
    <x v="8"/>
    <x v="8"/>
    <x v="0"/>
    <x v="0"/>
    <n v="39"/>
    <n v="41"/>
    <n v="1599"/>
    <n v="495.69"/>
    <n v="0.31"/>
    <x v="0"/>
  </r>
  <r>
    <x v="2"/>
    <n v="1185732"/>
    <x v="129"/>
    <x v="6"/>
    <x v="11"/>
    <x v="3"/>
    <x v="0"/>
    <x v="0"/>
    <x v="8"/>
    <x v="8"/>
    <x v="1"/>
    <x v="0"/>
    <n v="41"/>
    <n v="77"/>
    <n v="3157"/>
    <n v="1041.81"/>
    <n v="0.33"/>
    <x v="0"/>
  </r>
  <r>
    <x v="2"/>
    <n v="1185732"/>
    <x v="130"/>
    <x v="3"/>
    <x v="0"/>
    <x v="0"/>
    <x v="0"/>
    <x v="0"/>
    <x v="8"/>
    <x v="8"/>
    <x v="0"/>
    <x v="1"/>
    <n v="40"/>
    <n v="132"/>
    <n v="5280"/>
    <n v="1742.4"/>
    <n v="0.33"/>
    <x v="0"/>
  </r>
  <r>
    <x v="2"/>
    <n v="1185732"/>
    <x v="130"/>
    <x v="3"/>
    <x v="0"/>
    <x v="0"/>
    <x v="0"/>
    <x v="0"/>
    <x v="8"/>
    <x v="8"/>
    <x v="0"/>
    <x v="2"/>
    <n v="37"/>
    <n v="68"/>
    <n v="2516"/>
    <n v="880.6"/>
    <n v="0.35"/>
    <x v="0"/>
  </r>
  <r>
    <x v="2"/>
    <n v="1185732"/>
    <x v="130"/>
    <x v="3"/>
    <x v="0"/>
    <x v="0"/>
    <x v="0"/>
    <x v="0"/>
    <x v="8"/>
    <x v="8"/>
    <x v="1"/>
    <x v="1"/>
    <n v="41"/>
    <n v="38"/>
    <n v="1558"/>
    <n v="467.4"/>
    <n v="0.3"/>
    <x v="0"/>
  </r>
  <r>
    <x v="2"/>
    <n v="1185732"/>
    <x v="130"/>
    <x v="3"/>
    <x v="0"/>
    <x v="0"/>
    <x v="0"/>
    <x v="0"/>
    <x v="8"/>
    <x v="8"/>
    <x v="1"/>
    <x v="2"/>
    <n v="38"/>
    <n v="32"/>
    <n v="1216"/>
    <n v="328.32"/>
    <n v="0.27"/>
    <x v="0"/>
  </r>
  <r>
    <x v="2"/>
    <n v="1185732"/>
    <x v="130"/>
    <x v="3"/>
    <x v="0"/>
    <x v="0"/>
    <x v="0"/>
    <x v="0"/>
    <x v="8"/>
    <x v="8"/>
    <x v="0"/>
    <x v="0"/>
    <n v="51"/>
    <n v="34"/>
    <n v="1734"/>
    <n v="485.52"/>
    <n v="0.28000000000000003"/>
    <x v="0"/>
  </r>
  <r>
    <x v="2"/>
    <n v="1185732"/>
    <x v="76"/>
    <x v="3"/>
    <x v="0"/>
    <x v="0"/>
    <x v="0"/>
    <x v="0"/>
    <x v="1"/>
    <x v="1"/>
    <x v="1"/>
    <x v="0"/>
    <n v="65"/>
    <n v="200"/>
    <n v="130000"/>
    <n v="52000"/>
    <n v="0.4"/>
    <x v="2"/>
  </r>
  <r>
    <x v="2"/>
    <n v="1185732"/>
    <x v="12"/>
    <x v="5"/>
    <x v="1"/>
    <x v="0"/>
    <x v="0"/>
    <x v="0"/>
    <x v="1"/>
    <x v="1"/>
    <x v="0"/>
    <x v="1"/>
    <n v="60"/>
    <n v="350"/>
    <n v="210000"/>
    <n v="73500"/>
    <n v="0.35"/>
    <x v="2"/>
  </r>
  <r>
    <x v="2"/>
    <n v="1185732"/>
    <x v="12"/>
    <x v="5"/>
    <x v="1"/>
    <x v="0"/>
    <x v="0"/>
    <x v="0"/>
    <x v="1"/>
    <x v="1"/>
    <x v="0"/>
    <x v="2"/>
    <n v="50"/>
    <n v="225"/>
    <n v="112500"/>
    <n v="39375"/>
    <n v="0.35"/>
    <x v="2"/>
  </r>
  <r>
    <x v="2"/>
    <n v="1185732"/>
    <x v="12"/>
    <x v="5"/>
    <x v="1"/>
    <x v="0"/>
    <x v="0"/>
    <x v="0"/>
    <x v="1"/>
    <x v="1"/>
    <x v="1"/>
    <x v="1"/>
    <n v="50"/>
    <n v="220"/>
    <n v="110000"/>
    <n v="44000"/>
    <n v="0.4"/>
    <x v="2"/>
  </r>
  <r>
    <x v="2"/>
    <n v="1185732"/>
    <x v="12"/>
    <x v="5"/>
    <x v="1"/>
    <x v="0"/>
    <x v="0"/>
    <x v="0"/>
    <x v="1"/>
    <x v="1"/>
    <x v="1"/>
    <x v="2"/>
    <n v="50"/>
    <n v="200"/>
    <n v="100000"/>
    <n v="40000"/>
    <n v="0.4"/>
    <x v="2"/>
  </r>
  <r>
    <x v="2"/>
    <n v="1185732"/>
    <x v="12"/>
    <x v="5"/>
    <x v="1"/>
    <x v="0"/>
    <x v="0"/>
    <x v="0"/>
    <x v="1"/>
    <x v="1"/>
    <x v="0"/>
    <x v="0"/>
    <n v="60"/>
    <n v="175"/>
    <n v="105000"/>
    <n v="31500"/>
    <n v="0.3"/>
    <x v="2"/>
  </r>
  <r>
    <x v="2"/>
    <n v="1185732"/>
    <x v="12"/>
    <x v="5"/>
    <x v="1"/>
    <x v="0"/>
    <x v="0"/>
    <x v="0"/>
    <x v="1"/>
    <x v="1"/>
    <x v="1"/>
    <x v="0"/>
    <n v="65"/>
    <n v="275"/>
    <n v="178750"/>
    <n v="71500"/>
    <n v="0.4"/>
    <x v="2"/>
  </r>
  <r>
    <x v="2"/>
    <n v="1185732"/>
    <x v="41"/>
    <x v="6"/>
    <x v="2"/>
    <x v="0"/>
    <x v="0"/>
    <x v="0"/>
    <x v="1"/>
    <x v="1"/>
    <x v="0"/>
    <x v="1"/>
    <n v="60"/>
    <n v="500"/>
    <n v="300000"/>
    <n v="105000"/>
    <n v="0.35"/>
    <x v="2"/>
  </r>
  <r>
    <x v="2"/>
    <n v="1185732"/>
    <x v="41"/>
    <x v="6"/>
    <x v="2"/>
    <x v="0"/>
    <x v="0"/>
    <x v="0"/>
    <x v="1"/>
    <x v="1"/>
    <x v="0"/>
    <x v="2"/>
    <n v="50"/>
    <n v="300"/>
    <n v="150000"/>
    <n v="52500"/>
    <n v="0.35"/>
    <x v="2"/>
  </r>
  <r>
    <x v="2"/>
    <n v="1185732"/>
    <x v="41"/>
    <x v="6"/>
    <x v="2"/>
    <x v="0"/>
    <x v="0"/>
    <x v="0"/>
    <x v="1"/>
    <x v="1"/>
    <x v="1"/>
    <x v="1"/>
    <n v="50"/>
    <n v="275"/>
    <n v="137500"/>
    <n v="55000"/>
    <n v="0.4"/>
    <x v="2"/>
  </r>
  <r>
    <x v="2"/>
    <n v="1185732"/>
    <x v="41"/>
    <x v="6"/>
    <x v="2"/>
    <x v="0"/>
    <x v="0"/>
    <x v="0"/>
    <x v="1"/>
    <x v="1"/>
    <x v="1"/>
    <x v="2"/>
    <n v="50"/>
    <n v="225"/>
    <n v="112500"/>
    <n v="45000"/>
    <n v="0.4"/>
    <x v="2"/>
  </r>
  <r>
    <x v="2"/>
    <n v="1185732"/>
    <x v="41"/>
    <x v="6"/>
    <x v="2"/>
    <x v="0"/>
    <x v="0"/>
    <x v="0"/>
    <x v="1"/>
    <x v="1"/>
    <x v="0"/>
    <x v="0"/>
    <n v="60"/>
    <n v="225"/>
    <n v="135000"/>
    <n v="40500"/>
    <n v="0.3"/>
    <x v="2"/>
  </r>
  <r>
    <x v="2"/>
    <n v="1185732"/>
    <x v="41"/>
    <x v="6"/>
    <x v="2"/>
    <x v="0"/>
    <x v="0"/>
    <x v="0"/>
    <x v="1"/>
    <x v="1"/>
    <x v="1"/>
    <x v="0"/>
    <n v="65"/>
    <n v="325"/>
    <n v="211250"/>
    <n v="84500"/>
    <n v="0.4"/>
    <x v="2"/>
  </r>
  <r>
    <x v="2"/>
    <n v="1185732"/>
    <x v="140"/>
    <x v="5"/>
    <x v="3"/>
    <x v="1"/>
    <x v="0"/>
    <x v="0"/>
    <x v="1"/>
    <x v="1"/>
    <x v="0"/>
    <x v="1"/>
    <n v="40"/>
    <n v="450"/>
    <n v="180000"/>
    <n v="54000"/>
    <n v="0.3"/>
    <x v="2"/>
  </r>
  <r>
    <x v="2"/>
    <n v="1185732"/>
    <x v="140"/>
    <x v="5"/>
    <x v="3"/>
    <x v="1"/>
    <x v="0"/>
    <x v="0"/>
    <x v="1"/>
    <x v="1"/>
    <x v="0"/>
    <x v="2"/>
    <n v="40"/>
    <n v="250"/>
    <n v="100000"/>
    <n v="30000"/>
    <n v="0.3"/>
    <x v="2"/>
  </r>
  <r>
    <x v="2"/>
    <n v="1185732"/>
    <x v="140"/>
    <x v="5"/>
    <x v="3"/>
    <x v="1"/>
    <x v="0"/>
    <x v="0"/>
    <x v="1"/>
    <x v="1"/>
    <x v="1"/>
    <x v="1"/>
    <n v="30"/>
    <n v="250"/>
    <n v="75000"/>
    <n v="18750"/>
    <n v="0.25"/>
    <x v="2"/>
  </r>
  <r>
    <x v="2"/>
    <n v="1185732"/>
    <x v="140"/>
    <x v="5"/>
    <x v="3"/>
    <x v="1"/>
    <x v="0"/>
    <x v="0"/>
    <x v="1"/>
    <x v="1"/>
    <x v="1"/>
    <x v="2"/>
    <n v="35"/>
    <n v="100"/>
    <n v="35000"/>
    <n v="8750"/>
    <n v="0.25"/>
    <x v="2"/>
  </r>
  <r>
    <x v="2"/>
    <n v="1185732"/>
    <x v="140"/>
    <x v="5"/>
    <x v="3"/>
    <x v="1"/>
    <x v="0"/>
    <x v="0"/>
    <x v="1"/>
    <x v="1"/>
    <x v="0"/>
    <x v="0"/>
    <n v="50"/>
    <n v="150"/>
    <n v="75000"/>
    <n v="18750"/>
    <n v="0.25"/>
    <x v="2"/>
  </r>
  <r>
    <x v="2"/>
    <n v="1185732"/>
    <x v="140"/>
    <x v="5"/>
    <x v="3"/>
    <x v="1"/>
    <x v="0"/>
    <x v="0"/>
    <x v="1"/>
    <x v="1"/>
    <x v="1"/>
    <x v="0"/>
    <n v="40"/>
    <n v="250"/>
    <n v="100000"/>
    <n v="30000"/>
    <n v="0.3"/>
    <x v="2"/>
  </r>
  <r>
    <x v="2"/>
    <n v="1185732"/>
    <x v="122"/>
    <x v="6"/>
    <x v="4"/>
    <x v="1"/>
    <x v="0"/>
    <x v="0"/>
    <x v="1"/>
    <x v="1"/>
    <x v="0"/>
    <x v="1"/>
    <n v="40"/>
    <n v="500"/>
    <n v="200000"/>
    <n v="60000"/>
    <n v="0.3"/>
    <x v="2"/>
  </r>
  <r>
    <x v="2"/>
    <n v="1185732"/>
    <x v="122"/>
    <x v="6"/>
    <x v="4"/>
    <x v="1"/>
    <x v="0"/>
    <x v="0"/>
    <x v="1"/>
    <x v="1"/>
    <x v="0"/>
    <x v="2"/>
    <n v="40"/>
    <n v="150"/>
    <n v="60000"/>
    <n v="18000"/>
    <n v="0.3"/>
    <x v="2"/>
  </r>
  <r>
    <x v="2"/>
    <n v="1185732"/>
    <x v="122"/>
    <x v="6"/>
    <x v="4"/>
    <x v="1"/>
    <x v="0"/>
    <x v="0"/>
    <x v="1"/>
    <x v="1"/>
    <x v="1"/>
    <x v="1"/>
    <n v="30"/>
    <n v="200"/>
    <n v="60000"/>
    <n v="15000"/>
    <n v="0.25"/>
    <x v="2"/>
  </r>
  <r>
    <x v="2"/>
    <n v="1185732"/>
    <x v="76"/>
    <x v="3"/>
    <x v="0"/>
    <x v="0"/>
    <x v="0"/>
    <x v="0"/>
    <x v="1"/>
    <x v="1"/>
    <x v="1"/>
    <x v="0"/>
    <n v="64"/>
    <n v="58"/>
    <n v="3712"/>
    <n v="1893.12"/>
    <n v="0.51"/>
    <x v="1"/>
  </r>
  <r>
    <x v="2"/>
    <n v="1185732"/>
    <x v="12"/>
    <x v="5"/>
    <x v="1"/>
    <x v="0"/>
    <x v="0"/>
    <x v="0"/>
    <x v="1"/>
    <x v="1"/>
    <x v="0"/>
    <x v="1"/>
    <n v="55"/>
    <n v="95"/>
    <n v="5225"/>
    <n v="2560.25"/>
    <n v="0.49"/>
    <x v="1"/>
  </r>
  <r>
    <x v="2"/>
    <n v="1185732"/>
    <x v="12"/>
    <x v="5"/>
    <x v="1"/>
    <x v="0"/>
    <x v="0"/>
    <x v="0"/>
    <x v="1"/>
    <x v="1"/>
    <x v="0"/>
    <x v="2"/>
    <n v="46"/>
    <n v="63"/>
    <n v="2898"/>
    <n v="1304.0999999999999"/>
    <n v="0.45"/>
    <x v="1"/>
  </r>
  <r>
    <x v="2"/>
    <n v="1185732"/>
    <x v="12"/>
    <x v="5"/>
    <x v="1"/>
    <x v="0"/>
    <x v="0"/>
    <x v="0"/>
    <x v="1"/>
    <x v="1"/>
    <x v="1"/>
    <x v="1"/>
    <n v="48"/>
    <n v="64"/>
    <n v="3072"/>
    <n v="1658.88"/>
    <n v="0.54"/>
    <x v="1"/>
  </r>
  <r>
    <x v="2"/>
    <n v="1185732"/>
    <x v="12"/>
    <x v="5"/>
    <x v="1"/>
    <x v="0"/>
    <x v="0"/>
    <x v="0"/>
    <x v="1"/>
    <x v="1"/>
    <x v="1"/>
    <x v="2"/>
    <n v="48"/>
    <n v="58"/>
    <n v="2784"/>
    <n v="1531.2"/>
    <n v="0.55000000000000004"/>
    <x v="1"/>
  </r>
  <r>
    <x v="2"/>
    <n v="1185732"/>
    <x v="12"/>
    <x v="5"/>
    <x v="1"/>
    <x v="0"/>
    <x v="0"/>
    <x v="0"/>
    <x v="1"/>
    <x v="1"/>
    <x v="0"/>
    <x v="0"/>
    <n v="58"/>
    <n v="44"/>
    <n v="2552"/>
    <n v="1122.8800000000001"/>
    <n v="0.44"/>
    <x v="1"/>
  </r>
  <r>
    <x v="2"/>
    <n v="1185732"/>
    <x v="12"/>
    <x v="5"/>
    <x v="1"/>
    <x v="0"/>
    <x v="0"/>
    <x v="0"/>
    <x v="1"/>
    <x v="1"/>
    <x v="1"/>
    <x v="0"/>
    <n v="60"/>
    <n v="77"/>
    <n v="4620"/>
    <n v="2402.4"/>
    <n v="0.52"/>
    <x v="1"/>
  </r>
  <r>
    <x v="2"/>
    <n v="1185732"/>
    <x v="41"/>
    <x v="6"/>
    <x v="2"/>
    <x v="0"/>
    <x v="0"/>
    <x v="0"/>
    <x v="1"/>
    <x v="1"/>
    <x v="0"/>
    <x v="1"/>
    <n v="54"/>
    <n v="135"/>
    <n v="7290"/>
    <n v="3645"/>
    <n v="0.5"/>
    <x v="1"/>
  </r>
  <r>
    <x v="2"/>
    <n v="1185732"/>
    <x v="41"/>
    <x v="6"/>
    <x v="2"/>
    <x v="0"/>
    <x v="0"/>
    <x v="0"/>
    <x v="1"/>
    <x v="1"/>
    <x v="0"/>
    <x v="2"/>
    <n v="45"/>
    <n v="78"/>
    <n v="3510"/>
    <n v="1684.8"/>
    <n v="0.48"/>
    <x v="1"/>
  </r>
  <r>
    <x v="2"/>
    <n v="1185732"/>
    <x v="41"/>
    <x v="6"/>
    <x v="2"/>
    <x v="0"/>
    <x v="0"/>
    <x v="0"/>
    <x v="1"/>
    <x v="1"/>
    <x v="1"/>
    <x v="1"/>
    <n v="47"/>
    <n v="74"/>
    <n v="3478"/>
    <n v="1773.78"/>
    <n v="0.51"/>
    <x v="1"/>
  </r>
  <r>
    <x v="2"/>
    <n v="1185732"/>
    <x v="41"/>
    <x v="6"/>
    <x v="2"/>
    <x v="0"/>
    <x v="0"/>
    <x v="0"/>
    <x v="1"/>
    <x v="1"/>
    <x v="1"/>
    <x v="2"/>
    <n v="48"/>
    <n v="65"/>
    <n v="3120"/>
    <n v="1560"/>
    <n v="0.5"/>
    <x v="1"/>
  </r>
  <r>
    <x v="2"/>
    <n v="1185732"/>
    <x v="41"/>
    <x v="6"/>
    <x v="2"/>
    <x v="0"/>
    <x v="0"/>
    <x v="0"/>
    <x v="1"/>
    <x v="1"/>
    <x v="0"/>
    <x v="0"/>
    <n v="56"/>
    <n v="68"/>
    <n v="3808"/>
    <n v="1637.44"/>
    <n v="0.43"/>
    <x v="1"/>
  </r>
  <r>
    <x v="2"/>
    <n v="1185732"/>
    <x v="41"/>
    <x v="6"/>
    <x v="2"/>
    <x v="0"/>
    <x v="0"/>
    <x v="0"/>
    <x v="1"/>
    <x v="1"/>
    <x v="1"/>
    <x v="0"/>
    <n v="60"/>
    <n v="85"/>
    <n v="5100"/>
    <n v="2805"/>
    <n v="0.55000000000000004"/>
    <x v="1"/>
  </r>
  <r>
    <x v="2"/>
    <n v="1185732"/>
    <x v="140"/>
    <x v="5"/>
    <x v="3"/>
    <x v="1"/>
    <x v="0"/>
    <x v="0"/>
    <x v="1"/>
    <x v="1"/>
    <x v="0"/>
    <x v="1"/>
    <n v="38"/>
    <n v="126"/>
    <n v="4788"/>
    <n v="2058.84"/>
    <n v="0.43"/>
    <x v="1"/>
  </r>
  <r>
    <x v="2"/>
    <n v="1185732"/>
    <x v="140"/>
    <x v="5"/>
    <x v="3"/>
    <x v="1"/>
    <x v="0"/>
    <x v="0"/>
    <x v="1"/>
    <x v="1"/>
    <x v="0"/>
    <x v="2"/>
    <n v="38"/>
    <n v="68"/>
    <n v="2584"/>
    <n v="1136.96"/>
    <n v="0.44"/>
    <x v="1"/>
  </r>
  <r>
    <x v="2"/>
    <n v="1185732"/>
    <x v="140"/>
    <x v="5"/>
    <x v="3"/>
    <x v="1"/>
    <x v="0"/>
    <x v="0"/>
    <x v="1"/>
    <x v="1"/>
    <x v="1"/>
    <x v="1"/>
    <n v="27"/>
    <n v="73"/>
    <n v="1971"/>
    <n v="709.56"/>
    <n v="0.36"/>
    <x v="1"/>
  </r>
  <r>
    <x v="2"/>
    <n v="1185732"/>
    <x v="140"/>
    <x v="5"/>
    <x v="3"/>
    <x v="1"/>
    <x v="0"/>
    <x v="0"/>
    <x v="1"/>
    <x v="1"/>
    <x v="1"/>
    <x v="2"/>
    <n v="34"/>
    <n v="26"/>
    <n v="884"/>
    <n v="335.92"/>
    <n v="0.38"/>
    <x v="1"/>
  </r>
  <r>
    <x v="2"/>
    <n v="1185732"/>
    <x v="140"/>
    <x v="5"/>
    <x v="3"/>
    <x v="1"/>
    <x v="0"/>
    <x v="0"/>
    <x v="1"/>
    <x v="1"/>
    <x v="0"/>
    <x v="0"/>
    <n v="48"/>
    <n v="41"/>
    <n v="1968"/>
    <n v="767.52"/>
    <n v="0.39"/>
    <x v="1"/>
  </r>
  <r>
    <x v="2"/>
    <n v="1185732"/>
    <x v="140"/>
    <x v="5"/>
    <x v="3"/>
    <x v="1"/>
    <x v="0"/>
    <x v="0"/>
    <x v="1"/>
    <x v="1"/>
    <x v="1"/>
    <x v="0"/>
    <n v="38"/>
    <n v="70"/>
    <n v="2660"/>
    <n v="1090.5999999999999"/>
    <n v="0.41"/>
    <x v="1"/>
  </r>
  <r>
    <x v="2"/>
    <n v="1185732"/>
    <x v="122"/>
    <x v="6"/>
    <x v="4"/>
    <x v="1"/>
    <x v="0"/>
    <x v="0"/>
    <x v="1"/>
    <x v="1"/>
    <x v="0"/>
    <x v="1"/>
    <n v="36"/>
    <n v="140"/>
    <n v="5040"/>
    <n v="2066.4"/>
    <n v="0.41"/>
    <x v="1"/>
  </r>
  <r>
    <x v="2"/>
    <n v="1185732"/>
    <x v="122"/>
    <x v="6"/>
    <x v="4"/>
    <x v="1"/>
    <x v="0"/>
    <x v="0"/>
    <x v="1"/>
    <x v="1"/>
    <x v="0"/>
    <x v="2"/>
    <n v="38"/>
    <n v="41"/>
    <n v="1558"/>
    <n v="654.36"/>
    <n v="0.42"/>
    <x v="1"/>
  </r>
  <r>
    <x v="2"/>
    <n v="1185732"/>
    <x v="122"/>
    <x v="6"/>
    <x v="4"/>
    <x v="1"/>
    <x v="0"/>
    <x v="0"/>
    <x v="1"/>
    <x v="1"/>
    <x v="1"/>
    <x v="1"/>
    <n v="29"/>
    <n v="60"/>
    <n v="1740"/>
    <n v="661.2"/>
    <n v="0.38"/>
    <x v="1"/>
  </r>
  <r>
    <x v="2"/>
    <n v="1185732"/>
    <x v="76"/>
    <x v="3"/>
    <x v="0"/>
    <x v="0"/>
    <x v="0"/>
    <x v="0"/>
    <x v="1"/>
    <x v="1"/>
    <x v="1"/>
    <x v="0"/>
    <n v="47"/>
    <n v="66"/>
    <n v="3102"/>
    <n v="1364.88"/>
    <n v="0.44"/>
    <x v="0"/>
  </r>
  <r>
    <x v="2"/>
    <n v="1185732"/>
    <x v="12"/>
    <x v="5"/>
    <x v="1"/>
    <x v="0"/>
    <x v="0"/>
    <x v="0"/>
    <x v="1"/>
    <x v="1"/>
    <x v="0"/>
    <x v="1"/>
    <n v="40"/>
    <n v="105"/>
    <n v="4200"/>
    <n v="1764"/>
    <n v="0.42"/>
    <x v="0"/>
  </r>
  <r>
    <x v="2"/>
    <n v="1185732"/>
    <x v="12"/>
    <x v="5"/>
    <x v="1"/>
    <x v="0"/>
    <x v="0"/>
    <x v="0"/>
    <x v="1"/>
    <x v="1"/>
    <x v="0"/>
    <x v="2"/>
    <n v="40"/>
    <n v="74"/>
    <n v="2960"/>
    <n v="1243.2"/>
    <n v="0.42"/>
    <x v="0"/>
  </r>
  <r>
    <x v="2"/>
    <n v="1185732"/>
    <x v="12"/>
    <x v="5"/>
    <x v="1"/>
    <x v="0"/>
    <x v="0"/>
    <x v="0"/>
    <x v="1"/>
    <x v="1"/>
    <x v="1"/>
    <x v="1"/>
    <n v="37"/>
    <n v="68"/>
    <n v="2516"/>
    <n v="1132.2"/>
    <n v="0.45"/>
    <x v="0"/>
  </r>
  <r>
    <x v="2"/>
    <n v="1185732"/>
    <x v="12"/>
    <x v="5"/>
    <x v="1"/>
    <x v="0"/>
    <x v="0"/>
    <x v="0"/>
    <x v="1"/>
    <x v="1"/>
    <x v="1"/>
    <x v="2"/>
    <n v="36"/>
    <n v="68"/>
    <n v="2448"/>
    <n v="1101.5999999999999"/>
    <n v="0.45"/>
    <x v="0"/>
  </r>
  <r>
    <x v="2"/>
    <n v="1185732"/>
    <x v="12"/>
    <x v="5"/>
    <x v="1"/>
    <x v="0"/>
    <x v="0"/>
    <x v="0"/>
    <x v="1"/>
    <x v="1"/>
    <x v="0"/>
    <x v="0"/>
    <n v="43"/>
    <n v="61"/>
    <n v="2623"/>
    <n v="865.59"/>
    <n v="0.33"/>
    <x v="0"/>
  </r>
  <r>
    <x v="2"/>
    <n v="1185732"/>
    <x v="12"/>
    <x v="5"/>
    <x v="1"/>
    <x v="0"/>
    <x v="0"/>
    <x v="0"/>
    <x v="1"/>
    <x v="1"/>
    <x v="1"/>
    <x v="0"/>
    <n v="46"/>
    <n v="83"/>
    <n v="3818"/>
    <n v="1679.92"/>
    <n v="0.44"/>
    <x v="0"/>
  </r>
  <r>
    <x v="2"/>
    <n v="1185732"/>
    <x v="41"/>
    <x v="6"/>
    <x v="2"/>
    <x v="0"/>
    <x v="0"/>
    <x v="0"/>
    <x v="1"/>
    <x v="1"/>
    <x v="0"/>
    <x v="1"/>
    <n v="48"/>
    <n v="160"/>
    <n v="7680"/>
    <n v="2995.2"/>
    <n v="0.39"/>
    <x v="0"/>
  </r>
  <r>
    <x v="2"/>
    <n v="1185732"/>
    <x v="41"/>
    <x v="6"/>
    <x v="2"/>
    <x v="0"/>
    <x v="0"/>
    <x v="0"/>
    <x v="1"/>
    <x v="1"/>
    <x v="0"/>
    <x v="2"/>
    <n v="37"/>
    <n v="102"/>
    <n v="3774"/>
    <n v="1396.38"/>
    <n v="0.37"/>
    <x v="0"/>
  </r>
  <r>
    <x v="2"/>
    <n v="1185732"/>
    <x v="41"/>
    <x v="6"/>
    <x v="2"/>
    <x v="0"/>
    <x v="0"/>
    <x v="0"/>
    <x v="1"/>
    <x v="1"/>
    <x v="1"/>
    <x v="1"/>
    <n v="40"/>
    <n v="88"/>
    <n v="3520"/>
    <n v="1654.4"/>
    <n v="0.47"/>
    <x v="0"/>
  </r>
  <r>
    <x v="2"/>
    <n v="1185732"/>
    <x v="41"/>
    <x v="6"/>
    <x v="2"/>
    <x v="0"/>
    <x v="0"/>
    <x v="0"/>
    <x v="1"/>
    <x v="1"/>
    <x v="1"/>
    <x v="2"/>
    <n v="34"/>
    <n v="77"/>
    <n v="2618"/>
    <n v="1125.74"/>
    <n v="0.43"/>
    <x v="0"/>
  </r>
  <r>
    <x v="2"/>
    <n v="1185732"/>
    <x v="41"/>
    <x v="6"/>
    <x v="2"/>
    <x v="0"/>
    <x v="0"/>
    <x v="0"/>
    <x v="1"/>
    <x v="1"/>
    <x v="0"/>
    <x v="0"/>
    <n v="41"/>
    <n v="74"/>
    <n v="3034"/>
    <n v="1122.58"/>
    <n v="0.37"/>
    <x v="0"/>
  </r>
  <r>
    <x v="2"/>
    <n v="1185732"/>
    <x v="41"/>
    <x v="6"/>
    <x v="2"/>
    <x v="0"/>
    <x v="0"/>
    <x v="0"/>
    <x v="1"/>
    <x v="1"/>
    <x v="1"/>
    <x v="0"/>
    <n v="51"/>
    <n v="111"/>
    <n v="5661"/>
    <n v="2434.23"/>
    <n v="0.43"/>
    <x v="0"/>
  </r>
  <r>
    <x v="2"/>
    <n v="1185732"/>
    <x v="140"/>
    <x v="5"/>
    <x v="3"/>
    <x v="1"/>
    <x v="0"/>
    <x v="0"/>
    <x v="1"/>
    <x v="1"/>
    <x v="0"/>
    <x v="1"/>
    <n v="28"/>
    <n v="140"/>
    <n v="3920"/>
    <n v="1293.5999999999999"/>
    <n v="0.33"/>
    <x v="0"/>
  </r>
  <r>
    <x v="2"/>
    <n v="1185732"/>
    <x v="140"/>
    <x v="5"/>
    <x v="3"/>
    <x v="1"/>
    <x v="0"/>
    <x v="0"/>
    <x v="1"/>
    <x v="1"/>
    <x v="0"/>
    <x v="2"/>
    <n v="28"/>
    <n v="88"/>
    <n v="2464"/>
    <n v="837.76"/>
    <n v="0.34"/>
    <x v="0"/>
  </r>
  <r>
    <x v="2"/>
    <n v="1185732"/>
    <x v="140"/>
    <x v="5"/>
    <x v="3"/>
    <x v="1"/>
    <x v="0"/>
    <x v="0"/>
    <x v="1"/>
    <x v="1"/>
    <x v="1"/>
    <x v="1"/>
    <n v="22"/>
    <n v="75"/>
    <n v="1650"/>
    <n v="478.5"/>
    <n v="0.28999999999999998"/>
    <x v="0"/>
  </r>
  <r>
    <x v="2"/>
    <n v="1185732"/>
    <x v="140"/>
    <x v="5"/>
    <x v="3"/>
    <x v="1"/>
    <x v="0"/>
    <x v="0"/>
    <x v="1"/>
    <x v="1"/>
    <x v="1"/>
    <x v="2"/>
    <n v="25"/>
    <n v="33"/>
    <n v="825"/>
    <n v="255.75"/>
    <n v="0.31"/>
    <x v="0"/>
  </r>
  <r>
    <x v="2"/>
    <n v="1185732"/>
    <x v="140"/>
    <x v="5"/>
    <x v="3"/>
    <x v="1"/>
    <x v="0"/>
    <x v="0"/>
    <x v="1"/>
    <x v="1"/>
    <x v="0"/>
    <x v="0"/>
    <n v="39"/>
    <n v="47"/>
    <n v="1833"/>
    <n v="586.55999999999995"/>
    <n v="0.32"/>
    <x v="0"/>
  </r>
  <r>
    <x v="2"/>
    <n v="1185732"/>
    <x v="140"/>
    <x v="5"/>
    <x v="3"/>
    <x v="1"/>
    <x v="0"/>
    <x v="0"/>
    <x v="1"/>
    <x v="1"/>
    <x v="1"/>
    <x v="0"/>
    <n v="26"/>
    <n v="83"/>
    <n v="2158"/>
    <n v="733.72"/>
    <n v="0.34"/>
    <x v="0"/>
  </r>
  <r>
    <x v="2"/>
    <n v="1185732"/>
    <x v="122"/>
    <x v="6"/>
    <x v="4"/>
    <x v="1"/>
    <x v="0"/>
    <x v="0"/>
    <x v="1"/>
    <x v="1"/>
    <x v="0"/>
    <x v="1"/>
    <n v="26"/>
    <n v="155"/>
    <n v="4030"/>
    <n v="1491.1"/>
    <n v="0.37"/>
    <x v="0"/>
  </r>
  <r>
    <x v="2"/>
    <n v="1185732"/>
    <x v="122"/>
    <x v="6"/>
    <x v="4"/>
    <x v="1"/>
    <x v="0"/>
    <x v="0"/>
    <x v="1"/>
    <x v="1"/>
    <x v="0"/>
    <x v="2"/>
    <n v="31"/>
    <n v="53"/>
    <n v="1643"/>
    <n v="575.04999999999995"/>
    <n v="0.35"/>
    <x v="0"/>
  </r>
  <r>
    <x v="2"/>
    <n v="1185732"/>
    <x v="122"/>
    <x v="6"/>
    <x v="4"/>
    <x v="1"/>
    <x v="0"/>
    <x v="0"/>
    <x v="1"/>
    <x v="1"/>
    <x v="1"/>
    <x v="1"/>
    <n v="24"/>
    <n v="70"/>
    <n v="1680"/>
    <n v="487.2"/>
    <n v="0.28999999999999998"/>
    <x v="0"/>
  </r>
  <r>
    <x v="2"/>
    <n v="1185732"/>
    <x v="138"/>
    <x v="0"/>
    <x v="9"/>
    <x v="3"/>
    <x v="0"/>
    <x v="0"/>
    <x v="7"/>
    <x v="7"/>
    <x v="0"/>
    <x v="2"/>
    <n v="45"/>
    <n v="275"/>
    <n v="123750"/>
    <n v="43312.5"/>
    <n v="0.35"/>
    <x v="2"/>
  </r>
  <r>
    <x v="2"/>
    <n v="1185732"/>
    <x v="138"/>
    <x v="0"/>
    <x v="9"/>
    <x v="3"/>
    <x v="0"/>
    <x v="0"/>
    <x v="7"/>
    <x v="7"/>
    <x v="1"/>
    <x v="1"/>
    <n v="40"/>
    <n v="200"/>
    <n v="80000"/>
    <n v="28000"/>
    <n v="0.35"/>
    <x v="2"/>
  </r>
  <r>
    <x v="2"/>
    <n v="1185732"/>
    <x v="138"/>
    <x v="0"/>
    <x v="9"/>
    <x v="3"/>
    <x v="0"/>
    <x v="0"/>
    <x v="7"/>
    <x v="7"/>
    <x v="1"/>
    <x v="2"/>
    <n v="40"/>
    <n v="150"/>
    <n v="60000"/>
    <n v="21000"/>
    <n v="0.35"/>
    <x v="2"/>
  </r>
  <r>
    <x v="2"/>
    <n v="1185732"/>
    <x v="138"/>
    <x v="0"/>
    <x v="9"/>
    <x v="3"/>
    <x v="0"/>
    <x v="0"/>
    <x v="7"/>
    <x v="7"/>
    <x v="0"/>
    <x v="0"/>
    <n v="50"/>
    <n v="175"/>
    <n v="87500"/>
    <n v="26250"/>
    <n v="0.3"/>
    <x v="2"/>
  </r>
  <r>
    <x v="2"/>
    <n v="1185732"/>
    <x v="138"/>
    <x v="0"/>
    <x v="9"/>
    <x v="3"/>
    <x v="0"/>
    <x v="0"/>
    <x v="7"/>
    <x v="7"/>
    <x v="1"/>
    <x v="0"/>
    <n v="55"/>
    <n v="350"/>
    <n v="192500"/>
    <n v="57750"/>
    <n v="0.3"/>
    <x v="2"/>
  </r>
  <r>
    <x v="2"/>
    <n v="1185732"/>
    <x v="175"/>
    <x v="4"/>
    <x v="10"/>
    <x v="3"/>
    <x v="0"/>
    <x v="0"/>
    <x v="7"/>
    <x v="7"/>
    <x v="0"/>
    <x v="1"/>
    <n v="50"/>
    <n v="500"/>
    <n v="250000"/>
    <n v="100000"/>
    <n v="0.4"/>
    <x v="2"/>
  </r>
  <r>
    <x v="2"/>
    <n v="1185732"/>
    <x v="175"/>
    <x v="4"/>
    <x v="10"/>
    <x v="3"/>
    <x v="0"/>
    <x v="0"/>
    <x v="7"/>
    <x v="7"/>
    <x v="0"/>
    <x v="2"/>
    <n v="45"/>
    <n v="275"/>
    <n v="123750"/>
    <n v="43312.5"/>
    <n v="0.35"/>
    <x v="2"/>
  </r>
  <r>
    <x v="2"/>
    <n v="1185732"/>
    <x v="175"/>
    <x v="4"/>
    <x v="10"/>
    <x v="3"/>
    <x v="0"/>
    <x v="0"/>
    <x v="7"/>
    <x v="7"/>
    <x v="1"/>
    <x v="1"/>
    <n v="40"/>
    <n v="200"/>
    <n v="80000"/>
    <n v="28000"/>
    <n v="0.35"/>
    <x v="2"/>
  </r>
  <r>
    <x v="2"/>
    <n v="1185732"/>
    <x v="175"/>
    <x v="4"/>
    <x v="10"/>
    <x v="3"/>
    <x v="0"/>
    <x v="0"/>
    <x v="7"/>
    <x v="7"/>
    <x v="1"/>
    <x v="2"/>
    <n v="40"/>
    <n v="150"/>
    <n v="60000"/>
    <n v="21000"/>
    <n v="0.35"/>
    <x v="2"/>
  </r>
  <r>
    <x v="2"/>
    <n v="1185732"/>
    <x v="175"/>
    <x v="4"/>
    <x v="10"/>
    <x v="3"/>
    <x v="0"/>
    <x v="0"/>
    <x v="7"/>
    <x v="7"/>
    <x v="0"/>
    <x v="0"/>
    <n v="50"/>
    <n v="125"/>
    <n v="62500"/>
    <n v="18750"/>
    <n v="0.3"/>
    <x v="2"/>
  </r>
  <r>
    <x v="2"/>
    <n v="1185732"/>
    <x v="175"/>
    <x v="4"/>
    <x v="10"/>
    <x v="3"/>
    <x v="0"/>
    <x v="0"/>
    <x v="7"/>
    <x v="7"/>
    <x v="1"/>
    <x v="0"/>
    <n v="55"/>
    <n v="300"/>
    <n v="165000"/>
    <n v="49500"/>
    <n v="0.3"/>
    <x v="2"/>
  </r>
  <r>
    <x v="2"/>
    <n v="1185732"/>
    <x v="176"/>
    <x v="6"/>
    <x v="11"/>
    <x v="3"/>
    <x v="0"/>
    <x v="0"/>
    <x v="7"/>
    <x v="7"/>
    <x v="0"/>
    <x v="1"/>
    <n v="50"/>
    <n v="425"/>
    <n v="212500"/>
    <n v="85000"/>
    <n v="0.4"/>
    <x v="2"/>
  </r>
  <r>
    <x v="2"/>
    <n v="1185732"/>
    <x v="176"/>
    <x v="6"/>
    <x v="11"/>
    <x v="3"/>
    <x v="0"/>
    <x v="0"/>
    <x v="7"/>
    <x v="7"/>
    <x v="0"/>
    <x v="2"/>
    <n v="45"/>
    <n v="225"/>
    <n v="101250"/>
    <n v="35437.5"/>
    <n v="0.35"/>
    <x v="2"/>
  </r>
  <r>
    <x v="2"/>
    <n v="1185732"/>
    <x v="176"/>
    <x v="6"/>
    <x v="11"/>
    <x v="3"/>
    <x v="0"/>
    <x v="0"/>
    <x v="7"/>
    <x v="7"/>
    <x v="1"/>
    <x v="1"/>
    <n v="40"/>
    <n v="125"/>
    <n v="50000"/>
    <n v="17500"/>
    <n v="0.35"/>
    <x v="2"/>
  </r>
  <r>
    <x v="2"/>
    <n v="1185732"/>
    <x v="176"/>
    <x v="6"/>
    <x v="11"/>
    <x v="3"/>
    <x v="0"/>
    <x v="0"/>
    <x v="7"/>
    <x v="7"/>
    <x v="1"/>
    <x v="2"/>
    <n v="40"/>
    <n v="100"/>
    <n v="40000"/>
    <n v="14000"/>
    <n v="0.35"/>
    <x v="2"/>
  </r>
  <r>
    <x v="2"/>
    <n v="1185732"/>
    <x v="176"/>
    <x v="6"/>
    <x v="11"/>
    <x v="3"/>
    <x v="0"/>
    <x v="0"/>
    <x v="7"/>
    <x v="7"/>
    <x v="0"/>
    <x v="0"/>
    <n v="50"/>
    <n v="100"/>
    <n v="50000"/>
    <n v="15000"/>
    <n v="0.3"/>
    <x v="2"/>
  </r>
  <r>
    <x v="2"/>
    <n v="1185732"/>
    <x v="176"/>
    <x v="6"/>
    <x v="11"/>
    <x v="3"/>
    <x v="0"/>
    <x v="0"/>
    <x v="7"/>
    <x v="7"/>
    <x v="1"/>
    <x v="0"/>
    <n v="55"/>
    <n v="200"/>
    <n v="110000"/>
    <n v="33000"/>
    <n v="0.3"/>
    <x v="2"/>
  </r>
  <r>
    <x v="2"/>
    <n v="1185732"/>
    <x v="139"/>
    <x v="3"/>
    <x v="0"/>
    <x v="0"/>
    <x v="0"/>
    <x v="0"/>
    <x v="7"/>
    <x v="7"/>
    <x v="0"/>
    <x v="1"/>
    <n v="55"/>
    <n v="375"/>
    <n v="206250"/>
    <n v="82500"/>
    <n v="0.4"/>
    <x v="2"/>
  </r>
  <r>
    <x v="2"/>
    <n v="1185732"/>
    <x v="139"/>
    <x v="3"/>
    <x v="0"/>
    <x v="0"/>
    <x v="0"/>
    <x v="0"/>
    <x v="7"/>
    <x v="7"/>
    <x v="0"/>
    <x v="2"/>
    <n v="50"/>
    <n v="200"/>
    <n v="100000"/>
    <n v="35000"/>
    <n v="0.35"/>
    <x v="2"/>
  </r>
  <r>
    <x v="2"/>
    <n v="1185732"/>
    <x v="139"/>
    <x v="3"/>
    <x v="0"/>
    <x v="0"/>
    <x v="0"/>
    <x v="0"/>
    <x v="7"/>
    <x v="7"/>
    <x v="1"/>
    <x v="1"/>
    <n v="50"/>
    <n v="100"/>
    <n v="50000"/>
    <n v="17500"/>
    <n v="0.35"/>
    <x v="2"/>
  </r>
  <r>
    <x v="2"/>
    <n v="1185732"/>
    <x v="76"/>
    <x v="3"/>
    <x v="0"/>
    <x v="0"/>
    <x v="0"/>
    <x v="0"/>
    <x v="11"/>
    <x v="11"/>
    <x v="1"/>
    <x v="0"/>
    <n v="65"/>
    <n v="250"/>
    <n v="162500"/>
    <n v="65000"/>
    <n v="0.4"/>
    <x v="2"/>
  </r>
  <r>
    <x v="2"/>
    <n v="1185732"/>
    <x v="12"/>
    <x v="5"/>
    <x v="1"/>
    <x v="0"/>
    <x v="0"/>
    <x v="0"/>
    <x v="11"/>
    <x v="11"/>
    <x v="0"/>
    <x v="1"/>
    <n v="60"/>
    <n v="400"/>
    <n v="240000"/>
    <n v="84000"/>
    <n v="0.35"/>
    <x v="2"/>
  </r>
  <r>
    <x v="2"/>
    <n v="1185732"/>
    <x v="12"/>
    <x v="5"/>
    <x v="1"/>
    <x v="0"/>
    <x v="0"/>
    <x v="0"/>
    <x v="11"/>
    <x v="11"/>
    <x v="0"/>
    <x v="2"/>
    <n v="50"/>
    <n v="275"/>
    <n v="137500"/>
    <n v="48125"/>
    <n v="0.35"/>
    <x v="2"/>
  </r>
  <r>
    <x v="2"/>
    <n v="1185732"/>
    <x v="12"/>
    <x v="5"/>
    <x v="1"/>
    <x v="0"/>
    <x v="0"/>
    <x v="0"/>
    <x v="11"/>
    <x v="11"/>
    <x v="1"/>
    <x v="1"/>
    <n v="50"/>
    <n v="270"/>
    <n v="135000"/>
    <n v="54000"/>
    <n v="0.4"/>
    <x v="2"/>
  </r>
  <r>
    <x v="2"/>
    <n v="1185732"/>
    <x v="12"/>
    <x v="5"/>
    <x v="1"/>
    <x v="0"/>
    <x v="0"/>
    <x v="0"/>
    <x v="11"/>
    <x v="11"/>
    <x v="1"/>
    <x v="2"/>
    <n v="50"/>
    <n v="250"/>
    <n v="125000"/>
    <n v="50000"/>
    <n v="0.4"/>
    <x v="2"/>
  </r>
  <r>
    <x v="2"/>
    <n v="1185732"/>
    <x v="12"/>
    <x v="5"/>
    <x v="1"/>
    <x v="0"/>
    <x v="0"/>
    <x v="0"/>
    <x v="11"/>
    <x v="11"/>
    <x v="0"/>
    <x v="0"/>
    <n v="60"/>
    <n v="225"/>
    <n v="135000"/>
    <n v="40500"/>
    <n v="0.3"/>
    <x v="2"/>
  </r>
  <r>
    <x v="2"/>
    <n v="1185732"/>
    <x v="12"/>
    <x v="5"/>
    <x v="1"/>
    <x v="0"/>
    <x v="0"/>
    <x v="0"/>
    <x v="11"/>
    <x v="11"/>
    <x v="1"/>
    <x v="0"/>
    <n v="65"/>
    <n v="325"/>
    <n v="211250"/>
    <n v="84500"/>
    <n v="0.4"/>
    <x v="2"/>
  </r>
  <r>
    <x v="2"/>
    <n v="1185732"/>
    <x v="41"/>
    <x v="6"/>
    <x v="2"/>
    <x v="0"/>
    <x v="0"/>
    <x v="0"/>
    <x v="11"/>
    <x v="11"/>
    <x v="0"/>
    <x v="1"/>
    <n v="60"/>
    <n v="550"/>
    <n v="330000"/>
    <n v="115500"/>
    <n v="0.35"/>
    <x v="2"/>
  </r>
  <r>
    <x v="2"/>
    <n v="1185732"/>
    <x v="41"/>
    <x v="6"/>
    <x v="2"/>
    <x v="0"/>
    <x v="0"/>
    <x v="0"/>
    <x v="11"/>
    <x v="11"/>
    <x v="0"/>
    <x v="2"/>
    <n v="50"/>
    <n v="350"/>
    <n v="175000"/>
    <n v="61250"/>
    <n v="0.35"/>
    <x v="2"/>
  </r>
  <r>
    <x v="2"/>
    <n v="1185732"/>
    <x v="41"/>
    <x v="6"/>
    <x v="2"/>
    <x v="0"/>
    <x v="0"/>
    <x v="0"/>
    <x v="11"/>
    <x v="11"/>
    <x v="1"/>
    <x v="1"/>
    <n v="50"/>
    <n v="325"/>
    <n v="162500"/>
    <n v="65000"/>
    <n v="0.4"/>
    <x v="2"/>
  </r>
  <r>
    <x v="2"/>
    <n v="1185732"/>
    <x v="41"/>
    <x v="6"/>
    <x v="2"/>
    <x v="0"/>
    <x v="0"/>
    <x v="0"/>
    <x v="11"/>
    <x v="11"/>
    <x v="1"/>
    <x v="2"/>
    <n v="50"/>
    <n v="275"/>
    <n v="137500"/>
    <n v="55000"/>
    <n v="0.4"/>
    <x v="2"/>
  </r>
  <r>
    <x v="2"/>
    <n v="1185732"/>
    <x v="41"/>
    <x v="6"/>
    <x v="2"/>
    <x v="0"/>
    <x v="0"/>
    <x v="0"/>
    <x v="11"/>
    <x v="11"/>
    <x v="0"/>
    <x v="0"/>
    <n v="60"/>
    <n v="275"/>
    <n v="165000"/>
    <n v="49500"/>
    <n v="0.3"/>
    <x v="2"/>
  </r>
  <r>
    <x v="2"/>
    <n v="1185732"/>
    <x v="41"/>
    <x v="6"/>
    <x v="2"/>
    <x v="0"/>
    <x v="0"/>
    <x v="0"/>
    <x v="11"/>
    <x v="11"/>
    <x v="1"/>
    <x v="0"/>
    <n v="65"/>
    <n v="375"/>
    <n v="243750"/>
    <n v="97500"/>
    <n v="0.4"/>
    <x v="2"/>
  </r>
  <r>
    <x v="2"/>
    <n v="1185732"/>
    <x v="177"/>
    <x v="2"/>
    <x v="3"/>
    <x v="1"/>
    <x v="0"/>
    <x v="0"/>
    <x v="11"/>
    <x v="11"/>
    <x v="0"/>
    <x v="1"/>
    <n v="40"/>
    <n v="500"/>
    <n v="200000"/>
    <n v="80000"/>
    <n v="0.4"/>
    <x v="2"/>
  </r>
  <r>
    <x v="2"/>
    <n v="1185732"/>
    <x v="177"/>
    <x v="2"/>
    <x v="3"/>
    <x v="1"/>
    <x v="0"/>
    <x v="0"/>
    <x v="11"/>
    <x v="11"/>
    <x v="0"/>
    <x v="2"/>
    <n v="40"/>
    <n v="300"/>
    <n v="120000"/>
    <n v="48000"/>
    <n v="0.4"/>
    <x v="2"/>
  </r>
  <r>
    <x v="2"/>
    <n v="1185732"/>
    <x v="177"/>
    <x v="2"/>
    <x v="3"/>
    <x v="1"/>
    <x v="0"/>
    <x v="0"/>
    <x v="11"/>
    <x v="11"/>
    <x v="1"/>
    <x v="1"/>
    <n v="30"/>
    <n v="300"/>
    <n v="90000"/>
    <n v="27000"/>
    <n v="0.3"/>
    <x v="2"/>
  </r>
  <r>
    <x v="2"/>
    <n v="1185732"/>
    <x v="177"/>
    <x v="2"/>
    <x v="3"/>
    <x v="1"/>
    <x v="0"/>
    <x v="0"/>
    <x v="11"/>
    <x v="11"/>
    <x v="1"/>
    <x v="2"/>
    <n v="35"/>
    <n v="150"/>
    <n v="52500"/>
    <n v="15750"/>
    <n v="0.3"/>
    <x v="2"/>
  </r>
  <r>
    <x v="2"/>
    <n v="1185732"/>
    <x v="177"/>
    <x v="2"/>
    <x v="3"/>
    <x v="1"/>
    <x v="0"/>
    <x v="0"/>
    <x v="11"/>
    <x v="11"/>
    <x v="0"/>
    <x v="0"/>
    <n v="50"/>
    <n v="200"/>
    <n v="100000"/>
    <n v="30000"/>
    <n v="0.3"/>
    <x v="2"/>
  </r>
  <r>
    <x v="2"/>
    <n v="1185732"/>
    <x v="177"/>
    <x v="2"/>
    <x v="3"/>
    <x v="1"/>
    <x v="0"/>
    <x v="0"/>
    <x v="11"/>
    <x v="11"/>
    <x v="1"/>
    <x v="0"/>
    <n v="40"/>
    <n v="300"/>
    <n v="120000"/>
    <n v="42000"/>
    <n v="0.35"/>
    <x v="2"/>
  </r>
  <r>
    <x v="2"/>
    <n v="1185732"/>
    <x v="167"/>
    <x v="3"/>
    <x v="4"/>
    <x v="1"/>
    <x v="0"/>
    <x v="0"/>
    <x v="11"/>
    <x v="11"/>
    <x v="0"/>
    <x v="1"/>
    <n v="40"/>
    <n v="550"/>
    <n v="220000"/>
    <n v="88000"/>
    <n v="0.4"/>
    <x v="2"/>
  </r>
  <r>
    <x v="2"/>
    <n v="1185732"/>
    <x v="167"/>
    <x v="3"/>
    <x v="4"/>
    <x v="1"/>
    <x v="0"/>
    <x v="0"/>
    <x v="11"/>
    <x v="11"/>
    <x v="0"/>
    <x v="2"/>
    <n v="40"/>
    <n v="200"/>
    <n v="80000"/>
    <n v="32000"/>
    <n v="0.4"/>
    <x v="2"/>
  </r>
  <r>
    <x v="2"/>
    <n v="1185732"/>
    <x v="167"/>
    <x v="3"/>
    <x v="4"/>
    <x v="1"/>
    <x v="0"/>
    <x v="0"/>
    <x v="11"/>
    <x v="11"/>
    <x v="1"/>
    <x v="1"/>
    <n v="30"/>
    <n v="250"/>
    <n v="75000"/>
    <n v="22500"/>
    <n v="0.3"/>
    <x v="2"/>
  </r>
  <r>
    <x v="2"/>
    <n v="1185732"/>
    <x v="138"/>
    <x v="0"/>
    <x v="9"/>
    <x v="3"/>
    <x v="0"/>
    <x v="0"/>
    <x v="7"/>
    <x v="7"/>
    <x v="0"/>
    <x v="2"/>
    <n v="42"/>
    <n v="72"/>
    <n v="3024"/>
    <n v="1451.52"/>
    <n v="0.48"/>
    <x v="1"/>
  </r>
  <r>
    <x v="2"/>
    <n v="1185732"/>
    <x v="138"/>
    <x v="0"/>
    <x v="9"/>
    <x v="3"/>
    <x v="0"/>
    <x v="0"/>
    <x v="7"/>
    <x v="7"/>
    <x v="1"/>
    <x v="1"/>
    <n v="37"/>
    <n v="60"/>
    <n v="2220"/>
    <n v="1087.8"/>
    <n v="0.49"/>
    <x v="1"/>
  </r>
  <r>
    <x v="2"/>
    <n v="1185732"/>
    <x v="138"/>
    <x v="0"/>
    <x v="9"/>
    <x v="3"/>
    <x v="0"/>
    <x v="0"/>
    <x v="7"/>
    <x v="7"/>
    <x v="1"/>
    <x v="2"/>
    <n v="36"/>
    <n v="45"/>
    <n v="1620"/>
    <n v="761.4"/>
    <n v="0.47"/>
    <x v="1"/>
  </r>
  <r>
    <x v="2"/>
    <n v="1185732"/>
    <x v="138"/>
    <x v="0"/>
    <x v="9"/>
    <x v="3"/>
    <x v="0"/>
    <x v="0"/>
    <x v="7"/>
    <x v="7"/>
    <x v="0"/>
    <x v="0"/>
    <n v="46"/>
    <n v="51"/>
    <n v="2346"/>
    <n v="1055.7"/>
    <n v="0.45"/>
    <x v="1"/>
  </r>
  <r>
    <x v="2"/>
    <n v="1185732"/>
    <x v="138"/>
    <x v="0"/>
    <x v="9"/>
    <x v="3"/>
    <x v="0"/>
    <x v="0"/>
    <x v="7"/>
    <x v="7"/>
    <x v="1"/>
    <x v="0"/>
    <n v="54"/>
    <n v="102"/>
    <n v="5508"/>
    <n v="2313.36"/>
    <n v="0.42"/>
    <x v="1"/>
  </r>
  <r>
    <x v="2"/>
    <n v="1185732"/>
    <x v="175"/>
    <x v="4"/>
    <x v="10"/>
    <x v="3"/>
    <x v="0"/>
    <x v="0"/>
    <x v="7"/>
    <x v="7"/>
    <x v="0"/>
    <x v="1"/>
    <n v="48"/>
    <n v="135"/>
    <n v="6480"/>
    <n v="3434.4"/>
    <n v="0.53"/>
    <x v="1"/>
  </r>
  <r>
    <x v="2"/>
    <n v="1185732"/>
    <x v="175"/>
    <x v="4"/>
    <x v="10"/>
    <x v="3"/>
    <x v="0"/>
    <x v="0"/>
    <x v="7"/>
    <x v="7"/>
    <x v="0"/>
    <x v="2"/>
    <n v="41"/>
    <n v="83"/>
    <n v="3403"/>
    <n v="1701.5"/>
    <n v="0.5"/>
    <x v="1"/>
  </r>
  <r>
    <x v="2"/>
    <n v="1185732"/>
    <x v="175"/>
    <x v="4"/>
    <x v="10"/>
    <x v="3"/>
    <x v="0"/>
    <x v="0"/>
    <x v="7"/>
    <x v="7"/>
    <x v="1"/>
    <x v="1"/>
    <n v="39"/>
    <n v="60"/>
    <n v="2340"/>
    <n v="1170"/>
    <n v="0.5"/>
    <x v="1"/>
  </r>
  <r>
    <x v="2"/>
    <n v="1185732"/>
    <x v="175"/>
    <x v="4"/>
    <x v="10"/>
    <x v="3"/>
    <x v="0"/>
    <x v="0"/>
    <x v="7"/>
    <x v="7"/>
    <x v="1"/>
    <x v="2"/>
    <n v="37"/>
    <n v="44"/>
    <n v="1628"/>
    <n v="748.88"/>
    <n v="0.46"/>
    <x v="1"/>
  </r>
  <r>
    <x v="2"/>
    <n v="1185732"/>
    <x v="175"/>
    <x v="4"/>
    <x v="10"/>
    <x v="3"/>
    <x v="0"/>
    <x v="0"/>
    <x v="7"/>
    <x v="7"/>
    <x v="0"/>
    <x v="0"/>
    <n v="47"/>
    <n v="38"/>
    <n v="1786"/>
    <n v="803.7"/>
    <n v="0.45"/>
    <x v="1"/>
  </r>
  <r>
    <x v="2"/>
    <n v="1185732"/>
    <x v="175"/>
    <x v="4"/>
    <x v="10"/>
    <x v="3"/>
    <x v="0"/>
    <x v="0"/>
    <x v="7"/>
    <x v="7"/>
    <x v="1"/>
    <x v="0"/>
    <n v="53"/>
    <n v="81"/>
    <n v="4293"/>
    <n v="1845.99"/>
    <n v="0.43"/>
    <x v="1"/>
  </r>
  <r>
    <x v="2"/>
    <n v="1185732"/>
    <x v="176"/>
    <x v="6"/>
    <x v="11"/>
    <x v="3"/>
    <x v="0"/>
    <x v="0"/>
    <x v="7"/>
    <x v="7"/>
    <x v="0"/>
    <x v="1"/>
    <n v="49"/>
    <n v="128"/>
    <n v="6272"/>
    <n v="3198.72"/>
    <n v="0.51"/>
    <x v="1"/>
  </r>
  <r>
    <x v="2"/>
    <n v="1185732"/>
    <x v="176"/>
    <x v="6"/>
    <x v="11"/>
    <x v="3"/>
    <x v="0"/>
    <x v="0"/>
    <x v="7"/>
    <x v="7"/>
    <x v="0"/>
    <x v="2"/>
    <n v="44"/>
    <n v="63"/>
    <n v="2772"/>
    <n v="1247.4000000000001"/>
    <n v="0.45"/>
    <x v="1"/>
  </r>
  <r>
    <x v="2"/>
    <n v="1185732"/>
    <x v="176"/>
    <x v="6"/>
    <x v="11"/>
    <x v="3"/>
    <x v="0"/>
    <x v="0"/>
    <x v="7"/>
    <x v="7"/>
    <x v="1"/>
    <x v="1"/>
    <n v="38"/>
    <n v="36"/>
    <n v="1368"/>
    <n v="684"/>
    <n v="0.5"/>
    <x v="1"/>
  </r>
  <r>
    <x v="2"/>
    <n v="1185732"/>
    <x v="176"/>
    <x v="6"/>
    <x v="11"/>
    <x v="3"/>
    <x v="0"/>
    <x v="0"/>
    <x v="7"/>
    <x v="7"/>
    <x v="1"/>
    <x v="2"/>
    <n v="36"/>
    <n v="25"/>
    <n v="900"/>
    <n v="405"/>
    <n v="0.45"/>
    <x v="1"/>
  </r>
  <r>
    <x v="2"/>
    <n v="1185732"/>
    <x v="176"/>
    <x v="6"/>
    <x v="11"/>
    <x v="3"/>
    <x v="0"/>
    <x v="0"/>
    <x v="7"/>
    <x v="7"/>
    <x v="0"/>
    <x v="0"/>
    <n v="48"/>
    <n v="30"/>
    <n v="1440"/>
    <n v="619.20000000000005"/>
    <n v="0.43"/>
    <x v="1"/>
  </r>
  <r>
    <x v="2"/>
    <n v="1185732"/>
    <x v="176"/>
    <x v="6"/>
    <x v="11"/>
    <x v="3"/>
    <x v="0"/>
    <x v="0"/>
    <x v="7"/>
    <x v="7"/>
    <x v="1"/>
    <x v="0"/>
    <n v="54"/>
    <n v="50"/>
    <n v="2700"/>
    <n v="1080"/>
    <n v="0.4"/>
    <x v="1"/>
  </r>
  <r>
    <x v="2"/>
    <n v="1185732"/>
    <x v="139"/>
    <x v="3"/>
    <x v="0"/>
    <x v="0"/>
    <x v="0"/>
    <x v="0"/>
    <x v="7"/>
    <x v="7"/>
    <x v="0"/>
    <x v="1"/>
    <n v="52"/>
    <n v="113"/>
    <n v="5876"/>
    <n v="3173.04"/>
    <n v="0.54"/>
    <x v="1"/>
  </r>
  <r>
    <x v="2"/>
    <n v="1185732"/>
    <x v="139"/>
    <x v="3"/>
    <x v="0"/>
    <x v="0"/>
    <x v="0"/>
    <x v="0"/>
    <x v="7"/>
    <x v="7"/>
    <x v="0"/>
    <x v="2"/>
    <n v="48"/>
    <n v="58"/>
    <n v="2784"/>
    <n v="1280.6400000000001"/>
    <n v="0.46"/>
    <x v="1"/>
  </r>
  <r>
    <x v="2"/>
    <n v="1185732"/>
    <x v="139"/>
    <x v="3"/>
    <x v="0"/>
    <x v="0"/>
    <x v="0"/>
    <x v="0"/>
    <x v="7"/>
    <x v="7"/>
    <x v="1"/>
    <x v="1"/>
    <n v="49"/>
    <n v="25"/>
    <n v="1225"/>
    <n v="563.5"/>
    <n v="0.46"/>
    <x v="1"/>
  </r>
  <r>
    <x v="2"/>
    <n v="1185732"/>
    <x v="76"/>
    <x v="3"/>
    <x v="0"/>
    <x v="0"/>
    <x v="0"/>
    <x v="0"/>
    <x v="11"/>
    <x v="11"/>
    <x v="1"/>
    <x v="0"/>
    <n v="62"/>
    <n v="68"/>
    <n v="4216"/>
    <n v="2234.48"/>
    <n v="0.53"/>
    <x v="1"/>
  </r>
  <r>
    <x v="2"/>
    <n v="1185732"/>
    <x v="12"/>
    <x v="5"/>
    <x v="1"/>
    <x v="0"/>
    <x v="0"/>
    <x v="0"/>
    <x v="11"/>
    <x v="11"/>
    <x v="0"/>
    <x v="1"/>
    <n v="59"/>
    <n v="108"/>
    <n v="6372"/>
    <n v="3058.56"/>
    <n v="0.48"/>
    <x v="1"/>
  </r>
  <r>
    <x v="2"/>
    <n v="1185732"/>
    <x v="12"/>
    <x v="5"/>
    <x v="1"/>
    <x v="0"/>
    <x v="0"/>
    <x v="0"/>
    <x v="11"/>
    <x v="11"/>
    <x v="0"/>
    <x v="2"/>
    <n v="46"/>
    <n v="80"/>
    <n v="3680"/>
    <n v="1803.2"/>
    <n v="0.49"/>
    <x v="1"/>
  </r>
  <r>
    <x v="2"/>
    <n v="1185732"/>
    <x v="12"/>
    <x v="5"/>
    <x v="1"/>
    <x v="0"/>
    <x v="0"/>
    <x v="0"/>
    <x v="11"/>
    <x v="11"/>
    <x v="1"/>
    <x v="1"/>
    <n v="48"/>
    <n v="68"/>
    <n v="3264"/>
    <n v="1664.64"/>
    <n v="0.51"/>
    <x v="1"/>
  </r>
  <r>
    <x v="2"/>
    <n v="1185732"/>
    <x v="12"/>
    <x v="5"/>
    <x v="1"/>
    <x v="0"/>
    <x v="0"/>
    <x v="0"/>
    <x v="11"/>
    <x v="11"/>
    <x v="1"/>
    <x v="2"/>
    <n v="49"/>
    <n v="65"/>
    <n v="3185"/>
    <n v="1751.75"/>
    <n v="0.55000000000000004"/>
    <x v="1"/>
  </r>
  <r>
    <x v="2"/>
    <n v="1185732"/>
    <x v="12"/>
    <x v="5"/>
    <x v="1"/>
    <x v="0"/>
    <x v="0"/>
    <x v="0"/>
    <x v="11"/>
    <x v="11"/>
    <x v="0"/>
    <x v="0"/>
    <n v="55"/>
    <n v="59"/>
    <n v="3245"/>
    <n v="1427.8"/>
    <n v="0.44"/>
    <x v="1"/>
  </r>
  <r>
    <x v="2"/>
    <n v="1185732"/>
    <x v="12"/>
    <x v="5"/>
    <x v="1"/>
    <x v="0"/>
    <x v="0"/>
    <x v="0"/>
    <x v="11"/>
    <x v="11"/>
    <x v="1"/>
    <x v="0"/>
    <n v="59"/>
    <n v="91"/>
    <n v="5369"/>
    <n v="2845.57"/>
    <n v="0.53"/>
    <x v="1"/>
  </r>
  <r>
    <x v="2"/>
    <n v="1185732"/>
    <x v="41"/>
    <x v="6"/>
    <x v="2"/>
    <x v="0"/>
    <x v="0"/>
    <x v="0"/>
    <x v="11"/>
    <x v="11"/>
    <x v="0"/>
    <x v="1"/>
    <n v="55"/>
    <n v="149"/>
    <n v="8195"/>
    <n v="3933.6"/>
    <n v="0.48"/>
    <x v="1"/>
  </r>
  <r>
    <x v="2"/>
    <n v="1185732"/>
    <x v="41"/>
    <x v="6"/>
    <x v="2"/>
    <x v="0"/>
    <x v="0"/>
    <x v="0"/>
    <x v="11"/>
    <x v="11"/>
    <x v="0"/>
    <x v="2"/>
    <n v="49"/>
    <n v="105"/>
    <n v="5145"/>
    <n v="2469.6"/>
    <n v="0.48"/>
    <x v="1"/>
  </r>
  <r>
    <x v="2"/>
    <n v="1185732"/>
    <x v="41"/>
    <x v="6"/>
    <x v="2"/>
    <x v="0"/>
    <x v="0"/>
    <x v="0"/>
    <x v="11"/>
    <x v="11"/>
    <x v="1"/>
    <x v="1"/>
    <n v="49"/>
    <n v="91"/>
    <n v="4459"/>
    <n v="2229.5"/>
    <n v="0.5"/>
    <x v="1"/>
  </r>
  <r>
    <x v="2"/>
    <n v="1185732"/>
    <x v="41"/>
    <x v="6"/>
    <x v="2"/>
    <x v="0"/>
    <x v="0"/>
    <x v="0"/>
    <x v="11"/>
    <x v="11"/>
    <x v="1"/>
    <x v="2"/>
    <n v="47"/>
    <n v="83"/>
    <n v="3901"/>
    <n v="1989.51"/>
    <n v="0.51"/>
    <x v="1"/>
  </r>
  <r>
    <x v="2"/>
    <n v="1185732"/>
    <x v="41"/>
    <x v="6"/>
    <x v="2"/>
    <x v="0"/>
    <x v="0"/>
    <x v="0"/>
    <x v="11"/>
    <x v="11"/>
    <x v="0"/>
    <x v="0"/>
    <n v="55"/>
    <n v="83"/>
    <n v="4565"/>
    <n v="2054.25"/>
    <n v="0.45"/>
    <x v="1"/>
  </r>
  <r>
    <x v="2"/>
    <n v="1185732"/>
    <x v="41"/>
    <x v="6"/>
    <x v="2"/>
    <x v="0"/>
    <x v="0"/>
    <x v="0"/>
    <x v="11"/>
    <x v="11"/>
    <x v="1"/>
    <x v="0"/>
    <n v="59"/>
    <n v="101"/>
    <n v="5959"/>
    <n v="3217.86"/>
    <n v="0.54"/>
    <x v="1"/>
  </r>
  <r>
    <x v="2"/>
    <n v="1185732"/>
    <x v="177"/>
    <x v="2"/>
    <x v="3"/>
    <x v="1"/>
    <x v="0"/>
    <x v="0"/>
    <x v="11"/>
    <x v="11"/>
    <x v="0"/>
    <x v="1"/>
    <n v="38"/>
    <n v="125"/>
    <n v="4750"/>
    <n v="2422.5"/>
    <n v="0.51"/>
    <x v="1"/>
  </r>
  <r>
    <x v="2"/>
    <n v="1185732"/>
    <x v="177"/>
    <x v="2"/>
    <x v="3"/>
    <x v="1"/>
    <x v="0"/>
    <x v="0"/>
    <x v="11"/>
    <x v="11"/>
    <x v="0"/>
    <x v="2"/>
    <n v="37"/>
    <n v="87"/>
    <n v="3219"/>
    <n v="1673.88"/>
    <n v="0.52"/>
    <x v="1"/>
  </r>
  <r>
    <x v="2"/>
    <n v="1185732"/>
    <x v="177"/>
    <x v="2"/>
    <x v="3"/>
    <x v="1"/>
    <x v="0"/>
    <x v="0"/>
    <x v="11"/>
    <x v="11"/>
    <x v="1"/>
    <x v="1"/>
    <n v="28"/>
    <n v="90"/>
    <n v="2520"/>
    <n v="1008"/>
    <n v="0.4"/>
    <x v="1"/>
  </r>
  <r>
    <x v="2"/>
    <n v="1185732"/>
    <x v="177"/>
    <x v="2"/>
    <x v="3"/>
    <x v="1"/>
    <x v="0"/>
    <x v="0"/>
    <x v="11"/>
    <x v="11"/>
    <x v="1"/>
    <x v="2"/>
    <n v="33"/>
    <n v="42"/>
    <n v="1386"/>
    <n v="609.84"/>
    <n v="0.44"/>
    <x v="1"/>
  </r>
  <r>
    <x v="2"/>
    <n v="1185732"/>
    <x v="177"/>
    <x v="2"/>
    <x v="3"/>
    <x v="1"/>
    <x v="0"/>
    <x v="0"/>
    <x v="11"/>
    <x v="11"/>
    <x v="0"/>
    <x v="0"/>
    <n v="49"/>
    <n v="60"/>
    <n v="2940"/>
    <n v="1205.4000000000001"/>
    <n v="0.41"/>
    <x v="1"/>
  </r>
  <r>
    <x v="2"/>
    <n v="1185732"/>
    <x v="177"/>
    <x v="2"/>
    <x v="3"/>
    <x v="1"/>
    <x v="0"/>
    <x v="0"/>
    <x v="11"/>
    <x v="11"/>
    <x v="1"/>
    <x v="0"/>
    <n v="37"/>
    <n v="81"/>
    <n v="2997"/>
    <n v="1498.5"/>
    <n v="0.5"/>
    <x v="1"/>
  </r>
  <r>
    <x v="2"/>
    <n v="1185732"/>
    <x v="167"/>
    <x v="3"/>
    <x v="4"/>
    <x v="1"/>
    <x v="0"/>
    <x v="0"/>
    <x v="11"/>
    <x v="11"/>
    <x v="0"/>
    <x v="1"/>
    <n v="39"/>
    <n v="149"/>
    <n v="5811"/>
    <n v="2905.5"/>
    <n v="0.5"/>
    <x v="1"/>
  </r>
  <r>
    <x v="2"/>
    <n v="1185732"/>
    <x v="167"/>
    <x v="3"/>
    <x v="4"/>
    <x v="1"/>
    <x v="0"/>
    <x v="0"/>
    <x v="11"/>
    <x v="11"/>
    <x v="0"/>
    <x v="2"/>
    <n v="37"/>
    <n v="54"/>
    <n v="1998"/>
    <n v="999"/>
    <n v="0.5"/>
    <x v="1"/>
  </r>
  <r>
    <x v="2"/>
    <n v="1185732"/>
    <x v="167"/>
    <x v="3"/>
    <x v="4"/>
    <x v="1"/>
    <x v="0"/>
    <x v="0"/>
    <x v="11"/>
    <x v="11"/>
    <x v="1"/>
    <x v="1"/>
    <n v="29"/>
    <n v="65"/>
    <n v="1885"/>
    <n v="848.25"/>
    <n v="0.45"/>
    <x v="1"/>
  </r>
  <r>
    <x v="3"/>
    <n v="1185732"/>
    <x v="133"/>
    <x v="6"/>
    <x v="4"/>
    <x v="1"/>
    <x v="0"/>
    <x v="0"/>
    <x v="6"/>
    <x v="6"/>
    <x v="0"/>
    <x v="2"/>
    <n v="35"/>
    <n v="125"/>
    <n v="43750"/>
    <n v="15312.5"/>
    <n v="0.35"/>
    <x v="2"/>
  </r>
  <r>
    <x v="3"/>
    <n v="1185732"/>
    <x v="133"/>
    <x v="6"/>
    <x v="4"/>
    <x v="1"/>
    <x v="0"/>
    <x v="0"/>
    <x v="6"/>
    <x v="6"/>
    <x v="1"/>
    <x v="1"/>
    <n v="25"/>
    <n v="175"/>
    <n v="43750"/>
    <n v="15312.5"/>
    <n v="0.35"/>
    <x v="2"/>
  </r>
  <r>
    <x v="3"/>
    <n v="1185732"/>
    <x v="133"/>
    <x v="6"/>
    <x v="4"/>
    <x v="1"/>
    <x v="0"/>
    <x v="0"/>
    <x v="7"/>
    <x v="7"/>
    <x v="1"/>
    <x v="2"/>
    <n v="30"/>
    <n v="50"/>
    <n v="15000"/>
    <n v="5250"/>
    <n v="0.35"/>
    <x v="2"/>
  </r>
  <r>
    <x v="3"/>
    <n v="1185732"/>
    <x v="133"/>
    <x v="6"/>
    <x v="4"/>
    <x v="1"/>
    <x v="0"/>
    <x v="0"/>
    <x v="7"/>
    <x v="7"/>
    <x v="0"/>
    <x v="0"/>
    <n v="45"/>
    <n v="125"/>
    <n v="56250"/>
    <n v="16875"/>
    <n v="0.3"/>
    <x v="2"/>
  </r>
  <r>
    <x v="3"/>
    <n v="1185732"/>
    <x v="133"/>
    <x v="6"/>
    <x v="4"/>
    <x v="1"/>
    <x v="0"/>
    <x v="0"/>
    <x v="7"/>
    <x v="7"/>
    <x v="1"/>
    <x v="0"/>
    <n v="35"/>
    <n v="225"/>
    <n v="78750"/>
    <n v="23625"/>
    <n v="0.3"/>
    <x v="2"/>
  </r>
  <r>
    <x v="3"/>
    <n v="1185732"/>
    <x v="178"/>
    <x v="4"/>
    <x v="5"/>
    <x v="1"/>
    <x v="0"/>
    <x v="0"/>
    <x v="7"/>
    <x v="7"/>
    <x v="0"/>
    <x v="2"/>
    <n v="35"/>
    <n v="150"/>
    <n v="52500"/>
    <n v="18375"/>
    <n v="0.35"/>
    <x v="2"/>
  </r>
  <r>
    <x v="3"/>
    <n v="1185732"/>
    <x v="178"/>
    <x v="4"/>
    <x v="5"/>
    <x v="1"/>
    <x v="0"/>
    <x v="0"/>
    <x v="7"/>
    <x v="7"/>
    <x v="1"/>
    <x v="1"/>
    <n v="25"/>
    <n v="175"/>
    <n v="43750"/>
    <n v="15312.5"/>
    <n v="0.35"/>
    <x v="2"/>
  </r>
  <r>
    <x v="3"/>
    <n v="1185732"/>
    <x v="178"/>
    <x v="4"/>
    <x v="5"/>
    <x v="1"/>
    <x v="0"/>
    <x v="0"/>
    <x v="7"/>
    <x v="7"/>
    <x v="1"/>
    <x v="2"/>
    <n v="30"/>
    <n v="25"/>
    <n v="7500"/>
    <n v="2625"/>
    <n v="0.35"/>
    <x v="2"/>
  </r>
  <r>
    <x v="3"/>
    <n v="1185732"/>
    <x v="178"/>
    <x v="4"/>
    <x v="5"/>
    <x v="1"/>
    <x v="0"/>
    <x v="0"/>
    <x v="7"/>
    <x v="7"/>
    <x v="0"/>
    <x v="0"/>
    <n v="45"/>
    <n v="75"/>
    <n v="33750"/>
    <n v="10125"/>
    <n v="0.3"/>
    <x v="2"/>
  </r>
  <r>
    <x v="3"/>
    <n v="1185732"/>
    <x v="178"/>
    <x v="4"/>
    <x v="5"/>
    <x v="1"/>
    <x v="0"/>
    <x v="0"/>
    <x v="7"/>
    <x v="7"/>
    <x v="1"/>
    <x v="0"/>
    <n v="35"/>
    <n v="175"/>
    <n v="61250"/>
    <n v="18375"/>
    <n v="0.3"/>
    <x v="2"/>
  </r>
  <r>
    <x v="3"/>
    <n v="1185732"/>
    <x v="179"/>
    <x v="1"/>
    <x v="6"/>
    <x v="2"/>
    <x v="0"/>
    <x v="0"/>
    <x v="7"/>
    <x v="7"/>
    <x v="0"/>
    <x v="2"/>
    <n v="35"/>
    <n v="125"/>
    <n v="43750"/>
    <n v="15312.5"/>
    <n v="0.35"/>
    <x v="2"/>
  </r>
  <r>
    <x v="3"/>
    <n v="1185732"/>
    <x v="179"/>
    <x v="1"/>
    <x v="6"/>
    <x v="2"/>
    <x v="0"/>
    <x v="0"/>
    <x v="7"/>
    <x v="7"/>
    <x v="1"/>
    <x v="1"/>
    <n v="25"/>
    <n v="125"/>
    <n v="31250"/>
    <n v="10937.5"/>
    <n v="0.35"/>
    <x v="2"/>
  </r>
  <r>
    <x v="3"/>
    <n v="1185732"/>
    <x v="179"/>
    <x v="1"/>
    <x v="6"/>
    <x v="2"/>
    <x v="0"/>
    <x v="0"/>
    <x v="7"/>
    <x v="7"/>
    <x v="1"/>
    <x v="2"/>
    <n v="30"/>
    <n v="50"/>
    <n v="15000"/>
    <n v="5250"/>
    <n v="0.35"/>
    <x v="2"/>
  </r>
  <r>
    <x v="3"/>
    <n v="1185732"/>
    <x v="179"/>
    <x v="1"/>
    <x v="6"/>
    <x v="2"/>
    <x v="0"/>
    <x v="0"/>
    <x v="7"/>
    <x v="7"/>
    <x v="0"/>
    <x v="0"/>
    <n v="45"/>
    <n v="50"/>
    <n v="22500"/>
    <n v="6750"/>
    <n v="0.3"/>
    <x v="2"/>
  </r>
  <r>
    <x v="3"/>
    <n v="1185732"/>
    <x v="179"/>
    <x v="1"/>
    <x v="6"/>
    <x v="2"/>
    <x v="0"/>
    <x v="0"/>
    <x v="7"/>
    <x v="7"/>
    <x v="1"/>
    <x v="0"/>
    <n v="35"/>
    <n v="200"/>
    <n v="70000"/>
    <n v="21000"/>
    <n v="0.3"/>
    <x v="2"/>
  </r>
  <r>
    <x v="3"/>
    <n v="1185732"/>
    <x v="180"/>
    <x v="2"/>
    <x v="7"/>
    <x v="2"/>
    <x v="0"/>
    <x v="0"/>
    <x v="7"/>
    <x v="7"/>
    <x v="0"/>
    <x v="2"/>
    <n v="45"/>
    <n v="175"/>
    <n v="78750"/>
    <n v="27562.5"/>
    <n v="0.35"/>
    <x v="2"/>
  </r>
  <r>
    <x v="3"/>
    <n v="1185732"/>
    <x v="180"/>
    <x v="2"/>
    <x v="7"/>
    <x v="2"/>
    <x v="0"/>
    <x v="0"/>
    <x v="7"/>
    <x v="7"/>
    <x v="1"/>
    <x v="1"/>
    <n v="40"/>
    <n v="150"/>
    <n v="60000"/>
    <n v="21000"/>
    <n v="0.35"/>
    <x v="2"/>
  </r>
  <r>
    <x v="3"/>
    <n v="1185732"/>
    <x v="180"/>
    <x v="2"/>
    <x v="7"/>
    <x v="2"/>
    <x v="0"/>
    <x v="0"/>
    <x v="7"/>
    <x v="7"/>
    <x v="1"/>
    <x v="2"/>
    <n v="40"/>
    <n v="100"/>
    <n v="40000"/>
    <n v="14000"/>
    <n v="0.35"/>
    <x v="2"/>
  </r>
  <r>
    <x v="3"/>
    <n v="1185732"/>
    <x v="180"/>
    <x v="2"/>
    <x v="7"/>
    <x v="2"/>
    <x v="0"/>
    <x v="0"/>
    <x v="7"/>
    <x v="7"/>
    <x v="0"/>
    <x v="0"/>
    <n v="50"/>
    <n v="125"/>
    <n v="62500"/>
    <n v="18750"/>
    <n v="0.3"/>
    <x v="2"/>
  </r>
  <r>
    <x v="3"/>
    <n v="1185732"/>
    <x v="180"/>
    <x v="2"/>
    <x v="7"/>
    <x v="2"/>
    <x v="0"/>
    <x v="0"/>
    <x v="7"/>
    <x v="7"/>
    <x v="1"/>
    <x v="0"/>
    <n v="55"/>
    <n v="250"/>
    <n v="137500"/>
    <n v="41250"/>
    <n v="0.3"/>
    <x v="2"/>
  </r>
  <r>
    <x v="3"/>
    <n v="1185732"/>
    <x v="137"/>
    <x v="0"/>
    <x v="8"/>
    <x v="2"/>
    <x v="0"/>
    <x v="0"/>
    <x v="7"/>
    <x v="7"/>
    <x v="0"/>
    <x v="2"/>
    <n v="45"/>
    <n v="250"/>
    <n v="112500"/>
    <n v="39375"/>
    <n v="0.35"/>
    <x v="2"/>
  </r>
  <r>
    <x v="4"/>
    <n v="1185732"/>
    <x v="19"/>
    <x v="5"/>
    <x v="1"/>
    <x v="0"/>
    <x v="0"/>
    <x v="0"/>
    <x v="3"/>
    <x v="3"/>
    <x v="0"/>
    <x v="1"/>
    <n v="65"/>
    <n v="450"/>
    <n v="292500"/>
    <n v="102375"/>
    <n v="0.35"/>
    <x v="2"/>
  </r>
  <r>
    <x v="4"/>
    <n v="1185732"/>
    <x v="19"/>
    <x v="5"/>
    <x v="1"/>
    <x v="0"/>
    <x v="0"/>
    <x v="0"/>
    <x v="3"/>
    <x v="3"/>
    <x v="0"/>
    <x v="2"/>
    <n v="55"/>
    <n v="325"/>
    <n v="178750"/>
    <n v="62562.5"/>
    <n v="0.35"/>
    <x v="2"/>
  </r>
  <r>
    <x v="4"/>
    <n v="1185732"/>
    <x v="19"/>
    <x v="5"/>
    <x v="1"/>
    <x v="0"/>
    <x v="0"/>
    <x v="0"/>
    <x v="3"/>
    <x v="3"/>
    <x v="0"/>
    <x v="0"/>
    <n v="65"/>
    <n v="275"/>
    <n v="178750"/>
    <n v="53625"/>
    <n v="0.3"/>
    <x v="2"/>
  </r>
  <r>
    <x v="4"/>
    <n v="1185732"/>
    <x v="48"/>
    <x v="6"/>
    <x v="2"/>
    <x v="0"/>
    <x v="0"/>
    <x v="0"/>
    <x v="3"/>
    <x v="3"/>
    <x v="0"/>
    <x v="1"/>
    <n v="65"/>
    <n v="600"/>
    <n v="390000"/>
    <n v="136500"/>
    <n v="0.35"/>
    <x v="2"/>
  </r>
  <r>
    <x v="4"/>
    <n v="1185732"/>
    <x v="48"/>
    <x v="6"/>
    <x v="2"/>
    <x v="0"/>
    <x v="0"/>
    <x v="0"/>
    <x v="3"/>
    <x v="3"/>
    <x v="0"/>
    <x v="2"/>
    <n v="55"/>
    <n v="400"/>
    <n v="220000"/>
    <n v="77000"/>
    <n v="0.35"/>
    <x v="2"/>
  </r>
  <r>
    <x v="4"/>
    <n v="1185732"/>
    <x v="48"/>
    <x v="6"/>
    <x v="2"/>
    <x v="0"/>
    <x v="0"/>
    <x v="0"/>
    <x v="3"/>
    <x v="3"/>
    <x v="0"/>
    <x v="0"/>
    <n v="65"/>
    <n v="325"/>
    <n v="211250"/>
    <n v="63375"/>
    <n v="0.3"/>
    <x v="2"/>
  </r>
  <r>
    <x v="4"/>
    <n v="1185732"/>
    <x v="135"/>
    <x v="5"/>
    <x v="3"/>
    <x v="1"/>
    <x v="0"/>
    <x v="0"/>
    <x v="3"/>
    <x v="3"/>
    <x v="0"/>
    <x v="1"/>
    <n v="35"/>
    <n v="475"/>
    <n v="166250"/>
    <n v="58187.5"/>
    <n v="0.35"/>
    <x v="2"/>
  </r>
  <r>
    <x v="4"/>
    <n v="1185732"/>
    <x v="135"/>
    <x v="5"/>
    <x v="3"/>
    <x v="1"/>
    <x v="0"/>
    <x v="0"/>
    <x v="3"/>
    <x v="3"/>
    <x v="0"/>
    <x v="2"/>
    <n v="35"/>
    <n v="275"/>
    <n v="96250"/>
    <n v="33687.5"/>
    <n v="0.35"/>
    <x v="2"/>
  </r>
  <r>
    <x v="4"/>
    <n v="1185732"/>
    <x v="135"/>
    <x v="5"/>
    <x v="3"/>
    <x v="1"/>
    <x v="0"/>
    <x v="0"/>
    <x v="3"/>
    <x v="3"/>
    <x v="0"/>
    <x v="0"/>
    <n v="45"/>
    <n v="175"/>
    <n v="78750"/>
    <n v="23625"/>
    <n v="0.3"/>
    <x v="2"/>
  </r>
  <r>
    <x v="4"/>
    <n v="1185732"/>
    <x v="68"/>
    <x v="6"/>
    <x v="4"/>
    <x v="1"/>
    <x v="0"/>
    <x v="0"/>
    <x v="3"/>
    <x v="3"/>
    <x v="0"/>
    <x v="1"/>
    <n v="35"/>
    <n v="525"/>
    <n v="183750"/>
    <n v="64312.5"/>
    <n v="0.35"/>
    <x v="2"/>
  </r>
  <r>
    <x v="4"/>
    <n v="1185732"/>
    <x v="68"/>
    <x v="6"/>
    <x v="4"/>
    <x v="1"/>
    <x v="0"/>
    <x v="0"/>
    <x v="3"/>
    <x v="3"/>
    <x v="0"/>
    <x v="2"/>
    <n v="35"/>
    <n v="175"/>
    <n v="61250"/>
    <n v="21437.5"/>
    <n v="0.35"/>
    <x v="2"/>
  </r>
  <r>
    <x v="3"/>
    <n v="1185732"/>
    <x v="165"/>
    <x v="0"/>
    <x v="0"/>
    <x v="0"/>
    <x v="0"/>
    <x v="0"/>
    <x v="10"/>
    <x v="10"/>
    <x v="1"/>
    <x v="0"/>
    <n v="75"/>
    <n v="300"/>
    <n v="225000"/>
    <n v="90000"/>
    <n v="0.4"/>
    <x v="2"/>
  </r>
  <r>
    <x v="3"/>
    <n v="1185732"/>
    <x v="16"/>
    <x v="2"/>
    <x v="1"/>
    <x v="0"/>
    <x v="0"/>
    <x v="0"/>
    <x v="10"/>
    <x v="10"/>
    <x v="0"/>
    <x v="1"/>
    <n v="70"/>
    <n v="450"/>
    <n v="315000"/>
    <n v="141750"/>
    <n v="0.45"/>
    <x v="2"/>
  </r>
  <r>
    <x v="3"/>
    <n v="1185732"/>
    <x v="16"/>
    <x v="2"/>
    <x v="1"/>
    <x v="0"/>
    <x v="0"/>
    <x v="0"/>
    <x v="10"/>
    <x v="10"/>
    <x v="0"/>
    <x v="2"/>
    <n v="60"/>
    <n v="325"/>
    <n v="195000"/>
    <n v="87750"/>
    <n v="0.45"/>
    <x v="2"/>
  </r>
  <r>
    <x v="3"/>
    <n v="1185732"/>
    <x v="16"/>
    <x v="2"/>
    <x v="1"/>
    <x v="0"/>
    <x v="0"/>
    <x v="0"/>
    <x v="10"/>
    <x v="10"/>
    <x v="1"/>
    <x v="1"/>
    <n v="60"/>
    <n v="320"/>
    <n v="192000"/>
    <n v="67200"/>
    <n v="0.35"/>
    <x v="2"/>
  </r>
  <r>
    <x v="3"/>
    <n v="1185732"/>
    <x v="181"/>
    <x v="1"/>
    <x v="4"/>
    <x v="1"/>
    <x v="0"/>
    <x v="0"/>
    <x v="6"/>
    <x v="6"/>
    <x v="1"/>
    <x v="2"/>
    <n v="34"/>
    <n v="49"/>
    <n v="1666"/>
    <n v="882.98"/>
    <n v="0.53"/>
    <x v="1"/>
  </r>
  <r>
    <x v="3"/>
    <n v="1185732"/>
    <x v="181"/>
    <x v="1"/>
    <x v="4"/>
    <x v="1"/>
    <x v="0"/>
    <x v="0"/>
    <x v="6"/>
    <x v="6"/>
    <x v="0"/>
    <x v="0"/>
    <n v="48"/>
    <n v="65"/>
    <n v="3120"/>
    <n v="1653.6"/>
    <n v="0.53"/>
    <x v="1"/>
  </r>
  <r>
    <x v="3"/>
    <n v="1185732"/>
    <x v="181"/>
    <x v="1"/>
    <x v="4"/>
    <x v="1"/>
    <x v="0"/>
    <x v="0"/>
    <x v="6"/>
    <x v="6"/>
    <x v="1"/>
    <x v="0"/>
    <n v="24"/>
    <n v="105"/>
    <n v="2520"/>
    <n v="1360.8"/>
    <n v="0.54"/>
    <x v="1"/>
  </r>
  <r>
    <x v="3"/>
    <n v="1185732"/>
    <x v="182"/>
    <x v="0"/>
    <x v="5"/>
    <x v="1"/>
    <x v="0"/>
    <x v="0"/>
    <x v="6"/>
    <x v="6"/>
    <x v="0"/>
    <x v="1"/>
    <n v="28"/>
    <n v="165"/>
    <n v="4620"/>
    <n v="2356.1999999999998"/>
    <n v="0.51"/>
    <x v="1"/>
  </r>
  <r>
    <x v="3"/>
    <n v="1185732"/>
    <x v="182"/>
    <x v="0"/>
    <x v="5"/>
    <x v="1"/>
    <x v="0"/>
    <x v="0"/>
    <x v="6"/>
    <x v="6"/>
    <x v="0"/>
    <x v="2"/>
    <n v="27"/>
    <n v="69"/>
    <n v="1863"/>
    <n v="1006.02"/>
    <n v="0.54"/>
    <x v="1"/>
  </r>
  <r>
    <x v="3"/>
    <n v="1185732"/>
    <x v="182"/>
    <x v="0"/>
    <x v="5"/>
    <x v="1"/>
    <x v="0"/>
    <x v="0"/>
    <x v="6"/>
    <x v="6"/>
    <x v="1"/>
    <x v="1"/>
    <n v="19"/>
    <n v="91"/>
    <n v="1729"/>
    <n v="933.66"/>
    <n v="0.54"/>
    <x v="1"/>
  </r>
  <r>
    <x v="3"/>
    <n v="1185732"/>
    <x v="182"/>
    <x v="0"/>
    <x v="5"/>
    <x v="1"/>
    <x v="0"/>
    <x v="0"/>
    <x v="6"/>
    <x v="6"/>
    <x v="1"/>
    <x v="2"/>
    <n v="23"/>
    <n v="49"/>
    <n v="1127"/>
    <n v="597.30999999999995"/>
    <n v="0.53"/>
    <x v="1"/>
  </r>
  <r>
    <x v="3"/>
    <n v="1185732"/>
    <x v="182"/>
    <x v="0"/>
    <x v="5"/>
    <x v="1"/>
    <x v="0"/>
    <x v="0"/>
    <x v="6"/>
    <x v="6"/>
    <x v="0"/>
    <x v="0"/>
    <n v="37"/>
    <n v="59"/>
    <n v="2183"/>
    <n v="1091.5"/>
    <n v="0.5"/>
    <x v="1"/>
  </r>
  <r>
    <x v="3"/>
    <n v="1185732"/>
    <x v="182"/>
    <x v="0"/>
    <x v="5"/>
    <x v="1"/>
    <x v="0"/>
    <x v="0"/>
    <x v="6"/>
    <x v="6"/>
    <x v="1"/>
    <x v="0"/>
    <n v="29"/>
    <n v="81"/>
    <n v="2349"/>
    <n v="1268.46"/>
    <n v="0.54"/>
    <x v="1"/>
  </r>
  <r>
    <x v="3"/>
    <n v="1185732"/>
    <x v="183"/>
    <x v="4"/>
    <x v="6"/>
    <x v="2"/>
    <x v="0"/>
    <x v="0"/>
    <x v="6"/>
    <x v="6"/>
    <x v="0"/>
    <x v="1"/>
    <n v="27"/>
    <n v="143"/>
    <n v="3861"/>
    <n v="1969.11"/>
    <n v="0.51"/>
    <x v="1"/>
  </r>
  <r>
    <x v="3"/>
    <n v="1185732"/>
    <x v="183"/>
    <x v="4"/>
    <x v="6"/>
    <x v="2"/>
    <x v="0"/>
    <x v="0"/>
    <x v="6"/>
    <x v="6"/>
    <x v="0"/>
    <x v="2"/>
    <n v="28"/>
    <n v="75"/>
    <n v="2100"/>
    <n v="1155"/>
    <n v="0.55000000000000004"/>
    <x v="1"/>
  </r>
  <r>
    <x v="3"/>
    <n v="1185732"/>
    <x v="183"/>
    <x v="4"/>
    <x v="6"/>
    <x v="2"/>
    <x v="0"/>
    <x v="0"/>
    <x v="6"/>
    <x v="6"/>
    <x v="1"/>
    <x v="1"/>
    <n v="19"/>
    <n v="68"/>
    <n v="1292"/>
    <n v="697.68"/>
    <n v="0.54"/>
    <x v="1"/>
  </r>
  <r>
    <x v="3"/>
    <n v="1185732"/>
    <x v="183"/>
    <x v="4"/>
    <x v="6"/>
    <x v="2"/>
    <x v="0"/>
    <x v="0"/>
    <x v="6"/>
    <x v="6"/>
    <x v="1"/>
    <x v="2"/>
    <n v="25"/>
    <n v="47"/>
    <n v="1175"/>
    <n v="611"/>
    <n v="0.52"/>
    <x v="1"/>
  </r>
  <r>
    <x v="3"/>
    <n v="1185732"/>
    <x v="183"/>
    <x v="4"/>
    <x v="6"/>
    <x v="2"/>
    <x v="0"/>
    <x v="0"/>
    <x v="6"/>
    <x v="6"/>
    <x v="0"/>
    <x v="0"/>
    <n v="60"/>
    <n v="56"/>
    <n v="3360"/>
    <n v="1848"/>
    <n v="0.55000000000000004"/>
    <x v="1"/>
  </r>
  <r>
    <x v="3"/>
    <n v="1185732"/>
    <x v="183"/>
    <x v="4"/>
    <x v="6"/>
    <x v="2"/>
    <x v="0"/>
    <x v="0"/>
    <x v="6"/>
    <x v="6"/>
    <x v="1"/>
    <x v="0"/>
    <n v="47"/>
    <n v="94"/>
    <n v="4418"/>
    <n v="2253.1799999999998"/>
    <n v="0.51"/>
    <x v="1"/>
  </r>
  <r>
    <x v="3"/>
    <n v="1185732"/>
    <x v="184"/>
    <x v="0"/>
    <x v="7"/>
    <x v="2"/>
    <x v="0"/>
    <x v="0"/>
    <x v="6"/>
    <x v="6"/>
    <x v="0"/>
    <x v="1"/>
    <n v="58"/>
    <n v="179"/>
    <n v="10382"/>
    <n v="5398.64"/>
    <n v="0.52"/>
    <x v="1"/>
  </r>
  <r>
    <x v="3"/>
    <n v="1185732"/>
    <x v="184"/>
    <x v="0"/>
    <x v="7"/>
    <x v="2"/>
    <x v="0"/>
    <x v="0"/>
    <x v="6"/>
    <x v="6"/>
    <x v="0"/>
    <x v="2"/>
    <n v="37"/>
    <n v="87"/>
    <n v="3219"/>
    <n v="1641.69"/>
    <n v="0.51"/>
    <x v="1"/>
  </r>
  <r>
    <x v="3"/>
    <n v="1185732"/>
    <x v="184"/>
    <x v="0"/>
    <x v="7"/>
    <x v="2"/>
    <x v="0"/>
    <x v="0"/>
    <x v="6"/>
    <x v="6"/>
    <x v="1"/>
    <x v="1"/>
    <n v="32"/>
    <n v="77"/>
    <n v="2464"/>
    <n v="1355.2"/>
    <n v="0.55000000000000004"/>
    <x v="1"/>
  </r>
  <r>
    <x v="3"/>
    <n v="1185732"/>
    <x v="184"/>
    <x v="0"/>
    <x v="7"/>
    <x v="2"/>
    <x v="0"/>
    <x v="0"/>
    <x v="6"/>
    <x v="6"/>
    <x v="1"/>
    <x v="2"/>
    <n v="33"/>
    <n v="50"/>
    <n v="1650"/>
    <n v="907.5"/>
    <n v="0.55000000000000004"/>
    <x v="1"/>
  </r>
  <r>
    <x v="3"/>
    <n v="1185732"/>
    <x v="184"/>
    <x v="0"/>
    <x v="7"/>
    <x v="2"/>
    <x v="0"/>
    <x v="0"/>
    <x v="6"/>
    <x v="6"/>
    <x v="0"/>
    <x v="0"/>
    <n v="42"/>
    <n v="68"/>
    <n v="2856"/>
    <n v="1542.24"/>
    <n v="0.54"/>
    <x v="1"/>
  </r>
  <r>
    <x v="3"/>
    <n v="1185732"/>
    <x v="184"/>
    <x v="0"/>
    <x v="7"/>
    <x v="2"/>
    <x v="0"/>
    <x v="0"/>
    <x v="6"/>
    <x v="6"/>
    <x v="1"/>
    <x v="0"/>
    <n v="52"/>
    <n v="95"/>
    <n v="4940"/>
    <n v="2717"/>
    <n v="0.55000000000000004"/>
    <x v="1"/>
  </r>
  <r>
    <x v="3"/>
    <n v="1185732"/>
    <x v="185"/>
    <x v="2"/>
    <x v="8"/>
    <x v="2"/>
    <x v="0"/>
    <x v="0"/>
    <x v="6"/>
    <x v="6"/>
    <x v="0"/>
    <x v="1"/>
    <n v="43"/>
    <n v="150"/>
    <n v="6450"/>
    <n v="3354"/>
    <n v="0.52"/>
    <x v="1"/>
  </r>
  <r>
    <x v="3"/>
    <n v="1185732"/>
    <x v="185"/>
    <x v="2"/>
    <x v="8"/>
    <x v="2"/>
    <x v="0"/>
    <x v="0"/>
    <x v="6"/>
    <x v="6"/>
    <x v="0"/>
    <x v="2"/>
    <n v="37"/>
    <n v="119"/>
    <n v="4403"/>
    <n v="2201.5"/>
    <n v="0.5"/>
    <x v="1"/>
  </r>
  <r>
    <x v="3"/>
    <n v="1185732"/>
    <x v="185"/>
    <x v="2"/>
    <x v="8"/>
    <x v="2"/>
    <x v="0"/>
    <x v="0"/>
    <x v="6"/>
    <x v="6"/>
    <x v="1"/>
    <x v="1"/>
    <n v="33"/>
    <n v="81"/>
    <n v="2673"/>
    <n v="1443.42"/>
    <n v="0.54"/>
    <x v="1"/>
  </r>
  <r>
    <x v="3"/>
    <n v="1185732"/>
    <x v="185"/>
    <x v="2"/>
    <x v="8"/>
    <x v="2"/>
    <x v="0"/>
    <x v="0"/>
    <x v="6"/>
    <x v="6"/>
    <x v="1"/>
    <x v="2"/>
    <n v="33"/>
    <n v="69"/>
    <n v="2277"/>
    <n v="1184.04"/>
    <n v="0.52"/>
    <x v="1"/>
  </r>
  <r>
    <x v="3"/>
    <n v="1185732"/>
    <x v="185"/>
    <x v="2"/>
    <x v="8"/>
    <x v="2"/>
    <x v="0"/>
    <x v="0"/>
    <x v="6"/>
    <x v="6"/>
    <x v="0"/>
    <x v="0"/>
    <n v="41"/>
    <n v="74"/>
    <n v="3034"/>
    <n v="1668.7"/>
    <n v="0.55000000000000004"/>
    <x v="1"/>
  </r>
  <r>
    <x v="3"/>
    <n v="1185732"/>
    <x v="185"/>
    <x v="2"/>
    <x v="8"/>
    <x v="2"/>
    <x v="0"/>
    <x v="0"/>
    <x v="6"/>
    <x v="6"/>
    <x v="1"/>
    <x v="0"/>
    <n v="59"/>
    <n v="115"/>
    <n v="6785"/>
    <n v="3528.2"/>
    <n v="0.52"/>
    <x v="1"/>
  </r>
  <r>
    <x v="3"/>
    <n v="1185732"/>
    <x v="186"/>
    <x v="3"/>
    <x v="9"/>
    <x v="3"/>
    <x v="0"/>
    <x v="0"/>
    <x v="6"/>
    <x v="6"/>
    <x v="0"/>
    <x v="1"/>
    <n v="55"/>
    <n v="182"/>
    <n v="10010"/>
    <n v="5205.2"/>
    <n v="0.52"/>
    <x v="1"/>
  </r>
  <r>
    <x v="3"/>
    <n v="1185732"/>
    <x v="186"/>
    <x v="3"/>
    <x v="9"/>
    <x v="3"/>
    <x v="0"/>
    <x v="0"/>
    <x v="6"/>
    <x v="6"/>
    <x v="0"/>
    <x v="2"/>
    <n v="50"/>
    <n v="116"/>
    <n v="5800"/>
    <n v="3074"/>
    <n v="0.53"/>
    <x v="1"/>
  </r>
  <r>
    <x v="3"/>
    <n v="1185732"/>
    <x v="186"/>
    <x v="3"/>
    <x v="9"/>
    <x v="3"/>
    <x v="0"/>
    <x v="0"/>
    <x v="6"/>
    <x v="6"/>
    <x v="1"/>
    <x v="1"/>
    <n v="49"/>
    <n v="98"/>
    <n v="4802"/>
    <n v="2545.06"/>
    <n v="0.53"/>
    <x v="1"/>
  </r>
  <r>
    <x v="3"/>
    <n v="1185732"/>
    <x v="186"/>
    <x v="3"/>
    <x v="9"/>
    <x v="3"/>
    <x v="0"/>
    <x v="0"/>
    <x v="6"/>
    <x v="6"/>
    <x v="1"/>
    <x v="2"/>
    <n v="48"/>
    <n v="77"/>
    <n v="3696"/>
    <n v="1884.96"/>
    <n v="0.51"/>
    <x v="1"/>
  </r>
  <r>
    <x v="3"/>
    <n v="1185732"/>
    <x v="186"/>
    <x v="3"/>
    <x v="9"/>
    <x v="3"/>
    <x v="0"/>
    <x v="0"/>
    <x v="6"/>
    <x v="6"/>
    <x v="0"/>
    <x v="0"/>
    <n v="54"/>
    <n v="87"/>
    <n v="4698"/>
    <n v="2536.92"/>
    <n v="0.54"/>
    <x v="1"/>
  </r>
  <r>
    <x v="3"/>
    <n v="1185732"/>
    <x v="186"/>
    <x v="3"/>
    <x v="9"/>
    <x v="3"/>
    <x v="0"/>
    <x v="0"/>
    <x v="6"/>
    <x v="6"/>
    <x v="1"/>
    <x v="0"/>
    <n v="63"/>
    <n v="133"/>
    <n v="8379"/>
    <n v="4524.66"/>
    <n v="0.54"/>
    <x v="1"/>
  </r>
  <r>
    <x v="3"/>
    <n v="1185732"/>
    <x v="187"/>
    <x v="0"/>
    <x v="10"/>
    <x v="3"/>
    <x v="0"/>
    <x v="0"/>
    <x v="6"/>
    <x v="6"/>
    <x v="0"/>
    <x v="1"/>
    <n v="46"/>
    <n v="131"/>
    <n v="6026"/>
    <n v="3133.52"/>
    <n v="0.52"/>
    <x v="1"/>
  </r>
  <r>
    <x v="3"/>
    <n v="1185732"/>
    <x v="187"/>
    <x v="0"/>
    <x v="10"/>
    <x v="3"/>
    <x v="0"/>
    <x v="0"/>
    <x v="6"/>
    <x v="6"/>
    <x v="0"/>
    <x v="2"/>
    <n v="42"/>
    <n v="90"/>
    <n v="3780"/>
    <n v="2079"/>
    <n v="0.55000000000000004"/>
    <x v="1"/>
  </r>
  <r>
    <x v="3"/>
    <n v="1185732"/>
    <x v="187"/>
    <x v="0"/>
    <x v="10"/>
    <x v="3"/>
    <x v="0"/>
    <x v="0"/>
    <x v="6"/>
    <x v="6"/>
    <x v="1"/>
    <x v="1"/>
    <n v="38"/>
    <n v="87"/>
    <n v="3306"/>
    <n v="1719.12"/>
    <n v="0.52"/>
    <x v="1"/>
  </r>
  <r>
    <x v="3"/>
    <n v="1185732"/>
    <x v="187"/>
    <x v="0"/>
    <x v="10"/>
    <x v="3"/>
    <x v="0"/>
    <x v="0"/>
    <x v="6"/>
    <x v="6"/>
    <x v="1"/>
    <x v="2"/>
    <n v="36"/>
    <n v="72"/>
    <n v="2592"/>
    <n v="1321.92"/>
    <n v="0.51"/>
    <x v="1"/>
  </r>
  <r>
    <x v="3"/>
    <n v="1185732"/>
    <x v="187"/>
    <x v="0"/>
    <x v="10"/>
    <x v="3"/>
    <x v="0"/>
    <x v="0"/>
    <x v="6"/>
    <x v="6"/>
    <x v="0"/>
    <x v="0"/>
    <n v="49"/>
    <n v="68"/>
    <n v="3332"/>
    <n v="1799.28"/>
    <n v="0.54"/>
    <x v="1"/>
  </r>
  <r>
    <x v="3"/>
    <n v="1185732"/>
    <x v="187"/>
    <x v="0"/>
    <x v="10"/>
    <x v="3"/>
    <x v="0"/>
    <x v="0"/>
    <x v="6"/>
    <x v="6"/>
    <x v="1"/>
    <x v="0"/>
    <n v="54"/>
    <n v="115"/>
    <n v="6210"/>
    <n v="3353.4"/>
    <n v="0.54"/>
    <x v="1"/>
  </r>
  <r>
    <x v="3"/>
    <n v="1185732"/>
    <x v="188"/>
    <x v="4"/>
    <x v="11"/>
    <x v="3"/>
    <x v="0"/>
    <x v="0"/>
    <x v="6"/>
    <x v="6"/>
    <x v="0"/>
    <x v="1"/>
    <n v="34"/>
    <n v="154"/>
    <n v="5236"/>
    <n v="2670.36"/>
    <n v="0.51"/>
    <x v="1"/>
  </r>
  <r>
    <x v="3"/>
    <n v="1185732"/>
    <x v="188"/>
    <x v="4"/>
    <x v="11"/>
    <x v="3"/>
    <x v="0"/>
    <x v="0"/>
    <x v="6"/>
    <x v="6"/>
    <x v="0"/>
    <x v="2"/>
    <n v="29"/>
    <n v="91"/>
    <n v="2639"/>
    <n v="1398.67"/>
    <n v="0.53"/>
    <x v="1"/>
  </r>
  <r>
    <x v="3"/>
    <n v="1185732"/>
    <x v="188"/>
    <x v="4"/>
    <x v="11"/>
    <x v="3"/>
    <x v="0"/>
    <x v="0"/>
    <x v="6"/>
    <x v="6"/>
    <x v="1"/>
    <x v="1"/>
    <n v="24"/>
    <n v="68"/>
    <n v="1632"/>
    <n v="881.28"/>
    <n v="0.54"/>
    <x v="1"/>
  </r>
  <r>
    <x v="3"/>
    <n v="1185732"/>
    <x v="188"/>
    <x v="4"/>
    <x v="11"/>
    <x v="3"/>
    <x v="0"/>
    <x v="0"/>
    <x v="6"/>
    <x v="6"/>
    <x v="1"/>
    <x v="2"/>
    <n v="23"/>
    <n v="59"/>
    <n v="1357"/>
    <n v="678.5"/>
    <n v="0.5"/>
    <x v="1"/>
  </r>
  <r>
    <x v="3"/>
    <n v="1185732"/>
    <x v="188"/>
    <x v="4"/>
    <x v="11"/>
    <x v="3"/>
    <x v="0"/>
    <x v="0"/>
    <x v="6"/>
    <x v="6"/>
    <x v="0"/>
    <x v="0"/>
    <n v="32"/>
    <n v="61"/>
    <n v="1952"/>
    <n v="1015.04"/>
    <n v="0.52"/>
    <x v="1"/>
  </r>
  <r>
    <x v="3"/>
    <n v="1185732"/>
    <x v="188"/>
    <x v="4"/>
    <x v="11"/>
    <x v="3"/>
    <x v="0"/>
    <x v="0"/>
    <x v="6"/>
    <x v="6"/>
    <x v="1"/>
    <x v="0"/>
    <n v="36"/>
    <n v="75"/>
    <n v="2700"/>
    <n v="1377"/>
    <n v="0.51"/>
    <x v="1"/>
  </r>
  <r>
    <x v="3"/>
    <n v="1185732"/>
    <x v="136"/>
    <x v="5"/>
    <x v="0"/>
    <x v="0"/>
    <x v="0"/>
    <x v="0"/>
    <x v="6"/>
    <x v="6"/>
    <x v="0"/>
    <x v="1"/>
    <n v="41"/>
    <n v="115"/>
    <n v="4715"/>
    <n v="2546.1"/>
    <n v="0.54"/>
    <x v="1"/>
  </r>
  <r>
    <x v="3"/>
    <n v="1185732"/>
    <x v="136"/>
    <x v="5"/>
    <x v="0"/>
    <x v="0"/>
    <x v="0"/>
    <x v="0"/>
    <x v="6"/>
    <x v="6"/>
    <x v="0"/>
    <x v="2"/>
    <n v="32"/>
    <n v="80"/>
    <n v="2560"/>
    <n v="1331.2"/>
    <n v="0.52"/>
    <x v="1"/>
  </r>
  <r>
    <x v="3"/>
    <n v="1185732"/>
    <x v="136"/>
    <x v="5"/>
    <x v="0"/>
    <x v="0"/>
    <x v="0"/>
    <x v="0"/>
    <x v="6"/>
    <x v="6"/>
    <x v="1"/>
    <x v="1"/>
    <n v="33"/>
    <n v="44"/>
    <n v="1452"/>
    <n v="769.56"/>
    <n v="0.53"/>
    <x v="1"/>
  </r>
  <r>
    <x v="3"/>
    <n v="1185732"/>
    <x v="136"/>
    <x v="5"/>
    <x v="0"/>
    <x v="0"/>
    <x v="0"/>
    <x v="0"/>
    <x v="6"/>
    <x v="6"/>
    <x v="1"/>
    <x v="2"/>
    <n v="32"/>
    <n v="47"/>
    <n v="1504"/>
    <n v="797.12"/>
    <n v="0.53"/>
    <x v="1"/>
  </r>
  <r>
    <x v="3"/>
    <n v="1185732"/>
    <x v="136"/>
    <x v="5"/>
    <x v="0"/>
    <x v="0"/>
    <x v="0"/>
    <x v="0"/>
    <x v="6"/>
    <x v="6"/>
    <x v="0"/>
    <x v="0"/>
    <n v="41"/>
    <n v="53"/>
    <n v="2173"/>
    <n v="1195.1500000000001"/>
    <n v="0.55000000000000004"/>
    <x v="1"/>
  </r>
  <r>
    <x v="3"/>
    <n v="1185732"/>
    <x v="51"/>
    <x v="2"/>
    <x v="2"/>
    <x v="0"/>
    <x v="0"/>
    <x v="0"/>
    <x v="6"/>
    <x v="6"/>
    <x v="1"/>
    <x v="1"/>
    <n v="50"/>
    <n v="112"/>
    <n v="5600"/>
    <n v="2968"/>
    <n v="0.53"/>
    <x v="1"/>
  </r>
  <r>
    <x v="3"/>
    <n v="1185732"/>
    <x v="133"/>
    <x v="6"/>
    <x v="4"/>
    <x v="1"/>
    <x v="0"/>
    <x v="0"/>
    <x v="6"/>
    <x v="6"/>
    <x v="0"/>
    <x v="2"/>
    <n v="34"/>
    <n v="38"/>
    <n v="1292"/>
    <n v="594.32000000000005"/>
    <n v="0.46"/>
    <x v="1"/>
  </r>
  <r>
    <x v="3"/>
    <n v="1185732"/>
    <x v="133"/>
    <x v="6"/>
    <x v="4"/>
    <x v="1"/>
    <x v="0"/>
    <x v="0"/>
    <x v="6"/>
    <x v="6"/>
    <x v="1"/>
    <x v="1"/>
    <n v="24"/>
    <n v="46"/>
    <n v="1104"/>
    <n v="518.88"/>
    <n v="0.47"/>
    <x v="1"/>
  </r>
  <r>
    <x v="3"/>
    <n v="1185732"/>
    <x v="133"/>
    <x v="6"/>
    <x v="4"/>
    <x v="1"/>
    <x v="0"/>
    <x v="0"/>
    <x v="7"/>
    <x v="7"/>
    <x v="1"/>
    <x v="2"/>
    <n v="28"/>
    <n v="14"/>
    <n v="392"/>
    <n v="196"/>
    <n v="0.5"/>
    <x v="1"/>
  </r>
  <r>
    <x v="3"/>
    <n v="1185732"/>
    <x v="133"/>
    <x v="6"/>
    <x v="4"/>
    <x v="1"/>
    <x v="0"/>
    <x v="0"/>
    <x v="7"/>
    <x v="7"/>
    <x v="0"/>
    <x v="0"/>
    <n v="41"/>
    <n v="31"/>
    <n v="1271"/>
    <n v="571.95000000000005"/>
    <n v="0.45"/>
    <x v="1"/>
  </r>
  <r>
    <x v="3"/>
    <n v="1185732"/>
    <x v="133"/>
    <x v="6"/>
    <x v="4"/>
    <x v="1"/>
    <x v="0"/>
    <x v="0"/>
    <x v="7"/>
    <x v="7"/>
    <x v="1"/>
    <x v="0"/>
    <n v="34"/>
    <n v="63"/>
    <n v="2142"/>
    <n v="921.06"/>
    <n v="0.43"/>
    <x v="1"/>
  </r>
  <r>
    <x v="3"/>
    <n v="1185732"/>
    <x v="178"/>
    <x v="4"/>
    <x v="5"/>
    <x v="1"/>
    <x v="0"/>
    <x v="0"/>
    <x v="7"/>
    <x v="7"/>
    <x v="0"/>
    <x v="1"/>
    <n v="32"/>
    <n v="125"/>
    <n v="4000"/>
    <n v="2120"/>
    <n v="0.53"/>
    <x v="1"/>
  </r>
  <r>
    <x v="3"/>
    <n v="1185732"/>
    <x v="178"/>
    <x v="4"/>
    <x v="5"/>
    <x v="1"/>
    <x v="0"/>
    <x v="0"/>
    <x v="7"/>
    <x v="7"/>
    <x v="0"/>
    <x v="2"/>
    <n v="34"/>
    <n v="39"/>
    <n v="1326"/>
    <n v="623.22"/>
    <n v="0.47"/>
    <x v="1"/>
  </r>
  <r>
    <x v="3"/>
    <n v="1185732"/>
    <x v="178"/>
    <x v="4"/>
    <x v="5"/>
    <x v="1"/>
    <x v="0"/>
    <x v="0"/>
    <x v="7"/>
    <x v="7"/>
    <x v="1"/>
    <x v="1"/>
    <n v="24"/>
    <n v="53"/>
    <n v="1272"/>
    <n v="623.28"/>
    <n v="0.49"/>
    <x v="1"/>
  </r>
  <r>
    <x v="3"/>
    <n v="1185732"/>
    <x v="178"/>
    <x v="4"/>
    <x v="5"/>
    <x v="1"/>
    <x v="0"/>
    <x v="0"/>
    <x v="7"/>
    <x v="7"/>
    <x v="1"/>
    <x v="2"/>
    <n v="29"/>
    <n v="7"/>
    <n v="203"/>
    <n v="93.38"/>
    <n v="0.46"/>
    <x v="1"/>
  </r>
  <r>
    <x v="3"/>
    <n v="1185732"/>
    <x v="178"/>
    <x v="4"/>
    <x v="5"/>
    <x v="1"/>
    <x v="0"/>
    <x v="0"/>
    <x v="7"/>
    <x v="7"/>
    <x v="0"/>
    <x v="0"/>
    <n v="43"/>
    <n v="22"/>
    <n v="946"/>
    <n v="406.78"/>
    <n v="0.43"/>
    <x v="1"/>
  </r>
  <r>
    <x v="3"/>
    <n v="1185732"/>
    <x v="178"/>
    <x v="4"/>
    <x v="5"/>
    <x v="1"/>
    <x v="0"/>
    <x v="0"/>
    <x v="7"/>
    <x v="7"/>
    <x v="1"/>
    <x v="0"/>
    <n v="33"/>
    <n v="49"/>
    <n v="1617"/>
    <n v="727.65"/>
    <n v="0.45"/>
    <x v="1"/>
  </r>
  <r>
    <x v="3"/>
    <n v="1185732"/>
    <x v="179"/>
    <x v="1"/>
    <x v="6"/>
    <x v="2"/>
    <x v="0"/>
    <x v="0"/>
    <x v="7"/>
    <x v="7"/>
    <x v="0"/>
    <x v="1"/>
    <n v="33"/>
    <n v="128"/>
    <n v="4224"/>
    <n v="2154.2399999999998"/>
    <n v="0.51"/>
    <x v="1"/>
  </r>
  <r>
    <x v="3"/>
    <n v="1185732"/>
    <x v="179"/>
    <x v="1"/>
    <x v="6"/>
    <x v="2"/>
    <x v="0"/>
    <x v="0"/>
    <x v="7"/>
    <x v="7"/>
    <x v="0"/>
    <x v="2"/>
    <n v="32"/>
    <n v="31"/>
    <n v="992"/>
    <n v="466.24"/>
    <n v="0.47"/>
    <x v="1"/>
  </r>
  <r>
    <x v="3"/>
    <n v="1185732"/>
    <x v="179"/>
    <x v="1"/>
    <x v="6"/>
    <x v="2"/>
    <x v="0"/>
    <x v="0"/>
    <x v="7"/>
    <x v="7"/>
    <x v="1"/>
    <x v="1"/>
    <n v="24"/>
    <n v="33"/>
    <n v="792"/>
    <n v="388.08"/>
    <n v="0.49"/>
    <x v="1"/>
  </r>
  <r>
    <x v="3"/>
    <n v="1185732"/>
    <x v="179"/>
    <x v="1"/>
    <x v="6"/>
    <x v="2"/>
    <x v="0"/>
    <x v="0"/>
    <x v="7"/>
    <x v="7"/>
    <x v="1"/>
    <x v="2"/>
    <n v="27"/>
    <n v="13"/>
    <n v="351"/>
    <n v="164.97"/>
    <n v="0.47"/>
    <x v="1"/>
  </r>
  <r>
    <x v="3"/>
    <n v="1185732"/>
    <x v="179"/>
    <x v="1"/>
    <x v="6"/>
    <x v="2"/>
    <x v="0"/>
    <x v="0"/>
    <x v="7"/>
    <x v="7"/>
    <x v="0"/>
    <x v="0"/>
    <n v="41"/>
    <n v="15"/>
    <n v="615"/>
    <n v="276.75"/>
    <n v="0.45"/>
    <x v="1"/>
  </r>
  <r>
    <x v="3"/>
    <n v="1185732"/>
    <x v="179"/>
    <x v="1"/>
    <x v="6"/>
    <x v="2"/>
    <x v="0"/>
    <x v="0"/>
    <x v="7"/>
    <x v="7"/>
    <x v="1"/>
    <x v="0"/>
    <n v="32"/>
    <n v="52"/>
    <n v="1664"/>
    <n v="732.16"/>
    <n v="0.44"/>
    <x v="1"/>
  </r>
  <r>
    <x v="3"/>
    <n v="1185732"/>
    <x v="180"/>
    <x v="2"/>
    <x v="7"/>
    <x v="2"/>
    <x v="0"/>
    <x v="0"/>
    <x v="7"/>
    <x v="7"/>
    <x v="0"/>
    <x v="1"/>
    <n v="49"/>
    <n v="118"/>
    <n v="5782"/>
    <n v="3006.64"/>
    <n v="0.52"/>
    <x v="1"/>
  </r>
  <r>
    <x v="3"/>
    <n v="1185732"/>
    <x v="180"/>
    <x v="2"/>
    <x v="7"/>
    <x v="2"/>
    <x v="0"/>
    <x v="0"/>
    <x v="7"/>
    <x v="7"/>
    <x v="0"/>
    <x v="2"/>
    <n v="42"/>
    <n v="47"/>
    <n v="1974"/>
    <n v="908.04"/>
    <n v="0.46"/>
    <x v="1"/>
  </r>
  <r>
    <x v="3"/>
    <n v="1185732"/>
    <x v="180"/>
    <x v="2"/>
    <x v="7"/>
    <x v="2"/>
    <x v="0"/>
    <x v="0"/>
    <x v="7"/>
    <x v="7"/>
    <x v="1"/>
    <x v="1"/>
    <n v="36"/>
    <n v="38"/>
    <n v="1368"/>
    <n v="656.64"/>
    <n v="0.48"/>
    <x v="1"/>
  </r>
  <r>
    <x v="3"/>
    <n v="1185732"/>
    <x v="180"/>
    <x v="2"/>
    <x v="7"/>
    <x v="2"/>
    <x v="0"/>
    <x v="0"/>
    <x v="7"/>
    <x v="7"/>
    <x v="1"/>
    <x v="2"/>
    <n v="37"/>
    <n v="30"/>
    <n v="1110"/>
    <n v="532.79999999999995"/>
    <n v="0.48"/>
    <x v="1"/>
  </r>
  <r>
    <x v="3"/>
    <n v="1185732"/>
    <x v="180"/>
    <x v="2"/>
    <x v="7"/>
    <x v="2"/>
    <x v="0"/>
    <x v="0"/>
    <x v="7"/>
    <x v="7"/>
    <x v="0"/>
    <x v="0"/>
    <n v="49"/>
    <n v="36"/>
    <n v="1764"/>
    <n v="740.88"/>
    <n v="0.42"/>
    <x v="1"/>
  </r>
  <r>
    <x v="3"/>
    <n v="1185732"/>
    <x v="180"/>
    <x v="2"/>
    <x v="7"/>
    <x v="2"/>
    <x v="0"/>
    <x v="0"/>
    <x v="7"/>
    <x v="7"/>
    <x v="1"/>
    <x v="0"/>
    <n v="52"/>
    <n v="63"/>
    <n v="3276"/>
    <n v="1343.16"/>
    <n v="0.41"/>
    <x v="1"/>
  </r>
  <r>
    <x v="3"/>
    <n v="1185732"/>
    <x v="137"/>
    <x v="0"/>
    <x v="8"/>
    <x v="2"/>
    <x v="0"/>
    <x v="0"/>
    <x v="7"/>
    <x v="7"/>
    <x v="0"/>
    <x v="1"/>
    <n v="47"/>
    <n v="125"/>
    <n v="5875"/>
    <n v="2937.5"/>
    <n v="0.5"/>
    <x v="1"/>
  </r>
  <r>
    <x v="3"/>
    <n v="1185732"/>
    <x v="137"/>
    <x v="0"/>
    <x v="8"/>
    <x v="2"/>
    <x v="0"/>
    <x v="0"/>
    <x v="7"/>
    <x v="7"/>
    <x v="0"/>
    <x v="2"/>
    <n v="41"/>
    <n v="75"/>
    <n v="3075"/>
    <n v="1445.25"/>
    <n v="0.47"/>
    <x v="1"/>
  </r>
  <r>
    <x v="4"/>
    <n v="1185732"/>
    <x v="130"/>
    <x v="3"/>
    <x v="0"/>
    <x v="0"/>
    <x v="0"/>
    <x v="0"/>
    <x v="3"/>
    <x v="3"/>
    <x v="1"/>
    <x v="0"/>
    <n v="63"/>
    <n v="78"/>
    <n v="4914"/>
    <n v="2702.7"/>
    <n v="0.55000000000000004"/>
    <x v="1"/>
  </r>
  <r>
    <x v="4"/>
    <n v="1185732"/>
    <x v="19"/>
    <x v="5"/>
    <x v="1"/>
    <x v="0"/>
    <x v="0"/>
    <x v="0"/>
    <x v="3"/>
    <x v="3"/>
    <x v="0"/>
    <x v="1"/>
    <n v="60"/>
    <n v="135"/>
    <n v="8100"/>
    <n v="3807"/>
    <n v="0.47"/>
    <x v="1"/>
  </r>
  <r>
    <x v="4"/>
    <n v="1185732"/>
    <x v="19"/>
    <x v="5"/>
    <x v="1"/>
    <x v="0"/>
    <x v="0"/>
    <x v="0"/>
    <x v="3"/>
    <x v="3"/>
    <x v="0"/>
    <x v="2"/>
    <n v="53"/>
    <n v="85"/>
    <n v="4505"/>
    <n v="2072.3000000000002"/>
    <n v="0.46"/>
    <x v="1"/>
  </r>
  <r>
    <x v="4"/>
    <n v="1185732"/>
    <x v="19"/>
    <x v="5"/>
    <x v="1"/>
    <x v="0"/>
    <x v="0"/>
    <x v="0"/>
    <x v="3"/>
    <x v="3"/>
    <x v="1"/>
    <x v="1"/>
    <n v="52"/>
    <n v="86"/>
    <n v="4472"/>
    <n v="2280.7199999999998"/>
    <n v="0.51"/>
    <x v="1"/>
  </r>
  <r>
    <x v="4"/>
    <n v="1185732"/>
    <x v="19"/>
    <x v="5"/>
    <x v="1"/>
    <x v="0"/>
    <x v="0"/>
    <x v="0"/>
    <x v="3"/>
    <x v="3"/>
    <x v="1"/>
    <x v="2"/>
    <n v="51"/>
    <n v="84"/>
    <n v="4284"/>
    <n v="2270.52"/>
    <n v="0.53"/>
    <x v="1"/>
  </r>
  <r>
    <x v="4"/>
    <n v="1185732"/>
    <x v="19"/>
    <x v="5"/>
    <x v="1"/>
    <x v="0"/>
    <x v="0"/>
    <x v="0"/>
    <x v="3"/>
    <x v="3"/>
    <x v="1"/>
    <x v="0"/>
    <n v="64"/>
    <n v="98"/>
    <n v="6272"/>
    <n v="3449.6"/>
    <n v="0.55000000000000004"/>
    <x v="1"/>
  </r>
  <r>
    <x v="4"/>
    <n v="1185732"/>
    <x v="48"/>
    <x v="6"/>
    <x v="2"/>
    <x v="0"/>
    <x v="0"/>
    <x v="0"/>
    <x v="3"/>
    <x v="3"/>
    <x v="0"/>
    <x v="1"/>
    <n v="62"/>
    <n v="168"/>
    <n v="10416"/>
    <n v="4895.5200000000004"/>
    <n v="0.47"/>
    <x v="1"/>
  </r>
  <r>
    <x v="4"/>
    <n v="1185732"/>
    <x v="48"/>
    <x v="6"/>
    <x v="2"/>
    <x v="0"/>
    <x v="0"/>
    <x v="0"/>
    <x v="3"/>
    <x v="3"/>
    <x v="0"/>
    <x v="2"/>
    <n v="50"/>
    <n v="100"/>
    <n v="5000"/>
    <n v="2400"/>
    <n v="0.48"/>
    <x v="1"/>
  </r>
  <r>
    <x v="4"/>
    <n v="1185732"/>
    <x v="48"/>
    <x v="6"/>
    <x v="2"/>
    <x v="0"/>
    <x v="0"/>
    <x v="0"/>
    <x v="3"/>
    <x v="3"/>
    <x v="1"/>
    <x v="1"/>
    <n v="50"/>
    <n v="109"/>
    <n v="5450"/>
    <n v="2943"/>
    <n v="0.54"/>
    <x v="1"/>
  </r>
  <r>
    <x v="4"/>
    <n v="1185732"/>
    <x v="48"/>
    <x v="6"/>
    <x v="2"/>
    <x v="0"/>
    <x v="0"/>
    <x v="0"/>
    <x v="3"/>
    <x v="3"/>
    <x v="1"/>
    <x v="2"/>
    <n v="53"/>
    <n v="98"/>
    <n v="5194"/>
    <n v="2804.76"/>
    <n v="0.54"/>
    <x v="1"/>
  </r>
  <r>
    <x v="4"/>
    <n v="1185732"/>
    <x v="48"/>
    <x v="6"/>
    <x v="2"/>
    <x v="0"/>
    <x v="0"/>
    <x v="0"/>
    <x v="3"/>
    <x v="3"/>
    <x v="1"/>
    <x v="0"/>
    <n v="65"/>
    <n v="123"/>
    <n v="7995"/>
    <n v="3997.5"/>
    <n v="0.5"/>
    <x v="1"/>
  </r>
  <r>
    <x v="4"/>
    <n v="1185732"/>
    <x v="135"/>
    <x v="5"/>
    <x v="3"/>
    <x v="1"/>
    <x v="0"/>
    <x v="0"/>
    <x v="3"/>
    <x v="3"/>
    <x v="0"/>
    <x v="1"/>
    <n v="32"/>
    <n v="138"/>
    <n v="4416"/>
    <n v="2208"/>
    <n v="0.5"/>
    <x v="1"/>
  </r>
  <r>
    <x v="4"/>
    <n v="1185732"/>
    <x v="135"/>
    <x v="5"/>
    <x v="3"/>
    <x v="1"/>
    <x v="0"/>
    <x v="0"/>
    <x v="3"/>
    <x v="3"/>
    <x v="0"/>
    <x v="2"/>
    <n v="33"/>
    <n v="77"/>
    <n v="2541"/>
    <n v="1194.27"/>
    <n v="0.47"/>
    <x v="1"/>
  </r>
  <r>
    <x v="4"/>
    <n v="1185732"/>
    <x v="135"/>
    <x v="5"/>
    <x v="3"/>
    <x v="1"/>
    <x v="0"/>
    <x v="0"/>
    <x v="3"/>
    <x v="3"/>
    <x v="1"/>
    <x v="1"/>
    <n v="24"/>
    <n v="72"/>
    <n v="1728"/>
    <n v="881.28"/>
    <n v="0.51"/>
    <x v="1"/>
  </r>
  <r>
    <x v="4"/>
    <n v="1185732"/>
    <x v="135"/>
    <x v="5"/>
    <x v="3"/>
    <x v="1"/>
    <x v="0"/>
    <x v="0"/>
    <x v="3"/>
    <x v="3"/>
    <x v="1"/>
    <x v="2"/>
    <n v="27"/>
    <n v="38"/>
    <n v="1026"/>
    <n v="513"/>
    <n v="0.5"/>
    <x v="1"/>
  </r>
  <r>
    <x v="4"/>
    <n v="1185732"/>
    <x v="135"/>
    <x v="5"/>
    <x v="3"/>
    <x v="1"/>
    <x v="0"/>
    <x v="0"/>
    <x v="3"/>
    <x v="3"/>
    <x v="1"/>
    <x v="0"/>
    <n v="33"/>
    <n v="69"/>
    <n v="2277"/>
    <n v="1252.3499999999999"/>
    <n v="0.55000000000000004"/>
    <x v="1"/>
  </r>
  <r>
    <x v="4"/>
    <n v="1185732"/>
    <x v="68"/>
    <x v="6"/>
    <x v="4"/>
    <x v="1"/>
    <x v="0"/>
    <x v="0"/>
    <x v="3"/>
    <x v="3"/>
    <x v="0"/>
    <x v="1"/>
    <n v="34"/>
    <n v="147"/>
    <n v="4998"/>
    <n v="2399.04"/>
    <n v="0.48"/>
    <x v="1"/>
  </r>
  <r>
    <x v="4"/>
    <n v="1185732"/>
    <x v="68"/>
    <x v="6"/>
    <x v="4"/>
    <x v="1"/>
    <x v="0"/>
    <x v="0"/>
    <x v="3"/>
    <x v="3"/>
    <x v="0"/>
    <x v="2"/>
    <n v="32"/>
    <n v="53"/>
    <n v="1696"/>
    <n v="848"/>
    <n v="0.5"/>
    <x v="1"/>
  </r>
  <r>
    <x v="4"/>
    <n v="1185732"/>
    <x v="68"/>
    <x v="6"/>
    <x v="4"/>
    <x v="1"/>
    <x v="0"/>
    <x v="0"/>
    <x v="3"/>
    <x v="3"/>
    <x v="1"/>
    <x v="1"/>
    <n v="24"/>
    <n v="63"/>
    <n v="1512"/>
    <n v="771.12"/>
    <n v="0.51"/>
    <x v="1"/>
  </r>
  <r>
    <x v="3"/>
    <n v="1185732"/>
    <x v="165"/>
    <x v="0"/>
    <x v="0"/>
    <x v="0"/>
    <x v="0"/>
    <x v="0"/>
    <x v="10"/>
    <x v="10"/>
    <x v="1"/>
    <x v="0"/>
    <n v="71"/>
    <n v="81"/>
    <n v="5751"/>
    <n v="3048.03"/>
    <n v="0.53"/>
    <x v="1"/>
  </r>
  <r>
    <x v="3"/>
    <n v="1185732"/>
    <x v="16"/>
    <x v="2"/>
    <x v="1"/>
    <x v="0"/>
    <x v="0"/>
    <x v="0"/>
    <x v="10"/>
    <x v="10"/>
    <x v="0"/>
    <x v="1"/>
    <n v="64"/>
    <n v="126"/>
    <n v="8064"/>
    <n v="4838.3999999999996"/>
    <n v="0.6"/>
    <x v="1"/>
  </r>
  <r>
    <x v="3"/>
    <n v="1185732"/>
    <x v="16"/>
    <x v="2"/>
    <x v="1"/>
    <x v="0"/>
    <x v="0"/>
    <x v="0"/>
    <x v="10"/>
    <x v="10"/>
    <x v="0"/>
    <x v="2"/>
    <n v="55"/>
    <n v="81"/>
    <n v="4455"/>
    <n v="2583.9"/>
    <n v="0.57999999999999996"/>
    <x v="1"/>
  </r>
  <r>
    <x v="3"/>
    <n v="1185732"/>
    <x v="16"/>
    <x v="2"/>
    <x v="1"/>
    <x v="0"/>
    <x v="0"/>
    <x v="0"/>
    <x v="10"/>
    <x v="10"/>
    <x v="1"/>
    <x v="1"/>
    <n v="57"/>
    <n v="96"/>
    <n v="5472"/>
    <n v="2626.56"/>
    <n v="0.48"/>
    <x v="1"/>
  </r>
  <r>
    <x v="3"/>
    <n v="1185732"/>
    <x v="165"/>
    <x v="0"/>
    <x v="0"/>
    <x v="0"/>
    <x v="0"/>
    <x v="0"/>
    <x v="10"/>
    <x v="10"/>
    <x v="1"/>
    <x v="0"/>
    <n v="54"/>
    <n v="90"/>
    <n v="4860"/>
    <n v="2235.6"/>
    <n v="0.46"/>
    <x v="0"/>
  </r>
  <r>
    <x v="3"/>
    <n v="1185732"/>
    <x v="16"/>
    <x v="2"/>
    <x v="1"/>
    <x v="0"/>
    <x v="0"/>
    <x v="0"/>
    <x v="10"/>
    <x v="10"/>
    <x v="0"/>
    <x v="1"/>
    <n v="54"/>
    <n v="140"/>
    <n v="7560"/>
    <n v="3780"/>
    <n v="0.5"/>
    <x v="0"/>
  </r>
  <r>
    <x v="3"/>
    <n v="1185732"/>
    <x v="16"/>
    <x v="2"/>
    <x v="1"/>
    <x v="0"/>
    <x v="0"/>
    <x v="0"/>
    <x v="10"/>
    <x v="10"/>
    <x v="0"/>
    <x v="2"/>
    <n v="47"/>
    <n v="98"/>
    <n v="4606"/>
    <n v="2256.94"/>
    <n v="0.49"/>
    <x v="0"/>
  </r>
  <r>
    <x v="3"/>
    <n v="1185732"/>
    <x v="16"/>
    <x v="2"/>
    <x v="1"/>
    <x v="0"/>
    <x v="0"/>
    <x v="0"/>
    <x v="10"/>
    <x v="10"/>
    <x v="1"/>
    <x v="1"/>
    <n v="46"/>
    <n v="102"/>
    <n v="4692"/>
    <n v="1736.04"/>
    <n v="0.37"/>
    <x v="0"/>
  </r>
  <r>
    <x v="4"/>
    <n v="1185732"/>
    <x v="68"/>
    <x v="6"/>
    <x v="4"/>
    <x v="1"/>
    <x v="0"/>
    <x v="0"/>
    <x v="11"/>
    <x v="11"/>
    <x v="0"/>
    <x v="0"/>
    <n v="45"/>
    <n v="175"/>
    <n v="78750"/>
    <n v="23625"/>
    <n v="0.3"/>
    <x v="2"/>
  </r>
  <r>
    <x v="4"/>
    <n v="1185732"/>
    <x v="69"/>
    <x v="4"/>
    <x v="5"/>
    <x v="1"/>
    <x v="0"/>
    <x v="0"/>
    <x v="11"/>
    <x v="11"/>
    <x v="0"/>
    <x v="1"/>
    <n v="35"/>
    <n v="495"/>
    <n v="173250"/>
    <n v="60637.5"/>
    <n v="0.35"/>
    <x v="2"/>
  </r>
  <r>
    <x v="4"/>
    <n v="1185732"/>
    <x v="69"/>
    <x v="4"/>
    <x v="5"/>
    <x v="1"/>
    <x v="0"/>
    <x v="0"/>
    <x v="11"/>
    <x v="11"/>
    <x v="0"/>
    <x v="2"/>
    <n v="35"/>
    <n v="200"/>
    <n v="70000"/>
    <n v="24500"/>
    <n v="0.35"/>
    <x v="2"/>
  </r>
  <r>
    <x v="4"/>
    <n v="1185732"/>
    <x v="69"/>
    <x v="4"/>
    <x v="5"/>
    <x v="1"/>
    <x v="0"/>
    <x v="0"/>
    <x v="11"/>
    <x v="11"/>
    <x v="0"/>
    <x v="0"/>
    <n v="45"/>
    <n v="125"/>
    <n v="56250"/>
    <n v="16875"/>
    <n v="0.3"/>
    <x v="2"/>
  </r>
  <r>
    <x v="4"/>
    <n v="1185732"/>
    <x v="70"/>
    <x v="1"/>
    <x v="6"/>
    <x v="2"/>
    <x v="0"/>
    <x v="0"/>
    <x v="11"/>
    <x v="11"/>
    <x v="0"/>
    <x v="1"/>
    <n v="35"/>
    <n v="475"/>
    <n v="166250"/>
    <n v="58187.5"/>
    <n v="0.35"/>
    <x v="2"/>
  </r>
  <r>
    <x v="4"/>
    <n v="1185732"/>
    <x v="70"/>
    <x v="1"/>
    <x v="6"/>
    <x v="2"/>
    <x v="0"/>
    <x v="0"/>
    <x v="11"/>
    <x v="11"/>
    <x v="0"/>
    <x v="2"/>
    <n v="35"/>
    <n v="175"/>
    <n v="61250"/>
    <n v="21437.5"/>
    <n v="0.35"/>
    <x v="2"/>
  </r>
  <r>
    <x v="4"/>
    <n v="1185732"/>
    <x v="70"/>
    <x v="1"/>
    <x v="6"/>
    <x v="2"/>
    <x v="0"/>
    <x v="0"/>
    <x v="11"/>
    <x v="11"/>
    <x v="0"/>
    <x v="0"/>
    <n v="45"/>
    <n v="100"/>
    <n v="45000"/>
    <n v="13500"/>
    <n v="0.3"/>
    <x v="2"/>
  </r>
  <r>
    <x v="4"/>
    <n v="1185732"/>
    <x v="71"/>
    <x v="2"/>
    <x v="7"/>
    <x v="2"/>
    <x v="0"/>
    <x v="0"/>
    <x v="11"/>
    <x v="11"/>
    <x v="0"/>
    <x v="1"/>
    <n v="50"/>
    <n v="520"/>
    <n v="260000"/>
    <n v="91000"/>
    <n v="0.35"/>
    <x v="2"/>
  </r>
  <r>
    <x v="4"/>
    <n v="1185732"/>
    <x v="71"/>
    <x v="2"/>
    <x v="7"/>
    <x v="2"/>
    <x v="0"/>
    <x v="0"/>
    <x v="11"/>
    <x v="11"/>
    <x v="0"/>
    <x v="2"/>
    <n v="45"/>
    <n v="225"/>
    <n v="101250"/>
    <n v="35437.5"/>
    <n v="0.35"/>
    <x v="2"/>
  </r>
  <r>
    <x v="4"/>
    <n v="1185732"/>
    <x v="71"/>
    <x v="2"/>
    <x v="7"/>
    <x v="2"/>
    <x v="0"/>
    <x v="0"/>
    <x v="11"/>
    <x v="11"/>
    <x v="0"/>
    <x v="0"/>
    <n v="50"/>
    <n v="225"/>
    <n v="112500"/>
    <n v="33750"/>
    <n v="0.3"/>
    <x v="2"/>
  </r>
  <r>
    <x v="4"/>
    <n v="1185732"/>
    <x v="72"/>
    <x v="0"/>
    <x v="8"/>
    <x v="2"/>
    <x v="0"/>
    <x v="0"/>
    <x v="11"/>
    <x v="11"/>
    <x v="0"/>
    <x v="1"/>
    <n v="50"/>
    <n v="600"/>
    <n v="300000"/>
    <n v="105000"/>
    <n v="0.35"/>
    <x v="2"/>
  </r>
  <r>
    <x v="4"/>
    <n v="1185732"/>
    <x v="72"/>
    <x v="0"/>
    <x v="8"/>
    <x v="2"/>
    <x v="0"/>
    <x v="0"/>
    <x v="11"/>
    <x v="11"/>
    <x v="0"/>
    <x v="2"/>
    <n v="45"/>
    <n v="350"/>
    <n v="157500"/>
    <n v="55125"/>
    <n v="0.35"/>
    <x v="2"/>
  </r>
  <r>
    <x v="4"/>
    <n v="1185732"/>
    <x v="72"/>
    <x v="0"/>
    <x v="8"/>
    <x v="2"/>
    <x v="0"/>
    <x v="0"/>
    <x v="11"/>
    <x v="11"/>
    <x v="0"/>
    <x v="0"/>
    <n v="50"/>
    <n v="250"/>
    <n v="125000"/>
    <n v="37500"/>
    <n v="0.3"/>
    <x v="2"/>
  </r>
  <r>
    <x v="4"/>
    <n v="1185732"/>
    <x v="73"/>
    <x v="0"/>
    <x v="9"/>
    <x v="3"/>
    <x v="0"/>
    <x v="0"/>
    <x v="11"/>
    <x v="11"/>
    <x v="0"/>
    <x v="1"/>
    <n v="50"/>
    <n v="625"/>
    <n v="312500"/>
    <n v="109375"/>
    <n v="0.35"/>
    <x v="2"/>
  </r>
  <r>
    <x v="4"/>
    <n v="1185732"/>
    <x v="73"/>
    <x v="0"/>
    <x v="9"/>
    <x v="3"/>
    <x v="0"/>
    <x v="0"/>
    <x v="11"/>
    <x v="11"/>
    <x v="0"/>
    <x v="2"/>
    <n v="45"/>
    <n v="375"/>
    <n v="168750"/>
    <n v="59062.5"/>
    <n v="0.35"/>
    <x v="2"/>
  </r>
  <r>
    <x v="4"/>
    <n v="1185732"/>
    <x v="73"/>
    <x v="0"/>
    <x v="9"/>
    <x v="3"/>
    <x v="0"/>
    <x v="0"/>
    <x v="11"/>
    <x v="11"/>
    <x v="0"/>
    <x v="0"/>
    <n v="50"/>
    <n v="275"/>
    <n v="137500"/>
    <n v="41250"/>
    <n v="0.3"/>
    <x v="2"/>
  </r>
  <r>
    <x v="4"/>
    <n v="1185732"/>
    <x v="74"/>
    <x v="4"/>
    <x v="10"/>
    <x v="3"/>
    <x v="0"/>
    <x v="0"/>
    <x v="11"/>
    <x v="11"/>
    <x v="0"/>
    <x v="1"/>
    <n v="50"/>
    <n v="600"/>
    <n v="300000"/>
    <n v="105000"/>
    <n v="0.35"/>
    <x v="2"/>
  </r>
  <r>
    <x v="4"/>
    <n v="1185732"/>
    <x v="74"/>
    <x v="4"/>
    <x v="10"/>
    <x v="3"/>
    <x v="0"/>
    <x v="0"/>
    <x v="11"/>
    <x v="11"/>
    <x v="0"/>
    <x v="2"/>
    <n v="45"/>
    <n v="375"/>
    <n v="168750"/>
    <n v="59062.5"/>
    <n v="0.35"/>
    <x v="2"/>
  </r>
  <r>
    <x v="4"/>
    <n v="1185732"/>
    <x v="74"/>
    <x v="4"/>
    <x v="10"/>
    <x v="3"/>
    <x v="0"/>
    <x v="0"/>
    <x v="11"/>
    <x v="11"/>
    <x v="0"/>
    <x v="0"/>
    <n v="50"/>
    <n v="175"/>
    <n v="87500"/>
    <n v="26250"/>
    <n v="0.3"/>
    <x v="2"/>
  </r>
  <r>
    <x v="4"/>
    <n v="1185732"/>
    <x v="75"/>
    <x v="6"/>
    <x v="11"/>
    <x v="3"/>
    <x v="0"/>
    <x v="0"/>
    <x v="11"/>
    <x v="11"/>
    <x v="0"/>
    <x v="1"/>
    <n v="50"/>
    <n v="475"/>
    <n v="237500"/>
    <n v="83125"/>
    <n v="0.35"/>
    <x v="2"/>
  </r>
  <r>
    <x v="4"/>
    <n v="1185732"/>
    <x v="75"/>
    <x v="6"/>
    <x v="11"/>
    <x v="3"/>
    <x v="0"/>
    <x v="0"/>
    <x v="11"/>
    <x v="11"/>
    <x v="0"/>
    <x v="2"/>
    <n v="45"/>
    <n v="275"/>
    <n v="123750"/>
    <n v="43312.5"/>
    <n v="0.35"/>
    <x v="2"/>
  </r>
  <r>
    <x v="4"/>
    <n v="1185732"/>
    <x v="75"/>
    <x v="6"/>
    <x v="11"/>
    <x v="3"/>
    <x v="0"/>
    <x v="0"/>
    <x v="11"/>
    <x v="11"/>
    <x v="0"/>
    <x v="0"/>
    <n v="50"/>
    <n v="150"/>
    <n v="75000"/>
    <n v="22500"/>
    <n v="0.3"/>
    <x v="2"/>
  </r>
  <r>
    <x v="4"/>
    <n v="1185732"/>
    <x v="76"/>
    <x v="3"/>
    <x v="0"/>
    <x v="0"/>
    <x v="0"/>
    <x v="0"/>
    <x v="11"/>
    <x v="11"/>
    <x v="0"/>
    <x v="1"/>
    <n v="55"/>
    <n v="425"/>
    <n v="233750"/>
    <n v="81812.5"/>
    <n v="0.35"/>
    <x v="2"/>
  </r>
  <r>
    <x v="4"/>
    <n v="1185732"/>
    <x v="76"/>
    <x v="3"/>
    <x v="0"/>
    <x v="0"/>
    <x v="0"/>
    <x v="0"/>
    <x v="11"/>
    <x v="11"/>
    <x v="0"/>
    <x v="2"/>
    <n v="50"/>
    <n v="250"/>
    <n v="125000"/>
    <n v="43750"/>
    <n v="0.35"/>
    <x v="2"/>
  </r>
  <r>
    <x v="4"/>
    <n v="1185732"/>
    <x v="76"/>
    <x v="3"/>
    <x v="0"/>
    <x v="0"/>
    <x v="0"/>
    <x v="0"/>
    <x v="11"/>
    <x v="11"/>
    <x v="0"/>
    <x v="0"/>
    <n v="60"/>
    <n v="125"/>
    <n v="75000"/>
    <n v="22500"/>
    <n v="0.3"/>
    <x v="2"/>
  </r>
  <r>
    <x v="4"/>
    <n v="1185732"/>
    <x v="68"/>
    <x v="6"/>
    <x v="4"/>
    <x v="1"/>
    <x v="0"/>
    <x v="0"/>
    <x v="11"/>
    <x v="11"/>
    <x v="1"/>
    <x v="2"/>
    <n v="29"/>
    <n v="30"/>
    <n v="870"/>
    <n v="461.1"/>
    <n v="0.53"/>
    <x v="1"/>
  </r>
  <r>
    <x v="4"/>
    <n v="1185732"/>
    <x v="68"/>
    <x v="6"/>
    <x v="4"/>
    <x v="1"/>
    <x v="0"/>
    <x v="0"/>
    <x v="11"/>
    <x v="11"/>
    <x v="1"/>
    <x v="0"/>
    <n v="32"/>
    <n v="74"/>
    <n v="2368"/>
    <n v="1255.04"/>
    <n v="0.53"/>
    <x v="1"/>
  </r>
  <r>
    <x v="4"/>
    <n v="1185732"/>
    <x v="69"/>
    <x v="4"/>
    <x v="5"/>
    <x v="1"/>
    <x v="0"/>
    <x v="0"/>
    <x v="11"/>
    <x v="11"/>
    <x v="0"/>
    <x v="1"/>
    <n v="32"/>
    <n v="144"/>
    <n v="4608"/>
    <n v="2119.6799999999998"/>
    <n v="0.46"/>
    <x v="1"/>
  </r>
  <r>
    <x v="4"/>
    <n v="1185732"/>
    <x v="69"/>
    <x v="4"/>
    <x v="5"/>
    <x v="1"/>
    <x v="0"/>
    <x v="0"/>
    <x v="11"/>
    <x v="11"/>
    <x v="0"/>
    <x v="2"/>
    <n v="32"/>
    <n v="58"/>
    <n v="1856"/>
    <n v="909.44"/>
    <n v="0.49"/>
    <x v="1"/>
  </r>
  <r>
    <x v="4"/>
    <n v="1185732"/>
    <x v="69"/>
    <x v="4"/>
    <x v="5"/>
    <x v="1"/>
    <x v="0"/>
    <x v="0"/>
    <x v="11"/>
    <x v="11"/>
    <x v="1"/>
    <x v="1"/>
    <n v="24"/>
    <n v="59"/>
    <n v="1416"/>
    <n v="750.48"/>
    <n v="0.53"/>
    <x v="1"/>
  </r>
  <r>
    <x v="4"/>
    <n v="1185732"/>
    <x v="69"/>
    <x v="4"/>
    <x v="5"/>
    <x v="1"/>
    <x v="0"/>
    <x v="0"/>
    <x v="11"/>
    <x v="11"/>
    <x v="1"/>
    <x v="2"/>
    <n v="27"/>
    <n v="22"/>
    <n v="594"/>
    <n v="308.88"/>
    <n v="0.52"/>
    <x v="1"/>
  </r>
  <r>
    <x v="4"/>
    <n v="1185732"/>
    <x v="69"/>
    <x v="4"/>
    <x v="5"/>
    <x v="1"/>
    <x v="0"/>
    <x v="0"/>
    <x v="11"/>
    <x v="11"/>
    <x v="0"/>
    <x v="0"/>
    <n v="43"/>
    <n v="34"/>
    <n v="1462"/>
    <n v="657.9"/>
    <n v="0.45"/>
    <x v="1"/>
  </r>
  <r>
    <x v="4"/>
    <n v="1185732"/>
    <x v="69"/>
    <x v="4"/>
    <x v="5"/>
    <x v="1"/>
    <x v="0"/>
    <x v="0"/>
    <x v="11"/>
    <x v="11"/>
    <x v="1"/>
    <x v="0"/>
    <n v="32"/>
    <n v="61"/>
    <n v="1952"/>
    <n v="976"/>
    <n v="0.5"/>
    <x v="1"/>
  </r>
  <r>
    <x v="4"/>
    <n v="1185732"/>
    <x v="70"/>
    <x v="1"/>
    <x v="6"/>
    <x v="2"/>
    <x v="0"/>
    <x v="0"/>
    <x v="11"/>
    <x v="11"/>
    <x v="0"/>
    <x v="1"/>
    <n v="34"/>
    <n v="133"/>
    <n v="4522"/>
    <n v="2261"/>
    <n v="0.5"/>
    <x v="1"/>
  </r>
  <r>
    <x v="4"/>
    <n v="1185732"/>
    <x v="70"/>
    <x v="1"/>
    <x v="6"/>
    <x v="2"/>
    <x v="0"/>
    <x v="0"/>
    <x v="11"/>
    <x v="11"/>
    <x v="0"/>
    <x v="2"/>
    <n v="33"/>
    <n v="51"/>
    <n v="1683"/>
    <n v="774.18"/>
    <n v="0.46"/>
    <x v="1"/>
  </r>
  <r>
    <x v="4"/>
    <n v="1185732"/>
    <x v="70"/>
    <x v="1"/>
    <x v="6"/>
    <x v="2"/>
    <x v="0"/>
    <x v="0"/>
    <x v="11"/>
    <x v="11"/>
    <x v="1"/>
    <x v="1"/>
    <n v="24"/>
    <n v="51"/>
    <n v="1224"/>
    <n v="612"/>
    <n v="0.5"/>
    <x v="1"/>
  </r>
  <r>
    <x v="4"/>
    <n v="1185732"/>
    <x v="70"/>
    <x v="1"/>
    <x v="6"/>
    <x v="2"/>
    <x v="0"/>
    <x v="0"/>
    <x v="11"/>
    <x v="11"/>
    <x v="1"/>
    <x v="2"/>
    <n v="27"/>
    <n v="27"/>
    <n v="729"/>
    <n v="371.79"/>
    <n v="0.51"/>
    <x v="1"/>
  </r>
  <r>
    <x v="4"/>
    <n v="1185732"/>
    <x v="70"/>
    <x v="1"/>
    <x v="6"/>
    <x v="2"/>
    <x v="0"/>
    <x v="0"/>
    <x v="11"/>
    <x v="11"/>
    <x v="0"/>
    <x v="0"/>
    <n v="44"/>
    <n v="27"/>
    <n v="1188"/>
    <n v="522.72"/>
    <n v="0.44"/>
    <x v="1"/>
  </r>
  <r>
    <x v="4"/>
    <n v="1185732"/>
    <x v="70"/>
    <x v="1"/>
    <x v="6"/>
    <x v="2"/>
    <x v="0"/>
    <x v="0"/>
    <x v="11"/>
    <x v="11"/>
    <x v="1"/>
    <x v="0"/>
    <n v="33"/>
    <n v="68"/>
    <n v="2244"/>
    <n v="1211.76"/>
    <n v="0.54"/>
    <x v="1"/>
  </r>
  <r>
    <x v="4"/>
    <n v="1185732"/>
    <x v="71"/>
    <x v="2"/>
    <x v="7"/>
    <x v="2"/>
    <x v="0"/>
    <x v="0"/>
    <x v="11"/>
    <x v="11"/>
    <x v="0"/>
    <x v="1"/>
    <n v="48"/>
    <n v="130"/>
    <n v="6240"/>
    <n v="2932.8"/>
    <n v="0.47"/>
    <x v="1"/>
  </r>
  <r>
    <x v="4"/>
    <n v="1185732"/>
    <x v="71"/>
    <x v="2"/>
    <x v="7"/>
    <x v="2"/>
    <x v="0"/>
    <x v="0"/>
    <x v="11"/>
    <x v="11"/>
    <x v="0"/>
    <x v="2"/>
    <n v="41"/>
    <n v="68"/>
    <n v="2788"/>
    <n v="1394"/>
    <n v="0.5"/>
    <x v="1"/>
  </r>
  <r>
    <x v="4"/>
    <n v="1185732"/>
    <x v="71"/>
    <x v="2"/>
    <x v="7"/>
    <x v="2"/>
    <x v="0"/>
    <x v="0"/>
    <x v="11"/>
    <x v="11"/>
    <x v="1"/>
    <x v="1"/>
    <n v="38"/>
    <n v="75"/>
    <n v="2850"/>
    <n v="1425"/>
    <n v="0.5"/>
    <x v="1"/>
  </r>
  <r>
    <x v="4"/>
    <n v="1185732"/>
    <x v="71"/>
    <x v="2"/>
    <x v="7"/>
    <x v="2"/>
    <x v="0"/>
    <x v="0"/>
    <x v="11"/>
    <x v="11"/>
    <x v="1"/>
    <x v="2"/>
    <n v="38"/>
    <n v="56"/>
    <n v="2128"/>
    <n v="1064"/>
    <n v="0.5"/>
    <x v="1"/>
  </r>
  <r>
    <x v="4"/>
    <n v="1185732"/>
    <x v="71"/>
    <x v="2"/>
    <x v="7"/>
    <x v="2"/>
    <x v="0"/>
    <x v="0"/>
    <x v="11"/>
    <x v="11"/>
    <x v="0"/>
    <x v="0"/>
    <n v="47"/>
    <n v="68"/>
    <n v="3196"/>
    <n v="1310.3599999999999"/>
    <n v="0.41"/>
    <x v="1"/>
  </r>
  <r>
    <x v="4"/>
    <n v="1185732"/>
    <x v="71"/>
    <x v="2"/>
    <x v="7"/>
    <x v="2"/>
    <x v="0"/>
    <x v="0"/>
    <x v="11"/>
    <x v="11"/>
    <x v="1"/>
    <x v="0"/>
    <n v="51"/>
    <n v="102"/>
    <n v="5202"/>
    <n v="2705.04"/>
    <n v="0.52"/>
    <x v="1"/>
  </r>
  <r>
    <x v="4"/>
    <n v="1185732"/>
    <x v="72"/>
    <x v="0"/>
    <x v="8"/>
    <x v="2"/>
    <x v="0"/>
    <x v="0"/>
    <x v="11"/>
    <x v="11"/>
    <x v="0"/>
    <x v="1"/>
    <n v="45"/>
    <n v="156"/>
    <n v="7020"/>
    <n v="3229.2"/>
    <n v="0.46"/>
    <x v="1"/>
  </r>
  <r>
    <x v="4"/>
    <n v="1185732"/>
    <x v="72"/>
    <x v="0"/>
    <x v="8"/>
    <x v="2"/>
    <x v="0"/>
    <x v="0"/>
    <x v="11"/>
    <x v="11"/>
    <x v="0"/>
    <x v="2"/>
    <n v="44"/>
    <n v="105"/>
    <n v="4620"/>
    <n v="2125.1999999999998"/>
    <n v="0.46"/>
    <x v="1"/>
  </r>
  <r>
    <x v="4"/>
    <n v="1185732"/>
    <x v="72"/>
    <x v="0"/>
    <x v="8"/>
    <x v="2"/>
    <x v="0"/>
    <x v="0"/>
    <x v="11"/>
    <x v="11"/>
    <x v="1"/>
    <x v="1"/>
    <n v="38"/>
    <n v="69"/>
    <n v="2622"/>
    <n v="1389.66"/>
    <n v="0.53"/>
    <x v="1"/>
  </r>
  <r>
    <x v="4"/>
    <n v="1185732"/>
    <x v="72"/>
    <x v="0"/>
    <x v="8"/>
    <x v="2"/>
    <x v="0"/>
    <x v="0"/>
    <x v="11"/>
    <x v="11"/>
    <x v="1"/>
    <x v="2"/>
    <n v="39"/>
    <n v="65"/>
    <n v="2535"/>
    <n v="1368.9"/>
    <n v="0.54"/>
    <x v="1"/>
  </r>
  <r>
    <x v="4"/>
    <n v="1185732"/>
    <x v="72"/>
    <x v="0"/>
    <x v="8"/>
    <x v="2"/>
    <x v="0"/>
    <x v="0"/>
    <x v="11"/>
    <x v="11"/>
    <x v="0"/>
    <x v="0"/>
    <n v="46"/>
    <n v="65"/>
    <n v="2990"/>
    <n v="1345.5"/>
    <n v="0.45"/>
    <x v="1"/>
  </r>
  <r>
    <x v="4"/>
    <n v="1185732"/>
    <x v="72"/>
    <x v="0"/>
    <x v="8"/>
    <x v="2"/>
    <x v="0"/>
    <x v="0"/>
    <x v="11"/>
    <x v="11"/>
    <x v="1"/>
    <x v="0"/>
    <n v="50"/>
    <n v="120"/>
    <n v="6000"/>
    <n v="3000"/>
    <n v="0.5"/>
    <x v="1"/>
  </r>
  <r>
    <x v="4"/>
    <n v="1185732"/>
    <x v="73"/>
    <x v="0"/>
    <x v="9"/>
    <x v="3"/>
    <x v="0"/>
    <x v="0"/>
    <x v="11"/>
    <x v="11"/>
    <x v="0"/>
    <x v="1"/>
    <n v="47"/>
    <n v="188"/>
    <n v="8836"/>
    <n v="4152.92"/>
    <n v="0.47"/>
    <x v="1"/>
  </r>
  <r>
    <x v="4"/>
    <n v="1185732"/>
    <x v="73"/>
    <x v="0"/>
    <x v="9"/>
    <x v="3"/>
    <x v="0"/>
    <x v="0"/>
    <x v="11"/>
    <x v="11"/>
    <x v="0"/>
    <x v="2"/>
    <n v="42"/>
    <n v="98"/>
    <n v="4116"/>
    <n v="2058"/>
    <n v="0.5"/>
    <x v="1"/>
  </r>
  <r>
    <x v="4"/>
    <n v="1185732"/>
    <x v="73"/>
    <x v="0"/>
    <x v="9"/>
    <x v="3"/>
    <x v="0"/>
    <x v="0"/>
    <x v="11"/>
    <x v="11"/>
    <x v="1"/>
    <x v="1"/>
    <n v="37"/>
    <n v="81"/>
    <n v="2997"/>
    <n v="1558.44"/>
    <n v="0.52"/>
    <x v="1"/>
  </r>
  <r>
    <x v="4"/>
    <n v="1185732"/>
    <x v="73"/>
    <x v="0"/>
    <x v="9"/>
    <x v="3"/>
    <x v="0"/>
    <x v="0"/>
    <x v="11"/>
    <x v="11"/>
    <x v="1"/>
    <x v="2"/>
    <n v="36"/>
    <n v="63"/>
    <n v="2268"/>
    <n v="1224.72"/>
    <n v="0.54"/>
    <x v="1"/>
  </r>
  <r>
    <x v="4"/>
    <n v="1185732"/>
    <x v="73"/>
    <x v="0"/>
    <x v="9"/>
    <x v="3"/>
    <x v="0"/>
    <x v="0"/>
    <x v="11"/>
    <x v="11"/>
    <x v="0"/>
    <x v="0"/>
    <n v="48"/>
    <n v="74"/>
    <n v="3552"/>
    <n v="1527.36"/>
    <n v="0.43"/>
    <x v="1"/>
  </r>
  <r>
    <x v="4"/>
    <n v="1185732"/>
    <x v="73"/>
    <x v="0"/>
    <x v="9"/>
    <x v="3"/>
    <x v="0"/>
    <x v="0"/>
    <x v="11"/>
    <x v="11"/>
    <x v="1"/>
    <x v="0"/>
    <n v="54"/>
    <n v="131"/>
    <n v="7074"/>
    <n v="3749.22"/>
    <n v="0.53"/>
    <x v="1"/>
  </r>
  <r>
    <x v="4"/>
    <n v="1185732"/>
    <x v="74"/>
    <x v="4"/>
    <x v="10"/>
    <x v="3"/>
    <x v="0"/>
    <x v="0"/>
    <x v="11"/>
    <x v="11"/>
    <x v="0"/>
    <x v="1"/>
    <n v="47"/>
    <n v="180"/>
    <n v="8460"/>
    <n v="4060.8"/>
    <n v="0.48"/>
    <x v="1"/>
  </r>
  <r>
    <x v="4"/>
    <n v="1185732"/>
    <x v="74"/>
    <x v="4"/>
    <x v="10"/>
    <x v="3"/>
    <x v="0"/>
    <x v="0"/>
    <x v="11"/>
    <x v="11"/>
    <x v="0"/>
    <x v="2"/>
    <n v="42"/>
    <n v="101"/>
    <n v="4242"/>
    <n v="1993.74"/>
    <n v="0.47"/>
    <x v="1"/>
  </r>
  <r>
    <x v="4"/>
    <n v="1185732"/>
    <x v="74"/>
    <x v="4"/>
    <x v="10"/>
    <x v="3"/>
    <x v="0"/>
    <x v="0"/>
    <x v="11"/>
    <x v="11"/>
    <x v="1"/>
    <x v="1"/>
    <n v="37"/>
    <n v="75"/>
    <n v="2775"/>
    <n v="1498.5"/>
    <n v="0.54"/>
    <x v="1"/>
  </r>
  <r>
    <x v="4"/>
    <n v="1185732"/>
    <x v="74"/>
    <x v="4"/>
    <x v="10"/>
    <x v="3"/>
    <x v="0"/>
    <x v="0"/>
    <x v="11"/>
    <x v="11"/>
    <x v="1"/>
    <x v="2"/>
    <n v="36"/>
    <n v="52"/>
    <n v="1872"/>
    <n v="954.72"/>
    <n v="0.51"/>
    <x v="1"/>
  </r>
  <r>
    <x v="4"/>
    <n v="1185732"/>
    <x v="74"/>
    <x v="4"/>
    <x v="10"/>
    <x v="3"/>
    <x v="0"/>
    <x v="0"/>
    <x v="11"/>
    <x v="11"/>
    <x v="0"/>
    <x v="0"/>
    <n v="46"/>
    <n v="46"/>
    <n v="2116"/>
    <n v="909.88"/>
    <n v="0.43"/>
    <x v="1"/>
  </r>
  <r>
    <x v="4"/>
    <n v="1185732"/>
    <x v="74"/>
    <x v="4"/>
    <x v="10"/>
    <x v="3"/>
    <x v="0"/>
    <x v="0"/>
    <x v="11"/>
    <x v="11"/>
    <x v="1"/>
    <x v="0"/>
    <n v="52"/>
    <n v="105"/>
    <n v="5460"/>
    <n v="2893.8"/>
    <n v="0.53"/>
    <x v="1"/>
  </r>
  <r>
    <x v="4"/>
    <n v="1185732"/>
    <x v="75"/>
    <x v="6"/>
    <x v="11"/>
    <x v="3"/>
    <x v="0"/>
    <x v="0"/>
    <x v="11"/>
    <x v="11"/>
    <x v="0"/>
    <x v="1"/>
    <n v="46"/>
    <n v="124"/>
    <n v="5704"/>
    <n v="2794.96"/>
    <n v="0.49"/>
    <x v="1"/>
  </r>
  <r>
    <x v="4"/>
    <n v="1185732"/>
    <x v="75"/>
    <x v="6"/>
    <x v="11"/>
    <x v="3"/>
    <x v="0"/>
    <x v="0"/>
    <x v="11"/>
    <x v="11"/>
    <x v="0"/>
    <x v="2"/>
    <n v="41"/>
    <n v="72"/>
    <n v="2952"/>
    <n v="1476"/>
    <n v="0.5"/>
    <x v="1"/>
  </r>
  <r>
    <x v="4"/>
    <n v="1185732"/>
    <x v="75"/>
    <x v="6"/>
    <x v="11"/>
    <x v="3"/>
    <x v="0"/>
    <x v="0"/>
    <x v="11"/>
    <x v="11"/>
    <x v="1"/>
    <x v="1"/>
    <n v="39"/>
    <n v="51"/>
    <n v="1989"/>
    <n v="1054.17"/>
    <n v="0.53"/>
    <x v="1"/>
  </r>
  <r>
    <x v="4"/>
    <n v="1185732"/>
    <x v="75"/>
    <x v="6"/>
    <x v="11"/>
    <x v="3"/>
    <x v="0"/>
    <x v="0"/>
    <x v="11"/>
    <x v="11"/>
    <x v="1"/>
    <x v="2"/>
    <n v="37"/>
    <n v="38"/>
    <n v="1406"/>
    <n v="745.18"/>
    <n v="0.53"/>
    <x v="1"/>
  </r>
  <r>
    <x v="4"/>
    <n v="1185732"/>
    <x v="75"/>
    <x v="6"/>
    <x v="11"/>
    <x v="3"/>
    <x v="0"/>
    <x v="0"/>
    <x v="11"/>
    <x v="11"/>
    <x v="0"/>
    <x v="0"/>
    <n v="47"/>
    <n v="41"/>
    <n v="1927"/>
    <n v="790.07"/>
    <n v="0.41"/>
    <x v="1"/>
  </r>
  <r>
    <x v="4"/>
    <n v="1185732"/>
    <x v="75"/>
    <x v="6"/>
    <x v="11"/>
    <x v="3"/>
    <x v="0"/>
    <x v="0"/>
    <x v="11"/>
    <x v="11"/>
    <x v="1"/>
    <x v="0"/>
    <n v="50"/>
    <n v="73"/>
    <n v="3650"/>
    <n v="1934.5"/>
    <n v="0.53"/>
    <x v="1"/>
  </r>
  <r>
    <x v="4"/>
    <n v="1185732"/>
    <x v="76"/>
    <x v="3"/>
    <x v="0"/>
    <x v="0"/>
    <x v="0"/>
    <x v="0"/>
    <x v="11"/>
    <x v="11"/>
    <x v="0"/>
    <x v="1"/>
    <n v="53"/>
    <n v="119"/>
    <n v="6307"/>
    <n v="2901.22"/>
    <n v="0.46"/>
    <x v="1"/>
  </r>
  <r>
    <x v="4"/>
    <n v="1185732"/>
    <x v="76"/>
    <x v="3"/>
    <x v="0"/>
    <x v="0"/>
    <x v="0"/>
    <x v="0"/>
    <x v="11"/>
    <x v="11"/>
    <x v="0"/>
    <x v="2"/>
    <n v="48"/>
    <n v="63"/>
    <n v="3024"/>
    <n v="1512"/>
    <n v="0.5"/>
    <x v="1"/>
  </r>
  <r>
    <x v="4"/>
    <n v="1185732"/>
    <x v="76"/>
    <x v="3"/>
    <x v="0"/>
    <x v="0"/>
    <x v="0"/>
    <x v="0"/>
    <x v="11"/>
    <x v="11"/>
    <x v="1"/>
    <x v="1"/>
    <n v="46"/>
    <n v="42"/>
    <n v="1932"/>
    <n v="966"/>
    <n v="0.5"/>
    <x v="1"/>
  </r>
  <r>
    <x v="4"/>
    <n v="1185732"/>
    <x v="76"/>
    <x v="3"/>
    <x v="0"/>
    <x v="0"/>
    <x v="0"/>
    <x v="0"/>
    <x v="11"/>
    <x v="11"/>
    <x v="1"/>
    <x v="2"/>
    <n v="48"/>
    <n v="31"/>
    <n v="1488"/>
    <n v="773.76"/>
    <n v="0.52"/>
    <x v="1"/>
  </r>
  <r>
    <x v="4"/>
    <n v="1185732"/>
    <x v="76"/>
    <x v="3"/>
    <x v="0"/>
    <x v="0"/>
    <x v="0"/>
    <x v="0"/>
    <x v="11"/>
    <x v="11"/>
    <x v="0"/>
    <x v="0"/>
    <n v="58"/>
    <n v="38"/>
    <n v="2204"/>
    <n v="903.64"/>
    <n v="0.41"/>
    <x v="1"/>
  </r>
  <r>
    <x v="3"/>
    <n v="1185732"/>
    <x v="181"/>
    <x v="1"/>
    <x v="4"/>
    <x v="1"/>
    <x v="0"/>
    <x v="0"/>
    <x v="6"/>
    <x v="6"/>
    <x v="1"/>
    <x v="2"/>
    <n v="35"/>
    <n v="175"/>
    <n v="61250"/>
    <n v="24500"/>
    <n v="0.4"/>
    <x v="2"/>
  </r>
  <r>
    <x v="3"/>
    <n v="1185732"/>
    <x v="181"/>
    <x v="1"/>
    <x v="4"/>
    <x v="1"/>
    <x v="0"/>
    <x v="0"/>
    <x v="6"/>
    <x v="6"/>
    <x v="0"/>
    <x v="0"/>
    <n v="50"/>
    <n v="250"/>
    <n v="125000"/>
    <n v="50000"/>
    <n v="0.4"/>
    <x v="2"/>
  </r>
  <r>
    <x v="3"/>
    <n v="1185732"/>
    <x v="181"/>
    <x v="1"/>
    <x v="4"/>
    <x v="1"/>
    <x v="0"/>
    <x v="0"/>
    <x v="6"/>
    <x v="6"/>
    <x v="1"/>
    <x v="0"/>
    <n v="25"/>
    <n v="350"/>
    <n v="87500"/>
    <n v="35000"/>
    <n v="0.4"/>
    <x v="2"/>
  </r>
  <r>
    <x v="3"/>
    <n v="1185732"/>
    <x v="182"/>
    <x v="0"/>
    <x v="5"/>
    <x v="1"/>
    <x v="0"/>
    <x v="0"/>
    <x v="6"/>
    <x v="6"/>
    <x v="0"/>
    <x v="1"/>
    <n v="30"/>
    <n v="570"/>
    <n v="171000"/>
    <n v="68400"/>
    <n v="0.4"/>
    <x v="2"/>
  </r>
  <r>
    <x v="3"/>
    <n v="1185732"/>
    <x v="182"/>
    <x v="0"/>
    <x v="5"/>
    <x v="1"/>
    <x v="0"/>
    <x v="0"/>
    <x v="6"/>
    <x v="6"/>
    <x v="0"/>
    <x v="2"/>
    <n v="30"/>
    <n v="275"/>
    <n v="82500"/>
    <n v="33000"/>
    <n v="0.4"/>
    <x v="2"/>
  </r>
  <r>
    <x v="3"/>
    <n v="1185732"/>
    <x v="182"/>
    <x v="0"/>
    <x v="5"/>
    <x v="1"/>
    <x v="0"/>
    <x v="0"/>
    <x v="6"/>
    <x v="6"/>
    <x v="1"/>
    <x v="1"/>
    <n v="20"/>
    <n v="325"/>
    <n v="65000"/>
    <n v="26000"/>
    <n v="0.4"/>
    <x v="2"/>
  </r>
  <r>
    <x v="3"/>
    <n v="1185732"/>
    <x v="182"/>
    <x v="0"/>
    <x v="5"/>
    <x v="1"/>
    <x v="0"/>
    <x v="0"/>
    <x v="6"/>
    <x v="6"/>
    <x v="1"/>
    <x v="2"/>
    <n v="25"/>
    <n v="175"/>
    <n v="43750"/>
    <n v="17500"/>
    <n v="0.4"/>
    <x v="2"/>
  </r>
  <r>
    <x v="3"/>
    <n v="1185732"/>
    <x v="182"/>
    <x v="0"/>
    <x v="5"/>
    <x v="1"/>
    <x v="0"/>
    <x v="0"/>
    <x v="6"/>
    <x v="6"/>
    <x v="0"/>
    <x v="0"/>
    <n v="40"/>
    <n v="225"/>
    <n v="90000"/>
    <n v="36000"/>
    <n v="0.4"/>
    <x v="2"/>
  </r>
  <r>
    <x v="3"/>
    <n v="1185732"/>
    <x v="182"/>
    <x v="0"/>
    <x v="5"/>
    <x v="1"/>
    <x v="0"/>
    <x v="0"/>
    <x v="6"/>
    <x v="6"/>
    <x v="1"/>
    <x v="0"/>
    <n v="30"/>
    <n v="325"/>
    <n v="97500"/>
    <n v="39000"/>
    <n v="0.4"/>
    <x v="2"/>
  </r>
  <r>
    <x v="3"/>
    <n v="1185732"/>
    <x v="183"/>
    <x v="4"/>
    <x v="6"/>
    <x v="2"/>
    <x v="0"/>
    <x v="0"/>
    <x v="6"/>
    <x v="6"/>
    <x v="0"/>
    <x v="1"/>
    <n v="30"/>
    <n v="550"/>
    <n v="165000"/>
    <n v="66000"/>
    <n v="0.4"/>
    <x v="2"/>
  </r>
  <r>
    <x v="3"/>
    <n v="1185732"/>
    <x v="183"/>
    <x v="4"/>
    <x v="6"/>
    <x v="2"/>
    <x v="0"/>
    <x v="0"/>
    <x v="6"/>
    <x v="6"/>
    <x v="0"/>
    <x v="2"/>
    <n v="30"/>
    <n v="250"/>
    <n v="75000"/>
    <n v="30000"/>
    <n v="0.4"/>
    <x v="2"/>
  </r>
  <r>
    <x v="3"/>
    <n v="1185732"/>
    <x v="183"/>
    <x v="4"/>
    <x v="6"/>
    <x v="2"/>
    <x v="0"/>
    <x v="0"/>
    <x v="6"/>
    <x v="6"/>
    <x v="1"/>
    <x v="1"/>
    <n v="20"/>
    <n v="250"/>
    <n v="50000"/>
    <n v="20000"/>
    <n v="0.4"/>
    <x v="2"/>
  </r>
  <r>
    <x v="3"/>
    <n v="1185732"/>
    <x v="183"/>
    <x v="4"/>
    <x v="6"/>
    <x v="2"/>
    <x v="0"/>
    <x v="0"/>
    <x v="6"/>
    <x v="6"/>
    <x v="1"/>
    <x v="2"/>
    <n v="25"/>
    <n v="175"/>
    <n v="43750"/>
    <n v="17500"/>
    <n v="0.4"/>
    <x v="2"/>
  </r>
  <r>
    <x v="3"/>
    <n v="1185732"/>
    <x v="183"/>
    <x v="4"/>
    <x v="6"/>
    <x v="2"/>
    <x v="0"/>
    <x v="0"/>
    <x v="6"/>
    <x v="6"/>
    <x v="0"/>
    <x v="0"/>
    <n v="65"/>
    <n v="200"/>
    <n v="130000"/>
    <n v="52000"/>
    <n v="0.4"/>
    <x v="2"/>
  </r>
  <r>
    <x v="3"/>
    <n v="1185732"/>
    <x v="183"/>
    <x v="4"/>
    <x v="6"/>
    <x v="2"/>
    <x v="0"/>
    <x v="0"/>
    <x v="6"/>
    <x v="6"/>
    <x v="1"/>
    <x v="0"/>
    <n v="50"/>
    <n v="325"/>
    <n v="162500"/>
    <n v="65000"/>
    <n v="0.4"/>
    <x v="2"/>
  </r>
  <r>
    <x v="3"/>
    <n v="1185732"/>
    <x v="184"/>
    <x v="0"/>
    <x v="7"/>
    <x v="2"/>
    <x v="0"/>
    <x v="0"/>
    <x v="6"/>
    <x v="6"/>
    <x v="0"/>
    <x v="1"/>
    <n v="60"/>
    <n v="595"/>
    <n v="357000"/>
    <n v="142800"/>
    <n v="0.4"/>
    <x v="2"/>
  </r>
  <r>
    <x v="3"/>
    <n v="1185732"/>
    <x v="184"/>
    <x v="0"/>
    <x v="7"/>
    <x v="2"/>
    <x v="0"/>
    <x v="0"/>
    <x v="6"/>
    <x v="6"/>
    <x v="0"/>
    <x v="2"/>
    <n v="40"/>
    <n v="300"/>
    <n v="120000"/>
    <n v="48000"/>
    <n v="0.4"/>
    <x v="2"/>
  </r>
  <r>
    <x v="3"/>
    <n v="1185732"/>
    <x v="184"/>
    <x v="0"/>
    <x v="7"/>
    <x v="2"/>
    <x v="0"/>
    <x v="0"/>
    <x v="6"/>
    <x v="6"/>
    <x v="1"/>
    <x v="1"/>
    <n v="35"/>
    <n v="275"/>
    <n v="96250"/>
    <n v="38500"/>
    <n v="0.4"/>
    <x v="2"/>
  </r>
  <r>
    <x v="3"/>
    <n v="1185732"/>
    <x v="184"/>
    <x v="0"/>
    <x v="7"/>
    <x v="2"/>
    <x v="0"/>
    <x v="0"/>
    <x v="6"/>
    <x v="6"/>
    <x v="1"/>
    <x v="2"/>
    <n v="35"/>
    <n v="200"/>
    <n v="70000"/>
    <n v="28000"/>
    <n v="0.4"/>
    <x v="2"/>
  </r>
  <r>
    <x v="3"/>
    <n v="1185732"/>
    <x v="184"/>
    <x v="0"/>
    <x v="7"/>
    <x v="2"/>
    <x v="0"/>
    <x v="0"/>
    <x v="6"/>
    <x v="6"/>
    <x v="0"/>
    <x v="0"/>
    <n v="45"/>
    <n v="225"/>
    <n v="101250"/>
    <n v="40500"/>
    <n v="0.4"/>
    <x v="2"/>
  </r>
  <r>
    <x v="3"/>
    <n v="1185732"/>
    <x v="184"/>
    <x v="0"/>
    <x v="7"/>
    <x v="2"/>
    <x v="0"/>
    <x v="0"/>
    <x v="6"/>
    <x v="6"/>
    <x v="1"/>
    <x v="0"/>
    <n v="55"/>
    <n v="350"/>
    <n v="192500"/>
    <n v="77000"/>
    <n v="0.4"/>
    <x v="2"/>
  </r>
  <r>
    <x v="3"/>
    <n v="1185732"/>
    <x v="185"/>
    <x v="2"/>
    <x v="8"/>
    <x v="2"/>
    <x v="0"/>
    <x v="0"/>
    <x v="6"/>
    <x v="6"/>
    <x v="0"/>
    <x v="1"/>
    <n v="45"/>
    <n v="600"/>
    <n v="270000"/>
    <n v="108000"/>
    <n v="0.4"/>
    <x v="2"/>
  </r>
  <r>
    <x v="3"/>
    <n v="1185732"/>
    <x v="185"/>
    <x v="2"/>
    <x v="8"/>
    <x v="2"/>
    <x v="0"/>
    <x v="0"/>
    <x v="6"/>
    <x v="6"/>
    <x v="0"/>
    <x v="2"/>
    <n v="40"/>
    <n v="425"/>
    <n v="170000"/>
    <n v="68000"/>
    <n v="0.4"/>
    <x v="2"/>
  </r>
  <r>
    <x v="3"/>
    <n v="1185732"/>
    <x v="185"/>
    <x v="2"/>
    <x v="8"/>
    <x v="2"/>
    <x v="0"/>
    <x v="0"/>
    <x v="6"/>
    <x v="6"/>
    <x v="1"/>
    <x v="1"/>
    <n v="35"/>
    <n v="300"/>
    <n v="105000"/>
    <n v="42000"/>
    <n v="0.4"/>
    <x v="2"/>
  </r>
  <r>
    <x v="3"/>
    <n v="1185732"/>
    <x v="185"/>
    <x v="2"/>
    <x v="8"/>
    <x v="2"/>
    <x v="0"/>
    <x v="0"/>
    <x v="6"/>
    <x v="6"/>
    <x v="1"/>
    <x v="2"/>
    <n v="35"/>
    <n v="275"/>
    <n v="96250"/>
    <n v="38500"/>
    <n v="0.4"/>
    <x v="2"/>
  </r>
  <r>
    <x v="3"/>
    <n v="1185732"/>
    <x v="185"/>
    <x v="2"/>
    <x v="8"/>
    <x v="2"/>
    <x v="0"/>
    <x v="0"/>
    <x v="6"/>
    <x v="6"/>
    <x v="0"/>
    <x v="0"/>
    <n v="45"/>
    <n v="275"/>
    <n v="123750"/>
    <n v="49500"/>
    <n v="0.4"/>
    <x v="2"/>
  </r>
  <r>
    <x v="3"/>
    <n v="1185732"/>
    <x v="185"/>
    <x v="2"/>
    <x v="8"/>
    <x v="2"/>
    <x v="0"/>
    <x v="0"/>
    <x v="6"/>
    <x v="6"/>
    <x v="1"/>
    <x v="0"/>
    <n v="65"/>
    <n v="425"/>
    <n v="276250"/>
    <n v="110500"/>
    <n v="0.4"/>
    <x v="2"/>
  </r>
  <r>
    <x v="3"/>
    <n v="1185732"/>
    <x v="186"/>
    <x v="3"/>
    <x v="9"/>
    <x v="3"/>
    <x v="0"/>
    <x v="0"/>
    <x v="6"/>
    <x v="6"/>
    <x v="0"/>
    <x v="1"/>
    <n v="60"/>
    <n v="650"/>
    <n v="390000"/>
    <n v="156000"/>
    <n v="0.4"/>
    <x v="2"/>
  </r>
  <r>
    <x v="3"/>
    <n v="1185732"/>
    <x v="186"/>
    <x v="3"/>
    <x v="9"/>
    <x v="3"/>
    <x v="0"/>
    <x v="0"/>
    <x v="6"/>
    <x v="6"/>
    <x v="0"/>
    <x v="2"/>
    <n v="55"/>
    <n v="400"/>
    <n v="220000"/>
    <n v="88000"/>
    <n v="0.4"/>
    <x v="2"/>
  </r>
  <r>
    <x v="3"/>
    <n v="1185732"/>
    <x v="186"/>
    <x v="3"/>
    <x v="9"/>
    <x v="3"/>
    <x v="0"/>
    <x v="0"/>
    <x v="6"/>
    <x v="6"/>
    <x v="1"/>
    <x v="1"/>
    <n v="50"/>
    <n v="325"/>
    <n v="162500"/>
    <n v="65000"/>
    <n v="0.4"/>
    <x v="2"/>
  </r>
  <r>
    <x v="3"/>
    <n v="1185732"/>
    <x v="186"/>
    <x v="3"/>
    <x v="9"/>
    <x v="3"/>
    <x v="0"/>
    <x v="0"/>
    <x v="6"/>
    <x v="6"/>
    <x v="1"/>
    <x v="2"/>
    <n v="50"/>
    <n v="275"/>
    <n v="137500"/>
    <n v="55000"/>
    <n v="0.4"/>
    <x v="2"/>
  </r>
  <r>
    <x v="3"/>
    <n v="1185732"/>
    <x v="186"/>
    <x v="3"/>
    <x v="9"/>
    <x v="3"/>
    <x v="0"/>
    <x v="0"/>
    <x v="6"/>
    <x v="6"/>
    <x v="0"/>
    <x v="0"/>
    <n v="60"/>
    <n v="300"/>
    <n v="180000"/>
    <n v="72000"/>
    <n v="0.4"/>
    <x v="2"/>
  </r>
  <r>
    <x v="3"/>
    <n v="1185732"/>
    <x v="186"/>
    <x v="3"/>
    <x v="9"/>
    <x v="3"/>
    <x v="0"/>
    <x v="0"/>
    <x v="6"/>
    <x v="6"/>
    <x v="1"/>
    <x v="0"/>
    <n v="65"/>
    <n v="475"/>
    <n v="308750"/>
    <n v="123500"/>
    <n v="0.4"/>
    <x v="2"/>
  </r>
  <r>
    <x v="3"/>
    <n v="1185732"/>
    <x v="187"/>
    <x v="0"/>
    <x v="10"/>
    <x v="3"/>
    <x v="0"/>
    <x v="0"/>
    <x v="6"/>
    <x v="6"/>
    <x v="0"/>
    <x v="1"/>
    <n v="50"/>
    <n v="525"/>
    <n v="262500"/>
    <n v="105000"/>
    <n v="0.4"/>
    <x v="2"/>
  </r>
  <r>
    <x v="3"/>
    <n v="1185732"/>
    <x v="187"/>
    <x v="0"/>
    <x v="10"/>
    <x v="3"/>
    <x v="0"/>
    <x v="0"/>
    <x v="6"/>
    <x v="6"/>
    <x v="0"/>
    <x v="2"/>
    <n v="45"/>
    <n v="300"/>
    <n v="135000"/>
    <n v="54000"/>
    <n v="0.4"/>
    <x v="2"/>
  </r>
  <r>
    <x v="3"/>
    <n v="1185732"/>
    <x v="187"/>
    <x v="0"/>
    <x v="10"/>
    <x v="3"/>
    <x v="0"/>
    <x v="0"/>
    <x v="6"/>
    <x v="6"/>
    <x v="1"/>
    <x v="1"/>
    <n v="40"/>
    <n v="300"/>
    <n v="120000"/>
    <n v="48000"/>
    <n v="0.4"/>
    <x v="2"/>
  </r>
  <r>
    <x v="3"/>
    <n v="1185732"/>
    <x v="187"/>
    <x v="0"/>
    <x v="10"/>
    <x v="3"/>
    <x v="0"/>
    <x v="0"/>
    <x v="6"/>
    <x v="6"/>
    <x v="1"/>
    <x v="2"/>
    <n v="40"/>
    <n v="275"/>
    <n v="110000"/>
    <n v="44000"/>
    <n v="0.4"/>
    <x v="2"/>
  </r>
  <r>
    <x v="3"/>
    <n v="1185732"/>
    <x v="187"/>
    <x v="0"/>
    <x v="10"/>
    <x v="3"/>
    <x v="0"/>
    <x v="0"/>
    <x v="6"/>
    <x v="6"/>
    <x v="0"/>
    <x v="0"/>
    <n v="50"/>
    <n v="250"/>
    <n v="125000"/>
    <n v="50000"/>
    <n v="0.4"/>
    <x v="2"/>
  </r>
  <r>
    <x v="3"/>
    <n v="1185732"/>
    <x v="187"/>
    <x v="0"/>
    <x v="10"/>
    <x v="3"/>
    <x v="0"/>
    <x v="0"/>
    <x v="6"/>
    <x v="6"/>
    <x v="1"/>
    <x v="0"/>
    <n v="55"/>
    <n v="425"/>
    <n v="233750"/>
    <n v="93500"/>
    <n v="0.4"/>
    <x v="2"/>
  </r>
  <r>
    <x v="3"/>
    <n v="1185732"/>
    <x v="188"/>
    <x v="4"/>
    <x v="11"/>
    <x v="3"/>
    <x v="0"/>
    <x v="0"/>
    <x v="6"/>
    <x v="6"/>
    <x v="0"/>
    <x v="1"/>
    <n v="35"/>
    <n v="550"/>
    <n v="192500"/>
    <n v="77000"/>
    <n v="0.4"/>
    <x v="2"/>
  </r>
  <r>
    <x v="3"/>
    <n v="1185732"/>
    <x v="188"/>
    <x v="4"/>
    <x v="11"/>
    <x v="3"/>
    <x v="0"/>
    <x v="0"/>
    <x v="6"/>
    <x v="6"/>
    <x v="0"/>
    <x v="2"/>
    <n v="30"/>
    <n v="350"/>
    <n v="105000"/>
    <n v="42000"/>
    <n v="0.4"/>
    <x v="2"/>
  </r>
  <r>
    <x v="3"/>
    <n v="1185732"/>
    <x v="188"/>
    <x v="4"/>
    <x v="11"/>
    <x v="3"/>
    <x v="0"/>
    <x v="0"/>
    <x v="6"/>
    <x v="6"/>
    <x v="1"/>
    <x v="1"/>
    <n v="25"/>
    <n v="250"/>
    <n v="62500"/>
    <n v="25000"/>
    <n v="0.4"/>
    <x v="2"/>
  </r>
  <r>
    <x v="3"/>
    <n v="1185732"/>
    <x v="188"/>
    <x v="4"/>
    <x v="11"/>
    <x v="3"/>
    <x v="0"/>
    <x v="0"/>
    <x v="6"/>
    <x v="6"/>
    <x v="1"/>
    <x v="2"/>
    <n v="25"/>
    <n v="225"/>
    <n v="56250"/>
    <n v="22500"/>
    <n v="0.4"/>
    <x v="2"/>
  </r>
  <r>
    <x v="3"/>
    <n v="1185732"/>
    <x v="188"/>
    <x v="4"/>
    <x v="11"/>
    <x v="3"/>
    <x v="0"/>
    <x v="0"/>
    <x v="6"/>
    <x v="6"/>
    <x v="0"/>
    <x v="0"/>
    <n v="35"/>
    <n v="225"/>
    <n v="78750"/>
    <n v="31500"/>
    <n v="0.4"/>
    <x v="2"/>
  </r>
  <r>
    <x v="3"/>
    <n v="1185732"/>
    <x v="188"/>
    <x v="4"/>
    <x v="11"/>
    <x v="3"/>
    <x v="0"/>
    <x v="0"/>
    <x v="6"/>
    <x v="6"/>
    <x v="1"/>
    <x v="0"/>
    <n v="40"/>
    <n v="300"/>
    <n v="120000"/>
    <n v="48000"/>
    <n v="0.4"/>
    <x v="2"/>
  </r>
  <r>
    <x v="3"/>
    <n v="1185732"/>
    <x v="136"/>
    <x v="5"/>
    <x v="0"/>
    <x v="0"/>
    <x v="0"/>
    <x v="0"/>
    <x v="6"/>
    <x v="6"/>
    <x v="0"/>
    <x v="1"/>
    <n v="45"/>
    <n v="425"/>
    <n v="191250"/>
    <n v="76500"/>
    <n v="0.4"/>
    <x v="2"/>
  </r>
  <r>
    <x v="3"/>
    <n v="1185732"/>
    <x v="136"/>
    <x v="5"/>
    <x v="0"/>
    <x v="0"/>
    <x v="0"/>
    <x v="0"/>
    <x v="6"/>
    <x v="6"/>
    <x v="0"/>
    <x v="2"/>
    <n v="35"/>
    <n v="275"/>
    <n v="96250"/>
    <n v="38500"/>
    <n v="0.4"/>
    <x v="2"/>
  </r>
  <r>
    <x v="3"/>
    <n v="1185732"/>
    <x v="136"/>
    <x v="5"/>
    <x v="0"/>
    <x v="0"/>
    <x v="0"/>
    <x v="0"/>
    <x v="6"/>
    <x v="6"/>
    <x v="1"/>
    <x v="1"/>
    <n v="35"/>
    <n v="175"/>
    <n v="61250"/>
    <n v="24500"/>
    <n v="0.4"/>
    <x v="2"/>
  </r>
  <r>
    <x v="3"/>
    <n v="1185732"/>
    <x v="136"/>
    <x v="5"/>
    <x v="0"/>
    <x v="0"/>
    <x v="0"/>
    <x v="0"/>
    <x v="6"/>
    <x v="6"/>
    <x v="1"/>
    <x v="2"/>
    <n v="35"/>
    <n v="175"/>
    <n v="61250"/>
    <n v="24500"/>
    <n v="0.4"/>
    <x v="2"/>
  </r>
  <r>
    <x v="3"/>
    <n v="1185732"/>
    <x v="136"/>
    <x v="5"/>
    <x v="0"/>
    <x v="0"/>
    <x v="0"/>
    <x v="0"/>
    <x v="6"/>
    <x v="6"/>
    <x v="0"/>
    <x v="0"/>
    <n v="45"/>
    <n v="175"/>
    <n v="78750"/>
    <n v="31500"/>
    <n v="0.4"/>
    <x v="2"/>
  </r>
  <r>
    <x v="3"/>
    <n v="1185732"/>
    <x v="51"/>
    <x v="2"/>
    <x v="2"/>
    <x v="0"/>
    <x v="0"/>
    <x v="0"/>
    <x v="6"/>
    <x v="6"/>
    <x v="1"/>
    <x v="1"/>
    <n v="55"/>
    <n v="400"/>
    <n v="220000"/>
    <n v="88000"/>
    <n v="0.4"/>
    <x v="2"/>
  </r>
  <r>
    <x v="3"/>
    <n v="1185732"/>
    <x v="178"/>
    <x v="4"/>
    <x v="5"/>
    <x v="1"/>
    <x v="0"/>
    <x v="0"/>
    <x v="7"/>
    <x v="7"/>
    <x v="0"/>
    <x v="1"/>
    <n v="35"/>
    <n v="445"/>
    <n v="155750"/>
    <n v="62300"/>
    <n v="0.4"/>
    <x v="2"/>
  </r>
  <r>
    <x v="3"/>
    <n v="1185732"/>
    <x v="179"/>
    <x v="1"/>
    <x v="6"/>
    <x v="2"/>
    <x v="0"/>
    <x v="0"/>
    <x v="7"/>
    <x v="7"/>
    <x v="0"/>
    <x v="1"/>
    <n v="35"/>
    <n v="425"/>
    <n v="148750"/>
    <n v="59500"/>
    <n v="0.4"/>
    <x v="2"/>
  </r>
  <r>
    <x v="3"/>
    <n v="1185732"/>
    <x v="180"/>
    <x v="2"/>
    <x v="7"/>
    <x v="2"/>
    <x v="0"/>
    <x v="0"/>
    <x v="7"/>
    <x v="7"/>
    <x v="0"/>
    <x v="1"/>
    <n v="50"/>
    <n v="470"/>
    <n v="235000"/>
    <n v="94000"/>
    <n v="0.4"/>
    <x v="2"/>
  </r>
  <r>
    <x v="3"/>
    <n v="1185732"/>
    <x v="137"/>
    <x v="0"/>
    <x v="8"/>
    <x v="2"/>
    <x v="0"/>
    <x v="0"/>
    <x v="7"/>
    <x v="7"/>
    <x v="0"/>
    <x v="1"/>
    <n v="50"/>
    <n v="500"/>
    <n v="250000"/>
    <n v="100000"/>
    <n v="0.4"/>
    <x v="2"/>
  </r>
  <r>
    <x v="4"/>
    <n v="1185732"/>
    <x v="130"/>
    <x v="3"/>
    <x v="0"/>
    <x v="0"/>
    <x v="0"/>
    <x v="0"/>
    <x v="3"/>
    <x v="3"/>
    <x v="1"/>
    <x v="0"/>
    <n v="70"/>
    <n v="300"/>
    <n v="210000"/>
    <n v="84000"/>
    <n v="0.4"/>
    <x v="2"/>
  </r>
  <r>
    <x v="4"/>
    <n v="1185732"/>
    <x v="19"/>
    <x v="5"/>
    <x v="1"/>
    <x v="0"/>
    <x v="0"/>
    <x v="0"/>
    <x v="3"/>
    <x v="3"/>
    <x v="1"/>
    <x v="1"/>
    <n v="55"/>
    <n v="320"/>
    <n v="176000"/>
    <n v="70400"/>
    <n v="0.4"/>
    <x v="2"/>
  </r>
  <r>
    <x v="4"/>
    <n v="1185732"/>
    <x v="19"/>
    <x v="5"/>
    <x v="1"/>
    <x v="0"/>
    <x v="0"/>
    <x v="0"/>
    <x v="3"/>
    <x v="3"/>
    <x v="1"/>
    <x v="2"/>
    <n v="55"/>
    <n v="300"/>
    <n v="165000"/>
    <n v="66000"/>
    <n v="0.4"/>
    <x v="2"/>
  </r>
  <r>
    <x v="4"/>
    <n v="1185732"/>
    <x v="19"/>
    <x v="5"/>
    <x v="1"/>
    <x v="0"/>
    <x v="0"/>
    <x v="0"/>
    <x v="3"/>
    <x v="3"/>
    <x v="1"/>
    <x v="0"/>
    <n v="70"/>
    <n v="375"/>
    <n v="262500"/>
    <n v="105000"/>
    <n v="0.4"/>
    <x v="2"/>
  </r>
  <r>
    <x v="4"/>
    <n v="1185732"/>
    <x v="48"/>
    <x v="6"/>
    <x v="2"/>
    <x v="0"/>
    <x v="0"/>
    <x v="0"/>
    <x v="3"/>
    <x v="3"/>
    <x v="1"/>
    <x v="1"/>
    <n v="55"/>
    <n v="375"/>
    <n v="206250"/>
    <n v="82500"/>
    <n v="0.4"/>
    <x v="2"/>
  </r>
  <r>
    <x v="4"/>
    <n v="1185732"/>
    <x v="48"/>
    <x v="6"/>
    <x v="2"/>
    <x v="0"/>
    <x v="0"/>
    <x v="0"/>
    <x v="3"/>
    <x v="3"/>
    <x v="1"/>
    <x v="2"/>
    <n v="55"/>
    <n v="325"/>
    <n v="178750"/>
    <n v="71500"/>
    <n v="0.4"/>
    <x v="2"/>
  </r>
  <r>
    <x v="4"/>
    <n v="1185732"/>
    <x v="48"/>
    <x v="6"/>
    <x v="2"/>
    <x v="0"/>
    <x v="0"/>
    <x v="0"/>
    <x v="3"/>
    <x v="3"/>
    <x v="1"/>
    <x v="0"/>
    <n v="70"/>
    <n v="425"/>
    <n v="297500"/>
    <n v="119000"/>
    <n v="0.4"/>
    <x v="2"/>
  </r>
  <r>
    <x v="4"/>
    <n v="1185732"/>
    <x v="135"/>
    <x v="5"/>
    <x v="3"/>
    <x v="1"/>
    <x v="0"/>
    <x v="0"/>
    <x v="3"/>
    <x v="3"/>
    <x v="1"/>
    <x v="1"/>
    <n v="25"/>
    <n v="275"/>
    <n v="68750"/>
    <n v="27500"/>
    <n v="0.4"/>
    <x v="2"/>
  </r>
  <r>
    <x v="4"/>
    <n v="1185732"/>
    <x v="135"/>
    <x v="5"/>
    <x v="3"/>
    <x v="1"/>
    <x v="0"/>
    <x v="0"/>
    <x v="3"/>
    <x v="3"/>
    <x v="1"/>
    <x v="2"/>
    <n v="30"/>
    <n v="125"/>
    <n v="37500"/>
    <n v="15000"/>
    <n v="0.4"/>
    <x v="2"/>
  </r>
  <r>
    <x v="4"/>
    <n v="1185732"/>
    <x v="135"/>
    <x v="5"/>
    <x v="3"/>
    <x v="1"/>
    <x v="0"/>
    <x v="0"/>
    <x v="3"/>
    <x v="3"/>
    <x v="1"/>
    <x v="0"/>
    <n v="35"/>
    <n v="275"/>
    <n v="96250"/>
    <n v="38500"/>
    <n v="0.4"/>
    <x v="2"/>
  </r>
  <r>
    <x v="4"/>
    <n v="1185732"/>
    <x v="68"/>
    <x v="6"/>
    <x v="4"/>
    <x v="1"/>
    <x v="0"/>
    <x v="0"/>
    <x v="3"/>
    <x v="3"/>
    <x v="1"/>
    <x v="1"/>
    <n v="25"/>
    <n v="225"/>
    <n v="56250"/>
    <n v="22500"/>
    <n v="0.4"/>
    <x v="2"/>
  </r>
  <r>
    <x v="4"/>
    <n v="1185732"/>
    <x v="68"/>
    <x v="6"/>
    <x v="4"/>
    <x v="1"/>
    <x v="0"/>
    <x v="0"/>
    <x v="11"/>
    <x v="11"/>
    <x v="1"/>
    <x v="2"/>
    <n v="30"/>
    <n v="100"/>
    <n v="30000"/>
    <n v="12000"/>
    <n v="0.4"/>
    <x v="2"/>
  </r>
  <r>
    <x v="4"/>
    <n v="1185732"/>
    <x v="68"/>
    <x v="6"/>
    <x v="4"/>
    <x v="1"/>
    <x v="0"/>
    <x v="0"/>
    <x v="11"/>
    <x v="11"/>
    <x v="1"/>
    <x v="0"/>
    <n v="35"/>
    <n v="275"/>
    <n v="96250"/>
    <n v="38500"/>
    <n v="0.4"/>
    <x v="2"/>
  </r>
  <r>
    <x v="4"/>
    <n v="1185732"/>
    <x v="69"/>
    <x v="4"/>
    <x v="5"/>
    <x v="1"/>
    <x v="0"/>
    <x v="0"/>
    <x v="11"/>
    <x v="11"/>
    <x v="1"/>
    <x v="1"/>
    <n v="25"/>
    <n v="225"/>
    <n v="56250"/>
    <n v="22500"/>
    <n v="0.4"/>
    <x v="2"/>
  </r>
  <r>
    <x v="4"/>
    <n v="1185732"/>
    <x v="69"/>
    <x v="4"/>
    <x v="5"/>
    <x v="1"/>
    <x v="0"/>
    <x v="0"/>
    <x v="11"/>
    <x v="11"/>
    <x v="1"/>
    <x v="2"/>
    <n v="30"/>
    <n v="75"/>
    <n v="22500"/>
    <n v="9000"/>
    <n v="0.4"/>
    <x v="2"/>
  </r>
  <r>
    <x v="4"/>
    <n v="1185732"/>
    <x v="69"/>
    <x v="4"/>
    <x v="5"/>
    <x v="1"/>
    <x v="0"/>
    <x v="0"/>
    <x v="11"/>
    <x v="11"/>
    <x v="1"/>
    <x v="0"/>
    <n v="35"/>
    <n v="225"/>
    <n v="78750"/>
    <n v="31500"/>
    <n v="0.4"/>
    <x v="2"/>
  </r>
  <r>
    <x v="4"/>
    <n v="1185732"/>
    <x v="70"/>
    <x v="1"/>
    <x v="6"/>
    <x v="2"/>
    <x v="0"/>
    <x v="0"/>
    <x v="11"/>
    <x v="11"/>
    <x v="1"/>
    <x v="1"/>
    <n v="25"/>
    <n v="175"/>
    <n v="43750"/>
    <n v="17500"/>
    <n v="0.4"/>
    <x v="2"/>
  </r>
  <r>
    <x v="4"/>
    <n v="1185732"/>
    <x v="70"/>
    <x v="1"/>
    <x v="6"/>
    <x v="2"/>
    <x v="0"/>
    <x v="0"/>
    <x v="11"/>
    <x v="11"/>
    <x v="1"/>
    <x v="2"/>
    <n v="30"/>
    <n v="100"/>
    <n v="30000"/>
    <n v="12000"/>
    <n v="0.4"/>
    <x v="2"/>
  </r>
  <r>
    <x v="4"/>
    <n v="1185732"/>
    <x v="70"/>
    <x v="1"/>
    <x v="6"/>
    <x v="2"/>
    <x v="0"/>
    <x v="0"/>
    <x v="11"/>
    <x v="11"/>
    <x v="1"/>
    <x v="0"/>
    <n v="35"/>
    <n v="250"/>
    <n v="87500"/>
    <n v="35000"/>
    <n v="0.4"/>
    <x v="2"/>
  </r>
  <r>
    <x v="4"/>
    <n v="1185732"/>
    <x v="71"/>
    <x v="2"/>
    <x v="7"/>
    <x v="2"/>
    <x v="0"/>
    <x v="0"/>
    <x v="11"/>
    <x v="11"/>
    <x v="1"/>
    <x v="1"/>
    <n v="40"/>
    <n v="250"/>
    <n v="100000"/>
    <n v="40000"/>
    <n v="0.4"/>
    <x v="2"/>
  </r>
  <r>
    <x v="4"/>
    <n v="1185732"/>
    <x v="71"/>
    <x v="2"/>
    <x v="7"/>
    <x v="2"/>
    <x v="0"/>
    <x v="0"/>
    <x v="11"/>
    <x v="11"/>
    <x v="1"/>
    <x v="2"/>
    <n v="40"/>
    <n v="200"/>
    <n v="80000"/>
    <n v="32000"/>
    <n v="0.4"/>
    <x v="2"/>
  </r>
  <r>
    <x v="4"/>
    <n v="1185732"/>
    <x v="71"/>
    <x v="2"/>
    <x v="7"/>
    <x v="2"/>
    <x v="0"/>
    <x v="0"/>
    <x v="11"/>
    <x v="11"/>
    <x v="1"/>
    <x v="0"/>
    <n v="55"/>
    <n v="350"/>
    <n v="192500"/>
    <n v="77000"/>
    <n v="0.4"/>
    <x v="2"/>
  </r>
  <r>
    <x v="4"/>
    <n v="1185732"/>
    <x v="72"/>
    <x v="0"/>
    <x v="8"/>
    <x v="2"/>
    <x v="0"/>
    <x v="0"/>
    <x v="11"/>
    <x v="11"/>
    <x v="1"/>
    <x v="1"/>
    <n v="40"/>
    <n v="275"/>
    <n v="110000"/>
    <n v="44000"/>
    <n v="0.4"/>
    <x v="2"/>
  </r>
  <r>
    <x v="4"/>
    <n v="1185732"/>
    <x v="72"/>
    <x v="0"/>
    <x v="8"/>
    <x v="2"/>
    <x v="0"/>
    <x v="0"/>
    <x v="11"/>
    <x v="11"/>
    <x v="1"/>
    <x v="2"/>
    <n v="40"/>
    <n v="250"/>
    <n v="100000"/>
    <n v="40000"/>
    <n v="0.4"/>
    <x v="2"/>
  </r>
  <r>
    <x v="4"/>
    <n v="1185732"/>
    <x v="72"/>
    <x v="0"/>
    <x v="8"/>
    <x v="2"/>
    <x v="0"/>
    <x v="0"/>
    <x v="11"/>
    <x v="11"/>
    <x v="1"/>
    <x v="0"/>
    <n v="55"/>
    <n v="400"/>
    <n v="220000"/>
    <n v="88000"/>
    <n v="0.4"/>
    <x v="2"/>
  </r>
  <r>
    <x v="4"/>
    <n v="1185732"/>
    <x v="73"/>
    <x v="0"/>
    <x v="9"/>
    <x v="3"/>
    <x v="0"/>
    <x v="0"/>
    <x v="11"/>
    <x v="11"/>
    <x v="1"/>
    <x v="1"/>
    <n v="40"/>
    <n v="300"/>
    <n v="120000"/>
    <n v="48000"/>
    <n v="0.4"/>
    <x v="2"/>
  </r>
  <r>
    <x v="4"/>
    <n v="1185732"/>
    <x v="73"/>
    <x v="0"/>
    <x v="9"/>
    <x v="3"/>
    <x v="0"/>
    <x v="0"/>
    <x v="11"/>
    <x v="11"/>
    <x v="1"/>
    <x v="2"/>
    <n v="40"/>
    <n v="250"/>
    <n v="100000"/>
    <n v="40000"/>
    <n v="0.4"/>
    <x v="2"/>
  </r>
  <r>
    <x v="4"/>
    <n v="1185732"/>
    <x v="73"/>
    <x v="0"/>
    <x v="9"/>
    <x v="3"/>
    <x v="0"/>
    <x v="0"/>
    <x v="11"/>
    <x v="11"/>
    <x v="1"/>
    <x v="0"/>
    <n v="55"/>
    <n v="450"/>
    <n v="247500"/>
    <n v="99000"/>
    <n v="0.4"/>
    <x v="2"/>
  </r>
  <r>
    <x v="4"/>
    <n v="1185732"/>
    <x v="74"/>
    <x v="4"/>
    <x v="10"/>
    <x v="3"/>
    <x v="0"/>
    <x v="0"/>
    <x v="11"/>
    <x v="11"/>
    <x v="1"/>
    <x v="1"/>
    <n v="40"/>
    <n v="300"/>
    <n v="120000"/>
    <n v="48000"/>
    <n v="0.4"/>
    <x v="2"/>
  </r>
  <r>
    <x v="4"/>
    <n v="1185732"/>
    <x v="74"/>
    <x v="4"/>
    <x v="10"/>
    <x v="3"/>
    <x v="0"/>
    <x v="0"/>
    <x v="11"/>
    <x v="11"/>
    <x v="1"/>
    <x v="2"/>
    <n v="40"/>
    <n v="200"/>
    <n v="80000"/>
    <n v="32000"/>
    <n v="0.4"/>
    <x v="2"/>
  </r>
  <r>
    <x v="4"/>
    <n v="1185732"/>
    <x v="74"/>
    <x v="4"/>
    <x v="10"/>
    <x v="3"/>
    <x v="0"/>
    <x v="0"/>
    <x v="11"/>
    <x v="11"/>
    <x v="1"/>
    <x v="0"/>
    <n v="55"/>
    <n v="350"/>
    <n v="192500"/>
    <n v="77000"/>
    <n v="0.4"/>
    <x v="2"/>
  </r>
  <r>
    <x v="4"/>
    <n v="1185732"/>
    <x v="75"/>
    <x v="6"/>
    <x v="11"/>
    <x v="3"/>
    <x v="0"/>
    <x v="0"/>
    <x v="11"/>
    <x v="11"/>
    <x v="1"/>
    <x v="1"/>
    <n v="40"/>
    <n v="175"/>
    <n v="70000"/>
    <n v="28000"/>
    <n v="0.4"/>
    <x v="2"/>
  </r>
  <r>
    <x v="4"/>
    <n v="1185732"/>
    <x v="75"/>
    <x v="6"/>
    <x v="11"/>
    <x v="3"/>
    <x v="0"/>
    <x v="0"/>
    <x v="11"/>
    <x v="11"/>
    <x v="1"/>
    <x v="2"/>
    <n v="40"/>
    <n v="150"/>
    <n v="60000"/>
    <n v="24000"/>
    <n v="0.4"/>
    <x v="2"/>
  </r>
  <r>
    <x v="4"/>
    <n v="1185732"/>
    <x v="75"/>
    <x v="6"/>
    <x v="11"/>
    <x v="3"/>
    <x v="0"/>
    <x v="0"/>
    <x v="11"/>
    <x v="11"/>
    <x v="1"/>
    <x v="0"/>
    <n v="55"/>
    <n v="250"/>
    <n v="137500"/>
    <n v="55000"/>
    <n v="0.4"/>
    <x v="2"/>
  </r>
  <r>
    <x v="4"/>
    <n v="1185732"/>
    <x v="76"/>
    <x v="3"/>
    <x v="0"/>
    <x v="0"/>
    <x v="0"/>
    <x v="0"/>
    <x v="11"/>
    <x v="11"/>
    <x v="1"/>
    <x v="1"/>
    <n v="50"/>
    <n v="150"/>
    <n v="75000"/>
    <n v="30000"/>
    <n v="0.4"/>
    <x v="2"/>
  </r>
  <r>
    <x v="4"/>
    <n v="1185732"/>
    <x v="76"/>
    <x v="3"/>
    <x v="0"/>
    <x v="0"/>
    <x v="0"/>
    <x v="0"/>
    <x v="11"/>
    <x v="11"/>
    <x v="1"/>
    <x v="2"/>
    <n v="50"/>
    <n v="125"/>
    <n v="62500"/>
    <n v="25000"/>
    <n v="0.4"/>
    <x v="2"/>
  </r>
  <r>
    <x v="4"/>
    <n v="1185732"/>
    <x v="19"/>
    <x v="5"/>
    <x v="1"/>
    <x v="0"/>
    <x v="0"/>
    <x v="0"/>
    <x v="3"/>
    <x v="3"/>
    <x v="0"/>
    <x v="0"/>
    <n v="60"/>
    <n v="72"/>
    <n v="4320"/>
    <n v="1728"/>
    <n v="0.4"/>
    <x v="1"/>
  </r>
  <r>
    <x v="4"/>
    <n v="1185732"/>
    <x v="48"/>
    <x v="6"/>
    <x v="2"/>
    <x v="0"/>
    <x v="0"/>
    <x v="0"/>
    <x v="3"/>
    <x v="3"/>
    <x v="0"/>
    <x v="0"/>
    <n v="61"/>
    <n v="91"/>
    <n v="5551"/>
    <n v="2220.4"/>
    <n v="0.4"/>
    <x v="1"/>
  </r>
  <r>
    <x v="4"/>
    <n v="1185732"/>
    <x v="135"/>
    <x v="5"/>
    <x v="3"/>
    <x v="1"/>
    <x v="0"/>
    <x v="0"/>
    <x v="3"/>
    <x v="3"/>
    <x v="0"/>
    <x v="0"/>
    <n v="41"/>
    <n v="47"/>
    <n v="1927"/>
    <n v="770.8"/>
    <n v="0.4"/>
    <x v="1"/>
  </r>
  <r>
    <x v="4"/>
    <n v="1185732"/>
    <x v="68"/>
    <x v="6"/>
    <x v="4"/>
    <x v="1"/>
    <x v="0"/>
    <x v="0"/>
    <x v="11"/>
    <x v="11"/>
    <x v="0"/>
    <x v="0"/>
    <n v="41"/>
    <n v="47"/>
    <n v="1927"/>
    <n v="770.8"/>
    <n v="0.4"/>
    <x v="1"/>
  </r>
  <r>
    <x v="5"/>
    <n v="1185732"/>
    <x v="189"/>
    <x v="3"/>
    <x v="6"/>
    <x v="2"/>
    <x v="1"/>
    <x v="0"/>
    <x v="2"/>
    <x v="2"/>
    <x v="0"/>
    <x v="0"/>
    <n v="60"/>
    <n v="900"/>
    <n v="540000"/>
    <n v="162000"/>
    <n v="0.3"/>
    <x v="0"/>
  </r>
  <r>
    <x v="5"/>
    <n v="1185732"/>
    <x v="190"/>
    <x v="4"/>
    <x v="6"/>
    <x v="2"/>
    <x v="1"/>
    <x v="0"/>
    <x v="2"/>
    <x v="2"/>
    <x v="1"/>
    <x v="0"/>
    <n v="65"/>
    <n v="1075"/>
    <n v="698750"/>
    <n v="174687.5"/>
    <n v="0.25"/>
    <x v="0"/>
  </r>
  <r>
    <x v="5"/>
    <n v="1185732"/>
    <x v="191"/>
    <x v="5"/>
    <x v="6"/>
    <x v="2"/>
    <x v="1"/>
    <x v="0"/>
    <x v="2"/>
    <x v="2"/>
    <x v="0"/>
    <x v="1"/>
    <n v="60"/>
    <n v="1200"/>
    <n v="720000"/>
    <n v="360000"/>
    <n v="0.5"/>
    <x v="0"/>
  </r>
  <r>
    <x v="5"/>
    <n v="1185732"/>
    <x v="192"/>
    <x v="6"/>
    <x v="6"/>
    <x v="2"/>
    <x v="1"/>
    <x v="0"/>
    <x v="2"/>
    <x v="2"/>
    <x v="0"/>
    <x v="2"/>
    <n v="55"/>
    <n v="1000"/>
    <n v="550000"/>
    <n v="165000"/>
    <n v="0.3"/>
    <x v="0"/>
  </r>
  <r>
    <x v="5"/>
    <n v="1185732"/>
    <x v="193"/>
    <x v="0"/>
    <x v="6"/>
    <x v="2"/>
    <x v="1"/>
    <x v="0"/>
    <x v="2"/>
    <x v="2"/>
    <x v="1"/>
    <x v="1"/>
    <n v="50"/>
    <n v="925"/>
    <n v="462500"/>
    <n v="161875"/>
    <n v="0.35"/>
    <x v="0"/>
  </r>
  <r>
    <x v="5"/>
    <n v="1185732"/>
    <x v="194"/>
    <x v="1"/>
    <x v="6"/>
    <x v="2"/>
    <x v="1"/>
    <x v="0"/>
    <x v="2"/>
    <x v="2"/>
    <x v="1"/>
    <x v="2"/>
    <n v="50"/>
    <n v="900"/>
    <n v="450000"/>
    <n v="157500"/>
    <n v="0.35"/>
    <x v="0"/>
  </r>
  <r>
    <x v="5"/>
    <n v="1185732"/>
    <x v="195"/>
    <x v="2"/>
    <x v="6"/>
    <x v="2"/>
    <x v="1"/>
    <x v="0"/>
    <x v="2"/>
    <x v="2"/>
    <x v="0"/>
    <x v="0"/>
    <n v="60"/>
    <n v="900"/>
    <n v="540000"/>
    <n v="162000"/>
    <n v="0.3"/>
    <x v="0"/>
  </r>
  <r>
    <x v="5"/>
    <n v="1185732"/>
    <x v="196"/>
    <x v="3"/>
    <x v="6"/>
    <x v="2"/>
    <x v="1"/>
    <x v="0"/>
    <x v="2"/>
    <x v="2"/>
    <x v="1"/>
    <x v="0"/>
    <n v="65"/>
    <n v="1000"/>
    <n v="650000"/>
    <n v="162500"/>
    <n v="0.25"/>
    <x v="0"/>
  </r>
  <r>
    <x v="5"/>
    <n v="1185732"/>
    <x v="197"/>
    <x v="4"/>
    <x v="6"/>
    <x v="2"/>
    <x v="1"/>
    <x v="0"/>
    <x v="2"/>
    <x v="2"/>
    <x v="0"/>
    <x v="0"/>
    <n v="65"/>
    <n v="875"/>
    <n v="568750"/>
    <n v="170625"/>
    <n v="0.3"/>
    <x v="0"/>
  </r>
  <r>
    <x v="5"/>
    <n v="1185732"/>
    <x v="198"/>
    <x v="5"/>
    <x v="6"/>
    <x v="2"/>
    <x v="1"/>
    <x v="0"/>
    <x v="2"/>
    <x v="2"/>
    <x v="1"/>
    <x v="0"/>
    <n v="70"/>
    <n v="1000"/>
    <n v="700000"/>
    <n v="175000"/>
    <n v="0.25"/>
    <x v="0"/>
  </r>
  <r>
    <x v="5"/>
    <n v="1185732"/>
    <x v="199"/>
    <x v="6"/>
    <x v="6"/>
    <x v="2"/>
    <x v="1"/>
    <x v="0"/>
    <x v="2"/>
    <x v="2"/>
    <x v="0"/>
    <x v="1"/>
    <n v="65"/>
    <n v="1150"/>
    <n v="747500"/>
    <n v="373750"/>
    <n v="0.5"/>
    <x v="0"/>
  </r>
  <r>
    <x v="5"/>
    <n v="1185732"/>
    <x v="200"/>
    <x v="0"/>
    <x v="6"/>
    <x v="2"/>
    <x v="1"/>
    <x v="0"/>
    <x v="2"/>
    <x v="2"/>
    <x v="0"/>
    <x v="2"/>
    <n v="55"/>
    <n v="975"/>
    <n v="536250"/>
    <n v="160875"/>
    <n v="0.3"/>
    <x v="0"/>
  </r>
  <r>
    <x v="5"/>
    <n v="1185732"/>
    <x v="201"/>
    <x v="1"/>
    <x v="6"/>
    <x v="2"/>
    <x v="1"/>
    <x v="0"/>
    <x v="2"/>
    <x v="2"/>
    <x v="1"/>
    <x v="1"/>
    <n v="55"/>
    <n v="920"/>
    <n v="506000"/>
    <n v="177100"/>
    <n v="0.35"/>
    <x v="0"/>
  </r>
  <r>
    <x v="5"/>
    <n v="1185732"/>
    <x v="202"/>
    <x v="2"/>
    <x v="6"/>
    <x v="2"/>
    <x v="1"/>
    <x v="0"/>
    <x v="2"/>
    <x v="2"/>
    <x v="1"/>
    <x v="2"/>
    <n v="55"/>
    <n v="900"/>
    <n v="495000"/>
    <n v="173250"/>
    <n v="0.35"/>
    <x v="0"/>
  </r>
  <r>
    <x v="5"/>
    <n v="1185732"/>
    <x v="203"/>
    <x v="3"/>
    <x v="7"/>
    <x v="2"/>
    <x v="1"/>
    <x v="0"/>
    <x v="2"/>
    <x v="2"/>
    <x v="0"/>
    <x v="0"/>
    <n v="65"/>
    <n v="875"/>
    <n v="568750"/>
    <n v="170625"/>
    <n v="0.3"/>
    <x v="0"/>
  </r>
  <r>
    <x v="5"/>
    <n v="1185732"/>
    <x v="204"/>
    <x v="4"/>
    <x v="7"/>
    <x v="2"/>
    <x v="1"/>
    <x v="0"/>
    <x v="2"/>
    <x v="2"/>
    <x v="1"/>
    <x v="0"/>
    <n v="70"/>
    <n v="975"/>
    <n v="682500"/>
    <n v="170625"/>
    <n v="0.25"/>
    <x v="0"/>
  </r>
  <r>
    <x v="5"/>
    <n v="1185732"/>
    <x v="205"/>
    <x v="5"/>
    <x v="7"/>
    <x v="2"/>
    <x v="1"/>
    <x v="0"/>
    <x v="2"/>
    <x v="2"/>
    <x v="0"/>
    <x v="1"/>
    <n v="65"/>
    <n v="1200"/>
    <n v="780000"/>
    <n v="390000"/>
    <n v="0.5"/>
    <x v="0"/>
  </r>
  <r>
    <x v="5"/>
    <n v="1185732"/>
    <x v="206"/>
    <x v="6"/>
    <x v="7"/>
    <x v="2"/>
    <x v="1"/>
    <x v="0"/>
    <x v="2"/>
    <x v="2"/>
    <x v="0"/>
    <x v="2"/>
    <n v="55"/>
    <n v="1000"/>
    <n v="550000"/>
    <n v="165000"/>
    <n v="0.3"/>
    <x v="0"/>
  </r>
  <r>
    <x v="5"/>
    <n v="1185732"/>
    <x v="207"/>
    <x v="0"/>
    <x v="7"/>
    <x v="2"/>
    <x v="1"/>
    <x v="0"/>
    <x v="2"/>
    <x v="2"/>
    <x v="1"/>
    <x v="1"/>
    <n v="55"/>
    <n v="950"/>
    <n v="522500"/>
    <n v="182875"/>
    <n v="0.35"/>
    <x v="0"/>
  </r>
  <r>
    <x v="5"/>
    <n v="1185732"/>
    <x v="208"/>
    <x v="1"/>
    <x v="7"/>
    <x v="2"/>
    <x v="1"/>
    <x v="0"/>
    <x v="2"/>
    <x v="2"/>
    <x v="1"/>
    <x v="2"/>
    <n v="55"/>
    <n v="900"/>
    <n v="495000"/>
    <n v="173250"/>
    <n v="0.35"/>
    <x v="0"/>
  </r>
  <r>
    <x v="5"/>
    <n v="1185732"/>
    <x v="209"/>
    <x v="2"/>
    <x v="7"/>
    <x v="2"/>
    <x v="1"/>
    <x v="0"/>
    <x v="2"/>
    <x v="2"/>
    <x v="0"/>
    <x v="0"/>
    <n v="65"/>
    <n v="900"/>
    <n v="585000"/>
    <n v="175500"/>
    <n v="0.3"/>
    <x v="0"/>
  </r>
  <r>
    <x v="5"/>
    <n v="1185732"/>
    <x v="210"/>
    <x v="4"/>
    <x v="9"/>
    <x v="3"/>
    <x v="1"/>
    <x v="0"/>
    <x v="2"/>
    <x v="2"/>
    <x v="1"/>
    <x v="0"/>
    <n v="70"/>
    <n v="1000"/>
    <n v="700000"/>
    <n v="175000"/>
    <n v="0.25"/>
    <x v="0"/>
  </r>
  <r>
    <x v="5"/>
    <n v="1185732"/>
    <x v="189"/>
    <x v="3"/>
    <x v="6"/>
    <x v="2"/>
    <x v="1"/>
    <x v="0"/>
    <x v="2"/>
    <x v="2"/>
    <x v="0"/>
    <x v="0"/>
    <n v="54"/>
    <n v="270"/>
    <n v="14580"/>
    <n v="6561"/>
    <n v="0.45"/>
    <x v="1"/>
  </r>
  <r>
    <x v="5"/>
    <n v="1185732"/>
    <x v="190"/>
    <x v="4"/>
    <x v="6"/>
    <x v="2"/>
    <x v="1"/>
    <x v="0"/>
    <x v="2"/>
    <x v="2"/>
    <x v="1"/>
    <x v="0"/>
    <n v="62"/>
    <n v="290"/>
    <n v="17980"/>
    <n v="6652.6"/>
    <n v="0.37"/>
    <x v="1"/>
  </r>
  <r>
    <x v="5"/>
    <n v="1185732"/>
    <x v="191"/>
    <x v="5"/>
    <x v="6"/>
    <x v="2"/>
    <x v="1"/>
    <x v="0"/>
    <x v="2"/>
    <x v="2"/>
    <x v="0"/>
    <x v="1"/>
    <n v="56"/>
    <n v="360"/>
    <n v="20160"/>
    <n v="12499.2"/>
    <n v="0.62"/>
    <x v="1"/>
  </r>
  <r>
    <x v="5"/>
    <n v="1185732"/>
    <x v="192"/>
    <x v="6"/>
    <x v="6"/>
    <x v="2"/>
    <x v="1"/>
    <x v="0"/>
    <x v="2"/>
    <x v="2"/>
    <x v="0"/>
    <x v="2"/>
    <n v="50"/>
    <n v="270"/>
    <n v="13500"/>
    <n v="5940"/>
    <n v="0.44"/>
    <x v="1"/>
  </r>
  <r>
    <x v="5"/>
    <n v="1185732"/>
    <x v="193"/>
    <x v="0"/>
    <x v="6"/>
    <x v="2"/>
    <x v="1"/>
    <x v="0"/>
    <x v="2"/>
    <x v="2"/>
    <x v="1"/>
    <x v="1"/>
    <n v="47"/>
    <n v="268"/>
    <n v="12596"/>
    <n v="5920.12"/>
    <n v="0.47"/>
    <x v="1"/>
  </r>
  <r>
    <x v="5"/>
    <n v="1185732"/>
    <x v="194"/>
    <x v="1"/>
    <x v="6"/>
    <x v="2"/>
    <x v="1"/>
    <x v="0"/>
    <x v="2"/>
    <x v="2"/>
    <x v="1"/>
    <x v="2"/>
    <n v="47"/>
    <n v="252"/>
    <n v="11844"/>
    <n v="5448.24"/>
    <n v="0.46"/>
    <x v="1"/>
  </r>
  <r>
    <x v="5"/>
    <n v="1185732"/>
    <x v="195"/>
    <x v="2"/>
    <x v="6"/>
    <x v="2"/>
    <x v="1"/>
    <x v="0"/>
    <x v="2"/>
    <x v="2"/>
    <x v="0"/>
    <x v="0"/>
    <n v="58"/>
    <n v="252"/>
    <n v="14616"/>
    <n v="5846.4"/>
    <n v="0.4"/>
    <x v="1"/>
  </r>
  <r>
    <x v="5"/>
    <n v="1185732"/>
    <x v="196"/>
    <x v="3"/>
    <x v="6"/>
    <x v="2"/>
    <x v="1"/>
    <x v="0"/>
    <x v="2"/>
    <x v="2"/>
    <x v="1"/>
    <x v="0"/>
    <n v="59"/>
    <n v="280"/>
    <n v="16520"/>
    <n v="6608"/>
    <n v="0.4"/>
    <x v="1"/>
  </r>
  <r>
    <x v="5"/>
    <n v="1185732"/>
    <x v="197"/>
    <x v="4"/>
    <x v="6"/>
    <x v="2"/>
    <x v="1"/>
    <x v="0"/>
    <x v="2"/>
    <x v="2"/>
    <x v="0"/>
    <x v="0"/>
    <n v="64"/>
    <n v="236"/>
    <n v="15104"/>
    <n v="6343.68"/>
    <n v="0.42"/>
    <x v="1"/>
  </r>
  <r>
    <x v="5"/>
    <n v="1185732"/>
    <x v="198"/>
    <x v="5"/>
    <x v="6"/>
    <x v="2"/>
    <x v="1"/>
    <x v="0"/>
    <x v="2"/>
    <x v="2"/>
    <x v="1"/>
    <x v="0"/>
    <n v="68"/>
    <n v="290"/>
    <n v="19720"/>
    <n v="7493.6"/>
    <n v="0.38"/>
    <x v="1"/>
  </r>
  <r>
    <x v="5"/>
    <n v="1185732"/>
    <x v="199"/>
    <x v="6"/>
    <x v="6"/>
    <x v="2"/>
    <x v="1"/>
    <x v="0"/>
    <x v="2"/>
    <x v="2"/>
    <x v="0"/>
    <x v="1"/>
    <n v="60"/>
    <n v="299"/>
    <n v="17940"/>
    <n v="10764"/>
    <n v="0.6"/>
    <x v="1"/>
  </r>
  <r>
    <x v="5"/>
    <n v="1185732"/>
    <x v="200"/>
    <x v="0"/>
    <x v="6"/>
    <x v="2"/>
    <x v="1"/>
    <x v="0"/>
    <x v="2"/>
    <x v="2"/>
    <x v="0"/>
    <x v="2"/>
    <n v="53"/>
    <n v="273"/>
    <n v="14469"/>
    <n v="6221.67"/>
    <n v="0.43"/>
    <x v="1"/>
  </r>
  <r>
    <x v="5"/>
    <n v="1185732"/>
    <x v="201"/>
    <x v="1"/>
    <x v="6"/>
    <x v="2"/>
    <x v="1"/>
    <x v="0"/>
    <x v="2"/>
    <x v="2"/>
    <x v="1"/>
    <x v="1"/>
    <n v="52"/>
    <n v="258"/>
    <n v="13416"/>
    <n v="6439.68"/>
    <n v="0.48"/>
    <x v="1"/>
  </r>
  <r>
    <x v="5"/>
    <n v="1185732"/>
    <x v="202"/>
    <x v="2"/>
    <x v="6"/>
    <x v="2"/>
    <x v="1"/>
    <x v="0"/>
    <x v="2"/>
    <x v="2"/>
    <x v="1"/>
    <x v="2"/>
    <n v="50"/>
    <n v="252"/>
    <n v="12600"/>
    <n v="6174"/>
    <n v="0.49"/>
    <x v="1"/>
  </r>
  <r>
    <x v="5"/>
    <n v="1185732"/>
    <x v="203"/>
    <x v="3"/>
    <x v="7"/>
    <x v="2"/>
    <x v="1"/>
    <x v="0"/>
    <x v="2"/>
    <x v="2"/>
    <x v="0"/>
    <x v="0"/>
    <n v="64"/>
    <n v="254"/>
    <n v="16256"/>
    <n v="6827.52"/>
    <n v="0.42"/>
    <x v="1"/>
  </r>
  <r>
    <x v="5"/>
    <n v="1185732"/>
    <x v="204"/>
    <x v="4"/>
    <x v="7"/>
    <x v="2"/>
    <x v="1"/>
    <x v="0"/>
    <x v="2"/>
    <x v="2"/>
    <x v="1"/>
    <x v="0"/>
    <n v="66"/>
    <n v="263"/>
    <n v="17358"/>
    <n v="6422.46"/>
    <n v="0.37"/>
    <x v="1"/>
  </r>
  <r>
    <x v="5"/>
    <n v="1185732"/>
    <x v="205"/>
    <x v="5"/>
    <x v="7"/>
    <x v="2"/>
    <x v="1"/>
    <x v="0"/>
    <x v="2"/>
    <x v="2"/>
    <x v="0"/>
    <x v="1"/>
    <n v="62"/>
    <n v="312"/>
    <n v="19344"/>
    <n v="12380.16"/>
    <n v="0.64"/>
    <x v="1"/>
  </r>
  <r>
    <x v="5"/>
    <n v="1185732"/>
    <x v="206"/>
    <x v="6"/>
    <x v="7"/>
    <x v="2"/>
    <x v="1"/>
    <x v="0"/>
    <x v="2"/>
    <x v="2"/>
    <x v="0"/>
    <x v="2"/>
    <n v="51"/>
    <n v="300"/>
    <n v="15300"/>
    <n v="6426"/>
    <n v="0.42"/>
    <x v="1"/>
  </r>
  <r>
    <x v="5"/>
    <n v="1185732"/>
    <x v="207"/>
    <x v="0"/>
    <x v="7"/>
    <x v="2"/>
    <x v="1"/>
    <x v="0"/>
    <x v="2"/>
    <x v="2"/>
    <x v="1"/>
    <x v="1"/>
    <n v="54"/>
    <n v="285"/>
    <n v="15390"/>
    <n v="7233.3"/>
    <n v="0.47"/>
    <x v="1"/>
  </r>
  <r>
    <x v="5"/>
    <n v="1185732"/>
    <x v="208"/>
    <x v="1"/>
    <x v="7"/>
    <x v="2"/>
    <x v="1"/>
    <x v="0"/>
    <x v="2"/>
    <x v="2"/>
    <x v="1"/>
    <x v="2"/>
    <n v="54"/>
    <n v="225"/>
    <n v="12150"/>
    <n v="5589"/>
    <n v="0.46"/>
    <x v="1"/>
  </r>
  <r>
    <x v="5"/>
    <n v="1185732"/>
    <x v="209"/>
    <x v="2"/>
    <x v="7"/>
    <x v="2"/>
    <x v="1"/>
    <x v="0"/>
    <x v="2"/>
    <x v="2"/>
    <x v="0"/>
    <x v="0"/>
    <n v="60"/>
    <n v="261"/>
    <n v="15660"/>
    <n v="6733.8"/>
    <n v="0.43"/>
    <x v="1"/>
  </r>
  <r>
    <x v="5"/>
    <n v="1185732"/>
    <x v="210"/>
    <x v="4"/>
    <x v="9"/>
    <x v="3"/>
    <x v="1"/>
    <x v="0"/>
    <x v="2"/>
    <x v="2"/>
    <x v="1"/>
    <x v="0"/>
    <n v="68"/>
    <n v="290"/>
    <n v="19720"/>
    <n v="6902"/>
    <n v="0.35"/>
    <x v="1"/>
  </r>
  <r>
    <x v="5"/>
    <n v="1185732"/>
    <x v="189"/>
    <x v="3"/>
    <x v="6"/>
    <x v="2"/>
    <x v="1"/>
    <x v="0"/>
    <x v="2"/>
    <x v="2"/>
    <x v="0"/>
    <x v="0"/>
    <n v="43"/>
    <n v="279"/>
    <n v="11997"/>
    <n v="3959.01"/>
    <n v="0.33"/>
    <x v="0"/>
  </r>
  <r>
    <x v="5"/>
    <n v="1185732"/>
    <x v="190"/>
    <x v="4"/>
    <x v="6"/>
    <x v="2"/>
    <x v="1"/>
    <x v="0"/>
    <x v="2"/>
    <x v="2"/>
    <x v="1"/>
    <x v="0"/>
    <n v="48"/>
    <n v="355"/>
    <n v="17040"/>
    <n v="5112"/>
    <n v="0.3"/>
    <x v="0"/>
  </r>
  <r>
    <x v="5"/>
    <n v="1185732"/>
    <x v="191"/>
    <x v="5"/>
    <x v="6"/>
    <x v="2"/>
    <x v="1"/>
    <x v="0"/>
    <x v="2"/>
    <x v="2"/>
    <x v="0"/>
    <x v="1"/>
    <n v="39"/>
    <n v="408"/>
    <n v="15912"/>
    <n v="8751.6"/>
    <n v="0.55000000000000004"/>
    <x v="0"/>
  </r>
  <r>
    <x v="5"/>
    <n v="1185732"/>
    <x v="192"/>
    <x v="6"/>
    <x v="6"/>
    <x v="2"/>
    <x v="1"/>
    <x v="0"/>
    <x v="2"/>
    <x v="2"/>
    <x v="0"/>
    <x v="2"/>
    <n v="43"/>
    <n v="350"/>
    <n v="15050"/>
    <n v="4966.5"/>
    <n v="0.33"/>
    <x v="0"/>
  </r>
  <r>
    <x v="5"/>
    <n v="1185732"/>
    <x v="193"/>
    <x v="0"/>
    <x v="6"/>
    <x v="2"/>
    <x v="1"/>
    <x v="0"/>
    <x v="2"/>
    <x v="2"/>
    <x v="1"/>
    <x v="1"/>
    <n v="36"/>
    <n v="315"/>
    <n v="11340"/>
    <n v="4422.6000000000004"/>
    <n v="0.39"/>
    <x v="0"/>
  </r>
  <r>
    <x v="5"/>
    <n v="1185732"/>
    <x v="194"/>
    <x v="1"/>
    <x v="6"/>
    <x v="2"/>
    <x v="1"/>
    <x v="0"/>
    <x v="2"/>
    <x v="2"/>
    <x v="1"/>
    <x v="2"/>
    <n v="34"/>
    <n v="306"/>
    <n v="10404"/>
    <n v="4057.56"/>
    <n v="0.39"/>
    <x v="0"/>
  </r>
  <r>
    <x v="5"/>
    <n v="1185732"/>
    <x v="195"/>
    <x v="2"/>
    <x v="6"/>
    <x v="2"/>
    <x v="1"/>
    <x v="0"/>
    <x v="2"/>
    <x v="2"/>
    <x v="0"/>
    <x v="0"/>
    <n v="44"/>
    <n v="315"/>
    <n v="13860"/>
    <n v="5128.2"/>
    <n v="0.37"/>
    <x v="0"/>
  </r>
  <r>
    <x v="5"/>
    <n v="1185732"/>
    <x v="196"/>
    <x v="3"/>
    <x v="6"/>
    <x v="2"/>
    <x v="1"/>
    <x v="0"/>
    <x v="2"/>
    <x v="2"/>
    <x v="1"/>
    <x v="0"/>
    <n v="45"/>
    <n v="350"/>
    <n v="15750"/>
    <n v="4725"/>
    <n v="0.3"/>
    <x v="0"/>
  </r>
  <r>
    <x v="5"/>
    <n v="1185732"/>
    <x v="197"/>
    <x v="4"/>
    <x v="6"/>
    <x v="2"/>
    <x v="1"/>
    <x v="0"/>
    <x v="2"/>
    <x v="2"/>
    <x v="0"/>
    <x v="0"/>
    <n v="51"/>
    <n v="289"/>
    <n v="14739"/>
    <n v="4716.4799999999996"/>
    <n v="0.32"/>
    <x v="0"/>
  </r>
  <r>
    <x v="5"/>
    <n v="1185732"/>
    <x v="198"/>
    <x v="5"/>
    <x v="6"/>
    <x v="2"/>
    <x v="1"/>
    <x v="0"/>
    <x v="2"/>
    <x v="2"/>
    <x v="1"/>
    <x v="0"/>
    <n v="50"/>
    <n v="330"/>
    <n v="16500"/>
    <n v="4620"/>
    <n v="0.28000000000000003"/>
    <x v="0"/>
  </r>
  <r>
    <x v="5"/>
    <n v="1185732"/>
    <x v="199"/>
    <x v="6"/>
    <x v="6"/>
    <x v="2"/>
    <x v="1"/>
    <x v="0"/>
    <x v="2"/>
    <x v="2"/>
    <x v="0"/>
    <x v="1"/>
    <n v="46"/>
    <n v="403"/>
    <n v="18538"/>
    <n v="10381.280000000001"/>
    <n v="0.56000000000000005"/>
    <x v="0"/>
  </r>
  <r>
    <x v="5"/>
    <n v="1185732"/>
    <x v="200"/>
    <x v="0"/>
    <x v="6"/>
    <x v="2"/>
    <x v="1"/>
    <x v="0"/>
    <x v="2"/>
    <x v="2"/>
    <x v="0"/>
    <x v="2"/>
    <n v="40"/>
    <n v="312"/>
    <n v="12480"/>
    <n v="4492.8"/>
    <n v="0.36"/>
    <x v="0"/>
  </r>
  <r>
    <x v="5"/>
    <n v="1185732"/>
    <x v="201"/>
    <x v="1"/>
    <x v="6"/>
    <x v="2"/>
    <x v="1"/>
    <x v="0"/>
    <x v="2"/>
    <x v="2"/>
    <x v="1"/>
    <x v="1"/>
    <n v="43"/>
    <n v="294"/>
    <n v="12642"/>
    <n v="5309.64"/>
    <n v="0.42"/>
    <x v="0"/>
  </r>
  <r>
    <x v="5"/>
    <n v="1185732"/>
    <x v="202"/>
    <x v="2"/>
    <x v="6"/>
    <x v="2"/>
    <x v="1"/>
    <x v="0"/>
    <x v="2"/>
    <x v="2"/>
    <x v="1"/>
    <x v="2"/>
    <n v="41"/>
    <n v="270"/>
    <n v="11070"/>
    <n v="4095.9"/>
    <n v="0.37"/>
    <x v="0"/>
  </r>
  <r>
    <x v="5"/>
    <n v="1185732"/>
    <x v="203"/>
    <x v="3"/>
    <x v="7"/>
    <x v="2"/>
    <x v="1"/>
    <x v="0"/>
    <x v="2"/>
    <x v="2"/>
    <x v="0"/>
    <x v="0"/>
    <n v="47"/>
    <n v="280"/>
    <n v="13160"/>
    <n v="4737.6000000000004"/>
    <n v="0.36"/>
    <x v="0"/>
  </r>
  <r>
    <x v="5"/>
    <n v="1185732"/>
    <x v="204"/>
    <x v="4"/>
    <x v="7"/>
    <x v="2"/>
    <x v="1"/>
    <x v="0"/>
    <x v="2"/>
    <x v="2"/>
    <x v="1"/>
    <x v="0"/>
    <n v="53"/>
    <n v="322"/>
    <n v="17066"/>
    <n v="4778.4799999999996"/>
    <n v="0.28000000000000003"/>
    <x v="0"/>
  </r>
  <r>
    <x v="5"/>
    <n v="1185732"/>
    <x v="205"/>
    <x v="5"/>
    <x v="7"/>
    <x v="2"/>
    <x v="1"/>
    <x v="0"/>
    <x v="2"/>
    <x v="2"/>
    <x v="0"/>
    <x v="1"/>
    <n v="48"/>
    <n v="420"/>
    <n v="20160"/>
    <n v="11289.6"/>
    <n v="0.56000000000000005"/>
    <x v="0"/>
  </r>
  <r>
    <x v="5"/>
    <n v="1185732"/>
    <x v="206"/>
    <x v="6"/>
    <x v="7"/>
    <x v="2"/>
    <x v="1"/>
    <x v="0"/>
    <x v="2"/>
    <x v="2"/>
    <x v="0"/>
    <x v="2"/>
    <n v="43"/>
    <n v="310"/>
    <n v="13330"/>
    <n v="4665.5"/>
    <n v="0.35"/>
    <x v="0"/>
  </r>
  <r>
    <x v="5"/>
    <n v="1185732"/>
    <x v="207"/>
    <x v="0"/>
    <x v="7"/>
    <x v="2"/>
    <x v="1"/>
    <x v="0"/>
    <x v="2"/>
    <x v="2"/>
    <x v="1"/>
    <x v="1"/>
    <n v="42"/>
    <n v="333"/>
    <n v="13986"/>
    <n v="5594.4"/>
    <n v="0.4"/>
    <x v="0"/>
  </r>
  <r>
    <x v="5"/>
    <n v="1185732"/>
    <x v="208"/>
    <x v="1"/>
    <x v="7"/>
    <x v="2"/>
    <x v="1"/>
    <x v="0"/>
    <x v="2"/>
    <x v="2"/>
    <x v="1"/>
    <x v="2"/>
    <n v="41"/>
    <n v="306"/>
    <n v="12546"/>
    <n v="5018.3999999999996"/>
    <n v="0.4"/>
    <x v="0"/>
  </r>
  <r>
    <x v="5"/>
    <n v="1185732"/>
    <x v="209"/>
    <x v="2"/>
    <x v="7"/>
    <x v="2"/>
    <x v="1"/>
    <x v="0"/>
    <x v="2"/>
    <x v="2"/>
    <x v="0"/>
    <x v="0"/>
    <n v="48"/>
    <n v="279"/>
    <n v="13392"/>
    <n v="4955.04"/>
    <n v="0.37"/>
    <x v="0"/>
  </r>
  <r>
    <x v="5"/>
    <n v="1185732"/>
    <x v="210"/>
    <x v="4"/>
    <x v="9"/>
    <x v="3"/>
    <x v="1"/>
    <x v="0"/>
    <x v="2"/>
    <x v="2"/>
    <x v="1"/>
    <x v="0"/>
    <n v="48"/>
    <n v="340"/>
    <n v="16320"/>
    <n v="4896"/>
    <n v="0.3"/>
    <x v="0"/>
  </r>
  <r>
    <x v="4"/>
    <n v="1185732"/>
    <x v="43"/>
    <x v="1"/>
    <x v="2"/>
    <x v="0"/>
    <x v="0"/>
    <x v="0"/>
    <x v="2"/>
    <x v="12"/>
    <x v="1"/>
    <x v="1"/>
    <n v="55"/>
    <n v="625"/>
    <n v="343750"/>
    <n v="85937.5"/>
    <n v="0.25"/>
    <x v="2"/>
  </r>
  <r>
    <x v="4"/>
    <n v="1185732"/>
    <x v="43"/>
    <x v="1"/>
    <x v="2"/>
    <x v="0"/>
    <x v="0"/>
    <x v="0"/>
    <x v="2"/>
    <x v="12"/>
    <x v="1"/>
    <x v="2"/>
    <n v="55"/>
    <n v="575"/>
    <n v="316250"/>
    <n v="94875"/>
    <n v="0.3"/>
    <x v="2"/>
  </r>
  <r>
    <x v="4"/>
    <n v="1185732"/>
    <x v="43"/>
    <x v="1"/>
    <x v="2"/>
    <x v="0"/>
    <x v="0"/>
    <x v="0"/>
    <x v="2"/>
    <x v="12"/>
    <x v="0"/>
    <x v="0"/>
    <n v="65"/>
    <n v="575"/>
    <n v="373750"/>
    <n v="130812.5"/>
    <n v="0.35"/>
    <x v="2"/>
  </r>
  <r>
    <x v="4"/>
    <n v="1185732"/>
    <x v="43"/>
    <x v="1"/>
    <x v="2"/>
    <x v="0"/>
    <x v="0"/>
    <x v="0"/>
    <x v="2"/>
    <x v="12"/>
    <x v="1"/>
    <x v="0"/>
    <n v="70"/>
    <n v="675"/>
    <n v="472500"/>
    <n v="236250"/>
    <n v="0.5"/>
    <x v="2"/>
  </r>
  <r>
    <x v="4"/>
    <n v="1185732"/>
    <x v="141"/>
    <x v="2"/>
    <x v="3"/>
    <x v="1"/>
    <x v="0"/>
    <x v="0"/>
    <x v="2"/>
    <x v="12"/>
    <x v="0"/>
    <x v="1"/>
    <n v="40"/>
    <n v="800"/>
    <n v="320000"/>
    <n v="160000"/>
    <n v="0.5"/>
    <x v="2"/>
  </r>
  <r>
    <x v="4"/>
    <n v="1185732"/>
    <x v="141"/>
    <x v="2"/>
    <x v="3"/>
    <x v="1"/>
    <x v="0"/>
    <x v="0"/>
    <x v="2"/>
    <x v="12"/>
    <x v="0"/>
    <x v="2"/>
    <n v="40"/>
    <n v="600"/>
    <n v="240000"/>
    <n v="72000"/>
    <n v="0.3"/>
    <x v="2"/>
  </r>
  <r>
    <x v="4"/>
    <n v="1185732"/>
    <x v="141"/>
    <x v="2"/>
    <x v="3"/>
    <x v="1"/>
    <x v="0"/>
    <x v="0"/>
    <x v="2"/>
    <x v="12"/>
    <x v="1"/>
    <x v="1"/>
    <n v="30"/>
    <n v="600"/>
    <n v="180000"/>
    <n v="63000"/>
    <n v="0.35"/>
    <x v="2"/>
  </r>
  <r>
    <x v="4"/>
    <n v="1185732"/>
    <x v="141"/>
    <x v="2"/>
    <x v="3"/>
    <x v="1"/>
    <x v="0"/>
    <x v="0"/>
    <x v="2"/>
    <x v="12"/>
    <x v="1"/>
    <x v="2"/>
    <n v="35"/>
    <n v="450"/>
    <n v="157500"/>
    <n v="55125"/>
    <n v="0.35"/>
    <x v="2"/>
  </r>
  <r>
    <x v="4"/>
    <n v="1185732"/>
    <x v="141"/>
    <x v="2"/>
    <x v="3"/>
    <x v="1"/>
    <x v="0"/>
    <x v="0"/>
    <x v="2"/>
    <x v="12"/>
    <x v="0"/>
    <x v="0"/>
    <n v="50"/>
    <n v="500"/>
    <n v="250000"/>
    <n v="75000"/>
    <n v="0.3"/>
    <x v="2"/>
  </r>
  <r>
    <x v="4"/>
    <n v="1185732"/>
    <x v="141"/>
    <x v="2"/>
    <x v="3"/>
    <x v="1"/>
    <x v="0"/>
    <x v="0"/>
    <x v="2"/>
    <x v="12"/>
    <x v="1"/>
    <x v="0"/>
    <n v="40"/>
    <n v="600"/>
    <n v="240000"/>
    <n v="60000"/>
    <n v="0.25"/>
    <x v="2"/>
  </r>
  <r>
    <x v="4"/>
    <n v="1185732"/>
    <x v="142"/>
    <x v="3"/>
    <x v="4"/>
    <x v="1"/>
    <x v="0"/>
    <x v="0"/>
    <x v="2"/>
    <x v="12"/>
    <x v="0"/>
    <x v="1"/>
    <n v="40"/>
    <n v="850"/>
    <n v="340000"/>
    <n v="170000"/>
    <n v="0.5"/>
    <x v="2"/>
  </r>
  <r>
    <x v="4"/>
    <n v="1185732"/>
    <x v="142"/>
    <x v="3"/>
    <x v="4"/>
    <x v="1"/>
    <x v="0"/>
    <x v="0"/>
    <x v="2"/>
    <x v="12"/>
    <x v="0"/>
    <x v="2"/>
    <n v="40"/>
    <n v="500"/>
    <n v="200000"/>
    <n v="60000"/>
    <n v="0.3"/>
    <x v="2"/>
  </r>
  <r>
    <x v="4"/>
    <n v="1185732"/>
    <x v="142"/>
    <x v="3"/>
    <x v="4"/>
    <x v="1"/>
    <x v="0"/>
    <x v="0"/>
    <x v="2"/>
    <x v="12"/>
    <x v="1"/>
    <x v="1"/>
    <n v="30"/>
    <n v="550"/>
    <n v="165000"/>
    <n v="57750"/>
    <n v="0.35"/>
    <x v="2"/>
  </r>
  <r>
    <x v="4"/>
    <n v="1185732"/>
    <x v="43"/>
    <x v="1"/>
    <x v="2"/>
    <x v="0"/>
    <x v="0"/>
    <x v="0"/>
    <x v="2"/>
    <x v="12"/>
    <x v="1"/>
    <x v="1"/>
    <n v="52"/>
    <n v="163"/>
    <n v="8476"/>
    <n v="3305.64"/>
    <n v="0.39"/>
    <x v="1"/>
  </r>
  <r>
    <x v="4"/>
    <n v="1185732"/>
    <x v="43"/>
    <x v="1"/>
    <x v="2"/>
    <x v="0"/>
    <x v="0"/>
    <x v="0"/>
    <x v="2"/>
    <x v="12"/>
    <x v="1"/>
    <x v="2"/>
    <n v="54"/>
    <n v="155"/>
    <n v="8370"/>
    <n v="3431.7"/>
    <n v="0.41"/>
    <x v="1"/>
  </r>
  <r>
    <x v="4"/>
    <n v="1185732"/>
    <x v="43"/>
    <x v="1"/>
    <x v="2"/>
    <x v="0"/>
    <x v="0"/>
    <x v="0"/>
    <x v="2"/>
    <x v="12"/>
    <x v="0"/>
    <x v="0"/>
    <n v="60"/>
    <n v="155"/>
    <n v="9300"/>
    <n v="4278"/>
    <n v="0.46"/>
    <x v="1"/>
  </r>
  <r>
    <x v="4"/>
    <n v="1185732"/>
    <x v="43"/>
    <x v="1"/>
    <x v="2"/>
    <x v="0"/>
    <x v="0"/>
    <x v="0"/>
    <x v="2"/>
    <x v="12"/>
    <x v="1"/>
    <x v="0"/>
    <n v="69"/>
    <n v="182"/>
    <n v="12558"/>
    <n v="8037.12"/>
    <n v="0.64"/>
    <x v="1"/>
  </r>
  <r>
    <x v="4"/>
    <n v="1185732"/>
    <x v="141"/>
    <x v="2"/>
    <x v="3"/>
    <x v="1"/>
    <x v="0"/>
    <x v="0"/>
    <x v="2"/>
    <x v="12"/>
    <x v="0"/>
    <x v="1"/>
    <n v="39"/>
    <n v="216"/>
    <n v="8424"/>
    <n v="5307.12"/>
    <n v="0.63"/>
    <x v="1"/>
  </r>
  <r>
    <x v="4"/>
    <n v="1185732"/>
    <x v="141"/>
    <x v="2"/>
    <x v="3"/>
    <x v="1"/>
    <x v="0"/>
    <x v="0"/>
    <x v="2"/>
    <x v="12"/>
    <x v="0"/>
    <x v="2"/>
    <n v="39"/>
    <n v="156"/>
    <n v="6084"/>
    <n v="2737.8"/>
    <n v="0.45"/>
    <x v="1"/>
  </r>
  <r>
    <x v="4"/>
    <n v="1185732"/>
    <x v="141"/>
    <x v="2"/>
    <x v="3"/>
    <x v="1"/>
    <x v="0"/>
    <x v="0"/>
    <x v="2"/>
    <x v="12"/>
    <x v="1"/>
    <x v="1"/>
    <n v="29"/>
    <n v="168"/>
    <n v="4872"/>
    <n v="2338.56"/>
    <n v="0.48"/>
    <x v="1"/>
  </r>
  <r>
    <x v="4"/>
    <n v="1185732"/>
    <x v="141"/>
    <x v="2"/>
    <x v="3"/>
    <x v="1"/>
    <x v="0"/>
    <x v="0"/>
    <x v="2"/>
    <x v="12"/>
    <x v="1"/>
    <x v="2"/>
    <n v="34"/>
    <n v="131"/>
    <n v="4454"/>
    <n v="2093.38"/>
    <n v="0.47"/>
    <x v="1"/>
  </r>
  <r>
    <x v="4"/>
    <n v="1185732"/>
    <x v="141"/>
    <x v="2"/>
    <x v="3"/>
    <x v="1"/>
    <x v="0"/>
    <x v="0"/>
    <x v="2"/>
    <x v="12"/>
    <x v="0"/>
    <x v="0"/>
    <n v="49"/>
    <n v="145"/>
    <n v="7105"/>
    <n v="3197.25"/>
    <n v="0.45"/>
    <x v="1"/>
  </r>
  <r>
    <x v="4"/>
    <n v="1185732"/>
    <x v="141"/>
    <x v="2"/>
    <x v="3"/>
    <x v="1"/>
    <x v="0"/>
    <x v="0"/>
    <x v="2"/>
    <x v="12"/>
    <x v="1"/>
    <x v="0"/>
    <n v="38"/>
    <n v="156"/>
    <n v="5928"/>
    <n v="2371.1999999999998"/>
    <n v="0.4"/>
    <x v="1"/>
  </r>
  <r>
    <x v="4"/>
    <n v="1185732"/>
    <x v="142"/>
    <x v="3"/>
    <x v="4"/>
    <x v="1"/>
    <x v="0"/>
    <x v="0"/>
    <x v="2"/>
    <x v="12"/>
    <x v="0"/>
    <x v="1"/>
    <n v="37"/>
    <n v="238"/>
    <n v="8806"/>
    <n v="5371.66"/>
    <n v="0.61"/>
    <x v="1"/>
  </r>
  <r>
    <x v="4"/>
    <n v="1185732"/>
    <x v="142"/>
    <x v="3"/>
    <x v="4"/>
    <x v="1"/>
    <x v="0"/>
    <x v="0"/>
    <x v="2"/>
    <x v="12"/>
    <x v="0"/>
    <x v="2"/>
    <n v="37"/>
    <n v="145"/>
    <n v="5365"/>
    <n v="2199.65"/>
    <n v="0.41"/>
    <x v="1"/>
  </r>
  <r>
    <x v="4"/>
    <n v="1185732"/>
    <x v="142"/>
    <x v="3"/>
    <x v="4"/>
    <x v="1"/>
    <x v="0"/>
    <x v="0"/>
    <x v="2"/>
    <x v="12"/>
    <x v="1"/>
    <x v="1"/>
    <n v="29"/>
    <n v="143"/>
    <n v="4147"/>
    <n v="2032.03"/>
    <n v="0.49"/>
    <x v="1"/>
  </r>
  <r>
    <x v="3"/>
    <n v="1185732"/>
    <x v="211"/>
    <x v="1"/>
    <x v="4"/>
    <x v="1"/>
    <x v="0"/>
    <x v="0"/>
    <x v="2"/>
    <x v="12"/>
    <x v="1"/>
    <x v="2"/>
    <n v="40"/>
    <n v="475"/>
    <n v="190000"/>
    <n v="57000"/>
    <n v="0.3"/>
    <x v="2"/>
  </r>
  <r>
    <x v="3"/>
    <n v="1185732"/>
    <x v="211"/>
    <x v="1"/>
    <x v="4"/>
    <x v="1"/>
    <x v="0"/>
    <x v="0"/>
    <x v="2"/>
    <x v="12"/>
    <x v="0"/>
    <x v="0"/>
    <n v="55"/>
    <n v="550"/>
    <n v="302500"/>
    <n v="105875"/>
    <n v="0.35"/>
    <x v="2"/>
  </r>
  <r>
    <x v="3"/>
    <n v="1185732"/>
    <x v="211"/>
    <x v="1"/>
    <x v="4"/>
    <x v="1"/>
    <x v="0"/>
    <x v="0"/>
    <x v="2"/>
    <x v="12"/>
    <x v="1"/>
    <x v="0"/>
    <n v="45"/>
    <n v="650"/>
    <n v="292500"/>
    <n v="146250"/>
    <n v="0.5"/>
    <x v="2"/>
  </r>
  <r>
    <x v="3"/>
    <n v="1185732"/>
    <x v="212"/>
    <x v="6"/>
    <x v="5"/>
    <x v="1"/>
    <x v="0"/>
    <x v="0"/>
    <x v="2"/>
    <x v="12"/>
    <x v="0"/>
    <x v="1"/>
    <n v="45"/>
    <n v="870"/>
    <n v="391500"/>
    <n v="176175"/>
    <n v="0.45"/>
    <x v="2"/>
  </r>
  <r>
    <x v="3"/>
    <n v="1185732"/>
    <x v="212"/>
    <x v="6"/>
    <x v="5"/>
    <x v="1"/>
    <x v="0"/>
    <x v="0"/>
    <x v="2"/>
    <x v="12"/>
    <x v="0"/>
    <x v="2"/>
    <n v="45"/>
    <n v="550"/>
    <n v="247500"/>
    <n v="86625"/>
    <n v="0.35"/>
    <x v="2"/>
  </r>
  <r>
    <x v="3"/>
    <n v="1185732"/>
    <x v="212"/>
    <x v="6"/>
    <x v="5"/>
    <x v="1"/>
    <x v="0"/>
    <x v="0"/>
    <x v="2"/>
    <x v="12"/>
    <x v="1"/>
    <x v="1"/>
    <n v="35"/>
    <n v="575"/>
    <n v="201250"/>
    <n v="50312.5"/>
    <n v="0.25"/>
    <x v="2"/>
  </r>
  <r>
    <x v="3"/>
    <n v="1185732"/>
    <x v="212"/>
    <x v="6"/>
    <x v="5"/>
    <x v="1"/>
    <x v="0"/>
    <x v="0"/>
    <x v="2"/>
    <x v="12"/>
    <x v="1"/>
    <x v="2"/>
    <n v="40"/>
    <n v="425"/>
    <n v="170000"/>
    <n v="51000"/>
    <n v="0.3"/>
    <x v="2"/>
  </r>
  <r>
    <x v="3"/>
    <n v="1185732"/>
    <x v="212"/>
    <x v="6"/>
    <x v="5"/>
    <x v="1"/>
    <x v="0"/>
    <x v="0"/>
    <x v="2"/>
    <x v="12"/>
    <x v="0"/>
    <x v="0"/>
    <n v="55"/>
    <n v="475"/>
    <n v="261250"/>
    <n v="91437.5"/>
    <n v="0.35"/>
    <x v="2"/>
  </r>
  <r>
    <x v="3"/>
    <n v="1185732"/>
    <x v="212"/>
    <x v="6"/>
    <x v="5"/>
    <x v="1"/>
    <x v="0"/>
    <x v="0"/>
    <x v="2"/>
    <x v="12"/>
    <x v="1"/>
    <x v="0"/>
    <n v="45"/>
    <n v="575"/>
    <n v="258750"/>
    <n v="129375"/>
    <n v="0.5"/>
    <x v="2"/>
  </r>
  <r>
    <x v="3"/>
    <n v="1185732"/>
    <x v="213"/>
    <x v="3"/>
    <x v="6"/>
    <x v="2"/>
    <x v="0"/>
    <x v="0"/>
    <x v="2"/>
    <x v="12"/>
    <x v="0"/>
    <x v="1"/>
    <n v="45"/>
    <n v="825"/>
    <n v="371250"/>
    <n v="167062.5"/>
    <n v="0.45"/>
    <x v="2"/>
  </r>
  <r>
    <x v="3"/>
    <n v="1185732"/>
    <x v="213"/>
    <x v="3"/>
    <x v="6"/>
    <x v="2"/>
    <x v="0"/>
    <x v="0"/>
    <x v="2"/>
    <x v="12"/>
    <x v="0"/>
    <x v="2"/>
    <n v="45"/>
    <n v="525"/>
    <n v="236250"/>
    <n v="82687.5"/>
    <n v="0.35"/>
    <x v="2"/>
  </r>
  <r>
    <x v="3"/>
    <n v="1185732"/>
    <x v="213"/>
    <x v="3"/>
    <x v="6"/>
    <x v="2"/>
    <x v="0"/>
    <x v="0"/>
    <x v="2"/>
    <x v="12"/>
    <x v="1"/>
    <x v="1"/>
    <n v="35"/>
    <n v="525"/>
    <n v="183750"/>
    <n v="45937.5"/>
    <n v="0.25"/>
    <x v="2"/>
  </r>
  <r>
    <x v="3"/>
    <n v="1185732"/>
    <x v="213"/>
    <x v="3"/>
    <x v="6"/>
    <x v="2"/>
    <x v="0"/>
    <x v="0"/>
    <x v="2"/>
    <x v="12"/>
    <x v="1"/>
    <x v="2"/>
    <n v="40"/>
    <n v="450"/>
    <n v="180000"/>
    <n v="54000"/>
    <n v="0.3"/>
    <x v="2"/>
  </r>
  <r>
    <x v="3"/>
    <n v="1185732"/>
    <x v="213"/>
    <x v="3"/>
    <x v="6"/>
    <x v="2"/>
    <x v="0"/>
    <x v="0"/>
    <x v="2"/>
    <x v="12"/>
    <x v="0"/>
    <x v="0"/>
    <n v="55"/>
    <n v="475"/>
    <n v="261250"/>
    <n v="91437.5"/>
    <n v="0.35"/>
    <x v="2"/>
  </r>
  <r>
    <x v="3"/>
    <n v="1185732"/>
    <x v="213"/>
    <x v="3"/>
    <x v="6"/>
    <x v="2"/>
    <x v="0"/>
    <x v="0"/>
    <x v="2"/>
    <x v="12"/>
    <x v="1"/>
    <x v="0"/>
    <n v="45"/>
    <n v="600"/>
    <n v="270000"/>
    <n v="135000"/>
    <n v="0.5"/>
    <x v="2"/>
  </r>
  <r>
    <x v="3"/>
    <n v="1185732"/>
    <x v="214"/>
    <x v="4"/>
    <x v="7"/>
    <x v="2"/>
    <x v="0"/>
    <x v="0"/>
    <x v="2"/>
    <x v="12"/>
    <x v="0"/>
    <x v="1"/>
    <n v="55"/>
    <n v="870"/>
    <n v="478500"/>
    <n v="215325"/>
    <n v="0.45"/>
    <x v="2"/>
  </r>
  <r>
    <x v="3"/>
    <n v="1185732"/>
    <x v="214"/>
    <x v="4"/>
    <x v="7"/>
    <x v="2"/>
    <x v="0"/>
    <x v="0"/>
    <x v="2"/>
    <x v="12"/>
    <x v="0"/>
    <x v="2"/>
    <n v="55"/>
    <n v="575"/>
    <n v="316250"/>
    <n v="110687.5"/>
    <n v="0.35"/>
    <x v="2"/>
  </r>
  <r>
    <x v="3"/>
    <n v="1185732"/>
    <x v="214"/>
    <x v="4"/>
    <x v="7"/>
    <x v="2"/>
    <x v="0"/>
    <x v="0"/>
    <x v="2"/>
    <x v="12"/>
    <x v="1"/>
    <x v="1"/>
    <n v="50"/>
    <n v="550"/>
    <n v="275000"/>
    <n v="68750"/>
    <n v="0.25"/>
    <x v="2"/>
  </r>
  <r>
    <x v="3"/>
    <n v="1185732"/>
    <x v="214"/>
    <x v="4"/>
    <x v="7"/>
    <x v="2"/>
    <x v="0"/>
    <x v="0"/>
    <x v="2"/>
    <x v="12"/>
    <x v="1"/>
    <x v="2"/>
    <n v="50"/>
    <n v="500"/>
    <n v="250000"/>
    <n v="75000"/>
    <n v="0.3"/>
    <x v="2"/>
  </r>
  <r>
    <x v="3"/>
    <n v="1185732"/>
    <x v="214"/>
    <x v="4"/>
    <x v="7"/>
    <x v="2"/>
    <x v="0"/>
    <x v="0"/>
    <x v="2"/>
    <x v="12"/>
    <x v="0"/>
    <x v="0"/>
    <n v="60"/>
    <n v="525"/>
    <n v="315000"/>
    <n v="110250"/>
    <n v="0.35"/>
    <x v="2"/>
  </r>
  <r>
    <x v="3"/>
    <n v="1185732"/>
    <x v="214"/>
    <x v="4"/>
    <x v="7"/>
    <x v="2"/>
    <x v="0"/>
    <x v="0"/>
    <x v="2"/>
    <x v="12"/>
    <x v="1"/>
    <x v="0"/>
    <n v="65"/>
    <n v="625"/>
    <n v="406250"/>
    <n v="203125"/>
    <n v="0.5"/>
    <x v="2"/>
  </r>
  <r>
    <x v="3"/>
    <n v="1185732"/>
    <x v="215"/>
    <x v="2"/>
    <x v="8"/>
    <x v="2"/>
    <x v="0"/>
    <x v="0"/>
    <x v="2"/>
    <x v="12"/>
    <x v="0"/>
    <x v="1"/>
    <n v="60"/>
    <n v="875"/>
    <n v="525000"/>
    <n v="236250"/>
    <n v="0.45"/>
    <x v="2"/>
  </r>
  <r>
    <x v="3"/>
    <n v="1185732"/>
    <x v="215"/>
    <x v="2"/>
    <x v="8"/>
    <x v="2"/>
    <x v="0"/>
    <x v="0"/>
    <x v="2"/>
    <x v="12"/>
    <x v="0"/>
    <x v="2"/>
    <n v="55"/>
    <n v="625"/>
    <n v="343750"/>
    <n v="120312.5"/>
    <n v="0.35"/>
    <x v="2"/>
  </r>
  <r>
    <x v="3"/>
    <n v="1185732"/>
    <x v="215"/>
    <x v="2"/>
    <x v="8"/>
    <x v="2"/>
    <x v="0"/>
    <x v="0"/>
    <x v="2"/>
    <x v="12"/>
    <x v="1"/>
    <x v="1"/>
    <n v="50"/>
    <n v="600"/>
    <n v="300000"/>
    <n v="75000"/>
    <n v="0.25"/>
    <x v="2"/>
  </r>
  <r>
    <x v="3"/>
    <n v="1185732"/>
    <x v="215"/>
    <x v="2"/>
    <x v="8"/>
    <x v="2"/>
    <x v="0"/>
    <x v="0"/>
    <x v="2"/>
    <x v="12"/>
    <x v="1"/>
    <x v="2"/>
    <n v="50"/>
    <n v="575"/>
    <n v="287500"/>
    <n v="86250"/>
    <n v="0.3"/>
    <x v="2"/>
  </r>
  <r>
    <x v="3"/>
    <n v="1185732"/>
    <x v="215"/>
    <x v="2"/>
    <x v="8"/>
    <x v="2"/>
    <x v="0"/>
    <x v="0"/>
    <x v="2"/>
    <x v="12"/>
    <x v="0"/>
    <x v="0"/>
    <n v="65"/>
    <n v="575"/>
    <n v="373750"/>
    <n v="130812.5"/>
    <n v="0.35"/>
    <x v="2"/>
  </r>
  <r>
    <x v="3"/>
    <n v="1185732"/>
    <x v="215"/>
    <x v="2"/>
    <x v="8"/>
    <x v="2"/>
    <x v="0"/>
    <x v="0"/>
    <x v="2"/>
    <x v="12"/>
    <x v="1"/>
    <x v="0"/>
    <n v="70"/>
    <n v="725"/>
    <n v="507500"/>
    <n v="253750"/>
    <n v="0.5"/>
    <x v="2"/>
  </r>
  <r>
    <x v="3"/>
    <n v="1185732"/>
    <x v="216"/>
    <x v="2"/>
    <x v="9"/>
    <x v="3"/>
    <x v="0"/>
    <x v="0"/>
    <x v="2"/>
    <x v="12"/>
    <x v="0"/>
    <x v="1"/>
    <n v="65"/>
    <n v="950"/>
    <n v="617500"/>
    <n v="277875"/>
    <n v="0.45"/>
    <x v="2"/>
  </r>
  <r>
    <x v="3"/>
    <n v="1185732"/>
    <x v="216"/>
    <x v="2"/>
    <x v="9"/>
    <x v="3"/>
    <x v="0"/>
    <x v="0"/>
    <x v="2"/>
    <x v="12"/>
    <x v="0"/>
    <x v="2"/>
    <n v="60"/>
    <n v="700"/>
    <n v="420000"/>
    <n v="147000"/>
    <n v="0.35"/>
    <x v="2"/>
  </r>
  <r>
    <x v="3"/>
    <n v="1185732"/>
    <x v="216"/>
    <x v="2"/>
    <x v="9"/>
    <x v="3"/>
    <x v="0"/>
    <x v="0"/>
    <x v="2"/>
    <x v="12"/>
    <x v="1"/>
    <x v="1"/>
    <n v="55"/>
    <n v="625"/>
    <n v="343750"/>
    <n v="85937.5"/>
    <n v="0.25"/>
    <x v="2"/>
  </r>
  <r>
    <x v="3"/>
    <n v="1185732"/>
    <x v="216"/>
    <x v="2"/>
    <x v="9"/>
    <x v="3"/>
    <x v="0"/>
    <x v="0"/>
    <x v="2"/>
    <x v="12"/>
    <x v="1"/>
    <x v="2"/>
    <n v="55"/>
    <n v="575"/>
    <n v="316250"/>
    <n v="94875"/>
    <n v="0.3"/>
    <x v="2"/>
  </r>
  <r>
    <x v="3"/>
    <n v="1185732"/>
    <x v="216"/>
    <x v="2"/>
    <x v="9"/>
    <x v="3"/>
    <x v="0"/>
    <x v="0"/>
    <x v="2"/>
    <x v="12"/>
    <x v="0"/>
    <x v="0"/>
    <n v="65"/>
    <n v="600"/>
    <n v="390000"/>
    <n v="136500"/>
    <n v="0.35"/>
    <x v="2"/>
  </r>
  <r>
    <x v="3"/>
    <n v="1185732"/>
    <x v="216"/>
    <x v="2"/>
    <x v="9"/>
    <x v="3"/>
    <x v="0"/>
    <x v="0"/>
    <x v="2"/>
    <x v="12"/>
    <x v="1"/>
    <x v="0"/>
    <n v="70"/>
    <n v="775"/>
    <n v="542500"/>
    <n v="271250"/>
    <n v="0.5"/>
    <x v="2"/>
  </r>
  <r>
    <x v="3"/>
    <n v="1185732"/>
    <x v="217"/>
    <x v="6"/>
    <x v="10"/>
    <x v="3"/>
    <x v="0"/>
    <x v="0"/>
    <x v="2"/>
    <x v="12"/>
    <x v="0"/>
    <x v="1"/>
    <n v="65"/>
    <n v="925"/>
    <n v="601250"/>
    <n v="270562.5"/>
    <n v="0.45"/>
    <x v="2"/>
  </r>
  <r>
    <x v="3"/>
    <n v="1185732"/>
    <x v="217"/>
    <x v="6"/>
    <x v="10"/>
    <x v="3"/>
    <x v="0"/>
    <x v="0"/>
    <x v="2"/>
    <x v="12"/>
    <x v="0"/>
    <x v="2"/>
    <n v="60"/>
    <n v="700"/>
    <n v="420000"/>
    <n v="147000"/>
    <n v="0.35"/>
    <x v="2"/>
  </r>
  <r>
    <x v="3"/>
    <n v="1185732"/>
    <x v="217"/>
    <x v="6"/>
    <x v="10"/>
    <x v="3"/>
    <x v="0"/>
    <x v="0"/>
    <x v="2"/>
    <x v="12"/>
    <x v="1"/>
    <x v="1"/>
    <n v="55"/>
    <n v="625"/>
    <n v="343750"/>
    <n v="85937.5"/>
    <n v="0.25"/>
    <x v="2"/>
  </r>
  <r>
    <x v="3"/>
    <n v="1185732"/>
    <x v="217"/>
    <x v="6"/>
    <x v="10"/>
    <x v="3"/>
    <x v="0"/>
    <x v="0"/>
    <x v="2"/>
    <x v="12"/>
    <x v="1"/>
    <x v="2"/>
    <n v="45"/>
    <n v="575"/>
    <n v="258750"/>
    <n v="77625"/>
    <n v="0.3"/>
    <x v="2"/>
  </r>
  <r>
    <x v="3"/>
    <n v="1185732"/>
    <x v="217"/>
    <x v="6"/>
    <x v="10"/>
    <x v="3"/>
    <x v="0"/>
    <x v="0"/>
    <x v="2"/>
    <x v="12"/>
    <x v="0"/>
    <x v="0"/>
    <n v="55"/>
    <n v="550"/>
    <n v="302500"/>
    <n v="105875"/>
    <n v="0.35"/>
    <x v="2"/>
  </r>
  <r>
    <x v="3"/>
    <n v="1185732"/>
    <x v="217"/>
    <x v="6"/>
    <x v="10"/>
    <x v="3"/>
    <x v="0"/>
    <x v="0"/>
    <x v="2"/>
    <x v="12"/>
    <x v="1"/>
    <x v="0"/>
    <n v="60"/>
    <n v="725"/>
    <n v="435000"/>
    <n v="217500"/>
    <n v="0.5"/>
    <x v="2"/>
  </r>
  <r>
    <x v="3"/>
    <n v="1185732"/>
    <x v="218"/>
    <x v="1"/>
    <x v="11"/>
    <x v="3"/>
    <x v="0"/>
    <x v="0"/>
    <x v="2"/>
    <x v="12"/>
    <x v="0"/>
    <x v="1"/>
    <n v="55"/>
    <n v="850"/>
    <n v="467500"/>
    <n v="210375"/>
    <n v="0.45"/>
    <x v="2"/>
  </r>
  <r>
    <x v="3"/>
    <n v="1185732"/>
    <x v="218"/>
    <x v="1"/>
    <x v="11"/>
    <x v="3"/>
    <x v="0"/>
    <x v="0"/>
    <x v="2"/>
    <x v="12"/>
    <x v="0"/>
    <x v="2"/>
    <n v="50"/>
    <n v="650"/>
    <n v="325000"/>
    <n v="113750"/>
    <n v="0.35"/>
    <x v="2"/>
  </r>
  <r>
    <x v="3"/>
    <n v="1185732"/>
    <x v="218"/>
    <x v="1"/>
    <x v="11"/>
    <x v="3"/>
    <x v="0"/>
    <x v="0"/>
    <x v="2"/>
    <x v="12"/>
    <x v="1"/>
    <x v="1"/>
    <n v="45"/>
    <n v="550"/>
    <n v="247500"/>
    <n v="61875"/>
    <n v="0.25"/>
    <x v="2"/>
  </r>
  <r>
    <x v="3"/>
    <n v="1185732"/>
    <x v="218"/>
    <x v="1"/>
    <x v="11"/>
    <x v="3"/>
    <x v="0"/>
    <x v="0"/>
    <x v="2"/>
    <x v="12"/>
    <x v="1"/>
    <x v="2"/>
    <n v="45"/>
    <n v="525"/>
    <n v="236250"/>
    <n v="70875"/>
    <n v="0.3"/>
    <x v="2"/>
  </r>
  <r>
    <x v="3"/>
    <n v="1185732"/>
    <x v="218"/>
    <x v="1"/>
    <x v="11"/>
    <x v="3"/>
    <x v="0"/>
    <x v="0"/>
    <x v="2"/>
    <x v="12"/>
    <x v="0"/>
    <x v="0"/>
    <n v="55"/>
    <n v="525"/>
    <n v="288750"/>
    <n v="101062.5"/>
    <n v="0.35"/>
    <x v="2"/>
  </r>
  <r>
    <x v="3"/>
    <n v="1185732"/>
    <x v="218"/>
    <x v="1"/>
    <x v="11"/>
    <x v="3"/>
    <x v="0"/>
    <x v="0"/>
    <x v="2"/>
    <x v="12"/>
    <x v="1"/>
    <x v="0"/>
    <n v="60"/>
    <n v="625"/>
    <n v="375000"/>
    <n v="187500"/>
    <n v="0.5"/>
    <x v="2"/>
  </r>
  <r>
    <x v="3"/>
    <n v="1185732"/>
    <x v="219"/>
    <x v="5"/>
    <x v="0"/>
    <x v="0"/>
    <x v="0"/>
    <x v="0"/>
    <x v="2"/>
    <x v="12"/>
    <x v="0"/>
    <x v="1"/>
    <n v="60"/>
    <n v="800"/>
    <n v="480000"/>
    <n v="216000"/>
    <n v="0.45"/>
    <x v="2"/>
  </r>
  <r>
    <x v="3"/>
    <n v="1185732"/>
    <x v="219"/>
    <x v="5"/>
    <x v="0"/>
    <x v="0"/>
    <x v="0"/>
    <x v="0"/>
    <x v="2"/>
    <x v="12"/>
    <x v="0"/>
    <x v="2"/>
    <n v="50"/>
    <n v="625"/>
    <n v="312500"/>
    <n v="109375"/>
    <n v="0.35"/>
    <x v="2"/>
  </r>
  <r>
    <x v="3"/>
    <n v="1185732"/>
    <x v="219"/>
    <x v="5"/>
    <x v="0"/>
    <x v="0"/>
    <x v="0"/>
    <x v="0"/>
    <x v="2"/>
    <x v="12"/>
    <x v="1"/>
    <x v="1"/>
    <n v="50"/>
    <n v="525"/>
    <n v="262500"/>
    <n v="65625"/>
    <n v="0.25"/>
    <x v="2"/>
  </r>
  <r>
    <x v="3"/>
    <n v="1185732"/>
    <x v="219"/>
    <x v="5"/>
    <x v="0"/>
    <x v="0"/>
    <x v="0"/>
    <x v="0"/>
    <x v="2"/>
    <x v="12"/>
    <x v="1"/>
    <x v="2"/>
    <n v="50"/>
    <n v="500"/>
    <n v="250000"/>
    <n v="75000"/>
    <n v="0.3"/>
    <x v="2"/>
  </r>
  <r>
    <x v="3"/>
    <n v="1185732"/>
    <x v="219"/>
    <x v="5"/>
    <x v="0"/>
    <x v="0"/>
    <x v="0"/>
    <x v="0"/>
    <x v="2"/>
    <x v="12"/>
    <x v="0"/>
    <x v="0"/>
    <n v="60"/>
    <n v="500"/>
    <n v="300000"/>
    <n v="105000"/>
    <n v="0.35"/>
    <x v="2"/>
  </r>
  <r>
    <x v="3"/>
    <n v="1185732"/>
    <x v="219"/>
    <x v="5"/>
    <x v="0"/>
    <x v="0"/>
    <x v="0"/>
    <x v="0"/>
    <x v="2"/>
    <x v="12"/>
    <x v="1"/>
    <x v="0"/>
    <n v="65"/>
    <n v="625"/>
    <n v="406250"/>
    <n v="203125"/>
    <n v="0.5"/>
    <x v="2"/>
  </r>
  <r>
    <x v="3"/>
    <n v="1185732"/>
    <x v="14"/>
    <x v="0"/>
    <x v="1"/>
    <x v="0"/>
    <x v="0"/>
    <x v="0"/>
    <x v="2"/>
    <x v="12"/>
    <x v="0"/>
    <x v="1"/>
    <n v="60"/>
    <n v="775"/>
    <n v="465000"/>
    <n v="209250"/>
    <n v="0.45"/>
    <x v="2"/>
  </r>
  <r>
    <x v="3"/>
    <n v="1185732"/>
    <x v="14"/>
    <x v="0"/>
    <x v="1"/>
    <x v="0"/>
    <x v="0"/>
    <x v="0"/>
    <x v="2"/>
    <x v="12"/>
    <x v="0"/>
    <x v="2"/>
    <n v="50"/>
    <n v="600"/>
    <n v="300000"/>
    <n v="105000"/>
    <n v="0.35"/>
    <x v="2"/>
  </r>
  <r>
    <x v="3"/>
    <n v="1185732"/>
    <x v="14"/>
    <x v="0"/>
    <x v="1"/>
    <x v="0"/>
    <x v="0"/>
    <x v="0"/>
    <x v="2"/>
    <x v="12"/>
    <x v="1"/>
    <x v="1"/>
    <n v="50"/>
    <n v="545"/>
    <n v="272500"/>
    <n v="68125"/>
    <n v="0.25"/>
    <x v="2"/>
  </r>
  <r>
    <x v="3"/>
    <n v="1185732"/>
    <x v="14"/>
    <x v="0"/>
    <x v="1"/>
    <x v="0"/>
    <x v="0"/>
    <x v="0"/>
    <x v="2"/>
    <x v="12"/>
    <x v="1"/>
    <x v="2"/>
    <n v="50"/>
    <n v="575"/>
    <n v="287500"/>
    <n v="86250"/>
    <n v="0.3"/>
    <x v="2"/>
  </r>
  <r>
    <x v="3"/>
    <n v="1185732"/>
    <x v="14"/>
    <x v="0"/>
    <x v="1"/>
    <x v="0"/>
    <x v="0"/>
    <x v="0"/>
    <x v="2"/>
    <x v="12"/>
    <x v="0"/>
    <x v="0"/>
    <n v="65"/>
    <n v="550"/>
    <n v="357500"/>
    <n v="125125"/>
    <n v="0.35"/>
    <x v="2"/>
  </r>
  <r>
    <x v="3"/>
    <n v="1185732"/>
    <x v="14"/>
    <x v="0"/>
    <x v="1"/>
    <x v="0"/>
    <x v="0"/>
    <x v="0"/>
    <x v="2"/>
    <x v="12"/>
    <x v="1"/>
    <x v="0"/>
    <n v="70"/>
    <n v="650"/>
    <n v="455000"/>
    <n v="227500"/>
    <n v="0.5"/>
    <x v="2"/>
  </r>
  <r>
    <x v="3"/>
    <n v="1185732"/>
    <x v="43"/>
    <x v="1"/>
    <x v="2"/>
    <x v="0"/>
    <x v="0"/>
    <x v="0"/>
    <x v="2"/>
    <x v="12"/>
    <x v="0"/>
    <x v="1"/>
    <n v="65"/>
    <n v="875"/>
    <n v="568750"/>
    <n v="255937.5"/>
    <n v="0.45"/>
    <x v="2"/>
  </r>
  <r>
    <x v="3"/>
    <n v="1185732"/>
    <x v="43"/>
    <x v="1"/>
    <x v="2"/>
    <x v="0"/>
    <x v="0"/>
    <x v="0"/>
    <x v="2"/>
    <x v="12"/>
    <x v="0"/>
    <x v="2"/>
    <n v="55"/>
    <n v="675"/>
    <n v="371250"/>
    <n v="129937.5"/>
    <n v="0.35"/>
    <x v="2"/>
  </r>
  <r>
    <x v="3"/>
    <n v="1185732"/>
    <x v="211"/>
    <x v="1"/>
    <x v="4"/>
    <x v="1"/>
    <x v="0"/>
    <x v="0"/>
    <x v="2"/>
    <x v="12"/>
    <x v="1"/>
    <x v="2"/>
    <n v="37"/>
    <n v="133"/>
    <n v="4921"/>
    <n v="2066.8200000000002"/>
    <n v="0.42"/>
    <x v="1"/>
  </r>
  <r>
    <x v="3"/>
    <n v="1185732"/>
    <x v="211"/>
    <x v="1"/>
    <x v="4"/>
    <x v="1"/>
    <x v="0"/>
    <x v="0"/>
    <x v="2"/>
    <x v="12"/>
    <x v="0"/>
    <x v="0"/>
    <n v="50"/>
    <n v="154"/>
    <n v="7700"/>
    <n v="3542"/>
    <n v="0.46"/>
    <x v="1"/>
  </r>
  <r>
    <x v="3"/>
    <n v="1185732"/>
    <x v="211"/>
    <x v="1"/>
    <x v="4"/>
    <x v="1"/>
    <x v="0"/>
    <x v="0"/>
    <x v="2"/>
    <x v="12"/>
    <x v="1"/>
    <x v="0"/>
    <n v="42"/>
    <n v="182"/>
    <n v="7644"/>
    <n v="4892.16"/>
    <n v="0.64"/>
    <x v="1"/>
  </r>
  <r>
    <x v="3"/>
    <n v="1185732"/>
    <x v="212"/>
    <x v="6"/>
    <x v="5"/>
    <x v="1"/>
    <x v="0"/>
    <x v="0"/>
    <x v="2"/>
    <x v="12"/>
    <x v="0"/>
    <x v="1"/>
    <n v="44"/>
    <n v="252"/>
    <n v="11088"/>
    <n v="6541.92"/>
    <n v="0.59"/>
    <x v="1"/>
  </r>
  <r>
    <x v="3"/>
    <n v="1185732"/>
    <x v="212"/>
    <x v="6"/>
    <x v="5"/>
    <x v="1"/>
    <x v="0"/>
    <x v="0"/>
    <x v="2"/>
    <x v="12"/>
    <x v="0"/>
    <x v="2"/>
    <n v="44"/>
    <n v="165"/>
    <n v="7260"/>
    <n v="3339.6"/>
    <n v="0.46"/>
    <x v="1"/>
  </r>
  <r>
    <x v="3"/>
    <n v="1185732"/>
    <x v="212"/>
    <x v="6"/>
    <x v="5"/>
    <x v="1"/>
    <x v="0"/>
    <x v="0"/>
    <x v="2"/>
    <x v="12"/>
    <x v="1"/>
    <x v="1"/>
    <n v="33"/>
    <n v="161"/>
    <n v="5313"/>
    <n v="1912.68"/>
    <n v="0.36"/>
    <x v="1"/>
  </r>
  <r>
    <x v="3"/>
    <n v="1185732"/>
    <x v="212"/>
    <x v="6"/>
    <x v="5"/>
    <x v="1"/>
    <x v="0"/>
    <x v="0"/>
    <x v="2"/>
    <x v="12"/>
    <x v="1"/>
    <x v="2"/>
    <n v="39"/>
    <n v="106"/>
    <n v="4134"/>
    <n v="1694.94"/>
    <n v="0.41"/>
    <x v="1"/>
  </r>
  <r>
    <x v="3"/>
    <n v="1185732"/>
    <x v="212"/>
    <x v="6"/>
    <x v="5"/>
    <x v="1"/>
    <x v="0"/>
    <x v="0"/>
    <x v="2"/>
    <x v="12"/>
    <x v="0"/>
    <x v="0"/>
    <n v="51"/>
    <n v="133"/>
    <n v="6783"/>
    <n v="3323.67"/>
    <n v="0.49"/>
    <x v="1"/>
  </r>
  <r>
    <x v="3"/>
    <n v="1185732"/>
    <x v="212"/>
    <x v="6"/>
    <x v="5"/>
    <x v="1"/>
    <x v="0"/>
    <x v="0"/>
    <x v="2"/>
    <x v="12"/>
    <x v="1"/>
    <x v="0"/>
    <n v="43"/>
    <n v="161"/>
    <n v="6923"/>
    <n v="4153.8"/>
    <n v="0.6"/>
    <x v="1"/>
  </r>
  <r>
    <x v="3"/>
    <n v="1185732"/>
    <x v="213"/>
    <x v="3"/>
    <x v="6"/>
    <x v="2"/>
    <x v="0"/>
    <x v="0"/>
    <x v="2"/>
    <x v="12"/>
    <x v="0"/>
    <x v="1"/>
    <n v="42"/>
    <n v="248"/>
    <n v="10416"/>
    <n v="5832.96"/>
    <n v="0.56000000000000005"/>
    <x v="1"/>
  </r>
  <r>
    <x v="3"/>
    <n v="1185732"/>
    <x v="213"/>
    <x v="3"/>
    <x v="6"/>
    <x v="2"/>
    <x v="0"/>
    <x v="0"/>
    <x v="2"/>
    <x v="12"/>
    <x v="0"/>
    <x v="2"/>
    <n v="43"/>
    <n v="147"/>
    <n v="6321"/>
    <n v="2844.45"/>
    <n v="0.45"/>
    <x v="1"/>
  </r>
  <r>
    <x v="3"/>
    <n v="1185732"/>
    <x v="213"/>
    <x v="3"/>
    <x v="6"/>
    <x v="2"/>
    <x v="0"/>
    <x v="0"/>
    <x v="2"/>
    <x v="12"/>
    <x v="1"/>
    <x v="1"/>
    <n v="34"/>
    <n v="152"/>
    <n v="5168"/>
    <n v="1860.48"/>
    <n v="0.36"/>
    <x v="1"/>
  </r>
  <r>
    <x v="3"/>
    <n v="1185732"/>
    <x v="213"/>
    <x v="3"/>
    <x v="6"/>
    <x v="2"/>
    <x v="0"/>
    <x v="0"/>
    <x v="2"/>
    <x v="12"/>
    <x v="1"/>
    <x v="2"/>
    <n v="37"/>
    <n v="135"/>
    <n v="4995"/>
    <n v="2047.95"/>
    <n v="0.41"/>
    <x v="1"/>
  </r>
  <r>
    <x v="3"/>
    <n v="1185732"/>
    <x v="213"/>
    <x v="3"/>
    <x v="6"/>
    <x v="2"/>
    <x v="0"/>
    <x v="0"/>
    <x v="2"/>
    <x v="12"/>
    <x v="0"/>
    <x v="0"/>
    <n v="50"/>
    <n v="124"/>
    <n v="6200"/>
    <n v="2914"/>
    <n v="0.47"/>
    <x v="1"/>
  </r>
  <r>
    <x v="3"/>
    <n v="1185732"/>
    <x v="213"/>
    <x v="3"/>
    <x v="6"/>
    <x v="2"/>
    <x v="0"/>
    <x v="0"/>
    <x v="2"/>
    <x v="12"/>
    <x v="1"/>
    <x v="0"/>
    <n v="41"/>
    <n v="156"/>
    <n v="6396"/>
    <n v="4157.3999999999996"/>
    <n v="0.65"/>
    <x v="1"/>
  </r>
  <r>
    <x v="3"/>
    <n v="1185732"/>
    <x v="214"/>
    <x v="4"/>
    <x v="7"/>
    <x v="2"/>
    <x v="0"/>
    <x v="0"/>
    <x v="2"/>
    <x v="12"/>
    <x v="0"/>
    <x v="1"/>
    <n v="50"/>
    <n v="261"/>
    <n v="13050"/>
    <n v="7830"/>
    <n v="0.6"/>
    <x v="1"/>
  </r>
  <r>
    <x v="3"/>
    <n v="1185732"/>
    <x v="214"/>
    <x v="4"/>
    <x v="7"/>
    <x v="2"/>
    <x v="0"/>
    <x v="0"/>
    <x v="2"/>
    <x v="12"/>
    <x v="0"/>
    <x v="2"/>
    <n v="53"/>
    <n v="161"/>
    <n v="8533"/>
    <n v="4010.51"/>
    <n v="0.47"/>
    <x v="1"/>
  </r>
  <r>
    <x v="3"/>
    <n v="1185732"/>
    <x v="214"/>
    <x v="4"/>
    <x v="7"/>
    <x v="2"/>
    <x v="0"/>
    <x v="0"/>
    <x v="2"/>
    <x v="12"/>
    <x v="1"/>
    <x v="1"/>
    <n v="49"/>
    <n v="160"/>
    <n v="7840"/>
    <n v="2822.4"/>
    <n v="0.36"/>
    <x v="1"/>
  </r>
  <r>
    <x v="3"/>
    <n v="1185732"/>
    <x v="214"/>
    <x v="4"/>
    <x v="7"/>
    <x v="2"/>
    <x v="0"/>
    <x v="0"/>
    <x v="2"/>
    <x v="12"/>
    <x v="1"/>
    <x v="2"/>
    <n v="47"/>
    <n v="130"/>
    <n v="6110"/>
    <n v="2444"/>
    <n v="0.4"/>
    <x v="1"/>
  </r>
  <r>
    <x v="3"/>
    <n v="1185732"/>
    <x v="214"/>
    <x v="4"/>
    <x v="7"/>
    <x v="2"/>
    <x v="0"/>
    <x v="0"/>
    <x v="2"/>
    <x v="12"/>
    <x v="0"/>
    <x v="0"/>
    <n v="56"/>
    <n v="137"/>
    <n v="7672"/>
    <n v="3759.28"/>
    <n v="0.49"/>
    <x v="1"/>
  </r>
  <r>
    <x v="3"/>
    <n v="1185732"/>
    <x v="214"/>
    <x v="4"/>
    <x v="7"/>
    <x v="2"/>
    <x v="0"/>
    <x v="0"/>
    <x v="2"/>
    <x v="12"/>
    <x v="1"/>
    <x v="0"/>
    <n v="59"/>
    <n v="169"/>
    <n v="9971"/>
    <n v="6281.73"/>
    <n v="0.63"/>
    <x v="1"/>
  </r>
  <r>
    <x v="3"/>
    <n v="1185732"/>
    <x v="215"/>
    <x v="2"/>
    <x v="8"/>
    <x v="2"/>
    <x v="0"/>
    <x v="0"/>
    <x v="2"/>
    <x v="12"/>
    <x v="0"/>
    <x v="1"/>
    <n v="59"/>
    <n v="263"/>
    <n v="15517"/>
    <n v="8689.52"/>
    <n v="0.56000000000000005"/>
    <x v="1"/>
  </r>
  <r>
    <x v="3"/>
    <n v="1185732"/>
    <x v="215"/>
    <x v="2"/>
    <x v="8"/>
    <x v="2"/>
    <x v="0"/>
    <x v="0"/>
    <x v="2"/>
    <x v="12"/>
    <x v="0"/>
    <x v="2"/>
    <n v="54"/>
    <n v="175"/>
    <n v="9450"/>
    <n v="4536"/>
    <n v="0.48"/>
    <x v="1"/>
  </r>
  <r>
    <x v="3"/>
    <n v="1185732"/>
    <x v="215"/>
    <x v="2"/>
    <x v="8"/>
    <x v="2"/>
    <x v="0"/>
    <x v="0"/>
    <x v="2"/>
    <x v="12"/>
    <x v="1"/>
    <x v="1"/>
    <n v="48"/>
    <n v="150"/>
    <n v="7200"/>
    <n v="2736"/>
    <n v="0.38"/>
    <x v="1"/>
  </r>
  <r>
    <x v="3"/>
    <n v="1185732"/>
    <x v="215"/>
    <x v="2"/>
    <x v="8"/>
    <x v="2"/>
    <x v="0"/>
    <x v="0"/>
    <x v="2"/>
    <x v="12"/>
    <x v="1"/>
    <x v="2"/>
    <n v="49"/>
    <n v="144"/>
    <n v="7056"/>
    <n v="2892.96"/>
    <n v="0.41"/>
    <x v="1"/>
  </r>
  <r>
    <x v="3"/>
    <n v="1185732"/>
    <x v="215"/>
    <x v="2"/>
    <x v="8"/>
    <x v="2"/>
    <x v="0"/>
    <x v="0"/>
    <x v="2"/>
    <x v="12"/>
    <x v="0"/>
    <x v="0"/>
    <n v="62"/>
    <n v="150"/>
    <n v="9300"/>
    <n v="4557"/>
    <n v="0.49"/>
    <x v="1"/>
  </r>
  <r>
    <x v="3"/>
    <n v="1185732"/>
    <x v="215"/>
    <x v="2"/>
    <x v="8"/>
    <x v="2"/>
    <x v="0"/>
    <x v="0"/>
    <x v="2"/>
    <x v="12"/>
    <x v="1"/>
    <x v="0"/>
    <n v="69"/>
    <n v="181"/>
    <n v="12489"/>
    <n v="7743.18"/>
    <n v="0.62"/>
    <x v="1"/>
  </r>
  <r>
    <x v="3"/>
    <n v="1185732"/>
    <x v="216"/>
    <x v="2"/>
    <x v="9"/>
    <x v="3"/>
    <x v="0"/>
    <x v="0"/>
    <x v="2"/>
    <x v="12"/>
    <x v="0"/>
    <x v="1"/>
    <n v="59"/>
    <n v="247"/>
    <n v="14573"/>
    <n v="8015.15"/>
    <n v="0.55000000000000004"/>
    <x v="1"/>
  </r>
  <r>
    <x v="3"/>
    <n v="1185732"/>
    <x v="216"/>
    <x v="2"/>
    <x v="9"/>
    <x v="3"/>
    <x v="0"/>
    <x v="0"/>
    <x v="2"/>
    <x v="12"/>
    <x v="0"/>
    <x v="2"/>
    <n v="56"/>
    <n v="196"/>
    <n v="10976"/>
    <n v="4939.2"/>
    <n v="0.45"/>
    <x v="1"/>
  </r>
  <r>
    <x v="3"/>
    <n v="1185732"/>
    <x v="216"/>
    <x v="2"/>
    <x v="9"/>
    <x v="3"/>
    <x v="0"/>
    <x v="0"/>
    <x v="2"/>
    <x v="12"/>
    <x v="1"/>
    <x v="1"/>
    <n v="51"/>
    <n v="169"/>
    <n v="8619"/>
    <n v="3016.65"/>
    <n v="0.35"/>
    <x v="1"/>
  </r>
  <r>
    <x v="3"/>
    <n v="1185732"/>
    <x v="216"/>
    <x v="2"/>
    <x v="9"/>
    <x v="3"/>
    <x v="0"/>
    <x v="0"/>
    <x v="2"/>
    <x v="12"/>
    <x v="1"/>
    <x v="2"/>
    <n v="53"/>
    <n v="150"/>
    <n v="7950"/>
    <n v="3418.5"/>
    <n v="0.43"/>
    <x v="1"/>
  </r>
  <r>
    <x v="3"/>
    <n v="1185732"/>
    <x v="216"/>
    <x v="2"/>
    <x v="9"/>
    <x v="3"/>
    <x v="0"/>
    <x v="0"/>
    <x v="2"/>
    <x v="12"/>
    <x v="0"/>
    <x v="0"/>
    <n v="62"/>
    <n v="168"/>
    <n v="10416"/>
    <n v="4791.3599999999997"/>
    <n v="0.46"/>
    <x v="1"/>
  </r>
  <r>
    <x v="3"/>
    <n v="1185732"/>
    <x v="216"/>
    <x v="2"/>
    <x v="9"/>
    <x v="3"/>
    <x v="0"/>
    <x v="0"/>
    <x v="2"/>
    <x v="12"/>
    <x v="1"/>
    <x v="0"/>
    <n v="66"/>
    <n v="194"/>
    <n v="12804"/>
    <n v="8322.6"/>
    <n v="0.65"/>
    <x v="1"/>
  </r>
  <r>
    <x v="3"/>
    <n v="1185732"/>
    <x v="217"/>
    <x v="6"/>
    <x v="10"/>
    <x v="3"/>
    <x v="0"/>
    <x v="0"/>
    <x v="2"/>
    <x v="12"/>
    <x v="0"/>
    <x v="1"/>
    <n v="62"/>
    <n v="250"/>
    <n v="15500"/>
    <n v="8680"/>
    <n v="0.56000000000000005"/>
    <x v="1"/>
  </r>
  <r>
    <x v="3"/>
    <n v="1185732"/>
    <x v="217"/>
    <x v="6"/>
    <x v="10"/>
    <x v="3"/>
    <x v="0"/>
    <x v="0"/>
    <x v="2"/>
    <x v="12"/>
    <x v="0"/>
    <x v="2"/>
    <n v="55"/>
    <n v="210"/>
    <n v="11550"/>
    <n v="5197.5"/>
    <n v="0.45"/>
    <x v="1"/>
  </r>
  <r>
    <x v="3"/>
    <n v="1185732"/>
    <x v="217"/>
    <x v="6"/>
    <x v="10"/>
    <x v="3"/>
    <x v="0"/>
    <x v="0"/>
    <x v="2"/>
    <x v="12"/>
    <x v="1"/>
    <x v="1"/>
    <n v="51"/>
    <n v="188"/>
    <n v="9588"/>
    <n v="3451.68"/>
    <n v="0.36"/>
    <x v="1"/>
  </r>
  <r>
    <x v="3"/>
    <n v="1185732"/>
    <x v="217"/>
    <x v="6"/>
    <x v="10"/>
    <x v="3"/>
    <x v="0"/>
    <x v="0"/>
    <x v="2"/>
    <x v="12"/>
    <x v="1"/>
    <x v="2"/>
    <n v="41"/>
    <n v="150"/>
    <n v="6150"/>
    <n v="2460"/>
    <n v="0.4"/>
    <x v="1"/>
  </r>
  <r>
    <x v="3"/>
    <n v="1185732"/>
    <x v="217"/>
    <x v="6"/>
    <x v="10"/>
    <x v="3"/>
    <x v="0"/>
    <x v="0"/>
    <x v="2"/>
    <x v="12"/>
    <x v="0"/>
    <x v="0"/>
    <n v="52"/>
    <n v="149"/>
    <n v="7748"/>
    <n v="3719.04"/>
    <n v="0.48"/>
    <x v="1"/>
  </r>
  <r>
    <x v="3"/>
    <n v="1185732"/>
    <x v="217"/>
    <x v="6"/>
    <x v="10"/>
    <x v="3"/>
    <x v="0"/>
    <x v="0"/>
    <x v="2"/>
    <x v="12"/>
    <x v="1"/>
    <x v="0"/>
    <n v="55"/>
    <n v="218"/>
    <n v="11990"/>
    <n v="7194"/>
    <n v="0.6"/>
    <x v="1"/>
  </r>
  <r>
    <x v="3"/>
    <n v="1185732"/>
    <x v="218"/>
    <x v="1"/>
    <x v="11"/>
    <x v="3"/>
    <x v="0"/>
    <x v="0"/>
    <x v="2"/>
    <x v="12"/>
    <x v="0"/>
    <x v="1"/>
    <n v="50"/>
    <n v="238"/>
    <n v="11900"/>
    <n v="7021"/>
    <n v="0.59"/>
    <x v="1"/>
  </r>
  <r>
    <x v="3"/>
    <n v="1185732"/>
    <x v="218"/>
    <x v="1"/>
    <x v="11"/>
    <x v="3"/>
    <x v="0"/>
    <x v="0"/>
    <x v="2"/>
    <x v="12"/>
    <x v="0"/>
    <x v="2"/>
    <n v="48"/>
    <n v="163"/>
    <n v="7824"/>
    <n v="3520.8"/>
    <n v="0.45"/>
    <x v="1"/>
  </r>
  <r>
    <x v="3"/>
    <n v="1185732"/>
    <x v="218"/>
    <x v="1"/>
    <x v="11"/>
    <x v="3"/>
    <x v="0"/>
    <x v="0"/>
    <x v="2"/>
    <x v="12"/>
    <x v="1"/>
    <x v="1"/>
    <n v="41"/>
    <n v="138"/>
    <n v="5658"/>
    <n v="1980.3"/>
    <n v="0.35"/>
    <x v="1"/>
  </r>
  <r>
    <x v="3"/>
    <n v="1185732"/>
    <x v="218"/>
    <x v="1"/>
    <x v="11"/>
    <x v="3"/>
    <x v="0"/>
    <x v="0"/>
    <x v="2"/>
    <x v="12"/>
    <x v="1"/>
    <x v="2"/>
    <n v="44"/>
    <n v="137"/>
    <n v="6028"/>
    <n v="2471.48"/>
    <n v="0.41"/>
    <x v="1"/>
  </r>
  <r>
    <x v="3"/>
    <n v="1185732"/>
    <x v="218"/>
    <x v="1"/>
    <x v="11"/>
    <x v="3"/>
    <x v="0"/>
    <x v="0"/>
    <x v="2"/>
    <x v="12"/>
    <x v="0"/>
    <x v="0"/>
    <n v="51"/>
    <n v="131"/>
    <n v="6681"/>
    <n v="3206.88"/>
    <n v="0.48"/>
    <x v="1"/>
  </r>
  <r>
    <x v="3"/>
    <n v="1185732"/>
    <x v="218"/>
    <x v="1"/>
    <x v="11"/>
    <x v="3"/>
    <x v="0"/>
    <x v="0"/>
    <x v="2"/>
    <x v="12"/>
    <x v="1"/>
    <x v="0"/>
    <n v="59"/>
    <n v="156"/>
    <n v="9204"/>
    <n v="5522.4"/>
    <n v="0.6"/>
    <x v="1"/>
  </r>
  <r>
    <x v="3"/>
    <n v="1185732"/>
    <x v="219"/>
    <x v="5"/>
    <x v="0"/>
    <x v="0"/>
    <x v="0"/>
    <x v="0"/>
    <x v="2"/>
    <x v="12"/>
    <x v="0"/>
    <x v="1"/>
    <n v="57"/>
    <n v="208"/>
    <n v="11856"/>
    <n v="6757.92"/>
    <n v="0.56999999999999995"/>
    <x v="1"/>
  </r>
  <r>
    <x v="3"/>
    <n v="1185732"/>
    <x v="219"/>
    <x v="5"/>
    <x v="0"/>
    <x v="0"/>
    <x v="0"/>
    <x v="0"/>
    <x v="2"/>
    <x v="12"/>
    <x v="0"/>
    <x v="2"/>
    <n v="46"/>
    <n v="156"/>
    <n v="7176"/>
    <n v="3300.96"/>
    <n v="0.46"/>
    <x v="1"/>
  </r>
  <r>
    <x v="3"/>
    <n v="1185732"/>
    <x v="219"/>
    <x v="5"/>
    <x v="0"/>
    <x v="0"/>
    <x v="0"/>
    <x v="0"/>
    <x v="2"/>
    <x v="12"/>
    <x v="1"/>
    <x v="1"/>
    <n v="46"/>
    <n v="137"/>
    <n v="6302"/>
    <n v="2520.8000000000002"/>
    <n v="0.4"/>
    <x v="1"/>
  </r>
  <r>
    <x v="3"/>
    <n v="1185732"/>
    <x v="219"/>
    <x v="5"/>
    <x v="0"/>
    <x v="0"/>
    <x v="0"/>
    <x v="0"/>
    <x v="2"/>
    <x v="12"/>
    <x v="1"/>
    <x v="2"/>
    <n v="45"/>
    <n v="135"/>
    <n v="6075"/>
    <n v="2490.75"/>
    <n v="0.41"/>
    <x v="1"/>
  </r>
  <r>
    <x v="3"/>
    <n v="1185732"/>
    <x v="219"/>
    <x v="5"/>
    <x v="0"/>
    <x v="0"/>
    <x v="0"/>
    <x v="0"/>
    <x v="2"/>
    <x v="12"/>
    <x v="0"/>
    <x v="0"/>
    <n v="59"/>
    <n v="150"/>
    <n v="8850"/>
    <n v="4159.5"/>
    <n v="0.47"/>
    <x v="1"/>
  </r>
  <r>
    <x v="3"/>
    <n v="1185732"/>
    <x v="219"/>
    <x v="5"/>
    <x v="0"/>
    <x v="0"/>
    <x v="0"/>
    <x v="0"/>
    <x v="2"/>
    <x v="12"/>
    <x v="1"/>
    <x v="0"/>
    <n v="64"/>
    <n v="156"/>
    <n v="9984"/>
    <n v="6190.08"/>
    <n v="0.62"/>
    <x v="1"/>
  </r>
  <r>
    <x v="3"/>
    <n v="1185732"/>
    <x v="14"/>
    <x v="0"/>
    <x v="1"/>
    <x v="0"/>
    <x v="0"/>
    <x v="0"/>
    <x v="2"/>
    <x v="12"/>
    <x v="0"/>
    <x v="1"/>
    <n v="56"/>
    <n v="217"/>
    <n v="12152"/>
    <n v="6683.6"/>
    <n v="0.55000000000000004"/>
    <x v="1"/>
  </r>
  <r>
    <x v="3"/>
    <n v="1185732"/>
    <x v="14"/>
    <x v="0"/>
    <x v="1"/>
    <x v="0"/>
    <x v="0"/>
    <x v="0"/>
    <x v="2"/>
    <x v="12"/>
    <x v="0"/>
    <x v="2"/>
    <n v="49"/>
    <n v="162"/>
    <n v="7938"/>
    <n v="3889.62"/>
    <n v="0.49"/>
    <x v="1"/>
  </r>
  <r>
    <x v="3"/>
    <n v="1185732"/>
    <x v="14"/>
    <x v="0"/>
    <x v="1"/>
    <x v="0"/>
    <x v="0"/>
    <x v="0"/>
    <x v="2"/>
    <x v="12"/>
    <x v="1"/>
    <x v="1"/>
    <n v="45"/>
    <n v="147"/>
    <n v="6615"/>
    <n v="2381.4"/>
    <n v="0.36"/>
    <x v="1"/>
  </r>
  <r>
    <x v="3"/>
    <n v="1185732"/>
    <x v="14"/>
    <x v="0"/>
    <x v="1"/>
    <x v="0"/>
    <x v="0"/>
    <x v="0"/>
    <x v="2"/>
    <x v="12"/>
    <x v="1"/>
    <x v="2"/>
    <n v="47"/>
    <n v="144"/>
    <n v="6768"/>
    <n v="2707.2"/>
    <n v="0.4"/>
    <x v="1"/>
  </r>
  <r>
    <x v="3"/>
    <n v="1185732"/>
    <x v="14"/>
    <x v="0"/>
    <x v="1"/>
    <x v="0"/>
    <x v="0"/>
    <x v="0"/>
    <x v="2"/>
    <x v="12"/>
    <x v="0"/>
    <x v="0"/>
    <n v="62"/>
    <n v="154"/>
    <n v="9548"/>
    <n v="4296.6000000000004"/>
    <n v="0.45"/>
    <x v="1"/>
  </r>
  <r>
    <x v="3"/>
    <n v="1185732"/>
    <x v="14"/>
    <x v="0"/>
    <x v="1"/>
    <x v="0"/>
    <x v="0"/>
    <x v="0"/>
    <x v="2"/>
    <x v="12"/>
    <x v="1"/>
    <x v="0"/>
    <n v="68"/>
    <n v="176"/>
    <n v="11968"/>
    <n v="7659.52"/>
    <n v="0.64"/>
    <x v="1"/>
  </r>
  <r>
    <x v="3"/>
    <n v="1185732"/>
    <x v="43"/>
    <x v="1"/>
    <x v="2"/>
    <x v="0"/>
    <x v="0"/>
    <x v="0"/>
    <x v="2"/>
    <x v="12"/>
    <x v="0"/>
    <x v="1"/>
    <n v="59"/>
    <n v="245"/>
    <n v="14455"/>
    <n v="8383.9"/>
    <n v="0.57999999999999996"/>
    <x v="1"/>
  </r>
  <r>
    <x v="3"/>
    <n v="1185732"/>
    <x v="43"/>
    <x v="1"/>
    <x v="2"/>
    <x v="0"/>
    <x v="0"/>
    <x v="0"/>
    <x v="2"/>
    <x v="12"/>
    <x v="0"/>
    <x v="2"/>
    <n v="51"/>
    <n v="169"/>
    <n v="8619"/>
    <n v="4309.5"/>
    <n v="0.5"/>
    <x v="1"/>
  </r>
  <r>
    <x v="1"/>
    <n v="1185732"/>
    <x v="220"/>
    <x v="2"/>
    <x v="4"/>
    <x v="1"/>
    <x v="0"/>
    <x v="1"/>
    <x v="12"/>
    <x v="13"/>
    <x v="1"/>
    <x v="2"/>
    <n v="30"/>
    <n v="375"/>
    <n v="112500"/>
    <n v="45000"/>
    <n v="0.4"/>
    <x v="1"/>
  </r>
  <r>
    <x v="1"/>
    <n v="1185732"/>
    <x v="220"/>
    <x v="2"/>
    <x v="4"/>
    <x v="1"/>
    <x v="0"/>
    <x v="1"/>
    <x v="12"/>
    <x v="13"/>
    <x v="0"/>
    <x v="0"/>
    <n v="45"/>
    <n v="450"/>
    <n v="202500"/>
    <n v="70875"/>
    <n v="0.35"/>
    <x v="1"/>
  </r>
  <r>
    <x v="1"/>
    <n v="1185732"/>
    <x v="220"/>
    <x v="2"/>
    <x v="4"/>
    <x v="1"/>
    <x v="0"/>
    <x v="1"/>
    <x v="12"/>
    <x v="13"/>
    <x v="1"/>
    <x v="0"/>
    <n v="30"/>
    <n v="550"/>
    <n v="165000"/>
    <n v="82500"/>
    <n v="0.5"/>
    <x v="1"/>
  </r>
  <r>
    <x v="1"/>
    <n v="1185732"/>
    <x v="221"/>
    <x v="0"/>
    <x v="5"/>
    <x v="1"/>
    <x v="0"/>
    <x v="1"/>
    <x v="12"/>
    <x v="13"/>
    <x v="0"/>
    <x v="1"/>
    <n v="30"/>
    <n v="770"/>
    <n v="231000"/>
    <n v="92400"/>
    <n v="0.4"/>
    <x v="1"/>
  </r>
  <r>
    <x v="1"/>
    <n v="1185732"/>
    <x v="221"/>
    <x v="0"/>
    <x v="5"/>
    <x v="1"/>
    <x v="0"/>
    <x v="1"/>
    <x v="12"/>
    <x v="13"/>
    <x v="0"/>
    <x v="2"/>
    <n v="30"/>
    <n v="450"/>
    <n v="135000"/>
    <n v="47250"/>
    <n v="0.35"/>
    <x v="1"/>
  </r>
  <r>
    <x v="1"/>
    <n v="1185732"/>
    <x v="221"/>
    <x v="0"/>
    <x v="5"/>
    <x v="1"/>
    <x v="0"/>
    <x v="1"/>
    <x v="12"/>
    <x v="13"/>
    <x v="1"/>
    <x v="1"/>
    <n v="20"/>
    <n v="475"/>
    <n v="95000"/>
    <n v="38000"/>
    <n v="0.4"/>
    <x v="1"/>
  </r>
  <r>
    <x v="1"/>
    <n v="1185732"/>
    <x v="221"/>
    <x v="0"/>
    <x v="5"/>
    <x v="1"/>
    <x v="0"/>
    <x v="1"/>
    <x v="12"/>
    <x v="13"/>
    <x v="1"/>
    <x v="2"/>
    <n v="25"/>
    <n v="325"/>
    <n v="81250"/>
    <n v="32500"/>
    <n v="0.4"/>
    <x v="1"/>
  </r>
  <r>
    <x v="1"/>
    <n v="1185732"/>
    <x v="221"/>
    <x v="0"/>
    <x v="5"/>
    <x v="1"/>
    <x v="0"/>
    <x v="1"/>
    <x v="12"/>
    <x v="13"/>
    <x v="0"/>
    <x v="0"/>
    <n v="40"/>
    <n v="375"/>
    <n v="150000"/>
    <n v="52500"/>
    <n v="0.35"/>
    <x v="1"/>
  </r>
  <r>
    <x v="1"/>
    <n v="1185732"/>
    <x v="221"/>
    <x v="0"/>
    <x v="5"/>
    <x v="1"/>
    <x v="0"/>
    <x v="1"/>
    <x v="12"/>
    <x v="13"/>
    <x v="1"/>
    <x v="0"/>
    <n v="30"/>
    <n v="475"/>
    <n v="142500"/>
    <n v="71250"/>
    <n v="0.5"/>
    <x v="1"/>
  </r>
  <r>
    <x v="1"/>
    <n v="1185732"/>
    <x v="222"/>
    <x v="4"/>
    <x v="6"/>
    <x v="2"/>
    <x v="0"/>
    <x v="1"/>
    <x v="12"/>
    <x v="13"/>
    <x v="0"/>
    <x v="1"/>
    <n v="30"/>
    <n v="725"/>
    <n v="217500"/>
    <n v="87000"/>
    <n v="0.4"/>
    <x v="1"/>
  </r>
  <r>
    <x v="1"/>
    <n v="1185732"/>
    <x v="222"/>
    <x v="4"/>
    <x v="6"/>
    <x v="2"/>
    <x v="0"/>
    <x v="1"/>
    <x v="12"/>
    <x v="13"/>
    <x v="0"/>
    <x v="2"/>
    <n v="30"/>
    <n v="425"/>
    <n v="127500"/>
    <n v="44625"/>
    <n v="0.35"/>
    <x v="1"/>
  </r>
  <r>
    <x v="1"/>
    <n v="1185732"/>
    <x v="222"/>
    <x v="4"/>
    <x v="6"/>
    <x v="2"/>
    <x v="0"/>
    <x v="1"/>
    <x v="12"/>
    <x v="13"/>
    <x v="1"/>
    <x v="1"/>
    <n v="20"/>
    <n v="425"/>
    <n v="85000"/>
    <n v="34000"/>
    <n v="0.4"/>
    <x v="1"/>
  </r>
  <r>
    <x v="1"/>
    <n v="1185732"/>
    <x v="222"/>
    <x v="4"/>
    <x v="6"/>
    <x v="2"/>
    <x v="0"/>
    <x v="1"/>
    <x v="12"/>
    <x v="13"/>
    <x v="1"/>
    <x v="2"/>
    <n v="25"/>
    <n v="350"/>
    <n v="87500"/>
    <n v="35000"/>
    <n v="0.4"/>
    <x v="1"/>
  </r>
  <r>
    <x v="1"/>
    <n v="1185732"/>
    <x v="222"/>
    <x v="4"/>
    <x v="6"/>
    <x v="2"/>
    <x v="0"/>
    <x v="1"/>
    <x v="12"/>
    <x v="13"/>
    <x v="0"/>
    <x v="0"/>
    <n v="45"/>
    <n v="375"/>
    <n v="168750"/>
    <n v="59062.5"/>
    <n v="0.35"/>
    <x v="1"/>
  </r>
  <r>
    <x v="1"/>
    <n v="1185732"/>
    <x v="222"/>
    <x v="4"/>
    <x v="6"/>
    <x v="2"/>
    <x v="0"/>
    <x v="1"/>
    <x v="12"/>
    <x v="13"/>
    <x v="1"/>
    <x v="0"/>
    <n v="35"/>
    <n v="525"/>
    <n v="183750"/>
    <n v="91875"/>
    <n v="0.5"/>
    <x v="1"/>
  </r>
  <r>
    <x v="1"/>
    <n v="1185732"/>
    <x v="223"/>
    <x v="5"/>
    <x v="7"/>
    <x v="2"/>
    <x v="0"/>
    <x v="1"/>
    <x v="12"/>
    <x v="13"/>
    <x v="0"/>
    <x v="1"/>
    <n v="45"/>
    <n v="795"/>
    <n v="357750"/>
    <n v="143100"/>
    <n v="0.4"/>
    <x v="1"/>
  </r>
  <r>
    <x v="1"/>
    <n v="1185732"/>
    <x v="223"/>
    <x v="5"/>
    <x v="7"/>
    <x v="2"/>
    <x v="0"/>
    <x v="1"/>
    <x v="12"/>
    <x v="13"/>
    <x v="0"/>
    <x v="2"/>
    <n v="45"/>
    <n v="500"/>
    <n v="225000"/>
    <n v="78750"/>
    <n v="0.35"/>
    <x v="1"/>
  </r>
  <r>
    <x v="1"/>
    <n v="1185732"/>
    <x v="223"/>
    <x v="5"/>
    <x v="7"/>
    <x v="2"/>
    <x v="0"/>
    <x v="1"/>
    <x v="12"/>
    <x v="13"/>
    <x v="1"/>
    <x v="1"/>
    <n v="40"/>
    <n v="475"/>
    <n v="190000"/>
    <n v="76000"/>
    <n v="0.4"/>
    <x v="1"/>
  </r>
  <r>
    <x v="1"/>
    <n v="1185732"/>
    <x v="223"/>
    <x v="5"/>
    <x v="7"/>
    <x v="2"/>
    <x v="0"/>
    <x v="1"/>
    <x v="12"/>
    <x v="13"/>
    <x v="1"/>
    <x v="2"/>
    <n v="40"/>
    <n v="425"/>
    <n v="170000"/>
    <n v="68000"/>
    <n v="0.4"/>
    <x v="1"/>
  </r>
  <r>
    <x v="1"/>
    <n v="1185732"/>
    <x v="223"/>
    <x v="5"/>
    <x v="7"/>
    <x v="2"/>
    <x v="0"/>
    <x v="1"/>
    <x v="12"/>
    <x v="13"/>
    <x v="0"/>
    <x v="0"/>
    <n v="50"/>
    <n v="450"/>
    <n v="225000"/>
    <n v="78750"/>
    <n v="0.35"/>
    <x v="1"/>
  </r>
  <r>
    <x v="1"/>
    <n v="1185732"/>
    <x v="223"/>
    <x v="5"/>
    <x v="7"/>
    <x v="2"/>
    <x v="0"/>
    <x v="1"/>
    <x v="12"/>
    <x v="13"/>
    <x v="1"/>
    <x v="0"/>
    <n v="55"/>
    <n v="550"/>
    <n v="302500"/>
    <n v="151250"/>
    <n v="0.5"/>
    <x v="1"/>
  </r>
  <r>
    <x v="1"/>
    <n v="1185732"/>
    <x v="224"/>
    <x v="3"/>
    <x v="8"/>
    <x v="2"/>
    <x v="0"/>
    <x v="1"/>
    <x v="12"/>
    <x v="13"/>
    <x v="0"/>
    <x v="1"/>
    <n v="50"/>
    <n v="800"/>
    <n v="400000"/>
    <n v="160000"/>
    <n v="0.4"/>
    <x v="1"/>
  </r>
  <r>
    <x v="1"/>
    <n v="1185732"/>
    <x v="224"/>
    <x v="3"/>
    <x v="8"/>
    <x v="2"/>
    <x v="0"/>
    <x v="1"/>
    <x v="12"/>
    <x v="13"/>
    <x v="0"/>
    <x v="2"/>
    <n v="45"/>
    <n v="550"/>
    <n v="247500"/>
    <n v="86625"/>
    <n v="0.35"/>
    <x v="1"/>
  </r>
  <r>
    <x v="1"/>
    <n v="1185732"/>
    <x v="224"/>
    <x v="3"/>
    <x v="8"/>
    <x v="2"/>
    <x v="0"/>
    <x v="1"/>
    <x v="12"/>
    <x v="13"/>
    <x v="1"/>
    <x v="1"/>
    <n v="50"/>
    <n v="525"/>
    <n v="262500"/>
    <n v="105000"/>
    <n v="0.4"/>
    <x v="1"/>
  </r>
  <r>
    <x v="1"/>
    <n v="1185732"/>
    <x v="224"/>
    <x v="3"/>
    <x v="8"/>
    <x v="2"/>
    <x v="0"/>
    <x v="1"/>
    <x v="12"/>
    <x v="13"/>
    <x v="1"/>
    <x v="2"/>
    <n v="50"/>
    <n v="500"/>
    <n v="250000"/>
    <n v="100000"/>
    <n v="0.4"/>
    <x v="1"/>
  </r>
  <r>
    <x v="1"/>
    <n v="1185732"/>
    <x v="224"/>
    <x v="3"/>
    <x v="8"/>
    <x v="2"/>
    <x v="0"/>
    <x v="1"/>
    <x v="12"/>
    <x v="13"/>
    <x v="0"/>
    <x v="0"/>
    <n v="65"/>
    <n v="500"/>
    <n v="325000"/>
    <n v="113750"/>
    <n v="0.35"/>
    <x v="1"/>
  </r>
  <r>
    <x v="1"/>
    <n v="1185732"/>
    <x v="224"/>
    <x v="3"/>
    <x v="8"/>
    <x v="2"/>
    <x v="0"/>
    <x v="1"/>
    <x v="12"/>
    <x v="13"/>
    <x v="1"/>
    <x v="0"/>
    <n v="70"/>
    <n v="675"/>
    <n v="472500"/>
    <n v="236250"/>
    <n v="0.5"/>
    <x v="1"/>
  </r>
  <r>
    <x v="1"/>
    <n v="1185732"/>
    <x v="225"/>
    <x v="3"/>
    <x v="9"/>
    <x v="3"/>
    <x v="0"/>
    <x v="1"/>
    <x v="12"/>
    <x v="13"/>
    <x v="0"/>
    <x v="1"/>
    <n v="65"/>
    <n v="900"/>
    <n v="585000"/>
    <n v="234000"/>
    <n v="0.4"/>
    <x v="1"/>
  </r>
  <r>
    <x v="1"/>
    <n v="1185732"/>
    <x v="225"/>
    <x v="3"/>
    <x v="9"/>
    <x v="3"/>
    <x v="0"/>
    <x v="1"/>
    <x v="12"/>
    <x v="13"/>
    <x v="0"/>
    <x v="2"/>
    <n v="60"/>
    <n v="650"/>
    <n v="390000"/>
    <n v="136500"/>
    <n v="0.35"/>
    <x v="1"/>
  </r>
  <r>
    <x v="1"/>
    <n v="1185732"/>
    <x v="225"/>
    <x v="3"/>
    <x v="9"/>
    <x v="3"/>
    <x v="0"/>
    <x v="1"/>
    <x v="12"/>
    <x v="13"/>
    <x v="1"/>
    <x v="1"/>
    <n v="55"/>
    <n v="575"/>
    <n v="316250"/>
    <n v="126500"/>
    <n v="0.4"/>
    <x v="1"/>
  </r>
  <r>
    <x v="1"/>
    <n v="1185732"/>
    <x v="225"/>
    <x v="3"/>
    <x v="9"/>
    <x v="3"/>
    <x v="0"/>
    <x v="1"/>
    <x v="12"/>
    <x v="13"/>
    <x v="1"/>
    <x v="2"/>
    <n v="55"/>
    <n v="525"/>
    <n v="288750"/>
    <n v="115500"/>
    <n v="0.4"/>
    <x v="1"/>
  </r>
  <r>
    <x v="1"/>
    <n v="1185732"/>
    <x v="225"/>
    <x v="3"/>
    <x v="9"/>
    <x v="3"/>
    <x v="0"/>
    <x v="1"/>
    <x v="12"/>
    <x v="13"/>
    <x v="0"/>
    <x v="0"/>
    <n v="65"/>
    <n v="550"/>
    <n v="357500"/>
    <n v="125125"/>
    <n v="0.35"/>
    <x v="1"/>
  </r>
  <r>
    <x v="1"/>
    <n v="1185732"/>
    <x v="225"/>
    <x v="3"/>
    <x v="9"/>
    <x v="3"/>
    <x v="0"/>
    <x v="1"/>
    <x v="12"/>
    <x v="13"/>
    <x v="1"/>
    <x v="0"/>
    <n v="70"/>
    <n v="725"/>
    <n v="507500"/>
    <n v="253750"/>
    <n v="0.5"/>
    <x v="1"/>
  </r>
  <r>
    <x v="1"/>
    <n v="1185732"/>
    <x v="226"/>
    <x v="0"/>
    <x v="10"/>
    <x v="3"/>
    <x v="0"/>
    <x v="1"/>
    <x v="12"/>
    <x v="13"/>
    <x v="0"/>
    <x v="1"/>
    <n v="65"/>
    <n v="875"/>
    <n v="568750"/>
    <n v="227500"/>
    <n v="0.4"/>
    <x v="1"/>
  </r>
  <r>
    <x v="1"/>
    <n v="1185732"/>
    <x v="226"/>
    <x v="0"/>
    <x v="10"/>
    <x v="3"/>
    <x v="0"/>
    <x v="1"/>
    <x v="12"/>
    <x v="13"/>
    <x v="0"/>
    <x v="2"/>
    <n v="60"/>
    <n v="650"/>
    <n v="390000"/>
    <n v="136500"/>
    <n v="0.35"/>
    <x v="1"/>
  </r>
  <r>
    <x v="1"/>
    <n v="1185732"/>
    <x v="226"/>
    <x v="0"/>
    <x v="10"/>
    <x v="3"/>
    <x v="0"/>
    <x v="1"/>
    <x v="12"/>
    <x v="13"/>
    <x v="1"/>
    <x v="1"/>
    <n v="55"/>
    <n v="575"/>
    <n v="316250"/>
    <n v="126500"/>
    <n v="0.4"/>
    <x v="1"/>
  </r>
  <r>
    <x v="1"/>
    <n v="1185732"/>
    <x v="226"/>
    <x v="0"/>
    <x v="10"/>
    <x v="3"/>
    <x v="0"/>
    <x v="1"/>
    <x v="12"/>
    <x v="13"/>
    <x v="1"/>
    <x v="2"/>
    <n v="45"/>
    <n v="525"/>
    <n v="236250"/>
    <n v="94500"/>
    <n v="0.4"/>
    <x v="1"/>
  </r>
  <r>
    <x v="1"/>
    <n v="1185732"/>
    <x v="226"/>
    <x v="0"/>
    <x v="10"/>
    <x v="3"/>
    <x v="0"/>
    <x v="1"/>
    <x v="12"/>
    <x v="13"/>
    <x v="0"/>
    <x v="0"/>
    <n v="55"/>
    <n v="500"/>
    <n v="275000"/>
    <n v="96250"/>
    <n v="0.35"/>
    <x v="1"/>
  </r>
  <r>
    <x v="1"/>
    <n v="1185732"/>
    <x v="226"/>
    <x v="0"/>
    <x v="10"/>
    <x v="3"/>
    <x v="0"/>
    <x v="1"/>
    <x v="12"/>
    <x v="13"/>
    <x v="1"/>
    <x v="0"/>
    <n v="60"/>
    <n v="675"/>
    <n v="405000"/>
    <n v="202500"/>
    <n v="0.5"/>
    <x v="1"/>
  </r>
  <r>
    <x v="1"/>
    <n v="1185732"/>
    <x v="227"/>
    <x v="2"/>
    <x v="11"/>
    <x v="3"/>
    <x v="0"/>
    <x v="1"/>
    <x v="12"/>
    <x v="13"/>
    <x v="0"/>
    <x v="1"/>
    <n v="55"/>
    <n v="775"/>
    <n v="426250"/>
    <n v="170500"/>
    <n v="0.4"/>
    <x v="1"/>
  </r>
  <r>
    <x v="1"/>
    <n v="1185732"/>
    <x v="227"/>
    <x v="2"/>
    <x v="11"/>
    <x v="3"/>
    <x v="0"/>
    <x v="1"/>
    <x v="12"/>
    <x v="13"/>
    <x v="0"/>
    <x v="2"/>
    <n v="50"/>
    <n v="575"/>
    <n v="287500"/>
    <n v="100625"/>
    <n v="0.35"/>
    <x v="1"/>
  </r>
  <r>
    <x v="1"/>
    <n v="1185732"/>
    <x v="227"/>
    <x v="2"/>
    <x v="11"/>
    <x v="3"/>
    <x v="0"/>
    <x v="1"/>
    <x v="12"/>
    <x v="13"/>
    <x v="1"/>
    <x v="1"/>
    <n v="25"/>
    <n v="475"/>
    <n v="118750"/>
    <n v="47500"/>
    <n v="0.4"/>
    <x v="1"/>
  </r>
  <r>
    <x v="1"/>
    <n v="1185732"/>
    <x v="227"/>
    <x v="2"/>
    <x v="11"/>
    <x v="3"/>
    <x v="0"/>
    <x v="1"/>
    <x v="12"/>
    <x v="13"/>
    <x v="1"/>
    <x v="2"/>
    <n v="25"/>
    <n v="450"/>
    <n v="112500"/>
    <n v="45000"/>
    <n v="0.4"/>
    <x v="1"/>
  </r>
  <r>
    <x v="1"/>
    <n v="1185732"/>
    <x v="227"/>
    <x v="2"/>
    <x v="11"/>
    <x v="3"/>
    <x v="0"/>
    <x v="1"/>
    <x v="12"/>
    <x v="13"/>
    <x v="0"/>
    <x v="0"/>
    <n v="35"/>
    <n v="450"/>
    <n v="157500"/>
    <n v="55125"/>
    <n v="0.35"/>
    <x v="1"/>
  </r>
  <r>
    <x v="1"/>
    <n v="1185732"/>
    <x v="227"/>
    <x v="2"/>
    <x v="11"/>
    <x v="3"/>
    <x v="0"/>
    <x v="1"/>
    <x v="12"/>
    <x v="13"/>
    <x v="1"/>
    <x v="0"/>
    <n v="40"/>
    <n v="550"/>
    <n v="220000"/>
    <n v="110000"/>
    <n v="0.5"/>
    <x v="1"/>
  </r>
  <r>
    <x v="1"/>
    <n v="1185732"/>
    <x v="228"/>
    <x v="6"/>
    <x v="0"/>
    <x v="0"/>
    <x v="0"/>
    <x v="1"/>
    <x v="12"/>
    <x v="13"/>
    <x v="0"/>
    <x v="1"/>
    <n v="40"/>
    <n v="725"/>
    <n v="290000"/>
    <n v="116000"/>
    <n v="0.4"/>
    <x v="1"/>
  </r>
  <r>
    <x v="1"/>
    <n v="1185732"/>
    <x v="228"/>
    <x v="6"/>
    <x v="0"/>
    <x v="0"/>
    <x v="0"/>
    <x v="1"/>
    <x v="12"/>
    <x v="13"/>
    <x v="0"/>
    <x v="2"/>
    <n v="30"/>
    <n v="550"/>
    <n v="165000"/>
    <n v="57750"/>
    <n v="0.35"/>
    <x v="1"/>
  </r>
  <r>
    <x v="1"/>
    <n v="1185732"/>
    <x v="228"/>
    <x v="6"/>
    <x v="0"/>
    <x v="0"/>
    <x v="0"/>
    <x v="1"/>
    <x v="12"/>
    <x v="13"/>
    <x v="1"/>
    <x v="1"/>
    <n v="30"/>
    <n v="425"/>
    <n v="127500"/>
    <n v="51000"/>
    <n v="0.4"/>
    <x v="1"/>
  </r>
  <r>
    <x v="1"/>
    <n v="1185732"/>
    <x v="228"/>
    <x v="6"/>
    <x v="0"/>
    <x v="0"/>
    <x v="0"/>
    <x v="1"/>
    <x v="12"/>
    <x v="13"/>
    <x v="1"/>
    <x v="2"/>
    <n v="30"/>
    <n v="400"/>
    <n v="120000"/>
    <n v="48000"/>
    <n v="0.4"/>
    <x v="1"/>
  </r>
  <r>
    <x v="1"/>
    <n v="1185732"/>
    <x v="228"/>
    <x v="6"/>
    <x v="0"/>
    <x v="0"/>
    <x v="0"/>
    <x v="1"/>
    <x v="12"/>
    <x v="13"/>
    <x v="0"/>
    <x v="0"/>
    <n v="40"/>
    <n v="400"/>
    <n v="160000"/>
    <n v="56000"/>
    <n v="0.35"/>
    <x v="1"/>
  </r>
  <r>
    <x v="1"/>
    <n v="1185732"/>
    <x v="228"/>
    <x v="6"/>
    <x v="0"/>
    <x v="0"/>
    <x v="0"/>
    <x v="1"/>
    <x v="12"/>
    <x v="13"/>
    <x v="1"/>
    <x v="0"/>
    <n v="40"/>
    <n v="525"/>
    <n v="210000"/>
    <n v="105000"/>
    <n v="0.5"/>
    <x v="1"/>
  </r>
  <r>
    <x v="1"/>
    <n v="1185732"/>
    <x v="15"/>
    <x v="1"/>
    <x v="1"/>
    <x v="0"/>
    <x v="0"/>
    <x v="1"/>
    <x v="12"/>
    <x v="13"/>
    <x v="0"/>
    <x v="1"/>
    <n v="35"/>
    <n v="675"/>
    <n v="236250"/>
    <n v="94500"/>
    <n v="0.4"/>
    <x v="1"/>
  </r>
  <r>
    <x v="1"/>
    <n v="1185732"/>
    <x v="15"/>
    <x v="1"/>
    <x v="1"/>
    <x v="0"/>
    <x v="0"/>
    <x v="1"/>
    <x v="12"/>
    <x v="13"/>
    <x v="0"/>
    <x v="2"/>
    <n v="25"/>
    <n v="500"/>
    <n v="125000"/>
    <n v="43750"/>
    <n v="0.35"/>
    <x v="1"/>
  </r>
  <r>
    <x v="1"/>
    <n v="1185732"/>
    <x v="15"/>
    <x v="1"/>
    <x v="1"/>
    <x v="0"/>
    <x v="0"/>
    <x v="1"/>
    <x v="12"/>
    <x v="13"/>
    <x v="1"/>
    <x v="1"/>
    <n v="35"/>
    <n v="445"/>
    <n v="155750"/>
    <n v="62300"/>
    <n v="0.4"/>
    <x v="1"/>
  </r>
  <r>
    <x v="1"/>
    <n v="1185732"/>
    <x v="15"/>
    <x v="1"/>
    <x v="1"/>
    <x v="0"/>
    <x v="0"/>
    <x v="1"/>
    <x v="12"/>
    <x v="13"/>
    <x v="1"/>
    <x v="2"/>
    <n v="65"/>
    <n v="500"/>
    <n v="325000"/>
    <n v="130000"/>
    <n v="0.4"/>
    <x v="1"/>
  </r>
  <r>
    <x v="1"/>
    <n v="1185732"/>
    <x v="15"/>
    <x v="1"/>
    <x v="1"/>
    <x v="0"/>
    <x v="0"/>
    <x v="1"/>
    <x v="12"/>
    <x v="13"/>
    <x v="0"/>
    <x v="0"/>
    <n v="80"/>
    <n v="475"/>
    <n v="380000"/>
    <n v="133000"/>
    <n v="0.35"/>
    <x v="1"/>
  </r>
  <r>
    <x v="1"/>
    <n v="1185732"/>
    <x v="15"/>
    <x v="1"/>
    <x v="1"/>
    <x v="0"/>
    <x v="0"/>
    <x v="1"/>
    <x v="12"/>
    <x v="13"/>
    <x v="1"/>
    <x v="0"/>
    <n v="80"/>
    <n v="575"/>
    <n v="460000"/>
    <n v="230000"/>
    <n v="0.5"/>
    <x v="1"/>
  </r>
  <r>
    <x v="1"/>
    <n v="1185732"/>
    <x v="44"/>
    <x v="2"/>
    <x v="2"/>
    <x v="0"/>
    <x v="0"/>
    <x v="1"/>
    <x v="12"/>
    <x v="13"/>
    <x v="0"/>
    <x v="1"/>
    <n v="75"/>
    <n v="825"/>
    <n v="618750"/>
    <n v="247500"/>
    <n v="0.4"/>
    <x v="1"/>
  </r>
  <r>
    <x v="1"/>
    <n v="1185732"/>
    <x v="44"/>
    <x v="2"/>
    <x v="2"/>
    <x v="0"/>
    <x v="0"/>
    <x v="1"/>
    <x v="12"/>
    <x v="13"/>
    <x v="0"/>
    <x v="2"/>
    <n v="65"/>
    <n v="625"/>
    <n v="406250"/>
    <n v="142187.5"/>
    <n v="0.35"/>
    <x v="1"/>
  </r>
  <r>
    <x v="1"/>
    <n v="1185732"/>
    <x v="229"/>
    <x v="3"/>
    <x v="3"/>
    <x v="1"/>
    <x v="0"/>
    <x v="1"/>
    <x v="12"/>
    <x v="13"/>
    <x v="0"/>
    <x v="1"/>
    <n v="40"/>
    <n v="500"/>
    <n v="200000"/>
    <n v="80000"/>
    <n v="0.4"/>
    <x v="1"/>
  </r>
  <r>
    <x v="1"/>
    <n v="1185732"/>
    <x v="229"/>
    <x v="3"/>
    <x v="3"/>
    <x v="1"/>
    <x v="0"/>
    <x v="1"/>
    <x v="12"/>
    <x v="13"/>
    <x v="0"/>
    <x v="2"/>
    <n v="40"/>
    <n v="300"/>
    <n v="120000"/>
    <n v="42000"/>
    <n v="0.35"/>
    <x v="1"/>
  </r>
  <r>
    <x v="1"/>
    <n v="1185732"/>
    <x v="229"/>
    <x v="3"/>
    <x v="3"/>
    <x v="1"/>
    <x v="0"/>
    <x v="1"/>
    <x v="12"/>
    <x v="13"/>
    <x v="1"/>
    <x v="1"/>
    <n v="30"/>
    <n v="300"/>
    <n v="90000"/>
    <n v="36000"/>
    <n v="0.4"/>
    <x v="1"/>
  </r>
  <r>
    <x v="1"/>
    <n v="1185732"/>
    <x v="229"/>
    <x v="3"/>
    <x v="3"/>
    <x v="1"/>
    <x v="0"/>
    <x v="1"/>
    <x v="12"/>
    <x v="13"/>
    <x v="1"/>
    <x v="2"/>
    <n v="35"/>
    <n v="150"/>
    <n v="52500"/>
    <n v="21000"/>
    <n v="0.4"/>
    <x v="1"/>
  </r>
  <r>
    <x v="1"/>
    <n v="1185732"/>
    <x v="229"/>
    <x v="3"/>
    <x v="3"/>
    <x v="1"/>
    <x v="0"/>
    <x v="1"/>
    <x v="12"/>
    <x v="13"/>
    <x v="0"/>
    <x v="0"/>
    <n v="50"/>
    <n v="200"/>
    <n v="100000"/>
    <n v="35000"/>
    <n v="0.35"/>
    <x v="1"/>
  </r>
  <r>
    <x v="1"/>
    <n v="1185732"/>
    <x v="229"/>
    <x v="3"/>
    <x v="3"/>
    <x v="1"/>
    <x v="0"/>
    <x v="1"/>
    <x v="12"/>
    <x v="13"/>
    <x v="1"/>
    <x v="0"/>
    <n v="40"/>
    <n v="300"/>
    <n v="120000"/>
    <n v="48000"/>
    <n v="0.4"/>
    <x v="1"/>
  </r>
  <r>
    <x v="1"/>
    <n v="1185732"/>
    <x v="133"/>
    <x v="6"/>
    <x v="4"/>
    <x v="1"/>
    <x v="0"/>
    <x v="1"/>
    <x v="12"/>
    <x v="13"/>
    <x v="0"/>
    <x v="1"/>
    <n v="40"/>
    <n v="550"/>
    <n v="220000"/>
    <n v="88000"/>
    <n v="0.4"/>
    <x v="1"/>
  </r>
  <r>
    <x v="1"/>
    <n v="1185732"/>
    <x v="133"/>
    <x v="6"/>
    <x v="4"/>
    <x v="1"/>
    <x v="0"/>
    <x v="1"/>
    <x v="12"/>
    <x v="13"/>
    <x v="0"/>
    <x v="2"/>
    <n v="40"/>
    <n v="200"/>
    <n v="80000"/>
    <n v="28000"/>
    <n v="0.35"/>
    <x v="1"/>
  </r>
  <r>
    <x v="1"/>
    <n v="1185732"/>
    <x v="133"/>
    <x v="6"/>
    <x v="4"/>
    <x v="1"/>
    <x v="0"/>
    <x v="1"/>
    <x v="12"/>
    <x v="13"/>
    <x v="1"/>
    <x v="1"/>
    <n v="30"/>
    <n v="250"/>
    <n v="75000"/>
    <n v="30000"/>
    <n v="0.4"/>
    <x v="1"/>
  </r>
  <r>
    <x v="1"/>
    <n v="1185732"/>
    <x v="220"/>
    <x v="2"/>
    <x v="4"/>
    <x v="1"/>
    <x v="0"/>
    <x v="1"/>
    <x v="12"/>
    <x v="13"/>
    <x v="1"/>
    <x v="2"/>
    <n v="29"/>
    <n v="101"/>
    <n v="2929"/>
    <n v="1464.5"/>
    <n v="0.5"/>
    <x v="1"/>
  </r>
  <r>
    <x v="1"/>
    <n v="1185732"/>
    <x v="220"/>
    <x v="2"/>
    <x v="4"/>
    <x v="1"/>
    <x v="0"/>
    <x v="1"/>
    <x v="12"/>
    <x v="13"/>
    <x v="0"/>
    <x v="0"/>
    <n v="41"/>
    <n v="122"/>
    <n v="5002"/>
    <n v="2300.92"/>
    <n v="0.46"/>
    <x v="1"/>
  </r>
  <r>
    <x v="1"/>
    <n v="1185732"/>
    <x v="220"/>
    <x v="2"/>
    <x v="4"/>
    <x v="1"/>
    <x v="0"/>
    <x v="1"/>
    <x v="12"/>
    <x v="13"/>
    <x v="1"/>
    <x v="0"/>
    <n v="29"/>
    <n v="143"/>
    <n v="4147"/>
    <n v="2529.67"/>
    <n v="0.61"/>
    <x v="1"/>
  </r>
  <r>
    <x v="1"/>
    <n v="1185732"/>
    <x v="221"/>
    <x v="0"/>
    <x v="5"/>
    <x v="1"/>
    <x v="0"/>
    <x v="1"/>
    <x v="12"/>
    <x v="13"/>
    <x v="0"/>
    <x v="1"/>
    <n v="27"/>
    <n v="231"/>
    <n v="6237"/>
    <n v="3243.24"/>
    <n v="0.52"/>
    <x v="1"/>
  </r>
  <r>
    <x v="1"/>
    <n v="1185732"/>
    <x v="221"/>
    <x v="0"/>
    <x v="5"/>
    <x v="1"/>
    <x v="0"/>
    <x v="1"/>
    <x v="12"/>
    <x v="13"/>
    <x v="0"/>
    <x v="2"/>
    <n v="27"/>
    <n v="126"/>
    <n v="3402"/>
    <n v="1530.9"/>
    <n v="0.45"/>
    <x v="1"/>
  </r>
  <r>
    <x v="1"/>
    <n v="1185732"/>
    <x v="221"/>
    <x v="0"/>
    <x v="5"/>
    <x v="1"/>
    <x v="0"/>
    <x v="1"/>
    <x v="12"/>
    <x v="13"/>
    <x v="1"/>
    <x v="1"/>
    <n v="20"/>
    <n v="124"/>
    <n v="2480"/>
    <n v="1314.4"/>
    <n v="0.53"/>
    <x v="1"/>
  </r>
  <r>
    <x v="1"/>
    <n v="1185732"/>
    <x v="221"/>
    <x v="0"/>
    <x v="5"/>
    <x v="1"/>
    <x v="0"/>
    <x v="1"/>
    <x v="12"/>
    <x v="13"/>
    <x v="1"/>
    <x v="2"/>
    <n v="24"/>
    <n v="98"/>
    <n v="2352"/>
    <n v="1223.04"/>
    <n v="0.52"/>
    <x v="1"/>
  </r>
  <r>
    <x v="1"/>
    <n v="1185732"/>
    <x v="221"/>
    <x v="0"/>
    <x v="5"/>
    <x v="1"/>
    <x v="0"/>
    <x v="1"/>
    <x v="12"/>
    <x v="13"/>
    <x v="0"/>
    <x v="0"/>
    <n v="37"/>
    <n v="113"/>
    <n v="4181"/>
    <n v="2048.69"/>
    <n v="0.49"/>
    <x v="1"/>
  </r>
  <r>
    <x v="1"/>
    <n v="1185732"/>
    <x v="221"/>
    <x v="0"/>
    <x v="5"/>
    <x v="1"/>
    <x v="0"/>
    <x v="1"/>
    <x v="12"/>
    <x v="13"/>
    <x v="1"/>
    <x v="0"/>
    <n v="28"/>
    <n v="128"/>
    <n v="3584"/>
    <n v="2186.2399999999998"/>
    <n v="0.61"/>
    <x v="1"/>
  </r>
  <r>
    <x v="1"/>
    <n v="1185732"/>
    <x v="222"/>
    <x v="4"/>
    <x v="6"/>
    <x v="2"/>
    <x v="0"/>
    <x v="1"/>
    <x v="12"/>
    <x v="13"/>
    <x v="0"/>
    <x v="1"/>
    <n v="28"/>
    <n v="218"/>
    <n v="6104"/>
    <n v="3357.2"/>
    <n v="0.55000000000000004"/>
    <x v="1"/>
  </r>
  <r>
    <x v="1"/>
    <n v="1185732"/>
    <x v="222"/>
    <x v="4"/>
    <x v="6"/>
    <x v="2"/>
    <x v="0"/>
    <x v="1"/>
    <x v="12"/>
    <x v="13"/>
    <x v="0"/>
    <x v="2"/>
    <n v="28"/>
    <n v="111"/>
    <n v="3108"/>
    <n v="1522.92"/>
    <n v="0.49"/>
    <x v="1"/>
  </r>
  <r>
    <x v="1"/>
    <n v="1185732"/>
    <x v="222"/>
    <x v="4"/>
    <x v="6"/>
    <x v="2"/>
    <x v="0"/>
    <x v="1"/>
    <x v="12"/>
    <x v="13"/>
    <x v="1"/>
    <x v="1"/>
    <n v="19"/>
    <n v="106"/>
    <n v="2014"/>
    <n v="1067.42"/>
    <n v="0.53"/>
    <x v="1"/>
  </r>
  <r>
    <x v="1"/>
    <n v="1185732"/>
    <x v="222"/>
    <x v="4"/>
    <x v="6"/>
    <x v="2"/>
    <x v="0"/>
    <x v="1"/>
    <x v="12"/>
    <x v="13"/>
    <x v="1"/>
    <x v="2"/>
    <n v="24"/>
    <n v="102"/>
    <n v="2448"/>
    <n v="1224"/>
    <n v="0.5"/>
    <x v="1"/>
  </r>
  <r>
    <x v="1"/>
    <n v="1185732"/>
    <x v="222"/>
    <x v="4"/>
    <x v="6"/>
    <x v="2"/>
    <x v="0"/>
    <x v="1"/>
    <x v="12"/>
    <x v="13"/>
    <x v="0"/>
    <x v="0"/>
    <n v="42"/>
    <n v="101"/>
    <n v="4242"/>
    <n v="1993.74"/>
    <n v="0.47"/>
    <x v="1"/>
  </r>
  <r>
    <x v="1"/>
    <n v="1185732"/>
    <x v="222"/>
    <x v="4"/>
    <x v="6"/>
    <x v="2"/>
    <x v="0"/>
    <x v="1"/>
    <x v="12"/>
    <x v="13"/>
    <x v="1"/>
    <x v="0"/>
    <n v="34"/>
    <n v="137"/>
    <n v="4658"/>
    <n v="3027.7"/>
    <n v="0.65"/>
    <x v="1"/>
  </r>
  <r>
    <x v="1"/>
    <n v="1185732"/>
    <x v="223"/>
    <x v="5"/>
    <x v="7"/>
    <x v="2"/>
    <x v="0"/>
    <x v="1"/>
    <x v="12"/>
    <x v="13"/>
    <x v="0"/>
    <x v="1"/>
    <n v="42"/>
    <n v="207"/>
    <n v="8694"/>
    <n v="4347"/>
    <n v="0.5"/>
    <x v="1"/>
  </r>
  <r>
    <x v="1"/>
    <n v="1185732"/>
    <x v="223"/>
    <x v="5"/>
    <x v="7"/>
    <x v="2"/>
    <x v="0"/>
    <x v="1"/>
    <x v="12"/>
    <x v="13"/>
    <x v="0"/>
    <x v="2"/>
    <n v="44"/>
    <n v="135"/>
    <n v="5940"/>
    <n v="2910.6"/>
    <n v="0.49"/>
    <x v="1"/>
  </r>
  <r>
    <x v="1"/>
    <n v="1185732"/>
    <x v="223"/>
    <x v="5"/>
    <x v="7"/>
    <x v="2"/>
    <x v="0"/>
    <x v="1"/>
    <x v="12"/>
    <x v="13"/>
    <x v="1"/>
    <x v="1"/>
    <n v="39"/>
    <n v="143"/>
    <n v="5577"/>
    <n v="2844.27"/>
    <n v="0.51"/>
    <x v="1"/>
  </r>
  <r>
    <x v="1"/>
    <n v="1185732"/>
    <x v="223"/>
    <x v="5"/>
    <x v="7"/>
    <x v="2"/>
    <x v="0"/>
    <x v="1"/>
    <x v="12"/>
    <x v="13"/>
    <x v="1"/>
    <x v="2"/>
    <n v="38"/>
    <n v="123"/>
    <n v="4674"/>
    <n v="2570.6999999999998"/>
    <n v="0.55000000000000004"/>
    <x v="1"/>
  </r>
  <r>
    <x v="1"/>
    <n v="1185732"/>
    <x v="223"/>
    <x v="5"/>
    <x v="7"/>
    <x v="2"/>
    <x v="0"/>
    <x v="1"/>
    <x v="12"/>
    <x v="13"/>
    <x v="0"/>
    <x v="0"/>
    <n v="49"/>
    <n v="126"/>
    <n v="6174"/>
    <n v="2840.04"/>
    <n v="0.46"/>
    <x v="1"/>
  </r>
  <r>
    <x v="1"/>
    <n v="1185732"/>
    <x v="223"/>
    <x v="5"/>
    <x v="7"/>
    <x v="2"/>
    <x v="0"/>
    <x v="1"/>
    <x v="12"/>
    <x v="13"/>
    <x v="1"/>
    <x v="0"/>
    <n v="53"/>
    <n v="143"/>
    <n v="7579"/>
    <n v="4850.5600000000004"/>
    <n v="0.64"/>
    <x v="1"/>
  </r>
  <r>
    <x v="1"/>
    <n v="1185732"/>
    <x v="224"/>
    <x v="3"/>
    <x v="8"/>
    <x v="2"/>
    <x v="0"/>
    <x v="1"/>
    <x v="12"/>
    <x v="13"/>
    <x v="0"/>
    <x v="1"/>
    <n v="49"/>
    <n v="232"/>
    <n v="11368"/>
    <n v="6025.04"/>
    <n v="0.53"/>
    <x v="1"/>
  </r>
  <r>
    <x v="1"/>
    <n v="1185732"/>
    <x v="224"/>
    <x v="3"/>
    <x v="8"/>
    <x v="2"/>
    <x v="0"/>
    <x v="1"/>
    <x v="12"/>
    <x v="13"/>
    <x v="0"/>
    <x v="2"/>
    <n v="41"/>
    <n v="138"/>
    <n v="5658"/>
    <n v="2602.6799999999998"/>
    <n v="0.46"/>
    <x v="1"/>
  </r>
  <r>
    <x v="1"/>
    <n v="1185732"/>
    <x v="224"/>
    <x v="3"/>
    <x v="8"/>
    <x v="2"/>
    <x v="0"/>
    <x v="1"/>
    <x v="12"/>
    <x v="13"/>
    <x v="1"/>
    <x v="1"/>
    <n v="49"/>
    <n v="142"/>
    <n v="6958"/>
    <n v="3757.32"/>
    <n v="0.54"/>
    <x v="1"/>
  </r>
  <r>
    <x v="1"/>
    <n v="1185732"/>
    <x v="224"/>
    <x v="3"/>
    <x v="8"/>
    <x v="2"/>
    <x v="0"/>
    <x v="1"/>
    <x v="12"/>
    <x v="13"/>
    <x v="1"/>
    <x v="2"/>
    <n v="49"/>
    <n v="140"/>
    <n v="6860"/>
    <n v="3498.6"/>
    <n v="0.51"/>
    <x v="1"/>
  </r>
  <r>
    <x v="1"/>
    <n v="1185732"/>
    <x v="224"/>
    <x v="3"/>
    <x v="8"/>
    <x v="2"/>
    <x v="0"/>
    <x v="1"/>
    <x v="12"/>
    <x v="13"/>
    <x v="0"/>
    <x v="0"/>
    <n v="62"/>
    <n v="150"/>
    <n v="9300"/>
    <n v="4371"/>
    <n v="0.47"/>
    <x v="1"/>
  </r>
  <r>
    <x v="1"/>
    <n v="1185732"/>
    <x v="224"/>
    <x v="3"/>
    <x v="8"/>
    <x v="2"/>
    <x v="0"/>
    <x v="1"/>
    <x v="12"/>
    <x v="13"/>
    <x v="1"/>
    <x v="0"/>
    <n v="64"/>
    <n v="196"/>
    <n v="12544"/>
    <n v="7777.28"/>
    <n v="0.62"/>
    <x v="1"/>
  </r>
  <r>
    <x v="1"/>
    <n v="1185732"/>
    <x v="225"/>
    <x v="3"/>
    <x v="9"/>
    <x v="3"/>
    <x v="0"/>
    <x v="1"/>
    <x v="12"/>
    <x v="13"/>
    <x v="0"/>
    <x v="1"/>
    <n v="63"/>
    <n v="252"/>
    <n v="15876"/>
    <n v="8255.52"/>
    <n v="0.52"/>
    <x v="1"/>
  </r>
  <r>
    <x v="1"/>
    <n v="1185732"/>
    <x v="225"/>
    <x v="3"/>
    <x v="9"/>
    <x v="3"/>
    <x v="0"/>
    <x v="1"/>
    <x v="12"/>
    <x v="13"/>
    <x v="0"/>
    <x v="2"/>
    <n v="56"/>
    <n v="195"/>
    <n v="10920"/>
    <n v="5132.3999999999996"/>
    <n v="0.47"/>
    <x v="1"/>
  </r>
  <r>
    <x v="1"/>
    <n v="1185732"/>
    <x v="225"/>
    <x v="3"/>
    <x v="9"/>
    <x v="3"/>
    <x v="0"/>
    <x v="1"/>
    <x v="12"/>
    <x v="13"/>
    <x v="1"/>
    <x v="1"/>
    <n v="51"/>
    <n v="173"/>
    <n v="8823"/>
    <n v="4499.7299999999996"/>
    <n v="0.51"/>
    <x v="1"/>
  </r>
  <r>
    <x v="1"/>
    <n v="1185732"/>
    <x v="225"/>
    <x v="3"/>
    <x v="9"/>
    <x v="3"/>
    <x v="0"/>
    <x v="1"/>
    <x v="12"/>
    <x v="13"/>
    <x v="1"/>
    <x v="2"/>
    <n v="53"/>
    <n v="152"/>
    <n v="8056"/>
    <n v="4350.24"/>
    <n v="0.54"/>
    <x v="1"/>
  </r>
  <r>
    <x v="1"/>
    <n v="1185732"/>
    <x v="225"/>
    <x v="3"/>
    <x v="9"/>
    <x v="3"/>
    <x v="0"/>
    <x v="1"/>
    <x v="12"/>
    <x v="13"/>
    <x v="0"/>
    <x v="0"/>
    <n v="59"/>
    <n v="154"/>
    <n v="9086"/>
    <n v="4179.5600000000004"/>
    <n v="0.46"/>
    <x v="1"/>
  </r>
  <r>
    <x v="1"/>
    <n v="1185732"/>
    <x v="225"/>
    <x v="3"/>
    <x v="9"/>
    <x v="3"/>
    <x v="0"/>
    <x v="1"/>
    <x v="12"/>
    <x v="13"/>
    <x v="1"/>
    <x v="0"/>
    <n v="69"/>
    <n v="181"/>
    <n v="12489"/>
    <n v="7868.07"/>
    <n v="0.63"/>
    <x v="1"/>
  </r>
  <r>
    <x v="1"/>
    <n v="1185732"/>
    <x v="226"/>
    <x v="0"/>
    <x v="10"/>
    <x v="3"/>
    <x v="0"/>
    <x v="1"/>
    <x v="12"/>
    <x v="13"/>
    <x v="0"/>
    <x v="1"/>
    <n v="61"/>
    <n v="228"/>
    <n v="13908"/>
    <n v="6954"/>
    <n v="0.5"/>
    <x v="1"/>
  </r>
  <r>
    <x v="1"/>
    <n v="1185732"/>
    <x v="226"/>
    <x v="0"/>
    <x v="10"/>
    <x v="3"/>
    <x v="0"/>
    <x v="1"/>
    <x v="12"/>
    <x v="13"/>
    <x v="0"/>
    <x v="2"/>
    <n v="58"/>
    <n v="195"/>
    <n v="11310"/>
    <n v="5202.6000000000004"/>
    <n v="0.46"/>
    <x v="1"/>
  </r>
  <r>
    <x v="1"/>
    <n v="1185732"/>
    <x v="226"/>
    <x v="0"/>
    <x v="10"/>
    <x v="3"/>
    <x v="0"/>
    <x v="1"/>
    <x v="12"/>
    <x v="13"/>
    <x v="1"/>
    <x v="1"/>
    <n v="53"/>
    <n v="150"/>
    <n v="7950"/>
    <n v="4054.5"/>
    <n v="0.51"/>
    <x v="1"/>
  </r>
  <r>
    <x v="1"/>
    <n v="1185732"/>
    <x v="226"/>
    <x v="0"/>
    <x v="10"/>
    <x v="3"/>
    <x v="0"/>
    <x v="1"/>
    <x v="12"/>
    <x v="13"/>
    <x v="1"/>
    <x v="2"/>
    <n v="41"/>
    <n v="158"/>
    <n v="6478"/>
    <n v="3303.78"/>
    <n v="0.51"/>
    <x v="1"/>
  </r>
  <r>
    <x v="1"/>
    <n v="1185732"/>
    <x v="226"/>
    <x v="0"/>
    <x v="10"/>
    <x v="3"/>
    <x v="0"/>
    <x v="1"/>
    <x v="12"/>
    <x v="13"/>
    <x v="0"/>
    <x v="0"/>
    <n v="50"/>
    <n v="135"/>
    <n v="6750"/>
    <n v="3307.5"/>
    <n v="0.49"/>
    <x v="1"/>
  </r>
  <r>
    <x v="1"/>
    <n v="1185732"/>
    <x v="226"/>
    <x v="0"/>
    <x v="10"/>
    <x v="3"/>
    <x v="0"/>
    <x v="1"/>
    <x v="12"/>
    <x v="13"/>
    <x v="1"/>
    <x v="0"/>
    <n v="54"/>
    <n v="169"/>
    <n v="9126"/>
    <n v="5566.86"/>
    <n v="0.61"/>
    <x v="1"/>
  </r>
  <r>
    <x v="1"/>
    <n v="1185732"/>
    <x v="227"/>
    <x v="2"/>
    <x v="11"/>
    <x v="3"/>
    <x v="0"/>
    <x v="1"/>
    <x v="12"/>
    <x v="13"/>
    <x v="0"/>
    <x v="1"/>
    <n v="50"/>
    <n v="225"/>
    <n v="11250"/>
    <n v="6075"/>
    <n v="0.54"/>
    <x v="1"/>
  </r>
  <r>
    <x v="1"/>
    <n v="1185732"/>
    <x v="227"/>
    <x v="2"/>
    <x v="11"/>
    <x v="3"/>
    <x v="0"/>
    <x v="1"/>
    <x v="12"/>
    <x v="13"/>
    <x v="0"/>
    <x v="2"/>
    <n v="47"/>
    <n v="173"/>
    <n v="8131"/>
    <n v="3821.57"/>
    <n v="0.47"/>
    <x v="1"/>
  </r>
  <r>
    <x v="1"/>
    <n v="1185732"/>
    <x v="227"/>
    <x v="2"/>
    <x v="11"/>
    <x v="3"/>
    <x v="0"/>
    <x v="1"/>
    <x v="12"/>
    <x v="13"/>
    <x v="1"/>
    <x v="1"/>
    <n v="23"/>
    <n v="138"/>
    <n v="3174"/>
    <n v="1745.7"/>
    <n v="0.55000000000000004"/>
    <x v="1"/>
  </r>
  <r>
    <x v="1"/>
    <n v="1185732"/>
    <x v="227"/>
    <x v="2"/>
    <x v="11"/>
    <x v="3"/>
    <x v="0"/>
    <x v="1"/>
    <x v="12"/>
    <x v="13"/>
    <x v="1"/>
    <x v="2"/>
    <n v="24"/>
    <n v="113"/>
    <n v="2712"/>
    <n v="1383.12"/>
    <n v="0.51"/>
    <x v="1"/>
  </r>
  <r>
    <x v="1"/>
    <n v="1185732"/>
    <x v="227"/>
    <x v="2"/>
    <x v="11"/>
    <x v="3"/>
    <x v="0"/>
    <x v="1"/>
    <x v="12"/>
    <x v="13"/>
    <x v="0"/>
    <x v="0"/>
    <n v="32"/>
    <n v="122"/>
    <n v="3904"/>
    <n v="1873.92"/>
    <n v="0.48"/>
    <x v="1"/>
  </r>
  <r>
    <x v="1"/>
    <n v="1185732"/>
    <x v="227"/>
    <x v="2"/>
    <x v="11"/>
    <x v="3"/>
    <x v="0"/>
    <x v="1"/>
    <x v="12"/>
    <x v="13"/>
    <x v="1"/>
    <x v="0"/>
    <n v="37"/>
    <n v="138"/>
    <n v="5106"/>
    <n v="3165.72"/>
    <n v="0.62"/>
    <x v="1"/>
  </r>
  <r>
    <x v="1"/>
    <n v="1185732"/>
    <x v="228"/>
    <x v="6"/>
    <x v="0"/>
    <x v="0"/>
    <x v="0"/>
    <x v="1"/>
    <x v="12"/>
    <x v="13"/>
    <x v="0"/>
    <x v="1"/>
    <n v="36"/>
    <n v="210"/>
    <n v="7560"/>
    <n v="3931.2"/>
    <n v="0.52"/>
    <x v="1"/>
  </r>
  <r>
    <x v="1"/>
    <n v="1185732"/>
    <x v="228"/>
    <x v="6"/>
    <x v="0"/>
    <x v="0"/>
    <x v="0"/>
    <x v="1"/>
    <x v="12"/>
    <x v="13"/>
    <x v="0"/>
    <x v="2"/>
    <n v="29"/>
    <n v="138"/>
    <n v="4002"/>
    <n v="1880.94"/>
    <n v="0.47"/>
    <x v="1"/>
  </r>
  <r>
    <x v="1"/>
    <n v="1185732"/>
    <x v="228"/>
    <x v="6"/>
    <x v="0"/>
    <x v="0"/>
    <x v="0"/>
    <x v="1"/>
    <x v="12"/>
    <x v="13"/>
    <x v="1"/>
    <x v="1"/>
    <n v="27"/>
    <n v="106"/>
    <n v="2862"/>
    <n v="1516.86"/>
    <n v="0.53"/>
    <x v="1"/>
  </r>
  <r>
    <x v="1"/>
    <n v="1185732"/>
    <x v="228"/>
    <x v="6"/>
    <x v="0"/>
    <x v="0"/>
    <x v="0"/>
    <x v="1"/>
    <x v="12"/>
    <x v="13"/>
    <x v="1"/>
    <x v="2"/>
    <n v="29"/>
    <n v="112"/>
    <n v="3248"/>
    <n v="1656.48"/>
    <n v="0.51"/>
    <x v="1"/>
  </r>
  <r>
    <x v="1"/>
    <n v="1185732"/>
    <x v="228"/>
    <x v="6"/>
    <x v="0"/>
    <x v="0"/>
    <x v="0"/>
    <x v="1"/>
    <x v="12"/>
    <x v="13"/>
    <x v="0"/>
    <x v="0"/>
    <n v="37"/>
    <n v="116"/>
    <n v="4292"/>
    <n v="1974.32"/>
    <n v="0.46"/>
    <x v="1"/>
  </r>
  <r>
    <x v="1"/>
    <n v="1185732"/>
    <x v="228"/>
    <x v="6"/>
    <x v="0"/>
    <x v="0"/>
    <x v="0"/>
    <x v="1"/>
    <x v="12"/>
    <x v="13"/>
    <x v="1"/>
    <x v="0"/>
    <n v="38"/>
    <n v="147"/>
    <n v="5586"/>
    <n v="3519.18"/>
    <n v="0.63"/>
    <x v="1"/>
  </r>
  <r>
    <x v="1"/>
    <n v="1185732"/>
    <x v="15"/>
    <x v="1"/>
    <x v="1"/>
    <x v="0"/>
    <x v="0"/>
    <x v="1"/>
    <x v="12"/>
    <x v="13"/>
    <x v="0"/>
    <x v="1"/>
    <n v="34"/>
    <n v="169"/>
    <n v="5746"/>
    <n v="2987.92"/>
    <n v="0.52"/>
    <x v="1"/>
  </r>
  <r>
    <x v="1"/>
    <n v="1185732"/>
    <x v="15"/>
    <x v="1"/>
    <x v="1"/>
    <x v="0"/>
    <x v="0"/>
    <x v="1"/>
    <x v="12"/>
    <x v="13"/>
    <x v="0"/>
    <x v="2"/>
    <n v="24"/>
    <n v="140"/>
    <n v="3360"/>
    <n v="1512"/>
    <n v="0.45"/>
    <x v="1"/>
  </r>
  <r>
    <x v="1"/>
    <n v="1185732"/>
    <x v="15"/>
    <x v="1"/>
    <x v="1"/>
    <x v="0"/>
    <x v="0"/>
    <x v="1"/>
    <x v="12"/>
    <x v="13"/>
    <x v="1"/>
    <x v="1"/>
    <n v="32"/>
    <n v="116"/>
    <n v="3712"/>
    <n v="1856"/>
    <n v="0.5"/>
    <x v="1"/>
  </r>
  <r>
    <x v="1"/>
    <n v="1185732"/>
    <x v="15"/>
    <x v="1"/>
    <x v="1"/>
    <x v="0"/>
    <x v="0"/>
    <x v="1"/>
    <x v="12"/>
    <x v="13"/>
    <x v="1"/>
    <x v="2"/>
    <n v="59"/>
    <n v="135"/>
    <n v="7965"/>
    <n v="3982.5"/>
    <n v="0.5"/>
    <x v="1"/>
  </r>
  <r>
    <x v="1"/>
    <n v="1185732"/>
    <x v="15"/>
    <x v="1"/>
    <x v="1"/>
    <x v="0"/>
    <x v="0"/>
    <x v="1"/>
    <x v="12"/>
    <x v="13"/>
    <x v="0"/>
    <x v="0"/>
    <n v="76"/>
    <n v="138"/>
    <n v="10488"/>
    <n v="5139.12"/>
    <n v="0.49"/>
    <x v="1"/>
  </r>
  <r>
    <x v="1"/>
    <n v="1185732"/>
    <x v="15"/>
    <x v="1"/>
    <x v="1"/>
    <x v="0"/>
    <x v="0"/>
    <x v="1"/>
    <x v="12"/>
    <x v="13"/>
    <x v="1"/>
    <x v="0"/>
    <n v="74"/>
    <n v="167"/>
    <n v="12358"/>
    <n v="7909.12"/>
    <n v="0.64"/>
    <x v="1"/>
  </r>
  <r>
    <x v="1"/>
    <n v="1185732"/>
    <x v="44"/>
    <x v="2"/>
    <x v="2"/>
    <x v="0"/>
    <x v="0"/>
    <x v="1"/>
    <x v="12"/>
    <x v="13"/>
    <x v="0"/>
    <x v="1"/>
    <n v="70"/>
    <n v="231"/>
    <n v="16170"/>
    <n v="8085"/>
    <n v="0.5"/>
    <x v="1"/>
  </r>
  <r>
    <x v="1"/>
    <n v="1185732"/>
    <x v="44"/>
    <x v="2"/>
    <x v="2"/>
    <x v="0"/>
    <x v="0"/>
    <x v="1"/>
    <x v="12"/>
    <x v="13"/>
    <x v="0"/>
    <x v="2"/>
    <n v="60"/>
    <n v="181"/>
    <n v="10860"/>
    <n v="5104.2"/>
    <n v="0.47"/>
    <x v="1"/>
  </r>
  <r>
    <x v="1"/>
    <n v="1185732"/>
    <x v="229"/>
    <x v="3"/>
    <x v="3"/>
    <x v="1"/>
    <x v="0"/>
    <x v="1"/>
    <x v="12"/>
    <x v="13"/>
    <x v="0"/>
    <x v="1"/>
    <n v="37"/>
    <n v="135"/>
    <n v="4995"/>
    <n v="2697.3"/>
    <n v="0.54"/>
    <x v="1"/>
  </r>
  <r>
    <x v="1"/>
    <n v="1185732"/>
    <x v="229"/>
    <x v="3"/>
    <x v="3"/>
    <x v="1"/>
    <x v="0"/>
    <x v="1"/>
    <x v="12"/>
    <x v="13"/>
    <x v="0"/>
    <x v="2"/>
    <n v="38"/>
    <n v="78"/>
    <n v="2964"/>
    <n v="1393.08"/>
    <n v="0.47"/>
    <x v="1"/>
  </r>
  <r>
    <x v="1"/>
    <n v="1185732"/>
    <x v="229"/>
    <x v="3"/>
    <x v="3"/>
    <x v="1"/>
    <x v="0"/>
    <x v="1"/>
    <x v="12"/>
    <x v="13"/>
    <x v="1"/>
    <x v="1"/>
    <n v="28"/>
    <n v="75"/>
    <n v="2100"/>
    <n v="1092"/>
    <n v="0.52"/>
    <x v="1"/>
  </r>
  <r>
    <x v="1"/>
    <n v="1185732"/>
    <x v="229"/>
    <x v="3"/>
    <x v="3"/>
    <x v="1"/>
    <x v="0"/>
    <x v="1"/>
    <x v="12"/>
    <x v="13"/>
    <x v="1"/>
    <x v="2"/>
    <n v="34"/>
    <n v="42"/>
    <n v="1428"/>
    <n v="714"/>
    <n v="0.5"/>
    <x v="1"/>
  </r>
  <r>
    <x v="1"/>
    <n v="1185732"/>
    <x v="229"/>
    <x v="3"/>
    <x v="3"/>
    <x v="1"/>
    <x v="0"/>
    <x v="1"/>
    <x v="12"/>
    <x v="13"/>
    <x v="0"/>
    <x v="0"/>
    <n v="46"/>
    <n v="52"/>
    <n v="2392"/>
    <n v="1124.24"/>
    <n v="0.47"/>
    <x v="1"/>
  </r>
  <r>
    <x v="1"/>
    <n v="1185732"/>
    <x v="229"/>
    <x v="3"/>
    <x v="3"/>
    <x v="1"/>
    <x v="0"/>
    <x v="1"/>
    <x v="12"/>
    <x v="13"/>
    <x v="1"/>
    <x v="0"/>
    <n v="37"/>
    <n v="81"/>
    <n v="2997"/>
    <n v="1618.38"/>
    <n v="0.54"/>
    <x v="1"/>
  </r>
  <r>
    <x v="1"/>
    <n v="1185732"/>
    <x v="133"/>
    <x v="6"/>
    <x v="4"/>
    <x v="1"/>
    <x v="0"/>
    <x v="1"/>
    <x v="12"/>
    <x v="13"/>
    <x v="0"/>
    <x v="1"/>
    <n v="38"/>
    <n v="138"/>
    <n v="5244"/>
    <n v="2779.32"/>
    <n v="0.53"/>
    <x v="1"/>
  </r>
  <r>
    <x v="1"/>
    <n v="1185732"/>
    <x v="133"/>
    <x v="6"/>
    <x v="4"/>
    <x v="1"/>
    <x v="0"/>
    <x v="1"/>
    <x v="12"/>
    <x v="13"/>
    <x v="0"/>
    <x v="2"/>
    <n v="38"/>
    <n v="58"/>
    <n v="2204"/>
    <n v="1013.84"/>
    <n v="0.46"/>
    <x v="1"/>
  </r>
  <r>
    <x v="1"/>
    <n v="1185732"/>
    <x v="133"/>
    <x v="6"/>
    <x v="4"/>
    <x v="1"/>
    <x v="0"/>
    <x v="1"/>
    <x v="12"/>
    <x v="13"/>
    <x v="1"/>
    <x v="1"/>
    <n v="29"/>
    <n v="63"/>
    <n v="1827"/>
    <n v="968.31"/>
    <n v="0.53"/>
    <x v="1"/>
  </r>
  <r>
    <x v="2"/>
    <n v="1185732"/>
    <x v="181"/>
    <x v="1"/>
    <x v="4"/>
    <x v="1"/>
    <x v="0"/>
    <x v="1"/>
    <x v="13"/>
    <x v="14"/>
    <x v="1"/>
    <x v="2"/>
    <n v="30"/>
    <n v="375"/>
    <n v="112500"/>
    <n v="39375"/>
    <n v="0.35"/>
    <x v="2"/>
  </r>
  <r>
    <x v="2"/>
    <n v="1185732"/>
    <x v="181"/>
    <x v="1"/>
    <x v="4"/>
    <x v="1"/>
    <x v="0"/>
    <x v="1"/>
    <x v="13"/>
    <x v="14"/>
    <x v="0"/>
    <x v="0"/>
    <n v="45"/>
    <n v="450"/>
    <n v="202500"/>
    <n v="81000"/>
    <n v="0.4"/>
    <x v="2"/>
  </r>
  <r>
    <x v="2"/>
    <n v="1185732"/>
    <x v="181"/>
    <x v="1"/>
    <x v="4"/>
    <x v="1"/>
    <x v="0"/>
    <x v="1"/>
    <x v="13"/>
    <x v="14"/>
    <x v="1"/>
    <x v="0"/>
    <n v="35"/>
    <n v="550"/>
    <n v="192500"/>
    <n v="105875"/>
    <n v="0.55000000000000004"/>
    <x v="2"/>
  </r>
  <r>
    <x v="2"/>
    <n v="1185732"/>
    <x v="230"/>
    <x v="6"/>
    <x v="5"/>
    <x v="1"/>
    <x v="0"/>
    <x v="1"/>
    <x v="13"/>
    <x v="14"/>
    <x v="0"/>
    <x v="1"/>
    <n v="35"/>
    <n v="770"/>
    <n v="269500"/>
    <n v="134750"/>
    <n v="0.5"/>
    <x v="2"/>
  </r>
  <r>
    <x v="2"/>
    <n v="1185732"/>
    <x v="230"/>
    <x v="6"/>
    <x v="5"/>
    <x v="1"/>
    <x v="0"/>
    <x v="1"/>
    <x v="13"/>
    <x v="14"/>
    <x v="0"/>
    <x v="2"/>
    <n v="35"/>
    <n v="450"/>
    <n v="157500"/>
    <n v="63000"/>
    <n v="0.4"/>
    <x v="2"/>
  </r>
  <r>
    <x v="2"/>
    <n v="1185732"/>
    <x v="230"/>
    <x v="6"/>
    <x v="5"/>
    <x v="1"/>
    <x v="0"/>
    <x v="1"/>
    <x v="13"/>
    <x v="14"/>
    <x v="1"/>
    <x v="1"/>
    <n v="25"/>
    <n v="475"/>
    <n v="118750"/>
    <n v="35625"/>
    <n v="0.3"/>
    <x v="2"/>
  </r>
  <r>
    <x v="2"/>
    <n v="1185732"/>
    <x v="230"/>
    <x v="6"/>
    <x v="5"/>
    <x v="1"/>
    <x v="0"/>
    <x v="1"/>
    <x v="13"/>
    <x v="14"/>
    <x v="1"/>
    <x v="2"/>
    <n v="30"/>
    <n v="325"/>
    <n v="97500"/>
    <n v="34125"/>
    <n v="0.35"/>
    <x v="2"/>
  </r>
  <r>
    <x v="2"/>
    <n v="1185732"/>
    <x v="230"/>
    <x v="6"/>
    <x v="5"/>
    <x v="1"/>
    <x v="0"/>
    <x v="1"/>
    <x v="13"/>
    <x v="14"/>
    <x v="0"/>
    <x v="0"/>
    <n v="45"/>
    <n v="375"/>
    <n v="168750"/>
    <n v="67500"/>
    <n v="0.4"/>
    <x v="2"/>
  </r>
  <r>
    <x v="2"/>
    <n v="1185732"/>
    <x v="230"/>
    <x v="6"/>
    <x v="5"/>
    <x v="1"/>
    <x v="0"/>
    <x v="1"/>
    <x v="13"/>
    <x v="14"/>
    <x v="1"/>
    <x v="0"/>
    <n v="35"/>
    <n v="475"/>
    <n v="166250"/>
    <n v="91437.5"/>
    <n v="0.55000000000000004"/>
    <x v="2"/>
  </r>
  <r>
    <x v="2"/>
    <n v="1185732"/>
    <x v="231"/>
    <x v="3"/>
    <x v="6"/>
    <x v="2"/>
    <x v="0"/>
    <x v="1"/>
    <x v="13"/>
    <x v="14"/>
    <x v="0"/>
    <x v="1"/>
    <n v="35"/>
    <n v="725"/>
    <n v="253750"/>
    <n v="126875"/>
    <n v="0.5"/>
    <x v="2"/>
  </r>
  <r>
    <x v="2"/>
    <n v="1185732"/>
    <x v="231"/>
    <x v="3"/>
    <x v="6"/>
    <x v="2"/>
    <x v="0"/>
    <x v="1"/>
    <x v="13"/>
    <x v="14"/>
    <x v="0"/>
    <x v="2"/>
    <n v="40"/>
    <n v="425"/>
    <n v="170000"/>
    <n v="68000"/>
    <n v="0.4"/>
    <x v="2"/>
  </r>
  <r>
    <x v="2"/>
    <n v="1185732"/>
    <x v="231"/>
    <x v="3"/>
    <x v="6"/>
    <x v="2"/>
    <x v="0"/>
    <x v="1"/>
    <x v="13"/>
    <x v="14"/>
    <x v="1"/>
    <x v="1"/>
    <n v="30"/>
    <n v="450"/>
    <n v="135000"/>
    <n v="40500"/>
    <n v="0.3"/>
    <x v="2"/>
  </r>
  <r>
    <x v="2"/>
    <n v="1185732"/>
    <x v="231"/>
    <x v="3"/>
    <x v="6"/>
    <x v="2"/>
    <x v="0"/>
    <x v="1"/>
    <x v="13"/>
    <x v="14"/>
    <x v="1"/>
    <x v="2"/>
    <n v="35"/>
    <n v="375"/>
    <n v="131250"/>
    <n v="45937.5"/>
    <n v="0.35"/>
    <x v="2"/>
  </r>
  <r>
    <x v="2"/>
    <n v="1185732"/>
    <x v="231"/>
    <x v="3"/>
    <x v="6"/>
    <x v="2"/>
    <x v="0"/>
    <x v="1"/>
    <x v="13"/>
    <x v="14"/>
    <x v="0"/>
    <x v="0"/>
    <n v="50"/>
    <n v="400"/>
    <n v="200000"/>
    <n v="80000"/>
    <n v="0.4"/>
    <x v="2"/>
  </r>
  <r>
    <x v="2"/>
    <n v="1185732"/>
    <x v="231"/>
    <x v="3"/>
    <x v="6"/>
    <x v="2"/>
    <x v="0"/>
    <x v="1"/>
    <x v="13"/>
    <x v="14"/>
    <x v="1"/>
    <x v="0"/>
    <n v="40"/>
    <n v="525"/>
    <n v="210000"/>
    <n v="115500"/>
    <n v="0.55000000000000004"/>
    <x v="2"/>
  </r>
  <r>
    <x v="2"/>
    <n v="1185732"/>
    <x v="232"/>
    <x v="4"/>
    <x v="7"/>
    <x v="2"/>
    <x v="0"/>
    <x v="1"/>
    <x v="13"/>
    <x v="14"/>
    <x v="0"/>
    <x v="1"/>
    <n v="50"/>
    <n v="795"/>
    <n v="397500"/>
    <n v="198750"/>
    <n v="0.5"/>
    <x v="2"/>
  </r>
  <r>
    <x v="2"/>
    <n v="1185732"/>
    <x v="232"/>
    <x v="4"/>
    <x v="7"/>
    <x v="2"/>
    <x v="0"/>
    <x v="1"/>
    <x v="13"/>
    <x v="14"/>
    <x v="0"/>
    <x v="2"/>
    <n v="50"/>
    <n v="500"/>
    <n v="250000"/>
    <n v="100000"/>
    <n v="0.4"/>
    <x v="2"/>
  </r>
  <r>
    <x v="2"/>
    <n v="1185732"/>
    <x v="232"/>
    <x v="4"/>
    <x v="7"/>
    <x v="2"/>
    <x v="0"/>
    <x v="1"/>
    <x v="13"/>
    <x v="14"/>
    <x v="1"/>
    <x v="1"/>
    <n v="45"/>
    <n v="475"/>
    <n v="213750"/>
    <n v="64125"/>
    <n v="0.3"/>
    <x v="2"/>
  </r>
  <r>
    <x v="2"/>
    <n v="1185732"/>
    <x v="232"/>
    <x v="4"/>
    <x v="7"/>
    <x v="2"/>
    <x v="0"/>
    <x v="1"/>
    <x v="13"/>
    <x v="14"/>
    <x v="1"/>
    <x v="2"/>
    <n v="45"/>
    <n v="450"/>
    <n v="202500"/>
    <n v="70875"/>
    <n v="0.35"/>
    <x v="2"/>
  </r>
  <r>
    <x v="2"/>
    <n v="1185732"/>
    <x v="232"/>
    <x v="4"/>
    <x v="7"/>
    <x v="2"/>
    <x v="0"/>
    <x v="1"/>
    <x v="13"/>
    <x v="14"/>
    <x v="0"/>
    <x v="0"/>
    <n v="55"/>
    <n v="475"/>
    <n v="261250"/>
    <n v="104500"/>
    <n v="0.4"/>
    <x v="2"/>
  </r>
  <r>
    <x v="2"/>
    <n v="1185732"/>
    <x v="232"/>
    <x v="4"/>
    <x v="7"/>
    <x v="2"/>
    <x v="0"/>
    <x v="1"/>
    <x v="13"/>
    <x v="14"/>
    <x v="1"/>
    <x v="0"/>
    <n v="60"/>
    <n v="575"/>
    <n v="345000"/>
    <n v="189750"/>
    <n v="0.55000000000000004"/>
    <x v="2"/>
  </r>
  <r>
    <x v="2"/>
    <n v="1185732"/>
    <x v="185"/>
    <x v="2"/>
    <x v="8"/>
    <x v="2"/>
    <x v="0"/>
    <x v="1"/>
    <x v="13"/>
    <x v="14"/>
    <x v="0"/>
    <x v="1"/>
    <n v="55"/>
    <n v="825"/>
    <n v="453750"/>
    <n v="226875"/>
    <n v="0.5"/>
    <x v="2"/>
  </r>
  <r>
    <x v="2"/>
    <n v="1185732"/>
    <x v="185"/>
    <x v="2"/>
    <x v="8"/>
    <x v="2"/>
    <x v="0"/>
    <x v="1"/>
    <x v="13"/>
    <x v="14"/>
    <x v="0"/>
    <x v="2"/>
    <n v="50"/>
    <n v="575"/>
    <n v="287500"/>
    <n v="115000"/>
    <n v="0.4"/>
    <x v="2"/>
  </r>
  <r>
    <x v="2"/>
    <n v="1185732"/>
    <x v="185"/>
    <x v="2"/>
    <x v="8"/>
    <x v="2"/>
    <x v="0"/>
    <x v="1"/>
    <x v="13"/>
    <x v="14"/>
    <x v="1"/>
    <x v="1"/>
    <n v="45"/>
    <n v="550"/>
    <n v="247500"/>
    <n v="74250"/>
    <n v="0.3"/>
    <x v="2"/>
  </r>
  <r>
    <x v="2"/>
    <n v="1185732"/>
    <x v="185"/>
    <x v="2"/>
    <x v="8"/>
    <x v="2"/>
    <x v="0"/>
    <x v="1"/>
    <x v="13"/>
    <x v="14"/>
    <x v="1"/>
    <x v="2"/>
    <n v="45"/>
    <n v="525"/>
    <n v="236250"/>
    <n v="82687.5"/>
    <n v="0.35"/>
    <x v="2"/>
  </r>
  <r>
    <x v="2"/>
    <n v="1185732"/>
    <x v="185"/>
    <x v="2"/>
    <x v="8"/>
    <x v="2"/>
    <x v="0"/>
    <x v="1"/>
    <x v="13"/>
    <x v="14"/>
    <x v="0"/>
    <x v="0"/>
    <n v="60"/>
    <n v="525"/>
    <n v="315000"/>
    <n v="126000"/>
    <n v="0.4"/>
    <x v="2"/>
  </r>
  <r>
    <x v="2"/>
    <n v="1185732"/>
    <x v="185"/>
    <x v="2"/>
    <x v="8"/>
    <x v="2"/>
    <x v="0"/>
    <x v="1"/>
    <x v="13"/>
    <x v="14"/>
    <x v="1"/>
    <x v="0"/>
    <n v="65"/>
    <n v="675"/>
    <n v="438750"/>
    <n v="241312.5"/>
    <n v="0.55000000000000004"/>
    <x v="2"/>
  </r>
  <r>
    <x v="2"/>
    <n v="1185732"/>
    <x v="233"/>
    <x v="2"/>
    <x v="9"/>
    <x v="3"/>
    <x v="0"/>
    <x v="1"/>
    <x v="13"/>
    <x v="14"/>
    <x v="0"/>
    <x v="1"/>
    <n v="60"/>
    <n v="900"/>
    <n v="540000"/>
    <n v="270000"/>
    <n v="0.5"/>
    <x v="2"/>
  </r>
  <r>
    <x v="2"/>
    <n v="1185732"/>
    <x v="233"/>
    <x v="2"/>
    <x v="9"/>
    <x v="3"/>
    <x v="0"/>
    <x v="1"/>
    <x v="13"/>
    <x v="14"/>
    <x v="0"/>
    <x v="2"/>
    <n v="55"/>
    <n v="650"/>
    <n v="357500"/>
    <n v="143000"/>
    <n v="0.4"/>
    <x v="2"/>
  </r>
  <r>
    <x v="2"/>
    <n v="1185732"/>
    <x v="233"/>
    <x v="2"/>
    <x v="9"/>
    <x v="3"/>
    <x v="0"/>
    <x v="1"/>
    <x v="13"/>
    <x v="14"/>
    <x v="1"/>
    <x v="1"/>
    <n v="50"/>
    <n v="575"/>
    <n v="287500"/>
    <n v="86250"/>
    <n v="0.3"/>
    <x v="2"/>
  </r>
  <r>
    <x v="2"/>
    <n v="1185732"/>
    <x v="233"/>
    <x v="2"/>
    <x v="9"/>
    <x v="3"/>
    <x v="0"/>
    <x v="1"/>
    <x v="13"/>
    <x v="14"/>
    <x v="1"/>
    <x v="2"/>
    <n v="50"/>
    <n v="525"/>
    <n v="262500"/>
    <n v="91875"/>
    <n v="0.35"/>
    <x v="2"/>
  </r>
  <r>
    <x v="2"/>
    <n v="1185732"/>
    <x v="233"/>
    <x v="2"/>
    <x v="9"/>
    <x v="3"/>
    <x v="0"/>
    <x v="1"/>
    <x v="13"/>
    <x v="14"/>
    <x v="0"/>
    <x v="0"/>
    <n v="60"/>
    <n v="550"/>
    <n v="330000"/>
    <n v="132000"/>
    <n v="0.4"/>
    <x v="2"/>
  </r>
  <r>
    <x v="2"/>
    <n v="1185732"/>
    <x v="233"/>
    <x v="2"/>
    <x v="9"/>
    <x v="3"/>
    <x v="0"/>
    <x v="1"/>
    <x v="13"/>
    <x v="14"/>
    <x v="1"/>
    <x v="0"/>
    <n v="65"/>
    <n v="725"/>
    <n v="471250"/>
    <n v="259187.5"/>
    <n v="0.55000000000000004"/>
    <x v="2"/>
  </r>
  <r>
    <x v="2"/>
    <n v="1185732"/>
    <x v="234"/>
    <x v="6"/>
    <x v="10"/>
    <x v="3"/>
    <x v="0"/>
    <x v="1"/>
    <x v="13"/>
    <x v="14"/>
    <x v="0"/>
    <x v="1"/>
    <n v="60"/>
    <n v="875"/>
    <n v="525000"/>
    <n v="262500"/>
    <n v="0.5"/>
    <x v="2"/>
  </r>
  <r>
    <x v="2"/>
    <n v="1185732"/>
    <x v="234"/>
    <x v="6"/>
    <x v="10"/>
    <x v="3"/>
    <x v="0"/>
    <x v="1"/>
    <x v="13"/>
    <x v="14"/>
    <x v="0"/>
    <x v="2"/>
    <n v="55"/>
    <n v="650"/>
    <n v="357500"/>
    <n v="143000"/>
    <n v="0.4"/>
    <x v="2"/>
  </r>
  <r>
    <x v="2"/>
    <n v="1185732"/>
    <x v="234"/>
    <x v="6"/>
    <x v="10"/>
    <x v="3"/>
    <x v="0"/>
    <x v="1"/>
    <x v="13"/>
    <x v="14"/>
    <x v="1"/>
    <x v="1"/>
    <n v="45"/>
    <n v="575"/>
    <n v="258750"/>
    <n v="77625"/>
    <n v="0.3"/>
    <x v="2"/>
  </r>
  <r>
    <x v="2"/>
    <n v="1185732"/>
    <x v="234"/>
    <x v="6"/>
    <x v="10"/>
    <x v="3"/>
    <x v="0"/>
    <x v="1"/>
    <x v="13"/>
    <x v="14"/>
    <x v="1"/>
    <x v="2"/>
    <n v="35"/>
    <n v="525"/>
    <n v="183750"/>
    <n v="64312.5"/>
    <n v="0.35"/>
    <x v="2"/>
  </r>
  <r>
    <x v="2"/>
    <n v="1185732"/>
    <x v="234"/>
    <x v="6"/>
    <x v="10"/>
    <x v="3"/>
    <x v="0"/>
    <x v="1"/>
    <x v="13"/>
    <x v="14"/>
    <x v="0"/>
    <x v="0"/>
    <n v="45"/>
    <n v="500"/>
    <n v="225000"/>
    <n v="90000"/>
    <n v="0.4"/>
    <x v="2"/>
  </r>
  <r>
    <x v="2"/>
    <n v="1185732"/>
    <x v="234"/>
    <x v="6"/>
    <x v="10"/>
    <x v="3"/>
    <x v="0"/>
    <x v="1"/>
    <x v="13"/>
    <x v="14"/>
    <x v="1"/>
    <x v="0"/>
    <n v="50"/>
    <n v="675"/>
    <n v="337500"/>
    <n v="185625"/>
    <n v="0.55000000000000004"/>
    <x v="2"/>
  </r>
  <r>
    <x v="2"/>
    <n v="1185732"/>
    <x v="235"/>
    <x v="1"/>
    <x v="11"/>
    <x v="3"/>
    <x v="0"/>
    <x v="1"/>
    <x v="13"/>
    <x v="14"/>
    <x v="0"/>
    <x v="1"/>
    <n v="45"/>
    <n v="800"/>
    <n v="360000"/>
    <n v="180000"/>
    <n v="0.5"/>
    <x v="2"/>
  </r>
  <r>
    <x v="2"/>
    <n v="1185732"/>
    <x v="235"/>
    <x v="1"/>
    <x v="11"/>
    <x v="3"/>
    <x v="0"/>
    <x v="1"/>
    <x v="13"/>
    <x v="14"/>
    <x v="0"/>
    <x v="2"/>
    <n v="40"/>
    <n v="600"/>
    <n v="240000"/>
    <n v="96000"/>
    <n v="0.4"/>
    <x v="2"/>
  </r>
  <r>
    <x v="2"/>
    <n v="1185732"/>
    <x v="235"/>
    <x v="1"/>
    <x v="11"/>
    <x v="3"/>
    <x v="0"/>
    <x v="1"/>
    <x v="13"/>
    <x v="14"/>
    <x v="1"/>
    <x v="1"/>
    <n v="35"/>
    <n v="500"/>
    <n v="175000"/>
    <n v="52500"/>
    <n v="0.3"/>
    <x v="2"/>
  </r>
  <r>
    <x v="2"/>
    <n v="1185732"/>
    <x v="235"/>
    <x v="1"/>
    <x v="11"/>
    <x v="3"/>
    <x v="0"/>
    <x v="1"/>
    <x v="13"/>
    <x v="14"/>
    <x v="1"/>
    <x v="2"/>
    <n v="35"/>
    <n v="475"/>
    <n v="166250"/>
    <n v="58187.5"/>
    <n v="0.35"/>
    <x v="2"/>
  </r>
  <r>
    <x v="2"/>
    <n v="1185732"/>
    <x v="235"/>
    <x v="1"/>
    <x v="11"/>
    <x v="3"/>
    <x v="0"/>
    <x v="1"/>
    <x v="13"/>
    <x v="14"/>
    <x v="0"/>
    <x v="0"/>
    <n v="45"/>
    <n v="475"/>
    <n v="213750"/>
    <n v="85500"/>
    <n v="0.4"/>
    <x v="2"/>
  </r>
  <r>
    <x v="2"/>
    <n v="1185732"/>
    <x v="235"/>
    <x v="1"/>
    <x v="11"/>
    <x v="3"/>
    <x v="0"/>
    <x v="1"/>
    <x v="13"/>
    <x v="14"/>
    <x v="1"/>
    <x v="0"/>
    <n v="50"/>
    <n v="575"/>
    <n v="287500"/>
    <n v="158125"/>
    <n v="0.55000000000000004"/>
    <x v="2"/>
  </r>
  <r>
    <x v="2"/>
    <n v="1185732"/>
    <x v="136"/>
    <x v="5"/>
    <x v="0"/>
    <x v="0"/>
    <x v="0"/>
    <x v="1"/>
    <x v="13"/>
    <x v="14"/>
    <x v="0"/>
    <x v="1"/>
    <n v="50"/>
    <n v="750"/>
    <n v="375000"/>
    <n v="187500"/>
    <n v="0.5"/>
    <x v="2"/>
  </r>
  <r>
    <x v="2"/>
    <n v="1185732"/>
    <x v="136"/>
    <x v="5"/>
    <x v="0"/>
    <x v="0"/>
    <x v="0"/>
    <x v="1"/>
    <x v="13"/>
    <x v="14"/>
    <x v="0"/>
    <x v="2"/>
    <n v="40"/>
    <n v="575"/>
    <n v="230000"/>
    <n v="92000"/>
    <n v="0.4"/>
    <x v="2"/>
  </r>
  <r>
    <x v="2"/>
    <n v="1185732"/>
    <x v="136"/>
    <x v="5"/>
    <x v="0"/>
    <x v="0"/>
    <x v="0"/>
    <x v="1"/>
    <x v="13"/>
    <x v="14"/>
    <x v="1"/>
    <x v="1"/>
    <n v="40"/>
    <n v="425"/>
    <n v="170000"/>
    <n v="51000"/>
    <n v="0.3"/>
    <x v="2"/>
  </r>
  <r>
    <x v="2"/>
    <n v="1185732"/>
    <x v="136"/>
    <x v="5"/>
    <x v="0"/>
    <x v="0"/>
    <x v="0"/>
    <x v="1"/>
    <x v="13"/>
    <x v="14"/>
    <x v="1"/>
    <x v="2"/>
    <n v="40"/>
    <n v="400"/>
    <n v="160000"/>
    <n v="56000"/>
    <n v="0.35"/>
    <x v="2"/>
  </r>
  <r>
    <x v="2"/>
    <n v="1185732"/>
    <x v="136"/>
    <x v="5"/>
    <x v="0"/>
    <x v="0"/>
    <x v="0"/>
    <x v="1"/>
    <x v="13"/>
    <x v="14"/>
    <x v="0"/>
    <x v="0"/>
    <n v="50"/>
    <n v="400"/>
    <n v="200000"/>
    <n v="80000"/>
    <n v="0.4"/>
    <x v="2"/>
  </r>
  <r>
    <x v="2"/>
    <n v="1185732"/>
    <x v="136"/>
    <x v="5"/>
    <x v="0"/>
    <x v="0"/>
    <x v="0"/>
    <x v="1"/>
    <x v="13"/>
    <x v="14"/>
    <x v="1"/>
    <x v="0"/>
    <n v="55"/>
    <n v="525"/>
    <n v="288750"/>
    <n v="158812.5"/>
    <n v="0.55000000000000004"/>
    <x v="2"/>
  </r>
  <r>
    <x v="2"/>
    <n v="1185732"/>
    <x v="21"/>
    <x v="0"/>
    <x v="1"/>
    <x v="0"/>
    <x v="0"/>
    <x v="1"/>
    <x v="13"/>
    <x v="14"/>
    <x v="0"/>
    <x v="1"/>
    <n v="50"/>
    <n v="675"/>
    <n v="337500"/>
    <n v="168750"/>
    <n v="0.5"/>
    <x v="2"/>
  </r>
  <r>
    <x v="2"/>
    <n v="1185732"/>
    <x v="21"/>
    <x v="0"/>
    <x v="1"/>
    <x v="0"/>
    <x v="0"/>
    <x v="1"/>
    <x v="13"/>
    <x v="14"/>
    <x v="0"/>
    <x v="2"/>
    <n v="45"/>
    <n v="500"/>
    <n v="225000"/>
    <n v="90000"/>
    <n v="0.4"/>
    <x v="2"/>
  </r>
  <r>
    <x v="2"/>
    <n v="1185732"/>
    <x v="21"/>
    <x v="0"/>
    <x v="1"/>
    <x v="0"/>
    <x v="0"/>
    <x v="1"/>
    <x v="13"/>
    <x v="14"/>
    <x v="1"/>
    <x v="1"/>
    <n v="45"/>
    <n v="445"/>
    <n v="200250"/>
    <n v="60075"/>
    <n v="0.3"/>
    <x v="2"/>
  </r>
  <r>
    <x v="2"/>
    <n v="1185732"/>
    <x v="21"/>
    <x v="0"/>
    <x v="1"/>
    <x v="0"/>
    <x v="0"/>
    <x v="1"/>
    <x v="13"/>
    <x v="14"/>
    <x v="1"/>
    <x v="2"/>
    <n v="45"/>
    <n v="475"/>
    <n v="213750"/>
    <n v="74812.5"/>
    <n v="0.35"/>
    <x v="2"/>
  </r>
  <r>
    <x v="2"/>
    <n v="1185732"/>
    <x v="21"/>
    <x v="0"/>
    <x v="1"/>
    <x v="0"/>
    <x v="0"/>
    <x v="1"/>
    <x v="13"/>
    <x v="14"/>
    <x v="0"/>
    <x v="0"/>
    <n v="60"/>
    <n v="450"/>
    <n v="270000"/>
    <n v="108000"/>
    <n v="0.4"/>
    <x v="2"/>
  </r>
  <r>
    <x v="2"/>
    <n v="1185732"/>
    <x v="21"/>
    <x v="0"/>
    <x v="1"/>
    <x v="0"/>
    <x v="0"/>
    <x v="1"/>
    <x v="13"/>
    <x v="14"/>
    <x v="1"/>
    <x v="0"/>
    <n v="65"/>
    <n v="625"/>
    <n v="406250"/>
    <n v="223437.5"/>
    <n v="0.55000000000000004"/>
    <x v="2"/>
  </r>
  <r>
    <x v="2"/>
    <n v="1185732"/>
    <x v="50"/>
    <x v="1"/>
    <x v="2"/>
    <x v="0"/>
    <x v="0"/>
    <x v="1"/>
    <x v="13"/>
    <x v="14"/>
    <x v="0"/>
    <x v="1"/>
    <n v="60"/>
    <n v="850"/>
    <n v="510000"/>
    <n v="255000"/>
    <n v="0.5"/>
    <x v="2"/>
  </r>
  <r>
    <x v="2"/>
    <n v="1185732"/>
    <x v="50"/>
    <x v="1"/>
    <x v="2"/>
    <x v="0"/>
    <x v="0"/>
    <x v="1"/>
    <x v="13"/>
    <x v="14"/>
    <x v="0"/>
    <x v="2"/>
    <n v="50"/>
    <n v="650"/>
    <n v="325000"/>
    <n v="130000"/>
    <n v="0.4"/>
    <x v="2"/>
  </r>
  <r>
    <x v="2"/>
    <n v="1185732"/>
    <x v="181"/>
    <x v="1"/>
    <x v="4"/>
    <x v="1"/>
    <x v="0"/>
    <x v="1"/>
    <x v="13"/>
    <x v="14"/>
    <x v="1"/>
    <x v="2"/>
    <n v="28"/>
    <n v="109"/>
    <n v="3052"/>
    <n v="1495.48"/>
    <n v="0.49"/>
    <x v="1"/>
  </r>
  <r>
    <x v="2"/>
    <n v="1185732"/>
    <x v="181"/>
    <x v="1"/>
    <x v="4"/>
    <x v="1"/>
    <x v="0"/>
    <x v="1"/>
    <x v="13"/>
    <x v="14"/>
    <x v="0"/>
    <x v="0"/>
    <n v="41"/>
    <n v="126"/>
    <n v="5166"/>
    <n v="2841.3"/>
    <n v="0.55000000000000004"/>
    <x v="1"/>
  </r>
  <r>
    <x v="2"/>
    <n v="1185732"/>
    <x v="181"/>
    <x v="1"/>
    <x v="4"/>
    <x v="1"/>
    <x v="0"/>
    <x v="1"/>
    <x v="13"/>
    <x v="14"/>
    <x v="1"/>
    <x v="0"/>
    <n v="33"/>
    <n v="138"/>
    <n v="4554"/>
    <n v="3051.18"/>
    <n v="0.67"/>
    <x v="1"/>
  </r>
  <r>
    <x v="2"/>
    <n v="1185732"/>
    <x v="230"/>
    <x v="6"/>
    <x v="5"/>
    <x v="1"/>
    <x v="0"/>
    <x v="1"/>
    <x v="13"/>
    <x v="14"/>
    <x v="0"/>
    <x v="1"/>
    <n v="34"/>
    <n v="216"/>
    <n v="7344"/>
    <n v="4479.84"/>
    <n v="0.61"/>
    <x v="1"/>
  </r>
  <r>
    <x v="2"/>
    <n v="1185732"/>
    <x v="230"/>
    <x v="6"/>
    <x v="5"/>
    <x v="1"/>
    <x v="0"/>
    <x v="1"/>
    <x v="13"/>
    <x v="14"/>
    <x v="0"/>
    <x v="2"/>
    <n v="32"/>
    <n v="126"/>
    <n v="4032"/>
    <n v="2177.2800000000002"/>
    <n v="0.54"/>
    <x v="1"/>
  </r>
  <r>
    <x v="2"/>
    <n v="1185732"/>
    <x v="230"/>
    <x v="6"/>
    <x v="5"/>
    <x v="1"/>
    <x v="0"/>
    <x v="1"/>
    <x v="13"/>
    <x v="14"/>
    <x v="1"/>
    <x v="1"/>
    <n v="25"/>
    <n v="124"/>
    <n v="3100"/>
    <n v="1240"/>
    <n v="0.4"/>
    <x v="1"/>
  </r>
  <r>
    <x v="2"/>
    <n v="1185732"/>
    <x v="230"/>
    <x v="6"/>
    <x v="5"/>
    <x v="1"/>
    <x v="0"/>
    <x v="1"/>
    <x v="13"/>
    <x v="14"/>
    <x v="1"/>
    <x v="2"/>
    <n v="29"/>
    <n v="91"/>
    <n v="2639"/>
    <n v="1266.72"/>
    <n v="0.48"/>
    <x v="1"/>
  </r>
  <r>
    <x v="2"/>
    <n v="1185732"/>
    <x v="230"/>
    <x v="6"/>
    <x v="5"/>
    <x v="1"/>
    <x v="0"/>
    <x v="1"/>
    <x v="13"/>
    <x v="14"/>
    <x v="0"/>
    <x v="0"/>
    <n v="43"/>
    <n v="94"/>
    <n v="4042"/>
    <n v="2101.84"/>
    <n v="0.52"/>
    <x v="1"/>
  </r>
  <r>
    <x v="2"/>
    <n v="1185732"/>
    <x v="230"/>
    <x v="6"/>
    <x v="5"/>
    <x v="1"/>
    <x v="0"/>
    <x v="1"/>
    <x v="13"/>
    <x v="14"/>
    <x v="1"/>
    <x v="0"/>
    <n v="33"/>
    <n v="143"/>
    <n v="4719"/>
    <n v="3256.11"/>
    <n v="0.69"/>
    <x v="1"/>
  </r>
  <r>
    <x v="2"/>
    <n v="1185732"/>
    <x v="231"/>
    <x v="3"/>
    <x v="6"/>
    <x v="2"/>
    <x v="0"/>
    <x v="1"/>
    <x v="13"/>
    <x v="14"/>
    <x v="0"/>
    <x v="1"/>
    <n v="32"/>
    <n v="181"/>
    <n v="5792"/>
    <n v="3475.2"/>
    <n v="0.6"/>
    <x v="1"/>
  </r>
  <r>
    <x v="2"/>
    <n v="1185732"/>
    <x v="231"/>
    <x v="3"/>
    <x v="6"/>
    <x v="2"/>
    <x v="0"/>
    <x v="1"/>
    <x v="13"/>
    <x v="14"/>
    <x v="0"/>
    <x v="2"/>
    <n v="38"/>
    <n v="111"/>
    <n v="4218"/>
    <n v="2235.54"/>
    <n v="0.53"/>
    <x v="1"/>
  </r>
  <r>
    <x v="2"/>
    <n v="1185732"/>
    <x v="231"/>
    <x v="3"/>
    <x v="6"/>
    <x v="2"/>
    <x v="0"/>
    <x v="1"/>
    <x v="13"/>
    <x v="14"/>
    <x v="1"/>
    <x v="1"/>
    <n v="27"/>
    <n v="135"/>
    <n v="3645"/>
    <n v="1530.9"/>
    <n v="0.42"/>
    <x v="1"/>
  </r>
  <r>
    <x v="2"/>
    <n v="1185732"/>
    <x v="231"/>
    <x v="3"/>
    <x v="6"/>
    <x v="2"/>
    <x v="0"/>
    <x v="1"/>
    <x v="13"/>
    <x v="14"/>
    <x v="1"/>
    <x v="2"/>
    <n v="32"/>
    <n v="109"/>
    <n v="3488"/>
    <n v="1604.48"/>
    <n v="0.46"/>
    <x v="1"/>
  </r>
  <r>
    <x v="2"/>
    <n v="1185732"/>
    <x v="231"/>
    <x v="3"/>
    <x v="6"/>
    <x v="2"/>
    <x v="0"/>
    <x v="1"/>
    <x v="13"/>
    <x v="14"/>
    <x v="0"/>
    <x v="0"/>
    <n v="45"/>
    <n v="120"/>
    <n v="5400"/>
    <n v="2700"/>
    <n v="0.5"/>
    <x v="1"/>
  </r>
  <r>
    <x v="2"/>
    <n v="1185732"/>
    <x v="231"/>
    <x v="3"/>
    <x v="6"/>
    <x v="2"/>
    <x v="0"/>
    <x v="1"/>
    <x v="13"/>
    <x v="14"/>
    <x v="1"/>
    <x v="0"/>
    <n v="37"/>
    <n v="152"/>
    <n v="5624"/>
    <n v="3880.56"/>
    <n v="0.69"/>
    <x v="1"/>
  </r>
  <r>
    <x v="2"/>
    <n v="1185732"/>
    <x v="232"/>
    <x v="4"/>
    <x v="7"/>
    <x v="2"/>
    <x v="0"/>
    <x v="1"/>
    <x v="13"/>
    <x v="14"/>
    <x v="0"/>
    <x v="1"/>
    <n v="48"/>
    <n v="207"/>
    <n v="9936"/>
    <n v="6060.96"/>
    <n v="0.61"/>
    <x v="1"/>
  </r>
  <r>
    <x v="2"/>
    <n v="1185732"/>
    <x v="232"/>
    <x v="4"/>
    <x v="7"/>
    <x v="2"/>
    <x v="0"/>
    <x v="1"/>
    <x v="13"/>
    <x v="14"/>
    <x v="0"/>
    <x v="2"/>
    <n v="47"/>
    <n v="150"/>
    <n v="7050"/>
    <n v="3877.5"/>
    <n v="0.55000000000000004"/>
    <x v="1"/>
  </r>
  <r>
    <x v="2"/>
    <n v="1185732"/>
    <x v="232"/>
    <x v="4"/>
    <x v="7"/>
    <x v="2"/>
    <x v="0"/>
    <x v="1"/>
    <x v="13"/>
    <x v="14"/>
    <x v="1"/>
    <x v="1"/>
    <n v="44"/>
    <n v="133"/>
    <n v="5852"/>
    <n v="2340.8000000000002"/>
    <n v="0.4"/>
    <x v="1"/>
  </r>
  <r>
    <x v="2"/>
    <n v="1185732"/>
    <x v="232"/>
    <x v="4"/>
    <x v="7"/>
    <x v="2"/>
    <x v="0"/>
    <x v="1"/>
    <x v="13"/>
    <x v="14"/>
    <x v="1"/>
    <x v="2"/>
    <n v="42"/>
    <n v="126"/>
    <n v="5292"/>
    <n v="2646"/>
    <n v="0.5"/>
    <x v="1"/>
  </r>
  <r>
    <x v="2"/>
    <n v="1185732"/>
    <x v="232"/>
    <x v="4"/>
    <x v="7"/>
    <x v="2"/>
    <x v="0"/>
    <x v="1"/>
    <x v="13"/>
    <x v="14"/>
    <x v="0"/>
    <x v="0"/>
    <n v="52"/>
    <n v="124"/>
    <n v="6448"/>
    <n v="3417.44"/>
    <n v="0.53"/>
    <x v="1"/>
  </r>
  <r>
    <x v="2"/>
    <n v="1185732"/>
    <x v="232"/>
    <x v="4"/>
    <x v="7"/>
    <x v="2"/>
    <x v="0"/>
    <x v="1"/>
    <x v="13"/>
    <x v="14"/>
    <x v="1"/>
    <x v="0"/>
    <n v="55"/>
    <n v="150"/>
    <n v="8250"/>
    <n v="5775"/>
    <n v="0.7"/>
    <x v="1"/>
  </r>
  <r>
    <x v="2"/>
    <n v="1185732"/>
    <x v="185"/>
    <x v="2"/>
    <x v="8"/>
    <x v="2"/>
    <x v="0"/>
    <x v="1"/>
    <x v="13"/>
    <x v="14"/>
    <x v="0"/>
    <x v="1"/>
    <n v="52"/>
    <n v="206"/>
    <n v="10712"/>
    <n v="6641.44"/>
    <n v="0.62"/>
    <x v="1"/>
  </r>
  <r>
    <x v="2"/>
    <n v="1185732"/>
    <x v="185"/>
    <x v="2"/>
    <x v="8"/>
    <x v="2"/>
    <x v="0"/>
    <x v="1"/>
    <x v="13"/>
    <x v="14"/>
    <x v="0"/>
    <x v="2"/>
    <n v="46"/>
    <n v="167"/>
    <n v="7682"/>
    <n v="4148.28"/>
    <n v="0.54"/>
    <x v="1"/>
  </r>
  <r>
    <x v="2"/>
    <n v="1185732"/>
    <x v="185"/>
    <x v="2"/>
    <x v="8"/>
    <x v="2"/>
    <x v="0"/>
    <x v="1"/>
    <x v="13"/>
    <x v="14"/>
    <x v="1"/>
    <x v="1"/>
    <n v="41"/>
    <n v="138"/>
    <n v="5658"/>
    <n v="2489.52"/>
    <n v="0.44"/>
    <x v="1"/>
  </r>
  <r>
    <x v="2"/>
    <n v="1185732"/>
    <x v="185"/>
    <x v="2"/>
    <x v="8"/>
    <x v="2"/>
    <x v="0"/>
    <x v="1"/>
    <x v="13"/>
    <x v="14"/>
    <x v="1"/>
    <x v="2"/>
    <n v="43"/>
    <n v="158"/>
    <n v="6794"/>
    <n v="3261.12"/>
    <n v="0.48"/>
    <x v="1"/>
  </r>
  <r>
    <x v="2"/>
    <n v="1185732"/>
    <x v="185"/>
    <x v="2"/>
    <x v="8"/>
    <x v="2"/>
    <x v="0"/>
    <x v="1"/>
    <x v="13"/>
    <x v="14"/>
    <x v="0"/>
    <x v="0"/>
    <n v="57"/>
    <n v="152"/>
    <n v="8664"/>
    <n v="4765.2"/>
    <n v="0.55000000000000004"/>
    <x v="1"/>
  </r>
  <r>
    <x v="2"/>
    <n v="1185732"/>
    <x v="185"/>
    <x v="2"/>
    <x v="8"/>
    <x v="2"/>
    <x v="0"/>
    <x v="1"/>
    <x v="13"/>
    <x v="14"/>
    <x v="1"/>
    <x v="0"/>
    <n v="60"/>
    <n v="169"/>
    <n v="10140"/>
    <n v="6591"/>
    <n v="0.65"/>
    <x v="1"/>
  </r>
  <r>
    <x v="2"/>
    <n v="1185732"/>
    <x v="233"/>
    <x v="2"/>
    <x v="9"/>
    <x v="3"/>
    <x v="0"/>
    <x v="1"/>
    <x v="13"/>
    <x v="14"/>
    <x v="0"/>
    <x v="1"/>
    <n v="57"/>
    <n v="225"/>
    <n v="12825"/>
    <n v="7695"/>
    <n v="0.6"/>
    <x v="1"/>
  </r>
  <r>
    <x v="2"/>
    <n v="1185732"/>
    <x v="233"/>
    <x v="2"/>
    <x v="9"/>
    <x v="3"/>
    <x v="0"/>
    <x v="1"/>
    <x v="13"/>
    <x v="14"/>
    <x v="0"/>
    <x v="2"/>
    <n v="53"/>
    <n v="189"/>
    <n v="10017"/>
    <n v="5108.67"/>
    <n v="0.51"/>
    <x v="1"/>
  </r>
  <r>
    <x v="2"/>
    <n v="1185732"/>
    <x v="233"/>
    <x v="2"/>
    <x v="9"/>
    <x v="3"/>
    <x v="0"/>
    <x v="1"/>
    <x v="13"/>
    <x v="14"/>
    <x v="1"/>
    <x v="1"/>
    <n v="46"/>
    <n v="173"/>
    <n v="7958"/>
    <n v="3581.1"/>
    <n v="0.45"/>
    <x v="1"/>
  </r>
  <r>
    <x v="2"/>
    <n v="1185732"/>
    <x v="233"/>
    <x v="2"/>
    <x v="9"/>
    <x v="3"/>
    <x v="0"/>
    <x v="1"/>
    <x v="13"/>
    <x v="14"/>
    <x v="1"/>
    <x v="2"/>
    <n v="47"/>
    <n v="158"/>
    <n v="7426"/>
    <n v="3341.7"/>
    <n v="0.45"/>
    <x v="1"/>
  </r>
  <r>
    <x v="2"/>
    <n v="1185732"/>
    <x v="233"/>
    <x v="2"/>
    <x v="9"/>
    <x v="3"/>
    <x v="0"/>
    <x v="1"/>
    <x v="13"/>
    <x v="14"/>
    <x v="0"/>
    <x v="0"/>
    <n v="54"/>
    <n v="143"/>
    <n v="7722"/>
    <n v="3938.22"/>
    <n v="0.51"/>
    <x v="1"/>
  </r>
  <r>
    <x v="2"/>
    <n v="1185732"/>
    <x v="233"/>
    <x v="2"/>
    <x v="9"/>
    <x v="3"/>
    <x v="0"/>
    <x v="1"/>
    <x v="13"/>
    <x v="14"/>
    <x v="1"/>
    <x v="0"/>
    <n v="62"/>
    <n v="210"/>
    <n v="13020"/>
    <n v="8983.7999999999993"/>
    <n v="0.69"/>
    <x v="1"/>
  </r>
  <r>
    <x v="2"/>
    <n v="1185732"/>
    <x v="234"/>
    <x v="6"/>
    <x v="10"/>
    <x v="3"/>
    <x v="0"/>
    <x v="1"/>
    <x v="13"/>
    <x v="14"/>
    <x v="0"/>
    <x v="1"/>
    <n v="55"/>
    <n v="263"/>
    <n v="14465"/>
    <n v="9257.6"/>
    <n v="0.64"/>
    <x v="1"/>
  </r>
  <r>
    <x v="2"/>
    <n v="1185732"/>
    <x v="234"/>
    <x v="6"/>
    <x v="10"/>
    <x v="3"/>
    <x v="0"/>
    <x v="1"/>
    <x v="13"/>
    <x v="14"/>
    <x v="0"/>
    <x v="2"/>
    <n v="50"/>
    <n v="195"/>
    <n v="9750"/>
    <n v="4875"/>
    <n v="0.5"/>
    <x v="1"/>
  </r>
  <r>
    <x v="2"/>
    <n v="1185732"/>
    <x v="234"/>
    <x v="6"/>
    <x v="10"/>
    <x v="3"/>
    <x v="0"/>
    <x v="1"/>
    <x v="13"/>
    <x v="14"/>
    <x v="1"/>
    <x v="1"/>
    <n v="42"/>
    <n v="144"/>
    <n v="6048"/>
    <n v="2540.16"/>
    <n v="0.42"/>
    <x v="1"/>
  </r>
  <r>
    <x v="2"/>
    <n v="1185732"/>
    <x v="234"/>
    <x v="6"/>
    <x v="10"/>
    <x v="3"/>
    <x v="0"/>
    <x v="1"/>
    <x v="13"/>
    <x v="14"/>
    <x v="1"/>
    <x v="2"/>
    <n v="34"/>
    <n v="142"/>
    <n v="4828"/>
    <n v="2172.6"/>
    <n v="0.45"/>
    <x v="1"/>
  </r>
  <r>
    <x v="2"/>
    <n v="1185732"/>
    <x v="234"/>
    <x v="6"/>
    <x v="10"/>
    <x v="3"/>
    <x v="0"/>
    <x v="1"/>
    <x v="13"/>
    <x v="14"/>
    <x v="0"/>
    <x v="0"/>
    <n v="42"/>
    <n v="135"/>
    <n v="5670"/>
    <n v="3005.1"/>
    <n v="0.53"/>
    <x v="1"/>
  </r>
  <r>
    <x v="2"/>
    <n v="1185732"/>
    <x v="234"/>
    <x v="6"/>
    <x v="10"/>
    <x v="3"/>
    <x v="0"/>
    <x v="1"/>
    <x v="13"/>
    <x v="14"/>
    <x v="1"/>
    <x v="0"/>
    <n v="45"/>
    <n v="176"/>
    <n v="7920"/>
    <n v="5385.6"/>
    <n v="0.68"/>
    <x v="1"/>
  </r>
  <r>
    <x v="2"/>
    <n v="1185732"/>
    <x v="235"/>
    <x v="1"/>
    <x v="11"/>
    <x v="3"/>
    <x v="0"/>
    <x v="1"/>
    <x v="13"/>
    <x v="14"/>
    <x v="0"/>
    <x v="1"/>
    <n v="42"/>
    <n v="232"/>
    <n v="9744"/>
    <n v="6138.72"/>
    <n v="0.63"/>
    <x v="1"/>
  </r>
  <r>
    <x v="2"/>
    <n v="1185732"/>
    <x v="235"/>
    <x v="1"/>
    <x v="11"/>
    <x v="3"/>
    <x v="0"/>
    <x v="1"/>
    <x v="13"/>
    <x v="14"/>
    <x v="0"/>
    <x v="2"/>
    <n v="37"/>
    <n v="174"/>
    <n v="6438"/>
    <n v="3283.38"/>
    <n v="0.51"/>
    <x v="1"/>
  </r>
  <r>
    <x v="2"/>
    <n v="1185732"/>
    <x v="235"/>
    <x v="1"/>
    <x v="11"/>
    <x v="3"/>
    <x v="0"/>
    <x v="1"/>
    <x v="13"/>
    <x v="14"/>
    <x v="1"/>
    <x v="1"/>
    <n v="34"/>
    <n v="145"/>
    <n v="4930"/>
    <n v="2070.6"/>
    <n v="0.42"/>
    <x v="1"/>
  </r>
  <r>
    <x v="2"/>
    <n v="1185732"/>
    <x v="235"/>
    <x v="1"/>
    <x v="11"/>
    <x v="3"/>
    <x v="0"/>
    <x v="1"/>
    <x v="13"/>
    <x v="14"/>
    <x v="1"/>
    <x v="2"/>
    <n v="34"/>
    <n v="119"/>
    <n v="4046"/>
    <n v="1820.7"/>
    <n v="0.45"/>
    <x v="1"/>
  </r>
  <r>
    <x v="2"/>
    <n v="1185732"/>
    <x v="235"/>
    <x v="1"/>
    <x v="11"/>
    <x v="3"/>
    <x v="0"/>
    <x v="1"/>
    <x v="13"/>
    <x v="14"/>
    <x v="0"/>
    <x v="0"/>
    <n v="41"/>
    <n v="128"/>
    <n v="5248"/>
    <n v="2624"/>
    <n v="0.5"/>
    <x v="1"/>
  </r>
  <r>
    <x v="2"/>
    <n v="1185732"/>
    <x v="235"/>
    <x v="1"/>
    <x v="11"/>
    <x v="3"/>
    <x v="0"/>
    <x v="1"/>
    <x v="13"/>
    <x v="14"/>
    <x v="1"/>
    <x v="0"/>
    <n v="48"/>
    <n v="173"/>
    <n v="8304"/>
    <n v="5397.6"/>
    <n v="0.65"/>
    <x v="1"/>
  </r>
  <r>
    <x v="2"/>
    <n v="1185732"/>
    <x v="136"/>
    <x v="5"/>
    <x v="0"/>
    <x v="0"/>
    <x v="0"/>
    <x v="1"/>
    <x v="13"/>
    <x v="14"/>
    <x v="0"/>
    <x v="1"/>
    <n v="49"/>
    <n v="225"/>
    <n v="11025"/>
    <n v="6725.25"/>
    <n v="0.61"/>
    <x v="1"/>
  </r>
  <r>
    <x v="2"/>
    <n v="1185732"/>
    <x v="136"/>
    <x v="5"/>
    <x v="0"/>
    <x v="0"/>
    <x v="0"/>
    <x v="1"/>
    <x v="13"/>
    <x v="14"/>
    <x v="0"/>
    <x v="2"/>
    <n v="37"/>
    <n v="167"/>
    <n v="6179"/>
    <n v="3151.29"/>
    <n v="0.51"/>
    <x v="1"/>
  </r>
  <r>
    <x v="2"/>
    <n v="1185732"/>
    <x v="136"/>
    <x v="5"/>
    <x v="0"/>
    <x v="0"/>
    <x v="0"/>
    <x v="1"/>
    <x v="13"/>
    <x v="14"/>
    <x v="1"/>
    <x v="1"/>
    <n v="37"/>
    <n v="123"/>
    <n v="4551"/>
    <n v="2047.95"/>
    <n v="0.45"/>
    <x v="1"/>
  </r>
  <r>
    <x v="2"/>
    <n v="1185732"/>
    <x v="136"/>
    <x v="5"/>
    <x v="0"/>
    <x v="0"/>
    <x v="0"/>
    <x v="1"/>
    <x v="13"/>
    <x v="14"/>
    <x v="1"/>
    <x v="2"/>
    <n v="38"/>
    <n v="116"/>
    <n v="4408"/>
    <n v="2204"/>
    <n v="0.5"/>
    <x v="1"/>
  </r>
  <r>
    <x v="2"/>
    <n v="1185732"/>
    <x v="136"/>
    <x v="5"/>
    <x v="0"/>
    <x v="0"/>
    <x v="0"/>
    <x v="1"/>
    <x v="13"/>
    <x v="14"/>
    <x v="0"/>
    <x v="0"/>
    <n v="48"/>
    <n v="112"/>
    <n v="5376"/>
    <n v="2956.8"/>
    <n v="0.55000000000000004"/>
    <x v="1"/>
  </r>
  <r>
    <x v="2"/>
    <n v="1185732"/>
    <x v="136"/>
    <x v="5"/>
    <x v="0"/>
    <x v="0"/>
    <x v="0"/>
    <x v="1"/>
    <x v="13"/>
    <x v="14"/>
    <x v="1"/>
    <x v="0"/>
    <n v="52"/>
    <n v="137"/>
    <n v="7124"/>
    <n v="4986.8"/>
    <n v="0.7"/>
    <x v="1"/>
  </r>
  <r>
    <x v="2"/>
    <n v="1185732"/>
    <x v="21"/>
    <x v="0"/>
    <x v="1"/>
    <x v="0"/>
    <x v="0"/>
    <x v="1"/>
    <x v="13"/>
    <x v="14"/>
    <x v="0"/>
    <x v="1"/>
    <n v="49"/>
    <n v="196"/>
    <n v="9604"/>
    <n v="6050.52"/>
    <n v="0.63"/>
    <x v="1"/>
  </r>
  <r>
    <x v="2"/>
    <n v="1185732"/>
    <x v="21"/>
    <x v="0"/>
    <x v="1"/>
    <x v="0"/>
    <x v="0"/>
    <x v="1"/>
    <x v="13"/>
    <x v="14"/>
    <x v="0"/>
    <x v="2"/>
    <n v="42"/>
    <n v="145"/>
    <n v="6090"/>
    <n v="3349.5"/>
    <n v="0.55000000000000004"/>
    <x v="1"/>
  </r>
  <r>
    <x v="2"/>
    <n v="1185732"/>
    <x v="21"/>
    <x v="0"/>
    <x v="1"/>
    <x v="0"/>
    <x v="0"/>
    <x v="1"/>
    <x v="13"/>
    <x v="14"/>
    <x v="1"/>
    <x v="1"/>
    <n v="43"/>
    <n v="120"/>
    <n v="5160"/>
    <n v="2322"/>
    <n v="0.45"/>
    <x v="1"/>
  </r>
  <r>
    <x v="2"/>
    <n v="1185732"/>
    <x v="21"/>
    <x v="0"/>
    <x v="1"/>
    <x v="0"/>
    <x v="0"/>
    <x v="1"/>
    <x v="13"/>
    <x v="14"/>
    <x v="1"/>
    <x v="2"/>
    <n v="41"/>
    <n v="138"/>
    <n v="5658"/>
    <n v="2772.42"/>
    <n v="0.49"/>
    <x v="1"/>
  </r>
  <r>
    <x v="2"/>
    <n v="1185732"/>
    <x v="21"/>
    <x v="0"/>
    <x v="1"/>
    <x v="0"/>
    <x v="0"/>
    <x v="1"/>
    <x v="13"/>
    <x v="14"/>
    <x v="0"/>
    <x v="0"/>
    <n v="59"/>
    <n v="126"/>
    <n v="7434"/>
    <n v="4088.7"/>
    <n v="0.55000000000000004"/>
    <x v="1"/>
  </r>
  <r>
    <x v="2"/>
    <n v="1185732"/>
    <x v="21"/>
    <x v="0"/>
    <x v="1"/>
    <x v="0"/>
    <x v="0"/>
    <x v="1"/>
    <x v="13"/>
    <x v="14"/>
    <x v="1"/>
    <x v="0"/>
    <n v="59"/>
    <n v="169"/>
    <n v="9971"/>
    <n v="6879.99"/>
    <n v="0.69"/>
    <x v="1"/>
  </r>
  <r>
    <x v="2"/>
    <n v="1185732"/>
    <x v="50"/>
    <x v="1"/>
    <x v="2"/>
    <x v="0"/>
    <x v="0"/>
    <x v="1"/>
    <x v="13"/>
    <x v="14"/>
    <x v="0"/>
    <x v="1"/>
    <n v="55"/>
    <n v="255"/>
    <n v="14025"/>
    <n v="8555.25"/>
    <n v="0.61"/>
    <x v="1"/>
  </r>
  <r>
    <x v="2"/>
    <n v="1185732"/>
    <x v="50"/>
    <x v="1"/>
    <x v="2"/>
    <x v="0"/>
    <x v="0"/>
    <x v="1"/>
    <x v="13"/>
    <x v="14"/>
    <x v="0"/>
    <x v="2"/>
    <n v="46"/>
    <n v="176"/>
    <n v="8096"/>
    <n v="4290.88"/>
    <n v="0.53"/>
    <x v="1"/>
  </r>
  <r>
    <x v="2"/>
    <n v="1185732"/>
    <x v="236"/>
    <x v="0"/>
    <x v="4"/>
    <x v="1"/>
    <x v="0"/>
    <x v="1"/>
    <x v="14"/>
    <x v="15"/>
    <x v="1"/>
    <x v="2"/>
    <n v="30"/>
    <n v="100"/>
    <n v="30000"/>
    <n v="9000"/>
    <n v="0.3"/>
    <x v="1"/>
  </r>
  <r>
    <x v="2"/>
    <n v="1185732"/>
    <x v="236"/>
    <x v="0"/>
    <x v="4"/>
    <x v="1"/>
    <x v="0"/>
    <x v="1"/>
    <x v="14"/>
    <x v="15"/>
    <x v="0"/>
    <x v="0"/>
    <n v="45"/>
    <n v="175"/>
    <n v="78750"/>
    <n v="27562.5"/>
    <n v="0.35"/>
    <x v="1"/>
  </r>
  <r>
    <x v="2"/>
    <n v="1185732"/>
    <x v="236"/>
    <x v="0"/>
    <x v="4"/>
    <x v="1"/>
    <x v="0"/>
    <x v="1"/>
    <x v="14"/>
    <x v="15"/>
    <x v="1"/>
    <x v="0"/>
    <n v="25"/>
    <n v="275"/>
    <n v="68750"/>
    <n v="27500"/>
    <n v="0.4"/>
    <x v="1"/>
  </r>
  <r>
    <x v="2"/>
    <n v="1185732"/>
    <x v="212"/>
    <x v="6"/>
    <x v="5"/>
    <x v="1"/>
    <x v="0"/>
    <x v="1"/>
    <x v="14"/>
    <x v="15"/>
    <x v="0"/>
    <x v="1"/>
    <n v="30"/>
    <n v="495"/>
    <n v="148500"/>
    <n v="51975"/>
    <n v="0.35"/>
    <x v="1"/>
  </r>
  <r>
    <x v="2"/>
    <n v="1185732"/>
    <x v="212"/>
    <x v="6"/>
    <x v="5"/>
    <x v="1"/>
    <x v="0"/>
    <x v="1"/>
    <x v="14"/>
    <x v="15"/>
    <x v="0"/>
    <x v="2"/>
    <n v="30"/>
    <n v="200"/>
    <n v="60000"/>
    <n v="18000"/>
    <n v="0.3"/>
    <x v="1"/>
  </r>
  <r>
    <x v="2"/>
    <n v="1185732"/>
    <x v="212"/>
    <x v="6"/>
    <x v="5"/>
    <x v="1"/>
    <x v="0"/>
    <x v="1"/>
    <x v="14"/>
    <x v="15"/>
    <x v="1"/>
    <x v="1"/>
    <n v="20"/>
    <n v="225"/>
    <n v="45000"/>
    <n v="13500"/>
    <n v="0.3"/>
    <x v="1"/>
  </r>
  <r>
    <x v="2"/>
    <n v="1185732"/>
    <x v="212"/>
    <x v="6"/>
    <x v="5"/>
    <x v="1"/>
    <x v="0"/>
    <x v="1"/>
    <x v="14"/>
    <x v="15"/>
    <x v="1"/>
    <x v="2"/>
    <n v="25"/>
    <n v="75"/>
    <n v="18750"/>
    <n v="5625"/>
    <n v="0.3"/>
    <x v="1"/>
  </r>
  <r>
    <x v="2"/>
    <n v="1185732"/>
    <x v="212"/>
    <x v="6"/>
    <x v="5"/>
    <x v="1"/>
    <x v="0"/>
    <x v="1"/>
    <x v="14"/>
    <x v="15"/>
    <x v="0"/>
    <x v="0"/>
    <n v="40"/>
    <n v="125"/>
    <n v="50000"/>
    <n v="17500"/>
    <n v="0.35"/>
    <x v="1"/>
  </r>
  <r>
    <x v="2"/>
    <n v="1185732"/>
    <x v="212"/>
    <x v="6"/>
    <x v="5"/>
    <x v="1"/>
    <x v="0"/>
    <x v="1"/>
    <x v="14"/>
    <x v="15"/>
    <x v="1"/>
    <x v="0"/>
    <n v="30"/>
    <n v="225"/>
    <n v="67500"/>
    <n v="27000"/>
    <n v="0.4"/>
    <x v="1"/>
  </r>
  <r>
    <x v="2"/>
    <n v="1185732"/>
    <x v="213"/>
    <x v="3"/>
    <x v="6"/>
    <x v="2"/>
    <x v="0"/>
    <x v="1"/>
    <x v="14"/>
    <x v="15"/>
    <x v="0"/>
    <x v="1"/>
    <n v="30"/>
    <n v="450"/>
    <n v="135000"/>
    <n v="47250"/>
    <n v="0.35"/>
    <x v="1"/>
  </r>
  <r>
    <x v="2"/>
    <n v="1185732"/>
    <x v="213"/>
    <x v="3"/>
    <x v="6"/>
    <x v="2"/>
    <x v="0"/>
    <x v="1"/>
    <x v="14"/>
    <x v="15"/>
    <x v="0"/>
    <x v="2"/>
    <n v="30"/>
    <n v="150"/>
    <n v="45000"/>
    <n v="13500"/>
    <n v="0.3"/>
    <x v="1"/>
  </r>
  <r>
    <x v="2"/>
    <n v="1185732"/>
    <x v="213"/>
    <x v="3"/>
    <x v="6"/>
    <x v="2"/>
    <x v="0"/>
    <x v="1"/>
    <x v="14"/>
    <x v="15"/>
    <x v="1"/>
    <x v="1"/>
    <n v="20"/>
    <n v="150"/>
    <n v="30000"/>
    <n v="9000"/>
    <n v="0.3"/>
    <x v="1"/>
  </r>
  <r>
    <x v="2"/>
    <n v="1185732"/>
    <x v="213"/>
    <x v="3"/>
    <x v="6"/>
    <x v="2"/>
    <x v="0"/>
    <x v="1"/>
    <x v="14"/>
    <x v="15"/>
    <x v="1"/>
    <x v="2"/>
    <n v="25"/>
    <n v="75"/>
    <n v="18750"/>
    <n v="5625"/>
    <n v="0.3"/>
    <x v="1"/>
  </r>
  <r>
    <x v="2"/>
    <n v="1185732"/>
    <x v="213"/>
    <x v="3"/>
    <x v="6"/>
    <x v="2"/>
    <x v="0"/>
    <x v="1"/>
    <x v="14"/>
    <x v="15"/>
    <x v="0"/>
    <x v="0"/>
    <n v="60"/>
    <n v="100"/>
    <n v="60000"/>
    <n v="21000"/>
    <n v="0.35"/>
    <x v="2"/>
  </r>
  <r>
    <x v="2"/>
    <n v="1185732"/>
    <x v="213"/>
    <x v="3"/>
    <x v="6"/>
    <x v="2"/>
    <x v="0"/>
    <x v="1"/>
    <x v="14"/>
    <x v="15"/>
    <x v="1"/>
    <x v="0"/>
    <n v="50"/>
    <n v="225"/>
    <n v="112500"/>
    <n v="45000"/>
    <n v="0.4"/>
    <x v="2"/>
  </r>
  <r>
    <x v="2"/>
    <n v="1185732"/>
    <x v="160"/>
    <x v="6"/>
    <x v="7"/>
    <x v="2"/>
    <x v="0"/>
    <x v="1"/>
    <x v="14"/>
    <x v="15"/>
    <x v="0"/>
    <x v="1"/>
    <n v="60"/>
    <n v="495"/>
    <n v="297000"/>
    <n v="103950"/>
    <n v="0.35"/>
    <x v="2"/>
  </r>
  <r>
    <x v="2"/>
    <n v="1185732"/>
    <x v="160"/>
    <x v="6"/>
    <x v="7"/>
    <x v="2"/>
    <x v="0"/>
    <x v="1"/>
    <x v="14"/>
    <x v="15"/>
    <x v="0"/>
    <x v="2"/>
    <n v="45"/>
    <n v="200"/>
    <n v="90000"/>
    <n v="27000"/>
    <n v="0.3"/>
    <x v="2"/>
  </r>
  <r>
    <x v="2"/>
    <n v="1185732"/>
    <x v="160"/>
    <x v="6"/>
    <x v="7"/>
    <x v="2"/>
    <x v="0"/>
    <x v="1"/>
    <x v="14"/>
    <x v="15"/>
    <x v="1"/>
    <x v="1"/>
    <n v="40"/>
    <n v="175"/>
    <n v="70000"/>
    <n v="21000"/>
    <n v="0.3"/>
    <x v="2"/>
  </r>
  <r>
    <x v="2"/>
    <n v="1185732"/>
    <x v="160"/>
    <x v="6"/>
    <x v="7"/>
    <x v="2"/>
    <x v="0"/>
    <x v="1"/>
    <x v="14"/>
    <x v="15"/>
    <x v="1"/>
    <x v="2"/>
    <n v="40"/>
    <n v="100"/>
    <n v="40000"/>
    <n v="12000"/>
    <n v="0.3"/>
    <x v="2"/>
  </r>
  <r>
    <x v="2"/>
    <n v="1185732"/>
    <x v="160"/>
    <x v="6"/>
    <x v="7"/>
    <x v="2"/>
    <x v="0"/>
    <x v="1"/>
    <x v="14"/>
    <x v="15"/>
    <x v="0"/>
    <x v="0"/>
    <n v="50"/>
    <n v="125"/>
    <n v="62500"/>
    <n v="21875"/>
    <n v="0.35"/>
    <x v="2"/>
  </r>
  <r>
    <x v="2"/>
    <n v="1185732"/>
    <x v="160"/>
    <x v="6"/>
    <x v="7"/>
    <x v="2"/>
    <x v="0"/>
    <x v="1"/>
    <x v="14"/>
    <x v="15"/>
    <x v="1"/>
    <x v="0"/>
    <n v="55"/>
    <n v="250"/>
    <n v="137500"/>
    <n v="55000"/>
    <n v="0.4"/>
    <x v="2"/>
  </r>
  <r>
    <x v="2"/>
    <n v="1185732"/>
    <x v="237"/>
    <x v="1"/>
    <x v="8"/>
    <x v="2"/>
    <x v="0"/>
    <x v="1"/>
    <x v="14"/>
    <x v="15"/>
    <x v="0"/>
    <x v="1"/>
    <n v="40"/>
    <n v="500"/>
    <n v="200000"/>
    <n v="70000"/>
    <n v="0.35"/>
    <x v="2"/>
  </r>
  <r>
    <x v="2"/>
    <n v="1185732"/>
    <x v="237"/>
    <x v="1"/>
    <x v="8"/>
    <x v="2"/>
    <x v="0"/>
    <x v="1"/>
    <x v="14"/>
    <x v="15"/>
    <x v="0"/>
    <x v="2"/>
    <n v="35"/>
    <n v="250"/>
    <n v="87500"/>
    <n v="26250"/>
    <n v="0.3"/>
    <x v="2"/>
  </r>
  <r>
    <x v="2"/>
    <n v="1185732"/>
    <x v="237"/>
    <x v="1"/>
    <x v="8"/>
    <x v="2"/>
    <x v="0"/>
    <x v="1"/>
    <x v="14"/>
    <x v="15"/>
    <x v="1"/>
    <x v="1"/>
    <n v="30"/>
    <n v="200"/>
    <n v="60000"/>
    <n v="18000"/>
    <n v="0.3"/>
    <x v="2"/>
  </r>
  <r>
    <x v="2"/>
    <n v="1185732"/>
    <x v="237"/>
    <x v="1"/>
    <x v="8"/>
    <x v="2"/>
    <x v="0"/>
    <x v="1"/>
    <x v="14"/>
    <x v="15"/>
    <x v="1"/>
    <x v="2"/>
    <n v="30"/>
    <n v="175"/>
    <n v="52500"/>
    <n v="15750"/>
    <n v="0.3"/>
    <x v="2"/>
  </r>
  <r>
    <x v="2"/>
    <n v="1185732"/>
    <x v="237"/>
    <x v="1"/>
    <x v="8"/>
    <x v="2"/>
    <x v="0"/>
    <x v="1"/>
    <x v="14"/>
    <x v="15"/>
    <x v="0"/>
    <x v="0"/>
    <n v="40"/>
    <n v="175"/>
    <n v="70000"/>
    <n v="24500"/>
    <n v="0.35"/>
    <x v="2"/>
  </r>
  <r>
    <x v="2"/>
    <n v="1185732"/>
    <x v="237"/>
    <x v="1"/>
    <x v="8"/>
    <x v="2"/>
    <x v="0"/>
    <x v="1"/>
    <x v="14"/>
    <x v="15"/>
    <x v="1"/>
    <x v="0"/>
    <n v="55"/>
    <n v="325"/>
    <n v="178750"/>
    <n v="71500"/>
    <n v="0.4"/>
    <x v="2"/>
  </r>
  <r>
    <x v="2"/>
    <n v="1185732"/>
    <x v="216"/>
    <x v="2"/>
    <x v="9"/>
    <x v="3"/>
    <x v="0"/>
    <x v="1"/>
    <x v="14"/>
    <x v="15"/>
    <x v="0"/>
    <x v="1"/>
    <n v="50"/>
    <n v="550"/>
    <n v="275000"/>
    <n v="96250"/>
    <n v="0.35"/>
    <x v="2"/>
  </r>
  <r>
    <x v="2"/>
    <n v="1185732"/>
    <x v="216"/>
    <x v="2"/>
    <x v="9"/>
    <x v="3"/>
    <x v="0"/>
    <x v="1"/>
    <x v="14"/>
    <x v="15"/>
    <x v="0"/>
    <x v="2"/>
    <n v="45"/>
    <n v="300"/>
    <n v="135000"/>
    <n v="40500"/>
    <n v="0.3"/>
    <x v="2"/>
  </r>
  <r>
    <x v="2"/>
    <n v="1185732"/>
    <x v="216"/>
    <x v="2"/>
    <x v="9"/>
    <x v="3"/>
    <x v="0"/>
    <x v="1"/>
    <x v="14"/>
    <x v="15"/>
    <x v="1"/>
    <x v="1"/>
    <n v="40"/>
    <n v="225"/>
    <n v="90000"/>
    <n v="27000"/>
    <n v="0.3"/>
    <x v="2"/>
  </r>
  <r>
    <x v="2"/>
    <n v="1185732"/>
    <x v="216"/>
    <x v="2"/>
    <x v="9"/>
    <x v="3"/>
    <x v="0"/>
    <x v="1"/>
    <x v="14"/>
    <x v="15"/>
    <x v="1"/>
    <x v="2"/>
    <n v="40"/>
    <n v="175"/>
    <n v="70000"/>
    <n v="21000"/>
    <n v="0.3"/>
    <x v="2"/>
  </r>
  <r>
    <x v="2"/>
    <n v="1185732"/>
    <x v="216"/>
    <x v="2"/>
    <x v="9"/>
    <x v="3"/>
    <x v="0"/>
    <x v="1"/>
    <x v="14"/>
    <x v="15"/>
    <x v="0"/>
    <x v="0"/>
    <n v="50"/>
    <n v="200"/>
    <n v="100000"/>
    <n v="35000"/>
    <n v="0.35"/>
    <x v="2"/>
  </r>
  <r>
    <x v="2"/>
    <n v="1185732"/>
    <x v="216"/>
    <x v="2"/>
    <x v="9"/>
    <x v="3"/>
    <x v="0"/>
    <x v="1"/>
    <x v="14"/>
    <x v="15"/>
    <x v="1"/>
    <x v="0"/>
    <n v="55"/>
    <n v="375"/>
    <n v="206250"/>
    <n v="82500"/>
    <n v="0.4"/>
    <x v="2"/>
  </r>
  <r>
    <x v="2"/>
    <n v="1185732"/>
    <x v="217"/>
    <x v="6"/>
    <x v="10"/>
    <x v="3"/>
    <x v="0"/>
    <x v="1"/>
    <x v="14"/>
    <x v="15"/>
    <x v="0"/>
    <x v="1"/>
    <n v="50"/>
    <n v="525"/>
    <n v="262500"/>
    <n v="91875"/>
    <n v="0.35"/>
    <x v="2"/>
  </r>
  <r>
    <x v="2"/>
    <n v="1185732"/>
    <x v="217"/>
    <x v="6"/>
    <x v="10"/>
    <x v="3"/>
    <x v="0"/>
    <x v="1"/>
    <x v="14"/>
    <x v="15"/>
    <x v="0"/>
    <x v="2"/>
    <n v="45"/>
    <n v="300"/>
    <n v="135000"/>
    <n v="40500"/>
    <n v="0.3"/>
    <x v="2"/>
  </r>
  <r>
    <x v="2"/>
    <n v="1185732"/>
    <x v="217"/>
    <x v="6"/>
    <x v="10"/>
    <x v="3"/>
    <x v="0"/>
    <x v="1"/>
    <x v="14"/>
    <x v="15"/>
    <x v="1"/>
    <x v="1"/>
    <n v="40"/>
    <n v="225"/>
    <n v="90000"/>
    <n v="27000"/>
    <n v="0.3"/>
    <x v="2"/>
  </r>
  <r>
    <x v="2"/>
    <n v="1185732"/>
    <x v="217"/>
    <x v="6"/>
    <x v="10"/>
    <x v="3"/>
    <x v="0"/>
    <x v="1"/>
    <x v="14"/>
    <x v="15"/>
    <x v="1"/>
    <x v="2"/>
    <n v="40"/>
    <n v="200"/>
    <n v="80000"/>
    <n v="24000"/>
    <n v="0.3"/>
    <x v="2"/>
  </r>
  <r>
    <x v="2"/>
    <n v="1185732"/>
    <x v="217"/>
    <x v="6"/>
    <x v="10"/>
    <x v="3"/>
    <x v="0"/>
    <x v="1"/>
    <x v="14"/>
    <x v="15"/>
    <x v="0"/>
    <x v="0"/>
    <n v="50"/>
    <n v="175"/>
    <n v="87500"/>
    <n v="30625"/>
    <n v="0.35"/>
    <x v="2"/>
  </r>
  <r>
    <x v="2"/>
    <n v="1185732"/>
    <x v="217"/>
    <x v="6"/>
    <x v="10"/>
    <x v="3"/>
    <x v="0"/>
    <x v="1"/>
    <x v="14"/>
    <x v="15"/>
    <x v="1"/>
    <x v="0"/>
    <n v="55"/>
    <n v="350"/>
    <n v="192500"/>
    <n v="77000"/>
    <n v="0.4"/>
    <x v="2"/>
  </r>
  <r>
    <x v="2"/>
    <n v="1185732"/>
    <x v="164"/>
    <x v="3"/>
    <x v="11"/>
    <x v="3"/>
    <x v="0"/>
    <x v="1"/>
    <x v="14"/>
    <x v="15"/>
    <x v="0"/>
    <x v="1"/>
    <n v="40"/>
    <n v="475"/>
    <n v="190000"/>
    <n v="66500"/>
    <n v="0.35"/>
    <x v="2"/>
  </r>
  <r>
    <x v="2"/>
    <n v="1185732"/>
    <x v="164"/>
    <x v="3"/>
    <x v="11"/>
    <x v="3"/>
    <x v="0"/>
    <x v="1"/>
    <x v="14"/>
    <x v="15"/>
    <x v="0"/>
    <x v="2"/>
    <n v="35"/>
    <n v="275"/>
    <n v="96250"/>
    <n v="28875"/>
    <n v="0.3"/>
    <x v="2"/>
  </r>
  <r>
    <x v="2"/>
    <n v="1185732"/>
    <x v="164"/>
    <x v="3"/>
    <x v="11"/>
    <x v="3"/>
    <x v="0"/>
    <x v="1"/>
    <x v="14"/>
    <x v="15"/>
    <x v="1"/>
    <x v="1"/>
    <n v="30"/>
    <n v="175"/>
    <n v="52500"/>
    <n v="15750"/>
    <n v="0.3"/>
    <x v="2"/>
  </r>
  <r>
    <x v="2"/>
    <n v="1185732"/>
    <x v="164"/>
    <x v="3"/>
    <x v="11"/>
    <x v="3"/>
    <x v="0"/>
    <x v="1"/>
    <x v="14"/>
    <x v="15"/>
    <x v="1"/>
    <x v="2"/>
    <n v="30"/>
    <n v="150"/>
    <n v="45000"/>
    <n v="13500"/>
    <n v="0.3"/>
    <x v="2"/>
  </r>
  <r>
    <x v="2"/>
    <n v="1185732"/>
    <x v="164"/>
    <x v="3"/>
    <x v="11"/>
    <x v="3"/>
    <x v="0"/>
    <x v="1"/>
    <x v="14"/>
    <x v="15"/>
    <x v="0"/>
    <x v="0"/>
    <n v="40"/>
    <n v="150"/>
    <n v="60000"/>
    <n v="21000"/>
    <n v="0.35"/>
    <x v="2"/>
  </r>
  <r>
    <x v="2"/>
    <n v="1185732"/>
    <x v="164"/>
    <x v="3"/>
    <x v="11"/>
    <x v="3"/>
    <x v="0"/>
    <x v="1"/>
    <x v="14"/>
    <x v="15"/>
    <x v="1"/>
    <x v="0"/>
    <n v="45"/>
    <n v="225"/>
    <n v="101250"/>
    <n v="40500"/>
    <n v="0.4"/>
    <x v="2"/>
  </r>
  <r>
    <x v="2"/>
    <n v="1185732"/>
    <x v="238"/>
    <x v="4"/>
    <x v="0"/>
    <x v="0"/>
    <x v="0"/>
    <x v="1"/>
    <x v="14"/>
    <x v="15"/>
    <x v="0"/>
    <x v="1"/>
    <n v="50"/>
    <n v="400"/>
    <n v="200000"/>
    <n v="70000"/>
    <n v="0.35"/>
    <x v="2"/>
  </r>
  <r>
    <x v="2"/>
    <n v="1185732"/>
    <x v="238"/>
    <x v="4"/>
    <x v="0"/>
    <x v="0"/>
    <x v="0"/>
    <x v="1"/>
    <x v="14"/>
    <x v="15"/>
    <x v="0"/>
    <x v="2"/>
    <n v="40"/>
    <n v="250"/>
    <n v="100000"/>
    <n v="30000"/>
    <n v="0.3"/>
    <x v="2"/>
  </r>
  <r>
    <x v="2"/>
    <n v="1185732"/>
    <x v="238"/>
    <x v="4"/>
    <x v="0"/>
    <x v="0"/>
    <x v="0"/>
    <x v="1"/>
    <x v="14"/>
    <x v="15"/>
    <x v="1"/>
    <x v="1"/>
    <n v="40"/>
    <n v="150"/>
    <n v="60000"/>
    <n v="18000"/>
    <n v="0.3"/>
    <x v="2"/>
  </r>
  <r>
    <x v="2"/>
    <n v="1185732"/>
    <x v="238"/>
    <x v="4"/>
    <x v="0"/>
    <x v="0"/>
    <x v="0"/>
    <x v="1"/>
    <x v="14"/>
    <x v="15"/>
    <x v="1"/>
    <x v="2"/>
    <n v="40"/>
    <n v="125"/>
    <n v="50000"/>
    <n v="15000"/>
    <n v="0.3"/>
    <x v="2"/>
  </r>
  <r>
    <x v="2"/>
    <n v="1185732"/>
    <x v="238"/>
    <x v="4"/>
    <x v="0"/>
    <x v="0"/>
    <x v="0"/>
    <x v="1"/>
    <x v="14"/>
    <x v="15"/>
    <x v="0"/>
    <x v="0"/>
    <n v="50"/>
    <n v="125"/>
    <n v="62500"/>
    <n v="21875"/>
    <n v="0.35"/>
    <x v="2"/>
  </r>
  <r>
    <x v="2"/>
    <n v="1185732"/>
    <x v="236"/>
    <x v="0"/>
    <x v="4"/>
    <x v="1"/>
    <x v="0"/>
    <x v="1"/>
    <x v="14"/>
    <x v="15"/>
    <x v="1"/>
    <x v="2"/>
    <n v="29"/>
    <n v="30"/>
    <n v="870"/>
    <n v="391.5"/>
    <n v="0.45"/>
    <x v="1"/>
  </r>
  <r>
    <x v="2"/>
    <n v="1185732"/>
    <x v="236"/>
    <x v="0"/>
    <x v="4"/>
    <x v="1"/>
    <x v="0"/>
    <x v="1"/>
    <x v="14"/>
    <x v="15"/>
    <x v="0"/>
    <x v="0"/>
    <n v="42"/>
    <n v="51"/>
    <n v="2142"/>
    <n v="1049.58"/>
    <n v="0.49"/>
    <x v="1"/>
  </r>
  <r>
    <x v="2"/>
    <n v="1185732"/>
    <x v="236"/>
    <x v="0"/>
    <x v="4"/>
    <x v="1"/>
    <x v="0"/>
    <x v="1"/>
    <x v="14"/>
    <x v="15"/>
    <x v="1"/>
    <x v="0"/>
    <n v="23"/>
    <n v="69"/>
    <n v="1587"/>
    <n v="809.37"/>
    <n v="0.51"/>
    <x v="1"/>
  </r>
  <r>
    <x v="2"/>
    <n v="1185732"/>
    <x v="212"/>
    <x v="6"/>
    <x v="5"/>
    <x v="1"/>
    <x v="0"/>
    <x v="1"/>
    <x v="14"/>
    <x v="15"/>
    <x v="0"/>
    <x v="1"/>
    <n v="29"/>
    <n v="134"/>
    <n v="3886"/>
    <n v="1826.42"/>
    <n v="0.47"/>
    <x v="1"/>
  </r>
  <r>
    <x v="2"/>
    <n v="1185732"/>
    <x v="212"/>
    <x v="6"/>
    <x v="5"/>
    <x v="1"/>
    <x v="0"/>
    <x v="1"/>
    <x v="14"/>
    <x v="15"/>
    <x v="0"/>
    <x v="2"/>
    <n v="27"/>
    <n v="58"/>
    <n v="1566"/>
    <n v="657.72"/>
    <n v="0.42"/>
    <x v="1"/>
  </r>
  <r>
    <x v="2"/>
    <n v="1185732"/>
    <x v="212"/>
    <x v="6"/>
    <x v="5"/>
    <x v="1"/>
    <x v="0"/>
    <x v="1"/>
    <x v="14"/>
    <x v="15"/>
    <x v="1"/>
    <x v="1"/>
    <n v="19"/>
    <n v="56"/>
    <n v="1064"/>
    <n v="446.88"/>
    <n v="0.42"/>
    <x v="1"/>
  </r>
  <r>
    <x v="2"/>
    <n v="1185732"/>
    <x v="212"/>
    <x v="6"/>
    <x v="5"/>
    <x v="1"/>
    <x v="0"/>
    <x v="1"/>
    <x v="14"/>
    <x v="15"/>
    <x v="1"/>
    <x v="2"/>
    <n v="25"/>
    <n v="22"/>
    <n v="550"/>
    <n v="231"/>
    <n v="0.42"/>
    <x v="1"/>
  </r>
  <r>
    <x v="2"/>
    <n v="1185732"/>
    <x v="212"/>
    <x v="6"/>
    <x v="5"/>
    <x v="1"/>
    <x v="0"/>
    <x v="1"/>
    <x v="14"/>
    <x v="15"/>
    <x v="0"/>
    <x v="0"/>
    <n v="36"/>
    <n v="36"/>
    <n v="1296"/>
    <n v="648"/>
    <n v="0.5"/>
    <x v="1"/>
  </r>
  <r>
    <x v="2"/>
    <n v="1185732"/>
    <x v="212"/>
    <x v="6"/>
    <x v="5"/>
    <x v="1"/>
    <x v="0"/>
    <x v="1"/>
    <x v="14"/>
    <x v="15"/>
    <x v="1"/>
    <x v="0"/>
    <n v="28"/>
    <n v="63"/>
    <n v="1764"/>
    <n v="917.28"/>
    <n v="0.52"/>
    <x v="1"/>
  </r>
  <r>
    <x v="2"/>
    <n v="1185732"/>
    <x v="213"/>
    <x v="3"/>
    <x v="6"/>
    <x v="2"/>
    <x v="0"/>
    <x v="1"/>
    <x v="14"/>
    <x v="15"/>
    <x v="0"/>
    <x v="1"/>
    <n v="28"/>
    <n v="113"/>
    <n v="3164"/>
    <n v="1550.36"/>
    <n v="0.49"/>
    <x v="1"/>
  </r>
  <r>
    <x v="2"/>
    <n v="1185732"/>
    <x v="213"/>
    <x v="3"/>
    <x v="6"/>
    <x v="2"/>
    <x v="0"/>
    <x v="1"/>
    <x v="14"/>
    <x v="15"/>
    <x v="0"/>
    <x v="2"/>
    <n v="28"/>
    <n v="44"/>
    <n v="1232"/>
    <n v="529.76"/>
    <n v="0.43"/>
    <x v="1"/>
  </r>
  <r>
    <x v="2"/>
    <n v="1185732"/>
    <x v="213"/>
    <x v="3"/>
    <x v="6"/>
    <x v="2"/>
    <x v="0"/>
    <x v="1"/>
    <x v="14"/>
    <x v="15"/>
    <x v="1"/>
    <x v="1"/>
    <n v="19"/>
    <n v="41"/>
    <n v="779"/>
    <n v="327.18"/>
    <n v="0.42"/>
    <x v="1"/>
  </r>
  <r>
    <x v="2"/>
    <n v="1185732"/>
    <x v="213"/>
    <x v="3"/>
    <x v="6"/>
    <x v="2"/>
    <x v="0"/>
    <x v="1"/>
    <x v="14"/>
    <x v="15"/>
    <x v="1"/>
    <x v="2"/>
    <n v="24"/>
    <n v="22"/>
    <n v="528"/>
    <n v="227.04"/>
    <n v="0.43"/>
    <x v="1"/>
  </r>
  <r>
    <x v="2"/>
    <n v="1185732"/>
    <x v="213"/>
    <x v="3"/>
    <x v="6"/>
    <x v="2"/>
    <x v="0"/>
    <x v="1"/>
    <x v="14"/>
    <x v="15"/>
    <x v="0"/>
    <x v="0"/>
    <n v="58"/>
    <n v="30"/>
    <n v="1740"/>
    <n v="835.2"/>
    <n v="0.48"/>
    <x v="1"/>
  </r>
  <r>
    <x v="2"/>
    <n v="1185732"/>
    <x v="213"/>
    <x v="3"/>
    <x v="6"/>
    <x v="2"/>
    <x v="0"/>
    <x v="1"/>
    <x v="14"/>
    <x v="15"/>
    <x v="1"/>
    <x v="0"/>
    <n v="49"/>
    <n v="68"/>
    <n v="3332"/>
    <n v="1765.96"/>
    <n v="0.53"/>
    <x v="1"/>
  </r>
  <r>
    <x v="2"/>
    <n v="1185732"/>
    <x v="160"/>
    <x v="6"/>
    <x v="7"/>
    <x v="2"/>
    <x v="0"/>
    <x v="1"/>
    <x v="14"/>
    <x v="15"/>
    <x v="0"/>
    <x v="1"/>
    <n v="55"/>
    <n v="129"/>
    <n v="7095"/>
    <n v="3405.6"/>
    <n v="0.48"/>
    <x v="1"/>
  </r>
  <r>
    <x v="2"/>
    <n v="1185732"/>
    <x v="160"/>
    <x v="6"/>
    <x v="7"/>
    <x v="2"/>
    <x v="0"/>
    <x v="1"/>
    <x v="14"/>
    <x v="15"/>
    <x v="0"/>
    <x v="2"/>
    <n v="41"/>
    <n v="54"/>
    <n v="2214"/>
    <n v="974.16"/>
    <n v="0.44"/>
    <x v="1"/>
  </r>
  <r>
    <x v="2"/>
    <n v="1185732"/>
    <x v="160"/>
    <x v="6"/>
    <x v="7"/>
    <x v="2"/>
    <x v="0"/>
    <x v="1"/>
    <x v="14"/>
    <x v="15"/>
    <x v="1"/>
    <x v="1"/>
    <n v="37"/>
    <n v="51"/>
    <n v="1887"/>
    <n v="811.41"/>
    <n v="0.43"/>
    <x v="1"/>
  </r>
  <r>
    <x v="2"/>
    <n v="1185732"/>
    <x v="160"/>
    <x v="6"/>
    <x v="7"/>
    <x v="2"/>
    <x v="0"/>
    <x v="1"/>
    <x v="14"/>
    <x v="15"/>
    <x v="1"/>
    <x v="2"/>
    <n v="36"/>
    <n v="26"/>
    <n v="936"/>
    <n v="411.84"/>
    <n v="0.44"/>
    <x v="1"/>
  </r>
  <r>
    <x v="2"/>
    <n v="1185732"/>
    <x v="160"/>
    <x v="6"/>
    <x v="7"/>
    <x v="2"/>
    <x v="0"/>
    <x v="1"/>
    <x v="14"/>
    <x v="15"/>
    <x v="0"/>
    <x v="0"/>
    <n v="46"/>
    <n v="31"/>
    <n v="1426"/>
    <n v="684.48"/>
    <n v="0.48"/>
    <x v="1"/>
  </r>
  <r>
    <x v="2"/>
    <n v="1185732"/>
    <x v="160"/>
    <x v="6"/>
    <x v="7"/>
    <x v="2"/>
    <x v="0"/>
    <x v="1"/>
    <x v="14"/>
    <x v="15"/>
    <x v="1"/>
    <x v="0"/>
    <n v="52"/>
    <n v="75"/>
    <n v="3900"/>
    <n v="1989"/>
    <n v="0.51"/>
    <x v="1"/>
  </r>
  <r>
    <x v="2"/>
    <n v="1185732"/>
    <x v="237"/>
    <x v="1"/>
    <x v="8"/>
    <x v="2"/>
    <x v="0"/>
    <x v="1"/>
    <x v="14"/>
    <x v="15"/>
    <x v="0"/>
    <x v="1"/>
    <n v="36"/>
    <n v="125"/>
    <n v="4500"/>
    <n v="2025"/>
    <n v="0.45"/>
    <x v="1"/>
  </r>
  <r>
    <x v="2"/>
    <n v="1185732"/>
    <x v="237"/>
    <x v="1"/>
    <x v="8"/>
    <x v="2"/>
    <x v="0"/>
    <x v="1"/>
    <x v="14"/>
    <x v="15"/>
    <x v="0"/>
    <x v="2"/>
    <n v="32"/>
    <n v="65"/>
    <n v="2080"/>
    <n v="894.4"/>
    <n v="0.43"/>
    <x v="1"/>
  </r>
  <r>
    <x v="2"/>
    <n v="1185732"/>
    <x v="237"/>
    <x v="1"/>
    <x v="8"/>
    <x v="2"/>
    <x v="0"/>
    <x v="1"/>
    <x v="14"/>
    <x v="15"/>
    <x v="1"/>
    <x v="1"/>
    <n v="27"/>
    <n v="60"/>
    <n v="1620"/>
    <n v="648"/>
    <n v="0.4"/>
    <x v="1"/>
  </r>
  <r>
    <x v="2"/>
    <n v="1185732"/>
    <x v="237"/>
    <x v="1"/>
    <x v="8"/>
    <x v="2"/>
    <x v="0"/>
    <x v="1"/>
    <x v="14"/>
    <x v="15"/>
    <x v="1"/>
    <x v="2"/>
    <n v="29"/>
    <n v="51"/>
    <n v="1479"/>
    <n v="621.17999999999995"/>
    <n v="0.42"/>
    <x v="1"/>
  </r>
  <r>
    <x v="2"/>
    <n v="1185732"/>
    <x v="237"/>
    <x v="1"/>
    <x v="8"/>
    <x v="2"/>
    <x v="0"/>
    <x v="1"/>
    <x v="14"/>
    <x v="15"/>
    <x v="0"/>
    <x v="0"/>
    <n v="38"/>
    <n v="47"/>
    <n v="1786"/>
    <n v="821.56"/>
    <n v="0.46"/>
    <x v="1"/>
  </r>
  <r>
    <x v="2"/>
    <n v="1185732"/>
    <x v="237"/>
    <x v="1"/>
    <x v="8"/>
    <x v="2"/>
    <x v="0"/>
    <x v="1"/>
    <x v="14"/>
    <x v="15"/>
    <x v="1"/>
    <x v="0"/>
    <n v="51"/>
    <n v="91"/>
    <n v="4641"/>
    <n v="2506.14"/>
    <n v="0.54"/>
    <x v="1"/>
  </r>
  <r>
    <x v="2"/>
    <n v="1185732"/>
    <x v="216"/>
    <x v="2"/>
    <x v="9"/>
    <x v="3"/>
    <x v="0"/>
    <x v="1"/>
    <x v="14"/>
    <x v="15"/>
    <x v="0"/>
    <x v="1"/>
    <n v="48"/>
    <n v="160"/>
    <n v="7680"/>
    <n v="3763.2"/>
    <n v="0.49"/>
    <x v="1"/>
  </r>
  <r>
    <x v="2"/>
    <n v="1185732"/>
    <x v="216"/>
    <x v="2"/>
    <x v="9"/>
    <x v="3"/>
    <x v="0"/>
    <x v="1"/>
    <x v="14"/>
    <x v="15"/>
    <x v="0"/>
    <x v="2"/>
    <n v="44"/>
    <n v="84"/>
    <n v="3696"/>
    <n v="1589.28"/>
    <n v="0.43"/>
    <x v="1"/>
  </r>
  <r>
    <x v="2"/>
    <n v="1185732"/>
    <x v="216"/>
    <x v="2"/>
    <x v="9"/>
    <x v="3"/>
    <x v="0"/>
    <x v="1"/>
    <x v="14"/>
    <x v="15"/>
    <x v="1"/>
    <x v="1"/>
    <n v="37"/>
    <n v="59"/>
    <n v="2183"/>
    <n v="873.2"/>
    <n v="0.4"/>
    <x v="1"/>
  </r>
  <r>
    <x v="2"/>
    <n v="1185732"/>
    <x v="216"/>
    <x v="2"/>
    <x v="9"/>
    <x v="3"/>
    <x v="0"/>
    <x v="1"/>
    <x v="14"/>
    <x v="15"/>
    <x v="1"/>
    <x v="2"/>
    <n v="38"/>
    <n v="53"/>
    <n v="2014"/>
    <n v="866.02"/>
    <n v="0.43"/>
    <x v="1"/>
  </r>
  <r>
    <x v="2"/>
    <n v="1185732"/>
    <x v="216"/>
    <x v="2"/>
    <x v="9"/>
    <x v="3"/>
    <x v="0"/>
    <x v="1"/>
    <x v="14"/>
    <x v="15"/>
    <x v="0"/>
    <x v="0"/>
    <n v="49"/>
    <n v="60"/>
    <n v="2940"/>
    <n v="1352.4"/>
    <n v="0.46"/>
    <x v="1"/>
  </r>
  <r>
    <x v="2"/>
    <n v="1185732"/>
    <x v="216"/>
    <x v="2"/>
    <x v="9"/>
    <x v="3"/>
    <x v="0"/>
    <x v="1"/>
    <x v="14"/>
    <x v="15"/>
    <x v="1"/>
    <x v="0"/>
    <n v="54"/>
    <n v="98"/>
    <n v="5292"/>
    <n v="2857.68"/>
    <n v="0.54"/>
    <x v="1"/>
  </r>
  <r>
    <x v="2"/>
    <n v="1185732"/>
    <x v="217"/>
    <x v="6"/>
    <x v="10"/>
    <x v="3"/>
    <x v="0"/>
    <x v="1"/>
    <x v="14"/>
    <x v="15"/>
    <x v="0"/>
    <x v="1"/>
    <n v="46"/>
    <n v="147"/>
    <n v="6762"/>
    <n v="3313.38"/>
    <n v="0.49"/>
    <x v="1"/>
  </r>
  <r>
    <x v="2"/>
    <n v="1185732"/>
    <x v="217"/>
    <x v="6"/>
    <x v="10"/>
    <x v="3"/>
    <x v="0"/>
    <x v="1"/>
    <x v="14"/>
    <x v="15"/>
    <x v="0"/>
    <x v="2"/>
    <n v="42"/>
    <n v="90"/>
    <n v="3780"/>
    <n v="1512"/>
    <n v="0.4"/>
    <x v="1"/>
  </r>
  <r>
    <x v="2"/>
    <n v="1185732"/>
    <x v="217"/>
    <x v="6"/>
    <x v="10"/>
    <x v="3"/>
    <x v="0"/>
    <x v="1"/>
    <x v="14"/>
    <x v="15"/>
    <x v="1"/>
    <x v="1"/>
    <n v="37"/>
    <n v="63"/>
    <n v="2331"/>
    <n v="955.71"/>
    <n v="0.41"/>
    <x v="1"/>
  </r>
  <r>
    <x v="2"/>
    <n v="1185732"/>
    <x v="217"/>
    <x v="6"/>
    <x v="10"/>
    <x v="3"/>
    <x v="0"/>
    <x v="1"/>
    <x v="14"/>
    <x v="15"/>
    <x v="1"/>
    <x v="2"/>
    <n v="38"/>
    <n v="52"/>
    <n v="1976"/>
    <n v="810.16"/>
    <n v="0.41"/>
    <x v="1"/>
  </r>
  <r>
    <x v="2"/>
    <n v="1185732"/>
    <x v="217"/>
    <x v="6"/>
    <x v="10"/>
    <x v="3"/>
    <x v="0"/>
    <x v="1"/>
    <x v="14"/>
    <x v="15"/>
    <x v="0"/>
    <x v="0"/>
    <n v="46"/>
    <n v="44"/>
    <n v="2024"/>
    <n v="931.04"/>
    <n v="0.46"/>
    <x v="1"/>
  </r>
  <r>
    <x v="2"/>
    <n v="1185732"/>
    <x v="217"/>
    <x v="6"/>
    <x v="10"/>
    <x v="3"/>
    <x v="0"/>
    <x v="1"/>
    <x v="14"/>
    <x v="15"/>
    <x v="1"/>
    <x v="0"/>
    <n v="54"/>
    <n v="95"/>
    <n v="5130"/>
    <n v="2718.9"/>
    <n v="0.53"/>
    <x v="1"/>
  </r>
  <r>
    <x v="2"/>
    <n v="1185732"/>
    <x v="164"/>
    <x v="3"/>
    <x v="11"/>
    <x v="3"/>
    <x v="0"/>
    <x v="1"/>
    <x v="14"/>
    <x v="15"/>
    <x v="0"/>
    <x v="1"/>
    <n v="36"/>
    <n v="133"/>
    <n v="4788"/>
    <n v="2394"/>
    <n v="0.5"/>
    <x v="1"/>
  </r>
  <r>
    <x v="2"/>
    <n v="1185732"/>
    <x v="164"/>
    <x v="3"/>
    <x v="11"/>
    <x v="3"/>
    <x v="0"/>
    <x v="1"/>
    <x v="14"/>
    <x v="15"/>
    <x v="0"/>
    <x v="2"/>
    <n v="34"/>
    <n v="72"/>
    <n v="2448"/>
    <n v="1052.6400000000001"/>
    <n v="0.43"/>
    <x v="1"/>
  </r>
  <r>
    <x v="2"/>
    <n v="1185732"/>
    <x v="164"/>
    <x v="3"/>
    <x v="11"/>
    <x v="3"/>
    <x v="0"/>
    <x v="1"/>
    <x v="14"/>
    <x v="15"/>
    <x v="1"/>
    <x v="1"/>
    <n v="27"/>
    <n v="51"/>
    <n v="1377"/>
    <n v="605.88"/>
    <n v="0.44"/>
    <x v="1"/>
  </r>
  <r>
    <x v="2"/>
    <n v="1185732"/>
    <x v="164"/>
    <x v="3"/>
    <x v="11"/>
    <x v="3"/>
    <x v="0"/>
    <x v="1"/>
    <x v="14"/>
    <x v="15"/>
    <x v="1"/>
    <x v="2"/>
    <n v="28"/>
    <n v="44"/>
    <n v="1232"/>
    <n v="505.12"/>
    <n v="0.41"/>
    <x v="1"/>
  </r>
  <r>
    <x v="2"/>
    <n v="1185732"/>
    <x v="164"/>
    <x v="3"/>
    <x v="11"/>
    <x v="3"/>
    <x v="0"/>
    <x v="1"/>
    <x v="14"/>
    <x v="15"/>
    <x v="0"/>
    <x v="0"/>
    <n v="36"/>
    <n v="42"/>
    <n v="1512"/>
    <n v="740.88"/>
    <n v="0.49"/>
    <x v="1"/>
  </r>
  <r>
    <x v="2"/>
    <n v="1185732"/>
    <x v="164"/>
    <x v="3"/>
    <x v="11"/>
    <x v="3"/>
    <x v="0"/>
    <x v="1"/>
    <x v="14"/>
    <x v="15"/>
    <x v="1"/>
    <x v="0"/>
    <n v="44"/>
    <n v="63"/>
    <n v="2772"/>
    <n v="1524.6"/>
    <n v="0.55000000000000004"/>
    <x v="1"/>
  </r>
  <r>
    <x v="2"/>
    <n v="1185732"/>
    <x v="238"/>
    <x v="4"/>
    <x v="0"/>
    <x v="0"/>
    <x v="0"/>
    <x v="1"/>
    <x v="14"/>
    <x v="15"/>
    <x v="0"/>
    <x v="1"/>
    <n v="49"/>
    <n v="116"/>
    <n v="5684"/>
    <n v="2671.48"/>
    <n v="0.47"/>
    <x v="1"/>
  </r>
  <r>
    <x v="2"/>
    <n v="1185732"/>
    <x v="238"/>
    <x v="4"/>
    <x v="0"/>
    <x v="0"/>
    <x v="0"/>
    <x v="1"/>
    <x v="14"/>
    <x v="15"/>
    <x v="0"/>
    <x v="2"/>
    <n v="36"/>
    <n v="73"/>
    <n v="2628"/>
    <n v="1077.48"/>
    <n v="0.41"/>
    <x v="1"/>
  </r>
  <r>
    <x v="2"/>
    <n v="1185732"/>
    <x v="238"/>
    <x v="4"/>
    <x v="0"/>
    <x v="0"/>
    <x v="0"/>
    <x v="1"/>
    <x v="14"/>
    <x v="15"/>
    <x v="1"/>
    <x v="1"/>
    <n v="39"/>
    <n v="39"/>
    <n v="1521"/>
    <n v="669.24"/>
    <n v="0.44"/>
    <x v="1"/>
  </r>
  <r>
    <x v="2"/>
    <n v="1185732"/>
    <x v="238"/>
    <x v="4"/>
    <x v="0"/>
    <x v="0"/>
    <x v="0"/>
    <x v="1"/>
    <x v="14"/>
    <x v="15"/>
    <x v="1"/>
    <x v="2"/>
    <n v="38"/>
    <n v="33"/>
    <n v="1254"/>
    <n v="501.6"/>
    <n v="0.4"/>
    <x v="1"/>
  </r>
  <r>
    <x v="2"/>
    <n v="1185732"/>
    <x v="238"/>
    <x v="4"/>
    <x v="0"/>
    <x v="0"/>
    <x v="0"/>
    <x v="1"/>
    <x v="14"/>
    <x v="15"/>
    <x v="0"/>
    <x v="0"/>
    <n v="45"/>
    <n v="34"/>
    <n v="1530"/>
    <n v="719.1"/>
    <n v="0.47"/>
    <x v="1"/>
  </r>
  <r>
    <x v="2"/>
    <n v="1185732"/>
    <x v="165"/>
    <x v="0"/>
    <x v="0"/>
    <x v="0"/>
    <x v="0"/>
    <x v="1"/>
    <x v="15"/>
    <x v="16"/>
    <x v="1"/>
    <x v="0"/>
    <n v="60"/>
    <n v="250"/>
    <n v="150000"/>
    <n v="60000"/>
    <n v="0.4"/>
    <x v="1"/>
  </r>
  <r>
    <x v="2"/>
    <n v="1185732"/>
    <x v="17"/>
    <x v="3"/>
    <x v="1"/>
    <x v="0"/>
    <x v="0"/>
    <x v="1"/>
    <x v="15"/>
    <x v="16"/>
    <x v="0"/>
    <x v="1"/>
    <n v="55"/>
    <n v="400"/>
    <n v="220000"/>
    <n v="77000"/>
    <n v="0.35"/>
    <x v="1"/>
  </r>
  <r>
    <x v="2"/>
    <n v="1185732"/>
    <x v="17"/>
    <x v="3"/>
    <x v="1"/>
    <x v="0"/>
    <x v="0"/>
    <x v="1"/>
    <x v="15"/>
    <x v="16"/>
    <x v="0"/>
    <x v="2"/>
    <n v="45"/>
    <n v="250"/>
    <n v="112500"/>
    <n v="33750"/>
    <n v="0.3"/>
    <x v="1"/>
  </r>
  <r>
    <x v="2"/>
    <n v="1185732"/>
    <x v="17"/>
    <x v="3"/>
    <x v="1"/>
    <x v="0"/>
    <x v="0"/>
    <x v="1"/>
    <x v="15"/>
    <x v="16"/>
    <x v="1"/>
    <x v="1"/>
    <n v="45"/>
    <n v="195"/>
    <n v="87750"/>
    <n v="26325"/>
    <n v="0.3"/>
    <x v="1"/>
  </r>
  <r>
    <x v="2"/>
    <n v="1185732"/>
    <x v="17"/>
    <x v="3"/>
    <x v="1"/>
    <x v="0"/>
    <x v="0"/>
    <x v="1"/>
    <x v="15"/>
    <x v="16"/>
    <x v="1"/>
    <x v="2"/>
    <n v="45"/>
    <n v="175"/>
    <n v="78750"/>
    <n v="23625"/>
    <n v="0.3"/>
    <x v="1"/>
  </r>
  <r>
    <x v="2"/>
    <n v="1185732"/>
    <x v="17"/>
    <x v="3"/>
    <x v="1"/>
    <x v="0"/>
    <x v="0"/>
    <x v="1"/>
    <x v="15"/>
    <x v="16"/>
    <x v="0"/>
    <x v="0"/>
    <n v="60"/>
    <n v="150"/>
    <n v="90000"/>
    <n v="31500"/>
    <n v="0.35"/>
    <x v="1"/>
  </r>
  <r>
    <x v="2"/>
    <n v="1185732"/>
    <x v="17"/>
    <x v="3"/>
    <x v="1"/>
    <x v="0"/>
    <x v="0"/>
    <x v="1"/>
    <x v="15"/>
    <x v="16"/>
    <x v="1"/>
    <x v="0"/>
    <n v="65"/>
    <n v="250"/>
    <n v="162500"/>
    <n v="65000"/>
    <n v="0.4"/>
    <x v="1"/>
  </r>
  <r>
    <x v="2"/>
    <n v="1185732"/>
    <x v="46"/>
    <x v="4"/>
    <x v="2"/>
    <x v="0"/>
    <x v="0"/>
    <x v="1"/>
    <x v="15"/>
    <x v="16"/>
    <x v="0"/>
    <x v="1"/>
    <n v="60"/>
    <n v="500"/>
    <n v="300000"/>
    <n v="105000"/>
    <n v="0.35"/>
    <x v="1"/>
  </r>
  <r>
    <x v="2"/>
    <n v="1185732"/>
    <x v="46"/>
    <x v="4"/>
    <x v="2"/>
    <x v="0"/>
    <x v="0"/>
    <x v="1"/>
    <x v="15"/>
    <x v="16"/>
    <x v="0"/>
    <x v="2"/>
    <n v="50"/>
    <n v="300"/>
    <n v="150000"/>
    <n v="45000"/>
    <n v="0.3"/>
    <x v="1"/>
  </r>
  <r>
    <x v="2"/>
    <n v="1185732"/>
    <x v="46"/>
    <x v="4"/>
    <x v="2"/>
    <x v="0"/>
    <x v="0"/>
    <x v="1"/>
    <x v="15"/>
    <x v="16"/>
    <x v="1"/>
    <x v="1"/>
    <n v="50"/>
    <n v="250"/>
    <n v="125000"/>
    <n v="37500"/>
    <n v="0.3"/>
    <x v="1"/>
  </r>
  <r>
    <x v="2"/>
    <n v="1185732"/>
    <x v="46"/>
    <x v="4"/>
    <x v="2"/>
    <x v="0"/>
    <x v="0"/>
    <x v="1"/>
    <x v="15"/>
    <x v="16"/>
    <x v="1"/>
    <x v="2"/>
    <n v="50"/>
    <n v="200"/>
    <n v="100000"/>
    <n v="30000"/>
    <n v="0.3"/>
    <x v="1"/>
  </r>
  <r>
    <x v="2"/>
    <n v="1185732"/>
    <x v="46"/>
    <x v="4"/>
    <x v="2"/>
    <x v="0"/>
    <x v="0"/>
    <x v="1"/>
    <x v="15"/>
    <x v="16"/>
    <x v="0"/>
    <x v="0"/>
    <n v="60"/>
    <n v="200"/>
    <n v="120000"/>
    <n v="42000"/>
    <n v="0.35"/>
    <x v="1"/>
  </r>
  <r>
    <x v="2"/>
    <n v="1185732"/>
    <x v="46"/>
    <x v="4"/>
    <x v="2"/>
    <x v="0"/>
    <x v="0"/>
    <x v="1"/>
    <x v="15"/>
    <x v="16"/>
    <x v="1"/>
    <x v="0"/>
    <n v="65"/>
    <n v="300"/>
    <n v="195000"/>
    <n v="78000"/>
    <n v="0.4"/>
    <x v="1"/>
  </r>
  <r>
    <x v="2"/>
    <n v="1185732"/>
    <x v="239"/>
    <x v="4"/>
    <x v="3"/>
    <x v="1"/>
    <x v="0"/>
    <x v="1"/>
    <x v="15"/>
    <x v="16"/>
    <x v="0"/>
    <x v="1"/>
    <n v="35"/>
    <n v="475"/>
    <n v="166250"/>
    <n v="58187.5"/>
    <n v="0.35"/>
    <x v="1"/>
  </r>
  <r>
    <x v="2"/>
    <n v="1185732"/>
    <x v="239"/>
    <x v="4"/>
    <x v="3"/>
    <x v="1"/>
    <x v="0"/>
    <x v="1"/>
    <x v="15"/>
    <x v="16"/>
    <x v="0"/>
    <x v="2"/>
    <n v="35"/>
    <n v="275"/>
    <n v="96250"/>
    <n v="28875"/>
    <n v="0.3"/>
    <x v="1"/>
  </r>
  <r>
    <x v="2"/>
    <n v="1185732"/>
    <x v="239"/>
    <x v="4"/>
    <x v="3"/>
    <x v="1"/>
    <x v="0"/>
    <x v="1"/>
    <x v="15"/>
    <x v="16"/>
    <x v="1"/>
    <x v="1"/>
    <n v="25"/>
    <n v="275"/>
    <n v="68750"/>
    <n v="20625"/>
    <n v="0.3"/>
    <x v="1"/>
  </r>
  <r>
    <x v="2"/>
    <n v="1185732"/>
    <x v="239"/>
    <x v="4"/>
    <x v="3"/>
    <x v="1"/>
    <x v="0"/>
    <x v="1"/>
    <x v="15"/>
    <x v="16"/>
    <x v="1"/>
    <x v="2"/>
    <n v="30"/>
    <n v="125"/>
    <n v="37500"/>
    <n v="11250"/>
    <n v="0.3"/>
    <x v="1"/>
  </r>
  <r>
    <x v="2"/>
    <n v="1185732"/>
    <x v="239"/>
    <x v="4"/>
    <x v="3"/>
    <x v="1"/>
    <x v="0"/>
    <x v="1"/>
    <x v="15"/>
    <x v="16"/>
    <x v="0"/>
    <x v="0"/>
    <n v="45"/>
    <n v="175"/>
    <n v="78750"/>
    <n v="27562.5"/>
    <n v="0.35"/>
    <x v="1"/>
  </r>
  <r>
    <x v="2"/>
    <n v="1185732"/>
    <x v="239"/>
    <x v="4"/>
    <x v="3"/>
    <x v="1"/>
    <x v="0"/>
    <x v="1"/>
    <x v="15"/>
    <x v="16"/>
    <x v="1"/>
    <x v="0"/>
    <n v="35"/>
    <n v="275"/>
    <n v="96250"/>
    <n v="38500"/>
    <n v="0.4"/>
    <x v="1"/>
  </r>
  <r>
    <x v="2"/>
    <n v="1185732"/>
    <x v="236"/>
    <x v="0"/>
    <x v="4"/>
    <x v="1"/>
    <x v="0"/>
    <x v="1"/>
    <x v="15"/>
    <x v="16"/>
    <x v="0"/>
    <x v="1"/>
    <n v="35"/>
    <n v="525"/>
    <n v="183750"/>
    <n v="64312.5"/>
    <n v="0.35"/>
    <x v="1"/>
  </r>
  <r>
    <x v="2"/>
    <n v="1185732"/>
    <x v="236"/>
    <x v="0"/>
    <x v="4"/>
    <x v="1"/>
    <x v="0"/>
    <x v="1"/>
    <x v="15"/>
    <x v="16"/>
    <x v="0"/>
    <x v="2"/>
    <n v="35"/>
    <n v="175"/>
    <n v="61250"/>
    <n v="18375"/>
    <n v="0.3"/>
    <x v="1"/>
  </r>
  <r>
    <x v="2"/>
    <n v="1185732"/>
    <x v="236"/>
    <x v="0"/>
    <x v="4"/>
    <x v="1"/>
    <x v="0"/>
    <x v="1"/>
    <x v="15"/>
    <x v="16"/>
    <x v="1"/>
    <x v="1"/>
    <n v="25"/>
    <n v="225"/>
    <n v="56250"/>
    <n v="16875"/>
    <n v="0.3"/>
    <x v="1"/>
  </r>
  <r>
    <x v="2"/>
    <n v="1185732"/>
    <x v="165"/>
    <x v="0"/>
    <x v="0"/>
    <x v="0"/>
    <x v="0"/>
    <x v="1"/>
    <x v="15"/>
    <x v="16"/>
    <x v="1"/>
    <x v="0"/>
    <n v="55"/>
    <n v="70"/>
    <n v="3850"/>
    <n v="2117.5"/>
    <n v="0.55000000000000004"/>
    <x v="1"/>
  </r>
  <r>
    <x v="2"/>
    <n v="1185732"/>
    <x v="17"/>
    <x v="3"/>
    <x v="1"/>
    <x v="0"/>
    <x v="0"/>
    <x v="1"/>
    <x v="15"/>
    <x v="16"/>
    <x v="0"/>
    <x v="1"/>
    <n v="53"/>
    <n v="104"/>
    <n v="5512"/>
    <n v="2700.88"/>
    <n v="0.49"/>
    <x v="1"/>
  </r>
  <r>
    <x v="2"/>
    <n v="1185732"/>
    <x v="17"/>
    <x v="3"/>
    <x v="1"/>
    <x v="0"/>
    <x v="0"/>
    <x v="1"/>
    <x v="15"/>
    <x v="16"/>
    <x v="0"/>
    <x v="2"/>
    <n v="41"/>
    <n v="63"/>
    <n v="2583"/>
    <n v="1059.03"/>
    <n v="0.41"/>
    <x v="1"/>
  </r>
  <r>
    <x v="2"/>
    <n v="1185732"/>
    <x v="17"/>
    <x v="3"/>
    <x v="1"/>
    <x v="0"/>
    <x v="0"/>
    <x v="1"/>
    <x v="15"/>
    <x v="16"/>
    <x v="1"/>
    <x v="1"/>
    <n v="43"/>
    <n v="57"/>
    <n v="2451"/>
    <n v="1078.44"/>
    <n v="0.44"/>
    <x v="1"/>
  </r>
  <r>
    <x v="2"/>
    <n v="1185732"/>
    <x v="17"/>
    <x v="3"/>
    <x v="1"/>
    <x v="0"/>
    <x v="0"/>
    <x v="1"/>
    <x v="15"/>
    <x v="16"/>
    <x v="1"/>
    <x v="2"/>
    <n v="43"/>
    <n v="44"/>
    <n v="1892"/>
    <n v="832.48"/>
    <n v="0.44"/>
    <x v="1"/>
  </r>
  <r>
    <x v="2"/>
    <n v="1185732"/>
    <x v="17"/>
    <x v="3"/>
    <x v="1"/>
    <x v="0"/>
    <x v="0"/>
    <x v="1"/>
    <x v="15"/>
    <x v="16"/>
    <x v="0"/>
    <x v="0"/>
    <n v="59"/>
    <n v="45"/>
    <n v="2655"/>
    <n v="1221.3"/>
    <n v="0.46"/>
    <x v="1"/>
  </r>
  <r>
    <x v="2"/>
    <n v="1185732"/>
    <x v="17"/>
    <x v="3"/>
    <x v="1"/>
    <x v="0"/>
    <x v="0"/>
    <x v="1"/>
    <x v="15"/>
    <x v="16"/>
    <x v="1"/>
    <x v="0"/>
    <n v="61"/>
    <n v="65"/>
    <n v="3965"/>
    <n v="1982.5"/>
    <n v="0.5"/>
    <x v="1"/>
  </r>
  <r>
    <x v="2"/>
    <n v="1185732"/>
    <x v="46"/>
    <x v="4"/>
    <x v="2"/>
    <x v="0"/>
    <x v="0"/>
    <x v="1"/>
    <x v="15"/>
    <x v="16"/>
    <x v="0"/>
    <x v="1"/>
    <n v="58"/>
    <n v="140"/>
    <n v="8120"/>
    <n v="3735.2"/>
    <n v="0.46"/>
    <x v="1"/>
  </r>
  <r>
    <x v="2"/>
    <n v="1185732"/>
    <x v="46"/>
    <x v="4"/>
    <x v="2"/>
    <x v="0"/>
    <x v="0"/>
    <x v="1"/>
    <x v="15"/>
    <x v="16"/>
    <x v="0"/>
    <x v="2"/>
    <n v="45"/>
    <n v="75"/>
    <n v="3375"/>
    <n v="1451.25"/>
    <n v="0.43"/>
    <x v="1"/>
  </r>
  <r>
    <x v="2"/>
    <n v="1185732"/>
    <x v="46"/>
    <x v="4"/>
    <x v="2"/>
    <x v="0"/>
    <x v="0"/>
    <x v="1"/>
    <x v="15"/>
    <x v="16"/>
    <x v="1"/>
    <x v="1"/>
    <n v="45"/>
    <n v="73"/>
    <n v="3285"/>
    <n v="1379.7"/>
    <n v="0.42"/>
    <x v="1"/>
  </r>
  <r>
    <x v="2"/>
    <n v="1185732"/>
    <x v="46"/>
    <x v="4"/>
    <x v="2"/>
    <x v="0"/>
    <x v="0"/>
    <x v="1"/>
    <x v="15"/>
    <x v="16"/>
    <x v="1"/>
    <x v="2"/>
    <n v="45"/>
    <n v="50"/>
    <n v="2250"/>
    <n v="1012.5"/>
    <n v="0.45"/>
    <x v="1"/>
  </r>
  <r>
    <x v="2"/>
    <n v="1185732"/>
    <x v="46"/>
    <x v="4"/>
    <x v="2"/>
    <x v="0"/>
    <x v="0"/>
    <x v="1"/>
    <x v="15"/>
    <x v="16"/>
    <x v="0"/>
    <x v="0"/>
    <n v="56"/>
    <n v="50"/>
    <n v="2800"/>
    <n v="1260"/>
    <n v="0.45"/>
    <x v="1"/>
  </r>
  <r>
    <x v="2"/>
    <n v="1185732"/>
    <x v="46"/>
    <x v="4"/>
    <x v="2"/>
    <x v="0"/>
    <x v="0"/>
    <x v="1"/>
    <x v="15"/>
    <x v="16"/>
    <x v="1"/>
    <x v="0"/>
    <n v="64"/>
    <n v="75"/>
    <n v="4800"/>
    <n v="2496"/>
    <n v="0.52"/>
    <x v="1"/>
  </r>
  <r>
    <x v="2"/>
    <n v="1185732"/>
    <x v="239"/>
    <x v="4"/>
    <x v="3"/>
    <x v="1"/>
    <x v="0"/>
    <x v="1"/>
    <x v="15"/>
    <x v="16"/>
    <x v="0"/>
    <x v="1"/>
    <n v="33"/>
    <n v="128"/>
    <n v="4224"/>
    <n v="1900.8"/>
    <n v="0.45"/>
    <x v="1"/>
  </r>
  <r>
    <x v="2"/>
    <n v="1185732"/>
    <x v="239"/>
    <x v="4"/>
    <x v="3"/>
    <x v="1"/>
    <x v="0"/>
    <x v="1"/>
    <x v="15"/>
    <x v="16"/>
    <x v="0"/>
    <x v="2"/>
    <n v="32"/>
    <n v="74"/>
    <n v="2368"/>
    <n v="1041.92"/>
    <n v="0.44"/>
    <x v="1"/>
  </r>
  <r>
    <x v="2"/>
    <n v="1185732"/>
    <x v="239"/>
    <x v="4"/>
    <x v="3"/>
    <x v="1"/>
    <x v="0"/>
    <x v="1"/>
    <x v="15"/>
    <x v="16"/>
    <x v="1"/>
    <x v="1"/>
    <n v="25"/>
    <n v="74"/>
    <n v="1850"/>
    <n v="740"/>
    <n v="0.4"/>
    <x v="1"/>
  </r>
  <r>
    <x v="2"/>
    <n v="1185732"/>
    <x v="239"/>
    <x v="4"/>
    <x v="3"/>
    <x v="1"/>
    <x v="0"/>
    <x v="1"/>
    <x v="15"/>
    <x v="16"/>
    <x v="1"/>
    <x v="2"/>
    <n v="28"/>
    <n v="33"/>
    <n v="924"/>
    <n v="415.8"/>
    <n v="0.45"/>
    <x v="1"/>
  </r>
  <r>
    <x v="2"/>
    <n v="1185732"/>
    <x v="239"/>
    <x v="4"/>
    <x v="3"/>
    <x v="1"/>
    <x v="0"/>
    <x v="1"/>
    <x v="15"/>
    <x v="16"/>
    <x v="0"/>
    <x v="0"/>
    <n v="43"/>
    <n v="49"/>
    <n v="2107"/>
    <n v="1032.43"/>
    <n v="0.49"/>
    <x v="1"/>
  </r>
  <r>
    <x v="2"/>
    <n v="1185732"/>
    <x v="239"/>
    <x v="4"/>
    <x v="3"/>
    <x v="1"/>
    <x v="0"/>
    <x v="1"/>
    <x v="15"/>
    <x v="16"/>
    <x v="1"/>
    <x v="0"/>
    <n v="33"/>
    <n v="72"/>
    <n v="2376"/>
    <n v="1211.76"/>
    <n v="0.51"/>
    <x v="1"/>
  </r>
  <r>
    <x v="2"/>
    <n v="1185732"/>
    <x v="236"/>
    <x v="0"/>
    <x v="4"/>
    <x v="1"/>
    <x v="0"/>
    <x v="1"/>
    <x v="15"/>
    <x v="16"/>
    <x v="0"/>
    <x v="1"/>
    <n v="34"/>
    <n v="152"/>
    <n v="5168"/>
    <n v="2325.6"/>
    <n v="0.45"/>
    <x v="1"/>
  </r>
  <r>
    <x v="2"/>
    <n v="1185732"/>
    <x v="236"/>
    <x v="0"/>
    <x v="4"/>
    <x v="1"/>
    <x v="0"/>
    <x v="1"/>
    <x v="15"/>
    <x v="16"/>
    <x v="0"/>
    <x v="2"/>
    <n v="34"/>
    <n v="51"/>
    <n v="1734"/>
    <n v="745.62"/>
    <n v="0.43"/>
    <x v="1"/>
  </r>
  <r>
    <x v="2"/>
    <n v="1185732"/>
    <x v="236"/>
    <x v="0"/>
    <x v="4"/>
    <x v="1"/>
    <x v="0"/>
    <x v="1"/>
    <x v="15"/>
    <x v="16"/>
    <x v="1"/>
    <x v="1"/>
    <n v="24"/>
    <n v="68"/>
    <n v="1632"/>
    <n v="685.44"/>
    <n v="0.42"/>
    <x v="1"/>
  </r>
  <r>
    <x v="3"/>
    <n v="1185732"/>
    <x v="52"/>
    <x v="3"/>
    <x v="2"/>
    <x v="0"/>
    <x v="0"/>
    <x v="1"/>
    <x v="16"/>
    <x v="17"/>
    <x v="1"/>
    <x v="1"/>
    <n v="35"/>
    <n v="400"/>
    <n v="140000"/>
    <n v="49000"/>
    <n v="0.35"/>
    <x v="2"/>
  </r>
  <r>
    <x v="3"/>
    <n v="1185732"/>
    <x v="52"/>
    <x v="3"/>
    <x v="2"/>
    <x v="0"/>
    <x v="0"/>
    <x v="1"/>
    <x v="16"/>
    <x v="17"/>
    <x v="1"/>
    <x v="2"/>
    <n v="35"/>
    <n v="350"/>
    <n v="122500"/>
    <n v="49000"/>
    <n v="0.4"/>
    <x v="2"/>
  </r>
  <r>
    <x v="3"/>
    <n v="1185732"/>
    <x v="52"/>
    <x v="3"/>
    <x v="2"/>
    <x v="0"/>
    <x v="0"/>
    <x v="1"/>
    <x v="16"/>
    <x v="17"/>
    <x v="0"/>
    <x v="0"/>
    <n v="45"/>
    <n v="350"/>
    <n v="157500"/>
    <n v="55125"/>
    <n v="0.35"/>
    <x v="2"/>
  </r>
  <r>
    <x v="3"/>
    <n v="1185732"/>
    <x v="52"/>
    <x v="3"/>
    <x v="2"/>
    <x v="0"/>
    <x v="0"/>
    <x v="1"/>
    <x v="16"/>
    <x v="17"/>
    <x v="1"/>
    <x v="0"/>
    <n v="50"/>
    <n v="450"/>
    <n v="225000"/>
    <n v="112500"/>
    <n v="0.5"/>
    <x v="2"/>
  </r>
  <r>
    <x v="3"/>
    <n v="1185732"/>
    <x v="240"/>
    <x v="6"/>
    <x v="3"/>
    <x v="1"/>
    <x v="0"/>
    <x v="1"/>
    <x v="16"/>
    <x v="17"/>
    <x v="0"/>
    <x v="1"/>
    <n v="25"/>
    <n v="675"/>
    <n v="168750"/>
    <n v="67500"/>
    <n v="0.4"/>
    <x v="2"/>
  </r>
  <r>
    <x v="3"/>
    <n v="1185732"/>
    <x v="240"/>
    <x v="6"/>
    <x v="3"/>
    <x v="1"/>
    <x v="0"/>
    <x v="1"/>
    <x v="16"/>
    <x v="17"/>
    <x v="0"/>
    <x v="2"/>
    <n v="25"/>
    <n v="475"/>
    <n v="118750"/>
    <n v="41562.5"/>
    <n v="0.35"/>
    <x v="2"/>
  </r>
  <r>
    <x v="3"/>
    <n v="1185732"/>
    <x v="240"/>
    <x v="6"/>
    <x v="3"/>
    <x v="1"/>
    <x v="0"/>
    <x v="1"/>
    <x v="16"/>
    <x v="17"/>
    <x v="1"/>
    <x v="1"/>
    <n v="15"/>
    <n v="475"/>
    <n v="71250"/>
    <n v="24937.5"/>
    <n v="0.35"/>
    <x v="2"/>
  </r>
  <r>
    <x v="3"/>
    <n v="1185732"/>
    <x v="240"/>
    <x v="6"/>
    <x v="3"/>
    <x v="1"/>
    <x v="0"/>
    <x v="1"/>
    <x v="16"/>
    <x v="17"/>
    <x v="1"/>
    <x v="2"/>
    <n v="20"/>
    <n v="325"/>
    <n v="65000"/>
    <n v="26000"/>
    <n v="0.4"/>
    <x v="2"/>
  </r>
  <r>
    <x v="3"/>
    <n v="1185732"/>
    <x v="240"/>
    <x v="6"/>
    <x v="3"/>
    <x v="1"/>
    <x v="0"/>
    <x v="1"/>
    <x v="16"/>
    <x v="17"/>
    <x v="0"/>
    <x v="0"/>
    <n v="35"/>
    <n v="375"/>
    <n v="131250"/>
    <n v="45937.5"/>
    <n v="0.35"/>
    <x v="2"/>
  </r>
  <r>
    <x v="3"/>
    <n v="1185732"/>
    <x v="240"/>
    <x v="6"/>
    <x v="3"/>
    <x v="1"/>
    <x v="0"/>
    <x v="1"/>
    <x v="16"/>
    <x v="17"/>
    <x v="1"/>
    <x v="0"/>
    <n v="25"/>
    <n v="475"/>
    <n v="118750"/>
    <n v="59375"/>
    <n v="0.5"/>
    <x v="2"/>
  </r>
  <r>
    <x v="3"/>
    <n v="1185732"/>
    <x v="220"/>
    <x v="2"/>
    <x v="4"/>
    <x v="1"/>
    <x v="0"/>
    <x v="1"/>
    <x v="16"/>
    <x v="17"/>
    <x v="0"/>
    <x v="1"/>
    <n v="25"/>
    <n v="725"/>
    <n v="181250"/>
    <n v="72500"/>
    <n v="0.4"/>
    <x v="2"/>
  </r>
  <r>
    <x v="3"/>
    <n v="1185732"/>
    <x v="220"/>
    <x v="2"/>
    <x v="4"/>
    <x v="1"/>
    <x v="0"/>
    <x v="1"/>
    <x v="16"/>
    <x v="17"/>
    <x v="0"/>
    <x v="2"/>
    <n v="25"/>
    <n v="375"/>
    <n v="93750"/>
    <n v="32812.5"/>
    <n v="0.35"/>
    <x v="2"/>
  </r>
  <r>
    <x v="3"/>
    <n v="1185732"/>
    <x v="220"/>
    <x v="2"/>
    <x v="4"/>
    <x v="1"/>
    <x v="0"/>
    <x v="1"/>
    <x v="16"/>
    <x v="17"/>
    <x v="1"/>
    <x v="1"/>
    <n v="15"/>
    <n v="425"/>
    <n v="63750"/>
    <n v="22312.5"/>
    <n v="0.35"/>
    <x v="2"/>
  </r>
  <r>
    <x v="3"/>
    <n v="1185732"/>
    <x v="44"/>
    <x v="2"/>
    <x v="2"/>
    <x v="0"/>
    <x v="0"/>
    <x v="1"/>
    <x v="12"/>
    <x v="13"/>
    <x v="1"/>
    <x v="1"/>
    <n v="65"/>
    <n v="575"/>
    <n v="373750"/>
    <n v="149500"/>
    <n v="0.4"/>
    <x v="1"/>
  </r>
  <r>
    <x v="3"/>
    <n v="1185732"/>
    <x v="44"/>
    <x v="2"/>
    <x v="2"/>
    <x v="0"/>
    <x v="0"/>
    <x v="1"/>
    <x v="12"/>
    <x v="13"/>
    <x v="1"/>
    <x v="2"/>
    <n v="65"/>
    <n v="525"/>
    <n v="341250"/>
    <n v="136500"/>
    <n v="0.4"/>
    <x v="1"/>
  </r>
  <r>
    <x v="3"/>
    <n v="1185732"/>
    <x v="44"/>
    <x v="2"/>
    <x v="2"/>
    <x v="0"/>
    <x v="0"/>
    <x v="1"/>
    <x v="12"/>
    <x v="13"/>
    <x v="0"/>
    <x v="0"/>
    <n v="75"/>
    <n v="525"/>
    <n v="393750"/>
    <n v="137812.5"/>
    <n v="0.35"/>
    <x v="1"/>
  </r>
  <r>
    <x v="3"/>
    <n v="1185732"/>
    <x v="44"/>
    <x v="2"/>
    <x v="2"/>
    <x v="0"/>
    <x v="0"/>
    <x v="1"/>
    <x v="12"/>
    <x v="13"/>
    <x v="1"/>
    <x v="0"/>
    <n v="80"/>
    <n v="625"/>
    <n v="500000"/>
    <n v="250000"/>
    <n v="0.5"/>
    <x v="1"/>
  </r>
  <r>
    <x v="3"/>
    <n v="1185732"/>
    <x v="241"/>
    <x v="1"/>
    <x v="0"/>
    <x v="0"/>
    <x v="0"/>
    <x v="1"/>
    <x v="17"/>
    <x v="18"/>
    <x v="1"/>
    <x v="0"/>
    <n v="50"/>
    <n v="250"/>
    <n v="125000"/>
    <n v="50000"/>
    <n v="0.4"/>
    <x v="2"/>
  </r>
  <r>
    <x v="3"/>
    <n v="1185732"/>
    <x v="11"/>
    <x v="4"/>
    <x v="1"/>
    <x v="0"/>
    <x v="0"/>
    <x v="1"/>
    <x v="17"/>
    <x v="18"/>
    <x v="0"/>
    <x v="1"/>
    <n v="45"/>
    <n v="400"/>
    <n v="180000"/>
    <n v="54000"/>
    <n v="0.3"/>
    <x v="2"/>
  </r>
  <r>
    <x v="3"/>
    <n v="1185732"/>
    <x v="11"/>
    <x v="4"/>
    <x v="1"/>
    <x v="0"/>
    <x v="0"/>
    <x v="1"/>
    <x v="17"/>
    <x v="18"/>
    <x v="0"/>
    <x v="2"/>
    <n v="35"/>
    <n v="275"/>
    <n v="96250"/>
    <n v="33687.5"/>
    <n v="0.35"/>
    <x v="2"/>
  </r>
  <r>
    <x v="3"/>
    <n v="1185732"/>
    <x v="11"/>
    <x v="4"/>
    <x v="1"/>
    <x v="0"/>
    <x v="0"/>
    <x v="1"/>
    <x v="17"/>
    <x v="18"/>
    <x v="1"/>
    <x v="1"/>
    <n v="35"/>
    <n v="220"/>
    <n v="77000"/>
    <n v="23100"/>
    <n v="0.3"/>
    <x v="2"/>
  </r>
  <r>
    <x v="3"/>
    <n v="1185732"/>
    <x v="11"/>
    <x v="4"/>
    <x v="1"/>
    <x v="0"/>
    <x v="0"/>
    <x v="1"/>
    <x v="17"/>
    <x v="18"/>
    <x v="1"/>
    <x v="2"/>
    <n v="35"/>
    <n v="200"/>
    <n v="70000"/>
    <n v="21000"/>
    <n v="0.3"/>
    <x v="2"/>
  </r>
  <r>
    <x v="3"/>
    <n v="1185732"/>
    <x v="11"/>
    <x v="4"/>
    <x v="1"/>
    <x v="0"/>
    <x v="0"/>
    <x v="1"/>
    <x v="17"/>
    <x v="18"/>
    <x v="0"/>
    <x v="0"/>
    <n v="60"/>
    <n v="175"/>
    <n v="105000"/>
    <n v="52500"/>
    <n v="0.5"/>
    <x v="2"/>
  </r>
  <r>
    <x v="3"/>
    <n v="1185732"/>
    <x v="11"/>
    <x v="4"/>
    <x v="1"/>
    <x v="0"/>
    <x v="0"/>
    <x v="1"/>
    <x v="17"/>
    <x v="18"/>
    <x v="1"/>
    <x v="0"/>
    <n v="65"/>
    <n v="275"/>
    <n v="178750"/>
    <n v="71500"/>
    <n v="0.4"/>
    <x v="2"/>
  </r>
  <r>
    <x v="3"/>
    <n v="1185732"/>
    <x v="40"/>
    <x v="5"/>
    <x v="2"/>
    <x v="0"/>
    <x v="0"/>
    <x v="1"/>
    <x v="17"/>
    <x v="18"/>
    <x v="0"/>
    <x v="1"/>
    <n v="60"/>
    <n v="525"/>
    <n v="315000"/>
    <n v="94500"/>
    <n v="0.3"/>
    <x v="2"/>
  </r>
  <r>
    <x v="3"/>
    <n v="1185732"/>
    <x v="40"/>
    <x v="5"/>
    <x v="2"/>
    <x v="0"/>
    <x v="0"/>
    <x v="1"/>
    <x v="17"/>
    <x v="18"/>
    <x v="0"/>
    <x v="2"/>
    <n v="50"/>
    <n v="325"/>
    <n v="162500"/>
    <n v="56875"/>
    <n v="0.35"/>
    <x v="2"/>
  </r>
  <r>
    <x v="3"/>
    <n v="1185732"/>
    <x v="40"/>
    <x v="5"/>
    <x v="2"/>
    <x v="0"/>
    <x v="0"/>
    <x v="1"/>
    <x v="17"/>
    <x v="18"/>
    <x v="1"/>
    <x v="1"/>
    <n v="50"/>
    <n v="275"/>
    <n v="137500"/>
    <n v="41250"/>
    <n v="0.3"/>
    <x v="2"/>
  </r>
  <r>
    <x v="3"/>
    <n v="1185732"/>
    <x v="40"/>
    <x v="5"/>
    <x v="2"/>
    <x v="0"/>
    <x v="0"/>
    <x v="1"/>
    <x v="17"/>
    <x v="18"/>
    <x v="1"/>
    <x v="2"/>
    <n v="50"/>
    <n v="225"/>
    <n v="112500"/>
    <n v="33750"/>
    <n v="0.3"/>
    <x v="2"/>
  </r>
  <r>
    <x v="3"/>
    <n v="1185732"/>
    <x v="40"/>
    <x v="5"/>
    <x v="2"/>
    <x v="0"/>
    <x v="0"/>
    <x v="1"/>
    <x v="17"/>
    <x v="18"/>
    <x v="0"/>
    <x v="0"/>
    <n v="60"/>
    <n v="225"/>
    <n v="135000"/>
    <n v="67500"/>
    <n v="0.5"/>
    <x v="2"/>
  </r>
  <r>
    <x v="3"/>
    <n v="1185732"/>
    <x v="40"/>
    <x v="5"/>
    <x v="2"/>
    <x v="0"/>
    <x v="0"/>
    <x v="1"/>
    <x v="17"/>
    <x v="18"/>
    <x v="1"/>
    <x v="0"/>
    <n v="65"/>
    <n v="325"/>
    <n v="211250"/>
    <n v="84500"/>
    <n v="0.4"/>
    <x v="2"/>
  </r>
  <r>
    <x v="3"/>
    <n v="1185732"/>
    <x v="242"/>
    <x v="5"/>
    <x v="3"/>
    <x v="1"/>
    <x v="0"/>
    <x v="1"/>
    <x v="17"/>
    <x v="18"/>
    <x v="0"/>
    <x v="1"/>
    <n v="30"/>
    <n v="450"/>
    <n v="135000"/>
    <n v="40500"/>
    <n v="0.3"/>
    <x v="2"/>
  </r>
  <r>
    <x v="3"/>
    <n v="1185732"/>
    <x v="242"/>
    <x v="5"/>
    <x v="3"/>
    <x v="1"/>
    <x v="0"/>
    <x v="1"/>
    <x v="17"/>
    <x v="18"/>
    <x v="0"/>
    <x v="2"/>
    <n v="30"/>
    <n v="250"/>
    <n v="75000"/>
    <n v="26250"/>
    <n v="0.35"/>
    <x v="2"/>
  </r>
  <r>
    <x v="3"/>
    <n v="1185732"/>
    <x v="242"/>
    <x v="5"/>
    <x v="3"/>
    <x v="1"/>
    <x v="0"/>
    <x v="1"/>
    <x v="17"/>
    <x v="18"/>
    <x v="1"/>
    <x v="1"/>
    <n v="20"/>
    <n v="250"/>
    <n v="50000"/>
    <n v="15000"/>
    <n v="0.3"/>
    <x v="2"/>
  </r>
  <r>
    <x v="3"/>
    <n v="1185732"/>
    <x v="242"/>
    <x v="5"/>
    <x v="3"/>
    <x v="1"/>
    <x v="0"/>
    <x v="1"/>
    <x v="17"/>
    <x v="18"/>
    <x v="1"/>
    <x v="2"/>
    <n v="25"/>
    <n v="100"/>
    <n v="25000"/>
    <n v="7500"/>
    <n v="0.3"/>
    <x v="2"/>
  </r>
  <r>
    <x v="3"/>
    <n v="1185732"/>
    <x v="242"/>
    <x v="5"/>
    <x v="3"/>
    <x v="1"/>
    <x v="0"/>
    <x v="1"/>
    <x v="17"/>
    <x v="18"/>
    <x v="0"/>
    <x v="0"/>
    <n v="40"/>
    <n v="150"/>
    <n v="60000"/>
    <n v="30000"/>
    <n v="0.5"/>
    <x v="2"/>
  </r>
  <r>
    <x v="3"/>
    <n v="1185732"/>
    <x v="242"/>
    <x v="5"/>
    <x v="3"/>
    <x v="1"/>
    <x v="0"/>
    <x v="1"/>
    <x v="17"/>
    <x v="18"/>
    <x v="1"/>
    <x v="0"/>
    <n v="30"/>
    <n v="250"/>
    <n v="75000"/>
    <n v="30000"/>
    <n v="0.4"/>
    <x v="2"/>
  </r>
  <r>
    <x v="3"/>
    <n v="1185732"/>
    <x v="243"/>
    <x v="1"/>
    <x v="4"/>
    <x v="1"/>
    <x v="0"/>
    <x v="1"/>
    <x v="17"/>
    <x v="18"/>
    <x v="0"/>
    <x v="1"/>
    <n v="30"/>
    <n v="500"/>
    <n v="150000"/>
    <n v="45000"/>
    <n v="0.3"/>
    <x v="2"/>
  </r>
  <r>
    <x v="3"/>
    <n v="1185732"/>
    <x v="243"/>
    <x v="1"/>
    <x v="4"/>
    <x v="1"/>
    <x v="0"/>
    <x v="1"/>
    <x v="17"/>
    <x v="18"/>
    <x v="0"/>
    <x v="2"/>
    <n v="30"/>
    <n v="150"/>
    <n v="45000"/>
    <n v="15750"/>
    <n v="0.35"/>
    <x v="2"/>
  </r>
  <r>
    <x v="3"/>
    <n v="1185732"/>
    <x v="243"/>
    <x v="1"/>
    <x v="4"/>
    <x v="1"/>
    <x v="0"/>
    <x v="1"/>
    <x v="17"/>
    <x v="18"/>
    <x v="1"/>
    <x v="1"/>
    <n v="20"/>
    <n v="200"/>
    <n v="40000"/>
    <n v="12000"/>
    <n v="0.3"/>
    <x v="2"/>
  </r>
  <r>
    <x v="3"/>
    <n v="1185732"/>
    <x v="52"/>
    <x v="3"/>
    <x v="2"/>
    <x v="0"/>
    <x v="0"/>
    <x v="1"/>
    <x v="16"/>
    <x v="17"/>
    <x v="1"/>
    <x v="1"/>
    <n v="32"/>
    <n v="120"/>
    <n v="3840"/>
    <n v="1804.8"/>
    <n v="0.47"/>
    <x v="1"/>
  </r>
  <r>
    <x v="3"/>
    <n v="1185732"/>
    <x v="52"/>
    <x v="3"/>
    <x v="2"/>
    <x v="0"/>
    <x v="0"/>
    <x v="1"/>
    <x v="16"/>
    <x v="17"/>
    <x v="1"/>
    <x v="2"/>
    <n v="34"/>
    <n v="88"/>
    <n v="2992"/>
    <n v="1555.84"/>
    <n v="0.52"/>
    <x v="1"/>
  </r>
  <r>
    <x v="3"/>
    <n v="1185732"/>
    <x v="52"/>
    <x v="3"/>
    <x v="2"/>
    <x v="0"/>
    <x v="0"/>
    <x v="1"/>
    <x v="16"/>
    <x v="17"/>
    <x v="0"/>
    <x v="0"/>
    <n v="42"/>
    <n v="88"/>
    <n v="3696"/>
    <n v="1848"/>
    <n v="0.5"/>
    <x v="1"/>
  </r>
  <r>
    <x v="3"/>
    <n v="1185732"/>
    <x v="52"/>
    <x v="3"/>
    <x v="2"/>
    <x v="0"/>
    <x v="0"/>
    <x v="1"/>
    <x v="16"/>
    <x v="17"/>
    <x v="1"/>
    <x v="0"/>
    <n v="47"/>
    <n v="126"/>
    <n v="5922"/>
    <n v="3612.42"/>
    <n v="0.61"/>
    <x v="1"/>
  </r>
  <r>
    <x v="3"/>
    <n v="1185732"/>
    <x v="240"/>
    <x v="6"/>
    <x v="3"/>
    <x v="1"/>
    <x v="0"/>
    <x v="1"/>
    <x v="16"/>
    <x v="17"/>
    <x v="0"/>
    <x v="1"/>
    <n v="23"/>
    <n v="196"/>
    <n v="4508"/>
    <n v="2479.4"/>
    <n v="0.55000000000000004"/>
    <x v="1"/>
  </r>
  <r>
    <x v="3"/>
    <n v="1185732"/>
    <x v="240"/>
    <x v="6"/>
    <x v="3"/>
    <x v="1"/>
    <x v="0"/>
    <x v="1"/>
    <x v="16"/>
    <x v="17"/>
    <x v="0"/>
    <x v="2"/>
    <n v="23"/>
    <n v="133"/>
    <n v="3059"/>
    <n v="1437.73"/>
    <n v="0.47"/>
    <x v="1"/>
  </r>
  <r>
    <x v="3"/>
    <n v="1185732"/>
    <x v="240"/>
    <x v="6"/>
    <x v="3"/>
    <x v="1"/>
    <x v="0"/>
    <x v="1"/>
    <x v="16"/>
    <x v="17"/>
    <x v="1"/>
    <x v="1"/>
    <n v="14"/>
    <n v="143"/>
    <n v="2002"/>
    <n v="940.94"/>
    <n v="0.47"/>
    <x v="1"/>
  </r>
  <r>
    <x v="3"/>
    <n v="1185732"/>
    <x v="240"/>
    <x v="6"/>
    <x v="3"/>
    <x v="1"/>
    <x v="0"/>
    <x v="1"/>
    <x v="16"/>
    <x v="17"/>
    <x v="1"/>
    <x v="2"/>
    <n v="18"/>
    <n v="88"/>
    <n v="1584"/>
    <n v="823.68"/>
    <n v="0.52"/>
    <x v="1"/>
  </r>
  <r>
    <x v="3"/>
    <n v="1185732"/>
    <x v="240"/>
    <x v="6"/>
    <x v="3"/>
    <x v="1"/>
    <x v="0"/>
    <x v="1"/>
    <x v="16"/>
    <x v="17"/>
    <x v="0"/>
    <x v="0"/>
    <n v="33"/>
    <n v="98"/>
    <n v="3234"/>
    <n v="1519.98"/>
    <n v="0.47"/>
    <x v="1"/>
  </r>
  <r>
    <x v="3"/>
    <n v="1185732"/>
    <x v="240"/>
    <x v="6"/>
    <x v="3"/>
    <x v="1"/>
    <x v="0"/>
    <x v="1"/>
    <x v="16"/>
    <x v="17"/>
    <x v="1"/>
    <x v="0"/>
    <n v="24"/>
    <n v="138"/>
    <n v="3312"/>
    <n v="2119.6799999999998"/>
    <n v="0.64"/>
    <x v="1"/>
  </r>
  <r>
    <x v="3"/>
    <n v="1185732"/>
    <x v="220"/>
    <x v="2"/>
    <x v="4"/>
    <x v="1"/>
    <x v="0"/>
    <x v="1"/>
    <x v="16"/>
    <x v="17"/>
    <x v="0"/>
    <x v="1"/>
    <n v="25"/>
    <n v="218"/>
    <n v="5450"/>
    <n v="2888.5"/>
    <n v="0.53"/>
    <x v="1"/>
  </r>
  <r>
    <x v="3"/>
    <n v="1185732"/>
    <x v="220"/>
    <x v="2"/>
    <x v="4"/>
    <x v="1"/>
    <x v="0"/>
    <x v="1"/>
    <x v="16"/>
    <x v="17"/>
    <x v="0"/>
    <x v="2"/>
    <n v="24"/>
    <n v="101"/>
    <n v="2424"/>
    <n v="1139.28"/>
    <n v="0.47"/>
    <x v="1"/>
  </r>
  <r>
    <x v="3"/>
    <n v="1185732"/>
    <x v="220"/>
    <x v="2"/>
    <x v="4"/>
    <x v="1"/>
    <x v="0"/>
    <x v="1"/>
    <x v="16"/>
    <x v="17"/>
    <x v="1"/>
    <x v="1"/>
    <n v="14"/>
    <n v="115"/>
    <n v="1610"/>
    <n v="724.5"/>
    <n v="0.45"/>
    <x v="1"/>
  </r>
  <r>
    <x v="3"/>
    <n v="1185732"/>
    <x v="44"/>
    <x v="2"/>
    <x v="2"/>
    <x v="0"/>
    <x v="0"/>
    <x v="1"/>
    <x v="12"/>
    <x v="13"/>
    <x v="1"/>
    <x v="1"/>
    <n v="59"/>
    <n v="161"/>
    <n v="9499"/>
    <n v="4939.4799999999996"/>
    <n v="0.52"/>
    <x v="1"/>
  </r>
  <r>
    <x v="3"/>
    <n v="1185732"/>
    <x v="44"/>
    <x v="2"/>
    <x v="2"/>
    <x v="0"/>
    <x v="0"/>
    <x v="1"/>
    <x v="12"/>
    <x v="13"/>
    <x v="1"/>
    <x v="2"/>
    <n v="63"/>
    <n v="147"/>
    <n v="9261"/>
    <n v="4630.5"/>
    <n v="0.5"/>
    <x v="1"/>
  </r>
  <r>
    <x v="3"/>
    <n v="1185732"/>
    <x v="44"/>
    <x v="2"/>
    <x v="2"/>
    <x v="0"/>
    <x v="0"/>
    <x v="1"/>
    <x v="12"/>
    <x v="13"/>
    <x v="0"/>
    <x v="0"/>
    <n v="68"/>
    <n v="142"/>
    <n v="9656"/>
    <n v="4731.4399999999996"/>
    <n v="0.49"/>
    <x v="1"/>
  </r>
  <r>
    <x v="3"/>
    <n v="1185732"/>
    <x v="44"/>
    <x v="2"/>
    <x v="2"/>
    <x v="0"/>
    <x v="0"/>
    <x v="1"/>
    <x v="12"/>
    <x v="13"/>
    <x v="1"/>
    <x v="0"/>
    <n v="74"/>
    <n v="156"/>
    <n v="11544"/>
    <n v="6926.4"/>
    <n v="0.6"/>
    <x v="1"/>
  </r>
  <r>
    <x v="3"/>
    <n v="1185732"/>
    <x v="241"/>
    <x v="1"/>
    <x v="0"/>
    <x v="0"/>
    <x v="0"/>
    <x v="1"/>
    <x v="17"/>
    <x v="18"/>
    <x v="1"/>
    <x v="0"/>
    <n v="49"/>
    <n v="73"/>
    <n v="3577"/>
    <n v="1895.81"/>
    <n v="0.53"/>
    <x v="1"/>
  </r>
  <r>
    <x v="3"/>
    <n v="1185732"/>
    <x v="11"/>
    <x v="4"/>
    <x v="1"/>
    <x v="0"/>
    <x v="0"/>
    <x v="1"/>
    <x v="17"/>
    <x v="18"/>
    <x v="0"/>
    <x v="1"/>
    <n v="41"/>
    <n v="112"/>
    <n v="4592"/>
    <n v="2020.48"/>
    <n v="0.44"/>
    <x v="1"/>
  </r>
  <r>
    <x v="3"/>
    <n v="1185732"/>
    <x v="11"/>
    <x v="4"/>
    <x v="1"/>
    <x v="0"/>
    <x v="0"/>
    <x v="1"/>
    <x v="17"/>
    <x v="18"/>
    <x v="0"/>
    <x v="2"/>
    <n v="32"/>
    <n v="72"/>
    <n v="2304"/>
    <n v="1128.96"/>
    <n v="0.49"/>
    <x v="1"/>
  </r>
  <r>
    <x v="3"/>
    <n v="1185732"/>
    <x v="11"/>
    <x v="4"/>
    <x v="1"/>
    <x v="0"/>
    <x v="0"/>
    <x v="1"/>
    <x v="17"/>
    <x v="18"/>
    <x v="1"/>
    <x v="1"/>
    <n v="32"/>
    <n v="57"/>
    <n v="1824"/>
    <n v="802.56"/>
    <n v="0.44"/>
    <x v="1"/>
  </r>
  <r>
    <x v="3"/>
    <n v="1185732"/>
    <x v="11"/>
    <x v="4"/>
    <x v="1"/>
    <x v="0"/>
    <x v="0"/>
    <x v="1"/>
    <x v="17"/>
    <x v="18"/>
    <x v="1"/>
    <x v="2"/>
    <n v="34"/>
    <n v="52"/>
    <n v="1768"/>
    <n v="724.88"/>
    <n v="0.41"/>
    <x v="1"/>
  </r>
  <r>
    <x v="3"/>
    <n v="1185732"/>
    <x v="11"/>
    <x v="4"/>
    <x v="1"/>
    <x v="0"/>
    <x v="0"/>
    <x v="1"/>
    <x v="17"/>
    <x v="18"/>
    <x v="0"/>
    <x v="0"/>
    <n v="55"/>
    <n v="49"/>
    <n v="2695"/>
    <n v="1617"/>
    <n v="0.6"/>
    <x v="1"/>
  </r>
  <r>
    <x v="3"/>
    <n v="1185732"/>
    <x v="11"/>
    <x v="4"/>
    <x v="1"/>
    <x v="0"/>
    <x v="0"/>
    <x v="1"/>
    <x v="17"/>
    <x v="18"/>
    <x v="1"/>
    <x v="0"/>
    <n v="59"/>
    <n v="72"/>
    <n v="4248"/>
    <n v="2208.96"/>
    <n v="0.52"/>
    <x v="1"/>
  </r>
  <r>
    <x v="3"/>
    <n v="1185732"/>
    <x v="40"/>
    <x v="5"/>
    <x v="2"/>
    <x v="0"/>
    <x v="0"/>
    <x v="1"/>
    <x v="17"/>
    <x v="18"/>
    <x v="0"/>
    <x v="1"/>
    <n v="54"/>
    <n v="147"/>
    <n v="7938"/>
    <n v="3333.96"/>
    <n v="0.42"/>
    <x v="1"/>
  </r>
  <r>
    <x v="3"/>
    <n v="1185732"/>
    <x v="40"/>
    <x v="5"/>
    <x v="2"/>
    <x v="0"/>
    <x v="0"/>
    <x v="1"/>
    <x v="17"/>
    <x v="18"/>
    <x v="0"/>
    <x v="2"/>
    <n v="47"/>
    <n v="91"/>
    <n v="4277"/>
    <n v="2010.19"/>
    <n v="0.47"/>
    <x v="1"/>
  </r>
  <r>
    <x v="3"/>
    <n v="1185732"/>
    <x v="40"/>
    <x v="5"/>
    <x v="2"/>
    <x v="0"/>
    <x v="0"/>
    <x v="1"/>
    <x v="17"/>
    <x v="18"/>
    <x v="1"/>
    <x v="1"/>
    <n v="47"/>
    <n v="83"/>
    <n v="3901"/>
    <n v="1638.42"/>
    <n v="0.42"/>
    <x v="1"/>
  </r>
  <r>
    <x v="3"/>
    <n v="1185732"/>
    <x v="40"/>
    <x v="5"/>
    <x v="2"/>
    <x v="0"/>
    <x v="0"/>
    <x v="1"/>
    <x v="17"/>
    <x v="18"/>
    <x v="1"/>
    <x v="2"/>
    <n v="49"/>
    <n v="61"/>
    <n v="2989"/>
    <n v="1285.27"/>
    <n v="0.43"/>
    <x v="1"/>
  </r>
  <r>
    <x v="3"/>
    <n v="1185732"/>
    <x v="40"/>
    <x v="5"/>
    <x v="2"/>
    <x v="0"/>
    <x v="0"/>
    <x v="1"/>
    <x v="17"/>
    <x v="18"/>
    <x v="0"/>
    <x v="0"/>
    <n v="59"/>
    <n v="59"/>
    <n v="3481"/>
    <n v="2123.41"/>
    <n v="0.61"/>
    <x v="1"/>
  </r>
  <r>
    <x v="3"/>
    <n v="1185732"/>
    <x v="40"/>
    <x v="5"/>
    <x v="2"/>
    <x v="0"/>
    <x v="0"/>
    <x v="1"/>
    <x v="17"/>
    <x v="18"/>
    <x v="1"/>
    <x v="0"/>
    <n v="59"/>
    <n v="88"/>
    <n v="5192"/>
    <n v="2855.6"/>
    <n v="0.55000000000000004"/>
    <x v="1"/>
  </r>
  <r>
    <x v="3"/>
    <n v="1185732"/>
    <x v="242"/>
    <x v="5"/>
    <x v="3"/>
    <x v="1"/>
    <x v="0"/>
    <x v="1"/>
    <x v="17"/>
    <x v="18"/>
    <x v="0"/>
    <x v="1"/>
    <n v="28"/>
    <n v="126"/>
    <n v="3528"/>
    <n v="1587.6"/>
    <n v="0.45"/>
    <x v="1"/>
  </r>
  <r>
    <x v="3"/>
    <n v="1185732"/>
    <x v="242"/>
    <x v="5"/>
    <x v="3"/>
    <x v="1"/>
    <x v="0"/>
    <x v="1"/>
    <x v="17"/>
    <x v="18"/>
    <x v="0"/>
    <x v="2"/>
    <n v="29"/>
    <n v="70"/>
    <n v="2030"/>
    <n v="933.8"/>
    <n v="0.46"/>
    <x v="1"/>
  </r>
  <r>
    <x v="3"/>
    <n v="1185732"/>
    <x v="242"/>
    <x v="5"/>
    <x v="3"/>
    <x v="1"/>
    <x v="0"/>
    <x v="1"/>
    <x v="17"/>
    <x v="18"/>
    <x v="1"/>
    <x v="1"/>
    <n v="18"/>
    <n v="65"/>
    <n v="1170"/>
    <n v="479.7"/>
    <n v="0.41"/>
    <x v="1"/>
  </r>
  <r>
    <x v="3"/>
    <n v="1185732"/>
    <x v="242"/>
    <x v="5"/>
    <x v="3"/>
    <x v="1"/>
    <x v="0"/>
    <x v="1"/>
    <x v="17"/>
    <x v="18"/>
    <x v="1"/>
    <x v="2"/>
    <n v="23"/>
    <n v="29"/>
    <n v="667"/>
    <n v="300.14999999999998"/>
    <n v="0.45"/>
    <x v="1"/>
  </r>
  <r>
    <x v="3"/>
    <n v="1185732"/>
    <x v="242"/>
    <x v="5"/>
    <x v="3"/>
    <x v="1"/>
    <x v="0"/>
    <x v="1"/>
    <x v="17"/>
    <x v="18"/>
    <x v="0"/>
    <x v="0"/>
    <n v="38"/>
    <n v="45"/>
    <n v="1710"/>
    <n v="1060.2"/>
    <n v="0.62"/>
    <x v="1"/>
  </r>
  <r>
    <x v="3"/>
    <n v="1185732"/>
    <x v="242"/>
    <x v="5"/>
    <x v="3"/>
    <x v="1"/>
    <x v="0"/>
    <x v="1"/>
    <x v="17"/>
    <x v="18"/>
    <x v="1"/>
    <x v="0"/>
    <n v="28"/>
    <n v="73"/>
    <n v="2044"/>
    <n v="1124.2"/>
    <n v="0.55000000000000004"/>
    <x v="1"/>
  </r>
  <r>
    <x v="3"/>
    <n v="1185732"/>
    <x v="243"/>
    <x v="1"/>
    <x v="4"/>
    <x v="1"/>
    <x v="0"/>
    <x v="1"/>
    <x v="17"/>
    <x v="18"/>
    <x v="0"/>
    <x v="1"/>
    <n v="29"/>
    <n v="140"/>
    <n v="4060"/>
    <n v="1664.6"/>
    <n v="0.41"/>
    <x v="1"/>
  </r>
  <r>
    <x v="3"/>
    <n v="1185732"/>
    <x v="243"/>
    <x v="1"/>
    <x v="4"/>
    <x v="1"/>
    <x v="0"/>
    <x v="1"/>
    <x v="17"/>
    <x v="18"/>
    <x v="0"/>
    <x v="2"/>
    <n v="29"/>
    <n v="39"/>
    <n v="1131"/>
    <n v="554.19000000000005"/>
    <n v="0.49"/>
    <x v="1"/>
  </r>
  <r>
    <x v="3"/>
    <n v="1185732"/>
    <x v="243"/>
    <x v="1"/>
    <x v="4"/>
    <x v="1"/>
    <x v="0"/>
    <x v="1"/>
    <x v="17"/>
    <x v="18"/>
    <x v="1"/>
    <x v="1"/>
    <n v="20"/>
    <n v="60"/>
    <n v="1200"/>
    <n v="516"/>
    <n v="0.43"/>
    <x v="1"/>
  </r>
  <r>
    <x v="3"/>
    <n v="1185732"/>
    <x v="211"/>
    <x v="1"/>
    <x v="4"/>
    <x v="1"/>
    <x v="0"/>
    <x v="1"/>
    <x v="18"/>
    <x v="19"/>
    <x v="1"/>
    <x v="2"/>
    <n v="30"/>
    <n v="125"/>
    <n v="37500"/>
    <n v="13125"/>
    <n v="0.35"/>
    <x v="2"/>
  </r>
  <r>
    <x v="3"/>
    <n v="1185732"/>
    <x v="211"/>
    <x v="1"/>
    <x v="4"/>
    <x v="1"/>
    <x v="0"/>
    <x v="1"/>
    <x v="18"/>
    <x v="19"/>
    <x v="0"/>
    <x v="0"/>
    <n v="45"/>
    <n v="200"/>
    <n v="90000"/>
    <n v="27000"/>
    <n v="0.3"/>
    <x v="2"/>
  </r>
  <r>
    <x v="3"/>
    <n v="1185732"/>
    <x v="211"/>
    <x v="1"/>
    <x v="4"/>
    <x v="1"/>
    <x v="0"/>
    <x v="1"/>
    <x v="18"/>
    <x v="19"/>
    <x v="1"/>
    <x v="0"/>
    <n v="20"/>
    <n v="300"/>
    <n v="60000"/>
    <n v="24000"/>
    <n v="0.4"/>
    <x v="2"/>
  </r>
  <r>
    <x v="3"/>
    <n v="1185732"/>
    <x v="221"/>
    <x v="0"/>
    <x v="5"/>
    <x v="1"/>
    <x v="0"/>
    <x v="1"/>
    <x v="18"/>
    <x v="19"/>
    <x v="0"/>
    <x v="1"/>
    <n v="25"/>
    <n v="520"/>
    <n v="130000"/>
    <n v="52000"/>
    <n v="0.4"/>
    <x v="2"/>
  </r>
  <r>
    <x v="3"/>
    <n v="1185732"/>
    <x v="221"/>
    <x v="0"/>
    <x v="5"/>
    <x v="1"/>
    <x v="0"/>
    <x v="1"/>
    <x v="18"/>
    <x v="19"/>
    <x v="0"/>
    <x v="2"/>
    <n v="25"/>
    <n v="225"/>
    <n v="56250"/>
    <n v="22500"/>
    <n v="0.4"/>
    <x v="2"/>
  </r>
  <r>
    <x v="3"/>
    <n v="1185732"/>
    <x v="221"/>
    <x v="0"/>
    <x v="5"/>
    <x v="1"/>
    <x v="0"/>
    <x v="1"/>
    <x v="18"/>
    <x v="19"/>
    <x v="1"/>
    <x v="1"/>
    <n v="15"/>
    <n v="275"/>
    <n v="41250"/>
    <n v="14437.5"/>
    <n v="0.35"/>
    <x v="2"/>
  </r>
  <r>
    <x v="3"/>
    <n v="1185732"/>
    <x v="221"/>
    <x v="0"/>
    <x v="5"/>
    <x v="1"/>
    <x v="0"/>
    <x v="1"/>
    <x v="18"/>
    <x v="19"/>
    <x v="1"/>
    <x v="2"/>
    <n v="20"/>
    <n v="125"/>
    <n v="25000"/>
    <n v="8750"/>
    <n v="0.35"/>
    <x v="2"/>
  </r>
  <r>
    <x v="3"/>
    <n v="1185732"/>
    <x v="221"/>
    <x v="0"/>
    <x v="5"/>
    <x v="1"/>
    <x v="0"/>
    <x v="1"/>
    <x v="18"/>
    <x v="19"/>
    <x v="0"/>
    <x v="0"/>
    <n v="35"/>
    <n v="175"/>
    <n v="61250"/>
    <n v="18375"/>
    <n v="0.3"/>
    <x v="2"/>
  </r>
  <r>
    <x v="3"/>
    <n v="1185732"/>
    <x v="221"/>
    <x v="0"/>
    <x v="5"/>
    <x v="1"/>
    <x v="0"/>
    <x v="1"/>
    <x v="18"/>
    <x v="19"/>
    <x v="1"/>
    <x v="0"/>
    <n v="25"/>
    <n v="275"/>
    <n v="68750"/>
    <n v="27500"/>
    <n v="0.4"/>
    <x v="2"/>
  </r>
  <r>
    <x v="3"/>
    <n v="1185732"/>
    <x v="222"/>
    <x v="4"/>
    <x v="6"/>
    <x v="2"/>
    <x v="0"/>
    <x v="1"/>
    <x v="18"/>
    <x v="19"/>
    <x v="0"/>
    <x v="1"/>
    <n v="25"/>
    <n v="500"/>
    <n v="125000"/>
    <n v="50000"/>
    <n v="0.4"/>
    <x v="2"/>
  </r>
  <r>
    <x v="3"/>
    <n v="1185732"/>
    <x v="222"/>
    <x v="4"/>
    <x v="6"/>
    <x v="2"/>
    <x v="0"/>
    <x v="1"/>
    <x v="18"/>
    <x v="19"/>
    <x v="0"/>
    <x v="2"/>
    <n v="25"/>
    <n v="200"/>
    <n v="50000"/>
    <n v="20000"/>
    <n v="0.4"/>
    <x v="2"/>
  </r>
  <r>
    <x v="3"/>
    <n v="1185732"/>
    <x v="222"/>
    <x v="4"/>
    <x v="6"/>
    <x v="2"/>
    <x v="0"/>
    <x v="1"/>
    <x v="18"/>
    <x v="19"/>
    <x v="1"/>
    <x v="1"/>
    <n v="15"/>
    <n v="200"/>
    <n v="30000"/>
    <n v="10500"/>
    <n v="0.35"/>
    <x v="2"/>
  </r>
  <r>
    <x v="3"/>
    <n v="1185732"/>
    <x v="222"/>
    <x v="4"/>
    <x v="6"/>
    <x v="2"/>
    <x v="0"/>
    <x v="1"/>
    <x v="18"/>
    <x v="19"/>
    <x v="1"/>
    <x v="2"/>
    <n v="20"/>
    <n v="125"/>
    <n v="25000"/>
    <n v="8750"/>
    <n v="0.35"/>
    <x v="2"/>
  </r>
  <r>
    <x v="3"/>
    <n v="1185732"/>
    <x v="222"/>
    <x v="4"/>
    <x v="6"/>
    <x v="2"/>
    <x v="0"/>
    <x v="1"/>
    <x v="18"/>
    <x v="19"/>
    <x v="0"/>
    <x v="0"/>
    <n v="65"/>
    <n v="150"/>
    <n v="97500"/>
    <n v="29250"/>
    <n v="0.3"/>
    <x v="2"/>
  </r>
  <r>
    <x v="3"/>
    <n v="1185732"/>
    <x v="222"/>
    <x v="4"/>
    <x v="6"/>
    <x v="2"/>
    <x v="0"/>
    <x v="1"/>
    <x v="18"/>
    <x v="19"/>
    <x v="1"/>
    <x v="0"/>
    <n v="50"/>
    <n v="275"/>
    <n v="137500"/>
    <n v="55000"/>
    <n v="0.4"/>
    <x v="2"/>
  </r>
  <r>
    <x v="3"/>
    <n v="1185732"/>
    <x v="244"/>
    <x v="0"/>
    <x v="7"/>
    <x v="2"/>
    <x v="0"/>
    <x v="1"/>
    <x v="18"/>
    <x v="19"/>
    <x v="0"/>
    <x v="1"/>
    <n v="60"/>
    <n v="545"/>
    <n v="327000"/>
    <n v="130800"/>
    <n v="0.4"/>
    <x v="2"/>
  </r>
  <r>
    <x v="3"/>
    <n v="1185732"/>
    <x v="244"/>
    <x v="0"/>
    <x v="7"/>
    <x v="2"/>
    <x v="0"/>
    <x v="1"/>
    <x v="18"/>
    <x v="19"/>
    <x v="0"/>
    <x v="2"/>
    <n v="40"/>
    <n v="250"/>
    <n v="100000"/>
    <n v="40000"/>
    <n v="0.4"/>
    <x v="2"/>
  </r>
  <r>
    <x v="3"/>
    <n v="1185732"/>
    <x v="244"/>
    <x v="0"/>
    <x v="7"/>
    <x v="2"/>
    <x v="0"/>
    <x v="1"/>
    <x v="18"/>
    <x v="19"/>
    <x v="1"/>
    <x v="1"/>
    <n v="35"/>
    <n v="225"/>
    <n v="78750"/>
    <n v="27562.5"/>
    <n v="0.35"/>
    <x v="2"/>
  </r>
  <r>
    <x v="3"/>
    <n v="1185732"/>
    <x v="244"/>
    <x v="0"/>
    <x v="7"/>
    <x v="2"/>
    <x v="0"/>
    <x v="1"/>
    <x v="18"/>
    <x v="19"/>
    <x v="1"/>
    <x v="2"/>
    <n v="35"/>
    <n v="175"/>
    <n v="61250"/>
    <n v="21437.5"/>
    <n v="0.35"/>
    <x v="2"/>
  </r>
  <r>
    <x v="3"/>
    <n v="1185732"/>
    <x v="244"/>
    <x v="0"/>
    <x v="7"/>
    <x v="2"/>
    <x v="0"/>
    <x v="1"/>
    <x v="18"/>
    <x v="19"/>
    <x v="0"/>
    <x v="0"/>
    <n v="45"/>
    <n v="200"/>
    <n v="90000"/>
    <n v="27000"/>
    <n v="0.3"/>
    <x v="2"/>
  </r>
  <r>
    <x v="3"/>
    <n v="1185732"/>
    <x v="244"/>
    <x v="0"/>
    <x v="7"/>
    <x v="2"/>
    <x v="0"/>
    <x v="1"/>
    <x v="18"/>
    <x v="19"/>
    <x v="1"/>
    <x v="0"/>
    <n v="55"/>
    <n v="325"/>
    <n v="178750"/>
    <n v="71500"/>
    <n v="0.4"/>
    <x v="2"/>
  </r>
  <r>
    <x v="3"/>
    <n v="1185732"/>
    <x v="215"/>
    <x v="2"/>
    <x v="8"/>
    <x v="2"/>
    <x v="0"/>
    <x v="1"/>
    <x v="18"/>
    <x v="19"/>
    <x v="0"/>
    <x v="1"/>
    <n v="40"/>
    <n v="575"/>
    <n v="230000"/>
    <n v="92000"/>
    <n v="0.4"/>
    <x v="2"/>
  </r>
  <r>
    <x v="3"/>
    <n v="1185732"/>
    <x v="215"/>
    <x v="2"/>
    <x v="8"/>
    <x v="2"/>
    <x v="0"/>
    <x v="1"/>
    <x v="18"/>
    <x v="19"/>
    <x v="0"/>
    <x v="2"/>
    <n v="35"/>
    <n v="325"/>
    <n v="113750"/>
    <n v="45500"/>
    <n v="0.4"/>
    <x v="2"/>
  </r>
  <r>
    <x v="3"/>
    <n v="1185732"/>
    <x v="215"/>
    <x v="2"/>
    <x v="8"/>
    <x v="2"/>
    <x v="0"/>
    <x v="1"/>
    <x v="18"/>
    <x v="19"/>
    <x v="1"/>
    <x v="1"/>
    <n v="30"/>
    <n v="200"/>
    <n v="60000"/>
    <n v="21000"/>
    <n v="0.35"/>
    <x v="2"/>
  </r>
  <r>
    <x v="3"/>
    <n v="1185732"/>
    <x v="215"/>
    <x v="2"/>
    <x v="8"/>
    <x v="2"/>
    <x v="0"/>
    <x v="1"/>
    <x v="18"/>
    <x v="19"/>
    <x v="1"/>
    <x v="2"/>
    <n v="30"/>
    <n v="175"/>
    <n v="52500"/>
    <n v="18375"/>
    <n v="0.35"/>
    <x v="2"/>
  </r>
  <r>
    <x v="3"/>
    <n v="1185732"/>
    <x v="215"/>
    <x v="2"/>
    <x v="8"/>
    <x v="2"/>
    <x v="0"/>
    <x v="1"/>
    <x v="18"/>
    <x v="19"/>
    <x v="0"/>
    <x v="0"/>
    <n v="40"/>
    <n v="175"/>
    <n v="70000"/>
    <n v="21000"/>
    <n v="0.3"/>
    <x v="2"/>
  </r>
  <r>
    <x v="3"/>
    <n v="1185732"/>
    <x v="215"/>
    <x v="2"/>
    <x v="8"/>
    <x v="2"/>
    <x v="0"/>
    <x v="1"/>
    <x v="18"/>
    <x v="19"/>
    <x v="1"/>
    <x v="0"/>
    <n v="60"/>
    <n v="325"/>
    <n v="195000"/>
    <n v="78000"/>
    <n v="0.4"/>
    <x v="2"/>
  </r>
  <r>
    <x v="3"/>
    <n v="1185732"/>
    <x v="225"/>
    <x v="3"/>
    <x v="9"/>
    <x v="3"/>
    <x v="0"/>
    <x v="1"/>
    <x v="18"/>
    <x v="19"/>
    <x v="0"/>
    <x v="1"/>
    <n v="55"/>
    <n v="550"/>
    <n v="302500"/>
    <n v="121000"/>
    <n v="0.4"/>
    <x v="2"/>
  </r>
  <r>
    <x v="3"/>
    <n v="1185732"/>
    <x v="225"/>
    <x v="3"/>
    <x v="9"/>
    <x v="3"/>
    <x v="0"/>
    <x v="1"/>
    <x v="18"/>
    <x v="19"/>
    <x v="0"/>
    <x v="2"/>
    <n v="50"/>
    <n v="300"/>
    <n v="150000"/>
    <n v="60000"/>
    <n v="0.4"/>
    <x v="2"/>
  </r>
  <r>
    <x v="3"/>
    <n v="1185732"/>
    <x v="225"/>
    <x v="3"/>
    <x v="9"/>
    <x v="3"/>
    <x v="0"/>
    <x v="1"/>
    <x v="18"/>
    <x v="19"/>
    <x v="1"/>
    <x v="1"/>
    <n v="45"/>
    <n v="225"/>
    <n v="101250"/>
    <n v="35437.5"/>
    <n v="0.35"/>
    <x v="2"/>
  </r>
  <r>
    <x v="3"/>
    <n v="1185732"/>
    <x v="225"/>
    <x v="3"/>
    <x v="9"/>
    <x v="3"/>
    <x v="0"/>
    <x v="1"/>
    <x v="18"/>
    <x v="19"/>
    <x v="1"/>
    <x v="2"/>
    <n v="45"/>
    <n v="175"/>
    <n v="78750"/>
    <n v="27562.5"/>
    <n v="0.35"/>
    <x v="2"/>
  </r>
  <r>
    <x v="3"/>
    <n v="1185732"/>
    <x v="225"/>
    <x v="3"/>
    <x v="9"/>
    <x v="3"/>
    <x v="0"/>
    <x v="1"/>
    <x v="18"/>
    <x v="19"/>
    <x v="0"/>
    <x v="0"/>
    <n v="55"/>
    <n v="200"/>
    <n v="110000"/>
    <n v="33000"/>
    <n v="0.3"/>
    <x v="2"/>
  </r>
  <r>
    <x v="3"/>
    <n v="1185732"/>
    <x v="225"/>
    <x v="3"/>
    <x v="9"/>
    <x v="3"/>
    <x v="0"/>
    <x v="1"/>
    <x v="18"/>
    <x v="19"/>
    <x v="1"/>
    <x v="0"/>
    <n v="60"/>
    <n v="375"/>
    <n v="225000"/>
    <n v="90000"/>
    <n v="0.4"/>
    <x v="2"/>
  </r>
  <r>
    <x v="3"/>
    <n v="1185732"/>
    <x v="226"/>
    <x v="0"/>
    <x v="10"/>
    <x v="3"/>
    <x v="0"/>
    <x v="1"/>
    <x v="18"/>
    <x v="19"/>
    <x v="0"/>
    <x v="1"/>
    <n v="50"/>
    <n v="525"/>
    <n v="262500"/>
    <n v="105000"/>
    <n v="0.4"/>
    <x v="2"/>
  </r>
  <r>
    <x v="3"/>
    <n v="1185732"/>
    <x v="226"/>
    <x v="0"/>
    <x v="10"/>
    <x v="3"/>
    <x v="0"/>
    <x v="1"/>
    <x v="18"/>
    <x v="19"/>
    <x v="0"/>
    <x v="2"/>
    <n v="45"/>
    <n v="300"/>
    <n v="135000"/>
    <n v="54000"/>
    <n v="0.4"/>
    <x v="2"/>
  </r>
  <r>
    <x v="3"/>
    <n v="1185732"/>
    <x v="226"/>
    <x v="0"/>
    <x v="10"/>
    <x v="3"/>
    <x v="0"/>
    <x v="1"/>
    <x v="18"/>
    <x v="19"/>
    <x v="1"/>
    <x v="1"/>
    <n v="40"/>
    <n v="225"/>
    <n v="90000"/>
    <n v="31500"/>
    <n v="0.35"/>
    <x v="2"/>
  </r>
  <r>
    <x v="3"/>
    <n v="1185732"/>
    <x v="226"/>
    <x v="0"/>
    <x v="10"/>
    <x v="3"/>
    <x v="0"/>
    <x v="1"/>
    <x v="18"/>
    <x v="19"/>
    <x v="1"/>
    <x v="2"/>
    <n v="40"/>
    <n v="200"/>
    <n v="80000"/>
    <n v="28000"/>
    <n v="0.35"/>
    <x v="2"/>
  </r>
  <r>
    <x v="3"/>
    <n v="1185732"/>
    <x v="226"/>
    <x v="0"/>
    <x v="10"/>
    <x v="3"/>
    <x v="0"/>
    <x v="1"/>
    <x v="18"/>
    <x v="19"/>
    <x v="0"/>
    <x v="0"/>
    <n v="50"/>
    <n v="175"/>
    <n v="87500"/>
    <n v="26250"/>
    <n v="0.3"/>
    <x v="2"/>
  </r>
  <r>
    <x v="3"/>
    <n v="1185732"/>
    <x v="226"/>
    <x v="0"/>
    <x v="10"/>
    <x v="3"/>
    <x v="0"/>
    <x v="1"/>
    <x v="18"/>
    <x v="19"/>
    <x v="1"/>
    <x v="0"/>
    <n v="55"/>
    <n v="350"/>
    <n v="192500"/>
    <n v="77000"/>
    <n v="0.4"/>
    <x v="2"/>
  </r>
  <r>
    <x v="3"/>
    <n v="1185732"/>
    <x v="245"/>
    <x v="4"/>
    <x v="11"/>
    <x v="3"/>
    <x v="0"/>
    <x v="1"/>
    <x v="18"/>
    <x v="19"/>
    <x v="0"/>
    <x v="1"/>
    <n v="35"/>
    <n v="475"/>
    <n v="166250"/>
    <n v="66500"/>
    <n v="0.4"/>
    <x v="2"/>
  </r>
  <r>
    <x v="3"/>
    <n v="1185732"/>
    <x v="245"/>
    <x v="4"/>
    <x v="11"/>
    <x v="3"/>
    <x v="0"/>
    <x v="1"/>
    <x v="18"/>
    <x v="19"/>
    <x v="0"/>
    <x v="2"/>
    <n v="30"/>
    <n v="275"/>
    <n v="82500"/>
    <n v="33000"/>
    <n v="0.4"/>
    <x v="2"/>
  </r>
  <r>
    <x v="3"/>
    <n v="1185732"/>
    <x v="245"/>
    <x v="4"/>
    <x v="11"/>
    <x v="3"/>
    <x v="0"/>
    <x v="1"/>
    <x v="18"/>
    <x v="19"/>
    <x v="1"/>
    <x v="1"/>
    <n v="25"/>
    <n v="175"/>
    <n v="43750"/>
    <n v="15312.5"/>
    <n v="0.35"/>
    <x v="2"/>
  </r>
  <r>
    <x v="3"/>
    <n v="1185732"/>
    <x v="245"/>
    <x v="4"/>
    <x v="11"/>
    <x v="3"/>
    <x v="0"/>
    <x v="1"/>
    <x v="18"/>
    <x v="19"/>
    <x v="1"/>
    <x v="2"/>
    <n v="25"/>
    <n v="150"/>
    <n v="37500"/>
    <n v="13125"/>
    <n v="0.35"/>
    <x v="2"/>
  </r>
  <r>
    <x v="3"/>
    <n v="1185732"/>
    <x v="245"/>
    <x v="4"/>
    <x v="11"/>
    <x v="3"/>
    <x v="0"/>
    <x v="1"/>
    <x v="18"/>
    <x v="19"/>
    <x v="0"/>
    <x v="0"/>
    <n v="35"/>
    <n v="150"/>
    <n v="52500"/>
    <n v="15750"/>
    <n v="0.3"/>
    <x v="2"/>
  </r>
  <r>
    <x v="3"/>
    <n v="1185732"/>
    <x v="245"/>
    <x v="4"/>
    <x v="11"/>
    <x v="3"/>
    <x v="0"/>
    <x v="1"/>
    <x v="18"/>
    <x v="19"/>
    <x v="1"/>
    <x v="0"/>
    <n v="40"/>
    <n v="225"/>
    <n v="90000"/>
    <n v="36000"/>
    <n v="0.4"/>
    <x v="2"/>
  </r>
  <r>
    <x v="3"/>
    <n v="1185732"/>
    <x v="219"/>
    <x v="5"/>
    <x v="0"/>
    <x v="0"/>
    <x v="0"/>
    <x v="1"/>
    <x v="18"/>
    <x v="19"/>
    <x v="0"/>
    <x v="1"/>
    <n v="45"/>
    <n v="400"/>
    <n v="180000"/>
    <n v="72000"/>
    <n v="0.4"/>
    <x v="2"/>
  </r>
  <r>
    <x v="3"/>
    <n v="1185732"/>
    <x v="219"/>
    <x v="5"/>
    <x v="0"/>
    <x v="0"/>
    <x v="0"/>
    <x v="1"/>
    <x v="18"/>
    <x v="19"/>
    <x v="0"/>
    <x v="2"/>
    <n v="35"/>
    <n v="250"/>
    <n v="87500"/>
    <n v="35000"/>
    <n v="0.4"/>
    <x v="2"/>
  </r>
  <r>
    <x v="3"/>
    <n v="1185732"/>
    <x v="219"/>
    <x v="5"/>
    <x v="0"/>
    <x v="0"/>
    <x v="0"/>
    <x v="1"/>
    <x v="18"/>
    <x v="19"/>
    <x v="1"/>
    <x v="1"/>
    <n v="35"/>
    <n v="150"/>
    <n v="52500"/>
    <n v="18375"/>
    <n v="0.35"/>
    <x v="2"/>
  </r>
  <r>
    <x v="3"/>
    <n v="1185732"/>
    <x v="219"/>
    <x v="5"/>
    <x v="0"/>
    <x v="0"/>
    <x v="0"/>
    <x v="1"/>
    <x v="18"/>
    <x v="19"/>
    <x v="1"/>
    <x v="2"/>
    <n v="35"/>
    <n v="150"/>
    <n v="52500"/>
    <n v="18375"/>
    <n v="0.35"/>
    <x v="2"/>
  </r>
  <r>
    <x v="3"/>
    <n v="1185732"/>
    <x v="219"/>
    <x v="5"/>
    <x v="0"/>
    <x v="0"/>
    <x v="0"/>
    <x v="1"/>
    <x v="18"/>
    <x v="19"/>
    <x v="0"/>
    <x v="0"/>
    <n v="45"/>
    <n v="150"/>
    <n v="67500"/>
    <n v="20250"/>
    <n v="0.3"/>
    <x v="2"/>
  </r>
  <r>
    <x v="3"/>
    <n v="1185732"/>
    <x v="219"/>
    <x v="5"/>
    <x v="0"/>
    <x v="0"/>
    <x v="0"/>
    <x v="1"/>
    <x v="18"/>
    <x v="19"/>
    <x v="1"/>
    <x v="0"/>
    <n v="50"/>
    <n v="275"/>
    <n v="137500"/>
    <n v="55000"/>
    <n v="0.4"/>
    <x v="2"/>
  </r>
  <r>
    <x v="3"/>
    <n v="1185732"/>
    <x v="15"/>
    <x v="1"/>
    <x v="1"/>
    <x v="0"/>
    <x v="0"/>
    <x v="1"/>
    <x v="18"/>
    <x v="19"/>
    <x v="0"/>
    <x v="1"/>
    <n v="45"/>
    <n v="425"/>
    <n v="191250"/>
    <n v="76500"/>
    <n v="0.4"/>
    <x v="2"/>
  </r>
  <r>
    <x v="3"/>
    <n v="1185732"/>
    <x v="15"/>
    <x v="1"/>
    <x v="1"/>
    <x v="0"/>
    <x v="0"/>
    <x v="1"/>
    <x v="18"/>
    <x v="19"/>
    <x v="0"/>
    <x v="2"/>
    <n v="35"/>
    <n v="325"/>
    <n v="113750"/>
    <n v="45500"/>
    <n v="0.4"/>
    <x v="2"/>
  </r>
  <r>
    <x v="3"/>
    <n v="1185732"/>
    <x v="15"/>
    <x v="1"/>
    <x v="1"/>
    <x v="0"/>
    <x v="0"/>
    <x v="1"/>
    <x v="18"/>
    <x v="19"/>
    <x v="1"/>
    <x v="1"/>
    <n v="35"/>
    <n v="270"/>
    <n v="94500"/>
    <n v="33075"/>
    <n v="0.35"/>
    <x v="2"/>
  </r>
  <r>
    <x v="3"/>
    <n v="1185732"/>
    <x v="15"/>
    <x v="1"/>
    <x v="1"/>
    <x v="0"/>
    <x v="0"/>
    <x v="1"/>
    <x v="18"/>
    <x v="19"/>
    <x v="1"/>
    <x v="2"/>
    <n v="35"/>
    <n v="275"/>
    <n v="96250"/>
    <n v="33687.5"/>
    <n v="0.35"/>
    <x v="2"/>
  </r>
  <r>
    <x v="3"/>
    <n v="1185732"/>
    <x v="15"/>
    <x v="1"/>
    <x v="1"/>
    <x v="0"/>
    <x v="0"/>
    <x v="1"/>
    <x v="18"/>
    <x v="19"/>
    <x v="0"/>
    <x v="0"/>
    <n v="60"/>
    <n v="250"/>
    <n v="150000"/>
    <n v="45000"/>
    <n v="0.3"/>
    <x v="2"/>
  </r>
  <r>
    <x v="3"/>
    <n v="1185732"/>
    <x v="15"/>
    <x v="1"/>
    <x v="1"/>
    <x v="0"/>
    <x v="0"/>
    <x v="1"/>
    <x v="18"/>
    <x v="19"/>
    <x v="1"/>
    <x v="0"/>
    <n v="65"/>
    <n v="350"/>
    <n v="227500"/>
    <n v="91000"/>
    <n v="0.4"/>
    <x v="2"/>
  </r>
  <r>
    <x v="3"/>
    <n v="1185732"/>
    <x v="44"/>
    <x v="2"/>
    <x v="2"/>
    <x v="0"/>
    <x v="0"/>
    <x v="1"/>
    <x v="18"/>
    <x v="19"/>
    <x v="0"/>
    <x v="1"/>
    <n v="60"/>
    <n v="600"/>
    <n v="360000"/>
    <n v="144000"/>
    <n v="0.4"/>
    <x v="2"/>
  </r>
  <r>
    <x v="3"/>
    <n v="1185732"/>
    <x v="44"/>
    <x v="2"/>
    <x v="2"/>
    <x v="0"/>
    <x v="0"/>
    <x v="1"/>
    <x v="18"/>
    <x v="19"/>
    <x v="0"/>
    <x v="2"/>
    <n v="50"/>
    <n v="400"/>
    <n v="200000"/>
    <n v="80000"/>
    <n v="0.4"/>
    <x v="2"/>
  </r>
  <r>
    <x v="3"/>
    <n v="1185732"/>
    <x v="44"/>
    <x v="2"/>
    <x v="2"/>
    <x v="0"/>
    <x v="0"/>
    <x v="1"/>
    <x v="18"/>
    <x v="19"/>
    <x v="1"/>
    <x v="1"/>
    <n v="50"/>
    <n v="350"/>
    <n v="175000"/>
    <n v="61250"/>
    <n v="0.35"/>
    <x v="2"/>
  </r>
  <r>
    <x v="3"/>
    <n v="1185732"/>
    <x v="44"/>
    <x v="2"/>
    <x v="2"/>
    <x v="0"/>
    <x v="0"/>
    <x v="1"/>
    <x v="18"/>
    <x v="19"/>
    <x v="1"/>
    <x v="2"/>
    <n v="50"/>
    <n v="300"/>
    <n v="150000"/>
    <n v="52500"/>
    <n v="0.35"/>
    <x v="2"/>
  </r>
  <r>
    <x v="3"/>
    <n v="1185732"/>
    <x v="44"/>
    <x v="2"/>
    <x v="2"/>
    <x v="0"/>
    <x v="0"/>
    <x v="1"/>
    <x v="18"/>
    <x v="19"/>
    <x v="0"/>
    <x v="0"/>
    <n v="60"/>
    <n v="300"/>
    <n v="180000"/>
    <n v="54000"/>
    <n v="0.3"/>
    <x v="2"/>
  </r>
  <r>
    <x v="3"/>
    <n v="1185732"/>
    <x v="44"/>
    <x v="2"/>
    <x v="2"/>
    <x v="0"/>
    <x v="0"/>
    <x v="1"/>
    <x v="18"/>
    <x v="19"/>
    <x v="1"/>
    <x v="0"/>
    <n v="65"/>
    <n v="400"/>
    <n v="260000"/>
    <n v="104000"/>
    <n v="0.4"/>
    <x v="2"/>
  </r>
  <r>
    <x v="3"/>
    <n v="1185732"/>
    <x v="140"/>
    <x v="5"/>
    <x v="3"/>
    <x v="1"/>
    <x v="0"/>
    <x v="1"/>
    <x v="18"/>
    <x v="19"/>
    <x v="0"/>
    <x v="1"/>
    <n v="35"/>
    <n v="500"/>
    <n v="175000"/>
    <n v="70000"/>
    <n v="0.4"/>
    <x v="2"/>
  </r>
  <r>
    <x v="3"/>
    <n v="1185732"/>
    <x v="140"/>
    <x v="5"/>
    <x v="3"/>
    <x v="1"/>
    <x v="0"/>
    <x v="1"/>
    <x v="18"/>
    <x v="19"/>
    <x v="0"/>
    <x v="2"/>
    <n v="35"/>
    <n v="300"/>
    <n v="105000"/>
    <n v="42000"/>
    <n v="0.4"/>
    <x v="2"/>
  </r>
  <r>
    <x v="3"/>
    <n v="1185732"/>
    <x v="140"/>
    <x v="5"/>
    <x v="3"/>
    <x v="1"/>
    <x v="0"/>
    <x v="1"/>
    <x v="18"/>
    <x v="19"/>
    <x v="1"/>
    <x v="1"/>
    <n v="25"/>
    <n v="300"/>
    <n v="75000"/>
    <n v="30000"/>
    <n v="0.4"/>
    <x v="2"/>
  </r>
  <r>
    <x v="3"/>
    <n v="1185732"/>
    <x v="140"/>
    <x v="5"/>
    <x v="3"/>
    <x v="1"/>
    <x v="0"/>
    <x v="1"/>
    <x v="18"/>
    <x v="19"/>
    <x v="1"/>
    <x v="2"/>
    <n v="30"/>
    <n v="150"/>
    <n v="45000"/>
    <n v="18000"/>
    <n v="0.4"/>
    <x v="2"/>
  </r>
  <r>
    <x v="3"/>
    <n v="1185732"/>
    <x v="140"/>
    <x v="5"/>
    <x v="3"/>
    <x v="1"/>
    <x v="0"/>
    <x v="1"/>
    <x v="18"/>
    <x v="19"/>
    <x v="0"/>
    <x v="0"/>
    <n v="45"/>
    <n v="200"/>
    <n v="90000"/>
    <n v="36000"/>
    <n v="0.4"/>
    <x v="2"/>
  </r>
  <r>
    <x v="3"/>
    <n v="1185732"/>
    <x v="140"/>
    <x v="5"/>
    <x v="3"/>
    <x v="1"/>
    <x v="0"/>
    <x v="1"/>
    <x v="18"/>
    <x v="19"/>
    <x v="1"/>
    <x v="0"/>
    <n v="35"/>
    <n v="300"/>
    <n v="105000"/>
    <n v="42000"/>
    <n v="0.4"/>
    <x v="2"/>
  </r>
  <r>
    <x v="3"/>
    <n v="1185732"/>
    <x v="181"/>
    <x v="1"/>
    <x v="4"/>
    <x v="1"/>
    <x v="0"/>
    <x v="1"/>
    <x v="18"/>
    <x v="19"/>
    <x v="0"/>
    <x v="1"/>
    <n v="35"/>
    <n v="550"/>
    <n v="192500"/>
    <n v="77000"/>
    <n v="0.4"/>
    <x v="2"/>
  </r>
  <r>
    <x v="3"/>
    <n v="1185732"/>
    <x v="181"/>
    <x v="1"/>
    <x v="4"/>
    <x v="1"/>
    <x v="0"/>
    <x v="1"/>
    <x v="18"/>
    <x v="19"/>
    <x v="0"/>
    <x v="2"/>
    <n v="40"/>
    <n v="200"/>
    <n v="80000"/>
    <n v="32000"/>
    <n v="0.4"/>
    <x v="2"/>
  </r>
  <r>
    <x v="3"/>
    <n v="1185732"/>
    <x v="181"/>
    <x v="1"/>
    <x v="4"/>
    <x v="1"/>
    <x v="0"/>
    <x v="1"/>
    <x v="18"/>
    <x v="19"/>
    <x v="1"/>
    <x v="1"/>
    <n v="30"/>
    <n v="300"/>
    <n v="90000"/>
    <n v="36000"/>
    <n v="0.4"/>
    <x v="2"/>
  </r>
  <r>
    <x v="3"/>
    <n v="1185732"/>
    <x v="211"/>
    <x v="1"/>
    <x v="4"/>
    <x v="1"/>
    <x v="0"/>
    <x v="1"/>
    <x v="18"/>
    <x v="19"/>
    <x v="1"/>
    <x v="2"/>
    <n v="29"/>
    <n v="36"/>
    <n v="1044"/>
    <n v="490.68"/>
    <n v="0.47"/>
    <x v="1"/>
  </r>
  <r>
    <x v="3"/>
    <n v="1185732"/>
    <x v="211"/>
    <x v="1"/>
    <x v="4"/>
    <x v="1"/>
    <x v="0"/>
    <x v="1"/>
    <x v="18"/>
    <x v="19"/>
    <x v="0"/>
    <x v="0"/>
    <n v="41"/>
    <n v="58"/>
    <n v="2378"/>
    <n v="1046.32"/>
    <n v="0.44"/>
    <x v="1"/>
  </r>
  <r>
    <x v="3"/>
    <n v="1185732"/>
    <x v="211"/>
    <x v="1"/>
    <x v="4"/>
    <x v="1"/>
    <x v="0"/>
    <x v="1"/>
    <x v="18"/>
    <x v="19"/>
    <x v="1"/>
    <x v="0"/>
    <n v="19"/>
    <n v="75"/>
    <n v="1425"/>
    <n v="726.75"/>
    <n v="0.51"/>
    <x v="1"/>
  </r>
  <r>
    <x v="3"/>
    <n v="1185732"/>
    <x v="221"/>
    <x v="0"/>
    <x v="5"/>
    <x v="1"/>
    <x v="0"/>
    <x v="1"/>
    <x v="18"/>
    <x v="19"/>
    <x v="0"/>
    <x v="1"/>
    <n v="23"/>
    <n v="151"/>
    <n v="3473"/>
    <n v="1771.23"/>
    <n v="0.51"/>
    <x v="1"/>
  </r>
  <r>
    <x v="3"/>
    <n v="1185732"/>
    <x v="221"/>
    <x v="0"/>
    <x v="5"/>
    <x v="1"/>
    <x v="0"/>
    <x v="1"/>
    <x v="18"/>
    <x v="19"/>
    <x v="0"/>
    <x v="2"/>
    <n v="23"/>
    <n v="61"/>
    <n v="1403"/>
    <n v="771.65"/>
    <n v="0.55000000000000004"/>
    <x v="1"/>
  </r>
  <r>
    <x v="3"/>
    <n v="1185732"/>
    <x v="221"/>
    <x v="0"/>
    <x v="5"/>
    <x v="1"/>
    <x v="0"/>
    <x v="1"/>
    <x v="18"/>
    <x v="19"/>
    <x v="1"/>
    <x v="1"/>
    <n v="14"/>
    <n v="72"/>
    <n v="1008"/>
    <n v="504"/>
    <n v="0.5"/>
    <x v="1"/>
  </r>
  <r>
    <x v="3"/>
    <n v="1185732"/>
    <x v="221"/>
    <x v="0"/>
    <x v="5"/>
    <x v="1"/>
    <x v="0"/>
    <x v="1"/>
    <x v="18"/>
    <x v="19"/>
    <x v="1"/>
    <x v="2"/>
    <n v="19"/>
    <n v="31"/>
    <n v="589"/>
    <n v="265.05"/>
    <n v="0.45"/>
    <x v="1"/>
  </r>
  <r>
    <x v="3"/>
    <n v="1185732"/>
    <x v="221"/>
    <x v="0"/>
    <x v="5"/>
    <x v="1"/>
    <x v="0"/>
    <x v="1"/>
    <x v="18"/>
    <x v="19"/>
    <x v="0"/>
    <x v="0"/>
    <n v="32"/>
    <n v="44"/>
    <n v="1408"/>
    <n v="605.44000000000005"/>
    <n v="0.43"/>
    <x v="1"/>
  </r>
  <r>
    <x v="3"/>
    <n v="1185732"/>
    <x v="221"/>
    <x v="0"/>
    <x v="5"/>
    <x v="1"/>
    <x v="0"/>
    <x v="1"/>
    <x v="18"/>
    <x v="19"/>
    <x v="1"/>
    <x v="0"/>
    <n v="24"/>
    <n v="74"/>
    <n v="1776"/>
    <n v="923.52"/>
    <n v="0.52"/>
    <x v="1"/>
  </r>
  <r>
    <x v="3"/>
    <n v="1185732"/>
    <x v="222"/>
    <x v="4"/>
    <x v="6"/>
    <x v="2"/>
    <x v="0"/>
    <x v="1"/>
    <x v="18"/>
    <x v="19"/>
    <x v="0"/>
    <x v="1"/>
    <n v="23"/>
    <n v="125"/>
    <n v="2875"/>
    <n v="1581.25"/>
    <n v="0.55000000000000004"/>
    <x v="1"/>
  </r>
  <r>
    <x v="3"/>
    <n v="1185732"/>
    <x v="222"/>
    <x v="4"/>
    <x v="6"/>
    <x v="2"/>
    <x v="0"/>
    <x v="1"/>
    <x v="18"/>
    <x v="19"/>
    <x v="0"/>
    <x v="2"/>
    <n v="23"/>
    <n v="54"/>
    <n v="1242"/>
    <n v="645.84"/>
    <n v="0.52"/>
    <x v="1"/>
  </r>
  <r>
    <x v="3"/>
    <n v="1185732"/>
    <x v="222"/>
    <x v="4"/>
    <x v="6"/>
    <x v="2"/>
    <x v="0"/>
    <x v="1"/>
    <x v="18"/>
    <x v="19"/>
    <x v="1"/>
    <x v="1"/>
    <n v="14"/>
    <n v="52"/>
    <n v="728"/>
    <n v="364"/>
    <n v="0.5"/>
    <x v="1"/>
  </r>
  <r>
    <x v="3"/>
    <n v="1185732"/>
    <x v="222"/>
    <x v="4"/>
    <x v="6"/>
    <x v="2"/>
    <x v="0"/>
    <x v="1"/>
    <x v="18"/>
    <x v="19"/>
    <x v="1"/>
    <x v="2"/>
    <n v="19"/>
    <n v="36"/>
    <n v="684"/>
    <n v="328.32"/>
    <n v="0.48"/>
    <x v="1"/>
  </r>
  <r>
    <x v="3"/>
    <n v="1185732"/>
    <x v="222"/>
    <x v="4"/>
    <x v="6"/>
    <x v="2"/>
    <x v="0"/>
    <x v="1"/>
    <x v="18"/>
    <x v="19"/>
    <x v="0"/>
    <x v="0"/>
    <n v="61"/>
    <n v="45"/>
    <n v="2745"/>
    <n v="1207.8"/>
    <n v="0.44"/>
    <x v="1"/>
  </r>
  <r>
    <x v="3"/>
    <n v="1185732"/>
    <x v="222"/>
    <x v="4"/>
    <x v="6"/>
    <x v="2"/>
    <x v="0"/>
    <x v="1"/>
    <x v="18"/>
    <x v="19"/>
    <x v="1"/>
    <x v="0"/>
    <n v="47"/>
    <n v="72"/>
    <n v="3384"/>
    <n v="1861.2"/>
    <n v="0.55000000000000004"/>
    <x v="1"/>
  </r>
  <r>
    <x v="3"/>
    <n v="1185732"/>
    <x v="244"/>
    <x v="0"/>
    <x v="7"/>
    <x v="2"/>
    <x v="0"/>
    <x v="1"/>
    <x v="18"/>
    <x v="19"/>
    <x v="0"/>
    <x v="1"/>
    <n v="54"/>
    <n v="164"/>
    <n v="8856"/>
    <n v="4428"/>
    <n v="0.5"/>
    <x v="1"/>
  </r>
  <r>
    <x v="3"/>
    <n v="1185732"/>
    <x v="244"/>
    <x v="0"/>
    <x v="7"/>
    <x v="2"/>
    <x v="0"/>
    <x v="1"/>
    <x v="18"/>
    <x v="19"/>
    <x v="0"/>
    <x v="2"/>
    <n v="37"/>
    <n v="73"/>
    <n v="2701"/>
    <n v="1485.55"/>
    <n v="0.55000000000000004"/>
    <x v="1"/>
  </r>
  <r>
    <x v="3"/>
    <n v="1185732"/>
    <x v="244"/>
    <x v="0"/>
    <x v="7"/>
    <x v="2"/>
    <x v="0"/>
    <x v="1"/>
    <x v="18"/>
    <x v="19"/>
    <x v="1"/>
    <x v="1"/>
    <n v="34"/>
    <n v="56"/>
    <n v="1904"/>
    <n v="894.88"/>
    <n v="0.47"/>
    <x v="1"/>
  </r>
  <r>
    <x v="3"/>
    <n v="1185732"/>
    <x v="244"/>
    <x v="0"/>
    <x v="7"/>
    <x v="2"/>
    <x v="0"/>
    <x v="1"/>
    <x v="18"/>
    <x v="19"/>
    <x v="1"/>
    <x v="2"/>
    <n v="34"/>
    <n v="49"/>
    <n v="1666"/>
    <n v="816.34"/>
    <n v="0.49"/>
    <x v="1"/>
  </r>
  <r>
    <x v="3"/>
    <n v="1185732"/>
    <x v="244"/>
    <x v="0"/>
    <x v="7"/>
    <x v="2"/>
    <x v="0"/>
    <x v="1"/>
    <x v="18"/>
    <x v="19"/>
    <x v="0"/>
    <x v="0"/>
    <n v="44"/>
    <n v="58"/>
    <n v="2552"/>
    <n v="1148.4000000000001"/>
    <n v="0.45"/>
    <x v="1"/>
  </r>
  <r>
    <x v="3"/>
    <n v="1185732"/>
    <x v="244"/>
    <x v="0"/>
    <x v="7"/>
    <x v="2"/>
    <x v="0"/>
    <x v="1"/>
    <x v="18"/>
    <x v="19"/>
    <x v="1"/>
    <x v="0"/>
    <n v="53"/>
    <n v="91"/>
    <n v="4823"/>
    <n v="2507.96"/>
    <n v="0.52"/>
    <x v="1"/>
  </r>
  <r>
    <x v="3"/>
    <n v="1185732"/>
    <x v="215"/>
    <x v="2"/>
    <x v="8"/>
    <x v="2"/>
    <x v="0"/>
    <x v="1"/>
    <x v="18"/>
    <x v="19"/>
    <x v="0"/>
    <x v="1"/>
    <n v="36"/>
    <n v="155"/>
    <n v="5580"/>
    <n v="3069"/>
    <n v="0.55000000000000004"/>
    <x v="1"/>
  </r>
  <r>
    <x v="3"/>
    <n v="1185732"/>
    <x v="215"/>
    <x v="2"/>
    <x v="8"/>
    <x v="2"/>
    <x v="0"/>
    <x v="1"/>
    <x v="18"/>
    <x v="19"/>
    <x v="0"/>
    <x v="2"/>
    <n v="32"/>
    <n v="94"/>
    <n v="3008"/>
    <n v="1594.24"/>
    <n v="0.53"/>
    <x v="1"/>
  </r>
  <r>
    <x v="3"/>
    <n v="1185732"/>
    <x v="215"/>
    <x v="2"/>
    <x v="8"/>
    <x v="2"/>
    <x v="0"/>
    <x v="1"/>
    <x v="18"/>
    <x v="19"/>
    <x v="1"/>
    <x v="1"/>
    <n v="27"/>
    <n v="50"/>
    <n v="1350"/>
    <n v="607.5"/>
    <n v="0.45"/>
    <x v="1"/>
  </r>
  <r>
    <x v="3"/>
    <n v="1185732"/>
    <x v="215"/>
    <x v="2"/>
    <x v="8"/>
    <x v="2"/>
    <x v="0"/>
    <x v="1"/>
    <x v="18"/>
    <x v="19"/>
    <x v="1"/>
    <x v="2"/>
    <n v="29"/>
    <n v="46"/>
    <n v="1334"/>
    <n v="626.98"/>
    <n v="0.47"/>
    <x v="1"/>
  </r>
  <r>
    <x v="3"/>
    <n v="1185732"/>
    <x v="215"/>
    <x v="2"/>
    <x v="8"/>
    <x v="2"/>
    <x v="0"/>
    <x v="1"/>
    <x v="18"/>
    <x v="19"/>
    <x v="0"/>
    <x v="0"/>
    <n v="36"/>
    <n v="53"/>
    <n v="1908"/>
    <n v="858.6"/>
    <n v="0.45"/>
    <x v="1"/>
  </r>
  <r>
    <x v="3"/>
    <n v="1185732"/>
    <x v="215"/>
    <x v="2"/>
    <x v="8"/>
    <x v="2"/>
    <x v="0"/>
    <x v="1"/>
    <x v="18"/>
    <x v="19"/>
    <x v="1"/>
    <x v="0"/>
    <n v="56"/>
    <n v="91"/>
    <n v="5096"/>
    <n v="2598.96"/>
    <n v="0.51"/>
    <x v="1"/>
  </r>
  <r>
    <x v="3"/>
    <n v="1185732"/>
    <x v="225"/>
    <x v="3"/>
    <x v="9"/>
    <x v="3"/>
    <x v="0"/>
    <x v="1"/>
    <x v="18"/>
    <x v="19"/>
    <x v="0"/>
    <x v="1"/>
    <n v="51"/>
    <n v="149"/>
    <n v="7599"/>
    <n v="4027.47"/>
    <n v="0.53"/>
    <x v="1"/>
  </r>
  <r>
    <x v="3"/>
    <n v="1185732"/>
    <x v="225"/>
    <x v="3"/>
    <x v="9"/>
    <x v="3"/>
    <x v="0"/>
    <x v="1"/>
    <x v="18"/>
    <x v="19"/>
    <x v="0"/>
    <x v="2"/>
    <n v="49"/>
    <n v="84"/>
    <n v="4116"/>
    <n v="2058"/>
    <n v="0.5"/>
    <x v="1"/>
  </r>
  <r>
    <x v="3"/>
    <n v="1185732"/>
    <x v="225"/>
    <x v="3"/>
    <x v="9"/>
    <x v="3"/>
    <x v="0"/>
    <x v="1"/>
    <x v="18"/>
    <x v="19"/>
    <x v="1"/>
    <x v="1"/>
    <n v="42"/>
    <n v="68"/>
    <n v="2856"/>
    <n v="1285.2"/>
    <n v="0.45"/>
    <x v="1"/>
  </r>
  <r>
    <x v="3"/>
    <n v="1185732"/>
    <x v="225"/>
    <x v="3"/>
    <x v="9"/>
    <x v="3"/>
    <x v="0"/>
    <x v="1"/>
    <x v="18"/>
    <x v="19"/>
    <x v="1"/>
    <x v="2"/>
    <n v="42"/>
    <n v="49"/>
    <n v="2058"/>
    <n v="967.26"/>
    <n v="0.47"/>
    <x v="1"/>
  </r>
  <r>
    <x v="3"/>
    <n v="1185732"/>
    <x v="225"/>
    <x v="3"/>
    <x v="9"/>
    <x v="3"/>
    <x v="0"/>
    <x v="1"/>
    <x v="18"/>
    <x v="19"/>
    <x v="0"/>
    <x v="0"/>
    <n v="51"/>
    <n v="50"/>
    <n v="2550"/>
    <n v="1071"/>
    <n v="0.42"/>
    <x v="1"/>
  </r>
  <r>
    <x v="3"/>
    <n v="1185732"/>
    <x v="225"/>
    <x v="3"/>
    <x v="9"/>
    <x v="3"/>
    <x v="0"/>
    <x v="1"/>
    <x v="18"/>
    <x v="19"/>
    <x v="1"/>
    <x v="0"/>
    <n v="54"/>
    <n v="101"/>
    <n v="5454"/>
    <n v="2781.54"/>
    <n v="0.51"/>
    <x v="1"/>
  </r>
  <r>
    <x v="3"/>
    <n v="1185732"/>
    <x v="226"/>
    <x v="0"/>
    <x v="10"/>
    <x v="3"/>
    <x v="0"/>
    <x v="1"/>
    <x v="18"/>
    <x v="19"/>
    <x v="0"/>
    <x v="1"/>
    <n v="47"/>
    <n v="152"/>
    <n v="7144"/>
    <n v="3929.2"/>
    <n v="0.55000000000000004"/>
    <x v="1"/>
  </r>
  <r>
    <x v="3"/>
    <n v="1185732"/>
    <x v="226"/>
    <x v="0"/>
    <x v="10"/>
    <x v="3"/>
    <x v="0"/>
    <x v="1"/>
    <x v="18"/>
    <x v="19"/>
    <x v="0"/>
    <x v="2"/>
    <n v="41"/>
    <n v="87"/>
    <n v="3567"/>
    <n v="1926.18"/>
    <n v="0.54"/>
    <x v="1"/>
  </r>
  <r>
    <x v="3"/>
    <n v="1185732"/>
    <x v="226"/>
    <x v="0"/>
    <x v="10"/>
    <x v="3"/>
    <x v="0"/>
    <x v="1"/>
    <x v="18"/>
    <x v="19"/>
    <x v="1"/>
    <x v="1"/>
    <n v="37"/>
    <n v="56"/>
    <n v="2072"/>
    <n v="973.84"/>
    <n v="0.47"/>
    <x v="1"/>
  </r>
  <r>
    <x v="3"/>
    <n v="1185732"/>
    <x v="226"/>
    <x v="0"/>
    <x v="10"/>
    <x v="3"/>
    <x v="0"/>
    <x v="1"/>
    <x v="18"/>
    <x v="19"/>
    <x v="1"/>
    <x v="2"/>
    <n v="38"/>
    <n v="60"/>
    <n v="2280"/>
    <n v="1071.5999999999999"/>
    <n v="0.47"/>
    <x v="1"/>
  </r>
  <r>
    <x v="3"/>
    <n v="1185732"/>
    <x v="226"/>
    <x v="0"/>
    <x v="10"/>
    <x v="3"/>
    <x v="0"/>
    <x v="1"/>
    <x v="18"/>
    <x v="19"/>
    <x v="0"/>
    <x v="0"/>
    <n v="47"/>
    <n v="53"/>
    <n v="2491"/>
    <n v="1120.95"/>
    <n v="0.45"/>
    <x v="1"/>
  </r>
  <r>
    <x v="3"/>
    <n v="1185732"/>
    <x v="226"/>
    <x v="0"/>
    <x v="10"/>
    <x v="3"/>
    <x v="0"/>
    <x v="1"/>
    <x v="18"/>
    <x v="19"/>
    <x v="1"/>
    <x v="0"/>
    <n v="54"/>
    <n v="91"/>
    <n v="4914"/>
    <n v="2604.42"/>
    <n v="0.53"/>
    <x v="1"/>
  </r>
  <r>
    <x v="3"/>
    <n v="1185732"/>
    <x v="245"/>
    <x v="4"/>
    <x v="11"/>
    <x v="3"/>
    <x v="0"/>
    <x v="1"/>
    <x v="18"/>
    <x v="19"/>
    <x v="0"/>
    <x v="1"/>
    <n v="33"/>
    <n v="133"/>
    <n v="4389"/>
    <n v="2370.06"/>
    <n v="0.54"/>
    <x v="1"/>
  </r>
  <r>
    <x v="3"/>
    <n v="1185732"/>
    <x v="245"/>
    <x v="4"/>
    <x v="11"/>
    <x v="3"/>
    <x v="0"/>
    <x v="1"/>
    <x v="18"/>
    <x v="19"/>
    <x v="0"/>
    <x v="2"/>
    <n v="29"/>
    <n v="74"/>
    <n v="2146"/>
    <n v="1073"/>
    <n v="0.5"/>
    <x v="1"/>
  </r>
  <r>
    <x v="3"/>
    <n v="1185732"/>
    <x v="245"/>
    <x v="4"/>
    <x v="11"/>
    <x v="3"/>
    <x v="0"/>
    <x v="1"/>
    <x v="18"/>
    <x v="19"/>
    <x v="1"/>
    <x v="1"/>
    <n v="23"/>
    <n v="49"/>
    <n v="1127"/>
    <n v="529.69000000000005"/>
    <n v="0.47"/>
    <x v="1"/>
  </r>
  <r>
    <x v="3"/>
    <n v="1185732"/>
    <x v="245"/>
    <x v="4"/>
    <x v="11"/>
    <x v="3"/>
    <x v="0"/>
    <x v="1"/>
    <x v="18"/>
    <x v="19"/>
    <x v="1"/>
    <x v="2"/>
    <n v="24"/>
    <n v="41"/>
    <n v="984"/>
    <n v="462.48"/>
    <n v="0.47"/>
    <x v="1"/>
  </r>
  <r>
    <x v="3"/>
    <n v="1185732"/>
    <x v="245"/>
    <x v="4"/>
    <x v="11"/>
    <x v="3"/>
    <x v="0"/>
    <x v="1"/>
    <x v="18"/>
    <x v="19"/>
    <x v="0"/>
    <x v="0"/>
    <n v="33"/>
    <n v="42"/>
    <n v="1386"/>
    <n v="554.4"/>
    <n v="0.4"/>
    <x v="1"/>
  </r>
  <r>
    <x v="3"/>
    <n v="1185732"/>
    <x v="245"/>
    <x v="4"/>
    <x v="11"/>
    <x v="3"/>
    <x v="0"/>
    <x v="1"/>
    <x v="18"/>
    <x v="19"/>
    <x v="1"/>
    <x v="0"/>
    <n v="36"/>
    <n v="68"/>
    <n v="2448"/>
    <n v="1272.96"/>
    <n v="0.52"/>
    <x v="1"/>
  </r>
  <r>
    <x v="3"/>
    <n v="1185732"/>
    <x v="219"/>
    <x v="5"/>
    <x v="0"/>
    <x v="0"/>
    <x v="0"/>
    <x v="1"/>
    <x v="18"/>
    <x v="19"/>
    <x v="0"/>
    <x v="1"/>
    <n v="41"/>
    <n v="116"/>
    <n v="4756"/>
    <n v="2520.6799999999998"/>
    <n v="0.53"/>
    <x v="1"/>
  </r>
  <r>
    <x v="3"/>
    <n v="1185732"/>
    <x v="219"/>
    <x v="5"/>
    <x v="0"/>
    <x v="0"/>
    <x v="0"/>
    <x v="1"/>
    <x v="18"/>
    <x v="19"/>
    <x v="0"/>
    <x v="2"/>
    <n v="32"/>
    <n v="65"/>
    <n v="2080"/>
    <n v="1144"/>
    <n v="0.55000000000000004"/>
    <x v="1"/>
  </r>
  <r>
    <x v="3"/>
    <n v="1185732"/>
    <x v="219"/>
    <x v="5"/>
    <x v="0"/>
    <x v="0"/>
    <x v="0"/>
    <x v="1"/>
    <x v="18"/>
    <x v="19"/>
    <x v="1"/>
    <x v="1"/>
    <n v="32"/>
    <n v="38"/>
    <n v="1216"/>
    <n v="571.52"/>
    <n v="0.47"/>
    <x v="1"/>
  </r>
  <r>
    <x v="3"/>
    <n v="1185732"/>
    <x v="219"/>
    <x v="5"/>
    <x v="0"/>
    <x v="0"/>
    <x v="0"/>
    <x v="1"/>
    <x v="18"/>
    <x v="19"/>
    <x v="1"/>
    <x v="2"/>
    <n v="33"/>
    <n v="44"/>
    <n v="1452"/>
    <n v="667.92"/>
    <n v="0.46"/>
    <x v="1"/>
  </r>
  <r>
    <x v="3"/>
    <n v="1185732"/>
    <x v="219"/>
    <x v="5"/>
    <x v="0"/>
    <x v="0"/>
    <x v="0"/>
    <x v="1"/>
    <x v="18"/>
    <x v="19"/>
    <x v="0"/>
    <x v="0"/>
    <n v="41"/>
    <n v="38"/>
    <n v="1558"/>
    <n v="685.52"/>
    <n v="0.44"/>
    <x v="1"/>
  </r>
  <r>
    <x v="3"/>
    <n v="1185732"/>
    <x v="219"/>
    <x v="5"/>
    <x v="0"/>
    <x v="0"/>
    <x v="0"/>
    <x v="1"/>
    <x v="18"/>
    <x v="19"/>
    <x v="1"/>
    <x v="0"/>
    <n v="48"/>
    <n v="83"/>
    <n v="3984"/>
    <n v="2111.52"/>
    <n v="0.53"/>
    <x v="1"/>
  </r>
  <r>
    <x v="3"/>
    <n v="1185732"/>
    <x v="15"/>
    <x v="1"/>
    <x v="1"/>
    <x v="0"/>
    <x v="0"/>
    <x v="1"/>
    <x v="18"/>
    <x v="19"/>
    <x v="0"/>
    <x v="1"/>
    <n v="41"/>
    <n v="123"/>
    <n v="5043"/>
    <n v="2571.9299999999998"/>
    <n v="0.51"/>
    <x v="1"/>
  </r>
  <r>
    <x v="3"/>
    <n v="1185732"/>
    <x v="15"/>
    <x v="1"/>
    <x v="1"/>
    <x v="0"/>
    <x v="0"/>
    <x v="1"/>
    <x v="18"/>
    <x v="19"/>
    <x v="0"/>
    <x v="2"/>
    <n v="33"/>
    <n v="98"/>
    <n v="3234"/>
    <n v="1778.7"/>
    <n v="0.55000000000000004"/>
    <x v="1"/>
  </r>
  <r>
    <x v="3"/>
    <n v="1185732"/>
    <x v="15"/>
    <x v="1"/>
    <x v="1"/>
    <x v="0"/>
    <x v="0"/>
    <x v="1"/>
    <x v="18"/>
    <x v="19"/>
    <x v="1"/>
    <x v="1"/>
    <n v="32"/>
    <n v="81"/>
    <n v="2592"/>
    <n v="1244.1600000000001"/>
    <n v="0.48"/>
    <x v="1"/>
  </r>
  <r>
    <x v="3"/>
    <n v="1185732"/>
    <x v="15"/>
    <x v="1"/>
    <x v="1"/>
    <x v="0"/>
    <x v="0"/>
    <x v="1"/>
    <x v="18"/>
    <x v="19"/>
    <x v="1"/>
    <x v="2"/>
    <n v="34"/>
    <n v="83"/>
    <n v="2822"/>
    <n v="1411"/>
    <n v="0.5"/>
    <x v="1"/>
  </r>
  <r>
    <x v="3"/>
    <n v="1185732"/>
    <x v="15"/>
    <x v="1"/>
    <x v="1"/>
    <x v="0"/>
    <x v="0"/>
    <x v="1"/>
    <x v="18"/>
    <x v="19"/>
    <x v="0"/>
    <x v="0"/>
    <n v="55"/>
    <n v="75"/>
    <n v="4125"/>
    <n v="1650"/>
    <n v="0.4"/>
    <x v="1"/>
  </r>
  <r>
    <x v="3"/>
    <n v="1185732"/>
    <x v="15"/>
    <x v="1"/>
    <x v="1"/>
    <x v="0"/>
    <x v="0"/>
    <x v="1"/>
    <x v="18"/>
    <x v="19"/>
    <x v="1"/>
    <x v="0"/>
    <n v="61"/>
    <n v="91"/>
    <n v="5551"/>
    <n v="2997.54"/>
    <n v="0.54"/>
    <x v="1"/>
  </r>
  <r>
    <x v="3"/>
    <n v="1185732"/>
    <x v="44"/>
    <x v="2"/>
    <x v="2"/>
    <x v="0"/>
    <x v="0"/>
    <x v="1"/>
    <x v="18"/>
    <x v="19"/>
    <x v="0"/>
    <x v="1"/>
    <n v="58"/>
    <n v="150"/>
    <n v="8700"/>
    <n v="4437"/>
    <n v="0.51"/>
    <x v="1"/>
  </r>
  <r>
    <x v="3"/>
    <n v="1185732"/>
    <x v="44"/>
    <x v="2"/>
    <x v="2"/>
    <x v="0"/>
    <x v="0"/>
    <x v="1"/>
    <x v="18"/>
    <x v="19"/>
    <x v="0"/>
    <x v="2"/>
    <n v="49"/>
    <n v="108"/>
    <n v="5292"/>
    <n v="2910.6"/>
    <n v="0.55000000000000004"/>
    <x v="1"/>
  </r>
  <r>
    <x v="3"/>
    <n v="1185732"/>
    <x v="44"/>
    <x v="2"/>
    <x v="2"/>
    <x v="0"/>
    <x v="0"/>
    <x v="1"/>
    <x v="18"/>
    <x v="19"/>
    <x v="1"/>
    <x v="1"/>
    <n v="49"/>
    <n v="105"/>
    <n v="5145"/>
    <n v="2366.6999999999998"/>
    <n v="0.46"/>
    <x v="1"/>
  </r>
  <r>
    <x v="3"/>
    <n v="1185732"/>
    <x v="44"/>
    <x v="2"/>
    <x v="2"/>
    <x v="0"/>
    <x v="0"/>
    <x v="1"/>
    <x v="18"/>
    <x v="19"/>
    <x v="1"/>
    <x v="2"/>
    <n v="45"/>
    <n v="87"/>
    <n v="3915"/>
    <n v="1957.5"/>
    <n v="0.5"/>
    <x v="1"/>
  </r>
  <r>
    <x v="3"/>
    <n v="1185732"/>
    <x v="44"/>
    <x v="2"/>
    <x v="2"/>
    <x v="0"/>
    <x v="0"/>
    <x v="1"/>
    <x v="18"/>
    <x v="19"/>
    <x v="0"/>
    <x v="0"/>
    <n v="54"/>
    <n v="84"/>
    <n v="4536"/>
    <n v="1950.48"/>
    <n v="0.43"/>
    <x v="1"/>
  </r>
  <r>
    <x v="3"/>
    <n v="1185732"/>
    <x v="44"/>
    <x v="2"/>
    <x v="2"/>
    <x v="0"/>
    <x v="0"/>
    <x v="1"/>
    <x v="18"/>
    <x v="19"/>
    <x v="1"/>
    <x v="0"/>
    <n v="62"/>
    <n v="120"/>
    <n v="7440"/>
    <n v="3720"/>
    <n v="0.5"/>
    <x v="1"/>
  </r>
  <r>
    <x v="3"/>
    <n v="1185732"/>
    <x v="140"/>
    <x v="5"/>
    <x v="3"/>
    <x v="1"/>
    <x v="0"/>
    <x v="1"/>
    <x v="18"/>
    <x v="19"/>
    <x v="0"/>
    <x v="1"/>
    <n v="32"/>
    <n v="125"/>
    <n v="4000"/>
    <n v="2080"/>
    <n v="0.52"/>
    <x v="1"/>
  </r>
  <r>
    <x v="3"/>
    <n v="1185732"/>
    <x v="140"/>
    <x v="5"/>
    <x v="3"/>
    <x v="1"/>
    <x v="0"/>
    <x v="1"/>
    <x v="18"/>
    <x v="19"/>
    <x v="0"/>
    <x v="2"/>
    <n v="32"/>
    <n v="75"/>
    <n v="2400"/>
    <n v="1320"/>
    <n v="0.55000000000000004"/>
    <x v="1"/>
  </r>
  <r>
    <x v="3"/>
    <n v="1185732"/>
    <x v="140"/>
    <x v="5"/>
    <x v="3"/>
    <x v="1"/>
    <x v="0"/>
    <x v="1"/>
    <x v="18"/>
    <x v="19"/>
    <x v="1"/>
    <x v="1"/>
    <n v="25"/>
    <n v="87"/>
    <n v="2175"/>
    <n v="1196.25"/>
    <n v="0.55000000000000004"/>
    <x v="1"/>
  </r>
  <r>
    <x v="3"/>
    <n v="1185732"/>
    <x v="140"/>
    <x v="5"/>
    <x v="3"/>
    <x v="1"/>
    <x v="0"/>
    <x v="1"/>
    <x v="18"/>
    <x v="19"/>
    <x v="1"/>
    <x v="2"/>
    <n v="29"/>
    <n v="45"/>
    <n v="1305"/>
    <n v="704.7"/>
    <n v="0.54"/>
    <x v="1"/>
  </r>
  <r>
    <x v="3"/>
    <n v="1185732"/>
    <x v="140"/>
    <x v="5"/>
    <x v="3"/>
    <x v="1"/>
    <x v="0"/>
    <x v="1"/>
    <x v="18"/>
    <x v="19"/>
    <x v="0"/>
    <x v="0"/>
    <n v="41"/>
    <n v="54"/>
    <n v="2214"/>
    <n v="1129.1400000000001"/>
    <n v="0.51"/>
    <x v="1"/>
  </r>
  <r>
    <x v="3"/>
    <n v="1185732"/>
    <x v="140"/>
    <x v="5"/>
    <x v="3"/>
    <x v="1"/>
    <x v="0"/>
    <x v="1"/>
    <x v="18"/>
    <x v="19"/>
    <x v="1"/>
    <x v="0"/>
    <n v="34"/>
    <n v="75"/>
    <n v="2550"/>
    <n v="1275"/>
    <n v="0.5"/>
    <x v="1"/>
  </r>
  <r>
    <x v="3"/>
    <n v="1185732"/>
    <x v="181"/>
    <x v="1"/>
    <x v="4"/>
    <x v="1"/>
    <x v="0"/>
    <x v="1"/>
    <x v="18"/>
    <x v="19"/>
    <x v="0"/>
    <x v="1"/>
    <n v="33"/>
    <n v="149"/>
    <n v="4917"/>
    <n v="2655.18"/>
    <n v="0.54"/>
    <x v="1"/>
  </r>
  <r>
    <x v="3"/>
    <n v="1185732"/>
    <x v="181"/>
    <x v="1"/>
    <x v="4"/>
    <x v="1"/>
    <x v="0"/>
    <x v="1"/>
    <x v="18"/>
    <x v="19"/>
    <x v="0"/>
    <x v="2"/>
    <n v="38"/>
    <n v="50"/>
    <n v="1900"/>
    <n v="1045"/>
    <n v="0.55000000000000004"/>
    <x v="1"/>
  </r>
  <r>
    <x v="3"/>
    <n v="1185732"/>
    <x v="181"/>
    <x v="1"/>
    <x v="4"/>
    <x v="1"/>
    <x v="0"/>
    <x v="1"/>
    <x v="18"/>
    <x v="19"/>
    <x v="1"/>
    <x v="1"/>
    <n v="27"/>
    <n v="75"/>
    <n v="2025"/>
    <n v="1032.75"/>
    <n v="0.51"/>
    <x v="1"/>
  </r>
  <r>
    <x v="3"/>
    <n v="1185732"/>
    <x v="243"/>
    <x v="1"/>
    <x v="4"/>
    <x v="1"/>
    <x v="0"/>
    <x v="1"/>
    <x v="19"/>
    <x v="20"/>
    <x v="1"/>
    <x v="2"/>
    <n v="25"/>
    <n v="75"/>
    <n v="18750"/>
    <n v="5625"/>
    <n v="0.3"/>
    <x v="2"/>
  </r>
  <r>
    <x v="3"/>
    <n v="1185732"/>
    <x v="243"/>
    <x v="1"/>
    <x v="4"/>
    <x v="1"/>
    <x v="0"/>
    <x v="1"/>
    <x v="19"/>
    <x v="20"/>
    <x v="0"/>
    <x v="0"/>
    <n v="40"/>
    <n v="150"/>
    <n v="60000"/>
    <n v="30000"/>
    <n v="0.5"/>
    <x v="2"/>
  </r>
  <r>
    <x v="3"/>
    <n v="1185732"/>
    <x v="243"/>
    <x v="1"/>
    <x v="4"/>
    <x v="1"/>
    <x v="0"/>
    <x v="1"/>
    <x v="19"/>
    <x v="20"/>
    <x v="1"/>
    <x v="0"/>
    <n v="15"/>
    <n v="250"/>
    <n v="37500"/>
    <n v="15000"/>
    <n v="0.4"/>
    <x v="2"/>
  </r>
  <r>
    <x v="3"/>
    <n v="1185732"/>
    <x v="246"/>
    <x v="0"/>
    <x v="5"/>
    <x v="1"/>
    <x v="0"/>
    <x v="1"/>
    <x v="19"/>
    <x v="20"/>
    <x v="0"/>
    <x v="1"/>
    <n v="20"/>
    <n v="470"/>
    <n v="94000"/>
    <n v="28200"/>
    <n v="0.3"/>
    <x v="2"/>
  </r>
  <r>
    <x v="3"/>
    <n v="1185732"/>
    <x v="246"/>
    <x v="0"/>
    <x v="5"/>
    <x v="1"/>
    <x v="0"/>
    <x v="1"/>
    <x v="19"/>
    <x v="20"/>
    <x v="0"/>
    <x v="2"/>
    <n v="20"/>
    <n v="175"/>
    <n v="35000"/>
    <n v="12250"/>
    <n v="0.35"/>
    <x v="2"/>
  </r>
  <r>
    <x v="3"/>
    <n v="1185732"/>
    <x v="246"/>
    <x v="0"/>
    <x v="5"/>
    <x v="1"/>
    <x v="0"/>
    <x v="1"/>
    <x v="19"/>
    <x v="20"/>
    <x v="1"/>
    <x v="1"/>
    <n v="10"/>
    <n v="225"/>
    <n v="22500"/>
    <n v="6750"/>
    <n v="0.3"/>
    <x v="2"/>
  </r>
  <r>
    <x v="3"/>
    <n v="1185732"/>
    <x v="246"/>
    <x v="0"/>
    <x v="5"/>
    <x v="1"/>
    <x v="0"/>
    <x v="1"/>
    <x v="19"/>
    <x v="20"/>
    <x v="1"/>
    <x v="2"/>
    <n v="15"/>
    <n v="75"/>
    <n v="11250"/>
    <n v="3375"/>
    <n v="0.3"/>
    <x v="2"/>
  </r>
  <r>
    <x v="3"/>
    <n v="1185732"/>
    <x v="246"/>
    <x v="0"/>
    <x v="5"/>
    <x v="1"/>
    <x v="0"/>
    <x v="1"/>
    <x v="19"/>
    <x v="20"/>
    <x v="0"/>
    <x v="0"/>
    <n v="30"/>
    <n v="125"/>
    <n v="37500"/>
    <n v="18750"/>
    <n v="0.5"/>
    <x v="2"/>
  </r>
  <r>
    <x v="3"/>
    <n v="1185732"/>
    <x v="246"/>
    <x v="0"/>
    <x v="5"/>
    <x v="1"/>
    <x v="0"/>
    <x v="1"/>
    <x v="19"/>
    <x v="20"/>
    <x v="1"/>
    <x v="0"/>
    <n v="20"/>
    <n v="225"/>
    <n v="45000"/>
    <n v="18000"/>
    <n v="0.4"/>
    <x v="2"/>
  </r>
  <r>
    <x v="3"/>
    <n v="1185732"/>
    <x v="247"/>
    <x v="4"/>
    <x v="6"/>
    <x v="2"/>
    <x v="0"/>
    <x v="1"/>
    <x v="19"/>
    <x v="20"/>
    <x v="0"/>
    <x v="1"/>
    <n v="20"/>
    <n v="450"/>
    <n v="90000"/>
    <n v="27000"/>
    <n v="0.3"/>
    <x v="2"/>
  </r>
  <r>
    <x v="3"/>
    <n v="1185732"/>
    <x v="247"/>
    <x v="4"/>
    <x v="6"/>
    <x v="2"/>
    <x v="0"/>
    <x v="1"/>
    <x v="19"/>
    <x v="20"/>
    <x v="0"/>
    <x v="2"/>
    <n v="20"/>
    <n v="150"/>
    <n v="30000"/>
    <n v="10500"/>
    <n v="0.35"/>
    <x v="2"/>
  </r>
  <r>
    <x v="3"/>
    <n v="1185732"/>
    <x v="247"/>
    <x v="4"/>
    <x v="6"/>
    <x v="2"/>
    <x v="0"/>
    <x v="1"/>
    <x v="19"/>
    <x v="20"/>
    <x v="1"/>
    <x v="1"/>
    <n v="10"/>
    <n v="150"/>
    <n v="15000"/>
    <n v="4500"/>
    <n v="0.3"/>
    <x v="2"/>
  </r>
  <r>
    <x v="3"/>
    <n v="1185732"/>
    <x v="247"/>
    <x v="4"/>
    <x v="6"/>
    <x v="2"/>
    <x v="0"/>
    <x v="1"/>
    <x v="19"/>
    <x v="20"/>
    <x v="1"/>
    <x v="2"/>
    <n v="15"/>
    <n v="75"/>
    <n v="11250"/>
    <n v="3375"/>
    <n v="0.3"/>
    <x v="2"/>
  </r>
  <r>
    <x v="3"/>
    <n v="1185732"/>
    <x v="247"/>
    <x v="4"/>
    <x v="6"/>
    <x v="2"/>
    <x v="0"/>
    <x v="1"/>
    <x v="19"/>
    <x v="20"/>
    <x v="0"/>
    <x v="0"/>
    <n v="60"/>
    <n v="100"/>
    <n v="60000"/>
    <n v="30000"/>
    <n v="0.5"/>
    <x v="2"/>
  </r>
  <r>
    <x v="3"/>
    <n v="1185732"/>
    <x v="247"/>
    <x v="4"/>
    <x v="6"/>
    <x v="2"/>
    <x v="0"/>
    <x v="1"/>
    <x v="19"/>
    <x v="20"/>
    <x v="1"/>
    <x v="0"/>
    <n v="50"/>
    <n v="225"/>
    <n v="112500"/>
    <n v="45000"/>
    <n v="0.4"/>
    <x v="2"/>
  </r>
  <r>
    <x v="3"/>
    <n v="1185732"/>
    <x v="248"/>
    <x v="0"/>
    <x v="7"/>
    <x v="2"/>
    <x v="0"/>
    <x v="1"/>
    <x v="19"/>
    <x v="20"/>
    <x v="0"/>
    <x v="1"/>
    <n v="60"/>
    <n v="495"/>
    <n v="297000"/>
    <n v="89100"/>
    <n v="0.3"/>
    <x v="2"/>
  </r>
  <r>
    <x v="3"/>
    <n v="1185732"/>
    <x v="248"/>
    <x v="0"/>
    <x v="7"/>
    <x v="2"/>
    <x v="0"/>
    <x v="1"/>
    <x v="19"/>
    <x v="20"/>
    <x v="0"/>
    <x v="2"/>
    <n v="40"/>
    <n v="200"/>
    <n v="80000"/>
    <n v="28000"/>
    <n v="0.35"/>
    <x v="2"/>
  </r>
  <r>
    <x v="3"/>
    <n v="1185732"/>
    <x v="248"/>
    <x v="0"/>
    <x v="7"/>
    <x v="2"/>
    <x v="0"/>
    <x v="1"/>
    <x v="19"/>
    <x v="20"/>
    <x v="1"/>
    <x v="1"/>
    <n v="35"/>
    <n v="175"/>
    <n v="61250"/>
    <n v="18375"/>
    <n v="0.3"/>
    <x v="2"/>
  </r>
  <r>
    <x v="3"/>
    <n v="1185732"/>
    <x v="248"/>
    <x v="0"/>
    <x v="7"/>
    <x v="2"/>
    <x v="0"/>
    <x v="1"/>
    <x v="19"/>
    <x v="20"/>
    <x v="1"/>
    <x v="2"/>
    <n v="35"/>
    <n v="150"/>
    <n v="52500"/>
    <n v="15750"/>
    <n v="0.3"/>
    <x v="2"/>
  </r>
  <r>
    <x v="3"/>
    <n v="1185732"/>
    <x v="248"/>
    <x v="0"/>
    <x v="7"/>
    <x v="2"/>
    <x v="0"/>
    <x v="1"/>
    <x v="19"/>
    <x v="20"/>
    <x v="0"/>
    <x v="0"/>
    <n v="45"/>
    <n v="175"/>
    <n v="78750"/>
    <n v="39375"/>
    <n v="0.5"/>
    <x v="2"/>
  </r>
  <r>
    <x v="3"/>
    <n v="1185732"/>
    <x v="248"/>
    <x v="0"/>
    <x v="7"/>
    <x v="2"/>
    <x v="0"/>
    <x v="1"/>
    <x v="19"/>
    <x v="20"/>
    <x v="1"/>
    <x v="0"/>
    <n v="50"/>
    <n v="300"/>
    <n v="150000"/>
    <n v="60000"/>
    <n v="0.4"/>
    <x v="2"/>
  </r>
  <r>
    <x v="3"/>
    <n v="1185732"/>
    <x v="249"/>
    <x v="2"/>
    <x v="8"/>
    <x v="2"/>
    <x v="0"/>
    <x v="1"/>
    <x v="19"/>
    <x v="20"/>
    <x v="0"/>
    <x v="1"/>
    <n v="35"/>
    <n v="550"/>
    <n v="192500"/>
    <n v="57750"/>
    <n v="0.3"/>
    <x v="2"/>
  </r>
  <r>
    <x v="3"/>
    <n v="1185732"/>
    <x v="249"/>
    <x v="2"/>
    <x v="8"/>
    <x v="2"/>
    <x v="0"/>
    <x v="1"/>
    <x v="19"/>
    <x v="20"/>
    <x v="0"/>
    <x v="2"/>
    <n v="30"/>
    <n v="300"/>
    <n v="90000"/>
    <n v="31500"/>
    <n v="0.35"/>
    <x v="2"/>
  </r>
  <r>
    <x v="3"/>
    <n v="1185732"/>
    <x v="249"/>
    <x v="2"/>
    <x v="8"/>
    <x v="2"/>
    <x v="0"/>
    <x v="1"/>
    <x v="19"/>
    <x v="20"/>
    <x v="1"/>
    <x v="1"/>
    <n v="25"/>
    <n v="200"/>
    <n v="50000"/>
    <n v="15000"/>
    <n v="0.3"/>
    <x v="2"/>
  </r>
  <r>
    <x v="3"/>
    <n v="1185732"/>
    <x v="249"/>
    <x v="2"/>
    <x v="8"/>
    <x v="2"/>
    <x v="0"/>
    <x v="1"/>
    <x v="19"/>
    <x v="20"/>
    <x v="1"/>
    <x v="2"/>
    <n v="25"/>
    <n v="175"/>
    <n v="43750"/>
    <n v="13125"/>
    <n v="0.3"/>
    <x v="2"/>
  </r>
  <r>
    <x v="3"/>
    <n v="1185732"/>
    <x v="249"/>
    <x v="2"/>
    <x v="8"/>
    <x v="2"/>
    <x v="0"/>
    <x v="1"/>
    <x v="19"/>
    <x v="20"/>
    <x v="0"/>
    <x v="0"/>
    <n v="35"/>
    <n v="175"/>
    <n v="61250"/>
    <n v="30625"/>
    <n v="0.5"/>
    <x v="2"/>
  </r>
  <r>
    <x v="3"/>
    <n v="1185732"/>
    <x v="249"/>
    <x v="2"/>
    <x v="8"/>
    <x v="2"/>
    <x v="0"/>
    <x v="1"/>
    <x v="19"/>
    <x v="20"/>
    <x v="1"/>
    <x v="0"/>
    <n v="55"/>
    <n v="325"/>
    <n v="178750"/>
    <n v="71500"/>
    <n v="0.4"/>
    <x v="2"/>
  </r>
  <r>
    <x v="3"/>
    <n v="1185732"/>
    <x v="250"/>
    <x v="3"/>
    <x v="9"/>
    <x v="3"/>
    <x v="0"/>
    <x v="1"/>
    <x v="19"/>
    <x v="20"/>
    <x v="0"/>
    <x v="1"/>
    <n v="50"/>
    <n v="550"/>
    <n v="275000"/>
    <n v="82500"/>
    <n v="0.3"/>
    <x v="2"/>
  </r>
  <r>
    <x v="3"/>
    <n v="1185732"/>
    <x v="250"/>
    <x v="3"/>
    <x v="9"/>
    <x v="3"/>
    <x v="0"/>
    <x v="1"/>
    <x v="19"/>
    <x v="20"/>
    <x v="0"/>
    <x v="2"/>
    <n v="45"/>
    <n v="300"/>
    <n v="135000"/>
    <n v="47250"/>
    <n v="0.35"/>
    <x v="2"/>
  </r>
  <r>
    <x v="3"/>
    <n v="1185732"/>
    <x v="250"/>
    <x v="3"/>
    <x v="9"/>
    <x v="3"/>
    <x v="0"/>
    <x v="1"/>
    <x v="19"/>
    <x v="20"/>
    <x v="1"/>
    <x v="1"/>
    <n v="40"/>
    <n v="225"/>
    <n v="90000"/>
    <n v="27000"/>
    <n v="0.3"/>
    <x v="2"/>
  </r>
  <r>
    <x v="3"/>
    <n v="1185732"/>
    <x v="250"/>
    <x v="3"/>
    <x v="9"/>
    <x v="3"/>
    <x v="0"/>
    <x v="1"/>
    <x v="19"/>
    <x v="20"/>
    <x v="1"/>
    <x v="2"/>
    <n v="40"/>
    <n v="175"/>
    <n v="70000"/>
    <n v="21000"/>
    <n v="0.3"/>
    <x v="2"/>
  </r>
  <r>
    <x v="3"/>
    <n v="1185732"/>
    <x v="250"/>
    <x v="3"/>
    <x v="9"/>
    <x v="3"/>
    <x v="0"/>
    <x v="1"/>
    <x v="19"/>
    <x v="20"/>
    <x v="0"/>
    <x v="0"/>
    <n v="50"/>
    <n v="200"/>
    <n v="100000"/>
    <n v="50000"/>
    <n v="0.5"/>
    <x v="2"/>
  </r>
  <r>
    <x v="3"/>
    <n v="1185732"/>
    <x v="250"/>
    <x v="3"/>
    <x v="9"/>
    <x v="3"/>
    <x v="0"/>
    <x v="1"/>
    <x v="19"/>
    <x v="20"/>
    <x v="1"/>
    <x v="0"/>
    <n v="55"/>
    <n v="375"/>
    <n v="206250"/>
    <n v="82500"/>
    <n v="0.4"/>
    <x v="2"/>
  </r>
  <r>
    <x v="3"/>
    <n v="1185732"/>
    <x v="251"/>
    <x v="0"/>
    <x v="10"/>
    <x v="3"/>
    <x v="0"/>
    <x v="1"/>
    <x v="19"/>
    <x v="20"/>
    <x v="0"/>
    <x v="1"/>
    <n v="50"/>
    <n v="525"/>
    <n v="262500"/>
    <n v="78750"/>
    <n v="0.3"/>
    <x v="2"/>
  </r>
  <r>
    <x v="3"/>
    <n v="1185732"/>
    <x v="251"/>
    <x v="0"/>
    <x v="10"/>
    <x v="3"/>
    <x v="0"/>
    <x v="1"/>
    <x v="19"/>
    <x v="20"/>
    <x v="0"/>
    <x v="2"/>
    <n v="45"/>
    <n v="300"/>
    <n v="135000"/>
    <n v="47250"/>
    <n v="0.35"/>
    <x v="2"/>
  </r>
  <r>
    <x v="3"/>
    <n v="1185732"/>
    <x v="251"/>
    <x v="0"/>
    <x v="10"/>
    <x v="3"/>
    <x v="0"/>
    <x v="1"/>
    <x v="19"/>
    <x v="20"/>
    <x v="1"/>
    <x v="1"/>
    <n v="40"/>
    <n v="225"/>
    <n v="90000"/>
    <n v="27000"/>
    <n v="0.3"/>
    <x v="2"/>
  </r>
  <r>
    <x v="3"/>
    <n v="1185732"/>
    <x v="251"/>
    <x v="0"/>
    <x v="10"/>
    <x v="3"/>
    <x v="0"/>
    <x v="1"/>
    <x v="19"/>
    <x v="20"/>
    <x v="1"/>
    <x v="2"/>
    <n v="40"/>
    <n v="200"/>
    <n v="80000"/>
    <n v="24000"/>
    <n v="0.3"/>
    <x v="2"/>
  </r>
  <r>
    <x v="3"/>
    <n v="1185732"/>
    <x v="251"/>
    <x v="0"/>
    <x v="10"/>
    <x v="3"/>
    <x v="0"/>
    <x v="1"/>
    <x v="19"/>
    <x v="20"/>
    <x v="0"/>
    <x v="0"/>
    <n v="50"/>
    <n v="175"/>
    <n v="87500"/>
    <n v="43750"/>
    <n v="0.5"/>
    <x v="2"/>
  </r>
  <r>
    <x v="3"/>
    <n v="1185732"/>
    <x v="251"/>
    <x v="0"/>
    <x v="10"/>
    <x v="3"/>
    <x v="0"/>
    <x v="1"/>
    <x v="19"/>
    <x v="20"/>
    <x v="1"/>
    <x v="0"/>
    <n v="55"/>
    <n v="350"/>
    <n v="192500"/>
    <n v="77000"/>
    <n v="0.4"/>
    <x v="2"/>
  </r>
  <r>
    <x v="3"/>
    <n v="1185732"/>
    <x v="252"/>
    <x v="4"/>
    <x v="11"/>
    <x v="3"/>
    <x v="0"/>
    <x v="1"/>
    <x v="19"/>
    <x v="20"/>
    <x v="0"/>
    <x v="1"/>
    <n v="35"/>
    <n v="475"/>
    <n v="166250"/>
    <n v="49875"/>
    <n v="0.3"/>
    <x v="2"/>
  </r>
  <r>
    <x v="3"/>
    <n v="1185732"/>
    <x v="252"/>
    <x v="4"/>
    <x v="11"/>
    <x v="3"/>
    <x v="0"/>
    <x v="1"/>
    <x v="19"/>
    <x v="20"/>
    <x v="0"/>
    <x v="2"/>
    <n v="30"/>
    <n v="250"/>
    <n v="75000"/>
    <n v="26250"/>
    <n v="0.35"/>
    <x v="2"/>
  </r>
  <r>
    <x v="3"/>
    <n v="1185732"/>
    <x v="252"/>
    <x v="4"/>
    <x v="11"/>
    <x v="3"/>
    <x v="0"/>
    <x v="1"/>
    <x v="19"/>
    <x v="20"/>
    <x v="1"/>
    <x v="1"/>
    <n v="25"/>
    <n v="150"/>
    <n v="37500"/>
    <n v="11250"/>
    <n v="0.3"/>
    <x v="2"/>
  </r>
  <r>
    <x v="3"/>
    <n v="1185732"/>
    <x v="252"/>
    <x v="4"/>
    <x v="11"/>
    <x v="3"/>
    <x v="0"/>
    <x v="1"/>
    <x v="19"/>
    <x v="20"/>
    <x v="1"/>
    <x v="2"/>
    <n v="25"/>
    <n v="125"/>
    <n v="31250"/>
    <n v="9375"/>
    <n v="0.3"/>
    <x v="2"/>
  </r>
  <r>
    <x v="3"/>
    <n v="1185732"/>
    <x v="252"/>
    <x v="4"/>
    <x v="11"/>
    <x v="3"/>
    <x v="0"/>
    <x v="1"/>
    <x v="19"/>
    <x v="20"/>
    <x v="0"/>
    <x v="0"/>
    <n v="35"/>
    <n v="125"/>
    <n v="43750"/>
    <n v="21875"/>
    <n v="0.5"/>
    <x v="2"/>
  </r>
  <r>
    <x v="3"/>
    <n v="1185732"/>
    <x v="252"/>
    <x v="4"/>
    <x v="11"/>
    <x v="3"/>
    <x v="0"/>
    <x v="1"/>
    <x v="19"/>
    <x v="20"/>
    <x v="1"/>
    <x v="0"/>
    <n v="40"/>
    <n v="200"/>
    <n v="80000"/>
    <n v="32000"/>
    <n v="0.4"/>
    <x v="2"/>
  </r>
  <r>
    <x v="3"/>
    <n v="1185732"/>
    <x v="253"/>
    <x v="5"/>
    <x v="0"/>
    <x v="0"/>
    <x v="0"/>
    <x v="1"/>
    <x v="19"/>
    <x v="20"/>
    <x v="0"/>
    <x v="1"/>
    <n v="45"/>
    <n v="375"/>
    <n v="168750"/>
    <n v="50625"/>
    <n v="0.3"/>
    <x v="2"/>
  </r>
  <r>
    <x v="3"/>
    <n v="1185732"/>
    <x v="253"/>
    <x v="5"/>
    <x v="0"/>
    <x v="0"/>
    <x v="0"/>
    <x v="1"/>
    <x v="19"/>
    <x v="20"/>
    <x v="0"/>
    <x v="2"/>
    <n v="35"/>
    <n v="225"/>
    <n v="78750"/>
    <n v="27562.5"/>
    <n v="0.35"/>
    <x v="2"/>
  </r>
  <r>
    <x v="3"/>
    <n v="1185732"/>
    <x v="253"/>
    <x v="5"/>
    <x v="0"/>
    <x v="0"/>
    <x v="0"/>
    <x v="1"/>
    <x v="19"/>
    <x v="20"/>
    <x v="1"/>
    <x v="1"/>
    <n v="35"/>
    <n v="125"/>
    <n v="43750"/>
    <n v="13125"/>
    <n v="0.3"/>
    <x v="2"/>
  </r>
  <r>
    <x v="3"/>
    <n v="1185732"/>
    <x v="253"/>
    <x v="5"/>
    <x v="0"/>
    <x v="0"/>
    <x v="0"/>
    <x v="1"/>
    <x v="19"/>
    <x v="20"/>
    <x v="1"/>
    <x v="2"/>
    <n v="35"/>
    <n v="125"/>
    <n v="43750"/>
    <n v="13125"/>
    <n v="0.3"/>
    <x v="2"/>
  </r>
  <r>
    <x v="3"/>
    <n v="1185732"/>
    <x v="253"/>
    <x v="5"/>
    <x v="0"/>
    <x v="0"/>
    <x v="0"/>
    <x v="1"/>
    <x v="19"/>
    <x v="20"/>
    <x v="0"/>
    <x v="0"/>
    <n v="45"/>
    <n v="125"/>
    <n v="56250"/>
    <n v="28125"/>
    <n v="0.5"/>
    <x v="2"/>
  </r>
  <r>
    <x v="3"/>
    <n v="1185732"/>
    <x v="253"/>
    <x v="5"/>
    <x v="0"/>
    <x v="0"/>
    <x v="0"/>
    <x v="1"/>
    <x v="19"/>
    <x v="20"/>
    <x v="1"/>
    <x v="0"/>
    <n v="50"/>
    <n v="250"/>
    <n v="125000"/>
    <n v="50000"/>
    <n v="0.4"/>
    <x v="2"/>
  </r>
  <r>
    <x v="3"/>
    <n v="1185732"/>
    <x v="8"/>
    <x v="1"/>
    <x v="1"/>
    <x v="0"/>
    <x v="0"/>
    <x v="1"/>
    <x v="19"/>
    <x v="20"/>
    <x v="0"/>
    <x v="1"/>
    <n v="45"/>
    <n v="400"/>
    <n v="180000"/>
    <n v="54000"/>
    <n v="0.3"/>
    <x v="2"/>
  </r>
  <r>
    <x v="3"/>
    <n v="1185732"/>
    <x v="8"/>
    <x v="1"/>
    <x v="1"/>
    <x v="0"/>
    <x v="0"/>
    <x v="1"/>
    <x v="19"/>
    <x v="20"/>
    <x v="0"/>
    <x v="2"/>
    <n v="35"/>
    <n v="300"/>
    <n v="105000"/>
    <n v="36750"/>
    <n v="0.35"/>
    <x v="2"/>
  </r>
  <r>
    <x v="3"/>
    <n v="1185732"/>
    <x v="8"/>
    <x v="1"/>
    <x v="1"/>
    <x v="0"/>
    <x v="0"/>
    <x v="1"/>
    <x v="19"/>
    <x v="20"/>
    <x v="1"/>
    <x v="1"/>
    <n v="35"/>
    <n v="245"/>
    <n v="85750"/>
    <n v="25725"/>
    <n v="0.3"/>
    <x v="2"/>
  </r>
  <r>
    <x v="3"/>
    <n v="1185732"/>
    <x v="8"/>
    <x v="1"/>
    <x v="1"/>
    <x v="0"/>
    <x v="0"/>
    <x v="1"/>
    <x v="19"/>
    <x v="20"/>
    <x v="1"/>
    <x v="2"/>
    <n v="35"/>
    <n v="225"/>
    <n v="78750"/>
    <n v="23625"/>
    <n v="0.3"/>
    <x v="2"/>
  </r>
  <r>
    <x v="3"/>
    <n v="1185732"/>
    <x v="8"/>
    <x v="1"/>
    <x v="1"/>
    <x v="0"/>
    <x v="0"/>
    <x v="1"/>
    <x v="19"/>
    <x v="20"/>
    <x v="0"/>
    <x v="0"/>
    <n v="60"/>
    <n v="200"/>
    <n v="120000"/>
    <n v="60000"/>
    <n v="0.5"/>
    <x v="2"/>
  </r>
  <r>
    <x v="3"/>
    <n v="1185732"/>
    <x v="8"/>
    <x v="1"/>
    <x v="1"/>
    <x v="0"/>
    <x v="0"/>
    <x v="1"/>
    <x v="19"/>
    <x v="20"/>
    <x v="1"/>
    <x v="0"/>
    <n v="65"/>
    <n v="300"/>
    <n v="195000"/>
    <n v="78000"/>
    <n v="0.4"/>
    <x v="2"/>
  </r>
  <r>
    <x v="3"/>
    <n v="1185732"/>
    <x v="37"/>
    <x v="2"/>
    <x v="2"/>
    <x v="0"/>
    <x v="0"/>
    <x v="1"/>
    <x v="19"/>
    <x v="20"/>
    <x v="0"/>
    <x v="1"/>
    <n v="60"/>
    <n v="550"/>
    <n v="330000"/>
    <n v="99000"/>
    <n v="0.3"/>
    <x v="2"/>
  </r>
  <r>
    <x v="3"/>
    <n v="1185732"/>
    <x v="37"/>
    <x v="2"/>
    <x v="2"/>
    <x v="0"/>
    <x v="0"/>
    <x v="1"/>
    <x v="19"/>
    <x v="20"/>
    <x v="0"/>
    <x v="2"/>
    <n v="50"/>
    <n v="350"/>
    <n v="175000"/>
    <n v="61250"/>
    <n v="0.35"/>
    <x v="2"/>
  </r>
  <r>
    <x v="3"/>
    <n v="1185732"/>
    <x v="37"/>
    <x v="2"/>
    <x v="2"/>
    <x v="0"/>
    <x v="0"/>
    <x v="1"/>
    <x v="19"/>
    <x v="20"/>
    <x v="1"/>
    <x v="1"/>
    <n v="50"/>
    <n v="300"/>
    <n v="150000"/>
    <n v="45000"/>
    <n v="0.3"/>
    <x v="2"/>
  </r>
  <r>
    <x v="3"/>
    <n v="1185732"/>
    <x v="37"/>
    <x v="2"/>
    <x v="2"/>
    <x v="0"/>
    <x v="0"/>
    <x v="1"/>
    <x v="19"/>
    <x v="20"/>
    <x v="1"/>
    <x v="2"/>
    <n v="50"/>
    <n v="250"/>
    <n v="125000"/>
    <n v="37500"/>
    <n v="0.3"/>
    <x v="2"/>
  </r>
  <r>
    <x v="3"/>
    <n v="1185732"/>
    <x v="37"/>
    <x v="2"/>
    <x v="2"/>
    <x v="0"/>
    <x v="0"/>
    <x v="1"/>
    <x v="19"/>
    <x v="20"/>
    <x v="0"/>
    <x v="0"/>
    <n v="60"/>
    <n v="250"/>
    <n v="150000"/>
    <n v="75000"/>
    <n v="0.5"/>
    <x v="2"/>
  </r>
  <r>
    <x v="3"/>
    <n v="1185732"/>
    <x v="37"/>
    <x v="2"/>
    <x v="2"/>
    <x v="0"/>
    <x v="0"/>
    <x v="1"/>
    <x v="19"/>
    <x v="20"/>
    <x v="1"/>
    <x v="0"/>
    <n v="65"/>
    <n v="350"/>
    <n v="227500"/>
    <n v="91000"/>
    <n v="0.4"/>
    <x v="2"/>
  </r>
  <r>
    <x v="3"/>
    <n v="1185732"/>
    <x v="135"/>
    <x v="5"/>
    <x v="3"/>
    <x v="1"/>
    <x v="0"/>
    <x v="1"/>
    <x v="19"/>
    <x v="20"/>
    <x v="0"/>
    <x v="1"/>
    <n v="35"/>
    <n v="500"/>
    <n v="175000"/>
    <n v="70000"/>
    <n v="0.4"/>
    <x v="2"/>
  </r>
  <r>
    <x v="3"/>
    <n v="1185732"/>
    <x v="135"/>
    <x v="5"/>
    <x v="3"/>
    <x v="1"/>
    <x v="0"/>
    <x v="1"/>
    <x v="19"/>
    <x v="20"/>
    <x v="0"/>
    <x v="2"/>
    <n v="35"/>
    <n v="300"/>
    <n v="105000"/>
    <n v="42000"/>
    <n v="0.4"/>
    <x v="2"/>
  </r>
  <r>
    <x v="3"/>
    <n v="1185732"/>
    <x v="135"/>
    <x v="5"/>
    <x v="3"/>
    <x v="1"/>
    <x v="0"/>
    <x v="1"/>
    <x v="19"/>
    <x v="20"/>
    <x v="1"/>
    <x v="1"/>
    <n v="25"/>
    <n v="300"/>
    <n v="75000"/>
    <n v="26250"/>
    <n v="0.35"/>
    <x v="2"/>
  </r>
  <r>
    <x v="3"/>
    <n v="1185732"/>
    <x v="135"/>
    <x v="5"/>
    <x v="3"/>
    <x v="1"/>
    <x v="0"/>
    <x v="1"/>
    <x v="19"/>
    <x v="20"/>
    <x v="1"/>
    <x v="2"/>
    <n v="30"/>
    <n v="150"/>
    <n v="45000"/>
    <n v="15750"/>
    <n v="0.35"/>
    <x v="2"/>
  </r>
  <r>
    <x v="3"/>
    <n v="1185732"/>
    <x v="135"/>
    <x v="5"/>
    <x v="3"/>
    <x v="1"/>
    <x v="0"/>
    <x v="1"/>
    <x v="19"/>
    <x v="20"/>
    <x v="0"/>
    <x v="0"/>
    <n v="45"/>
    <n v="200"/>
    <n v="90000"/>
    <n v="27000"/>
    <n v="0.3"/>
    <x v="2"/>
  </r>
  <r>
    <x v="3"/>
    <n v="1185732"/>
    <x v="135"/>
    <x v="5"/>
    <x v="3"/>
    <x v="1"/>
    <x v="0"/>
    <x v="1"/>
    <x v="19"/>
    <x v="20"/>
    <x v="1"/>
    <x v="0"/>
    <n v="35"/>
    <n v="300"/>
    <n v="105000"/>
    <n v="42000"/>
    <n v="0.4"/>
    <x v="2"/>
  </r>
  <r>
    <x v="3"/>
    <n v="1185732"/>
    <x v="211"/>
    <x v="1"/>
    <x v="4"/>
    <x v="1"/>
    <x v="0"/>
    <x v="1"/>
    <x v="19"/>
    <x v="20"/>
    <x v="0"/>
    <x v="1"/>
    <n v="35"/>
    <n v="550"/>
    <n v="192500"/>
    <n v="77000"/>
    <n v="0.4"/>
    <x v="2"/>
  </r>
  <r>
    <x v="3"/>
    <n v="1185732"/>
    <x v="211"/>
    <x v="1"/>
    <x v="4"/>
    <x v="1"/>
    <x v="0"/>
    <x v="1"/>
    <x v="19"/>
    <x v="20"/>
    <x v="0"/>
    <x v="2"/>
    <n v="35"/>
    <n v="200"/>
    <n v="70000"/>
    <n v="28000"/>
    <n v="0.4"/>
    <x v="2"/>
  </r>
  <r>
    <x v="3"/>
    <n v="1185732"/>
    <x v="211"/>
    <x v="1"/>
    <x v="4"/>
    <x v="1"/>
    <x v="0"/>
    <x v="1"/>
    <x v="19"/>
    <x v="20"/>
    <x v="1"/>
    <x v="1"/>
    <n v="25"/>
    <n v="250"/>
    <n v="62500"/>
    <n v="21875"/>
    <n v="0.35"/>
    <x v="2"/>
  </r>
  <r>
    <x v="3"/>
    <n v="1185732"/>
    <x v="243"/>
    <x v="1"/>
    <x v="4"/>
    <x v="1"/>
    <x v="0"/>
    <x v="1"/>
    <x v="19"/>
    <x v="20"/>
    <x v="1"/>
    <x v="2"/>
    <n v="23"/>
    <n v="20"/>
    <n v="460"/>
    <n v="197.8"/>
    <n v="0.43"/>
    <x v="1"/>
  </r>
  <r>
    <x v="3"/>
    <n v="1185732"/>
    <x v="243"/>
    <x v="1"/>
    <x v="4"/>
    <x v="1"/>
    <x v="0"/>
    <x v="1"/>
    <x v="19"/>
    <x v="20"/>
    <x v="0"/>
    <x v="0"/>
    <n v="38"/>
    <n v="38"/>
    <n v="1444"/>
    <n v="880.84"/>
    <n v="0.61"/>
    <x v="1"/>
  </r>
  <r>
    <x v="3"/>
    <n v="1185732"/>
    <x v="243"/>
    <x v="1"/>
    <x v="4"/>
    <x v="1"/>
    <x v="0"/>
    <x v="1"/>
    <x v="19"/>
    <x v="20"/>
    <x v="1"/>
    <x v="0"/>
    <n v="14"/>
    <n v="65"/>
    <n v="910"/>
    <n v="464.1"/>
    <n v="0.51"/>
    <x v="1"/>
  </r>
  <r>
    <x v="3"/>
    <n v="1185732"/>
    <x v="246"/>
    <x v="0"/>
    <x v="5"/>
    <x v="1"/>
    <x v="0"/>
    <x v="1"/>
    <x v="19"/>
    <x v="20"/>
    <x v="0"/>
    <x v="1"/>
    <n v="19"/>
    <n v="141"/>
    <n v="2679"/>
    <n v="1098.3900000000001"/>
    <n v="0.41"/>
    <x v="1"/>
  </r>
  <r>
    <x v="3"/>
    <n v="1185732"/>
    <x v="246"/>
    <x v="0"/>
    <x v="5"/>
    <x v="1"/>
    <x v="0"/>
    <x v="1"/>
    <x v="19"/>
    <x v="20"/>
    <x v="0"/>
    <x v="2"/>
    <n v="19"/>
    <n v="44"/>
    <n v="836"/>
    <n v="418"/>
    <n v="0.5"/>
    <x v="1"/>
  </r>
  <r>
    <x v="3"/>
    <n v="1185732"/>
    <x v="246"/>
    <x v="0"/>
    <x v="5"/>
    <x v="1"/>
    <x v="0"/>
    <x v="1"/>
    <x v="19"/>
    <x v="20"/>
    <x v="1"/>
    <x v="1"/>
    <n v="9"/>
    <n v="59"/>
    <n v="531"/>
    <n v="233.64"/>
    <n v="0.44"/>
    <x v="1"/>
  </r>
  <r>
    <x v="3"/>
    <n v="1185732"/>
    <x v="246"/>
    <x v="0"/>
    <x v="5"/>
    <x v="1"/>
    <x v="0"/>
    <x v="1"/>
    <x v="19"/>
    <x v="20"/>
    <x v="1"/>
    <x v="2"/>
    <n v="14"/>
    <n v="20"/>
    <n v="280"/>
    <n v="114.8"/>
    <n v="0.41"/>
    <x v="1"/>
  </r>
  <r>
    <x v="3"/>
    <n v="1185732"/>
    <x v="246"/>
    <x v="0"/>
    <x v="5"/>
    <x v="1"/>
    <x v="0"/>
    <x v="1"/>
    <x v="19"/>
    <x v="20"/>
    <x v="0"/>
    <x v="0"/>
    <n v="29"/>
    <n v="34"/>
    <n v="986"/>
    <n v="601.46"/>
    <n v="0.61"/>
    <x v="1"/>
  </r>
  <r>
    <x v="3"/>
    <n v="1185732"/>
    <x v="246"/>
    <x v="0"/>
    <x v="5"/>
    <x v="1"/>
    <x v="0"/>
    <x v="1"/>
    <x v="19"/>
    <x v="20"/>
    <x v="1"/>
    <x v="0"/>
    <n v="18"/>
    <n v="63"/>
    <n v="1134"/>
    <n v="612.36"/>
    <n v="0.54"/>
    <x v="1"/>
  </r>
  <r>
    <x v="3"/>
    <n v="1185732"/>
    <x v="247"/>
    <x v="4"/>
    <x v="6"/>
    <x v="2"/>
    <x v="0"/>
    <x v="1"/>
    <x v="19"/>
    <x v="20"/>
    <x v="0"/>
    <x v="1"/>
    <n v="18"/>
    <n v="122"/>
    <n v="2196"/>
    <n v="900.36"/>
    <n v="0.41"/>
    <x v="1"/>
  </r>
  <r>
    <x v="3"/>
    <n v="1185732"/>
    <x v="247"/>
    <x v="4"/>
    <x v="6"/>
    <x v="2"/>
    <x v="0"/>
    <x v="1"/>
    <x v="19"/>
    <x v="20"/>
    <x v="0"/>
    <x v="2"/>
    <n v="20"/>
    <n v="39"/>
    <n v="780"/>
    <n v="358.8"/>
    <n v="0.46"/>
    <x v="1"/>
  </r>
  <r>
    <x v="3"/>
    <n v="1185732"/>
    <x v="247"/>
    <x v="4"/>
    <x v="6"/>
    <x v="2"/>
    <x v="0"/>
    <x v="1"/>
    <x v="19"/>
    <x v="20"/>
    <x v="1"/>
    <x v="1"/>
    <n v="9"/>
    <n v="41"/>
    <n v="369"/>
    <n v="158.66999999999999"/>
    <n v="0.43"/>
    <x v="1"/>
  </r>
  <r>
    <x v="3"/>
    <n v="1185732"/>
    <x v="247"/>
    <x v="4"/>
    <x v="6"/>
    <x v="2"/>
    <x v="0"/>
    <x v="1"/>
    <x v="19"/>
    <x v="20"/>
    <x v="1"/>
    <x v="2"/>
    <n v="15"/>
    <n v="22"/>
    <n v="330"/>
    <n v="135.30000000000001"/>
    <n v="0.41"/>
    <x v="1"/>
  </r>
  <r>
    <x v="3"/>
    <n v="1185732"/>
    <x v="247"/>
    <x v="4"/>
    <x v="6"/>
    <x v="2"/>
    <x v="0"/>
    <x v="1"/>
    <x v="19"/>
    <x v="20"/>
    <x v="0"/>
    <x v="0"/>
    <n v="55"/>
    <n v="26"/>
    <n v="1430"/>
    <n v="886.6"/>
    <n v="0.62"/>
    <x v="1"/>
  </r>
  <r>
    <x v="3"/>
    <n v="1185732"/>
    <x v="247"/>
    <x v="4"/>
    <x v="6"/>
    <x v="2"/>
    <x v="0"/>
    <x v="1"/>
    <x v="19"/>
    <x v="20"/>
    <x v="1"/>
    <x v="0"/>
    <n v="49"/>
    <n v="61"/>
    <n v="2989"/>
    <n v="1643.95"/>
    <n v="0.55000000000000004"/>
    <x v="1"/>
  </r>
  <r>
    <x v="3"/>
    <n v="1185732"/>
    <x v="248"/>
    <x v="0"/>
    <x v="7"/>
    <x v="2"/>
    <x v="0"/>
    <x v="1"/>
    <x v="19"/>
    <x v="20"/>
    <x v="0"/>
    <x v="1"/>
    <n v="58"/>
    <n v="134"/>
    <n v="7772"/>
    <n v="3186.52"/>
    <n v="0.41"/>
    <x v="1"/>
  </r>
  <r>
    <x v="3"/>
    <n v="1185732"/>
    <x v="248"/>
    <x v="0"/>
    <x v="7"/>
    <x v="2"/>
    <x v="0"/>
    <x v="1"/>
    <x v="19"/>
    <x v="20"/>
    <x v="0"/>
    <x v="2"/>
    <n v="39"/>
    <n v="50"/>
    <n v="1950"/>
    <n v="955.5"/>
    <n v="0.49"/>
    <x v="1"/>
  </r>
  <r>
    <x v="3"/>
    <n v="1185732"/>
    <x v="248"/>
    <x v="0"/>
    <x v="7"/>
    <x v="2"/>
    <x v="0"/>
    <x v="1"/>
    <x v="19"/>
    <x v="20"/>
    <x v="1"/>
    <x v="1"/>
    <n v="33"/>
    <n v="49"/>
    <n v="1617"/>
    <n v="727.65"/>
    <n v="0.45"/>
    <x v="1"/>
  </r>
  <r>
    <x v="3"/>
    <n v="1185732"/>
    <x v="248"/>
    <x v="0"/>
    <x v="7"/>
    <x v="2"/>
    <x v="0"/>
    <x v="1"/>
    <x v="19"/>
    <x v="20"/>
    <x v="1"/>
    <x v="2"/>
    <n v="32"/>
    <n v="38"/>
    <n v="1216"/>
    <n v="535.04"/>
    <n v="0.44"/>
    <x v="1"/>
  </r>
  <r>
    <x v="3"/>
    <n v="1185732"/>
    <x v="248"/>
    <x v="0"/>
    <x v="7"/>
    <x v="2"/>
    <x v="0"/>
    <x v="1"/>
    <x v="19"/>
    <x v="20"/>
    <x v="0"/>
    <x v="0"/>
    <n v="44"/>
    <n v="53"/>
    <n v="2332"/>
    <n v="1422.52"/>
    <n v="0.61"/>
    <x v="1"/>
  </r>
  <r>
    <x v="3"/>
    <n v="1185732"/>
    <x v="248"/>
    <x v="0"/>
    <x v="7"/>
    <x v="2"/>
    <x v="0"/>
    <x v="1"/>
    <x v="19"/>
    <x v="20"/>
    <x v="1"/>
    <x v="0"/>
    <n v="47"/>
    <n v="90"/>
    <n v="4230"/>
    <n v="2157.3000000000002"/>
    <n v="0.51"/>
    <x v="1"/>
  </r>
  <r>
    <x v="3"/>
    <n v="1185732"/>
    <x v="249"/>
    <x v="2"/>
    <x v="8"/>
    <x v="2"/>
    <x v="0"/>
    <x v="1"/>
    <x v="19"/>
    <x v="20"/>
    <x v="0"/>
    <x v="1"/>
    <n v="32"/>
    <n v="160"/>
    <n v="5120"/>
    <n v="2252.8000000000002"/>
    <n v="0.44"/>
    <x v="1"/>
  </r>
  <r>
    <x v="3"/>
    <n v="1185732"/>
    <x v="249"/>
    <x v="2"/>
    <x v="8"/>
    <x v="2"/>
    <x v="0"/>
    <x v="1"/>
    <x v="19"/>
    <x v="20"/>
    <x v="0"/>
    <x v="2"/>
    <n v="27"/>
    <n v="90"/>
    <n v="2430"/>
    <n v="1190.7"/>
    <n v="0.49"/>
    <x v="1"/>
  </r>
  <r>
    <x v="3"/>
    <n v="1185732"/>
    <x v="249"/>
    <x v="2"/>
    <x v="8"/>
    <x v="2"/>
    <x v="0"/>
    <x v="1"/>
    <x v="19"/>
    <x v="20"/>
    <x v="1"/>
    <x v="1"/>
    <n v="24"/>
    <n v="52"/>
    <n v="1248"/>
    <n v="549.12"/>
    <n v="0.44"/>
    <x v="1"/>
  </r>
  <r>
    <x v="3"/>
    <n v="1185732"/>
    <x v="249"/>
    <x v="2"/>
    <x v="8"/>
    <x v="2"/>
    <x v="0"/>
    <x v="1"/>
    <x v="19"/>
    <x v="20"/>
    <x v="1"/>
    <x v="2"/>
    <n v="24"/>
    <n v="47"/>
    <n v="1128"/>
    <n v="462.48"/>
    <n v="0.41"/>
    <x v="1"/>
  </r>
  <r>
    <x v="3"/>
    <n v="1185732"/>
    <x v="249"/>
    <x v="2"/>
    <x v="8"/>
    <x v="2"/>
    <x v="0"/>
    <x v="1"/>
    <x v="19"/>
    <x v="20"/>
    <x v="0"/>
    <x v="0"/>
    <n v="34"/>
    <n v="46"/>
    <n v="1564"/>
    <n v="938.4"/>
    <n v="0.6"/>
    <x v="1"/>
  </r>
  <r>
    <x v="3"/>
    <n v="1185732"/>
    <x v="249"/>
    <x v="2"/>
    <x v="8"/>
    <x v="2"/>
    <x v="0"/>
    <x v="1"/>
    <x v="19"/>
    <x v="20"/>
    <x v="1"/>
    <x v="0"/>
    <n v="51"/>
    <n v="98"/>
    <n v="4998"/>
    <n v="2748.9"/>
    <n v="0.55000000000000004"/>
    <x v="1"/>
  </r>
  <r>
    <x v="3"/>
    <n v="1185732"/>
    <x v="250"/>
    <x v="3"/>
    <x v="9"/>
    <x v="3"/>
    <x v="0"/>
    <x v="1"/>
    <x v="19"/>
    <x v="20"/>
    <x v="0"/>
    <x v="1"/>
    <n v="45"/>
    <n v="149"/>
    <n v="6705"/>
    <n v="2816.1"/>
    <n v="0.42"/>
    <x v="1"/>
  </r>
  <r>
    <x v="3"/>
    <n v="1185732"/>
    <x v="250"/>
    <x v="3"/>
    <x v="9"/>
    <x v="3"/>
    <x v="0"/>
    <x v="1"/>
    <x v="19"/>
    <x v="20"/>
    <x v="0"/>
    <x v="2"/>
    <n v="42"/>
    <n v="87"/>
    <n v="3654"/>
    <n v="1790.46"/>
    <n v="0.49"/>
    <x v="1"/>
  </r>
  <r>
    <x v="3"/>
    <n v="1185732"/>
    <x v="250"/>
    <x v="3"/>
    <x v="9"/>
    <x v="3"/>
    <x v="0"/>
    <x v="1"/>
    <x v="19"/>
    <x v="20"/>
    <x v="1"/>
    <x v="1"/>
    <n v="38"/>
    <n v="61"/>
    <n v="2318"/>
    <n v="996.74"/>
    <n v="0.43"/>
    <x v="1"/>
  </r>
  <r>
    <x v="3"/>
    <n v="1185732"/>
    <x v="250"/>
    <x v="3"/>
    <x v="9"/>
    <x v="3"/>
    <x v="0"/>
    <x v="1"/>
    <x v="19"/>
    <x v="20"/>
    <x v="1"/>
    <x v="2"/>
    <n v="38"/>
    <n v="51"/>
    <n v="1938"/>
    <n v="813.96"/>
    <n v="0.42"/>
    <x v="1"/>
  </r>
  <r>
    <x v="3"/>
    <n v="1185732"/>
    <x v="250"/>
    <x v="3"/>
    <x v="9"/>
    <x v="3"/>
    <x v="0"/>
    <x v="1"/>
    <x v="19"/>
    <x v="20"/>
    <x v="0"/>
    <x v="0"/>
    <n v="48"/>
    <n v="50"/>
    <n v="2400"/>
    <n v="1488"/>
    <n v="0.62"/>
    <x v="1"/>
  </r>
  <r>
    <x v="3"/>
    <n v="1185732"/>
    <x v="250"/>
    <x v="3"/>
    <x v="9"/>
    <x v="3"/>
    <x v="0"/>
    <x v="1"/>
    <x v="19"/>
    <x v="20"/>
    <x v="1"/>
    <x v="0"/>
    <n v="52"/>
    <n v="94"/>
    <n v="4888"/>
    <n v="2639.52"/>
    <n v="0.54"/>
    <x v="1"/>
  </r>
  <r>
    <x v="3"/>
    <n v="1185732"/>
    <x v="251"/>
    <x v="0"/>
    <x v="10"/>
    <x v="3"/>
    <x v="0"/>
    <x v="1"/>
    <x v="19"/>
    <x v="20"/>
    <x v="0"/>
    <x v="1"/>
    <n v="46"/>
    <n v="158"/>
    <n v="7268"/>
    <n v="3052.56"/>
    <n v="0.42"/>
    <x v="1"/>
  </r>
  <r>
    <x v="3"/>
    <n v="1185732"/>
    <x v="251"/>
    <x v="0"/>
    <x v="10"/>
    <x v="3"/>
    <x v="0"/>
    <x v="1"/>
    <x v="19"/>
    <x v="20"/>
    <x v="0"/>
    <x v="2"/>
    <n v="43"/>
    <n v="84"/>
    <n v="3612"/>
    <n v="1697.64"/>
    <n v="0.47"/>
    <x v="1"/>
  </r>
  <r>
    <x v="3"/>
    <n v="1185732"/>
    <x v="251"/>
    <x v="0"/>
    <x v="10"/>
    <x v="3"/>
    <x v="0"/>
    <x v="1"/>
    <x v="19"/>
    <x v="20"/>
    <x v="1"/>
    <x v="1"/>
    <n v="39"/>
    <n v="56"/>
    <n v="2184"/>
    <n v="873.6"/>
    <n v="0.4"/>
    <x v="1"/>
  </r>
  <r>
    <x v="3"/>
    <n v="1185732"/>
    <x v="251"/>
    <x v="0"/>
    <x v="10"/>
    <x v="3"/>
    <x v="0"/>
    <x v="1"/>
    <x v="19"/>
    <x v="20"/>
    <x v="1"/>
    <x v="2"/>
    <n v="39"/>
    <n v="50"/>
    <n v="1950"/>
    <n v="877.5"/>
    <n v="0.45"/>
    <x v="1"/>
  </r>
  <r>
    <x v="3"/>
    <n v="1185732"/>
    <x v="251"/>
    <x v="0"/>
    <x v="10"/>
    <x v="3"/>
    <x v="0"/>
    <x v="1"/>
    <x v="19"/>
    <x v="20"/>
    <x v="0"/>
    <x v="0"/>
    <n v="48"/>
    <n v="46"/>
    <n v="2208"/>
    <n v="1435.2"/>
    <n v="0.65"/>
    <x v="1"/>
  </r>
  <r>
    <x v="3"/>
    <n v="1185732"/>
    <x v="251"/>
    <x v="0"/>
    <x v="10"/>
    <x v="3"/>
    <x v="0"/>
    <x v="1"/>
    <x v="19"/>
    <x v="20"/>
    <x v="1"/>
    <x v="0"/>
    <n v="52"/>
    <n v="102"/>
    <n v="5304"/>
    <n v="2705.04"/>
    <n v="0.51"/>
    <x v="1"/>
  </r>
  <r>
    <x v="3"/>
    <n v="1185732"/>
    <x v="252"/>
    <x v="4"/>
    <x v="11"/>
    <x v="3"/>
    <x v="0"/>
    <x v="1"/>
    <x v="19"/>
    <x v="20"/>
    <x v="0"/>
    <x v="1"/>
    <n v="33"/>
    <n v="143"/>
    <n v="4719"/>
    <n v="1934.79"/>
    <n v="0.41"/>
    <x v="1"/>
  </r>
  <r>
    <x v="3"/>
    <n v="1185732"/>
    <x v="252"/>
    <x v="4"/>
    <x v="11"/>
    <x v="3"/>
    <x v="0"/>
    <x v="1"/>
    <x v="19"/>
    <x v="20"/>
    <x v="0"/>
    <x v="2"/>
    <n v="29"/>
    <n v="65"/>
    <n v="1885"/>
    <n v="848.25"/>
    <n v="0.45"/>
    <x v="1"/>
  </r>
  <r>
    <x v="3"/>
    <n v="1185732"/>
    <x v="252"/>
    <x v="4"/>
    <x v="11"/>
    <x v="3"/>
    <x v="0"/>
    <x v="1"/>
    <x v="19"/>
    <x v="20"/>
    <x v="1"/>
    <x v="1"/>
    <n v="24"/>
    <n v="44"/>
    <n v="1056"/>
    <n v="475.2"/>
    <n v="0.45"/>
    <x v="1"/>
  </r>
  <r>
    <x v="3"/>
    <n v="1185732"/>
    <x v="252"/>
    <x v="4"/>
    <x v="11"/>
    <x v="3"/>
    <x v="0"/>
    <x v="1"/>
    <x v="19"/>
    <x v="20"/>
    <x v="1"/>
    <x v="2"/>
    <n v="23"/>
    <n v="34"/>
    <n v="782"/>
    <n v="351.9"/>
    <n v="0.45"/>
    <x v="1"/>
  </r>
  <r>
    <x v="3"/>
    <n v="1185732"/>
    <x v="252"/>
    <x v="4"/>
    <x v="11"/>
    <x v="3"/>
    <x v="0"/>
    <x v="1"/>
    <x v="19"/>
    <x v="20"/>
    <x v="0"/>
    <x v="0"/>
    <n v="33"/>
    <n v="33"/>
    <n v="1089"/>
    <n v="707.85"/>
    <n v="0.65"/>
    <x v="1"/>
  </r>
  <r>
    <x v="3"/>
    <n v="1185732"/>
    <x v="252"/>
    <x v="4"/>
    <x v="11"/>
    <x v="3"/>
    <x v="0"/>
    <x v="1"/>
    <x v="19"/>
    <x v="20"/>
    <x v="1"/>
    <x v="0"/>
    <n v="38"/>
    <n v="52"/>
    <n v="1976"/>
    <n v="988"/>
    <n v="0.5"/>
    <x v="1"/>
  </r>
  <r>
    <x v="3"/>
    <n v="1185732"/>
    <x v="253"/>
    <x v="5"/>
    <x v="0"/>
    <x v="0"/>
    <x v="0"/>
    <x v="1"/>
    <x v="19"/>
    <x v="20"/>
    <x v="0"/>
    <x v="1"/>
    <n v="43"/>
    <n v="113"/>
    <n v="4859"/>
    <n v="2040.78"/>
    <n v="0.42"/>
    <x v="1"/>
  </r>
  <r>
    <x v="3"/>
    <n v="1185732"/>
    <x v="253"/>
    <x v="5"/>
    <x v="0"/>
    <x v="0"/>
    <x v="0"/>
    <x v="1"/>
    <x v="19"/>
    <x v="20"/>
    <x v="0"/>
    <x v="2"/>
    <n v="33"/>
    <n v="68"/>
    <n v="2244"/>
    <n v="1077.1199999999999"/>
    <n v="0.48"/>
    <x v="1"/>
  </r>
  <r>
    <x v="3"/>
    <n v="1185732"/>
    <x v="253"/>
    <x v="5"/>
    <x v="0"/>
    <x v="0"/>
    <x v="0"/>
    <x v="1"/>
    <x v="19"/>
    <x v="20"/>
    <x v="1"/>
    <x v="1"/>
    <n v="34"/>
    <n v="33"/>
    <n v="1122"/>
    <n v="482.46"/>
    <n v="0.43"/>
    <x v="1"/>
  </r>
  <r>
    <x v="3"/>
    <n v="1185732"/>
    <x v="253"/>
    <x v="5"/>
    <x v="0"/>
    <x v="0"/>
    <x v="0"/>
    <x v="1"/>
    <x v="19"/>
    <x v="20"/>
    <x v="1"/>
    <x v="2"/>
    <n v="32"/>
    <n v="33"/>
    <n v="1056"/>
    <n v="432.96"/>
    <n v="0.41"/>
    <x v="1"/>
  </r>
  <r>
    <x v="3"/>
    <n v="1185732"/>
    <x v="253"/>
    <x v="5"/>
    <x v="0"/>
    <x v="0"/>
    <x v="0"/>
    <x v="1"/>
    <x v="19"/>
    <x v="20"/>
    <x v="0"/>
    <x v="0"/>
    <n v="44"/>
    <n v="33"/>
    <n v="1452"/>
    <n v="914.76"/>
    <n v="0.63"/>
    <x v="1"/>
  </r>
  <r>
    <x v="3"/>
    <n v="1185732"/>
    <x v="253"/>
    <x v="5"/>
    <x v="0"/>
    <x v="0"/>
    <x v="0"/>
    <x v="1"/>
    <x v="19"/>
    <x v="20"/>
    <x v="1"/>
    <x v="0"/>
    <n v="46"/>
    <n v="65"/>
    <n v="2990"/>
    <n v="1524.9"/>
    <n v="0.51"/>
    <x v="1"/>
  </r>
  <r>
    <x v="3"/>
    <n v="1185732"/>
    <x v="8"/>
    <x v="1"/>
    <x v="1"/>
    <x v="0"/>
    <x v="0"/>
    <x v="1"/>
    <x v="19"/>
    <x v="20"/>
    <x v="0"/>
    <x v="1"/>
    <n v="41"/>
    <n v="104"/>
    <n v="4264"/>
    <n v="1833.52"/>
    <n v="0.43"/>
    <x v="1"/>
  </r>
  <r>
    <x v="3"/>
    <n v="1185732"/>
    <x v="8"/>
    <x v="1"/>
    <x v="1"/>
    <x v="0"/>
    <x v="0"/>
    <x v="1"/>
    <x v="19"/>
    <x v="20"/>
    <x v="0"/>
    <x v="2"/>
    <n v="32"/>
    <n v="78"/>
    <n v="2496"/>
    <n v="1173.1199999999999"/>
    <n v="0.47"/>
    <x v="1"/>
  </r>
  <r>
    <x v="3"/>
    <n v="1185732"/>
    <x v="8"/>
    <x v="1"/>
    <x v="1"/>
    <x v="0"/>
    <x v="0"/>
    <x v="1"/>
    <x v="19"/>
    <x v="20"/>
    <x v="1"/>
    <x v="1"/>
    <n v="33"/>
    <n v="69"/>
    <n v="2277"/>
    <n v="956.34"/>
    <n v="0.42"/>
    <x v="1"/>
  </r>
  <r>
    <x v="3"/>
    <n v="1185732"/>
    <x v="8"/>
    <x v="1"/>
    <x v="1"/>
    <x v="0"/>
    <x v="0"/>
    <x v="1"/>
    <x v="19"/>
    <x v="20"/>
    <x v="1"/>
    <x v="2"/>
    <n v="33"/>
    <n v="65"/>
    <n v="2145"/>
    <n v="965.25"/>
    <n v="0.45"/>
    <x v="1"/>
  </r>
  <r>
    <x v="3"/>
    <n v="1185732"/>
    <x v="8"/>
    <x v="1"/>
    <x v="1"/>
    <x v="0"/>
    <x v="0"/>
    <x v="1"/>
    <x v="19"/>
    <x v="20"/>
    <x v="0"/>
    <x v="0"/>
    <n v="58"/>
    <n v="56"/>
    <n v="3248"/>
    <n v="2013.76"/>
    <n v="0.62"/>
    <x v="1"/>
  </r>
  <r>
    <x v="3"/>
    <n v="1185732"/>
    <x v="8"/>
    <x v="1"/>
    <x v="1"/>
    <x v="0"/>
    <x v="0"/>
    <x v="1"/>
    <x v="19"/>
    <x v="20"/>
    <x v="1"/>
    <x v="0"/>
    <n v="61"/>
    <n v="75"/>
    <n v="4575"/>
    <n v="2333.25"/>
    <n v="0.51"/>
    <x v="1"/>
  </r>
  <r>
    <x v="3"/>
    <n v="1185732"/>
    <x v="37"/>
    <x v="2"/>
    <x v="2"/>
    <x v="0"/>
    <x v="0"/>
    <x v="1"/>
    <x v="19"/>
    <x v="20"/>
    <x v="0"/>
    <x v="1"/>
    <n v="58"/>
    <n v="138"/>
    <n v="8004"/>
    <n v="3281.64"/>
    <n v="0.41"/>
    <x v="1"/>
  </r>
  <r>
    <x v="3"/>
    <n v="1185732"/>
    <x v="37"/>
    <x v="2"/>
    <x v="2"/>
    <x v="0"/>
    <x v="0"/>
    <x v="1"/>
    <x v="19"/>
    <x v="20"/>
    <x v="0"/>
    <x v="2"/>
    <n v="49"/>
    <n v="102"/>
    <n v="4998"/>
    <n v="2349.06"/>
    <n v="0.47"/>
    <x v="1"/>
  </r>
  <r>
    <x v="3"/>
    <n v="1185732"/>
    <x v="37"/>
    <x v="2"/>
    <x v="2"/>
    <x v="0"/>
    <x v="0"/>
    <x v="1"/>
    <x v="19"/>
    <x v="20"/>
    <x v="1"/>
    <x v="1"/>
    <n v="45"/>
    <n v="87"/>
    <n v="3915"/>
    <n v="1722.6"/>
    <n v="0.44"/>
    <x v="1"/>
  </r>
  <r>
    <x v="3"/>
    <n v="1185732"/>
    <x v="37"/>
    <x v="2"/>
    <x v="2"/>
    <x v="0"/>
    <x v="0"/>
    <x v="1"/>
    <x v="19"/>
    <x v="20"/>
    <x v="1"/>
    <x v="2"/>
    <n v="48"/>
    <n v="73"/>
    <n v="3504"/>
    <n v="1576.8"/>
    <n v="0.45"/>
    <x v="1"/>
  </r>
  <r>
    <x v="3"/>
    <n v="1185732"/>
    <x v="37"/>
    <x v="2"/>
    <x v="2"/>
    <x v="0"/>
    <x v="0"/>
    <x v="1"/>
    <x v="19"/>
    <x v="20"/>
    <x v="0"/>
    <x v="0"/>
    <n v="57"/>
    <n v="73"/>
    <n v="4161"/>
    <n v="2496.6"/>
    <n v="0.6"/>
    <x v="1"/>
  </r>
  <r>
    <x v="3"/>
    <n v="1185732"/>
    <x v="37"/>
    <x v="2"/>
    <x v="2"/>
    <x v="0"/>
    <x v="0"/>
    <x v="1"/>
    <x v="19"/>
    <x v="20"/>
    <x v="1"/>
    <x v="0"/>
    <n v="59"/>
    <n v="88"/>
    <n v="5192"/>
    <n v="2699.84"/>
    <n v="0.52"/>
    <x v="1"/>
  </r>
  <r>
    <x v="3"/>
    <n v="1185732"/>
    <x v="135"/>
    <x v="5"/>
    <x v="3"/>
    <x v="1"/>
    <x v="0"/>
    <x v="1"/>
    <x v="19"/>
    <x v="20"/>
    <x v="0"/>
    <x v="1"/>
    <n v="32"/>
    <n v="140"/>
    <n v="4480"/>
    <n v="2329.6"/>
    <n v="0.52"/>
    <x v="1"/>
  </r>
  <r>
    <x v="3"/>
    <n v="1185732"/>
    <x v="135"/>
    <x v="5"/>
    <x v="3"/>
    <x v="1"/>
    <x v="0"/>
    <x v="1"/>
    <x v="19"/>
    <x v="20"/>
    <x v="0"/>
    <x v="2"/>
    <n v="32"/>
    <n v="78"/>
    <n v="2496"/>
    <n v="1272.96"/>
    <n v="0.51"/>
    <x v="1"/>
  </r>
  <r>
    <x v="3"/>
    <n v="1185732"/>
    <x v="135"/>
    <x v="5"/>
    <x v="3"/>
    <x v="1"/>
    <x v="0"/>
    <x v="1"/>
    <x v="19"/>
    <x v="20"/>
    <x v="1"/>
    <x v="1"/>
    <n v="24"/>
    <n v="87"/>
    <n v="2088"/>
    <n v="939.6"/>
    <n v="0.45"/>
    <x v="1"/>
  </r>
  <r>
    <x v="3"/>
    <n v="1185732"/>
    <x v="135"/>
    <x v="5"/>
    <x v="3"/>
    <x v="1"/>
    <x v="0"/>
    <x v="1"/>
    <x v="19"/>
    <x v="20"/>
    <x v="1"/>
    <x v="2"/>
    <n v="28"/>
    <n v="44"/>
    <n v="1232"/>
    <n v="591.36"/>
    <n v="0.48"/>
    <x v="1"/>
  </r>
  <r>
    <x v="3"/>
    <n v="1185732"/>
    <x v="135"/>
    <x v="5"/>
    <x v="3"/>
    <x v="1"/>
    <x v="0"/>
    <x v="1"/>
    <x v="19"/>
    <x v="20"/>
    <x v="0"/>
    <x v="0"/>
    <n v="41"/>
    <n v="58"/>
    <n v="2378"/>
    <n v="1046.32"/>
    <n v="0.44"/>
    <x v="1"/>
  </r>
  <r>
    <x v="3"/>
    <n v="1185732"/>
    <x v="135"/>
    <x v="5"/>
    <x v="3"/>
    <x v="1"/>
    <x v="0"/>
    <x v="1"/>
    <x v="19"/>
    <x v="20"/>
    <x v="1"/>
    <x v="0"/>
    <n v="32"/>
    <n v="84"/>
    <n v="2688"/>
    <n v="1344"/>
    <n v="0.5"/>
    <x v="1"/>
  </r>
  <r>
    <x v="3"/>
    <n v="1185732"/>
    <x v="211"/>
    <x v="1"/>
    <x v="4"/>
    <x v="1"/>
    <x v="0"/>
    <x v="1"/>
    <x v="19"/>
    <x v="20"/>
    <x v="0"/>
    <x v="1"/>
    <n v="34"/>
    <n v="160"/>
    <n v="5440"/>
    <n v="2992"/>
    <n v="0.55000000000000004"/>
    <x v="1"/>
  </r>
  <r>
    <x v="3"/>
    <n v="1185732"/>
    <x v="211"/>
    <x v="1"/>
    <x v="4"/>
    <x v="1"/>
    <x v="0"/>
    <x v="1"/>
    <x v="19"/>
    <x v="20"/>
    <x v="0"/>
    <x v="2"/>
    <n v="34"/>
    <n v="52"/>
    <n v="1768"/>
    <n v="901.68"/>
    <n v="0.51"/>
    <x v="1"/>
  </r>
  <r>
    <x v="3"/>
    <n v="1185732"/>
    <x v="211"/>
    <x v="1"/>
    <x v="4"/>
    <x v="1"/>
    <x v="0"/>
    <x v="1"/>
    <x v="19"/>
    <x v="20"/>
    <x v="1"/>
    <x v="1"/>
    <n v="24"/>
    <n v="73"/>
    <n v="1752"/>
    <n v="876"/>
    <n v="0.5"/>
    <x v="1"/>
  </r>
  <r>
    <x v="0"/>
    <n v="1185732"/>
    <x v="171"/>
    <x v="4"/>
    <x v="8"/>
    <x v="2"/>
    <x v="0"/>
    <x v="1"/>
    <x v="20"/>
    <x v="21"/>
    <x v="1"/>
    <x v="0"/>
    <n v="45"/>
    <n v="275"/>
    <n v="123750"/>
    <n v="61875"/>
    <n v="0.5"/>
    <x v="0"/>
  </r>
  <r>
    <x v="0"/>
    <n v="1185732"/>
    <x v="224"/>
    <x v="3"/>
    <x v="8"/>
    <x v="2"/>
    <x v="0"/>
    <x v="1"/>
    <x v="20"/>
    <x v="21"/>
    <x v="1"/>
    <x v="0"/>
    <n v="45"/>
    <n v="275"/>
    <n v="123750"/>
    <n v="61875"/>
    <n v="0.5"/>
    <x v="0"/>
  </r>
  <r>
    <x v="0"/>
    <n v="1185732"/>
    <x v="185"/>
    <x v="2"/>
    <x v="8"/>
    <x v="2"/>
    <x v="0"/>
    <x v="1"/>
    <x v="20"/>
    <x v="21"/>
    <x v="1"/>
    <x v="0"/>
    <n v="50"/>
    <n v="225"/>
    <n v="112500"/>
    <n v="56250"/>
    <n v="0.5"/>
    <x v="0"/>
  </r>
  <r>
    <x v="0"/>
    <n v="1185732"/>
    <x v="254"/>
    <x v="1"/>
    <x v="8"/>
    <x v="2"/>
    <x v="0"/>
    <x v="1"/>
    <x v="20"/>
    <x v="21"/>
    <x v="1"/>
    <x v="0"/>
    <n v="50"/>
    <n v="225"/>
    <n v="112500"/>
    <n v="56250"/>
    <n v="0.5"/>
    <x v="0"/>
  </r>
  <r>
    <x v="0"/>
    <n v="1185732"/>
    <x v="255"/>
    <x v="0"/>
    <x v="8"/>
    <x v="2"/>
    <x v="0"/>
    <x v="1"/>
    <x v="20"/>
    <x v="21"/>
    <x v="1"/>
    <x v="0"/>
    <n v="65"/>
    <n v="250"/>
    <n v="162500"/>
    <n v="81250"/>
    <n v="0.5"/>
    <x v="0"/>
  </r>
  <r>
    <x v="0"/>
    <n v="1185732"/>
    <x v="256"/>
    <x v="6"/>
    <x v="9"/>
    <x v="3"/>
    <x v="0"/>
    <x v="1"/>
    <x v="20"/>
    <x v="21"/>
    <x v="1"/>
    <x v="0"/>
    <n v="55"/>
    <n v="350"/>
    <n v="192500"/>
    <n v="96250"/>
    <n v="0.5"/>
    <x v="0"/>
  </r>
  <r>
    <x v="0"/>
    <n v="1185732"/>
    <x v="257"/>
    <x v="5"/>
    <x v="9"/>
    <x v="3"/>
    <x v="0"/>
    <x v="1"/>
    <x v="20"/>
    <x v="21"/>
    <x v="1"/>
    <x v="0"/>
    <n v="55"/>
    <n v="400"/>
    <n v="220000"/>
    <n v="110000"/>
    <n v="0.5"/>
    <x v="0"/>
  </r>
  <r>
    <x v="0"/>
    <n v="1185732"/>
    <x v="148"/>
    <x v="4"/>
    <x v="9"/>
    <x v="3"/>
    <x v="0"/>
    <x v="1"/>
    <x v="20"/>
    <x v="21"/>
    <x v="1"/>
    <x v="0"/>
    <n v="55"/>
    <n v="375"/>
    <n v="206250"/>
    <n v="103125"/>
    <n v="0.5"/>
    <x v="0"/>
  </r>
  <r>
    <x v="0"/>
    <n v="1185732"/>
    <x v="258"/>
    <x v="3"/>
    <x v="9"/>
    <x v="3"/>
    <x v="0"/>
    <x v="1"/>
    <x v="20"/>
    <x v="21"/>
    <x v="1"/>
    <x v="0"/>
    <n v="55"/>
    <n v="250"/>
    <n v="137500"/>
    <n v="68750"/>
    <n v="0.5"/>
    <x v="0"/>
  </r>
  <r>
    <x v="0"/>
    <n v="1185732"/>
    <x v="259"/>
    <x v="2"/>
    <x v="9"/>
    <x v="3"/>
    <x v="0"/>
    <x v="1"/>
    <x v="20"/>
    <x v="21"/>
    <x v="1"/>
    <x v="0"/>
    <n v="65"/>
    <n v="250"/>
    <n v="162500"/>
    <n v="81250"/>
    <n v="0.5"/>
    <x v="0"/>
  </r>
  <r>
    <x v="0"/>
    <n v="1185732"/>
    <x v="173"/>
    <x v="1"/>
    <x v="10"/>
    <x v="3"/>
    <x v="0"/>
    <x v="1"/>
    <x v="20"/>
    <x v="21"/>
    <x v="1"/>
    <x v="0"/>
    <n v="65"/>
    <n v="250"/>
    <n v="162500"/>
    <n v="81250"/>
    <n v="0.5"/>
    <x v="0"/>
  </r>
  <r>
    <x v="0"/>
    <n v="1185732"/>
    <x v="226"/>
    <x v="0"/>
    <x v="10"/>
    <x v="3"/>
    <x v="0"/>
    <x v="1"/>
    <x v="20"/>
    <x v="21"/>
    <x v="1"/>
    <x v="0"/>
    <n v="65"/>
    <n v="300"/>
    <n v="195000"/>
    <n v="97500"/>
    <n v="0.5"/>
    <x v="0"/>
  </r>
  <r>
    <x v="0"/>
    <n v="1185732"/>
    <x v="260"/>
    <x v="2"/>
    <x v="0"/>
    <x v="0"/>
    <x v="1"/>
    <x v="1"/>
    <x v="21"/>
    <x v="22"/>
    <x v="1"/>
    <x v="0"/>
    <n v="35"/>
    <n v="250"/>
    <n v="87500"/>
    <n v="39375"/>
    <n v="0.45"/>
    <x v="2"/>
  </r>
  <r>
    <x v="0"/>
    <n v="1185732"/>
    <x v="261"/>
    <x v="3"/>
    <x v="0"/>
    <x v="0"/>
    <x v="1"/>
    <x v="1"/>
    <x v="21"/>
    <x v="22"/>
    <x v="0"/>
    <x v="1"/>
    <n v="35"/>
    <n v="500"/>
    <n v="175000"/>
    <n v="61250"/>
    <n v="0.35"/>
    <x v="2"/>
  </r>
  <r>
    <x v="0"/>
    <n v="1185732"/>
    <x v="262"/>
    <x v="6"/>
    <x v="0"/>
    <x v="0"/>
    <x v="1"/>
    <x v="1"/>
    <x v="21"/>
    <x v="22"/>
    <x v="1"/>
    <x v="2"/>
    <n v="30"/>
    <n v="75"/>
    <n v="22500"/>
    <n v="7875"/>
    <n v="0.35"/>
    <x v="2"/>
  </r>
  <r>
    <x v="0"/>
    <n v="1185732"/>
    <x v="263"/>
    <x v="1"/>
    <x v="0"/>
    <x v="0"/>
    <x v="1"/>
    <x v="1"/>
    <x v="21"/>
    <x v="22"/>
    <x v="1"/>
    <x v="0"/>
    <n v="35"/>
    <n v="225"/>
    <n v="78750"/>
    <n v="35437.5"/>
    <n v="0.45"/>
    <x v="2"/>
  </r>
  <r>
    <x v="0"/>
    <n v="1185732"/>
    <x v="264"/>
    <x v="2"/>
    <x v="0"/>
    <x v="0"/>
    <x v="1"/>
    <x v="1"/>
    <x v="21"/>
    <x v="22"/>
    <x v="0"/>
    <x v="1"/>
    <n v="40"/>
    <n v="445"/>
    <n v="178000"/>
    <n v="62300"/>
    <n v="0.35"/>
    <x v="2"/>
  </r>
  <r>
    <x v="0"/>
    <n v="1185732"/>
    <x v="265"/>
    <x v="5"/>
    <x v="1"/>
    <x v="0"/>
    <x v="1"/>
    <x v="1"/>
    <x v="21"/>
    <x v="22"/>
    <x v="1"/>
    <x v="2"/>
    <n v="35"/>
    <n v="25"/>
    <n v="8750"/>
    <n v="3062.5"/>
    <n v="0.35"/>
    <x v="2"/>
  </r>
  <r>
    <x v="0"/>
    <n v="1185732"/>
    <x v="266"/>
    <x v="0"/>
    <x v="1"/>
    <x v="0"/>
    <x v="1"/>
    <x v="1"/>
    <x v="21"/>
    <x v="22"/>
    <x v="1"/>
    <x v="0"/>
    <n v="40"/>
    <n v="175"/>
    <n v="70000"/>
    <n v="31500"/>
    <n v="0.45"/>
    <x v="2"/>
  </r>
  <r>
    <x v="0"/>
    <n v="1185732"/>
    <x v="267"/>
    <x v="1"/>
    <x v="1"/>
    <x v="0"/>
    <x v="1"/>
    <x v="1"/>
    <x v="21"/>
    <x v="22"/>
    <x v="0"/>
    <x v="1"/>
    <n v="40"/>
    <n v="400"/>
    <n v="160000"/>
    <n v="56000"/>
    <n v="0.35"/>
    <x v="2"/>
  </r>
  <r>
    <x v="0"/>
    <n v="1185732"/>
    <x v="268"/>
    <x v="4"/>
    <x v="1"/>
    <x v="0"/>
    <x v="1"/>
    <x v="1"/>
    <x v="21"/>
    <x v="22"/>
    <x v="1"/>
    <x v="2"/>
    <n v="35"/>
    <n v="25"/>
    <n v="8750"/>
    <n v="3062.5"/>
    <n v="0.35"/>
    <x v="2"/>
  </r>
  <r>
    <x v="0"/>
    <n v="1185732"/>
    <x v="269"/>
    <x v="6"/>
    <x v="1"/>
    <x v="0"/>
    <x v="1"/>
    <x v="1"/>
    <x v="21"/>
    <x v="22"/>
    <x v="1"/>
    <x v="0"/>
    <n v="40"/>
    <n v="175"/>
    <n v="70000"/>
    <n v="31500"/>
    <n v="0.45"/>
    <x v="2"/>
  </r>
  <r>
    <x v="0"/>
    <n v="1185732"/>
    <x v="270"/>
    <x v="0"/>
    <x v="1"/>
    <x v="0"/>
    <x v="1"/>
    <x v="1"/>
    <x v="21"/>
    <x v="22"/>
    <x v="0"/>
    <x v="1"/>
    <n v="50"/>
    <n v="445"/>
    <n v="222500"/>
    <n v="77875"/>
    <n v="0.35"/>
    <x v="2"/>
  </r>
  <r>
    <x v="0"/>
    <n v="1185732"/>
    <x v="271"/>
    <x v="3"/>
    <x v="1"/>
    <x v="0"/>
    <x v="1"/>
    <x v="1"/>
    <x v="21"/>
    <x v="22"/>
    <x v="1"/>
    <x v="2"/>
    <n v="40"/>
    <n v="50"/>
    <n v="20000"/>
    <n v="7000"/>
    <n v="0.35"/>
    <x v="2"/>
  </r>
  <r>
    <x v="0"/>
    <n v="1185732"/>
    <x v="272"/>
    <x v="5"/>
    <x v="1"/>
    <x v="0"/>
    <x v="1"/>
    <x v="1"/>
    <x v="21"/>
    <x v="22"/>
    <x v="1"/>
    <x v="0"/>
    <n v="60"/>
    <n v="175"/>
    <n v="105000"/>
    <n v="47250"/>
    <n v="0.45"/>
    <x v="2"/>
  </r>
  <r>
    <x v="0"/>
    <n v="1185732"/>
    <x v="273"/>
    <x v="6"/>
    <x v="1"/>
    <x v="0"/>
    <x v="1"/>
    <x v="1"/>
    <x v="21"/>
    <x v="22"/>
    <x v="0"/>
    <x v="1"/>
    <n v="45"/>
    <n v="425"/>
    <n v="191250"/>
    <n v="66937.5"/>
    <n v="0.35"/>
    <x v="0"/>
  </r>
  <r>
    <x v="0"/>
    <n v="1185732"/>
    <x v="274"/>
    <x v="2"/>
    <x v="1"/>
    <x v="0"/>
    <x v="1"/>
    <x v="1"/>
    <x v="21"/>
    <x v="22"/>
    <x v="1"/>
    <x v="2"/>
    <n v="35"/>
    <n v="150"/>
    <n v="52500"/>
    <n v="18375"/>
    <n v="0.35"/>
    <x v="0"/>
  </r>
  <r>
    <x v="0"/>
    <n v="1185732"/>
    <x v="275"/>
    <x v="4"/>
    <x v="1"/>
    <x v="0"/>
    <x v="1"/>
    <x v="1"/>
    <x v="21"/>
    <x v="22"/>
    <x v="1"/>
    <x v="0"/>
    <n v="55"/>
    <n v="325"/>
    <n v="178750"/>
    <n v="80437.5"/>
    <n v="0.45"/>
    <x v="0"/>
  </r>
  <r>
    <x v="0"/>
    <n v="1185732"/>
    <x v="276"/>
    <x v="5"/>
    <x v="1"/>
    <x v="0"/>
    <x v="1"/>
    <x v="1"/>
    <x v="21"/>
    <x v="22"/>
    <x v="0"/>
    <x v="1"/>
    <n v="50"/>
    <n v="550"/>
    <n v="275000"/>
    <n v="96250"/>
    <n v="0.35"/>
    <x v="0"/>
  </r>
  <r>
    <x v="0"/>
    <n v="1185732"/>
    <x v="277"/>
    <x v="1"/>
    <x v="1"/>
    <x v="0"/>
    <x v="1"/>
    <x v="1"/>
    <x v="21"/>
    <x v="22"/>
    <x v="1"/>
    <x v="2"/>
    <n v="40"/>
    <n v="175"/>
    <n v="70000"/>
    <n v="24500"/>
    <n v="0.35"/>
    <x v="0"/>
  </r>
  <r>
    <x v="0"/>
    <n v="1185732"/>
    <x v="278"/>
    <x v="3"/>
    <x v="1"/>
    <x v="0"/>
    <x v="1"/>
    <x v="1"/>
    <x v="21"/>
    <x v="22"/>
    <x v="1"/>
    <x v="0"/>
    <n v="55"/>
    <n v="375"/>
    <n v="206250"/>
    <n v="92812.5"/>
    <n v="0.45"/>
    <x v="0"/>
  </r>
  <r>
    <x v="0"/>
    <n v="1185732"/>
    <x v="279"/>
    <x v="4"/>
    <x v="1"/>
    <x v="0"/>
    <x v="1"/>
    <x v="1"/>
    <x v="21"/>
    <x v="22"/>
    <x v="0"/>
    <x v="1"/>
    <n v="50"/>
    <n v="525"/>
    <n v="262500"/>
    <n v="91875"/>
    <n v="0.35"/>
    <x v="0"/>
  </r>
  <r>
    <x v="0"/>
    <n v="1185732"/>
    <x v="280"/>
    <x v="0"/>
    <x v="2"/>
    <x v="0"/>
    <x v="1"/>
    <x v="1"/>
    <x v="21"/>
    <x v="22"/>
    <x v="1"/>
    <x v="2"/>
    <n v="35"/>
    <n v="175"/>
    <n v="61250"/>
    <n v="21437.5"/>
    <n v="0.35"/>
    <x v="0"/>
  </r>
  <r>
    <x v="0"/>
    <n v="1185732"/>
    <x v="281"/>
    <x v="2"/>
    <x v="2"/>
    <x v="0"/>
    <x v="1"/>
    <x v="1"/>
    <x v="21"/>
    <x v="22"/>
    <x v="1"/>
    <x v="0"/>
    <n v="50"/>
    <n v="325"/>
    <n v="162500"/>
    <n v="73125"/>
    <n v="0.45"/>
    <x v="0"/>
  </r>
  <r>
    <x v="0"/>
    <n v="1185732"/>
    <x v="282"/>
    <x v="3"/>
    <x v="2"/>
    <x v="0"/>
    <x v="1"/>
    <x v="1"/>
    <x v="21"/>
    <x v="22"/>
    <x v="0"/>
    <x v="1"/>
    <n v="45"/>
    <n v="450"/>
    <n v="202500"/>
    <n v="70875"/>
    <n v="0.35"/>
    <x v="0"/>
  </r>
  <r>
    <x v="0"/>
    <n v="1185732"/>
    <x v="283"/>
    <x v="6"/>
    <x v="2"/>
    <x v="0"/>
    <x v="1"/>
    <x v="1"/>
    <x v="21"/>
    <x v="22"/>
    <x v="1"/>
    <x v="2"/>
    <n v="25"/>
    <n v="125"/>
    <n v="31250"/>
    <n v="10937.5"/>
    <n v="0.35"/>
    <x v="0"/>
  </r>
  <r>
    <x v="0"/>
    <n v="1185732"/>
    <x v="284"/>
    <x v="1"/>
    <x v="2"/>
    <x v="0"/>
    <x v="1"/>
    <x v="1"/>
    <x v="21"/>
    <x v="22"/>
    <x v="1"/>
    <x v="0"/>
    <n v="40"/>
    <n v="200"/>
    <n v="80000"/>
    <n v="36000"/>
    <n v="0.45"/>
    <x v="0"/>
  </r>
  <r>
    <x v="0"/>
    <n v="1185732"/>
    <x v="285"/>
    <x v="2"/>
    <x v="2"/>
    <x v="0"/>
    <x v="1"/>
    <x v="1"/>
    <x v="21"/>
    <x v="22"/>
    <x v="0"/>
    <x v="1"/>
    <n v="45"/>
    <n v="375"/>
    <n v="168750"/>
    <n v="59062.5"/>
    <n v="0.35"/>
    <x v="0"/>
  </r>
  <r>
    <x v="0"/>
    <n v="1185732"/>
    <x v="286"/>
    <x v="5"/>
    <x v="2"/>
    <x v="0"/>
    <x v="1"/>
    <x v="1"/>
    <x v="21"/>
    <x v="22"/>
    <x v="1"/>
    <x v="2"/>
    <n v="35"/>
    <n v="75"/>
    <n v="26250"/>
    <n v="9187.5"/>
    <n v="0.35"/>
    <x v="0"/>
  </r>
  <r>
    <x v="0"/>
    <n v="1185732"/>
    <x v="287"/>
    <x v="0"/>
    <x v="2"/>
    <x v="0"/>
    <x v="1"/>
    <x v="1"/>
    <x v="21"/>
    <x v="22"/>
    <x v="1"/>
    <x v="0"/>
    <n v="50"/>
    <n v="200"/>
    <n v="100000"/>
    <n v="45000"/>
    <n v="0.45"/>
    <x v="0"/>
  </r>
  <r>
    <x v="0"/>
    <n v="1185732"/>
    <x v="288"/>
    <x v="1"/>
    <x v="2"/>
    <x v="0"/>
    <x v="1"/>
    <x v="1"/>
    <x v="21"/>
    <x v="22"/>
    <x v="0"/>
    <x v="1"/>
    <n v="50"/>
    <n v="350"/>
    <n v="175000"/>
    <n v="61250"/>
    <n v="0.35"/>
    <x v="0"/>
  </r>
  <r>
    <x v="0"/>
    <n v="1185732"/>
    <x v="289"/>
    <x v="4"/>
    <x v="2"/>
    <x v="0"/>
    <x v="1"/>
    <x v="1"/>
    <x v="21"/>
    <x v="22"/>
    <x v="1"/>
    <x v="2"/>
    <n v="40"/>
    <n v="150"/>
    <n v="60000"/>
    <n v="21000"/>
    <n v="0.35"/>
    <x v="0"/>
  </r>
  <r>
    <x v="0"/>
    <n v="1185732"/>
    <x v="290"/>
    <x v="6"/>
    <x v="2"/>
    <x v="0"/>
    <x v="1"/>
    <x v="1"/>
    <x v="21"/>
    <x v="22"/>
    <x v="1"/>
    <x v="0"/>
    <n v="60"/>
    <n v="225"/>
    <n v="135000"/>
    <n v="60750"/>
    <n v="0.45"/>
    <x v="0"/>
  </r>
  <r>
    <x v="0"/>
    <n v="1185732"/>
    <x v="291"/>
    <x v="0"/>
    <x v="2"/>
    <x v="0"/>
    <x v="1"/>
    <x v="1"/>
    <x v="21"/>
    <x v="22"/>
    <x v="0"/>
    <x v="1"/>
    <n v="55"/>
    <n v="475"/>
    <n v="261250"/>
    <n v="91437.5"/>
    <n v="0.35"/>
    <x v="0"/>
  </r>
  <r>
    <x v="0"/>
    <n v="1185732"/>
    <x v="292"/>
    <x v="3"/>
    <x v="2"/>
    <x v="0"/>
    <x v="1"/>
    <x v="1"/>
    <x v="21"/>
    <x v="22"/>
    <x v="1"/>
    <x v="2"/>
    <n v="45"/>
    <n v="175"/>
    <n v="78750"/>
    <n v="27562.5"/>
    <n v="0.35"/>
    <x v="0"/>
  </r>
  <r>
    <x v="0"/>
    <n v="1185732"/>
    <x v="293"/>
    <x v="5"/>
    <x v="2"/>
    <x v="0"/>
    <x v="1"/>
    <x v="1"/>
    <x v="21"/>
    <x v="22"/>
    <x v="1"/>
    <x v="0"/>
    <n v="60"/>
    <n v="275"/>
    <n v="165000"/>
    <n v="74250"/>
    <n v="0.45"/>
    <x v="0"/>
  </r>
  <r>
    <x v="0"/>
    <n v="1185732"/>
    <x v="294"/>
    <x v="1"/>
    <x v="7"/>
    <x v="2"/>
    <x v="0"/>
    <x v="1"/>
    <x v="22"/>
    <x v="23"/>
    <x v="1"/>
    <x v="0"/>
    <n v="35"/>
    <n v="225"/>
    <n v="78750"/>
    <n v="39375"/>
    <n v="0.5"/>
    <x v="0"/>
  </r>
  <r>
    <x v="0"/>
    <n v="1185732"/>
    <x v="295"/>
    <x v="0"/>
    <x v="8"/>
    <x v="2"/>
    <x v="0"/>
    <x v="1"/>
    <x v="22"/>
    <x v="23"/>
    <x v="1"/>
    <x v="0"/>
    <n v="35"/>
    <n v="200"/>
    <n v="70000"/>
    <n v="35000"/>
    <n v="0.5"/>
    <x v="0"/>
  </r>
  <r>
    <x v="0"/>
    <n v="1185732"/>
    <x v="296"/>
    <x v="6"/>
    <x v="8"/>
    <x v="2"/>
    <x v="0"/>
    <x v="1"/>
    <x v="22"/>
    <x v="23"/>
    <x v="1"/>
    <x v="0"/>
    <n v="40"/>
    <n v="150"/>
    <n v="60000"/>
    <n v="30000"/>
    <n v="0.5"/>
    <x v="0"/>
  </r>
  <r>
    <x v="0"/>
    <n v="1185732"/>
    <x v="297"/>
    <x v="5"/>
    <x v="8"/>
    <x v="2"/>
    <x v="0"/>
    <x v="1"/>
    <x v="22"/>
    <x v="23"/>
    <x v="1"/>
    <x v="0"/>
    <n v="35"/>
    <n v="150"/>
    <n v="52500"/>
    <n v="26250"/>
    <n v="0.5"/>
    <x v="0"/>
  </r>
  <r>
    <x v="0"/>
    <n v="1185732"/>
    <x v="147"/>
    <x v="4"/>
    <x v="8"/>
    <x v="2"/>
    <x v="0"/>
    <x v="1"/>
    <x v="22"/>
    <x v="23"/>
    <x v="1"/>
    <x v="0"/>
    <n v="55"/>
    <n v="150"/>
    <n v="82500"/>
    <n v="41250"/>
    <n v="0.5"/>
    <x v="0"/>
  </r>
  <r>
    <x v="0"/>
    <n v="1185732"/>
    <x v="298"/>
    <x v="3"/>
    <x v="8"/>
    <x v="2"/>
    <x v="0"/>
    <x v="1"/>
    <x v="22"/>
    <x v="23"/>
    <x v="1"/>
    <x v="0"/>
    <n v="50"/>
    <n v="325"/>
    <n v="162500"/>
    <n v="81250"/>
    <n v="0.5"/>
    <x v="0"/>
  </r>
  <r>
    <x v="0"/>
    <n v="1185732"/>
    <x v="299"/>
    <x v="2"/>
    <x v="9"/>
    <x v="3"/>
    <x v="0"/>
    <x v="1"/>
    <x v="22"/>
    <x v="23"/>
    <x v="1"/>
    <x v="0"/>
    <n v="50"/>
    <n v="350"/>
    <n v="175000"/>
    <n v="87500"/>
    <n v="0.5"/>
    <x v="0"/>
  </r>
  <r>
    <x v="0"/>
    <n v="1185732"/>
    <x v="300"/>
    <x v="1"/>
    <x v="9"/>
    <x v="3"/>
    <x v="0"/>
    <x v="1"/>
    <x v="22"/>
    <x v="23"/>
    <x v="1"/>
    <x v="0"/>
    <n v="45"/>
    <n v="275"/>
    <n v="123750"/>
    <n v="61875"/>
    <n v="0.5"/>
    <x v="0"/>
  </r>
  <r>
    <x v="0"/>
    <n v="1185732"/>
    <x v="127"/>
    <x v="0"/>
    <x v="9"/>
    <x v="3"/>
    <x v="0"/>
    <x v="1"/>
    <x v="22"/>
    <x v="23"/>
    <x v="1"/>
    <x v="0"/>
    <n v="35"/>
    <n v="150"/>
    <n v="52500"/>
    <n v="26250"/>
    <n v="0.5"/>
    <x v="0"/>
  </r>
  <r>
    <x v="0"/>
    <n v="1185732"/>
    <x v="301"/>
    <x v="6"/>
    <x v="9"/>
    <x v="3"/>
    <x v="0"/>
    <x v="1"/>
    <x v="22"/>
    <x v="23"/>
    <x v="1"/>
    <x v="0"/>
    <n v="45"/>
    <n v="150"/>
    <n v="67500"/>
    <n v="33750"/>
    <n v="0.5"/>
    <x v="0"/>
  </r>
  <r>
    <x v="0"/>
    <n v="1185732"/>
    <x v="302"/>
    <x v="5"/>
    <x v="9"/>
    <x v="3"/>
    <x v="0"/>
    <x v="1"/>
    <x v="22"/>
    <x v="23"/>
    <x v="1"/>
    <x v="0"/>
    <n v="55"/>
    <n v="200"/>
    <n v="110000"/>
    <n v="55000"/>
    <n v="0.5"/>
    <x v="0"/>
  </r>
  <r>
    <x v="0"/>
    <n v="1185732"/>
    <x v="303"/>
    <x v="4"/>
    <x v="9"/>
    <x v="3"/>
    <x v="0"/>
    <x v="1"/>
    <x v="22"/>
    <x v="23"/>
    <x v="1"/>
    <x v="0"/>
    <n v="55"/>
    <n v="250"/>
    <n v="137500"/>
    <n v="68750"/>
    <n v="0.5"/>
    <x v="0"/>
  </r>
  <r>
    <x v="0"/>
    <n v="1185732"/>
    <x v="50"/>
    <x v="1"/>
    <x v="2"/>
    <x v="0"/>
    <x v="0"/>
    <x v="1"/>
    <x v="13"/>
    <x v="14"/>
    <x v="0"/>
    <x v="0"/>
    <n v="60"/>
    <n v="550"/>
    <n v="330000"/>
    <n v="132000"/>
    <n v="0.4"/>
    <x v="2"/>
  </r>
  <r>
    <x v="0"/>
    <n v="1185732"/>
    <x v="50"/>
    <x v="1"/>
    <x v="2"/>
    <x v="0"/>
    <x v="0"/>
    <x v="1"/>
    <x v="13"/>
    <x v="14"/>
    <x v="1"/>
    <x v="0"/>
    <n v="65"/>
    <n v="650"/>
    <n v="422500"/>
    <n v="232375"/>
    <n v="0.55000000000000004"/>
    <x v="2"/>
  </r>
  <r>
    <x v="0"/>
    <n v="1185732"/>
    <x v="304"/>
    <x v="6"/>
    <x v="3"/>
    <x v="1"/>
    <x v="0"/>
    <x v="1"/>
    <x v="13"/>
    <x v="14"/>
    <x v="1"/>
    <x v="0"/>
    <n v="30"/>
    <n v="425"/>
    <n v="127500"/>
    <n v="63750"/>
    <n v="0.5"/>
    <x v="2"/>
  </r>
  <r>
    <x v="0"/>
    <n v="1185732"/>
    <x v="305"/>
    <x v="2"/>
    <x v="4"/>
    <x v="1"/>
    <x v="0"/>
    <x v="1"/>
    <x v="16"/>
    <x v="17"/>
    <x v="1"/>
    <x v="0"/>
    <n v="30"/>
    <n v="400"/>
    <n v="120000"/>
    <n v="60000"/>
    <n v="0.5"/>
    <x v="2"/>
  </r>
  <r>
    <x v="0"/>
    <n v="1185732"/>
    <x v="144"/>
    <x v="1"/>
    <x v="5"/>
    <x v="1"/>
    <x v="0"/>
    <x v="1"/>
    <x v="16"/>
    <x v="17"/>
    <x v="1"/>
    <x v="0"/>
    <n v="35"/>
    <n v="350"/>
    <n v="122500"/>
    <n v="61250"/>
    <n v="0.5"/>
    <x v="2"/>
  </r>
  <r>
    <x v="0"/>
    <n v="1185732"/>
    <x v="145"/>
    <x v="5"/>
    <x v="6"/>
    <x v="2"/>
    <x v="0"/>
    <x v="1"/>
    <x v="16"/>
    <x v="17"/>
    <x v="1"/>
    <x v="0"/>
    <n v="30"/>
    <n v="350"/>
    <n v="105000"/>
    <n v="52500"/>
    <n v="0.5"/>
    <x v="2"/>
  </r>
  <r>
    <x v="0"/>
    <n v="1185732"/>
    <x v="306"/>
    <x v="1"/>
    <x v="7"/>
    <x v="2"/>
    <x v="0"/>
    <x v="1"/>
    <x v="16"/>
    <x v="17"/>
    <x v="1"/>
    <x v="0"/>
    <n v="50"/>
    <n v="350"/>
    <n v="175000"/>
    <n v="87500"/>
    <n v="0.5"/>
    <x v="2"/>
  </r>
  <r>
    <x v="0"/>
    <n v="1185732"/>
    <x v="307"/>
    <x v="3"/>
    <x v="8"/>
    <x v="2"/>
    <x v="0"/>
    <x v="1"/>
    <x v="16"/>
    <x v="17"/>
    <x v="1"/>
    <x v="0"/>
    <n v="45"/>
    <n v="525"/>
    <n v="236250"/>
    <n v="118125"/>
    <n v="0.5"/>
    <x v="2"/>
  </r>
  <r>
    <x v="0"/>
    <n v="1185732"/>
    <x v="148"/>
    <x v="4"/>
    <x v="9"/>
    <x v="3"/>
    <x v="0"/>
    <x v="1"/>
    <x v="16"/>
    <x v="17"/>
    <x v="1"/>
    <x v="0"/>
    <n v="45"/>
    <n v="550"/>
    <n v="247500"/>
    <n v="123750"/>
    <n v="0.5"/>
    <x v="2"/>
  </r>
  <r>
    <x v="0"/>
    <n v="1185732"/>
    <x v="149"/>
    <x v="1"/>
    <x v="10"/>
    <x v="3"/>
    <x v="0"/>
    <x v="1"/>
    <x v="16"/>
    <x v="17"/>
    <x v="1"/>
    <x v="0"/>
    <n v="40"/>
    <n v="475"/>
    <n v="190000"/>
    <n v="95000"/>
    <n v="0.5"/>
    <x v="2"/>
  </r>
  <r>
    <x v="0"/>
    <n v="1185732"/>
    <x v="308"/>
    <x v="5"/>
    <x v="11"/>
    <x v="3"/>
    <x v="0"/>
    <x v="1"/>
    <x v="16"/>
    <x v="17"/>
    <x v="1"/>
    <x v="0"/>
    <n v="30"/>
    <n v="350"/>
    <n v="105000"/>
    <n v="52500"/>
    <n v="0.5"/>
    <x v="2"/>
  </r>
  <r>
    <x v="0"/>
    <n v="1185732"/>
    <x v="152"/>
    <x v="6"/>
    <x v="0"/>
    <x v="0"/>
    <x v="0"/>
    <x v="1"/>
    <x v="16"/>
    <x v="17"/>
    <x v="1"/>
    <x v="0"/>
    <n v="40"/>
    <n v="350"/>
    <n v="140000"/>
    <n v="70000"/>
    <n v="0.5"/>
    <x v="2"/>
  </r>
  <r>
    <x v="0"/>
    <n v="1185732"/>
    <x v="23"/>
    <x v="2"/>
    <x v="1"/>
    <x v="0"/>
    <x v="0"/>
    <x v="1"/>
    <x v="16"/>
    <x v="17"/>
    <x v="1"/>
    <x v="0"/>
    <n v="50"/>
    <n v="400"/>
    <n v="200000"/>
    <n v="100000"/>
    <n v="0.5"/>
    <x v="2"/>
  </r>
  <r>
    <x v="0"/>
    <n v="1185732"/>
    <x v="309"/>
    <x v="1"/>
    <x v="3"/>
    <x v="1"/>
    <x v="0"/>
    <x v="1"/>
    <x v="14"/>
    <x v="15"/>
    <x v="0"/>
    <x v="0"/>
    <n v="40"/>
    <n v="150"/>
    <n v="60000"/>
    <n v="30000"/>
    <n v="0.5"/>
    <x v="2"/>
  </r>
  <r>
    <x v="0"/>
    <n v="1185732"/>
    <x v="310"/>
    <x v="4"/>
    <x v="4"/>
    <x v="1"/>
    <x v="0"/>
    <x v="1"/>
    <x v="17"/>
    <x v="18"/>
    <x v="0"/>
    <x v="0"/>
    <n v="40"/>
    <n v="150"/>
    <n v="60000"/>
    <n v="30000"/>
    <n v="0.5"/>
    <x v="2"/>
  </r>
  <r>
    <x v="0"/>
    <n v="1185732"/>
    <x v="311"/>
    <x v="3"/>
    <x v="5"/>
    <x v="1"/>
    <x v="0"/>
    <x v="1"/>
    <x v="17"/>
    <x v="18"/>
    <x v="0"/>
    <x v="0"/>
    <n v="30"/>
    <n v="150"/>
    <n v="45000"/>
    <n v="22500"/>
    <n v="0.5"/>
    <x v="2"/>
  </r>
  <r>
    <x v="0"/>
    <n v="1185732"/>
    <x v="312"/>
    <x v="0"/>
    <x v="6"/>
    <x v="2"/>
    <x v="0"/>
    <x v="1"/>
    <x v="17"/>
    <x v="18"/>
    <x v="0"/>
    <x v="0"/>
    <n v="60"/>
    <n v="125"/>
    <n v="75000"/>
    <n v="37500"/>
    <n v="0.5"/>
    <x v="2"/>
  </r>
  <r>
    <x v="0"/>
    <n v="1185732"/>
    <x v="313"/>
    <x v="3"/>
    <x v="7"/>
    <x v="2"/>
    <x v="0"/>
    <x v="1"/>
    <x v="17"/>
    <x v="18"/>
    <x v="0"/>
    <x v="0"/>
    <n v="45"/>
    <n v="150"/>
    <n v="67500"/>
    <n v="33750"/>
    <n v="0.5"/>
    <x v="2"/>
  </r>
  <r>
    <x v="0"/>
    <n v="1185732"/>
    <x v="314"/>
    <x v="5"/>
    <x v="8"/>
    <x v="2"/>
    <x v="0"/>
    <x v="1"/>
    <x v="17"/>
    <x v="18"/>
    <x v="0"/>
    <x v="0"/>
    <n v="35"/>
    <n v="175"/>
    <n v="61250"/>
    <n v="30625"/>
    <n v="0.5"/>
    <x v="2"/>
  </r>
  <r>
    <x v="0"/>
    <n v="1185732"/>
    <x v="256"/>
    <x v="6"/>
    <x v="9"/>
    <x v="3"/>
    <x v="0"/>
    <x v="1"/>
    <x v="17"/>
    <x v="18"/>
    <x v="0"/>
    <x v="0"/>
    <n v="50"/>
    <n v="200"/>
    <n v="100000"/>
    <n v="50000"/>
    <n v="0.5"/>
    <x v="2"/>
  </r>
  <r>
    <x v="0"/>
    <n v="1185732"/>
    <x v="315"/>
    <x v="3"/>
    <x v="10"/>
    <x v="3"/>
    <x v="0"/>
    <x v="1"/>
    <x v="17"/>
    <x v="18"/>
    <x v="0"/>
    <x v="0"/>
    <n v="50"/>
    <n v="175"/>
    <n v="87500"/>
    <n v="43750"/>
    <n v="0.5"/>
    <x v="2"/>
  </r>
  <r>
    <x v="0"/>
    <n v="1185732"/>
    <x v="316"/>
    <x v="0"/>
    <x v="11"/>
    <x v="3"/>
    <x v="0"/>
    <x v="1"/>
    <x v="17"/>
    <x v="18"/>
    <x v="0"/>
    <x v="0"/>
    <n v="35"/>
    <n v="150"/>
    <n v="52500"/>
    <n v="26250"/>
    <n v="0.5"/>
    <x v="2"/>
  </r>
  <r>
    <x v="0"/>
    <n v="1185732"/>
    <x v="241"/>
    <x v="1"/>
    <x v="0"/>
    <x v="0"/>
    <x v="0"/>
    <x v="1"/>
    <x v="17"/>
    <x v="18"/>
    <x v="0"/>
    <x v="0"/>
    <n v="45"/>
    <n v="125"/>
    <n v="56250"/>
    <n v="28125"/>
    <n v="0.5"/>
    <x v="2"/>
  </r>
  <r>
    <x v="0"/>
    <n v="1185732"/>
    <x v="317"/>
    <x v="1"/>
    <x v="0"/>
    <x v="0"/>
    <x v="1"/>
    <x v="1"/>
    <x v="21"/>
    <x v="22"/>
    <x v="0"/>
    <x v="0"/>
    <n v="45"/>
    <n v="150"/>
    <n v="67500"/>
    <n v="20250"/>
    <n v="0.3"/>
    <x v="2"/>
  </r>
  <r>
    <x v="0"/>
    <n v="1185732"/>
    <x v="318"/>
    <x v="4"/>
    <x v="0"/>
    <x v="0"/>
    <x v="1"/>
    <x v="1"/>
    <x v="21"/>
    <x v="22"/>
    <x v="0"/>
    <x v="2"/>
    <n v="35"/>
    <n v="150"/>
    <n v="52500"/>
    <n v="15750"/>
    <n v="0.3"/>
    <x v="2"/>
  </r>
  <r>
    <x v="0"/>
    <n v="1185732"/>
    <x v="319"/>
    <x v="5"/>
    <x v="0"/>
    <x v="0"/>
    <x v="1"/>
    <x v="1"/>
    <x v="21"/>
    <x v="22"/>
    <x v="1"/>
    <x v="1"/>
    <n v="25"/>
    <n v="200"/>
    <n v="50000"/>
    <n v="15000"/>
    <n v="0.3"/>
    <x v="2"/>
  </r>
  <r>
    <x v="0"/>
    <n v="1185732"/>
    <x v="320"/>
    <x v="0"/>
    <x v="0"/>
    <x v="0"/>
    <x v="1"/>
    <x v="1"/>
    <x v="21"/>
    <x v="22"/>
    <x v="0"/>
    <x v="0"/>
    <n v="45"/>
    <n v="150"/>
    <n v="67500"/>
    <n v="20250"/>
    <n v="0.3"/>
    <x v="2"/>
  </r>
  <r>
    <x v="0"/>
    <n v="1185732"/>
    <x v="321"/>
    <x v="3"/>
    <x v="0"/>
    <x v="0"/>
    <x v="1"/>
    <x v="1"/>
    <x v="21"/>
    <x v="22"/>
    <x v="0"/>
    <x v="2"/>
    <n v="40"/>
    <n v="125"/>
    <n v="50000"/>
    <n v="15000"/>
    <n v="0.3"/>
    <x v="2"/>
  </r>
  <r>
    <x v="0"/>
    <n v="1185732"/>
    <x v="322"/>
    <x v="4"/>
    <x v="0"/>
    <x v="0"/>
    <x v="1"/>
    <x v="1"/>
    <x v="21"/>
    <x v="22"/>
    <x v="1"/>
    <x v="1"/>
    <n v="30"/>
    <n v="175"/>
    <n v="52500"/>
    <n v="15750"/>
    <n v="0.3"/>
    <x v="2"/>
  </r>
  <r>
    <x v="0"/>
    <n v="1185732"/>
    <x v="323"/>
    <x v="6"/>
    <x v="1"/>
    <x v="0"/>
    <x v="1"/>
    <x v="1"/>
    <x v="21"/>
    <x v="22"/>
    <x v="0"/>
    <x v="0"/>
    <n v="50"/>
    <n v="75"/>
    <n v="37500"/>
    <n v="11250"/>
    <n v="0.3"/>
    <x v="2"/>
  </r>
  <r>
    <x v="0"/>
    <n v="1185732"/>
    <x v="324"/>
    <x v="2"/>
    <x v="1"/>
    <x v="0"/>
    <x v="1"/>
    <x v="1"/>
    <x v="21"/>
    <x v="22"/>
    <x v="0"/>
    <x v="2"/>
    <n v="40"/>
    <n v="100"/>
    <n v="40000"/>
    <n v="12000"/>
    <n v="0.3"/>
    <x v="2"/>
  </r>
  <r>
    <x v="0"/>
    <n v="1185732"/>
    <x v="325"/>
    <x v="3"/>
    <x v="1"/>
    <x v="0"/>
    <x v="1"/>
    <x v="1"/>
    <x v="21"/>
    <x v="22"/>
    <x v="1"/>
    <x v="1"/>
    <n v="30"/>
    <n v="100"/>
    <n v="30000"/>
    <n v="9000"/>
    <n v="0.3"/>
    <x v="2"/>
  </r>
  <r>
    <x v="0"/>
    <n v="1185732"/>
    <x v="326"/>
    <x v="5"/>
    <x v="1"/>
    <x v="0"/>
    <x v="1"/>
    <x v="1"/>
    <x v="21"/>
    <x v="22"/>
    <x v="0"/>
    <x v="0"/>
    <n v="50"/>
    <n v="50"/>
    <n v="25000"/>
    <n v="7500"/>
    <n v="0.3"/>
    <x v="2"/>
  </r>
  <r>
    <x v="0"/>
    <n v="1185732"/>
    <x v="327"/>
    <x v="1"/>
    <x v="1"/>
    <x v="0"/>
    <x v="1"/>
    <x v="1"/>
    <x v="21"/>
    <x v="22"/>
    <x v="0"/>
    <x v="2"/>
    <n v="45"/>
    <n v="150"/>
    <n v="67500"/>
    <n v="20250"/>
    <n v="0.3"/>
    <x v="2"/>
  </r>
  <r>
    <x v="0"/>
    <n v="1185732"/>
    <x v="328"/>
    <x v="2"/>
    <x v="1"/>
    <x v="0"/>
    <x v="1"/>
    <x v="1"/>
    <x v="21"/>
    <x v="22"/>
    <x v="1"/>
    <x v="1"/>
    <n v="40"/>
    <n v="125"/>
    <n v="50000"/>
    <n v="15000"/>
    <n v="0.3"/>
    <x v="2"/>
  </r>
  <r>
    <x v="0"/>
    <n v="1185732"/>
    <x v="329"/>
    <x v="4"/>
    <x v="1"/>
    <x v="0"/>
    <x v="1"/>
    <x v="1"/>
    <x v="21"/>
    <x v="22"/>
    <x v="0"/>
    <x v="0"/>
    <n v="55"/>
    <n v="75"/>
    <n v="41250"/>
    <n v="12375"/>
    <n v="0.3"/>
    <x v="2"/>
  </r>
  <r>
    <x v="0"/>
    <n v="1185732"/>
    <x v="330"/>
    <x v="0"/>
    <x v="1"/>
    <x v="0"/>
    <x v="1"/>
    <x v="1"/>
    <x v="21"/>
    <x v="22"/>
    <x v="0"/>
    <x v="2"/>
    <n v="40"/>
    <n v="175"/>
    <n v="70000"/>
    <n v="21000"/>
    <n v="0.3"/>
    <x v="0"/>
  </r>
  <r>
    <x v="0"/>
    <n v="1185732"/>
    <x v="331"/>
    <x v="1"/>
    <x v="1"/>
    <x v="0"/>
    <x v="1"/>
    <x v="1"/>
    <x v="21"/>
    <x v="22"/>
    <x v="1"/>
    <x v="1"/>
    <n v="35"/>
    <n v="175"/>
    <n v="61250"/>
    <n v="18375"/>
    <n v="0.3"/>
    <x v="0"/>
  </r>
  <r>
    <x v="0"/>
    <n v="1185732"/>
    <x v="332"/>
    <x v="3"/>
    <x v="1"/>
    <x v="0"/>
    <x v="1"/>
    <x v="1"/>
    <x v="21"/>
    <x v="22"/>
    <x v="0"/>
    <x v="0"/>
    <n v="50"/>
    <n v="150"/>
    <n v="75000"/>
    <n v="22500"/>
    <n v="0.3"/>
    <x v="0"/>
  </r>
  <r>
    <x v="0"/>
    <n v="1185732"/>
    <x v="333"/>
    <x v="6"/>
    <x v="1"/>
    <x v="0"/>
    <x v="1"/>
    <x v="1"/>
    <x v="21"/>
    <x v="22"/>
    <x v="0"/>
    <x v="2"/>
    <n v="45"/>
    <n v="300"/>
    <n v="135000"/>
    <n v="40500"/>
    <n v="0.3"/>
    <x v="0"/>
  </r>
  <r>
    <x v="0"/>
    <n v="1185732"/>
    <x v="334"/>
    <x v="0"/>
    <x v="1"/>
    <x v="0"/>
    <x v="1"/>
    <x v="1"/>
    <x v="21"/>
    <x v="22"/>
    <x v="1"/>
    <x v="1"/>
    <n v="40"/>
    <n v="225"/>
    <n v="90000"/>
    <n v="27000"/>
    <n v="0.3"/>
    <x v="0"/>
  </r>
  <r>
    <x v="0"/>
    <n v="1185732"/>
    <x v="335"/>
    <x v="2"/>
    <x v="1"/>
    <x v="0"/>
    <x v="1"/>
    <x v="1"/>
    <x v="21"/>
    <x v="22"/>
    <x v="0"/>
    <x v="0"/>
    <n v="50"/>
    <n v="200"/>
    <n v="100000"/>
    <n v="30000"/>
    <n v="0.3"/>
    <x v="0"/>
  </r>
  <r>
    <x v="0"/>
    <n v="1185732"/>
    <x v="336"/>
    <x v="5"/>
    <x v="1"/>
    <x v="0"/>
    <x v="1"/>
    <x v="1"/>
    <x v="21"/>
    <x v="22"/>
    <x v="0"/>
    <x v="2"/>
    <n v="45"/>
    <n v="300"/>
    <n v="135000"/>
    <n v="40500"/>
    <n v="0.3"/>
    <x v="0"/>
  </r>
  <r>
    <x v="0"/>
    <n v="1185732"/>
    <x v="337"/>
    <x v="6"/>
    <x v="1"/>
    <x v="0"/>
    <x v="1"/>
    <x v="1"/>
    <x v="21"/>
    <x v="22"/>
    <x v="1"/>
    <x v="1"/>
    <n v="40"/>
    <n v="225"/>
    <n v="90000"/>
    <n v="27000"/>
    <n v="0.3"/>
    <x v="0"/>
  </r>
  <r>
    <x v="0"/>
    <n v="1185732"/>
    <x v="338"/>
    <x v="1"/>
    <x v="2"/>
    <x v="0"/>
    <x v="1"/>
    <x v="1"/>
    <x v="21"/>
    <x v="22"/>
    <x v="0"/>
    <x v="0"/>
    <n v="45"/>
    <n v="150"/>
    <n v="67500"/>
    <n v="20250"/>
    <n v="0.3"/>
    <x v="0"/>
  </r>
  <r>
    <x v="0"/>
    <n v="1185732"/>
    <x v="339"/>
    <x v="4"/>
    <x v="2"/>
    <x v="0"/>
    <x v="1"/>
    <x v="1"/>
    <x v="21"/>
    <x v="22"/>
    <x v="0"/>
    <x v="2"/>
    <n v="40"/>
    <n v="250"/>
    <n v="100000"/>
    <n v="30000"/>
    <n v="0.3"/>
    <x v="0"/>
  </r>
  <r>
    <x v="0"/>
    <n v="1185732"/>
    <x v="340"/>
    <x v="5"/>
    <x v="2"/>
    <x v="0"/>
    <x v="1"/>
    <x v="1"/>
    <x v="21"/>
    <x v="22"/>
    <x v="1"/>
    <x v="1"/>
    <n v="25"/>
    <n v="150"/>
    <n v="37500"/>
    <n v="11250"/>
    <n v="0.3"/>
    <x v="0"/>
  </r>
  <r>
    <x v="0"/>
    <n v="1185732"/>
    <x v="341"/>
    <x v="0"/>
    <x v="2"/>
    <x v="0"/>
    <x v="1"/>
    <x v="1"/>
    <x v="21"/>
    <x v="22"/>
    <x v="0"/>
    <x v="0"/>
    <n v="35"/>
    <n v="125"/>
    <n v="43750"/>
    <n v="13125"/>
    <n v="0.3"/>
    <x v="0"/>
  </r>
  <r>
    <x v="0"/>
    <n v="1185732"/>
    <x v="342"/>
    <x v="3"/>
    <x v="2"/>
    <x v="0"/>
    <x v="1"/>
    <x v="1"/>
    <x v="21"/>
    <x v="22"/>
    <x v="0"/>
    <x v="2"/>
    <n v="35"/>
    <n v="200"/>
    <n v="70000"/>
    <n v="21000"/>
    <n v="0.3"/>
    <x v="0"/>
  </r>
  <r>
    <x v="0"/>
    <n v="1185732"/>
    <x v="343"/>
    <x v="4"/>
    <x v="2"/>
    <x v="0"/>
    <x v="1"/>
    <x v="1"/>
    <x v="21"/>
    <x v="22"/>
    <x v="1"/>
    <x v="1"/>
    <n v="35"/>
    <n v="100"/>
    <n v="35000"/>
    <n v="10500"/>
    <n v="0.3"/>
    <x v="0"/>
  </r>
  <r>
    <x v="0"/>
    <n v="1185732"/>
    <x v="344"/>
    <x v="6"/>
    <x v="2"/>
    <x v="0"/>
    <x v="1"/>
    <x v="1"/>
    <x v="21"/>
    <x v="22"/>
    <x v="0"/>
    <x v="0"/>
    <n v="45"/>
    <n v="75"/>
    <n v="33750"/>
    <n v="10125"/>
    <n v="0.3"/>
    <x v="0"/>
  </r>
  <r>
    <x v="0"/>
    <n v="1185732"/>
    <x v="345"/>
    <x v="2"/>
    <x v="2"/>
    <x v="0"/>
    <x v="1"/>
    <x v="1"/>
    <x v="21"/>
    <x v="22"/>
    <x v="0"/>
    <x v="2"/>
    <n v="40"/>
    <n v="200"/>
    <n v="80000"/>
    <n v="24000"/>
    <n v="0.3"/>
    <x v="0"/>
  </r>
  <r>
    <x v="0"/>
    <n v="1185732"/>
    <x v="346"/>
    <x v="3"/>
    <x v="2"/>
    <x v="0"/>
    <x v="1"/>
    <x v="1"/>
    <x v="21"/>
    <x v="22"/>
    <x v="1"/>
    <x v="1"/>
    <n v="40"/>
    <n v="145"/>
    <n v="58000"/>
    <n v="17400"/>
    <n v="0.3"/>
    <x v="0"/>
  </r>
  <r>
    <x v="0"/>
    <n v="1185732"/>
    <x v="347"/>
    <x v="5"/>
    <x v="2"/>
    <x v="0"/>
    <x v="1"/>
    <x v="1"/>
    <x v="21"/>
    <x v="22"/>
    <x v="0"/>
    <x v="0"/>
    <n v="55"/>
    <n v="125"/>
    <n v="68750"/>
    <n v="20625"/>
    <n v="0.3"/>
    <x v="0"/>
  </r>
  <r>
    <x v="0"/>
    <n v="1185732"/>
    <x v="348"/>
    <x v="1"/>
    <x v="2"/>
    <x v="0"/>
    <x v="1"/>
    <x v="1"/>
    <x v="21"/>
    <x v="22"/>
    <x v="0"/>
    <x v="2"/>
    <n v="45"/>
    <n v="275"/>
    <n v="123750"/>
    <n v="37125"/>
    <n v="0.3"/>
    <x v="0"/>
  </r>
  <r>
    <x v="0"/>
    <n v="1185732"/>
    <x v="349"/>
    <x v="2"/>
    <x v="2"/>
    <x v="0"/>
    <x v="1"/>
    <x v="1"/>
    <x v="21"/>
    <x v="22"/>
    <x v="1"/>
    <x v="1"/>
    <n v="45"/>
    <n v="225"/>
    <n v="101250"/>
    <n v="30375"/>
    <n v="0.3"/>
    <x v="0"/>
  </r>
  <r>
    <x v="0"/>
    <n v="1185732"/>
    <x v="350"/>
    <x v="4"/>
    <x v="2"/>
    <x v="0"/>
    <x v="1"/>
    <x v="1"/>
    <x v="21"/>
    <x v="22"/>
    <x v="0"/>
    <x v="0"/>
    <n v="55"/>
    <n v="175"/>
    <n v="96250"/>
    <n v="28875"/>
    <n v="0.3"/>
    <x v="0"/>
  </r>
  <r>
    <x v="0"/>
    <n v="1185732"/>
    <x v="50"/>
    <x v="1"/>
    <x v="2"/>
    <x v="0"/>
    <x v="0"/>
    <x v="1"/>
    <x v="13"/>
    <x v="14"/>
    <x v="1"/>
    <x v="1"/>
    <n v="50"/>
    <n v="600"/>
    <n v="300000"/>
    <n v="90000"/>
    <n v="0.3"/>
    <x v="2"/>
  </r>
  <r>
    <x v="0"/>
    <n v="1185732"/>
    <x v="14"/>
    <x v="0"/>
    <x v="1"/>
    <x v="0"/>
    <x v="0"/>
    <x v="1"/>
    <x v="14"/>
    <x v="15"/>
    <x v="0"/>
    <x v="2"/>
    <n v="40"/>
    <n v="250"/>
    <n v="100000"/>
    <n v="30000"/>
    <n v="0.3"/>
    <x v="2"/>
  </r>
  <r>
    <x v="0"/>
    <n v="1185732"/>
    <x v="14"/>
    <x v="0"/>
    <x v="1"/>
    <x v="0"/>
    <x v="0"/>
    <x v="1"/>
    <x v="14"/>
    <x v="15"/>
    <x v="1"/>
    <x v="1"/>
    <n v="40"/>
    <n v="195"/>
    <n v="78000"/>
    <n v="23400"/>
    <n v="0.3"/>
    <x v="2"/>
  </r>
  <r>
    <x v="0"/>
    <n v="1185732"/>
    <x v="14"/>
    <x v="0"/>
    <x v="1"/>
    <x v="0"/>
    <x v="0"/>
    <x v="1"/>
    <x v="14"/>
    <x v="15"/>
    <x v="1"/>
    <x v="2"/>
    <n v="40"/>
    <n v="175"/>
    <n v="70000"/>
    <n v="21000"/>
    <n v="0.3"/>
    <x v="2"/>
  </r>
  <r>
    <x v="0"/>
    <n v="1185732"/>
    <x v="43"/>
    <x v="1"/>
    <x v="2"/>
    <x v="0"/>
    <x v="0"/>
    <x v="1"/>
    <x v="14"/>
    <x v="15"/>
    <x v="0"/>
    <x v="2"/>
    <n v="50"/>
    <n v="300"/>
    <n v="150000"/>
    <n v="45000"/>
    <n v="0.3"/>
    <x v="2"/>
  </r>
  <r>
    <x v="0"/>
    <n v="1185732"/>
    <x v="43"/>
    <x v="1"/>
    <x v="2"/>
    <x v="0"/>
    <x v="0"/>
    <x v="1"/>
    <x v="14"/>
    <x v="15"/>
    <x v="1"/>
    <x v="1"/>
    <n v="50"/>
    <n v="250"/>
    <n v="125000"/>
    <n v="37500"/>
    <n v="0.3"/>
    <x v="2"/>
  </r>
  <r>
    <x v="0"/>
    <n v="1185732"/>
    <x v="43"/>
    <x v="1"/>
    <x v="2"/>
    <x v="0"/>
    <x v="0"/>
    <x v="1"/>
    <x v="14"/>
    <x v="15"/>
    <x v="1"/>
    <x v="2"/>
    <n v="50"/>
    <n v="200"/>
    <n v="100000"/>
    <n v="30000"/>
    <n v="0.3"/>
    <x v="2"/>
  </r>
  <r>
    <x v="0"/>
    <n v="1185732"/>
    <x v="309"/>
    <x v="1"/>
    <x v="3"/>
    <x v="1"/>
    <x v="0"/>
    <x v="1"/>
    <x v="14"/>
    <x v="15"/>
    <x v="0"/>
    <x v="1"/>
    <n v="30"/>
    <n v="450"/>
    <n v="135000"/>
    <n v="40500"/>
    <n v="0.3"/>
    <x v="2"/>
  </r>
  <r>
    <x v="0"/>
    <n v="1185732"/>
    <x v="309"/>
    <x v="1"/>
    <x v="3"/>
    <x v="1"/>
    <x v="0"/>
    <x v="1"/>
    <x v="14"/>
    <x v="15"/>
    <x v="1"/>
    <x v="1"/>
    <n v="20"/>
    <n v="250"/>
    <n v="50000"/>
    <n v="15000"/>
    <n v="0.3"/>
    <x v="2"/>
  </r>
  <r>
    <x v="0"/>
    <n v="1185732"/>
    <x v="309"/>
    <x v="1"/>
    <x v="3"/>
    <x v="1"/>
    <x v="0"/>
    <x v="1"/>
    <x v="14"/>
    <x v="15"/>
    <x v="1"/>
    <x v="2"/>
    <n v="25"/>
    <n v="100"/>
    <n v="25000"/>
    <n v="7500"/>
    <n v="0.3"/>
    <x v="2"/>
  </r>
  <r>
    <x v="0"/>
    <n v="1185732"/>
    <x v="310"/>
    <x v="4"/>
    <x v="4"/>
    <x v="1"/>
    <x v="0"/>
    <x v="1"/>
    <x v="14"/>
    <x v="15"/>
    <x v="0"/>
    <x v="1"/>
    <n v="30"/>
    <n v="500"/>
    <n v="150000"/>
    <n v="45000"/>
    <n v="0.3"/>
    <x v="2"/>
  </r>
  <r>
    <x v="0"/>
    <n v="1185732"/>
    <x v="310"/>
    <x v="4"/>
    <x v="4"/>
    <x v="1"/>
    <x v="0"/>
    <x v="1"/>
    <x v="14"/>
    <x v="15"/>
    <x v="1"/>
    <x v="1"/>
    <n v="20"/>
    <n v="200"/>
    <n v="40000"/>
    <n v="12000"/>
    <n v="0.3"/>
    <x v="2"/>
  </r>
  <r>
    <x v="0"/>
    <n v="1185732"/>
    <x v="310"/>
    <x v="4"/>
    <x v="4"/>
    <x v="1"/>
    <x v="0"/>
    <x v="1"/>
    <x v="17"/>
    <x v="18"/>
    <x v="1"/>
    <x v="2"/>
    <n v="25"/>
    <n v="75"/>
    <n v="18750"/>
    <n v="5625"/>
    <n v="0.3"/>
    <x v="2"/>
  </r>
  <r>
    <x v="0"/>
    <n v="1185732"/>
    <x v="311"/>
    <x v="3"/>
    <x v="5"/>
    <x v="1"/>
    <x v="0"/>
    <x v="1"/>
    <x v="17"/>
    <x v="18"/>
    <x v="0"/>
    <x v="1"/>
    <n v="20"/>
    <n v="470"/>
    <n v="94000"/>
    <n v="28200"/>
    <n v="0.3"/>
    <x v="2"/>
  </r>
  <r>
    <x v="0"/>
    <n v="1185732"/>
    <x v="311"/>
    <x v="3"/>
    <x v="5"/>
    <x v="1"/>
    <x v="0"/>
    <x v="1"/>
    <x v="17"/>
    <x v="18"/>
    <x v="1"/>
    <x v="1"/>
    <n v="10"/>
    <n v="225"/>
    <n v="22500"/>
    <n v="6750"/>
    <n v="0.3"/>
    <x v="2"/>
  </r>
  <r>
    <x v="0"/>
    <n v="1185732"/>
    <x v="311"/>
    <x v="3"/>
    <x v="5"/>
    <x v="1"/>
    <x v="0"/>
    <x v="1"/>
    <x v="17"/>
    <x v="18"/>
    <x v="1"/>
    <x v="2"/>
    <n v="15"/>
    <n v="100"/>
    <n v="15000"/>
    <n v="4500"/>
    <n v="0.3"/>
    <x v="2"/>
  </r>
  <r>
    <x v="0"/>
    <n v="1185732"/>
    <x v="312"/>
    <x v="0"/>
    <x v="6"/>
    <x v="2"/>
    <x v="0"/>
    <x v="1"/>
    <x v="17"/>
    <x v="18"/>
    <x v="0"/>
    <x v="1"/>
    <n v="20"/>
    <n v="475"/>
    <n v="95000"/>
    <n v="28500"/>
    <n v="0.3"/>
    <x v="2"/>
  </r>
  <r>
    <x v="0"/>
    <n v="1185732"/>
    <x v="312"/>
    <x v="0"/>
    <x v="6"/>
    <x v="2"/>
    <x v="0"/>
    <x v="1"/>
    <x v="17"/>
    <x v="18"/>
    <x v="1"/>
    <x v="1"/>
    <n v="10"/>
    <n v="175"/>
    <n v="17500"/>
    <n v="5250"/>
    <n v="0.3"/>
    <x v="2"/>
  </r>
  <r>
    <x v="0"/>
    <n v="1185732"/>
    <x v="312"/>
    <x v="0"/>
    <x v="6"/>
    <x v="2"/>
    <x v="0"/>
    <x v="1"/>
    <x v="17"/>
    <x v="18"/>
    <x v="1"/>
    <x v="2"/>
    <n v="15"/>
    <n v="100"/>
    <n v="15000"/>
    <n v="4500"/>
    <n v="0.3"/>
    <x v="2"/>
  </r>
  <r>
    <x v="0"/>
    <n v="1185732"/>
    <x v="313"/>
    <x v="3"/>
    <x v="7"/>
    <x v="2"/>
    <x v="0"/>
    <x v="1"/>
    <x v="17"/>
    <x v="18"/>
    <x v="0"/>
    <x v="1"/>
    <n v="60"/>
    <n v="520"/>
    <n v="312000"/>
    <n v="93600"/>
    <n v="0.3"/>
    <x v="2"/>
  </r>
  <r>
    <x v="0"/>
    <n v="1185732"/>
    <x v="313"/>
    <x v="3"/>
    <x v="7"/>
    <x v="2"/>
    <x v="0"/>
    <x v="1"/>
    <x v="17"/>
    <x v="18"/>
    <x v="1"/>
    <x v="1"/>
    <n v="35"/>
    <n v="200"/>
    <n v="70000"/>
    <n v="21000"/>
    <n v="0.3"/>
    <x v="2"/>
  </r>
  <r>
    <x v="0"/>
    <n v="1185732"/>
    <x v="313"/>
    <x v="3"/>
    <x v="7"/>
    <x v="2"/>
    <x v="0"/>
    <x v="1"/>
    <x v="17"/>
    <x v="18"/>
    <x v="1"/>
    <x v="2"/>
    <n v="35"/>
    <n v="125"/>
    <n v="43750"/>
    <n v="13125"/>
    <n v="0.3"/>
    <x v="2"/>
  </r>
  <r>
    <x v="0"/>
    <n v="1185732"/>
    <x v="314"/>
    <x v="5"/>
    <x v="8"/>
    <x v="2"/>
    <x v="0"/>
    <x v="1"/>
    <x v="17"/>
    <x v="18"/>
    <x v="0"/>
    <x v="1"/>
    <n v="35"/>
    <n v="525"/>
    <n v="183750"/>
    <n v="55125"/>
    <n v="0.3"/>
    <x v="2"/>
  </r>
  <r>
    <x v="0"/>
    <n v="1185732"/>
    <x v="314"/>
    <x v="5"/>
    <x v="8"/>
    <x v="2"/>
    <x v="0"/>
    <x v="1"/>
    <x v="17"/>
    <x v="18"/>
    <x v="1"/>
    <x v="1"/>
    <n v="25"/>
    <n v="200"/>
    <n v="50000"/>
    <n v="15000"/>
    <n v="0.3"/>
    <x v="2"/>
  </r>
  <r>
    <x v="0"/>
    <n v="1185732"/>
    <x v="314"/>
    <x v="5"/>
    <x v="8"/>
    <x v="2"/>
    <x v="0"/>
    <x v="1"/>
    <x v="17"/>
    <x v="18"/>
    <x v="1"/>
    <x v="2"/>
    <n v="25"/>
    <n v="175"/>
    <n v="43750"/>
    <n v="13125"/>
    <n v="0.3"/>
    <x v="2"/>
  </r>
  <r>
    <x v="0"/>
    <n v="1185732"/>
    <x v="256"/>
    <x v="6"/>
    <x v="9"/>
    <x v="3"/>
    <x v="0"/>
    <x v="1"/>
    <x v="17"/>
    <x v="18"/>
    <x v="0"/>
    <x v="1"/>
    <n v="50"/>
    <n v="550"/>
    <n v="275000"/>
    <n v="82500"/>
    <n v="0.3"/>
    <x v="2"/>
  </r>
  <r>
    <x v="0"/>
    <n v="1185732"/>
    <x v="256"/>
    <x v="6"/>
    <x v="9"/>
    <x v="3"/>
    <x v="0"/>
    <x v="1"/>
    <x v="17"/>
    <x v="18"/>
    <x v="1"/>
    <x v="1"/>
    <n v="40"/>
    <n v="225"/>
    <n v="90000"/>
    <n v="27000"/>
    <n v="0.3"/>
    <x v="2"/>
  </r>
  <r>
    <x v="0"/>
    <n v="1185732"/>
    <x v="256"/>
    <x v="6"/>
    <x v="9"/>
    <x v="3"/>
    <x v="0"/>
    <x v="1"/>
    <x v="17"/>
    <x v="18"/>
    <x v="1"/>
    <x v="2"/>
    <n v="40"/>
    <n v="175"/>
    <n v="70000"/>
    <n v="21000"/>
    <n v="0.3"/>
    <x v="2"/>
  </r>
  <r>
    <x v="0"/>
    <n v="1185732"/>
    <x v="315"/>
    <x v="3"/>
    <x v="10"/>
    <x v="3"/>
    <x v="0"/>
    <x v="1"/>
    <x v="17"/>
    <x v="18"/>
    <x v="0"/>
    <x v="1"/>
    <n v="50"/>
    <n v="525"/>
    <n v="262500"/>
    <n v="78750"/>
    <n v="0.3"/>
    <x v="2"/>
  </r>
  <r>
    <x v="0"/>
    <n v="1185732"/>
    <x v="315"/>
    <x v="3"/>
    <x v="10"/>
    <x v="3"/>
    <x v="0"/>
    <x v="1"/>
    <x v="17"/>
    <x v="18"/>
    <x v="1"/>
    <x v="1"/>
    <n v="40"/>
    <n v="225"/>
    <n v="90000"/>
    <n v="27000"/>
    <n v="0.3"/>
    <x v="2"/>
  </r>
  <r>
    <x v="0"/>
    <n v="1185732"/>
    <x v="315"/>
    <x v="3"/>
    <x v="10"/>
    <x v="3"/>
    <x v="0"/>
    <x v="1"/>
    <x v="17"/>
    <x v="18"/>
    <x v="1"/>
    <x v="2"/>
    <n v="40"/>
    <n v="200"/>
    <n v="80000"/>
    <n v="24000"/>
    <n v="0.3"/>
    <x v="2"/>
  </r>
  <r>
    <x v="0"/>
    <n v="1185732"/>
    <x v="316"/>
    <x v="0"/>
    <x v="11"/>
    <x v="3"/>
    <x v="0"/>
    <x v="1"/>
    <x v="17"/>
    <x v="18"/>
    <x v="0"/>
    <x v="1"/>
    <n v="35"/>
    <n v="475"/>
    <n v="166250"/>
    <n v="49875"/>
    <n v="0.3"/>
    <x v="2"/>
  </r>
  <r>
    <x v="0"/>
    <n v="1185732"/>
    <x v="316"/>
    <x v="0"/>
    <x v="11"/>
    <x v="3"/>
    <x v="0"/>
    <x v="1"/>
    <x v="17"/>
    <x v="18"/>
    <x v="1"/>
    <x v="1"/>
    <n v="25"/>
    <n v="175"/>
    <n v="43750"/>
    <n v="13125"/>
    <n v="0.3"/>
    <x v="2"/>
  </r>
  <r>
    <x v="0"/>
    <n v="1185732"/>
    <x v="316"/>
    <x v="0"/>
    <x v="11"/>
    <x v="3"/>
    <x v="0"/>
    <x v="1"/>
    <x v="17"/>
    <x v="18"/>
    <x v="1"/>
    <x v="2"/>
    <n v="25"/>
    <n v="150"/>
    <n v="37500"/>
    <n v="11250"/>
    <n v="0.3"/>
    <x v="2"/>
  </r>
  <r>
    <x v="0"/>
    <n v="1185732"/>
    <x v="241"/>
    <x v="1"/>
    <x v="0"/>
    <x v="0"/>
    <x v="0"/>
    <x v="1"/>
    <x v="17"/>
    <x v="18"/>
    <x v="0"/>
    <x v="1"/>
    <n v="45"/>
    <n v="400"/>
    <n v="180000"/>
    <n v="54000"/>
    <n v="0.3"/>
    <x v="2"/>
  </r>
  <r>
    <x v="0"/>
    <n v="1185732"/>
    <x v="241"/>
    <x v="1"/>
    <x v="0"/>
    <x v="0"/>
    <x v="0"/>
    <x v="1"/>
    <x v="17"/>
    <x v="18"/>
    <x v="1"/>
    <x v="1"/>
    <n v="35"/>
    <n v="150"/>
    <n v="52500"/>
    <n v="15750"/>
    <n v="0.3"/>
    <x v="2"/>
  </r>
  <r>
    <x v="0"/>
    <n v="1185732"/>
    <x v="241"/>
    <x v="1"/>
    <x v="0"/>
    <x v="0"/>
    <x v="0"/>
    <x v="1"/>
    <x v="17"/>
    <x v="18"/>
    <x v="1"/>
    <x v="2"/>
    <n v="35"/>
    <n v="125"/>
    <n v="43750"/>
    <n v="13125"/>
    <n v="0.3"/>
    <x v="2"/>
  </r>
  <r>
    <x v="0"/>
    <n v="1185732"/>
    <x v="314"/>
    <x v="5"/>
    <x v="8"/>
    <x v="2"/>
    <x v="0"/>
    <x v="1"/>
    <x v="20"/>
    <x v="21"/>
    <x v="0"/>
    <x v="1"/>
    <n v="45"/>
    <n v="525"/>
    <n v="236250"/>
    <n v="94500"/>
    <n v="0.4"/>
    <x v="0"/>
  </r>
  <r>
    <x v="0"/>
    <n v="1185732"/>
    <x v="237"/>
    <x v="1"/>
    <x v="8"/>
    <x v="2"/>
    <x v="0"/>
    <x v="1"/>
    <x v="20"/>
    <x v="21"/>
    <x v="1"/>
    <x v="2"/>
    <n v="40"/>
    <n v="100"/>
    <n v="40000"/>
    <n v="16000"/>
    <n v="0.4"/>
    <x v="0"/>
  </r>
  <r>
    <x v="0"/>
    <n v="1185732"/>
    <x v="161"/>
    <x v="4"/>
    <x v="8"/>
    <x v="2"/>
    <x v="0"/>
    <x v="1"/>
    <x v="20"/>
    <x v="21"/>
    <x v="0"/>
    <x v="1"/>
    <n v="50"/>
    <n v="495"/>
    <n v="247500"/>
    <n v="99000"/>
    <n v="0.4"/>
    <x v="0"/>
  </r>
  <r>
    <x v="0"/>
    <n v="1185732"/>
    <x v="126"/>
    <x v="0"/>
    <x v="8"/>
    <x v="2"/>
    <x v="0"/>
    <x v="1"/>
    <x v="20"/>
    <x v="21"/>
    <x v="1"/>
    <x v="2"/>
    <n v="45"/>
    <n v="75"/>
    <n v="33750"/>
    <n v="13500"/>
    <n v="0.4"/>
    <x v="0"/>
  </r>
  <r>
    <x v="0"/>
    <n v="1185732"/>
    <x v="307"/>
    <x v="3"/>
    <x v="8"/>
    <x v="2"/>
    <x v="0"/>
    <x v="1"/>
    <x v="20"/>
    <x v="21"/>
    <x v="0"/>
    <x v="1"/>
    <n v="50"/>
    <n v="450"/>
    <n v="225000"/>
    <n v="90000"/>
    <n v="0.4"/>
    <x v="0"/>
  </r>
  <r>
    <x v="0"/>
    <n v="1185732"/>
    <x v="351"/>
    <x v="6"/>
    <x v="8"/>
    <x v="2"/>
    <x v="0"/>
    <x v="1"/>
    <x v="20"/>
    <x v="21"/>
    <x v="1"/>
    <x v="2"/>
    <n v="45"/>
    <n v="75"/>
    <n v="33750"/>
    <n v="13500"/>
    <n v="0.4"/>
    <x v="0"/>
  </r>
  <r>
    <x v="0"/>
    <n v="1185732"/>
    <x v="352"/>
    <x v="2"/>
    <x v="8"/>
    <x v="2"/>
    <x v="0"/>
    <x v="1"/>
    <x v="20"/>
    <x v="21"/>
    <x v="0"/>
    <x v="1"/>
    <n v="60"/>
    <n v="495"/>
    <n v="297000"/>
    <n v="118800"/>
    <n v="0.4"/>
    <x v="0"/>
  </r>
  <r>
    <x v="0"/>
    <n v="1185732"/>
    <x v="353"/>
    <x v="5"/>
    <x v="8"/>
    <x v="2"/>
    <x v="0"/>
    <x v="1"/>
    <x v="20"/>
    <x v="21"/>
    <x v="1"/>
    <x v="2"/>
    <n v="50"/>
    <n v="100"/>
    <n v="50000"/>
    <n v="20000"/>
    <n v="0.4"/>
    <x v="0"/>
  </r>
  <r>
    <x v="0"/>
    <n v="1185732"/>
    <x v="354"/>
    <x v="1"/>
    <x v="8"/>
    <x v="2"/>
    <x v="0"/>
    <x v="1"/>
    <x v="20"/>
    <x v="21"/>
    <x v="0"/>
    <x v="1"/>
    <n v="50"/>
    <n v="500"/>
    <n v="250000"/>
    <n v="100000"/>
    <n v="0.4"/>
    <x v="0"/>
  </r>
  <r>
    <x v="0"/>
    <n v="1185732"/>
    <x v="172"/>
    <x v="4"/>
    <x v="9"/>
    <x v="3"/>
    <x v="0"/>
    <x v="1"/>
    <x v="20"/>
    <x v="21"/>
    <x v="1"/>
    <x v="2"/>
    <n v="40"/>
    <n v="175"/>
    <n v="70000"/>
    <n v="28000"/>
    <n v="0.4"/>
    <x v="0"/>
  </r>
  <r>
    <x v="0"/>
    <n v="1185732"/>
    <x v="73"/>
    <x v="0"/>
    <x v="9"/>
    <x v="3"/>
    <x v="0"/>
    <x v="1"/>
    <x v="20"/>
    <x v="21"/>
    <x v="0"/>
    <x v="1"/>
    <n v="50"/>
    <n v="575"/>
    <n v="287500"/>
    <n v="115000"/>
    <n v="0.4"/>
    <x v="0"/>
  </r>
  <r>
    <x v="0"/>
    <n v="1185732"/>
    <x v="225"/>
    <x v="3"/>
    <x v="9"/>
    <x v="3"/>
    <x v="0"/>
    <x v="1"/>
    <x v="20"/>
    <x v="21"/>
    <x v="1"/>
    <x v="2"/>
    <n v="40"/>
    <n v="200"/>
    <n v="80000"/>
    <n v="32000"/>
    <n v="0.4"/>
    <x v="0"/>
  </r>
  <r>
    <x v="0"/>
    <n v="1185732"/>
    <x v="355"/>
    <x v="6"/>
    <x v="9"/>
    <x v="3"/>
    <x v="0"/>
    <x v="1"/>
    <x v="20"/>
    <x v="21"/>
    <x v="0"/>
    <x v="1"/>
    <n v="50"/>
    <n v="550"/>
    <n v="275000"/>
    <n v="110000"/>
    <n v="0.4"/>
    <x v="0"/>
  </r>
  <r>
    <x v="0"/>
    <n v="1185732"/>
    <x v="233"/>
    <x v="2"/>
    <x v="9"/>
    <x v="3"/>
    <x v="0"/>
    <x v="1"/>
    <x v="20"/>
    <x v="21"/>
    <x v="1"/>
    <x v="2"/>
    <n v="40"/>
    <n v="225"/>
    <n v="90000"/>
    <n v="36000"/>
    <n v="0.4"/>
    <x v="0"/>
  </r>
  <r>
    <x v="0"/>
    <n v="1185732"/>
    <x v="356"/>
    <x v="5"/>
    <x v="9"/>
    <x v="3"/>
    <x v="0"/>
    <x v="1"/>
    <x v="20"/>
    <x v="21"/>
    <x v="0"/>
    <x v="1"/>
    <n v="50"/>
    <n v="500"/>
    <n v="250000"/>
    <n v="100000"/>
    <n v="0.4"/>
    <x v="0"/>
  </r>
  <r>
    <x v="0"/>
    <n v="1185732"/>
    <x v="357"/>
    <x v="1"/>
    <x v="9"/>
    <x v="3"/>
    <x v="0"/>
    <x v="1"/>
    <x v="20"/>
    <x v="21"/>
    <x v="1"/>
    <x v="2"/>
    <n v="40"/>
    <n v="175"/>
    <n v="70000"/>
    <n v="28000"/>
    <n v="0.4"/>
    <x v="0"/>
  </r>
  <r>
    <x v="0"/>
    <n v="1185732"/>
    <x v="358"/>
    <x v="4"/>
    <x v="9"/>
    <x v="3"/>
    <x v="0"/>
    <x v="1"/>
    <x v="20"/>
    <x v="21"/>
    <x v="0"/>
    <x v="1"/>
    <n v="60"/>
    <n v="425"/>
    <n v="255000"/>
    <n v="102000"/>
    <n v="0.4"/>
    <x v="0"/>
  </r>
  <r>
    <x v="0"/>
    <n v="1185732"/>
    <x v="359"/>
    <x v="0"/>
    <x v="9"/>
    <x v="3"/>
    <x v="0"/>
    <x v="1"/>
    <x v="20"/>
    <x v="21"/>
    <x v="1"/>
    <x v="2"/>
    <n v="50"/>
    <n v="125"/>
    <n v="62500"/>
    <n v="25000"/>
    <n v="0.4"/>
    <x v="0"/>
  </r>
  <r>
    <x v="0"/>
    <n v="1185732"/>
    <x v="360"/>
    <x v="3"/>
    <x v="9"/>
    <x v="3"/>
    <x v="0"/>
    <x v="1"/>
    <x v="20"/>
    <x v="21"/>
    <x v="0"/>
    <x v="1"/>
    <n v="60"/>
    <n v="400"/>
    <n v="240000"/>
    <n v="96000"/>
    <n v="0.4"/>
    <x v="0"/>
  </r>
  <r>
    <x v="0"/>
    <n v="1185732"/>
    <x v="361"/>
    <x v="6"/>
    <x v="10"/>
    <x v="3"/>
    <x v="0"/>
    <x v="1"/>
    <x v="20"/>
    <x v="21"/>
    <x v="1"/>
    <x v="2"/>
    <n v="50"/>
    <n v="175"/>
    <n v="87500"/>
    <n v="35000"/>
    <n v="0.4"/>
    <x v="0"/>
  </r>
  <r>
    <x v="0"/>
    <n v="1185732"/>
    <x v="362"/>
    <x v="2"/>
    <x v="10"/>
    <x v="3"/>
    <x v="0"/>
    <x v="1"/>
    <x v="20"/>
    <x v="21"/>
    <x v="0"/>
    <x v="1"/>
    <n v="60"/>
    <n v="500"/>
    <n v="300000"/>
    <n v="120000"/>
    <n v="0.4"/>
    <x v="0"/>
  </r>
  <r>
    <x v="0"/>
    <n v="1185732"/>
    <x v="363"/>
    <x v="5"/>
    <x v="10"/>
    <x v="3"/>
    <x v="0"/>
    <x v="1"/>
    <x v="20"/>
    <x v="21"/>
    <x v="1"/>
    <x v="2"/>
    <n v="50"/>
    <n v="200"/>
    <n v="100000"/>
    <n v="40000"/>
    <n v="0.4"/>
    <x v="0"/>
  </r>
  <r>
    <x v="0"/>
    <n v="1185732"/>
    <x v="364"/>
    <x v="2"/>
    <x v="7"/>
    <x v="2"/>
    <x v="0"/>
    <x v="1"/>
    <x v="22"/>
    <x v="23"/>
    <x v="0"/>
    <x v="1"/>
    <n v="35"/>
    <n v="475"/>
    <n v="166250"/>
    <n v="66500"/>
    <n v="0.4"/>
    <x v="0"/>
  </r>
  <r>
    <x v="0"/>
    <n v="1185732"/>
    <x v="365"/>
    <x v="5"/>
    <x v="7"/>
    <x v="2"/>
    <x v="0"/>
    <x v="1"/>
    <x v="22"/>
    <x v="23"/>
    <x v="1"/>
    <x v="2"/>
    <n v="30"/>
    <n v="50"/>
    <n v="15000"/>
    <n v="6000"/>
    <n v="0.4"/>
    <x v="0"/>
  </r>
  <r>
    <x v="0"/>
    <n v="1185732"/>
    <x v="366"/>
    <x v="1"/>
    <x v="8"/>
    <x v="2"/>
    <x v="0"/>
    <x v="1"/>
    <x v="22"/>
    <x v="23"/>
    <x v="0"/>
    <x v="1"/>
    <n v="40"/>
    <n v="420"/>
    <n v="168000"/>
    <n v="67200"/>
    <n v="0.4"/>
    <x v="0"/>
  </r>
  <r>
    <x v="0"/>
    <n v="1185732"/>
    <x v="171"/>
    <x v="4"/>
    <x v="8"/>
    <x v="2"/>
    <x v="0"/>
    <x v="1"/>
    <x v="22"/>
    <x v="23"/>
    <x v="1"/>
    <x v="2"/>
    <n v="35"/>
    <n v="0"/>
    <n v="0"/>
    <n v="0"/>
    <n v="0.4"/>
    <x v="0"/>
  </r>
  <r>
    <x v="0"/>
    <n v="1185732"/>
    <x v="72"/>
    <x v="0"/>
    <x v="8"/>
    <x v="2"/>
    <x v="0"/>
    <x v="1"/>
    <x v="22"/>
    <x v="23"/>
    <x v="0"/>
    <x v="1"/>
    <n v="40"/>
    <n v="375"/>
    <n v="150000"/>
    <n v="60000"/>
    <n v="0.4"/>
    <x v="0"/>
  </r>
  <r>
    <x v="0"/>
    <n v="1185732"/>
    <x v="224"/>
    <x v="3"/>
    <x v="8"/>
    <x v="2"/>
    <x v="0"/>
    <x v="1"/>
    <x v="22"/>
    <x v="23"/>
    <x v="1"/>
    <x v="2"/>
    <n v="30"/>
    <n v="0"/>
    <n v="0"/>
    <n v="0"/>
    <n v="0.4"/>
    <x v="0"/>
  </r>
  <r>
    <x v="0"/>
    <n v="1185732"/>
    <x v="367"/>
    <x v="6"/>
    <x v="8"/>
    <x v="2"/>
    <x v="0"/>
    <x v="1"/>
    <x v="22"/>
    <x v="23"/>
    <x v="0"/>
    <x v="1"/>
    <n v="45"/>
    <n v="420"/>
    <n v="189000"/>
    <n v="75600"/>
    <n v="0.4"/>
    <x v="0"/>
  </r>
  <r>
    <x v="0"/>
    <n v="1185732"/>
    <x v="185"/>
    <x v="2"/>
    <x v="8"/>
    <x v="2"/>
    <x v="0"/>
    <x v="1"/>
    <x v="22"/>
    <x v="23"/>
    <x v="1"/>
    <x v="2"/>
    <n v="35"/>
    <n v="25"/>
    <n v="8750"/>
    <n v="3500"/>
    <n v="0.4"/>
    <x v="0"/>
  </r>
  <r>
    <x v="0"/>
    <n v="1185732"/>
    <x v="368"/>
    <x v="5"/>
    <x v="8"/>
    <x v="2"/>
    <x v="0"/>
    <x v="1"/>
    <x v="22"/>
    <x v="23"/>
    <x v="0"/>
    <x v="1"/>
    <n v="40"/>
    <n v="400"/>
    <n v="160000"/>
    <n v="64000"/>
    <n v="0.4"/>
    <x v="0"/>
  </r>
  <r>
    <x v="0"/>
    <n v="1185732"/>
    <x v="254"/>
    <x v="1"/>
    <x v="8"/>
    <x v="2"/>
    <x v="0"/>
    <x v="1"/>
    <x v="22"/>
    <x v="23"/>
    <x v="1"/>
    <x v="2"/>
    <n v="30"/>
    <n v="150"/>
    <n v="45000"/>
    <n v="18000"/>
    <n v="0.4"/>
    <x v="0"/>
  </r>
  <r>
    <x v="0"/>
    <n v="1185732"/>
    <x v="369"/>
    <x v="4"/>
    <x v="8"/>
    <x v="2"/>
    <x v="0"/>
    <x v="1"/>
    <x v="22"/>
    <x v="23"/>
    <x v="0"/>
    <x v="1"/>
    <n v="45"/>
    <n v="550"/>
    <n v="247500"/>
    <n v="99000"/>
    <n v="0.4"/>
    <x v="0"/>
  </r>
  <r>
    <x v="0"/>
    <n v="1185732"/>
    <x v="255"/>
    <x v="0"/>
    <x v="8"/>
    <x v="2"/>
    <x v="0"/>
    <x v="1"/>
    <x v="22"/>
    <x v="23"/>
    <x v="1"/>
    <x v="2"/>
    <n v="35"/>
    <n v="175"/>
    <n v="61250"/>
    <n v="24500"/>
    <n v="0.4"/>
    <x v="0"/>
  </r>
  <r>
    <x v="0"/>
    <n v="1185732"/>
    <x v="250"/>
    <x v="3"/>
    <x v="9"/>
    <x v="3"/>
    <x v="0"/>
    <x v="1"/>
    <x v="22"/>
    <x v="23"/>
    <x v="0"/>
    <x v="1"/>
    <n v="45"/>
    <n v="500"/>
    <n v="225000"/>
    <n v="90000"/>
    <n v="0.4"/>
    <x v="0"/>
  </r>
  <r>
    <x v="0"/>
    <n v="1185732"/>
    <x v="256"/>
    <x v="6"/>
    <x v="9"/>
    <x v="3"/>
    <x v="0"/>
    <x v="1"/>
    <x v="22"/>
    <x v="23"/>
    <x v="1"/>
    <x v="2"/>
    <n v="30"/>
    <n v="125"/>
    <n v="37500"/>
    <n v="15000"/>
    <n v="0.4"/>
    <x v="0"/>
  </r>
  <r>
    <x v="0"/>
    <n v="1185732"/>
    <x v="216"/>
    <x v="2"/>
    <x v="9"/>
    <x v="3"/>
    <x v="0"/>
    <x v="1"/>
    <x v="22"/>
    <x v="23"/>
    <x v="0"/>
    <x v="1"/>
    <n v="40"/>
    <n v="400"/>
    <n v="160000"/>
    <n v="64000"/>
    <n v="0.4"/>
    <x v="0"/>
  </r>
  <r>
    <x v="0"/>
    <n v="1185732"/>
    <x v="257"/>
    <x v="5"/>
    <x v="9"/>
    <x v="3"/>
    <x v="0"/>
    <x v="1"/>
    <x v="22"/>
    <x v="23"/>
    <x v="1"/>
    <x v="2"/>
    <n v="20"/>
    <n v="75"/>
    <n v="15000"/>
    <n v="6000"/>
    <n v="0.4"/>
    <x v="0"/>
  </r>
  <r>
    <x v="0"/>
    <n v="1185732"/>
    <x v="370"/>
    <x v="1"/>
    <x v="9"/>
    <x v="3"/>
    <x v="0"/>
    <x v="1"/>
    <x v="22"/>
    <x v="23"/>
    <x v="0"/>
    <x v="1"/>
    <n v="40"/>
    <n v="325"/>
    <n v="130000"/>
    <n v="52000"/>
    <n v="0.4"/>
    <x v="0"/>
  </r>
  <r>
    <x v="0"/>
    <n v="1185732"/>
    <x v="148"/>
    <x v="4"/>
    <x v="9"/>
    <x v="3"/>
    <x v="0"/>
    <x v="1"/>
    <x v="22"/>
    <x v="23"/>
    <x v="1"/>
    <x v="2"/>
    <n v="30"/>
    <n v="25"/>
    <n v="7500"/>
    <n v="3000"/>
    <n v="0.4"/>
    <x v="0"/>
  </r>
  <r>
    <x v="0"/>
    <n v="1185732"/>
    <x v="138"/>
    <x v="0"/>
    <x v="9"/>
    <x v="3"/>
    <x v="0"/>
    <x v="1"/>
    <x v="22"/>
    <x v="23"/>
    <x v="0"/>
    <x v="1"/>
    <n v="40"/>
    <n v="300"/>
    <n v="120000"/>
    <n v="48000"/>
    <n v="0.4"/>
    <x v="0"/>
  </r>
  <r>
    <x v="0"/>
    <n v="1185732"/>
    <x v="258"/>
    <x v="3"/>
    <x v="9"/>
    <x v="3"/>
    <x v="0"/>
    <x v="1"/>
    <x v="22"/>
    <x v="23"/>
    <x v="1"/>
    <x v="2"/>
    <n v="30"/>
    <n v="125"/>
    <n v="37500"/>
    <n v="15000"/>
    <n v="0.4"/>
    <x v="0"/>
  </r>
  <r>
    <x v="0"/>
    <n v="1185732"/>
    <x v="371"/>
    <x v="6"/>
    <x v="9"/>
    <x v="3"/>
    <x v="0"/>
    <x v="1"/>
    <x v="22"/>
    <x v="23"/>
    <x v="0"/>
    <x v="1"/>
    <n v="50"/>
    <n v="450"/>
    <n v="225000"/>
    <n v="90000"/>
    <n v="0.4"/>
    <x v="0"/>
  </r>
  <r>
    <x v="0"/>
    <n v="1185732"/>
    <x v="259"/>
    <x v="2"/>
    <x v="9"/>
    <x v="3"/>
    <x v="0"/>
    <x v="1"/>
    <x v="22"/>
    <x v="23"/>
    <x v="1"/>
    <x v="2"/>
    <n v="40"/>
    <n v="150"/>
    <n v="60000"/>
    <n v="24000"/>
    <n v="0.4"/>
    <x v="0"/>
  </r>
  <r>
    <x v="0"/>
    <n v="1185732"/>
    <x v="304"/>
    <x v="6"/>
    <x v="3"/>
    <x v="1"/>
    <x v="0"/>
    <x v="1"/>
    <x v="13"/>
    <x v="14"/>
    <x v="0"/>
    <x v="1"/>
    <n v="30"/>
    <n v="625"/>
    <n v="187500"/>
    <n v="75000"/>
    <n v="0.4"/>
    <x v="2"/>
  </r>
  <r>
    <x v="0"/>
    <n v="1185732"/>
    <x v="304"/>
    <x v="6"/>
    <x v="3"/>
    <x v="1"/>
    <x v="0"/>
    <x v="1"/>
    <x v="13"/>
    <x v="14"/>
    <x v="1"/>
    <x v="2"/>
    <n v="25"/>
    <n v="275"/>
    <n v="68750"/>
    <n v="27500"/>
    <n v="0.4"/>
    <x v="2"/>
  </r>
  <r>
    <x v="0"/>
    <n v="1185732"/>
    <x v="305"/>
    <x v="2"/>
    <x v="4"/>
    <x v="1"/>
    <x v="0"/>
    <x v="1"/>
    <x v="13"/>
    <x v="14"/>
    <x v="0"/>
    <x v="1"/>
    <n v="30"/>
    <n v="675"/>
    <n v="202500"/>
    <n v="81000"/>
    <n v="0.4"/>
    <x v="2"/>
  </r>
  <r>
    <x v="0"/>
    <n v="1185732"/>
    <x v="305"/>
    <x v="2"/>
    <x v="4"/>
    <x v="1"/>
    <x v="0"/>
    <x v="1"/>
    <x v="16"/>
    <x v="17"/>
    <x v="1"/>
    <x v="2"/>
    <n v="25"/>
    <n v="250"/>
    <n v="62500"/>
    <n v="25000"/>
    <n v="0.4"/>
    <x v="2"/>
  </r>
  <r>
    <x v="0"/>
    <n v="1185732"/>
    <x v="144"/>
    <x v="1"/>
    <x v="5"/>
    <x v="1"/>
    <x v="0"/>
    <x v="1"/>
    <x v="16"/>
    <x v="17"/>
    <x v="0"/>
    <x v="1"/>
    <n v="35"/>
    <n v="620"/>
    <n v="217000"/>
    <n v="86800"/>
    <n v="0.4"/>
    <x v="2"/>
  </r>
  <r>
    <x v="0"/>
    <n v="1185732"/>
    <x v="144"/>
    <x v="1"/>
    <x v="5"/>
    <x v="1"/>
    <x v="0"/>
    <x v="1"/>
    <x v="16"/>
    <x v="17"/>
    <x v="1"/>
    <x v="2"/>
    <n v="30"/>
    <n v="200"/>
    <n v="60000"/>
    <n v="24000"/>
    <n v="0.4"/>
    <x v="2"/>
  </r>
  <r>
    <x v="0"/>
    <n v="1185732"/>
    <x v="145"/>
    <x v="5"/>
    <x v="6"/>
    <x v="2"/>
    <x v="0"/>
    <x v="1"/>
    <x v="16"/>
    <x v="17"/>
    <x v="0"/>
    <x v="1"/>
    <n v="35"/>
    <n v="575"/>
    <n v="201250"/>
    <n v="80500"/>
    <n v="0.4"/>
    <x v="2"/>
  </r>
  <r>
    <x v="0"/>
    <n v="1185732"/>
    <x v="145"/>
    <x v="5"/>
    <x v="6"/>
    <x v="2"/>
    <x v="0"/>
    <x v="1"/>
    <x v="16"/>
    <x v="17"/>
    <x v="1"/>
    <x v="2"/>
    <n v="25"/>
    <n v="200"/>
    <n v="50000"/>
    <n v="20000"/>
    <n v="0.4"/>
    <x v="2"/>
  </r>
  <r>
    <x v="0"/>
    <n v="1185732"/>
    <x v="306"/>
    <x v="1"/>
    <x v="7"/>
    <x v="2"/>
    <x v="0"/>
    <x v="1"/>
    <x v="16"/>
    <x v="17"/>
    <x v="0"/>
    <x v="1"/>
    <n v="40"/>
    <n v="620"/>
    <n v="248000"/>
    <n v="99200"/>
    <n v="0.4"/>
    <x v="2"/>
  </r>
  <r>
    <x v="0"/>
    <n v="1185732"/>
    <x v="306"/>
    <x v="1"/>
    <x v="7"/>
    <x v="2"/>
    <x v="0"/>
    <x v="1"/>
    <x v="16"/>
    <x v="17"/>
    <x v="1"/>
    <x v="2"/>
    <n v="30"/>
    <n v="225"/>
    <n v="67500"/>
    <n v="27000"/>
    <n v="0.4"/>
    <x v="2"/>
  </r>
  <r>
    <x v="0"/>
    <n v="1185732"/>
    <x v="307"/>
    <x v="3"/>
    <x v="8"/>
    <x v="2"/>
    <x v="0"/>
    <x v="1"/>
    <x v="16"/>
    <x v="17"/>
    <x v="0"/>
    <x v="1"/>
    <n v="35"/>
    <n v="600"/>
    <n v="210000"/>
    <n v="84000"/>
    <n v="0.4"/>
    <x v="2"/>
  </r>
  <r>
    <x v="0"/>
    <n v="1185732"/>
    <x v="307"/>
    <x v="3"/>
    <x v="8"/>
    <x v="2"/>
    <x v="0"/>
    <x v="1"/>
    <x v="16"/>
    <x v="17"/>
    <x v="1"/>
    <x v="2"/>
    <n v="25"/>
    <n v="350"/>
    <n v="87500"/>
    <n v="35000"/>
    <n v="0.4"/>
    <x v="2"/>
  </r>
  <r>
    <x v="0"/>
    <n v="1185732"/>
    <x v="148"/>
    <x v="4"/>
    <x v="9"/>
    <x v="3"/>
    <x v="0"/>
    <x v="1"/>
    <x v="16"/>
    <x v="17"/>
    <x v="0"/>
    <x v="1"/>
    <n v="40"/>
    <n v="750"/>
    <n v="300000"/>
    <n v="120000"/>
    <n v="0.4"/>
    <x v="2"/>
  </r>
  <r>
    <x v="0"/>
    <n v="1185732"/>
    <x v="148"/>
    <x v="4"/>
    <x v="9"/>
    <x v="3"/>
    <x v="0"/>
    <x v="1"/>
    <x v="16"/>
    <x v="17"/>
    <x v="1"/>
    <x v="2"/>
    <n v="30"/>
    <n v="375"/>
    <n v="112500"/>
    <n v="45000"/>
    <n v="0.4"/>
    <x v="2"/>
  </r>
  <r>
    <x v="0"/>
    <n v="1185732"/>
    <x v="149"/>
    <x v="1"/>
    <x v="10"/>
    <x v="3"/>
    <x v="0"/>
    <x v="1"/>
    <x v="16"/>
    <x v="17"/>
    <x v="0"/>
    <x v="1"/>
    <n v="40"/>
    <n v="700"/>
    <n v="280000"/>
    <n v="112000"/>
    <n v="0.4"/>
    <x v="2"/>
  </r>
  <r>
    <x v="0"/>
    <n v="1185732"/>
    <x v="149"/>
    <x v="1"/>
    <x v="10"/>
    <x v="3"/>
    <x v="0"/>
    <x v="1"/>
    <x v="16"/>
    <x v="17"/>
    <x v="1"/>
    <x v="2"/>
    <n v="25"/>
    <n v="325"/>
    <n v="81250"/>
    <n v="32500"/>
    <n v="0.4"/>
    <x v="2"/>
  </r>
  <r>
    <x v="0"/>
    <n v="1185732"/>
    <x v="308"/>
    <x v="5"/>
    <x v="11"/>
    <x v="3"/>
    <x v="0"/>
    <x v="1"/>
    <x v="16"/>
    <x v="17"/>
    <x v="0"/>
    <x v="1"/>
    <n v="35"/>
    <n v="600"/>
    <n v="210000"/>
    <n v="84000"/>
    <n v="0.4"/>
    <x v="2"/>
  </r>
  <r>
    <x v="0"/>
    <n v="1185732"/>
    <x v="308"/>
    <x v="5"/>
    <x v="11"/>
    <x v="3"/>
    <x v="0"/>
    <x v="1"/>
    <x v="16"/>
    <x v="17"/>
    <x v="1"/>
    <x v="2"/>
    <n v="15"/>
    <n v="275"/>
    <n v="41250"/>
    <n v="16500"/>
    <n v="0.4"/>
    <x v="2"/>
  </r>
  <r>
    <x v="0"/>
    <n v="1185732"/>
    <x v="152"/>
    <x v="6"/>
    <x v="0"/>
    <x v="0"/>
    <x v="0"/>
    <x v="1"/>
    <x v="16"/>
    <x v="17"/>
    <x v="0"/>
    <x v="1"/>
    <n v="35"/>
    <n v="525"/>
    <n v="183750"/>
    <n v="73500"/>
    <n v="0.4"/>
    <x v="2"/>
  </r>
  <r>
    <x v="0"/>
    <n v="1185732"/>
    <x v="152"/>
    <x v="6"/>
    <x v="0"/>
    <x v="0"/>
    <x v="0"/>
    <x v="1"/>
    <x v="16"/>
    <x v="17"/>
    <x v="1"/>
    <x v="2"/>
    <n v="25"/>
    <n v="225"/>
    <n v="56250"/>
    <n v="22500"/>
    <n v="0.4"/>
    <x v="2"/>
  </r>
  <r>
    <x v="0"/>
    <n v="1185732"/>
    <x v="23"/>
    <x v="2"/>
    <x v="1"/>
    <x v="0"/>
    <x v="0"/>
    <x v="1"/>
    <x v="16"/>
    <x v="17"/>
    <x v="0"/>
    <x v="1"/>
    <n v="35"/>
    <n v="500"/>
    <n v="175000"/>
    <n v="70000"/>
    <n v="0.4"/>
    <x v="2"/>
  </r>
  <r>
    <x v="0"/>
    <n v="1185732"/>
    <x v="23"/>
    <x v="2"/>
    <x v="1"/>
    <x v="0"/>
    <x v="0"/>
    <x v="1"/>
    <x v="16"/>
    <x v="17"/>
    <x v="1"/>
    <x v="2"/>
    <n v="25"/>
    <n v="325"/>
    <n v="81250"/>
    <n v="32500"/>
    <n v="0.4"/>
    <x v="2"/>
  </r>
  <r>
    <x v="0"/>
    <n v="1185732"/>
    <x v="52"/>
    <x v="3"/>
    <x v="2"/>
    <x v="0"/>
    <x v="0"/>
    <x v="1"/>
    <x v="16"/>
    <x v="17"/>
    <x v="0"/>
    <x v="1"/>
    <n v="45"/>
    <n v="650"/>
    <n v="292500"/>
    <n v="117000"/>
    <n v="0.4"/>
    <x v="2"/>
  </r>
  <r>
    <x v="0"/>
    <n v="1185732"/>
    <x v="238"/>
    <x v="4"/>
    <x v="0"/>
    <x v="0"/>
    <x v="0"/>
    <x v="1"/>
    <x v="14"/>
    <x v="15"/>
    <x v="1"/>
    <x v="0"/>
    <n v="55"/>
    <n v="250"/>
    <n v="137500"/>
    <n v="55000"/>
    <n v="0.4"/>
    <x v="2"/>
  </r>
  <r>
    <x v="0"/>
    <n v="1185732"/>
    <x v="14"/>
    <x v="0"/>
    <x v="1"/>
    <x v="0"/>
    <x v="0"/>
    <x v="1"/>
    <x v="14"/>
    <x v="15"/>
    <x v="1"/>
    <x v="0"/>
    <n v="65"/>
    <n v="250"/>
    <n v="162500"/>
    <n v="65000"/>
    <n v="0.4"/>
    <x v="2"/>
  </r>
  <r>
    <x v="0"/>
    <n v="1185732"/>
    <x v="43"/>
    <x v="1"/>
    <x v="2"/>
    <x v="0"/>
    <x v="0"/>
    <x v="1"/>
    <x v="14"/>
    <x v="15"/>
    <x v="1"/>
    <x v="0"/>
    <n v="65"/>
    <n v="300"/>
    <n v="195000"/>
    <n v="78000"/>
    <n v="0.4"/>
    <x v="2"/>
  </r>
  <r>
    <x v="0"/>
    <n v="1185732"/>
    <x v="309"/>
    <x v="1"/>
    <x v="3"/>
    <x v="1"/>
    <x v="0"/>
    <x v="1"/>
    <x v="14"/>
    <x v="15"/>
    <x v="1"/>
    <x v="0"/>
    <n v="30"/>
    <n v="250"/>
    <n v="75000"/>
    <n v="30000"/>
    <n v="0.4"/>
    <x v="2"/>
  </r>
  <r>
    <x v="0"/>
    <n v="1185732"/>
    <x v="310"/>
    <x v="4"/>
    <x v="4"/>
    <x v="1"/>
    <x v="0"/>
    <x v="1"/>
    <x v="17"/>
    <x v="18"/>
    <x v="1"/>
    <x v="0"/>
    <n v="15"/>
    <n v="250"/>
    <n v="37500"/>
    <n v="15000"/>
    <n v="0.4"/>
    <x v="2"/>
  </r>
  <r>
    <x v="0"/>
    <n v="1185732"/>
    <x v="311"/>
    <x v="3"/>
    <x v="5"/>
    <x v="1"/>
    <x v="0"/>
    <x v="1"/>
    <x v="17"/>
    <x v="18"/>
    <x v="1"/>
    <x v="0"/>
    <n v="20"/>
    <n v="250"/>
    <n v="50000"/>
    <n v="20000"/>
    <n v="0.4"/>
    <x v="2"/>
  </r>
  <r>
    <x v="0"/>
    <n v="1185732"/>
    <x v="312"/>
    <x v="0"/>
    <x v="6"/>
    <x v="2"/>
    <x v="0"/>
    <x v="1"/>
    <x v="17"/>
    <x v="18"/>
    <x v="1"/>
    <x v="0"/>
    <n v="50"/>
    <n v="250"/>
    <n v="125000"/>
    <n v="50000"/>
    <n v="0.4"/>
    <x v="2"/>
  </r>
  <r>
    <x v="0"/>
    <n v="1185732"/>
    <x v="313"/>
    <x v="3"/>
    <x v="7"/>
    <x v="2"/>
    <x v="0"/>
    <x v="1"/>
    <x v="17"/>
    <x v="18"/>
    <x v="1"/>
    <x v="0"/>
    <n v="50"/>
    <n v="275"/>
    <n v="137500"/>
    <n v="55000"/>
    <n v="0.4"/>
    <x v="2"/>
  </r>
  <r>
    <x v="0"/>
    <n v="1185732"/>
    <x v="314"/>
    <x v="5"/>
    <x v="8"/>
    <x v="2"/>
    <x v="0"/>
    <x v="1"/>
    <x v="17"/>
    <x v="18"/>
    <x v="1"/>
    <x v="0"/>
    <n v="55"/>
    <n v="325"/>
    <n v="178750"/>
    <n v="71500"/>
    <n v="0.4"/>
    <x v="2"/>
  </r>
  <r>
    <x v="0"/>
    <n v="1185732"/>
    <x v="256"/>
    <x v="6"/>
    <x v="9"/>
    <x v="3"/>
    <x v="0"/>
    <x v="1"/>
    <x v="17"/>
    <x v="18"/>
    <x v="1"/>
    <x v="0"/>
    <n v="55"/>
    <n v="375"/>
    <n v="206250"/>
    <n v="82500"/>
    <n v="0.4"/>
    <x v="2"/>
  </r>
  <r>
    <x v="0"/>
    <n v="1185732"/>
    <x v="315"/>
    <x v="3"/>
    <x v="10"/>
    <x v="3"/>
    <x v="0"/>
    <x v="1"/>
    <x v="17"/>
    <x v="18"/>
    <x v="1"/>
    <x v="0"/>
    <n v="55"/>
    <n v="350"/>
    <n v="192500"/>
    <n v="77000"/>
    <n v="0.4"/>
    <x v="2"/>
  </r>
  <r>
    <x v="0"/>
    <n v="1185732"/>
    <x v="316"/>
    <x v="0"/>
    <x v="11"/>
    <x v="3"/>
    <x v="0"/>
    <x v="1"/>
    <x v="17"/>
    <x v="18"/>
    <x v="1"/>
    <x v="0"/>
    <n v="40"/>
    <n v="225"/>
    <n v="90000"/>
    <n v="36000"/>
    <n v="0.4"/>
    <x v="2"/>
  </r>
  <r>
    <x v="0"/>
    <n v="1185732"/>
    <x v="372"/>
    <x v="0"/>
    <x v="3"/>
    <x v="1"/>
    <x v="0"/>
    <x v="1"/>
    <x v="23"/>
    <x v="24"/>
    <x v="0"/>
    <x v="2"/>
    <n v="40"/>
    <n v="275"/>
    <n v="110000"/>
    <n v="33000"/>
    <n v="0.3"/>
    <x v="1"/>
  </r>
  <r>
    <x v="0"/>
    <n v="1185732"/>
    <x v="372"/>
    <x v="0"/>
    <x v="3"/>
    <x v="1"/>
    <x v="0"/>
    <x v="1"/>
    <x v="23"/>
    <x v="24"/>
    <x v="1"/>
    <x v="1"/>
    <n v="30"/>
    <n v="275"/>
    <n v="82500"/>
    <n v="24750"/>
    <n v="0.3"/>
    <x v="1"/>
  </r>
  <r>
    <x v="0"/>
    <n v="1185732"/>
    <x v="372"/>
    <x v="0"/>
    <x v="3"/>
    <x v="1"/>
    <x v="0"/>
    <x v="1"/>
    <x v="23"/>
    <x v="24"/>
    <x v="1"/>
    <x v="2"/>
    <n v="35"/>
    <n v="125"/>
    <n v="43750"/>
    <n v="13125"/>
    <n v="0.3"/>
    <x v="1"/>
  </r>
  <r>
    <x v="0"/>
    <n v="1185732"/>
    <x v="372"/>
    <x v="0"/>
    <x v="3"/>
    <x v="1"/>
    <x v="0"/>
    <x v="1"/>
    <x v="23"/>
    <x v="24"/>
    <x v="1"/>
    <x v="0"/>
    <n v="40"/>
    <n v="275"/>
    <n v="110000"/>
    <n v="44000"/>
    <n v="0.4"/>
    <x v="1"/>
  </r>
  <r>
    <x v="0"/>
    <n v="1185732"/>
    <x v="142"/>
    <x v="3"/>
    <x v="4"/>
    <x v="1"/>
    <x v="0"/>
    <x v="1"/>
    <x v="23"/>
    <x v="24"/>
    <x v="0"/>
    <x v="2"/>
    <n v="40"/>
    <n v="175"/>
    <n v="70000"/>
    <n v="21000"/>
    <n v="0.3"/>
    <x v="1"/>
  </r>
  <r>
    <x v="0"/>
    <n v="1185732"/>
    <x v="142"/>
    <x v="3"/>
    <x v="4"/>
    <x v="1"/>
    <x v="0"/>
    <x v="1"/>
    <x v="23"/>
    <x v="24"/>
    <x v="1"/>
    <x v="1"/>
    <n v="30"/>
    <n v="225"/>
    <n v="67500"/>
    <n v="20250"/>
    <n v="0.3"/>
    <x v="1"/>
  </r>
  <r>
    <x v="0"/>
    <n v="1185732"/>
    <x v="50"/>
    <x v="1"/>
    <x v="2"/>
    <x v="0"/>
    <x v="0"/>
    <x v="1"/>
    <x v="13"/>
    <x v="14"/>
    <x v="1"/>
    <x v="1"/>
    <n v="48"/>
    <n v="168"/>
    <n v="8064"/>
    <n v="3628.8"/>
    <n v="0.45"/>
    <x v="1"/>
  </r>
  <r>
    <x v="0"/>
    <n v="1185732"/>
    <x v="50"/>
    <x v="1"/>
    <x v="2"/>
    <x v="0"/>
    <x v="0"/>
    <x v="1"/>
    <x v="13"/>
    <x v="14"/>
    <x v="1"/>
    <x v="2"/>
    <n v="48"/>
    <n v="138"/>
    <n v="6624"/>
    <n v="3179.52"/>
    <n v="0.48"/>
    <x v="1"/>
  </r>
  <r>
    <x v="0"/>
    <n v="1185732"/>
    <x v="50"/>
    <x v="1"/>
    <x v="2"/>
    <x v="0"/>
    <x v="0"/>
    <x v="1"/>
    <x v="13"/>
    <x v="14"/>
    <x v="0"/>
    <x v="0"/>
    <n v="55"/>
    <n v="143"/>
    <n v="7865"/>
    <n v="4089.8"/>
    <n v="0.52"/>
    <x v="1"/>
  </r>
  <r>
    <x v="0"/>
    <n v="1185732"/>
    <x v="50"/>
    <x v="1"/>
    <x v="2"/>
    <x v="0"/>
    <x v="0"/>
    <x v="1"/>
    <x v="13"/>
    <x v="14"/>
    <x v="1"/>
    <x v="0"/>
    <n v="59"/>
    <n v="163"/>
    <n v="9617"/>
    <n v="6251.05"/>
    <n v="0.65"/>
    <x v="1"/>
  </r>
  <r>
    <x v="0"/>
    <n v="1185732"/>
    <x v="304"/>
    <x v="6"/>
    <x v="3"/>
    <x v="1"/>
    <x v="0"/>
    <x v="1"/>
    <x v="13"/>
    <x v="14"/>
    <x v="0"/>
    <x v="1"/>
    <n v="27"/>
    <n v="156"/>
    <n v="4212"/>
    <n v="2106"/>
    <n v="0.5"/>
    <x v="1"/>
  </r>
  <r>
    <x v="0"/>
    <n v="1185732"/>
    <x v="304"/>
    <x v="6"/>
    <x v="3"/>
    <x v="1"/>
    <x v="0"/>
    <x v="1"/>
    <x v="13"/>
    <x v="14"/>
    <x v="0"/>
    <x v="2"/>
    <n v="29"/>
    <n v="123"/>
    <n v="3567"/>
    <n v="1676.49"/>
    <n v="0.47"/>
    <x v="1"/>
  </r>
  <r>
    <x v="0"/>
    <n v="1185732"/>
    <x v="304"/>
    <x v="6"/>
    <x v="3"/>
    <x v="1"/>
    <x v="0"/>
    <x v="1"/>
    <x v="13"/>
    <x v="14"/>
    <x v="1"/>
    <x v="1"/>
    <n v="19"/>
    <n v="123"/>
    <n v="2337"/>
    <n v="1051.6500000000001"/>
    <n v="0.45"/>
    <x v="1"/>
  </r>
  <r>
    <x v="0"/>
    <n v="1185732"/>
    <x v="304"/>
    <x v="6"/>
    <x v="3"/>
    <x v="1"/>
    <x v="0"/>
    <x v="1"/>
    <x v="13"/>
    <x v="14"/>
    <x v="1"/>
    <x v="2"/>
    <n v="24"/>
    <n v="77"/>
    <n v="1848"/>
    <n v="960.96"/>
    <n v="0.52"/>
    <x v="1"/>
  </r>
  <r>
    <x v="0"/>
    <n v="1185732"/>
    <x v="304"/>
    <x v="6"/>
    <x v="3"/>
    <x v="1"/>
    <x v="0"/>
    <x v="1"/>
    <x v="13"/>
    <x v="14"/>
    <x v="0"/>
    <x v="0"/>
    <n v="39"/>
    <n v="98"/>
    <n v="3822"/>
    <n v="1872.78"/>
    <n v="0.49"/>
    <x v="1"/>
  </r>
  <r>
    <x v="0"/>
    <n v="1185732"/>
    <x v="304"/>
    <x v="6"/>
    <x v="3"/>
    <x v="1"/>
    <x v="0"/>
    <x v="1"/>
    <x v="13"/>
    <x v="14"/>
    <x v="1"/>
    <x v="0"/>
    <n v="29"/>
    <n v="123"/>
    <n v="3567"/>
    <n v="2247.21"/>
    <n v="0.63"/>
    <x v="1"/>
  </r>
  <r>
    <x v="0"/>
    <n v="1185732"/>
    <x v="305"/>
    <x v="2"/>
    <x v="4"/>
    <x v="1"/>
    <x v="0"/>
    <x v="1"/>
    <x v="13"/>
    <x v="14"/>
    <x v="0"/>
    <x v="1"/>
    <n v="29"/>
    <n v="182"/>
    <n v="5278"/>
    <n v="2797.34"/>
    <n v="0.53"/>
    <x v="1"/>
  </r>
  <r>
    <x v="0"/>
    <n v="1185732"/>
    <x v="305"/>
    <x v="2"/>
    <x v="4"/>
    <x v="1"/>
    <x v="0"/>
    <x v="1"/>
    <x v="13"/>
    <x v="14"/>
    <x v="0"/>
    <x v="2"/>
    <n v="28"/>
    <n v="94"/>
    <n v="2632"/>
    <n v="1289.68"/>
    <n v="0.49"/>
    <x v="1"/>
  </r>
  <r>
    <x v="0"/>
    <n v="1185732"/>
    <x v="305"/>
    <x v="2"/>
    <x v="4"/>
    <x v="1"/>
    <x v="0"/>
    <x v="1"/>
    <x v="13"/>
    <x v="14"/>
    <x v="1"/>
    <x v="1"/>
    <n v="19"/>
    <n v="113"/>
    <n v="2147"/>
    <n v="966.15"/>
    <n v="0.45"/>
    <x v="1"/>
  </r>
  <r>
    <x v="0"/>
    <n v="1185732"/>
    <x v="305"/>
    <x v="2"/>
    <x v="4"/>
    <x v="1"/>
    <x v="0"/>
    <x v="1"/>
    <x v="16"/>
    <x v="17"/>
    <x v="1"/>
    <x v="2"/>
    <n v="24"/>
    <n v="70"/>
    <n v="1680"/>
    <n v="873.6"/>
    <n v="0.52"/>
    <x v="1"/>
  </r>
  <r>
    <x v="0"/>
    <n v="1185732"/>
    <x v="305"/>
    <x v="2"/>
    <x v="4"/>
    <x v="1"/>
    <x v="0"/>
    <x v="1"/>
    <x v="16"/>
    <x v="17"/>
    <x v="0"/>
    <x v="0"/>
    <n v="38"/>
    <n v="88"/>
    <n v="3344"/>
    <n v="1504.8"/>
    <n v="0.45"/>
    <x v="1"/>
  </r>
  <r>
    <x v="0"/>
    <n v="1185732"/>
    <x v="305"/>
    <x v="2"/>
    <x v="4"/>
    <x v="1"/>
    <x v="0"/>
    <x v="1"/>
    <x v="16"/>
    <x v="17"/>
    <x v="1"/>
    <x v="0"/>
    <n v="28"/>
    <n v="120"/>
    <n v="3360"/>
    <n v="2116.8000000000002"/>
    <n v="0.63"/>
    <x v="1"/>
  </r>
  <r>
    <x v="0"/>
    <n v="1185732"/>
    <x v="144"/>
    <x v="1"/>
    <x v="5"/>
    <x v="1"/>
    <x v="0"/>
    <x v="1"/>
    <x v="16"/>
    <x v="17"/>
    <x v="0"/>
    <x v="1"/>
    <n v="34"/>
    <n v="186"/>
    <n v="6324"/>
    <n v="3225.24"/>
    <n v="0.51"/>
    <x v="1"/>
  </r>
  <r>
    <x v="0"/>
    <n v="1185732"/>
    <x v="144"/>
    <x v="1"/>
    <x v="5"/>
    <x v="1"/>
    <x v="0"/>
    <x v="1"/>
    <x v="16"/>
    <x v="17"/>
    <x v="0"/>
    <x v="2"/>
    <n v="34"/>
    <n v="87"/>
    <n v="2958"/>
    <n v="1331.1"/>
    <n v="0.45"/>
    <x v="1"/>
  </r>
  <r>
    <x v="0"/>
    <n v="1185732"/>
    <x v="144"/>
    <x v="1"/>
    <x v="5"/>
    <x v="1"/>
    <x v="0"/>
    <x v="1"/>
    <x v="16"/>
    <x v="17"/>
    <x v="1"/>
    <x v="1"/>
    <n v="23"/>
    <n v="95"/>
    <n v="2185"/>
    <n v="1005.1"/>
    <n v="0.46"/>
    <x v="1"/>
  </r>
  <r>
    <x v="0"/>
    <n v="1185732"/>
    <x v="144"/>
    <x v="1"/>
    <x v="5"/>
    <x v="1"/>
    <x v="0"/>
    <x v="1"/>
    <x v="16"/>
    <x v="17"/>
    <x v="1"/>
    <x v="2"/>
    <n v="28"/>
    <n v="54"/>
    <n v="1512"/>
    <n v="771.12"/>
    <n v="0.51"/>
    <x v="1"/>
  </r>
  <r>
    <x v="0"/>
    <n v="1185732"/>
    <x v="144"/>
    <x v="1"/>
    <x v="5"/>
    <x v="1"/>
    <x v="0"/>
    <x v="1"/>
    <x v="16"/>
    <x v="17"/>
    <x v="0"/>
    <x v="0"/>
    <n v="41"/>
    <n v="75"/>
    <n v="3075"/>
    <n v="1506.75"/>
    <n v="0.49"/>
    <x v="1"/>
  </r>
  <r>
    <x v="0"/>
    <n v="1185732"/>
    <x v="144"/>
    <x v="1"/>
    <x v="5"/>
    <x v="1"/>
    <x v="0"/>
    <x v="1"/>
    <x v="16"/>
    <x v="17"/>
    <x v="1"/>
    <x v="0"/>
    <n v="34"/>
    <n v="102"/>
    <n v="3468"/>
    <n v="2254.1999999999998"/>
    <n v="0.65"/>
    <x v="1"/>
  </r>
  <r>
    <x v="0"/>
    <n v="1185732"/>
    <x v="145"/>
    <x v="5"/>
    <x v="6"/>
    <x v="2"/>
    <x v="0"/>
    <x v="1"/>
    <x v="16"/>
    <x v="17"/>
    <x v="0"/>
    <x v="1"/>
    <n v="33"/>
    <n v="144"/>
    <n v="4752"/>
    <n v="2471.04"/>
    <n v="0.52"/>
    <x v="1"/>
  </r>
  <r>
    <x v="0"/>
    <n v="1185732"/>
    <x v="145"/>
    <x v="5"/>
    <x v="6"/>
    <x v="2"/>
    <x v="0"/>
    <x v="1"/>
    <x v="16"/>
    <x v="17"/>
    <x v="0"/>
    <x v="2"/>
    <n v="27"/>
    <n v="72"/>
    <n v="1944"/>
    <n v="952.56"/>
    <n v="0.49"/>
    <x v="1"/>
  </r>
  <r>
    <x v="0"/>
    <n v="1185732"/>
    <x v="145"/>
    <x v="5"/>
    <x v="6"/>
    <x v="2"/>
    <x v="0"/>
    <x v="1"/>
    <x v="16"/>
    <x v="17"/>
    <x v="1"/>
    <x v="1"/>
    <n v="18"/>
    <n v="83"/>
    <n v="1494"/>
    <n v="732.06"/>
    <n v="0.49"/>
    <x v="1"/>
  </r>
  <r>
    <x v="0"/>
    <n v="1185732"/>
    <x v="145"/>
    <x v="5"/>
    <x v="6"/>
    <x v="2"/>
    <x v="0"/>
    <x v="1"/>
    <x v="16"/>
    <x v="17"/>
    <x v="1"/>
    <x v="2"/>
    <n v="23"/>
    <n v="52"/>
    <n v="1196"/>
    <n v="621.91999999999996"/>
    <n v="0.52"/>
    <x v="1"/>
  </r>
  <r>
    <x v="0"/>
    <n v="1185732"/>
    <x v="145"/>
    <x v="5"/>
    <x v="6"/>
    <x v="2"/>
    <x v="0"/>
    <x v="1"/>
    <x v="16"/>
    <x v="17"/>
    <x v="0"/>
    <x v="0"/>
    <n v="36"/>
    <n v="65"/>
    <n v="2340"/>
    <n v="1053"/>
    <n v="0.45"/>
    <x v="1"/>
  </r>
  <r>
    <x v="0"/>
    <n v="1185732"/>
    <x v="145"/>
    <x v="5"/>
    <x v="6"/>
    <x v="2"/>
    <x v="0"/>
    <x v="1"/>
    <x v="16"/>
    <x v="17"/>
    <x v="1"/>
    <x v="0"/>
    <n v="28"/>
    <n v="105"/>
    <n v="2940"/>
    <n v="1793.4"/>
    <n v="0.61"/>
    <x v="1"/>
  </r>
  <r>
    <x v="0"/>
    <n v="1185732"/>
    <x v="306"/>
    <x v="1"/>
    <x v="7"/>
    <x v="2"/>
    <x v="0"/>
    <x v="1"/>
    <x v="16"/>
    <x v="17"/>
    <x v="0"/>
    <x v="1"/>
    <n v="39"/>
    <n v="180"/>
    <n v="7020"/>
    <n v="3580.2"/>
    <n v="0.51"/>
    <x v="1"/>
  </r>
  <r>
    <x v="0"/>
    <n v="1185732"/>
    <x v="306"/>
    <x v="1"/>
    <x v="7"/>
    <x v="2"/>
    <x v="0"/>
    <x v="1"/>
    <x v="16"/>
    <x v="17"/>
    <x v="0"/>
    <x v="2"/>
    <n v="34"/>
    <n v="88"/>
    <n v="2992"/>
    <n v="1406.24"/>
    <n v="0.47"/>
    <x v="1"/>
  </r>
  <r>
    <x v="0"/>
    <n v="1185732"/>
    <x v="306"/>
    <x v="1"/>
    <x v="7"/>
    <x v="2"/>
    <x v="0"/>
    <x v="1"/>
    <x v="16"/>
    <x v="17"/>
    <x v="1"/>
    <x v="1"/>
    <n v="29"/>
    <n v="87"/>
    <n v="2523"/>
    <n v="1160.58"/>
    <n v="0.46"/>
    <x v="1"/>
  </r>
  <r>
    <x v="0"/>
    <n v="1185732"/>
    <x v="306"/>
    <x v="1"/>
    <x v="7"/>
    <x v="2"/>
    <x v="0"/>
    <x v="1"/>
    <x v="16"/>
    <x v="17"/>
    <x v="1"/>
    <x v="2"/>
    <n v="29"/>
    <n v="65"/>
    <n v="1885"/>
    <n v="1036.75"/>
    <n v="0.55000000000000004"/>
    <x v="1"/>
  </r>
  <r>
    <x v="0"/>
    <n v="1185732"/>
    <x v="306"/>
    <x v="1"/>
    <x v="7"/>
    <x v="2"/>
    <x v="0"/>
    <x v="1"/>
    <x v="16"/>
    <x v="17"/>
    <x v="0"/>
    <x v="0"/>
    <n v="44"/>
    <n v="70"/>
    <n v="3080"/>
    <n v="1478.4"/>
    <n v="0.48"/>
    <x v="1"/>
  </r>
  <r>
    <x v="0"/>
    <n v="1185732"/>
    <x v="306"/>
    <x v="1"/>
    <x v="7"/>
    <x v="2"/>
    <x v="0"/>
    <x v="1"/>
    <x v="16"/>
    <x v="17"/>
    <x v="1"/>
    <x v="0"/>
    <n v="45"/>
    <n v="105"/>
    <n v="4725"/>
    <n v="2835"/>
    <n v="0.6"/>
    <x v="1"/>
  </r>
  <r>
    <x v="0"/>
    <n v="1185732"/>
    <x v="307"/>
    <x v="3"/>
    <x v="8"/>
    <x v="2"/>
    <x v="0"/>
    <x v="1"/>
    <x v="16"/>
    <x v="17"/>
    <x v="0"/>
    <x v="1"/>
    <n v="32"/>
    <n v="168"/>
    <n v="5376"/>
    <n v="2903.04"/>
    <n v="0.54"/>
    <x v="1"/>
  </r>
  <r>
    <x v="0"/>
    <n v="1185732"/>
    <x v="307"/>
    <x v="3"/>
    <x v="8"/>
    <x v="2"/>
    <x v="0"/>
    <x v="1"/>
    <x v="16"/>
    <x v="17"/>
    <x v="0"/>
    <x v="2"/>
    <n v="27"/>
    <n v="91"/>
    <n v="2457"/>
    <n v="1130.22"/>
    <n v="0.46"/>
    <x v="1"/>
  </r>
  <r>
    <x v="0"/>
    <n v="1185732"/>
    <x v="307"/>
    <x v="3"/>
    <x v="8"/>
    <x v="2"/>
    <x v="0"/>
    <x v="1"/>
    <x v="16"/>
    <x v="17"/>
    <x v="1"/>
    <x v="1"/>
    <n v="23"/>
    <n v="113"/>
    <n v="2599"/>
    <n v="1273.51"/>
    <n v="0.49"/>
    <x v="1"/>
  </r>
  <r>
    <x v="0"/>
    <n v="1185732"/>
    <x v="307"/>
    <x v="3"/>
    <x v="8"/>
    <x v="2"/>
    <x v="0"/>
    <x v="1"/>
    <x v="16"/>
    <x v="17"/>
    <x v="1"/>
    <x v="2"/>
    <n v="23"/>
    <n v="91"/>
    <n v="2093"/>
    <n v="1046.5"/>
    <n v="0.5"/>
    <x v="1"/>
  </r>
  <r>
    <x v="0"/>
    <n v="1185732"/>
    <x v="307"/>
    <x v="3"/>
    <x v="8"/>
    <x v="2"/>
    <x v="0"/>
    <x v="1"/>
    <x v="16"/>
    <x v="17"/>
    <x v="0"/>
    <x v="0"/>
    <n v="38"/>
    <n v="102"/>
    <n v="3876"/>
    <n v="1744.2"/>
    <n v="0.45"/>
    <x v="1"/>
  </r>
  <r>
    <x v="0"/>
    <n v="1185732"/>
    <x v="307"/>
    <x v="3"/>
    <x v="8"/>
    <x v="2"/>
    <x v="0"/>
    <x v="1"/>
    <x v="16"/>
    <x v="17"/>
    <x v="1"/>
    <x v="0"/>
    <n v="42"/>
    <n v="142"/>
    <n v="5964"/>
    <n v="3876.6"/>
    <n v="0.65"/>
    <x v="1"/>
  </r>
  <r>
    <x v="0"/>
    <n v="1185732"/>
    <x v="148"/>
    <x v="4"/>
    <x v="9"/>
    <x v="3"/>
    <x v="0"/>
    <x v="1"/>
    <x v="16"/>
    <x v="17"/>
    <x v="0"/>
    <x v="1"/>
    <n v="36"/>
    <n v="203"/>
    <n v="7308"/>
    <n v="4019.4"/>
    <n v="0.55000000000000004"/>
    <x v="1"/>
  </r>
  <r>
    <x v="0"/>
    <n v="1185732"/>
    <x v="148"/>
    <x v="4"/>
    <x v="9"/>
    <x v="3"/>
    <x v="0"/>
    <x v="1"/>
    <x v="16"/>
    <x v="17"/>
    <x v="0"/>
    <x v="2"/>
    <n v="33"/>
    <n v="130"/>
    <n v="4290"/>
    <n v="2016.3"/>
    <n v="0.47"/>
    <x v="1"/>
  </r>
  <r>
    <x v="0"/>
    <n v="1185732"/>
    <x v="148"/>
    <x v="4"/>
    <x v="9"/>
    <x v="3"/>
    <x v="0"/>
    <x v="1"/>
    <x v="16"/>
    <x v="17"/>
    <x v="1"/>
    <x v="1"/>
    <n v="29"/>
    <n v="128"/>
    <n v="3712"/>
    <n v="1707.52"/>
    <n v="0.46"/>
    <x v="1"/>
  </r>
  <r>
    <x v="0"/>
    <n v="1185732"/>
    <x v="148"/>
    <x v="4"/>
    <x v="9"/>
    <x v="3"/>
    <x v="0"/>
    <x v="1"/>
    <x v="16"/>
    <x v="17"/>
    <x v="1"/>
    <x v="2"/>
    <n v="29"/>
    <n v="101"/>
    <n v="2929"/>
    <n v="1552.37"/>
    <n v="0.53"/>
    <x v="1"/>
  </r>
  <r>
    <x v="0"/>
    <n v="1185732"/>
    <x v="148"/>
    <x v="4"/>
    <x v="9"/>
    <x v="3"/>
    <x v="0"/>
    <x v="1"/>
    <x v="16"/>
    <x v="17"/>
    <x v="0"/>
    <x v="0"/>
    <n v="37"/>
    <n v="94"/>
    <n v="3478"/>
    <n v="1704.22"/>
    <n v="0.49"/>
    <x v="1"/>
  </r>
  <r>
    <x v="0"/>
    <n v="1185732"/>
    <x v="148"/>
    <x v="4"/>
    <x v="9"/>
    <x v="3"/>
    <x v="0"/>
    <x v="1"/>
    <x v="16"/>
    <x v="17"/>
    <x v="1"/>
    <x v="0"/>
    <n v="41"/>
    <n v="160"/>
    <n v="6560"/>
    <n v="4001.6"/>
    <n v="0.61"/>
    <x v="1"/>
  </r>
  <r>
    <x v="0"/>
    <n v="1185732"/>
    <x v="149"/>
    <x v="1"/>
    <x v="10"/>
    <x v="3"/>
    <x v="0"/>
    <x v="1"/>
    <x v="16"/>
    <x v="17"/>
    <x v="0"/>
    <x v="1"/>
    <n v="38"/>
    <n v="203"/>
    <n v="7714"/>
    <n v="3857"/>
    <n v="0.5"/>
    <x v="1"/>
  </r>
  <r>
    <x v="0"/>
    <n v="1185732"/>
    <x v="149"/>
    <x v="1"/>
    <x v="10"/>
    <x v="3"/>
    <x v="0"/>
    <x v="1"/>
    <x v="16"/>
    <x v="17"/>
    <x v="0"/>
    <x v="2"/>
    <n v="38"/>
    <n v="143"/>
    <n v="5434"/>
    <n v="2499.64"/>
    <n v="0.46"/>
    <x v="1"/>
  </r>
  <r>
    <x v="0"/>
    <n v="1185732"/>
    <x v="149"/>
    <x v="1"/>
    <x v="10"/>
    <x v="3"/>
    <x v="0"/>
    <x v="1"/>
    <x v="16"/>
    <x v="17"/>
    <x v="1"/>
    <x v="1"/>
    <n v="32"/>
    <n v="120"/>
    <n v="3840"/>
    <n v="1766.4"/>
    <n v="0.46"/>
    <x v="1"/>
  </r>
  <r>
    <x v="0"/>
    <n v="1185732"/>
    <x v="149"/>
    <x v="1"/>
    <x v="10"/>
    <x v="3"/>
    <x v="0"/>
    <x v="1"/>
    <x v="16"/>
    <x v="17"/>
    <x v="1"/>
    <x v="2"/>
    <n v="24"/>
    <n v="91"/>
    <n v="2184"/>
    <n v="1201.2"/>
    <n v="0.55000000000000004"/>
    <x v="1"/>
  </r>
  <r>
    <x v="0"/>
    <n v="1185732"/>
    <x v="149"/>
    <x v="1"/>
    <x v="10"/>
    <x v="3"/>
    <x v="0"/>
    <x v="1"/>
    <x v="16"/>
    <x v="17"/>
    <x v="0"/>
    <x v="0"/>
    <n v="34"/>
    <n v="81"/>
    <n v="2754"/>
    <n v="1294.3800000000001"/>
    <n v="0.47"/>
    <x v="1"/>
  </r>
  <r>
    <x v="0"/>
    <n v="1185732"/>
    <x v="149"/>
    <x v="1"/>
    <x v="10"/>
    <x v="3"/>
    <x v="0"/>
    <x v="1"/>
    <x v="16"/>
    <x v="17"/>
    <x v="1"/>
    <x v="0"/>
    <n v="36"/>
    <n v="128"/>
    <n v="4608"/>
    <n v="2995.2"/>
    <n v="0.65"/>
    <x v="1"/>
  </r>
  <r>
    <x v="0"/>
    <n v="1185732"/>
    <x v="308"/>
    <x v="5"/>
    <x v="11"/>
    <x v="3"/>
    <x v="0"/>
    <x v="1"/>
    <x v="16"/>
    <x v="17"/>
    <x v="0"/>
    <x v="1"/>
    <n v="32"/>
    <n v="174"/>
    <n v="5568"/>
    <n v="2784"/>
    <n v="0.5"/>
    <x v="1"/>
  </r>
  <r>
    <x v="0"/>
    <n v="1185732"/>
    <x v="308"/>
    <x v="5"/>
    <x v="11"/>
    <x v="3"/>
    <x v="0"/>
    <x v="1"/>
    <x v="16"/>
    <x v="17"/>
    <x v="0"/>
    <x v="2"/>
    <n v="28"/>
    <n v="100"/>
    <n v="2800"/>
    <n v="1316"/>
    <n v="0.47"/>
    <x v="1"/>
  </r>
  <r>
    <x v="0"/>
    <n v="1185732"/>
    <x v="308"/>
    <x v="5"/>
    <x v="11"/>
    <x v="3"/>
    <x v="0"/>
    <x v="1"/>
    <x v="16"/>
    <x v="17"/>
    <x v="1"/>
    <x v="1"/>
    <n v="14"/>
    <n v="75"/>
    <n v="1050"/>
    <n v="514.5"/>
    <n v="0.49"/>
    <x v="1"/>
  </r>
  <r>
    <x v="0"/>
    <n v="1185732"/>
    <x v="308"/>
    <x v="5"/>
    <x v="11"/>
    <x v="3"/>
    <x v="0"/>
    <x v="1"/>
    <x v="16"/>
    <x v="17"/>
    <x v="1"/>
    <x v="2"/>
    <n v="14"/>
    <n v="83"/>
    <n v="1162"/>
    <n v="615.86"/>
    <n v="0.53"/>
    <x v="1"/>
  </r>
  <r>
    <x v="0"/>
    <n v="1185732"/>
    <x v="308"/>
    <x v="5"/>
    <x v="11"/>
    <x v="3"/>
    <x v="0"/>
    <x v="1"/>
    <x v="16"/>
    <x v="17"/>
    <x v="0"/>
    <x v="0"/>
    <n v="23"/>
    <n v="77"/>
    <n v="1771"/>
    <n v="832.37"/>
    <n v="0.47"/>
    <x v="1"/>
  </r>
  <r>
    <x v="0"/>
    <n v="1185732"/>
    <x v="308"/>
    <x v="5"/>
    <x v="11"/>
    <x v="3"/>
    <x v="0"/>
    <x v="1"/>
    <x v="16"/>
    <x v="17"/>
    <x v="1"/>
    <x v="0"/>
    <n v="28"/>
    <n v="95"/>
    <n v="2660"/>
    <n v="1702.4"/>
    <n v="0.64"/>
    <x v="1"/>
  </r>
  <r>
    <x v="0"/>
    <n v="1185732"/>
    <x v="152"/>
    <x v="6"/>
    <x v="0"/>
    <x v="0"/>
    <x v="0"/>
    <x v="1"/>
    <x v="16"/>
    <x v="17"/>
    <x v="0"/>
    <x v="1"/>
    <n v="34"/>
    <n v="131"/>
    <n v="4454"/>
    <n v="2271.54"/>
    <n v="0.51"/>
    <x v="1"/>
  </r>
  <r>
    <x v="0"/>
    <n v="1185732"/>
    <x v="152"/>
    <x v="6"/>
    <x v="0"/>
    <x v="0"/>
    <x v="0"/>
    <x v="1"/>
    <x v="16"/>
    <x v="17"/>
    <x v="0"/>
    <x v="2"/>
    <n v="24"/>
    <n v="91"/>
    <n v="2184"/>
    <n v="1092"/>
    <n v="0.5"/>
    <x v="1"/>
  </r>
  <r>
    <x v="0"/>
    <n v="1185732"/>
    <x v="152"/>
    <x v="6"/>
    <x v="0"/>
    <x v="0"/>
    <x v="0"/>
    <x v="1"/>
    <x v="16"/>
    <x v="17"/>
    <x v="1"/>
    <x v="1"/>
    <n v="23"/>
    <n v="73"/>
    <n v="1679"/>
    <n v="805.92"/>
    <n v="0.48"/>
    <x v="1"/>
  </r>
  <r>
    <x v="0"/>
    <n v="1185732"/>
    <x v="152"/>
    <x v="6"/>
    <x v="0"/>
    <x v="0"/>
    <x v="0"/>
    <x v="1"/>
    <x v="16"/>
    <x v="17"/>
    <x v="1"/>
    <x v="2"/>
    <n v="23"/>
    <n v="59"/>
    <n v="1357"/>
    <n v="678.5"/>
    <n v="0.5"/>
    <x v="1"/>
  </r>
  <r>
    <x v="0"/>
    <n v="1185732"/>
    <x v="152"/>
    <x v="6"/>
    <x v="0"/>
    <x v="0"/>
    <x v="0"/>
    <x v="1"/>
    <x v="16"/>
    <x v="17"/>
    <x v="0"/>
    <x v="0"/>
    <n v="32"/>
    <n v="68"/>
    <n v="2176"/>
    <n v="1022.72"/>
    <n v="0.47"/>
    <x v="1"/>
  </r>
  <r>
    <x v="0"/>
    <n v="1185732"/>
    <x v="152"/>
    <x v="6"/>
    <x v="0"/>
    <x v="0"/>
    <x v="0"/>
    <x v="1"/>
    <x v="16"/>
    <x v="17"/>
    <x v="1"/>
    <x v="0"/>
    <n v="38"/>
    <n v="88"/>
    <n v="3344"/>
    <n v="2140.16"/>
    <n v="0.64"/>
    <x v="1"/>
  </r>
  <r>
    <x v="0"/>
    <n v="1185732"/>
    <x v="23"/>
    <x v="2"/>
    <x v="1"/>
    <x v="0"/>
    <x v="0"/>
    <x v="1"/>
    <x v="16"/>
    <x v="17"/>
    <x v="0"/>
    <x v="1"/>
    <n v="34"/>
    <n v="150"/>
    <n v="5100"/>
    <n v="2601"/>
    <n v="0.51"/>
    <x v="1"/>
  </r>
  <r>
    <x v="0"/>
    <n v="1185732"/>
    <x v="23"/>
    <x v="2"/>
    <x v="1"/>
    <x v="0"/>
    <x v="0"/>
    <x v="1"/>
    <x v="16"/>
    <x v="17"/>
    <x v="0"/>
    <x v="2"/>
    <n v="23"/>
    <n v="88"/>
    <n v="2024"/>
    <n v="910.8"/>
    <n v="0.45"/>
    <x v="1"/>
  </r>
  <r>
    <x v="0"/>
    <n v="1185732"/>
    <x v="23"/>
    <x v="2"/>
    <x v="1"/>
    <x v="0"/>
    <x v="0"/>
    <x v="1"/>
    <x v="16"/>
    <x v="17"/>
    <x v="1"/>
    <x v="1"/>
    <n v="23"/>
    <n v="80"/>
    <n v="1840"/>
    <n v="901.6"/>
    <n v="0.49"/>
    <x v="1"/>
  </r>
  <r>
    <x v="0"/>
    <n v="1185732"/>
    <x v="23"/>
    <x v="2"/>
    <x v="1"/>
    <x v="0"/>
    <x v="0"/>
    <x v="1"/>
    <x v="16"/>
    <x v="17"/>
    <x v="1"/>
    <x v="2"/>
    <n v="23"/>
    <n v="88"/>
    <n v="2024"/>
    <n v="1052.48"/>
    <n v="0.52"/>
    <x v="1"/>
  </r>
  <r>
    <x v="0"/>
    <n v="1185732"/>
    <x v="23"/>
    <x v="2"/>
    <x v="1"/>
    <x v="0"/>
    <x v="0"/>
    <x v="1"/>
    <x v="16"/>
    <x v="17"/>
    <x v="0"/>
    <x v="0"/>
    <n v="43"/>
    <n v="81"/>
    <n v="3483"/>
    <n v="1671.84"/>
    <n v="0.48"/>
    <x v="1"/>
  </r>
  <r>
    <x v="0"/>
    <n v="1185732"/>
    <x v="23"/>
    <x v="2"/>
    <x v="1"/>
    <x v="0"/>
    <x v="0"/>
    <x v="1"/>
    <x v="16"/>
    <x v="17"/>
    <x v="1"/>
    <x v="0"/>
    <n v="48"/>
    <n v="108"/>
    <n v="5184"/>
    <n v="3265.92"/>
    <n v="0.63"/>
    <x v="1"/>
  </r>
  <r>
    <x v="0"/>
    <n v="1185732"/>
    <x v="52"/>
    <x v="3"/>
    <x v="2"/>
    <x v="0"/>
    <x v="0"/>
    <x v="1"/>
    <x v="16"/>
    <x v="17"/>
    <x v="0"/>
    <x v="1"/>
    <n v="41"/>
    <n v="163"/>
    <n v="6683"/>
    <n v="3475.16"/>
    <n v="0.52"/>
    <x v="1"/>
  </r>
  <r>
    <x v="0"/>
    <n v="1185732"/>
    <x v="52"/>
    <x v="3"/>
    <x v="2"/>
    <x v="0"/>
    <x v="0"/>
    <x v="1"/>
    <x v="16"/>
    <x v="17"/>
    <x v="0"/>
    <x v="2"/>
    <n v="32"/>
    <n v="113"/>
    <n v="3616"/>
    <n v="1735.68"/>
    <n v="0.48"/>
    <x v="1"/>
  </r>
  <r>
    <x v="0"/>
    <n v="1185732"/>
    <x v="372"/>
    <x v="0"/>
    <x v="3"/>
    <x v="1"/>
    <x v="0"/>
    <x v="1"/>
    <x v="23"/>
    <x v="24"/>
    <x v="0"/>
    <x v="1"/>
    <n v="38"/>
    <n v="138"/>
    <n v="5244"/>
    <n v="2569.56"/>
    <n v="0.49"/>
    <x v="1"/>
  </r>
  <r>
    <x v="0"/>
    <n v="1185732"/>
    <x v="372"/>
    <x v="0"/>
    <x v="3"/>
    <x v="1"/>
    <x v="0"/>
    <x v="1"/>
    <x v="23"/>
    <x v="24"/>
    <x v="0"/>
    <x v="2"/>
    <n v="37"/>
    <n v="80"/>
    <n v="2960"/>
    <n v="1184"/>
    <n v="0.4"/>
    <x v="1"/>
  </r>
  <r>
    <x v="0"/>
    <n v="1185732"/>
    <x v="372"/>
    <x v="0"/>
    <x v="3"/>
    <x v="1"/>
    <x v="0"/>
    <x v="1"/>
    <x v="23"/>
    <x v="24"/>
    <x v="1"/>
    <x v="1"/>
    <n v="27"/>
    <n v="83"/>
    <n v="2241"/>
    <n v="986.04"/>
    <n v="0.44"/>
    <x v="1"/>
  </r>
  <r>
    <x v="0"/>
    <n v="1185732"/>
    <x v="372"/>
    <x v="0"/>
    <x v="3"/>
    <x v="1"/>
    <x v="0"/>
    <x v="1"/>
    <x v="23"/>
    <x v="24"/>
    <x v="1"/>
    <x v="2"/>
    <n v="34"/>
    <n v="36"/>
    <n v="1224"/>
    <n v="489.6"/>
    <n v="0.4"/>
    <x v="1"/>
  </r>
  <r>
    <x v="0"/>
    <n v="1185732"/>
    <x v="372"/>
    <x v="0"/>
    <x v="3"/>
    <x v="1"/>
    <x v="0"/>
    <x v="1"/>
    <x v="23"/>
    <x v="24"/>
    <x v="0"/>
    <x v="0"/>
    <n v="48"/>
    <n v="44"/>
    <n v="2112"/>
    <n v="992.64"/>
    <n v="0.47"/>
    <x v="1"/>
  </r>
  <r>
    <x v="0"/>
    <n v="1185732"/>
    <x v="372"/>
    <x v="0"/>
    <x v="3"/>
    <x v="1"/>
    <x v="0"/>
    <x v="1"/>
    <x v="23"/>
    <x v="24"/>
    <x v="1"/>
    <x v="0"/>
    <n v="37"/>
    <n v="72"/>
    <n v="2664"/>
    <n v="1465.2"/>
    <n v="0.55000000000000004"/>
    <x v="1"/>
  </r>
  <r>
    <x v="0"/>
    <n v="1185732"/>
    <x v="142"/>
    <x v="3"/>
    <x v="4"/>
    <x v="1"/>
    <x v="0"/>
    <x v="1"/>
    <x v="23"/>
    <x v="24"/>
    <x v="0"/>
    <x v="1"/>
    <n v="37"/>
    <n v="158"/>
    <n v="5846"/>
    <n v="2923"/>
    <n v="0.5"/>
    <x v="1"/>
  </r>
  <r>
    <x v="0"/>
    <n v="1185732"/>
    <x v="142"/>
    <x v="3"/>
    <x v="4"/>
    <x v="1"/>
    <x v="0"/>
    <x v="1"/>
    <x v="23"/>
    <x v="24"/>
    <x v="0"/>
    <x v="2"/>
    <n v="39"/>
    <n v="47"/>
    <n v="1833"/>
    <n v="806.52"/>
    <n v="0.44"/>
    <x v="1"/>
  </r>
  <r>
    <x v="0"/>
    <n v="1185732"/>
    <x v="142"/>
    <x v="3"/>
    <x v="4"/>
    <x v="1"/>
    <x v="0"/>
    <x v="1"/>
    <x v="23"/>
    <x v="24"/>
    <x v="1"/>
    <x v="1"/>
    <n v="29"/>
    <n v="59"/>
    <n v="1711"/>
    <n v="735.73"/>
    <n v="0.43"/>
    <x v="1"/>
  </r>
  <r>
    <x v="0"/>
    <n v="1185732"/>
    <x v="238"/>
    <x v="4"/>
    <x v="0"/>
    <x v="0"/>
    <x v="0"/>
    <x v="1"/>
    <x v="14"/>
    <x v="15"/>
    <x v="1"/>
    <x v="0"/>
    <n v="53"/>
    <n v="73"/>
    <n v="3869"/>
    <n v="2050.5700000000002"/>
    <n v="0.53"/>
    <x v="1"/>
  </r>
  <r>
    <x v="0"/>
    <n v="1185732"/>
    <x v="14"/>
    <x v="0"/>
    <x v="1"/>
    <x v="0"/>
    <x v="0"/>
    <x v="1"/>
    <x v="14"/>
    <x v="15"/>
    <x v="0"/>
    <x v="1"/>
    <n v="49"/>
    <n v="120"/>
    <n v="5880"/>
    <n v="2940"/>
    <n v="0.5"/>
    <x v="1"/>
  </r>
  <r>
    <x v="0"/>
    <n v="1185732"/>
    <x v="14"/>
    <x v="0"/>
    <x v="1"/>
    <x v="0"/>
    <x v="0"/>
    <x v="1"/>
    <x v="14"/>
    <x v="15"/>
    <x v="0"/>
    <x v="2"/>
    <n v="36"/>
    <n v="73"/>
    <n v="2628"/>
    <n v="1182.5999999999999"/>
    <n v="0.45"/>
    <x v="1"/>
  </r>
  <r>
    <x v="0"/>
    <n v="1185732"/>
    <x v="14"/>
    <x v="0"/>
    <x v="1"/>
    <x v="0"/>
    <x v="0"/>
    <x v="1"/>
    <x v="14"/>
    <x v="15"/>
    <x v="1"/>
    <x v="1"/>
    <n v="39"/>
    <n v="53"/>
    <n v="2067"/>
    <n v="909.48"/>
    <n v="0.44"/>
    <x v="1"/>
  </r>
  <r>
    <x v="0"/>
    <n v="1185732"/>
    <x v="14"/>
    <x v="0"/>
    <x v="1"/>
    <x v="0"/>
    <x v="0"/>
    <x v="1"/>
    <x v="14"/>
    <x v="15"/>
    <x v="1"/>
    <x v="2"/>
    <n v="39"/>
    <n v="47"/>
    <n v="1833"/>
    <n v="788.19"/>
    <n v="0.43"/>
    <x v="1"/>
  </r>
  <r>
    <x v="0"/>
    <n v="1185732"/>
    <x v="14"/>
    <x v="0"/>
    <x v="1"/>
    <x v="0"/>
    <x v="0"/>
    <x v="1"/>
    <x v="14"/>
    <x v="15"/>
    <x v="0"/>
    <x v="0"/>
    <n v="55"/>
    <n v="44"/>
    <n v="2420"/>
    <n v="1089"/>
    <n v="0.45"/>
    <x v="1"/>
  </r>
  <r>
    <x v="0"/>
    <n v="1185732"/>
    <x v="14"/>
    <x v="0"/>
    <x v="1"/>
    <x v="0"/>
    <x v="0"/>
    <x v="1"/>
    <x v="14"/>
    <x v="15"/>
    <x v="1"/>
    <x v="0"/>
    <n v="60"/>
    <n v="65"/>
    <n v="3900"/>
    <n v="1989"/>
    <n v="0.51"/>
    <x v="1"/>
  </r>
  <r>
    <x v="0"/>
    <n v="1185732"/>
    <x v="43"/>
    <x v="1"/>
    <x v="2"/>
    <x v="0"/>
    <x v="0"/>
    <x v="1"/>
    <x v="14"/>
    <x v="15"/>
    <x v="0"/>
    <x v="1"/>
    <n v="55"/>
    <n v="150"/>
    <n v="8250"/>
    <n v="3795"/>
    <n v="0.46"/>
    <x v="1"/>
  </r>
  <r>
    <x v="0"/>
    <n v="1185732"/>
    <x v="43"/>
    <x v="1"/>
    <x v="2"/>
    <x v="0"/>
    <x v="0"/>
    <x v="1"/>
    <x v="14"/>
    <x v="15"/>
    <x v="0"/>
    <x v="2"/>
    <n v="46"/>
    <n v="75"/>
    <n v="3450"/>
    <n v="1552.5"/>
    <n v="0.45"/>
    <x v="1"/>
  </r>
  <r>
    <x v="0"/>
    <n v="1185732"/>
    <x v="43"/>
    <x v="1"/>
    <x v="2"/>
    <x v="0"/>
    <x v="0"/>
    <x v="1"/>
    <x v="14"/>
    <x v="15"/>
    <x v="1"/>
    <x v="1"/>
    <n v="48"/>
    <n v="73"/>
    <n v="3504"/>
    <n v="1576.8"/>
    <n v="0.45"/>
    <x v="1"/>
  </r>
  <r>
    <x v="0"/>
    <n v="1185732"/>
    <x v="43"/>
    <x v="1"/>
    <x v="2"/>
    <x v="0"/>
    <x v="0"/>
    <x v="1"/>
    <x v="14"/>
    <x v="15"/>
    <x v="1"/>
    <x v="2"/>
    <n v="47"/>
    <n v="54"/>
    <n v="2538"/>
    <n v="1040.58"/>
    <n v="0.41"/>
    <x v="1"/>
  </r>
  <r>
    <x v="0"/>
    <n v="1185732"/>
    <x v="43"/>
    <x v="1"/>
    <x v="2"/>
    <x v="0"/>
    <x v="0"/>
    <x v="1"/>
    <x v="14"/>
    <x v="15"/>
    <x v="0"/>
    <x v="0"/>
    <n v="58"/>
    <n v="54"/>
    <n v="3132"/>
    <n v="1409.4"/>
    <n v="0.45"/>
    <x v="1"/>
  </r>
  <r>
    <x v="0"/>
    <n v="1185732"/>
    <x v="43"/>
    <x v="1"/>
    <x v="2"/>
    <x v="0"/>
    <x v="0"/>
    <x v="1"/>
    <x v="14"/>
    <x v="15"/>
    <x v="1"/>
    <x v="0"/>
    <n v="63"/>
    <n v="78"/>
    <n v="4914"/>
    <n v="2604.42"/>
    <n v="0.53"/>
    <x v="1"/>
  </r>
  <r>
    <x v="0"/>
    <n v="1185732"/>
    <x v="309"/>
    <x v="1"/>
    <x v="3"/>
    <x v="1"/>
    <x v="0"/>
    <x v="1"/>
    <x v="14"/>
    <x v="15"/>
    <x v="0"/>
    <x v="1"/>
    <n v="27"/>
    <n v="113"/>
    <n v="3051"/>
    <n v="1372.95"/>
    <n v="0.45"/>
    <x v="1"/>
  </r>
  <r>
    <x v="0"/>
    <n v="1185732"/>
    <x v="309"/>
    <x v="1"/>
    <x v="3"/>
    <x v="1"/>
    <x v="0"/>
    <x v="1"/>
    <x v="14"/>
    <x v="15"/>
    <x v="0"/>
    <x v="2"/>
    <n v="29"/>
    <n v="70"/>
    <n v="2030"/>
    <n v="933.8"/>
    <n v="0.46"/>
    <x v="1"/>
  </r>
  <r>
    <x v="0"/>
    <n v="1185732"/>
    <x v="309"/>
    <x v="1"/>
    <x v="3"/>
    <x v="1"/>
    <x v="0"/>
    <x v="1"/>
    <x v="14"/>
    <x v="15"/>
    <x v="1"/>
    <x v="1"/>
    <n v="19"/>
    <n v="68"/>
    <n v="1292"/>
    <n v="581.4"/>
    <n v="0.45"/>
    <x v="1"/>
  </r>
  <r>
    <x v="0"/>
    <n v="1185732"/>
    <x v="309"/>
    <x v="1"/>
    <x v="3"/>
    <x v="1"/>
    <x v="0"/>
    <x v="1"/>
    <x v="14"/>
    <x v="15"/>
    <x v="1"/>
    <x v="2"/>
    <n v="24"/>
    <n v="26"/>
    <n v="624"/>
    <n v="280.8"/>
    <n v="0.45"/>
    <x v="1"/>
  </r>
  <r>
    <x v="0"/>
    <n v="1185732"/>
    <x v="309"/>
    <x v="1"/>
    <x v="3"/>
    <x v="1"/>
    <x v="0"/>
    <x v="1"/>
    <x v="14"/>
    <x v="15"/>
    <x v="0"/>
    <x v="0"/>
    <n v="38"/>
    <n v="42"/>
    <n v="1596"/>
    <n v="1005.48"/>
    <n v="0.63"/>
    <x v="1"/>
  </r>
  <r>
    <x v="0"/>
    <n v="1185732"/>
    <x v="309"/>
    <x v="1"/>
    <x v="3"/>
    <x v="1"/>
    <x v="0"/>
    <x v="1"/>
    <x v="14"/>
    <x v="15"/>
    <x v="1"/>
    <x v="0"/>
    <n v="28"/>
    <n v="75"/>
    <n v="2100"/>
    <n v="1092"/>
    <n v="0.52"/>
    <x v="1"/>
  </r>
  <r>
    <x v="0"/>
    <n v="1185732"/>
    <x v="310"/>
    <x v="4"/>
    <x v="4"/>
    <x v="1"/>
    <x v="0"/>
    <x v="1"/>
    <x v="14"/>
    <x v="15"/>
    <x v="0"/>
    <x v="1"/>
    <n v="28"/>
    <n v="145"/>
    <n v="4060"/>
    <n v="1786.4"/>
    <n v="0.44"/>
    <x v="1"/>
  </r>
  <r>
    <x v="0"/>
    <n v="1185732"/>
    <x v="310"/>
    <x v="4"/>
    <x v="4"/>
    <x v="1"/>
    <x v="0"/>
    <x v="1"/>
    <x v="14"/>
    <x v="15"/>
    <x v="0"/>
    <x v="2"/>
    <n v="28"/>
    <n v="45"/>
    <n v="1260"/>
    <n v="579.6"/>
    <n v="0.46"/>
    <x v="1"/>
  </r>
  <r>
    <x v="0"/>
    <n v="1185732"/>
    <x v="310"/>
    <x v="4"/>
    <x v="4"/>
    <x v="1"/>
    <x v="0"/>
    <x v="1"/>
    <x v="14"/>
    <x v="15"/>
    <x v="1"/>
    <x v="1"/>
    <n v="19"/>
    <n v="56"/>
    <n v="1064"/>
    <n v="436.24"/>
    <n v="0.41"/>
    <x v="1"/>
  </r>
  <r>
    <x v="0"/>
    <n v="1185732"/>
    <x v="310"/>
    <x v="4"/>
    <x v="4"/>
    <x v="1"/>
    <x v="0"/>
    <x v="1"/>
    <x v="17"/>
    <x v="18"/>
    <x v="1"/>
    <x v="2"/>
    <n v="25"/>
    <n v="23"/>
    <n v="575"/>
    <n v="253"/>
    <n v="0.44"/>
    <x v="1"/>
  </r>
  <r>
    <x v="0"/>
    <n v="1185732"/>
    <x v="310"/>
    <x v="4"/>
    <x v="4"/>
    <x v="1"/>
    <x v="0"/>
    <x v="1"/>
    <x v="17"/>
    <x v="18"/>
    <x v="0"/>
    <x v="0"/>
    <n v="38"/>
    <n v="38"/>
    <n v="1444"/>
    <n v="938.6"/>
    <n v="0.65"/>
    <x v="1"/>
  </r>
  <r>
    <x v="0"/>
    <n v="1185732"/>
    <x v="310"/>
    <x v="4"/>
    <x v="4"/>
    <x v="1"/>
    <x v="0"/>
    <x v="1"/>
    <x v="17"/>
    <x v="18"/>
    <x v="1"/>
    <x v="0"/>
    <n v="14"/>
    <n v="68"/>
    <n v="952"/>
    <n v="514.08000000000004"/>
    <n v="0.54"/>
    <x v="1"/>
  </r>
  <r>
    <x v="0"/>
    <n v="1185732"/>
    <x v="311"/>
    <x v="3"/>
    <x v="5"/>
    <x v="1"/>
    <x v="0"/>
    <x v="1"/>
    <x v="17"/>
    <x v="18"/>
    <x v="0"/>
    <x v="1"/>
    <n v="19"/>
    <n v="136"/>
    <n v="2584"/>
    <n v="1033.5999999999999"/>
    <n v="0.4"/>
    <x v="1"/>
  </r>
  <r>
    <x v="0"/>
    <n v="1185732"/>
    <x v="311"/>
    <x v="3"/>
    <x v="5"/>
    <x v="1"/>
    <x v="0"/>
    <x v="1"/>
    <x v="17"/>
    <x v="18"/>
    <x v="0"/>
    <x v="2"/>
    <n v="19"/>
    <n v="47"/>
    <n v="893"/>
    <n v="401.85"/>
    <n v="0.45"/>
    <x v="1"/>
  </r>
  <r>
    <x v="0"/>
    <n v="1185732"/>
    <x v="311"/>
    <x v="3"/>
    <x v="5"/>
    <x v="1"/>
    <x v="0"/>
    <x v="1"/>
    <x v="17"/>
    <x v="18"/>
    <x v="1"/>
    <x v="1"/>
    <n v="9"/>
    <n v="65"/>
    <n v="585"/>
    <n v="234"/>
    <n v="0.4"/>
    <x v="1"/>
  </r>
  <r>
    <x v="0"/>
    <n v="1185732"/>
    <x v="311"/>
    <x v="3"/>
    <x v="5"/>
    <x v="1"/>
    <x v="0"/>
    <x v="1"/>
    <x v="17"/>
    <x v="18"/>
    <x v="1"/>
    <x v="2"/>
    <n v="14"/>
    <n v="28"/>
    <n v="392"/>
    <n v="164.64"/>
    <n v="0.42"/>
    <x v="1"/>
  </r>
  <r>
    <x v="0"/>
    <n v="1185732"/>
    <x v="311"/>
    <x v="3"/>
    <x v="5"/>
    <x v="1"/>
    <x v="0"/>
    <x v="1"/>
    <x v="17"/>
    <x v="18"/>
    <x v="0"/>
    <x v="0"/>
    <n v="28"/>
    <n v="39"/>
    <n v="1092"/>
    <n v="698.88"/>
    <n v="0.64"/>
    <x v="1"/>
  </r>
  <r>
    <x v="0"/>
    <n v="1185732"/>
    <x v="311"/>
    <x v="3"/>
    <x v="5"/>
    <x v="1"/>
    <x v="0"/>
    <x v="1"/>
    <x v="17"/>
    <x v="18"/>
    <x v="1"/>
    <x v="0"/>
    <n v="20"/>
    <n v="68"/>
    <n v="1360"/>
    <n v="720.8"/>
    <n v="0.53"/>
    <x v="1"/>
  </r>
  <r>
    <x v="0"/>
    <n v="1185732"/>
    <x v="312"/>
    <x v="0"/>
    <x v="6"/>
    <x v="2"/>
    <x v="0"/>
    <x v="1"/>
    <x v="17"/>
    <x v="18"/>
    <x v="0"/>
    <x v="1"/>
    <n v="20"/>
    <n v="124"/>
    <n v="2480"/>
    <n v="1116"/>
    <n v="0.45"/>
    <x v="1"/>
  </r>
  <r>
    <x v="0"/>
    <n v="1185732"/>
    <x v="312"/>
    <x v="0"/>
    <x v="6"/>
    <x v="2"/>
    <x v="0"/>
    <x v="1"/>
    <x v="17"/>
    <x v="18"/>
    <x v="0"/>
    <x v="2"/>
    <n v="18"/>
    <n v="49"/>
    <n v="882"/>
    <n v="432.18"/>
    <n v="0.49"/>
    <x v="1"/>
  </r>
  <r>
    <x v="0"/>
    <n v="1185732"/>
    <x v="312"/>
    <x v="0"/>
    <x v="6"/>
    <x v="2"/>
    <x v="0"/>
    <x v="1"/>
    <x v="17"/>
    <x v="18"/>
    <x v="1"/>
    <x v="1"/>
    <n v="10"/>
    <n v="53"/>
    <n v="530"/>
    <n v="233.2"/>
    <n v="0.44"/>
    <x v="1"/>
  </r>
  <r>
    <x v="0"/>
    <n v="1185732"/>
    <x v="312"/>
    <x v="0"/>
    <x v="6"/>
    <x v="2"/>
    <x v="0"/>
    <x v="1"/>
    <x v="17"/>
    <x v="18"/>
    <x v="1"/>
    <x v="2"/>
    <n v="15"/>
    <n v="28"/>
    <n v="420"/>
    <n v="189"/>
    <n v="0.45"/>
    <x v="1"/>
  </r>
  <r>
    <x v="0"/>
    <n v="1185732"/>
    <x v="312"/>
    <x v="0"/>
    <x v="6"/>
    <x v="2"/>
    <x v="0"/>
    <x v="1"/>
    <x v="17"/>
    <x v="18"/>
    <x v="0"/>
    <x v="0"/>
    <n v="55"/>
    <n v="34"/>
    <n v="1870"/>
    <n v="1140.7"/>
    <n v="0.61"/>
    <x v="1"/>
  </r>
  <r>
    <x v="0"/>
    <n v="1185732"/>
    <x v="312"/>
    <x v="0"/>
    <x v="6"/>
    <x v="2"/>
    <x v="0"/>
    <x v="1"/>
    <x v="17"/>
    <x v="18"/>
    <x v="1"/>
    <x v="0"/>
    <n v="46"/>
    <n v="63"/>
    <n v="2898"/>
    <n v="1506.96"/>
    <n v="0.52"/>
    <x v="1"/>
  </r>
  <r>
    <x v="0"/>
    <n v="1185732"/>
    <x v="313"/>
    <x v="3"/>
    <x v="7"/>
    <x v="2"/>
    <x v="0"/>
    <x v="1"/>
    <x v="17"/>
    <x v="18"/>
    <x v="0"/>
    <x v="1"/>
    <n v="57"/>
    <n v="146"/>
    <n v="8322"/>
    <n v="3495.24"/>
    <n v="0.42"/>
    <x v="1"/>
  </r>
  <r>
    <x v="0"/>
    <n v="1185732"/>
    <x v="313"/>
    <x v="3"/>
    <x v="7"/>
    <x v="2"/>
    <x v="0"/>
    <x v="1"/>
    <x v="17"/>
    <x v="18"/>
    <x v="0"/>
    <x v="2"/>
    <n v="37"/>
    <n v="63"/>
    <n v="2331"/>
    <n v="1072.26"/>
    <n v="0.46"/>
    <x v="1"/>
  </r>
  <r>
    <x v="0"/>
    <n v="1185732"/>
    <x v="313"/>
    <x v="3"/>
    <x v="7"/>
    <x v="2"/>
    <x v="0"/>
    <x v="1"/>
    <x v="17"/>
    <x v="18"/>
    <x v="1"/>
    <x v="1"/>
    <n v="33"/>
    <n v="54"/>
    <n v="1782"/>
    <n v="730.62"/>
    <n v="0.41"/>
    <x v="1"/>
  </r>
  <r>
    <x v="0"/>
    <n v="1185732"/>
    <x v="313"/>
    <x v="3"/>
    <x v="7"/>
    <x v="2"/>
    <x v="0"/>
    <x v="1"/>
    <x v="17"/>
    <x v="18"/>
    <x v="1"/>
    <x v="2"/>
    <n v="33"/>
    <n v="34"/>
    <n v="1122"/>
    <n v="493.68"/>
    <n v="0.44"/>
    <x v="1"/>
  </r>
  <r>
    <x v="0"/>
    <n v="1185732"/>
    <x v="313"/>
    <x v="3"/>
    <x v="7"/>
    <x v="2"/>
    <x v="0"/>
    <x v="1"/>
    <x v="17"/>
    <x v="18"/>
    <x v="0"/>
    <x v="0"/>
    <n v="43"/>
    <n v="42"/>
    <n v="1806"/>
    <n v="1173.9000000000001"/>
    <n v="0.65"/>
    <x v="1"/>
  </r>
  <r>
    <x v="0"/>
    <n v="1185732"/>
    <x v="313"/>
    <x v="3"/>
    <x v="7"/>
    <x v="2"/>
    <x v="0"/>
    <x v="1"/>
    <x v="17"/>
    <x v="18"/>
    <x v="1"/>
    <x v="0"/>
    <n v="46"/>
    <n v="69"/>
    <n v="3174"/>
    <n v="1650.48"/>
    <n v="0.52"/>
    <x v="1"/>
  </r>
  <r>
    <x v="0"/>
    <n v="1185732"/>
    <x v="314"/>
    <x v="5"/>
    <x v="8"/>
    <x v="2"/>
    <x v="0"/>
    <x v="1"/>
    <x v="17"/>
    <x v="18"/>
    <x v="0"/>
    <x v="1"/>
    <n v="32"/>
    <n v="137"/>
    <n v="4384"/>
    <n v="1841.28"/>
    <n v="0.42"/>
    <x v="1"/>
  </r>
  <r>
    <x v="0"/>
    <n v="1185732"/>
    <x v="314"/>
    <x v="5"/>
    <x v="8"/>
    <x v="2"/>
    <x v="0"/>
    <x v="1"/>
    <x v="17"/>
    <x v="18"/>
    <x v="0"/>
    <x v="2"/>
    <n v="28"/>
    <n v="77"/>
    <n v="2156"/>
    <n v="1034.8800000000001"/>
    <n v="0.48"/>
    <x v="1"/>
  </r>
  <r>
    <x v="0"/>
    <n v="1185732"/>
    <x v="314"/>
    <x v="5"/>
    <x v="8"/>
    <x v="2"/>
    <x v="0"/>
    <x v="1"/>
    <x v="17"/>
    <x v="18"/>
    <x v="1"/>
    <x v="1"/>
    <n v="23"/>
    <n v="50"/>
    <n v="1150"/>
    <n v="517.5"/>
    <n v="0.45"/>
    <x v="1"/>
  </r>
  <r>
    <x v="0"/>
    <n v="1185732"/>
    <x v="314"/>
    <x v="5"/>
    <x v="8"/>
    <x v="2"/>
    <x v="0"/>
    <x v="1"/>
    <x v="17"/>
    <x v="18"/>
    <x v="1"/>
    <x v="2"/>
    <n v="24"/>
    <n v="44"/>
    <n v="1056"/>
    <n v="464.64"/>
    <n v="0.44"/>
    <x v="1"/>
  </r>
  <r>
    <x v="0"/>
    <n v="1185732"/>
    <x v="314"/>
    <x v="5"/>
    <x v="8"/>
    <x v="2"/>
    <x v="0"/>
    <x v="1"/>
    <x v="17"/>
    <x v="18"/>
    <x v="0"/>
    <x v="0"/>
    <n v="34"/>
    <n v="44"/>
    <n v="1496"/>
    <n v="957.44"/>
    <n v="0.64"/>
    <x v="1"/>
  </r>
  <r>
    <x v="0"/>
    <n v="1185732"/>
    <x v="314"/>
    <x v="5"/>
    <x v="8"/>
    <x v="2"/>
    <x v="0"/>
    <x v="1"/>
    <x v="17"/>
    <x v="18"/>
    <x v="1"/>
    <x v="0"/>
    <n v="51"/>
    <n v="85"/>
    <n v="4335"/>
    <n v="2297.5500000000002"/>
    <n v="0.53"/>
    <x v="1"/>
  </r>
  <r>
    <x v="0"/>
    <n v="1185732"/>
    <x v="256"/>
    <x v="6"/>
    <x v="9"/>
    <x v="3"/>
    <x v="0"/>
    <x v="1"/>
    <x v="17"/>
    <x v="18"/>
    <x v="0"/>
    <x v="1"/>
    <n v="49"/>
    <n v="138"/>
    <n v="6762"/>
    <n v="2975.28"/>
    <n v="0.44"/>
    <x v="1"/>
  </r>
  <r>
    <x v="0"/>
    <n v="1185732"/>
    <x v="256"/>
    <x v="6"/>
    <x v="9"/>
    <x v="3"/>
    <x v="0"/>
    <x v="1"/>
    <x v="17"/>
    <x v="18"/>
    <x v="0"/>
    <x v="2"/>
    <n v="44"/>
    <n v="87"/>
    <n v="3828"/>
    <n v="1875.72"/>
    <n v="0.49"/>
    <x v="1"/>
  </r>
  <r>
    <x v="0"/>
    <n v="1185732"/>
    <x v="256"/>
    <x v="6"/>
    <x v="9"/>
    <x v="3"/>
    <x v="0"/>
    <x v="1"/>
    <x v="17"/>
    <x v="18"/>
    <x v="1"/>
    <x v="1"/>
    <n v="36"/>
    <n v="68"/>
    <n v="2448"/>
    <n v="1077.1199999999999"/>
    <n v="0.44"/>
    <x v="1"/>
  </r>
  <r>
    <x v="0"/>
    <n v="1185732"/>
    <x v="256"/>
    <x v="6"/>
    <x v="9"/>
    <x v="3"/>
    <x v="0"/>
    <x v="1"/>
    <x v="17"/>
    <x v="18"/>
    <x v="1"/>
    <x v="2"/>
    <n v="37"/>
    <n v="47"/>
    <n v="1739"/>
    <n v="712.99"/>
    <n v="0.41"/>
    <x v="1"/>
  </r>
  <r>
    <x v="0"/>
    <n v="1185732"/>
    <x v="256"/>
    <x v="6"/>
    <x v="9"/>
    <x v="3"/>
    <x v="0"/>
    <x v="1"/>
    <x v="17"/>
    <x v="18"/>
    <x v="0"/>
    <x v="0"/>
    <n v="46"/>
    <n v="60"/>
    <n v="2760"/>
    <n v="1656"/>
    <n v="0.6"/>
    <x v="1"/>
  </r>
  <r>
    <x v="0"/>
    <n v="1185732"/>
    <x v="256"/>
    <x v="6"/>
    <x v="9"/>
    <x v="3"/>
    <x v="0"/>
    <x v="1"/>
    <x v="17"/>
    <x v="18"/>
    <x v="1"/>
    <x v="0"/>
    <n v="51"/>
    <n v="94"/>
    <n v="4794"/>
    <n v="2397"/>
    <n v="0.5"/>
    <x v="1"/>
  </r>
  <r>
    <x v="0"/>
    <n v="1185732"/>
    <x v="315"/>
    <x v="3"/>
    <x v="10"/>
    <x v="3"/>
    <x v="0"/>
    <x v="1"/>
    <x v="17"/>
    <x v="18"/>
    <x v="0"/>
    <x v="1"/>
    <n v="49"/>
    <n v="131"/>
    <n v="6419"/>
    <n v="2695.98"/>
    <n v="0.42"/>
    <x v="1"/>
  </r>
  <r>
    <x v="0"/>
    <n v="1185732"/>
    <x v="315"/>
    <x v="3"/>
    <x v="10"/>
    <x v="3"/>
    <x v="0"/>
    <x v="1"/>
    <x v="17"/>
    <x v="18"/>
    <x v="0"/>
    <x v="2"/>
    <n v="42"/>
    <n v="78"/>
    <n v="3276"/>
    <n v="1506.96"/>
    <n v="0.46"/>
    <x v="1"/>
  </r>
  <r>
    <x v="0"/>
    <n v="1185732"/>
    <x v="315"/>
    <x v="3"/>
    <x v="10"/>
    <x v="3"/>
    <x v="0"/>
    <x v="1"/>
    <x v="17"/>
    <x v="18"/>
    <x v="1"/>
    <x v="1"/>
    <n v="39"/>
    <n v="61"/>
    <n v="2379"/>
    <n v="1022.97"/>
    <n v="0.43"/>
    <x v="1"/>
  </r>
  <r>
    <x v="0"/>
    <n v="1185732"/>
    <x v="315"/>
    <x v="3"/>
    <x v="10"/>
    <x v="3"/>
    <x v="0"/>
    <x v="1"/>
    <x v="17"/>
    <x v="18"/>
    <x v="1"/>
    <x v="2"/>
    <n v="37"/>
    <n v="54"/>
    <n v="1998"/>
    <n v="819.18"/>
    <n v="0.41"/>
    <x v="1"/>
  </r>
  <r>
    <x v="0"/>
    <n v="1185732"/>
    <x v="315"/>
    <x v="3"/>
    <x v="10"/>
    <x v="3"/>
    <x v="0"/>
    <x v="1"/>
    <x v="17"/>
    <x v="18"/>
    <x v="0"/>
    <x v="0"/>
    <n v="48"/>
    <n v="51"/>
    <n v="2448"/>
    <n v="1468.8"/>
    <n v="0.6"/>
    <x v="1"/>
  </r>
  <r>
    <x v="0"/>
    <n v="1185732"/>
    <x v="315"/>
    <x v="3"/>
    <x v="10"/>
    <x v="3"/>
    <x v="0"/>
    <x v="1"/>
    <x v="17"/>
    <x v="18"/>
    <x v="1"/>
    <x v="0"/>
    <n v="53"/>
    <n v="98"/>
    <n v="5194"/>
    <n v="2856.7"/>
    <n v="0.55000000000000004"/>
    <x v="1"/>
  </r>
  <r>
    <x v="0"/>
    <n v="1185732"/>
    <x v="316"/>
    <x v="0"/>
    <x v="11"/>
    <x v="3"/>
    <x v="0"/>
    <x v="1"/>
    <x v="17"/>
    <x v="18"/>
    <x v="0"/>
    <x v="1"/>
    <n v="34"/>
    <n v="133"/>
    <n v="4522"/>
    <n v="1808.8"/>
    <n v="0.4"/>
    <x v="1"/>
  </r>
  <r>
    <x v="0"/>
    <n v="1185732"/>
    <x v="316"/>
    <x v="0"/>
    <x v="11"/>
    <x v="3"/>
    <x v="0"/>
    <x v="1"/>
    <x v="17"/>
    <x v="18"/>
    <x v="0"/>
    <x v="2"/>
    <n v="27"/>
    <n v="77"/>
    <n v="2079"/>
    <n v="977.13"/>
    <n v="0.47"/>
    <x v="1"/>
  </r>
  <r>
    <x v="0"/>
    <n v="1185732"/>
    <x v="316"/>
    <x v="0"/>
    <x v="11"/>
    <x v="3"/>
    <x v="0"/>
    <x v="1"/>
    <x v="17"/>
    <x v="18"/>
    <x v="1"/>
    <x v="1"/>
    <n v="24"/>
    <n v="49"/>
    <n v="1176"/>
    <n v="470.4"/>
    <n v="0.4"/>
    <x v="1"/>
  </r>
  <r>
    <x v="0"/>
    <n v="1185732"/>
    <x v="316"/>
    <x v="0"/>
    <x v="11"/>
    <x v="3"/>
    <x v="0"/>
    <x v="1"/>
    <x v="17"/>
    <x v="18"/>
    <x v="1"/>
    <x v="2"/>
    <n v="23"/>
    <n v="38"/>
    <n v="874"/>
    <n v="393.3"/>
    <n v="0.45"/>
    <x v="1"/>
  </r>
  <r>
    <x v="0"/>
    <n v="1185732"/>
    <x v="316"/>
    <x v="0"/>
    <x v="11"/>
    <x v="3"/>
    <x v="0"/>
    <x v="1"/>
    <x v="17"/>
    <x v="18"/>
    <x v="0"/>
    <x v="0"/>
    <n v="34"/>
    <n v="45"/>
    <n v="1530"/>
    <n v="933.3"/>
    <n v="0.61"/>
    <x v="1"/>
  </r>
  <r>
    <x v="0"/>
    <n v="1185732"/>
    <x v="316"/>
    <x v="0"/>
    <x v="11"/>
    <x v="3"/>
    <x v="0"/>
    <x v="1"/>
    <x v="17"/>
    <x v="18"/>
    <x v="1"/>
    <x v="0"/>
    <n v="36"/>
    <n v="61"/>
    <n v="2196"/>
    <n v="1098"/>
    <n v="0.5"/>
    <x v="1"/>
  </r>
  <r>
    <x v="0"/>
    <n v="1185732"/>
    <x v="241"/>
    <x v="1"/>
    <x v="0"/>
    <x v="0"/>
    <x v="0"/>
    <x v="1"/>
    <x v="17"/>
    <x v="18"/>
    <x v="0"/>
    <x v="1"/>
    <n v="43"/>
    <n v="112"/>
    <n v="4816"/>
    <n v="1974.56"/>
    <n v="0.41"/>
    <x v="1"/>
  </r>
  <r>
    <x v="0"/>
    <n v="1185732"/>
    <x v="241"/>
    <x v="1"/>
    <x v="0"/>
    <x v="0"/>
    <x v="0"/>
    <x v="1"/>
    <x v="17"/>
    <x v="18"/>
    <x v="0"/>
    <x v="2"/>
    <n v="32"/>
    <n v="75"/>
    <n v="2400"/>
    <n v="1104"/>
    <n v="0.46"/>
    <x v="1"/>
  </r>
  <r>
    <x v="0"/>
    <n v="1185732"/>
    <x v="241"/>
    <x v="1"/>
    <x v="0"/>
    <x v="0"/>
    <x v="0"/>
    <x v="1"/>
    <x v="17"/>
    <x v="18"/>
    <x v="1"/>
    <x v="1"/>
    <n v="34"/>
    <n v="39"/>
    <n v="1326"/>
    <n v="543.66"/>
    <n v="0.41"/>
    <x v="1"/>
  </r>
  <r>
    <x v="0"/>
    <n v="1185732"/>
    <x v="241"/>
    <x v="1"/>
    <x v="0"/>
    <x v="0"/>
    <x v="0"/>
    <x v="1"/>
    <x v="17"/>
    <x v="18"/>
    <x v="1"/>
    <x v="2"/>
    <n v="34"/>
    <n v="31"/>
    <n v="1054"/>
    <n v="442.68"/>
    <n v="0.42"/>
    <x v="1"/>
  </r>
  <r>
    <x v="0"/>
    <n v="1185732"/>
    <x v="241"/>
    <x v="1"/>
    <x v="0"/>
    <x v="0"/>
    <x v="0"/>
    <x v="1"/>
    <x v="17"/>
    <x v="18"/>
    <x v="0"/>
    <x v="0"/>
    <n v="42"/>
    <n v="38"/>
    <n v="1596"/>
    <n v="1021.44"/>
    <n v="0.64"/>
    <x v="1"/>
  </r>
  <r>
    <x v="0"/>
    <n v="1185732"/>
    <x v="373"/>
    <x v="0"/>
    <x v="7"/>
    <x v="2"/>
    <x v="0"/>
    <x v="1"/>
    <x v="22"/>
    <x v="23"/>
    <x v="0"/>
    <x v="0"/>
    <n v="43"/>
    <n v="35"/>
    <n v="1505"/>
    <n v="677.25"/>
    <n v="0.45"/>
    <x v="1"/>
  </r>
  <r>
    <x v="0"/>
    <n v="1185732"/>
    <x v="294"/>
    <x v="1"/>
    <x v="7"/>
    <x v="2"/>
    <x v="0"/>
    <x v="1"/>
    <x v="22"/>
    <x v="23"/>
    <x v="1"/>
    <x v="0"/>
    <n v="32"/>
    <n v="68"/>
    <n v="2176"/>
    <n v="1327.36"/>
    <n v="0.61"/>
    <x v="1"/>
  </r>
  <r>
    <x v="0"/>
    <n v="1185732"/>
    <x v="364"/>
    <x v="2"/>
    <x v="7"/>
    <x v="2"/>
    <x v="0"/>
    <x v="1"/>
    <x v="22"/>
    <x v="23"/>
    <x v="0"/>
    <x v="1"/>
    <n v="32"/>
    <n v="119"/>
    <n v="3808"/>
    <n v="2056.3200000000002"/>
    <n v="0.54"/>
    <x v="1"/>
  </r>
  <r>
    <x v="0"/>
    <n v="1185732"/>
    <x v="374"/>
    <x v="3"/>
    <x v="7"/>
    <x v="2"/>
    <x v="0"/>
    <x v="1"/>
    <x v="22"/>
    <x v="23"/>
    <x v="0"/>
    <x v="2"/>
    <n v="33"/>
    <n v="38"/>
    <n v="1254"/>
    <n v="627"/>
    <n v="0.5"/>
    <x v="1"/>
  </r>
  <r>
    <x v="0"/>
    <n v="1185732"/>
    <x v="375"/>
    <x v="4"/>
    <x v="7"/>
    <x v="2"/>
    <x v="0"/>
    <x v="1"/>
    <x v="22"/>
    <x v="23"/>
    <x v="1"/>
    <x v="1"/>
    <n v="23"/>
    <n v="47"/>
    <n v="1081"/>
    <n v="540.5"/>
    <n v="0.5"/>
    <x v="1"/>
  </r>
  <r>
    <x v="0"/>
    <n v="1185732"/>
    <x v="365"/>
    <x v="5"/>
    <x v="7"/>
    <x v="2"/>
    <x v="0"/>
    <x v="1"/>
    <x v="22"/>
    <x v="23"/>
    <x v="1"/>
    <x v="2"/>
    <n v="29"/>
    <n v="14"/>
    <n v="406"/>
    <n v="203"/>
    <n v="0.5"/>
    <x v="1"/>
  </r>
  <r>
    <x v="0"/>
    <n v="1185732"/>
    <x v="376"/>
    <x v="6"/>
    <x v="7"/>
    <x v="2"/>
    <x v="0"/>
    <x v="1"/>
    <x v="22"/>
    <x v="23"/>
    <x v="0"/>
    <x v="0"/>
    <n v="41"/>
    <n v="31"/>
    <n v="1271"/>
    <n v="622.79"/>
    <n v="0.49"/>
    <x v="1"/>
  </r>
  <r>
    <x v="0"/>
    <n v="1185732"/>
    <x v="295"/>
    <x v="0"/>
    <x v="8"/>
    <x v="2"/>
    <x v="0"/>
    <x v="1"/>
    <x v="22"/>
    <x v="23"/>
    <x v="1"/>
    <x v="0"/>
    <n v="32"/>
    <n v="60"/>
    <n v="1920"/>
    <n v="1190.4000000000001"/>
    <n v="0.62"/>
    <x v="1"/>
  </r>
  <r>
    <x v="0"/>
    <n v="1185732"/>
    <x v="366"/>
    <x v="1"/>
    <x v="8"/>
    <x v="2"/>
    <x v="0"/>
    <x v="1"/>
    <x v="22"/>
    <x v="23"/>
    <x v="0"/>
    <x v="1"/>
    <n v="38"/>
    <n v="122"/>
    <n v="4636"/>
    <n v="2503.44"/>
    <n v="0.54"/>
    <x v="1"/>
  </r>
  <r>
    <x v="0"/>
    <n v="1185732"/>
    <x v="249"/>
    <x v="2"/>
    <x v="8"/>
    <x v="2"/>
    <x v="0"/>
    <x v="1"/>
    <x v="22"/>
    <x v="23"/>
    <x v="0"/>
    <x v="2"/>
    <n v="39"/>
    <n v="26"/>
    <n v="1014"/>
    <n v="466.44"/>
    <n v="0.46"/>
    <x v="1"/>
  </r>
  <r>
    <x v="0"/>
    <n v="1185732"/>
    <x v="377"/>
    <x v="3"/>
    <x v="8"/>
    <x v="2"/>
    <x v="0"/>
    <x v="1"/>
    <x v="22"/>
    <x v="23"/>
    <x v="1"/>
    <x v="1"/>
    <n v="29"/>
    <n v="39"/>
    <n v="1131"/>
    <n v="565.5"/>
    <n v="0.5"/>
    <x v="1"/>
  </r>
  <r>
    <x v="0"/>
    <n v="1185732"/>
    <x v="171"/>
    <x v="4"/>
    <x v="8"/>
    <x v="2"/>
    <x v="0"/>
    <x v="1"/>
    <x v="22"/>
    <x v="23"/>
    <x v="1"/>
    <x v="2"/>
    <n v="33"/>
    <n v="0"/>
    <n v="0"/>
    <n v="0"/>
    <n v="0.55000000000000004"/>
    <x v="1"/>
  </r>
  <r>
    <x v="0"/>
    <n v="1185732"/>
    <x v="314"/>
    <x v="5"/>
    <x v="8"/>
    <x v="2"/>
    <x v="0"/>
    <x v="1"/>
    <x v="22"/>
    <x v="23"/>
    <x v="0"/>
    <x v="0"/>
    <n v="45"/>
    <n v="13"/>
    <n v="585"/>
    <n v="274.95"/>
    <n v="0.47"/>
    <x v="1"/>
  </r>
  <r>
    <x v="0"/>
    <n v="1185732"/>
    <x v="296"/>
    <x v="6"/>
    <x v="8"/>
    <x v="2"/>
    <x v="0"/>
    <x v="1"/>
    <x v="22"/>
    <x v="23"/>
    <x v="1"/>
    <x v="0"/>
    <n v="37"/>
    <n v="38"/>
    <n v="1406"/>
    <n v="857.66"/>
    <n v="0.61"/>
    <x v="1"/>
  </r>
  <r>
    <x v="0"/>
    <n v="1185732"/>
    <x v="72"/>
    <x v="0"/>
    <x v="8"/>
    <x v="2"/>
    <x v="0"/>
    <x v="1"/>
    <x v="22"/>
    <x v="23"/>
    <x v="0"/>
    <x v="1"/>
    <n v="38"/>
    <n v="105"/>
    <n v="3990"/>
    <n v="2114.6999999999998"/>
    <n v="0.53"/>
    <x v="1"/>
  </r>
  <r>
    <x v="0"/>
    <n v="1185732"/>
    <x v="237"/>
    <x v="1"/>
    <x v="8"/>
    <x v="2"/>
    <x v="0"/>
    <x v="1"/>
    <x v="22"/>
    <x v="23"/>
    <x v="0"/>
    <x v="2"/>
    <n v="32"/>
    <n v="23"/>
    <n v="736"/>
    <n v="331.2"/>
    <n v="0.45"/>
    <x v="1"/>
  </r>
  <r>
    <x v="0"/>
    <n v="1185732"/>
    <x v="215"/>
    <x v="2"/>
    <x v="8"/>
    <x v="2"/>
    <x v="0"/>
    <x v="1"/>
    <x v="22"/>
    <x v="23"/>
    <x v="1"/>
    <x v="1"/>
    <n v="23"/>
    <n v="21"/>
    <n v="483"/>
    <n v="217.35"/>
    <n v="0.45"/>
    <x v="1"/>
  </r>
  <r>
    <x v="0"/>
    <n v="1185732"/>
    <x v="224"/>
    <x v="3"/>
    <x v="8"/>
    <x v="2"/>
    <x v="0"/>
    <x v="1"/>
    <x v="22"/>
    <x v="23"/>
    <x v="1"/>
    <x v="2"/>
    <n v="27"/>
    <n v="0"/>
    <n v="0"/>
    <n v="0"/>
    <n v="0.53"/>
    <x v="1"/>
  </r>
  <r>
    <x v="0"/>
    <n v="1185732"/>
    <x v="161"/>
    <x v="4"/>
    <x v="8"/>
    <x v="2"/>
    <x v="0"/>
    <x v="1"/>
    <x v="22"/>
    <x v="23"/>
    <x v="0"/>
    <x v="0"/>
    <n v="42"/>
    <n v="6"/>
    <n v="252"/>
    <n v="120.96"/>
    <n v="0.48"/>
    <x v="1"/>
  </r>
  <r>
    <x v="0"/>
    <n v="1185732"/>
    <x v="297"/>
    <x v="5"/>
    <x v="8"/>
    <x v="2"/>
    <x v="0"/>
    <x v="1"/>
    <x v="22"/>
    <x v="23"/>
    <x v="1"/>
    <x v="0"/>
    <n v="34"/>
    <n v="39"/>
    <n v="1326"/>
    <n v="822.12"/>
    <n v="0.62"/>
    <x v="1"/>
  </r>
  <r>
    <x v="0"/>
    <n v="1185732"/>
    <x v="367"/>
    <x v="6"/>
    <x v="8"/>
    <x v="2"/>
    <x v="0"/>
    <x v="1"/>
    <x v="22"/>
    <x v="23"/>
    <x v="0"/>
    <x v="1"/>
    <n v="44"/>
    <n v="118"/>
    <n v="5192"/>
    <n v="2803.68"/>
    <n v="0.54"/>
    <x v="1"/>
  </r>
  <r>
    <x v="0"/>
    <n v="1185732"/>
    <x v="126"/>
    <x v="0"/>
    <x v="8"/>
    <x v="2"/>
    <x v="0"/>
    <x v="1"/>
    <x v="22"/>
    <x v="23"/>
    <x v="0"/>
    <x v="2"/>
    <n v="38"/>
    <n v="33"/>
    <n v="1254"/>
    <n v="627"/>
    <n v="0.5"/>
    <x v="1"/>
  </r>
  <r>
    <x v="0"/>
    <n v="1185732"/>
    <x v="378"/>
    <x v="1"/>
    <x v="8"/>
    <x v="2"/>
    <x v="0"/>
    <x v="1"/>
    <x v="22"/>
    <x v="23"/>
    <x v="1"/>
    <x v="1"/>
    <n v="32"/>
    <n v="30"/>
    <n v="960"/>
    <n v="460.8"/>
    <n v="0.48"/>
    <x v="1"/>
  </r>
  <r>
    <x v="0"/>
    <n v="1185732"/>
    <x v="185"/>
    <x v="2"/>
    <x v="8"/>
    <x v="2"/>
    <x v="0"/>
    <x v="1"/>
    <x v="22"/>
    <x v="23"/>
    <x v="1"/>
    <x v="2"/>
    <n v="34"/>
    <n v="7"/>
    <n v="238"/>
    <n v="126.14"/>
    <n v="0.53"/>
    <x v="1"/>
  </r>
  <r>
    <x v="0"/>
    <n v="1185732"/>
    <x v="307"/>
    <x v="3"/>
    <x v="8"/>
    <x v="2"/>
    <x v="0"/>
    <x v="1"/>
    <x v="22"/>
    <x v="23"/>
    <x v="0"/>
    <x v="0"/>
    <n v="46"/>
    <n v="13"/>
    <n v="598"/>
    <n v="275.08"/>
    <n v="0.46"/>
    <x v="1"/>
  </r>
  <r>
    <x v="0"/>
    <n v="1185732"/>
    <x v="147"/>
    <x v="4"/>
    <x v="8"/>
    <x v="2"/>
    <x v="0"/>
    <x v="1"/>
    <x v="22"/>
    <x v="23"/>
    <x v="1"/>
    <x v="0"/>
    <n v="51"/>
    <n v="41"/>
    <n v="2091"/>
    <n v="1296.42"/>
    <n v="0.62"/>
    <x v="1"/>
  </r>
  <r>
    <x v="0"/>
    <n v="1185732"/>
    <x v="368"/>
    <x v="5"/>
    <x v="8"/>
    <x v="2"/>
    <x v="0"/>
    <x v="1"/>
    <x v="22"/>
    <x v="23"/>
    <x v="0"/>
    <x v="1"/>
    <n v="36"/>
    <n v="120"/>
    <n v="4320"/>
    <n v="2289.6"/>
    <n v="0.53"/>
    <x v="1"/>
  </r>
  <r>
    <x v="0"/>
    <n v="1185732"/>
    <x v="351"/>
    <x v="6"/>
    <x v="8"/>
    <x v="2"/>
    <x v="0"/>
    <x v="1"/>
    <x v="22"/>
    <x v="23"/>
    <x v="0"/>
    <x v="2"/>
    <n v="32"/>
    <n v="45"/>
    <n v="1440"/>
    <n v="720"/>
    <n v="0.5"/>
    <x v="1"/>
  </r>
  <r>
    <x v="0"/>
    <n v="1185732"/>
    <x v="137"/>
    <x v="0"/>
    <x v="8"/>
    <x v="2"/>
    <x v="0"/>
    <x v="1"/>
    <x v="22"/>
    <x v="23"/>
    <x v="1"/>
    <x v="1"/>
    <n v="27"/>
    <n v="46"/>
    <n v="1242"/>
    <n v="558.9"/>
    <n v="0.45"/>
    <x v="1"/>
  </r>
  <r>
    <x v="0"/>
    <n v="1185732"/>
    <x v="254"/>
    <x v="1"/>
    <x v="8"/>
    <x v="2"/>
    <x v="0"/>
    <x v="1"/>
    <x v="22"/>
    <x v="23"/>
    <x v="1"/>
    <x v="2"/>
    <n v="27"/>
    <n v="39"/>
    <n v="1053"/>
    <n v="568.62"/>
    <n v="0.54"/>
    <x v="1"/>
  </r>
  <r>
    <x v="0"/>
    <n v="1185732"/>
    <x v="352"/>
    <x v="2"/>
    <x v="8"/>
    <x v="2"/>
    <x v="0"/>
    <x v="1"/>
    <x v="22"/>
    <x v="23"/>
    <x v="0"/>
    <x v="0"/>
    <n v="42"/>
    <n v="42"/>
    <n v="1764"/>
    <n v="882"/>
    <n v="0.5"/>
    <x v="1"/>
  </r>
  <r>
    <x v="0"/>
    <n v="1185732"/>
    <x v="298"/>
    <x v="3"/>
    <x v="8"/>
    <x v="2"/>
    <x v="0"/>
    <x v="1"/>
    <x v="22"/>
    <x v="23"/>
    <x v="1"/>
    <x v="0"/>
    <n v="49"/>
    <n v="85"/>
    <n v="4165"/>
    <n v="2582.3000000000002"/>
    <n v="0.62"/>
    <x v="1"/>
  </r>
  <r>
    <x v="0"/>
    <n v="1185732"/>
    <x v="369"/>
    <x v="4"/>
    <x v="8"/>
    <x v="2"/>
    <x v="0"/>
    <x v="1"/>
    <x v="22"/>
    <x v="23"/>
    <x v="0"/>
    <x v="1"/>
    <n v="43"/>
    <n v="165"/>
    <n v="7095"/>
    <n v="3618.45"/>
    <n v="0.51"/>
    <x v="1"/>
  </r>
  <r>
    <x v="0"/>
    <n v="1185732"/>
    <x v="353"/>
    <x v="5"/>
    <x v="8"/>
    <x v="2"/>
    <x v="0"/>
    <x v="1"/>
    <x v="22"/>
    <x v="23"/>
    <x v="0"/>
    <x v="2"/>
    <n v="37"/>
    <n v="81"/>
    <n v="2997"/>
    <n v="1348.65"/>
    <n v="0.45"/>
    <x v="1"/>
  </r>
  <r>
    <x v="0"/>
    <n v="1185732"/>
    <x v="379"/>
    <x v="6"/>
    <x v="8"/>
    <x v="2"/>
    <x v="0"/>
    <x v="1"/>
    <x v="22"/>
    <x v="23"/>
    <x v="1"/>
    <x v="1"/>
    <n v="34"/>
    <n v="63"/>
    <n v="2142"/>
    <n v="963.9"/>
    <n v="0.45"/>
    <x v="1"/>
  </r>
  <r>
    <x v="0"/>
    <n v="1185732"/>
    <x v="255"/>
    <x v="0"/>
    <x v="8"/>
    <x v="2"/>
    <x v="0"/>
    <x v="1"/>
    <x v="22"/>
    <x v="23"/>
    <x v="1"/>
    <x v="2"/>
    <n v="33"/>
    <n v="46"/>
    <n v="1518"/>
    <n v="789.36"/>
    <n v="0.52"/>
    <x v="1"/>
  </r>
  <r>
    <x v="0"/>
    <n v="1185732"/>
    <x v="354"/>
    <x v="1"/>
    <x v="8"/>
    <x v="2"/>
    <x v="0"/>
    <x v="1"/>
    <x v="22"/>
    <x v="23"/>
    <x v="0"/>
    <x v="0"/>
    <n v="41"/>
    <n v="44"/>
    <n v="1804"/>
    <n v="883.96"/>
    <n v="0.49"/>
    <x v="1"/>
  </r>
  <r>
    <x v="0"/>
    <n v="1185732"/>
    <x v="299"/>
    <x v="2"/>
    <x v="9"/>
    <x v="3"/>
    <x v="0"/>
    <x v="1"/>
    <x v="22"/>
    <x v="23"/>
    <x v="1"/>
    <x v="0"/>
    <n v="49"/>
    <n v="91"/>
    <n v="4459"/>
    <n v="2809.17"/>
    <n v="0.63"/>
    <x v="1"/>
  </r>
  <r>
    <x v="0"/>
    <n v="1185732"/>
    <x v="250"/>
    <x v="3"/>
    <x v="9"/>
    <x v="3"/>
    <x v="0"/>
    <x v="1"/>
    <x v="22"/>
    <x v="23"/>
    <x v="0"/>
    <x v="1"/>
    <n v="41"/>
    <n v="145"/>
    <n v="5945"/>
    <n v="3150.85"/>
    <n v="0.53"/>
    <x v="1"/>
  </r>
  <r>
    <x v="0"/>
    <n v="1185732"/>
    <x v="172"/>
    <x v="4"/>
    <x v="9"/>
    <x v="3"/>
    <x v="0"/>
    <x v="1"/>
    <x v="22"/>
    <x v="23"/>
    <x v="0"/>
    <x v="2"/>
    <n v="42"/>
    <n v="80"/>
    <n v="3360"/>
    <n v="1646.4"/>
    <n v="0.49"/>
    <x v="1"/>
  </r>
  <r>
    <x v="0"/>
    <n v="1185732"/>
    <x v="380"/>
    <x v="5"/>
    <x v="9"/>
    <x v="3"/>
    <x v="0"/>
    <x v="1"/>
    <x v="22"/>
    <x v="23"/>
    <x v="1"/>
    <x v="1"/>
    <n v="36"/>
    <n v="52"/>
    <n v="1872"/>
    <n v="898.56"/>
    <n v="0.48"/>
    <x v="1"/>
  </r>
  <r>
    <x v="0"/>
    <n v="1185732"/>
    <x v="256"/>
    <x v="6"/>
    <x v="9"/>
    <x v="3"/>
    <x v="0"/>
    <x v="1"/>
    <x v="22"/>
    <x v="23"/>
    <x v="1"/>
    <x v="2"/>
    <n v="29"/>
    <n v="38"/>
    <n v="1102"/>
    <n v="562.02"/>
    <n v="0.51"/>
    <x v="1"/>
  </r>
  <r>
    <x v="0"/>
    <n v="1185732"/>
    <x v="73"/>
    <x v="0"/>
    <x v="9"/>
    <x v="3"/>
    <x v="0"/>
    <x v="1"/>
    <x v="22"/>
    <x v="23"/>
    <x v="0"/>
    <x v="0"/>
    <n v="37"/>
    <n v="27"/>
    <n v="999"/>
    <n v="479.52"/>
    <n v="0.48"/>
    <x v="1"/>
  </r>
  <r>
    <x v="0"/>
    <n v="1185732"/>
    <x v="300"/>
    <x v="1"/>
    <x v="9"/>
    <x v="3"/>
    <x v="0"/>
    <x v="1"/>
    <x v="22"/>
    <x v="23"/>
    <x v="1"/>
    <x v="0"/>
    <n v="44"/>
    <n v="69"/>
    <n v="3036"/>
    <n v="1821.6"/>
    <n v="0.6"/>
    <x v="1"/>
  </r>
  <r>
    <x v="0"/>
    <n v="1185732"/>
    <x v="216"/>
    <x v="2"/>
    <x v="9"/>
    <x v="3"/>
    <x v="0"/>
    <x v="1"/>
    <x v="22"/>
    <x v="23"/>
    <x v="0"/>
    <x v="1"/>
    <n v="38"/>
    <n v="112"/>
    <n v="4256"/>
    <n v="2298.2399999999998"/>
    <n v="0.54"/>
    <x v="1"/>
  </r>
  <r>
    <x v="0"/>
    <n v="1185732"/>
    <x v="225"/>
    <x v="3"/>
    <x v="9"/>
    <x v="3"/>
    <x v="0"/>
    <x v="1"/>
    <x v="22"/>
    <x v="23"/>
    <x v="0"/>
    <x v="2"/>
    <n v="33"/>
    <n v="56"/>
    <n v="1848"/>
    <n v="850.08"/>
    <n v="0.46"/>
    <x v="1"/>
  </r>
  <r>
    <x v="0"/>
    <n v="1185732"/>
    <x v="162"/>
    <x v="4"/>
    <x v="9"/>
    <x v="3"/>
    <x v="0"/>
    <x v="1"/>
    <x v="22"/>
    <x v="23"/>
    <x v="1"/>
    <x v="1"/>
    <n v="18"/>
    <n v="25"/>
    <n v="450"/>
    <n v="216"/>
    <n v="0.48"/>
    <x v="1"/>
  </r>
  <r>
    <x v="0"/>
    <n v="1185732"/>
    <x v="257"/>
    <x v="5"/>
    <x v="9"/>
    <x v="3"/>
    <x v="0"/>
    <x v="1"/>
    <x v="22"/>
    <x v="23"/>
    <x v="1"/>
    <x v="2"/>
    <n v="19"/>
    <n v="23"/>
    <n v="437"/>
    <n v="227.24"/>
    <n v="0.52"/>
    <x v="1"/>
  </r>
  <r>
    <x v="0"/>
    <n v="1185732"/>
    <x v="355"/>
    <x v="6"/>
    <x v="9"/>
    <x v="3"/>
    <x v="0"/>
    <x v="1"/>
    <x v="22"/>
    <x v="23"/>
    <x v="0"/>
    <x v="0"/>
    <n v="29"/>
    <n v="21"/>
    <n v="609"/>
    <n v="292.32"/>
    <n v="0.48"/>
    <x v="1"/>
  </r>
  <r>
    <x v="0"/>
    <n v="1185732"/>
    <x v="127"/>
    <x v="0"/>
    <x v="9"/>
    <x v="3"/>
    <x v="0"/>
    <x v="1"/>
    <x v="22"/>
    <x v="23"/>
    <x v="1"/>
    <x v="0"/>
    <n v="34"/>
    <n v="39"/>
    <n v="1326"/>
    <n v="822.12"/>
    <n v="0.62"/>
    <x v="1"/>
  </r>
  <r>
    <x v="0"/>
    <n v="1185732"/>
    <x v="370"/>
    <x v="1"/>
    <x v="9"/>
    <x v="3"/>
    <x v="0"/>
    <x v="1"/>
    <x v="22"/>
    <x v="23"/>
    <x v="0"/>
    <x v="1"/>
    <n v="36"/>
    <n v="94"/>
    <n v="3384"/>
    <n v="1827.36"/>
    <n v="0.54"/>
    <x v="1"/>
  </r>
  <r>
    <x v="0"/>
    <n v="1185732"/>
    <x v="233"/>
    <x v="2"/>
    <x v="9"/>
    <x v="3"/>
    <x v="0"/>
    <x v="1"/>
    <x v="22"/>
    <x v="23"/>
    <x v="0"/>
    <x v="2"/>
    <n v="29"/>
    <n v="41"/>
    <n v="1189"/>
    <n v="546.94000000000005"/>
    <n v="0.46"/>
    <x v="1"/>
  </r>
  <r>
    <x v="0"/>
    <n v="1185732"/>
    <x v="186"/>
    <x v="3"/>
    <x v="9"/>
    <x v="3"/>
    <x v="0"/>
    <x v="1"/>
    <x v="22"/>
    <x v="23"/>
    <x v="1"/>
    <x v="1"/>
    <n v="29"/>
    <n v="14"/>
    <n v="406"/>
    <n v="203"/>
    <n v="0.5"/>
    <x v="1"/>
  </r>
  <r>
    <x v="0"/>
    <n v="1185732"/>
    <x v="148"/>
    <x v="4"/>
    <x v="9"/>
    <x v="3"/>
    <x v="0"/>
    <x v="1"/>
    <x v="22"/>
    <x v="23"/>
    <x v="1"/>
    <x v="2"/>
    <n v="29"/>
    <n v="7"/>
    <n v="203"/>
    <n v="107.59"/>
    <n v="0.53"/>
    <x v="1"/>
  </r>
  <r>
    <x v="0"/>
    <n v="1185732"/>
    <x v="356"/>
    <x v="5"/>
    <x v="9"/>
    <x v="3"/>
    <x v="0"/>
    <x v="1"/>
    <x v="22"/>
    <x v="23"/>
    <x v="0"/>
    <x v="0"/>
    <n v="37"/>
    <n v="7"/>
    <n v="259"/>
    <n v="124.32"/>
    <n v="0.48"/>
    <x v="1"/>
  </r>
  <r>
    <x v="0"/>
    <n v="1185732"/>
    <x v="301"/>
    <x v="6"/>
    <x v="9"/>
    <x v="3"/>
    <x v="0"/>
    <x v="1"/>
    <x v="22"/>
    <x v="23"/>
    <x v="1"/>
    <x v="0"/>
    <n v="44"/>
    <n v="38"/>
    <n v="1672"/>
    <n v="1053.3599999999999"/>
    <n v="0.63"/>
    <x v="1"/>
  </r>
  <r>
    <x v="0"/>
    <n v="1185732"/>
    <x v="138"/>
    <x v="0"/>
    <x v="9"/>
    <x v="3"/>
    <x v="0"/>
    <x v="1"/>
    <x v="22"/>
    <x v="23"/>
    <x v="0"/>
    <x v="1"/>
    <n v="37"/>
    <n v="84"/>
    <n v="3108"/>
    <n v="1678.32"/>
    <n v="0.54"/>
    <x v="1"/>
  </r>
  <r>
    <x v="0"/>
    <n v="1185732"/>
    <x v="357"/>
    <x v="1"/>
    <x v="9"/>
    <x v="3"/>
    <x v="0"/>
    <x v="1"/>
    <x v="22"/>
    <x v="23"/>
    <x v="0"/>
    <x v="2"/>
    <n v="29"/>
    <n v="41"/>
    <n v="1189"/>
    <n v="546.94000000000005"/>
    <n v="0.46"/>
    <x v="1"/>
  </r>
  <r>
    <x v="0"/>
    <n v="1185732"/>
    <x v="381"/>
    <x v="2"/>
    <x v="9"/>
    <x v="3"/>
    <x v="0"/>
    <x v="1"/>
    <x v="22"/>
    <x v="23"/>
    <x v="1"/>
    <x v="1"/>
    <n v="29"/>
    <n v="25"/>
    <n v="725"/>
    <n v="340.75"/>
    <n v="0.47"/>
    <x v="1"/>
  </r>
  <r>
    <x v="0"/>
    <n v="1185732"/>
    <x v="258"/>
    <x v="3"/>
    <x v="9"/>
    <x v="3"/>
    <x v="0"/>
    <x v="1"/>
    <x v="22"/>
    <x v="23"/>
    <x v="1"/>
    <x v="2"/>
    <n v="27"/>
    <n v="36"/>
    <n v="972"/>
    <n v="534.6"/>
    <n v="0.55000000000000004"/>
    <x v="1"/>
  </r>
  <r>
    <x v="0"/>
    <n v="1185732"/>
    <x v="358"/>
    <x v="4"/>
    <x v="9"/>
    <x v="3"/>
    <x v="0"/>
    <x v="1"/>
    <x v="22"/>
    <x v="23"/>
    <x v="0"/>
    <x v="0"/>
    <n v="48"/>
    <n v="27"/>
    <n v="1296"/>
    <n v="583.20000000000005"/>
    <n v="0.45"/>
    <x v="1"/>
  </r>
  <r>
    <x v="0"/>
    <n v="1185732"/>
    <x v="302"/>
    <x v="5"/>
    <x v="9"/>
    <x v="3"/>
    <x v="0"/>
    <x v="1"/>
    <x v="22"/>
    <x v="23"/>
    <x v="1"/>
    <x v="0"/>
    <n v="53"/>
    <n v="58"/>
    <n v="3074"/>
    <n v="1905.88"/>
    <n v="0.62"/>
    <x v="1"/>
  </r>
  <r>
    <x v="0"/>
    <n v="1185732"/>
    <x v="371"/>
    <x v="6"/>
    <x v="9"/>
    <x v="3"/>
    <x v="0"/>
    <x v="1"/>
    <x v="22"/>
    <x v="23"/>
    <x v="0"/>
    <x v="1"/>
    <n v="49"/>
    <n v="117"/>
    <n v="5733"/>
    <n v="2866.5"/>
    <n v="0.5"/>
    <x v="1"/>
  </r>
  <r>
    <x v="0"/>
    <n v="1185732"/>
    <x v="359"/>
    <x v="0"/>
    <x v="9"/>
    <x v="3"/>
    <x v="0"/>
    <x v="1"/>
    <x v="22"/>
    <x v="23"/>
    <x v="0"/>
    <x v="2"/>
    <n v="36"/>
    <n v="63"/>
    <n v="2268"/>
    <n v="1134"/>
    <n v="0.5"/>
    <x v="1"/>
  </r>
  <r>
    <x v="0"/>
    <n v="1185732"/>
    <x v="382"/>
    <x v="1"/>
    <x v="9"/>
    <x v="3"/>
    <x v="0"/>
    <x v="1"/>
    <x v="22"/>
    <x v="23"/>
    <x v="1"/>
    <x v="1"/>
    <n v="39"/>
    <n v="60"/>
    <n v="2340"/>
    <n v="1146.5999999999999"/>
    <n v="0.49"/>
    <x v="1"/>
  </r>
  <r>
    <x v="0"/>
    <n v="1185732"/>
    <x v="259"/>
    <x v="2"/>
    <x v="9"/>
    <x v="3"/>
    <x v="0"/>
    <x v="1"/>
    <x v="22"/>
    <x v="23"/>
    <x v="1"/>
    <x v="2"/>
    <n v="38"/>
    <n v="38"/>
    <n v="1444"/>
    <n v="794.2"/>
    <n v="0.55000000000000004"/>
    <x v="1"/>
  </r>
  <r>
    <x v="0"/>
    <n v="1185732"/>
    <x v="360"/>
    <x v="3"/>
    <x v="9"/>
    <x v="3"/>
    <x v="0"/>
    <x v="1"/>
    <x v="22"/>
    <x v="23"/>
    <x v="0"/>
    <x v="0"/>
    <n v="45"/>
    <n v="39"/>
    <n v="1755"/>
    <n v="842.4"/>
    <n v="0.48"/>
    <x v="1"/>
  </r>
  <r>
    <x v="0"/>
    <n v="1185732"/>
    <x v="303"/>
    <x v="4"/>
    <x v="9"/>
    <x v="3"/>
    <x v="0"/>
    <x v="1"/>
    <x v="22"/>
    <x v="23"/>
    <x v="1"/>
    <x v="0"/>
    <n v="54"/>
    <n v="65"/>
    <n v="3510"/>
    <n v="2176.1999999999998"/>
    <n v="0.62"/>
    <x v="1"/>
  </r>
  <r>
    <x v="0"/>
    <n v="1185732"/>
    <x v="317"/>
    <x v="1"/>
    <x v="0"/>
    <x v="0"/>
    <x v="1"/>
    <x v="1"/>
    <x v="21"/>
    <x v="22"/>
    <x v="0"/>
    <x v="0"/>
    <n v="43"/>
    <n v="39"/>
    <n v="1677"/>
    <n v="754.65"/>
    <n v="0.45"/>
    <x v="1"/>
  </r>
  <r>
    <x v="0"/>
    <n v="1185732"/>
    <x v="260"/>
    <x v="2"/>
    <x v="0"/>
    <x v="0"/>
    <x v="1"/>
    <x v="1"/>
    <x v="21"/>
    <x v="22"/>
    <x v="1"/>
    <x v="0"/>
    <n v="32"/>
    <n v="65"/>
    <n v="2080"/>
    <n v="1164.8"/>
    <n v="0.56000000000000005"/>
    <x v="1"/>
  </r>
  <r>
    <x v="0"/>
    <n v="1185732"/>
    <x v="261"/>
    <x v="3"/>
    <x v="0"/>
    <x v="0"/>
    <x v="1"/>
    <x v="1"/>
    <x v="21"/>
    <x v="22"/>
    <x v="0"/>
    <x v="1"/>
    <n v="32"/>
    <n v="135"/>
    <n v="4320"/>
    <n v="1944"/>
    <n v="0.45"/>
    <x v="1"/>
  </r>
  <r>
    <x v="0"/>
    <n v="1185732"/>
    <x v="318"/>
    <x v="4"/>
    <x v="0"/>
    <x v="0"/>
    <x v="1"/>
    <x v="1"/>
    <x v="21"/>
    <x v="22"/>
    <x v="0"/>
    <x v="2"/>
    <n v="34"/>
    <n v="38"/>
    <n v="1292"/>
    <n v="581.4"/>
    <n v="0.45"/>
    <x v="1"/>
  </r>
  <r>
    <x v="0"/>
    <n v="1185732"/>
    <x v="319"/>
    <x v="5"/>
    <x v="0"/>
    <x v="0"/>
    <x v="1"/>
    <x v="1"/>
    <x v="21"/>
    <x v="22"/>
    <x v="1"/>
    <x v="1"/>
    <n v="25"/>
    <n v="56"/>
    <n v="1400"/>
    <n v="588"/>
    <n v="0.42"/>
    <x v="1"/>
  </r>
  <r>
    <x v="0"/>
    <n v="1185732"/>
    <x v="262"/>
    <x v="6"/>
    <x v="0"/>
    <x v="0"/>
    <x v="1"/>
    <x v="1"/>
    <x v="21"/>
    <x v="22"/>
    <x v="1"/>
    <x v="2"/>
    <n v="27"/>
    <n v="20"/>
    <n v="540"/>
    <n v="253.8"/>
    <n v="0.47"/>
    <x v="1"/>
  </r>
  <r>
    <x v="0"/>
    <n v="1185732"/>
    <x v="320"/>
    <x v="0"/>
    <x v="0"/>
    <x v="0"/>
    <x v="1"/>
    <x v="1"/>
    <x v="21"/>
    <x v="22"/>
    <x v="0"/>
    <x v="0"/>
    <n v="41"/>
    <n v="44"/>
    <n v="1804"/>
    <n v="739.64"/>
    <n v="0.41"/>
    <x v="1"/>
  </r>
  <r>
    <x v="0"/>
    <n v="1185732"/>
    <x v="263"/>
    <x v="1"/>
    <x v="0"/>
    <x v="0"/>
    <x v="1"/>
    <x v="1"/>
    <x v="21"/>
    <x v="22"/>
    <x v="1"/>
    <x v="0"/>
    <n v="34"/>
    <n v="65"/>
    <n v="2210"/>
    <n v="1215.5"/>
    <n v="0.55000000000000004"/>
    <x v="1"/>
  </r>
  <r>
    <x v="0"/>
    <n v="1185732"/>
    <x v="264"/>
    <x v="2"/>
    <x v="0"/>
    <x v="0"/>
    <x v="1"/>
    <x v="1"/>
    <x v="21"/>
    <x v="22"/>
    <x v="0"/>
    <x v="1"/>
    <n v="39"/>
    <n v="116"/>
    <n v="4524"/>
    <n v="2262"/>
    <n v="0.5"/>
    <x v="1"/>
  </r>
  <r>
    <x v="0"/>
    <n v="1185732"/>
    <x v="321"/>
    <x v="3"/>
    <x v="0"/>
    <x v="0"/>
    <x v="1"/>
    <x v="1"/>
    <x v="21"/>
    <x v="22"/>
    <x v="0"/>
    <x v="2"/>
    <n v="38"/>
    <n v="35"/>
    <n v="1330"/>
    <n v="532"/>
    <n v="0.4"/>
    <x v="1"/>
  </r>
  <r>
    <x v="0"/>
    <n v="1185732"/>
    <x v="322"/>
    <x v="4"/>
    <x v="0"/>
    <x v="0"/>
    <x v="1"/>
    <x v="1"/>
    <x v="21"/>
    <x v="22"/>
    <x v="1"/>
    <x v="1"/>
    <n v="29"/>
    <n v="53"/>
    <n v="1537"/>
    <n v="691.65"/>
    <n v="0.45"/>
    <x v="1"/>
  </r>
  <r>
    <x v="0"/>
    <n v="1185732"/>
    <x v="265"/>
    <x v="5"/>
    <x v="1"/>
    <x v="0"/>
    <x v="1"/>
    <x v="1"/>
    <x v="21"/>
    <x v="22"/>
    <x v="1"/>
    <x v="2"/>
    <n v="32"/>
    <n v="7"/>
    <n v="224"/>
    <n v="112"/>
    <n v="0.5"/>
    <x v="1"/>
  </r>
  <r>
    <x v="0"/>
    <n v="1185732"/>
    <x v="323"/>
    <x v="6"/>
    <x v="1"/>
    <x v="0"/>
    <x v="1"/>
    <x v="1"/>
    <x v="21"/>
    <x v="22"/>
    <x v="0"/>
    <x v="0"/>
    <n v="47"/>
    <n v="19"/>
    <n v="893"/>
    <n v="375.06"/>
    <n v="0.42"/>
    <x v="1"/>
  </r>
  <r>
    <x v="0"/>
    <n v="1185732"/>
    <x v="266"/>
    <x v="0"/>
    <x v="1"/>
    <x v="0"/>
    <x v="1"/>
    <x v="1"/>
    <x v="21"/>
    <x v="22"/>
    <x v="1"/>
    <x v="0"/>
    <n v="38"/>
    <n v="47"/>
    <n v="1786"/>
    <n v="982.3"/>
    <n v="0.55000000000000004"/>
    <x v="1"/>
  </r>
  <r>
    <x v="0"/>
    <n v="1185732"/>
    <x v="267"/>
    <x v="1"/>
    <x v="1"/>
    <x v="0"/>
    <x v="1"/>
    <x v="1"/>
    <x v="21"/>
    <x v="22"/>
    <x v="0"/>
    <x v="1"/>
    <n v="36"/>
    <n v="120"/>
    <n v="4320"/>
    <n v="2030.4"/>
    <n v="0.47"/>
    <x v="1"/>
  </r>
  <r>
    <x v="0"/>
    <n v="1185732"/>
    <x v="324"/>
    <x v="2"/>
    <x v="1"/>
    <x v="0"/>
    <x v="1"/>
    <x v="1"/>
    <x v="21"/>
    <x v="22"/>
    <x v="0"/>
    <x v="2"/>
    <n v="38"/>
    <n v="28"/>
    <n v="1064"/>
    <n v="446.88"/>
    <n v="0.42"/>
    <x v="1"/>
  </r>
  <r>
    <x v="0"/>
    <n v="1185732"/>
    <x v="325"/>
    <x v="3"/>
    <x v="1"/>
    <x v="0"/>
    <x v="1"/>
    <x v="1"/>
    <x v="21"/>
    <x v="22"/>
    <x v="1"/>
    <x v="1"/>
    <n v="29"/>
    <n v="26"/>
    <n v="754"/>
    <n v="331.76"/>
    <n v="0.44"/>
    <x v="1"/>
  </r>
  <r>
    <x v="0"/>
    <n v="1185732"/>
    <x v="268"/>
    <x v="4"/>
    <x v="1"/>
    <x v="0"/>
    <x v="1"/>
    <x v="1"/>
    <x v="21"/>
    <x v="22"/>
    <x v="1"/>
    <x v="2"/>
    <n v="32"/>
    <n v="7"/>
    <n v="224"/>
    <n v="112"/>
    <n v="0.5"/>
    <x v="1"/>
  </r>
  <r>
    <x v="0"/>
    <n v="1185732"/>
    <x v="326"/>
    <x v="5"/>
    <x v="1"/>
    <x v="0"/>
    <x v="1"/>
    <x v="1"/>
    <x v="21"/>
    <x v="22"/>
    <x v="0"/>
    <x v="0"/>
    <n v="47"/>
    <n v="14"/>
    <n v="658"/>
    <n v="263.2"/>
    <n v="0.4"/>
    <x v="1"/>
  </r>
  <r>
    <x v="0"/>
    <n v="1185732"/>
    <x v="269"/>
    <x v="6"/>
    <x v="1"/>
    <x v="0"/>
    <x v="1"/>
    <x v="1"/>
    <x v="21"/>
    <x v="22"/>
    <x v="1"/>
    <x v="0"/>
    <n v="36"/>
    <n v="53"/>
    <n v="1908"/>
    <n v="1144.8"/>
    <n v="0.6"/>
    <x v="1"/>
  </r>
  <r>
    <x v="0"/>
    <n v="1185732"/>
    <x v="270"/>
    <x v="0"/>
    <x v="1"/>
    <x v="0"/>
    <x v="1"/>
    <x v="1"/>
    <x v="21"/>
    <x v="22"/>
    <x v="0"/>
    <x v="1"/>
    <n v="48"/>
    <n v="116"/>
    <n v="5568"/>
    <n v="2616.96"/>
    <n v="0.47"/>
    <x v="1"/>
  </r>
  <r>
    <x v="0"/>
    <n v="1185732"/>
    <x v="327"/>
    <x v="1"/>
    <x v="1"/>
    <x v="0"/>
    <x v="1"/>
    <x v="1"/>
    <x v="21"/>
    <x v="22"/>
    <x v="0"/>
    <x v="2"/>
    <n v="44"/>
    <n v="44"/>
    <n v="1936"/>
    <n v="793.76"/>
    <n v="0.41"/>
    <x v="1"/>
  </r>
  <r>
    <x v="0"/>
    <n v="1185732"/>
    <x v="328"/>
    <x v="2"/>
    <x v="1"/>
    <x v="0"/>
    <x v="1"/>
    <x v="1"/>
    <x v="21"/>
    <x v="22"/>
    <x v="1"/>
    <x v="1"/>
    <n v="37"/>
    <n v="38"/>
    <n v="1406"/>
    <n v="618.64"/>
    <n v="0.44"/>
    <x v="1"/>
  </r>
  <r>
    <x v="0"/>
    <n v="1185732"/>
    <x v="271"/>
    <x v="3"/>
    <x v="1"/>
    <x v="0"/>
    <x v="1"/>
    <x v="1"/>
    <x v="21"/>
    <x v="22"/>
    <x v="1"/>
    <x v="2"/>
    <n v="36"/>
    <n v="13"/>
    <n v="468"/>
    <n v="229.32"/>
    <n v="0.49"/>
    <x v="1"/>
  </r>
  <r>
    <x v="0"/>
    <n v="1185732"/>
    <x v="329"/>
    <x v="4"/>
    <x v="1"/>
    <x v="0"/>
    <x v="1"/>
    <x v="1"/>
    <x v="21"/>
    <x v="22"/>
    <x v="0"/>
    <x v="0"/>
    <n v="50"/>
    <n v="20"/>
    <n v="1000"/>
    <n v="410"/>
    <n v="0.41"/>
    <x v="1"/>
  </r>
  <r>
    <x v="0"/>
    <n v="1185732"/>
    <x v="272"/>
    <x v="5"/>
    <x v="1"/>
    <x v="0"/>
    <x v="1"/>
    <x v="1"/>
    <x v="21"/>
    <x v="22"/>
    <x v="1"/>
    <x v="0"/>
    <n v="58"/>
    <n v="51"/>
    <n v="2958"/>
    <n v="1745.22"/>
    <n v="0.59"/>
    <x v="1"/>
  </r>
  <r>
    <x v="0"/>
    <n v="1185732"/>
    <x v="273"/>
    <x v="6"/>
    <x v="1"/>
    <x v="0"/>
    <x v="1"/>
    <x v="1"/>
    <x v="21"/>
    <x v="22"/>
    <x v="0"/>
    <x v="1"/>
    <n v="44"/>
    <n v="106"/>
    <n v="4664"/>
    <n v="2285.36"/>
    <n v="0.49"/>
    <x v="1"/>
  </r>
  <r>
    <x v="0"/>
    <n v="1185732"/>
    <x v="330"/>
    <x v="0"/>
    <x v="1"/>
    <x v="0"/>
    <x v="1"/>
    <x v="1"/>
    <x v="21"/>
    <x v="22"/>
    <x v="0"/>
    <x v="2"/>
    <n v="38"/>
    <n v="49"/>
    <n v="1862"/>
    <n v="763.42"/>
    <n v="0.41"/>
    <x v="1"/>
  </r>
  <r>
    <x v="0"/>
    <n v="1185732"/>
    <x v="331"/>
    <x v="1"/>
    <x v="1"/>
    <x v="0"/>
    <x v="1"/>
    <x v="1"/>
    <x v="21"/>
    <x v="22"/>
    <x v="1"/>
    <x v="1"/>
    <n v="33"/>
    <n v="47"/>
    <n v="1551"/>
    <n v="697.95"/>
    <n v="0.45"/>
    <x v="1"/>
  </r>
  <r>
    <x v="0"/>
    <n v="1185732"/>
    <x v="274"/>
    <x v="2"/>
    <x v="1"/>
    <x v="0"/>
    <x v="1"/>
    <x v="1"/>
    <x v="21"/>
    <x v="22"/>
    <x v="1"/>
    <x v="2"/>
    <n v="32"/>
    <n v="45"/>
    <n v="1440"/>
    <n v="676.8"/>
    <n v="0.47"/>
    <x v="1"/>
  </r>
  <r>
    <x v="0"/>
    <n v="1185732"/>
    <x v="332"/>
    <x v="3"/>
    <x v="1"/>
    <x v="0"/>
    <x v="1"/>
    <x v="1"/>
    <x v="21"/>
    <x v="22"/>
    <x v="0"/>
    <x v="0"/>
    <n v="49"/>
    <n v="45"/>
    <n v="2205"/>
    <n v="926.1"/>
    <n v="0.42"/>
    <x v="1"/>
  </r>
  <r>
    <x v="0"/>
    <n v="1185732"/>
    <x v="275"/>
    <x v="4"/>
    <x v="1"/>
    <x v="0"/>
    <x v="1"/>
    <x v="1"/>
    <x v="21"/>
    <x v="22"/>
    <x v="1"/>
    <x v="0"/>
    <n v="53"/>
    <n v="81"/>
    <n v="4293"/>
    <n v="2404.08"/>
    <n v="0.56000000000000005"/>
    <x v="1"/>
  </r>
  <r>
    <x v="0"/>
    <n v="1185732"/>
    <x v="276"/>
    <x v="5"/>
    <x v="1"/>
    <x v="0"/>
    <x v="1"/>
    <x v="1"/>
    <x v="21"/>
    <x v="22"/>
    <x v="0"/>
    <x v="1"/>
    <n v="49"/>
    <n v="160"/>
    <n v="7840"/>
    <n v="3684.8"/>
    <n v="0.47"/>
    <x v="1"/>
  </r>
  <r>
    <x v="0"/>
    <n v="1185732"/>
    <x v="333"/>
    <x v="6"/>
    <x v="1"/>
    <x v="0"/>
    <x v="1"/>
    <x v="1"/>
    <x v="21"/>
    <x v="22"/>
    <x v="0"/>
    <x v="2"/>
    <n v="42"/>
    <n v="75"/>
    <n v="3150"/>
    <n v="1417.5"/>
    <n v="0.45"/>
    <x v="1"/>
  </r>
  <r>
    <x v="0"/>
    <n v="1185732"/>
    <x v="334"/>
    <x v="0"/>
    <x v="1"/>
    <x v="0"/>
    <x v="1"/>
    <x v="1"/>
    <x v="21"/>
    <x v="22"/>
    <x v="1"/>
    <x v="1"/>
    <n v="36"/>
    <n v="63"/>
    <n v="2268"/>
    <n v="952.56"/>
    <n v="0.42"/>
    <x v="1"/>
  </r>
  <r>
    <x v="0"/>
    <n v="1185732"/>
    <x v="277"/>
    <x v="1"/>
    <x v="1"/>
    <x v="0"/>
    <x v="1"/>
    <x v="1"/>
    <x v="21"/>
    <x v="22"/>
    <x v="1"/>
    <x v="2"/>
    <n v="38"/>
    <n v="51"/>
    <n v="1938"/>
    <n v="930.24"/>
    <n v="0.48"/>
    <x v="1"/>
  </r>
  <r>
    <x v="0"/>
    <n v="1185732"/>
    <x v="335"/>
    <x v="2"/>
    <x v="1"/>
    <x v="0"/>
    <x v="1"/>
    <x v="1"/>
    <x v="21"/>
    <x v="22"/>
    <x v="0"/>
    <x v="0"/>
    <n v="49"/>
    <n v="58"/>
    <n v="2842"/>
    <n v="1165.22"/>
    <n v="0.41"/>
    <x v="1"/>
  </r>
  <r>
    <x v="0"/>
    <n v="1185732"/>
    <x v="278"/>
    <x v="3"/>
    <x v="1"/>
    <x v="0"/>
    <x v="1"/>
    <x v="1"/>
    <x v="21"/>
    <x v="22"/>
    <x v="1"/>
    <x v="0"/>
    <n v="54"/>
    <n v="98"/>
    <n v="5292"/>
    <n v="2910.6"/>
    <n v="0.55000000000000004"/>
    <x v="1"/>
  </r>
  <r>
    <x v="0"/>
    <n v="1185732"/>
    <x v="279"/>
    <x v="4"/>
    <x v="1"/>
    <x v="0"/>
    <x v="1"/>
    <x v="1"/>
    <x v="21"/>
    <x v="22"/>
    <x v="0"/>
    <x v="1"/>
    <n v="47"/>
    <n v="137"/>
    <n v="6439"/>
    <n v="3026.33"/>
    <n v="0.47"/>
    <x v="1"/>
  </r>
  <r>
    <x v="0"/>
    <n v="1185732"/>
    <x v="336"/>
    <x v="5"/>
    <x v="1"/>
    <x v="0"/>
    <x v="1"/>
    <x v="1"/>
    <x v="21"/>
    <x v="22"/>
    <x v="0"/>
    <x v="2"/>
    <n v="43"/>
    <n v="87"/>
    <n v="3741"/>
    <n v="1533.81"/>
    <n v="0.41"/>
    <x v="1"/>
  </r>
  <r>
    <x v="0"/>
    <n v="1185732"/>
    <x v="337"/>
    <x v="6"/>
    <x v="1"/>
    <x v="0"/>
    <x v="1"/>
    <x v="1"/>
    <x v="21"/>
    <x v="22"/>
    <x v="1"/>
    <x v="1"/>
    <n v="37"/>
    <n v="68"/>
    <n v="2516"/>
    <n v="1006.4"/>
    <n v="0.4"/>
    <x v="1"/>
  </r>
  <r>
    <x v="0"/>
    <n v="1185732"/>
    <x v="280"/>
    <x v="0"/>
    <x v="2"/>
    <x v="0"/>
    <x v="1"/>
    <x v="1"/>
    <x v="21"/>
    <x v="22"/>
    <x v="1"/>
    <x v="2"/>
    <n v="33"/>
    <n v="47"/>
    <n v="1551"/>
    <n v="759.99"/>
    <n v="0.49"/>
    <x v="1"/>
  </r>
  <r>
    <x v="0"/>
    <n v="1185732"/>
    <x v="338"/>
    <x v="1"/>
    <x v="2"/>
    <x v="0"/>
    <x v="1"/>
    <x v="1"/>
    <x v="21"/>
    <x v="22"/>
    <x v="0"/>
    <x v="0"/>
    <n v="42"/>
    <n v="42"/>
    <n v="1764"/>
    <n v="723.24"/>
    <n v="0.41"/>
    <x v="1"/>
  </r>
  <r>
    <x v="0"/>
    <n v="1185732"/>
    <x v="281"/>
    <x v="2"/>
    <x v="2"/>
    <x v="0"/>
    <x v="1"/>
    <x v="1"/>
    <x v="21"/>
    <x v="22"/>
    <x v="1"/>
    <x v="0"/>
    <n v="46"/>
    <n v="88"/>
    <n v="4048"/>
    <n v="2307.36"/>
    <n v="0.56999999999999995"/>
    <x v="1"/>
  </r>
  <r>
    <x v="0"/>
    <n v="1185732"/>
    <x v="282"/>
    <x v="3"/>
    <x v="2"/>
    <x v="0"/>
    <x v="1"/>
    <x v="1"/>
    <x v="21"/>
    <x v="22"/>
    <x v="0"/>
    <x v="1"/>
    <n v="43"/>
    <n v="113"/>
    <n v="4859"/>
    <n v="2332.3200000000002"/>
    <n v="0.48"/>
    <x v="1"/>
  </r>
  <r>
    <x v="0"/>
    <n v="1185732"/>
    <x v="339"/>
    <x v="4"/>
    <x v="2"/>
    <x v="0"/>
    <x v="1"/>
    <x v="1"/>
    <x v="21"/>
    <x v="22"/>
    <x v="0"/>
    <x v="2"/>
    <n v="37"/>
    <n v="73"/>
    <n v="2701"/>
    <n v="1215.45"/>
    <n v="0.45"/>
    <x v="1"/>
  </r>
  <r>
    <x v="0"/>
    <n v="1185732"/>
    <x v="340"/>
    <x v="5"/>
    <x v="2"/>
    <x v="0"/>
    <x v="1"/>
    <x v="1"/>
    <x v="21"/>
    <x v="22"/>
    <x v="1"/>
    <x v="1"/>
    <n v="24"/>
    <n v="41"/>
    <n v="984"/>
    <n v="393.6"/>
    <n v="0.4"/>
    <x v="1"/>
  </r>
  <r>
    <x v="0"/>
    <n v="1185732"/>
    <x v="283"/>
    <x v="6"/>
    <x v="2"/>
    <x v="0"/>
    <x v="1"/>
    <x v="1"/>
    <x v="21"/>
    <x v="22"/>
    <x v="1"/>
    <x v="2"/>
    <n v="24"/>
    <n v="31"/>
    <n v="744"/>
    <n v="342.24"/>
    <n v="0.46"/>
    <x v="1"/>
  </r>
  <r>
    <x v="0"/>
    <n v="1185732"/>
    <x v="341"/>
    <x v="0"/>
    <x v="2"/>
    <x v="0"/>
    <x v="1"/>
    <x v="1"/>
    <x v="21"/>
    <x v="22"/>
    <x v="0"/>
    <x v="0"/>
    <n v="32"/>
    <n v="34"/>
    <n v="1088"/>
    <n v="478.72"/>
    <n v="0.44"/>
    <x v="1"/>
  </r>
  <r>
    <x v="0"/>
    <n v="1185732"/>
    <x v="284"/>
    <x v="1"/>
    <x v="2"/>
    <x v="0"/>
    <x v="1"/>
    <x v="1"/>
    <x v="21"/>
    <x v="22"/>
    <x v="1"/>
    <x v="0"/>
    <n v="39"/>
    <n v="52"/>
    <n v="2028"/>
    <n v="1155.96"/>
    <n v="0.56999999999999995"/>
    <x v="1"/>
  </r>
  <r>
    <x v="0"/>
    <n v="1185732"/>
    <x v="285"/>
    <x v="2"/>
    <x v="2"/>
    <x v="0"/>
    <x v="1"/>
    <x v="1"/>
    <x v="21"/>
    <x v="22"/>
    <x v="0"/>
    <x v="1"/>
    <n v="41"/>
    <n v="98"/>
    <n v="4018"/>
    <n v="1888.46"/>
    <n v="0.47"/>
    <x v="1"/>
  </r>
  <r>
    <x v="0"/>
    <n v="1185732"/>
    <x v="342"/>
    <x v="3"/>
    <x v="2"/>
    <x v="0"/>
    <x v="1"/>
    <x v="1"/>
    <x v="21"/>
    <x v="22"/>
    <x v="0"/>
    <x v="2"/>
    <n v="34"/>
    <n v="58"/>
    <n v="1972"/>
    <n v="847.96"/>
    <n v="0.43"/>
    <x v="1"/>
  </r>
  <r>
    <x v="0"/>
    <n v="1185732"/>
    <x v="343"/>
    <x v="4"/>
    <x v="2"/>
    <x v="0"/>
    <x v="1"/>
    <x v="1"/>
    <x v="21"/>
    <x v="22"/>
    <x v="1"/>
    <x v="1"/>
    <n v="32"/>
    <n v="25"/>
    <n v="800"/>
    <n v="336"/>
    <n v="0.42"/>
    <x v="1"/>
  </r>
  <r>
    <x v="0"/>
    <n v="1185732"/>
    <x v="286"/>
    <x v="5"/>
    <x v="2"/>
    <x v="0"/>
    <x v="1"/>
    <x v="1"/>
    <x v="21"/>
    <x v="22"/>
    <x v="1"/>
    <x v="2"/>
    <n v="32"/>
    <n v="21"/>
    <n v="672"/>
    <n v="309.12"/>
    <n v="0.46"/>
    <x v="1"/>
  </r>
  <r>
    <x v="0"/>
    <n v="1185732"/>
    <x v="344"/>
    <x v="6"/>
    <x v="2"/>
    <x v="0"/>
    <x v="1"/>
    <x v="1"/>
    <x v="21"/>
    <x v="22"/>
    <x v="0"/>
    <x v="0"/>
    <n v="41"/>
    <n v="19"/>
    <n v="779"/>
    <n v="327.18"/>
    <n v="0.42"/>
    <x v="1"/>
  </r>
  <r>
    <x v="0"/>
    <n v="1185732"/>
    <x v="287"/>
    <x v="0"/>
    <x v="2"/>
    <x v="0"/>
    <x v="1"/>
    <x v="1"/>
    <x v="21"/>
    <x v="22"/>
    <x v="1"/>
    <x v="0"/>
    <n v="49"/>
    <n v="60"/>
    <n v="2940"/>
    <n v="1764"/>
    <n v="0.6"/>
    <x v="1"/>
  </r>
  <r>
    <x v="0"/>
    <n v="1185732"/>
    <x v="288"/>
    <x v="1"/>
    <x v="2"/>
    <x v="0"/>
    <x v="1"/>
    <x v="1"/>
    <x v="21"/>
    <x v="22"/>
    <x v="0"/>
    <x v="1"/>
    <n v="46"/>
    <n v="91"/>
    <n v="4186"/>
    <n v="1967.42"/>
    <n v="0.47"/>
    <x v="1"/>
  </r>
  <r>
    <x v="0"/>
    <n v="1185732"/>
    <x v="345"/>
    <x v="2"/>
    <x v="2"/>
    <x v="0"/>
    <x v="1"/>
    <x v="1"/>
    <x v="21"/>
    <x v="22"/>
    <x v="0"/>
    <x v="2"/>
    <n v="38"/>
    <n v="52"/>
    <n v="1976"/>
    <n v="790.4"/>
    <n v="0.4"/>
    <x v="1"/>
  </r>
  <r>
    <x v="0"/>
    <n v="1185732"/>
    <x v="346"/>
    <x v="3"/>
    <x v="2"/>
    <x v="0"/>
    <x v="1"/>
    <x v="1"/>
    <x v="21"/>
    <x v="22"/>
    <x v="1"/>
    <x v="1"/>
    <n v="36"/>
    <n v="38"/>
    <n v="1368"/>
    <n v="547.20000000000005"/>
    <n v="0.4"/>
    <x v="1"/>
  </r>
  <r>
    <x v="0"/>
    <n v="1185732"/>
    <x v="289"/>
    <x v="4"/>
    <x v="2"/>
    <x v="0"/>
    <x v="1"/>
    <x v="1"/>
    <x v="21"/>
    <x v="22"/>
    <x v="1"/>
    <x v="2"/>
    <n v="38"/>
    <n v="45"/>
    <n v="1710"/>
    <n v="837.9"/>
    <n v="0.49"/>
    <x v="1"/>
  </r>
  <r>
    <x v="0"/>
    <n v="1185732"/>
    <x v="347"/>
    <x v="5"/>
    <x v="2"/>
    <x v="0"/>
    <x v="1"/>
    <x v="1"/>
    <x v="21"/>
    <x v="22"/>
    <x v="0"/>
    <x v="0"/>
    <n v="52"/>
    <n v="34"/>
    <n v="1768"/>
    <n v="742.56"/>
    <n v="0.42"/>
    <x v="1"/>
  </r>
  <r>
    <x v="0"/>
    <n v="1185732"/>
    <x v="290"/>
    <x v="6"/>
    <x v="2"/>
    <x v="0"/>
    <x v="1"/>
    <x v="1"/>
    <x v="21"/>
    <x v="22"/>
    <x v="1"/>
    <x v="0"/>
    <n v="59"/>
    <n v="61"/>
    <n v="3599"/>
    <n v="2159.4"/>
    <n v="0.6"/>
    <x v="1"/>
  </r>
  <r>
    <x v="0"/>
    <n v="1185732"/>
    <x v="291"/>
    <x v="0"/>
    <x v="2"/>
    <x v="0"/>
    <x v="1"/>
    <x v="1"/>
    <x v="21"/>
    <x v="22"/>
    <x v="0"/>
    <x v="1"/>
    <n v="50"/>
    <n v="124"/>
    <n v="6200"/>
    <n v="3100"/>
    <n v="0.5"/>
    <x v="1"/>
  </r>
  <r>
    <x v="0"/>
    <n v="1185732"/>
    <x v="348"/>
    <x v="1"/>
    <x v="2"/>
    <x v="0"/>
    <x v="1"/>
    <x v="1"/>
    <x v="21"/>
    <x v="22"/>
    <x v="0"/>
    <x v="2"/>
    <n v="42"/>
    <n v="77"/>
    <n v="3234"/>
    <n v="1455.3"/>
    <n v="0.45"/>
    <x v="1"/>
  </r>
  <r>
    <x v="0"/>
    <n v="1185732"/>
    <x v="349"/>
    <x v="2"/>
    <x v="2"/>
    <x v="0"/>
    <x v="1"/>
    <x v="1"/>
    <x v="21"/>
    <x v="22"/>
    <x v="1"/>
    <x v="1"/>
    <n v="44"/>
    <n v="56"/>
    <n v="2464"/>
    <n v="1010.24"/>
    <n v="0.41"/>
    <x v="1"/>
  </r>
  <r>
    <x v="0"/>
    <n v="1185732"/>
    <x v="292"/>
    <x v="3"/>
    <x v="2"/>
    <x v="0"/>
    <x v="1"/>
    <x v="1"/>
    <x v="21"/>
    <x v="22"/>
    <x v="1"/>
    <x v="2"/>
    <n v="44"/>
    <n v="49"/>
    <n v="2156"/>
    <n v="1056.44"/>
    <n v="0.49"/>
    <x v="1"/>
  </r>
  <r>
    <x v="0"/>
    <n v="1185732"/>
    <x v="350"/>
    <x v="4"/>
    <x v="2"/>
    <x v="0"/>
    <x v="1"/>
    <x v="1"/>
    <x v="21"/>
    <x v="22"/>
    <x v="0"/>
    <x v="0"/>
    <n v="54"/>
    <n v="44"/>
    <n v="2376"/>
    <n v="974.16"/>
    <n v="0.41"/>
    <x v="1"/>
  </r>
  <r>
    <x v="0"/>
    <n v="1185732"/>
    <x v="293"/>
    <x v="5"/>
    <x v="2"/>
    <x v="0"/>
    <x v="1"/>
    <x v="1"/>
    <x v="21"/>
    <x v="22"/>
    <x v="1"/>
    <x v="0"/>
    <n v="54"/>
    <n v="77"/>
    <n v="4158"/>
    <n v="2370.06"/>
    <n v="0.56999999999999995"/>
    <x v="1"/>
  </r>
  <r>
    <x v="0"/>
    <n v="1185732"/>
    <x v="377"/>
    <x v="3"/>
    <x v="8"/>
    <x v="2"/>
    <x v="0"/>
    <x v="1"/>
    <x v="20"/>
    <x v="21"/>
    <x v="0"/>
    <x v="0"/>
    <n v="53"/>
    <n v="47"/>
    <n v="2491"/>
    <n v="1220.5899999999999"/>
    <n v="0.49"/>
    <x v="1"/>
  </r>
  <r>
    <x v="0"/>
    <n v="1185732"/>
    <x v="171"/>
    <x v="4"/>
    <x v="8"/>
    <x v="2"/>
    <x v="0"/>
    <x v="1"/>
    <x v="20"/>
    <x v="21"/>
    <x v="1"/>
    <x v="0"/>
    <n v="41"/>
    <n v="69"/>
    <n v="2829"/>
    <n v="1697.4"/>
    <n v="0.6"/>
    <x v="1"/>
  </r>
  <r>
    <x v="0"/>
    <n v="1185732"/>
    <x v="314"/>
    <x v="5"/>
    <x v="8"/>
    <x v="2"/>
    <x v="0"/>
    <x v="1"/>
    <x v="20"/>
    <x v="21"/>
    <x v="0"/>
    <x v="1"/>
    <n v="44"/>
    <n v="158"/>
    <n v="6952"/>
    <n v="3545.52"/>
    <n v="0.51"/>
    <x v="1"/>
  </r>
  <r>
    <x v="0"/>
    <n v="1185732"/>
    <x v="296"/>
    <x v="6"/>
    <x v="8"/>
    <x v="2"/>
    <x v="0"/>
    <x v="1"/>
    <x v="20"/>
    <x v="21"/>
    <x v="0"/>
    <x v="2"/>
    <n v="43"/>
    <n v="51"/>
    <n v="2193"/>
    <n v="1030.71"/>
    <n v="0.47"/>
    <x v="1"/>
  </r>
  <r>
    <x v="0"/>
    <n v="1185732"/>
    <x v="72"/>
    <x v="0"/>
    <x v="8"/>
    <x v="2"/>
    <x v="0"/>
    <x v="1"/>
    <x v="20"/>
    <x v="21"/>
    <x v="1"/>
    <x v="1"/>
    <n v="32"/>
    <n v="61"/>
    <n v="1952"/>
    <n v="897.92"/>
    <n v="0.46"/>
    <x v="1"/>
  </r>
  <r>
    <x v="0"/>
    <n v="1185732"/>
    <x v="237"/>
    <x v="1"/>
    <x v="8"/>
    <x v="2"/>
    <x v="0"/>
    <x v="1"/>
    <x v="20"/>
    <x v="21"/>
    <x v="1"/>
    <x v="2"/>
    <n v="39"/>
    <n v="28"/>
    <n v="1092"/>
    <n v="578.76"/>
    <n v="0.53"/>
    <x v="1"/>
  </r>
  <r>
    <x v="0"/>
    <n v="1185732"/>
    <x v="215"/>
    <x v="2"/>
    <x v="8"/>
    <x v="2"/>
    <x v="0"/>
    <x v="1"/>
    <x v="20"/>
    <x v="21"/>
    <x v="0"/>
    <x v="0"/>
    <n v="50"/>
    <n v="44"/>
    <n v="2200"/>
    <n v="1034"/>
    <n v="0.47"/>
    <x v="1"/>
  </r>
  <r>
    <x v="0"/>
    <n v="1185732"/>
    <x v="224"/>
    <x v="3"/>
    <x v="8"/>
    <x v="2"/>
    <x v="0"/>
    <x v="1"/>
    <x v="20"/>
    <x v="21"/>
    <x v="1"/>
    <x v="0"/>
    <n v="43"/>
    <n v="77"/>
    <n v="3311"/>
    <n v="2152.15"/>
    <n v="0.65"/>
    <x v="1"/>
  </r>
  <r>
    <x v="0"/>
    <n v="1185732"/>
    <x v="161"/>
    <x v="4"/>
    <x v="8"/>
    <x v="2"/>
    <x v="0"/>
    <x v="1"/>
    <x v="20"/>
    <x v="21"/>
    <x v="0"/>
    <x v="1"/>
    <n v="47"/>
    <n v="144"/>
    <n v="6768"/>
    <n v="3722.4"/>
    <n v="0.55000000000000004"/>
    <x v="1"/>
  </r>
  <r>
    <x v="0"/>
    <n v="1185732"/>
    <x v="297"/>
    <x v="5"/>
    <x v="8"/>
    <x v="2"/>
    <x v="0"/>
    <x v="1"/>
    <x v="20"/>
    <x v="21"/>
    <x v="0"/>
    <x v="2"/>
    <n v="46"/>
    <n v="60"/>
    <n v="2760"/>
    <n v="1324.8"/>
    <n v="0.48"/>
    <x v="1"/>
  </r>
  <r>
    <x v="0"/>
    <n v="1185732"/>
    <x v="367"/>
    <x v="6"/>
    <x v="8"/>
    <x v="2"/>
    <x v="0"/>
    <x v="1"/>
    <x v="20"/>
    <x v="21"/>
    <x v="1"/>
    <x v="1"/>
    <n v="37"/>
    <n v="68"/>
    <n v="2516"/>
    <n v="1132.2"/>
    <n v="0.45"/>
    <x v="1"/>
  </r>
  <r>
    <x v="0"/>
    <n v="1185732"/>
    <x v="126"/>
    <x v="0"/>
    <x v="8"/>
    <x v="2"/>
    <x v="0"/>
    <x v="1"/>
    <x v="20"/>
    <x v="21"/>
    <x v="1"/>
    <x v="2"/>
    <n v="41"/>
    <n v="19"/>
    <n v="779"/>
    <n v="412.87"/>
    <n v="0.53"/>
    <x v="1"/>
  </r>
  <r>
    <x v="0"/>
    <n v="1185732"/>
    <x v="378"/>
    <x v="1"/>
    <x v="8"/>
    <x v="2"/>
    <x v="0"/>
    <x v="1"/>
    <x v="20"/>
    <x v="21"/>
    <x v="0"/>
    <x v="0"/>
    <n v="56"/>
    <n v="38"/>
    <n v="2128"/>
    <n v="1000.16"/>
    <n v="0.47"/>
    <x v="1"/>
  </r>
  <r>
    <x v="0"/>
    <n v="1185732"/>
    <x v="185"/>
    <x v="2"/>
    <x v="8"/>
    <x v="2"/>
    <x v="0"/>
    <x v="1"/>
    <x v="20"/>
    <x v="21"/>
    <x v="1"/>
    <x v="0"/>
    <n v="45"/>
    <n v="63"/>
    <n v="2835"/>
    <n v="1786.05"/>
    <n v="0.63"/>
    <x v="1"/>
  </r>
  <r>
    <x v="0"/>
    <n v="1185732"/>
    <x v="307"/>
    <x v="3"/>
    <x v="8"/>
    <x v="2"/>
    <x v="0"/>
    <x v="1"/>
    <x v="20"/>
    <x v="21"/>
    <x v="0"/>
    <x v="1"/>
    <n v="48"/>
    <n v="122"/>
    <n v="5856"/>
    <n v="3045.12"/>
    <n v="0.52"/>
    <x v="1"/>
  </r>
  <r>
    <x v="0"/>
    <n v="1185732"/>
    <x v="147"/>
    <x v="4"/>
    <x v="8"/>
    <x v="2"/>
    <x v="0"/>
    <x v="1"/>
    <x v="20"/>
    <x v="21"/>
    <x v="0"/>
    <x v="2"/>
    <n v="48"/>
    <n v="44"/>
    <n v="2112"/>
    <n v="971.52"/>
    <n v="0.46"/>
    <x v="1"/>
  </r>
  <r>
    <x v="0"/>
    <n v="1185732"/>
    <x v="368"/>
    <x v="5"/>
    <x v="8"/>
    <x v="2"/>
    <x v="0"/>
    <x v="1"/>
    <x v="20"/>
    <x v="21"/>
    <x v="1"/>
    <x v="1"/>
    <n v="36"/>
    <n v="42"/>
    <n v="1512"/>
    <n v="725.76"/>
    <n v="0.48"/>
    <x v="1"/>
  </r>
  <r>
    <x v="0"/>
    <n v="1185732"/>
    <x v="351"/>
    <x v="6"/>
    <x v="8"/>
    <x v="2"/>
    <x v="0"/>
    <x v="1"/>
    <x v="20"/>
    <x v="21"/>
    <x v="1"/>
    <x v="2"/>
    <n v="44"/>
    <n v="20"/>
    <n v="880"/>
    <n v="440"/>
    <n v="0.5"/>
    <x v="1"/>
  </r>
  <r>
    <x v="0"/>
    <n v="1185732"/>
    <x v="137"/>
    <x v="0"/>
    <x v="8"/>
    <x v="2"/>
    <x v="0"/>
    <x v="1"/>
    <x v="20"/>
    <x v="21"/>
    <x v="0"/>
    <x v="0"/>
    <n v="54"/>
    <n v="28"/>
    <n v="1512"/>
    <n v="710.64"/>
    <n v="0.47"/>
    <x v="1"/>
  </r>
  <r>
    <x v="0"/>
    <n v="1185732"/>
    <x v="254"/>
    <x v="1"/>
    <x v="8"/>
    <x v="2"/>
    <x v="0"/>
    <x v="1"/>
    <x v="20"/>
    <x v="21"/>
    <x v="1"/>
    <x v="0"/>
    <n v="49"/>
    <n v="65"/>
    <n v="3185"/>
    <n v="1911"/>
    <n v="0.6"/>
    <x v="1"/>
  </r>
  <r>
    <x v="0"/>
    <n v="1185732"/>
    <x v="352"/>
    <x v="2"/>
    <x v="8"/>
    <x v="2"/>
    <x v="0"/>
    <x v="1"/>
    <x v="20"/>
    <x v="21"/>
    <x v="0"/>
    <x v="1"/>
    <n v="58"/>
    <n v="134"/>
    <n v="7772"/>
    <n v="4196.88"/>
    <n v="0.54"/>
    <x v="1"/>
  </r>
  <r>
    <x v="0"/>
    <n v="1185732"/>
    <x v="298"/>
    <x v="3"/>
    <x v="8"/>
    <x v="2"/>
    <x v="0"/>
    <x v="1"/>
    <x v="20"/>
    <x v="21"/>
    <x v="0"/>
    <x v="2"/>
    <n v="53"/>
    <n v="54"/>
    <n v="2862"/>
    <n v="1287.9000000000001"/>
    <n v="0.45"/>
    <x v="1"/>
  </r>
  <r>
    <x v="0"/>
    <n v="1185732"/>
    <x v="369"/>
    <x v="4"/>
    <x v="8"/>
    <x v="2"/>
    <x v="0"/>
    <x v="1"/>
    <x v="20"/>
    <x v="21"/>
    <x v="1"/>
    <x v="1"/>
    <n v="49"/>
    <n v="44"/>
    <n v="2156"/>
    <n v="991.76"/>
    <n v="0.46"/>
    <x v="1"/>
  </r>
  <r>
    <x v="0"/>
    <n v="1185732"/>
    <x v="353"/>
    <x v="5"/>
    <x v="8"/>
    <x v="2"/>
    <x v="0"/>
    <x v="1"/>
    <x v="20"/>
    <x v="21"/>
    <x v="1"/>
    <x v="2"/>
    <n v="48"/>
    <n v="28"/>
    <n v="1344"/>
    <n v="712.32"/>
    <n v="0.53"/>
    <x v="1"/>
  </r>
  <r>
    <x v="0"/>
    <n v="1185732"/>
    <x v="379"/>
    <x v="6"/>
    <x v="8"/>
    <x v="2"/>
    <x v="0"/>
    <x v="1"/>
    <x v="20"/>
    <x v="21"/>
    <x v="0"/>
    <x v="0"/>
    <n v="59"/>
    <n v="35"/>
    <n v="2065"/>
    <n v="949.9"/>
    <n v="0.46"/>
    <x v="1"/>
  </r>
  <r>
    <x v="0"/>
    <n v="1185732"/>
    <x v="255"/>
    <x v="0"/>
    <x v="8"/>
    <x v="2"/>
    <x v="0"/>
    <x v="1"/>
    <x v="20"/>
    <x v="21"/>
    <x v="1"/>
    <x v="0"/>
    <n v="64"/>
    <n v="63"/>
    <n v="4032"/>
    <n v="2419.1999999999998"/>
    <n v="0.6"/>
    <x v="1"/>
  </r>
  <r>
    <x v="0"/>
    <n v="1185732"/>
    <x v="354"/>
    <x v="1"/>
    <x v="8"/>
    <x v="2"/>
    <x v="0"/>
    <x v="1"/>
    <x v="20"/>
    <x v="21"/>
    <x v="0"/>
    <x v="1"/>
    <n v="46"/>
    <n v="135"/>
    <n v="6210"/>
    <n v="3415.5"/>
    <n v="0.55000000000000004"/>
    <x v="1"/>
  </r>
  <r>
    <x v="0"/>
    <n v="1185732"/>
    <x v="299"/>
    <x v="2"/>
    <x v="9"/>
    <x v="3"/>
    <x v="0"/>
    <x v="1"/>
    <x v="20"/>
    <x v="21"/>
    <x v="0"/>
    <x v="2"/>
    <n v="43"/>
    <n v="63"/>
    <n v="2709"/>
    <n v="1219.05"/>
    <n v="0.45"/>
    <x v="1"/>
  </r>
  <r>
    <x v="0"/>
    <n v="1185732"/>
    <x v="250"/>
    <x v="3"/>
    <x v="9"/>
    <x v="3"/>
    <x v="0"/>
    <x v="1"/>
    <x v="20"/>
    <x v="21"/>
    <x v="1"/>
    <x v="1"/>
    <n v="39"/>
    <n v="54"/>
    <n v="2106"/>
    <n v="947.7"/>
    <n v="0.45"/>
    <x v="1"/>
  </r>
  <r>
    <x v="0"/>
    <n v="1185732"/>
    <x v="172"/>
    <x v="4"/>
    <x v="9"/>
    <x v="3"/>
    <x v="0"/>
    <x v="1"/>
    <x v="20"/>
    <x v="21"/>
    <x v="1"/>
    <x v="2"/>
    <n v="38"/>
    <n v="47"/>
    <n v="1786"/>
    <n v="946.58"/>
    <n v="0.53"/>
    <x v="1"/>
  </r>
  <r>
    <x v="0"/>
    <n v="1185732"/>
    <x v="380"/>
    <x v="5"/>
    <x v="9"/>
    <x v="3"/>
    <x v="0"/>
    <x v="1"/>
    <x v="20"/>
    <x v="21"/>
    <x v="0"/>
    <x v="0"/>
    <n v="46"/>
    <n v="51"/>
    <n v="2346"/>
    <n v="1173"/>
    <n v="0.5"/>
    <x v="1"/>
  </r>
  <r>
    <x v="0"/>
    <n v="1185732"/>
    <x v="256"/>
    <x v="6"/>
    <x v="9"/>
    <x v="3"/>
    <x v="0"/>
    <x v="1"/>
    <x v="20"/>
    <x v="21"/>
    <x v="1"/>
    <x v="0"/>
    <n v="51"/>
    <n v="105"/>
    <n v="5355"/>
    <n v="3373.65"/>
    <n v="0.63"/>
    <x v="1"/>
  </r>
  <r>
    <x v="0"/>
    <n v="1185732"/>
    <x v="73"/>
    <x v="0"/>
    <x v="9"/>
    <x v="3"/>
    <x v="0"/>
    <x v="1"/>
    <x v="20"/>
    <x v="21"/>
    <x v="0"/>
    <x v="1"/>
    <n v="47"/>
    <n v="161"/>
    <n v="7567"/>
    <n v="3934.84"/>
    <n v="0.52"/>
    <x v="1"/>
  </r>
  <r>
    <x v="0"/>
    <n v="1185732"/>
    <x v="300"/>
    <x v="1"/>
    <x v="9"/>
    <x v="3"/>
    <x v="0"/>
    <x v="1"/>
    <x v="20"/>
    <x v="21"/>
    <x v="0"/>
    <x v="2"/>
    <n v="43"/>
    <n v="81"/>
    <n v="3483"/>
    <n v="1567.35"/>
    <n v="0.45"/>
    <x v="1"/>
  </r>
  <r>
    <x v="0"/>
    <n v="1185732"/>
    <x v="216"/>
    <x v="2"/>
    <x v="9"/>
    <x v="3"/>
    <x v="0"/>
    <x v="1"/>
    <x v="20"/>
    <x v="21"/>
    <x v="1"/>
    <x v="1"/>
    <n v="36"/>
    <n v="65"/>
    <n v="2340"/>
    <n v="1053"/>
    <n v="0.45"/>
    <x v="1"/>
  </r>
  <r>
    <x v="0"/>
    <n v="1185732"/>
    <x v="225"/>
    <x v="3"/>
    <x v="9"/>
    <x v="3"/>
    <x v="0"/>
    <x v="1"/>
    <x v="20"/>
    <x v="21"/>
    <x v="1"/>
    <x v="2"/>
    <n v="39"/>
    <n v="50"/>
    <n v="1950"/>
    <n v="1053"/>
    <n v="0.54"/>
    <x v="1"/>
  </r>
  <r>
    <x v="0"/>
    <n v="1185732"/>
    <x v="162"/>
    <x v="4"/>
    <x v="9"/>
    <x v="3"/>
    <x v="0"/>
    <x v="1"/>
    <x v="20"/>
    <x v="21"/>
    <x v="0"/>
    <x v="0"/>
    <n v="47"/>
    <n v="56"/>
    <n v="2632"/>
    <n v="1210.72"/>
    <n v="0.46"/>
    <x v="1"/>
  </r>
  <r>
    <x v="0"/>
    <n v="1185732"/>
    <x v="257"/>
    <x v="5"/>
    <x v="9"/>
    <x v="3"/>
    <x v="0"/>
    <x v="1"/>
    <x v="20"/>
    <x v="21"/>
    <x v="1"/>
    <x v="0"/>
    <n v="54"/>
    <n v="120"/>
    <n v="6480"/>
    <n v="3952.8"/>
    <n v="0.61"/>
    <x v="1"/>
  </r>
  <r>
    <x v="0"/>
    <n v="1185732"/>
    <x v="355"/>
    <x v="6"/>
    <x v="9"/>
    <x v="3"/>
    <x v="0"/>
    <x v="1"/>
    <x v="20"/>
    <x v="21"/>
    <x v="0"/>
    <x v="1"/>
    <n v="49"/>
    <n v="149"/>
    <n v="7301"/>
    <n v="3723.51"/>
    <n v="0.51"/>
    <x v="1"/>
  </r>
  <r>
    <x v="0"/>
    <n v="1185732"/>
    <x v="127"/>
    <x v="0"/>
    <x v="9"/>
    <x v="3"/>
    <x v="0"/>
    <x v="1"/>
    <x v="20"/>
    <x v="21"/>
    <x v="0"/>
    <x v="2"/>
    <n v="41"/>
    <n v="94"/>
    <n v="3854"/>
    <n v="1772.84"/>
    <n v="0.46"/>
    <x v="1"/>
  </r>
  <r>
    <x v="0"/>
    <n v="1185732"/>
    <x v="370"/>
    <x v="1"/>
    <x v="9"/>
    <x v="3"/>
    <x v="0"/>
    <x v="1"/>
    <x v="20"/>
    <x v="21"/>
    <x v="1"/>
    <x v="1"/>
    <n v="38"/>
    <n v="75"/>
    <n v="2850"/>
    <n v="1396.5"/>
    <n v="0.49"/>
    <x v="1"/>
  </r>
  <r>
    <x v="0"/>
    <n v="1185732"/>
    <x v="233"/>
    <x v="2"/>
    <x v="9"/>
    <x v="3"/>
    <x v="0"/>
    <x v="1"/>
    <x v="20"/>
    <x v="21"/>
    <x v="1"/>
    <x v="2"/>
    <n v="37"/>
    <n v="63"/>
    <n v="2331"/>
    <n v="1165.5"/>
    <n v="0.5"/>
    <x v="1"/>
  </r>
  <r>
    <x v="0"/>
    <n v="1185732"/>
    <x v="186"/>
    <x v="3"/>
    <x v="9"/>
    <x v="3"/>
    <x v="0"/>
    <x v="1"/>
    <x v="20"/>
    <x v="21"/>
    <x v="0"/>
    <x v="0"/>
    <n v="49"/>
    <n v="50"/>
    <n v="2450"/>
    <n v="1225"/>
    <n v="0.5"/>
    <x v="1"/>
  </r>
  <r>
    <x v="0"/>
    <n v="1185732"/>
    <x v="148"/>
    <x v="4"/>
    <x v="9"/>
    <x v="3"/>
    <x v="0"/>
    <x v="1"/>
    <x v="20"/>
    <x v="21"/>
    <x v="1"/>
    <x v="0"/>
    <n v="50"/>
    <n v="94"/>
    <n v="4700"/>
    <n v="3055"/>
    <n v="0.65"/>
    <x v="1"/>
  </r>
  <r>
    <x v="0"/>
    <n v="1185732"/>
    <x v="356"/>
    <x v="5"/>
    <x v="9"/>
    <x v="3"/>
    <x v="0"/>
    <x v="1"/>
    <x v="20"/>
    <x v="21"/>
    <x v="0"/>
    <x v="1"/>
    <n v="47"/>
    <n v="135"/>
    <n v="6345"/>
    <n v="3172.5"/>
    <n v="0.5"/>
    <x v="1"/>
  </r>
  <r>
    <x v="0"/>
    <n v="1185732"/>
    <x v="301"/>
    <x v="6"/>
    <x v="9"/>
    <x v="3"/>
    <x v="0"/>
    <x v="1"/>
    <x v="20"/>
    <x v="21"/>
    <x v="0"/>
    <x v="2"/>
    <n v="41"/>
    <n v="84"/>
    <n v="3444"/>
    <n v="1687.56"/>
    <n v="0.49"/>
    <x v="1"/>
  </r>
  <r>
    <x v="0"/>
    <n v="1185732"/>
    <x v="138"/>
    <x v="0"/>
    <x v="9"/>
    <x v="3"/>
    <x v="0"/>
    <x v="1"/>
    <x v="20"/>
    <x v="21"/>
    <x v="1"/>
    <x v="1"/>
    <n v="36"/>
    <n v="60"/>
    <n v="2160"/>
    <n v="1015.2"/>
    <n v="0.47"/>
    <x v="1"/>
  </r>
  <r>
    <x v="0"/>
    <n v="1185732"/>
    <x v="357"/>
    <x v="1"/>
    <x v="9"/>
    <x v="3"/>
    <x v="0"/>
    <x v="1"/>
    <x v="20"/>
    <x v="21"/>
    <x v="1"/>
    <x v="2"/>
    <n v="36"/>
    <n v="44"/>
    <n v="1584"/>
    <n v="839.52"/>
    <n v="0.53"/>
    <x v="1"/>
  </r>
  <r>
    <x v="0"/>
    <n v="1185732"/>
    <x v="381"/>
    <x v="2"/>
    <x v="9"/>
    <x v="3"/>
    <x v="0"/>
    <x v="1"/>
    <x v="20"/>
    <x v="21"/>
    <x v="0"/>
    <x v="0"/>
    <n v="49"/>
    <n v="49"/>
    <n v="2401"/>
    <n v="1104.46"/>
    <n v="0.46"/>
    <x v="1"/>
  </r>
  <r>
    <x v="0"/>
    <n v="1185732"/>
    <x v="258"/>
    <x v="3"/>
    <x v="9"/>
    <x v="3"/>
    <x v="0"/>
    <x v="1"/>
    <x v="20"/>
    <x v="21"/>
    <x v="1"/>
    <x v="0"/>
    <n v="53"/>
    <n v="73"/>
    <n v="3869"/>
    <n v="2476.16"/>
    <n v="0.64"/>
    <x v="1"/>
  </r>
  <r>
    <x v="0"/>
    <n v="1185732"/>
    <x v="358"/>
    <x v="4"/>
    <x v="9"/>
    <x v="3"/>
    <x v="0"/>
    <x v="1"/>
    <x v="20"/>
    <x v="21"/>
    <x v="0"/>
    <x v="1"/>
    <n v="56"/>
    <n v="115"/>
    <n v="6440"/>
    <n v="3542"/>
    <n v="0.55000000000000004"/>
    <x v="1"/>
  </r>
  <r>
    <x v="0"/>
    <n v="1185732"/>
    <x v="302"/>
    <x v="5"/>
    <x v="9"/>
    <x v="3"/>
    <x v="0"/>
    <x v="1"/>
    <x v="20"/>
    <x v="21"/>
    <x v="0"/>
    <x v="2"/>
    <n v="49"/>
    <n v="75"/>
    <n v="3675"/>
    <n v="1800.75"/>
    <n v="0.49"/>
    <x v="1"/>
  </r>
  <r>
    <x v="0"/>
    <n v="1185732"/>
    <x v="371"/>
    <x v="6"/>
    <x v="9"/>
    <x v="3"/>
    <x v="0"/>
    <x v="1"/>
    <x v="20"/>
    <x v="21"/>
    <x v="1"/>
    <x v="1"/>
    <n v="48"/>
    <n v="39"/>
    <n v="1872"/>
    <n v="842.4"/>
    <n v="0.45"/>
    <x v="1"/>
  </r>
  <r>
    <x v="0"/>
    <n v="1185732"/>
    <x v="359"/>
    <x v="0"/>
    <x v="9"/>
    <x v="3"/>
    <x v="0"/>
    <x v="1"/>
    <x v="20"/>
    <x v="21"/>
    <x v="1"/>
    <x v="2"/>
    <n v="47"/>
    <n v="33"/>
    <n v="1551"/>
    <n v="791.01"/>
    <n v="0.51"/>
    <x v="1"/>
  </r>
  <r>
    <x v="0"/>
    <n v="1185732"/>
    <x v="382"/>
    <x v="1"/>
    <x v="9"/>
    <x v="3"/>
    <x v="0"/>
    <x v="1"/>
    <x v="20"/>
    <x v="21"/>
    <x v="0"/>
    <x v="0"/>
    <n v="56"/>
    <n v="33"/>
    <n v="1848"/>
    <n v="868.56"/>
    <n v="0.47"/>
    <x v="1"/>
  </r>
  <r>
    <x v="0"/>
    <n v="1185732"/>
    <x v="259"/>
    <x v="2"/>
    <x v="9"/>
    <x v="3"/>
    <x v="0"/>
    <x v="1"/>
    <x v="20"/>
    <x v="21"/>
    <x v="1"/>
    <x v="0"/>
    <n v="60"/>
    <n v="65"/>
    <n v="3900"/>
    <n v="2340"/>
    <n v="0.6"/>
    <x v="1"/>
  </r>
  <r>
    <x v="0"/>
    <n v="1185732"/>
    <x v="360"/>
    <x v="3"/>
    <x v="9"/>
    <x v="3"/>
    <x v="0"/>
    <x v="1"/>
    <x v="20"/>
    <x v="21"/>
    <x v="0"/>
    <x v="1"/>
    <n v="55"/>
    <n v="112"/>
    <n v="6160"/>
    <n v="3326.4"/>
    <n v="0.54"/>
    <x v="1"/>
  </r>
  <r>
    <x v="0"/>
    <n v="1185732"/>
    <x v="303"/>
    <x v="4"/>
    <x v="9"/>
    <x v="3"/>
    <x v="0"/>
    <x v="1"/>
    <x v="20"/>
    <x v="21"/>
    <x v="0"/>
    <x v="2"/>
    <n v="46"/>
    <n v="65"/>
    <n v="2990"/>
    <n v="1405.3"/>
    <n v="0.47"/>
    <x v="1"/>
  </r>
  <r>
    <x v="0"/>
    <n v="1185732"/>
    <x v="383"/>
    <x v="5"/>
    <x v="10"/>
    <x v="3"/>
    <x v="0"/>
    <x v="1"/>
    <x v="20"/>
    <x v="21"/>
    <x v="1"/>
    <x v="1"/>
    <n v="48"/>
    <n v="49"/>
    <n v="2352"/>
    <n v="1105.44"/>
    <n v="0.47"/>
    <x v="1"/>
  </r>
  <r>
    <x v="0"/>
    <n v="1185732"/>
    <x v="361"/>
    <x v="6"/>
    <x v="10"/>
    <x v="3"/>
    <x v="0"/>
    <x v="1"/>
    <x v="20"/>
    <x v="21"/>
    <x v="1"/>
    <x v="2"/>
    <n v="46"/>
    <n v="53"/>
    <n v="2438"/>
    <n v="1292.1400000000001"/>
    <n v="0.53"/>
    <x v="1"/>
  </r>
  <r>
    <x v="0"/>
    <n v="1185732"/>
    <x v="251"/>
    <x v="0"/>
    <x v="10"/>
    <x v="3"/>
    <x v="0"/>
    <x v="1"/>
    <x v="20"/>
    <x v="21"/>
    <x v="0"/>
    <x v="0"/>
    <n v="56"/>
    <n v="41"/>
    <n v="2296"/>
    <n v="1148"/>
    <n v="0.5"/>
    <x v="1"/>
  </r>
  <r>
    <x v="0"/>
    <n v="1185732"/>
    <x v="173"/>
    <x v="1"/>
    <x v="10"/>
    <x v="3"/>
    <x v="0"/>
    <x v="1"/>
    <x v="20"/>
    <x v="21"/>
    <x v="1"/>
    <x v="0"/>
    <n v="61"/>
    <n v="65"/>
    <n v="3965"/>
    <n v="2379"/>
    <n v="0.6"/>
    <x v="1"/>
  </r>
  <r>
    <x v="0"/>
    <n v="1185732"/>
    <x v="362"/>
    <x v="2"/>
    <x v="10"/>
    <x v="3"/>
    <x v="0"/>
    <x v="1"/>
    <x v="20"/>
    <x v="21"/>
    <x v="0"/>
    <x v="1"/>
    <n v="57"/>
    <n v="150"/>
    <n v="8550"/>
    <n v="4702.5"/>
    <n v="0.55000000000000004"/>
    <x v="1"/>
  </r>
  <r>
    <x v="0"/>
    <n v="1185732"/>
    <x v="315"/>
    <x v="3"/>
    <x v="10"/>
    <x v="3"/>
    <x v="0"/>
    <x v="1"/>
    <x v="20"/>
    <x v="21"/>
    <x v="0"/>
    <x v="2"/>
    <n v="46"/>
    <n v="75"/>
    <n v="3450"/>
    <n v="1656"/>
    <n v="0.48"/>
    <x v="1"/>
  </r>
  <r>
    <x v="0"/>
    <n v="1185732"/>
    <x v="74"/>
    <x v="4"/>
    <x v="10"/>
    <x v="3"/>
    <x v="0"/>
    <x v="1"/>
    <x v="20"/>
    <x v="21"/>
    <x v="1"/>
    <x v="1"/>
    <n v="46"/>
    <n v="75"/>
    <n v="3450"/>
    <n v="1690.5"/>
    <n v="0.49"/>
    <x v="1"/>
  </r>
  <r>
    <x v="0"/>
    <n v="1185732"/>
    <x v="363"/>
    <x v="5"/>
    <x v="10"/>
    <x v="3"/>
    <x v="0"/>
    <x v="1"/>
    <x v="20"/>
    <x v="21"/>
    <x v="1"/>
    <x v="2"/>
    <n v="49"/>
    <n v="54"/>
    <n v="2646"/>
    <n v="1402.38"/>
    <n v="0.53"/>
    <x v="1"/>
  </r>
  <r>
    <x v="0"/>
    <n v="1185732"/>
    <x v="217"/>
    <x v="6"/>
    <x v="10"/>
    <x v="3"/>
    <x v="0"/>
    <x v="1"/>
    <x v="20"/>
    <x v="21"/>
    <x v="0"/>
    <x v="0"/>
    <n v="59"/>
    <n v="58"/>
    <n v="3422"/>
    <n v="1539.9"/>
    <n v="0.45"/>
    <x v="1"/>
  </r>
  <r>
    <x v="0"/>
    <n v="1185732"/>
    <x v="226"/>
    <x v="0"/>
    <x v="10"/>
    <x v="3"/>
    <x v="0"/>
    <x v="1"/>
    <x v="20"/>
    <x v="21"/>
    <x v="1"/>
    <x v="0"/>
    <n v="64"/>
    <n v="81"/>
    <n v="5184"/>
    <n v="3265.92"/>
    <n v="0.63"/>
    <x v="1"/>
  </r>
  <r>
    <x v="0"/>
    <n v="1185732"/>
    <x v="142"/>
    <x v="3"/>
    <x v="4"/>
    <x v="1"/>
    <x v="0"/>
    <x v="1"/>
    <x v="15"/>
    <x v="16"/>
    <x v="1"/>
    <x v="2"/>
    <n v="35"/>
    <n v="100"/>
    <n v="35000"/>
    <n v="10500"/>
    <n v="0.3"/>
    <x v="1"/>
  </r>
  <r>
    <x v="0"/>
    <n v="1185732"/>
    <x v="142"/>
    <x v="3"/>
    <x v="4"/>
    <x v="1"/>
    <x v="0"/>
    <x v="1"/>
    <x v="15"/>
    <x v="16"/>
    <x v="1"/>
    <x v="0"/>
    <n v="35"/>
    <n v="275"/>
    <n v="96250"/>
    <n v="38500"/>
    <n v="0.4"/>
    <x v="1"/>
  </r>
  <r>
    <x v="0"/>
    <n v="1185732"/>
    <x v="384"/>
    <x v="2"/>
    <x v="5"/>
    <x v="1"/>
    <x v="0"/>
    <x v="1"/>
    <x v="15"/>
    <x v="16"/>
    <x v="0"/>
    <x v="2"/>
    <n v="40"/>
    <n v="200"/>
    <n v="80000"/>
    <n v="24000"/>
    <n v="0.3"/>
    <x v="1"/>
  </r>
  <r>
    <x v="0"/>
    <n v="1185732"/>
    <x v="384"/>
    <x v="2"/>
    <x v="5"/>
    <x v="1"/>
    <x v="0"/>
    <x v="1"/>
    <x v="15"/>
    <x v="16"/>
    <x v="1"/>
    <x v="1"/>
    <n v="30"/>
    <n v="225"/>
    <n v="67500"/>
    <n v="20250"/>
    <n v="0.3"/>
    <x v="1"/>
  </r>
  <r>
    <x v="0"/>
    <n v="1185732"/>
    <x v="384"/>
    <x v="2"/>
    <x v="5"/>
    <x v="1"/>
    <x v="0"/>
    <x v="1"/>
    <x v="15"/>
    <x v="16"/>
    <x v="1"/>
    <x v="2"/>
    <n v="35"/>
    <n v="75"/>
    <n v="26250"/>
    <n v="7875"/>
    <n v="0.3"/>
    <x v="1"/>
  </r>
  <r>
    <x v="0"/>
    <n v="1185732"/>
    <x v="384"/>
    <x v="2"/>
    <x v="5"/>
    <x v="1"/>
    <x v="0"/>
    <x v="1"/>
    <x v="15"/>
    <x v="16"/>
    <x v="1"/>
    <x v="0"/>
    <n v="40"/>
    <n v="225"/>
    <n v="90000"/>
    <n v="36000"/>
    <n v="0.4"/>
    <x v="1"/>
  </r>
  <r>
    <x v="0"/>
    <n v="1185732"/>
    <x v="385"/>
    <x v="6"/>
    <x v="6"/>
    <x v="2"/>
    <x v="0"/>
    <x v="1"/>
    <x v="15"/>
    <x v="16"/>
    <x v="0"/>
    <x v="2"/>
    <n v="40"/>
    <n v="150"/>
    <n v="60000"/>
    <n v="18000"/>
    <n v="0.3"/>
    <x v="1"/>
  </r>
  <r>
    <x v="0"/>
    <n v="1185732"/>
    <x v="385"/>
    <x v="6"/>
    <x v="6"/>
    <x v="2"/>
    <x v="0"/>
    <x v="1"/>
    <x v="15"/>
    <x v="16"/>
    <x v="1"/>
    <x v="1"/>
    <n v="30"/>
    <n v="150"/>
    <n v="45000"/>
    <n v="13500"/>
    <n v="0.3"/>
    <x v="1"/>
  </r>
  <r>
    <x v="0"/>
    <n v="1185732"/>
    <x v="385"/>
    <x v="6"/>
    <x v="6"/>
    <x v="2"/>
    <x v="0"/>
    <x v="1"/>
    <x v="15"/>
    <x v="16"/>
    <x v="1"/>
    <x v="2"/>
    <n v="35"/>
    <n v="75"/>
    <n v="26250"/>
    <n v="7875"/>
    <n v="0.3"/>
    <x v="1"/>
  </r>
  <r>
    <x v="0"/>
    <n v="1185732"/>
    <x v="385"/>
    <x v="6"/>
    <x v="6"/>
    <x v="2"/>
    <x v="0"/>
    <x v="1"/>
    <x v="15"/>
    <x v="16"/>
    <x v="1"/>
    <x v="0"/>
    <n v="50"/>
    <n v="225"/>
    <n v="112500"/>
    <n v="45000"/>
    <n v="0.4"/>
    <x v="1"/>
  </r>
  <r>
    <x v="0"/>
    <n v="1185732"/>
    <x v="125"/>
    <x v="2"/>
    <x v="7"/>
    <x v="2"/>
    <x v="0"/>
    <x v="1"/>
    <x v="15"/>
    <x v="16"/>
    <x v="0"/>
    <x v="2"/>
    <n v="50"/>
    <n v="200"/>
    <n v="100000"/>
    <n v="30000"/>
    <n v="0.3"/>
    <x v="1"/>
  </r>
  <r>
    <x v="0"/>
    <n v="1185732"/>
    <x v="125"/>
    <x v="2"/>
    <x v="7"/>
    <x v="2"/>
    <x v="0"/>
    <x v="1"/>
    <x v="15"/>
    <x v="16"/>
    <x v="1"/>
    <x v="1"/>
    <n v="45"/>
    <n v="175"/>
    <n v="78750"/>
    <n v="23625"/>
    <n v="0.3"/>
    <x v="1"/>
  </r>
  <r>
    <x v="0"/>
    <n v="1185732"/>
    <x v="125"/>
    <x v="2"/>
    <x v="7"/>
    <x v="2"/>
    <x v="0"/>
    <x v="1"/>
    <x v="15"/>
    <x v="16"/>
    <x v="1"/>
    <x v="2"/>
    <n v="45"/>
    <n v="100"/>
    <n v="45000"/>
    <n v="13500"/>
    <n v="0.3"/>
    <x v="1"/>
  </r>
  <r>
    <x v="0"/>
    <n v="1185732"/>
    <x v="125"/>
    <x v="2"/>
    <x v="7"/>
    <x v="2"/>
    <x v="0"/>
    <x v="1"/>
    <x v="15"/>
    <x v="16"/>
    <x v="1"/>
    <x v="0"/>
    <n v="60"/>
    <n v="250"/>
    <n v="150000"/>
    <n v="60000"/>
    <n v="0.4"/>
    <x v="1"/>
  </r>
  <r>
    <x v="0"/>
    <n v="1185732"/>
    <x v="161"/>
    <x v="4"/>
    <x v="8"/>
    <x v="2"/>
    <x v="0"/>
    <x v="1"/>
    <x v="15"/>
    <x v="16"/>
    <x v="0"/>
    <x v="2"/>
    <n v="40"/>
    <n v="250"/>
    <n v="100000"/>
    <n v="30000"/>
    <n v="0.3"/>
    <x v="1"/>
  </r>
  <r>
    <x v="0"/>
    <n v="1185732"/>
    <x v="161"/>
    <x v="4"/>
    <x v="8"/>
    <x v="2"/>
    <x v="0"/>
    <x v="1"/>
    <x v="15"/>
    <x v="16"/>
    <x v="1"/>
    <x v="1"/>
    <n v="35"/>
    <n v="200"/>
    <n v="70000"/>
    <n v="21000"/>
    <n v="0.3"/>
    <x v="1"/>
  </r>
  <r>
    <x v="0"/>
    <n v="1185732"/>
    <x v="161"/>
    <x v="4"/>
    <x v="8"/>
    <x v="2"/>
    <x v="0"/>
    <x v="1"/>
    <x v="15"/>
    <x v="16"/>
    <x v="1"/>
    <x v="2"/>
    <n v="35"/>
    <n v="175"/>
    <n v="61250"/>
    <n v="18375"/>
    <n v="0.3"/>
    <x v="1"/>
  </r>
  <r>
    <x v="0"/>
    <n v="1185732"/>
    <x v="161"/>
    <x v="4"/>
    <x v="8"/>
    <x v="2"/>
    <x v="0"/>
    <x v="1"/>
    <x v="15"/>
    <x v="16"/>
    <x v="1"/>
    <x v="0"/>
    <n v="55"/>
    <n v="325"/>
    <n v="178750"/>
    <n v="71500"/>
    <n v="0.4"/>
    <x v="1"/>
  </r>
  <r>
    <x v="0"/>
    <n v="1185732"/>
    <x v="257"/>
    <x v="5"/>
    <x v="9"/>
    <x v="3"/>
    <x v="0"/>
    <x v="1"/>
    <x v="15"/>
    <x v="16"/>
    <x v="0"/>
    <x v="2"/>
    <n v="45"/>
    <n v="300"/>
    <n v="135000"/>
    <n v="40500"/>
    <n v="0.3"/>
    <x v="1"/>
  </r>
  <r>
    <x v="0"/>
    <n v="1185732"/>
    <x v="257"/>
    <x v="5"/>
    <x v="9"/>
    <x v="3"/>
    <x v="0"/>
    <x v="1"/>
    <x v="15"/>
    <x v="16"/>
    <x v="1"/>
    <x v="1"/>
    <n v="40"/>
    <n v="225"/>
    <n v="90000"/>
    <n v="27000"/>
    <n v="0.3"/>
    <x v="1"/>
  </r>
  <r>
    <x v="0"/>
    <n v="1185732"/>
    <x v="257"/>
    <x v="5"/>
    <x v="9"/>
    <x v="3"/>
    <x v="0"/>
    <x v="1"/>
    <x v="15"/>
    <x v="16"/>
    <x v="1"/>
    <x v="2"/>
    <n v="40"/>
    <n v="175"/>
    <n v="70000"/>
    <n v="21000"/>
    <n v="0.3"/>
    <x v="1"/>
  </r>
  <r>
    <x v="0"/>
    <n v="1185732"/>
    <x v="257"/>
    <x v="5"/>
    <x v="9"/>
    <x v="3"/>
    <x v="0"/>
    <x v="1"/>
    <x v="15"/>
    <x v="16"/>
    <x v="1"/>
    <x v="0"/>
    <n v="55"/>
    <n v="375"/>
    <n v="206250"/>
    <n v="82500"/>
    <n v="0.4"/>
    <x v="1"/>
  </r>
  <r>
    <x v="0"/>
    <n v="1185732"/>
    <x v="386"/>
    <x v="2"/>
    <x v="10"/>
    <x v="3"/>
    <x v="0"/>
    <x v="1"/>
    <x v="15"/>
    <x v="16"/>
    <x v="0"/>
    <x v="2"/>
    <n v="45"/>
    <n v="300"/>
    <n v="135000"/>
    <n v="40500"/>
    <n v="0.3"/>
    <x v="1"/>
  </r>
  <r>
    <x v="0"/>
    <n v="1185732"/>
    <x v="386"/>
    <x v="2"/>
    <x v="10"/>
    <x v="3"/>
    <x v="0"/>
    <x v="1"/>
    <x v="15"/>
    <x v="16"/>
    <x v="1"/>
    <x v="1"/>
    <n v="40"/>
    <n v="225"/>
    <n v="90000"/>
    <n v="27000"/>
    <n v="0.3"/>
    <x v="1"/>
  </r>
  <r>
    <x v="0"/>
    <n v="1185732"/>
    <x v="386"/>
    <x v="2"/>
    <x v="10"/>
    <x v="3"/>
    <x v="0"/>
    <x v="1"/>
    <x v="15"/>
    <x v="16"/>
    <x v="1"/>
    <x v="2"/>
    <n v="40"/>
    <n v="200"/>
    <n v="80000"/>
    <n v="24000"/>
    <n v="0.3"/>
    <x v="1"/>
  </r>
  <r>
    <x v="0"/>
    <n v="1185732"/>
    <x v="386"/>
    <x v="2"/>
    <x v="10"/>
    <x v="3"/>
    <x v="0"/>
    <x v="1"/>
    <x v="15"/>
    <x v="16"/>
    <x v="1"/>
    <x v="0"/>
    <n v="55"/>
    <n v="350"/>
    <n v="192500"/>
    <n v="77000"/>
    <n v="0.4"/>
    <x v="1"/>
  </r>
  <r>
    <x v="0"/>
    <n v="1185732"/>
    <x v="129"/>
    <x v="6"/>
    <x v="11"/>
    <x v="3"/>
    <x v="0"/>
    <x v="1"/>
    <x v="15"/>
    <x v="16"/>
    <x v="0"/>
    <x v="2"/>
    <n v="40"/>
    <n v="275"/>
    <n v="110000"/>
    <n v="33000"/>
    <n v="0.3"/>
    <x v="1"/>
  </r>
  <r>
    <x v="0"/>
    <n v="1185732"/>
    <x v="129"/>
    <x v="6"/>
    <x v="11"/>
    <x v="3"/>
    <x v="0"/>
    <x v="1"/>
    <x v="15"/>
    <x v="16"/>
    <x v="1"/>
    <x v="1"/>
    <n v="35"/>
    <n v="175"/>
    <n v="61250"/>
    <n v="18375"/>
    <n v="0.3"/>
    <x v="1"/>
  </r>
  <r>
    <x v="0"/>
    <n v="1185732"/>
    <x v="129"/>
    <x v="6"/>
    <x v="11"/>
    <x v="3"/>
    <x v="0"/>
    <x v="1"/>
    <x v="15"/>
    <x v="16"/>
    <x v="1"/>
    <x v="2"/>
    <n v="35"/>
    <n v="150"/>
    <n v="52500"/>
    <n v="15750"/>
    <n v="0.3"/>
    <x v="1"/>
  </r>
  <r>
    <x v="0"/>
    <n v="1185732"/>
    <x v="129"/>
    <x v="6"/>
    <x v="11"/>
    <x v="3"/>
    <x v="0"/>
    <x v="1"/>
    <x v="15"/>
    <x v="16"/>
    <x v="1"/>
    <x v="0"/>
    <n v="50"/>
    <n v="225"/>
    <n v="112500"/>
    <n v="45000"/>
    <n v="0.4"/>
    <x v="1"/>
  </r>
  <r>
    <x v="0"/>
    <n v="1185732"/>
    <x v="165"/>
    <x v="0"/>
    <x v="0"/>
    <x v="0"/>
    <x v="0"/>
    <x v="1"/>
    <x v="15"/>
    <x v="16"/>
    <x v="0"/>
    <x v="2"/>
    <n v="45"/>
    <n v="250"/>
    <n v="112500"/>
    <n v="33750"/>
    <n v="0.3"/>
    <x v="1"/>
  </r>
  <r>
    <x v="0"/>
    <n v="1185732"/>
    <x v="165"/>
    <x v="0"/>
    <x v="0"/>
    <x v="0"/>
    <x v="0"/>
    <x v="1"/>
    <x v="15"/>
    <x v="16"/>
    <x v="1"/>
    <x v="1"/>
    <n v="45"/>
    <n v="150"/>
    <n v="67500"/>
    <n v="20250"/>
    <n v="0.3"/>
    <x v="1"/>
  </r>
  <r>
    <x v="0"/>
    <n v="1185732"/>
    <x v="165"/>
    <x v="0"/>
    <x v="0"/>
    <x v="0"/>
    <x v="0"/>
    <x v="1"/>
    <x v="15"/>
    <x v="16"/>
    <x v="1"/>
    <x v="2"/>
    <n v="45"/>
    <n v="125"/>
    <n v="56250"/>
    <n v="16875"/>
    <n v="0.3"/>
    <x v="1"/>
  </r>
  <r>
    <x v="0"/>
    <n v="1185732"/>
    <x v="142"/>
    <x v="3"/>
    <x v="4"/>
    <x v="1"/>
    <x v="0"/>
    <x v="1"/>
    <x v="15"/>
    <x v="16"/>
    <x v="1"/>
    <x v="2"/>
    <n v="33"/>
    <n v="25"/>
    <n v="825"/>
    <n v="363"/>
    <n v="0.44"/>
    <x v="1"/>
  </r>
  <r>
    <x v="0"/>
    <n v="1185732"/>
    <x v="142"/>
    <x v="3"/>
    <x v="4"/>
    <x v="1"/>
    <x v="0"/>
    <x v="1"/>
    <x v="15"/>
    <x v="16"/>
    <x v="0"/>
    <x v="0"/>
    <n v="48"/>
    <n v="46"/>
    <n v="2208"/>
    <n v="993.6"/>
    <n v="0.45"/>
    <x v="1"/>
  </r>
  <r>
    <x v="0"/>
    <n v="1185732"/>
    <x v="142"/>
    <x v="3"/>
    <x v="4"/>
    <x v="1"/>
    <x v="0"/>
    <x v="1"/>
    <x v="15"/>
    <x v="16"/>
    <x v="1"/>
    <x v="0"/>
    <n v="32"/>
    <n v="80"/>
    <n v="2560"/>
    <n v="1408"/>
    <n v="0.55000000000000004"/>
    <x v="1"/>
  </r>
  <r>
    <x v="0"/>
    <n v="1185732"/>
    <x v="384"/>
    <x v="2"/>
    <x v="5"/>
    <x v="1"/>
    <x v="0"/>
    <x v="1"/>
    <x v="15"/>
    <x v="16"/>
    <x v="0"/>
    <x v="1"/>
    <n v="39"/>
    <n v="124"/>
    <n v="4836"/>
    <n v="2369.64"/>
    <n v="0.49"/>
    <x v="1"/>
  </r>
  <r>
    <x v="0"/>
    <n v="1185732"/>
    <x v="384"/>
    <x v="2"/>
    <x v="5"/>
    <x v="1"/>
    <x v="0"/>
    <x v="1"/>
    <x v="15"/>
    <x v="16"/>
    <x v="0"/>
    <x v="2"/>
    <n v="37"/>
    <n v="50"/>
    <n v="1850"/>
    <n v="777"/>
    <n v="0.42"/>
    <x v="1"/>
  </r>
  <r>
    <x v="0"/>
    <n v="1185732"/>
    <x v="384"/>
    <x v="2"/>
    <x v="5"/>
    <x v="1"/>
    <x v="0"/>
    <x v="1"/>
    <x v="15"/>
    <x v="16"/>
    <x v="1"/>
    <x v="1"/>
    <n v="27"/>
    <n v="59"/>
    <n v="1593"/>
    <n v="669.06"/>
    <n v="0.42"/>
    <x v="1"/>
  </r>
  <r>
    <x v="0"/>
    <n v="1185732"/>
    <x v="384"/>
    <x v="2"/>
    <x v="5"/>
    <x v="1"/>
    <x v="0"/>
    <x v="1"/>
    <x v="15"/>
    <x v="16"/>
    <x v="1"/>
    <x v="2"/>
    <n v="33"/>
    <n v="23"/>
    <n v="759"/>
    <n v="333.96"/>
    <n v="0.44"/>
    <x v="1"/>
  </r>
  <r>
    <x v="0"/>
    <n v="1185732"/>
    <x v="384"/>
    <x v="2"/>
    <x v="5"/>
    <x v="1"/>
    <x v="0"/>
    <x v="1"/>
    <x v="15"/>
    <x v="16"/>
    <x v="0"/>
    <x v="0"/>
    <n v="47"/>
    <n v="31"/>
    <n v="1457"/>
    <n v="728.5"/>
    <n v="0.5"/>
    <x v="1"/>
  </r>
  <r>
    <x v="0"/>
    <n v="1185732"/>
    <x v="384"/>
    <x v="2"/>
    <x v="5"/>
    <x v="1"/>
    <x v="0"/>
    <x v="1"/>
    <x v="15"/>
    <x v="16"/>
    <x v="1"/>
    <x v="0"/>
    <n v="37"/>
    <n v="59"/>
    <n v="2183"/>
    <n v="1156.99"/>
    <n v="0.53"/>
    <x v="1"/>
  </r>
  <r>
    <x v="0"/>
    <n v="1185732"/>
    <x v="385"/>
    <x v="6"/>
    <x v="6"/>
    <x v="2"/>
    <x v="0"/>
    <x v="1"/>
    <x v="15"/>
    <x v="16"/>
    <x v="0"/>
    <x v="1"/>
    <n v="38"/>
    <n v="113"/>
    <n v="4294"/>
    <n v="1975.24"/>
    <n v="0.46"/>
    <x v="1"/>
  </r>
  <r>
    <x v="0"/>
    <n v="1185732"/>
    <x v="385"/>
    <x v="6"/>
    <x v="6"/>
    <x v="2"/>
    <x v="0"/>
    <x v="1"/>
    <x v="15"/>
    <x v="16"/>
    <x v="0"/>
    <x v="2"/>
    <n v="39"/>
    <n v="42"/>
    <n v="1638"/>
    <n v="671.58"/>
    <n v="0.41"/>
    <x v="1"/>
  </r>
  <r>
    <x v="0"/>
    <n v="1185732"/>
    <x v="385"/>
    <x v="6"/>
    <x v="6"/>
    <x v="2"/>
    <x v="0"/>
    <x v="1"/>
    <x v="15"/>
    <x v="16"/>
    <x v="1"/>
    <x v="1"/>
    <n v="29"/>
    <n v="45"/>
    <n v="1305"/>
    <n v="522"/>
    <n v="0.4"/>
    <x v="1"/>
  </r>
  <r>
    <x v="0"/>
    <n v="1185732"/>
    <x v="385"/>
    <x v="6"/>
    <x v="6"/>
    <x v="2"/>
    <x v="0"/>
    <x v="1"/>
    <x v="15"/>
    <x v="16"/>
    <x v="1"/>
    <x v="2"/>
    <n v="34"/>
    <n v="20"/>
    <n v="680"/>
    <n v="292.39999999999998"/>
    <n v="0.43"/>
    <x v="1"/>
  </r>
  <r>
    <x v="0"/>
    <n v="1185732"/>
    <x v="385"/>
    <x v="6"/>
    <x v="6"/>
    <x v="2"/>
    <x v="0"/>
    <x v="1"/>
    <x v="15"/>
    <x v="16"/>
    <x v="0"/>
    <x v="0"/>
    <n v="56"/>
    <n v="29"/>
    <n v="1624"/>
    <n v="747.04"/>
    <n v="0.46"/>
    <x v="1"/>
  </r>
  <r>
    <x v="0"/>
    <n v="1185732"/>
    <x v="385"/>
    <x v="6"/>
    <x v="6"/>
    <x v="2"/>
    <x v="0"/>
    <x v="1"/>
    <x v="15"/>
    <x v="16"/>
    <x v="1"/>
    <x v="0"/>
    <n v="48"/>
    <n v="61"/>
    <n v="2928"/>
    <n v="1551.84"/>
    <n v="0.53"/>
    <x v="1"/>
  </r>
  <r>
    <x v="0"/>
    <n v="1185732"/>
    <x v="125"/>
    <x v="2"/>
    <x v="7"/>
    <x v="2"/>
    <x v="0"/>
    <x v="1"/>
    <x v="15"/>
    <x v="16"/>
    <x v="0"/>
    <x v="1"/>
    <n v="58"/>
    <n v="139"/>
    <n v="8062"/>
    <n v="3789.14"/>
    <n v="0.47"/>
    <x v="1"/>
  </r>
  <r>
    <x v="0"/>
    <n v="1185732"/>
    <x v="125"/>
    <x v="2"/>
    <x v="7"/>
    <x v="2"/>
    <x v="0"/>
    <x v="1"/>
    <x v="15"/>
    <x v="16"/>
    <x v="0"/>
    <x v="2"/>
    <n v="45"/>
    <n v="60"/>
    <n v="2700"/>
    <n v="1215"/>
    <n v="0.45"/>
    <x v="1"/>
  </r>
  <r>
    <x v="0"/>
    <n v="1185732"/>
    <x v="125"/>
    <x v="2"/>
    <x v="7"/>
    <x v="2"/>
    <x v="0"/>
    <x v="1"/>
    <x v="15"/>
    <x v="16"/>
    <x v="1"/>
    <x v="1"/>
    <n v="43"/>
    <n v="46"/>
    <n v="1978"/>
    <n v="830.76"/>
    <n v="0.42"/>
    <x v="1"/>
  </r>
  <r>
    <x v="0"/>
    <n v="1185732"/>
    <x v="125"/>
    <x v="2"/>
    <x v="7"/>
    <x v="2"/>
    <x v="0"/>
    <x v="1"/>
    <x v="15"/>
    <x v="16"/>
    <x v="1"/>
    <x v="2"/>
    <n v="43"/>
    <n v="26"/>
    <n v="1118"/>
    <n v="503.1"/>
    <n v="0.45"/>
    <x v="1"/>
  </r>
  <r>
    <x v="0"/>
    <n v="1185732"/>
    <x v="125"/>
    <x v="2"/>
    <x v="7"/>
    <x v="2"/>
    <x v="0"/>
    <x v="1"/>
    <x v="15"/>
    <x v="16"/>
    <x v="0"/>
    <x v="0"/>
    <n v="51"/>
    <n v="38"/>
    <n v="1938"/>
    <n v="969"/>
    <n v="0.5"/>
    <x v="1"/>
  </r>
  <r>
    <x v="0"/>
    <n v="1185732"/>
    <x v="125"/>
    <x v="2"/>
    <x v="7"/>
    <x v="2"/>
    <x v="0"/>
    <x v="1"/>
    <x v="15"/>
    <x v="16"/>
    <x v="1"/>
    <x v="0"/>
    <n v="58"/>
    <n v="68"/>
    <n v="3944"/>
    <n v="2011.44"/>
    <n v="0.51"/>
    <x v="1"/>
  </r>
  <r>
    <x v="0"/>
    <n v="1185732"/>
    <x v="161"/>
    <x v="4"/>
    <x v="8"/>
    <x v="2"/>
    <x v="0"/>
    <x v="1"/>
    <x v="15"/>
    <x v="16"/>
    <x v="0"/>
    <x v="1"/>
    <n v="41"/>
    <n v="135"/>
    <n v="5535"/>
    <n v="2546.1"/>
    <n v="0.46"/>
    <x v="1"/>
  </r>
  <r>
    <x v="0"/>
    <n v="1185732"/>
    <x v="161"/>
    <x v="4"/>
    <x v="8"/>
    <x v="2"/>
    <x v="0"/>
    <x v="1"/>
    <x v="15"/>
    <x v="16"/>
    <x v="0"/>
    <x v="2"/>
    <n v="39"/>
    <n v="70"/>
    <n v="2730"/>
    <n v="1092"/>
    <n v="0.4"/>
    <x v="1"/>
  </r>
  <r>
    <x v="0"/>
    <n v="1185732"/>
    <x v="161"/>
    <x v="4"/>
    <x v="8"/>
    <x v="2"/>
    <x v="0"/>
    <x v="1"/>
    <x v="15"/>
    <x v="16"/>
    <x v="1"/>
    <x v="1"/>
    <n v="32"/>
    <n v="54"/>
    <n v="1728"/>
    <n v="743.04"/>
    <n v="0.43"/>
    <x v="1"/>
  </r>
  <r>
    <x v="0"/>
    <n v="1185732"/>
    <x v="161"/>
    <x v="4"/>
    <x v="8"/>
    <x v="2"/>
    <x v="0"/>
    <x v="1"/>
    <x v="15"/>
    <x v="16"/>
    <x v="1"/>
    <x v="2"/>
    <n v="32"/>
    <n v="49"/>
    <n v="1568"/>
    <n v="705.6"/>
    <n v="0.45"/>
    <x v="1"/>
  </r>
  <r>
    <x v="0"/>
    <n v="1185732"/>
    <x v="161"/>
    <x v="4"/>
    <x v="8"/>
    <x v="2"/>
    <x v="0"/>
    <x v="1"/>
    <x v="15"/>
    <x v="16"/>
    <x v="0"/>
    <x v="0"/>
    <n v="41"/>
    <n v="51"/>
    <n v="2091"/>
    <n v="940.95"/>
    <n v="0.45"/>
    <x v="1"/>
  </r>
  <r>
    <x v="0"/>
    <n v="1185732"/>
    <x v="161"/>
    <x v="4"/>
    <x v="8"/>
    <x v="2"/>
    <x v="0"/>
    <x v="1"/>
    <x v="15"/>
    <x v="16"/>
    <x v="1"/>
    <x v="0"/>
    <n v="50"/>
    <n v="94"/>
    <n v="4700"/>
    <n v="2491"/>
    <n v="0.53"/>
    <x v="1"/>
  </r>
  <r>
    <x v="0"/>
    <n v="1185732"/>
    <x v="257"/>
    <x v="5"/>
    <x v="9"/>
    <x v="3"/>
    <x v="0"/>
    <x v="1"/>
    <x v="15"/>
    <x v="16"/>
    <x v="0"/>
    <x v="1"/>
    <n v="47"/>
    <n v="154"/>
    <n v="7238"/>
    <n v="3329.48"/>
    <n v="0.46"/>
    <x v="1"/>
  </r>
  <r>
    <x v="0"/>
    <n v="1185732"/>
    <x v="257"/>
    <x v="5"/>
    <x v="9"/>
    <x v="3"/>
    <x v="0"/>
    <x v="1"/>
    <x v="15"/>
    <x v="16"/>
    <x v="0"/>
    <x v="2"/>
    <n v="44"/>
    <n v="81"/>
    <n v="3564"/>
    <n v="1603.8"/>
    <n v="0.45"/>
    <x v="1"/>
  </r>
  <r>
    <x v="0"/>
    <n v="1185732"/>
    <x v="257"/>
    <x v="5"/>
    <x v="9"/>
    <x v="3"/>
    <x v="0"/>
    <x v="1"/>
    <x v="15"/>
    <x v="16"/>
    <x v="1"/>
    <x v="1"/>
    <n v="37"/>
    <n v="61"/>
    <n v="2257"/>
    <n v="947.94"/>
    <n v="0.42"/>
    <x v="1"/>
  </r>
  <r>
    <x v="0"/>
    <n v="1185732"/>
    <x v="257"/>
    <x v="5"/>
    <x v="9"/>
    <x v="3"/>
    <x v="0"/>
    <x v="1"/>
    <x v="15"/>
    <x v="16"/>
    <x v="1"/>
    <x v="2"/>
    <n v="38"/>
    <n v="44"/>
    <n v="1672"/>
    <n v="718.96"/>
    <n v="0.43"/>
    <x v="1"/>
  </r>
  <r>
    <x v="0"/>
    <n v="1185732"/>
    <x v="257"/>
    <x v="5"/>
    <x v="9"/>
    <x v="3"/>
    <x v="0"/>
    <x v="1"/>
    <x v="15"/>
    <x v="16"/>
    <x v="0"/>
    <x v="0"/>
    <n v="49"/>
    <n v="52"/>
    <n v="2548"/>
    <n v="1172.08"/>
    <n v="0.46"/>
    <x v="1"/>
  </r>
  <r>
    <x v="0"/>
    <n v="1185732"/>
    <x v="257"/>
    <x v="5"/>
    <x v="9"/>
    <x v="3"/>
    <x v="0"/>
    <x v="1"/>
    <x v="15"/>
    <x v="16"/>
    <x v="1"/>
    <x v="0"/>
    <n v="53"/>
    <n v="94"/>
    <n v="4982"/>
    <n v="2640.46"/>
    <n v="0.53"/>
    <x v="1"/>
  </r>
  <r>
    <x v="0"/>
    <n v="1185732"/>
    <x v="386"/>
    <x v="2"/>
    <x v="10"/>
    <x v="3"/>
    <x v="0"/>
    <x v="1"/>
    <x v="15"/>
    <x v="16"/>
    <x v="0"/>
    <x v="1"/>
    <n v="49"/>
    <n v="131"/>
    <n v="6419"/>
    <n v="3081.12"/>
    <n v="0.48"/>
    <x v="1"/>
  </r>
  <r>
    <x v="0"/>
    <n v="1185732"/>
    <x v="386"/>
    <x v="2"/>
    <x v="10"/>
    <x v="3"/>
    <x v="0"/>
    <x v="1"/>
    <x v="15"/>
    <x v="16"/>
    <x v="0"/>
    <x v="2"/>
    <n v="42"/>
    <n v="78"/>
    <n v="3276"/>
    <n v="1474.2"/>
    <n v="0.45"/>
    <x v="1"/>
  </r>
  <r>
    <x v="0"/>
    <n v="1185732"/>
    <x v="386"/>
    <x v="2"/>
    <x v="10"/>
    <x v="3"/>
    <x v="0"/>
    <x v="1"/>
    <x v="15"/>
    <x v="16"/>
    <x v="1"/>
    <x v="1"/>
    <n v="36"/>
    <n v="65"/>
    <n v="2340"/>
    <n v="936"/>
    <n v="0.4"/>
    <x v="1"/>
  </r>
  <r>
    <x v="0"/>
    <n v="1185732"/>
    <x v="386"/>
    <x v="2"/>
    <x v="10"/>
    <x v="3"/>
    <x v="0"/>
    <x v="1"/>
    <x v="15"/>
    <x v="16"/>
    <x v="1"/>
    <x v="2"/>
    <n v="38"/>
    <n v="58"/>
    <n v="2204"/>
    <n v="947.72"/>
    <n v="0.43"/>
    <x v="1"/>
  </r>
  <r>
    <x v="0"/>
    <n v="1185732"/>
    <x v="386"/>
    <x v="2"/>
    <x v="10"/>
    <x v="3"/>
    <x v="0"/>
    <x v="1"/>
    <x v="15"/>
    <x v="16"/>
    <x v="0"/>
    <x v="0"/>
    <n v="47"/>
    <n v="46"/>
    <n v="2162"/>
    <n v="994.52"/>
    <n v="0.46"/>
    <x v="1"/>
  </r>
  <r>
    <x v="0"/>
    <n v="1185732"/>
    <x v="386"/>
    <x v="2"/>
    <x v="10"/>
    <x v="3"/>
    <x v="0"/>
    <x v="1"/>
    <x v="15"/>
    <x v="16"/>
    <x v="1"/>
    <x v="0"/>
    <n v="53"/>
    <n v="88"/>
    <n v="4664"/>
    <n v="2332"/>
    <n v="0.5"/>
    <x v="1"/>
  </r>
  <r>
    <x v="0"/>
    <n v="1185732"/>
    <x v="129"/>
    <x v="6"/>
    <x v="11"/>
    <x v="3"/>
    <x v="0"/>
    <x v="1"/>
    <x v="15"/>
    <x v="16"/>
    <x v="0"/>
    <x v="1"/>
    <n v="42"/>
    <n v="138"/>
    <n v="5796"/>
    <n v="2608.1999999999998"/>
    <n v="0.45"/>
    <x v="1"/>
  </r>
  <r>
    <x v="0"/>
    <n v="1185732"/>
    <x v="129"/>
    <x v="6"/>
    <x v="11"/>
    <x v="3"/>
    <x v="0"/>
    <x v="1"/>
    <x v="15"/>
    <x v="16"/>
    <x v="0"/>
    <x v="2"/>
    <n v="39"/>
    <n v="80"/>
    <n v="3120"/>
    <n v="1248"/>
    <n v="0.4"/>
    <x v="1"/>
  </r>
  <r>
    <x v="0"/>
    <n v="1185732"/>
    <x v="129"/>
    <x v="6"/>
    <x v="11"/>
    <x v="3"/>
    <x v="0"/>
    <x v="1"/>
    <x v="15"/>
    <x v="16"/>
    <x v="1"/>
    <x v="1"/>
    <n v="32"/>
    <n v="53"/>
    <n v="1696"/>
    <n v="678.4"/>
    <n v="0.4"/>
    <x v="1"/>
  </r>
  <r>
    <x v="0"/>
    <n v="1185732"/>
    <x v="129"/>
    <x v="6"/>
    <x v="11"/>
    <x v="3"/>
    <x v="0"/>
    <x v="1"/>
    <x v="15"/>
    <x v="16"/>
    <x v="1"/>
    <x v="2"/>
    <n v="34"/>
    <n v="39"/>
    <n v="1326"/>
    <n v="530.4"/>
    <n v="0.4"/>
    <x v="1"/>
  </r>
  <r>
    <x v="0"/>
    <n v="1185732"/>
    <x v="129"/>
    <x v="6"/>
    <x v="11"/>
    <x v="3"/>
    <x v="0"/>
    <x v="1"/>
    <x v="15"/>
    <x v="16"/>
    <x v="0"/>
    <x v="0"/>
    <n v="41"/>
    <n v="42"/>
    <n v="1722"/>
    <n v="861"/>
    <n v="0.5"/>
    <x v="1"/>
  </r>
  <r>
    <x v="0"/>
    <n v="1185732"/>
    <x v="129"/>
    <x v="6"/>
    <x v="11"/>
    <x v="3"/>
    <x v="0"/>
    <x v="1"/>
    <x v="15"/>
    <x v="16"/>
    <x v="1"/>
    <x v="0"/>
    <n v="46"/>
    <n v="65"/>
    <n v="2990"/>
    <n v="1495"/>
    <n v="0.5"/>
    <x v="1"/>
  </r>
  <r>
    <x v="0"/>
    <n v="1185732"/>
    <x v="165"/>
    <x v="0"/>
    <x v="0"/>
    <x v="0"/>
    <x v="0"/>
    <x v="1"/>
    <x v="15"/>
    <x v="16"/>
    <x v="0"/>
    <x v="1"/>
    <n v="54"/>
    <n v="104"/>
    <n v="5616"/>
    <n v="2583.36"/>
    <n v="0.46"/>
    <x v="1"/>
  </r>
  <r>
    <x v="0"/>
    <n v="1185732"/>
    <x v="165"/>
    <x v="0"/>
    <x v="0"/>
    <x v="0"/>
    <x v="0"/>
    <x v="1"/>
    <x v="15"/>
    <x v="16"/>
    <x v="0"/>
    <x v="2"/>
    <n v="41"/>
    <n v="75"/>
    <n v="3075"/>
    <n v="1291.5"/>
    <n v="0.42"/>
    <x v="1"/>
  </r>
  <r>
    <x v="0"/>
    <n v="1185732"/>
    <x v="165"/>
    <x v="0"/>
    <x v="0"/>
    <x v="0"/>
    <x v="0"/>
    <x v="1"/>
    <x v="15"/>
    <x v="16"/>
    <x v="1"/>
    <x v="1"/>
    <n v="43"/>
    <n v="42"/>
    <n v="1806"/>
    <n v="722.4"/>
    <n v="0.4"/>
    <x v="1"/>
  </r>
  <r>
    <x v="0"/>
    <n v="1185732"/>
    <x v="165"/>
    <x v="0"/>
    <x v="0"/>
    <x v="0"/>
    <x v="0"/>
    <x v="1"/>
    <x v="15"/>
    <x v="16"/>
    <x v="1"/>
    <x v="2"/>
    <n v="43"/>
    <n v="36"/>
    <n v="1548"/>
    <n v="696.6"/>
    <n v="0.45"/>
    <x v="1"/>
  </r>
  <r>
    <x v="0"/>
    <n v="1185732"/>
    <x v="165"/>
    <x v="0"/>
    <x v="0"/>
    <x v="0"/>
    <x v="0"/>
    <x v="1"/>
    <x v="15"/>
    <x v="16"/>
    <x v="0"/>
    <x v="0"/>
    <n v="54"/>
    <n v="38"/>
    <n v="2052"/>
    <n v="964.44"/>
    <n v="0.47"/>
    <x v="1"/>
  </r>
  <r>
    <x v="0"/>
    <n v="1185732"/>
    <x v="377"/>
    <x v="3"/>
    <x v="8"/>
    <x v="2"/>
    <x v="0"/>
    <x v="1"/>
    <x v="20"/>
    <x v="21"/>
    <x v="0"/>
    <x v="0"/>
    <n v="55"/>
    <n v="175"/>
    <n v="96250"/>
    <n v="33687.5"/>
    <n v="0.35"/>
    <x v="0"/>
  </r>
  <r>
    <x v="0"/>
    <n v="1185732"/>
    <x v="296"/>
    <x v="6"/>
    <x v="8"/>
    <x v="2"/>
    <x v="0"/>
    <x v="1"/>
    <x v="20"/>
    <x v="21"/>
    <x v="0"/>
    <x v="2"/>
    <n v="45"/>
    <n v="175"/>
    <n v="78750"/>
    <n v="27562.5"/>
    <n v="0.35"/>
    <x v="0"/>
  </r>
  <r>
    <x v="0"/>
    <n v="1185732"/>
    <x v="72"/>
    <x v="0"/>
    <x v="8"/>
    <x v="2"/>
    <x v="0"/>
    <x v="1"/>
    <x v="20"/>
    <x v="21"/>
    <x v="1"/>
    <x v="1"/>
    <n v="35"/>
    <n v="225"/>
    <n v="78750"/>
    <n v="27562.5"/>
    <n v="0.35"/>
    <x v="0"/>
  </r>
  <r>
    <x v="0"/>
    <n v="1185732"/>
    <x v="215"/>
    <x v="2"/>
    <x v="8"/>
    <x v="2"/>
    <x v="0"/>
    <x v="1"/>
    <x v="20"/>
    <x v="21"/>
    <x v="0"/>
    <x v="0"/>
    <n v="55"/>
    <n v="175"/>
    <n v="96250"/>
    <n v="33687.5"/>
    <n v="0.35"/>
    <x v="0"/>
  </r>
  <r>
    <x v="0"/>
    <n v="1185732"/>
    <x v="297"/>
    <x v="5"/>
    <x v="8"/>
    <x v="2"/>
    <x v="0"/>
    <x v="1"/>
    <x v="20"/>
    <x v="21"/>
    <x v="0"/>
    <x v="2"/>
    <n v="50"/>
    <n v="200"/>
    <n v="100000"/>
    <n v="35000"/>
    <n v="0.35"/>
    <x v="0"/>
  </r>
  <r>
    <x v="0"/>
    <n v="1185732"/>
    <x v="367"/>
    <x v="6"/>
    <x v="8"/>
    <x v="2"/>
    <x v="0"/>
    <x v="1"/>
    <x v="20"/>
    <x v="21"/>
    <x v="1"/>
    <x v="1"/>
    <n v="40"/>
    <n v="225"/>
    <n v="90000"/>
    <n v="31500"/>
    <n v="0.35"/>
    <x v="0"/>
  </r>
  <r>
    <x v="0"/>
    <n v="1185732"/>
    <x v="378"/>
    <x v="1"/>
    <x v="8"/>
    <x v="2"/>
    <x v="0"/>
    <x v="1"/>
    <x v="20"/>
    <x v="21"/>
    <x v="0"/>
    <x v="0"/>
    <n v="60"/>
    <n v="125"/>
    <n v="75000"/>
    <n v="26250"/>
    <n v="0.35"/>
    <x v="0"/>
  </r>
  <r>
    <x v="0"/>
    <n v="1185732"/>
    <x v="147"/>
    <x v="4"/>
    <x v="8"/>
    <x v="2"/>
    <x v="0"/>
    <x v="1"/>
    <x v="20"/>
    <x v="21"/>
    <x v="0"/>
    <x v="2"/>
    <n v="50"/>
    <n v="150"/>
    <n v="75000"/>
    <n v="26250"/>
    <n v="0.35"/>
    <x v="0"/>
  </r>
  <r>
    <x v="0"/>
    <n v="1185732"/>
    <x v="368"/>
    <x v="5"/>
    <x v="8"/>
    <x v="2"/>
    <x v="0"/>
    <x v="1"/>
    <x v="20"/>
    <x v="21"/>
    <x v="1"/>
    <x v="1"/>
    <n v="40"/>
    <n v="150"/>
    <n v="60000"/>
    <n v="21000"/>
    <n v="0.35"/>
    <x v="0"/>
  </r>
  <r>
    <x v="0"/>
    <n v="1185732"/>
    <x v="137"/>
    <x v="0"/>
    <x v="8"/>
    <x v="2"/>
    <x v="0"/>
    <x v="1"/>
    <x v="20"/>
    <x v="21"/>
    <x v="0"/>
    <x v="0"/>
    <n v="60"/>
    <n v="100"/>
    <n v="60000"/>
    <n v="21000"/>
    <n v="0.35"/>
    <x v="0"/>
  </r>
  <r>
    <x v="0"/>
    <n v="1185732"/>
    <x v="298"/>
    <x v="3"/>
    <x v="8"/>
    <x v="2"/>
    <x v="0"/>
    <x v="1"/>
    <x v="20"/>
    <x v="21"/>
    <x v="0"/>
    <x v="2"/>
    <n v="55"/>
    <n v="200"/>
    <n v="110000"/>
    <n v="38500"/>
    <n v="0.35"/>
    <x v="0"/>
  </r>
  <r>
    <x v="0"/>
    <n v="1185732"/>
    <x v="369"/>
    <x v="4"/>
    <x v="8"/>
    <x v="2"/>
    <x v="0"/>
    <x v="1"/>
    <x v="20"/>
    <x v="21"/>
    <x v="1"/>
    <x v="1"/>
    <n v="50"/>
    <n v="175"/>
    <n v="87500"/>
    <n v="30625"/>
    <n v="0.35"/>
    <x v="0"/>
  </r>
  <r>
    <x v="0"/>
    <n v="1185732"/>
    <x v="379"/>
    <x v="6"/>
    <x v="8"/>
    <x v="2"/>
    <x v="0"/>
    <x v="1"/>
    <x v="20"/>
    <x v="21"/>
    <x v="0"/>
    <x v="0"/>
    <n v="60"/>
    <n v="125"/>
    <n v="75000"/>
    <n v="26250"/>
    <n v="0.35"/>
    <x v="0"/>
  </r>
  <r>
    <x v="0"/>
    <n v="1185732"/>
    <x v="299"/>
    <x v="2"/>
    <x v="9"/>
    <x v="3"/>
    <x v="0"/>
    <x v="1"/>
    <x v="20"/>
    <x v="21"/>
    <x v="0"/>
    <x v="2"/>
    <n v="45"/>
    <n v="250"/>
    <n v="112500"/>
    <n v="39375"/>
    <n v="0.35"/>
    <x v="0"/>
  </r>
  <r>
    <x v="0"/>
    <n v="1185732"/>
    <x v="250"/>
    <x v="3"/>
    <x v="9"/>
    <x v="3"/>
    <x v="0"/>
    <x v="1"/>
    <x v="20"/>
    <x v="21"/>
    <x v="1"/>
    <x v="1"/>
    <n v="40"/>
    <n v="200"/>
    <n v="80000"/>
    <n v="28000"/>
    <n v="0.35"/>
    <x v="0"/>
  </r>
  <r>
    <x v="0"/>
    <n v="1185732"/>
    <x v="380"/>
    <x v="5"/>
    <x v="9"/>
    <x v="3"/>
    <x v="0"/>
    <x v="1"/>
    <x v="20"/>
    <x v="21"/>
    <x v="0"/>
    <x v="0"/>
    <n v="50"/>
    <n v="175"/>
    <n v="87500"/>
    <n v="30625"/>
    <n v="0.35"/>
    <x v="0"/>
  </r>
  <r>
    <x v="0"/>
    <n v="1185732"/>
    <x v="300"/>
    <x v="1"/>
    <x v="9"/>
    <x v="3"/>
    <x v="0"/>
    <x v="1"/>
    <x v="20"/>
    <x v="21"/>
    <x v="0"/>
    <x v="2"/>
    <n v="45"/>
    <n v="325"/>
    <n v="146250"/>
    <n v="51187.5"/>
    <n v="0.35"/>
    <x v="0"/>
  </r>
  <r>
    <x v="0"/>
    <n v="1185732"/>
    <x v="216"/>
    <x v="2"/>
    <x v="9"/>
    <x v="3"/>
    <x v="0"/>
    <x v="1"/>
    <x v="20"/>
    <x v="21"/>
    <x v="1"/>
    <x v="1"/>
    <n v="40"/>
    <n v="250"/>
    <n v="100000"/>
    <n v="35000"/>
    <n v="0.35"/>
    <x v="0"/>
  </r>
  <r>
    <x v="0"/>
    <n v="1185732"/>
    <x v="162"/>
    <x v="4"/>
    <x v="9"/>
    <x v="3"/>
    <x v="0"/>
    <x v="1"/>
    <x v="20"/>
    <x v="21"/>
    <x v="0"/>
    <x v="0"/>
    <n v="50"/>
    <n v="225"/>
    <n v="112500"/>
    <n v="39375"/>
    <n v="0.35"/>
    <x v="0"/>
  </r>
  <r>
    <x v="0"/>
    <n v="1185732"/>
    <x v="127"/>
    <x v="0"/>
    <x v="9"/>
    <x v="3"/>
    <x v="0"/>
    <x v="1"/>
    <x v="20"/>
    <x v="21"/>
    <x v="0"/>
    <x v="2"/>
    <n v="45"/>
    <n v="325"/>
    <n v="146250"/>
    <n v="51187.5"/>
    <n v="0.35"/>
    <x v="0"/>
  </r>
  <r>
    <x v="0"/>
    <n v="1185732"/>
    <x v="370"/>
    <x v="1"/>
    <x v="9"/>
    <x v="3"/>
    <x v="0"/>
    <x v="1"/>
    <x v="20"/>
    <x v="21"/>
    <x v="1"/>
    <x v="1"/>
    <n v="40"/>
    <n v="250"/>
    <n v="100000"/>
    <n v="35000"/>
    <n v="0.35"/>
    <x v="0"/>
  </r>
  <r>
    <x v="0"/>
    <n v="1185732"/>
    <x v="186"/>
    <x v="3"/>
    <x v="9"/>
    <x v="3"/>
    <x v="0"/>
    <x v="1"/>
    <x v="20"/>
    <x v="21"/>
    <x v="0"/>
    <x v="0"/>
    <n v="50"/>
    <n v="200"/>
    <n v="100000"/>
    <n v="35000"/>
    <n v="0.35"/>
    <x v="0"/>
  </r>
  <r>
    <x v="0"/>
    <n v="1185732"/>
    <x v="301"/>
    <x v="6"/>
    <x v="9"/>
    <x v="3"/>
    <x v="0"/>
    <x v="1"/>
    <x v="20"/>
    <x v="21"/>
    <x v="0"/>
    <x v="2"/>
    <n v="45"/>
    <n v="300"/>
    <n v="135000"/>
    <n v="47250"/>
    <n v="0.35"/>
    <x v="0"/>
  </r>
  <r>
    <x v="0"/>
    <n v="1185732"/>
    <x v="138"/>
    <x v="0"/>
    <x v="9"/>
    <x v="3"/>
    <x v="0"/>
    <x v="1"/>
    <x v="20"/>
    <x v="21"/>
    <x v="1"/>
    <x v="1"/>
    <n v="40"/>
    <n v="200"/>
    <n v="80000"/>
    <n v="28000"/>
    <n v="0.35"/>
    <x v="0"/>
  </r>
  <r>
    <x v="0"/>
    <n v="1185732"/>
    <x v="381"/>
    <x v="2"/>
    <x v="9"/>
    <x v="3"/>
    <x v="0"/>
    <x v="1"/>
    <x v="20"/>
    <x v="21"/>
    <x v="0"/>
    <x v="0"/>
    <n v="50"/>
    <n v="175"/>
    <n v="87500"/>
    <n v="30625"/>
    <n v="0.35"/>
    <x v="0"/>
  </r>
  <r>
    <x v="0"/>
    <n v="1185732"/>
    <x v="302"/>
    <x v="5"/>
    <x v="9"/>
    <x v="3"/>
    <x v="0"/>
    <x v="1"/>
    <x v="20"/>
    <x v="21"/>
    <x v="0"/>
    <x v="2"/>
    <n v="50"/>
    <n v="250"/>
    <n v="125000"/>
    <n v="43750"/>
    <n v="0.35"/>
    <x v="0"/>
  </r>
  <r>
    <x v="0"/>
    <n v="1185732"/>
    <x v="371"/>
    <x v="6"/>
    <x v="9"/>
    <x v="3"/>
    <x v="0"/>
    <x v="1"/>
    <x v="20"/>
    <x v="21"/>
    <x v="1"/>
    <x v="1"/>
    <n v="50"/>
    <n v="150"/>
    <n v="75000"/>
    <n v="26250"/>
    <n v="0.35"/>
    <x v="0"/>
  </r>
  <r>
    <x v="0"/>
    <n v="1185732"/>
    <x v="382"/>
    <x v="1"/>
    <x v="9"/>
    <x v="3"/>
    <x v="0"/>
    <x v="1"/>
    <x v="20"/>
    <x v="21"/>
    <x v="0"/>
    <x v="0"/>
    <n v="60"/>
    <n v="125"/>
    <n v="75000"/>
    <n v="26250"/>
    <n v="0.35"/>
    <x v="0"/>
  </r>
  <r>
    <x v="0"/>
    <n v="1185732"/>
    <x v="303"/>
    <x v="4"/>
    <x v="9"/>
    <x v="3"/>
    <x v="0"/>
    <x v="1"/>
    <x v="20"/>
    <x v="21"/>
    <x v="0"/>
    <x v="2"/>
    <n v="50"/>
    <n v="250"/>
    <n v="125000"/>
    <n v="43750"/>
    <n v="0.35"/>
    <x v="0"/>
  </r>
  <r>
    <x v="0"/>
    <n v="1185732"/>
    <x v="383"/>
    <x v="5"/>
    <x v="10"/>
    <x v="3"/>
    <x v="0"/>
    <x v="1"/>
    <x v="20"/>
    <x v="21"/>
    <x v="1"/>
    <x v="1"/>
    <n v="50"/>
    <n v="195"/>
    <n v="97500"/>
    <n v="34125"/>
    <n v="0.35"/>
    <x v="0"/>
  </r>
  <r>
    <x v="0"/>
    <n v="1185732"/>
    <x v="251"/>
    <x v="0"/>
    <x v="10"/>
    <x v="3"/>
    <x v="0"/>
    <x v="1"/>
    <x v="20"/>
    <x v="21"/>
    <x v="0"/>
    <x v="0"/>
    <n v="60"/>
    <n v="150"/>
    <n v="90000"/>
    <n v="31500"/>
    <n v="0.35"/>
    <x v="0"/>
  </r>
  <r>
    <x v="0"/>
    <n v="1185732"/>
    <x v="315"/>
    <x v="3"/>
    <x v="10"/>
    <x v="3"/>
    <x v="0"/>
    <x v="1"/>
    <x v="20"/>
    <x v="21"/>
    <x v="0"/>
    <x v="2"/>
    <n v="50"/>
    <n v="300"/>
    <n v="150000"/>
    <n v="52500"/>
    <n v="0.35"/>
    <x v="0"/>
  </r>
  <r>
    <x v="0"/>
    <n v="1185732"/>
    <x v="74"/>
    <x v="4"/>
    <x v="10"/>
    <x v="3"/>
    <x v="0"/>
    <x v="1"/>
    <x v="20"/>
    <x v="21"/>
    <x v="1"/>
    <x v="1"/>
    <n v="50"/>
    <n v="250"/>
    <n v="125000"/>
    <n v="43750"/>
    <n v="0.35"/>
    <x v="0"/>
  </r>
  <r>
    <x v="0"/>
    <n v="1185732"/>
    <x v="217"/>
    <x v="6"/>
    <x v="10"/>
    <x v="3"/>
    <x v="0"/>
    <x v="1"/>
    <x v="20"/>
    <x v="21"/>
    <x v="0"/>
    <x v="0"/>
    <n v="60"/>
    <n v="200"/>
    <n v="120000"/>
    <n v="42000"/>
    <n v="0.35"/>
    <x v="0"/>
  </r>
  <r>
    <x v="0"/>
    <n v="1185732"/>
    <x v="373"/>
    <x v="0"/>
    <x v="7"/>
    <x v="2"/>
    <x v="0"/>
    <x v="1"/>
    <x v="22"/>
    <x v="23"/>
    <x v="0"/>
    <x v="0"/>
    <n v="45"/>
    <n v="125"/>
    <n v="56250"/>
    <n v="19687.5"/>
    <n v="0.35"/>
    <x v="0"/>
  </r>
  <r>
    <x v="0"/>
    <n v="1185732"/>
    <x v="374"/>
    <x v="3"/>
    <x v="7"/>
    <x v="2"/>
    <x v="0"/>
    <x v="1"/>
    <x v="22"/>
    <x v="23"/>
    <x v="0"/>
    <x v="2"/>
    <n v="35"/>
    <n v="125"/>
    <n v="43750"/>
    <n v="15312.5"/>
    <n v="0.35"/>
    <x v="0"/>
  </r>
  <r>
    <x v="0"/>
    <n v="1185732"/>
    <x v="375"/>
    <x v="4"/>
    <x v="7"/>
    <x v="2"/>
    <x v="0"/>
    <x v="1"/>
    <x v="22"/>
    <x v="23"/>
    <x v="1"/>
    <x v="1"/>
    <n v="25"/>
    <n v="175"/>
    <n v="43750"/>
    <n v="15312.5"/>
    <n v="0.35"/>
    <x v="0"/>
  </r>
  <r>
    <x v="0"/>
    <n v="1185732"/>
    <x v="376"/>
    <x v="6"/>
    <x v="7"/>
    <x v="2"/>
    <x v="0"/>
    <x v="1"/>
    <x v="22"/>
    <x v="23"/>
    <x v="0"/>
    <x v="0"/>
    <n v="45"/>
    <n v="125"/>
    <n v="56250"/>
    <n v="19687.5"/>
    <n v="0.35"/>
    <x v="0"/>
  </r>
  <r>
    <x v="0"/>
    <n v="1185732"/>
    <x v="249"/>
    <x v="2"/>
    <x v="8"/>
    <x v="2"/>
    <x v="0"/>
    <x v="1"/>
    <x v="22"/>
    <x v="23"/>
    <x v="0"/>
    <x v="2"/>
    <n v="40"/>
    <n v="100"/>
    <n v="40000"/>
    <n v="14000"/>
    <n v="0.35"/>
    <x v="0"/>
  </r>
  <r>
    <x v="0"/>
    <n v="1185732"/>
    <x v="377"/>
    <x v="3"/>
    <x v="8"/>
    <x v="2"/>
    <x v="0"/>
    <x v="1"/>
    <x v="22"/>
    <x v="23"/>
    <x v="1"/>
    <x v="1"/>
    <n v="30"/>
    <n v="150"/>
    <n v="45000"/>
    <n v="15750"/>
    <n v="0.35"/>
    <x v="0"/>
  </r>
  <r>
    <x v="0"/>
    <n v="1185732"/>
    <x v="314"/>
    <x v="5"/>
    <x v="8"/>
    <x v="2"/>
    <x v="0"/>
    <x v="1"/>
    <x v="22"/>
    <x v="23"/>
    <x v="0"/>
    <x v="0"/>
    <n v="50"/>
    <n v="50"/>
    <n v="25000"/>
    <n v="8750"/>
    <n v="0.35"/>
    <x v="0"/>
  </r>
  <r>
    <x v="0"/>
    <n v="1185732"/>
    <x v="237"/>
    <x v="1"/>
    <x v="8"/>
    <x v="2"/>
    <x v="0"/>
    <x v="1"/>
    <x v="22"/>
    <x v="23"/>
    <x v="0"/>
    <x v="2"/>
    <n v="35"/>
    <n v="75"/>
    <n v="26250"/>
    <n v="9187.5"/>
    <n v="0.35"/>
    <x v="0"/>
  </r>
  <r>
    <x v="0"/>
    <n v="1185732"/>
    <x v="215"/>
    <x v="2"/>
    <x v="8"/>
    <x v="2"/>
    <x v="0"/>
    <x v="1"/>
    <x v="22"/>
    <x v="23"/>
    <x v="1"/>
    <x v="1"/>
    <n v="25"/>
    <n v="75"/>
    <n v="18750"/>
    <n v="6562.5"/>
    <n v="0.35"/>
    <x v="0"/>
  </r>
  <r>
    <x v="0"/>
    <n v="1185732"/>
    <x v="161"/>
    <x v="4"/>
    <x v="8"/>
    <x v="2"/>
    <x v="0"/>
    <x v="1"/>
    <x v="22"/>
    <x v="23"/>
    <x v="0"/>
    <x v="0"/>
    <n v="45"/>
    <n v="25"/>
    <n v="11250"/>
    <n v="3937.5"/>
    <n v="0.35"/>
    <x v="0"/>
  </r>
  <r>
    <x v="0"/>
    <n v="1185732"/>
    <x v="126"/>
    <x v="0"/>
    <x v="8"/>
    <x v="2"/>
    <x v="0"/>
    <x v="1"/>
    <x v="22"/>
    <x v="23"/>
    <x v="0"/>
    <x v="2"/>
    <n v="40"/>
    <n v="125"/>
    <n v="50000"/>
    <n v="17500"/>
    <n v="0.35"/>
    <x v="0"/>
  </r>
  <r>
    <x v="0"/>
    <n v="1185732"/>
    <x v="378"/>
    <x v="1"/>
    <x v="8"/>
    <x v="2"/>
    <x v="0"/>
    <x v="1"/>
    <x v="22"/>
    <x v="23"/>
    <x v="1"/>
    <x v="1"/>
    <n v="35"/>
    <n v="100"/>
    <n v="35000"/>
    <n v="12250"/>
    <n v="0.35"/>
    <x v="0"/>
  </r>
  <r>
    <x v="0"/>
    <n v="1185732"/>
    <x v="307"/>
    <x v="3"/>
    <x v="8"/>
    <x v="2"/>
    <x v="0"/>
    <x v="1"/>
    <x v="22"/>
    <x v="23"/>
    <x v="0"/>
    <x v="0"/>
    <n v="50"/>
    <n v="50"/>
    <n v="25000"/>
    <n v="8750"/>
    <n v="0.35"/>
    <x v="0"/>
  </r>
  <r>
    <x v="0"/>
    <n v="1185732"/>
    <x v="351"/>
    <x v="6"/>
    <x v="8"/>
    <x v="2"/>
    <x v="0"/>
    <x v="1"/>
    <x v="22"/>
    <x v="23"/>
    <x v="0"/>
    <x v="2"/>
    <n v="35"/>
    <n v="150"/>
    <n v="52500"/>
    <n v="18375"/>
    <n v="0.35"/>
    <x v="0"/>
  </r>
  <r>
    <x v="0"/>
    <n v="1185732"/>
    <x v="137"/>
    <x v="0"/>
    <x v="8"/>
    <x v="2"/>
    <x v="0"/>
    <x v="1"/>
    <x v="22"/>
    <x v="23"/>
    <x v="1"/>
    <x v="1"/>
    <n v="30"/>
    <n v="175"/>
    <n v="52500"/>
    <n v="18375"/>
    <n v="0.35"/>
    <x v="0"/>
  </r>
  <r>
    <x v="0"/>
    <n v="1185732"/>
    <x v="352"/>
    <x v="2"/>
    <x v="8"/>
    <x v="2"/>
    <x v="0"/>
    <x v="1"/>
    <x v="22"/>
    <x v="23"/>
    <x v="0"/>
    <x v="0"/>
    <n v="45"/>
    <n v="150"/>
    <n v="67500"/>
    <n v="23625"/>
    <n v="0.35"/>
    <x v="0"/>
  </r>
  <r>
    <x v="0"/>
    <n v="1185732"/>
    <x v="353"/>
    <x v="5"/>
    <x v="8"/>
    <x v="2"/>
    <x v="0"/>
    <x v="1"/>
    <x v="22"/>
    <x v="23"/>
    <x v="0"/>
    <x v="2"/>
    <n v="40"/>
    <n v="300"/>
    <n v="120000"/>
    <n v="42000"/>
    <n v="0.35"/>
    <x v="0"/>
  </r>
  <r>
    <x v="0"/>
    <n v="1185732"/>
    <x v="379"/>
    <x v="6"/>
    <x v="8"/>
    <x v="2"/>
    <x v="0"/>
    <x v="1"/>
    <x v="22"/>
    <x v="23"/>
    <x v="1"/>
    <x v="1"/>
    <n v="35"/>
    <n v="225"/>
    <n v="78750"/>
    <n v="27562.5"/>
    <n v="0.35"/>
    <x v="0"/>
  </r>
  <r>
    <x v="0"/>
    <n v="1185732"/>
    <x v="354"/>
    <x v="1"/>
    <x v="8"/>
    <x v="2"/>
    <x v="0"/>
    <x v="1"/>
    <x v="22"/>
    <x v="23"/>
    <x v="0"/>
    <x v="0"/>
    <n v="45"/>
    <n v="175"/>
    <n v="78750"/>
    <n v="27562.5"/>
    <n v="0.35"/>
    <x v="0"/>
  </r>
  <r>
    <x v="0"/>
    <n v="1185732"/>
    <x v="172"/>
    <x v="4"/>
    <x v="9"/>
    <x v="3"/>
    <x v="0"/>
    <x v="1"/>
    <x v="22"/>
    <x v="23"/>
    <x v="0"/>
    <x v="2"/>
    <n v="45"/>
    <n v="275"/>
    <n v="123750"/>
    <n v="43312.5"/>
    <n v="0.35"/>
    <x v="0"/>
  </r>
  <r>
    <x v="0"/>
    <n v="1185732"/>
    <x v="380"/>
    <x v="5"/>
    <x v="9"/>
    <x v="3"/>
    <x v="0"/>
    <x v="1"/>
    <x v="22"/>
    <x v="23"/>
    <x v="1"/>
    <x v="1"/>
    <n v="40"/>
    <n v="200"/>
    <n v="80000"/>
    <n v="28000"/>
    <n v="0.35"/>
    <x v="0"/>
  </r>
  <r>
    <x v="0"/>
    <n v="1185732"/>
    <x v="73"/>
    <x v="0"/>
    <x v="9"/>
    <x v="3"/>
    <x v="0"/>
    <x v="1"/>
    <x v="22"/>
    <x v="23"/>
    <x v="0"/>
    <x v="0"/>
    <n v="40"/>
    <n v="100"/>
    <n v="40000"/>
    <n v="14000"/>
    <n v="0.35"/>
    <x v="0"/>
  </r>
  <r>
    <x v="0"/>
    <n v="1185732"/>
    <x v="225"/>
    <x v="3"/>
    <x v="9"/>
    <x v="3"/>
    <x v="0"/>
    <x v="1"/>
    <x v="22"/>
    <x v="23"/>
    <x v="0"/>
    <x v="2"/>
    <n v="35"/>
    <n v="200"/>
    <n v="70000"/>
    <n v="24500"/>
    <n v="0.35"/>
    <x v="0"/>
  </r>
  <r>
    <x v="0"/>
    <n v="1185732"/>
    <x v="162"/>
    <x v="4"/>
    <x v="9"/>
    <x v="3"/>
    <x v="0"/>
    <x v="1"/>
    <x v="22"/>
    <x v="23"/>
    <x v="1"/>
    <x v="1"/>
    <n v="20"/>
    <n v="100"/>
    <n v="20000"/>
    <n v="7000"/>
    <n v="0.35"/>
    <x v="0"/>
  </r>
  <r>
    <x v="0"/>
    <n v="1185732"/>
    <x v="355"/>
    <x v="6"/>
    <x v="9"/>
    <x v="3"/>
    <x v="0"/>
    <x v="1"/>
    <x v="22"/>
    <x v="23"/>
    <x v="0"/>
    <x v="0"/>
    <n v="30"/>
    <n v="75"/>
    <n v="22500"/>
    <n v="7875"/>
    <n v="0.35"/>
    <x v="0"/>
  </r>
  <r>
    <x v="0"/>
    <n v="1185732"/>
    <x v="233"/>
    <x v="2"/>
    <x v="9"/>
    <x v="3"/>
    <x v="0"/>
    <x v="1"/>
    <x v="22"/>
    <x v="23"/>
    <x v="0"/>
    <x v="2"/>
    <n v="30"/>
    <n v="150"/>
    <n v="45000"/>
    <n v="15750"/>
    <n v="0.35"/>
    <x v="0"/>
  </r>
  <r>
    <x v="0"/>
    <n v="1185732"/>
    <x v="186"/>
    <x v="3"/>
    <x v="9"/>
    <x v="3"/>
    <x v="0"/>
    <x v="1"/>
    <x v="22"/>
    <x v="23"/>
    <x v="1"/>
    <x v="1"/>
    <n v="30"/>
    <n v="50"/>
    <n v="15000"/>
    <n v="5250"/>
    <n v="0.35"/>
    <x v="0"/>
  </r>
  <r>
    <x v="0"/>
    <n v="1185732"/>
    <x v="356"/>
    <x v="5"/>
    <x v="9"/>
    <x v="3"/>
    <x v="0"/>
    <x v="1"/>
    <x v="22"/>
    <x v="23"/>
    <x v="0"/>
    <x v="0"/>
    <n v="40"/>
    <n v="25"/>
    <n v="10000"/>
    <n v="3500"/>
    <n v="0.35"/>
    <x v="0"/>
  </r>
  <r>
    <x v="0"/>
    <n v="1185732"/>
    <x v="357"/>
    <x v="1"/>
    <x v="9"/>
    <x v="3"/>
    <x v="0"/>
    <x v="1"/>
    <x v="22"/>
    <x v="23"/>
    <x v="0"/>
    <x v="2"/>
    <n v="30"/>
    <n v="150"/>
    <n v="45000"/>
    <n v="15750"/>
    <n v="0.35"/>
    <x v="0"/>
  </r>
  <r>
    <x v="0"/>
    <n v="1185732"/>
    <x v="381"/>
    <x v="2"/>
    <x v="9"/>
    <x v="3"/>
    <x v="0"/>
    <x v="1"/>
    <x v="22"/>
    <x v="23"/>
    <x v="1"/>
    <x v="1"/>
    <n v="30"/>
    <n v="95"/>
    <n v="28500"/>
    <n v="9975"/>
    <n v="0.35"/>
    <x v="0"/>
  </r>
  <r>
    <x v="0"/>
    <n v="1185732"/>
    <x v="358"/>
    <x v="4"/>
    <x v="9"/>
    <x v="3"/>
    <x v="0"/>
    <x v="1"/>
    <x v="22"/>
    <x v="23"/>
    <x v="0"/>
    <x v="0"/>
    <n v="50"/>
    <n v="100"/>
    <n v="50000"/>
    <n v="17500"/>
    <n v="0.35"/>
    <x v="0"/>
  </r>
  <r>
    <x v="0"/>
    <n v="1185732"/>
    <x v="359"/>
    <x v="0"/>
    <x v="9"/>
    <x v="3"/>
    <x v="0"/>
    <x v="1"/>
    <x v="22"/>
    <x v="23"/>
    <x v="0"/>
    <x v="2"/>
    <n v="40"/>
    <n v="250"/>
    <n v="100000"/>
    <n v="35000"/>
    <n v="0.35"/>
    <x v="0"/>
  </r>
  <r>
    <x v="0"/>
    <n v="1185732"/>
    <x v="382"/>
    <x v="1"/>
    <x v="9"/>
    <x v="3"/>
    <x v="0"/>
    <x v="1"/>
    <x v="22"/>
    <x v="23"/>
    <x v="1"/>
    <x v="1"/>
    <n v="40"/>
    <n v="200"/>
    <n v="80000"/>
    <n v="28000"/>
    <n v="0.35"/>
    <x v="0"/>
  </r>
  <r>
    <x v="0"/>
    <n v="1185732"/>
    <x v="360"/>
    <x v="3"/>
    <x v="9"/>
    <x v="3"/>
    <x v="0"/>
    <x v="1"/>
    <x v="22"/>
    <x v="23"/>
    <x v="0"/>
    <x v="0"/>
    <n v="50"/>
    <n v="150"/>
    <n v="75000"/>
    <n v="26250"/>
    <n v="0.35"/>
    <x v="0"/>
  </r>
  <r>
    <x v="0"/>
    <n v="1185732"/>
    <x v="50"/>
    <x v="1"/>
    <x v="2"/>
    <x v="0"/>
    <x v="0"/>
    <x v="1"/>
    <x v="13"/>
    <x v="14"/>
    <x v="1"/>
    <x v="2"/>
    <n v="50"/>
    <n v="550"/>
    <n v="275000"/>
    <n v="96250"/>
    <n v="0.35"/>
    <x v="2"/>
  </r>
  <r>
    <x v="0"/>
    <n v="1185732"/>
    <x v="304"/>
    <x v="6"/>
    <x v="3"/>
    <x v="1"/>
    <x v="0"/>
    <x v="1"/>
    <x v="13"/>
    <x v="14"/>
    <x v="0"/>
    <x v="2"/>
    <n v="30"/>
    <n v="425"/>
    <n v="127500"/>
    <n v="44625"/>
    <n v="0.35"/>
    <x v="2"/>
  </r>
  <r>
    <x v="0"/>
    <n v="1185732"/>
    <x v="304"/>
    <x v="6"/>
    <x v="3"/>
    <x v="1"/>
    <x v="0"/>
    <x v="1"/>
    <x v="13"/>
    <x v="14"/>
    <x v="1"/>
    <x v="1"/>
    <n v="20"/>
    <n v="425"/>
    <n v="85000"/>
    <n v="29750"/>
    <n v="0.35"/>
    <x v="2"/>
  </r>
  <r>
    <x v="0"/>
    <n v="1185732"/>
    <x v="304"/>
    <x v="6"/>
    <x v="3"/>
    <x v="1"/>
    <x v="0"/>
    <x v="1"/>
    <x v="13"/>
    <x v="14"/>
    <x v="0"/>
    <x v="0"/>
    <n v="40"/>
    <n v="325"/>
    <n v="130000"/>
    <n v="45500"/>
    <n v="0.35"/>
    <x v="2"/>
  </r>
  <r>
    <x v="0"/>
    <n v="1185732"/>
    <x v="305"/>
    <x v="2"/>
    <x v="4"/>
    <x v="1"/>
    <x v="0"/>
    <x v="1"/>
    <x v="13"/>
    <x v="14"/>
    <x v="0"/>
    <x v="2"/>
    <n v="30"/>
    <n v="325"/>
    <n v="97500"/>
    <n v="34125"/>
    <n v="0.35"/>
    <x v="2"/>
  </r>
  <r>
    <x v="0"/>
    <n v="1185732"/>
    <x v="305"/>
    <x v="2"/>
    <x v="4"/>
    <x v="1"/>
    <x v="0"/>
    <x v="1"/>
    <x v="13"/>
    <x v="14"/>
    <x v="1"/>
    <x v="1"/>
    <n v="20"/>
    <n v="375"/>
    <n v="75000"/>
    <n v="26250"/>
    <n v="0.35"/>
    <x v="2"/>
  </r>
  <r>
    <x v="0"/>
    <n v="1185732"/>
    <x v="305"/>
    <x v="2"/>
    <x v="4"/>
    <x v="1"/>
    <x v="0"/>
    <x v="1"/>
    <x v="16"/>
    <x v="17"/>
    <x v="0"/>
    <x v="0"/>
    <n v="40"/>
    <n v="325"/>
    <n v="130000"/>
    <n v="45500"/>
    <n v="0.35"/>
    <x v="2"/>
  </r>
  <r>
    <x v="0"/>
    <n v="1185732"/>
    <x v="144"/>
    <x v="1"/>
    <x v="5"/>
    <x v="1"/>
    <x v="0"/>
    <x v="1"/>
    <x v="16"/>
    <x v="17"/>
    <x v="0"/>
    <x v="2"/>
    <n v="35"/>
    <n v="300"/>
    <n v="105000"/>
    <n v="36750"/>
    <n v="0.35"/>
    <x v="2"/>
  </r>
  <r>
    <x v="0"/>
    <n v="1185732"/>
    <x v="144"/>
    <x v="1"/>
    <x v="5"/>
    <x v="1"/>
    <x v="0"/>
    <x v="1"/>
    <x v="16"/>
    <x v="17"/>
    <x v="1"/>
    <x v="1"/>
    <n v="25"/>
    <n v="350"/>
    <n v="87500"/>
    <n v="30625"/>
    <n v="0.35"/>
    <x v="2"/>
  </r>
  <r>
    <x v="0"/>
    <n v="1185732"/>
    <x v="144"/>
    <x v="1"/>
    <x v="5"/>
    <x v="1"/>
    <x v="0"/>
    <x v="1"/>
    <x v="16"/>
    <x v="17"/>
    <x v="0"/>
    <x v="0"/>
    <n v="45"/>
    <n v="250"/>
    <n v="112500"/>
    <n v="39375"/>
    <n v="0.35"/>
    <x v="2"/>
  </r>
  <r>
    <x v="0"/>
    <n v="1185732"/>
    <x v="145"/>
    <x v="5"/>
    <x v="6"/>
    <x v="2"/>
    <x v="0"/>
    <x v="1"/>
    <x v="16"/>
    <x v="17"/>
    <x v="0"/>
    <x v="2"/>
    <n v="30"/>
    <n v="275"/>
    <n v="82500"/>
    <n v="28875"/>
    <n v="0.35"/>
    <x v="2"/>
  </r>
  <r>
    <x v="0"/>
    <n v="1185732"/>
    <x v="145"/>
    <x v="5"/>
    <x v="6"/>
    <x v="2"/>
    <x v="0"/>
    <x v="1"/>
    <x v="16"/>
    <x v="17"/>
    <x v="1"/>
    <x v="1"/>
    <n v="20"/>
    <n v="275"/>
    <n v="55000"/>
    <n v="19250"/>
    <n v="0.35"/>
    <x v="2"/>
  </r>
  <r>
    <x v="0"/>
    <n v="1185732"/>
    <x v="145"/>
    <x v="5"/>
    <x v="6"/>
    <x v="2"/>
    <x v="0"/>
    <x v="1"/>
    <x v="16"/>
    <x v="17"/>
    <x v="0"/>
    <x v="0"/>
    <n v="40"/>
    <n v="225"/>
    <n v="90000"/>
    <n v="31500"/>
    <n v="0.35"/>
    <x v="2"/>
  </r>
  <r>
    <x v="0"/>
    <n v="1185732"/>
    <x v="306"/>
    <x v="1"/>
    <x v="7"/>
    <x v="2"/>
    <x v="0"/>
    <x v="1"/>
    <x v="16"/>
    <x v="17"/>
    <x v="0"/>
    <x v="2"/>
    <n v="35"/>
    <n v="325"/>
    <n v="113750"/>
    <n v="39812.5"/>
    <n v="0.35"/>
    <x v="2"/>
  </r>
  <r>
    <x v="0"/>
    <n v="1185732"/>
    <x v="306"/>
    <x v="1"/>
    <x v="7"/>
    <x v="2"/>
    <x v="0"/>
    <x v="1"/>
    <x v="16"/>
    <x v="17"/>
    <x v="1"/>
    <x v="1"/>
    <n v="30"/>
    <n v="300"/>
    <n v="90000"/>
    <n v="31500"/>
    <n v="0.35"/>
    <x v="2"/>
  </r>
  <r>
    <x v="0"/>
    <n v="1185732"/>
    <x v="306"/>
    <x v="1"/>
    <x v="7"/>
    <x v="2"/>
    <x v="0"/>
    <x v="1"/>
    <x v="16"/>
    <x v="17"/>
    <x v="0"/>
    <x v="0"/>
    <n v="45"/>
    <n v="250"/>
    <n v="112500"/>
    <n v="39375"/>
    <n v="0.35"/>
    <x v="2"/>
  </r>
  <r>
    <x v="0"/>
    <n v="1185732"/>
    <x v="307"/>
    <x v="3"/>
    <x v="8"/>
    <x v="2"/>
    <x v="0"/>
    <x v="1"/>
    <x v="16"/>
    <x v="17"/>
    <x v="0"/>
    <x v="2"/>
    <n v="30"/>
    <n v="350"/>
    <n v="105000"/>
    <n v="36750"/>
    <n v="0.35"/>
    <x v="2"/>
  </r>
  <r>
    <x v="0"/>
    <n v="1185732"/>
    <x v="307"/>
    <x v="3"/>
    <x v="8"/>
    <x v="2"/>
    <x v="0"/>
    <x v="1"/>
    <x v="16"/>
    <x v="17"/>
    <x v="1"/>
    <x v="1"/>
    <n v="25"/>
    <n v="375"/>
    <n v="93750"/>
    <n v="32812.5"/>
    <n v="0.35"/>
    <x v="2"/>
  </r>
  <r>
    <x v="0"/>
    <n v="1185732"/>
    <x v="307"/>
    <x v="3"/>
    <x v="8"/>
    <x v="2"/>
    <x v="0"/>
    <x v="1"/>
    <x v="16"/>
    <x v="17"/>
    <x v="0"/>
    <x v="0"/>
    <n v="40"/>
    <n v="350"/>
    <n v="140000"/>
    <n v="49000"/>
    <n v="0.35"/>
    <x v="2"/>
  </r>
  <r>
    <x v="0"/>
    <n v="1185732"/>
    <x v="148"/>
    <x v="4"/>
    <x v="9"/>
    <x v="3"/>
    <x v="0"/>
    <x v="1"/>
    <x v="16"/>
    <x v="17"/>
    <x v="0"/>
    <x v="2"/>
    <n v="35"/>
    <n v="500"/>
    <n v="175000"/>
    <n v="61250"/>
    <n v="0.35"/>
    <x v="2"/>
  </r>
  <r>
    <x v="0"/>
    <n v="1185732"/>
    <x v="148"/>
    <x v="4"/>
    <x v="9"/>
    <x v="3"/>
    <x v="0"/>
    <x v="1"/>
    <x v="16"/>
    <x v="17"/>
    <x v="1"/>
    <x v="1"/>
    <n v="30"/>
    <n v="425"/>
    <n v="127500"/>
    <n v="44625"/>
    <n v="0.35"/>
    <x v="2"/>
  </r>
  <r>
    <x v="0"/>
    <n v="1185732"/>
    <x v="148"/>
    <x v="4"/>
    <x v="9"/>
    <x v="3"/>
    <x v="0"/>
    <x v="1"/>
    <x v="16"/>
    <x v="17"/>
    <x v="0"/>
    <x v="0"/>
    <n v="40"/>
    <n v="375"/>
    <n v="150000"/>
    <n v="52500"/>
    <n v="0.35"/>
    <x v="2"/>
  </r>
  <r>
    <x v="0"/>
    <n v="1185732"/>
    <x v="149"/>
    <x v="1"/>
    <x v="10"/>
    <x v="3"/>
    <x v="0"/>
    <x v="1"/>
    <x v="16"/>
    <x v="17"/>
    <x v="0"/>
    <x v="2"/>
    <n v="40"/>
    <n v="475"/>
    <n v="190000"/>
    <n v="66500"/>
    <n v="0.35"/>
    <x v="2"/>
  </r>
  <r>
    <x v="0"/>
    <n v="1185732"/>
    <x v="149"/>
    <x v="1"/>
    <x v="10"/>
    <x v="3"/>
    <x v="0"/>
    <x v="1"/>
    <x v="16"/>
    <x v="17"/>
    <x v="1"/>
    <x v="1"/>
    <n v="35"/>
    <n v="400"/>
    <n v="140000"/>
    <n v="49000"/>
    <n v="0.35"/>
    <x v="2"/>
  </r>
  <r>
    <x v="0"/>
    <n v="1185732"/>
    <x v="149"/>
    <x v="1"/>
    <x v="10"/>
    <x v="3"/>
    <x v="0"/>
    <x v="1"/>
    <x v="16"/>
    <x v="17"/>
    <x v="0"/>
    <x v="0"/>
    <n v="35"/>
    <n v="300"/>
    <n v="105000"/>
    <n v="36750"/>
    <n v="0.35"/>
    <x v="2"/>
  </r>
  <r>
    <x v="0"/>
    <n v="1185732"/>
    <x v="308"/>
    <x v="5"/>
    <x v="11"/>
    <x v="3"/>
    <x v="0"/>
    <x v="1"/>
    <x v="16"/>
    <x v="17"/>
    <x v="0"/>
    <x v="2"/>
    <n v="30"/>
    <n v="400"/>
    <n v="120000"/>
    <n v="42000"/>
    <n v="0.35"/>
    <x v="2"/>
  </r>
  <r>
    <x v="0"/>
    <n v="1185732"/>
    <x v="308"/>
    <x v="5"/>
    <x v="11"/>
    <x v="3"/>
    <x v="0"/>
    <x v="1"/>
    <x v="16"/>
    <x v="17"/>
    <x v="1"/>
    <x v="1"/>
    <n v="15"/>
    <n v="300"/>
    <n v="45000"/>
    <n v="15750"/>
    <n v="0.35"/>
    <x v="2"/>
  </r>
  <r>
    <x v="0"/>
    <n v="1185732"/>
    <x v="308"/>
    <x v="5"/>
    <x v="11"/>
    <x v="3"/>
    <x v="0"/>
    <x v="1"/>
    <x v="16"/>
    <x v="17"/>
    <x v="0"/>
    <x v="0"/>
    <n v="25"/>
    <n v="275"/>
    <n v="68750"/>
    <n v="24062.5"/>
    <n v="0.35"/>
    <x v="2"/>
  </r>
  <r>
    <x v="0"/>
    <n v="1185732"/>
    <x v="152"/>
    <x v="6"/>
    <x v="0"/>
    <x v="0"/>
    <x v="0"/>
    <x v="1"/>
    <x v="16"/>
    <x v="17"/>
    <x v="0"/>
    <x v="2"/>
    <n v="25"/>
    <n v="350"/>
    <n v="87500"/>
    <n v="30625"/>
    <n v="0.35"/>
    <x v="2"/>
  </r>
  <r>
    <x v="0"/>
    <n v="1185732"/>
    <x v="152"/>
    <x v="6"/>
    <x v="0"/>
    <x v="0"/>
    <x v="0"/>
    <x v="1"/>
    <x v="16"/>
    <x v="17"/>
    <x v="1"/>
    <x v="1"/>
    <n v="25"/>
    <n v="250"/>
    <n v="62500"/>
    <n v="21875"/>
    <n v="0.35"/>
    <x v="2"/>
  </r>
  <r>
    <x v="0"/>
    <n v="1185732"/>
    <x v="152"/>
    <x v="6"/>
    <x v="0"/>
    <x v="0"/>
    <x v="0"/>
    <x v="1"/>
    <x v="16"/>
    <x v="17"/>
    <x v="0"/>
    <x v="0"/>
    <n v="35"/>
    <n v="225"/>
    <n v="78750"/>
    <n v="27562.5"/>
    <n v="0.35"/>
    <x v="2"/>
  </r>
  <r>
    <x v="0"/>
    <n v="1185732"/>
    <x v="23"/>
    <x v="2"/>
    <x v="1"/>
    <x v="0"/>
    <x v="0"/>
    <x v="1"/>
    <x v="16"/>
    <x v="17"/>
    <x v="0"/>
    <x v="2"/>
    <n v="25"/>
    <n v="350"/>
    <n v="87500"/>
    <n v="30625"/>
    <n v="0.35"/>
    <x v="2"/>
  </r>
  <r>
    <x v="0"/>
    <n v="1185732"/>
    <x v="23"/>
    <x v="2"/>
    <x v="1"/>
    <x v="0"/>
    <x v="0"/>
    <x v="1"/>
    <x v="16"/>
    <x v="17"/>
    <x v="1"/>
    <x v="1"/>
    <n v="25"/>
    <n v="295"/>
    <n v="73750"/>
    <n v="25812.5"/>
    <n v="0.35"/>
    <x v="2"/>
  </r>
  <r>
    <x v="0"/>
    <n v="1185732"/>
    <x v="23"/>
    <x v="2"/>
    <x v="1"/>
    <x v="0"/>
    <x v="0"/>
    <x v="1"/>
    <x v="16"/>
    <x v="17"/>
    <x v="0"/>
    <x v="0"/>
    <n v="45"/>
    <n v="300"/>
    <n v="135000"/>
    <n v="47250"/>
    <n v="0.35"/>
    <x v="2"/>
  </r>
  <r>
    <x v="0"/>
    <n v="1185732"/>
    <x v="52"/>
    <x v="3"/>
    <x v="2"/>
    <x v="0"/>
    <x v="0"/>
    <x v="1"/>
    <x v="16"/>
    <x v="17"/>
    <x v="0"/>
    <x v="2"/>
    <n v="35"/>
    <n v="450"/>
    <n v="157500"/>
    <n v="55125"/>
    <n v="0.35"/>
    <x v="2"/>
  </r>
  <r>
    <x v="0"/>
    <n v="1185732"/>
    <x v="372"/>
    <x v="0"/>
    <x v="3"/>
    <x v="1"/>
    <x v="0"/>
    <x v="1"/>
    <x v="23"/>
    <x v="24"/>
    <x v="0"/>
    <x v="1"/>
    <n v="40"/>
    <n v="475"/>
    <n v="190000"/>
    <n v="66500"/>
    <n v="0.35"/>
    <x v="1"/>
  </r>
  <r>
    <x v="0"/>
    <n v="1185732"/>
    <x v="372"/>
    <x v="0"/>
    <x v="3"/>
    <x v="1"/>
    <x v="0"/>
    <x v="1"/>
    <x v="23"/>
    <x v="24"/>
    <x v="0"/>
    <x v="0"/>
    <n v="50"/>
    <n v="175"/>
    <n v="87500"/>
    <n v="30625"/>
    <n v="0.35"/>
    <x v="1"/>
  </r>
  <r>
    <x v="0"/>
    <n v="1185732"/>
    <x v="142"/>
    <x v="3"/>
    <x v="4"/>
    <x v="1"/>
    <x v="0"/>
    <x v="1"/>
    <x v="23"/>
    <x v="24"/>
    <x v="0"/>
    <x v="1"/>
    <n v="40"/>
    <n v="525"/>
    <n v="210000"/>
    <n v="73500"/>
    <n v="0.35"/>
    <x v="1"/>
  </r>
  <r>
    <x v="0"/>
    <n v="1185732"/>
    <x v="142"/>
    <x v="3"/>
    <x v="4"/>
    <x v="1"/>
    <x v="0"/>
    <x v="1"/>
    <x v="15"/>
    <x v="16"/>
    <x v="0"/>
    <x v="0"/>
    <n v="50"/>
    <n v="175"/>
    <n v="87500"/>
    <n v="30625"/>
    <n v="0.35"/>
    <x v="1"/>
  </r>
  <r>
    <x v="0"/>
    <n v="1185732"/>
    <x v="384"/>
    <x v="2"/>
    <x v="5"/>
    <x v="1"/>
    <x v="0"/>
    <x v="1"/>
    <x v="15"/>
    <x v="16"/>
    <x v="0"/>
    <x v="1"/>
    <n v="40"/>
    <n v="495"/>
    <n v="198000"/>
    <n v="69300"/>
    <n v="0.35"/>
    <x v="1"/>
  </r>
  <r>
    <x v="0"/>
    <n v="1185732"/>
    <x v="384"/>
    <x v="2"/>
    <x v="5"/>
    <x v="1"/>
    <x v="0"/>
    <x v="1"/>
    <x v="15"/>
    <x v="16"/>
    <x v="0"/>
    <x v="0"/>
    <n v="50"/>
    <n v="125"/>
    <n v="62500"/>
    <n v="21875"/>
    <n v="0.35"/>
    <x v="1"/>
  </r>
  <r>
    <x v="0"/>
    <n v="1185732"/>
    <x v="385"/>
    <x v="6"/>
    <x v="6"/>
    <x v="2"/>
    <x v="0"/>
    <x v="1"/>
    <x v="15"/>
    <x v="16"/>
    <x v="0"/>
    <x v="1"/>
    <n v="40"/>
    <n v="450"/>
    <n v="180000"/>
    <n v="63000"/>
    <n v="0.35"/>
    <x v="1"/>
  </r>
  <r>
    <x v="0"/>
    <n v="1185732"/>
    <x v="385"/>
    <x v="6"/>
    <x v="6"/>
    <x v="2"/>
    <x v="0"/>
    <x v="1"/>
    <x v="15"/>
    <x v="16"/>
    <x v="0"/>
    <x v="0"/>
    <n v="60"/>
    <n v="100"/>
    <n v="60000"/>
    <n v="21000"/>
    <n v="0.35"/>
    <x v="1"/>
  </r>
  <r>
    <x v="0"/>
    <n v="1185732"/>
    <x v="125"/>
    <x v="2"/>
    <x v="7"/>
    <x v="2"/>
    <x v="0"/>
    <x v="1"/>
    <x v="15"/>
    <x v="16"/>
    <x v="0"/>
    <x v="1"/>
    <n v="60"/>
    <n v="495"/>
    <n v="297000"/>
    <n v="103950"/>
    <n v="0.35"/>
    <x v="1"/>
  </r>
  <r>
    <x v="0"/>
    <n v="1185732"/>
    <x v="125"/>
    <x v="2"/>
    <x v="7"/>
    <x v="2"/>
    <x v="0"/>
    <x v="1"/>
    <x v="15"/>
    <x v="16"/>
    <x v="0"/>
    <x v="0"/>
    <n v="55"/>
    <n v="125"/>
    <n v="68750"/>
    <n v="24062.5"/>
    <n v="0.35"/>
    <x v="1"/>
  </r>
  <r>
    <x v="0"/>
    <n v="1185732"/>
    <x v="161"/>
    <x v="4"/>
    <x v="8"/>
    <x v="2"/>
    <x v="0"/>
    <x v="1"/>
    <x v="15"/>
    <x v="16"/>
    <x v="0"/>
    <x v="1"/>
    <n v="45"/>
    <n v="500"/>
    <n v="225000"/>
    <n v="78750"/>
    <n v="0.35"/>
    <x v="1"/>
  </r>
  <r>
    <x v="0"/>
    <n v="1185732"/>
    <x v="161"/>
    <x v="4"/>
    <x v="8"/>
    <x v="2"/>
    <x v="0"/>
    <x v="1"/>
    <x v="15"/>
    <x v="16"/>
    <x v="0"/>
    <x v="0"/>
    <n v="45"/>
    <n v="175"/>
    <n v="78750"/>
    <n v="27562.5"/>
    <n v="0.35"/>
    <x v="1"/>
  </r>
  <r>
    <x v="0"/>
    <n v="1185732"/>
    <x v="257"/>
    <x v="5"/>
    <x v="9"/>
    <x v="3"/>
    <x v="0"/>
    <x v="1"/>
    <x v="15"/>
    <x v="16"/>
    <x v="0"/>
    <x v="1"/>
    <n v="50"/>
    <n v="550"/>
    <n v="275000"/>
    <n v="96250"/>
    <n v="0.35"/>
    <x v="1"/>
  </r>
  <r>
    <x v="0"/>
    <n v="1185732"/>
    <x v="257"/>
    <x v="5"/>
    <x v="9"/>
    <x v="3"/>
    <x v="0"/>
    <x v="1"/>
    <x v="15"/>
    <x v="16"/>
    <x v="0"/>
    <x v="0"/>
    <n v="50"/>
    <n v="200"/>
    <n v="100000"/>
    <n v="35000"/>
    <n v="0.35"/>
    <x v="1"/>
  </r>
  <r>
    <x v="0"/>
    <n v="1185732"/>
    <x v="386"/>
    <x v="2"/>
    <x v="10"/>
    <x v="3"/>
    <x v="0"/>
    <x v="1"/>
    <x v="15"/>
    <x v="16"/>
    <x v="0"/>
    <x v="1"/>
    <n v="50"/>
    <n v="525"/>
    <n v="262500"/>
    <n v="91875"/>
    <n v="0.35"/>
    <x v="1"/>
  </r>
  <r>
    <x v="0"/>
    <n v="1185732"/>
    <x v="386"/>
    <x v="2"/>
    <x v="10"/>
    <x v="3"/>
    <x v="0"/>
    <x v="1"/>
    <x v="15"/>
    <x v="16"/>
    <x v="0"/>
    <x v="0"/>
    <n v="50"/>
    <n v="175"/>
    <n v="87500"/>
    <n v="30625"/>
    <n v="0.35"/>
    <x v="1"/>
  </r>
  <r>
    <x v="0"/>
    <n v="1185732"/>
    <x v="129"/>
    <x v="6"/>
    <x v="11"/>
    <x v="3"/>
    <x v="0"/>
    <x v="1"/>
    <x v="15"/>
    <x v="16"/>
    <x v="0"/>
    <x v="1"/>
    <n v="45"/>
    <n v="475"/>
    <n v="213750"/>
    <n v="74812.5"/>
    <n v="0.35"/>
    <x v="1"/>
  </r>
  <r>
    <x v="0"/>
    <n v="1185732"/>
    <x v="129"/>
    <x v="6"/>
    <x v="11"/>
    <x v="3"/>
    <x v="0"/>
    <x v="1"/>
    <x v="15"/>
    <x v="16"/>
    <x v="0"/>
    <x v="0"/>
    <n v="45"/>
    <n v="150"/>
    <n v="67500"/>
    <n v="23625"/>
    <n v="0.35"/>
    <x v="1"/>
  </r>
  <r>
    <x v="0"/>
    <n v="1185732"/>
    <x v="165"/>
    <x v="0"/>
    <x v="0"/>
    <x v="0"/>
    <x v="0"/>
    <x v="1"/>
    <x v="15"/>
    <x v="16"/>
    <x v="0"/>
    <x v="1"/>
    <n v="55"/>
    <n v="400"/>
    <n v="220000"/>
    <n v="77000"/>
    <n v="0.35"/>
    <x v="1"/>
  </r>
  <r>
    <x v="0"/>
    <n v="1185732"/>
    <x v="165"/>
    <x v="0"/>
    <x v="0"/>
    <x v="0"/>
    <x v="0"/>
    <x v="1"/>
    <x v="15"/>
    <x v="16"/>
    <x v="0"/>
    <x v="0"/>
    <n v="55"/>
    <n v="125"/>
    <n v="68750"/>
    <n v="24062.5"/>
    <n v="0.35"/>
    <x v="1"/>
  </r>
  <r>
    <x v="0"/>
    <n v="1185732"/>
    <x v="14"/>
    <x v="0"/>
    <x v="1"/>
    <x v="0"/>
    <x v="0"/>
    <x v="1"/>
    <x v="14"/>
    <x v="15"/>
    <x v="0"/>
    <x v="1"/>
    <n v="50"/>
    <n v="400"/>
    <n v="200000"/>
    <n v="70000"/>
    <n v="0.35"/>
    <x v="2"/>
  </r>
  <r>
    <x v="0"/>
    <n v="1185732"/>
    <x v="14"/>
    <x v="0"/>
    <x v="1"/>
    <x v="0"/>
    <x v="0"/>
    <x v="1"/>
    <x v="14"/>
    <x v="15"/>
    <x v="0"/>
    <x v="0"/>
    <n v="60"/>
    <n v="150"/>
    <n v="90000"/>
    <n v="31500"/>
    <n v="0.35"/>
    <x v="2"/>
  </r>
  <r>
    <x v="0"/>
    <n v="1185732"/>
    <x v="43"/>
    <x v="1"/>
    <x v="2"/>
    <x v="0"/>
    <x v="0"/>
    <x v="1"/>
    <x v="14"/>
    <x v="15"/>
    <x v="0"/>
    <x v="1"/>
    <n v="60"/>
    <n v="500"/>
    <n v="300000"/>
    <n v="105000"/>
    <n v="0.35"/>
    <x v="2"/>
  </r>
  <r>
    <x v="0"/>
    <n v="1185732"/>
    <x v="43"/>
    <x v="1"/>
    <x v="2"/>
    <x v="0"/>
    <x v="0"/>
    <x v="1"/>
    <x v="14"/>
    <x v="15"/>
    <x v="0"/>
    <x v="0"/>
    <n v="60"/>
    <n v="200"/>
    <n v="120000"/>
    <n v="42000"/>
    <n v="0.35"/>
    <x v="2"/>
  </r>
  <r>
    <x v="0"/>
    <n v="1185732"/>
    <x v="309"/>
    <x v="1"/>
    <x v="3"/>
    <x v="1"/>
    <x v="0"/>
    <x v="1"/>
    <x v="14"/>
    <x v="15"/>
    <x v="0"/>
    <x v="2"/>
    <n v="30"/>
    <n v="250"/>
    <n v="75000"/>
    <n v="26250"/>
    <n v="0.35"/>
    <x v="2"/>
  </r>
  <r>
    <x v="0"/>
    <n v="1185732"/>
    <x v="310"/>
    <x v="4"/>
    <x v="4"/>
    <x v="1"/>
    <x v="0"/>
    <x v="1"/>
    <x v="14"/>
    <x v="15"/>
    <x v="0"/>
    <x v="2"/>
    <n v="30"/>
    <n v="150"/>
    <n v="45000"/>
    <n v="15750"/>
    <n v="0.35"/>
    <x v="2"/>
  </r>
  <r>
    <x v="0"/>
    <n v="1185732"/>
    <x v="311"/>
    <x v="3"/>
    <x v="5"/>
    <x v="1"/>
    <x v="0"/>
    <x v="1"/>
    <x v="17"/>
    <x v="18"/>
    <x v="0"/>
    <x v="2"/>
    <n v="20"/>
    <n v="175"/>
    <n v="35000"/>
    <n v="12250"/>
    <n v="0.35"/>
    <x v="2"/>
  </r>
  <r>
    <x v="0"/>
    <n v="1185732"/>
    <x v="312"/>
    <x v="0"/>
    <x v="6"/>
    <x v="2"/>
    <x v="0"/>
    <x v="1"/>
    <x v="17"/>
    <x v="18"/>
    <x v="0"/>
    <x v="2"/>
    <n v="20"/>
    <n v="175"/>
    <n v="35000"/>
    <n v="12250"/>
    <n v="0.35"/>
    <x v="2"/>
  </r>
  <r>
    <x v="0"/>
    <n v="1185732"/>
    <x v="313"/>
    <x v="3"/>
    <x v="7"/>
    <x v="2"/>
    <x v="0"/>
    <x v="1"/>
    <x v="17"/>
    <x v="18"/>
    <x v="0"/>
    <x v="2"/>
    <n v="40"/>
    <n v="225"/>
    <n v="90000"/>
    <n v="31500"/>
    <n v="0.35"/>
    <x v="2"/>
  </r>
  <r>
    <x v="0"/>
    <n v="1185732"/>
    <x v="314"/>
    <x v="5"/>
    <x v="8"/>
    <x v="2"/>
    <x v="0"/>
    <x v="1"/>
    <x v="17"/>
    <x v="18"/>
    <x v="0"/>
    <x v="2"/>
    <n v="30"/>
    <n v="275"/>
    <n v="82500"/>
    <n v="28875"/>
    <n v="0.35"/>
    <x v="2"/>
  </r>
  <r>
    <x v="0"/>
    <n v="1185732"/>
    <x v="256"/>
    <x v="6"/>
    <x v="9"/>
    <x v="3"/>
    <x v="0"/>
    <x v="1"/>
    <x v="17"/>
    <x v="18"/>
    <x v="0"/>
    <x v="2"/>
    <n v="45"/>
    <n v="300"/>
    <n v="135000"/>
    <n v="47250"/>
    <n v="0.35"/>
    <x v="2"/>
  </r>
  <r>
    <x v="0"/>
    <n v="1185732"/>
    <x v="315"/>
    <x v="3"/>
    <x v="10"/>
    <x v="3"/>
    <x v="0"/>
    <x v="1"/>
    <x v="17"/>
    <x v="18"/>
    <x v="0"/>
    <x v="2"/>
    <n v="45"/>
    <n v="300"/>
    <n v="135000"/>
    <n v="47250"/>
    <n v="0.35"/>
    <x v="2"/>
  </r>
  <r>
    <x v="0"/>
    <n v="1185732"/>
    <x v="316"/>
    <x v="0"/>
    <x v="11"/>
    <x v="3"/>
    <x v="0"/>
    <x v="1"/>
    <x v="17"/>
    <x v="18"/>
    <x v="0"/>
    <x v="2"/>
    <n v="30"/>
    <n v="275"/>
    <n v="82500"/>
    <n v="28875"/>
    <n v="0.35"/>
    <x v="2"/>
  </r>
  <r>
    <x v="0"/>
    <n v="1185732"/>
    <x v="241"/>
    <x v="1"/>
    <x v="0"/>
    <x v="0"/>
    <x v="0"/>
    <x v="1"/>
    <x v="17"/>
    <x v="18"/>
    <x v="0"/>
    <x v="2"/>
    <n v="35"/>
    <n v="250"/>
    <n v="87500"/>
    <n v="30625"/>
    <n v="0.35"/>
    <x v="2"/>
  </r>
  <r>
    <x v="2"/>
    <n v="1185732"/>
    <x v="387"/>
    <x v="0"/>
    <x v="3"/>
    <x v="1"/>
    <x v="0"/>
    <x v="2"/>
    <x v="24"/>
    <x v="25"/>
    <x v="0"/>
    <x v="1"/>
    <n v="35"/>
    <n v="750"/>
    <n v="262500"/>
    <n v="131250"/>
    <n v="0.5"/>
    <x v="2"/>
  </r>
  <r>
    <x v="2"/>
    <n v="1185732"/>
    <x v="387"/>
    <x v="0"/>
    <x v="3"/>
    <x v="1"/>
    <x v="0"/>
    <x v="2"/>
    <x v="24"/>
    <x v="25"/>
    <x v="0"/>
    <x v="2"/>
    <n v="35"/>
    <n v="550"/>
    <n v="192500"/>
    <n v="77000"/>
    <n v="0.4"/>
    <x v="2"/>
  </r>
  <r>
    <x v="2"/>
    <n v="1185732"/>
    <x v="387"/>
    <x v="0"/>
    <x v="3"/>
    <x v="1"/>
    <x v="0"/>
    <x v="2"/>
    <x v="24"/>
    <x v="25"/>
    <x v="1"/>
    <x v="1"/>
    <n v="25"/>
    <n v="550"/>
    <n v="137500"/>
    <n v="41250"/>
    <n v="0.3"/>
    <x v="2"/>
  </r>
  <r>
    <x v="2"/>
    <n v="1185732"/>
    <x v="387"/>
    <x v="0"/>
    <x v="3"/>
    <x v="1"/>
    <x v="0"/>
    <x v="2"/>
    <x v="24"/>
    <x v="25"/>
    <x v="1"/>
    <x v="2"/>
    <n v="30"/>
    <n v="400"/>
    <n v="120000"/>
    <n v="42000"/>
    <n v="0.35"/>
    <x v="2"/>
  </r>
  <r>
    <x v="2"/>
    <n v="1185732"/>
    <x v="387"/>
    <x v="0"/>
    <x v="3"/>
    <x v="1"/>
    <x v="0"/>
    <x v="2"/>
    <x v="24"/>
    <x v="25"/>
    <x v="0"/>
    <x v="0"/>
    <n v="45"/>
    <n v="450"/>
    <n v="202500"/>
    <n v="81000"/>
    <n v="0.4"/>
    <x v="2"/>
  </r>
  <r>
    <x v="2"/>
    <n v="1185732"/>
    <x v="387"/>
    <x v="0"/>
    <x v="3"/>
    <x v="1"/>
    <x v="0"/>
    <x v="2"/>
    <x v="24"/>
    <x v="25"/>
    <x v="1"/>
    <x v="0"/>
    <n v="35"/>
    <n v="550"/>
    <n v="192500"/>
    <n v="105875"/>
    <n v="0.55000000000000004"/>
    <x v="2"/>
  </r>
  <r>
    <x v="2"/>
    <n v="1185732"/>
    <x v="181"/>
    <x v="1"/>
    <x v="4"/>
    <x v="1"/>
    <x v="0"/>
    <x v="2"/>
    <x v="24"/>
    <x v="25"/>
    <x v="0"/>
    <x v="1"/>
    <n v="35"/>
    <n v="800"/>
    <n v="280000"/>
    <n v="140000"/>
    <n v="0.5"/>
    <x v="2"/>
  </r>
  <r>
    <x v="2"/>
    <n v="1185732"/>
    <x v="181"/>
    <x v="1"/>
    <x v="4"/>
    <x v="1"/>
    <x v="0"/>
    <x v="2"/>
    <x v="24"/>
    <x v="25"/>
    <x v="0"/>
    <x v="2"/>
    <n v="35"/>
    <n v="450"/>
    <n v="157500"/>
    <n v="63000"/>
    <n v="0.4"/>
    <x v="2"/>
  </r>
  <r>
    <x v="2"/>
    <n v="1185732"/>
    <x v="181"/>
    <x v="1"/>
    <x v="4"/>
    <x v="1"/>
    <x v="0"/>
    <x v="2"/>
    <x v="24"/>
    <x v="25"/>
    <x v="1"/>
    <x v="1"/>
    <n v="25"/>
    <n v="500"/>
    <n v="125000"/>
    <n v="37500"/>
    <n v="0.3"/>
    <x v="2"/>
  </r>
  <r>
    <x v="2"/>
    <n v="1185732"/>
    <x v="387"/>
    <x v="0"/>
    <x v="3"/>
    <x v="1"/>
    <x v="0"/>
    <x v="2"/>
    <x v="24"/>
    <x v="25"/>
    <x v="0"/>
    <x v="1"/>
    <n v="23"/>
    <n v="233"/>
    <n v="5359"/>
    <n v="2786.68"/>
    <n v="0.52"/>
    <x v="0"/>
  </r>
  <r>
    <x v="2"/>
    <n v="1185732"/>
    <x v="387"/>
    <x v="0"/>
    <x v="3"/>
    <x v="1"/>
    <x v="0"/>
    <x v="2"/>
    <x v="24"/>
    <x v="25"/>
    <x v="0"/>
    <x v="2"/>
    <n v="28"/>
    <n v="187"/>
    <n v="5236"/>
    <n v="2460.92"/>
    <n v="0.47"/>
    <x v="0"/>
  </r>
  <r>
    <x v="2"/>
    <n v="1185732"/>
    <x v="387"/>
    <x v="0"/>
    <x v="3"/>
    <x v="1"/>
    <x v="0"/>
    <x v="2"/>
    <x v="24"/>
    <x v="25"/>
    <x v="1"/>
    <x v="1"/>
    <n v="18"/>
    <n v="176"/>
    <n v="3168"/>
    <n v="1013.76"/>
    <n v="0.32"/>
    <x v="0"/>
  </r>
  <r>
    <x v="2"/>
    <n v="1185732"/>
    <x v="387"/>
    <x v="0"/>
    <x v="3"/>
    <x v="1"/>
    <x v="0"/>
    <x v="2"/>
    <x v="24"/>
    <x v="25"/>
    <x v="1"/>
    <x v="2"/>
    <n v="21"/>
    <n v="136"/>
    <n v="2856"/>
    <n v="1199.52"/>
    <n v="0.42"/>
    <x v="0"/>
  </r>
  <r>
    <x v="2"/>
    <n v="1185732"/>
    <x v="387"/>
    <x v="0"/>
    <x v="3"/>
    <x v="1"/>
    <x v="0"/>
    <x v="2"/>
    <x v="24"/>
    <x v="25"/>
    <x v="0"/>
    <x v="0"/>
    <n v="30"/>
    <n v="140"/>
    <n v="4200"/>
    <n v="1890"/>
    <n v="0.45"/>
    <x v="0"/>
  </r>
  <r>
    <x v="2"/>
    <n v="1185732"/>
    <x v="387"/>
    <x v="0"/>
    <x v="3"/>
    <x v="1"/>
    <x v="0"/>
    <x v="2"/>
    <x v="24"/>
    <x v="25"/>
    <x v="1"/>
    <x v="0"/>
    <n v="25"/>
    <n v="193"/>
    <n v="4825"/>
    <n v="2798.5"/>
    <n v="0.57999999999999996"/>
    <x v="0"/>
  </r>
  <r>
    <x v="2"/>
    <n v="1185732"/>
    <x v="181"/>
    <x v="1"/>
    <x v="4"/>
    <x v="1"/>
    <x v="0"/>
    <x v="2"/>
    <x v="24"/>
    <x v="25"/>
    <x v="0"/>
    <x v="1"/>
    <n v="26"/>
    <n v="256"/>
    <n v="6656"/>
    <n v="3660.8"/>
    <n v="0.55000000000000004"/>
    <x v="0"/>
  </r>
  <r>
    <x v="2"/>
    <n v="1185732"/>
    <x v="181"/>
    <x v="1"/>
    <x v="4"/>
    <x v="1"/>
    <x v="0"/>
    <x v="2"/>
    <x v="24"/>
    <x v="25"/>
    <x v="0"/>
    <x v="2"/>
    <n v="27"/>
    <n v="153"/>
    <n v="4131"/>
    <n v="1858.95"/>
    <n v="0.45"/>
    <x v="0"/>
  </r>
  <r>
    <x v="2"/>
    <n v="1185732"/>
    <x v="181"/>
    <x v="1"/>
    <x v="4"/>
    <x v="1"/>
    <x v="0"/>
    <x v="2"/>
    <x v="24"/>
    <x v="25"/>
    <x v="1"/>
    <x v="1"/>
    <n v="17"/>
    <n v="170"/>
    <n v="2890"/>
    <n v="1040.4000000000001"/>
    <n v="0.36"/>
    <x v="0"/>
  </r>
  <r>
    <x v="0"/>
    <n v="1185732"/>
    <x v="239"/>
    <x v="4"/>
    <x v="3"/>
    <x v="1"/>
    <x v="0"/>
    <x v="2"/>
    <x v="25"/>
    <x v="26"/>
    <x v="0"/>
    <x v="1"/>
    <n v="26"/>
    <n v="349"/>
    <n v="9074"/>
    <n v="4264.78"/>
    <n v="0.47"/>
    <x v="0"/>
  </r>
  <r>
    <x v="0"/>
    <n v="1185732"/>
    <x v="239"/>
    <x v="4"/>
    <x v="3"/>
    <x v="1"/>
    <x v="0"/>
    <x v="2"/>
    <x v="25"/>
    <x v="26"/>
    <x v="0"/>
    <x v="2"/>
    <n v="30"/>
    <n v="256"/>
    <n v="7680"/>
    <n v="3072"/>
    <n v="0.4"/>
    <x v="0"/>
  </r>
  <r>
    <x v="0"/>
    <n v="1185732"/>
    <x v="239"/>
    <x v="4"/>
    <x v="3"/>
    <x v="1"/>
    <x v="0"/>
    <x v="2"/>
    <x v="25"/>
    <x v="26"/>
    <x v="1"/>
    <x v="1"/>
    <n v="24"/>
    <n v="264"/>
    <n v="6336"/>
    <n v="2027.52"/>
    <n v="0.32"/>
    <x v="0"/>
  </r>
  <r>
    <x v="0"/>
    <n v="1185732"/>
    <x v="239"/>
    <x v="4"/>
    <x v="3"/>
    <x v="1"/>
    <x v="0"/>
    <x v="2"/>
    <x v="25"/>
    <x v="26"/>
    <x v="1"/>
    <x v="2"/>
    <n v="25"/>
    <n v="209"/>
    <n v="5225"/>
    <n v="1828.75"/>
    <n v="0.35"/>
    <x v="0"/>
  </r>
  <r>
    <x v="0"/>
    <n v="1185732"/>
    <x v="239"/>
    <x v="4"/>
    <x v="3"/>
    <x v="1"/>
    <x v="0"/>
    <x v="2"/>
    <x v="25"/>
    <x v="26"/>
    <x v="0"/>
    <x v="0"/>
    <n v="35"/>
    <n v="247"/>
    <n v="8645"/>
    <n v="3371.55"/>
    <n v="0.39"/>
    <x v="0"/>
  </r>
  <r>
    <x v="0"/>
    <n v="1185732"/>
    <x v="239"/>
    <x v="4"/>
    <x v="3"/>
    <x v="1"/>
    <x v="0"/>
    <x v="2"/>
    <x v="25"/>
    <x v="26"/>
    <x v="1"/>
    <x v="0"/>
    <n v="30"/>
    <n v="281"/>
    <n v="8430"/>
    <n v="4467.8999999999996"/>
    <n v="0.53"/>
    <x v="0"/>
  </r>
  <r>
    <x v="0"/>
    <n v="1185732"/>
    <x v="388"/>
    <x v="5"/>
    <x v="4"/>
    <x v="1"/>
    <x v="0"/>
    <x v="2"/>
    <x v="25"/>
    <x v="26"/>
    <x v="0"/>
    <x v="1"/>
    <n v="31"/>
    <n v="376"/>
    <n v="11656"/>
    <n v="5594.88"/>
    <n v="0.48"/>
    <x v="0"/>
  </r>
  <r>
    <x v="0"/>
    <n v="1185732"/>
    <x v="388"/>
    <x v="5"/>
    <x v="4"/>
    <x v="1"/>
    <x v="0"/>
    <x v="2"/>
    <x v="25"/>
    <x v="26"/>
    <x v="0"/>
    <x v="2"/>
    <n v="27"/>
    <n v="247"/>
    <n v="6669"/>
    <n v="2534.2199999999998"/>
    <n v="0.38"/>
    <x v="0"/>
  </r>
  <r>
    <x v="0"/>
    <n v="1185732"/>
    <x v="388"/>
    <x v="5"/>
    <x v="4"/>
    <x v="1"/>
    <x v="0"/>
    <x v="2"/>
    <x v="25"/>
    <x v="26"/>
    <x v="1"/>
    <x v="1"/>
    <n v="21"/>
    <n v="248"/>
    <n v="5208"/>
    <n v="1562.4"/>
    <n v="0.3"/>
    <x v="0"/>
  </r>
  <r>
    <x v="3"/>
    <n v="1185732"/>
    <x v="372"/>
    <x v="0"/>
    <x v="3"/>
    <x v="1"/>
    <x v="0"/>
    <x v="2"/>
    <x v="26"/>
    <x v="27"/>
    <x v="0"/>
    <x v="1"/>
    <n v="45"/>
    <n v="850"/>
    <n v="382500"/>
    <n v="172125"/>
    <n v="0.45"/>
    <x v="2"/>
  </r>
  <r>
    <x v="3"/>
    <n v="1185732"/>
    <x v="372"/>
    <x v="0"/>
    <x v="3"/>
    <x v="1"/>
    <x v="0"/>
    <x v="2"/>
    <x v="26"/>
    <x v="27"/>
    <x v="0"/>
    <x v="2"/>
    <n v="45"/>
    <n v="650"/>
    <n v="292500"/>
    <n v="102375"/>
    <n v="0.35"/>
    <x v="2"/>
  </r>
  <r>
    <x v="3"/>
    <n v="1185732"/>
    <x v="372"/>
    <x v="0"/>
    <x v="3"/>
    <x v="1"/>
    <x v="0"/>
    <x v="2"/>
    <x v="26"/>
    <x v="27"/>
    <x v="1"/>
    <x v="1"/>
    <n v="35"/>
    <n v="650"/>
    <n v="227500"/>
    <n v="56875"/>
    <n v="0.25"/>
    <x v="2"/>
  </r>
  <r>
    <x v="3"/>
    <n v="1185732"/>
    <x v="372"/>
    <x v="0"/>
    <x v="3"/>
    <x v="1"/>
    <x v="0"/>
    <x v="2"/>
    <x v="26"/>
    <x v="27"/>
    <x v="1"/>
    <x v="2"/>
    <n v="40"/>
    <n v="500"/>
    <n v="200000"/>
    <n v="60000"/>
    <n v="0.3"/>
    <x v="2"/>
  </r>
  <r>
    <x v="3"/>
    <n v="1185732"/>
    <x v="372"/>
    <x v="0"/>
    <x v="3"/>
    <x v="1"/>
    <x v="0"/>
    <x v="2"/>
    <x v="26"/>
    <x v="27"/>
    <x v="0"/>
    <x v="0"/>
    <n v="55"/>
    <n v="550"/>
    <n v="302500"/>
    <n v="105875"/>
    <n v="0.35"/>
    <x v="2"/>
  </r>
  <r>
    <x v="3"/>
    <n v="1185732"/>
    <x v="372"/>
    <x v="0"/>
    <x v="3"/>
    <x v="1"/>
    <x v="0"/>
    <x v="2"/>
    <x v="26"/>
    <x v="27"/>
    <x v="1"/>
    <x v="0"/>
    <n v="45"/>
    <n v="650"/>
    <n v="292500"/>
    <n v="146250"/>
    <n v="0.5"/>
    <x v="2"/>
  </r>
  <r>
    <x v="3"/>
    <n v="1185732"/>
    <x v="211"/>
    <x v="1"/>
    <x v="4"/>
    <x v="1"/>
    <x v="0"/>
    <x v="2"/>
    <x v="26"/>
    <x v="27"/>
    <x v="0"/>
    <x v="1"/>
    <n v="45"/>
    <n v="900"/>
    <n v="405000"/>
    <n v="182250"/>
    <n v="0.45"/>
    <x v="2"/>
  </r>
  <r>
    <x v="3"/>
    <n v="1185732"/>
    <x v="211"/>
    <x v="1"/>
    <x v="4"/>
    <x v="1"/>
    <x v="0"/>
    <x v="2"/>
    <x v="26"/>
    <x v="27"/>
    <x v="0"/>
    <x v="2"/>
    <n v="45"/>
    <n v="550"/>
    <n v="247500"/>
    <n v="86625"/>
    <n v="0.35"/>
    <x v="2"/>
  </r>
  <r>
    <x v="3"/>
    <n v="1185732"/>
    <x v="211"/>
    <x v="1"/>
    <x v="4"/>
    <x v="1"/>
    <x v="0"/>
    <x v="2"/>
    <x v="26"/>
    <x v="27"/>
    <x v="1"/>
    <x v="1"/>
    <n v="35"/>
    <n v="600"/>
    <n v="210000"/>
    <n v="52500"/>
    <n v="0.25"/>
    <x v="2"/>
  </r>
  <r>
    <x v="3"/>
    <n v="1185732"/>
    <x v="372"/>
    <x v="0"/>
    <x v="3"/>
    <x v="1"/>
    <x v="0"/>
    <x v="2"/>
    <x v="26"/>
    <x v="27"/>
    <x v="0"/>
    <x v="1"/>
    <n v="30"/>
    <n v="272"/>
    <n v="8160"/>
    <n v="4161.6000000000004"/>
    <n v="0.51"/>
    <x v="0"/>
  </r>
  <r>
    <x v="3"/>
    <n v="1185732"/>
    <x v="372"/>
    <x v="0"/>
    <x v="3"/>
    <x v="1"/>
    <x v="0"/>
    <x v="2"/>
    <x v="26"/>
    <x v="27"/>
    <x v="0"/>
    <x v="2"/>
    <n v="36"/>
    <n v="221"/>
    <n v="7956"/>
    <n v="3182.4"/>
    <n v="0.4"/>
    <x v="0"/>
  </r>
  <r>
    <x v="3"/>
    <n v="1185732"/>
    <x v="372"/>
    <x v="0"/>
    <x v="3"/>
    <x v="1"/>
    <x v="0"/>
    <x v="2"/>
    <x v="26"/>
    <x v="27"/>
    <x v="1"/>
    <x v="1"/>
    <n v="26"/>
    <n v="202"/>
    <n v="5252"/>
    <n v="1523.08"/>
    <n v="0.28999999999999998"/>
    <x v="0"/>
  </r>
  <r>
    <x v="3"/>
    <n v="1185732"/>
    <x v="372"/>
    <x v="0"/>
    <x v="3"/>
    <x v="1"/>
    <x v="0"/>
    <x v="2"/>
    <x v="26"/>
    <x v="27"/>
    <x v="1"/>
    <x v="2"/>
    <n v="30"/>
    <n v="170"/>
    <n v="5100"/>
    <n v="1887"/>
    <n v="0.37"/>
    <x v="0"/>
  </r>
  <r>
    <x v="3"/>
    <n v="1185732"/>
    <x v="372"/>
    <x v="0"/>
    <x v="3"/>
    <x v="1"/>
    <x v="0"/>
    <x v="2"/>
    <x v="26"/>
    <x v="27"/>
    <x v="0"/>
    <x v="0"/>
    <n v="36"/>
    <n v="193"/>
    <n v="6948"/>
    <n v="2848.68"/>
    <n v="0.41"/>
    <x v="0"/>
  </r>
  <r>
    <x v="3"/>
    <n v="1185732"/>
    <x v="372"/>
    <x v="0"/>
    <x v="3"/>
    <x v="1"/>
    <x v="0"/>
    <x v="2"/>
    <x v="26"/>
    <x v="27"/>
    <x v="1"/>
    <x v="0"/>
    <n v="35"/>
    <n v="221"/>
    <n v="7735"/>
    <n v="4254.25"/>
    <n v="0.55000000000000004"/>
    <x v="0"/>
  </r>
  <r>
    <x v="3"/>
    <n v="1185732"/>
    <x v="211"/>
    <x v="1"/>
    <x v="4"/>
    <x v="1"/>
    <x v="0"/>
    <x v="2"/>
    <x v="26"/>
    <x v="27"/>
    <x v="0"/>
    <x v="1"/>
    <n v="36"/>
    <n v="288"/>
    <n v="10368"/>
    <n v="4872.96"/>
    <n v="0.47"/>
    <x v="0"/>
  </r>
  <r>
    <x v="3"/>
    <n v="1185732"/>
    <x v="211"/>
    <x v="1"/>
    <x v="4"/>
    <x v="1"/>
    <x v="0"/>
    <x v="2"/>
    <x v="26"/>
    <x v="27"/>
    <x v="0"/>
    <x v="2"/>
    <n v="31"/>
    <n v="165"/>
    <n v="5115"/>
    <n v="2097.15"/>
    <n v="0.41"/>
    <x v="0"/>
  </r>
  <r>
    <x v="3"/>
    <n v="1185732"/>
    <x v="211"/>
    <x v="1"/>
    <x v="4"/>
    <x v="1"/>
    <x v="0"/>
    <x v="2"/>
    <x v="26"/>
    <x v="27"/>
    <x v="1"/>
    <x v="1"/>
    <n v="23"/>
    <n v="204"/>
    <n v="4692"/>
    <n v="1501.44"/>
    <n v="0.32"/>
    <x v="0"/>
  </r>
  <r>
    <x v="0"/>
    <n v="1185732"/>
    <x v="389"/>
    <x v="6"/>
    <x v="10"/>
    <x v="3"/>
    <x v="1"/>
    <x v="2"/>
    <x v="26"/>
    <x v="28"/>
    <x v="0"/>
    <x v="0"/>
    <n v="55"/>
    <n v="750"/>
    <n v="412500"/>
    <n v="144375"/>
    <n v="0.35"/>
    <x v="2"/>
  </r>
  <r>
    <x v="0"/>
    <n v="1185732"/>
    <x v="390"/>
    <x v="0"/>
    <x v="10"/>
    <x v="3"/>
    <x v="1"/>
    <x v="2"/>
    <x v="26"/>
    <x v="28"/>
    <x v="1"/>
    <x v="0"/>
    <n v="45"/>
    <n v="850"/>
    <n v="382500"/>
    <n v="191250"/>
    <n v="0.5"/>
    <x v="2"/>
  </r>
  <r>
    <x v="0"/>
    <n v="1185732"/>
    <x v="391"/>
    <x v="1"/>
    <x v="10"/>
    <x v="3"/>
    <x v="1"/>
    <x v="2"/>
    <x v="26"/>
    <x v="28"/>
    <x v="0"/>
    <x v="1"/>
    <n v="45"/>
    <n v="1100"/>
    <n v="495000"/>
    <n v="222750"/>
    <n v="0.45"/>
    <x v="2"/>
  </r>
  <r>
    <x v="0"/>
    <n v="1185732"/>
    <x v="392"/>
    <x v="2"/>
    <x v="10"/>
    <x v="3"/>
    <x v="1"/>
    <x v="2"/>
    <x v="26"/>
    <x v="28"/>
    <x v="0"/>
    <x v="2"/>
    <n v="45"/>
    <n v="750"/>
    <n v="337500"/>
    <n v="118125"/>
    <n v="0.35"/>
    <x v="2"/>
  </r>
  <r>
    <x v="0"/>
    <n v="1185732"/>
    <x v="393"/>
    <x v="3"/>
    <x v="10"/>
    <x v="3"/>
    <x v="1"/>
    <x v="2"/>
    <x v="26"/>
    <x v="28"/>
    <x v="1"/>
    <x v="1"/>
    <n v="35"/>
    <n v="800"/>
    <n v="280000"/>
    <n v="70000"/>
    <n v="0.25"/>
    <x v="2"/>
  </r>
  <r>
    <x v="3"/>
    <n v="1185732"/>
    <x v="394"/>
    <x v="4"/>
    <x v="10"/>
    <x v="3"/>
    <x v="1"/>
    <x v="2"/>
    <x v="26"/>
    <x v="28"/>
    <x v="1"/>
    <x v="2"/>
    <n v="40"/>
    <n v="675"/>
    <n v="270000"/>
    <n v="81000"/>
    <n v="0.3"/>
    <x v="2"/>
  </r>
  <r>
    <x v="0"/>
    <n v="1185732"/>
    <x v="395"/>
    <x v="5"/>
    <x v="10"/>
    <x v="3"/>
    <x v="1"/>
    <x v="2"/>
    <x v="26"/>
    <x v="28"/>
    <x v="0"/>
    <x v="0"/>
    <n v="55"/>
    <n v="750"/>
    <n v="412500"/>
    <n v="144375"/>
    <n v="0.35"/>
    <x v="2"/>
  </r>
  <r>
    <x v="0"/>
    <n v="1185732"/>
    <x v="396"/>
    <x v="6"/>
    <x v="10"/>
    <x v="3"/>
    <x v="1"/>
    <x v="2"/>
    <x v="26"/>
    <x v="28"/>
    <x v="1"/>
    <x v="0"/>
    <n v="45"/>
    <n v="850"/>
    <n v="382500"/>
    <n v="191250"/>
    <n v="0.5"/>
    <x v="2"/>
  </r>
  <r>
    <x v="0"/>
    <n v="1185732"/>
    <x v="397"/>
    <x v="0"/>
    <x v="10"/>
    <x v="3"/>
    <x v="1"/>
    <x v="2"/>
    <x v="26"/>
    <x v="28"/>
    <x v="0"/>
    <x v="1"/>
    <n v="45"/>
    <n v="1070"/>
    <n v="481500"/>
    <n v="216675"/>
    <n v="0.45"/>
    <x v="2"/>
  </r>
  <r>
    <x v="0"/>
    <n v="1185732"/>
    <x v="398"/>
    <x v="1"/>
    <x v="10"/>
    <x v="3"/>
    <x v="1"/>
    <x v="2"/>
    <x v="26"/>
    <x v="28"/>
    <x v="0"/>
    <x v="2"/>
    <n v="45"/>
    <n v="750"/>
    <n v="337500"/>
    <n v="118125"/>
    <n v="0.35"/>
    <x v="2"/>
  </r>
  <r>
    <x v="0"/>
    <n v="1185732"/>
    <x v="399"/>
    <x v="2"/>
    <x v="10"/>
    <x v="3"/>
    <x v="1"/>
    <x v="2"/>
    <x v="26"/>
    <x v="28"/>
    <x v="1"/>
    <x v="1"/>
    <n v="35"/>
    <n v="775"/>
    <n v="271250"/>
    <n v="67812.5"/>
    <n v="0.25"/>
    <x v="2"/>
  </r>
  <r>
    <x v="0"/>
    <n v="1185732"/>
    <x v="400"/>
    <x v="3"/>
    <x v="10"/>
    <x v="3"/>
    <x v="1"/>
    <x v="2"/>
    <x v="26"/>
    <x v="28"/>
    <x v="1"/>
    <x v="2"/>
    <n v="40"/>
    <n v="625"/>
    <n v="250000"/>
    <n v="75000"/>
    <n v="0.3"/>
    <x v="2"/>
  </r>
  <r>
    <x v="0"/>
    <n v="1185732"/>
    <x v="401"/>
    <x v="4"/>
    <x v="10"/>
    <x v="3"/>
    <x v="1"/>
    <x v="2"/>
    <x v="26"/>
    <x v="28"/>
    <x v="0"/>
    <x v="0"/>
    <n v="55"/>
    <n v="675"/>
    <n v="371250"/>
    <n v="129937.5"/>
    <n v="0.35"/>
    <x v="2"/>
  </r>
  <r>
    <x v="0"/>
    <n v="1185732"/>
    <x v="402"/>
    <x v="5"/>
    <x v="10"/>
    <x v="3"/>
    <x v="1"/>
    <x v="2"/>
    <x v="26"/>
    <x v="28"/>
    <x v="1"/>
    <x v="0"/>
    <n v="45"/>
    <n v="775"/>
    <n v="348750"/>
    <n v="174375"/>
    <n v="0.5"/>
    <x v="2"/>
  </r>
  <r>
    <x v="0"/>
    <n v="1185732"/>
    <x v="196"/>
    <x v="3"/>
    <x v="6"/>
    <x v="2"/>
    <x v="1"/>
    <x v="2"/>
    <x v="26"/>
    <x v="28"/>
    <x v="0"/>
    <x v="1"/>
    <n v="45"/>
    <n v="1025"/>
    <n v="461250"/>
    <n v="207562.5"/>
    <n v="0.45"/>
    <x v="2"/>
  </r>
  <r>
    <x v="0"/>
    <n v="1185732"/>
    <x v="196"/>
    <x v="3"/>
    <x v="6"/>
    <x v="2"/>
    <x v="1"/>
    <x v="2"/>
    <x v="26"/>
    <x v="28"/>
    <x v="0"/>
    <x v="2"/>
    <n v="45"/>
    <n v="725"/>
    <n v="326250"/>
    <n v="114187.5"/>
    <n v="0.35"/>
    <x v="2"/>
  </r>
  <r>
    <x v="3"/>
    <n v="1185732"/>
    <x v="196"/>
    <x v="3"/>
    <x v="6"/>
    <x v="2"/>
    <x v="1"/>
    <x v="2"/>
    <x v="26"/>
    <x v="28"/>
    <x v="1"/>
    <x v="1"/>
    <n v="35"/>
    <n v="725"/>
    <n v="253750"/>
    <n v="63437.5"/>
    <n v="0.25"/>
    <x v="2"/>
  </r>
  <r>
    <x v="3"/>
    <n v="1185732"/>
    <x v="196"/>
    <x v="3"/>
    <x v="6"/>
    <x v="2"/>
    <x v="1"/>
    <x v="2"/>
    <x v="26"/>
    <x v="28"/>
    <x v="1"/>
    <x v="2"/>
    <n v="40"/>
    <n v="650"/>
    <n v="260000"/>
    <n v="78000"/>
    <n v="0.3"/>
    <x v="2"/>
  </r>
  <r>
    <x v="3"/>
    <n v="1185732"/>
    <x v="196"/>
    <x v="3"/>
    <x v="6"/>
    <x v="2"/>
    <x v="1"/>
    <x v="2"/>
    <x v="26"/>
    <x v="28"/>
    <x v="0"/>
    <x v="0"/>
    <n v="55"/>
    <n v="675"/>
    <n v="371250"/>
    <n v="129937.5"/>
    <n v="0.35"/>
    <x v="2"/>
  </r>
  <r>
    <x v="3"/>
    <n v="1185732"/>
    <x v="196"/>
    <x v="3"/>
    <x v="6"/>
    <x v="2"/>
    <x v="1"/>
    <x v="2"/>
    <x v="26"/>
    <x v="28"/>
    <x v="1"/>
    <x v="0"/>
    <n v="45"/>
    <n v="800"/>
    <n v="360000"/>
    <n v="180000"/>
    <n v="0.5"/>
    <x v="2"/>
  </r>
  <r>
    <x v="3"/>
    <n v="1185732"/>
    <x v="196"/>
    <x v="3"/>
    <x v="6"/>
    <x v="2"/>
    <x v="1"/>
    <x v="2"/>
    <x v="26"/>
    <x v="28"/>
    <x v="0"/>
    <x v="1"/>
    <n v="55"/>
    <n v="1070"/>
    <n v="588500"/>
    <n v="264825"/>
    <n v="0.45"/>
    <x v="2"/>
  </r>
  <r>
    <x v="3"/>
    <n v="1185732"/>
    <x v="196"/>
    <x v="3"/>
    <x v="6"/>
    <x v="2"/>
    <x v="1"/>
    <x v="2"/>
    <x v="26"/>
    <x v="28"/>
    <x v="0"/>
    <x v="2"/>
    <n v="55"/>
    <n v="775"/>
    <n v="426250"/>
    <n v="149187.5"/>
    <n v="0.35"/>
    <x v="2"/>
  </r>
  <r>
    <x v="3"/>
    <n v="1185732"/>
    <x v="196"/>
    <x v="3"/>
    <x v="6"/>
    <x v="2"/>
    <x v="1"/>
    <x v="2"/>
    <x v="26"/>
    <x v="28"/>
    <x v="1"/>
    <x v="1"/>
    <n v="50"/>
    <n v="750"/>
    <n v="375000"/>
    <n v="93750"/>
    <n v="0.25"/>
    <x v="2"/>
  </r>
  <r>
    <x v="3"/>
    <n v="1185732"/>
    <x v="196"/>
    <x v="3"/>
    <x v="6"/>
    <x v="2"/>
    <x v="1"/>
    <x v="2"/>
    <x v="26"/>
    <x v="28"/>
    <x v="1"/>
    <x v="2"/>
    <n v="50"/>
    <n v="700"/>
    <n v="350000"/>
    <n v="105000"/>
    <n v="0.3"/>
    <x v="2"/>
  </r>
  <r>
    <x v="3"/>
    <n v="1185732"/>
    <x v="196"/>
    <x v="3"/>
    <x v="6"/>
    <x v="2"/>
    <x v="1"/>
    <x v="2"/>
    <x v="26"/>
    <x v="28"/>
    <x v="0"/>
    <x v="0"/>
    <n v="60"/>
    <n v="725"/>
    <n v="435000"/>
    <n v="152250"/>
    <n v="0.35"/>
    <x v="2"/>
  </r>
  <r>
    <x v="3"/>
    <n v="1185732"/>
    <x v="196"/>
    <x v="3"/>
    <x v="6"/>
    <x v="2"/>
    <x v="1"/>
    <x v="2"/>
    <x v="26"/>
    <x v="28"/>
    <x v="1"/>
    <x v="0"/>
    <n v="65"/>
    <n v="825"/>
    <n v="536250"/>
    <n v="268125"/>
    <n v="0.5"/>
    <x v="2"/>
  </r>
  <r>
    <x v="3"/>
    <n v="1185732"/>
    <x v="196"/>
    <x v="3"/>
    <x v="6"/>
    <x v="2"/>
    <x v="1"/>
    <x v="2"/>
    <x v="26"/>
    <x v="28"/>
    <x v="0"/>
    <x v="1"/>
    <n v="60"/>
    <n v="1075"/>
    <n v="645000"/>
    <n v="290250"/>
    <n v="0.45"/>
    <x v="2"/>
  </r>
  <r>
    <x v="3"/>
    <n v="1185732"/>
    <x v="196"/>
    <x v="3"/>
    <x v="6"/>
    <x v="2"/>
    <x v="1"/>
    <x v="2"/>
    <x v="26"/>
    <x v="28"/>
    <x v="0"/>
    <x v="2"/>
    <n v="55"/>
    <n v="825"/>
    <n v="453750"/>
    <n v="158812.5"/>
    <n v="0.35"/>
    <x v="2"/>
  </r>
  <r>
    <x v="3"/>
    <n v="1185732"/>
    <x v="403"/>
    <x v="6"/>
    <x v="11"/>
    <x v="3"/>
    <x v="1"/>
    <x v="2"/>
    <x v="26"/>
    <x v="28"/>
    <x v="1"/>
    <x v="1"/>
    <n v="50"/>
    <n v="800"/>
    <n v="400000"/>
    <n v="100000"/>
    <n v="0.25"/>
    <x v="2"/>
  </r>
  <r>
    <x v="3"/>
    <n v="1185732"/>
    <x v="404"/>
    <x v="0"/>
    <x v="11"/>
    <x v="3"/>
    <x v="1"/>
    <x v="2"/>
    <x v="26"/>
    <x v="28"/>
    <x v="1"/>
    <x v="2"/>
    <n v="50"/>
    <n v="775"/>
    <n v="387500"/>
    <n v="116250"/>
    <n v="0.3"/>
    <x v="2"/>
  </r>
  <r>
    <x v="3"/>
    <n v="1185732"/>
    <x v="405"/>
    <x v="1"/>
    <x v="11"/>
    <x v="3"/>
    <x v="1"/>
    <x v="2"/>
    <x v="26"/>
    <x v="28"/>
    <x v="0"/>
    <x v="0"/>
    <n v="65"/>
    <n v="775"/>
    <n v="503750"/>
    <n v="176312.5"/>
    <n v="0.35"/>
    <x v="2"/>
  </r>
  <r>
    <x v="3"/>
    <n v="1185732"/>
    <x v="406"/>
    <x v="2"/>
    <x v="11"/>
    <x v="3"/>
    <x v="1"/>
    <x v="2"/>
    <x v="26"/>
    <x v="28"/>
    <x v="1"/>
    <x v="0"/>
    <n v="70"/>
    <n v="925"/>
    <n v="647500"/>
    <n v="323750"/>
    <n v="0.5"/>
    <x v="2"/>
  </r>
  <r>
    <x v="3"/>
    <n v="1185732"/>
    <x v="407"/>
    <x v="3"/>
    <x v="11"/>
    <x v="3"/>
    <x v="1"/>
    <x v="2"/>
    <x v="26"/>
    <x v="28"/>
    <x v="0"/>
    <x v="1"/>
    <n v="65"/>
    <n v="1150"/>
    <n v="747500"/>
    <n v="336375"/>
    <n v="0.45"/>
    <x v="2"/>
  </r>
  <r>
    <x v="3"/>
    <n v="1185732"/>
    <x v="408"/>
    <x v="4"/>
    <x v="11"/>
    <x v="3"/>
    <x v="1"/>
    <x v="2"/>
    <x v="26"/>
    <x v="28"/>
    <x v="0"/>
    <x v="2"/>
    <n v="60"/>
    <n v="900"/>
    <n v="540000"/>
    <n v="189000"/>
    <n v="0.35"/>
    <x v="2"/>
  </r>
  <r>
    <x v="3"/>
    <n v="1185732"/>
    <x v="409"/>
    <x v="5"/>
    <x v="11"/>
    <x v="3"/>
    <x v="1"/>
    <x v="2"/>
    <x v="26"/>
    <x v="28"/>
    <x v="1"/>
    <x v="1"/>
    <n v="55"/>
    <n v="825"/>
    <n v="453750"/>
    <n v="113437.5"/>
    <n v="0.25"/>
    <x v="2"/>
  </r>
  <r>
    <x v="3"/>
    <n v="1185732"/>
    <x v="410"/>
    <x v="6"/>
    <x v="11"/>
    <x v="3"/>
    <x v="1"/>
    <x v="2"/>
    <x v="26"/>
    <x v="28"/>
    <x v="1"/>
    <x v="2"/>
    <n v="55"/>
    <n v="775"/>
    <n v="426250"/>
    <n v="127875"/>
    <n v="0.3"/>
    <x v="2"/>
  </r>
  <r>
    <x v="3"/>
    <n v="1185732"/>
    <x v="411"/>
    <x v="0"/>
    <x v="11"/>
    <x v="3"/>
    <x v="1"/>
    <x v="2"/>
    <x v="26"/>
    <x v="28"/>
    <x v="0"/>
    <x v="0"/>
    <n v="65"/>
    <n v="800"/>
    <n v="520000"/>
    <n v="182000"/>
    <n v="0.35"/>
    <x v="2"/>
  </r>
  <r>
    <x v="3"/>
    <n v="1185732"/>
    <x v="412"/>
    <x v="1"/>
    <x v="11"/>
    <x v="3"/>
    <x v="1"/>
    <x v="2"/>
    <x v="26"/>
    <x v="28"/>
    <x v="1"/>
    <x v="0"/>
    <n v="70"/>
    <n v="975"/>
    <n v="682500"/>
    <n v="341250"/>
    <n v="0.5"/>
    <x v="2"/>
  </r>
  <r>
    <x v="3"/>
    <n v="1185732"/>
    <x v="413"/>
    <x v="2"/>
    <x v="11"/>
    <x v="3"/>
    <x v="1"/>
    <x v="2"/>
    <x v="26"/>
    <x v="28"/>
    <x v="0"/>
    <x v="1"/>
    <n v="65"/>
    <n v="1125"/>
    <n v="731250"/>
    <n v="329062.5"/>
    <n v="0.45"/>
    <x v="2"/>
  </r>
  <r>
    <x v="3"/>
    <n v="1185732"/>
    <x v="414"/>
    <x v="3"/>
    <x v="11"/>
    <x v="3"/>
    <x v="1"/>
    <x v="2"/>
    <x v="26"/>
    <x v="28"/>
    <x v="0"/>
    <x v="2"/>
    <n v="60"/>
    <n v="900"/>
    <n v="540000"/>
    <n v="189000"/>
    <n v="0.35"/>
    <x v="2"/>
  </r>
  <r>
    <x v="3"/>
    <n v="1185732"/>
    <x v="415"/>
    <x v="4"/>
    <x v="11"/>
    <x v="3"/>
    <x v="1"/>
    <x v="2"/>
    <x v="26"/>
    <x v="28"/>
    <x v="1"/>
    <x v="1"/>
    <n v="55"/>
    <n v="825"/>
    <n v="453750"/>
    <n v="113437.5"/>
    <n v="0.25"/>
    <x v="2"/>
  </r>
  <r>
    <x v="0"/>
    <n v="1185732"/>
    <x v="416"/>
    <x v="5"/>
    <x v="11"/>
    <x v="3"/>
    <x v="1"/>
    <x v="2"/>
    <x v="26"/>
    <x v="28"/>
    <x v="1"/>
    <x v="2"/>
    <n v="45"/>
    <n v="775"/>
    <n v="348750"/>
    <n v="104625"/>
    <n v="0.3"/>
    <x v="2"/>
  </r>
  <r>
    <x v="0"/>
    <n v="1185732"/>
    <x v="417"/>
    <x v="6"/>
    <x v="11"/>
    <x v="3"/>
    <x v="1"/>
    <x v="2"/>
    <x v="26"/>
    <x v="28"/>
    <x v="0"/>
    <x v="0"/>
    <n v="55"/>
    <n v="750"/>
    <n v="412500"/>
    <n v="144375"/>
    <n v="0.35"/>
    <x v="2"/>
  </r>
  <r>
    <x v="0"/>
    <n v="1185732"/>
    <x v="418"/>
    <x v="0"/>
    <x v="11"/>
    <x v="3"/>
    <x v="1"/>
    <x v="2"/>
    <x v="26"/>
    <x v="28"/>
    <x v="1"/>
    <x v="0"/>
    <n v="60"/>
    <n v="925"/>
    <n v="555000"/>
    <n v="277500"/>
    <n v="0.5"/>
    <x v="2"/>
  </r>
  <r>
    <x v="0"/>
    <n v="1185732"/>
    <x v="419"/>
    <x v="1"/>
    <x v="11"/>
    <x v="3"/>
    <x v="1"/>
    <x v="2"/>
    <x v="26"/>
    <x v="28"/>
    <x v="0"/>
    <x v="1"/>
    <n v="55"/>
    <n v="1050"/>
    <n v="577500"/>
    <n v="259875"/>
    <n v="0.45"/>
    <x v="2"/>
  </r>
  <r>
    <x v="0"/>
    <n v="1185732"/>
    <x v="420"/>
    <x v="2"/>
    <x v="11"/>
    <x v="3"/>
    <x v="1"/>
    <x v="2"/>
    <x v="26"/>
    <x v="28"/>
    <x v="0"/>
    <x v="2"/>
    <n v="50"/>
    <n v="850"/>
    <n v="425000"/>
    <n v="148750"/>
    <n v="0.35"/>
    <x v="2"/>
  </r>
  <r>
    <x v="2"/>
    <n v="1185732"/>
    <x v="421"/>
    <x v="3"/>
    <x v="11"/>
    <x v="3"/>
    <x v="1"/>
    <x v="2"/>
    <x v="26"/>
    <x v="28"/>
    <x v="1"/>
    <x v="1"/>
    <n v="45"/>
    <n v="750"/>
    <n v="337500"/>
    <n v="84375"/>
    <n v="0.25"/>
    <x v="2"/>
  </r>
  <r>
    <x v="2"/>
    <n v="1185732"/>
    <x v="422"/>
    <x v="4"/>
    <x v="11"/>
    <x v="3"/>
    <x v="1"/>
    <x v="2"/>
    <x v="26"/>
    <x v="28"/>
    <x v="1"/>
    <x v="2"/>
    <n v="45"/>
    <n v="725"/>
    <n v="326250"/>
    <n v="97875"/>
    <n v="0.3"/>
    <x v="2"/>
  </r>
  <r>
    <x v="2"/>
    <n v="1185732"/>
    <x v="423"/>
    <x v="5"/>
    <x v="11"/>
    <x v="3"/>
    <x v="1"/>
    <x v="2"/>
    <x v="26"/>
    <x v="28"/>
    <x v="0"/>
    <x v="0"/>
    <n v="55"/>
    <n v="725"/>
    <n v="398750"/>
    <n v="139562.5"/>
    <n v="0.35"/>
    <x v="2"/>
  </r>
  <r>
    <x v="2"/>
    <n v="1185732"/>
    <x v="424"/>
    <x v="6"/>
    <x v="11"/>
    <x v="3"/>
    <x v="1"/>
    <x v="2"/>
    <x v="26"/>
    <x v="28"/>
    <x v="1"/>
    <x v="0"/>
    <n v="60"/>
    <n v="825"/>
    <n v="495000"/>
    <n v="247500"/>
    <n v="0.5"/>
    <x v="2"/>
  </r>
  <r>
    <x v="2"/>
    <n v="1185732"/>
    <x v="425"/>
    <x v="0"/>
    <x v="11"/>
    <x v="3"/>
    <x v="1"/>
    <x v="2"/>
    <x v="26"/>
    <x v="28"/>
    <x v="0"/>
    <x v="1"/>
    <n v="60"/>
    <n v="1000"/>
    <n v="600000"/>
    <n v="270000"/>
    <n v="0.45"/>
    <x v="2"/>
  </r>
  <r>
    <x v="2"/>
    <n v="1185732"/>
    <x v="426"/>
    <x v="1"/>
    <x v="11"/>
    <x v="3"/>
    <x v="1"/>
    <x v="2"/>
    <x v="26"/>
    <x v="28"/>
    <x v="0"/>
    <x v="2"/>
    <n v="50"/>
    <n v="825"/>
    <n v="412500"/>
    <n v="144375"/>
    <n v="0.35"/>
    <x v="2"/>
  </r>
  <r>
    <x v="2"/>
    <n v="1185732"/>
    <x v="427"/>
    <x v="2"/>
    <x v="0"/>
    <x v="0"/>
    <x v="1"/>
    <x v="2"/>
    <x v="26"/>
    <x v="28"/>
    <x v="1"/>
    <x v="1"/>
    <n v="50"/>
    <n v="725"/>
    <n v="362500"/>
    <n v="90625"/>
    <n v="0.25"/>
    <x v="2"/>
  </r>
  <r>
    <x v="2"/>
    <n v="1185732"/>
    <x v="428"/>
    <x v="3"/>
    <x v="0"/>
    <x v="0"/>
    <x v="1"/>
    <x v="2"/>
    <x v="26"/>
    <x v="28"/>
    <x v="1"/>
    <x v="2"/>
    <n v="50"/>
    <n v="700"/>
    <n v="350000"/>
    <n v="105000"/>
    <n v="0.3"/>
    <x v="2"/>
  </r>
  <r>
    <x v="2"/>
    <n v="1185732"/>
    <x v="429"/>
    <x v="4"/>
    <x v="0"/>
    <x v="0"/>
    <x v="1"/>
    <x v="2"/>
    <x v="26"/>
    <x v="28"/>
    <x v="0"/>
    <x v="0"/>
    <n v="60"/>
    <n v="700"/>
    <n v="420000"/>
    <n v="147000"/>
    <n v="0.35"/>
    <x v="2"/>
  </r>
  <r>
    <x v="2"/>
    <n v="1185732"/>
    <x v="430"/>
    <x v="5"/>
    <x v="0"/>
    <x v="0"/>
    <x v="1"/>
    <x v="2"/>
    <x v="26"/>
    <x v="28"/>
    <x v="1"/>
    <x v="0"/>
    <n v="65"/>
    <n v="825"/>
    <n v="536250"/>
    <n v="268125"/>
    <n v="0.5"/>
    <x v="2"/>
  </r>
  <r>
    <x v="2"/>
    <n v="1185732"/>
    <x v="431"/>
    <x v="6"/>
    <x v="0"/>
    <x v="0"/>
    <x v="1"/>
    <x v="2"/>
    <x v="26"/>
    <x v="28"/>
    <x v="0"/>
    <x v="1"/>
    <n v="60"/>
    <n v="975"/>
    <n v="585000"/>
    <n v="263250"/>
    <n v="0.45"/>
    <x v="2"/>
  </r>
  <r>
    <x v="2"/>
    <n v="1185732"/>
    <x v="432"/>
    <x v="0"/>
    <x v="0"/>
    <x v="0"/>
    <x v="1"/>
    <x v="2"/>
    <x v="26"/>
    <x v="28"/>
    <x v="0"/>
    <x v="2"/>
    <n v="50"/>
    <n v="800"/>
    <n v="400000"/>
    <n v="140000"/>
    <n v="0.35"/>
    <x v="2"/>
  </r>
  <r>
    <x v="2"/>
    <n v="1185732"/>
    <x v="433"/>
    <x v="1"/>
    <x v="0"/>
    <x v="0"/>
    <x v="1"/>
    <x v="2"/>
    <x v="26"/>
    <x v="28"/>
    <x v="1"/>
    <x v="1"/>
    <n v="50"/>
    <n v="745"/>
    <n v="372500"/>
    <n v="93125"/>
    <n v="0.25"/>
    <x v="2"/>
  </r>
  <r>
    <x v="2"/>
    <n v="1185732"/>
    <x v="434"/>
    <x v="2"/>
    <x v="0"/>
    <x v="0"/>
    <x v="1"/>
    <x v="2"/>
    <x v="26"/>
    <x v="28"/>
    <x v="1"/>
    <x v="2"/>
    <n v="50"/>
    <n v="775"/>
    <n v="387500"/>
    <n v="116250"/>
    <n v="0.3"/>
    <x v="2"/>
  </r>
  <r>
    <x v="2"/>
    <n v="1185732"/>
    <x v="435"/>
    <x v="3"/>
    <x v="0"/>
    <x v="0"/>
    <x v="1"/>
    <x v="2"/>
    <x v="26"/>
    <x v="28"/>
    <x v="0"/>
    <x v="0"/>
    <n v="65"/>
    <n v="750"/>
    <n v="487500"/>
    <n v="170625"/>
    <n v="0.35"/>
    <x v="2"/>
  </r>
  <r>
    <x v="2"/>
    <n v="1185732"/>
    <x v="436"/>
    <x v="4"/>
    <x v="0"/>
    <x v="0"/>
    <x v="1"/>
    <x v="2"/>
    <x v="26"/>
    <x v="28"/>
    <x v="1"/>
    <x v="0"/>
    <n v="70"/>
    <n v="850"/>
    <n v="595000"/>
    <n v="297500"/>
    <n v="0.5"/>
    <x v="2"/>
  </r>
  <r>
    <x v="2"/>
    <n v="1185732"/>
    <x v="437"/>
    <x v="5"/>
    <x v="7"/>
    <x v="2"/>
    <x v="1"/>
    <x v="2"/>
    <x v="26"/>
    <x v="28"/>
    <x v="0"/>
    <x v="1"/>
    <n v="65"/>
    <n v="1075"/>
    <n v="698750"/>
    <n v="314437.5"/>
    <n v="0.45"/>
    <x v="2"/>
  </r>
  <r>
    <x v="2"/>
    <n v="1185732"/>
    <x v="437"/>
    <x v="5"/>
    <x v="7"/>
    <x v="2"/>
    <x v="1"/>
    <x v="2"/>
    <x v="26"/>
    <x v="28"/>
    <x v="0"/>
    <x v="2"/>
    <n v="55"/>
    <n v="875"/>
    <n v="481250"/>
    <n v="168437.5"/>
    <n v="0.35"/>
    <x v="2"/>
  </r>
  <r>
    <x v="2"/>
    <n v="1185732"/>
    <x v="437"/>
    <x v="5"/>
    <x v="7"/>
    <x v="2"/>
    <x v="1"/>
    <x v="2"/>
    <x v="26"/>
    <x v="28"/>
    <x v="1"/>
    <x v="1"/>
    <n v="55"/>
    <n v="825"/>
    <n v="453750"/>
    <n v="113437.5"/>
    <n v="0.25"/>
    <x v="2"/>
  </r>
  <r>
    <x v="2"/>
    <n v="1185732"/>
    <x v="437"/>
    <x v="5"/>
    <x v="7"/>
    <x v="2"/>
    <x v="1"/>
    <x v="2"/>
    <x v="26"/>
    <x v="28"/>
    <x v="1"/>
    <x v="2"/>
    <n v="55"/>
    <n v="775"/>
    <n v="426250"/>
    <n v="127875"/>
    <n v="0.3"/>
    <x v="2"/>
  </r>
  <r>
    <x v="0"/>
    <n v="1185732"/>
    <x v="437"/>
    <x v="5"/>
    <x v="7"/>
    <x v="2"/>
    <x v="1"/>
    <x v="2"/>
    <x v="26"/>
    <x v="28"/>
    <x v="0"/>
    <x v="0"/>
    <n v="65"/>
    <n v="775"/>
    <n v="503750"/>
    <n v="176312.5"/>
    <n v="0.35"/>
    <x v="2"/>
  </r>
  <r>
    <x v="0"/>
    <n v="1185732"/>
    <x v="437"/>
    <x v="5"/>
    <x v="7"/>
    <x v="2"/>
    <x v="1"/>
    <x v="2"/>
    <x v="26"/>
    <x v="28"/>
    <x v="1"/>
    <x v="0"/>
    <n v="70"/>
    <n v="875"/>
    <n v="612500"/>
    <n v="306250"/>
    <n v="0.5"/>
    <x v="2"/>
  </r>
  <r>
    <x v="0"/>
    <n v="1185732"/>
    <x v="438"/>
    <x v="4"/>
    <x v="0"/>
    <x v="0"/>
    <x v="1"/>
    <x v="2"/>
    <x v="26"/>
    <x v="28"/>
    <x v="0"/>
    <x v="1"/>
    <n v="35"/>
    <n v="450"/>
    <n v="157500"/>
    <n v="55125"/>
    <n v="0.35"/>
    <x v="2"/>
  </r>
  <r>
    <x v="0"/>
    <n v="1185732"/>
    <x v="439"/>
    <x v="5"/>
    <x v="0"/>
    <x v="0"/>
    <x v="1"/>
    <x v="2"/>
    <x v="26"/>
    <x v="28"/>
    <x v="0"/>
    <x v="2"/>
    <n v="35"/>
    <n v="250"/>
    <n v="87500"/>
    <n v="26250"/>
    <n v="0.3"/>
    <x v="2"/>
  </r>
  <r>
    <x v="0"/>
    <n v="1185732"/>
    <x v="440"/>
    <x v="6"/>
    <x v="0"/>
    <x v="0"/>
    <x v="1"/>
    <x v="2"/>
    <x v="26"/>
    <x v="28"/>
    <x v="1"/>
    <x v="1"/>
    <n v="25"/>
    <n v="250"/>
    <n v="62500"/>
    <n v="18750"/>
    <n v="0.3"/>
    <x v="2"/>
  </r>
  <r>
    <x v="0"/>
    <n v="1185732"/>
    <x v="441"/>
    <x v="0"/>
    <x v="0"/>
    <x v="0"/>
    <x v="1"/>
    <x v="2"/>
    <x v="26"/>
    <x v="28"/>
    <x v="1"/>
    <x v="2"/>
    <n v="30"/>
    <n v="100"/>
    <n v="30000"/>
    <n v="10500"/>
    <n v="0.35"/>
    <x v="2"/>
  </r>
  <r>
    <x v="0"/>
    <n v="1185732"/>
    <x v="389"/>
    <x v="6"/>
    <x v="10"/>
    <x v="3"/>
    <x v="1"/>
    <x v="2"/>
    <x v="26"/>
    <x v="28"/>
    <x v="0"/>
    <x v="0"/>
    <n v="50"/>
    <n v="195"/>
    <n v="9750"/>
    <n v="4875"/>
    <n v="0.5"/>
    <x v="1"/>
  </r>
  <r>
    <x v="0"/>
    <n v="1185732"/>
    <x v="390"/>
    <x v="0"/>
    <x v="10"/>
    <x v="3"/>
    <x v="1"/>
    <x v="2"/>
    <x v="26"/>
    <x v="28"/>
    <x v="1"/>
    <x v="0"/>
    <n v="41"/>
    <n v="247"/>
    <n v="10127"/>
    <n v="6278.74"/>
    <n v="0.62"/>
    <x v="1"/>
  </r>
  <r>
    <x v="0"/>
    <n v="1185732"/>
    <x v="391"/>
    <x v="1"/>
    <x v="10"/>
    <x v="3"/>
    <x v="1"/>
    <x v="2"/>
    <x v="26"/>
    <x v="28"/>
    <x v="0"/>
    <x v="1"/>
    <n v="43"/>
    <n v="319"/>
    <n v="13717"/>
    <n v="7818.69"/>
    <n v="0.56999999999999995"/>
    <x v="1"/>
  </r>
  <r>
    <x v="0"/>
    <n v="1185732"/>
    <x v="392"/>
    <x v="2"/>
    <x v="10"/>
    <x v="3"/>
    <x v="1"/>
    <x v="2"/>
    <x v="26"/>
    <x v="28"/>
    <x v="0"/>
    <x v="2"/>
    <n v="43"/>
    <n v="195"/>
    <n v="8385"/>
    <n v="4108.6499999999996"/>
    <n v="0.49"/>
    <x v="1"/>
  </r>
  <r>
    <x v="0"/>
    <n v="1185732"/>
    <x v="393"/>
    <x v="3"/>
    <x v="10"/>
    <x v="3"/>
    <x v="1"/>
    <x v="2"/>
    <x v="26"/>
    <x v="28"/>
    <x v="1"/>
    <x v="1"/>
    <n v="32"/>
    <n v="240"/>
    <n v="7680"/>
    <n v="2918.4"/>
    <n v="0.38"/>
    <x v="1"/>
  </r>
  <r>
    <x v="3"/>
    <n v="1185732"/>
    <x v="394"/>
    <x v="4"/>
    <x v="10"/>
    <x v="3"/>
    <x v="1"/>
    <x v="2"/>
    <x v="26"/>
    <x v="28"/>
    <x v="1"/>
    <x v="2"/>
    <n v="38"/>
    <n v="169"/>
    <n v="6422"/>
    <n v="2825.68"/>
    <n v="0.44"/>
    <x v="1"/>
  </r>
  <r>
    <x v="0"/>
    <n v="1185732"/>
    <x v="395"/>
    <x v="5"/>
    <x v="10"/>
    <x v="3"/>
    <x v="1"/>
    <x v="2"/>
    <x v="26"/>
    <x v="28"/>
    <x v="0"/>
    <x v="0"/>
    <n v="53"/>
    <n v="218"/>
    <n v="11554"/>
    <n v="5545.92"/>
    <n v="0.48"/>
    <x v="1"/>
  </r>
  <r>
    <x v="0"/>
    <n v="1185732"/>
    <x v="396"/>
    <x v="6"/>
    <x v="10"/>
    <x v="3"/>
    <x v="1"/>
    <x v="2"/>
    <x v="26"/>
    <x v="28"/>
    <x v="1"/>
    <x v="0"/>
    <n v="41"/>
    <n v="221"/>
    <n v="9061"/>
    <n v="5889.65"/>
    <n v="0.65"/>
    <x v="1"/>
  </r>
  <r>
    <x v="0"/>
    <n v="1185732"/>
    <x v="397"/>
    <x v="0"/>
    <x v="10"/>
    <x v="3"/>
    <x v="1"/>
    <x v="2"/>
    <x v="26"/>
    <x v="28"/>
    <x v="0"/>
    <x v="1"/>
    <n v="41"/>
    <n v="268"/>
    <n v="10988"/>
    <n v="6592.8"/>
    <n v="0.6"/>
    <x v="1"/>
  </r>
  <r>
    <x v="0"/>
    <n v="1185732"/>
    <x v="398"/>
    <x v="1"/>
    <x v="10"/>
    <x v="3"/>
    <x v="1"/>
    <x v="2"/>
    <x v="26"/>
    <x v="28"/>
    <x v="0"/>
    <x v="2"/>
    <n v="42"/>
    <n v="225"/>
    <n v="9450"/>
    <n v="4536"/>
    <n v="0.48"/>
    <x v="1"/>
  </r>
  <r>
    <x v="0"/>
    <n v="1185732"/>
    <x v="399"/>
    <x v="2"/>
    <x v="10"/>
    <x v="3"/>
    <x v="1"/>
    <x v="2"/>
    <x v="26"/>
    <x v="28"/>
    <x v="1"/>
    <x v="1"/>
    <n v="32"/>
    <n v="217"/>
    <n v="6944"/>
    <n v="2430.4"/>
    <n v="0.35"/>
    <x v="1"/>
  </r>
  <r>
    <x v="0"/>
    <n v="1185732"/>
    <x v="400"/>
    <x v="3"/>
    <x v="10"/>
    <x v="3"/>
    <x v="1"/>
    <x v="2"/>
    <x v="26"/>
    <x v="28"/>
    <x v="1"/>
    <x v="2"/>
    <n v="36"/>
    <n v="175"/>
    <n v="6300"/>
    <n v="2520"/>
    <n v="0.4"/>
    <x v="1"/>
  </r>
  <r>
    <x v="0"/>
    <n v="1185732"/>
    <x v="401"/>
    <x v="4"/>
    <x v="10"/>
    <x v="3"/>
    <x v="1"/>
    <x v="2"/>
    <x v="26"/>
    <x v="28"/>
    <x v="0"/>
    <x v="0"/>
    <n v="53"/>
    <n v="182"/>
    <n v="9646"/>
    <n v="4437.16"/>
    <n v="0.46"/>
    <x v="1"/>
  </r>
  <r>
    <x v="0"/>
    <n v="1185732"/>
    <x v="402"/>
    <x v="5"/>
    <x v="10"/>
    <x v="3"/>
    <x v="1"/>
    <x v="2"/>
    <x v="26"/>
    <x v="28"/>
    <x v="1"/>
    <x v="0"/>
    <n v="42"/>
    <n v="225"/>
    <n v="9450"/>
    <n v="6048"/>
    <n v="0.64"/>
    <x v="1"/>
  </r>
  <r>
    <x v="0"/>
    <n v="1185732"/>
    <x v="196"/>
    <x v="3"/>
    <x v="6"/>
    <x v="2"/>
    <x v="1"/>
    <x v="2"/>
    <x v="26"/>
    <x v="28"/>
    <x v="0"/>
    <x v="1"/>
    <n v="42"/>
    <n v="256"/>
    <n v="10752"/>
    <n v="6236.16"/>
    <n v="0.57999999999999996"/>
    <x v="1"/>
  </r>
  <r>
    <x v="0"/>
    <n v="1185732"/>
    <x v="196"/>
    <x v="3"/>
    <x v="6"/>
    <x v="2"/>
    <x v="1"/>
    <x v="2"/>
    <x v="26"/>
    <x v="28"/>
    <x v="0"/>
    <x v="2"/>
    <n v="41"/>
    <n v="210"/>
    <n v="8610"/>
    <n v="4305"/>
    <n v="0.5"/>
    <x v="1"/>
  </r>
  <r>
    <x v="3"/>
    <n v="1185732"/>
    <x v="196"/>
    <x v="3"/>
    <x v="6"/>
    <x v="2"/>
    <x v="1"/>
    <x v="2"/>
    <x v="26"/>
    <x v="28"/>
    <x v="1"/>
    <x v="1"/>
    <n v="32"/>
    <n v="203"/>
    <n v="6496"/>
    <n v="2598.4"/>
    <n v="0.4"/>
    <x v="1"/>
  </r>
  <r>
    <x v="3"/>
    <n v="1185732"/>
    <x v="196"/>
    <x v="3"/>
    <x v="6"/>
    <x v="2"/>
    <x v="1"/>
    <x v="2"/>
    <x v="26"/>
    <x v="28"/>
    <x v="1"/>
    <x v="2"/>
    <n v="38"/>
    <n v="189"/>
    <n v="7182"/>
    <n v="3231.9"/>
    <n v="0.45"/>
    <x v="1"/>
  </r>
  <r>
    <x v="3"/>
    <n v="1185732"/>
    <x v="196"/>
    <x v="3"/>
    <x v="6"/>
    <x v="2"/>
    <x v="1"/>
    <x v="2"/>
    <x v="26"/>
    <x v="28"/>
    <x v="0"/>
    <x v="0"/>
    <n v="52"/>
    <n v="196"/>
    <n v="10192"/>
    <n v="4586.3999999999996"/>
    <n v="0.45"/>
    <x v="1"/>
  </r>
  <r>
    <x v="3"/>
    <n v="1185732"/>
    <x v="196"/>
    <x v="3"/>
    <x v="6"/>
    <x v="2"/>
    <x v="1"/>
    <x v="2"/>
    <x v="26"/>
    <x v="28"/>
    <x v="1"/>
    <x v="0"/>
    <n v="44"/>
    <n v="208"/>
    <n v="9152"/>
    <n v="5491.2"/>
    <n v="0.6"/>
    <x v="1"/>
  </r>
  <r>
    <x v="3"/>
    <n v="1185732"/>
    <x v="196"/>
    <x v="3"/>
    <x v="6"/>
    <x v="2"/>
    <x v="1"/>
    <x v="2"/>
    <x v="26"/>
    <x v="28"/>
    <x v="0"/>
    <x v="1"/>
    <n v="52"/>
    <n v="300"/>
    <n v="15600"/>
    <n v="8736"/>
    <n v="0.56000000000000005"/>
    <x v="1"/>
  </r>
  <r>
    <x v="3"/>
    <n v="1185732"/>
    <x v="196"/>
    <x v="3"/>
    <x v="6"/>
    <x v="2"/>
    <x v="1"/>
    <x v="2"/>
    <x v="26"/>
    <x v="28"/>
    <x v="0"/>
    <x v="2"/>
    <n v="54"/>
    <n v="194"/>
    <n v="10476"/>
    <n v="5238"/>
    <n v="0.5"/>
    <x v="1"/>
  </r>
  <r>
    <x v="3"/>
    <n v="1185732"/>
    <x v="196"/>
    <x v="3"/>
    <x v="6"/>
    <x v="2"/>
    <x v="1"/>
    <x v="2"/>
    <x v="26"/>
    <x v="28"/>
    <x v="1"/>
    <x v="1"/>
    <n v="47"/>
    <n v="188"/>
    <n v="8836"/>
    <n v="3269.32"/>
    <n v="0.37"/>
    <x v="1"/>
  </r>
  <r>
    <x v="3"/>
    <n v="1185732"/>
    <x v="196"/>
    <x v="3"/>
    <x v="6"/>
    <x v="2"/>
    <x v="1"/>
    <x v="2"/>
    <x v="26"/>
    <x v="28"/>
    <x v="1"/>
    <x v="2"/>
    <n v="49"/>
    <n v="175"/>
    <n v="8575"/>
    <n v="3687.25"/>
    <n v="0.43"/>
    <x v="1"/>
  </r>
  <r>
    <x v="3"/>
    <n v="1185732"/>
    <x v="196"/>
    <x v="3"/>
    <x v="6"/>
    <x v="2"/>
    <x v="1"/>
    <x v="2"/>
    <x v="26"/>
    <x v="28"/>
    <x v="0"/>
    <x v="0"/>
    <n v="58"/>
    <n v="196"/>
    <n v="11368"/>
    <n v="5342.96"/>
    <n v="0.47"/>
    <x v="1"/>
  </r>
  <r>
    <x v="3"/>
    <n v="1185732"/>
    <x v="196"/>
    <x v="3"/>
    <x v="6"/>
    <x v="2"/>
    <x v="1"/>
    <x v="2"/>
    <x v="26"/>
    <x v="28"/>
    <x v="1"/>
    <x v="0"/>
    <n v="64"/>
    <n v="248"/>
    <n v="15872"/>
    <n v="10158.08"/>
    <n v="0.64"/>
    <x v="1"/>
  </r>
  <r>
    <x v="3"/>
    <n v="1185732"/>
    <x v="196"/>
    <x v="3"/>
    <x v="6"/>
    <x v="2"/>
    <x v="1"/>
    <x v="2"/>
    <x v="26"/>
    <x v="28"/>
    <x v="0"/>
    <x v="1"/>
    <n v="55"/>
    <n v="290"/>
    <n v="15950"/>
    <n v="9410.5"/>
    <n v="0.59"/>
    <x v="1"/>
  </r>
  <r>
    <x v="3"/>
    <n v="1185732"/>
    <x v="196"/>
    <x v="3"/>
    <x v="6"/>
    <x v="2"/>
    <x v="1"/>
    <x v="2"/>
    <x v="26"/>
    <x v="28"/>
    <x v="0"/>
    <x v="2"/>
    <n v="54"/>
    <n v="206"/>
    <n v="11124"/>
    <n v="5450.76"/>
    <n v="0.49"/>
    <x v="1"/>
  </r>
  <r>
    <x v="3"/>
    <n v="1185732"/>
    <x v="403"/>
    <x v="6"/>
    <x v="11"/>
    <x v="3"/>
    <x v="1"/>
    <x v="2"/>
    <x v="26"/>
    <x v="28"/>
    <x v="1"/>
    <x v="1"/>
    <n v="49"/>
    <n v="208"/>
    <n v="10192"/>
    <n v="3567.2"/>
    <n v="0.35"/>
    <x v="1"/>
  </r>
  <r>
    <x v="3"/>
    <n v="1185732"/>
    <x v="404"/>
    <x v="0"/>
    <x v="11"/>
    <x v="3"/>
    <x v="1"/>
    <x v="2"/>
    <x v="26"/>
    <x v="28"/>
    <x v="1"/>
    <x v="2"/>
    <n v="47"/>
    <n v="217"/>
    <n v="10199"/>
    <n v="4079.6"/>
    <n v="0.4"/>
    <x v="1"/>
  </r>
  <r>
    <x v="3"/>
    <n v="1185732"/>
    <x v="405"/>
    <x v="1"/>
    <x v="11"/>
    <x v="3"/>
    <x v="1"/>
    <x v="2"/>
    <x v="26"/>
    <x v="28"/>
    <x v="0"/>
    <x v="0"/>
    <n v="62"/>
    <n v="233"/>
    <n v="14446"/>
    <n v="7078.54"/>
    <n v="0.49"/>
    <x v="1"/>
  </r>
  <r>
    <x v="3"/>
    <n v="1185732"/>
    <x v="406"/>
    <x v="2"/>
    <x v="11"/>
    <x v="3"/>
    <x v="1"/>
    <x v="2"/>
    <x v="26"/>
    <x v="28"/>
    <x v="1"/>
    <x v="0"/>
    <n v="63"/>
    <n v="259"/>
    <n v="16317"/>
    <n v="10606.05"/>
    <n v="0.65"/>
    <x v="1"/>
  </r>
  <r>
    <x v="3"/>
    <n v="1185732"/>
    <x v="407"/>
    <x v="3"/>
    <x v="11"/>
    <x v="3"/>
    <x v="1"/>
    <x v="2"/>
    <x v="26"/>
    <x v="28"/>
    <x v="0"/>
    <x v="1"/>
    <n v="60"/>
    <n v="299"/>
    <n v="17940"/>
    <n v="10764"/>
    <n v="0.6"/>
    <x v="1"/>
  </r>
  <r>
    <x v="3"/>
    <n v="1185732"/>
    <x v="408"/>
    <x v="4"/>
    <x v="11"/>
    <x v="3"/>
    <x v="1"/>
    <x v="2"/>
    <x v="26"/>
    <x v="28"/>
    <x v="0"/>
    <x v="2"/>
    <n v="57"/>
    <n v="225"/>
    <n v="12825"/>
    <n v="5899.5"/>
    <n v="0.46"/>
    <x v="1"/>
  </r>
  <r>
    <x v="3"/>
    <n v="1185732"/>
    <x v="409"/>
    <x v="5"/>
    <x v="11"/>
    <x v="3"/>
    <x v="1"/>
    <x v="2"/>
    <x v="26"/>
    <x v="28"/>
    <x v="1"/>
    <x v="1"/>
    <n v="50"/>
    <n v="215"/>
    <n v="10750"/>
    <n v="3977.5"/>
    <n v="0.37"/>
    <x v="1"/>
  </r>
  <r>
    <x v="3"/>
    <n v="1185732"/>
    <x v="410"/>
    <x v="6"/>
    <x v="11"/>
    <x v="3"/>
    <x v="1"/>
    <x v="2"/>
    <x v="26"/>
    <x v="28"/>
    <x v="1"/>
    <x v="2"/>
    <n v="53"/>
    <n v="233"/>
    <n v="12349"/>
    <n v="5310.07"/>
    <n v="0.43"/>
    <x v="1"/>
  </r>
  <r>
    <x v="3"/>
    <n v="1185732"/>
    <x v="411"/>
    <x v="0"/>
    <x v="11"/>
    <x v="3"/>
    <x v="1"/>
    <x v="2"/>
    <x v="26"/>
    <x v="28"/>
    <x v="0"/>
    <x v="0"/>
    <n v="61"/>
    <n v="208"/>
    <n v="12688"/>
    <n v="6217.12"/>
    <n v="0.49"/>
    <x v="1"/>
  </r>
  <r>
    <x v="3"/>
    <n v="1185732"/>
    <x v="412"/>
    <x v="1"/>
    <x v="11"/>
    <x v="3"/>
    <x v="1"/>
    <x v="2"/>
    <x v="26"/>
    <x v="28"/>
    <x v="1"/>
    <x v="0"/>
    <n v="67"/>
    <n v="244"/>
    <n v="16348"/>
    <n v="10626.2"/>
    <n v="0.65"/>
    <x v="1"/>
  </r>
  <r>
    <x v="3"/>
    <n v="1185732"/>
    <x v="413"/>
    <x v="2"/>
    <x v="11"/>
    <x v="3"/>
    <x v="1"/>
    <x v="2"/>
    <x v="26"/>
    <x v="28"/>
    <x v="0"/>
    <x v="1"/>
    <n v="60"/>
    <n v="304"/>
    <n v="18240"/>
    <n v="10396.799999999999"/>
    <n v="0.56999999999999995"/>
    <x v="1"/>
  </r>
  <r>
    <x v="3"/>
    <n v="1185732"/>
    <x v="414"/>
    <x v="3"/>
    <x v="11"/>
    <x v="3"/>
    <x v="1"/>
    <x v="2"/>
    <x v="26"/>
    <x v="28"/>
    <x v="0"/>
    <x v="2"/>
    <n v="55"/>
    <n v="252"/>
    <n v="13860"/>
    <n v="6237"/>
    <n v="0.45"/>
    <x v="1"/>
  </r>
  <r>
    <x v="3"/>
    <n v="1185732"/>
    <x v="415"/>
    <x v="4"/>
    <x v="11"/>
    <x v="3"/>
    <x v="1"/>
    <x v="2"/>
    <x v="26"/>
    <x v="28"/>
    <x v="1"/>
    <x v="1"/>
    <n v="53"/>
    <n v="231"/>
    <n v="12243"/>
    <n v="4529.91"/>
    <n v="0.37"/>
    <x v="1"/>
  </r>
  <r>
    <x v="0"/>
    <n v="1185732"/>
    <x v="416"/>
    <x v="5"/>
    <x v="11"/>
    <x v="3"/>
    <x v="1"/>
    <x v="2"/>
    <x v="26"/>
    <x v="28"/>
    <x v="1"/>
    <x v="2"/>
    <n v="44"/>
    <n v="233"/>
    <n v="10252"/>
    <n v="4100.8"/>
    <n v="0.4"/>
    <x v="1"/>
  </r>
  <r>
    <x v="0"/>
    <n v="1185732"/>
    <x v="417"/>
    <x v="6"/>
    <x v="11"/>
    <x v="3"/>
    <x v="1"/>
    <x v="2"/>
    <x v="26"/>
    <x v="28"/>
    <x v="0"/>
    <x v="0"/>
    <n v="52"/>
    <n v="225"/>
    <n v="11700"/>
    <n v="5265"/>
    <n v="0.45"/>
    <x v="1"/>
  </r>
  <r>
    <x v="0"/>
    <n v="1185732"/>
    <x v="418"/>
    <x v="0"/>
    <x v="11"/>
    <x v="3"/>
    <x v="1"/>
    <x v="2"/>
    <x v="26"/>
    <x v="28"/>
    <x v="1"/>
    <x v="0"/>
    <n v="56"/>
    <n v="278"/>
    <n v="15568"/>
    <n v="9496.48"/>
    <n v="0.61"/>
    <x v="1"/>
  </r>
  <r>
    <x v="0"/>
    <n v="1185732"/>
    <x v="419"/>
    <x v="1"/>
    <x v="11"/>
    <x v="3"/>
    <x v="1"/>
    <x v="2"/>
    <x v="26"/>
    <x v="28"/>
    <x v="0"/>
    <x v="1"/>
    <n v="53"/>
    <n v="284"/>
    <n v="15052"/>
    <n v="8278.6"/>
    <n v="0.55000000000000004"/>
    <x v="1"/>
  </r>
  <r>
    <x v="0"/>
    <n v="1185732"/>
    <x v="420"/>
    <x v="2"/>
    <x v="11"/>
    <x v="3"/>
    <x v="1"/>
    <x v="2"/>
    <x v="26"/>
    <x v="28"/>
    <x v="0"/>
    <x v="2"/>
    <n v="46"/>
    <n v="255"/>
    <n v="11730"/>
    <n v="5278.5"/>
    <n v="0.45"/>
    <x v="1"/>
  </r>
  <r>
    <x v="2"/>
    <n v="1185732"/>
    <x v="421"/>
    <x v="3"/>
    <x v="11"/>
    <x v="3"/>
    <x v="1"/>
    <x v="2"/>
    <x v="26"/>
    <x v="28"/>
    <x v="1"/>
    <x v="1"/>
    <n v="41"/>
    <n v="225"/>
    <n v="9225"/>
    <n v="3413.25"/>
    <n v="0.37"/>
    <x v="1"/>
  </r>
  <r>
    <x v="2"/>
    <n v="1185732"/>
    <x v="422"/>
    <x v="4"/>
    <x v="11"/>
    <x v="3"/>
    <x v="1"/>
    <x v="2"/>
    <x v="26"/>
    <x v="28"/>
    <x v="1"/>
    <x v="2"/>
    <n v="42"/>
    <n v="210"/>
    <n v="8820"/>
    <n v="3792.6"/>
    <n v="0.43"/>
    <x v="1"/>
  </r>
  <r>
    <x v="2"/>
    <n v="1185732"/>
    <x v="423"/>
    <x v="5"/>
    <x v="11"/>
    <x v="3"/>
    <x v="1"/>
    <x v="2"/>
    <x v="26"/>
    <x v="28"/>
    <x v="0"/>
    <x v="0"/>
    <n v="50"/>
    <n v="210"/>
    <n v="10500"/>
    <n v="5250"/>
    <n v="0.5"/>
    <x v="1"/>
  </r>
  <r>
    <x v="2"/>
    <n v="1185732"/>
    <x v="424"/>
    <x v="6"/>
    <x v="11"/>
    <x v="3"/>
    <x v="1"/>
    <x v="2"/>
    <x v="26"/>
    <x v="28"/>
    <x v="1"/>
    <x v="0"/>
    <n v="55"/>
    <n v="223"/>
    <n v="12265"/>
    <n v="7726.95"/>
    <n v="0.63"/>
    <x v="1"/>
  </r>
  <r>
    <x v="2"/>
    <n v="1185732"/>
    <x v="425"/>
    <x v="0"/>
    <x v="11"/>
    <x v="3"/>
    <x v="1"/>
    <x v="2"/>
    <x v="26"/>
    <x v="28"/>
    <x v="0"/>
    <x v="1"/>
    <n v="56"/>
    <n v="270"/>
    <n v="15120"/>
    <n v="9072"/>
    <n v="0.6"/>
    <x v="1"/>
  </r>
  <r>
    <x v="2"/>
    <n v="1185732"/>
    <x v="426"/>
    <x v="1"/>
    <x v="11"/>
    <x v="3"/>
    <x v="1"/>
    <x v="2"/>
    <x v="26"/>
    <x v="28"/>
    <x v="0"/>
    <x v="2"/>
    <n v="47"/>
    <n v="215"/>
    <n v="10105"/>
    <n v="4547.25"/>
    <n v="0.45"/>
    <x v="1"/>
  </r>
  <r>
    <x v="2"/>
    <n v="1185732"/>
    <x v="427"/>
    <x v="2"/>
    <x v="0"/>
    <x v="0"/>
    <x v="1"/>
    <x v="2"/>
    <x v="26"/>
    <x v="28"/>
    <x v="1"/>
    <x v="1"/>
    <n v="47"/>
    <n v="203"/>
    <n v="9541"/>
    <n v="3720.99"/>
    <n v="0.39"/>
    <x v="1"/>
  </r>
  <r>
    <x v="2"/>
    <n v="1185732"/>
    <x v="428"/>
    <x v="3"/>
    <x v="0"/>
    <x v="0"/>
    <x v="1"/>
    <x v="2"/>
    <x v="26"/>
    <x v="28"/>
    <x v="1"/>
    <x v="2"/>
    <n v="45"/>
    <n v="182"/>
    <n v="8190"/>
    <n v="3603.6"/>
    <n v="0.44"/>
    <x v="1"/>
  </r>
  <r>
    <x v="2"/>
    <n v="1185732"/>
    <x v="429"/>
    <x v="4"/>
    <x v="0"/>
    <x v="0"/>
    <x v="1"/>
    <x v="2"/>
    <x v="26"/>
    <x v="28"/>
    <x v="0"/>
    <x v="0"/>
    <n v="57"/>
    <n v="189"/>
    <n v="10773"/>
    <n v="5386.5"/>
    <n v="0.5"/>
    <x v="1"/>
  </r>
  <r>
    <x v="2"/>
    <n v="1185732"/>
    <x v="430"/>
    <x v="5"/>
    <x v="0"/>
    <x v="0"/>
    <x v="1"/>
    <x v="2"/>
    <x v="26"/>
    <x v="28"/>
    <x v="1"/>
    <x v="0"/>
    <n v="59"/>
    <n v="223"/>
    <n v="13157"/>
    <n v="8552.0499999999993"/>
    <n v="0.65"/>
    <x v="1"/>
  </r>
  <r>
    <x v="2"/>
    <n v="1185732"/>
    <x v="431"/>
    <x v="6"/>
    <x v="0"/>
    <x v="0"/>
    <x v="1"/>
    <x v="2"/>
    <x v="26"/>
    <x v="28"/>
    <x v="0"/>
    <x v="1"/>
    <n v="56"/>
    <n v="244"/>
    <n v="13664"/>
    <n v="7925.12"/>
    <n v="0.57999999999999996"/>
    <x v="1"/>
  </r>
  <r>
    <x v="2"/>
    <n v="1185732"/>
    <x v="432"/>
    <x v="0"/>
    <x v="0"/>
    <x v="0"/>
    <x v="1"/>
    <x v="2"/>
    <x v="26"/>
    <x v="28"/>
    <x v="0"/>
    <x v="2"/>
    <n v="49"/>
    <n v="224"/>
    <n v="10976"/>
    <n v="5268.48"/>
    <n v="0.48"/>
    <x v="1"/>
  </r>
  <r>
    <x v="2"/>
    <n v="1185732"/>
    <x v="433"/>
    <x v="1"/>
    <x v="0"/>
    <x v="0"/>
    <x v="1"/>
    <x v="2"/>
    <x v="26"/>
    <x v="28"/>
    <x v="1"/>
    <x v="1"/>
    <n v="46"/>
    <n v="224"/>
    <n v="10304"/>
    <n v="3812.48"/>
    <n v="0.37"/>
    <x v="1"/>
  </r>
  <r>
    <x v="2"/>
    <n v="1185732"/>
    <x v="434"/>
    <x v="2"/>
    <x v="0"/>
    <x v="0"/>
    <x v="1"/>
    <x v="2"/>
    <x v="26"/>
    <x v="28"/>
    <x v="1"/>
    <x v="2"/>
    <n v="49"/>
    <n v="202"/>
    <n v="9898"/>
    <n v="4355.12"/>
    <n v="0.44"/>
    <x v="1"/>
  </r>
  <r>
    <x v="2"/>
    <n v="1185732"/>
    <x v="435"/>
    <x v="3"/>
    <x v="0"/>
    <x v="0"/>
    <x v="1"/>
    <x v="2"/>
    <x v="26"/>
    <x v="28"/>
    <x v="0"/>
    <x v="0"/>
    <n v="64"/>
    <n v="195"/>
    <n v="12480"/>
    <n v="6240"/>
    <n v="0.5"/>
    <x v="1"/>
  </r>
  <r>
    <x v="2"/>
    <n v="1185732"/>
    <x v="436"/>
    <x v="4"/>
    <x v="0"/>
    <x v="0"/>
    <x v="1"/>
    <x v="2"/>
    <x v="26"/>
    <x v="28"/>
    <x v="1"/>
    <x v="0"/>
    <n v="64"/>
    <n v="213"/>
    <n v="13632"/>
    <n v="8179.2"/>
    <n v="0.6"/>
    <x v="1"/>
  </r>
  <r>
    <x v="2"/>
    <n v="1185732"/>
    <x v="437"/>
    <x v="5"/>
    <x v="7"/>
    <x v="2"/>
    <x v="1"/>
    <x v="2"/>
    <x v="26"/>
    <x v="28"/>
    <x v="0"/>
    <x v="1"/>
    <n v="63"/>
    <n v="323"/>
    <n v="20349"/>
    <n v="11395.44"/>
    <n v="0.56000000000000005"/>
    <x v="1"/>
  </r>
  <r>
    <x v="2"/>
    <n v="1185732"/>
    <x v="437"/>
    <x v="5"/>
    <x v="7"/>
    <x v="2"/>
    <x v="1"/>
    <x v="2"/>
    <x v="26"/>
    <x v="28"/>
    <x v="0"/>
    <x v="2"/>
    <n v="51"/>
    <n v="254"/>
    <n v="12954"/>
    <n v="6088.38"/>
    <n v="0.47"/>
    <x v="1"/>
  </r>
  <r>
    <x v="2"/>
    <n v="1185732"/>
    <x v="437"/>
    <x v="5"/>
    <x v="7"/>
    <x v="2"/>
    <x v="1"/>
    <x v="2"/>
    <x v="26"/>
    <x v="28"/>
    <x v="1"/>
    <x v="1"/>
    <n v="52"/>
    <n v="248"/>
    <n v="12896"/>
    <n v="4771.5200000000004"/>
    <n v="0.37"/>
    <x v="1"/>
  </r>
  <r>
    <x v="2"/>
    <n v="1185732"/>
    <x v="437"/>
    <x v="5"/>
    <x v="7"/>
    <x v="2"/>
    <x v="1"/>
    <x v="2"/>
    <x v="26"/>
    <x v="28"/>
    <x v="1"/>
    <x v="2"/>
    <n v="54"/>
    <n v="209"/>
    <n v="11286"/>
    <n v="4852.9799999999996"/>
    <n v="0.43"/>
    <x v="1"/>
  </r>
  <r>
    <x v="0"/>
    <n v="1185732"/>
    <x v="437"/>
    <x v="5"/>
    <x v="7"/>
    <x v="2"/>
    <x v="1"/>
    <x v="2"/>
    <x v="26"/>
    <x v="28"/>
    <x v="0"/>
    <x v="0"/>
    <n v="60"/>
    <n v="202"/>
    <n v="12120"/>
    <n v="5938.8"/>
    <n v="0.49"/>
    <x v="1"/>
  </r>
  <r>
    <x v="0"/>
    <n v="1185732"/>
    <x v="437"/>
    <x v="5"/>
    <x v="7"/>
    <x v="2"/>
    <x v="1"/>
    <x v="2"/>
    <x v="26"/>
    <x v="28"/>
    <x v="1"/>
    <x v="0"/>
    <n v="64"/>
    <n v="219"/>
    <n v="14016"/>
    <n v="8830.08"/>
    <n v="0.63"/>
    <x v="1"/>
  </r>
  <r>
    <x v="0"/>
    <n v="1185732"/>
    <x v="438"/>
    <x v="4"/>
    <x v="0"/>
    <x v="0"/>
    <x v="1"/>
    <x v="2"/>
    <x v="26"/>
    <x v="28"/>
    <x v="0"/>
    <x v="1"/>
    <n v="33"/>
    <n v="131"/>
    <n v="4323"/>
    <n v="1945.35"/>
    <n v="0.45"/>
    <x v="1"/>
  </r>
  <r>
    <x v="0"/>
    <n v="1185732"/>
    <x v="439"/>
    <x v="5"/>
    <x v="0"/>
    <x v="0"/>
    <x v="1"/>
    <x v="2"/>
    <x v="26"/>
    <x v="28"/>
    <x v="0"/>
    <x v="2"/>
    <n v="33"/>
    <n v="65"/>
    <n v="2145"/>
    <n v="858"/>
    <n v="0.4"/>
    <x v="1"/>
  </r>
  <r>
    <x v="0"/>
    <n v="1185732"/>
    <x v="440"/>
    <x v="6"/>
    <x v="0"/>
    <x v="0"/>
    <x v="1"/>
    <x v="2"/>
    <x v="26"/>
    <x v="28"/>
    <x v="1"/>
    <x v="1"/>
    <n v="24"/>
    <n v="63"/>
    <n v="1512"/>
    <n v="665.28"/>
    <n v="0.44"/>
    <x v="1"/>
  </r>
  <r>
    <x v="0"/>
    <n v="1185732"/>
    <x v="441"/>
    <x v="0"/>
    <x v="0"/>
    <x v="0"/>
    <x v="1"/>
    <x v="2"/>
    <x v="26"/>
    <x v="28"/>
    <x v="1"/>
    <x v="2"/>
    <n v="29"/>
    <n v="26"/>
    <n v="754"/>
    <n v="339.3"/>
    <n v="0.45"/>
    <x v="1"/>
  </r>
  <r>
    <x v="3"/>
    <n v="1185732"/>
    <x v="372"/>
    <x v="0"/>
    <x v="3"/>
    <x v="1"/>
    <x v="0"/>
    <x v="2"/>
    <x v="26"/>
    <x v="27"/>
    <x v="0"/>
    <x v="1"/>
    <n v="41"/>
    <n v="255"/>
    <n v="10455"/>
    <n v="5750.25"/>
    <n v="0.55000000000000004"/>
    <x v="1"/>
  </r>
  <r>
    <x v="3"/>
    <n v="1185732"/>
    <x v="372"/>
    <x v="0"/>
    <x v="3"/>
    <x v="1"/>
    <x v="0"/>
    <x v="2"/>
    <x v="26"/>
    <x v="27"/>
    <x v="0"/>
    <x v="2"/>
    <n v="44"/>
    <n v="189"/>
    <n v="8316"/>
    <n v="3908.52"/>
    <n v="0.47"/>
    <x v="1"/>
  </r>
  <r>
    <x v="3"/>
    <n v="1185732"/>
    <x v="372"/>
    <x v="0"/>
    <x v="3"/>
    <x v="1"/>
    <x v="0"/>
    <x v="2"/>
    <x v="26"/>
    <x v="27"/>
    <x v="1"/>
    <x v="1"/>
    <n v="32"/>
    <n v="169"/>
    <n v="5408"/>
    <n v="2055.04"/>
    <n v="0.38"/>
    <x v="1"/>
  </r>
  <r>
    <x v="3"/>
    <n v="1185732"/>
    <x v="372"/>
    <x v="0"/>
    <x v="3"/>
    <x v="1"/>
    <x v="0"/>
    <x v="2"/>
    <x v="26"/>
    <x v="27"/>
    <x v="1"/>
    <x v="2"/>
    <n v="37"/>
    <n v="145"/>
    <n v="5365"/>
    <n v="2199.65"/>
    <n v="0.41"/>
    <x v="1"/>
  </r>
  <r>
    <x v="3"/>
    <n v="1185732"/>
    <x v="372"/>
    <x v="0"/>
    <x v="3"/>
    <x v="1"/>
    <x v="0"/>
    <x v="2"/>
    <x v="26"/>
    <x v="27"/>
    <x v="0"/>
    <x v="0"/>
    <n v="51"/>
    <n v="165"/>
    <n v="8415"/>
    <n v="3786.75"/>
    <n v="0.45"/>
    <x v="1"/>
  </r>
  <r>
    <x v="3"/>
    <n v="1185732"/>
    <x v="372"/>
    <x v="0"/>
    <x v="3"/>
    <x v="1"/>
    <x v="0"/>
    <x v="2"/>
    <x v="26"/>
    <x v="27"/>
    <x v="1"/>
    <x v="0"/>
    <n v="44"/>
    <n v="176"/>
    <n v="7744"/>
    <n v="5033.6000000000004"/>
    <n v="0.65"/>
    <x v="1"/>
  </r>
  <r>
    <x v="3"/>
    <n v="1185732"/>
    <x v="211"/>
    <x v="1"/>
    <x v="4"/>
    <x v="1"/>
    <x v="0"/>
    <x v="2"/>
    <x v="26"/>
    <x v="27"/>
    <x v="0"/>
    <x v="1"/>
    <n v="44"/>
    <n v="234"/>
    <n v="10296"/>
    <n v="5662.8"/>
    <n v="0.55000000000000004"/>
    <x v="1"/>
  </r>
  <r>
    <x v="3"/>
    <n v="1185732"/>
    <x v="211"/>
    <x v="1"/>
    <x v="4"/>
    <x v="1"/>
    <x v="0"/>
    <x v="2"/>
    <x v="26"/>
    <x v="27"/>
    <x v="0"/>
    <x v="2"/>
    <n v="42"/>
    <n v="138"/>
    <n v="5796"/>
    <n v="2840.04"/>
    <n v="0.49"/>
    <x v="1"/>
  </r>
  <r>
    <x v="3"/>
    <n v="1185732"/>
    <x v="211"/>
    <x v="1"/>
    <x v="4"/>
    <x v="1"/>
    <x v="0"/>
    <x v="2"/>
    <x v="26"/>
    <x v="27"/>
    <x v="1"/>
    <x v="1"/>
    <n v="33"/>
    <n v="174"/>
    <n v="5742"/>
    <n v="2124.54"/>
    <n v="0.37"/>
    <x v="1"/>
  </r>
  <r>
    <x v="0"/>
    <n v="1185732"/>
    <x v="239"/>
    <x v="4"/>
    <x v="3"/>
    <x v="1"/>
    <x v="0"/>
    <x v="2"/>
    <x v="25"/>
    <x v="26"/>
    <x v="0"/>
    <x v="1"/>
    <n v="40"/>
    <n v="1025"/>
    <n v="410000"/>
    <n v="184500"/>
    <n v="0.45"/>
    <x v="1"/>
  </r>
  <r>
    <x v="0"/>
    <n v="1185732"/>
    <x v="239"/>
    <x v="4"/>
    <x v="3"/>
    <x v="1"/>
    <x v="0"/>
    <x v="2"/>
    <x v="25"/>
    <x v="26"/>
    <x v="0"/>
    <x v="2"/>
    <n v="40"/>
    <n v="825"/>
    <n v="330000"/>
    <n v="115500"/>
    <n v="0.35"/>
    <x v="1"/>
  </r>
  <r>
    <x v="0"/>
    <n v="1185732"/>
    <x v="239"/>
    <x v="4"/>
    <x v="3"/>
    <x v="1"/>
    <x v="0"/>
    <x v="2"/>
    <x v="25"/>
    <x v="26"/>
    <x v="1"/>
    <x v="1"/>
    <n v="30"/>
    <n v="825"/>
    <n v="247500"/>
    <n v="61875"/>
    <n v="0.25"/>
    <x v="1"/>
  </r>
  <r>
    <x v="0"/>
    <n v="1185732"/>
    <x v="239"/>
    <x v="4"/>
    <x v="3"/>
    <x v="1"/>
    <x v="0"/>
    <x v="2"/>
    <x v="25"/>
    <x v="26"/>
    <x v="1"/>
    <x v="2"/>
    <n v="35"/>
    <n v="675"/>
    <n v="236250"/>
    <n v="70875"/>
    <n v="0.3"/>
    <x v="1"/>
  </r>
  <r>
    <x v="0"/>
    <n v="1185732"/>
    <x v="239"/>
    <x v="4"/>
    <x v="3"/>
    <x v="1"/>
    <x v="0"/>
    <x v="2"/>
    <x v="25"/>
    <x v="26"/>
    <x v="0"/>
    <x v="0"/>
    <n v="50"/>
    <n v="725"/>
    <n v="362500"/>
    <n v="126875"/>
    <n v="0.35"/>
    <x v="1"/>
  </r>
  <r>
    <x v="0"/>
    <n v="1185732"/>
    <x v="239"/>
    <x v="4"/>
    <x v="3"/>
    <x v="1"/>
    <x v="0"/>
    <x v="2"/>
    <x v="25"/>
    <x v="26"/>
    <x v="1"/>
    <x v="0"/>
    <n v="40"/>
    <n v="825"/>
    <n v="330000"/>
    <n v="165000"/>
    <n v="0.5"/>
    <x v="1"/>
  </r>
  <r>
    <x v="0"/>
    <n v="1185732"/>
    <x v="388"/>
    <x v="5"/>
    <x v="4"/>
    <x v="1"/>
    <x v="0"/>
    <x v="2"/>
    <x v="25"/>
    <x v="26"/>
    <x v="0"/>
    <x v="1"/>
    <n v="40"/>
    <n v="1075"/>
    <n v="430000"/>
    <n v="193500"/>
    <n v="0.45"/>
    <x v="1"/>
  </r>
  <r>
    <x v="0"/>
    <n v="1185732"/>
    <x v="388"/>
    <x v="5"/>
    <x v="4"/>
    <x v="1"/>
    <x v="0"/>
    <x v="2"/>
    <x v="25"/>
    <x v="26"/>
    <x v="0"/>
    <x v="2"/>
    <n v="40"/>
    <n v="725"/>
    <n v="290000"/>
    <n v="101500"/>
    <n v="0.35"/>
    <x v="1"/>
  </r>
  <r>
    <x v="0"/>
    <n v="1185732"/>
    <x v="388"/>
    <x v="5"/>
    <x v="4"/>
    <x v="1"/>
    <x v="0"/>
    <x v="2"/>
    <x v="25"/>
    <x v="26"/>
    <x v="1"/>
    <x v="1"/>
    <n v="30"/>
    <n v="775"/>
    <n v="232500"/>
    <n v="58125"/>
    <n v="0.25"/>
    <x v="1"/>
  </r>
  <r>
    <x v="2"/>
    <n v="1185732"/>
    <x v="387"/>
    <x v="0"/>
    <x v="3"/>
    <x v="1"/>
    <x v="0"/>
    <x v="2"/>
    <x v="24"/>
    <x v="25"/>
    <x v="0"/>
    <x v="1"/>
    <n v="34"/>
    <n v="203"/>
    <n v="6902"/>
    <n v="4210.22"/>
    <n v="0.61"/>
    <x v="1"/>
  </r>
  <r>
    <x v="2"/>
    <n v="1185732"/>
    <x v="387"/>
    <x v="0"/>
    <x v="3"/>
    <x v="1"/>
    <x v="0"/>
    <x v="2"/>
    <x v="24"/>
    <x v="25"/>
    <x v="0"/>
    <x v="2"/>
    <n v="34"/>
    <n v="154"/>
    <n v="5236"/>
    <n v="2670.36"/>
    <n v="0.51"/>
    <x v="1"/>
  </r>
  <r>
    <x v="2"/>
    <n v="1185732"/>
    <x v="387"/>
    <x v="0"/>
    <x v="3"/>
    <x v="1"/>
    <x v="0"/>
    <x v="2"/>
    <x v="24"/>
    <x v="25"/>
    <x v="1"/>
    <x v="1"/>
    <n v="23"/>
    <n v="149"/>
    <n v="3427"/>
    <n v="1370.8"/>
    <n v="0.4"/>
    <x v="1"/>
  </r>
  <r>
    <x v="2"/>
    <n v="1185732"/>
    <x v="387"/>
    <x v="0"/>
    <x v="3"/>
    <x v="1"/>
    <x v="0"/>
    <x v="2"/>
    <x v="24"/>
    <x v="25"/>
    <x v="1"/>
    <x v="2"/>
    <n v="29"/>
    <n v="116"/>
    <n v="3364"/>
    <n v="1682"/>
    <n v="0.5"/>
    <x v="1"/>
  </r>
  <r>
    <x v="2"/>
    <n v="1185732"/>
    <x v="387"/>
    <x v="0"/>
    <x v="3"/>
    <x v="1"/>
    <x v="0"/>
    <x v="2"/>
    <x v="24"/>
    <x v="25"/>
    <x v="0"/>
    <x v="0"/>
    <n v="43"/>
    <n v="122"/>
    <n v="5246"/>
    <n v="2727.92"/>
    <n v="0.52"/>
    <x v="1"/>
  </r>
  <r>
    <x v="2"/>
    <n v="1185732"/>
    <x v="387"/>
    <x v="0"/>
    <x v="3"/>
    <x v="1"/>
    <x v="0"/>
    <x v="2"/>
    <x v="24"/>
    <x v="25"/>
    <x v="1"/>
    <x v="0"/>
    <n v="33"/>
    <n v="138"/>
    <n v="4554"/>
    <n v="3096.72"/>
    <n v="0.68"/>
    <x v="1"/>
  </r>
  <r>
    <x v="2"/>
    <n v="1185732"/>
    <x v="181"/>
    <x v="1"/>
    <x v="4"/>
    <x v="1"/>
    <x v="0"/>
    <x v="2"/>
    <x v="24"/>
    <x v="25"/>
    <x v="0"/>
    <x v="1"/>
    <n v="34"/>
    <n v="200"/>
    <n v="6800"/>
    <n v="4284"/>
    <n v="0.63"/>
    <x v="1"/>
  </r>
  <r>
    <x v="2"/>
    <n v="1185732"/>
    <x v="181"/>
    <x v="1"/>
    <x v="4"/>
    <x v="1"/>
    <x v="0"/>
    <x v="2"/>
    <x v="24"/>
    <x v="25"/>
    <x v="0"/>
    <x v="2"/>
    <n v="33"/>
    <n v="117"/>
    <n v="3861"/>
    <n v="2007.72"/>
    <n v="0.52"/>
    <x v="1"/>
  </r>
  <r>
    <x v="2"/>
    <n v="1185732"/>
    <x v="181"/>
    <x v="1"/>
    <x v="4"/>
    <x v="1"/>
    <x v="0"/>
    <x v="2"/>
    <x v="24"/>
    <x v="25"/>
    <x v="1"/>
    <x v="1"/>
    <n v="23"/>
    <n v="150"/>
    <n v="3450"/>
    <n v="1483.5"/>
    <n v="0.43"/>
    <x v="1"/>
  </r>
  <r>
    <x v="0"/>
    <n v="1185732"/>
    <x v="239"/>
    <x v="4"/>
    <x v="3"/>
    <x v="1"/>
    <x v="0"/>
    <x v="2"/>
    <x v="25"/>
    <x v="26"/>
    <x v="0"/>
    <x v="1"/>
    <n v="39"/>
    <n v="256"/>
    <n v="9984"/>
    <n v="5790.72"/>
    <n v="0.57999999999999996"/>
    <x v="1"/>
  </r>
  <r>
    <x v="0"/>
    <n v="1185732"/>
    <x v="239"/>
    <x v="4"/>
    <x v="3"/>
    <x v="1"/>
    <x v="0"/>
    <x v="2"/>
    <x v="25"/>
    <x v="26"/>
    <x v="0"/>
    <x v="2"/>
    <n v="37"/>
    <n v="206"/>
    <n v="7622"/>
    <n v="3429.9"/>
    <n v="0.45"/>
    <x v="1"/>
  </r>
  <r>
    <x v="0"/>
    <n v="1185732"/>
    <x v="239"/>
    <x v="4"/>
    <x v="3"/>
    <x v="1"/>
    <x v="0"/>
    <x v="2"/>
    <x v="25"/>
    <x v="26"/>
    <x v="1"/>
    <x v="1"/>
    <n v="29"/>
    <n v="248"/>
    <n v="7192"/>
    <n v="2804.88"/>
    <n v="0.39"/>
    <x v="1"/>
  </r>
  <r>
    <x v="0"/>
    <n v="1185732"/>
    <x v="239"/>
    <x v="4"/>
    <x v="3"/>
    <x v="1"/>
    <x v="0"/>
    <x v="2"/>
    <x v="25"/>
    <x v="26"/>
    <x v="1"/>
    <x v="2"/>
    <n v="34"/>
    <n v="203"/>
    <n v="6902"/>
    <n v="3036.88"/>
    <n v="0.44"/>
    <x v="1"/>
  </r>
  <r>
    <x v="0"/>
    <n v="1185732"/>
    <x v="239"/>
    <x v="4"/>
    <x v="3"/>
    <x v="1"/>
    <x v="0"/>
    <x v="2"/>
    <x v="25"/>
    <x v="26"/>
    <x v="0"/>
    <x v="0"/>
    <n v="47"/>
    <n v="189"/>
    <n v="8883"/>
    <n v="4175.01"/>
    <n v="0.47"/>
    <x v="1"/>
  </r>
  <r>
    <x v="0"/>
    <n v="1185732"/>
    <x v="239"/>
    <x v="4"/>
    <x v="3"/>
    <x v="1"/>
    <x v="0"/>
    <x v="2"/>
    <x v="25"/>
    <x v="26"/>
    <x v="1"/>
    <x v="0"/>
    <n v="37"/>
    <n v="239"/>
    <n v="8843"/>
    <n v="5305.8"/>
    <n v="0.6"/>
    <x v="1"/>
  </r>
  <r>
    <x v="0"/>
    <n v="1185732"/>
    <x v="388"/>
    <x v="5"/>
    <x v="4"/>
    <x v="1"/>
    <x v="0"/>
    <x v="2"/>
    <x v="25"/>
    <x v="26"/>
    <x v="0"/>
    <x v="1"/>
    <n v="38"/>
    <n v="312"/>
    <n v="11856"/>
    <n v="6995.04"/>
    <n v="0.59"/>
    <x v="1"/>
  </r>
  <r>
    <x v="0"/>
    <n v="1185732"/>
    <x v="388"/>
    <x v="5"/>
    <x v="4"/>
    <x v="1"/>
    <x v="0"/>
    <x v="2"/>
    <x v="25"/>
    <x v="26"/>
    <x v="0"/>
    <x v="2"/>
    <n v="39"/>
    <n v="218"/>
    <n v="8502"/>
    <n v="3910.92"/>
    <n v="0.46"/>
    <x v="1"/>
  </r>
  <r>
    <x v="0"/>
    <n v="1185732"/>
    <x v="388"/>
    <x v="5"/>
    <x v="4"/>
    <x v="1"/>
    <x v="0"/>
    <x v="2"/>
    <x v="25"/>
    <x v="26"/>
    <x v="1"/>
    <x v="1"/>
    <n v="29"/>
    <n v="217"/>
    <n v="6293"/>
    <n v="2328.41"/>
    <n v="0.37"/>
    <x v="1"/>
  </r>
  <r>
    <x v="1"/>
    <n v="1185732"/>
    <x v="133"/>
    <x v="6"/>
    <x v="4"/>
    <x v="1"/>
    <x v="0"/>
    <x v="2"/>
    <x v="27"/>
    <x v="29"/>
    <x v="1"/>
    <x v="2"/>
    <n v="35"/>
    <n v="125"/>
    <n v="43750"/>
    <n v="17500"/>
    <n v="0.4"/>
    <x v="1"/>
  </r>
  <r>
    <x v="1"/>
    <n v="1185732"/>
    <x v="133"/>
    <x v="6"/>
    <x v="4"/>
    <x v="1"/>
    <x v="0"/>
    <x v="2"/>
    <x v="27"/>
    <x v="29"/>
    <x v="0"/>
    <x v="0"/>
    <n v="50"/>
    <n v="200"/>
    <n v="100000"/>
    <n v="35000"/>
    <n v="0.35"/>
    <x v="1"/>
  </r>
  <r>
    <x v="1"/>
    <n v="1185732"/>
    <x v="133"/>
    <x v="6"/>
    <x v="4"/>
    <x v="1"/>
    <x v="0"/>
    <x v="2"/>
    <x v="27"/>
    <x v="29"/>
    <x v="1"/>
    <x v="0"/>
    <n v="40"/>
    <n v="300"/>
    <n v="120000"/>
    <n v="48000"/>
    <n v="0.4"/>
    <x v="1"/>
  </r>
  <r>
    <x v="1"/>
    <n v="1185732"/>
    <x v="442"/>
    <x v="5"/>
    <x v="5"/>
    <x v="1"/>
    <x v="0"/>
    <x v="2"/>
    <x v="27"/>
    <x v="29"/>
    <x v="0"/>
    <x v="1"/>
    <n v="45"/>
    <n v="520"/>
    <n v="234000"/>
    <n v="93600"/>
    <n v="0.4"/>
    <x v="1"/>
  </r>
  <r>
    <x v="1"/>
    <n v="1185732"/>
    <x v="442"/>
    <x v="5"/>
    <x v="5"/>
    <x v="1"/>
    <x v="0"/>
    <x v="2"/>
    <x v="27"/>
    <x v="29"/>
    <x v="0"/>
    <x v="2"/>
    <n v="45"/>
    <n v="225"/>
    <n v="101250"/>
    <n v="35437.5"/>
    <n v="0.35"/>
    <x v="1"/>
  </r>
  <r>
    <x v="1"/>
    <n v="1185732"/>
    <x v="442"/>
    <x v="5"/>
    <x v="5"/>
    <x v="1"/>
    <x v="0"/>
    <x v="2"/>
    <x v="27"/>
    <x v="29"/>
    <x v="1"/>
    <x v="1"/>
    <n v="35"/>
    <n v="250"/>
    <n v="87500"/>
    <n v="35000"/>
    <n v="0.4"/>
    <x v="1"/>
  </r>
  <r>
    <x v="1"/>
    <n v="1185732"/>
    <x v="442"/>
    <x v="5"/>
    <x v="5"/>
    <x v="1"/>
    <x v="0"/>
    <x v="2"/>
    <x v="27"/>
    <x v="29"/>
    <x v="1"/>
    <x v="2"/>
    <n v="40"/>
    <n v="100"/>
    <n v="40000"/>
    <n v="16000"/>
    <n v="0.4"/>
    <x v="1"/>
  </r>
  <r>
    <x v="1"/>
    <n v="1185732"/>
    <x v="442"/>
    <x v="5"/>
    <x v="5"/>
    <x v="1"/>
    <x v="0"/>
    <x v="2"/>
    <x v="27"/>
    <x v="29"/>
    <x v="0"/>
    <x v="0"/>
    <n v="55"/>
    <n v="150"/>
    <n v="82500"/>
    <n v="28875"/>
    <n v="0.35"/>
    <x v="1"/>
  </r>
  <r>
    <x v="1"/>
    <n v="1185732"/>
    <x v="442"/>
    <x v="5"/>
    <x v="5"/>
    <x v="1"/>
    <x v="0"/>
    <x v="2"/>
    <x v="27"/>
    <x v="29"/>
    <x v="1"/>
    <x v="0"/>
    <n v="45"/>
    <n v="250"/>
    <n v="112500"/>
    <n v="45000"/>
    <n v="0.4"/>
    <x v="1"/>
  </r>
  <r>
    <x v="1"/>
    <n v="1185732"/>
    <x v="443"/>
    <x v="2"/>
    <x v="6"/>
    <x v="2"/>
    <x v="0"/>
    <x v="2"/>
    <x v="27"/>
    <x v="29"/>
    <x v="0"/>
    <x v="1"/>
    <n v="45"/>
    <n v="475"/>
    <n v="213750"/>
    <n v="85500"/>
    <n v="0.4"/>
    <x v="1"/>
  </r>
  <r>
    <x v="1"/>
    <n v="1185732"/>
    <x v="443"/>
    <x v="2"/>
    <x v="6"/>
    <x v="2"/>
    <x v="0"/>
    <x v="2"/>
    <x v="27"/>
    <x v="29"/>
    <x v="0"/>
    <x v="2"/>
    <n v="45"/>
    <n v="175"/>
    <n v="78750"/>
    <n v="27562.5"/>
    <n v="0.35"/>
    <x v="1"/>
  </r>
  <r>
    <x v="1"/>
    <n v="1185732"/>
    <x v="443"/>
    <x v="2"/>
    <x v="6"/>
    <x v="2"/>
    <x v="0"/>
    <x v="2"/>
    <x v="27"/>
    <x v="29"/>
    <x v="1"/>
    <x v="1"/>
    <n v="40"/>
    <n v="175"/>
    <n v="70000"/>
    <n v="28000"/>
    <n v="0.4"/>
    <x v="1"/>
  </r>
  <r>
    <x v="1"/>
    <n v="1185732"/>
    <x v="443"/>
    <x v="2"/>
    <x v="6"/>
    <x v="2"/>
    <x v="0"/>
    <x v="2"/>
    <x v="27"/>
    <x v="29"/>
    <x v="1"/>
    <x v="2"/>
    <n v="45"/>
    <n v="100"/>
    <n v="45000"/>
    <n v="18000"/>
    <n v="0.4"/>
    <x v="1"/>
  </r>
  <r>
    <x v="1"/>
    <n v="1185732"/>
    <x v="443"/>
    <x v="2"/>
    <x v="6"/>
    <x v="2"/>
    <x v="0"/>
    <x v="2"/>
    <x v="27"/>
    <x v="29"/>
    <x v="0"/>
    <x v="0"/>
    <n v="50"/>
    <n v="125"/>
    <n v="62500"/>
    <n v="21875"/>
    <n v="0.35"/>
    <x v="1"/>
  </r>
  <r>
    <x v="1"/>
    <n v="1185732"/>
    <x v="443"/>
    <x v="2"/>
    <x v="6"/>
    <x v="2"/>
    <x v="0"/>
    <x v="2"/>
    <x v="27"/>
    <x v="29"/>
    <x v="1"/>
    <x v="0"/>
    <n v="40"/>
    <n v="250"/>
    <n v="100000"/>
    <n v="40000"/>
    <n v="0.4"/>
    <x v="1"/>
  </r>
  <r>
    <x v="1"/>
    <n v="1185732"/>
    <x v="444"/>
    <x v="5"/>
    <x v="7"/>
    <x v="2"/>
    <x v="0"/>
    <x v="2"/>
    <x v="27"/>
    <x v="29"/>
    <x v="0"/>
    <x v="1"/>
    <n v="50"/>
    <n v="520"/>
    <n v="260000"/>
    <n v="104000"/>
    <n v="0.4"/>
    <x v="1"/>
  </r>
  <r>
    <x v="1"/>
    <n v="1185732"/>
    <x v="444"/>
    <x v="5"/>
    <x v="7"/>
    <x v="2"/>
    <x v="0"/>
    <x v="2"/>
    <x v="27"/>
    <x v="29"/>
    <x v="0"/>
    <x v="2"/>
    <n v="45"/>
    <n v="225"/>
    <n v="101250"/>
    <n v="35437.5"/>
    <n v="0.35"/>
    <x v="1"/>
  </r>
  <r>
    <x v="1"/>
    <n v="1185732"/>
    <x v="444"/>
    <x v="5"/>
    <x v="7"/>
    <x v="2"/>
    <x v="0"/>
    <x v="2"/>
    <x v="27"/>
    <x v="29"/>
    <x v="1"/>
    <x v="1"/>
    <n v="40"/>
    <n v="200"/>
    <n v="80000"/>
    <n v="32000"/>
    <n v="0.4"/>
    <x v="1"/>
  </r>
  <r>
    <x v="1"/>
    <n v="1185732"/>
    <x v="444"/>
    <x v="5"/>
    <x v="7"/>
    <x v="2"/>
    <x v="0"/>
    <x v="2"/>
    <x v="27"/>
    <x v="29"/>
    <x v="1"/>
    <x v="2"/>
    <n v="40"/>
    <n v="125"/>
    <n v="50000"/>
    <n v="20000"/>
    <n v="0.4"/>
    <x v="1"/>
  </r>
  <r>
    <x v="1"/>
    <n v="1185732"/>
    <x v="444"/>
    <x v="5"/>
    <x v="7"/>
    <x v="2"/>
    <x v="0"/>
    <x v="2"/>
    <x v="27"/>
    <x v="29"/>
    <x v="0"/>
    <x v="0"/>
    <n v="50"/>
    <n v="150"/>
    <n v="75000"/>
    <n v="26250"/>
    <n v="0.35"/>
    <x v="1"/>
  </r>
  <r>
    <x v="1"/>
    <n v="1185732"/>
    <x v="444"/>
    <x v="5"/>
    <x v="7"/>
    <x v="2"/>
    <x v="0"/>
    <x v="2"/>
    <x v="27"/>
    <x v="29"/>
    <x v="1"/>
    <x v="0"/>
    <n v="55"/>
    <n v="275"/>
    <n v="151250"/>
    <n v="60500"/>
    <n v="0.4"/>
    <x v="1"/>
  </r>
  <r>
    <x v="1"/>
    <n v="1185732"/>
    <x v="137"/>
    <x v="0"/>
    <x v="8"/>
    <x v="2"/>
    <x v="0"/>
    <x v="2"/>
    <x v="27"/>
    <x v="29"/>
    <x v="0"/>
    <x v="1"/>
    <n v="40"/>
    <n v="525"/>
    <n v="210000"/>
    <n v="84000"/>
    <n v="0.4"/>
    <x v="1"/>
  </r>
  <r>
    <x v="1"/>
    <n v="1185732"/>
    <x v="137"/>
    <x v="0"/>
    <x v="8"/>
    <x v="2"/>
    <x v="0"/>
    <x v="2"/>
    <x v="27"/>
    <x v="29"/>
    <x v="0"/>
    <x v="2"/>
    <n v="35"/>
    <n v="275"/>
    <n v="96250"/>
    <n v="33687.5"/>
    <n v="0.35"/>
    <x v="1"/>
  </r>
  <r>
    <x v="1"/>
    <n v="1185732"/>
    <x v="137"/>
    <x v="0"/>
    <x v="8"/>
    <x v="2"/>
    <x v="0"/>
    <x v="2"/>
    <x v="27"/>
    <x v="29"/>
    <x v="1"/>
    <x v="1"/>
    <n v="30"/>
    <n v="225"/>
    <n v="67500"/>
    <n v="27000"/>
    <n v="0.4"/>
    <x v="1"/>
  </r>
  <r>
    <x v="1"/>
    <n v="1185732"/>
    <x v="137"/>
    <x v="0"/>
    <x v="8"/>
    <x v="2"/>
    <x v="0"/>
    <x v="2"/>
    <x v="27"/>
    <x v="29"/>
    <x v="1"/>
    <x v="2"/>
    <n v="30"/>
    <n v="200"/>
    <n v="60000"/>
    <n v="24000"/>
    <n v="0.4"/>
    <x v="1"/>
  </r>
  <r>
    <x v="1"/>
    <n v="1185732"/>
    <x v="137"/>
    <x v="0"/>
    <x v="8"/>
    <x v="2"/>
    <x v="0"/>
    <x v="2"/>
    <x v="27"/>
    <x v="29"/>
    <x v="0"/>
    <x v="0"/>
    <n v="50"/>
    <n v="200"/>
    <n v="100000"/>
    <n v="35000"/>
    <n v="0.35"/>
    <x v="1"/>
  </r>
  <r>
    <x v="1"/>
    <n v="1185732"/>
    <x v="137"/>
    <x v="0"/>
    <x v="8"/>
    <x v="2"/>
    <x v="0"/>
    <x v="2"/>
    <x v="27"/>
    <x v="29"/>
    <x v="1"/>
    <x v="0"/>
    <n v="55"/>
    <n v="375"/>
    <n v="206250"/>
    <n v="82500"/>
    <n v="0.4"/>
    <x v="1"/>
  </r>
  <r>
    <x v="1"/>
    <n v="1185732"/>
    <x v="357"/>
    <x v="1"/>
    <x v="9"/>
    <x v="3"/>
    <x v="0"/>
    <x v="2"/>
    <x v="27"/>
    <x v="29"/>
    <x v="0"/>
    <x v="1"/>
    <n v="50"/>
    <n v="600"/>
    <n v="300000"/>
    <n v="120000"/>
    <n v="0.4"/>
    <x v="1"/>
  </r>
  <r>
    <x v="1"/>
    <n v="1185732"/>
    <x v="357"/>
    <x v="1"/>
    <x v="9"/>
    <x v="3"/>
    <x v="0"/>
    <x v="2"/>
    <x v="27"/>
    <x v="29"/>
    <x v="0"/>
    <x v="2"/>
    <n v="45"/>
    <n v="350"/>
    <n v="157500"/>
    <n v="55125"/>
    <n v="0.35"/>
    <x v="1"/>
  </r>
  <r>
    <x v="1"/>
    <n v="1185732"/>
    <x v="357"/>
    <x v="1"/>
    <x v="9"/>
    <x v="3"/>
    <x v="0"/>
    <x v="2"/>
    <x v="27"/>
    <x v="29"/>
    <x v="1"/>
    <x v="1"/>
    <n v="40"/>
    <n v="275"/>
    <n v="110000"/>
    <n v="44000"/>
    <n v="0.4"/>
    <x v="1"/>
  </r>
  <r>
    <x v="1"/>
    <n v="1185732"/>
    <x v="357"/>
    <x v="1"/>
    <x v="9"/>
    <x v="3"/>
    <x v="0"/>
    <x v="2"/>
    <x v="27"/>
    <x v="29"/>
    <x v="1"/>
    <x v="2"/>
    <n v="40"/>
    <n v="225"/>
    <n v="90000"/>
    <n v="36000"/>
    <n v="0.4"/>
    <x v="1"/>
  </r>
  <r>
    <x v="1"/>
    <n v="1185732"/>
    <x v="357"/>
    <x v="1"/>
    <x v="9"/>
    <x v="3"/>
    <x v="0"/>
    <x v="2"/>
    <x v="27"/>
    <x v="29"/>
    <x v="0"/>
    <x v="0"/>
    <n v="50"/>
    <n v="250"/>
    <n v="125000"/>
    <n v="43750"/>
    <n v="0.35"/>
    <x v="1"/>
  </r>
  <r>
    <x v="1"/>
    <n v="1185732"/>
    <x v="357"/>
    <x v="1"/>
    <x v="9"/>
    <x v="3"/>
    <x v="0"/>
    <x v="2"/>
    <x v="27"/>
    <x v="29"/>
    <x v="1"/>
    <x v="0"/>
    <n v="55"/>
    <n v="425"/>
    <n v="233750"/>
    <n v="93500"/>
    <n v="0.4"/>
    <x v="1"/>
  </r>
  <r>
    <x v="1"/>
    <n v="1185732"/>
    <x v="445"/>
    <x v="5"/>
    <x v="10"/>
    <x v="3"/>
    <x v="0"/>
    <x v="2"/>
    <x v="27"/>
    <x v="29"/>
    <x v="0"/>
    <x v="1"/>
    <n v="50"/>
    <n v="575"/>
    <n v="287500"/>
    <n v="115000"/>
    <n v="0.4"/>
    <x v="1"/>
  </r>
  <r>
    <x v="1"/>
    <n v="1185732"/>
    <x v="445"/>
    <x v="5"/>
    <x v="10"/>
    <x v="3"/>
    <x v="0"/>
    <x v="2"/>
    <x v="27"/>
    <x v="29"/>
    <x v="0"/>
    <x v="2"/>
    <n v="45"/>
    <n v="350"/>
    <n v="157500"/>
    <n v="55125"/>
    <n v="0.35"/>
    <x v="1"/>
  </r>
  <r>
    <x v="1"/>
    <n v="1185732"/>
    <x v="445"/>
    <x v="5"/>
    <x v="10"/>
    <x v="3"/>
    <x v="0"/>
    <x v="2"/>
    <x v="27"/>
    <x v="29"/>
    <x v="1"/>
    <x v="1"/>
    <n v="40"/>
    <n v="275"/>
    <n v="110000"/>
    <n v="44000"/>
    <n v="0.4"/>
    <x v="1"/>
  </r>
  <r>
    <x v="1"/>
    <n v="1185732"/>
    <x v="445"/>
    <x v="5"/>
    <x v="10"/>
    <x v="3"/>
    <x v="0"/>
    <x v="2"/>
    <x v="27"/>
    <x v="29"/>
    <x v="1"/>
    <x v="2"/>
    <n v="40"/>
    <n v="250"/>
    <n v="100000"/>
    <n v="40000"/>
    <n v="0.4"/>
    <x v="1"/>
  </r>
  <r>
    <x v="1"/>
    <n v="1185732"/>
    <x v="445"/>
    <x v="5"/>
    <x v="10"/>
    <x v="3"/>
    <x v="0"/>
    <x v="2"/>
    <x v="27"/>
    <x v="29"/>
    <x v="0"/>
    <x v="0"/>
    <n v="50"/>
    <n v="225"/>
    <n v="112500"/>
    <n v="39375"/>
    <n v="0.35"/>
    <x v="1"/>
  </r>
  <r>
    <x v="1"/>
    <n v="1185732"/>
    <x v="445"/>
    <x v="5"/>
    <x v="10"/>
    <x v="3"/>
    <x v="0"/>
    <x v="2"/>
    <x v="27"/>
    <x v="29"/>
    <x v="1"/>
    <x v="0"/>
    <n v="55"/>
    <n v="400"/>
    <n v="220000"/>
    <n v="88000"/>
    <n v="0.4"/>
    <x v="1"/>
  </r>
  <r>
    <x v="1"/>
    <n v="1185732"/>
    <x v="446"/>
    <x v="2"/>
    <x v="11"/>
    <x v="3"/>
    <x v="0"/>
    <x v="2"/>
    <x v="27"/>
    <x v="29"/>
    <x v="0"/>
    <x v="1"/>
    <n v="50"/>
    <n v="525"/>
    <n v="262500"/>
    <n v="105000"/>
    <n v="0.4"/>
    <x v="1"/>
  </r>
  <r>
    <x v="1"/>
    <n v="1185732"/>
    <x v="446"/>
    <x v="2"/>
    <x v="11"/>
    <x v="3"/>
    <x v="0"/>
    <x v="2"/>
    <x v="27"/>
    <x v="29"/>
    <x v="0"/>
    <x v="2"/>
    <n v="45"/>
    <n v="325"/>
    <n v="146250"/>
    <n v="51187.5"/>
    <n v="0.35"/>
    <x v="1"/>
  </r>
  <r>
    <x v="1"/>
    <n v="1185732"/>
    <x v="446"/>
    <x v="2"/>
    <x v="11"/>
    <x v="3"/>
    <x v="0"/>
    <x v="2"/>
    <x v="27"/>
    <x v="29"/>
    <x v="1"/>
    <x v="1"/>
    <n v="35"/>
    <n v="225"/>
    <n v="78750"/>
    <n v="31500"/>
    <n v="0.4"/>
    <x v="1"/>
  </r>
  <r>
    <x v="1"/>
    <n v="1185732"/>
    <x v="446"/>
    <x v="2"/>
    <x v="11"/>
    <x v="3"/>
    <x v="0"/>
    <x v="2"/>
    <x v="27"/>
    <x v="29"/>
    <x v="1"/>
    <x v="2"/>
    <n v="35"/>
    <n v="200"/>
    <n v="70000"/>
    <n v="28000"/>
    <n v="0.4"/>
    <x v="1"/>
  </r>
  <r>
    <x v="1"/>
    <n v="1185732"/>
    <x v="446"/>
    <x v="2"/>
    <x v="11"/>
    <x v="3"/>
    <x v="0"/>
    <x v="2"/>
    <x v="27"/>
    <x v="29"/>
    <x v="0"/>
    <x v="0"/>
    <n v="45"/>
    <n v="200"/>
    <n v="90000"/>
    <n v="31500"/>
    <n v="0.35"/>
    <x v="1"/>
  </r>
  <r>
    <x v="1"/>
    <n v="1185732"/>
    <x v="446"/>
    <x v="2"/>
    <x v="11"/>
    <x v="3"/>
    <x v="0"/>
    <x v="2"/>
    <x v="27"/>
    <x v="29"/>
    <x v="1"/>
    <x v="0"/>
    <n v="50"/>
    <n v="275"/>
    <n v="137500"/>
    <n v="55000"/>
    <n v="0.4"/>
    <x v="1"/>
  </r>
  <r>
    <x v="1"/>
    <n v="1185732"/>
    <x v="139"/>
    <x v="3"/>
    <x v="0"/>
    <x v="0"/>
    <x v="0"/>
    <x v="2"/>
    <x v="27"/>
    <x v="29"/>
    <x v="0"/>
    <x v="1"/>
    <n v="55"/>
    <n v="450"/>
    <n v="247500"/>
    <n v="99000"/>
    <n v="0.4"/>
    <x v="1"/>
  </r>
  <r>
    <x v="1"/>
    <n v="1185732"/>
    <x v="139"/>
    <x v="3"/>
    <x v="0"/>
    <x v="0"/>
    <x v="0"/>
    <x v="2"/>
    <x v="27"/>
    <x v="29"/>
    <x v="0"/>
    <x v="2"/>
    <n v="45"/>
    <n v="275"/>
    <n v="123750"/>
    <n v="43312.5"/>
    <n v="0.35"/>
    <x v="1"/>
  </r>
  <r>
    <x v="1"/>
    <n v="1185732"/>
    <x v="139"/>
    <x v="3"/>
    <x v="0"/>
    <x v="0"/>
    <x v="0"/>
    <x v="2"/>
    <x v="27"/>
    <x v="29"/>
    <x v="1"/>
    <x v="1"/>
    <n v="45"/>
    <n v="175"/>
    <n v="78750"/>
    <n v="31500"/>
    <n v="0.4"/>
    <x v="1"/>
  </r>
  <r>
    <x v="1"/>
    <n v="1185732"/>
    <x v="139"/>
    <x v="3"/>
    <x v="0"/>
    <x v="0"/>
    <x v="0"/>
    <x v="2"/>
    <x v="27"/>
    <x v="29"/>
    <x v="1"/>
    <x v="2"/>
    <n v="45"/>
    <n v="150"/>
    <n v="67500"/>
    <n v="27000"/>
    <n v="0.4"/>
    <x v="1"/>
  </r>
  <r>
    <x v="1"/>
    <n v="1185732"/>
    <x v="139"/>
    <x v="3"/>
    <x v="0"/>
    <x v="0"/>
    <x v="0"/>
    <x v="2"/>
    <x v="27"/>
    <x v="29"/>
    <x v="0"/>
    <x v="0"/>
    <n v="55"/>
    <n v="150"/>
    <n v="82500"/>
    <n v="28875"/>
    <n v="0.35"/>
    <x v="1"/>
  </r>
  <r>
    <x v="1"/>
    <n v="1185732"/>
    <x v="139"/>
    <x v="3"/>
    <x v="0"/>
    <x v="0"/>
    <x v="0"/>
    <x v="2"/>
    <x v="27"/>
    <x v="29"/>
    <x v="1"/>
    <x v="0"/>
    <n v="55"/>
    <n v="275"/>
    <n v="151250"/>
    <n v="60500"/>
    <n v="0.4"/>
    <x v="1"/>
  </r>
  <r>
    <x v="1"/>
    <n v="1185732"/>
    <x v="27"/>
    <x v="6"/>
    <x v="1"/>
    <x v="0"/>
    <x v="0"/>
    <x v="2"/>
    <x v="27"/>
    <x v="29"/>
    <x v="0"/>
    <x v="1"/>
    <n v="50"/>
    <n v="425"/>
    <n v="212500"/>
    <n v="85000"/>
    <n v="0.4"/>
    <x v="1"/>
  </r>
  <r>
    <x v="1"/>
    <n v="1185732"/>
    <x v="27"/>
    <x v="6"/>
    <x v="1"/>
    <x v="0"/>
    <x v="0"/>
    <x v="2"/>
    <x v="27"/>
    <x v="29"/>
    <x v="0"/>
    <x v="2"/>
    <n v="40"/>
    <n v="275"/>
    <n v="110000"/>
    <n v="38500"/>
    <n v="0.35"/>
    <x v="1"/>
  </r>
  <r>
    <x v="1"/>
    <n v="1185732"/>
    <x v="27"/>
    <x v="6"/>
    <x v="1"/>
    <x v="0"/>
    <x v="0"/>
    <x v="2"/>
    <x v="27"/>
    <x v="29"/>
    <x v="1"/>
    <x v="1"/>
    <n v="45"/>
    <n v="220"/>
    <n v="99000"/>
    <n v="39600"/>
    <n v="0.4"/>
    <x v="1"/>
  </r>
  <r>
    <x v="0"/>
    <n v="1185732"/>
    <x v="27"/>
    <x v="6"/>
    <x v="1"/>
    <x v="0"/>
    <x v="0"/>
    <x v="2"/>
    <x v="27"/>
    <x v="29"/>
    <x v="1"/>
    <x v="2"/>
    <n v="55"/>
    <n v="200"/>
    <n v="110000"/>
    <n v="44000"/>
    <n v="0.4"/>
    <x v="1"/>
  </r>
  <r>
    <x v="0"/>
    <n v="1185732"/>
    <x v="27"/>
    <x v="6"/>
    <x v="1"/>
    <x v="0"/>
    <x v="0"/>
    <x v="2"/>
    <x v="27"/>
    <x v="29"/>
    <x v="0"/>
    <x v="0"/>
    <n v="65"/>
    <n v="175"/>
    <n v="113750"/>
    <n v="39812.5"/>
    <n v="0.35"/>
    <x v="1"/>
  </r>
  <r>
    <x v="0"/>
    <n v="1185732"/>
    <x v="27"/>
    <x v="6"/>
    <x v="1"/>
    <x v="0"/>
    <x v="0"/>
    <x v="2"/>
    <x v="27"/>
    <x v="29"/>
    <x v="1"/>
    <x v="0"/>
    <n v="70"/>
    <n v="275"/>
    <n v="192500"/>
    <n v="77000"/>
    <n v="0.4"/>
    <x v="1"/>
  </r>
  <r>
    <x v="0"/>
    <n v="1185732"/>
    <x v="56"/>
    <x v="0"/>
    <x v="2"/>
    <x v="0"/>
    <x v="0"/>
    <x v="2"/>
    <x v="27"/>
    <x v="29"/>
    <x v="0"/>
    <x v="1"/>
    <n v="65"/>
    <n v="525"/>
    <n v="341250"/>
    <n v="136500"/>
    <n v="0.4"/>
    <x v="1"/>
  </r>
  <r>
    <x v="0"/>
    <n v="1185732"/>
    <x v="56"/>
    <x v="0"/>
    <x v="2"/>
    <x v="0"/>
    <x v="0"/>
    <x v="2"/>
    <x v="27"/>
    <x v="29"/>
    <x v="0"/>
    <x v="2"/>
    <n v="55"/>
    <n v="325"/>
    <n v="178750"/>
    <n v="62562.5"/>
    <n v="0.35"/>
    <x v="1"/>
  </r>
  <r>
    <x v="0"/>
    <n v="1185732"/>
    <x v="56"/>
    <x v="0"/>
    <x v="2"/>
    <x v="0"/>
    <x v="0"/>
    <x v="2"/>
    <x v="27"/>
    <x v="29"/>
    <x v="1"/>
    <x v="1"/>
    <n v="55"/>
    <n v="275"/>
    <n v="151250"/>
    <n v="60500"/>
    <n v="0.4"/>
    <x v="1"/>
  </r>
  <r>
    <x v="0"/>
    <n v="1185732"/>
    <x v="56"/>
    <x v="0"/>
    <x v="2"/>
    <x v="0"/>
    <x v="0"/>
    <x v="2"/>
    <x v="27"/>
    <x v="29"/>
    <x v="1"/>
    <x v="2"/>
    <n v="50"/>
    <n v="225"/>
    <n v="112500"/>
    <n v="45000"/>
    <n v="0.4"/>
    <x v="1"/>
  </r>
  <r>
    <x v="0"/>
    <n v="1185732"/>
    <x v="56"/>
    <x v="0"/>
    <x v="2"/>
    <x v="0"/>
    <x v="0"/>
    <x v="2"/>
    <x v="27"/>
    <x v="29"/>
    <x v="0"/>
    <x v="0"/>
    <n v="60"/>
    <n v="225"/>
    <n v="135000"/>
    <n v="47250"/>
    <n v="0.35"/>
    <x v="1"/>
  </r>
  <r>
    <x v="0"/>
    <n v="1185732"/>
    <x v="56"/>
    <x v="0"/>
    <x v="2"/>
    <x v="0"/>
    <x v="0"/>
    <x v="2"/>
    <x v="27"/>
    <x v="29"/>
    <x v="1"/>
    <x v="0"/>
    <n v="65"/>
    <n v="325"/>
    <n v="211250"/>
    <n v="84500"/>
    <n v="0.4"/>
    <x v="1"/>
  </r>
  <r>
    <x v="0"/>
    <n v="1185732"/>
    <x v="447"/>
    <x v="1"/>
    <x v="3"/>
    <x v="1"/>
    <x v="0"/>
    <x v="2"/>
    <x v="27"/>
    <x v="29"/>
    <x v="0"/>
    <x v="1"/>
    <n v="30"/>
    <n v="725"/>
    <n v="217500"/>
    <n v="87000"/>
    <n v="0.4"/>
    <x v="1"/>
  </r>
  <r>
    <x v="0"/>
    <n v="1185732"/>
    <x v="447"/>
    <x v="1"/>
    <x v="3"/>
    <x v="1"/>
    <x v="0"/>
    <x v="2"/>
    <x v="27"/>
    <x v="29"/>
    <x v="0"/>
    <x v="2"/>
    <n v="30"/>
    <n v="525"/>
    <n v="157500"/>
    <n v="55125"/>
    <n v="0.35"/>
    <x v="1"/>
  </r>
  <r>
    <x v="0"/>
    <n v="1185732"/>
    <x v="447"/>
    <x v="1"/>
    <x v="3"/>
    <x v="1"/>
    <x v="0"/>
    <x v="2"/>
    <x v="27"/>
    <x v="29"/>
    <x v="1"/>
    <x v="1"/>
    <n v="20"/>
    <n v="525"/>
    <n v="105000"/>
    <n v="42000"/>
    <n v="0.4"/>
    <x v="1"/>
  </r>
  <r>
    <x v="0"/>
    <n v="1185732"/>
    <x v="447"/>
    <x v="1"/>
    <x v="3"/>
    <x v="1"/>
    <x v="0"/>
    <x v="2"/>
    <x v="27"/>
    <x v="29"/>
    <x v="1"/>
    <x v="2"/>
    <n v="25"/>
    <n v="375"/>
    <n v="93750"/>
    <n v="37500"/>
    <n v="0.4"/>
    <x v="1"/>
  </r>
  <r>
    <x v="0"/>
    <n v="1185732"/>
    <x v="447"/>
    <x v="1"/>
    <x v="3"/>
    <x v="1"/>
    <x v="0"/>
    <x v="2"/>
    <x v="27"/>
    <x v="29"/>
    <x v="0"/>
    <x v="0"/>
    <n v="40"/>
    <n v="425"/>
    <n v="170000"/>
    <n v="59500"/>
    <n v="0.35"/>
    <x v="1"/>
  </r>
  <r>
    <x v="0"/>
    <n v="1185732"/>
    <x v="447"/>
    <x v="1"/>
    <x v="3"/>
    <x v="1"/>
    <x v="0"/>
    <x v="2"/>
    <x v="27"/>
    <x v="29"/>
    <x v="1"/>
    <x v="0"/>
    <n v="30"/>
    <n v="525"/>
    <n v="157500"/>
    <n v="78750"/>
    <n v="0.5"/>
    <x v="1"/>
  </r>
  <r>
    <x v="0"/>
    <n v="1185732"/>
    <x v="305"/>
    <x v="2"/>
    <x v="4"/>
    <x v="1"/>
    <x v="0"/>
    <x v="2"/>
    <x v="27"/>
    <x v="29"/>
    <x v="0"/>
    <x v="1"/>
    <n v="30"/>
    <n v="775"/>
    <n v="232500"/>
    <n v="93000"/>
    <n v="0.4"/>
    <x v="1"/>
  </r>
  <r>
    <x v="0"/>
    <n v="1185732"/>
    <x v="305"/>
    <x v="2"/>
    <x v="4"/>
    <x v="1"/>
    <x v="0"/>
    <x v="2"/>
    <x v="27"/>
    <x v="29"/>
    <x v="0"/>
    <x v="2"/>
    <n v="30"/>
    <n v="425"/>
    <n v="127500"/>
    <n v="44625"/>
    <n v="0.35"/>
    <x v="1"/>
  </r>
  <r>
    <x v="0"/>
    <n v="1185732"/>
    <x v="305"/>
    <x v="2"/>
    <x v="4"/>
    <x v="1"/>
    <x v="0"/>
    <x v="2"/>
    <x v="27"/>
    <x v="29"/>
    <x v="1"/>
    <x v="1"/>
    <n v="20"/>
    <n v="475"/>
    <n v="95000"/>
    <n v="38000"/>
    <n v="0.4"/>
    <x v="1"/>
  </r>
  <r>
    <x v="1"/>
    <n v="1185732"/>
    <x v="133"/>
    <x v="6"/>
    <x v="4"/>
    <x v="1"/>
    <x v="0"/>
    <x v="2"/>
    <x v="27"/>
    <x v="29"/>
    <x v="1"/>
    <x v="2"/>
    <n v="34"/>
    <n v="34"/>
    <n v="1156"/>
    <n v="624.24"/>
    <n v="0.54"/>
    <x v="1"/>
  </r>
  <r>
    <x v="1"/>
    <n v="1185732"/>
    <x v="133"/>
    <x v="6"/>
    <x v="4"/>
    <x v="1"/>
    <x v="0"/>
    <x v="2"/>
    <x v="27"/>
    <x v="29"/>
    <x v="0"/>
    <x v="0"/>
    <n v="48"/>
    <n v="54"/>
    <n v="2592"/>
    <n v="1218.24"/>
    <n v="0.47"/>
    <x v="1"/>
  </r>
  <r>
    <x v="1"/>
    <n v="1185732"/>
    <x v="133"/>
    <x v="6"/>
    <x v="4"/>
    <x v="1"/>
    <x v="0"/>
    <x v="2"/>
    <x v="27"/>
    <x v="29"/>
    <x v="1"/>
    <x v="0"/>
    <n v="39"/>
    <n v="78"/>
    <n v="3042"/>
    <n v="1551.42"/>
    <n v="0.51"/>
    <x v="1"/>
  </r>
  <r>
    <x v="1"/>
    <n v="1185732"/>
    <x v="442"/>
    <x v="5"/>
    <x v="5"/>
    <x v="1"/>
    <x v="0"/>
    <x v="2"/>
    <x v="27"/>
    <x v="29"/>
    <x v="0"/>
    <x v="1"/>
    <n v="41"/>
    <n v="156"/>
    <n v="6396"/>
    <n v="3261.96"/>
    <n v="0.51"/>
    <x v="1"/>
  </r>
  <r>
    <x v="1"/>
    <n v="1185732"/>
    <x v="442"/>
    <x v="5"/>
    <x v="5"/>
    <x v="1"/>
    <x v="0"/>
    <x v="2"/>
    <x v="27"/>
    <x v="29"/>
    <x v="0"/>
    <x v="2"/>
    <n v="41"/>
    <n v="59"/>
    <n v="2419"/>
    <n v="1185.31"/>
    <n v="0.49"/>
    <x v="1"/>
  </r>
  <r>
    <x v="1"/>
    <n v="1185732"/>
    <x v="442"/>
    <x v="5"/>
    <x v="5"/>
    <x v="1"/>
    <x v="0"/>
    <x v="2"/>
    <x v="27"/>
    <x v="29"/>
    <x v="1"/>
    <x v="1"/>
    <n v="34"/>
    <n v="73"/>
    <n v="2482"/>
    <n v="1241"/>
    <n v="0.5"/>
    <x v="1"/>
  </r>
  <r>
    <x v="1"/>
    <n v="1185732"/>
    <x v="442"/>
    <x v="5"/>
    <x v="5"/>
    <x v="1"/>
    <x v="0"/>
    <x v="2"/>
    <x v="27"/>
    <x v="29"/>
    <x v="1"/>
    <x v="2"/>
    <n v="36"/>
    <n v="27"/>
    <n v="972"/>
    <n v="505.44"/>
    <n v="0.52"/>
    <x v="1"/>
  </r>
  <r>
    <x v="1"/>
    <n v="1185732"/>
    <x v="442"/>
    <x v="5"/>
    <x v="5"/>
    <x v="1"/>
    <x v="0"/>
    <x v="2"/>
    <x v="27"/>
    <x v="29"/>
    <x v="0"/>
    <x v="0"/>
    <n v="52"/>
    <n v="44"/>
    <n v="2288"/>
    <n v="1052.48"/>
    <n v="0.46"/>
    <x v="1"/>
  </r>
  <r>
    <x v="1"/>
    <n v="1185732"/>
    <x v="442"/>
    <x v="5"/>
    <x v="5"/>
    <x v="1"/>
    <x v="0"/>
    <x v="2"/>
    <x v="27"/>
    <x v="29"/>
    <x v="1"/>
    <x v="0"/>
    <n v="42"/>
    <n v="65"/>
    <n v="2730"/>
    <n v="1392.3"/>
    <n v="0.51"/>
    <x v="1"/>
  </r>
  <r>
    <x v="1"/>
    <n v="1185732"/>
    <x v="443"/>
    <x v="2"/>
    <x v="6"/>
    <x v="2"/>
    <x v="0"/>
    <x v="2"/>
    <x v="27"/>
    <x v="29"/>
    <x v="0"/>
    <x v="1"/>
    <n v="41"/>
    <n v="119"/>
    <n v="4879"/>
    <n v="2683.45"/>
    <n v="0.55000000000000004"/>
    <x v="1"/>
  </r>
  <r>
    <x v="1"/>
    <n v="1185732"/>
    <x v="443"/>
    <x v="2"/>
    <x v="6"/>
    <x v="2"/>
    <x v="0"/>
    <x v="2"/>
    <x v="27"/>
    <x v="29"/>
    <x v="0"/>
    <x v="2"/>
    <n v="41"/>
    <n v="49"/>
    <n v="2009"/>
    <n v="964.32"/>
    <n v="0.48"/>
    <x v="1"/>
  </r>
  <r>
    <x v="1"/>
    <n v="1185732"/>
    <x v="443"/>
    <x v="2"/>
    <x v="6"/>
    <x v="2"/>
    <x v="0"/>
    <x v="2"/>
    <x v="27"/>
    <x v="29"/>
    <x v="1"/>
    <x v="1"/>
    <n v="38"/>
    <n v="49"/>
    <n v="1862"/>
    <n v="1024.0999999999999"/>
    <n v="0.55000000000000004"/>
    <x v="1"/>
  </r>
  <r>
    <x v="1"/>
    <n v="1185732"/>
    <x v="443"/>
    <x v="2"/>
    <x v="6"/>
    <x v="2"/>
    <x v="0"/>
    <x v="2"/>
    <x v="27"/>
    <x v="29"/>
    <x v="1"/>
    <x v="2"/>
    <n v="42"/>
    <n v="29"/>
    <n v="1218"/>
    <n v="609"/>
    <n v="0.5"/>
    <x v="1"/>
  </r>
  <r>
    <x v="1"/>
    <n v="1185732"/>
    <x v="443"/>
    <x v="2"/>
    <x v="6"/>
    <x v="2"/>
    <x v="0"/>
    <x v="2"/>
    <x v="27"/>
    <x v="29"/>
    <x v="0"/>
    <x v="0"/>
    <n v="47"/>
    <n v="35"/>
    <n v="1645"/>
    <n v="806.05"/>
    <n v="0.49"/>
    <x v="1"/>
  </r>
  <r>
    <x v="1"/>
    <n v="1185732"/>
    <x v="443"/>
    <x v="2"/>
    <x v="6"/>
    <x v="2"/>
    <x v="0"/>
    <x v="2"/>
    <x v="27"/>
    <x v="29"/>
    <x v="1"/>
    <x v="0"/>
    <n v="36"/>
    <n v="75"/>
    <n v="2700"/>
    <n v="1350"/>
    <n v="0.5"/>
    <x v="1"/>
  </r>
  <r>
    <x v="1"/>
    <n v="1185732"/>
    <x v="444"/>
    <x v="5"/>
    <x v="7"/>
    <x v="2"/>
    <x v="0"/>
    <x v="2"/>
    <x v="27"/>
    <x v="29"/>
    <x v="0"/>
    <x v="1"/>
    <n v="49"/>
    <n v="156"/>
    <n v="7644"/>
    <n v="3898.44"/>
    <n v="0.51"/>
    <x v="1"/>
  </r>
  <r>
    <x v="1"/>
    <n v="1185732"/>
    <x v="444"/>
    <x v="5"/>
    <x v="7"/>
    <x v="2"/>
    <x v="0"/>
    <x v="2"/>
    <x v="27"/>
    <x v="29"/>
    <x v="0"/>
    <x v="2"/>
    <n v="42"/>
    <n v="68"/>
    <n v="2856"/>
    <n v="1428"/>
    <n v="0.5"/>
    <x v="1"/>
  </r>
  <r>
    <x v="1"/>
    <n v="1185732"/>
    <x v="444"/>
    <x v="5"/>
    <x v="7"/>
    <x v="2"/>
    <x v="0"/>
    <x v="2"/>
    <x v="27"/>
    <x v="29"/>
    <x v="1"/>
    <x v="1"/>
    <n v="38"/>
    <n v="58"/>
    <n v="2204"/>
    <n v="1146.08"/>
    <n v="0.52"/>
    <x v="1"/>
  </r>
  <r>
    <x v="1"/>
    <n v="1185732"/>
    <x v="444"/>
    <x v="5"/>
    <x v="7"/>
    <x v="2"/>
    <x v="0"/>
    <x v="2"/>
    <x v="27"/>
    <x v="29"/>
    <x v="1"/>
    <x v="2"/>
    <n v="38"/>
    <n v="38"/>
    <n v="1444"/>
    <n v="779.76"/>
    <n v="0.54"/>
    <x v="1"/>
  </r>
  <r>
    <x v="1"/>
    <n v="1185732"/>
    <x v="444"/>
    <x v="5"/>
    <x v="7"/>
    <x v="2"/>
    <x v="0"/>
    <x v="2"/>
    <x v="27"/>
    <x v="29"/>
    <x v="0"/>
    <x v="0"/>
    <n v="46"/>
    <n v="42"/>
    <n v="1932"/>
    <n v="888.72"/>
    <n v="0.46"/>
    <x v="1"/>
  </r>
  <r>
    <x v="1"/>
    <n v="1185732"/>
    <x v="444"/>
    <x v="5"/>
    <x v="7"/>
    <x v="2"/>
    <x v="0"/>
    <x v="2"/>
    <x v="27"/>
    <x v="29"/>
    <x v="1"/>
    <x v="0"/>
    <n v="51"/>
    <n v="83"/>
    <n v="4233"/>
    <n v="2158.83"/>
    <n v="0.51"/>
    <x v="1"/>
  </r>
  <r>
    <x v="1"/>
    <n v="1185732"/>
    <x v="137"/>
    <x v="0"/>
    <x v="8"/>
    <x v="2"/>
    <x v="0"/>
    <x v="2"/>
    <x v="27"/>
    <x v="29"/>
    <x v="0"/>
    <x v="1"/>
    <n v="36"/>
    <n v="142"/>
    <n v="5112"/>
    <n v="2556"/>
    <n v="0.5"/>
    <x v="1"/>
  </r>
  <r>
    <x v="1"/>
    <n v="1185732"/>
    <x v="137"/>
    <x v="0"/>
    <x v="8"/>
    <x v="2"/>
    <x v="0"/>
    <x v="2"/>
    <x v="27"/>
    <x v="29"/>
    <x v="0"/>
    <x v="2"/>
    <n v="33"/>
    <n v="77"/>
    <n v="2541"/>
    <n v="1245.0899999999999"/>
    <n v="0.49"/>
    <x v="1"/>
  </r>
  <r>
    <x v="1"/>
    <n v="1185732"/>
    <x v="137"/>
    <x v="0"/>
    <x v="8"/>
    <x v="2"/>
    <x v="0"/>
    <x v="2"/>
    <x v="27"/>
    <x v="29"/>
    <x v="1"/>
    <x v="1"/>
    <n v="28"/>
    <n v="56"/>
    <n v="1568"/>
    <n v="862.4"/>
    <n v="0.55000000000000004"/>
    <x v="1"/>
  </r>
  <r>
    <x v="1"/>
    <n v="1185732"/>
    <x v="137"/>
    <x v="0"/>
    <x v="8"/>
    <x v="2"/>
    <x v="0"/>
    <x v="2"/>
    <x v="27"/>
    <x v="29"/>
    <x v="1"/>
    <x v="2"/>
    <n v="29"/>
    <n v="52"/>
    <n v="1508"/>
    <n v="829.4"/>
    <n v="0.55000000000000004"/>
    <x v="1"/>
  </r>
  <r>
    <x v="1"/>
    <n v="1185732"/>
    <x v="137"/>
    <x v="0"/>
    <x v="8"/>
    <x v="2"/>
    <x v="0"/>
    <x v="2"/>
    <x v="27"/>
    <x v="29"/>
    <x v="0"/>
    <x v="0"/>
    <n v="49"/>
    <n v="54"/>
    <n v="2646"/>
    <n v="1296.54"/>
    <n v="0.49"/>
    <x v="1"/>
  </r>
  <r>
    <x v="1"/>
    <n v="1185732"/>
    <x v="137"/>
    <x v="0"/>
    <x v="8"/>
    <x v="2"/>
    <x v="0"/>
    <x v="2"/>
    <x v="27"/>
    <x v="29"/>
    <x v="1"/>
    <x v="0"/>
    <n v="52"/>
    <n v="101"/>
    <n v="5252"/>
    <n v="2731.04"/>
    <n v="0.52"/>
    <x v="1"/>
  </r>
  <r>
    <x v="1"/>
    <n v="1185732"/>
    <x v="357"/>
    <x v="1"/>
    <x v="9"/>
    <x v="3"/>
    <x v="0"/>
    <x v="2"/>
    <x v="27"/>
    <x v="29"/>
    <x v="0"/>
    <x v="1"/>
    <n v="47"/>
    <n v="168"/>
    <n v="7896"/>
    <n v="4342.8"/>
    <n v="0.55000000000000004"/>
    <x v="1"/>
  </r>
  <r>
    <x v="1"/>
    <n v="1185732"/>
    <x v="357"/>
    <x v="1"/>
    <x v="9"/>
    <x v="3"/>
    <x v="0"/>
    <x v="2"/>
    <x v="27"/>
    <x v="29"/>
    <x v="0"/>
    <x v="2"/>
    <n v="44"/>
    <n v="95"/>
    <n v="4180"/>
    <n v="2048.1999999999998"/>
    <n v="0.49"/>
    <x v="1"/>
  </r>
  <r>
    <x v="1"/>
    <n v="1185732"/>
    <x v="357"/>
    <x v="1"/>
    <x v="9"/>
    <x v="3"/>
    <x v="0"/>
    <x v="2"/>
    <x v="27"/>
    <x v="29"/>
    <x v="1"/>
    <x v="1"/>
    <n v="38"/>
    <n v="69"/>
    <n v="2622"/>
    <n v="1363.44"/>
    <n v="0.52"/>
    <x v="1"/>
  </r>
  <r>
    <x v="1"/>
    <n v="1185732"/>
    <x v="357"/>
    <x v="1"/>
    <x v="9"/>
    <x v="3"/>
    <x v="0"/>
    <x v="2"/>
    <x v="27"/>
    <x v="29"/>
    <x v="1"/>
    <x v="2"/>
    <n v="37"/>
    <n v="63"/>
    <n v="2331"/>
    <n v="1258.74"/>
    <n v="0.54"/>
    <x v="1"/>
  </r>
  <r>
    <x v="1"/>
    <n v="1185732"/>
    <x v="357"/>
    <x v="1"/>
    <x v="9"/>
    <x v="3"/>
    <x v="0"/>
    <x v="2"/>
    <x v="27"/>
    <x v="29"/>
    <x v="0"/>
    <x v="0"/>
    <n v="46"/>
    <n v="75"/>
    <n v="3450"/>
    <n v="1587"/>
    <n v="0.46"/>
    <x v="1"/>
  </r>
  <r>
    <x v="1"/>
    <n v="1185732"/>
    <x v="357"/>
    <x v="1"/>
    <x v="9"/>
    <x v="3"/>
    <x v="0"/>
    <x v="2"/>
    <x v="27"/>
    <x v="29"/>
    <x v="1"/>
    <x v="0"/>
    <n v="50"/>
    <n v="115"/>
    <n v="5750"/>
    <n v="3105"/>
    <n v="0.54"/>
    <x v="1"/>
  </r>
  <r>
    <x v="1"/>
    <n v="1185732"/>
    <x v="445"/>
    <x v="5"/>
    <x v="10"/>
    <x v="3"/>
    <x v="0"/>
    <x v="2"/>
    <x v="27"/>
    <x v="29"/>
    <x v="0"/>
    <x v="1"/>
    <n v="46"/>
    <n v="167"/>
    <n v="7682"/>
    <n v="4148.28"/>
    <n v="0.54"/>
    <x v="1"/>
  </r>
  <r>
    <x v="1"/>
    <n v="1185732"/>
    <x v="445"/>
    <x v="5"/>
    <x v="10"/>
    <x v="3"/>
    <x v="0"/>
    <x v="2"/>
    <x v="27"/>
    <x v="29"/>
    <x v="0"/>
    <x v="2"/>
    <n v="41"/>
    <n v="91"/>
    <n v="3731"/>
    <n v="1753.57"/>
    <n v="0.47"/>
    <x v="1"/>
  </r>
  <r>
    <x v="1"/>
    <n v="1185732"/>
    <x v="445"/>
    <x v="5"/>
    <x v="10"/>
    <x v="3"/>
    <x v="0"/>
    <x v="2"/>
    <x v="27"/>
    <x v="29"/>
    <x v="1"/>
    <x v="1"/>
    <n v="36"/>
    <n v="80"/>
    <n v="2880"/>
    <n v="1555.2"/>
    <n v="0.54"/>
    <x v="1"/>
  </r>
  <r>
    <x v="1"/>
    <n v="1185732"/>
    <x v="445"/>
    <x v="5"/>
    <x v="10"/>
    <x v="3"/>
    <x v="0"/>
    <x v="2"/>
    <x v="27"/>
    <x v="29"/>
    <x v="1"/>
    <x v="2"/>
    <n v="38"/>
    <n v="75"/>
    <n v="2850"/>
    <n v="1425"/>
    <n v="0.5"/>
    <x v="1"/>
  </r>
  <r>
    <x v="1"/>
    <n v="1185732"/>
    <x v="445"/>
    <x v="5"/>
    <x v="10"/>
    <x v="3"/>
    <x v="0"/>
    <x v="2"/>
    <x v="27"/>
    <x v="29"/>
    <x v="0"/>
    <x v="0"/>
    <n v="49"/>
    <n v="65"/>
    <n v="3185"/>
    <n v="1560.65"/>
    <n v="0.49"/>
    <x v="1"/>
  </r>
  <r>
    <x v="1"/>
    <n v="1185732"/>
    <x v="445"/>
    <x v="5"/>
    <x v="10"/>
    <x v="3"/>
    <x v="0"/>
    <x v="2"/>
    <x v="27"/>
    <x v="29"/>
    <x v="1"/>
    <x v="0"/>
    <n v="51"/>
    <n v="120"/>
    <n v="6120"/>
    <n v="3304.8"/>
    <n v="0.54"/>
    <x v="1"/>
  </r>
  <r>
    <x v="1"/>
    <n v="1185732"/>
    <x v="446"/>
    <x v="2"/>
    <x v="11"/>
    <x v="3"/>
    <x v="0"/>
    <x v="2"/>
    <x v="27"/>
    <x v="29"/>
    <x v="0"/>
    <x v="1"/>
    <n v="48"/>
    <n v="137"/>
    <n v="6576"/>
    <n v="3485.28"/>
    <n v="0.53"/>
    <x v="1"/>
  </r>
  <r>
    <x v="1"/>
    <n v="1185732"/>
    <x v="446"/>
    <x v="2"/>
    <x v="11"/>
    <x v="3"/>
    <x v="0"/>
    <x v="2"/>
    <x v="27"/>
    <x v="29"/>
    <x v="0"/>
    <x v="2"/>
    <n v="44"/>
    <n v="94"/>
    <n v="4136"/>
    <n v="2026.64"/>
    <n v="0.49"/>
    <x v="1"/>
  </r>
  <r>
    <x v="1"/>
    <n v="1185732"/>
    <x v="446"/>
    <x v="2"/>
    <x v="11"/>
    <x v="3"/>
    <x v="0"/>
    <x v="2"/>
    <x v="27"/>
    <x v="29"/>
    <x v="1"/>
    <x v="1"/>
    <n v="33"/>
    <n v="65"/>
    <n v="2145"/>
    <n v="1136.8499999999999"/>
    <n v="0.53"/>
    <x v="1"/>
  </r>
  <r>
    <x v="1"/>
    <n v="1185732"/>
    <x v="446"/>
    <x v="2"/>
    <x v="11"/>
    <x v="3"/>
    <x v="0"/>
    <x v="2"/>
    <x v="27"/>
    <x v="29"/>
    <x v="1"/>
    <x v="2"/>
    <n v="32"/>
    <n v="54"/>
    <n v="1728"/>
    <n v="881.28"/>
    <n v="0.51"/>
    <x v="1"/>
  </r>
  <r>
    <x v="1"/>
    <n v="1185732"/>
    <x v="446"/>
    <x v="2"/>
    <x v="11"/>
    <x v="3"/>
    <x v="0"/>
    <x v="2"/>
    <x v="27"/>
    <x v="29"/>
    <x v="0"/>
    <x v="0"/>
    <n v="43"/>
    <n v="58"/>
    <n v="2494"/>
    <n v="1172.18"/>
    <n v="0.47"/>
    <x v="1"/>
  </r>
  <r>
    <x v="1"/>
    <n v="1185732"/>
    <x v="446"/>
    <x v="2"/>
    <x v="11"/>
    <x v="3"/>
    <x v="0"/>
    <x v="2"/>
    <x v="27"/>
    <x v="29"/>
    <x v="1"/>
    <x v="0"/>
    <n v="49"/>
    <n v="74"/>
    <n v="3626"/>
    <n v="1885.52"/>
    <n v="0.52"/>
    <x v="1"/>
  </r>
  <r>
    <x v="1"/>
    <n v="1185732"/>
    <x v="139"/>
    <x v="3"/>
    <x v="0"/>
    <x v="0"/>
    <x v="0"/>
    <x v="2"/>
    <x v="27"/>
    <x v="29"/>
    <x v="0"/>
    <x v="1"/>
    <n v="53"/>
    <n v="126"/>
    <n v="6678"/>
    <n v="3672.9"/>
    <n v="0.55000000000000004"/>
    <x v="1"/>
  </r>
  <r>
    <x v="1"/>
    <n v="1185732"/>
    <x v="139"/>
    <x v="3"/>
    <x v="0"/>
    <x v="0"/>
    <x v="0"/>
    <x v="2"/>
    <x v="27"/>
    <x v="29"/>
    <x v="0"/>
    <x v="2"/>
    <n v="41"/>
    <n v="83"/>
    <n v="3403"/>
    <n v="1701.5"/>
    <n v="0.5"/>
    <x v="1"/>
  </r>
  <r>
    <x v="1"/>
    <n v="1185732"/>
    <x v="139"/>
    <x v="3"/>
    <x v="0"/>
    <x v="0"/>
    <x v="0"/>
    <x v="2"/>
    <x v="27"/>
    <x v="29"/>
    <x v="1"/>
    <x v="1"/>
    <n v="43"/>
    <n v="47"/>
    <n v="2021"/>
    <n v="1091.3399999999999"/>
    <n v="0.54"/>
    <x v="1"/>
  </r>
  <r>
    <x v="1"/>
    <n v="1185732"/>
    <x v="139"/>
    <x v="3"/>
    <x v="0"/>
    <x v="0"/>
    <x v="0"/>
    <x v="2"/>
    <x v="27"/>
    <x v="29"/>
    <x v="1"/>
    <x v="2"/>
    <n v="41"/>
    <n v="42"/>
    <n v="1722"/>
    <n v="895.44"/>
    <n v="0.52"/>
    <x v="1"/>
  </r>
  <r>
    <x v="1"/>
    <n v="1185732"/>
    <x v="139"/>
    <x v="3"/>
    <x v="0"/>
    <x v="0"/>
    <x v="0"/>
    <x v="2"/>
    <x v="27"/>
    <x v="29"/>
    <x v="0"/>
    <x v="0"/>
    <n v="53"/>
    <n v="41"/>
    <n v="2173"/>
    <n v="1064.77"/>
    <n v="0.49"/>
    <x v="1"/>
  </r>
  <r>
    <x v="1"/>
    <n v="1185732"/>
    <x v="139"/>
    <x v="3"/>
    <x v="0"/>
    <x v="0"/>
    <x v="0"/>
    <x v="2"/>
    <x v="27"/>
    <x v="29"/>
    <x v="1"/>
    <x v="0"/>
    <n v="53"/>
    <n v="83"/>
    <n v="4399"/>
    <n v="2199.5"/>
    <n v="0.5"/>
    <x v="1"/>
  </r>
  <r>
    <x v="1"/>
    <n v="1185732"/>
    <x v="27"/>
    <x v="6"/>
    <x v="1"/>
    <x v="0"/>
    <x v="0"/>
    <x v="2"/>
    <x v="27"/>
    <x v="29"/>
    <x v="0"/>
    <x v="1"/>
    <n v="48"/>
    <n v="123"/>
    <n v="5904"/>
    <n v="3070.08"/>
    <n v="0.52"/>
    <x v="1"/>
  </r>
  <r>
    <x v="1"/>
    <n v="1185732"/>
    <x v="27"/>
    <x v="6"/>
    <x v="1"/>
    <x v="0"/>
    <x v="0"/>
    <x v="2"/>
    <x v="27"/>
    <x v="29"/>
    <x v="0"/>
    <x v="2"/>
    <n v="39"/>
    <n v="72"/>
    <n v="2808"/>
    <n v="1319.76"/>
    <n v="0.47"/>
    <x v="1"/>
  </r>
  <r>
    <x v="1"/>
    <n v="1185732"/>
    <x v="27"/>
    <x v="6"/>
    <x v="1"/>
    <x v="0"/>
    <x v="0"/>
    <x v="2"/>
    <x v="27"/>
    <x v="29"/>
    <x v="1"/>
    <x v="1"/>
    <n v="41"/>
    <n v="57"/>
    <n v="2337"/>
    <n v="1191.8699999999999"/>
    <n v="0.51"/>
    <x v="1"/>
  </r>
  <r>
    <x v="0"/>
    <n v="1185732"/>
    <x v="27"/>
    <x v="6"/>
    <x v="1"/>
    <x v="0"/>
    <x v="0"/>
    <x v="2"/>
    <x v="27"/>
    <x v="29"/>
    <x v="1"/>
    <x v="2"/>
    <n v="52"/>
    <n v="52"/>
    <n v="2704"/>
    <n v="1352"/>
    <n v="0.5"/>
    <x v="1"/>
  </r>
  <r>
    <x v="0"/>
    <n v="1185732"/>
    <x v="27"/>
    <x v="6"/>
    <x v="1"/>
    <x v="0"/>
    <x v="0"/>
    <x v="2"/>
    <x v="27"/>
    <x v="29"/>
    <x v="0"/>
    <x v="0"/>
    <n v="59"/>
    <n v="53"/>
    <n v="3127"/>
    <n v="1500.96"/>
    <n v="0.48"/>
    <x v="1"/>
  </r>
  <r>
    <x v="0"/>
    <n v="1185732"/>
    <x v="27"/>
    <x v="6"/>
    <x v="1"/>
    <x v="0"/>
    <x v="0"/>
    <x v="2"/>
    <x v="27"/>
    <x v="29"/>
    <x v="1"/>
    <x v="0"/>
    <n v="66"/>
    <n v="80"/>
    <n v="5280"/>
    <n v="2851.2"/>
    <n v="0.54"/>
    <x v="1"/>
  </r>
  <r>
    <x v="0"/>
    <n v="1185732"/>
    <x v="56"/>
    <x v="0"/>
    <x v="2"/>
    <x v="0"/>
    <x v="0"/>
    <x v="2"/>
    <x v="27"/>
    <x v="29"/>
    <x v="0"/>
    <x v="1"/>
    <n v="59"/>
    <n v="158"/>
    <n v="9322"/>
    <n v="5127.1000000000004"/>
    <n v="0.55000000000000004"/>
    <x v="1"/>
  </r>
  <r>
    <x v="0"/>
    <n v="1185732"/>
    <x v="56"/>
    <x v="0"/>
    <x v="2"/>
    <x v="0"/>
    <x v="0"/>
    <x v="2"/>
    <x v="27"/>
    <x v="29"/>
    <x v="0"/>
    <x v="2"/>
    <n v="52"/>
    <n v="98"/>
    <n v="5096"/>
    <n v="2446.08"/>
    <n v="0.48"/>
    <x v="1"/>
  </r>
  <r>
    <x v="0"/>
    <n v="1185732"/>
    <x v="56"/>
    <x v="0"/>
    <x v="2"/>
    <x v="0"/>
    <x v="0"/>
    <x v="2"/>
    <x v="27"/>
    <x v="29"/>
    <x v="1"/>
    <x v="1"/>
    <n v="51"/>
    <n v="74"/>
    <n v="3774"/>
    <n v="2075.6999999999998"/>
    <n v="0.55000000000000004"/>
    <x v="1"/>
  </r>
  <r>
    <x v="0"/>
    <n v="1185732"/>
    <x v="56"/>
    <x v="0"/>
    <x v="2"/>
    <x v="0"/>
    <x v="0"/>
    <x v="2"/>
    <x v="27"/>
    <x v="29"/>
    <x v="1"/>
    <x v="2"/>
    <n v="49"/>
    <n v="68"/>
    <n v="3332"/>
    <n v="1765.96"/>
    <n v="0.53"/>
    <x v="1"/>
  </r>
  <r>
    <x v="0"/>
    <n v="1185732"/>
    <x v="56"/>
    <x v="0"/>
    <x v="2"/>
    <x v="0"/>
    <x v="0"/>
    <x v="2"/>
    <x v="27"/>
    <x v="29"/>
    <x v="0"/>
    <x v="0"/>
    <n v="54"/>
    <n v="68"/>
    <n v="3672"/>
    <n v="1725.84"/>
    <n v="0.47"/>
    <x v="1"/>
  </r>
  <r>
    <x v="0"/>
    <n v="1185732"/>
    <x v="56"/>
    <x v="0"/>
    <x v="2"/>
    <x v="0"/>
    <x v="0"/>
    <x v="2"/>
    <x v="27"/>
    <x v="29"/>
    <x v="1"/>
    <x v="0"/>
    <n v="64"/>
    <n v="98"/>
    <n v="6272"/>
    <n v="3324.16"/>
    <n v="0.53"/>
    <x v="1"/>
  </r>
  <r>
    <x v="0"/>
    <n v="1185732"/>
    <x v="447"/>
    <x v="1"/>
    <x v="3"/>
    <x v="1"/>
    <x v="0"/>
    <x v="2"/>
    <x v="27"/>
    <x v="29"/>
    <x v="0"/>
    <x v="1"/>
    <n v="29"/>
    <n v="189"/>
    <n v="5481"/>
    <n v="2959.74"/>
    <n v="0.54"/>
    <x v="1"/>
  </r>
  <r>
    <x v="0"/>
    <n v="1185732"/>
    <x v="447"/>
    <x v="1"/>
    <x v="3"/>
    <x v="1"/>
    <x v="0"/>
    <x v="2"/>
    <x v="27"/>
    <x v="29"/>
    <x v="0"/>
    <x v="2"/>
    <n v="29"/>
    <n v="142"/>
    <n v="4118"/>
    <n v="1853.1"/>
    <n v="0.45"/>
    <x v="1"/>
  </r>
  <r>
    <x v="0"/>
    <n v="1185732"/>
    <x v="447"/>
    <x v="1"/>
    <x v="3"/>
    <x v="1"/>
    <x v="0"/>
    <x v="2"/>
    <x v="27"/>
    <x v="29"/>
    <x v="1"/>
    <x v="1"/>
    <n v="18"/>
    <n v="158"/>
    <n v="2844"/>
    <n v="1564.2"/>
    <n v="0.55000000000000004"/>
    <x v="1"/>
  </r>
  <r>
    <x v="0"/>
    <n v="1185732"/>
    <x v="447"/>
    <x v="1"/>
    <x v="3"/>
    <x v="1"/>
    <x v="0"/>
    <x v="2"/>
    <x v="27"/>
    <x v="29"/>
    <x v="1"/>
    <x v="2"/>
    <n v="23"/>
    <n v="101"/>
    <n v="2323"/>
    <n v="1231.19"/>
    <n v="0.53"/>
    <x v="1"/>
  </r>
  <r>
    <x v="0"/>
    <n v="1185732"/>
    <x v="447"/>
    <x v="1"/>
    <x v="3"/>
    <x v="1"/>
    <x v="0"/>
    <x v="2"/>
    <x v="27"/>
    <x v="29"/>
    <x v="0"/>
    <x v="0"/>
    <n v="38"/>
    <n v="115"/>
    <n v="4370"/>
    <n v="2097.6"/>
    <n v="0.48"/>
    <x v="1"/>
  </r>
  <r>
    <x v="0"/>
    <n v="1185732"/>
    <x v="447"/>
    <x v="1"/>
    <x v="3"/>
    <x v="1"/>
    <x v="0"/>
    <x v="2"/>
    <x v="27"/>
    <x v="29"/>
    <x v="1"/>
    <x v="0"/>
    <n v="29"/>
    <n v="158"/>
    <n v="4582"/>
    <n v="2840.84"/>
    <n v="0.62"/>
    <x v="1"/>
  </r>
  <r>
    <x v="0"/>
    <n v="1185732"/>
    <x v="305"/>
    <x v="2"/>
    <x v="4"/>
    <x v="1"/>
    <x v="0"/>
    <x v="2"/>
    <x v="27"/>
    <x v="29"/>
    <x v="0"/>
    <x v="1"/>
    <n v="28"/>
    <n v="225"/>
    <n v="6300"/>
    <n v="3276"/>
    <n v="0.52"/>
    <x v="1"/>
  </r>
  <r>
    <x v="0"/>
    <n v="1185732"/>
    <x v="305"/>
    <x v="2"/>
    <x v="4"/>
    <x v="1"/>
    <x v="0"/>
    <x v="2"/>
    <x v="27"/>
    <x v="29"/>
    <x v="0"/>
    <x v="2"/>
    <n v="27"/>
    <n v="106"/>
    <n v="2862"/>
    <n v="1373.76"/>
    <n v="0.48"/>
    <x v="1"/>
  </r>
  <r>
    <x v="0"/>
    <n v="1185732"/>
    <x v="305"/>
    <x v="2"/>
    <x v="4"/>
    <x v="1"/>
    <x v="0"/>
    <x v="2"/>
    <x v="27"/>
    <x v="29"/>
    <x v="1"/>
    <x v="1"/>
    <n v="18"/>
    <n v="124"/>
    <n v="2232"/>
    <n v="1227.5999999999999"/>
    <n v="0.55000000000000004"/>
    <x v="1"/>
  </r>
  <r>
    <x v="1"/>
    <n v="1185732"/>
    <x v="37"/>
    <x v="2"/>
    <x v="2"/>
    <x v="0"/>
    <x v="0"/>
    <x v="2"/>
    <x v="28"/>
    <x v="30"/>
    <x v="1"/>
    <x v="1"/>
    <n v="60"/>
    <n v="725"/>
    <n v="435000"/>
    <n v="174000"/>
    <n v="0.4"/>
    <x v="1"/>
  </r>
  <r>
    <x v="1"/>
    <n v="1185732"/>
    <x v="37"/>
    <x v="2"/>
    <x v="2"/>
    <x v="0"/>
    <x v="0"/>
    <x v="2"/>
    <x v="28"/>
    <x v="30"/>
    <x v="1"/>
    <x v="2"/>
    <n v="60"/>
    <n v="675"/>
    <n v="405000"/>
    <n v="162000"/>
    <n v="0.4"/>
    <x v="1"/>
  </r>
  <r>
    <x v="1"/>
    <n v="1185732"/>
    <x v="37"/>
    <x v="2"/>
    <x v="2"/>
    <x v="0"/>
    <x v="0"/>
    <x v="2"/>
    <x v="28"/>
    <x v="30"/>
    <x v="0"/>
    <x v="0"/>
    <n v="70"/>
    <n v="675"/>
    <n v="472500"/>
    <n v="165375"/>
    <n v="0.35"/>
    <x v="1"/>
  </r>
  <r>
    <x v="1"/>
    <n v="1185732"/>
    <x v="37"/>
    <x v="2"/>
    <x v="2"/>
    <x v="0"/>
    <x v="0"/>
    <x v="2"/>
    <x v="28"/>
    <x v="30"/>
    <x v="1"/>
    <x v="0"/>
    <n v="75"/>
    <n v="775"/>
    <n v="581250"/>
    <n v="290625"/>
    <n v="0.5"/>
    <x v="1"/>
  </r>
  <r>
    <x v="1"/>
    <n v="1185732"/>
    <x v="448"/>
    <x v="1"/>
    <x v="3"/>
    <x v="1"/>
    <x v="0"/>
    <x v="2"/>
    <x v="28"/>
    <x v="30"/>
    <x v="0"/>
    <x v="1"/>
    <n v="35"/>
    <n v="775"/>
    <n v="271250"/>
    <n v="108500"/>
    <n v="0.4"/>
    <x v="1"/>
  </r>
  <r>
    <x v="1"/>
    <n v="1185732"/>
    <x v="448"/>
    <x v="1"/>
    <x v="3"/>
    <x v="1"/>
    <x v="0"/>
    <x v="2"/>
    <x v="28"/>
    <x v="30"/>
    <x v="0"/>
    <x v="2"/>
    <n v="35"/>
    <n v="575"/>
    <n v="201250"/>
    <n v="70437.5"/>
    <n v="0.35"/>
    <x v="1"/>
  </r>
  <r>
    <x v="1"/>
    <n v="1185732"/>
    <x v="448"/>
    <x v="1"/>
    <x v="3"/>
    <x v="1"/>
    <x v="0"/>
    <x v="2"/>
    <x v="28"/>
    <x v="30"/>
    <x v="1"/>
    <x v="1"/>
    <n v="25"/>
    <n v="575"/>
    <n v="143750"/>
    <n v="57500"/>
    <n v="0.4"/>
    <x v="1"/>
  </r>
  <r>
    <x v="1"/>
    <n v="1185732"/>
    <x v="448"/>
    <x v="1"/>
    <x v="3"/>
    <x v="1"/>
    <x v="0"/>
    <x v="2"/>
    <x v="28"/>
    <x v="30"/>
    <x v="1"/>
    <x v="2"/>
    <n v="30"/>
    <n v="425"/>
    <n v="127500"/>
    <n v="51000"/>
    <n v="0.4"/>
    <x v="1"/>
  </r>
  <r>
    <x v="1"/>
    <n v="1185732"/>
    <x v="448"/>
    <x v="1"/>
    <x v="3"/>
    <x v="1"/>
    <x v="0"/>
    <x v="2"/>
    <x v="28"/>
    <x v="30"/>
    <x v="0"/>
    <x v="0"/>
    <n v="45"/>
    <n v="475"/>
    <n v="213750"/>
    <n v="74812.5"/>
    <n v="0.35"/>
    <x v="1"/>
  </r>
  <r>
    <x v="1"/>
    <n v="1185732"/>
    <x v="448"/>
    <x v="1"/>
    <x v="3"/>
    <x v="1"/>
    <x v="0"/>
    <x v="2"/>
    <x v="28"/>
    <x v="30"/>
    <x v="1"/>
    <x v="0"/>
    <n v="35"/>
    <n v="575"/>
    <n v="201250"/>
    <n v="100625"/>
    <n v="0.5"/>
    <x v="1"/>
  </r>
  <r>
    <x v="1"/>
    <n v="1185732"/>
    <x v="220"/>
    <x v="2"/>
    <x v="4"/>
    <x v="1"/>
    <x v="0"/>
    <x v="2"/>
    <x v="28"/>
    <x v="30"/>
    <x v="0"/>
    <x v="1"/>
    <n v="35"/>
    <n v="825"/>
    <n v="288750"/>
    <n v="115500"/>
    <n v="0.4"/>
    <x v="1"/>
  </r>
  <r>
    <x v="1"/>
    <n v="1185732"/>
    <x v="220"/>
    <x v="2"/>
    <x v="4"/>
    <x v="1"/>
    <x v="0"/>
    <x v="2"/>
    <x v="28"/>
    <x v="30"/>
    <x v="0"/>
    <x v="2"/>
    <n v="35"/>
    <n v="475"/>
    <n v="166250"/>
    <n v="58187.5"/>
    <n v="0.35"/>
    <x v="1"/>
  </r>
  <r>
    <x v="1"/>
    <n v="1185732"/>
    <x v="220"/>
    <x v="2"/>
    <x v="4"/>
    <x v="1"/>
    <x v="0"/>
    <x v="2"/>
    <x v="28"/>
    <x v="30"/>
    <x v="1"/>
    <x v="1"/>
    <n v="25"/>
    <n v="525"/>
    <n v="131250"/>
    <n v="52500"/>
    <n v="0.4"/>
    <x v="1"/>
  </r>
  <r>
    <x v="1"/>
    <n v="1185732"/>
    <x v="37"/>
    <x v="2"/>
    <x v="2"/>
    <x v="0"/>
    <x v="0"/>
    <x v="2"/>
    <x v="28"/>
    <x v="30"/>
    <x v="1"/>
    <x v="1"/>
    <n v="55"/>
    <n v="218"/>
    <n v="11990"/>
    <n v="6114.9"/>
    <n v="0.51"/>
    <x v="1"/>
  </r>
  <r>
    <x v="1"/>
    <n v="1185732"/>
    <x v="37"/>
    <x v="2"/>
    <x v="2"/>
    <x v="0"/>
    <x v="0"/>
    <x v="2"/>
    <x v="28"/>
    <x v="30"/>
    <x v="1"/>
    <x v="2"/>
    <n v="55"/>
    <n v="196"/>
    <n v="10780"/>
    <n v="5821.2"/>
    <n v="0.54"/>
    <x v="1"/>
  </r>
  <r>
    <x v="1"/>
    <n v="1185732"/>
    <x v="37"/>
    <x v="2"/>
    <x v="2"/>
    <x v="0"/>
    <x v="0"/>
    <x v="2"/>
    <x v="28"/>
    <x v="30"/>
    <x v="0"/>
    <x v="0"/>
    <n v="65"/>
    <n v="169"/>
    <n v="10985"/>
    <n v="5382.65"/>
    <n v="0.49"/>
    <x v="1"/>
  </r>
  <r>
    <x v="1"/>
    <n v="1185732"/>
    <x v="37"/>
    <x v="2"/>
    <x v="2"/>
    <x v="0"/>
    <x v="0"/>
    <x v="2"/>
    <x v="28"/>
    <x v="30"/>
    <x v="1"/>
    <x v="0"/>
    <n v="69"/>
    <n v="225"/>
    <n v="15525"/>
    <n v="10091.25"/>
    <n v="0.65"/>
    <x v="1"/>
  </r>
  <r>
    <x v="1"/>
    <n v="1185732"/>
    <x v="448"/>
    <x v="1"/>
    <x v="3"/>
    <x v="1"/>
    <x v="0"/>
    <x v="2"/>
    <x v="28"/>
    <x v="30"/>
    <x v="0"/>
    <x v="1"/>
    <n v="32"/>
    <n v="194"/>
    <n v="6208"/>
    <n v="3228.16"/>
    <n v="0.52"/>
    <x v="1"/>
  </r>
  <r>
    <x v="1"/>
    <n v="1185732"/>
    <x v="448"/>
    <x v="1"/>
    <x v="3"/>
    <x v="1"/>
    <x v="0"/>
    <x v="2"/>
    <x v="28"/>
    <x v="30"/>
    <x v="0"/>
    <x v="2"/>
    <n v="33"/>
    <n v="150"/>
    <n v="4950"/>
    <n v="2475"/>
    <n v="0.5"/>
    <x v="1"/>
  </r>
  <r>
    <x v="1"/>
    <n v="1185732"/>
    <x v="448"/>
    <x v="1"/>
    <x v="3"/>
    <x v="1"/>
    <x v="0"/>
    <x v="2"/>
    <x v="28"/>
    <x v="30"/>
    <x v="1"/>
    <x v="1"/>
    <n v="24"/>
    <n v="167"/>
    <n v="4008"/>
    <n v="2164.3200000000002"/>
    <n v="0.54"/>
    <x v="1"/>
  </r>
  <r>
    <x v="1"/>
    <n v="1185732"/>
    <x v="448"/>
    <x v="1"/>
    <x v="3"/>
    <x v="1"/>
    <x v="0"/>
    <x v="2"/>
    <x v="28"/>
    <x v="30"/>
    <x v="1"/>
    <x v="2"/>
    <n v="29"/>
    <n v="123"/>
    <n v="3567"/>
    <n v="1854.84"/>
    <n v="0.52"/>
    <x v="1"/>
  </r>
  <r>
    <x v="1"/>
    <n v="1185732"/>
    <x v="448"/>
    <x v="1"/>
    <x v="3"/>
    <x v="1"/>
    <x v="0"/>
    <x v="2"/>
    <x v="28"/>
    <x v="30"/>
    <x v="0"/>
    <x v="0"/>
    <n v="44"/>
    <n v="128"/>
    <n v="5632"/>
    <n v="2816"/>
    <n v="0.5"/>
    <x v="1"/>
  </r>
  <r>
    <x v="1"/>
    <n v="1185732"/>
    <x v="448"/>
    <x v="1"/>
    <x v="3"/>
    <x v="1"/>
    <x v="0"/>
    <x v="2"/>
    <x v="28"/>
    <x v="30"/>
    <x v="1"/>
    <x v="0"/>
    <n v="32"/>
    <n v="173"/>
    <n v="5536"/>
    <n v="3598.4"/>
    <n v="0.65"/>
    <x v="1"/>
  </r>
  <r>
    <x v="1"/>
    <n v="1185732"/>
    <x v="220"/>
    <x v="2"/>
    <x v="4"/>
    <x v="1"/>
    <x v="0"/>
    <x v="2"/>
    <x v="28"/>
    <x v="30"/>
    <x v="0"/>
    <x v="1"/>
    <n v="32"/>
    <n v="231"/>
    <n v="7392"/>
    <n v="3696"/>
    <n v="0.5"/>
    <x v="1"/>
  </r>
  <r>
    <x v="1"/>
    <n v="1185732"/>
    <x v="220"/>
    <x v="2"/>
    <x v="4"/>
    <x v="1"/>
    <x v="0"/>
    <x v="2"/>
    <x v="28"/>
    <x v="30"/>
    <x v="0"/>
    <x v="2"/>
    <n v="33"/>
    <n v="143"/>
    <n v="4719"/>
    <n v="2359.5"/>
    <n v="0.5"/>
    <x v="1"/>
  </r>
  <r>
    <x v="1"/>
    <n v="1185732"/>
    <x v="220"/>
    <x v="2"/>
    <x v="4"/>
    <x v="1"/>
    <x v="0"/>
    <x v="2"/>
    <x v="28"/>
    <x v="30"/>
    <x v="1"/>
    <x v="1"/>
    <n v="23"/>
    <n v="158"/>
    <n v="3634"/>
    <n v="1817"/>
    <n v="0.5"/>
    <x v="1"/>
  </r>
  <r>
    <x v="2"/>
    <n v="1185732"/>
    <x v="449"/>
    <x v="2"/>
    <x v="4"/>
    <x v="1"/>
    <x v="0"/>
    <x v="2"/>
    <x v="28"/>
    <x v="30"/>
    <x v="1"/>
    <x v="2"/>
    <n v="30"/>
    <n v="525"/>
    <n v="157500"/>
    <n v="63000"/>
    <n v="0.4"/>
    <x v="1"/>
  </r>
  <r>
    <x v="2"/>
    <n v="1185732"/>
    <x v="449"/>
    <x v="2"/>
    <x v="4"/>
    <x v="1"/>
    <x v="0"/>
    <x v="2"/>
    <x v="28"/>
    <x v="30"/>
    <x v="0"/>
    <x v="0"/>
    <n v="45"/>
    <n v="600"/>
    <n v="270000"/>
    <n v="94500"/>
    <n v="0.35"/>
    <x v="1"/>
  </r>
  <r>
    <x v="2"/>
    <n v="1185732"/>
    <x v="449"/>
    <x v="2"/>
    <x v="4"/>
    <x v="1"/>
    <x v="0"/>
    <x v="2"/>
    <x v="28"/>
    <x v="30"/>
    <x v="1"/>
    <x v="0"/>
    <n v="30"/>
    <n v="700"/>
    <n v="210000"/>
    <n v="105000"/>
    <n v="0.5"/>
    <x v="1"/>
  </r>
  <r>
    <x v="2"/>
    <n v="1185732"/>
    <x v="246"/>
    <x v="0"/>
    <x v="5"/>
    <x v="1"/>
    <x v="0"/>
    <x v="2"/>
    <x v="28"/>
    <x v="30"/>
    <x v="0"/>
    <x v="1"/>
    <n v="30"/>
    <n v="920"/>
    <n v="276000"/>
    <n v="110400"/>
    <n v="0.4"/>
    <x v="1"/>
  </r>
  <r>
    <x v="2"/>
    <n v="1185732"/>
    <x v="246"/>
    <x v="0"/>
    <x v="5"/>
    <x v="1"/>
    <x v="0"/>
    <x v="2"/>
    <x v="28"/>
    <x v="30"/>
    <x v="0"/>
    <x v="2"/>
    <n v="30"/>
    <n v="600"/>
    <n v="180000"/>
    <n v="63000"/>
    <n v="0.35"/>
    <x v="1"/>
  </r>
  <r>
    <x v="2"/>
    <n v="1185732"/>
    <x v="246"/>
    <x v="0"/>
    <x v="5"/>
    <x v="1"/>
    <x v="0"/>
    <x v="2"/>
    <x v="28"/>
    <x v="30"/>
    <x v="1"/>
    <x v="1"/>
    <n v="20"/>
    <n v="625"/>
    <n v="125000"/>
    <n v="50000"/>
    <n v="0.4"/>
    <x v="1"/>
  </r>
  <r>
    <x v="2"/>
    <n v="1185732"/>
    <x v="246"/>
    <x v="0"/>
    <x v="5"/>
    <x v="1"/>
    <x v="0"/>
    <x v="2"/>
    <x v="28"/>
    <x v="30"/>
    <x v="1"/>
    <x v="2"/>
    <n v="25"/>
    <n v="475"/>
    <n v="118750"/>
    <n v="47500"/>
    <n v="0.4"/>
    <x v="1"/>
  </r>
  <r>
    <x v="2"/>
    <n v="1185732"/>
    <x v="246"/>
    <x v="0"/>
    <x v="5"/>
    <x v="1"/>
    <x v="0"/>
    <x v="2"/>
    <x v="28"/>
    <x v="30"/>
    <x v="0"/>
    <x v="0"/>
    <n v="40"/>
    <n v="525"/>
    <n v="210000"/>
    <n v="73500"/>
    <n v="0.35"/>
    <x v="1"/>
  </r>
  <r>
    <x v="2"/>
    <n v="1185732"/>
    <x v="246"/>
    <x v="0"/>
    <x v="5"/>
    <x v="1"/>
    <x v="0"/>
    <x v="2"/>
    <x v="28"/>
    <x v="30"/>
    <x v="1"/>
    <x v="0"/>
    <n v="30"/>
    <n v="625"/>
    <n v="187500"/>
    <n v="93750"/>
    <n v="0.5"/>
    <x v="1"/>
  </r>
  <r>
    <x v="2"/>
    <n v="1185732"/>
    <x v="247"/>
    <x v="4"/>
    <x v="6"/>
    <x v="2"/>
    <x v="0"/>
    <x v="2"/>
    <x v="28"/>
    <x v="30"/>
    <x v="0"/>
    <x v="1"/>
    <n v="30"/>
    <n v="875"/>
    <n v="262500"/>
    <n v="105000"/>
    <n v="0.4"/>
    <x v="1"/>
  </r>
  <r>
    <x v="2"/>
    <n v="1185732"/>
    <x v="247"/>
    <x v="4"/>
    <x v="6"/>
    <x v="2"/>
    <x v="0"/>
    <x v="2"/>
    <x v="28"/>
    <x v="30"/>
    <x v="0"/>
    <x v="2"/>
    <n v="30"/>
    <n v="575"/>
    <n v="172500"/>
    <n v="60375"/>
    <n v="0.35"/>
    <x v="1"/>
  </r>
  <r>
    <x v="2"/>
    <n v="1185732"/>
    <x v="247"/>
    <x v="4"/>
    <x v="6"/>
    <x v="2"/>
    <x v="0"/>
    <x v="2"/>
    <x v="28"/>
    <x v="30"/>
    <x v="1"/>
    <x v="1"/>
    <n v="20"/>
    <n v="575"/>
    <n v="115000"/>
    <n v="46000"/>
    <n v="0.4"/>
    <x v="1"/>
  </r>
  <r>
    <x v="2"/>
    <n v="1185732"/>
    <x v="247"/>
    <x v="4"/>
    <x v="6"/>
    <x v="2"/>
    <x v="0"/>
    <x v="2"/>
    <x v="28"/>
    <x v="30"/>
    <x v="1"/>
    <x v="2"/>
    <n v="25"/>
    <n v="500"/>
    <n v="125000"/>
    <n v="50000"/>
    <n v="0.4"/>
    <x v="1"/>
  </r>
  <r>
    <x v="2"/>
    <n v="1185732"/>
    <x v="247"/>
    <x v="4"/>
    <x v="6"/>
    <x v="2"/>
    <x v="0"/>
    <x v="2"/>
    <x v="28"/>
    <x v="30"/>
    <x v="0"/>
    <x v="0"/>
    <n v="45"/>
    <n v="525"/>
    <n v="236250"/>
    <n v="82687.5"/>
    <n v="0.35"/>
    <x v="1"/>
  </r>
  <r>
    <x v="2"/>
    <n v="1185732"/>
    <x v="247"/>
    <x v="4"/>
    <x v="6"/>
    <x v="2"/>
    <x v="0"/>
    <x v="2"/>
    <x v="28"/>
    <x v="30"/>
    <x v="1"/>
    <x v="0"/>
    <n v="35"/>
    <n v="675"/>
    <n v="236250"/>
    <n v="118125"/>
    <n v="0.5"/>
    <x v="1"/>
  </r>
  <r>
    <x v="2"/>
    <n v="1185732"/>
    <x v="450"/>
    <x v="5"/>
    <x v="7"/>
    <x v="2"/>
    <x v="0"/>
    <x v="2"/>
    <x v="28"/>
    <x v="30"/>
    <x v="0"/>
    <x v="1"/>
    <n v="45"/>
    <n v="945"/>
    <n v="425250"/>
    <n v="170100"/>
    <n v="0.4"/>
    <x v="1"/>
  </r>
  <r>
    <x v="2"/>
    <n v="1185732"/>
    <x v="450"/>
    <x v="5"/>
    <x v="7"/>
    <x v="2"/>
    <x v="0"/>
    <x v="2"/>
    <x v="28"/>
    <x v="30"/>
    <x v="0"/>
    <x v="2"/>
    <n v="45"/>
    <n v="650"/>
    <n v="292500"/>
    <n v="102375"/>
    <n v="0.35"/>
    <x v="1"/>
  </r>
  <r>
    <x v="2"/>
    <n v="1185732"/>
    <x v="450"/>
    <x v="5"/>
    <x v="7"/>
    <x v="2"/>
    <x v="0"/>
    <x v="2"/>
    <x v="28"/>
    <x v="30"/>
    <x v="1"/>
    <x v="1"/>
    <n v="40"/>
    <n v="625"/>
    <n v="250000"/>
    <n v="100000"/>
    <n v="0.4"/>
    <x v="1"/>
  </r>
  <r>
    <x v="2"/>
    <n v="1185732"/>
    <x v="450"/>
    <x v="5"/>
    <x v="7"/>
    <x v="2"/>
    <x v="0"/>
    <x v="2"/>
    <x v="28"/>
    <x v="30"/>
    <x v="1"/>
    <x v="2"/>
    <n v="40"/>
    <n v="575"/>
    <n v="230000"/>
    <n v="92000"/>
    <n v="0.4"/>
    <x v="1"/>
  </r>
  <r>
    <x v="2"/>
    <n v="1185732"/>
    <x v="450"/>
    <x v="5"/>
    <x v="7"/>
    <x v="2"/>
    <x v="0"/>
    <x v="2"/>
    <x v="28"/>
    <x v="30"/>
    <x v="0"/>
    <x v="0"/>
    <n v="50"/>
    <n v="600"/>
    <n v="300000"/>
    <n v="105000"/>
    <n v="0.35"/>
    <x v="1"/>
  </r>
  <r>
    <x v="2"/>
    <n v="1185732"/>
    <x v="450"/>
    <x v="5"/>
    <x v="7"/>
    <x v="2"/>
    <x v="0"/>
    <x v="2"/>
    <x v="28"/>
    <x v="30"/>
    <x v="1"/>
    <x v="0"/>
    <n v="55"/>
    <n v="700"/>
    <n v="385000"/>
    <n v="192500"/>
    <n v="0.5"/>
    <x v="1"/>
  </r>
  <r>
    <x v="2"/>
    <n v="1185732"/>
    <x v="377"/>
    <x v="3"/>
    <x v="8"/>
    <x v="2"/>
    <x v="0"/>
    <x v="2"/>
    <x v="28"/>
    <x v="30"/>
    <x v="0"/>
    <x v="1"/>
    <n v="50"/>
    <n v="950"/>
    <n v="475000"/>
    <n v="190000"/>
    <n v="0.4"/>
    <x v="1"/>
  </r>
  <r>
    <x v="2"/>
    <n v="1185732"/>
    <x v="377"/>
    <x v="3"/>
    <x v="8"/>
    <x v="2"/>
    <x v="0"/>
    <x v="2"/>
    <x v="28"/>
    <x v="30"/>
    <x v="0"/>
    <x v="2"/>
    <n v="45"/>
    <n v="700"/>
    <n v="315000"/>
    <n v="110250"/>
    <n v="0.35"/>
    <x v="1"/>
  </r>
  <r>
    <x v="2"/>
    <n v="1185732"/>
    <x v="377"/>
    <x v="3"/>
    <x v="8"/>
    <x v="2"/>
    <x v="0"/>
    <x v="2"/>
    <x v="28"/>
    <x v="30"/>
    <x v="1"/>
    <x v="1"/>
    <n v="50"/>
    <n v="675"/>
    <n v="337500"/>
    <n v="135000"/>
    <n v="0.4"/>
    <x v="1"/>
  </r>
  <r>
    <x v="2"/>
    <n v="1185732"/>
    <x v="377"/>
    <x v="3"/>
    <x v="8"/>
    <x v="2"/>
    <x v="0"/>
    <x v="2"/>
    <x v="28"/>
    <x v="30"/>
    <x v="1"/>
    <x v="2"/>
    <n v="50"/>
    <n v="650"/>
    <n v="325000"/>
    <n v="130000"/>
    <n v="0.4"/>
    <x v="1"/>
  </r>
  <r>
    <x v="2"/>
    <n v="1185732"/>
    <x v="377"/>
    <x v="3"/>
    <x v="8"/>
    <x v="2"/>
    <x v="0"/>
    <x v="2"/>
    <x v="28"/>
    <x v="30"/>
    <x v="0"/>
    <x v="0"/>
    <n v="65"/>
    <n v="650"/>
    <n v="422500"/>
    <n v="147875"/>
    <n v="0.35"/>
    <x v="1"/>
  </r>
  <r>
    <x v="2"/>
    <n v="1185732"/>
    <x v="377"/>
    <x v="3"/>
    <x v="8"/>
    <x v="2"/>
    <x v="0"/>
    <x v="2"/>
    <x v="28"/>
    <x v="30"/>
    <x v="1"/>
    <x v="0"/>
    <n v="70"/>
    <n v="825"/>
    <n v="577500"/>
    <n v="288750"/>
    <n v="0.5"/>
    <x v="1"/>
  </r>
  <r>
    <x v="2"/>
    <n v="1185732"/>
    <x v="250"/>
    <x v="3"/>
    <x v="9"/>
    <x v="3"/>
    <x v="0"/>
    <x v="2"/>
    <x v="28"/>
    <x v="30"/>
    <x v="0"/>
    <x v="1"/>
    <n v="65"/>
    <n v="1050"/>
    <n v="682500"/>
    <n v="273000"/>
    <n v="0.4"/>
    <x v="1"/>
  </r>
  <r>
    <x v="2"/>
    <n v="1185732"/>
    <x v="250"/>
    <x v="3"/>
    <x v="9"/>
    <x v="3"/>
    <x v="0"/>
    <x v="2"/>
    <x v="28"/>
    <x v="30"/>
    <x v="0"/>
    <x v="2"/>
    <n v="60"/>
    <n v="800"/>
    <n v="480000"/>
    <n v="168000"/>
    <n v="0.35"/>
    <x v="1"/>
  </r>
  <r>
    <x v="2"/>
    <n v="1185732"/>
    <x v="250"/>
    <x v="3"/>
    <x v="9"/>
    <x v="3"/>
    <x v="0"/>
    <x v="2"/>
    <x v="28"/>
    <x v="30"/>
    <x v="1"/>
    <x v="1"/>
    <n v="55"/>
    <n v="725"/>
    <n v="398750"/>
    <n v="159500"/>
    <n v="0.4"/>
    <x v="1"/>
  </r>
  <r>
    <x v="2"/>
    <n v="1185732"/>
    <x v="250"/>
    <x v="3"/>
    <x v="9"/>
    <x v="3"/>
    <x v="0"/>
    <x v="2"/>
    <x v="28"/>
    <x v="30"/>
    <x v="1"/>
    <x v="2"/>
    <n v="55"/>
    <n v="675"/>
    <n v="371250"/>
    <n v="148500"/>
    <n v="0.4"/>
    <x v="1"/>
  </r>
  <r>
    <x v="2"/>
    <n v="1185732"/>
    <x v="250"/>
    <x v="3"/>
    <x v="9"/>
    <x v="3"/>
    <x v="0"/>
    <x v="2"/>
    <x v="28"/>
    <x v="30"/>
    <x v="0"/>
    <x v="0"/>
    <n v="65"/>
    <n v="700"/>
    <n v="455000"/>
    <n v="159250"/>
    <n v="0.35"/>
    <x v="1"/>
  </r>
  <r>
    <x v="2"/>
    <n v="1185732"/>
    <x v="250"/>
    <x v="3"/>
    <x v="9"/>
    <x v="3"/>
    <x v="0"/>
    <x v="2"/>
    <x v="28"/>
    <x v="30"/>
    <x v="1"/>
    <x v="0"/>
    <n v="70"/>
    <n v="875"/>
    <n v="612500"/>
    <n v="306250"/>
    <n v="0.5"/>
    <x v="1"/>
  </r>
  <r>
    <x v="2"/>
    <n v="1185732"/>
    <x v="251"/>
    <x v="0"/>
    <x v="10"/>
    <x v="3"/>
    <x v="0"/>
    <x v="2"/>
    <x v="28"/>
    <x v="30"/>
    <x v="0"/>
    <x v="1"/>
    <n v="65"/>
    <n v="1025"/>
    <n v="666250"/>
    <n v="266500"/>
    <n v="0.4"/>
    <x v="1"/>
  </r>
  <r>
    <x v="2"/>
    <n v="1185732"/>
    <x v="251"/>
    <x v="0"/>
    <x v="10"/>
    <x v="3"/>
    <x v="0"/>
    <x v="2"/>
    <x v="28"/>
    <x v="30"/>
    <x v="0"/>
    <x v="2"/>
    <n v="60"/>
    <n v="800"/>
    <n v="480000"/>
    <n v="168000"/>
    <n v="0.35"/>
    <x v="1"/>
  </r>
  <r>
    <x v="2"/>
    <n v="1185732"/>
    <x v="251"/>
    <x v="0"/>
    <x v="10"/>
    <x v="3"/>
    <x v="0"/>
    <x v="2"/>
    <x v="28"/>
    <x v="30"/>
    <x v="1"/>
    <x v="1"/>
    <n v="55"/>
    <n v="725"/>
    <n v="398750"/>
    <n v="159500"/>
    <n v="0.4"/>
    <x v="1"/>
  </r>
  <r>
    <x v="2"/>
    <n v="1185732"/>
    <x v="251"/>
    <x v="0"/>
    <x v="10"/>
    <x v="3"/>
    <x v="0"/>
    <x v="2"/>
    <x v="28"/>
    <x v="30"/>
    <x v="1"/>
    <x v="2"/>
    <n v="45"/>
    <n v="675"/>
    <n v="303750"/>
    <n v="121500"/>
    <n v="0.4"/>
    <x v="1"/>
  </r>
  <r>
    <x v="2"/>
    <n v="1185732"/>
    <x v="251"/>
    <x v="0"/>
    <x v="10"/>
    <x v="3"/>
    <x v="0"/>
    <x v="2"/>
    <x v="28"/>
    <x v="30"/>
    <x v="0"/>
    <x v="0"/>
    <n v="55"/>
    <n v="650"/>
    <n v="357500"/>
    <n v="125125"/>
    <n v="0.35"/>
    <x v="1"/>
  </r>
  <r>
    <x v="2"/>
    <n v="1185732"/>
    <x v="251"/>
    <x v="0"/>
    <x v="10"/>
    <x v="3"/>
    <x v="0"/>
    <x v="2"/>
    <x v="28"/>
    <x v="30"/>
    <x v="1"/>
    <x v="0"/>
    <n v="60"/>
    <n v="825"/>
    <n v="495000"/>
    <n v="247500"/>
    <n v="0.5"/>
    <x v="1"/>
  </r>
  <r>
    <x v="2"/>
    <n v="1185732"/>
    <x v="451"/>
    <x v="2"/>
    <x v="11"/>
    <x v="3"/>
    <x v="0"/>
    <x v="2"/>
    <x v="28"/>
    <x v="30"/>
    <x v="0"/>
    <x v="1"/>
    <n v="55"/>
    <n v="925"/>
    <n v="508750"/>
    <n v="203500"/>
    <n v="0.4"/>
    <x v="1"/>
  </r>
  <r>
    <x v="2"/>
    <n v="1185732"/>
    <x v="451"/>
    <x v="2"/>
    <x v="11"/>
    <x v="3"/>
    <x v="0"/>
    <x v="2"/>
    <x v="28"/>
    <x v="30"/>
    <x v="0"/>
    <x v="2"/>
    <n v="50"/>
    <n v="725"/>
    <n v="362500"/>
    <n v="126875"/>
    <n v="0.35"/>
    <x v="1"/>
  </r>
  <r>
    <x v="2"/>
    <n v="1185732"/>
    <x v="451"/>
    <x v="2"/>
    <x v="11"/>
    <x v="3"/>
    <x v="0"/>
    <x v="2"/>
    <x v="28"/>
    <x v="30"/>
    <x v="1"/>
    <x v="1"/>
    <n v="30"/>
    <n v="625"/>
    <n v="187500"/>
    <n v="75000"/>
    <n v="0.4"/>
    <x v="1"/>
  </r>
  <r>
    <x v="2"/>
    <n v="1185732"/>
    <x v="451"/>
    <x v="2"/>
    <x v="11"/>
    <x v="3"/>
    <x v="0"/>
    <x v="2"/>
    <x v="28"/>
    <x v="30"/>
    <x v="1"/>
    <x v="2"/>
    <n v="30"/>
    <n v="600"/>
    <n v="180000"/>
    <n v="72000"/>
    <n v="0.4"/>
    <x v="1"/>
  </r>
  <r>
    <x v="2"/>
    <n v="1185732"/>
    <x v="451"/>
    <x v="2"/>
    <x v="11"/>
    <x v="3"/>
    <x v="0"/>
    <x v="2"/>
    <x v="28"/>
    <x v="30"/>
    <x v="0"/>
    <x v="0"/>
    <n v="40"/>
    <n v="600"/>
    <n v="240000"/>
    <n v="84000"/>
    <n v="0.35"/>
    <x v="1"/>
  </r>
  <r>
    <x v="2"/>
    <n v="1185732"/>
    <x v="451"/>
    <x v="2"/>
    <x v="11"/>
    <x v="3"/>
    <x v="0"/>
    <x v="2"/>
    <x v="28"/>
    <x v="30"/>
    <x v="1"/>
    <x v="0"/>
    <n v="45"/>
    <n v="700"/>
    <n v="315000"/>
    <n v="157500"/>
    <n v="0.5"/>
    <x v="1"/>
  </r>
  <r>
    <x v="2"/>
    <n v="1185732"/>
    <x v="452"/>
    <x v="6"/>
    <x v="0"/>
    <x v="0"/>
    <x v="0"/>
    <x v="2"/>
    <x v="28"/>
    <x v="30"/>
    <x v="0"/>
    <x v="1"/>
    <n v="45"/>
    <n v="875"/>
    <n v="393750"/>
    <n v="157500"/>
    <n v="0.4"/>
    <x v="1"/>
  </r>
  <r>
    <x v="2"/>
    <n v="1185732"/>
    <x v="452"/>
    <x v="6"/>
    <x v="0"/>
    <x v="0"/>
    <x v="0"/>
    <x v="2"/>
    <x v="28"/>
    <x v="30"/>
    <x v="0"/>
    <x v="2"/>
    <n v="35"/>
    <n v="700"/>
    <n v="245000"/>
    <n v="85750"/>
    <n v="0.35"/>
    <x v="1"/>
  </r>
  <r>
    <x v="2"/>
    <n v="1185732"/>
    <x v="452"/>
    <x v="6"/>
    <x v="0"/>
    <x v="0"/>
    <x v="0"/>
    <x v="2"/>
    <x v="28"/>
    <x v="30"/>
    <x v="1"/>
    <x v="1"/>
    <n v="35"/>
    <n v="575"/>
    <n v="201250"/>
    <n v="80500"/>
    <n v="0.4"/>
    <x v="1"/>
  </r>
  <r>
    <x v="2"/>
    <n v="1185732"/>
    <x v="452"/>
    <x v="6"/>
    <x v="0"/>
    <x v="0"/>
    <x v="0"/>
    <x v="2"/>
    <x v="28"/>
    <x v="30"/>
    <x v="1"/>
    <x v="2"/>
    <n v="35"/>
    <n v="550"/>
    <n v="192500"/>
    <n v="77000"/>
    <n v="0.4"/>
    <x v="1"/>
  </r>
  <r>
    <x v="2"/>
    <n v="1185732"/>
    <x v="452"/>
    <x v="6"/>
    <x v="0"/>
    <x v="0"/>
    <x v="0"/>
    <x v="2"/>
    <x v="28"/>
    <x v="30"/>
    <x v="0"/>
    <x v="0"/>
    <n v="45"/>
    <n v="550"/>
    <n v="247500"/>
    <n v="86625"/>
    <n v="0.35"/>
    <x v="1"/>
  </r>
  <r>
    <x v="2"/>
    <n v="1185732"/>
    <x v="452"/>
    <x v="6"/>
    <x v="0"/>
    <x v="0"/>
    <x v="0"/>
    <x v="2"/>
    <x v="28"/>
    <x v="30"/>
    <x v="1"/>
    <x v="0"/>
    <n v="50"/>
    <n v="675"/>
    <n v="337500"/>
    <n v="168750"/>
    <n v="0.5"/>
    <x v="1"/>
  </r>
  <r>
    <x v="2"/>
    <n v="1185732"/>
    <x v="8"/>
    <x v="1"/>
    <x v="1"/>
    <x v="0"/>
    <x v="0"/>
    <x v="2"/>
    <x v="28"/>
    <x v="30"/>
    <x v="0"/>
    <x v="1"/>
    <n v="45"/>
    <n v="825"/>
    <n v="371250"/>
    <n v="148500"/>
    <n v="0.4"/>
    <x v="1"/>
  </r>
  <r>
    <x v="2"/>
    <n v="1185732"/>
    <x v="8"/>
    <x v="1"/>
    <x v="1"/>
    <x v="0"/>
    <x v="0"/>
    <x v="2"/>
    <x v="28"/>
    <x v="30"/>
    <x v="0"/>
    <x v="2"/>
    <n v="35"/>
    <n v="650"/>
    <n v="227500"/>
    <n v="79625"/>
    <n v="0.35"/>
    <x v="1"/>
  </r>
  <r>
    <x v="2"/>
    <n v="1185732"/>
    <x v="8"/>
    <x v="1"/>
    <x v="1"/>
    <x v="0"/>
    <x v="0"/>
    <x v="2"/>
    <x v="28"/>
    <x v="30"/>
    <x v="1"/>
    <x v="1"/>
    <n v="40"/>
    <n v="595"/>
    <n v="238000"/>
    <n v="95200"/>
    <n v="0.4"/>
    <x v="1"/>
  </r>
  <r>
    <x v="2"/>
    <n v="1185732"/>
    <x v="8"/>
    <x v="1"/>
    <x v="1"/>
    <x v="0"/>
    <x v="0"/>
    <x v="2"/>
    <x v="28"/>
    <x v="30"/>
    <x v="1"/>
    <x v="2"/>
    <n v="60"/>
    <n v="650"/>
    <n v="390000"/>
    <n v="156000"/>
    <n v="0.4"/>
    <x v="1"/>
  </r>
  <r>
    <x v="2"/>
    <n v="1185732"/>
    <x v="8"/>
    <x v="1"/>
    <x v="1"/>
    <x v="0"/>
    <x v="0"/>
    <x v="2"/>
    <x v="28"/>
    <x v="30"/>
    <x v="0"/>
    <x v="0"/>
    <n v="75"/>
    <n v="625"/>
    <n v="468750"/>
    <n v="164062.5"/>
    <n v="0.35"/>
    <x v="1"/>
  </r>
  <r>
    <x v="2"/>
    <n v="1185732"/>
    <x v="8"/>
    <x v="1"/>
    <x v="1"/>
    <x v="0"/>
    <x v="0"/>
    <x v="2"/>
    <x v="28"/>
    <x v="30"/>
    <x v="1"/>
    <x v="0"/>
    <n v="75"/>
    <n v="725"/>
    <n v="543750"/>
    <n v="271875"/>
    <n v="0.5"/>
    <x v="1"/>
  </r>
  <r>
    <x v="2"/>
    <n v="1185732"/>
    <x v="37"/>
    <x v="2"/>
    <x v="2"/>
    <x v="0"/>
    <x v="0"/>
    <x v="2"/>
    <x v="28"/>
    <x v="30"/>
    <x v="0"/>
    <x v="1"/>
    <n v="70"/>
    <n v="975"/>
    <n v="682500"/>
    <n v="273000"/>
    <n v="0.4"/>
    <x v="1"/>
  </r>
  <r>
    <x v="2"/>
    <n v="1185732"/>
    <x v="37"/>
    <x v="2"/>
    <x v="2"/>
    <x v="0"/>
    <x v="0"/>
    <x v="2"/>
    <x v="28"/>
    <x v="30"/>
    <x v="0"/>
    <x v="2"/>
    <n v="60"/>
    <n v="775"/>
    <n v="465000"/>
    <n v="162750"/>
    <n v="0.35"/>
    <x v="1"/>
  </r>
  <r>
    <x v="2"/>
    <n v="1185732"/>
    <x v="449"/>
    <x v="2"/>
    <x v="4"/>
    <x v="1"/>
    <x v="0"/>
    <x v="2"/>
    <x v="28"/>
    <x v="30"/>
    <x v="1"/>
    <x v="2"/>
    <n v="29"/>
    <n v="142"/>
    <n v="4118"/>
    <n v="2059"/>
    <n v="0.5"/>
    <x v="1"/>
  </r>
  <r>
    <x v="2"/>
    <n v="1185732"/>
    <x v="449"/>
    <x v="2"/>
    <x v="4"/>
    <x v="1"/>
    <x v="0"/>
    <x v="2"/>
    <x v="28"/>
    <x v="30"/>
    <x v="0"/>
    <x v="0"/>
    <n v="44"/>
    <n v="180"/>
    <n v="7920"/>
    <n v="3960"/>
    <n v="0.5"/>
    <x v="1"/>
  </r>
  <r>
    <x v="2"/>
    <n v="1185732"/>
    <x v="449"/>
    <x v="2"/>
    <x v="4"/>
    <x v="1"/>
    <x v="0"/>
    <x v="2"/>
    <x v="28"/>
    <x v="30"/>
    <x v="1"/>
    <x v="0"/>
    <n v="29"/>
    <n v="203"/>
    <n v="5887"/>
    <n v="3532.2"/>
    <n v="0.6"/>
    <x v="1"/>
  </r>
  <r>
    <x v="2"/>
    <n v="1185732"/>
    <x v="246"/>
    <x v="0"/>
    <x v="5"/>
    <x v="1"/>
    <x v="0"/>
    <x v="2"/>
    <x v="28"/>
    <x v="30"/>
    <x v="0"/>
    <x v="1"/>
    <n v="28"/>
    <n v="276"/>
    <n v="7728"/>
    <n v="4173.12"/>
    <n v="0.54"/>
    <x v="1"/>
  </r>
  <r>
    <x v="2"/>
    <n v="1185732"/>
    <x v="246"/>
    <x v="0"/>
    <x v="5"/>
    <x v="1"/>
    <x v="0"/>
    <x v="2"/>
    <x v="28"/>
    <x v="30"/>
    <x v="0"/>
    <x v="2"/>
    <n v="29"/>
    <n v="150"/>
    <n v="4350"/>
    <n v="1957.5"/>
    <n v="0.45"/>
    <x v="1"/>
  </r>
  <r>
    <x v="2"/>
    <n v="1185732"/>
    <x v="246"/>
    <x v="0"/>
    <x v="5"/>
    <x v="1"/>
    <x v="0"/>
    <x v="2"/>
    <x v="28"/>
    <x v="30"/>
    <x v="1"/>
    <x v="1"/>
    <n v="19"/>
    <n v="181"/>
    <n v="3439"/>
    <n v="1788.28"/>
    <n v="0.52"/>
    <x v="1"/>
  </r>
  <r>
    <x v="2"/>
    <n v="1185732"/>
    <x v="246"/>
    <x v="0"/>
    <x v="5"/>
    <x v="1"/>
    <x v="0"/>
    <x v="2"/>
    <x v="28"/>
    <x v="30"/>
    <x v="1"/>
    <x v="2"/>
    <n v="25"/>
    <n v="124"/>
    <n v="3100"/>
    <n v="1674"/>
    <n v="0.54"/>
    <x v="1"/>
  </r>
  <r>
    <x v="2"/>
    <n v="1185732"/>
    <x v="246"/>
    <x v="0"/>
    <x v="5"/>
    <x v="1"/>
    <x v="0"/>
    <x v="2"/>
    <x v="28"/>
    <x v="30"/>
    <x v="0"/>
    <x v="0"/>
    <n v="37"/>
    <n v="158"/>
    <n v="5846"/>
    <n v="2630.7"/>
    <n v="0.45"/>
    <x v="1"/>
  </r>
  <r>
    <x v="2"/>
    <n v="1185732"/>
    <x v="246"/>
    <x v="0"/>
    <x v="5"/>
    <x v="1"/>
    <x v="0"/>
    <x v="2"/>
    <x v="28"/>
    <x v="30"/>
    <x v="1"/>
    <x v="0"/>
    <n v="27"/>
    <n v="169"/>
    <n v="4563"/>
    <n v="2829.06"/>
    <n v="0.62"/>
    <x v="1"/>
  </r>
  <r>
    <x v="2"/>
    <n v="1185732"/>
    <x v="247"/>
    <x v="4"/>
    <x v="6"/>
    <x v="2"/>
    <x v="0"/>
    <x v="2"/>
    <x v="28"/>
    <x v="30"/>
    <x v="0"/>
    <x v="1"/>
    <n v="27"/>
    <n v="263"/>
    <n v="7101"/>
    <n v="3834.54"/>
    <n v="0.54"/>
    <x v="1"/>
  </r>
  <r>
    <x v="2"/>
    <n v="1185732"/>
    <x v="247"/>
    <x v="4"/>
    <x v="6"/>
    <x v="2"/>
    <x v="0"/>
    <x v="2"/>
    <x v="28"/>
    <x v="30"/>
    <x v="0"/>
    <x v="2"/>
    <n v="28"/>
    <n v="155"/>
    <n v="4340"/>
    <n v="2039.8"/>
    <n v="0.47"/>
    <x v="1"/>
  </r>
  <r>
    <x v="2"/>
    <n v="1185732"/>
    <x v="247"/>
    <x v="4"/>
    <x v="6"/>
    <x v="2"/>
    <x v="0"/>
    <x v="2"/>
    <x v="28"/>
    <x v="30"/>
    <x v="1"/>
    <x v="1"/>
    <n v="20"/>
    <n v="144"/>
    <n v="2880"/>
    <n v="1584"/>
    <n v="0.55000000000000004"/>
    <x v="1"/>
  </r>
  <r>
    <x v="2"/>
    <n v="1185732"/>
    <x v="247"/>
    <x v="4"/>
    <x v="6"/>
    <x v="2"/>
    <x v="0"/>
    <x v="2"/>
    <x v="28"/>
    <x v="30"/>
    <x v="1"/>
    <x v="2"/>
    <n v="24"/>
    <n v="140"/>
    <n v="3360"/>
    <n v="1814.4"/>
    <n v="0.54"/>
    <x v="1"/>
  </r>
  <r>
    <x v="2"/>
    <n v="1185732"/>
    <x v="247"/>
    <x v="4"/>
    <x v="6"/>
    <x v="2"/>
    <x v="0"/>
    <x v="2"/>
    <x v="28"/>
    <x v="30"/>
    <x v="0"/>
    <x v="0"/>
    <n v="42"/>
    <n v="131"/>
    <n v="5502"/>
    <n v="2751"/>
    <n v="0.5"/>
    <x v="1"/>
  </r>
  <r>
    <x v="2"/>
    <n v="1185732"/>
    <x v="247"/>
    <x v="4"/>
    <x v="6"/>
    <x v="2"/>
    <x v="0"/>
    <x v="2"/>
    <x v="28"/>
    <x v="30"/>
    <x v="1"/>
    <x v="0"/>
    <n v="32"/>
    <n v="189"/>
    <n v="6048"/>
    <n v="3689.28"/>
    <n v="0.61"/>
    <x v="1"/>
  </r>
  <r>
    <x v="2"/>
    <n v="1185732"/>
    <x v="450"/>
    <x v="5"/>
    <x v="7"/>
    <x v="2"/>
    <x v="0"/>
    <x v="2"/>
    <x v="28"/>
    <x v="30"/>
    <x v="0"/>
    <x v="1"/>
    <n v="41"/>
    <n v="246"/>
    <n v="10086"/>
    <n v="5547.3"/>
    <n v="0.55000000000000004"/>
    <x v="1"/>
  </r>
  <r>
    <x v="2"/>
    <n v="1185732"/>
    <x v="450"/>
    <x v="5"/>
    <x v="7"/>
    <x v="2"/>
    <x v="0"/>
    <x v="2"/>
    <x v="28"/>
    <x v="30"/>
    <x v="0"/>
    <x v="2"/>
    <n v="42"/>
    <n v="182"/>
    <n v="7644"/>
    <n v="3516.24"/>
    <n v="0.46"/>
    <x v="1"/>
  </r>
  <r>
    <x v="2"/>
    <n v="1185732"/>
    <x v="450"/>
    <x v="5"/>
    <x v="7"/>
    <x v="2"/>
    <x v="0"/>
    <x v="2"/>
    <x v="28"/>
    <x v="30"/>
    <x v="1"/>
    <x v="1"/>
    <n v="37"/>
    <n v="169"/>
    <n v="6253"/>
    <n v="3314.09"/>
    <n v="0.53"/>
    <x v="1"/>
  </r>
  <r>
    <x v="2"/>
    <n v="1185732"/>
    <x v="450"/>
    <x v="5"/>
    <x v="7"/>
    <x v="2"/>
    <x v="0"/>
    <x v="2"/>
    <x v="28"/>
    <x v="30"/>
    <x v="1"/>
    <x v="2"/>
    <n v="38"/>
    <n v="150"/>
    <n v="5700"/>
    <n v="3078"/>
    <n v="0.54"/>
    <x v="1"/>
  </r>
  <r>
    <x v="2"/>
    <n v="1185732"/>
    <x v="450"/>
    <x v="5"/>
    <x v="7"/>
    <x v="2"/>
    <x v="0"/>
    <x v="2"/>
    <x v="28"/>
    <x v="30"/>
    <x v="0"/>
    <x v="0"/>
    <n v="46"/>
    <n v="150"/>
    <n v="6900"/>
    <n v="3381"/>
    <n v="0.49"/>
    <x v="1"/>
  </r>
  <r>
    <x v="2"/>
    <n v="1185732"/>
    <x v="450"/>
    <x v="5"/>
    <x v="7"/>
    <x v="2"/>
    <x v="0"/>
    <x v="2"/>
    <x v="28"/>
    <x v="30"/>
    <x v="1"/>
    <x v="0"/>
    <n v="51"/>
    <n v="203"/>
    <n v="10353"/>
    <n v="6418.86"/>
    <n v="0.62"/>
    <x v="1"/>
  </r>
  <r>
    <x v="2"/>
    <n v="1185732"/>
    <x v="377"/>
    <x v="3"/>
    <x v="8"/>
    <x v="2"/>
    <x v="0"/>
    <x v="2"/>
    <x v="28"/>
    <x v="30"/>
    <x v="0"/>
    <x v="1"/>
    <n v="46"/>
    <n v="238"/>
    <n v="10948"/>
    <n v="6021.4"/>
    <n v="0.55000000000000004"/>
    <x v="1"/>
  </r>
  <r>
    <x v="2"/>
    <n v="1185732"/>
    <x v="377"/>
    <x v="3"/>
    <x v="8"/>
    <x v="2"/>
    <x v="0"/>
    <x v="2"/>
    <x v="28"/>
    <x v="30"/>
    <x v="0"/>
    <x v="2"/>
    <n v="42"/>
    <n v="182"/>
    <n v="7644"/>
    <n v="3592.68"/>
    <n v="0.47"/>
    <x v="1"/>
  </r>
  <r>
    <x v="2"/>
    <n v="1185732"/>
    <x v="377"/>
    <x v="3"/>
    <x v="8"/>
    <x v="2"/>
    <x v="0"/>
    <x v="2"/>
    <x v="28"/>
    <x v="30"/>
    <x v="1"/>
    <x v="1"/>
    <n v="47"/>
    <n v="169"/>
    <n v="7943"/>
    <n v="4289.22"/>
    <n v="0.54"/>
    <x v="1"/>
  </r>
  <r>
    <x v="2"/>
    <n v="1185732"/>
    <x v="377"/>
    <x v="3"/>
    <x v="8"/>
    <x v="2"/>
    <x v="0"/>
    <x v="2"/>
    <x v="28"/>
    <x v="30"/>
    <x v="1"/>
    <x v="2"/>
    <n v="49"/>
    <n v="169"/>
    <n v="8281"/>
    <n v="4223.3100000000004"/>
    <n v="0.51"/>
    <x v="1"/>
  </r>
  <r>
    <x v="2"/>
    <n v="1185732"/>
    <x v="377"/>
    <x v="3"/>
    <x v="8"/>
    <x v="2"/>
    <x v="0"/>
    <x v="2"/>
    <x v="28"/>
    <x v="30"/>
    <x v="0"/>
    <x v="0"/>
    <n v="61"/>
    <n v="163"/>
    <n v="9943"/>
    <n v="4872.07"/>
    <n v="0.49"/>
    <x v="1"/>
  </r>
  <r>
    <x v="2"/>
    <n v="1185732"/>
    <x v="377"/>
    <x v="3"/>
    <x v="8"/>
    <x v="2"/>
    <x v="0"/>
    <x v="2"/>
    <x v="28"/>
    <x v="30"/>
    <x v="1"/>
    <x v="0"/>
    <n v="67"/>
    <n v="231"/>
    <n v="15477"/>
    <n v="9286.2000000000007"/>
    <n v="0.6"/>
    <x v="1"/>
  </r>
  <r>
    <x v="2"/>
    <n v="1185732"/>
    <x v="250"/>
    <x v="3"/>
    <x v="9"/>
    <x v="3"/>
    <x v="0"/>
    <x v="2"/>
    <x v="28"/>
    <x v="30"/>
    <x v="0"/>
    <x v="1"/>
    <n v="60"/>
    <n v="294"/>
    <n v="17640"/>
    <n v="8820"/>
    <n v="0.5"/>
    <x v="1"/>
  </r>
  <r>
    <x v="2"/>
    <n v="1185732"/>
    <x v="250"/>
    <x v="3"/>
    <x v="9"/>
    <x v="3"/>
    <x v="0"/>
    <x v="2"/>
    <x v="28"/>
    <x v="30"/>
    <x v="0"/>
    <x v="2"/>
    <n v="58"/>
    <n v="224"/>
    <n v="12992"/>
    <n v="6496"/>
    <n v="0.5"/>
    <x v="1"/>
  </r>
  <r>
    <x v="2"/>
    <n v="1185732"/>
    <x v="250"/>
    <x v="3"/>
    <x v="9"/>
    <x v="3"/>
    <x v="0"/>
    <x v="2"/>
    <x v="28"/>
    <x v="30"/>
    <x v="1"/>
    <x v="1"/>
    <n v="53"/>
    <n v="196"/>
    <n v="10388"/>
    <n v="5713.4"/>
    <n v="0.55000000000000004"/>
    <x v="1"/>
  </r>
  <r>
    <x v="2"/>
    <n v="1185732"/>
    <x v="250"/>
    <x v="3"/>
    <x v="9"/>
    <x v="3"/>
    <x v="0"/>
    <x v="2"/>
    <x v="28"/>
    <x v="30"/>
    <x v="1"/>
    <x v="2"/>
    <n v="52"/>
    <n v="203"/>
    <n v="10556"/>
    <n v="5383.56"/>
    <n v="0.51"/>
    <x v="1"/>
  </r>
  <r>
    <x v="2"/>
    <n v="1185732"/>
    <x v="250"/>
    <x v="3"/>
    <x v="9"/>
    <x v="3"/>
    <x v="0"/>
    <x v="2"/>
    <x v="28"/>
    <x v="30"/>
    <x v="0"/>
    <x v="0"/>
    <n v="59"/>
    <n v="182"/>
    <n v="10738"/>
    <n v="5261.62"/>
    <n v="0.49"/>
    <x v="1"/>
  </r>
  <r>
    <x v="2"/>
    <n v="1185732"/>
    <x v="250"/>
    <x v="3"/>
    <x v="9"/>
    <x v="3"/>
    <x v="0"/>
    <x v="2"/>
    <x v="28"/>
    <x v="30"/>
    <x v="1"/>
    <x v="0"/>
    <n v="64"/>
    <n v="263"/>
    <n v="16832"/>
    <n v="10604.16"/>
    <n v="0.63"/>
    <x v="1"/>
  </r>
  <r>
    <x v="2"/>
    <n v="1185732"/>
    <x v="251"/>
    <x v="0"/>
    <x v="10"/>
    <x v="3"/>
    <x v="0"/>
    <x v="2"/>
    <x v="28"/>
    <x v="30"/>
    <x v="0"/>
    <x v="1"/>
    <n v="61"/>
    <n v="308"/>
    <n v="18788"/>
    <n v="9957.64"/>
    <n v="0.53"/>
    <x v="1"/>
  </r>
  <r>
    <x v="2"/>
    <n v="1185732"/>
    <x v="251"/>
    <x v="0"/>
    <x v="10"/>
    <x v="3"/>
    <x v="0"/>
    <x v="2"/>
    <x v="28"/>
    <x v="30"/>
    <x v="0"/>
    <x v="2"/>
    <n v="58"/>
    <n v="200"/>
    <n v="11600"/>
    <n v="5220"/>
    <n v="0.45"/>
    <x v="1"/>
  </r>
  <r>
    <x v="2"/>
    <n v="1185732"/>
    <x v="251"/>
    <x v="0"/>
    <x v="10"/>
    <x v="3"/>
    <x v="0"/>
    <x v="2"/>
    <x v="28"/>
    <x v="30"/>
    <x v="1"/>
    <x v="1"/>
    <n v="54"/>
    <n v="210"/>
    <n v="11340"/>
    <n v="6010.2"/>
    <n v="0.53"/>
    <x v="1"/>
  </r>
  <r>
    <x v="2"/>
    <n v="1185732"/>
    <x v="251"/>
    <x v="0"/>
    <x v="10"/>
    <x v="3"/>
    <x v="0"/>
    <x v="2"/>
    <x v="28"/>
    <x v="30"/>
    <x v="1"/>
    <x v="2"/>
    <n v="44"/>
    <n v="182"/>
    <n v="8008"/>
    <n v="4244.24"/>
    <n v="0.53"/>
    <x v="1"/>
  </r>
  <r>
    <x v="2"/>
    <n v="1185732"/>
    <x v="251"/>
    <x v="0"/>
    <x v="10"/>
    <x v="3"/>
    <x v="0"/>
    <x v="2"/>
    <x v="28"/>
    <x v="30"/>
    <x v="0"/>
    <x v="0"/>
    <n v="53"/>
    <n v="176"/>
    <n v="9328"/>
    <n v="4477.4399999999996"/>
    <n v="0.48"/>
    <x v="1"/>
  </r>
  <r>
    <x v="2"/>
    <n v="1185732"/>
    <x v="251"/>
    <x v="0"/>
    <x v="10"/>
    <x v="3"/>
    <x v="0"/>
    <x v="2"/>
    <x v="28"/>
    <x v="30"/>
    <x v="1"/>
    <x v="0"/>
    <n v="54"/>
    <n v="231"/>
    <n v="12474"/>
    <n v="7983.36"/>
    <n v="0.64"/>
    <x v="1"/>
  </r>
  <r>
    <x v="2"/>
    <n v="1185732"/>
    <x v="451"/>
    <x v="2"/>
    <x v="11"/>
    <x v="3"/>
    <x v="0"/>
    <x v="2"/>
    <x v="28"/>
    <x v="30"/>
    <x v="0"/>
    <x v="1"/>
    <n v="53"/>
    <n v="250"/>
    <n v="13250"/>
    <n v="6890"/>
    <n v="0.52"/>
    <x v="1"/>
  </r>
  <r>
    <x v="2"/>
    <n v="1185732"/>
    <x v="451"/>
    <x v="2"/>
    <x v="11"/>
    <x v="3"/>
    <x v="0"/>
    <x v="2"/>
    <x v="28"/>
    <x v="30"/>
    <x v="0"/>
    <x v="2"/>
    <n v="49"/>
    <n v="181"/>
    <n v="8869"/>
    <n v="4434.5"/>
    <n v="0.5"/>
    <x v="1"/>
  </r>
  <r>
    <x v="2"/>
    <n v="1185732"/>
    <x v="451"/>
    <x v="2"/>
    <x v="11"/>
    <x v="3"/>
    <x v="0"/>
    <x v="2"/>
    <x v="28"/>
    <x v="30"/>
    <x v="1"/>
    <x v="1"/>
    <n v="28"/>
    <n v="175"/>
    <n v="4900"/>
    <n v="2499"/>
    <n v="0.51"/>
    <x v="1"/>
  </r>
  <r>
    <x v="2"/>
    <n v="1185732"/>
    <x v="451"/>
    <x v="2"/>
    <x v="11"/>
    <x v="3"/>
    <x v="0"/>
    <x v="2"/>
    <x v="28"/>
    <x v="30"/>
    <x v="1"/>
    <x v="2"/>
    <n v="28"/>
    <n v="150"/>
    <n v="4200"/>
    <n v="2100"/>
    <n v="0.5"/>
    <x v="1"/>
  </r>
  <r>
    <x v="2"/>
    <n v="1185732"/>
    <x v="451"/>
    <x v="2"/>
    <x v="11"/>
    <x v="3"/>
    <x v="0"/>
    <x v="2"/>
    <x v="28"/>
    <x v="30"/>
    <x v="0"/>
    <x v="0"/>
    <n v="38"/>
    <n v="156"/>
    <n v="5928"/>
    <n v="2726.88"/>
    <n v="0.46"/>
    <x v="1"/>
  </r>
  <r>
    <x v="2"/>
    <n v="1185732"/>
    <x v="451"/>
    <x v="2"/>
    <x v="11"/>
    <x v="3"/>
    <x v="0"/>
    <x v="2"/>
    <x v="28"/>
    <x v="30"/>
    <x v="1"/>
    <x v="0"/>
    <n v="41"/>
    <n v="203"/>
    <n v="8323"/>
    <n v="5077.03"/>
    <n v="0.61"/>
    <x v="1"/>
  </r>
  <r>
    <x v="2"/>
    <n v="1185732"/>
    <x v="452"/>
    <x v="6"/>
    <x v="0"/>
    <x v="0"/>
    <x v="0"/>
    <x v="2"/>
    <x v="28"/>
    <x v="30"/>
    <x v="0"/>
    <x v="1"/>
    <n v="42"/>
    <n v="245"/>
    <n v="10290"/>
    <n v="5556.6"/>
    <n v="0.54"/>
    <x v="1"/>
  </r>
  <r>
    <x v="2"/>
    <n v="1185732"/>
    <x v="452"/>
    <x v="6"/>
    <x v="0"/>
    <x v="0"/>
    <x v="0"/>
    <x v="2"/>
    <x v="28"/>
    <x v="30"/>
    <x v="0"/>
    <x v="2"/>
    <n v="33"/>
    <n v="196"/>
    <n v="6468"/>
    <n v="2975.28"/>
    <n v="0.46"/>
    <x v="1"/>
  </r>
  <r>
    <x v="2"/>
    <n v="1185732"/>
    <x v="452"/>
    <x v="6"/>
    <x v="0"/>
    <x v="0"/>
    <x v="0"/>
    <x v="2"/>
    <x v="28"/>
    <x v="30"/>
    <x v="1"/>
    <x v="1"/>
    <n v="34"/>
    <n v="150"/>
    <n v="5100"/>
    <n v="2601"/>
    <n v="0.51"/>
    <x v="1"/>
  </r>
  <r>
    <x v="2"/>
    <n v="1185732"/>
    <x v="452"/>
    <x v="6"/>
    <x v="0"/>
    <x v="0"/>
    <x v="0"/>
    <x v="2"/>
    <x v="28"/>
    <x v="30"/>
    <x v="1"/>
    <x v="2"/>
    <n v="34"/>
    <n v="160"/>
    <n v="5440"/>
    <n v="2937.6"/>
    <n v="0.54"/>
    <x v="1"/>
  </r>
  <r>
    <x v="2"/>
    <n v="1185732"/>
    <x v="452"/>
    <x v="6"/>
    <x v="0"/>
    <x v="0"/>
    <x v="0"/>
    <x v="2"/>
    <x v="28"/>
    <x v="30"/>
    <x v="0"/>
    <x v="0"/>
    <n v="42"/>
    <n v="149"/>
    <n v="6258"/>
    <n v="2941.26"/>
    <n v="0.47"/>
    <x v="1"/>
  </r>
  <r>
    <x v="2"/>
    <n v="1185732"/>
    <x v="452"/>
    <x v="6"/>
    <x v="0"/>
    <x v="0"/>
    <x v="0"/>
    <x v="2"/>
    <x v="28"/>
    <x v="30"/>
    <x v="1"/>
    <x v="0"/>
    <n v="48"/>
    <n v="176"/>
    <n v="8448"/>
    <n v="5322.24"/>
    <n v="0.63"/>
    <x v="1"/>
  </r>
  <r>
    <x v="2"/>
    <n v="1185732"/>
    <x v="8"/>
    <x v="1"/>
    <x v="1"/>
    <x v="0"/>
    <x v="0"/>
    <x v="2"/>
    <x v="28"/>
    <x v="30"/>
    <x v="0"/>
    <x v="1"/>
    <n v="44"/>
    <n v="215"/>
    <n v="9460"/>
    <n v="5203"/>
    <n v="0.55000000000000004"/>
    <x v="1"/>
  </r>
  <r>
    <x v="2"/>
    <n v="1185732"/>
    <x v="8"/>
    <x v="1"/>
    <x v="1"/>
    <x v="0"/>
    <x v="0"/>
    <x v="2"/>
    <x v="28"/>
    <x v="30"/>
    <x v="0"/>
    <x v="2"/>
    <n v="32"/>
    <n v="195"/>
    <n v="6240"/>
    <n v="2932.8"/>
    <n v="0.47"/>
    <x v="1"/>
  </r>
  <r>
    <x v="2"/>
    <n v="1185732"/>
    <x v="8"/>
    <x v="1"/>
    <x v="1"/>
    <x v="0"/>
    <x v="0"/>
    <x v="2"/>
    <x v="28"/>
    <x v="30"/>
    <x v="1"/>
    <x v="1"/>
    <n v="38"/>
    <n v="167"/>
    <n v="6346"/>
    <n v="3426.84"/>
    <n v="0.54"/>
    <x v="1"/>
  </r>
  <r>
    <x v="2"/>
    <n v="1185732"/>
    <x v="8"/>
    <x v="1"/>
    <x v="1"/>
    <x v="0"/>
    <x v="0"/>
    <x v="2"/>
    <x v="28"/>
    <x v="30"/>
    <x v="1"/>
    <x v="2"/>
    <n v="55"/>
    <n v="163"/>
    <n v="8965"/>
    <n v="4572.1499999999996"/>
    <n v="0.51"/>
    <x v="1"/>
  </r>
  <r>
    <x v="2"/>
    <n v="1185732"/>
    <x v="8"/>
    <x v="1"/>
    <x v="1"/>
    <x v="0"/>
    <x v="0"/>
    <x v="2"/>
    <x v="28"/>
    <x v="30"/>
    <x v="0"/>
    <x v="0"/>
    <n v="72"/>
    <n v="163"/>
    <n v="11736"/>
    <n v="5750.64"/>
    <n v="0.49"/>
    <x v="1"/>
  </r>
  <r>
    <x v="2"/>
    <n v="1185732"/>
    <x v="8"/>
    <x v="1"/>
    <x v="1"/>
    <x v="0"/>
    <x v="0"/>
    <x v="2"/>
    <x v="28"/>
    <x v="30"/>
    <x v="1"/>
    <x v="0"/>
    <n v="72"/>
    <n v="210"/>
    <n v="15120"/>
    <n v="9676.7999999999993"/>
    <n v="0.64"/>
    <x v="1"/>
  </r>
  <r>
    <x v="2"/>
    <n v="1185732"/>
    <x v="37"/>
    <x v="2"/>
    <x v="2"/>
    <x v="0"/>
    <x v="0"/>
    <x v="2"/>
    <x v="28"/>
    <x v="30"/>
    <x v="0"/>
    <x v="1"/>
    <n v="64"/>
    <n v="244"/>
    <n v="15616"/>
    <n v="7964.16"/>
    <n v="0.51"/>
    <x v="1"/>
  </r>
  <r>
    <x v="2"/>
    <n v="1185732"/>
    <x v="37"/>
    <x v="2"/>
    <x v="2"/>
    <x v="0"/>
    <x v="0"/>
    <x v="2"/>
    <x v="28"/>
    <x v="30"/>
    <x v="0"/>
    <x v="2"/>
    <n v="55"/>
    <n v="202"/>
    <n v="11110"/>
    <n v="4999.5"/>
    <n v="0.45"/>
    <x v="1"/>
  </r>
  <r>
    <x v="0"/>
    <n v="1185732"/>
    <x v="388"/>
    <x v="5"/>
    <x v="4"/>
    <x v="1"/>
    <x v="0"/>
    <x v="2"/>
    <x v="29"/>
    <x v="6"/>
    <x v="1"/>
    <x v="2"/>
    <n v="35"/>
    <n v="625"/>
    <n v="218750"/>
    <n v="65625"/>
    <n v="0.3"/>
    <x v="1"/>
  </r>
  <r>
    <x v="0"/>
    <n v="1185732"/>
    <x v="388"/>
    <x v="5"/>
    <x v="4"/>
    <x v="1"/>
    <x v="0"/>
    <x v="2"/>
    <x v="29"/>
    <x v="6"/>
    <x v="0"/>
    <x v="0"/>
    <n v="50"/>
    <n v="700"/>
    <n v="350000"/>
    <n v="122500"/>
    <n v="0.35"/>
    <x v="1"/>
  </r>
  <r>
    <x v="0"/>
    <n v="1185732"/>
    <x v="388"/>
    <x v="5"/>
    <x v="4"/>
    <x v="1"/>
    <x v="0"/>
    <x v="2"/>
    <x v="29"/>
    <x v="6"/>
    <x v="1"/>
    <x v="0"/>
    <n v="35"/>
    <n v="800"/>
    <n v="280000"/>
    <n v="140000"/>
    <n v="0.5"/>
    <x v="1"/>
  </r>
  <r>
    <x v="0"/>
    <n v="1185732"/>
    <x v="311"/>
    <x v="3"/>
    <x v="5"/>
    <x v="1"/>
    <x v="0"/>
    <x v="2"/>
    <x v="29"/>
    <x v="6"/>
    <x v="0"/>
    <x v="1"/>
    <n v="35"/>
    <n v="1020"/>
    <n v="357000"/>
    <n v="160650"/>
    <n v="0.45"/>
    <x v="1"/>
  </r>
  <r>
    <x v="0"/>
    <n v="1185732"/>
    <x v="311"/>
    <x v="3"/>
    <x v="5"/>
    <x v="1"/>
    <x v="0"/>
    <x v="2"/>
    <x v="29"/>
    <x v="6"/>
    <x v="0"/>
    <x v="2"/>
    <n v="35"/>
    <n v="700"/>
    <n v="245000"/>
    <n v="85750"/>
    <n v="0.35"/>
    <x v="1"/>
  </r>
  <r>
    <x v="0"/>
    <n v="1185732"/>
    <x v="311"/>
    <x v="3"/>
    <x v="5"/>
    <x v="1"/>
    <x v="0"/>
    <x v="2"/>
    <x v="29"/>
    <x v="6"/>
    <x v="1"/>
    <x v="1"/>
    <n v="25"/>
    <n v="725"/>
    <n v="181250"/>
    <n v="45312.5"/>
    <n v="0.25"/>
    <x v="1"/>
  </r>
  <r>
    <x v="0"/>
    <n v="1185732"/>
    <x v="311"/>
    <x v="3"/>
    <x v="5"/>
    <x v="1"/>
    <x v="0"/>
    <x v="2"/>
    <x v="29"/>
    <x v="6"/>
    <x v="1"/>
    <x v="2"/>
    <n v="30"/>
    <n v="575"/>
    <n v="172500"/>
    <n v="51750"/>
    <n v="0.3"/>
    <x v="1"/>
  </r>
  <r>
    <x v="0"/>
    <n v="1185732"/>
    <x v="311"/>
    <x v="3"/>
    <x v="5"/>
    <x v="1"/>
    <x v="0"/>
    <x v="2"/>
    <x v="29"/>
    <x v="6"/>
    <x v="0"/>
    <x v="0"/>
    <n v="45"/>
    <n v="625"/>
    <n v="281250"/>
    <n v="98437.5"/>
    <n v="0.35"/>
    <x v="1"/>
  </r>
  <r>
    <x v="0"/>
    <n v="1185732"/>
    <x v="311"/>
    <x v="3"/>
    <x v="5"/>
    <x v="1"/>
    <x v="0"/>
    <x v="2"/>
    <x v="29"/>
    <x v="6"/>
    <x v="1"/>
    <x v="0"/>
    <n v="35"/>
    <n v="725"/>
    <n v="253750"/>
    <n v="126875"/>
    <n v="0.5"/>
    <x v="1"/>
  </r>
  <r>
    <x v="0"/>
    <n v="1185732"/>
    <x v="312"/>
    <x v="0"/>
    <x v="6"/>
    <x v="2"/>
    <x v="0"/>
    <x v="2"/>
    <x v="29"/>
    <x v="6"/>
    <x v="0"/>
    <x v="1"/>
    <n v="35"/>
    <n v="975"/>
    <n v="341250"/>
    <n v="153562.5"/>
    <n v="0.45"/>
    <x v="1"/>
  </r>
  <r>
    <x v="0"/>
    <n v="1185732"/>
    <x v="312"/>
    <x v="0"/>
    <x v="6"/>
    <x v="2"/>
    <x v="0"/>
    <x v="2"/>
    <x v="29"/>
    <x v="6"/>
    <x v="0"/>
    <x v="2"/>
    <n v="35"/>
    <n v="675"/>
    <n v="236250"/>
    <n v="82687.5"/>
    <n v="0.35"/>
    <x v="1"/>
  </r>
  <r>
    <x v="0"/>
    <n v="1185732"/>
    <x v="312"/>
    <x v="0"/>
    <x v="6"/>
    <x v="2"/>
    <x v="0"/>
    <x v="2"/>
    <x v="29"/>
    <x v="6"/>
    <x v="1"/>
    <x v="1"/>
    <n v="25"/>
    <n v="675"/>
    <n v="168750"/>
    <n v="42187.5"/>
    <n v="0.25"/>
    <x v="1"/>
  </r>
  <r>
    <x v="0"/>
    <n v="1185732"/>
    <x v="312"/>
    <x v="0"/>
    <x v="6"/>
    <x v="2"/>
    <x v="0"/>
    <x v="2"/>
    <x v="29"/>
    <x v="6"/>
    <x v="1"/>
    <x v="2"/>
    <n v="30"/>
    <n v="600"/>
    <n v="180000"/>
    <n v="54000"/>
    <n v="0.3"/>
    <x v="1"/>
  </r>
  <r>
    <x v="0"/>
    <n v="1185732"/>
    <x v="312"/>
    <x v="0"/>
    <x v="6"/>
    <x v="2"/>
    <x v="0"/>
    <x v="2"/>
    <x v="29"/>
    <x v="6"/>
    <x v="0"/>
    <x v="0"/>
    <n v="50"/>
    <n v="625"/>
    <n v="312500"/>
    <n v="109375"/>
    <n v="0.35"/>
    <x v="1"/>
  </r>
  <r>
    <x v="0"/>
    <n v="1185732"/>
    <x v="312"/>
    <x v="0"/>
    <x v="6"/>
    <x v="2"/>
    <x v="0"/>
    <x v="2"/>
    <x v="29"/>
    <x v="6"/>
    <x v="1"/>
    <x v="0"/>
    <n v="40"/>
    <n v="775"/>
    <n v="310000"/>
    <n v="155000"/>
    <n v="0.5"/>
    <x v="1"/>
  </r>
  <r>
    <x v="0"/>
    <n v="1185732"/>
    <x v="453"/>
    <x v="1"/>
    <x v="7"/>
    <x v="2"/>
    <x v="0"/>
    <x v="2"/>
    <x v="29"/>
    <x v="6"/>
    <x v="0"/>
    <x v="1"/>
    <n v="50"/>
    <n v="1045"/>
    <n v="522500"/>
    <n v="235125"/>
    <n v="0.45"/>
    <x v="1"/>
  </r>
  <r>
    <x v="0"/>
    <n v="1185732"/>
    <x v="453"/>
    <x v="1"/>
    <x v="7"/>
    <x v="2"/>
    <x v="0"/>
    <x v="2"/>
    <x v="29"/>
    <x v="6"/>
    <x v="0"/>
    <x v="2"/>
    <n v="50"/>
    <n v="750"/>
    <n v="375000"/>
    <n v="131250"/>
    <n v="0.35"/>
    <x v="1"/>
  </r>
  <r>
    <x v="0"/>
    <n v="1185732"/>
    <x v="453"/>
    <x v="1"/>
    <x v="7"/>
    <x v="2"/>
    <x v="0"/>
    <x v="2"/>
    <x v="29"/>
    <x v="6"/>
    <x v="1"/>
    <x v="1"/>
    <n v="45"/>
    <n v="725"/>
    <n v="326250"/>
    <n v="81562.5"/>
    <n v="0.25"/>
    <x v="1"/>
  </r>
  <r>
    <x v="0"/>
    <n v="1185732"/>
    <x v="453"/>
    <x v="1"/>
    <x v="7"/>
    <x v="2"/>
    <x v="0"/>
    <x v="2"/>
    <x v="29"/>
    <x v="6"/>
    <x v="1"/>
    <x v="2"/>
    <n v="45"/>
    <n v="675"/>
    <n v="303750"/>
    <n v="91125"/>
    <n v="0.3"/>
    <x v="1"/>
  </r>
  <r>
    <x v="0"/>
    <n v="1185732"/>
    <x v="453"/>
    <x v="1"/>
    <x v="7"/>
    <x v="2"/>
    <x v="0"/>
    <x v="2"/>
    <x v="29"/>
    <x v="6"/>
    <x v="0"/>
    <x v="0"/>
    <n v="55"/>
    <n v="700"/>
    <n v="385000"/>
    <n v="134750"/>
    <n v="0.35"/>
    <x v="1"/>
  </r>
  <r>
    <x v="0"/>
    <n v="1185732"/>
    <x v="453"/>
    <x v="1"/>
    <x v="7"/>
    <x v="2"/>
    <x v="0"/>
    <x v="2"/>
    <x v="29"/>
    <x v="6"/>
    <x v="1"/>
    <x v="0"/>
    <n v="60"/>
    <n v="800"/>
    <n v="480000"/>
    <n v="240000"/>
    <n v="0.5"/>
    <x v="1"/>
  </r>
  <r>
    <x v="0"/>
    <n v="1185732"/>
    <x v="296"/>
    <x v="6"/>
    <x v="8"/>
    <x v="2"/>
    <x v="0"/>
    <x v="2"/>
    <x v="29"/>
    <x v="6"/>
    <x v="0"/>
    <x v="1"/>
    <n v="55"/>
    <n v="1050"/>
    <n v="577500"/>
    <n v="259875"/>
    <n v="0.45"/>
    <x v="1"/>
  </r>
  <r>
    <x v="0"/>
    <n v="1185732"/>
    <x v="296"/>
    <x v="6"/>
    <x v="8"/>
    <x v="2"/>
    <x v="0"/>
    <x v="2"/>
    <x v="29"/>
    <x v="6"/>
    <x v="0"/>
    <x v="2"/>
    <n v="50"/>
    <n v="800"/>
    <n v="400000"/>
    <n v="140000"/>
    <n v="0.35"/>
    <x v="1"/>
  </r>
  <r>
    <x v="0"/>
    <n v="1185732"/>
    <x v="296"/>
    <x v="6"/>
    <x v="8"/>
    <x v="2"/>
    <x v="0"/>
    <x v="2"/>
    <x v="29"/>
    <x v="6"/>
    <x v="1"/>
    <x v="1"/>
    <n v="50"/>
    <n v="775"/>
    <n v="387500"/>
    <n v="96875"/>
    <n v="0.25"/>
    <x v="1"/>
  </r>
  <r>
    <x v="0"/>
    <n v="1185732"/>
    <x v="296"/>
    <x v="6"/>
    <x v="8"/>
    <x v="2"/>
    <x v="0"/>
    <x v="2"/>
    <x v="29"/>
    <x v="6"/>
    <x v="1"/>
    <x v="2"/>
    <n v="50"/>
    <n v="750"/>
    <n v="375000"/>
    <n v="112500"/>
    <n v="0.3"/>
    <x v="1"/>
  </r>
  <r>
    <x v="0"/>
    <n v="1185732"/>
    <x v="296"/>
    <x v="6"/>
    <x v="8"/>
    <x v="2"/>
    <x v="0"/>
    <x v="2"/>
    <x v="29"/>
    <x v="6"/>
    <x v="0"/>
    <x v="0"/>
    <n v="65"/>
    <n v="750"/>
    <n v="487500"/>
    <n v="170625"/>
    <n v="0.35"/>
    <x v="1"/>
  </r>
  <r>
    <x v="0"/>
    <n v="1185732"/>
    <x v="296"/>
    <x v="6"/>
    <x v="8"/>
    <x v="2"/>
    <x v="0"/>
    <x v="2"/>
    <x v="29"/>
    <x v="6"/>
    <x v="1"/>
    <x v="0"/>
    <n v="70"/>
    <n v="925"/>
    <n v="647500"/>
    <n v="323750"/>
    <n v="0.5"/>
    <x v="1"/>
  </r>
  <r>
    <x v="0"/>
    <n v="1185732"/>
    <x v="256"/>
    <x v="6"/>
    <x v="9"/>
    <x v="3"/>
    <x v="0"/>
    <x v="2"/>
    <x v="29"/>
    <x v="6"/>
    <x v="0"/>
    <x v="1"/>
    <n v="65"/>
    <n v="1150"/>
    <n v="747500"/>
    <n v="336375"/>
    <n v="0.45"/>
    <x v="1"/>
  </r>
  <r>
    <x v="0"/>
    <n v="1185732"/>
    <x v="256"/>
    <x v="6"/>
    <x v="9"/>
    <x v="3"/>
    <x v="0"/>
    <x v="2"/>
    <x v="29"/>
    <x v="6"/>
    <x v="0"/>
    <x v="2"/>
    <n v="60"/>
    <n v="900"/>
    <n v="540000"/>
    <n v="189000"/>
    <n v="0.35"/>
    <x v="1"/>
  </r>
  <r>
    <x v="0"/>
    <n v="1185732"/>
    <x v="256"/>
    <x v="6"/>
    <x v="9"/>
    <x v="3"/>
    <x v="0"/>
    <x v="2"/>
    <x v="29"/>
    <x v="6"/>
    <x v="1"/>
    <x v="1"/>
    <n v="55"/>
    <n v="825"/>
    <n v="453750"/>
    <n v="113437.5"/>
    <n v="0.25"/>
    <x v="1"/>
  </r>
  <r>
    <x v="0"/>
    <n v="1185732"/>
    <x v="256"/>
    <x v="6"/>
    <x v="9"/>
    <x v="3"/>
    <x v="0"/>
    <x v="2"/>
    <x v="29"/>
    <x v="6"/>
    <x v="1"/>
    <x v="2"/>
    <n v="55"/>
    <n v="775"/>
    <n v="426250"/>
    <n v="127875"/>
    <n v="0.3"/>
    <x v="1"/>
  </r>
  <r>
    <x v="0"/>
    <n v="1185732"/>
    <x v="256"/>
    <x v="6"/>
    <x v="9"/>
    <x v="3"/>
    <x v="0"/>
    <x v="2"/>
    <x v="29"/>
    <x v="6"/>
    <x v="0"/>
    <x v="0"/>
    <n v="65"/>
    <n v="800"/>
    <n v="520000"/>
    <n v="182000"/>
    <n v="0.35"/>
    <x v="1"/>
  </r>
  <r>
    <x v="0"/>
    <n v="1185732"/>
    <x v="256"/>
    <x v="6"/>
    <x v="9"/>
    <x v="3"/>
    <x v="0"/>
    <x v="2"/>
    <x v="29"/>
    <x v="6"/>
    <x v="1"/>
    <x v="0"/>
    <n v="70"/>
    <n v="975"/>
    <n v="682500"/>
    <n v="341250"/>
    <n v="0.5"/>
    <x v="1"/>
  </r>
  <r>
    <x v="0"/>
    <n v="1185732"/>
    <x v="315"/>
    <x v="3"/>
    <x v="10"/>
    <x v="3"/>
    <x v="0"/>
    <x v="2"/>
    <x v="29"/>
    <x v="6"/>
    <x v="0"/>
    <x v="1"/>
    <n v="65"/>
    <n v="1125"/>
    <n v="731250"/>
    <n v="329062.5"/>
    <n v="0.45"/>
    <x v="1"/>
  </r>
  <r>
    <x v="0"/>
    <n v="1185732"/>
    <x v="315"/>
    <x v="3"/>
    <x v="10"/>
    <x v="3"/>
    <x v="0"/>
    <x v="2"/>
    <x v="29"/>
    <x v="6"/>
    <x v="0"/>
    <x v="2"/>
    <n v="60"/>
    <n v="900"/>
    <n v="540000"/>
    <n v="189000"/>
    <n v="0.35"/>
    <x v="1"/>
  </r>
  <r>
    <x v="0"/>
    <n v="1185732"/>
    <x v="315"/>
    <x v="3"/>
    <x v="10"/>
    <x v="3"/>
    <x v="0"/>
    <x v="2"/>
    <x v="29"/>
    <x v="6"/>
    <x v="1"/>
    <x v="1"/>
    <n v="55"/>
    <n v="825"/>
    <n v="453750"/>
    <n v="113437.5"/>
    <n v="0.25"/>
    <x v="1"/>
  </r>
  <r>
    <x v="0"/>
    <n v="1185732"/>
    <x v="315"/>
    <x v="3"/>
    <x v="10"/>
    <x v="3"/>
    <x v="0"/>
    <x v="2"/>
    <x v="29"/>
    <x v="6"/>
    <x v="1"/>
    <x v="2"/>
    <n v="45"/>
    <n v="775"/>
    <n v="348750"/>
    <n v="104625"/>
    <n v="0.3"/>
    <x v="1"/>
  </r>
  <r>
    <x v="0"/>
    <n v="1185732"/>
    <x v="315"/>
    <x v="3"/>
    <x v="10"/>
    <x v="3"/>
    <x v="0"/>
    <x v="2"/>
    <x v="29"/>
    <x v="6"/>
    <x v="0"/>
    <x v="0"/>
    <n v="55"/>
    <n v="750"/>
    <n v="412500"/>
    <n v="144375"/>
    <n v="0.35"/>
    <x v="1"/>
  </r>
  <r>
    <x v="0"/>
    <n v="1185732"/>
    <x v="315"/>
    <x v="3"/>
    <x v="10"/>
    <x v="3"/>
    <x v="0"/>
    <x v="2"/>
    <x v="29"/>
    <x v="6"/>
    <x v="1"/>
    <x v="0"/>
    <n v="60"/>
    <n v="925"/>
    <n v="555000"/>
    <n v="277500"/>
    <n v="0.5"/>
    <x v="1"/>
  </r>
  <r>
    <x v="0"/>
    <n v="1185732"/>
    <x v="454"/>
    <x v="5"/>
    <x v="11"/>
    <x v="3"/>
    <x v="0"/>
    <x v="2"/>
    <x v="29"/>
    <x v="6"/>
    <x v="0"/>
    <x v="1"/>
    <n v="55"/>
    <n v="1025"/>
    <n v="563750"/>
    <n v="253687.5"/>
    <n v="0.45"/>
    <x v="1"/>
  </r>
  <r>
    <x v="0"/>
    <n v="1185732"/>
    <x v="454"/>
    <x v="5"/>
    <x v="11"/>
    <x v="3"/>
    <x v="0"/>
    <x v="2"/>
    <x v="29"/>
    <x v="6"/>
    <x v="0"/>
    <x v="2"/>
    <n v="50"/>
    <n v="825"/>
    <n v="412500"/>
    <n v="144375"/>
    <n v="0.35"/>
    <x v="1"/>
  </r>
  <r>
    <x v="0"/>
    <n v="1185732"/>
    <x v="454"/>
    <x v="5"/>
    <x v="11"/>
    <x v="3"/>
    <x v="0"/>
    <x v="2"/>
    <x v="29"/>
    <x v="6"/>
    <x v="1"/>
    <x v="1"/>
    <n v="40"/>
    <n v="725"/>
    <n v="290000"/>
    <n v="72500"/>
    <n v="0.25"/>
    <x v="1"/>
  </r>
  <r>
    <x v="0"/>
    <n v="1185732"/>
    <x v="454"/>
    <x v="5"/>
    <x v="11"/>
    <x v="3"/>
    <x v="0"/>
    <x v="2"/>
    <x v="29"/>
    <x v="6"/>
    <x v="1"/>
    <x v="2"/>
    <n v="40"/>
    <n v="700"/>
    <n v="280000"/>
    <n v="84000"/>
    <n v="0.3"/>
    <x v="1"/>
  </r>
  <r>
    <x v="0"/>
    <n v="1185732"/>
    <x v="454"/>
    <x v="5"/>
    <x v="11"/>
    <x v="3"/>
    <x v="0"/>
    <x v="2"/>
    <x v="29"/>
    <x v="6"/>
    <x v="0"/>
    <x v="0"/>
    <n v="50"/>
    <n v="700"/>
    <n v="350000"/>
    <n v="122500"/>
    <n v="0.35"/>
    <x v="1"/>
  </r>
  <r>
    <x v="0"/>
    <n v="1185732"/>
    <x v="454"/>
    <x v="5"/>
    <x v="11"/>
    <x v="3"/>
    <x v="0"/>
    <x v="2"/>
    <x v="29"/>
    <x v="6"/>
    <x v="1"/>
    <x v="0"/>
    <n v="55"/>
    <n v="800"/>
    <n v="440000"/>
    <n v="220000"/>
    <n v="0.5"/>
    <x v="1"/>
  </r>
  <r>
    <x v="0"/>
    <n v="1185732"/>
    <x v="455"/>
    <x v="2"/>
    <x v="0"/>
    <x v="0"/>
    <x v="0"/>
    <x v="2"/>
    <x v="29"/>
    <x v="6"/>
    <x v="0"/>
    <x v="1"/>
    <n v="55"/>
    <n v="975"/>
    <n v="536250"/>
    <n v="241312.5"/>
    <n v="0.45"/>
    <x v="1"/>
  </r>
  <r>
    <x v="0"/>
    <n v="1185732"/>
    <x v="455"/>
    <x v="2"/>
    <x v="0"/>
    <x v="0"/>
    <x v="0"/>
    <x v="2"/>
    <x v="29"/>
    <x v="6"/>
    <x v="0"/>
    <x v="2"/>
    <n v="45"/>
    <n v="800"/>
    <n v="360000"/>
    <n v="126000"/>
    <n v="0.35"/>
    <x v="1"/>
  </r>
  <r>
    <x v="0"/>
    <n v="1185732"/>
    <x v="455"/>
    <x v="2"/>
    <x v="0"/>
    <x v="0"/>
    <x v="0"/>
    <x v="2"/>
    <x v="29"/>
    <x v="6"/>
    <x v="1"/>
    <x v="1"/>
    <n v="45"/>
    <n v="675"/>
    <n v="303750"/>
    <n v="75937.5"/>
    <n v="0.25"/>
    <x v="1"/>
  </r>
  <r>
    <x v="0"/>
    <n v="1185732"/>
    <x v="455"/>
    <x v="2"/>
    <x v="0"/>
    <x v="0"/>
    <x v="0"/>
    <x v="2"/>
    <x v="29"/>
    <x v="6"/>
    <x v="1"/>
    <x v="2"/>
    <n v="45"/>
    <n v="650"/>
    <n v="292500"/>
    <n v="87750"/>
    <n v="0.3"/>
    <x v="1"/>
  </r>
  <r>
    <x v="0"/>
    <n v="1185732"/>
    <x v="455"/>
    <x v="2"/>
    <x v="0"/>
    <x v="0"/>
    <x v="0"/>
    <x v="2"/>
    <x v="29"/>
    <x v="6"/>
    <x v="0"/>
    <x v="0"/>
    <n v="55"/>
    <n v="650"/>
    <n v="357500"/>
    <n v="125125"/>
    <n v="0.35"/>
    <x v="1"/>
  </r>
  <r>
    <x v="0"/>
    <n v="1185732"/>
    <x v="455"/>
    <x v="2"/>
    <x v="0"/>
    <x v="0"/>
    <x v="0"/>
    <x v="2"/>
    <x v="29"/>
    <x v="6"/>
    <x v="1"/>
    <x v="0"/>
    <n v="60"/>
    <n v="775"/>
    <n v="465000"/>
    <n v="232500"/>
    <n v="0.5"/>
    <x v="1"/>
  </r>
  <r>
    <x v="0"/>
    <n v="1185732"/>
    <x v="11"/>
    <x v="4"/>
    <x v="1"/>
    <x v="0"/>
    <x v="0"/>
    <x v="2"/>
    <x v="29"/>
    <x v="6"/>
    <x v="0"/>
    <x v="1"/>
    <n v="55"/>
    <n v="925"/>
    <n v="508750"/>
    <n v="228937.5"/>
    <n v="0.45"/>
    <x v="1"/>
  </r>
  <r>
    <x v="0"/>
    <n v="1185732"/>
    <x v="11"/>
    <x v="4"/>
    <x v="1"/>
    <x v="0"/>
    <x v="0"/>
    <x v="2"/>
    <x v="29"/>
    <x v="6"/>
    <x v="0"/>
    <x v="2"/>
    <n v="45"/>
    <n v="750"/>
    <n v="337500"/>
    <n v="118125"/>
    <n v="0.35"/>
    <x v="1"/>
  </r>
  <r>
    <x v="0"/>
    <n v="1185732"/>
    <x v="11"/>
    <x v="4"/>
    <x v="1"/>
    <x v="0"/>
    <x v="0"/>
    <x v="2"/>
    <x v="29"/>
    <x v="6"/>
    <x v="1"/>
    <x v="1"/>
    <n v="45"/>
    <n v="695"/>
    <n v="312750"/>
    <n v="78187.5"/>
    <n v="0.25"/>
    <x v="1"/>
  </r>
  <r>
    <x v="0"/>
    <n v="1185732"/>
    <x v="11"/>
    <x v="4"/>
    <x v="1"/>
    <x v="0"/>
    <x v="0"/>
    <x v="2"/>
    <x v="29"/>
    <x v="6"/>
    <x v="1"/>
    <x v="2"/>
    <n v="55"/>
    <n v="750"/>
    <n v="412500"/>
    <n v="123750"/>
    <n v="0.3"/>
    <x v="1"/>
  </r>
  <r>
    <x v="0"/>
    <n v="1185732"/>
    <x v="11"/>
    <x v="4"/>
    <x v="1"/>
    <x v="0"/>
    <x v="0"/>
    <x v="2"/>
    <x v="29"/>
    <x v="6"/>
    <x v="0"/>
    <x v="0"/>
    <n v="70"/>
    <n v="725"/>
    <n v="507500"/>
    <n v="177625"/>
    <n v="0.35"/>
    <x v="1"/>
  </r>
  <r>
    <x v="0"/>
    <n v="1185732"/>
    <x v="11"/>
    <x v="4"/>
    <x v="1"/>
    <x v="0"/>
    <x v="0"/>
    <x v="2"/>
    <x v="29"/>
    <x v="6"/>
    <x v="1"/>
    <x v="0"/>
    <n v="75"/>
    <n v="825"/>
    <n v="618750"/>
    <n v="309375"/>
    <n v="0.5"/>
    <x v="1"/>
  </r>
  <r>
    <x v="0"/>
    <n v="1185732"/>
    <x v="40"/>
    <x v="5"/>
    <x v="2"/>
    <x v="0"/>
    <x v="0"/>
    <x v="2"/>
    <x v="29"/>
    <x v="6"/>
    <x v="0"/>
    <x v="1"/>
    <n v="70"/>
    <n v="1075"/>
    <n v="752500"/>
    <n v="338625"/>
    <n v="0.45"/>
    <x v="1"/>
  </r>
  <r>
    <x v="0"/>
    <n v="1185732"/>
    <x v="40"/>
    <x v="5"/>
    <x v="2"/>
    <x v="0"/>
    <x v="0"/>
    <x v="2"/>
    <x v="29"/>
    <x v="6"/>
    <x v="0"/>
    <x v="2"/>
    <n v="60"/>
    <n v="875"/>
    <n v="525000"/>
    <n v="183750"/>
    <n v="0.35"/>
    <x v="1"/>
  </r>
  <r>
    <x v="0"/>
    <n v="1185732"/>
    <x v="388"/>
    <x v="5"/>
    <x v="4"/>
    <x v="1"/>
    <x v="0"/>
    <x v="2"/>
    <x v="29"/>
    <x v="6"/>
    <x v="1"/>
    <x v="2"/>
    <n v="33"/>
    <n v="169"/>
    <n v="5577"/>
    <n v="2509.65"/>
    <n v="0.45"/>
    <x v="1"/>
  </r>
  <r>
    <x v="0"/>
    <n v="1185732"/>
    <x v="388"/>
    <x v="5"/>
    <x v="4"/>
    <x v="1"/>
    <x v="0"/>
    <x v="2"/>
    <x v="29"/>
    <x v="6"/>
    <x v="0"/>
    <x v="0"/>
    <n v="49"/>
    <n v="189"/>
    <n v="9261"/>
    <n v="4352.67"/>
    <n v="0.47"/>
    <x v="1"/>
  </r>
  <r>
    <x v="0"/>
    <n v="1185732"/>
    <x v="388"/>
    <x v="5"/>
    <x v="4"/>
    <x v="1"/>
    <x v="0"/>
    <x v="2"/>
    <x v="29"/>
    <x v="6"/>
    <x v="1"/>
    <x v="0"/>
    <n v="34"/>
    <n v="216"/>
    <n v="7344"/>
    <n v="4773.6000000000004"/>
    <n v="0.65"/>
    <x v="1"/>
  </r>
  <r>
    <x v="0"/>
    <n v="1185732"/>
    <x v="311"/>
    <x v="3"/>
    <x v="5"/>
    <x v="1"/>
    <x v="0"/>
    <x v="2"/>
    <x v="29"/>
    <x v="6"/>
    <x v="0"/>
    <x v="1"/>
    <n v="33"/>
    <n v="265"/>
    <n v="8745"/>
    <n v="5072.1000000000004"/>
    <n v="0.57999999999999996"/>
    <x v="1"/>
  </r>
  <r>
    <x v="0"/>
    <n v="1185732"/>
    <x v="311"/>
    <x v="3"/>
    <x v="5"/>
    <x v="1"/>
    <x v="0"/>
    <x v="2"/>
    <x v="29"/>
    <x v="6"/>
    <x v="0"/>
    <x v="2"/>
    <n v="32"/>
    <n v="210"/>
    <n v="6720"/>
    <n v="3292.8"/>
    <n v="0.49"/>
    <x v="1"/>
  </r>
  <r>
    <x v="0"/>
    <n v="1185732"/>
    <x v="311"/>
    <x v="3"/>
    <x v="5"/>
    <x v="1"/>
    <x v="0"/>
    <x v="2"/>
    <x v="29"/>
    <x v="6"/>
    <x v="1"/>
    <x v="1"/>
    <n v="24"/>
    <n v="181"/>
    <n v="4344"/>
    <n v="1650.72"/>
    <n v="0.38"/>
    <x v="1"/>
  </r>
  <r>
    <x v="0"/>
    <n v="1185732"/>
    <x v="311"/>
    <x v="3"/>
    <x v="5"/>
    <x v="1"/>
    <x v="0"/>
    <x v="2"/>
    <x v="29"/>
    <x v="6"/>
    <x v="1"/>
    <x v="2"/>
    <n v="27"/>
    <n v="144"/>
    <n v="3888"/>
    <n v="1632.96"/>
    <n v="0.42"/>
    <x v="1"/>
  </r>
  <r>
    <x v="0"/>
    <n v="1185732"/>
    <x v="311"/>
    <x v="3"/>
    <x v="5"/>
    <x v="1"/>
    <x v="0"/>
    <x v="2"/>
    <x v="29"/>
    <x v="6"/>
    <x v="0"/>
    <x v="0"/>
    <n v="41"/>
    <n v="181"/>
    <n v="7421"/>
    <n v="3562.08"/>
    <n v="0.48"/>
    <x v="1"/>
  </r>
  <r>
    <x v="0"/>
    <n v="1185732"/>
    <x v="311"/>
    <x v="3"/>
    <x v="5"/>
    <x v="1"/>
    <x v="0"/>
    <x v="2"/>
    <x v="29"/>
    <x v="6"/>
    <x v="1"/>
    <x v="0"/>
    <n v="32"/>
    <n v="189"/>
    <n v="6048"/>
    <n v="3810.24"/>
    <n v="0.63"/>
    <x v="1"/>
  </r>
  <r>
    <x v="0"/>
    <n v="1185732"/>
    <x v="312"/>
    <x v="0"/>
    <x v="6"/>
    <x v="2"/>
    <x v="0"/>
    <x v="2"/>
    <x v="29"/>
    <x v="6"/>
    <x v="0"/>
    <x v="1"/>
    <n v="33"/>
    <n v="283"/>
    <n v="9339"/>
    <n v="5323.23"/>
    <n v="0.56999999999999995"/>
    <x v="1"/>
  </r>
  <r>
    <x v="0"/>
    <n v="1185732"/>
    <x v="312"/>
    <x v="0"/>
    <x v="6"/>
    <x v="2"/>
    <x v="0"/>
    <x v="2"/>
    <x v="29"/>
    <x v="6"/>
    <x v="0"/>
    <x v="2"/>
    <n v="34"/>
    <n v="182"/>
    <n v="6188"/>
    <n v="2846.48"/>
    <n v="0.46"/>
    <x v="1"/>
  </r>
  <r>
    <x v="0"/>
    <n v="1185732"/>
    <x v="312"/>
    <x v="0"/>
    <x v="6"/>
    <x v="2"/>
    <x v="0"/>
    <x v="2"/>
    <x v="29"/>
    <x v="6"/>
    <x v="1"/>
    <x v="1"/>
    <n v="24"/>
    <n v="182"/>
    <n v="4368"/>
    <n v="1659.84"/>
    <n v="0.38"/>
    <x v="1"/>
  </r>
  <r>
    <x v="0"/>
    <n v="1185732"/>
    <x v="312"/>
    <x v="0"/>
    <x v="6"/>
    <x v="2"/>
    <x v="0"/>
    <x v="2"/>
    <x v="29"/>
    <x v="6"/>
    <x v="1"/>
    <x v="2"/>
    <n v="27"/>
    <n v="180"/>
    <n v="4860"/>
    <n v="2089.8000000000002"/>
    <n v="0.43"/>
    <x v="1"/>
  </r>
  <r>
    <x v="0"/>
    <n v="1185732"/>
    <x v="312"/>
    <x v="0"/>
    <x v="6"/>
    <x v="2"/>
    <x v="0"/>
    <x v="2"/>
    <x v="29"/>
    <x v="6"/>
    <x v="0"/>
    <x v="0"/>
    <n v="47"/>
    <n v="188"/>
    <n v="8836"/>
    <n v="4418"/>
    <n v="0.5"/>
    <x v="1"/>
  </r>
  <r>
    <x v="0"/>
    <n v="1185732"/>
    <x v="312"/>
    <x v="0"/>
    <x v="6"/>
    <x v="2"/>
    <x v="0"/>
    <x v="2"/>
    <x v="29"/>
    <x v="6"/>
    <x v="1"/>
    <x v="0"/>
    <n v="39"/>
    <n v="209"/>
    <n v="8151"/>
    <n v="5135.13"/>
    <n v="0.63"/>
    <x v="1"/>
  </r>
  <r>
    <x v="0"/>
    <n v="1185732"/>
    <x v="453"/>
    <x v="1"/>
    <x v="7"/>
    <x v="2"/>
    <x v="0"/>
    <x v="2"/>
    <x v="29"/>
    <x v="6"/>
    <x v="0"/>
    <x v="1"/>
    <n v="48"/>
    <n v="282"/>
    <n v="13536"/>
    <n v="7444.8"/>
    <n v="0.55000000000000004"/>
    <x v="1"/>
  </r>
  <r>
    <x v="0"/>
    <n v="1185732"/>
    <x v="453"/>
    <x v="1"/>
    <x v="7"/>
    <x v="2"/>
    <x v="0"/>
    <x v="2"/>
    <x v="29"/>
    <x v="6"/>
    <x v="0"/>
    <x v="2"/>
    <n v="45"/>
    <n v="188"/>
    <n v="8460"/>
    <n v="3807"/>
    <n v="0.45"/>
    <x v="1"/>
  </r>
  <r>
    <x v="0"/>
    <n v="1185732"/>
    <x v="453"/>
    <x v="1"/>
    <x v="7"/>
    <x v="2"/>
    <x v="0"/>
    <x v="2"/>
    <x v="29"/>
    <x v="6"/>
    <x v="1"/>
    <x v="1"/>
    <n v="41"/>
    <n v="210"/>
    <n v="8610"/>
    <n v="3185.7"/>
    <n v="0.37"/>
    <x v="1"/>
  </r>
  <r>
    <x v="0"/>
    <n v="1185732"/>
    <x v="453"/>
    <x v="1"/>
    <x v="7"/>
    <x v="2"/>
    <x v="0"/>
    <x v="2"/>
    <x v="29"/>
    <x v="6"/>
    <x v="1"/>
    <x v="2"/>
    <n v="43"/>
    <n v="182"/>
    <n v="7826"/>
    <n v="3286.92"/>
    <n v="0.42"/>
    <x v="1"/>
  </r>
  <r>
    <x v="0"/>
    <n v="1185732"/>
    <x v="453"/>
    <x v="1"/>
    <x v="7"/>
    <x v="2"/>
    <x v="0"/>
    <x v="2"/>
    <x v="29"/>
    <x v="6"/>
    <x v="0"/>
    <x v="0"/>
    <n v="53"/>
    <n v="196"/>
    <n v="10388"/>
    <n v="5194"/>
    <n v="0.5"/>
    <x v="1"/>
  </r>
  <r>
    <x v="0"/>
    <n v="1185732"/>
    <x v="453"/>
    <x v="1"/>
    <x v="7"/>
    <x v="2"/>
    <x v="0"/>
    <x v="2"/>
    <x v="29"/>
    <x v="6"/>
    <x v="1"/>
    <x v="0"/>
    <n v="59"/>
    <n v="200"/>
    <n v="11800"/>
    <n v="7080"/>
    <n v="0.6"/>
    <x v="1"/>
  </r>
  <r>
    <x v="0"/>
    <n v="1185732"/>
    <x v="296"/>
    <x v="6"/>
    <x v="8"/>
    <x v="2"/>
    <x v="0"/>
    <x v="2"/>
    <x v="29"/>
    <x v="6"/>
    <x v="0"/>
    <x v="1"/>
    <n v="51"/>
    <n v="273"/>
    <n v="13923"/>
    <n v="7796.88"/>
    <n v="0.56000000000000005"/>
    <x v="1"/>
  </r>
  <r>
    <x v="0"/>
    <n v="1185732"/>
    <x v="296"/>
    <x v="6"/>
    <x v="8"/>
    <x v="2"/>
    <x v="0"/>
    <x v="2"/>
    <x v="29"/>
    <x v="6"/>
    <x v="0"/>
    <x v="2"/>
    <n v="49"/>
    <n v="200"/>
    <n v="9800"/>
    <n v="4410"/>
    <n v="0.45"/>
    <x v="1"/>
  </r>
  <r>
    <x v="0"/>
    <n v="1185732"/>
    <x v="296"/>
    <x v="6"/>
    <x v="8"/>
    <x v="2"/>
    <x v="0"/>
    <x v="2"/>
    <x v="29"/>
    <x v="6"/>
    <x v="1"/>
    <x v="1"/>
    <n v="47"/>
    <n v="209"/>
    <n v="9823"/>
    <n v="3536.28"/>
    <n v="0.36"/>
    <x v="1"/>
  </r>
  <r>
    <x v="0"/>
    <n v="1185732"/>
    <x v="296"/>
    <x v="6"/>
    <x v="8"/>
    <x v="2"/>
    <x v="0"/>
    <x v="2"/>
    <x v="29"/>
    <x v="6"/>
    <x v="1"/>
    <x v="2"/>
    <n v="47"/>
    <n v="218"/>
    <n v="10246"/>
    <n v="4610.7"/>
    <n v="0.45"/>
    <x v="1"/>
  </r>
  <r>
    <x v="0"/>
    <n v="1185732"/>
    <x v="296"/>
    <x v="6"/>
    <x v="8"/>
    <x v="2"/>
    <x v="0"/>
    <x v="2"/>
    <x v="29"/>
    <x v="6"/>
    <x v="0"/>
    <x v="0"/>
    <n v="62"/>
    <n v="195"/>
    <n v="12090"/>
    <n v="5440.5"/>
    <n v="0.45"/>
    <x v="1"/>
  </r>
  <r>
    <x v="0"/>
    <n v="1185732"/>
    <x v="296"/>
    <x v="6"/>
    <x v="8"/>
    <x v="2"/>
    <x v="0"/>
    <x v="2"/>
    <x v="29"/>
    <x v="6"/>
    <x v="1"/>
    <x v="0"/>
    <n v="65"/>
    <n v="250"/>
    <n v="16250"/>
    <n v="10400"/>
    <n v="0.64"/>
    <x v="1"/>
  </r>
  <r>
    <x v="0"/>
    <n v="1185732"/>
    <x v="256"/>
    <x v="6"/>
    <x v="9"/>
    <x v="3"/>
    <x v="0"/>
    <x v="2"/>
    <x v="29"/>
    <x v="6"/>
    <x v="0"/>
    <x v="1"/>
    <n v="63"/>
    <n v="311"/>
    <n v="19593"/>
    <n v="11559.87"/>
    <n v="0.59"/>
    <x v="1"/>
  </r>
  <r>
    <x v="0"/>
    <n v="1185732"/>
    <x v="256"/>
    <x v="6"/>
    <x v="9"/>
    <x v="3"/>
    <x v="0"/>
    <x v="2"/>
    <x v="29"/>
    <x v="6"/>
    <x v="0"/>
    <x v="2"/>
    <n v="58"/>
    <n v="270"/>
    <n v="15660"/>
    <n v="7673.4"/>
    <n v="0.49"/>
    <x v="1"/>
  </r>
  <r>
    <x v="0"/>
    <n v="1185732"/>
    <x v="256"/>
    <x v="6"/>
    <x v="9"/>
    <x v="3"/>
    <x v="0"/>
    <x v="2"/>
    <x v="29"/>
    <x v="6"/>
    <x v="1"/>
    <x v="1"/>
    <n v="51"/>
    <n v="248"/>
    <n v="12648"/>
    <n v="4553.28"/>
    <n v="0.36"/>
    <x v="1"/>
  </r>
  <r>
    <x v="0"/>
    <n v="1185732"/>
    <x v="256"/>
    <x v="6"/>
    <x v="9"/>
    <x v="3"/>
    <x v="0"/>
    <x v="2"/>
    <x v="29"/>
    <x v="6"/>
    <x v="1"/>
    <x v="2"/>
    <n v="52"/>
    <n v="202"/>
    <n v="10504"/>
    <n v="4411.68"/>
    <n v="0.42"/>
    <x v="1"/>
  </r>
  <r>
    <x v="0"/>
    <n v="1185732"/>
    <x v="256"/>
    <x v="6"/>
    <x v="9"/>
    <x v="3"/>
    <x v="0"/>
    <x v="2"/>
    <x v="29"/>
    <x v="6"/>
    <x v="0"/>
    <x v="0"/>
    <n v="64"/>
    <n v="240"/>
    <n v="15360"/>
    <n v="6912"/>
    <n v="0.45"/>
    <x v="1"/>
  </r>
  <r>
    <x v="0"/>
    <n v="1185732"/>
    <x v="256"/>
    <x v="6"/>
    <x v="9"/>
    <x v="3"/>
    <x v="0"/>
    <x v="2"/>
    <x v="29"/>
    <x v="6"/>
    <x v="1"/>
    <x v="0"/>
    <n v="66"/>
    <n v="244"/>
    <n v="16104"/>
    <n v="10467.6"/>
    <n v="0.65"/>
    <x v="1"/>
  </r>
  <r>
    <x v="0"/>
    <n v="1185732"/>
    <x v="315"/>
    <x v="3"/>
    <x v="10"/>
    <x v="3"/>
    <x v="0"/>
    <x v="2"/>
    <x v="29"/>
    <x v="6"/>
    <x v="0"/>
    <x v="1"/>
    <n v="62"/>
    <n v="326"/>
    <n v="20212"/>
    <n v="11520.84"/>
    <n v="0.56999999999999995"/>
    <x v="1"/>
  </r>
  <r>
    <x v="0"/>
    <n v="1185732"/>
    <x v="315"/>
    <x v="3"/>
    <x v="10"/>
    <x v="3"/>
    <x v="0"/>
    <x v="2"/>
    <x v="29"/>
    <x v="6"/>
    <x v="0"/>
    <x v="2"/>
    <n v="54"/>
    <n v="243"/>
    <n v="13122"/>
    <n v="6429.78"/>
    <n v="0.49"/>
    <x v="1"/>
  </r>
  <r>
    <x v="0"/>
    <n v="1185732"/>
    <x v="315"/>
    <x v="3"/>
    <x v="10"/>
    <x v="3"/>
    <x v="0"/>
    <x v="2"/>
    <x v="29"/>
    <x v="6"/>
    <x v="1"/>
    <x v="1"/>
    <n v="50"/>
    <n v="231"/>
    <n v="11550"/>
    <n v="4620"/>
    <n v="0.4"/>
    <x v="1"/>
  </r>
  <r>
    <x v="0"/>
    <n v="1185732"/>
    <x v="315"/>
    <x v="3"/>
    <x v="10"/>
    <x v="3"/>
    <x v="0"/>
    <x v="2"/>
    <x v="29"/>
    <x v="6"/>
    <x v="1"/>
    <x v="2"/>
    <n v="44"/>
    <n v="233"/>
    <n v="10252"/>
    <n v="4203.32"/>
    <n v="0.41"/>
    <x v="1"/>
  </r>
  <r>
    <x v="0"/>
    <n v="1185732"/>
    <x v="315"/>
    <x v="3"/>
    <x v="10"/>
    <x v="3"/>
    <x v="0"/>
    <x v="2"/>
    <x v="29"/>
    <x v="6"/>
    <x v="0"/>
    <x v="0"/>
    <n v="51"/>
    <n v="225"/>
    <n v="11475"/>
    <n v="5278.5"/>
    <n v="0.46"/>
    <x v="1"/>
  </r>
  <r>
    <x v="0"/>
    <n v="1185732"/>
    <x v="315"/>
    <x v="3"/>
    <x v="10"/>
    <x v="3"/>
    <x v="0"/>
    <x v="2"/>
    <x v="29"/>
    <x v="6"/>
    <x v="1"/>
    <x v="0"/>
    <n v="58"/>
    <n v="278"/>
    <n v="16124"/>
    <n v="9835.64"/>
    <n v="0.61"/>
    <x v="1"/>
  </r>
  <r>
    <x v="0"/>
    <n v="1185732"/>
    <x v="454"/>
    <x v="5"/>
    <x v="11"/>
    <x v="3"/>
    <x v="0"/>
    <x v="2"/>
    <x v="29"/>
    <x v="6"/>
    <x v="0"/>
    <x v="1"/>
    <n v="51"/>
    <n v="287"/>
    <n v="14637"/>
    <n v="8489.4599999999991"/>
    <n v="0.57999999999999996"/>
    <x v="1"/>
  </r>
  <r>
    <x v="0"/>
    <n v="1185732"/>
    <x v="454"/>
    <x v="5"/>
    <x v="11"/>
    <x v="3"/>
    <x v="0"/>
    <x v="2"/>
    <x v="29"/>
    <x v="6"/>
    <x v="0"/>
    <x v="2"/>
    <n v="48"/>
    <n v="223"/>
    <n v="10704"/>
    <n v="5137.92"/>
    <n v="0.48"/>
    <x v="1"/>
  </r>
  <r>
    <x v="0"/>
    <n v="1185732"/>
    <x v="454"/>
    <x v="5"/>
    <x v="11"/>
    <x v="3"/>
    <x v="0"/>
    <x v="2"/>
    <x v="29"/>
    <x v="6"/>
    <x v="1"/>
    <x v="1"/>
    <n v="38"/>
    <n v="196"/>
    <n v="7448"/>
    <n v="2904.72"/>
    <n v="0.39"/>
    <x v="1"/>
  </r>
  <r>
    <x v="0"/>
    <n v="1185732"/>
    <x v="454"/>
    <x v="5"/>
    <x v="11"/>
    <x v="3"/>
    <x v="0"/>
    <x v="2"/>
    <x v="29"/>
    <x v="6"/>
    <x v="1"/>
    <x v="2"/>
    <n v="39"/>
    <n v="210"/>
    <n v="8190"/>
    <n v="3276"/>
    <n v="0.4"/>
    <x v="1"/>
  </r>
  <r>
    <x v="0"/>
    <n v="1185732"/>
    <x v="454"/>
    <x v="5"/>
    <x v="11"/>
    <x v="3"/>
    <x v="0"/>
    <x v="2"/>
    <x v="29"/>
    <x v="6"/>
    <x v="0"/>
    <x v="0"/>
    <n v="48"/>
    <n v="175"/>
    <n v="8400"/>
    <n v="3864"/>
    <n v="0.46"/>
    <x v="1"/>
  </r>
  <r>
    <x v="0"/>
    <n v="1185732"/>
    <x v="454"/>
    <x v="5"/>
    <x v="11"/>
    <x v="3"/>
    <x v="0"/>
    <x v="2"/>
    <x v="29"/>
    <x v="6"/>
    <x v="1"/>
    <x v="0"/>
    <n v="52"/>
    <n v="232"/>
    <n v="12064"/>
    <n v="7238.4"/>
    <n v="0.6"/>
    <x v="1"/>
  </r>
  <r>
    <x v="0"/>
    <n v="1185732"/>
    <x v="455"/>
    <x v="2"/>
    <x v="0"/>
    <x v="0"/>
    <x v="0"/>
    <x v="2"/>
    <x v="29"/>
    <x v="6"/>
    <x v="0"/>
    <x v="1"/>
    <n v="50"/>
    <n v="244"/>
    <n v="12200"/>
    <n v="7320"/>
    <n v="0.6"/>
    <x v="1"/>
  </r>
  <r>
    <x v="0"/>
    <n v="1185732"/>
    <x v="455"/>
    <x v="2"/>
    <x v="0"/>
    <x v="0"/>
    <x v="0"/>
    <x v="2"/>
    <x v="29"/>
    <x v="6"/>
    <x v="0"/>
    <x v="2"/>
    <n v="42"/>
    <n v="208"/>
    <n v="8736"/>
    <n v="4368"/>
    <n v="0.5"/>
    <x v="1"/>
  </r>
  <r>
    <x v="0"/>
    <n v="1185732"/>
    <x v="455"/>
    <x v="2"/>
    <x v="0"/>
    <x v="0"/>
    <x v="0"/>
    <x v="2"/>
    <x v="29"/>
    <x v="6"/>
    <x v="1"/>
    <x v="1"/>
    <n v="41"/>
    <n v="176"/>
    <n v="7216"/>
    <n v="2814.24"/>
    <n v="0.39"/>
    <x v="1"/>
  </r>
  <r>
    <x v="0"/>
    <n v="1185732"/>
    <x v="455"/>
    <x v="2"/>
    <x v="0"/>
    <x v="0"/>
    <x v="0"/>
    <x v="2"/>
    <x v="29"/>
    <x v="6"/>
    <x v="1"/>
    <x v="2"/>
    <n v="41"/>
    <n v="176"/>
    <n v="7216"/>
    <n v="2886.4"/>
    <n v="0.4"/>
    <x v="1"/>
  </r>
  <r>
    <x v="0"/>
    <n v="1185732"/>
    <x v="455"/>
    <x v="2"/>
    <x v="0"/>
    <x v="0"/>
    <x v="0"/>
    <x v="2"/>
    <x v="29"/>
    <x v="6"/>
    <x v="0"/>
    <x v="0"/>
    <n v="52"/>
    <n v="189"/>
    <n v="9828"/>
    <n v="4717.4399999999996"/>
    <n v="0.48"/>
    <x v="1"/>
  </r>
  <r>
    <x v="0"/>
    <n v="1185732"/>
    <x v="455"/>
    <x v="2"/>
    <x v="0"/>
    <x v="0"/>
    <x v="0"/>
    <x v="2"/>
    <x v="29"/>
    <x v="6"/>
    <x v="1"/>
    <x v="0"/>
    <n v="56"/>
    <n v="225"/>
    <n v="12600"/>
    <n v="8190"/>
    <n v="0.65"/>
    <x v="1"/>
  </r>
  <r>
    <x v="0"/>
    <n v="1185732"/>
    <x v="11"/>
    <x v="4"/>
    <x v="1"/>
    <x v="0"/>
    <x v="0"/>
    <x v="2"/>
    <x v="29"/>
    <x v="6"/>
    <x v="0"/>
    <x v="1"/>
    <n v="50"/>
    <n v="278"/>
    <n v="13900"/>
    <n v="7923"/>
    <n v="0.56999999999999995"/>
    <x v="1"/>
  </r>
  <r>
    <x v="0"/>
    <n v="1185732"/>
    <x v="11"/>
    <x v="4"/>
    <x v="1"/>
    <x v="0"/>
    <x v="0"/>
    <x v="2"/>
    <x v="29"/>
    <x v="6"/>
    <x v="0"/>
    <x v="2"/>
    <n v="44"/>
    <n v="188"/>
    <n v="8272"/>
    <n v="3722.4"/>
    <n v="0.45"/>
    <x v="1"/>
  </r>
  <r>
    <x v="0"/>
    <n v="1185732"/>
    <x v="11"/>
    <x v="4"/>
    <x v="1"/>
    <x v="0"/>
    <x v="0"/>
    <x v="2"/>
    <x v="29"/>
    <x v="6"/>
    <x v="1"/>
    <x v="1"/>
    <n v="43"/>
    <n v="202"/>
    <n v="8686"/>
    <n v="3040.1"/>
    <n v="0.35"/>
    <x v="1"/>
  </r>
  <r>
    <x v="0"/>
    <n v="1185732"/>
    <x v="11"/>
    <x v="4"/>
    <x v="1"/>
    <x v="0"/>
    <x v="0"/>
    <x v="2"/>
    <x v="29"/>
    <x v="6"/>
    <x v="1"/>
    <x v="2"/>
    <n v="53"/>
    <n v="225"/>
    <n v="11925"/>
    <n v="5008.5"/>
    <n v="0.42"/>
    <x v="1"/>
  </r>
  <r>
    <x v="0"/>
    <n v="1185732"/>
    <x v="11"/>
    <x v="4"/>
    <x v="1"/>
    <x v="0"/>
    <x v="0"/>
    <x v="2"/>
    <x v="29"/>
    <x v="6"/>
    <x v="0"/>
    <x v="0"/>
    <n v="66"/>
    <n v="196"/>
    <n v="12936"/>
    <n v="6079.92"/>
    <n v="0.47"/>
    <x v="1"/>
  </r>
  <r>
    <x v="0"/>
    <n v="1185732"/>
    <x v="11"/>
    <x v="4"/>
    <x v="1"/>
    <x v="0"/>
    <x v="0"/>
    <x v="2"/>
    <x v="29"/>
    <x v="6"/>
    <x v="1"/>
    <x v="0"/>
    <n v="74"/>
    <n v="206"/>
    <n v="15244"/>
    <n v="9603.7199999999993"/>
    <n v="0.63"/>
    <x v="1"/>
  </r>
  <r>
    <x v="0"/>
    <n v="1185732"/>
    <x v="40"/>
    <x v="5"/>
    <x v="2"/>
    <x v="0"/>
    <x v="0"/>
    <x v="2"/>
    <x v="29"/>
    <x v="6"/>
    <x v="0"/>
    <x v="1"/>
    <n v="67"/>
    <n v="290"/>
    <n v="19430"/>
    <n v="11658"/>
    <n v="0.6"/>
    <x v="1"/>
  </r>
  <r>
    <x v="0"/>
    <n v="1185732"/>
    <x v="40"/>
    <x v="5"/>
    <x v="2"/>
    <x v="0"/>
    <x v="0"/>
    <x v="2"/>
    <x v="29"/>
    <x v="6"/>
    <x v="0"/>
    <x v="2"/>
    <n v="58"/>
    <n v="219"/>
    <n v="12702"/>
    <n v="5715.9"/>
    <n v="0.45"/>
    <x v="1"/>
  </r>
  <r>
    <x v="2"/>
    <n v="1185732"/>
    <x v="40"/>
    <x v="5"/>
    <x v="2"/>
    <x v="0"/>
    <x v="0"/>
    <x v="2"/>
    <x v="29"/>
    <x v="6"/>
    <x v="1"/>
    <x v="1"/>
    <n v="60"/>
    <n v="825"/>
    <n v="495000"/>
    <n v="123750"/>
    <n v="0.25"/>
    <x v="1"/>
  </r>
  <r>
    <x v="2"/>
    <n v="1185732"/>
    <x v="40"/>
    <x v="5"/>
    <x v="2"/>
    <x v="0"/>
    <x v="0"/>
    <x v="2"/>
    <x v="29"/>
    <x v="6"/>
    <x v="1"/>
    <x v="2"/>
    <n v="60"/>
    <n v="775"/>
    <n v="465000"/>
    <n v="139500"/>
    <n v="0.3"/>
    <x v="1"/>
  </r>
  <r>
    <x v="2"/>
    <n v="1185732"/>
    <x v="40"/>
    <x v="5"/>
    <x v="2"/>
    <x v="0"/>
    <x v="0"/>
    <x v="2"/>
    <x v="29"/>
    <x v="6"/>
    <x v="0"/>
    <x v="0"/>
    <n v="70"/>
    <n v="775"/>
    <n v="542500"/>
    <n v="189875"/>
    <n v="0.35"/>
    <x v="1"/>
  </r>
  <r>
    <x v="2"/>
    <n v="1185732"/>
    <x v="40"/>
    <x v="5"/>
    <x v="2"/>
    <x v="0"/>
    <x v="0"/>
    <x v="2"/>
    <x v="29"/>
    <x v="6"/>
    <x v="1"/>
    <x v="0"/>
    <n v="75"/>
    <n v="875"/>
    <n v="656250"/>
    <n v="328125"/>
    <n v="0.5"/>
    <x v="1"/>
  </r>
  <r>
    <x v="2"/>
    <n v="1185732"/>
    <x v="309"/>
    <x v="1"/>
    <x v="3"/>
    <x v="1"/>
    <x v="0"/>
    <x v="2"/>
    <x v="29"/>
    <x v="6"/>
    <x v="0"/>
    <x v="1"/>
    <n v="35"/>
    <n v="925"/>
    <n v="323750"/>
    <n v="129500"/>
    <n v="0.4"/>
    <x v="1"/>
  </r>
  <r>
    <x v="2"/>
    <n v="1185732"/>
    <x v="309"/>
    <x v="1"/>
    <x v="3"/>
    <x v="1"/>
    <x v="0"/>
    <x v="2"/>
    <x v="29"/>
    <x v="6"/>
    <x v="0"/>
    <x v="2"/>
    <n v="35"/>
    <n v="725"/>
    <n v="253750"/>
    <n v="88812.5"/>
    <n v="0.35"/>
    <x v="1"/>
  </r>
  <r>
    <x v="2"/>
    <n v="1185732"/>
    <x v="309"/>
    <x v="1"/>
    <x v="3"/>
    <x v="1"/>
    <x v="0"/>
    <x v="2"/>
    <x v="29"/>
    <x v="6"/>
    <x v="1"/>
    <x v="1"/>
    <n v="25"/>
    <n v="725"/>
    <n v="181250"/>
    <n v="72500"/>
    <n v="0.4"/>
    <x v="1"/>
  </r>
  <r>
    <x v="2"/>
    <n v="1185732"/>
    <x v="309"/>
    <x v="1"/>
    <x v="3"/>
    <x v="1"/>
    <x v="0"/>
    <x v="2"/>
    <x v="29"/>
    <x v="6"/>
    <x v="1"/>
    <x v="2"/>
    <n v="30"/>
    <n v="575"/>
    <n v="172500"/>
    <n v="69000"/>
    <n v="0.4"/>
    <x v="1"/>
  </r>
  <r>
    <x v="2"/>
    <n v="1185732"/>
    <x v="309"/>
    <x v="1"/>
    <x v="3"/>
    <x v="1"/>
    <x v="0"/>
    <x v="2"/>
    <x v="29"/>
    <x v="6"/>
    <x v="0"/>
    <x v="0"/>
    <n v="45"/>
    <n v="625"/>
    <n v="281250"/>
    <n v="98437.5"/>
    <n v="0.35"/>
    <x v="1"/>
  </r>
  <r>
    <x v="2"/>
    <n v="1185732"/>
    <x v="309"/>
    <x v="1"/>
    <x v="3"/>
    <x v="1"/>
    <x v="0"/>
    <x v="2"/>
    <x v="29"/>
    <x v="6"/>
    <x v="1"/>
    <x v="0"/>
    <n v="35"/>
    <n v="725"/>
    <n v="253750"/>
    <n v="126875"/>
    <n v="0.5"/>
    <x v="1"/>
  </r>
  <r>
    <x v="2"/>
    <n v="1185732"/>
    <x v="449"/>
    <x v="2"/>
    <x v="4"/>
    <x v="1"/>
    <x v="0"/>
    <x v="2"/>
    <x v="29"/>
    <x v="6"/>
    <x v="0"/>
    <x v="1"/>
    <n v="35"/>
    <n v="975"/>
    <n v="341250"/>
    <n v="136500"/>
    <n v="0.4"/>
    <x v="1"/>
  </r>
  <r>
    <x v="2"/>
    <n v="1185732"/>
    <x v="449"/>
    <x v="2"/>
    <x v="4"/>
    <x v="1"/>
    <x v="0"/>
    <x v="2"/>
    <x v="29"/>
    <x v="6"/>
    <x v="0"/>
    <x v="2"/>
    <n v="35"/>
    <n v="625"/>
    <n v="218750"/>
    <n v="76562.5"/>
    <n v="0.35"/>
    <x v="1"/>
  </r>
  <r>
    <x v="2"/>
    <n v="1185732"/>
    <x v="449"/>
    <x v="2"/>
    <x v="4"/>
    <x v="1"/>
    <x v="0"/>
    <x v="2"/>
    <x v="29"/>
    <x v="6"/>
    <x v="1"/>
    <x v="1"/>
    <n v="25"/>
    <n v="675"/>
    <n v="168750"/>
    <n v="67500"/>
    <n v="0.4"/>
    <x v="1"/>
  </r>
  <r>
    <x v="2"/>
    <n v="1185732"/>
    <x v="40"/>
    <x v="5"/>
    <x v="2"/>
    <x v="0"/>
    <x v="0"/>
    <x v="2"/>
    <x v="29"/>
    <x v="6"/>
    <x v="1"/>
    <x v="1"/>
    <n v="56"/>
    <n v="215"/>
    <n v="12040"/>
    <n v="4214"/>
    <n v="0.35"/>
    <x v="1"/>
  </r>
  <r>
    <x v="2"/>
    <n v="1185732"/>
    <x v="40"/>
    <x v="5"/>
    <x v="2"/>
    <x v="0"/>
    <x v="0"/>
    <x v="2"/>
    <x v="29"/>
    <x v="6"/>
    <x v="1"/>
    <x v="2"/>
    <n v="59"/>
    <n v="194"/>
    <n v="11446"/>
    <n v="5150.7"/>
    <n v="0.45"/>
    <x v="1"/>
  </r>
  <r>
    <x v="2"/>
    <n v="1185732"/>
    <x v="40"/>
    <x v="5"/>
    <x v="2"/>
    <x v="0"/>
    <x v="0"/>
    <x v="2"/>
    <x v="29"/>
    <x v="6"/>
    <x v="0"/>
    <x v="0"/>
    <n v="66"/>
    <n v="225"/>
    <n v="14850"/>
    <n v="6682.5"/>
    <n v="0.45"/>
    <x v="1"/>
  </r>
  <r>
    <x v="2"/>
    <n v="1185732"/>
    <x v="40"/>
    <x v="5"/>
    <x v="2"/>
    <x v="0"/>
    <x v="0"/>
    <x v="2"/>
    <x v="29"/>
    <x v="6"/>
    <x v="1"/>
    <x v="0"/>
    <n v="68"/>
    <n v="228"/>
    <n v="15504"/>
    <n v="9302.4"/>
    <n v="0.6"/>
    <x v="1"/>
  </r>
  <r>
    <x v="2"/>
    <n v="1185732"/>
    <x v="309"/>
    <x v="1"/>
    <x v="3"/>
    <x v="1"/>
    <x v="0"/>
    <x v="2"/>
    <x v="29"/>
    <x v="6"/>
    <x v="0"/>
    <x v="1"/>
    <n v="33"/>
    <n v="231"/>
    <n v="7623"/>
    <n v="3811.5"/>
    <n v="0.5"/>
    <x v="1"/>
  </r>
  <r>
    <x v="2"/>
    <n v="1185732"/>
    <x v="309"/>
    <x v="1"/>
    <x v="3"/>
    <x v="1"/>
    <x v="0"/>
    <x v="2"/>
    <x v="29"/>
    <x v="6"/>
    <x v="0"/>
    <x v="2"/>
    <n v="34"/>
    <n v="181"/>
    <n v="6154"/>
    <n v="3077"/>
    <n v="0.5"/>
    <x v="1"/>
  </r>
  <r>
    <x v="2"/>
    <n v="1185732"/>
    <x v="309"/>
    <x v="1"/>
    <x v="3"/>
    <x v="1"/>
    <x v="0"/>
    <x v="2"/>
    <x v="29"/>
    <x v="6"/>
    <x v="1"/>
    <x v="1"/>
    <n v="24"/>
    <n v="189"/>
    <n v="4536"/>
    <n v="2449.44"/>
    <n v="0.54"/>
    <x v="1"/>
  </r>
  <r>
    <x v="2"/>
    <n v="1185732"/>
    <x v="309"/>
    <x v="1"/>
    <x v="3"/>
    <x v="1"/>
    <x v="0"/>
    <x v="2"/>
    <x v="29"/>
    <x v="6"/>
    <x v="1"/>
    <x v="2"/>
    <n v="29"/>
    <n v="173"/>
    <n v="5017"/>
    <n v="2759.35"/>
    <n v="0.55000000000000004"/>
    <x v="1"/>
  </r>
  <r>
    <x v="2"/>
    <n v="1185732"/>
    <x v="309"/>
    <x v="1"/>
    <x v="3"/>
    <x v="1"/>
    <x v="0"/>
    <x v="2"/>
    <x v="29"/>
    <x v="6"/>
    <x v="0"/>
    <x v="0"/>
    <n v="42"/>
    <n v="156"/>
    <n v="6552"/>
    <n v="3013.92"/>
    <n v="0.46"/>
    <x v="1"/>
  </r>
  <r>
    <x v="2"/>
    <n v="1185732"/>
    <x v="309"/>
    <x v="1"/>
    <x v="3"/>
    <x v="1"/>
    <x v="0"/>
    <x v="2"/>
    <x v="29"/>
    <x v="6"/>
    <x v="1"/>
    <x v="0"/>
    <n v="34"/>
    <n v="196"/>
    <n v="6664"/>
    <n v="4264.96"/>
    <n v="0.64"/>
    <x v="1"/>
  </r>
  <r>
    <x v="2"/>
    <n v="1185732"/>
    <x v="449"/>
    <x v="2"/>
    <x v="4"/>
    <x v="1"/>
    <x v="0"/>
    <x v="2"/>
    <x v="29"/>
    <x v="6"/>
    <x v="0"/>
    <x v="1"/>
    <n v="34"/>
    <n v="263"/>
    <n v="8942"/>
    <n v="4471"/>
    <n v="0.5"/>
    <x v="1"/>
  </r>
  <r>
    <x v="2"/>
    <n v="1185732"/>
    <x v="449"/>
    <x v="2"/>
    <x v="4"/>
    <x v="1"/>
    <x v="0"/>
    <x v="2"/>
    <x v="29"/>
    <x v="6"/>
    <x v="0"/>
    <x v="2"/>
    <n v="34"/>
    <n v="188"/>
    <n v="6392"/>
    <n v="3068.16"/>
    <n v="0.48"/>
    <x v="1"/>
  </r>
  <r>
    <x v="2"/>
    <n v="1185732"/>
    <x v="449"/>
    <x v="2"/>
    <x v="4"/>
    <x v="1"/>
    <x v="0"/>
    <x v="2"/>
    <x v="29"/>
    <x v="6"/>
    <x v="1"/>
    <x v="1"/>
    <n v="23"/>
    <n v="169"/>
    <n v="3887"/>
    <n v="2137.85"/>
    <n v="0.55000000000000004"/>
    <x v="1"/>
  </r>
  <r>
    <x v="3"/>
    <n v="1185732"/>
    <x v="220"/>
    <x v="2"/>
    <x v="4"/>
    <x v="1"/>
    <x v="0"/>
    <x v="3"/>
    <x v="30"/>
    <x v="31"/>
    <x v="1"/>
    <x v="2"/>
    <n v="20"/>
    <n v="300"/>
    <n v="60000"/>
    <n v="24000"/>
    <n v="0.4"/>
    <x v="2"/>
  </r>
  <r>
    <x v="3"/>
    <n v="1185732"/>
    <x v="220"/>
    <x v="2"/>
    <x v="4"/>
    <x v="1"/>
    <x v="0"/>
    <x v="3"/>
    <x v="30"/>
    <x v="31"/>
    <x v="0"/>
    <x v="0"/>
    <n v="35"/>
    <n v="375"/>
    <n v="131250"/>
    <n v="45937.5"/>
    <n v="0.35"/>
    <x v="2"/>
  </r>
  <r>
    <x v="3"/>
    <n v="1185732"/>
    <x v="220"/>
    <x v="2"/>
    <x v="4"/>
    <x v="1"/>
    <x v="0"/>
    <x v="3"/>
    <x v="30"/>
    <x v="31"/>
    <x v="1"/>
    <x v="0"/>
    <n v="25"/>
    <n v="450"/>
    <n v="112500"/>
    <n v="56250"/>
    <n v="0.5"/>
    <x v="2"/>
  </r>
  <r>
    <x v="3"/>
    <n v="1185732"/>
    <x v="158"/>
    <x v="1"/>
    <x v="5"/>
    <x v="1"/>
    <x v="0"/>
    <x v="3"/>
    <x v="30"/>
    <x v="31"/>
    <x v="0"/>
    <x v="1"/>
    <n v="30"/>
    <n v="670"/>
    <n v="201000"/>
    <n v="80400"/>
    <n v="0.4"/>
    <x v="2"/>
  </r>
  <r>
    <x v="3"/>
    <n v="1185732"/>
    <x v="158"/>
    <x v="1"/>
    <x v="5"/>
    <x v="1"/>
    <x v="0"/>
    <x v="3"/>
    <x v="30"/>
    <x v="31"/>
    <x v="0"/>
    <x v="2"/>
    <n v="30"/>
    <n v="350"/>
    <n v="105000"/>
    <n v="36750"/>
    <n v="0.35"/>
    <x v="2"/>
  </r>
  <r>
    <x v="3"/>
    <n v="1185732"/>
    <x v="158"/>
    <x v="1"/>
    <x v="5"/>
    <x v="1"/>
    <x v="0"/>
    <x v="3"/>
    <x v="30"/>
    <x v="31"/>
    <x v="1"/>
    <x v="1"/>
    <n v="20"/>
    <n v="400"/>
    <n v="80000"/>
    <n v="28000"/>
    <n v="0.35"/>
    <x v="2"/>
  </r>
  <r>
    <x v="3"/>
    <n v="1185732"/>
    <x v="158"/>
    <x v="1"/>
    <x v="5"/>
    <x v="1"/>
    <x v="0"/>
    <x v="3"/>
    <x v="30"/>
    <x v="31"/>
    <x v="1"/>
    <x v="2"/>
    <n v="25"/>
    <n v="250"/>
    <n v="62500"/>
    <n v="25000"/>
    <n v="0.4"/>
    <x v="2"/>
  </r>
  <r>
    <x v="3"/>
    <n v="1185732"/>
    <x v="158"/>
    <x v="1"/>
    <x v="5"/>
    <x v="1"/>
    <x v="0"/>
    <x v="3"/>
    <x v="30"/>
    <x v="31"/>
    <x v="0"/>
    <x v="0"/>
    <n v="40"/>
    <n v="300"/>
    <n v="120000"/>
    <n v="42000"/>
    <n v="0.35"/>
    <x v="2"/>
  </r>
  <r>
    <x v="3"/>
    <n v="1185732"/>
    <x v="158"/>
    <x v="1"/>
    <x v="5"/>
    <x v="1"/>
    <x v="0"/>
    <x v="3"/>
    <x v="30"/>
    <x v="31"/>
    <x v="1"/>
    <x v="0"/>
    <n v="30"/>
    <n v="400"/>
    <n v="120000"/>
    <n v="60000"/>
    <n v="0.5"/>
    <x v="2"/>
  </r>
  <r>
    <x v="3"/>
    <n v="1185732"/>
    <x v="159"/>
    <x v="5"/>
    <x v="6"/>
    <x v="2"/>
    <x v="0"/>
    <x v="3"/>
    <x v="30"/>
    <x v="31"/>
    <x v="0"/>
    <x v="1"/>
    <n v="30"/>
    <n v="625"/>
    <n v="187500"/>
    <n v="75000"/>
    <n v="0.4"/>
    <x v="2"/>
  </r>
  <r>
    <x v="3"/>
    <n v="1185732"/>
    <x v="159"/>
    <x v="5"/>
    <x v="6"/>
    <x v="2"/>
    <x v="0"/>
    <x v="3"/>
    <x v="30"/>
    <x v="31"/>
    <x v="0"/>
    <x v="2"/>
    <n v="25"/>
    <n v="325"/>
    <n v="81250"/>
    <n v="28437.5"/>
    <n v="0.35"/>
    <x v="2"/>
  </r>
  <r>
    <x v="3"/>
    <n v="1185732"/>
    <x v="159"/>
    <x v="5"/>
    <x v="6"/>
    <x v="2"/>
    <x v="0"/>
    <x v="3"/>
    <x v="30"/>
    <x v="31"/>
    <x v="1"/>
    <x v="1"/>
    <n v="15"/>
    <n v="325"/>
    <n v="48750"/>
    <n v="17062.5"/>
    <n v="0.35"/>
    <x v="2"/>
  </r>
  <r>
    <x v="3"/>
    <n v="1185732"/>
    <x v="159"/>
    <x v="5"/>
    <x v="6"/>
    <x v="2"/>
    <x v="0"/>
    <x v="3"/>
    <x v="30"/>
    <x v="31"/>
    <x v="1"/>
    <x v="2"/>
    <n v="20"/>
    <n v="250"/>
    <n v="50000"/>
    <n v="20000"/>
    <n v="0.4"/>
    <x v="2"/>
  </r>
  <r>
    <x v="3"/>
    <n v="1185732"/>
    <x v="159"/>
    <x v="5"/>
    <x v="6"/>
    <x v="2"/>
    <x v="0"/>
    <x v="3"/>
    <x v="30"/>
    <x v="31"/>
    <x v="0"/>
    <x v="0"/>
    <n v="35"/>
    <n v="275"/>
    <n v="96250"/>
    <n v="33687.5"/>
    <n v="0.35"/>
    <x v="2"/>
  </r>
  <r>
    <x v="3"/>
    <n v="1185732"/>
    <x v="159"/>
    <x v="5"/>
    <x v="6"/>
    <x v="2"/>
    <x v="0"/>
    <x v="3"/>
    <x v="30"/>
    <x v="31"/>
    <x v="1"/>
    <x v="0"/>
    <n v="25"/>
    <n v="400"/>
    <n v="100000"/>
    <n v="50000"/>
    <n v="0.5"/>
    <x v="2"/>
  </r>
  <r>
    <x v="3"/>
    <n v="1185732"/>
    <x v="456"/>
    <x v="1"/>
    <x v="7"/>
    <x v="2"/>
    <x v="0"/>
    <x v="3"/>
    <x v="30"/>
    <x v="31"/>
    <x v="0"/>
    <x v="1"/>
    <n v="35"/>
    <n v="670"/>
    <n v="234500"/>
    <n v="93800"/>
    <n v="0.4"/>
    <x v="2"/>
  </r>
  <r>
    <x v="3"/>
    <n v="1185732"/>
    <x v="456"/>
    <x v="1"/>
    <x v="7"/>
    <x v="2"/>
    <x v="0"/>
    <x v="3"/>
    <x v="30"/>
    <x v="31"/>
    <x v="0"/>
    <x v="2"/>
    <n v="30"/>
    <n v="375"/>
    <n v="112500"/>
    <n v="39375"/>
    <n v="0.35"/>
    <x v="2"/>
  </r>
  <r>
    <x v="3"/>
    <n v="1185732"/>
    <x v="456"/>
    <x v="1"/>
    <x v="7"/>
    <x v="2"/>
    <x v="0"/>
    <x v="3"/>
    <x v="30"/>
    <x v="31"/>
    <x v="1"/>
    <x v="1"/>
    <n v="25"/>
    <n v="350"/>
    <n v="87500"/>
    <n v="30625"/>
    <n v="0.35"/>
    <x v="2"/>
  </r>
  <r>
    <x v="3"/>
    <n v="1185732"/>
    <x v="456"/>
    <x v="1"/>
    <x v="7"/>
    <x v="2"/>
    <x v="0"/>
    <x v="3"/>
    <x v="30"/>
    <x v="31"/>
    <x v="1"/>
    <x v="2"/>
    <n v="25"/>
    <n v="275"/>
    <n v="68750"/>
    <n v="27500"/>
    <n v="0.4"/>
    <x v="2"/>
  </r>
  <r>
    <x v="3"/>
    <n v="1185732"/>
    <x v="456"/>
    <x v="1"/>
    <x v="7"/>
    <x v="2"/>
    <x v="0"/>
    <x v="3"/>
    <x v="30"/>
    <x v="31"/>
    <x v="0"/>
    <x v="0"/>
    <n v="40"/>
    <n v="300"/>
    <n v="120000"/>
    <n v="42000"/>
    <n v="0.35"/>
    <x v="2"/>
  </r>
  <r>
    <x v="3"/>
    <n v="1185732"/>
    <x v="456"/>
    <x v="1"/>
    <x v="7"/>
    <x v="2"/>
    <x v="0"/>
    <x v="3"/>
    <x v="30"/>
    <x v="31"/>
    <x v="1"/>
    <x v="0"/>
    <n v="45"/>
    <n v="400"/>
    <n v="180000"/>
    <n v="90000"/>
    <n v="0.5"/>
    <x v="2"/>
  </r>
  <r>
    <x v="3"/>
    <n v="1185732"/>
    <x v="224"/>
    <x v="3"/>
    <x v="8"/>
    <x v="2"/>
    <x v="0"/>
    <x v="3"/>
    <x v="30"/>
    <x v="31"/>
    <x v="0"/>
    <x v="1"/>
    <n v="30"/>
    <n v="650"/>
    <n v="195000"/>
    <n v="78000"/>
    <n v="0.4"/>
    <x v="2"/>
  </r>
  <r>
    <x v="3"/>
    <n v="1185732"/>
    <x v="224"/>
    <x v="3"/>
    <x v="8"/>
    <x v="2"/>
    <x v="0"/>
    <x v="3"/>
    <x v="30"/>
    <x v="31"/>
    <x v="0"/>
    <x v="2"/>
    <n v="25"/>
    <n v="400"/>
    <n v="100000"/>
    <n v="35000"/>
    <n v="0.35"/>
    <x v="2"/>
  </r>
  <r>
    <x v="3"/>
    <n v="1185732"/>
    <x v="224"/>
    <x v="3"/>
    <x v="8"/>
    <x v="2"/>
    <x v="0"/>
    <x v="3"/>
    <x v="30"/>
    <x v="31"/>
    <x v="1"/>
    <x v="1"/>
    <n v="20"/>
    <n v="425"/>
    <n v="85000"/>
    <n v="29750"/>
    <n v="0.35"/>
    <x v="2"/>
  </r>
  <r>
    <x v="3"/>
    <n v="1185732"/>
    <x v="224"/>
    <x v="3"/>
    <x v="8"/>
    <x v="2"/>
    <x v="0"/>
    <x v="3"/>
    <x v="30"/>
    <x v="31"/>
    <x v="1"/>
    <x v="2"/>
    <n v="20"/>
    <n v="400"/>
    <n v="80000"/>
    <n v="32000"/>
    <n v="0.4"/>
    <x v="2"/>
  </r>
  <r>
    <x v="3"/>
    <n v="1185732"/>
    <x v="224"/>
    <x v="3"/>
    <x v="8"/>
    <x v="2"/>
    <x v="0"/>
    <x v="3"/>
    <x v="30"/>
    <x v="31"/>
    <x v="0"/>
    <x v="0"/>
    <n v="35"/>
    <n v="400"/>
    <n v="140000"/>
    <n v="49000"/>
    <n v="0.35"/>
    <x v="2"/>
  </r>
  <r>
    <x v="3"/>
    <n v="1185732"/>
    <x v="224"/>
    <x v="3"/>
    <x v="8"/>
    <x v="2"/>
    <x v="0"/>
    <x v="3"/>
    <x v="30"/>
    <x v="31"/>
    <x v="1"/>
    <x v="0"/>
    <n v="40"/>
    <n v="575"/>
    <n v="230000"/>
    <n v="115000"/>
    <n v="0.5"/>
    <x v="2"/>
  </r>
  <r>
    <x v="3"/>
    <n v="1185732"/>
    <x v="162"/>
    <x v="4"/>
    <x v="9"/>
    <x v="3"/>
    <x v="0"/>
    <x v="3"/>
    <x v="30"/>
    <x v="31"/>
    <x v="0"/>
    <x v="1"/>
    <n v="35"/>
    <n v="800"/>
    <n v="280000"/>
    <n v="112000"/>
    <n v="0.4"/>
    <x v="2"/>
  </r>
  <r>
    <x v="3"/>
    <n v="1185732"/>
    <x v="162"/>
    <x v="4"/>
    <x v="9"/>
    <x v="3"/>
    <x v="0"/>
    <x v="3"/>
    <x v="30"/>
    <x v="31"/>
    <x v="0"/>
    <x v="2"/>
    <n v="30"/>
    <n v="550"/>
    <n v="165000"/>
    <n v="57750"/>
    <n v="0.35"/>
    <x v="2"/>
  </r>
  <r>
    <x v="3"/>
    <n v="1185732"/>
    <x v="162"/>
    <x v="4"/>
    <x v="9"/>
    <x v="3"/>
    <x v="0"/>
    <x v="3"/>
    <x v="30"/>
    <x v="31"/>
    <x v="1"/>
    <x v="1"/>
    <n v="25"/>
    <n v="475"/>
    <n v="118750"/>
    <n v="41562.5"/>
    <n v="0.35"/>
    <x v="2"/>
  </r>
  <r>
    <x v="3"/>
    <n v="1185732"/>
    <x v="162"/>
    <x v="4"/>
    <x v="9"/>
    <x v="3"/>
    <x v="0"/>
    <x v="3"/>
    <x v="30"/>
    <x v="31"/>
    <x v="1"/>
    <x v="2"/>
    <n v="25"/>
    <n v="425"/>
    <n v="106250"/>
    <n v="42500"/>
    <n v="0.4"/>
    <x v="2"/>
  </r>
  <r>
    <x v="3"/>
    <n v="1185732"/>
    <x v="162"/>
    <x v="4"/>
    <x v="9"/>
    <x v="3"/>
    <x v="0"/>
    <x v="3"/>
    <x v="30"/>
    <x v="31"/>
    <x v="0"/>
    <x v="0"/>
    <n v="35"/>
    <n v="425"/>
    <n v="148750"/>
    <n v="52062.5"/>
    <n v="0.35"/>
    <x v="2"/>
  </r>
  <r>
    <x v="3"/>
    <n v="1185732"/>
    <x v="162"/>
    <x v="4"/>
    <x v="9"/>
    <x v="3"/>
    <x v="0"/>
    <x v="3"/>
    <x v="30"/>
    <x v="31"/>
    <x v="1"/>
    <x v="0"/>
    <n v="40"/>
    <n v="600"/>
    <n v="240000"/>
    <n v="120000"/>
    <n v="0.5"/>
    <x v="2"/>
  </r>
  <r>
    <x v="3"/>
    <n v="1185732"/>
    <x v="163"/>
    <x v="1"/>
    <x v="10"/>
    <x v="3"/>
    <x v="0"/>
    <x v="3"/>
    <x v="30"/>
    <x v="31"/>
    <x v="0"/>
    <x v="1"/>
    <n v="35"/>
    <n v="750"/>
    <n v="262500"/>
    <n v="105000"/>
    <n v="0.4"/>
    <x v="2"/>
  </r>
  <r>
    <x v="3"/>
    <n v="1185732"/>
    <x v="163"/>
    <x v="1"/>
    <x v="10"/>
    <x v="3"/>
    <x v="0"/>
    <x v="3"/>
    <x v="30"/>
    <x v="31"/>
    <x v="0"/>
    <x v="2"/>
    <n v="35"/>
    <n v="525"/>
    <n v="183750"/>
    <n v="64312.5"/>
    <n v="0.35"/>
    <x v="2"/>
  </r>
  <r>
    <x v="3"/>
    <n v="1185732"/>
    <x v="163"/>
    <x v="1"/>
    <x v="10"/>
    <x v="3"/>
    <x v="0"/>
    <x v="3"/>
    <x v="30"/>
    <x v="31"/>
    <x v="1"/>
    <x v="1"/>
    <n v="30"/>
    <n v="450"/>
    <n v="135000"/>
    <n v="47250"/>
    <n v="0.35"/>
    <x v="2"/>
  </r>
  <r>
    <x v="3"/>
    <n v="1185732"/>
    <x v="163"/>
    <x v="1"/>
    <x v="10"/>
    <x v="3"/>
    <x v="0"/>
    <x v="3"/>
    <x v="30"/>
    <x v="31"/>
    <x v="1"/>
    <x v="2"/>
    <n v="20"/>
    <n v="375"/>
    <n v="75000"/>
    <n v="30000"/>
    <n v="0.4"/>
    <x v="2"/>
  </r>
  <r>
    <x v="3"/>
    <n v="1185732"/>
    <x v="163"/>
    <x v="1"/>
    <x v="10"/>
    <x v="3"/>
    <x v="0"/>
    <x v="3"/>
    <x v="30"/>
    <x v="31"/>
    <x v="0"/>
    <x v="0"/>
    <n v="30"/>
    <n v="350"/>
    <n v="105000"/>
    <n v="36750"/>
    <n v="0.35"/>
    <x v="2"/>
  </r>
  <r>
    <x v="3"/>
    <n v="1185732"/>
    <x v="163"/>
    <x v="1"/>
    <x v="10"/>
    <x v="3"/>
    <x v="0"/>
    <x v="3"/>
    <x v="30"/>
    <x v="31"/>
    <x v="1"/>
    <x v="0"/>
    <n v="35"/>
    <n v="525"/>
    <n v="183750"/>
    <n v="91875"/>
    <n v="0.5"/>
    <x v="2"/>
  </r>
  <r>
    <x v="3"/>
    <n v="1185732"/>
    <x v="457"/>
    <x v="5"/>
    <x v="11"/>
    <x v="3"/>
    <x v="0"/>
    <x v="3"/>
    <x v="30"/>
    <x v="31"/>
    <x v="0"/>
    <x v="1"/>
    <n v="30"/>
    <n v="650"/>
    <n v="195000"/>
    <n v="78000"/>
    <n v="0.4"/>
    <x v="2"/>
  </r>
  <r>
    <x v="3"/>
    <n v="1185732"/>
    <x v="457"/>
    <x v="5"/>
    <x v="11"/>
    <x v="3"/>
    <x v="0"/>
    <x v="3"/>
    <x v="30"/>
    <x v="31"/>
    <x v="0"/>
    <x v="2"/>
    <n v="25"/>
    <n v="450"/>
    <n v="112500"/>
    <n v="39375"/>
    <n v="0.35"/>
    <x v="2"/>
  </r>
  <r>
    <x v="3"/>
    <n v="1185732"/>
    <x v="457"/>
    <x v="5"/>
    <x v="11"/>
    <x v="3"/>
    <x v="0"/>
    <x v="3"/>
    <x v="30"/>
    <x v="31"/>
    <x v="1"/>
    <x v="1"/>
    <n v="10"/>
    <n v="350"/>
    <n v="35000"/>
    <n v="12250"/>
    <n v="0.35"/>
    <x v="2"/>
  </r>
  <r>
    <x v="3"/>
    <n v="1185732"/>
    <x v="457"/>
    <x v="5"/>
    <x v="11"/>
    <x v="3"/>
    <x v="0"/>
    <x v="3"/>
    <x v="30"/>
    <x v="31"/>
    <x v="1"/>
    <x v="2"/>
    <n v="10"/>
    <n v="325"/>
    <n v="32500"/>
    <n v="13000"/>
    <n v="0.4"/>
    <x v="2"/>
  </r>
  <r>
    <x v="3"/>
    <n v="1185732"/>
    <x v="457"/>
    <x v="5"/>
    <x v="11"/>
    <x v="3"/>
    <x v="0"/>
    <x v="3"/>
    <x v="30"/>
    <x v="31"/>
    <x v="0"/>
    <x v="0"/>
    <n v="20"/>
    <n v="325"/>
    <n v="65000"/>
    <n v="22750"/>
    <n v="0.35"/>
    <x v="2"/>
  </r>
  <r>
    <x v="3"/>
    <n v="1185732"/>
    <x v="457"/>
    <x v="5"/>
    <x v="11"/>
    <x v="3"/>
    <x v="0"/>
    <x v="3"/>
    <x v="30"/>
    <x v="31"/>
    <x v="1"/>
    <x v="0"/>
    <n v="25"/>
    <n v="400"/>
    <n v="100000"/>
    <n v="50000"/>
    <n v="0.5"/>
    <x v="2"/>
  </r>
  <r>
    <x v="3"/>
    <n v="1185732"/>
    <x v="228"/>
    <x v="6"/>
    <x v="0"/>
    <x v="0"/>
    <x v="0"/>
    <x v="3"/>
    <x v="30"/>
    <x v="31"/>
    <x v="0"/>
    <x v="1"/>
    <n v="30"/>
    <n v="575"/>
    <n v="172500"/>
    <n v="69000"/>
    <n v="0.4"/>
    <x v="2"/>
  </r>
  <r>
    <x v="3"/>
    <n v="1185732"/>
    <x v="228"/>
    <x v="6"/>
    <x v="0"/>
    <x v="0"/>
    <x v="0"/>
    <x v="3"/>
    <x v="30"/>
    <x v="31"/>
    <x v="0"/>
    <x v="2"/>
    <n v="20"/>
    <n v="400"/>
    <n v="80000"/>
    <n v="28000"/>
    <n v="0.35"/>
    <x v="2"/>
  </r>
  <r>
    <x v="3"/>
    <n v="1185732"/>
    <x v="228"/>
    <x v="6"/>
    <x v="0"/>
    <x v="0"/>
    <x v="0"/>
    <x v="3"/>
    <x v="30"/>
    <x v="31"/>
    <x v="1"/>
    <x v="1"/>
    <n v="20"/>
    <n v="300"/>
    <n v="60000"/>
    <n v="21000"/>
    <n v="0.35"/>
    <x v="2"/>
  </r>
  <r>
    <x v="3"/>
    <n v="1185732"/>
    <x v="228"/>
    <x v="6"/>
    <x v="0"/>
    <x v="0"/>
    <x v="0"/>
    <x v="3"/>
    <x v="30"/>
    <x v="31"/>
    <x v="1"/>
    <x v="2"/>
    <n v="20"/>
    <n v="275"/>
    <n v="55000"/>
    <n v="22000"/>
    <n v="0.4"/>
    <x v="2"/>
  </r>
  <r>
    <x v="3"/>
    <n v="1185732"/>
    <x v="228"/>
    <x v="6"/>
    <x v="0"/>
    <x v="0"/>
    <x v="0"/>
    <x v="3"/>
    <x v="30"/>
    <x v="31"/>
    <x v="0"/>
    <x v="0"/>
    <n v="30"/>
    <n v="275"/>
    <n v="82500"/>
    <n v="28875"/>
    <n v="0.35"/>
    <x v="2"/>
  </r>
  <r>
    <x v="3"/>
    <n v="1185732"/>
    <x v="228"/>
    <x v="6"/>
    <x v="0"/>
    <x v="0"/>
    <x v="0"/>
    <x v="3"/>
    <x v="30"/>
    <x v="31"/>
    <x v="1"/>
    <x v="0"/>
    <n v="35"/>
    <n v="400"/>
    <n v="140000"/>
    <n v="70000"/>
    <n v="0.5"/>
    <x v="2"/>
  </r>
  <r>
    <x v="3"/>
    <n v="1185732"/>
    <x v="16"/>
    <x v="2"/>
    <x v="1"/>
    <x v="0"/>
    <x v="0"/>
    <x v="3"/>
    <x v="30"/>
    <x v="31"/>
    <x v="0"/>
    <x v="1"/>
    <n v="30"/>
    <n v="550"/>
    <n v="165000"/>
    <n v="66000"/>
    <n v="0.4"/>
    <x v="2"/>
  </r>
  <r>
    <x v="3"/>
    <n v="1185732"/>
    <x v="16"/>
    <x v="2"/>
    <x v="1"/>
    <x v="0"/>
    <x v="0"/>
    <x v="3"/>
    <x v="30"/>
    <x v="31"/>
    <x v="0"/>
    <x v="2"/>
    <n v="20"/>
    <n v="400"/>
    <n v="80000"/>
    <n v="28000"/>
    <n v="0.35"/>
    <x v="2"/>
  </r>
  <r>
    <x v="3"/>
    <n v="1185732"/>
    <x v="16"/>
    <x v="2"/>
    <x v="1"/>
    <x v="0"/>
    <x v="0"/>
    <x v="3"/>
    <x v="30"/>
    <x v="31"/>
    <x v="1"/>
    <x v="1"/>
    <n v="20"/>
    <n v="345"/>
    <n v="69000"/>
    <n v="24150"/>
    <n v="0.35"/>
    <x v="2"/>
  </r>
  <r>
    <x v="3"/>
    <n v="1185732"/>
    <x v="16"/>
    <x v="2"/>
    <x v="1"/>
    <x v="0"/>
    <x v="0"/>
    <x v="3"/>
    <x v="30"/>
    <x v="31"/>
    <x v="1"/>
    <x v="2"/>
    <n v="20"/>
    <n v="375"/>
    <n v="75000"/>
    <n v="30000"/>
    <n v="0.4"/>
    <x v="2"/>
  </r>
  <r>
    <x v="3"/>
    <n v="1185732"/>
    <x v="16"/>
    <x v="2"/>
    <x v="1"/>
    <x v="0"/>
    <x v="0"/>
    <x v="3"/>
    <x v="30"/>
    <x v="31"/>
    <x v="0"/>
    <x v="0"/>
    <n v="40"/>
    <n v="350"/>
    <n v="140000"/>
    <n v="49000"/>
    <n v="0.35"/>
    <x v="2"/>
  </r>
  <r>
    <x v="3"/>
    <n v="1185732"/>
    <x v="16"/>
    <x v="2"/>
    <x v="1"/>
    <x v="0"/>
    <x v="0"/>
    <x v="3"/>
    <x v="30"/>
    <x v="31"/>
    <x v="1"/>
    <x v="0"/>
    <n v="45"/>
    <n v="450"/>
    <n v="202500"/>
    <n v="101250"/>
    <n v="0.5"/>
    <x v="2"/>
  </r>
  <r>
    <x v="3"/>
    <n v="1185732"/>
    <x v="45"/>
    <x v="3"/>
    <x v="2"/>
    <x v="0"/>
    <x v="0"/>
    <x v="3"/>
    <x v="30"/>
    <x v="31"/>
    <x v="0"/>
    <x v="1"/>
    <n v="40"/>
    <n v="700"/>
    <n v="280000"/>
    <n v="112000"/>
    <n v="0.4"/>
    <x v="2"/>
  </r>
  <r>
    <x v="3"/>
    <n v="1185732"/>
    <x v="45"/>
    <x v="3"/>
    <x v="2"/>
    <x v="0"/>
    <x v="0"/>
    <x v="3"/>
    <x v="30"/>
    <x v="31"/>
    <x v="0"/>
    <x v="2"/>
    <n v="30"/>
    <n v="500"/>
    <n v="150000"/>
    <n v="52500"/>
    <n v="0.35"/>
    <x v="2"/>
  </r>
  <r>
    <x v="3"/>
    <n v="1185732"/>
    <x v="45"/>
    <x v="3"/>
    <x v="2"/>
    <x v="0"/>
    <x v="0"/>
    <x v="3"/>
    <x v="30"/>
    <x v="31"/>
    <x v="1"/>
    <x v="1"/>
    <n v="30"/>
    <n v="450"/>
    <n v="135000"/>
    <n v="47250"/>
    <n v="0.35"/>
    <x v="2"/>
  </r>
  <r>
    <x v="3"/>
    <n v="1185732"/>
    <x v="45"/>
    <x v="3"/>
    <x v="2"/>
    <x v="0"/>
    <x v="0"/>
    <x v="3"/>
    <x v="30"/>
    <x v="31"/>
    <x v="1"/>
    <x v="2"/>
    <n v="30"/>
    <n v="400"/>
    <n v="120000"/>
    <n v="48000"/>
    <n v="0.4"/>
    <x v="2"/>
  </r>
  <r>
    <x v="3"/>
    <n v="1185732"/>
    <x v="45"/>
    <x v="3"/>
    <x v="2"/>
    <x v="0"/>
    <x v="0"/>
    <x v="3"/>
    <x v="30"/>
    <x v="31"/>
    <x v="0"/>
    <x v="0"/>
    <n v="40"/>
    <n v="400"/>
    <n v="160000"/>
    <n v="56000"/>
    <n v="0.35"/>
    <x v="2"/>
  </r>
  <r>
    <x v="3"/>
    <n v="1185732"/>
    <x v="45"/>
    <x v="3"/>
    <x v="2"/>
    <x v="0"/>
    <x v="0"/>
    <x v="3"/>
    <x v="30"/>
    <x v="31"/>
    <x v="1"/>
    <x v="0"/>
    <n v="45"/>
    <n v="500"/>
    <n v="225000"/>
    <n v="112500"/>
    <n v="0.5"/>
    <x v="2"/>
  </r>
  <r>
    <x v="3"/>
    <n v="1185732"/>
    <x v="220"/>
    <x v="2"/>
    <x v="4"/>
    <x v="1"/>
    <x v="0"/>
    <x v="3"/>
    <x v="30"/>
    <x v="31"/>
    <x v="1"/>
    <x v="2"/>
    <n v="19"/>
    <n v="87"/>
    <n v="1653"/>
    <n v="826.5"/>
    <n v="0.5"/>
    <x v="1"/>
  </r>
  <r>
    <x v="3"/>
    <n v="1185732"/>
    <x v="220"/>
    <x v="2"/>
    <x v="4"/>
    <x v="1"/>
    <x v="0"/>
    <x v="3"/>
    <x v="30"/>
    <x v="31"/>
    <x v="0"/>
    <x v="0"/>
    <n v="32"/>
    <n v="101"/>
    <n v="3232"/>
    <n v="1454.4"/>
    <n v="0.45"/>
    <x v="1"/>
  </r>
  <r>
    <x v="3"/>
    <n v="1185732"/>
    <x v="220"/>
    <x v="2"/>
    <x v="4"/>
    <x v="1"/>
    <x v="0"/>
    <x v="3"/>
    <x v="30"/>
    <x v="31"/>
    <x v="1"/>
    <x v="0"/>
    <n v="24"/>
    <n v="131"/>
    <n v="3144"/>
    <n v="1949.28"/>
    <n v="0.62"/>
    <x v="1"/>
  </r>
  <r>
    <x v="3"/>
    <n v="1185732"/>
    <x v="158"/>
    <x v="1"/>
    <x v="5"/>
    <x v="1"/>
    <x v="0"/>
    <x v="3"/>
    <x v="30"/>
    <x v="31"/>
    <x v="0"/>
    <x v="1"/>
    <n v="29"/>
    <n v="168"/>
    <n v="4872"/>
    <n v="2533.44"/>
    <n v="0.52"/>
    <x v="1"/>
  </r>
  <r>
    <x v="3"/>
    <n v="1185732"/>
    <x v="158"/>
    <x v="1"/>
    <x v="5"/>
    <x v="1"/>
    <x v="0"/>
    <x v="3"/>
    <x v="30"/>
    <x v="31"/>
    <x v="0"/>
    <x v="2"/>
    <n v="28"/>
    <n v="102"/>
    <n v="2856"/>
    <n v="1428"/>
    <n v="0.5"/>
    <x v="1"/>
  </r>
  <r>
    <x v="3"/>
    <n v="1185732"/>
    <x v="158"/>
    <x v="1"/>
    <x v="5"/>
    <x v="1"/>
    <x v="0"/>
    <x v="3"/>
    <x v="30"/>
    <x v="31"/>
    <x v="1"/>
    <x v="1"/>
    <n v="18"/>
    <n v="112"/>
    <n v="2016"/>
    <n v="1008"/>
    <n v="0.5"/>
    <x v="1"/>
  </r>
  <r>
    <x v="3"/>
    <n v="1185732"/>
    <x v="158"/>
    <x v="1"/>
    <x v="5"/>
    <x v="1"/>
    <x v="0"/>
    <x v="3"/>
    <x v="30"/>
    <x v="31"/>
    <x v="1"/>
    <x v="2"/>
    <n v="23"/>
    <n v="73"/>
    <n v="1679"/>
    <n v="889.87"/>
    <n v="0.53"/>
    <x v="1"/>
  </r>
  <r>
    <x v="3"/>
    <n v="1185732"/>
    <x v="158"/>
    <x v="1"/>
    <x v="5"/>
    <x v="1"/>
    <x v="0"/>
    <x v="3"/>
    <x v="30"/>
    <x v="31"/>
    <x v="0"/>
    <x v="0"/>
    <n v="38"/>
    <n v="75"/>
    <n v="2850"/>
    <n v="1425"/>
    <n v="0.5"/>
    <x v="1"/>
  </r>
  <r>
    <x v="3"/>
    <n v="1185732"/>
    <x v="158"/>
    <x v="1"/>
    <x v="5"/>
    <x v="1"/>
    <x v="0"/>
    <x v="3"/>
    <x v="30"/>
    <x v="31"/>
    <x v="1"/>
    <x v="0"/>
    <n v="29"/>
    <n v="100"/>
    <n v="2900"/>
    <n v="1856"/>
    <n v="0.64"/>
    <x v="1"/>
  </r>
  <r>
    <x v="3"/>
    <n v="1185732"/>
    <x v="159"/>
    <x v="5"/>
    <x v="6"/>
    <x v="2"/>
    <x v="0"/>
    <x v="3"/>
    <x v="30"/>
    <x v="31"/>
    <x v="0"/>
    <x v="1"/>
    <n v="27"/>
    <n v="181"/>
    <n v="4887"/>
    <n v="2443.5"/>
    <n v="0.5"/>
    <x v="1"/>
  </r>
  <r>
    <x v="3"/>
    <n v="1185732"/>
    <x v="159"/>
    <x v="5"/>
    <x v="6"/>
    <x v="2"/>
    <x v="0"/>
    <x v="3"/>
    <x v="30"/>
    <x v="31"/>
    <x v="0"/>
    <x v="2"/>
    <n v="25"/>
    <n v="94"/>
    <n v="2350"/>
    <n v="1057.5"/>
    <n v="0.45"/>
    <x v="1"/>
  </r>
  <r>
    <x v="3"/>
    <n v="1185732"/>
    <x v="159"/>
    <x v="5"/>
    <x v="6"/>
    <x v="2"/>
    <x v="0"/>
    <x v="3"/>
    <x v="30"/>
    <x v="31"/>
    <x v="1"/>
    <x v="1"/>
    <n v="14"/>
    <n v="98"/>
    <n v="1372"/>
    <n v="631.12"/>
    <n v="0.46"/>
    <x v="1"/>
  </r>
  <r>
    <x v="3"/>
    <n v="1185732"/>
    <x v="159"/>
    <x v="5"/>
    <x v="6"/>
    <x v="2"/>
    <x v="0"/>
    <x v="3"/>
    <x v="30"/>
    <x v="31"/>
    <x v="1"/>
    <x v="2"/>
    <n v="18"/>
    <n v="70"/>
    <n v="1260"/>
    <n v="667.8"/>
    <n v="0.53"/>
    <x v="1"/>
  </r>
  <r>
    <x v="3"/>
    <n v="1185732"/>
    <x v="159"/>
    <x v="5"/>
    <x v="6"/>
    <x v="2"/>
    <x v="0"/>
    <x v="3"/>
    <x v="30"/>
    <x v="31"/>
    <x v="0"/>
    <x v="0"/>
    <n v="33"/>
    <n v="74"/>
    <n v="2442"/>
    <n v="1123.32"/>
    <n v="0.46"/>
    <x v="1"/>
  </r>
  <r>
    <x v="3"/>
    <n v="1185732"/>
    <x v="159"/>
    <x v="5"/>
    <x v="6"/>
    <x v="2"/>
    <x v="0"/>
    <x v="3"/>
    <x v="30"/>
    <x v="31"/>
    <x v="1"/>
    <x v="0"/>
    <n v="24"/>
    <n v="112"/>
    <n v="2688"/>
    <n v="1612.8"/>
    <n v="0.6"/>
    <x v="1"/>
  </r>
  <r>
    <x v="3"/>
    <n v="1185732"/>
    <x v="456"/>
    <x v="1"/>
    <x v="7"/>
    <x v="2"/>
    <x v="0"/>
    <x v="3"/>
    <x v="30"/>
    <x v="31"/>
    <x v="0"/>
    <x v="1"/>
    <n v="32"/>
    <n v="174"/>
    <n v="5568"/>
    <n v="2839.68"/>
    <n v="0.51"/>
    <x v="1"/>
  </r>
  <r>
    <x v="3"/>
    <n v="1185732"/>
    <x v="456"/>
    <x v="1"/>
    <x v="7"/>
    <x v="2"/>
    <x v="0"/>
    <x v="3"/>
    <x v="30"/>
    <x v="31"/>
    <x v="0"/>
    <x v="2"/>
    <n v="29"/>
    <n v="101"/>
    <n v="2929"/>
    <n v="1435.21"/>
    <n v="0.49"/>
    <x v="1"/>
  </r>
  <r>
    <x v="3"/>
    <n v="1185732"/>
    <x v="456"/>
    <x v="1"/>
    <x v="7"/>
    <x v="2"/>
    <x v="0"/>
    <x v="3"/>
    <x v="30"/>
    <x v="31"/>
    <x v="1"/>
    <x v="1"/>
    <n v="25"/>
    <n v="98"/>
    <n v="2450"/>
    <n v="1225"/>
    <n v="0.5"/>
    <x v="1"/>
  </r>
  <r>
    <x v="3"/>
    <n v="1185732"/>
    <x v="456"/>
    <x v="1"/>
    <x v="7"/>
    <x v="2"/>
    <x v="0"/>
    <x v="3"/>
    <x v="30"/>
    <x v="31"/>
    <x v="1"/>
    <x v="2"/>
    <n v="23"/>
    <n v="72"/>
    <n v="1656"/>
    <n v="910.8"/>
    <n v="0.55000000000000004"/>
    <x v="1"/>
  </r>
  <r>
    <x v="3"/>
    <n v="1185732"/>
    <x v="456"/>
    <x v="1"/>
    <x v="7"/>
    <x v="2"/>
    <x v="0"/>
    <x v="3"/>
    <x v="30"/>
    <x v="31"/>
    <x v="0"/>
    <x v="0"/>
    <n v="39"/>
    <n v="75"/>
    <n v="2925"/>
    <n v="1462.5"/>
    <n v="0.5"/>
    <x v="1"/>
  </r>
  <r>
    <x v="3"/>
    <n v="1185732"/>
    <x v="456"/>
    <x v="1"/>
    <x v="7"/>
    <x v="2"/>
    <x v="0"/>
    <x v="3"/>
    <x v="30"/>
    <x v="31"/>
    <x v="1"/>
    <x v="0"/>
    <n v="44"/>
    <n v="120"/>
    <n v="5280"/>
    <n v="3432"/>
    <n v="0.65"/>
    <x v="1"/>
  </r>
  <r>
    <x v="3"/>
    <n v="1185732"/>
    <x v="224"/>
    <x v="3"/>
    <x v="8"/>
    <x v="2"/>
    <x v="0"/>
    <x v="3"/>
    <x v="30"/>
    <x v="31"/>
    <x v="0"/>
    <x v="1"/>
    <n v="28"/>
    <n v="182"/>
    <n v="5096"/>
    <n v="2598.96"/>
    <n v="0.51"/>
    <x v="1"/>
  </r>
  <r>
    <x v="3"/>
    <n v="1185732"/>
    <x v="224"/>
    <x v="3"/>
    <x v="8"/>
    <x v="2"/>
    <x v="0"/>
    <x v="3"/>
    <x v="30"/>
    <x v="31"/>
    <x v="0"/>
    <x v="2"/>
    <n v="24"/>
    <n v="112"/>
    <n v="2688"/>
    <n v="1317.12"/>
    <n v="0.49"/>
    <x v="1"/>
  </r>
  <r>
    <x v="3"/>
    <n v="1185732"/>
    <x v="224"/>
    <x v="3"/>
    <x v="8"/>
    <x v="2"/>
    <x v="0"/>
    <x v="3"/>
    <x v="30"/>
    <x v="31"/>
    <x v="1"/>
    <x v="1"/>
    <n v="19"/>
    <n v="115"/>
    <n v="2185"/>
    <n v="1070.6500000000001"/>
    <n v="0.49"/>
    <x v="1"/>
  </r>
  <r>
    <x v="3"/>
    <n v="1185732"/>
    <x v="224"/>
    <x v="3"/>
    <x v="8"/>
    <x v="2"/>
    <x v="0"/>
    <x v="3"/>
    <x v="30"/>
    <x v="31"/>
    <x v="1"/>
    <x v="2"/>
    <n v="19"/>
    <n v="108"/>
    <n v="2052"/>
    <n v="1046.52"/>
    <n v="0.51"/>
    <x v="1"/>
  </r>
  <r>
    <x v="3"/>
    <n v="1185732"/>
    <x v="224"/>
    <x v="3"/>
    <x v="8"/>
    <x v="2"/>
    <x v="0"/>
    <x v="3"/>
    <x v="30"/>
    <x v="31"/>
    <x v="0"/>
    <x v="0"/>
    <n v="34"/>
    <n v="108"/>
    <n v="3672"/>
    <n v="1652.4"/>
    <n v="0.45"/>
    <x v="1"/>
  </r>
  <r>
    <x v="3"/>
    <n v="1185732"/>
    <x v="224"/>
    <x v="3"/>
    <x v="8"/>
    <x v="2"/>
    <x v="0"/>
    <x v="3"/>
    <x v="30"/>
    <x v="31"/>
    <x v="1"/>
    <x v="0"/>
    <n v="38"/>
    <n v="150"/>
    <n v="5700"/>
    <n v="3420"/>
    <n v="0.6"/>
    <x v="1"/>
  </r>
  <r>
    <x v="3"/>
    <n v="1185732"/>
    <x v="162"/>
    <x v="4"/>
    <x v="9"/>
    <x v="3"/>
    <x v="0"/>
    <x v="3"/>
    <x v="30"/>
    <x v="31"/>
    <x v="0"/>
    <x v="1"/>
    <n v="34"/>
    <n v="224"/>
    <n v="7616"/>
    <n v="3960.32"/>
    <n v="0.52"/>
    <x v="1"/>
  </r>
  <r>
    <x v="3"/>
    <n v="1185732"/>
    <x v="162"/>
    <x v="4"/>
    <x v="9"/>
    <x v="3"/>
    <x v="0"/>
    <x v="3"/>
    <x v="30"/>
    <x v="31"/>
    <x v="0"/>
    <x v="2"/>
    <n v="29"/>
    <n v="160"/>
    <n v="4640"/>
    <n v="2227.1999999999998"/>
    <n v="0.48"/>
    <x v="1"/>
  </r>
  <r>
    <x v="3"/>
    <n v="1185732"/>
    <x v="162"/>
    <x v="4"/>
    <x v="9"/>
    <x v="3"/>
    <x v="0"/>
    <x v="3"/>
    <x v="30"/>
    <x v="31"/>
    <x v="1"/>
    <x v="1"/>
    <n v="24"/>
    <n v="138"/>
    <n v="3312"/>
    <n v="1589.76"/>
    <n v="0.48"/>
    <x v="1"/>
  </r>
  <r>
    <x v="3"/>
    <n v="1185732"/>
    <x v="162"/>
    <x v="4"/>
    <x v="9"/>
    <x v="3"/>
    <x v="0"/>
    <x v="3"/>
    <x v="30"/>
    <x v="31"/>
    <x v="1"/>
    <x v="2"/>
    <n v="23"/>
    <n v="115"/>
    <n v="2645"/>
    <n v="1322.5"/>
    <n v="0.5"/>
    <x v="1"/>
  </r>
  <r>
    <x v="3"/>
    <n v="1185732"/>
    <x v="162"/>
    <x v="4"/>
    <x v="9"/>
    <x v="3"/>
    <x v="0"/>
    <x v="3"/>
    <x v="30"/>
    <x v="31"/>
    <x v="0"/>
    <x v="0"/>
    <n v="32"/>
    <n v="128"/>
    <n v="4096"/>
    <n v="1884.16"/>
    <n v="0.46"/>
    <x v="1"/>
  </r>
  <r>
    <x v="3"/>
    <n v="1185732"/>
    <x v="162"/>
    <x v="4"/>
    <x v="9"/>
    <x v="3"/>
    <x v="0"/>
    <x v="3"/>
    <x v="30"/>
    <x v="31"/>
    <x v="1"/>
    <x v="0"/>
    <n v="38"/>
    <n v="150"/>
    <n v="5700"/>
    <n v="3705"/>
    <n v="0.65"/>
    <x v="1"/>
  </r>
  <r>
    <x v="3"/>
    <n v="1185732"/>
    <x v="163"/>
    <x v="1"/>
    <x v="10"/>
    <x v="3"/>
    <x v="0"/>
    <x v="3"/>
    <x v="30"/>
    <x v="31"/>
    <x v="0"/>
    <x v="1"/>
    <n v="33"/>
    <n v="203"/>
    <n v="6699"/>
    <n v="3349.5"/>
    <n v="0.5"/>
    <x v="1"/>
  </r>
  <r>
    <x v="3"/>
    <n v="1185732"/>
    <x v="163"/>
    <x v="1"/>
    <x v="10"/>
    <x v="3"/>
    <x v="0"/>
    <x v="3"/>
    <x v="30"/>
    <x v="31"/>
    <x v="0"/>
    <x v="2"/>
    <n v="34"/>
    <n v="131"/>
    <n v="4454"/>
    <n v="2093.38"/>
    <n v="0.47"/>
    <x v="1"/>
  </r>
  <r>
    <x v="3"/>
    <n v="1185732"/>
    <x v="163"/>
    <x v="1"/>
    <x v="10"/>
    <x v="3"/>
    <x v="0"/>
    <x v="3"/>
    <x v="30"/>
    <x v="31"/>
    <x v="1"/>
    <x v="1"/>
    <n v="29"/>
    <n v="113"/>
    <n v="3277"/>
    <n v="1605.73"/>
    <n v="0.49"/>
    <x v="1"/>
  </r>
  <r>
    <x v="3"/>
    <n v="1185732"/>
    <x v="163"/>
    <x v="1"/>
    <x v="10"/>
    <x v="3"/>
    <x v="0"/>
    <x v="3"/>
    <x v="30"/>
    <x v="31"/>
    <x v="1"/>
    <x v="2"/>
    <n v="19"/>
    <n v="101"/>
    <n v="1919"/>
    <n v="1017.07"/>
    <n v="0.53"/>
    <x v="1"/>
  </r>
  <r>
    <x v="3"/>
    <n v="1185732"/>
    <x v="163"/>
    <x v="1"/>
    <x v="10"/>
    <x v="3"/>
    <x v="0"/>
    <x v="3"/>
    <x v="30"/>
    <x v="31"/>
    <x v="0"/>
    <x v="0"/>
    <n v="29"/>
    <n v="105"/>
    <n v="3045"/>
    <n v="1400.7"/>
    <n v="0.46"/>
    <x v="1"/>
  </r>
  <r>
    <x v="3"/>
    <n v="1185732"/>
    <x v="163"/>
    <x v="1"/>
    <x v="10"/>
    <x v="3"/>
    <x v="0"/>
    <x v="3"/>
    <x v="30"/>
    <x v="31"/>
    <x v="1"/>
    <x v="0"/>
    <n v="32"/>
    <n v="152"/>
    <n v="4864"/>
    <n v="2918.4"/>
    <n v="0.6"/>
    <x v="1"/>
  </r>
  <r>
    <x v="3"/>
    <n v="1185732"/>
    <x v="457"/>
    <x v="5"/>
    <x v="11"/>
    <x v="3"/>
    <x v="0"/>
    <x v="3"/>
    <x v="30"/>
    <x v="31"/>
    <x v="0"/>
    <x v="1"/>
    <n v="29"/>
    <n v="169"/>
    <n v="4901"/>
    <n v="2548.52"/>
    <n v="0.52"/>
    <x v="1"/>
  </r>
  <r>
    <x v="3"/>
    <n v="1185732"/>
    <x v="457"/>
    <x v="5"/>
    <x v="11"/>
    <x v="3"/>
    <x v="0"/>
    <x v="3"/>
    <x v="30"/>
    <x v="31"/>
    <x v="0"/>
    <x v="2"/>
    <n v="23"/>
    <n v="122"/>
    <n v="2806"/>
    <n v="1262.7"/>
    <n v="0.45"/>
    <x v="1"/>
  </r>
  <r>
    <x v="3"/>
    <n v="1185732"/>
    <x v="457"/>
    <x v="5"/>
    <x v="11"/>
    <x v="3"/>
    <x v="0"/>
    <x v="3"/>
    <x v="30"/>
    <x v="31"/>
    <x v="1"/>
    <x v="1"/>
    <n v="9"/>
    <n v="91"/>
    <n v="819"/>
    <n v="409.5"/>
    <n v="0.5"/>
    <x v="1"/>
  </r>
  <r>
    <x v="3"/>
    <n v="1185732"/>
    <x v="457"/>
    <x v="5"/>
    <x v="11"/>
    <x v="3"/>
    <x v="0"/>
    <x v="3"/>
    <x v="30"/>
    <x v="31"/>
    <x v="1"/>
    <x v="2"/>
    <n v="10"/>
    <n v="88"/>
    <n v="880"/>
    <n v="448.8"/>
    <n v="0.51"/>
    <x v="1"/>
  </r>
  <r>
    <x v="3"/>
    <n v="1185732"/>
    <x v="457"/>
    <x v="5"/>
    <x v="11"/>
    <x v="3"/>
    <x v="0"/>
    <x v="3"/>
    <x v="30"/>
    <x v="31"/>
    <x v="0"/>
    <x v="0"/>
    <n v="19"/>
    <n v="88"/>
    <n v="1672"/>
    <n v="836"/>
    <n v="0.5"/>
    <x v="1"/>
  </r>
  <r>
    <x v="3"/>
    <n v="1185732"/>
    <x v="457"/>
    <x v="5"/>
    <x v="11"/>
    <x v="3"/>
    <x v="0"/>
    <x v="3"/>
    <x v="30"/>
    <x v="31"/>
    <x v="1"/>
    <x v="0"/>
    <n v="24"/>
    <n v="120"/>
    <n v="2880"/>
    <n v="1843.2"/>
    <n v="0.64"/>
    <x v="1"/>
  </r>
  <r>
    <x v="3"/>
    <n v="1185732"/>
    <x v="228"/>
    <x v="6"/>
    <x v="0"/>
    <x v="0"/>
    <x v="0"/>
    <x v="3"/>
    <x v="30"/>
    <x v="31"/>
    <x v="0"/>
    <x v="1"/>
    <n v="28"/>
    <n v="173"/>
    <n v="4844"/>
    <n v="2470.44"/>
    <n v="0.51"/>
    <x v="1"/>
  </r>
  <r>
    <x v="3"/>
    <n v="1185732"/>
    <x v="228"/>
    <x v="6"/>
    <x v="0"/>
    <x v="0"/>
    <x v="0"/>
    <x v="3"/>
    <x v="30"/>
    <x v="31"/>
    <x v="0"/>
    <x v="2"/>
    <n v="19"/>
    <n v="100"/>
    <n v="1900"/>
    <n v="950"/>
    <n v="0.5"/>
    <x v="1"/>
  </r>
  <r>
    <x v="3"/>
    <n v="1185732"/>
    <x v="228"/>
    <x v="6"/>
    <x v="0"/>
    <x v="0"/>
    <x v="0"/>
    <x v="3"/>
    <x v="30"/>
    <x v="31"/>
    <x v="1"/>
    <x v="1"/>
    <n v="19"/>
    <n v="87"/>
    <n v="1653"/>
    <n v="809.97"/>
    <n v="0.49"/>
    <x v="1"/>
  </r>
  <r>
    <x v="3"/>
    <n v="1185732"/>
    <x v="228"/>
    <x v="6"/>
    <x v="0"/>
    <x v="0"/>
    <x v="0"/>
    <x v="3"/>
    <x v="30"/>
    <x v="31"/>
    <x v="1"/>
    <x v="2"/>
    <n v="19"/>
    <n v="72"/>
    <n v="1368"/>
    <n v="752.4"/>
    <n v="0.55000000000000004"/>
    <x v="1"/>
  </r>
  <r>
    <x v="3"/>
    <n v="1185732"/>
    <x v="228"/>
    <x v="6"/>
    <x v="0"/>
    <x v="0"/>
    <x v="0"/>
    <x v="3"/>
    <x v="30"/>
    <x v="31"/>
    <x v="0"/>
    <x v="0"/>
    <n v="29"/>
    <n v="83"/>
    <n v="2407"/>
    <n v="1203.5"/>
    <n v="0.5"/>
    <x v="1"/>
  </r>
  <r>
    <x v="3"/>
    <n v="1185732"/>
    <x v="228"/>
    <x v="6"/>
    <x v="0"/>
    <x v="0"/>
    <x v="0"/>
    <x v="3"/>
    <x v="30"/>
    <x v="31"/>
    <x v="1"/>
    <x v="0"/>
    <n v="32"/>
    <n v="104"/>
    <n v="3328"/>
    <n v="2063.36"/>
    <n v="0.62"/>
    <x v="1"/>
  </r>
  <r>
    <x v="3"/>
    <n v="1185732"/>
    <x v="16"/>
    <x v="2"/>
    <x v="1"/>
    <x v="0"/>
    <x v="0"/>
    <x v="3"/>
    <x v="30"/>
    <x v="31"/>
    <x v="0"/>
    <x v="1"/>
    <n v="29"/>
    <n v="149"/>
    <n v="4321"/>
    <n v="2160.5"/>
    <n v="0.5"/>
    <x v="1"/>
  </r>
  <r>
    <x v="3"/>
    <n v="1185732"/>
    <x v="16"/>
    <x v="2"/>
    <x v="1"/>
    <x v="0"/>
    <x v="0"/>
    <x v="3"/>
    <x v="30"/>
    <x v="31"/>
    <x v="0"/>
    <x v="2"/>
    <n v="20"/>
    <n v="108"/>
    <n v="2160"/>
    <n v="993.6"/>
    <n v="0.46"/>
    <x v="1"/>
  </r>
  <r>
    <x v="3"/>
    <n v="1185732"/>
    <x v="16"/>
    <x v="2"/>
    <x v="1"/>
    <x v="0"/>
    <x v="0"/>
    <x v="3"/>
    <x v="30"/>
    <x v="31"/>
    <x v="1"/>
    <x v="1"/>
    <n v="19"/>
    <n v="93"/>
    <n v="1767"/>
    <n v="848.16"/>
    <n v="0.48"/>
    <x v="1"/>
  </r>
  <r>
    <x v="3"/>
    <n v="1185732"/>
    <x v="16"/>
    <x v="2"/>
    <x v="1"/>
    <x v="0"/>
    <x v="0"/>
    <x v="3"/>
    <x v="30"/>
    <x v="31"/>
    <x v="1"/>
    <x v="2"/>
    <n v="19"/>
    <n v="113"/>
    <n v="2147"/>
    <n v="1094.97"/>
    <n v="0.51"/>
    <x v="1"/>
  </r>
  <r>
    <x v="3"/>
    <n v="1185732"/>
    <x v="16"/>
    <x v="2"/>
    <x v="1"/>
    <x v="0"/>
    <x v="0"/>
    <x v="3"/>
    <x v="30"/>
    <x v="31"/>
    <x v="0"/>
    <x v="0"/>
    <n v="39"/>
    <n v="91"/>
    <n v="3549"/>
    <n v="1739.01"/>
    <n v="0.49"/>
    <x v="1"/>
  </r>
  <r>
    <x v="3"/>
    <n v="1185732"/>
    <x v="16"/>
    <x v="2"/>
    <x v="1"/>
    <x v="0"/>
    <x v="0"/>
    <x v="3"/>
    <x v="30"/>
    <x v="31"/>
    <x v="1"/>
    <x v="0"/>
    <n v="43"/>
    <n v="113"/>
    <n v="4859"/>
    <n v="3158.35"/>
    <n v="0.65"/>
    <x v="1"/>
  </r>
  <r>
    <x v="3"/>
    <n v="1185732"/>
    <x v="45"/>
    <x v="3"/>
    <x v="2"/>
    <x v="0"/>
    <x v="0"/>
    <x v="3"/>
    <x v="30"/>
    <x v="31"/>
    <x v="0"/>
    <x v="1"/>
    <n v="39"/>
    <n v="203"/>
    <n v="7917"/>
    <n v="4354.3500000000004"/>
    <n v="0.55000000000000004"/>
    <x v="1"/>
  </r>
  <r>
    <x v="3"/>
    <n v="1185732"/>
    <x v="45"/>
    <x v="3"/>
    <x v="2"/>
    <x v="0"/>
    <x v="0"/>
    <x v="3"/>
    <x v="30"/>
    <x v="31"/>
    <x v="0"/>
    <x v="2"/>
    <n v="28"/>
    <n v="145"/>
    <n v="4060"/>
    <n v="1989.4"/>
    <n v="0.49"/>
    <x v="1"/>
  </r>
  <r>
    <x v="3"/>
    <n v="1185732"/>
    <x v="45"/>
    <x v="3"/>
    <x v="2"/>
    <x v="0"/>
    <x v="0"/>
    <x v="3"/>
    <x v="30"/>
    <x v="31"/>
    <x v="1"/>
    <x v="1"/>
    <n v="29"/>
    <n v="113"/>
    <n v="3277"/>
    <n v="1540.19"/>
    <n v="0.47"/>
    <x v="1"/>
  </r>
  <r>
    <x v="3"/>
    <n v="1185732"/>
    <x v="45"/>
    <x v="3"/>
    <x v="2"/>
    <x v="0"/>
    <x v="0"/>
    <x v="3"/>
    <x v="30"/>
    <x v="31"/>
    <x v="1"/>
    <x v="2"/>
    <n v="27"/>
    <n v="112"/>
    <n v="3024"/>
    <n v="1542.24"/>
    <n v="0.51"/>
    <x v="1"/>
  </r>
  <r>
    <x v="3"/>
    <n v="1185732"/>
    <x v="45"/>
    <x v="3"/>
    <x v="2"/>
    <x v="0"/>
    <x v="0"/>
    <x v="3"/>
    <x v="30"/>
    <x v="31"/>
    <x v="0"/>
    <x v="0"/>
    <n v="38"/>
    <n v="112"/>
    <n v="4256"/>
    <n v="2128"/>
    <n v="0.5"/>
    <x v="1"/>
  </r>
  <r>
    <x v="3"/>
    <n v="1185732"/>
    <x v="45"/>
    <x v="3"/>
    <x v="2"/>
    <x v="0"/>
    <x v="0"/>
    <x v="3"/>
    <x v="30"/>
    <x v="31"/>
    <x v="1"/>
    <x v="0"/>
    <n v="42"/>
    <n v="125"/>
    <n v="5250"/>
    <n v="3202.5"/>
    <n v="0.61"/>
    <x v="1"/>
  </r>
  <r>
    <x v="3"/>
    <n v="1185732"/>
    <x v="220"/>
    <x v="2"/>
    <x v="4"/>
    <x v="1"/>
    <x v="0"/>
    <x v="3"/>
    <x v="30"/>
    <x v="31"/>
    <x v="1"/>
    <x v="2"/>
    <n v="16"/>
    <n v="93"/>
    <n v="1488"/>
    <n v="624.96"/>
    <n v="0.42"/>
    <x v="0"/>
  </r>
  <r>
    <x v="3"/>
    <n v="1185732"/>
    <x v="220"/>
    <x v="2"/>
    <x v="4"/>
    <x v="1"/>
    <x v="0"/>
    <x v="3"/>
    <x v="30"/>
    <x v="31"/>
    <x v="0"/>
    <x v="0"/>
    <n v="28"/>
    <n v="120"/>
    <n v="3360"/>
    <n v="1411.2"/>
    <n v="0.42"/>
    <x v="0"/>
  </r>
  <r>
    <x v="3"/>
    <n v="1185732"/>
    <x v="220"/>
    <x v="2"/>
    <x v="4"/>
    <x v="1"/>
    <x v="0"/>
    <x v="3"/>
    <x v="30"/>
    <x v="31"/>
    <x v="1"/>
    <x v="0"/>
    <n v="18"/>
    <n v="149"/>
    <n v="2682"/>
    <n v="1475.1"/>
    <n v="0.55000000000000004"/>
    <x v="0"/>
  </r>
  <r>
    <x v="3"/>
    <n v="1185732"/>
    <x v="158"/>
    <x v="1"/>
    <x v="5"/>
    <x v="1"/>
    <x v="0"/>
    <x v="3"/>
    <x v="30"/>
    <x v="31"/>
    <x v="0"/>
    <x v="1"/>
    <n v="20"/>
    <n v="228"/>
    <n v="4560"/>
    <n v="1960.8"/>
    <n v="0.43"/>
    <x v="0"/>
  </r>
  <r>
    <x v="3"/>
    <n v="1185732"/>
    <x v="158"/>
    <x v="1"/>
    <x v="5"/>
    <x v="1"/>
    <x v="0"/>
    <x v="3"/>
    <x v="30"/>
    <x v="31"/>
    <x v="0"/>
    <x v="2"/>
    <n v="22"/>
    <n v="105"/>
    <n v="2310"/>
    <n v="924"/>
    <n v="0.4"/>
    <x v="0"/>
  </r>
  <r>
    <x v="3"/>
    <n v="1185732"/>
    <x v="158"/>
    <x v="1"/>
    <x v="5"/>
    <x v="1"/>
    <x v="0"/>
    <x v="3"/>
    <x v="30"/>
    <x v="31"/>
    <x v="1"/>
    <x v="1"/>
    <n v="16"/>
    <n v="140"/>
    <n v="2240"/>
    <n v="873.6"/>
    <n v="0.39"/>
    <x v="0"/>
  </r>
  <r>
    <x v="3"/>
    <n v="1185732"/>
    <x v="158"/>
    <x v="1"/>
    <x v="5"/>
    <x v="1"/>
    <x v="0"/>
    <x v="3"/>
    <x v="30"/>
    <x v="31"/>
    <x v="1"/>
    <x v="2"/>
    <n v="20"/>
    <n v="75"/>
    <n v="1500"/>
    <n v="630"/>
    <n v="0.42"/>
    <x v="0"/>
  </r>
  <r>
    <x v="3"/>
    <n v="1185732"/>
    <x v="158"/>
    <x v="1"/>
    <x v="5"/>
    <x v="1"/>
    <x v="0"/>
    <x v="3"/>
    <x v="30"/>
    <x v="31"/>
    <x v="0"/>
    <x v="0"/>
    <n v="28"/>
    <n v="90"/>
    <n v="2520"/>
    <n v="1008"/>
    <n v="0.4"/>
    <x v="0"/>
  </r>
  <r>
    <x v="3"/>
    <n v="1185732"/>
    <x v="158"/>
    <x v="1"/>
    <x v="5"/>
    <x v="1"/>
    <x v="0"/>
    <x v="3"/>
    <x v="30"/>
    <x v="31"/>
    <x v="1"/>
    <x v="0"/>
    <n v="21"/>
    <n v="140"/>
    <n v="2940"/>
    <n v="1675.8"/>
    <n v="0.56999999999999995"/>
    <x v="0"/>
  </r>
  <r>
    <x v="3"/>
    <n v="1185732"/>
    <x v="159"/>
    <x v="5"/>
    <x v="6"/>
    <x v="2"/>
    <x v="0"/>
    <x v="3"/>
    <x v="30"/>
    <x v="31"/>
    <x v="0"/>
    <x v="1"/>
    <n v="20"/>
    <n v="194"/>
    <n v="3880"/>
    <n v="1784.8"/>
    <n v="0.46"/>
    <x v="0"/>
  </r>
  <r>
    <x v="3"/>
    <n v="1185732"/>
    <x v="159"/>
    <x v="5"/>
    <x v="6"/>
    <x v="2"/>
    <x v="0"/>
    <x v="3"/>
    <x v="30"/>
    <x v="31"/>
    <x v="0"/>
    <x v="2"/>
    <n v="20"/>
    <n v="111"/>
    <n v="2220"/>
    <n v="821.4"/>
    <n v="0.37"/>
    <x v="0"/>
  </r>
  <r>
    <x v="3"/>
    <n v="1185732"/>
    <x v="159"/>
    <x v="5"/>
    <x v="6"/>
    <x v="2"/>
    <x v="0"/>
    <x v="3"/>
    <x v="30"/>
    <x v="31"/>
    <x v="1"/>
    <x v="1"/>
    <n v="10"/>
    <n v="107"/>
    <n v="1070"/>
    <n v="438.7"/>
    <n v="0.41"/>
    <x v="0"/>
  </r>
  <r>
    <x v="3"/>
    <n v="1185732"/>
    <x v="159"/>
    <x v="5"/>
    <x v="6"/>
    <x v="2"/>
    <x v="0"/>
    <x v="3"/>
    <x v="30"/>
    <x v="31"/>
    <x v="1"/>
    <x v="2"/>
    <n v="14"/>
    <n v="75"/>
    <n v="1050"/>
    <n v="472.5"/>
    <n v="0.45"/>
    <x v="0"/>
  </r>
  <r>
    <x v="3"/>
    <n v="1185732"/>
    <x v="159"/>
    <x v="5"/>
    <x v="6"/>
    <x v="2"/>
    <x v="0"/>
    <x v="3"/>
    <x v="30"/>
    <x v="31"/>
    <x v="0"/>
    <x v="0"/>
    <n v="24"/>
    <n v="88"/>
    <n v="2112"/>
    <n v="823.68"/>
    <n v="0.39"/>
    <x v="0"/>
  </r>
  <r>
    <x v="3"/>
    <n v="1185732"/>
    <x v="159"/>
    <x v="5"/>
    <x v="6"/>
    <x v="2"/>
    <x v="0"/>
    <x v="3"/>
    <x v="30"/>
    <x v="31"/>
    <x v="1"/>
    <x v="0"/>
    <n v="20"/>
    <n v="136"/>
    <n v="2720"/>
    <n v="1414.4"/>
    <n v="0.52"/>
    <x v="0"/>
  </r>
  <r>
    <x v="3"/>
    <n v="1185732"/>
    <x v="456"/>
    <x v="1"/>
    <x v="7"/>
    <x v="2"/>
    <x v="0"/>
    <x v="3"/>
    <x v="30"/>
    <x v="31"/>
    <x v="0"/>
    <x v="1"/>
    <n v="27"/>
    <n v="228"/>
    <n v="6156"/>
    <n v="2647.08"/>
    <n v="0.43"/>
    <x v="0"/>
  </r>
  <r>
    <x v="3"/>
    <n v="1185732"/>
    <x v="456"/>
    <x v="1"/>
    <x v="7"/>
    <x v="2"/>
    <x v="0"/>
    <x v="3"/>
    <x v="30"/>
    <x v="31"/>
    <x v="0"/>
    <x v="2"/>
    <n v="22"/>
    <n v="128"/>
    <n v="2816"/>
    <n v="1182.72"/>
    <n v="0.42"/>
    <x v="0"/>
  </r>
  <r>
    <x v="3"/>
    <n v="1185732"/>
    <x v="456"/>
    <x v="1"/>
    <x v="7"/>
    <x v="2"/>
    <x v="0"/>
    <x v="3"/>
    <x v="30"/>
    <x v="31"/>
    <x v="1"/>
    <x v="1"/>
    <n v="19"/>
    <n v="109"/>
    <n v="2071"/>
    <n v="786.98"/>
    <n v="0.38"/>
    <x v="0"/>
  </r>
  <r>
    <x v="3"/>
    <n v="1185732"/>
    <x v="456"/>
    <x v="1"/>
    <x v="7"/>
    <x v="2"/>
    <x v="0"/>
    <x v="3"/>
    <x v="30"/>
    <x v="31"/>
    <x v="1"/>
    <x v="2"/>
    <n v="19"/>
    <n v="94"/>
    <n v="1786"/>
    <n v="767.98"/>
    <n v="0.43"/>
    <x v="0"/>
  </r>
  <r>
    <x v="3"/>
    <n v="1185732"/>
    <x v="456"/>
    <x v="1"/>
    <x v="7"/>
    <x v="2"/>
    <x v="0"/>
    <x v="3"/>
    <x v="30"/>
    <x v="31"/>
    <x v="0"/>
    <x v="0"/>
    <n v="29"/>
    <n v="90"/>
    <n v="2610"/>
    <n v="1096.2"/>
    <n v="0.42"/>
    <x v="0"/>
  </r>
  <r>
    <x v="3"/>
    <n v="1185732"/>
    <x v="456"/>
    <x v="1"/>
    <x v="7"/>
    <x v="2"/>
    <x v="0"/>
    <x v="3"/>
    <x v="30"/>
    <x v="31"/>
    <x v="1"/>
    <x v="0"/>
    <n v="32"/>
    <n v="128"/>
    <n v="4096"/>
    <n v="2334.7199999999998"/>
    <n v="0.56999999999999995"/>
    <x v="0"/>
  </r>
  <r>
    <x v="3"/>
    <n v="1185732"/>
    <x v="224"/>
    <x v="3"/>
    <x v="8"/>
    <x v="2"/>
    <x v="0"/>
    <x v="3"/>
    <x v="30"/>
    <x v="31"/>
    <x v="0"/>
    <x v="1"/>
    <n v="21"/>
    <n v="208"/>
    <n v="4368"/>
    <n v="1878.24"/>
    <n v="0.43"/>
    <x v="0"/>
  </r>
  <r>
    <x v="3"/>
    <n v="1185732"/>
    <x v="224"/>
    <x v="3"/>
    <x v="8"/>
    <x v="2"/>
    <x v="0"/>
    <x v="3"/>
    <x v="30"/>
    <x v="31"/>
    <x v="0"/>
    <x v="2"/>
    <n v="18"/>
    <n v="132"/>
    <n v="2376"/>
    <n v="950.4"/>
    <n v="0.4"/>
    <x v="0"/>
  </r>
  <r>
    <x v="3"/>
    <n v="1185732"/>
    <x v="224"/>
    <x v="3"/>
    <x v="8"/>
    <x v="2"/>
    <x v="0"/>
    <x v="3"/>
    <x v="30"/>
    <x v="31"/>
    <x v="1"/>
    <x v="1"/>
    <n v="13"/>
    <n v="128"/>
    <n v="1664"/>
    <n v="615.67999999999995"/>
    <n v="0.37"/>
    <x v="0"/>
  </r>
  <r>
    <x v="3"/>
    <n v="1185732"/>
    <x v="224"/>
    <x v="3"/>
    <x v="8"/>
    <x v="2"/>
    <x v="0"/>
    <x v="3"/>
    <x v="30"/>
    <x v="31"/>
    <x v="1"/>
    <x v="2"/>
    <n v="13"/>
    <n v="132"/>
    <n v="1716"/>
    <n v="737.88"/>
    <n v="0.43"/>
    <x v="0"/>
  </r>
  <r>
    <x v="3"/>
    <n v="1185732"/>
    <x v="224"/>
    <x v="3"/>
    <x v="8"/>
    <x v="2"/>
    <x v="0"/>
    <x v="3"/>
    <x v="30"/>
    <x v="31"/>
    <x v="0"/>
    <x v="0"/>
    <n v="24"/>
    <n v="132"/>
    <n v="3168"/>
    <n v="1172.1600000000001"/>
    <n v="0.37"/>
    <x v="0"/>
  </r>
  <r>
    <x v="3"/>
    <n v="1185732"/>
    <x v="224"/>
    <x v="3"/>
    <x v="8"/>
    <x v="2"/>
    <x v="0"/>
    <x v="3"/>
    <x v="30"/>
    <x v="31"/>
    <x v="1"/>
    <x v="0"/>
    <n v="32"/>
    <n v="190"/>
    <n v="6080"/>
    <n v="3283.2"/>
    <n v="0.54"/>
    <x v="0"/>
  </r>
  <r>
    <x v="3"/>
    <n v="1185732"/>
    <x v="162"/>
    <x v="4"/>
    <x v="9"/>
    <x v="3"/>
    <x v="0"/>
    <x v="3"/>
    <x v="30"/>
    <x v="31"/>
    <x v="0"/>
    <x v="1"/>
    <n v="28"/>
    <n v="248"/>
    <n v="6944"/>
    <n v="2985.92"/>
    <n v="0.43"/>
    <x v="0"/>
  </r>
  <r>
    <x v="3"/>
    <n v="1185732"/>
    <x v="162"/>
    <x v="4"/>
    <x v="9"/>
    <x v="3"/>
    <x v="0"/>
    <x v="3"/>
    <x v="30"/>
    <x v="31"/>
    <x v="0"/>
    <x v="2"/>
    <n v="20"/>
    <n v="182"/>
    <n v="3640"/>
    <n v="1419.6"/>
    <n v="0.39"/>
    <x v="0"/>
  </r>
  <r>
    <x v="3"/>
    <n v="1185732"/>
    <x v="162"/>
    <x v="4"/>
    <x v="9"/>
    <x v="3"/>
    <x v="0"/>
    <x v="3"/>
    <x v="30"/>
    <x v="31"/>
    <x v="1"/>
    <x v="1"/>
    <n v="19"/>
    <n v="157"/>
    <n v="2983"/>
    <n v="1163.3699999999999"/>
    <n v="0.39"/>
    <x v="0"/>
  </r>
  <r>
    <x v="3"/>
    <n v="1185732"/>
    <x v="162"/>
    <x v="4"/>
    <x v="9"/>
    <x v="3"/>
    <x v="0"/>
    <x v="3"/>
    <x v="30"/>
    <x v="31"/>
    <x v="1"/>
    <x v="2"/>
    <n v="16"/>
    <n v="128"/>
    <n v="2048"/>
    <n v="962.56"/>
    <n v="0.47"/>
    <x v="0"/>
  </r>
  <r>
    <x v="3"/>
    <n v="1185732"/>
    <x v="162"/>
    <x v="4"/>
    <x v="9"/>
    <x v="3"/>
    <x v="0"/>
    <x v="3"/>
    <x v="30"/>
    <x v="31"/>
    <x v="0"/>
    <x v="0"/>
    <n v="28"/>
    <n v="140"/>
    <n v="3920"/>
    <n v="1489.6"/>
    <n v="0.38"/>
    <x v="0"/>
  </r>
  <r>
    <x v="3"/>
    <n v="1185732"/>
    <x v="162"/>
    <x v="4"/>
    <x v="9"/>
    <x v="3"/>
    <x v="0"/>
    <x v="3"/>
    <x v="30"/>
    <x v="31"/>
    <x v="1"/>
    <x v="0"/>
    <n v="32"/>
    <n v="204"/>
    <n v="6528"/>
    <n v="3590.4"/>
    <n v="0.55000000000000004"/>
    <x v="0"/>
  </r>
  <r>
    <x v="3"/>
    <n v="1185732"/>
    <x v="163"/>
    <x v="1"/>
    <x v="10"/>
    <x v="3"/>
    <x v="0"/>
    <x v="3"/>
    <x v="30"/>
    <x v="31"/>
    <x v="0"/>
    <x v="1"/>
    <n v="27"/>
    <n v="248"/>
    <n v="6696"/>
    <n v="3147.12"/>
    <n v="0.47"/>
    <x v="0"/>
  </r>
  <r>
    <x v="3"/>
    <n v="1185732"/>
    <x v="163"/>
    <x v="1"/>
    <x v="10"/>
    <x v="3"/>
    <x v="0"/>
    <x v="3"/>
    <x v="30"/>
    <x v="31"/>
    <x v="0"/>
    <x v="2"/>
    <n v="28"/>
    <n v="179"/>
    <n v="5012"/>
    <n v="2105.04"/>
    <n v="0.42"/>
    <x v="0"/>
  </r>
  <r>
    <x v="3"/>
    <n v="1185732"/>
    <x v="163"/>
    <x v="1"/>
    <x v="10"/>
    <x v="3"/>
    <x v="0"/>
    <x v="3"/>
    <x v="30"/>
    <x v="31"/>
    <x v="1"/>
    <x v="1"/>
    <n v="23"/>
    <n v="158"/>
    <n v="3634"/>
    <n v="1489.94"/>
    <n v="0.41"/>
    <x v="0"/>
  </r>
  <r>
    <x v="3"/>
    <n v="1185732"/>
    <x v="163"/>
    <x v="1"/>
    <x v="10"/>
    <x v="3"/>
    <x v="0"/>
    <x v="3"/>
    <x v="30"/>
    <x v="31"/>
    <x v="1"/>
    <x v="2"/>
    <n v="14"/>
    <n v="124"/>
    <n v="1736"/>
    <n v="815.92"/>
    <n v="0.47"/>
    <x v="0"/>
  </r>
  <r>
    <x v="3"/>
    <n v="1185732"/>
    <x v="163"/>
    <x v="1"/>
    <x v="10"/>
    <x v="3"/>
    <x v="0"/>
    <x v="3"/>
    <x v="30"/>
    <x v="31"/>
    <x v="0"/>
    <x v="0"/>
    <n v="23"/>
    <n v="109"/>
    <n v="2507"/>
    <n v="977.73"/>
    <n v="0.39"/>
    <x v="0"/>
  </r>
  <r>
    <x v="3"/>
    <n v="1185732"/>
    <x v="163"/>
    <x v="1"/>
    <x v="10"/>
    <x v="3"/>
    <x v="0"/>
    <x v="3"/>
    <x v="30"/>
    <x v="31"/>
    <x v="1"/>
    <x v="0"/>
    <n v="27"/>
    <n v="184"/>
    <n v="4968"/>
    <n v="2831.76"/>
    <n v="0.56999999999999995"/>
    <x v="0"/>
  </r>
  <r>
    <x v="3"/>
    <n v="1185732"/>
    <x v="457"/>
    <x v="5"/>
    <x v="11"/>
    <x v="3"/>
    <x v="0"/>
    <x v="3"/>
    <x v="30"/>
    <x v="31"/>
    <x v="0"/>
    <x v="1"/>
    <n v="23"/>
    <n v="228"/>
    <n v="5244"/>
    <n v="2359.8000000000002"/>
    <n v="0.45"/>
    <x v="0"/>
  </r>
  <r>
    <x v="3"/>
    <n v="1185732"/>
    <x v="457"/>
    <x v="5"/>
    <x v="11"/>
    <x v="3"/>
    <x v="0"/>
    <x v="3"/>
    <x v="30"/>
    <x v="31"/>
    <x v="0"/>
    <x v="2"/>
    <n v="19"/>
    <n v="158"/>
    <n v="3002"/>
    <n v="1140.76"/>
    <n v="0.38"/>
    <x v="0"/>
  </r>
  <r>
    <x v="3"/>
    <n v="1185732"/>
    <x v="457"/>
    <x v="5"/>
    <x v="11"/>
    <x v="3"/>
    <x v="0"/>
    <x v="3"/>
    <x v="30"/>
    <x v="31"/>
    <x v="1"/>
    <x v="1"/>
    <n v="7"/>
    <n v="105"/>
    <n v="735"/>
    <n v="308.7"/>
    <n v="0.42"/>
    <x v="0"/>
  </r>
  <r>
    <x v="3"/>
    <n v="1185732"/>
    <x v="457"/>
    <x v="5"/>
    <x v="11"/>
    <x v="3"/>
    <x v="0"/>
    <x v="3"/>
    <x v="30"/>
    <x v="31"/>
    <x v="1"/>
    <x v="2"/>
    <n v="7"/>
    <n v="111"/>
    <n v="777"/>
    <n v="357.42"/>
    <n v="0.46"/>
    <x v="0"/>
  </r>
  <r>
    <x v="3"/>
    <n v="1185732"/>
    <x v="457"/>
    <x v="5"/>
    <x v="11"/>
    <x v="3"/>
    <x v="0"/>
    <x v="3"/>
    <x v="30"/>
    <x v="31"/>
    <x v="0"/>
    <x v="0"/>
    <n v="16"/>
    <n v="114"/>
    <n v="1824"/>
    <n v="747.84"/>
    <n v="0.41"/>
    <x v="0"/>
  </r>
  <r>
    <x v="3"/>
    <n v="1185732"/>
    <x v="457"/>
    <x v="5"/>
    <x v="11"/>
    <x v="3"/>
    <x v="0"/>
    <x v="3"/>
    <x v="30"/>
    <x v="31"/>
    <x v="1"/>
    <x v="0"/>
    <n v="18"/>
    <n v="132"/>
    <n v="2376"/>
    <n v="1354.32"/>
    <n v="0.56999999999999995"/>
    <x v="0"/>
  </r>
  <r>
    <x v="3"/>
    <n v="1185732"/>
    <x v="228"/>
    <x v="6"/>
    <x v="0"/>
    <x v="0"/>
    <x v="0"/>
    <x v="3"/>
    <x v="30"/>
    <x v="31"/>
    <x v="0"/>
    <x v="1"/>
    <n v="24"/>
    <n v="201"/>
    <n v="4824"/>
    <n v="2267.2800000000002"/>
    <n v="0.47"/>
    <x v="0"/>
  </r>
  <r>
    <x v="3"/>
    <n v="1185732"/>
    <x v="228"/>
    <x v="6"/>
    <x v="0"/>
    <x v="0"/>
    <x v="0"/>
    <x v="3"/>
    <x v="30"/>
    <x v="31"/>
    <x v="0"/>
    <x v="2"/>
    <n v="14"/>
    <n v="132"/>
    <n v="1848"/>
    <n v="739.2"/>
    <n v="0.4"/>
    <x v="0"/>
  </r>
  <r>
    <x v="3"/>
    <n v="1185732"/>
    <x v="228"/>
    <x v="6"/>
    <x v="0"/>
    <x v="0"/>
    <x v="0"/>
    <x v="3"/>
    <x v="30"/>
    <x v="31"/>
    <x v="1"/>
    <x v="1"/>
    <n v="13"/>
    <n v="90"/>
    <n v="1170"/>
    <n v="479.7"/>
    <n v="0.41"/>
    <x v="0"/>
  </r>
  <r>
    <x v="3"/>
    <n v="1185732"/>
    <x v="228"/>
    <x v="6"/>
    <x v="0"/>
    <x v="0"/>
    <x v="0"/>
    <x v="3"/>
    <x v="30"/>
    <x v="31"/>
    <x v="1"/>
    <x v="2"/>
    <n v="13"/>
    <n v="94"/>
    <n v="1222"/>
    <n v="562.12"/>
    <n v="0.46"/>
    <x v="0"/>
  </r>
  <r>
    <x v="3"/>
    <n v="1185732"/>
    <x v="228"/>
    <x v="6"/>
    <x v="0"/>
    <x v="0"/>
    <x v="0"/>
    <x v="3"/>
    <x v="30"/>
    <x v="31"/>
    <x v="0"/>
    <x v="0"/>
    <n v="20"/>
    <n v="85"/>
    <n v="1700"/>
    <n v="663"/>
    <n v="0.39"/>
    <x v="0"/>
  </r>
  <r>
    <x v="3"/>
    <n v="1185732"/>
    <x v="228"/>
    <x v="6"/>
    <x v="0"/>
    <x v="0"/>
    <x v="0"/>
    <x v="3"/>
    <x v="30"/>
    <x v="31"/>
    <x v="1"/>
    <x v="0"/>
    <n v="25"/>
    <n v="140"/>
    <n v="3500"/>
    <n v="1890"/>
    <n v="0.54"/>
    <x v="0"/>
  </r>
  <r>
    <x v="3"/>
    <n v="1185732"/>
    <x v="16"/>
    <x v="2"/>
    <x v="1"/>
    <x v="0"/>
    <x v="0"/>
    <x v="3"/>
    <x v="30"/>
    <x v="31"/>
    <x v="0"/>
    <x v="1"/>
    <n v="22"/>
    <n v="165"/>
    <n v="3630"/>
    <n v="1560.9"/>
    <n v="0.43"/>
    <x v="0"/>
  </r>
  <r>
    <x v="3"/>
    <n v="1185732"/>
    <x v="16"/>
    <x v="2"/>
    <x v="1"/>
    <x v="0"/>
    <x v="0"/>
    <x v="3"/>
    <x v="30"/>
    <x v="31"/>
    <x v="0"/>
    <x v="2"/>
    <n v="14"/>
    <n v="136"/>
    <n v="1904"/>
    <n v="742.56"/>
    <n v="0.39"/>
    <x v="0"/>
  </r>
  <r>
    <x v="3"/>
    <n v="1185732"/>
    <x v="16"/>
    <x v="2"/>
    <x v="1"/>
    <x v="0"/>
    <x v="0"/>
    <x v="3"/>
    <x v="30"/>
    <x v="31"/>
    <x v="1"/>
    <x v="1"/>
    <n v="14"/>
    <n v="107"/>
    <n v="1498"/>
    <n v="629.16"/>
    <n v="0.42"/>
    <x v="0"/>
  </r>
  <r>
    <x v="3"/>
    <n v="1185732"/>
    <x v="16"/>
    <x v="2"/>
    <x v="1"/>
    <x v="0"/>
    <x v="0"/>
    <x v="3"/>
    <x v="30"/>
    <x v="31"/>
    <x v="1"/>
    <x v="2"/>
    <n v="15"/>
    <n v="124"/>
    <n v="1860"/>
    <n v="781.2"/>
    <n v="0.42"/>
    <x v="0"/>
  </r>
  <r>
    <x v="3"/>
    <n v="1185732"/>
    <x v="16"/>
    <x v="2"/>
    <x v="1"/>
    <x v="0"/>
    <x v="0"/>
    <x v="3"/>
    <x v="30"/>
    <x v="31"/>
    <x v="0"/>
    <x v="0"/>
    <n v="28"/>
    <n v="123"/>
    <n v="3444"/>
    <n v="1308.72"/>
    <n v="0.38"/>
    <x v="0"/>
  </r>
  <r>
    <x v="3"/>
    <n v="1185732"/>
    <x v="16"/>
    <x v="2"/>
    <x v="1"/>
    <x v="0"/>
    <x v="0"/>
    <x v="3"/>
    <x v="30"/>
    <x v="31"/>
    <x v="1"/>
    <x v="0"/>
    <n v="35"/>
    <n v="158"/>
    <n v="5530"/>
    <n v="3041.5"/>
    <n v="0.55000000000000004"/>
    <x v="0"/>
  </r>
  <r>
    <x v="3"/>
    <n v="1185732"/>
    <x v="45"/>
    <x v="3"/>
    <x v="2"/>
    <x v="0"/>
    <x v="0"/>
    <x v="3"/>
    <x v="30"/>
    <x v="31"/>
    <x v="0"/>
    <x v="1"/>
    <n v="29"/>
    <n v="231"/>
    <n v="6699"/>
    <n v="3081.54"/>
    <n v="0.46"/>
    <x v="0"/>
  </r>
  <r>
    <x v="3"/>
    <n v="1185732"/>
    <x v="45"/>
    <x v="3"/>
    <x v="2"/>
    <x v="0"/>
    <x v="0"/>
    <x v="3"/>
    <x v="30"/>
    <x v="31"/>
    <x v="0"/>
    <x v="2"/>
    <n v="22"/>
    <n v="170"/>
    <n v="3740"/>
    <n v="1570.8"/>
    <n v="0.42"/>
    <x v="0"/>
  </r>
  <r>
    <x v="3"/>
    <n v="1185732"/>
    <x v="45"/>
    <x v="3"/>
    <x v="2"/>
    <x v="0"/>
    <x v="0"/>
    <x v="3"/>
    <x v="30"/>
    <x v="31"/>
    <x v="1"/>
    <x v="1"/>
    <n v="20"/>
    <n v="153"/>
    <n v="3060"/>
    <n v="1132.2"/>
    <n v="0.37"/>
    <x v="0"/>
  </r>
  <r>
    <x v="3"/>
    <n v="1185732"/>
    <x v="45"/>
    <x v="3"/>
    <x v="2"/>
    <x v="0"/>
    <x v="0"/>
    <x v="3"/>
    <x v="30"/>
    <x v="31"/>
    <x v="1"/>
    <x v="2"/>
    <n v="22"/>
    <n v="136"/>
    <n v="2992"/>
    <n v="1256.6400000000001"/>
    <n v="0.42"/>
    <x v="0"/>
  </r>
  <r>
    <x v="3"/>
    <n v="1185732"/>
    <x v="45"/>
    <x v="3"/>
    <x v="2"/>
    <x v="0"/>
    <x v="0"/>
    <x v="3"/>
    <x v="30"/>
    <x v="31"/>
    <x v="0"/>
    <x v="0"/>
    <n v="27"/>
    <n v="124"/>
    <n v="3348"/>
    <n v="1372.68"/>
    <n v="0.41"/>
    <x v="0"/>
  </r>
  <r>
    <x v="3"/>
    <n v="1185732"/>
    <x v="45"/>
    <x v="3"/>
    <x v="2"/>
    <x v="0"/>
    <x v="0"/>
    <x v="3"/>
    <x v="30"/>
    <x v="31"/>
    <x v="1"/>
    <x v="0"/>
    <n v="29"/>
    <n v="170"/>
    <n v="4930"/>
    <n v="2563.6"/>
    <n v="0.52"/>
    <x v="0"/>
  </r>
  <r>
    <x v="1"/>
    <n v="1185732"/>
    <x v="132"/>
    <x v="5"/>
    <x v="3"/>
    <x v="1"/>
    <x v="0"/>
    <x v="3"/>
    <x v="31"/>
    <x v="32"/>
    <x v="1"/>
    <x v="0"/>
    <n v="55"/>
    <n v="300"/>
    <n v="165000"/>
    <n v="49500"/>
    <n v="0.3"/>
    <x v="0"/>
  </r>
  <r>
    <x v="1"/>
    <n v="1185732"/>
    <x v="133"/>
    <x v="6"/>
    <x v="4"/>
    <x v="1"/>
    <x v="0"/>
    <x v="3"/>
    <x v="31"/>
    <x v="32"/>
    <x v="0"/>
    <x v="1"/>
    <n v="55"/>
    <n v="575"/>
    <n v="316250"/>
    <n v="110687.5"/>
    <n v="0.35"/>
    <x v="0"/>
  </r>
  <r>
    <x v="1"/>
    <n v="1185732"/>
    <x v="133"/>
    <x v="6"/>
    <x v="4"/>
    <x v="1"/>
    <x v="0"/>
    <x v="3"/>
    <x v="31"/>
    <x v="32"/>
    <x v="0"/>
    <x v="2"/>
    <n v="55"/>
    <n v="225"/>
    <n v="123750"/>
    <n v="43312.5"/>
    <n v="0.35"/>
    <x v="0"/>
  </r>
  <r>
    <x v="1"/>
    <n v="1185732"/>
    <x v="133"/>
    <x v="6"/>
    <x v="4"/>
    <x v="1"/>
    <x v="0"/>
    <x v="3"/>
    <x v="31"/>
    <x v="32"/>
    <x v="1"/>
    <x v="1"/>
    <n v="45"/>
    <n v="275"/>
    <n v="123750"/>
    <n v="30937.5"/>
    <n v="0.25"/>
    <x v="0"/>
  </r>
  <r>
    <x v="1"/>
    <n v="1185732"/>
    <x v="133"/>
    <x v="6"/>
    <x v="4"/>
    <x v="1"/>
    <x v="0"/>
    <x v="3"/>
    <x v="31"/>
    <x v="32"/>
    <x v="1"/>
    <x v="2"/>
    <n v="50"/>
    <n v="175"/>
    <n v="87500"/>
    <n v="21875"/>
    <n v="0.25"/>
    <x v="0"/>
  </r>
  <r>
    <x v="1"/>
    <n v="1185732"/>
    <x v="133"/>
    <x v="6"/>
    <x v="4"/>
    <x v="1"/>
    <x v="0"/>
    <x v="3"/>
    <x v="31"/>
    <x v="32"/>
    <x v="0"/>
    <x v="0"/>
    <n v="65"/>
    <n v="250"/>
    <n v="162500"/>
    <n v="40625"/>
    <n v="0.25"/>
    <x v="0"/>
  </r>
  <r>
    <x v="1"/>
    <n v="1185732"/>
    <x v="133"/>
    <x v="6"/>
    <x v="4"/>
    <x v="1"/>
    <x v="0"/>
    <x v="3"/>
    <x v="31"/>
    <x v="32"/>
    <x v="1"/>
    <x v="0"/>
    <n v="55"/>
    <n v="350"/>
    <n v="192500"/>
    <n v="57750"/>
    <n v="0.3"/>
    <x v="0"/>
  </r>
  <r>
    <x v="1"/>
    <n v="1185732"/>
    <x v="178"/>
    <x v="4"/>
    <x v="5"/>
    <x v="1"/>
    <x v="0"/>
    <x v="3"/>
    <x v="31"/>
    <x v="32"/>
    <x v="0"/>
    <x v="1"/>
    <n v="55"/>
    <n v="545"/>
    <n v="299750"/>
    <n v="104912.5"/>
    <n v="0.35"/>
    <x v="0"/>
  </r>
  <r>
    <x v="1"/>
    <n v="1185732"/>
    <x v="178"/>
    <x v="4"/>
    <x v="5"/>
    <x v="1"/>
    <x v="0"/>
    <x v="3"/>
    <x v="31"/>
    <x v="32"/>
    <x v="0"/>
    <x v="2"/>
    <n v="55"/>
    <n v="250"/>
    <n v="137500"/>
    <n v="48125"/>
    <n v="0.35"/>
    <x v="0"/>
  </r>
  <r>
    <x v="1"/>
    <n v="1185732"/>
    <x v="178"/>
    <x v="4"/>
    <x v="5"/>
    <x v="1"/>
    <x v="0"/>
    <x v="3"/>
    <x v="31"/>
    <x v="32"/>
    <x v="1"/>
    <x v="1"/>
    <n v="45"/>
    <n v="275"/>
    <n v="123750"/>
    <n v="30937.5"/>
    <n v="0.25"/>
    <x v="0"/>
  </r>
  <r>
    <x v="1"/>
    <n v="1185732"/>
    <x v="178"/>
    <x v="4"/>
    <x v="5"/>
    <x v="1"/>
    <x v="0"/>
    <x v="3"/>
    <x v="31"/>
    <x v="32"/>
    <x v="1"/>
    <x v="2"/>
    <n v="50"/>
    <n v="125"/>
    <n v="62500"/>
    <n v="15625"/>
    <n v="0.25"/>
    <x v="0"/>
  </r>
  <r>
    <x v="1"/>
    <n v="1185732"/>
    <x v="178"/>
    <x v="4"/>
    <x v="5"/>
    <x v="1"/>
    <x v="0"/>
    <x v="3"/>
    <x v="31"/>
    <x v="32"/>
    <x v="0"/>
    <x v="0"/>
    <n v="65"/>
    <n v="175"/>
    <n v="113750"/>
    <n v="28437.5"/>
    <n v="0.25"/>
    <x v="0"/>
  </r>
  <r>
    <x v="1"/>
    <n v="1185732"/>
    <x v="178"/>
    <x v="4"/>
    <x v="5"/>
    <x v="1"/>
    <x v="0"/>
    <x v="3"/>
    <x v="31"/>
    <x v="32"/>
    <x v="1"/>
    <x v="0"/>
    <n v="55"/>
    <n v="275"/>
    <n v="151250"/>
    <n v="45375"/>
    <n v="0.3"/>
    <x v="0"/>
  </r>
  <r>
    <x v="1"/>
    <n v="1185732"/>
    <x v="179"/>
    <x v="1"/>
    <x v="6"/>
    <x v="2"/>
    <x v="0"/>
    <x v="3"/>
    <x v="31"/>
    <x v="32"/>
    <x v="0"/>
    <x v="1"/>
    <n v="55"/>
    <n v="525"/>
    <n v="288750"/>
    <n v="101062.5"/>
    <n v="0.35"/>
    <x v="0"/>
  </r>
  <r>
    <x v="1"/>
    <n v="1185732"/>
    <x v="179"/>
    <x v="1"/>
    <x v="6"/>
    <x v="2"/>
    <x v="0"/>
    <x v="3"/>
    <x v="31"/>
    <x v="32"/>
    <x v="0"/>
    <x v="2"/>
    <n v="55"/>
    <n v="225"/>
    <n v="123750"/>
    <n v="43312.5"/>
    <n v="0.35"/>
    <x v="0"/>
  </r>
  <r>
    <x v="1"/>
    <n v="1185732"/>
    <x v="179"/>
    <x v="1"/>
    <x v="6"/>
    <x v="2"/>
    <x v="0"/>
    <x v="3"/>
    <x v="31"/>
    <x v="32"/>
    <x v="1"/>
    <x v="1"/>
    <n v="45"/>
    <n v="225"/>
    <n v="101250"/>
    <n v="25312.5"/>
    <n v="0.25"/>
    <x v="0"/>
  </r>
  <r>
    <x v="1"/>
    <n v="1185732"/>
    <x v="179"/>
    <x v="1"/>
    <x v="6"/>
    <x v="2"/>
    <x v="0"/>
    <x v="3"/>
    <x v="31"/>
    <x v="32"/>
    <x v="1"/>
    <x v="2"/>
    <n v="50"/>
    <n v="150"/>
    <n v="75000"/>
    <n v="18750"/>
    <n v="0.25"/>
    <x v="0"/>
  </r>
  <r>
    <x v="1"/>
    <n v="1185732"/>
    <x v="179"/>
    <x v="1"/>
    <x v="6"/>
    <x v="2"/>
    <x v="0"/>
    <x v="3"/>
    <x v="31"/>
    <x v="32"/>
    <x v="0"/>
    <x v="0"/>
    <n v="60"/>
    <n v="150"/>
    <n v="90000"/>
    <n v="22500"/>
    <n v="0.25"/>
    <x v="0"/>
  </r>
  <r>
    <x v="1"/>
    <n v="1185732"/>
    <x v="179"/>
    <x v="1"/>
    <x v="6"/>
    <x v="2"/>
    <x v="0"/>
    <x v="3"/>
    <x v="31"/>
    <x v="32"/>
    <x v="1"/>
    <x v="0"/>
    <n v="50"/>
    <n v="300"/>
    <n v="150000"/>
    <n v="45000"/>
    <n v="0.3"/>
    <x v="0"/>
  </r>
  <r>
    <x v="1"/>
    <n v="1185732"/>
    <x v="180"/>
    <x v="2"/>
    <x v="7"/>
    <x v="2"/>
    <x v="0"/>
    <x v="3"/>
    <x v="31"/>
    <x v="32"/>
    <x v="0"/>
    <x v="1"/>
    <n v="65"/>
    <n v="570"/>
    <n v="370500"/>
    <n v="129675"/>
    <n v="0.35"/>
    <x v="0"/>
  </r>
  <r>
    <x v="1"/>
    <n v="1185732"/>
    <x v="180"/>
    <x v="2"/>
    <x v="7"/>
    <x v="2"/>
    <x v="0"/>
    <x v="3"/>
    <x v="31"/>
    <x v="32"/>
    <x v="0"/>
    <x v="2"/>
    <n v="60"/>
    <n v="275"/>
    <n v="165000"/>
    <n v="57750"/>
    <n v="0.35"/>
    <x v="0"/>
  </r>
  <r>
    <x v="1"/>
    <n v="1185732"/>
    <x v="180"/>
    <x v="2"/>
    <x v="7"/>
    <x v="2"/>
    <x v="0"/>
    <x v="3"/>
    <x v="31"/>
    <x v="32"/>
    <x v="1"/>
    <x v="1"/>
    <n v="55"/>
    <n v="300"/>
    <n v="165000"/>
    <n v="41250"/>
    <n v="0.25"/>
    <x v="0"/>
  </r>
  <r>
    <x v="1"/>
    <n v="1185732"/>
    <x v="180"/>
    <x v="2"/>
    <x v="7"/>
    <x v="2"/>
    <x v="0"/>
    <x v="3"/>
    <x v="31"/>
    <x v="32"/>
    <x v="1"/>
    <x v="2"/>
    <n v="55"/>
    <n v="250"/>
    <n v="137500"/>
    <n v="34375"/>
    <n v="0.25"/>
    <x v="0"/>
  </r>
  <r>
    <x v="1"/>
    <n v="1185732"/>
    <x v="180"/>
    <x v="2"/>
    <x v="7"/>
    <x v="2"/>
    <x v="0"/>
    <x v="3"/>
    <x v="31"/>
    <x v="32"/>
    <x v="0"/>
    <x v="0"/>
    <n v="65"/>
    <n v="275"/>
    <n v="178750"/>
    <n v="44687.5"/>
    <n v="0.25"/>
    <x v="0"/>
  </r>
  <r>
    <x v="1"/>
    <n v="1185732"/>
    <x v="180"/>
    <x v="2"/>
    <x v="7"/>
    <x v="2"/>
    <x v="0"/>
    <x v="3"/>
    <x v="31"/>
    <x v="32"/>
    <x v="1"/>
    <x v="0"/>
    <n v="70"/>
    <n v="400"/>
    <n v="280000"/>
    <n v="84000"/>
    <n v="0.3"/>
    <x v="0"/>
  </r>
  <r>
    <x v="1"/>
    <n v="1185732"/>
    <x v="137"/>
    <x v="0"/>
    <x v="8"/>
    <x v="2"/>
    <x v="0"/>
    <x v="3"/>
    <x v="31"/>
    <x v="32"/>
    <x v="0"/>
    <x v="1"/>
    <n v="65"/>
    <n v="650"/>
    <n v="422500"/>
    <n v="147875"/>
    <n v="0.35"/>
    <x v="0"/>
  </r>
  <r>
    <x v="1"/>
    <n v="1185732"/>
    <x v="137"/>
    <x v="0"/>
    <x v="8"/>
    <x v="2"/>
    <x v="0"/>
    <x v="3"/>
    <x v="31"/>
    <x v="32"/>
    <x v="0"/>
    <x v="2"/>
    <n v="60"/>
    <n v="400"/>
    <n v="240000"/>
    <n v="84000"/>
    <n v="0.35"/>
    <x v="0"/>
  </r>
  <r>
    <x v="1"/>
    <n v="1185732"/>
    <x v="137"/>
    <x v="0"/>
    <x v="8"/>
    <x v="2"/>
    <x v="0"/>
    <x v="3"/>
    <x v="31"/>
    <x v="32"/>
    <x v="1"/>
    <x v="1"/>
    <n v="55"/>
    <n v="325"/>
    <n v="178750"/>
    <n v="44687.5"/>
    <n v="0.25"/>
    <x v="0"/>
  </r>
  <r>
    <x v="1"/>
    <n v="1185732"/>
    <x v="137"/>
    <x v="0"/>
    <x v="8"/>
    <x v="2"/>
    <x v="0"/>
    <x v="3"/>
    <x v="31"/>
    <x v="32"/>
    <x v="1"/>
    <x v="2"/>
    <n v="55"/>
    <n v="300"/>
    <n v="165000"/>
    <n v="41250"/>
    <n v="0.25"/>
    <x v="0"/>
  </r>
  <r>
    <x v="1"/>
    <n v="1185732"/>
    <x v="137"/>
    <x v="0"/>
    <x v="8"/>
    <x v="2"/>
    <x v="0"/>
    <x v="3"/>
    <x v="31"/>
    <x v="32"/>
    <x v="0"/>
    <x v="0"/>
    <n v="65"/>
    <n v="300"/>
    <n v="195000"/>
    <n v="48750"/>
    <n v="0.25"/>
    <x v="0"/>
  </r>
  <r>
    <x v="1"/>
    <n v="1185732"/>
    <x v="137"/>
    <x v="0"/>
    <x v="8"/>
    <x v="2"/>
    <x v="0"/>
    <x v="3"/>
    <x v="31"/>
    <x v="32"/>
    <x v="1"/>
    <x v="0"/>
    <n v="70"/>
    <n v="450"/>
    <n v="315000"/>
    <n v="94500"/>
    <n v="0.3"/>
    <x v="0"/>
  </r>
  <r>
    <x v="1"/>
    <n v="1185732"/>
    <x v="138"/>
    <x v="0"/>
    <x v="9"/>
    <x v="3"/>
    <x v="0"/>
    <x v="3"/>
    <x v="31"/>
    <x v="32"/>
    <x v="0"/>
    <x v="1"/>
    <n v="65"/>
    <n v="675"/>
    <n v="438750"/>
    <n v="153562.5"/>
    <n v="0.35"/>
    <x v="0"/>
  </r>
  <r>
    <x v="1"/>
    <n v="1185732"/>
    <x v="138"/>
    <x v="0"/>
    <x v="9"/>
    <x v="3"/>
    <x v="0"/>
    <x v="3"/>
    <x v="31"/>
    <x v="32"/>
    <x v="0"/>
    <x v="2"/>
    <n v="60"/>
    <n v="425"/>
    <n v="255000"/>
    <n v="89250"/>
    <n v="0.35"/>
    <x v="0"/>
  </r>
  <r>
    <x v="1"/>
    <n v="1185732"/>
    <x v="138"/>
    <x v="0"/>
    <x v="9"/>
    <x v="3"/>
    <x v="0"/>
    <x v="3"/>
    <x v="31"/>
    <x v="32"/>
    <x v="1"/>
    <x v="1"/>
    <n v="55"/>
    <n v="350"/>
    <n v="192500"/>
    <n v="48125"/>
    <n v="0.25"/>
    <x v="0"/>
  </r>
  <r>
    <x v="1"/>
    <n v="1185732"/>
    <x v="138"/>
    <x v="0"/>
    <x v="9"/>
    <x v="3"/>
    <x v="0"/>
    <x v="3"/>
    <x v="31"/>
    <x v="32"/>
    <x v="1"/>
    <x v="2"/>
    <n v="55"/>
    <n v="300"/>
    <n v="165000"/>
    <n v="41250"/>
    <n v="0.25"/>
    <x v="0"/>
  </r>
  <r>
    <x v="1"/>
    <n v="1185732"/>
    <x v="138"/>
    <x v="0"/>
    <x v="9"/>
    <x v="3"/>
    <x v="0"/>
    <x v="3"/>
    <x v="31"/>
    <x v="32"/>
    <x v="0"/>
    <x v="0"/>
    <n v="65"/>
    <n v="325"/>
    <n v="211250"/>
    <n v="52812.5"/>
    <n v="0.25"/>
    <x v="0"/>
  </r>
  <r>
    <x v="1"/>
    <n v="1185732"/>
    <x v="138"/>
    <x v="0"/>
    <x v="9"/>
    <x v="3"/>
    <x v="0"/>
    <x v="3"/>
    <x v="31"/>
    <x v="32"/>
    <x v="1"/>
    <x v="0"/>
    <n v="70"/>
    <n v="500"/>
    <n v="350000"/>
    <n v="105000"/>
    <n v="0.3"/>
    <x v="0"/>
  </r>
  <r>
    <x v="1"/>
    <n v="1185732"/>
    <x v="175"/>
    <x v="4"/>
    <x v="10"/>
    <x v="3"/>
    <x v="0"/>
    <x v="3"/>
    <x v="31"/>
    <x v="32"/>
    <x v="0"/>
    <x v="1"/>
    <n v="65"/>
    <n v="650"/>
    <n v="422500"/>
    <n v="147875"/>
    <n v="0.35"/>
    <x v="0"/>
  </r>
  <r>
    <x v="1"/>
    <n v="1185732"/>
    <x v="175"/>
    <x v="4"/>
    <x v="10"/>
    <x v="3"/>
    <x v="0"/>
    <x v="3"/>
    <x v="31"/>
    <x v="32"/>
    <x v="0"/>
    <x v="2"/>
    <n v="60"/>
    <n v="425"/>
    <n v="255000"/>
    <n v="89250"/>
    <n v="0.35"/>
    <x v="0"/>
  </r>
  <r>
    <x v="1"/>
    <n v="1185732"/>
    <x v="175"/>
    <x v="4"/>
    <x v="10"/>
    <x v="3"/>
    <x v="0"/>
    <x v="3"/>
    <x v="31"/>
    <x v="32"/>
    <x v="1"/>
    <x v="1"/>
    <n v="55"/>
    <n v="350"/>
    <n v="192500"/>
    <n v="48125"/>
    <n v="0.25"/>
    <x v="0"/>
  </r>
  <r>
    <x v="1"/>
    <n v="1185732"/>
    <x v="175"/>
    <x v="4"/>
    <x v="10"/>
    <x v="3"/>
    <x v="0"/>
    <x v="3"/>
    <x v="31"/>
    <x v="32"/>
    <x v="1"/>
    <x v="2"/>
    <n v="55"/>
    <n v="250"/>
    <n v="137500"/>
    <n v="34375"/>
    <n v="0.25"/>
    <x v="0"/>
  </r>
  <r>
    <x v="1"/>
    <n v="1185732"/>
    <x v="175"/>
    <x v="4"/>
    <x v="10"/>
    <x v="3"/>
    <x v="0"/>
    <x v="3"/>
    <x v="31"/>
    <x v="32"/>
    <x v="0"/>
    <x v="0"/>
    <n v="65"/>
    <n v="225"/>
    <n v="146250"/>
    <n v="36562.5"/>
    <n v="0.25"/>
    <x v="0"/>
  </r>
  <r>
    <x v="1"/>
    <n v="1185732"/>
    <x v="175"/>
    <x v="4"/>
    <x v="10"/>
    <x v="3"/>
    <x v="0"/>
    <x v="3"/>
    <x v="31"/>
    <x v="32"/>
    <x v="1"/>
    <x v="0"/>
    <n v="70"/>
    <n v="400"/>
    <n v="280000"/>
    <n v="84000"/>
    <n v="0.3"/>
    <x v="0"/>
  </r>
  <r>
    <x v="1"/>
    <n v="1185732"/>
    <x v="176"/>
    <x v="6"/>
    <x v="11"/>
    <x v="3"/>
    <x v="0"/>
    <x v="3"/>
    <x v="31"/>
    <x v="32"/>
    <x v="0"/>
    <x v="1"/>
    <n v="65"/>
    <n v="525"/>
    <n v="341250"/>
    <n v="119437.5"/>
    <n v="0.35"/>
    <x v="0"/>
  </r>
  <r>
    <x v="1"/>
    <n v="1185732"/>
    <x v="176"/>
    <x v="6"/>
    <x v="11"/>
    <x v="3"/>
    <x v="0"/>
    <x v="3"/>
    <x v="31"/>
    <x v="32"/>
    <x v="0"/>
    <x v="2"/>
    <n v="60"/>
    <n v="325"/>
    <n v="195000"/>
    <n v="68250"/>
    <n v="0.35"/>
    <x v="0"/>
  </r>
  <r>
    <x v="1"/>
    <n v="1185732"/>
    <x v="176"/>
    <x v="6"/>
    <x v="11"/>
    <x v="3"/>
    <x v="0"/>
    <x v="3"/>
    <x v="31"/>
    <x v="32"/>
    <x v="1"/>
    <x v="1"/>
    <n v="55"/>
    <n v="225"/>
    <n v="123750"/>
    <n v="30937.5"/>
    <n v="0.25"/>
    <x v="0"/>
  </r>
  <r>
    <x v="1"/>
    <n v="1185732"/>
    <x v="176"/>
    <x v="6"/>
    <x v="11"/>
    <x v="3"/>
    <x v="0"/>
    <x v="3"/>
    <x v="31"/>
    <x v="32"/>
    <x v="1"/>
    <x v="2"/>
    <n v="55"/>
    <n v="200"/>
    <n v="110000"/>
    <n v="27500"/>
    <n v="0.25"/>
    <x v="0"/>
  </r>
  <r>
    <x v="1"/>
    <n v="1185732"/>
    <x v="176"/>
    <x v="6"/>
    <x v="11"/>
    <x v="3"/>
    <x v="0"/>
    <x v="3"/>
    <x v="31"/>
    <x v="32"/>
    <x v="0"/>
    <x v="0"/>
    <n v="65"/>
    <n v="200"/>
    <n v="130000"/>
    <n v="32500"/>
    <n v="0.25"/>
    <x v="0"/>
  </r>
  <r>
    <x v="1"/>
    <n v="1185732"/>
    <x v="176"/>
    <x v="6"/>
    <x v="11"/>
    <x v="3"/>
    <x v="0"/>
    <x v="3"/>
    <x v="31"/>
    <x v="32"/>
    <x v="1"/>
    <x v="0"/>
    <n v="70"/>
    <n v="300"/>
    <n v="210000"/>
    <n v="63000"/>
    <n v="0.3"/>
    <x v="0"/>
  </r>
  <r>
    <x v="1"/>
    <n v="1185732"/>
    <x v="139"/>
    <x v="3"/>
    <x v="0"/>
    <x v="0"/>
    <x v="0"/>
    <x v="3"/>
    <x v="31"/>
    <x v="32"/>
    <x v="0"/>
    <x v="1"/>
    <n v="70"/>
    <n v="450"/>
    <n v="315000"/>
    <n v="110250"/>
    <n v="0.35"/>
    <x v="0"/>
  </r>
  <r>
    <x v="1"/>
    <n v="1185732"/>
    <x v="139"/>
    <x v="3"/>
    <x v="0"/>
    <x v="0"/>
    <x v="0"/>
    <x v="3"/>
    <x v="31"/>
    <x v="32"/>
    <x v="0"/>
    <x v="2"/>
    <n v="65"/>
    <n v="275"/>
    <n v="178750"/>
    <n v="62562.5"/>
    <n v="0.35"/>
    <x v="0"/>
  </r>
  <r>
    <x v="1"/>
    <n v="1185732"/>
    <x v="139"/>
    <x v="3"/>
    <x v="0"/>
    <x v="0"/>
    <x v="0"/>
    <x v="3"/>
    <x v="31"/>
    <x v="32"/>
    <x v="1"/>
    <x v="1"/>
    <n v="65"/>
    <n v="175"/>
    <n v="113750"/>
    <n v="28437.5"/>
    <n v="0.25"/>
    <x v="0"/>
  </r>
  <r>
    <x v="1"/>
    <n v="1185732"/>
    <x v="139"/>
    <x v="3"/>
    <x v="0"/>
    <x v="0"/>
    <x v="0"/>
    <x v="3"/>
    <x v="31"/>
    <x v="32"/>
    <x v="1"/>
    <x v="2"/>
    <n v="65"/>
    <n v="150"/>
    <n v="97500"/>
    <n v="24375"/>
    <n v="0.25"/>
    <x v="0"/>
  </r>
  <r>
    <x v="1"/>
    <n v="1185732"/>
    <x v="139"/>
    <x v="3"/>
    <x v="0"/>
    <x v="0"/>
    <x v="0"/>
    <x v="3"/>
    <x v="31"/>
    <x v="32"/>
    <x v="0"/>
    <x v="0"/>
    <n v="75"/>
    <n v="150"/>
    <n v="112500"/>
    <n v="28125"/>
    <n v="0.25"/>
    <x v="0"/>
  </r>
  <r>
    <x v="1"/>
    <n v="1185732"/>
    <x v="139"/>
    <x v="3"/>
    <x v="0"/>
    <x v="0"/>
    <x v="0"/>
    <x v="3"/>
    <x v="31"/>
    <x v="32"/>
    <x v="1"/>
    <x v="0"/>
    <n v="80"/>
    <n v="275"/>
    <n v="220000"/>
    <n v="66000"/>
    <n v="0.3"/>
    <x v="0"/>
  </r>
  <r>
    <x v="1"/>
    <n v="1185732"/>
    <x v="26"/>
    <x v="5"/>
    <x v="1"/>
    <x v="0"/>
    <x v="0"/>
    <x v="3"/>
    <x v="31"/>
    <x v="32"/>
    <x v="0"/>
    <x v="1"/>
    <n v="75"/>
    <n v="425"/>
    <n v="318750"/>
    <n v="111562.5"/>
    <n v="0.35"/>
    <x v="0"/>
  </r>
  <r>
    <x v="1"/>
    <n v="1185732"/>
    <x v="26"/>
    <x v="5"/>
    <x v="1"/>
    <x v="0"/>
    <x v="0"/>
    <x v="3"/>
    <x v="31"/>
    <x v="32"/>
    <x v="0"/>
    <x v="2"/>
    <n v="65"/>
    <n v="300"/>
    <n v="195000"/>
    <n v="68250"/>
    <n v="0.35"/>
    <x v="0"/>
  </r>
  <r>
    <x v="1"/>
    <n v="1185732"/>
    <x v="26"/>
    <x v="5"/>
    <x v="1"/>
    <x v="0"/>
    <x v="0"/>
    <x v="3"/>
    <x v="31"/>
    <x v="32"/>
    <x v="1"/>
    <x v="1"/>
    <n v="65"/>
    <n v="320"/>
    <n v="208000"/>
    <n v="52000"/>
    <n v="0.25"/>
    <x v="0"/>
  </r>
  <r>
    <x v="1"/>
    <n v="1185732"/>
    <x v="26"/>
    <x v="5"/>
    <x v="1"/>
    <x v="0"/>
    <x v="0"/>
    <x v="3"/>
    <x v="31"/>
    <x v="32"/>
    <x v="1"/>
    <x v="2"/>
    <n v="65"/>
    <n v="300"/>
    <n v="195000"/>
    <n v="48750"/>
    <n v="0.25"/>
    <x v="0"/>
  </r>
  <r>
    <x v="1"/>
    <n v="1185732"/>
    <x v="26"/>
    <x v="5"/>
    <x v="1"/>
    <x v="0"/>
    <x v="0"/>
    <x v="3"/>
    <x v="31"/>
    <x v="32"/>
    <x v="0"/>
    <x v="0"/>
    <n v="75"/>
    <n v="275"/>
    <n v="206250"/>
    <n v="51562.5"/>
    <n v="0.25"/>
    <x v="0"/>
  </r>
  <r>
    <x v="1"/>
    <n v="1185732"/>
    <x v="26"/>
    <x v="5"/>
    <x v="1"/>
    <x v="0"/>
    <x v="0"/>
    <x v="3"/>
    <x v="31"/>
    <x v="32"/>
    <x v="1"/>
    <x v="0"/>
    <n v="80"/>
    <n v="375"/>
    <n v="300000"/>
    <n v="90000"/>
    <n v="0.3"/>
    <x v="0"/>
  </r>
  <r>
    <x v="1"/>
    <n v="1185732"/>
    <x v="55"/>
    <x v="6"/>
    <x v="2"/>
    <x v="0"/>
    <x v="0"/>
    <x v="3"/>
    <x v="31"/>
    <x v="32"/>
    <x v="0"/>
    <x v="1"/>
    <n v="75"/>
    <n v="600"/>
    <n v="450000"/>
    <n v="157500"/>
    <n v="0.35"/>
    <x v="0"/>
  </r>
  <r>
    <x v="1"/>
    <n v="1185732"/>
    <x v="55"/>
    <x v="6"/>
    <x v="2"/>
    <x v="0"/>
    <x v="0"/>
    <x v="3"/>
    <x v="31"/>
    <x v="32"/>
    <x v="0"/>
    <x v="2"/>
    <n v="65"/>
    <n v="400"/>
    <n v="260000"/>
    <n v="91000"/>
    <n v="0.35"/>
    <x v="0"/>
  </r>
  <r>
    <x v="1"/>
    <n v="1185732"/>
    <x v="132"/>
    <x v="5"/>
    <x v="3"/>
    <x v="1"/>
    <x v="0"/>
    <x v="3"/>
    <x v="31"/>
    <x v="32"/>
    <x v="1"/>
    <x v="0"/>
    <n v="52"/>
    <n v="84"/>
    <n v="4368"/>
    <n v="1790.88"/>
    <n v="0.41"/>
    <x v="1"/>
  </r>
  <r>
    <x v="1"/>
    <n v="1185732"/>
    <x v="133"/>
    <x v="6"/>
    <x v="4"/>
    <x v="1"/>
    <x v="0"/>
    <x v="3"/>
    <x v="31"/>
    <x v="32"/>
    <x v="0"/>
    <x v="1"/>
    <n v="51"/>
    <n v="173"/>
    <n v="8823"/>
    <n v="4146.8100000000004"/>
    <n v="0.47"/>
    <x v="1"/>
  </r>
  <r>
    <x v="1"/>
    <n v="1185732"/>
    <x v="133"/>
    <x v="6"/>
    <x v="4"/>
    <x v="1"/>
    <x v="0"/>
    <x v="3"/>
    <x v="31"/>
    <x v="32"/>
    <x v="0"/>
    <x v="2"/>
    <n v="53"/>
    <n v="65"/>
    <n v="3445"/>
    <n v="1653.6"/>
    <n v="0.48"/>
    <x v="1"/>
  </r>
  <r>
    <x v="1"/>
    <n v="1185732"/>
    <x v="133"/>
    <x v="6"/>
    <x v="4"/>
    <x v="1"/>
    <x v="0"/>
    <x v="3"/>
    <x v="31"/>
    <x v="32"/>
    <x v="1"/>
    <x v="1"/>
    <n v="43"/>
    <n v="77"/>
    <n v="3311"/>
    <n v="1225.07"/>
    <n v="0.37"/>
    <x v="1"/>
  </r>
  <r>
    <x v="1"/>
    <n v="1185732"/>
    <x v="133"/>
    <x v="6"/>
    <x v="4"/>
    <x v="1"/>
    <x v="0"/>
    <x v="3"/>
    <x v="31"/>
    <x v="32"/>
    <x v="1"/>
    <x v="2"/>
    <n v="49"/>
    <n v="46"/>
    <n v="2254"/>
    <n v="879.06"/>
    <n v="0.39"/>
    <x v="1"/>
  </r>
  <r>
    <x v="1"/>
    <n v="1185732"/>
    <x v="133"/>
    <x v="6"/>
    <x v="4"/>
    <x v="1"/>
    <x v="0"/>
    <x v="3"/>
    <x v="31"/>
    <x v="32"/>
    <x v="0"/>
    <x v="0"/>
    <n v="60"/>
    <n v="75"/>
    <n v="4500"/>
    <n v="1710"/>
    <n v="0.38"/>
    <x v="1"/>
  </r>
  <r>
    <x v="1"/>
    <n v="1185732"/>
    <x v="133"/>
    <x v="6"/>
    <x v="4"/>
    <x v="1"/>
    <x v="0"/>
    <x v="3"/>
    <x v="31"/>
    <x v="32"/>
    <x v="1"/>
    <x v="0"/>
    <n v="52"/>
    <n v="102"/>
    <n v="5304"/>
    <n v="2333.7600000000002"/>
    <n v="0.44"/>
    <x v="1"/>
  </r>
  <r>
    <x v="1"/>
    <n v="1185732"/>
    <x v="178"/>
    <x v="4"/>
    <x v="5"/>
    <x v="1"/>
    <x v="0"/>
    <x v="3"/>
    <x v="31"/>
    <x v="32"/>
    <x v="0"/>
    <x v="1"/>
    <n v="53"/>
    <n v="153"/>
    <n v="8109"/>
    <n v="3973.41"/>
    <n v="0.49"/>
    <x v="1"/>
  </r>
  <r>
    <x v="1"/>
    <n v="1185732"/>
    <x v="178"/>
    <x v="4"/>
    <x v="5"/>
    <x v="1"/>
    <x v="0"/>
    <x v="3"/>
    <x v="31"/>
    <x v="32"/>
    <x v="0"/>
    <x v="2"/>
    <n v="52"/>
    <n v="65"/>
    <n v="3380"/>
    <n v="1690"/>
    <n v="0.5"/>
    <x v="1"/>
  </r>
  <r>
    <x v="1"/>
    <n v="1185732"/>
    <x v="178"/>
    <x v="4"/>
    <x v="5"/>
    <x v="1"/>
    <x v="0"/>
    <x v="3"/>
    <x v="31"/>
    <x v="32"/>
    <x v="1"/>
    <x v="1"/>
    <n v="41"/>
    <n v="69"/>
    <n v="2829"/>
    <n v="1046.73"/>
    <n v="0.37"/>
    <x v="1"/>
  </r>
  <r>
    <x v="1"/>
    <n v="1185732"/>
    <x v="178"/>
    <x v="4"/>
    <x v="5"/>
    <x v="1"/>
    <x v="0"/>
    <x v="3"/>
    <x v="31"/>
    <x v="32"/>
    <x v="1"/>
    <x v="2"/>
    <n v="49"/>
    <n v="36"/>
    <n v="1764"/>
    <n v="670.32"/>
    <n v="0.38"/>
    <x v="1"/>
  </r>
  <r>
    <x v="1"/>
    <n v="1185732"/>
    <x v="178"/>
    <x v="4"/>
    <x v="5"/>
    <x v="1"/>
    <x v="0"/>
    <x v="3"/>
    <x v="31"/>
    <x v="32"/>
    <x v="0"/>
    <x v="0"/>
    <n v="64"/>
    <n v="53"/>
    <n v="3392"/>
    <n v="1322.88"/>
    <n v="0.39"/>
    <x v="1"/>
  </r>
  <r>
    <x v="1"/>
    <n v="1185732"/>
    <x v="178"/>
    <x v="4"/>
    <x v="5"/>
    <x v="1"/>
    <x v="0"/>
    <x v="3"/>
    <x v="31"/>
    <x v="32"/>
    <x v="1"/>
    <x v="0"/>
    <n v="53"/>
    <n v="72"/>
    <n v="3816"/>
    <n v="1526.4"/>
    <n v="0.4"/>
    <x v="1"/>
  </r>
  <r>
    <x v="1"/>
    <n v="1185732"/>
    <x v="179"/>
    <x v="1"/>
    <x v="6"/>
    <x v="2"/>
    <x v="0"/>
    <x v="3"/>
    <x v="31"/>
    <x v="32"/>
    <x v="0"/>
    <x v="1"/>
    <n v="54"/>
    <n v="131"/>
    <n v="7074"/>
    <n v="3254.04"/>
    <n v="0.46"/>
    <x v="1"/>
  </r>
  <r>
    <x v="1"/>
    <n v="1185732"/>
    <x v="179"/>
    <x v="1"/>
    <x v="6"/>
    <x v="2"/>
    <x v="0"/>
    <x v="3"/>
    <x v="31"/>
    <x v="32"/>
    <x v="0"/>
    <x v="2"/>
    <n v="50"/>
    <n v="61"/>
    <n v="3050"/>
    <n v="1525"/>
    <n v="0.5"/>
    <x v="1"/>
  </r>
  <r>
    <x v="1"/>
    <n v="1185732"/>
    <x v="179"/>
    <x v="1"/>
    <x v="6"/>
    <x v="2"/>
    <x v="0"/>
    <x v="3"/>
    <x v="31"/>
    <x v="32"/>
    <x v="1"/>
    <x v="1"/>
    <n v="44"/>
    <n v="61"/>
    <n v="2684"/>
    <n v="1073.5999999999999"/>
    <n v="0.4"/>
    <x v="1"/>
  </r>
  <r>
    <x v="1"/>
    <n v="1185732"/>
    <x v="179"/>
    <x v="1"/>
    <x v="6"/>
    <x v="2"/>
    <x v="0"/>
    <x v="3"/>
    <x v="31"/>
    <x v="32"/>
    <x v="1"/>
    <x v="2"/>
    <n v="47"/>
    <n v="44"/>
    <n v="2068"/>
    <n v="765.16"/>
    <n v="0.37"/>
    <x v="1"/>
  </r>
  <r>
    <x v="1"/>
    <n v="1185732"/>
    <x v="179"/>
    <x v="1"/>
    <x v="6"/>
    <x v="2"/>
    <x v="0"/>
    <x v="3"/>
    <x v="31"/>
    <x v="32"/>
    <x v="0"/>
    <x v="0"/>
    <n v="56"/>
    <n v="41"/>
    <n v="2296"/>
    <n v="849.52"/>
    <n v="0.37"/>
    <x v="1"/>
  </r>
  <r>
    <x v="1"/>
    <n v="1185732"/>
    <x v="179"/>
    <x v="1"/>
    <x v="6"/>
    <x v="2"/>
    <x v="0"/>
    <x v="3"/>
    <x v="31"/>
    <x v="32"/>
    <x v="1"/>
    <x v="0"/>
    <n v="49"/>
    <n v="84"/>
    <n v="4116"/>
    <n v="1811.04"/>
    <n v="0.44"/>
    <x v="1"/>
  </r>
  <r>
    <x v="1"/>
    <n v="1185732"/>
    <x v="180"/>
    <x v="2"/>
    <x v="7"/>
    <x v="2"/>
    <x v="0"/>
    <x v="3"/>
    <x v="31"/>
    <x v="32"/>
    <x v="0"/>
    <x v="1"/>
    <n v="59"/>
    <n v="160"/>
    <n v="9440"/>
    <n v="4720"/>
    <n v="0.5"/>
    <x v="1"/>
  </r>
  <r>
    <x v="1"/>
    <n v="1185732"/>
    <x v="180"/>
    <x v="2"/>
    <x v="7"/>
    <x v="2"/>
    <x v="0"/>
    <x v="3"/>
    <x v="31"/>
    <x v="32"/>
    <x v="0"/>
    <x v="2"/>
    <n v="56"/>
    <n v="72"/>
    <n v="4032"/>
    <n v="1814.4"/>
    <n v="0.45"/>
    <x v="1"/>
  </r>
  <r>
    <x v="1"/>
    <n v="1185732"/>
    <x v="180"/>
    <x v="2"/>
    <x v="7"/>
    <x v="2"/>
    <x v="0"/>
    <x v="3"/>
    <x v="31"/>
    <x v="32"/>
    <x v="1"/>
    <x v="1"/>
    <n v="53"/>
    <n v="84"/>
    <n v="4452"/>
    <n v="1780.8"/>
    <n v="0.4"/>
    <x v="1"/>
  </r>
  <r>
    <x v="1"/>
    <n v="1185732"/>
    <x v="180"/>
    <x v="2"/>
    <x v="7"/>
    <x v="2"/>
    <x v="0"/>
    <x v="3"/>
    <x v="31"/>
    <x v="32"/>
    <x v="1"/>
    <x v="2"/>
    <n v="51"/>
    <n v="63"/>
    <n v="3213"/>
    <n v="1220.94"/>
    <n v="0.38"/>
    <x v="1"/>
  </r>
  <r>
    <x v="1"/>
    <n v="1185732"/>
    <x v="180"/>
    <x v="2"/>
    <x v="7"/>
    <x v="2"/>
    <x v="0"/>
    <x v="3"/>
    <x v="31"/>
    <x v="32"/>
    <x v="0"/>
    <x v="0"/>
    <n v="62"/>
    <n v="69"/>
    <n v="4278"/>
    <n v="1625.64"/>
    <n v="0.38"/>
    <x v="1"/>
  </r>
  <r>
    <x v="1"/>
    <n v="1185732"/>
    <x v="180"/>
    <x v="2"/>
    <x v="7"/>
    <x v="2"/>
    <x v="0"/>
    <x v="3"/>
    <x v="31"/>
    <x v="32"/>
    <x v="1"/>
    <x v="0"/>
    <n v="67"/>
    <n v="100"/>
    <n v="6700"/>
    <n v="2747"/>
    <n v="0.41"/>
    <x v="1"/>
  </r>
  <r>
    <x v="1"/>
    <n v="1185732"/>
    <x v="137"/>
    <x v="0"/>
    <x v="8"/>
    <x v="2"/>
    <x v="0"/>
    <x v="3"/>
    <x v="31"/>
    <x v="32"/>
    <x v="0"/>
    <x v="1"/>
    <n v="59"/>
    <n v="189"/>
    <n v="11151"/>
    <n v="5129.46"/>
    <n v="0.46"/>
    <x v="1"/>
  </r>
  <r>
    <x v="1"/>
    <n v="1185732"/>
    <x v="137"/>
    <x v="0"/>
    <x v="8"/>
    <x v="2"/>
    <x v="0"/>
    <x v="3"/>
    <x v="31"/>
    <x v="32"/>
    <x v="0"/>
    <x v="2"/>
    <n v="55"/>
    <n v="112"/>
    <n v="6160"/>
    <n v="3080"/>
    <n v="0.5"/>
    <x v="1"/>
  </r>
  <r>
    <x v="1"/>
    <n v="1185732"/>
    <x v="137"/>
    <x v="0"/>
    <x v="8"/>
    <x v="2"/>
    <x v="0"/>
    <x v="3"/>
    <x v="31"/>
    <x v="32"/>
    <x v="1"/>
    <x v="1"/>
    <n v="53"/>
    <n v="81"/>
    <n v="4293"/>
    <n v="1545.48"/>
    <n v="0.36"/>
    <x v="1"/>
  </r>
  <r>
    <x v="1"/>
    <n v="1185732"/>
    <x v="137"/>
    <x v="0"/>
    <x v="8"/>
    <x v="2"/>
    <x v="0"/>
    <x v="3"/>
    <x v="31"/>
    <x v="32"/>
    <x v="1"/>
    <x v="2"/>
    <n v="53"/>
    <n v="90"/>
    <n v="4770"/>
    <n v="1717.2"/>
    <n v="0.36"/>
    <x v="1"/>
  </r>
  <r>
    <x v="1"/>
    <n v="1185732"/>
    <x v="137"/>
    <x v="0"/>
    <x v="8"/>
    <x v="2"/>
    <x v="0"/>
    <x v="3"/>
    <x v="31"/>
    <x v="32"/>
    <x v="0"/>
    <x v="0"/>
    <n v="60"/>
    <n v="84"/>
    <n v="5040"/>
    <n v="1814.4"/>
    <n v="0.36"/>
    <x v="1"/>
  </r>
  <r>
    <x v="1"/>
    <n v="1185732"/>
    <x v="137"/>
    <x v="0"/>
    <x v="8"/>
    <x v="2"/>
    <x v="0"/>
    <x v="3"/>
    <x v="31"/>
    <x v="32"/>
    <x v="1"/>
    <x v="0"/>
    <n v="67"/>
    <n v="126"/>
    <n v="8442"/>
    <n v="3545.64"/>
    <n v="0.42"/>
    <x v="1"/>
  </r>
  <r>
    <x v="1"/>
    <n v="1185732"/>
    <x v="138"/>
    <x v="0"/>
    <x v="9"/>
    <x v="3"/>
    <x v="0"/>
    <x v="3"/>
    <x v="31"/>
    <x v="32"/>
    <x v="0"/>
    <x v="1"/>
    <n v="63"/>
    <n v="182"/>
    <n v="11466"/>
    <n v="5274.36"/>
    <n v="0.46"/>
    <x v="1"/>
  </r>
  <r>
    <x v="1"/>
    <n v="1185732"/>
    <x v="138"/>
    <x v="0"/>
    <x v="9"/>
    <x v="3"/>
    <x v="0"/>
    <x v="3"/>
    <x v="31"/>
    <x v="32"/>
    <x v="0"/>
    <x v="2"/>
    <n v="59"/>
    <n v="111"/>
    <n v="6549"/>
    <n v="3078.03"/>
    <n v="0.47"/>
    <x v="1"/>
  </r>
  <r>
    <x v="1"/>
    <n v="1185732"/>
    <x v="138"/>
    <x v="0"/>
    <x v="9"/>
    <x v="3"/>
    <x v="0"/>
    <x v="3"/>
    <x v="31"/>
    <x v="32"/>
    <x v="1"/>
    <x v="1"/>
    <n v="53"/>
    <n v="102"/>
    <n v="5406"/>
    <n v="1946.16"/>
    <n v="0.36"/>
    <x v="1"/>
  </r>
  <r>
    <x v="1"/>
    <n v="1185732"/>
    <x v="138"/>
    <x v="0"/>
    <x v="9"/>
    <x v="3"/>
    <x v="0"/>
    <x v="3"/>
    <x v="31"/>
    <x v="32"/>
    <x v="1"/>
    <x v="2"/>
    <n v="51"/>
    <n v="75"/>
    <n v="3825"/>
    <n v="1453.5"/>
    <n v="0.38"/>
    <x v="1"/>
  </r>
  <r>
    <x v="1"/>
    <n v="1185732"/>
    <x v="138"/>
    <x v="0"/>
    <x v="9"/>
    <x v="3"/>
    <x v="0"/>
    <x v="3"/>
    <x v="31"/>
    <x v="32"/>
    <x v="0"/>
    <x v="0"/>
    <n v="61"/>
    <n v="91"/>
    <n v="5551"/>
    <n v="2164.89"/>
    <n v="0.39"/>
    <x v="1"/>
  </r>
  <r>
    <x v="1"/>
    <n v="1185732"/>
    <x v="138"/>
    <x v="0"/>
    <x v="9"/>
    <x v="3"/>
    <x v="0"/>
    <x v="3"/>
    <x v="31"/>
    <x v="32"/>
    <x v="1"/>
    <x v="0"/>
    <n v="67"/>
    <n v="130"/>
    <n v="8710"/>
    <n v="3919.5"/>
    <n v="0.45"/>
    <x v="1"/>
  </r>
  <r>
    <x v="1"/>
    <n v="1185732"/>
    <x v="175"/>
    <x v="4"/>
    <x v="10"/>
    <x v="3"/>
    <x v="0"/>
    <x v="3"/>
    <x v="31"/>
    <x v="32"/>
    <x v="0"/>
    <x v="1"/>
    <n v="59"/>
    <n v="163"/>
    <n v="9617"/>
    <n v="4327.6499999999996"/>
    <n v="0.45"/>
    <x v="1"/>
  </r>
  <r>
    <x v="1"/>
    <n v="1185732"/>
    <x v="175"/>
    <x v="4"/>
    <x v="10"/>
    <x v="3"/>
    <x v="0"/>
    <x v="3"/>
    <x v="31"/>
    <x v="32"/>
    <x v="0"/>
    <x v="2"/>
    <n v="56"/>
    <n v="106"/>
    <n v="5936"/>
    <n v="2671.2"/>
    <n v="0.45"/>
    <x v="1"/>
  </r>
  <r>
    <x v="1"/>
    <n v="1185732"/>
    <x v="175"/>
    <x v="4"/>
    <x v="10"/>
    <x v="3"/>
    <x v="0"/>
    <x v="3"/>
    <x v="31"/>
    <x v="32"/>
    <x v="1"/>
    <x v="1"/>
    <n v="54"/>
    <n v="102"/>
    <n v="5508"/>
    <n v="1982.88"/>
    <n v="0.36"/>
    <x v="1"/>
  </r>
  <r>
    <x v="1"/>
    <n v="1185732"/>
    <x v="175"/>
    <x v="4"/>
    <x v="10"/>
    <x v="3"/>
    <x v="0"/>
    <x v="3"/>
    <x v="31"/>
    <x v="32"/>
    <x v="1"/>
    <x v="2"/>
    <n v="53"/>
    <n v="68"/>
    <n v="3604"/>
    <n v="1441.6"/>
    <n v="0.4"/>
    <x v="1"/>
  </r>
  <r>
    <x v="1"/>
    <n v="1185732"/>
    <x v="175"/>
    <x v="4"/>
    <x v="10"/>
    <x v="3"/>
    <x v="0"/>
    <x v="3"/>
    <x v="31"/>
    <x v="32"/>
    <x v="0"/>
    <x v="0"/>
    <n v="62"/>
    <n v="65"/>
    <n v="4030"/>
    <n v="1531.4"/>
    <n v="0.38"/>
    <x v="1"/>
  </r>
  <r>
    <x v="1"/>
    <n v="1185732"/>
    <x v="175"/>
    <x v="4"/>
    <x v="10"/>
    <x v="3"/>
    <x v="0"/>
    <x v="3"/>
    <x v="31"/>
    <x v="32"/>
    <x v="1"/>
    <x v="0"/>
    <n v="67"/>
    <n v="104"/>
    <n v="6968"/>
    <n v="2926.56"/>
    <n v="0.42"/>
    <x v="1"/>
  </r>
  <r>
    <x v="1"/>
    <n v="1185732"/>
    <x v="176"/>
    <x v="6"/>
    <x v="11"/>
    <x v="3"/>
    <x v="0"/>
    <x v="3"/>
    <x v="31"/>
    <x v="32"/>
    <x v="0"/>
    <x v="1"/>
    <n v="64"/>
    <n v="131"/>
    <n v="8384"/>
    <n v="4024.32"/>
    <n v="0.48"/>
    <x v="1"/>
  </r>
  <r>
    <x v="1"/>
    <n v="1185732"/>
    <x v="176"/>
    <x v="6"/>
    <x v="11"/>
    <x v="3"/>
    <x v="0"/>
    <x v="3"/>
    <x v="31"/>
    <x v="32"/>
    <x v="0"/>
    <x v="2"/>
    <n v="55"/>
    <n v="91"/>
    <n v="5005"/>
    <n v="2402.4"/>
    <n v="0.48"/>
    <x v="1"/>
  </r>
  <r>
    <x v="1"/>
    <n v="1185732"/>
    <x v="176"/>
    <x v="6"/>
    <x v="11"/>
    <x v="3"/>
    <x v="0"/>
    <x v="3"/>
    <x v="31"/>
    <x v="32"/>
    <x v="1"/>
    <x v="1"/>
    <n v="50"/>
    <n v="59"/>
    <n v="2950"/>
    <n v="1121"/>
    <n v="0.38"/>
    <x v="1"/>
  </r>
  <r>
    <x v="1"/>
    <n v="1185732"/>
    <x v="176"/>
    <x v="6"/>
    <x v="11"/>
    <x v="3"/>
    <x v="0"/>
    <x v="3"/>
    <x v="31"/>
    <x v="32"/>
    <x v="1"/>
    <x v="2"/>
    <n v="50"/>
    <n v="56"/>
    <n v="2800"/>
    <n v="1092"/>
    <n v="0.39"/>
    <x v="1"/>
  </r>
  <r>
    <x v="1"/>
    <n v="1185732"/>
    <x v="176"/>
    <x v="6"/>
    <x v="11"/>
    <x v="3"/>
    <x v="0"/>
    <x v="3"/>
    <x v="31"/>
    <x v="32"/>
    <x v="0"/>
    <x v="0"/>
    <n v="62"/>
    <n v="60"/>
    <n v="3720"/>
    <n v="1488"/>
    <n v="0.4"/>
    <x v="1"/>
  </r>
  <r>
    <x v="1"/>
    <n v="1185732"/>
    <x v="176"/>
    <x v="6"/>
    <x v="11"/>
    <x v="3"/>
    <x v="0"/>
    <x v="3"/>
    <x v="31"/>
    <x v="32"/>
    <x v="1"/>
    <x v="0"/>
    <n v="64"/>
    <n v="84"/>
    <n v="5376"/>
    <n v="2204.16"/>
    <n v="0.41"/>
    <x v="1"/>
  </r>
  <r>
    <x v="1"/>
    <n v="1185732"/>
    <x v="139"/>
    <x v="3"/>
    <x v="0"/>
    <x v="0"/>
    <x v="0"/>
    <x v="3"/>
    <x v="31"/>
    <x v="32"/>
    <x v="0"/>
    <x v="1"/>
    <n v="68"/>
    <n v="113"/>
    <n v="7684"/>
    <n v="3611.48"/>
    <n v="0.47"/>
    <x v="1"/>
  </r>
  <r>
    <x v="1"/>
    <n v="1185732"/>
    <x v="139"/>
    <x v="3"/>
    <x v="0"/>
    <x v="0"/>
    <x v="0"/>
    <x v="3"/>
    <x v="31"/>
    <x v="32"/>
    <x v="0"/>
    <x v="2"/>
    <n v="60"/>
    <n v="77"/>
    <n v="4620"/>
    <n v="2217.6"/>
    <n v="0.48"/>
    <x v="1"/>
  </r>
  <r>
    <x v="1"/>
    <n v="1185732"/>
    <x v="139"/>
    <x v="3"/>
    <x v="0"/>
    <x v="0"/>
    <x v="0"/>
    <x v="3"/>
    <x v="31"/>
    <x v="32"/>
    <x v="1"/>
    <x v="1"/>
    <n v="59"/>
    <n v="46"/>
    <n v="2714"/>
    <n v="1085.5999999999999"/>
    <n v="0.4"/>
    <x v="1"/>
  </r>
  <r>
    <x v="1"/>
    <n v="1185732"/>
    <x v="139"/>
    <x v="3"/>
    <x v="0"/>
    <x v="0"/>
    <x v="0"/>
    <x v="3"/>
    <x v="31"/>
    <x v="32"/>
    <x v="1"/>
    <x v="2"/>
    <n v="59"/>
    <n v="42"/>
    <n v="2478"/>
    <n v="892.08"/>
    <n v="0.36"/>
    <x v="1"/>
  </r>
  <r>
    <x v="1"/>
    <n v="1185732"/>
    <x v="139"/>
    <x v="3"/>
    <x v="0"/>
    <x v="0"/>
    <x v="0"/>
    <x v="3"/>
    <x v="31"/>
    <x v="32"/>
    <x v="0"/>
    <x v="0"/>
    <n v="71"/>
    <n v="44"/>
    <n v="3124"/>
    <n v="1093.4000000000001"/>
    <n v="0.35"/>
    <x v="1"/>
  </r>
  <r>
    <x v="1"/>
    <n v="1185732"/>
    <x v="139"/>
    <x v="3"/>
    <x v="0"/>
    <x v="0"/>
    <x v="0"/>
    <x v="3"/>
    <x v="31"/>
    <x v="32"/>
    <x v="1"/>
    <x v="0"/>
    <n v="73"/>
    <n v="83"/>
    <n v="6059"/>
    <n v="2423.6"/>
    <n v="0.4"/>
    <x v="1"/>
  </r>
  <r>
    <x v="1"/>
    <n v="1185732"/>
    <x v="26"/>
    <x v="5"/>
    <x v="1"/>
    <x v="0"/>
    <x v="0"/>
    <x v="3"/>
    <x v="31"/>
    <x v="32"/>
    <x v="0"/>
    <x v="1"/>
    <n v="68"/>
    <n v="123"/>
    <n v="8364"/>
    <n v="4014.72"/>
    <n v="0.48"/>
    <x v="1"/>
  </r>
  <r>
    <x v="1"/>
    <n v="1185732"/>
    <x v="26"/>
    <x v="5"/>
    <x v="1"/>
    <x v="0"/>
    <x v="0"/>
    <x v="3"/>
    <x v="31"/>
    <x v="32"/>
    <x v="0"/>
    <x v="2"/>
    <n v="59"/>
    <n v="81"/>
    <n v="4779"/>
    <n v="2198.34"/>
    <n v="0.46"/>
    <x v="1"/>
  </r>
  <r>
    <x v="1"/>
    <n v="1185732"/>
    <x v="26"/>
    <x v="5"/>
    <x v="1"/>
    <x v="0"/>
    <x v="0"/>
    <x v="3"/>
    <x v="31"/>
    <x v="32"/>
    <x v="1"/>
    <x v="1"/>
    <n v="59"/>
    <n v="93"/>
    <n v="5487"/>
    <n v="2139.9299999999998"/>
    <n v="0.39"/>
    <x v="1"/>
  </r>
  <r>
    <x v="1"/>
    <n v="1185732"/>
    <x v="26"/>
    <x v="5"/>
    <x v="1"/>
    <x v="0"/>
    <x v="0"/>
    <x v="3"/>
    <x v="31"/>
    <x v="32"/>
    <x v="1"/>
    <x v="2"/>
    <n v="62"/>
    <n v="90"/>
    <n v="5580"/>
    <n v="2120.4"/>
    <n v="0.38"/>
    <x v="1"/>
  </r>
  <r>
    <x v="1"/>
    <n v="1185732"/>
    <x v="26"/>
    <x v="5"/>
    <x v="1"/>
    <x v="0"/>
    <x v="0"/>
    <x v="3"/>
    <x v="31"/>
    <x v="32"/>
    <x v="0"/>
    <x v="0"/>
    <n v="69"/>
    <n v="83"/>
    <n v="5727"/>
    <n v="2004.45"/>
    <n v="0.35"/>
    <x v="1"/>
  </r>
  <r>
    <x v="1"/>
    <n v="1185732"/>
    <x v="26"/>
    <x v="5"/>
    <x v="1"/>
    <x v="0"/>
    <x v="0"/>
    <x v="3"/>
    <x v="31"/>
    <x v="32"/>
    <x v="1"/>
    <x v="0"/>
    <n v="74"/>
    <n v="101"/>
    <n v="7474"/>
    <n v="3139.08"/>
    <n v="0.42"/>
    <x v="1"/>
  </r>
  <r>
    <x v="1"/>
    <n v="1185732"/>
    <x v="55"/>
    <x v="6"/>
    <x v="2"/>
    <x v="0"/>
    <x v="0"/>
    <x v="3"/>
    <x v="31"/>
    <x v="32"/>
    <x v="0"/>
    <x v="1"/>
    <n v="69"/>
    <n v="174"/>
    <n v="12006"/>
    <n v="5642.82"/>
    <n v="0.47"/>
    <x v="1"/>
  </r>
  <r>
    <x v="1"/>
    <n v="1185732"/>
    <x v="55"/>
    <x v="6"/>
    <x v="2"/>
    <x v="0"/>
    <x v="0"/>
    <x v="3"/>
    <x v="31"/>
    <x v="32"/>
    <x v="0"/>
    <x v="2"/>
    <n v="60"/>
    <n v="112"/>
    <n v="6720"/>
    <n v="3158.4"/>
    <n v="0.47"/>
    <x v="1"/>
  </r>
  <r>
    <x v="4"/>
    <n v="1185732"/>
    <x v="142"/>
    <x v="3"/>
    <x v="4"/>
    <x v="1"/>
    <x v="0"/>
    <x v="3"/>
    <x v="32"/>
    <x v="33"/>
    <x v="1"/>
    <x v="2"/>
    <n v="35"/>
    <n v="425"/>
    <n v="148750"/>
    <n v="52062.5"/>
    <n v="0.35"/>
    <x v="2"/>
  </r>
  <r>
    <x v="4"/>
    <n v="1185732"/>
    <x v="142"/>
    <x v="3"/>
    <x v="4"/>
    <x v="1"/>
    <x v="0"/>
    <x v="3"/>
    <x v="32"/>
    <x v="33"/>
    <x v="0"/>
    <x v="0"/>
    <n v="50"/>
    <n v="500"/>
    <n v="250000"/>
    <n v="75000"/>
    <n v="0.3"/>
    <x v="2"/>
  </r>
  <r>
    <x v="4"/>
    <n v="1185732"/>
    <x v="142"/>
    <x v="3"/>
    <x v="4"/>
    <x v="1"/>
    <x v="0"/>
    <x v="3"/>
    <x v="32"/>
    <x v="33"/>
    <x v="1"/>
    <x v="0"/>
    <n v="40"/>
    <n v="600"/>
    <n v="240000"/>
    <n v="60000"/>
    <n v="0.25"/>
    <x v="2"/>
  </r>
  <r>
    <x v="4"/>
    <n v="1185732"/>
    <x v="158"/>
    <x v="1"/>
    <x v="5"/>
    <x v="1"/>
    <x v="0"/>
    <x v="3"/>
    <x v="32"/>
    <x v="33"/>
    <x v="0"/>
    <x v="1"/>
    <n v="40"/>
    <n v="820"/>
    <n v="328000"/>
    <n v="164000"/>
    <n v="0.5"/>
    <x v="2"/>
  </r>
  <r>
    <x v="4"/>
    <n v="1185732"/>
    <x v="158"/>
    <x v="1"/>
    <x v="5"/>
    <x v="1"/>
    <x v="0"/>
    <x v="3"/>
    <x v="32"/>
    <x v="33"/>
    <x v="0"/>
    <x v="2"/>
    <n v="40"/>
    <n v="525"/>
    <n v="210000"/>
    <n v="63000"/>
    <n v="0.3"/>
    <x v="2"/>
  </r>
  <r>
    <x v="4"/>
    <n v="1185732"/>
    <x v="158"/>
    <x v="1"/>
    <x v="5"/>
    <x v="1"/>
    <x v="0"/>
    <x v="3"/>
    <x v="32"/>
    <x v="33"/>
    <x v="1"/>
    <x v="1"/>
    <n v="30"/>
    <n v="550"/>
    <n v="165000"/>
    <n v="57750"/>
    <n v="0.35"/>
    <x v="2"/>
  </r>
  <r>
    <x v="4"/>
    <n v="1185732"/>
    <x v="158"/>
    <x v="1"/>
    <x v="5"/>
    <x v="1"/>
    <x v="0"/>
    <x v="3"/>
    <x v="32"/>
    <x v="33"/>
    <x v="1"/>
    <x v="2"/>
    <n v="35"/>
    <n v="400"/>
    <n v="140000"/>
    <n v="49000"/>
    <n v="0.35"/>
    <x v="2"/>
  </r>
  <r>
    <x v="4"/>
    <n v="1185732"/>
    <x v="158"/>
    <x v="1"/>
    <x v="5"/>
    <x v="1"/>
    <x v="0"/>
    <x v="3"/>
    <x v="32"/>
    <x v="33"/>
    <x v="0"/>
    <x v="0"/>
    <n v="50"/>
    <n v="450"/>
    <n v="225000"/>
    <n v="67500"/>
    <n v="0.3"/>
    <x v="2"/>
  </r>
  <r>
    <x v="4"/>
    <n v="1185732"/>
    <x v="158"/>
    <x v="1"/>
    <x v="5"/>
    <x v="1"/>
    <x v="0"/>
    <x v="3"/>
    <x v="32"/>
    <x v="33"/>
    <x v="1"/>
    <x v="0"/>
    <n v="40"/>
    <n v="550"/>
    <n v="220000"/>
    <n v="55000"/>
    <n v="0.25"/>
    <x v="2"/>
  </r>
  <r>
    <x v="4"/>
    <n v="1185732"/>
    <x v="159"/>
    <x v="5"/>
    <x v="6"/>
    <x v="2"/>
    <x v="0"/>
    <x v="3"/>
    <x v="32"/>
    <x v="33"/>
    <x v="0"/>
    <x v="1"/>
    <n v="40"/>
    <n v="800"/>
    <n v="320000"/>
    <n v="160000"/>
    <n v="0.5"/>
    <x v="2"/>
  </r>
  <r>
    <x v="4"/>
    <n v="1185732"/>
    <x v="159"/>
    <x v="5"/>
    <x v="6"/>
    <x v="2"/>
    <x v="0"/>
    <x v="3"/>
    <x v="32"/>
    <x v="33"/>
    <x v="0"/>
    <x v="2"/>
    <n v="40"/>
    <n v="500"/>
    <n v="200000"/>
    <n v="60000"/>
    <n v="0.3"/>
    <x v="2"/>
  </r>
  <r>
    <x v="4"/>
    <n v="1185732"/>
    <x v="159"/>
    <x v="5"/>
    <x v="6"/>
    <x v="2"/>
    <x v="0"/>
    <x v="3"/>
    <x v="32"/>
    <x v="33"/>
    <x v="1"/>
    <x v="1"/>
    <n v="30"/>
    <n v="500"/>
    <n v="150000"/>
    <n v="52500"/>
    <n v="0.35"/>
    <x v="2"/>
  </r>
  <r>
    <x v="4"/>
    <n v="1185732"/>
    <x v="159"/>
    <x v="5"/>
    <x v="6"/>
    <x v="2"/>
    <x v="0"/>
    <x v="3"/>
    <x v="32"/>
    <x v="33"/>
    <x v="1"/>
    <x v="2"/>
    <n v="35"/>
    <n v="425"/>
    <n v="148750"/>
    <n v="52062.5"/>
    <n v="0.35"/>
    <x v="2"/>
  </r>
  <r>
    <x v="4"/>
    <n v="1185732"/>
    <x v="159"/>
    <x v="5"/>
    <x v="6"/>
    <x v="2"/>
    <x v="0"/>
    <x v="3"/>
    <x v="32"/>
    <x v="33"/>
    <x v="0"/>
    <x v="0"/>
    <n v="50"/>
    <n v="425"/>
    <n v="212500"/>
    <n v="63750"/>
    <n v="0.3"/>
    <x v="2"/>
  </r>
  <r>
    <x v="4"/>
    <n v="1185732"/>
    <x v="159"/>
    <x v="5"/>
    <x v="6"/>
    <x v="2"/>
    <x v="0"/>
    <x v="3"/>
    <x v="32"/>
    <x v="33"/>
    <x v="1"/>
    <x v="0"/>
    <n v="40"/>
    <n v="550"/>
    <n v="220000"/>
    <n v="55000"/>
    <n v="0.25"/>
    <x v="2"/>
  </r>
  <r>
    <x v="4"/>
    <n v="1185732"/>
    <x v="160"/>
    <x v="6"/>
    <x v="7"/>
    <x v="2"/>
    <x v="0"/>
    <x v="3"/>
    <x v="32"/>
    <x v="33"/>
    <x v="0"/>
    <x v="1"/>
    <n v="50"/>
    <n v="820"/>
    <n v="410000"/>
    <n v="205000"/>
    <n v="0.5"/>
    <x v="2"/>
  </r>
  <r>
    <x v="4"/>
    <n v="1185732"/>
    <x v="160"/>
    <x v="6"/>
    <x v="7"/>
    <x v="2"/>
    <x v="0"/>
    <x v="3"/>
    <x v="32"/>
    <x v="33"/>
    <x v="0"/>
    <x v="2"/>
    <n v="45"/>
    <n v="525"/>
    <n v="236250"/>
    <n v="70875"/>
    <n v="0.3"/>
    <x v="2"/>
  </r>
  <r>
    <x v="4"/>
    <n v="1185732"/>
    <x v="160"/>
    <x v="6"/>
    <x v="7"/>
    <x v="2"/>
    <x v="0"/>
    <x v="3"/>
    <x v="32"/>
    <x v="33"/>
    <x v="1"/>
    <x v="1"/>
    <n v="40"/>
    <n v="500"/>
    <n v="200000"/>
    <n v="70000"/>
    <n v="0.35"/>
    <x v="2"/>
  </r>
  <r>
    <x v="4"/>
    <n v="1185732"/>
    <x v="160"/>
    <x v="6"/>
    <x v="7"/>
    <x v="2"/>
    <x v="0"/>
    <x v="3"/>
    <x v="32"/>
    <x v="33"/>
    <x v="1"/>
    <x v="2"/>
    <n v="40"/>
    <n v="450"/>
    <n v="180000"/>
    <n v="63000"/>
    <n v="0.35"/>
    <x v="2"/>
  </r>
  <r>
    <x v="4"/>
    <n v="1185732"/>
    <x v="160"/>
    <x v="6"/>
    <x v="7"/>
    <x v="2"/>
    <x v="0"/>
    <x v="3"/>
    <x v="32"/>
    <x v="33"/>
    <x v="0"/>
    <x v="0"/>
    <n v="50"/>
    <n v="475"/>
    <n v="237500"/>
    <n v="71250"/>
    <n v="0.3"/>
    <x v="2"/>
  </r>
  <r>
    <x v="4"/>
    <n v="1185732"/>
    <x v="160"/>
    <x v="6"/>
    <x v="7"/>
    <x v="2"/>
    <x v="0"/>
    <x v="3"/>
    <x v="32"/>
    <x v="33"/>
    <x v="1"/>
    <x v="0"/>
    <n v="55"/>
    <n v="600"/>
    <n v="330000"/>
    <n v="82500"/>
    <n v="0.25"/>
    <x v="2"/>
  </r>
  <r>
    <x v="4"/>
    <n v="1185732"/>
    <x v="161"/>
    <x v="4"/>
    <x v="8"/>
    <x v="2"/>
    <x v="0"/>
    <x v="3"/>
    <x v="32"/>
    <x v="33"/>
    <x v="0"/>
    <x v="1"/>
    <n v="50"/>
    <n v="850"/>
    <n v="425000"/>
    <n v="212500"/>
    <n v="0.5"/>
    <x v="2"/>
  </r>
  <r>
    <x v="4"/>
    <n v="1185732"/>
    <x v="161"/>
    <x v="4"/>
    <x v="8"/>
    <x v="2"/>
    <x v="0"/>
    <x v="3"/>
    <x v="32"/>
    <x v="33"/>
    <x v="0"/>
    <x v="2"/>
    <n v="45"/>
    <n v="600"/>
    <n v="270000"/>
    <n v="81000"/>
    <n v="0.3"/>
    <x v="2"/>
  </r>
  <r>
    <x v="4"/>
    <n v="1185732"/>
    <x v="161"/>
    <x v="4"/>
    <x v="8"/>
    <x v="2"/>
    <x v="0"/>
    <x v="3"/>
    <x v="32"/>
    <x v="33"/>
    <x v="1"/>
    <x v="1"/>
    <n v="40"/>
    <n v="525"/>
    <n v="210000"/>
    <n v="73500"/>
    <n v="0.35"/>
    <x v="2"/>
  </r>
  <r>
    <x v="4"/>
    <n v="1185732"/>
    <x v="161"/>
    <x v="4"/>
    <x v="8"/>
    <x v="2"/>
    <x v="0"/>
    <x v="3"/>
    <x v="32"/>
    <x v="33"/>
    <x v="1"/>
    <x v="2"/>
    <n v="40"/>
    <n v="500"/>
    <n v="200000"/>
    <n v="70000"/>
    <n v="0.35"/>
    <x v="2"/>
  </r>
  <r>
    <x v="4"/>
    <n v="1185732"/>
    <x v="161"/>
    <x v="4"/>
    <x v="8"/>
    <x v="2"/>
    <x v="0"/>
    <x v="3"/>
    <x v="32"/>
    <x v="33"/>
    <x v="0"/>
    <x v="0"/>
    <n v="50"/>
    <n v="500"/>
    <n v="250000"/>
    <n v="75000"/>
    <n v="0.3"/>
    <x v="2"/>
  </r>
  <r>
    <x v="4"/>
    <n v="1185732"/>
    <x v="161"/>
    <x v="4"/>
    <x v="8"/>
    <x v="2"/>
    <x v="0"/>
    <x v="3"/>
    <x v="32"/>
    <x v="33"/>
    <x v="1"/>
    <x v="0"/>
    <n v="55"/>
    <n v="650"/>
    <n v="357500"/>
    <n v="89375"/>
    <n v="0.25"/>
    <x v="2"/>
  </r>
  <r>
    <x v="4"/>
    <n v="1185732"/>
    <x v="162"/>
    <x v="4"/>
    <x v="9"/>
    <x v="3"/>
    <x v="0"/>
    <x v="3"/>
    <x v="32"/>
    <x v="33"/>
    <x v="0"/>
    <x v="1"/>
    <n v="50"/>
    <n v="875"/>
    <n v="437500"/>
    <n v="218750"/>
    <n v="0.5"/>
    <x v="2"/>
  </r>
  <r>
    <x v="4"/>
    <n v="1185732"/>
    <x v="162"/>
    <x v="4"/>
    <x v="9"/>
    <x v="3"/>
    <x v="0"/>
    <x v="3"/>
    <x v="32"/>
    <x v="33"/>
    <x v="0"/>
    <x v="2"/>
    <n v="45"/>
    <n v="625"/>
    <n v="281250"/>
    <n v="84375"/>
    <n v="0.3"/>
    <x v="2"/>
  </r>
  <r>
    <x v="4"/>
    <n v="1185732"/>
    <x v="162"/>
    <x v="4"/>
    <x v="9"/>
    <x v="3"/>
    <x v="0"/>
    <x v="3"/>
    <x v="32"/>
    <x v="33"/>
    <x v="1"/>
    <x v="1"/>
    <n v="40"/>
    <n v="550"/>
    <n v="220000"/>
    <n v="77000"/>
    <n v="0.35"/>
    <x v="2"/>
  </r>
  <r>
    <x v="4"/>
    <n v="1185732"/>
    <x v="162"/>
    <x v="4"/>
    <x v="9"/>
    <x v="3"/>
    <x v="0"/>
    <x v="3"/>
    <x v="32"/>
    <x v="33"/>
    <x v="1"/>
    <x v="2"/>
    <n v="40"/>
    <n v="500"/>
    <n v="200000"/>
    <n v="70000"/>
    <n v="0.35"/>
    <x v="2"/>
  </r>
  <r>
    <x v="4"/>
    <n v="1185732"/>
    <x v="162"/>
    <x v="4"/>
    <x v="9"/>
    <x v="3"/>
    <x v="0"/>
    <x v="3"/>
    <x v="32"/>
    <x v="33"/>
    <x v="0"/>
    <x v="0"/>
    <n v="50"/>
    <n v="525"/>
    <n v="262500"/>
    <n v="78750"/>
    <n v="0.3"/>
    <x v="2"/>
  </r>
  <r>
    <x v="4"/>
    <n v="1185732"/>
    <x v="162"/>
    <x v="4"/>
    <x v="9"/>
    <x v="3"/>
    <x v="0"/>
    <x v="3"/>
    <x v="32"/>
    <x v="33"/>
    <x v="1"/>
    <x v="0"/>
    <n v="55"/>
    <n v="700"/>
    <n v="385000"/>
    <n v="96250"/>
    <n v="0.25"/>
    <x v="2"/>
  </r>
  <r>
    <x v="4"/>
    <n v="1185732"/>
    <x v="163"/>
    <x v="1"/>
    <x v="10"/>
    <x v="3"/>
    <x v="0"/>
    <x v="3"/>
    <x v="32"/>
    <x v="33"/>
    <x v="0"/>
    <x v="1"/>
    <n v="50"/>
    <n v="850"/>
    <n v="425000"/>
    <n v="212500"/>
    <n v="0.5"/>
    <x v="2"/>
  </r>
  <r>
    <x v="4"/>
    <n v="1185732"/>
    <x v="163"/>
    <x v="1"/>
    <x v="10"/>
    <x v="3"/>
    <x v="0"/>
    <x v="3"/>
    <x v="32"/>
    <x v="33"/>
    <x v="0"/>
    <x v="2"/>
    <n v="45"/>
    <n v="625"/>
    <n v="281250"/>
    <n v="84375"/>
    <n v="0.3"/>
    <x v="2"/>
  </r>
  <r>
    <x v="4"/>
    <n v="1185732"/>
    <x v="163"/>
    <x v="1"/>
    <x v="10"/>
    <x v="3"/>
    <x v="0"/>
    <x v="3"/>
    <x v="32"/>
    <x v="33"/>
    <x v="1"/>
    <x v="1"/>
    <n v="40"/>
    <n v="550"/>
    <n v="220000"/>
    <n v="77000"/>
    <n v="0.35"/>
    <x v="2"/>
  </r>
  <r>
    <x v="4"/>
    <n v="1185732"/>
    <x v="163"/>
    <x v="1"/>
    <x v="10"/>
    <x v="3"/>
    <x v="0"/>
    <x v="3"/>
    <x v="32"/>
    <x v="33"/>
    <x v="1"/>
    <x v="2"/>
    <n v="40"/>
    <n v="525"/>
    <n v="210000"/>
    <n v="73500"/>
    <n v="0.35"/>
    <x v="2"/>
  </r>
  <r>
    <x v="4"/>
    <n v="1185732"/>
    <x v="163"/>
    <x v="1"/>
    <x v="10"/>
    <x v="3"/>
    <x v="0"/>
    <x v="3"/>
    <x v="32"/>
    <x v="33"/>
    <x v="0"/>
    <x v="0"/>
    <n v="50"/>
    <n v="500"/>
    <n v="250000"/>
    <n v="75000"/>
    <n v="0.3"/>
    <x v="2"/>
  </r>
  <r>
    <x v="4"/>
    <n v="1185732"/>
    <x v="163"/>
    <x v="1"/>
    <x v="10"/>
    <x v="3"/>
    <x v="0"/>
    <x v="3"/>
    <x v="32"/>
    <x v="33"/>
    <x v="1"/>
    <x v="0"/>
    <n v="55"/>
    <n v="675"/>
    <n v="371250"/>
    <n v="92812.5"/>
    <n v="0.25"/>
    <x v="2"/>
  </r>
  <r>
    <x v="4"/>
    <n v="1185732"/>
    <x v="164"/>
    <x v="3"/>
    <x v="11"/>
    <x v="3"/>
    <x v="0"/>
    <x v="3"/>
    <x v="32"/>
    <x v="33"/>
    <x v="0"/>
    <x v="1"/>
    <n v="50"/>
    <n v="800"/>
    <n v="400000"/>
    <n v="200000"/>
    <n v="0.5"/>
    <x v="2"/>
  </r>
  <r>
    <x v="4"/>
    <n v="1185732"/>
    <x v="164"/>
    <x v="3"/>
    <x v="11"/>
    <x v="3"/>
    <x v="0"/>
    <x v="3"/>
    <x v="32"/>
    <x v="33"/>
    <x v="0"/>
    <x v="2"/>
    <n v="45"/>
    <n v="600"/>
    <n v="270000"/>
    <n v="81000"/>
    <n v="0.3"/>
    <x v="2"/>
  </r>
  <r>
    <x v="4"/>
    <n v="1185732"/>
    <x v="164"/>
    <x v="3"/>
    <x v="11"/>
    <x v="3"/>
    <x v="0"/>
    <x v="3"/>
    <x v="32"/>
    <x v="33"/>
    <x v="1"/>
    <x v="1"/>
    <n v="40"/>
    <n v="525"/>
    <n v="210000"/>
    <n v="73500"/>
    <n v="0.35"/>
    <x v="2"/>
  </r>
  <r>
    <x v="4"/>
    <n v="1185732"/>
    <x v="164"/>
    <x v="3"/>
    <x v="11"/>
    <x v="3"/>
    <x v="0"/>
    <x v="3"/>
    <x v="32"/>
    <x v="33"/>
    <x v="1"/>
    <x v="2"/>
    <n v="40"/>
    <n v="500"/>
    <n v="200000"/>
    <n v="70000"/>
    <n v="0.35"/>
    <x v="2"/>
  </r>
  <r>
    <x v="4"/>
    <n v="1185732"/>
    <x v="164"/>
    <x v="3"/>
    <x v="11"/>
    <x v="3"/>
    <x v="0"/>
    <x v="3"/>
    <x v="32"/>
    <x v="33"/>
    <x v="0"/>
    <x v="0"/>
    <n v="50"/>
    <n v="500"/>
    <n v="250000"/>
    <n v="75000"/>
    <n v="0.3"/>
    <x v="2"/>
  </r>
  <r>
    <x v="4"/>
    <n v="1185732"/>
    <x v="164"/>
    <x v="3"/>
    <x v="11"/>
    <x v="3"/>
    <x v="0"/>
    <x v="3"/>
    <x v="32"/>
    <x v="33"/>
    <x v="1"/>
    <x v="0"/>
    <n v="55"/>
    <n v="600"/>
    <n v="330000"/>
    <n v="82500"/>
    <n v="0.25"/>
    <x v="2"/>
  </r>
  <r>
    <x v="4"/>
    <n v="1185732"/>
    <x v="165"/>
    <x v="0"/>
    <x v="0"/>
    <x v="0"/>
    <x v="0"/>
    <x v="3"/>
    <x v="32"/>
    <x v="33"/>
    <x v="0"/>
    <x v="1"/>
    <n v="55"/>
    <n v="775"/>
    <n v="426250"/>
    <n v="213125"/>
    <n v="0.5"/>
    <x v="2"/>
  </r>
  <r>
    <x v="4"/>
    <n v="1185732"/>
    <x v="165"/>
    <x v="0"/>
    <x v="0"/>
    <x v="0"/>
    <x v="0"/>
    <x v="3"/>
    <x v="32"/>
    <x v="33"/>
    <x v="0"/>
    <x v="2"/>
    <n v="45"/>
    <n v="600"/>
    <n v="270000"/>
    <n v="81000"/>
    <n v="0.3"/>
    <x v="2"/>
  </r>
  <r>
    <x v="4"/>
    <n v="1185732"/>
    <x v="165"/>
    <x v="0"/>
    <x v="0"/>
    <x v="0"/>
    <x v="0"/>
    <x v="3"/>
    <x v="32"/>
    <x v="33"/>
    <x v="1"/>
    <x v="1"/>
    <n v="45"/>
    <n v="500"/>
    <n v="225000"/>
    <n v="78750"/>
    <n v="0.35"/>
    <x v="2"/>
  </r>
  <r>
    <x v="4"/>
    <n v="1185732"/>
    <x v="165"/>
    <x v="0"/>
    <x v="0"/>
    <x v="0"/>
    <x v="0"/>
    <x v="3"/>
    <x v="32"/>
    <x v="33"/>
    <x v="1"/>
    <x v="2"/>
    <n v="45"/>
    <n v="475"/>
    <n v="213750"/>
    <n v="74812.5"/>
    <n v="0.35"/>
    <x v="2"/>
  </r>
  <r>
    <x v="4"/>
    <n v="1185732"/>
    <x v="165"/>
    <x v="0"/>
    <x v="0"/>
    <x v="0"/>
    <x v="0"/>
    <x v="3"/>
    <x v="32"/>
    <x v="33"/>
    <x v="0"/>
    <x v="0"/>
    <n v="55"/>
    <n v="475"/>
    <n v="261250"/>
    <n v="78375"/>
    <n v="0.3"/>
    <x v="2"/>
  </r>
  <r>
    <x v="4"/>
    <n v="1185732"/>
    <x v="165"/>
    <x v="0"/>
    <x v="0"/>
    <x v="0"/>
    <x v="0"/>
    <x v="3"/>
    <x v="32"/>
    <x v="33"/>
    <x v="1"/>
    <x v="0"/>
    <n v="60"/>
    <n v="600"/>
    <n v="360000"/>
    <n v="90000"/>
    <n v="0.25"/>
    <x v="2"/>
  </r>
  <r>
    <x v="4"/>
    <n v="1185732"/>
    <x v="16"/>
    <x v="2"/>
    <x v="1"/>
    <x v="0"/>
    <x v="0"/>
    <x v="3"/>
    <x v="32"/>
    <x v="33"/>
    <x v="0"/>
    <x v="1"/>
    <n v="55"/>
    <n v="750"/>
    <n v="412500"/>
    <n v="206250"/>
    <n v="0.5"/>
    <x v="2"/>
  </r>
  <r>
    <x v="4"/>
    <n v="1185732"/>
    <x v="16"/>
    <x v="2"/>
    <x v="1"/>
    <x v="0"/>
    <x v="0"/>
    <x v="3"/>
    <x v="32"/>
    <x v="33"/>
    <x v="0"/>
    <x v="2"/>
    <n v="45"/>
    <n v="575"/>
    <n v="258750"/>
    <n v="77625"/>
    <n v="0.3"/>
    <x v="2"/>
  </r>
  <r>
    <x v="4"/>
    <n v="1185732"/>
    <x v="16"/>
    <x v="2"/>
    <x v="1"/>
    <x v="0"/>
    <x v="0"/>
    <x v="3"/>
    <x v="32"/>
    <x v="33"/>
    <x v="1"/>
    <x v="1"/>
    <n v="45"/>
    <n v="520"/>
    <n v="234000"/>
    <n v="81900"/>
    <n v="0.35"/>
    <x v="2"/>
  </r>
  <r>
    <x v="4"/>
    <n v="1185732"/>
    <x v="16"/>
    <x v="2"/>
    <x v="1"/>
    <x v="0"/>
    <x v="0"/>
    <x v="3"/>
    <x v="32"/>
    <x v="33"/>
    <x v="1"/>
    <x v="2"/>
    <n v="45"/>
    <n v="500"/>
    <n v="225000"/>
    <n v="78750"/>
    <n v="0.35"/>
    <x v="2"/>
  </r>
  <r>
    <x v="4"/>
    <n v="1185732"/>
    <x v="16"/>
    <x v="2"/>
    <x v="1"/>
    <x v="0"/>
    <x v="0"/>
    <x v="3"/>
    <x v="32"/>
    <x v="33"/>
    <x v="0"/>
    <x v="0"/>
    <n v="55"/>
    <n v="475"/>
    <n v="261250"/>
    <n v="78375"/>
    <n v="0.3"/>
    <x v="2"/>
  </r>
  <r>
    <x v="4"/>
    <n v="1185732"/>
    <x v="16"/>
    <x v="2"/>
    <x v="1"/>
    <x v="0"/>
    <x v="0"/>
    <x v="3"/>
    <x v="32"/>
    <x v="33"/>
    <x v="1"/>
    <x v="0"/>
    <n v="60"/>
    <n v="575"/>
    <n v="345000"/>
    <n v="86250"/>
    <n v="0.25"/>
    <x v="2"/>
  </r>
  <r>
    <x v="4"/>
    <n v="1185732"/>
    <x v="45"/>
    <x v="3"/>
    <x v="2"/>
    <x v="0"/>
    <x v="0"/>
    <x v="3"/>
    <x v="32"/>
    <x v="33"/>
    <x v="0"/>
    <x v="1"/>
    <n v="55"/>
    <n v="800"/>
    <n v="440000"/>
    <n v="220000"/>
    <n v="0.5"/>
    <x v="2"/>
  </r>
  <r>
    <x v="4"/>
    <n v="1185732"/>
    <x v="45"/>
    <x v="3"/>
    <x v="2"/>
    <x v="0"/>
    <x v="0"/>
    <x v="3"/>
    <x v="32"/>
    <x v="33"/>
    <x v="0"/>
    <x v="2"/>
    <n v="45"/>
    <n v="600"/>
    <n v="270000"/>
    <n v="81000"/>
    <n v="0.3"/>
    <x v="2"/>
  </r>
  <r>
    <x v="4"/>
    <n v="1185732"/>
    <x v="142"/>
    <x v="3"/>
    <x v="4"/>
    <x v="1"/>
    <x v="0"/>
    <x v="3"/>
    <x v="32"/>
    <x v="33"/>
    <x v="1"/>
    <x v="2"/>
    <n v="32"/>
    <n v="123"/>
    <n v="3936"/>
    <n v="1889.28"/>
    <n v="0.48"/>
    <x v="1"/>
  </r>
  <r>
    <x v="4"/>
    <n v="1185732"/>
    <x v="142"/>
    <x v="3"/>
    <x v="4"/>
    <x v="1"/>
    <x v="0"/>
    <x v="3"/>
    <x v="32"/>
    <x v="33"/>
    <x v="0"/>
    <x v="0"/>
    <n v="47"/>
    <n v="145"/>
    <n v="6815"/>
    <n v="2794.15"/>
    <n v="0.41"/>
    <x v="1"/>
  </r>
  <r>
    <x v="4"/>
    <n v="1185732"/>
    <x v="142"/>
    <x v="3"/>
    <x v="4"/>
    <x v="1"/>
    <x v="0"/>
    <x v="3"/>
    <x v="32"/>
    <x v="33"/>
    <x v="1"/>
    <x v="0"/>
    <n v="38"/>
    <n v="174"/>
    <n v="6612"/>
    <n v="2578.6799999999998"/>
    <n v="0.39"/>
    <x v="1"/>
  </r>
  <r>
    <x v="4"/>
    <n v="1185732"/>
    <x v="158"/>
    <x v="1"/>
    <x v="5"/>
    <x v="1"/>
    <x v="0"/>
    <x v="3"/>
    <x v="32"/>
    <x v="33"/>
    <x v="0"/>
    <x v="1"/>
    <n v="38"/>
    <n v="246"/>
    <n v="9348"/>
    <n v="5608.8"/>
    <n v="0.6"/>
    <x v="1"/>
  </r>
  <r>
    <x v="4"/>
    <n v="1185732"/>
    <x v="158"/>
    <x v="1"/>
    <x v="5"/>
    <x v="1"/>
    <x v="0"/>
    <x v="3"/>
    <x v="32"/>
    <x v="33"/>
    <x v="0"/>
    <x v="2"/>
    <n v="37"/>
    <n v="131"/>
    <n v="4847"/>
    <n v="2132.6799999999998"/>
    <n v="0.44"/>
    <x v="1"/>
  </r>
  <r>
    <x v="4"/>
    <n v="1185732"/>
    <x v="158"/>
    <x v="1"/>
    <x v="5"/>
    <x v="1"/>
    <x v="0"/>
    <x v="3"/>
    <x v="32"/>
    <x v="33"/>
    <x v="1"/>
    <x v="1"/>
    <n v="27"/>
    <n v="149"/>
    <n v="4023"/>
    <n v="1810.35"/>
    <n v="0.45"/>
    <x v="1"/>
  </r>
  <r>
    <x v="4"/>
    <n v="1185732"/>
    <x v="158"/>
    <x v="1"/>
    <x v="5"/>
    <x v="1"/>
    <x v="0"/>
    <x v="3"/>
    <x v="32"/>
    <x v="33"/>
    <x v="1"/>
    <x v="2"/>
    <n v="33"/>
    <n v="112"/>
    <n v="3696"/>
    <n v="1737.12"/>
    <n v="0.47"/>
    <x v="1"/>
  </r>
  <r>
    <x v="4"/>
    <n v="1185732"/>
    <x v="158"/>
    <x v="1"/>
    <x v="5"/>
    <x v="1"/>
    <x v="0"/>
    <x v="3"/>
    <x v="32"/>
    <x v="33"/>
    <x v="0"/>
    <x v="0"/>
    <n v="47"/>
    <n v="126"/>
    <n v="5922"/>
    <n v="2664.9"/>
    <n v="0.45"/>
    <x v="1"/>
  </r>
  <r>
    <x v="4"/>
    <n v="1185732"/>
    <x v="158"/>
    <x v="1"/>
    <x v="5"/>
    <x v="1"/>
    <x v="0"/>
    <x v="3"/>
    <x v="32"/>
    <x v="33"/>
    <x v="1"/>
    <x v="0"/>
    <n v="37"/>
    <n v="165"/>
    <n v="6105"/>
    <n v="2258.85"/>
    <n v="0.37"/>
    <x v="1"/>
  </r>
  <r>
    <x v="4"/>
    <n v="1185732"/>
    <x v="159"/>
    <x v="5"/>
    <x v="6"/>
    <x v="2"/>
    <x v="0"/>
    <x v="3"/>
    <x v="32"/>
    <x v="33"/>
    <x v="0"/>
    <x v="1"/>
    <n v="39"/>
    <n v="208"/>
    <n v="8112"/>
    <n v="5029.4399999999996"/>
    <n v="0.62"/>
    <x v="1"/>
  </r>
  <r>
    <x v="4"/>
    <n v="1185732"/>
    <x v="159"/>
    <x v="5"/>
    <x v="6"/>
    <x v="2"/>
    <x v="0"/>
    <x v="3"/>
    <x v="32"/>
    <x v="33"/>
    <x v="0"/>
    <x v="2"/>
    <n v="39"/>
    <n v="140"/>
    <n v="5460"/>
    <n v="2457"/>
    <n v="0.45"/>
    <x v="1"/>
  </r>
  <r>
    <x v="4"/>
    <n v="1185732"/>
    <x v="159"/>
    <x v="5"/>
    <x v="6"/>
    <x v="2"/>
    <x v="0"/>
    <x v="3"/>
    <x v="32"/>
    <x v="33"/>
    <x v="1"/>
    <x v="1"/>
    <n v="28"/>
    <n v="145"/>
    <n v="4060"/>
    <n v="1867.6"/>
    <n v="0.46"/>
    <x v="1"/>
  </r>
  <r>
    <x v="4"/>
    <n v="1185732"/>
    <x v="159"/>
    <x v="5"/>
    <x v="6"/>
    <x v="2"/>
    <x v="0"/>
    <x v="3"/>
    <x v="32"/>
    <x v="33"/>
    <x v="1"/>
    <x v="2"/>
    <n v="33"/>
    <n v="119"/>
    <n v="3927"/>
    <n v="1845.69"/>
    <n v="0.47"/>
    <x v="1"/>
  </r>
  <r>
    <x v="4"/>
    <n v="1185732"/>
    <x v="159"/>
    <x v="5"/>
    <x v="6"/>
    <x v="2"/>
    <x v="0"/>
    <x v="3"/>
    <x v="32"/>
    <x v="33"/>
    <x v="0"/>
    <x v="0"/>
    <n v="47"/>
    <n v="106"/>
    <n v="4982"/>
    <n v="2092.44"/>
    <n v="0.42"/>
    <x v="1"/>
  </r>
  <r>
    <x v="4"/>
    <n v="1185732"/>
    <x v="159"/>
    <x v="5"/>
    <x v="6"/>
    <x v="2"/>
    <x v="0"/>
    <x v="3"/>
    <x v="32"/>
    <x v="33"/>
    <x v="1"/>
    <x v="0"/>
    <n v="36"/>
    <n v="149"/>
    <n v="5364"/>
    <n v="1877.4"/>
    <n v="0.35"/>
    <x v="1"/>
  </r>
  <r>
    <x v="4"/>
    <n v="1185732"/>
    <x v="160"/>
    <x v="6"/>
    <x v="7"/>
    <x v="2"/>
    <x v="0"/>
    <x v="3"/>
    <x v="32"/>
    <x v="33"/>
    <x v="0"/>
    <x v="1"/>
    <n v="45"/>
    <n v="246"/>
    <n v="11070"/>
    <n v="7195.5"/>
    <n v="0.65"/>
    <x v="1"/>
  </r>
  <r>
    <x v="4"/>
    <n v="1185732"/>
    <x v="160"/>
    <x v="6"/>
    <x v="7"/>
    <x v="2"/>
    <x v="0"/>
    <x v="3"/>
    <x v="32"/>
    <x v="33"/>
    <x v="0"/>
    <x v="2"/>
    <n v="41"/>
    <n v="152"/>
    <n v="6232"/>
    <n v="2492.8000000000002"/>
    <n v="0.4"/>
    <x v="1"/>
  </r>
  <r>
    <x v="4"/>
    <n v="1185732"/>
    <x v="160"/>
    <x v="6"/>
    <x v="7"/>
    <x v="2"/>
    <x v="0"/>
    <x v="3"/>
    <x v="32"/>
    <x v="33"/>
    <x v="1"/>
    <x v="1"/>
    <n v="39"/>
    <n v="145"/>
    <n v="5655"/>
    <n v="2770.95"/>
    <n v="0.49"/>
    <x v="1"/>
  </r>
  <r>
    <x v="4"/>
    <n v="1185732"/>
    <x v="160"/>
    <x v="6"/>
    <x v="7"/>
    <x v="2"/>
    <x v="0"/>
    <x v="3"/>
    <x v="32"/>
    <x v="33"/>
    <x v="1"/>
    <x v="2"/>
    <n v="39"/>
    <n v="131"/>
    <n v="5109"/>
    <n v="2554.5"/>
    <n v="0.5"/>
    <x v="1"/>
  </r>
  <r>
    <x v="4"/>
    <n v="1185732"/>
    <x v="160"/>
    <x v="6"/>
    <x v="7"/>
    <x v="2"/>
    <x v="0"/>
    <x v="3"/>
    <x v="32"/>
    <x v="33"/>
    <x v="0"/>
    <x v="0"/>
    <n v="45"/>
    <n v="133"/>
    <n v="5985"/>
    <n v="2513.6999999999998"/>
    <n v="0.42"/>
    <x v="1"/>
  </r>
  <r>
    <x v="4"/>
    <n v="1185732"/>
    <x v="160"/>
    <x v="6"/>
    <x v="7"/>
    <x v="2"/>
    <x v="0"/>
    <x v="3"/>
    <x v="32"/>
    <x v="33"/>
    <x v="1"/>
    <x v="0"/>
    <n v="52"/>
    <n v="156"/>
    <n v="8112"/>
    <n v="3244.8"/>
    <n v="0.4"/>
    <x v="1"/>
  </r>
  <r>
    <x v="4"/>
    <n v="1185732"/>
    <x v="161"/>
    <x v="4"/>
    <x v="8"/>
    <x v="2"/>
    <x v="0"/>
    <x v="3"/>
    <x v="32"/>
    <x v="33"/>
    <x v="0"/>
    <x v="1"/>
    <n v="46"/>
    <n v="247"/>
    <n v="11362"/>
    <n v="7158.06"/>
    <n v="0.63"/>
    <x v="1"/>
  </r>
  <r>
    <x v="4"/>
    <n v="1185732"/>
    <x v="161"/>
    <x v="4"/>
    <x v="8"/>
    <x v="2"/>
    <x v="0"/>
    <x v="3"/>
    <x v="32"/>
    <x v="33"/>
    <x v="0"/>
    <x v="2"/>
    <n v="42"/>
    <n v="168"/>
    <n v="7056"/>
    <n v="2892.96"/>
    <n v="0.41"/>
    <x v="1"/>
  </r>
  <r>
    <x v="4"/>
    <n v="1185732"/>
    <x v="161"/>
    <x v="4"/>
    <x v="8"/>
    <x v="2"/>
    <x v="0"/>
    <x v="3"/>
    <x v="32"/>
    <x v="33"/>
    <x v="1"/>
    <x v="1"/>
    <n v="38"/>
    <n v="131"/>
    <n v="4978"/>
    <n v="2240.1"/>
    <n v="0.45"/>
    <x v="1"/>
  </r>
  <r>
    <x v="4"/>
    <n v="1185732"/>
    <x v="161"/>
    <x v="4"/>
    <x v="8"/>
    <x v="2"/>
    <x v="0"/>
    <x v="3"/>
    <x v="32"/>
    <x v="33"/>
    <x v="1"/>
    <x v="2"/>
    <n v="38"/>
    <n v="140"/>
    <n v="5320"/>
    <n v="2500.4"/>
    <n v="0.47"/>
    <x v="1"/>
  </r>
  <r>
    <x v="4"/>
    <n v="1185732"/>
    <x v="161"/>
    <x v="4"/>
    <x v="8"/>
    <x v="2"/>
    <x v="0"/>
    <x v="3"/>
    <x v="32"/>
    <x v="33"/>
    <x v="0"/>
    <x v="0"/>
    <n v="49"/>
    <n v="135"/>
    <n v="6615"/>
    <n v="2910.6"/>
    <n v="0.44"/>
    <x v="1"/>
  </r>
  <r>
    <x v="4"/>
    <n v="1185732"/>
    <x v="161"/>
    <x v="4"/>
    <x v="8"/>
    <x v="2"/>
    <x v="0"/>
    <x v="3"/>
    <x v="32"/>
    <x v="33"/>
    <x v="1"/>
    <x v="0"/>
    <n v="50"/>
    <n v="163"/>
    <n v="8150"/>
    <n v="3015.5"/>
    <n v="0.37"/>
    <x v="1"/>
  </r>
  <r>
    <x v="4"/>
    <n v="1185732"/>
    <x v="162"/>
    <x v="4"/>
    <x v="9"/>
    <x v="3"/>
    <x v="0"/>
    <x v="3"/>
    <x v="32"/>
    <x v="33"/>
    <x v="0"/>
    <x v="1"/>
    <n v="48"/>
    <n v="228"/>
    <n v="10944"/>
    <n v="7004.16"/>
    <n v="0.64"/>
    <x v="1"/>
  </r>
  <r>
    <x v="4"/>
    <n v="1185732"/>
    <x v="162"/>
    <x v="4"/>
    <x v="9"/>
    <x v="3"/>
    <x v="0"/>
    <x v="3"/>
    <x v="32"/>
    <x v="33"/>
    <x v="0"/>
    <x v="2"/>
    <n v="44"/>
    <n v="163"/>
    <n v="7172"/>
    <n v="3083.96"/>
    <n v="0.43"/>
    <x v="1"/>
  </r>
  <r>
    <x v="4"/>
    <n v="1185732"/>
    <x v="162"/>
    <x v="4"/>
    <x v="9"/>
    <x v="3"/>
    <x v="0"/>
    <x v="3"/>
    <x v="32"/>
    <x v="33"/>
    <x v="1"/>
    <x v="1"/>
    <n v="38"/>
    <n v="149"/>
    <n v="5662"/>
    <n v="2717.76"/>
    <n v="0.48"/>
    <x v="1"/>
  </r>
  <r>
    <x v="4"/>
    <n v="1185732"/>
    <x v="162"/>
    <x v="4"/>
    <x v="9"/>
    <x v="3"/>
    <x v="0"/>
    <x v="3"/>
    <x v="32"/>
    <x v="33"/>
    <x v="1"/>
    <x v="2"/>
    <n v="39"/>
    <n v="150"/>
    <n v="5850"/>
    <n v="2749.5"/>
    <n v="0.47"/>
    <x v="1"/>
  </r>
  <r>
    <x v="4"/>
    <n v="1185732"/>
    <x v="162"/>
    <x v="4"/>
    <x v="9"/>
    <x v="3"/>
    <x v="0"/>
    <x v="3"/>
    <x v="32"/>
    <x v="33"/>
    <x v="0"/>
    <x v="0"/>
    <n v="48"/>
    <n v="137"/>
    <n v="6576"/>
    <n v="2761.92"/>
    <n v="0.42"/>
    <x v="1"/>
  </r>
  <r>
    <x v="4"/>
    <n v="1185732"/>
    <x v="162"/>
    <x v="4"/>
    <x v="9"/>
    <x v="3"/>
    <x v="0"/>
    <x v="3"/>
    <x v="32"/>
    <x v="33"/>
    <x v="1"/>
    <x v="0"/>
    <n v="51"/>
    <n v="196"/>
    <n v="9996"/>
    <n v="3598.56"/>
    <n v="0.36"/>
    <x v="1"/>
  </r>
  <r>
    <x v="4"/>
    <n v="1185732"/>
    <x v="163"/>
    <x v="1"/>
    <x v="10"/>
    <x v="3"/>
    <x v="0"/>
    <x v="3"/>
    <x v="32"/>
    <x v="33"/>
    <x v="0"/>
    <x v="1"/>
    <n v="47"/>
    <n v="255"/>
    <n v="11985"/>
    <n v="7670.4"/>
    <n v="0.64"/>
    <x v="1"/>
  </r>
  <r>
    <x v="4"/>
    <n v="1185732"/>
    <x v="163"/>
    <x v="1"/>
    <x v="10"/>
    <x v="3"/>
    <x v="0"/>
    <x v="3"/>
    <x v="32"/>
    <x v="33"/>
    <x v="0"/>
    <x v="2"/>
    <n v="43"/>
    <n v="163"/>
    <n v="7009"/>
    <n v="2873.69"/>
    <n v="0.41"/>
    <x v="1"/>
  </r>
  <r>
    <x v="4"/>
    <n v="1185732"/>
    <x v="163"/>
    <x v="1"/>
    <x v="10"/>
    <x v="3"/>
    <x v="0"/>
    <x v="3"/>
    <x v="32"/>
    <x v="33"/>
    <x v="1"/>
    <x v="1"/>
    <n v="38"/>
    <n v="143"/>
    <n v="5434"/>
    <n v="2445.3000000000002"/>
    <n v="0.45"/>
    <x v="1"/>
  </r>
  <r>
    <x v="4"/>
    <n v="1185732"/>
    <x v="163"/>
    <x v="1"/>
    <x v="10"/>
    <x v="3"/>
    <x v="0"/>
    <x v="3"/>
    <x v="32"/>
    <x v="33"/>
    <x v="1"/>
    <x v="2"/>
    <n v="38"/>
    <n v="147"/>
    <n v="5586"/>
    <n v="2737.14"/>
    <n v="0.49"/>
    <x v="1"/>
  </r>
  <r>
    <x v="4"/>
    <n v="1185732"/>
    <x v="163"/>
    <x v="1"/>
    <x v="10"/>
    <x v="3"/>
    <x v="0"/>
    <x v="3"/>
    <x v="32"/>
    <x v="33"/>
    <x v="0"/>
    <x v="0"/>
    <n v="47"/>
    <n v="140"/>
    <n v="6580"/>
    <n v="2697.8"/>
    <n v="0.41"/>
    <x v="1"/>
  </r>
  <r>
    <x v="4"/>
    <n v="1185732"/>
    <x v="163"/>
    <x v="1"/>
    <x v="10"/>
    <x v="3"/>
    <x v="0"/>
    <x v="3"/>
    <x v="32"/>
    <x v="33"/>
    <x v="1"/>
    <x v="0"/>
    <n v="52"/>
    <n v="196"/>
    <n v="10192"/>
    <n v="4076.8"/>
    <n v="0.4"/>
    <x v="1"/>
  </r>
  <r>
    <x v="4"/>
    <n v="1185732"/>
    <x v="164"/>
    <x v="3"/>
    <x v="11"/>
    <x v="3"/>
    <x v="0"/>
    <x v="3"/>
    <x v="32"/>
    <x v="33"/>
    <x v="0"/>
    <x v="1"/>
    <n v="48"/>
    <n v="208"/>
    <n v="9984"/>
    <n v="6389.76"/>
    <n v="0.64"/>
    <x v="1"/>
  </r>
  <r>
    <x v="4"/>
    <n v="1185732"/>
    <x v="164"/>
    <x v="3"/>
    <x v="11"/>
    <x v="3"/>
    <x v="0"/>
    <x v="3"/>
    <x v="32"/>
    <x v="33"/>
    <x v="0"/>
    <x v="2"/>
    <n v="44"/>
    <n v="150"/>
    <n v="6600"/>
    <n v="2838"/>
    <n v="0.43"/>
    <x v="1"/>
  </r>
  <r>
    <x v="4"/>
    <n v="1185732"/>
    <x v="164"/>
    <x v="3"/>
    <x v="11"/>
    <x v="3"/>
    <x v="0"/>
    <x v="3"/>
    <x v="32"/>
    <x v="33"/>
    <x v="1"/>
    <x v="1"/>
    <n v="38"/>
    <n v="137"/>
    <n v="5206"/>
    <n v="2394.7600000000002"/>
    <n v="0.46"/>
    <x v="1"/>
  </r>
  <r>
    <x v="4"/>
    <n v="1185732"/>
    <x v="164"/>
    <x v="3"/>
    <x v="11"/>
    <x v="3"/>
    <x v="0"/>
    <x v="3"/>
    <x v="32"/>
    <x v="33"/>
    <x v="1"/>
    <x v="2"/>
    <n v="38"/>
    <n v="135"/>
    <n v="5130"/>
    <n v="2513.6999999999998"/>
    <n v="0.49"/>
    <x v="1"/>
  </r>
  <r>
    <x v="4"/>
    <n v="1185732"/>
    <x v="164"/>
    <x v="3"/>
    <x v="11"/>
    <x v="3"/>
    <x v="0"/>
    <x v="3"/>
    <x v="32"/>
    <x v="33"/>
    <x v="0"/>
    <x v="0"/>
    <n v="48"/>
    <n v="125"/>
    <n v="6000"/>
    <n v="2580"/>
    <n v="0.43"/>
    <x v="1"/>
  </r>
  <r>
    <x v="4"/>
    <n v="1185732"/>
    <x v="164"/>
    <x v="3"/>
    <x v="11"/>
    <x v="3"/>
    <x v="0"/>
    <x v="3"/>
    <x v="32"/>
    <x v="33"/>
    <x v="1"/>
    <x v="0"/>
    <n v="52"/>
    <n v="174"/>
    <n v="9048"/>
    <n v="3619.2"/>
    <n v="0.4"/>
    <x v="1"/>
  </r>
  <r>
    <x v="4"/>
    <n v="1185732"/>
    <x v="165"/>
    <x v="0"/>
    <x v="0"/>
    <x v="0"/>
    <x v="0"/>
    <x v="3"/>
    <x v="32"/>
    <x v="33"/>
    <x v="0"/>
    <x v="1"/>
    <n v="50"/>
    <n v="202"/>
    <n v="10100"/>
    <n v="6464"/>
    <n v="0.64"/>
    <x v="1"/>
  </r>
  <r>
    <x v="4"/>
    <n v="1185732"/>
    <x v="165"/>
    <x v="0"/>
    <x v="0"/>
    <x v="0"/>
    <x v="0"/>
    <x v="3"/>
    <x v="32"/>
    <x v="33"/>
    <x v="0"/>
    <x v="2"/>
    <n v="44"/>
    <n v="174"/>
    <n v="7656"/>
    <n v="3062.4"/>
    <n v="0.4"/>
    <x v="1"/>
  </r>
  <r>
    <x v="4"/>
    <n v="1185732"/>
    <x v="165"/>
    <x v="0"/>
    <x v="0"/>
    <x v="0"/>
    <x v="0"/>
    <x v="3"/>
    <x v="32"/>
    <x v="33"/>
    <x v="1"/>
    <x v="1"/>
    <n v="42"/>
    <n v="125"/>
    <n v="5250"/>
    <n v="2415"/>
    <n v="0.46"/>
    <x v="1"/>
  </r>
  <r>
    <x v="4"/>
    <n v="1185732"/>
    <x v="165"/>
    <x v="0"/>
    <x v="0"/>
    <x v="0"/>
    <x v="0"/>
    <x v="3"/>
    <x v="32"/>
    <x v="33"/>
    <x v="1"/>
    <x v="2"/>
    <n v="41"/>
    <n v="119"/>
    <n v="4879"/>
    <n v="2244.34"/>
    <n v="0.46"/>
    <x v="1"/>
  </r>
  <r>
    <x v="4"/>
    <n v="1185732"/>
    <x v="165"/>
    <x v="0"/>
    <x v="0"/>
    <x v="0"/>
    <x v="0"/>
    <x v="3"/>
    <x v="32"/>
    <x v="33"/>
    <x v="0"/>
    <x v="0"/>
    <n v="54"/>
    <n v="128"/>
    <n v="6912"/>
    <n v="3041.28"/>
    <n v="0.44"/>
    <x v="1"/>
  </r>
  <r>
    <x v="4"/>
    <n v="1185732"/>
    <x v="165"/>
    <x v="0"/>
    <x v="0"/>
    <x v="0"/>
    <x v="0"/>
    <x v="3"/>
    <x v="32"/>
    <x v="33"/>
    <x v="1"/>
    <x v="0"/>
    <n v="55"/>
    <n v="150"/>
    <n v="8250"/>
    <n v="3052.5"/>
    <n v="0.37"/>
    <x v="1"/>
  </r>
  <r>
    <x v="4"/>
    <n v="1185732"/>
    <x v="16"/>
    <x v="2"/>
    <x v="1"/>
    <x v="0"/>
    <x v="0"/>
    <x v="3"/>
    <x v="32"/>
    <x v="33"/>
    <x v="0"/>
    <x v="1"/>
    <n v="53"/>
    <n v="218"/>
    <n v="11554"/>
    <n v="7047.94"/>
    <n v="0.61"/>
    <x v="1"/>
  </r>
  <r>
    <x v="4"/>
    <n v="1185732"/>
    <x v="16"/>
    <x v="2"/>
    <x v="1"/>
    <x v="0"/>
    <x v="0"/>
    <x v="3"/>
    <x v="32"/>
    <x v="33"/>
    <x v="0"/>
    <x v="2"/>
    <n v="42"/>
    <n v="167"/>
    <n v="7014"/>
    <n v="3016.02"/>
    <n v="0.43"/>
    <x v="1"/>
  </r>
  <r>
    <x v="4"/>
    <n v="1185732"/>
    <x v="16"/>
    <x v="2"/>
    <x v="1"/>
    <x v="0"/>
    <x v="0"/>
    <x v="3"/>
    <x v="32"/>
    <x v="33"/>
    <x v="1"/>
    <x v="1"/>
    <n v="42"/>
    <n v="146"/>
    <n v="6132"/>
    <n v="3066"/>
    <n v="0.5"/>
    <x v="1"/>
  </r>
  <r>
    <x v="4"/>
    <n v="1185732"/>
    <x v="16"/>
    <x v="2"/>
    <x v="1"/>
    <x v="0"/>
    <x v="0"/>
    <x v="3"/>
    <x v="32"/>
    <x v="33"/>
    <x v="1"/>
    <x v="2"/>
    <n v="42"/>
    <n v="135"/>
    <n v="5670"/>
    <n v="2778.3"/>
    <n v="0.49"/>
    <x v="1"/>
  </r>
  <r>
    <x v="4"/>
    <n v="1185732"/>
    <x v="16"/>
    <x v="2"/>
    <x v="1"/>
    <x v="0"/>
    <x v="0"/>
    <x v="3"/>
    <x v="32"/>
    <x v="33"/>
    <x v="0"/>
    <x v="0"/>
    <n v="51"/>
    <n v="143"/>
    <n v="7293"/>
    <n v="2990.13"/>
    <n v="0.41"/>
    <x v="1"/>
  </r>
  <r>
    <x v="4"/>
    <n v="1185732"/>
    <x v="16"/>
    <x v="2"/>
    <x v="1"/>
    <x v="0"/>
    <x v="0"/>
    <x v="3"/>
    <x v="32"/>
    <x v="33"/>
    <x v="1"/>
    <x v="0"/>
    <n v="55"/>
    <n v="161"/>
    <n v="8855"/>
    <n v="3453.45"/>
    <n v="0.39"/>
    <x v="1"/>
  </r>
  <r>
    <x v="4"/>
    <n v="1185732"/>
    <x v="45"/>
    <x v="3"/>
    <x v="2"/>
    <x v="0"/>
    <x v="0"/>
    <x v="3"/>
    <x v="32"/>
    <x v="33"/>
    <x v="0"/>
    <x v="1"/>
    <n v="52"/>
    <n v="224"/>
    <n v="11648"/>
    <n v="7105.28"/>
    <n v="0.61"/>
    <x v="1"/>
  </r>
  <r>
    <x v="4"/>
    <n v="1185732"/>
    <x v="45"/>
    <x v="3"/>
    <x v="2"/>
    <x v="0"/>
    <x v="0"/>
    <x v="3"/>
    <x v="32"/>
    <x v="33"/>
    <x v="0"/>
    <x v="2"/>
    <n v="44"/>
    <n v="168"/>
    <n v="7392"/>
    <n v="3030.72"/>
    <n v="0.41"/>
    <x v="1"/>
  </r>
  <r>
    <x v="0"/>
    <n v="1185732"/>
    <x v="45"/>
    <x v="3"/>
    <x v="2"/>
    <x v="0"/>
    <x v="0"/>
    <x v="3"/>
    <x v="32"/>
    <x v="33"/>
    <x v="1"/>
    <x v="1"/>
    <n v="45"/>
    <n v="550"/>
    <n v="247500"/>
    <n v="86625"/>
    <n v="0.35"/>
    <x v="2"/>
  </r>
  <r>
    <x v="0"/>
    <n v="1185732"/>
    <x v="45"/>
    <x v="3"/>
    <x v="2"/>
    <x v="0"/>
    <x v="0"/>
    <x v="3"/>
    <x v="32"/>
    <x v="33"/>
    <x v="1"/>
    <x v="2"/>
    <n v="45"/>
    <n v="500"/>
    <n v="225000"/>
    <n v="78750"/>
    <n v="0.35"/>
    <x v="2"/>
  </r>
  <r>
    <x v="0"/>
    <n v="1185732"/>
    <x v="45"/>
    <x v="3"/>
    <x v="2"/>
    <x v="0"/>
    <x v="0"/>
    <x v="3"/>
    <x v="32"/>
    <x v="33"/>
    <x v="0"/>
    <x v="0"/>
    <n v="55"/>
    <n v="500"/>
    <n v="275000"/>
    <n v="82500"/>
    <n v="0.3"/>
    <x v="2"/>
  </r>
  <r>
    <x v="0"/>
    <n v="1185732"/>
    <x v="45"/>
    <x v="3"/>
    <x v="2"/>
    <x v="0"/>
    <x v="0"/>
    <x v="3"/>
    <x v="32"/>
    <x v="33"/>
    <x v="1"/>
    <x v="0"/>
    <n v="60"/>
    <n v="600"/>
    <n v="360000"/>
    <n v="90000"/>
    <n v="0.25"/>
    <x v="2"/>
  </r>
  <r>
    <x v="0"/>
    <n v="1185732"/>
    <x v="45"/>
    <x v="3"/>
    <x v="2"/>
    <x v="0"/>
    <x v="0"/>
    <x v="3"/>
    <x v="32"/>
    <x v="33"/>
    <x v="1"/>
    <x v="1"/>
    <n v="44"/>
    <n v="165"/>
    <n v="7260"/>
    <n v="3339.6"/>
    <n v="0.46"/>
    <x v="1"/>
  </r>
  <r>
    <x v="0"/>
    <n v="1185732"/>
    <x v="45"/>
    <x v="3"/>
    <x v="2"/>
    <x v="0"/>
    <x v="0"/>
    <x v="3"/>
    <x v="32"/>
    <x v="33"/>
    <x v="1"/>
    <x v="2"/>
    <n v="44"/>
    <n v="135"/>
    <n v="5940"/>
    <n v="2910.6"/>
    <n v="0.49"/>
    <x v="1"/>
  </r>
  <r>
    <x v="0"/>
    <n v="1185732"/>
    <x v="45"/>
    <x v="3"/>
    <x v="2"/>
    <x v="0"/>
    <x v="0"/>
    <x v="3"/>
    <x v="32"/>
    <x v="33"/>
    <x v="0"/>
    <x v="0"/>
    <n v="54"/>
    <n v="145"/>
    <n v="7830"/>
    <n v="3523.5"/>
    <n v="0.45"/>
    <x v="1"/>
  </r>
  <r>
    <x v="0"/>
    <n v="1185732"/>
    <x v="45"/>
    <x v="3"/>
    <x v="2"/>
    <x v="0"/>
    <x v="0"/>
    <x v="3"/>
    <x v="32"/>
    <x v="33"/>
    <x v="1"/>
    <x v="0"/>
    <n v="56"/>
    <n v="174"/>
    <n v="9744"/>
    <n v="3507.84"/>
    <n v="0.36"/>
    <x v="1"/>
  </r>
  <r>
    <x v="0"/>
    <n v="1185732"/>
    <x v="376"/>
    <x v="6"/>
    <x v="7"/>
    <x v="2"/>
    <x v="0"/>
    <x v="3"/>
    <x v="33"/>
    <x v="34"/>
    <x v="0"/>
    <x v="1"/>
    <n v="45"/>
    <n v="475"/>
    <n v="213750"/>
    <n v="85500"/>
    <n v="0.4"/>
    <x v="0"/>
  </r>
  <r>
    <x v="0"/>
    <n v="1185732"/>
    <x v="295"/>
    <x v="0"/>
    <x v="8"/>
    <x v="2"/>
    <x v="0"/>
    <x v="3"/>
    <x v="33"/>
    <x v="34"/>
    <x v="0"/>
    <x v="2"/>
    <n v="45"/>
    <n v="275"/>
    <n v="123750"/>
    <n v="43312.5"/>
    <n v="0.35"/>
    <x v="0"/>
  </r>
  <r>
    <x v="0"/>
    <n v="1185732"/>
    <x v="366"/>
    <x v="1"/>
    <x v="8"/>
    <x v="2"/>
    <x v="0"/>
    <x v="3"/>
    <x v="33"/>
    <x v="34"/>
    <x v="1"/>
    <x v="1"/>
    <n v="35"/>
    <n v="275"/>
    <n v="96250"/>
    <n v="33687.5"/>
    <n v="0.35"/>
    <x v="0"/>
  </r>
  <r>
    <x v="0"/>
    <n v="1185732"/>
    <x v="249"/>
    <x v="2"/>
    <x v="8"/>
    <x v="2"/>
    <x v="0"/>
    <x v="3"/>
    <x v="33"/>
    <x v="34"/>
    <x v="1"/>
    <x v="2"/>
    <n v="40"/>
    <n v="125"/>
    <n v="50000"/>
    <n v="20000"/>
    <n v="0.4"/>
    <x v="0"/>
  </r>
  <r>
    <x v="0"/>
    <n v="1185732"/>
    <x v="458"/>
    <x v="2"/>
    <x v="10"/>
    <x v="3"/>
    <x v="1"/>
    <x v="3"/>
    <x v="34"/>
    <x v="35"/>
    <x v="0"/>
    <x v="1"/>
    <n v="45"/>
    <n v="1050"/>
    <n v="472500"/>
    <n v="212625"/>
    <n v="0.45"/>
    <x v="2"/>
  </r>
  <r>
    <x v="0"/>
    <n v="1185732"/>
    <x v="459"/>
    <x v="3"/>
    <x v="10"/>
    <x v="3"/>
    <x v="1"/>
    <x v="3"/>
    <x v="34"/>
    <x v="35"/>
    <x v="0"/>
    <x v="2"/>
    <n v="45"/>
    <n v="850"/>
    <n v="382500"/>
    <n v="133875"/>
    <n v="0.35"/>
    <x v="2"/>
  </r>
  <r>
    <x v="0"/>
    <n v="1185732"/>
    <x v="460"/>
    <x v="4"/>
    <x v="10"/>
    <x v="3"/>
    <x v="1"/>
    <x v="3"/>
    <x v="34"/>
    <x v="35"/>
    <x v="1"/>
    <x v="1"/>
    <n v="35"/>
    <n v="850"/>
    <n v="297500"/>
    <n v="74375"/>
    <n v="0.25"/>
    <x v="2"/>
  </r>
  <r>
    <x v="0"/>
    <n v="1185732"/>
    <x v="461"/>
    <x v="5"/>
    <x v="10"/>
    <x v="3"/>
    <x v="1"/>
    <x v="3"/>
    <x v="34"/>
    <x v="35"/>
    <x v="1"/>
    <x v="2"/>
    <n v="40"/>
    <n v="700"/>
    <n v="280000"/>
    <n v="84000"/>
    <n v="0.3"/>
    <x v="2"/>
  </r>
  <r>
    <x v="0"/>
    <n v="1185732"/>
    <x v="376"/>
    <x v="6"/>
    <x v="7"/>
    <x v="2"/>
    <x v="0"/>
    <x v="3"/>
    <x v="33"/>
    <x v="34"/>
    <x v="0"/>
    <x v="1"/>
    <n v="44"/>
    <n v="124"/>
    <n v="5456"/>
    <n v="2837.12"/>
    <n v="0.52"/>
    <x v="1"/>
  </r>
  <r>
    <x v="0"/>
    <n v="1185732"/>
    <x v="295"/>
    <x v="0"/>
    <x v="8"/>
    <x v="2"/>
    <x v="0"/>
    <x v="3"/>
    <x v="33"/>
    <x v="34"/>
    <x v="0"/>
    <x v="2"/>
    <n v="41"/>
    <n v="77"/>
    <n v="3157"/>
    <n v="1452.22"/>
    <n v="0.46"/>
    <x v="1"/>
  </r>
  <r>
    <x v="0"/>
    <n v="1185732"/>
    <x v="366"/>
    <x v="1"/>
    <x v="8"/>
    <x v="2"/>
    <x v="0"/>
    <x v="3"/>
    <x v="33"/>
    <x v="34"/>
    <x v="1"/>
    <x v="1"/>
    <n v="32"/>
    <n v="83"/>
    <n v="2656"/>
    <n v="1248.32"/>
    <n v="0.47"/>
    <x v="1"/>
  </r>
  <r>
    <x v="0"/>
    <n v="1185732"/>
    <x v="249"/>
    <x v="2"/>
    <x v="8"/>
    <x v="2"/>
    <x v="0"/>
    <x v="3"/>
    <x v="33"/>
    <x v="34"/>
    <x v="1"/>
    <x v="2"/>
    <n v="37"/>
    <n v="34"/>
    <n v="1258"/>
    <n v="654.16"/>
    <n v="0.52"/>
    <x v="1"/>
  </r>
  <r>
    <x v="0"/>
    <n v="1185732"/>
    <x v="458"/>
    <x v="2"/>
    <x v="10"/>
    <x v="3"/>
    <x v="1"/>
    <x v="3"/>
    <x v="34"/>
    <x v="35"/>
    <x v="0"/>
    <x v="1"/>
    <n v="44"/>
    <n v="273"/>
    <n v="12012"/>
    <n v="6606.6"/>
    <n v="0.55000000000000004"/>
    <x v="1"/>
  </r>
  <r>
    <x v="0"/>
    <n v="1185732"/>
    <x v="459"/>
    <x v="3"/>
    <x v="10"/>
    <x v="3"/>
    <x v="1"/>
    <x v="3"/>
    <x v="34"/>
    <x v="35"/>
    <x v="0"/>
    <x v="2"/>
    <n v="41"/>
    <n v="221"/>
    <n v="9061"/>
    <n v="4439.8900000000003"/>
    <n v="0.49"/>
    <x v="1"/>
  </r>
  <r>
    <x v="0"/>
    <n v="1185732"/>
    <x v="460"/>
    <x v="4"/>
    <x v="10"/>
    <x v="3"/>
    <x v="1"/>
    <x v="3"/>
    <x v="34"/>
    <x v="35"/>
    <x v="1"/>
    <x v="1"/>
    <n v="34"/>
    <n v="230"/>
    <n v="7820"/>
    <n v="3049.8"/>
    <n v="0.39"/>
    <x v="1"/>
  </r>
  <r>
    <x v="0"/>
    <n v="1185732"/>
    <x v="461"/>
    <x v="5"/>
    <x v="10"/>
    <x v="3"/>
    <x v="1"/>
    <x v="3"/>
    <x v="34"/>
    <x v="35"/>
    <x v="1"/>
    <x v="2"/>
    <n v="38"/>
    <n v="175"/>
    <n v="6650"/>
    <n v="2660"/>
    <n v="0.4"/>
    <x v="1"/>
  </r>
  <r>
    <x v="0"/>
    <n v="1185732"/>
    <x v="376"/>
    <x v="6"/>
    <x v="7"/>
    <x v="2"/>
    <x v="0"/>
    <x v="3"/>
    <x v="33"/>
    <x v="34"/>
    <x v="0"/>
    <x v="1"/>
    <n v="36"/>
    <n v="147"/>
    <n v="5292"/>
    <n v="2381.4"/>
    <n v="0.45"/>
    <x v="0"/>
  </r>
  <r>
    <x v="0"/>
    <n v="1185732"/>
    <x v="295"/>
    <x v="0"/>
    <x v="8"/>
    <x v="2"/>
    <x v="0"/>
    <x v="3"/>
    <x v="33"/>
    <x v="34"/>
    <x v="0"/>
    <x v="2"/>
    <n v="31"/>
    <n v="91"/>
    <n v="2821"/>
    <n v="1156.6099999999999"/>
    <n v="0.41"/>
    <x v="0"/>
  </r>
  <r>
    <x v="0"/>
    <n v="1185732"/>
    <x v="366"/>
    <x v="1"/>
    <x v="8"/>
    <x v="2"/>
    <x v="0"/>
    <x v="3"/>
    <x v="33"/>
    <x v="34"/>
    <x v="1"/>
    <x v="1"/>
    <n v="24"/>
    <n v="94"/>
    <n v="2256"/>
    <n v="879.84"/>
    <n v="0.39"/>
    <x v="0"/>
  </r>
  <r>
    <x v="0"/>
    <n v="1185732"/>
    <x v="249"/>
    <x v="2"/>
    <x v="8"/>
    <x v="2"/>
    <x v="0"/>
    <x v="3"/>
    <x v="33"/>
    <x v="34"/>
    <x v="1"/>
    <x v="2"/>
    <n v="27"/>
    <n v="41"/>
    <n v="1107"/>
    <n v="509.22"/>
    <n v="0.46"/>
    <x v="0"/>
  </r>
  <r>
    <x v="0"/>
    <n v="1185732"/>
    <x v="139"/>
    <x v="3"/>
    <x v="0"/>
    <x v="0"/>
    <x v="0"/>
    <x v="4"/>
    <x v="35"/>
    <x v="36"/>
    <x v="0"/>
    <x v="1"/>
    <n v="45"/>
    <n v="425"/>
    <n v="191250"/>
    <n v="105187.5"/>
    <n v="0.55000000000000004"/>
    <x v="0"/>
  </r>
  <r>
    <x v="0"/>
    <n v="1185732"/>
    <x v="155"/>
    <x v="4"/>
    <x v="0"/>
    <x v="0"/>
    <x v="0"/>
    <x v="4"/>
    <x v="35"/>
    <x v="36"/>
    <x v="0"/>
    <x v="2"/>
    <n v="45"/>
    <n v="225"/>
    <n v="101250"/>
    <n v="35437.5"/>
    <n v="0.35"/>
    <x v="0"/>
  </r>
  <r>
    <x v="0"/>
    <n v="1185732"/>
    <x v="156"/>
    <x v="5"/>
    <x v="0"/>
    <x v="0"/>
    <x v="0"/>
    <x v="4"/>
    <x v="35"/>
    <x v="36"/>
    <x v="1"/>
    <x v="1"/>
    <n v="35"/>
    <n v="225"/>
    <n v="78750"/>
    <n v="31500"/>
    <n v="0.4"/>
    <x v="0"/>
  </r>
  <r>
    <x v="0"/>
    <n v="1185732"/>
    <x v="157"/>
    <x v="6"/>
    <x v="0"/>
    <x v="0"/>
    <x v="0"/>
    <x v="4"/>
    <x v="35"/>
    <x v="36"/>
    <x v="1"/>
    <x v="2"/>
    <n v="40"/>
    <n v="75"/>
    <n v="30000"/>
    <n v="12000"/>
    <n v="0.4"/>
    <x v="0"/>
  </r>
  <r>
    <x v="0"/>
    <n v="1185732"/>
    <x v="462"/>
    <x v="3"/>
    <x v="7"/>
    <x v="2"/>
    <x v="0"/>
    <x v="4"/>
    <x v="36"/>
    <x v="37"/>
    <x v="0"/>
    <x v="1"/>
    <n v="35"/>
    <n v="425"/>
    <n v="148750"/>
    <n v="59500"/>
    <n v="0.4"/>
    <x v="0"/>
  </r>
  <r>
    <x v="0"/>
    <n v="1185732"/>
    <x v="463"/>
    <x v="4"/>
    <x v="7"/>
    <x v="2"/>
    <x v="0"/>
    <x v="4"/>
    <x v="36"/>
    <x v="37"/>
    <x v="0"/>
    <x v="2"/>
    <n v="35"/>
    <n v="225"/>
    <n v="78750"/>
    <n v="27562.5"/>
    <n v="0.35"/>
    <x v="0"/>
  </r>
  <r>
    <x v="0"/>
    <n v="1185732"/>
    <x v="444"/>
    <x v="5"/>
    <x v="7"/>
    <x v="2"/>
    <x v="0"/>
    <x v="4"/>
    <x v="36"/>
    <x v="37"/>
    <x v="1"/>
    <x v="1"/>
    <n v="25"/>
    <n v="225"/>
    <n v="56250"/>
    <n v="19687.5"/>
    <n v="0.35"/>
    <x v="0"/>
  </r>
  <r>
    <x v="0"/>
    <n v="1185732"/>
    <x v="464"/>
    <x v="6"/>
    <x v="7"/>
    <x v="2"/>
    <x v="0"/>
    <x v="4"/>
    <x v="36"/>
    <x v="37"/>
    <x v="1"/>
    <x v="2"/>
    <n v="30"/>
    <n v="75"/>
    <n v="22500"/>
    <n v="9000"/>
    <n v="0.4"/>
    <x v="0"/>
  </r>
  <r>
    <x v="1"/>
    <n v="1185732"/>
    <x v="165"/>
    <x v="0"/>
    <x v="0"/>
    <x v="0"/>
    <x v="0"/>
    <x v="4"/>
    <x v="37"/>
    <x v="38"/>
    <x v="0"/>
    <x v="1"/>
    <n v="40"/>
    <n v="450"/>
    <n v="180000"/>
    <n v="63000"/>
    <n v="0.35"/>
    <x v="0"/>
  </r>
  <r>
    <x v="1"/>
    <n v="1185732"/>
    <x v="465"/>
    <x v="1"/>
    <x v="0"/>
    <x v="0"/>
    <x v="0"/>
    <x v="4"/>
    <x v="37"/>
    <x v="38"/>
    <x v="0"/>
    <x v="2"/>
    <n v="40"/>
    <n v="250"/>
    <n v="100000"/>
    <n v="35000"/>
    <n v="0.35"/>
    <x v="0"/>
  </r>
  <r>
    <x v="1"/>
    <n v="1185732"/>
    <x v="466"/>
    <x v="2"/>
    <x v="0"/>
    <x v="0"/>
    <x v="0"/>
    <x v="4"/>
    <x v="37"/>
    <x v="38"/>
    <x v="1"/>
    <x v="1"/>
    <n v="30"/>
    <n v="250"/>
    <n v="75000"/>
    <n v="30000"/>
    <n v="0.4"/>
    <x v="0"/>
  </r>
  <r>
    <x v="1"/>
    <n v="1185732"/>
    <x v="130"/>
    <x v="3"/>
    <x v="0"/>
    <x v="0"/>
    <x v="0"/>
    <x v="4"/>
    <x v="37"/>
    <x v="38"/>
    <x v="1"/>
    <x v="2"/>
    <n v="35"/>
    <n v="100"/>
    <n v="35000"/>
    <n v="10500"/>
    <n v="0.3"/>
    <x v="0"/>
  </r>
  <r>
    <x v="0"/>
    <n v="1185732"/>
    <x v="139"/>
    <x v="3"/>
    <x v="0"/>
    <x v="0"/>
    <x v="0"/>
    <x v="4"/>
    <x v="35"/>
    <x v="36"/>
    <x v="0"/>
    <x v="1"/>
    <n v="44"/>
    <n v="111"/>
    <n v="4884"/>
    <n v="3418.8"/>
    <n v="0.7"/>
    <x v="1"/>
  </r>
  <r>
    <x v="0"/>
    <n v="1185732"/>
    <x v="155"/>
    <x v="4"/>
    <x v="0"/>
    <x v="0"/>
    <x v="0"/>
    <x v="4"/>
    <x v="35"/>
    <x v="36"/>
    <x v="0"/>
    <x v="2"/>
    <n v="41"/>
    <n v="68"/>
    <n v="2788"/>
    <n v="1310.3599999999999"/>
    <n v="0.47"/>
    <x v="1"/>
  </r>
  <r>
    <x v="0"/>
    <n v="1185732"/>
    <x v="156"/>
    <x v="5"/>
    <x v="0"/>
    <x v="0"/>
    <x v="0"/>
    <x v="4"/>
    <x v="35"/>
    <x v="36"/>
    <x v="1"/>
    <x v="1"/>
    <n v="33"/>
    <n v="56"/>
    <n v="1848"/>
    <n v="942.48"/>
    <n v="0.51"/>
    <x v="1"/>
  </r>
  <r>
    <x v="0"/>
    <n v="1185732"/>
    <x v="157"/>
    <x v="6"/>
    <x v="0"/>
    <x v="0"/>
    <x v="0"/>
    <x v="4"/>
    <x v="35"/>
    <x v="36"/>
    <x v="1"/>
    <x v="2"/>
    <n v="38"/>
    <n v="19"/>
    <n v="722"/>
    <n v="368.22"/>
    <n v="0.51"/>
    <x v="1"/>
  </r>
  <r>
    <x v="0"/>
    <n v="1185732"/>
    <x v="462"/>
    <x v="3"/>
    <x v="7"/>
    <x v="2"/>
    <x v="0"/>
    <x v="4"/>
    <x v="36"/>
    <x v="37"/>
    <x v="0"/>
    <x v="1"/>
    <n v="32"/>
    <n v="119"/>
    <n v="3808"/>
    <n v="1904"/>
    <n v="0.5"/>
    <x v="1"/>
  </r>
  <r>
    <x v="0"/>
    <n v="1185732"/>
    <x v="463"/>
    <x v="4"/>
    <x v="7"/>
    <x v="2"/>
    <x v="0"/>
    <x v="4"/>
    <x v="36"/>
    <x v="37"/>
    <x v="0"/>
    <x v="2"/>
    <n v="32"/>
    <n v="56"/>
    <n v="1792"/>
    <n v="878.08"/>
    <n v="0.49"/>
    <x v="1"/>
  </r>
  <r>
    <x v="0"/>
    <n v="1185732"/>
    <x v="444"/>
    <x v="5"/>
    <x v="7"/>
    <x v="2"/>
    <x v="0"/>
    <x v="4"/>
    <x v="36"/>
    <x v="37"/>
    <x v="1"/>
    <x v="1"/>
    <n v="24"/>
    <n v="65"/>
    <n v="1560"/>
    <n v="748.8"/>
    <n v="0.48"/>
    <x v="1"/>
  </r>
  <r>
    <x v="0"/>
    <n v="1185732"/>
    <x v="464"/>
    <x v="6"/>
    <x v="7"/>
    <x v="2"/>
    <x v="0"/>
    <x v="4"/>
    <x v="36"/>
    <x v="37"/>
    <x v="1"/>
    <x v="2"/>
    <n v="27"/>
    <n v="19"/>
    <n v="513"/>
    <n v="271.89"/>
    <n v="0.53"/>
    <x v="1"/>
  </r>
  <r>
    <x v="1"/>
    <n v="1185732"/>
    <x v="165"/>
    <x v="0"/>
    <x v="0"/>
    <x v="0"/>
    <x v="0"/>
    <x v="4"/>
    <x v="37"/>
    <x v="38"/>
    <x v="0"/>
    <x v="1"/>
    <n v="38"/>
    <n v="117"/>
    <n v="4446"/>
    <n v="2223"/>
    <n v="0.5"/>
    <x v="1"/>
  </r>
  <r>
    <x v="1"/>
    <n v="1185732"/>
    <x v="465"/>
    <x v="1"/>
    <x v="0"/>
    <x v="0"/>
    <x v="0"/>
    <x v="4"/>
    <x v="37"/>
    <x v="38"/>
    <x v="0"/>
    <x v="2"/>
    <n v="38"/>
    <n v="75"/>
    <n v="2850"/>
    <n v="1311"/>
    <n v="0.46"/>
    <x v="1"/>
  </r>
  <r>
    <x v="1"/>
    <n v="1185732"/>
    <x v="466"/>
    <x v="2"/>
    <x v="0"/>
    <x v="0"/>
    <x v="0"/>
    <x v="4"/>
    <x v="37"/>
    <x v="38"/>
    <x v="1"/>
    <x v="1"/>
    <n v="28"/>
    <n v="63"/>
    <n v="1764"/>
    <n v="917.28"/>
    <n v="0.52"/>
    <x v="1"/>
  </r>
  <r>
    <x v="1"/>
    <n v="1185732"/>
    <x v="130"/>
    <x v="3"/>
    <x v="0"/>
    <x v="0"/>
    <x v="0"/>
    <x v="4"/>
    <x v="37"/>
    <x v="38"/>
    <x v="1"/>
    <x v="2"/>
    <n v="34"/>
    <n v="28"/>
    <n v="952"/>
    <n v="390.32"/>
    <n v="0.41"/>
    <x v="1"/>
  </r>
  <r>
    <x v="0"/>
    <n v="1185732"/>
    <x v="139"/>
    <x v="3"/>
    <x v="0"/>
    <x v="0"/>
    <x v="0"/>
    <x v="4"/>
    <x v="35"/>
    <x v="36"/>
    <x v="0"/>
    <x v="1"/>
    <n v="34"/>
    <n v="128"/>
    <n v="4352"/>
    <n v="2698.24"/>
    <n v="0.62"/>
    <x v="0"/>
  </r>
  <r>
    <x v="0"/>
    <n v="1185732"/>
    <x v="155"/>
    <x v="4"/>
    <x v="0"/>
    <x v="0"/>
    <x v="0"/>
    <x v="4"/>
    <x v="35"/>
    <x v="36"/>
    <x v="0"/>
    <x v="2"/>
    <n v="34"/>
    <n v="68"/>
    <n v="2312"/>
    <n v="901.68"/>
    <n v="0.39"/>
    <x v="0"/>
  </r>
  <r>
    <x v="0"/>
    <n v="1185732"/>
    <x v="156"/>
    <x v="5"/>
    <x v="0"/>
    <x v="0"/>
    <x v="0"/>
    <x v="4"/>
    <x v="35"/>
    <x v="36"/>
    <x v="1"/>
    <x v="1"/>
    <n v="28"/>
    <n v="72"/>
    <n v="2016"/>
    <n v="846.72"/>
    <n v="0.42"/>
    <x v="0"/>
  </r>
  <r>
    <x v="0"/>
    <n v="1185732"/>
    <x v="157"/>
    <x v="6"/>
    <x v="0"/>
    <x v="0"/>
    <x v="0"/>
    <x v="4"/>
    <x v="35"/>
    <x v="36"/>
    <x v="1"/>
    <x v="2"/>
    <n v="28"/>
    <n v="23"/>
    <n v="644"/>
    <n v="276.92"/>
    <n v="0.43"/>
    <x v="0"/>
  </r>
  <r>
    <x v="0"/>
    <n v="1185732"/>
    <x v="462"/>
    <x v="3"/>
    <x v="7"/>
    <x v="2"/>
    <x v="0"/>
    <x v="4"/>
    <x v="36"/>
    <x v="37"/>
    <x v="0"/>
    <x v="1"/>
    <n v="27"/>
    <n v="140"/>
    <n v="3780"/>
    <n v="1663.2"/>
    <n v="0.44"/>
    <x v="0"/>
  </r>
  <r>
    <x v="0"/>
    <n v="1185732"/>
    <x v="463"/>
    <x v="4"/>
    <x v="7"/>
    <x v="2"/>
    <x v="0"/>
    <x v="4"/>
    <x v="36"/>
    <x v="37"/>
    <x v="0"/>
    <x v="2"/>
    <n v="23"/>
    <n v="70"/>
    <n v="1610"/>
    <n v="660.1"/>
    <n v="0.41"/>
    <x v="0"/>
  </r>
  <r>
    <x v="0"/>
    <n v="1185732"/>
    <x v="444"/>
    <x v="5"/>
    <x v="7"/>
    <x v="2"/>
    <x v="0"/>
    <x v="4"/>
    <x v="36"/>
    <x v="37"/>
    <x v="1"/>
    <x v="1"/>
    <n v="19"/>
    <n v="74"/>
    <n v="1406"/>
    <n v="548.34"/>
    <n v="0.39"/>
    <x v="0"/>
  </r>
  <r>
    <x v="0"/>
    <n v="1185732"/>
    <x v="464"/>
    <x v="6"/>
    <x v="7"/>
    <x v="2"/>
    <x v="0"/>
    <x v="4"/>
    <x v="36"/>
    <x v="37"/>
    <x v="1"/>
    <x v="2"/>
    <n v="22"/>
    <n v="23"/>
    <n v="506"/>
    <n v="217.58"/>
    <n v="0.43"/>
    <x v="0"/>
  </r>
  <r>
    <x v="1"/>
    <n v="1185732"/>
    <x v="165"/>
    <x v="0"/>
    <x v="0"/>
    <x v="0"/>
    <x v="0"/>
    <x v="4"/>
    <x v="37"/>
    <x v="38"/>
    <x v="0"/>
    <x v="1"/>
    <n v="27"/>
    <n v="140"/>
    <n v="3780"/>
    <n v="1474.2"/>
    <n v="0.39"/>
    <x v="0"/>
  </r>
  <r>
    <x v="1"/>
    <n v="1185732"/>
    <x v="465"/>
    <x v="1"/>
    <x v="0"/>
    <x v="0"/>
    <x v="0"/>
    <x v="4"/>
    <x v="37"/>
    <x v="38"/>
    <x v="0"/>
    <x v="2"/>
    <n v="30"/>
    <n v="88"/>
    <n v="2640"/>
    <n v="1082.4000000000001"/>
    <n v="0.41"/>
    <x v="0"/>
  </r>
  <r>
    <x v="1"/>
    <n v="1185732"/>
    <x v="466"/>
    <x v="2"/>
    <x v="0"/>
    <x v="0"/>
    <x v="0"/>
    <x v="4"/>
    <x v="37"/>
    <x v="38"/>
    <x v="1"/>
    <x v="1"/>
    <n v="23"/>
    <n v="83"/>
    <n v="1909"/>
    <n v="801.78"/>
    <n v="0.42"/>
    <x v="0"/>
  </r>
  <r>
    <x v="1"/>
    <n v="1185732"/>
    <x v="130"/>
    <x v="3"/>
    <x v="0"/>
    <x v="0"/>
    <x v="0"/>
    <x v="4"/>
    <x v="37"/>
    <x v="38"/>
    <x v="1"/>
    <x v="2"/>
    <n v="25"/>
    <n v="30"/>
    <n v="750"/>
    <n v="247.5"/>
    <n v="0.33"/>
    <x v="0"/>
  </r>
  <r>
    <x v="2"/>
    <n v="1185732"/>
    <x v="152"/>
    <x v="6"/>
    <x v="0"/>
    <x v="0"/>
    <x v="0"/>
    <x v="4"/>
    <x v="38"/>
    <x v="39"/>
    <x v="1"/>
    <x v="0"/>
    <n v="35"/>
    <n v="475"/>
    <n v="166250"/>
    <n v="83125"/>
    <n v="0.5"/>
    <x v="1"/>
  </r>
  <r>
    <x v="2"/>
    <n v="1185732"/>
    <x v="22"/>
    <x v="1"/>
    <x v="1"/>
    <x v="0"/>
    <x v="0"/>
    <x v="4"/>
    <x v="38"/>
    <x v="39"/>
    <x v="0"/>
    <x v="1"/>
    <n v="30"/>
    <n v="625"/>
    <n v="187500"/>
    <n v="75000"/>
    <n v="0.4"/>
    <x v="1"/>
  </r>
  <r>
    <x v="2"/>
    <n v="1185732"/>
    <x v="22"/>
    <x v="1"/>
    <x v="1"/>
    <x v="0"/>
    <x v="0"/>
    <x v="4"/>
    <x v="38"/>
    <x v="39"/>
    <x v="0"/>
    <x v="2"/>
    <n v="20"/>
    <n v="450"/>
    <n v="90000"/>
    <n v="31500"/>
    <n v="0.35"/>
    <x v="1"/>
  </r>
  <r>
    <x v="2"/>
    <n v="1185732"/>
    <x v="22"/>
    <x v="1"/>
    <x v="1"/>
    <x v="0"/>
    <x v="0"/>
    <x v="4"/>
    <x v="38"/>
    <x v="39"/>
    <x v="1"/>
    <x v="1"/>
    <n v="30"/>
    <n v="395"/>
    <n v="118500"/>
    <n v="47400"/>
    <n v="0.4"/>
    <x v="1"/>
  </r>
  <r>
    <x v="2"/>
    <n v="1185732"/>
    <x v="22"/>
    <x v="1"/>
    <x v="1"/>
    <x v="0"/>
    <x v="0"/>
    <x v="4"/>
    <x v="38"/>
    <x v="39"/>
    <x v="1"/>
    <x v="2"/>
    <n v="60"/>
    <n v="450"/>
    <n v="270000"/>
    <n v="108000"/>
    <n v="0.4"/>
    <x v="1"/>
  </r>
  <r>
    <x v="2"/>
    <n v="1185732"/>
    <x v="22"/>
    <x v="1"/>
    <x v="1"/>
    <x v="0"/>
    <x v="0"/>
    <x v="4"/>
    <x v="38"/>
    <x v="39"/>
    <x v="0"/>
    <x v="0"/>
    <n v="75"/>
    <n v="425"/>
    <n v="318750"/>
    <n v="111562.5"/>
    <n v="0.35"/>
    <x v="1"/>
  </r>
  <r>
    <x v="2"/>
    <n v="1185732"/>
    <x v="22"/>
    <x v="1"/>
    <x v="1"/>
    <x v="0"/>
    <x v="0"/>
    <x v="4"/>
    <x v="38"/>
    <x v="39"/>
    <x v="1"/>
    <x v="0"/>
    <n v="75"/>
    <n v="525"/>
    <n v="393750"/>
    <n v="196875"/>
    <n v="0.5"/>
    <x v="1"/>
  </r>
  <r>
    <x v="2"/>
    <n v="1185732"/>
    <x v="51"/>
    <x v="2"/>
    <x v="2"/>
    <x v="0"/>
    <x v="0"/>
    <x v="4"/>
    <x v="38"/>
    <x v="39"/>
    <x v="0"/>
    <x v="1"/>
    <n v="70"/>
    <n v="775"/>
    <n v="542500"/>
    <n v="217000"/>
    <n v="0.4"/>
    <x v="1"/>
  </r>
  <r>
    <x v="2"/>
    <n v="1185732"/>
    <x v="51"/>
    <x v="2"/>
    <x v="2"/>
    <x v="0"/>
    <x v="0"/>
    <x v="4"/>
    <x v="38"/>
    <x v="39"/>
    <x v="0"/>
    <x v="2"/>
    <n v="60"/>
    <n v="575"/>
    <n v="345000"/>
    <n v="120750"/>
    <n v="0.35"/>
    <x v="1"/>
  </r>
  <r>
    <x v="2"/>
    <n v="1185732"/>
    <x v="51"/>
    <x v="2"/>
    <x v="2"/>
    <x v="0"/>
    <x v="0"/>
    <x v="4"/>
    <x v="38"/>
    <x v="39"/>
    <x v="1"/>
    <x v="1"/>
    <n v="60"/>
    <n v="525"/>
    <n v="315000"/>
    <n v="126000"/>
    <n v="0.4"/>
    <x v="1"/>
  </r>
  <r>
    <x v="2"/>
    <n v="1185732"/>
    <x v="51"/>
    <x v="2"/>
    <x v="2"/>
    <x v="0"/>
    <x v="0"/>
    <x v="4"/>
    <x v="38"/>
    <x v="39"/>
    <x v="1"/>
    <x v="2"/>
    <n v="60"/>
    <n v="475"/>
    <n v="285000"/>
    <n v="114000"/>
    <n v="0.4"/>
    <x v="1"/>
  </r>
  <r>
    <x v="2"/>
    <n v="1185732"/>
    <x v="51"/>
    <x v="2"/>
    <x v="2"/>
    <x v="0"/>
    <x v="0"/>
    <x v="4"/>
    <x v="38"/>
    <x v="39"/>
    <x v="0"/>
    <x v="0"/>
    <n v="70"/>
    <n v="475"/>
    <n v="332500"/>
    <n v="116375"/>
    <n v="0.35"/>
    <x v="1"/>
  </r>
  <r>
    <x v="2"/>
    <n v="1185732"/>
    <x v="51"/>
    <x v="2"/>
    <x v="2"/>
    <x v="0"/>
    <x v="0"/>
    <x v="4"/>
    <x v="38"/>
    <x v="39"/>
    <x v="1"/>
    <x v="0"/>
    <n v="75"/>
    <n v="575"/>
    <n v="431250"/>
    <n v="215625"/>
    <n v="0.5"/>
    <x v="1"/>
  </r>
  <r>
    <x v="2"/>
    <n v="1185732"/>
    <x v="152"/>
    <x v="6"/>
    <x v="0"/>
    <x v="0"/>
    <x v="0"/>
    <x v="4"/>
    <x v="38"/>
    <x v="39"/>
    <x v="1"/>
    <x v="0"/>
    <n v="33"/>
    <n v="124"/>
    <n v="4092"/>
    <n v="2618.88"/>
    <n v="0.64"/>
    <x v="1"/>
  </r>
  <r>
    <x v="2"/>
    <n v="1185732"/>
    <x v="22"/>
    <x v="1"/>
    <x v="1"/>
    <x v="0"/>
    <x v="0"/>
    <x v="4"/>
    <x v="38"/>
    <x v="39"/>
    <x v="0"/>
    <x v="1"/>
    <n v="28"/>
    <n v="163"/>
    <n v="4564"/>
    <n v="2464.56"/>
    <n v="0.54"/>
    <x v="1"/>
  </r>
  <r>
    <x v="2"/>
    <n v="1185732"/>
    <x v="22"/>
    <x v="1"/>
    <x v="1"/>
    <x v="0"/>
    <x v="0"/>
    <x v="4"/>
    <x v="38"/>
    <x v="39"/>
    <x v="0"/>
    <x v="2"/>
    <n v="18"/>
    <n v="117"/>
    <n v="2106"/>
    <n v="947.7"/>
    <n v="0.45"/>
    <x v="1"/>
  </r>
  <r>
    <x v="2"/>
    <n v="1185732"/>
    <x v="22"/>
    <x v="1"/>
    <x v="1"/>
    <x v="0"/>
    <x v="0"/>
    <x v="4"/>
    <x v="38"/>
    <x v="39"/>
    <x v="1"/>
    <x v="1"/>
    <n v="28"/>
    <n v="111"/>
    <n v="3108"/>
    <n v="1678.32"/>
    <n v="0.54"/>
    <x v="1"/>
  </r>
  <r>
    <x v="2"/>
    <n v="1185732"/>
    <x v="22"/>
    <x v="1"/>
    <x v="1"/>
    <x v="0"/>
    <x v="0"/>
    <x v="4"/>
    <x v="38"/>
    <x v="39"/>
    <x v="1"/>
    <x v="2"/>
    <n v="54"/>
    <n v="117"/>
    <n v="6318"/>
    <n v="3348.54"/>
    <n v="0.53"/>
    <x v="1"/>
  </r>
  <r>
    <x v="2"/>
    <n v="1185732"/>
    <x v="22"/>
    <x v="1"/>
    <x v="1"/>
    <x v="0"/>
    <x v="0"/>
    <x v="4"/>
    <x v="38"/>
    <x v="39"/>
    <x v="0"/>
    <x v="0"/>
    <n v="71"/>
    <n v="123"/>
    <n v="8733"/>
    <n v="3929.85"/>
    <n v="0.45"/>
    <x v="1"/>
  </r>
  <r>
    <x v="2"/>
    <n v="1185732"/>
    <x v="22"/>
    <x v="1"/>
    <x v="1"/>
    <x v="0"/>
    <x v="0"/>
    <x v="4"/>
    <x v="38"/>
    <x v="39"/>
    <x v="1"/>
    <x v="0"/>
    <n v="68"/>
    <n v="158"/>
    <n v="10744"/>
    <n v="6553.84"/>
    <n v="0.61"/>
    <x v="1"/>
  </r>
  <r>
    <x v="2"/>
    <n v="1185732"/>
    <x v="51"/>
    <x v="2"/>
    <x v="2"/>
    <x v="0"/>
    <x v="0"/>
    <x v="4"/>
    <x v="38"/>
    <x v="39"/>
    <x v="0"/>
    <x v="1"/>
    <n v="68"/>
    <n v="194"/>
    <n v="13192"/>
    <n v="6991.76"/>
    <n v="0.53"/>
    <x v="1"/>
  </r>
  <r>
    <x v="2"/>
    <n v="1185732"/>
    <x v="51"/>
    <x v="2"/>
    <x v="2"/>
    <x v="0"/>
    <x v="0"/>
    <x v="4"/>
    <x v="38"/>
    <x v="39"/>
    <x v="0"/>
    <x v="2"/>
    <n v="58"/>
    <n v="155"/>
    <n v="8990"/>
    <n v="4405.1000000000004"/>
    <n v="0.49"/>
    <x v="1"/>
  </r>
  <r>
    <x v="2"/>
    <n v="1185732"/>
    <x v="51"/>
    <x v="2"/>
    <x v="2"/>
    <x v="0"/>
    <x v="0"/>
    <x v="4"/>
    <x v="38"/>
    <x v="39"/>
    <x v="1"/>
    <x v="1"/>
    <n v="59"/>
    <n v="137"/>
    <n v="8083"/>
    <n v="4364.82"/>
    <n v="0.54"/>
    <x v="1"/>
  </r>
  <r>
    <x v="2"/>
    <n v="1185732"/>
    <x v="51"/>
    <x v="2"/>
    <x v="2"/>
    <x v="0"/>
    <x v="0"/>
    <x v="4"/>
    <x v="38"/>
    <x v="39"/>
    <x v="1"/>
    <x v="2"/>
    <n v="56"/>
    <n v="133"/>
    <n v="7448"/>
    <n v="3872.96"/>
    <n v="0.52"/>
    <x v="1"/>
  </r>
  <r>
    <x v="2"/>
    <n v="1185732"/>
    <x v="51"/>
    <x v="2"/>
    <x v="2"/>
    <x v="0"/>
    <x v="0"/>
    <x v="4"/>
    <x v="38"/>
    <x v="39"/>
    <x v="0"/>
    <x v="0"/>
    <n v="65"/>
    <n v="124"/>
    <n v="8060"/>
    <n v="4030"/>
    <n v="0.5"/>
    <x v="1"/>
  </r>
  <r>
    <x v="2"/>
    <n v="1185732"/>
    <x v="51"/>
    <x v="2"/>
    <x v="2"/>
    <x v="0"/>
    <x v="0"/>
    <x v="4"/>
    <x v="38"/>
    <x v="39"/>
    <x v="1"/>
    <x v="0"/>
    <n v="71"/>
    <n v="144"/>
    <n v="10224"/>
    <n v="6236.64"/>
    <n v="0.61"/>
    <x v="1"/>
  </r>
  <r>
    <x v="2"/>
    <n v="1185732"/>
    <x v="152"/>
    <x v="6"/>
    <x v="0"/>
    <x v="0"/>
    <x v="0"/>
    <x v="4"/>
    <x v="38"/>
    <x v="39"/>
    <x v="1"/>
    <x v="0"/>
    <n v="27"/>
    <n v="162"/>
    <n v="4374"/>
    <n v="2361.96"/>
    <n v="0.54"/>
    <x v="0"/>
  </r>
  <r>
    <x v="2"/>
    <n v="1185732"/>
    <x v="22"/>
    <x v="1"/>
    <x v="1"/>
    <x v="0"/>
    <x v="0"/>
    <x v="4"/>
    <x v="38"/>
    <x v="39"/>
    <x v="0"/>
    <x v="1"/>
    <n v="22"/>
    <n v="206"/>
    <n v="4532"/>
    <n v="1994.08"/>
    <n v="0.44"/>
    <x v="0"/>
  </r>
  <r>
    <x v="2"/>
    <n v="1185732"/>
    <x v="22"/>
    <x v="1"/>
    <x v="1"/>
    <x v="0"/>
    <x v="0"/>
    <x v="4"/>
    <x v="38"/>
    <x v="39"/>
    <x v="0"/>
    <x v="2"/>
    <n v="15"/>
    <n v="153"/>
    <n v="2295"/>
    <n v="872.1"/>
    <n v="0.38"/>
    <x v="0"/>
  </r>
  <r>
    <x v="2"/>
    <n v="1185732"/>
    <x v="22"/>
    <x v="1"/>
    <x v="1"/>
    <x v="0"/>
    <x v="0"/>
    <x v="4"/>
    <x v="38"/>
    <x v="39"/>
    <x v="1"/>
    <x v="1"/>
    <n v="22"/>
    <n v="119"/>
    <n v="2618"/>
    <n v="1099.56"/>
    <n v="0.42"/>
    <x v="0"/>
  </r>
  <r>
    <x v="2"/>
    <n v="1185732"/>
    <x v="22"/>
    <x v="1"/>
    <x v="1"/>
    <x v="0"/>
    <x v="0"/>
    <x v="4"/>
    <x v="38"/>
    <x v="39"/>
    <x v="1"/>
    <x v="2"/>
    <n v="43"/>
    <n v="153"/>
    <n v="6579"/>
    <n v="2894.76"/>
    <n v="0.44"/>
    <x v="0"/>
  </r>
  <r>
    <x v="2"/>
    <n v="1185732"/>
    <x v="22"/>
    <x v="1"/>
    <x v="1"/>
    <x v="0"/>
    <x v="0"/>
    <x v="4"/>
    <x v="38"/>
    <x v="39"/>
    <x v="0"/>
    <x v="0"/>
    <n v="59"/>
    <n v="132"/>
    <n v="7788"/>
    <n v="3115.2"/>
    <n v="0.4"/>
    <x v="0"/>
  </r>
  <r>
    <x v="2"/>
    <n v="1185732"/>
    <x v="22"/>
    <x v="1"/>
    <x v="1"/>
    <x v="0"/>
    <x v="0"/>
    <x v="4"/>
    <x v="38"/>
    <x v="39"/>
    <x v="1"/>
    <x v="0"/>
    <n v="51"/>
    <n v="168"/>
    <n v="8568"/>
    <n v="4883.76"/>
    <n v="0.56999999999999995"/>
    <x v="0"/>
  </r>
  <r>
    <x v="2"/>
    <n v="1185732"/>
    <x v="51"/>
    <x v="2"/>
    <x v="2"/>
    <x v="0"/>
    <x v="0"/>
    <x v="4"/>
    <x v="38"/>
    <x v="39"/>
    <x v="0"/>
    <x v="1"/>
    <n v="48"/>
    <n v="256"/>
    <n v="12288"/>
    <n v="5775.36"/>
    <n v="0.47"/>
    <x v="0"/>
  </r>
  <r>
    <x v="2"/>
    <n v="1185732"/>
    <x v="51"/>
    <x v="2"/>
    <x v="2"/>
    <x v="0"/>
    <x v="0"/>
    <x v="4"/>
    <x v="38"/>
    <x v="39"/>
    <x v="0"/>
    <x v="2"/>
    <n v="44"/>
    <n v="201"/>
    <n v="8844"/>
    <n v="3272.28"/>
    <n v="0.37"/>
    <x v="0"/>
  </r>
  <r>
    <x v="2"/>
    <n v="1185732"/>
    <x v="51"/>
    <x v="2"/>
    <x v="2"/>
    <x v="0"/>
    <x v="0"/>
    <x v="4"/>
    <x v="38"/>
    <x v="39"/>
    <x v="1"/>
    <x v="1"/>
    <n v="43"/>
    <n v="158"/>
    <n v="6794"/>
    <n v="3057.3"/>
    <n v="0.45"/>
    <x v="0"/>
  </r>
  <r>
    <x v="2"/>
    <n v="1185732"/>
    <x v="51"/>
    <x v="2"/>
    <x v="2"/>
    <x v="0"/>
    <x v="0"/>
    <x v="4"/>
    <x v="38"/>
    <x v="39"/>
    <x v="1"/>
    <x v="2"/>
    <n v="41"/>
    <n v="143"/>
    <n v="5863"/>
    <n v="2755.61"/>
    <n v="0.47"/>
    <x v="0"/>
  </r>
  <r>
    <x v="2"/>
    <n v="1185732"/>
    <x v="51"/>
    <x v="2"/>
    <x v="2"/>
    <x v="0"/>
    <x v="0"/>
    <x v="4"/>
    <x v="38"/>
    <x v="39"/>
    <x v="0"/>
    <x v="0"/>
    <n v="54"/>
    <n v="157"/>
    <n v="8478"/>
    <n v="3221.64"/>
    <n v="0.38"/>
    <x v="0"/>
  </r>
  <r>
    <x v="2"/>
    <n v="1185732"/>
    <x v="51"/>
    <x v="2"/>
    <x v="2"/>
    <x v="0"/>
    <x v="0"/>
    <x v="4"/>
    <x v="38"/>
    <x v="39"/>
    <x v="1"/>
    <x v="0"/>
    <n v="53"/>
    <n v="178"/>
    <n v="9434"/>
    <n v="5188.7"/>
    <n v="0.55000000000000004"/>
    <x v="0"/>
  </r>
  <r>
    <x v="5"/>
    <n v="1185732"/>
    <x v="186"/>
    <x v="3"/>
    <x v="9"/>
    <x v="3"/>
    <x v="0"/>
    <x v="4"/>
    <x v="38"/>
    <x v="39"/>
    <x v="0"/>
    <x v="2"/>
    <n v="55"/>
    <n v="600"/>
    <n v="330000"/>
    <n v="115500"/>
    <n v="0.35"/>
    <x v="1"/>
  </r>
  <r>
    <x v="5"/>
    <n v="1185732"/>
    <x v="186"/>
    <x v="3"/>
    <x v="9"/>
    <x v="3"/>
    <x v="0"/>
    <x v="4"/>
    <x v="38"/>
    <x v="39"/>
    <x v="1"/>
    <x v="1"/>
    <n v="50"/>
    <n v="525"/>
    <n v="262500"/>
    <n v="105000"/>
    <n v="0.4"/>
    <x v="1"/>
  </r>
  <r>
    <x v="5"/>
    <n v="1185732"/>
    <x v="186"/>
    <x v="3"/>
    <x v="9"/>
    <x v="3"/>
    <x v="0"/>
    <x v="4"/>
    <x v="38"/>
    <x v="39"/>
    <x v="1"/>
    <x v="2"/>
    <n v="50"/>
    <n v="475"/>
    <n v="237500"/>
    <n v="95000"/>
    <n v="0.4"/>
    <x v="1"/>
  </r>
  <r>
    <x v="5"/>
    <n v="1185732"/>
    <x v="186"/>
    <x v="3"/>
    <x v="9"/>
    <x v="3"/>
    <x v="0"/>
    <x v="4"/>
    <x v="38"/>
    <x v="39"/>
    <x v="0"/>
    <x v="0"/>
    <n v="60"/>
    <n v="500"/>
    <n v="300000"/>
    <n v="105000"/>
    <n v="0.35"/>
    <x v="1"/>
  </r>
  <r>
    <x v="5"/>
    <n v="1185732"/>
    <x v="186"/>
    <x v="3"/>
    <x v="9"/>
    <x v="3"/>
    <x v="0"/>
    <x v="4"/>
    <x v="38"/>
    <x v="39"/>
    <x v="1"/>
    <x v="0"/>
    <n v="65"/>
    <n v="675"/>
    <n v="438750"/>
    <n v="219375"/>
    <n v="0.5"/>
    <x v="1"/>
  </r>
  <r>
    <x v="5"/>
    <n v="1185732"/>
    <x v="187"/>
    <x v="0"/>
    <x v="10"/>
    <x v="3"/>
    <x v="0"/>
    <x v="4"/>
    <x v="38"/>
    <x v="39"/>
    <x v="0"/>
    <x v="1"/>
    <n v="60"/>
    <n v="825"/>
    <n v="495000"/>
    <n v="198000"/>
    <n v="0.4"/>
    <x v="1"/>
  </r>
  <r>
    <x v="5"/>
    <n v="1185732"/>
    <x v="187"/>
    <x v="0"/>
    <x v="10"/>
    <x v="3"/>
    <x v="0"/>
    <x v="4"/>
    <x v="38"/>
    <x v="39"/>
    <x v="0"/>
    <x v="2"/>
    <n v="55"/>
    <n v="600"/>
    <n v="330000"/>
    <n v="115500"/>
    <n v="0.35"/>
    <x v="1"/>
  </r>
  <r>
    <x v="5"/>
    <n v="1185732"/>
    <x v="187"/>
    <x v="0"/>
    <x v="10"/>
    <x v="3"/>
    <x v="0"/>
    <x v="4"/>
    <x v="38"/>
    <x v="39"/>
    <x v="1"/>
    <x v="1"/>
    <n v="50"/>
    <n v="525"/>
    <n v="262500"/>
    <n v="105000"/>
    <n v="0.4"/>
    <x v="1"/>
  </r>
  <r>
    <x v="5"/>
    <n v="1185732"/>
    <x v="187"/>
    <x v="0"/>
    <x v="10"/>
    <x v="3"/>
    <x v="0"/>
    <x v="4"/>
    <x v="38"/>
    <x v="39"/>
    <x v="1"/>
    <x v="2"/>
    <n v="40"/>
    <n v="475"/>
    <n v="190000"/>
    <n v="76000"/>
    <n v="0.4"/>
    <x v="1"/>
  </r>
  <r>
    <x v="5"/>
    <n v="1185732"/>
    <x v="187"/>
    <x v="0"/>
    <x v="10"/>
    <x v="3"/>
    <x v="0"/>
    <x v="4"/>
    <x v="38"/>
    <x v="39"/>
    <x v="0"/>
    <x v="0"/>
    <n v="50"/>
    <n v="450"/>
    <n v="225000"/>
    <n v="78750"/>
    <n v="0.35"/>
    <x v="1"/>
  </r>
  <r>
    <x v="5"/>
    <n v="1185732"/>
    <x v="187"/>
    <x v="0"/>
    <x v="10"/>
    <x v="3"/>
    <x v="0"/>
    <x v="4"/>
    <x v="38"/>
    <x v="39"/>
    <x v="1"/>
    <x v="0"/>
    <n v="55"/>
    <n v="625"/>
    <n v="343750"/>
    <n v="171875"/>
    <n v="0.5"/>
    <x v="1"/>
  </r>
  <r>
    <x v="5"/>
    <n v="1185732"/>
    <x v="467"/>
    <x v="2"/>
    <x v="11"/>
    <x v="3"/>
    <x v="0"/>
    <x v="4"/>
    <x v="38"/>
    <x v="39"/>
    <x v="0"/>
    <x v="1"/>
    <n v="50"/>
    <n v="725"/>
    <n v="362500"/>
    <n v="145000"/>
    <n v="0.4"/>
    <x v="1"/>
  </r>
  <r>
    <x v="5"/>
    <n v="1185732"/>
    <x v="467"/>
    <x v="2"/>
    <x v="11"/>
    <x v="3"/>
    <x v="0"/>
    <x v="4"/>
    <x v="38"/>
    <x v="39"/>
    <x v="0"/>
    <x v="2"/>
    <n v="45"/>
    <n v="525"/>
    <n v="236250"/>
    <n v="82687.5"/>
    <n v="0.35"/>
    <x v="1"/>
  </r>
  <r>
    <x v="5"/>
    <n v="1185732"/>
    <x v="467"/>
    <x v="2"/>
    <x v="11"/>
    <x v="3"/>
    <x v="0"/>
    <x v="4"/>
    <x v="38"/>
    <x v="39"/>
    <x v="1"/>
    <x v="1"/>
    <n v="20"/>
    <n v="425"/>
    <n v="85000"/>
    <n v="34000"/>
    <n v="0.4"/>
    <x v="1"/>
  </r>
  <r>
    <x v="5"/>
    <n v="1185732"/>
    <x v="467"/>
    <x v="2"/>
    <x v="11"/>
    <x v="3"/>
    <x v="0"/>
    <x v="4"/>
    <x v="38"/>
    <x v="39"/>
    <x v="1"/>
    <x v="2"/>
    <n v="20"/>
    <n v="400"/>
    <n v="80000"/>
    <n v="32000"/>
    <n v="0.4"/>
    <x v="1"/>
  </r>
  <r>
    <x v="5"/>
    <n v="1185732"/>
    <x v="467"/>
    <x v="2"/>
    <x v="11"/>
    <x v="3"/>
    <x v="0"/>
    <x v="4"/>
    <x v="38"/>
    <x v="39"/>
    <x v="0"/>
    <x v="0"/>
    <n v="30"/>
    <n v="400"/>
    <n v="120000"/>
    <n v="42000"/>
    <n v="0.35"/>
    <x v="1"/>
  </r>
  <r>
    <x v="5"/>
    <n v="1185732"/>
    <x v="467"/>
    <x v="2"/>
    <x v="11"/>
    <x v="3"/>
    <x v="0"/>
    <x v="4"/>
    <x v="38"/>
    <x v="39"/>
    <x v="1"/>
    <x v="0"/>
    <n v="35"/>
    <n v="500"/>
    <n v="175000"/>
    <n v="87500"/>
    <n v="0.5"/>
    <x v="1"/>
  </r>
  <r>
    <x v="5"/>
    <n v="1185732"/>
    <x v="152"/>
    <x v="6"/>
    <x v="0"/>
    <x v="0"/>
    <x v="0"/>
    <x v="4"/>
    <x v="38"/>
    <x v="39"/>
    <x v="0"/>
    <x v="1"/>
    <n v="35"/>
    <n v="675"/>
    <n v="236250"/>
    <n v="94500"/>
    <n v="0.4"/>
    <x v="1"/>
  </r>
  <r>
    <x v="5"/>
    <n v="1185732"/>
    <x v="152"/>
    <x v="6"/>
    <x v="0"/>
    <x v="0"/>
    <x v="0"/>
    <x v="4"/>
    <x v="38"/>
    <x v="39"/>
    <x v="0"/>
    <x v="2"/>
    <n v="25"/>
    <n v="500"/>
    <n v="125000"/>
    <n v="43750"/>
    <n v="0.35"/>
    <x v="1"/>
  </r>
  <r>
    <x v="5"/>
    <n v="1185732"/>
    <x v="152"/>
    <x v="6"/>
    <x v="0"/>
    <x v="0"/>
    <x v="0"/>
    <x v="4"/>
    <x v="38"/>
    <x v="39"/>
    <x v="1"/>
    <x v="1"/>
    <n v="25"/>
    <n v="375"/>
    <n v="93750"/>
    <n v="37500"/>
    <n v="0.4"/>
    <x v="1"/>
  </r>
  <r>
    <x v="5"/>
    <n v="1185732"/>
    <x v="152"/>
    <x v="6"/>
    <x v="0"/>
    <x v="0"/>
    <x v="0"/>
    <x v="4"/>
    <x v="38"/>
    <x v="39"/>
    <x v="1"/>
    <x v="2"/>
    <n v="25"/>
    <n v="350"/>
    <n v="87500"/>
    <n v="35000"/>
    <n v="0.4"/>
    <x v="1"/>
  </r>
  <r>
    <x v="5"/>
    <n v="1185732"/>
    <x v="152"/>
    <x v="6"/>
    <x v="0"/>
    <x v="0"/>
    <x v="0"/>
    <x v="4"/>
    <x v="38"/>
    <x v="39"/>
    <x v="0"/>
    <x v="0"/>
    <n v="35"/>
    <n v="350"/>
    <n v="122500"/>
    <n v="42875"/>
    <n v="0.35"/>
    <x v="1"/>
  </r>
  <r>
    <x v="5"/>
    <n v="1185732"/>
    <x v="186"/>
    <x v="3"/>
    <x v="9"/>
    <x v="3"/>
    <x v="0"/>
    <x v="4"/>
    <x v="38"/>
    <x v="39"/>
    <x v="0"/>
    <x v="2"/>
    <n v="53"/>
    <n v="156"/>
    <n v="8268"/>
    <n v="3720.6"/>
    <n v="0.45"/>
    <x v="1"/>
  </r>
  <r>
    <x v="5"/>
    <n v="1185732"/>
    <x v="186"/>
    <x v="3"/>
    <x v="9"/>
    <x v="3"/>
    <x v="0"/>
    <x v="4"/>
    <x v="38"/>
    <x v="39"/>
    <x v="1"/>
    <x v="1"/>
    <n v="48"/>
    <n v="142"/>
    <n v="6816"/>
    <n v="3408"/>
    <n v="0.5"/>
    <x v="1"/>
  </r>
  <r>
    <x v="5"/>
    <n v="1185732"/>
    <x v="186"/>
    <x v="3"/>
    <x v="9"/>
    <x v="3"/>
    <x v="0"/>
    <x v="4"/>
    <x v="38"/>
    <x v="39"/>
    <x v="1"/>
    <x v="2"/>
    <n v="48"/>
    <n v="124"/>
    <n v="5952"/>
    <n v="3154.56"/>
    <n v="0.53"/>
    <x v="1"/>
  </r>
  <r>
    <x v="5"/>
    <n v="1185732"/>
    <x v="186"/>
    <x v="3"/>
    <x v="9"/>
    <x v="3"/>
    <x v="0"/>
    <x v="4"/>
    <x v="38"/>
    <x v="39"/>
    <x v="0"/>
    <x v="0"/>
    <n v="59"/>
    <n v="150"/>
    <n v="8850"/>
    <n v="4248"/>
    <n v="0.48"/>
    <x v="1"/>
  </r>
  <r>
    <x v="5"/>
    <n v="1185732"/>
    <x v="186"/>
    <x v="3"/>
    <x v="9"/>
    <x v="3"/>
    <x v="0"/>
    <x v="4"/>
    <x v="38"/>
    <x v="39"/>
    <x v="1"/>
    <x v="0"/>
    <n v="61"/>
    <n v="176"/>
    <n v="10736"/>
    <n v="6548.96"/>
    <n v="0.61"/>
    <x v="1"/>
  </r>
  <r>
    <x v="5"/>
    <n v="1185732"/>
    <x v="187"/>
    <x v="0"/>
    <x v="10"/>
    <x v="3"/>
    <x v="0"/>
    <x v="4"/>
    <x v="38"/>
    <x v="39"/>
    <x v="0"/>
    <x v="1"/>
    <n v="56"/>
    <n v="215"/>
    <n v="12040"/>
    <n v="6501.6"/>
    <n v="0.54"/>
    <x v="1"/>
  </r>
  <r>
    <x v="5"/>
    <n v="1185732"/>
    <x v="187"/>
    <x v="0"/>
    <x v="10"/>
    <x v="3"/>
    <x v="0"/>
    <x v="4"/>
    <x v="38"/>
    <x v="39"/>
    <x v="0"/>
    <x v="2"/>
    <n v="50"/>
    <n v="168"/>
    <n v="8400"/>
    <n v="4032"/>
    <n v="0.48"/>
    <x v="1"/>
  </r>
  <r>
    <x v="5"/>
    <n v="1185732"/>
    <x v="187"/>
    <x v="0"/>
    <x v="10"/>
    <x v="3"/>
    <x v="0"/>
    <x v="4"/>
    <x v="38"/>
    <x v="39"/>
    <x v="1"/>
    <x v="1"/>
    <n v="48"/>
    <n v="147"/>
    <n v="7056"/>
    <n v="3669.12"/>
    <n v="0.52"/>
    <x v="1"/>
  </r>
  <r>
    <x v="5"/>
    <n v="1185732"/>
    <x v="187"/>
    <x v="0"/>
    <x v="10"/>
    <x v="3"/>
    <x v="0"/>
    <x v="4"/>
    <x v="38"/>
    <x v="39"/>
    <x v="1"/>
    <x v="2"/>
    <n v="39"/>
    <n v="128"/>
    <n v="4992"/>
    <n v="2595.84"/>
    <n v="0.52"/>
    <x v="1"/>
  </r>
  <r>
    <x v="5"/>
    <n v="1185732"/>
    <x v="187"/>
    <x v="0"/>
    <x v="10"/>
    <x v="3"/>
    <x v="0"/>
    <x v="4"/>
    <x v="38"/>
    <x v="39"/>
    <x v="0"/>
    <x v="0"/>
    <n v="46"/>
    <n v="122"/>
    <n v="5612"/>
    <n v="2525.4"/>
    <n v="0.45"/>
    <x v="1"/>
  </r>
  <r>
    <x v="5"/>
    <n v="1185732"/>
    <x v="187"/>
    <x v="0"/>
    <x v="10"/>
    <x v="3"/>
    <x v="0"/>
    <x v="4"/>
    <x v="38"/>
    <x v="39"/>
    <x v="1"/>
    <x v="0"/>
    <n v="53"/>
    <n v="169"/>
    <n v="8957"/>
    <n v="5822.05"/>
    <n v="0.65"/>
    <x v="1"/>
  </r>
  <r>
    <x v="5"/>
    <n v="1185732"/>
    <x v="467"/>
    <x v="2"/>
    <x v="11"/>
    <x v="3"/>
    <x v="0"/>
    <x v="4"/>
    <x v="38"/>
    <x v="39"/>
    <x v="0"/>
    <x v="1"/>
    <n v="47"/>
    <n v="203"/>
    <n v="9541"/>
    <n v="5152.1400000000003"/>
    <n v="0.54"/>
    <x v="1"/>
  </r>
  <r>
    <x v="5"/>
    <n v="1185732"/>
    <x v="467"/>
    <x v="2"/>
    <x v="11"/>
    <x v="3"/>
    <x v="0"/>
    <x v="4"/>
    <x v="38"/>
    <x v="39"/>
    <x v="0"/>
    <x v="2"/>
    <n v="42"/>
    <n v="147"/>
    <n v="6174"/>
    <n v="2778.3"/>
    <n v="0.45"/>
    <x v="1"/>
  </r>
  <r>
    <x v="5"/>
    <n v="1185732"/>
    <x v="467"/>
    <x v="2"/>
    <x v="11"/>
    <x v="3"/>
    <x v="0"/>
    <x v="4"/>
    <x v="38"/>
    <x v="39"/>
    <x v="1"/>
    <x v="1"/>
    <n v="19"/>
    <n v="123"/>
    <n v="2337"/>
    <n v="1168.5"/>
    <n v="0.5"/>
    <x v="1"/>
  </r>
  <r>
    <x v="5"/>
    <n v="1185732"/>
    <x v="467"/>
    <x v="2"/>
    <x v="11"/>
    <x v="3"/>
    <x v="0"/>
    <x v="4"/>
    <x v="38"/>
    <x v="39"/>
    <x v="1"/>
    <x v="2"/>
    <n v="19"/>
    <n v="100"/>
    <n v="1900"/>
    <n v="1045"/>
    <n v="0.55000000000000004"/>
    <x v="1"/>
  </r>
  <r>
    <x v="5"/>
    <n v="1185732"/>
    <x v="467"/>
    <x v="2"/>
    <x v="11"/>
    <x v="3"/>
    <x v="0"/>
    <x v="4"/>
    <x v="38"/>
    <x v="39"/>
    <x v="0"/>
    <x v="0"/>
    <n v="29"/>
    <n v="108"/>
    <n v="3132"/>
    <n v="1503.36"/>
    <n v="0.48"/>
    <x v="1"/>
  </r>
  <r>
    <x v="5"/>
    <n v="1185732"/>
    <x v="467"/>
    <x v="2"/>
    <x v="11"/>
    <x v="3"/>
    <x v="0"/>
    <x v="4"/>
    <x v="38"/>
    <x v="39"/>
    <x v="1"/>
    <x v="0"/>
    <n v="32"/>
    <n v="130"/>
    <n v="4160"/>
    <n v="2579.1999999999998"/>
    <n v="0.62"/>
    <x v="1"/>
  </r>
  <r>
    <x v="5"/>
    <n v="1185732"/>
    <x v="152"/>
    <x v="6"/>
    <x v="0"/>
    <x v="0"/>
    <x v="0"/>
    <x v="4"/>
    <x v="38"/>
    <x v="39"/>
    <x v="0"/>
    <x v="1"/>
    <n v="32"/>
    <n v="176"/>
    <n v="5632"/>
    <n v="3041.28"/>
    <n v="0.54"/>
    <x v="1"/>
  </r>
  <r>
    <x v="5"/>
    <n v="1185732"/>
    <x v="152"/>
    <x v="6"/>
    <x v="0"/>
    <x v="0"/>
    <x v="0"/>
    <x v="4"/>
    <x v="38"/>
    <x v="39"/>
    <x v="0"/>
    <x v="2"/>
    <n v="25"/>
    <n v="145"/>
    <n v="3625"/>
    <n v="1631.25"/>
    <n v="0.45"/>
    <x v="1"/>
  </r>
  <r>
    <x v="5"/>
    <n v="1185732"/>
    <x v="152"/>
    <x v="6"/>
    <x v="0"/>
    <x v="0"/>
    <x v="0"/>
    <x v="4"/>
    <x v="38"/>
    <x v="39"/>
    <x v="1"/>
    <x v="1"/>
    <n v="24"/>
    <n v="98"/>
    <n v="2352"/>
    <n v="1270.08"/>
    <n v="0.54"/>
    <x v="1"/>
  </r>
  <r>
    <x v="5"/>
    <n v="1185732"/>
    <x v="152"/>
    <x v="6"/>
    <x v="0"/>
    <x v="0"/>
    <x v="0"/>
    <x v="4"/>
    <x v="38"/>
    <x v="39"/>
    <x v="1"/>
    <x v="2"/>
    <n v="23"/>
    <n v="105"/>
    <n v="2415"/>
    <n v="1207.5"/>
    <n v="0.5"/>
    <x v="1"/>
  </r>
  <r>
    <x v="5"/>
    <n v="1185732"/>
    <x v="152"/>
    <x v="6"/>
    <x v="0"/>
    <x v="0"/>
    <x v="0"/>
    <x v="4"/>
    <x v="38"/>
    <x v="39"/>
    <x v="0"/>
    <x v="0"/>
    <n v="32"/>
    <n v="98"/>
    <n v="3136"/>
    <n v="1568"/>
    <n v="0.5"/>
    <x v="1"/>
  </r>
  <r>
    <x v="5"/>
    <n v="1185732"/>
    <x v="186"/>
    <x v="3"/>
    <x v="9"/>
    <x v="3"/>
    <x v="0"/>
    <x v="4"/>
    <x v="38"/>
    <x v="39"/>
    <x v="0"/>
    <x v="2"/>
    <n v="42"/>
    <n v="192"/>
    <n v="8064"/>
    <n v="3064.32"/>
    <n v="0.38"/>
    <x v="0"/>
  </r>
  <r>
    <x v="5"/>
    <n v="1185732"/>
    <x v="186"/>
    <x v="3"/>
    <x v="9"/>
    <x v="3"/>
    <x v="0"/>
    <x v="4"/>
    <x v="38"/>
    <x v="39"/>
    <x v="1"/>
    <x v="1"/>
    <n v="37"/>
    <n v="168"/>
    <n v="6216"/>
    <n v="2610.7199999999998"/>
    <n v="0.42"/>
    <x v="0"/>
  </r>
  <r>
    <x v="5"/>
    <n v="1185732"/>
    <x v="186"/>
    <x v="3"/>
    <x v="9"/>
    <x v="3"/>
    <x v="0"/>
    <x v="4"/>
    <x v="38"/>
    <x v="39"/>
    <x v="1"/>
    <x v="2"/>
    <n v="33"/>
    <n v="143"/>
    <n v="4719"/>
    <n v="2029.17"/>
    <n v="0.43"/>
    <x v="0"/>
  </r>
  <r>
    <x v="5"/>
    <n v="1185732"/>
    <x v="186"/>
    <x v="3"/>
    <x v="9"/>
    <x v="3"/>
    <x v="0"/>
    <x v="4"/>
    <x v="38"/>
    <x v="39"/>
    <x v="0"/>
    <x v="0"/>
    <n v="46"/>
    <n v="150"/>
    <n v="6900"/>
    <n v="2553"/>
    <n v="0.37"/>
    <x v="0"/>
  </r>
  <r>
    <x v="5"/>
    <n v="1185732"/>
    <x v="186"/>
    <x v="3"/>
    <x v="9"/>
    <x v="3"/>
    <x v="0"/>
    <x v="4"/>
    <x v="38"/>
    <x v="39"/>
    <x v="1"/>
    <x v="0"/>
    <n v="49"/>
    <n v="209"/>
    <n v="10241"/>
    <n v="5427.73"/>
    <n v="0.53"/>
    <x v="0"/>
  </r>
  <r>
    <x v="5"/>
    <n v="1185732"/>
    <x v="187"/>
    <x v="0"/>
    <x v="10"/>
    <x v="3"/>
    <x v="0"/>
    <x v="4"/>
    <x v="38"/>
    <x v="39"/>
    <x v="0"/>
    <x v="1"/>
    <n v="41"/>
    <n v="256"/>
    <n v="10496"/>
    <n v="4723.2"/>
    <n v="0.45"/>
    <x v="0"/>
  </r>
  <r>
    <x v="5"/>
    <n v="1185732"/>
    <x v="187"/>
    <x v="0"/>
    <x v="10"/>
    <x v="3"/>
    <x v="0"/>
    <x v="4"/>
    <x v="38"/>
    <x v="39"/>
    <x v="0"/>
    <x v="2"/>
    <n v="44"/>
    <n v="198"/>
    <n v="8712"/>
    <n v="3571.92"/>
    <n v="0.41"/>
    <x v="0"/>
  </r>
  <r>
    <x v="5"/>
    <n v="1185732"/>
    <x v="187"/>
    <x v="0"/>
    <x v="10"/>
    <x v="3"/>
    <x v="0"/>
    <x v="4"/>
    <x v="38"/>
    <x v="39"/>
    <x v="1"/>
    <x v="1"/>
    <n v="37"/>
    <n v="179"/>
    <n v="6623"/>
    <n v="2914.12"/>
    <n v="0.44"/>
    <x v="0"/>
  </r>
  <r>
    <x v="5"/>
    <n v="1185732"/>
    <x v="187"/>
    <x v="0"/>
    <x v="10"/>
    <x v="3"/>
    <x v="0"/>
    <x v="4"/>
    <x v="38"/>
    <x v="39"/>
    <x v="1"/>
    <x v="2"/>
    <n v="32"/>
    <n v="147"/>
    <n v="4704"/>
    <n v="1975.68"/>
    <n v="0.42"/>
    <x v="0"/>
  </r>
  <r>
    <x v="5"/>
    <n v="1185732"/>
    <x v="187"/>
    <x v="0"/>
    <x v="10"/>
    <x v="3"/>
    <x v="0"/>
    <x v="4"/>
    <x v="38"/>
    <x v="39"/>
    <x v="0"/>
    <x v="0"/>
    <n v="35"/>
    <n v="158"/>
    <n v="5530"/>
    <n v="2322.6"/>
    <n v="0.42"/>
    <x v="0"/>
  </r>
  <r>
    <x v="5"/>
    <n v="1185732"/>
    <x v="187"/>
    <x v="0"/>
    <x v="10"/>
    <x v="3"/>
    <x v="0"/>
    <x v="4"/>
    <x v="38"/>
    <x v="39"/>
    <x v="1"/>
    <x v="0"/>
    <n v="42"/>
    <n v="206"/>
    <n v="8652"/>
    <n v="4758.6000000000004"/>
    <n v="0.55000000000000004"/>
    <x v="0"/>
  </r>
  <r>
    <x v="5"/>
    <n v="1185732"/>
    <x v="467"/>
    <x v="2"/>
    <x v="11"/>
    <x v="3"/>
    <x v="0"/>
    <x v="4"/>
    <x v="38"/>
    <x v="39"/>
    <x v="0"/>
    <x v="1"/>
    <n v="40"/>
    <n v="232"/>
    <n v="9280"/>
    <n v="4083.2"/>
    <n v="0.44"/>
    <x v="0"/>
  </r>
  <r>
    <x v="5"/>
    <n v="1185732"/>
    <x v="467"/>
    <x v="2"/>
    <x v="11"/>
    <x v="3"/>
    <x v="0"/>
    <x v="4"/>
    <x v="38"/>
    <x v="39"/>
    <x v="0"/>
    <x v="2"/>
    <n v="33"/>
    <n v="158"/>
    <n v="5214"/>
    <n v="2137.7399999999998"/>
    <n v="0.41"/>
    <x v="0"/>
  </r>
  <r>
    <x v="5"/>
    <n v="1185732"/>
    <x v="467"/>
    <x v="2"/>
    <x v="11"/>
    <x v="3"/>
    <x v="0"/>
    <x v="4"/>
    <x v="38"/>
    <x v="39"/>
    <x v="1"/>
    <x v="1"/>
    <n v="15"/>
    <n v="145"/>
    <n v="2175"/>
    <n v="1022.25"/>
    <n v="0.47"/>
    <x v="0"/>
  </r>
  <r>
    <x v="5"/>
    <n v="1185732"/>
    <x v="467"/>
    <x v="2"/>
    <x v="11"/>
    <x v="3"/>
    <x v="0"/>
    <x v="4"/>
    <x v="38"/>
    <x v="39"/>
    <x v="1"/>
    <x v="2"/>
    <n v="16"/>
    <n v="120"/>
    <n v="1920"/>
    <n v="864"/>
    <n v="0.45"/>
    <x v="0"/>
  </r>
  <r>
    <x v="5"/>
    <n v="1185732"/>
    <x v="467"/>
    <x v="2"/>
    <x v="11"/>
    <x v="3"/>
    <x v="0"/>
    <x v="4"/>
    <x v="38"/>
    <x v="39"/>
    <x v="0"/>
    <x v="0"/>
    <n v="22"/>
    <n v="132"/>
    <n v="2904"/>
    <n v="1103.52"/>
    <n v="0.38"/>
    <x v="0"/>
  </r>
  <r>
    <x v="5"/>
    <n v="1185732"/>
    <x v="467"/>
    <x v="2"/>
    <x v="11"/>
    <x v="3"/>
    <x v="0"/>
    <x v="4"/>
    <x v="38"/>
    <x v="39"/>
    <x v="1"/>
    <x v="0"/>
    <n v="26"/>
    <n v="160"/>
    <n v="4160"/>
    <n v="2329.6"/>
    <n v="0.56000000000000005"/>
    <x v="0"/>
  </r>
  <r>
    <x v="5"/>
    <n v="1185732"/>
    <x v="152"/>
    <x v="6"/>
    <x v="0"/>
    <x v="0"/>
    <x v="0"/>
    <x v="4"/>
    <x v="38"/>
    <x v="39"/>
    <x v="0"/>
    <x v="1"/>
    <n v="24"/>
    <n v="216"/>
    <n v="5184"/>
    <n v="2384.64"/>
    <n v="0.46"/>
    <x v="0"/>
  </r>
  <r>
    <x v="5"/>
    <n v="1185732"/>
    <x v="152"/>
    <x v="6"/>
    <x v="0"/>
    <x v="0"/>
    <x v="0"/>
    <x v="4"/>
    <x v="38"/>
    <x v="39"/>
    <x v="0"/>
    <x v="2"/>
    <n v="17"/>
    <n v="165"/>
    <n v="2805"/>
    <n v="1037.8499999999999"/>
    <n v="0.37"/>
    <x v="0"/>
  </r>
  <r>
    <x v="5"/>
    <n v="1185732"/>
    <x v="152"/>
    <x v="6"/>
    <x v="0"/>
    <x v="0"/>
    <x v="0"/>
    <x v="4"/>
    <x v="38"/>
    <x v="39"/>
    <x v="1"/>
    <x v="1"/>
    <n v="19"/>
    <n v="120"/>
    <n v="2280"/>
    <n v="1071.5999999999999"/>
    <n v="0.47"/>
    <x v="0"/>
  </r>
  <r>
    <x v="5"/>
    <n v="1185732"/>
    <x v="152"/>
    <x v="6"/>
    <x v="0"/>
    <x v="0"/>
    <x v="0"/>
    <x v="4"/>
    <x v="38"/>
    <x v="39"/>
    <x v="1"/>
    <x v="2"/>
    <n v="20"/>
    <n v="109"/>
    <n v="2180"/>
    <n v="981"/>
    <n v="0.45"/>
    <x v="0"/>
  </r>
  <r>
    <x v="5"/>
    <n v="1185732"/>
    <x v="152"/>
    <x v="6"/>
    <x v="0"/>
    <x v="0"/>
    <x v="0"/>
    <x v="4"/>
    <x v="38"/>
    <x v="39"/>
    <x v="0"/>
    <x v="0"/>
    <n v="25"/>
    <n v="105"/>
    <n v="2625"/>
    <n v="1102.5"/>
    <n v="0.42"/>
    <x v="0"/>
  </r>
  <r>
    <x v="0"/>
    <n v="1185732"/>
    <x v="305"/>
    <x v="2"/>
    <x v="4"/>
    <x v="1"/>
    <x v="0"/>
    <x v="4"/>
    <x v="38"/>
    <x v="39"/>
    <x v="1"/>
    <x v="2"/>
    <n v="25"/>
    <n v="325"/>
    <n v="81250"/>
    <n v="32500"/>
    <n v="0.4"/>
    <x v="1"/>
  </r>
  <r>
    <x v="0"/>
    <n v="1185732"/>
    <x v="305"/>
    <x v="2"/>
    <x v="4"/>
    <x v="1"/>
    <x v="0"/>
    <x v="4"/>
    <x v="38"/>
    <x v="39"/>
    <x v="0"/>
    <x v="0"/>
    <n v="40"/>
    <n v="400"/>
    <n v="160000"/>
    <n v="56000"/>
    <n v="0.35"/>
    <x v="1"/>
  </r>
  <r>
    <x v="0"/>
    <n v="1185732"/>
    <x v="305"/>
    <x v="2"/>
    <x v="4"/>
    <x v="1"/>
    <x v="0"/>
    <x v="4"/>
    <x v="38"/>
    <x v="39"/>
    <x v="1"/>
    <x v="0"/>
    <n v="25"/>
    <n v="500"/>
    <n v="125000"/>
    <n v="62500"/>
    <n v="0.5"/>
    <x v="1"/>
  </r>
  <r>
    <x v="0"/>
    <n v="1185732"/>
    <x v="182"/>
    <x v="0"/>
    <x v="5"/>
    <x v="1"/>
    <x v="0"/>
    <x v="4"/>
    <x v="38"/>
    <x v="39"/>
    <x v="0"/>
    <x v="1"/>
    <n v="25"/>
    <n v="720"/>
    <n v="180000"/>
    <n v="72000"/>
    <n v="0.4"/>
    <x v="1"/>
  </r>
  <r>
    <x v="0"/>
    <n v="1185732"/>
    <x v="182"/>
    <x v="0"/>
    <x v="5"/>
    <x v="1"/>
    <x v="0"/>
    <x v="4"/>
    <x v="38"/>
    <x v="39"/>
    <x v="0"/>
    <x v="2"/>
    <n v="25"/>
    <n v="400"/>
    <n v="100000"/>
    <n v="35000"/>
    <n v="0.35"/>
    <x v="1"/>
  </r>
  <r>
    <x v="0"/>
    <n v="1185732"/>
    <x v="182"/>
    <x v="0"/>
    <x v="5"/>
    <x v="1"/>
    <x v="0"/>
    <x v="4"/>
    <x v="38"/>
    <x v="39"/>
    <x v="1"/>
    <x v="1"/>
    <n v="15"/>
    <n v="425"/>
    <n v="63750"/>
    <n v="25500"/>
    <n v="0.4"/>
    <x v="1"/>
  </r>
  <r>
    <x v="0"/>
    <n v="1185732"/>
    <x v="182"/>
    <x v="0"/>
    <x v="5"/>
    <x v="1"/>
    <x v="0"/>
    <x v="4"/>
    <x v="38"/>
    <x v="39"/>
    <x v="1"/>
    <x v="2"/>
    <n v="20"/>
    <n v="275"/>
    <n v="55000"/>
    <n v="22000"/>
    <n v="0.4"/>
    <x v="1"/>
  </r>
  <r>
    <x v="0"/>
    <n v="1185732"/>
    <x v="182"/>
    <x v="0"/>
    <x v="5"/>
    <x v="1"/>
    <x v="0"/>
    <x v="4"/>
    <x v="38"/>
    <x v="39"/>
    <x v="0"/>
    <x v="0"/>
    <n v="35"/>
    <n v="325"/>
    <n v="113750"/>
    <n v="39812.5"/>
    <n v="0.35"/>
    <x v="1"/>
  </r>
  <r>
    <x v="0"/>
    <n v="1185732"/>
    <x v="182"/>
    <x v="0"/>
    <x v="5"/>
    <x v="1"/>
    <x v="0"/>
    <x v="4"/>
    <x v="38"/>
    <x v="39"/>
    <x v="1"/>
    <x v="0"/>
    <n v="25"/>
    <n v="425"/>
    <n v="106250"/>
    <n v="53125"/>
    <n v="0.5"/>
    <x v="1"/>
  </r>
  <r>
    <x v="0"/>
    <n v="1185732"/>
    <x v="183"/>
    <x v="4"/>
    <x v="6"/>
    <x v="2"/>
    <x v="0"/>
    <x v="4"/>
    <x v="38"/>
    <x v="39"/>
    <x v="0"/>
    <x v="1"/>
    <n v="25"/>
    <n v="675"/>
    <n v="168750"/>
    <n v="67500"/>
    <n v="0.4"/>
    <x v="1"/>
  </r>
  <r>
    <x v="0"/>
    <n v="1185732"/>
    <x v="183"/>
    <x v="4"/>
    <x v="6"/>
    <x v="2"/>
    <x v="0"/>
    <x v="4"/>
    <x v="38"/>
    <x v="39"/>
    <x v="0"/>
    <x v="2"/>
    <n v="25"/>
    <n v="375"/>
    <n v="93750"/>
    <n v="32812.5"/>
    <n v="0.35"/>
    <x v="1"/>
  </r>
  <r>
    <x v="0"/>
    <n v="1185732"/>
    <x v="183"/>
    <x v="4"/>
    <x v="6"/>
    <x v="2"/>
    <x v="0"/>
    <x v="4"/>
    <x v="38"/>
    <x v="39"/>
    <x v="1"/>
    <x v="1"/>
    <n v="15"/>
    <n v="375"/>
    <n v="56250"/>
    <n v="22500"/>
    <n v="0.4"/>
    <x v="1"/>
  </r>
  <r>
    <x v="0"/>
    <n v="1185732"/>
    <x v="183"/>
    <x v="4"/>
    <x v="6"/>
    <x v="2"/>
    <x v="0"/>
    <x v="4"/>
    <x v="38"/>
    <x v="39"/>
    <x v="1"/>
    <x v="2"/>
    <n v="20"/>
    <n v="300"/>
    <n v="60000"/>
    <n v="24000"/>
    <n v="0.4"/>
    <x v="1"/>
  </r>
  <r>
    <x v="0"/>
    <n v="1185732"/>
    <x v="183"/>
    <x v="4"/>
    <x v="6"/>
    <x v="2"/>
    <x v="0"/>
    <x v="4"/>
    <x v="38"/>
    <x v="39"/>
    <x v="0"/>
    <x v="0"/>
    <n v="40"/>
    <n v="325"/>
    <n v="130000"/>
    <n v="45500"/>
    <n v="0.35"/>
    <x v="1"/>
  </r>
  <r>
    <x v="0"/>
    <n v="1185732"/>
    <x v="183"/>
    <x v="4"/>
    <x v="6"/>
    <x v="2"/>
    <x v="0"/>
    <x v="4"/>
    <x v="38"/>
    <x v="39"/>
    <x v="1"/>
    <x v="0"/>
    <n v="30"/>
    <n v="475"/>
    <n v="142500"/>
    <n v="71250"/>
    <n v="0.5"/>
    <x v="1"/>
  </r>
  <r>
    <x v="0"/>
    <n v="1185732"/>
    <x v="468"/>
    <x v="5"/>
    <x v="7"/>
    <x v="2"/>
    <x v="0"/>
    <x v="4"/>
    <x v="38"/>
    <x v="39"/>
    <x v="0"/>
    <x v="1"/>
    <n v="40"/>
    <n v="745"/>
    <n v="298000"/>
    <n v="119200"/>
    <n v="0.4"/>
    <x v="1"/>
  </r>
  <r>
    <x v="0"/>
    <n v="1185732"/>
    <x v="468"/>
    <x v="5"/>
    <x v="7"/>
    <x v="2"/>
    <x v="0"/>
    <x v="4"/>
    <x v="38"/>
    <x v="39"/>
    <x v="0"/>
    <x v="2"/>
    <n v="40"/>
    <n v="450"/>
    <n v="180000"/>
    <n v="63000"/>
    <n v="0.35"/>
    <x v="1"/>
  </r>
  <r>
    <x v="0"/>
    <n v="1185732"/>
    <x v="468"/>
    <x v="5"/>
    <x v="7"/>
    <x v="2"/>
    <x v="0"/>
    <x v="4"/>
    <x v="38"/>
    <x v="39"/>
    <x v="1"/>
    <x v="1"/>
    <n v="35"/>
    <n v="425"/>
    <n v="148750"/>
    <n v="59500"/>
    <n v="0.4"/>
    <x v="1"/>
  </r>
  <r>
    <x v="0"/>
    <n v="1185732"/>
    <x v="468"/>
    <x v="5"/>
    <x v="7"/>
    <x v="2"/>
    <x v="0"/>
    <x v="4"/>
    <x v="38"/>
    <x v="39"/>
    <x v="1"/>
    <x v="2"/>
    <n v="35"/>
    <n v="375"/>
    <n v="131250"/>
    <n v="52500"/>
    <n v="0.4"/>
    <x v="1"/>
  </r>
  <r>
    <x v="0"/>
    <n v="1185732"/>
    <x v="468"/>
    <x v="5"/>
    <x v="7"/>
    <x v="2"/>
    <x v="0"/>
    <x v="4"/>
    <x v="38"/>
    <x v="39"/>
    <x v="0"/>
    <x v="0"/>
    <n v="45"/>
    <n v="400"/>
    <n v="180000"/>
    <n v="63000"/>
    <n v="0.35"/>
    <x v="1"/>
  </r>
  <r>
    <x v="0"/>
    <n v="1185732"/>
    <x v="468"/>
    <x v="5"/>
    <x v="7"/>
    <x v="2"/>
    <x v="0"/>
    <x v="4"/>
    <x v="38"/>
    <x v="39"/>
    <x v="1"/>
    <x v="0"/>
    <n v="50"/>
    <n v="500"/>
    <n v="250000"/>
    <n v="125000"/>
    <n v="0.5"/>
    <x v="1"/>
  </r>
  <r>
    <x v="0"/>
    <n v="1185732"/>
    <x v="307"/>
    <x v="3"/>
    <x v="8"/>
    <x v="2"/>
    <x v="0"/>
    <x v="4"/>
    <x v="38"/>
    <x v="39"/>
    <x v="0"/>
    <x v="1"/>
    <n v="45"/>
    <n v="750"/>
    <n v="337500"/>
    <n v="135000"/>
    <n v="0.4"/>
    <x v="1"/>
  </r>
  <r>
    <x v="0"/>
    <n v="1185732"/>
    <x v="307"/>
    <x v="3"/>
    <x v="8"/>
    <x v="2"/>
    <x v="0"/>
    <x v="4"/>
    <x v="38"/>
    <x v="39"/>
    <x v="0"/>
    <x v="2"/>
    <n v="40"/>
    <n v="500"/>
    <n v="200000"/>
    <n v="70000"/>
    <n v="0.35"/>
    <x v="1"/>
  </r>
  <r>
    <x v="0"/>
    <n v="1185732"/>
    <x v="307"/>
    <x v="3"/>
    <x v="8"/>
    <x v="2"/>
    <x v="0"/>
    <x v="4"/>
    <x v="38"/>
    <x v="39"/>
    <x v="1"/>
    <x v="1"/>
    <n v="45"/>
    <n v="475"/>
    <n v="213750"/>
    <n v="85500"/>
    <n v="0.4"/>
    <x v="1"/>
  </r>
  <r>
    <x v="0"/>
    <n v="1185732"/>
    <x v="307"/>
    <x v="3"/>
    <x v="8"/>
    <x v="2"/>
    <x v="0"/>
    <x v="4"/>
    <x v="38"/>
    <x v="39"/>
    <x v="1"/>
    <x v="2"/>
    <n v="45"/>
    <n v="450"/>
    <n v="202500"/>
    <n v="81000"/>
    <n v="0.4"/>
    <x v="1"/>
  </r>
  <r>
    <x v="0"/>
    <n v="1185732"/>
    <x v="307"/>
    <x v="3"/>
    <x v="8"/>
    <x v="2"/>
    <x v="0"/>
    <x v="4"/>
    <x v="38"/>
    <x v="39"/>
    <x v="0"/>
    <x v="0"/>
    <n v="60"/>
    <n v="450"/>
    <n v="270000"/>
    <n v="94500"/>
    <n v="0.35"/>
    <x v="1"/>
  </r>
  <r>
    <x v="0"/>
    <n v="1185732"/>
    <x v="307"/>
    <x v="3"/>
    <x v="8"/>
    <x v="2"/>
    <x v="0"/>
    <x v="4"/>
    <x v="38"/>
    <x v="39"/>
    <x v="1"/>
    <x v="0"/>
    <n v="65"/>
    <n v="625"/>
    <n v="406250"/>
    <n v="203125"/>
    <n v="0.5"/>
    <x v="1"/>
  </r>
  <r>
    <x v="0"/>
    <n v="1185732"/>
    <x v="186"/>
    <x v="3"/>
    <x v="9"/>
    <x v="3"/>
    <x v="0"/>
    <x v="4"/>
    <x v="38"/>
    <x v="39"/>
    <x v="0"/>
    <x v="1"/>
    <n v="60"/>
    <n v="850"/>
    <n v="510000"/>
    <n v="204000"/>
    <n v="0.4"/>
    <x v="1"/>
  </r>
  <r>
    <x v="0"/>
    <n v="1185732"/>
    <x v="305"/>
    <x v="2"/>
    <x v="4"/>
    <x v="1"/>
    <x v="0"/>
    <x v="4"/>
    <x v="38"/>
    <x v="39"/>
    <x v="1"/>
    <x v="2"/>
    <n v="25"/>
    <n v="91"/>
    <n v="2275"/>
    <n v="1137.5"/>
    <n v="0.5"/>
    <x v="1"/>
  </r>
  <r>
    <x v="0"/>
    <n v="1185732"/>
    <x v="305"/>
    <x v="2"/>
    <x v="4"/>
    <x v="1"/>
    <x v="0"/>
    <x v="4"/>
    <x v="38"/>
    <x v="39"/>
    <x v="0"/>
    <x v="0"/>
    <n v="39"/>
    <n v="108"/>
    <n v="4212"/>
    <n v="1937.52"/>
    <n v="0.46"/>
    <x v="1"/>
  </r>
  <r>
    <x v="0"/>
    <n v="1185732"/>
    <x v="305"/>
    <x v="2"/>
    <x v="4"/>
    <x v="1"/>
    <x v="0"/>
    <x v="4"/>
    <x v="38"/>
    <x v="39"/>
    <x v="1"/>
    <x v="0"/>
    <n v="24"/>
    <n v="125"/>
    <n v="3000"/>
    <n v="1800"/>
    <n v="0.6"/>
    <x v="1"/>
  </r>
  <r>
    <x v="0"/>
    <n v="1185732"/>
    <x v="182"/>
    <x v="0"/>
    <x v="5"/>
    <x v="1"/>
    <x v="0"/>
    <x v="4"/>
    <x v="38"/>
    <x v="39"/>
    <x v="0"/>
    <x v="1"/>
    <n v="23"/>
    <n v="187"/>
    <n v="4301"/>
    <n v="2365.5500000000002"/>
    <n v="0.55000000000000004"/>
    <x v="1"/>
  </r>
  <r>
    <x v="0"/>
    <n v="1185732"/>
    <x v="182"/>
    <x v="0"/>
    <x v="5"/>
    <x v="1"/>
    <x v="0"/>
    <x v="4"/>
    <x v="38"/>
    <x v="39"/>
    <x v="0"/>
    <x v="2"/>
    <n v="24"/>
    <n v="100"/>
    <n v="2400"/>
    <n v="1128"/>
    <n v="0.47"/>
    <x v="1"/>
  </r>
  <r>
    <x v="0"/>
    <n v="1185732"/>
    <x v="182"/>
    <x v="0"/>
    <x v="5"/>
    <x v="1"/>
    <x v="0"/>
    <x v="4"/>
    <x v="38"/>
    <x v="39"/>
    <x v="1"/>
    <x v="1"/>
    <n v="14"/>
    <n v="128"/>
    <n v="1792"/>
    <n v="949.76"/>
    <n v="0.53"/>
    <x v="1"/>
  </r>
  <r>
    <x v="0"/>
    <n v="1185732"/>
    <x v="182"/>
    <x v="0"/>
    <x v="5"/>
    <x v="1"/>
    <x v="0"/>
    <x v="4"/>
    <x v="38"/>
    <x v="39"/>
    <x v="1"/>
    <x v="2"/>
    <n v="19"/>
    <n v="80"/>
    <n v="1520"/>
    <n v="790.4"/>
    <n v="0.52"/>
    <x v="1"/>
  </r>
  <r>
    <x v="0"/>
    <n v="1185732"/>
    <x v="182"/>
    <x v="0"/>
    <x v="5"/>
    <x v="1"/>
    <x v="0"/>
    <x v="4"/>
    <x v="38"/>
    <x v="39"/>
    <x v="0"/>
    <x v="0"/>
    <n v="32"/>
    <n v="81"/>
    <n v="2592"/>
    <n v="1192.32"/>
    <n v="0.46"/>
    <x v="1"/>
  </r>
  <r>
    <x v="0"/>
    <n v="1185732"/>
    <x v="182"/>
    <x v="0"/>
    <x v="5"/>
    <x v="1"/>
    <x v="0"/>
    <x v="4"/>
    <x v="38"/>
    <x v="39"/>
    <x v="1"/>
    <x v="0"/>
    <n v="24"/>
    <n v="123"/>
    <n v="2952"/>
    <n v="1830.24"/>
    <n v="0.62"/>
    <x v="1"/>
  </r>
  <r>
    <x v="0"/>
    <n v="1185732"/>
    <x v="183"/>
    <x v="4"/>
    <x v="6"/>
    <x v="2"/>
    <x v="0"/>
    <x v="4"/>
    <x v="38"/>
    <x v="39"/>
    <x v="0"/>
    <x v="1"/>
    <n v="23"/>
    <n v="169"/>
    <n v="3887"/>
    <n v="2098.98"/>
    <n v="0.54"/>
    <x v="1"/>
  </r>
  <r>
    <x v="0"/>
    <n v="1185732"/>
    <x v="183"/>
    <x v="4"/>
    <x v="6"/>
    <x v="2"/>
    <x v="0"/>
    <x v="4"/>
    <x v="38"/>
    <x v="39"/>
    <x v="0"/>
    <x v="2"/>
    <n v="23"/>
    <n v="109"/>
    <n v="2507"/>
    <n v="1253.5"/>
    <n v="0.5"/>
    <x v="1"/>
  </r>
  <r>
    <x v="0"/>
    <n v="1185732"/>
    <x v="183"/>
    <x v="4"/>
    <x v="6"/>
    <x v="2"/>
    <x v="0"/>
    <x v="4"/>
    <x v="38"/>
    <x v="39"/>
    <x v="1"/>
    <x v="1"/>
    <n v="14"/>
    <n v="101"/>
    <n v="1414"/>
    <n v="777.7"/>
    <n v="0.55000000000000004"/>
    <x v="1"/>
  </r>
  <r>
    <x v="0"/>
    <n v="1185732"/>
    <x v="183"/>
    <x v="4"/>
    <x v="6"/>
    <x v="2"/>
    <x v="0"/>
    <x v="4"/>
    <x v="38"/>
    <x v="39"/>
    <x v="1"/>
    <x v="2"/>
    <n v="19"/>
    <n v="75"/>
    <n v="1425"/>
    <n v="741"/>
    <n v="0.52"/>
    <x v="1"/>
  </r>
  <r>
    <x v="0"/>
    <n v="1185732"/>
    <x v="183"/>
    <x v="4"/>
    <x v="6"/>
    <x v="2"/>
    <x v="0"/>
    <x v="4"/>
    <x v="38"/>
    <x v="39"/>
    <x v="0"/>
    <x v="0"/>
    <n v="38"/>
    <n v="81"/>
    <n v="3078"/>
    <n v="1477.44"/>
    <n v="0.48"/>
    <x v="1"/>
  </r>
  <r>
    <x v="0"/>
    <n v="1185732"/>
    <x v="183"/>
    <x v="4"/>
    <x v="6"/>
    <x v="2"/>
    <x v="0"/>
    <x v="4"/>
    <x v="38"/>
    <x v="39"/>
    <x v="1"/>
    <x v="0"/>
    <n v="28"/>
    <n v="124"/>
    <n v="3472"/>
    <n v="2117.92"/>
    <n v="0.61"/>
    <x v="1"/>
  </r>
  <r>
    <x v="0"/>
    <n v="1185732"/>
    <x v="468"/>
    <x v="5"/>
    <x v="7"/>
    <x v="2"/>
    <x v="0"/>
    <x v="4"/>
    <x v="38"/>
    <x v="39"/>
    <x v="0"/>
    <x v="1"/>
    <n v="39"/>
    <n v="194"/>
    <n v="7566"/>
    <n v="4161.3"/>
    <n v="0.55000000000000004"/>
    <x v="1"/>
  </r>
  <r>
    <x v="0"/>
    <n v="1185732"/>
    <x v="468"/>
    <x v="5"/>
    <x v="7"/>
    <x v="2"/>
    <x v="0"/>
    <x v="4"/>
    <x v="38"/>
    <x v="39"/>
    <x v="0"/>
    <x v="2"/>
    <n v="37"/>
    <n v="131"/>
    <n v="4847"/>
    <n v="2181.15"/>
    <n v="0.45"/>
    <x v="1"/>
  </r>
  <r>
    <x v="0"/>
    <n v="1185732"/>
    <x v="468"/>
    <x v="5"/>
    <x v="7"/>
    <x v="2"/>
    <x v="0"/>
    <x v="4"/>
    <x v="38"/>
    <x v="39"/>
    <x v="1"/>
    <x v="1"/>
    <n v="33"/>
    <n v="119"/>
    <n v="3927"/>
    <n v="2120.58"/>
    <n v="0.54"/>
    <x v="1"/>
  </r>
  <r>
    <x v="0"/>
    <n v="1185732"/>
    <x v="468"/>
    <x v="5"/>
    <x v="7"/>
    <x v="2"/>
    <x v="0"/>
    <x v="4"/>
    <x v="38"/>
    <x v="39"/>
    <x v="1"/>
    <x v="2"/>
    <n v="33"/>
    <n v="101"/>
    <n v="3333"/>
    <n v="1699.83"/>
    <n v="0.51"/>
    <x v="1"/>
  </r>
  <r>
    <x v="0"/>
    <n v="1185732"/>
    <x v="468"/>
    <x v="5"/>
    <x v="7"/>
    <x v="2"/>
    <x v="0"/>
    <x v="4"/>
    <x v="38"/>
    <x v="39"/>
    <x v="0"/>
    <x v="0"/>
    <n v="41"/>
    <n v="116"/>
    <n v="4756"/>
    <n v="2235.3200000000002"/>
    <n v="0.47"/>
    <x v="1"/>
  </r>
  <r>
    <x v="0"/>
    <n v="1185732"/>
    <x v="468"/>
    <x v="5"/>
    <x v="7"/>
    <x v="2"/>
    <x v="0"/>
    <x v="4"/>
    <x v="38"/>
    <x v="39"/>
    <x v="1"/>
    <x v="0"/>
    <n v="47"/>
    <n v="140"/>
    <n v="6580"/>
    <n v="4211.2"/>
    <n v="0.64"/>
    <x v="1"/>
  </r>
  <r>
    <x v="0"/>
    <n v="1185732"/>
    <x v="307"/>
    <x v="3"/>
    <x v="8"/>
    <x v="2"/>
    <x v="0"/>
    <x v="4"/>
    <x v="38"/>
    <x v="39"/>
    <x v="0"/>
    <x v="1"/>
    <n v="44"/>
    <n v="210"/>
    <n v="9240"/>
    <n v="4804.8"/>
    <n v="0.52"/>
    <x v="1"/>
  </r>
  <r>
    <x v="0"/>
    <n v="1185732"/>
    <x v="307"/>
    <x v="3"/>
    <x v="8"/>
    <x v="2"/>
    <x v="0"/>
    <x v="4"/>
    <x v="38"/>
    <x v="39"/>
    <x v="0"/>
    <x v="2"/>
    <n v="37"/>
    <n v="125"/>
    <n v="4625"/>
    <n v="2173.75"/>
    <n v="0.47"/>
    <x v="1"/>
  </r>
  <r>
    <x v="0"/>
    <n v="1185732"/>
    <x v="307"/>
    <x v="3"/>
    <x v="8"/>
    <x v="2"/>
    <x v="0"/>
    <x v="4"/>
    <x v="38"/>
    <x v="39"/>
    <x v="1"/>
    <x v="1"/>
    <n v="41"/>
    <n v="143"/>
    <n v="5863"/>
    <n v="3224.65"/>
    <n v="0.55000000000000004"/>
    <x v="1"/>
  </r>
  <r>
    <x v="0"/>
    <n v="1185732"/>
    <x v="307"/>
    <x v="3"/>
    <x v="8"/>
    <x v="2"/>
    <x v="0"/>
    <x v="4"/>
    <x v="38"/>
    <x v="39"/>
    <x v="1"/>
    <x v="2"/>
    <n v="43"/>
    <n v="117"/>
    <n v="5031"/>
    <n v="2515.5"/>
    <n v="0.5"/>
    <x v="1"/>
  </r>
  <r>
    <x v="0"/>
    <n v="1185732"/>
    <x v="307"/>
    <x v="3"/>
    <x v="8"/>
    <x v="2"/>
    <x v="0"/>
    <x v="4"/>
    <x v="38"/>
    <x v="39"/>
    <x v="0"/>
    <x v="0"/>
    <n v="57"/>
    <n v="135"/>
    <n v="7695"/>
    <n v="3462.75"/>
    <n v="0.45"/>
    <x v="1"/>
  </r>
  <r>
    <x v="0"/>
    <n v="1185732"/>
    <x v="307"/>
    <x v="3"/>
    <x v="8"/>
    <x v="2"/>
    <x v="0"/>
    <x v="4"/>
    <x v="38"/>
    <x v="39"/>
    <x v="1"/>
    <x v="0"/>
    <n v="60"/>
    <n v="188"/>
    <n v="11280"/>
    <n v="7106.4"/>
    <n v="0.63"/>
    <x v="1"/>
  </r>
  <r>
    <x v="0"/>
    <n v="1185732"/>
    <x v="186"/>
    <x v="3"/>
    <x v="9"/>
    <x v="3"/>
    <x v="0"/>
    <x v="4"/>
    <x v="38"/>
    <x v="39"/>
    <x v="0"/>
    <x v="1"/>
    <n v="58"/>
    <n v="221"/>
    <n v="12818"/>
    <n v="6537.18"/>
    <n v="0.51"/>
    <x v="1"/>
  </r>
  <r>
    <x v="0"/>
    <n v="1185732"/>
    <x v="305"/>
    <x v="2"/>
    <x v="4"/>
    <x v="1"/>
    <x v="0"/>
    <x v="4"/>
    <x v="38"/>
    <x v="39"/>
    <x v="1"/>
    <x v="2"/>
    <n v="19"/>
    <n v="98"/>
    <n v="1862"/>
    <n v="856.52"/>
    <n v="0.46"/>
    <x v="0"/>
  </r>
  <r>
    <x v="0"/>
    <n v="1185732"/>
    <x v="305"/>
    <x v="2"/>
    <x v="4"/>
    <x v="1"/>
    <x v="0"/>
    <x v="4"/>
    <x v="38"/>
    <x v="39"/>
    <x v="0"/>
    <x v="0"/>
    <n v="26"/>
    <n v="136"/>
    <n v="3536"/>
    <n v="1379.04"/>
    <n v="0.39"/>
    <x v="0"/>
  </r>
  <r>
    <x v="0"/>
    <n v="1185732"/>
    <x v="305"/>
    <x v="2"/>
    <x v="4"/>
    <x v="1"/>
    <x v="0"/>
    <x v="4"/>
    <x v="38"/>
    <x v="39"/>
    <x v="1"/>
    <x v="0"/>
    <n v="20"/>
    <n v="160"/>
    <n v="3200"/>
    <n v="1824"/>
    <n v="0.56999999999999995"/>
    <x v="0"/>
  </r>
  <r>
    <x v="0"/>
    <n v="1185732"/>
    <x v="182"/>
    <x v="0"/>
    <x v="5"/>
    <x v="1"/>
    <x v="0"/>
    <x v="4"/>
    <x v="38"/>
    <x v="39"/>
    <x v="0"/>
    <x v="1"/>
    <n v="20"/>
    <n v="223"/>
    <n v="4460"/>
    <n v="2051.6"/>
    <n v="0.46"/>
    <x v="0"/>
  </r>
  <r>
    <x v="0"/>
    <n v="1185732"/>
    <x v="182"/>
    <x v="0"/>
    <x v="5"/>
    <x v="1"/>
    <x v="0"/>
    <x v="4"/>
    <x v="38"/>
    <x v="39"/>
    <x v="0"/>
    <x v="2"/>
    <n v="20"/>
    <n v="128"/>
    <n v="2560"/>
    <n v="998.4"/>
    <n v="0.39"/>
    <x v="0"/>
  </r>
  <r>
    <x v="0"/>
    <n v="1185732"/>
    <x v="182"/>
    <x v="0"/>
    <x v="5"/>
    <x v="1"/>
    <x v="0"/>
    <x v="4"/>
    <x v="38"/>
    <x v="39"/>
    <x v="1"/>
    <x v="1"/>
    <n v="11"/>
    <n v="136"/>
    <n v="1496"/>
    <n v="703.12"/>
    <n v="0.47"/>
    <x v="0"/>
  </r>
  <r>
    <x v="0"/>
    <n v="1185732"/>
    <x v="182"/>
    <x v="0"/>
    <x v="5"/>
    <x v="1"/>
    <x v="0"/>
    <x v="4"/>
    <x v="38"/>
    <x v="39"/>
    <x v="1"/>
    <x v="2"/>
    <n v="15"/>
    <n v="85"/>
    <n v="1275"/>
    <n v="573.75"/>
    <n v="0.45"/>
    <x v="0"/>
  </r>
  <r>
    <x v="0"/>
    <n v="1185732"/>
    <x v="182"/>
    <x v="0"/>
    <x v="5"/>
    <x v="1"/>
    <x v="0"/>
    <x v="4"/>
    <x v="38"/>
    <x v="39"/>
    <x v="0"/>
    <x v="0"/>
    <n v="25"/>
    <n v="104"/>
    <n v="2600"/>
    <n v="962"/>
    <n v="0.37"/>
    <x v="0"/>
  </r>
  <r>
    <x v="0"/>
    <n v="1185732"/>
    <x v="182"/>
    <x v="0"/>
    <x v="5"/>
    <x v="1"/>
    <x v="0"/>
    <x v="4"/>
    <x v="38"/>
    <x v="39"/>
    <x v="1"/>
    <x v="0"/>
    <n v="17"/>
    <n v="136"/>
    <n v="2312"/>
    <n v="1248.48"/>
    <n v="0.54"/>
    <x v="0"/>
  </r>
  <r>
    <x v="0"/>
    <n v="1185732"/>
    <x v="183"/>
    <x v="4"/>
    <x v="6"/>
    <x v="2"/>
    <x v="0"/>
    <x v="4"/>
    <x v="38"/>
    <x v="39"/>
    <x v="0"/>
    <x v="1"/>
    <n v="19"/>
    <n v="223"/>
    <n v="4237"/>
    <n v="1864.28"/>
    <n v="0.44"/>
    <x v="0"/>
  </r>
  <r>
    <x v="0"/>
    <n v="1185732"/>
    <x v="183"/>
    <x v="4"/>
    <x v="6"/>
    <x v="2"/>
    <x v="0"/>
    <x v="4"/>
    <x v="38"/>
    <x v="39"/>
    <x v="0"/>
    <x v="2"/>
    <n v="20"/>
    <n v="116"/>
    <n v="2320"/>
    <n v="928"/>
    <n v="0.4"/>
    <x v="0"/>
  </r>
  <r>
    <x v="0"/>
    <n v="1185732"/>
    <x v="183"/>
    <x v="4"/>
    <x v="6"/>
    <x v="2"/>
    <x v="0"/>
    <x v="4"/>
    <x v="38"/>
    <x v="39"/>
    <x v="1"/>
    <x v="1"/>
    <n v="11"/>
    <n v="124"/>
    <n v="1364"/>
    <n v="613.79999999999995"/>
    <n v="0.45"/>
    <x v="0"/>
  </r>
  <r>
    <x v="0"/>
    <n v="1185732"/>
    <x v="183"/>
    <x v="4"/>
    <x v="6"/>
    <x v="2"/>
    <x v="0"/>
    <x v="4"/>
    <x v="38"/>
    <x v="39"/>
    <x v="1"/>
    <x v="2"/>
    <n v="16"/>
    <n v="96"/>
    <n v="1536"/>
    <n v="660.48"/>
    <n v="0.43"/>
    <x v="0"/>
  </r>
  <r>
    <x v="0"/>
    <n v="1185732"/>
    <x v="183"/>
    <x v="4"/>
    <x v="6"/>
    <x v="2"/>
    <x v="0"/>
    <x v="4"/>
    <x v="38"/>
    <x v="39"/>
    <x v="0"/>
    <x v="0"/>
    <n v="30"/>
    <n v="98"/>
    <n v="2940"/>
    <n v="1176"/>
    <n v="0.4"/>
    <x v="0"/>
  </r>
  <r>
    <x v="0"/>
    <n v="1185732"/>
    <x v="183"/>
    <x v="4"/>
    <x v="6"/>
    <x v="2"/>
    <x v="0"/>
    <x v="4"/>
    <x v="38"/>
    <x v="39"/>
    <x v="1"/>
    <x v="0"/>
    <n v="22"/>
    <n v="147"/>
    <n v="3234"/>
    <n v="1714.02"/>
    <n v="0.53"/>
    <x v="0"/>
  </r>
  <r>
    <x v="0"/>
    <n v="1185732"/>
    <x v="468"/>
    <x v="5"/>
    <x v="7"/>
    <x v="2"/>
    <x v="0"/>
    <x v="4"/>
    <x v="38"/>
    <x v="39"/>
    <x v="0"/>
    <x v="1"/>
    <n v="27"/>
    <n v="238"/>
    <n v="6426"/>
    <n v="2698.92"/>
    <n v="0.42"/>
    <x v="0"/>
  </r>
  <r>
    <x v="0"/>
    <n v="1185732"/>
    <x v="468"/>
    <x v="5"/>
    <x v="7"/>
    <x v="2"/>
    <x v="0"/>
    <x v="4"/>
    <x v="38"/>
    <x v="39"/>
    <x v="0"/>
    <x v="2"/>
    <n v="28"/>
    <n v="140"/>
    <n v="3920"/>
    <n v="1607.2"/>
    <n v="0.41"/>
    <x v="0"/>
  </r>
  <r>
    <x v="0"/>
    <n v="1185732"/>
    <x v="468"/>
    <x v="5"/>
    <x v="7"/>
    <x v="2"/>
    <x v="0"/>
    <x v="4"/>
    <x v="38"/>
    <x v="39"/>
    <x v="1"/>
    <x v="1"/>
    <n v="26"/>
    <n v="136"/>
    <n v="3536"/>
    <n v="1520.48"/>
    <n v="0.43"/>
    <x v="0"/>
  </r>
  <r>
    <x v="0"/>
    <n v="1185732"/>
    <x v="468"/>
    <x v="5"/>
    <x v="7"/>
    <x v="2"/>
    <x v="0"/>
    <x v="4"/>
    <x v="38"/>
    <x v="39"/>
    <x v="1"/>
    <x v="2"/>
    <n v="24"/>
    <n v="116"/>
    <n v="2784"/>
    <n v="1280.6400000000001"/>
    <n v="0.46"/>
    <x v="0"/>
  </r>
  <r>
    <x v="0"/>
    <n v="1185732"/>
    <x v="468"/>
    <x v="5"/>
    <x v="7"/>
    <x v="2"/>
    <x v="0"/>
    <x v="4"/>
    <x v="38"/>
    <x v="39"/>
    <x v="0"/>
    <x v="0"/>
    <n v="34"/>
    <n v="132"/>
    <n v="4488"/>
    <n v="1795.2"/>
    <n v="0.4"/>
    <x v="0"/>
  </r>
  <r>
    <x v="0"/>
    <n v="1185732"/>
    <x v="468"/>
    <x v="5"/>
    <x v="7"/>
    <x v="2"/>
    <x v="0"/>
    <x v="4"/>
    <x v="38"/>
    <x v="39"/>
    <x v="1"/>
    <x v="0"/>
    <n v="35"/>
    <n v="150"/>
    <n v="5250"/>
    <n v="2940"/>
    <n v="0.56000000000000005"/>
    <x v="0"/>
  </r>
  <r>
    <x v="0"/>
    <n v="1185732"/>
    <x v="307"/>
    <x v="3"/>
    <x v="8"/>
    <x v="2"/>
    <x v="0"/>
    <x v="4"/>
    <x v="38"/>
    <x v="39"/>
    <x v="0"/>
    <x v="1"/>
    <n v="31"/>
    <n v="263"/>
    <n v="8153"/>
    <n v="3587.32"/>
    <n v="0.44"/>
    <x v="0"/>
  </r>
  <r>
    <x v="0"/>
    <n v="1185732"/>
    <x v="307"/>
    <x v="3"/>
    <x v="8"/>
    <x v="2"/>
    <x v="0"/>
    <x v="4"/>
    <x v="38"/>
    <x v="39"/>
    <x v="0"/>
    <x v="2"/>
    <n v="29"/>
    <n v="150"/>
    <n v="4350"/>
    <n v="1696.5"/>
    <n v="0.39"/>
    <x v="0"/>
  </r>
  <r>
    <x v="0"/>
    <n v="1185732"/>
    <x v="307"/>
    <x v="3"/>
    <x v="8"/>
    <x v="2"/>
    <x v="0"/>
    <x v="4"/>
    <x v="38"/>
    <x v="39"/>
    <x v="1"/>
    <x v="1"/>
    <n v="33"/>
    <n v="157"/>
    <n v="5181"/>
    <n v="2383.2600000000002"/>
    <n v="0.46"/>
    <x v="0"/>
  </r>
  <r>
    <x v="0"/>
    <n v="1185732"/>
    <x v="307"/>
    <x v="3"/>
    <x v="8"/>
    <x v="2"/>
    <x v="0"/>
    <x v="4"/>
    <x v="38"/>
    <x v="39"/>
    <x v="1"/>
    <x v="2"/>
    <n v="34"/>
    <n v="149"/>
    <n v="5066"/>
    <n v="2178.38"/>
    <n v="0.43"/>
    <x v="0"/>
  </r>
  <r>
    <x v="0"/>
    <n v="1185732"/>
    <x v="307"/>
    <x v="3"/>
    <x v="8"/>
    <x v="2"/>
    <x v="0"/>
    <x v="4"/>
    <x v="38"/>
    <x v="39"/>
    <x v="0"/>
    <x v="0"/>
    <n v="47"/>
    <n v="135"/>
    <n v="6345"/>
    <n v="2411.1"/>
    <n v="0.38"/>
    <x v="0"/>
  </r>
  <r>
    <x v="0"/>
    <n v="1185732"/>
    <x v="307"/>
    <x v="3"/>
    <x v="8"/>
    <x v="2"/>
    <x v="0"/>
    <x v="4"/>
    <x v="38"/>
    <x v="39"/>
    <x v="1"/>
    <x v="0"/>
    <n v="51"/>
    <n v="219"/>
    <n v="11169"/>
    <n v="5919.57"/>
    <n v="0.53"/>
    <x v="0"/>
  </r>
  <r>
    <x v="0"/>
    <n v="1185732"/>
    <x v="186"/>
    <x v="3"/>
    <x v="9"/>
    <x v="3"/>
    <x v="0"/>
    <x v="4"/>
    <x v="38"/>
    <x v="39"/>
    <x v="0"/>
    <x v="1"/>
    <n v="47"/>
    <n v="289"/>
    <n v="13583"/>
    <n v="6248.18"/>
    <n v="0.46"/>
    <x v="0"/>
  </r>
  <r>
    <x v="2"/>
    <n v="1197831"/>
    <x v="469"/>
    <x v="5"/>
    <x v="9"/>
    <x v="3"/>
    <x v="1"/>
    <x v="0"/>
    <x v="2"/>
    <x v="2"/>
    <x v="0"/>
    <x v="1"/>
    <n v="25"/>
    <n v="900"/>
    <n v="225000"/>
    <n v="78750"/>
    <n v="0.35"/>
    <x v="0"/>
  </r>
  <r>
    <x v="2"/>
    <n v="1197831"/>
    <x v="470"/>
    <x v="6"/>
    <x v="9"/>
    <x v="3"/>
    <x v="1"/>
    <x v="0"/>
    <x v="2"/>
    <x v="2"/>
    <x v="0"/>
    <x v="2"/>
    <n v="35"/>
    <n v="900"/>
    <n v="315000"/>
    <n v="110250"/>
    <n v="0.35"/>
    <x v="0"/>
  </r>
  <r>
    <x v="2"/>
    <n v="1197831"/>
    <x v="471"/>
    <x v="0"/>
    <x v="9"/>
    <x v="3"/>
    <x v="1"/>
    <x v="0"/>
    <x v="2"/>
    <x v="2"/>
    <x v="1"/>
    <x v="1"/>
    <n v="35"/>
    <n v="700"/>
    <n v="245000"/>
    <n v="85750"/>
    <n v="0.35"/>
    <x v="0"/>
  </r>
  <r>
    <x v="2"/>
    <n v="1197831"/>
    <x v="472"/>
    <x v="1"/>
    <x v="9"/>
    <x v="3"/>
    <x v="1"/>
    <x v="0"/>
    <x v="2"/>
    <x v="2"/>
    <x v="1"/>
    <x v="2"/>
    <n v="35"/>
    <n v="700"/>
    <n v="245000"/>
    <n v="110250"/>
    <n v="0.45"/>
    <x v="0"/>
  </r>
  <r>
    <x v="3"/>
    <n v="1128299"/>
    <x v="77"/>
    <x v="2"/>
    <x v="3"/>
    <x v="1"/>
    <x v="1"/>
    <x v="0"/>
    <x v="0"/>
    <x v="0"/>
    <x v="0"/>
    <x v="1"/>
    <n v="35"/>
    <n v="450"/>
    <n v="157500"/>
    <n v="63000"/>
    <n v="0.4"/>
    <x v="0"/>
  </r>
  <r>
    <x v="3"/>
    <n v="1128299"/>
    <x v="78"/>
    <x v="3"/>
    <x v="3"/>
    <x v="1"/>
    <x v="1"/>
    <x v="0"/>
    <x v="0"/>
    <x v="0"/>
    <x v="0"/>
    <x v="2"/>
    <n v="45"/>
    <n v="450"/>
    <n v="202500"/>
    <n v="50625"/>
    <n v="0.25"/>
    <x v="0"/>
  </r>
  <r>
    <x v="3"/>
    <n v="1128299"/>
    <x v="79"/>
    <x v="4"/>
    <x v="3"/>
    <x v="1"/>
    <x v="1"/>
    <x v="0"/>
    <x v="0"/>
    <x v="0"/>
    <x v="1"/>
    <x v="1"/>
    <n v="45"/>
    <n v="450"/>
    <n v="202500"/>
    <n v="81000"/>
    <n v="0.4"/>
    <x v="0"/>
  </r>
  <r>
    <x v="3"/>
    <n v="1128299"/>
    <x v="80"/>
    <x v="5"/>
    <x v="3"/>
    <x v="1"/>
    <x v="1"/>
    <x v="0"/>
    <x v="0"/>
    <x v="0"/>
    <x v="1"/>
    <x v="2"/>
    <n v="45"/>
    <n v="300"/>
    <n v="135000"/>
    <n v="47250"/>
    <n v="0.35"/>
    <x v="0"/>
  </r>
  <r>
    <x v="3"/>
    <n v="1128299"/>
    <x v="135"/>
    <x v="5"/>
    <x v="3"/>
    <x v="1"/>
    <x v="0"/>
    <x v="0"/>
    <x v="9"/>
    <x v="9"/>
    <x v="0"/>
    <x v="1"/>
    <n v="35"/>
    <n v="375"/>
    <n v="131250"/>
    <n v="32812.5"/>
    <n v="0.25"/>
    <x v="0"/>
  </r>
  <r>
    <x v="3"/>
    <n v="1128299"/>
    <x v="135"/>
    <x v="5"/>
    <x v="3"/>
    <x v="1"/>
    <x v="0"/>
    <x v="0"/>
    <x v="9"/>
    <x v="9"/>
    <x v="0"/>
    <x v="2"/>
    <n v="45"/>
    <n v="375"/>
    <n v="168750"/>
    <n v="33750"/>
    <n v="0.2"/>
    <x v="0"/>
  </r>
  <r>
    <x v="3"/>
    <n v="1128299"/>
    <x v="135"/>
    <x v="5"/>
    <x v="3"/>
    <x v="1"/>
    <x v="0"/>
    <x v="0"/>
    <x v="9"/>
    <x v="9"/>
    <x v="1"/>
    <x v="1"/>
    <n v="45"/>
    <n v="375"/>
    <n v="168750"/>
    <n v="42187.5"/>
    <n v="0.25"/>
    <x v="0"/>
  </r>
  <r>
    <x v="3"/>
    <n v="1128299"/>
    <x v="135"/>
    <x v="5"/>
    <x v="3"/>
    <x v="1"/>
    <x v="0"/>
    <x v="0"/>
    <x v="9"/>
    <x v="9"/>
    <x v="1"/>
    <x v="2"/>
    <n v="45"/>
    <n v="225"/>
    <n v="101250"/>
    <n v="25312.5"/>
    <n v="0.25"/>
    <x v="0"/>
  </r>
  <r>
    <x v="2"/>
    <n v="1197831"/>
    <x v="469"/>
    <x v="5"/>
    <x v="9"/>
    <x v="3"/>
    <x v="1"/>
    <x v="0"/>
    <x v="2"/>
    <x v="2"/>
    <x v="0"/>
    <x v="1"/>
    <n v="24"/>
    <n v="234"/>
    <n v="5616"/>
    <n v="2639.52"/>
    <n v="0.47"/>
    <x v="1"/>
  </r>
  <r>
    <x v="2"/>
    <n v="1197831"/>
    <x v="470"/>
    <x v="6"/>
    <x v="9"/>
    <x v="3"/>
    <x v="1"/>
    <x v="0"/>
    <x v="2"/>
    <x v="2"/>
    <x v="0"/>
    <x v="2"/>
    <n v="34"/>
    <n v="225"/>
    <n v="7650"/>
    <n v="3748.5"/>
    <n v="0.49"/>
    <x v="1"/>
  </r>
  <r>
    <x v="2"/>
    <n v="1197831"/>
    <x v="471"/>
    <x v="0"/>
    <x v="9"/>
    <x v="3"/>
    <x v="1"/>
    <x v="0"/>
    <x v="2"/>
    <x v="2"/>
    <x v="1"/>
    <x v="1"/>
    <n v="33"/>
    <n v="210"/>
    <n v="6930"/>
    <n v="3187.8"/>
    <n v="0.46"/>
    <x v="1"/>
  </r>
  <r>
    <x v="2"/>
    <n v="1197831"/>
    <x v="472"/>
    <x v="1"/>
    <x v="9"/>
    <x v="3"/>
    <x v="1"/>
    <x v="0"/>
    <x v="2"/>
    <x v="2"/>
    <x v="1"/>
    <x v="2"/>
    <n v="34"/>
    <n v="175"/>
    <n v="5950"/>
    <n v="3272.5"/>
    <n v="0.55000000000000004"/>
    <x v="1"/>
  </r>
  <r>
    <x v="3"/>
    <n v="1128299"/>
    <x v="77"/>
    <x v="2"/>
    <x v="3"/>
    <x v="1"/>
    <x v="1"/>
    <x v="0"/>
    <x v="0"/>
    <x v="0"/>
    <x v="0"/>
    <x v="1"/>
    <n v="32"/>
    <n v="122"/>
    <n v="3904"/>
    <n v="1991.04"/>
    <n v="0.51"/>
    <x v="1"/>
  </r>
  <r>
    <x v="3"/>
    <n v="1128299"/>
    <x v="78"/>
    <x v="3"/>
    <x v="3"/>
    <x v="1"/>
    <x v="1"/>
    <x v="0"/>
    <x v="0"/>
    <x v="0"/>
    <x v="0"/>
    <x v="2"/>
    <n v="44"/>
    <n v="117"/>
    <n v="5148"/>
    <n v="1904.76"/>
    <n v="0.37"/>
    <x v="1"/>
  </r>
  <r>
    <x v="3"/>
    <n v="1128299"/>
    <x v="79"/>
    <x v="4"/>
    <x v="3"/>
    <x v="1"/>
    <x v="1"/>
    <x v="0"/>
    <x v="0"/>
    <x v="0"/>
    <x v="1"/>
    <x v="1"/>
    <n v="41"/>
    <n v="117"/>
    <n v="4797"/>
    <n v="2590.38"/>
    <n v="0.54"/>
    <x v="1"/>
  </r>
  <r>
    <x v="3"/>
    <n v="1128299"/>
    <x v="80"/>
    <x v="5"/>
    <x v="3"/>
    <x v="1"/>
    <x v="1"/>
    <x v="0"/>
    <x v="0"/>
    <x v="0"/>
    <x v="1"/>
    <x v="2"/>
    <n v="43"/>
    <n v="87"/>
    <n v="3741"/>
    <n v="1870.5"/>
    <n v="0.5"/>
    <x v="1"/>
  </r>
  <r>
    <x v="3"/>
    <n v="1128299"/>
    <x v="135"/>
    <x v="5"/>
    <x v="3"/>
    <x v="1"/>
    <x v="0"/>
    <x v="0"/>
    <x v="9"/>
    <x v="9"/>
    <x v="0"/>
    <x v="1"/>
    <n v="33"/>
    <n v="98"/>
    <n v="3234"/>
    <n v="1131.9000000000001"/>
    <n v="0.35"/>
    <x v="1"/>
  </r>
  <r>
    <x v="3"/>
    <n v="1128299"/>
    <x v="135"/>
    <x v="5"/>
    <x v="3"/>
    <x v="1"/>
    <x v="0"/>
    <x v="0"/>
    <x v="9"/>
    <x v="9"/>
    <x v="0"/>
    <x v="2"/>
    <n v="41"/>
    <n v="109"/>
    <n v="4469"/>
    <n v="1474.77"/>
    <n v="0.33"/>
    <x v="1"/>
  </r>
  <r>
    <x v="3"/>
    <n v="1128299"/>
    <x v="135"/>
    <x v="5"/>
    <x v="3"/>
    <x v="1"/>
    <x v="0"/>
    <x v="0"/>
    <x v="9"/>
    <x v="9"/>
    <x v="1"/>
    <x v="1"/>
    <n v="43"/>
    <n v="101"/>
    <n v="4343"/>
    <n v="1737.2"/>
    <n v="0.4"/>
    <x v="1"/>
  </r>
  <r>
    <x v="3"/>
    <n v="1128299"/>
    <x v="135"/>
    <x v="5"/>
    <x v="3"/>
    <x v="1"/>
    <x v="0"/>
    <x v="0"/>
    <x v="9"/>
    <x v="9"/>
    <x v="1"/>
    <x v="2"/>
    <n v="43"/>
    <n v="59"/>
    <n v="2537"/>
    <n v="989.43"/>
    <n v="0.39"/>
    <x v="1"/>
  </r>
  <r>
    <x v="2"/>
    <n v="1197831"/>
    <x v="469"/>
    <x v="5"/>
    <x v="9"/>
    <x v="3"/>
    <x v="1"/>
    <x v="0"/>
    <x v="2"/>
    <x v="2"/>
    <x v="0"/>
    <x v="1"/>
    <n v="20"/>
    <n v="270"/>
    <n v="5400"/>
    <n v="2106"/>
    <n v="0.39"/>
    <x v="0"/>
  </r>
  <r>
    <x v="2"/>
    <n v="1197831"/>
    <x v="470"/>
    <x v="6"/>
    <x v="9"/>
    <x v="3"/>
    <x v="1"/>
    <x v="0"/>
    <x v="2"/>
    <x v="2"/>
    <x v="0"/>
    <x v="2"/>
    <n v="26"/>
    <n v="270"/>
    <n v="7020"/>
    <n v="2597.4"/>
    <n v="0.37"/>
    <x v="0"/>
  </r>
  <r>
    <x v="2"/>
    <n v="1197831"/>
    <x v="471"/>
    <x v="0"/>
    <x v="9"/>
    <x v="3"/>
    <x v="1"/>
    <x v="0"/>
    <x v="2"/>
    <x v="2"/>
    <x v="1"/>
    <x v="1"/>
    <n v="27"/>
    <n v="238"/>
    <n v="6426"/>
    <n v="2506.14"/>
    <n v="0.39"/>
    <x v="0"/>
  </r>
  <r>
    <x v="2"/>
    <n v="1197831"/>
    <x v="472"/>
    <x v="1"/>
    <x v="9"/>
    <x v="3"/>
    <x v="1"/>
    <x v="0"/>
    <x v="2"/>
    <x v="2"/>
    <x v="1"/>
    <x v="2"/>
    <n v="27"/>
    <n v="210"/>
    <n v="5670"/>
    <n v="2948.4"/>
    <n v="0.52"/>
    <x v="0"/>
  </r>
  <r>
    <x v="3"/>
    <n v="1128299"/>
    <x v="77"/>
    <x v="2"/>
    <x v="3"/>
    <x v="1"/>
    <x v="1"/>
    <x v="0"/>
    <x v="0"/>
    <x v="0"/>
    <x v="0"/>
    <x v="1"/>
    <n v="27"/>
    <n v="158"/>
    <n v="4266"/>
    <n v="1791.72"/>
    <n v="0.42"/>
    <x v="0"/>
  </r>
  <r>
    <x v="3"/>
    <n v="1128299"/>
    <x v="78"/>
    <x v="3"/>
    <x v="3"/>
    <x v="1"/>
    <x v="1"/>
    <x v="0"/>
    <x v="0"/>
    <x v="0"/>
    <x v="0"/>
    <x v="2"/>
    <n v="35"/>
    <n v="135"/>
    <n v="4725"/>
    <n v="1464.75"/>
    <n v="0.31"/>
    <x v="0"/>
  </r>
  <r>
    <x v="3"/>
    <n v="1128299"/>
    <x v="79"/>
    <x v="4"/>
    <x v="3"/>
    <x v="1"/>
    <x v="1"/>
    <x v="0"/>
    <x v="0"/>
    <x v="0"/>
    <x v="1"/>
    <x v="1"/>
    <n v="36"/>
    <n v="140"/>
    <n v="5040"/>
    <n v="2368.8000000000002"/>
    <n v="0.47"/>
    <x v="0"/>
  </r>
  <r>
    <x v="3"/>
    <n v="1128299"/>
    <x v="80"/>
    <x v="5"/>
    <x v="3"/>
    <x v="1"/>
    <x v="1"/>
    <x v="0"/>
    <x v="0"/>
    <x v="0"/>
    <x v="1"/>
    <x v="2"/>
    <n v="34"/>
    <n v="90"/>
    <n v="3060"/>
    <n v="1254.5999999999999"/>
    <n v="0.41"/>
    <x v="0"/>
  </r>
  <r>
    <x v="2"/>
    <n v="1197831"/>
    <x v="163"/>
    <x v="1"/>
    <x v="10"/>
    <x v="3"/>
    <x v="0"/>
    <x v="1"/>
    <x v="20"/>
    <x v="21"/>
    <x v="0"/>
    <x v="1"/>
    <n v="20"/>
    <n v="725"/>
    <n v="145000"/>
    <n v="43500"/>
    <n v="0.3"/>
    <x v="0"/>
  </r>
  <r>
    <x v="2"/>
    <n v="1197831"/>
    <x v="386"/>
    <x v="2"/>
    <x v="10"/>
    <x v="3"/>
    <x v="0"/>
    <x v="1"/>
    <x v="20"/>
    <x v="21"/>
    <x v="0"/>
    <x v="2"/>
    <n v="30"/>
    <n v="725"/>
    <n v="217500"/>
    <n v="65250"/>
    <n v="0.3"/>
    <x v="0"/>
  </r>
  <r>
    <x v="2"/>
    <n v="1197831"/>
    <x v="473"/>
    <x v="3"/>
    <x v="10"/>
    <x v="3"/>
    <x v="0"/>
    <x v="1"/>
    <x v="20"/>
    <x v="21"/>
    <x v="1"/>
    <x v="1"/>
    <n v="30"/>
    <n v="525"/>
    <n v="157500"/>
    <n v="47250"/>
    <n v="0.3"/>
    <x v="0"/>
  </r>
  <r>
    <x v="2"/>
    <n v="1197831"/>
    <x v="128"/>
    <x v="4"/>
    <x v="10"/>
    <x v="3"/>
    <x v="0"/>
    <x v="1"/>
    <x v="20"/>
    <x v="21"/>
    <x v="1"/>
    <x v="2"/>
    <n v="35"/>
    <n v="525"/>
    <n v="183750"/>
    <n v="73500"/>
    <n v="0.4"/>
    <x v="0"/>
  </r>
  <r>
    <x v="4"/>
    <n v="1189833"/>
    <x v="474"/>
    <x v="6"/>
    <x v="2"/>
    <x v="0"/>
    <x v="1"/>
    <x v="1"/>
    <x v="21"/>
    <x v="22"/>
    <x v="0"/>
    <x v="1"/>
    <n v="35"/>
    <n v="475"/>
    <n v="166250"/>
    <n v="74812.5"/>
    <n v="0.45"/>
    <x v="0"/>
  </r>
  <r>
    <x v="4"/>
    <n v="1189833"/>
    <x v="475"/>
    <x v="0"/>
    <x v="2"/>
    <x v="0"/>
    <x v="1"/>
    <x v="1"/>
    <x v="21"/>
    <x v="22"/>
    <x v="0"/>
    <x v="2"/>
    <n v="45"/>
    <n v="475"/>
    <n v="213750"/>
    <n v="64125"/>
    <n v="0.3"/>
    <x v="0"/>
  </r>
  <r>
    <x v="4"/>
    <n v="1189833"/>
    <x v="476"/>
    <x v="1"/>
    <x v="2"/>
    <x v="0"/>
    <x v="1"/>
    <x v="1"/>
    <x v="21"/>
    <x v="22"/>
    <x v="1"/>
    <x v="1"/>
    <n v="45"/>
    <n v="475"/>
    <n v="213750"/>
    <n v="96187.5"/>
    <n v="0.45"/>
    <x v="0"/>
  </r>
  <r>
    <x v="4"/>
    <n v="1189833"/>
    <x v="477"/>
    <x v="2"/>
    <x v="2"/>
    <x v="0"/>
    <x v="1"/>
    <x v="1"/>
    <x v="21"/>
    <x v="22"/>
    <x v="1"/>
    <x v="2"/>
    <n v="45"/>
    <n v="325"/>
    <n v="146250"/>
    <n v="58500"/>
    <n v="0.4"/>
    <x v="0"/>
  </r>
  <r>
    <x v="2"/>
    <n v="1197831"/>
    <x v="383"/>
    <x v="5"/>
    <x v="10"/>
    <x v="3"/>
    <x v="0"/>
    <x v="1"/>
    <x v="22"/>
    <x v="23"/>
    <x v="0"/>
    <x v="1"/>
    <n v="20"/>
    <n v="675"/>
    <n v="135000"/>
    <n v="54000"/>
    <n v="0.4"/>
    <x v="0"/>
  </r>
  <r>
    <x v="2"/>
    <n v="1197831"/>
    <x v="361"/>
    <x v="6"/>
    <x v="10"/>
    <x v="3"/>
    <x v="0"/>
    <x v="1"/>
    <x v="22"/>
    <x v="23"/>
    <x v="0"/>
    <x v="2"/>
    <n v="30"/>
    <n v="675"/>
    <n v="202500"/>
    <n v="81000"/>
    <n v="0.4"/>
    <x v="0"/>
  </r>
  <r>
    <x v="2"/>
    <n v="1197831"/>
    <x v="251"/>
    <x v="0"/>
    <x v="10"/>
    <x v="3"/>
    <x v="0"/>
    <x v="1"/>
    <x v="22"/>
    <x v="23"/>
    <x v="1"/>
    <x v="1"/>
    <n v="30"/>
    <n v="475"/>
    <n v="142500"/>
    <n v="57000"/>
    <n v="0.4"/>
    <x v="0"/>
  </r>
  <r>
    <x v="2"/>
    <n v="1197831"/>
    <x v="173"/>
    <x v="1"/>
    <x v="10"/>
    <x v="3"/>
    <x v="0"/>
    <x v="1"/>
    <x v="22"/>
    <x v="23"/>
    <x v="1"/>
    <x v="2"/>
    <n v="35"/>
    <n v="475"/>
    <n v="166250"/>
    <n v="83125"/>
    <n v="0.5"/>
    <x v="0"/>
  </r>
  <r>
    <x v="2"/>
    <n v="1197831"/>
    <x v="163"/>
    <x v="1"/>
    <x v="10"/>
    <x v="3"/>
    <x v="0"/>
    <x v="1"/>
    <x v="20"/>
    <x v="21"/>
    <x v="0"/>
    <x v="1"/>
    <n v="20"/>
    <n v="189"/>
    <n v="3780"/>
    <n v="1512"/>
    <n v="0.4"/>
    <x v="1"/>
  </r>
  <r>
    <x v="2"/>
    <n v="1197831"/>
    <x v="386"/>
    <x v="2"/>
    <x v="10"/>
    <x v="3"/>
    <x v="0"/>
    <x v="1"/>
    <x v="20"/>
    <x v="21"/>
    <x v="0"/>
    <x v="2"/>
    <n v="28"/>
    <n v="196"/>
    <n v="5488"/>
    <n v="2195.1999999999998"/>
    <n v="0.4"/>
    <x v="1"/>
  </r>
  <r>
    <x v="2"/>
    <n v="1197831"/>
    <x v="473"/>
    <x v="3"/>
    <x v="10"/>
    <x v="3"/>
    <x v="0"/>
    <x v="1"/>
    <x v="20"/>
    <x v="21"/>
    <x v="1"/>
    <x v="1"/>
    <n v="27"/>
    <n v="158"/>
    <n v="4266"/>
    <n v="1749.06"/>
    <n v="0.41"/>
    <x v="1"/>
  </r>
  <r>
    <x v="2"/>
    <n v="1197831"/>
    <x v="128"/>
    <x v="4"/>
    <x v="10"/>
    <x v="3"/>
    <x v="0"/>
    <x v="1"/>
    <x v="20"/>
    <x v="21"/>
    <x v="1"/>
    <x v="2"/>
    <n v="34"/>
    <n v="152"/>
    <n v="5168"/>
    <n v="2635.68"/>
    <n v="0.51"/>
    <x v="1"/>
  </r>
  <r>
    <x v="4"/>
    <n v="1189833"/>
    <x v="474"/>
    <x v="6"/>
    <x v="2"/>
    <x v="0"/>
    <x v="1"/>
    <x v="1"/>
    <x v="21"/>
    <x v="22"/>
    <x v="0"/>
    <x v="1"/>
    <n v="32"/>
    <n v="119"/>
    <n v="3808"/>
    <n v="2208.64"/>
    <n v="0.57999999999999996"/>
    <x v="1"/>
  </r>
  <r>
    <x v="4"/>
    <n v="1189833"/>
    <x v="475"/>
    <x v="0"/>
    <x v="2"/>
    <x v="0"/>
    <x v="1"/>
    <x v="1"/>
    <x v="21"/>
    <x v="22"/>
    <x v="0"/>
    <x v="2"/>
    <n v="43"/>
    <n v="128"/>
    <n v="5504"/>
    <n v="2311.6799999999998"/>
    <n v="0.42"/>
    <x v="1"/>
  </r>
  <r>
    <x v="4"/>
    <n v="1189833"/>
    <x v="476"/>
    <x v="1"/>
    <x v="2"/>
    <x v="0"/>
    <x v="1"/>
    <x v="1"/>
    <x v="21"/>
    <x v="22"/>
    <x v="1"/>
    <x v="1"/>
    <n v="41"/>
    <n v="119"/>
    <n v="4879"/>
    <n v="2878.61"/>
    <n v="0.59"/>
    <x v="1"/>
  </r>
  <r>
    <x v="4"/>
    <n v="1189833"/>
    <x v="477"/>
    <x v="2"/>
    <x v="2"/>
    <x v="0"/>
    <x v="1"/>
    <x v="1"/>
    <x v="21"/>
    <x v="22"/>
    <x v="1"/>
    <x v="2"/>
    <n v="44"/>
    <n v="98"/>
    <n v="4312"/>
    <n v="2242.2399999999998"/>
    <n v="0.52"/>
    <x v="1"/>
  </r>
  <r>
    <x v="2"/>
    <n v="1197831"/>
    <x v="383"/>
    <x v="5"/>
    <x v="10"/>
    <x v="3"/>
    <x v="0"/>
    <x v="1"/>
    <x v="22"/>
    <x v="23"/>
    <x v="0"/>
    <x v="1"/>
    <n v="19"/>
    <n v="203"/>
    <n v="3857"/>
    <n v="2044.21"/>
    <n v="0.53"/>
    <x v="1"/>
  </r>
  <r>
    <x v="2"/>
    <n v="1197831"/>
    <x v="361"/>
    <x v="6"/>
    <x v="10"/>
    <x v="3"/>
    <x v="0"/>
    <x v="1"/>
    <x v="22"/>
    <x v="23"/>
    <x v="0"/>
    <x v="2"/>
    <n v="29"/>
    <n v="196"/>
    <n v="5684"/>
    <n v="3069.36"/>
    <n v="0.54"/>
    <x v="1"/>
  </r>
  <r>
    <x v="2"/>
    <n v="1197831"/>
    <x v="251"/>
    <x v="0"/>
    <x v="10"/>
    <x v="3"/>
    <x v="0"/>
    <x v="1"/>
    <x v="22"/>
    <x v="23"/>
    <x v="1"/>
    <x v="1"/>
    <n v="28"/>
    <n v="138"/>
    <n v="3864"/>
    <n v="2125.1999999999998"/>
    <n v="0.55000000000000004"/>
    <x v="1"/>
  </r>
  <r>
    <x v="2"/>
    <n v="1197831"/>
    <x v="173"/>
    <x v="1"/>
    <x v="10"/>
    <x v="3"/>
    <x v="0"/>
    <x v="1"/>
    <x v="22"/>
    <x v="23"/>
    <x v="1"/>
    <x v="2"/>
    <n v="33"/>
    <n v="138"/>
    <n v="4554"/>
    <n v="2914.56"/>
    <n v="0.64"/>
    <x v="1"/>
  </r>
  <r>
    <x v="4"/>
    <n v="1197831"/>
    <x v="478"/>
    <x v="5"/>
    <x v="4"/>
    <x v="1"/>
    <x v="0"/>
    <x v="1"/>
    <x v="23"/>
    <x v="24"/>
    <x v="1"/>
    <x v="2"/>
    <n v="20"/>
    <n v="150"/>
    <n v="30000"/>
    <n v="10500"/>
    <n v="0.35"/>
    <x v="1"/>
  </r>
  <r>
    <x v="4"/>
    <n v="1197831"/>
    <x v="478"/>
    <x v="5"/>
    <x v="4"/>
    <x v="1"/>
    <x v="0"/>
    <x v="1"/>
    <x v="23"/>
    <x v="24"/>
    <x v="0"/>
    <x v="0"/>
    <n v="35"/>
    <n v="225"/>
    <n v="78750"/>
    <n v="27562.5"/>
    <n v="0.35"/>
    <x v="1"/>
  </r>
  <r>
    <x v="4"/>
    <n v="1197831"/>
    <x v="478"/>
    <x v="5"/>
    <x v="4"/>
    <x v="1"/>
    <x v="0"/>
    <x v="1"/>
    <x v="23"/>
    <x v="24"/>
    <x v="1"/>
    <x v="0"/>
    <n v="20"/>
    <n v="325"/>
    <n v="65000"/>
    <n v="22750"/>
    <n v="0.35"/>
    <x v="1"/>
  </r>
  <r>
    <x v="4"/>
    <n v="1197831"/>
    <x v="479"/>
    <x v="3"/>
    <x v="5"/>
    <x v="1"/>
    <x v="0"/>
    <x v="1"/>
    <x v="23"/>
    <x v="24"/>
    <x v="0"/>
    <x v="1"/>
    <n v="20"/>
    <n v="545"/>
    <n v="109000"/>
    <n v="38150"/>
    <n v="0.35"/>
    <x v="1"/>
  </r>
  <r>
    <x v="4"/>
    <n v="1197831"/>
    <x v="479"/>
    <x v="3"/>
    <x v="5"/>
    <x v="1"/>
    <x v="0"/>
    <x v="1"/>
    <x v="23"/>
    <x v="24"/>
    <x v="0"/>
    <x v="2"/>
    <n v="20"/>
    <n v="225"/>
    <n v="45000"/>
    <n v="15750"/>
    <n v="0.35"/>
    <x v="1"/>
  </r>
  <r>
    <x v="4"/>
    <n v="1197831"/>
    <x v="479"/>
    <x v="3"/>
    <x v="5"/>
    <x v="1"/>
    <x v="0"/>
    <x v="1"/>
    <x v="23"/>
    <x v="24"/>
    <x v="1"/>
    <x v="1"/>
    <n v="10"/>
    <n v="250"/>
    <n v="25000"/>
    <n v="8750"/>
    <n v="0.35"/>
    <x v="1"/>
  </r>
  <r>
    <x v="4"/>
    <n v="1197831"/>
    <x v="479"/>
    <x v="3"/>
    <x v="5"/>
    <x v="1"/>
    <x v="0"/>
    <x v="1"/>
    <x v="23"/>
    <x v="24"/>
    <x v="1"/>
    <x v="2"/>
    <n v="20"/>
    <n v="100"/>
    <n v="20000"/>
    <n v="7000"/>
    <n v="0.35"/>
    <x v="1"/>
  </r>
  <r>
    <x v="4"/>
    <n v="1197831"/>
    <x v="479"/>
    <x v="3"/>
    <x v="5"/>
    <x v="1"/>
    <x v="0"/>
    <x v="1"/>
    <x v="23"/>
    <x v="24"/>
    <x v="0"/>
    <x v="0"/>
    <n v="35"/>
    <n v="150"/>
    <n v="52500"/>
    <n v="18375"/>
    <n v="0.35"/>
    <x v="1"/>
  </r>
  <r>
    <x v="4"/>
    <n v="1197831"/>
    <x v="479"/>
    <x v="3"/>
    <x v="5"/>
    <x v="1"/>
    <x v="0"/>
    <x v="1"/>
    <x v="23"/>
    <x v="24"/>
    <x v="1"/>
    <x v="0"/>
    <n v="25"/>
    <n v="250"/>
    <n v="62500"/>
    <n v="21875"/>
    <n v="0.35"/>
    <x v="1"/>
  </r>
  <r>
    <x v="4"/>
    <n v="1197831"/>
    <x v="480"/>
    <x v="0"/>
    <x v="6"/>
    <x v="2"/>
    <x v="0"/>
    <x v="1"/>
    <x v="23"/>
    <x v="24"/>
    <x v="0"/>
    <x v="1"/>
    <n v="25"/>
    <n v="500"/>
    <n v="125000"/>
    <n v="43750"/>
    <n v="0.35"/>
    <x v="1"/>
  </r>
  <r>
    <x v="4"/>
    <n v="1197831"/>
    <x v="480"/>
    <x v="0"/>
    <x v="6"/>
    <x v="2"/>
    <x v="0"/>
    <x v="1"/>
    <x v="23"/>
    <x v="24"/>
    <x v="0"/>
    <x v="2"/>
    <n v="25"/>
    <n v="200"/>
    <n v="50000"/>
    <n v="17500"/>
    <n v="0.35"/>
    <x v="1"/>
  </r>
  <r>
    <x v="4"/>
    <n v="1197831"/>
    <x v="480"/>
    <x v="0"/>
    <x v="6"/>
    <x v="2"/>
    <x v="0"/>
    <x v="1"/>
    <x v="23"/>
    <x v="24"/>
    <x v="1"/>
    <x v="1"/>
    <n v="15"/>
    <n v="200"/>
    <n v="30000"/>
    <n v="10500"/>
    <n v="0.35"/>
    <x v="1"/>
  </r>
  <r>
    <x v="4"/>
    <n v="1197831"/>
    <x v="480"/>
    <x v="0"/>
    <x v="6"/>
    <x v="2"/>
    <x v="0"/>
    <x v="1"/>
    <x v="23"/>
    <x v="24"/>
    <x v="1"/>
    <x v="2"/>
    <n v="20"/>
    <n v="125"/>
    <n v="25000"/>
    <n v="8750"/>
    <n v="0.35"/>
    <x v="1"/>
  </r>
  <r>
    <x v="4"/>
    <n v="1197831"/>
    <x v="480"/>
    <x v="0"/>
    <x v="6"/>
    <x v="2"/>
    <x v="0"/>
    <x v="1"/>
    <x v="23"/>
    <x v="24"/>
    <x v="0"/>
    <x v="0"/>
    <n v="40"/>
    <n v="150"/>
    <n v="60000"/>
    <n v="21000"/>
    <n v="0.35"/>
    <x v="1"/>
  </r>
  <r>
    <x v="4"/>
    <n v="1197831"/>
    <x v="480"/>
    <x v="0"/>
    <x v="6"/>
    <x v="2"/>
    <x v="0"/>
    <x v="1"/>
    <x v="23"/>
    <x v="24"/>
    <x v="1"/>
    <x v="0"/>
    <n v="30"/>
    <n v="300"/>
    <n v="90000"/>
    <n v="31500"/>
    <n v="0.35"/>
    <x v="1"/>
  </r>
  <r>
    <x v="4"/>
    <n v="1197831"/>
    <x v="456"/>
    <x v="1"/>
    <x v="7"/>
    <x v="2"/>
    <x v="0"/>
    <x v="1"/>
    <x v="23"/>
    <x v="24"/>
    <x v="0"/>
    <x v="1"/>
    <n v="40"/>
    <n v="570"/>
    <n v="228000"/>
    <n v="79800"/>
    <n v="0.35"/>
    <x v="1"/>
  </r>
  <r>
    <x v="4"/>
    <n v="1197831"/>
    <x v="456"/>
    <x v="1"/>
    <x v="7"/>
    <x v="2"/>
    <x v="0"/>
    <x v="1"/>
    <x v="23"/>
    <x v="24"/>
    <x v="0"/>
    <x v="2"/>
    <n v="40"/>
    <n v="275"/>
    <n v="110000"/>
    <n v="38500"/>
    <n v="0.35"/>
    <x v="1"/>
  </r>
  <r>
    <x v="4"/>
    <n v="1197831"/>
    <x v="456"/>
    <x v="1"/>
    <x v="7"/>
    <x v="2"/>
    <x v="0"/>
    <x v="1"/>
    <x v="23"/>
    <x v="24"/>
    <x v="1"/>
    <x v="1"/>
    <n v="35"/>
    <n v="250"/>
    <n v="87500"/>
    <n v="30625"/>
    <n v="0.35"/>
    <x v="1"/>
  </r>
  <r>
    <x v="4"/>
    <n v="1197831"/>
    <x v="456"/>
    <x v="1"/>
    <x v="7"/>
    <x v="2"/>
    <x v="0"/>
    <x v="1"/>
    <x v="23"/>
    <x v="24"/>
    <x v="1"/>
    <x v="2"/>
    <n v="35"/>
    <n v="200"/>
    <n v="70000"/>
    <n v="24500"/>
    <n v="0.35"/>
    <x v="1"/>
  </r>
  <r>
    <x v="4"/>
    <n v="1197831"/>
    <x v="456"/>
    <x v="1"/>
    <x v="7"/>
    <x v="2"/>
    <x v="0"/>
    <x v="1"/>
    <x v="23"/>
    <x v="24"/>
    <x v="0"/>
    <x v="0"/>
    <n v="45"/>
    <n v="225"/>
    <n v="101250"/>
    <n v="35437.5"/>
    <n v="0.35"/>
    <x v="1"/>
  </r>
  <r>
    <x v="4"/>
    <n v="1197831"/>
    <x v="456"/>
    <x v="1"/>
    <x v="7"/>
    <x v="2"/>
    <x v="0"/>
    <x v="1"/>
    <x v="23"/>
    <x v="24"/>
    <x v="1"/>
    <x v="0"/>
    <n v="45"/>
    <n v="325"/>
    <n v="146250"/>
    <n v="51187.5"/>
    <n v="0.35"/>
    <x v="1"/>
  </r>
  <r>
    <x v="4"/>
    <n v="1197831"/>
    <x v="367"/>
    <x v="6"/>
    <x v="8"/>
    <x v="2"/>
    <x v="0"/>
    <x v="1"/>
    <x v="23"/>
    <x v="24"/>
    <x v="0"/>
    <x v="1"/>
    <n v="40"/>
    <n v="575"/>
    <n v="230000"/>
    <n v="80500"/>
    <n v="0.35"/>
    <x v="1"/>
  </r>
  <r>
    <x v="4"/>
    <n v="1197831"/>
    <x v="367"/>
    <x v="6"/>
    <x v="8"/>
    <x v="2"/>
    <x v="0"/>
    <x v="1"/>
    <x v="23"/>
    <x v="24"/>
    <x v="0"/>
    <x v="2"/>
    <n v="35"/>
    <n v="325"/>
    <n v="113750"/>
    <n v="39812.5"/>
    <n v="0.35"/>
    <x v="1"/>
  </r>
  <r>
    <x v="4"/>
    <n v="1197831"/>
    <x v="367"/>
    <x v="6"/>
    <x v="8"/>
    <x v="2"/>
    <x v="0"/>
    <x v="1"/>
    <x v="23"/>
    <x v="24"/>
    <x v="1"/>
    <x v="1"/>
    <n v="40"/>
    <n v="300"/>
    <n v="120000"/>
    <n v="42000"/>
    <n v="0.35"/>
    <x v="1"/>
  </r>
  <r>
    <x v="4"/>
    <n v="1197831"/>
    <x v="367"/>
    <x v="6"/>
    <x v="8"/>
    <x v="2"/>
    <x v="0"/>
    <x v="1"/>
    <x v="23"/>
    <x v="24"/>
    <x v="1"/>
    <x v="2"/>
    <n v="40"/>
    <n v="275"/>
    <n v="110000"/>
    <n v="38500"/>
    <n v="0.35"/>
    <x v="1"/>
  </r>
  <r>
    <x v="4"/>
    <n v="1197831"/>
    <x v="367"/>
    <x v="6"/>
    <x v="8"/>
    <x v="2"/>
    <x v="0"/>
    <x v="1"/>
    <x v="23"/>
    <x v="24"/>
    <x v="0"/>
    <x v="0"/>
    <n v="55"/>
    <n v="275"/>
    <n v="151250"/>
    <n v="52937.5"/>
    <n v="0.35"/>
    <x v="1"/>
  </r>
  <r>
    <x v="4"/>
    <n v="1197831"/>
    <x v="367"/>
    <x v="6"/>
    <x v="8"/>
    <x v="2"/>
    <x v="0"/>
    <x v="1"/>
    <x v="23"/>
    <x v="24"/>
    <x v="1"/>
    <x v="0"/>
    <n v="60"/>
    <n v="450"/>
    <n v="270000"/>
    <n v="94500"/>
    <n v="0.35"/>
    <x v="1"/>
  </r>
  <r>
    <x v="4"/>
    <n v="1197831"/>
    <x v="355"/>
    <x v="6"/>
    <x v="9"/>
    <x v="3"/>
    <x v="0"/>
    <x v="1"/>
    <x v="23"/>
    <x v="24"/>
    <x v="0"/>
    <x v="1"/>
    <n v="55"/>
    <n v="675"/>
    <n v="371250"/>
    <n v="129937.5"/>
    <n v="0.35"/>
    <x v="1"/>
  </r>
  <r>
    <x v="4"/>
    <n v="1197831"/>
    <x v="355"/>
    <x v="6"/>
    <x v="9"/>
    <x v="3"/>
    <x v="0"/>
    <x v="1"/>
    <x v="23"/>
    <x v="24"/>
    <x v="0"/>
    <x v="2"/>
    <n v="50"/>
    <n v="425"/>
    <n v="212500"/>
    <n v="74375"/>
    <n v="0.35"/>
    <x v="1"/>
  </r>
  <r>
    <x v="4"/>
    <n v="1197831"/>
    <x v="355"/>
    <x v="6"/>
    <x v="9"/>
    <x v="3"/>
    <x v="0"/>
    <x v="1"/>
    <x v="23"/>
    <x v="24"/>
    <x v="1"/>
    <x v="1"/>
    <n v="45"/>
    <n v="350"/>
    <n v="157500"/>
    <n v="55125"/>
    <n v="0.35"/>
    <x v="1"/>
  </r>
  <r>
    <x v="4"/>
    <n v="1197831"/>
    <x v="355"/>
    <x v="6"/>
    <x v="9"/>
    <x v="3"/>
    <x v="0"/>
    <x v="1"/>
    <x v="23"/>
    <x v="24"/>
    <x v="1"/>
    <x v="2"/>
    <n v="45"/>
    <n v="300"/>
    <n v="135000"/>
    <n v="47250"/>
    <n v="0.35"/>
    <x v="1"/>
  </r>
  <r>
    <x v="4"/>
    <n v="1197831"/>
    <x v="355"/>
    <x v="6"/>
    <x v="9"/>
    <x v="3"/>
    <x v="0"/>
    <x v="1"/>
    <x v="23"/>
    <x v="24"/>
    <x v="0"/>
    <x v="0"/>
    <n v="60"/>
    <n v="325"/>
    <n v="195000"/>
    <n v="68250"/>
    <n v="0.35"/>
    <x v="1"/>
  </r>
  <r>
    <x v="4"/>
    <n v="1197831"/>
    <x v="355"/>
    <x v="6"/>
    <x v="9"/>
    <x v="3"/>
    <x v="0"/>
    <x v="1"/>
    <x v="23"/>
    <x v="24"/>
    <x v="1"/>
    <x v="0"/>
    <n v="65"/>
    <n v="500"/>
    <n v="325000"/>
    <n v="113750"/>
    <n v="0.35"/>
    <x v="1"/>
  </r>
  <r>
    <x v="4"/>
    <n v="1197831"/>
    <x v="473"/>
    <x v="3"/>
    <x v="10"/>
    <x v="3"/>
    <x v="0"/>
    <x v="1"/>
    <x v="23"/>
    <x v="24"/>
    <x v="0"/>
    <x v="1"/>
    <n v="60"/>
    <n v="650"/>
    <n v="390000"/>
    <n v="136500"/>
    <n v="0.35"/>
    <x v="1"/>
  </r>
  <r>
    <x v="4"/>
    <n v="1197831"/>
    <x v="473"/>
    <x v="3"/>
    <x v="10"/>
    <x v="3"/>
    <x v="0"/>
    <x v="1"/>
    <x v="23"/>
    <x v="24"/>
    <x v="0"/>
    <x v="2"/>
    <n v="55"/>
    <n v="425"/>
    <n v="233750"/>
    <n v="81812.5"/>
    <n v="0.35"/>
    <x v="1"/>
  </r>
  <r>
    <x v="4"/>
    <n v="1197831"/>
    <x v="473"/>
    <x v="3"/>
    <x v="10"/>
    <x v="3"/>
    <x v="0"/>
    <x v="1"/>
    <x v="23"/>
    <x v="24"/>
    <x v="1"/>
    <x v="1"/>
    <n v="50"/>
    <n v="350"/>
    <n v="175000"/>
    <n v="61250"/>
    <n v="0.35"/>
    <x v="1"/>
  </r>
  <r>
    <x v="4"/>
    <n v="1197831"/>
    <x v="473"/>
    <x v="3"/>
    <x v="10"/>
    <x v="3"/>
    <x v="0"/>
    <x v="1"/>
    <x v="23"/>
    <x v="24"/>
    <x v="1"/>
    <x v="2"/>
    <n v="40"/>
    <n v="300"/>
    <n v="120000"/>
    <n v="42000"/>
    <n v="0.35"/>
    <x v="1"/>
  </r>
  <r>
    <x v="4"/>
    <n v="1197831"/>
    <x v="473"/>
    <x v="3"/>
    <x v="10"/>
    <x v="3"/>
    <x v="0"/>
    <x v="1"/>
    <x v="23"/>
    <x v="24"/>
    <x v="0"/>
    <x v="0"/>
    <n v="50"/>
    <n v="275"/>
    <n v="137500"/>
    <n v="48125"/>
    <n v="0.35"/>
    <x v="1"/>
  </r>
  <r>
    <x v="4"/>
    <n v="1197831"/>
    <x v="473"/>
    <x v="3"/>
    <x v="10"/>
    <x v="3"/>
    <x v="0"/>
    <x v="1"/>
    <x v="23"/>
    <x v="24"/>
    <x v="1"/>
    <x v="0"/>
    <n v="55"/>
    <n v="450"/>
    <n v="247500"/>
    <n v="86625"/>
    <n v="0.35"/>
    <x v="1"/>
  </r>
  <r>
    <x v="4"/>
    <n v="1197831"/>
    <x v="457"/>
    <x v="5"/>
    <x v="11"/>
    <x v="3"/>
    <x v="0"/>
    <x v="1"/>
    <x v="23"/>
    <x v="24"/>
    <x v="0"/>
    <x v="1"/>
    <n v="50"/>
    <n v="550"/>
    <n v="275000"/>
    <n v="96250"/>
    <n v="0.35"/>
    <x v="1"/>
  </r>
  <r>
    <x v="4"/>
    <n v="1197831"/>
    <x v="457"/>
    <x v="5"/>
    <x v="11"/>
    <x v="3"/>
    <x v="0"/>
    <x v="1"/>
    <x v="23"/>
    <x v="24"/>
    <x v="0"/>
    <x v="2"/>
    <n v="40"/>
    <n v="350"/>
    <n v="140000"/>
    <n v="49000"/>
    <n v="0.35"/>
    <x v="1"/>
  </r>
  <r>
    <x v="4"/>
    <n v="1197831"/>
    <x v="457"/>
    <x v="5"/>
    <x v="11"/>
    <x v="3"/>
    <x v="0"/>
    <x v="1"/>
    <x v="23"/>
    <x v="24"/>
    <x v="1"/>
    <x v="1"/>
    <n v="15"/>
    <n v="250"/>
    <n v="37500"/>
    <n v="13125"/>
    <n v="0.35"/>
    <x v="1"/>
  </r>
  <r>
    <x v="4"/>
    <n v="1197831"/>
    <x v="457"/>
    <x v="5"/>
    <x v="11"/>
    <x v="3"/>
    <x v="0"/>
    <x v="1"/>
    <x v="23"/>
    <x v="24"/>
    <x v="1"/>
    <x v="2"/>
    <n v="15"/>
    <n v="225"/>
    <n v="33750"/>
    <n v="11812.5"/>
    <n v="0.35"/>
    <x v="1"/>
  </r>
  <r>
    <x v="4"/>
    <n v="1197831"/>
    <x v="457"/>
    <x v="5"/>
    <x v="11"/>
    <x v="3"/>
    <x v="0"/>
    <x v="1"/>
    <x v="23"/>
    <x v="24"/>
    <x v="0"/>
    <x v="0"/>
    <n v="25"/>
    <n v="225"/>
    <n v="56250"/>
    <n v="19687.5"/>
    <n v="0.35"/>
    <x v="1"/>
  </r>
  <r>
    <x v="4"/>
    <n v="1197831"/>
    <x v="457"/>
    <x v="5"/>
    <x v="11"/>
    <x v="3"/>
    <x v="0"/>
    <x v="1"/>
    <x v="23"/>
    <x v="24"/>
    <x v="1"/>
    <x v="0"/>
    <n v="30"/>
    <n v="325"/>
    <n v="97500"/>
    <n v="34125"/>
    <n v="0.35"/>
    <x v="1"/>
  </r>
  <r>
    <x v="4"/>
    <n v="1197831"/>
    <x v="466"/>
    <x v="2"/>
    <x v="0"/>
    <x v="0"/>
    <x v="0"/>
    <x v="1"/>
    <x v="23"/>
    <x v="24"/>
    <x v="0"/>
    <x v="1"/>
    <n v="30"/>
    <n v="500"/>
    <n v="150000"/>
    <n v="52500"/>
    <n v="0.35"/>
    <x v="1"/>
  </r>
  <r>
    <x v="4"/>
    <n v="1197831"/>
    <x v="466"/>
    <x v="2"/>
    <x v="0"/>
    <x v="0"/>
    <x v="0"/>
    <x v="1"/>
    <x v="23"/>
    <x v="24"/>
    <x v="0"/>
    <x v="2"/>
    <n v="20"/>
    <n v="325"/>
    <n v="65000"/>
    <n v="22750"/>
    <n v="0.35"/>
    <x v="1"/>
  </r>
  <r>
    <x v="4"/>
    <n v="1197831"/>
    <x v="466"/>
    <x v="2"/>
    <x v="0"/>
    <x v="0"/>
    <x v="0"/>
    <x v="1"/>
    <x v="23"/>
    <x v="24"/>
    <x v="1"/>
    <x v="1"/>
    <n v="20"/>
    <n v="200"/>
    <n v="40000"/>
    <n v="14000"/>
    <n v="0.35"/>
    <x v="1"/>
  </r>
  <r>
    <x v="4"/>
    <n v="1197831"/>
    <x v="466"/>
    <x v="2"/>
    <x v="0"/>
    <x v="0"/>
    <x v="0"/>
    <x v="1"/>
    <x v="23"/>
    <x v="24"/>
    <x v="1"/>
    <x v="2"/>
    <n v="20"/>
    <n v="175"/>
    <n v="35000"/>
    <n v="12250"/>
    <n v="0.35"/>
    <x v="1"/>
  </r>
  <r>
    <x v="4"/>
    <n v="1197831"/>
    <x v="466"/>
    <x v="2"/>
    <x v="0"/>
    <x v="0"/>
    <x v="0"/>
    <x v="1"/>
    <x v="23"/>
    <x v="24"/>
    <x v="0"/>
    <x v="0"/>
    <n v="30"/>
    <n v="175"/>
    <n v="52500"/>
    <n v="18375"/>
    <n v="0.35"/>
    <x v="1"/>
  </r>
  <r>
    <x v="0"/>
    <n v="1197831"/>
    <x v="466"/>
    <x v="2"/>
    <x v="0"/>
    <x v="0"/>
    <x v="0"/>
    <x v="1"/>
    <x v="23"/>
    <x v="24"/>
    <x v="1"/>
    <x v="0"/>
    <n v="30"/>
    <n v="300"/>
    <n v="90000"/>
    <n v="31500"/>
    <n v="0.35"/>
    <x v="1"/>
  </r>
  <r>
    <x v="0"/>
    <n v="1197831"/>
    <x v="18"/>
    <x v="4"/>
    <x v="1"/>
    <x v="0"/>
    <x v="0"/>
    <x v="1"/>
    <x v="23"/>
    <x v="24"/>
    <x v="0"/>
    <x v="1"/>
    <n v="25"/>
    <n v="450"/>
    <n v="112500"/>
    <n v="39375"/>
    <n v="0.35"/>
    <x v="1"/>
  </r>
  <r>
    <x v="0"/>
    <n v="1197831"/>
    <x v="18"/>
    <x v="4"/>
    <x v="1"/>
    <x v="0"/>
    <x v="0"/>
    <x v="1"/>
    <x v="23"/>
    <x v="24"/>
    <x v="0"/>
    <x v="2"/>
    <n v="15"/>
    <n v="275"/>
    <n v="41250"/>
    <n v="14437.5"/>
    <n v="0.35"/>
    <x v="1"/>
  </r>
  <r>
    <x v="0"/>
    <n v="1197831"/>
    <x v="18"/>
    <x v="4"/>
    <x v="1"/>
    <x v="0"/>
    <x v="0"/>
    <x v="1"/>
    <x v="23"/>
    <x v="24"/>
    <x v="1"/>
    <x v="1"/>
    <n v="25"/>
    <n v="220"/>
    <n v="55000"/>
    <n v="19250"/>
    <n v="0.35"/>
    <x v="1"/>
  </r>
  <r>
    <x v="0"/>
    <n v="1197831"/>
    <x v="18"/>
    <x v="4"/>
    <x v="1"/>
    <x v="0"/>
    <x v="0"/>
    <x v="1"/>
    <x v="23"/>
    <x v="24"/>
    <x v="1"/>
    <x v="2"/>
    <n v="55"/>
    <n v="275"/>
    <n v="151250"/>
    <n v="52937.5"/>
    <n v="0.35"/>
    <x v="1"/>
  </r>
  <r>
    <x v="0"/>
    <n v="1197831"/>
    <x v="18"/>
    <x v="4"/>
    <x v="1"/>
    <x v="0"/>
    <x v="0"/>
    <x v="1"/>
    <x v="23"/>
    <x v="24"/>
    <x v="0"/>
    <x v="0"/>
    <n v="75"/>
    <n v="250"/>
    <n v="187500"/>
    <n v="65625"/>
    <n v="0.35"/>
    <x v="1"/>
  </r>
  <r>
    <x v="0"/>
    <n v="1197831"/>
    <x v="18"/>
    <x v="4"/>
    <x v="1"/>
    <x v="0"/>
    <x v="0"/>
    <x v="1"/>
    <x v="23"/>
    <x v="24"/>
    <x v="1"/>
    <x v="0"/>
    <n v="75"/>
    <n v="350"/>
    <n v="262500"/>
    <n v="91875"/>
    <n v="0.35"/>
    <x v="1"/>
  </r>
  <r>
    <x v="0"/>
    <n v="1197831"/>
    <x v="47"/>
    <x v="5"/>
    <x v="2"/>
    <x v="0"/>
    <x v="0"/>
    <x v="1"/>
    <x v="23"/>
    <x v="24"/>
    <x v="0"/>
    <x v="1"/>
    <n v="70"/>
    <n v="600"/>
    <n v="420000"/>
    <n v="147000"/>
    <n v="0.35"/>
    <x v="1"/>
  </r>
  <r>
    <x v="0"/>
    <n v="1197831"/>
    <x v="47"/>
    <x v="5"/>
    <x v="2"/>
    <x v="0"/>
    <x v="0"/>
    <x v="1"/>
    <x v="23"/>
    <x v="24"/>
    <x v="0"/>
    <x v="2"/>
    <n v="60"/>
    <n v="400"/>
    <n v="240000"/>
    <n v="84000"/>
    <n v="0.35"/>
    <x v="1"/>
  </r>
  <r>
    <x v="0"/>
    <n v="1197831"/>
    <x v="47"/>
    <x v="5"/>
    <x v="2"/>
    <x v="0"/>
    <x v="0"/>
    <x v="1"/>
    <x v="23"/>
    <x v="24"/>
    <x v="1"/>
    <x v="1"/>
    <n v="60"/>
    <n v="350"/>
    <n v="210000"/>
    <n v="73500"/>
    <n v="0.35"/>
    <x v="1"/>
  </r>
  <r>
    <x v="0"/>
    <n v="1197831"/>
    <x v="47"/>
    <x v="5"/>
    <x v="2"/>
    <x v="0"/>
    <x v="0"/>
    <x v="1"/>
    <x v="23"/>
    <x v="24"/>
    <x v="1"/>
    <x v="2"/>
    <n v="60"/>
    <n v="300"/>
    <n v="180000"/>
    <n v="63000"/>
    <n v="0.35"/>
    <x v="1"/>
  </r>
  <r>
    <x v="0"/>
    <n v="1197831"/>
    <x v="47"/>
    <x v="5"/>
    <x v="2"/>
    <x v="0"/>
    <x v="0"/>
    <x v="1"/>
    <x v="23"/>
    <x v="24"/>
    <x v="0"/>
    <x v="0"/>
    <n v="70"/>
    <n v="300"/>
    <n v="210000"/>
    <n v="73500"/>
    <n v="0.35"/>
    <x v="1"/>
  </r>
  <r>
    <x v="0"/>
    <n v="1197831"/>
    <x v="47"/>
    <x v="5"/>
    <x v="2"/>
    <x v="0"/>
    <x v="0"/>
    <x v="1"/>
    <x v="23"/>
    <x v="24"/>
    <x v="1"/>
    <x v="0"/>
    <n v="75"/>
    <n v="400"/>
    <n v="300000"/>
    <n v="105000"/>
    <n v="0.35"/>
    <x v="1"/>
  </r>
  <r>
    <x v="4"/>
    <n v="1197831"/>
    <x v="478"/>
    <x v="5"/>
    <x v="4"/>
    <x v="1"/>
    <x v="0"/>
    <x v="1"/>
    <x v="23"/>
    <x v="24"/>
    <x v="1"/>
    <x v="2"/>
    <n v="20"/>
    <n v="42"/>
    <n v="840"/>
    <n v="378"/>
    <n v="0.45"/>
    <x v="1"/>
  </r>
  <r>
    <x v="4"/>
    <n v="1197831"/>
    <x v="478"/>
    <x v="5"/>
    <x v="4"/>
    <x v="1"/>
    <x v="0"/>
    <x v="1"/>
    <x v="23"/>
    <x v="24"/>
    <x v="0"/>
    <x v="0"/>
    <n v="32"/>
    <n v="68"/>
    <n v="2176"/>
    <n v="1044.48"/>
    <n v="0.48"/>
    <x v="1"/>
  </r>
  <r>
    <x v="4"/>
    <n v="1197831"/>
    <x v="478"/>
    <x v="5"/>
    <x v="4"/>
    <x v="1"/>
    <x v="0"/>
    <x v="1"/>
    <x v="23"/>
    <x v="24"/>
    <x v="1"/>
    <x v="0"/>
    <n v="18"/>
    <n v="98"/>
    <n v="1764"/>
    <n v="864.36"/>
    <n v="0.49"/>
    <x v="1"/>
  </r>
  <r>
    <x v="4"/>
    <n v="1197831"/>
    <x v="479"/>
    <x v="3"/>
    <x v="5"/>
    <x v="1"/>
    <x v="0"/>
    <x v="1"/>
    <x v="23"/>
    <x v="24"/>
    <x v="0"/>
    <x v="1"/>
    <n v="20"/>
    <n v="153"/>
    <n v="3060"/>
    <n v="1499.4"/>
    <n v="0.49"/>
    <x v="1"/>
  </r>
  <r>
    <x v="4"/>
    <n v="1197831"/>
    <x v="479"/>
    <x v="3"/>
    <x v="5"/>
    <x v="1"/>
    <x v="0"/>
    <x v="1"/>
    <x v="23"/>
    <x v="24"/>
    <x v="0"/>
    <x v="2"/>
    <n v="19"/>
    <n v="59"/>
    <n v="1121"/>
    <n v="526.87"/>
    <n v="0.47"/>
    <x v="1"/>
  </r>
  <r>
    <x v="4"/>
    <n v="1197831"/>
    <x v="479"/>
    <x v="3"/>
    <x v="5"/>
    <x v="1"/>
    <x v="0"/>
    <x v="1"/>
    <x v="23"/>
    <x v="24"/>
    <x v="1"/>
    <x v="1"/>
    <n v="9"/>
    <n v="75"/>
    <n v="675"/>
    <n v="310.5"/>
    <n v="0.46"/>
    <x v="1"/>
  </r>
  <r>
    <x v="4"/>
    <n v="1197831"/>
    <x v="479"/>
    <x v="3"/>
    <x v="5"/>
    <x v="1"/>
    <x v="0"/>
    <x v="1"/>
    <x v="23"/>
    <x v="24"/>
    <x v="1"/>
    <x v="2"/>
    <n v="20"/>
    <n v="26"/>
    <n v="520"/>
    <n v="249.6"/>
    <n v="0.48"/>
    <x v="1"/>
  </r>
  <r>
    <x v="4"/>
    <n v="1197831"/>
    <x v="479"/>
    <x v="3"/>
    <x v="5"/>
    <x v="1"/>
    <x v="0"/>
    <x v="1"/>
    <x v="23"/>
    <x v="24"/>
    <x v="0"/>
    <x v="0"/>
    <n v="32"/>
    <n v="41"/>
    <n v="1312"/>
    <n v="603.52"/>
    <n v="0.46"/>
    <x v="1"/>
  </r>
  <r>
    <x v="4"/>
    <n v="1197831"/>
    <x v="479"/>
    <x v="3"/>
    <x v="5"/>
    <x v="1"/>
    <x v="0"/>
    <x v="1"/>
    <x v="23"/>
    <x v="24"/>
    <x v="1"/>
    <x v="0"/>
    <n v="23"/>
    <n v="65"/>
    <n v="1495"/>
    <n v="747.5"/>
    <n v="0.5"/>
    <x v="1"/>
  </r>
  <r>
    <x v="4"/>
    <n v="1197831"/>
    <x v="480"/>
    <x v="0"/>
    <x v="6"/>
    <x v="2"/>
    <x v="0"/>
    <x v="1"/>
    <x v="23"/>
    <x v="24"/>
    <x v="0"/>
    <x v="1"/>
    <n v="24"/>
    <n v="150"/>
    <n v="3600"/>
    <n v="1620"/>
    <n v="0.45"/>
    <x v="1"/>
  </r>
  <r>
    <x v="4"/>
    <n v="1197831"/>
    <x v="480"/>
    <x v="0"/>
    <x v="6"/>
    <x v="2"/>
    <x v="0"/>
    <x v="1"/>
    <x v="23"/>
    <x v="24"/>
    <x v="0"/>
    <x v="2"/>
    <n v="25"/>
    <n v="58"/>
    <n v="1450"/>
    <n v="696"/>
    <n v="0.48"/>
    <x v="1"/>
  </r>
  <r>
    <x v="4"/>
    <n v="1197831"/>
    <x v="480"/>
    <x v="0"/>
    <x v="6"/>
    <x v="2"/>
    <x v="0"/>
    <x v="1"/>
    <x v="23"/>
    <x v="24"/>
    <x v="1"/>
    <x v="1"/>
    <n v="14"/>
    <n v="60"/>
    <n v="840"/>
    <n v="420"/>
    <n v="0.5"/>
    <x v="1"/>
  </r>
  <r>
    <x v="4"/>
    <n v="1197831"/>
    <x v="480"/>
    <x v="0"/>
    <x v="6"/>
    <x v="2"/>
    <x v="0"/>
    <x v="1"/>
    <x v="23"/>
    <x v="24"/>
    <x v="1"/>
    <x v="2"/>
    <n v="19"/>
    <n v="35"/>
    <n v="665"/>
    <n v="299.25"/>
    <n v="0.45"/>
    <x v="1"/>
  </r>
  <r>
    <x v="4"/>
    <n v="1197831"/>
    <x v="480"/>
    <x v="0"/>
    <x v="6"/>
    <x v="2"/>
    <x v="0"/>
    <x v="1"/>
    <x v="23"/>
    <x v="24"/>
    <x v="0"/>
    <x v="0"/>
    <n v="39"/>
    <n v="38"/>
    <n v="1482"/>
    <n v="726.18"/>
    <n v="0.49"/>
    <x v="1"/>
  </r>
  <r>
    <x v="4"/>
    <n v="1197831"/>
    <x v="480"/>
    <x v="0"/>
    <x v="6"/>
    <x v="2"/>
    <x v="0"/>
    <x v="1"/>
    <x v="23"/>
    <x v="24"/>
    <x v="1"/>
    <x v="0"/>
    <n v="29"/>
    <n v="81"/>
    <n v="2349"/>
    <n v="1151.01"/>
    <n v="0.49"/>
    <x v="1"/>
  </r>
  <r>
    <x v="4"/>
    <n v="1197831"/>
    <x v="456"/>
    <x v="1"/>
    <x v="7"/>
    <x v="2"/>
    <x v="0"/>
    <x v="1"/>
    <x v="23"/>
    <x v="24"/>
    <x v="0"/>
    <x v="1"/>
    <n v="36"/>
    <n v="143"/>
    <n v="5148"/>
    <n v="2316.6"/>
    <n v="0.45"/>
    <x v="1"/>
  </r>
  <r>
    <x v="4"/>
    <n v="1197831"/>
    <x v="456"/>
    <x v="1"/>
    <x v="7"/>
    <x v="2"/>
    <x v="0"/>
    <x v="1"/>
    <x v="23"/>
    <x v="24"/>
    <x v="0"/>
    <x v="2"/>
    <n v="39"/>
    <n v="77"/>
    <n v="3003"/>
    <n v="1441.44"/>
    <n v="0.48"/>
    <x v="1"/>
  </r>
  <r>
    <x v="4"/>
    <n v="1197831"/>
    <x v="456"/>
    <x v="1"/>
    <x v="7"/>
    <x v="2"/>
    <x v="0"/>
    <x v="1"/>
    <x v="23"/>
    <x v="24"/>
    <x v="1"/>
    <x v="1"/>
    <n v="32"/>
    <n v="65"/>
    <n v="2080"/>
    <n v="1019.2"/>
    <n v="0.49"/>
    <x v="1"/>
  </r>
  <r>
    <x v="4"/>
    <n v="1197831"/>
    <x v="456"/>
    <x v="1"/>
    <x v="7"/>
    <x v="2"/>
    <x v="0"/>
    <x v="1"/>
    <x v="23"/>
    <x v="24"/>
    <x v="1"/>
    <x v="2"/>
    <n v="32"/>
    <n v="58"/>
    <n v="1856"/>
    <n v="928"/>
    <n v="0.5"/>
    <x v="1"/>
  </r>
  <r>
    <x v="4"/>
    <n v="1197831"/>
    <x v="456"/>
    <x v="1"/>
    <x v="7"/>
    <x v="2"/>
    <x v="0"/>
    <x v="1"/>
    <x v="23"/>
    <x v="24"/>
    <x v="0"/>
    <x v="0"/>
    <n v="43"/>
    <n v="56"/>
    <n v="2408"/>
    <n v="1204"/>
    <n v="0.5"/>
    <x v="1"/>
  </r>
  <r>
    <x v="4"/>
    <n v="1197831"/>
    <x v="456"/>
    <x v="1"/>
    <x v="7"/>
    <x v="2"/>
    <x v="0"/>
    <x v="1"/>
    <x v="23"/>
    <x v="24"/>
    <x v="1"/>
    <x v="0"/>
    <n v="42"/>
    <n v="94"/>
    <n v="3948"/>
    <n v="1776.6"/>
    <n v="0.45"/>
    <x v="1"/>
  </r>
  <r>
    <x v="4"/>
    <n v="1197831"/>
    <x v="367"/>
    <x v="6"/>
    <x v="8"/>
    <x v="2"/>
    <x v="0"/>
    <x v="1"/>
    <x v="23"/>
    <x v="24"/>
    <x v="0"/>
    <x v="1"/>
    <n v="37"/>
    <n v="144"/>
    <n v="5328"/>
    <n v="2664"/>
    <n v="0.5"/>
    <x v="1"/>
  </r>
  <r>
    <x v="4"/>
    <n v="1197831"/>
    <x v="367"/>
    <x v="6"/>
    <x v="8"/>
    <x v="2"/>
    <x v="0"/>
    <x v="1"/>
    <x v="23"/>
    <x v="24"/>
    <x v="0"/>
    <x v="2"/>
    <n v="32"/>
    <n v="94"/>
    <n v="3008"/>
    <n v="1443.84"/>
    <n v="0.48"/>
    <x v="1"/>
  </r>
  <r>
    <x v="4"/>
    <n v="1197831"/>
    <x v="367"/>
    <x v="6"/>
    <x v="8"/>
    <x v="2"/>
    <x v="0"/>
    <x v="1"/>
    <x v="23"/>
    <x v="24"/>
    <x v="1"/>
    <x v="1"/>
    <n v="37"/>
    <n v="81"/>
    <n v="2997"/>
    <n v="1378.62"/>
    <n v="0.46"/>
    <x v="1"/>
  </r>
  <r>
    <x v="4"/>
    <n v="1197831"/>
    <x v="367"/>
    <x v="6"/>
    <x v="8"/>
    <x v="2"/>
    <x v="0"/>
    <x v="1"/>
    <x v="23"/>
    <x v="24"/>
    <x v="1"/>
    <x v="2"/>
    <n v="38"/>
    <n v="80"/>
    <n v="3040"/>
    <n v="1368"/>
    <n v="0.45"/>
    <x v="1"/>
  </r>
  <r>
    <x v="4"/>
    <n v="1197831"/>
    <x v="367"/>
    <x v="6"/>
    <x v="8"/>
    <x v="2"/>
    <x v="0"/>
    <x v="1"/>
    <x v="23"/>
    <x v="24"/>
    <x v="0"/>
    <x v="0"/>
    <n v="54"/>
    <n v="83"/>
    <n v="4482"/>
    <n v="2151.36"/>
    <n v="0.48"/>
    <x v="1"/>
  </r>
  <r>
    <x v="4"/>
    <n v="1197831"/>
    <x v="367"/>
    <x v="6"/>
    <x v="8"/>
    <x v="2"/>
    <x v="0"/>
    <x v="1"/>
    <x v="23"/>
    <x v="24"/>
    <x v="1"/>
    <x v="0"/>
    <n v="58"/>
    <n v="117"/>
    <n v="6786"/>
    <n v="3325.14"/>
    <n v="0.49"/>
    <x v="1"/>
  </r>
  <r>
    <x v="4"/>
    <n v="1197831"/>
    <x v="355"/>
    <x v="6"/>
    <x v="9"/>
    <x v="3"/>
    <x v="0"/>
    <x v="1"/>
    <x v="23"/>
    <x v="24"/>
    <x v="0"/>
    <x v="1"/>
    <n v="51"/>
    <n v="182"/>
    <n v="9282"/>
    <n v="4641"/>
    <n v="0.5"/>
    <x v="1"/>
  </r>
  <r>
    <x v="4"/>
    <n v="1197831"/>
    <x v="355"/>
    <x v="6"/>
    <x v="9"/>
    <x v="3"/>
    <x v="0"/>
    <x v="1"/>
    <x v="23"/>
    <x v="24"/>
    <x v="0"/>
    <x v="2"/>
    <n v="49"/>
    <n v="119"/>
    <n v="5831"/>
    <n v="2915.5"/>
    <n v="0.5"/>
    <x v="1"/>
  </r>
  <r>
    <x v="4"/>
    <n v="1197831"/>
    <x v="355"/>
    <x v="6"/>
    <x v="9"/>
    <x v="3"/>
    <x v="0"/>
    <x v="1"/>
    <x v="23"/>
    <x v="24"/>
    <x v="1"/>
    <x v="1"/>
    <n v="42"/>
    <n v="102"/>
    <n v="4284"/>
    <n v="1970.64"/>
    <n v="0.46"/>
    <x v="1"/>
  </r>
  <r>
    <x v="4"/>
    <n v="1197831"/>
    <x v="355"/>
    <x v="6"/>
    <x v="9"/>
    <x v="3"/>
    <x v="0"/>
    <x v="1"/>
    <x v="23"/>
    <x v="24"/>
    <x v="1"/>
    <x v="2"/>
    <n v="43"/>
    <n v="75"/>
    <n v="3225"/>
    <n v="1580.25"/>
    <n v="0.49"/>
    <x v="1"/>
  </r>
  <r>
    <x v="4"/>
    <n v="1197831"/>
    <x v="355"/>
    <x v="6"/>
    <x v="9"/>
    <x v="3"/>
    <x v="0"/>
    <x v="1"/>
    <x v="23"/>
    <x v="24"/>
    <x v="0"/>
    <x v="0"/>
    <n v="56"/>
    <n v="91"/>
    <n v="5096"/>
    <n v="2344.16"/>
    <n v="0.46"/>
    <x v="1"/>
  </r>
  <r>
    <x v="4"/>
    <n v="1197831"/>
    <x v="355"/>
    <x v="6"/>
    <x v="9"/>
    <x v="3"/>
    <x v="0"/>
    <x v="1"/>
    <x v="23"/>
    <x v="24"/>
    <x v="1"/>
    <x v="0"/>
    <n v="60"/>
    <n v="140"/>
    <n v="8400"/>
    <n v="4116"/>
    <n v="0.49"/>
    <x v="1"/>
  </r>
  <r>
    <x v="4"/>
    <n v="1197831"/>
    <x v="473"/>
    <x v="3"/>
    <x v="10"/>
    <x v="3"/>
    <x v="0"/>
    <x v="1"/>
    <x v="23"/>
    <x v="24"/>
    <x v="0"/>
    <x v="1"/>
    <n v="56"/>
    <n v="189"/>
    <n v="10584"/>
    <n v="5292"/>
    <n v="0.5"/>
    <x v="1"/>
  </r>
  <r>
    <x v="4"/>
    <n v="1197831"/>
    <x v="473"/>
    <x v="3"/>
    <x v="10"/>
    <x v="3"/>
    <x v="0"/>
    <x v="1"/>
    <x v="23"/>
    <x v="24"/>
    <x v="0"/>
    <x v="2"/>
    <n v="51"/>
    <n v="111"/>
    <n v="5661"/>
    <n v="2547.4499999999998"/>
    <n v="0.45"/>
    <x v="1"/>
  </r>
  <r>
    <x v="4"/>
    <n v="1197831"/>
    <x v="473"/>
    <x v="3"/>
    <x v="10"/>
    <x v="3"/>
    <x v="0"/>
    <x v="1"/>
    <x v="23"/>
    <x v="24"/>
    <x v="1"/>
    <x v="1"/>
    <n v="47"/>
    <n v="102"/>
    <n v="4794"/>
    <n v="2397"/>
    <n v="0.5"/>
    <x v="1"/>
  </r>
  <r>
    <x v="4"/>
    <n v="1197831"/>
    <x v="473"/>
    <x v="3"/>
    <x v="10"/>
    <x v="3"/>
    <x v="0"/>
    <x v="1"/>
    <x v="23"/>
    <x v="24"/>
    <x v="1"/>
    <x v="2"/>
    <n v="37"/>
    <n v="90"/>
    <n v="3330"/>
    <n v="1631.7"/>
    <n v="0.49"/>
    <x v="1"/>
  </r>
  <r>
    <x v="4"/>
    <n v="1197831"/>
    <x v="473"/>
    <x v="3"/>
    <x v="10"/>
    <x v="3"/>
    <x v="0"/>
    <x v="1"/>
    <x v="23"/>
    <x v="24"/>
    <x v="0"/>
    <x v="0"/>
    <n v="47"/>
    <n v="69"/>
    <n v="3243"/>
    <n v="1621.5"/>
    <n v="0.5"/>
    <x v="1"/>
  </r>
  <r>
    <x v="4"/>
    <n v="1197831"/>
    <x v="473"/>
    <x v="3"/>
    <x v="10"/>
    <x v="3"/>
    <x v="0"/>
    <x v="1"/>
    <x v="23"/>
    <x v="24"/>
    <x v="1"/>
    <x v="0"/>
    <n v="52"/>
    <n v="113"/>
    <n v="5876"/>
    <n v="2938"/>
    <n v="0.5"/>
    <x v="1"/>
  </r>
  <r>
    <x v="4"/>
    <n v="1197831"/>
    <x v="457"/>
    <x v="5"/>
    <x v="11"/>
    <x v="3"/>
    <x v="0"/>
    <x v="1"/>
    <x v="23"/>
    <x v="24"/>
    <x v="0"/>
    <x v="1"/>
    <n v="47"/>
    <n v="165"/>
    <n v="7755"/>
    <n v="3877.5"/>
    <n v="0.5"/>
    <x v="1"/>
  </r>
  <r>
    <x v="4"/>
    <n v="1197831"/>
    <x v="457"/>
    <x v="5"/>
    <x v="11"/>
    <x v="3"/>
    <x v="0"/>
    <x v="1"/>
    <x v="23"/>
    <x v="24"/>
    <x v="0"/>
    <x v="2"/>
    <n v="38"/>
    <n v="91"/>
    <n v="3458"/>
    <n v="1556.1"/>
    <n v="0.45"/>
    <x v="1"/>
  </r>
  <r>
    <x v="4"/>
    <n v="1197831"/>
    <x v="457"/>
    <x v="5"/>
    <x v="11"/>
    <x v="3"/>
    <x v="0"/>
    <x v="1"/>
    <x v="23"/>
    <x v="24"/>
    <x v="1"/>
    <x v="1"/>
    <n v="15"/>
    <n v="75"/>
    <n v="1125"/>
    <n v="528.75"/>
    <n v="0.47"/>
    <x v="1"/>
  </r>
  <r>
    <x v="4"/>
    <n v="1197831"/>
    <x v="457"/>
    <x v="5"/>
    <x v="11"/>
    <x v="3"/>
    <x v="0"/>
    <x v="1"/>
    <x v="23"/>
    <x v="24"/>
    <x v="1"/>
    <x v="2"/>
    <n v="14"/>
    <n v="65"/>
    <n v="910"/>
    <n v="427.7"/>
    <n v="0.47"/>
    <x v="1"/>
  </r>
  <r>
    <x v="4"/>
    <n v="1197831"/>
    <x v="457"/>
    <x v="5"/>
    <x v="11"/>
    <x v="3"/>
    <x v="0"/>
    <x v="1"/>
    <x v="23"/>
    <x v="24"/>
    <x v="0"/>
    <x v="0"/>
    <n v="24"/>
    <n v="61"/>
    <n v="1464"/>
    <n v="717.36"/>
    <n v="0.49"/>
    <x v="1"/>
  </r>
  <r>
    <x v="4"/>
    <n v="1197831"/>
    <x v="457"/>
    <x v="5"/>
    <x v="11"/>
    <x v="3"/>
    <x v="0"/>
    <x v="1"/>
    <x v="23"/>
    <x v="24"/>
    <x v="1"/>
    <x v="0"/>
    <n v="29"/>
    <n v="94"/>
    <n v="2726"/>
    <n v="1335.74"/>
    <n v="0.49"/>
    <x v="1"/>
  </r>
  <r>
    <x v="4"/>
    <n v="1197831"/>
    <x v="466"/>
    <x v="2"/>
    <x v="0"/>
    <x v="0"/>
    <x v="0"/>
    <x v="1"/>
    <x v="23"/>
    <x v="24"/>
    <x v="0"/>
    <x v="1"/>
    <n v="29"/>
    <n v="145"/>
    <n v="4205"/>
    <n v="1934.3"/>
    <n v="0.46"/>
    <x v="1"/>
  </r>
  <r>
    <x v="4"/>
    <n v="1197831"/>
    <x v="466"/>
    <x v="2"/>
    <x v="0"/>
    <x v="0"/>
    <x v="0"/>
    <x v="1"/>
    <x v="23"/>
    <x v="24"/>
    <x v="0"/>
    <x v="2"/>
    <n v="19"/>
    <n v="85"/>
    <n v="1615"/>
    <n v="742.9"/>
    <n v="0.46"/>
    <x v="1"/>
  </r>
  <r>
    <x v="4"/>
    <n v="1197831"/>
    <x v="466"/>
    <x v="2"/>
    <x v="0"/>
    <x v="0"/>
    <x v="0"/>
    <x v="1"/>
    <x v="23"/>
    <x v="24"/>
    <x v="1"/>
    <x v="1"/>
    <n v="19"/>
    <n v="60"/>
    <n v="1140"/>
    <n v="535.79999999999995"/>
    <n v="0.47"/>
    <x v="1"/>
  </r>
  <r>
    <x v="4"/>
    <n v="1197831"/>
    <x v="466"/>
    <x v="2"/>
    <x v="0"/>
    <x v="0"/>
    <x v="0"/>
    <x v="1"/>
    <x v="23"/>
    <x v="24"/>
    <x v="1"/>
    <x v="2"/>
    <n v="19"/>
    <n v="47"/>
    <n v="893"/>
    <n v="428.64"/>
    <n v="0.48"/>
    <x v="1"/>
  </r>
  <r>
    <x v="4"/>
    <n v="1197831"/>
    <x v="466"/>
    <x v="2"/>
    <x v="0"/>
    <x v="0"/>
    <x v="0"/>
    <x v="1"/>
    <x v="23"/>
    <x v="24"/>
    <x v="0"/>
    <x v="0"/>
    <n v="29"/>
    <n v="46"/>
    <n v="1334"/>
    <n v="653.66"/>
    <n v="0.49"/>
    <x v="1"/>
  </r>
  <r>
    <x v="0"/>
    <n v="1197831"/>
    <x v="466"/>
    <x v="2"/>
    <x v="0"/>
    <x v="0"/>
    <x v="0"/>
    <x v="1"/>
    <x v="23"/>
    <x v="24"/>
    <x v="1"/>
    <x v="0"/>
    <n v="28"/>
    <n v="90"/>
    <n v="2520"/>
    <n v="1209.5999999999999"/>
    <n v="0.48"/>
    <x v="1"/>
  </r>
  <r>
    <x v="0"/>
    <n v="1197831"/>
    <x v="18"/>
    <x v="4"/>
    <x v="1"/>
    <x v="0"/>
    <x v="0"/>
    <x v="1"/>
    <x v="23"/>
    <x v="24"/>
    <x v="0"/>
    <x v="1"/>
    <n v="23"/>
    <n v="122"/>
    <n v="2806"/>
    <n v="1318.82"/>
    <n v="0.47"/>
    <x v="1"/>
  </r>
  <r>
    <x v="0"/>
    <n v="1197831"/>
    <x v="18"/>
    <x v="4"/>
    <x v="1"/>
    <x v="0"/>
    <x v="0"/>
    <x v="1"/>
    <x v="23"/>
    <x v="24"/>
    <x v="0"/>
    <x v="2"/>
    <n v="14"/>
    <n v="72"/>
    <n v="1008"/>
    <n v="504"/>
    <n v="0.5"/>
    <x v="1"/>
  </r>
  <r>
    <x v="0"/>
    <n v="1197831"/>
    <x v="18"/>
    <x v="4"/>
    <x v="1"/>
    <x v="0"/>
    <x v="0"/>
    <x v="1"/>
    <x v="23"/>
    <x v="24"/>
    <x v="1"/>
    <x v="1"/>
    <n v="23"/>
    <n v="55"/>
    <n v="1265"/>
    <n v="632.5"/>
    <n v="0.5"/>
    <x v="1"/>
  </r>
  <r>
    <x v="0"/>
    <n v="1197831"/>
    <x v="18"/>
    <x v="4"/>
    <x v="1"/>
    <x v="0"/>
    <x v="0"/>
    <x v="1"/>
    <x v="23"/>
    <x v="24"/>
    <x v="1"/>
    <x v="2"/>
    <n v="54"/>
    <n v="83"/>
    <n v="4482"/>
    <n v="2151.36"/>
    <n v="0.48"/>
    <x v="1"/>
  </r>
  <r>
    <x v="0"/>
    <n v="1197831"/>
    <x v="18"/>
    <x v="4"/>
    <x v="1"/>
    <x v="0"/>
    <x v="0"/>
    <x v="1"/>
    <x v="23"/>
    <x v="24"/>
    <x v="0"/>
    <x v="0"/>
    <n v="68"/>
    <n v="70"/>
    <n v="4760"/>
    <n v="2189.6"/>
    <n v="0.46"/>
    <x v="1"/>
  </r>
  <r>
    <x v="0"/>
    <n v="1197831"/>
    <x v="18"/>
    <x v="4"/>
    <x v="1"/>
    <x v="0"/>
    <x v="0"/>
    <x v="1"/>
    <x v="23"/>
    <x v="24"/>
    <x v="1"/>
    <x v="0"/>
    <n v="73"/>
    <n v="88"/>
    <n v="6424"/>
    <n v="2955.04"/>
    <n v="0.46"/>
    <x v="1"/>
  </r>
  <r>
    <x v="0"/>
    <n v="1197831"/>
    <x v="47"/>
    <x v="5"/>
    <x v="2"/>
    <x v="0"/>
    <x v="0"/>
    <x v="1"/>
    <x v="23"/>
    <x v="24"/>
    <x v="0"/>
    <x v="1"/>
    <n v="66"/>
    <n v="150"/>
    <n v="9900"/>
    <n v="4950"/>
    <n v="0.5"/>
    <x v="1"/>
  </r>
  <r>
    <x v="0"/>
    <n v="1197831"/>
    <x v="47"/>
    <x v="5"/>
    <x v="2"/>
    <x v="0"/>
    <x v="0"/>
    <x v="1"/>
    <x v="23"/>
    <x v="24"/>
    <x v="0"/>
    <x v="2"/>
    <n v="59"/>
    <n v="120"/>
    <n v="7080"/>
    <n v="3540"/>
    <n v="0.5"/>
    <x v="1"/>
  </r>
  <r>
    <x v="0"/>
    <n v="1197831"/>
    <x v="47"/>
    <x v="5"/>
    <x v="2"/>
    <x v="0"/>
    <x v="0"/>
    <x v="1"/>
    <x v="23"/>
    <x v="24"/>
    <x v="1"/>
    <x v="1"/>
    <n v="58"/>
    <n v="95"/>
    <n v="5510"/>
    <n v="2534.6"/>
    <n v="0.46"/>
    <x v="1"/>
  </r>
  <r>
    <x v="0"/>
    <n v="1197831"/>
    <x v="47"/>
    <x v="5"/>
    <x v="2"/>
    <x v="0"/>
    <x v="0"/>
    <x v="1"/>
    <x v="23"/>
    <x v="24"/>
    <x v="1"/>
    <x v="2"/>
    <n v="59"/>
    <n v="90"/>
    <n v="5310"/>
    <n v="2389.5"/>
    <n v="0.45"/>
    <x v="1"/>
  </r>
  <r>
    <x v="0"/>
    <n v="1197831"/>
    <x v="47"/>
    <x v="5"/>
    <x v="2"/>
    <x v="0"/>
    <x v="0"/>
    <x v="1"/>
    <x v="23"/>
    <x v="24"/>
    <x v="0"/>
    <x v="0"/>
    <n v="64"/>
    <n v="81"/>
    <n v="5184"/>
    <n v="2592"/>
    <n v="0.5"/>
    <x v="1"/>
  </r>
  <r>
    <x v="0"/>
    <n v="1197831"/>
    <x v="47"/>
    <x v="5"/>
    <x v="2"/>
    <x v="0"/>
    <x v="0"/>
    <x v="1"/>
    <x v="23"/>
    <x v="24"/>
    <x v="1"/>
    <x v="0"/>
    <n v="68"/>
    <n v="112"/>
    <n v="7616"/>
    <n v="3503.36"/>
    <n v="0.46"/>
    <x v="1"/>
  </r>
  <r>
    <x v="2"/>
    <n v="1197831"/>
    <x v="158"/>
    <x v="1"/>
    <x v="5"/>
    <x v="1"/>
    <x v="0"/>
    <x v="1"/>
    <x v="39"/>
    <x v="40"/>
    <x v="0"/>
    <x v="1"/>
    <n v="20"/>
    <n v="700"/>
    <n v="140000"/>
    <n v="49000"/>
    <n v="0.35"/>
    <x v="0"/>
  </r>
  <r>
    <x v="2"/>
    <n v="1197831"/>
    <x v="384"/>
    <x v="2"/>
    <x v="5"/>
    <x v="1"/>
    <x v="0"/>
    <x v="1"/>
    <x v="39"/>
    <x v="40"/>
    <x v="0"/>
    <x v="2"/>
    <n v="30"/>
    <n v="700"/>
    <n v="210000"/>
    <n v="73500"/>
    <n v="0.35"/>
    <x v="0"/>
  </r>
  <r>
    <x v="2"/>
    <n v="1197831"/>
    <x v="479"/>
    <x v="3"/>
    <x v="5"/>
    <x v="1"/>
    <x v="0"/>
    <x v="1"/>
    <x v="39"/>
    <x v="40"/>
    <x v="1"/>
    <x v="1"/>
    <n v="30"/>
    <n v="500"/>
    <n v="150000"/>
    <n v="52500"/>
    <n v="0.35"/>
    <x v="0"/>
  </r>
  <r>
    <x v="2"/>
    <n v="1197831"/>
    <x v="123"/>
    <x v="4"/>
    <x v="5"/>
    <x v="1"/>
    <x v="0"/>
    <x v="1"/>
    <x v="39"/>
    <x v="40"/>
    <x v="1"/>
    <x v="2"/>
    <n v="35"/>
    <n v="500"/>
    <n v="175000"/>
    <n v="78750"/>
    <n v="0.45"/>
    <x v="0"/>
  </r>
  <r>
    <x v="2"/>
    <n v="1197831"/>
    <x v="158"/>
    <x v="1"/>
    <x v="5"/>
    <x v="1"/>
    <x v="0"/>
    <x v="1"/>
    <x v="39"/>
    <x v="40"/>
    <x v="0"/>
    <x v="1"/>
    <n v="18"/>
    <n v="210"/>
    <n v="3780"/>
    <n v="1890"/>
    <n v="0.5"/>
    <x v="1"/>
  </r>
  <r>
    <x v="2"/>
    <n v="1197831"/>
    <x v="384"/>
    <x v="2"/>
    <x v="5"/>
    <x v="1"/>
    <x v="0"/>
    <x v="1"/>
    <x v="39"/>
    <x v="40"/>
    <x v="0"/>
    <x v="2"/>
    <n v="29"/>
    <n v="182"/>
    <n v="5278"/>
    <n v="2427.88"/>
    <n v="0.46"/>
    <x v="1"/>
  </r>
  <r>
    <x v="2"/>
    <n v="1197831"/>
    <x v="479"/>
    <x v="3"/>
    <x v="5"/>
    <x v="1"/>
    <x v="0"/>
    <x v="1"/>
    <x v="39"/>
    <x v="40"/>
    <x v="1"/>
    <x v="1"/>
    <n v="27"/>
    <n v="130"/>
    <n v="3510"/>
    <n v="1579.5"/>
    <n v="0.45"/>
    <x v="1"/>
  </r>
  <r>
    <x v="2"/>
    <n v="1197831"/>
    <x v="123"/>
    <x v="4"/>
    <x v="5"/>
    <x v="1"/>
    <x v="0"/>
    <x v="1"/>
    <x v="39"/>
    <x v="40"/>
    <x v="1"/>
    <x v="2"/>
    <n v="32"/>
    <n v="135"/>
    <n v="4320"/>
    <n v="2462.4"/>
    <n v="0.56999999999999995"/>
    <x v="1"/>
  </r>
  <r>
    <x v="4"/>
    <n v="1189833"/>
    <x v="481"/>
    <x v="3"/>
    <x v="3"/>
    <x v="1"/>
    <x v="0"/>
    <x v="1"/>
    <x v="39"/>
    <x v="40"/>
    <x v="0"/>
    <x v="0"/>
    <n v="50"/>
    <n v="275"/>
    <n v="137500"/>
    <n v="82500"/>
    <n v="0.6"/>
    <x v="0"/>
  </r>
  <r>
    <x v="4"/>
    <n v="1189833"/>
    <x v="482"/>
    <x v="4"/>
    <x v="3"/>
    <x v="1"/>
    <x v="0"/>
    <x v="1"/>
    <x v="39"/>
    <x v="40"/>
    <x v="1"/>
    <x v="0"/>
    <n v="45"/>
    <n v="475"/>
    <n v="213750"/>
    <n v="53437.5"/>
    <n v="0.25"/>
    <x v="0"/>
  </r>
  <r>
    <x v="4"/>
    <n v="1189833"/>
    <x v="242"/>
    <x v="5"/>
    <x v="3"/>
    <x v="1"/>
    <x v="0"/>
    <x v="1"/>
    <x v="39"/>
    <x v="40"/>
    <x v="0"/>
    <x v="1"/>
    <n v="35"/>
    <n v="525"/>
    <n v="183750"/>
    <n v="82687.5"/>
    <n v="0.45"/>
    <x v="0"/>
  </r>
  <r>
    <x v="4"/>
    <n v="1189833"/>
    <x v="483"/>
    <x v="6"/>
    <x v="3"/>
    <x v="1"/>
    <x v="0"/>
    <x v="1"/>
    <x v="39"/>
    <x v="40"/>
    <x v="0"/>
    <x v="2"/>
    <n v="45"/>
    <n v="425"/>
    <n v="191250"/>
    <n v="57375"/>
    <n v="0.3"/>
    <x v="0"/>
  </r>
  <r>
    <x v="4"/>
    <n v="1189833"/>
    <x v="484"/>
    <x v="0"/>
    <x v="3"/>
    <x v="1"/>
    <x v="0"/>
    <x v="1"/>
    <x v="39"/>
    <x v="40"/>
    <x v="1"/>
    <x v="1"/>
    <n v="45"/>
    <n v="450"/>
    <n v="202500"/>
    <n v="91125"/>
    <n v="0.45"/>
    <x v="0"/>
  </r>
  <r>
    <x v="4"/>
    <n v="1189833"/>
    <x v="309"/>
    <x v="1"/>
    <x v="3"/>
    <x v="1"/>
    <x v="0"/>
    <x v="1"/>
    <x v="39"/>
    <x v="40"/>
    <x v="1"/>
    <x v="2"/>
    <n v="45"/>
    <n v="300"/>
    <n v="135000"/>
    <n v="54000"/>
    <n v="0.4"/>
    <x v="0"/>
  </r>
  <r>
    <x v="4"/>
    <n v="1189833"/>
    <x v="177"/>
    <x v="2"/>
    <x v="3"/>
    <x v="1"/>
    <x v="0"/>
    <x v="1"/>
    <x v="39"/>
    <x v="40"/>
    <x v="0"/>
    <x v="0"/>
    <n v="50"/>
    <n v="225"/>
    <n v="112500"/>
    <n v="67500"/>
    <n v="0.6"/>
    <x v="0"/>
  </r>
  <r>
    <x v="4"/>
    <n v="1189833"/>
    <x v="485"/>
    <x v="3"/>
    <x v="3"/>
    <x v="1"/>
    <x v="0"/>
    <x v="1"/>
    <x v="39"/>
    <x v="40"/>
    <x v="1"/>
    <x v="0"/>
    <n v="45"/>
    <n v="425"/>
    <n v="191250"/>
    <n v="47812.5"/>
    <n v="0.25"/>
    <x v="0"/>
  </r>
  <r>
    <x v="4"/>
    <n v="1189833"/>
    <x v="239"/>
    <x v="4"/>
    <x v="3"/>
    <x v="1"/>
    <x v="0"/>
    <x v="1"/>
    <x v="39"/>
    <x v="40"/>
    <x v="0"/>
    <x v="1"/>
    <n v="35"/>
    <n v="575"/>
    <n v="201250"/>
    <n v="90562.5"/>
    <n v="0.45"/>
    <x v="0"/>
  </r>
  <r>
    <x v="4"/>
    <n v="1189833"/>
    <x v="135"/>
    <x v="5"/>
    <x v="3"/>
    <x v="1"/>
    <x v="0"/>
    <x v="1"/>
    <x v="39"/>
    <x v="40"/>
    <x v="0"/>
    <x v="2"/>
    <n v="45"/>
    <n v="425"/>
    <n v="191250"/>
    <n v="57375"/>
    <n v="0.3"/>
    <x v="0"/>
  </r>
  <r>
    <x v="4"/>
    <n v="1189833"/>
    <x v="240"/>
    <x v="6"/>
    <x v="3"/>
    <x v="1"/>
    <x v="0"/>
    <x v="1"/>
    <x v="39"/>
    <x v="40"/>
    <x v="1"/>
    <x v="1"/>
    <n v="45"/>
    <n v="425"/>
    <n v="191250"/>
    <n v="86062.5"/>
    <n v="0.45"/>
    <x v="0"/>
  </r>
  <r>
    <x v="4"/>
    <n v="1189833"/>
    <x v="372"/>
    <x v="0"/>
    <x v="3"/>
    <x v="1"/>
    <x v="0"/>
    <x v="1"/>
    <x v="39"/>
    <x v="40"/>
    <x v="1"/>
    <x v="2"/>
    <n v="45"/>
    <n v="325"/>
    <n v="146250"/>
    <n v="58500"/>
    <n v="0.4"/>
    <x v="0"/>
  </r>
  <r>
    <x v="4"/>
    <n v="1189833"/>
    <x v="448"/>
    <x v="1"/>
    <x v="3"/>
    <x v="1"/>
    <x v="0"/>
    <x v="1"/>
    <x v="39"/>
    <x v="40"/>
    <x v="0"/>
    <x v="0"/>
    <n v="50"/>
    <n v="200"/>
    <n v="100000"/>
    <n v="60000"/>
    <n v="0.6"/>
    <x v="0"/>
  </r>
  <r>
    <x v="4"/>
    <n v="1189833"/>
    <x v="141"/>
    <x v="2"/>
    <x v="3"/>
    <x v="1"/>
    <x v="0"/>
    <x v="1"/>
    <x v="39"/>
    <x v="40"/>
    <x v="1"/>
    <x v="0"/>
    <n v="45"/>
    <n v="400"/>
    <n v="180000"/>
    <n v="45000"/>
    <n v="0.25"/>
    <x v="0"/>
  </r>
  <r>
    <x v="4"/>
    <n v="1189833"/>
    <x v="486"/>
    <x v="3"/>
    <x v="3"/>
    <x v="1"/>
    <x v="0"/>
    <x v="1"/>
    <x v="39"/>
    <x v="40"/>
    <x v="0"/>
    <x v="1"/>
    <n v="45"/>
    <n v="575"/>
    <n v="258750"/>
    <n v="116437.5"/>
    <n v="0.45"/>
    <x v="0"/>
  </r>
  <r>
    <x v="4"/>
    <n v="1189833"/>
    <x v="487"/>
    <x v="4"/>
    <x v="3"/>
    <x v="1"/>
    <x v="0"/>
    <x v="1"/>
    <x v="39"/>
    <x v="40"/>
    <x v="0"/>
    <x v="2"/>
    <n v="45"/>
    <n v="375"/>
    <n v="168750"/>
    <n v="50625"/>
    <n v="0.3"/>
    <x v="0"/>
  </r>
  <r>
    <x v="4"/>
    <n v="1189833"/>
    <x v="140"/>
    <x v="5"/>
    <x v="3"/>
    <x v="1"/>
    <x v="0"/>
    <x v="1"/>
    <x v="39"/>
    <x v="40"/>
    <x v="1"/>
    <x v="1"/>
    <n v="45"/>
    <n v="400"/>
    <n v="180000"/>
    <n v="81000"/>
    <n v="0.45"/>
    <x v="0"/>
  </r>
  <r>
    <x v="4"/>
    <n v="1189833"/>
    <x v="304"/>
    <x v="6"/>
    <x v="3"/>
    <x v="1"/>
    <x v="0"/>
    <x v="1"/>
    <x v="39"/>
    <x v="40"/>
    <x v="1"/>
    <x v="2"/>
    <n v="40"/>
    <n v="300"/>
    <n v="120000"/>
    <n v="48000"/>
    <n v="0.4"/>
    <x v="0"/>
  </r>
  <r>
    <x v="4"/>
    <n v="1189833"/>
    <x v="387"/>
    <x v="0"/>
    <x v="3"/>
    <x v="1"/>
    <x v="0"/>
    <x v="1"/>
    <x v="39"/>
    <x v="40"/>
    <x v="0"/>
    <x v="0"/>
    <n v="45"/>
    <n v="200"/>
    <n v="90000"/>
    <n v="54000"/>
    <n v="0.6"/>
    <x v="0"/>
  </r>
  <r>
    <x v="4"/>
    <n v="1189833"/>
    <x v="447"/>
    <x v="1"/>
    <x v="3"/>
    <x v="1"/>
    <x v="0"/>
    <x v="1"/>
    <x v="39"/>
    <x v="40"/>
    <x v="1"/>
    <x v="0"/>
    <n v="60"/>
    <n v="375"/>
    <n v="225000"/>
    <n v="56250"/>
    <n v="0.25"/>
    <x v="0"/>
  </r>
  <r>
    <x v="4"/>
    <n v="1189833"/>
    <x v="166"/>
    <x v="2"/>
    <x v="3"/>
    <x v="1"/>
    <x v="0"/>
    <x v="1"/>
    <x v="39"/>
    <x v="40"/>
    <x v="0"/>
    <x v="1"/>
    <n v="40"/>
    <n v="575"/>
    <n v="230000"/>
    <n v="103500"/>
    <n v="0.45"/>
    <x v="0"/>
  </r>
  <r>
    <x v="4"/>
    <n v="1189833"/>
    <x v="229"/>
    <x v="3"/>
    <x v="3"/>
    <x v="1"/>
    <x v="0"/>
    <x v="1"/>
    <x v="39"/>
    <x v="40"/>
    <x v="0"/>
    <x v="2"/>
    <n v="45"/>
    <n v="425"/>
    <n v="191250"/>
    <n v="57375"/>
    <n v="0.3"/>
    <x v="0"/>
  </r>
  <r>
    <x v="4"/>
    <n v="1189833"/>
    <x v="488"/>
    <x v="4"/>
    <x v="3"/>
    <x v="1"/>
    <x v="0"/>
    <x v="1"/>
    <x v="39"/>
    <x v="40"/>
    <x v="1"/>
    <x v="1"/>
    <n v="45"/>
    <n v="425"/>
    <n v="191250"/>
    <n v="86062.5"/>
    <n v="0.45"/>
    <x v="0"/>
  </r>
  <r>
    <x v="4"/>
    <n v="1189833"/>
    <x v="132"/>
    <x v="5"/>
    <x v="3"/>
    <x v="1"/>
    <x v="0"/>
    <x v="1"/>
    <x v="39"/>
    <x v="40"/>
    <x v="1"/>
    <x v="2"/>
    <n v="40"/>
    <n v="325"/>
    <n v="130000"/>
    <n v="52000"/>
    <n v="0.4"/>
    <x v="0"/>
  </r>
  <r>
    <x v="4"/>
    <n v="1189833"/>
    <x v="489"/>
    <x v="6"/>
    <x v="3"/>
    <x v="1"/>
    <x v="0"/>
    <x v="1"/>
    <x v="39"/>
    <x v="40"/>
    <x v="0"/>
    <x v="0"/>
    <n v="45"/>
    <n v="225"/>
    <n v="101250"/>
    <n v="60750"/>
    <n v="0.6"/>
    <x v="0"/>
  </r>
  <r>
    <x v="4"/>
    <n v="1189833"/>
    <x v="490"/>
    <x v="0"/>
    <x v="3"/>
    <x v="1"/>
    <x v="0"/>
    <x v="1"/>
    <x v="39"/>
    <x v="40"/>
    <x v="1"/>
    <x v="0"/>
    <n v="60"/>
    <n v="400"/>
    <n v="240000"/>
    <n v="60000"/>
    <n v="0.25"/>
    <x v="0"/>
  </r>
  <r>
    <x v="4"/>
    <n v="1189833"/>
    <x v="491"/>
    <x v="1"/>
    <x v="3"/>
    <x v="1"/>
    <x v="0"/>
    <x v="1"/>
    <x v="39"/>
    <x v="40"/>
    <x v="0"/>
    <x v="1"/>
    <n v="40"/>
    <n v="675"/>
    <n v="270000"/>
    <n v="121500"/>
    <n v="0.45"/>
    <x v="0"/>
  </r>
  <r>
    <x v="4"/>
    <n v="1189833"/>
    <x v="492"/>
    <x v="2"/>
    <x v="3"/>
    <x v="1"/>
    <x v="0"/>
    <x v="1"/>
    <x v="39"/>
    <x v="40"/>
    <x v="0"/>
    <x v="2"/>
    <n v="45"/>
    <n v="525"/>
    <n v="236250"/>
    <n v="70875"/>
    <n v="0.3"/>
    <x v="0"/>
  </r>
  <r>
    <x v="4"/>
    <n v="1189833"/>
    <x v="493"/>
    <x v="3"/>
    <x v="3"/>
    <x v="1"/>
    <x v="0"/>
    <x v="1"/>
    <x v="39"/>
    <x v="40"/>
    <x v="1"/>
    <x v="1"/>
    <n v="45"/>
    <n v="550"/>
    <n v="247500"/>
    <n v="111375"/>
    <n v="0.45"/>
    <x v="0"/>
  </r>
  <r>
    <x v="4"/>
    <n v="1189833"/>
    <x v="494"/>
    <x v="4"/>
    <x v="3"/>
    <x v="1"/>
    <x v="0"/>
    <x v="1"/>
    <x v="39"/>
    <x v="40"/>
    <x v="1"/>
    <x v="2"/>
    <n v="40"/>
    <n v="425"/>
    <n v="170000"/>
    <n v="68000"/>
    <n v="0.4"/>
    <x v="0"/>
  </r>
  <r>
    <x v="4"/>
    <n v="1189833"/>
    <x v="495"/>
    <x v="5"/>
    <x v="3"/>
    <x v="1"/>
    <x v="0"/>
    <x v="1"/>
    <x v="39"/>
    <x v="40"/>
    <x v="0"/>
    <x v="0"/>
    <n v="45"/>
    <n v="300"/>
    <n v="135000"/>
    <n v="81000"/>
    <n v="0.6"/>
    <x v="0"/>
  </r>
  <r>
    <x v="4"/>
    <n v="1189833"/>
    <x v="496"/>
    <x v="6"/>
    <x v="4"/>
    <x v="1"/>
    <x v="0"/>
    <x v="1"/>
    <x v="39"/>
    <x v="40"/>
    <x v="1"/>
    <x v="0"/>
    <n v="60"/>
    <n v="600"/>
    <n v="360000"/>
    <n v="90000"/>
    <n v="0.25"/>
    <x v="0"/>
  </r>
  <r>
    <x v="4"/>
    <n v="1189833"/>
    <x v="497"/>
    <x v="0"/>
    <x v="4"/>
    <x v="1"/>
    <x v="0"/>
    <x v="1"/>
    <x v="39"/>
    <x v="40"/>
    <x v="0"/>
    <x v="1"/>
    <n v="40"/>
    <n v="750"/>
    <n v="300000"/>
    <n v="135000"/>
    <n v="0.45"/>
    <x v="0"/>
  </r>
  <r>
    <x v="4"/>
    <n v="1189833"/>
    <x v="243"/>
    <x v="1"/>
    <x v="4"/>
    <x v="1"/>
    <x v="0"/>
    <x v="1"/>
    <x v="39"/>
    <x v="40"/>
    <x v="0"/>
    <x v="2"/>
    <n v="45"/>
    <n v="600"/>
    <n v="270000"/>
    <n v="81000"/>
    <n v="0.3"/>
    <x v="0"/>
  </r>
  <r>
    <x v="4"/>
    <n v="1189833"/>
    <x v="449"/>
    <x v="2"/>
    <x v="4"/>
    <x v="1"/>
    <x v="0"/>
    <x v="1"/>
    <x v="39"/>
    <x v="40"/>
    <x v="1"/>
    <x v="1"/>
    <n v="45"/>
    <n v="550"/>
    <n v="247500"/>
    <n v="111375"/>
    <n v="0.45"/>
    <x v="0"/>
  </r>
  <r>
    <x v="4"/>
    <n v="1189833"/>
    <x v="167"/>
    <x v="3"/>
    <x v="4"/>
    <x v="1"/>
    <x v="0"/>
    <x v="1"/>
    <x v="39"/>
    <x v="40"/>
    <x v="1"/>
    <x v="2"/>
    <n v="40"/>
    <n v="450"/>
    <n v="180000"/>
    <n v="72000"/>
    <n v="0.4"/>
    <x v="0"/>
  </r>
  <r>
    <x v="4"/>
    <n v="1189833"/>
    <x v="310"/>
    <x v="4"/>
    <x v="4"/>
    <x v="1"/>
    <x v="0"/>
    <x v="1"/>
    <x v="39"/>
    <x v="40"/>
    <x v="0"/>
    <x v="0"/>
    <n v="45"/>
    <n v="475"/>
    <n v="213750"/>
    <n v="128250"/>
    <n v="0.6"/>
    <x v="0"/>
  </r>
  <r>
    <x v="4"/>
    <n v="1189833"/>
    <x v="388"/>
    <x v="5"/>
    <x v="4"/>
    <x v="1"/>
    <x v="0"/>
    <x v="1"/>
    <x v="39"/>
    <x v="40"/>
    <x v="1"/>
    <x v="0"/>
    <n v="60"/>
    <n v="475"/>
    <n v="285000"/>
    <n v="71250"/>
    <n v="0.25"/>
    <x v="0"/>
  </r>
  <r>
    <x v="4"/>
    <n v="1189833"/>
    <x v="68"/>
    <x v="6"/>
    <x v="4"/>
    <x v="1"/>
    <x v="0"/>
    <x v="1"/>
    <x v="39"/>
    <x v="40"/>
    <x v="0"/>
    <x v="1"/>
    <n v="45"/>
    <n v="675"/>
    <n v="303750"/>
    <n v="136687.5"/>
    <n v="0.45"/>
    <x v="0"/>
  </r>
  <r>
    <x v="4"/>
    <n v="1189833"/>
    <x v="236"/>
    <x v="0"/>
    <x v="4"/>
    <x v="1"/>
    <x v="0"/>
    <x v="1"/>
    <x v="39"/>
    <x v="40"/>
    <x v="0"/>
    <x v="2"/>
    <n v="55"/>
    <n v="625"/>
    <n v="343750"/>
    <n v="103125"/>
    <n v="0.3"/>
    <x v="0"/>
  </r>
  <r>
    <x v="4"/>
    <n v="1189833"/>
    <x v="211"/>
    <x v="1"/>
    <x v="4"/>
    <x v="1"/>
    <x v="0"/>
    <x v="1"/>
    <x v="39"/>
    <x v="40"/>
    <x v="1"/>
    <x v="1"/>
    <n v="50"/>
    <n v="500"/>
    <n v="250000"/>
    <n v="112500"/>
    <n v="0.45"/>
    <x v="0"/>
  </r>
  <r>
    <x v="4"/>
    <n v="1189833"/>
    <x v="220"/>
    <x v="2"/>
    <x v="4"/>
    <x v="1"/>
    <x v="0"/>
    <x v="1"/>
    <x v="39"/>
    <x v="40"/>
    <x v="1"/>
    <x v="2"/>
    <n v="45"/>
    <n v="425"/>
    <n v="191250"/>
    <n v="76500"/>
    <n v="0.4"/>
    <x v="0"/>
  </r>
  <r>
    <x v="4"/>
    <n v="1189833"/>
    <x v="142"/>
    <x v="3"/>
    <x v="4"/>
    <x v="1"/>
    <x v="0"/>
    <x v="1"/>
    <x v="39"/>
    <x v="40"/>
    <x v="0"/>
    <x v="0"/>
    <n v="55"/>
    <n v="425"/>
    <n v="233750"/>
    <n v="140250"/>
    <n v="0.6"/>
    <x v="0"/>
  </r>
  <r>
    <x v="4"/>
    <n v="1189833"/>
    <x v="498"/>
    <x v="4"/>
    <x v="4"/>
    <x v="1"/>
    <x v="0"/>
    <x v="1"/>
    <x v="39"/>
    <x v="40"/>
    <x v="1"/>
    <x v="0"/>
    <n v="60"/>
    <n v="400"/>
    <n v="240000"/>
    <n v="60000"/>
    <n v="0.25"/>
    <x v="0"/>
  </r>
  <r>
    <x v="4"/>
    <n v="1189833"/>
    <x v="478"/>
    <x v="5"/>
    <x v="4"/>
    <x v="1"/>
    <x v="0"/>
    <x v="1"/>
    <x v="39"/>
    <x v="40"/>
    <x v="0"/>
    <x v="1"/>
    <n v="45"/>
    <n v="600"/>
    <n v="270000"/>
    <n v="121500"/>
    <n v="0.45"/>
    <x v="0"/>
  </r>
  <r>
    <x v="4"/>
    <n v="1189833"/>
    <x v="122"/>
    <x v="6"/>
    <x v="4"/>
    <x v="1"/>
    <x v="0"/>
    <x v="1"/>
    <x v="39"/>
    <x v="40"/>
    <x v="0"/>
    <x v="2"/>
    <n v="50"/>
    <n v="600"/>
    <n v="300000"/>
    <n v="90000"/>
    <n v="0.3"/>
    <x v="0"/>
  </r>
  <r>
    <x v="4"/>
    <n v="1189833"/>
    <x v="499"/>
    <x v="0"/>
    <x v="4"/>
    <x v="1"/>
    <x v="0"/>
    <x v="1"/>
    <x v="39"/>
    <x v="40"/>
    <x v="1"/>
    <x v="1"/>
    <n v="45"/>
    <n v="450"/>
    <n v="202500"/>
    <n v="91125"/>
    <n v="0.45"/>
    <x v="0"/>
  </r>
  <r>
    <x v="4"/>
    <n v="1189833"/>
    <x v="181"/>
    <x v="1"/>
    <x v="4"/>
    <x v="1"/>
    <x v="0"/>
    <x v="1"/>
    <x v="39"/>
    <x v="40"/>
    <x v="1"/>
    <x v="2"/>
    <n v="45"/>
    <n v="400"/>
    <n v="180000"/>
    <n v="72000"/>
    <n v="0.4"/>
    <x v="0"/>
  </r>
  <r>
    <x v="4"/>
    <n v="1189833"/>
    <x v="305"/>
    <x v="2"/>
    <x v="4"/>
    <x v="1"/>
    <x v="0"/>
    <x v="1"/>
    <x v="39"/>
    <x v="40"/>
    <x v="0"/>
    <x v="0"/>
    <n v="55"/>
    <n v="400"/>
    <n v="220000"/>
    <n v="132000"/>
    <n v="0.6"/>
    <x v="0"/>
  </r>
  <r>
    <x v="4"/>
    <n v="1189833"/>
    <x v="143"/>
    <x v="3"/>
    <x v="4"/>
    <x v="1"/>
    <x v="0"/>
    <x v="1"/>
    <x v="39"/>
    <x v="40"/>
    <x v="1"/>
    <x v="0"/>
    <n v="60"/>
    <n v="450"/>
    <n v="270000"/>
    <n v="67500"/>
    <n v="0.25"/>
    <x v="0"/>
  </r>
  <r>
    <x v="4"/>
    <n v="1189833"/>
    <x v="500"/>
    <x v="4"/>
    <x v="4"/>
    <x v="1"/>
    <x v="0"/>
    <x v="1"/>
    <x v="39"/>
    <x v="40"/>
    <x v="0"/>
    <x v="1"/>
    <n v="45"/>
    <n v="550"/>
    <n v="247500"/>
    <n v="111375"/>
    <n v="0.45"/>
    <x v="0"/>
  </r>
  <r>
    <x v="4"/>
    <n v="1189833"/>
    <x v="501"/>
    <x v="5"/>
    <x v="4"/>
    <x v="1"/>
    <x v="0"/>
    <x v="1"/>
    <x v="39"/>
    <x v="40"/>
    <x v="0"/>
    <x v="2"/>
    <n v="50"/>
    <n v="550"/>
    <n v="275000"/>
    <n v="82500"/>
    <n v="0.3"/>
    <x v="0"/>
  </r>
  <r>
    <x v="4"/>
    <n v="1189833"/>
    <x v="133"/>
    <x v="6"/>
    <x v="4"/>
    <x v="1"/>
    <x v="0"/>
    <x v="1"/>
    <x v="39"/>
    <x v="40"/>
    <x v="1"/>
    <x v="1"/>
    <n v="45"/>
    <n v="400"/>
    <n v="180000"/>
    <n v="81000"/>
    <n v="0.45"/>
    <x v="0"/>
  </r>
  <r>
    <x v="4"/>
    <n v="1189833"/>
    <x v="502"/>
    <x v="0"/>
    <x v="4"/>
    <x v="1"/>
    <x v="0"/>
    <x v="1"/>
    <x v="39"/>
    <x v="40"/>
    <x v="1"/>
    <x v="2"/>
    <n v="45"/>
    <n v="375"/>
    <n v="168750"/>
    <n v="67500"/>
    <n v="0.4"/>
    <x v="0"/>
  </r>
  <r>
    <x v="4"/>
    <n v="1189833"/>
    <x v="503"/>
    <x v="1"/>
    <x v="4"/>
    <x v="1"/>
    <x v="0"/>
    <x v="1"/>
    <x v="39"/>
    <x v="40"/>
    <x v="0"/>
    <x v="0"/>
    <n v="55"/>
    <n v="350"/>
    <n v="192500"/>
    <n v="115500"/>
    <n v="0.6"/>
    <x v="0"/>
  </r>
  <r>
    <x v="4"/>
    <n v="1189833"/>
    <x v="504"/>
    <x v="2"/>
    <x v="4"/>
    <x v="1"/>
    <x v="0"/>
    <x v="1"/>
    <x v="39"/>
    <x v="40"/>
    <x v="1"/>
    <x v="0"/>
    <n v="60"/>
    <n v="400"/>
    <n v="240000"/>
    <n v="60000"/>
    <n v="0.25"/>
    <x v="0"/>
  </r>
  <r>
    <x v="4"/>
    <n v="1189833"/>
    <x v="505"/>
    <x v="3"/>
    <x v="4"/>
    <x v="1"/>
    <x v="0"/>
    <x v="1"/>
    <x v="39"/>
    <x v="40"/>
    <x v="0"/>
    <x v="1"/>
    <n v="40"/>
    <n v="575"/>
    <n v="230000"/>
    <n v="103500"/>
    <n v="0.45"/>
    <x v="0"/>
  </r>
  <r>
    <x v="4"/>
    <n v="1189833"/>
    <x v="506"/>
    <x v="4"/>
    <x v="4"/>
    <x v="1"/>
    <x v="0"/>
    <x v="1"/>
    <x v="39"/>
    <x v="40"/>
    <x v="0"/>
    <x v="2"/>
    <n v="45"/>
    <n v="575"/>
    <n v="258750"/>
    <n v="77625"/>
    <n v="0.3"/>
    <x v="0"/>
  </r>
  <r>
    <x v="4"/>
    <n v="1189833"/>
    <x v="507"/>
    <x v="5"/>
    <x v="4"/>
    <x v="1"/>
    <x v="0"/>
    <x v="1"/>
    <x v="39"/>
    <x v="40"/>
    <x v="1"/>
    <x v="1"/>
    <n v="40"/>
    <n v="425"/>
    <n v="170000"/>
    <n v="76500"/>
    <n v="0.45"/>
    <x v="0"/>
  </r>
  <r>
    <x v="4"/>
    <n v="1189833"/>
    <x v="508"/>
    <x v="6"/>
    <x v="5"/>
    <x v="1"/>
    <x v="0"/>
    <x v="1"/>
    <x v="39"/>
    <x v="40"/>
    <x v="1"/>
    <x v="2"/>
    <n v="40"/>
    <n v="425"/>
    <n v="170000"/>
    <n v="68000"/>
    <n v="0.4"/>
    <x v="0"/>
  </r>
  <r>
    <x v="4"/>
    <n v="1189833"/>
    <x v="246"/>
    <x v="0"/>
    <x v="5"/>
    <x v="1"/>
    <x v="0"/>
    <x v="1"/>
    <x v="39"/>
    <x v="40"/>
    <x v="0"/>
    <x v="0"/>
    <n v="55"/>
    <n v="375"/>
    <n v="206250"/>
    <n v="123750"/>
    <n v="0.6"/>
    <x v="0"/>
  </r>
  <r>
    <x v="4"/>
    <n v="1189833"/>
    <x v="168"/>
    <x v="1"/>
    <x v="5"/>
    <x v="1"/>
    <x v="0"/>
    <x v="1"/>
    <x v="39"/>
    <x v="40"/>
    <x v="1"/>
    <x v="0"/>
    <n v="60"/>
    <n v="475"/>
    <n v="285000"/>
    <n v="71250"/>
    <n v="0.25"/>
    <x v="0"/>
  </r>
  <r>
    <x v="4"/>
    <n v="1189833"/>
    <x v="509"/>
    <x v="2"/>
    <x v="5"/>
    <x v="1"/>
    <x v="0"/>
    <x v="1"/>
    <x v="39"/>
    <x v="40"/>
    <x v="0"/>
    <x v="1"/>
    <n v="45"/>
    <n v="675"/>
    <n v="303750"/>
    <n v="136687.5"/>
    <n v="0.45"/>
    <x v="0"/>
  </r>
  <r>
    <x v="4"/>
    <n v="1189833"/>
    <x v="311"/>
    <x v="3"/>
    <x v="5"/>
    <x v="1"/>
    <x v="0"/>
    <x v="1"/>
    <x v="39"/>
    <x v="40"/>
    <x v="0"/>
    <x v="2"/>
    <n v="50"/>
    <n v="675"/>
    <n v="337500"/>
    <n v="101250"/>
    <n v="0.3"/>
    <x v="0"/>
  </r>
  <r>
    <x v="4"/>
    <n v="1189833"/>
    <x v="69"/>
    <x v="4"/>
    <x v="5"/>
    <x v="1"/>
    <x v="0"/>
    <x v="1"/>
    <x v="39"/>
    <x v="40"/>
    <x v="1"/>
    <x v="1"/>
    <n v="45"/>
    <n v="475"/>
    <n v="213750"/>
    <n v="96187.5"/>
    <n v="0.45"/>
    <x v="0"/>
  </r>
  <r>
    <x v="4"/>
    <n v="1189833"/>
    <x v="510"/>
    <x v="5"/>
    <x v="5"/>
    <x v="1"/>
    <x v="0"/>
    <x v="1"/>
    <x v="39"/>
    <x v="40"/>
    <x v="1"/>
    <x v="2"/>
    <n v="45"/>
    <n v="475"/>
    <n v="213750"/>
    <n v="85500"/>
    <n v="0.4"/>
    <x v="0"/>
  </r>
  <r>
    <x v="4"/>
    <n v="1189833"/>
    <x v="212"/>
    <x v="6"/>
    <x v="5"/>
    <x v="1"/>
    <x v="0"/>
    <x v="1"/>
    <x v="39"/>
    <x v="40"/>
    <x v="0"/>
    <x v="0"/>
    <n v="55"/>
    <n v="400"/>
    <n v="220000"/>
    <n v="132000"/>
    <n v="0.6"/>
    <x v="0"/>
  </r>
  <r>
    <x v="4"/>
    <n v="1189833"/>
    <x v="221"/>
    <x v="0"/>
    <x v="5"/>
    <x v="1"/>
    <x v="0"/>
    <x v="1"/>
    <x v="39"/>
    <x v="40"/>
    <x v="1"/>
    <x v="0"/>
    <n v="60"/>
    <n v="500"/>
    <n v="300000"/>
    <n v="75000"/>
    <n v="0.25"/>
    <x v="0"/>
  </r>
  <r>
    <x v="4"/>
    <n v="1189833"/>
    <x v="481"/>
    <x v="3"/>
    <x v="3"/>
    <x v="1"/>
    <x v="0"/>
    <x v="1"/>
    <x v="39"/>
    <x v="40"/>
    <x v="0"/>
    <x v="0"/>
    <n v="47"/>
    <n v="77"/>
    <n v="3619"/>
    <n v="2714.25"/>
    <n v="0.75"/>
    <x v="1"/>
  </r>
  <r>
    <x v="4"/>
    <n v="1189833"/>
    <x v="482"/>
    <x v="4"/>
    <x v="3"/>
    <x v="1"/>
    <x v="0"/>
    <x v="1"/>
    <x v="39"/>
    <x v="40"/>
    <x v="1"/>
    <x v="0"/>
    <n v="43"/>
    <n v="138"/>
    <n v="5934"/>
    <n v="2314.2600000000002"/>
    <n v="0.39"/>
    <x v="1"/>
  </r>
  <r>
    <x v="4"/>
    <n v="1189833"/>
    <x v="242"/>
    <x v="5"/>
    <x v="3"/>
    <x v="1"/>
    <x v="0"/>
    <x v="1"/>
    <x v="39"/>
    <x v="40"/>
    <x v="0"/>
    <x v="1"/>
    <n v="34"/>
    <n v="158"/>
    <n v="5372"/>
    <n v="3062.04"/>
    <n v="0.56999999999999995"/>
    <x v="1"/>
  </r>
  <r>
    <x v="4"/>
    <n v="1189833"/>
    <x v="483"/>
    <x v="6"/>
    <x v="3"/>
    <x v="1"/>
    <x v="0"/>
    <x v="1"/>
    <x v="39"/>
    <x v="40"/>
    <x v="0"/>
    <x v="2"/>
    <n v="42"/>
    <n v="123"/>
    <n v="5166"/>
    <n v="2324.6999999999998"/>
    <n v="0.45"/>
    <x v="1"/>
  </r>
  <r>
    <x v="4"/>
    <n v="1189833"/>
    <x v="484"/>
    <x v="0"/>
    <x v="3"/>
    <x v="1"/>
    <x v="0"/>
    <x v="1"/>
    <x v="39"/>
    <x v="40"/>
    <x v="1"/>
    <x v="1"/>
    <n v="43"/>
    <n v="122"/>
    <n v="5246"/>
    <n v="2990.22"/>
    <n v="0.56999999999999995"/>
    <x v="1"/>
  </r>
  <r>
    <x v="4"/>
    <n v="1189833"/>
    <x v="309"/>
    <x v="1"/>
    <x v="3"/>
    <x v="1"/>
    <x v="0"/>
    <x v="1"/>
    <x v="39"/>
    <x v="40"/>
    <x v="1"/>
    <x v="2"/>
    <n v="44"/>
    <n v="81"/>
    <n v="3564"/>
    <n v="1960.2"/>
    <n v="0.55000000000000004"/>
    <x v="1"/>
  </r>
  <r>
    <x v="4"/>
    <n v="1189833"/>
    <x v="177"/>
    <x v="2"/>
    <x v="3"/>
    <x v="1"/>
    <x v="0"/>
    <x v="1"/>
    <x v="39"/>
    <x v="40"/>
    <x v="0"/>
    <x v="0"/>
    <n v="48"/>
    <n v="59"/>
    <n v="2832"/>
    <n v="2039.04"/>
    <n v="0.72"/>
    <x v="1"/>
  </r>
  <r>
    <x v="4"/>
    <n v="1189833"/>
    <x v="485"/>
    <x v="3"/>
    <x v="3"/>
    <x v="1"/>
    <x v="0"/>
    <x v="1"/>
    <x v="39"/>
    <x v="40"/>
    <x v="1"/>
    <x v="0"/>
    <n v="43"/>
    <n v="119"/>
    <n v="5117"/>
    <n v="1893.29"/>
    <n v="0.37"/>
    <x v="1"/>
  </r>
  <r>
    <x v="4"/>
    <n v="1189833"/>
    <x v="239"/>
    <x v="4"/>
    <x v="3"/>
    <x v="1"/>
    <x v="0"/>
    <x v="1"/>
    <x v="39"/>
    <x v="40"/>
    <x v="0"/>
    <x v="1"/>
    <n v="32"/>
    <n v="173"/>
    <n v="5536"/>
    <n v="3044.8"/>
    <n v="0.55000000000000004"/>
    <x v="1"/>
  </r>
  <r>
    <x v="4"/>
    <n v="1189833"/>
    <x v="135"/>
    <x v="5"/>
    <x v="3"/>
    <x v="1"/>
    <x v="0"/>
    <x v="1"/>
    <x v="39"/>
    <x v="40"/>
    <x v="0"/>
    <x v="2"/>
    <n v="41"/>
    <n v="115"/>
    <n v="4715"/>
    <n v="1933.15"/>
    <n v="0.41"/>
    <x v="1"/>
  </r>
  <r>
    <x v="4"/>
    <n v="1189833"/>
    <x v="240"/>
    <x v="6"/>
    <x v="3"/>
    <x v="1"/>
    <x v="0"/>
    <x v="1"/>
    <x v="39"/>
    <x v="40"/>
    <x v="1"/>
    <x v="1"/>
    <n v="42"/>
    <n v="128"/>
    <n v="5376"/>
    <n v="3064.32"/>
    <n v="0.56999999999999995"/>
    <x v="1"/>
  </r>
  <r>
    <x v="4"/>
    <n v="1189833"/>
    <x v="372"/>
    <x v="0"/>
    <x v="3"/>
    <x v="1"/>
    <x v="0"/>
    <x v="1"/>
    <x v="39"/>
    <x v="40"/>
    <x v="1"/>
    <x v="2"/>
    <n v="44"/>
    <n v="91"/>
    <n v="4004"/>
    <n v="2122.12"/>
    <n v="0.53"/>
    <x v="1"/>
  </r>
  <r>
    <x v="4"/>
    <n v="1189833"/>
    <x v="448"/>
    <x v="1"/>
    <x v="3"/>
    <x v="1"/>
    <x v="0"/>
    <x v="1"/>
    <x v="39"/>
    <x v="40"/>
    <x v="0"/>
    <x v="0"/>
    <n v="48"/>
    <n v="60"/>
    <n v="2880"/>
    <n v="2044.8"/>
    <n v="0.71"/>
    <x v="1"/>
  </r>
  <r>
    <x v="4"/>
    <n v="1189833"/>
    <x v="141"/>
    <x v="2"/>
    <x v="3"/>
    <x v="1"/>
    <x v="0"/>
    <x v="1"/>
    <x v="39"/>
    <x v="40"/>
    <x v="1"/>
    <x v="0"/>
    <n v="42"/>
    <n v="112"/>
    <n v="4704"/>
    <n v="1834.56"/>
    <n v="0.39"/>
    <x v="1"/>
  </r>
  <r>
    <x v="4"/>
    <n v="1189833"/>
    <x v="486"/>
    <x v="3"/>
    <x v="3"/>
    <x v="1"/>
    <x v="0"/>
    <x v="1"/>
    <x v="39"/>
    <x v="40"/>
    <x v="0"/>
    <x v="1"/>
    <n v="44"/>
    <n v="161"/>
    <n v="7084"/>
    <n v="4179.5600000000004"/>
    <n v="0.59"/>
    <x v="1"/>
  </r>
  <r>
    <x v="4"/>
    <n v="1189833"/>
    <x v="487"/>
    <x v="4"/>
    <x v="3"/>
    <x v="1"/>
    <x v="0"/>
    <x v="1"/>
    <x v="39"/>
    <x v="40"/>
    <x v="0"/>
    <x v="2"/>
    <n v="43"/>
    <n v="101"/>
    <n v="4343"/>
    <n v="1954.35"/>
    <n v="0.45"/>
    <x v="1"/>
  </r>
  <r>
    <x v="4"/>
    <n v="1189833"/>
    <x v="140"/>
    <x v="5"/>
    <x v="3"/>
    <x v="1"/>
    <x v="0"/>
    <x v="1"/>
    <x v="39"/>
    <x v="40"/>
    <x v="1"/>
    <x v="1"/>
    <n v="44"/>
    <n v="120"/>
    <n v="5280"/>
    <n v="3168"/>
    <n v="0.6"/>
    <x v="1"/>
  </r>
  <r>
    <x v="4"/>
    <n v="1189833"/>
    <x v="304"/>
    <x v="6"/>
    <x v="3"/>
    <x v="1"/>
    <x v="0"/>
    <x v="1"/>
    <x v="39"/>
    <x v="40"/>
    <x v="1"/>
    <x v="2"/>
    <n v="36"/>
    <n v="78"/>
    <n v="2808"/>
    <n v="1404"/>
    <n v="0.5"/>
    <x v="1"/>
  </r>
  <r>
    <x v="4"/>
    <n v="1189833"/>
    <x v="387"/>
    <x v="0"/>
    <x v="3"/>
    <x v="1"/>
    <x v="0"/>
    <x v="1"/>
    <x v="39"/>
    <x v="40"/>
    <x v="0"/>
    <x v="0"/>
    <n v="44"/>
    <n v="56"/>
    <n v="2464"/>
    <n v="1823.36"/>
    <n v="0.74"/>
    <x v="1"/>
  </r>
  <r>
    <x v="4"/>
    <n v="1189833"/>
    <x v="447"/>
    <x v="1"/>
    <x v="3"/>
    <x v="1"/>
    <x v="0"/>
    <x v="1"/>
    <x v="39"/>
    <x v="40"/>
    <x v="1"/>
    <x v="0"/>
    <n v="55"/>
    <n v="101"/>
    <n v="5555"/>
    <n v="2166.4499999999998"/>
    <n v="0.39"/>
    <x v="1"/>
  </r>
  <r>
    <x v="4"/>
    <n v="1189833"/>
    <x v="166"/>
    <x v="2"/>
    <x v="3"/>
    <x v="1"/>
    <x v="0"/>
    <x v="1"/>
    <x v="39"/>
    <x v="40"/>
    <x v="0"/>
    <x v="1"/>
    <n v="39"/>
    <n v="150"/>
    <n v="5850"/>
    <n v="3334.5"/>
    <n v="0.56999999999999995"/>
    <x v="1"/>
  </r>
  <r>
    <x v="4"/>
    <n v="1189833"/>
    <x v="229"/>
    <x v="3"/>
    <x v="3"/>
    <x v="1"/>
    <x v="0"/>
    <x v="1"/>
    <x v="39"/>
    <x v="40"/>
    <x v="0"/>
    <x v="2"/>
    <n v="41"/>
    <n v="106"/>
    <n v="4346"/>
    <n v="1912.24"/>
    <n v="0.44"/>
    <x v="1"/>
  </r>
  <r>
    <x v="4"/>
    <n v="1189833"/>
    <x v="488"/>
    <x v="4"/>
    <x v="3"/>
    <x v="1"/>
    <x v="0"/>
    <x v="1"/>
    <x v="39"/>
    <x v="40"/>
    <x v="1"/>
    <x v="1"/>
    <n v="44"/>
    <n v="111"/>
    <n v="4884"/>
    <n v="2686.2"/>
    <n v="0.55000000000000004"/>
    <x v="1"/>
  </r>
  <r>
    <x v="4"/>
    <n v="1189833"/>
    <x v="132"/>
    <x v="5"/>
    <x v="3"/>
    <x v="1"/>
    <x v="0"/>
    <x v="1"/>
    <x v="39"/>
    <x v="40"/>
    <x v="1"/>
    <x v="2"/>
    <n v="38"/>
    <n v="88"/>
    <n v="3344"/>
    <n v="1772.32"/>
    <n v="0.53"/>
    <x v="1"/>
  </r>
  <r>
    <x v="4"/>
    <n v="1189833"/>
    <x v="489"/>
    <x v="6"/>
    <x v="3"/>
    <x v="1"/>
    <x v="0"/>
    <x v="1"/>
    <x v="39"/>
    <x v="40"/>
    <x v="0"/>
    <x v="0"/>
    <n v="41"/>
    <n v="61"/>
    <n v="2501"/>
    <n v="1850.74"/>
    <n v="0.74"/>
    <x v="1"/>
  </r>
  <r>
    <x v="4"/>
    <n v="1189833"/>
    <x v="490"/>
    <x v="0"/>
    <x v="3"/>
    <x v="1"/>
    <x v="0"/>
    <x v="1"/>
    <x v="39"/>
    <x v="40"/>
    <x v="1"/>
    <x v="0"/>
    <n v="59"/>
    <n v="108"/>
    <n v="6372"/>
    <n v="2421.36"/>
    <n v="0.38"/>
    <x v="1"/>
  </r>
  <r>
    <x v="4"/>
    <n v="1189833"/>
    <x v="491"/>
    <x v="1"/>
    <x v="3"/>
    <x v="1"/>
    <x v="0"/>
    <x v="1"/>
    <x v="39"/>
    <x v="40"/>
    <x v="0"/>
    <x v="1"/>
    <n v="36"/>
    <n v="169"/>
    <n v="6084"/>
    <n v="3589.56"/>
    <n v="0.59"/>
    <x v="1"/>
  </r>
  <r>
    <x v="4"/>
    <n v="1189833"/>
    <x v="492"/>
    <x v="2"/>
    <x v="3"/>
    <x v="1"/>
    <x v="0"/>
    <x v="1"/>
    <x v="39"/>
    <x v="40"/>
    <x v="0"/>
    <x v="2"/>
    <n v="42"/>
    <n v="147"/>
    <n v="6174"/>
    <n v="2531.34"/>
    <n v="0.41"/>
    <x v="1"/>
  </r>
  <r>
    <x v="4"/>
    <n v="1189833"/>
    <x v="493"/>
    <x v="3"/>
    <x v="3"/>
    <x v="1"/>
    <x v="0"/>
    <x v="1"/>
    <x v="39"/>
    <x v="40"/>
    <x v="1"/>
    <x v="1"/>
    <n v="44"/>
    <n v="165"/>
    <n v="7260"/>
    <n v="3993"/>
    <n v="0.55000000000000004"/>
    <x v="1"/>
  </r>
  <r>
    <x v="4"/>
    <n v="1189833"/>
    <x v="494"/>
    <x v="4"/>
    <x v="3"/>
    <x v="1"/>
    <x v="0"/>
    <x v="1"/>
    <x v="39"/>
    <x v="40"/>
    <x v="1"/>
    <x v="2"/>
    <n v="38"/>
    <n v="106"/>
    <n v="4028"/>
    <n v="2134.84"/>
    <n v="0.53"/>
    <x v="1"/>
  </r>
  <r>
    <x v="4"/>
    <n v="1189833"/>
    <x v="495"/>
    <x v="5"/>
    <x v="3"/>
    <x v="1"/>
    <x v="0"/>
    <x v="1"/>
    <x v="39"/>
    <x v="40"/>
    <x v="0"/>
    <x v="0"/>
    <n v="41"/>
    <n v="75"/>
    <n v="3075"/>
    <n v="2275.5"/>
    <n v="0.74"/>
    <x v="1"/>
  </r>
  <r>
    <x v="4"/>
    <n v="1189833"/>
    <x v="496"/>
    <x v="6"/>
    <x v="4"/>
    <x v="1"/>
    <x v="0"/>
    <x v="1"/>
    <x v="39"/>
    <x v="40"/>
    <x v="1"/>
    <x v="0"/>
    <n v="55"/>
    <n v="150"/>
    <n v="8250"/>
    <n v="2970"/>
    <n v="0.36"/>
    <x v="1"/>
  </r>
  <r>
    <x v="4"/>
    <n v="1189833"/>
    <x v="497"/>
    <x v="0"/>
    <x v="4"/>
    <x v="1"/>
    <x v="0"/>
    <x v="1"/>
    <x v="39"/>
    <x v="40"/>
    <x v="0"/>
    <x v="1"/>
    <n v="37"/>
    <n v="203"/>
    <n v="7511"/>
    <n v="4431.49"/>
    <n v="0.59"/>
    <x v="1"/>
  </r>
  <r>
    <x v="4"/>
    <n v="1189833"/>
    <x v="243"/>
    <x v="1"/>
    <x v="4"/>
    <x v="1"/>
    <x v="0"/>
    <x v="1"/>
    <x v="39"/>
    <x v="40"/>
    <x v="0"/>
    <x v="2"/>
    <n v="41"/>
    <n v="156"/>
    <n v="6396"/>
    <n v="2750.28"/>
    <n v="0.43"/>
    <x v="1"/>
  </r>
  <r>
    <x v="4"/>
    <n v="1189833"/>
    <x v="449"/>
    <x v="2"/>
    <x v="4"/>
    <x v="1"/>
    <x v="0"/>
    <x v="1"/>
    <x v="39"/>
    <x v="40"/>
    <x v="1"/>
    <x v="1"/>
    <n v="44"/>
    <n v="143"/>
    <n v="6292"/>
    <n v="3712.28"/>
    <n v="0.59"/>
    <x v="1"/>
  </r>
  <r>
    <x v="4"/>
    <n v="1189833"/>
    <x v="167"/>
    <x v="3"/>
    <x v="4"/>
    <x v="1"/>
    <x v="0"/>
    <x v="1"/>
    <x v="39"/>
    <x v="40"/>
    <x v="1"/>
    <x v="2"/>
    <n v="36"/>
    <n v="113"/>
    <n v="4068"/>
    <n v="2156.04"/>
    <n v="0.53"/>
    <x v="1"/>
  </r>
  <r>
    <x v="4"/>
    <n v="1189833"/>
    <x v="310"/>
    <x v="4"/>
    <x v="4"/>
    <x v="1"/>
    <x v="0"/>
    <x v="1"/>
    <x v="39"/>
    <x v="40"/>
    <x v="0"/>
    <x v="0"/>
    <n v="42"/>
    <n v="124"/>
    <n v="5208"/>
    <n v="3645.6"/>
    <n v="0.7"/>
    <x v="1"/>
  </r>
  <r>
    <x v="4"/>
    <n v="1189833"/>
    <x v="388"/>
    <x v="5"/>
    <x v="4"/>
    <x v="1"/>
    <x v="0"/>
    <x v="1"/>
    <x v="39"/>
    <x v="40"/>
    <x v="1"/>
    <x v="0"/>
    <n v="58"/>
    <n v="143"/>
    <n v="8294"/>
    <n v="2902.9"/>
    <n v="0.35"/>
    <x v="1"/>
  </r>
  <r>
    <x v="4"/>
    <n v="1189833"/>
    <x v="68"/>
    <x v="6"/>
    <x v="4"/>
    <x v="1"/>
    <x v="0"/>
    <x v="1"/>
    <x v="39"/>
    <x v="40"/>
    <x v="0"/>
    <x v="1"/>
    <n v="42"/>
    <n v="203"/>
    <n v="8526"/>
    <n v="4945.08"/>
    <n v="0.57999999999999996"/>
    <x v="1"/>
  </r>
  <r>
    <x v="4"/>
    <n v="1189833"/>
    <x v="236"/>
    <x v="0"/>
    <x v="4"/>
    <x v="1"/>
    <x v="0"/>
    <x v="1"/>
    <x v="39"/>
    <x v="40"/>
    <x v="0"/>
    <x v="2"/>
    <n v="54"/>
    <n v="188"/>
    <n v="10152"/>
    <n v="4365.3599999999997"/>
    <n v="0.43"/>
    <x v="1"/>
  </r>
  <r>
    <x v="4"/>
    <n v="1189833"/>
    <x v="211"/>
    <x v="1"/>
    <x v="4"/>
    <x v="1"/>
    <x v="0"/>
    <x v="1"/>
    <x v="39"/>
    <x v="40"/>
    <x v="1"/>
    <x v="1"/>
    <n v="49"/>
    <n v="130"/>
    <n v="6370"/>
    <n v="3758.3"/>
    <n v="0.59"/>
    <x v="1"/>
  </r>
  <r>
    <x v="4"/>
    <n v="1189833"/>
    <x v="220"/>
    <x v="2"/>
    <x v="4"/>
    <x v="1"/>
    <x v="0"/>
    <x v="1"/>
    <x v="39"/>
    <x v="40"/>
    <x v="1"/>
    <x v="2"/>
    <n v="41"/>
    <n v="106"/>
    <n v="4346"/>
    <n v="2346.84"/>
    <n v="0.54"/>
    <x v="1"/>
  </r>
  <r>
    <x v="4"/>
    <n v="1189833"/>
    <x v="142"/>
    <x v="3"/>
    <x v="4"/>
    <x v="1"/>
    <x v="0"/>
    <x v="1"/>
    <x v="39"/>
    <x v="40"/>
    <x v="0"/>
    <x v="0"/>
    <n v="52"/>
    <n v="106"/>
    <n v="5512"/>
    <n v="3858.4"/>
    <n v="0.7"/>
    <x v="1"/>
  </r>
  <r>
    <x v="4"/>
    <n v="1189833"/>
    <x v="498"/>
    <x v="4"/>
    <x v="4"/>
    <x v="1"/>
    <x v="0"/>
    <x v="1"/>
    <x v="39"/>
    <x v="40"/>
    <x v="1"/>
    <x v="0"/>
    <n v="56"/>
    <n v="112"/>
    <n v="6272"/>
    <n v="2383.36"/>
    <n v="0.38"/>
    <x v="1"/>
  </r>
  <r>
    <x v="4"/>
    <n v="1189833"/>
    <x v="478"/>
    <x v="5"/>
    <x v="4"/>
    <x v="1"/>
    <x v="0"/>
    <x v="1"/>
    <x v="39"/>
    <x v="40"/>
    <x v="0"/>
    <x v="1"/>
    <n v="41"/>
    <n v="180"/>
    <n v="7380"/>
    <n v="4280.3999999999996"/>
    <n v="0.57999999999999996"/>
    <x v="1"/>
  </r>
  <r>
    <x v="4"/>
    <n v="1189833"/>
    <x v="122"/>
    <x v="6"/>
    <x v="4"/>
    <x v="1"/>
    <x v="0"/>
    <x v="1"/>
    <x v="39"/>
    <x v="40"/>
    <x v="0"/>
    <x v="2"/>
    <n v="48"/>
    <n v="156"/>
    <n v="7488"/>
    <n v="3294.72"/>
    <n v="0.44"/>
    <x v="1"/>
  </r>
  <r>
    <x v="4"/>
    <n v="1189833"/>
    <x v="499"/>
    <x v="0"/>
    <x v="4"/>
    <x v="1"/>
    <x v="0"/>
    <x v="1"/>
    <x v="39"/>
    <x v="40"/>
    <x v="1"/>
    <x v="1"/>
    <n v="42"/>
    <n v="117"/>
    <n v="4914"/>
    <n v="2751.84"/>
    <n v="0.56000000000000005"/>
    <x v="1"/>
  </r>
  <r>
    <x v="4"/>
    <n v="1189833"/>
    <x v="181"/>
    <x v="1"/>
    <x v="4"/>
    <x v="1"/>
    <x v="0"/>
    <x v="1"/>
    <x v="39"/>
    <x v="40"/>
    <x v="1"/>
    <x v="2"/>
    <n v="41"/>
    <n v="116"/>
    <n v="4756"/>
    <n v="2615.8000000000002"/>
    <n v="0.55000000000000004"/>
    <x v="1"/>
  </r>
  <r>
    <x v="4"/>
    <n v="1189833"/>
    <x v="305"/>
    <x v="2"/>
    <x v="4"/>
    <x v="1"/>
    <x v="0"/>
    <x v="1"/>
    <x v="39"/>
    <x v="40"/>
    <x v="0"/>
    <x v="0"/>
    <n v="50"/>
    <n v="100"/>
    <n v="5000"/>
    <n v="3650"/>
    <n v="0.73"/>
    <x v="1"/>
  </r>
  <r>
    <x v="4"/>
    <n v="1189833"/>
    <x v="143"/>
    <x v="3"/>
    <x v="4"/>
    <x v="1"/>
    <x v="0"/>
    <x v="1"/>
    <x v="39"/>
    <x v="40"/>
    <x v="1"/>
    <x v="0"/>
    <n v="59"/>
    <n v="122"/>
    <n v="7198"/>
    <n v="2879.2"/>
    <n v="0.4"/>
    <x v="1"/>
  </r>
  <r>
    <x v="4"/>
    <n v="1189833"/>
    <x v="500"/>
    <x v="4"/>
    <x v="4"/>
    <x v="1"/>
    <x v="0"/>
    <x v="1"/>
    <x v="39"/>
    <x v="40"/>
    <x v="0"/>
    <x v="1"/>
    <n v="44"/>
    <n v="160"/>
    <n v="7040"/>
    <n v="3942.4"/>
    <n v="0.56000000000000005"/>
    <x v="1"/>
  </r>
  <r>
    <x v="4"/>
    <n v="1189833"/>
    <x v="501"/>
    <x v="5"/>
    <x v="4"/>
    <x v="1"/>
    <x v="0"/>
    <x v="1"/>
    <x v="39"/>
    <x v="40"/>
    <x v="0"/>
    <x v="2"/>
    <n v="49"/>
    <n v="160"/>
    <n v="7840"/>
    <n v="3371.2"/>
    <n v="0.43"/>
    <x v="1"/>
  </r>
  <r>
    <x v="4"/>
    <n v="1189833"/>
    <x v="133"/>
    <x v="6"/>
    <x v="4"/>
    <x v="1"/>
    <x v="0"/>
    <x v="1"/>
    <x v="39"/>
    <x v="40"/>
    <x v="1"/>
    <x v="1"/>
    <n v="41"/>
    <n v="116"/>
    <n v="4756"/>
    <n v="2710.92"/>
    <n v="0.56999999999999995"/>
    <x v="1"/>
  </r>
  <r>
    <x v="4"/>
    <n v="1189833"/>
    <x v="502"/>
    <x v="0"/>
    <x v="4"/>
    <x v="1"/>
    <x v="0"/>
    <x v="1"/>
    <x v="39"/>
    <x v="40"/>
    <x v="1"/>
    <x v="2"/>
    <n v="44"/>
    <n v="105"/>
    <n v="4620"/>
    <n v="2402.4"/>
    <n v="0.52"/>
    <x v="1"/>
  </r>
  <r>
    <x v="4"/>
    <n v="1189833"/>
    <x v="503"/>
    <x v="1"/>
    <x v="4"/>
    <x v="1"/>
    <x v="0"/>
    <x v="1"/>
    <x v="39"/>
    <x v="40"/>
    <x v="0"/>
    <x v="0"/>
    <n v="54"/>
    <n v="98"/>
    <n v="5292"/>
    <n v="3969"/>
    <n v="0.75"/>
    <x v="1"/>
  </r>
  <r>
    <x v="4"/>
    <n v="1189833"/>
    <x v="504"/>
    <x v="2"/>
    <x v="4"/>
    <x v="1"/>
    <x v="0"/>
    <x v="1"/>
    <x v="39"/>
    <x v="40"/>
    <x v="1"/>
    <x v="0"/>
    <n v="58"/>
    <n v="108"/>
    <n v="6264"/>
    <n v="2442.96"/>
    <n v="0.39"/>
    <x v="1"/>
  </r>
  <r>
    <x v="4"/>
    <n v="1189833"/>
    <x v="505"/>
    <x v="3"/>
    <x v="4"/>
    <x v="1"/>
    <x v="0"/>
    <x v="1"/>
    <x v="39"/>
    <x v="40"/>
    <x v="0"/>
    <x v="1"/>
    <n v="38"/>
    <n v="167"/>
    <n v="6346"/>
    <n v="3744.14"/>
    <n v="0.59"/>
    <x v="1"/>
  </r>
  <r>
    <x v="4"/>
    <n v="1189833"/>
    <x v="506"/>
    <x v="4"/>
    <x v="4"/>
    <x v="1"/>
    <x v="0"/>
    <x v="1"/>
    <x v="39"/>
    <x v="40"/>
    <x v="0"/>
    <x v="2"/>
    <n v="42"/>
    <n v="173"/>
    <n v="7266"/>
    <n v="2979.06"/>
    <n v="0.41"/>
    <x v="1"/>
  </r>
  <r>
    <x v="4"/>
    <n v="1189833"/>
    <x v="507"/>
    <x v="5"/>
    <x v="4"/>
    <x v="1"/>
    <x v="0"/>
    <x v="1"/>
    <x v="39"/>
    <x v="40"/>
    <x v="1"/>
    <x v="1"/>
    <n v="37"/>
    <n v="123"/>
    <n v="4551"/>
    <n v="2594.0700000000002"/>
    <n v="0.56999999999999995"/>
    <x v="1"/>
  </r>
  <r>
    <x v="4"/>
    <n v="1189833"/>
    <x v="508"/>
    <x v="6"/>
    <x v="5"/>
    <x v="1"/>
    <x v="0"/>
    <x v="1"/>
    <x v="39"/>
    <x v="40"/>
    <x v="1"/>
    <x v="2"/>
    <n v="39"/>
    <n v="119"/>
    <n v="4641"/>
    <n v="2552.5500000000002"/>
    <n v="0.55000000000000004"/>
    <x v="1"/>
  </r>
  <r>
    <x v="4"/>
    <n v="1189833"/>
    <x v="246"/>
    <x v="0"/>
    <x v="5"/>
    <x v="1"/>
    <x v="0"/>
    <x v="1"/>
    <x v="39"/>
    <x v="40"/>
    <x v="0"/>
    <x v="0"/>
    <n v="51"/>
    <n v="113"/>
    <n v="5763"/>
    <n v="4264.62"/>
    <n v="0.74"/>
    <x v="1"/>
  </r>
  <r>
    <x v="4"/>
    <n v="1189833"/>
    <x v="168"/>
    <x v="1"/>
    <x v="5"/>
    <x v="1"/>
    <x v="0"/>
    <x v="1"/>
    <x v="39"/>
    <x v="40"/>
    <x v="1"/>
    <x v="0"/>
    <n v="56"/>
    <n v="133"/>
    <n v="7448"/>
    <n v="2830.24"/>
    <n v="0.38"/>
    <x v="1"/>
  </r>
  <r>
    <x v="4"/>
    <n v="1189833"/>
    <x v="509"/>
    <x v="2"/>
    <x v="5"/>
    <x v="1"/>
    <x v="0"/>
    <x v="1"/>
    <x v="39"/>
    <x v="40"/>
    <x v="0"/>
    <x v="1"/>
    <n v="41"/>
    <n v="196"/>
    <n v="8036"/>
    <n v="4500.16"/>
    <n v="0.56000000000000005"/>
    <x v="1"/>
  </r>
  <r>
    <x v="4"/>
    <n v="1189833"/>
    <x v="311"/>
    <x v="3"/>
    <x v="5"/>
    <x v="1"/>
    <x v="0"/>
    <x v="1"/>
    <x v="39"/>
    <x v="40"/>
    <x v="0"/>
    <x v="2"/>
    <n v="45"/>
    <n v="182"/>
    <n v="8190"/>
    <n v="3521.7"/>
    <n v="0.43"/>
    <x v="1"/>
  </r>
  <r>
    <x v="4"/>
    <n v="1189833"/>
    <x v="69"/>
    <x v="4"/>
    <x v="5"/>
    <x v="1"/>
    <x v="0"/>
    <x v="1"/>
    <x v="39"/>
    <x v="40"/>
    <x v="1"/>
    <x v="1"/>
    <n v="42"/>
    <n v="133"/>
    <n v="5586"/>
    <n v="3351.6"/>
    <n v="0.6"/>
    <x v="1"/>
  </r>
  <r>
    <x v="4"/>
    <n v="1189833"/>
    <x v="510"/>
    <x v="5"/>
    <x v="5"/>
    <x v="1"/>
    <x v="0"/>
    <x v="1"/>
    <x v="39"/>
    <x v="40"/>
    <x v="1"/>
    <x v="2"/>
    <n v="43"/>
    <n v="143"/>
    <n v="6149"/>
    <n v="3135.99"/>
    <n v="0.51"/>
    <x v="1"/>
  </r>
  <r>
    <x v="4"/>
    <n v="1189833"/>
    <x v="212"/>
    <x v="6"/>
    <x v="5"/>
    <x v="1"/>
    <x v="0"/>
    <x v="1"/>
    <x v="39"/>
    <x v="40"/>
    <x v="0"/>
    <x v="0"/>
    <n v="53"/>
    <n v="120"/>
    <n v="6360"/>
    <n v="4642.8"/>
    <n v="0.73"/>
    <x v="1"/>
  </r>
  <r>
    <x v="4"/>
    <n v="1189833"/>
    <x v="221"/>
    <x v="0"/>
    <x v="5"/>
    <x v="1"/>
    <x v="0"/>
    <x v="1"/>
    <x v="39"/>
    <x v="40"/>
    <x v="1"/>
    <x v="0"/>
    <n v="55"/>
    <n v="130"/>
    <n v="7150"/>
    <n v="2860"/>
    <n v="0.4"/>
    <x v="1"/>
  </r>
  <r>
    <x v="0"/>
    <n v="1128299"/>
    <x v="47"/>
    <x v="5"/>
    <x v="2"/>
    <x v="0"/>
    <x v="0"/>
    <x v="2"/>
    <x v="25"/>
    <x v="26"/>
    <x v="1"/>
    <x v="1"/>
    <n v="55"/>
    <n v="475"/>
    <n v="261250"/>
    <n v="91437.5"/>
    <n v="0.35"/>
    <x v="1"/>
  </r>
  <r>
    <x v="0"/>
    <n v="1128299"/>
    <x v="47"/>
    <x v="5"/>
    <x v="2"/>
    <x v="0"/>
    <x v="0"/>
    <x v="2"/>
    <x v="25"/>
    <x v="26"/>
    <x v="1"/>
    <x v="2"/>
    <n v="55"/>
    <n v="475"/>
    <n v="261250"/>
    <n v="104500"/>
    <n v="0.4"/>
    <x v="1"/>
  </r>
  <r>
    <x v="0"/>
    <n v="1128299"/>
    <x v="47"/>
    <x v="5"/>
    <x v="2"/>
    <x v="0"/>
    <x v="0"/>
    <x v="2"/>
    <x v="25"/>
    <x v="26"/>
    <x v="0"/>
    <x v="0"/>
    <n v="65"/>
    <n v="400"/>
    <n v="260000"/>
    <n v="91000"/>
    <n v="0.35"/>
    <x v="1"/>
  </r>
  <r>
    <x v="0"/>
    <n v="1128299"/>
    <x v="47"/>
    <x v="5"/>
    <x v="2"/>
    <x v="0"/>
    <x v="0"/>
    <x v="2"/>
    <x v="25"/>
    <x v="26"/>
    <x v="1"/>
    <x v="0"/>
    <n v="70"/>
    <n v="500"/>
    <n v="350000"/>
    <n v="87500"/>
    <n v="0.25"/>
    <x v="1"/>
  </r>
  <r>
    <x v="0"/>
    <n v="1128299"/>
    <x v="47"/>
    <x v="5"/>
    <x v="2"/>
    <x v="0"/>
    <x v="0"/>
    <x v="2"/>
    <x v="25"/>
    <x v="26"/>
    <x v="1"/>
    <x v="1"/>
    <n v="53"/>
    <n v="138"/>
    <n v="7314"/>
    <n v="3657"/>
    <n v="0.5"/>
    <x v="1"/>
  </r>
  <r>
    <x v="0"/>
    <n v="1128299"/>
    <x v="47"/>
    <x v="5"/>
    <x v="2"/>
    <x v="0"/>
    <x v="0"/>
    <x v="2"/>
    <x v="25"/>
    <x v="26"/>
    <x v="1"/>
    <x v="2"/>
    <n v="51"/>
    <n v="128"/>
    <n v="6528"/>
    <n v="3264"/>
    <n v="0.5"/>
    <x v="1"/>
  </r>
  <r>
    <x v="0"/>
    <n v="1128299"/>
    <x v="47"/>
    <x v="5"/>
    <x v="2"/>
    <x v="0"/>
    <x v="0"/>
    <x v="2"/>
    <x v="25"/>
    <x v="26"/>
    <x v="0"/>
    <x v="0"/>
    <n v="64"/>
    <n v="116"/>
    <n v="7424"/>
    <n v="3712"/>
    <n v="0.5"/>
    <x v="1"/>
  </r>
  <r>
    <x v="0"/>
    <n v="1128299"/>
    <x v="47"/>
    <x v="5"/>
    <x v="2"/>
    <x v="0"/>
    <x v="0"/>
    <x v="2"/>
    <x v="25"/>
    <x v="26"/>
    <x v="1"/>
    <x v="0"/>
    <n v="64"/>
    <n v="135"/>
    <n v="8640"/>
    <n v="3024"/>
    <n v="0.35"/>
    <x v="1"/>
  </r>
  <r>
    <x v="0"/>
    <n v="1128299"/>
    <x v="47"/>
    <x v="5"/>
    <x v="2"/>
    <x v="0"/>
    <x v="0"/>
    <x v="2"/>
    <x v="25"/>
    <x v="26"/>
    <x v="1"/>
    <x v="1"/>
    <n v="36"/>
    <n v="147"/>
    <n v="5292"/>
    <n v="2222.64"/>
    <n v="0.42"/>
    <x v="0"/>
  </r>
  <r>
    <x v="0"/>
    <n v="1128299"/>
    <x v="47"/>
    <x v="5"/>
    <x v="2"/>
    <x v="0"/>
    <x v="0"/>
    <x v="2"/>
    <x v="25"/>
    <x v="26"/>
    <x v="1"/>
    <x v="2"/>
    <n v="40"/>
    <n v="143"/>
    <n v="5720"/>
    <n v="2459.6"/>
    <n v="0.43"/>
    <x v="0"/>
  </r>
  <r>
    <x v="0"/>
    <n v="1128299"/>
    <x v="47"/>
    <x v="5"/>
    <x v="2"/>
    <x v="0"/>
    <x v="0"/>
    <x v="2"/>
    <x v="25"/>
    <x v="26"/>
    <x v="0"/>
    <x v="0"/>
    <n v="44"/>
    <n v="120"/>
    <n v="5280"/>
    <n v="2006.4"/>
    <n v="0.38"/>
    <x v="0"/>
  </r>
  <r>
    <x v="0"/>
    <n v="1128299"/>
    <x v="47"/>
    <x v="5"/>
    <x v="2"/>
    <x v="0"/>
    <x v="0"/>
    <x v="2"/>
    <x v="25"/>
    <x v="26"/>
    <x v="1"/>
    <x v="0"/>
    <n v="47"/>
    <n v="160"/>
    <n v="7520"/>
    <n v="2256"/>
    <n v="0.3"/>
    <x v="0"/>
  </r>
  <r>
    <x v="2"/>
    <n v="1128299"/>
    <x v="498"/>
    <x v="4"/>
    <x v="4"/>
    <x v="1"/>
    <x v="0"/>
    <x v="2"/>
    <x v="25"/>
    <x v="26"/>
    <x v="1"/>
    <x v="2"/>
    <n v="30"/>
    <n v="80"/>
    <n v="2400"/>
    <n v="1056"/>
    <n v="0.44"/>
    <x v="0"/>
  </r>
  <r>
    <x v="2"/>
    <n v="1128299"/>
    <x v="498"/>
    <x v="4"/>
    <x v="4"/>
    <x v="1"/>
    <x v="0"/>
    <x v="2"/>
    <x v="25"/>
    <x v="26"/>
    <x v="0"/>
    <x v="0"/>
    <n v="34"/>
    <n v="60"/>
    <n v="2040"/>
    <n v="795.6"/>
    <n v="0.39"/>
    <x v="0"/>
  </r>
  <r>
    <x v="2"/>
    <n v="1128299"/>
    <x v="498"/>
    <x v="4"/>
    <x v="4"/>
    <x v="1"/>
    <x v="0"/>
    <x v="2"/>
    <x v="25"/>
    <x v="26"/>
    <x v="1"/>
    <x v="0"/>
    <n v="28"/>
    <n v="131"/>
    <n v="3668"/>
    <n v="1063.72"/>
    <n v="0.28999999999999998"/>
    <x v="0"/>
  </r>
  <r>
    <x v="2"/>
    <n v="1128299"/>
    <x v="479"/>
    <x v="3"/>
    <x v="5"/>
    <x v="1"/>
    <x v="0"/>
    <x v="2"/>
    <x v="25"/>
    <x v="26"/>
    <x v="0"/>
    <x v="1"/>
    <n v="30"/>
    <n v="163"/>
    <n v="4890"/>
    <n v="2102.6999999999998"/>
    <n v="0.43"/>
    <x v="0"/>
  </r>
  <r>
    <x v="2"/>
    <n v="1128299"/>
    <x v="479"/>
    <x v="3"/>
    <x v="5"/>
    <x v="1"/>
    <x v="0"/>
    <x v="2"/>
    <x v="25"/>
    <x v="26"/>
    <x v="0"/>
    <x v="2"/>
    <n v="37"/>
    <n v="113"/>
    <n v="4181"/>
    <n v="1839.64"/>
    <n v="0.44"/>
    <x v="0"/>
  </r>
  <r>
    <x v="2"/>
    <n v="1128299"/>
    <x v="479"/>
    <x v="3"/>
    <x v="5"/>
    <x v="1"/>
    <x v="0"/>
    <x v="2"/>
    <x v="25"/>
    <x v="26"/>
    <x v="1"/>
    <x v="1"/>
    <n v="39"/>
    <n v="124"/>
    <n v="4836"/>
    <n v="1837.68"/>
    <n v="0.38"/>
    <x v="0"/>
  </r>
  <r>
    <x v="2"/>
    <n v="1128299"/>
    <x v="479"/>
    <x v="3"/>
    <x v="5"/>
    <x v="1"/>
    <x v="0"/>
    <x v="2"/>
    <x v="25"/>
    <x v="26"/>
    <x v="1"/>
    <x v="2"/>
    <n v="38"/>
    <n v="78"/>
    <n v="2964"/>
    <n v="1333.8"/>
    <n v="0.45"/>
    <x v="0"/>
  </r>
  <r>
    <x v="2"/>
    <n v="1128299"/>
    <x v="479"/>
    <x v="3"/>
    <x v="5"/>
    <x v="1"/>
    <x v="0"/>
    <x v="2"/>
    <x v="25"/>
    <x v="26"/>
    <x v="0"/>
    <x v="0"/>
    <n v="41"/>
    <n v="45"/>
    <n v="1845"/>
    <n v="756.45"/>
    <n v="0.41"/>
    <x v="0"/>
  </r>
  <r>
    <x v="2"/>
    <n v="1128299"/>
    <x v="479"/>
    <x v="3"/>
    <x v="5"/>
    <x v="1"/>
    <x v="0"/>
    <x v="2"/>
    <x v="25"/>
    <x v="26"/>
    <x v="1"/>
    <x v="0"/>
    <n v="40"/>
    <n v="112"/>
    <n v="4480"/>
    <n v="1299.2"/>
    <n v="0.28999999999999998"/>
    <x v="0"/>
  </r>
  <r>
    <x v="2"/>
    <n v="1128299"/>
    <x v="480"/>
    <x v="0"/>
    <x v="6"/>
    <x v="2"/>
    <x v="0"/>
    <x v="2"/>
    <x v="25"/>
    <x v="26"/>
    <x v="0"/>
    <x v="1"/>
    <n v="37"/>
    <n v="179"/>
    <n v="6623"/>
    <n v="2847.89"/>
    <n v="0.43"/>
    <x v="0"/>
  </r>
  <r>
    <x v="2"/>
    <n v="1128299"/>
    <x v="480"/>
    <x v="0"/>
    <x v="6"/>
    <x v="2"/>
    <x v="0"/>
    <x v="2"/>
    <x v="25"/>
    <x v="26"/>
    <x v="0"/>
    <x v="2"/>
    <n v="40"/>
    <n v="111"/>
    <n v="4440"/>
    <n v="1864.8"/>
    <n v="0.42"/>
    <x v="0"/>
  </r>
  <r>
    <x v="2"/>
    <n v="1128299"/>
    <x v="480"/>
    <x v="0"/>
    <x v="6"/>
    <x v="2"/>
    <x v="0"/>
    <x v="2"/>
    <x v="25"/>
    <x v="26"/>
    <x v="1"/>
    <x v="1"/>
    <n v="36"/>
    <n v="113"/>
    <n v="4068"/>
    <n v="1505.16"/>
    <n v="0.37"/>
    <x v="0"/>
  </r>
  <r>
    <x v="2"/>
    <n v="1128299"/>
    <x v="480"/>
    <x v="0"/>
    <x v="6"/>
    <x v="2"/>
    <x v="0"/>
    <x v="2"/>
    <x v="25"/>
    <x v="26"/>
    <x v="1"/>
    <x v="2"/>
    <n v="40"/>
    <n v="96"/>
    <n v="3840"/>
    <n v="1728"/>
    <n v="0.45"/>
    <x v="0"/>
  </r>
  <r>
    <x v="2"/>
    <n v="1128299"/>
    <x v="480"/>
    <x v="0"/>
    <x v="6"/>
    <x v="2"/>
    <x v="0"/>
    <x v="2"/>
    <x v="25"/>
    <x v="26"/>
    <x v="0"/>
    <x v="0"/>
    <n v="38"/>
    <n v="56"/>
    <n v="2128"/>
    <n v="893.76"/>
    <n v="0.42"/>
    <x v="0"/>
  </r>
  <r>
    <x v="2"/>
    <n v="1128299"/>
    <x v="480"/>
    <x v="0"/>
    <x v="6"/>
    <x v="2"/>
    <x v="0"/>
    <x v="2"/>
    <x v="25"/>
    <x v="26"/>
    <x v="1"/>
    <x v="0"/>
    <n v="56"/>
    <n v="112"/>
    <n v="6272"/>
    <n v="1756.16"/>
    <n v="0.28000000000000003"/>
    <x v="0"/>
  </r>
  <r>
    <x v="2"/>
    <n v="1128299"/>
    <x v="511"/>
    <x v="3"/>
    <x v="7"/>
    <x v="2"/>
    <x v="0"/>
    <x v="2"/>
    <x v="25"/>
    <x v="26"/>
    <x v="0"/>
    <x v="1"/>
    <n v="37"/>
    <n v="187"/>
    <n v="6919"/>
    <n v="3182.74"/>
    <n v="0.46"/>
    <x v="0"/>
  </r>
  <r>
    <x v="2"/>
    <n v="1128299"/>
    <x v="511"/>
    <x v="3"/>
    <x v="7"/>
    <x v="2"/>
    <x v="0"/>
    <x v="2"/>
    <x v="25"/>
    <x v="26"/>
    <x v="0"/>
    <x v="2"/>
    <n v="36"/>
    <n v="136"/>
    <n v="4896"/>
    <n v="2203.1999999999998"/>
    <n v="0.45"/>
    <x v="0"/>
  </r>
  <r>
    <x v="2"/>
    <n v="1128299"/>
    <x v="511"/>
    <x v="3"/>
    <x v="7"/>
    <x v="2"/>
    <x v="0"/>
    <x v="2"/>
    <x v="25"/>
    <x v="26"/>
    <x v="1"/>
    <x v="1"/>
    <n v="40"/>
    <n v="145"/>
    <n v="5800"/>
    <n v="2262"/>
    <n v="0.39"/>
    <x v="0"/>
  </r>
  <r>
    <x v="2"/>
    <n v="1128299"/>
    <x v="511"/>
    <x v="3"/>
    <x v="7"/>
    <x v="2"/>
    <x v="0"/>
    <x v="2"/>
    <x v="25"/>
    <x v="26"/>
    <x v="1"/>
    <x v="2"/>
    <n v="34"/>
    <n v="114"/>
    <n v="3876"/>
    <n v="1666.68"/>
    <n v="0.43"/>
    <x v="0"/>
  </r>
  <r>
    <x v="2"/>
    <n v="1128299"/>
    <x v="511"/>
    <x v="3"/>
    <x v="7"/>
    <x v="2"/>
    <x v="0"/>
    <x v="2"/>
    <x v="25"/>
    <x v="26"/>
    <x v="0"/>
    <x v="0"/>
    <n v="39"/>
    <n v="74"/>
    <n v="2886"/>
    <n v="1212.1199999999999"/>
    <n v="0.42"/>
    <x v="0"/>
  </r>
  <r>
    <x v="2"/>
    <n v="1128299"/>
    <x v="511"/>
    <x v="3"/>
    <x v="7"/>
    <x v="2"/>
    <x v="0"/>
    <x v="2"/>
    <x v="25"/>
    <x v="26"/>
    <x v="1"/>
    <x v="0"/>
    <n v="53"/>
    <n v="124"/>
    <n v="6572"/>
    <n v="2037.32"/>
    <n v="0.31"/>
    <x v="0"/>
  </r>
  <r>
    <x v="2"/>
    <n v="1128299"/>
    <x v="297"/>
    <x v="5"/>
    <x v="8"/>
    <x v="2"/>
    <x v="0"/>
    <x v="2"/>
    <x v="25"/>
    <x v="26"/>
    <x v="0"/>
    <x v="1"/>
    <n v="35"/>
    <n v="203"/>
    <n v="7105"/>
    <n v="3055.15"/>
    <n v="0.43"/>
    <x v="0"/>
  </r>
  <r>
    <x v="2"/>
    <n v="1128299"/>
    <x v="297"/>
    <x v="5"/>
    <x v="8"/>
    <x v="2"/>
    <x v="0"/>
    <x v="2"/>
    <x v="25"/>
    <x v="26"/>
    <x v="0"/>
    <x v="2"/>
    <n v="41"/>
    <n v="163"/>
    <n v="6683"/>
    <n v="2940.52"/>
    <n v="0.44"/>
    <x v="0"/>
  </r>
  <r>
    <x v="2"/>
    <n v="1128299"/>
    <x v="297"/>
    <x v="5"/>
    <x v="8"/>
    <x v="2"/>
    <x v="0"/>
    <x v="2"/>
    <x v="25"/>
    <x v="26"/>
    <x v="1"/>
    <x v="1"/>
    <n v="39"/>
    <n v="158"/>
    <n v="6162"/>
    <n v="2341.56"/>
    <n v="0.38"/>
    <x v="0"/>
  </r>
  <r>
    <x v="2"/>
    <n v="1128299"/>
    <x v="297"/>
    <x v="5"/>
    <x v="8"/>
    <x v="2"/>
    <x v="0"/>
    <x v="2"/>
    <x v="25"/>
    <x v="26"/>
    <x v="1"/>
    <x v="2"/>
    <n v="33"/>
    <n v="132"/>
    <n v="4356"/>
    <n v="1873.08"/>
    <n v="0.43"/>
    <x v="0"/>
  </r>
  <r>
    <x v="2"/>
    <n v="1128299"/>
    <x v="297"/>
    <x v="5"/>
    <x v="8"/>
    <x v="2"/>
    <x v="0"/>
    <x v="2"/>
    <x v="25"/>
    <x v="26"/>
    <x v="0"/>
    <x v="0"/>
    <n v="42"/>
    <n v="94"/>
    <n v="3948"/>
    <n v="1539.72"/>
    <n v="0.39"/>
    <x v="0"/>
  </r>
  <r>
    <x v="2"/>
    <n v="1128299"/>
    <x v="297"/>
    <x v="5"/>
    <x v="8"/>
    <x v="2"/>
    <x v="0"/>
    <x v="2"/>
    <x v="25"/>
    <x v="26"/>
    <x v="1"/>
    <x v="0"/>
    <n v="53"/>
    <n v="190"/>
    <n v="10070"/>
    <n v="3222.4"/>
    <n v="0.32"/>
    <x v="0"/>
  </r>
  <r>
    <x v="2"/>
    <n v="1128299"/>
    <x v="355"/>
    <x v="6"/>
    <x v="9"/>
    <x v="3"/>
    <x v="0"/>
    <x v="2"/>
    <x v="25"/>
    <x v="26"/>
    <x v="0"/>
    <x v="1"/>
    <n v="37"/>
    <n v="218"/>
    <n v="8066"/>
    <n v="3710.36"/>
    <n v="0.46"/>
    <x v="0"/>
  </r>
  <r>
    <x v="2"/>
    <n v="1128299"/>
    <x v="355"/>
    <x v="6"/>
    <x v="9"/>
    <x v="3"/>
    <x v="0"/>
    <x v="2"/>
    <x v="25"/>
    <x v="26"/>
    <x v="0"/>
    <x v="2"/>
    <n v="37"/>
    <n v="173"/>
    <n v="6401"/>
    <n v="2944.46"/>
    <n v="0.46"/>
    <x v="0"/>
  </r>
  <r>
    <x v="2"/>
    <n v="1128299"/>
    <x v="355"/>
    <x v="6"/>
    <x v="9"/>
    <x v="3"/>
    <x v="0"/>
    <x v="2"/>
    <x v="25"/>
    <x v="26"/>
    <x v="1"/>
    <x v="1"/>
    <n v="41"/>
    <n v="184"/>
    <n v="7544"/>
    <n v="3093.04"/>
    <n v="0.41"/>
    <x v="0"/>
  </r>
  <r>
    <x v="2"/>
    <n v="1128299"/>
    <x v="355"/>
    <x v="6"/>
    <x v="9"/>
    <x v="3"/>
    <x v="0"/>
    <x v="2"/>
    <x v="25"/>
    <x v="26"/>
    <x v="1"/>
    <x v="2"/>
    <n v="39"/>
    <n v="128"/>
    <n v="4992"/>
    <n v="2246.4"/>
    <n v="0.45"/>
    <x v="0"/>
  </r>
  <r>
    <x v="2"/>
    <n v="1128299"/>
    <x v="355"/>
    <x v="6"/>
    <x v="9"/>
    <x v="3"/>
    <x v="0"/>
    <x v="2"/>
    <x v="25"/>
    <x v="26"/>
    <x v="0"/>
    <x v="0"/>
    <n v="39"/>
    <n v="162"/>
    <n v="6318"/>
    <n v="2400.84"/>
    <n v="0.38"/>
    <x v="0"/>
  </r>
  <r>
    <x v="2"/>
    <n v="1128299"/>
    <x v="355"/>
    <x v="6"/>
    <x v="9"/>
    <x v="3"/>
    <x v="0"/>
    <x v="2"/>
    <x v="25"/>
    <x v="26"/>
    <x v="1"/>
    <x v="0"/>
    <n v="51"/>
    <n v="157"/>
    <n v="8007"/>
    <n v="2322.0300000000002"/>
    <n v="0.28999999999999998"/>
    <x v="0"/>
  </r>
  <r>
    <x v="2"/>
    <n v="1128299"/>
    <x v="473"/>
    <x v="3"/>
    <x v="10"/>
    <x v="3"/>
    <x v="0"/>
    <x v="2"/>
    <x v="25"/>
    <x v="26"/>
    <x v="0"/>
    <x v="1"/>
    <n v="39"/>
    <n v="209"/>
    <n v="8151"/>
    <n v="3749.46"/>
    <n v="0.46"/>
    <x v="0"/>
  </r>
  <r>
    <x v="2"/>
    <n v="1128299"/>
    <x v="473"/>
    <x v="3"/>
    <x v="10"/>
    <x v="3"/>
    <x v="0"/>
    <x v="2"/>
    <x v="25"/>
    <x v="26"/>
    <x v="0"/>
    <x v="2"/>
    <n v="44"/>
    <n v="200"/>
    <n v="8800"/>
    <n v="3696"/>
    <n v="0.42"/>
    <x v="0"/>
  </r>
  <r>
    <x v="2"/>
    <n v="1128299"/>
    <x v="473"/>
    <x v="3"/>
    <x v="10"/>
    <x v="3"/>
    <x v="0"/>
    <x v="2"/>
    <x v="25"/>
    <x v="26"/>
    <x v="1"/>
    <x v="1"/>
    <n v="42"/>
    <n v="150"/>
    <n v="6300"/>
    <n v="2646"/>
    <n v="0.42"/>
    <x v="0"/>
  </r>
  <r>
    <x v="2"/>
    <n v="1128299"/>
    <x v="473"/>
    <x v="3"/>
    <x v="10"/>
    <x v="3"/>
    <x v="0"/>
    <x v="2"/>
    <x v="25"/>
    <x v="26"/>
    <x v="1"/>
    <x v="2"/>
    <n v="42"/>
    <n v="149"/>
    <n v="6258"/>
    <n v="2816.1"/>
    <n v="0.45"/>
    <x v="0"/>
  </r>
  <r>
    <x v="2"/>
    <n v="1128299"/>
    <x v="473"/>
    <x v="3"/>
    <x v="10"/>
    <x v="3"/>
    <x v="0"/>
    <x v="2"/>
    <x v="25"/>
    <x v="26"/>
    <x v="0"/>
    <x v="0"/>
    <n v="51"/>
    <n v="140"/>
    <n v="7140"/>
    <n v="2784.6"/>
    <n v="0.39"/>
    <x v="0"/>
  </r>
  <r>
    <x v="2"/>
    <n v="1128299"/>
    <x v="473"/>
    <x v="3"/>
    <x v="10"/>
    <x v="3"/>
    <x v="0"/>
    <x v="2"/>
    <x v="25"/>
    <x v="26"/>
    <x v="1"/>
    <x v="0"/>
    <n v="50"/>
    <n v="128"/>
    <n v="6400"/>
    <n v="1856"/>
    <n v="0.28999999999999998"/>
    <x v="0"/>
  </r>
  <r>
    <x v="2"/>
    <n v="1128299"/>
    <x v="512"/>
    <x v="0"/>
    <x v="11"/>
    <x v="3"/>
    <x v="0"/>
    <x v="2"/>
    <x v="25"/>
    <x v="26"/>
    <x v="0"/>
    <x v="1"/>
    <n v="31"/>
    <n v="204"/>
    <n v="6324"/>
    <n v="2909.04"/>
    <n v="0.46"/>
    <x v="0"/>
  </r>
  <r>
    <x v="2"/>
    <n v="1128299"/>
    <x v="512"/>
    <x v="0"/>
    <x v="11"/>
    <x v="3"/>
    <x v="0"/>
    <x v="2"/>
    <x v="25"/>
    <x v="26"/>
    <x v="0"/>
    <x v="2"/>
    <n v="38"/>
    <n v="198"/>
    <n v="7524"/>
    <n v="3310.56"/>
    <n v="0.44"/>
    <x v="0"/>
  </r>
  <r>
    <x v="2"/>
    <n v="1128299"/>
    <x v="512"/>
    <x v="0"/>
    <x v="11"/>
    <x v="3"/>
    <x v="0"/>
    <x v="2"/>
    <x v="25"/>
    <x v="26"/>
    <x v="1"/>
    <x v="1"/>
    <n v="32"/>
    <n v="135"/>
    <n v="4320"/>
    <n v="1598.4"/>
    <n v="0.37"/>
    <x v="0"/>
  </r>
  <r>
    <x v="2"/>
    <n v="1128299"/>
    <x v="512"/>
    <x v="0"/>
    <x v="11"/>
    <x v="3"/>
    <x v="0"/>
    <x v="2"/>
    <x v="25"/>
    <x v="26"/>
    <x v="1"/>
    <x v="2"/>
    <n v="35"/>
    <n v="120"/>
    <n v="4200"/>
    <n v="1932"/>
    <n v="0.46"/>
    <x v="0"/>
  </r>
  <r>
    <x v="2"/>
    <n v="1128299"/>
    <x v="512"/>
    <x v="0"/>
    <x v="11"/>
    <x v="3"/>
    <x v="0"/>
    <x v="2"/>
    <x v="25"/>
    <x v="26"/>
    <x v="0"/>
    <x v="0"/>
    <n v="36"/>
    <n v="132"/>
    <n v="4752"/>
    <n v="1758.24"/>
    <n v="0.37"/>
    <x v="0"/>
  </r>
  <r>
    <x v="2"/>
    <n v="1128299"/>
    <x v="512"/>
    <x v="0"/>
    <x v="11"/>
    <x v="3"/>
    <x v="0"/>
    <x v="2"/>
    <x v="25"/>
    <x v="26"/>
    <x v="1"/>
    <x v="0"/>
    <n v="46"/>
    <n v="135"/>
    <n v="6210"/>
    <n v="1863"/>
    <n v="0.3"/>
    <x v="0"/>
  </r>
  <r>
    <x v="2"/>
    <n v="1128299"/>
    <x v="465"/>
    <x v="1"/>
    <x v="0"/>
    <x v="0"/>
    <x v="0"/>
    <x v="2"/>
    <x v="25"/>
    <x v="26"/>
    <x v="0"/>
    <x v="1"/>
    <n v="34"/>
    <n v="173"/>
    <n v="5882"/>
    <n v="2705.72"/>
    <n v="0.46"/>
    <x v="0"/>
  </r>
  <r>
    <x v="2"/>
    <n v="1128299"/>
    <x v="465"/>
    <x v="1"/>
    <x v="0"/>
    <x v="0"/>
    <x v="0"/>
    <x v="2"/>
    <x v="25"/>
    <x v="26"/>
    <x v="0"/>
    <x v="2"/>
    <n v="34"/>
    <n v="173"/>
    <n v="5882"/>
    <n v="2470.44"/>
    <n v="0.42"/>
    <x v="0"/>
  </r>
  <r>
    <x v="2"/>
    <n v="1128299"/>
    <x v="465"/>
    <x v="1"/>
    <x v="0"/>
    <x v="0"/>
    <x v="0"/>
    <x v="2"/>
    <x v="25"/>
    <x v="26"/>
    <x v="1"/>
    <x v="1"/>
    <n v="32"/>
    <n v="123"/>
    <n v="3936"/>
    <n v="1495.68"/>
    <n v="0.38"/>
    <x v="0"/>
  </r>
  <r>
    <x v="2"/>
    <n v="1128299"/>
    <x v="465"/>
    <x v="1"/>
    <x v="0"/>
    <x v="0"/>
    <x v="0"/>
    <x v="2"/>
    <x v="25"/>
    <x v="26"/>
    <x v="1"/>
    <x v="2"/>
    <n v="32"/>
    <n v="114"/>
    <n v="3648"/>
    <n v="1605.12"/>
    <n v="0.44"/>
    <x v="0"/>
  </r>
  <r>
    <x v="2"/>
    <n v="1128299"/>
    <x v="465"/>
    <x v="1"/>
    <x v="0"/>
    <x v="0"/>
    <x v="0"/>
    <x v="2"/>
    <x v="25"/>
    <x v="26"/>
    <x v="0"/>
    <x v="0"/>
    <n v="41"/>
    <n v="102"/>
    <n v="4182"/>
    <n v="1672.8"/>
    <n v="0.4"/>
    <x v="0"/>
  </r>
  <r>
    <x v="2"/>
    <n v="1128299"/>
    <x v="465"/>
    <x v="1"/>
    <x v="0"/>
    <x v="0"/>
    <x v="0"/>
    <x v="2"/>
    <x v="25"/>
    <x v="26"/>
    <x v="1"/>
    <x v="0"/>
    <n v="46"/>
    <n v="109"/>
    <n v="5014"/>
    <n v="1554.34"/>
    <n v="0.31"/>
    <x v="0"/>
  </r>
  <r>
    <x v="2"/>
    <n v="1128299"/>
    <x v="18"/>
    <x v="4"/>
    <x v="1"/>
    <x v="0"/>
    <x v="0"/>
    <x v="2"/>
    <x v="25"/>
    <x v="26"/>
    <x v="0"/>
    <x v="1"/>
    <n v="36"/>
    <n v="173"/>
    <n v="6228"/>
    <n v="2615.7600000000002"/>
    <n v="0.42"/>
    <x v="0"/>
  </r>
  <r>
    <x v="2"/>
    <n v="1128299"/>
    <x v="18"/>
    <x v="4"/>
    <x v="1"/>
    <x v="0"/>
    <x v="0"/>
    <x v="2"/>
    <x v="25"/>
    <x v="26"/>
    <x v="0"/>
    <x v="2"/>
    <n v="40"/>
    <n v="184"/>
    <n v="7360"/>
    <n v="3238.4"/>
    <n v="0.44"/>
    <x v="0"/>
  </r>
  <r>
    <x v="2"/>
    <n v="1128299"/>
    <x v="18"/>
    <x v="4"/>
    <x v="1"/>
    <x v="0"/>
    <x v="0"/>
    <x v="2"/>
    <x v="25"/>
    <x v="26"/>
    <x v="1"/>
    <x v="1"/>
    <n v="39"/>
    <n v="145"/>
    <n v="5655"/>
    <n v="2262"/>
    <n v="0.4"/>
    <x v="0"/>
  </r>
  <r>
    <x v="2"/>
    <n v="1128299"/>
    <x v="18"/>
    <x v="4"/>
    <x v="1"/>
    <x v="0"/>
    <x v="0"/>
    <x v="2"/>
    <x v="25"/>
    <x v="26"/>
    <x v="1"/>
    <x v="2"/>
    <n v="37"/>
    <n v="140"/>
    <n v="5180"/>
    <n v="2382.8000000000002"/>
    <n v="0.46"/>
    <x v="0"/>
  </r>
  <r>
    <x v="2"/>
    <n v="1128299"/>
    <x v="18"/>
    <x v="4"/>
    <x v="1"/>
    <x v="0"/>
    <x v="0"/>
    <x v="2"/>
    <x v="25"/>
    <x v="26"/>
    <x v="0"/>
    <x v="0"/>
    <n v="47"/>
    <n v="119"/>
    <n v="5593"/>
    <n v="2125.34"/>
    <n v="0.38"/>
    <x v="0"/>
  </r>
  <r>
    <x v="2"/>
    <n v="1128299"/>
    <x v="18"/>
    <x v="4"/>
    <x v="1"/>
    <x v="0"/>
    <x v="0"/>
    <x v="2"/>
    <x v="25"/>
    <x v="26"/>
    <x v="1"/>
    <x v="0"/>
    <n v="46"/>
    <n v="157"/>
    <n v="7222"/>
    <n v="2094.38"/>
    <n v="0.28999999999999998"/>
    <x v="0"/>
  </r>
  <r>
    <x v="2"/>
    <n v="1128299"/>
    <x v="47"/>
    <x v="5"/>
    <x v="2"/>
    <x v="0"/>
    <x v="0"/>
    <x v="2"/>
    <x v="25"/>
    <x v="26"/>
    <x v="0"/>
    <x v="1"/>
    <n v="42"/>
    <n v="209"/>
    <n v="8778"/>
    <n v="4125.66"/>
    <n v="0.47"/>
    <x v="0"/>
  </r>
  <r>
    <x v="2"/>
    <n v="1128299"/>
    <x v="47"/>
    <x v="5"/>
    <x v="2"/>
    <x v="0"/>
    <x v="0"/>
    <x v="2"/>
    <x v="25"/>
    <x v="26"/>
    <x v="0"/>
    <x v="2"/>
    <n v="39"/>
    <n v="223"/>
    <n v="8697"/>
    <n v="4087.59"/>
    <n v="0.47"/>
    <x v="0"/>
  </r>
  <r>
    <x v="2"/>
    <n v="1128299"/>
    <x v="498"/>
    <x v="4"/>
    <x v="4"/>
    <x v="1"/>
    <x v="0"/>
    <x v="2"/>
    <x v="25"/>
    <x v="26"/>
    <x v="1"/>
    <x v="2"/>
    <n v="40"/>
    <n v="250"/>
    <n v="100000"/>
    <n v="40000"/>
    <n v="0.4"/>
    <x v="1"/>
  </r>
  <r>
    <x v="2"/>
    <n v="1128299"/>
    <x v="498"/>
    <x v="4"/>
    <x v="4"/>
    <x v="1"/>
    <x v="0"/>
    <x v="2"/>
    <x v="25"/>
    <x v="26"/>
    <x v="0"/>
    <x v="0"/>
    <n v="45"/>
    <n v="175"/>
    <n v="78750"/>
    <n v="27562.5"/>
    <n v="0.35"/>
    <x v="1"/>
  </r>
  <r>
    <x v="2"/>
    <n v="1128299"/>
    <x v="498"/>
    <x v="4"/>
    <x v="4"/>
    <x v="1"/>
    <x v="0"/>
    <x v="2"/>
    <x v="25"/>
    <x v="26"/>
    <x v="1"/>
    <x v="0"/>
    <n v="40"/>
    <n v="375"/>
    <n v="150000"/>
    <n v="37500"/>
    <n v="0.25"/>
    <x v="1"/>
  </r>
  <r>
    <x v="2"/>
    <n v="1128299"/>
    <x v="479"/>
    <x v="3"/>
    <x v="5"/>
    <x v="1"/>
    <x v="0"/>
    <x v="2"/>
    <x v="25"/>
    <x v="26"/>
    <x v="0"/>
    <x v="1"/>
    <n v="40"/>
    <n v="525"/>
    <n v="210000"/>
    <n v="84000"/>
    <n v="0.4"/>
    <x v="1"/>
  </r>
  <r>
    <x v="2"/>
    <n v="1128299"/>
    <x v="479"/>
    <x v="3"/>
    <x v="5"/>
    <x v="1"/>
    <x v="0"/>
    <x v="2"/>
    <x v="25"/>
    <x v="26"/>
    <x v="0"/>
    <x v="2"/>
    <n v="50"/>
    <n v="375"/>
    <n v="187500"/>
    <n v="75000"/>
    <n v="0.4"/>
    <x v="1"/>
  </r>
  <r>
    <x v="2"/>
    <n v="1128299"/>
    <x v="479"/>
    <x v="3"/>
    <x v="5"/>
    <x v="1"/>
    <x v="0"/>
    <x v="2"/>
    <x v="25"/>
    <x v="26"/>
    <x v="1"/>
    <x v="1"/>
    <n v="50"/>
    <n v="375"/>
    <n v="187500"/>
    <n v="65625"/>
    <n v="0.35"/>
    <x v="1"/>
  </r>
  <r>
    <x v="2"/>
    <n v="1128299"/>
    <x v="479"/>
    <x v="3"/>
    <x v="5"/>
    <x v="1"/>
    <x v="0"/>
    <x v="2"/>
    <x v="25"/>
    <x v="26"/>
    <x v="1"/>
    <x v="2"/>
    <n v="50"/>
    <n v="250"/>
    <n v="125000"/>
    <n v="50000"/>
    <n v="0.4"/>
    <x v="1"/>
  </r>
  <r>
    <x v="2"/>
    <n v="1128299"/>
    <x v="479"/>
    <x v="3"/>
    <x v="5"/>
    <x v="1"/>
    <x v="0"/>
    <x v="2"/>
    <x v="25"/>
    <x v="26"/>
    <x v="0"/>
    <x v="0"/>
    <n v="55"/>
    <n v="150"/>
    <n v="82500"/>
    <n v="28875"/>
    <n v="0.35"/>
    <x v="1"/>
  </r>
  <r>
    <x v="2"/>
    <n v="1128299"/>
    <x v="479"/>
    <x v="3"/>
    <x v="5"/>
    <x v="1"/>
    <x v="0"/>
    <x v="2"/>
    <x v="25"/>
    <x v="26"/>
    <x v="1"/>
    <x v="0"/>
    <n v="50"/>
    <n v="350"/>
    <n v="175000"/>
    <n v="43750"/>
    <n v="0.25"/>
    <x v="1"/>
  </r>
  <r>
    <x v="2"/>
    <n v="1128299"/>
    <x v="480"/>
    <x v="0"/>
    <x v="6"/>
    <x v="2"/>
    <x v="0"/>
    <x v="2"/>
    <x v="25"/>
    <x v="26"/>
    <x v="0"/>
    <x v="1"/>
    <n v="50"/>
    <n v="525"/>
    <n v="262500"/>
    <n v="105000"/>
    <n v="0.4"/>
    <x v="1"/>
  </r>
  <r>
    <x v="2"/>
    <n v="1128299"/>
    <x v="480"/>
    <x v="0"/>
    <x v="6"/>
    <x v="2"/>
    <x v="0"/>
    <x v="2"/>
    <x v="25"/>
    <x v="26"/>
    <x v="0"/>
    <x v="2"/>
    <n v="55"/>
    <n v="325"/>
    <n v="178750"/>
    <n v="71500"/>
    <n v="0.4"/>
    <x v="1"/>
  </r>
  <r>
    <x v="2"/>
    <n v="1128299"/>
    <x v="480"/>
    <x v="0"/>
    <x v="6"/>
    <x v="2"/>
    <x v="0"/>
    <x v="2"/>
    <x v="25"/>
    <x v="26"/>
    <x v="1"/>
    <x v="1"/>
    <n v="55"/>
    <n v="375"/>
    <n v="206250"/>
    <n v="72187.5"/>
    <n v="0.35"/>
    <x v="1"/>
  </r>
  <r>
    <x v="2"/>
    <n v="1128299"/>
    <x v="480"/>
    <x v="0"/>
    <x v="6"/>
    <x v="2"/>
    <x v="0"/>
    <x v="2"/>
    <x v="25"/>
    <x v="26"/>
    <x v="1"/>
    <x v="2"/>
    <n v="50"/>
    <n v="275"/>
    <n v="137500"/>
    <n v="55000"/>
    <n v="0.4"/>
    <x v="1"/>
  </r>
  <r>
    <x v="2"/>
    <n v="1128299"/>
    <x v="480"/>
    <x v="0"/>
    <x v="6"/>
    <x v="2"/>
    <x v="0"/>
    <x v="2"/>
    <x v="25"/>
    <x v="26"/>
    <x v="0"/>
    <x v="0"/>
    <n v="55"/>
    <n v="175"/>
    <n v="96250"/>
    <n v="33687.5"/>
    <n v="0.35"/>
    <x v="1"/>
  </r>
  <r>
    <x v="2"/>
    <n v="1128299"/>
    <x v="480"/>
    <x v="0"/>
    <x v="6"/>
    <x v="2"/>
    <x v="0"/>
    <x v="2"/>
    <x v="25"/>
    <x v="26"/>
    <x v="1"/>
    <x v="0"/>
    <n v="70"/>
    <n v="350"/>
    <n v="245000"/>
    <n v="61250"/>
    <n v="0.25"/>
    <x v="1"/>
  </r>
  <r>
    <x v="2"/>
    <n v="1128299"/>
    <x v="511"/>
    <x v="3"/>
    <x v="7"/>
    <x v="2"/>
    <x v="0"/>
    <x v="2"/>
    <x v="25"/>
    <x v="26"/>
    <x v="0"/>
    <x v="1"/>
    <n v="50"/>
    <n v="550"/>
    <n v="275000"/>
    <n v="110000"/>
    <n v="0.4"/>
    <x v="1"/>
  </r>
  <r>
    <x v="2"/>
    <n v="1128299"/>
    <x v="511"/>
    <x v="3"/>
    <x v="7"/>
    <x v="2"/>
    <x v="0"/>
    <x v="2"/>
    <x v="25"/>
    <x v="26"/>
    <x v="0"/>
    <x v="2"/>
    <n v="55"/>
    <n v="400"/>
    <n v="220000"/>
    <n v="88000"/>
    <n v="0.4"/>
    <x v="1"/>
  </r>
  <r>
    <x v="2"/>
    <n v="1128299"/>
    <x v="511"/>
    <x v="3"/>
    <x v="7"/>
    <x v="2"/>
    <x v="0"/>
    <x v="2"/>
    <x v="25"/>
    <x v="26"/>
    <x v="1"/>
    <x v="1"/>
    <n v="55"/>
    <n v="425"/>
    <n v="233750"/>
    <n v="81812.5"/>
    <n v="0.35"/>
    <x v="1"/>
  </r>
  <r>
    <x v="2"/>
    <n v="1128299"/>
    <x v="511"/>
    <x v="3"/>
    <x v="7"/>
    <x v="2"/>
    <x v="0"/>
    <x v="2"/>
    <x v="25"/>
    <x v="26"/>
    <x v="1"/>
    <x v="2"/>
    <n v="50"/>
    <n v="325"/>
    <n v="162500"/>
    <n v="65000"/>
    <n v="0.4"/>
    <x v="1"/>
  </r>
  <r>
    <x v="2"/>
    <n v="1128299"/>
    <x v="511"/>
    <x v="3"/>
    <x v="7"/>
    <x v="2"/>
    <x v="0"/>
    <x v="2"/>
    <x v="25"/>
    <x v="26"/>
    <x v="0"/>
    <x v="0"/>
    <n v="55"/>
    <n v="225"/>
    <n v="123750"/>
    <n v="43312.5"/>
    <n v="0.35"/>
    <x v="1"/>
  </r>
  <r>
    <x v="2"/>
    <n v="1128299"/>
    <x v="511"/>
    <x v="3"/>
    <x v="7"/>
    <x v="2"/>
    <x v="0"/>
    <x v="2"/>
    <x v="25"/>
    <x v="26"/>
    <x v="1"/>
    <x v="0"/>
    <n v="70"/>
    <n v="400"/>
    <n v="280000"/>
    <n v="70000"/>
    <n v="0.25"/>
    <x v="1"/>
  </r>
  <r>
    <x v="2"/>
    <n v="1128299"/>
    <x v="297"/>
    <x v="5"/>
    <x v="8"/>
    <x v="2"/>
    <x v="0"/>
    <x v="2"/>
    <x v="25"/>
    <x v="26"/>
    <x v="0"/>
    <x v="1"/>
    <n v="50"/>
    <n v="675"/>
    <n v="337500"/>
    <n v="135000"/>
    <n v="0.4"/>
    <x v="1"/>
  </r>
  <r>
    <x v="2"/>
    <n v="1128299"/>
    <x v="297"/>
    <x v="5"/>
    <x v="8"/>
    <x v="2"/>
    <x v="0"/>
    <x v="2"/>
    <x v="25"/>
    <x v="26"/>
    <x v="0"/>
    <x v="2"/>
    <n v="55"/>
    <n v="525"/>
    <n v="288750"/>
    <n v="115500"/>
    <n v="0.4"/>
    <x v="1"/>
  </r>
  <r>
    <x v="2"/>
    <n v="1128299"/>
    <x v="297"/>
    <x v="5"/>
    <x v="8"/>
    <x v="2"/>
    <x v="0"/>
    <x v="2"/>
    <x v="25"/>
    <x v="26"/>
    <x v="1"/>
    <x v="1"/>
    <n v="55"/>
    <n v="525"/>
    <n v="288750"/>
    <n v="101062.5"/>
    <n v="0.35"/>
    <x v="1"/>
  </r>
  <r>
    <x v="2"/>
    <n v="1128299"/>
    <x v="297"/>
    <x v="5"/>
    <x v="8"/>
    <x v="2"/>
    <x v="0"/>
    <x v="2"/>
    <x v="25"/>
    <x v="26"/>
    <x v="1"/>
    <x v="2"/>
    <n v="50"/>
    <n v="400"/>
    <n v="200000"/>
    <n v="80000"/>
    <n v="0.4"/>
    <x v="1"/>
  </r>
  <r>
    <x v="2"/>
    <n v="1128299"/>
    <x v="297"/>
    <x v="5"/>
    <x v="8"/>
    <x v="2"/>
    <x v="0"/>
    <x v="2"/>
    <x v="25"/>
    <x v="26"/>
    <x v="0"/>
    <x v="0"/>
    <n v="55"/>
    <n v="275"/>
    <n v="151250"/>
    <n v="52937.5"/>
    <n v="0.35"/>
    <x v="1"/>
  </r>
  <r>
    <x v="2"/>
    <n v="1128299"/>
    <x v="297"/>
    <x v="5"/>
    <x v="8"/>
    <x v="2"/>
    <x v="0"/>
    <x v="2"/>
    <x v="25"/>
    <x v="26"/>
    <x v="1"/>
    <x v="0"/>
    <n v="70"/>
    <n v="575"/>
    <n v="402500"/>
    <n v="100625"/>
    <n v="0.25"/>
    <x v="1"/>
  </r>
  <r>
    <x v="2"/>
    <n v="1128299"/>
    <x v="355"/>
    <x v="6"/>
    <x v="9"/>
    <x v="3"/>
    <x v="0"/>
    <x v="2"/>
    <x v="25"/>
    <x v="26"/>
    <x v="0"/>
    <x v="1"/>
    <n v="50"/>
    <n v="725"/>
    <n v="362500"/>
    <n v="145000"/>
    <n v="0.4"/>
    <x v="1"/>
  </r>
  <r>
    <x v="2"/>
    <n v="1128299"/>
    <x v="355"/>
    <x v="6"/>
    <x v="9"/>
    <x v="3"/>
    <x v="0"/>
    <x v="2"/>
    <x v="25"/>
    <x v="26"/>
    <x v="0"/>
    <x v="2"/>
    <n v="55"/>
    <n v="575"/>
    <n v="316250"/>
    <n v="126500"/>
    <n v="0.4"/>
    <x v="1"/>
  </r>
  <r>
    <x v="2"/>
    <n v="1128299"/>
    <x v="355"/>
    <x v="6"/>
    <x v="9"/>
    <x v="3"/>
    <x v="0"/>
    <x v="2"/>
    <x v="25"/>
    <x v="26"/>
    <x v="1"/>
    <x v="1"/>
    <n v="55"/>
    <n v="525"/>
    <n v="288750"/>
    <n v="101062.5"/>
    <n v="0.35"/>
    <x v="1"/>
  </r>
  <r>
    <x v="2"/>
    <n v="1128299"/>
    <x v="355"/>
    <x v="6"/>
    <x v="9"/>
    <x v="3"/>
    <x v="0"/>
    <x v="2"/>
    <x v="25"/>
    <x v="26"/>
    <x v="1"/>
    <x v="2"/>
    <n v="50"/>
    <n v="425"/>
    <n v="212500"/>
    <n v="85000"/>
    <n v="0.4"/>
    <x v="1"/>
  </r>
  <r>
    <x v="2"/>
    <n v="1128299"/>
    <x v="355"/>
    <x v="6"/>
    <x v="9"/>
    <x v="3"/>
    <x v="0"/>
    <x v="2"/>
    <x v="25"/>
    <x v="26"/>
    <x v="0"/>
    <x v="0"/>
    <n v="55"/>
    <n v="475"/>
    <n v="261250"/>
    <n v="91437.5"/>
    <n v="0.35"/>
    <x v="1"/>
  </r>
  <r>
    <x v="2"/>
    <n v="1128299"/>
    <x v="355"/>
    <x v="6"/>
    <x v="9"/>
    <x v="3"/>
    <x v="0"/>
    <x v="2"/>
    <x v="25"/>
    <x v="26"/>
    <x v="1"/>
    <x v="0"/>
    <n v="70"/>
    <n v="475"/>
    <n v="332500"/>
    <n v="83125"/>
    <n v="0.25"/>
    <x v="1"/>
  </r>
  <r>
    <x v="2"/>
    <n v="1128299"/>
    <x v="473"/>
    <x v="3"/>
    <x v="10"/>
    <x v="3"/>
    <x v="0"/>
    <x v="2"/>
    <x v="25"/>
    <x v="26"/>
    <x v="0"/>
    <x v="1"/>
    <n v="55"/>
    <n v="675"/>
    <n v="371250"/>
    <n v="148500"/>
    <n v="0.4"/>
    <x v="1"/>
  </r>
  <r>
    <x v="2"/>
    <n v="1128299"/>
    <x v="473"/>
    <x v="3"/>
    <x v="10"/>
    <x v="3"/>
    <x v="0"/>
    <x v="2"/>
    <x v="25"/>
    <x v="26"/>
    <x v="0"/>
    <x v="2"/>
    <n v="60"/>
    <n v="625"/>
    <n v="375000"/>
    <n v="150000"/>
    <n v="0.4"/>
    <x v="1"/>
  </r>
  <r>
    <x v="2"/>
    <n v="1128299"/>
    <x v="473"/>
    <x v="3"/>
    <x v="10"/>
    <x v="3"/>
    <x v="0"/>
    <x v="2"/>
    <x v="25"/>
    <x v="26"/>
    <x v="1"/>
    <x v="1"/>
    <n v="55"/>
    <n v="500"/>
    <n v="275000"/>
    <n v="96250"/>
    <n v="0.35"/>
    <x v="1"/>
  </r>
  <r>
    <x v="2"/>
    <n v="1128299"/>
    <x v="473"/>
    <x v="3"/>
    <x v="10"/>
    <x v="3"/>
    <x v="0"/>
    <x v="2"/>
    <x v="25"/>
    <x v="26"/>
    <x v="1"/>
    <x v="2"/>
    <n v="55"/>
    <n v="450"/>
    <n v="247500"/>
    <n v="99000"/>
    <n v="0.4"/>
    <x v="1"/>
  </r>
  <r>
    <x v="2"/>
    <n v="1128299"/>
    <x v="473"/>
    <x v="3"/>
    <x v="10"/>
    <x v="3"/>
    <x v="0"/>
    <x v="2"/>
    <x v="25"/>
    <x v="26"/>
    <x v="0"/>
    <x v="0"/>
    <n v="65"/>
    <n v="450"/>
    <n v="292500"/>
    <n v="102375"/>
    <n v="0.35"/>
    <x v="1"/>
  </r>
  <r>
    <x v="2"/>
    <n v="1128299"/>
    <x v="473"/>
    <x v="3"/>
    <x v="10"/>
    <x v="3"/>
    <x v="0"/>
    <x v="2"/>
    <x v="25"/>
    <x v="26"/>
    <x v="1"/>
    <x v="0"/>
    <n v="70"/>
    <n v="425"/>
    <n v="297500"/>
    <n v="74375"/>
    <n v="0.25"/>
    <x v="1"/>
  </r>
  <r>
    <x v="2"/>
    <n v="1128299"/>
    <x v="512"/>
    <x v="0"/>
    <x v="11"/>
    <x v="3"/>
    <x v="0"/>
    <x v="2"/>
    <x v="25"/>
    <x v="26"/>
    <x v="0"/>
    <x v="1"/>
    <n v="45"/>
    <n v="600"/>
    <n v="270000"/>
    <n v="108000"/>
    <n v="0.4"/>
    <x v="1"/>
  </r>
  <r>
    <x v="2"/>
    <n v="1128299"/>
    <x v="512"/>
    <x v="0"/>
    <x v="11"/>
    <x v="3"/>
    <x v="0"/>
    <x v="2"/>
    <x v="25"/>
    <x v="26"/>
    <x v="0"/>
    <x v="2"/>
    <n v="50"/>
    <n v="600"/>
    <n v="300000"/>
    <n v="120000"/>
    <n v="0.4"/>
    <x v="1"/>
  </r>
  <r>
    <x v="2"/>
    <n v="1128299"/>
    <x v="512"/>
    <x v="0"/>
    <x v="11"/>
    <x v="3"/>
    <x v="0"/>
    <x v="2"/>
    <x v="25"/>
    <x v="26"/>
    <x v="1"/>
    <x v="1"/>
    <n v="45"/>
    <n v="450"/>
    <n v="202500"/>
    <n v="70875"/>
    <n v="0.35"/>
    <x v="1"/>
  </r>
  <r>
    <x v="2"/>
    <n v="1128299"/>
    <x v="512"/>
    <x v="0"/>
    <x v="11"/>
    <x v="3"/>
    <x v="0"/>
    <x v="2"/>
    <x v="25"/>
    <x v="26"/>
    <x v="1"/>
    <x v="2"/>
    <n v="45"/>
    <n v="400"/>
    <n v="180000"/>
    <n v="72000"/>
    <n v="0.4"/>
    <x v="1"/>
  </r>
  <r>
    <x v="2"/>
    <n v="1128299"/>
    <x v="512"/>
    <x v="0"/>
    <x v="11"/>
    <x v="3"/>
    <x v="0"/>
    <x v="2"/>
    <x v="25"/>
    <x v="26"/>
    <x v="0"/>
    <x v="0"/>
    <n v="55"/>
    <n v="400"/>
    <n v="220000"/>
    <n v="77000"/>
    <n v="0.35"/>
    <x v="1"/>
  </r>
  <r>
    <x v="2"/>
    <n v="1128299"/>
    <x v="512"/>
    <x v="0"/>
    <x v="11"/>
    <x v="3"/>
    <x v="0"/>
    <x v="2"/>
    <x v="25"/>
    <x v="26"/>
    <x v="1"/>
    <x v="0"/>
    <n v="60"/>
    <n v="450"/>
    <n v="270000"/>
    <n v="67500"/>
    <n v="0.25"/>
    <x v="1"/>
  </r>
  <r>
    <x v="2"/>
    <n v="1128299"/>
    <x v="465"/>
    <x v="1"/>
    <x v="0"/>
    <x v="0"/>
    <x v="0"/>
    <x v="2"/>
    <x v="25"/>
    <x v="26"/>
    <x v="0"/>
    <x v="1"/>
    <n v="45"/>
    <n v="525"/>
    <n v="236250"/>
    <n v="94500"/>
    <n v="0.4"/>
    <x v="1"/>
  </r>
  <r>
    <x v="2"/>
    <n v="1128299"/>
    <x v="465"/>
    <x v="1"/>
    <x v="0"/>
    <x v="0"/>
    <x v="0"/>
    <x v="2"/>
    <x v="25"/>
    <x v="26"/>
    <x v="0"/>
    <x v="2"/>
    <n v="50"/>
    <n v="525"/>
    <n v="262500"/>
    <n v="105000"/>
    <n v="0.4"/>
    <x v="1"/>
  </r>
  <r>
    <x v="2"/>
    <n v="1128299"/>
    <x v="465"/>
    <x v="1"/>
    <x v="0"/>
    <x v="0"/>
    <x v="0"/>
    <x v="2"/>
    <x v="25"/>
    <x v="26"/>
    <x v="1"/>
    <x v="1"/>
    <n v="45"/>
    <n v="350"/>
    <n v="157500"/>
    <n v="55125"/>
    <n v="0.35"/>
    <x v="1"/>
  </r>
  <r>
    <x v="2"/>
    <n v="1128299"/>
    <x v="465"/>
    <x v="1"/>
    <x v="0"/>
    <x v="0"/>
    <x v="0"/>
    <x v="2"/>
    <x v="25"/>
    <x v="26"/>
    <x v="1"/>
    <x v="2"/>
    <n v="45"/>
    <n v="325"/>
    <n v="146250"/>
    <n v="58500"/>
    <n v="0.4"/>
    <x v="1"/>
  </r>
  <r>
    <x v="2"/>
    <n v="1128299"/>
    <x v="465"/>
    <x v="1"/>
    <x v="0"/>
    <x v="0"/>
    <x v="0"/>
    <x v="2"/>
    <x v="25"/>
    <x v="26"/>
    <x v="0"/>
    <x v="0"/>
    <n v="55"/>
    <n v="300"/>
    <n v="165000"/>
    <n v="57750"/>
    <n v="0.35"/>
    <x v="1"/>
  </r>
  <r>
    <x v="2"/>
    <n v="1128299"/>
    <x v="465"/>
    <x v="1"/>
    <x v="0"/>
    <x v="0"/>
    <x v="0"/>
    <x v="2"/>
    <x v="25"/>
    <x v="26"/>
    <x v="1"/>
    <x v="0"/>
    <n v="70"/>
    <n v="350"/>
    <n v="245000"/>
    <n v="61250"/>
    <n v="0.25"/>
    <x v="1"/>
  </r>
  <r>
    <x v="2"/>
    <n v="1128299"/>
    <x v="18"/>
    <x v="4"/>
    <x v="1"/>
    <x v="0"/>
    <x v="0"/>
    <x v="2"/>
    <x v="25"/>
    <x v="26"/>
    <x v="0"/>
    <x v="1"/>
    <n v="55"/>
    <n v="525"/>
    <n v="288750"/>
    <n v="115500"/>
    <n v="0.4"/>
    <x v="1"/>
  </r>
  <r>
    <x v="2"/>
    <n v="1128299"/>
    <x v="18"/>
    <x v="4"/>
    <x v="1"/>
    <x v="0"/>
    <x v="0"/>
    <x v="2"/>
    <x v="25"/>
    <x v="26"/>
    <x v="0"/>
    <x v="2"/>
    <n v="60"/>
    <n v="575"/>
    <n v="345000"/>
    <n v="138000"/>
    <n v="0.4"/>
    <x v="1"/>
  </r>
  <r>
    <x v="2"/>
    <n v="1128299"/>
    <x v="18"/>
    <x v="4"/>
    <x v="1"/>
    <x v="0"/>
    <x v="0"/>
    <x v="2"/>
    <x v="25"/>
    <x v="26"/>
    <x v="1"/>
    <x v="1"/>
    <n v="55"/>
    <n v="425"/>
    <n v="233750"/>
    <n v="81812.5"/>
    <n v="0.35"/>
    <x v="1"/>
  </r>
  <r>
    <x v="2"/>
    <n v="1128299"/>
    <x v="18"/>
    <x v="4"/>
    <x v="1"/>
    <x v="0"/>
    <x v="0"/>
    <x v="2"/>
    <x v="25"/>
    <x v="26"/>
    <x v="1"/>
    <x v="2"/>
    <n v="55"/>
    <n v="400"/>
    <n v="220000"/>
    <n v="88000"/>
    <n v="0.4"/>
    <x v="1"/>
  </r>
  <r>
    <x v="2"/>
    <n v="1128299"/>
    <x v="18"/>
    <x v="4"/>
    <x v="1"/>
    <x v="0"/>
    <x v="0"/>
    <x v="2"/>
    <x v="25"/>
    <x v="26"/>
    <x v="0"/>
    <x v="0"/>
    <n v="65"/>
    <n v="350"/>
    <n v="227500"/>
    <n v="79625"/>
    <n v="0.35"/>
    <x v="1"/>
  </r>
  <r>
    <x v="2"/>
    <n v="1128299"/>
    <x v="18"/>
    <x v="4"/>
    <x v="1"/>
    <x v="0"/>
    <x v="0"/>
    <x v="2"/>
    <x v="25"/>
    <x v="26"/>
    <x v="1"/>
    <x v="0"/>
    <n v="70"/>
    <n v="475"/>
    <n v="332500"/>
    <n v="83125"/>
    <n v="0.25"/>
    <x v="1"/>
  </r>
  <r>
    <x v="2"/>
    <n v="1128299"/>
    <x v="47"/>
    <x v="5"/>
    <x v="2"/>
    <x v="0"/>
    <x v="0"/>
    <x v="2"/>
    <x v="25"/>
    <x v="26"/>
    <x v="0"/>
    <x v="1"/>
    <n v="55"/>
    <n v="675"/>
    <n v="371250"/>
    <n v="148500"/>
    <n v="0.4"/>
    <x v="1"/>
  </r>
  <r>
    <x v="2"/>
    <n v="1128299"/>
    <x v="47"/>
    <x v="5"/>
    <x v="2"/>
    <x v="0"/>
    <x v="0"/>
    <x v="2"/>
    <x v="25"/>
    <x v="26"/>
    <x v="0"/>
    <x v="2"/>
    <n v="60"/>
    <n v="675"/>
    <n v="405000"/>
    <n v="162000"/>
    <n v="0.4"/>
    <x v="1"/>
  </r>
  <r>
    <x v="2"/>
    <n v="1128299"/>
    <x v="498"/>
    <x v="4"/>
    <x v="4"/>
    <x v="1"/>
    <x v="0"/>
    <x v="2"/>
    <x v="25"/>
    <x v="26"/>
    <x v="1"/>
    <x v="2"/>
    <n v="36"/>
    <n v="63"/>
    <n v="2268"/>
    <n v="1179.3599999999999"/>
    <n v="0.52"/>
    <x v="1"/>
  </r>
  <r>
    <x v="2"/>
    <n v="1128299"/>
    <x v="498"/>
    <x v="4"/>
    <x v="4"/>
    <x v="1"/>
    <x v="0"/>
    <x v="2"/>
    <x v="25"/>
    <x v="26"/>
    <x v="0"/>
    <x v="0"/>
    <n v="41"/>
    <n v="51"/>
    <n v="2091"/>
    <n v="1003.68"/>
    <n v="0.48"/>
    <x v="1"/>
  </r>
  <r>
    <x v="2"/>
    <n v="1128299"/>
    <x v="498"/>
    <x v="4"/>
    <x v="4"/>
    <x v="1"/>
    <x v="0"/>
    <x v="2"/>
    <x v="25"/>
    <x v="26"/>
    <x v="1"/>
    <x v="0"/>
    <n v="37"/>
    <n v="98"/>
    <n v="3626"/>
    <n v="1305.3599999999999"/>
    <n v="0.36"/>
    <x v="1"/>
  </r>
  <r>
    <x v="2"/>
    <n v="1128299"/>
    <x v="479"/>
    <x v="3"/>
    <x v="5"/>
    <x v="1"/>
    <x v="0"/>
    <x v="2"/>
    <x v="25"/>
    <x v="26"/>
    <x v="0"/>
    <x v="1"/>
    <n v="37"/>
    <n v="137"/>
    <n v="5069"/>
    <n v="2534.5"/>
    <n v="0.5"/>
    <x v="1"/>
  </r>
  <r>
    <x v="2"/>
    <n v="1128299"/>
    <x v="479"/>
    <x v="3"/>
    <x v="5"/>
    <x v="1"/>
    <x v="0"/>
    <x v="2"/>
    <x v="25"/>
    <x v="26"/>
    <x v="0"/>
    <x v="2"/>
    <n v="46"/>
    <n v="101"/>
    <n v="4646"/>
    <n v="2462.38"/>
    <n v="0.53"/>
    <x v="1"/>
  </r>
  <r>
    <x v="2"/>
    <n v="1128299"/>
    <x v="479"/>
    <x v="3"/>
    <x v="5"/>
    <x v="1"/>
    <x v="0"/>
    <x v="2"/>
    <x v="25"/>
    <x v="26"/>
    <x v="1"/>
    <x v="1"/>
    <n v="49"/>
    <n v="113"/>
    <n v="5537"/>
    <n v="2713.13"/>
    <n v="0.49"/>
    <x v="1"/>
  </r>
  <r>
    <x v="2"/>
    <n v="1128299"/>
    <x v="479"/>
    <x v="3"/>
    <x v="5"/>
    <x v="1"/>
    <x v="0"/>
    <x v="2"/>
    <x v="25"/>
    <x v="26"/>
    <x v="1"/>
    <x v="2"/>
    <n v="47"/>
    <n v="73"/>
    <n v="3431"/>
    <n v="1784.12"/>
    <n v="0.52"/>
    <x v="1"/>
  </r>
  <r>
    <x v="2"/>
    <n v="1128299"/>
    <x v="479"/>
    <x v="3"/>
    <x v="5"/>
    <x v="1"/>
    <x v="0"/>
    <x v="2"/>
    <x v="25"/>
    <x v="26"/>
    <x v="0"/>
    <x v="0"/>
    <n v="51"/>
    <n v="39"/>
    <n v="1989"/>
    <n v="934.83"/>
    <n v="0.47"/>
    <x v="1"/>
  </r>
  <r>
    <x v="2"/>
    <n v="1128299"/>
    <x v="479"/>
    <x v="3"/>
    <x v="5"/>
    <x v="1"/>
    <x v="0"/>
    <x v="2"/>
    <x v="25"/>
    <x v="26"/>
    <x v="1"/>
    <x v="0"/>
    <n v="48"/>
    <n v="95"/>
    <n v="4560"/>
    <n v="1641.6"/>
    <n v="0.36"/>
    <x v="1"/>
  </r>
  <r>
    <x v="2"/>
    <n v="1128299"/>
    <x v="480"/>
    <x v="0"/>
    <x v="6"/>
    <x v="2"/>
    <x v="0"/>
    <x v="2"/>
    <x v="25"/>
    <x v="26"/>
    <x v="0"/>
    <x v="1"/>
    <n v="45"/>
    <n v="142"/>
    <n v="6390"/>
    <n v="3258.9"/>
    <n v="0.51"/>
    <x v="1"/>
  </r>
  <r>
    <x v="2"/>
    <n v="1128299"/>
    <x v="480"/>
    <x v="0"/>
    <x v="6"/>
    <x v="2"/>
    <x v="0"/>
    <x v="2"/>
    <x v="25"/>
    <x v="26"/>
    <x v="0"/>
    <x v="2"/>
    <n v="51"/>
    <n v="88"/>
    <n v="4488"/>
    <n v="2244"/>
    <n v="0.5"/>
    <x v="1"/>
  </r>
  <r>
    <x v="2"/>
    <n v="1128299"/>
    <x v="480"/>
    <x v="0"/>
    <x v="6"/>
    <x v="2"/>
    <x v="0"/>
    <x v="2"/>
    <x v="25"/>
    <x v="26"/>
    <x v="1"/>
    <x v="1"/>
    <n v="50"/>
    <n v="94"/>
    <n v="4700"/>
    <n v="2350"/>
    <n v="0.5"/>
    <x v="1"/>
  </r>
  <r>
    <x v="2"/>
    <n v="1128299"/>
    <x v="480"/>
    <x v="0"/>
    <x v="6"/>
    <x v="2"/>
    <x v="0"/>
    <x v="2"/>
    <x v="25"/>
    <x v="26"/>
    <x v="1"/>
    <x v="2"/>
    <n v="48"/>
    <n v="69"/>
    <n v="3312"/>
    <n v="1821.6"/>
    <n v="0.55000000000000004"/>
    <x v="1"/>
  </r>
  <r>
    <x v="2"/>
    <n v="1128299"/>
    <x v="480"/>
    <x v="0"/>
    <x v="6"/>
    <x v="2"/>
    <x v="0"/>
    <x v="2"/>
    <x v="25"/>
    <x v="26"/>
    <x v="0"/>
    <x v="0"/>
    <n v="52"/>
    <n v="53"/>
    <n v="2756"/>
    <n v="1322.88"/>
    <n v="0.48"/>
    <x v="1"/>
  </r>
  <r>
    <x v="2"/>
    <n v="1128299"/>
    <x v="480"/>
    <x v="0"/>
    <x v="6"/>
    <x v="2"/>
    <x v="0"/>
    <x v="2"/>
    <x v="25"/>
    <x v="26"/>
    <x v="1"/>
    <x v="0"/>
    <n v="63"/>
    <n v="105"/>
    <n v="6615"/>
    <n v="2646"/>
    <n v="0.4"/>
    <x v="1"/>
  </r>
  <r>
    <x v="2"/>
    <n v="1128299"/>
    <x v="511"/>
    <x v="3"/>
    <x v="7"/>
    <x v="2"/>
    <x v="0"/>
    <x v="2"/>
    <x v="25"/>
    <x v="26"/>
    <x v="0"/>
    <x v="1"/>
    <n v="47"/>
    <n v="160"/>
    <n v="7520"/>
    <n v="4060.8"/>
    <n v="0.54"/>
    <x v="1"/>
  </r>
  <r>
    <x v="2"/>
    <n v="1128299"/>
    <x v="511"/>
    <x v="3"/>
    <x v="7"/>
    <x v="2"/>
    <x v="0"/>
    <x v="2"/>
    <x v="25"/>
    <x v="26"/>
    <x v="0"/>
    <x v="2"/>
    <n v="52"/>
    <n v="108"/>
    <n v="5616"/>
    <n v="2920.32"/>
    <n v="0.52"/>
    <x v="1"/>
  </r>
  <r>
    <x v="2"/>
    <n v="1128299"/>
    <x v="511"/>
    <x v="3"/>
    <x v="7"/>
    <x v="2"/>
    <x v="0"/>
    <x v="2"/>
    <x v="25"/>
    <x v="26"/>
    <x v="1"/>
    <x v="1"/>
    <n v="52"/>
    <n v="123"/>
    <n v="6396"/>
    <n v="3198"/>
    <n v="0.5"/>
    <x v="1"/>
  </r>
  <r>
    <x v="2"/>
    <n v="1128299"/>
    <x v="511"/>
    <x v="3"/>
    <x v="7"/>
    <x v="2"/>
    <x v="0"/>
    <x v="2"/>
    <x v="25"/>
    <x v="26"/>
    <x v="1"/>
    <x v="2"/>
    <n v="47"/>
    <n v="91"/>
    <n v="4277"/>
    <n v="2309.58"/>
    <n v="0.54"/>
    <x v="1"/>
  </r>
  <r>
    <x v="2"/>
    <n v="1128299"/>
    <x v="511"/>
    <x v="3"/>
    <x v="7"/>
    <x v="2"/>
    <x v="0"/>
    <x v="2"/>
    <x v="25"/>
    <x v="26"/>
    <x v="0"/>
    <x v="0"/>
    <n v="50"/>
    <n v="56"/>
    <n v="2800"/>
    <n v="1344"/>
    <n v="0.48"/>
    <x v="1"/>
  </r>
  <r>
    <x v="2"/>
    <n v="1128299"/>
    <x v="511"/>
    <x v="3"/>
    <x v="7"/>
    <x v="2"/>
    <x v="0"/>
    <x v="2"/>
    <x v="25"/>
    <x v="26"/>
    <x v="1"/>
    <x v="0"/>
    <n v="64"/>
    <n v="120"/>
    <n v="7680"/>
    <n v="3072"/>
    <n v="0.4"/>
    <x v="1"/>
  </r>
  <r>
    <x v="2"/>
    <n v="1128299"/>
    <x v="297"/>
    <x v="5"/>
    <x v="8"/>
    <x v="2"/>
    <x v="0"/>
    <x v="2"/>
    <x v="25"/>
    <x v="26"/>
    <x v="0"/>
    <x v="1"/>
    <n v="46"/>
    <n v="176"/>
    <n v="8096"/>
    <n v="4290.88"/>
    <n v="0.53"/>
    <x v="1"/>
  </r>
  <r>
    <x v="2"/>
    <n v="1128299"/>
    <x v="297"/>
    <x v="5"/>
    <x v="8"/>
    <x v="2"/>
    <x v="0"/>
    <x v="2"/>
    <x v="25"/>
    <x v="26"/>
    <x v="0"/>
    <x v="2"/>
    <n v="54"/>
    <n v="147"/>
    <n v="7938"/>
    <n v="4048.38"/>
    <n v="0.51"/>
    <x v="1"/>
  </r>
  <r>
    <x v="2"/>
    <n v="1128299"/>
    <x v="297"/>
    <x v="5"/>
    <x v="8"/>
    <x v="2"/>
    <x v="0"/>
    <x v="2"/>
    <x v="25"/>
    <x v="26"/>
    <x v="1"/>
    <x v="1"/>
    <n v="52"/>
    <n v="142"/>
    <n v="7384"/>
    <n v="3544.32"/>
    <n v="0.48"/>
    <x v="1"/>
  </r>
  <r>
    <x v="2"/>
    <n v="1128299"/>
    <x v="297"/>
    <x v="5"/>
    <x v="8"/>
    <x v="2"/>
    <x v="0"/>
    <x v="2"/>
    <x v="25"/>
    <x v="26"/>
    <x v="1"/>
    <x v="2"/>
    <n v="49"/>
    <n v="120"/>
    <n v="5880"/>
    <n v="2998.8"/>
    <n v="0.51"/>
    <x v="1"/>
  </r>
  <r>
    <x v="2"/>
    <n v="1128299"/>
    <x v="297"/>
    <x v="5"/>
    <x v="8"/>
    <x v="2"/>
    <x v="0"/>
    <x v="2"/>
    <x v="25"/>
    <x v="26"/>
    <x v="0"/>
    <x v="0"/>
    <n v="51"/>
    <n v="72"/>
    <n v="3672"/>
    <n v="1762.56"/>
    <n v="0.48"/>
    <x v="1"/>
  </r>
  <r>
    <x v="2"/>
    <n v="1128299"/>
    <x v="297"/>
    <x v="5"/>
    <x v="8"/>
    <x v="2"/>
    <x v="0"/>
    <x v="2"/>
    <x v="25"/>
    <x v="26"/>
    <x v="1"/>
    <x v="0"/>
    <n v="67"/>
    <n v="150"/>
    <n v="10050"/>
    <n v="3517.5"/>
    <n v="0.35"/>
    <x v="1"/>
  </r>
  <r>
    <x v="2"/>
    <n v="1128299"/>
    <x v="355"/>
    <x v="6"/>
    <x v="9"/>
    <x v="3"/>
    <x v="0"/>
    <x v="2"/>
    <x v="25"/>
    <x v="26"/>
    <x v="0"/>
    <x v="1"/>
    <n v="47"/>
    <n v="196"/>
    <n v="9212"/>
    <n v="4606"/>
    <n v="0.5"/>
    <x v="1"/>
  </r>
  <r>
    <x v="2"/>
    <n v="1128299"/>
    <x v="355"/>
    <x v="6"/>
    <x v="9"/>
    <x v="3"/>
    <x v="0"/>
    <x v="2"/>
    <x v="25"/>
    <x v="26"/>
    <x v="0"/>
    <x v="2"/>
    <n v="51"/>
    <n v="173"/>
    <n v="8823"/>
    <n v="4499.7299999999996"/>
    <n v="0.51"/>
    <x v="1"/>
  </r>
  <r>
    <x v="2"/>
    <n v="1128299"/>
    <x v="355"/>
    <x v="6"/>
    <x v="9"/>
    <x v="3"/>
    <x v="0"/>
    <x v="2"/>
    <x v="25"/>
    <x v="26"/>
    <x v="1"/>
    <x v="1"/>
    <n v="50"/>
    <n v="137"/>
    <n v="6850"/>
    <n v="3425"/>
    <n v="0.5"/>
    <x v="1"/>
  </r>
  <r>
    <x v="2"/>
    <n v="1128299"/>
    <x v="355"/>
    <x v="6"/>
    <x v="9"/>
    <x v="3"/>
    <x v="0"/>
    <x v="2"/>
    <x v="25"/>
    <x v="26"/>
    <x v="1"/>
    <x v="2"/>
    <n v="46"/>
    <n v="128"/>
    <n v="5888"/>
    <n v="3002.88"/>
    <n v="0.51"/>
    <x v="1"/>
  </r>
  <r>
    <x v="2"/>
    <n v="1128299"/>
    <x v="355"/>
    <x v="6"/>
    <x v="9"/>
    <x v="3"/>
    <x v="0"/>
    <x v="2"/>
    <x v="25"/>
    <x v="26"/>
    <x v="0"/>
    <x v="0"/>
    <n v="54"/>
    <n v="138"/>
    <n v="7452"/>
    <n v="3576.96"/>
    <n v="0.48"/>
    <x v="1"/>
  </r>
  <r>
    <x v="2"/>
    <n v="1128299"/>
    <x v="355"/>
    <x v="6"/>
    <x v="9"/>
    <x v="3"/>
    <x v="0"/>
    <x v="2"/>
    <x v="25"/>
    <x v="26"/>
    <x v="1"/>
    <x v="0"/>
    <n v="67"/>
    <n v="143"/>
    <n v="9581"/>
    <n v="3640.78"/>
    <n v="0.38"/>
    <x v="1"/>
  </r>
  <r>
    <x v="2"/>
    <n v="1128299"/>
    <x v="473"/>
    <x v="3"/>
    <x v="10"/>
    <x v="3"/>
    <x v="0"/>
    <x v="2"/>
    <x v="25"/>
    <x v="26"/>
    <x v="0"/>
    <x v="1"/>
    <n v="53"/>
    <n v="182"/>
    <n v="9646"/>
    <n v="4919.46"/>
    <n v="0.51"/>
    <x v="1"/>
  </r>
  <r>
    <x v="2"/>
    <n v="1128299"/>
    <x v="473"/>
    <x v="3"/>
    <x v="10"/>
    <x v="3"/>
    <x v="0"/>
    <x v="2"/>
    <x v="25"/>
    <x v="26"/>
    <x v="0"/>
    <x v="2"/>
    <n v="58"/>
    <n v="175"/>
    <n v="10150"/>
    <n v="5278"/>
    <n v="0.52"/>
    <x v="1"/>
  </r>
  <r>
    <x v="2"/>
    <n v="1128299"/>
    <x v="473"/>
    <x v="3"/>
    <x v="10"/>
    <x v="3"/>
    <x v="0"/>
    <x v="2"/>
    <x v="25"/>
    <x v="26"/>
    <x v="1"/>
    <x v="1"/>
    <n v="54"/>
    <n v="150"/>
    <n v="8100"/>
    <n v="3726"/>
    <n v="0.46"/>
    <x v="1"/>
  </r>
  <r>
    <x v="2"/>
    <n v="1128299"/>
    <x v="473"/>
    <x v="3"/>
    <x v="10"/>
    <x v="3"/>
    <x v="0"/>
    <x v="2"/>
    <x v="25"/>
    <x v="26"/>
    <x v="1"/>
    <x v="2"/>
    <n v="53"/>
    <n v="113"/>
    <n v="5989"/>
    <n v="3114.28"/>
    <n v="0.52"/>
    <x v="1"/>
  </r>
  <r>
    <x v="2"/>
    <n v="1128299"/>
    <x v="473"/>
    <x v="3"/>
    <x v="10"/>
    <x v="3"/>
    <x v="0"/>
    <x v="2"/>
    <x v="25"/>
    <x v="26"/>
    <x v="0"/>
    <x v="0"/>
    <n v="60"/>
    <n v="126"/>
    <n v="7560"/>
    <n v="3628.8"/>
    <n v="0.48"/>
    <x v="1"/>
  </r>
  <r>
    <x v="2"/>
    <n v="1128299"/>
    <x v="473"/>
    <x v="3"/>
    <x v="10"/>
    <x v="3"/>
    <x v="0"/>
    <x v="2"/>
    <x v="25"/>
    <x v="26"/>
    <x v="1"/>
    <x v="0"/>
    <n v="68"/>
    <n v="119"/>
    <n v="8092"/>
    <n v="2832.2"/>
    <n v="0.35"/>
    <x v="1"/>
  </r>
  <r>
    <x v="2"/>
    <n v="1128299"/>
    <x v="512"/>
    <x v="0"/>
    <x v="11"/>
    <x v="3"/>
    <x v="0"/>
    <x v="2"/>
    <x v="25"/>
    <x v="26"/>
    <x v="0"/>
    <x v="1"/>
    <n v="43"/>
    <n v="180"/>
    <n v="7740"/>
    <n v="4179.6000000000004"/>
    <n v="0.54"/>
    <x v="1"/>
  </r>
  <r>
    <x v="2"/>
    <n v="1128299"/>
    <x v="512"/>
    <x v="0"/>
    <x v="11"/>
    <x v="3"/>
    <x v="0"/>
    <x v="2"/>
    <x v="25"/>
    <x v="26"/>
    <x v="0"/>
    <x v="2"/>
    <n v="47"/>
    <n v="156"/>
    <n v="7332"/>
    <n v="4032.6"/>
    <n v="0.55000000000000004"/>
    <x v="1"/>
  </r>
  <r>
    <x v="2"/>
    <n v="1128299"/>
    <x v="512"/>
    <x v="0"/>
    <x v="11"/>
    <x v="3"/>
    <x v="0"/>
    <x v="2"/>
    <x v="25"/>
    <x v="26"/>
    <x v="1"/>
    <x v="1"/>
    <n v="42"/>
    <n v="135"/>
    <n v="5670"/>
    <n v="2664.9"/>
    <n v="0.47"/>
    <x v="1"/>
  </r>
  <r>
    <x v="2"/>
    <n v="1128299"/>
    <x v="512"/>
    <x v="0"/>
    <x v="11"/>
    <x v="3"/>
    <x v="0"/>
    <x v="2"/>
    <x v="25"/>
    <x v="26"/>
    <x v="1"/>
    <x v="2"/>
    <n v="43"/>
    <n v="120"/>
    <n v="5160"/>
    <n v="2786.4"/>
    <n v="0.54"/>
    <x v="1"/>
  </r>
  <r>
    <x v="2"/>
    <n v="1128299"/>
    <x v="512"/>
    <x v="0"/>
    <x v="11"/>
    <x v="3"/>
    <x v="0"/>
    <x v="2"/>
    <x v="25"/>
    <x v="26"/>
    <x v="0"/>
    <x v="0"/>
    <n v="54"/>
    <n v="100"/>
    <n v="5400"/>
    <n v="2592"/>
    <n v="0.48"/>
    <x v="1"/>
  </r>
  <r>
    <x v="2"/>
    <n v="1128299"/>
    <x v="512"/>
    <x v="0"/>
    <x v="11"/>
    <x v="3"/>
    <x v="0"/>
    <x v="2"/>
    <x v="25"/>
    <x v="26"/>
    <x v="1"/>
    <x v="0"/>
    <n v="59"/>
    <n v="131"/>
    <n v="7729"/>
    <n v="3091.6"/>
    <n v="0.4"/>
    <x v="1"/>
  </r>
  <r>
    <x v="2"/>
    <n v="1128299"/>
    <x v="465"/>
    <x v="1"/>
    <x v="0"/>
    <x v="0"/>
    <x v="0"/>
    <x v="2"/>
    <x v="25"/>
    <x v="26"/>
    <x v="0"/>
    <x v="1"/>
    <n v="42"/>
    <n v="131"/>
    <n v="5502"/>
    <n v="2806.02"/>
    <n v="0.51"/>
    <x v="1"/>
  </r>
  <r>
    <x v="2"/>
    <n v="1128299"/>
    <x v="465"/>
    <x v="1"/>
    <x v="0"/>
    <x v="0"/>
    <x v="0"/>
    <x v="2"/>
    <x v="25"/>
    <x v="26"/>
    <x v="0"/>
    <x v="2"/>
    <n v="47"/>
    <n v="142"/>
    <n v="6674"/>
    <n v="3470.48"/>
    <n v="0.52"/>
    <x v="1"/>
  </r>
  <r>
    <x v="2"/>
    <n v="1128299"/>
    <x v="465"/>
    <x v="1"/>
    <x v="0"/>
    <x v="0"/>
    <x v="0"/>
    <x v="2"/>
    <x v="25"/>
    <x v="26"/>
    <x v="1"/>
    <x v="1"/>
    <n v="42"/>
    <n v="105"/>
    <n v="4410"/>
    <n v="2072.6999999999998"/>
    <n v="0.47"/>
    <x v="1"/>
  </r>
  <r>
    <x v="2"/>
    <n v="1128299"/>
    <x v="465"/>
    <x v="1"/>
    <x v="0"/>
    <x v="0"/>
    <x v="0"/>
    <x v="2"/>
    <x v="25"/>
    <x v="26"/>
    <x v="1"/>
    <x v="2"/>
    <n v="44"/>
    <n v="88"/>
    <n v="3872"/>
    <n v="1936"/>
    <n v="0.5"/>
    <x v="1"/>
  </r>
  <r>
    <x v="2"/>
    <n v="1128299"/>
    <x v="465"/>
    <x v="1"/>
    <x v="0"/>
    <x v="0"/>
    <x v="0"/>
    <x v="2"/>
    <x v="25"/>
    <x v="26"/>
    <x v="0"/>
    <x v="0"/>
    <n v="50"/>
    <n v="90"/>
    <n v="4500"/>
    <n v="2070"/>
    <n v="0.46"/>
    <x v="1"/>
  </r>
  <r>
    <x v="2"/>
    <n v="1128299"/>
    <x v="465"/>
    <x v="1"/>
    <x v="0"/>
    <x v="0"/>
    <x v="0"/>
    <x v="2"/>
    <x v="25"/>
    <x v="26"/>
    <x v="1"/>
    <x v="0"/>
    <n v="64"/>
    <n v="102"/>
    <n v="6528"/>
    <n v="2545.92"/>
    <n v="0.39"/>
    <x v="1"/>
  </r>
  <r>
    <x v="2"/>
    <n v="1128299"/>
    <x v="18"/>
    <x v="4"/>
    <x v="1"/>
    <x v="0"/>
    <x v="0"/>
    <x v="2"/>
    <x v="25"/>
    <x v="26"/>
    <x v="0"/>
    <x v="1"/>
    <n v="51"/>
    <n v="137"/>
    <n v="6987"/>
    <n v="3563.37"/>
    <n v="0.51"/>
    <x v="1"/>
  </r>
  <r>
    <x v="2"/>
    <n v="1128299"/>
    <x v="18"/>
    <x v="4"/>
    <x v="1"/>
    <x v="0"/>
    <x v="0"/>
    <x v="2"/>
    <x v="25"/>
    <x v="26"/>
    <x v="0"/>
    <x v="2"/>
    <n v="58"/>
    <n v="173"/>
    <n v="10034"/>
    <n v="5418.36"/>
    <n v="0.54"/>
    <x v="1"/>
  </r>
  <r>
    <x v="2"/>
    <n v="1128299"/>
    <x v="18"/>
    <x v="4"/>
    <x v="1"/>
    <x v="0"/>
    <x v="0"/>
    <x v="2"/>
    <x v="25"/>
    <x v="26"/>
    <x v="1"/>
    <x v="1"/>
    <n v="54"/>
    <n v="115"/>
    <n v="6210"/>
    <n v="2918.7"/>
    <n v="0.47"/>
    <x v="1"/>
  </r>
  <r>
    <x v="2"/>
    <n v="1128299"/>
    <x v="18"/>
    <x v="4"/>
    <x v="1"/>
    <x v="0"/>
    <x v="0"/>
    <x v="2"/>
    <x v="25"/>
    <x v="26"/>
    <x v="1"/>
    <x v="2"/>
    <n v="51"/>
    <n v="116"/>
    <n v="5916"/>
    <n v="3076.32"/>
    <n v="0.52"/>
    <x v="1"/>
  </r>
  <r>
    <x v="2"/>
    <n v="1128299"/>
    <x v="18"/>
    <x v="4"/>
    <x v="1"/>
    <x v="0"/>
    <x v="0"/>
    <x v="2"/>
    <x v="25"/>
    <x v="26"/>
    <x v="0"/>
    <x v="0"/>
    <n v="60"/>
    <n v="102"/>
    <n v="6120"/>
    <n v="2876.4"/>
    <n v="0.47"/>
    <x v="1"/>
  </r>
  <r>
    <x v="2"/>
    <n v="1128299"/>
    <x v="18"/>
    <x v="4"/>
    <x v="1"/>
    <x v="0"/>
    <x v="0"/>
    <x v="2"/>
    <x v="25"/>
    <x v="26"/>
    <x v="1"/>
    <x v="0"/>
    <n v="65"/>
    <n v="124"/>
    <n v="8060"/>
    <n v="2821"/>
    <n v="0.35"/>
    <x v="1"/>
  </r>
  <r>
    <x v="2"/>
    <n v="1128299"/>
    <x v="47"/>
    <x v="5"/>
    <x v="2"/>
    <x v="0"/>
    <x v="0"/>
    <x v="2"/>
    <x v="25"/>
    <x v="26"/>
    <x v="0"/>
    <x v="1"/>
    <n v="50"/>
    <n v="203"/>
    <n v="10150"/>
    <n v="5582.5"/>
    <n v="0.55000000000000004"/>
    <x v="1"/>
  </r>
  <r>
    <x v="2"/>
    <n v="1128299"/>
    <x v="47"/>
    <x v="5"/>
    <x v="2"/>
    <x v="0"/>
    <x v="0"/>
    <x v="2"/>
    <x v="25"/>
    <x v="26"/>
    <x v="0"/>
    <x v="2"/>
    <n v="58"/>
    <n v="189"/>
    <n v="10962"/>
    <n v="5809.86"/>
    <n v="0.53"/>
    <x v="1"/>
  </r>
  <r>
    <x v="0"/>
    <n v="1128299"/>
    <x v="503"/>
    <x v="1"/>
    <x v="4"/>
    <x v="1"/>
    <x v="0"/>
    <x v="2"/>
    <x v="24"/>
    <x v="25"/>
    <x v="1"/>
    <x v="2"/>
    <n v="40"/>
    <n v="200"/>
    <n v="80000"/>
    <n v="28000"/>
    <n v="0.35"/>
    <x v="2"/>
  </r>
  <r>
    <x v="0"/>
    <n v="1128299"/>
    <x v="503"/>
    <x v="1"/>
    <x v="4"/>
    <x v="1"/>
    <x v="0"/>
    <x v="2"/>
    <x v="24"/>
    <x v="25"/>
    <x v="0"/>
    <x v="0"/>
    <n v="45"/>
    <n v="125"/>
    <n v="56250"/>
    <n v="22500"/>
    <n v="0.4"/>
    <x v="2"/>
  </r>
  <r>
    <x v="0"/>
    <n v="1128299"/>
    <x v="503"/>
    <x v="1"/>
    <x v="4"/>
    <x v="1"/>
    <x v="0"/>
    <x v="2"/>
    <x v="24"/>
    <x v="25"/>
    <x v="1"/>
    <x v="0"/>
    <n v="40"/>
    <n v="325"/>
    <n v="130000"/>
    <n v="39000"/>
    <n v="0.3"/>
    <x v="2"/>
  </r>
  <r>
    <x v="0"/>
    <n v="1128299"/>
    <x v="513"/>
    <x v="0"/>
    <x v="5"/>
    <x v="1"/>
    <x v="0"/>
    <x v="2"/>
    <x v="24"/>
    <x v="25"/>
    <x v="0"/>
    <x v="1"/>
    <n v="40"/>
    <n v="475"/>
    <n v="190000"/>
    <n v="66500"/>
    <n v="0.35"/>
    <x v="2"/>
  </r>
  <r>
    <x v="0"/>
    <n v="1128299"/>
    <x v="513"/>
    <x v="0"/>
    <x v="5"/>
    <x v="1"/>
    <x v="0"/>
    <x v="2"/>
    <x v="24"/>
    <x v="25"/>
    <x v="0"/>
    <x v="2"/>
    <n v="50"/>
    <n v="325"/>
    <n v="162500"/>
    <n v="56875"/>
    <n v="0.35"/>
    <x v="2"/>
  </r>
  <r>
    <x v="0"/>
    <n v="1128299"/>
    <x v="513"/>
    <x v="0"/>
    <x v="5"/>
    <x v="1"/>
    <x v="0"/>
    <x v="2"/>
    <x v="24"/>
    <x v="25"/>
    <x v="1"/>
    <x v="1"/>
    <n v="55"/>
    <n v="350"/>
    <n v="192500"/>
    <n v="67375"/>
    <n v="0.35"/>
    <x v="2"/>
  </r>
  <r>
    <x v="0"/>
    <n v="1128299"/>
    <x v="513"/>
    <x v="0"/>
    <x v="5"/>
    <x v="1"/>
    <x v="0"/>
    <x v="2"/>
    <x v="24"/>
    <x v="25"/>
    <x v="1"/>
    <x v="2"/>
    <n v="50"/>
    <n v="250"/>
    <n v="125000"/>
    <n v="43750"/>
    <n v="0.35"/>
    <x v="2"/>
  </r>
  <r>
    <x v="0"/>
    <n v="1128299"/>
    <x v="513"/>
    <x v="0"/>
    <x v="5"/>
    <x v="1"/>
    <x v="0"/>
    <x v="2"/>
    <x v="24"/>
    <x v="25"/>
    <x v="0"/>
    <x v="0"/>
    <n v="55"/>
    <n v="100"/>
    <n v="55000"/>
    <n v="22000"/>
    <n v="0.4"/>
    <x v="2"/>
  </r>
  <r>
    <x v="0"/>
    <n v="1128299"/>
    <x v="513"/>
    <x v="0"/>
    <x v="5"/>
    <x v="1"/>
    <x v="0"/>
    <x v="2"/>
    <x v="24"/>
    <x v="25"/>
    <x v="1"/>
    <x v="0"/>
    <n v="50"/>
    <n v="300"/>
    <n v="150000"/>
    <n v="45000"/>
    <n v="0.3"/>
    <x v="2"/>
  </r>
  <r>
    <x v="0"/>
    <n v="1128299"/>
    <x v="514"/>
    <x v="4"/>
    <x v="6"/>
    <x v="2"/>
    <x v="0"/>
    <x v="2"/>
    <x v="24"/>
    <x v="25"/>
    <x v="0"/>
    <x v="1"/>
    <n v="55"/>
    <n v="475"/>
    <n v="261250"/>
    <n v="91437.5"/>
    <n v="0.35"/>
    <x v="2"/>
  </r>
  <r>
    <x v="0"/>
    <n v="1128299"/>
    <x v="514"/>
    <x v="4"/>
    <x v="6"/>
    <x v="2"/>
    <x v="0"/>
    <x v="2"/>
    <x v="24"/>
    <x v="25"/>
    <x v="0"/>
    <x v="2"/>
    <n v="60"/>
    <n v="275"/>
    <n v="165000"/>
    <n v="57750"/>
    <n v="0.35"/>
    <x v="2"/>
  </r>
  <r>
    <x v="0"/>
    <n v="1128299"/>
    <x v="514"/>
    <x v="4"/>
    <x v="6"/>
    <x v="2"/>
    <x v="0"/>
    <x v="2"/>
    <x v="24"/>
    <x v="25"/>
    <x v="1"/>
    <x v="1"/>
    <n v="60"/>
    <n v="325"/>
    <n v="195000"/>
    <n v="68250"/>
    <n v="0.35"/>
    <x v="2"/>
  </r>
  <r>
    <x v="0"/>
    <n v="1128299"/>
    <x v="514"/>
    <x v="4"/>
    <x v="6"/>
    <x v="2"/>
    <x v="0"/>
    <x v="2"/>
    <x v="24"/>
    <x v="25"/>
    <x v="1"/>
    <x v="2"/>
    <n v="45"/>
    <n v="225"/>
    <n v="101250"/>
    <n v="35437.5"/>
    <n v="0.35"/>
    <x v="2"/>
  </r>
  <r>
    <x v="0"/>
    <n v="1128299"/>
    <x v="514"/>
    <x v="4"/>
    <x v="6"/>
    <x v="2"/>
    <x v="0"/>
    <x v="2"/>
    <x v="24"/>
    <x v="25"/>
    <x v="0"/>
    <x v="0"/>
    <n v="50"/>
    <n v="125"/>
    <n v="62500"/>
    <n v="25000"/>
    <n v="0.4"/>
    <x v="2"/>
  </r>
  <r>
    <x v="0"/>
    <n v="1128299"/>
    <x v="514"/>
    <x v="4"/>
    <x v="6"/>
    <x v="2"/>
    <x v="0"/>
    <x v="2"/>
    <x v="24"/>
    <x v="25"/>
    <x v="1"/>
    <x v="0"/>
    <n v="65"/>
    <n v="300"/>
    <n v="195000"/>
    <n v="58500"/>
    <n v="0.3"/>
    <x v="2"/>
  </r>
  <r>
    <x v="0"/>
    <n v="1128299"/>
    <x v="373"/>
    <x v="0"/>
    <x v="7"/>
    <x v="2"/>
    <x v="0"/>
    <x v="2"/>
    <x v="24"/>
    <x v="25"/>
    <x v="0"/>
    <x v="1"/>
    <n v="50"/>
    <n v="500"/>
    <n v="250000"/>
    <n v="87500"/>
    <n v="0.35"/>
    <x v="2"/>
  </r>
  <r>
    <x v="0"/>
    <n v="1128299"/>
    <x v="373"/>
    <x v="0"/>
    <x v="7"/>
    <x v="2"/>
    <x v="0"/>
    <x v="2"/>
    <x v="24"/>
    <x v="25"/>
    <x v="0"/>
    <x v="2"/>
    <n v="55"/>
    <n v="350"/>
    <n v="192500"/>
    <n v="67375"/>
    <n v="0.35"/>
    <x v="2"/>
  </r>
  <r>
    <x v="0"/>
    <n v="1128299"/>
    <x v="373"/>
    <x v="0"/>
    <x v="7"/>
    <x v="2"/>
    <x v="0"/>
    <x v="2"/>
    <x v="24"/>
    <x v="25"/>
    <x v="1"/>
    <x v="1"/>
    <n v="55"/>
    <n v="350"/>
    <n v="192500"/>
    <n v="67375"/>
    <n v="0.35"/>
    <x v="2"/>
  </r>
  <r>
    <x v="0"/>
    <n v="1128299"/>
    <x v="373"/>
    <x v="0"/>
    <x v="7"/>
    <x v="2"/>
    <x v="0"/>
    <x v="2"/>
    <x v="24"/>
    <x v="25"/>
    <x v="1"/>
    <x v="2"/>
    <n v="50"/>
    <n v="275"/>
    <n v="137500"/>
    <n v="48125"/>
    <n v="0.35"/>
    <x v="2"/>
  </r>
  <r>
    <x v="0"/>
    <n v="1128299"/>
    <x v="373"/>
    <x v="0"/>
    <x v="7"/>
    <x v="2"/>
    <x v="0"/>
    <x v="2"/>
    <x v="24"/>
    <x v="25"/>
    <x v="0"/>
    <x v="0"/>
    <n v="45"/>
    <n v="175"/>
    <n v="78750"/>
    <n v="31500"/>
    <n v="0.4"/>
    <x v="2"/>
  </r>
  <r>
    <x v="0"/>
    <n v="1128299"/>
    <x v="373"/>
    <x v="0"/>
    <x v="7"/>
    <x v="2"/>
    <x v="0"/>
    <x v="2"/>
    <x v="24"/>
    <x v="25"/>
    <x v="1"/>
    <x v="0"/>
    <n v="60"/>
    <n v="525"/>
    <n v="315000"/>
    <n v="94500"/>
    <n v="0.3"/>
    <x v="2"/>
  </r>
  <r>
    <x v="0"/>
    <n v="1128299"/>
    <x v="352"/>
    <x v="2"/>
    <x v="8"/>
    <x v="2"/>
    <x v="0"/>
    <x v="2"/>
    <x v="24"/>
    <x v="25"/>
    <x v="0"/>
    <x v="1"/>
    <n v="55"/>
    <n v="775"/>
    <n v="426250"/>
    <n v="149187.5"/>
    <n v="0.35"/>
    <x v="2"/>
  </r>
  <r>
    <x v="0"/>
    <n v="1128299"/>
    <x v="352"/>
    <x v="2"/>
    <x v="8"/>
    <x v="2"/>
    <x v="0"/>
    <x v="2"/>
    <x v="24"/>
    <x v="25"/>
    <x v="0"/>
    <x v="2"/>
    <n v="65"/>
    <n v="650"/>
    <n v="422500"/>
    <n v="147875"/>
    <n v="0.35"/>
    <x v="2"/>
  </r>
  <r>
    <x v="0"/>
    <n v="1128299"/>
    <x v="352"/>
    <x v="2"/>
    <x v="8"/>
    <x v="2"/>
    <x v="0"/>
    <x v="2"/>
    <x v="24"/>
    <x v="25"/>
    <x v="1"/>
    <x v="1"/>
    <n v="80"/>
    <n v="650"/>
    <n v="520000"/>
    <n v="182000"/>
    <n v="0.35"/>
    <x v="2"/>
  </r>
  <r>
    <x v="0"/>
    <n v="1128299"/>
    <x v="352"/>
    <x v="2"/>
    <x v="8"/>
    <x v="2"/>
    <x v="0"/>
    <x v="2"/>
    <x v="24"/>
    <x v="25"/>
    <x v="1"/>
    <x v="2"/>
    <n v="80"/>
    <n v="525"/>
    <n v="420000"/>
    <n v="147000"/>
    <n v="0.35"/>
    <x v="2"/>
  </r>
  <r>
    <x v="0"/>
    <n v="1128299"/>
    <x v="352"/>
    <x v="2"/>
    <x v="8"/>
    <x v="2"/>
    <x v="0"/>
    <x v="2"/>
    <x v="24"/>
    <x v="25"/>
    <x v="0"/>
    <x v="0"/>
    <n v="90"/>
    <n v="400"/>
    <n v="360000"/>
    <n v="144000"/>
    <n v="0.4"/>
    <x v="2"/>
  </r>
  <r>
    <x v="0"/>
    <n v="1128299"/>
    <x v="352"/>
    <x v="2"/>
    <x v="8"/>
    <x v="2"/>
    <x v="0"/>
    <x v="2"/>
    <x v="24"/>
    <x v="25"/>
    <x v="1"/>
    <x v="0"/>
    <n v="105"/>
    <n v="700"/>
    <n v="735000"/>
    <n v="220500"/>
    <n v="0.3"/>
    <x v="2"/>
  </r>
  <r>
    <x v="0"/>
    <n v="1128299"/>
    <x v="258"/>
    <x v="3"/>
    <x v="9"/>
    <x v="3"/>
    <x v="0"/>
    <x v="2"/>
    <x v="24"/>
    <x v="25"/>
    <x v="0"/>
    <x v="1"/>
    <n v="85"/>
    <n v="850"/>
    <n v="722500"/>
    <n v="252875"/>
    <n v="0.35"/>
    <x v="2"/>
  </r>
  <r>
    <x v="0"/>
    <n v="1128299"/>
    <x v="258"/>
    <x v="3"/>
    <x v="9"/>
    <x v="3"/>
    <x v="0"/>
    <x v="2"/>
    <x v="24"/>
    <x v="25"/>
    <x v="0"/>
    <x v="2"/>
    <n v="90"/>
    <n v="700"/>
    <n v="630000"/>
    <n v="220500"/>
    <n v="0.35"/>
    <x v="2"/>
  </r>
  <r>
    <x v="0"/>
    <n v="1128299"/>
    <x v="258"/>
    <x v="3"/>
    <x v="9"/>
    <x v="3"/>
    <x v="0"/>
    <x v="2"/>
    <x v="24"/>
    <x v="25"/>
    <x v="1"/>
    <x v="1"/>
    <n v="90"/>
    <n v="650"/>
    <n v="585000"/>
    <n v="204750"/>
    <n v="0.35"/>
    <x v="2"/>
  </r>
  <r>
    <x v="0"/>
    <n v="1128299"/>
    <x v="258"/>
    <x v="3"/>
    <x v="9"/>
    <x v="3"/>
    <x v="0"/>
    <x v="2"/>
    <x v="24"/>
    <x v="25"/>
    <x v="1"/>
    <x v="2"/>
    <n v="85"/>
    <n v="550"/>
    <n v="467500"/>
    <n v="163625"/>
    <n v="0.35"/>
    <x v="2"/>
  </r>
  <r>
    <x v="0"/>
    <n v="1128299"/>
    <x v="258"/>
    <x v="3"/>
    <x v="9"/>
    <x v="3"/>
    <x v="0"/>
    <x v="2"/>
    <x v="24"/>
    <x v="25"/>
    <x v="0"/>
    <x v="0"/>
    <n v="90"/>
    <n v="600"/>
    <n v="540000"/>
    <n v="216000"/>
    <n v="0.4"/>
    <x v="2"/>
  </r>
  <r>
    <x v="0"/>
    <n v="1128299"/>
    <x v="258"/>
    <x v="3"/>
    <x v="9"/>
    <x v="3"/>
    <x v="0"/>
    <x v="2"/>
    <x v="24"/>
    <x v="25"/>
    <x v="1"/>
    <x v="0"/>
    <n v="105"/>
    <n v="600"/>
    <n v="630000"/>
    <n v="189000"/>
    <n v="0.3"/>
    <x v="2"/>
  </r>
  <r>
    <x v="0"/>
    <n v="1128299"/>
    <x v="515"/>
    <x v="0"/>
    <x v="10"/>
    <x v="3"/>
    <x v="0"/>
    <x v="2"/>
    <x v="24"/>
    <x v="25"/>
    <x v="0"/>
    <x v="1"/>
    <n v="90"/>
    <n v="800"/>
    <n v="720000"/>
    <n v="252000"/>
    <n v="0.35"/>
    <x v="2"/>
  </r>
  <r>
    <x v="0"/>
    <n v="1128299"/>
    <x v="515"/>
    <x v="0"/>
    <x v="10"/>
    <x v="3"/>
    <x v="0"/>
    <x v="2"/>
    <x v="24"/>
    <x v="25"/>
    <x v="0"/>
    <x v="2"/>
    <n v="80"/>
    <n v="775"/>
    <n v="620000"/>
    <n v="217000"/>
    <n v="0.35"/>
    <x v="2"/>
  </r>
  <r>
    <x v="0"/>
    <n v="1128299"/>
    <x v="515"/>
    <x v="0"/>
    <x v="10"/>
    <x v="3"/>
    <x v="0"/>
    <x v="2"/>
    <x v="24"/>
    <x v="25"/>
    <x v="1"/>
    <x v="1"/>
    <n v="70"/>
    <n v="650"/>
    <n v="455000"/>
    <n v="159250"/>
    <n v="0.35"/>
    <x v="2"/>
  </r>
  <r>
    <x v="0"/>
    <n v="1128299"/>
    <x v="515"/>
    <x v="0"/>
    <x v="10"/>
    <x v="3"/>
    <x v="0"/>
    <x v="2"/>
    <x v="24"/>
    <x v="25"/>
    <x v="1"/>
    <x v="2"/>
    <n v="70"/>
    <n v="425"/>
    <n v="297500"/>
    <n v="104125"/>
    <n v="0.35"/>
    <x v="2"/>
  </r>
  <r>
    <x v="0"/>
    <n v="1128299"/>
    <x v="515"/>
    <x v="0"/>
    <x v="10"/>
    <x v="3"/>
    <x v="0"/>
    <x v="2"/>
    <x v="24"/>
    <x v="25"/>
    <x v="0"/>
    <x v="0"/>
    <n v="70"/>
    <n v="425"/>
    <n v="297500"/>
    <n v="119000"/>
    <n v="0.4"/>
    <x v="2"/>
  </r>
  <r>
    <x v="0"/>
    <n v="1128299"/>
    <x v="515"/>
    <x v="0"/>
    <x v="10"/>
    <x v="3"/>
    <x v="0"/>
    <x v="2"/>
    <x v="24"/>
    <x v="25"/>
    <x v="1"/>
    <x v="0"/>
    <n v="75"/>
    <n v="250"/>
    <n v="187500"/>
    <n v="56250"/>
    <n v="0.3"/>
    <x v="2"/>
  </r>
  <r>
    <x v="0"/>
    <n v="1128299"/>
    <x v="516"/>
    <x v="4"/>
    <x v="11"/>
    <x v="3"/>
    <x v="0"/>
    <x v="2"/>
    <x v="24"/>
    <x v="25"/>
    <x v="0"/>
    <x v="1"/>
    <n v="50"/>
    <n v="450"/>
    <n v="225000"/>
    <n v="78750"/>
    <n v="0.35"/>
    <x v="2"/>
  </r>
  <r>
    <x v="0"/>
    <n v="1128299"/>
    <x v="516"/>
    <x v="4"/>
    <x v="11"/>
    <x v="3"/>
    <x v="0"/>
    <x v="2"/>
    <x v="24"/>
    <x v="25"/>
    <x v="0"/>
    <x v="2"/>
    <n v="55"/>
    <n v="450"/>
    <n v="247500"/>
    <n v="86625"/>
    <n v="0.35"/>
    <x v="2"/>
  </r>
  <r>
    <x v="0"/>
    <n v="1128299"/>
    <x v="516"/>
    <x v="4"/>
    <x v="11"/>
    <x v="3"/>
    <x v="0"/>
    <x v="2"/>
    <x v="24"/>
    <x v="25"/>
    <x v="1"/>
    <x v="1"/>
    <n v="50"/>
    <n v="250"/>
    <n v="125000"/>
    <n v="43750"/>
    <n v="0.35"/>
    <x v="2"/>
  </r>
  <r>
    <x v="0"/>
    <n v="1128299"/>
    <x v="516"/>
    <x v="4"/>
    <x v="11"/>
    <x v="3"/>
    <x v="0"/>
    <x v="2"/>
    <x v="24"/>
    <x v="25"/>
    <x v="1"/>
    <x v="2"/>
    <n v="50"/>
    <n v="200"/>
    <n v="100000"/>
    <n v="35000"/>
    <n v="0.35"/>
    <x v="2"/>
  </r>
  <r>
    <x v="0"/>
    <n v="1128299"/>
    <x v="516"/>
    <x v="4"/>
    <x v="11"/>
    <x v="3"/>
    <x v="0"/>
    <x v="2"/>
    <x v="24"/>
    <x v="25"/>
    <x v="0"/>
    <x v="0"/>
    <n v="60"/>
    <n v="225"/>
    <n v="135000"/>
    <n v="54000"/>
    <n v="0.4"/>
    <x v="2"/>
  </r>
  <r>
    <x v="0"/>
    <n v="1128299"/>
    <x v="516"/>
    <x v="4"/>
    <x v="11"/>
    <x v="3"/>
    <x v="0"/>
    <x v="2"/>
    <x v="24"/>
    <x v="25"/>
    <x v="1"/>
    <x v="0"/>
    <n v="45"/>
    <n v="250"/>
    <n v="112500"/>
    <n v="33750"/>
    <n v="0.3"/>
    <x v="2"/>
  </r>
  <r>
    <x v="0"/>
    <n v="1128299"/>
    <x v="156"/>
    <x v="5"/>
    <x v="0"/>
    <x v="0"/>
    <x v="0"/>
    <x v="2"/>
    <x v="24"/>
    <x v="25"/>
    <x v="0"/>
    <x v="1"/>
    <n v="40"/>
    <n v="350"/>
    <n v="140000"/>
    <n v="49000"/>
    <n v="0.35"/>
    <x v="2"/>
  </r>
  <r>
    <x v="0"/>
    <n v="1128299"/>
    <x v="156"/>
    <x v="5"/>
    <x v="0"/>
    <x v="0"/>
    <x v="0"/>
    <x v="2"/>
    <x v="24"/>
    <x v="25"/>
    <x v="0"/>
    <x v="2"/>
    <n v="55"/>
    <n v="525"/>
    <n v="288750"/>
    <n v="101062.5"/>
    <n v="0.35"/>
    <x v="2"/>
  </r>
  <r>
    <x v="0"/>
    <n v="1128299"/>
    <x v="156"/>
    <x v="5"/>
    <x v="0"/>
    <x v="0"/>
    <x v="0"/>
    <x v="2"/>
    <x v="24"/>
    <x v="25"/>
    <x v="1"/>
    <x v="1"/>
    <n v="50"/>
    <n v="350"/>
    <n v="175000"/>
    <n v="61250"/>
    <n v="0.35"/>
    <x v="2"/>
  </r>
  <r>
    <x v="0"/>
    <n v="1128299"/>
    <x v="156"/>
    <x v="5"/>
    <x v="0"/>
    <x v="0"/>
    <x v="0"/>
    <x v="2"/>
    <x v="24"/>
    <x v="25"/>
    <x v="1"/>
    <x v="2"/>
    <n v="45"/>
    <n v="325"/>
    <n v="146250"/>
    <n v="51187.5"/>
    <n v="0.35"/>
    <x v="2"/>
  </r>
  <r>
    <x v="0"/>
    <n v="1128299"/>
    <x v="156"/>
    <x v="5"/>
    <x v="0"/>
    <x v="0"/>
    <x v="0"/>
    <x v="2"/>
    <x v="24"/>
    <x v="25"/>
    <x v="0"/>
    <x v="0"/>
    <n v="55"/>
    <n v="300"/>
    <n v="165000"/>
    <n v="66000"/>
    <n v="0.4"/>
    <x v="2"/>
  </r>
  <r>
    <x v="0"/>
    <n v="1128299"/>
    <x v="156"/>
    <x v="5"/>
    <x v="0"/>
    <x v="0"/>
    <x v="0"/>
    <x v="2"/>
    <x v="24"/>
    <x v="25"/>
    <x v="1"/>
    <x v="0"/>
    <n v="60"/>
    <n v="350"/>
    <n v="210000"/>
    <n v="63000"/>
    <n v="0.3"/>
    <x v="2"/>
  </r>
  <r>
    <x v="0"/>
    <n v="1128299"/>
    <x v="29"/>
    <x v="1"/>
    <x v="1"/>
    <x v="0"/>
    <x v="0"/>
    <x v="2"/>
    <x v="24"/>
    <x v="25"/>
    <x v="0"/>
    <x v="1"/>
    <n v="45"/>
    <n v="575"/>
    <n v="258750"/>
    <n v="90562.5"/>
    <n v="0.35"/>
    <x v="2"/>
  </r>
  <r>
    <x v="0"/>
    <n v="1128299"/>
    <x v="29"/>
    <x v="1"/>
    <x v="1"/>
    <x v="0"/>
    <x v="0"/>
    <x v="2"/>
    <x v="24"/>
    <x v="25"/>
    <x v="0"/>
    <x v="2"/>
    <n v="50"/>
    <n v="650"/>
    <n v="325000"/>
    <n v="113750"/>
    <n v="0.35"/>
    <x v="2"/>
  </r>
  <r>
    <x v="0"/>
    <n v="1128299"/>
    <x v="29"/>
    <x v="1"/>
    <x v="1"/>
    <x v="0"/>
    <x v="0"/>
    <x v="2"/>
    <x v="24"/>
    <x v="25"/>
    <x v="1"/>
    <x v="1"/>
    <n v="45"/>
    <n v="475"/>
    <n v="213750"/>
    <n v="74812.5"/>
    <n v="0.35"/>
    <x v="2"/>
  </r>
  <r>
    <x v="0"/>
    <n v="1128299"/>
    <x v="29"/>
    <x v="1"/>
    <x v="1"/>
    <x v="0"/>
    <x v="0"/>
    <x v="2"/>
    <x v="24"/>
    <x v="25"/>
    <x v="1"/>
    <x v="2"/>
    <n v="55"/>
    <n v="450"/>
    <n v="247500"/>
    <n v="86625"/>
    <n v="0.35"/>
    <x v="2"/>
  </r>
  <r>
    <x v="0"/>
    <n v="1128299"/>
    <x v="29"/>
    <x v="1"/>
    <x v="1"/>
    <x v="0"/>
    <x v="0"/>
    <x v="2"/>
    <x v="24"/>
    <x v="25"/>
    <x v="0"/>
    <x v="0"/>
    <n v="75"/>
    <n v="425"/>
    <n v="318750"/>
    <n v="127500"/>
    <n v="0.4"/>
    <x v="2"/>
  </r>
  <r>
    <x v="0"/>
    <n v="1128299"/>
    <x v="29"/>
    <x v="1"/>
    <x v="1"/>
    <x v="0"/>
    <x v="0"/>
    <x v="2"/>
    <x v="24"/>
    <x v="25"/>
    <x v="1"/>
    <x v="0"/>
    <n v="80"/>
    <n v="550"/>
    <n v="440000"/>
    <n v="132000"/>
    <n v="0.3"/>
    <x v="2"/>
  </r>
  <r>
    <x v="0"/>
    <n v="1128299"/>
    <x v="58"/>
    <x v="2"/>
    <x v="2"/>
    <x v="0"/>
    <x v="0"/>
    <x v="2"/>
    <x v="24"/>
    <x v="25"/>
    <x v="0"/>
    <x v="1"/>
    <n v="65"/>
    <n v="750"/>
    <n v="487500"/>
    <n v="170625"/>
    <n v="0.35"/>
    <x v="2"/>
  </r>
  <r>
    <x v="0"/>
    <n v="1128299"/>
    <x v="58"/>
    <x v="2"/>
    <x v="2"/>
    <x v="0"/>
    <x v="0"/>
    <x v="2"/>
    <x v="24"/>
    <x v="25"/>
    <x v="0"/>
    <x v="2"/>
    <n v="75"/>
    <n v="750"/>
    <n v="562500"/>
    <n v="196875"/>
    <n v="0.35"/>
    <x v="2"/>
  </r>
  <r>
    <x v="0"/>
    <n v="1128299"/>
    <x v="503"/>
    <x v="1"/>
    <x v="4"/>
    <x v="1"/>
    <x v="0"/>
    <x v="2"/>
    <x v="24"/>
    <x v="25"/>
    <x v="1"/>
    <x v="2"/>
    <n v="38"/>
    <n v="58"/>
    <n v="2204"/>
    <n v="1102"/>
    <n v="0.5"/>
    <x v="1"/>
  </r>
  <r>
    <x v="0"/>
    <n v="1128299"/>
    <x v="503"/>
    <x v="1"/>
    <x v="4"/>
    <x v="1"/>
    <x v="0"/>
    <x v="2"/>
    <x v="24"/>
    <x v="25"/>
    <x v="0"/>
    <x v="0"/>
    <n v="42"/>
    <n v="38"/>
    <n v="1596"/>
    <n v="877.8"/>
    <n v="0.55000000000000004"/>
    <x v="1"/>
  </r>
  <r>
    <x v="0"/>
    <n v="1128299"/>
    <x v="503"/>
    <x v="1"/>
    <x v="4"/>
    <x v="1"/>
    <x v="0"/>
    <x v="2"/>
    <x v="24"/>
    <x v="25"/>
    <x v="1"/>
    <x v="0"/>
    <n v="38"/>
    <n v="81"/>
    <n v="3078"/>
    <n v="1323.54"/>
    <n v="0.43"/>
    <x v="1"/>
  </r>
  <r>
    <x v="0"/>
    <n v="1128299"/>
    <x v="513"/>
    <x v="0"/>
    <x v="5"/>
    <x v="1"/>
    <x v="0"/>
    <x v="2"/>
    <x v="24"/>
    <x v="25"/>
    <x v="0"/>
    <x v="1"/>
    <n v="38"/>
    <n v="143"/>
    <n v="5434"/>
    <n v="2553.98"/>
    <n v="0.47"/>
    <x v="1"/>
  </r>
  <r>
    <x v="0"/>
    <n v="1128299"/>
    <x v="513"/>
    <x v="0"/>
    <x v="5"/>
    <x v="1"/>
    <x v="0"/>
    <x v="2"/>
    <x v="24"/>
    <x v="25"/>
    <x v="0"/>
    <x v="2"/>
    <n v="45"/>
    <n v="85"/>
    <n v="3825"/>
    <n v="1797.75"/>
    <n v="0.47"/>
    <x v="1"/>
  </r>
  <r>
    <x v="0"/>
    <n v="1128299"/>
    <x v="513"/>
    <x v="0"/>
    <x v="5"/>
    <x v="1"/>
    <x v="0"/>
    <x v="2"/>
    <x v="24"/>
    <x v="25"/>
    <x v="1"/>
    <x v="1"/>
    <n v="52"/>
    <n v="91"/>
    <n v="4732"/>
    <n v="2271.36"/>
    <n v="0.48"/>
    <x v="1"/>
  </r>
  <r>
    <x v="0"/>
    <n v="1128299"/>
    <x v="513"/>
    <x v="0"/>
    <x v="5"/>
    <x v="1"/>
    <x v="0"/>
    <x v="2"/>
    <x v="24"/>
    <x v="25"/>
    <x v="1"/>
    <x v="2"/>
    <n v="48"/>
    <n v="65"/>
    <n v="3120"/>
    <n v="1435.2"/>
    <n v="0.46"/>
    <x v="1"/>
  </r>
  <r>
    <x v="0"/>
    <n v="1128299"/>
    <x v="513"/>
    <x v="0"/>
    <x v="5"/>
    <x v="1"/>
    <x v="0"/>
    <x v="2"/>
    <x v="24"/>
    <x v="25"/>
    <x v="0"/>
    <x v="0"/>
    <n v="51"/>
    <n v="30"/>
    <n v="1530"/>
    <n v="795.6"/>
    <n v="0.52"/>
    <x v="1"/>
  </r>
  <r>
    <x v="0"/>
    <n v="1128299"/>
    <x v="513"/>
    <x v="0"/>
    <x v="5"/>
    <x v="1"/>
    <x v="0"/>
    <x v="2"/>
    <x v="24"/>
    <x v="25"/>
    <x v="1"/>
    <x v="0"/>
    <n v="49"/>
    <n v="78"/>
    <n v="3822"/>
    <n v="1605.24"/>
    <n v="0.42"/>
    <x v="1"/>
  </r>
  <r>
    <x v="0"/>
    <n v="1128299"/>
    <x v="514"/>
    <x v="4"/>
    <x v="6"/>
    <x v="2"/>
    <x v="0"/>
    <x v="2"/>
    <x v="24"/>
    <x v="25"/>
    <x v="0"/>
    <x v="1"/>
    <n v="52"/>
    <n v="124"/>
    <n v="6448"/>
    <n v="3095.04"/>
    <n v="0.48"/>
    <x v="1"/>
  </r>
  <r>
    <x v="0"/>
    <n v="1128299"/>
    <x v="514"/>
    <x v="4"/>
    <x v="6"/>
    <x v="2"/>
    <x v="0"/>
    <x v="2"/>
    <x v="24"/>
    <x v="25"/>
    <x v="0"/>
    <x v="2"/>
    <n v="59"/>
    <n v="69"/>
    <n v="4071"/>
    <n v="1954.08"/>
    <n v="0.48"/>
    <x v="1"/>
  </r>
  <r>
    <x v="0"/>
    <n v="1128299"/>
    <x v="514"/>
    <x v="4"/>
    <x v="6"/>
    <x v="2"/>
    <x v="0"/>
    <x v="2"/>
    <x v="24"/>
    <x v="25"/>
    <x v="1"/>
    <x v="1"/>
    <n v="57"/>
    <n v="85"/>
    <n v="4845"/>
    <n v="2374.0500000000002"/>
    <n v="0.49"/>
    <x v="1"/>
  </r>
  <r>
    <x v="0"/>
    <n v="1128299"/>
    <x v="514"/>
    <x v="4"/>
    <x v="6"/>
    <x v="2"/>
    <x v="0"/>
    <x v="2"/>
    <x v="24"/>
    <x v="25"/>
    <x v="1"/>
    <x v="2"/>
    <n v="42"/>
    <n v="56"/>
    <n v="2352"/>
    <n v="1105.44"/>
    <n v="0.47"/>
    <x v="1"/>
  </r>
  <r>
    <x v="0"/>
    <n v="1128299"/>
    <x v="514"/>
    <x v="4"/>
    <x v="6"/>
    <x v="2"/>
    <x v="0"/>
    <x v="2"/>
    <x v="24"/>
    <x v="25"/>
    <x v="0"/>
    <x v="0"/>
    <n v="49"/>
    <n v="35"/>
    <n v="1715"/>
    <n v="874.65"/>
    <n v="0.51"/>
    <x v="1"/>
  </r>
  <r>
    <x v="0"/>
    <n v="1128299"/>
    <x v="514"/>
    <x v="4"/>
    <x v="6"/>
    <x v="2"/>
    <x v="0"/>
    <x v="2"/>
    <x v="24"/>
    <x v="25"/>
    <x v="1"/>
    <x v="0"/>
    <n v="64"/>
    <n v="78"/>
    <n v="4992"/>
    <n v="2196.48"/>
    <n v="0.44"/>
    <x v="1"/>
  </r>
  <r>
    <x v="0"/>
    <n v="1128299"/>
    <x v="373"/>
    <x v="0"/>
    <x v="7"/>
    <x v="2"/>
    <x v="0"/>
    <x v="2"/>
    <x v="24"/>
    <x v="25"/>
    <x v="0"/>
    <x v="1"/>
    <n v="46"/>
    <n v="125"/>
    <n v="5750"/>
    <n v="2645"/>
    <n v="0.46"/>
    <x v="1"/>
  </r>
  <r>
    <x v="0"/>
    <n v="1128299"/>
    <x v="373"/>
    <x v="0"/>
    <x v="7"/>
    <x v="2"/>
    <x v="0"/>
    <x v="2"/>
    <x v="24"/>
    <x v="25"/>
    <x v="0"/>
    <x v="2"/>
    <n v="51"/>
    <n v="98"/>
    <n v="4998"/>
    <n v="2249.1"/>
    <n v="0.45"/>
    <x v="1"/>
  </r>
  <r>
    <x v="0"/>
    <n v="1128299"/>
    <x v="373"/>
    <x v="0"/>
    <x v="7"/>
    <x v="2"/>
    <x v="0"/>
    <x v="2"/>
    <x v="24"/>
    <x v="25"/>
    <x v="1"/>
    <x v="1"/>
    <n v="50"/>
    <n v="88"/>
    <n v="4400"/>
    <n v="2200"/>
    <n v="0.5"/>
    <x v="1"/>
  </r>
  <r>
    <x v="0"/>
    <n v="1128299"/>
    <x v="373"/>
    <x v="0"/>
    <x v="7"/>
    <x v="2"/>
    <x v="0"/>
    <x v="2"/>
    <x v="24"/>
    <x v="25"/>
    <x v="1"/>
    <x v="2"/>
    <n v="47"/>
    <n v="69"/>
    <n v="3243"/>
    <n v="1621.5"/>
    <n v="0.5"/>
    <x v="1"/>
  </r>
  <r>
    <x v="0"/>
    <n v="1128299"/>
    <x v="373"/>
    <x v="0"/>
    <x v="7"/>
    <x v="2"/>
    <x v="0"/>
    <x v="2"/>
    <x v="24"/>
    <x v="25"/>
    <x v="0"/>
    <x v="0"/>
    <n v="44"/>
    <n v="49"/>
    <n v="2156"/>
    <n v="1164.24"/>
    <n v="0.54"/>
    <x v="1"/>
  </r>
  <r>
    <x v="0"/>
    <n v="1128299"/>
    <x v="373"/>
    <x v="0"/>
    <x v="7"/>
    <x v="2"/>
    <x v="0"/>
    <x v="2"/>
    <x v="24"/>
    <x v="25"/>
    <x v="1"/>
    <x v="0"/>
    <n v="56"/>
    <n v="152"/>
    <n v="8512"/>
    <n v="3660.16"/>
    <n v="0.43"/>
    <x v="1"/>
  </r>
  <r>
    <x v="0"/>
    <n v="1128299"/>
    <x v="352"/>
    <x v="2"/>
    <x v="8"/>
    <x v="2"/>
    <x v="0"/>
    <x v="2"/>
    <x v="24"/>
    <x v="25"/>
    <x v="0"/>
    <x v="1"/>
    <n v="53"/>
    <n v="233"/>
    <n v="12349"/>
    <n v="5804.03"/>
    <n v="0.47"/>
    <x v="1"/>
  </r>
  <r>
    <x v="0"/>
    <n v="1128299"/>
    <x v="352"/>
    <x v="2"/>
    <x v="8"/>
    <x v="2"/>
    <x v="0"/>
    <x v="2"/>
    <x v="24"/>
    <x v="25"/>
    <x v="0"/>
    <x v="2"/>
    <n v="62"/>
    <n v="176"/>
    <n v="10912"/>
    <n v="5019.5200000000004"/>
    <n v="0.46"/>
    <x v="1"/>
  </r>
  <r>
    <x v="0"/>
    <n v="1128299"/>
    <x v="352"/>
    <x v="2"/>
    <x v="8"/>
    <x v="2"/>
    <x v="0"/>
    <x v="2"/>
    <x v="24"/>
    <x v="25"/>
    <x v="1"/>
    <x v="1"/>
    <n v="73"/>
    <n v="195"/>
    <n v="14235"/>
    <n v="6832.8"/>
    <n v="0.48"/>
    <x v="1"/>
  </r>
  <r>
    <x v="0"/>
    <n v="1128299"/>
    <x v="352"/>
    <x v="2"/>
    <x v="8"/>
    <x v="2"/>
    <x v="0"/>
    <x v="2"/>
    <x v="24"/>
    <x v="25"/>
    <x v="1"/>
    <x v="2"/>
    <n v="72"/>
    <n v="142"/>
    <n v="10224"/>
    <n v="5009.76"/>
    <n v="0.49"/>
    <x v="1"/>
  </r>
  <r>
    <x v="0"/>
    <n v="1128299"/>
    <x v="352"/>
    <x v="2"/>
    <x v="8"/>
    <x v="2"/>
    <x v="0"/>
    <x v="2"/>
    <x v="24"/>
    <x v="25"/>
    <x v="0"/>
    <x v="0"/>
    <n v="81"/>
    <n v="104"/>
    <n v="8424"/>
    <n v="4296.24"/>
    <n v="0.51"/>
    <x v="1"/>
  </r>
  <r>
    <x v="0"/>
    <n v="1128299"/>
    <x v="352"/>
    <x v="2"/>
    <x v="8"/>
    <x v="2"/>
    <x v="0"/>
    <x v="2"/>
    <x v="24"/>
    <x v="25"/>
    <x v="1"/>
    <x v="0"/>
    <n v="96"/>
    <n v="182"/>
    <n v="17472"/>
    <n v="6988.8"/>
    <n v="0.4"/>
    <x v="1"/>
  </r>
  <r>
    <x v="0"/>
    <n v="1128299"/>
    <x v="258"/>
    <x v="3"/>
    <x v="9"/>
    <x v="3"/>
    <x v="0"/>
    <x v="2"/>
    <x v="24"/>
    <x v="25"/>
    <x v="0"/>
    <x v="1"/>
    <n v="79"/>
    <n v="255"/>
    <n v="20145"/>
    <n v="10072.5"/>
    <n v="0.5"/>
    <x v="1"/>
  </r>
  <r>
    <x v="0"/>
    <n v="1128299"/>
    <x v="258"/>
    <x v="3"/>
    <x v="9"/>
    <x v="3"/>
    <x v="0"/>
    <x v="2"/>
    <x v="24"/>
    <x v="25"/>
    <x v="0"/>
    <x v="2"/>
    <n v="81"/>
    <n v="203"/>
    <n v="16443"/>
    <n v="8221.5"/>
    <n v="0.5"/>
    <x v="1"/>
  </r>
  <r>
    <x v="0"/>
    <n v="1128299"/>
    <x v="258"/>
    <x v="3"/>
    <x v="9"/>
    <x v="3"/>
    <x v="0"/>
    <x v="2"/>
    <x v="24"/>
    <x v="25"/>
    <x v="1"/>
    <x v="1"/>
    <n v="86"/>
    <n v="182"/>
    <n v="15652"/>
    <n v="7043.4"/>
    <n v="0.45"/>
    <x v="1"/>
  </r>
  <r>
    <x v="0"/>
    <n v="1128299"/>
    <x v="258"/>
    <x v="3"/>
    <x v="9"/>
    <x v="3"/>
    <x v="0"/>
    <x v="2"/>
    <x v="24"/>
    <x v="25"/>
    <x v="1"/>
    <x v="2"/>
    <n v="82"/>
    <n v="149"/>
    <n v="12218"/>
    <n v="5620.28"/>
    <n v="0.46"/>
    <x v="1"/>
  </r>
  <r>
    <x v="0"/>
    <n v="1128299"/>
    <x v="258"/>
    <x v="3"/>
    <x v="9"/>
    <x v="3"/>
    <x v="0"/>
    <x v="2"/>
    <x v="24"/>
    <x v="25"/>
    <x v="0"/>
    <x v="0"/>
    <n v="85"/>
    <n v="162"/>
    <n v="13770"/>
    <n v="7573.5"/>
    <n v="0.55000000000000004"/>
    <x v="1"/>
  </r>
  <r>
    <x v="0"/>
    <n v="1128299"/>
    <x v="258"/>
    <x v="3"/>
    <x v="9"/>
    <x v="3"/>
    <x v="0"/>
    <x v="2"/>
    <x v="24"/>
    <x v="25"/>
    <x v="1"/>
    <x v="0"/>
    <n v="96"/>
    <n v="180"/>
    <n v="17280"/>
    <n v="6912"/>
    <n v="0.4"/>
    <x v="1"/>
  </r>
  <r>
    <x v="0"/>
    <n v="1128299"/>
    <x v="515"/>
    <x v="0"/>
    <x v="10"/>
    <x v="3"/>
    <x v="0"/>
    <x v="2"/>
    <x v="24"/>
    <x v="25"/>
    <x v="0"/>
    <x v="1"/>
    <n v="83"/>
    <n v="240"/>
    <n v="19920"/>
    <n v="8964"/>
    <n v="0.45"/>
    <x v="1"/>
  </r>
  <r>
    <x v="0"/>
    <n v="1128299"/>
    <x v="515"/>
    <x v="0"/>
    <x v="10"/>
    <x v="3"/>
    <x v="0"/>
    <x v="2"/>
    <x v="24"/>
    <x v="25"/>
    <x v="0"/>
    <x v="2"/>
    <n v="76"/>
    <n v="202"/>
    <n v="15352"/>
    <n v="7368.96"/>
    <n v="0.48"/>
    <x v="1"/>
  </r>
  <r>
    <x v="0"/>
    <n v="1128299"/>
    <x v="515"/>
    <x v="0"/>
    <x v="10"/>
    <x v="3"/>
    <x v="0"/>
    <x v="2"/>
    <x v="24"/>
    <x v="25"/>
    <x v="1"/>
    <x v="1"/>
    <n v="69"/>
    <n v="189"/>
    <n v="13041"/>
    <n v="6259.68"/>
    <n v="0.48"/>
    <x v="1"/>
  </r>
  <r>
    <x v="0"/>
    <n v="1128299"/>
    <x v="515"/>
    <x v="0"/>
    <x v="10"/>
    <x v="3"/>
    <x v="0"/>
    <x v="2"/>
    <x v="24"/>
    <x v="25"/>
    <x v="1"/>
    <x v="2"/>
    <n v="66"/>
    <n v="111"/>
    <n v="7326"/>
    <n v="3589.74"/>
    <n v="0.49"/>
    <x v="1"/>
  </r>
  <r>
    <x v="0"/>
    <n v="1128299"/>
    <x v="515"/>
    <x v="0"/>
    <x v="10"/>
    <x v="3"/>
    <x v="0"/>
    <x v="2"/>
    <x v="24"/>
    <x v="25"/>
    <x v="0"/>
    <x v="0"/>
    <n v="64"/>
    <n v="106"/>
    <n v="6784"/>
    <n v="3459.84"/>
    <n v="0.51"/>
    <x v="1"/>
  </r>
  <r>
    <x v="0"/>
    <n v="1128299"/>
    <x v="515"/>
    <x v="0"/>
    <x v="10"/>
    <x v="3"/>
    <x v="0"/>
    <x v="2"/>
    <x v="24"/>
    <x v="25"/>
    <x v="1"/>
    <x v="0"/>
    <n v="73"/>
    <n v="75"/>
    <n v="5475"/>
    <n v="2299.5"/>
    <n v="0.42"/>
    <x v="1"/>
  </r>
  <r>
    <x v="0"/>
    <n v="1128299"/>
    <x v="516"/>
    <x v="4"/>
    <x v="11"/>
    <x v="3"/>
    <x v="0"/>
    <x v="2"/>
    <x v="24"/>
    <x v="25"/>
    <x v="0"/>
    <x v="1"/>
    <n v="46"/>
    <n v="113"/>
    <n v="5198"/>
    <n v="2599"/>
    <n v="0.5"/>
    <x v="1"/>
  </r>
  <r>
    <x v="0"/>
    <n v="1128299"/>
    <x v="516"/>
    <x v="4"/>
    <x v="11"/>
    <x v="3"/>
    <x v="0"/>
    <x v="2"/>
    <x v="24"/>
    <x v="25"/>
    <x v="0"/>
    <x v="2"/>
    <n v="52"/>
    <n v="113"/>
    <n v="5876"/>
    <n v="2702.96"/>
    <n v="0.46"/>
    <x v="1"/>
  </r>
  <r>
    <x v="0"/>
    <n v="1128299"/>
    <x v="516"/>
    <x v="4"/>
    <x v="11"/>
    <x v="3"/>
    <x v="0"/>
    <x v="2"/>
    <x v="24"/>
    <x v="25"/>
    <x v="1"/>
    <x v="1"/>
    <n v="47"/>
    <n v="65"/>
    <n v="3055"/>
    <n v="1435.85"/>
    <n v="0.47"/>
    <x v="1"/>
  </r>
  <r>
    <x v="0"/>
    <n v="1128299"/>
    <x v="516"/>
    <x v="4"/>
    <x v="11"/>
    <x v="3"/>
    <x v="0"/>
    <x v="2"/>
    <x v="24"/>
    <x v="25"/>
    <x v="1"/>
    <x v="2"/>
    <n v="45"/>
    <n v="54"/>
    <n v="2430"/>
    <n v="1190.7"/>
    <n v="0.49"/>
    <x v="1"/>
  </r>
  <r>
    <x v="0"/>
    <n v="1128299"/>
    <x v="516"/>
    <x v="4"/>
    <x v="11"/>
    <x v="3"/>
    <x v="0"/>
    <x v="2"/>
    <x v="24"/>
    <x v="25"/>
    <x v="0"/>
    <x v="0"/>
    <n v="58"/>
    <n v="56"/>
    <n v="3248"/>
    <n v="1624"/>
    <n v="0.5"/>
    <x v="1"/>
  </r>
  <r>
    <x v="0"/>
    <n v="1128299"/>
    <x v="516"/>
    <x v="4"/>
    <x v="11"/>
    <x v="3"/>
    <x v="0"/>
    <x v="2"/>
    <x v="24"/>
    <x v="25"/>
    <x v="1"/>
    <x v="0"/>
    <n v="42"/>
    <n v="70"/>
    <n v="2940"/>
    <n v="1264.2"/>
    <n v="0.43"/>
    <x v="1"/>
  </r>
  <r>
    <x v="0"/>
    <n v="1128299"/>
    <x v="156"/>
    <x v="5"/>
    <x v="0"/>
    <x v="0"/>
    <x v="0"/>
    <x v="2"/>
    <x v="24"/>
    <x v="25"/>
    <x v="0"/>
    <x v="1"/>
    <n v="38"/>
    <n v="102"/>
    <n v="3876"/>
    <n v="1744.2"/>
    <n v="0.45"/>
    <x v="1"/>
  </r>
  <r>
    <x v="0"/>
    <n v="1128299"/>
    <x v="156"/>
    <x v="5"/>
    <x v="0"/>
    <x v="0"/>
    <x v="0"/>
    <x v="2"/>
    <x v="24"/>
    <x v="25"/>
    <x v="0"/>
    <x v="2"/>
    <n v="51"/>
    <n v="142"/>
    <n v="7242"/>
    <n v="3548.58"/>
    <n v="0.49"/>
    <x v="1"/>
  </r>
  <r>
    <x v="0"/>
    <n v="1128299"/>
    <x v="156"/>
    <x v="5"/>
    <x v="0"/>
    <x v="0"/>
    <x v="0"/>
    <x v="2"/>
    <x v="24"/>
    <x v="25"/>
    <x v="1"/>
    <x v="1"/>
    <n v="46"/>
    <n v="95"/>
    <n v="4370"/>
    <n v="2010.2"/>
    <n v="0.46"/>
    <x v="1"/>
  </r>
  <r>
    <x v="0"/>
    <n v="1128299"/>
    <x v="156"/>
    <x v="5"/>
    <x v="0"/>
    <x v="0"/>
    <x v="0"/>
    <x v="2"/>
    <x v="24"/>
    <x v="25"/>
    <x v="1"/>
    <x v="2"/>
    <n v="41"/>
    <n v="98"/>
    <n v="4018"/>
    <n v="1968.82"/>
    <n v="0.49"/>
    <x v="1"/>
  </r>
  <r>
    <x v="0"/>
    <n v="1128299"/>
    <x v="156"/>
    <x v="5"/>
    <x v="0"/>
    <x v="0"/>
    <x v="0"/>
    <x v="2"/>
    <x v="24"/>
    <x v="25"/>
    <x v="0"/>
    <x v="0"/>
    <n v="53"/>
    <n v="87"/>
    <n v="4611"/>
    <n v="2489.94"/>
    <n v="0.54"/>
    <x v="1"/>
  </r>
  <r>
    <x v="0"/>
    <n v="1128299"/>
    <x v="156"/>
    <x v="5"/>
    <x v="0"/>
    <x v="0"/>
    <x v="0"/>
    <x v="2"/>
    <x v="24"/>
    <x v="25"/>
    <x v="1"/>
    <x v="0"/>
    <n v="59"/>
    <n v="102"/>
    <n v="6018"/>
    <n v="2647.92"/>
    <n v="0.44"/>
    <x v="1"/>
  </r>
  <r>
    <x v="0"/>
    <n v="1128299"/>
    <x v="29"/>
    <x v="1"/>
    <x v="1"/>
    <x v="0"/>
    <x v="0"/>
    <x v="2"/>
    <x v="24"/>
    <x v="25"/>
    <x v="0"/>
    <x v="1"/>
    <n v="42"/>
    <n v="155"/>
    <n v="6510"/>
    <n v="3059.7"/>
    <n v="0.47"/>
    <x v="1"/>
  </r>
  <r>
    <x v="0"/>
    <n v="1128299"/>
    <x v="29"/>
    <x v="1"/>
    <x v="1"/>
    <x v="0"/>
    <x v="0"/>
    <x v="2"/>
    <x v="24"/>
    <x v="25"/>
    <x v="0"/>
    <x v="2"/>
    <n v="47"/>
    <n v="169"/>
    <n v="7943"/>
    <n v="3892.07"/>
    <n v="0.49"/>
    <x v="1"/>
  </r>
  <r>
    <x v="0"/>
    <n v="1128299"/>
    <x v="29"/>
    <x v="1"/>
    <x v="1"/>
    <x v="0"/>
    <x v="0"/>
    <x v="2"/>
    <x v="24"/>
    <x v="25"/>
    <x v="1"/>
    <x v="1"/>
    <n v="43"/>
    <n v="138"/>
    <n v="5934"/>
    <n v="2848.32"/>
    <n v="0.48"/>
    <x v="1"/>
  </r>
  <r>
    <x v="0"/>
    <n v="1128299"/>
    <x v="29"/>
    <x v="1"/>
    <x v="1"/>
    <x v="0"/>
    <x v="0"/>
    <x v="2"/>
    <x v="24"/>
    <x v="25"/>
    <x v="1"/>
    <x v="2"/>
    <n v="52"/>
    <n v="113"/>
    <n v="5876"/>
    <n v="2820.48"/>
    <n v="0.48"/>
    <x v="1"/>
  </r>
  <r>
    <x v="0"/>
    <n v="1128299"/>
    <x v="29"/>
    <x v="1"/>
    <x v="1"/>
    <x v="0"/>
    <x v="0"/>
    <x v="2"/>
    <x v="24"/>
    <x v="25"/>
    <x v="0"/>
    <x v="0"/>
    <n v="73"/>
    <n v="111"/>
    <n v="8103"/>
    <n v="4456.6499999999996"/>
    <n v="0.55000000000000004"/>
    <x v="1"/>
  </r>
  <r>
    <x v="0"/>
    <n v="1128299"/>
    <x v="29"/>
    <x v="1"/>
    <x v="1"/>
    <x v="0"/>
    <x v="0"/>
    <x v="2"/>
    <x v="24"/>
    <x v="25"/>
    <x v="1"/>
    <x v="0"/>
    <n v="74"/>
    <n v="149"/>
    <n v="11026"/>
    <n v="4410.3999999999996"/>
    <n v="0.4"/>
    <x v="1"/>
  </r>
  <r>
    <x v="0"/>
    <n v="1128299"/>
    <x v="58"/>
    <x v="2"/>
    <x v="2"/>
    <x v="0"/>
    <x v="0"/>
    <x v="2"/>
    <x v="24"/>
    <x v="25"/>
    <x v="0"/>
    <x v="1"/>
    <n v="60"/>
    <n v="225"/>
    <n v="13500"/>
    <n v="6345"/>
    <n v="0.47"/>
    <x v="1"/>
  </r>
  <r>
    <x v="0"/>
    <n v="1128299"/>
    <x v="58"/>
    <x v="2"/>
    <x v="2"/>
    <x v="0"/>
    <x v="0"/>
    <x v="2"/>
    <x v="24"/>
    <x v="25"/>
    <x v="0"/>
    <x v="2"/>
    <n v="74"/>
    <n v="225"/>
    <n v="16650"/>
    <n v="7492.5"/>
    <n v="0.45"/>
    <x v="1"/>
  </r>
  <r>
    <x v="0"/>
    <n v="1128299"/>
    <x v="503"/>
    <x v="1"/>
    <x v="4"/>
    <x v="1"/>
    <x v="0"/>
    <x v="2"/>
    <x v="24"/>
    <x v="25"/>
    <x v="1"/>
    <x v="2"/>
    <n v="28"/>
    <n v="64"/>
    <n v="1792"/>
    <n v="734.72"/>
    <n v="0.41"/>
    <x v="0"/>
  </r>
  <r>
    <x v="0"/>
    <n v="1128299"/>
    <x v="503"/>
    <x v="1"/>
    <x v="4"/>
    <x v="1"/>
    <x v="0"/>
    <x v="2"/>
    <x v="24"/>
    <x v="25"/>
    <x v="0"/>
    <x v="0"/>
    <n v="29"/>
    <n v="39"/>
    <n v="1131"/>
    <n v="508.95"/>
    <n v="0.45"/>
    <x v="0"/>
  </r>
  <r>
    <x v="0"/>
    <n v="1128299"/>
    <x v="503"/>
    <x v="1"/>
    <x v="4"/>
    <x v="1"/>
    <x v="0"/>
    <x v="2"/>
    <x v="24"/>
    <x v="25"/>
    <x v="1"/>
    <x v="0"/>
    <n v="30"/>
    <n v="107"/>
    <n v="3210"/>
    <n v="1155.5999999999999"/>
    <n v="0.36"/>
    <x v="0"/>
  </r>
  <r>
    <x v="0"/>
    <n v="1128299"/>
    <x v="513"/>
    <x v="0"/>
    <x v="5"/>
    <x v="1"/>
    <x v="0"/>
    <x v="2"/>
    <x v="24"/>
    <x v="25"/>
    <x v="0"/>
    <x v="1"/>
    <n v="30"/>
    <n v="162"/>
    <n v="4860"/>
    <n v="1846.8"/>
    <n v="0.38"/>
    <x v="0"/>
  </r>
  <r>
    <x v="0"/>
    <n v="1128299"/>
    <x v="513"/>
    <x v="0"/>
    <x v="5"/>
    <x v="1"/>
    <x v="0"/>
    <x v="2"/>
    <x v="24"/>
    <x v="25"/>
    <x v="0"/>
    <x v="2"/>
    <n v="35"/>
    <n v="98"/>
    <n v="3430"/>
    <n v="1406.3"/>
    <n v="0.41"/>
    <x v="0"/>
  </r>
  <r>
    <x v="0"/>
    <n v="1128299"/>
    <x v="513"/>
    <x v="0"/>
    <x v="5"/>
    <x v="1"/>
    <x v="0"/>
    <x v="2"/>
    <x v="24"/>
    <x v="25"/>
    <x v="1"/>
    <x v="1"/>
    <n v="43"/>
    <n v="112"/>
    <n v="4816"/>
    <n v="1974.56"/>
    <n v="0.41"/>
    <x v="0"/>
  </r>
  <r>
    <x v="0"/>
    <n v="1128299"/>
    <x v="513"/>
    <x v="0"/>
    <x v="5"/>
    <x v="1"/>
    <x v="0"/>
    <x v="2"/>
    <x v="24"/>
    <x v="25"/>
    <x v="1"/>
    <x v="2"/>
    <n v="38"/>
    <n v="78"/>
    <n v="2964"/>
    <n v="1155.96"/>
    <n v="0.39"/>
    <x v="0"/>
  </r>
  <r>
    <x v="0"/>
    <n v="1128299"/>
    <x v="513"/>
    <x v="0"/>
    <x v="5"/>
    <x v="1"/>
    <x v="0"/>
    <x v="2"/>
    <x v="24"/>
    <x v="25"/>
    <x v="0"/>
    <x v="0"/>
    <n v="43"/>
    <n v="33"/>
    <n v="1419"/>
    <n v="595.98"/>
    <n v="0.42"/>
    <x v="0"/>
  </r>
  <r>
    <x v="0"/>
    <n v="1128299"/>
    <x v="513"/>
    <x v="0"/>
    <x v="5"/>
    <x v="1"/>
    <x v="0"/>
    <x v="2"/>
    <x v="24"/>
    <x v="25"/>
    <x v="1"/>
    <x v="0"/>
    <n v="35"/>
    <n v="102"/>
    <n v="3570"/>
    <n v="1285.2"/>
    <n v="0.36"/>
    <x v="0"/>
  </r>
  <r>
    <x v="0"/>
    <n v="1128299"/>
    <x v="514"/>
    <x v="4"/>
    <x v="6"/>
    <x v="2"/>
    <x v="0"/>
    <x v="2"/>
    <x v="24"/>
    <x v="25"/>
    <x v="0"/>
    <x v="1"/>
    <n v="38"/>
    <n v="147"/>
    <n v="5586"/>
    <n v="2066.8200000000002"/>
    <n v="0.37"/>
    <x v="0"/>
  </r>
  <r>
    <x v="0"/>
    <n v="1128299"/>
    <x v="514"/>
    <x v="4"/>
    <x v="6"/>
    <x v="2"/>
    <x v="0"/>
    <x v="2"/>
    <x v="24"/>
    <x v="25"/>
    <x v="0"/>
    <x v="2"/>
    <n v="44"/>
    <n v="85"/>
    <n v="3740"/>
    <n v="1533.4"/>
    <n v="0.41"/>
    <x v="0"/>
  </r>
  <r>
    <x v="0"/>
    <n v="1128299"/>
    <x v="514"/>
    <x v="4"/>
    <x v="6"/>
    <x v="2"/>
    <x v="0"/>
    <x v="2"/>
    <x v="24"/>
    <x v="25"/>
    <x v="1"/>
    <x v="1"/>
    <n v="41"/>
    <n v="114"/>
    <n v="4674"/>
    <n v="1729.38"/>
    <n v="0.37"/>
    <x v="0"/>
  </r>
  <r>
    <x v="0"/>
    <n v="1128299"/>
    <x v="514"/>
    <x v="4"/>
    <x v="6"/>
    <x v="2"/>
    <x v="0"/>
    <x v="2"/>
    <x v="24"/>
    <x v="25"/>
    <x v="1"/>
    <x v="2"/>
    <n v="32"/>
    <n v="68"/>
    <n v="2176"/>
    <n v="913.92"/>
    <n v="0.42"/>
    <x v="0"/>
  </r>
  <r>
    <x v="0"/>
    <n v="1128299"/>
    <x v="514"/>
    <x v="4"/>
    <x v="6"/>
    <x v="2"/>
    <x v="0"/>
    <x v="2"/>
    <x v="24"/>
    <x v="25"/>
    <x v="0"/>
    <x v="0"/>
    <n v="40"/>
    <n v="40"/>
    <n v="1600"/>
    <n v="672"/>
    <n v="0.42"/>
    <x v="0"/>
  </r>
  <r>
    <x v="0"/>
    <n v="1128299"/>
    <x v="514"/>
    <x v="4"/>
    <x v="6"/>
    <x v="2"/>
    <x v="0"/>
    <x v="2"/>
    <x v="24"/>
    <x v="25"/>
    <x v="1"/>
    <x v="0"/>
    <n v="47"/>
    <n v="90"/>
    <n v="4230"/>
    <n v="1522.8"/>
    <n v="0.36"/>
    <x v="0"/>
  </r>
  <r>
    <x v="0"/>
    <n v="1128299"/>
    <x v="373"/>
    <x v="0"/>
    <x v="7"/>
    <x v="2"/>
    <x v="0"/>
    <x v="2"/>
    <x v="24"/>
    <x v="25"/>
    <x v="0"/>
    <x v="1"/>
    <n v="39"/>
    <n v="175"/>
    <n v="6825"/>
    <n v="2730"/>
    <n v="0.4"/>
    <x v="0"/>
  </r>
  <r>
    <x v="0"/>
    <n v="1128299"/>
    <x v="373"/>
    <x v="0"/>
    <x v="7"/>
    <x v="2"/>
    <x v="0"/>
    <x v="2"/>
    <x v="24"/>
    <x v="25"/>
    <x v="0"/>
    <x v="2"/>
    <n v="40"/>
    <n v="105"/>
    <n v="4200"/>
    <n v="1722"/>
    <n v="0.41"/>
    <x v="0"/>
  </r>
  <r>
    <x v="0"/>
    <n v="1128299"/>
    <x v="373"/>
    <x v="0"/>
    <x v="7"/>
    <x v="2"/>
    <x v="0"/>
    <x v="2"/>
    <x v="24"/>
    <x v="25"/>
    <x v="1"/>
    <x v="1"/>
    <n v="37"/>
    <n v="109"/>
    <n v="4033"/>
    <n v="1492.21"/>
    <n v="0.37"/>
    <x v="0"/>
  </r>
  <r>
    <x v="0"/>
    <n v="1128299"/>
    <x v="373"/>
    <x v="0"/>
    <x v="7"/>
    <x v="2"/>
    <x v="0"/>
    <x v="2"/>
    <x v="24"/>
    <x v="25"/>
    <x v="1"/>
    <x v="2"/>
    <n v="33"/>
    <n v="85"/>
    <n v="2805"/>
    <n v="1065.9000000000001"/>
    <n v="0.38"/>
    <x v="0"/>
  </r>
  <r>
    <x v="0"/>
    <n v="1128299"/>
    <x v="373"/>
    <x v="0"/>
    <x v="7"/>
    <x v="2"/>
    <x v="0"/>
    <x v="2"/>
    <x v="24"/>
    <x v="25"/>
    <x v="0"/>
    <x v="0"/>
    <n v="34"/>
    <n v="54"/>
    <n v="1836"/>
    <n v="789.48"/>
    <n v="0.43"/>
    <x v="0"/>
  </r>
  <r>
    <x v="0"/>
    <n v="1128299"/>
    <x v="373"/>
    <x v="0"/>
    <x v="7"/>
    <x v="2"/>
    <x v="0"/>
    <x v="2"/>
    <x v="24"/>
    <x v="25"/>
    <x v="1"/>
    <x v="0"/>
    <n v="44"/>
    <n v="168"/>
    <n v="7392"/>
    <n v="2587.1999999999998"/>
    <n v="0.35"/>
    <x v="0"/>
  </r>
  <r>
    <x v="0"/>
    <n v="1128299"/>
    <x v="352"/>
    <x v="2"/>
    <x v="8"/>
    <x v="2"/>
    <x v="0"/>
    <x v="2"/>
    <x v="24"/>
    <x v="25"/>
    <x v="0"/>
    <x v="1"/>
    <n v="37"/>
    <n v="233"/>
    <n v="8621"/>
    <n v="3189.77"/>
    <n v="0.37"/>
    <x v="0"/>
  </r>
  <r>
    <x v="0"/>
    <n v="1128299"/>
    <x v="352"/>
    <x v="2"/>
    <x v="8"/>
    <x v="2"/>
    <x v="0"/>
    <x v="2"/>
    <x v="24"/>
    <x v="25"/>
    <x v="0"/>
    <x v="2"/>
    <n v="45"/>
    <n v="221"/>
    <n v="9945"/>
    <n v="4077.45"/>
    <n v="0.41"/>
    <x v="0"/>
  </r>
  <r>
    <x v="0"/>
    <n v="1128299"/>
    <x v="352"/>
    <x v="2"/>
    <x v="8"/>
    <x v="2"/>
    <x v="0"/>
    <x v="2"/>
    <x v="24"/>
    <x v="25"/>
    <x v="1"/>
    <x v="1"/>
    <n v="58"/>
    <n v="208"/>
    <n v="12064"/>
    <n v="4463.68"/>
    <n v="0.37"/>
    <x v="0"/>
  </r>
  <r>
    <x v="0"/>
    <n v="1128299"/>
    <x v="352"/>
    <x v="2"/>
    <x v="8"/>
    <x v="2"/>
    <x v="0"/>
    <x v="2"/>
    <x v="24"/>
    <x v="25"/>
    <x v="1"/>
    <x v="2"/>
    <n v="61"/>
    <n v="184"/>
    <n v="11224"/>
    <n v="4601.84"/>
    <n v="0.41"/>
    <x v="0"/>
  </r>
  <r>
    <x v="0"/>
    <n v="1128299"/>
    <x v="352"/>
    <x v="2"/>
    <x v="8"/>
    <x v="2"/>
    <x v="0"/>
    <x v="2"/>
    <x v="24"/>
    <x v="25"/>
    <x v="0"/>
    <x v="0"/>
    <n v="68"/>
    <n v="128"/>
    <n v="8704"/>
    <n v="4003.84"/>
    <n v="0.46"/>
    <x v="0"/>
  </r>
  <r>
    <x v="0"/>
    <n v="1128299"/>
    <x v="352"/>
    <x v="2"/>
    <x v="8"/>
    <x v="2"/>
    <x v="0"/>
    <x v="2"/>
    <x v="24"/>
    <x v="25"/>
    <x v="1"/>
    <x v="0"/>
    <n v="82"/>
    <n v="231"/>
    <n v="18942"/>
    <n v="7008.54"/>
    <n v="0.37"/>
    <x v="0"/>
  </r>
  <r>
    <x v="0"/>
    <n v="1128299"/>
    <x v="258"/>
    <x v="3"/>
    <x v="9"/>
    <x v="3"/>
    <x v="0"/>
    <x v="2"/>
    <x v="24"/>
    <x v="25"/>
    <x v="0"/>
    <x v="1"/>
    <n v="60"/>
    <n v="272"/>
    <n v="16320"/>
    <n v="6038.4"/>
    <n v="0.37"/>
    <x v="0"/>
  </r>
  <r>
    <x v="0"/>
    <n v="1128299"/>
    <x v="258"/>
    <x v="3"/>
    <x v="9"/>
    <x v="3"/>
    <x v="0"/>
    <x v="2"/>
    <x v="24"/>
    <x v="25"/>
    <x v="0"/>
    <x v="2"/>
    <n v="60"/>
    <n v="224"/>
    <n v="13440"/>
    <n v="5107.2"/>
    <n v="0.38"/>
    <x v="0"/>
  </r>
  <r>
    <x v="0"/>
    <n v="1128299"/>
    <x v="258"/>
    <x v="3"/>
    <x v="9"/>
    <x v="3"/>
    <x v="0"/>
    <x v="2"/>
    <x v="24"/>
    <x v="25"/>
    <x v="1"/>
    <x v="1"/>
    <n v="62"/>
    <n v="208"/>
    <n v="12896"/>
    <n v="4900.4799999999996"/>
    <n v="0.38"/>
    <x v="0"/>
  </r>
  <r>
    <x v="0"/>
    <n v="1128299"/>
    <x v="258"/>
    <x v="3"/>
    <x v="9"/>
    <x v="3"/>
    <x v="0"/>
    <x v="2"/>
    <x v="24"/>
    <x v="25"/>
    <x v="1"/>
    <x v="2"/>
    <n v="65"/>
    <n v="187"/>
    <n v="12155"/>
    <n v="5105.1000000000004"/>
    <n v="0.42"/>
    <x v="0"/>
  </r>
  <r>
    <x v="0"/>
    <n v="1128299"/>
    <x v="258"/>
    <x v="3"/>
    <x v="9"/>
    <x v="3"/>
    <x v="0"/>
    <x v="2"/>
    <x v="24"/>
    <x v="25"/>
    <x v="0"/>
    <x v="0"/>
    <n v="72"/>
    <n v="210"/>
    <n v="15120"/>
    <n v="6501.6"/>
    <n v="0.43"/>
    <x v="0"/>
  </r>
  <r>
    <x v="0"/>
    <n v="1128299"/>
    <x v="258"/>
    <x v="3"/>
    <x v="9"/>
    <x v="3"/>
    <x v="0"/>
    <x v="2"/>
    <x v="24"/>
    <x v="25"/>
    <x v="1"/>
    <x v="0"/>
    <n v="82"/>
    <n v="186"/>
    <n v="15252"/>
    <n v="5033.16"/>
    <n v="0.33"/>
    <x v="0"/>
  </r>
  <r>
    <x v="0"/>
    <n v="1128299"/>
    <x v="515"/>
    <x v="0"/>
    <x v="10"/>
    <x v="3"/>
    <x v="0"/>
    <x v="2"/>
    <x v="24"/>
    <x v="25"/>
    <x v="0"/>
    <x v="1"/>
    <n v="67"/>
    <n v="272"/>
    <n v="18224"/>
    <n v="7289.6"/>
    <n v="0.4"/>
    <x v="0"/>
  </r>
  <r>
    <x v="0"/>
    <n v="1128299"/>
    <x v="515"/>
    <x v="0"/>
    <x v="10"/>
    <x v="3"/>
    <x v="0"/>
    <x v="2"/>
    <x v="24"/>
    <x v="25"/>
    <x v="0"/>
    <x v="2"/>
    <n v="53"/>
    <n v="240"/>
    <n v="12720"/>
    <n v="5342.4"/>
    <n v="0.42"/>
    <x v="0"/>
  </r>
  <r>
    <x v="0"/>
    <n v="1128299"/>
    <x v="515"/>
    <x v="0"/>
    <x v="10"/>
    <x v="3"/>
    <x v="0"/>
    <x v="2"/>
    <x v="24"/>
    <x v="25"/>
    <x v="1"/>
    <x v="1"/>
    <n v="53"/>
    <n v="215"/>
    <n v="11395"/>
    <n v="4216.1499999999996"/>
    <n v="0.37"/>
    <x v="0"/>
  </r>
  <r>
    <x v="0"/>
    <n v="1128299"/>
    <x v="515"/>
    <x v="0"/>
    <x v="10"/>
    <x v="3"/>
    <x v="0"/>
    <x v="2"/>
    <x v="24"/>
    <x v="25"/>
    <x v="1"/>
    <x v="2"/>
    <n v="52"/>
    <n v="136"/>
    <n v="7072"/>
    <n v="2758.08"/>
    <n v="0.39"/>
    <x v="0"/>
  </r>
  <r>
    <x v="0"/>
    <n v="1128299"/>
    <x v="515"/>
    <x v="0"/>
    <x v="10"/>
    <x v="3"/>
    <x v="0"/>
    <x v="2"/>
    <x v="24"/>
    <x v="25"/>
    <x v="0"/>
    <x v="0"/>
    <n v="51"/>
    <n v="132"/>
    <n v="6732"/>
    <n v="3029.4"/>
    <n v="0.45"/>
    <x v="0"/>
  </r>
  <r>
    <x v="0"/>
    <n v="1128299"/>
    <x v="515"/>
    <x v="0"/>
    <x v="10"/>
    <x v="3"/>
    <x v="0"/>
    <x v="2"/>
    <x v="24"/>
    <x v="25"/>
    <x v="1"/>
    <x v="0"/>
    <n v="55"/>
    <n v="80"/>
    <n v="4400"/>
    <n v="1496"/>
    <n v="0.34"/>
    <x v="0"/>
  </r>
  <r>
    <x v="0"/>
    <n v="1128299"/>
    <x v="516"/>
    <x v="4"/>
    <x v="11"/>
    <x v="3"/>
    <x v="0"/>
    <x v="2"/>
    <x v="24"/>
    <x v="25"/>
    <x v="0"/>
    <x v="1"/>
    <n v="35"/>
    <n v="149"/>
    <n v="5215"/>
    <n v="2190.3000000000002"/>
    <n v="0.42"/>
    <x v="0"/>
  </r>
  <r>
    <x v="0"/>
    <n v="1128299"/>
    <x v="516"/>
    <x v="4"/>
    <x v="11"/>
    <x v="3"/>
    <x v="0"/>
    <x v="2"/>
    <x v="24"/>
    <x v="25"/>
    <x v="0"/>
    <x v="2"/>
    <n v="43"/>
    <n v="153"/>
    <n v="6579"/>
    <n v="2565.81"/>
    <n v="0.39"/>
    <x v="0"/>
  </r>
  <r>
    <x v="0"/>
    <n v="1128299"/>
    <x v="516"/>
    <x v="4"/>
    <x v="11"/>
    <x v="3"/>
    <x v="0"/>
    <x v="2"/>
    <x v="24"/>
    <x v="25"/>
    <x v="1"/>
    <x v="1"/>
    <n v="34"/>
    <n v="78"/>
    <n v="2652"/>
    <n v="1060.8"/>
    <n v="0.4"/>
    <x v="0"/>
  </r>
  <r>
    <x v="0"/>
    <n v="1128299"/>
    <x v="516"/>
    <x v="4"/>
    <x v="11"/>
    <x v="3"/>
    <x v="0"/>
    <x v="2"/>
    <x v="24"/>
    <x v="25"/>
    <x v="1"/>
    <x v="2"/>
    <n v="37"/>
    <n v="70"/>
    <n v="2590"/>
    <n v="1036"/>
    <n v="0.4"/>
    <x v="0"/>
  </r>
  <r>
    <x v="0"/>
    <n v="1128299"/>
    <x v="516"/>
    <x v="4"/>
    <x v="11"/>
    <x v="3"/>
    <x v="0"/>
    <x v="2"/>
    <x v="24"/>
    <x v="25"/>
    <x v="0"/>
    <x v="0"/>
    <n v="39"/>
    <n v="74"/>
    <n v="2886"/>
    <n v="1356.42"/>
    <n v="0.47"/>
    <x v="0"/>
  </r>
  <r>
    <x v="0"/>
    <n v="1128299"/>
    <x v="516"/>
    <x v="4"/>
    <x v="11"/>
    <x v="3"/>
    <x v="0"/>
    <x v="2"/>
    <x v="24"/>
    <x v="25"/>
    <x v="1"/>
    <x v="0"/>
    <n v="33"/>
    <n v="83"/>
    <n v="2739"/>
    <n v="986.04"/>
    <n v="0.36"/>
    <x v="0"/>
  </r>
  <r>
    <x v="0"/>
    <n v="1128299"/>
    <x v="156"/>
    <x v="5"/>
    <x v="0"/>
    <x v="0"/>
    <x v="0"/>
    <x v="2"/>
    <x v="24"/>
    <x v="25"/>
    <x v="0"/>
    <x v="1"/>
    <n v="28"/>
    <n v="119"/>
    <n v="3332"/>
    <n v="1332.8"/>
    <n v="0.4"/>
    <x v="0"/>
  </r>
  <r>
    <x v="0"/>
    <n v="1128299"/>
    <x v="156"/>
    <x v="5"/>
    <x v="0"/>
    <x v="0"/>
    <x v="0"/>
    <x v="2"/>
    <x v="24"/>
    <x v="25"/>
    <x v="0"/>
    <x v="2"/>
    <n v="39"/>
    <n v="173"/>
    <n v="6747"/>
    <n v="2563.86"/>
    <n v="0.38"/>
    <x v="0"/>
  </r>
  <r>
    <x v="0"/>
    <n v="1128299"/>
    <x v="156"/>
    <x v="5"/>
    <x v="0"/>
    <x v="0"/>
    <x v="0"/>
    <x v="2"/>
    <x v="24"/>
    <x v="25"/>
    <x v="1"/>
    <x v="1"/>
    <n v="39"/>
    <n v="119"/>
    <n v="4641"/>
    <n v="1949.22"/>
    <n v="0.42"/>
    <x v="0"/>
  </r>
  <r>
    <x v="0"/>
    <n v="1128299"/>
    <x v="156"/>
    <x v="5"/>
    <x v="0"/>
    <x v="0"/>
    <x v="0"/>
    <x v="2"/>
    <x v="24"/>
    <x v="25"/>
    <x v="1"/>
    <x v="2"/>
    <n v="31"/>
    <n v="101"/>
    <n v="3131"/>
    <n v="1158.47"/>
    <n v="0.37"/>
    <x v="0"/>
  </r>
  <r>
    <x v="0"/>
    <n v="1128299"/>
    <x v="156"/>
    <x v="5"/>
    <x v="0"/>
    <x v="0"/>
    <x v="0"/>
    <x v="2"/>
    <x v="24"/>
    <x v="25"/>
    <x v="0"/>
    <x v="0"/>
    <n v="42"/>
    <n v="105"/>
    <n v="4410"/>
    <n v="2072.6999999999998"/>
    <n v="0.47"/>
    <x v="0"/>
  </r>
  <r>
    <x v="0"/>
    <n v="1128299"/>
    <x v="156"/>
    <x v="5"/>
    <x v="0"/>
    <x v="0"/>
    <x v="0"/>
    <x v="2"/>
    <x v="24"/>
    <x v="25"/>
    <x v="1"/>
    <x v="0"/>
    <n v="40"/>
    <n v="109"/>
    <n v="4360"/>
    <n v="1395.2"/>
    <n v="0.32"/>
    <x v="0"/>
  </r>
  <r>
    <x v="0"/>
    <n v="1128299"/>
    <x v="29"/>
    <x v="1"/>
    <x v="1"/>
    <x v="0"/>
    <x v="0"/>
    <x v="2"/>
    <x v="24"/>
    <x v="25"/>
    <x v="0"/>
    <x v="1"/>
    <n v="34"/>
    <n v="173"/>
    <n v="5882"/>
    <n v="2470.44"/>
    <n v="0.42"/>
    <x v="0"/>
  </r>
  <r>
    <x v="0"/>
    <n v="1128299"/>
    <x v="29"/>
    <x v="1"/>
    <x v="1"/>
    <x v="0"/>
    <x v="0"/>
    <x v="2"/>
    <x v="24"/>
    <x v="25"/>
    <x v="0"/>
    <x v="2"/>
    <n v="34"/>
    <n v="221"/>
    <n v="7514"/>
    <n v="2780.18"/>
    <n v="0.37"/>
    <x v="0"/>
  </r>
  <r>
    <x v="0"/>
    <n v="1128299"/>
    <x v="29"/>
    <x v="1"/>
    <x v="1"/>
    <x v="0"/>
    <x v="0"/>
    <x v="2"/>
    <x v="24"/>
    <x v="25"/>
    <x v="1"/>
    <x v="1"/>
    <n v="33"/>
    <n v="143"/>
    <n v="4719"/>
    <n v="1840.41"/>
    <n v="0.39"/>
    <x v="0"/>
  </r>
  <r>
    <x v="0"/>
    <n v="1128299"/>
    <x v="29"/>
    <x v="1"/>
    <x v="1"/>
    <x v="0"/>
    <x v="0"/>
    <x v="2"/>
    <x v="24"/>
    <x v="25"/>
    <x v="1"/>
    <x v="2"/>
    <n v="36"/>
    <n v="144"/>
    <n v="5184"/>
    <n v="2021.76"/>
    <n v="0.39"/>
    <x v="0"/>
  </r>
  <r>
    <x v="0"/>
    <n v="1128299"/>
    <x v="29"/>
    <x v="1"/>
    <x v="1"/>
    <x v="0"/>
    <x v="0"/>
    <x v="2"/>
    <x v="24"/>
    <x v="25"/>
    <x v="0"/>
    <x v="0"/>
    <n v="56"/>
    <n v="136"/>
    <n v="7616"/>
    <n v="3351.04"/>
    <n v="0.44"/>
    <x v="0"/>
  </r>
  <r>
    <x v="0"/>
    <n v="1128299"/>
    <x v="29"/>
    <x v="1"/>
    <x v="1"/>
    <x v="0"/>
    <x v="0"/>
    <x v="2"/>
    <x v="24"/>
    <x v="25"/>
    <x v="1"/>
    <x v="0"/>
    <n v="60"/>
    <n v="176"/>
    <n v="10560"/>
    <n v="3484.8"/>
    <n v="0.33"/>
    <x v="0"/>
  </r>
  <r>
    <x v="0"/>
    <n v="1128299"/>
    <x v="58"/>
    <x v="2"/>
    <x v="2"/>
    <x v="0"/>
    <x v="0"/>
    <x v="2"/>
    <x v="24"/>
    <x v="25"/>
    <x v="0"/>
    <x v="1"/>
    <n v="49"/>
    <n v="248"/>
    <n v="12152"/>
    <n v="4860.8"/>
    <n v="0.4"/>
    <x v="0"/>
  </r>
  <r>
    <x v="0"/>
    <n v="1128299"/>
    <x v="58"/>
    <x v="2"/>
    <x v="2"/>
    <x v="0"/>
    <x v="0"/>
    <x v="2"/>
    <x v="24"/>
    <x v="25"/>
    <x v="0"/>
    <x v="2"/>
    <n v="54"/>
    <n v="225"/>
    <n v="12150"/>
    <n v="4981.5"/>
    <n v="0.41"/>
    <x v="0"/>
  </r>
  <r>
    <x v="2"/>
    <n v="1128299"/>
    <x v="58"/>
    <x v="2"/>
    <x v="2"/>
    <x v="0"/>
    <x v="0"/>
    <x v="2"/>
    <x v="24"/>
    <x v="25"/>
    <x v="1"/>
    <x v="1"/>
    <n v="70"/>
    <n v="550"/>
    <n v="385000"/>
    <n v="134750"/>
    <n v="0.35"/>
    <x v="2"/>
  </r>
  <r>
    <x v="2"/>
    <n v="1128299"/>
    <x v="58"/>
    <x v="2"/>
    <x v="2"/>
    <x v="0"/>
    <x v="0"/>
    <x v="2"/>
    <x v="24"/>
    <x v="25"/>
    <x v="1"/>
    <x v="2"/>
    <n v="70"/>
    <n v="550"/>
    <n v="385000"/>
    <n v="134750"/>
    <n v="0.35"/>
    <x v="2"/>
  </r>
  <r>
    <x v="2"/>
    <n v="1128299"/>
    <x v="58"/>
    <x v="2"/>
    <x v="2"/>
    <x v="0"/>
    <x v="0"/>
    <x v="2"/>
    <x v="24"/>
    <x v="25"/>
    <x v="0"/>
    <x v="0"/>
    <n v="80"/>
    <n v="475"/>
    <n v="380000"/>
    <n v="152000"/>
    <n v="0.4"/>
    <x v="2"/>
  </r>
  <r>
    <x v="2"/>
    <n v="1128299"/>
    <x v="58"/>
    <x v="2"/>
    <x v="2"/>
    <x v="0"/>
    <x v="0"/>
    <x v="2"/>
    <x v="24"/>
    <x v="25"/>
    <x v="1"/>
    <x v="0"/>
    <n v="85"/>
    <n v="575"/>
    <n v="488750"/>
    <n v="146625"/>
    <n v="0.3"/>
    <x v="2"/>
  </r>
  <r>
    <x v="2"/>
    <n v="1128299"/>
    <x v="58"/>
    <x v="2"/>
    <x v="2"/>
    <x v="0"/>
    <x v="0"/>
    <x v="2"/>
    <x v="24"/>
    <x v="25"/>
    <x v="1"/>
    <x v="1"/>
    <n v="64"/>
    <n v="154"/>
    <n v="9856"/>
    <n v="4730.88"/>
    <n v="0.48"/>
    <x v="1"/>
  </r>
  <r>
    <x v="2"/>
    <n v="1128299"/>
    <x v="58"/>
    <x v="2"/>
    <x v="2"/>
    <x v="0"/>
    <x v="0"/>
    <x v="2"/>
    <x v="24"/>
    <x v="25"/>
    <x v="1"/>
    <x v="2"/>
    <n v="67"/>
    <n v="160"/>
    <n v="10720"/>
    <n v="5360"/>
    <n v="0.5"/>
    <x v="1"/>
  </r>
  <r>
    <x v="2"/>
    <n v="1128299"/>
    <x v="58"/>
    <x v="2"/>
    <x v="2"/>
    <x v="0"/>
    <x v="0"/>
    <x v="2"/>
    <x v="24"/>
    <x v="25"/>
    <x v="0"/>
    <x v="0"/>
    <n v="72"/>
    <n v="133"/>
    <n v="9576"/>
    <n v="4883.76"/>
    <n v="0.51"/>
    <x v="1"/>
  </r>
  <r>
    <x v="2"/>
    <n v="1128299"/>
    <x v="58"/>
    <x v="2"/>
    <x v="2"/>
    <x v="0"/>
    <x v="0"/>
    <x v="2"/>
    <x v="24"/>
    <x v="25"/>
    <x v="1"/>
    <x v="0"/>
    <n v="82"/>
    <n v="150"/>
    <n v="12300"/>
    <n v="5289"/>
    <n v="0.43"/>
    <x v="1"/>
  </r>
  <r>
    <x v="2"/>
    <n v="1128299"/>
    <x v="58"/>
    <x v="2"/>
    <x v="2"/>
    <x v="0"/>
    <x v="0"/>
    <x v="2"/>
    <x v="24"/>
    <x v="25"/>
    <x v="1"/>
    <x v="1"/>
    <n v="53"/>
    <n v="165"/>
    <n v="8745"/>
    <n v="3498"/>
    <n v="0.4"/>
    <x v="0"/>
  </r>
  <r>
    <x v="2"/>
    <n v="1128299"/>
    <x v="58"/>
    <x v="2"/>
    <x v="2"/>
    <x v="0"/>
    <x v="0"/>
    <x v="2"/>
    <x v="24"/>
    <x v="25"/>
    <x v="1"/>
    <x v="2"/>
    <n v="51"/>
    <n v="176"/>
    <n v="8976"/>
    <n v="3500.64"/>
    <n v="0.39"/>
    <x v="0"/>
  </r>
  <r>
    <x v="2"/>
    <n v="1128299"/>
    <x v="58"/>
    <x v="2"/>
    <x v="2"/>
    <x v="0"/>
    <x v="0"/>
    <x v="2"/>
    <x v="24"/>
    <x v="25"/>
    <x v="0"/>
    <x v="0"/>
    <n v="59"/>
    <n v="157"/>
    <n v="9263"/>
    <n v="3890.46"/>
    <n v="0.42"/>
    <x v="0"/>
  </r>
  <r>
    <x v="2"/>
    <n v="1128299"/>
    <x v="58"/>
    <x v="2"/>
    <x v="2"/>
    <x v="0"/>
    <x v="0"/>
    <x v="2"/>
    <x v="24"/>
    <x v="25"/>
    <x v="1"/>
    <x v="0"/>
    <n v="65"/>
    <n v="190"/>
    <n v="12350"/>
    <n v="4322.5"/>
    <n v="0.35"/>
    <x v="0"/>
  </r>
  <r>
    <x v="2"/>
    <n v="1128299"/>
    <x v="181"/>
    <x v="1"/>
    <x v="4"/>
    <x v="1"/>
    <x v="0"/>
    <x v="2"/>
    <x v="26"/>
    <x v="27"/>
    <x v="1"/>
    <x v="2"/>
    <n v="50"/>
    <n v="275"/>
    <n v="137500"/>
    <n v="41250"/>
    <n v="0.3"/>
    <x v="0"/>
  </r>
  <r>
    <x v="2"/>
    <n v="1128299"/>
    <x v="181"/>
    <x v="1"/>
    <x v="4"/>
    <x v="1"/>
    <x v="0"/>
    <x v="2"/>
    <x v="26"/>
    <x v="27"/>
    <x v="0"/>
    <x v="0"/>
    <n v="55"/>
    <n v="200"/>
    <n v="110000"/>
    <n v="22000"/>
    <n v="0.2"/>
    <x v="0"/>
  </r>
  <r>
    <x v="2"/>
    <n v="1128299"/>
    <x v="181"/>
    <x v="1"/>
    <x v="4"/>
    <x v="1"/>
    <x v="0"/>
    <x v="2"/>
    <x v="26"/>
    <x v="27"/>
    <x v="1"/>
    <x v="0"/>
    <n v="50"/>
    <n v="400"/>
    <n v="200000"/>
    <n v="90000"/>
    <n v="0.45"/>
    <x v="0"/>
  </r>
  <r>
    <x v="2"/>
    <n v="1128299"/>
    <x v="182"/>
    <x v="0"/>
    <x v="5"/>
    <x v="1"/>
    <x v="0"/>
    <x v="2"/>
    <x v="26"/>
    <x v="27"/>
    <x v="0"/>
    <x v="1"/>
    <n v="50"/>
    <n v="550"/>
    <n v="275000"/>
    <n v="82500"/>
    <n v="0.3"/>
    <x v="0"/>
  </r>
  <r>
    <x v="2"/>
    <n v="1128299"/>
    <x v="182"/>
    <x v="0"/>
    <x v="5"/>
    <x v="1"/>
    <x v="0"/>
    <x v="2"/>
    <x v="26"/>
    <x v="27"/>
    <x v="0"/>
    <x v="2"/>
    <n v="60"/>
    <n v="400"/>
    <n v="240000"/>
    <n v="60000"/>
    <n v="0.25"/>
    <x v="0"/>
  </r>
  <r>
    <x v="2"/>
    <n v="1128299"/>
    <x v="182"/>
    <x v="0"/>
    <x v="5"/>
    <x v="1"/>
    <x v="0"/>
    <x v="2"/>
    <x v="26"/>
    <x v="27"/>
    <x v="1"/>
    <x v="1"/>
    <n v="65"/>
    <n v="425"/>
    <n v="276250"/>
    <n v="82875"/>
    <n v="0.3"/>
    <x v="0"/>
  </r>
  <r>
    <x v="2"/>
    <n v="1128299"/>
    <x v="182"/>
    <x v="0"/>
    <x v="5"/>
    <x v="1"/>
    <x v="0"/>
    <x v="2"/>
    <x v="26"/>
    <x v="27"/>
    <x v="1"/>
    <x v="2"/>
    <n v="60"/>
    <n v="325"/>
    <n v="195000"/>
    <n v="58500"/>
    <n v="0.3"/>
    <x v="0"/>
  </r>
  <r>
    <x v="2"/>
    <n v="1128299"/>
    <x v="182"/>
    <x v="0"/>
    <x v="5"/>
    <x v="1"/>
    <x v="0"/>
    <x v="2"/>
    <x v="26"/>
    <x v="27"/>
    <x v="0"/>
    <x v="0"/>
    <n v="65"/>
    <n v="175"/>
    <n v="113750"/>
    <n v="22750"/>
    <n v="0.2"/>
    <x v="0"/>
  </r>
  <r>
    <x v="2"/>
    <n v="1128299"/>
    <x v="182"/>
    <x v="0"/>
    <x v="5"/>
    <x v="1"/>
    <x v="0"/>
    <x v="2"/>
    <x v="26"/>
    <x v="27"/>
    <x v="1"/>
    <x v="0"/>
    <n v="60"/>
    <n v="375"/>
    <n v="225000"/>
    <n v="101250"/>
    <n v="0.45"/>
    <x v="0"/>
  </r>
  <r>
    <x v="3"/>
    <n v="1128299"/>
    <x v="51"/>
    <x v="2"/>
    <x v="2"/>
    <x v="0"/>
    <x v="0"/>
    <x v="2"/>
    <x v="26"/>
    <x v="27"/>
    <x v="1"/>
    <x v="1"/>
    <n v="80"/>
    <n v="600"/>
    <n v="480000"/>
    <n v="144000"/>
    <n v="0.3"/>
    <x v="2"/>
  </r>
  <r>
    <x v="3"/>
    <n v="1128299"/>
    <x v="51"/>
    <x v="2"/>
    <x v="2"/>
    <x v="0"/>
    <x v="0"/>
    <x v="2"/>
    <x v="26"/>
    <x v="27"/>
    <x v="1"/>
    <x v="2"/>
    <n v="80"/>
    <n v="600"/>
    <n v="480000"/>
    <n v="144000"/>
    <n v="0.3"/>
    <x v="2"/>
  </r>
  <r>
    <x v="3"/>
    <n v="1128299"/>
    <x v="51"/>
    <x v="2"/>
    <x v="2"/>
    <x v="0"/>
    <x v="0"/>
    <x v="2"/>
    <x v="26"/>
    <x v="27"/>
    <x v="0"/>
    <x v="0"/>
    <n v="90"/>
    <n v="525"/>
    <n v="472500"/>
    <n v="94500"/>
    <n v="0.2"/>
    <x v="2"/>
  </r>
  <r>
    <x v="3"/>
    <n v="1128299"/>
    <x v="51"/>
    <x v="2"/>
    <x v="2"/>
    <x v="0"/>
    <x v="0"/>
    <x v="2"/>
    <x v="26"/>
    <x v="27"/>
    <x v="1"/>
    <x v="0"/>
    <n v="95"/>
    <n v="625"/>
    <n v="593750"/>
    <n v="267187.5"/>
    <n v="0.45"/>
    <x v="2"/>
  </r>
  <r>
    <x v="2"/>
    <n v="1128299"/>
    <x v="181"/>
    <x v="1"/>
    <x v="4"/>
    <x v="1"/>
    <x v="0"/>
    <x v="2"/>
    <x v="26"/>
    <x v="27"/>
    <x v="1"/>
    <x v="2"/>
    <n v="45"/>
    <n v="74"/>
    <n v="3330"/>
    <n v="1465.2"/>
    <n v="0.44"/>
    <x v="1"/>
  </r>
  <r>
    <x v="2"/>
    <n v="1128299"/>
    <x v="181"/>
    <x v="1"/>
    <x v="4"/>
    <x v="1"/>
    <x v="0"/>
    <x v="2"/>
    <x v="26"/>
    <x v="27"/>
    <x v="0"/>
    <x v="0"/>
    <n v="52"/>
    <n v="60"/>
    <n v="3120"/>
    <n v="998.4"/>
    <n v="0.32"/>
    <x v="1"/>
  </r>
  <r>
    <x v="2"/>
    <n v="1128299"/>
    <x v="181"/>
    <x v="1"/>
    <x v="4"/>
    <x v="1"/>
    <x v="0"/>
    <x v="2"/>
    <x v="26"/>
    <x v="27"/>
    <x v="1"/>
    <x v="0"/>
    <n v="47"/>
    <n v="108"/>
    <n v="5076"/>
    <n v="2944.08"/>
    <n v="0.57999999999999996"/>
    <x v="1"/>
  </r>
  <r>
    <x v="2"/>
    <n v="1128299"/>
    <x v="182"/>
    <x v="0"/>
    <x v="5"/>
    <x v="1"/>
    <x v="0"/>
    <x v="2"/>
    <x v="26"/>
    <x v="27"/>
    <x v="0"/>
    <x v="1"/>
    <n v="46"/>
    <n v="160"/>
    <n v="7360"/>
    <n v="3017.6"/>
    <n v="0.41"/>
    <x v="1"/>
  </r>
  <r>
    <x v="2"/>
    <n v="1128299"/>
    <x v="182"/>
    <x v="0"/>
    <x v="5"/>
    <x v="1"/>
    <x v="0"/>
    <x v="2"/>
    <x v="26"/>
    <x v="27"/>
    <x v="0"/>
    <x v="2"/>
    <n v="58"/>
    <n v="100"/>
    <n v="5800"/>
    <n v="2204"/>
    <n v="0.38"/>
    <x v="1"/>
  </r>
  <r>
    <x v="2"/>
    <n v="1128299"/>
    <x v="182"/>
    <x v="0"/>
    <x v="5"/>
    <x v="1"/>
    <x v="0"/>
    <x v="2"/>
    <x v="26"/>
    <x v="27"/>
    <x v="1"/>
    <x v="1"/>
    <n v="59"/>
    <n v="115"/>
    <n v="6785"/>
    <n v="2917.55"/>
    <n v="0.43"/>
    <x v="1"/>
  </r>
  <r>
    <x v="2"/>
    <n v="1128299"/>
    <x v="182"/>
    <x v="0"/>
    <x v="5"/>
    <x v="1"/>
    <x v="0"/>
    <x v="2"/>
    <x v="26"/>
    <x v="27"/>
    <x v="1"/>
    <x v="2"/>
    <n v="58"/>
    <n v="91"/>
    <n v="5278"/>
    <n v="2216.7600000000002"/>
    <n v="0.42"/>
    <x v="1"/>
  </r>
  <r>
    <x v="2"/>
    <n v="1128299"/>
    <x v="182"/>
    <x v="0"/>
    <x v="5"/>
    <x v="1"/>
    <x v="0"/>
    <x v="2"/>
    <x v="26"/>
    <x v="27"/>
    <x v="0"/>
    <x v="0"/>
    <n v="61"/>
    <n v="44"/>
    <n v="2684"/>
    <n v="885.72"/>
    <n v="0.33"/>
    <x v="1"/>
  </r>
  <r>
    <x v="2"/>
    <n v="1128299"/>
    <x v="182"/>
    <x v="0"/>
    <x v="5"/>
    <x v="1"/>
    <x v="0"/>
    <x v="2"/>
    <x v="26"/>
    <x v="27"/>
    <x v="1"/>
    <x v="0"/>
    <n v="54"/>
    <n v="101"/>
    <n v="5454"/>
    <n v="3272.4"/>
    <n v="0.6"/>
    <x v="1"/>
  </r>
  <r>
    <x v="3"/>
    <n v="1128299"/>
    <x v="51"/>
    <x v="2"/>
    <x v="2"/>
    <x v="0"/>
    <x v="0"/>
    <x v="2"/>
    <x v="26"/>
    <x v="27"/>
    <x v="1"/>
    <x v="1"/>
    <n v="75"/>
    <n v="174"/>
    <n v="13050"/>
    <n v="5220"/>
    <n v="0.4"/>
    <x v="1"/>
  </r>
  <r>
    <x v="3"/>
    <n v="1128299"/>
    <x v="51"/>
    <x v="2"/>
    <x v="2"/>
    <x v="0"/>
    <x v="0"/>
    <x v="2"/>
    <x v="26"/>
    <x v="27"/>
    <x v="1"/>
    <x v="2"/>
    <n v="78"/>
    <n v="180"/>
    <n v="14040"/>
    <n v="5756.4"/>
    <n v="0.41"/>
    <x v="1"/>
  </r>
  <r>
    <x v="3"/>
    <n v="1128299"/>
    <x v="51"/>
    <x v="2"/>
    <x v="2"/>
    <x v="0"/>
    <x v="0"/>
    <x v="2"/>
    <x v="26"/>
    <x v="27"/>
    <x v="0"/>
    <x v="0"/>
    <n v="86"/>
    <n v="147"/>
    <n v="12642"/>
    <n v="4424.7"/>
    <n v="0.35"/>
    <x v="1"/>
  </r>
  <r>
    <x v="3"/>
    <n v="1128299"/>
    <x v="51"/>
    <x v="2"/>
    <x v="2"/>
    <x v="0"/>
    <x v="0"/>
    <x v="2"/>
    <x v="26"/>
    <x v="27"/>
    <x v="1"/>
    <x v="0"/>
    <n v="87"/>
    <n v="156"/>
    <n v="13572"/>
    <n v="7464.6"/>
    <n v="0.55000000000000004"/>
    <x v="1"/>
  </r>
  <r>
    <x v="2"/>
    <n v="1128299"/>
    <x v="181"/>
    <x v="1"/>
    <x v="4"/>
    <x v="1"/>
    <x v="0"/>
    <x v="2"/>
    <x v="26"/>
    <x v="27"/>
    <x v="1"/>
    <x v="2"/>
    <n v="36"/>
    <n v="94"/>
    <n v="3384"/>
    <n v="1252.08"/>
    <n v="0.37"/>
    <x v="0"/>
  </r>
  <r>
    <x v="2"/>
    <n v="1128299"/>
    <x v="181"/>
    <x v="1"/>
    <x v="4"/>
    <x v="1"/>
    <x v="0"/>
    <x v="2"/>
    <x v="26"/>
    <x v="27"/>
    <x v="0"/>
    <x v="0"/>
    <n v="44"/>
    <n v="62"/>
    <n v="2728"/>
    <n v="654.72"/>
    <n v="0.24"/>
    <x v="0"/>
  </r>
  <r>
    <x v="2"/>
    <n v="1128299"/>
    <x v="181"/>
    <x v="1"/>
    <x v="4"/>
    <x v="1"/>
    <x v="0"/>
    <x v="2"/>
    <x v="26"/>
    <x v="27"/>
    <x v="1"/>
    <x v="0"/>
    <n v="33"/>
    <n v="124"/>
    <n v="4092"/>
    <n v="2086.92"/>
    <n v="0.51"/>
    <x v="0"/>
  </r>
  <r>
    <x v="2"/>
    <n v="1128299"/>
    <x v="182"/>
    <x v="0"/>
    <x v="5"/>
    <x v="1"/>
    <x v="0"/>
    <x v="2"/>
    <x v="26"/>
    <x v="27"/>
    <x v="0"/>
    <x v="1"/>
    <n v="35"/>
    <n v="171"/>
    <n v="5985"/>
    <n v="2034.9"/>
    <n v="0.34"/>
    <x v="0"/>
  </r>
  <r>
    <x v="2"/>
    <n v="1128299"/>
    <x v="182"/>
    <x v="0"/>
    <x v="5"/>
    <x v="1"/>
    <x v="0"/>
    <x v="2"/>
    <x v="26"/>
    <x v="27"/>
    <x v="0"/>
    <x v="2"/>
    <n v="44"/>
    <n v="124"/>
    <n v="5456"/>
    <n v="1691.36"/>
    <n v="0.31"/>
    <x v="0"/>
  </r>
  <r>
    <x v="2"/>
    <n v="1128299"/>
    <x v="182"/>
    <x v="0"/>
    <x v="5"/>
    <x v="1"/>
    <x v="0"/>
    <x v="2"/>
    <x v="26"/>
    <x v="27"/>
    <x v="1"/>
    <x v="1"/>
    <n v="47"/>
    <n v="149"/>
    <n v="7003"/>
    <n v="2240.96"/>
    <n v="0.32"/>
    <x v="0"/>
  </r>
  <r>
    <x v="2"/>
    <n v="1128299"/>
    <x v="182"/>
    <x v="0"/>
    <x v="5"/>
    <x v="1"/>
    <x v="0"/>
    <x v="2"/>
    <x v="26"/>
    <x v="27"/>
    <x v="1"/>
    <x v="2"/>
    <n v="42"/>
    <n v="114"/>
    <n v="4788"/>
    <n v="1675.8"/>
    <n v="0.35"/>
    <x v="0"/>
  </r>
  <r>
    <x v="2"/>
    <n v="1128299"/>
    <x v="182"/>
    <x v="0"/>
    <x v="5"/>
    <x v="1"/>
    <x v="0"/>
    <x v="2"/>
    <x v="26"/>
    <x v="27"/>
    <x v="0"/>
    <x v="0"/>
    <n v="44"/>
    <n v="60"/>
    <n v="2640"/>
    <n v="686.4"/>
    <n v="0.26"/>
    <x v="0"/>
  </r>
  <r>
    <x v="2"/>
    <n v="1128299"/>
    <x v="182"/>
    <x v="0"/>
    <x v="5"/>
    <x v="1"/>
    <x v="0"/>
    <x v="2"/>
    <x v="26"/>
    <x v="27"/>
    <x v="1"/>
    <x v="0"/>
    <n v="48"/>
    <n v="131"/>
    <n v="6288"/>
    <n v="2955.36"/>
    <n v="0.47"/>
    <x v="0"/>
  </r>
  <r>
    <x v="3"/>
    <n v="1128299"/>
    <x v="51"/>
    <x v="2"/>
    <x v="2"/>
    <x v="0"/>
    <x v="0"/>
    <x v="2"/>
    <x v="26"/>
    <x v="27"/>
    <x v="1"/>
    <x v="1"/>
    <n v="64"/>
    <n v="204"/>
    <n v="13056"/>
    <n v="4308.4799999999996"/>
    <n v="0.33"/>
    <x v="0"/>
  </r>
  <r>
    <x v="3"/>
    <n v="1128299"/>
    <x v="51"/>
    <x v="2"/>
    <x v="2"/>
    <x v="0"/>
    <x v="0"/>
    <x v="2"/>
    <x v="26"/>
    <x v="27"/>
    <x v="1"/>
    <x v="2"/>
    <n v="58"/>
    <n v="204"/>
    <n v="11832"/>
    <n v="4022.88"/>
    <n v="0.34"/>
    <x v="0"/>
  </r>
  <r>
    <x v="3"/>
    <n v="1128299"/>
    <x v="51"/>
    <x v="2"/>
    <x v="2"/>
    <x v="0"/>
    <x v="0"/>
    <x v="2"/>
    <x v="26"/>
    <x v="27"/>
    <x v="0"/>
    <x v="0"/>
    <n v="64"/>
    <n v="179"/>
    <n v="11456"/>
    <n v="2978.56"/>
    <n v="0.26"/>
    <x v="0"/>
  </r>
  <r>
    <x v="3"/>
    <n v="1128299"/>
    <x v="51"/>
    <x v="2"/>
    <x v="2"/>
    <x v="0"/>
    <x v="0"/>
    <x v="2"/>
    <x v="26"/>
    <x v="27"/>
    <x v="1"/>
    <x v="0"/>
    <n v="64"/>
    <n v="200"/>
    <n v="12800"/>
    <n v="6144"/>
    <n v="0.48"/>
    <x v="0"/>
  </r>
  <r>
    <x v="5"/>
    <n v="1128299"/>
    <x v="183"/>
    <x v="4"/>
    <x v="6"/>
    <x v="2"/>
    <x v="0"/>
    <x v="2"/>
    <x v="26"/>
    <x v="27"/>
    <x v="0"/>
    <x v="1"/>
    <n v="65"/>
    <n v="550"/>
    <n v="357500"/>
    <n v="107250"/>
    <n v="0.3"/>
    <x v="0"/>
  </r>
  <r>
    <x v="5"/>
    <n v="1128299"/>
    <x v="183"/>
    <x v="4"/>
    <x v="6"/>
    <x v="2"/>
    <x v="0"/>
    <x v="2"/>
    <x v="26"/>
    <x v="27"/>
    <x v="0"/>
    <x v="2"/>
    <n v="70"/>
    <n v="350"/>
    <n v="245000"/>
    <n v="61250"/>
    <n v="0.25"/>
    <x v="0"/>
  </r>
  <r>
    <x v="5"/>
    <n v="1128299"/>
    <x v="183"/>
    <x v="4"/>
    <x v="6"/>
    <x v="2"/>
    <x v="0"/>
    <x v="2"/>
    <x v="26"/>
    <x v="27"/>
    <x v="1"/>
    <x v="1"/>
    <n v="70"/>
    <n v="400"/>
    <n v="280000"/>
    <n v="84000"/>
    <n v="0.3"/>
    <x v="0"/>
  </r>
  <r>
    <x v="5"/>
    <n v="1128299"/>
    <x v="183"/>
    <x v="4"/>
    <x v="6"/>
    <x v="2"/>
    <x v="0"/>
    <x v="2"/>
    <x v="26"/>
    <x v="27"/>
    <x v="1"/>
    <x v="2"/>
    <n v="55"/>
    <n v="300"/>
    <n v="165000"/>
    <n v="49500"/>
    <n v="0.3"/>
    <x v="0"/>
  </r>
  <r>
    <x v="5"/>
    <n v="1128299"/>
    <x v="183"/>
    <x v="4"/>
    <x v="6"/>
    <x v="2"/>
    <x v="0"/>
    <x v="2"/>
    <x v="26"/>
    <x v="27"/>
    <x v="0"/>
    <x v="0"/>
    <n v="60"/>
    <n v="200"/>
    <n v="120000"/>
    <n v="24000"/>
    <n v="0.2"/>
    <x v="0"/>
  </r>
  <r>
    <x v="5"/>
    <n v="1128299"/>
    <x v="183"/>
    <x v="4"/>
    <x v="6"/>
    <x v="2"/>
    <x v="0"/>
    <x v="2"/>
    <x v="26"/>
    <x v="27"/>
    <x v="1"/>
    <x v="0"/>
    <n v="75"/>
    <n v="375"/>
    <n v="281250"/>
    <n v="126562.5"/>
    <n v="0.45"/>
    <x v="0"/>
  </r>
  <r>
    <x v="5"/>
    <n v="1128299"/>
    <x v="184"/>
    <x v="0"/>
    <x v="7"/>
    <x v="2"/>
    <x v="0"/>
    <x v="2"/>
    <x v="26"/>
    <x v="27"/>
    <x v="0"/>
    <x v="1"/>
    <n v="60"/>
    <n v="575"/>
    <n v="345000"/>
    <n v="103500"/>
    <n v="0.3"/>
    <x v="0"/>
  </r>
  <r>
    <x v="5"/>
    <n v="1128299"/>
    <x v="184"/>
    <x v="0"/>
    <x v="7"/>
    <x v="2"/>
    <x v="0"/>
    <x v="2"/>
    <x v="26"/>
    <x v="27"/>
    <x v="0"/>
    <x v="2"/>
    <n v="65"/>
    <n v="425"/>
    <n v="276250"/>
    <n v="69062.5"/>
    <n v="0.25"/>
    <x v="0"/>
  </r>
  <r>
    <x v="5"/>
    <n v="1128299"/>
    <x v="184"/>
    <x v="0"/>
    <x v="7"/>
    <x v="2"/>
    <x v="0"/>
    <x v="2"/>
    <x v="26"/>
    <x v="27"/>
    <x v="1"/>
    <x v="1"/>
    <n v="65"/>
    <n v="425"/>
    <n v="276250"/>
    <n v="82875"/>
    <n v="0.3"/>
    <x v="0"/>
  </r>
  <r>
    <x v="5"/>
    <n v="1128299"/>
    <x v="184"/>
    <x v="0"/>
    <x v="7"/>
    <x v="2"/>
    <x v="0"/>
    <x v="2"/>
    <x v="26"/>
    <x v="27"/>
    <x v="1"/>
    <x v="2"/>
    <n v="60"/>
    <n v="325"/>
    <n v="195000"/>
    <n v="58500"/>
    <n v="0.3"/>
    <x v="0"/>
  </r>
  <r>
    <x v="5"/>
    <n v="1128299"/>
    <x v="184"/>
    <x v="0"/>
    <x v="7"/>
    <x v="2"/>
    <x v="0"/>
    <x v="2"/>
    <x v="26"/>
    <x v="27"/>
    <x v="0"/>
    <x v="0"/>
    <n v="55"/>
    <n v="225"/>
    <n v="123750"/>
    <n v="24750"/>
    <n v="0.2"/>
    <x v="0"/>
  </r>
  <r>
    <x v="5"/>
    <n v="1128299"/>
    <x v="184"/>
    <x v="0"/>
    <x v="7"/>
    <x v="2"/>
    <x v="0"/>
    <x v="2"/>
    <x v="26"/>
    <x v="27"/>
    <x v="1"/>
    <x v="0"/>
    <n v="70"/>
    <n v="575"/>
    <n v="402500"/>
    <n v="181125"/>
    <n v="0.45"/>
    <x v="0"/>
  </r>
  <r>
    <x v="5"/>
    <n v="1128299"/>
    <x v="185"/>
    <x v="2"/>
    <x v="8"/>
    <x v="2"/>
    <x v="0"/>
    <x v="2"/>
    <x v="26"/>
    <x v="27"/>
    <x v="0"/>
    <x v="1"/>
    <n v="65"/>
    <n v="825"/>
    <n v="536250"/>
    <n v="160875"/>
    <n v="0.3"/>
    <x v="0"/>
  </r>
  <r>
    <x v="5"/>
    <n v="1128299"/>
    <x v="185"/>
    <x v="2"/>
    <x v="8"/>
    <x v="2"/>
    <x v="0"/>
    <x v="2"/>
    <x v="26"/>
    <x v="27"/>
    <x v="0"/>
    <x v="2"/>
    <n v="70"/>
    <n v="700"/>
    <n v="490000"/>
    <n v="122500"/>
    <n v="0.25"/>
    <x v="2"/>
  </r>
  <r>
    <x v="5"/>
    <n v="1128299"/>
    <x v="185"/>
    <x v="2"/>
    <x v="8"/>
    <x v="2"/>
    <x v="0"/>
    <x v="2"/>
    <x v="26"/>
    <x v="27"/>
    <x v="1"/>
    <x v="1"/>
    <n v="85"/>
    <n v="700"/>
    <n v="595000"/>
    <n v="178500"/>
    <n v="0.3"/>
    <x v="2"/>
  </r>
  <r>
    <x v="5"/>
    <n v="1128299"/>
    <x v="185"/>
    <x v="2"/>
    <x v="8"/>
    <x v="2"/>
    <x v="0"/>
    <x v="2"/>
    <x v="26"/>
    <x v="27"/>
    <x v="1"/>
    <x v="2"/>
    <n v="85"/>
    <n v="575"/>
    <n v="488750"/>
    <n v="146625"/>
    <n v="0.3"/>
    <x v="2"/>
  </r>
  <r>
    <x v="5"/>
    <n v="1128299"/>
    <x v="185"/>
    <x v="2"/>
    <x v="8"/>
    <x v="2"/>
    <x v="0"/>
    <x v="2"/>
    <x v="26"/>
    <x v="27"/>
    <x v="0"/>
    <x v="0"/>
    <n v="95"/>
    <n v="450"/>
    <n v="427500"/>
    <n v="85500"/>
    <n v="0.2"/>
    <x v="2"/>
  </r>
  <r>
    <x v="5"/>
    <n v="1128299"/>
    <x v="185"/>
    <x v="2"/>
    <x v="8"/>
    <x v="2"/>
    <x v="0"/>
    <x v="2"/>
    <x v="26"/>
    <x v="27"/>
    <x v="1"/>
    <x v="0"/>
    <n v="110"/>
    <n v="750"/>
    <n v="825000"/>
    <n v="371250"/>
    <n v="0.45"/>
    <x v="2"/>
  </r>
  <r>
    <x v="5"/>
    <n v="1128299"/>
    <x v="186"/>
    <x v="3"/>
    <x v="9"/>
    <x v="3"/>
    <x v="0"/>
    <x v="2"/>
    <x v="26"/>
    <x v="27"/>
    <x v="0"/>
    <x v="1"/>
    <n v="90"/>
    <n v="900"/>
    <n v="810000"/>
    <n v="243000"/>
    <n v="0.3"/>
    <x v="2"/>
  </r>
  <r>
    <x v="5"/>
    <n v="1128299"/>
    <x v="186"/>
    <x v="3"/>
    <x v="9"/>
    <x v="3"/>
    <x v="0"/>
    <x v="2"/>
    <x v="26"/>
    <x v="27"/>
    <x v="0"/>
    <x v="2"/>
    <n v="95"/>
    <n v="750"/>
    <n v="712500"/>
    <n v="178125"/>
    <n v="0.25"/>
    <x v="2"/>
  </r>
  <r>
    <x v="5"/>
    <n v="1128299"/>
    <x v="186"/>
    <x v="3"/>
    <x v="9"/>
    <x v="3"/>
    <x v="0"/>
    <x v="2"/>
    <x v="26"/>
    <x v="27"/>
    <x v="1"/>
    <x v="1"/>
    <n v="95"/>
    <n v="700"/>
    <n v="665000"/>
    <n v="199500"/>
    <n v="0.3"/>
    <x v="2"/>
  </r>
  <r>
    <x v="5"/>
    <n v="1128299"/>
    <x v="186"/>
    <x v="3"/>
    <x v="9"/>
    <x v="3"/>
    <x v="0"/>
    <x v="2"/>
    <x v="26"/>
    <x v="27"/>
    <x v="1"/>
    <x v="2"/>
    <n v="90"/>
    <n v="600"/>
    <n v="540000"/>
    <n v="162000"/>
    <n v="0.3"/>
    <x v="2"/>
  </r>
  <r>
    <x v="5"/>
    <n v="1128299"/>
    <x v="186"/>
    <x v="3"/>
    <x v="9"/>
    <x v="3"/>
    <x v="0"/>
    <x v="2"/>
    <x v="26"/>
    <x v="27"/>
    <x v="0"/>
    <x v="0"/>
    <n v="95"/>
    <n v="650"/>
    <n v="617500"/>
    <n v="123500"/>
    <n v="0.2"/>
    <x v="2"/>
  </r>
  <r>
    <x v="5"/>
    <n v="1128299"/>
    <x v="186"/>
    <x v="3"/>
    <x v="9"/>
    <x v="3"/>
    <x v="0"/>
    <x v="2"/>
    <x v="26"/>
    <x v="27"/>
    <x v="1"/>
    <x v="0"/>
    <n v="110"/>
    <n v="650"/>
    <n v="715000"/>
    <n v="321750"/>
    <n v="0.45"/>
    <x v="2"/>
  </r>
  <r>
    <x v="5"/>
    <n v="1128299"/>
    <x v="187"/>
    <x v="0"/>
    <x v="10"/>
    <x v="3"/>
    <x v="0"/>
    <x v="2"/>
    <x v="26"/>
    <x v="27"/>
    <x v="0"/>
    <x v="1"/>
    <n v="95"/>
    <n v="850"/>
    <n v="807500"/>
    <n v="242250"/>
    <n v="0.3"/>
    <x v="2"/>
  </r>
  <r>
    <x v="5"/>
    <n v="1128299"/>
    <x v="187"/>
    <x v="0"/>
    <x v="10"/>
    <x v="3"/>
    <x v="0"/>
    <x v="2"/>
    <x v="26"/>
    <x v="27"/>
    <x v="0"/>
    <x v="2"/>
    <n v="85"/>
    <n v="825"/>
    <n v="701250"/>
    <n v="175312.5"/>
    <n v="0.25"/>
    <x v="2"/>
  </r>
  <r>
    <x v="5"/>
    <n v="1128299"/>
    <x v="187"/>
    <x v="0"/>
    <x v="10"/>
    <x v="3"/>
    <x v="0"/>
    <x v="2"/>
    <x v="26"/>
    <x v="27"/>
    <x v="1"/>
    <x v="1"/>
    <n v="80"/>
    <n v="700"/>
    <n v="560000"/>
    <n v="168000"/>
    <n v="0.3"/>
    <x v="2"/>
  </r>
  <r>
    <x v="5"/>
    <n v="1128299"/>
    <x v="187"/>
    <x v="0"/>
    <x v="10"/>
    <x v="3"/>
    <x v="0"/>
    <x v="2"/>
    <x v="26"/>
    <x v="27"/>
    <x v="1"/>
    <x v="2"/>
    <n v="80"/>
    <n v="475"/>
    <n v="380000"/>
    <n v="114000"/>
    <n v="0.3"/>
    <x v="2"/>
  </r>
  <r>
    <x v="5"/>
    <n v="1128299"/>
    <x v="187"/>
    <x v="0"/>
    <x v="10"/>
    <x v="3"/>
    <x v="0"/>
    <x v="2"/>
    <x v="26"/>
    <x v="27"/>
    <x v="0"/>
    <x v="0"/>
    <n v="80"/>
    <n v="475"/>
    <n v="380000"/>
    <n v="76000"/>
    <n v="0.2"/>
    <x v="2"/>
  </r>
  <r>
    <x v="5"/>
    <n v="1128299"/>
    <x v="187"/>
    <x v="0"/>
    <x v="10"/>
    <x v="3"/>
    <x v="0"/>
    <x v="2"/>
    <x v="26"/>
    <x v="27"/>
    <x v="1"/>
    <x v="0"/>
    <n v="85"/>
    <n v="300"/>
    <n v="255000"/>
    <n v="114750"/>
    <n v="0.45"/>
    <x v="2"/>
  </r>
  <r>
    <x v="5"/>
    <n v="1128299"/>
    <x v="188"/>
    <x v="4"/>
    <x v="11"/>
    <x v="3"/>
    <x v="0"/>
    <x v="2"/>
    <x v="26"/>
    <x v="27"/>
    <x v="0"/>
    <x v="1"/>
    <n v="60"/>
    <n v="500"/>
    <n v="300000"/>
    <n v="90000"/>
    <n v="0.3"/>
    <x v="2"/>
  </r>
  <r>
    <x v="5"/>
    <n v="1128299"/>
    <x v="188"/>
    <x v="4"/>
    <x v="11"/>
    <x v="3"/>
    <x v="0"/>
    <x v="2"/>
    <x v="26"/>
    <x v="27"/>
    <x v="0"/>
    <x v="2"/>
    <n v="65"/>
    <n v="500"/>
    <n v="325000"/>
    <n v="81250"/>
    <n v="0.25"/>
    <x v="2"/>
  </r>
  <r>
    <x v="5"/>
    <n v="1128299"/>
    <x v="188"/>
    <x v="4"/>
    <x v="11"/>
    <x v="3"/>
    <x v="0"/>
    <x v="2"/>
    <x v="26"/>
    <x v="27"/>
    <x v="1"/>
    <x v="1"/>
    <n v="60"/>
    <n v="300"/>
    <n v="180000"/>
    <n v="54000"/>
    <n v="0.3"/>
    <x v="2"/>
  </r>
  <r>
    <x v="5"/>
    <n v="1128299"/>
    <x v="188"/>
    <x v="4"/>
    <x v="11"/>
    <x v="3"/>
    <x v="0"/>
    <x v="2"/>
    <x v="26"/>
    <x v="27"/>
    <x v="1"/>
    <x v="2"/>
    <n v="60"/>
    <n v="250"/>
    <n v="150000"/>
    <n v="45000"/>
    <n v="0.3"/>
    <x v="2"/>
  </r>
  <r>
    <x v="5"/>
    <n v="1128299"/>
    <x v="188"/>
    <x v="4"/>
    <x v="11"/>
    <x v="3"/>
    <x v="0"/>
    <x v="2"/>
    <x v="26"/>
    <x v="27"/>
    <x v="0"/>
    <x v="0"/>
    <n v="70"/>
    <n v="275"/>
    <n v="192500"/>
    <n v="38500"/>
    <n v="0.2"/>
    <x v="2"/>
  </r>
  <r>
    <x v="5"/>
    <n v="1128299"/>
    <x v="188"/>
    <x v="4"/>
    <x v="11"/>
    <x v="3"/>
    <x v="0"/>
    <x v="2"/>
    <x v="26"/>
    <x v="27"/>
    <x v="1"/>
    <x v="0"/>
    <n v="55"/>
    <n v="300"/>
    <n v="165000"/>
    <n v="74250"/>
    <n v="0.45"/>
    <x v="2"/>
  </r>
  <r>
    <x v="5"/>
    <n v="1128299"/>
    <x v="136"/>
    <x v="5"/>
    <x v="0"/>
    <x v="0"/>
    <x v="0"/>
    <x v="2"/>
    <x v="26"/>
    <x v="27"/>
    <x v="0"/>
    <x v="1"/>
    <n v="50"/>
    <n v="400"/>
    <n v="200000"/>
    <n v="60000"/>
    <n v="0.3"/>
    <x v="2"/>
  </r>
  <r>
    <x v="5"/>
    <n v="1128299"/>
    <x v="136"/>
    <x v="5"/>
    <x v="0"/>
    <x v="0"/>
    <x v="0"/>
    <x v="2"/>
    <x v="26"/>
    <x v="27"/>
    <x v="0"/>
    <x v="2"/>
    <n v="65"/>
    <n v="575"/>
    <n v="373750"/>
    <n v="93437.5"/>
    <n v="0.25"/>
    <x v="2"/>
  </r>
  <r>
    <x v="5"/>
    <n v="1128299"/>
    <x v="136"/>
    <x v="5"/>
    <x v="0"/>
    <x v="0"/>
    <x v="0"/>
    <x v="2"/>
    <x v="26"/>
    <x v="27"/>
    <x v="1"/>
    <x v="1"/>
    <n v="60"/>
    <n v="400"/>
    <n v="240000"/>
    <n v="72000"/>
    <n v="0.3"/>
    <x v="2"/>
  </r>
  <r>
    <x v="5"/>
    <n v="1128299"/>
    <x v="136"/>
    <x v="5"/>
    <x v="0"/>
    <x v="0"/>
    <x v="0"/>
    <x v="2"/>
    <x v="26"/>
    <x v="27"/>
    <x v="1"/>
    <x v="2"/>
    <n v="55"/>
    <n v="375"/>
    <n v="206250"/>
    <n v="61875"/>
    <n v="0.3"/>
    <x v="2"/>
  </r>
  <r>
    <x v="5"/>
    <n v="1128299"/>
    <x v="136"/>
    <x v="5"/>
    <x v="0"/>
    <x v="0"/>
    <x v="0"/>
    <x v="2"/>
    <x v="26"/>
    <x v="27"/>
    <x v="0"/>
    <x v="0"/>
    <n v="65"/>
    <n v="350"/>
    <n v="227500"/>
    <n v="45500"/>
    <n v="0.2"/>
    <x v="2"/>
  </r>
  <r>
    <x v="5"/>
    <n v="1128299"/>
    <x v="136"/>
    <x v="5"/>
    <x v="0"/>
    <x v="0"/>
    <x v="0"/>
    <x v="2"/>
    <x v="26"/>
    <x v="27"/>
    <x v="1"/>
    <x v="0"/>
    <n v="70"/>
    <n v="400"/>
    <n v="280000"/>
    <n v="126000"/>
    <n v="0.45"/>
    <x v="2"/>
  </r>
  <r>
    <x v="5"/>
    <n v="1128299"/>
    <x v="22"/>
    <x v="1"/>
    <x v="1"/>
    <x v="0"/>
    <x v="0"/>
    <x v="2"/>
    <x v="26"/>
    <x v="27"/>
    <x v="0"/>
    <x v="1"/>
    <n v="55"/>
    <n v="625"/>
    <n v="343750"/>
    <n v="103125"/>
    <n v="0.3"/>
    <x v="2"/>
  </r>
  <r>
    <x v="5"/>
    <n v="1128299"/>
    <x v="22"/>
    <x v="1"/>
    <x v="1"/>
    <x v="0"/>
    <x v="0"/>
    <x v="2"/>
    <x v="26"/>
    <x v="27"/>
    <x v="0"/>
    <x v="2"/>
    <n v="60"/>
    <n v="700"/>
    <n v="420000"/>
    <n v="105000"/>
    <n v="0.25"/>
    <x v="2"/>
  </r>
  <r>
    <x v="5"/>
    <n v="1128299"/>
    <x v="22"/>
    <x v="1"/>
    <x v="1"/>
    <x v="0"/>
    <x v="0"/>
    <x v="2"/>
    <x v="26"/>
    <x v="27"/>
    <x v="1"/>
    <x v="1"/>
    <n v="55"/>
    <n v="525"/>
    <n v="288750"/>
    <n v="86625"/>
    <n v="0.3"/>
    <x v="2"/>
  </r>
  <r>
    <x v="5"/>
    <n v="1128299"/>
    <x v="22"/>
    <x v="1"/>
    <x v="1"/>
    <x v="0"/>
    <x v="0"/>
    <x v="2"/>
    <x v="26"/>
    <x v="27"/>
    <x v="1"/>
    <x v="2"/>
    <n v="65"/>
    <n v="500"/>
    <n v="325000"/>
    <n v="97500"/>
    <n v="0.3"/>
    <x v="2"/>
  </r>
  <r>
    <x v="5"/>
    <n v="1128299"/>
    <x v="22"/>
    <x v="1"/>
    <x v="1"/>
    <x v="0"/>
    <x v="0"/>
    <x v="2"/>
    <x v="26"/>
    <x v="27"/>
    <x v="0"/>
    <x v="0"/>
    <n v="85"/>
    <n v="475"/>
    <n v="403750"/>
    <n v="80750"/>
    <n v="0.2"/>
    <x v="2"/>
  </r>
  <r>
    <x v="5"/>
    <n v="1128299"/>
    <x v="22"/>
    <x v="1"/>
    <x v="1"/>
    <x v="0"/>
    <x v="0"/>
    <x v="2"/>
    <x v="26"/>
    <x v="27"/>
    <x v="1"/>
    <x v="0"/>
    <n v="90"/>
    <n v="600"/>
    <n v="540000"/>
    <n v="243000"/>
    <n v="0.45"/>
    <x v="2"/>
  </r>
  <r>
    <x v="5"/>
    <n v="1128299"/>
    <x v="51"/>
    <x v="2"/>
    <x v="2"/>
    <x v="0"/>
    <x v="0"/>
    <x v="2"/>
    <x v="26"/>
    <x v="27"/>
    <x v="0"/>
    <x v="1"/>
    <n v="75"/>
    <n v="800"/>
    <n v="600000"/>
    <n v="180000"/>
    <n v="0.3"/>
    <x v="2"/>
  </r>
  <r>
    <x v="5"/>
    <n v="1128299"/>
    <x v="51"/>
    <x v="2"/>
    <x v="2"/>
    <x v="0"/>
    <x v="0"/>
    <x v="2"/>
    <x v="26"/>
    <x v="27"/>
    <x v="0"/>
    <x v="2"/>
    <n v="85"/>
    <n v="800"/>
    <n v="680000"/>
    <n v="170000"/>
    <n v="0.25"/>
    <x v="2"/>
  </r>
  <r>
    <x v="5"/>
    <n v="1128299"/>
    <x v="183"/>
    <x v="4"/>
    <x v="6"/>
    <x v="2"/>
    <x v="0"/>
    <x v="2"/>
    <x v="26"/>
    <x v="27"/>
    <x v="0"/>
    <x v="1"/>
    <n v="62"/>
    <n v="138"/>
    <n v="8556"/>
    <n v="3593.52"/>
    <n v="0.42"/>
    <x v="1"/>
  </r>
  <r>
    <x v="5"/>
    <n v="1128299"/>
    <x v="183"/>
    <x v="4"/>
    <x v="6"/>
    <x v="2"/>
    <x v="0"/>
    <x v="2"/>
    <x v="26"/>
    <x v="27"/>
    <x v="0"/>
    <x v="2"/>
    <n v="66"/>
    <n v="98"/>
    <n v="6468"/>
    <n v="2263.8000000000002"/>
    <n v="0.35"/>
    <x v="1"/>
  </r>
  <r>
    <x v="5"/>
    <n v="1128299"/>
    <x v="183"/>
    <x v="4"/>
    <x v="6"/>
    <x v="2"/>
    <x v="0"/>
    <x v="2"/>
    <x v="26"/>
    <x v="27"/>
    <x v="1"/>
    <x v="1"/>
    <n v="66"/>
    <n v="120"/>
    <n v="7920"/>
    <n v="3247.2"/>
    <n v="0.41"/>
    <x v="1"/>
  </r>
  <r>
    <x v="5"/>
    <n v="1128299"/>
    <x v="183"/>
    <x v="4"/>
    <x v="6"/>
    <x v="2"/>
    <x v="0"/>
    <x v="2"/>
    <x v="26"/>
    <x v="27"/>
    <x v="1"/>
    <x v="2"/>
    <n v="52"/>
    <n v="84"/>
    <n v="4368"/>
    <n v="1965.6"/>
    <n v="0.45"/>
    <x v="1"/>
  </r>
  <r>
    <x v="5"/>
    <n v="1128299"/>
    <x v="183"/>
    <x v="4"/>
    <x v="6"/>
    <x v="2"/>
    <x v="0"/>
    <x v="2"/>
    <x v="26"/>
    <x v="27"/>
    <x v="0"/>
    <x v="0"/>
    <n v="59"/>
    <n v="58"/>
    <n v="3422"/>
    <n v="1197.7"/>
    <n v="0.35"/>
    <x v="1"/>
  </r>
  <r>
    <x v="5"/>
    <n v="1128299"/>
    <x v="183"/>
    <x v="4"/>
    <x v="6"/>
    <x v="2"/>
    <x v="0"/>
    <x v="2"/>
    <x v="26"/>
    <x v="27"/>
    <x v="1"/>
    <x v="0"/>
    <n v="72"/>
    <n v="109"/>
    <n v="7848"/>
    <n v="4708.8"/>
    <n v="0.6"/>
    <x v="1"/>
  </r>
  <r>
    <x v="5"/>
    <n v="1128299"/>
    <x v="184"/>
    <x v="0"/>
    <x v="7"/>
    <x v="2"/>
    <x v="0"/>
    <x v="2"/>
    <x v="26"/>
    <x v="27"/>
    <x v="0"/>
    <x v="1"/>
    <n v="58"/>
    <n v="155"/>
    <n v="8990"/>
    <n v="3865.7"/>
    <n v="0.43"/>
    <x v="1"/>
  </r>
  <r>
    <x v="5"/>
    <n v="1128299"/>
    <x v="184"/>
    <x v="0"/>
    <x v="7"/>
    <x v="2"/>
    <x v="0"/>
    <x v="2"/>
    <x v="26"/>
    <x v="27"/>
    <x v="0"/>
    <x v="2"/>
    <n v="60"/>
    <n v="128"/>
    <n v="7680"/>
    <n v="3072"/>
    <n v="0.4"/>
    <x v="1"/>
  </r>
  <r>
    <x v="5"/>
    <n v="1128299"/>
    <x v="184"/>
    <x v="0"/>
    <x v="7"/>
    <x v="2"/>
    <x v="0"/>
    <x v="2"/>
    <x v="26"/>
    <x v="27"/>
    <x v="1"/>
    <x v="1"/>
    <n v="59"/>
    <n v="119"/>
    <n v="7021"/>
    <n v="3159.45"/>
    <n v="0.45"/>
    <x v="1"/>
  </r>
  <r>
    <x v="5"/>
    <n v="1128299"/>
    <x v="184"/>
    <x v="0"/>
    <x v="7"/>
    <x v="2"/>
    <x v="0"/>
    <x v="2"/>
    <x v="26"/>
    <x v="27"/>
    <x v="1"/>
    <x v="2"/>
    <n v="59"/>
    <n v="88"/>
    <n v="5192"/>
    <n v="2232.56"/>
    <n v="0.43"/>
    <x v="1"/>
  </r>
  <r>
    <x v="5"/>
    <n v="1128299"/>
    <x v="184"/>
    <x v="0"/>
    <x v="7"/>
    <x v="2"/>
    <x v="0"/>
    <x v="2"/>
    <x v="26"/>
    <x v="27"/>
    <x v="0"/>
    <x v="0"/>
    <n v="52"/>
    <n v="68"/>
    <n v="3536"/>
    <n v="1131.52"/>
    <n v="0.32"/>
    <x v="1"/>
  </r>
  <r>
    <x v="5"/>
    <n v="1128299"/>
    <x v="184"/>
    <x v="0"/>
    <x v="7"/>
    <x v="2"/>
    <x v="0"/>
    <x v="2"/>
    <x v="26"/>
    <x v="27"/>
    <x v="1"/>
    <x v="0"/>
    <n v="67"/>
    <n v="173"/>
    <n v="11591"/>
    <n v="6722.78"/>
    <n v="0.57999999999999996"/>
    <x v="1"/>
  </r>
  <r>
    <x v="5"/>
    <n v="1128299"/>
    <x v="185"/>
    <x v="2"/>
    <x v="8"/>
    <x v="2"/>
    <x v="0"/>
    <x v="2"/>
    <x v="26"/>
    <x v="27"/>
    <x v="0"/>
    <x v="1"/>
    <n v="61"/>
    <n v="223"/>
    <n v="13603"/>
    <n v="6121.35"/>
    <n v="0.45"/>
    <x v="1"/>
  </r>
  <r>
    <x v="5"/>
    <n v="1128299"/>
    <x v="185"/>
    <x v="2"/>
    <x v="8"/>
    <x v="2"/>
    <x v="0"/>
    <x v="2"/>
    <x v="26"/>
    <x v="27"/>
    <x v="0"/>
    <x v="2"/>
    <n v="64"/>
    <n v="203"/>
    <n v="12992"/>
    <n v="4547.2"/>
    <n v="0.35"/>
    <x v="1"/>
  </r>
  <r>
    <x v="5"/>
    <n v="1128299"/>
    <x v="185"/>
    <x v="2"/>
    <x v="8"/>
    <x v="2"/>
    <x v="0"/>
    <x v="2"/>
    <x v="26"/>
    <x v="27"/>
    <x v="1"/>
    <x v="1"/>
    <n v="80"/>
    <n v="210"/>
    <n v="16800"/>
    <n v="7224"/>
    <n v="0.43"/>
    <x v="1"/>
  </r>
  <r>
    <x v="5"/>
    <n v="1128299"/>
    <x v="185"/>
    <x v="2"/>
    <x v="8"/>
    <x v="2"/>
    <x v="0"/>
    <x v="2"/>
    <x v="26"/>
    <x v="27"/>
    <x v="1"/>
    <x v="2"/>
    <n v="77"/>
    <n v="155"/>
    <n v="11935"/>
    <n v="5012.7"/>
    <n v="0.42"/>
    <x v="1"/>
  </r>
  <r>
    <x v="5"/>
    <n v="1128299"/>
    <x v="185"/>
    <x v="2"/>
    <x v="8"/>
    <x v="2"/>
    <x v="0"/>
    <x v="2"/>
    <x v="26"/>
    <x v="27"/>
    <x v="0"/>
    <x v="0"/>
    <n v="89"/>
    <n v="126"/>
    <n v="11214"/>
    <n v="3588.48"/>
    <n v="0.32"/>
    <x v="1"/>
  </r>
  <r>
    <x v="5"/>
    <n v="1128299"/>
    <x v="185"/>
    <x v="2"/>
    <x v="8"/>
    <x v="2"/>
    <x v="0"/>
    <x v="2"/>
    <x v="26"/>
    <x v="27"/>
    <x v="1"/>
    <x v="0"/>
    <n v="103"/>
    <n v="218"/>
    <n v="22454"/>
    <n v="12574.24"/>
    <n v="0.56000000000000005"/>
    <x v="1"/>
  </r>
  <r>
    <x v="5"/>
    <n v="1128299"/>
    <x v="186"/>
    <x v="3"/>
    <x v="9"/>
    <x v="3"/>
    <x v="0"/>
    <x v="2"/>
    <x v="26"/>
    <x v="27"/>
    <x v="0"/>
    <x v="1"/>
    <n v="83"/>
    <n v="261"/>
    <n v="21663"/>
    <n v="9531.7199999999993"/>
    <n v="0.44"/>
    <x v="1"/>
  </r>
  <r>
    <x v="5"/>
    <n v="1128299"/>
    <x v="186"/>
    <x v="3"/>
    <x v="9"/>
    <x v="3"/>
    <x v="0"/>
    <x v="2"/>
    <x v="26"/>
    <x v="27"/>
    <x v="0"/>
    <x v="2"/>
    <n v="88"/>
    <n v="225"/>
    <n v="19800"/>
    <n v="7920"/>
    <n v="0.4"/>
    <x v="1"/>
  </r>
  <r>
    <x v="5"/>
    <n v="1128299"/>
    <x v="186"/>
    <x v="3"/>
    <x v="9"/>
    <x v="3"/>
    <x v="0"/>
    <x v="2"/>
    <x v="26"/>
    <x v="27"/>
    <x v="1"/>
    <x v="1"/>
    <n v="86"/>
    <n v="189"/>
    <n v="16254"/>
    <n v="7151.76"/>
    <n v="0.44"/>
    <x v="1"/>
  </r>
  <r>
    <x v="5"/>
    <n v="1128299"/>
    <x v="186"/>
    <x v="3"/>
    <x v="9"/>
    <x v="3"/>
    <x v="0"/>
    <x v="2"/>
    <x v="26"/>
    <x v="27"/>
    <x v="1"/>
    <x v="2"/>
    <n v="82"/>
    <n v="180"/>
    <n v="14760"/>
    <n v="6346.8"/>
    <n v="0.43"/>
    <x v="1"/>
  </r>
  <r>
    <x v="5"/>
    <n v="1128299"/>
    <x v="186"/>
    <x v="3"/>
    <x v="9"/>
    <x v="3"/>
    <x v="0"/>
    <x v="2"/>
    <x v="26"/>
    <x v="27"/>
    <x v="0"/>
    <x v="0"/>
    <n v="89"/>
    <n v="195"/>
    <n v="17355"/>
    <n v="5553.6"/>
    <n v="0.32"/>
    <x v="1"/>
  </r>
  <r>
    <x v="5"/>
    <n v="1128299"/>
    <x v="186"/>
    <x v="3"/>
    <x v="9"/>
    <x v="3"/>
    <x v="0"/>
    <x v="2"/>
    <x v="26"/>
    <x v="27"/>
    <x v="1"/>
    <x v="0"/>
    <n v="101"/>
    <n v="163"/>
    <n v="16463"/>
    <n v="9383.91"/>
    <n v="0.56999999999999995"/>
    <x v="1"/>
  </r>
  <r>
    <x v="5"/>
    <n v="1128299"/>
    <x v="187"/>
    <x v="0"/>
    <x v="10"/>
    <x v="3"/>
    <x v="0"/>
    <x v="2"/>
    <x v="26"/>
    <x v="27"/>
    <x v="0"/>
    <x v="1"/>
    <n v="87"/>
    <n v="213"/>
    <n v="18531"/>
    <n v="7597.71"/>
    <n v="0.41"/>
    <x v="1"/>
  </r>
  <r>
    <x v="5"/>
    <n v="1128299"/>
    <x v="187"/>
    <x v="0"/>
    <x v="10"/>
    <x v="3"/>
    <x v="0"/>
    <x v="2"/>
    <x v="26"/>
    <x v="27"/>
    <x v="0"/>
    <x v="2"/>
    <n v="77"/>
    <n v="206"/>
    <n v="15862"/>
    <n v="5551.7"/>
    <n v="0.35"/>
    <x v="1"/>
  </r>
  <r>
    <x v="5"/>
    <n v="1128299"/>
    <x v="187"/>
    <x v="0"/>
    <x v="10"/>
    <x v="3"/>
    <x v="0"/>
    <x v="2"/>
    <x v="26"/>
    <x v="27"/>
    <x v="1"/>
    <x v="1"/>
    <n v="78"/>
    <n v="189"/>
    <n v="14742"/>
    <n v="6339.06"/>
    <n v="0.43"/>
    <x v="1"/>
  </r>
  <r>
    <x v="5"/>
    <n v="1128299"/>
    <x v="187"/>
    <x v="0"/>
    <x v="10"/>
    <x v="3"/>
    <x v="0"/>
    <x v="2"/>
    <x v="26"/>
    <x v="27"/>
    <x v="1"/>
    <x v="2"/>
    <n v="77"/>
    <n v="143"/>
    <n v="11011"/>
    <n v="4624.62"/>
    <n v="0.42"/>
    <x v="1"/>
  </r>
  <r>
    <x v="5"/>
    <n v="1128299"/>
    <x v="187"/>
    <x v="0"/>
    <x v="10"/>
    <x v="3"/>
    <x v="0"/>
    <x v="2"/>
    <x v="26"/>
    <x v="27"/>
    <x v="0"/>
    <x v="0"/>
    <n v="74"/>
    <n v="143"/>
    <n v="10582"/>
    <n v="3280.42"/>
    <n v="0.31"/>
    <x v="1"/>
  </r>
  <r>
    <x v="5"/>
    <n v="1128299"/>
    <x v="187"/>
    <x v="0"/>
    <x v="10"/>
    <x v="3"/>
    <x v="0"/>
    <x v="2"/>
    <x v="26"/>
    <x v="27"/>
    <x v="1"/>
    <x v="0"/>
    <n v="81"/>
    <n v="87"/>
    <n v="7047"/>
    <n v="4087.26"/>
    <n v="0.57999999999999996"/>
    <x v="1"/>
  </r>
  <r>
    <x v="5"/>
    <n v="1128299"/>
    <x v="188"/>
    <x v="4"/>
    <x v="11"/>
    <x v="3"/>
    <x v="0"/>
    <x v="2"/>
    <x v="26"/>
    <x v="27"/>
    <x v="0"/>
    <x v="1"/>
    <n v="58"/>
    <n v="140"/>
    <n v="8120"/>
    <n v="3248"/>
    <n v="0.4"/>
    <x v="1"/>
  </r>
  <r>
    <x v="5"/>
    <n v="1128299"/>
    <x v="188"/>
    <x v="4"/>
    <x v="11"/>
    <x v="3"/>
    <x v="0"/>
    <x v="2"/>
    <x v="26"/>
    <x v="27"/>
    <x v="0"/>
    <x v="2"/>
    <n v="60"/>
    <n v="135"/>
    <n v="8100"/>
    <n v="2997"/>
    <n v="0.37"/>
    <x v="1"/>
  </r>
  <r>
    <x v="5"/>
    <n v="1128299"/>
    <x v="188"/>
    <x v="4"/>
    <x v="11"/>
    <x v="3"/>
    <x v="0"/>
    <x v="2"/>
    <x v="26"/>
    <x v="27"/>
    <x v="1"/>
    <x v="1"/>
    <n v="54"/>
    <n v="75"/>
    <n v="4050"/>
    <n v="1822.5"/>
    <n v="0.45"/>
    <x v="1"/>
  </r>
  <r>
    <x v="5"/>
    <n v="1128299"/>
    <x v="188"/>
    <x v="4"/>
    <x v="11"/>
    <x v="3"/>
    <x v="0"/>
    <x v="2"/>
    <x v="26"/>
    <x v="27"/>
    <x v="1"/>
    <x v="2"/>
    <n v="54"/>
    <n v="65"/>
    <n v="3510"/>
    <n v="1544.4"/>
    <n v="0.44"/>
    <x v="1"/>
  </r>
  <r>
    <x v="5"/>
    <n v="1128299"/>
    <x v="188"/>
    <x v="4"/>
    <x v="11"/>
    <x v="3"/>
    <x v="0"/>
    <x v="2"/>
    <x v="26"/>
    <x v="27"/>
    <x v="0"/>
    <x v="0"/>
    <n v="64"/>
    <n v="74"/>
    <n v="4736"/>
    <n v="1468.16"/>
    <n v="0.31"/>
    <x v="1"/>
  </r>
  <r>
    <x v="5"/>
    <n v="1128299"/>
    <x v="188"/>
    <x v="4"/>
    <x v="11"/>
    <x v="3"/>
    <x v="0"/>
    <x v="2"/>
    <x v="26"/>
    <x v="27"/>
    <x v="1"/>
    <x v="0"/>
    <n v="51"/>
    <n v="75"/>
    <n v="3825"/>
    <n v="2103.75"/>
    <n v="0.55000000000000004"/>
    <x v="1"/>
  </r>
  <r>
    <x v="5"/>
    <n v="1128299"/>
    <x v="136"/>
    <x v="5"/>
    <x v="0"/>
    <x v="0"/>
    <x v="0"/>
    <x v="2"/>
    <x v="26"/>
    <x v="27"/>
    <x v="0"/>
    <x v="1"/>
    <n v="47"/>
    <n v="100"/>
    <n v="4700"/>
    <n v="2068"/>
    <n v="0.44"/>
    <x v="1"/>
  </r>
  <r>
    <x v="5"/>
    <n v="1128299"/>
    <x v="136"/>
    <x v="5"/>
    <x v="0"/>
    <x v="0"/>
    <x v="0"/>
    <x v="2"/>
    <x v="26"/>
    <x v="27"/>
    <x v="0"/>
    <x v="2"/>
    <n v="59"/>
    <n v="144"/>
    <n v="8496"/>
    <n v="3228.48"/>
    <n v="0.38"/>
    <x v="1"/>
  </r>
  <r>
    <x v="5"/>
    <n v="1128299"/>
    <x v="136"/>
    <x v="5"/>
    <x v="0"/>
    <x v="0"/>
    <x v="0"/>
    <x v="2"/>
    <x v="26"/>
    <x v="27"/>
    <x v="1"/>
    <x v="1"/>
    <n v="55"/>
    <n v="112"/>
    <n v="6160"/>
    <n v="2525.6"/>
    <n v="0.41"/>
    <x v="1"/>
  </r>
  <r>
    <x v="5"/>
    <n v="1128299"/>
    <x v="136"/>
    <x v="5"/>
    <x v="0"/>
    <x v="0"/>
    <x v="0"/>
    <x v="2"/>
    <x v="26"/>
    <x v="27"/>
    <x v="1"/>
    <x v="2"/>
    <n v="51"/>
    <n v="113"/>
    <n v="5763"/>
    <n v="2362.83"/>
    <n v="0.41"/>
    <x v="1"/>
  </r>
  <r>
    <x v="5"/>
    <n v="1128299"/>
    <x v="136"/>
    <x v="5"/>
    <x v="0"/>
    <x v="0"/>
    <x v="0"/>
    <x v="2"/>
    <x v="26"/>
    <x v="27"/>
    <x v="0"/>
    <x v="0"/>
    <n v="59"/>
    <n v="98"/>
    <n v="5782"/>
    <n v="1792.42"/>
    <n v="0.31"/>
    <x v="1"/>
  </r>
  <r>
    <x v="5"/>
    <n v="1128299"/>
    <x v="136"/>
    <x v="5"/>
    <x v="0"/>
    <x v="0"/>
    <x v="0"/>
    <x v="2"/>
    <x v="26"/>
    <x v="27"/>
    <x v="1"/>
    <x v="0"/>
    <n v="65"/>
    <n v="104"/>
    <n v="6760"/>
    <n v="3920.8"/>
    <n v="0.57999999999999996"/>
    <x v="1"/>
  </r>
  <r>
    <x v="5"/>
    <n v="1128299"/>
    <x v="22"/>
    <x v="1"/>
    <x v="1"/>
    <x v="0"/>
    <x v="0"/>
    <x v="2"/>
    <x v="26"/>
    <x v="27"/>
    <x v="0"/>
    <x v="1"/>
    <n v="52"/>
    <n v="169"/>
    <n v="8788"/>
    <n v="3515.2"/>
    <n v="0.4"/>
    <x v="1"/>
  </r>
  <r>
    <x v="5"/>
    <n v="1128299"/>
    <x v="22"/>
    <x v="1"/>
    <x v="1"/>
    <x v="0"/>
    <x v="0"/>
    <x v="2"/>
    <x v="26"/>
    <x v="27"/>
    <x v="0"/>
    <x v="2"/>
    <n v="54"/>
    <n v="175"/>
    <n v="9450"/>
    <n v="3591"/>
    <n v="0.38"/>
    <x v="1"/>
  </r>
  <r>
    <x v="5"/>
    <n v="1128299"/>
    <x v="22"/>
    <x v="1"/>
    <x v="1"/>
    <x v="0"/>
    <x v="0"/>
    <x v="2"/>
    <x v="26"/>
    <x v="27"/>
    <x v="1"/>
    <x v="1"/>
    <n v="53"/>
    <n v="147"/>
    <n v="7791"/>
    <n v="3194.31"/>
    <n v="0.41"/>
    <x v="1"/>
  </r>
  <r>
    <x v="5"/>
    <n v="1128299"/>
    <x v="22"/>
    <x v="1"/>
    <x v="1"/>
    <x v="0"/>
    <x v="0"/>
    <x v="2"/>
    <x v="26"/>
    <x v="27"/>
    <x v="1"/>
    <x v="2"/>
    <n v="64"/>
    <n v="150"/>
    <n v="9600"/>
    <n v="4128"/>
    <n v="0.43"/>
    <x v="1"/>
  </r>
  <r>
    <x v="5"/>
    <n v="1128299"/>
    <x v="22"/>
    <x v="1"/>
    <x v="1"/>
    <x v="0"/>
    <x v="0"/>
    <x v="2"/>
    <x v="26"/>
    <x v="27"/>
    <x v="0"/>
    <x v="0"/>
    <n v="77"/>
    <n v="124"/>
    <n v="9548"/>
    <n v="2864.4"/>
    <n v="0.3"/>
    <x v="1"/>
  </r>
  <r>
    <x v="5"/>
    <n v="1128299"/>
    <x v="22"/>
    <x v="1"/>
    <x v="1"/>
    <x v="0"/>
    <x v="0"/>
    <x v="2"/>
    <x v="26"/>
    <x v="27"/>
    <x v="1"/>
    <x v="0"/>
    <n v="86"/>
    <n v="162"/>
    <n v="13932"/>
    <n v="8219.8799999999992"/>
    <n v="0.59"/>
    <x v="1"/>
  </r>
  <r>
    <x v="5"/>
    <n v="1128299"/>
    <x v="51"/>
    <x v="2"/>
    <x v="2"/>
    <x v="0"/>
    <x v="0"/>
    <x v="2"/>
    <x v="26"/>
    <x v="27"/>
    <x v="0"/>
    <x v="1"/>
    <n v="72"/>
    <n v="216"/>
    <n v="15552"/>
    <n v="6220.8"/>
    <n v="0.4"/>
    <x v="1"/>
  </r>
  <r>
    <x v="5"/>
    <n v="1128299"/>
    <x v="51"/>
    <x v="2"/>
    <x v="2"/>
    <x v="0"/>
    <x v="0"/>
    <x v="2"/>
    <x v="26"/>
    <x v="27"/>
    <x v="0"/>
    <x v="2"/>
    <n v="82"/>
    <n v="200"/>
    <n v="16400"/>
    <n v="5740"/>
    <n v="0.35"/>
    <x v="1"/>
  </r>
  <r>
    <x v="5"/>
    <n v="1128299"/>
    <x v="183"/>
    <x v="4"/>
    <x v="6"/>
    <x v="2"/>
    <x v="0"/>
    <x v="2"/>
    <x v="26"/>
    <x v="27"/>
    <x v="0"/>
    <x v="1"/>
    <n v="47"/>
    <n v="171"/>
    <n v="8037"/>
    <n v="2893.32"/>
    <n v="0.36"/>
    <x v="0"/>
  </r>
  <r>
    <x v="5"/>
    <n v="1128299"/>
    <x v="183"/>
    <x v="4"/>
    <x v="6"/>
    <x v="2"/>
    <x v="0"/>
    <x v="2"/>
    <x v="26"/>
    <x v="27"/>
    <x v="0"/>
    <x v="2"/>
    <n v="51"/>
    <n v="105"/>
    <n v="5355"/>
    <n v="1445.85"/>
    <n v="0.27"/>
    <x v="0"/>
  </r>
  <r>
    <x v="5"/>
    <n v="1128299"/>
    <x v="183"/>
    <x v="4"/>
    <x v="6"/>
    <x v="2"/>
    <x v="0"/>
    <x v="2"/>
    <x v="26"/>
    <x v="27"/>
    <x v="1"/>
    <x v="1"/>
    <n v="49"/>
    <n v="132"/>
    <n v="6468"/>
    <n v="2199.12"/>
    <n v="0.34"/>
    <x v="0"/>
  </r>
  <r>
    <x v="5"/>
    <n v="1128299"/>
    <x v="183"/>
    <x v="4"/>
    <x v="6"/>
    <x v="2"/>
    <x v="0"/>
    <x v="2"/>
    <x v="26"/>
    <x v="27"/>
    <x v="1"/>
    <x v="2"/>
    <n v="41"/>
    <n v="90"/>
    <n v="3690"/>
    <n v="1291.5"/>
    <n v="0.35"/>
    <x v="0"/>
  </r>
  <r>
    <x v="5"/>
    <n v="1128299"/>
    <x v="183"/>
    <x v="4"/>
    <x v="6"/>
    <x v="2"/>
    <x v="0"/>
    <x v="2"/>
    <x v="26"/>
    <x v="27"/>
    <x v="0"/>
    <x v="0"/>
    <n v="47"/>
    <n v="60"/>
    <n v="2820"/>
    <n v="620.4"/>
    <n v="0.22"/>
    <x v="0"/>
  </r>
  <r>
    <x v="5"/>
    <n v="1128299"/>
    <x v="183"/>
    <x v="4"/>
    <x v="6"/>
    <x v="2"/>
    <x v="0"/>
    <x v="2"/>
    <x v="26"/>
    <x v="27"/>
    <x v="1"/>
    <x v="0"/>
    <n v="57"/>
    <n v="113"/>
    <n v="6441"/>
    <n v="3220.5"/>
    <n v="0.5"/>
    <x v="0"/>
  </r>
  <r>
    <x v="5"/>
    <n v="1128299"/>
    <x v="184"/>
    <x v="0"/>
    <x v="7"/>
    <x v="2"/>
    <x v="0"/>
    <x v="2"/>
    <x v="26"/>
    <x v="27"/>
    <x v="0"/>
    <x v="1"/>
    <n v="44"/>
    <n v="201"/>
    <n v="8844"/>
    <n v="2918.52"/>
    <n v="0.33"/>
    <x v="0"/>
  </r>
  <r>
    <x v="5"/>
    <n v="1128299"/>
    <x v="184"/>
    <x v="0"/>
    <x v="7"/>
    <x v="2"/>
    <x v="0"/>
    <x v="2"/>
    <x v="26"/>
    <x v="27"/>
    <x v="0"/>
    <x v="2"/>
    <n v="46"/>
    <n v="132"/>
    <n v="6072"/>
    <n v="1700.16"/>
    <n v="0.28000000000000003"/>
    <x v="0"/>
  </r>
  <r>
    <x v="5"/>
    <n v="1128299"/>
    <x v="184"/>
    <x v="0"/>
    <x v="7"/>
    <x v="2"/>
    <x v="0"/>
    <x v="2"/>
    <x v="26"/>
    <x v="27"/>
    <x v="1"/>
    <x v="1"/>
    <n v="46"/>
    <n v="132"/>
    <n v="6072"/>
    <n v="2185.92"/>
    <n v="0.36"/>
    <x v="0"/>
  </r>
  <r>
    <x v="5"/>
    <n v="1128299"/>
    <x v="184"/>
    <x v="0"/>
    <x v="7"/>
    <x v="2"/>
    <x v="0"/>
    <x v="2"/>
    <x v="26"/>
    <x v="27"/>
    <x v="1"/>
    <x v="2"/>
    <n v="39"/>
    <n v="107"/>
    <n v="4173"/>
    <n v="1418.82"/>
    <n v="0.34"/>
    <x v="0"/>
  </r>
  <r>
    <x v="5"/>
    <n v="1128299"/>
    <x v="184"/>
    <x v="0"/>
    <x v="7"/>
    <x v="2"/>
    <x v="0"/>
    <x v="2"/>
    <x v="26"/>
    <x v="27"/>
    <x v="0"/>
    <x v="0"/>
    <n v="42"/>
    <n v="68"/>
    <n v="2856"/>
    <n v="714"/>
    <n v="0.25"/>
    <x v="0"/>
  </r>
  <r>
    <x v="5"/>
    <n v="1128299"/>
    <x v="184"/>
    <x v="0"/>
    <x v="7"/>
    <x v="2"/>
    <x v="0"/>
    <x v="2"/>
    <x v="26"/>
    <x v="27"/>
    <x v="1"/>
    <x v="0"/>
    <n v="48"/>
    <n v="173"/>
    <n v="8304"/>
    <n v="3902.88"/>
    <n v="0.47"/>
    <x v="0"/>
  </r>
  <r>
    <x v="5"/>
    <n v="1128299"/>
    <x v="185"/>
    <x v="2"/>
    <x v="8"/>
    <x v="2"/>
    <x v="0"/>
    <x v="2"/>
    <x v="26"/>
    <x v="27"/>
    <x v="0"/>
    <x v="1"/>
    <n v="50"/>
    <n v="272"/>
    <n v="13600"/>
    <n v="4352"/>
    <n v="0.32"/>
    <x v="0"/>
  </r>
  <r>
    <x v="5"/>
    <n v="1128299"/>
    <x v="185"/>
    <x v="2"/>
    <x v="8"/>
    <x v="2"/>
    <x v="0"/>
    <x v="2"/>
    <x v="26"/>
    <x v="27"/>
    <x v="0"/>
    <x v="2"/>
    <n v="53"/>
    <n v="224"/>
    <n v="11872"/>
    <n v="3442.88"/>
    <n v="0.28999999999999998"/>
    <x v="0"/>
  </r>
  <r>
    <x v="5"/>
    <n v="1128299"/>
    <x v="185"/>
    <x v="2"/>
    <x v="8"/>
    <x v="2"/>
    <x v="0"/>
    <x v="2"/>
    <x v="26"/>
    <x v="27"/>
    <x v="1"/>
    <x v="1"/>
    <n v="60"/>
    <n v="238"/>
    <n v="14280"/>
    <n v="4712.3999999999996"/>
    <n v="0.33"/>
    <x v="0"/>
  </r>
  <r>
    <x v="5"/>
    <n v="1128299"/>
    <x v="185"/>
    <x v="2"/>
    <x v="8"/>
    <x v="2"/>
    <x v="0"/>
    <x v="2"/>
    <x v="26"/>
    <x v="27"/>
    <x v="1"/>
    <x v="2"/>
    <n v="66"/>
    <n v="196"/>
    <n v="12936"/>
    <n v="4786.32"/>
    <n v="0.37"/>
    <x v="0"/>
  </r>
  <r>
    <x v="5"/>
    <n v="1128299"/>
    <x v="185"/>
    <x v="2"/>
    <x v="8"/>
    <x v="2"/>
    <x v="0"/>
    <x v="2"/>
    <x v="26"/>
    <x v="27"/>
    <x v="0"/>
    <x v="0"/>
    <n v="71"/>
    <n v="153"/>
    <n v="10863"/>
    <n v="2389.86"/>
    <n v="0.22"/>
    <x v="0"/>
  </r>
  <r>
    <x v="5"/>
    <n v="1128299"/>
    <x v="185"/>
    <x v="2"/>
    <x v="8"/>
    <x v="2"/>
    <x v="0"/>
    <x v="2"/>
    <x v="26"/>
    <x v="27"/>
    <x v="1"/>
    <x v="0"/>
    <n v="74"/>
    <n v="248"/>
    <n v="18352"/>
    <n v="8625.44"/>
    <n v="0.47"/>
    <x v="0"/>
  </r>
  <r>
    <x v="5"/>
    <n v="1128299"/>
    <x v="186"/>
    <x v="3"/>
    <x v="9"/>
    <x v="3"/>
    <x v="0"/>
    <x v="2"/>
    <x v="26"/>
    <x v="27"/>
    <x v="0"/>
    <x v="1"/>
    <n v="68"/>
    <n v="297"/>
    <n v="20196"/>
    <n v="7472.52"/>
    <n v="0.37"/>
    <x v="0"/>
  </r>
  <r>
    <x v="5"/>
    <n v="1128299"/>
    <x v="186"/>
    <x v="3"/>
    <x v="9"/>
    <x v="3"/>
    <x v="0"/>
    <x v="2"/>
    <x v="26"/>
    <x v="27"/>
    <x v="0"/>
    <x v="2"/>
    <n v="74"/>
    <n v="263"/>
    <n v="19462"/>
    <n v="5449.36"/>
    <n v="0.28000000000000003"/>
    <x v="0"/>
  </r>
  <r>
    <x v="5"/>
    <n v="1128299"/>
    <x v="186"/>
    <x v="3"/>
    <x v="9"/>
    <x v="3"/>
    <x v="0"/>
    <x v="2"/>
    <x v="26"/>
    <x v="27"/>
    <x v="1"/>
    <x v="1"/>
    <n v="72"/>
    <n v="238"/>
    <n v="17136"/>
    <n v="5826.24"/>
    <n v="0.34"/>
    <x v="0"/>
  </r>
  <r>
    <x v="5"/>
    <n v="1128299"/>
    <x v="186"/>
    <x v="3"/>
    <x v="9"/>
    <x v="3"/>
    <x v="0"/>
    <x v="2"/>
    <x v="26"/>
    <x v="27"/>
    <x v="1"/>
    <x v="2"/>
    <n v="59"/>
    <n v="186"/>
    <n v="10974"/>
    <n v="3621.42"/>
    <n v="0.33"/>
    <x v="0"/>
  </r>
  <r>
    <x v="5"/>
    <n v="1128299"/>
    <x v="186"/>
    <x v="3"/>
    <x v="9"/>
    <x v="3"/>
    <x v="0"/>
    <x v="2"/>
    <x v="26"/>
    <x v="27"/>
    <x v="0"/>
    <x v="0"/>
    <n v="68"/>
    <n v="208"/>
    <n v="14144"/>
    <n v="3111.68"/>
    <n v="0.22"/>
    <x v="0"/>
  </r>
  <r>
    <x v="5"/>
    <n v="1128299"/>
    <x v="186"/>
    <x v="3"/>
    <x v="9"/>
    <x v="3"/>
    <x v="0"/>
    <x v="2"/>
    <x v="26"/>
    <x v="27"/>
    <x v="1"/>
    <x v="0"/>
    <n v="75"/>
    <n v="195"/>
    <n v="14625"/>
    <n v="6873.75"/>
    <n v="0.47"/>
    <x v="0"/>
  </r>
  <r>
    <x v="5"/>
    <n v="1128299"/>
    <x v="187"/>
    <x v="0"/>
    <x v="10"/>
    <x v="3"/>
    <x v="0"/>
    <x v="2"/>
    <x v="26"/>
    <x v="27"/>
    <x v="0"/>
    <x v="1"/>
    <n v="68"/>
    <n v="255"/>
    <n v="17340"/>
    <n v="6242.4"/>
    <n v="0.36"/>
    <x v="0"/>
  </r>
  <r>
    <x v="5"/>
    <n v="1128299"/>
    <x v="187"/>
    <x v="0"/>
    <x v="10"/>
    <x v="3"/>
    <x v="0"/>
    <x v="2"/>
    <x v="26"/>
    <x v="27"/>
    <x v="0"/>
    <x v="2"/>
    <n v="60"/>
    <n v="272"/>
    <n v="16320"/>
    <n v="4406.3999999999996"/>
    <n v="0.27"/>
    <x v="0"/>
  </r>
  <r>
    <x v="5"/>
    <n v="1128299"/>
    <x v="187"/>
    <x v="0"/>
    <x v="10"/>
    <x v="3"/>
    <x v="0"/>
    <x v="2"/>
    <x v="26"/>
    <x v="27"/>
    <x v="1"/>
    <x v="1"/>
    <n v="62"/>
    <n v="231"/>
    <n v="14322"/>
    <n v="4726.26"/>
    <n v="0.33"/>
    <x v="0"/>
  </r>
  <r>
    <x v="5"/>
    <n v="1128299"/>
    <x v="187"/>
    <x v="0"/>
    <x v="10"/>
    <x v="3"/>
    <x v="0"/>
    <x v="2"/>
    <x v="26"/>
    <x v="27"/>
    <x v="1"/>
    <x v="2"/>
    <n v="64"/>
    <n v="147"/>
    <n v="9408"/>
    <n v="3104.64"/>
    <n v="0.33"/>
    <x v="0"/>
  </r>
  <r>
    <x v="5"/>
    <n v="1128299"/>
    <x v="187"/>
    <x v="0"/>
    <x v="10"/>
    <x v="3"/>
    <x v="0"/>
    <x v="2"/>
    <x v="26"/>
    <x v="27"/>
    <x v="0"/>
    <x v="0"/>
    <n v="63"/>
    <n v="166"/>
    <n v="10458"/>
    <n v="2509.92"/>
    <n v="0.24"/>
    <x v="0"/>
  </r>
  <r>
    <x v="5"/>
    <n v="1128299"/>
    <x v="187"/>
    <x v="0"/>
    <x v="10"/>
    <x v="3"/>
    <x v="0"/>
    <x v="2"/>
    <x v="26"/>
    <x v="27"/>
    <x v="1"/>
    <x v="0"/>
    <n v="60"/>
    <n v="96"/>
    <n v="5760"/>
    <n v="2822.4"/>
    <n v="0.49"/>
    <x v="0"/>
  </r>
  <r>
    <x v="5"/>
    <n v="1128299"/>
    <x v="188"/>
    <x v="4"/>
    <x v="11"/>
    <x v="3"/>
    <x v="0"/>
    <x v="2"/>
    <x v="26"/>
    <x v="27"/>
    <x v="0"/>
    <x v="1"/>
    <n v="44"/>
    <n v="155"/>
    <n v="6820"/>
    <n v="2523.4"/>
    <n v="0.37"/>
    <x v="0"/>
  </r>
  <r>
    <x v="5"/>
    <n v="1128299"/>
    <x v="188"/>
    <x v="4"/>
    <x v="11"/>
    <x v="3"/>
    <x v="0"/>
    <x v="2"/>
    <x v="26"/>
    <x v="27"/>
    <x v="0"/>
    <x v="2"/>
    <n v="45"/>
    <n v="150"/>
    <n v="6750"/>
    <n v="2092.5"/>
    <n v="0.31"/>
    <x v="0"/>
  </r>
  <r>
    <x v="5"/>
    <n v="1128299"/>
    <x v="188"/>
    <x v="4"/>
    <x v="11"/>
    <x v="3"/>
    <x v="0"/>
    <x v="2"/>
    <x v="26"/>
    <x v="27"/>
    <x v="1"/>
    <x v="1"/>
    <n v="39"/>
    <n v="96"/>
    <n v="3744"/>
    <n v="1235.52"/>
    <n v="0.33"/>
    <x v="0"/>
  </r>
  <r>
    <x v="5"/>
    <n v="1128299"/>
    <x v="188"/>
    <x v="4"/>
    <x v="11"/>
    <x v="3"/>
    <x v="0"/>
    <x v="2"/>
    <x v="26"/>
    <x v="27"/>
    <x v="1"/>
    <x v="2"/>
    <n v="44"/>
    <n v="78"/>
    <n v="3432"/>
    <n v="1269.8399999999999"/>
    <n v="0.37"/>
    <x v="0"/>
  </r>
  <r>
    <x v="5"/>
    <n v="1128299"/>
    <x v="188"/>
    <x v="4"/>
    <x v="11"/>
    <x v="3"/>
    <x v="0"/>
    <x v="2"/>
    <x v="26"/>
    <x v="27"/>
    <x v="0"/>
    <x v="0"/>
    <n v="54"/>
    <n v="94"/>
    <n v="5076"/>
    <n v="1167.48"/>
    <n v="0.23"/>
    <x v="0"/>
  </r>
  <r>
    <x v="5"/>
    <n v="1128299"/>
    <x v="188"/>
    <x v="4"/>
    <x v="11"/>
    <x v="3"/>
    <x v="0"/>
    <x v="2"/>
    <x v="26"/>
    <x v="27"/>
    <x v="1"/>
    <x v="0"/>
    <n v="42"/>
    <n v="99"/>
    <n v="4158"/>
    <n v="2037.42"/>
    <n v="0.49"/>
    <x v="0"/>
  </r>
  <r>
    <x v="5"/>
    <n v="1128299"/>
    <x v="136"/>
    <x v="5"/>
    <x v="0"/>
    <x v="0"/>
    <x v="0"/>
    <x v="2"/>
    <x v="26"/>
    <x v="27"/>
    <x v="0"/>
    <x v="1"/>
    <n v="39"/>
    <n v="140"/>
    <n v="5460"/>
    <n v="2020.2"/>
    <n v="0.37"/>
    <x v="0"/>
  </r>
  <r>
    <x v="5"/>
    <n v="1128299"/>
    <x v="136"/>
    <x v="5"/>
    <x v="0"/>
    <x v="0"/>
    <x v="0"/>
    <x v="2"/>
    <x v="26"/>
    <x v="27"/>
    <x v="0"/>
    <x v="2"/>
    <n v="43"/>
    <n v="190"/>
    <n v="8170"/>
    <n v="2369.3000000000002"/>
    <n v="0.28999999999999998"/>
    <x v="0"/>
  </r>
  <r>
    <x v="5"/>
    <n v="1128299"/>
    <x v="136"/>
    <x v="5"/>
    <x v="0"/>
    <x v="0"/>
    <x v="0"/>
    <x v="2"/>
    <x v="26"/>
    <x v="27"/>
    <x v="1"/>
    <x v="1"/>
    <n v="43"/>
    <n v="128"/>
    <n v="5504"/>
    <n v="1871.36"/>
    <n v="0.34"/>
    <x v="0"/>
  </r>
  <r>
    <x v="5"/>
    <n v="1128299"/>
    <x v="136"/>
    <x v="5"/>
    <x v="0"/>
    <x v="0"/>
    <x v="0"/>
    <x v="2"/>
    <x v="26"/>
    <x v="27"/>
    <x v="1"/>
    <x v="2"/>
    <n v="40"/>
    <n v="120"/>
    <n v="4800"/>
    <n v="1680"/>
    <n v="0.35"/>
    <x v="0"/>
  </r>
  <r>
    <x v="5"/>
    <n v="1128299"/>
    <x v="136"/>
    <x v="5"/>
    <x v="0"/>
    <x v="0"/>
    <x v="0"/>
    <x v="2"/>
    <x v="26"/>
    <x v="27"/>
    <x v="0"/>
    <x v="0"/>
    <n v="47"/>
    <n v="116"/>
    <n v="5452"/>
    <n v="1199.44"/>
    <n v="0.22"/>
    <x v="0"/>
  </r>
  <r>
    <x v="5"/>
    <n v="1128299"/>
    <x v="136"/>
    <x v="5"/>
    <x v="0"/>
    <x v="0"/>
    <x v="0"/>
    <x v="2"/>
    <x v="26"/>
    <x v="27"/>
    <x v="1"/>
    <x v="0"/>
    <n v="53"/>
    <n v="140"/>
    <n v="7420"/>
    <n v="3858.4"/>
    <n v="0.52"/>
    <x v="0"/>
  </r>
  <r>
    <x v="5"/>
    <n v="1128299"/>
    <x v="22"/>
    <x v="1"/>
    <x v="1"/>
    <x v="0"/>
    <x v="0"/>
    <x v="2"/>
    <x v="26"/>
    <x v="27"/>
    <x v="0"/>
    <x v="1"/>
    <n v="41"/>
    <n v="188"/>
    <n v="7708"/>
    <n v="2620.7199999999998"/>
    <n v="0.34"/>
    <x v="0"/>
  </r>
  <r>
    <x v="5"/>
    <n v="1128299"/>
    <x v="22"/>
    <x v="1"/>
    <x v="1"/>
    <x v="0"/>
    <x v="0"/>
    <x v="2"/>
    <x v="26"/>
    <x v="27"/>
    <x v="0"/>
    <x v="2"/>
    <n v="46"/>
    <n v="231"/>
    <n v="10626"/>
    <n v="3400.32"/>
    <n v="0.32"/>
    <x v="0"/>
  </r>
  <r>
    <x v="5"/>
    <n v="1128299"/>
    <x v="22"/>
    <x v="1"/>
    <x v="1"/>
    <x v="0"/>
    <x v="0"/>
    <x v="2"/>
    <x v="26"/>
    <x v="27"/>
    <x v="1"/>
    <x v="1"/>
    <n v="44"/>
    <n v="173"/>
    <n v="7612"/>
    <n v="2816.44"/>
    <n v="0.37"/>
    <x v="0"/>
  </r>
  <r>
    <x v="5"/>
    <n v="1128299"/>
    <x v="22"/>
    <x v="1"/>
    <x v="1"/>
    <x v="0"/>
    <x v="0"/>
    <x v="2"/>
    <x v="26"/>
    <x v="27"/>
    <x v="1"/>
    <x v="2"/>
    <n v="47"/>
    <n v="170"/>
    <n v="7990"/>
    <n v="2716.6"/>
    <n v="0.34"/>
    <x v="0"/>
  </r>
  <r>
    <x v="5"/>
    <n v="1128299"/>
    <x v="22"/>
    <x v="1"/>
    <x v="1"/>
    <x v="0"/>
    <x v="0"/>
    <x v="2"/>
    <x v="26"/>
    <x v="27"/>
    <x v="0"/>
    <x v="0"/>
    <n v="58"/>
    <n v="147"/>
    <n v="8526"/>
    <n v="2302.02"/>
    <n v="0.27"/>
    <x v="0"/>
  </r>
  <r>
    <x v="5"/>
    <n v="1128299"/>
    <x v="22"/>
    <x v="1"/>
    <x v="1"/>
    <x v="0"/>
    <x v="0"/>
    <x v="2"/>
    <x v="26"/>
    <x v="27"/>
    <x v="1"/>
    <x v="0"/>
    <n v="66"/>
    <n v="198"/>
    <n v="13068"/>
    <n v="6534"/>
    <n v="0.5"/>
    <x v="0"/>
  </r>
  <r>
    <x v="5"/>
    <n v="1128299"/>
    <x v="51"/>
    <x v="2"/>
    <x v="2"/>
    <x v="0"/>
    <x v="0"/>
    <x v="2"/>
    <x v="26"/>
    <x v="27"/>
    <x v="0"/>
    <x v="1"/>
    <n v="58"/>
    <n v="280"/>
    <n v="16240"/>
    <n v="5846.4"/>
    <n v="0.36"/>
    <x v="0"/>
  </r>
  <r>
    <x v="5"/>
    <n v="1128299"/>
    <x v="51"/>
    <x v="2"/>
    <x v="2"/>
    <x v="0"/>
    <x v="0"/>
    <x v="2"/>
    <x v="26"/>
    <x v="27"/>
    <x v="0"/>
    <x v="2"/>
    <n v="55"/>
    <n v="256"/>
    <n v="14080"/>
    <n v="4364.8"/>
    <n v="0.31"/>
    <x v="0"/>
  </r>
  <r>
    <x v="3"/>
    <n v="1128299"/>
    <x v="181"/>
    <x v="1"/>
    <x v="4"/>
    <x v="1"/>
    <x v="0"/>
    <x v="4"/>
    <x v="40"/>
    <x v="41"/>
    <x v="1"/>
    <x v="2"/>
    <n v="45"/>
    <n v="250"/>
    <n v="112500"/>
    <n v="45000"/>
    <n v="0.4"/>
    <x v="2"/>
  </r>
  <r>
    <x v="3"/>
    <n v="1128299"/>
    <x v="181"/>
    <x v="1"/>
    <x v="4"/>
    <x v="1"/>
    <x v="0"/>
    <x v="4"/>
    <x v="40"/>
    <x v="41"/>
    <x v="0"/>
    <x v="0"/>
    <n v="50"/>
    <n v="175"/>
    <n v="87500"/>
    <n v="39375"/>
    <n v="0.45"/>
    <x v="2"/>
  </r>
  <r>
    <x v="3"/>
    <n v="1128299"/>
    <x v="181"/>
    <x v="1"/>
    <x v="4"/>
    <x v="1"/>
    <x v="0"/>
    <x v="4"/>
    <x v="40"/>
    <x v="41"/>
    <x v="1"/>
    <x v="0"/>
    <n v="45"/>
    <n v="375"/>
    <n v="168750"/>
    <n v="59062.5"/>
    <n v="0.35"/>
    <x v="2"/>
  </r>
  <r>
    <x v="3"/>
    <n v="1128299"/>
    <x v="182"/>
    <x v="0"/>
    <x v="5"/>
    <x v="1"/>
    <x v="0"/>
    <x v="4"/>
    <x v="40"/>
    <x v="41"/>
    <x v="0"/>
    <x v="1"/>
    <n v="45"/>
    <n v="525"/>
    <n v="236250"/>
    <n v="94500"/>
    <n v="0.4"/>
    <x v="2"/>
  </r>
  <r>
    <x v="3"/>
    <n v="1128299"/>
    <x v="182"/>
    <x v="0"/>
    <x v="5"/>
    <x v="1"/>
    <x v="0"/>
    <x v="4"/>
    <x v="40"/>
    <x v="41"/>
    <x v="0"/>
    <x v="2"/>
    <n v="55"/>
    <n v="375"/>
    <n v="206250"/>
    <n v="82500"/>
    <n v="0.4"/>
    <x v="2"/>
  </r>
  <r>
    <x v="3"/>
    <n v="1128299"/>
    <x v="182"/>
    <x v="0"/>
    <x v="5"/>
    <x v="1"/>
    <x v="0"/>
    <x v="4"/>
    <x v="40"/>
    <x v="41"/>
    <x v="1"/>
    <x v="1"/>
    <n v="60"/>
    <n v="400"/>
    <n v="240000"/>
    <n v="96000"/>
    <n v="0.4"/>
    <x v="2"/>
  </r>
  <r>
    <x v="3"/>
    <n v="1128299"/>
    <x v="182"/>
    <x v="0"/>
    <x v="5"/>
    <x v="1"/>
    <x v="0"/>
    <x v="4"/>
    <x v="40"/>
    <x v="41"/>
    <x v="1"/>
    <x v="2"/>
    <n v="55"/>
    <n v="300"/>
    <n v="165000"/>
    <n v="66000"/>
    <n v="0.4"/>
    <x v="2"/>
  </r>
  <r>
    <x v="3"/>
    <n v="1128299"/>
    <x v="182"/>
    <x v="0"/>
    <x v="5"/>
    <x v="1"/>
    <x v="0"/>
    <x v="4"/>
    <x v="40"/>
    <x v="41"/>
    <x v="0"/>
    <x v="0"/>
    <n v="60"/>
    <n v="150"/>
    <n v="90000"/>
    <n v="40500"/>
    <n v="0.45"/>
    <x v="2"/>
  </r>
  <r>
    <x v="3"/>
    <n v="1128299"/>
    <x v="182"/>
    <x v="0"/>
    <x v="5"/>
    <x v="1"/>
    <x v="0"/>
    <x v="4"/>
    <x v="40"/>
    <x v="41"/>
    <x v="1"/>
    <x v="0"/>
    <n v="45"/>
    <n v="350"/>
    <n v="157500"/>
    <n v="55125"/>
    <n v="0.35"/>
    <x v="2"/>
  </r>
  <r>
    <x v="3"/>
    <n v="1128299"/>
    <x v="183"/>
    <x v="4"/>
    <x v="6"/>
    <x v="2"/>
    <x v="0"/>
    <x v="4"/>
    <x v="40"/>
    <x v="41"/>
    <x v="0"/>
    <x v="1"/>
    <n v="50"/>
    <n v="525"/>
    <n v="262500"/>
    <n v="105000"/>
    <n v="0.4"/>
    <x v="2"/>
  </r>
  <r>
    <x v="3"/>
    <n v="1128299"/>
    <x v="183"/>
    <x v="4"/>
    <x v="6"/>
    <x v="2"/>
    <x v="0"/>
    <x v="4"/>
    <x v="40"/>
    <x v="41"/>
    <x v="0"/>
    <x v="2"/>
    <n v="55"/>
    <n v="325"/>
    <n v="178750"/>
    <n v="71500"/>
    <n v="0.4"/>
    <x v="2"/>
  </r>
  <r>
    <x v="3"/>
    <n v="1128299"/>
    <x v="183"/>
    <x v="4"/>
    <x v="6"/>
    <x v="2"/>
    <x v="0"/>
    <x v="4"/>
    <x v="40"/>
    <x v="41"/>
    <x v="1"/>
    <x v="1"/>
    <n v="55"/>
    <n v="375"/>
    <n v="206250"/>
    <n v="82500"/>
    <n v="0.4"/>
    <x v="2"/>
  </r>
  <r>
    <x v="3"/>
    <n v="1128299"/>
    <x v="183"/>
    <x v="4"/>
    <x v="6"/>
    <x v="2"/>
    <x v="0"/>
    <x v="4"/>
    <x v="40"/>
    <x v="41"/>
    <x v="1"/>
    <x v="2"/>
    <n v="40"/>
    <n v="275"/>
    <n v="110000"/>
    <n v="44000"/>
    <n v="0.4"/>
    <x v="2"/>
  </r>
  <r>
    <x v="3"/>
    <n v="1128299"/>
    <x v="183"/>
    <x v="4"/>
    <x v="6"/>
    <x v="2"/>
    <x v="0"/>
    <x v="4"/>
    <x v="40"/>
    <x v="41"/>
    <x v="0"/>
    <x v="0"/>
    <n v="45"/>
    <n v="175"/>
    <n v="78750"/>
    <n v="35437.5"/>
    <n v="0.45"/>
    <x v="2"/>
  </r>
  <r>
    <x v="3"/>
    <n v="1128299"/>
    <x v="183"/>
    <x v="4"/>
    <x v="6"/>
    <x v="2"/>
    <x v="0"/>
    <x v="4"/>
    <x v="40"/>
    <x v="41"/>
    <x v="1"/>
    <x v="0"/>
    <n v="60"/>
    <n v="350"/>
    <n v="210000"/>
    <n v="73500"/>
    <n v="0.35"/>
    <x v="2"/>
  </r>
  <r>
    <x v="3"/>
    <n v="1128299"/>
    <x v="184"/>
    <x v="0"/>
    <x v="7"/>
    <x v="2"/>
    <x v="0"/>
    <x v="4"/>
    <x v="40"/>
    <x v="41"/>
    <x v="0"/>
    <x v="1"/>
    <n v="45"/>
    <n v="550"/>
    <n v="247500"/>
    <n v="99000"/>
    <n v="0.4"/>
    <x v="2"/>
  </r>
  <r>
    <x v="3"/>
    <n v="1128299"/>
    <x v="184"/>
    <x v="0"/>
    <x v="7"/>
    <x v="2"/>
    <x v="0"/>
    <x v="4"/>
    <x v="40"/>
    <x v="41"/>
    <x v="0"/>
    <x v="2"/>
    <n v="50"/>
    <n v="400"/>
    <n v="200000"/>
    <n v="80000"/>
    <n v="0.4"/>
    <x v="2"/>
  </r>
  <r>
    <x v="3"/>
    <n v="1128299"/>
    <x v="184"/>
    <x v="0"/>
    <x v="7"/>
    <x v="2"/>
    <x v="0"/>
    <x v="4"/>
    <x v="40"/>
    <x v="41"/>
    <x v="1"/>
    <x v="1"/>
    <n v="50"/>
    <n v="400"/>
    <n v="200000"/>
    <n v="80000"/>
    <n v="0.4"/>
    <x v="2"/>
  </r>
  <r>
    <x v="3"/>
    <n v="1128299"/>
    <x v="184"/>
    <x v="0"/>
    <x v="7"/>
    <x v="2"/>
    <x v="0"/>
    <x v="4"/>
    <x v="40"/>
    <x v="41"/>
    <x v="1"/>
    <x v="2"/>
    <n v="45"/>
    <n v="325"/>
    <n v="146250"/>
    <n v="58500"/>
    <n v="0.4"/>
    <x v="2"/>
  </r>
  <r>
    <x v="3"/>
    <n v="1128299"/>
    <x v="184"/>
    <x v="0"/>
    <x v="7"/>
    <x v="2"/>
    <x v="0"/>
    <x v="4"/>
    <x v="40"/>
    <x v="41"/>
    <x v="0"/>
    <x v="0"/>
    <n v="40"/>
    <n v="225"/>
    <n v="90000"/>
    <n v="40500"/>
    <n v="0.45"/>
    <x v="2"/>
  </r>
  <r>
    <x v="3"/>
    <n v="1128299"/>
    <x v="184"/>
    <x v="0"/>
    <x v="7"/>
    <x v="2"/>
    <x v="0"/>
    <x v="4"/>
    <x v="40"/>
    <x v="41"/>
    <x v="1"/>
    <x v="0"/>
    <n v="65"/>
    <n v="575"/>
    <n v="373750"/>
    <n v="130812.5"/>
    <n v="0.35"/>
    <x v="1"/>
  </r>
  <r>
    <x v="3"/>
    <n v="1128299"/>
    <x v="185"/>
    <x v="2"/>
    <x v="8"/>
    <x v="2"/>
    <x v="0"/>
    <x v="4"/>
    <x v="40"/>
    <x v="41"/>
    <x v="0"/>
    <x v="1"/>
    <n v="60"/>
    <n v="825"/>
    <n v="495000"/>
    <n v="198000"/>
    <n v="0.4"/>
    <x v="1"/>
  </r>
  <r>
    <x v="3"/>
    <n v="1128299"/>
    <x v="185"/>
    <x v="2"/>
    <x v="8"/>
    <x v="2"/>
    <x v="0"/>
    <x v="4"/>
    <x v="40"/>
    <x v="41"/>
    <x v="0"/>
    <x v="2"/>
    <n v="70"/>
    <n v="700"/>
    <n v="490000"/>
    <n v="196000"/>
    <n v="0.4"/>
    <x v="1"/>
  </r>
  <r>
    <x v="3"/>
    <n v="1128299"/>
    <x v="185"/>
    <x v="2"/>
    <x v="8"/>
    <x v="2"/>
    <x v="0"/>
    <x v="4"/>
    <x v="40"/>
    <x v="41"/>
    <x v="1"/>
    <x v="1"/>
    <n v="85"/>
    <n v="700"/>
    <n v="595000"/>
    <n v="238000"/>
    <n v="0.4"/>
    <x v="1"/>
  </r>
  <r>
    <x v="3"/>
    <n v="1128299"/>
    <x v="185"/>
    <x v="2"/>
    <x v="8"/>
    <x v="2"/>
    <x v="0"/>
    <x v="4"/>
    <x v="40"/>
    <x v="41"/>
    <x v="1"/>
    <x v="2"/>
    <n v="85"/>
    <n v="575"/>
    <n v="488750"/>
    <n v="195500"/>
    <n v="0.4"/>
    <x v="1"/>
  </r>
  <r>
    <x v="3"/>
    <n v="1128299"/>
    <x v="185"/>
    <x v="2"/>
    <x v="8"/>
    <x v="2"/>
    <x v="0"/>
    <x v="4"/>
    <x v="40"/>
    <x v="41"/>
    <x v="0"/>
    <x v="0"/>
    <n v="95"/>
    <n v="450"/>
    <n v="427500"/>
    <n v="192375"/>
    <n v="0.45"/>
    <x v="1"/>
  </r>
  <r>
    <x v="3"/>
    <n v="1128299"/>
    <x v="185"/>
    <x v="2"/>
    <x v="8"/>
    <x v="2"/>
    <x v="0"/>
    <x v="4"/>
    <x v="40"/>
    <x v="41"/>
    <x v="1"/>
    <x v="0"/>
    <n v="110"/>
    <n v="750"/>
    <n v="825000"/>
    <n v="288750"/>
    <n v="0.35"/>
    <x v="1"/>
  </r>
  <r>
    <x v="3"/>
    <n v="1128299"/>
    <x v="186"/>
    <x v="3"/>
    <x v="9"/>
    <x v="3"/>
    <x v="0"/>
    <x v="4"/>
    <x v="40"/>
    <x v="41"/>
    <x v="0"/>
    <x v="1"/>
    <n v="90"/>
    <n v="900"/>
    <n v="810000"/>
    <n v="324000"/>
    <n v="0.4"/>
    <x v="1"/>
  </r>
  <r>
    <x v="3"/>
    <n v="1128299"/>
    <x v="186"/>
    <x v="3"/>
    <x v="9"/>
    <x v="3"/>
    <x v="0"/>
    <x v="4"/>
    <x v="40"/>
    <x v="41"/>
    <x v="0"/>
    <x v="2"/>
    <n v="95"/>
    <n v="750"/>
    <n v="712500"/>
    <n v="285000"/>
    <n v="0.4"/>
    <x v="1"/>
  </r>
  <r>
    <x v="3"/>
    <n v="1128299"/>
    <x v="186"/>
    <x v="3"/>
    <x v="9"/>
    <x v="3"/>
    <x v="0"/>
    <x v="4"/>
    <x v="40"/>
    <x v="41"/>
    <x v="1"/>
    <x v="1"/>
    <n v="95"/>
    <n v="700"/>
    <n v="665000"/>
    <n v="266000"/>
    <n v="0.4"/>
    <x v="1"/>
  </r>
  <r>
    <x v="3"/>
    <n v="1128299"/>
    <x v="186"/>
    <x v="3"/>
    <x v="9"/>
    <x v="3"/>
    <x v="0"/>
    <x v="4"/>
    <x v="40"/>
    <x v="41"/>
    <x v="1"/>
    <x v="2"/>
    <n v="90"/>
    <n v="600"/>
    <n v="540000"/>
    <n v="216000"/>
    <n v="0.4"/>
    <x v="1"/>
  </r>
  <r>
    <x v="3"/>
    <n v="1128299"/>
    <x v="186"/>
    <x v="3"/>
    <x v="9"/>
    <x v="3"/>
    <x v="0"/>
    <x v="4"/>
    <x v="40"/>
    <x v="41"/>
    <x v="0"/>
    <x v="0"/>
    <n v="95"/>
    <n v="650"/>
    <n v="617500"/>
    <n v="277875"/>
    <n v="0.45"/>
    <x v="1"/>
  </r>
  <r>
    <x v="3"/>
    <n v="1128299"/>
    <x v="186"/>
    <x v="3"/>
    <x v="9"/>
    <x v="3"/>
    <x v="0"/>
    <x v="4"/>
    <x v="40"/>
    <x v="41"/>
    <x v="1"/>
    <x v="0"/>
    <n v="110"/>
    <n v="650"/>
    <n v="715000"/>
    <n v="250250"/>
    <n v="0.35"/>
    <x v="1"/>
  </r>
  <r>
    <x v="3"/>
    <n v="1128299"/>
    <x v="187"/>
    <x v="0"/>
    <x v="10"/>
    <x v="3"/>
    <x v="0"/>
    <x v="4"/>
    <x v="40"/>
    <x v="41"/>
    <x v="0"/>
    <x v="1"/>
    <n v="95"/>
    <n v="850"/>
    <n v="807500"/>
    <n v="323000"/>
    <n v="0.4"/>
    <x v="1"/>
  </r>
  <r>
    <x v="3"/>
    <n v="1128299"/>
    <x v="187"/>
    <x v="0"/>
    <x v="10"/>
    <x v="3"/>
    <x v="0"/>
    <x v="4"/>
    <x v="40"/>
    <x v="41"/>
    <x v="0"/>
    <x v="2"/>
    <n v="85"/>
    <n v="825"/>
    <n v="701250"/>
    <n v="280500"/>
    <n v="0.4"/>
    <x v="1"/>
  </r>
  <r>
    <x v="3"/>
    <n v="1128299"/>
    <x v="187"/>
    <x v="0"/>
    <x v="10"/>
    <x v="3"/>
    <x v="0"/>
    <x v="4"/>
    <x v="40"/>
    <x v="41"/>
    <x v="1"/>
    <x v="1"/>
    <n v="75"/>
    <n v="700"/>
    <n v="525000"/>
    <n v="210000"/>
    <n v="0.4"/>
    <x v="1"/>
  </r>
  <r>
    <x v="3"/>
    <n v="1128299"/>
    <x v="187"/>
    <x v="0"/>
    <x v="10"/>
    <x v="3"/>
    <x v="0"/>
    <x v="4"/>
    <x v="40"/>
    <x v="41"/>
    <x v="1"/>
    <x v="2"/>
    <n v="75"/>
    <n v="475"/>
    <n v="356250"/>
    <n v="142500"/>
    <n v="0.4"/>
    <x v="1"/>
  </r>
  <r>
    <x v="3"/>
    <n v="1128299"/>
    <x v="187"/>
    <x v="0"/>
    <x v="10"/>
    <x v="3"/>
    <x v="0"/>
    <x v="4"/>
    <x v="40"/>
    <x v="41"/>
    <x v="0"/>
    <x v="0"/>
    <n v="65"/>
    <n v="475"/>
    <n v="308750"/>
    <n v="138937.5"/>
    <n v="0.45"/>
    <x v="1"/>
  </r>
  <r>
    <x v="3"/>
    <n v="1128299"/>
    <x v="187"/>
    <x v="0"/>
    <x v="10"/>
    <x v="3"/>
    <x v="0"/>
    <x v="4"/>
    <x v="40"/>
    <x v="41"/>
    <x v="1"/>
    <x v="0"/>
    <n v="70"/>
    <n v="300"/>
    <n v="210000"/>
    <n v="73500"/>
    <n v="0.35"/>
    <x v="1"/>
  </r>
  <r>
    <x v="3"/>
    <n v="1128299"/>
    <x v="188"/>
    <x v="4"/>
    <x v="11"/>
    <x v="3"/>
    <x v="0"/>
    <x v="4"/>
    <x v="40"/>
    <x v="41"/>
    <x v="0"/>
    <x v="1"/>
    <n v="45"/>
    <n v="500"/>
    <n v="225000"/>
    <n v="90000"/>
    <n v="0.4"/>
    <x v="1"/>
  </r>
  <r>
    <x v="3"/>
    <n v="1128299"/>
    <x v="188"/>
    <x v="4"/>
    <x v="11"/>
    <x v="3"/>
    <x v="0"/>
    <x v="4"/>
    <x v="40"/>
    <x v="41"/>
    <x v="0"/>
    <x v="2"/>
    <n v="50"/>
    <n v="500"/>
    <n v="250000"/>
    <n v="100000"/>
    <n v="0.4"/>
    <x v="1"/>
  </r>
  <r>
    <x v="3"/>
    <n v="1128299"/>
    <x v="188"/>
    <x v="4"/>
    <x v="11"/>
    <x v="3"/>
    <x v="0"/>
    <x v="4"/>
    <x v="40"/>
    <x v="41"/>
    <x v="1"/>
    <x v="1"/>
    <n v="45"/>
    <n v="300"/>
    <n v="135000"/>
    <n v="54000"/>
    <n v="0.4"/>
    <x v="1"/>
  </r>
  <r>
    <x v="3"/>
    <n v="1128299"/>
    <x v="188"/>
    <x v="4"/>
    <x v="11"/>
    <x v="3"/>
    <x v="0"/>
    <x v="4"/>
    <x v="40"/>
    <x v="41"/>
    <x v="1"/>
    <x v="2"/>
    <n v="45"/>
    <n v="250"/>
    <n v="112500"/>
    <n v="45000"/>
    <n v="0.4"/>
    <x v="1"/>
  </r>
  <r>
    <x v="3"/>
    <n v="1128299"/>
    <x v="188"/>
    <x v="4"/>
    <x v="11"/>
    <x v="3"/>
    <x v="0"/>
    <x v="4"/>
    <x v="40"/>
    <x v="41"/>
    <x v="0"/>
    <x v="0"/>
    <n v="55"/>
    <n v="275"/>
    <n v="151250"/>
    <n v="68062.5"/>
    <n v="0.45"/>
    <x v="1"/>
  </r>
  <r>
    <x v="3"/>
    <n v="1128299"/>
    <x v="188"/>
    <x v="4"/>
    <x v="11"/>
    <x v="3"/>
    <x v="0"/>
    <x v="4"/>
    <x v="40"/>
    <x v="41"/>
    <x v="1"/>
    <x v="0"/>
    <n v="40"/>
    <n v="300"/>
    <n v="120000"/>
    <n v="42000"/>
    <n v="0.35"/>
    <x v="1"/>
  </r>
  <r>
    <x v="3"/>
    <n v="1128299"/>
    <x v="136"/>
    <x v="5"/>
    <x v="0"/>
    <x v="0"/>
    <x v="0"/>
    <x v="4"/>
    <x v="40"/>
    <x v="41"/>
    <x v="0"/>
    <x v="1"/>
    <n v="35"/>
    <n v="400"/>
    <n v="140000"/>
    <n v="56000"/>
    <n v="0.4"/>
    <x v="1"/>
  </r>
  <r>
    <x v="3"/>
    <n v="1128299"/>
    <x v="136"/>
    <x v="5"/>
    <x v="0"/>
    <x v="0"/>
    <x v="0"/>
    <x v="4"/>
    <x v="40"/>
    <x v="41"/>
    <x v="0"/>
    <x v="2"/>
    <n v="50"/>
    <n v="575"/>
    <n v="287500"/>
    <n v="115000"/>
    <n v="0.4"/>
    <x v="1"/>
  </r>
  <r>
    <x v="3"/>
    <n v="1128299"/>
    <x v="136"/>
    <x v="5"/>
    <x v="0"/>
    <x v="0"/>
    <x v="0"/>
    <x v="4"/>
    <x v="40"/>
    <x v="41"/>
    <x v="1"/>
    <x v="1"/>
    <n v="45"/>
    <n v="400"/>
    <n v="180000"/>
    <n v="72000"/>
    <n v="0.4"/>
    <x v="1"/>
  </r>
  <r>
    <x v="3"/>
    <n v="1128299"/>
    <x v="136"/>
    <x v="5"/>
    <x v="0"/>
    <x v="0"/>
    <x v="0"/>
    <x v="4"/>
    <x v="40"/>
    <x v="41"/>
    <x v="1"/>
    <x v="2"/>
    <n v="40"/>
    <n v="375"/>
    <n v="150000"/>
    <n v="60000"/>
    <n v="0.4"/>
    <x v="1"/>
  </r>
  <r>
    <x v="3"/>
    <n v="1128299"/>
    <x v="136"/>
    <x v="5"/>
    <x v="0"/>
    <x v="0"/>
    <x v="0"/>
    <x v="4"/>
    <x v="40"/>
    <x v="41"/>
    <x v="0"/>
    <x v="0"/>
    <n v="50"/>
    <n v="350"/>
    <n v="175000"/>
    <n v="78750"/>
    <n v="0.45"/>
    <x v="1"/>
  </r>
  <r>
    <x v="3"/>
    <n v="1128299"/>
    <x v="136"/>
    <x v="5"/>
    <x v="0"/>
    <x v="0"/>
    <x v="0"/>
    <x v="4"/>
    <x v="40"/>
    <x v="41"/>
    <x v="1"/>
    <x v="0"/>
    <n v="55"/>
    <n v="400"/>
    <n v="220000"/>
    <n v="77000"/>
    <n v="0.35"/>
    <x v="1"/>
  </r>
  <r>
    <x v="3"/>
    <n v="1128299"/>
    <x v="22"/>
    <x v="1"/>
    <x v="1"/>
    <x v="0"/>
    <x v="0"/>
    <x v="4"/>
    <x v="40"/>
    <x v="41"/>
    <x v="0"/>
    <x v="1"/>
    <n v="40"/>
    <n v="625"/>
    <n v="250000"/>
    <n v="100000"/>
    <n v="0.4"/>
    <x v="1"/>
  </r>
  <r>
    <x v="3"/>
    <n v="1128299"/>
    <x v="22"/>
    <x v="1"/>
    <x v="1"/>
    <x v="0"/>
    <x v="0"/>
    <x v="4"/>
    <x v="40"/>
    <x v="41"/>
    <x v="0"/>
    <x v="2"/>
    <n v="45"/>
    <n v="700"/>
    <n v="315000"/>
    <n v="126000"/>
    <n v="0.4"/>
    <x v="1"/>
  </r>
  <r>
    <x v="3"/>
    <n v="1128299"/>
    <x v="22"/>
    <x v="1"/>
    <x v="1"/>
    <x v="0"/>
    <x v="0"/>
    <x v="4"/>
    <x v="40"/>
    <x v="41"/>
    <x v="1"/>
    <x v="1"/>
    <n v="40"/>
    <n v="525"/>
    <n v="210000"/>
    <n v="84000"/>
    <n v="0.4"/>
    <x v="1"/>
  </r>
  <r>
    <x v="3"/>
    <n v="1128299"/>
    <x v="22"/>
    <x v="1"/>
    <x v="1"/>
    <x v="0"/>
    <x v="0"/>
    <x v="4"/>
    <x v="40"/>
    <x v="41"/>
    <x v="1"/>
    <x v="2"/>
    <n v="50"/>
    <n v="500"/>
    <n v="250000"/>
    <n v="100000"/>
    <n v="0.4"/>
    <x v="1"/>
  </r>
  <r>
    <x v="3"/>
    <n v="1128299"/>
    <x v="22"/>
    <x v="1"/>
    <x v="1"/>
    <x v="0"/>
    <x v="0"/>
    <x v="4"/>
    <x v="40"/>
    <x v="41"/>
    <x v="0"/>
    <x v="0"/>
    <n v="70"/>
    <n v="475"/>
    <n v="332500"/>
    <n v="149625"/>
    <n v="0.45"/>
    <x v="1"/>
  </r>
  <r>
    <x v="3"/>
    <n v="1128299"/>
    <x v="22"/>
    <x v="1"/>
    <x v="1"/>
    <x v="0"/>
    <x v="0"/>
    <x v="4"/>
    <x v="40"/>
    <x v="41"/>
    <x v="1"/>
    <x v="0"/>
    <n v="85"/>
    <n v="600"/>
    <n v="510000"/>
    <n v="178500"/>
    <n v="0.35"/>
    <x v="1"/>
  </r>
  <r>
    <x v="3"/>
    <n v="1128299"/>
    <x v="51"/>
    <x v="2"/>
    <x v="2"/>
    <x v="0"/>
    <x v="0"/>
    <x v="4"/>
    <x v="40"/>
    <x v="41"/>
    <x v="0"/>
    <x v="1"/>
    <n v="70"/>
    <n v="800"/>
    <n v="560000"/>
    <n v="224000"/>
    <n v="0.4"/>
    <x v="1"/>
  </r>
  <r>
    <x v="3"/>
    <n v="1128299"/>
    <x v="51"/>
    <x v="2"/>
    <x v="2"/>
    <x v="0"/>
    <x v="0"/>
    <x v="4"/>
    <x v="40"/>
    <x v="41"/>
    <x v="0"/>
    <x v="2"/>
    <n v="80"/>
    <n v="800"/>
    <n v="640000"/>
    <n v="256000"/>
    <n v="0.4"/>
    <x v="1"/>
  </r>
  <r>
    <x v="3"/>
    <n v="1128299"/>
    <x v="181"/>
    <x v="1"/>
    <x v="4"/>
    <x v="1"/>
    <x v="0"/>
    <x v="4"/>
    <x v="40"/>
    <x v="41"/>
    <x v="1"/>
    <x v="2"/>
    <n v="44"/>
    <n v="73"/>
    <n v="3212"/>
    <n v="1766.6"/>
    <n v="0.55000000000000004"/>
    <x v="1"/>
  </r>
  <r>
    <x v="3"/>
    <n v="1128299"/>
    <x v="181"/>
    <x v="1"/>
    <x v="4"/>
    <x v="1"/>
    <x v="0"/>
    <x v="4"/>
    <x v="40"/>
    <x v="41"/>
    <x v="0"/>
    <x v="0"/>
    <n v="48"/>
    <n v="51"/>
    <n v="2448"/>
    <n v="1468.8"/>
    <n v="0.6"/>
    <x v="1"/>
  </r>
  <r>
    <x v="3"/>
    <n v="1128299"/>
    <x v="181"/>
    <x v="1"/>
    <x v="4"/>
    <x v="1"/>
    <x v="0"/>
    <x v="4"/>
    <x v="40"/>
    <x v="41"/>
    <x v="1"/>
    <x v="0"/>
    <n v="44"/>
    <n v="105"/>
    <n v="4620"/>
    <n v="2217.6"/>
    <n v="0.48"/>
    <x v="1"/>
  </r>
  <r>
    <x v="3"/>
    <n v="1128299"/>
    <x v="182"/>
    <x v="0"/>
    <x v="5"/>
    <x v="1"/>
    <x v="0"/>
    <x v="4"/>
    <x v="40"/>
    <x v="41"/>
    <x v="0"/>
    <x v="1"/>
    <n v="44"/>
    <n v="147"/>
    <n v="6468"/>
    <n v="3298.68"/>
    <n v="0.51"/>
    <x v="1"/>
  </r>
  <r>
    <x v="3"/>
    <n v="1128299"/>
    <x v="182"/>
    <x v="0"/>
    <x v="5"/>
    <x v="1"/>
    <x v="0"/>
    <x v="4"/>
    <x v="40"/>
    <x v="41"/>
    <x v="0"/>
    <x v="2"/>
    <n v="51"/>
    <n v="101"/>
    <n v="5151"/>
    <n v="2833.05"/>
    <n v="0.55000000000000004"/>
    <x v="1"/>
  </r>
  <r>
    <x v="3"/>
    <n v="1128299"/>
    <x v="182"/>
    <x v="0"/>
    <x v="5"/>
    <x v="1"/>
    <x v="0"/>
    <x v="4"/>
    <x v="40"/>
    <x v="41"/>
    <x v="1"/>
    <x v="1"/>
    <n v="56"/>
    <n v="116"/>
    <n v="6496"/>
    <n v="3572.8"/>
    <n v="0.55000000000000004"/>
    <x v="1"/>
  </r>
  <r>
    <x v="3"/>
    <n v="1128299"/>
    <x v="182"/>
    <x v="0"/>
    <x v="5"/>
    <x v="1"/>
    <x v="0"/>
    <x v="4"/>
    <x v="40"/>
    <x v="41"/>
    <x v="1"/>
    <x v="2"/>
    <n v="50"/>
    <n v="84"/>
    <n v="4200"/>
    <n v="2310"/>
    <n v="0.55000000000000004"/>
    <x v="1"/>
  </r>
  <r>
    <x v="3"/>
    <n v="1128299"/>
    <x v="182"/>
    <x v="0"/>
    <x v="5"/>
    <x v="1"/>
    <x v="0"/>
    <x v="4"/>
    <x v="40"/>
    <x v="41"/>
    <x v="0"/>
    <x v="0"/>
    <n v="56"/>
    <n v="39"/>
    <n v="2184"/>
    <n v="1310.4000000000001"/>
    <n v="0.6"/>
    <x v="1"/>
  </r>
  <r>
    <x v="3"/>
    <n v="1128299"/>
    <x v="182"/>
    <x v="0"/>
    <x v="5"/>
    <x v="1"/>
    <x v="0"/>
    <x v="4"/>
    <x v="40"/>
    <x v="41"/>
    <x v="1"/>
    <x v="0"/>
    <n v="41"/>
    <n v="95"/>
    <n v="3895"/>
    <n v="1752.75"/>
    <n v="0.45"/>
    <x v="1"/>
  </r>
  <r>
    <x v="3"/>
    <n v="1128299"/>
    <x v="183"/>
    <x v="4"/>
    <x v="6"/>
    <x v="2"/>
    <x v="0"/>
    <x v="4"/>
    <x v="40"/>
    <x v="41"/>
    <x v="0"/>
    <x v="1"/>
    <n v="48"/>
    <n v="142"/>
    <n v="6816"/>
    <n v="3544.32"/>
    <n v="0.52"/>
    <x v="1"/>
  </r>
  <r>
    <x v="3"/>
    <n v="1128299"/>
    <x v="183"/>
    <x v="4"/>
    <x v="6"/>
    <x v="2"/>
    <x v="0"/>
    <x v="4"/>
    <x v="40"/>
    <x v="41"/>
    <x v="0"/>
    <x v="2"/>
    <n v="52"/>
    <n v="88"/>
    <n v="4576"/>
    <n v="2288"/>
    <n v="0.5"/>
    <x v="1"/>
  </r>
  <r>
    <x v="3"/>
    <n v="1128299"/>
    <x v="183"/>
    <x v="4"/>
    <x v="6"/>
    <x v="2"/>
    <x v="0"/>
    <x v="4"/>
    <x v="40"/>
    <x v="41"/>
    <x v="1"/>
    <x v="1"/>
    <n v="52"/>
    <n v="105"/>
    <n v="5460"/>
    <n v="2784.6"/>
    <n v="0.51"/>
    <x v="1"/>
  </r>
  <r>
    <x v="3"/>
    <n v="1128299"/>
    <x v="183"/>
    <x v="4"/>
    <x v="6"/>
    <x v="2"/>
    <x v="0"/>
    <x v="4"/>
    <x v="40"/>
    <x v="41"/>
    <x v="1"/>
    <x v="2"/>
    <n v="39"/>
    <n v="74"/>
    <n v="2886"/>
    <n v="1529.58"/>
    <n v="0.53"/>
    <x v="1"/>
  </r>
  <r>
    <x v="3"/>
    <n v="1128299"/>
    <x v="183"/>
    <x v="4"/>
    <x v="6"/>
    <x v="2"/>
    <x v="0"/>
    <x v="4"/>
    <x v="40"/>
    <x v="41"/>
    <x v="0"/>
    <x v="0"/>
    <n v="43"/>
    <n v="53"/>
    <n v="2279"/>
    <n v="1299.03"/>
    <n v="0.56999999999999995"/>
    <x v="1"/>
  </r>
  <r>
    <x v="3"/>
    <n v="1128299"/>
    <x v="183"/>
    <x v="4"/>
    <x v="6"/>
    <x v="2"/>
    <x v="0"/>
    <x v="4"/>
    <x v="40"/>
    <x v="41"/>
    <x v="1"/>
    <x v="0"/>
    <n v="55"/>
    <n v="105"/>
    <n v="5775"/>
    <n v="2887.5"/>
    <n v="0.5"/>
    <x v="1"/>
  </r>
  <r>
    <x v="3"/>
    <n v="1128299"/>
    <x v="184"/>
    <x v="0"/>
    <x v="7"/>
    <x v="2"/>
    <x v="0"/>
    <x v="4"/>
    <x v="40"/>
    <x v="41"/>
    <x v="0"/>
    <x v="1"/>
    <n v="43"/>
    <n v="160"/>
    <n v="6880"/>
    <n v="3646.4"/>
    <n v="0.53"/>
    <x v="1"/>
  </r>
  <r>
    <x v="3"/>
    <n v="1128299"/>
    <x v="184"/>
    <x v="0"/>
    <x v="7"/>
    <x v="2"/>
    <x v="0"/>
    <x v="4"/>
    <x v="40"/>
    <x v="41"/>
    <x v="0"/>
    <x v="2"/>
    <n v="47"/>
    <n v="100"/>
    <n v="4700"/>
    <n v="2444"/>
    <n v="0.52"/>
    <x v="1"/>
  </r>
  <r>
    <x v="3"/>
    <n v="1128299"/>
    <x v="184"/>
    <x v="0"/>
    <x v="7"/>
    <x v="2"/>
    <x v="0"/>
    <x v="4"/>
    <x v="40"/>
    <x v="41"/>
    <x v="1"/>
    <x v="1"/>
    <n v="49"/>
    <n v="112"/>
    <n v="5488"/>
    <n v="2798.88"/>
    <n v="0.51"/>
    <x v="1"/>
  </r>
  <r>
    <x v="3"/>
    <n v="1128299"/>
    <x v="184"/>
    <x v="0"/>
    <x v="7"/>
    <x v="2"/>
    <x v="0"/>
    <x v="4"/>
    <x v="40"/>
    <x v="41"/>
    <x v="1"/>
    <x v="2"/>
    <n v="44"/>
    <n v="85"/>
    <n v="3740"/>
    <n v="1907.4"/>
    <n v="0.51"/>
    <x v="1"/>
  </r>
  <r>
    <x v="3"/>
    <n v="1128299"/>
    <x v="184"/>
    <x v="0"/>
    <x v="7"/>
    <x v="2"/>
    <x v="0"/>
    <x v="4"/>
    <x v="40"/>
    <x v="41"/>
    <x v="0"/>
    <x v="0"/>
    <n v="36"/>
    <n v="65"/>
    <n v="2340"/>
    <n v="1380.6"/>
    <n v="0.59"/>
    <x v="1"/>
  </r>
  <r>
    <x v="3"/>
    <n v="1128299"/>
    <x v="184"/>
    <x v="0"/>
    <x v="7"/>
    <x v="2"/>
    <x v="0"/>
    <x v="4"/>
    <x v="40"/>
    <x v="41"/>
    <x v="1"/>
    <x v="0"/>
    <n v="59"/>
    <n v="167"/>
    <n v="9853"/>
    <n v="4433.8500000000004"/>
    <n v="0.45"/>
    <x v="1"/>
  </r>
  <r>
    <x v="3"/>
    <n v="1128299"/>
    <x v="185"/>
    <x v="2"/>
    <x v="8"/>
    <x v="2"/>
    <x v="0"/>
    <x v="4"/>
    <x v="40"/>
    <x v="41"/>
    <x v="0"/>
    <x v="1"/>
    <n v="58"/>
    <n v="248"/>
    <n v="14384"/>
    <n v="7335.84"/>
    <n v="0.51"/>
    <x v="1"/>
  </r>
  <r>
    <x v="3"/>
    <n v="1128299"/>
    <x v="185"/>
    <x v="2"/>
    <x v="8"/>
    <x v="2"/>
    <x v="0"/>
    <x v="4"/>
    <x v="40"/>
    <x v="41"/>
    <x v="0"/>
    <x v="2"/>
    <n v="65"/>
    <n v="210"/>
    <n v="13650"/>
    <n v="7098"/>
    <n v="0.52"/>
    <x v="1"/>
  </r>
  <r>
    <x v="3"/>
    <n v="1128299"/>
    <x v="185"/>
    <x v="2"/>
    <x v="8"/>
    <x v="2"/>
    <x v="0"/>
    <x v="4"/>
    <x v="40"/>
    <x v="41"/>
    <x v="1"/>
    <x v="1"/>
    <n v="83"/>
    <n v="203"/>
    <n v="16849"/>
    <n v="9266.9500000000007"/>
    <n v="0.55000000000000004"/>
    <x v="1"/>
  </r>
  <r>
    <x v="3"/>
    <n v="1128299"/>
    <x v="185"/>
    <x v="2"/>
    <x v="8"/>
    <x v="2"/>
    <x v="0"/>
    <x v="4"/>
    <x v="40"/>
    <x v="41"/>
    <x v="1"/>
    <x v="2"/>
    <n v="82"/>
    <n v="161"/>
    <n v="13202"/>
    <n v="7261.1"/>
    <n v="0.55000000000000004"/>
    <x v="1"/>
  </r>
  <r>
    <x v="3"/>
    <n v="1128299"/>
    <x v="185"/>
    <x v="2"/>
    <x v="8"/>
    <x v="2"/>
    <x v="0"/>
    <x v="4"/>
    <x v="40"/>
    <x v="41"/>
    <x v="0"/>
    <x v="0"/>
    <n v="92"/>
    <n v="117"/>
    <n v="10764"/>
    <n v="6135.48"/>
    <n v="0.56999999999999995"/>
    <x v="1"/>
  </r>
  <r>
    <x v="3"/>
    <n v="1128299"/>
    <x v="185"/>
    <x v="2"/>
    <x v="8"/>
    <x v="2"/>
    <x v="0"/>
    <x v="4"/>
    <x v="40"/>
    <x v="41"/>
    <x v="1"/>
    <x v="0"/>
    <n v="100"/>
    <n v="195"/>
    <n v="19500"/>
    <n v="9360"/>
    <n v="0.48"/>
    <x v="1"/>
  </r>
  <r>
    <x v="3"/>
    <n v="1128299"/>
    <x v="186"/>
    <x v="3"/>
    <x v="9"/>
    <x v="3"/>
    <x v="0"/>
    <x v="4"/>
    <x v="40"/>
    <x v="41"/>
    <x v="0"/>
    <x v="1"/>
    <n v="86"/>
    <n v="270"/>
    <n v="23220"/>
    <n v="12306.6"/>
    <n v="0.53"/>
    <x v="1"/>
  </r>
  <r>
    <x v="3"/>
    <n v="1128299"/>
    <x v="186"/>
    <x v="3"/>
    <x v="9"/>
    <x v="3"/>
    <x v="0"/>
    <x v="4"/>
    <x v="40"/>
    <x v="41"/>
    <x v="0"/>
    <x v="2"/>
    <n v="92"/>
    <n v="203"/>
    <n v="18676"/>
    <n v="10271.799999999999"/>
    <n v="0.55000000000000004"/>
    <x v="1"/>
  </r>
  <r>
    <x v="3"/>
    <n v="1128299"/>
    <x v="186"/>
    <x v="3"/>
    <x v="9"/>
    <x v="3"/>
    <x v="0"/>
    <x v="4"/>
    <x v="40"/>
    <x v="41"/>
    <x v="1"/>
    <x v="1"/>
    <n v="90"/>
    <n v="196"/>
    <n v="17640"/>
    <n v="9525.6"/>
    <n v="0.54"/>
    <x v="1"/>
  </r>
  <r>
    <x v="3"/>
    <n v="1128299"/>
    <x v="186"/>
    <x v="3"/>
    <x v="9"/>
    <x v="3"/>
    <x v="0"/>
    <x v="4"/>
    <x v="40"/>
    <x v="41"/>
    <x v="1"/>
    <x v="2"/>
    <n v="86"/>
    <n v="168"/>
    <n v="14448"/>
    <n v="7801.92"/>
    <n v="0.54"/>
    <x v="1"/>
  </r>
  <r>
    <x v="3"/>
    <n v="1128299"/>
    <x v="186"/>
    <x v="3"/>
    <x v="9"/>
    <x v="3"/>
    <x v="0"/>
    <x v="4"/>
    <x v="40"/>
    <x v="41"/>
    <x v="0"/>
    <x v="0"/>
    <n v="86"/>
    <n v="189"/>
    <n v="16254"/>
    <n v="9427.32"/>
    <n v="0.57999999999999996"/>
    <x v="1"/>
  </r>
  <r>
    <x v="3"/>
    <n v="1128299"/>
    <x v="186"/>
    <x v="3"/>
    <x v="9"/>
    <x v="3"/>
    <x v="0"/>
    <x v="4"/>
    <x v="40"/>
    <x v="41"/>
    <x v="1"/>
    <x v="0"/>
    <n v="103"/>
    <n v="163"/>
    <n v="16789"/>
    <n v="8058.72"/>
    <n v="0.48"/>
    <x v="1"/>
  </r>
  <r>
    <x v="3"/>
    <n v="1128299"/>
    <x v="187"/>
    <x v="0"/>
    <x v="10"/>
    <x v="3"/>
    <x v="0"/>
    <x v="4"/>
    <x v="40"/>
    <x v="41"/>
    <x v="0"/>
    <x v="1"/>
    <n v="86"/>
    <n v="255"/>
    <n v="21930"/>
    <n v="11184.3"/>
    <n v="0.51"/>
    <x v="1"/>
  </r>
  <r>
    <x v="3"/>
    <n v="1128299"/>
    <x v="187"/>
    <x v="0"/>
    <x v="10"/>
    <x v="3"/>
    <x v="0"/>
    <x v="4"/>
    <x v="40"/>
    <x v="41"/>
    <x v="0"/>
    <x v="2"/>
    <n v="77"/>
    <n v="239"/>
    <n v="18403"/>
    <n v="9385.5300000000007"/>
    <n v="0.51"/>
    <x v="1"/>
  </r>
  <r>
    <x v="3"/>
    <n v="1128299"/>
    <x v="187"/>
    <x v="0"/>
    <x v="10"/>
    <x v="3"/>
    <x v="0"/>
    <x v="4"/>
    <x v="40"/>
    <x v="41"/>
    <x v="1"/>
    <x v="1"/>
    <n v="70"/>
    <n v="189"/>
    <n v="13230"/>
    <n v="7276.5"/>
    <n v="0.55000000000000004"/>
    <x v="1"/>
  </r>
  <r>
    <x v="3"/>
    <n v="1128299"/>
    <x v="187"/>
    <x v="0"/>
    <x v="10"/>
    <x v="3"/>
    <x v="0"/>
    <x v="4"/>
    <x v="40"/>
    <x v="41"/>
    <x v="1"/>
    <x v="2"/>
    <n v="74"/>
    <n v="128"/>
    <n v="9472"/>
    <n v="5020.16"/>
    <n v="0.53"/>
    <x v="1"/>
  </r>
  <r>
    <x v="3"/>
    <n v="1128299"/>
    <x v="187"/>
    <x v="0"/>
    <x v="10"/>
    <x v="3"/>
    <x v="0"/>
    <x v="4"/>
    <x v="40"/>
    <x v="41"/>
    <x v="0"/>
    <x v="0"/>
    <n v="64"/>
    <n v="138"/>
    <n v="8832"/>
    <n v="5210.88"/>
    <n v="0.59"/>
    <x v="1"/>
  </r>
  <r>
    <x v="3"/>
    <n v="1128299"/>
    <x v="187"/>
    <x v="0"/>
    <x v="10"/>
    <x v="3"/>
    <x v="0"/>
    <x v="4"/>
    <x v="40"/>
    <x v="41"/>
    <x v="1"/>
    <x v="0"/>
    <n v="63"/>
    <n v="90"/>
    <n v="5670"/>
    <n v="2778.3"/>
    <n v="0.49"/>
    <x v="1"/>
  </r>
  <r>
    <x v="3"/>
    <n v="1128299"/>
    <x v="188"/>
    <x v="4"/>
    <x v="11"/>
    <x v="3"/>
    <x v="0"/>
    <x v="4"/>
    <x v="40"/>
    <x v="41"/>
    <x v="0"/>
    <x v="1"/>
    <n v="43"/>
    <n v="145"/>
    <n v="6235"/>
    <n v="3429.25"/>
    <n v="0.55000000000000004"/>
    <x v="1"/>
  </r>
  <r>
    <x v="3"/>
    <n v="1128299"/>
    <x v="188"/>
    <x v="4"/>
    <x v="11"/>
    <x v="3"/>
    <x v="0"/>
    <x v="4"/>
    <x v="40"/>
    <x v="41"/>
    <x v="0"/>
    <x v="2"/>
    <n v="46"/>
    <n v="125"/>
    <n v="5750"/>
    <n v="2932.5"/>
    <n v="0.51"/>
    <x v="1"/>
  </r>
  <r>
    <x v="3"/>
    <n v="1128299"/>
    <x v="188"/>
    <x v="4"/>
    <x v="11"/>
    <x v="3"/>
    <x v="0"/>
    <x v="4"/>
    <x v="40"/>
    <x v="41"/>
    <x v="1"/>
    <x v="1"/>
    <n v="43"/>
    <n v="78"/>
    <n v="3354"/>
    <n v="1744.08"/>
    <n v="0.52"/>
    <x v="1"/>
  </r>
  <r>
    <x v="3"/>
    <n v="1128299"/>
    <x v="188"/>
    <x v="4"/>
    <x v="11"/>
    <x v="3"/>
    <x v="0"/>
    <x v="4"/>
    <x v="40"/>
    <x v="41"/>
    <x v="1"/>
    <x v="2"/>
    <n v="41"/>
    <n v="63"/>
    <n v="2583"/>
    <n v="1317.33"/>
    <n v="0.51"/>
    <x v="1"/>
  </r>
  <r>
    <x v="3"/>
    <n v="1128299"/>
    <x v="188"/>
    <x v="4"/>
    <x v="11"/>
    <x v="3"/>
    <x v="0"/>
    <x v="4"/>
    <x v="40"/>
    <x v="41"/>
    <x v="0"/>
    <x v="0"/>
    <n v="51"/>
    <n v="77"/>
    <n v="3927"/>
    <n v="2159.85"/>
    <n v="0.55000000000000004"/>
    <x v="1"/>
  </r>
  <r>
    <x v="3"/>
    <n v="1128299"/>
    <x v="188"/>
    <x v="4"/>
    <x v="11"/>
    <x v="3"/>
    <x v="0"/>
    <x v="4"/>
    <x v="40"/>
    <x v="41"/>
    <x v="1"/>
    <x v="0"/>
    <n v="39"/>
    <n v="75"/>
    <n v="2925"/>
    <n v="1462.5"/>
    <n v="0.5"/>
    <x v="1"/>
  </r>
  <r>
    <x v="3"/>
    <n v="1128299"/>
    <x v="136"/>
    <x v="5"/>
    <x v="0"/>
    <x v="0"/>
    <x v="0"/>
    <x v="4"/>
    <x v="40"/>
    <x v="41"/>
    <x v="0"/>
    <x v="1"/>
    <n v="34"/>
    <n v="112"/>
    <n v="3808"/>
    <n v="2056.3200000000002"/>
    <n v="0.54"/>
    <x v="1"/>
  </r>
  <r>
    <x v="3"/>
    <n v="1128299"/>
    <x v="136"/>
    <x v="5"/>
    <x v="0"/>
    <x v="0"/>
    <x v="0"/>
    <x v="4"/>
    <x v="40"/>
    <x v="41"/>
    <x v="0"/>
    <x v="2"/>
    <n v="45"/>
    <n v="155"/>
    <n v="6975"/>
    <n v="3836.25"/>
    <n v="0.55000000000000004"/>
    <x v="1"/>
  </r>
  <r>
    <x v="3"/>
    <n v="1128299"/>
    <x v="136"/>
    <x v="5"/>
    <x v="0"/>
    <x v="0"/>
    <x v="0"/>
    <x v="4"/>
    <x v="40"/>
    <x v="41"/>
    <x v="1"/>
    <x v="1"/>
    <n v="42"/>
    <n v="100"/>
    <n v="4200"/>
    <n v="2100"/>
    <n v="0.5"/>
    <x v="1"/>
  </r>
  <r>
    <x v="3"/>
    <n v="1128299"/>
    <x v="136"/>
    <x v="5"/>
    <x v="0"/>
    <x v="0"/>
    <x v="0"/>
    <x v="4"/>
    <x v="40"/>
    <x v="41"/>
    <x v="1"/>
    <x v="2"/>
    <n v="36"/>
    <n v="105"/>
    <n v="3780"/>
    <n v="1890"/>
    <n v="0.5"/>
    <x v="1"/>
  </r>
  <r>
    <x v="3"/>
    <n v="1128299"/>
    <x v="136"/>
    <x v="5"/>
    <x v="0"/>
    <x v="0"/>
    <x v="0"/>
    <x v="4"/>
    <x v="40"/>
    <x v="41"/>
    <x v="0"/>
    <x v="0"/>
    <n v="47"/>
    <n v="95"/>
    <n v="4465"/>
    <n v="2634.35"/>
    <n v="0.59"/>
    <x v="1"/>
  </r>
  <r>
    <x v="3"/>
    <n v="1128299"/>
    <x v="136"/>
    <x v="5"/>
    <x v="0"/>
    <x v="0"/>
    <x v="0"/>
    <x v="4"/>
    <x v="40"/>
    <x v="41"/>
    <x v="1"/>
    <x v="0"/>
    <n v="50"/>
    <n v="108"/>
    <n v="5400"/>
    <n v="2538"/>
    <n v="0.47"/>
    <x v="1"/>
  </r>
  <r>
    <x v="3"/>
    <n v="1128299"/>
    <x v="22"/>
    <x v="1"/>
    <x v="1"/>
    <x v="0"/>
    <x v="0"/>
    <x v="4"/>
    <x v="40"/>
    <x v="41"/>
    <x v="0"/>
    <x v="1"/>
    <n v="39"/>
    <n v="188"/>
    <n v="7332"/>
    <n v="3666"/>
    <n v="0.5"/>
    <x v="1"/>
  </r>
  <r>
    <x v="3"/>
    <n v="1128299"/>
    <x v="22"/>
    <x v="1"/>
    <x v="1"/>
    <x v="0"/>
    <x v="0"/>
    <x v="4"/>
    <x v="40"/>
    <x v="41"/>
    <x v="0"/>
    <x v="2"/>
    <n v="42"/>
    <n v="210"/>
    <n v="8820"/>
    <n v="4586.3999999999996"/>
    <n v="0.52"/>
    <x v="1"/>
  </r>
  <r>
    <x v="3"/>
    <n v="1128299"/>
    <x v="22"/>
    <x v="1"/>
    <x v="1"/>
    <x v="0"/>
    <x v="0"/>
    <x v="4"/>
    <x v="40"/>
    <x v="41"/>
    <x v="1"/>
    <x v="1"/>
    <n v="38"/>
    <n v="137"/>
    <n v="5206"/>
    <n v="2707.12"/>
    <n v="0.52"/>
    <x v="1"/>
  </r>
  <r>
    <x v="3"/>
    <n v="1128299"/>
    <x v="22"/>
    <x v="1"/>
    <x v="1"/>
    <x v="0"/>
    <x v="0"/>
    <x v="4"/>
    <x v="40"/>
    <x v="41"/>
    <x v="1"/>
    <x v="2"/>
    <n v="48"/>
    <n v="125"/>
    <n v="6000"/>
    <n v="3000"/>
    <n v="0.5"/>
    <x v="1"/>
  </r>
  <r>
    <x v="3"/>
    <n v="1128299"/>
    <x v="22"/>
    <x v="1"/>
    <x v="1"/>
    <x v="0"/>
    <x v="0"/>
    <x v="4"/>
    <x v="40"/>
    <x v="41"/>
    <x v="0"/>
    <x v="0"/>
    <n v="68"/>
    <n v="119"/>
    <n v="8092"/>
    <n v="4450.6000000000004"/>
    <n v="0.55000000000000004"/>
    <x v="1"/>
  </r>
  <r>
    <x v="3"/>
    <n v="1128299"/>
    <x v="22"/>
    <x v="1"/>
    <x v="1"/>
    <x v="0"/>
    <x v="0"/>
    <x v="4"/>
    <x v="40"/>
    <x v="41"/>
    <x v="1"/>
    <x v="0"/>
    <n v="81"/>
    <n v="174"/>
    <n v="14094"/>
    <n v="6765.12"/>
    <n v="0.48"/>
    <x v="1"/>
  </r>
  <r>
    <x v="3"/>
    <n v="1128299"/>
    <x v="51"/>
    <x v="2"/>
    <x v="2"/>
    <x v="0"/>
    <x v="0"/>
    <x v="4"/>
    <x v="40"/>
    <x v="41"/>
    <x v="0"/>
    <x v="1"/>
    <n v="69"/>
    <n v="240"/>
    <n v="16560"/>
    <n v="8611.2000000000007"/>
    <n v="0.52"/>
    <x v="1"/>
  </r>
  <r>
    <x v="3"/>
    <n v="1128299"/>
    <x v="51"/>
    <x v="2"/>
    <x v="2"/>
    <x v="0"/>
    <x v="0"/>
    <x v="4"/>
    <x v="40"/>
    <x v="41"/>
    <x v="0"/>
    <x v="2"/>
    <n v="72"/>
    <n v="216"/>
    <n v="15552"/>
    <n v="7776"/>
    <n v="0.5"/>
    <x v="1"/>
  </r>
  <r>
    <x v="3"/>
    <n v="1128299"/>
    <x v="181"/>
    <x v="1"/>
    <x v="4"/>
    <x v="1"/>
    <x v="0"/>
    <x v="4"/>
    <x v="40"/>
    <x v="41"/>
    <x v="1"/>
    <x v="2"/>
    <n v="33"/>
    <n v="75"/>
    <n v="2475"/>
    <n v="1163.25"/>
    <n v="0.47"/>
    <x v="0"/>
  </r>
  <r>
    <x v="3"/>
    <n v="1128299"/>
    <x v="181"/>
    <x v="1"/>
    <x v="4"/>
    <x v="1"/>
    <x v="0"/>
    <x v="4"/>
    <x v="40"/>
    <x v="41"/>
    <x v="0"/>
    <x v="0"/>
    <n v="33"/>
    <n v="53"/>
    <n v="1749"/>
    <n v="822.03"/>
    <n v="0.47"/>
    <x v="0"/>
  </r>
  <r>
    <x v="3"/>
    <n v="1128299"/>
    <x v="181"/>
    <x v="1"/>
    <x v="4"/>
    <x v="1"/>
    <x v="0"/>
    <x v="4"/>
    <x v="40"/>
    <x v="41"/>
    <x v="1"/>
    <x v="0"/>
    <n v="32"/>
    <n v="131"/>
    <n v="4192"/>
    <n v="1551.04"/>
    <n v="0.37"/>
    <x v="0"/>
  </r>
  <r>
    <x v="3"/>
    <n v="1128299"/>
    <x v="182"/>
    <x v="0"/>
    <x v="5"/>
    <x v="1"/>
    <x v="0"/>
    <x v="4"/>
    <x v="40"/>
    <x v="41"/>
    <x v="0"/>
    <x v="1"/>
    <n v="29"/>
    <n v="179"/>
    <n v="5191"/>
    <n v="2387.86"/>
    <n v="0.46"/>
    <x v="0"/>
  </r>
  <r>
    <x v="3"/>
    <n v="1128299"/>
    <x v="182"/>
    <x v="0"/>
    <x v="5"/>
    <x v="1"/>
    <x v="0"/>
    <x v="4"/>
    <x v="40"/>
    <x v="41"/>
    <x v="0"/>
    <x v="2"/>
    <n v="38"/>
    <n v="120"/>
    <n v="4560"/>
    <n v="2006.4"/>
    <n v="0.44"/>
    <x v="0"/>
  </r>
  <r>
    <x v="3"/>
    <n v="1128299"/>
    <x v="182"/>
    <x v="0"/>
    <x v="5"/>
    <x v="1"/>
    <x v="0"/>
    <x v="4"/>
    <x v="40"/>
    <x v="41"/>
    <x v="1"/>
    <x v="1"/>
    <n v="39"/>
    <n v="120"/>
    <n v="4680"/>
    <n v="2106"/>
    <n v="0.45"/>
    <x v="0"/>
  </r>
  <r>
    <x v="3"/>
    <n v="1128299"/>
    <x v="182"/>
    <x v="0"/>
    <x v="5"/>
    <x v="1"/>
    <x v="0"/>
    <x v="4"/>
    <x v="40"/>
    <x v="41"/>
    <x v="1"/>
    <x v="2"/>
    <n v="43"/>
    <n v="96"/>
    <n v="4128"/>
    <n v="1775.04"/>
    <n v="0.43"/>
    <x v="0"/>
  </r>
  <r>
    <x v="3"/>
    <n v="1128299"/>
    <x v="182"/>
    <x v="0"/>
    <x v="5"/>
    <x v="1"/>
    <x v="0"/>
    <x v="4"/>
    <x v="40"/>
    <x v="41"/>
    <x v="0"/>
    <x v="0"/>
    <n v="40"/>
    <n v="50"/>
    <n v="2000"/>
    <n v="1020"/>
    <n v="0.51"/>
    <x v="0"/>
  </r>
  <r>
    <x v="3"/>
    <n v="1128299"/>
    <x v="182"/>
    <x v="0"/>
    <x v="5"/>
    <x v="1"/>
    <x v="0"/>
    <x v="4"/>
    <x v="40"/>
    <x v="41"/>
    <x v="1"/>
    <x v="0"/>
    <n v="29"/>
    <n v="109"/>
    <n v="3161"/>
    <n v="1169.57"/>
    <n v="0.37"/>
    <x v="0"/>
  </r>
  <r>
    <x v="3"/>
    <n v="1128299"/>
    <x v="183"/>
    <x v="4"/>
    <x v="6"/>
    <x v="2"/>
    <x v="0"/>
    <x v="4"/>
    <x v="40"/>
    <x v="41"/>
    <x v="0"/>
    <x v="1"/>
    <n v="38"/>
    <n v="168"/>
    <n v="6384"/>
    <n v="3000.48"/>
    <n v="0.47"/>
    <x v="0"/>
  </r>
  <r>
    <x v="3"/>
    <n v="1128299"/>
    <x v="183"/>
    <x v="4"/>
    <x v="6"/>
    <x v="2"/>
    <x v="0"/>
    <x v="4"/>
    <x v="40"/>
    <x v="41"/>
    <x v="0"/>
    <x v="2"/>
    <n v="36"/>
    <n v="107"/>
    <n v="3852"/>
    <n v="1771.92"/>
    <n v="0.46"/>
    <x v="0"/>
  </r>
  <r>
    <x v="3"/>
    <n v="1128299"/>
    <x v="183"/>
    <x v="4"/>
    <x v="6"/>
    <x v="2"/>
    <x v="0"/>
    <x v="4"/>
    <x v="40"/>
    <x v="41"/>
    <x v="1"/>
    <x v="1"/>
    <n v="40"/>
    <n v="120"/>
    <n v="4800"/>
    <n v="2016"/>
    <n v="0.42"/>
    <x v="0"/>
  </r>
  <r>
    <x v="3"/>
    <n v="1128299"/>
    <x v="183"/>
    <x v="4"/>
    <x v="6"/>
    <x v="2"/>
    <x v="0"/>
    <x v="4"/>
    <x v="40"/>
    <x v="41"/>
    <x v="1"/>
    <x v="2"/>
    <n v="27"/>
    <n v="91"/>
    <n v="2457"/>
    <n v="1105.6500000000001"/>
    <n v="0.45"/>
    <x v="0"/>
  </r>
  <r>
    <x v="3"/>
    <n v="1128299"/>
    <x v="183"/>
    <x v="4"/>
    <x v="6"/>
    <x v="2"/>
    <x v="0"/>
    <x v="4"/>
    <x v="40"/>
    <x v="41"/>
    <x v="0"/>
    <x v="0"/>
    <n v="34"/>
    <n v="56"/>
    <n v="1904"/>
    <n v="971.04"/>
    <n v="0.51"/>
    <x v="0"/>
  </r>
  <r>
    <x v="3"/>
    <n v="1128299"/>
    <x v="183"/>
    <x v="4"/>
    <x v="6"/>
    <x v="2"/>
    <x v="0"/>
    <x v="4"/>
    <x v="40"/>
    <x v="41"/>
    <x v="1"/>
    <x v="0"/>
    <n v="39"/>
    <n v="123"/>
    <n v="4797"/>
    <n v="1774.89"/>
    <n v="0.37"/>
    <x v="0"/>
  </r>
  <r>
    <x v="3"/>
    <n v="1128299"/>
    <x v="184"/>
    <x v="0"/>
    <x v="7"/>
    <x v="2"/>
    <x v="0"/>
    <x v="4"/>
    <x v="40"/>
    <x v="41"/>
    <x v="0"/>
    <x v="1"/>
    <n v="32"/>
    <n v="176"/>
    <n v="5632"/>
    <n v="2421.7600000000002"/>
    <n v="0.43"/>
    <x v="0"/>
  </r>
  <r>
    <x v="3"/>
    <n v="1128299"/>
    <x v="184"/>
    <x v="0"/>
    <x v="7"/>
    <x v="2"/>
    <x v="0"/>
    <x v="4"/>
    <x v="40"/>
    <x v="41"/>
    <x v="0"/>
    <x v="2"/>
    <n v="40"/>
    <n v="128"/>
    <n v="5120"/>
    <n v="2252.8000000000002"/>
    <n v="0.44"/>
    <x v="0"/>
  </r>
  <r>
    <x v="3"/>
    <n v="1128299"/>
    <x v="184"/>
    <x v="0"/>
    <x v="7"/>
    <x v="2"/>
    <x v="0"/>
    <x v="4"/>
    <x v="40"/>
    <x v="41"/>
    <x v="1"/>
    <x v="1"/>
    <n v="37"/>
    <n v="136"/>
    <n v="5032"/>
    <n v="2113.44"/>
    <n v="0.42"/>
    <x v="0"/>
  </r>
  <r>
    <x v="3"/>
    <n v="1128299"/>
    <x v="184"/>
    <x v="0"/>
    <x v="7"/>
    <x v="2"/>
    <x v="0"/>
    <x v="4"/>
    <x v="40"/>
    <x v="41"/>
    <x v="1"/>
    <x v="2"/>
    <n v="33"/>
    <n v="101"/>
    <n v="3333"/>
    <n v="1433.19"/>
    <n v="0.43"/>
    <x v="0"/>
  </r>
  <r>
    <x v="3"/>
    <n v="1128299"/>
    <x v="184"/>
    <x v="0"/>
    <x v="7"/>
    <x v="2"/>
    <x v="0"/>
    <x v="4"/>
    <x v="40"/>
    <x v="41"/>
    <x v="0"/>
    <x v="0"/>
    <n v="32"/>
    <n v="77"/>
    <n v="2464"/>
    <n v="1182.72"/>
    <n v="0.48"/>
    <x v="0"/>
  </r>
  <r>
    <x v="3"/>
    <n v="1128299"/>
    <x v="184"/>
    <x v="0"/>
    <x v="7"/>
    <x v="2"/>
    <x v="0"/>
    <x v="4"/>
    <x v="40"/>
    <x v="41"/>
    <x v="1"/>
    <x v="0"/>
    <n v="46"/>
    <n v="178"/>
    <n v="8188"/>
    <n v="3275.2"/>
    <n v="0.4"/>
    <x v="0"/>
  </r>
  <r>
    <x v="3"/>
    <n v="1128299"/>
    <x v="185"/>
    <x v="2"/>
    <x v="8"/>
    <x v="2"/>
    <x v="0"/>
    <x v="4"/>
    <x v="40"/>
    <x v="41"/>
    <x v="0"/>
    <x v="1"/>
    <n v="47"/>
    <n v="256"/>
    <n v="12032"/>
    <n v="5655.04"/>
    <n v="0.47"/>
    <x v="0"/>
  </r>
  <r>
    <x v="3"/>
    <n v="1128299"/>
    <x v="185"/>
    <x v="2"/>
    <x v="8"/>
    <x v="2"/>
    <x v="0"/>
    <x v="4"/>
    <x v="40"/>
    <x v="41"/>
    <x v="0"/>
    <x v="2"/>
    <n v="55"/>
    <n v="224"/>
    <n v="12320"/>
    <n v="5544"/>
    <n v="0.45"/>
    <x v="0"/>
  </r>
  <r>
    <x v="3"/>
    <n v="1128299"/>
    <x v="185"/>
    <x v="2"/>
    <x v="8"/>
    <x v="2"/>
    <x v="0"/>
    <x v="4"/>
    <x v="40"/>
    <x v="41"/>
    <x v="1"/>
    <x v="1"/>
    <n v="55"/>
    <n v="210"/>
    <n v="11550"/>
    <n v="5082"/>
    <n v="0.44"/>
    <x v="0"/>
  </r>
  <r>
    <x v="3"/>
    <n v="1128299"/>
    <x v="185"/>
    <x v="2"/>
    <x v="8"/>
    <x v="2"/>
    <x v="0"/>
    <x v="4"/>
    <x v="40"/>
    <x v="41"/>
    <x v="1"/>
    <x v="2"/>
    <n v="59"/>
    <n v="184"/>
    <n v="10856"/>
    <n v="5102.32"/>
    <n v="0.47"/>
    <x v="0"/>
  </r>
  <r>
    <x v="3"/>
    <n v="1128299"/>
    <x v="185"/>
    <x v="2"/>
    <x v="8"/>
    <x v="2"/>
    <x v="0"/>
    <x v="4"/>
    <x v="40"/>
    <x v="41"/>
    <x v="0"/>
    <x v="0"/>
    <n v="70"/>
    <n v="153"/>
    <n v="10710"/>
    <n v="5033.7"/>
    <n v="0.47"/>
    <x v="0"/>
  </r>
  <r>
    <x v="3"/>
    <n v="1128299"/>
    <x v="185"/>
    <x v="2"/>
    <x v="8"/>
    <x v="2"/>
    <x v="0"/>
    <x v="4"/>
    <x v="40"/>
    <x v="41"/>
    <x v="1"/>
    <x v="0"/>
    <n v="80"/>
    <n v="248"/>
    <n v="19840"/>
    <n v="8134.4"/>
    <n v="0.41"/>
    <x v="0"/>
  </r>
  <r>
    <x v="3"/>
    <n v="1128299"/>
    <x v="186"/>
    <x v="3"/>
    <x v="9"/>
    <x v="3"/>
    <x v="0"/>
    <x v="4"/>
    <x v="40"/>
    <x v="41"/>
    <x v="0"/>
    <x v="1"/>
    <n v="62"/>
    <n v="306"/>
    <n v="18972"/>
    <n v="8157.96"/>
    <n v="0.43"/>
    <x v="0"/>
  </r>
  <r>
    <x v="3"/>
    <n v="1128299"/>
    <x v="186"/>
    <x v="3"/>
    <x v="9"/>
    <x v="3"/>
    <x v="0"/>
    <x v="4"/>
    <x v="40"/>
    <x v="41"/>
    <x v="0"/>
    <x v="2"/>
    <n v="67"/>
    <n v="248"/>
    <n v="16616"/>
    <n v="7643.36"/>
    <n v="0.46"/>
    <x v="0"/>
  </r>
  <r>
    <x v="3"/>
    <n v="1128299"/>
    <x v="186"/>
    <x v="3"/>
    <x v="9"/>
    <x v="3"/>
    <x v="0"/>
    <x v="4"/>
    <x v="40"/>
    <x v="41"/>
    <x v="1"/>
    <x v="1"/>
    <n v="69"/>
    <n v="210"/>
    <n v="14490"/>
    <n v="6810.3"/>
    <n v="0.47"/>
    <x v="0"/>
  </r>
  <r>
    <x v="3"/>
    <n v="1128299"/>
    <x v="186"/>
    <x v="3"/>
    <x v="9"/>
    <x v="3"/>
    <x v="0"/>
    <x v="4"/>
    <x v="40"/>
    <x v="41"/>
    <x v="1"/>
    <x v="2"/>
    <n v="62"/>
    <n v="198"/>
    <n v="12276"/>
    <n v="5524.2"/>
    <n v="0.45"/>
    <x v="0"/>
  </r>
  <r>
    <x v="3"/>
    <n v="1128299"/>
    <x v="186"/>
    <x v="3"/>
    <x v="9"/>
    <x v="3"/>
    <x v="0"/>
    <x v="4"/>
    <x v="40"/>
    <x v="41"/>
    <x v="0"/>
    <x v="0"/>
    <n v="73"/>
    <n v="221"/>
    <n v="16133"/>
    <n v="7905.17"/>
    <n v="0.49"/>
    <x v="0"/>
  </r>
  <r>
    <x v="3"/>
    <n v="1128299"/>
    <x v="186"/>
    <x v="3"/>
    <x v="9"/>
    <x v="3"/>
    <x v="0"/>
    <x v="4"/>
    <x v="40"/>
    <x v="41"/>
    <x v="1"/>
    <x v="0"/>
    <n v="81"/>
    <n v="208"/>
    <n v="16848"/>
    <n v="6907.68"/>
    <n v="0.41"/>
    <x v="0"/>
  </r>
  <r>
    <x v="3"/>
    <n v="1128299"/>
    <x v="187"/>
    <x v="0"/>
    <x v="10"/>
    <x v="3"/>
    <x v="0"/>
    <x v="4"/>
    <x v="40"/>
    <x v="41"/>
    <x v="0"/>
    <x v="1"/>
    <n v="73"/>
    <n v="255"/>
    <n v="18615"/>
    <n v="8749.0499999999993"/>
    <n v="0.47"/>
    <x v="0"/>
  </r>
  <r>
    <x v="3"/>
    <n v="1128299"/>
    <x v="187"/>
    <x v="0"/>
    <x v="10"/>
    <x v="3"/>
    <x v="0"/>
    <x v="4"/>
    <x v="40"/>
    <x v="41"/>
    <x v="0"/>
    <x v="2"/>
    <n v="57"/>
    <n v="256"/>
    <n v="14592"/>
    <n v="6420.48"/>
    <n v="0.44"/>
    <x v="0"/>
  </r>
  <r>
    <x v="3"/>
    <n v="1128299"/>
    <x v="187"/>
    <x v="0"/>
    <x v="10"/>
    <x v="3"/>
    <x v="0"/>
    <x v="4"/>
    <x v="40"/>
    <x v="41"/>
    <x v="1"/>
    <x v="1"/>
    <n v="50"/>
    <n v="217"/>
    <n v="10850"/>
    <n v="4557"/>
    <n v="0.42"/>
    <x v="0"/>
  </r>
  <r>
    <x v="3"/>
    <n v="1128299"/>
    <x v="187"/>
    <x v="0"/>
    <x v="10"/>
    <x v="3"/>
    <x v="0"/>
    <x v="4"/>
    <x v="40"/>
    <x v="41"/>
    <x v="1"/>
    <x v="2"/>
    <n v="55"/>
    <n v="143"/>
    <n v="7865"/>
    <n v="3696.55"/>
    <n v="0.47"/>
    <x v="0"/>
  </r>
  <r>
    <x v="3"/>
    <n v="1128299"/>
    <x v="187"/>
    <x v="0"/>
    <x v="10"/>
    <x v="3"/>
    <x v="0"/>
    <x v="4"/>
    <x v="40"/>
    <x v="41"/>
    <x v="0"/>
    <x v="0"/>
    <n v="47"/>
    <n v="152"/>
    <n v="7144"/>
    <n v="3500.56"/>
    <n v="0.49"/>
    <x v="0"/>
  </r>
  <r>
    <x v="3"/>
    <n v="1128299"/>
    <x v="187"/>
    <x v="0"/>
    <x v="10"/>
    <x v="3"/>
    <x v="0"/>
    <x v="4"/>
    <x v="40"/>
    <x v="41"/>
    <x v="1"/>
    <x v="0"/>
    <n v="46"/>
    <n v="102"/>
    <n v="4692"/>
    <n v="1782.96"/>
    <n v="0.38"/>
    <x v="0"/>
  </r>
  <r>
    <x v="3"/>
    <n v="1128299"/>
    <x v="188"/>
    <x v="4"/>
    <x v="11"/>
    <x v="3"/>
    <x v="0"/>
    <x v="4"/>
    <x v="40"/>
    <x v="41"/>
    <x v="0"/>
    <x v="1"/>
    <n v="33"/>
    <n v="175"/>
    <n v="5775"/>
    <n v="2425.5"/>
    <n v="0.42"/>
    <x v="0"/>
  </r>
  <r>
    <x v="3"/>
    <n v="1128299"/>
    <x v="188"/>
    <x v="4"/>
    <x v="11"/>
    <x v="3"/>
    <x v="0"/>
    <x v="4"/>
    <x v="40"/>
    <x v="41"/>
    <x v="0"/>
    <x v="2"/>
    <n v="40"/>
    <n v="175"/>
    <n v="7000"/>
    <n v="3010"/>
    <n v="0.43"/>
    <x v="0"/>
  </r>
  <r>
    <x v="3"/>
    <n v="1128299"/>
    <x v="188"/>
    <x v="4"/>
    <x v="11"/>
    <x v="3"/>
    <x v="0"/>
    <x v="4"/>
    <x v="40"/>
    <x v="41"/>
    <x v="1"/>
    <x v="1"/>
    <n v="30"/>
    <n v="96"/>
    <n v="2880"/>
    <n v="1324.8"/>
    <n v="0.46"/>
    <x v="0"/>
  </r>
  <r>
    <x v="3"/>
    <n v="1128299"/>
    <x v="188"/>
    <x v="4"/>
    <x v="11"/>
    <x v="3"/>
    <x v="0"/>
    <x v="4"/>
    <x v="40"/>
    <x v="41"/>
    <x v="1"/>
    <x v="2"/>
    <n v="34"/>
    <n v="80"/>
    <n v="2720"/>
    <n v="1142.4000000000001"/>
    <n v="0.42"/>
    <x v="0"/>
  </r>
  <r>
    <x v="3"/>
    <n v="1128299"/>
    <x v="188"/>
    <x v="4"/>
    <x v="11"/>
    <x v="3"/>
    <x v="0"/>
    <x v="4"/>
    <x v="40"/>
    <x v="41"/>
    <x v="0"/>
    <x v="0"/>
    <n v="41"/>
    <n v="83"/>
    <n v="3403"/>
    <n v="1633.44"/>
    <n v="0.48"/>
    <x v="0"/>
  </r>
  <r>
    <x v="3"/>
    <n v="1128299"/>
    <x v="188"/>
    <x v="4"/>
    <x v="11"/>
    <x v="3"/>
    <x v="0"/>
    <x v="4"/>
    <x v="40"/>
    <x v="41"/>
    <x v="1"/>
    <x v="0"/>
    <n v="30"/>
    <n v="90"/>
    <n v="2700"/>
    <n v="1080"/>
    <n v="0.4"/>
    <x v="0"/>
  </r>
  <r>
    <x v="3"/>
    <n v="1128299"/>
    <x v="136"/>
    <x v="5"/>
    <x v="0"/>
    <x v="0"/>
    <x v="0"/>
    <x v="4"/>
    <x v="40"/>
    <x v="41"/>
    <x v="0"/>
    <x v="1"/>
    <n v="25"/>
    <n v="124"/>
    <n v="3100"/>
    <n v="1333"/>
    <n v="0.43"/>
    <x v="0"/>
  </r>
  <r>
    <x v="3"/>
    <n v="1128299"/>
    <x v="136"/>
    <x v="5"/>
    <x v="0"/>
    <x v="0"/>
    <x v="0"/>
    <x v="4"/>
    <x v="40"/>
    <x v="41"/>
    <x v="0"/>
    <x v="2"/>
    <n v="34"/>
    <n v="184"/>
    <n v="6256"/>
    <n v="2815.2"/>
    <n v="0.45"/>
    <x v="0"/>
  </r>
  <r>
    <x v="3"/>
    <n v="1128299"/>
    <x v="136"/>
    <x v="5"/>
    <x v="0"/>
    <x v="0"/>
    <x v="0"/>
    <x v="4"/>
    <x v="40"/>
    <x v="41"/>
    <x v="1"/>
    <x v="1"/>
    <n v="33"/>
    <n v="128"/>
    <n v="4224"/>
    <n v="1900.8"/>
    <n v="0.45"/>
    <x v="0"/>
  </r>
  <r>
    <x v="3"/>
    <n v="1128299"/>
    <x v="136"/>
    <x v="5"/>
    <x v="0"/>
    <x v="0"/>
    <x v="0"/>
    <x v="4"/>
    <x v="40"/>
    <x v="41"/>
    <x v="1"/>
    <x v="2"/>
    <n v="31"/>
    <n v="120"/>
    <n v="3720"/>
    <n v="1599.6"/>
    <n v="0.43"/>
    <x v="0"/>
  </r>
  <r>
    <x v="3"/>
    <n v="1128299"/>
    <x v="136"/>
    <x v="5"/>
    <x v="0"/>
    <x v="0"/>
    <x v="0"/>
    <x v="4"/>
    <x v="40"/>
    <x v="41"/>
    <x v="0"/>
    <x v="0"/>
    <n v="39"/>
    <n v="112"/>
    <n v="4368"/>
    <n v="2096.64"/>
    <n v="0.48"/>
    <x v="0"/>
  </r>
  <r>
    <x v="3"/>
    <n v="1128299"/>
    <x v="136"/>
    <x v="5"/>
    <x v="0"/>
    <x v="0"/>
    <x v="0"/>
    <x v="4"/>
    <x v="40"/>
    <x v="41"/>
    <x v="1"/>
    <x v="0"/>
    <n v="44"/>
    <n v="140"/>
    <n v="6160"/>
    <n v="2464"/>
    <n v="0.4"/>
    <x v="0"/>
  </r>
  <r>
    <x v="3"/>
    <n v="1128299"/>
    <x v="22"/>
    <x v="1"/>
    <x v="1"/>
    <x v="0"/>
    <x v="0"/>
    <x v="4"/>
    <x v="40"/>
    <x v="41"/>
    <x v="0"/>
    <x v="1"/>
    <n v="28"/>
    <n v="219"/>
    <n v="6132"/>
    <n v="2882.04"/>
    <n v="0.47"/>
    <x v="0"/>
  </r>
  <r>
    <x v="3"/>
    <n v="1128299"/>
    <x v="22"/>
    <x v="1"/>
    <x v="1"/>
    <x v="0"/>
    <x v="0"/>
    <x v="4"/>
    <x v="40"/>
    <x v="41"/>
    <x v="0"/>
    <x v="2"/>
    <n v="35"/>
    <n v="224"/>
    <n v="7840"/>
    <n v="3684.8"/>
    <n v="0.47"/>
    <x v="0"/>
  </r>
  <r>
    <x v="3"/>
    <n v="1128299"/>
    <x v="22"/>
    <x v="1"/>
    <x v="1"/>
    <x v="0"/>
    <x v="0"/>
    <x v="4"/>
    <x v="40"/>
    <x v="41"/>
    <x v="1"/>
    <x v="1"/>
    <n v="30"/>
    <n v="158"/>
    <n v="4740"/>
    <n v="2180.4"/>
    <n v="0.46"/>
    <x v="0"/>
  </r>
  <r>
    <x v="3"/>
    <n v="1128299"/>
    <x v="22"/>
    <x v="1"/>
    <x v="1"/>
    <x v="0"/>
    <x v="0"/>
    <x v="4"/>
    <x v="40"/>
    <x v="41"/>
    <x v="1"/>
    <x v="2"/>
    <n v="40"/>
    <n v="155"/>
    <n v="6200"/>
    <n v="2852"/>
    <n v="0.46"/>
    <x v="0"/>
  </r>
  <r>
    <x v="3"/>
    <n v="1128299"/>
    <x v="22"/>
    <x v="1"/>
    <x v="1"/>
    <x v="0"/>
    <x v="0"/>
    <x v="4"/>
    <x v="40"/>
    <x v="41"/>
    <x v="0"/>
    <x v="0"/>
    <n v="53"/>
    <n v="147"/>
    <n v="7791"/>
    <n v="3661.77"/>
    <n v="0.47"/>
    <x v="0"/>
  </r>
  <r>
    <x v="3"/>
    <n v="1128299"/>
    <x v="22"/>
    <x v="1"/>
    <x v="1"/>
    <x v="0"/>
    <x v="0"/>
    <x v="4"/>
    <x v="40"/>
    <x v="41"/>
    <x v="1"/>
    <x v="0"/>
    <n v="64"/>
    <n v="180"/>
    <n v="11520"/>
    <n v="4723.2"/>
    <n v="0.41"/>
    <x v="0"/>
  </r>
  <r>
    <x v="3"/>
    <n v="1128299"/>
    <x v="51"/>
    <x v="2"/>
    <x v="2"/>
    <x v="0"/>
    <x v="0"/>
    <x v="4"/>
    <x v="40"/>
    <x v="41"/>
    <x v="0"/>
    <x v="1"/>
    <n v="46"/>
    <n v="272"/>
    <n v="12512"/>
    <n v="5755.52"/>
    <n v="0.46"/>
    <x v="0"/>
  </r>
  <r>
    <x v="3"/>
    <n v="1128299"/>
    <x v="51"/>
    <x v="2"/>
    <x v="2"/>
    <x v="0"/>
    <x v="0"/>
    <x v="4"/>
    <x v="40"/>
    <x v="41"/>
    <x v="0"/>
    <x v="2"/>
    <n v="52"/>
    <n v="248"/>
    <n v="12896"/>
    <n v="5674.24"/>
    <n v="0.44"/>
    <x v="0"/>
  </r>
  <r>
    <x v="0"/>
    <n v="1128299"/>
    <x v="51"/>
    <x v="2"/>
    <x v="2"/>
    <x v="0"/>
    <x v="0"/>
    <x v="4"/>
    <x v="40"/>
    <x v="41"/>
    <x v="1"/>
    <x v="1"/>
    <n v="75"/>
    <n v="600"/>
    <n v="450000"/>
    <n v="180000"/>
    <n v="0.4"/>
    <x v="1"/>
  </r>
  <r>
    <x v="0"/>
    <n v="1128299"/>
    <x v="51"/>
    <x v="2"/>
    <x v="2"/>
    <x v="0"/>
    <x v="0"/>
    <x v="4"/>
    <x v="40"/>
    <x v="41"/>
    <x v="1"/>
    <x v="2"/>
    <n v="75"/>
    <n v="600"/>
    <n v="450000"/>
    <n v="180000"/>
    <n v="0.4"/>
    <x v="1"/>
  </r>
  <r>
    <x v="0"/>
    <n v="1128299"/>
    <x v="51"/>
    <x v="2"/>
    <x v="2"/>
    <x v="0"/>
    <x v="0"/>
    <x v="4"/>
    <x v="40"/>
    <x v="41"/>
    <x v="0"/>
    <x v="0"/>
    <n v="85"/>
    <n v="525"/>
    <n v="446250"/>
    <n v="200812.5"/>
    <n v="0.45"/>
    <x v="1"/>
  </r>
  <r>
    <x v="0"/>
    <n v="1128299"/>
    <x v="51"/>
    <x v="2"/>
    <x v="2"/>
    <x v="0"/>
    <x v="0"/>
    <x v="4"/>
    <x v="40"/>
    <x v="41"/>
    <x v="1"/>
    <x v="0"/>
    <n v="90"/>
    <n v="625"/>
    <n v="562500"/>
    <n v="196875"/>
    <n v="0.35"/>
    <x v="1"/>
  </r>
  <r>
    <x v="0"/>
    <n v="1128299"/>
    <x v="51"/>
    <x v="2"/>
    <x v="2"/>
    <x v="0"/>
    <x v="0"/>
    <x v="4"/>
    <x v="40"/>
    <x v="41"/>
    <x v="1"/>
    <x v="1"/>
    <n v="69"/>
    <n v="162"/>
    <n v="11178"/>
    <n v="5812.56"/>
    <n v="0.52"/>
    <x v="1"/>
  </r>
  <r>
    <x v="0"/>
    <n v="1128299"/>
    <x v="51"/>
    <x v="2"/>
    <x v="2"/>
    <x v="0"/>
    <x v="0"/>
    <x v="4"/>
    <x v="40"/>
    <x v="41"/>
    <x v="1"/>
    <x v="2"/>
    <n v="72"/>
    <n v="156"/>
    <n v="11232"/>
    <n v="6065.28"/>
    <n v="0.54"/>
    <x v="1"/>
  </r>
  <r>
    <x v="0"/>
    <n v="1128299"/>
    <x v="51"/>
    <x v="2"/>
    <x v="2"/>
    <x v="0"/>
    <x v="0"/>
    <x v="4"/>
    <x v="40"/>
    <x v="41"/>
    <x v="0"/>
    <x v="0"/>
    <n v="82"/>
    <n v="131"/>
    <n v="10742"/>
    <n v="6230.36"/>
    <n v="0.57999999999999996"/>
    <x v="1"/>
  </r>
  <r>
    <x v="0"/>
    <n v="1128299"/>
    <x v="51"/>
    <x v="2"/>
    <x v="2"/>
    <x v="0"/>
    <x v="0"/>
    <x v="4"/>
    <x v="40"/>
    <x v="41"/>
    <x v="1"/>
    <x v="0"/>
    <n v="87"/>
    <n v="175"/>
    <n v="15225"/>
    <n v="6851.25"/>
    <n v="0.45"/>
    <x v="1"/>
  </r>
  <r>
    <x v="0"/>
    <n v="1128299"/>
    <x v="51"/>
    <x v="2"/>
    <x v="2"/>
    <x v="0"/>
    <x v="0"/>
    <x v="4"/>
    <x v="40"/>
    <x v="41"/>
    <x v="1"/>
    <x v="1"/>
    <n v="53"/>
    <n v="192"/>
    <n v="10176"/>
    <n v="4375.68"/>
    <n v="0.43"/>
    <x v="0"/>
  </r>
  <r>
    <x v="0"/>
    <n v="1128299"/>
    <x v="51"/>
    <x v="2"/>
    <x v="2"/>
    <x v="0"/>
    <x v="0"/>
    <x v="4"/>
    <x v="40"/>
    <x v="41"/>
    <x v="1"/>
    <x v="2"/>
    <n v="53"/>
    <n v="192"/>
    <n v="10176"/>
    <n v="4782.72"/>
    <n v="0.47"/>
    <x v="0"/>
  </r>
  <r>
    <x v="0"/>
    <n v="1128299"/>
    <x v="51"/>
    <x v="2"/>
    <x v="2"/>
    <x v="0"/>
    <x v="0"/>
    <x v="4"/>
    <x v="40"/>
    <x v="41"/>
    <x v="0"/>
    <x v="0"/>
    <n v="55"/>
    <n v="168"/>
    <n v="9240"/>
    <n v="4435.2"/>
    <n v="0.48"/>
    <x v="0"/>
  </r>
  <r>
    <x v="0"/>
    <n v="1128299"/>
    <x v="51"/>
    <x v="2"/>
    <x v="2"/>
    <x v="0"/>
    <x v="0"/>
    <x v="4"/>
    <x v="40"/>
    <x v="41"/>
    <x v="1"/>
    <x v="0"/>
    <n v="59"/>
    <n v="194"/>
    <n v="11446"/>
    <n v="4578.3999999999996"/>
    <n v="0.4"/>
    <x v="0"/>
  </r>
  <r>
    <x v="3"/>
    <n v="1128299"/>
    <x v="265"/>
    <x v="5"/>
    <x v="1"/>
    <x v="0"/>
    <x v="1"/>
    <x v="4"/>
    <x v="35"/>
    <x v="42"/>
    <x v="0"/>
    <x v="1"/>
    <n v="40"/>
    <n v="775"/>
    <n v="310000"/>
    <n v="108500"/>
    <n v="0.35"/>
    <x v="0"/>
  </r>
  <r>
    <x v="3"/>
    <n v="1128299"/>
    <x v="323"/>
    <x v="6"/>
    <x v="1"/>
    <x v="0"/>
    <x v="1"/>
    <x v="4"/>
    <x v="35"/>
    <x v="42"/>
    <x v="0"/>
    <x v="2"/>
    <n v="50"/>
    <n v="775"/>
    <n v="387500"/>
    <n v="77500"/>
    <n v="0.2"/>
    <x v="0"/>
  </r>
  <r>
    <x v="3"/>
    <n v="1128299"/>
    <x v="266"/>
    <x v="0"/>
    <x v="1"/>
    <x v="0"/>
    <x v="1"/>
    <x v="4"/>
    <x v="35"/>
    <x v="42"/>
    <x v="1"/>
    <x v="1"/>
    <n v="50"/>
    <n v="775"/>
    <n v="387500"/>
    <n v="135625"/>
    <n v="0.35"/>
    <x v="0"/>
  </r>
  <r>
    <x v="3"/>
    <n v="1128299"/>
    <x v="267"/>
    <x v="1"/>
    <x v="1"/>
    <x v="0"/>
    <x v="1"/>
    <x v="4"/>
    <x v="35"/>
    <x v="42"/>
    <x v="1"/>
    <x v="2"/>
    <n v="50"/>
    <n v="625"/>
    <n v="312500"/>
    <n v="93750"/>
    <n v="0.3"/>
    <x v="0"/>
  </r>
  <r>
    <x v="3"/>
    <n v="1128299"/>
    <x v="265"/>
    <x v="5"/>
    <x v="1"/>
    <x v="0"/>
    <x v="1"/>
    <x v="4"/>
    <x v="35"/>
    <x v="42"/>
    <x v="0"/>
    <x v="1"/>
    <n v="37"/>
    <n v="209"/>
    <n v="7733"/>
    <n v="3479.85"/>
    <n v="0.45"/>
    <x v="1"/>
  </r>
  <r>
    <x v="3"/>
    <n v="1128299"/>
    <x v="323"/>
    <x v="6"/>
    <x v="1"/>
    <x v="0"/>
    <x v="1"/>
    <x v="4"/>
    <x v="35"/>
    <x v="42"/>
    <x v="0"/>
    <x v="2"/>
    <n v="49"/>
    <n v="194"/>
    <n v="9506"/>
    <n v="2946.86"/>
    <n v="0.31"/>
    <x v="1"/>
  </r>
  <r>
    <x v="3"/>
    <n v="1128299"/>
    <x v="266"/>
    <x v="0"/>
    <x v="1"/>
    <x v="0"/>
    <x v="1"/>
    <x v="4"/>
    <x v="35"/>
    <x v="42"/>
    <x v="1"/>
    <x v="1"/>
    <n v="46"/>
    <n v="217"/>
    <n v="9982"/>
    <n v="4491.8999999999996"/>
    <n v="0.45"/>
    <x v="1"/>
  </r>
  <r>
    <x v="3"/>
    <n v="1128299"/>
    <x v="267"/>
    <x v="1"/>
    <x v="1"/>
    <x v="0"/>
    <x v="1"/>
    <x v="4"/>
    <x v="35"/>
    <x v="42"/>
    <x v="1"/>
    <x v="2"/>
    <n v="48"/>
    <n v="175"/>
    <n v="8400"/>
    <n v="3360"/>
    <n v="0.4"/>
    <x v="1"/>
  </r>
  <r>
    <x v="3"/>
    <n v="1128299"/>
    <x v="265"/>
    <x v="5"/>
    <x v="1"/>
    <x v="0"/>
    <x v="1"/>
    <x v="4"/>
    <x v="35"/>
    <x v="42"/>
    <x v="0"/>
    <x v="1"/>
    <n v="30"/>
    <n v="264"/>
    <n v="7920"/>
    <n v="3088.8"/>
    <n v="0.39"/>
    <x v="0"/>
  </r>
  <r>
    <x v="3"/>
    <n v="1128299"/>
    <x v="323"/>
    <x v="6"/>
    <x v="1"/>
    <x v="0"/>
    <x v="1"/>
    <x v="4"/>
    <x v="35"/>
    <x v="42"/>
    <x v="0"/>
    <x v="2"/>
    <n v="33"/>
    <n v="248"/>
    <n v="8184"/>
    <n v="1882.32"/>
    <n v="0.23"/>
    <x v="0"/>
  </r>
  <r>
    <x v="3"/>
    <n v="1128299"/>
    <x v="266"/>
    <x v="0"/>
    <x v="1"/>
    <x v="0"/>
    <x v="1"/>
    <x v="4"/>
    <x v="35"/>
    <x v="42"/>
    <x v="1"/>
    <x v="1"/>
    <n v="33"/>
    <n v="271"/>
    <n v="8943"/>
    <n v="3756.06"/>
    <n v="0.42"/>
    <x v="0"/>
  </r>
  <r>
    <x v="3"/>
    <n v="1128299"/>
    <x v="267"/>
    <x v="1"/>
    <x v="1"/>
    <x v="0"/>
    <x v="1"/>
    <x v="4"/>
    <x v="35"/>
    <x v="42"/>
    <x v="1"/>
    <x v="2"/>
    <n v="35"/>
    <n v="219"/>
    <n v="7665"/>
    <n v="2759.4"/>
    <n v="0.36"/>
    <x v="0"/>
  </r>
  <r>
    <x v="0"/>
    <n v="1197831"/>
    <x v="484"/>
    <x v="0"/>
    <x v="3"/>
    <x v="1"/>
    <x v="0"/>
    <x v="4"/>
    <x v="40"/>
    <x v="41"/>
    <x v="0"/>
    <x v="1"/>
    <n v="20"/>
    <n v="675"/>
    <n v="135000"/>
    <n v="40500"/>
    <n v="0.3"/>
    <x v="1"/>
  </r>
  <r>
    <x v="0"/>
    <n v="1197831"/>
    <x v="484"/>
    <x v="0"/>
    <x v="3"/>
    <x v="1"/>
    <x v="0"/>
    <x v="4"/>
    <x v="40"/>
    <x v="41"/>
    <x v="0"/>
    <x v="2"/>
    <n v="30"/>
    <n v="675"/>
    <n v="202500"/>
    <n v="60750"/>
    <n v="0.3"/>
    <x v="1"/>
  </r>
  <r>
    <x v="0"/>
    <n v="1197831"/>
    <x v="484"/>
    <x v="0"/>
    <x v="3"/>
    <x v="1"/>
    <x v="0"/>
    <x v="4"/>
    <x v="40"/>
    <x v="41"/>
    <x v="1"/>
    <x v="1"/>
    <n v="30"/>
    <n v="475"/>
    <n v="142500"/>
    <n v="42750"/>
    <n v="0.3"/>
    <x v="1"/>
  </r>
  <r>
    <x v="0"/>
    <n v="1197831"/>
    <x v="484"/>
    <x v="0"/>
    <x v="3"/>
    <x v="1"/>
    <x v="0"/>
    <x v="4"/>
    <x v="40"/>
    <x v="41"/>
    <x v="1"/>
    <x v="2"/>
    <n v="35"/>
    <n v="475"/>
    <n v="166250"/>
    <n v="66500"/>
    <n v="0.4"/>
    <x v="1"/>
  </r>
  <r>
    <x v="0"/>
    <n v="1197831"/>
    <x v="484"/>
    <x v="0"/>
    <x v="3"/>
    <x v="1"/>
    <x v="0"/>
    <x v="4"/>
    <x v="40"/>
    <x v="41"/>
    <x v="0"/>
    <x v="0"/>
    <n v="40"/>
    <n v="325"/>
    <n v="130000"/>
    <n v="32500"/>
    <n v="0.25"/>
    <x v="1"/>
  </r>
  <r>
    <x v="3"/>
    <n v="1197831"/>
    <x v="484"/>
    <x v="0"/>
    <x v="3"/>
    <x v="1"/>
    <x v="0"/>
    <x v="4"/>
    <x v="40"/>
    <x v="41"/>
    <x v="1"/>
    <x v="0"/>
    <n v="35"/>
    <n v="475"/>
    <n v="166250"/>
    <n v="74812.5"/>
    <n v="0.45"/>
    <x v="1"/>
  </r>
  <r>
    <x v="0"/>
    <n v="1197831"/>
    <x v="449"/>
    <x v="2"/>
    <x v="4"/>
    <x v="1"/>
    <x v="0"/>
    <x v="4"/>
    <x v="40"/>
    <x v="41"/>
    <x v="0"/>
    <x v="1"/>
    <n v="25"/>
    <n v="625"/>
    <n v="156250"/>
    <n v="46875"/>
    <n v="0.3"/>
    <x v="1"/>
  </r>
  <r>
    <x v="0"/>
    <n v="1197831"/>
    <x v="449"/>
    <x v="2"/>
    <x v="4"/>
    <x v="1"/>
    <x v="0"/>
    <x v="4"/>
    <x v="40"/>
    <x v="41"/>
    <x v="0"/>
    <x v="2"/>
    <n v="35"/>
    <n v="600"/>
    <n v="210000"/>
    <n v="63000"/>
    <n v="0.3"/>
    <x v="1"/>
  </r>
  <r>
    <x v="0"/>
    <n v="1197831"/>
    <x v="449"/>
    <x v="2"/>
    <x v="4"/>
    <x v="1"/>
    <x v="0"/>
    <x v="4"/>
    <x v="40"/>
    <x v="41"/>
    <x v="1"/>
    <x v="1"/>
    <n v="35"/>
    <n v="425"/>
    <n v="148750"/>
    <n v="44625"/>
    <n v="0.3"/>
    <x v="1"/>
  </r>
  <r>
    <x v="0"/>
    <n v="1197831"/>
    <x v="484"/>
    <x v="0"/>
    <x v="3"/>
    <x v="1"/>
    <x v="0"/>
    <x v="4"/>
    <x v="40"/>
    <x v="41"/>
    <x v="0"/>
    <x v="1"/>
    <n v="19"/>
    <n v="182"/>
    <n v="3458"/>
    <n v="1486.94"/>
    <n v="0.43"/>
    <x v="1"/>
  </r>
  <r>
    <x v="0"/>
    <n v="1197831"/>
    <x v="484"/>
    <x v="0"/>
    <x v="3"/>
    <x v="1"/>
    <x v="0"/>
    <x v="4"/>
    <x v="40"/>
    <x v="41"/>
    <x v="0"/>
    <x v="2"/>
    <n v="28"/>
    <n v="196"/>
    <n v="5488"/>
    <n v="2469.6"/>
    <n v="0.45"/>
    <x v="1"/>
  </r>
  <r>
    <x v="0"/>
    <n v="1197831"/>
    <x v="484"/>
    <x v="0"/>
    <x v="3"/>
    <x v="1"/>
    <x v="0"/>
    <x v="4"/>
    <x v="40"/>
    <x v="41"/>
    <x v="1"/>
    <x v="1"/>
    <n v="28"/>
    <n v="119"/>
    <n v="3332"/>
    <n v="1332.8"/>
    <n v="0.4"/>
    <x v="1"/>
  </r>
  <r>
    <x v="0"/>
    <n v="1197831"/>
    <x v="484"/>
    <x v="0"/>
    <x v="3"/>
    <x v="1"/>
    <x v="0"/>
    <x v="4"/>
    <x v="40"/>
    <x v="41"/>
    <x v="1"/>
    <x v="2"/>
    <n v="33"/>
    <n v="133"/>
    <n v="4389"/>
    <n v="2326.17"/>
    <n v="0.53"/>
    <x v="1"/>
  </r>
  <r>
    <x v="0"/>
    <n v="1197831"/>
    <x v="484"/>
    <x v="0"/>
    <x v="3"/>
    <x v="1"/>
    <x v="0"/>
    <x v="4"/>
    <x v="40"/>
    <x v="41"/>
    <x v="0"/>
    <x v="0"/>
    <n v="36"/>
    <n v="85"/>
    <n v="3060"/>
    <n v="1132.2"/>
    <n v="0.37"/>
    <x v="1"/>
  </r>
  <r>
    <x v="3"/>
    <n v="1197831"/>
    <x v="484"/>
    <x v="0"/>
    <x v="3"/>
    <x v="1"/>
    <x v="0"/>
    <x v="4"/>
    <x v="40"/>
    <x v="41"/>
    <x v="1"/>
    <x v="0"/>
    <n v="34"/>
    <n v="143"/>
    <n v="4862"/>
    <n v="2917.2"/>
    <n v="0.6"/>
    <x v="1"/>
  </r>
  <r>
    <x v="0"/>
    <n v="1197831"/>
    <x v="449"/>
    <x v="2"/>
    <x v="4"/>
    <x v="1"/>
    <x v="0"/>
    <x v="4"/>
    <x v="40"/>
    <x v="41"/>
    <x v="0"/>
    <x v="1"/>
    <n v="23"/>
    <n v="163"/>
    <n v="3749"/>
    <n v="1499.6"/>
    <n v="0.4"/>
    <x v="1"/>
  </r>
  <r>
    <x v="0"/>
    <n v="1197831"/>
    <x v="449"/>
    <x v="2"/>
    <x v="4"/>
    <x v="1"/>
    <x v="0"/>
    <x v="4"/>
    <x v="40"/>
    <x v="41"/>
    <x v="0"/>
    <x v="2"/>
    <n v="32"/>
    <n v="174"/>
    <n v="5568"/>
    <n v="2338.56"/>
    <n v="0.42"/>
    <x v="1"/>
  </r>
  <r>
    <x v="0"/>
    <n v="1197831"/>
    <x v="449"/>
    <x v="2"/>
    <x v="4"/>
    <x v="1"/>
    <x v="0"/>
    <x v="4"/>
    <x v="40"/>
    <x v="41"/>
    <x v="1"/>
    <x v="1"/>
    <n v="34"/>
    <n v="128"/>
    <n v="4352"/>
    <n v="1784.32"/>
    <n v="0.41"/>
    <x v="1"/>
  </r>
  <r>
    <x v="0"/>
    <n v="1197831"/>
    <x v="484"/>
    <x v="0"/>
    <x v="3"/>
    <x v="1"/>
    <x v="0"/>
    <x v="4"/>
    <x v="40"/>
    <x v="41"/>
    <x v="0"/>
    <x v="1"/>
    <n v="14"/>
    <n v="223"/>
    <n v="3122"/>
    <n v="1061.48"/>
    <n v="0.34"/>
    <x v="0"/>
  </r>
  <r>
    <x v="0"/>
    <n v="1197831"/>
    <x v="484"/>
    <x v="0"/>
    <x v="3"/>
    <x v="1"/>
    <x v="0"/>
    <x v="4"/>
    <x v="40"/>
    <x v="41"/>
    <x v="0"/>
    <x v="2"/>
    <n v="20"/>
    <n v="209"/>
    <n v="4180"/>
    <n v="1504.8"/>
    <n v="0.36"/>
    <x v="0"/>
  </r>
  <r>
    <x v="0"/>
    <n v="1197831"/>
    <x v="484"/>
    <x v="0"/>
    <x v="3"/>
    <x v="1"/>
    <x v="0"/>
    <x v="4"/>
    <x v="40"/>
    <x v="41"/>
    <x v="1"/>
    <x v="1"/>
    <n v="21"/>
    <n v="162"/>
    <n v="3402"/>
    <n v="1258.74"/>
    <n v="0.37"/>
    <x v="0"/>
  </r>
  <r>
    <x v="0"/>
    <n v="1197831"/>
    <x v="484"/>
    <x v="0"/>
    <x v="3"/>
    <x v="1"/>
    <x v="0"/>
    <x v="4"/>
    <x v="40"/>
    <x v="41"/>
    <x v="1"/>
    <x v="2"/>
    <n v="26"/>
    <n v="166"/>
    <n v="4316"/>
    <n v="1812.72"/>
    <n v="0.42"/>
    <x v="0"/>
  </r>
  <r>
    <x v="0"/>
    <n v="1197831"/>
    <x v="484"/>
    <x v="0"/>
    <x v="3"/>
    <x v="1"/>
    <x v="0"/>
    <x v="4"/>
    <x v="40"/>
    <x v="41"/>
    <x v="0"/>
    <x v="0"/>
    <n v="28"/>
    <n v="111"/>
    <n v="3108"/>
    <n v="870.24"/>
    <n v="0.28000000000000003"/>
    <x v="0"/>
  </r>
  <r>
    <x v="3"/>
    <n v="1197831"/>
    <x v="484"/>
    <x v="0"/>
    <x v="3"/>
    <x v="1"/>
    <x v="0"/>
    <x v="4"/>
    <x v="40"/>
    <x v="41"/>
    <x v="1"/>
    <x v="0"/>
    <n v="23"/>
    <n v="147"/>
    <n v="3381"/>
    <n v="1690.5"/>
    <n v="0.5"/>
    <x v="0"/>
  </r>
  <r>
    <x v="0"/>
    <n v="1197831"/>
    <x v="449"/>
    <x v="2"/>
    <x v="4"/>
    <x v="1"/>
    <x v="0"/>
    <x v="4"/>
    <x v="40"/>
    <x v="41"/>
    <x v="0"/>
    <x v="1"/>
    <n v="18"/>
    <n v="200"/>
    <n v="3600"/>
    <n v="1152"/>
    <n v="0.32"/>
    <x v="0"/>
  </r>
  <r>
    <x v="0"/>
    <n v="1197831"/>
    <x v="449"/>
    <x v="2"/>
    <x v="4"/>
    <x v="1"/>
    <x v="0"/>
    <x v="4"/>
    <x v="40"/>
    <x v="41"/>
    <x v="0"/>
    <x v="2"/>
    <n v="28"/>
    <n v="180"/>
    <n v="5040"/>
    <n v="1663.2"/>
    <n v="0.33"/>
    <x v="0"/>
  </r>
  <r>
    <x v="0"/>
    <n v="1197831"/>
    <x v="449"/>
    <x v="2"/>
    <x v="4"/>
    <x v="1"/>
    <x v="0"/>
    <x v="4"/>
    <x v="40"/>
    <x v="41"/>
    <x v="1"/>
    <x v="1"/>
    <n v="28"/>
    <n v="128"/>
    <n v="3584"/>
    <n v="1254.4000000000001"/>
    <n v="0.35"/>
    <x v="0"/>
  </r>
  <r>
    <x v="4"/>
    <n v="1197831"/>
    <x v="154"/>
    <x v="2"/>
    <x v="0"/>
    <x v="0"/>
    <x v="0"/>
    <x v="4"/>
    <x v="41"/>
    <x v="43"/>
    <x v="1"/>
    <x v="0"/>
    <n v="30"/>
    <n v="325"/>
    <n v="97500"/>
    <n v="39000"/>
    <n v="0.4"/>
    <x v="1"/>
  </r>
  <r>
    <x v="4"/>
    <n v="1197831"/>
    <x v="25"/>
    <x v="4"/>
    <x v="1"/>
    <x v="0"/>
    <x v="0"/>
    <x v="4"/>
    <x v="41"/>
    <x v="43"/>
    <x v="0"/>
    <x v="1"/>
    <n v="25"/>
    <n v="475"/>
    <n v="118750"/>
    <n v="47500"/>
    <n v="0.4"/>
    <x v="1"/>
  </r>
  <r>
    <x v="4"/>
    <n v="1197831"/>
    <x v="25"/>
    <x v="4"/>
    <x v="1"/>
    <x v="0"/>
    <x v="0"/>
    <x v="4"/>
    <x v="41"/>
    <x v="43"/>
    <x v="0"/>
    <x v="2"/>
    <n v="15"/>
    <n v="300"/>
    <n v="45000"/>
    <n v="15750"/>
    <n v="0.35"/>
    <x v="1"/>
  </r>
  <r>
    <x v="4"/>
    <n v="1197831"/>
    <x v="25"/>
    <x v="4"/>
    <x v="1"/>
    <x v="0"/>
    <x v="0"/>
    <x v="4"/>
    <x v="41"/>
    <x v="43"/>
    <x v="1"/>
    <x v="1"/>
    <n v="25"/>
    <n v="245"/>
    <n v="61250"/>
    <n v="24500"/>
    <n v="0.4"/>
    <x v="1"/>
  </r>
  <r>
    <x v="4"/>
    <n v="1197831"/>
    <x v="25"/>
    <x v="4"/>
    <x v="1"/>
    <x v="0"/>
    <x v="0"/>
    <x v="4"/>
    <x v="41"/>
    <x v="43"/>
    <x v="1"/>
    <x v="2"/>
    <n v="55"/>
    <n v="300"/>
    <n v="165000"/>
    <n v="66000"/>
    <n v="0.4"/>
    <x v="1"/>
  </r>
  <r>
    <x v="4"/>
    <n v="1197831"/>
    <x v="25"/>
    <x v="4"/>
    <x v="1"/>
    <x v="0"/>
    <x v="0"/>
    <x v="4"/>
    <x v="41"/>
    <x v="43"/>
    <x v="0"/>
    <x v="0"/>
    <n v="75"/>
    <n v="275"/>
    <n v="206250"/>
    <n v="72187.5"/>
    <n v="0.35"/>
    <x v="1"/>
  </r>
  <r>
    <x v="4"/>
    <n v="1197831"/>
    <x v="25"/>
    <x v="4"/>
    <x v="1"/>
    <x v="0"/>
    <x v="0"/>
    <x v="4"/>
    <x v="41"/>
    <x v="43"/>
    <x v="1"/>
    <x v="0"/>
    <n v="75"/>
    <n v="375"/>
    <n v="281250"/>
    <n v="112500"/>
    <n v="0.4"/>
    <x v="1"/>
  </r>
  <r>
    <x v="4"/>
    <n v="1197831"/>
    <x v="54"/>
    <x v="5"/>
    <x v="2"/>
    <x v="0"/>
    <x v="0"/>
    <x v="4"/>
    <x v="41"/>
    <x v="43"/>
    <x v="0"/>
    <x v="1"/>
    <n v="70"/>
    <n v="625"/>
    <n v="437500"/>
    <n v="175000"/>
    <n v="0.4"/>
    <x v="1"/>
  </r>
  <r>
    <x v="4"/>
    <n v="1197831"/>
    <x v="54"/>
    <x v="5"/>
    <x v="2"/>
    <x v="0"/>
    <x v="0"/>
    <x v="4"/>
    <x v="41"/>
    <x v="43"/>
    <x v="0"/>
    <x v="2"/>
    <n v="60"/>
    <n v="425"/>
    <n v="255000"/>
    <n v="89250"/>
    <n v="0.35"/>
    <x v="1"/>
  </r>
  <r>
    <x v="4"/>
    <n v="1197831"/>
    <x v="54"/>
    <x v="5"/>
    <x v="2"/>
    <x v="0"/>
    <x v="0"/>
    <x v="4"/>
    <x v="41"/>
    <x v="43"/>
    <x v="1"/>
    <x v="1"/>
    <n v="60"/>
    <n v="375"/>
    <n v="225000"/>
    <n v="90000"/>
    <n v="0.4"/>
    <x v="1"/>
  </r>
  <r>
    <x v="4"/>
    <n v="1197831"/>
    <x v="54"/>
    <x v="5"/>
    <x v="2"/>
    <x v="0"/>
    <x v="0"/>
    <x v="4"/>
    <x v="41"/>
    <x v="43"/>
    <x v="1"/>
    <x v="2"/>
    <n v="60"/>
    <n v="325"/>
    <n v="195000"/>
    <n v="78000"/>
    <n v="0.4"/>
    <x v="1"/>
  </r>
  <r>
    <x v="4"/>
    <n v="1197831"/>
    <x v="54"/>
    <x v="5"/>
    <x v="2"/>
    <x v="0"/>
    <x v="0"/>
    <x v="4"/>
    <x v="41"/>
    <x v="43"/>
    <x v="0"/>
    <x v="0"/>
    <n v="70"/>
    <n v="325"/>
    <n v="227500"/>
    <n v="79625"/>
    <n v="0.35"/>
    <x v="1"/>
  </r>
  <r>
    <x v="4"/>
    <n v="1197831"/>
    <x v="54"/>
    <x v="5"/>
    <x v="2"/>
    <x v="0"/>
    <x v="0"/>
    <x v="4"/>
    <x v="41"/>
    <x v="43"/>
    <x v="1"/>
    <x v="0"/>
    <n v="75"/>
    <n v="425"/>
    <n v="318750"/>
    <n v="127500"/>
    <n v="0.4"/>
    <x v="1"/>
  </r>
  <r>
    <x v="4"/>
    <n v="1197831"/>
    <x v="487"/>
    <x v="4"/>
    <x v="3"/>
    <x v="1"/>
    <x v="0"/>
    <x v="4"/>
    <x v="41"/>
    <x v="43"/>
    <x v="0"/>
    <x v="1"/>
    <n v="25"/>
    <n v="550"/>
    <n v="137500"/>
    <n v="48125"/>
    <n v="0.35"/>
    <x v="1"/>
  </r>
  <r>
    <x v="4"/>
    <n v="1197831"/>
    <x v="487"/>
    <x v="4"/>
    <x v="3"/>
    <x v="1"/>
    <x v="0"/>
    <x v="4"/>
    <x v="41"/>
    <x v="43"/>
    <x v="0"/>
    <x v="2"/>
    <n v="25"/>
    <n v="350"/>
    <n v="87500"/>
    <n v="30625"/>
    <n v="0.35"/>
    <x v="1"/>
  </r>
  <r>
    <x v="4"/>
    <n v="1197831"/>
    <x v="487"/>
    <x v="4"/>
    <x v="3"/>
    <x v="1"/>
    <x v="0"/>
    <x v="4"/>
    <x v="41"/>
    <x v="43"/>
    <x v="1"/>
    <x v="1"/>
    <n v="15"/>
    <n v="350"/>
    <n v="52500"/>
    <n v="18375"/>
    <n v="0.35"/>
    <x v="1"/>
  </r>
  <r>
    <x v="4"/>
    <n v="1197831"/>
    <x v="487"/>
    <x v="4"/>
    <x v="3"/>
    <x v="1"/>
    <x v="0"/>
    <x v="4"/>
    <x v="41"/>
    <x v="43"/>
    <x v="1"/>
    <x v="2"/>
    <n v="20"/>
    <n v="200"/>
    <n v="40000"/>
    <n v="14000"/>
    <n v="0.35"/>
    <x v="1"/>
  </r>
  <r>
    <x v="4"/>
    <n v="1197831"/>
    <x v="487"/>
    <x v="4"/>
    <x v="3"/>
    <x v="1"/>
    <x v="0"/>
    <x v="4"/>
    <x v="41"/>
    <x v="43"/>
    <x v="0"/>
    <x v="0"/>
    <n v="35"/>
    <n v="250"/>
    <n v="87500"/>
    <n v="30625"/>
    <n v="0.35"/>
    <x v="1"/>
  </r>
  <r>
    <x v="4"/>
    <n v="1197831"/>
    <x v="487"/>
    <x v="4"/>
    <x v="3"/>
    <x v="1"/>
    <x v="0"/>
    <x v="4"/>
    <x v="41"/>
    <x v="43"/>
    <x v="1"/>
    <x v="0"/>
    <n v="25"/>
    <n v="350"/>
    <n v="87500"/>
    <n v="30625"/>
    <n v="0.35"/>
    <x v="1"/>
  </r>
  <r>
    <x v="4"/>
    <n v="1197831"/>
    <x v="478"/>
    <x v="5"/>
    <x v="4"/>
    <x v="1"/>
    <x v="0"/>
    <x v="4"/>
    <x v="41"/>
    <x v="43"/>
    <x v="0"/>
    <x v="1"/>
    <n v="25"/>
    <n v="600"/>
    <n v="150000"/>
    <n v="52500"/>
    <n v="0.35"/>
    <x v="1"/>
  </r>
  <r>
    <x v="4"/>
    <n v="1197831"/>
    <x v="478"/>
    <x v="5"/>
    <x v="4"/>
    <x v="1"/>
    <x v="0"/>
    <x v="4"/>
    <x v="41"/>
    <x v="43"/>
    <x v="0"/>
    <x v="2"/>
    <n v="25"/>
    <n v="250"/>
    <n v="62500"/>
    <n v="21875"/>
    <n v="0.35"/>
    <x v="1"/>
  </r>
  <r>
    <x v="4"/>
    <n v="1197831"/>
    <x v="478"/>
    <x v="5"/>
    <x v="4"/>
    <x v="1"/>
    <x v="0"/>
    <x v="4"/>
    <x v="41"/>
    <x v="43"/>
    <x v="1"/>
    <x v="1"/>
    <n v="15"/>
    <n v="300"/>
    <n v="45000"/>
    <n v="15750"/>
    <n v="0.35"/>
    <x v="1"/>
  </r>
  <r>
    <x v="4"/>
    <n v="1197831"/>
    <x v="154"/>
    <x v="2"/>
    <x v="0"/>
    <x v="0"/>
    <x v="0"/>
    <x v="4"/>
    <x v="41"/>
    <x v="43"/>
    <x v="1"/>
    <x v="0"/>
    <n v="29"/>
    <n v="91"/>
    <n v="2639"/>
    <n v="1451.45"/>
    <n v="0.55000000000000004"/>
    <x v="1"/>
  </r>
  <r>
    <x v="4"/>
    <n v="1197831"/>
    <x v="25"/>
    <x v="4"/>
    <x v="1"/>
    <x v="0"/>
    <x v="0"/>
    <x v="4"/>
    <x v="41"/>
    <x v="43"/>
    <x v="0"/>
    <x v="1"/>
    <n v="23"/>
    <n v="133"/>
    <n v="3059"/>
    <n v="1651.86"/>
    <n v="0.54"/>
    <x v="1"/>
  </r>
  <r>
    <x v="4"/>
    <n v="1197831"/>
    <x v="25"/>
    <x v="4"/>
    <x v="1"/>
    <x v="0"/>
    <x v="0"/>
    <x v="4"/>
    <x v="41"/>
    <x v="43"/>
    <x v="0"/>
    <x v="2"/>
    <n v="14"/>
    <n v="78"/>
    <n v="1092"/>
    <n v="513.24"/>
    <n v="0.47"/>
    <x v="1"/>
  </r>
  <r>
    <x v="4"/>
    <n v="1197831"/>
    <x v="25"/>
    <x v="4"/>
    <x v="1"/>
    <x v="0"/>
    <x v="0"/>
    <x v="4"/>
    <x v="41"/>
    <x v="43"/>
    <x v="1"/>
    <x v="1"/>
    <n v="23"/>
    <n v="74"/>
    <n v="1702"/>
    <n v="919.08"/>
    <n v="0.54"/>
    <x v="1"/>
  </r>
  <r>
    <x v="4"/>
    <n v="1197831"/>
    <x v="25"/>
    <x v="4"/>
    <x v="1"/>
    <x v="0"/>
    <x v="0"/>
    <x v="4"/>
    <x v="41"/>
    <x v="43"/>
    <x v="1"/>
    <x v="2"/>
    <n v="52"/>
    <n v="75"/>
    <n v="3900"/>
    <n v="2067"/>
    <n v="0.53"/>
    <x v="1"/>
  </r>
  <r>
    <x v="4"/>
    <n v="1197831"/>
    <x v="25"/>
    <x v="4"/>
    <x v="1"/>
    <x v="0"/>
    <x v="0"/>
    <x v="4"/>
    <x v="41"/>
    <x v="43"/>
    <x v="0"/>
    <x v="0"/>
    <n v="71"/>
    <n v="77"/>
    <n v="5467"/>
    <n v="2678.83"/>
    <n v="0.49"/>
    <x v="1"/>
  </r>
  <r>
    <x v="4"/>
    <n v="1197831"/>
    <x v="25"/>
    <x v="4"/>
    <x v="1"/>
    <x v="0"/>
    <x v="0"/>
    <x v="4"/>
    <x v="41"/>
    <x v="43"/>
    <x v="1"/>
    <x v="0"/>
    <n v="72"/>
    <n v="105"/>
    <n v="7560"/>
    <n v="3780"/>
    <n v="0.5"/>
    <x v="1"/>
  </r>
  <r>
    <x v="4"/>
    <n v="1197831"/>
    <x v="54"/>
    <x v="5"/>
    <x v="2"/>
    <x v="0"/>
    <x v="0"/>
    <x v="4"/>
    <x v="41"/>
    <x v="43"/>
    <x v="0"/>
    <x v="1"/>
    <n v="64"/>
    <n v="169"/>
    <n v="10816"/>
    <n v="5948.8"/>
    <n v="0.55000000000000004"/>
    <x v="1"/>
  </r>
  <r>
    <x v="4"/>
    <n v="1197831"/>
    <x v="54"/>
    <x v="5"/>
    <x v="2"/>
    <x v="0"/>
    <x v="0"/>
    <x v="4"/>
    <x v="41"/>
    <x v="43"/>
    <x v="0"/>
    <x v="2"/>
    <n v="58"/>
    <n v="119"/>
    <n v="6902"/>
    <n v="3105.9"/>
    <n v="0.45"/>
    <x v="1"/>
  </r>
  <r>
    <x v="4"/>
    <n v="1197831"/>
    <x v="54"/>
    <x v="5"/>
    <x v="2"/>
    <x v="0"/>
    <x v="0"/>
    <x v="4"/>
    <x v="41"/>
    <x v="43"/>
    <x v="1"/>
    <x v="1"/>
    <n v="55"/>
    <n v="101"/>
    <n v="5555"/>
    <n v="2777.5"/>
    <n v="0.5"/>
    <x v="1"/>
  </r>
  <r>
    <x v="4"/>
    <n v="1197831"/>
    <x v="54"/>
    <x v="5"/>
    <x v="2"/>
    <x v="0"/>
    <x v="0"/>
    <x v="4"/>
    <x v="41"/>
    <x v="43"/>
    <x v="1"/>
    <x v="2"/>
    <n v="54"/>
    <n v="94"/>
    <n v="5076"/>
    <n v="2690.28"/>
    <n v="0.53"/>
    <x v="1"/>
  </r>
  <r>
    <x v="4"/>
    <n v="1197831"/>
    <x v="54"/>
    <x v="5"/>
    <x v="2"/>
    <x v="0"/>
    <x v="0"/>
    <x v="4"/>
    <x v="41"/>
    <x v="43"/>
    <x v="0"/>
    <x v="0"/>
    <n v="69"/>
    <n v="81"/>
    <n v="5589"/>
    <n v="2682.72"/>
    <n v="0.48"/>
    <x v="1"/>
  </r>
  <r>
    <x v="4"/>
    <n v="1197831"/>
    <x v="54"/>
    <x v="5"/>
    <x v="2"/>
    <x v="0"/>
    <x v="0"/>
    <x v="4"/>
    <x v="41"/>
    <x v="43"/>
    <x v="1"/>
    <x v="0"/>
    <n v="68"/>
    <n v="123"/>
    <n v="8364"/>
    <n v="4182"/>
    <n v="0.5"/>
    <x v="1"/>
  </r>
  <r>
    <x v="4"/>
    <n v="1197831"/>
    <x v="487"/>
    <x v="4"/>
    <x v="3"/>
    <x v="1"/>
    <x v="0"/>
    <x v="4"/>
    <x v="41"/>
    <x v="43"/>
    <x v="0"/>
    <x v="1"/>
    <n v="23"/>
    <n v="149"/>
    <n v="3427"/>
    <n v="1679.23"/>
    <n v="0.49"/>
    <x v="1"/>
  </r>
  <r>
    <x v="4"/>
    <n v="1197831"/>
    <x v="487"/>
    <x v="4"/>
    <x v="3"/>
    <x v="1"/>
    <x v="0"/>
    <x v="4"/>
    <x v="41"/>
    <x v="43"/>
    <x v="0"/>
    <x v="2"/>
    <n v="23"/>
    <n v="91"/>
    <n v="2093"/>
    <n v="1025.57"/>
    <n v="0.49"/>
    <x v="1"/>
  </r>
  <r>
    <x v="4"/>
    <n v="1197831"/>
    <x v="487"/>
    <x v="4"/>
    <x v="3"/>
    <x v="1"/>
    <x v="0"/>
    <x v="4"/>
    <x v="41"/>
    <x v="43"/>
    <x v="1"/>
    <x v="1"/>
    <n v="14"/>
    <n v="88"/>
    <n v="1232"/>
    <n v="591.36"/>
    <n v="0.48"/>
    <x v="1"/>
  </r>
  <r>
    <x v="4"/>
    <n v="1197831"/>
    <x v="487"/>
    <x v="4"/>
    <x v="3"/>
    <x v="1"/>
    <x v="0"/>
    <x v="4"/>
    <x v="41"/>
    <x v="43"/>
    <x v="1"/>
    <x v="2"/>
    <n v="19"/>
    <n v="56"/>
    <n v="1064"/>
    <n v="521.36"/>
    <n v="0.49"/>
    <x v="1"/>
  </r>
  <r>
    <x v="4"/>
    <n v="1197831"/>
    <x v="487"/>
    <x v="4"/>
    <x v="3"/>
    <x v="1"/>
    <x v="0"/>
    <x v="4"/>
    <x v="41"/>
    <x v="43"/>
    <x v="0"/>
    <x v="0"/>
    <n v="33"/>
    <n v="65"/>
    <n v="2145"/>
    <n v="1029.5999999999999"/>
    <n v="0.48"/>
    <x v="1"/>
  </r>
  <r>
    <x v="4"/>
    <n v="1197831"/>
    <x v="487"/>
    <x v="4"/>
    <x v="3"/>
    <x v="1"/>
    <x v="0"/>
    <x v="4"/>
    <x v="41"/>
    <x v="43"/>
    <x v="1"/>
    <x v="0"/>
    <n v="23"/>
    <n v="102"/>
    <n v="2346"/>
    <n v="1173"/>
    <n v="0.5"/>
    <x v="1"/>
  </r>
  <r>
    <x v="4"/>
    <n v="1197831"/>
    <x v="478"/>
    <x v="5"/>
    <x v="4"/>
    <x v="1"/>
    <x v="0"/>
    <x v="4"/>
    <x v="41"/>
    <x v="43"/>
    <x v="0"/>
    <x v="1"/>
    <n v="23"/>
    <n v="162"/>
    <n v="3726"/>
    <n v="1751.22"/>
    <n v="0.47"/>
    <x v="1"/>
  </r>
  <r>
    <x v="4"/>
    <n v="1197831"/>
    <x v="478"/>
    <x v="5"/>
    <x v="4"/>
    <x v="1"/>
    <x v="0"/>
    <x v="4"/>
    <x v="41"/>
    <x v="43"/>
    <x v="0"/>
    <x v="2"/>
    <n v="23"/>
    <n v="65"/>
    <n v="1495"/>
    <n v="747.5"/>
    <n v="0.5"/>
    <x v="1"/>
  </r>
  <r>
    <x v="4"/>
    <n v="1197831"/>
    <x v="478"/>
    <x v="5"/>
    <x v="4"/>
    <x v="1"/>
    <x v="0"/>
    <x v="4"/>
    <x v="41"/>
    <x v="43"/>
    <x v="1"/>
    <x v="1"/>
    <n v="14"/>
    <n v="75"/>
    <n v="1050"/>
    <n v="514.5"/>
    <n v="0.49"/>
    <x v="1"/>
  </r>
  <r>
    <x v="4"/>
    <n v="1197831"/>
    <x v="154"/>
    <x v="2"/>
    <x v="0"/>
    <x v="0"/>
    <x v="0"/>
    <x v="4"/>
    <x v="41"/>
    <x v="43"/>
    <x v="1"/>
    <x v="0"/>
    <n v="22"/>
    <n v="101"/>
    <n v="2222"/>
    <n v="1044.3399999999999"/>
    <n v="0.47"/>
    <x v="0"/>
  </r>
  <r>
    <x v="4"/>
    <n v="1197831"/>
    <x v="25"/>
    <x v="4"/>
    <x v="1"/>
    <x v="0"/>
    <x v="0"/>
    <x v="4"/>
    <x v="41"/>
    <x v="43"/>
    <x v="0"/>
    <x v="1"/>
    <n v="16"/>
    <n v="166"/>
    <n v="2656"/>
    <n v="1168.6400000000001"/>
    <n v="0.44"/>
    <x v="0"/>
  </r>
  <r>
    <x v="4"/>
    <n v="1197831"/>
    <x v="25"/>
    <x v="4"/>
    <x v="1"/>
    <x v="0"/>
    <x v="0"/>
    <x v="4"/>
    <x v="41"/>
    <x v="43"/>
    <x v="0"/>
    <x v="2"/>
    <n v="11"/>
    <n v="96"/>
    <n v="1056"/>
    <n v="401.28"/>
    <n v="0.38"/>
    <x v="0"/>
  </r>
  <r>
    <x v="4"/>
    <n v="1197831"/>
    <x v="25"/>
    <x v="4"/>
    <x v="1"/>
    <x v="0"/>
    <x v="0"/>
    <x v="4"/>
    <x v="41"/>
    <x v="43"/>
    <x v="1"/>
    <x v="1"/>
    <n v="19"/>
    <n v="81"/>
    <n v="1539"/>
    <n v="661.77"/>
    <n v="0.43"/>
    <x v="0"/>
  </r>
  <r>
    <x v="4"/>
    <n v="1197831"/>
    <x v="25"/>
    <x v="4"/>
    <x v="1"/>
    <x v="0"/>
    <x v="0"/>
    <x v="4"/>
    <x v="41"/>
    <x v="43"/>
    <x v="1"/>
    <x v="2"/>
    <n v="37"/>
    <n v="90"/>
    <n v="3330"/>
    <n v="1565.1"/>
    <n v="0.47"/>
    <x v="0"/>
  </r>
  <r>
    <x v="4"/>
    <n v="1197831"/>
    <x v="25"/>
    <x v="4"/>
    <x v="1"/>
    <x v="0"/>
    <x v="0"/>
    <x v="4"/>
    <x v="41"/>
    <x v="43"/>
    <x v="0"/>
    <x v="0"/>
    <n v="60"/>
    <n v="85"/>
    <n v="5100"/>
    <n v="2040"/>
    <n v="0.4"/>
    <x v="0"/>
  </r>
  <r>
    <x v="4"/>
    <n v="1197831"/>
    <x v="25"/>
    <x v="4"/>
    <x v="1"/>
    <x v="0"/>
    <x v="0"/>
    <x v="4"/>
    <x v="41"/>
    <x v="43"/>
    <x v="1"/>
    <x v="0"/>
    <n v="60"/>
    <n v="128"/>
    <n v="7680"/>
    <n v="3302.4"/>
    <n v="0.43"/>
    <x v="0"/>
  </r>
  <r>
    <x v="4"/>
    <n v="1197831"/>
    <x v="54"/>
    <x v="5"/>
    <x v="2"/>
    <x v="0"/>
    <x v="0"/>
    <x v="4"/>
    <x v="41"/>
    <x v="43"/>
    <x v="0"/>
    <x v="1"/>
    <n v="55"/>
    <n v="200"/>
    <n v="11000"/>
    <n v="4620"/>
    <n v="0.42"/>
    <x v="0"/>
  </r>
  <r>
    <x v="4"/>
    <n v="1197831"/>
    <x v="54"/>
    <x v="5"/>
    <x v="2"/>
    <x v="0"/>
    <x v="0"/>
    <x v="4"/>
    <x v="41"/>
    <x v="43"/>
    <x v="0"/>
    <x v="2"/>
    <n v="47"/>
    <n v="149"/>
    <n v="7003"/>
    <n v="2661.14"/>
    <n v="0.38"/>
    <x v="0"/>
  </r>
  <r>
    <x v="4"/>
    <n v="1197831"/>
    <x v="54"/>
    <x v="5"/>
    <x v="2"/>
    <x v="0"/>
    <x v="0"/>
    <x v="4"/>
    <x v="41"/>
    <x v="43"/>
    <x v="1"/>
    <x v="1"/>
    <n v="44"/>
    <n v="131"/>
    <n v="5764"/>
    <n v="2593.8000000000002"/>
    <n v="0.45"/>
    <x v="0"/>
  </r>
  <r>
    <x v="4"/>
    <n v="1197831"/>
    <x v="54"/>
    <x v="5"/>
    <x v="2"/>
    <x v="0"/>
    <x v="0"/>
    <x v="4"/>
    <x v="41"/>
    <x v="43"/>
    <x v="1"/>
    <x v="2"/>
    <n v="45"/>
    <n v="114"/>
    <n v="5130"/>
    <n v="2308.5"/>
    <n v="0.45"/>
    <x v="0"/>
  </r>
  <r>
    <x v="4"/>
    <n v="1197831"/>
    <x v="54"/>
    <x v="5"/>
    <x v="2"/>
    <x v="0"/>
    <x v="0"/>
    <x v="4"/>
    <x v="41"/>
    <x v="43"/>
    <x v="0"/>
    <x v="0"/>
    <n v="55"/>
    <n v="98"/>
    <n v="5390"/>
    <n v="2156"/>
    <n v="0.4"/>
    <x v="0"/>
  </r>
  <r>
    <x v="4"/>
    <n v="1197831"/>
    <x v="54"/>
    <x v="5"/>
    <x v="2"/>
    <x v="0"/>
    <x v="0"/>
    <x v="4"/>
    <x v="41"/>
    <x v="43"/>
    <x v="1"/>
    <x v="0"/>
    <n v="51"/>
    <n v="128"/>
    <n v="6528"/>
    <n v="2807.04"/>
    <n v="0.43"/>
    <x v="0"/>
  </r>
  <r>
    <x v="4"/>
    <n v="1197831"/>
    <x v="487"/>
    <x v="4"/>
    <x v="3"/>
    <x v="1"/>
    <x v="0"/>
    <x v="4"/>
    <x v="41"/>
    <x v="43"/>
    <x v="0"/>
    <x v="1"/>
    <n v="17"/>
    <n v="176"/>
    <n v="2992"/>
    <n v="1136.96"/>
    <n v="0.38"/>
    <x v="0"/>
  </r>
  <r>
    <x v="4"/>
    <n v="1197831"/>
    <x v="487"/>
    <x v="4"/>
    <x v="3"/>
    <x v="1"/>
    <x v="0"/>
    <x v="4"/>
    <x v="41"/>
    <x v="43"/>
    <x v="0"/>
    <x v="2"/>
    <n v="16"/>
    <n v="105"/>
    <n v="1680"/>
    <n v="638.4"/>
    <n v="0.38"/>
    <x v="0"/>
  </r>
  <r>
    <x v="4"/>
    <n v="1197831"/>
    <x v="487"/>
    <x v="4"/>
    <x v="3"/>
    <x v="1"/>
    <x v="0"/>
    <x v="4"/>
    <x v="41"/>
    <x v="43"/>
    <x v="1"/>
    <x v="1"/>
    <n v="12"/>
    <n v="116"/>
    <n v="1392"/>
    <n v="556.79999999999995"/>
    <n v="0.4"/>
    <x v="0"/>
  </r>
  <r>
    <x v="4"/>
    <n v="1197831"/>
    <x v="487"/>
    <x v="4"/>
    <x v="3"/>
    <x v="1"/>
    <x v="0"/>
    <x v="4"/>
    <x v="41"/>
    <x v="43"/>
    <x v="1"/>
    <x v="2"/>
    <n v="16"/>
    <n v="70"/>
    <n v="1120"/>
    <n v="448"/>
    <n v="0.4"/>
    <x v="0"/>
  </r>
  <r>
    <x v="4"/>
    <n v="1197831"/>
    <x v="487"/>
    <x v="4"/>
    <x v="3"/>
    <x v="1"/>
    <x v="0"/>
    <x v="4"/>
    <x v="41"/>
    <x v="43"/>
    <x v="0"/>
    <x v="0"/>
    <n v="28"/>
    <n v="88"/>
    <n v="2464"/>
    <n v="1010.24"/>
    <n v="0.41"/>
    <x v="0"/>
  </r>
  <r>
    <x v="4"/>
    <n v="1197831"/>
    <x v="487"/>
    <x v="4"/>
    <x v="3"/>
    <x v="1"/>
    <x v="0"/>
    <x v="4"/>
    <x v="41"/>
    <x v="43"/>
    <x v="1"/>
    <x v="0"/>
    <n v="17"/>
    <n v="119"/>
    <n v="2023"/>
    <n v="748.51"/>
    <n v="0.37"/>
    <x v="0"/>
  </r>
  <r>
    <x v="4"/>
    <n v="1197831"/>
    <x v="478"/>
    <x v="5"/>
    <x v="4"/>
    <x v="1"/>
    <x v="0"/>
    <x v="4"/>
    <x v="41"/>
    <x v="43"/>
    <x v="0"/>
    <x v="1"/>
    <n v="18"/>
    <n v="204"/>
    <n v="3672"/>
    <n v="1468.8"/>
    <n v="0.4"/>
    <x v="0"/>
  </r>
  <r>
    <x v="4"/>
    <n v="1197831"/>
    <x v="478"/>
    <x v="5"/>
    <x v="4"/>
    <x v="1"/>
    <x v="0"/>
    <x v="4"/>
    <x v="41"/>
    <x v="43"/>
    <x v="0"/>
    <x v="2"/>
    <n v="17"/>
    <n v="75"/>
    <n v="1275"/>
    <n v="522.75"/>
    <n v="0.41"/>
    <x v="0"/>
  </r>
  <r>
    <x v="4"/>
    <n v="1197831"/>
    <x v="478"/>
    <x v="5"/>
    <x v="4"/>
    <x v="1"/>
    <x v="0"/>
    <x v="4"/>
    <x v="41"/>
    <x v="43"/>
    <x v="1"/>
    <x v="1"/>
    <n v="11"/>
    <n v="90"/>
    <n v="990"/>
    <n v="386.1"/>
    <n v="0.39"/>
    <x v="0"/>
  </r>
  <r>
    <x v="3"/>
    <n v="1197831"/>
    <x v="501"/>
    <x v="5"/>
    <x v="4"/>
    <x v="1"/>
    <x v="0"/>
    <x v="4"/>
    <x v="41"/>
    <x v="43"/>
    <x v="1"/>
    <x v="2"/>
    <n v="20"/>
    <n v="175"/>
    <n v="35000"/>
    <n v="14000"/>
    <n v="0.4"/>
    <x v="1"/>
  </r>
  <r>
    <x v="3"/>
    <n v="1197831"/>
    <x v="501"/>
    <x v="5"/>
    <x v="4"/>
    <x v="1"/>
    <x v="0"/>
    <x v="4"/>
    <x v="41"/>
    <x v="43"/>
    <x v="0"/>
    <x v="0"/>
    <n v="35"/>
    <n v="250"/>
    <n v="87500"/>
    <n v="30625"/>
    <n v="0.35"/>
    <x v="1"/>
  </r>
  <r>
    <x v="3"/>
    <n v="1197831"/>
    <x v="501"/>
    <x v="5"/>
    <x v="4"/>
    <x v="1"/>
    <x v="0"/>
    <x v="4"/>
    <x v="41"/>
    <x v="43"/>
    <x v="1"/>
    <x v="0"/>
    <n v="20"/>
    <n v="350"/>
    <n v="70000"/>
    <n v="28000"/>
    <n v="0.4"/>
    <x v="1"/>
  </r>
  <r>
    <x v="3"/>
    <n v="1197831"/>
    <x v="517"/>
    <x v="3"/>
    <x v="5"/>
    <x v="1"/>
    <x v="0"/>
    <x v="4"/>
    <x v="41"/>
    <x v="43"/>
    <x v="0"/>
    <x v="1"/>
    <n v="20"/>
    <n v="570"/>
    <n v="114000"/>
    <n v="45600"/>
    <n v="0.4"/>
    <x v="1"/>
  </r>
  <r>
    <x v="3"/>
    <n v="1197831"/>
    <x v="517"/>
    <x v="3"/>
    <x v="5"/>
    <x v="1"/>
    <x v="0"/>
    <x v="4"/>
    <x v="41"/>
    <x v="43"/>
    <x v="0"/>
    <x v="2"/>
    <n v="20"/>
    <n v="250"/>
    <n v="50000"/>
    <n v="17500"/>
    <n v="0.35"/>
    <x v="1"/>
  </r>
  <r>
    <x v="3"/>
    <n v="1197831"/>
    <x v="517"/>
    <x v="3"/>
    <x v="5"/>
    <x v="1"/>
    <x v="0"/>
    <x v="4"/>
    <x v="41"/>
    <x v="43"/>
    <x v="1"/>
    <x v="1"/>
    <n v="10"/>
    <n v="275"/>
    <n v="27500"/>
    <n v="11000"/>
    <n v="0.4"/>
    <x v="1"/>
  </r>
  <r>
    <x v="3"/>
    <n v="1197831"/>
    <x v="517"/>
    <x v="3"/>
    <x v="5"/>
    <x v="1"/>
    <x v="0"/>
    <x v="4"/>
    <x v="41"/>
    <x v="43"/>
    <x v="1"/>
    <x v="2"/>
    <n v="20"/>
    <n v="125"/>
    <n v="25000"/>
    <n v="10000"/>
    <n v="0.4"/>
    <x v="1"/>
  </r>
  <r>
    <x v="3"/>
    <n v="1197831"/>
    <x v="517"/>
    <x v="3"/>
    <x v="5"/>
    <x v="1"/>
    <x v="0"/>
    <x v="4"/>
    <x v="41"/>
    <x v="43"/>
    <x v="0"/>
    <x v="0"/>
    <n v="35"/>
    <n v="175"/>
    <n v="61250"/>
    <n v="21437.5"/>
    <n v="0.35"/>
    <x v="1"/>
  </r>
  <r>
    <x v="3"/>
    <n v="1197831"/>
    <x v="517"/>
    <x v="3"/>
    <x v="5"/>
    <x v="1"/>
    <x v="0"/>
    <x v="4"/>
    <x v="41"/>
    <x v="43"/>
    <x v="1"/>
    <x v="0"/>
    <n v="25"/>
    <n v="275"/>
    <n v="68750"/>
    <n v="27500"/>
    <n v="0.4"/>
    <x v="1"/>
  </r>
  <r>
    <x v="3"/>
    <n v="1197831"/>
    <x v="518"/>
    <x v="0"/>
    <x v="6"/>
    <x v="2"/>
    <x v="0"/>
    <x v="4"/>
    <x v="41"/>
    <x v="43"/>
    <x v="0"/>
    <x v="1"/>
    <n v="25"/>
    <n v="525"/>
    <n v="131250"/>
    <n v="52500"/>
    <n v="0.4"/>
    <x v="1"/>
  </r>
  <r>
    <x v="3"/>
    <n v="1197831"/>
    <x v="518"/>
    <x v="0"/>
    <x v="6"/>
    <x v="2"/>
    <x v="0"/>
    <x v="4"/>
    <x v="41"/>
    <x v="43"/>
    <x v="0"/>
    <x v="2"/>
    <n v="25"/>
    <n v="225"/>
    <n v="56250"/>
    <n v="19687.5"/>
    <n v="0.35"/>
    <x v="1"/>
  </r>
  <r>
    <x v="3"/>
    <n v="1197831"/>
    <x v="518"/>
    <x v="0"/>
    <x v="6"/>
    <x v="2"/>
    <x v="0"/>
    <x v="4"/>
    <x v="41"/>
    <x v="43"/>
    <x v="1"/>
    <x v="1"/>
    <n v="15"/>
    <n v="225"/>
    <n v="33750"/>
    <n v="13500"/>
    <n v="0.4"/>
    <x v="1"/>
  </r>
  <r>
    <x v="3"/>
    <n v="1197831"/>
    <x v="518"/>
    <x v="0"/>
    <x v="6"/>
    <x v="2"/>
    <x v="0"/>
    <x v="4"/>
    <x v="41"/>
    <x v="43"/>
    <x v="1"/>
    <x v="2"/>
    <n v="20"/>
    <n v="150"/>
    <n v="30000"/>
    <n v="12000"/>
    <n v="0.4"/>
    <x v="1"/>
  </r>
  <r>
    <x v="3"/>
    <n v="1197831"/>
    <x v="518"/>
    <x v="0"/>
    <x v="6"/>
    <x v="2"/>
    <x v="0"/>
    <x v="4"/>
    <x v="41"/>
    <x v="43"/>
    <x v="0"/>
    <x v="0"/>
    <n v="40"/>
    <n v="175"/>
    <n v="70000"/>
    <n v="24500"/>
    <n v="0.35"/>
    <x v="1"/>
  </r>
  <r>
    <x v="3"/>
    <n v="1197831"/>
    <x v="518"/>
    <x v="0"/>
    <x v="6"/>
    <x v="2"/>
    <x v="0"/>
    <x v="4"/>
    <x v="41"/>
    <x v="43"/>
    <x v="1"/>
    <x v="0"/>
    <n v="30"/>
    <n v="325"/>
    <n v="97500"/>
    <n v="39000"/>
    <n v="0.4"/>
    <x v="1"/>
  </r>
  <r>
    <x v="3"/>
    <n v="1197831"/>
    <x v="306"/>
    <x v="1"/>
    <x v="7"/>
    <x v="2"/>
    <x v="0"/>
    <x v="4"/>
    <x v="41"/>
    <x v="43"/>
    <x v="0"/>
    <x v="1"/>
    <n v="40"/>
    <n v="595"/>
    <n v="238000"/>
    <n v="95200"/>
    <n v="0.4"/>
    <x v="1"/>
  </r>
  <r>
    <x v="3"/>
    <n v="1197831"/>
    <x v="306"/>
    <x v="1"/>
    <x v="7"/>
    <x v="2"/>
    <x v="0"/>
    <x v="4"/>
    <x v="41"/>
    <x v="43"/>
    <x v="0"/>
    <x v="2"/>
    <n v="40"/>
    <n v="300"/>
    <n v="120000"/>
    <n v="42000"/>
    <n v="0.35"/>
    <x v="1"/>
  </r>
  <r>
    <x v="3"/>
    <n v="1197831"/>
    <x v="306"/>
    <x v="1"/>
    <x v="7"/>
    <x v="2"/>
    <x v="0"/>
    <x v="4"/>
    <x v="41"/>
    <x v="43"/>
    <x v="1"/>
    <x v="1"/>
    <n v="35"/>
    <n v="275"/>
    <n v="96250"/>
    <n v="38500"/>
    <n v="0.4"/>
    <x v="1"/>
  </r>
  <r>
    <x v="3"/>
    <n v="1197831"/>
    <x v="306"/>
    <x v="1"/>
    <x v="7"/>
    <x v="2"/>
    <x v="0"/>
    <x v="4"/>
    <x v="41"/>
    <x v="43"/>
    <x v="1"/>
    <x v="2"/>
    <n v="35"/>
    <n v="225"/>
    <n v="78750"/>
    <n v="31500"/>
    <n v="0.4"/>
    <x v="1"/>
  </r>
  <r>
    <x v="3"/>
    <n v="1197831"/>
    <x v="306"/>
    <x v="1"/>
    <x v="7"/>
    <x v="2"/>
    <x v="0"/>
    <x v="4"/>
    <x v="41"/>
    <x v="43"/>
    <x v="0"/>
    <x v="0"/>
    <n v="45"/>
    <n v="250"/>
    <n v="112500"/>
    <n v="39375"/>
    <n v="0.35"/>
    <x v="1"/>
  </r>
  <r>
    <x v="3"/>
    <n v="1197831"/>
    <x v="306"/>
    <x v="1"/>
    <x v="7"/>
    <x v="2"/>
    <x v="0"/>
    <x v="4"/>
    <x v="41"/>
    <x v="43"/>
    <x v="1"/>
    <x v="0"/>
    <n v="45"/>
    <n v="350"/>
    <n v="157500"/>
    <n v="63000"/>
    <n v="0.4"/>
    <x v="1"/>
  </r>
  <r>
    <x v="3"/>
    <n v="1197831"/>
    <x v="351"/>
    <x v="6"/>
    <x v="8"/>
    <x v="2"/>
    <x v="0"/>
    <x v="4"/>
    <x v="41"/>
    <x v="43"/>
    <x v="0"/>
    <x v="1"/>
    <n v="40"/>
    <n v="600"/>
    <n v="240000"/>
    <n v="96000"/>
    <n v="0.4"/>
    <x v="1"/>
  </r>
  <r>
    <x v="3"/>
    <n v="1197831"/>
    <x v="351"/>
    <x v="6"/>
    <x v="8"/>
    <x v="2"/>
    <x v="0"/>
    <x v="4"/>
    <x v="41"/>
    <x v="43"/>
    <x v="0"/>
    <x v="2"/>
    <n v="35"/>
    <n v="350"/>
    <n v="122500"/>
    <n v="42875"/>
    <n v="0.35"/>
    <x v="1"/>
  </r>
  <r>
    <x v="3"/>
    <n v="1197831"/>
    <x v="351"/>
    <x v="6"/>
    <x v="8"/>
    <x v="2"/>
    <x v="0"/>
    <x v="4"/>
    <x v="41"/>
    <x v="43"/>
    <x v="1"/>
    <x v="1"/>
    <n v="40"/>
    <n v="325"/>
    <n v="130000"/>
    <n v="52000"/>
    <n v="0.4"/>
    <x v="1"/>
  </r>
  <r>
    <x v="3"/>
    <n v="1197831"/>
    <x v="351"/>
    <x v="6"/>
    <x v="8"/>
    <x v="2"/>
    <x v="0"/>
    <x v="4"/>
    <x v="41"/>
    <x v="43"/>
    <x v="1"/>
    <x v="2"/>
    <n v="40"/>
    <n v="300"/>
    <n v="120000"/>
    <n v="48000"/>
    <n v="0.4"/>
    <x v="1"/>
  </r>
  <r>
    <x v="3"/>
    <n v="1197831"/>
    <x v="351"/>
    <x v="6"/>
    <x v="8"/>
    <x v="2"/>
    <x v="0"/>
    <x v="4"/>
    <x v="41"/>
    <x v="43"/>
    <x v="0"/>
    <x v="0"/>
    <n v="55"/>
    <n v="300"/>
    <n v="165000"/>
    <n v="57750"/>
    <n v="0.35"/>
    <x v="1"/>
  </r>
  <r>
    <x v="3"/>
    <n v="1197831"/>
    <x v="351"/>
    <x v="6"/>
    <x v="8"/>
    <x v="2"/>
    <x v="0"/>
    <x v="4"/>
    <x v="41"/>
    <x v="43"/>
    <x v="1"/>
    <x v="0"/>
    <n v="60"/>
    <n v="475"/>
    <n v="285000"/>
    <n v="114000"/>
    <n v="0.4"/>
    <x v="1"/>
  </r>
  <r>
    <x v="3"/>
    <n v="1197831"/>
    <x v="301"/>
    <x v="6"/>
    <x v="9"/>
    <x v="3"/>
    <x v="0"/>
    <x v="4"/>
    <x v="41"/>
    <x v="43"/>
    <x v="0"/>
    <x v="1"/>
    <n v="55"/>
    <n v="700"/>
    <n v="385000"/>
    <n v="154000"/>
    <n v="0.4"/>
    <x v="1"/>
  </r>
  <r>
    <x v="3"/>
    <n v="1197831"/>
    <x v="301"/>
    <x v="6"/>
    <x v="9"/>
    <x v="3"/>
    <x v="0"/>
    <x v="4"/>
    <x v="41"/>
    <x v="43"/>
    <x v="0"/>
    <x v="2"/>
    <n v="50"/>
    <n v="450"/>
    <n v="225000"/>
    <n v="78750"/>
    <n v="0.35"/>
    <x v="1"/>
  </r>
  <r>
    <x v="3"/>
    <n v="1197831"/>
    <x v="301"/>
    <x v="6"/>
    <x v="9"/>
    <x v="3"/>
    <x v="0"/>
    <x v="4"/>
    <x v="41"/>
    <x v="43"/>
    <x v="1"/>
    <x v="1"/>
    <n v="45"/>
    <n v="375"/>
    <n v="168750"/>
    <n v="67500"/>
    <n v="0.4"/>
    <x v="1"/>
  </r>
  <r>
    <x v="3"/>
    <n v="1197831"/>
    <x v="301"/>
    <x v="6"/>
    <x v="9"/>
    <x v="3"/>
    <x v="0"/>
    <x v="4"/>
    <x v="41"/>
    <x v="43"/>
    <x v="1"/>
    <x v="2"/>
    <n v="45"/>
    <n v="325"/>
    <n v="146250"/>
    <n v="58500"/>
    <n v="0.4"/>
    <x v="1"/>
  </r>
  <r>
    <x v="3"/>
    <n v="1197831"/>
    <x v="301"/>
    <x v="6"/>
    <x v="9"/>
    <x v="3"/>
    <x v="0"/>
    <x v="4"/>
    <x v="41"/>
    <x v="43"/>
    <x v="0"/>
    <x v="0"/>
    <n v="60"/>
    <n v="350"/>
    <n v="210000"/>
    <n v="73500"/>
    <n v="0.35"/>
    <x v="1"/>
  </r>
  <r>
    <x v="3"/>
    <n v="1197831"/>
    <x v="301"/>
    <x v="6"/>
    <x v="9"/>
    <x v="3"/>
    <x v="0"/>
    <x v="4"/>
    <x v="41"/>
    <x v="43"/>
    <x v="1"/>
    <x v="0"/>
    <n v="65"/>
    <n v="525"/>
    <n v="341250"/>
    <n v="136500"/>
    <n v="0.4"/>
    <x v="1"/>
  </r>
  <r>
    <x v="3"/>
    <n v="1197831"/>
    <x v="519"/>
    <x v="3"/>
    <x v="10"/>
    <x v="3"/>
    <x v="0"/>
    <x v="4"/>
    <x v="41"/>
    <x v="43"/>
    <x v="0"/>
    <x v="1"/>
    <n v="60"/>
    <n v="675"/>
    <n v="405000"/>
    <n v="162000"/>
    <n v="0.4"/>
    <x v="1"/>
  </r>
  <r>
    <x v="3"/>
    <n v="1197831"/>
    <x v="519"/>
    <x v="3"/>
    <x v="10"/>
    <x v="3"/>
    <x v="0"/>
    <x v="4"/>
    <x v="41"/>
    <x v="43"/>
    <x v="0"/>
    <x v="2"/>
    <n v="55"/>
    <n v="450"/>
    <n v="247500"/>
    <n v="86625"/>
    <n v="0.35"/>
    <x v="1"/>
  </r>
  <r>
    <x v="3"/>
    <n v="1197831"/>
    <x v="519"/>
    <x v="3"/>
    <x v="10"/>
    <x v="3"/>
    <x v="0"/>
    <x v="4"/>
    <x v="41"/>
    <x v="43"/>
    <x v="1"/>
    <x v="1"/>
    <n v="50"/>
    <n v="375"/>
    <n v="187500"/>
    <n v="75000"/>
    <n v="0.4"/>
    <x v="1"/>
  </r>
  <r>
    <x v="3"/>
    <n v="1197831"/>
    <x v="519"/>
    <x v="3"/>
    <x v="10"/>
    <x v="3"/>
    <x v="0"/>
    <x v="4"/>
    <x v="41"/>
    <x v="43"/>
    <x v="1"/>
    <x v="2"/>
    <n v="40"/>
    <n v="325"/>
    <n v="130000"/>
    <n v="52000"/>
    <n v="0.4"/>
    <x v="1"/>
  </r>
  <r>
    <x v="3"/>
    <n v="1197831"/>
    <x v="519"/>
    <x v="3"/>
    <x v="10"/>
    <x v="3"/>
    <x v="0"/>
    <x v="4"/>
    <x v="41"/>
    <x v="43"/>
    <x v="0"/>
    <x v="0"/>
    <n v="50"/>
    <n v="300"/>
    <n v="150000"/>
    <n v="52500"/>
    <n v="0.35"/>
    <x v="1"/>
  </r>
  <r>
    <x v="3"/>
    <n v="1197831"/>
    <x v="519"/>
    <x v="3"/>
    <x v="10"/>
    <x v="3"/>
    <x v="0"/>
    <x v="4"/>
    <x v="41"/>
    <x v="43"/>
    <x v="1"/>
    <x v="0"/>
    <n v="55"/>
    <n v="475"/>
    <n v="261250"/>
    <n v="104500"/>
    <n v="0.4"/>
    <x v="1"/>
  </r>
  <r>
    <x v="3"/>
    <n v="1197831"/>
    <x v="308"/>
    <x v="5"/>
    <x v="11"/>
    <x v="3"/>
    <x v="0"/>
    <x v="4"/>
    <x v="41"/>
    <x v="43"/>
    <x v="0"/>
    <x v="1"/>
    <n v="50"/>
    <n v="575"/>
    <n v="287500"/>
    <n v="115000"/>
    <n v="0.4"/>
    <x v="1"/>
  </r>
  <r>
    <x v="3"/>
    <n v="1197831"/>
    <x v="308"/>
    <x v="5"/>
    <x v="11"/>
    <x v="3"/>
    <x v="0"/>
    <x v="4"/>
    <x v="41"/>
    <x v="43"/>
    <x v="0"/>
    <x v="2"/>
    <n v="40"/>
    <n v="375"/>
    <n v="150000"/>
    <n v="52500"/>
    <n v="0.35"/>
    <x v="1"/>
  </r>
  <r>
    <x v="3"/>
    <n v="1197831"/>
    <x v="308"/>
    <x v="5"/>
    <x v="11"/>
    <x v="3"/>
    <x v="0"/>
    <x v="4"/>
    <x v="41"/>
    <x v="43"/>
    <x v="1"/>
    <x v="1"/>
    <n v="15"/>
    <n v="275"/>
    <n v="41250"/>
    <n v="16500"/>
    <n v="0.4"/>
    <x v="1"/>
  </r>
  <r>
    <x v="3"/>
    <n v="1197831"/>
    <x v="308"/>
    <x v="5"/>
    <x v="11"/>
    <x v="3"/>
    <x v="0"/>
    <x v="4"/>
    <x v="41"/>
    <x v="43"/>
    <x v="1"/>
    <x v="2"/>
    <n v="15"/>
    <n v="250"/>
    <n v="37500"/>
    <n v="15000"/>
    <n v="0.4"/>
    <x v="1"/>
  </r>
  <r>
    <x v="3"/>
    <n v="1197831"/>
    <x v="308"/>
    <x v="5"/>
    <x v="11"/>
    <x v="3"/>
    <x v="0"/>
    <x v="4"/>
    <x v="41"/>
    <x v="43"/>
    <x v="0"/>
    <x v="0"/>
    <n v="25"/>
    <n v="250"/>
    <n v="62500"/>
    <n v="21875"/>
    <n v="0.35"/>
    <x v="1"/>
  </r>
  <r>
    <x v="3"/>
    <n v="1197831"/>
    <x v="308"/>
    <x v="5"/>
    <x v="11"/>
    <x v="3"/>
    <x v="0"/>
    <x v="4"/>
    <x v="41"/>
    <x v="43"/>
    <x v="1"/>
    <x v="0"/>
    <n v="30"/>
    <n v="350"/>
    <n v="105000"/>
    <n v="42000"/>
    <n v="0.4"/>
    <x v="1"/>
  </r>
  <r>
    <x v="3"/>
    <n v="1197831"/>
    <x v="154"/>
    <x v="2"/>
    <x v="0"/>
    <x v="0"/>
    <x v="0"/>
    <x v="4"/>
    <x v="41"/>
    <x v="43"/>
    <x v="0"/>
    <x v="1"/>
    <n v="30"/>
    <n v="525"/>
    <n v="157500"/>
    <n v="63000"/>
    <n v="0.4"/>
    <x v="1"/>
  </r>
  <r>
    <x v="3"/>
    <n v="1197831"/>
    <x v="154"/>
    <x v="2"/>
    <x v="0"/>
    <x v="0"/>
    <x v="0"/>
    <x v="4"/>
    <x v="41"/>
    <x v="43"/>
    <x v="0"/>
    <x v="2"/>
    <n v="20"/>
    <n v="350"/>
    <n v="70000"/>
    <n v="24500"/>
    <n v="0.35"/>
    <x v="1"/>
  </r>
  <r>
    <x v="3"/>
    <n v="1197831"/>
    <x v="154"/>
    <x v="2"/>
    <x v="0"/>
    <x v="0"/>
    <x v="0"/>
    <x v="4"/>
    <x v="41"/>
    <x v="43"/>
    <x v="1"/>
    <x v="1"/>
    <n v="20"/>
    <n v="225"/>
    <n v="45000"/>
    <n v="18000"/>
    <n v="0.4"/>
    <x v="1"/>
  </r>
  <r>
    <x v="3"/>
    <n v="1197831"/>
    <x v="154"/>
    <x v="2"/>
    <x v="0"/>
    <x v="0"/>
    <x v="0"/>
    <x v="4"/>
    <x v="41"/>
    <x v="43"/>
    <x v="1"/>
    <x v="2"/>
    <n v="20"/>
    <n v="200"/>
    <n v="40000"/>
    <n v="16000"/>
    <n v="0.4"/>
    <x v="1"/>
  </r>
  <r>
    <x v="3"/>
    <n v="1197831"/>
    <x v="154"/>
    <x v="2"/>
    <x v="0"/>
    <x v="0"/>
    <x v="0"/>
    <x v="4"/>
    <x v="41"/>
    <x v="43"/>
    <x v="0"/>
    <x v="0"/>
    <n v="30"/>
    <n v="200"/>
    <n v="60000"/>
    <n v="21000"/>
    <n v="0.35"/>
    <x v="1"/>
  </r>
  <r>
    <x v="3"/>
    <n v="1197831"/>
    <x v="501"/>
    <x v="5"/>
    <x v="4"/>
    <x v="1"/>
    <x v="0"/>
    <x v="4"/>
    <x v="41"/>
    <x v="43"/>
    <x v="1"/>
    <x v="2"/>
    <n v="19"/>
    <n v="49"/>
    <n v="931"/>
    <n v="474.81"/>
    <n v="0.51"/>
    <x v="1"/>
  </r>
  <r>
    <x v="3"/>
    <n v="1197831"/>
    <x v="501"/>
    <x v="5"/>
    <x v="4"/>
    <x v="1"/>
    <x v="0"/>
    <x v="4"/>
    <x v="41"/>
    <x v="43"/>
    <x v="0"/>
    <x v="0"/>
    <n v="34"/>
    <n v="75"/>
    <n v="2550"/>
    <n v="1198.5"/>
    <n v="0.47"/>
    <x v="1"/>
  </r>
  <r>
    <x v="3"/>
    <n v="1197831"/>
    <x v="501"/>
    <x v="5"/>
    <x v="4"/>
    <x v="1"/>
    <x v="0"/>
    <x v="4"/>
    <x v="41"/>
    <x v="43"/>
    <x v="1"/>
    <x v="0"/>
    <n v="18"/>
    <n v="98"/>
    <n v="1764"/>
    <n v="899.64"/>
    <n v="0.51"/>
    <x v="1"/>
  </r>
  <r>
    <x v="3"/>
    <n v="1197831"/>
    <x v="517"/>
    <x v="3"/>
    <x v="5"/>
    <x v="1"/>
    <x v="0"/>
    <x v="4"/>
    <x v="41"/>
    <x v="43"/>
    <x v="0"/>
    <x v="1"/>
    <n v="19"/>
    <n v="154"/>
    <n v="2926"/>
    <n v="1463"/>
    <n v="0.5"/>
    <x v="1"/>
  </r>
  <r>
    <x v="3"/>
    <n v="1197831"/>
    <x v="517"/>
    <x v="3"/>
    <x v="5"/>
    <x v="1"/>
    <x v="0"/>
    <x v="4"/>
    <x v="41"/>
    <x v="43"/>
    <x v="0"/>
    <x v="2"/>
    <n v="19"/>
    <n v="73"/>
    <n v="1387"/>
    <n v="665.76"/>
    <n v="0.48"/>
    <x v="1"/>
  </r>
  <r>
    <x v="3"/>
    <n v="1197831"/>
    <x v="517"/>
    <x v="3"/>
    <x v="5"/>
    <x v="1"/>
    <x v="0"/>
    <x v="4"/>
    <x v="41"/>
    <x v="43"/>
    <x v="1"/>
    <x v="1"/>
    <n v="9"/>
    <n v="80"/>
    <n v="720"/>
    <n v="360"/>
    <n v="0.5"/>
    <x v="1"/>
  </r>
  <r>
    <x v="3"/>
    <n v="1197831"/>
    <x v="517"/>
    <x v="3"/>
    <x v="5"/>
    <x v="1"/>
    <x v="0"/>
    <x v="4"/>
    <x v="41"/>
    <x v="43"/>
    <x v="1"/>
    <x v="2"/>
    <n v="20"/>
    <n v="34"/>
    <n v="680"/>
    <n v="340"/>
    <n v="0.5"/>
    <x v="1"/>
  </r>
  <r>
    <x v="3"/>
    <n v="1197831"/>
    <x v="517"/>
    <x v="3"/>
    <x v="5"/>
    <x v="1"/>
    <x v="0"/>
    <x v="4"/>
    <x v="41"/>
    <x v="43"/>
    <x v="0"/>
    <x v="0"/>
    <n v="34"/>
    <n v="49"/>
    <n v="1666"/>
    <n v="783.02"/>
    <n v="0.47"/>
    <x v="1"/>
  </r>
  <r>
    <x v="3"/>
    <n v="1197831"/>
    <x v="517"/>
    <x v="3"/>
    <x v="5"/>
    <x v="1"/>
    <x v="0"/>
    <x v="4"/>
    <x v="41"/>
    <x v="43"/>
    <x v="1"/>
    <x v="0"/>
    <n v="23"/>
    <n v="69"/>
    <n v="1587"/>
    <n v="856.98"/>
    <n v="0.54"/>
    <x v="1"/>
  </r>
  <r>
    <x v="3"/>
    <n v="1197831"/>
    <x v="518"/>
    <x v="0"/>
    <x v="6"/>
    <x v="2"/>
    <x v="0"/>
    <x v="4"/>
    <x v="41"/>
    <x v="43"/>
    <x v="0"/>
    <x v="1"/>
    <n v="24"/>
    <n v="152"/>
    <n v="3648"/>
    <n v="1933.44"/>
    <n v="0.53"/>
    <x v="1"/>
  </r>
  <r>
    <x v="3"/>
    <n v="1197831"/>
    <x v="518"/>
    <x v="0"/>
    <x v="6"/>
    <x v="2"/>
    <x v="0"/>
    <x v="4"/>
    <x v="41"/>
    <x v="43"/>
    <x v="0"/>
    <x v="2"/>
    <n v="23"/>
    <n v="65"/>
    <n v="1495"/>
    <n v="717.6"/>
    <n v="0.48"/>
    <x v="1"/>
  </r>
  <r>
    <x v="3"/>
    <n v="1197831"/>
    <x v="518"/>
    <x v="0"/>
    <x v="6"/>
    <x v="2"/>
    <x v="0"/>
    <x v="4"/>
    <x v="41"/>
    <x v="43"/>
    <x v="1"/>
    <x v="1"/>
    <n v="14"/>
    <n v="68"/>
    <n v="952"/>
    <n v="504.56"/>
    <n v="0.53"/>
    <x v="1"/>
  </r>
  <r>
    <x v="3"/>
    <n v="1197831"/>
    <x v="518"/>
    <x v="0"/>
    <x v="6"/>
    <x v="2"/>
    <x v="0"/>
    <x v="4"/>
    <x v="41"/>
    <x v="43"/>
    <x v="1"/>
    <x v="2"/>
    <n v="18"/>
    <n v="45"/>
    <n v="810"/>
    <n v="429.3"/>
    <n v="0.53"/>
    <x v="1"/>
  </r>
  <r>
    <x v="3"/>
    <n v="1197831"/>
    <x v="518"/>
    <x v="0"/>
    <x v="6"/>
    <x v="2"/>
    <x v="0"/>
    <x v="4"/>
    <x v="41"/>
    <x v="43"/>
    <x v="0"/>
    <x v="0"/>
    <n v="38"/>
    <n v="53"/>
    <n v="2014"/>
    <n v="1007"/>
    <n v="0.5"/>
    <x v="1"/>
  </r>
  <r>
    <x v="3"/>
    <n v="1197831"/>
    <x v="518"/>
    <x v="0"/>
    <x v="6"/>
    <x v="2"/>
    <x v="0"/>
    <x v="4"/>
    <x v="41"/>
    <x v="43"/>
    <x v="1"/>
    <x v="0"/>
    <n v="28"/>
    <n v="94"/>
    <n v="2632"/>
    <n v="1447.6"/>
    <n v="0.55000000000000004"/>
    <x v="1"/>
  </r>
  <r>
    <x v="3"/>
    <n v="1197831"/>
    <x v="306"/>
    <x v="1"/>
    <x v="7"/>
    <x v="2"/>
    <x v="0"/>
    <x v="4"/>
    <x v="41"/>
    <x v="43"/>
    <x v="0"/>
    <x v="1"/>
    <n v="36"/>
    <n v="167"/>
    <n v="6012"/>
    <n v="3246.48"/>
    <n v="0.54"/>
    <x v="1"/>
  </r>
  <r>
    <x v="3"/>
    <n v="1197831"/>
    <x v="306"/>
    <x v="1"/>
    <x v="7"/>
    <x v="2"/>
    <x v="0"/>
    <x v="4"/>
    <x v="41"/>
    <x v="43"/>
    <x v="0"/>
    <x v="2"/>
    <n v="39"/>
    <n v="87"/>
    <n v="3393"/>
    <n v="1526.85"/>
    <n v="0.45"/>
    <x v="1"/>
  </r>
  <r>
    <x v="3"/>
    <n v="1197831"/>
    <x v="306"/>
    <x v="1"/>
    <x v="7"/>
    <x v="2"/>
    <x v="0"/>
    <x v="4"/>
    <x v="41"/>
    <x v="43"/>
    <x v="1"/>
    <x v="1"/>
    <n v="34"/>
    <n v="72"/>
    <n v="2448"/>
    <n v="1272.96"/>
    <n v="0.52"/>
    <x v="1"/>
  </r>
  <r>
    <x v="3"/>
    <n v="1197831"/>
    <x v="306"/>
    <x v="1"/>
    <x v="7"/>
    <x v="2"/>
    <x v="0"/>
    <x v="4"/>
    <x v="41"/>
    <x v="43"/>
    <x v="1"/>
    <x v="2"/>
    <n v="34"/>
    <n v="59"/>
    <n v="2006"/>
    <n v="1103.3"/>
    <n v="0.55000000000000004"/>
    <x v="1"/>
  </r>
  <r>
    <x v="3"/>
    <n v="1197831"/>
    <x v="306"/>
    <x v="1"/>
    <x v="7"/>
    <x v="2"/>
    <x v="0"/>
    <x v="4"/>
    <x v="41"/>
    <x v="43"/>
    <x v="0"/>
    <x v="0"/>
    <n v="43"/>
    <n v="75"/>
    <n v="3225"/>
    <n v="1451.25"/>
    <n v="0.45"/>
    <x v="1"/>
  </r>
  <r>
    <x v="3"/>
    <n v="1197831"/>
    <x v="306"/>
    <x v="1"/>
    <x v="7"/>
    <x v="2"/>
    <x v="0"/>
    <x v="4"/>
    <x v="41"/>
    <x v="43"/>
    <x v="1"/>
    <x v="0"/>
    <n v="42"/>
    <n v="98"/>
    <n v="4116"/>
    <n v="2140.3200000000002"/>
    <n v="0.52"/>
    <x v="1"/>
  </r>
  <r>
    <x v="3"/>
    <n v="1197831"/>
    <x v="351"/>
    <x v="6"/>
    <x v="8"/>
    <x v="2"/>
    <x v="0"/>
    <x v="4"/>
    <x v="41"/>
    <x v="43"/>
    <x v="0"/>
    <x v="1"/>
    <n v="38"/>
    <n v="156"/>
    <n v="5928"/>
    <n v="3023.28"/>
    <n v="0.51"/>
    <x v="1"/>
  </r>
  <r>
    <x v="3"/>
    <n v="1197831"/>
    <x v="351"/>
    <x v="6"/>
    <x v="8"/>
    <x v="2"/>
    <x v="0"/>
    <x v="4"/>
    <x v="41"/>
    <x v="43"/>
    <x v="0"/>
    <x v="2"/>
    <n v="33"/>
    <n v="88"/>
    <n v="2904"/>
    <n v="1306.8"/>
    <n v="0.45"/>
    <x v="1"/>
  </r>
  <r>
    <x v="3"/>
    <n v="1197831"/>
    <x v="351"/>
    <x v="6"/>
    <x v="8"/>
    <x v="2"/>
    <x v="0"/>
    <x v="4"/>
    <x v="41"/>
    <x v="43"/>
    <x v="1"/>
    <x v="1"/>
    <n v="36"/>
    <n v="88"/>
    <n v="3168"/>
    <n v="1647.36"/>
    <n v="0.52"/>
    <x v="1"/>
  </r>
  <r>
    <x v="3"/>
    <n v="1197831"/>
    <x v="351"/>
    <x v="6"/>
    <x v="8"/>
    <x v="2"/>
    <x v="0"/>
    <x v="4"/>
    <x v="41"/>
    <x v="43"/>
    <x v="1"/>
    <x v="2"/>
    <n v="38"/>
    <n v="87"/>
    <n v="3306"/>
    <n v="1653"/>
    <n v="0.5"/>
    <x v="1"/>
  </r>
  <r>
    <x v="3"/>
    <n v="1197831"/>
    <x v="351"/>
    <x v="6"/>
    <x v="8"/>
    <x v="2"/>
    <x v="0"/>
    <x v="4"/>
    <x v="41"/>
    <x v="43"/>
    <x v="0"/>
    <x v="0"/>
    <n v="51"/>
    <n v="87"/>
    <n v="4437"/>
    <n v="2085.39"/>
    <n v="0.47"/>
    <x v="1"/>
  </r>
  <r>
    <x v="3"/>
    <n v="1197831"/>
    <x v="351"/>
    <x v="6"/>
    <x v="8"/>
    <x v="2"/>
    <x v="0"/>
    <x v="4"/>
    <x v="41"/>
    <x v="43"/>
    <x v="1"/>
    <x v="0"/>
    <n v="55"/>
    <n v="124"/>
    <n v="6820"/>
    <n v="3478.2"/>
    <n v="0.51"/>
    <x v="1"/>
  </r>
  <r>
    <x v="3"/>
    <n v="1197831"/>
    <x v="301"/>
    <x v="6"/>
    <x v="9"/>
    <x v="3"/>
    <x v="0"/>
    <x v="4"/>
    <x v="41"/>
    <x v="43"/>
    <x v="0"/>
    <x v="1"/>
    <n v="50"/>
    <n v="182"/>
    <n v="9100"/>
    <n v="4732"/>
    <n v="0.52"/>
    <x v="1"/>
  </r>
  <r>
    <x v="3"/>
    <n v="1197831"/>
    <x v="301"/>
    <x v="6"/>
    <x v="9"/>
    <x v="3"/>
    <x v="0"/>
    <x v="4"/>
    <x v="41"/>
    <x v="43"/>
    <x v="0"/>
    <x v="2"/>
    <n v="45"/>
    <n v="117"/>
    <n v="5265"/>
    <n v="2632.5"/>
    <n v="0.5"/>
    <x v="1"/>
  </r>
  <r>
    <x v="3"/>
    <n v="1197831"/>
    <x v="301"/>
    <x v="6"/>
    <x v="9"/>
    <x v="3"/>
    <x v="0"/>
    <x v="4"/>
    <x v="41"/>
    <x v="43"/>
    <x v="1"/>
    <x v="1"/>
    <n v="44"/>
    <n v="94"/>
    <n v="4136"/>
    <n v="2233.44"/>
    <n v="0.54"/>
    <x v="1"/>
  </r>
  <r>
    <x v="3"/>
    <n v="1197831"/>
    <x v="301"/>
    <x v="6"/>
    <x v="9"/>
    <x v="3"/>
    <x v="0"/>
    <x v="4"/>
    <x v="41"/>
    <x v="43"/>
    <x v="1"/>
    <x v="2"/>
    <n v="41"/>
    <n v="85"/>
    <n v="3485"/>
    <n v="1847.05"/>
    <n v="0.53"/>
    <x v="1"/>
  </r>
  <r>
    <x v="3"/>
    <n v="1197831"/>
    <x v="301"/>
    <x v="6"/>
    <x v="9"/>
    <x v="3"/>
    <x v="0"/>
    <x v="4"/>
    <x v="41"/>
    <x v="43"/>
    <x v="0"/>
    <x v="0"/>
    <n v="59"/>
    <n v="98"/>
    <n v="5782"/>
    <n v="2659.72"/>
    <n v="0.46"/>
    <x v="1"/>
  </r>
  <r>
    <x v="3"/>
    <n v="1197831"/>
    <x v="301"/>
    <x v="6"/>
    <x v="9"/>
    <x v="3"/>
    <x v="0"/>
    <x v="4"/>
    <x v="41"/>
    <x v="43"/>
    <x v="1"/>
    <x v="0"/>
    <n v="61"/>
    <n v="142"/>
    <n v="8662"/>
    <n v="4677.4799999999996"/>
    <n v="0.54"/>
    <x v="1"/>
  </r>
  <r>
    <x v="3"/>
    <n v="1197831"/>
    <x v="519"/>
    <x v="3"/>
    <x v="10"/>
    <x v="3"/>
    <x v="0"/>
    <x v="4"/>
    <x v="41"/>
    <x v="43"/>
    <x v="0"/>
    <x v="1"/>
    <n v="56"/>
    <n v="189"/>
    <n v="10584"/>
    <n v="5397.84"/>
    <n v="0.51"/>
    <x v="1"/>
  </r>
  <r>
    <x v="3"/>
    <n v="1197831"/>
    <x v="519"/>
    <x v="3"/>
    <x v="10"/>
    <x v="3"/>
    <x v="0"/>
    <x v="4"/>
    <x v="41"/>
    <x v="43"/>
    <x v="0"/>
    <x v="2"/>
    <n v="51"/>
    <n v="113"/>
    <n v="5763"/>
    <n v="2708.61"/>
    <n v="0.47"/>
    <x v="1"/>
  </r>
  <r>
    <x v="3"/>
    <n v="1197831"/>
    <x v="519"/>
    <x v="3"/>
    <x v="10"/>
    <x v="3"/>
    <x v="0"/>
    <x v="4"/>
    <x v="41"/>
    <x v="43"/>
    <x v="1"/>
    <x v="1"/>
    <n v="47"/>
    <n v="113"/>
    <n v="5311"/>
    <n v="2814.83"/>
    <n v="0.53"/>
    <x v="1"/>
  </r>
  <r>
    <x v="3"/>
    <n v="1197831"/>
    <x v="519"/>
    <x v="3"/>
    <x v="10"/>
    <x v="3"/>
    <x v="0"/>
    <x v="4"/>
    <x v="41"/>
    <x v="43"/>
    <x v="1"/>
    <x v="2"/>
    <n v="37"/>
    <n v="88"/>
    <n v="3256"/>
    <n v="1693.12"/>
    <n v="0.52"/>
    <x v="1"/>
  </r>
  <r>
    <x v="3"/>
    <n v="1197831"/>
    <x v="519"/>
    <x v="3"/>
    <x v="10"/>
    <x v="3"/>
    <x v="0"/>
    <x v="4"/>
    <x v="41"/>
    <x v="43"/>
    <x v="0"/>
    <x v="0"/>
    <n v="47"/>
    <n v="81"/>
    <n v="3807"/>
    <n v="1713.15"/>
    <n v="0.45"/>
    <x v="1"/>
  </r>
  <r>
    <x v="3"/>
    <n v="1197831"/>
    <x v="519"/>
    <x v="3"/>
    <x v="10"/>
    <x v="3"/>
    <x v="0"/>
    <x v="4"/>
    <x v="41"/>
    <x v="43"/>
    <x v="1"/>
    <x v="0"/>
    <n v="50"/>
    <n v="124"/>
    <n v="6200"/>
    <n v="3224"/>
    <n v="0.52"/>
    <x v="1"/>
  </r>
  <r>
    <x v="3"/>
    <n v="1197831"/>
    <x v="308"/>
    <x v="5"/>
    <x v="11"/>
    <x v="3"/>
    <x v="0"/>
    <x v="4"/>
    <x v="41"/>
    <x v="43"/>
    <x v="0"/>
    <x v="1"/>
    <n v="49"/>
    <n v="150"/>
    <n v="7350"/>
    <n v="3969"/>
    <n v="0.54"/>
    <x v="1"/>
  </r>
  <r>
    <x v="3"/>
    <n v="1197831"/>
    <x v="308"/>
    <x v="5"/>
    <x v="11"/>
    <x v="3"/>
    <x v="0"/>
    <x v="4"/>
    <x v="41"/>
    <x v="43"/>
    <x v="0"/>
    <x v="2"/>
    <n v="38"/>
    <n v="98"/>
    <n v="3724"/>
    <n v="1675.8"/>
    <n v="0.45"/>
    <x v="1"/>
  </r>
  <r>
    <x v="3"/>
    <n v="1197831"/>
    <x v="308"/>
    <x v="5"/>
    <x v="11"/>
    <x v="3"/>
    <x v="0"/>
    <x v="4"/>
    <x v="41"/>
    <x v="43"/>
    <x v="1"/>
    <x v="1"/>
    <n v="14"/>
    <n v="69"/>
    <n v="966"/>
    <n v="492.66"/>
    <n v="0.51"/>
    <x v="1"/>
  </r>
  <r>
    <x v="3"/>
    <n v="1197831"/>
    <x v="308"/>
    <x v="5"/>
    <x v="11"/>
    <x v="3"/>
    <x v="0"/>
    <x v="4"/>
    <x v="41"/>
    <x v="43"/>
    <x v="1"/>
    <x v="2"/>
    <n v="14"/>
    <n v="63"/>
    <n v="882"/>
    <n v="449.82"/>
    <n v="0.51"/>
    <x v="1"/>
  </r>
  <r>
    <x v="3"/>
    <n v="1197831"/>
    <x v="308"/>
    <x v="5"/>
    <x v="11"/>
    <x v="3"/>
    <x v="0"/>
    <x v="4"/>
    <x v="41"/>
    <x v="43"/>
    <x v="0"/>
    <x v="0"/>
    <n v="23"/>
    <n v="68"/>
    <n v="1564"/>
    <n v="703.8"/>
    <n v="0.45"/>
    <x v="1"/>
  </r>
  <r>
    <x v="3"/>
    <n v="1197831"/>
    <x v="308"/>
    <x v="5"/>
    <x v="11"/>
    <x v="3"/>
    <x v="0"/>
    <x v="4"/>
    <x v="41"/>
    <x v="43"/>
    <x v="1"/>
    <x v="0"/>
    <n v="28"/>
    <n v="91"/>
    <n v="2548"/>
    <n v="1324.96"/>
    <n v="0.52"/>
    <x v="1"/>
  </r>
  <r>
    <x v="3"/>
    <n v="1197831"/>
    <x v="154"/>
    <x v="2"/>
    <x v="0"/>
    <x v="0"/>
    <x v="0"/>
    <x v="4"/>
    <x v="41"/>
    <x v="43"/>
    <x v="0"/>
    <x v="1"/>
    <n v="29"/>
    <n v="137"/>
    <n v="3973"/>
    <n v="2145.42"/>
    <n v="0.54"/>
    <x v="1"/>
  </r>
  <r>
    <x v="3"/>
    <n v="1197831"/>
    <x v="154"/>
    <x v="2"/>
    <x v="0"/>
    <x v="0"/>
    <x v="0"/>
    <x v="4"/>
    <x v="41"/>
    <x v="43"/>
    <x v="0"/>
    <x v="2"/>
    <n v="19"/>
    <n v="88"/>
    <n v="1672"/>
    <n v="769.12"/>
    <n v="0.46"/>
    <x v="1"/>
  </r>
  <r>
    <x v="3"/>
    <n v="1197831"/>
    <x v="154"/>
    <x v="2"/>
    <x v="0"/>
    <x v="0"/>
    <x v="0"/>
    <x v="4"/>
    <x v="41"/>
    <x v="43"/>
    <x v="1"/>
    <x v="1"/>
    <n v="20"/>
    <n v="56"/>
    <n v="1120"/>
    <n v="571.20000000000005"/>
    <n v="0.51"/>
    <x v="1"/>
  </r>
  <r>
    <x v="3"/>
    <n v="1197831"/>
    <x v="154"/>
    <x v="2"/>
    <x v="0"/>
    <x v="0"/>
    <x v="0"/>
    <x v="4"/>
    <x v="41"/>
    <x v="43"/>
    <x v="1"/>
    <x v="2"/>
    <n v="18"/>
    <n v="52"/>
    <n v="936"/>
    <n v="486.72"/>
    <n v="0.52"/>
    <x v="1"/>
  </r>
  <r>
    <x v="3"/>
    <n v="1197831"/>
    <x v="154"/>
    <x v="2"/>
    <x v="0"/>
    <x v="0"/>
    <x v="0"/>
    <x v="4"/>
    <x v="41"/>
    <x v="43"/>
    <x v="0"/>
    <x v="0"/>
    <n v="29"/>
    <n v="50"/>
    <n v="1450"/>
    <n v="696"/>
    <n v="0.48"/>
    <x v="1"/>
  </r>
  <r>
    <x v="3"/>
    <n v="1197831"/>
    <x v="501"/>
    <x v="5"/>
    <x v="4"/>
    <x v="1"/>
    <x v="0"/>
    <x v="4"/>
    <x v="41"/>
    <x v="43"/>
    <x v="1"/>
    <x v="2"/>
    <n v="15"/>
    <n v="58"/>
    <n v="870"/>
    <n v="400.2"/>
    <n v="0.46"/>
    <x v="0"/>
  </r>
  <r>
    <x v="3"/>
    <n v="1197831"/>
    <x v="501"/>
    <x v="5"/>
    <x v="4"/>
    <x v="1"/>
    <x v="0"/>
    <x v="4"/>
    <x v="41"/>
    <x v="43"/>
    <x v="0"/>
    <x v="0"/>
    <n v="24"/>
    <n v="85"/>
    <n v="2040"/>
    <n v="816"/>
    <n v="0.4"/>
    <x v="0"/>
  </r>
  <r>
    <x v="3"/>
    <n v="1197831"/>
    <x v="501"/>
    <x v="5"/>
    <x v="4"/>
    <x v="1"/>
    <x v="0"/>
    <x v="4"/>
    <x v="41"/>
    <x v="43"/>
    <x v="1"/>
    <x v="0"/>
    <n v="14"/>
    <n v="112"/>
    <n v="1568"/>
    <n v="721.28"/>
    <n v="0.46"/>
    <x v="0"/>
  </r>
  <r>
    <x v="3"/>
    <n v="1197831"/>
    <x v="517"/>
    <x v="3"/>
    <x v="5"/>
    <x v="1"/>
    <x v="0"/>
    <x v="4"/>
    <x v="41"/>
    <x v="43"/>
    <x v="0"/>
    <x v="1"/>
    <n v="14"/>
    <n v="182"/>
    <n v="2548"/>
    <n v="1172.08"/>
    <n v="0.46"/>
    <x v="0"/>
  </r>
  <r>
    <x v="3"/>
    <n v="1197831"/>
    <x v="517"/>
    <x v="3"/>
    <x v="5"/>
    <x v="1"/>
    <x v="0"/>
    <x v="4"/>
    <x v="41"/>
    <x v="43"/>
    <x v="0"/>
    <x v="2"/>
    <n v="15"/>
    <n v="78"/>
    <n v="1170"/>
    <n v="479.7"/>
    <n v="0.41"/>
    <x v="0"/>
  </r>
  <r>
    <x v="3"/>
    <n v="1197831"/>
    <x v="517"/>
    <x v="3"/>
    <x v="5"/>
    <x v="1"/>
    <x v="0"/>
    <x v="4"/>
    <x v="41"/>
    <x v="43"/>
    <x v="1"/>
    <x v="1"/>
    <n v="7"/>
    <n v="83"/>
    <n v="581"/>
    <n v="261.45"/>
    <n v="0.45"/>
    <x v="0"/>
  </r>
  <r>
    <x v="3"/>
    <n v="1197831"/>
    <x v="517"/>
    <x v="3"/>
    <x v="5"/>
    <x v="1"/>
    <x v="0"/>
    <x v="4"/>
    <x v="41"/>
    <x v="43"/>
    <x v="1"/>
    <x v="2"/>
    <n v="16"/>
    <n v="39"/>
    <n v="624"/>
    <n v="293.27999999999997"/>
    <n v="0.47"/>
    <x v="0"/>
  </r>
  <r>
    <x v="3"/>
    <n v="1197831"/>
    <x v="517"/>
    <x v="3"/>
    <x v="5"/>
    <x v="1"/>
    <x v="0"/>
    <x v="4"/>
    <x v="41"/>
    <x v="43"/>
    <x v="0"/>
    <x v="0"/>
    <n v="26"/>
    <n v="61"/>
    <n v="1586"/>
    <n v="666.12"/>
    <n v="0.42"/>
    <x v="0"/>
  </r>
  <r>
    <x v="3"/>
    <n v="1197831"/>
    <x v="517"/>
    <x v="3"/>
    <x v="5"/>
    <x v="1"/>
    <x v="0"/>
    <x v="4"/>
    <x v="41"/>
    <x v="43"/>
    <x v="1"/>
    <x v="0"/>
    <n v="18"/>
    <n v="88"/>
    <n v="1584"/>
    <n v="728.64"/>
    <n v="0.46"/>
    <x v="0"/>
  </r>
  <r>
    <x v="3"/>
    <n v="1197831"/>
    <x v="518"/>
    <x v="0"/>
    <x v="6"/>
    <x v="2"/>
    <x v="0"/>
    <x v="4"/>
    <x v="41"/>
    <x v="43"/>
    <x v="0"/>
    <x v="1"/>
    <n v="20"/>
    <n v="184"/>
    <n v="3680"/>
    <n v="1692.8"/>
    <n v="0.46"/>
    <x v="0"/>
  </r>
  <r>
    <x v="3"/>
    <n v="1197831"/>
    <x v="518"/>
    <x v="0"/>
    <x v="6"/>
    <x v="2"/>
    <x v="0"/>
    <x v="4"/>
    <x v="41"/>
    <x v="43"/>
    <x v="0"/>
    <x v="2"/>
    <n v="18"/>
    <n v="79"/>
    <n v="1422"/>
    <n v="554.58000000000004"/>
    <n v="0.39"/>
    <x v="0"/>
  </r>
  <r>
    <x v="3"/>
    <n v="1197831"/>
    <x v="518"/>
    <x v="0"/>
    <x v="6"/>
    <x v="2"/>
    <x v="0"/>
    <x v="4"/>
    <x v="41"/>
    <x v="43"/>
    <x v="1"/>
    <x v="1"/>
    <n v="10"/>
    <n v="70"/>
    <n v="700"/>
    <n v="322"/>
    <n v="0.46"/>
    <x v="0"/>
  </r>
  <r>
    <x v="3"/>
    <n v="1197831"/>
    <x v="518"/>
    <x v="0"/>
    <x v="6"/>
    <x v="2"/>
    <x v="0"/>
    <x v="4"/>
    <x v="41"/>
    <x v="43"/>
    <x v="1"/>
    <x v="2"/>
    <n v="15"/>
    <n v="47"/>
    <n v="705"/>
    <n v="303.14999999999998"/>
    <n v="0.43"/>
    <x v="0"/>
  </r>
  <r>
    <x v="3"/>
    <n v="1197831"/>
    <x v="518"/>
    <x v="0"/>
    <x v="6"/>
    <x v="2"/>
    <x v="0"/>
    <x v="4"/>
    <x v="41"/>
    <x v="43"/>
    <x v="0"/>
    <x v="0"/>
    <n v="27"/>
    <n v="54"/>
    <n v="1458"/>
    <n v="568.62"/>
    <n v="0.39"/>
    <x v="0"/>
  </r>
  <r>
    <x v="3"/>
    <n v="1197831"/>
    <x v="518"/>
    <x v="0"/>
    <x v="6"/>
    <x v="2"/>
    <x v="0"/>
    <x v="4"/>
    <x v="41"/>
    <x v="43"/>
    <x v="1"/>
    <x v="0"/>
    <n v="22"/>
    <n v="111"/>
    <n v="2442"/>
    <n v="1050.06"/>
    <n v="0.43"/>
    <x v="0"/>
  </r>
  <r>
    <x v="3"/>
    <n v="1197831"/>
    <x v="306"/>
    <x v="1"/>
    <x v="7"/>
    <x v="2"/>
    <x v="0"/>
    <x v="4"/>
    <x v="41"/>
    <x v="43"/>
    <x v="0"/>
    <x v="1"/>
    <n v="28"/>
    <n v="179"/>
    <n v="5012"/>
    <n v="2155.16"/>
    <n v="0.43"/>
    <x v="0"/>
  </r>
  <r>
    <x v="3"/>
    <n v="1197831"/>
    <x v="306"/>
    <x v="1"/>
    <x v="7"/>
    <x v="2"/>
    <x v="0"/>
    <x v="4"/>
    <x v="41"/>
    <x v="43"/>
    <x v="0"/>
    <x v="2"/>
    <n v="29"/>
    <n v="93"/>
    <n v="2697"/>
    <n v="1024.8599999999999"/>
    <n v="0.38"/>
    <x v="0"/>
  </r>
  <r>
    <x v="3"/>
    <n v="1197831"/>
    <x v="306"/>
    <x v="1"/>
    <x v="7"/>
    <x v="2"/>
    <x v="0"/>
    <x v="4"/>
    <x v="41"/>
    <x v="43"/>
    <x v="1"/>
    <x v="1"/>
    <n v="27"/>
    <n v="88"/>
    <n v="2376"/>
    <n v="997.92"/>
    <n v="0.42"/>
    <x v="0"/>
  </r>
  <r>
    <x v="3"/>
    <n v="1197831"/>
    <x v="306"/>
    <x v="1"/>
    <x v="7"/>
    <x v="2"/>
    <x v="0"/>
    <x v="4"/>
    <x v="41"/>
    <x v="43"/>
    <x v="1"/>
    <x v="2"/>
    <n v="26"/>
    <n v="74"/>
    <n v="1924"/>
    <n v="808.08"/>
    <n v="0.42"/>
    <x v="0"/>
  </r>
  <r>
    <x v="3"/>
    <n v="1197831"/>
    <x v="306"/>
    <x v="1"/>
    <x v="7"/>
    <x v="2"/>
    <x v="0"/>
    <x v="4"/>
    <x v="41"/>
    <x v="43"/>
    <x v="0"/>
    <x v="0"/>
    <n v="33"/>
    <n v="80"/>
    <n v="2640"/>
    <n v="1082.4000000000001"/>
    <n v="0.41"/>
    <x v="0"/>
  </r>
  <r>
    <x v="3"/>
    <n v="1197831"/>
    <x v="306"/>
    <x v="1"/>
    <x v="7"/>
    <x v="2"/>
    <x v="0"/>
    <x v="4"/>
    <x v="41"/>
    <x v="43"/>
    <x v="1"/>
    <x v="0"/>
    <n v="33"/>
    <n v="116"/>
    <n v="3828"/>
    <n v="1722.6"/>
    <n v="0.45"/>
    <x v="0"/>
  </r>
  <r>
    <x v="3"/>
    <n v="1197831"/>
    <x v="351"/>
    <x v="6"/>
    <x v="8"/>
    <x v="2"/>
    <x v="0"/>
    <x v="4"/>
    <x v="41"/>
    <x v="43"/>
    <x v="0"/>
    <x v="1"/>
    <n v="32"/>
    <n v="192"/>
    <n v="6144"/>
    <n v="2826.24"/>
    <n v="0.46"/>
    <x v="0"/>
  </r>
  <r>
    <x v="3"/>
    <n v="1197831"/>
    <x v="351"/>
    <x v="6"/>
    <x v="8"/>
    <x v="2"/>
    <x v="0"/>
    <x v="4"/>
    <x v="41"/>
    <x v="43"/>
    <x v="0"/>
    <x v="2"/>
    <n v="25"/>
    <n v="123"/>
    <n v="3075"/>
    <n v="1199.25"/>
    <n v="0.39"/>
    <x v="0"/>
  </r>
  <r>
    <x v="3"/>
    <n v="1197831"/>
    <x v="351"/>
    <x v="6"/>
    <x v="8"/>
    <x v="2"/>
    <x v="0"/>
    <x v="4"/>
    <x v="41"/>
    <x v="43"/>
    <x v="1"/>
    <x v="1"/>
    <n v="27"/>
    <n v="107"/>
    <n v="2889"/>
    <n v="1242.27"/>
    <n v="0.43"/>
    <x v="0"/>
  </r>
  <r>
    <x v="3"/>
    <n v="1197831"/>
    <x v="351"/>
    <x v="6"/>
    <x v="8"/>
    <x v="2"/>
    <x v="0"/>
    <x v="4"/>
    <x v="41"/>
    <x v="43"/>
    <x v="1"/>
    <x v="2"/>
    <n v="29"/>
    <n v="102"/>
    <n v="2958"/>
    <n v="1331.1"/>
    <n v="0.45"/>
    <x v="0"/>
  </r>
  <r>
    <x v="3"/>
    <n v="1197831"/>
    <x v="351"/>
    <x v="6"/>
    <x v="8"/>
    <x v="2"/>
    <x v="0"/>
    <x v="4"/>
    <x v="41"/>
    <x v="43"/>
    <x v="0"/>
    <x v="0"/>
    <n v="41"/>
    <n v="105"/>
    <n v="4305"/>
    <n v="1635.9"/>
    <n v="0.38"/>
    <x v="0"/>
  </r>
  <r>
    <x v="3"/>
    <n v="1197831"/>
    <x v="351"/>
    <x v="6"/>
    <x v="8"/>
    <x v="2"/>
    <x v="0"/>
    <x v="4"/>
    <x v="41"/>
    <x v="43"/>
    <x v="1"/>
    <x v="0"/>
    <n v="40"/>
    <n v="143"/>
    <n v="5720"/>
    <n v="2402.4"/>
    <n v="0.42"/>
    <x v="0"/>
  </r>
  <r>
    <x v="3"/>
    <n v="1197831"/>
    <x v="301"/>
    <x v="6"/>
    <x v="9"/>
    <x v="3"/>
    <x v="0"/>
    <x v="4"/>
    <x v="41"/>
    <x v="43"/>
    <x v="0"/>
    <x v="1"/>
    <n v="43"/>
    <n v="238"/>
    <n v="10234"/>
    <n v="4298.28"/>
    <n v="0.42"/>
    <x v="0"/>
  </r>
  <r>
    <x v="3"/>
    <n v="1197831"/>
    <x v="301"/>
    <x v="6"/>
    <x v="9"/>
    <x v="3"/>
    <x v="0"/>
    <x v="4"/>
    <x v="41"/>
    <x v="43"/>
    <x v="0"/>
    <x v="2"/>
    <n v="35"/>
    <n v="135"/>
    <n v="4725"/>
    <n v="1795.5"/>
    <n v="0.38"/>
    <x v="0"/>
  </r>
  <r>
    <x v="3"/>
    <n v="1197831"/>
    <x v="301"/>
    <x v="6"/>
    <x v="9"/>
    <x v="3"/>
    <x v="0"/>
    <x v="4"/>
    <x v="41"/>
    <x v="43"/>
    <x v="1"/>
    <x v="1"/>
    <n v="33"/>
    <n v="131"/>
    <n v="4323"/>
    <n v="1858.89"/>
    <n v="0.43"/>
    <x v="0"/>
  </r>
  <r>
    <x v="3"/>
    <n v="1197831"/>
    <x v="301"/>
    <x v="6"/>
    <x v="9"/>
    <x v="3"/>
    <x v="0"/>
    <x v="4"/>
    <x v="41"/>
    <x v="43"/>
    <x v="1"/>
    <x v="2"/>
    <n v="36"/>
    <n v="107"/>
    <n v="3852"/>
    <n v="1771.92"/>
    <n v="0.46"/>
    <x v="0"/>
  </r>
  <r>
    <x v="3"/>
    <n v="1197831"/>
    <x v="301"/>
    <x v="6"/>
    <x v="9"/>
    <x v="3"/>
    <x v="0"/>
    <x v="4"/>
    <x v="41"/>
    <x v="43"/>
    <x v="0"/>
    <x v="0"/>
    <n v="43"/>
    <n v="116"/>
    <n v="4988"/>
    <n v="2045.08"/>
    <n v="0.41"/>
    <x v="0"/>
  </r>
  <r>
    <x v="3"/>
    <n v="1197831"/>
    <x v="301"/>
    <x v="6"/>
    <x v="9"/>
    <x v="3"/>
    <x v="0"/>
    <x v="4"/>
    <x v="41"/>
    <x v="43"/>
    <x v="1"/>
    <x v="0"/>
    <n v="45"/>
    <n v="163"/>
    <n v="7335"/>
    <n v="3447.45"/>
    <n v="0.47"/>
    <x v="0"/>
  </r>
  <r>
    <x v="3"/>
    <n v="1197831"/>
    <x v="519"/>
    <x v="3"/>
    <x v="10"/>
    <x v="3"/>
    <x v="0"/>
    <x v="4"/>
    <x v="41"/>
    <x v="43"/>
    <x v="0"/>
    <x v="1"/>
    <n v="41"/>
    <n v="230"/>
    <n v="9430"/>
    <n v="3960.6"/>
    <n v="0.42"/>
    <x v="0"/>
  </r>
  <r>
    <x v="3"/>
    <n v="1197831"/>
    <x v="519"/>
    <x v="3"/>
    <x v="10"/>
    <x v="3"/>
    <x v="0"/>
    <x v="4"/>
    <x v="41"/>
    <x v="43"/>
    <x v="0"/>
    <x v="2"/>
    <n v="37"/>
    <n v="140"/>
    <n v="5180"/>
    <n v="2175.6"/>
    <n v="0.42"/>
    <x v="0"/>
  </r>
  <r>
    <x v="3"/>
    <n v="1197831"/>
    <x v="519"/>
    <x v="3"/>
    <x v="10"/>
    <x v="3"/>
    <x v="0"/>
    <x v="4"/>
    <x v="41"/>
    <x v="43"/>
    <x v="1"/>
    <x v="1"/>
    <n v="38"/>
    <n v="113"/>
    <n v="4294"/>
    <n v="2018.18"/>
    <n v="0.47"/>
    <x v="0"/>
  </r>
  <r>
    <x v="3"/>
    <n v="1197831"/>
    <x v="519"/>
    <x v="3"/>
    <x v="10"/>
    <x v="3"/>
    <x v="0"/>
    <x v="4"/>
    <x v="41"/>
    <x v="43"/>
    <x v="1"/>
    <x v="2"/>
    <n v="32"/>
    <n v="111"/>
    <n v="3552"/>
    <n v="1491.84"/>
    <n v="0.42"/>
    <x v="0"/>
  </r>
  <r>
    <x v="3"/>
    <n v="1197831"/>
    <x v="519"/>
    <x v="3"/>
    <x v="10"/>
    <x v="3"/>
    <x v="0"/>
    <x v="4"/>
    <x v="41"/>
    <x v="43"/>
    <x v="0"/>
    <x v="0"/>
    <n v="40"/>
    <n v="105"/>
    <n v="4200"/>
    <n v="1554"/>
    <n v="0.37"/>
    <x v="0"/>
  </r>
  <r>
    <x v="3"/>
    <n v="1197831"/>
    <x v="519"/>
    <x v="3"/>
    <x v="10"/>
    <x v="3"/>
    <x v="0"/>
    <x v="4"/>
    <x v="41"/>
    <x v="43"/>
    <x v="1"/>
    <x v="0"/>
    <n v="40"/>
    <n v="166"/>
    <n v="6640"/>
    <n v="3120.8"/>
    <n v="0.47"/>
    <x v="0"/>
  </r>
  <r>
    <x v="3"/>
    <n v="1197831"/>
    <x v="308"/>
    <x v="5"/>
    <x v="11"/>
    <x v="3"/>
    <x v="0"/>
    <x v="4"/>
    <x v="41"/>
    <x v="43"/>
    <x v="0"/>
    <x v="1"/>
    <n v="35"/>
    <n v="196"/>
    <n v="6860"/>
    <n v="3155.6"/>
    <n v="0.46"/>
    <x v="0"/>
  </r>
  <r>
    <x v="3"/>
    <n v="1197831"/>
    <x v="308"/>
    <x v="5"/>
    <x v="11"/>
    <x v="3"/>
    <x v="0"/>
    <x v="4"/>
    <x v="41"/>
    <x v="43"/>
    <x v="0"/>
    <x v="2"/>
    <n v="28"/>
    <n v="128"/>
    <n v="3584"/>
    <n v="1469.44"/>
    <n v="0.41"/>
    <x v="0"/>
  </r>
  <r>
    <x v="3"/>
    <n v="1197831"/>
    <x v="308"/>
    <x v="5"/>
    <x v="11"/>
    <x v="3"/>
    <x v="0"/>
    <x v="4"/>
    <x v="41"/>
    <x v="43"/>
    <x v="1"/>
    <x v="1"/>
    <n v="12"/>
    <n v="91"/>
    <n v="1092"/>
    <n v="458.64"/>
    <n v="0.42"/>
    <x v="0"/>
  </r>
  <r>
    <x v="3"/>
    <n v="1197831"/>
    <x v="308"/>
    <x v="5"/>
    <x v="11"/>
    <x v="3"/>
    <x v="0"/>
    <x v="4"/>
    <x v="41"/>
    <x v="43"/>
    <x v="1"/>
    <x v="2"/>
    <n v="12"/>
    <n v="83"/>
    <n v="996"/>
    <n v="418.32"/>
    <n v="0.42"/>
    <x v="0"/>
  </r>
  <r>
    <x v="3"/>
    <n v="1197831"/>
    <x v="308"/>
    <x v="5"/>
    <x v="11"/>
    <x v="3"/>
    <x v="0"/>
    <x v="4"/>
    <x v="41"/>
    <x v="43"/>
    <x v="0"/>
    <x v="0"/>
    <n v="20"/>
    <n v="78"/>
    <n v="1560"/>
    <n v="592.79999999999995"/>
    <n v="0.38"/>
    <x v="0"/>
  </r>
  <r>
    <x v="3"/>
    <n v="1197831"/>
    <x v="308"/>
    <x v="5"/>
    <x v="11"/>
    <x v="3"/>
    <x v="0"/>
    <x v="4"/>
    <x v="41"/>
    <x v="43"/>
    <x v="1"/>
    <x v="0"/>
    <n v="23"/>
    <n v="119"/>
    <n v="2737"/>
    <n v="1286.3900000000001"/>
    <n v="0.47"/>
    <x v="0"/>
  </r>
  <r>
    <x v="3"/>
    <n v="1197831"/>
    <x v="154"/>
    <x v="2"/>
    <x v="0"/>
    <x v="0"/>
    <x v="0"/>
    <x v="4"/>
    <x v="41"/>
    <x v="43"/>
    <x v="0"/>
    <x v="1"/>
    <n v="20"/>
    <n v="173"/>
    <n v="3460"/>
    <n v="1626.2"/>
    <n v="0.47"/>
    <x v="0"/>
  </r>
  <r>
    <x v="3"/>
    <n v="1197831"/>
    <x v="154"/>
    <x v="2"/>
    <x v="0"/>
    <x v="0"/>
    <x v="0"/>
    <x v="4"/>
    <x v="41"/>
    <x v="43"/>
    <x v="0"/>
    <x v="2"/>
    <n v="14"/>
    <n v="112"/>
    <n v="1568"/>
    <n v="658.56"/>
    <n v="0.42"/>
    <x v="0"/>
  </r>
  <r>
    <x v="3"/>
    <n v="1197831"/>
    <x v="154"/>
    <x v="2"/>
    <x v="0"/>
    <x v="0"/>
    <x v="0"/>
    <x v="4"/>
    <x v="41"/>
    <x v="43"/>
    <x v="1"/>
    <x v="1"/>
    <n v="14"/>
    <n v="74"/>
    <n v="1036"/>
    <n v="435.12"/>
    <n v="0.42"/>
    <x v="0"/>
  </r>
  <r>
    <x v="3"/>
    <n v="1197831"/>
    <x v="154"/>
    <x v="2"/>
    <x v="0"/>
    <x v="0"/>
    <x v="0"/>
    <x v="4"/>
    <x v="41"/>
    <x v="43"/>
    <x v="1"/>
    <x v="2"/>
    <n v="15"/>
    <n v="62"/>
    <n v="930"/>
    <n v="390.6"/>
    <n v="0.42"/>
    <x v="0"/>
  </r>
  <r>
    <x v="3"/>
    <n v="1197831"/>
    <x v="154"/>
    <x v="2"/>
    <x v="0"/>
    <x v="0"/>
    <x v="0"/>
    <x v="4"/>
    <x v="41"/>
    <x v="43"/>
    <x v="0"/>
    <x v="0"/>
    <n v="22"/>
    <n v="68"/>
    <n v="1496"/>
    <n v="568.48"/>
    <n v="0.38"/>
    <x v="0"/>
  </r>
  <r>
    <x v="5"/>
    <n v="1197831"/>
    <x v="501"/>
    <x v="5"/>
    <x v="4"/>
    <x v="1"/>
    <x v="0"/>
    <x v="4"/>
    <x v="42"/>
    <x v="44"/>
    <x v="1"/>
    <x v="2"/>
    <n v="20"/>
    <n v="250"/>
    <n v="50000"/>
    <n v="20000"/>
    <n v="0.4"/>
    <x v="1"/>
  </r>
  <r>
    <x v="5"/>
    <n v="1197831"/>
    <x v="501"/>
    <x v="5"/>
    <x v="4"/>
    <x v="1"/>
    <x v="0"/>
    <x v="4"/>
    <x v="42"/>
    <x v="44"/>
    <x v="0"/>
    <x v="0"/>
    <n v="35"/>
    <n v="325"/>
    <n v="113750"/>
    <n v="39812.5"/>
    <n v="0.35"/>
    <x v="1"/>
  </r>
  <r>
    <x v="5"/>
    <n v="1197831"/>
    <x v="501"/>
    <x v="5"/>
    <x v="4"/>
    <x v="1"/>
    <x v="0"/>
    <x v="4"/>
    <x v="42"/>
    <x v="44"/>
    <x v="1"/>
    <x v="0"/>
    <n v="20"/>
    <n v="425"/>
    <n v="85000"/>
    <n v="34000"/>
    <n v="0.4"/>
    <x v="1"/>
  </r>
  <r>
    <x v="5"/>
    <n v="1197831"/>
    <x v="517"/>
    <x v="3"/>
    <x v="5"/>
    <x v="1"/>
    <x v="0"/>
    <x v="4"/>
    <x v="42"/>
    <x v="44"/>
    <x v="0"/>
    <x v="1"/>
    <n v="20"/>
    <n v="645"/>
    <n v="129000"/>
    <n v="51600"/>
    <n v="0.4"/>
    <x v="1"/>
  </r>
  <r>
    <x v="5"/>
    <n v="1197831"/>
    <x v="517"/>
    <x v="3"/>
    <x v="5"/>
    <x v="1"/>
    <x v="0"/>
    <x v="4"/>
    <x v="42"/>
    <x v="44"/>
    <x v="0"/>
    <x v="2"/>
    <n v="20"/>
    <n v="325"/>
    <n v="65000"/>
    <n v="22750"/>
    <n v="0.35"/>
    <x v="1"/>
  </r>
  <r>
    <x v="5"/>
    <n v="1197831"/>
    <x v="517"/>
    <x v="3"/>
    <x v="5"/>
    <x v="1"/>
    <x v="0"/>
    <x v="4"/>
    <x v="42"/>
    <x v="44"/>
    <x v="1"/>
    <x v="1"/>
    <n v="10"/>
    <n v="350"/>
    <n v="35000"/>
    <n v="14000"/>
    <n v="0.4"/>
    <x v="1"/>
  </r>
  <r>
    <x v="5"/>
    <n v="1197831"/>
    <x v="517"/>
    <x v="3"/>
    <x v="5"/>
    <x v="1"/>
    <x v="0"/>
    <x v="4"/>
    <x v="42"/>
    <x v="44"/>
    <x v="1"/>
    <x v="2"/>
    <n v="20"/>
    <n v="200"/>
    <n v="40000"/>
    <n v="16000"/>
    <n v="0.4"/>
    <x v="1"/>
  </r>
  <r>
    <x v="5"/>
    <n v="1197831"/>
    <x v="517"/>
    <x v="3"/>
    <x v="5"/>
    <x v="1"/>
    <x v="0"/>
    <x v="4"/>
    <x v="42"/>
    <x v="44"/>
    <x v="0"/>
    <x v="0"/>
    <n v="35"/>
    <n v="250"/>
    <n v="87500"/>
    <n v="30625"/>
    <n v="0.35"/>
    <x v="1"/>
  </r>
  <r>
    <x v="5"/>
    <n v="1197831"/>
    <x v="517"/>
    <x v="3"/>
    <x v="5"/>
    <x v="1"/>
    <x v="0"/>
    <x v="4"/>
    <x v="42"/>
    <x v="44"/>
    <x v="1"/>
    <x v="0"/>
    <n v="25"/>
    <n v="350"/>
    <n v="87500"/>
    <n v="35000"/>
    <n v="0.4"/>
    <x v="1"/>
  </r>
  <r>
    <x v="5"/>
    <n v="1197831"/>
    <x v="518"/>
    <x v="0"/>
    <x v="6"/>
    <x v="2"/>
    <x v="0"/>
    <x v="4"/>
    <x v="42"/>
    <x v="44"/>
    <x v="0"/>
    <x v="1"/>
    <n v="25"/>
    <n v="600"/>
    <n v="150000"/>
    <n v="60000"/>
    <n v="0.4"/>
    <x v="1"/>
  </r>
  <r>
    <x v="5"/>
    <n v="1197831"/>
    <x v="518"/>
    <x v="0"/>
    <x v="6"/>
    <x v="2"/>
    <x v="0"/>
    <x v="4"/>
    <x v="42"/>
    <x v="44"/>
    <x v="0"/>
    <x v="2"/>
    <n v="25"/>
    <n v="300"/>
    <n v="75000"/>
    <n v="26250"/>
    <n v="0.35"/>
    <x v="1"/>
  </r>
  <r>
    <x v="5"/>
    <n v="1197831"/>
    <x v="518"/>
    <x v="0"/>
    <x v="6"/>
    <x v="2"/>
    <x v="0"/>
    <x v="4"/>
    <x v="42"/>
    <x v="44"/>
    <x v="1"/>
    <x v="1"/>
    <n v="15"/>
    <n v="300"/>
    <n v="45000"/>
    <n v="18000"/>
    <n v="0.4"/>
    <x v="1"/>
  </r>
  <r>
    <x v="5"/>
    <n v="1197831"/>
    <x v="518"/>
    <x v="0"/>
    <x v="6"/>
    <x v="2"/>
    <x v="0"/>
    <x v="4"/>
    <x v="42"/>
    <x v="44"/>
    <x v="1"/>
    <x v="2"/>
    <n v="20"/>
    <n v="225"/>
    <n v="45000"/>
    <n v="18000"/>
    <n v="0.4"/>
    <x v="1"/>
  </r>
  <r>
    <x v="5"/>
    <n v="1197831"/>
    <x v="518"/>
    <x v="0"/>
    <x v="6"/>
    <x v="2"/>
    <x v="0"/>
    <x v="4"/>
    <x v="42"/>
    <x v="44"/>
    <x v="0"/>
    <x v="0"/>
    <n v="40"/>
    <n v="250"/>
    <n v="100000"/>
    <n v="35000"/>
    <n v="0.35"/>
    <x v="1"/>
  </r>
  <r>
    <x v="5"/>
    <n v="1197831"/>
    <x v="518"/>
    <x v="0"/>
    <x v="6"/>
    <x v="2"/>
    <x v="0"/>
    <x v="4"/>
    <x v="42"/>
    <x v="44"/>
    <x v="1"/>
    <x v="0"/>
    <n v="30"/>
    <n v="400"/>
    <n v="120000"/>
    <n v="48000"/>
    <n v="0.4"/>
    <x v="1"/>
  </r>
  <r>
    <x v="5"/>
    <n v="1197831"/>
    <x v="306"/>
    <x v="1"/>
    <x v="7"/>
    <x v="2"/>
    <x v="0"/>
    <x v="4"/>
    <x v="42"/>
    <x v="44"/>
    <x v="0"/>
    <x v="1"/>
    <n v="40"/>
    <n v="670"/>
    <n v="268000"/>
    <n v="107200"/>
    <n v="0.4"/>
    <x v="1"/>
  </r>
  <r>
    <x v="5"/>
    <n v="1197831"/>
    <x v="306"/>
    <x v="1"/>
    <x v="7"/>
    <x v="2"/>
    <x v="0"/>
    <x v="4"/>
    <x v="42"/>
    <x v="44"/>
    <x v="0"/>
    <x v="2"/>
    <n v="40"/>
    <n v="375"/>
    <n v="150000"/>
    <n v="52500"/>
    <n v="0.35"/>
    <x v="1"/>
  </r>
  <r>
    <x v="5"/>
    <n v="1197831"/>
    <x v="306"/>
    <x v="1"/>
    <x v="7"/>
    <x v="2"/>
    <x v="0"/>
    <x v="4"/>
    <x v="42"/>
    <x v="44"/>
    <x v="1"/>
    <x v="1"/>
    <n v="35"/>
    <n v="350"/>
    <n v="122500"/>
    <n v="49000"/>
    <n v="0.4"/>
    <x v="1"/>
  </r>
  <r>
    <x v="5"/>
    <n v="1197831"/>
    <x v="306"/>
    <x v="1"/>
    <x v="7"/>
    <x v="2"/>
    <x v="0"/>
    <x v="4"/>
    <x v="42"/>
    <x v="44"/>
    <x v="1"/>
    <x v="2"/>
    <n v="35"/>
    <n v="300"/>
    <n v="105000"/>
    <n v="42000"/>
    <n v="0.4"/>
    <x v="1"/>
  </r>
  <r>
    <x v="5"/>
    <n v="1197831"/>
    <x v="306"/>
    <x v="1"/>
    <x v="7"/>
    <x v="2"/>
    <x v="0"/>
    <x v="4"/>
    <x v="42"/>
    <x v="44"/>
    <x v="0"/>
    <x v="0"/>
    <n v="45"/>
    <n v="325"/>
    <n v="146250"/>
    <n v="51187.5"/>
    <n v="0.35"/>
    <x v="1"/>
  </r>
  <r>
    <x v="5"/>
    <n v="1197831"/>
    <x v="306"/>
    <x v="1"/>
    <x v="7"/>
    <x v="2"/>
    <x v="0"/>
    <x v="4"/>
    <x v="42"/>
    <x v="44"/>
    <x v="1"/>
    <x v="0"/>
    <n v="45"/>
    <n v="425"/>
    <n v="191250"/>
    <n v="76500"/>
    <n v="0.4"/>
    <x v="1"/>
  </r>
  <r>
    <x v="5"/>
    <n v="1197831"/>
    <x v="351"/>
    <x v="6"/>
    <x v="8"/>
    <x v="2"/>
    <x v="0"/>
    <x v="4"/>
    <x v="42"/>
    <x v="44"/>
    <x v="0"/>
    <x v="1"/>
    <n v="40"/>
    <n v="675"/>
    <n v="270000"/>
    <n v="108000"/>
    <n v="0.4"/>
    <x v="1"/>
  </r>
  <r>
    <x v="5"/>
    <n v="1197831"/>
    <x v="351"/>
    <x v="6"/>
    <x v="8"/>
    <x v="2"/>
    <x v="0"/>
    <x v="4"/>
    <x v="42"/>
    <x v="44"/>
    <x v="0"/>
    <x v="2"/>
    <n v="35"/>
    <n v="425"/>
    <n v="148750"/>
    <n v="52062.5"/>
    <n v="0.35"/>
    <x v="1"/>
  </r>
  <r>
    <x v="5"/>
    <n v="1197831"/>
    <x v="351"/>
    <x v="6"/>
    <x v="8"/>
    <x v="2"/>
    <x v="0"/>
    <x v="4"/>
    <x v="42"/>
    <x v="44"/>
    <x v="1"/>
    <x v="1"/>
    <n v="40"/>
    <n v="400"/>
    <n v="160000"/>
    <n v="64000"/>
    <n v="0.4"/>
    <x v="1"/>
  </r>
  <r>
    <x v="5"/>
    <n v="1197831"/>
    <x v="351"/>
    <x v="6"/>
    <x v="8"/>
    <x v="2"/>
    <x v="0"/>
    <x v="4"/>
    <x v="42"/>
    <x v="44"/>
    <x v="1"/>
    <x v="2"/>
    <n v="40"/>
    <n v="375"/>
    <n v="150000"/>
    <n v="60000"/>
    <n v="0.4"/>
    <x v="1"/>
  </r>
  <r>
    <x v="5"/>
    <n v="1197831"/>
    <x v="351"/>
    <x v="6"/>
    <x v="8"/>
    <x v="2"/>
    <x v="0"/>
    <x v="4"/>
    <x v="42"/>
    <x v="44"/>
    <x v="0"/>
    <x v="0"/>
    <n v="55"/>
    <n v="375"/>
    <n v="206250"/>
    <n v="72187.5"/>
    <n v="0.35"/>
    <x v="1"/>
  </r>
  <r>
    <x v="5"/>
    <n v="1197831"/>
    <x v="351"/>
    <x v="6"/>
    <x v="8"/>
    <x v="2"/>
    <x v="0"/>
    <x v="4"/>
    <x v="42"/>
    <x v="44"/>
    <x v="1"/>
    <x v="0"/>
    <n v="60"/>
    <n v="550"/>
    <n v="330000"/>
    <n v="132000"/>
    <n v="0.4"/>
    <x v="1"/>
  </r>
  <r>
    <x v="5"/>
    <n v="1197831"/>
    <x v="301"/>
    <x v="6"/>
    <x v="9"/>
    <x v="3"/>
    <x v="0"/>
    <x v="4"/>
    <x v="42"/>
    <x v="44"/>
    <x v="0"/>
    <x v="1"/>
    <n v="55"/>
    <n v="775"/>
    <n v="426250"/>
    <n v="170500"/>
    <n v="0.4"/>
    <x v="1"/>
  </r>
  <r>
    <x v="5"/>
    <n v="1197831"/>
    <x v="301"/>
    <x v="6"/>
    <x v="9"/>
    <x v="3"/>
    <x v="0"/>
    <x v="4"/>
    <x v="42"/>
    <x v="44"/>
    <x v="0"/>
    <x v="2"/>
    <n v="50"/>
    <n v="525"/>
    <n v="262500"/>
    <n v="91875"/>
    <n v="0.35"/>
    <x v="1"/>
  </r>
  <r>
    <x v="5"/>
    <n v="1197831"/>
    <x v="301"/>
    <x v="6"/>
    <x v="9"/>
    <x v="3"/>
    <x v="0"/>
    <x v="4"/>
    <x v="42"/>
    <x v="44"/>
    <x v="1"/>
    <x v="1"/>
    <n v="45"/>
    <n v="450"/>
    <n v="202500"/>
    <n v="81000"/>
    <n v="0.4"/>
    <x v="1"/>
  </r>
  <r>
    <x v="5"/>
    <n v="1197831"/>
    <x v="301"/>
    <x v="6"/>
    <x v="9"/>
    <x v="3"/>
    <x v="0"/>
    <x v="4"/>
    <x v="42"/>
    <x v="44"/>
    <x v="1"/>
    <x v="2"/>
    <n v="45"/>
    <n v="400"/>
    <n v="180000"/>
    <n v="72000"/>
    <n v="0.4"/>
    <x v="1"/>
  </r>
  <r>
    <x v="5"/>
    <n v="1197831"/>
    <x v="301"/>
    <x v="6"/>
    <x v="9"/>
    <x v="3"/>
    <x v="0"/>
    <x v="4"/>
    <x v="42"/>
    <x v="44"/>
    <x v="0"/>
    <x v="0"/>
    <n v="60"/>
    <n v="425"/>
    <n v="255000"/>
    <n v="89250"/>
    <n v="0.35"/>
    <x v="1"/>
  </r>
  <r>
    <x v="5"/>
    <n v="1197831"/>
    <x v="301"/>
    <x v="6"/>
    <x v="9"/>
    <x v="3"/>
    <x v="0"/>
    <x v="4"/>
    <x v="42"/>
    <x v="44"/>
    <x v="1"/>
    <x v="0"/>
    <n v="65"/>
    <n v="600"/>
    <n v="390000"/>
    <n v="156000"/>
    <n v="0.4"/>
    <x v="1"/>
  </r>
  <r>
    <x v="5"/>
    <n v="1197831"/>
    <x v="519"/>
    <x v="3"/>
    <x v="10"/>
    <x v="3"/>
    <x v="0"/>
    <x v="4"/>
    <x v="42"/>
    <x v="44"/>
    <x v="0"/>
    <x v="1"/>
    <n v="60"/>
    <n v="750"/>
    <n v="450000"/>
    <n v="180000"/>
    <n v="0.4"/>
    <x v="1"/>
  </r>
  <r>
    <x v="5"/>
    <n v="1197831"/>
    <x v="519"/>
    <x v="3"/>
    <x v="10"/>
    <x v="3"/>
    <x v="0"/>
    <x v="4"/>
    <x v="42"/>
    <x v="44"/>
    <x v="0"/>
    <x v="2"/>
    <n v="55"/>
    <n v="525"/>
    <n v="288750"/>
    <n v="101062.5"/>
    <n v="0.35"/>
    <x v="1"/>
  </r>
  <r>
    <x v="5"/>
    <n v="1197831"/>
    <x v="519"/>
    <x v="3"/>
    <x v="10"/>
    <x v="3"/>
    <x v="0"/>
    <x v="4"/>
    <x v="42"/>
    <x v="44"/>
    <x v="1"/>
    <x v="1"/>
    <n v="50"/>
    <n v="450"/>
    <n v="225000"/>
    <n v="90000"/>
    <n v="0.4"/>
    <x v="1"/>
  </r>
  <r>
    <x v="5"/>
    <n v="1197831"/>
    <x v="519"/>
    <x v="3"/>
    <x v="10"/>
    <x v="3"/>
    <x v="0"/>
    <x v="4"/>
    <x v="42"/>
    <x v="44"/>
    <x v="1"/>
    <x v="2"/>
    <n v="40"/>
    <n v="400"/>
    <n v="160000"/>
    <n v="64000"/>
    <n v="0.4"/>
    <x v="1"/>
  </r>
  <r>
    <x v="5"/>
    <n v="1197831"/>
    <x v="519"/>
    <x v="3"/>
    <x v="10"/>
    <x v="3"/>
    <x v="0"/>
    <x v="4"/>
    <x v="42"/>
    <x v="44"/>
    <x v="0"/>
    <x v="0"/>
    <n v="50"/>
    <n v="375"/>
    <n v="187500"/>
    <n v="65625"/>
    <n v="0.35"/>
    <x v="1"/>
  </r>
  <r>
    <x v="5"/>
    <n v="1197831"/>
    <x v="519"/>
    <x v="3"/>
    <x v="10"/>
    <x v="3"/>
    <x v="0"/>
    <x v="4"/>
    <x v="42"/>
    <x v="44"/>
    <x v="1"/>
    <x v="0"/>
    <n v="55"/>
    <n v="550"/>
    <n v="302500"/>
    <n v="121000"/>
    <n v="0.4"/>
    <x v="1"/>
  </r>
  <r>
    <x v="5"/>
    <n v="1197831"/>
    <x v="308"/>
    <x v="5"/>
    <x v="11"/>
    <x v="3"/>
    <x v="0"/>
    <x v="4"/>
    <x v="42"/>
    <x v="44"/>
    <x v="0"/>
    <x v="1"/>
    <n v="50"/>
    <n v="650"/>
    <n v="325000"/>
    <n v="130000"/>
    <n v="0.4"/>
    <x v="1"/>
  </r>
  <r>
    <x v="5"/>
    <n v="1197831"/>
    <x v="308"/>
    <x v="5"/>
    <x v="11"/>
    <x v="3"/>
    <x v="0"/>
    <x v="4"/>
    <x v="42"/>
    <x v="44"/>
    <x v="0"/>
    <x v="2"/>
    <n v="40"/>
    <n v="450"/>
    <n v="180000"/>
    <n v="63000"/>
    <n v="0.35"/>
    <x v="1"/>
  </r>
  <r>
    <x v="5"/>
    <n v="1197831"/>
    <x v="308"/>
    <x v="5"/>
    <x v="11"/>
    <x v="3"/>
    <x v="0"/>
    <x v="4"/>
    <x v="42"/>
    <x v="44"/>
    <x v="1"/>
    <x v="1"/>
    <n v="15"/>
    <n v="350"/>
    <n v="52500"/>
    <n v="21000"/>
    <n v="0.4"/>
    <x v="1"/>
  </r>
  <r>
    <x v="5"/>
    <n v="1197831"/>
    <x v="308"/>
    <x v="5"/>
    <x v="11"/>
    <x v="3"/>
    <x v="0"/>
    <x v="4"/>
    <x v="42"/>
    <x v="44"/>
    <x v="1"/>
    <x v="2"/>
    <n v="15"/>
    <n v="325"/>
    <n v="48750"/>
    <n v="19500"/>
    <n v="0.4"/>
    <x v="1"/>
  </r>
  <r>
    <x v="5"/>
    <n v="1197831"/>
    <x v="308"/>
    <x v="5"/>
    <x v="11"/>
    <x v="3"/>
    <x v="0"/>
    <x v="4"/>
    <x v="42"/>
    <x v="44"/>
    <x v="0"/>
    <x v="0"/>
    <n v="25"/>
    <n v="325"/>
    <n v="81250"/>
    <n v="28437.5"/>
    <n v="0.35"/>
    <x v="1"/>
  </r>
  <r>
    <x v="5"/>
    <n v="1197831"/>
    <x v="308"/>
    <x v="5"/>
    <x v="11"/>
    <x v="3"/>
    <x v="0"/>
    <x v="4"/>
    <x v="42"/>
    <x v="44"/>
    <x v="1"/>
    <x v="0"/>
    <n v="30"/>
    <n v="425"/>
    <n v="127500"/>
    <n v="51000"/>
    <n v="0.4"/>
    <x v="1"/>
  </r>
  <r>
    <x v="5"/>
    <n v="1197831"/>
    <x v="154"/>
    <x v="2"/>
    <x v="0"/>
    <x v="0"/>
    <x v="0"/>
    <x v="4"/>
    <x v="42"/>
    <x v="44"/>
    <x v="0"/>
    <x v="1"/>
    <n v="30"/>
    <n v="600"/>
    <n v="180000"/>
    <n v="72000"/>
    <n v="0.4"/>
    <x v="1"/>
  </r>
  <r>
    <x v="5"/>
    <n v="1197831"/>
    <x v="154"/>
    <x v="2"/>
    <x v="0"/>
    <x v="0"/>
    <x v="0"/>
    <x v="4"/>
    <x v="42"/>
    <x v="44"/>
    <x v="0"/>
    <x v="2"/>
    <n v="20"/>
    <n v="425"/>
    <n v="85000"/>
    <n v="29750"/>
    <n v="0.35"/>
    <x v="1"/>
  </r>
  <r>
    <x v="5"/>
    <n v="1197831"/>
    <x v="154"/>
    <x v="2"/>
    <x v="0"/>
    <x v="0"/>
    <x v="0"/>
    <x v="4"/>
    <x v="42"/>
    <x v="44"/>
    <x v="1"/>
    <x v="1"/>
    <n v="20"/>
    <n v="300"/>
    <n v="60000"/>
    <n v="24000"/>
    <n v="0.4"/>
    <x v="1"/>
  </r>
  <r>
    <x v="5"/>
    <n v="1197831"/>
    <x v="154"/>
    <x v="2"/>
    <x v="0"/>
    <x v="0"/>
    <x v="0"/>
    <x v="4"/>
    <x v="42"/>
    <x v="44"/>
    <x v="1"/>
    <x v="2"/>
    <n v="20"/>
    <n v="275"/>
    <n v="55000"/>
    <n v="22000"/>
    <n v="0.4"/>
    <x v="1"/>
  </r>
  <r>
    <x v="5"/>
    <n v="1197831"/>
    <x v="154"/>
    <x v="2"/>
    <x v="0"/>
    <x v="0"/>
    <x v="0"/>
    <x v="4"/>
    <x v="42"/>
    <x v="44"/>
    <x v="0"/>
    <x v="0"/>
    <n v="30"/>
    <n v="275"/>
    <n v="82500"/>
    <n v="28875"/>
    <n v="0.35"/>
    <x v="1"/>
  </r>
  <r>
    <x v="5"/>
    <n v="1197831"/>
    <x v="501"/>
    <x v="5"/>
    <x v="4"/>
    <x v="1"/>
    <x v="0"/>
    <x v="4"/>
    <x v="42"/>
    <x v="44"/>
    <x v="1"/>
    <x v="2"/>
    <n v="18"/>
    <n v="70"/>
    <n v="1260"/>
    <n v="630"/>
    <n v="0.5"/>
    <x v="1"/>
  </r>
  <r>
    <x v="5"/>
    <n v="1197831"/>
    <x v="501"/>
    <x v="5"/>
    <x v="4"/>
    <x v="1"/>
    <x v="0"/>
    <x v="4"/>
    <x v="42"/>
    <x v="44"/>
    <x v="0"/>
    <x v="0"/>
    <n v="34"/>
    <n v="98"/>
    <n v="3332"/>
    <n v="1499.4"/>
    <n v="0.45"/>
    <x v="1"/>
  </r>
  <r>
    <x v="5"/>
    <n v="1197831"/>
    <x v="501"/>
    <x v="5"/>
    <x v="4"/>
    <x v="1"/>
    <x v="0"/>
    <x v="4"/>
    <x v="42"/>
    <x v="44"/>
    <x v="1"/>
    <x v="0"/>
    <n v="19"/>
    <n v="115"/>
    <n v="2185"/>
    <n v="1179.9000000000001"/>
    <n v="0.54"/>
    <x v="1"/>
  </r>
  <r>
    <x v="5"/>
    <n v="1197831"/>
    <x v="517"/>
    <x v="3"/>
    <x v="5"/>
    <x v="1"/>
    <x v="0"/>
    <x v="4"/>
    <x v="42"/>
    <x v="44"/>
    <x v="0"/>
    <x v="1"/>
    <n v="18"/>
    <n v="181"/>
    <n v="3258"/>
    <n v="1726.74"/>
    <n v="0.53"/>
    <x v="1"/>
  </r>
  <r>
    <x v="5"/>
    <n v="1197831"/>
    <x v="517"/>
    <x v="3"/>
    <x v="5"/>
    <x v="1"/>
    <x v="0"/>
    <x v="4"/>
    <x v="42"/>
    <x v="44"/>
    <x v="0"/>
    <x v="2"/>
    <n v="20"/>
    <n v="98"/>
    <n v="1960"/>
    <n v="882"/>
    <n v="0.45"/>
    <x v="1"/>
  </r>
  <r>
    <x v="5"/>
    <n v="1197831"/>
    <x v="517"/>
    <x v="3"/>
    <x v="5"/>
    <x v="1"/>
    <x v="0"/>
    <x v="4"/>
    <x v="42"/>
    <x v="44"/>
    <x v="1"/>
    <x v="1"/>
    <n v="10"/>
    <n v="88"/>
    <n v="880"/>
    <n v="475.2"/>
    <n v="0.54"/>
    <x v="1"/>
  </r>
  <r>
    <x v="5"/>
    <n v="1197831"/>
    <x v="517"/>
    <x v="3"/>
    <x v="5"/>
    <x v="1"/>
    <x v="0"/>
    <x v="4"/>
    <x v="42"/>
    <x v="44"/>
    <x v="1"/>
    <x v="2"/>
    <n v="19"/>
    <n v="60"/>
    <n v="1140"/>
    <n v="592.79999999999995"/>
    <n v="0.52"/>
    <x v="1"/>
  </r>
  <r>
    <x v="5"/>
    <n v="1197831"/>
    <x v="517"/>
    <x v="3"/>
    <x v="5"/>
    <x v="1"/>
    <x v="0"/>
    <x v="4"/>
    <x v="42"/>
    <x v="44"/>
    <x v="0"/>
    <x v="0"/>
    <n v="32"/>
    <n v="65"/>
    <n v="2080"/>
    <n v="956.8"/>
    <n v="0.46"/>
    <x v="1"/>
  </r>
  <r>
    <x v="5"/>
    <n v="1197831"/>
    <x v="517"/>
    <x v="3"/>
    <x v="5"/>
    <x v="1"/>
    <x v="0"/>
    <x v="4"/>
    <x v="42"/>
    <x v="44"/>
    <x v="1"/>
    <x v="0"/>
    <n v="24"/>
    <n v="102"/>
    <n v="2448"/>
    <n v="1248.48"/>
    <n v="0.51"/>
    <x v="1"/>
  </r>
  <r>
    <x v="5"/>
    <n v="1197831"/>
    <x v="518"/>
    <x v="0"/>
    <x v="6"/>
    <x v="2"/>
    <x v="0"/>
    <x v="4"/>
    <x v="42"/>
    <x v="44"/>
    <x v="0"/>
    <x v="1"/>
    <n v="23"/>
    <n v="174"/>
    <n v="4002"/>
    <n v="2161.08"/>
    <n v="0.54"/>
    <x v="1"/>
  </r>
  <r>
    <x v="5"/>
    <n v="1197831"/>
    <x v="518"/>
    <x v="0"/>
    <x v="6"/>
    <x v="2"/>
    <x v="0"/>
    <x v="4"/>
    <x v="42"/>
    <x v="44"/>
    <x v="0"/>
    <x v="2"/>
    <n v="24"/>
    <n v="81"/>
    <n v="1944"/>
    <n v="952.56"/>
    <n v="0.49"/>
    <x v="1"/>
  </r>
  <r>
    <x v="5"/>
    <n v="1197831"/>
    <x v="518"/>
    <x v="0"/>
    <x v="6"/>
    <x v="2"/>
    <x v="0"/>
    <x v="4"/>
    <x v="42"/>
    <x v="44"/>
    <x v="1"/>
    <x v="1"/>
    <n v="14"/>
    <n v="75"/>
    <n v="1050"/>
    <n v="546"/>
    <n v="0.52"/>
    <x v="1"/>
  </r>
  <r>
    <x v="5"/>
    <n v="1197831"/>
    <x v="518"/>
    <x v="0"/>
    <x v="6"/>
    <x v="2"/>
    <x v="0"/>
    <x v="4"/>
    <x v="42"/>
    <x v="44"/>
    <x v="1"/>
    <x v="2"/>
    <n v="20"/>
    <n v="63"/>
    <n v="1260"/>
    <n v="667.8"/>
    <n v="0.53"/>
    <x v="1"/>
  </r>
  <r>
    <x v="5"/>
    <n v="1197831"/>
    <x v="518"/>
    <x v="0"/>
    <x v="6"/>
    <x v="2"/>
    <x v="0"/>
    <x v="4"/>
    <x v="42"/>
    <x v="44"/>
    <x v="0"/>
    <x v="0"/>
    <n v="37"/>
    <n v="73"/>
    <n v="2701"/>
    <n v="1296.48"/>
    <n v="0.48"/>
    <x v="1"/>
  </r>
  <r>
    <x v="5"/>
    <n v="1197831"/>
    <x v="518"/>
    <x v="0"/>
    <x v="6"/>
    <x v="2"/>
    <x v="0"/>
    <x v="4"/>
    <x v="42"/>
    <x v="44"/>
    <x v="1"/>
    <x v="0"/>
    <n v="28"/>
    <n v="116"/>
    <n v="3248"/>
    <n v="1656.48"/>
    <n v="0.51"/>
    <x v="1"/>
  </r>
  <r>
    <x v="5"/>
    <n v="1197831"/>
    <x v="306"/>
    <x v="1"/>
    <x v="7"/>
    <x v="2"/>
    <x v="0"/>
    <x v="4"/>
    <x v="42"/>
    <x v="44"/>
    <x v="0"/>
    <x v="1"/>
    <n v="39"/>
    <n v="181"/>
    <n v="7059"/>
    <n v="3811.86"/>
    <n v="0.54"/>
    <x v="1"/>
  </r>
  <r>
    <x v="5"/>
    <n v="1197831"/>
    <x v="306"/>
    <x v="1"/>
    <x v="7"/>
    <x v="2"/>
    <x v="0"/>
    <x v="4"/>
    <x v="42"/>
    <x v="44"/>
    <x v="0"/>
    <x v="2"/>
    <n v="38"/>
    <n v="113"/>
    <n v="4294"/>
    <n v="2147"/>
    <n v="0.5"/>
    <x v="1"/>
  </r>
  <r>
    <x v="5"/>
    <n v="1197831"/>
    <x v="306"/>
    <x v="1"/>
    <x v="7"/>
    <x v="2"/>
    <x v="0"/>
    <x v="4"/>
    <x v="42"/>
    <x v="44"/>
    <x v="1"/>
    <x v="1"/>
    <n v="34"/>
    <n v="91"/>
    <n v="3094"/>
    <n v="1701.7"/>
    <n v="0.55000000000000004"/>
    <x v="1"/>
  </r>
  <r>
    <x v="5"/>
    <n v="1197831"/>
    <x v="306"/>
    <x v="1"/>
    <x v="7"/>
    <x v="2"/>
    <x v="0"/>
    <x v="4"/>
    <x v="42"/>
    <x v="44"/>
    <x v="1"/>
    <x v="2"/>
    <n v="34"/>
    <n v="78"/>
    <n v="2652"/>
    <n v="1405.56"/>
    <n v="0.53"/>
    <x v="1"/>
  </r>
  <r>
    <x v="5"/>
    <n v="1197831"/>
    <x v="306"/>
    <x v="1"/>
    <x v="7"/>
    <x v="2"/>
    <x v="0"/>
    <x v="4"/>
    <x v="42"/>
    <x v="44"/>
    <x v="0"/>
    <x v="0"/>
    <n v="42"/>
    <n v="85"/>
    <n v="3570"/>
    <n v="1677.9"/>
    <n v="0.47"/>
    <x v="1"/>
  </r>
  <r>
    <x v="5"/>
    <n v="1197831"/>
    <x v="306"/>
    <x v="1"/>
    <x v="7"/>
    <x v="2"/>
    <x v="0"/>
    <x v="4"/>
    <x v="42"/>
    <x v="44"/>
    <x v="1"/>
    <x v="0"/>
    <n v="44"/>
    <n v="111"/>
    <n v="4884"/>
    <n v="2686.2"/>
    <n v="0.55000000000000004"/>
    <x v="1"/>
  </r>
  <r>
    <x v="5"/>
    <n v="1197831"/>
    <x v="351"/>
    <x v="6"/>
    <x v="8"/>
    <x v="2"/>
    <x v="0"/>
    <x v="4"/>
    <x v="42"/>
    <x v="44"/>
    <x v="0"/>
    <x v="1"/>
    <n v="36"/>
    <n v="203"/>
    <n v="7308"/>
    <n v="3654"/>
    <n v="0.5"/>
    <x v="1"/>
  </r>
  <r>
    <x v="5"/>
    <n v="1197831"/>
    <x v="351"/>
    <x v="6"/>
    <x v="8"/>
    <x v="2"/>
    <x v="0"/>
    <x v="4"/>
    <x v="42"/>
    <x v="44"/>
    <x v="0"/>
    <x v="2"/>
    <n v="32"/>
    <n v="106"/>
    <n v="3392"/>
    <n v="1662.08"/>
    <n v="0.49"/>
    <x v="1"/>
  </r>
  <r>
    <x v="5"/>
    <n v="1197831"/>
    <x v="351"/>
    <x v="6"/>
    <x v="8"/>
    <x v="2"/>
    <x v="0"/>
    <x v="4"/>
    <x v="42"/>
    <x v="44"/>
    <x v="1"/>
    <x v="1"/>
    <n v="38"/>
    <n v="104"/>
    <n v="3952"/>
    <n v="2134.08"/>
    <n v="0.54"/>
    <x v="1"/>
  </r>
  <r>
    <x v="5"/>
    <n v="1197831"/>
    <x v="351"/>
    <x v="6"/>
    <x v="8"/>
    <x v="2"/>
    <x v="0"/>
    <x v="4"/>
    <x v="42"/>
    <x v="44"/>
    <x v="1"/>
    <x v="2"/>
    <n v="37"/>
    <n v="98"/>
    <n v="3626"/>
    <n v="1885.52"/>
    <n v="0.52"/>
    <x v="1"/>
  </r>
  <r>
    <x v="5"/>
    <n v="1197831"/>
    <x v="351"/>
    <x v="6"/>
    <x v="8"/>
    <x v="2"/>
    <x v="0"/>
    <x v="4"/>
    <x v="42"/>
    <x v="44"/>
    <x v="0"/>
    <x v="0"/>
    <n v="54"/>
    <n v="98"/>
    <n v="5292"/>
    <n v="2540.16"/>
    <n v="0.48"/>
    <x v="1"/>
  </r>
  <r>
    <x v="5"/>
    <n v="1197831"/>
    <x v="351"/>
    <x v="6"/>
    <x v="8"/>
    <x v="2"/>
    <x v="0"/>
    <x v="4"/>
    <x v="42"/>
    <x v="44"/>
    <x v="1"/>
    <x v="0"/>
    <n v="54"/>
    <n v="160"/>
    <n v="8640"/>
    <n v="4665.6000000000004"/>
    <n v="0.54"/>
    <x v="1"/>
  </r>
  <r>
    <x v="5"/>
    <n v="1197831"/>
    <x v="301"/>
    <x v="6"/>
    <x v="9"/>
    <x v="3"/>
    <x v="0"/>
    <x v="4"/>
    <x v="42"/>
    <x v="44"/>
    <x v="0"/>
    <x v="1"/>
    <n v="50"/>
    <n v="233"/>
    <n v="11650"/>
    <n v="5825"/>
    <n v="0.5"/>
    <x v="1"/>
  </r>
  <r>
    <x v="5"/>
    <n v="1197831"/>
    <x v="301"/>
    <x v="6"/>
    <x v="9"/>
    <x v="3"/>
    <x v="0"/>
    <x v="4"/>
    <x v="42"/>
    <x v="44"/>
    <x v="0"/>
    <x v="2"/>
    <n v="47"/>
    <n v="147"/>
    <n v="6909"/>
    <n v="3109.05"/>
    <n v="0.45"/>
    <x v="1"/>
  </r>
  <r>
    <x v="5"/>
    <n v="1197831"/>
    <x v="301"/>
    <x v="6"/>
    <x v="9"/>
    <x v="3"/>
    <x v="0"/>
    <x v="4"/>
    <x v="42"/>
    <x v="44"/>
    <x v="1"/>
    <x v="1"/>
    <n v="43"/>
    <n v="126"/>
    <n v="5418"/>
    <n v="2763.18"/>
    <n v="0.51"/>
    <x v="1"/>
  </r>
  <r>
    <x v="5"/>
    <n v="1197831"/>
    <x v="301"/>
    <x v="6"/>
    <x v="9"/>
    <x v="3"/>
    <x v="0"/>
    <x v="4"/>
    <x v="42"/>
    <x v="44"/>
    <x v="1"/>
    <x v="2"/>
    <n v="41"/>
    <n v="116"/>
    <n v="4756"/>
    <n v="2568.2399999999998"/>
    <n v="0.54"/>
    <x v="1"/>
  </r>
  <r>
    <x v="5"/>
    <n v="1197831"/>
    <x v="301"/>
    <x v="6"/>
    <x v="9"/>
    <x v="3"/>
    <x v="0"/>
    <x v="4"/>
    <x v="42"/>
    <x v="44"/>
    <x v="0"/>
    <x v="0"/>
    <n v="55"/>
    <n v="119"/>
    <n v="6545"/>
    <n v="3207.05"/>
    <n v="0.49"/>
    <x v="1"/>
  </r>
  <r>
    <x v="5"/>
    <n v="1197831"/>
    <x v="301"/>
    <x v="6"/>
    <x v="9"/>
    <x v="3"/>
    <x v="0"/>
    <x v="4"/>
    <x v="42"/>
    <x v="44"/>
    <x v="1"/>
    <x v="0"/>
    <n v="63"/>
    <n v="150"/>
    <n v="9450"/>
    <n v="5103"/>
    <n v="0.54"/>
    <x v="1"/>
  </r>
  <r>
    <x v="5"/>
    <n v="1197831"/>
    <x v="519"/>
    <x v="3"/>
    <x v="10"/>
    <x v="3"/>
    <x v="0"/>
    <x v="4"/>
    <x v="42"/>
    <x v="44"/>
    <x v="0"/>
    <x v="1"/>
    <n v="55"/>
    <n v="210"/>
    <n v="11550"/>
    <n v="6237"/>
    <n v="0.54"/>
    <x v="1"/>
  </r>
  <r>
    <x v="5"/>
    <n v="1197831"/>
    <x v="519"/>
    <x v="3"/>
    <x v="10"/>
    <x v="3"/>
    <x v="0"/>
    <x v="4"/>
    <x v="42"/>
    <x v="44"/>
    <x v="0"/>
    <x v="2"/>
    <n v="50"/>
    <n v="152"/>
    <n v="7600"/>
    <n v="3648"/>
    <n v="0.48"/>
    <x v="1"/>
  </r>
  <r>
    <x v="5"/>
    <n v="1197831"/>
    <x v="519"/>
    <x v="3"/>
    <x v="10"/>
    <x v="3"/>
    <x v="0"/>
    <x v="4"/>
    <x v="42"/>
    <x v="44"/>
    <x v="1"/>
    <x v="1"/>
    <n v="47"/>
    <n v="126"/>
    <n v="5922"/>
    <n v="3079.44"/>
    <n v="0.52"/>
    <x v="1"/>
  </r>
  <r>
    <x v="5"/>
    <n v="1197831"/>
    <x v="519"/>
    <x v="3"/>
    <x v="10"/>
    <x v="3"/>
    <x v="0"/>
    <x v="4"/>
    <x v="42"/>
    <x v="44"/>
    <x v="1"/>
    <x v="2"/>
    <n v="39"/>
    <n v="104"/>
    <n v="4056"/>
    <n v="2028"/>
    <n v="0.5"/>
    <x v="1"/>
  </r>
  <r>
    <x v="5"/>
    <n v="1197831"/>
    <x v="519"/>
    <x v="3"/>
    <x v="10"/>
    <x v="3"/>
    <x v="0"/>
    <x v="4"/>
    <x v="42"/>
    <x v="44"/>
    <x v="0"/>
    <x v="0"/>
    <n v="48"/>
    <n v="113"/>
    <n v="5424"/>
    <n v="2657.76"/>
    <n v="0.49"/>
    <x v="1"/>
  </r>
  <r>
    <x v="5"/>
    <n v="1197831"/>
    <x v="519"/>
    <x v="3"/>
    <x v="10"/>
    <x v="3"/>
    <x v="0"/>
    <x v="4"/>
    <x v="42"/>
    <x v="44"/>
    <x v="1"/>
    <x v="0"/>
    <n v="50"/>
    <n v="143"/>
    <n v="7150"/>
    <n v="3718"/>
    <n v="0.52"/>
    <x v="1"/>
  </r>
  <r>
    <x v="5"/>
    <n v="1197831"/>
    <x v="308"/>
    <x v="5"/>
    <x v="11"/>
    <x v="3"/>
    <x v="0"/>
    <x v="4"/>
    <x v="42"/>
    <x v="44"/>
    <x v="0"/>
    <x v="1"/>
    <n v="48"/>
    <n v="182"/>
    <n v="8736"/>
    <n v="4542.72"/>
    <n v="0.52"/>
    <x v="1"/>
  </r>
  <r>
    <x v="5"/>
    <n v="1197831"/>
    <x v="308"/>
    <x v="5"/>
    <x v="11"/>
    <x v="3"/>
    <x v="0"/>
    <x v="4"/>
    <x v="42"/>
    <x v="44"/>
    <x v="0"/>
    <x v="2"/>
    <n v="39"/>
    <n v="126"/>
    <n v="4914"/>
    <n v="2358.7199999999998"/>
    <n v="0.48"/>
    <x v="1"/>
  </r>
  <r>
    <x v="5"/>
    <n v="1197831"/>
    <x v="308"/>
    <x v="5"/>
    <x v="11"/>
    <x v="3"/>
    <x v="0"/>
    <x v="4"/>
    <x v="42"/>
    <x v="44"/>
    <x v="1"/>
    <x v="1"/>
    <n v="14"/>
    <n v="88"/>
    <n v="1232"/>
    <n v="640.64"/>
    <n v="0.52"/>
    <x v="1"/>
  </r>
  <r>
    <x v="5"/>
    <n v="1197831"/>
    <x v="308"/>
    <x v="5"/>
    <x v="11"/>
    <x v="3"/>
    <x v="0"/>
    <x v="4"/>
    <x v="42"/>
    <x v="44"/>
    <x v="1"/>
    <x v="2"/>
    <n v="14"/>
    <n v="88"/>
    <n v="1232"/>
    <n v="640.64"/>
    <n v="0.52"/>
    <x v="1"/>
  </r>
  <r>
    <x v="5"/>
    <n v="1197831"/>
    <x v="308"/>
    <x v="5"/>
    <x v="11"/>
    <x v="3"/>
    <x v="0"/>
    <x v="4"/>
    <x v="42"/>
    <x v="44"/>
    <x v="0"/>
    <x v="0"/>
    <n v="23"/>
    <n v="94"/>
    <n v="2162"/>
    <n v="1081"/>
    <n v="0.5"/>
    <x v="1"/>
  </r>
  <r>
    <x v="5"/>
    <n v="1197831"/>
    <x v="308"/>
    <x v="5"/>
    <x v="11"/>
    <x v="3"/>
    <x v="0"/>
    <x v="4"/>
    <x v="42"/>
    <x v="44"/>
    <x v="1"/>
    <x v="0"/>
    <n v="29"/>
    <n v="119"/>
    <n v="3451"/>
    <n v="1863.54"/>
    <n v="0.54"/>
    <x v="1"/>
  </r>
  <r>
    <x v="5"/>
    <n v="1197831"/>
    <x v="154"/>
    <x v="2"/>
    <x v="0"/>
    <x v="0"/>
    <x v="0"/>
    <x v="4"/>
    <x v="42"/>
    <x v="44"/>
    <x v="0"/>
    <x v="1"/>
    <n v="27"/>
    <n v="150"/>
    <n v="4050"/>
    <n v="2025"/>
    <n v="0.5"/>
    <x v="1"/>
  </r>
  <r>
    <x v="5"/>
    <n v="1197831"/>
    <x v="154"/>
    <x v="2"/>
    <x v="0"/>
    <x v="0"/>
    <x v="0"/>
    <x v="4"/>
    <x v="42"/>
    <x v="44"/>
    <x v="0"/>
    <x v="2"/>
    <n v="19"/>
    <n v="106"/>
    <n v="2014"/>
    <n v="906.3"/>
    <n v="0.45"/>
    <x v="1"/>
  </r>
  <r>
    <x v="5"/>
    <n v="1197831"/>
    <x v="154"/>
    <x v="2"/>
    <x v="0"/>
    <x v="0"/>
    <x v="0"/>
    <x v="4"/>
    <x v="42"/>
    <x v="44"/>
    <x v="1"/>
    <x v="1"/>
    <n v="19"/>
    <n v="78"/>
    <n v="1482"/>
    <n v="741"/>
    <n v="0.5"/>
    <x v="1"/>
  </r>
  <r>
    <x v="5"/>
    <n v="1197831"/>
    <x v="154"/>
    <x v="2"/>
    <x v="0"/>
    <x v="0"/>
    <x v="0"/>
    <x v="4"/>
    <x v="42"/>
    <x v="44"/>
    <x v="1"/>
    <x v="2"/>
    <n v="19"/>
    <n v="72"/>
    <n v="1368"/>
    <n v="725.04"/>
    <n v="0.53"/>
    <x v="1"/>
  </r>
  <r>
    <x v="5"/>
    <n v="1197831"/>
    <x v="154"/>
    <x v="2"/>
    <x v="0"/>
    <x v="0"/>
    <x v="0"/>
    <x v="4"/>
    <x v="42"/>
    <x v="44"/>
    <x v="0"/>
    <x v="0"/>
    <n v="27"/>
    <n v="83"/>
    <n v="2241"/>
    <n v="1053.27"/>
    <n v="0.47"/>
    <x v="1"/>
  </r>
  <r>
    <x v="5"/>
    <n v="1197831"/>
    <x v="501"/>
    <x v="5"/>
    <x v="4"/>
    <x v="1"/>
    <x v="0"/>
    <x v="4"/>
    <x v="42"/>
    <x v="44"/>
    <x v="1"/>
    <x v="2"/>
    <n v="15"/>
    <n v="78"/>
    <n v="1170"/>
    <n v="549.9"/>
    <n v="0.47"/>
    <x v="0"/>
  </r>
  <r>
    <x v="5"/>
    <n v="1197831"/>
    <x v="501"/>
    <x v="5"/>
    <x v="4"/>
    <x v="1"/>
    <x v="0"/>
    <x v="4"/>
    <x v="42"/>
    <x v="44"/>
    <x v="0"/>
    <x v="0"/>
    <n v="23"/>
    <n v="111"/>
    <n v="2553"/>
    <n v="944.61"/>
    <n v="0.37"/>
    <x v="0"/>
  </r>
  <r>
    <x v="5"/>
    <n v="1197831"/>
    <x v="501"/>
    <x v="5"/>
    <x v="4"/>
    <x v="1"/>
    <x v="0"/>
    <x v="4"/>
    <x v="42"/>
    <x v="44"/>
    <x v="1"/>
    <x v="0"/>
    <n v="16"/>
    <n v="145"/>
    <n v="2320"/>
    <n v="974.4"/>
    <n v="0.42"/>
    <x v="0"/>
  </r>
  <r>
    <x v="5"/>
    <n v="1197831"/>
    <x v="517"/>
    <x v="3"/>
    <x v="5"/>
    <x v="1"/>
    <x v="0"/>
    <x v="4"/>
    <x v="42"/>
    <x v="44"/>
    <x v="0"/>
    <x v="1"/>
    <n v="15"/>
    <n v="206"/>
    <n v="3090"/>
    <n v="1452.3"/>
    <n v="0.47"/>
    <x v="0"/>
  </r>
  <r>
    <x v="5"/>
    <n v="1197831"/>
    <x v="517"/>
    <x v="3"/>
    <x v="5"/>
    <x v="1"/>
    <x v="0"/>
    <x v="4"/>
    <x v="42"/>
    <x v="44"/>
    <x v="0"/>
    <x v="2"/>
    <n v="14"/>
    <n v="107"/>
    <n v="1498"/>
    <n v="554.26"/>
    <n v="0.37"/>
    <x v="0"/>
  </r>
  <r>
    <x v="5"/>
    <n v="1197831"/>
    <x v="517"/>
    <x v="3"/>
    <x v="5"/>
    <x v="1"/>
    <x v="0"/>
    <x v="4"/>
    <x v="42"/>
    <x v="44"/>
    <x v="1"/>
    <x v="1"/>
    <n v="8"/>
    <n v="112"/>
    <n v="896"/>
    <n v="403.2"/>
    <n v="0.45"/>
    <x v="0"/>
  </r>
  <r>
    <x v="5"/>
    <n v="1197831"/>
    <x v="517"/>
    <x v="3"/>
    <x v="5"/>
    <x v="1"/>
    <x v="0"/>
    <x v="4"/>
    <x v="42"/>
    <x v="44"/>
    <x v="1"/>
    <x v="2"/>
    <n v="15"/>
    <n v="70"/>
    <n v="1050"/>
    <n v="493.5"/>
    <n v="0.47"/>
    <x v="0"/>
  </r>
  <r>
    <x v="5"/>
    <n v="1197831"/>
    <x v="517"/>
    <x v="3"/>
    <x v="5"/>
    <x v="1"/>
    <x v="0"/>
    <x v="4"/>
    <x v="42"/>
    <x v="44"/>
    <x v="0"/>
    <x v="0"/>
    <n v="24"/>
    <n v="88"/>
    <n v="2112"/>
    <n v="844.8"/>
    <n v="0.4"/>
    <x v="0"/>
  </r>
  <r>
    <x v="5"/>
    <n v="1197831"/>
    <x v="517"/>
    <x v="3"/>
    <x v="5"/>
    <x v="1"/>
    <x v="0"/>
    <x v="4"/>
    <x v="42"/>
    <x v="44"/>
    <x v="1"/>
    <x v="0"/>
    <n v="20"/>
    <n v="112"/>
    <n v="2240"/>
    <n v="1030.4000000000001"/>
    <n v="0.46"/>
    <x v="0"/>
  </r>
  <r>
    <x v="5"/>
    <n v="1197831"/>
    <x v="518"/>
    <x v="0"/>
    <x v="6"/>
    <x v="2"/>
    <x v="0"/>
    <x v="4"/>
    <x v="42"/>
    <x v="44"/>
    <x v="0"/>
    <x v="1"/>
    <n v="19"/>
    <n v="204"/>
    <n v="3876"/>
    <n v="1744.2"/>
    <n v="0.45"/>
    <x v="0"/>
  </r>
  <r>
    <x v="5"/>
    <n v="1197831"/>
    <x v="518"/>
    <x v="0"/>
    <x v="6"/>
    <x v="2"/>
    <x v="0"/>
    <x v="4"/>
    <x v="42"/>
    <x v="44"/>
    <x v="0"/>
    <x v="2"/>
    <n v="20"/>
    <n v="102"/>
    <n v="2040"/>
    <n v="816"/>
    <n v="0.4"/>
    <x v="0"/>
  </r>
  <r>
    <x v="5"/>
    <n v="1197831"/>
    <x v="518"/>
    <x v="0"/>
    <x v="6"/>
    <x v="2"/>
    <x v="0"/>
    <x v="4"/>
    <x v="42"/>
    <x v="44"/>
    <x v="1"/>
    <x v="1"/>
    <n v="11"/>
    <n v="96"/>
    <n v="1056"/>
    <n v="496.32"/>
    <n v="0.47"/>
    <x v="0"/>
  </r>
  <r>
    <x v="5"/>
    <n v="1197831"/>
    <x v="518"/>
    <x v="0"/>
    <x v="6"/>
    <x v="2"/>
    <x v="0"/>
    <x v="4"/>
    <x v="42"/>
    <x v="44"/>
    <x v="1"/>
    <x v="2"/>
    <n v="13"/>
    <n v="77"/>
    <n v="1001"/>
    <n v="470.47"/>
    <n v="0.47"/>
    <x v="0"/>
  </r>
  <r>
    <x v="5"/>
    <n v="1197831"/>
    <x v="518"/>
    <x v="0"/>
    <x v="6"/>
    <x v="2"/>
    <x v="0"/>
    <x v="4"/>
    <x v="42"/>
    <x v="44"/>
    <x v="0"/>
    <x v="0"/>
    <n v="31"/>
    <n v="75"/>
    <n v="2325"/>
    <n v="860.25"/>
    <n v="0.37"/>
    <x v="0"/>
  </r>
  <r>
    <x v="5"/>
    <n v="1197831"/>
    <x v="518"/>
    <x v="0"/>
    <x v="6"/>
    <x v="2"/>
    <x v="0"/>
    <x v="4"/>
    <x v="42"/>
    <x v="44"/>
    <x v="1"/>
    <x v="0"/>
    <n v="24"/>
    <n v="120"/>
    <n v="2880"/>
    <n v="1267.2"/>
    <n v="0.44"/>
    <x v="0"/>
  </r>
  <r>
    <x v="5"/>
    <n v="1197831"/>
    <x v="306"/>
    <x v="1"/>
    <x v="7"/>
    <x v="2"/>
    <x v="0"/>
    <x v="4"/>
    <x v="42"/>
    <x v="44"/>
    <x v="0"/>
    <x v="1"/>
    <n v="26"/>
    <n v="228"/>
    <n v="5928"/>
    <n v="2726.88"/>
    <n v="0.46"/>
    <x v="0"/>
  </r>
  <r>
    <x v="5"/>
    <n v="1197831"/>
    <x v="306"/>
    <x v="1"/>
    <x v="7"/>
    <x v="2"/>
    <x v="0"/>
    <x v="4"/>
    <x v="42"/>
    <x v="44"/>
    <x v="0"/>
    <x v="2"/>
    <n v="28"/>
    <n v="116"/>
    <n v="3248"/>
    <n v="1364.16"/>
    <n v="0.42"/>
    <x v="0"/>
  </r>
  <r>
    <x v="5"/>
    <n v="1197831"/>
    <x v="306"/>
    <x v="1"/>
    <x v="7"/>
    <x v="2"/>
    <x v="0"/>
    <x v="4"/>
    <x v="42"/>
    <x v="44"/>
    <x v="1"/>
    <x v="1"/>
    <n v="27"/>
    <n v="119"/>
    <n v="3213"/>
    <n v="1413.72"/>
    <n v="0.44"/>
    <x v="0"/>
  </r>
  <r>
    <x v="5"/>
    <n v="1197831"/>
    <x v="306"/>
    <x v="1"/>
    <x v="7"/>
    <x v="2"/>
    <x v="0"/>
    <x v="4"/>
    <x v="42"/>
    <x v="44"/>
    <x v="1"/>
    <x v="2"/>
    <n v="24"/>
    <n v="90"/>
    <n v="2160"/>
    <n v="1015.2"/>
    <n v="0.47"/>
    <x v="0"/>
  </r>
  <r>
    <x v="5"/>
    <n v="1197831"/>
    <x v="306"/>
    <x v="1"/>
    <x v="7"/>
    <x v="2"/>
    <x v="0"/>
    <x v="4"/>
    <x v="42"/>
    <x v="44"/>
    <x v="0"/>
    <x v="0"/>
    <n v="32"/>
    <n v="111"/>
    <n v="3552"/>
    <n v="1385.28"/>
    <n v="0.39"/>
    <x v="0"/>
  </r>
  <r>
    <x v="5"/>
    <n v="1197831"/>
    <x v="306"/>
    <x v="1"/>
    <x v="7"/>
    <x v="2"/>
    <x v="0"/>
    <x v="4"/>
    <x v="42"/>
    <x v="44"/>
    <x v="1"/>
    <x v="0"/>
    <n v="33"/>
    <n v="145"/>
    <n v="4785"/>
    <n v="2248.9499999999998"/>
    <n v="0.47"/>
    <x v="0"/>
  </r>
  <r>
    <x v="5"/>
    <n v="1197831"/>
    <x v="351"/>
    <x v="6"/>
    <x v="8"/>
    <x v="2"/>
    <x v="0"/>
    <x v="4"/>
    <x v="42"/>
    <x v="44"/>
    <x v="0"/>
    <x v="1"/>
    <n v="28"/>
    <n v="236"/>
    <n v="6608"/>
    <n v="2907.52"/>
    <n v="0.44"/>
    <x v="0"/>
  </r>
  <r>
    <x v="5"/>
    <n v="1197831"/>
    <x v="351"/>
    <x v="6"/>
    <x v="8"/>
    <x v="2"/>
    <x v="0"/>
    <x v="4"/>
    <x v="42"/>
    <x v="44"/>
    <x v="0"/>
    <x v="2"/>
    <n v="25"/>
    <n v="149"/>
    <n v="3725"/>
    <n v="1452.75"/>
    <n v="0.39"/>
    <x v="0"/>
  </r>
  <r>
    <x v="5"/>
    <n v="1197831"/>
    <x v="351"/>
    <x v="6"/>
    <x v="8"/>
    <x v="2"/>
    <x v="0"/>
    <x v="4"/>
    <x v="42"/>
    <x v="44"/>
    <x v="1"/>
    <x v="1"/>
    <n v="28"/>
    <n v="124"/>
    <n v="3472"/>
    <n v="1562.4"/>
    <n v="0.45"/>
    <x v="0"/>
  </r>
  <r>
    <x v="5"/>
    <n v="1197831"/>
    <x v="351"/>
    <x v="6"/>
    <x v="8"/>
    <x v="2"/>
    <x v="0"/>
    <x v="4"/>
    <x v="42"/>
    <x v="44"/>
    <x v="1"/>
    <x v="2"/>
    <n v="29"/>
    <n v="124"/>
    <n v="3596"/>
    <n v="1582.24"/>
    <n v="0.44"/>
    <x v="0"/>
  </r>
  <r>
    <x v="5"/>
    <n v="1197831"/>
    <x v="351"/>
    <x v="6"/>
    <x v="8"/>
    <x v="2"/>
    <x v="0"/>
    <x v="4"/>
    <x v="42"/>
    <x v="44"/>
    <x v="0"/>
    <x v="0"/>
    <n v="37"/>
    <n v="116"/>
    <n v="4292"/>
    <n v="1673.88"/>
    <n v="0.39"/>
    <x v="0"/>
  </r>
  <r>
    <x v="5"/>
    <n v="1197831"/>
    <x v="351"/>
    <x v="6"/>
    <x v="8"/>
    <x v="2"/>
    <x v="0"/>
    <x v="4"/>
    <x v="42"/>
    <x v="44"/>
    <x v="1"/>
    <x v="0"/>
    <n v="48"/>
    <n v="165"/>
    <n v="7920"/>
    <n v="3405.6"/>
    <n v="0.43"/>
    <x v="0"/>
  </r>
  <r>
    <x v="5"/>
    <n v="1197831"/>
    <x v="301"/>
    <x v="6"/>
    <x v="9"/>
    <x v="3"/>
    <x v="0"/>
    <x v="4"/>
    <x v="42"/>
    <x v="44"/>
    <x v="0"/>
    <x v="1"/>
    <n v="39"/>
    <n v="271"/>
    <n v="10569"/>
    <n v="4438.9799999999996"/>
    <n v="0.42"/>
    <x v="0"/>
  </r>
  <r>
    <x v="5"/>
    <n v="1197831"/>
    <x v="301"/>
    <x v="6"/>
    <x v="9"/>
    <x v="3"/>
    <x v="0"/>
    <x v="4"/>
    <x v="42"/>
    <x v="44"/>
    <x v="0"/>
    <x v="2"/>
    <n v="36"/>
    <n v="163"/>
    <n v="5868"/>
    <n v="2171.16"/>
    <n v="0.37"/>
    <x v="0"/>
  </r>
  <r>
    <x v="5"/>
    <n v="1197831"/>
    <x v="301"/>
    <x v="6"/>
    <x v="9"/>
    <x v="3"/>
    <x v="0"/>
    <x v="4"/>
    <x v="42"/>
    <x v="44"/>
    <x v="1"/>
    <x v="1"/>
    <n v="32"/>
    <n v="140"/>
    <n v="4480"/>
    <n v="1971.2"/>
    <n v="0.44"/>
    <x v="0"/>
  </r>
  <r>
    <x v="5"/>
    <n v="1197831"/>
    <x v="301"/>
    <x v="6"/>
    <x v="9"/>
    <x v="3"/>
    <x v="0"/>
    <x v="4"/>
    <x v="42"/>
    <x v="44"/>
    <x v="1"/>
    <x v="2"/>
    <n v="35"/>
    <n v="120"/>
    <n v="4200"/>
    <n v="1806"/>
    <n v="0.43"/>
    <x v="0"/>
  </r>
  <r>
    <x v="5"/>
    <n v="1197831"/>
    <x v="301"/>
    <x v="6"/>
    <x v="9"/>
    <x v="3"/>
    <x v="0"/>
    <x v="4"/>
    <x v="42"/>
    <x v="44"/>
    <x v="0"/>
    <x v="0"/>
    <n v="40"/>
    <n v="149"/>
    <n v="5960"/>
    <n v="2384"/>
    <n v="0.4"/>
    <x v="0"/>
  </r>
  <r>
    <x v="5"/>
    <n v="1197831"/>
    <x v="301"/>
    <x v="6"/>
    <x v="9"/>
    <x v="3"/>
    <x v="0"/>
    <x v="4"/>
    <x v="42"/>
    <x v="44"/>
    <x v="1"/>
    <x v="0"/>
    <n v="50"/>
    <n v="198"/>
    <n v="9900"/>
    <n v="4554"/>
    <n v="0.46"/>
    <x v="0"/>
  </r>
  <r>
    <x v="5"/>
    <n v="1197831"/>
    <x v="519"/>
    <x v="3"/>
    <x v="10"/>
    <x v="3"/>
    <x v="0"/>
    <x v="4"/>
    <x v="42"/>
    <x v="44"/>
    <x v="0"/>
    <x v="1"/>
    <n v="43"/>
    <n v="233"/>
    <n v="10019"/>
    <n v="4508.55"/>
    <n v="0.45"/>
    <x v="0"/>
  </r>
  <r>
    <x v="5"/>
    <n v="1197831"/>
    <x v="519"/>
    <x v="3"/>
    <x v="10"/>
    <x v="3"/>
    <x v="0"/>
    <x v="4"/>
    <x v="42"/>
    <x v="44"/>
    <x v="0"/>
    <x v="2"/>
    <n v="42"/>
    <n v="163"/>
    <n v="6846"/>
    <n v="2669.94"/>
    <n v="0.39"/>
    <x v="0"/>
  </r>
  <r>
    <x v="5"/>
    <n v="1197831"/>
    <x v="519"/>
    <x v="3"/>
    <x v="10"/>
    <x v="3"/>
    <x v="0"/>
    <x v="4"/>
    <x v="42"/>
    <x v="44"/>
    <x v="1"/>
    <x v="1"/>
    <n v="40"/>
    <n v="135"/>
    <n v="5400"/>
    <n v="2376"/>
    <n v="0.44"/>
    <x v="0"/>
  </r>
  <r>
    <x v="5"/>
    <n v="1197831"/>
    <x v="519"/>
    <x v="3"/>
    <x v="10"/>
    <x v="3"/>
    <x v="0"/>
    <x v="4"/>
    <x v="42"/>
    <x v="44"/>
    <x v="1"/>
    <x v="2"/>
    <n v="29"/>
    <n v="132"/>
    <n v="3828"/>
    <n v="1722.6"/>
    <n v="0.45"/>
    <x v="0"/>
  </r>
  <r>
    <x v="5"/>
    <n v="1197831"/>
    <x v="519"/>
    <x v="3"/>
    <x v="10"/>
    <x v="3"/>
    <x v="0"/>
    <x v="4"/>
    <x v="42"/>
    <x v="44"/>
    <x v="0"/>
    <x v="0"/>
    <n v="40"/>
    <n v="113"/>
    <n v="4520"/>
    <n v="1672.4"/>
    <n v="0.37"/>
    <x v="0"/>
  </r>
  <r>
    <x v="5"/>
    <n v="1197831"/>
    <x v="519"/>
    <x v="3"/>
    <x v="10"/>
    <x v="3"/>
    <x v="0"/>
    <x v="4"/>
    <x v="42"/>
    <x v="44"/>
    <x v="1"/>
    <x v="0"/>
    <n v="40"/>
    <n v="193"/>
    <n v="7720"/>
    <n v="3628.4"/>
    <n v="0.47"/>
    <x v="0"/>
  </r>
  <r>
    <x v="5"/>
    <n v="1197831"/>
    <x v="308"/>
    <x v="5"/>
    <x v="11"/>
    <x v="3"/>
    <x v="0"/>
    <x v="4"/>
    <x v="42"/>
    <x v="44"/>
    <x v="0"/>
    <x v="1"/>
    <n v="35"/>
    <n v="221"/>
    <n v="7735"/>
    <n v="3326.05"/>
    <n v="0.43"/>
    <x v="0"/>
  </r>
  <r>
    <x v="5"/>
    <n v="1197831"/>
    <x v="308"/>
    <x v="5"/>
    <x v="11"/>
    <x v="3"/>
    <x v="0"/>
    <x v="4"/>
    <x v="42"/>
    <x v="44"/>
    <x v="0"/>
    <x v="2"/>
    <n v="26"/>
    <n v="135"/>
    <n v="3510"/>
    <n v="1439.1"/>
    <n v="0.41"/>
    <x v="0"/>
  </r>
  <r>
    <x v="5"/>
    <n v="1197831"/>
    <x v="308"/>
    <x v="5"/>
    <x v="11"/>
    <x v="3"/>
    <x v="0"/>
    <x v="4"/>
    <x v="42"/>
    <x v="44"/>
    <x v="1"/>
    <x v="1"/>
    <n v="11"/>
    <n v="123"/>
    <n v="1353"/>
    <n v="635.91"/>
    <n v="0.47"/>
    <x v="0"/>
  </r>
  <r>
    <x v="5"/>
    <n v="1197831"/>
    <x v="308"/>
    <x v="5"/>
    <x v="11"/>
    <x v="3"/>
    <x v="0"/>
    <x v="4"/>
    <x v="42"/>
    <x v="44"/>
    <x v="1"/>
    <x v="2"/>
    <n v="12"/>
    <n v="104"/>
    <n v="1248"/>
    <n v="524.16"/>
    <n v="0.42"/>
    <x v="0"/>
  </r>
  <r>
    <x v="5"/>
    <n v="1197831"/>
    <x v="308"/>
    <x v="5"/>
    <x v="11"/>
    <x v="3"/>
    <x v="0"/>
    <x v="4"/>
    <x v="42"/>
    <x v="44"/>
    <x v="0"/>
    <x v="0"/>
    <n v="18"/>
    <n v="111"/>
    <n v="1998"/>
    <n v="779.22"/>
    <n v="0.39"/>
    <x v="0"/>
  </r>
  <r>
    <x v="5"/>
    <n v="1197831"/>
    <x v="308"/>
    <x v="5"/>
    <x v="11"/>
    <x v="3"/>
    <x v="0"/>
    <x v="4"/>
    <x v="42"/>
    <x v="44"/>
    <x v="1"/>
    <x v="0"/>
    <n v="22"/>
    <n v="140"/>
    <n v="3080"/>
    <n v="1293.5999999999999"/>
    <n v="0.42"/>
    <x v="0"/>
  </r>
  <r>
    <x v="5"/>
    <n v="1197831"/>
    <x v="154"/>
    <x v="2"/>
    <x v="0"/>
    <x v="0"/>
    <x v="0"/>
    <x v="4"/>
    <x v="42"/>
    <x v="44"/>
    <x v="0"/>
    <x v="1"/>
    <n v="21"/>
    <n v="180"/>
    <n v="3780"/>
    <n v="1701"/>
    <n v="0.45"/>
    <x v="0"/>
  </r>
  <r>
    <x v="5"/>
    <n v="1197831"/>
    <x v="154"/>
    <x v="2"/>
    <x v="0"/>
    <x v="0"/>
    <x v="0"/>
    <x v="4"/>
    <x v="42"/>
    <x v="44"/>
    <x v="0"/>
    <x v="2"/>
    <n v="14"/>
    <n v="132"/>
    <n v="1848"/>
    <n v="739.2"/>
    <n v="0.4"/>
    <x v="0"/>
  </r>
  <r>
    <x v="5"/>
    <n v="1197831"/>
    <x v="154"/>
    <x v="2"/>
    <x v="0"/>
    <x v="0"/>
    <x v="0"/>
    <x v="4"/>
    <x v="42"/>
    <x v="44"/>
    <x v="1"/>
    <x v="1"/>
    <n v="16"/>
    <n v="99"/>
    <n v="1584"/>
    <n v="728.64"/>
    <n v="0.46"/>
    <x v="0"/>
  </r>
  <r>
    <x v="5"/>
    <n v="1197831"/>
    <x v="154"/>
    <x v="2"/>
    <x v="0"/>
    <x v="0"/>
    <x v="0"/>
    <x v="4"/>
    <x v="42"/>
    <x v="44"/>
    <x v="1"/>
    <x v="2"/>
    <n v="15"/>
    <n v="94"/>
    <n v="1410"/>
    <n v="634.5"/>
    <n v="0.45"/>
    <x v="0"/>
  </r>
  <r>
    <x v="5"/>
    <n v="1197831"/>
    <x v="154"/>
    <x v="2"/>
    <x v="0"/>
    <x v="0"/>
    <x v="0"/>
    <x v="4"/>
    <x v="42"/>
    <x v="44"/>
    <x v="0"/>
    <x v="0"/>
    <n v="21"/>
    <n v="91"/>
    <n v="1911"/>
    <n v="707.07"/>
    <n v="0.37"/>
    <x v="0"/>
  </r>
  <r>
    <x v="3"/>
    <n v="1197831"/>
    <x v="154"/>
    <x v="2"/>
    <x v="0"/>
    <x v="0"/>
    <x v="0"/>
    <x v="4"/>
    <x v="42"/>
    <x v="44"/>
    <x v="1"/>
    <x v="0"/>
    <n v="30"/>
    <n v="400"/>
    <n v="120000"/>
    <n v="48000"/>
    <n v="0.4"/>
    <x v="1"/>
  </r>
  <r>
    <x v="3"/>
    <n v="1197831"/>
    <x v="25"/>
    <x v="4"/>
    <x v="1"/>
    <x v="0"/>
    <x v="0"/>
    <x v="4"/>
    <x v="42"/>
    <x v="44"/>
    <x v="0"/>
    <x v="1"/>
    <n v="25"/>
    <n v="550"/>
    <n v="137500"/>
    <n v="55000"/>
    <n v="0.4"/>
    <x v="1"/>
  </r>
  <r>
    <x v="3"/>
    <n v="1197831"/>
    <x v="25"/>
    <x v="4"/>
    <x v="1"/>
    <x v="0"/>
    <x v="0"/>
    <x v="4"/>
    <x v="42"/>
    <x v="44"/>
    <x v="0"/>
    <x v="2"/>
    <n v="15"/>
    <n v="375"/>
    <n v="56250.000000000102"/>
    <n v="19687.5"/>
    <n v="0.35"/>
    <x v="1"/>
  </r>
  <r>
    <x v="3"/>
    <n v="1197831"/>
    <x v="25"/>
    <x v="4"/>
    <x v="1"/>
    <x v="0"/>
    <x v="0"/>
    <x v="4"/>
    <x v="42"/>
    <x v="44"/>
    <x v="1"/>
    <x v="1"/>
    <n v="25"/>
    <n v="320"/>
    <n v="80000.000000000102"/>
    <n v="32000"/>
    <n v="0.4"/>
    <x v="1"/>
  </r>
  <r>
    <x v="3"/>
    <n v="1197831"/>
    <x v="25"/>
    <x v="4"/>
    <x v="1"/>
    <x v="0"/>
    <x v="0"/>
    <x v="4"/>
    <x v="42"/>
    <x v="44"/>
    <x v="1"/>
    <x v="2"/>
    <n v="55"/>
    <n v="375"/>
    <n v="206250"/>
    <n v="82500"/>
    <n v="0.4"/>
    <x v="1"/>
  </r>
  <r>
    <x v="3"/>
    <n v="1197831"/>
    <x v="25"/>
    <x v="4"/>
    <x v="1"/>
    <x v="0"/>
    <x v="0"/>
    <x v="4"/>
    <x v="42"/>
    <x v="44"/>
    <x v="0"/>
    <x v="0"/>
    <n v="75"/>
    <n v="350"/>
    <n v="262500"/>
    <n v="91875"/>
    <n v="0.35"/>
    <x v="1"/>
  </r>
  <r>
    <x v="3"/>
    <n v="1197831"/>
    <x v="25"/>
    <x v="4"/>
    <x v="1"/>
    <x v="0"/>
    <x v="0"/>
    <x v="4"/>
    <x v="42"/>
    <x v="44"/>
    <x v="1"/>
    <x v="0"/>
    <n v="75"/>
    <n v="450"/>
    <n v="337500"/>
    <n v="135000"/>
    <n v="0.4"/>
    <x v="1"/>
  </r>
  <r>
    <x v="3"/>
    <n v="1197831"/>
    <x v="54"/>
    <x v="5"/>
    <x v="2"/>
    <x v="0"/>
    <x v="0"/>
    <x v="4"/>
    <x v="42"/>
    <x v="44"/>
    <x v="0"/>
    <x v="1"/>
    <n v="70"/>
    <n v="700"/>
    <n v="490000"/>
    <n v="196000"/>
    <n v="0.4"/>
    <x v="1"/>
  </r>
  <r>
    <x v="3"/>
    <n v="1197831"/>
    <x v="54"/>
    <x v="5"/>
    <x v="2"/>
    <x v="0"/>
    <x v="0"/>
    <x v="4"/>
    <x v="42"/>
    <x v="44"/>
    <x v="0"/>
    <x v="2"/>
    <n v="60"/>
    <n v="500"/>
    <n v="300000"/>
    <n v="105000"/>
    <n v="0.35"/>
    <x v="1"/>
  </r>
  <r>
    <x v="3"/>
    <n v="1197831"/>
    <x v="54"/>
    <x v="5"/>
    <x v="2"/>
    <x v="0"/>
    <x v="0"/>
    <x v="4"/>
    <x v="42"/>
    <x v="44"/>
    <x v="1"/>
    <x v="1"/>
    <n v="60"/>
    <n v="450"/>
    <n v="270000"/>
    <n v="108000"/>
    <n v="0.4"/>
    <x v="1"/>
  </r>
  <r>
    <x v="3"/>
    <n v="1197831"/>
    <x v="54"/>
    <x v="5"/>
    <x v="2"/>
    <x v="0"/>
    <x v="0"/>
    <x v="4"/>
    <x v="42"/>
    <x v="44"/>
    <x v="1"/>
    <x v="2"/>
    <n v="60"/>
    <n v="400"/>
    <n v="240000"/>
    <n v="96000"/>
    <n v="0.4"/>
    <x v="1"/>
  </r>
  <r>
    <x v="3"/>
    <n v="1197831"/>
    <x v="54"/>
    <x v="5"/>
    <x v="2"/>
    <x v="0"/>
    <x v="0"/>
    <x v="4"/>
    <x v="42"/>
    <x v="44"/>
    <x v="0"/>
    <x v="0"/>
    <n v="70"/>
    <n v="400"/>
    <n v="280000"/>
    <n v="98000"/>
    <n v="0.35"/>
    <x v="1"/>
  </r>
  <r>
    <x v="3"/>
    <n v="1197831"/>
    <x v="54"/>
    <x v="5"/>
    <x v="2"/>
    <x v="0"/>
    <x v="0"/>
    <x v="4"/>
    <x v="42"/>
    <x v="44"/>
    <x v="1"/>
    <x v="0"/>
    <n v="75"/>
    <n v="500"/>
    <n v="375000"/>
    <n v="150000"/>
    <n v="0.4"/>
    <x v="1"/>
  </r>
  <r>
    <x v="3"/>
    <n v="1197831"/>
    <x v="488"/>
    <x v="4"/>
    <x v="3"/>
    <x v="1"/>
    <x v="0"/>
    <x v="4"/>
    <x v="42"/>
    <x v="44"/>
    <x v="0"/>
    <x v="1"/>
    <n v="25"/>
    <n v="575"/>
    <n v="143750"/>
    <n v="57500"/>
    <n v="0.4"/>
    <x v="1"/>
  </r>
  <r>
    <x v="3"/>
    <n v="1197831"/>
    <x v="488"/>
    <x v="4"/>
    <x v="3"/>
    <x v="1"/>
    <x v="0"/>
    <x v="4"/>
    <x v="42"/>
    <x v="44"/>
    <x v="0"/>
    <x v="2"/>
    <n v="25"/>
    <n v="375"/>
    <n v="93750"/>
    <n v="32812.5"/>
    <n v="0.35"/>
    <x v="1"/>
  </r>
  <r>
    <x v="3"/>
    <n v="1197831"/>
    <x v="488"/>
    <x v="4"/>
    <x v="3"/>
    <x v="1"/>
    <x v="0"/>
    <x v="4"/>
    <x v="42"/>
    <x v="44"/>
    <x v="1"/>
    <x v="1"/>
    <n v="15"/>
    <n v="375"/>
    <n v="56250"/>
    <n v="22500"/>
    <n v="0.4"/>
    <x v="1"/>
  </r>
  <r>
    <x v="3"/>
    <n v="1197831"/>
    <x v="488"/>
    <x v="4"/>
    <x v="3"/>
    <x v="1"/>
    <x v="0"/>
    <x v="4"/>
    <x v="42"/>
    <x v="44"/>
    <x v="1"/>
    <x v="2"/>
    <n v="20"/>
    <n v="225"/>
    <n v="45000"/>
    <n v="18000"/>
    <n v="0.4"/>
    <x v="1"/>
  </r>
  <r>
    <x v="3"/>
    <n v="1197831"/>
    <x v="488"/>
    <x v="4"/>
    <x v="3"/>
    <x v="1"/>
    <x v="0"/>
    <x v="4"/>
    <x v="42"/>
    <x v="44"/>
    <x v="0"/>
    <x v="0"/>
    <n v="35"/>
    <n v="275"/>
    <n v="96250"/>
    <n v="33687.5"/>
    <n v="0.35"/>
    <x v="1"/>
  </r>
  <r>
    <x v="3"/>
    <n v="1197831"/>
    <x v="488"/>
    <x v="4"/>
    <x v="3"/>
    <x v="1"/>
    <x v="0"/>
    <x v="4"/>
    <x v="42"/>
    <x v="44"/>
    <x v="1"/>
    <x v="0"/>
    <n v="25"/>
    <n v="375"/>
    <n v="93750"/>
    <n v="37500"/>
    <n v="0.4"/>
    <x v="1"/>
  </r>
  <r>
    <x v="3"/>
    <n v="1197831"/>
    <x v="501"/>
    <x v="5"/>
    <x v="4"/>
    <x v="1"/>
    <x v="0"/>
    <x v="4"/>
    <x v="42"/>
    <x v="44"/>
    <x v="0"/>
    <x v="1"/>
    <n v="25"/>
    <n v="625"/>
    <n v="156250"/>
    <n v="62500"/>
    <n v="0.4"/>
    <x v="1"/>
  </r>
  <r>
    <x v="3"/>
    <n v="1197831"/>
    <x v="501"/>
    <x v="5"/>
    <x v="4"/>
    <x v="1"/>
    <x v="0"/>
    <x v="4"/>
    <x v="42"/>
    <x v="44"/>
    <x v="0"/>
    <x v="2"/>
    <n v="25"/>
    <n v="275"/>
    <n v="68750"/>
    <n v="24062.5"/>
    <n v="0.35"/>
    <x v="1"/>
  </r>
  <r>
    <x v="3"/>
    <n v="1197831"/>
    <x v="501"/>
    <x v="5"/>
    <x v="4"/>
    <x v="1"/>
    <x v="0"/>
    <x v="4"/>
    <x v="42"/>
    <x v="44"/>
    <x v="1"/>
    <x v="1"/>
    <n v="15"/>
    <n v="325"/>
    <n v="48750"/>
    <n v="19500"/>
    <n v="0.4"/>
    <x v="1"/>
  </r>
  <r>
    <x v="3"/>
    <n v="1197831"/>
    <x v="154"/>
    <x v="2"/>
    <x v="0"/>
    <x v="0"/>
    <x v="0"/>
    <x v="4"/>
    <x v="42"/>
    <x v="44"/>
    <x v="1"/>
    <x v="0"/>
    <n v="29"/>
    <n v="104"/>
    <n v="3016"/>
    <n v="1598.48"/>
    <n v="0.53"/>
    <x v="1"/>
  </r>
  <r>
    <x v="3"/>
    <n v="1197831"/>
    <x v="25"/>
    <x v="4"/>
    <x v="1"/>
    <x v="0"/>
    <x v="0"/>
    <x v="4"/>
    <x v="42"/>
    <x v="44"/>
    <x v="0"/>
    <x v="1"/>
    <n v="24"/>
    <n v="143"/>
    <n v="3432"/>
    <n v="1716"/>
    <n v="0.5"/>
    <x v="1"/>
  </r>
  <r>
    <x v="3"/>
    <n v="1197831"/>
    <x v="25"/>
    <x v="4"/>
    <x v="1"/>
    <x v="0"/>
    <x v="0"/>
    <x v="4"/>
    <x v="42"/>
    <x v="44"/>
    <x v="0"/>
    <x v="2"/>
    <n v="14"/>
    <n v="94"/>
    <n v="1316"/>
    <n v="658"/>
    <n v="0.5"/>
    <x v="1"/>
  </r>
  <r>
    <x v="3"/>
    <n v="1197831"/>
    <x v="25"/>
    <x v="4"/>
    <x v="1"/>
    <x v="0"/>
    <x v="0"/>
    <x v="4"/>
    <x v="42"/>
    <x v="44"/>
    <x v="1"/>
    <x v="1"/>
    <n v="23"/>
    <n v="90"/>
    <n v="2070"/>
    <n v="1055.7"/>
    <n v="0.51"/>
    <x v="1"/>
  </r>
  <r>
    <x v="3"/>
    <n v="1197831"/>
    <x v="25"/>
    <x v="4"/>
    <x v="1"/>
    <x v="0"/>
    <x v="0"/>
    <x v="4"/>
    <x v="42"/>
    <x v="44"/>
    <x v="1"/>
    <x v="2"/>
    <n v="51"/>
    <n v="109"/>
    <n v="5559"/>
    <n v="2779.5"/>
    <n v="0.5"/>
    <x v="1"/>
  </r>
  <r>
    <x v="3"/>
    <n v="1197831"/>
    <x v="25"/>
    <x v="4"/>
    <x v="1"/>
    <x v="0"/>
    <x v="0"/>
    <x v="4"/>
    <x v="42"/>
    <x v="44"/>
    <x v="0"/>
    <x v="0"/>
    <n v="69"/>
    <n v="91"/>
    <n v="6279"/>
    <n v="2951.13"/>
    <n v="0.47"/>
    <x v="1"/>
  </r>
  <r>
    <x v="3"/>
    <n v="1197831"/>
    <x v="25"/>
    <x v="4"/>
    <x v="1"/>
    <x v="0"/>
    <x v="0"/>
    <x v="4"/>
    <x v="42"/>
    <x v="44"/>
    <x v="1"/>
    <x v="0"/>
    <n v="73"/>
    <n v="117"/>
    <n v="8541"/>
    <n v="4526.7299999999996"/>
    <n v="0.53"/>
    <x v="1"/>
  </r>
  <r>
    <x v="3"/>
    <n v="1197831"/>
    <x v="54"/>
    <x v="5"/>
    <x v="2"/>
    <x v="0"/>
    <x v="0"/>
    <x v="4"/>
    <x v="42"/>
    <x v="44"/>
    <x v="0"/>
    <x v="1"/>
    <n v="67"/>
    <n v="203"/>
    <n v="13601"/>
    <n v="7480.55"/>
    <n v="0.55000000000000004"/>
    <x v="1"/>
  </r>
  <r>
    <x v="3"/>
    <n v="1197831"/>
    <x v="54"/>
    <x v="5"/>
    <x v="2"/>
    <x v="0"/>
    <x v="0"/>
    <x v="4"/>
    <x v="42"/>
    <x v="44"/>
    <x v="0"/>
    <x v="2"/>
    <n v="54"/>
    <n v="140"/>
    <n v="7560"/>
    <n v="3553.2"/>
    <n v="0.47"/>
    <x v="1"/>
  </r>
  <r>
    <x v="3"/>
    <n v="1197831"/>
    <x v="54"/>
    <x v="5"/>
    <x v="2"/>
    <x v="0"/>
    <x v="0"/>
    <x v="4"/>
    <x v="42"/>
    <x v="44"/>
    <x v="1"/>
    <x v="1"/>
    <n v="55"/>
    <n v="126"/>
    <n v="6930"/>
    <n v="3742.2"/>
    <n v="0.54"/>
    <x v="1"/>
  </r>
  <r>
    <x v="3"/>
    <n v="1197831"/>
    <x v="54"/>
    <x v="5"/>
    <x v="2"/>
    <x v="0"/>
    <x v="0"/>
    <x v="4"/>
    <x v="42"/>
    <x v="44"/>
    <x v="1"/>
    <x v="2"/>
    <n v="57"/>
    <n v="120"/>
    <n v="6840"/>
    <n v="3488.4"/>
    <n v="0.51"/>
    <x v="1"/>
  </r>
  <r>
    <x v="3"/>
    <n v="1197831"/>
    <x v="54"/>
    <x v="5"/>
    <x v="2"/>
    <x v="0"/>
    <x v="0"/>
    <x v="4"/>
    <x v="42"/>
    <x v="44"/>
    <x v="0"/>
    <x v="0"/>
    <n v="64"/>
    <n v="112"/>
    <n v="7168"/>
    <n v="3512.32"/>
    <n v="0.49"/>
    <x v="1"/>
  </r>
  <r>
    <x v="3"/>
    <n v="1197831"/>
    <x v="54"/>
    <x v="5"/>
    <x v="2"/>
    <x v="0"/>
    <x v="0"/>
    <x v="4"/>
    <x v="42"/>
    <x v="44"/>
    <x v="1"/>
    <x v="0"/>
    <n v="70"/>
    <n v="150"/>
    <n v="10500"/>
    <n v="5355"/>
    <n v="0.51"/>
    <x v="1"/>
  </r>
  <r>
    <x v="3"/>
    <n v="1197831"/>
    <x v="488"/>
    <x v="4"/>
    <x v="3"/>
    <x v="1"/>
    <x v="0"/>
    <x v="4"/>
    <x v="42"/>
    <x v="44"/>
    <x v="0"/>
    <x v="1"/>
    <n v="24"/>
    <n v="167"/>
    <n v="4008"/>
    <n v="2124.2399999999998"/>
    <n v="0.53"/>
    <x v="1"/>
  </r>
  <r>
    <x v="3"/>
    <n v="1197831"/>
    <x v="488"/>
    <x v="4"/>
    <x v="3"/>
    <x v="1"/>
    <x v="0"/>
    <x v="4"/>
    <x v="42"/>
    <x v="44"/>
    <x v="0"/>
    <x v="2"/>
    <n v="25"/>
    <n v="109"/>
    <n v="2725"/>
    <n v="1226.25"/>
    <n v="0.45"/>
    <x v="1"/>
  </r>
  <r>
    <x v="3"/>
    <n v="1197831"/>
    <x v="488"/>
    <x v="4"/>
    <x v="3"/>
    <x v="1"/>
    <x v="0"/>
    <x v="4"/>
    <x v="42"/>
    <x v="44"/>
    <x v="1"/>
    <x v="1"/>
    <n v="15"/>
    <n v="98"/>
    <n v="1470"/>
    <n v="808.5"/>
    <n v="0.55000000000000004"/>
    <x v="1"/>
  </r>
  <r>
    <x v="3"/>
    <n v="1197831"/>
    <x v="488"/>
    <x v="4"/>
    <x v="3"/>
    <x v="1"/>
    <x v="0"/>
    <x v="4"/>
    <x v="42"/>
    <x v="44"/>
    <x v="1"/>
    <x v="2"/>
    <n v="18"/>
    <n v="65"/>
    <n v="1170"/>
    <n v="643.5"/>
    <n v="0.55000000000000004"/>
    <x v="1"/>
  </r>
  <r>
    <x v="3"/>
    <n v="1197831"/>
    <x v="488"/>
    <x v="4"/>
    <x v="3"/>
    <x v="1"/>
    <x v="0"/>
    <x v="4"/>
    <x v="42"/>
    <x v="44"/>
    <x v="0"/>
    <x v="0"/>
    <n v="33"/>
    <n v="80"/>
    <n v="2640"/>
    <n v="1320"/>
    <n v="0.5"/>
    <x v="1"/>
  </r>
  <r>
    <x v="3"/>
    <n v="1197831"/>
    <x v="488"/>
    <x v="4"/>
    <x v="3"/>
    <x v="1"/>
    <x v="0"/>
    <x v="4"/>
    <x v="42"/>
    <x v="44"/>
    <x v="1"/>
    <x v="0"/>
    <n v="23"/>
    <n v="101"/>
    <n v="2323"/>
    <n v="1207.96"/>
    <n v="0.52"/>
    <x v="1"/>
  </r>
  <r>
    <x v="3"/>
    <n v="1197831"/>
    <x v="501"/>
    <x v="5"/>
    <x v="4"/>
    <x v="1"/>
    <x v="0"/>
    <x v="4"/>
    <x v="42"/>
    <x v="44"/>
    <x v="0"/>
    <x v="1"/>
    <n v="24"/>
    <n v="169"/>
    <n v="4056"/>
    <n v="2109.12"/>
    <n v="0.52"/>
    <x v="1"/>
  </r>
  <r>
    <x v="3"/>
    <n v="1197831"/>
    <x v="501"/>
    <x v="5"/>
    <x v="4"/>
    <x v="1"/>
    <x v="0"/>
    <x v="4"/>
    <x v="42"/>
    <x v="44"/>
    <x v="0"/>
    <x v="2"/>
    <n v="23"/>
    <n v="80"/>
    <n v="1840"/>
    <n v="846.4"/>
    <n v="0.46"/>
    <x v="1"/>
  </r>
  <r>
    <x v="3"/>
    <n v="1197831"/>
    <x v="501"/>
    <x v="5"/>
    <x v="4"/>
    <x v="1"/>
    <x v="0"/>
    <x v="4"/>
    <x v="42"/>
    <x v="44"/>
    <x v="1"/>
    <x v="1"/>
    <n v="15"/>
    <n v="91"/>
    <n v="1365"/>
    <n v="682.5"/>
    <n v="0.5"/>
    <x v="1"/>
  </r>
  <r>
    <x v="3"/>
    <n v="1197831"/>
    <x v="154"/>
    <x v="2"/>
    <x v="0"/>
    <x v="0"/>
    <x v="0"/>
    <x v="4"/>
    <x v="42"/>
    <x v="44"/>
    <x v="1"/>
    <x v="0"/>
    <n v="20"/>
    <n v="132"/>
    <n v="2640"/>
    <n v="1188"/>
    <n v="0.45"/>
    <x v="0"/>
  </r>
  <r>
    <x v="3"/>
    <n v="1197831"/>
    <x v="25"/>
    <x v="4"/>
    <x v="1"/>
    <x v="0"/>
    <x v="0"/>
    <x v="4"/>
    <x v="42"/>
    <x v="44"/>
    <x v="0"/>
    <x v="1"/>
    <n v="18"/>
    <n v="176"/>
    <n v="3168"/>
    <n v="1457.28"/>
    <n v="0.46"/>
    <x v="0"/>
  </r>
  <r>
    <x v="3"/>
    <n v="1197831"/>
    <x v="25"/>
    <x v="4"/>
    <x v="1"/>
    <x v="0"/>
    <x v="0"/>
    <x v="4"/>
    <x v="42"/>
    <x v="44"/>
    <x v="0"/>
    <x v="2"/>
    <n v="11"/>
    <n v="116"/>
    <n v="1276"/>
    <n v="535.91999999999996"/>
    <n v="0.42"/>
    <x v="0"/>
  </r>
  <r>
    <x v="3"/>
    <n v="1197831"/>
    <x v="25"/>
    <x v="4"/>
    <x v="1"/>
    <x v="0"/>
    <x v="0"/>
    <x v="4"/>
    <x v="42"/>
    <x v="44"/>
    <x v="1"/>
    <x v="1"/>
    <n v="19"/>
    <n v="102"/>
    <n v="1938"/>
    <n v="833.34"/>
    <n v="0.43"/>
    <x v="0"/>
  </r>
  <r>
    <x v="3"/>
    <n v="1197831"/>
    <x v="25"/>
    <x v="4"/>
    <x v="1"/>
    <x v="0"/>
    <x v="0"/>
    <x v="4"/>
    <x v="42"/>
    <x v="44"/>
    <x v="1"/>
    <x v="2"/>
    <n v="41"/>
    <n v="128"/>
    <n v="5248"/>
    <n v="2309.12"/>
    <n v="0.44"/>
    <x v="0"/>
  </r>
  <r>
    <x v="3"/>
    <n v="1197831"/>
    <x v="25"/>
    <x v="4"/>
    <x v="1"/>
    <x v="0"/>
    <x v="0"/>
    <x v="4"/>
    <x v="42"/>
    <x v="44"/>
    <x v="0"/>
    <x v="0"/>
    <n v="56"/>
    <n v="105"/>
    <n v="5880"/>
    <n v="2410.8000000000002"/>
    <n v="0.41"/>
    <x v="0"/>
  </r>
  <r>
    <x v="3"/>
    <n v="1197831"/>
    <x v="25"/>
    <x v="4"/>
    <x v="1"/>
    <x v="0"/>
    <x v="0"/>
    <x v="4"/>
    <x v="42"/>
    <x v="44"/>
    <x v="1"/>
    <x v="0"/>
    <n v="53"/>
    <n v="135"/>
    <n v="7155"/>
    <n v="3219.75"/>
    <n v="0.45"/>
    <x v="0"/>
  </r>
  <r>
    <x v="3"/>
    <n v="1197831"/>
    <x v="54"/>
    <x v="5"/>
    <x v="2"/>
    <x v="0"/>
    <x v="0"/>
    <x v="4"/>
    <x v="42"/>
    <x v="44"/>
    <x v="0"/>
    <x v="1"/>
    <n v="55"/>
    <n v="238"/>
    <n v="13090"/>
    <n v="6021.4"/>
    <n v="0.46"/>
    <x v="0"/>
  </r>
  <r>
    <x v="3"/>
    <n v="1197831"/>
    <x v="54"/>
    <x v="5"/>
    <x v="2"/>
    <x v="0"/>
    <x v="0"/>
    <x v="4"/>
    <x v="42"/>
    <x v="44"/>
    <x v="0"/>
    <x v="2"/>
    <n v="46"/>
    <n v="155"/>
    <n v="7130"/>
    <n v="2852"/>
    <n v="0.4"/>
    <x v="0"/>
  </r>
  <r>
    <x v="3"/>
    <n v="1197831"/>
    <x v="54"/>
    <x v="5"/>
    <x v="2"/>
    <x v="0"/>
    <x v="0"/>
    <x v="4"/>
    <x v="42"/>
    <x v="44"/>
    <x v="1"/>
    <x v="1"/>
    <n v="43"/>
    <n v="149"/>
    <n v="6407"/>
    <n v="2819.08"/>
    <n v="0.44"/>
    <x v="0"/>
  </r>
  <r>
    <x v="3"/>
    <n v="1197831"/>
    <x v="54"/>
    <x v="5"/>
    <x v="2"/>
    <x v="0"/>
    <x v="0"/>
    <x v="4"/>
    <x v="42"/>
    <x v="44"/>
    <x v="1"/>
    <x v="2"/>
    <n v="40"/>
    <n v="124"/>
    <n v="4960"/>
    <n v="2281.6"/>
    <n v="0.46"/>
    <x v="0"/>
  </r>
  <r>
    <x v="3"/>
    <n v="1197831"/>
    <x v="54"/>
    <x v="5"/>
    <x v="2"/>
    <x v="0"/>
    <x v="0"/>
    <x v="4"/>
    <x v="42"/>
    <x v="44"/>
    <x v="0"/>
    <x v="0"/>
    <n v="50"/>
    <n v="132"/>
    <n v="6600"/>
    <n v="2640"/>
    <n v="0.4"/>
    <x v="0"/>
  </r>
  <r>
    <x v="3"/>
    <n v="1197831"/>
    <x v="54"/>
    <x v="5"/>
    <x v="2"/>
    <x v="0"/>
    <x v="0"/>
    <x v="4"/>
    <x v="42"/>
    <x v="44"/>
    <x v="1"/>
    <x v="0"/>
    <n v="55"/>
    <n v="170"/>
    <n v="9350"/>
    <n v="4207.5"/>
    <n v="0.45"/>
    <x v="0"/>
  </r>
  <r>
    <x v="3"/>
    <n v="1197831"/>
    <x v="488"/>
    <x v="4"/>
    <x v="3"/>
    <x v="1"/>
    <x v="0"/>
    <x v="4"/>
    <x v="42"/>
    <x v="44"/>
    <x v="0"/>
    <x v="1"/>
    <n v="17"/>
    <n v="178"/>
    <n v="3026"/>
    <n v="1422.22"/>
    <n v="0.47"/>
    <x v="0"/>
  </r>
  <r>
    <x v="3"/>
    <n v="1197831"/>
    <x v="488"/>
    <x v="4"/>
    <x v="3"/>
    <x v="1"/>
    <x v="0"/>
    <x v="4"/>
    <x v="42"/>
    <x v="44"/>
    <x v="0"/>
    <x v="2"/>
    <n v="18"/>
    <n v="124"/>
    <n v="2232"/>
    <n v="848.16"/>
    <n v="0.38"/>
    <x v="0"/>
  </r>
  <r>
    <x v="3"/>
    <n v="1197831"/>
    <x v="488"/>
    <x v="4"/>
    <x v="3"/>
    <x v="1"/>
    <x v="0"/>
    <x v="4"/>
    <x v="42"/>
    <x v="44"/>
    <x v="1"/>
    <x v="1"/>
    <n v="10"/>
    <n v="131"/>
    <n v="1310"/>
    <n v="563.29999999999995"/>
    <n v="0.43"/>
    <x v="0"/>
  </r>
  <r>
    <x v="3"/>
    <n v="1197831"/>
    <x v="488"/>
    <x v="4"/>
    <x v="3"/>
    <x v="1"/>
    <x v="0"/>
    <x v="4"/>
    <x v="42"/>
    <x v="44"/>
    <x v="1"/>
    <x v="2"/>
    <n v="13"/>
    <n v="74"/>
    <n v="962"/>
    <n v="413.66"/>
    <n v="0.43"/>
    <x v="0"/>
  </r>
  <r>
    <x v="3"/>
    <n v="1197831"/>
    <x v="488"/>
    <x v="4"/>
    <x v="3"/>
    <x v="1"/>
    <x v="0"/>
    <x v="4"/>
    <x v="42"/>
    <x v="44"/>
    <x v="0"/>
    <x v="0"/>
    <n v="23"/>
    <n v="91"/>
    <n v="2093"/>
    <n v="858.13"/>
    <n v="0.41"/>
    <x v="0"/>
  </r>
  <r>
    <x v="3"/>
    <n v="1197831"/>
    <x v="488"/>
    <x v="4"/>
    <x v="3"/>
    <x v="1"/>
    <x v="0"/>
    <x v="4"/>
    <x v="42"/>
    <x v="44"/>
    <x v="1"/>
    <x v="0"/>
    <n v="18"/>
    <n v="124"/>
    <n v="2232"/>
    <n v="1004.4"/>
    <n v="0.45"/>
    <x v="0"/>
  </r>
  <r>
    <x v="3"/>
    <n v="1197831"/>
    <x v="501"/>
    <x v="5"/>
    <x v="4"/>
    <x v="1"/>
    <x v="0"/>
    <x v="4"/>
    <x v="42"/>
    <x v="44"/>
    <x v="0"/>
    <x v="1"/>
    <n v="18"/>
    <n v="206"/>
    <n v="3708"/>
    <n v="1631.52"/>
    <n v="0.44"/>
    <x v="0"/>
  </r>
  <r>
    <x v="3"/>
    <n v="1197831"/>
    <x v="501"/>
    <x v="5"/>
    <x v="4"/>
    <x v="1"/>
    <x v="0"/>
    <x v="4"/>
    <x v="42"/>
    <x v="44"/>
    <x v="0"/>
    <x v="2"/>
    <n v="17"/>
    <n v="83"/>
    <n v="1411"/>
    <n v="550.29"/>
    <n v="0.39"/>
    <x v="0"/>
  </r>
  <r>
    <x v="3"/>
    <n v="1197831"/>
    <x v="501"/>
    <x v="5"/>
    <x v="4"/>
    <x v="1"/>
    <x v="0"/>
    <x v="4"/>
    <x v="42"/>
    <x v="44"/>
    <x v="1"/>
    <x v="1"/>
    <n v="12"/>
    <n v="98"/>
    <n v="1176"/>
    <n v="552.72"/>
    <n v="0.47"/>
    <x v="0"/>
  </r>
  <r>
    <x v="2"/>
    <n v="1197831"/>
    <x v="520"/>
    <x v="5"/>
    <x v="5"/>
    <x v="1"/>
    <x v="0"/>
    <x v="4"/>
    <x v="36"/>
    <x v="37"/>
    <x v="0"/>
    <x v="0"/>
    <n v="39"/>
    <n v="95"/>
    <n v="3705"/>
    <n v="1482"/>
    <n v="0.4"/>
    <x v="1"/>
  </r>
  <r>
    <x v="2"/>
    <n v="1197831"/>
    <x v="230"/>
    <x v="6"/>
    <x v="5"/>
    <x v="1"/>
    <x v="0"/>
    <x v="4"/>
    <x v="36"/>
    <x v="37"/>
    <x v="1"/>
    <x v="0"/>
    <n v="33"/>
    <n v="125"/>
    <n v="4125"/>
    <n v="2681.25"/>
    <n v="0.65"/>
    <x v="1"/>
  </r>
  <r>
    <x v="2"/>
    <n v="1197831"/>
    <x v="182"/>
    <x v="0"/>
    <x v="5"/>
    <x v="1"/>
    <x v="0"/>
    <x v="4"/>
    <x v="36"/>
    <x v="37"/>
    <x v="0"/>
    <x v="1"/>
    <n v="24"/>
    <n v="169"/>
    <n v="4056"/>
    <n v="2028"/>
    <n v="0.5"/>
    <x v="1"/>
  </r>
  <r>
    <x v="2"/>
    <n v="1197831"/>
    <x v="144"/>
    <x v="1"/>
    <x v="5"/>
    <x v="1"/>
    <x v="0"/>
    <x v="4"/>
    <x v="36"/>
    <x v="37"/>
    <x v="0"/>
    <x v="2"/>
    <n v="33"/>
    <n v="181"/>
    <n v="5973"/>
    <n v="2867.04"/>
    <n v="0.48"/>
    <x v="1"/>
  </r>
  <r>
    <x v="2"/>
    <n v="1197831"/>
    <x v="521"/>
    <x v="2"/>
    <x v="5"/>
    <x v="1"/>
    <x v="0"/>
    <x v="4"/>
    <x v="36"/>
    <x v="37"/>
    <x v="1"/>
    <x v="1"/>
    <n v="32"/>
    <n v="122"/>
    <n v="3904"/>
    <n v="1873.92"/>
    <n v="0.48"/>
    <x v="1"/>
  </r>
  <r>
    <x v="2"/>
    <n v="1197831"/>
    <x v="517"/>
    <x v="3"/>
    <x v="5"/>
    <x v="1"/>
    <x v="0"/>
    <x v="4"/>
    <x v="36"/>
    <x v="37"/>
    <x v="1"/>
    <x v="2"/>
    <n v="33"/>
    <n v="108"/>
    <n v="3564"/>
    <n v="2138.4"/>
    <n v="0.6"/>
    <x v="1"/>
  </r>
  <r>
    <x v="2"/>
    <n v="1197831"/>
    <x v="178"/>
    <x v="4"/>
    <x v="5"/>
    <x v="1"/>
    <x v="0"/>
    <x v="4"/>
    <x v="36"/>
    <x v="37"/>
    <x v="0"/>
    <x v="0"/>
    <n v="37"/>
    <n v="83"/>
    <n v="3071"/>
    <n v="1259.1099999999999"/>
    <n v="0.41"/>
    <x v="1"/>
  </r>
  <r>
    <x v="2"/>
    <n v="1197831"/>
    <x v="442"/>
    <x v="5"/>
    <x v="5"/>
    <x v="1"/>
    <x v="0"/>
    <x v="4"/>
    <x v="36"/>
    <x v="37"/>
    <x v="1"/>
    <x v="0"/>
    <n v="32"/>
    <n v="133"/>
    <n v="4256"/>
    <n v="2723.84"/>
    <n v="0.64"/>
    <x v="1"/>
  </r>
  <r>
    <x v="2"/>
    <n v="1197831"/>
    <x v="522"/>
    <x v="6"/>
    <x v="5"/>
    <x v="1"/>
    <x v="0"/>
    <x v="4"/>
    <x v="36"/>
    <x v="37"/>
    <x v="0"/>
    <x v="1"/>
    <n v="27"/>
    <n v="189"/>
    <n v="5103"/>
    <n v="2602.5300000000002"/>
    <n v="0.51"/>
    <x v="1"/>
  </r>
  <r>
    <x v="2"/>
    <n v="1197831"/>
    <x v="513"/>
    <x v="0"/>
    <x v="5"/>
    <x v="1"/>
    <x v="0"/>
    <x v="4"/>
    <x v="36"/>
    <x v="37"/>
    <x v="0"/>
    <x v="2"/>
    <n v="37"/>
    <n v="163"/>
    <n v="6031"/>
    <n v="3136.12"/>
    <n v="0.52"/>
    <x v="1"/>
  </r>
  <r>
    <x v="2"/>
    <n v="1197831"/>
    <x v="523"/>
    <x v="1"/>
    <x v="5"/>
    <x v="1"/>
    <x v="0"/>
    <x v="4"/>
    <x v="36"/>
    <x v="37"/>
    <x v="1"/>
    <x v="1"/>
    <n v="28"/>
    <n v="124"/>
    <n v="3472"/>
    <n v="1909.6"/>
    <n v="0.55000000000000004"/>
    <x v="1"/>
  </r>
  <r>
    <x v="2"/>
    <n v="1197831"/>
    <x v="524"/>
    <x v="2"/>
    <x v="5"/>
    <x v="1"/>
    <x v="0"/>
    <x v="4"/>
    <x v="36"/>
    <x v="37"/>
    <x v="1"/>
    <x v="2"/>
    <n v="33"/>
    <n v="101"/>
    <n v="3333"/>
    <n v="2133.12"/>
    <n v="0.64"/>
    <x v="1"/>
  </r>
  <r>
    <x v="2"/>
    <n v="1197831"/>
    <x v="525"/>
    <x v="3"/>
    <x v="5"/>
    <x v="1"/>
    <x v="0"/>
    <x v="4"/>
    <x v="36"/>
    <x v="37"/>
    <x v="0"/>
    <x v="0"/>
    <n v="39"/>
    <n v="69"/>
    <n v="2691"/>
    <n v="1264.77"/>
    <n v="0.47"/>
    <x v="1"/>
  </r>
  <r>
    <x v="2"/>
    <n v="1197831"/>
    <x v="526"/>
    <x v="4"/>
    <x v="5"/>
    <x v="1"/>
    <x v="0"/>
    <x v="4"/>
    <x v="36"/>
    <x v="37"/>
    <x v="1"/>
    <x v="0"/>
    <n v="33"/>
    <n v="111"/>
    <n v="3663"/>
    <n v="2417.58"/>
    <n v="0.66"/>
    <x v="1"/>
  </r>
  <r>
    <x v="2"/>
    <n v="1197831"/>
    <x v="527"/>
    <x v="5"/>
    <x v="5"/>
    <x v="1"/>
    <x v="0"/>
    <x v="4"/>
    <x v="36"/>
    <x v="37"/>
    <x v="0"/>
    <x v="1"/>
    <n v="19"/>
    <n v="169"/>
    <n v="3211"/>
    <n v="1605.5"/>
    <n v="0.5"/>
    <x v="1"/>
  </r>
  <r>
    <x v="2"/>
    <n v="1197831"/>
    <x v="528"/>
    <x v="6"/>
    <x v="5"/>
    <x v="1"/>
    <x v="0"/>
    <x v="4"/>
    <x v="36"/>
    <x v="37"/>
    <x v="0"/>
    <x v="2"/>
    <n v="24"/>
    <n v="176"/>
    <n v="4224"/>
    <n v="2154.2399999999998"/>
    <n v="0.51"/>
    <x v="1"/>
  </r>
  <r>
    <x v="2"/>
    <n v="1197831"/>
    <x v="529"/>
    <x v="0"/>
    <x v="5"/>
    <x v="1"/>
    <x v="0"/>
    <x v="4"/>
    <x v="36"/>
    <x v="37"/>
    <x v="1"/>
    <x v="1"/>
    <n v="19"/>
    <n v="135"/>
    <n v="2565"/>
    <n v="1410.75"/>
    <n v="0.55000000000000004"/>
    <x v="1"/>
  </r>
  <r>
    <x v="2"/>
    <n v="1197831"/>
    <x v="530"/>
    <x v="1"/>
    <x v="5"/>
    <x v="1"/>
    <x v="0"/>
    <x v="4"/>
    <x v="36"/>
    <x v="37"/>
    <x v="1"/>
    <x v="2"/>
    <n v="23"/>
    <n v="112"/>
    <n v="2576"/>
    <n v="1674.4"/>
    <n v="0.65"/>
    <x v="1"/>
  </r>
  <r>
    <x v="2"/>
    <n v="1197831"/>
    <x v="531"/>
    <x v="2"/>
    <x v="6"/>
    <x v="2"/>
    <x v="0"/>
    <x v="4"/>
    <x v="36"/>
    <x v="37"/>
    <x v="0"/>
    <x v="0"/>
    <n v="28"/>
    <n v="84"/>
    <n v="2352"/>
    <n v="1058.4000000000001"/>
    <n v="0.45"/>
    <x v="1"/>
  </r>
  <r>
    <x v="2"/>
    <n v="1197831"/>
    <x v="532"/>
    <x v="3"/>
    <x v="6"/>
    <x v="2"/>
    <x v="0"/>
    <x v="4"/>
    <x v="36"/>
    <x v="37"/>
    <x v="1"/>
    <x v="0"/>
    <n v="24"/>
    <n v="161"/>
    <n v="3864"/>
    <n v="2627.52"/>
    <n v="0.68"/>
    <x v="1"/>
  </r>
  <r>
    <x v="2"/>
    <n v="1197831"/>
    <x v="247"/>
    <x v="4"/>
    <x v="6"/>
    <x v="2"/>
    <x v="0"/>
    <x v="4"/>
    <x v="36"/>
    <x v="37"/>
    <x v="0"/>
    <x v="1"/>
    <n v="14"/>
    <n v="189"/>
    <n v="2646"/>
    <n v="1323"/>
    <n v="0.5"/>
    <x v="1"/>
  </r>
  <r>
    <x v="2"/>
    <n v="1197831"/>
    <x v="169"/>
    <x v="5"/>
    <x v="6"/>
    <x v="2"/>
    <x v="0"/>
    <x v="4"/>
    <x v="36"/>
    <x v="37"/>
    <x v="0"/>
    <x v="2"/>
    <n v="23"/>
    <n v="218"/>
    <n v="5014"/>
    <n v="2507"/>
    <n v="0.5"/>
    <x v="1"/>
  </r>
  <r>
    <x v="2"/>
    <n v="1197831"/>
    <x v="533"/>
    <x v="6"/>
    <x v="6"/>
    <x v="2"/>
    <x v="0"/>
    <x v="4"/>
    <x v="36"/>
    <x v="37"/>
    <x v="1"/>
    <x v="1"/>
    <n v="19"/>
    <n v="180"/>
    <n v="3420"/>
    <n v="1846.8"/>
    <n v="0.54"/>
    <x v="1"/>
  </r>
  <r>
    <x v="2"/>
    <n v="1197831"/>
    <x v="312"/>
    <x v="0"/>
    <x v="6"/>
    <x v="2"/>
    <x v="0"/>
    <x v="4"/>
    <x v="36"/>
    <x v="37"/>
    <x v="1"/>
    <x v="2"/>
    <n v="27"/>
    <n v="142"/>
    <n v="3834"/>
    <n v="2300.4"/>
    <n v="0.6"/>
    <x v="1"/>
  </r>
  <r>
    <x v="2"/>
    <n v="1197831"/>
    <x v="70"/>
    <x v="1"/>
    <x v="6"/>
    <x v="2"/>
    <x v="0"/>
    <x v="4"/>
    <x v="36"/>
    <x v="37"/>
    <x v="0"/>
    <x v="0"/>
    <n v="41"/>
    <n v="106"/>
    <n v="4346"/>
    <n v="2129.54"/>
    <n v="0.49"/>
    <x v="1"/>
  </r>
  <r>
    <x v="2"/>
    <n v="1197831"/>
    <x v="534"/>
    <x v="2"/>
    <x v="6"/>
    <x v="2"/>
    <x v="0"/>
    <x v="4"/>
    <x v="36"/>
    <x v="37"/>
    <x v="1"/>
    <x v="0"/>
    <n v="38"/>
    <n v="202"/>
    <n v="7676"/>
    <n v="5142.92"/>
    <n v="0.67"/>
    <x v="1"/>
  </r>
  <r>
    <x v="2"/>
    <n v="1197831"/>
    <x v="213"/>
    <x v="3"/>
    <x v="6"/>
    <x v="2"/>
    <x v="0"/>
    <x v="4"/>
    <x v="36"/>
    <x v="37"/>
    <x v="0"/>
    <x v="1"/>
    <n v="36"/>
    <n v="217"/>
    <n v="7812"/>
    <n v="3984.12"/>
    <n v="0.51"/>
    <x v="1"/>
  </r>
  <r>
    <x v="2"/>
    <n v="1197831"/>
    <x v="222"/>
    <x v="4"/>
    <x v="6"/>
    <x v="2"/>
    <x v="0"/>
    <x v="4"/>
    <x v="36"/>
    <x v="37"/>
    <x v="0"/>
    <x v="2"/>
    <n v="42"/>
    <n v="202"/>
    <n v="8484"/>
    <n v="4326.84"/>
    <n v="0.51"/>
    <x v="1"/>
  </r>
  <r>
    <x v="2"/>
    <n v="1197831"/>
    <x v="159"/>
    <x v="5"/>
    <x v="6"/>
    <x v="2"/>
    <x v="0"/>
    <x v="4"/>
    <x v="36"/>
    <x v="37"/>
    <x v="1"/>
    <x v="1"/>
    <n v="36"/>
    <n v="169"/>
    <n v="6084"/>
    <n v="3102.84"/>
    <n v="0.51"/>
    <x v="1"/>
  </r>
  <r>
    <x v="2"/>
    <n v="1197831"/>
    <x v="385"/>
    <x v="6"/>
    <x v="6"/>
    <x v="2"/>
    <x v="0"/>
    <x v="4"/>
    <x v="36"/>
    <x v="37"/>
    <x v="1"/>
    <x v="2"/>
    <n v="36"/>
    <n v="174"/>
    <n v="6264"/>
    <n v="3821.04"/>
    <n v="0.61"/>
    <x v="1"/>
  </r>
  <r>
    <x v="2"/>
    <n v="1197831"/>
    <x v="480"/>
    <x v="0"/>
    <x v="6"/>
    <x v="2"/>
    <x v="0"/>
    <x v="4"/>
    <x v="36"/>
    <x v="37"/>
    <x v="0"/>
    <x v="0"/>
    <n v="43"/>
    <n v="145"/>
    <n v="6235"/>
    <n v="2992.8"/>
    <n v="0.48"/>
    <x v="1"/>
  </r>
  <r>
    <x v="2"/>
    <n v="1197831"/>
    <x v="124"/>
    <x v="1"/>
    <x v="6"/>
    <x v="2"/>
    <x v="0"/>
    <x v="4"/>
    <x v="36"/>
    <x v="37"/>
    <x v="1"/>
    <x v="0"/>
    <n v="49"/>
    <n v="236"/>
    <n v="11564"/>
    <n v="7516.6"/>
    <n v="0.65"/>
    <x v="1"/>
  </r>
  <r>
    <x v="2"/>
    <n v="1197831"/>
    <x v="535"/>
    <x v="2"/>
    <x v="6"/>
    <x v="2"/>
    <x v="0"/>
    <x v="4"/>
    <x v="36"/>
    <x v="37"/>
    <x v="0"/>
    <x v="1"/>
    <n v="36"/>
    <n v="215"/>
    <n v="7740"/>
    <n v="4411.8"/>
    <n v="0.56999999999999995"/>
    <x v="1"/>
  </r>
  <r>
    <x v="2"/>
    <n v="1197831"/>
    <x v="231"/>
    <x v="3"/>
    <x v="6"/>
    <x v="2"/>
    <x v="0"/>
    <x v="4"/>
    <x v="36"/>
    <x v="37"/>
    <x v="0"/>
    <x v="2"/>
    <n v="43"/>
    <n v="206"/>
    <n v="8858"/>
    <n v="5137.6400000000003"/>
    <n v="0.57999999999999996"/>
    <x v="1"/>
  </r>
  <r>
    <x v="2"/>
    <n v="1197831"/>
    <x v="183"/>
    <x v="4"/>
    <x v="6"/>
    <x v="2"/>
    <x v="0"/>
    <x v="4"/>
    <x v="36"/>
    <x v="37"/>
    <x v="1"/>
    <x v="1"/>
    <n v="36"/>
    <n v="263"/>
    <n v="9468"/>
    <n v="5680.8"/>
    <n v="0.6"/>
    <x v="1"/>
  </r>
  <r>
    <x v="2"/>
    <n v="1197831"/>
    <x v="145"/>
    <x v="5"/>
    <x v="6"/>
    <x v="2"/>
    <x v="0"/>
    <x v="4"/>
    <x v="36"/>
    <x v="37"/>
    <x v="1"/>
    <x v="2"/>
    <n v="37"/>
    <n v="161"/>
    <n v="5957"/>
    <n v="3872.05"/>
    <n v="0.65"/>
    <x v="1"/>
  </r>
  <r>
    <x v="2"/>
    <n v="1197831"/>
    <x v="536"/>
    <x v="6"/>
    <x v="6"/>
    <x v="2"/>
    <x v="0"/>
    <x v="4"/>
    <x v="36"/>
    <x v="37"/>
    <x v="0"/>
    <x v="0"/>
    <n v="43"/>
    <n v="165"/>
    <n v="7095"/>
    <n v="3760.35"/>
    <n v="0.53"/>
    <x v="1"/>
  </r>
  <r>
    <x v="2"/>
    <n v="1197831"/>
    <x v="518"/>
    <x v="0"/>
    <x v="6"/>
    <x v="2"/>
    <x v="0"/>
    <x v="4"/>
    <x v="36"/>
    <x v="37"/>
    <x v="1"/>
    <x v="0"/>
    <n v="52"/>
    <n v="223"/>
    <n v="11596"/>
    <n v="8117.2"/>
    <n v="0.7"/>
    <x v="1"/>
  </r>
  <r>
    <x v="2"/>
    <n v="1197831"/>
    <x v="179"/>
    <x v="1"/>
    <x v="6"/>
    <x v="2"/>
    <x v="0"/>
    <x v="4"/>
    <x v="36"/>
    <x v="37"/>
    <x v="0"/>
    <x v="1"/>
    <n v="41"/>
    <n v="233"/>
    <n v="9553"/>
    <n v="5445.21"/>
    <n v="0.56999999999999995"/>
    <x v="1"/>
  </r>
  <r>
    <x v="2"/>
    <n v="1197831"/>
    <x v="443"/>
    <x v="2"/>
    <x v="6"/>
    <x v="2"/>
    <x v="0"/>
    <x v="4"/>
    <x v="36"/>
    <x v="37"/>
    <x v="0"/>
    <x v="2"/>
    <n v="54"/>
    <n v="233"/>
    <n v="12582"/>
    <n v="7171.74"/>
    <n v="0.56999999999999995"/>
    <x v="1"/>
  </r>
  <r>
    <x v="2"/>
    <n v="1197831"/>
    <x v="537"/>
    <x v="3"/>
    <x v="6"/>
    <x v="2"/>
    <x v="0"/>
    <x v="4"/>
    <x v="36"/>
    <x v="37"/>
    <x v="1"/>
    <x v="1"/>
    <n v="46"/>
    <n v="285"/>
    <n v="13110"/>
    <n v="7866"/>
    <n v="0.6"/>
    <x v="1"/>
  </r>
  <r>
    <x v="2"/>
    <n v="1197831"/>
    <x v="514"/>
    <x v="4"/>
    <x v="6"/>
    <x v="2"/>
    <x v="0"/>
    <x v="4"/>
    <x v="36"/>
    <x v="37"/>
    <x v="1"/>
    <x v="2"/>
    <n v="42"/>
    <n v="133"/>
    <n v="5586"/>
    <n v="3854.34"/>
    <n v="0.69"/>
    <x v="1"/>
  </r>
  <r>
    <x v="2"/>
    <n v="1197831"/>
    <x v="538"/>
    <x v="5"/>
    <x v="6"/>
    <x v="2"/>
    <x v="0"/>
    <x v="4"/>
    <x v="36"/>
    <x v="37"/>
    <x v="0"/>
    <x v="0"/>
    <n v="49"/>
    <n v="133"/>
    <n v="6517"/>
    <n v="3454.01"/>
    <n v="0.53"/>
    <x v="1"/>
  </r>
  <r>
    <x v="2"/>
    <n v="1197831"/>
    <x v="539"/>
    <x v="6"/>
    <x v="6"/>
    <x v="2"/>
    <x v="0"/>
    <x v="4"/>
    <x v="36"/>
    <x v="37"/>
    <x v="1"/>
    <x v="0"/>
    <n v="53"/>
    <n v="181"/>
    <n v="9593"/>
    <n v="6811.03"/>
    <n v="0.71"/>
    <x v="1"/>
  </r>
  <r>
    <x v="2"/>
    <n v="1197831"/>
    <x v="540"/>
    <x v="0"/>
    <x v="6"/>
    <x v="2"/>
    <x v="0"/>
    <x v="4"/>
    <x v="36"/>
    <x v="37"/>
    <x v="0"/>
    <x v="1"/>
    <n v="49"/>
    <n v="182"/>
    <n v="8918"/>
    <n v="5350.8"/>
    <n v="0.6"/>
    <x v="1"/>
  </r>
  <r>
    <x v="2"/>
    <n v="1197831"/>
    <x v="541"/>
    <x v="1"/>
    <x v="6"/>
    <x v="2"/>
    <x v="0"/>
    <x v="4"/>
    <x v="36"/>
    <x v="37"/>
    <x v="0"/>
    <x v="2"/>
    <n v="47"/>
    <n v="169"/>
    <n v="7943"/>
    <n v="4765.8"/>
    <n v="0.6"/>
    <x v="1"/>
  </r>
  <r>
    <x v="2"/>
    <n v="1197831"/>
    <x v="542"/>
    <x v="2"/>
    <x v="6"/>
    <x v="2"/>
    <x v="0"/>
    <x v="4"/>
    <x v="36"/>
    <x v="37"/>
    <x v="1"/>
    <x v="1"/>
    <n v="54"/>
    <n v="182"/>
    <n v="9828"/>
    <n v="5798.52"/>
    <n v="0.59"/>
    <x v="1"/>
  </r>
  <r>
    <x v="2"/>
    <n v="1197831"/>
    <x v="543"/>
    <x v="3"/>
    <x v="6"/>
    <x v="2"/>
    <x v="0"/>
    <x v="4"/>
    <x v="36"/>
    <x v="37"/>
    <x v="1"/>
    <x v="2"/>
    <n v="53"/>
    <n v="100"/>
    <n v="5300"/>
    <n v="3710"/>
    <n v="0.7"/>
    <x v="1"/>
  </r>
  <r>
    <x v="2"/>
    <n v="1197831"/>
    <x v="544"/>
    <x v="4"/>
    <x v="7"/>
    <x v="2"/>
    <x v="0"/>
    <x v="4"/>
    <x v="36"/>
    <x v="37"/>
    <x v="0"/>
    <x v="0"/>
    <n v="47"/>
    <n v="120"/>
    <n v="5640"/>
    <n v="2876.4"/>
    <n v="0.51"/>
    <x v="1"/>
  </r>
  <r>
    <x v="2"/>
    <n v="1197831"/>
    <x v="450"/>
    <x v="5"/>
    <x v="7"/>
    <x v="2"/>
    <x v="0"/>
    <x v="4"/>
    <x v="36"/>
    <x v="37"/>
    <x v="1"/>
    <x v="0"/>
    <n v="42"/>
    <n v="163"/>
    <n v="6846"/>
    <n v="5066.04"/>
    <n v="0.74"/>
    <x v="1"/>
  </r>
  <r>
    <x v="2"/>
    <n v="1197831"/>
    <x v="170"/>
    <x v="6"/>
    <x v="7"/>
    <x v="2"/>
    <x v="0"/>
    <x v="4"/>
    <x v="36"/>
    <x v="37"/>
    <x v="0"/>
    <x v="1"/>
    <n v="33"/>
    <n v="173"/>
    <n v="5709"/>
    <n v="3254.13"/>
    <n v="0.56999999999999995"/>
    <x v="1"/>
  </r>
  <r>
    <x v="2"/>
    <n v="1197831"/>
    <x v="248"/>
    <x v="0"/>
    <x v="7"/>
    <x v="2"/>
    <x v="0"/>
    <x v="4"/>
    <x v="36"/>
    <x v="37"/>
    <x v="0"/>
    <x v="2"/>
    <n v="32"/>
    <n v="150"/>
    <n v="4800"/>
    <n v="2880"/>
    <n v="0.6"/>
    <x v="1"/>
  </r>
  <r>
    <x v="2"/>
    <n v="1197831"/>
    <x v="453"/>
    <x v="1"/>
    <x v="7"/>
    <x v="2"/>
    <x v="0"/>
    <x v="4"/>
    <x v="36"/>
    <x v="37"/>
    <x v="1"/>
    <x v="1"/>
    <n v="36"/>
    <n v="147"/>
    <n v="5292"/>
    <n v="3069.36"/>
    <n v="0.57999999999999996"/>
    <x v="1"/>
  </r>
  <r>
    <x v="2"/>
    <n v="1197831"/>
    <x v="71"/>
    <x v="2"/>
    <x v="7"/>
    <x v="2"/>
    <x v="0"/>
    <x v="4"/>
    <x v="36"/>
    <x v="37"/>
    <x v="1"/>
    <x v="2"/>
    <n v="38"/>
    <n v="98"/>
    <n v="3724"/>
    <n v="2606.8000000000002"/>
    <n v="0.7"/>
    <x v="1"/>
  </r>
  <r>
    <x v="2"/>
    <n v="1197831"/>
    <x v="313"/>
    <x v="3"/>
    <x v="7"/>
    <x v="2"/>
    <x v="0"/>
    <x v="4"/>
    <x v="36"/>
    <x v="37"/>
    <x v="0"/>
    <x v="0"/>
    <n v="32"/>
    <n v="88"/>
    <n v="2816"/>
    <n v="1436.16"/>
    <n v="0.51"/>
    <x v="1"/>
  </r>
  <r>
    <x v="2"/>
    <n v="1197831"/>
    <x v="214"/>
    <x v="4"/>
    <x v="7"/>
    <x v="2"/>
    <x v="0"/>
    <x v="4"/>
    <x v="36"/>
    <x v="37"/>
    <x v="1"/>
    <x v="0"/>
    <n v="43"/>
    <n v="131"/>
    <n v="5633"/>
    <n v="3999.43"/>
    <n v="0.71"/>
    <x v="1"/>
  </r>
  <r>
    <x v="2"/>
    <n v="1197831"/>
    <x v="223"/>
    <x v="5"/>
    <x v="7"/>
    <x v="2"/>
    <x v="0"/>
    <x v="4"/>
    <x v="36"/>
    <x v="37"/>
    <x v="0"/>
    <x v="1"/>
    <n v="29"/>
    <n v="196"/>
    <n v="5684"/>
    <n v="3183.04"/>
    <n v="0.56000000000000005"/>
    <x v="1"/>
  </r>
  <r>
    <x v="2"/>
    <n v="1197831"/>
    <x v="160"/>
    <x v="6"/>
    <x v="7"/>
    <x v="2"/>
    <x v="0"/>
    <x v="4"/>
    <x v="36"/>
    <x v="37"/>
    <x v="0"/>
    <x v="2"/>
    <n v="29"/>
    <n v="189"/>
    <n v="5481"/>
    <n v="3069.36"/>
    <n v="0.56000000000000005"/>
    <x v="1"/>
  </r>
  <r>
    <x v="2"/>
    <n v="1197831"/>
    <x v="244"/>
    <x v="0"/>
    <x v="7"/>
    <x v="2"/>
    <x v="0"/>
    <x v="4"/>
    <x v="36"/>
    <x v="37"/>
    <x v="1"/>
    <x v="1"/>
    <n v="50"/>
    <n v="174"/>
    <n v="8700"/>
    <n v="4872"/>
    <n v="0.56000000000000005"/>
    <x v="1"/>
  </r>
  <r>
    <x v="2"/>
    <n v="1197831"/>
    <x v="456"/>
    <x v="1"/>
    <x v="7"/>
    <x v="2"/>
    <x v="0"/>
    <x v="4"/>
    <x v="36"/>
    <x v="37"/>
    <x v="1"/>
    <x v="2"/>
    <n v="52"/>
    <n v="133"/>
    <n v="6916"/>
    <n v="4772.04"/>
    <n v="0.69"/>
    <x v="1"/>
  </r>
  <r>
    <x v="2"/>
    <n v="1197831"/>
    <x v="125"/>
    <x v="2"/>
    <x v="7"/>
    <x v="2"/>
    <x v="0"/>
    <x v="4"/>
    <x v="36"/>
    <x v="37"/>
    <x v="0"/>
    <x v="0"/>
    <n v="51"/>
    <n v="113"/>
    <n v="5763"/>
    <n v="3054.39"/>
    <n v="0.53"/>
    <x v="1"/>
  </r>
  <r>
    <x v="2"/>
    <n v="1197831"/>
    <x v="511"/>
    <x v="3"/>
    <x v="7"/>
    <x v="2"/>
    <x v="0"/>
    <x v="4"/>
    <x v="36"/>
    <x v="37"/>
    <x v="1"/>
    <x v="0"/>
    <n v="59"/>
    <n v="169"/>
    <n v="9971"/>
    <n v="7079.41"/>
    <n v="0.71"/>
    <x v="1"/>
  </r>
  <r>
    <x v="2"/>
    <n v="1197831"/>
    <x v="232"/>
    <x v="4"/>
    <x v="7"/>
    <x v="2"/>
    <x v="0"/>
    <x v="4"/>
    <x v="36"/>
    <x v="37"/>
    <x v="0"/>
    <x v="1"/>
    <n v="53"/>
    <n v="200"/>
    <n v="10600"/>
    <n v="6148"/>
    <n v="0.57999999999999996"/>
    <x v="1"/>
  </r>
  <r>
    <x v="2"/>
    <n v="1197831"/>
    <x v="468"/>
    <x v="5"/>
    <x v="7"/>
    <x v="2"/>
    <x v="0"/>
    <x v="4"/>
    <x v="36"/>
    <x v="37"/>
    <x v="0"/>
    <x v="2"/>
    <n v="51"/>
    <n v="240"/>
    <n v="12240"/>
    <n v="6732"/>
    <n v="0.55000000000000004"/>
    <x v="1"/>
  </r>
  <r>
    <x v="2"/>
    <n v="1197831"/>
    <x v="146"/>
    <x v="6"/>
    <x v="7"/>
    <x v="2"/>
    <x v="0"/>
    <x v="4"/>
    <x v="36"/>
    <x v="37"/>
    <x v="1"/>
    <x v="1"/>
    <n v="54"/>
    <n v="210"/>
    <n v="11340"/>
    <n v="6237"/>
    <n v="0.55000000000000004"/>
    <x v="1"/>
  </r>
  <r>
    <x v="2"/>
    <n v="1197831"/>
    <x v="184"/>
    <x v="0"/>
    <x v="7"/>
    <x v="2"/>
    <x v="0"/>
    <x v="4"/>
    <x v="36"/>
    <x v="37"/>
    <x v="1"/>
    <x v="2"/>
    <n v="54"/>
    <n v="149"/>
    <n v="8046"/>
    <n v="5551.74"/>
    <n v="0.69"/>
    <x v="1"/>
  </r>
  <r>
    <x v="2"/>
    <n v="1197831"/>
    <x v="306"/>
    <x v="1"/>
    <x v="7"/>
    <x v="2"/>
    <x v="0"/>
    <x v="4"/>
    <x v="36"/>
    <x v="37"/>
    <x v="0"/>
    <x v="0"/>
    <n v="50"/>
    <n v="140"/>
    <n v="7000"/>
    <n v="3500"/>
    <n v="0.5"/>
    <x v="1"/>
  </r>
  <r>
    <x v="2"/>
    <n v="1197831"/>
    <x v="180"/>
    <x v="2"/>
    <x v="7"/>
    <x v="2"/>
    <x v="0"/>
    <x v="4"/>
    <x v="36"/>
    <x v="37"/>
    <x v="1"/>
    <x v="0"/>
    <n v="61"/>
    <n v="225"/>
    <n v="13725"/>
    <n v="10156.5"/>
    <n v="0.74"/>
    <x v="1"/>
  </r>
  <r>
    <x v="2"/>
    <n v="1197831"/>
    <x v="520"/>
    <x v="5"/>
    <x v="5"/>
    <x v="1"/>
    <x v="0"/>
    <x v="4"/>
    <x v="36"/>
    <x v="37"/>
    <x v="0"/>
    <x v="0"/>
    <n v="40"/>
    <n v="350"/>
    <n v="140000"/>
    <n v="42000"/>
    <n v="0.3"/>
    <x v="0"/>
  </r>
  <r>
    <x v="2"/>
    <n v="1197831"/>
    <x v="230"/>
    <x v="6"/>
    <x v="5"/>
    <x v="1"/>
    <x v="0"/>
    <x v="4"/>
    <x v="36"/>
    <x v="37"/>
    <x v="1"/>
    <x v="0"/>
    <n v="35"/>
    <n v="500"/>
    <n v="175000"/>
    <n v="87500"/>
    <n v="0.5"/>
    <x v="0"/>
  </r>
  <r>
    <x v="2"/>
    <n v="1197831"/>
    <x v="182"/>
    <x v="0"/>
    <x v="5"/>
    <x v="1"/>
    <x v="0"/>
    <x v="4"/>
    <x v="36"/>
    <x v="37"/>
    <x v="0"/>
    <x v="1"/>
    <n v="25"/>
    <n v="650"/>
    <n v="162500"/>
    <n v="56875"/>
    <n v="0.35"/>
    <x v="0"/>
  </r>
  <r>
    <x v="2"/>
    <n v="1197831"/>
    <x v="144"/>
    <x v="1"/>
    <x v="5"/>
    <x v="1"/>
    <x v="0"/>
    <x v="4"/>
    <x v="36"/>
    <x v="37"/>
    <x v="0"/>
    <x v="2"/>
    <n v="35"/>
    <n v="625"/>
    <n v="218750"/>
    <n v="76562.5"/>
    <n v="0.35"/>
    <x v="0"/>
  </r>
  <r>
    <x v="2"/>
    <n v="1197831"/>
    <x v="521"/>
    <x v="2"/>
    <x v="5"/>
    <x v="1"/>
    <x v="0"/>
    <x v="4"/>
    <x v="36"/>
    <x v="37"/>
    <x v="1"/>
    <x v="1"/>
    <n v="35"/>
    <n v="450"/>
    <n v="157500"/>
    <n v="55125"/>
    <n v="0.35"/>
    <x v="0"/>
  </r>
  <r>
    <x v="2"/>
    <n v="1197831"/>
    <x v="517"/>
    <x v="3"/>
    <x v="5"/>
    <x v="1"/>
    <x v="0"/>
    <x v="4"/>
    <x v="36"/>
    <x v="37"/>
    <x v="1"/>
    <x v="2"/>
    <n v="35"/>
    <n v="400"/>
    <n v="140000"/>
    <n v="63000"/>
    <n v="0.45"/>
    <x v="0"/>
  </r>
  <r>
    <x v="2"/>
    <n v="1197831"/>
    <x v="178"/>
    <x v="4"/>
    <x v="5"/>
    <x v="1"/>
    <x v="0"/>
    <x v="4"/>
    <x v="36"/>
    <x v="37"/>
    <x v="0"/>
    <x v="0"/>
    <n v="40"/>
    <n v="275"/>
    <n v="110000"/>
    <n v="33000"/>
    <n v="0.3"/>
    <x v="0"/>
  </r>
  <r>
    <x v="2"/>
    <n v="1197831"/>
    <x v="442"/>
    <x v="5"/>
    <x v="5"/>
    <x v="1"/>
    <x v="0"/>
    <x v="4"/>
    <x v="36"/>
    <x v="37"/>
    <x v="1"/>
    <x v="0"/>
    <n v="35"/>
    <n v="475"/>
    <n v="166250"/>
    <n v="83125"/>
    <n v="0.5"/>
    <x v="0"/>
  </r>
  <r>
    <x v="2"/>
    <n v="1197831"/>
    <x v="522"/>
    <x v="6"/>
    <x v="5"/>
    <x v="1"/>
    <x v="0"/>
    <x v="4"/>
    <x v="36"/>
    <x v="37"/>
    <x v="0"/>
    <x v="1"/>
    <n v="30"/>
    <n v="650"/>
    <n v="195000"/>
    <n v="78000"/>
    <n v="0.4"/>
    <x v="0"/>
  </r>
  <r>
    <x v="2"/>
    <n v="1197831"/>
    <x v="513"/>
    <x v="0"/>
    <x v="5"/>
    <x v="1"/>
    <x v="0"/>
    <x v="4"/>
    <x v="36"/>
    <x v="37"/>
    <x v="0"/>
    <x v="2"/>
    <n v="40"/>
    <n v="650"/>
    <n v="260000"/>
    <n v="104000"/>
    <n v="0.4"/>
    <x v="0"/>
  </r>
  <r>
    <x v="2"/>
    <n v="1197831"/>
    <x v="523"/>
    <x v="1"/>
    <x v="5"/>
    <x v="1"/>
    <x v="0"/>
    <x v="4"/>
    <x v="36"/>
    <x v="37"/>
    <x v="1"/>
    <x v="1"/>
    <n v="30"/>
    <n v="475"/>
    <n v="142500"/>
    <n v="57000"/>
    <n v="0.4"/>
    <x v="0"/>
  </r>
  <r>
    <x v="2"/>
    <n v="1197831"/>
    <x v="524"/>
    <x v="2"/>
    <x v="5"/>
    <x v="1"/>
    <x v="0"/>
    <x v="4"/>
    <x v="36"/>
    <x v="37"/>
    <x v="1"/>
    <x v="2"/>
    <n v="35"/>
    <n v="375"/>
    <n v="131250"/>
    <n v="65625"/>
    <n v="0.5"/>
    <x v="0"/>
  </r>
  <r>
    <x v="2"/>
    <n v="1197831"/>
    <x v="525"/>
    <x v="3"/>
    <x v="5"/>
    <x v="1"/>
    <x v="0"/>
    <x v="4"/>
    <x v="36"/>
    <x v="37"/>
    <x v="0"/>
    <x v="0"/>
    <n v="40"/>
    <n v="275"/>
    <n v="110000"/>
    <n v="38500"/>
    <n v="0.35"/>
    <x v="0"/>
  </r>
  <r>
    <x v="2"/>
    <n v="1197831"/>
    <x v="526"/>
    <x v="4"/>
    <x v="5"/>
    <x v="1"/>
    <x v="0"/>
    <x v="4"/>
    <x v="36"/>
    <x v="37"/>
    <x v="1"/>
    <x v="0"/>
    <n v="35"/>
    <n v="425"/>
    <n v="148750"/>
    <n v="81812.5"/>
    <n v="0.55000000000000004"/>
    <x v="0"/>
  </r>
  <r>
    <x v="2"/>
    <n v="1197831"/>
    <x v="527"/>
    <x v="5"/>
    <x v="5"/>
    <x v="1"/>
    <x v="0"/>
    <x v="4"/>
    <x v="36"/>
    <x v="37"/>
    <x v="0"/>
    <x v="1"/>
    <n v="20"/>
    <n v="675"/>
    <n v="135000"/>
    <n v="54000"/>
    <n v="0.4"/>
    <x v="0"/>
  </r>
  <r>
    <x v="2"/>
    <n v="1197831"/>
    <x v="528"/>
    <x v="6"/>
    <x v="5"/>
    <x v="1"/>
    <x v="0"/>
    <x v="4"/>
    <x v="36"/>
    <x v="37"/>
    <x v="0"/>
    <x v="2"/>
    <n v="25"/>
    <n v="675"/>
    <n v="168750"/>
    <n v="67500"/>
    <n v="0.4"/>
    <x v="0"/>
  </r>
  <r>
    <x v="2"/>
    <n v="1197831"/>
    <x v="529"/>
    <x v="0"/>
    <x v="5"/>
    <x v="1"/>
    <x v="0"/>
    <x v="4"/>
    <x v="36"/>
    <x v="37"/>
    <x v="1"/>
    <x v="1"/>
    <n v="20"/>
    <n v="500"/>
    <n v="100000"/>
    <n v="40000"/>
    <n v="0.4"/>
    <x v="0"/>
  </r>
  <r>
    <x v="2"/>
    <n v="1197831"/>
    <x v="530"/>
    <x v="1"/>
    <x v="5"/>
    <x v="1"/>
    <x v="0"/>
    <x v="4"/>
    <x v="36"/>
    <x v="37"/>
    <x v="1"/>
    <x v="2"/>
    <n v="25"/>
    <n v="400"/>
    <n v="100000"/>
    <n v="50000"/>
    <n v="0.5"/>
    <x v="0"/>
  </r>
  <r>
    <x v="2"/>
    <n v="1197831"/>
    <x v="531"/>
    <x v="2"/>
    <x v="6"/>
    <x v="2"/>
    <x v="0"/>
    <x v="4"/>
    <x v="36"/>
    <x v="37"/>
    <x v="0"/>
    <x v="0"/>
    <n v="30"/>
    <n v="300"/>
    <n v="90000"/>
    <n v="31500"/>
    <n v="0.35"/>
    <x v="0"/>
  </r>
  <r>
    <x v="2"/>
    <n v="1197831"/>
    <x v="532"/>
    <x v="3"/>
    <x v="6"/>
    <x v="2"/>
    <x v="0"/>
    <x v="4"/>
    <x v="36"/>
    <x v="37"/>
    <x v="1"/>
    <x v="0"/>
    <n v="25"/>
    <n v="575"/>
    <n v="143750"/>
    <n v="79062.5"/>
    <n v="0.55000000000000004"/>
    <x v="0"/>
  </r>
  <r>
    <x v="2"/>
    <n v="1197831"/>
    <x v="247"/>
    <x v="4"/>
    <x v="6"/>
    <x v="2"/>
    <x v="0"/>
    <x v="4"/>
    <x v="36"/>
    <x v="37"/>
    <x v="0"/>
    <x v="1"/>
    <n v="15"/>
    <n v="725"/>
    <n v="108750"/>
    <n v="43500"/>
    <n v="0.4"/>
    <x v="0"/>
  </r>
  <r>
    <x v="2"/>
    <n v="1197831"/>
    <x v="169"/>
    <x v="5"/>
    <x v="6"/>
    <x v="2"/>
    <x v="0"/>
    <x v="4"/>
    <x v="36"/>
    <x v="37"/>
    <x v="0"/>
    <x v="2"/>
    <n v="25"/>
    <n v="750"/>
    <n v="187500"/>
    <n v="75000"/>
    <n v="0.4"/>
    <x v="0"/>
  </r>
  <r>
    <x v="2"/>
    <n v="1197831"/>
    <x v="533"/>
    <x v="6"/>
    <x v="6"/>
    <x v="2"/>
    <x v="0"/>
    <x v="4"/>
    <x v="36"/>
    <x v="37"/>
    <x v="1"/>
    <x v="1"/>
    <n v="20"/>
    <n v="600"/>
    <n v="120000"/>
    <n v="48000"/>
    <n v="0.4"/>
    <x v="0"/>
  </r>
  <r>
    <x v="2"/>
    <n v="1197831"/>
    <x v="312"/>
    <x v="0"/>
    <x v="6"/>
    <x v="2"/>
    <x v="0"/>
    <x v="4"/>
    <x v="36"/>
    <x v="37"/>
    <x v="1"/>
    <x v="2"/>
    <n v="30"/>
    <n v="525"/>
    <n v="157500"/>
    <n v="78750"/>
    <n v="0.5"/>
    <x v="0"/>
  </r>
  <r>
    <x v="2"/>
    <n v="1197831"/>
    <x v="70"/>
    <x v="1"/>
    <x v="6"/>
    <x v="2"/>
    <x v="0"/>
    <x v="4"/>
    <x v="36"/>
    <x v="37"/>
    <x v="0"/>
    <x v="0"/>
    <n v="45"/>
    <n v="425"/>
    <n v="191250"/>
    <n v="66937.5"/>
    <n v="0.35"/>
    <x v="0"/>
  </r>
  <r>
    <x v="2"/>
    <n v="1197831"/>
    <x v="534"/>
    <x v="2"/>
    <x v="6"/>
    <x v="2"/>
    <x v="0"/>
    <x v="4"/>
    <x v="36"/>
    <x v="37"/>
    <x v="1"/>
    <x v="0"/>
    <n v="40"/>
    <n v="775"/>
    <n v="310000"/>
    <n v="170500"/>
    <n v="0.55000000000000004"/>
    <x v="0"/>
  </r>
  <r>
    <x v="2"/>
    <n v="1197831"/>
    <x v="213"/>
    <x v="3"/>
    <x v="6"/>
    <x v="2"/>
    <x v="0"/>
    <x v="4"/>
    <x v="36"/>
    <x v="37"/>
    <x v="0"/>
    <x v="1"/>
    <n v="40"/>
    <n v="775"/>
    <n v="310000"/>
    <n v="124000"/>
    <n v="0.4"/>
    <x v="0"/>
  </r>
  <r>
    <x v="2"/>
    <n v="1197831"/>
    <x v="222"/>
    <x v="4"/>
    <x v="6"/>
    <x v="2"/>
    <x v="0"/>
    <x v="4"/>
    <x v="36"/>
    <x v="37"/>
    <x v="0"/>
    <x v="2"/>
    <n v="45"/>
    <n v="775"/>
    <n v="348750"/>
    <n v="139500"/>
    <n v="0.4"/>
    <x v="0"/>
  </r>
  <r>
    <x v="2"/>
    <n v="1197831"/>
    <x v="159"/>
    <x v="5"/>
    <x v="6"/>
    <x v="2"/>
    <x v="0"/>
    <x v="4"/>
    <x v="36"/>
    <x v="37"/>
    <x v="1"/>
    <x v="1"/>
    <n v="40"/>
    <n v="650"/>
    <n v="260000"/>
    <n v="104000"/>
    <n v="0.4"/>
    <x v="0"/>
  </r>
  <r>
    <x v="2"/>
    <n v="1197831"/>
    <x v="385"/>
    <x v="6"/>
    <x v="6"/>
    <x v="2"/>
    <x v="0"/>
    <x v="4"/>
    <x v="36"/>
    <x v="37"/>
    <x v="1"/>
    <x v="2"/>
    <n v="40"/>
    <n v="600"/>
    <n v="240000"/>
    <n v="120000"/>
    <n v="0.5"/>
    <x v="0"/>
  </r>
  <r>
    <x v="2"/>
    <n v="1197831"/>
    <x v="480"/>
    <x v="0"/>
    <x v="6"/>
    <x v="2"/>
    <x v="0"/>
    <x v="4"/>
    <x v="36"/>
    <x v="37"/>
    <x v="0"/>
    <x v="0"/>
    <n v="45"/>
    <n v="500"/>
    <n v="225000"/>
    <n v="78750"/>
    <n v="0.35"/>
    <x v="0"/>
  </r>
  <r>
    <x v="2"/>
    <n v="1197831"/>
    <x v="124"/>
    <x v="1"/>
    <x v="6"/>
    <x v="2"/>
    <x v="0"/>
    <x v="4"/>
    <x v="36"/>
    <x v="37"/>
    <x v="1"/>
    <x v="0"/>
    <n v="50"/>
    <n v="875"/>
    <n v="437500"/>
    <n v="240625"/>
    <n v="0.55000000000000004"/>
    <x v="0"/>
  </r>
  <r>
    <x v="2"/>
    <n v="1197831"/>
    <x v="535"/>
    <x v="2"/>
    <x v="6"/>
    <x v="2"/>
    <x v="0"/>
    <x v="4"/>
    <x v="36"/>
    <x v="37"/>
    <x v="0"/>
    <x v="1"/>
    <n v="40"/>
    <n v="825"/>
    <n v="330000"/>
    <n v="148500"/>
    <n v="0.45"/>
    <x v="0"/>
  </r>
  <r>
    <x v="2"/>
    <n v="1197831"/>
    <x v="231"/>
    <x v="3"/>
    <x v="6"/>
    <x v="2"/>
    <x v="0"/>
    <x v="4"/>
    <x v="36"/>
    <x v="37"/>
    <x v="0"/>
    <x v="2"/>
    <n v="45"/>
    <n v="825"/>
    <n v="371250"/>
    <n v="167062.5"/>
    <n v="0.45"/>
    <x v="0"/>
  </r>
  <r>
    <x v="2"/>
    <n v="1197831"/>
    <x v="183"/>
    <x v="4"/>
    <x v="6"/>
    <x v="2"/>
    <x v="0"/>
    <x v="4"/>
    <x v="36"/>
    <x v="37"/>
    <x v="1"/>
    <x v="1"/>
    <n v="40"/>
    <n v="975"/>
    <n v="390000"/>
    <n v="175500"/>
    <n v="0.45"/>
    <x v="0"/>
  </r>
  <r>
    <x v="2"/>
    <n v="1197831"/>
    <x v="145"/>
    <x v="5"/>
    <x v="6"/>
    <x v="2"/>
    <x v="0"/>
    <x v="4"/>
    <x v="36"/>
    <x v="37"/>
    <x v="1"/>
    <x v="2"/>
    <n v="40"/>
    <n v="575"/>
    <n v="230000"/>
    <n v="126500"/>
    <n v="0.55000000000000004"/>
    <x v="0"/>
  </r>
  <r>
    <x v="2"/>
    <n v="1197831"/>
    <x v="536"/>
    <x v="6"/>
    <x v="6"/>
    <x v="2"/>
    <x v="0"/>
    <x v="4"/>
    <x v="36"/>
    <x v="37"/>
    <x v="0"/>
    <x v="0"/>
    <n v="45"/>
    <n v="550"/>
    <n v="247500"/>
    <n v="99000"/>
    <n v="0.4"/>
    <x v="0"/>
  </r>
  <r>
    <x v="2"/>
    <n v="1197831"/>
    <x v="518"/>
    <x v="0"/>
    <x v="6"/>
    <x v="2"/>
    <x v="0"/>
    <x v="4"/>
    <x v="36"/>
    <x v="37"/>
    <x v="1"/>
    <x v="0"/>
    <n v="55"/>
    <n v="825"/>
    <n v="453750"/>
    <n v="272250"/>
    <n v="0.6"/>
    <x v="0"/>
  </r>
  <r>
    <x v="2"/>
    <n v="1197831"/>
    <x v="179"/>
    <x v="1"/>
    <x v="6"/>
    <x v="2"/>
    <x v="0"/>
    <x v="4"/>
    <x v="36"/>
    <x v="37"/>
    <x v="0"/>
    <x v="1"/>
    <n v="45"/>
    <n v="775"/>
    <n v="348750"/>
    <n v="156937.5"/>
    <n v="0.45"/>
    <x v="0"/>
  </r>
  <r>
    <x v="2"/>
    <n v="1197831"/>
    <x v="443"/>
    <x v="2"/>
    <x v="6"/>
    <x v="2"/>
    <x v="0"/>
    <x v="4"/>
    <x v="36"/>
    <x v="37"/>
    <x v="0"/>
    <x v="2"/>
    <n v="55"/>
    <n v="775"/>
    <n v="426250"/>
    <n v="191812.5"/>
    <n v="0.45"/>
    <x v="0"/>
  </r>
  <r>
    <x v="2"/>
    <n v="1197831"/>
    <x v="537"/>
    <x v="3"/>
    <x v="6"/>
    <x v="2"/>
    <x v="0"/>
    <x v="4"/>
    <x v="36"/>
    <x v="37"/>
    <x v="1"/>
    <x v="1"/>
    <n v="50"/>
    <n v="950"/>
    <n v="475000"/>
    <n v="213750"/>
    <n v="0.45"/>
    <x v="0"/>
  </r>
  <r>
    <x v="2"/>
    <n v="1197831"/>
    <x v="514"/>
    <x v="4"/>
    <x v="6"/>
    <x v="2"/>
    <x v="0"/>
    <x v="4"/>
    <x v="36"/>
    <x v="37"/>
    <x v="1"/>
    <x v="2"/>
    <n v="45"/>
    <n v="475"/>
    <n v="213750"/>
    <n v="117562.5"/>
    <n v="0.55000000000000004"/>
    <x v="0"/>
  </r>
  <r>
    <x v="2"/>
    <n v="1197831"/>
    <x v="538"/>
    <x v="5"/>
    <x v="6"/>
    <x v="2"/>
    <x v="0"/>
    <x v="4"/>
    <x v="36"/>
    <x v="37"/>
    <x v="0"/>
    <x v="0"/>
    <n v="50"/>
    <n v="475"/>
    <n v="237500"/>
    <n v="95000"/>
    <n v="0.4"/>
    <x v="0"/>
  </r>
  <r>
    <x v="2"/>
    <n v="1197831"/>
    <x v="539"/>
    <x v="6"/>
    <x v="6"/>
    <x v="2"/>
    <x v="0"/>
    <x v="4"/>
    <x v="36"/>
    <x v="37"/>
    <x v="1"/>
    <x v="0"/>
    <n v="55"/>
    <n v="725"/>
    <n v="398750"/>
    <n v="239250"/>
    <n v="0.6"/>
    <x v="0"/>
  </r>
  <r>
    <x v="2"/>
    <n v="1197831"/>
    <x v="540"/>
    <x v="0"/>
    <x v="6"/>
    <x v="2"/>
    <x v="0"/>
    <x v="4"/>
    <x v="36"/>
    <x v="37"/>
    <x v="0"/>
    <x v="1"/>
    <n v="50"/>
    <n v="675"/>
    <n v="337500"/>
    <n v="151875"/>
    <n v="0.45"/>
    <x v="0"/>
  </r>
  <r>
    <x v="2"/>
    <n v="1197831"/>
    <x v="541"/>
    <x v="1"/>
    <x v="6"/>
    <x v="2"/>
    <x v="0"/>
    <x v="4"/>
    <x v="36"/>
    <x v="37"/>
    <x v="0"/>
    <x v="2"/>
    <n v="50"/>
    <n v="625"/>
    <n v="312500"/>
    <n v="140625"/>
    <n v="0.45"/>
    <x v="0"/>
  </r>
  <r>
    <x v="2"/>
    <n v="1197831"/>
    <x v="542"/>
    <x v="2"/>
    <x v="6"/>
    <x v="2"/>
    <x v="0"/>
    <x v="4"/>
    <x v="36"/>
    <x v="37"/>
    <x v="1"/>
    <x v="1"/>
    <n v="55"/>
    <n v="675"/>
    <n v="371250"/>
    <n v="167062.5"/>
    <n v="0.45"/>
    <x v="0"/>
  </r>
  <r>
    <x v="2"/>
    <n v="1197831"/>
    <x v="543"/>
    <x v="3"/>
    <x v="6"/>
    <x v="2"/>
    <x v="0"/>
    <x v="4"/>
    <x v="36"/>
    <x v="37"/>
    <x v="1"/>
    <x v="2"/>
    <n v="55"/>
    <n v="400"/>
    <n v="220000"/>
    <n v="121000"/>
    <n v="0.55000000000000004"/>
    <x v="0"/>
  </r>
  <r>
    <x v="2"/>
    <n v="1197831"/>
    <x v="544"/>
    <x v="4"/>
    <x v="7"/>
    <x v="2"/>
    <x v="0"/>
    <x v="4"/>
    <x v="36"/>
    <x v="37"/>
    <x v="0"/>
    <x v="0"/>
    <n v="50"/>
    <n v="400"/>
    <n v="200000"/>
    <n v="80000"/>
    <n v="0.4"/>
    <x v="0"/>
  </r>
  <r>
    <x v="2"/>
    <n v="1197831"/>
    <x v="450"/>
    <x v="5"/>
    <x v="7"/>
    <x v="2"/>
    <x v="0"/>
    <x v="4"/>
    <x v="36"/>
    <x v="37"/>
    <x v="1"/>
    <x v="0"/>
    <n v="45"/>
    <n v="625"/>
    <n v="281250"/>
    <n v="168750"/>
    <n v="0.6"/>
    <x v="0"/>
  </r>
  <r>
    <x v="2"/>
    <n v="1197831"/>
    <x v="170"/>
    <x v="6"/>
    <x v="7"/>
    <x v="2"/>
    <x v="0"/>
    <x v="4"/>
    <x v="36"/>
    <x v="37"/>
    <x v="0"/>
    <x v="1"/>
    <n v="35"/>
    <n v="575"/>
    <n v="201250"/>
    <n v="90562.5"/>
    <n v="0.45"/>
    <x v="0"/>
  </r>
  <r>
    <x v="2"/>
    <n v="1197831"/>
    <x v="248"/>
    <x v="0"/>
    <x v="7"/>
    <x v="2"/>
    <x v="0"/>
    <x v="4"/>
    <x v="36"/>
    <x v="37"/>
    <x v="0"/>
    <x v="2"/>
    <n v="35"/>
    <n v="575"/>
    <n v="201250"/>
    <n v="90562.5"/>
    <n v="0.45"/>
    <x v="0"/>
  </r>
  <r>
    <x v="2"/>
    <n v="1197831"/>
    <x v="453"/>
    <x v="1"/>
    <x v="7"/>
    <x v="2"/>
    <x v="0"/>
    <x v="4"/>
    <x v="36"/>
    <x v="37"/>
    <x v="1"/>
    <x v="1"/>
    <n v="40"/>
    <n v="525"/>
    <n v="210000"/>
    <n v="94500"/>
    <n v="0.45"/>
    <x v="0"/>
  </r>
  <r>
    <x v="2"/>
    <n v="1197831"/>
    <x v="71"/>
    <x v="2"/>
    <x v="7"/>
    <x v="2"/>
    <x v="0"/>
    <x v="4"/>
    <x v="36"/>
    <x v="37"/>
    <x v="1"/>
    <x v="2"/>
    <n v="40"/>
    <n v="375"/>
    <n v="150000"/>
    <n v="82500"/>
    <n v="0.55000000000000004"/>
    <x v="0"/>
  </r>
  <r>
    <x v="2"/>
    <n v="1197831"/>
    <x v="313"/>
    <x v="3"/>
    <x v="7"/>
    <x v="2"/>
    <x v="0"/>
    <x v="4"/>
    <x v="36"/>
    <x v="37"/>
    <x v="0"/>
    <x v="0"/>
    <n v="35"/>
    <n v="350"/>
    <n v="122500"/>
    <n v="49000"/>
    <n v="0.4"/>
    <x v="0"/>
  </r>
  <r>
    <x v="2"/>
    <n v="1197831"/>
    <x v="214"/>
    <x v="4"/>
    <x v="7"/>
    <x v="2"/>
    <x v="0"/>
    <x v="4"/>
    <x v="36"/>
    <x v="37"/>
    <x v="1"/>
    <x v="0"/>
    <n v="45"/>
    <n v="525"/>
    <n v="236250"/>
    <n v="141750"/>
    <n v="0.6"/>
    <x v="0"/>
  </r>
  <r>
    <x v="2"/>
    <n v="1197831"/>
    <x v="223"/>
    <x v="5"/>
    <x v="7"/>
    <x v="2"/>
    <x v="0"/>
    <x v="4"/>
    <x v="36"/>
    <x v="37"/>
    <x v="0"/>
    <x v="1"/>
    <n v="30"/>
    <n v="675"/>
    <n v="202500"/>
    <n v="91125"/>
    <n v="0.45"/>
    <x v="0"/>
  </r>
  <r>
    <x v="2"/>
    <n v="1197831"/>
    <x v="160"/>
    <x v="6"/>
    <x v="7"/>
    <x v="2"/>
    <x v="0"/>
    <x v="4"/>
    <x v="36"/>
    <x v="37"/>
    <x v="0"/>
    <x v="2"/>
    <n v="30"/>
    <n v="675"/>
    <n v="202500"/>
    <n v="91125"/>
    <n v="0.45"/>
    <x v="0"/>
  </r>
  <r>
    <x v="2"/>
    <n v="1197831"/>
    <x v="244"/>
    <x v="0"/>
    <x v="7"/>
    <x v="2"/>
    <x v="0"/>
    <x v="4"/>
    <x v="36"/>
    <x v="37"/>
    <x v="1"/>
    <x v="1"/>
    <n v="55"/>
    <n v="600"/>
    <n v="330000"/>
    <n v="148500"/>
    <n v="0.45"/>
    <x v="0"/>
  </r>
  <r>
    <x v="2"/>
    <n v="1197831"/>
    <x v="456"/>
    <x v="1"/>
    <x v="7"/>
    <x v="2"/>
    <x v="0"/>
    <x v="4"/>
    <x v="36"/>
    <x v="37"/>
    <x v="1"/>
    <x v="2"/>
    <n v="55"/>
    <n v="475"/>
    <n v="261250"/>
    <n v="143687.5"/>
    <n v="0.55000000000000004"/>
    <x v="0"/>
  </r>
  <r>
    <x v="2"/>
    <n v="1197831"/>
    <x v="125"/>
    <x v="2"/>
    <x v="7"/>
    <x v="2"/>
    <x v="0"/>
    <x v="4"/>
    <x v="36"/>
    <x v="37"/>
    <x v="0"/>
    <x v="0"/>
    <n v="55"/>
    <n v="450"/>
    <n v="247500"/>
    <n v="99000"/>
    <n v="0.4"/>
    <x v="0"/>
  </r>
  <r>
    <x v="2"/>
    <n v="1197831"/>
    <x v="511"/>
    <x v="3"/>
    <x v="7"/>
    <x v="2"/>
    <x v="0"/>
    <x v="4"/>
    <x v="36"/>
    <x v="37"/>
    <x v="1"/>
    <x v="0"/>
    <n v="65"/>
    <n v="650"/>
    <n v="422500"/>
    <n v="253500"/>
    <n v="0.6"/>
    <x v="0"/>
  </r>
  <r>
    <x v="2"/>
    <n v="1197831"/>
    <x v="232"/>
    <x v="4"/>
    <x v="7"/>
    <x v="2"/>
    <x v="0"/>
    <x v="4"/>
    <x v="36"/>
    <x v="37"/>
    <x v="0"/>
    <x v="1"/>
    <n v="55"/>
    <n v="800"/>
    <n v="440000"/>
    <n v="198000"/>
    <n v="0.45"/>
    <x v="0"/>
  </r>
  <r>
    <x v="2"/>
    <n v="1197831"/>
    <x v="468"/>
    <x v="5"/>
    <x v="7"/>
    <x v="2"/>
    <x v="0"/>
    <x v="4"/>
    <x v="36"/>
    <x v="37"/>
    <x v="0"/>
    <x v="2"/>
    <n v="55"/>
    <n v="800"/>
    <n v="440000"/>
    <n v="198000"/>
    <n v="0.45"/>
    <x v="0"/>
  </r>
  <r>
    <x v="2"/>
    <n v="1197831"/>
    <x v="146"/>
    <x v="6"/>
    <x v="7"/>
    <x v="2"/>
    <x v="0"/>
    <x v="4"/>
    <x v="36"/>
    <x v="37"/>
    <x v="1"/>
    <x v="1"/>
    <n v="60"/>
    <n v="700"/>
    <n v="420000"/>
    <n v="189000"/>
    <n v="0.45"/>
    <x v="0"/>
  </r>
  <r>
    <x v="2"/>
    <n v="1197831"/>
    <x v="184"/>
    <x v="0"/>
    <x v="7"/>
    <x v="2"/>
    <x v="0"/>
    <x v="4"/>
    <x v="36"/>
    <x v="37"/>
    <x v="1"/>
    <x v="2"/>
    <n v="60"/>
    <n v="550"/>
    <n v="330000"/>
    <n v="181500"/>
    <n v="0.55000000000000004"/>
    <x v="0"/>
  </r>
  <r>
    <x v="2"/>
    <n v="1197831"/>
    <x v="306"/>
    <x v="1"/>
    <x v="7"/>
    <x v="2"/>
    <x v="0"/>
    <x v="4"/>
    <x v="36"/>
    <x v="37"/>
    <x v="0"/>
    <x v="0"/>
    <n v="55"/>
    <n v="500"/>
    <n v="275000"/>
    <n v="110000"/>
    <n v="0.4"/>
    <x v="0"/>
  </r>
  <r>
    <x v="2"/>
    <n v="1197831"/>
    <x v="180"/>
    <x v="2"/>
    <x v="7"/>
    <x v="2"/>
    <x v="0"/>
    <x v="4"/>
    <x v="36"/>
    <x v="37"/>
    <x v="1"/>
    <x v="0"/>
    <n v="65"/>
    <n v="750"/>
    <n v="487500"/>
    <n v="292500"/>
    <n v="0.6"/>
    <x v="0"/>
  </r>
  <r>
    <x v="2"/>
    <n v="1197831"/>
    <x v="520"/>
    <x v="5"/>
    <x v="5"/>
    <x v="1"/>
    <x v="0"/>
    <x v="4"/>
    <x v="36"/>
    <x v="37"/>
    <x v="0"/>
    <x v="0"/>
    <n v="30"/>
    <n v="123"/>
    <n v="3690"/>
    <n v="1254.5999999999999"/>
    <n v="0.34"/>
    <x v="0"/>
  </r>
  <r>
    <x v="2"/>
    <n v="1197831"/>
    <x v="230"/>
    <x v="6"/>
    <x v="5"/>
    <x v="1"/>
    <x v="0"/>
    <x v="4"/>
    <x v="36"/>
    <x v="37"/>
    <x v="1"/>
    <x v="0"/>
    <n v="24"/>
    <n v="170"/>
    <n v="4080"/>
    <n v="2162.4"/>
    <n v="0.53"/>
    <x v="0"/>
  </r>
  <r>
    <x v="2"/>
    <n v="1197831"/>
    <x v="182"/>
    <x v="0"/>
    <x v="5"/>
    <x v="1"/>
    <x v="0"/>
    <x v="4"/>
    <x v="36"/>
    <x v="37"/>
    <x v="0"/>
    <x v="1"/>
    <n v="18"/>
    <n v="202"/>
    <n v="3636"/>
    <n v="1345.32"/>
    <n v="0.37"/>
    <x v="0"/>
  </r>
  <r>
    <x v="2"/>
    <n v="1197831"/>
    <x v="144"/>
    <x v="1"/>
    <x v="5"/>
    <x v="1"/>
    <x v="0"/>
    <x v="4"/>
    <x v="36"/>
    <x v="37"/>
    <x v="0"/>
    <x v="2"/>
    <n v="23"/>
    <n v="219"/>
    <n v="5037"/>
    <n v="1964.43"/>
    <n v="0.39"/>
    <x v="0"/>
  </r>
  <r>
    <x v="2"/>
    <n v="1197831"/>
    <x v="521"/>
    <x v="2"/>
    <x v="5"/>
    <x v="1"/>
    <x v="0"/>
    <x v="4"/>
    <x v="36"/>
    <x v="37"/>
    <x v="1"/>
    <x v="1"/>
    <n v="23"/>
    <n v="140"/>
    <n v="3220"/>
    <n v="1255.8"/>
    <n v="0.39"/>
    <x v="0"/>
  </r>
  <r>
    <x v="2"/>
    <n v="1197831"/>
    <x v="517"/>
    <x v="3"/>
    <x v="5"/>
    <x v="1"/>
    <x v="0"/>
    <x v="4"/>
    <x v="36"/>
    <x v="37"/>
    <x v="1"/>
    <x v="2"/>
    <n v="28"/>
    <n v="128"/>
    <n v="3584"/>
    <n v="1756.16"/>
    <n v="0.49"/>
    <x v="0"/>
  </r>
  <r>
    <x v="2"/>
    <n v="1197831"/>
    <x v="178"/>
    <x v="4"/>
    <x v="5"/>
    <x v="1"/>
    <x v="0"/>
    <x v="4"/>
    <x v="36"/>
    <x v="37"/>
    <x v="0"/>
    <x v="0"/>
    <n v="29"/>
    <n v="94"/>
    <n v="2726"/>
    <n v="872.32"/>
    <n v="0.32"/>
    <x v="0"/>
  </r>
  <r>
    <x v="2"/>
    <n v="1197831"/>
    <x v="442"/>
    <x v="5"/>
    <x v="5"/>
    <x v="1"/>
    <x v="0"/>
    <x v="4"/>
    <x v="36"/>
    <x v="37"/>
    <x v="1"/>
    <x v="0"/>
    <n v="28"/>
    <n v="143"/>
    <n v="4004"/>
    <n v="2242.2399999999998"/>
    <n v="0.56000000000000005"/>
    <x v="0"/>
  </r>
  <r>
    <x v="2"/>
    <n v="1197831"/>
    <x v="522"/>
    <x v="6"/>
    <x v="5"/>
    <x v="1"/>
    <x v="0"/>
    <x v="4"/>
    <x v="36"/>
    <x v="37"/>
    <x v="0"/>
    <x v="1"/>
    <n v="20"/>
    <n v="221"/>
    <n v="4420"/>
    <n v="1900.6"/>
    <n v="0.43"/>
    <x v="0"/>
  </r>
  <r>
    <x v="2"/>
    <n v="1197831"/>
    <x v="513"/>
    <x v="0"/>
    <x v="5"/>
    <x v="1"/>
    <x v="0"/>
    <x v="4"/>
    <x v="36"/>
    <x v="37"/>
    <x v="0"/>
    <x v="2"/>
    <n v="31"/>
    <n v="195"/>
    <n v="6045"/>
    <n v="2841.15"/>
    <n v="0.47"/>
    <x v="0"/>
  </r>
  <r>
    <x v="2"/>
    <n v="1197831"/>
    <x v="523"/>
    <x v="1"/>
    <x v="5"/>
    <x v="1"/>
    <x v="0"/>
    <x v="4"/>
    <x v="36"/>
    <x v="37"/>
    <x v="1"/>
    <x v="1"/>
    <n v="22"/>
    <n v="166"/>
    <n v="3652"/>
    <n v="1570.36"/>
    <n v="0.43"/>
    <x v="0"/>
  </r>
  <r>
    <x v="2"/>
    <n v="1197831"/>
    <x v="524"/>
    <x v="2"/>
    <x v="5"/>
    <x v="1"/>
    <x v="0"/>
    <x v="4"/>
    <x v="36"/>
    <x v="37"/>
    <x v="1"/>
    <x v="2"/>
    <n v="25"/>
    <n v="124"/>
    <n v="3100"/>
    <n v="1736"/>
    <n v="0.56000000000000005"/>
    <x v="0"/>
  </r>
  <r>
    <x v="2"/>
    <n v="1197831"/>
    <x v="525"/>
    <x v="3"/>
    <x v="5"/>
    <x v="1"/>
    <x v="0"/>
    <x v="4"/>
    <x v="36"/>
    <x v="37"/>
    <x v="0"/>
    <x v="0"/>
    <n v="27"/>
    <n v="88"/>
    <n v="2376"/>
    <n v="974.16"/>
    <n v="0.41"/>
    <x v="0"/>
  </r>
  <r>
    <x v="2"/>
    <n v="1197831"/>
    <x v="526"/>
    <x v="4"/>
    <x v="5"/>
    <x v="1"/>
    <x v="0"/>
    <x v="4"/>
    <x v="36"/>
    <x v="37"/>
    <x v="1"/>
    <x v="0"/>
    <n v="25"/>
    <n v="145"/>
    <n v="3625"/>
    <n v="2211.25"/>
    <n v="0.61"/>
    <x v="0"/>
  </r>
  <r>
    <x v="2"/>
    <n v="1197831"/>
    <x v="527"/>
    <x v="5"/>
    <x v="5"/>
    <x v="1"/>
    <x v="0"/>
    <x v="4"/>
    <x v="36"/>
    <x v="37"/>
    <x v="0"/>
    <x v="1"/>
    <n v="13"/>
    <n v="203"/>
    <n v="2639"/>
    <n v="1187.55"/>
    <n v="0.45"/>
    <x v="0"/>
  </r>
  <r>
    <x v="2"/>
    <n v="1197831"/>
    <x v="528"/>
    <x v="6"/>
    <x v="5"/>
    <x v="1"/>
    <x v="0"/>
    <x v="4"/>
    <x v="36"/>
    <x v="37"/>
    <x v="0"/>
    <x v="2"/>
    <n v="17"/>
    <n v="203"/>
    <n v="3451"/>
    <n v="1449.42"/>
    <n v="0.42"/>
    <x v="0"/>
  </r>
  <r>
    <x v="2"/>
    <n v="1197831"/>
    <x v="529"/>
    <x v="0"/>
    <x v="5"/>
    <x v="1"/>
    <x v="0"/>
    <x v="4"/>
    <x v="36"/>
    <x v="37"/>
    <x v="1"/>
    <x v="1"/>
    <n v="15"/>
    <n v="170"/>
    <n v="2550"/>
    <n v="1122"/>
    <n v="0.44"/>
    <x v="0"/>
  </r>
  <r>
    <x v="2"/>
    <n v="1197831"/>
    <x v="530"/>
    <x v="1"/>
    <x v="5"/>
    <x v="1"/>
    <x v="0"/>
    <x v="4"/>
    <x v="36"/>
    <x v="37"/>
    <x v="1"/>
    <x v="2"/>
    <n v="20"/>
    <n v="128"/>
    <n v="2560"/>
    <n v="1433.6"/>
    <n v="0.56000000000000005"/>
    <x v="0"/>
  </r>
  <r>
    <x v="2"/>
    <n v="1197831"/>
    <x v="531"/>
    <x v="2"/>
    <x v="6"/>
    <x v="2"/>
    <x v="0"/>
    <x v="4"/>
    <x v="36"/>
    <x v="37"/>
    <x v="0"/>
    <x v="0"/>
    <n v="20"/>
    <n v="105"/>
    <n v="2100"/>
    <n v="798"/>
    <n v="0.38"/>
    <x v="0"/>
  </r>
  <r>
    <x v="2"/>
    <n v="1197831"/>
    <x v="532"/>
    <x v="3"/>
    <x v="6"/>
    <x v="2"/>
    <x v="0"/>
    <x v="4"/>
    <x v="36"/>
    <x v="37"/>
    <x v="1"/>
    <x v="0"/>
    <n v="18"/>
    <n v="196"/>
    <n v="3528"/>
    <n v="2152.08"/>
    <n v="0.61"/>
    <x v="0"/>
  </r>
  <r>
    <x v="2"/>
    <n v="1197831"/>
    <x v="247"/>
    <x v="4"/>
    <x v="6"/>
    <x v="2"/>
    <x v="0"/>
    <x v="4"/>
    <x v="36"/>
    <x v="37"/>
    <x v="0"/>
    <x v="1"/>
    <n v="12"/>
    <n v="247"/>
    <n v="2964"/>
    <n v="1333.8"/>
    <n v="0.45"/>
    <x v="0"/>
  </r>
  <r>
    <x v="2"/>
    <n v="1197831"/>
    <x v="169"/>
    <x v="5"/>
    <x v="6"/>
    <x v="2"/>
    <x v="0"/>
    <x v="4"/>
    <x v="36"/>
    <x v="37"/>
    <x v="0"/>
    <x v="2"/>
    <n v="20"/>
    <n v="240"/>
    <n v="4800"/>
    <n v="2112"/>
    <n v="0.44"/>
    <x v="0"/>
  </r>
  <r>
    <x v="2"/>
    <n v="1197831"/>
    <x v="533"/>
    <x v="6"/>
    <x v="6"/>
    <x v="2"/>
    <x v="0"/>
    <x v="4"/>
    <x v="36"/>
    <x v="37"/>
    <x v="1"/>
    <x v="1"/>
    <n v="14"/>
    <n v="204"/>
    <n v="2856"/>
    <n v="1313.76"/>
    <n v="0.46"/>
    <x v="0"/>
  </r>
  <r>
    <x v="2"/>
    <n v="1197831"/>
    <x v="312"/>
    <x v="0"/>
    <x v="6"/>
    <x v="2"/>
    <x v="0"/>
    <x v="4"/>
    <x v="36"/>
    <x v="37"/>
    <x v="1"/>
    <x v="2"/>
    <n v="20"/>
    <n v="179"/>
    <n v="3580"/>
    <n v="1933.2"/>
    <n v="0.54"/>
    <x v="0"/>
  </r>
  <r>
    <x v="2"/>
    <n v="1197831"/>
    <x v="70"/>
    <x v="1"/>
    <x v="6"/>
    <x v="2"/>
    <x v="0"/>
    <x v="4"/>
    <x v="36"/>
    <x v="37"/>
    <x v="0"/>
    <x v="0"/>
    <n v="33"/>
    <n v="132"/>
    <n v="4356"/>
    <n v="1785.96"/>
    <n v="0.41"/>
    <x v="0"/>
  </r>
  <r>
    <x v="2"/>
    <n v="1197831"/>
    <x v="534"/>
    <x v="2"/>
    <x v="6"/>
    <x v="2"/>
    <x v="0"/>
    <x v="4"/>
    <x v="36"/>
    <x v="37"/>
    <x v="1"/>
    <x v="0"/>
    <n v="31"/>
    <n v="271"/>
    <n v="8401"/>
    <n v="4956.59"/>
    <n v="0.59"/>
    <x v="0"/>
  </r>
  <r>
    <x v="2"/>
    <n v="1197831"/>
    <x v="213"/>
    <x v="3"/>
    <x v="6"/>
    <x v="2"/>
    <x v="0"/>
    <x v="4"/>
    <x v="36"/>
    <x v="37"/>
    <x v="0"/>
    <x v="1"/>
    <n v="28"/>
    <n v="256"/>
    <n v="7168"/>
    <n v="3368.96"/>
    <n v="0.47"/>
    <x v="0"/>
  </r>
  <r>
    <x v="2"/>
    <n v="1197831"/>
    <x v="222"/>
    <x v="4"/>
    <x v="6"/>
    <x v="2"/>
    <x v="0"/>
    <x v="4"/>
    <x v="36"/>
    <x v="37"/>
    <x v="0"/>
    <x v="2"/>
    <n v="32"/>
    <n v="240"/>
    <n v="7680"/>
    <n v="3609.6"/>
    <n v="0.47"/>
    <x v="0"/>
  </r>
  <r>
    <x v="2"/>
    <n v="1197831"/>
    <x v="159"/>
    <x v="5"/>
    <x v="6"/>
    <x v="2"/>
    <x v="0"/>
    <x v="4"/>
    <x v="36"/>
    <x v="37"/>
    <x v="1"/>
    <x v="1"/>
    <n v="26"/>
    <n v="202"/>
    <n v="5252"/>
    <n v="2310.88"/>
    <n v="0.44"/>
    <x v="0"/>
  </r>
  <r>
    <x v="2"/>
    <n v="1197831"/>
    <x v="385"/>
    <x v="6"/>
    <x v="6"/>
    <x v="2"/>
    <x v="0"/>
    <x v="4"/>
    <x v="36"/>
    <x v="37"/>
    <x v="1"/>
    <x v="2"/>
    <n v="29"/>
    <n v="198"/>
    <n v="5742"/>
    <n v="3215.52"/>
    <n v="0.56000000000000005"/>
    <x v="0"/>
  </r>
  <r>
    <x v="2"/>
    <n v="1197831"/>
    <x v="480"/>
    <x v="0"/>
    <x v="6"/>
    <x v="2"/>
    <x v="0"/>
    <x v="4"/>
    <x v="36"/>
    <x v="37"/>
    <x v="0"/>
    <x v="0"/>
    <n v="30"/>
    <n v="150"/>
    <n v="4500"/>
    <n v="1755"/>
    <n v="0.39"/>
    <x v="0"/>
  </r>
  <r>
    <x v="2"/>
    <n v="1197831"/>
    <x v="124"/>
    <x v="1"/>
    <x v="6"/>
    <x v="2"/>
    <x v="0"/>
    <x v="4"/>
    <x v="36"/>
    <x v="37"/>
    <x v="1"/>
    <x v="0"/>
    <n v="37"/>
    <n v="306"/>
    <n v="11322"/>
    <n v="6679.98"/>
    <n v="0.59"/>
    <x v="0"/>
  </r>
  <r>
    <x v="2"/>
    <n v="1197831"/>
    <x v="535"/>
    <x v="2"/>
    <x v="6"/>
    <x v="2"/>
    <x v="0"/>
    <x v="4"/>
    <x v="36"/>
    <x v="37"/>
    <x v="0"/>
    <x v="1"/>
    <n v="29"/>
    <n v="272"/>
    <n v="7888"/>
    <n v="3944"/>
    <n v="0.5"/>
    <x v="0"/>
  </r>
  <r>
    <x v="2"/>
    <n v="1197831"/>
    <x v="231"/>
    <x v="3"/>
    <x v="6"/>
    <x v="2"/>
    <x v="0"/>
    <x v="4"/>
    <x v="36"/>
    <x v="37"/>
    <x v="0"/>
    <x v="2"/>
    <n v="30"/>
    <n v="264"/>
    <n v="7920"/>
    <n v="3960"/>
    <n v="0.5"/>
    <x v="0"/>
  </r>
  <r>
    <x v="2"/>
    <n v="1197831"/>
    <x v="183"/>
    <x v="4"/>
    <x v="6"/>
    <x v="2"/>
    <x v="0"/>
    <x v="4"/>
    <x v="36"/>
    <x v="37"/>
    <x v="1"/>
    <x v="1"/>
    <n v="30"/>
    <n v="322"/>
    <n v="9660"/>
    <n v="4830"/>
    <n v="0.5"/>
    <x v="0"/>
  </r>
  <r>
    <x v="2"/>
    <n v="1197831"/>
    <x v="145"/>
    <x v="5"/>
    <x v="6"/>
    <x v="2"/>
    <x v="0"/>
    <x v="4"/>
    <x v="36"/>
    <x v="37"/>
    <x v="1"/>
    <x v="2"/>
    <n v="32"/>
    <n v="196"/>
    <n v="6272"/>
    <n v="3825.92"/>
    <n v="0.61"/>
    <x v="0"/>
  </r>
  <r>
    <x v="2"/>
    <n v="1197831"/>
    <x v="536"/>
    <x v="6"/>
    <x v="6"/>
    <x v="2"/>
    <x v="0"/>
    <x v="4"/>
    <x v="36"/>
    <x v="37"/>
    <x v="0"/>
    <x v="0"/>
    <n v="33"/>
    <n v="182"/>
    <n v="6006"/>
    <n v="2702.7"/>
    <n v="0.45"/>
    <x v="0"/>
  </r>
  <r>
    <x v="2"/>
    <n v="1197831"/>
    <x v="518"/>
    <x v="0"/>
    <x v="6"/>
    <x v="2"/>
    <x v="0"/>
    <x v="4"/>
    <x v="36"/>
    <x v="37"/>
    <x v="1"/>
    <x v="0"/>
    <n v="38"/>
    <n v="272"/>
    <n v="10336"/>
    <n v="6408.32"/>
    <n v="0.62"/>
    <x v="0"/>
  </r>
  <r>
    <x v="2"/>
    <n v="1197831"/>
    <x v="179"/>
    <x v="1"/>
    <x v="6"/>
    <x v="2"/>
    <x v="0"/>
    <x v="4"/>
    <x v="36"/>
    <x v="37"/>
    <x v="0"/>
    <x v="1"/>
    <n v="29"/>
    <n v="233"/>
    <n v="6757"/>
    <n v="3446.07"/>
    <n v="0.51"/>
    <x v="0"/>
  </r>
  <r>
    <x v="2"/>
    <n v="1197831"/>
    <x v="443"/>
    <x v="2"/>
    <x v="6"/>
    <x v="2"/>
    <x v="0"/>
    <x v="4"/>
    <x v="36"/>
    <x v="37"/>
    <x v="0"/>
    <x v="2"/>
    <n v="44"/>
    <n v="271"/>
    <n v="11924"/>
    <n v="6081.24"/>
    <n v="0.51"/>
    <x v="0"/>
  </r>
  <r>
    <x v="2"/>
    <n v="1197831"/>
    <x v="537"/>
    <x v="3"/>
    <x v="6"/>
    <x v="2"/>
    <x v="0"/>
    <x v="4"/>
    <x v="36"/>
    <x v="37"/>
    <x v="1"/>
    <x v="1"/>
    <n v="39"/>
    <n v="314"/>
    <n v="12246"/>
    <n v="5755.62"/>
    <n v="0.47"/>
    <x v="0"/>
  </r>
  <r>
    <x v="2"/>
    <n v="1197831"/>
    <x v="514"/>
    <x v="4"/>
    <x v="6"/>
    <x v="2"/>
    <x v="0"/>
    <x v="4"/>
    <x v="36"/>
    <x v="37"/>
    <x v="1"/>
    <x v="2"/>
    <n v="32"/>
    <n v="162"/>
    <n v="5184"/>
    <n v="3058.56"/>
    <n v="0.59"/>
    <x v="0"/>
  </r>
  <r>
    <x v="2"/>
    <n v="1197831"/>
    <x v="538"/>
    <x v="5"/>
    <x v="6"/>
    <x v="2"/>
    <x v="0"/>
    <x v="4"/>
    <x v="36"/>
    <x v="37"/>
    <x v="0"/>
    <x v="0"/>
    <n v="35"/>
    <n v="143"/>
    <n v="5005"/>
    <n v="2252.25"/>
    <n v="0.45"/>
    <x v="0"/>
  </r>
  <r>
    <x v="2"/>
    <n v="1197831"/>
    <x v="539"/>
    <x v="6"/>
    <x v="6"/>
    <x v="2"/>
    <x v="0"/>
    <x v="4"/>
    <x v="36"/>
    <x v="37"/>
    <x v="1"/>
    <x v="0"/>
    <n v="40"/>
    <n v="232"/>
    <n v="9280"/>
    <n v="6217.6"/>
    <n v="0.67"/>
    <x v="0"/>
  </r>
  <r>
    <x v="2"/>
    <n v="1197831"/>
    <x v="540"/>
    <x v="0"/>
    <x v="6"/>
    <x v="2"/>
    <x v="0"/>
    <x v="4"/>
    <x v="36"/>
    <x v="37"/>
    <x v="0"/>
    <x v="1"/>
    <n v="40"/>
    <n v="209"/>
    <n v="8360"/>
    <n v="4180"/>
    <n v="0.5"/>
    <x v="0"/>
  </r>
  <r>
    <x v="2"/>
    <n v="1197831"/>
    <x v="541"/>
    <x v="1"/>
    <x v="6"/>
    <x v="2"/>
    <x v="0"/>
    <x v="4"/>
    <x v="36"/>
    <x v="37"/>
    <x v="0"/>
    <x v="2"/>
    <n v="33"/>
    <n v="213"/>
    <n v="7029"/>
    <n v="3303.63"/>
    <n v="0.47"/>
    <x v="0"/>
  </r>
  <r>
    <x v="2"/>
    <n v="1197831"/>
    <x v="542"/>
    <x v="2"/>
    <x v="6"/>
    <x v="2"/>
    <x v="0"/>
    <x v="4"/>
    <x v="36"/>
    <x v="37"/>
    <x v="1"/>
    <x v="1"/>
    <n v="40"/>
    <n v="203"/>
    <n v="8120"/>
    <n v="4141.2"/>
    <n v="0.51"/>
    <x v="0"/>
  </r>
  <r>
    <x v="2"/>
    <n v="1197831"/>
    <x v="543"/>
    <x v="3"/>
    <x v="6"/>
    <x v="2"/>
    <x v="0"/>
    <x v="4"/>
    <x v="36"/>
    <x v="37"/>
    <x v="1"/>
    <x v="2"/>
    <n v="40"/>
    <n v="136"/>
    <n v="5440"/>
    <n v="3100.8"/>
    <n v="0.56999999999999995"/>
    <x v="0"/>
  </r>
  <r>
    <x v="2"/>
    <n v="1197831"/>
    <x v="544"/>
    <x v="4"/>
    <x v="7"/>
    <x v="2"/>
    <x v="0"/>
    <x v="4"/>
    <x v="36"/>
    <x v="37"/>
    <x v="0"/>
    <x v="0"/>
    <n v="39"/>
    <n v="120"/>
    <n v="4680"/>
    <n v="2012.4"/>
    <n v="0.43"/>
    <x v="0"/>
  </r>
  <r>
    <x v="2"/>
    <n v="1197831"/>
    <x v="450"/>
    <x v="5"/>
    <x v="7"/>
    <x v="2"/>
    <x v="0"/>
    <x v="4"/>
    <x v="36"/>
    <x v="37"/>
    <x v="1"/>
    <x v="0"/>
    <n v="30"/>
    <n v="219"/>
    <n v="6570"/>
    <n v="4073.4"/>
    <n v="0.62"/>
    <x v="0"/>
  </r>
  <r>
    <x v="2"/>
    <n v="1197831"/>
    <x v="170"/>
    <x v="6"/>
    <x v="7"/>
    <x v="2"/>
    <x v="0"/>
    <x v="4"/>
    <x v="36"/>
    <x v="37"/>
    <x v="0"/>
    <x v="1"/>
    <n v="28"/>
    <n v="201"/>
    <n v="5628"/>
    <n v="2926.56"/>
    <n v="0.52"/>
    <x v="0"/>
  </r>
  <r>
    <x v="2"/>
    <n v="1197831"/>
    <x v="248"/>
    <x v="0"/>
    <x v="7"/>
    <x v="2"/>
    <x v="0"/>
    <x v="4"/>
    <x v="36"/>
    <x v="37"/>
    <x v="0"/>
    <x v="2"/>
    <n v="25"/>
    <n v="178"/>
    <n v="4450"/>
    <n v="2136"/>
    <n v="0.48"/>
    <x v="0"/>
  </r>
  <r>
    <x v="2"/>
    <n v="1197831"/>
    <x v="453"/>
    <x v="1"/>
    <x v="7"/>
    <x v="2"/>
    <x v="0"/>
    <x v="4"/>
    <x v="36"/>
    <x v="37"/>
    <x v="1"/>
    <x v="1"/>
    <n v="27"/>
    <n v="163"/>
    <n v="4401"/>
    <n v="2112.48"/>
    <n v="0.48"/>
    <x v="0"/>
  </r>
  <r>
    <x v="2"/>
    <n v="1197831"/>
    <x v="71"/>
    <x v="2"/>
    <x v="7"/>
    <x v="2"/>
    <x v="0"/>
    <x v="4"/>
    <x v="36"/>
    <x v="37"/>
    <x v="1"/>
    <x v="2"/>
    <n v="30"/>
    <n v="131"/>
    <n v="3930"/>
    <n v="2358"/>
    <n v="0.6"/>
    <x v="0"/>
  </r>
  <r>
    <x v="2"/>
    <n v="1197831"/>
    <x v="313"/>
    <x v="3"/>
    <x v="7"/>
    <x v="2"/>
    <x v="0"/>
    <x v="4"/>
    <x v="36"/>
    <x v="37"/>
    <x v="0"/>
    <x v="0"/>
    <n v="28"/>
    <n v="109"/>
    <n v="3052"/>
    <n v="1342.88"/>
    <n v="0.44"/>
    <x v="0"/>
  </r>
  <r>
    <x v="2"/>
    <n v="1197831"/>
    <x v="214"/>
    <x v="4"/>
    <x v="7"/>
    <x v="2"/>
    <x v="0"/>
    <x v="4"/>
    <x v="36"/>
    <x v="37"/>
    <x v="1"/>
    <x v="0"/>
    <n v="29"/>
    <n v="179"/>
    <n v="5191"/>
    <n v="3477.97"/>
    <n v="0.67"/>
    <x v="0"/>
  </r>
  <r>
    <x v="2"/>
    <n v="1197831"/>
    <x v="223"/>
    <x v="5"/>
    <x v="7"/>
    <x v="2"/>
    <x v="0"/>
    <x v="4"/>
    <x v="36"/>
    <x v="37"/>
    <x v="0"/>
    <x v="1"/>
    <n v="24"/>
    <n v="203"/>
    <n v="4872"/>
    <n v="2338.56"/>
    <n v="0.48"/>
    <x v="0"/>
  </r>
  <r>
    <x v="2"/>
    <n v="1197831"/>
    <x v="160"/>
    <x v="6"/>
    <x v="7"/>
    <x v="2"/>
    <x v="0"/>
    <x v="4"/>
    <x v="36"/>
    <x v="37"/>
    <x v="0"/>
    <x v="2"/>
    <n v="21"/>
    <n v="223"/>
    <n v="4683"/>
    <n v="2294.67"/>
    <n v="0.49"/>
    <x v="0"/>
  </r>
  <r>
    <x v="2"/>
    <n v="1197831"/>
    <x v="244"/>
    <x v="0"/>
    <x v="7"/>
    <x v="2"/>
    <x v="0"/>
    <x v="4"/>
    <x v="36"/>
    <x v="37"/>
    <x v="1"/>
    <x v="1"/>
    <n v="37"/>
    <n v="204"/>
    <n v="7548"/>
    <n v="3547.56"/>
    <n v="0.47"/>
    <x v="0"/>
  </r>
  <r>
    <x v="2"/>
    <n v="1197831"/>
    <x v="456"/>
    <x v="1"/>
    <x v="7"/>
    <x v="2"/>
    <x v="0"/>
    <x v="4"/>
    <x v="36"/>
    <x v="37"/>
    <x v="1"/>
    <x v="2"/>
    <n v="38"/>
    <n v="157"/>
    <n v="5966"/>
    <n v="3698.92"/>
    <n v="0.62"/>
    <x v="0"/>
  </r>
  <r>
    <x v="2"/>
    <n v="1197831"/>
    <x v="125"/>
    <x v="2"/>
    <x v="7"/>
    <x v="2"/>
    <x v="0"/>
    <x v="4"/>
    <x v="36"/>
    <x v="37"/>
    <x v="0"/>
    <x v="0"/>
    <n v="43"/>
    <n v="140"/>
    <n v="6020"/>
    <n v="2769.2"/>
    <n v="0.46"/>
    <x v="0"/>
  </r>
  <r>
    <x v="2"/>
    <n v="1197831"/>
    <x v="511"/>
    <x v="3"/>
    <x v="7"/>
    <x v="2"/>
    <x v="0"/>
    <x v="4"/>
    <x v="36"/>
    <x v="37"/>
    <x v="1"/>
    <x v="0"/>
    <n v="43"/>
    <n v="202"/>
    <n v="8686"/>
    <n v="5732.76"/>
    <n v="0.66"/>
    <x v="0"/>
  </r>
  <r>
    <x v="2"/>
    <n v="1197831"/>
    <x v="232"/>
    <x v="4"/>
    <x v="7"/>
    <x v="2"/>
    <x v="0"/>
    <x v="4"/>
    <x v="36"/>
    <x v="37"/>
    <x v="0"/>
    <x v="1"/>
    <n v="39"/>
    <n v="248"/>
    <n v="9672"/>
    <n v="4642.5600000000004"/>
    <n v="0.48"/>
    <x v="0"/>
  </r>
  <r>
    <x v="2"/>
    <n v="1197831"/>
    <x v="468"/>
    <x v="5"/>
    <x v="7"/>
    <x v="2"/>
    <x v="0"/>
    <x v="4"/>
    <x v="36"/>
    <x v="37"/>
    <x v="0"/>
    <x v="2"/>
    <n v="37"/>
    <n v="264"/>
    <n v="9768"/>
    <n v="4786.32"/>
    <n v="0.49"/>
    <x v="0"/>
  </r>
  <r>
    <x v="2"/>
    <n v="1197831"/>
    <x v="146"/>
    <x v="6"/>
    <x v="7"/>
    <x v="2"/>
    <x v="0"/>
    <x v="4"/>
    <x v="36"/>
    <x v="37"/>
    <x v="1"/>
    <x v="1"/>
    <n v="44"/>
    <n v="210"/>
    <n v="9240"/>
    <n v="4712.3999999999996"/>
    <n v="0.51"/>
    <x v="0"/>
  </r>
  <r>
    <x v="2"/>
    <n v="1197831"/>
    <x v="184"/>
    <x v="0"/>
    <x v="7"/>
    <x v="2"/>
    <x v="0"/>
    <x v="4"/>
    <x v="36"/>
    <x v="37"/>
    <x v="1"/>
    <x v="2"/>
    <n v="44"/>
    <n v="176"/>
    <n v="7744"/>
    <n v="4646.3999999999996"/>
    <n v="0.6"/>
    <x v="0"/>
  </r>
  <r>
    <x v="2"/>
    <n v="1197831"/>
    <x v="306"/>
    <x v="1"/>
    <x v="7"/>
    <x v="2"/>
    <x v="0"/>
    <x v="4"/>
    <x v="36"/>
    <x v="37"/>
    <x v="0"/>
    <x v="0"/>
    <n v="38"/>
    <n v="160"/>
    <n v="6080"/>
    <n v="2857.6"/>
    <n v="0.47"/>
    <x v="0"/>
  </r>
  <r>
    <x v="2"/>
    <n v="1197831"/>
    <x v="180"/>
    <x v="2"/>
    <x v="7"/>
    <x v="2"/>
    <x v="0"/>
    <x v="4"/>
    <x v="36"/>
    <x v="37"/>
    <x v="1"/>
    <x v="0"/>
    <n v="49"/>
    <n v="225"/>
    <n v="11025"/>
    <n v="6945.75"/>
    <n v="0.63"/>
    <x v="0"/>
  </r>
  <r>
    <x v="2"/>
    <n v="1197831"/>
    <x v="362"/>
    <x v="2"/>
    <x v="10"/>
    <x v="3"/>
    <x v="0"/>
    <x v="4"/>
    <x v="37"/>
    <x v="38"/>
    <x v="0"/>
    <x v="0"/>
    <n v="40"/>
    <n v="325"/>
    <n v="130000"/>
    <n v="45500"/>
    <n v="0.35"/>
    <x v="0"/>
  </r>
  <r>
    <x v="2"/>
    <n v="1197831"/>
    <x v="315"/>
    <x v="3"/>
    <x v="10"/>
    <x v="3"/>
    <x v="0"/>
    <x v="4"/>
    <x v="37"/>
    <x v="38"/>
    <x v="1"/>
    <x v="0"/>
    <n v="35"/>
    <n v="475"/>
    <n v="166250"/>
    <n v="91437.5"/>
    <n v="0.55000000000000004"/>
    <x v="0"/>
  </r>
  <r>
    <x v="2"/>
    <n v="1197831"/>
    <x v="74"/>
    <x v="4"/>
    <x v="10"/>
    <x v="3"/>
    <x v="0"/>
    <x v="4"/>
    <x v="37"/>
    <x v="38"/>
    <x v="0"/>
    <x v="1"/>
    <n v="25"/>
    <n v="625"/>
    <n v="156250"/>
    <n v="62500"/>
    <n v="0.4"/>
    <x v="0"/>
  </r>
  <r>
    <x v="2"/>
    <n v="1197831"/>
    <x v="363"/>
    <x v="5"/>
    <x v="10"/>
    <x v="3"/>
    <x v="0"/>
    <x v="4"/>
    <x v="37"/>
    <x v="38"/>
    <x v="0"/>
    <x v="2"/>
    <n v="35"/>
    <n v="600"/>
    <n v="210000"/>
    <n v="84000"/>
    <n v="0.4"/>
    <x v="0"/>
  </r>
  <r>
    <x v="2"/>
    <n v="1197831"/>
    <x v="217"/>
    <x v="6"/>
    <x v="10"/>
    <x v="3"/>
    <x v="0"/>
    <x v="4"/>
    <x v="37"/>
    <x v="38"/>
    <x v="1"/>
    <x v="1"/>
    <n v="35"/>
    <n v="425"/>
    <n v="148750"/>
    <n v="59500"/>
    <n v="0.4"/>
    <x v="0"/>
  </r>
  <r>
    <x v="2"/>
    <n v="1197831"/>
    <x v="226"/>
    <x v="0"/>
    <x v="10"/>
    <x v="3"/>
    <x v="0"/>
    <x v="4"/>
    <x v="37"/>
    <x v="38"/>
    <x v="1"/>
    <x v="2"/>
    <n v="35"/>
    <n v="375"/>
    <n v="131250"/>
    <n v="65625"/>
    <n v="0.5"/>
    <x v="0"/>
  </r>
  <r>
    <x v="2"/>
    <n v="1197831"/>
    <x v="163"/>
    <x v="1"/>
    <x v="10"/>
    <x v="3"/>
    <x v="0"/>
    <x v="4"/>
    <x v="37"/>
    <x v="38"/>
    <x v="0"/>
    <x v="0"/>
    <n v="40"/>
    <n v="250"/>
    <n v="100000"/>
    <n v="35000"/>
    <n v="0.35"/>
    <x v="0"/>
  </r>
  <r>
    <x v="2"/>
    <n v="1197831"/>
    <x v="386"/>
    <x v="2"/>
    <x v="10"/>
    <x v="3"/>
    <x v="0"/>
    <x v="4"/>
    <x v="37"/>
    <x v="38"/>
    <x v="1"/>
    <x v="0"/>
    <n v="35"/>
    <n v="450"/>
    <n v="157500"/>
    <n v="86625"/>
    <n v="0.55000000000000004"/>
    <x v="0"/>
  </r>
  <r>
    <x v="2"/>
    <n v="1197831"/>
    <x v="473"/>
    <x v="3"/>
    <x v="10"/>
    <x v="3"/>
    <x v="0"/>
    <x v="4"/>
    <x v="37"/>
    <x v="38"/>
    <x v="0"/>
    <x v="1"/>
    <n v="30"/>
    <n v="625"/>
    <n v="187500"/>
    <n v="84375"/>
    <n v="0.45"/>
    <x v="0"/>
  </r>
  <r>
    <x v="2"/>
    <n v="1197831"/>
    <x v="128"/>
    <x v="4"/>
    <x v="10"/>
    <x v="3"/>
    <x v="0"/>
    <x v="4"/>
    <x v="37"/>
    <x v="38"/>
    <x v="0"/>
    <x v="2"/>
    <n v="40"/>
    <n v="625"/>
    <n v="250000"/>
    <n v="112500"/>
    <n v="0.45"/>
    <x v="0"/>
  </r>
  <r>
    <x v="2"/>
    <n v="1197831"/>
    <x v="545"/>
    <x v="5"/>
    <x v="10"/>
    <x v="3"/>
    <x v="0"/>
    <x v="4"/>
    <x v="37"/>
    <x v="38"/>
    <x v="1"/>
    <x v="1"/>
    <n v="30"/>
    <n v="450"/>
    <n v="135000"/>
    <n v="60750"/>
    <n v="0.45"/>
    <x v="0"/>
  </r>
  <r>
    <x v="2"/>
    <n v="1197831"/>
    <x v="234"/>
    <x v="6"/>
    <x v="10"/>
    <x v="3"/>
    <x v="0"/>
    <x v="4"/>
    <x v="37"/>
    <x v="38"/>
    <x v="1"/>
    <x v="2"/>
    <n v="35"/>
    <n v="350"/>
    <n v="122500"/>
    <n v="67375"/>
    <n v="0.55000000000000004"/>
    <x v="0"/>
  </r>
  <r>
    <x v="2"/>
    <n v="1197831"/>
    <x v="187"/>
    <x v="0"/>
    <x v="10"/>
    <x v="3"/>
    <x v="0"/>
    <x v="4"/>
    <x v="37"/>
    <x v="38"/>
    <x v="0"/>
    <x v="0"/>
    <n v="40"/>
    <n v="250"/>
    <n v="100000"/>
    <n v="40000"/>
    <n v="0.4"/>
    <x v="0"/>
  </r>
  <r>
    <x v="2"/>
    <n v="1197831"/>
    <x v="149"/>
    <x v="1"/>
    <x v="10"/>
    <x v="3"/>
    <x v="0"/>
    <x v="4"/>
    <x v="37"/>
    <x v="38"/>
    <x v="1"/>
    <x v="0"/>
    <n v="35"/>
    <n v="400"/>
    <n v="140000"/>
    <n v="84000"/>
    <n v="0.6"/>
    <x v="0"/>
  </r>
  <r>
    <x v="2"/>
    <n v="1197831"/>
    <x v="546"/>
    <x v="2"/>
    <x v="10"/>
    <x v="3"/>
    <x v="0"/>
    <x v="4"/>
    <x v="37"/>
    <x v="38"/>
    <x v="0"/>
    <x v="1"/>
    <n v="20"/>
    <n v="650"/>
    <n v="130000"/>
    <n v="58500"/>
    <n v="0.45"/>
    <x v="0"/>
  </r>
  <r>
    <x v="2"/>
    <n v="1197831"/>
    <x v="519"/>
    <x v="3"/>
    <x v="10"/>
    <x v="3"/>
    <x v="0"/>
    <x v="4"/>
    <x v="37"/>
    <x v="38"/>
    <x v="0"/>
    <x v="2"/>
    <n v="20"/>
    <n v="650"/>
    <n v="130000"/>
    <n v="58500"/>
    <n v="0.45"/>
    <x v="0"/>
  </r>
  <r>
    <x v="2"/>
    <n v="1197831"/>
    <x v="175"/>
    <x v="4"/>
    <x v="10"/>
    <x v="3"/>
    <x v="0"/>
    <x v="4"/>
    <x v="37"/>
    <x v="38"/>
    <x v="1"/>
    <x v="1"/>
    <n v="15"/>
    <n v="475"/>
    <n v="71250"/>
    <n v="32062.5"/>
    <n v="0.45"/>
    <x v="0"/>
  </r>
  <r>
    <x v="2"/>
    <n v="1197831"/>
    <x v="445"/>
    <x v="5"/>
    <x v="10"/>
    <x v="3"/>
    <x v="0"/>
    <x v="4"/>
    <x v="37"/>
    <x v="38"/>
    <x v="1"/>
    <x v="2"/>
    <n v="20"/>
    <n v="375"/>
    <n v="75000"/>
    <n v="41250"/>
    <n v="0.55000000000000004"/>
    <x v="0"/>
  </r>
  <r>
    <x v="2"/>
    <n v="1197831"/>
    <x v="547"/>
    <x v="6"/>
    <x v="10"/>
    <x v="3"/>
    <x v="0"/>
    <x v="4"/>
    <x v="37"/>
    <x v="38"/>
    <x v="0"/>
    <x v="0"/>
    <n v="25"/>
    <n v="275"/>
    <n v="68750"/>
    <n v="27500"/>
    <n v="0.4"/>
    <x v="0"/>
  </r>
  <r>
    <x v="2"/>
    <n v="1197831"/>
    <x v="515"/>
    <x v="0"/>
    <x v="10"/>
    <x v="3"/>
    <x v="0"/>
    <x v="4"/>
    <x v="37"/>
    <x v="38"/>
    <x v="1"/>
    <x v="0"/>
    <n v="20"/>
    <n v="550"/>
    <n v="110000"/>
    <n v="66000"/>
    <n v="0.6"/>
    <x v="0"/>
  </r>
  <r>
    <x v="2"/>
    <n v="1197831"/>
    <x v="548"/>
    <x v="1"/>
    <x v="10"/>
    <x v="3"/>
    <x v="0"/>
    <x v="4"/>
    <x v="37"/>
    <x v="38"/>
    <x v="0"/>
    <x v="1"/>
    <n v="10"/>
    <n v="700"/>
    <n v="70000"/>
    <n v="31500"/>
    <n v="0.45"/>
    <x v="0"/>
  </r>
  <r>
    <x v="2"/>
    <n v="1197831"/>
    <x v="549"/>
    <x v="2"/>
    <x v="10"/>
    <x v="3"/>
    <x v="0"/>
    <x v="4"/>
    <x v="37"/>
    <x v="38"/>
    <x v="0"/>
    <x v="2"/>
    <n v="20"/>
    <n v="725"/>
    <n v="145000"/>
    <n v="65250"/>
    <n v="0.45"/>
    <x v="0"/>
  </r>
  <r>
    <x v="2"/>
    <n v="1197831"/>
    <x v="550"/>
    <x v="3"/>
    <x v="10"/>
    <x v="3"/>
    <x v="0"/>
    <x v="4"/>
    <x v="37"/>
    <x v="38"/>
    <x v="1"/>
    <x v="1"/>
    <n v="15"/>
    <n v="575"/>
    <n v="86250"/>
    <n v="38812.5"/>
    <n v="0.45"/>
    <x v="0"/>
  </r>
  <r>
    <x v="2"/>
    <n v="1197831"/>
    <x v="551"/>
    <x v="4"/>
    <x v="10"/>
    <x v="3"/>
    <x v="0"/>
    <x v="4"/>
    <x v="37"/>
    <x v="38"/>
    <x v="1"/>
    <x v="2"/>
    <n v="35"/>
    <n v="500"/>
    <n v="175000"/>
    <n v="96250"/>
    <n v="0.55000000000000004"/>
    <x v="0"/>
  </r>
  <r>
    <x v="2"/>
    <n v="1197831"/>
    <x v="552"/>
    <x v="5"/>
    <x v="10"/>
    <x v="3"/>
    <x v="0"/>
    <x v="4"/>
    <x v="37"/>
    <x v="38"/>
    <x v="0"/>
    <x v="0"/>
    <n v="50"/>
    <n v="400"/>
    <n v="200000"/>
    <n v="80000"/>
    <n v="0.4"/>
    <x v="0"/>
  </r>
  <r>
    <x v="2"/>
    <n v="1197831"/>
    <x v="553"/>
    <x v="6"/>
    <x v="10"/>
    <x v="3"/>
    <x v="0"/>
    <x v="4"/>
    <x v="37"/>
    <x v="38"/>
    <x v="1"/>
    <x v="0"/>
    <n v="45"/>
    <n v="750"/>
    <n v="337500"/>
    <n v="202500"/>
    <n v="0.6"/>
    <x v="0"/>
  </r>
  <r>
    <x v="2"/>
    <n v="1197831"/>
    <x v="554"/>
    <x v="0"/>
    <x v="10"/>
    <x v="3"/>
    <x v="0"/>
    <x v="4"/>
    <x v="37"/>
    <x v="38"/>
    <x v="0"/>
    <x v="1"/>
    <n v="45"/>
    <n v="750"/>
    <n v="337500"/>
    <n v="151875"/>
    <n v="0.45"/>
    <x v="0"/>
  </r>
  <r>
    <x v="2"/>
    <n v="1197831"/>
    <x v="555"/>
    <x v="1"/>
    <x v="11"/>
    <x v="3"/>
    <x v="0"/>
    <x v="4"/>
    <x v="37"/>
    <x v="38"/>
    <x v="0"/>
    <x v="2"/>
    <n v="50"/>
    <n v="750"/>
    <n v="375000"/>
    <n v="168750"/>
    <n v="0.45"/>
    <x v="0"/>
  </r>
  <r>
    <x v="2"/>
    <n v="1197831"/>
    <x v="451"/>
    <x v="2"/>
    <x v="11"/>
    <x v="3"/>
    <x v="0"/>
    <x v="4"/>
    <x v="37"/>
    <x v="38"/>
    <x v="1"/>
    <x v="1"/>
    <n v="45"/>
    <n v="650"/>
    <n v="292500"/>
    <n v="131625"/>
    <n v="0.45"/>
    <x v="0"/>
  </r>
  <r>
    <x v="2"/>
    <n v="1197831"/>
    <x v="174"/>
    <x v="3"/>
    <x v="11"/>
    <x v="3"/>
    <x v="0"/>
    <x v="4"/>
    <x v="37"/>
    <x v="38"/>
    <x v="1"/>
    <x v="2"/>
    <n v="45"/>
    <n v="600"/>
    <n v="270000"/>
    <n v="148500"/>
    <n v="0.55000000000000004"/>
    <x v="0"/>
  </r>
  <r>
    <x v="2"/>
    <n v="1197831"/>
    <x v="252"/>
    <x v="4"/>
    <x v="11"/>
    <x v="3"/>
    <x v="0"/>
    <x v="4"/>
    <x v="37"/>
    <x v="38"/>
    <x v="0"/>
    <x v="0"/>
    <n v="50"/>
    <n v="500"/>
    <n v="250000"/>
    <n v="100000"/>
    <n v="0.4"/>
    <x v="0"/>
  </r>
  <r>
    <x v="2"/>
    <n v="1197831"/>
    <x v="454"/>
    <x v="5"/>
    <x v="11"/>
    <x v="3"/>
    <x v="0"/>
    <x v="4"/>
    <x v="37"/>
    <x v="38"/>
    <x v="1"/>
    <x v="0"/>
    <n v="55"/>
    <n v="875"/>
    <n v="481250"/>
    <n v="288750"/>
    <n v="0.6"/>
    <x v="0"/>
  </r>
  <r>
    <x v="2"/>
    <n v="1197831"/>
    <x v="75"/>
    <x v="6"/>
    <x v="11"/>
    <x v="3"/>
    <x v="0"/>
    <x v="4"/>
    <x v="37"/>
    <x v="38"/>
    <x v="0"/>
    <x v="1"/>
    <n v="45"/>
    <n v="825"/>
    <n v="371250"/>
    <n v="185625"/>
    <n v="0.5"/>
    <x v="0"/>
  </r>
  <r>
    <x v="2"/>
    <n v="1197831"/>
    <x v="316"/>
    <x v="0"/>
    <x v="11"/>
    <x v="3"/>
    <x v="0"/>
    <x v="4"/>
    <x v="37"/>
    <x v="38"/>
    <x v="0"/>
    <x v="2"/>
    <n v="50"/>
    <n v="825"/>
    <n v="412500"/>
    <n v="206250"/>
    <n v="0.5"/>
    <x v="0"/>
  </r>
  <r>
    <x v="2"/>
    <n v="1197831"/>
    <x v="218"/>
    <x v="1"/>
    <x v="11"/>
    <x v="3"/>
    <x v="0"/>
    <x v="4"/>
    <x v="37"/>
    <x v="38"/>
    <x v="1"/>
    <x v="1"/>
    <n v="45"/>
    <n v="975"/>
    <n v="438750"/>
    <n v="219375"/>
    <n v="0.5"/>
    <x v="0"/>
  </r>
  <r>
    <x v="2"/>
    <n v="1197831"/>
    <x v="227"/>
    <x v="2"/>
    <x v="11"/>
    <x v="3"/>
    <x v="0"/>
    <x v="4"/>
    <x v="37"/>
    <x v="38"/>
    <x v="1"/>
    <x v="2"/>
    <n v="45"/>
    <n v="575"/>
    <n v="258750"/>
    <n v="155250"/>
    <n v="0.6"/>
    <x v="0"/>
  </r>
  <r>
    <x v="2"/>
    <n v="1197831"/>
    <x v="164"/>
    <x v="3"/>
    <x v="11"/>
    <x v="3"/>
    <x v="0"/>
    <x v="4"/>
    <x v="37"/>
    <x v="38"/>
    <x v="0"/>
    <x v="0"/>
    <n v="50"/>
    <n v="525"/>
    <n v="262500"/>
    <n v="118125"/>
    <n v="0.45"/>
    <x v="0"/>
  </r>
  <r>
    <x v="2"/>
    <n v="1197831"/>
    <x v="245"/>
    <x v="4"/>
    <x v="11"/>
    <x v="3"/>
    <x v="0"/>
    <x v="4"/>
    <x v="37"/>
    <x v="38"/>
    <x v="1"/>
    <x v="0"/>
    <n v="60"/>
    <n v="800"/>
    <n v="480000"/>
    <n v="312000"/>
    <n v="0.65"/>
    <x v="0"/>
  </r>
  <r>
    <x v="2"/>
    <n v="1197831"/>
    <x v="457"/>
    <x v="5"/>
    <x v="11"/>
    <x v="3"/>
    <x v="0"/>
    <x v="4"/>
    <x v="37"/>
    <x v="38"/>
    <x v="0"/>
    <x v="1"/>
    <n v="40"/>
    <n v="750"/>
    <n v="300000"/>
    <n v="150000"/>
    <n v="0.5"/>
    <x v="0"/>
  </r>
  <r>
    <x v="2"/>
    <n v="1197831"/>
    <x v="129"/>
    <x v="6"/>
    <x v="11"/>
    <x v="3"/>
    <x v="0"/>
    <x v="4"/>
    <x v="37"/>
    <x v="38"/>
    <x v="0"/>
    <x v="2"/>
    <n v="55"/>
    <n v="750"/>
    <n v="412500"/>
    <n v="206250"/>
    <n v="0.5"/>
    <x v="0"/>
  </r>
  <r>
    <x v="2"/>
    <n v="1197831"/>
    <x v="512"/>
    <x v="0"/>
    <x v="11"/>
    <x v="3"/>
    <x v="0"/>
    <x v="4"/>
    <x v="37"/>
    <x v="38"/>
    <x v="1"/>
    <x v="1"/>
    <n v="55"/>
    <n v="925"/>
    <n v="508750"/>
    <n v="254375"/>
    <n v="0.5"/>
    <x v="0"/>
  </r>
  <r>
    <x v="2"/>
    <n v="1197831"/>
    <x v="235"/>
    <x v="1"/>
    <x v="11"/>
    <x v="3"/>
    <x v="0"/>
    <x v="4"/>
    <x v="37"/>
    <x v="38"/>
    <x v="1"/>
    <x v="2"/>
    <n v="50"/>
    <n v="425"/>
    <n v="212500"/>
    <n v="127500"/>
    <n v="0.6"/>
    <x v="0"/>
  </r>
  <r>
    <x v="2"/>
    <n v="1197831"/>
    <x v="467"/>
    <x v="2"/>
    <x v="11"/>
    <x v="3"/>
    <x v="0"/>
    <x v="4"/>
    <x v="37"/>
    <x v="38"/>
    <x v="0"/>
    <x v="0"/>
    <n v="55"/>
    <n v="425"/>
    <n v="233750"/>
    <n v="105187.5"/>
    <n v="0.45"/>
    <x v="0"/>
  </r>
  <r>
    <x v="2"/>
    <n v="1197831"/>
    <x v="150"/>
    <x v="3"/>
    <x v="11"/>
    <x v="3"/>
    <x v="0"/>
    <x v="4"/>
    <x v="37"/>
    <x v="38"/>
    <x v="1"/>
    <x v="0"/>
    <n v="60"/>
    <n v="675"/>
    <n v="405000"/>
    <n v="263250"/>
    <n v="0.65"/>
    <x v="0"/>
  </r>
  <r>
    <x v="2"/>
    <n v="1197831"/>
    <x v="188"/>
    <x v="4"/>
    <x v="11"/>
    <x v="3"/>
    <x v="0"/>
    <x v="4"/>
    <x v="37"/>
    <x v="38"/>
    <x v="0"/>
    <x v="1"/>
    <n v="55"/>
    <n v="625"/>
    <n v="343750"/>
    <n v="171875"/>
    <n v="0.5"/>
    <x v="0"/>
  </r>
  <r>
    <x v="2"/>
    <n v="1197831"/>
    <x v="308"/>
    <x v="5"/>
    <x v="11"/>
    <x v="3"/>
    <x v="0"/>
    <x v="4"/>
    <x v="37"/>
    <x v="38"/>
    <x v="0"/>
    <x v="2"/>
    <n v="55"/>
    <n v="575"/>
    <n v="316250"/>
    <n v="158125"/>
    <n v="0.5"/>
    <x v="0"/>
  </r>
  <r>
    <x v="2"/>
    <n v="1197831"/>
    <x v="176"/>
    <x v="6"/>
    <x v="11"/>
    <x v="3"/>
    <x v="0"/>
    <x v="4"/>
    <x v="37"/>
    <x v="38"/>
    <x v="1"/>
    <x v="1"/>
    <n v="60"/>
    <n v="625"/>
    <n v="375000"/>
    <n v="187500"/>
    <n v="0.5"/>
    <x v="0"/>
  </r>
  <r>
    <x v="2"/>
    <n v="1197831"/>
    <x v="556"/>
    <x v="0"/>
    <x v="11"/>
    <x v="3"/>
    <x v="0"/>
    <x v="4"/>
    <x v="37"/>
    <x v="38"/>
    <x v="1"/>
    <x v="2"/>
    <n v="60"/>
    <n v="350"/>
    <n v="210000"/>
    <n v="126000"/>
    <n v="0.6"/>
    <x v="0"/>
  </r>
  <r>
    <x v="2"/>
    <n v="1197831"/>
    <x v="557"/>
    <x v="1"/>
    <x v="11"/>
    <x v="3"/>
    <x v="0"/>
    <x v="4"/>
    <x v="37"/>
    <x v="38"/>
    <x v="0"/>
    <x v="0"/>
    <n v="45"/>
    <n v="350"/>
    <n v="157500"/>
    <n v="70875"/>
    <n v="0.45"/>
    <x v="0"/>
  </r>
  <r>
    <x v="2"/>
    <n v="1197831"/>
    <x v="446"/>
    <x v="2"/>
    <x v="11"/>
    <x v="3"/>
    <x v="0"/>
    <x v="4"/>
    <x v="37"/>
    <x v="38"/>
    <x v="1"/>
    <x v="0"/>
    <n v="40"/>
    <n v="575"/>
    <n v="230000"/>
    <n v="149500"/>
    <n v="0.65"/>
    <x v="0"/>
  </r>
  <r>
    <x v="2"/>
    <n v="1197831"/>
    <x v="558"/>
    <x v="3"/>
    <x v="11"/>
    <x v="3"/>
    <x v="0"/>
    <x v="4"/>
    <x v="37"/>
    <x v="38"/>
    <x v="0"/>
    <x v="1"/>
    <n v="30"/>
    <n v="525"/>
    <n v="157500"/>
    <n v="78750"/>
    <n v="0.5"/>
    <x v="0"/>
  </r>
  <r>
    <x v="2"/>
    <n v="1197831"/>
    <x v="516"/>
    <x v="4"/>
    <x v="11"/>
    <x v="3"/>
    <x v="0"/>
    <x v="4"/>
    <x v="37"/>
    <x v="38"/>
    <x v="0"/>
    <x v="2"/>
    <n v="30"/>
    <n v="525"/>
    <n v="157500"/>
    <n v="78750"/>
    <n v="0.5"/>
    <x v="0"/>
  </r>
  <r>
    <x v="2"/>
    <n v="1197831"/>
    <x v="559"/>
    <x v="5"/>
    <x v="11"/>
    <x v="3"/>
    <x v="0"/>
    <x v="4"/>
    <x v="37"/>
    <x v="38"/>
    <x v="1"/>
    <x v="1"/>
    <n v="35"/>
    <n v="475"/>
    <n v="166250"/>
    <n v="83125"/>
    <n v="0.5"/>
    <x v="0"/>
  </r>
  <r>
    <x v="2"/>
    <n v="1197831"/>
    <x v="560"/>
    <x v="6"/>
    <x v="11"/>
    <x v="3"/>
    <x v="0"/>
    <x v="4"/>
    <x v="37"/>
    <x v="38"/>
    <x v="1"/>
    <x v="2"/>
    <n v="35"/>
    <n v="325"/>
    <n v="113750"/>
    <n v="68250"/>
    <n v="0.6"/>
    <x v="0"/>
  </r>
  <r>
    <x v="2"/>
    <n v="1197831"/>
    <x v="561"/>
    <x v="0"/>
    <x v="11"/>
    <x v="3"/>
    <x v="0"/>
    <x v="4"/>
    <x v="37"/>
    <x v="38"/>
    <x v="0"/>
    <x v="0"/>
    <n v="30"/>
    <n v="300"/>
    <n v="90000"/>
    <n v="40500"/>
    <n v="0.45"/>
    <x v="0"/>
  </r>
  <r>
    <x v="2"/>
    <n v="1197831"/>
    <x v="562"/>
    <x v="1"/>
    <x v="11"/>
    <x v="3"/>
    <x v="0"/>
    <x v="4"/>
    <x v="37"/>
    <x v="38"/>
    <x v="1"/>
    <x v="0"/>
    <n v="40"/>
    <n v="475"/>
    <n v="190000"/>
    <n v="123500"/>
    <n v="0.65"/>
    <x v="0"/>
  </r>
  <r>
    <x v="2"/>
    <n v="1197831"/>
    <x v="563"/>
    <x v="2"/>
    <x v="11"/>
    <x v="3"/>
    <x v="0"/>
    <x v="4"/>
    <x v="37"/>
    <x v="38"/>
    <x v="0"/>
    <x v="1"/>
    <n v="20"/>
    <n v="625"/>
    <n v="125000"/>
    <n v="62500"/>
    <n v="0.5"/>
    <x v="0"/>
  </r>
  <r>
    <x v="2"/>
    <n v="1197831"/>
    <x v="564"/>
    <x v="3"/>
    <x v="0"/>
    <x v="0"/>
    <x v="0"/>
    <x v="4"/>
    <x v="37"/>
    <x v="38"/>
    <x v="0"/>
    <x v="2"/>
    <n v="20"/>
    <n v="625"/>
    <n v="125000"/>
    <n v="62500"/>
    <n v="0.5"/>
    <x v="0"/>
  </r>
  <r>
    <x v="2"/>
    <n v="1197831"/>
    <x v="565"/>
    <x v="4"/>
    <x v="0"/>
    <x v="0"/>
    <x v="0"/>
    <x v="4"/>
    <x v="37"/>
    <x v="38"/>
    <x v="1"/>
    <x v="1"/>
    <n v="45"/>
    <n v="575"/>
    <n v="258750"/>
    <n v="129375"/>
    <n v="0.5"/>
    <x v="0"/>
  </r>
  <r>
    <x v="2"/>
    <n v="1197831"/>
    <x v="253"/>
    <x v="5"/>
    <x v="0"/>
    <x v="0"/>
    <x v="0"/>
    <x v="4"/>
    <x v="37"/>
    <x v="38"/>
    <x v="1"/>
    <x v="2"/>
    <n v="45"/>
    <n v="450"/>
    <n v="202500"/>
    <n v="121500"/>
    <n v="0.6"/>
    <x v="0"/>
  </r>
  <r>
    <x v="2"/>
    <n v="1197831"/>
    <x v="452"/>
    <x v="6"/>
    <x v="0"/>
    <x v="0"/>
    <x v="0"/>
    <x v="4"/>
    <x v="37"/>
    <x v="38"/>
    <x v="0"/>
    <x v="0"/>
    <n v="50"/>
    <n v="425"/>
    <n v="212500"/>
    <n v="95625"/>
    <n v="0.45"/>
    <x v="0"/>
  </r>
  <r>
    <x v="2"/>
    <n v="1197831"/>
    <x v="134"/>
    <x v="0"/>
    <x v="0"/>
    <x v="0"/>
    <x v="0"/>
    <x v="4"/>
    <x v="37"/>
    <x v="38"/>
    <x v="1"/>
    <x v="0"/>
    <n v="60"/>
    <n v="625"/>
    <n v="375000"/>
    <n v="243750"/>
    <n v="0.65"/>
    <x v="0"/>
  </r>
  <r>
    <x v="2"/>
    <n v="1197831"/>
    <x v="241"/>
    <x v="1"/>
    <x v="0"/>
    <x v="0"/>
    <x v="0"/>
    <x v="4"/>
    <x v="37"/>
    <x v="38"/>
    <x v="0"/>
    <x v="1"/>
    <n v="60"/>
    <n v="775"/>
    <n v="465000"/>
    <n v="232500"/>
    <n v="0.5"/>
    <x v="0"/>
  </r>
  <r>
    <x v="2"/>
    <n v="1197831"/>
    <x v="455"/>
    <x v="2"/>
    <x v="0"/>
    <x v="0"/>
    <x v="0"/>
    <x v="4"/>
    <x v="37"/>
    <x v="38"/>
    <x v="0"/>
    <x v="2"/>
    <n v="60"/>
    <n v="775"/>
    <n v="465000"/>
    <n v="232500"/>
    <n v="0.5"/>
    <x v="0"/>
  </r>
  <r>
    <x v="2"/>
    <n v="1197831"/>
    <x v="76"/>
    <x v="3"/>
    <x v="0"/>
    <x v="0"/>
    <x v="0"/>
    <x v="4"/>
    <x v="37"/>
    <x v="38"/>
    <x v="1"/>
    <x v="1"/>
    <n v="65"/>
    <n v="700"/>
    <n v="455000"/>
    <n v="227500"/>
    <n v="0.5"/>
    <x v="0"/>
  </r>
  <r>
    <x v="2"/>
    <n v="1197831"/>
    <x v="238"/>
    <x v="4"/>
    <x v="0"/>
    <x v="0"/>
    <x v="0"/>
    <x v="4"/>
    <x v="37"/>
    <x v="38"/>
    <x v="1"/>
    <x v="2"/>
    <n v="65"/>
    <n v="550"/>
    <n v="357500"/>
    <n v="214500"/>
    <n v="0.6"/>
    <x v="0"/>
  </r>
  <r>
    <x v="2"/>
    <n v="1197831"/>
    <x v="219"/>
    <x v="5"/>
    <x v="0"/>
    <x v="0"/>
    <x v="0"/>
    <x v="4"/>
    <x v="37"/>
    <x v="38"/>
    <x v="0"/>
    <x v="0"/>
    <n v="60"/>
    <n v="500"/>
    <n v="300000"/>
    <n v="135000"/>
    <n v="0.45"/>
    <x v="0"/>
  </r>
  <r>
    <x v="2"/>
    <n v="1197831"/>
    <x v="228"/>
    <x v="6"/>
    <x v="0"/>
    <x v="0"/>
    <x v="0"/>
    <x v="4"/>
    <x v="37"/>
    <x v="38"/>
    <x v="1"/>
    <x v="0"/>
    <n v="70"/>
    <n v="750"/>
    <n v="525000"/>
    <n v="341250"/>
    <n v="0.65"/>
    <x v="0"/>
  </r>
  <r>
    <x v="2"/>
    <n v="1197831"/>
    <x v="362"/>
    <x v="2"/>
    <x v="10"/>
    <x v="3"/>
    <x v="0"/>
    <x v="4"/>
    <x v="37"/>
    <x v="38"/>
    <x v="0"/>
    <x v="0"/>
    <n v="31"/>
    <n v="114"/>
    <n v="3534"/>
    <n v="1448.94"/>
    <n v="0.41"/>
    <x v="0"/>
  </r>
  <r>
    <x v="2"/>
    <n v="1197831"/>
    <x v="315"/>
    <x v="3"/>
    <x v="10"/>
    <x v="3"/>
    <x v="0"/>
    <x v="4"/>
    <x v="37"/>
    <x v="38"/>
    <x v="1"/>
    <x v="0"/>
    <n v="24"/>
    <n v="152"/>
    <n v="3648"/>
    <n v="2152.3200000000002"/>
    <n v="0.59"/>
    <x v="0"/>
  </r>
  <r>
    <x v="2"/>
    <n v="1197831"/>
    <x v="74"/>
    <x v="4"/>
    <x v="10"/>
    <x v="3"/>
    <x v="0"/>
    <x v="4"/>
    <x v="37"/>
    <x v="38"/>
    <x v="0"/>
    <x v="1"/>
    <n v="16"/>
    <n v="206"/>
    <n v="3296"/>
    <n v="1549.12"/>
    <n v="0.47"/>
    <x v="0"/>
  </r>
  <r>
    <x v="2"/>
    <n v="1197831"/>
    <x v="363"/>
    <x v="5"/>
    <x v="10"/>
    <x v="3"/>
    <x v="0"/>
    <x v="4"/>
    <x v="37"/>
    <x v="38"/>
    <x v="0"/>
    <x v="2"/>
    <n v="26"/>
    <n v="192"/>
    <n v="4992"/>
    <n v="2096.64"/>
    <n v="0.42"/>
    <x v="0"/>
  </r>
  <r>
    <x v="2"/>
    <n v="1197831"/>
    <x v="217"/>
    <x v="6"/>
    <x v="10"/>
    <x v="3"/>
    <x v="0"/>
    <x v="4"/>
    <x v="37"/>
    <x v="38"/>
    <x v="1"/>
    <x v="1"/>
    <n v="26"/>
    <n v="136"/>
    <n v="3536"/>
    <n v="1555.84"/>
    <n v="0.44"/>
    <x v="0"/>
  </r>
  <r>
    <x v="2"/>
    <n v="1197831"/>
    <x v="226"/>
    <x v="0"/>
    <x v="10"/>
    <x v="3"/>
    <x v="0"/>
    <x v="4"/>
    <x v="37"/>
    <x v="38"/>
    <x v="1"/>
    <x v="2"/>
    <n v="24"/>
    <n v="113"/>
    <n v="2712"/>
    <n v="1464.48"/>
    <n v="0.54"/>
    <x v="0"/>
  </r>
  <r>
    <x v="2"/>
    <n v="1197831"/>
    <x v="163"/>
    <x v="1"/>
    <x v="10"/>
    <x v="3"/>
    <x v="0"/>
    <x v="4"/>
    <x v="37"/>
    <x v="38"/>
    <x v="0"/>
    <x v="0"/>
    <n v="29"/>
    <n v="85"/>
    <n v="2465"/>
    <n v="961.35"/>
    <n v="0.39"/>
    <x v="0"/>
  </r>
  <r>
    <x v="2"/>
    <n v="1197831"/>
    <x v="386"/>
    <x v="2"/>
    <x v="10"/>
    <x v="3"/>
    <x v="0"/>
    <x v="4"/>
    <x v="37"/>
    <x v="38"/>
    <x v="1"/>
    <x v="0"/>
    <n v="27"/>
    <n v="144"/>
    <n v="3888"/>
    <n v="2216.16"/>
    <n v="0.56999999999999995"/>
    <x v="0"/>
  </r>
  <r>
    <x v="2"/>
    <n v="1197831"/>
    <x v="473"/>
    <x v="3"/>
    <x v="10"/>
    <x v="3"/>
    <x v="0"/>
    <x v="4"/>
    <x v="37"/>
    <x v="38"/>
    <x v="0"/>
    <x v="1"/>
    <n v="23"/>
    <n v="194"/>
    <n v="4462"/>
    <n v="2186.38"/>
    <n v="0.49"/>
    <x v="0"/>
  </r>
  <r>
    <x v="2"/>
    <n v="1197831"/>
    <x v="128"/>
    <x v="4"/>
    <x v="10"/>
    <x v="3"/>
    <x v="0"/>
    <x v="4"/>
    <x v="37"/>
    <x v="38"/>
    <x v="0"/>
    <x v="2"/>
    <n v="32"/>
    <n v="194"/>
    <n v="6208"/>
    <n v="2917.76"/>
    <n v="0.47"/>
    <x v="0"/>
  </r>
  <r>
    <x v="2"/>
    <n v="1197831"/>
    <x v="545"/>
    <x v="5"/>
    <x v="10"/>
    <x v="3"/>
    <x v="0"/>
    <x v="4"/>
    <x v="37"/>
    <x v="38"/>
    <x v="1"/>
    <x v="1"/>
    <n v="20"/>
    <n v="144"/>
    <n v="2880"/>
    <n v="1468.8"/>
    <n v="0.51"/>
    <x v="0"/>
  </r>
  <r>
    <x v="2"/>
    <n v="1197831"/>
    <x v="234"/>
    <x v="6"/>
    <x v="10"/>
    <x v="3"/>
    <x v="0"/>
    <x v="4"/>
    <x v="37"/>
    <x v="38"/>
    <x v="1"/>
    <x v="2"/>
    <n v="23"/>
    <n v="116"/>
    <n v="2668"/>
    <n v="1627.48"/>
    <n v="0.61"/>
    <x v="0"/>
  </r>
  <r>
    <x v="2"/>
    <n v="1197831"/>
    <x v="187"/>
    <x v="0"/>
    <x v="10"/>
    <x v="3"/>
    <x v="0"/>
    <x v="4"/>
    <x v="37"/>
    <x v="38"/>
    <x v="0"/>
    <x v="0"/>
    <n v="28"/>
    <n v="88"/>
    <n v="2464"/>
    <n v="1133.44"/>
    <n v="0.46"/>
    <x v="0"/>
  </r>
  <r>
    <x v="2"/>
    <n v="1197831"/>
    <x v="149"/>
    <x v="1"/>
    <x v="10"/>
    <x v="3"/>
    <x v="0"/>
    <x v="4"/>
    <x v="37"/>
    <x v="38"/>
    <x v="1"/>
    <x v="0"/>
    <n v="26"/>
    <n v="120"/>
    <n v="3120"/>
    <n v="2059.1999999999998"/>
    <n v="0.66"/>
    <x v="0"/>
  </r>
  <r>
    <x v="2"/>
    <n v="1197831"/>
    <x v="546"/>
    <x v="2"/>
    <x v="10"/>
    <x v="3"/>
    <x v="0"/>
    <x v="4"/>
    <x v="37"/>
    <x v="38"/>
    <x v="0"/>
    <x v="1"/>
    <n v="15"/>
    <n v="215"/>
    <n v="3225"/>
    <n v="1677"/>
    <n v="0.52"/>
    <x v="0"/>
  </r>
  <r>
    <x v="2"/>
    <n v="1197831"/>
    <x v="519"/>
    <x v="3"/>
    <x v="10"/>
    <x v="3"/>
    <x v="0"/>
    <x v="4"/>
    <x v="37"/>
    <x v="38"/>
    <x v="0"/>
    <x v="2"/>
    <n v="16"/>
    <n v="202"/>
    <n v="3232"/>
    <n v="1519.04"/>
    <n v="0.47"/>
    <x v="0"/>
  </r>
  <r>
    <x v="2"/>
    <n v="1197831"/>
    <x v="175"/>
    <x v="4"/>
    <x v="10"/>
    <x v="3"/>
    <x v="0"/>
    <x v="4"/>
    <x v="37"/>
    <x v="38"/>
    <x v="1"/>
    <x v="1"/>
    <n v="11"/>
    <n v="152"/>
    <n v="1672"/>
    <n v="785.84"/>
    <n v="0.47"/>
    <x v="0"/>
  </r>
  <r>
    <x v="2"/>
    <n v="1197831"/>
    <x v="445"/>
    <x v="5"/>
    <x v="10"/>
    <x v="3"/>
    <x v="0"/>
    <x v="4"/>
    <x v="37"/>
    <x v="38"/>
    <x v="1"/>
    <x v="2"/>
    <n v="15"/>
    <n v="116"/>
    <n v="1740"/>
    <n v="1044"/>
    <n v="0.6"/>
    <x v="0"/>
  </r>
  <r>
    <x v="2"/>
    <n v="1197831"/>
    <x v="547"/>
    <x v="6"/>
    <x v="10"/>
    <x v="3"/>
    <x v="0"/>
    <x v="4"/>
    <x v="37"/>
    <x v="38"/>
    <x v="0"/>
    <x v="0"/>
    <n v="19"/>
    <n v="88"/>
    <n v="1672"/>
    <n v="702.24"/>
    <n v="0.42"/>
    <x v="0"/>
  </r>
  <r>
    <x v="2"/>
    <n v="1197831"/>
    <x v="515"/>
    <x v="0"/>
    <x v="10"/>
    <x v="3"/>
    <x v="0"/>
    <x v="4"/>
    <x v="37"/>
    <x v="38"/>
    <x v="1"/>
    <x v="0"/>
    <n v="14"/>
    <n v="165"/>
    <n v="2310"/>
    <n v="1547.7"/>
    <n v="0.67"/>
    <x v="0"/>
  </r>
  <r>
    <x v="2"/>
    <n v="1197831"/>
    <x v="548"/>
    <x v="1"/>
    <x v="10"/>
    <x v="3"/>
    <x v="0"/>
    <x v="4"/>
    <x v="37"/>
    <x v="38"/>
    <x v="0"/>
    <x v="1"/>
    <n v="7"/>
    <n v="224"/>
    <n v="1568"/>
    <n v="736.96"/>
    <n v="0.47"/>
    <x v="0"/>
  </r>
  <r>
    <x v="2"/>
    <n v="1197831"/>
    <x v="549"/>
    <x v="2"/>
    <x v="10"/>
    <x v="3"/>
    <x v="0"/>
    <x v="4"/>
    <x v="37"/>
    <x v="38"/>
    <x v="0"/>
    <x v="2"/>
    <n v="16"/>
    <n v="218"/>
    <n v="3488"/>
    <n v="1709.12"/>
    <n v="0.49"/>
    <x v="0"/>
  </r>
  <r>
    <x v="2"/>
    <n v="1197831"/>
    <x v="550"/>
    <x v="3"/>
    <x v="10"/>
    <x v="3"/>
    <x v="0"/>
    <x v="4"/>
    <x v="37"/>
    <x v="38"/>
    <x v="1"/>
    <x v="1"/>
    <n v="11"/>
    <n v="190"/>
    <n v="2090"/>
    <n v="1086.8"/>
    <n v="0.52"/>
    <x v="0"/>
  </r>
  <r>
    <x v="2"/>
    <n v="1197831"/>
    <x v="551"/>
    <x v="4"/>
    <x v="10"/>
    <x v="3"/>
    <x v="0"/>
    <x v="4"/>
    <x v="37"/>
    <x v="38"/>
    <x v="1"/>
    <x v="2"/>
    <n v="26"/>
    <n v="165"/>
    <n v="4290"/>
    <n v="2616.9"/>
    <n v="0.61"/>
    <x v="0"/>
  </r>
  <r>
    <x v="2"/>
    <n v="1197831"/>
    <x v="552"/>
    <x v="5"/>
    <x v="10"/>
    <x v="3"/>
    <x v="0"/>
    <x v="4"/>
    <x v="37"/>
    <x v="38"/>
    <x v="0"/>
    <x v="0"/>
    <n v="39"/>
    <n v="132"/>
    <n v="5148"/>
    <n v="2162.16"/>
    <n v="0.42"/>
    <x v="0"/>
  </r>
  <r>
    <x v="2"/>
    <n v="1197831"/>
    <x v="553"/>
    <x v="6"/>
    <x v="10"/>
    <x v="3"/>
    <x v="0"/>
    <x v="4"/>
    <x v="37"/>
    <x v="38"/>
    <x v="1"/>
    <x v="0"/>
    <n v="36"/>
    <n v="263"/>
    <n v="9468"/>
    <n v="6248.88"/>
    <n v="0.66"/>
    <x v="0"/>
  </r>
  <r>
    <x v="2"/>
    <n v="1197831"/>
    <x v="554"/>
    <x v="0"/>
    <x v="10"/>
    <x v="3"/>
    <x v="0"/>
    <x v="4"/>
    <x v="37"/>
    <x v="38"/>
    <x v="0"/>
    <x v="1"/>
    <n v="30"/>
    <n v="225"/>
    <n v="6750"/>
    <n v="3240"/>
    <n v="0.48"/>
    <x v="0"/>
  </r>
  <r>
    <x v="2"/>
    <n v="1197831"/>
    <x v="555"/>
    <x v="1"/>
    <x v="11"/>
    <x v="3"/>
    <x v="0"/>
    <x v="4"/>
    <x v="37"/>
    <x v="38"/>
    <x v="0"/>
    <x v="2"/>
    <n v="35"/>
    <n v="233"/>
    <n v="8155"/>
    <n v="3832.85"/>
    <n v="0.47"/>
    <x v="0"/>
  </r>
  <r>
    <x v="2"/>
    <n v="1197831"/>
    <x v="451"/>
    <x v="2"/>
    <x v="11"/>
    <x v="3"/>
    <x v="0"/>
    <x v="4"/>
    <x v="37"/>
    <x v="38"/>
    <x v="1"/>
    <x v="1"/>
    <n v="35"/>
    <n v="228"/>
    <n v="7980"/>
    <n v="4069.8"/>
    <n v="0.51"/>
    <x v="0"/>
  </r>
  <r>
    <x v="2"/>
    <n v="1197831"/>
    <x v="174"/>
    <x v="3"/>
    <x v="11"/>
    <x v="3"/>
    <x v="0"/>
    <x v="4"/>
    <x v="37"/>
    <x v="38"/>
    <x v="1"/>
    <x v="2"/>
    <n v="31"/>
    <n v="210"/>
    <n v="6510"/>
    <n v="3906"/>
    <n v="0.6"/>
    <x v="0"/>
  </r>
  <r>
    <x v="2"/>
    <n v="1197831"/>
    <x v="252"/>
    <x v="4"/>
    <x v="11"/>
    <x v="3"/>
    <x v="0"/>
    <x v="4"/>
    <x v="37"/>
    <x v="38"/>
    <x v="0"/>
    <x v="0"/>
    <n v="38"/>
    <n v="165"/>
    <n v="6270"/>
    <n v="2946.9"/>
    <n v="0.47"/>
    <x v="0"/>
  </r>
  <r>
    <x v="2"/>
    <n v="1197831"/>
    <x v="454"/>
    <x v="5"/>
    <x v="11"/>
    <x v="3"/>
    <x v="0"/>
    <x v="4"/>
    <x v="37"/>
    <x v="38"/>
    <x v="1"/>
    <x v="0"/>
    <n v="36"/>
    <n v="280"/>
    <n v="10080"/>
    <n v="6451.2"/>
    <n v="0.64"/>
    <x v="0"/>
  </r>
  <r>
    <x v="2"/>
    <n v="1197831"/>
    <x v="75"/>
    <x v="6"/>
    <x v="11"/>
    <x v="3"/>
    <x v="0"/>
    <x v="4"/>
    <x v="37"/>
    <x v="38"/>
    <x v="0"/>
    <x v="1"/>
    <n v="31"/>
    <n v="256"/>
    <n v="7936"/>
    <n v="4206.08"/>
    <n v="0.53"/>
    <x v="0"/>
  </r>
  <r>
    <x v="2"/>
    <n v="1197831"/>
    <x v="316"/>
    <x v="0"/>
    <x v="11"/>
    <x v="3"/>
    <x v="0"/>
    <x v="4"/>
    <x v="37"/>
    <x v="38"/>
    <x v="0"/>
    <x v="2"/>
    <n v="37"/>
    <n v="264"/>
    <n v="9768"/>
    <n v="5372.4"/>
    <n v="0.55000000000000004"/>
    <x v="0"/>
  </r>
  <r>
    <x v="2"/>
    <n v="1197831"/>
    <x v="218"/>
    <x v="1"/>
    <x v="11"/>
    <x v="3"/>
    <x v="0"/>
    <x v="4"/>
    <x v="37"/>
    <x v="38"/>
    <x v="1"/>
    <x v="1"/>
    <n v="31"/>
    <n v="322"/>
    <n v="9982"/>
    <n v="5589.92"/>
    <n v="0.56000000000000005"/>
    <x v="0"/>
  </r>
  <r>
    <x v="2"/>
    <n v="1197831"/>
    <x v="227"/>
    <x v="2"/>
    <x v="11"/>
    <x v="3"/>
    <x v="0"/>
    <x v="4"/>
    <x v="37"/>
    <x v="38"/>
    <x v="1"/>
    <x v="2"/>
    <n v="36"/>
    <n v="196"/>
    <n v="7056"/>
    <n v="4727.5200000000004"/>
    <n v="0.67"/>
    <x v="0"/>
  </r>
  <r>
    <x v="2"/>
    <n v="1197831"/>
    <x v="164"/>
    <x v="3"/>
    <x v="11"/>
    <x v="3"/>
    <x v="0"/>
    <x v="4"/>
    <x v="37"/>
    <x v="38"/>
    <x v="0"/>
    <x v="0"/>
    <n v="35"/>
    <n v="179"/>
    <n v="6265"/>
    <n v="3257.8"/>
    <n v="0.52"/>
    <x v="0"/>
  </r>
  <r>
    <x v="2"/>
    <n v="1197831"/>
    <x v="245"/>
    <x v="4"/>
    <x v="11"/>
    <x v="3"/>
    <x v="0"/>
    <x v="4"/>
    <x v="37"/>
    <x v="38"/>
    <x v="1"/>
    <x v="0"/>
    <n v="47"/>
    <n v="280"/>
    <n v="13160"/>
    <n v="9212"/>
    <n v="0.7"/>
    <x v="0"/>
  </r>
  <r>
    <x v="2"/>
    <n v="1197831"/>
    <x v="457"/>
    <x v="5"/>
    <x v="11"/>
    <x v="3"/>
    <x v="0"/>
    <x v="4"/>
    <x v="37"/>
    <x v="38"/>
    <x v="0"/>
    <x v="1"/>
    <n v="27"/>
    <n v="233"/>
    <n v="6291"/>
    <n v="3460.05"/>
    <n v="0.55000000000000004"/>
    <x v="0"/>
  </r>
  <r>
    <x v="2"/>
    <n v="1197831"/>
    <x v="129"/>
    <x v="6"/>
    <x v="11"/>
    <x v="3"/>
    <x v="0"/>
    <x v="4"/>
    <x v="37"/>
    <x v="38"/>
    <x v="0"/>
    <x v="2"/>
    <n v="39"/>
    <n v="233"/>
    <n v="9087"/>
    <n v="4906.9799999999996"/>
    <n v="0.54"/>
    <x v="0"/>
  </r>
  <r>
    <x v="2"/>
    <n v="1197831"/>
    <x v="512"/>
    <x v="0"/>
    <x v="11"/>
    <x v="3"/>
    <x v="0"/>
    <x v="4"/>
    <x v="37"/>
    <x v="38"/>
    <x v="1"/>
    <x v="1"/>
    <n v="36"/>
    <n v="278"/>
    <n v="10008"/>
    <n v="5304.24"/>
    <n v="0.53"/>
    <x v="0"/>
  </r>
  <r>
    <x v="2"/>
    <n v="1197831"/>
    <x v="235"/>
    <x v="1"/>
    <x v="11"/>
    <x v="3"/>
    <x v="0"/>
    <x v="4"/>
    <x v="37"/>
    <x v="38"/>
    <x v="1"/>
    <x v="2"/>
    <n v="37"/>
    <n v="140"/>
    <n v="5180"/>
    <n v="3315.2"/>
    <n v="0.64"/>
    <x v="0"/>
  </r>
  <r>
    <x v="2"/>
    <n v="1197831"/>
    <x v="467"/>
    <x v="2"/>
    <x v="11"/>
    <x v="3"/>
    <x v="0"/>
    <x v="4"/>
    <x v="37"/>
    <x v="38"/>
    <x v="0"/>
    <x v="0"/>
    <n v="42"/>
    <n v="140"/>
    <n v="5880"/>
    <n v="2940"/>
    <n v="0.5"/>
    <x v="0"/>
  </r>
  <r>
    <x v="2"/>
    <n v="1197831"/>
    <x v="150"/>
    <x v="3"/>
    <x v="11"/>
    <x v="3"/>
    <x v="0"/>
    <x v="4"/>
    <x v="37"/>
    <x v="38"/>
    <x v="1"/>
    <x v="0"/>
    <n v="39"/>
    <n v="203"/>
    <n v="7917"/>
    <n v="5621.07"/>
    <n v="0.71"/>
    <x v="0"/>
  </r>
  <r>
    <x v="2"/>
    <n v="1197831"/>
    <x v="188"/>
    <x v="4"/>
    <x v="11"/>
    <x v="3"/>
    <x v="0"/>
    <x v="4"/>
    <x v="37"/>
    <x v="38"/>
    <x v="0"/>
    <x v="1"/>
    <n v="38"/>
    <n v="206"/>
    <n v="7828"/>
    <n v="4305.3999999999996"/>
    <n v="0.55000000000000004"/>
    <x v="0"/>
  </r>
  <r>
    <x v="2"/>
    <n v="1197831"/>
    <x v="308"/>
    <x v="5"/>
    <x v="11"/>
    <x v="3"/>
    <x v="0"/>
    <x v="4"/>
    <x v="37"/>
    <x v="38"/>
    <x v="0"/>
    <x v="2"/>
    <n v="36"/>
    <n v="173"/>
    <n v="6228"/>
    <n v="3425.4"/>
    <n v="0.55000000000000004"/>
    <x v="0"/>
  </r>
  <r>
    <x v="2"/>
    <n v="1197831"/>
    <x v="176"/>
    <x v="6"/>
    <x v="11"/>
    <x v="3"/>
    <x v="0"/>
    <x v="4"/>
    <x v="37"/>
    <x v="38"/>
    <x v="1"/>
    <x v="1"/>
    <n v="47"/>
    <n v="213"/>
    <n v="10011"/>
    <n v="5606.16"/>
    <n v="0.56000000000000005"/>
    <x v="0"/>
  </r>
  <r>
    <x v="2"/>
    <n v="1197831"/>
    <x v="556"/>
    <x v="0"/>
    <x v="11"/>
    <x v="3"/>
    <x v="0"/>
    <x v="4"/>
    <x v="37"/>
    <x v="38"/>
    <x v="1"/>
    <x v="2"/>
    <n v="44"/>
    <n v="105"/>
    <n v="4620"/>
    <n v="3049.2"/>
    <n v="0.66"/>
    <x v="0"/>
  </r>
  <r>
    <x v="2"/>
    <n v="1197831"/>
    <x v="557"/>
    <x v="1"/>
    <x v="11"/>
    <x v="3"/>
    <x v="0"/>
    <x v="4"/>
    <x v="37"/>
    <x v="38"/>
    <x v="0"/>
    <x v="0"/>
    <n v="35"/>
    <n v="116"/>
    <n v="4060"/>
    <n v="1948.8"/>
    <n v="0.48"/>
    <x v="0"/>
  </r>
  <r>
    <x v="2"/>
    <n v="1197831"/>
    <x v="446"/>
    <x v="2"/>
    <x v="11"/>
    <x v="3"/>
    <x v="0"/>
    <x v="4"/>
    <x v="37"/>
    <x v="38"/>
    <x v="1"/>
    <x v="0"/>
    <n v="26"/>
    <n v="190"/>
    <n v="4940"/>
    <n v="3556.8"/>
    <n v="0.72"/>
    <x v="0"/>
  </r>
  <r>
    <x v="2"/>
    <n v="1197831"/>
    <x v="558"/>
    <x v="3"/>
    <x v="11"/>
    <x v="3"/>
    <x v="0"/>
    <x v="4"/>
    <x v="37"/>
    <x v="38"/>
    <x v="0"/>
    <x v="1"/>
    <n v="20"/>
    <n v="184"/>
    <n v="3680"/>
    <n v="1913.6"/>
    <n v="0.52"/>
    <x v="0"/>
  </r>
  <r>
    <x v="2"/>
    <n v="1197831"/>
    <x v="516"/>
    <x v="4"/>
    <x v="11"/>
    <x v="3"/>
    <x v="0"/>
    <x v="4"/>
    <x v="37"/>
    <x v="38"/>
    <x v="0"/>
    <x v="2"/>
    <n v="23"/>
    <n v="173"/>
    <n v="3979"/>
    <n v="2188.4499999999998"/>
    <n v="0.55000000000000004"/>
    <x v="0"/>
  </r>
  <r>
    <x v="2"/>
    <n v="1197831"/>
    <x v="559"/>
    <x v="5"/>
    <x v="11"/>
    <x v="3"/>
    <x v="0"/>
    <x v="4"/>
    <x v="37"/>
    <x v="38"/>
    <x v="1"/>
    <x v="1"/>
    <n v="24"/>
    <n v="166"/>
    <n v="3984"/>
    <n v="2151.36"/>
    <n v="0.54"/>
    <x v="0"/>
  </r>
  <r>
    <x v="2"/>
    <n v="1197831"/>
    <x v="560"/>
    <x v="6"/>
    <x v="11"/>
    <x v="3"/>
    <x v="0"/>
    <x v="4"/>
    <x v="37"/>
    <x v="38"/>
    <x v="1"/>
    <x v="2"/>
    <n v="26"/>
    <n v="98"/>
    <n v="2548"/>
    <n v="1707.16"/>
    <n v="0.67"/>
    <x v="0"/>
  </r>
  <r>
    <x v="2"/>
    <n v="1197831"/>
    <x v="561"/>
    <x v="0"/>
    <x v="11"/>
    <x v="3"/>
    <x v="0"/>
    <x v="4"/>
    <x v="37"/>
    <x v="38"/>
    <x v="0"/>
    <x v="0"/>
    <n v="22"/>
    <n v="105"/>
    <n v="2310"/>
    <n v="1131.9000000000001"/>
    <n v="0.49"/>
    <x v="0"/>
  </r>
  <r>
    <x v="2"/>
    <n v="1197831"/>
    <x v="562"/>
    <x v="1"/>
    <x v="11"/>
    <x v="3"/>
    <x v="0"/>
    <x v="4"/>
    <x v="37"/>
    <x v="38"/>
    <x v="1"/>
    <x v="0"/>
    <n v="26"/>
    <n v="147"/>
    <n v="3822"/>
    <n v="2751.84"/>
    <n v="0.72"/>
    <x v="0"/>
  </r>
  <r>
    <x v="2"/>
    <n v="1197831"/>
    <x v="563"/>
    <x v="2"/>
    <x v="11"/>
    <x v="3"/>
    <x v="0"/>
    <x v="4"/>
    <x v="37"/>
    <x v="38"/>
    <x v="0"/>
    <x v="1"/>
    <n v="14"/>
    <n v="188"/>
    <n v="2632"/>
    <n v="1500.24"/>
    <n v="0.56999999999999995"/>
    <x v="0"/>
  </r>
  <r>
    <x v="2"/>
    <n v="1197831"/>
    <x v="564"/>
    <x v="3"/>
    <x v="0"/>
    <x v="0"/>
    <x v="0"/>
    <x v="4"/>
    <x v="37"/>
    <x v="38"/>
    <x v="0"/>
    <x v="2"/>
    <n v="14"/>
    <n v="200"/>
    <n v="2800"/>
    <n v="1456"/>
    <n v="0.52"/>
    <x v="0"/>
  </r>
  <r>
    <x v="2"/>
    <n v="1197831"/>
    <x v="565"/>
    <x v="4"/>
    <x v="0"/>
    <x v="0"/>
    <x v="0"/>
    <x v="4"/>
    <x v="37"/>
    <x v="38"/>
    <x v="1"/>
    <x v="1"/>
    <n v="33"/>
    <n v="196"/>
    <n v="6468"/>
    <n v="3557.4"/>
    <n v="0.55000000000000004"/>
    <x v="0"/>
  </r>
  <r>
    <x v="2"/>
    <n v="1197831"/>
    <x v="253"/>
    <x v="5"/>
    <x v="0"/>
    <x v="0"/>
    <x v="0"/>
    <x v="4"/>
    <x v="37"/>
    <x v="38"/>
    <x v="1"/>
    <x v="2"/>
    <n v="36"/>
    <n v="135"/>
    <n v="4860"/>
    <n v="3256.2"/>
    <n v="0.67"/>
    <x v="0"/>
  </r>
  <r>
    <x v="2"/>
    <n v="1197831"/>
    <x v="452"/>
    <x v="6"/>
    <x v="0"/>
    <x v="0"/>
    <x v="0"/>
    <x v="4"/>
    <x v="37"/>
    <x v="38"/>
    <x v="0"/>
    <x v="0"/>
    <n v="37"/>
    <n v="149"/>
    <n v="5513"/>
    <n v="2646.24"/>
    <n v="0.48"/>
    <x v="0"/>
  </r>
  <r>
    <x v="2"/>
    <n v="1197831"/>
    <x v="134"/>
    <x v="0"/>
    <x v="0"/>
    <x v="0"/>
    <x v="0"/>
    <x v="4"/>
    <x v="37"/>
    <x v="38"/>
    <x v="1"/>
    <x v="0"/>
    <n v="45"/>
    <n v="188"/>
    <n v="8460"/>
    <n v="5837.4"/>
    <n v="0.69"/>
    <x v="0"/>
  </r>
  <r>
    <x v="2"/>
    <n v="1197831"/>
    <x v="241"/>
    <x v="1"/>
    <x v="0"/>
    <x v="0"/>
    <x v="0"/>
    <x v="4"/>
    <x v="37"/>
    <x v="38"/>
    <x v="0"/>
    <x v="1"/>
    <n v="46"/>
    <n v="240"/>
    <n v="11040"/>
    <n v="6182.4"/>
    <n v="0.56000000000000005"/>
    <x v="0"/>
  </r>
  <r>
    <x v="2"/>
    <n v="1197831"/>
    <x v="455"/>
    <x v="2"/>
    <x v="0"/>
    <x v="0"/>
    <x v="0"/>
    <x v="4"/>
    <x v="37"/>
    <x v="38"/>
    <x v="0"/>
    <x v="2"/>
    <n v="40"/>
    <n v="248"/>
    <n v="9920"/>
    <n v="5257.6"/>
    <n v="0.53"/>
    <x v="0"/>
  </r>
  <r>
    <x v="2"/>
    <n v="1197831"/>
    <x v="76"/>
    <x v="3"/>
    <x v="0"/>
    <x v="0"/>
    <x v="0"/>
    <x v="4"/>
    <x v="37"/>
    <x v="38"/>
    <x v="1"/>
    <x v="1"/>
    <n v="47"/>
    <n v="217"/>
    <n v="10199"/>
    <n v="5507.46"/>
    <n v="0.54"/>
    <x v="0"/>
  </r>
  <r>
    <x v="2"/>
    <n v="1197831"/>
    <x v="238"/>
    <x v="4"/>
    <x v="0"/>
    <x v="0"/>
    <x v="0"/>
    <x v="4"/>
    <x v="37"/>
    <x v="38"/>
    <x v="1"/>
    <x v="2"/>
    <n v="52"/>
    <n v="193"/>
    <n v="10036"/>
    <n v="6322.68"/>
    <n v="0.63"/>
    <x v="0"/>
  </r>
  <r>
    <x v="2"/>
    <n v="1197831"/>
    <x v="219"/>
    <x v="5"/>
    <x v="0"/>
    <x v="0"/>
    <x v="0"/>
    <x v="4"/>
    <x v="37"/>
    <x v="38"/>
    <x v="0"/>
    <x v="0"/>
    <n v="40"/>
    <n v="155"/>
    <n v="6200"/>
    <n v="2914"/>
    <n v="0.47"/>
    <x v="0"/>
  </r>
  <r>
    <x v="2"/>
    <n v="1197831"/>
    <x v="228"/>
    <x v="6"/>
    <x v="0"/>
    <x v="0"/>
    <x v="0"/>
    <x v="4"/>
    <x v="37"/>
    <x v="38"/>
    <x v="1"/>
    <x v="0"/>
    <n v="56"/>
    <n v="225"/>
    <n v="12600"/>
    <n v="9072"/>
    <n v="0.72"/>
    <x v="0"/>
  </r>
  <r>
    <x v="2"/>
    <n v="1197831"/>
    <x v="362"/>
    <x v="2"/>
    <x v="10"/>
    <x v="3"/>
    <x v="0"/>
    <x v="4"/>
    <x v="37"/>
    <x v="38"/>
    <x v="0"/>
    <x v="0"/>
    <n v="37"/>
    <n v="88"/>
    <n v="3256"/>
    <n v="1562.88"/>
    <n v="0.48"/>
    <x v="1"/>
  </r>
  <r>
    <x v="2"/>
    <n v="1197831"/>
    <x v="315"/>
    <x v="3"/>
    <x v="10"/>
    <x v="3"/>
    <x v="0"/>
    <x v="4"/>
    <x v="37"/>
    <x v="38"/>
    <x v="1"/>
    <x v="0"/>
    <n v="32"/>
    <n v="138"/>
    <n v="4416"/>
    <n v="3091.2"/>
    <n v="0.7"/>
    <x v="1"/>
  </r>
  <r>
    <x v="2"/>
    <n v="1197831"/>
    <x v="74"/>
    <x v="4"/>
    <x v="10"/>
    <x v="3"/>
    <x v="0"/>
    <x v="4"/>
    <x v="37"/>
    <x v="38"/>
    <x v="0"/>
    <x v="1"/>
    <n v="24"/>
    <n v="156"/>
    <n v="3744"/>
    <n v="2021.76"/>
    <n v="0.54"/>
    <x v="1"/>
  </r>
  <r>
    <x v="2"/>
    <n v="1197831"/>
    <x v="363"/>
    <x v="5"/>
    <x v="10"/>
    <x v="3"/>
    <x v="0"/>
    <x v="4"/>
    <x v="37"/>
    <x v="38"/>
    <x v="0"/>
    <x v="2"/>
    <n v="33"/>
    <n v="174"/>
    <n v="5742"/>
    <n v="3100.68"/>
    <n v="0.54"/>
    <x v="1"/>
  </r>
  <r>
    <x v="2"/>
    <n v="1197831"/>
    <x v="217"/>
    <x v="6"/>
    <x v="10"/>
    <x v="3"/>
    <x v="0"/>
    <x v="4"/>
    <x v="37"/>
    <x v="38"/>
    <x v="1"/>
    <x v="1"/>
    <n v="32"/>
    <n v="128"/>
    <n v="4096"/>
    <n v="2129.92"/>
    <n v="0.52"/>
    <x v="1"/>
  </r>
  <r>
    <x v="2"/>
    <n v="1197831"/>
    <x v="226"/>
    <x v="0"/>
    <x v="10"/>
    <x v="3"/>
    <x v="0"/>
    <x v="4"/>
    <x v="37"/>
    <x v="38"/>
    <x v="1"/>
    <x v="2"/>
    <n v="32"/>
    <n v="98"/>
    <n v="3136"/>
    <n v="1944.32"/>
    <n v="0.62"/>
    <x v="1"/>
  </r>
  <r>
    <x v="2"/>
    <n v="1197831"/>
    <x v="163"/>
    <x v="1"/>
    <x v="10"/>
    <x v="3"/>
    <x v="0"/>
    <x v="4"/>
    <x v="37"/>
    <x v="38"/>
    <x v="0"/>
    <x v="0"/>
    <n v="38"/>
    <n v="68"/>
    <n v="2584"/>
    <n v="1240.32"/>
    <n v="0.48"/>
    <x v="1"/>
  </r>
  <r>
    <x v="2"/>
    <n v="1197831"/>
    <x v="386"/>
    <x v="2"/>
    <x v="10"/>
    <x v="3"/>
    <x v="0"/>
    <x v="4"/>
    <x v="37"/>
    <x v="38"/>
    <x v="1"/>
    <x v="0"/>
    <n v="33"/>
    <n v="126"/>
    <n v="4158"/>
    <n v="2785.86"/>
    <n v="0.67"/>
    <x v="1"/>
  </r>
  <r>
    <x v="2"/>
    <n v="1197831"/>
    <x v="473"/>
    <x v="3"/>
    <x v="10"/>
    <x v="3"/>
    <x v="0"/>
    <x v="4"/>
    <x v="37"/>
    <x v="38"/>
    <x v="0"/>
    <x v="1"/>
    <n v="28"/>
    <n v="163"/>
    <n v="4564"/>
    <n v="2510.1999999999998"/>
    <n v="0.55000000000000004"/>
    <x v="1"/>
  </r>
  <r>
    <x v="2"/>
    <n v="1197831"/>
    <x v="128"/>
    <x v="4"/>
    <x v="10"/>
    <x v="3"/>
    <x v="0"/>
    <x v="4"/>
    <x v="37"/>
    <x v="38"/>
    <x v="0"/>
    <x v="2"/>
    <n v="36"/>
    <n v="188"/>
    <n v="6768"/>
    <n v="3722.4"/>
    <n v="0.55000000000000004"/>
    <x v="1"/>
  </r>
  <r>
    <x v="2"/>
    <n v="1197831"/>
    <x v="545"/>
    <x v="5"/>
    <x v="10"/>
    <x v="3"/>
    <x v="0"/>
    <x v="4"/>
    <x v="37"/>
    <x v="38"/>
    <x v="1"/>
    <x v="1"/>
    <n v="27"/>
    <n v="117"/>
    <n v="3159"/>
    <n v="1832.22"/>
    <n v="0.57999999999999996"/>
    <x v="1"/>
  </r>
  <r>
    <x v="2"/>
    <n v="1197831"/>
    <x v="234"/>
    <x v="6"/>
    <x v="10"/>
    <x v="3"/>
    <x v="0"/>
    <x v="4"/>
    <x v="37"/>
    <x v="38"/>
    <x v="1"/>
    <x v="2"/>
    <n v="33"/>
    <n v="105"/>
    <n v="3465"/>
    <n v="2356.1999999999998"/>
    <n v="0.68"/>
    <x v="1"/>
  </r>
  <r>
    <x v="2"/>
    <n v="1197831"/>
    <x v="187"/>
    <x v="0"/>
    <x v="10"/>
    <x v="3"/>
    <x v="0"/>
    <x v="4"/>
    <x v="37"/>
    <x v="38"/>
    <x v="0"/>
    <x v="0"/>
    <n v="37"/>
    <n v="73"/>
    <n v="2701"/>
    <n v="1350.5"/>
    <n v="0.5"/>
    <x v="1"/>
  </r>
  <r>
    <x v="2"/>
    <n v="1197831"/>
    <x v="149"/>
    <x v="1"/>
    <x v="10"/>
    <x v="3"/>
    <x v="0"/>
    <x v="4"/>
    <x v="37"/>
    <x v="38"/>
    <x v="1"/>
    <x v="0"/>
    <n v="34"/>
    <n v="104"/>
    <n v="3536"/>
    <n v="2652"/>
    <n v="0.75"/>
    <x v="1"/>
  </r>
  <r>
    <x v="2"/>
    <n v="1197831"/>
    <x v="546"/>
    <x v="2"/>
    <x v="10"/>
    <x v="3"/>
    <x v="0"/>
    <x v="4"/>
    <x v="37"/>
    <x v="38"/>
    <x v="0"/>
    <x v="1"/>
    <n v="19"/>
    <n v="195"/>
    <n v="3705"/>
    <n v="2148.9"/>
    <n v="0.57999999999999996"/>
    <x v="1"/>
  </r>
  <r>
    <x v="2"/>
    <n v="1197831"/>
    <x v="519"/>
    <x v="3"/>
    <x v="10"/>
    <x v="3"/>
    <x v="0"/>
    <x v="4"/>
    <x v="37"/>
    <x v="38"/>
    <x v="0"/>
    <x v="2"/>
    <n v="19"/>
    <n v="189"/>
    <n v="3591"/>
    <n v="2082.7800000000002"/>
    <n v="0.57999999999999996"/>
    <x v="1"/>
  </r>
  <r>
    <x v="2"/>
    <n v="1197831"/>
    <x v="175"/>
    <x v="4"/>
    <x v="10"/>
    <x v="3"/>
    <x v="0"/>
    <x v="4"/>
    <x v="37"/>
    <x v="38"/>
    <x v="1"/>
    <x v="1"/>
    <n v="14"/>
    <n v="119"/>
    <n v="1666"/>
    <n v="982.94"/>
    <n v="0.59"/>
    <x v="1"/>
  </r>
  <r>
    <x v="2"/>
    <n v="1197831"/>
    <x v="445"/>
    <x v="5"/>
    <x v="10"/>
    <x v="3"/>
    <x v="0"/>
    <x v="4"/>
    <x v="37"/>
    <x v="38"/>
    <x v="1"/>
    <x v="2"/>
    <n v="18"/>
    <n v="113"/>
    <n v="2034"/>
    <n v="1342.44"/>
    <n v="0.66"/>
    <x v="1"/>
  </r>
  <r>
    <x v="2"/>
    <n v="1197831"/>
    <x v="547"/>
    <x v="6"/>
    <x v="10"/>
    <x v="3"/>
    <x v="0"/>
    <x v="4"/>
    <x v="37"/>
    <x v="38"/>
    <x v="0"/>
    <x v="0"/>
    <n v="23"/>
    <n v="74"/>
    <n v="1702"/>
    <n v="902.06"/>
    <n v="0.53"/>
    <x v="1"/>
  </r>
  <r>
    <x v="2"/>
    <n v="1197831"/>
    <x v="515"/>
    <x v="0"/>
    <x v="10"/>
    <x v="3"/>
    <x v="0"/>
    <x v="4"/>
    <x v="37"/>
    <x v="38"/>
    <x v="1"/>
    <x v="0"/>
    <n v="20"/>
    <n v="149"/>
    <n v="2980"/>
    <n v="2235"/>
    <n v="0.75"/>
    <x v="1"/>
  </r>
  <r>
    <x v="2"/>
    <n v="1197831"/>
    <x v="548"/>
    <x v="1"/>
    <x v="10"/>
    <x v="3"/>
    <x v="0"/>
    <x v="4"/>
    <x v="37"/>
    <x v="38"/>
    <x v="0"/>
    <x v="1"/>
    <n v="9"/>
    <n v="203"/>
    <n v="1827"/>
    <n v="1077.93"/>
    <n v="0.59"/>
    <x v="1"/>
  </r>
  <r>
    <x v="2"/>
    <n v="1197831"/>
    <x v="549"/>
    <x v="2"/>
    <x v="10"/>
    <x v="3"/>
    <x v="0"/>
    <x v="4"/>
    <x v="37"/>
    <x v="38"/>
    <x v="0"/>
    <x v="2"/>
    <n v="19"/>
    <n v="189"/>
    <n v="3591"/>
    <n v="2118.69"/>
    <n v="0.59"/>
    <x v="1"/>
  </r>
  <r>
    <x v="2"/>
    <n v="1197831"/>
    <x v="550"/>
    <x v="3"/>
    <x v="10"/>
    <x v="3"/>
    <x v="0"/>
    <x v="4"/>
    <x v="37"/>
    <x v="38"/>
    <x v="1"/>
    <x v="1"/>
    <n v="15"/>
    <n v="173"/>
    <n v="2595"/>
    <n v="1453.2"/>
    <n v="0.56000000000000005"/>
    <x v="1"/>
  </r>
  <r>
    <x v="2"/>
    <n v="1197831"/>
    <x v="551"/>
    <x v="4"/>
    <x v="10"/>
    <x v="3"/>
    <x v="0"/>
    <x v="4"/>
    <x v="37"/>
    <x v="38"/>
    <x v="1"/>
    <x v="2"/>
    <n v="34"/>
    <n v="135"/>
    <n v="4590"/>
    <n v="3121.2"/>
    <n v="0.68"/>
    <x v="1"/>
  </r>
  <r>
    <x v="2"/>
    <n v="1197831"/>
    <x v="552"/>
    <x v="5"/>
    <x v="10"/>
    <x v="3"/>
    <x v="0"/>
    <x v="4"/>
    <x v="37"/>
    <x v="38"/>
    <x v="0"/>
    <x v="0"/>
    <n v="49"/>
    <n v="120"/>
    <n v="5880"/>
    <n v="3175.2"/>
    <n v="0.54"/>
    <x v="1"/>
  </r>
  <r>
    <x v="2"/>
    <n v="1197831"/>
    <x v="553"/>
    <x v="6"/>
    <x v="10"/>
    <x v="3"/>
    <x v="0"/>
    <x v="4"/>
    <x v="37"/>
    <x v="38"/>
    <x v="1"/>
    <x v="0"/>
    <n v="43"/>
    <n v="203"/>
    <n v="8729"/>
    <n v="6284.88"/>
    <n v="0.72"/>
    <x v="1"/>
  </r>
  <r>
    <x v="2"/>
    <n v="1197831"/>
    <x v="554"/>
    <x v="0"/>
    <x v="10"/>
    <x v="3"/>
    <x v="0"/>
    <x v="4"/>
    <x v="37"/>
    <x v="38"/>
    <x v="0"/>
    <x v="1"/>
    <n v="43"/>
    <n v="203"/>
    <n v="8729"/>
    <n v="4800.95"/>
    <n v="0.55000000000000004"/>
    <x v="1"/>
  </r>
  <r>
    <x v="2"/>
    <n v="1197831"/>
    <x v="555"/>
    <x v="1"/>
    <x v="11"/>
    <x v="3"/>
    <x v="0"/>
    <x v="4"/>
    <x v="37"/>
    <x v="38"/>
    <x v="0"/>
    <x v="2"/>
    <n v="49"/>
    <n v="203"/>
    <n v="9947"/>
    <n v="5570.32"/>
    <n v="0.56000000000000005"/>
    <x v="1"/>
  </r>
  <r>
    <x v="2"/>
    <n v="1197831"/>
    <x v="451"/>
    <x v="2"/>
    <x v="11"/>
    <x v="3"/>
    <x v="0"/>
    <x v="4"/>
    <x v="37"/>
    <x v="38"/>
    <x v="1"/>
    <x v="1"/>
    <n v="44"/>
    <n v="189"/>
    <n v="8316"/>
    <n v="4906.4399999999996"/>
    <n v="0.59"/>
    <x v="1"/>
  </r>
  <r>
    <x v="2"/>
    <n v="1197831"/>
    <x v="174"/>
    <x v="3"/>
    <x v="11"/>
    <x v="3"/>
    <x v="0"/>
    <x v="4"/>
    <x v="37"/>
    <x v="38"/>
    <x v="1"/>
    <x v="2"/>
    <n v="41"/>
    <n v="180"/>
    <n v="7380"/>
    <n v="5092.2"/>
    <n v="0.69"/>
    <x v="1"/>
  </r>
  <r>
    <x v="2"/>
    <n v="1197831"/>
    <x v="252"/>
    <x v="4"/>
    <x v="11"/>
    <x v="3"/>
    <x v="0"/>
    <x v="4"/>
    <x v="37"/>
    <x v="38"/>
    <x v="0"/>
    <x v="0"/>
    <n v="49"/>
    <n v="145"/>
    <n v="7105"/>
    <n v="3907.75"/>
    <n v="0.55000000000000004"/>
    <x v="1"/>
  </r>
  <r>
    <x v="2"/>
    <n v="1197831"/>
    <x v="454"/>
    <x v="5"/>
    <x v="11"/>
    <x v="3"/>
    <x v="0"/>
    <x v="4"/>
    <x v="37"/>
    <x v="38"/>
    <x v="1"/>
    <x v="0"/>
    <n v="50"/>
    <n v="245"/>
    <n v="12250"/>
    <n v="8820"/>
    <n v="0.72"/>
    <x v="1"/>
  </r>
  <r>
    <x v="2"/>
    <n v="1197831"/>
    <x v="75"/>
    <x v="6"/>
    <x v="11"/>
    <x v="3"/>
    <x v="0"/>
    <x v="4"/>
    <x v="37"/>
    <x v="38"/>
    <x v="0"/>
    <x v="1"/>
    <n v="44"/>
    <n v="206"/>
    <n v="9064"/>
    <n v="5800.96"/>
    <n v="0.64"/>
    <x v="1"/>
  </r>
  <r>
    <x v="2"/>
    <n v="1197831"/>
    <x v="316"/>
    <x v="0"/>
    <x v="11"/>
    <x v="3"/>
    <x v="0"/>
    <x v="4"/>
    <x v="37"/>
    <x v="38"/>
    <x v="0"/>
    <x v="2"/>
    <n v="49"/>
    <n v="215"/>
    <n v="10535"/>
    <n v="6742.4"/>
    <n v="0.64"/>
    <x v="1"/>
  </r>
  <r>
    <x v="2"/>
    <n v="1197831"/>
    <x v="218"/>
    <x v="1"/>
    <x v="11"/>
    <x v="3"/>
    <x v="0"/>
    <x v="4"/>
    <x v="37"/>
    <x v="38"/>
    <x v="1"/>
    <x v="1"/>
    <n v="41"/>
    <n v="254"/>
    <n v="10414"/>
    <n v="6560.82"/>
    <n v="0.63"/>
    <x v="1"/>
  </r>
  <r>
    <x v="2"/>
    <n v="1197831"/>
    <x v="227"/>
    <x v="2"/>
    <x v="11"/>
    <x v="3"/>
    <x v="0"/>
    <x v="4"/>
    <x v="37"/>
    <x v="38"/>
    <x v="1"/>
    <x v="2"/>
    <n v="44"/>
    <n v="173"/>
    <n v="7612"/>
    <n v="5632.88"/>
    <n v="0.74"/>
    <x v="1"/>
  </r>
  <r>
    <x v="2"/>
    <n v="1197831"/>
    <x v="164"/>
    <x v="3"/>
    <x v="11"/>
    <x v="3"/>
    <x v="0"/>
    <x v="4"/>
    <x v="37"/>
    <x v="38"/>
    <x v="0"/>
    <x v="0"/>
    <n v="45"/>
    <n v="131"/>
    <n v="5895"/>
    <n v="3419.1"/>
    <n v="0.57999999999999996"/>
    <x v="1"/>
  </r>
  <r>
    <x v="2"/>
    <n v="1197831"/>
    <x v="245"/>
    <x v="4"/>
    <x v="11"/>
    <x v="3"/>
    <x v="0"/>
    <x v="4"/>
    <x v="37"/>
    <x v="38"/>
    <x v="1"/>
    <x v="0"/>
    <n v="56"/>
    <n v="240"/>
    <n v="13440"/>
    <n v="10752"/>
    <n v="0.8"/>
    <x v="1"/>
  </r>
  <r>
    <x v="2"/>
    <n v="1197831"/>
    <x v="457"/>
    <x v="5"/>
    <x v="11"/>
    <x v="3"/>
    <x v="0"/>
    <x v="4"/>
    <x v="37"/>
    <x v="38"/>
    <x v="0"/>
    <x v="1"/>
    <n v="38"/>
    <n v="225"/>
    <n v="8550"/>
    <n v="5215.5"/>
    <n v="0.61"/>
    <x v="1"/>
  </r>
  <r>
    <x v="2"/>
    <n v="1197831"/>
    <x v="129"/>
    <x v="6"/>
    <x v="11"/>
    <x v="3"/>
    <x v="0"/>
    <x v="4"/>
    <x v="37"/>
    <x v="38"/>
    <x v="0"/>
    <x v="2"/>
    <n v="52"/>
    <n v="210"/>
    <n v="10920"/>
    <n v="7098"/>
    <n v="0.65"/>
    <x v="1"/>
  </r>
  <r>
    <x v="2"/>
    <n v="1197831"/>
    <x v="512"/>
    <x v="0"/>
    <x v="11"/>
    <x v="3"/>
    <x v="0"/>
    <x v="4"/>
    <x v="37"/>
    <x v="38"/>
    <x v="1"/>
    <x v="1"/>
    <n v="51"/>
    <n v="268"/>
    <n v="13668"/>
    <n v="8200.7999999999993"/>
    <n v="0.6"/>
    <x v="1"/>
  </r>
  <r>
    <x v="2"/>
    <n v="1197831"/>
    <x v="235"/>
    <x v="1"/>
    <x v="11"/>
    <x v="3"/>
    <x v="0"/>
    <x v="4"/>
    <x v="37"/>
    <x v="38"/>
    <x v="1"/>
    <x v="2"/>
    <n v="46"/>
    <n v="119"/>
    <n v="5474"/>
    <n v="3886.54"/>
    <n v="0.71"/>
    <x v="1"/>
  </r>
  <r>
    <x v="2"/>
    <n v="1197831"/>
    <x v="467"/>
    <x v="2"/>
    <x v="11"/>
    <x v="3"/>
    <x v="0"/>
    <x v="4"/>
    <x v="37"/>
    <x v="38"/>
    <x v="0"/>
    <x v="0"/>
    <n v="50"/>
    <n v="123"/>
    <n v="6150"/>
    <n v="3628.5"/>
    <n v="0.59"/>
    <x v="1"/>
  </r>
  <r>
    <x v="2"/>
    <n v="1197831"/>
    <x v="150"/>
    <x v="3"/>
    <x v="11"/>
    <x v="3"/>
    <x v="0"/>
    <x v="4"/>
    <x v="37"/>
    <x v="38"/>
    <x v="1"/>
    <x v="0"/>
    <n v="59"/>
    <n v="182"/>
    <n v="10738"/>
    <n v="8268.26"/>
    <n v="0.77"/>
    <x v="1"/>
  </r>
  <r>
    <x v="2"/>
    <n v="1197831"/>
    <x v="188"/>
    <x v="4"/>
    <x v="11"/>
    <x v="3"/>
    <x v="0"/>
    <x v="4"/>
    <x v="37"/>
    <x v="38"/>
    <x v="0"/>
    <x v="1"/>
    <n v="51"/>
    <n v="175"/>
    <n v="8925"/>
    <n v="5355"/>
    <n v="0.6"/>
    <x v="1"/>
  </r>
  <r>
    <x v="2"/>
    <n v="1197831"/>
    <x v="308"/>
    <x v="5"/>
    <x v="11"/>
    <x v="3"/>
    <x v="0"/>
    <x v="4"/>
    <x v="37"/>
    <x v="38"/>
    <x v="0"/>
    <x v="2"/>
    <n v="50"/>
    <n v="144"/>
    <n v="7200"/>
    <n v="4536"/>
    <n v="0.63"/>
    <x v="1"/>
  </r>
  <r>
    <x v="2"/>
    <n v="1197831"/>
    <x v="176"/>
    <x v="6"/>
    <x v="11"/>
    <x v="3"/>
    <x v="0"/>
    <x v="4"/>
    <x v="37"/>
    <x v="38"/>
    <x v="1"/>
    <x v="1"/>
    <n v="59"/>
    <n v="188"/>
    <n v="11092"/>
    <n v="6987.96"/>
    <n v="0.63"/>
    <x v="1"/>
  </r>
  <r>
    <x v="2"/>
    <n v="1197831"/>
    <x v="556"/>
    <x v="0"/>
    <x v="11"/>
    <x v="3"/>
    <x v="0"/>
    <x v="4"/>
    <x v="37"/>
    <x v="38"/>
    <x v="1"/>
    <x v="2"/>
    <n v="58"/>
    <n v="95"/>
    <n v="5510"/>
    <n v="3912.1"/>
    <n v="0.71"/>
    <x v="1"/>
  </r>
  <r>
    <x v="2"/>
    <n v="1197831"/>
    <x v="557"/>
    <x v="1"/>
    <x v="11"/>
    <x v="3"/>
    <x v="0"/>
    <x v="4"/>
    <x v="37"/>
    <x v="38"/>
    <x v="0"/>
    <x v="0"/>
    <n v="41"/>
    <n v="88"/>
    <n v="3608"/>
    <n v="2056.56"/>
    <n v="0.56999999999999995"/>
    <x v="1"/>
  </r>
  <r>
    <x v="2"/>
    <n v="1197831"/>
    <x v="446"/>
    <x v="2"/>
    <x v="11"/>
    <x v="3"/>
    <x v="0"/>
    <x v="4"/>
    <x v="37"/>
    <x v="38"/>
    <x v="1"/>
    <x v="0"/>
    <n v="37"/>
    <n v="150"/>
    <n v="5550"/>
    <n v="4273.5"/>
    <n v="0.77"/>
    <x v="1"/>
  </r>
  <r>
    <x v="2"/>
    <n v="1197831"/>
    <x v="558"/>
    <x v="3"/>
    <x v="11"/>
    <x v="3"/>
    <x v="0"/>
    <x v="4"/>
    <x v="37"/>
    <x v="38"/>
    <x v="0"/>
    <x v="1"/>
    <n v="29"/>
    <n v="131"/>
    <n v="3799"/>
    <n v="2279.4"/>
    <n v="0.6"/>
    <x v="1"/>
  </r>
  <r>
    <x v="2"/>
    <n v="1197831"/>
    <x v="516"/>
    <x v="4"/>
    <x v="11"/>
    <x v="3"/>
    <x v="0"/>
    <x v="4"/>
    <x v="37"/>
    <x v="38"/>
    <x v="0"/>
    <x v="2"/>
    <n v="29"/>
    <n v="158"/>
    <n v="4582"/>
    <n v="2886.66"/>
    <n v="0.63"/>
    <x v="1"/>
  </r>
  <r>
    <x v="2"/>
    <n v="1197831"/>
    <x v="559"/>
    <x v="5"/>
    <x v="11"/>
    <x v="3"/>
    <x v="0"/>
    <x v="4"/>
    <x v="37"/>
    <x v="38"/>
    <x v="1"/>
    <x v="1"/>
    <n v="32"/>
    <n v="124"/>
    <n v="3968"/>
    <n v="2380.8000000000002"/>
    <n v="0.6"/>
    <x v="1"/>
  </r>
  <r>
    <x v="2"/>
    <n v="1197831"/>
    <x v="560"/>
    <x v="6"/>
    <x v="11"/>
    <x v="3"/>
    <x v="0"/>
    <x v="4"/>
    <x v="37"/>
    <x v="38"/>
    <x v="1"/>
    <x v="2"/>
    <n v="32"/>
    <n v="91"/>
    <n v="2912"/>
    <n v="2125.7600000000002"/>
    <n v="0.73"/>
    <x v="1"/>
  </r>
  <r>
    <x v="2"/>
    <n v="1197831"/>
    <x v="561"/>
    <x v="0"/>
    <x v="11"/>
    <x v="3"/>
    <x v="0"/>
    <x v="4"/>
    <x v="37"/>
    <x v="38"/>
    <x v="0"/>
    <x v="0"/>
    <n v="29"/>
    <n v="78"/>
    <n v="2262"/>
    <n v="1357.2"/>
    <n v="0.6"/>
    <x v="1"/>
  </r>
  <r>
    <x v="2"/>
    <n v="1197831"/>
    <x v="562"/>
    <x v="1"/>
    <x v="11"/>
    <x v="3"/>
    <x v="0"/>
    <x v="4"/>
    <x v="37"/>
    <x v="38"/>
    <x v="1"/>
    <x v="0"/>
    <n v="36"/>
    <n v="143"/>
    <n v="5148"/>
    <n v="3861"/>
    <n v="0.75"/>
    <x v="1"/>
  </r>
  <r>
    <x v="2"/>
    <n v="1197831"/>
    <x v="563"/>
    <x v="2"/>
    <x v="11"/>
    <x v="3"/>
    <x v="0"/>
    <x v="4"/>
    <x v="37"/>
    <x v="38"/>
    <x v="0"/>
    <x v="1"/>
    <n v="18"/>
    <n v="169"/>
    <n v="3042"/>
    <n v="1946.88"/>
    <n v="0.64"/>
    <x v="1"/>
  </r>
  <r>
    <x v="2"/>
    <n v="1197831"/>
    <x v="564"/>
    <x v="3"/>
    <x v="0"/>
    <x v="0"/>
    <x v="0"/>
    <x v="4"/>
    <x v="37"/>
    <x v="38"/>
    <x v="0"/>
    <x v="2"/>
    <n v="19"/>
    <n v="169"/>
    <n v="3211"/>
    <n v="1958.71"/>
    <n v="0.61"/>
    <x v="1"/>
  </r>
  <r>
    <x v="2"/>
    <n v="1197831"/>
    <x v="565"/>
    <x v="4"/>
    <x v="0"/>
    <x v="0"/>
    <x v="0"/>
    <x v="4"/>
    <x v="37"/>
    <x v="38"/>
    <x v="1"/>
    <x v="1"/>
    <n v="43"/>
    <n v="144"/>
    <n v="6192"/>
    <n v="3962.88"/>
    <n v="0.64"/>
    <x v="1"/>
  </r>
  <r>
    <x v="2"/>
    <n v="1197831"/>
    <x v="253"/>
    <x v="5"/>
    <x v="0"/>
    <x v="0"/>
    <x v="0"/>
    <x v="4"/>
    <x v="37"/>
    <x v="38"/>
    <x v="1"/>
    <x v="2"/>
    <n v="44"/>
    <n v="131"/>
    <n v="5764"/>
    <n v="4207.72"/>
    <n v="0.73"/>
    <x v="1"/>
  </r>
  <r>
    <x v="2"/>
    <n v="1197831"/>
    <x v="452"/>
    <x v="6"/>
    <x v="0"/>
    <x v="0"/>
    <x v="0"/>
    <x v="4"/>
    <x v="37"/>
    <x v="38"/>
    <x v="0"/>
    <x v="0"/>
    <n v="48"/>
    <n v="111"/>
    <n v="5328"/>
    <n v="3143.52"/>
    <n v="0.59"/>
    <x v="1"/>
  </r>
  <r>
    <x v="2"/>
    <n v="1197831"/>
    <x v="134"/>
    <x v="0"/>
    <x v="0"/>
    <x v="0"/>
    <x v="0"/>
    <x v="4"/>
    <x v="37"/>
    <x v="38"/>
    <x v="1"/>
    <x v="0"/>
    <n v="56"/>
    <n v="188"/>
    <n v="10528"/>
    <n v="8317.1200000000008"/>
    <n v="0.79"/>
    <x v="1"/>
  </r>
  <r>
    <x v="2"/>
    <n v="1197831"/>
    <x v="241"/>
    <x v="1"/>
    <x v="0"/>
    <x v="0"/>
    <x v="0"/>
    <x v="4"/>
    <x v="37"/>
    <x v="38"/>
    <x v="0"/>
    <x v="1"/>
    <n v="56"/>
    <n v="233"/>
    <n v="13048"/>
    <n v="8220.24"/>
    <n v="0.63"/>
    <x v="1"/>
  </r>
  <r>
    <x v="2"/>
    <n v="1197831"/>
    <x v="455"/>
    <x v="2"/>
    <x v="0"/>
    <x v="0"/>
    <x v="0"/>
    <x v="4"/>
    <x v="37"/>
    <x v="38"/>
    <x v="0"/>
    <x v="2"/>
    <n v="58"/>
    <n v="225"/>
    <n v="13050"/>
    <n v="8352"/>
    <n v="0.64"/>
    <x v="1"/>
  </r>
  <r>
    <x v="2"/>
    <n v="1197831"/>
    <x v="76"/>
    <x v="3"/>
    <x v="0"/>
    <x v="0"/>
    <x v="0"/>
    <x v="4"/>
    <x v="37"/>
    <x v="38"/>
    <x v="1"/>
    <x v="1"/>
    <n v="64"/>
    <n v="175"/>
    <n v="11200"/>
    <n v="6944"/>
    <n v="0.62"/>
    <x v="1"/>
  </r>
  <r>
    <x v="2"/>
    <n v="1197831"/>
    <x v="238"/>
    <x v="4"/>
    <x v="0"/>
    <x v="0"/>
    <x v="0"/>
    <x v="4"/>
    <x v="37"/>
    <x v="38"/>
    <x v="1"/>
    <x v="2"/>
    <n v="63"/>
    <n v="143"/>
    <n v="9009"/>
    <n v="6756.75"/>
    <n v="0.75"/>
    <x v="1"/>
  </r>
  <r>
    <x v="2"/>
    <n v="1197831"/>
    <x v="219"/>
    <x v="5"/>
    <x v="0"/>
    <x v="0"/>
    <x v="0"/>
    <x v="4"/>
    <x v="37"/>
    <x v="38"/>
    <x v="0"/>
    <x v="0"/>
    <n v="58"/>
    <n v="145"/>
    <n v="8410"/>
    <n v="4709.6000000000004"/>
    <n v="0.56000000000000005"/>
    <x v="1"/>
  </r>
  <r>
    <x v="2"/>
    <n v="1197831"/>
    <x v="228"/>
    <x v="6"/>
    <x v="0"/>
    <x v="0"/>
    <x v="0"/>
    <x v="4"/>
    <x v="37"/>
    <x v="38"/>
    <x v="1"/>
    <x v="0"/>
    <n v="68"/>
    <n v="203"/>
    <n v="13804"/>
    <n v="11043.2"/>
    <n v="0.8"/>
    <x v="1"/>
  </r>
  <r>
    <x v="2"/>
    <n v="1197831"/>
    <x v="488"/>
    <x v="4"/>
    <x v="3"/>
    <x v="1"/>
    <x v="0"/>
    <x v="4"/>
    <x v="38"/>
    <x v="39"/>
    <x v="0"/>
    <x v="1"/>
    <n v="25"/>
    <n v="650"/>
    <n v="162500"/>
    <n v="65000"/>
    <n v="0.4"/>
    <x v="1"/>
  </r>
  <r>
    <x v="2"/>
    <n v="1197831"/>
    <x v="488"/>
    <x v="4"/>
    <x v="3"/>
    <x v="1"/>
    <x v="0"/>
    <x v="4"/>
    <x v="38"/>
    <x v="39"/>
    <x v="0"/>
    <x v="2"/>
    <n v="25"/>
    <n v="450"/>
    <n v="112500"/>
    <n v="39375"/>
    <n v="0.35"/>
    <x v="1"/>
  </r>
  <r>
    <x v="2"/>
    <n v="1197831"/>
    <x v="488"/>
    <x v="4"/>
    <x v="3"/>
    <x v="1"/>
    <x v="0"/>
    <x v="4"/>
    <x v="38"/>
    <x v="39"/>
    <x v="1"/>
    <x v="1"/>
    <n v="15"/>
    <n v="450"/>
    <n v="67500"/>
    <n v="27000"/>
    <n v="0.4"/>
    <x v="1"/>
  </r>
  <r>
    <x v="2"/>
    <n v="1197831"/>
    <x v="488"/>
    <x v="4"/>
    <x v="3"/>
    <x v="1"/>
    <x v="0"/>
    <x v="4"/>
    <x v="38"/>
    <x v="39"/>
    <x v="1"/>
    <x v="2"/>
    <n v="20"/>
    <n v="300"/>
    <n v="60000"/>
    <n v="24000"/>
    <n v="0.4"/>
    <x v="1"/>
  </r>
  <r>
    <x v="2"/>
    <n v="1197831"/>
    <x v="488"/>
    <x v="4"/>
    <x v="3"/>
    <x v="1"/>
    <x v="0"/>
    <x v="4"/>
    <x v="38"/>
    <x v="39"/>
    <x v="0"/>
    <x v="0"/>
    <n v="35"/>
    <n v="350"/>
    <n v="122500"/>
    <n v="42875"/>
    <n v="0.35"/>
    <x v="1"/>
  </r>
  <r>
    <x v="2"/>
    <n v="1197831"/>
    <x v="488"/>
    <x v="4"/>
    <x v="3"/>
    <x v="1"/>
    <x v="0"/>
    <x v="4"/>
    <x v="38"/>
    <x v="39"/>
    <x v="1"/>
    <x v="0"/>
    <n v="25"/>
    <n v="450"/>
    <n v="112500"/>
    <n v="45000"/>
    <n v="0.4"/>
    <x v="1"/>
  </r>
  <r>
    <x v="2"/>
    <n v="1197831"/>
    <x v="501"/>
    <x v="5"/>
    <x v="4"/>
    <x v="1"/>
    <x v="0"/>
    <x v="4"/>
    <x v="38"/>
    <x v="39"/>
    <x v="0"/>
    <x v="1"/>
    <n v="25"/>
    <n v="700"/>
    <n v="175000"/>
    <n v="70000"/>
    <n v="0.4"/>
    <x v="1"/>
  </r>
  <r>
    <x v="2"/>
    <n v="1197831"/>
    <x v="501"/>
    <x v="5"/>
    <x v="4"/>
    <x v="1"/>
    <x v="0"/>
    <x v="4"/>
    <x v="38"/>
    <x v="39"/>
    <x v="0"/>
    <x v="2"/>
    <n v="25"/>
    <n v="350"/>
    <n v="87500"/>
    <n v="30625"/>
    <n v="0.35"/>
    <x v="1"/>
  </r>
  <r>
    <x v="2"/>
    <n v="1197831"/>
    <x v="501"/>
    <x v="5"/>
    <x v="4"/>
    <x v="1"/>
    <x v="0"/>
    <x v="4"/>
    <x v="38"/>
    <x v="39"/>
    <x v="1"/>
    <x v="1"/>
    <n v="15"/>
    <n v="400"/>
    <n v="60000"/>
    <n v="24000"/>
    <n v="0.4"/>
    <x v="1"/>
  </r>
  <r>
    <x v="2"/>
    <n v="1197831"/>
    <x v="488"/>
    <x v="4"/>
    <x v="3"/>
    <x v="1"/>
    <x v="0"/>
    <x v="4"/>
    <x v="38"/>
    <x v="39"/>
    <x v="0"/>
    <x v="1"/>
    <n v="24"/>
    <n v="176"/>
    <n v="4224"/>
    <n v="2154.2399999999998"/>
    <n v="0.51"/>
    <x v="1"/>
  </r>
  <r>
    <x v="2"/>
    <n v="1197831"/>
    <x v="488"/>
    <x v="4"/>
    <x v="3"/>
    <x v="1"/>
    <x v="0"/>
    <x v="4"/>
    <x v="38"/>
    <x v="39"/>
    <x v="0"/>
    <x v="2"/>
    <n v="25"/>
    <n v="131"/>
    <n v="3275"/>
    <n v="1473.75"/>
    <n v="0.45"/>
    <x v="1"/>
  </r>
  <r>
    <x v="2"/>
    <n v="1197831"/>
    <x v="488"/>
    <x v="4"/>
    <x v="3"/>
    <x v="1"/>
    <x v="0"/>
    <x v="4"/>
    <x v="38"/>
    <x v="39"/>
    <x v="1"/>
    <x v="1"/>
    <n v="14"/>
    <n v="117"/>
    <n v="1638"/>
    <n v="835.38"/>
    <n v="0.51"/>
    <x v="1"/>
  </r>
  <r>
    <x v="2"/>
    <n v="1197831"/>
    <x v="488"/>
    <x v="4"/>
    <x v="3"/>
    <x v="1"/>
    <x v="0"/>
    <x v="4"/>
    <x v="38"/>
    <x v="39"/>
    <x v="1"/>
    <x v="2"/>
    <n v="19"/>
    <n v="78"/>
    <n v="1482"/>
    <n v="785.46"/>
    <n v="0.53"/>
    <x v="1"/>
  </r>
  <r>
    <x v="2"/>
    <n v="1197831"/>
    <x v="488"/>
    <x v="4"/>
    <x v="3"/>
    <x v="1"/>
    <x v="0"/>
    <x v="4"/>
    <x v="38"/>
    <x v="39"/>
    <x v="0"/>
    <x v="0"/>
    <n v="34"/>
    <n v="95"/>
    <n v="3230"/>
    <n v="1550.4"/>
    <n v="0.48"/>
    <x v="1"/>
  </r>
  <r>
    <x v="2"/>
    <n v="1197831"/>
    <x v="488"/>
    <x v="4"/>
    <x v="3"/>
    <x v="1"/>
    <x v="0"/>
    <x v="4"/>
    <x v="38"/>
    <x v="39"/>
    <x v="1"/>
    <x v="0"/>
    <n v="23"/>
    <n v="122"/>
    <n v="2806"/>
    <n v="1459.12"/>
    <n v="0.52"/>
    <x v="1"/>
  </r>
  <r>
    <x v="2"/>
    <n v="1197831"/>
    <x v="501"/>
    <x v="5"/>
    <x v="4"/>
    <x v="1"/>
    <x v="0"/>
    <x v="4"/>
    <x v="38"/>
    <x v="39"/>
    <x v="0"/>
    <x v="1"/>
    <n v="24"/>
    <n v="189"/>
    <n v="4536"/>
    <n v="2313.36"/>
    <n v="0.51"/>
    <x v="1"/>
  </r>
  <r>
    <x v="2"/>
    <n v="1197831"/>
    <x v="501"/>
    <x v="5"/>
    <x v="4"/>
    <x v="1"/>
    <x v="0"/>
    <x v="4"/>
    <x v="38"/>
    <x v="39"/>
    <x v="0"/>
    <x v="2"/>
    <n v="24"/>
    <n v="105"/>
    <n v="2520"/>
    <n v="1134"/>
    <n v="0.45"/>
    <x v="1"/>
  </r>
  <r>
    <x v="2"/>
    <n v="1197831"/>
    <x v="501"/>
    <x v="5"/>
    <x v="4"/>
    <x v="1"/>
    <x v="0"/>
    <x v="4"/>
    <x v="38"/>
    <x v="39"/>
    <x v="1"/>
    <x v="1"/>
    <n v="14"/>
    <n v="120"/>
    <n v="1680"/>
    <n v="840"/>
    <n v="0.5"/>
    <x v="1"/>
  </r>
  <r>
    <x v="2"/>
    <n v="1197831"/>
    <x v="488"/>
    <x v="4"/>
    <x v="3"/>
    <x v="1"/>
    <x v="0"/>
    <x v="4"/>
    <x v="38"/>
    <x v="39"/>
    <x v="0"/>
    <x v="1"/>
    <n v="17"/>
    <n v="215"/>
    <n v="3655"/>
    <n v="1608.2"/>
    <n v="0.44"/>
    <x v="0"/>
  </r>
  <r>
    <x v="2"/>
    <n v="1197831"/>
    <x v="488"/>
    <x v="4"/>
    <x v="3"/>
    <x v="1"/>
    <x v="0"/>
    <x v="4"/>
    <x v="38"/>
    <x v="39"/>
    <x v="0"/>
    <x v="2"/>
    <n v="18"/>
    <n v="135"/>
    <n v="2430"/>
    <n v="972"/>
    <n v="0.4"/>
    <x v="0"/>
  </r>
  <r>
    <x v="2"/>
    <n v="1197831"/>
    <x v="488"/>
    <x v="4"/>
    <x v="3"/>
    <x v="1"/>
    <x v="0"/>
    <x v="4"/>
    <x v="38"/>
    <x v="39"/>
    <x v="1"/>
    <x v="1"/>
    <n v="11"/>
    <n v="140"/>
    <n v="1540"/>
    <n v="677.6"/>
    <n v="0.44"/>
    <x v="0"/>
  </r>
  <r>
    <x v="2"/>
    <n v="1197831"/>
    <x v="488"/>
    <x v="4"/>
    <x v="3"/>
    <x v="1"/>
    <x v="0"/>
    <x v="4"/>
    <x v="38"/>
    <x v="39"/>
    <x v="1"/>
    <x v="2"/>
    <n v="13"/>
    <n v="102"/>
    <n v="1326"/>
    <n v="623.22"/>
    <n v="0.47"/>
    <x v="0"/>
  </r>
  <r>
    <x v="2"/>
    <n v="1197831"/>
    <x v="488"/>
    <x v="4"/>
    <x v="3"/>
    <x v="1"/>
    <x v="0"/>
    <x v="4"/>
    <x v="38"/>
    <x v="39"/>
    <x v="0"/>
    <x v="0"/>
    <n v="26"/>
    <n v="123"/>
    <n v="3198"/>
    <n v="1215.24"/>
    <n v="0.38"/>
    <x v="0"/>
  </r>
  <r>
    <x v="2"/>
    <n v="1197831"/>
    <x v="488"/>
    <x v="4"/>
    <x v="3"/>
    <x v="1"/>
    <x v="0"/>
    <x v="4"/>
    <x v="38"/>
    <x v="39"/>
    <x v="1"/>
    <x v="0"/>
    <n v="18"/>
    <n v="158"/>
    <n v="2844"/>
    <n v="1222.92"/>
    <n v="0.43"/>
    <x v="0"/>
  </r>
  <r>
    <x v="2"/>
    <n v="1197831"/>
    <x v="501"/>
    <x v="5"/>
    <x v="4"/>
    <x v="1"/>
    <x v="0"/>
    <x v="4"/>
    <x v="38"/>
    <x v="39"/>
    <x v="0"/>
    <x v="1"/>
    <n v="17"/>
    <n v="210"/>
    <n v="3570"/>
    <n v="1606.5"/>
    <n v="0.45"/>
    <x v="0"/>
  </r>
  <r>
    <x v="2"/>
    <n v="1197831"/>
    <x v="501"/>
    <x v="5"/>
    <x v="4"/>
    <x v="1"/>
    <x v="0"/>
    <x v="4"/>
    <x v="38"/>
    <x v="39"/>
    <x v="0"/>
    <x v="2"/>
    <n v="17"/>
    <n v="112"/>
    <n v="1904"/>
    <n v="742.56"/>
    <n v="0.39"/>
    <x v="0"/>
  </r>
  <r>
    <x v="2"/>
    <n v="1197831"/>
    <x v="501"/>
    <x v="5"/>
    <x v="4"/>
    <x v="1"/>
    <x v="0"/>
    <x v="4"/>
    <x v="38"/>
    <x v="39"/>
    <x v="1"/>
    <x v="1"/>
    <n v="11"/>
    <n v="136"/>
    <n v="1496"/>
    <n v="628.32000000000005"/>
    <n v="0.42"/>
    <x v="0"/>
  </r>
  <r>
    <x v="2"/>
    <n v="1197831"/>
    <x v="545"/>
    <x v="5"/>
    <x v="10"/>
    <x v="3"/>
    <x v="0"/>
    <x v="4"/>
    <x v="35"/>
    <x v="36"/>
    <x v="0"/>
    <x v="0"/>
    <n v="37"/>
    <n v="94"/>
    <n v="3478"/>
    <n v="1217.3"/>
    <n v="0.35"/>
    <x v="1"/>
  </r>
  <r>
    <x v="2"/>
    <n v="1197831"/>
    <x v="234"/>
    <x v="6"/>
    <x v="10"/>
    <x v="3"/>
    <x v="0"/>
    <x v="4"/>
    <x v="35"/>
    <x v="36"/>
    <x v="1"/>
    <x v="0"/>
    <n v="33"/>
    <n v="147"/>
    <n v="4851"/>
    <n v="2668.05"/>
    <n v="0.55000000000000004"/>
    <x v="1"/>
  </r>
  <r>
    <x v="2"/>
    <n v="1197831"/>
    <x v="187"/>
    <x v="0"/>
    <x v="10"/>
    <x v="3"/>
    <x v="0"/>
    <x v="4"/>
    <x v="35"/>
    <x v="36"/>
    <x v="0"/>
    <x v="1"/>
    <n v="23"/>
    <n v="176"/>
    <n v="4048"/>
    <n v="1740.64"/>
    <n v="0.43"/>
    <x v="1"/>
  </r>
  <r>
    <x v="2"/>
    <n v="1197831"/>
    <x v="149"/>
    <x v="1"/>
    <x v="10"/>
    <x v="3"/>
    <x v="0"/>
    <x v="4"/>
    <x v="35"/>
    <x v="36"/>
    <x v="0"/>
    <x v="2"/>
    <n v="32"/>
    <n v="163"/>
    <n v="5216"/>
    <n v="2086.4"/>
    <n v="0.4"/>
    <x v="1"/>
  </r>
  <r>
    <x v="2"/>
    <n v="1197831"/>
    <x v="546"/>
    <x v="2"/>
    <x v="10"/>
    <x v="3"/>
    <x v="0"/>
    <x v="4"/>
    <x v="35"/>
    <x v="36"/>
    <x v="1"/>
    <x v="1"/>
    <n v="34"/>
    <n v="119"/>
    <n v="4046"/>
    <n v="1739.78"/>
    <n v="0.43"/>
    <x v="1"/>
  </r>
  <r>
    <x v="2"/>
    <n v="1197831"/>
    <x v="519"/>
    <x v="3"/>
    <x v="10"/>
    <x v="3"/>
    <x v="0"/>
    <x v="4"/>
    <x v="35"/>
    <x v="36"/>
    <x v="1"/>
    <x v="2"/>
    <n v="32"/>
    <n v="128"/>
    <n v="4096"/>
    <n v="2170.88"/>
    <n v="0.53"/>
    <x v="1"/>
  </r>
  <r>
    <x v="2"/>
    <n v="1197831"/>
    <x v="175"/>
    <x v="4"/>
    <x v="10"/>
    <x v="3"/>
    <x v="0"/>
    <x v="4"/>
    <x v="35"/>
    <x v="36"/>
    <x v="0"/>
    <x v="0"/>
    <n v="38"/>
    <n v="75"/>
    <n v="2850"/>
    <n v="997.5"/>
    <n v="0.35"/>
    <x v="1"/>
  </r>
  <r>
    <x v="2"/>
    <n v="1197831"/>
    <x v="445"/>
    <x v="5"/>
    <x v="10"/>
    <x v="3"/>
    <x v="0"/>
    <x v="4"/>
    <x v="35"/>
    <x v="36"/>
    <x v="1"/>
    <x v="0"/>
    <n v="32"/>
    <n v="140"/>
    <n v="4480"/>
    <n v="2508.8000000000002"/>
    <n v="0.56000000000000005"/>
    <x v="1"/>
  </r>
  <r>
    <x v="2"/>
    <n v="1197831"/>
    <x v="547"/>
    <x v="6"/>
    <x v="10"/>
    <x v="3"/>
    <x v="0"/>
    <x v="4"/>
    <x v="35"/>
    <x v="36"/>
    <x v="0"/>
    <x v="1"/>
    <n v="29"/>
    <n v="182"/>
    <n v="5278"/>
    <n v="2639"/>
    <n v="0.5"/>
    <x v="1"/>
  </r>
  <r>
    <x v="2"/>
    <n v="1197831"/>
    <x v="515"/>
    <x v="0"/>
    <x v="10"/>
    <x v="3"/>
    <x v="0"/>
    <x v="4"/>
    <x v="35"/>
    <x v="36"/>
    <x v="0"/>
    <x v="2"/>
    <n v="39"/>
    <n v="169"/>
    <n v="6591"/>
    <n v="3295.5"/>
    <n v="0.5"/>
    <x v="1"/>
  </r>
  <r>
    <x v="2"/>
    <n v="1197831"/>
    <x v="548"/>
    <x v="1"/>
    <x v="10"/>
    <x v="3"/>
    <x v="0"/>
    <x v="4"/>
    <x v="35"/>
    <x v="36"/>
    <x v="1"/>
    <x v="1"/>
    <n v="28"/>
    <n v="145"/>
    <n v="4060"/>
    <n v="1908.2"/>
    <n v="0.47"/>
    <x v="1"/>
  </r>
  <r>
    <x v="2"/>
    <n v="1197831"/>
    <x v="549"/>
    <x v="2"/>
    <x v="10"/>
    <x v="3"/>
    <x v="0"/>
    <x v="4"/>
    <x v="35"/>
    <x v="36"/>
    <x v="1"/>
    <x v="2"/>
    <n v="32"/>
    <n v="116"/>
    <n v="3712"/>
    <n v="2115.84"/>
    <n v="0.56999999999999995"/>
    <x v="1"/>
  </r>
  <r>
    <x v="2"/>
    <n v="1197831"/>
    <x v="550"/>
    <x v="3"/>
    <x v="10"/>
    <x v="3"/>
    <x v="0"/>
    <x v="4"/>
    <x v="35"/>
    <x v="36"/>
    <x v="0"/>
    <x v="0"/>
    <n v="38"/>
    <n v="81"/>
    <n v="3078"/>
    <n v="1385.1"/>
    <n v="0.45"/>
    <x v="1"/>
  </r>
  <r>
    <x v="2"/>
    <n v="1197831"/>
    <x v="551"/>
    <x v="4"/>
    <x v="10"/>
    <x v="3"/>
    <x v="0"/>
    <x v="4"/>
    <x v="35"/>
    <x v="36"/>
    <x v="1"/>
    <x v="0"/>
    <n v="32"/>
    <n v="135"/>
    <n v="4320"/>
    <n v="2721.6"/>
    <n v="0.63"/>
    <x v="1"/>
  </r>
  <r>
    <x v="2"/>
    <n v="1197831"/>
    <x v="552"/>
    <x v="5"/>
    <x v="10"/>
    <x v="3"/>
    <x v="0"/>
    <x v="4"/>
    <x v="35"/>
    <x v="36"/>
    <x v="0"/>
    <x v="1"/>
    <n v="18"/>
    <n v="182"/>
    <n v="3276"/>
    <n v="1474.2"/>
    <n v="0.45"/>
    <x v="1"/>
  </r>
  <r>
    <x v="2"/>
    <n v="1197831"/>
    <x v="553"/>
    <x v="6"/>
    <x v="10"/>
    <x v="3"/>
    <x v="0"/>
    <x v="4"/>
    <x v="35"/>
    <x v="36"/>
    <x v="0"/>
    <x v="2"/>
    <n v="28"/>
    <n v="175"/>
    <n v="4900"/>
    <n v="2352"/>
    <n v="0.48"/>
    <x v="1"/>
  </r>
  <r>
    <x v="2"/>
    <n v="1197831"/>
    <x v="554"/>
    <x v="0"/>
    <x v="10"/>
    <x v="3"/>
    <x v="0"/>
    <x v="4"/>
    <x v="35"/>
    <x v="36"/>
    <x v="1"/>
    <x v="1"/>
    <n v="25"/>
    <n v="152"/>
    <n v="3800"/>
    <n v="1862"/>
    <n v="0.49"/>
    <x v="1"/>
  </r>
  <r>
    <x v="2"/>
    <n v="1197831"/>
    <x v="555"/>
    <x v="1"/>
    <x v="11"/>
    <x v="3"/>
    <x v="0"/>
    <x v="4"/>
    <x v="35"/>
    <x v="36"/>
    <x v="1"/>
    <x v="2"/>
    <n v="29"/>
    <n v="128"/>
    <n v="3712"/>
    <n v="2190.08"/>
    <n v="0.59"/>
    <x v="1"/>
  </r>
  <r>
    <x v="2"/>
    <n v="1197831"/>
    <x v="451"/>
    <x v="2"/>
    <x v="11"/>
    <x v="3"/>
    <x v="0"/>
    <x v="4"/>
    <x v="35"/>
    <x v="36"/>
    <x v="0"/>
    <x v="0"/>
    <n v="34"/>
    <n v="85"/>
    <n v="2890"/>
    <n v="1156"/>
    <n v="0.4"/>
    <x v="1"/>
  </r>
  <r>
    <x v="2"/>
    <n v="1197831"/>
    <x v="174"/>
    <x v="3"/>
    <x v="11"/>
    <x v="3"/>
    <x v="0"/>
    <x v="4"/>
    <x v="35"/>
    <x v="36"/>
    <x v="1"/>
    <x v="0"/>
    <n v="29"/>
    <n v="156"/>
    <n v="4524"/>
    <n v="2804.88"/>
    <n v="0.62"/>
    <x v="1"/>
  </r>
  <r>
    <x v="2"/>
    <n v="1197831"/>
    <x v="252"/>
    <x v="4"/>
    <x v="11"/>
    <x v="3"/>
    <x v="0"/>
    <x v="4"/>
    <x v="35"/>
    <x v="36"/>
    <x v="0"/>
    <x v="1"/>
    <n v="19"/>
    <n v="195"/>
    <n v="3705"/>
    <n v="1852.5"/>
    <n v="0.5"/>
    <x v="1"/>
  </r>
  <r>
    <x v="2"/>
    <n v="1197831"/>
    <x v="454"/>
    <x v="5"/>
    <x v="11"/>
    <x v="3"/>
    <x v="0"/>
    <x v="4"/>
    <x v="35"/>
    <x v="36"/>
    <x v="0"/>
    <x v="2"/>
    <n v="29"/>
    <n v="194"/>
    <n v="5626"/>
    <n v="2756.74"/>
    <n v="0.49"/>
    <x v="1"/>
  </r>
  <r>
    <x v="2"/>
    <n v="1197831"/>
    <x v="75"/>
    <x v="6"/>
    <x v="11"/>
    <x v="3"/>
    <x v="0"/>
    <x v="4"/>
    <x v="35"/>
    <x v="36"/>
    <x v="1"/>
    <x v="1"/>
    <n v="24"/>
    <n v="175"/>
    <n v="4200"/>
    <n v="1974"/>
    <n v="0.47"/>
    <x v="1"/>
  </r>
  <r>
    <x v="2"/>
    <n v="1197831"/>
    <x v="316"/>
    <x v="0"/>
    <x v="11"/>
    <x v="3"/>
    <x v="0"/>
    <x v="4"/>
    <x v="35"/>
    <x v="36"/>
    <x v="1"/>
    <x v="2"/>
    <n v="34"/>
    <n v="154"/>
    <n v="5236"/>
    <n v="3141.6"/>
    <n v="0.6"/>
    <x v="1"/>
  </r>
  <r>
    <x v="2"/>
    <n v="1197831"/>
    <x v="218"/>
    <x v="1"/>
    <x v="11"/>
    <x v="3"/>
    <x v="0"/>
    <x v="4"/>
    <x v="35"/>
    <x v="36"/>
    <x v="0"/>
    <x v="0"/>
    <n v="49"/>
    <n v="131"/>
    <n v="6419"/>
    <n v="2888.55"/>
    <n v="0.45"/>
    <x v="1"/>
  </r>
  <r>
    <x v="2"/>
    <n v="1197831"/>
    <x v="227"/>
    <x v="2"/>
    <x v="11"/>
    <x v="3"/>
    <x v="0"/>
    <x v="4"/>
    <x v="35"/>
    <x v="36"/>
    <x v="1"/>
    <x v="0"/>
    <n v="43"/>
    <n v="224"/>
    <n v="9632"/>
    <n v="6260.8"/>
    <n v="0.65"/>
    <x v="1"/>
  </r>
  <r>
    <x v="2"/>
    <n v="1197831"/>
    <x v="164"/>
    <x v="3"/>
    <x v="11"/>
    <x v="3"/>
    <x v="0"/>
    <x v="4"/>
    <x v="35"/>
    <x v="36"/>
    <x v="0"/>
    <x v="1"/>
    <n v="41"/>
    <n v="224"/>
    <n v="9184"/>
    <n v="4132.8"/>
    <n v="0.45"/>
    <x v="1"/>
  </r>
  <r>
    <x v="2"/>
    <n v="1197831"/>
    <x v="245"/>
    <x v="4"/>
    <x v="11"/>
    <x v="3"/>
    <x v="0"/>
    <x v="4"/>
    <x v="35"/>
    <x v="36"/>
    <x v="0"/>
    <x v="2"/>
    <n v="49"/>
    <n v="200"/>
    <n v="9800"/>
    <n v="4704"/>
    <n v="0.48"/>
    <x v="1"/>
  </r>
  <r>
    <x v="2"/>
    <n v="1197831"/>
    <x v="457"/>
    <x v="5"/>
    <x v="11"/>
    <x v="3"/>
    <x v="0"/>
    <x v="4"/>
    <x v="35"/>
    <x v="36"/>
    <x v="1"/>
    <x v="1"/>
    <n v="44"/>
    <n v="176"/>
    <n v="7744"/>
    <n v="3639.68"/>
    <n v="0.47"/>
    <x v="1"/>
  </r>
  <r>
    <x v="2"/>
    <n v="1197831"/>
    <x v="129"/>
    <x v="6"/>
    <x v="11"/>
    <x v="3"/>
    <x v="0"/>
    <x v="4"/>
    <x v="35"/>
    <x v="36"/>
    <x v="1"/>
    <x v="2"/>
    <n v="43"/>
    <n v="174"/>
    <n v="7482"/>
    <n v="4115.1000000000004"/>
    <n v="0.55000000000000004"/>
    <x v="1"/>
  </r>
  <r>
    <x v="2"/>
    <n v="1197831"/>
    <x v="512"/>
    <x v="0"/>
    <x v="11"/>
    <x v="3"/>
    <x v="0"/>
    <x v="4"/>
    <x v="35"/>
    <x v="36"/>
    <x v="0"/>
    <x v="0"/>
    <n v="45"/>
    <n v="145"/>
    <n v="6525"/>
    <n v="2805.75"/>
    <n v="0.43"/>
    <x v="1"/>
  </r>
  <r>
    <x v="2"/>
    <n v="1197831"/>
    <x v="235"/>
    <x v="1"/>
    <x v="11"/>
    <x v="3"/>
    <x v="0"/>
    <x v="4"/>
    <x v="35"/>
    <x v="36"/>
    <x v="1"/>
    <x v="0"/>
    <n v="53"/>
    <n v="263"/>
    <n v="13939"/>
    <n v="8781.57"/>
    <n v="0.63"/>
    <x v="1"/>
  </r>
  <r>
    <x v="2"/>
    <n v="1197831"/>
    <x v="467"/>
    <x v="2"/>
    <x v="11"/>
    <x v="3"/>
    <x v="0"/>
    <x v="4"/>
    <x v="35"/>
    <x v="36"/>
    <x v="0"/>
    <x v="1"/>
    <n v="41"/>
    <n v="231"/>
    <n v="9471"/>
    <n v="4924.92"/>
    <n v="0.52"/>
    <x v="1"/>
  </r>
  <r>
    <x v="2"/>
    <n v="1197831"/>
    <x v="150"/>
    <x v="3"/>
    <x v="11"/>
    <x v="3"/>
    <x v="0"/>
    <x v="4"/>
    <x v="35"/>
    <x v="36"/>
    <x v="0"/>
    <x v="2"/>
    <n v="48"/>
    <n v="215"/>
    <n v="10320"/>
    <n v="5572.8"/>
    <n v="0.54"/>
    <x v="1"/>
  </r>
  <r>
    <x v="2"/>
    <n v="1197831"/>
    <x v="188"/>
    <x v="4"/>
    <x v="11"/>
    <x v="3"/>
    <x v="0"/>
    <x v="4"/>
    <x v="35"/>
    <x v="36"/>
    <x v="1"/>
    <x v="1"/>
    <n v="44"/>
    <n v="254"/>
    <n v="11176"/>
    <n v="6146.8"/>
    <n v="0.55000000000000004"/>
    <x v="1"/>
  </r>
  <r>
    <x v="2"/>
    <n v="1197831"/>
    <x v="308"/>
    <x v="5"/>
    <x v="11"/>
    <x v="3"/>
    <x v="0"/>
    <x v="4"/>
    <x v="35"/>
    <x v="36"/>
    <x v="1"/>
    <x v="2"/>
    <n v="43"/>
    <n v="150"/>
    <n v="6450"/>
    <n v="3934.5"/>
    <n v="0.61"/>
    <x v="1"/>
  </r>
  <r>
    <x v="2"/>
    <n v="1197831"/>
    <x v="176"/>
    <x v="6"/>
    <x v="11"/>
    <x v="3"/>
    <x v="0"/>
    <x v="4"/>
    <x v="35"/>
    <x v="36"/>
    <x v="0"/>
    <x v="0"/>
    <n v="47"/>
    <n v="167"/>
    <n v="7849"/>
    <n v="3610.54"/>
    <n v="0.46"/>
    <x v="1"/>
  </r>
  <r>
    <x v="2"/>
    <n v="1197831"/>
    <x v="556"/>
    <x v="0"/>
    <x v="11"/>
    <x v="3"/>
    <x v="0"/>
    <x v="4"/>
    <x v="35"/>
    <x v="36"/>
    <x v="1"/>
    <x v="0"/>
    <n v="54"/>
    <n v="255"/>
    <n v="13770"/>
    <n v="9225.9"/>
    <n v="0.67"/>
    <x v="1"/>
  </r>
  <r>
    <x v="2"/>
    <n v="1197831"/>
    <x v="557"/>
    <x v="1"/>
    <x v="11"/>
    <x v="3"/>
    <x v="0"/>
    <x v="4"/>
    <x v="35"/>
    <x v="36"/>
    <x v="0"/>
    <x v="1"/>
    <n v="49"/>
    <n v="208"/>
    <n v="10192"/>
    <n v="5197.92"/>
    <n v="0.51"/>
    <x v="1"/>
  </r>
  <r>
    <x v="2"/>
    <n v="1197831"/>
    <x v="446"/>
    <x v="2"/>
    <x v="11"/>
    <x v="3"/>
    <x v="0"/>
    <x v="4"/>
    <x v="35"/>
    <x v="36"/>
    <x v="0"/>
    <x v="2"/>
    <n v="53"/>
    <n v="208"/>
    <n v="11024"/>
    <n v="5512"/>
    <n v="0.5"/>
    <x v="1"/>
  </r>
  <r>
    <x v="2"/>
    <n v="1197831"/>
    <x v="558"/>
    <x v="3"/>
    <x v="11"/>
    <x v="3"/>
    <x v="0"/>
    <x v="4"/>
    <x v="35"/>
    <x v="36"/>
    <x v="1"/>
    <x v="1"/>
    <n v="46"/>
    <n v="273"/>
    <n v="12558"/>
    <n v="6906.9"/>
    <n v="0.55000000000000004"/>
    <x v="1"/>
  </r>
  <r>
    <x v="2"/>
    <n v="1197831"/>
    <x v="516"/>
    <x v="4"/>
    <x v="11"/>
    <x v="3"/>
    <x v="0"/>
    <x v="4"/>
    <x v="35"/>
    <x v="36"/>
    <x v="1"/>
    <x v="2"/>
    <n v="47"/>
    <n v="147"/>
    <n v="6909"/>
    <n v="4490.8500000000004"/>
    <n v="0.65"/>
    <x v="1"/>
  </r>
  <r>
    <x v="2"/>
    <n v="1197831"/>
    <x v="559"/>
    <x v="5"/>
    <x v="11"/>
    <x v="3"/>
    <x v="0"/>
    <x v="4"/>
    <x v="35"/>
    <x v="36"/>
    <x v="0"/>
    <x v="0"/>
    <n v="53"/>
    <n v="142"/>
    <n v="7526"/>
    <n v="3612.48"/>
    <n v="0.48"/>
    <x v="1"/>
  </r>
  <r>
    <x v="2"/>
    <n v="1197831"/>
    <x v="560"/>
    <x v="6"/>
    <x v="11"/>
    <x v="3"/>
    <x v="0"/>
    <x v="4"/>
    <x v="35"/>
    <x v="36"/>
    <x v="1"/>
    <x v="0"/>
    <n v="56"/>
    <n v="233"/>
    <n v="13048"/>
    <n v="9133.6"/>
    <n v="0.7"/>
    <x v="1"/>
  </r>
  <r>
    <x v="2"/>
    <n v="1197831"/>
    <x v="561"/>
    <x v="0"/>
    <x v="11"/>
    <x v="3"/>
    <x v="0"/>
    <x v="4"/>
    <x v="35"/>
    <x v="36"/>
    <x v="0"/>
    <x v="1"/>
    <n v="53"/>
    <n v="181"/>
    <n v="9593"/>
    <n v="5276.15"/>
    <n v="0.55000000000000004"/>
    <x v="1"/>
  </r>
  <r>
    <x v="2"/>
    <n v="1197831"/>
    <x v="562"/>
    <x v="1"/>
    <x v="11"/>
    <x v="3"/>
    <x v="0"/>
    <x v="4"/>
    <x v="35"/>
    <x v="36"/>
    <x v="0"/>
    <x v="2"/>
    <n v="54"/>
    <n v="176"/>
    <n v="9504"/>
    <n v="4847.04"/>
    <n v="0.51"/>
    <x v="1"/>
  </r>
  <r>
    <x v="2"/>
    <n v="1197831"/>
    <x v="563"/>
    <x v="2"/>
    <x v="11"/>
    <x v="3"/>
    <x v="0"/>
    <x v="4"/>
    <x v="35"/>
    <x v="36"/>
    <x v="1"/>
    <x v="1"/>
    <n v="59"/>
    <n v="203"/>
    <n v="11977"/>
    <n v="6347.81"/>
    <n v="0.53"/>
    <x v="1"/>
  </r>
  <r>
    <x v="2"/>
    <n v="1197831"/>
    <x v="564"/>
    <x v="3"/>
    <x v="0"/>
    <x v="0"/>
    <x v="0"/>
    <x v="4"/>
    <x v="35"/>
    <x v="36"/>
    <x v="1"/>
    <x v="2"/>
    <n v="56"/>
    <n v="126"/>
    <n v="7056"/>
    <n v="4586.3999999999996"/>
    <n v="0.65"/>
    <x v="1"/>
  </r>
  <r>
    <x v="2"/>
    <n v="1197831"/>
    <x v="565"/>
    <x v="4"/>
    <x v="0"/>
    <x v="0"/>
    <x v="0"/>
    <x v="4"/>
    <x v="35"/>
    <x v="36"/>
    <x v="0"/>
    <x v="0"/>
    <n v="53"/>
    <n v="135"/>
    <n v="7155"/>
    <n v="3505.95"/>
    <n v="0.49"/>
    <x v="1"/>
  </r>
  <r>
    <x v="2"/>
    <n v="1197831"/>
    <x v="253"/>
    <x v="5"/>
    <x v="0"/>
    <x v="0"/>
    <x v="0"/>
    <x v="4"/>
    <x v="35"/>
    <x v="36"/>
    <x v="1"/>
    <x v="0"/>
    <n v="48"/>
    <n v="203"/>
    <n v="9744"/>
    <n v="6820.8"/>
    <n v="0.7"/>
    <x v="1"/>
  </r>
  <r>
    <x v="2"/>
    <n v="1197831"/>
    <x v="452"/>
    <x v="6"/>
    <x v="0"/>
    <x v="0"/>
    <x v="0"/>
    <x v="4"/>
    <x v="35"/>
    <x v="36"/>
    <x v="0"/>
    <x v="1"/>
    <n v="39"/>
    <n v="156"/>
    <n v="6084"/>
    <n v="3042"/>
    <n v="0.5"/>
    <x v="1"/>
  </r>
  <r>
    <x v="2"/>
    <n v="1197831"/>
    <x v="134"/>
    <x v="0"/>
    <x v="0"/>
    <x v="0"/>
    <x v="0"/>
    <x v="4"/>
    <x v="35"/>
    <x v="36"/>
    <x v="0"/>
    <x v="2"/>
    <n v="38"/>
    <n v="169"/>
    <n v="6422"/>
    <n v="3275.22"/>
    <n v="0.51"/>
    <x v="1"/>
  </r>
  <r>
    <x v="2"/>
    <n v="1197831"/>
    <x v="241"/>
    <x v="1"/>
    <x v="0"/>
    <x v="0"/>
    <x v="0"/>
    <x v="4"/>
    <x v="35"/>
    <x v="36"/>
    <x v="1"/>
    <x v="1"/>
    <n v="41"/>
    <n v="144"/>
    <n v="5904"/>
    <n v="3070.08"/>
    <n v="0.52"/>
    <x v="1"/>
  </r>
  <r>
    <x v="2"/>
    <n v="1197831"/>
    <x v="455"/>
    <x v="2"/>
    <x v="0"/>
    <x v="0"/>
    <x v="0"/>
    <x v="4"/>
    <x v="35"/>
    <x v="36"/>
    <x v="1"/>
    <x v="2"/>
    <n v="41"/>
    <n v="111"/>
    <n v="4551"/>
    <n v="2730.6"/>
    <n v="0.6"/>
    <x v="1"/>
  </r>
  <r>
    <x v="2"/>
    <n v="1197831"/>
    <x v="76"/>
    <x v="3"/>
    <x v="0"/>
    <x v="0"/>
    <x v="0"/>
    <x v="4"/>
    <x v="35"/>
    <x v="36"/>
    <x v="0"/>
    <x v="0"/>
    <n v="36"/>
    <n v="100"/>
    <n v="3600"/>
    <n v="1620"/>
    <n v="0.45"/>
    <x v="1"/>
  </r>
  <r>
    <x v="2"/>
    <n v="1197831"/>
    <x v="238"/>
    <x v="4"/>
    <x v="0"/>
    <x v="0"/>
    <x v="0"/>
    <x v="4"/>
    <x v="35"/>
    <x v="36"/>
    <x v="1"/>
    <x v="0"/>
    <n v="45"/>
    <n v="161"/>
    <n v="7245"/>
    <n v="5071.5"/>
    <n v="0.7"/>
    <x v="1"/>
  </r>
  <r>
    <x v="2"/>
    <n v="1197831"/>
    <x v="219"/>
    <x v="5"/>
    <x v="0"/>
    <x v="0"/>
    <x v="0"/>
    <x v="4"/>
    <x v="35"/>
    <x v="36"/>
    <x v="0"/>
    <x v="1"/>
    <n v="38"/>
    <n v="181"/>
    <n v="6878"/>
    <n v="3782.9"/>
    <n v="0.55000000000000004"/>
    <x v="1"/>
  </r>
  <r>
    <x v="2"/>
    <n v="1197831"/>
    <x v="228"/>
    <x v="6"/>
    <x v="0"/>
    <x v="0"/>
    <x v="0"/>
    <x v="4"/>
    <x v="35"/>
    <x v="36"/>
    <x v="0"/>
    <x v="2"/>
    <n v="37"/>
    <n v="218"/>
    <n v="8066"/>
    <n v="4033"/>
    <n v="0.5"/>
    <x v="1"/>
  </r>
  <r>
    <x v="2"/>
    <n v="1197831"/>
    <x v="165"/>
    <x v="0"/>
    <x v="0"/>
    <x v="0"/>
    <x v="0"/>
    <x v="4"/>
    <x v="35"/>
    <x v="36"/>
    <x v="1"/>
    <x v="1"/>
    <n v="63"/>
    <n v="176"/>
    <n v="11088"/>
    <n v="6098.4"/>
    <n v="0.55000000000000004"/>
    <x v="1"/>
  </r>
  <r>
    <x v="2"/>
    <n v="1197831"/>
    <x v="465"/>
    <x v="1"/>
    <x v="0"/>
    <x v="0"/>
    <x v="0"/>
    <x v="4"/>
    <x v="35"/>
    <x v="36"/>
    <x v="1"/>
    <x v="2"/>
    <n v="59"/>
    <n v="145"/>
    <n v="8555"/>
    <n v="5304.1"/>
    <n v="0.62"/>
    <x v="1"/>
  </r>
  <r>
    <x v="2"/>
    <n v="1197831"/>
    <x v="466"/>
    <x v="2"/>
    <x v="0"/>
    <x v="0"/>
    <x v="0"/>
    <x v="4"/>
    <x v="35"/>
    <x v="36"/>
    <x v="0"/>
    <x v="0"/>
    <n v="56"/>
    <n v="138"/>
    <n v="7728"/>
    <n v="3709.44"/>
    <n v="0.48"/>
    <x v="1"/>
  </r>
  <r>
    <x v="2"/>
    <n v="1197831"/>
    <x v="130"/>
    <x v="3"/>
    <x v="0"/>
    <x v="0"/>
    <x v="0"/>
    <x v="4"/>
    <x v="35"/>
    <x v="36"/>
    <x v="1"/>
    <x v="0"/>
    <n v="67"/>
    <n v="176"/>
    <n v="11792"/>
    <n v="7664.8"/>
    <n v="0.65"/>
    <x v="1"/>
  </r>
  <r>
    <x v="2"/>
    <n v="1197831"/>
    <x v="151"/>
    <x v="4"/>
    <x v="0"/>
    <x v="0"/>
    <x v="0"/>
    <x v="4"/>
    <x v="35"/>
    <x v="36"/>
    <x v="0"/>
    <x v="1"/>
    <n v="59"/>
    <n v="223"/>
    <n v="13157"/>
    <n v="7104.78"/>
    <n v="0.54"/>
    <x v="1"/>
  </r>
  <r>
    <x v="2"/>
    <n v="1197831"/>
    <x v="136"/>
    <x v="5"/>
    <x v="0"/>
    <x v="0"/>
    <x v="0"/>
    <x v="4"/>
    <x v="35"/>
    <x v="36"/>
    <x v="0"/>
    <x v="2"/>
    <n v="56"/>
    <n v="231"/>
    <n v="12936"/>
    <n v="6726.72"/>
    <n v="0.52"/>
    <x v="1"/>
  </r>
  <r>
    <x v="2"/>
    <n v="1197831"/>
    <x v="152"/>
    <x v="6"/>
    <x v="0"/>
    <x v="0"/>
    <x v="0"/>
    <x v="4"/>
    <x v="35"/>
    <x v="36"/>
    <x v="1"/>
    <x v="1"/>
    <n v="62"/>
    <n v="189"/>
    <n v="11718"/>
    <n v="6327.72"/>
    <n v="0.54"/>
    <x v="1"/>
  </r>
  <r>
    <x v="2"/>
    <n v="1197831"/>
    <x v="131"/>
    <x v="0"/>
    <x v="0"/>
    <x v="0"/>
    <x v="0"/>
    <x v="4"/>
    <x v="35"/>
    <x v="36"/>
    <x v="1"/>
    <x v="2"/>
    <n v="59"/>
    <n v="173"/>
    <n v="10207"/>
    <n v="6328.34"/>
    <n v="0.62"/>
    <x v="1"/>
  </r>
  <r>
    <x v="2"/>
    <n v="1197831"/>
    <x v="153"/>
    <x v="1"/>
    <x v="0"/>
    <x v="0"/>
    <x v="0"/>
    <x v="4"/>
    <x v="35"/>
    <x v="36"/>
    <x v="0"/>
    <x v="0"/>
    <n v="58"/>
    <n v="158"/>
    <n v="9164"/>
    <n v="4582"/>
    <n v="0.5"/>
    <x v="1"/>
  </r>
  <r>
    <x v="2"/>
    <n v="1197831"/>
    <x v="154"/>
    <x v="2"/>
    <x v="0"/>
    <x v="0"/>
    <x v="0"/>
    <x v="4"/>
    <x v="35"/>
    <x v="36"/>
    <x v="1"/>
    <x v="0"/>
    <n v="65"/>
    <n v="233"/>
    <n v="15145"/>
    <n v="9995.7000000000007"/>
    <n v="0.66"/>
    <x v="1"/>
  </r>
  <r>
    <x v="2"/>
    <n v="1197831"/>
    <x v="545"/>
    <x v="5"/>
    <x v="10"/>
    <x v="3"/>
    <x v="0"/>
    <x v="4"/>
    <x v="35"/>
    <x v="36"/>
    <x v="0"/>
    <x v="0"/>
    <n v="40"/>
    <n v="375"/>
    <n v="150000"/>
    <n v="37500"/>
    <n v="0.25"/>
    <x v="0"/>
  </r>
  <r>
    <x v="2"/>
    <n v="1197831"/>
    <x v="234"/>
    <x v="6"/>
    <x v="10"/>
    <x v="3"/>
    <x v="0"/>
    <x v="4"/>
    <x v="35"/>
    <x v="36"/>
    <x v="1"/>
    <x v="0"/>
    <n v="35"/>
    <n v="525"/>
    <n v="183750"/>
    <n v="82687.5"/>
    <n v="0.45"/>
    <x v="0"/>
  </r>
  <r>
    <x v="2"/>
    <n v="1197831"/>
    <x v="187"/>
    <x v="0"/>
    <x v="10"/>
    <x v="3"/>
    <x v="0"/>
    <x v="4"/>
    <x v="35"/>
    <x v="36"/>
    <x v="0"/>
    <x v="1"/>
    <n v="25"/>
    <n v="675"/>
    <n v="168750"/>
    <n v="50625"/>
    <n v="0.3"/>
    <x v="0"/>
  </r>
  <r>
    <x v="2"/>
    <n v="1197831"/>
    <x v="149"/>
    <x v="1"/>
    <x v="10"/>
    <x v="3"/>
    <x v="0"/>
    <x v="4"/>
    <x v="35"/>
    <x v="36"/>
    <x v="0"/>
    <x v="2"/>
    <n v="35"/>
    <n v="650"/>
    <n v="227500"/>
    <n v="68250"/>
    <n v="0.3"/>
    <x v="0"/>
  </r>
  <r>
    <x v="2"/>
    <n v="1197831"/>
    <x v="546"/>
    <x v="2"/>
    <x v="10"/>
    <x v="3"/>
    <x v="0"/>
    <x v="4"/>
    <x v="35"/>
    <x v="36"/>
    <x v="1"/>
    <x v="1"/>
    <n v="35"/>
    <n v="475"/>
    <n v="166250"/>
    <n v="49875"/>
    <n v="0.3"/>
    <x v="0"/>
  </r>
  <r>
    <x v="2"/>
    <n v="1197831"/>
    <x v="519"/>
    <x v="3"/>
    <x v="10"/>
    <x v="3"/>
    <x v="0"/>
    <x v="4"/>
    <x v="35"/>
    <x v="36"/>
    <x v="1"/>
    <x v="2"/>
    <n v="35"/>
    <n v="425"/>
    <n v="148750"/>
    <n v="59500"/>
    <n v="0.4"/>
    <x v="0"/>
  </r>
  <r>
    <x v="2"/>
    <n v="1197831"/>
    <x v="175"/>
    <x v="4"/>
    <x v="10"/>
    <x v="3"/>
    <x v="0"/>
    <x v="4"/>
    <x v="35"/>
    <x v="36"/>
    <x v="0"/>
    <x v="0"/>
    <n v="40"/>
    <n v="300"/>
    <n v="120000"/>
    <n v="30000"/>
    <n v="0.25"/>
    <x v="0"/>
  </r>
  <r>
    <x v="2"/>
    <n v="1197831"/>
    <x v="445"/>
    <x v="5"/>
    <x v="10"/>
    <x v="3"/>
    <x v="0"/>
    <x v="4"/>
    <x v="35"/>
    <x v="36"/>
    <x v="1"/>
    <x v="0"/>
    <n v="35"/>
    <n v="500"/>
    <n v="175000"/>
    <n v="78750"/>
    <n v="0.45"/>
    <x v="0"/>
  </r>
  <r>
    <x v="2"/>
    <n v="1197831"/>
    <x v="547"/>
    <x v="6"/>
    <x v="10"/>
    <x v="3"/>
    <x v="0"/>
    <x v="4"/>
    <x v="35"/>
    <x v="36"/>
    <x v="0"/>
    <x v="1"/>
    <n v="30"/>
    <n v="675"/>
    <n v="202500"/>
    <n v="70875"/>
    <n v="0.35"/>
    <x v="0"/>
  </r>
  <r>
    <x v="2"/>
    <n v="1197831"/>
    <x v="515"/>
    <x v="0"/>
    <x v="10"/>
    <x v="3"/>
    <x v="0"/>
    <x v="4"/>
    <x v="35"/>
    <x v="36"/>
    <x v="0"/>
    <x v="2"/>
    <n v="40"/>
    <n v="675"/>
    <n v="270000"/>
    <n v="94500"/>
    <n v="0.35"/>
    <x v="0"/>
  </r>
  <r>
    <x v="2"/>
    <n v="1197831"/>
    <x v="548"/>
    <x v="1"/>
    <x v="10"/>
    <x v="3"/>
    <x v="0"/>
    <x v="4"/>
    <x v="35"/>
    <x v="36"/>
    <x v="1"/>
    <x v="1"/>
    <n v="30"/>
    <n v="500"/>
    <n v="150000"/>
    <n v="52500"/>
    <n v="0.35"/>
    <x v="0"/>
  </r>
  <r>
    <x v="2"/>
    <n v="1197831"/>
    <x v="549"/>
    <x v="2"/>
    <x v="10"/>
    <x v="3"/>
    <x v="0"/>
    <x v="4"/>
    <x v="35"/>
    <x v="36"/>
    <x v="1"/>
    <x v="2"/>
    <n v="35"/>
    <n v="400"/>
    <n v="140000"/>
    <n v="63000"/>
    <n v="0.45"/>
    <x v="0"/>
  </r>
  <r>
    <x v="2"/>
    <n v="1197831"/>
    <x v="550"/>
    <x v="3"/>
    <x v="10"/>
    <x v="3"/>
    <x v="0"/>
    <x v="4"/>
    <x v="35"/>
    <x v="36"/>
    <x v="0"/>
    <x v="0"/>
    <n v="40"/>
    <n v="300"/>
    <n v="120000"/>
    <n v="36000"/>
    <n v="0.3"/>
    <x v="0"/>
  </r>
  <r>
    <x v="2"/>
    <n v="1197831"/>
    <x v="551"/>
    <x v="4"/>
    <x v="10"/>
    <x v="3"/>
    <x v="0"/>
    <x v="4"/>
    <x v="35"/>
    <x v="36"/>
    <x v="1"/>
    <x v="0"/>
    <n v="35"/>
    <n v="450"/>
    <n v="157500"/>
    <n v="78750"/>
    <n v="0.5"/>
    <x v="0"/>
  </r>
  <r>
    <x v="2"/>
    <n v="1197831"/>
    <x v="552"/>
    <x v="5"/>
    <x v="10"/>
    <x v="3"/>
    <x v="0"/>
    <x v="4"/>
    <x v="35"/>
    <x v="36"/>
    <x v="0"/>
    <x v="1"/>
    <n v="20"/>
    <n v="700"/>
    <n v="140000"/>
    <n v="49000"/>
    <n v="0.35"/>
    <x v="0"/>
  </r>
  <r>
    <x v="2"/>
    <n v="1197831"/>
    <x v="553"/>
    <x v="6"/>
    <x v="10"/>
    <x v="3"/>
    <x v="0"/>
    <x v="4"/>
    <x v="35"/>
    <x v="36"/>
    <x v="0"/>
    <x v="2"/>
    <n v="30"/>
    <n v="700"/>
    <n v="210000"/>
    <n v="73500"/>
    <n v="0.35"/>
    <x v="0"/>
  </r>
  <r>
    <x v="2"/>
    <n v="1197831"/>
    <x v="554"/>
    <x v="0"/>
    <x v="10"/>
    <x v="3"/>
    <x v="0"/>
    <x v="4"/>
    <x v="35"/>
    <x v="36"/>
    <x v="1"/>
    <x v="1"/>
    <n v="25"/>
    <n v="525"/>
    <n v="131250"/>
    <n v="45937.5"/>
    <n v="0.35"/>
    <x v="0"/>
  </r>
  <r>
    <x v="2"/>
    <n v="1197831"/>
    <x v="555"/>
    <x v="1"/>
    <x v="11"/>
    <x v="3"/>
    <x v="0"/>
    <x v="4"/>
    <x v="35"/>
    <x v="36"/>
    <x v="1"/>
    <x v="2"/>
    <n v="30"/>
    <n v="425"/>
    <n v="127500"/>
    <n v="57375"/>
    <n v="0.45"/>
    <x v="0"/>
  </r>
  <r>
    <x v="2"/>
    <n v="1197831"/>
    <x v="451"/>
    <x v="2"/>
    <x v="11"/>
    <x v="3"/>
    <x v="0"/>
    <x v="4"/>
    <x v="35"/>
    <x v="36"/>
    <x v="0"/>
    <x v="0"/>
    <n v="35"/>
    <n v="325"/>
    <n v="113750"/>
    <n v="34125"/>
    <n v="0.3"/>
    <x v="0"/>
  </r>
  <r>
    <x v="2"/>
    <n v="1197831"/>
    <x v="174"/>
    <x v="3"/>
    <x v="11"/>
    <x v="3"/>
    <x v="0"/>
    <x v="4"/>
    <x v="35"/>
    <x v="36"/>
    <x v="1"/>
    <x v="0"/>
    <n v="30"/>
    <n v="600"/>
    <n v="180000"/>
    <n v="90000"/>
    <n v="0.5"/>
    <x v="0"/>
  </r>
  <r>
    <x v="2"/>
    <n v="1197831"/>
    <x v="252"/>
    <x v="4"/>
    <x v="11"/>
    <x v="3"/>
    <x v="0"/>
    <x v="4"/>
    <x v="35"/>
    <x v="36"/>
    <x v="0"/>
    <x v="1"/>
    <n v="20"/>
    <n v="750"/>
    <n v="150000"/>
    <n v="52500"/>
    <n v="0.35"/>
    <x v="0"/>
  </r>
  <r>
    <x v="2"/>
    <n v="1197831"/>
    <x v="454"/>
    <x v="5"/>
    <x v="11"/>
    <x v="3"/>
    <x v="0"/>
    <x v="4"/>
    <x v="35"/>
    <x v="36"/>
    <x v="0"/>
    <x v="2"/>
    <n v="30"/>
    <n v="775"/>
    <n v="232500"/>
    <n v="81375"/>
    <n v="0.35"/>
    <x v="0"/>
  </r>
  <r>
    <x v="2"/>
    <n v="1197831"/>
    <x v="75"/>
    <x v="6"/>
    <x v="11"/>
    <x v="3"/>
    <x v="0"/>
    <x v="4"/>
    <x v="35"/>
    <x v="36"/>
    <x v="1"/>
    <x v="1"/>
    <n v="25"/>
    <n v="625"/>
    <n v="156250"/>
    <n v="54687.5"/>
    <n v="0.35"/>
    <x v="0"/>
  </r>
  <r>
    <x v="2"/>
    <n v="1197831"/>
    <x v="316"/>
    <x v="0"/>
    <x v="11"/>
    <x v="3"/>
    <x v="0"/>
    <x v="4"/>
    <x v="35"/>
    <x v="36"/>
    <x v="1"/>
    <x v="2"/>
    <n v="35"/>
    <n v="550"/>
    <n v="192500"/>
    <n v="86625"/>
    <n v="0.45"/>
    <x v="0"/>
  </r>
  <r>
    <x v="2"/>
    <n v="1197831"/>
    <x v="218"/>
    <x v="1"/>
    <x v="11"/>
    <x v="3"/>
    <x v="0"/>
    <x v="4"/>
    <x v="35"/>
    <x v="36"/>
    <x v="0"/>
    <x v="0"/>
    <n v="50"/>
    <n v="450"/>
    <n v="225000"/>
    <n v="67500"/>
    <n v="0.3"/>
    <x v="0"/>
  </r>
  <r>
    <x v="2"/>
    <n v="1197831"/>
    <x v="227"/>
    <x v="2"/>
    <x v="11"/>
    <x v="3"/>
    <x v="0"/>
    <x v="4"/>
    <x v="35"/>
    <x v="36"/>
    <x v="1"/>
    <x v="0"/>
    <n v="45"/>
    <n v="800"/>
    <n v="360000"/>
    <n v="180000"/>
    <n v="0.5"/>
    <x v="0"/>
  </r>
  <r>
    <x v="2"/>
    <n v="1197831"/>
    <x v="164"/>
    <x v="3"/>
    <x v="11"/>
    <x v="3"/>
    <x v="0"/>
    <x v="4"/>
    <x v="35"/>
    <x v="36"/>
    <x v="0"/>
    <x v="1"/>
    <n v="45"/>
    <n v="800"/>
    <n v="360000"/>
    <n v="126000"/>
    <n v="0.35"/>
    <x v="0"/>
  </r>
  <r>
    <x v="2"/>
    <n v="1197831"/>
    <x v="245"/>
    <x v="4"/>
    <x v="11"/>
    <x v="3"/>
    <x v="0"/>
    <x v="4"/>
    <x v="35"/>
    <x v="36"/>
    <x v="0"/>
    <x v="2"/>
    <n v="50"/>
    <n v="800"/>
    <n v="400000"/>
    <n v="140000"/>
    <n v="0.35"/>
    <x v="0"/>
  </r>
  <r>
    <x v="2"/>
    <n v="1197831"/>
    <x v="457"/>
    <x v="5"/>
    <x v="11"/>
    <x v="3"/>
    <x v="0"/>
    <x v="4"/>
    <x v="35"/>
    <x v="36"/>
    <x v="1"/>
    <x v="1"/>
    <n v="45"/>
    <n v="650"/>
    <n v="292500"/>
    <n v="102375"/>
    <n v="0.35"/>
    <x v="0"/>
  </r>
  <r>
    <x v="2"/>
    <n v="1197831"/>
    <x v="129"/>
    <x v="6"/>
    <x v="11"/>
    <x v="3"/>
    <x v="0"/>
    <x v="4"/>
    <x v="35"/>
    <x v="36"/>
    <x v="1"/>
    <x v="2"/>
    <n v="45"/>
    <n v="600"/>
    <n v="270000"/>
    <n v="121500"/>
    <n v="0.45"/>
    <x v="0"/>
  </r>
  <r>
    <x v="2"/>
    <n v="1197831"/>
    <x v="512"/>
    <x v="0"/>
    <x v="11"/>
    <x v="3"/>
    <x v="0"/>
    <x v="4"/>
    <x v="35"/>
    <x v="36"/>
    <x v="0"/>
    <x v="0"/>
    <n v="50"/>
    <n v="500"/>
    <n v="250000"/>
    <n v="75000"/>
    <n v="0.3"/>
    <x v="0"/>
  </r>
  <r>
    <x v="2"/>
    <n v="1197831"/>
    <x v="235"/>
    <x v="1"/>
    <x v="11"/>
    <x v="3"/>
    <x v="0"/>
    <x v="4"/>
    <x v="35"/>
    <x v="36"/>
    <x v="1"/>
    <x v="0"/>
    <n v="55"/>
    <n v="875"/>
    <n v="481250"/>
    <n v="240625"/>
    <n v="0.5"/>
    <x v="0"/>
  </r>
  <r>
    <x v="2"/>
    <n v="1197831"/>
    <x v="467"/>
    <x v="2"/>
    <x v="11"/>
    <x v="3"/>
    <x v="0"/>
    <x v="4"/>
    <x v="35"/>
    <x v="36"/>
    <x v="0"/>
    <x v="1"/>
    <n v="45"/>
    <n v="825"/>
    <n v="371250"/>
    <n v="148500"/>
    <n v="0.4"/>
    <x v="0"/>
  </r>
  <r>
    <x v="2"/>
    <n v="1197831"/>
    <x v="150"/>
    <x v="3"/>
    <x v="11"/>
    <x v="3"/>
    <x v="0"/>
    <x v="4"/>
    <x v="35"/>
    <x v="36"/>
    <x v="0"/>
    <x v="2"/>
    <n v="50"/>
    <n v="825"/>
    <n v="412500"/>
    <n v="165000"/>
    <n v="0.4"/>
    <x v="0"/>
  </r>
  <r>
    <x v="2"/>
    <n v="1197831"/>
    <x v="188"/>
    <x v="4"/>
    <x v="11"/>
    <x v="3"/>
    <x v="0"/>
    <x v="4"/>
    <x v="35"/>
    <x v="36"/>
    <x v="1"/>
    <x v="1"/>
    <n v="45"/>
    <n v="975"/>
    <n v="438750"/>
    <n v="175500"/>
    <n v="0.4"/>
    <x v="0"/>
  </r>
  <r>
    <x v="2"/>
    <n v="1197831"/>
    <x v="308"/>
    <x v="5"/>
    <x v="11"/>
    <x v="3"/>
    <x v="0"/>
    <x v="4"/>
    <x v="35"/>
    <x v="36"/>
    <x v="1"/>
    <x v="2"/>
    <n v="45"/>
    <n v="575"/>
    <n v="258750"/>
    <n v="129375"/>
    <n v="0.5"/>
    <x v="0"/>
  </r>
  <r>
    <x v="2"/>
    <n v="1197831"/>
    <x v="176"/>
    <x v="6"/>
    <x v="11"/>
    <x v="3"/>
    <x v="0"/>
    <x v="4"/>
    <x v="35"/>
    <x v="36"/>
    <x v="0"/>
    <x v="0"/>
    <n v="50"/>
    <n v="575"/>
    <n v="287500"/>
    <n v="100625"/>
    <n v="0.35"/>
    <x v="0"/>
  </r>
  <r>
    <x v="2"/>
    <n v="1197831"/>
    <x v="556"/>
    <x v="0"/>
    <x v="11"/>
    <x v="3"/>
    <x v="0"/>
    <x v="4"/>
    <x v="35"/>
    <x v="36"/>
    <x v="1"/>
    <x v="0"/>
    <n v="60"/>
    <n v="850"/>
    <n v="510000"/>
    <n v="280500"/>
    <n v="0.55000000000000004"/>
    <x v="0"/>
  </r>
  <r>
    <x v="2"/>
    <n v="1197831"/>
    <x v="557"/>
    <x v="1"/>
    <x v="11"/>
    <x v="3"/>
    <x v="0"/>
    <x v="4"/>
    <x v="35"/>
    <x v="36"/>
    <x v="0"/>
    <x v="1"/>
    <n v="50"/>
    <n v="800"/>
    <n v="400000"/>
    <n v="160000"/>
    <n v="0.4"/>
    <x v="0"/>
  </r>
  <r>
    <x v="2"/>
    <n v="1197831"/>
    <x v="446"/>
    <x v="2"/>
    <x v="11"/>
    <x v="3"/>
    <x v="0"/>
    <x v="4"/>
    <x v="35"/>
    <x v="36"/>
    <x v="0"/>
    <x v="2"/>
    <n v="55"/>
    <n v="800"/>
    <n v="440000"/>
    <n v="176000"/>
    <n v="0.4"/>
    <x v="0"/>
  </r>
  <r>
    <x v="2"/>
    <n v="1197831"/>
    <x v="558"/>
    <x v="3"/>
    <x v="11"/>
    <x v="3"/>
    <x v="0"/>
    <x v="4"/>
    <x v="35"/>
    <x v="36"/>
    <x v="1"/>
    <x v="1"/>
    <n v="50"/>
    <n v="975"/>
    <n v="487500"/>
    <n v="195000"/>
    <n v="0.4"/>
    <x v="0"/>
  </r>
  <r>
    <x v="2"/>
    <n v="1197831"/>
    <x v="516"/>
    <x v="4"/>
    <x v="11"/>
    <x v="3"/>
    <x v="0"/>
    <x v="4"/>
    <x v="35"/>
    <x v="36"/>
    <x v="1"/>
    <x v="2"/>
    <n v="50"/>
    <n v="525"/>
    <n v="262500"/>
    <n v="131250"/>
    <n v="0.5"/>
    <x v="0"/>
  </r>
  <r>
    <x v="2"/>
    <n v="1197831"/>
    <x v="559"/>
    <x v="5"/>
    <x v="11"/>
    <x v="3"/>
    <x v="0"/>
    <x v="4"/>
    <x v="35"/>
    <x v="36"/>
    <x v="0"/>
    <x v="0"/>
    <n v="55"/>
    <n v="525"/>
    <n v="288750"/>
    <n v="101062.5"/>
    <n v="0.35"/>
    <x v="0"/>
  </r>
  <r>
    <x v="2"/>
    <n v="1197831"/>
    <x v="560"/>
    <x v="6"/>
    <x v="11"/>
    <x v="3"/>
    <x v="0"/>
    <x v="4"/>
    <x v="35"/>
    <x v="36"/>
    <x v="1"/>
    <x v="0"/>
    <n v="60"/>
    <n v="775"/>
    <n v="465000"/>
    <n v="255750"/>
    <n v="0.55000000000000004"/>
    <x v="0"/>
  </r>
  <r>
    <x v="2"/>
    <n v="1197831"/>
    <x v="561"/>
    <x v="0"/>
    <x v="11"/>
    <x v="3"/>
    <x v="0"/>
    <x v="4"/>
    <x v="35"/>
    <x v="36"/>
    <x v="0"/>
    <x v="1"/>
    <n v="55"/>
    <n v="725"/>
    <n v="398750"/>
    <n v="159500"/>
    <n v="0.4"/>
    <x v="0"/>
  </r>
  <r>
    <x v="2"/>
    <n v="1197831"/>
    <x v="562"/>
    <x v="1"/>
    <x v="11"/>
    <x v="3"/>
    <x v="0"/>
    <x v="4"/>
    <x v="35"/>
    <x v="36"/>
    <x v="0"/>
    <x v="2"/>
    <n v="55"/>
    <n v="675"/>
    <n v="371250"/>
    <n v="148500"/>
    <n v="0.4"/>
    <x v="0"/>
  </r>
  <r>
    <x v="2"/>
    <n v="1197831"/>
    <x v="563"/>
    <x v="2"/>
    <x v="11"/>
    <x v="3"/>
    <x v="0"/>
    <x v="4"/>
    <x v="35"/>
    <x v="36"/>
    <x v="1"/>
    <x v="1"/>
    <n v="60"/>
    <n v="725"/>
    <n v="435000"/>
    <n v="174000"/>
    <n v="0.4"/>
    <x v="0"/>
  </r>
  <r>
    <x v="2"/>
    <n v="1197831"/>
    <x v="564"/>
    <x v="3"/>
    <x v="0"/>
    <x v="0"/>
    <x v="0"/>
    <x v="4"/>
    <x v="35"/>
    <x v="36"/>
    <x v="1"/>
    <x v="2"/>
    <n v="60"/>
    <n v="450"/>
    <n v="270000"/>
    <n v="135000"/>
    <n v="0.5"/>
    <x v="0"/>
  </r>
  <r>
    <x v="2"/>
    <n v="1197831"/>
    <x v="565"/>
    <x v="4"/>
    <x v="0"/>
    <x v="0"/>
    <x v="0"/>
    <x v="4"/>
    <x v="35"/>
    <x v="36"/>
    <x v="0"/>
    <x v="0"/>
    <n v="55"/>
    <n v="450"/>
    <n v="247500"/>
    <n v="86625"/>
    <n v="0.35"/>
    <x v="0"/>
  </r>
  <r>
    <x v="2"/>
    <n v="1197831"/>
    <x v="253"/>
    <x v="5"/>
    <x v="0"/>
    <x v="0"/>
    <x v="0"/>
    <x v="4"/>
    <x v="35"/>
    <x v="36"/>
    <x v="1"/>
    <x v="0"/>
    <n v="50"/>
    <n v="675"/>
    <n v="337500"/>
    <n v="185625"/>
    <n v="0.55000000000000004"/>
    <x v="0"/>
  </r>
  <r>
    <x v="2"/>
    <n v="1197831"/>
    <x v="452"/>
    <x v="6"/>
    <x v="0"/>
    <x v="0"/>
    <x v="0"/>
    <x v="4"/>
    <x v="35"/>
    <x v="36"/>
    <x v="0"/>
    <x v="1"/>
    <n v="40"/>
    <n v="625"/>
    <n v="250000"/>
    <n v="100000"/>
    <n v="0.4"/>
    <x v="0"/>
  </r>
  <r>
    <x v="2"/>
    <n v="1197831"/>
    <x v="134"/>
    <x v="0"/>
    <x v="0"/>
    <x v="0"/>
    <x v="0"/>
    <x v="4"/>
    <x v="35"/>
    <x v="36"/>
    <x v="0"/>
    <x v="2"/>
    <n v="40"/>
    <n v="625"/>
    <n v="250000"/>
    <n v="100000"/>
    <n v="0.4"/>
    <x v="0"/>
  </r>
  <r>
    <x v="2"/>
    <n v="1197831"/>
    <x v="241"/>
    <x v="1"/>
    <x v="0"/>
    <x v="0"/>
    <x v="0"/>
    <x v="4"/>
    <x v="35"/>
    <x v="36"/>
    <x v="1"/>
    <x v="1"/>
    <n v="45"/>
    <n v="575"/>
    <n v="258750"/>
    <n v="103500"/>
    <n v="0.4"/>
    <x v="0"/>
  </r>
  <r>
    <x v="2"/>
    <n v="1197831"/>
    <x v="455"/>
    <x v="2"/>
    <x v="0"/>
    <x v="0"/>
    <x v="0"/>
    <x v="4"/>
    <x v="35"/>
    <x v="36"/>
    <x v="1"/>
    <x v="2"/>
    <n v="45"/>
    <n v="425"/>
    <n v="191250"/>
    <n v="95625"/>
    <n v="0.5"/>
    <x v="0"/>
  </r>
  <r>
    <x v="2"/>
    <n v="1197831"/>
    <x v="76"/>
    <x v="3"/>
    <x v="0"/>
    <x v="0"/>
    <x v="0"/>
    <x v="4"/>
    <x v="35"/>
    <x v="36"/>
    <x v="0"/>
    <x v="0"/>
    <n v="40"/>
    <n v="400"/>
    <n v="160000"/>
    <n v="56000"/>
    <n v="0.35"/>
    <x v="0"/>
  </r>
  <r>
    <x v="2"/>
    <n v="1197831"/>
    <x v="238"/>
    <x v="4"/>
    <x v="0"/>
    <x v="0"/>
    <x v="0"/>
    <x v="4"/>
    <x v="35"/>
    <x v="36"/>
    <x v="1"/>
    <x v="0"/>
    <n v="50"/>
    <n v="575"/>
    <n v="287500"/>
    <n v="158125"/>
    <n v="0.55000000000000004"/>
    <x v="0"/>
  </r>
  <r>
    <x v="2"/>
    <n v="1197831"/>
    <x v="219"/>
    <x v="5"/>
    <x v="0"/>
    <x v="0"/>
    <x v="0"/>
    <x v="4"/>
    <x v="35"/>
    <x v="36"/>
    <x v="0"/>
    <x v="1"/>
    <n v="40"/>
    <n v="725"/>
    <n v="290000"/>
    <n v="116000"/>
    <n v="0.4"/>
    <x v="0"/>
  </r>
  <r>
    <x v="2"/>
    <n v="1197831"/>
    <x v="228"/>
    <x v="6"/>
    <x v="0"/>
    <x v="0"/>
    <x v="0"/>
    <x v="4"/>
    <x v="35"/>
    <x v="36"/>
    <x v="0"/>
    <x v="2"/>
    <n v="40"/>
    <n v="725"/>
    <n v="290000"/>
    <n v="116000"/>
    <n v="0.4"/>
    <x v="0"/>
  </r>
  <r>
    <x v="2"/>
    <n v="1197831"/>
    <x v="165"/>
    <x v="0"/>
    <x v="0"/>
    <x v="0"/>
    <x v="0"/>
    <x v="4"/>
    <x v="35"/>
    <x v="36"/>
    <x v="1"/>
    <x v="1"/>
    <n v="65"/>
    <n v="650"/>
    <n v="422500"/>
    <n v="169000"/>
    <n v="0.4"/>
    <x v="0"/>
  </r>
  <r>
    <x v="2"/>
    <n v="1197831"/>
    <x v="465"/>
    <x v="1"/>
    <x v="0"/>
    <x v="0"/>
    <x v="0"/>
    <x v="4"/>
    <x v="35"/>
    <x v="36"/>
    <x v="1"/>
    <x v="2"/>
    <n v="65"/>
    <n v="500"/>
    <n v="325000"/>
    <n v="162500"/>
    <n v="0.5"/>
    <x v="0"/>
  </r>
  <r>
    <x v="2"/>
    <n v="1197831"/>
    <x v="466"/>
    <x v="2"/>
    <x v="0"/>
    <x v="0"/>
    <x v="0"/>
    <x v="4"/>
    <x v="35"/>
    <x v="36"/>
    <x v="0"/>
    <x v="0"/>
    <n v="60"/>
    <n v="475"/>
    <n v="285000"/>
    <n v="99750"/>
    <n v="0.35"/>
    <x v="0"/>
  </r>
  <r>
    <x v="2"/>
    <n v="1197831"/>
    <x v="130"/>
    <x v="3"/>
    <x v="0"/>
    <x v="0"/>
    <x v="0"/>
    <x v="4"/>
    <x v="35"/>
    <x v="36"/>
    <x v="1"/>
    <x v="0"/>
    <n v="70"/>
    <n v="675"/>
    <n v="472500"/>
    <n v="259875"/>
    <n v="0.55000000000000004"/>
    <x v="0"/>
  </r>
  <r>
    <x v="2"/>
    <n v="1197831"/>
    <x v="151"/>
    <x v="4"/>
    <x v="0"/>
    <x v="0"/>
    <x v="0"/>
    <x v="4"/>
    <x v="35"/>
    <x v="36"/>
    <x v="0"/>
    <x v="1"/>
    <n v="60"/>
    <n v="825"/>
    <n v="495000"/>
    <n v="198000"/>
    <n v="0.4"/>
    <x v="0"/>
  </r>
  <r>
    <x v="2"/>
    <n v="1197831"/>
    <x v="136"/>
    <x v="5"/>
    <x v="0"/>
    <x v="0"/>
    <x v="0"/>
    <x v="4"/>
    <x v="35"/>
    <x v="36"/>
    <x v="0"/>
    <x v="2"/>
    <n v="60"/>
    <n v="825"/>
    <n v="495000"/>
    <n v="198000"/>
    <n v="0.4"/>
    <x v="0"/>
  </r>
  <r>
    <x v="2"/>
    <n v="1197831"/>
    <x v="152"/>
    <x v="6"/>
    <x v="0"/>
    <x v="0"/>
    <x v="0"/>
    <x v="4"/>
    <x v="35"/>
    <x v="36"/>
    <x v="1"/>
    <x v="1"/>
    <n v="65"/>
    <n v="725"/>
    <n v="471250"/>
    <n v="188500"/>
    <n v="0.4"/>
    <x v="0"/>
  </r>
  <r>
    <x v="2"/>
    <n v="1197831"/>
    <x v="131"/>
    <x v="0"/>
    <x v="0"/>
    <x v="0"/>
    <x v="0"/>
    <x v="4"/>
    <x v="35"/>
    <x v="36"/>
    <x v="1"/>
    <x v="2"/>
    <n v="65"/>
    <n v="575"/>
    <n v="373750"/>
    <n v="186875"/>
    <n v="0.5"/>
    <x v="0"/>
  </r>
  <r>
    <x v="2"/>
    <n v="1197831"/>
    <x v="153"/>
    <x v="1"/>
    <x v="0"/>
    <x v="0"/>
    <x v="0"/>
    <x v="4"/>
    <x v="35"/>
    <x v="36"/>
    <x v="0"/>
    <x v="0"/>
    <n v="60"/>
    <n v="525"/>
    <n v="315000"/>
    <n v="110250"/>
    <n v="0.35"/>
    <x v="0"/>
  </r>
  <r>
    <x v="2"/>
    <n v="1197831"/>
    <x v="154"/>
    <x v="2"/>
    <x v="0"/>
    <x v="0"/>
    <x v="0"/>
    <x v="4"/>
    <x v="35"/>
    <x v="36"/>
    <x v="1"/>
    <x v="0"/>
    <n v="70"/>
    <n v="775"/>
    <n v="542500"/>
    <n v="298375"/>
    <n v="0.55000000000000004"/>
    <x v="0"/>
  </r>
  <r>
    <x v="2"/>
    <n v="1197831"/>
    <x v="545"/>
    <x v="5"/>
    <x v="10"/>
    <x v="3"/>
    <x v="0"/>
    <x v="4"/>
    <x v="35"/>
    <x v="36"/>
    <x v="0"/>
    <x v="0"/>
    <n v="26"/>
    <n v="113"/>
    <n v="2938"/>
    <n v="793.26"/>
    <n v="0.27"/>
    <x v="0"/>
  </r>
  <r>
    <x v="2"/>
    <n v="1197831"/>
    <x v="234"/>
    <x v="6"/>
    <x v="10"/>
    <x v="3"/>
    <x v="0"/>
    <x v="4"/>
    <x v="35"/>
    <x v="36"/>
    <x v="1"/>
    <x v="0"/>
    <n v="24"/>
    <n v="163"/>
    <n v="3912"/>
    <n v="1877.76"/>
    <n v="0.48"/>
    <x v="0"/>
  </r>
  <r>
    <x v="2"/>
    <n v="1197831"/>
    <x v="187"/>
    <x v="0"/>
    <x v="10"/>
    <x v="3"/>
    <x v="0"/>
    <x v="4"/>
    <x v="35"/>
    <x v="36"/>
    <x v="0"/>
    <x v="1"/>
    <n v="19"/>
    <n v="230"/>
    <n v="4370"/>
    <n v="1398.4"/>
    <n v="0.32"/>
    <x v="0"/>
  </r>
  <r>
    <x v="2"/>
    <n v="1197831"/>
    <x v="149"/>
    <x v="1"/>
    <x v="10"/>
    <x v="3"/>
    <x v="0"/>
    <x v="4"/>
    <x v="35"/>
    <x v="36"/>
    <x v="0"/>
    <x v="2"/>
    <n v="23"/>
    <n v="215"/>
    <n v="4945"/>
    <n v="1780.2"/>
    <n v="0.36"/>
    <x v="0"/>
  </r>
  <r>
    <x v="2"/>
    <n v="1197831"/>
    <x v="546"/>
    <x v="2"/>
    <x v="10"/>
    <x v="3"/>
    <x v="0"/>
    <x v="4"/>
    <x v="35"/>
    <x v="36"/>
    <x v="1"/>
    <x v="1"/>
    <n v="27"/>
    <n v="143"/>
    <n v="3861"/>
    <n v="1351.35"/>
    <n v="0.35"/>
    <x v="0"/>
  </r>
  <r>
    <x v="2"/>
    <n v="1197831"/>
    <x v="519"/>
    <x v="3"/>
    <x v="10"/>
    <x v="3"/>
    <x v="0"/>
    <x v="4"/>
    <x v="35"/>
    <x v="36"/>
    <x v="1"/>
    <x v="2"/>
    <n v="28"/>
    <n v="136"/>
    <n v="3808"/>
    <n v="1713.6"/>
    <n v="0.45"/>
    <x v="0"/>
  </r>
  <r>
    <x v="2"/>
    <n v="1197831"/>
    <x v="175"/>
    <x v="4"/>
    <x v="10"/>
    <x v="3"/>
    <x v="0"/>
    <x v="4"/>
    <x v="35"/>
    <x v="36"/>
    <x v="0"/>
    <x v="0"/>
    <n v="26"/>
    <n v="93"/>
    <n v="2418"/>
    <n v="773.76"/>
    <n v="0.32"/>
    <x v="0"/>
  </r>
  <r>
    <x v="2"/>
    <n v="1197831"/>
    <x v="445"/>
    <x v="5"/>
    <x v="10"/>
    <x v="3"/>
    <x v="0"/>
    <x v="4"/>
    <x v="35"/>
    <x v="36"/>
    <x v="1"/>
    <x v="0"/>
    <n v="26"/>
    <n v="155"/>
    <n v="4030"/>
    <n v="2055.3000000000002"/>
    <n v="0.51"/>
    <x v="0"/>
  </r>
  <r>
    <x v="2"/>
    <n v="1197831"/>
    <x v="547"/>
    <x v="6"/>
    <x v="10"/>
    <x v="3"/>
    <x v="0"/>
    <x v="4"/>
    <x v="35"/>
    <x v="36"/>
    <x v="0"/>
    <x v="1"/>
    <n v="21"/>
    <n v="203"/>
    <n v="4263"/>
    <n v="1662.57"/>
    <n v="0.39"/>
    <x v="0"/>
  </r>
  <r>
    <x v="2"/>
    <n v="1197831"/>
    <x v="515"/>
    <x v="0"/>
    <x v="10"/>
    <x v="3"/>
    <x v="0"/>
    <x v="4"/>
    <x v="35"/>
    <x v="36"/>
    <x v="0"/>
    <x v="2"/>
    <n v="31"/>
    <n v="236"/>
    <n v="7316"/>
    <n v="2926.4"/>
    <n v="0.4"/>
    <x v="0"/>
  </r>
  <r>
    <x v="2"/>
    <n v="1197831"/>
    <x v="548"/>
    <x v="1"/>
    <x v="10"/>
    <x v="3"/>
    <x v="0"/>
    <x v="4"/>
    <x v="35"/>
    <x v="36"/>
    <x v="1"/>
    <x v="1"/>
    <n v="20"/>
    <n v="155"/>
    <n v="3100"/>
    <n v="1178"/>
    <n v="0.38"/>
    <x v="0"/>
  </r>
  <r>
    <x v="2"/>
    <n v="1197831"/>
    <x v="549"/>
    <x v="2"/>
    <x v="10"/>
    <x v="3"/>
    <x v="0"/>
    <x v="4"/>
    <x v="35"/>
    <x v="36"/>
    <x v="1"/>
    <x v="2"/>
    <n v="26"/>
    <n v="140"/>
    <n v="3640"/>
    <n v="1710.8"/>
    <n v="0.47"/>
    <x v="0"/>
  </r>
  <r>
    <x v="2"/>
    <n v="1197831"/>
    <x v="550"/>
    <x v="3"/>
    <x v="10"/>
    <x v="3"/>
    <x v="0"/>
    <x v="4"/>
    <x v="35"/>
    <x v="36"/>
    <x v="0"/>
    <x v="0"/>
    <n v="29"/>
    <n v="96"/>
    <n v="2784"/>
    <n v="1030.08"/>
    <n v="0.37"/>
    <x v="0"/>
  </r>
  <r>
    <x v="2"/>
    <n v="1197831"/>
    <x v="551"/>
    <x v="4"/>
    <x v="10"/>
    <x v="3"/>
    <x v="0"/>
    <x v="4"/>
    <x v="35"/>
    <x v="36"/>
    <x v="1"/>
    <x v="0"/>
    <n v="27"/>
    <n v="153"/>
    <n v="4131"/>
    <n v="2230.7399999999998"/>
    <n v="0.54"/>
    <x v="0"/>
  </r>
  <r>
    <x v="2"/>
    <n v="1197831"/>
    <x v="552"/>
    <x v="5"/>
    <x v="10"/>
    <x v="3"/>
    <x v="0"/>
    <x v="4"/>
    <x v="35"/>
    <x v="36"/>
    <x v="0"/>
    <x v="1"/>
    <n v="13"/>
    <n v="231"/>
    <n v="3003"/>
    <n v="1201.2"/>
    <n v="0.4"/>
    <x v="0"/>
  </r>
  <r>
    <x v="2"/>
    <n v="1197831"/>
    <x v="553"/>
    <x v="6"/>
    <x v="10"/>
    <x v="3"/>
    <x v="0"/>
    <x v="4"/>
    <x v="35"/>
    <x v="36"/>
    <x v="0"/>
    <x v="2"/>
    <n v="21"/>
    <n v="210"/>
    <n v="4410"/>
    <n v="1764"/>
    <n v="0.4"/>
    <x v="0"/>
  </r>
  <r>
    <x v="2"/>
    <n v="1197831"/>
    <x v="554"/>
    <x v="0"/>
    <x v="10"/>
    <x v="3"/>
    <x v="0"/>
    <x v="4"/>
    <x v="35"/>
    <x v="36"/>
    <x v="1"/>
    <x v="1"/>
    <n v="20"/>
    <n v="179"/>
    <n v="3580"/>
    <n v="1396.2"/>
    <n v="0.39"/>
    <x v="0"/>
  </r>
  <r>
    <x v="2"/>
    <n v="1197831"/>
    <x v="555"/>
    <x v="1"/>
    <x v="11"/>
    <x v="3"/>
    <x v="0"/>
    <x v="4"/>
    <x v="35"/>
    <x v="36"/>
    <x v="1"/>
    <x v="2"/>
    <n v="20"/>
    <n v="149"/>
    <n v="2980"/>
    <n v="1460.2"/>
    <n v="0.49"/>
    <x v="0"/>
  </r>
  <r>
    <x v="2"/>
    <n v="1197831"/>
    <x v="451"/>
    <x v="2"/>
    <x v="11"/>
    <x v="3"/>
    <x v="0"/>
    <x v="4"/>
    <x v="35"/>
    <x v="36"/>
    <x v="0"/>
    <x v="0"/>
    <n v="26"/>
    <n v="107"/>
    <n v="2782"/>
    <n v="1001.52"/>
    <n v="0.36"/>
    <x v="0"/>
  </r>
  <r>
    <x v="2"/>
    <n v="1197831"/>
    <x v="174"/>
    <x v="3"/>
    <x v="11"/>
    <x v="3"/>
    <x v="0"/>
    <x v="4"/>
    <x v="35"/>
    <x v="36"/>
    <x v="1"/>
    <x v="0"/>
    <n v="22"/>
    <n v="210"/>
    <n v="4620"/>
    <n v="2633.4"/>
    <n v="0.56999999999999995"/>
    <x v="0"/>
  </r>
  <r>
    <x v="2"/>
    <n v="1197831"/>
    <x v="252"/>
    <x v="4"/>
    <x v="11"/>
    <x v="3"/>
    <x v="0"/>
    <x v="4"/>
    <x v="35"/>
    <x v="36"/>
    <x v="0"/>
    <x v="1"/>
    <n v="13"/>
    <n v="233"/>
    <n v="3029"/>
    <n v="1151.02"/>
    <n v="0.38"/>
    <x v="0"/>
  </r>
  <r>
    <x v="2"/>
    <n v="1197831"/>
    <x v="454"/>
    <x v="5"/>
    <x v="11"/>
    <x v="3"/>
    <x v="0"/>
    <x v="4"/>
    <x v="35"/>
    <x v="36"/>
    <x v="0"/>
    <x v="2"/>
    <n v="22"/>
    <n v="248"/>
    <n v="5456"/>
    <n v="2291.52"/>
    <n v="0.42"/>
    <x v="0"/>
  </r>
  <r>
    <x v="2"/>
    <n v="1197831"/>
    <x v="75"/>
    <x v="6"/>
    <x v="11"/>
    <x v="3"/>
    <x v="0"/>
    <x v="4"/>
    <x v="35"/>
    <x v="36"/>
    <x v="1"/>
    <x v="1"/>
    <n v="19"/>
    <n v="200"/>
    <n v="3800"/>
    <n v="1520"/>
    <n v="0.4"/>
    <x v="0"/>
  </r>
  <r>
    <x v="2"/>
    <n v="1197831"/>
    <x v="316"/>
    <x v="0"/>
    <x v="11"/>
    <x v="3"/>
    <x v="0"/>
    <x v="4"/>
    <x v="35"/>
    <x v="36"/>
    <x v="1"/>
    <x v="2"/>
    <n v="27"/>
    <n v="182"/>
    <n v="4914"/>
    <n v="2407.86"/>
    <n v="0.49"/>
    <x v="0"/>
  </r>
  <r>
    <x v="2"/>
    <n v="1197831"/>
    <x v="218"/>
    <x v="1"/>
    <x v="11"/>
    <x v="3"/>
    <x v="0"/>
    <x v="4"/>
    <x v="35"/>
    <x v="36"/>
    <x v="0"/>
    <x v="0"/>
    <n v="38"/>
    <n v="153"/>
    <n v="5814"/>
    <n v="2093.04"/>
    <n v="0.36"/>
    <x v="0"/>
  </r>
  <r>
    <x v="2"/>
    <n v="1197831"/>
    <x v="227"/>
    <x v="2"/>
    <x v="11"/>
    <x v="3"/>
    <x v="0"/>
    <x v="4"/>
    <x v="35"/>
    <x v="36"/>
    <x v="1"/>
    <x v="0"/>
    <n v="34"/>
    <n v="264"/>
    <n v="8976"/>
    <n v="4667.5200000000004"/>
    <n v="0.52"/>
    <x v="0"/>
  </r>
  <r>
    <x v="2"/>
    <n v="1197831"/>
    <x v="164"/>
    <x v="3"/>
    <x v="11"/>
    <x v="3"/>
    <x v="0"/>
    <x v="4"/>
    <x v="35"/>
    <x v="36"/>
    <x v="0"/>
    <x v="1"/>
    <n v="30"/>
    <n v="256"/>
    <n v="7680"/>
    <n v="2841.6"/>
    <n v="0.37"/>
    <x v="0"/>
  </r>
  <r>
    <x v="2"/>
    <n v="1197831"/>
    <x v="245"/>
    <x v="4"/>
    <x v="11"/>
    <x v="3"/>
    <x v="0"/>
    <x v="4"/>
    <x v="35"/>
    <x v="36"/>
    <x v="0"/>
    <x v="2"/>
    <n v="40"/>
    <n v="280"/>
    <n v="11200"/>
    <n v="4592"/>
    <n v="0.41"/>
    <x v="0"/>
  </r>
  <r>
    <x v="2"/>
    <n v="1197831"/>
    <x v="457"/>
    <x v="5"/>
    <x v="11"/>
    <x v="3"/>
    <x v="0"/>
    <x v="4"/>
    <x v="35"/>
    <x v="36"/>
    <x v="1"/>
    <x v="1"/>
    <n v="30"/>
    <n v="215"/>
    <n v="6450"/>
    <n v="2515.5"/>
    <n v="0.39"/>
    <x v="0"/>
  </r>
  <r>
    <x v="2"/>
    <n v="1197831"/>
    <x v="129"/>
    <x v="6"/>
    <x v="11"/>
    <x v="3"/>
    <x v="0"/>
    <x v="4"/>
    <x v="35"/>
    <x v="36"/>
    <x v="1"/>
    <x v="2"/>
    <n v="29"/>
    <n v="192"/>
    <n v="5568"/>
    <n v="2728.32"/>
    <n v="0.49"/>
    <x v="0"/>
  </r>
  <r>
    <x v="2"/>
    <n v="1197831"/>
    <x v="512"/>
    <x v="0"/>
    <x v="11"/>
    <x v="3"/>
    <x v="0"/>
    <x v="4"/>
    <x v="35"/>
    <x v="36"/>
    <x v="0"/>
    <x v="0"/>
    <n v="40"/>
    <n v="150"/>
    <n v="6000"/>
    <n v="2220"/>
    <n v="0.37"/>
    <x v="0"/>
  </r>
  <r>
    <x v="2"/>
    <n v="1197831"/>
    <x v="235"/>
    <x v="1"/>
    <x v="11"/>
    <x v="3"/>
    <x v="0"/>
    <x v="4"/>
    <x v="35"/>
    <x v="36"/>
    <x v="1"/>
    <x v="0"/>
    <n v="42"/>
    <n v="280"/>
    <n v="11760"/>
    <n v="6468"/>
    <n v="0.55000000000000004"/>
    <x v="0"/>
  </r>
  <r>
    <x v="2"/>
    <n v="1197831"/>
    <x v="467"/>
    <x v="2"/>
    <x v="11"/>
    <x v="3"/>
    <x v="0"/>
    <x v="4"/>
    <x v="35"/>
    <x v="36"/>
    <x v="0"/>
    <x v="1"/>
    <n v="34"/>
    <n v="256"/>
    <n v="8704"/>
    <n v="3655.68"/>
    <n v="0.42"/>
    <x v="0"/>
  </r>
  <r>
    <x v="2"/>
    <n v="1197831"/>
    <x v="150"/>
    <x v="3"/>
    <x v="11"/>
    <x v="3"/>
    <x v="0"/>
    <x v="4"/>
    <x v="35"/>
    <x v="36"/>
    <x v="0"/>
    <x v="2"/>
    <n v="34"/>
    <n v="264"/>
    <n v="8976"/>
    <n v="3769.92"/>
    <n v="0.42"/>
    <x v="0"/>
  </r>
  <r>
    <x v="2"/>
    <n v="1197831"/>
    <x v="188"/>
    <x v="4"/>
    <x v="11"/>
    <x v="3"/>
    <x v="0"/>
    <x v="4"/>
    <x v="35"/>
    <x v="36"/>
    <x v="1"/>
    <x v="1"/>
    <n v="33"/>
    <n v="322"/>
    <n v="10626"/>
    <n v="4462.92"/>
    <n v="0.42"/>
    <x v="0"/>
  </r>
  <r>
    <x v="2"/>
    <n v="1197831"/>
    <x v="308"/>
    <x v="5"/>
    <x v="11"/>
    <x v="3"/>
    <x v="0"/>
    <x v="4"/>
    <x v="35"/>
    <x v="36"/>
    <x v="1"/>
    <x v="2"/>
    <n v="32"/>
    <n v="201"/>
    <n v="6432"/>
    <n v="3537.6"/>
    <n v="0.55000000000000004"/>
    <x v="0"/>
  </r>
  <r>
    <x v="2"/>
    <n v="1197831"/>
    <x v="176"/>
    <x v="6"/>
    <x v="11"/>
    <x v="3"/>
    <x v="0"/>
    <x v="4"/>
    <x v="35"/>
    <x v="36"/>
    <x v="0"/>
    <x v="0"/>
    <n v="39"/>
    <n v="184"/>
    <n v="7176"/>
    <n v="2726.88"/>
    <n v="0.38"/>
    <x v="0"/>
  </r>
  <r>
    <x v="2"/>
    <n v="1197831"/>
    <x v="556"/>
    <x v="0"/>
    <x v="11"/>
    <x v="3"/>
    <x v="0"/>
    <x v="4"/>
    <x v="35"/>
    <x v="36"/>
    <x v="1"/>
    <x v="0"/>
    <n v="47"/>
    <n v="272"/>
    <n v="12784"/>
    <n v="7286.88"/>
    <n v="0.56999999999999995"/>
    <x v="0"/>
  </r>
  <r>
    <x v="2"/>
    <n v="1197831"/>
    <x v="557"/>
    <x v="1"/>
    <x v="11"/>
    <x v="3"/>
    <x v="0"/>
    <x v="4"/>
    <x v="35"/>
    <x v="36"/>
    <x v="0"/>
    <x v="1"/>
    <n v="34"/>
    <n v="248"/>
    <n v="8432"/>
    <n v="3625.76"/>
    <n v="0.43"/>
    <x v="0"/>
  </r>
  <r>
    <x v="2"/>
    <n v="1197831"/>
    <x v="446"/>
    <x v="2"/>
    <x v="11"/>
    <x v="3"/>
    <x v="0"/>
    <x v="4"/>
    <x v="35"/>
    <x v="36"/>
    <x v="0"/>
    <x v="2"/>
    <n v="43"/>
    <n v="256"/>
    <n v="11008"/>
    <n v="5063.68"/>
    <n v="0.46"/>
    <x v="0"/>
  </r>
  <r>
    <x v="2"/>
    <n v="1197831"/>
    <x v="558"/>
    <x v="3"/>
    <x v="11"/>
    <x v="3"/>
    <x v="0"/>
    <x v="4"/>
    <x v="35"/>
    <x v="36"/>
    <x v="1"/>
    <x v="1"/>
    <n v="35"/>
    <n v="332"/>
    <n v="11620"/>
    <n v="5461.4"/>
    <n v="0.47"/>
    <x v="0"/>
  </r>
  <r>
    <x v="2"/>
    <n v="1197831"/>
    <x v="516"/>
    <x v="4"/>
    <x v="11"/>
    <x v="3"/>
    <x v="0"/>
    <x v="4"/>
    <x v="35"/>
    <x v="36"/>
    <x v="1"/>
    <x v="2"/>
    <n v="38"/>
    <n v="158"/>
    <n v="6004"/>
    <n v="3242.16"/>
    <n v="0.54"/>
    <x v="0"/>
  </r>
  <r>
    <x v="2"/>
    <n v="1197831"/>
    <x v="559"/>
    <x v="5"/>
    <x v="11"/>
    <x v="3"/>
    <x v="0"/>
    <x v="4"/>
    <x v="35"/>
    <x v="36"/>
    <x v="0"/>
    <x v="0"/>
    <n v="43"/>
    <n v="158"/>
    <n v="6794"/>
    <n v="2785.54"/>
    <n v="0.41"/>
    <x v="0"/>
  </r>
  <r>
    <x v="2"/>
    <n v="1197831"/>
    <x v="560"/>
    <x v="6"/>
    <x v="11"/>
    <x v="3"/>
    <x v="0"/>
    <x v="4"/>
    <x v="35"/>
    <x v="36"/>
    <x v="1"/>
    <x v="0"/>
    <n v="43"/>
    <n v="240"/>
    <n v="10320"/>
    <n v="6192"/>
    <n v="0.6"/>
    <x v="0"/>
  </r>
  <r>
    <x v="2"/>
    <n v="1197831"/>
    <x v="561"/>
    <x v="0"/>
    <x v="11"/>
    <x v="3"/>
    <x v="0"/>
    <x v="4"/>
    <x v="35"/>
    <x v="36"/>
    <x v="0"/>
    <x v="1"/>
    <n v="38"/>
    <n v="232"/>
    <n v="8816"/>
    <n v="4055.36"/>
    <n v="0.46"/>
    <x v="0"/>
  </r>
  <r>
    <x v="2"/>
    <n v="1197831"/>
    <x v="562"/>
    <x v="1"/>
    <x v="11"/>
    <x v="3"/>
    <x v="0"/>
    <x v="4"/>
    <x v="35"/>
    <x v="36"/>
    <x v="0"/>
    <x v="2"/>
    <n v="38"/>
    <n v="203"/>
    <n v="7714"/>
    <n v="3625.58"/>
    <n v="0.47"/>
    <x v="0"/>
  </r>
  <r>
    <x v="2"/>
    <n v="1197831"/>
    <x v="563"/>
    <x v="2"/>
    <x v="11"/>
    <x v="3"/>
    <x v="0"/>
    <x v="4"/>
    <x v="35"/>
    <x v="36"/>
    <x v="1"/>
    <x v="1"/>
    <n v="47"/>
    <n v="254"/>
    <n v="11938"/>
    <n v="5372.1"/>
    <n v="0.45"/>
    <x v="0"/>
  </r>
  <r>
    <x v="2"/>
    <n v="1197831"/>
    <x v="564"/>
    <x v="3"/>
    <x v="0"/>
    <x v="0"/>
    <x v="0"/>
    <x v="4"/>
    <x v="35"/>
    <x v="36"/>
    <x v="1"/>
    <x v="2"/>
    <n v="41"/>
    <n v="135"/>
    <n v="5535"/>
    <n v="3044.25"/>
    <n v="0.55000000000000004"/>
    <x v="0"/>
  </r>
  <r>
    <x v="2"/>
    <n v="1197831"/>
    <x v="565"/>
    <x v="4"/>
    <x v="0"/>
    <x v="0"/>
    <x v="0"/>
    <x v="4"/>
    <x v="35"/>
    <x v="36"/>
    <x v="0"/>
    <x v="0"/>
    <n v="37"/>
    <n v="149"/>
    <n v="5513"/>
    <n v="2205.1999999999998"/>
    <n v="0.4"/>
    <x v="0"/>
  </r>
  <r>
    <x v="2"/>
    <n v="1197831"/>
    <x v="253"/>
    <x v="5"/>
    <x v="0"/>
    <x v="0"/>
    <x v="0"/>
    <x v="4"/>
    <x v="35"/>
    <x v="36"/>
    <x v="1"/>
    <x v="0"/>
    <n v="33"/>
    <n v="236"/>
    <n v="7788"/>
    <n v="4594.92"/>
    <n v="0.59"/>
    <x v="0"/>
  </r>
  <r>
    <x v="2"/>
    <n v="1197831"/>
    <x v="452"/>
    <x v="6"/>
    <x v="0"/>
    <x v="0"/>
    <x v="0"/>
    <x v="4"/>
    <x v="35"/>
    <x v="36"/>
    <x v="0"/>
    <x v="1"/>
    <n v="30"/>
    <n v="213"/>
    <n v="6390"/>
    <n v="2811.6"/>
    <n v="0.44"/>
    <x v="0"/>
  </r>
  <r>
    <x v="2"/>
    <n v="1197831"/>
    <x v="134"/>
    <x v="0"/>
    <x v="0"/>
    <x v="0"/>
    <x v="0"/>
    <x v="4"/>
    <x v="35"/>
    <x v="36"/>
    <x v="0"/>
    <x v="2"/>
    <n v="29"/>
    <n v="219"/>
    <n v="6351"/>
    <n v="2984.97"/>
    <n v="0.47"/>
    <x v="0"/>
  </r>
  <r>
    <x v="2"/>
    <n v="1197831"/>
    <x v="241"/>
    <x v="1"/>
    <x v="0"/>
    <x v="0"/>
    <x v="0"/>
    <x v="4"/>
    <x v="35"/>
    <x v="36"/>
    <x v="1"/>
    <x v="1"/>
    <n v="32"/>
    <n v="190"/>
    <n v="6080"/>
    <n v="2675.2"/>
    <n v="0.44"/>
    <x v="0"/>
  </r>
  <r>
    <x v="2"/>
    <n v="1197831"/>
    <x v="455"/>
    <x v="2"/>
    <x v="0"/>
    <x v="0"/>
    <x v="0"/>
    <x v="4"/>
    <x v="35"/>
    <x v="36"/>
    <x v="1"/>
    <x v="2"/>
    <n v="30"/>
    <n v="145"/>
    <n v="4350"/>
    <n v="2349"/>
    <n v="0.54"/>
    <x v="0"/>
  </r>
  <r>
    <x v="2"/>
    <n v="1197831"/>
    <x v="76"/>
    <x v="3"/>
    <x v="0"/>
    <x v="0"/>
    <x v="0"/>
    <x v="4"/>
    <x v="35"/>
    <x v="36"/>
    <x v="0"/>
    <x v="0"/>
    <n v="30"/>
    <n v="128"/>
    <n v="3840"/>
    <n v="1536"/>
    <n v="0.4"/>
    <x v="0"/>
  </r>
  <r>
    <x v="2"/>
    <n v="1197831"/>
    <x v="238"/>
    <x v="4"/>
    <x v="0"/>
    <x v="0"/>
    <x v="0"/>
    <x v="4"/>
    <x v="35"/>
    <x v="36"/>
    <x v="1"/>
    <x v="0"/>
    <n v="39"/>
    <n v="190"/>
    <n v="7410"/>
    <n v="4297.8"/>
    <n v="0.57999999999999996"/>
    <x v="0"/>
  </r>
  <r>
    <x v="2"/>
    <n v="1197831"/>
    <x v="219"/>
    <x v="5"/>
    <x v="0"/>
    <x v="0"/>
    <x v="0"/>
    <x v="4"/>
    <x v="35"/>
    <x v="36"/>
    <x v="0"/>
    <x v="1"/>
    <n v="31"/>
    <n v="225"/>
    <n v="6975"/>
    <n v="2999.25"/>
    <n v="0.43"/>
    <x v="0"/>
  </r>
  <r>
    <x v="2"/>
    <n v="1197831"/>
    <x v="228"/>
    <x v="6"/>
    <x v="0"/>
    <x v="0"/>
    <x v="0"/>
    <x v="4"/>
    <x v="35"/>
    <x v="36"/>
    <x v="0"/>
    <x v="2"/>
    <n v="27"/>
    <n v="218"/>
    <n v="5886"/>
    <n v="2648.7"/>
    <n v="0.45"/>
    <x v="0"/>
  </r>
  <r>
    <x v="2"/>
    <n v="1197831"/>
    <x v="165"/>
    <x v="0"/>
    <x v="0"/>
    <x v="0"/>
    <x v="0"/>
    <x v="4"/>
    <x v="35"/>
    <x v="36"/>
    <x v="1"/>
    <x v="1"/>
    <n v="51"/>
    <n v="228"/>
    <n v="11628"/>
    <n v="5116.32"/>
    <n v="0.44"/>
    <x v="0"/>
  </r>
  <r>
    <x v="2"/>
    <n v="1197831"/>
    <x v="465"/>
    <x v="1"/>
    <x v="0"/>
    <x v="0"/>
    <x v="0"/>
    <x v="4"/>
    <x v="35"/>
    <x v="36"/>
    <x v="1"/>
    <x v="2"/>
    <n v="50"/>
    <n v="160"/>
    <n v="8000"/>
    <n v="4160"/>
    <n v="0.52"/>
    <x v="0"/>
  </r>
  <r>
    <x v="2"/>
    <n v="1197831"/>
    <x v="466"/>
    <x v="2"/>
    <x v="0"/>
    <x v="0"/>
    <x v="0"/>
    <x v="4"/>
    <x v="35"/>
    <x v="36"/>
    <x v="0"/>
    <x v="0"/>
    <n v="46"/>
    <n v="162"/>
    <n v="7452"/>
    <n v="2906.28"/>
    <n v="0.39"/>
    <x v="0"/>
  </r>
  <r>
    <x v="2"/>
    <n v="1197831"/>
    <x v="130"/>
    <x v="3"/>
    <x v="0"/>
    <x v="0"/>
    <x v="0"/>
    <x v="4"/>
    <x v="35"/>
    <x v="36"/>
    <x v="1"/>
    <x v="0"/>
    <n v="51"/>
    <n v="236"/>
    <n v="12036"/>
    <n v="7341.96"/>
    <n v="0.61"/>
    <x v="0"/>
  </r>
  <r>
    <x v="2"/>
    <n v="1197831"/>
    <x v="151"/>
    <x v="4"/>
    <x v="0"/>
    <x v="0"/>
    <x v="0"/>
    <x v="4"/>
    <x v="35"/>
    <x v="36"/>
    <x v="0"/>
    <x v="1"/>
    <n v="46"/>
    <n v="281"/>
    <n v="12926"/>
    <n v="6075.22"/>
    <n v="0.47"/>
    <x v="0"/>
  </r>
  <r>
    <x v="2"/>
    <n v="1197831"/>
    <x v="136"/>
    <x v="5"/>
    <x v="0"/>
    <x v="0"/>
    <x v="0"/>
    <x v="4"/>
    <x v="35"/>
    <x v="36"/>
    <x v="0"/>
    <x v="2"/>
    <n v="39"/>
    <n v="248"/>
    <n v="9672"/>
    <n v="4062.24"/>
    <n v="0.42"/>
    <x v="0"/>
  </r>
  <r>
    <x v="2"/>
    <n v="1197831"/>
    <x v="152"/>
    <x v="6"/>
    <x v="0"/>
    <x v="0"/>
    <x v="0"/>
    <x v="4"/>
    <x v="35"/>
    <x v="36"/>
    <x v="1"/>
    <x v="1"/>
    <n v="46"/>
    <n v="239"/>
    <n v="10994"/>
    <n v="4837.3599999999997"/>
    <n v="0.44"/>
    <x v="0"/>
  </r>
  <r>
    <x v="2"/>
    <n v="1197831"/>
    <x v="131"/>
    <x v="0"/>
    <x v="0"/>
    <x v="0"/>
    <x v="0"/>
    <x v="4"/>
    <x v="35"/>
    <x v="36"/>
    <x v="1"/>
    <x v="2"/>
    <n v="44"/>
    <n v="190"/>
    <n v="8360"/>
    <n v="4681.6000000000004"/>
    <n v="0.56000000000000005"/>
    <x v="0"/>
  </r>
  <r>
    <x v="2"/>
    <n v="1197831"/>
    <x v="153"/>
    <x v="1"/>
    <x v="0"/>
    <x v="0"/>
    <x v="0"/>
    <x v="4"/>
    <x v="35"/>
    <x v="36"/>
    <x v="0"/>
    <x v="0"/>
    <n v="47"/>
    <n v="168"/>
    <n v="7896"/>
    <n v="2921.52"/>
    <n v="0.37"/>
    <x v="0"/>
  </r>
  <r>
    <x v="2"/>
    <n v="1197831"/>
    <x v="154"/>
    <x v="2"/>
    <x v="0"/>
    <x v="0"/>
    <x v="0"/>
    <x v="4"/>
    <x v="35"/>
    <x v="36"/>
    <x v="1"/>
    <x v="0"/>
    <n v="54"/>
    <n v="256"/>
    <n v="13824"/>
    <n v="8294.4"/>
    <n v="0.6"/>
    <x v="0"/>
  </r>
  <r>
    <x v="5"/>
    <n v="1197831"/>
    <x v="389"/>
    <x v="6"/>
    <x v="10"/>
    <x v="3"/>
    <x v="1"/>
    <x v="4"/>
    <x v="35"/>
    <x v="42"/>
    <x v="0"/>
    <x v="0"/>
    <n v="45"/>
    <n v="525"/>
    <n v="236250"/>
    <n v="70875"/>
    <n v="0.3"/>
    <x v="0"/>
  </r>
  <r>
    <x v="5"/>
    <n v="1197831"/>
    <x v="390"/>
    <x v="0"/>
    <x v="10"/>
    <x v="3"/>
    <x v="1"/>
    <x v="4"/>
    <x v="35"/>
    <x v="42"/>
    <x v="1"/>
    <x v="0"/>
    <n v="40"/>
    <n v="800"/>
    <n v="320000"/>
    <n v="160000"/>
    <n v="0.5"/>
    <x v="0"/>
  </r>
  <r>
    <x v="5"/>
    <n v="1197831"/>
    <x v="391"/>
    <x v="1"/>
    <x v="10"/>
    <x v="3"/>
    <x v="1"/>
    <x v="4"/>
    <x v="35"/>
    <x v="42"/>
    <x v="0"/>
    <x v="1"/>
    <n v="30"/>
    <n v="925"/>
    <n v="277500"/>
    <n v="97125"/>
    <n v="0.35"/>
    <x v="0"/>
  </r>
  <r>
    <x v="5"/>
    <n v="1197831"/>
    <x v="392"/>
    <x v="2"/>
    <x v="10"/>
    <x v="3"/>
    <x v="1"/>
    <x v="4"/>
    <x v="35"/>
    <x v="42"/>
    <x v="0"/>
    <x v="2"/>
    <n v="40"/>
    <n v="925"/>
    <n v="370000"/>
    <n v="129500"/>
    <n v="0.35"/>
    <x v="0"/>
  </r>
  <r>
    <x v="5"/>
    <n v="1197831"/>
    <x v="393"/>
    <x v="3"/>
    <x v="10"/>
    <x v="3"/>
    <x v="1"/>
    <x v="4"/>
    <x v="35"/>
    <x v="42"/>
    <x v="1"/>
    <x v="1"/>
    <n v="35"/>
    <n v="775"/>
    <n v="271250"/>
    <n v="94937.5"/>
    <n v="0.35"/>
    <x v="0"/>
  </r>
  <r>
    <x v="5"/>
    <n v="1197831"/>
    <x v="394"/>
    <x v="4"/>
    <x v="10"/>
    <x v="3"/>
    <x v="1"/>
    <x v="4"/>
    <x v="35"/>
    <x v="42"/>
    <x v="1"/>
    <x v="2"/>
    <n v="40"/>
    <n v="700"/>
    <n v="280000"/>
    <n v="126000"/>
    <n v="0.45"/>
    <x v="0"/>
  </r>
  <r>
    <x v="5"/>
    <n v="1197831"/>
    <x v="395"/>
    <x v="5"/>
    <x v="10"/>
    <x v="3"/>
    <x v="1"/>
    <x v="4"/>
    <x v="35"/>
    <x v="42"/>
    <x v="0"/>
    <x v="0"/>
    <n v="45"/>
    <n v="600"/>
    <n v="270000"/>
    <n v="81000"/>
    <n v="0.3"/>
    <x v="0"/>
  </r>
  <r>
    <x v="5"/>
    <n v="1197831"/>
    <x v="396"/>
    <x v="6"/>
    <x v="10"/>
    <x v="3"/>
    <x v="1"/>
    <x v="4"/>
    <x v="35"/>
    <x v="42"/>
    <x v="1"/>
    <x v="0"/>
    <n v="40"/>
    <n v="950"/>
    <n v="380000"/>
    <n v="190000"/>
    <n v="0.5"/>
    <x v="0"/>
  </r>
  <r>
    <x v="5"/>
    <n v="1197831"/>
    <x v="397"/>
    <x v="0"/>
    <x v="10"/>
    <x v="3"/>
    <x v="1"/>
    <x v="4"/>
    <x v="35"/>
    <x v="42"/>
    <x v="0"/>
    <x v="1"/>
    <n v="40"/>
    <n v="950"/>
    <n v="380000"/>
    <n v="133000"/>
    <n v="0.35"/>
    <x v="0"/>
  </r>
  <r>
    <x v="5"/>
    <n v="1197831"/>
    <x v="398"/>
    <x v="1"/>
    <x v="10"/>
    <x v="3"/>
    <x v="1"/>
    <x v="4"/>
    <x v="35"/>
    <x v="42"/>
    <x v="0"/>
    <x v="2"/>
    <n v="45"/>
    <n v="950"/>
    <n v="427500"/>
    <n v="149625"/>
    <n v="0.35"/>
    <x v="0"/>
  </r>
  <r>
    <x v="5"/>
    <n v="1197831"/>
    <x v="399"/>
    <x v="2"/>
    <x v="10"/>
    <x v="3"/>
    <x v="1"/>
    <x v="4"/>
    <x v="35"/>
    <x v="42"/>
    <x v="1"/>
    <x v="1"/>
    <n v="40"/>
    <n v="800"/>
    <n v="320000"/>
    <n v="112000"/>
    <n v="0.35"/>
    <x v="0"/>
  </r>
  <r>
    <x v="5"/>
    <n v="1197831"/>
    <x v="400"/>
    <x v="3"/>
    <x v="10"/>
    <x v="3"/>
    <x v="1"/>
    <x v="4"/>
    <x v="35"/>
    <x v="42"/>
    <x v="1"/>
    <x v="2"/>
    <n v="40"/>
    <n v="750"/>
    <n v="300000"/>
    <n v="135000"/>
    <n v="0.45"/>
    <x v="0"/>
  </r>
  <r>
    <x v="5"/>
    <n v="1197831"/>
    <x v="401"/>
    <x v="4"/>
    <x v="10"/>
    <x v="3"/>
    <x v="1"/>
    <x v="4"/>
    <x v="35"/>
    <x v="42"/>
    <x v="0"/>
    <x v="0"/>
    <n v="45"/>
    <n v="650"/>
    <n v="292500"/>
    <n v="87750"/>
    <n v="0.3"/>
    <x v="0"/>
  </r>
  <r>
    <x v="5"/>
    <n v="1197831"/>
    <x v="402"/>
    <x v="5"/>
    <x v="10"/>
    <x v="3"/>
    <x v="1"/>
    <x v="4"/>
    <x v="35"/>
    <x v="42"/>
    <x v="1"/>
    <x v="0"/>
    <n v="50"/>
    <n v="1000"/>
    <n v="500000"/>
    <n v="250000"/>
    <n v="0.5"/>
    <x v="0"/>
  </r>
  <r>
    <x v="5"/>
    <n v="1197831"/>
    <x v="566"/>
    <x v="6"/>
    <x v="10"/>
    <x v="3"/>
    <x v="1"/>
    <x v="4"/>
    <x v="35"/>
    <x v="42"/>
    <x v="0"/>
    <x v="1"/>
    <n v="40"/>
    <n v="950"/>
    <n v="380000"/>
    <n v="133000"/>
    <n v="0.35"/>
    <x v="0"/>
  </r>
  <r>
    <x v="5"/>
    <n v="1197831"/>
    <x v="567"/>
    <x v="0"/>
    <x v="10"/>
    <x v="3"/>
    <x v="1"/>
    <x v="4"/>
    <x v="35"/>
    <x v="42"/>
    <x v="0"/>
    <x v="2"/>
    <n v="45"/>
    <n v="950"/>
    <n v="427500"/>
    <n v="149625"/>
    <n v="0.35"/>
    <x v="0"/>
  </r>
  <r>
    <x v="5"/>
    <n v="1197831"/>
    <x v="568"/>
    <x v="1"/>
    <x v="10"/>
    <x v="3"/>
    <x v="1"/>
    <x v="4"/>
    <x v="35"/>
    <x v="42"/>
    <x v="1"/>
    <x v="1"/>
    <n v="40"/>
    <n v="1100"/>
    <n v="440000"/>
    <n v="154000"/>
    <n v="0.35"/>
    <x v="0"/>
  </r>
  <r>
    <x v="5"/>
    <n v="1197831"/>
    <x v="569"/>
    <x v="2"/>
    <x v="10"/>
    <x v="3"/>
    <x v="1"/>
    <x v="4"/>
    <x v="35"/>
    <x v="42"/>
    <x v="1"/>
    <x v="2"/>
    <n v="40"/>
    <n v="700"/>
    <n v="280000"/>
    <n v="126000"/>
    <n v="0.45"/>
    <x v="0"/>
  </r>
  <r>
    <x v="5"/>
    <n v="1197831"/>
    <x v="570"/>
    <x v="3"/>
    <x v="10"/>
    <x v="3"/>
    <x v="1"/>
    <x v="4"/>
    <x v="35"/>
    <x v="42"/>
    <x v="0"/>
    <x v="0"/>
    <n v="45"/>
    <n v="700"/>
    <n v="315000"/>
    <n v="94500"/>
    <n v="0.3"/>
    <x v="0"/>
  </r>
  <r>
    <x v="5"/>
    <n v="1197831"/>
    <x v="571"/>
    <x v="4"/>
    <x v="10"/>
    <x v="3"/>
    <x v="1"/>
    <x v="4"/>
    <x v="35"/>
    <x v="42"/>
    <x v="1"/>
    <x v="0"/>
    <n v="50"/>
    <n v="975"/>
    <n v="487500"/>
    <n v="243750"/>
    <n v="0.5"/>
    <x v="0"/>
  </r>
  <r>
    <x v="5"/>
    <n v="1197831"/>
    <x v="572"/>
    <x v="5"/>
    <x v="10"/>
    <x v="3"/>
    <x v="1"/>
    <x v="4"/>
    <x v="35"/>
    <x v="42"/>
    <x v="0"/>
    <x v="1"/>
    <n v="40"/>
    <n v="925"/>
    <n v="370000"/>
    <n v="129500"/>
    <n v="0.35"/>
    <x v="0"/>
  </r>
  <r>
    <x v="5"/>
    <n v="1197831"/>
    <x v="573"/>
    <x v="6"/>
    <x v="10"/>
    <x v="3"/>
    <x v="1"/>
    <x v="4"/>
    <x v="35"/>
    <x v="42"/>
    <x v="0"/>
    <x v="2"/>
    <n v="45"/>
    <n v="925"/>
    <n v="416250"/>
    <n v="145687.5"/>
    <n v="0.35"/>
    <x v="0"/>
  </r>
  <r>
    <x v="5"/>
    <n v="1197831"/>
    <x v="574"/>
    <x v="0"/>
    <x v="11"/>
    <x v="3"/>
    <x v="1"/>
    <x v="4"/>
    <x v="35"/>
    <x v="42"/>
    <x v="1"/>
    <x v="1"/>
    <n v="40"/>
    <n v="1100"/>
    <n v="440000"/>
    <n v="154000"/>
    <n v="0.35"/>
    <x v="0"/>
  </r>
  <r>
    <x v="5"/>
    <n v="1197831"/>
    <x v="575"/>
    <x v="1"/>
    <x v="11"/>
    <x v="3"/>
    <x v="1"/>
    <x v="4"/>
    <x v="35"/>
    <x v="42"/>
    <x v="1"/>
    <x v="2"/>
    <n v="40"/>
    <n v="650"/>
    <n v="260000"/>
    <n v="117000"/>
    <n v="0.45"/>
    <x v="0"/>
  </r>
  <r>
    <x v="5"/>
    <n v="1197831"/>
    <x v="576"/>
    <x v="2"/>
    <x v="11"/>
    <x v="3"/>
    <x v="1"/>
    <x v="4"/>
    <x v="35"/>
    <x v="42"/>
    <x v="0"/>
    <x v="0"/>
    <n v="45"/>
    <n v="650"/>
    <n v="292500"/>
    <n v="87750"/>
    <n v="0.3"/>
    <x v="0"/>
  </r>
  <r>
    <x v="5"/>
    <n v="1197831"/>
    <x v="577"/>
    <x v="3"/>
    <x v="11"/>
    <x v="3"/>
    <x v="1"/>
    <x v="4"/>
    <x v="35"/>
    <x v="42"/>
    <x v="1"/>
    <x v="0"/>
    <n v="50"/>
    <n v="900"/>
    <n v="450000"/>
    <n v="225000"/>
    <n v="0.5"/>
    <x v="0"/>
  </r>
  <r>
    <x v="5"/>
    <n v="1197831"/>
    <x v="578"/>
    <x v="4"/>
    <x v="11"/>
    <x v="3"/>
    <x v="1"/>
    <x v="4"/>
    <x v="35"/>
    <x v="42"/>
    <x v="0"/>
    <x v="1"/>
    <n v="45"/>
    <n v="850"/>
    <n v="382500"/>
    <n v="133875"/>
    <n v="0.35"/>
    <x v="0"/>
  </r>
  <r>
    <x v="5"/>
    <n v="1197831"/>
    <x v="579"/>
    <x v="5"/>
    <x v="11"/>
    <x v="3"/>
    <x v="1"/>
    <x v="4"/>
    <x v="35"/>
    <x v="42"/>
    <x v="0"/>
    <x v="2"/>
    <n v="45"/>
    <n v="850"/>
    <n v="382500"/>
    <n v="133875"/>
    <n v="0.35"/>
    <x v="0"/>
  </r>
  <r>
    <x v="5"/>
    <n v="1197831"/>
    <x v="403"/>
    <x v="6"/>
    <x v="11"/>
    <x v="3"/>
    <x v="1"/>
    <x v="4"/>
    <x v="35"/>
    <x v="42"/>
    <x v="1"/>
    <x v="1"/>
    <n v="50"/>
    <n v="900"/>
    <n v="450000"/>
    <n v="157500"/>
    <n v="0.35"/>
    <x v="0"/>
  </r>
  <r>
    <x v="5"/>
    <n v="1197831"/>
    <x v="404"/>
    <x v="0"/>
    <x v="11"/>
    <x v="3"/>
    <x v="1"/>
    <x v="4"/>
    <x v="35"/>
    <x v="42"/>
    <x v="1"/>
    <x v="2"/>
    <n v="50"/>
    <n v="625"/>
    <n v="312500"/>
    <n v="140625"/>
    <n v="0.45"/>
    <x v="0"/>
  </r>
  <r>
    <x v="5"/>
    <n v="1197831"/>
    <x v="405"/>
    <x v="1"/>
    <x v="11"/>
    <x v="3"/>
    <x v="1"/>
    <x v="4"/>
    <x v="35"/>
    <x v="42"/>
    <x v="0"/>
    <x v="0"/>
    <n v="45"/>
    <n v="625"/>
    <n v="281250"/>
    <n v="84375"/>
    <n v="0.3"/>
    <x v="0"/>
  </r>
  <r>
    <x v="5"/>
    <n v="1197831"/>
    <x v="406"/>
    <x v="2"/>
    <x v="11"/>
    <x v="3"/>
    <x v="1"/>
    <x v="4"/>
    <x v="35"/>
    <x v="42"/>
    <x v="1"/>
    <x v="0"/>
    <n v="55"/>
    <n v="850"/>
    <n v="467500"/>
    <n v="233750"/>
    <n v="0.5"/>
    <x v="0"/>
  </r>
  <r>
    <x v="5"/>
    <n v="1197831"/>
    <x v="407"/>
    <x v="3"/>
    <x v="11"/>
    <x v="3"/>
    <x v="1"/>
    <x v="4"/>
    <x v="35"/>
    <x v="42"/>
    <x v="0"/>
    <x v="1"/>
    <n v="45"/>
    <n v="800"/>
    <n v="360000"/>
    <n v="126000"/>
    <n v="0.35"/>
    <x v="0"/>
  </r>
  <r>
    <x v="5"/>
    <n v="1197831"/>
    <x v="408"/>
    <x v="4"/>
    <x v="11"/>
    <x v="3"/>
    <x v="1"/>
    <x v="4"/>
    <x v="35"/>
    <x v="42"/>
    <x v="0"/>
    <x v="2"/>
    <n v="45"/>
    <n v="800"/>
    <n v="360000"/>
    <n v="126000"/>
    <n v="0.35"/>
    <x v="0"/>
  </r>
  <r>
    <x v="5"/>
    <n v="1197831"/>
    <x v="409"/>
    <x v="5"/>
    <x v="11"/>
    <x v="3"/>
    <x v="1"/>
    <x v="4"/>
    <x v="35"/>
    <x v="42"/>
    <x v="1"/>
    <x v="1"/>
    <n v="50"/>
    <n v="750"/>
    <n v="375000"/>
    <n v="131250"/>
    <n v="0.35"/>
    <x v="0"/>
  </r>
  <r>
    <x v="5"/>
    <n v="1197831"/>
    <x v="410"/>
    <x v="6"/>
    <x v="11"/>
    <x v="3"/>
    <x v="1"/>
    <x v="4"/>
    <x v="35"/>
    <x v="42"/>
    <x v="1"/>
    <x v="2"/>
    <n v="50"/>
    <n v="600"/>
    <n v="300000"/>
    <n v="135000"/>
    <n v="0.45"/>
    <x v="0"/>
  </r>
  <r>
    <x v="5"/>
    <n v="1197831"/>
    <x v="411"/>
    <x v="0"/>
    <x v="11"/>
    <x v="3"/>
    <x v="1"/>
    <x v="4"/>
    <x v="35"/>
    <x v="42"/>
    <x v="0"/>
    <x v="0"/>
    <n v="45"/>
    <n v="575"/>
    <n v="258750"/>
    <n v="77625"/>
    <n v="0.3"/>
    <x v="0"/>
  </r>
  <r>
    <x v="5"/>
    <n v="1197831"/>
    <x v="412"/>
    <x v="1"/>
    <x v="11"/>
    <x v="3"/>
    <x v="1"/>
    <x v="4"/>
    <x v="35"/>
    <x v="42"/>
    <x v="1"/>
    <x v="0"/>
    <n v="55"/>
    <n v="750"/>
    <n v="412500"/>
    <n v="206250"/>
    <n v="0.5"/>
    <x v="0"/>
  </r>
  <r>
    <x v="5"/>
    <n v="1197831"/>
    <x v="441"/>
    <x v="0"/>
    <x v="0"/>
    <x v="0"/>
    <x v="1"/>
    <x v="4"/>
    <x v="35"/>
    <x v="42"/>
    <x v="0"/>
    <x v="1"/>
    <n v="45"/>
    <n v="900"/>
    <n v="405000"/>
    <n v="141750"/>
    <n v="0.35"/>
    <x v="0"/>
  </r>
  <r>
    <x v="5"/>
    <n v="1197831"/>
    <x v="317"/>
    <x v="1"/>
    <x v="0"/>
    <x v="0"/>
    <x v="1"/>
    <x v="4"/>
    <x v="35"/>
    <x v="42"/>
    <x v="0"/>
    <x v="2"/>
    <n v="45"/>
    <n v="900"/>
    <n v="405000"/>
    <n v="141750"/>
    <n v="0.35"/>
    <x v="0"/>
  </r>
  <r>
    <x v="5"/>
    <n v="1197831"/>
    <x v="260"/>
    <x v="2"/>
    <x v="0"/>
    <x v="0"/>
    <x v="1"/>
    <x v="4"/>
    <x v="35"/>
    <x v="42"/>
    <x v="1"/>
    <x v="1"/>
    <n v="50"/>
    <n v="825"/>
    <n v="412500"/>
    <n v="144375"/>
    <n v="0.35"/>
    <x v="0"/>
  </r>
  <r>
    <x v="5"/>
    <n v="1197831"/>
    <x v="261"/>
    <x v="3"/>
    <x v="0"/>
    <x v="0"/>
    <x v="1"/>
    <x v="4"/>
    <x v="35"/>
    <x v="42"/>
    <x v="1"/>
    <x v="2"/>
    <n v="50"/>
    <n v="675"/>
    <n v="337500"/>
    <n v="151875"/>
    <n v="0.45"/>
    <x v="0"/>
  </r>
  <r>
    <x v="5"/>
    <n v="1197831"/>
    <x v="318"/>
    <x v="4"/>
    <x v="0"/>
    <x v="0"/>
    <x v="1"/>
    <x v="4"/>
    <x v="35"/>
    <x v="42"/>
    <x v="0"/>
    <x v="0"/>
    <n v="45"/>
    <n v="650"/>
    <n v="292500"/>
    <n v="87750"/>
    <n v="0.3"/>
    <x v="0"/>
  </r>
  <r>
    <x v="5"/>
    <n v="1197831"/>
    <x v="319"/>
    <x v="5"/>
    <x v="0"/>
    <x v="0"/>
    <x v="1"/>
    <x v="4"/>
    <x v="35"/>
    <x v="42"/>
    <x v="1"/>
    <x v="0"/>
    <n v="55"/>
    <n v="850"/>
    <n v="467500"/>
    <n v="233750"/>
    <n v="0.5"/>
    <x v="0"/>
  </r>
  <r>
    <x v="5"/>
    <n v="1197831"/>
    <x v="262"/>
    <x v="6"/>
    <x v="0"/>
    <x v="0"/>
    <x v="1"/>
    <x v="4"/>
    <x v="35"/>
    <x v="42"/>
    <x v="0"/>
    <x v="1"/>
    <n v="45"/>
    <n v="950"/>
    <n v="427500"/>
    <n v="149625"/>
    <n v="0.35"/>
    <x v="0"/>
  </r>
  <r>
    <x v="5"/>
    <n v="1197831"/>
    <x v="320"/>
    <x v="0"/>
    <x v="0"/>
    <x v="0"/>
    <x v="1"/>
    <x v="4"/>
    <x v="35"/>
    <x v="42"/>
    <x v="0"/>
    <x v="2"/>
    <n v="45"/>
    <n v="950"/>
    <n v="427500"/>
    <n v="149625"/>
    <n v="0.35"/>
    <x v="0"/>
  </r>
  <r>
    <x v="5"/>
    <n v="1197831"/>
    <x v="263"/>
    <x v="1"/>
    <x v="0"/>
    <x v="0"/>
    <x v="1"/>
    <x v="4"/>
    <x v="35"/>
    <x v="42"/>
    <x v="1"/>
    <x v="1"/>
    <n v="50"/>
    <n v="850"/>
    <n v="425000"/>
    <n v="148750"/>
    <n v="0.35"/>
    <x v="0"/>
  </r>
  <r>
    <x v="5"/>
    <n v="1197831"/>
    <x v="264"/>
    <x v="2"/>
    <x v="0"/>
    <x v="0"/>
    <x v="1"/>
    <x v="4"/>
    <x v="35"/>
    <x v="42"/>
    <x v="1"/>
    <x v="2"/>
    <n v="50"/>
    <n v="700"/>
    <n v="350000"/>
    <n v="157500"/>
    <n v="0.45"/>
    <x v="0"/>
  </r>
  <r>
    <x v="5"/>
    <n v="1197831"/>
    <x v="321"/>
    <x v="3"/>
    <x v="0"/>
    <x v="0"/>
    <x v="1"/>
    <x v="4"/>
    <x v="35"/>
    <x v="42"/>
    <x v="0"/>
    <x v="0"/>
    <n v="45"/>
    <n v="650"/>
    <n v="292500"/>
    <n v="87750"/>
    <n v="0.3"/>
    <x v="0"/>
  </r>
  <r>
    <x v="5"/>
    <n v="1197831"/>
    <x v="322"/>
    <x v="4"/>
    <x v="0"/>
    <x v="0"/>
    <x v="1"/>
    <x v="4"/>
    <x v="35"/>
    <x v="42"/>
    <x v="1"/>
    <x v="0"/>
    <n v="55"/>
    <n v="900"/>
    <n v="495000"/>
    <n v="247500"/>
    <n v="0.5"/>
    <x v="0"/>
  </r>
  <r>
    <x v="5"/>
    <n v="1197831"/>
    <x v="389"/>
    <x v="6"/>
    <x v="10"/>
    <x v="3"/>
    <x v="1"/>
    <x v="4"/>
    <x v="35"/>
    <x v="42"/>
    <x v="0"/>
    <x v="0"/>
    <n v="34"/>
    <n v="179"/>
    <n v="6086"/>
    <n v="2069.2399999999998"/>
    <n v="0.34"/>
    <x v="0"/>
  </r>
  <r>
    <x v="5"/>
    <n v="1197831"/>
    <x v="390"/>
    <x v="0"/>
    <x v="10"/>
    <x v="3"/>
    <x v="1"/>
    <x v="4"/>
    <x v="35"/>
    <x v="42"/>
    <x v="1"/>
    <x v="0"/>
    <n v="27"/>
    <n v="272"/>
    <n v="7344"/>
    <n v="4039.2"/>
    <n v="0.55000000000000004"/>
    <x v="0"/>
  </r>
  <r>
    <x v="5"/>
    <n v="1197831"/>
    <x v="391"/>
    <x v="1"/>
    <x v="10"/>
    <x v="3"/>
    <x v="1"/>
    <x v="4"/>
    <x v="35"/>
    <x v="42"/>
    <x v="0"/>
    <x v="1"/>
    <n v="24"/>
    <n v="315"/>
    <n v="7560"/>
    <n v="2948.4"/>
    <n v="0.39"/>
    <x v="0"/>
  </r>
  <r>
    <x v="5"/>
    <n v="1197831"/>
    <x v="392"/>
    <x v="2"/>
    <x v="10"/>
    <x v="3"/>
    <x v="1"/>
    <x v="4"/>
    <x v="35"/>
    <x v="42"/>
    <x v="0"/>
    <x v="2"/>
    <n v="30"/>
    <n v="287"/>
    <n v="8610"/>
    <n v="3616.2"/>
    <n v="0.42"/>
    <x v="0"/>
  </r>
  <r>
    <x v="5"/>
    <n v="1197831"/>
    <x v="393"/>
    <x v="3"/>
    <x v="10"/>
    <x v="3"/>
    <x v="1"/>
    <x v="4"/>
    <x v="35"/>
    <x v="42"/>
    <x v="1"/>
    <x v="1"/>
    <n v="23"/>
    <n v="240"/>
    <n v="5520"/>
    <n v="2042.4"/>
    <n v="0.37"/>
    <x v="0"/>
  </r>
  <r>
    <x v="5"/>
    <n v="1197831"/>
    <x v="394"/>
    <x v="4"/>
    <x v="10"/>
    <x v="3"/>
    <x v="1"/>
    <x v="4"/>
    <x v="35"/>
    <x v="42"/>
    <x v="1"/>
    <x v="2"/>
    <n v="31"/>
    <n v="245"/>
    <n v="7595"/>
    <n v="3873.45"/>
    <n v="0.51"/>
    <x v="0"/>
  </r>
  <r>
    <x v="5"/>
    <n v="1197831"/>
    <x v="395"/>
    <x v="5"/>
    <x v="10"/>
    <x v="3"/>
    <x v="1"/>
    <x v="4"/>
    <x v="35"/>
    <x v="42"/>
    <x v="0"/>
    <x v="0"/>
    <n v="35"/>
    <n v="180"/>
    <n v="6300"/>
    <n v="2205"/>
    <n v="0.35"/>
    <x v="0"/>
  </r>
  <r>
    <x v="5"/>
    <n v="1197831"/>
    <x v="396"/>
    <x v="6"/>
    <x v="10"/>
    <x v="3"/>
    <x v="1"/>
    <x v="4"/>
    <x v="35"/>
    <x v="42"/>
    <x v="1"/>
    <x v="0"/>
    <n v="32"/>
    <n v="295"/>
    <n v="9440"/>
    <n v="5380.8"/>
    <n v="0.56999999999999995"/>
    <x v="0"/>
  </r>
  <r>
    <x v="5"/>
    <n v="1197831"/>
    <x v="397"/>
    <x v="0"/>
    <x v="10"/>
    <x v="3"/>
    <x v="1"/>
    <x v="4"/>
    <x v="35"/>
    <x v="42"/>
    <x v="0"/>
    <x v="1"/>
    <n v="28"/>
    <n v="295"/>
    <n v="8260"/>
    <n v="3386.6"/>
    <n v="0.41"/>
    <x v="0"/>
  </r>
  <r>
    <x v="5"/>
    <n v="1197831"/>
    <x v="398"/>
    <x v="1"/>
    <x v="10"/>
    <x v="3"/>
    <x v="1"/>
    <x v="4"/>
    <x v="35"/>
    <x v="42"/>
    <x v="0"/>
    <x v="2"/>
    <n v="33"/>
    <n v="323"/>
    <n v="10659"/>
    <n v="4476.78"/>
    <n v="0.42"/>
    <x v="0"/>
  </r>
  <r>
    <x v="5"/>
    <n v="1197831"/>
    <x v="399"/>
    <x v="2"/>
    <x v="10"/>
    <x v="3"/>
    <x v="1"/>
    <x v="4"/>
    <x v="35"/>
    <x v="42"/>
    <x v="1"/>
    <x v="1"/>
    <n v="27"/>
    <n v="264"/>
    <n v="7128"/>
    <n v="2851.2"/>
    <n v="0.4"/>
    <x v="0"/>
  </r>
  <r>
    <x v="5"/>
    <n v="1197831"/>
    <x v="400"/>
    <x v="3"/>
    <x v="10"/>
    <x v="3"/>
    <x v="1"/>
    <x v="4"/>
    <x v="35"/>
    <x v="42"/>
    <x v="1"/>
    <x v="2"/>
    <n v="26"/>
    <n v="263"/>
    <n v="6838"/>
    <n v="3282.24"/>
    <n v="0.48"/>
    <x v="0"/>
  </r>
  <r>
    <x v="5"/>
    <n v="1197831"/>
    <x v="401"/>
    <x v="4"/>
    <x v="10"/>
    <x v="3"/>
    <x v="1"/>
    <x v="4"/>
    <x v="35"/>
    <x v="42"/>
    <x v="0"/>
    <x v="0"/>
    <n v="29"/>
    <n v="221"/>
    <n v="6409"/>
    <n v="2050.88"/>
    <n v="0.32"/>
    <x v="0"/>
  </r>
  <r>
    <x v="5"/>
    <n v="1197831"/>
    <x v="402"/>
    <x v="5"/>
    <x v="10"/>
    <x v="3"/>
    <x v="1"/>
    <x v="4"/>
    <x v="35"/>
    <x v="42"/>
    <x v="1"/>
    <x v="0"/>
    <n v="38"/>
    <n v="350"/>
    <n v="13300"/>
    <n v="7581"/>
    <n v="0.56999999999999995"/>
    <x v="0"/>
  </r>
  <r>
    <x v="5"/>
    <n v="1197831"/>
    <x v="566"/>
    <x v="6"/>
    <x v="10"/>
    <x v="3"/>
    <x v="1"/>
    <x v="4"/>
    <x v="35"/>
    <x v="42"/>
    <x v="0"/>
    <x v="1"/>
    <n v="29"/>
    <n v="295"/>
    <n v="8555"/>
    <n v="3422"/>
    <n v="0.4"/>
    <x v="0"/>
  </r>
  <r>
    <x v="5"/>
    <n v="1197831"/>
    <x v="567"/>
    <x v="0"/>
    <x v="10"/>
    <x v="3"/>
    <x v="1"/>
    <x v="4"/>
    <x v="35"/>
    <x v="42"/>
    <x v="0"/>
    <x v="2"/>
    <n v="32"/>
    <n v="285"/>
    <n v="9120"/>
    <n v="3830.4"/>
    <n v="0.42"/>
    <x v="0"/>
  </r>
  <r>
    <x v="5"/>
    <n v="1197831"/>
    <x v="568"/>
    <x v="1"/>
    <x v="10"/>
    <x v="3"/>
    <x v="1"/>
    <x v="4"/>
    <x v="35"/>
    <x v="42"/>
    <x v="1"/>
    <x v="1"/>
    <n v="29"/>
    <n v="374"/>
    <n v="10846"/>
    <n v="4446.8599999999997"/>
    <n v="0.41"/>
    <x v="0"/>
  </r>
  <r>
    <x v="5"/>
    <n v="1197831"/>
    <x v="569"/>
    <x v="2"/>
    <x v="10"/>
    <x v="3"/>
    <x v="1"/>
    <x v="4"/>
    <x v="35"/>
    <x v="42"/>
    <x v="1"/>
    <x v="2"/>
    <n v="28"/>
    <n v="224"/>
    <n v="6272"/>
    <n v="3261.44"/>
    <n v="0.52"/>
    <x v="0"/>
  </r>
  <r>
    <x v="5"/>
    <n v="1197831"/>
    <x v="570"/>
    <x v="3"/>
    <x v="10"/>
    <x v="3"/>
    <x v="1"/>
    <x v="4"/>
    <x v="35"/>
    <x v="42"/>
    <x v="0"/>
    <x v="0"/>
    <n v="33"/>
    <n v="217"/>
    <n v="7161"/>
    <n v="2577.96"/>
    <n v="0.36"/>
    <x v="0"/>
  </r>
  <r>
    <x v="5"/>
    <n v="1197831"/>
    <x v="571"/>
    <x v="4"/>
    <x v="10"/>
    <x v="3"/>
    <x v="1"/>
    <x v="4"/>
    <x v="35"/>
    <x v="42"/>
    <x v="1"/>
    <x v="0"/>
    <n v="36"/>
    <n v="302"/>
    <n v="10872"/>
    <n v="5653.44"/>
    <n v="0.52"/>
    <x v="0"/>
  </r>
  <r>
    <x v="5"/>
    <n v="1197831"/>
    <x v="572"/>
    <x v="5"/>
    <x v="10"/>
    <x v="3"/>
    <x v="1"/>
    <x v="4"/>
    <x v="35"/>
    <x v="42"/>
    <x v="0"/>
    <x v="1"/>
    <n v="27"/>
    <n v="305"/>
    <n v="8235"/>
    <n v="3046.95"/>
    <n v="0.37"/>
    <x v="0"/>
  </r>
  <r>
    <x v="5"/>
    <n v="1197831"/>
    <x v="573"/>
    <x v="6"/>
    <x v="10"/>
    <x v="3"/>
    <x v="1"/>
    <x v="4"/>
    <x v="35"/>
    <x v="42"/>
    <x v="0"/>
    <x v="2"/>
    <n v="33"/>
    <n v="305"/>
    <n v="10065"/>
    <n v="3824.7"/>
    <n v="0.38"/>
    <x v="0"/>
  </r>
  <r>
    <x v="5"/>
    <n v="1197831"/>
    <x v="574"/>
    <x v="0"/>
    <x v="11"/>
    <x v="3"/>
    <x v="1"/>
    <x v="4"/>
    <x v="35"/>
    <x v="42"/>
    <x v="1"/>
    <x v="1"/>
    <n v="29"/>
    <n v="374"/>
    <n v="10846"/>
    <n v="4446.8599999999997"/>
    <n v="0.41"/>
    <x v="0"/>
  </r>
  <r>
    <x v="5"/>
    <n v="1197831"/>
    <x v="575"/>
    <x v="1"/>
    <x v="11"/>
    <x v="3"/>
    <x v="1"/>
    <x v="4"/>
    <x v="35"/>
    <x v="42"/>
    <x v="1"/>
    <x v="2"/>
    <n v="30"/>
    <n v="215"/>
    <n v="6450"/>
    <n v="3096"/>
    <n v="0.48"/>
    <x v="0"/>
  </r>
  <r>
    <x v="5"/>
    <n v="1197831"/>
    <x v="576"/>
    <x v="2"/>
    <x v="11"/>
    <x v="3"/>
    <x v="1"/>
    <x v="4"/>
    <x v="35"/>
    <x v="42"/>
    <x v="0"/>
    <x v="0"/>
    <n v="35"/>
    <n v="228"/>
    <n v="7980"/>
    <n v="2713.2"/>
    <n v="0.34"/>
    <x v="0"/>
  </r>
  <r>
    <x v="5"/>
    <n v="1197831"/>
    <x v="577"/>
    <x v="3"/>
    <x v="11"/>
    <x v="3"/>
    <x v="1"/>
    <x v="4"/>
    <x v="35"/>
    <x v="42"/>
    <x v="1"/>
    <x v="0"/>
    <n v="39"/>
    <n v="270"/>
    <n v="10530"/>
    <n v="5686.2"/>
    <n v="0.54"/>
    <x v="0"/>
  </r>
  <r>
    <x v="5"/>
    <n v="1197831"/>
    <x v="578"/>
    <x v="4"/>
    <x v="11"/>
    <x v="3"/>
    <x v="1"/>
    <x v="4"/>
    <x v="35"/>
    <x v="42"/>
    <x v="0"/>
    <x v="1"/>
    <n v="33"/>
    <n v="264"/>
    <n v="8712"/>
    <n v="3659.04"/>
    <n v="0.42"/>
    <x v="0"/>
  </r>
  <r>
    <x v="5"/>
    <n v="1197831"/>
    <x v="579"/>
    <x v="5"/>
    <x v="11"/>
    <x v="3"/>
    <x v="1"/>
    <x v="4"/>
    <x v="35"/>
    <x v="42"/>
    <x v="0"/>
    <x v="2"/>
    <n v="32"/>
    <n v="255"/>
    <n v="8160"/>
    <n v="3019.2"/>
    <n v="0.37"/>
    <x v="0"/>
  </r>
  <r>
    <x v="5"/>
    <n v="1197831"/>
    <x v="403"/>
    <x v="6"/>
    <x v="11"/>
    <x v="3"/>
    <x v="1"/>
    <x v="4"/>
    <x v="35"/>
    <x v="42"/>
    <x v="1"/>
    <x v="1"/>
    <n v="36"/>
    <n v="315"/>
    <n v="11340"/>
    <n v="4309.2"/>
    <n v="0.38"/>
    <x v="0"/>
  </r>
  <r>
    <x v="5"/>
    <n v="1197831"/>
    <x v="404"/>
    <x v="0"/>
    <x v="11"/>
    <x v="3"/>
    <x v="1"/>
    <x v="4"/>
    <x v="35"/>
    <x v="42"/>
    <x v="1"/>
    <x v="2"/>
    <n v="37"/>
    <n v="200"/>
    <n v="7400"/>
    <n v="3700"/>
    <n v="0.5"/>
    <x v="0"/>
  </r>
  <r>
    <x v="5"/>
    <n v="1197831"/>
    <x v="405"/>
    <x v="1"/>
    <x v="11"/>
    <x v="3"/>
    <x v="1"/>
    <x v="4"/>
    <x v="35"/>
    <x v="42"/>
    <x v="0"/>
    <x v="0"/>
    <n v="36"/>
    <n v="206"/>
    <n v="7416"/>
    <n v="2669.76"/>
    <n v="0.36"/>
    <x v="0"/>
  </r>
  <r>
    <x v="5"/>
    <n v="1197831"/>
    <x v="406"/>
    <x v="2"/>
    <x v="11"/>
    <x v="3"/>
    <x v="1"/>
    <x v="4"/>
    <x v="35"/>
    <x v="42"/>
    <x v="1"/>
    <x v="0"/>
    <n v="42"/>
    <n v="298"/>
    <n v="12516"/>
    <n v="7134.12"/>
    <n v="0.56999999999999995"/>
    <x v="0"/>
  </r>
  <r>
    <x v="5"/>
    <n v="1197831"/>
    <x v="407"/>
    <x v="3"/>
    <x v="11"/>
    <x v="3"/>
    <x v="1"/>
    <x v="4"/>
    <x v="35"/>
    <x v="42"/>
    <x v="0"/>
    <x v="1"/>
    <n v="31"/>
    <n v="272"/>
    <n v="8432"/>
    <n v="3288.48"/>
    <n v="0.39"/>
    <x v="0"/>
  </r>
  <r>
    <x v="5"/>
    <n v="1197831"/>
    <x v="408"/>
    <x v="4"/>
    <x v="11"/>
    <x v="3"/>
    <x v="1"/>
    <x v="4"/>
    <x v="35"/>
    <x v="42"/>
    <x v="0"/>
    <x v="2"/>
    <n v="29"/>
    <n v="248"/>
    <n v="7192"/>
    <n v="2804.88"/>
    <n v="0.39"/>
    <x v="0"/>
  </r>
  <r>
    <x v="5"/>
    <n v="1197831"/>
    <x v="409"/>
    <x v="5"/>
    <x v="11"/>
    <x v="3"/>
    <x v="1"/>
    <x v="4"/>
    <x v="35"/>
    <x v="42"/>
    <x v="1"/>
    <x v="1"/>
    <n v="39"/>
    <n v="255"/>
    <n v="9945"/>
    <n v="3679.65"/>
    <n v="0.37"/>
    <x v="0"/>
  </r>
  <r>
    <x v="5"/>
    <n v="1197831"/>
    <x v="410"/>
    <x v="6"/>
    <x v="11"/>
    <x v="3"/>
    <x v="1"/>
    <x v="4"/>
    <x v="35"/>
    <x v="42"/>
    <x v="1"/>
    <x v="2"/>
    <n v="36"/>
    <n v="204"/>
    <n v="7344"/>
    <n v="3451.68"/>
    <n v="0.47"/>
    <x v="0"/>
  </r>
  <r>
    <x v="5"/>
    <n v="1197831"/>
    <x v="411"/>
    <x v="0"/>
    <x v="11"/>
    <x v="3"/>
    <x v="1"/>
    <x v="4"/>
    <x v="35"/>
    <x v="42"/>
    <x v="0"/>
    <x v="0"/>
    <n v="35"/>
    <n v="184"/>
    <n v="6440"/>
    <n v="2382.8000000000002"/>
    <n v="0.37"/>
    <x v="0"/>
  </r>
  <r>
    <x v="5"/>
    <n v="1197831"/>
    <x v="412"/>
    <x v="1"/>
    <x v="11"/>
    <x v="3"/>
    <x v="1"/>
    <x v="4"/>
    <x v="35"/>
    <x v="42"/>
    <x v="1"/>
    <x v="0"/>
    <n v="43"/>
    <n v="233"/>
    <n v="10019"/>
    <n v="5410.26"/>
    <n v="0.54"/>
    <x v="0"/>
  </r>
  <r>
    <x v="5"/>
    <n v="1197831"/>
    <x v="441"/>
    <x v="0"/>
    <x v="0"/>
    <x v="0"/>
    <x v="1"/>
    <x v="4"/>
    <x v="35"/>
    <x v="42"/>
    <x v="0"/>
    <x v="1"/>
    <n v="34"/>
    <n v="270"/>
    <n v="9180"/>
    <n v="3488.4"/>
    <n v="0.38"/>
    <x v="0"/>
  </r>
  <r>
    <x v="5"/>
    <n v="1197831"/>
    <x v="317"/>
    <x v="1"/>
    <x v="0"/>
    <x v="0"/>
    <x v="1"/>
    <x v="4"/>
    <x v="35"/>
    <x v="42"/>
    <x v="0"/>
    <x v="2"/>
    <n v="31"/>
    <n v="306"/>
    <n v="9486"/>
    <n v="3794.4"/>
    <n v="0.4"/>
    <x v="0"/>
  </r>
  <r>
    <x v="5"/>
    <n v="1197831"/>
    <x v="260"/>
    <x v="2"/>
    <x v="0"/>
    <x v="0"/>
    <x v="1"/>
    <x v="4"/>
    <x v="35"/>
    <x v="42"/>
    <x v="1"/>
    <x v="1"/>
    <n v="34"/>
    <n v="281"/>
    <n v="9554"/>
    <n v="3726.06"/>
    <n v="0.39"/>
    <x v="0"/>
  </r>
  <r>
    <x v="5"/>
    <n v="1197831"/>
    <x v="261"/>
    <x v="3"/>
    <x v="0"/>
    <x v="0"/>
    <x v="1"/>
    <x v="4"/>
    <x v="35"/>
    <x v="42"/>
    <x v="1"/>
    <x v="2"/>
    <n v="36"/>
    <n v="230"/>
    <n v="8280"/>
    <n v="4140"/>
    <n v="0.5"/>
    <x v="0"/>
  </r>
  <r>
    <x v="5"/>
    <n v="1197831"/>
    <x v="318"/>
    <x v="4"/>
    <x v="0"/>
    <x v="0"/>
    <x v="1"/>
    <x v="4"/>
    <x v="35"/>
    <x v="42"/>
    <x v="0"/>
    <x v="0"/>
    <n v="30"/>
    <n v="195"/>
    <n v="5850"/>
    <n v="1872"/>
    <n v="0.32"/>
    <x v="0"/>
  </r>
  <r>
    <x v="5"/>
    <n v="1197831"/>
    <x v="319"/>
    <x v="5"/>
    <x v="0"/>
    <x v="0"/>
    <x v="1"/>
    <x v="4"/>
    <x v="35"/>
    <x v="42"/>
    <x v="1"/>
    <x v="0"/>
    <n v="44"/>
    <n v="289"/>
    <n v="12716"/>
    <n v="7248.12"/>
    <n v="0.56999999999999995"/>
    <x v="0"/>
  </r>
  <r>
    <x v="5"/>
    <n v="1197831"/>
    <x v="262"/>
    <x v="6"/>
    <x v="0"/>
    <x v="0"/>
    <x v="1"/>
    <x v="4"/>
    <x v="35"/>
    <x v="42"/>
    <x v="0"/>
    <x v="1"/>
    <n v="32"/>
    <n v="333"/>
    <n v="10656"/>
    <n v="4262.3999999999996"/>
    <n v="0.4"/>
    <x v="0"/>
  </r>
  <r>
    <x v="5"/>
    <n v="1197831"/>
    <x v="320"/>
    <x v="0"/>
    <x v="0"/>
    <x v="0"/>
    <x v="1"/>
    <x v="4"/>
    <x v="35"/>
    <x v="42"/>
    <x v="0"/>
    <x v="2"/>
    <n v="34"/>
    <n v="333"/>
    <n v="11322"/>
    <n v="4755.24"/>
    <n v="0.42"/>
    <x v="0"/>
  </r>
  <r>
    <x v="5"/>
    <n v="1197831"/>
    <x v="263"/>
    <x v="1"/>
    <x v="0"/>
    <x v="0"/>
    <x v="1"/>
    <x v="4"/>
    <x v="35"/>
    <x v="42"/>
    <x v="1"/>
    <x v="1"/>
    <n v="38"/>
    <n v="298"/>
    <n v="11324"/>
    <n v="4303.12"/>
    <n v="0.38"/>
    <x v="0"/>
  </r>
  <r>
    <x v="5"/>
    <n v="1197831"/>
    <x v="264"/>
    <x v="2"/>
    <x v="0"/>
    <x v="0"/>
    <x v="1"/>
    <x v="4"/>
    <x v="35"/>
    <x v="42"/>
    <x v="1"/>
    <x v="2"/>
    <n v="36"/>
    <n v="210"/>
    <n v="7560"/>
    <n v="3931.2"/>
    <n v="0.52"/>
    <x v="0"/>
  </r>
  <r>
    <x v="5"/>
    <n v="1197831"/>
    <x v="321"/>
    <x v="3"/>
    <x v="0"/>
    <x v="0"/>
    <x v="1"/>
    <x v="4"/>
    <x v="35"/>
    <x v="42"/>
    <x v="0"/>
    <x v="0"/>
    <n v="30"/>
    <n v="208"/>
    <n v="6240"/>
    <n v="2246.4"/>
    <n v="0.36"/>
    <x v="0"/>
  </r>
  <r>
    <x v="5"/>
    <n v="1197831"/>
    <x v="322"/>
    <x v="4"/>
    <x v="0"/>
    <x v="0"/>
    <x v="1"/>
    <x v="4"/>
    <x v="35"/>
    <x v="42"/>
    <x v="1"/>
    <x v="0"/>
    <n v="41"/>
    <n v="306"/>
    <n v="12546"/>
    <n v="6900.3"/>
    <n v="0.55000000000000004"/>
    <x v="0"/>
  </r>
  <r>
    <x v="5"/>
    <n v="1197831"/>
    <x v="389"/>
    <x v="6"/>
    <x v="10"/>
    <x v="3"/>
    <x v="1"/>
    <x v="4"/>
    <x v="35"/>
    <x v="42"/>
    <x v="0"/>
    <x v="0"/>
    <n v="42"/>
    <n v="147"/>
    <n v="6174"/>
    <n v="2593.08"/>
    <n v="0.42"/>
    <x v="1"/>
  </r>
  <r>
    <x v="5"/>
    <n v="1197831"/>
    <x v="390"/>
    <x v="0"/>
    <x v="10"/>
    <x v="3"/>
    <x v="1"/>
    <x v="4"/>
    <x v="35"/>
    <x v="42"/>
    <x v="1"/>
    <x v="0"/>
    <n v="39"/>
    <n v="232"/>
    <n v="9048"/>
    <n v="5519.28"/>
    <n v="0.61"/>
    <x v="1"/>
  </r>
  <r>
    <x v="5"/>
    <n v="1197831"/>
    <x v="391"/>
    <x v="1"/>
    <x v="10"/>
    <x v="3"/>
    <x v="1"/>
    <x v="4"/>
    <x v="35"/>
    <x v="42"/>
    <x v="0"/>
    <x v="1"/>
    <n v="29"/>
    <n v="268"/>
    <n v="7772"/>
    <n v="3730.56"/>
    <n v="0.48"/>
    <x v="1"/>
  </r>
  <r>
    <x v="5"/>
    <n v="1197831"/>
    <x v="392"/>
    <x v="2"/>
    <x v="10"/>
    <x v="3"/>
    <x v="1"/>
    <x v="4"/>
    <x v="35"/>
    <x v="42"/>
    <x v="0"/>
    <x v="2"/>
    <n v="38"/>
    <n v="259"/>
    <n v="9842"/>
    <n v="4527.32"/>
    <n v="0.46"/>
    <x v="1"/>
  </r>
  <r>
    <x v="5"/>
    <n v="1197831"/>
    <x v="393"/>
    <x v="3"/>
    <x v="10"/>
    <x v="3"/>
    <x v="1"/>
    <x v="4"/>
    <x v="35"/>
    <x v="42"/>
    <x v="1"/>
    <x v="1"/>
    <n v="33"/>
    <n v="225"/>
    <n v="7425"/>
    <n v="3564"/>
    <n v="0.48"/>
    <x v="1"/>
  </r>
  <r>
    <x v="5"/>
    <n v="1197831"/>
    <x v="394"/>
    <x v="4"/>
    <x v="10"/>
    <x v="3"/>
    <x v="1"/>
    <x v="4"/>
    <x v="35"/>
    <x v="42"/>
    <x v="1"/>
    <x v="2"/>
    <n v="39"/>
    <n v="189"/>
    <n v="7371"/>
    <n v="4275.18"/>
    <n v="0.57999999999999996"/>
    <x v="1"/>
  </r>
  <r>
    <x v="5"/>
    <n v="1197831"/>
    <x v="395"/>
    <x v="5"/>
    <x v="10"/>
    <x v="3"/>
    <x v="1"/>
    <x v="4"/>
    <x v="35"/>
    <x v="42"/>
    <x v="0"/>
    <x v="0"/>
    <n v="42"/>
    <n v="168"/>
    <n v="7056"/>
    <n v="2822.4"/>
    <n v="0.4"/>
    <x v="1"/>
  </r>
  <r>
    <x v="5"/>
    <n v="1197831"/>
    <x v="396"/>
    <x v="6"/>
    <x v="10"/>
    <x v="3"/>
    <x v="1"/>
    <x v="4"/>
    <x v="35"/>
    <x v="42"/>
    <x v="1"/>
    <x v="0"/>
    <n v="37"/>
    <n v="276"/>
    <n v="10212"/>
    <n v="6433.56"/>
    <n v="0.63"/>
    <x v="1"/>
  </r>
  <r>
    <x v="5"/>
    <n v="1197831"/>
    <x v="397"/>
    <x v="0"/>
    <x v="10"/>
    <x v="3"/>
    <x v="1"/>
    <x v="4"/>
    <x v="35"/>
    <x v="42"/>
    <x v="0"/>
    <x v="1"/>
    <n v="39"/>
    <n v="238"/>
    <n v="9282"/>
    <n v="4362.54"/>
    <n v="0.47"/>
    <x v="1"/>
  </r>
  <r>
    <x v="5"/>
    <n v="1197831"/>
    <x v="398"/>
    <x v="1"/>
    <x v="10"/>
    <x v="3"/>
    <x v="1"/>
    <x v="4"/>
    <x v="35"/>
    <x v="42"/>
    <x v="0"/>
    <x v="2"/>
    <n v="42"/>
    <n v="238"/>
    <n v="9996"/>
    <n v="4498.2"/>
    <n v="0.45"/>
    <x v="1"/>
  </r>
  <r>
    <x v="5"/>
    <n v="1197831"/>
    <x v="399"/>
    <x v="2"/>
    <x v="10"/>
    <x v="3"/>
    <x v="1"/>
    <x v="4"/>
    <x v="35"/>
    <x v="42"/>
    <x v="1"/>
    <x v="1"/>
    <n v="37"/>
    <n v="232"/>
    <n v="8584"/>
    <n v="4206.16"/>
    <n v="0.49"/>
    <x v="1"/>
  </r>
  <r>
    <x v="5"/>
    <n v="1197831"/>
    <x v="400"/>
    <x v="3"/>
    <x v="10"/>
    <x v="3"/>
    <x v="1"/>
    <x v="4"/>
    <x v="35"/>
    <x v="42"/>
    <x v="1"/>
    <x v="2"/>
    <n v="38"/>
    <n v="203"/>
    <n v="7714"/>
    <n v="4396.9799999999996"/>
    <n v="0.56999999999999995"/>
    <x v="1"/>
  </r>
  <r>
    <x v="5"/>
    <n v="1197831"/>
    <x v="401"/>
    <x v="4"/>
    <x v="10"/>
    <x v="3"/>
    <x v="1"/>
    <x v="4"/>
    <x v="35"/>
    <x v="42"/>
    <x v="0"/>
    <x v="0"/>
    <n v="41"/>
    <n v="169"/>
    <n v="6929"/>
    <n v="3118.05"/>
    <n v="0.45"/>
    <x v="1"/>
  </r>
  <r>
    <x v="5"/>
    <n v="1197831"/>
    <x v="402"/>
    <x v="5"/>
    <x v="10"/>
    <x v="3"/>
    <x v="1"/>
    <x v="4"/>
    <x v="35"/>
    <x v="42"/>
    <x v="1"/>
    <x v="0"/>
    <n v="47"/>
    <n v="250"/>
    <n v="11750"/>
    <n v="7520"/>
    <n v="0.64"/>
    <x v="1"/>
  </r>
  <r>
    <x v="5"/>
    <n v="1197831"/>
    <x v="566"/>
    <x v="6"/>
    <x v="10"/>
    <x v="3"/>
    <x v="1"/>
    <x v="4"/>
    <x v="35"/>
    <x v="42"/>
    <x v="0"/>
    <x v="1"/>
    <n v="37"/>
    <n v="238"/>
    <n v="8806"/>
    <n v="3962.7"/>
    <n v="0.45"/>
    <x v="1"/>
  </r>
  <r>
    <x v="5"/>
    <n v="1197831"/>
    <x v="567"/>
    <x v="0"/>
    <x v="10"/>
    <x v="3"/>
    <x v="1"/>
    <x v="4"/>
    <x v="35"/>
    <x v="42"/>
    <x v="0"/>
    <x v="2"/>
    <n v="42"/>
    <n v="238"/>
    <n v="9996"/>
    <n v="4598.16"/>
    <n v="0.46"/>
    <x v="1"/>
  </r>
  <r>
    <x v="5"/>
    <n v="1197831"/>
    <x v="568"/>
    <x v="1"/>
    <x v="10"/>
    <x v="3"/>
    <x v="1"/>
    <x v="4"/>
    <x v="35"/>
    <x v="42"/>
    <x v="1"/>
    <x v="1"/>
    <n v="37"/>
    <n v="319"/>
    <n v="11803"/>
    <n v="5311.35"/>
    <n v="0.45"/>
    <x v="1"/>
  </r>
  <r>
    <x v="5"/>
    <n v="1197831"/>
    <x v="569"/>
    <x v="2"/>
    <x v="10"/>
    <x v="3"/>
    <x v="1"/>
    <x v="4"/>
    <x v="35"/>
    <x v="42"/>
    <x v="1"/>
    <x v="2"/>
    <n v="36"/>
    <n v="210"/>
    <n v="7560"/>
    <n v="4536"/>
    <n v="0.6"/>
    <x v="1"/>
  </r>
  <r>
    <x v="5"/>
    <n v="1197831"/>
    <x v="570"/>
    <x v="3"/>
    <x v="10"/>
    <x v="3"/>
    <x v="1"/>
    <x v="4"/>
    <x v="35"/>
    <x v="42"/>
    <x v="0"/>
    <x v="0"/>
    <n v="41"/>
    <n v="196"/>
    <n v="8036"/>
    <n v="3214.4"/>
    <n v="0.4"/>
    <x v="1"/>
  </r>
  <r>
    <x v="5"/>
    <n v="1197831"/>
    <x v="571"/>
    <x v="4"/>
    <x v="10"/>
    <x v="3"/>
    <x v="1"/>
    <x v="4"/>
    <x v="35"/>
    <x v="42"/>
    <x v="1"/>
    <x v="0"/>
    <n v="47"/>
    <n v="293"/>
    <n v="13771"/>
    <n v="8675.73"/>
    <n v="0.63"/>
    <x v="1"/>
  </r>
  <r>
    <x v="5"/>
    <n v="1197831"/>
    <x v="572"/>
    <x v="5"/>
    <x v="10"/>
    <x v="3"/>
    <x v="1"/>
    <x v="4"/>
    <x v="35"/>
    <x v="42"/>
    <x v="0"/>
    <x v="1"/>
    <n v="37"/>
    <n v="268"/>
    <n v="9916"/>
    <n v="4858.84"/>
    <n v="0.49"/>
    <x v="1"/>
  </r>
  <r>
    <x v="5"/>
    <n v="1197831"/>
    <x v="573"/>
    <x v="6"/>
    <x v="10"/>
    <x v="3"/>
    <x v="1"/>
    <x v="4"/>
    <x v="35"/>
    <x v="42"/>
    <x v="0"/>
    <x v="2"/>
    <n v="41"/>
    <n v="259"/>
    <n v="10619"/>
    <n v="4778.55"/>
    <n v="0.45"/>
    <x v="1"/>
  </r>
  <r>
    <x v="5"/>
    <n v="1197831"/>
    <x v="574"/>
    <x v="0"/>
    <x v="11"/>
    <x v="3"/>
    <x v="1"/>
    <x v="4"/>
    <x v="35"/>
    <x v="42"/>
    <x v="1"/>
    <x v="1"/>
    <n v="39"/>
    <n v="297"/>
    <n v="11583"/>
    <n v="5328.18"/>
    <n v="0.46"/>
    <x v="1"/>
  </r>
  <r>
    <x v="5"/>
    <n v="1197831"/>
    <x v="575"/>
    <x v="1"/>
    <x v="11"/>
    <x v="3"/>
    <x v="1"/>
    <x v="4"/>
    <x v="35"/>
    <x v="42"/>
    <x v="1"/>
    <x v="2"/>
    <n v="38"/>
    <n v="189"/>
    <n v="7182"/>
    <n v="4237.38"/>
    <n v="0.59"/>
    <x v="1"/>
  </r>
  <r>
    <x v="5"/>
    <n v="1197831"/>
    <x v="576"/>
    <x v="2"/>
    <x v="11"/>
    <x v="3"/>
    <x v="1"/>
    <x v="4"/>
    <x v="35"/>
    <x v="42"/>
    <x v="0"/>
    <x v="0"/>
    <n v="41"/>
    <n v="169"/>
    <n v="6929"/>
    <n v="2771.6"/>
    <n v="0.4"/>
    <x v="1"/>
  </r>
  <r>
    <x v="5"/>
    <n v="1197831"/>
    <x v="577"/>
    <x v="3"/>
    <x v="11"/>
    <x v="3"/>
    <x v="1"/>
    <x v="4"/>
    <x v="35"/>
    <x v="42"/>
    <x v="1"/>
    <x v="0"/>
    <n v="46"/>
    <n v="225"/>
    <n v="10350"/>
    <n v="6727.5"/>
    <n v="0.65"/>
    <x v="1"/>
  </r>
  <r>
    <x v="5"/>
    <n v="1197831"/>
    <x v="578"/>
    <x v="4"/>
    <x v="11"/>
    <x v="3"/>
    <x v="1"/>
    <x v="4"/>
    <x v="35"/>
    <x v="42"/>
    <x v="0"/>
    <x v="1"/>
    <n v="44"/>
    <n v="255"/>
    <n v="11220"/>
    <n v="5385.6"/>
    <n v="0.48"/>
    <x v="1"/>
  </r>
  <r>
    <x v="5"/>
    <n v="1197831"/>
    <x v="579"/>
    <x v="5"/>
    <x v="11"/>
    <x v="3"/>
    <x v="1"/>
    <x v="4"/>
    <x v="35"/>
    <x v="42"/>
    <x v="0"/>
    <x v="2"/>
    <n v="41"/>
    <n v="213"/>
    <n v="8733"/>
    <n v="4017.18"/>
    <n v="0.46"/>
    <x v="1"/>
  </r>
  <r>
    <x v="5"/>
    <n v="1197831"/>
    <x v="403"/>
    <x v="6"/>
    <x v="11"/>
    <x v="3"/>
    <x v="1"/>
    <x v="4"/>
    <x v="35"/>
    <x v="42"/>
    <x v="1"/>
    <x v="1"/>
    <n v="46"/>
    <n v="234"/>
    <n v="10764"/>
    <n v="5274.36"/>
    <n v="0.49"/>
    <x v="1"/>
  </r>
  <r>
    <x v="5"/>
    <n v="1197831"/>
    <x v="404"/>
    <x v="0"/>
    <x v="11"/>
    <x v="3"/>
    <x v="1"/>
    <x v="4"/>
    <x v="35"/>
    <x v="42"/>
    <x v="1"/>
    <x v="2"/>
    <n v="47"/>
    <n v="181"/>
    <n v="8507"/>
    <n v="4678.8500000000004"/>
    <n v="0.55000000000000004"/>
    <x v="1"/>
  </r>
  <r>
    <x v="5"/>
    <n v="1197831"/>
    <x v="405"/>
    <x v="1"/>
    <x v="11"/>
    <x v="3"/>
    <x v="1"/>
    <x v="4"/>
    <x v="35"/>
    <x v="42"/>
    <x v="0"/>
    <x v="0"/>
    <n v="44"/>
    <n v="175"/>
    <n v="7700"/>
    <n v="3311"/>
    <n v="0.43"/>
    <x v="1"/>
  </r>
  <r>
    <x v="5"/>
    <n v="1197831"/>
    <x v="406"/>
    <x v="2"/>
    <x v="11"/>
    <x v="3"/>
    <x v="1"/>
    <x v="4"/>
    <x v="35"/>
    <x v="42"/>
    <x v="1"/>
    <x v="0"/>
    <n v="50"/>
    <n v="213"/>
    <n v="10650"/>
    <n v="6816"/>
    <n v="0.64"/>
    <x v="1"/>
  </r>
  <r>
    <x v="5"/>
    <n v="1197831"/>
    <x v="407"/>
    <x v="3"/>
    <x v="11"/>
    <x v="3"/>
    <x v="1"/>
    <x v="4"/>
    <x v="35"/>
    <x v="42"/>
    <x v="0"/>
    <x v="1"/>
    <n v="44"/>
    <n v="240"/>
    <n v="10560"/>
    <n v="5280"/>
    <n v="0.5"/>
    <x v="1"/>
  </r>
  <r>
    <x v="5"/>
    <n v="1197831"/>
    <x v="408"/>
    <x v="4"/>
    <x v="11"/>
    <x v="3"/>
    <x v="1"/>
    <x v="4"/>
    <x v="35"/>
    <x v="42"/>
    <x v="0"/>
    <x v="2"/>
    <n v="43"/>
    <n v="216"/>
    <n v="9288"/>
    <n v="4365.3599999999997"/>
    <n v="0.47"/>
    <x v="1"/>
  </r>
  <r>
    <x v="5"/>
    <n v="1197831"/>
    <x v="409"/>
    <x v="5"/>
    <x v="11"/>
    <x v="3"/>
    <x v="1"/>
    <x v="4"/>
    <x v="35"/>
    <x v="42"/>
    <x v="1"/>
    <x v="1"/>
    <n v="48"/>
    <n v="188"/>
    <n v="9024"/>
    <n v="4241.28"/>
    <n v="0.47"/>
    <x v="1"/>
  </r>
  <r>
    <x v="5"/>
    <n v="1197831"/>
    <x v="410"/>
    <x v="6"/>
    <x v="11"/>
    <x v="3"/>
    <x v="1"/>
    <x v="4"/>
    <x v="35"/>
    <x v="42"/>
    <x v="1"/>
    <x v="2"/>
    <n v="45"/>
    <n v="168"/>
    <n v="7560"/>
    <n v="4384.8"/>
    <n v="0.57999999999999996"/>
    <x v="1"/>
  </r>
  <r>
    <x v="5"/>
    <n v="1197831"/>
    <x v="411"/>
    <x v="0"/>
    <x v="11"/>
    <x v="3"/>
    <x v="1"/>
    <x v="4"/>
    <x v="35"/>
    <x v="42"/>
    <x v="0"/>
    <x v="0"/>
    <n v="42"/>
    <n v="150"/>
    <n v="6300"/>
    <n v="2583"/>
    <n v="0.41"/>
    <x v="1"/>
  </r>
  <r>
    <x v="5"/>
    <n v="1197831"/>
    <x v="412"/>
    <x v="1"/>
    <x v="11"/>
    <x v="3"/>
    <x v="1"/>
    <x v="4"/>
    <x v="35"/>
    <x v="42"/>
    <x v="1"/>
    <x v="0"/>
    <n v="53"/>
    <n v="210"/>
    <n v="11130"/>
    <n v="6900.6"/>
    <n v="0.62"/>
    <x v="1"/>
  </r>
  <r>
    <x v="5"/>
    <n v="1197831"/>
    <x v="441"/>
    <x v="0"/>
    <x v="0"/>
    <x v="0"/>
    <x v="1"/>
    <x v="4"/>
    <x v="35"/>
    <x v="42"/>
    <x v="0"/>
    <x v="1"/>
    <n v="43"/>
    <n v="234"/>
    <n v="10062"/>
    <n v="4930.38"/>
    <n v="0.49"/>
    <x v="1"/>
  </r>
  <r>
    <x v="5"/>
    <n v="1197831"/>
    <x v="317"/>
    <x v="1"/>
    <x v="0"/>
    <x v="0"/>
    <x v="1"/>
    <x v="4"/>
    <x v="35"/>
    <x v="42"/>
    <x v="0"/>
    <x v="2"/>
    <n v="43"/>
    <n v="243"/>
    <n v="10449"/>
    <n v="5120.01"/>
    <n v="0.49"/>
    <x v="1"/>
  </r>
  <r>
    <x v="5"/>
    <n v="1197831"/>
    <x v="260"/>
    <x v="2"/>
    <x v="0"/>
    <x v="0"/>
    <x v="1"/>
    <x v="4"/>
    <x v="35"/>
    <x v="42"/>
    <x v="1"/>
    <x v="1"/>
    <n v="47"/>
    <n v="206"/>
    <n v="9682"/>
    <n v="4647.3599999999997"/>
    <n v="0.48"/>
    <x v="1"/>
  </r>
  <r>
    <x v="5"/>
    <n v="1197831"/>
    <x v="261"/>
    <x v="3"/>
    <x v="0"/>
    <x v="0"/>
    <x v="1"/>
    <x v="4"/>
    <x v="35"/>
    <x v="42"/>
    <x v="1"/>
    <x v="2"/>
    <n v="48"/>
    <n v="203"/>
    <n v="9744"/>
    <n v="5359.2"/>
    <n v="0.55000000000000004"/>
    <x v="1"/>
  </r>
  <r>
    <x v="5"/>
    <n v="1197831"/>
    <x v="318"/>
    <x v="4"/>
    <x v="0"/>
    <x v="0"/>
    <x v="1"/>
    <x v="4"/>
    <x v="35"/>
    <x v="42"/>
    <x v="0"/>
    <x v="0"/>
    <n v="42"/>
    <n v="195"/>
    <n v="8190"/>
    <n v="3685.5"/>
    <n v="0.45"/>
    <x v="1"/>
  </r>
  <r>
    <x v="5"/>
    <n v="1197831"/>
    <x v="319"/>
    <x v="5"/>
    <x v="0"/>
    <x v="0"/>
    <x v="1"/>
    <x v="4"/>
    <x v="35"/>
    <x v="42"/>
    <x v="1"/>
    <x v="0"/>
    <n v="51"/>
    <n v="247"/>
    <n v="12597"/>
    <n v="7810.14"/>
    <n v="0.62"/>
    <x v="1"/>
  </r>
  <r>
    <x v="5"/>
    <n v="1197831"/>
    <x v="262"/>
    <x v="6"/>
    <x v="0"/>
    <x v="0"/>
    <x v="1"/>
    <x v="4"/>
    <x v="35"/>
    <x v="42"/>
    <x v="0"/>
    <x v="1"/>
    <n v="41"/>
    <n v="238"/>
    <n v="9758"/>
    <n v="4683.84"/>
    <n v="0.48"/>
    <x v="1"/>
  </r>
  <r>
    <x v="5"/>
    <n v="1197831"/>
    <x v="320"/>
    <x v="0"/>
    <x v="0"/>
    <x v="0"/>
    <x v="1"/>
    <x v="4"/>
    <x v="35"/>
    <x v="42"/>
    <x v="0"/>
    <x v="2"/>
    <n v="44"/>
    <n v="285"/>
    <n v="12540"/>
    <n v="6019.2"/>
    <n v="0.48"/>
    <x v="1"/>
  </r>
  <r>
    <x v="5"/>
    <n v="1197831"/>
    <x v="263"/>
    <x v="1"/>
    <x v="0"/>
    <x v="0"/>
    <x v="1"/>
    <x v="4"/>
    <x v="35"/>
    <x v="42"/>
    <x v="1"/>
    <x v="1"/>
    <n v="47"/>
    <n v="255"/>
    <n v="11985"/>
    <n v="5872.65"/>
    <n v="0.49"/>
    <x v="1"/>
  </r>
  <r>
    <x v="5"/>
    <n v="1197831"/>
    <x v="264"/>
    <x v="2"/>
    <x v="0"/>
    <x v="0"/>
    <x v="1"/>
    <x v="4"/>
    <x v="35"/>
    <x v="42"/>
    <x v="1"/>
    <x v="2"/>
    <n v="47"/>
    <n v="182"/>
    <n v="8554"/>
    <n v="4961.32"/>
    <n v="0.57999999999999996"/>
    <x v="1"/>
  </r>
  <r>
    <x v="5"/>
    <n v="1197831"/>
    <x v="321"/>
    <x v="3"/>
    <x v="0"/>
    <x v="0"/>
    <x v="1"/>
    <x v="4"/>
    <x v="35"/>
    <x v="42"/>
    <x v="0"/>
    <x v="0"/>
    <n v="42"/>
    <n v="169"/>
    <n v="7098"/>
    <n v="3194.1"/>
    <n v="0.45"/>
    <x v="1"/>
  </r>
  <r>
    <x v="5"/>
    <n v="1197831"/>
    <x v="322"/>
    <x v="4"/>
    <x v="0"/>
    <x v="0"/>
    <x v="1"/>
    <x v="4"/>
    <x v="35"/>
    <x v="42"/>
    <x v="1"/>
    <x v="0"/>
    <n v="53"/>
    <n v="261"/>
    <n v="13833"/>
    <n v="8576.4599999999991"/>
    <n v="0.62"/>
    <x v="1"/>
  </r>
  <r>
    <x v="2"/>
    <n v="1197831"/>
    <x v="580"/>
    <x v="2"/>
    <x v="9"/>
    <x v="3"/>
    <x v="1"/>
    <x v="4"/>
    <x v="35"/>
    <x v="42"/>
    <x v="0"/>
    <x v="0"/>
    <n v="40"/>
    <n v="550"/>
    <n v="220000"/>
    <n v="66000"/>
    <n v="0.3"/>
    <x v="0"/>
  </r>
  <r>
    <x v="2"/>
    <n v="1197831"/>
    <x v="581"/>
    <x v="3"/>
    <x v="9"/>
    <x v="3"/>
    <x v="1"/>
    <x v="4"/>
    <x v="35"/>
    <x v="42"/>
    <x v="1"/>
    <x v="0"/>
    <n v="35"/>
    <n v="700"/>
    <n v="245000"/>
    <n v="122500"/>
    <n v="0.5"/>
    <x v="0"/>
  </r>
  <r>
    <x v="2"/>
    <n v="1197831"/>
    <x v="582"/>
    <x v="4"/>
    <x v="9"/>
    <x v="3"/>
    <x v="1"/>
    <x v="4"/>
    <x v="35"/>
    <x v="42"/>
    <x v="0"/>
    <x v="1"/>
    <n v="25"/>
    <n v="850"/>
    <n v="212500"/>
    <n v="74375"/>
    <n v="0.35"/>
    <x v="0"/>
  </r>
  <r>
    <x v="2"/>
    <n v="1197831"/>
    <x v="583"/>
    <x v="5"/>
    <x v="9"/>
    <x v="3"/>
    <x v="1"/>
    <x v="4"/>
    <x v="35"/>
    <x v="42"/>
    <x v="0"/>
    <x v="2"/>
    <n v="35"/>
    <n v="850"/>
    <n v="297500"/>
    <n v="104125"/>
    <n v="0.35"/>
    <x v="0"/>
  </r>
  <r>
    <x v="2"/>
    <n v="1197831"/>
    <x v="584"/>
    <x v="6"/>
    <x v="9"/>
    <x v="3"/>
    <x v="1"/>
    <x v="4"/>
    <x v="35"/>
    <x v="42"/>
    <x v="1"/>
    <x v="1"/>
    <n v="35"/>
    <n v="675"/>
    <n v="236250"/>
    <n v="82687.5"/>
    <n v="0.35"/>
    <x v="0"/>
  </r>
  <r>
    <x v="2"/>
    <n v="1197831"/>
    <x v="585"/>
    <x v="0"/>
    <x v="9"/>
    <x v="3"/>
    <x v="1"/>
    <x v="4"/>
    <x v="35"/>
    <x v="42"/>
    <x v="1"/>
    <x v="2"/>
    <n v="35"/>
    <n v="625"/>
    <n v="218750"/>
    <n v="98437.5"/>
    <n v="0.45"/>
    <x v="0"/>
  </r>
  <r>
    <x v="2"/>
    <n v="1197831"/>
    <x v="586"/>
    <x v="1"/>
    <x v="9"/>
    <x v="3"/>
    <x v="1"/>
    <x v="4"/>
    <x v="35"/>
    <x v="42"/>
    <x v="0"/>
    <x v="0"/>
    <n v="40"/>
    <n v="500"/>
    <n v="200000"/>
    <n v="60000"/>
    <n v="0.3"/>
    <x v="0"/>
  </r>
  <r>
    <x v="2"/>
    <n v="1197831"/>
    <x v="587"/>
    <x v="2"/>
    <x v="9"/>
    <x v="3"/>
    <x v="1"/>
    <x v="4"/>
    <x v="35"/>
    <x v="42"/>
    <x v="1"/>
    <x v="0"/>
    <n v="35"/>
    <n v="700"/>
    <n v="245000"/>
    <n v="122500"/>
    <n v="0.5"/>
    <x v="0"/>
  </r>
  <r>
    <x v="2"/>
    <n v="1197831"/>
    <x v="588"/>
    <x v="3"/>
    <x v="9"/>
    <x v="3"/>
    <x v="1"/>
    <x v="4"/>
    <x v="35"/>
    <x v="42"/>
    <x v="0"/>
    <x v="1"/>
    <n v="30"/>
    <n v="875"/>
    <n v="262500"/>
    <n v="91875"/>
    <n v="0.35"/>
    <x v="0"/>
  </r>
  <r>
    <x v="2"/>
    <n v="1197831"/>
    <x v="589"/>
    <x v="4"/>
    <x v="10"/>
    <x v="3"/>
    <x v="1"/>
    <x v="4"/>
    <x v="35"/>
    <x v="42"/>
    <x v="0"/>
    <x v="2"/>
    <n v="40"/>
    <n v="875"/>
    <n v="350000"/>
    <n v="122500"/>
    <n v="0.35"/>
    <x v="0"/>
  </r>
  <r>
    <x v="2"/>
    <n v="1197831"/>
    <x v="590"/>
    <x v="5"/>
    <x v="10"/>
    <x v="3"/>
    <x v="1"/>
    <x v="4"/>
    <x v="35"/>
    <x v="42"/>
    <x v="1"/>
    <x v="1"/>
    <n v="35"/>
    <n v="700"/>
    <n v="245000"/>
    <n v="85750"/>
    <n v="0.35"/>
    <x v="0"/>
  </r>
  <r>
    <x v="2"/>
    <n v="1197831"/>
    <x v="591"/>
    <x v="6"/>
    <x v="10"/>
    <x v="3"/>
    <x v="1"/>
    <x v="4"/>
    <x v="35"/>
    <x v="42"/>
    <x v="1"/>
    <x v="2"/>
    <n v="40"/>
    <n v="600"/>
    <n v="240000"/>
    <n v="108000"/>
    <n v="0.45"/>
    <x v="0"/>
  </r>
  <r>
    <x v="2"/>
    <n v="1197831"/>
    <x v="592"/>
    <x v="0"/>
    <x v="10"/>
    <x v="3"/>
    <x v="1"/>
    <x v="4"/>
    <x v="35"/>
    <x v="42"/>
    <x v="0"/>
    <x v="0"/>
    <n v="45"/>
    <n v="500"/>
    <n v="225000"/>
    <n v="67500"/>
    <n v="0.3"/>
    <x v="0"/>
  </r>
  <r>
    <x v="2"/>
    <n v="1197831"/>
    <x v="593"/>
    <x v="1"/>
    <x v="10"/>
    <x v="3"/>
    <x v="1"/>
    <x v="4"/>
    <x v="35"/>
    <x v="42"/>
    <x v="1"/>
    <x v="0"/>
    <n v="40"/>
    <n v="650"/>
    <n v="260000"/>
    <n v="130000"/>
    <n v="0.5"/>
    <x v="0"/>
  </r>
  <r>
    <x v="2"/>
    <n v="1197831"/>
    <x v="458"/>
    <x v="2"/>
    <x v="10"/>
    <x v="3"/>
    <x v="1"/>
    <x v="4"/>
    <x v="35"/>
    <x v="42"/>
    <x v="0"/>
    <x v="1"/>
    <n v="30"/>
    <n v="900"/>
    <n v="270000"/>
    <n v="94500"/>
    <n v="0.35"/>
    <x v="0"/>
  </r>
  <r>
    <x v="2"/>
    <n v="1197831"/>
    <x v="459"/>
    <x v="3"/>
    <x v="10"/>
    <x v="3"/>
    <x v="1"/>
    <x v="4"/>
    <x v="35"/>
    <x v="42"/>
    <x v="0"/>
    <x v="2"/>
    <n v="40"/>
    <n v="900"/>
    <n v="360000"/>
    <n v="126000"/>
    <n v="0.35"/>
    <x v="0"/>
  </r>
  <r>
    <x v="2"/>
    <n v="1197831"/>
    <x v="460"/>
    <x v="4"/>
    <x v="10"/>
    <x v="3"/>
    <x v="1"/>
    <x v="4"/>
    <x v="35"/>
    <x v="42"/>
    <x v="1"/>
    <x v="1"/>
    <n v="35"/>
    <n v="725"/>
    <n v="253750"/>
    <n v="88812.5"/>
    <n v="0.35"/>
    <x v="0"/>
  </r>
  <r>
    <x v="2"/>
    <n v="1197831"/>
    <x v="461"/>
    <x v="5"/>
    <x v="10"/>
    <x v="3"/>
    <x v="1"/>
    <x v="4"/>
    <x v="35"/>
    <x v="42"/>
    <x v="1"/>
    <x v="2"/>
    <n v="40"/>
    <n v="625"/>
    <n v="250000"/>
    <n v="112500"/>
    <n v="0.45"/>
    <x v="0"/>
  </r>
  <r>
    <x v="2"/>
    <n v="1197831"/>
    <x v="580"/>
    <x v="2"/>
    <x v="9"/>
    <x v="3"/>
    <x v="1"/>
    <x v="4"/>
    <x v="35"/>
    <x v="42"/>
    <x v="0"/>
    <x v="0"/>
    <n v="36"/>
    <n v="154"/>
    <n v="5544"/>
    <n v="2383.92"/>
    <n v="0.43"/>
    <x v="1"/>
  </r>
  <r>
    <x v="2"/>
    <n v="1197831"/>
    <x v="581"/>
    <x v="3"/>
    <x v="9"/>
    <x v="3"/>
    <x v="1"/>
    <x v="4"/>
    <x v="35"/>
    <x v="42"/>
    <x v="1"/>
    <x v="0"/>
    <n v="34"/>
    <n v="203"/>
    <n v="6902"/>
    <n v="4417.28"/>
    <n v="0.64"/>
    <x v="1"/>
  </r>
  <r>
    <x v="2"/>
    <n v="1197831"/>
    <x v="582"/>
    <x v="4"/>
    <x v="9"/>
    <x v="3"/>
    <x v="1"/>
    <x v="4"/>
    <x v="35"/>
    <x v="42"/>
    <x v="0"/>
    <x v="1"/>
    <n v="23"/>
    <n v="213"/>
    <n v="4899"/>
    <n v="2449.5"/>
    <n v="0.5"/>
    <x v="1"/>
  </r>
  <r>
    <x v="2"/>
    <n v="1197831"/>
    <x v="583"/>
    <x v="5"/>
    <x v="9"/>
    <x v="3"/>
    <x v="1"/>
    <x v="4"/>
    <x v="35"/>
    <x v="42"/>
    <x v="0"/>
    <x v="2"/>
    <n v="33"/>
    <n v="255"/>
    <n v="8415"/>
    <n v="3786.75"/>
    <n v="0.45"/>
    <x v="1"/>
  </r>
  <r>
    <x v="2"/>
    <n v="1197831"/>
    <x v="584"/>
    <x v="6"/>
    <x v="9"/>
    <x v="3"/>
    <x v="1"/>
    <x v="4"/>
    <x v="35"/>
    <x v="42"/>
    <x v="1"/>
    <x v="1"/>
    <n v="32"/>
    <n v="176"/>
    <n v="5632"/>
    <n v="2534.4"/>
    <n v="0.45"/>
    <x v="1"/>
  </r>
  <r>
    <x v="2"/>
    <n v="1197831"/>
    <x v="585"/>
    <x v="0"/>
    <x v="9"/>
    <x v="3"/>
    <x v="1"/>
    <x v="4"/>
    <x v="35"/>
    <x v="42"/>
    <x v="1"/>
    <x v="2"/>
    <n v="34"/>
    <n v="175"/>
    <n v="5950"/>
    <n v="3570"/>
    <n v="0.6"/>
    <x v="1"/>
  </r>
  <r>
    <x v="2"/>
    <n v="1197831"/>
    <x v="586"/>
    <x v="1"/>
    <x v="9"/>
    <x v="3"/>
    <x v="1"/>
    <x v="4"/>
    <x v="35"/>
    <x v="42"/>
    <x v="0"/>
    <x v="0"/>
    <n v="38"/>
    <n v="125"/>
    <n v="4750"/>
    <n v="2137.5"/>
    <n v="0.45"/>
    <x v="1"/>
  </r>
  <r>
    <x v="2"/>
    <n v="1197831"/>
    <x v="587"/>
    <x v="2"/>
    <x v="9"/>
    <x v="3"/>
    <x v="1"/>
    <x v="4"/>
    <x v="35"/>
    <x v="42"/>
    <x v="1"/>
    <x v="0"/>
    <n v="34"/>
    <n v="196"/>
    <n v="6664"/>
    <n v="4198.32"/>
    <n v="0.63"/>
    <x v="1"/>
  </r>
  <r>
    <x v="2"/>
    <n v="1197831"/>
    <x v="588"/>
    <x v="3"/>
    <x v="9"/>
    <x v="3"/>
    <x v="1"/>
    <x v="4"/>
    <x v="35"/>
    <x v="42"/>
    <x v="0"/>
    <x v="1"/>
    <n v="29"/>
    <n v="254"/>
    <n v="7366"/>
    <n v="3314.7"/>
    <n v="0.45"/>
    <x v="1"/>
  </r>
  <r>
    <x v="2"/>
    <n v="1197831"/>
    <x v="589"/>
    <x v="4"/>
    <x v="10"/>
    <x v="3"/>
    <x v="1"/>
    <x v="4"/>
    <x v="35"/>
    <x v="42"/>
    <x v="0"/>
    <x v="2"/>
    <n v="39"/>
    <n v="236"/>
    <n v="9204"/>
    <n v="4141.8"/>
    <n v="0.45"/>
    <x v="1"/>
  </r>
  <r>
    <x v="2"/>
    <n v="1197831"/>
    <x v="590"/>
    <x v="5"/>
    <x v="10"/>
    <x v="3"/>
    <x v="1"/>
    <x v="4"/>
    <x v="35"/>
    <x v="42"/>
    <x v="1"/>
    <x v="1"/>
    <n v="32"/>
    <n v="182"/>
    <n v="5824"/>
    <n v="2853.76"/>
    <n v="0.49"/>
    <x v="1"/>
  </r>
  <r>
    <x v="2"/>
    <n v="1197831"/>
    <x v="591"/>
    <x v="6"/>
    <x v="10"/>
    <x v="3"/>
    <x v="1"/>
    <x v="4"/>
    <x v="35"/>
    <x v="42"/>
    <x v="1"/>
    <x v="2"/>
    <n v="37"/>
    <n v="174"/>
    <n v="6438"/>
    <n v="3734.04"/>
    <n v="0.57999999999999996"/>
    <x v="1"/>
  </r>
  <r>
    <x v="2"/>
    <n v="1197831"/>
    <x v="592"/>
    <x v="0"/>
    <x v="10"/>
    <x v="3"/>
    <x v="1"/>
    <x v="4"/>
    <x v="35"/>
    <x v="42"/>
    <x v="0"/>
    <x v="0"/>
    <n v="41"/>
    <n v="125"/>
    <n v="5125"/>
    <n v="2050"/>
    <n v="0.4"/>
    <x v="1"/>
  </r>
  <r>
    <x v="2"/>
    <n v="1197831"/>
    <x v="593"/>
    <x v="1"/>
    <x v="10"/>
    <x v="3"/>
    <x v="1"/>
    <x v="4"/>
    <x v="35"/>
    <x v="42"/>
    <x v="1"/>
    <x v="0"/>
    <n v="39"/>
    <n v="189"/>
    <n v="7371"/>
    <n v="4422.6000000000004"/>
    <n v="0.6"/>
    <x v="1"/>
  </r>
  <r>
    <x v="2"/>
    <n v="1197831"/>
    <x v="458"/>
    <x v="2"/>
    <x v="10"/>
    <x v="3"/>
    <x v="1"/>
    <x v="4"/>
    <x v="35"/>
    <x v="42"/>
    <x v="0"/>
    <x v="1"/>
    <n v="27"/>
    <n v="234"/>
    <n v="6318"/>
    <n v="3032.64"/>
    <n v="0.48"/>
    <x v="1"/>
  </r>
  <r>
    <x v="2"/>
    <n v="1197831"/>
    <x v="459"/>
    <x v="3"/>
    <x v="10"/>
    <x v="3"/>
    <x v="1"/>
    <x v="4"/>
    <x v="35"/>
    <x v="42"/>
    <x v="0"/>
    <x v="2"/>
    <n v="38"/>
    <n v="225"/>
    <n v="8550"/>
    <n v="3847.5"/>
    <n v="0.45"/>
    <x v="1"/>
  </r>
  <r>
    <x v="2"/>
    <n v="1197831"/>
    <x v="460"/>
    <x v="4"/>
    <x v="10"/>
    <x v="3"/>
    <x v="1"/>
    <x v="4"/>
    <x v="35"/>
    <x v="42"/>
    <x v="1"/>
    <x v="1"/>
    <n v="34"/>
    <n v="203"/>
    <n v="6902"/>
    <n v="3174.92"/>
    <n v="0.46"/>
    <x v="1"/>
  </r>
  <r>
    <x v="2"/>
    <n v="1197831"/>
    <x v="461"/>
    <x v="5"/>
    <x v="10"/>
    <x v="3"/>
    <x v="1"/>
    <x v="4"/>
    <x v="35"/>
    <x v="42"/>
    <x v="1"/>
    <x v="2"/>
    <n v="36"/>
    <n v="163"/>
    <n v="5868"/>
    <n v="3462.12"/>
    <n v="0.59"/>
    <x v="1"/>
  </r>
  <r>
    <x v="2"/>
    <n v="1197831"/>
    <x v="580"/>
    <x v="2"/>
    <x v="9"/>
    <x v="3"/>
    <x v="1"/>
    <x v="4"/>
    <x v="35"/>
    <x v="42"/>
    <x v="0"/>
    <x v="0"/>
    <n v="26"/>
    <n v="176"/>
    <n v="4576"/>
    <n v="1555.84"/>
    <n v="0.34"/>
    <x v="0"/>
  </r>
  <r>
    <x v="2"/>
    <n v="1197831"/>
    <x v="581"/>
    <x v="3"/>
    <x v="9"/>
    <x v="3"/>
    <x v="1"/>
    <x v="4"/>
    <x v="35"/>
    <x v="42"/>
    <x v="1"/>
    <x v="0"/>
    <n v="25"/>
    <n v="224"/>
    <n v="5600"/>
    <n v="3136"/>
    <n v="0.56000000000000005"/>
    <x v="0"/>
  </r>
  <r>
    <x v="2"/>
    <n v="1197831"/>
    <x v="582"/>
    <x v="4"/>
    <x v="9"/>
    <x v="3"/>
    <x v="1"/>
    <x v="4"/>
    <x v="35"/>
    <x v="42"/>
    <x v="0"/>
    <x v="1"/>
    <n v="20"/>
    <n v="255"/>
    <n v="5100"/>
    <n v="2091"/>
    <n v="0.41"/>
    <x v="0"/>
  </r>
  <r>
    <x v="2"/>
    <n v="1197831"/>
    <x v="583"/>
    <x v="5"/>
    <x v="9"/>
    <x v="3"/>
    <x v="1"/>
    <x v="4"/>
    <x v="35"/>
    <x v="42"/>
    <x v="0"/>
    <x v="2"/>
    <n v="23"/>
    <n v="289"/>
    <n v="6647"/>
    <n v="2791.74"/>
    <n v="0.42"/>
    <x v="0"/>
  </r>
  <r>
    <x v="2"/>
    <n v="1197831"/>
    <x v="584"/>
    <x v="6"/>
    <x v="9"/>
    <x v="3"/>
    <x v="1"/>
    <x v="4"/>
    <x v="35"/>
    <x v="42"/>
    <x v="1"/>
    <x v="1"/>
    <n v="27"/>
    <n v="236"/>
    <n v="6372"/>
    <n v="2612.52"/>
    <n v="0.41"/>
    <x v="0"/>
  </r>
  <r>
    <x v="2"/>
    <n v="1197831"/>
    <x v="585"/>
    <x v="0"/>
    <x v="9"/>
    <x v="3"/>
    <x v="1"/>
    <x v="4"/>
    <x v="35"/>
    <x v="42"/>
    <x v="1"/>
    <x v="2"/>
    <n v="26"/>
    <n v="213"/>
    <n v="5538"/>
    <n v="2769"/>
    <n v="0.5"/>
    <x v="0"/>
  </r>
  <r>
    <x v="2"/>
    <n v="1197831"/>
    <x v="586"/>
    <x v="1"/>
    <x v="9"/>
    <x v="3"/>
    <x v="1"/>
    <x v="4"/>
    <x v="35"/>
    <x v="42"/>
    <x v="0"/>
    <x v="0"/>
    <n v="28"/>
    <n v="160"/>
    <n v="4480"/>
    <n v="1478.4"/>
    <n v="0.33"/>
    <x v="0"/>
  </r>
  <r>
    <x v="2"/>
    <n v="1197831"/>
    <x v="587"/>
    <x v="2"/>
    <x v="9"/>
    <x v="3"/>
    <x v="1"/>
    <x v="4"/>
    <x v="35"/>
    <x v="42"/>
    <x v="1"/>
    <x v="0"/>
    <n v="26"/>
    <n v="231"/>
    <n v="6006"/>
    <n v="3303.3"/>
    <n v="0.55000000000000004"/>
    <x v="0"/>
  </r>
  <r>
    <x v="2"/>
    <n v="1197831"/>
    <x v="588"/>
    <x v="3"/>
    <x v="9"/>
    <x v="3"/>
    <x v="1"/>
    <x v="4"/>
    <x v="35"/>
    <x v="42"/>
    <x v="0"/>
    <x v="1"/>
    <n v="20"/>
    <n v="306"/>
    <n v="6120"/>
    <n v="2570.4"/>
    <n v="0.42"/>
    <x v="0"/>
  </r>
  <r>
    <x v="2"/>
    <n v="1197831"/>
    <x v="589"/>
    <x v="4"/>
    <x v="10"/>
    <x v="3"/>
    <x v="1"/>
    <x v="4"/>
    <x v="35"/>
    <x v="42"/>
    <x v="0"/>
    <x v="2"/>
    <n v="30"/>
    <n v="263"/>
    <n v="7890"/>
    <n v="3077.1"/>
    <n v="0.39"/>
    <x v="0"/>
  </r>
  <r>
    <x v="2"/>
    <n v="1197831"/>
    <x v="590"/>
    <x v="5"/>
    <x v="10"/>
    <x v="3"/>
    <x v="1"/>
    <x v="4"/>
    <x v="35"/>
    <x v="42"/>
    <x v="1"/>
    <x v="1"/>
    <n v="23"/>
    <n v="224"/>
    <n v="5152"/>
    <n v="2163.84"/>
    <n v="0.42"/>
    <x v="0"/>
  </r>
  <r>
    <x v="2"/>
    <n v="1197831"/>
    <x v="591"/>
    <x v="6"/>
    <x v="10"/>
    <x v="3"/>
    <x v="1"/>
    <x v="4"/>
    <x v="35"/>
    <x v="42"/>
    <x v="1"/>
    <x v="2"/>
    <n v="30"/>
    <n v="204"/>
    <n v="6120"/>
    <n v="2937.6"/>
    <n v="0.48"/>
    <x v="0"/>
  </r>
  <r>
    <x v="2"/>
    <n v="1197831"/>
    <x v="592"/>
    <x v="0"/>
    <x v="10"/>
    <x v="3"/>
    <x v="1"/>
    <x v="4"/>
    <x v="35"/>
    <x v="42"/>
    <x v="0"/>
    <x v="0"/>
    <n v="35"/>
    <n v="155"/>
    <n v="5425"/>
    <n v="1736"/>
    <n v="0.32"/>
    <x v="0"/>
  </r>
  <r>
    <x v="2"/>
    <n v="1197831"/>
    <x v="593"/>
    <x v="1"/>
    <x v="10"/>
    <x v="3"/>
    <x v="1"/>
    <x v="4"/>
    <x v="35"/>
    <x v="42"/>
    <x v="1"/>
    <x v="0"/>
    <n v="29"/>
    <n v="228"/>
    <n v="6612"/>
    <n v="3636.6"/>
    <n v="0.55000000000000004"/>
    <x v="0"/>
  </r>
  <r>
    <x v="2"/>
    <n v="1197831"/>
    <x v="458"/>
    <x v="2"/>
    <x v="10"/>
    <x v="3"/>
    <x v="1"/>
    <x v="4"/>
    <x v="35"/>
    <x v="42"/>
    <x v="0"/>
    <x v="1"/>
    <n v="23"/>
    <n v="306"/>
    <n v="7038"/>
    <n v="2604.06"/>
    <n v="0.37"/>
    <x v="0"/>
  </r>
  <r>
    <x v="2"/>
    <n v="1197831"/>
    <x v="459"/>
    <x v="3"/>
    <x v="10"/>
    <x v="3"/>
    <x v="1"/>
    <x v="4"/>
    <x v="35"/>
    <x v="42"/>
    <x v="0"/>
    <x v="2"/>
    <n v="29"/>
    <n v="306"/>
    <n v="8874"/>
    <n v="3638.34"/>
    <n v="0.41"/>
    <x v="0"/>
  </r>
  <r>
    <x v="2"/>
    <n v="1197831"/>
    <x v="460"/>
    <x v="4"/>
    <x v="10"/>
    <x v="3"/>
    <x v="1"/>
    <x v="4"/>
    <x v="35"/>
    <x v="42"/>
    <x v="1"/>
    <x v="1"/>
    <n v="24"/>
    <n v="232"/>
    <n v="5568"/>
    <n v="2060.16"/>
    <n v="0.37"/>
    <x v="0"/>
  </r>
  <r>
    <x v="2"/>
    <n v="1197831"/>
    <x v="461"/>
    <x v="5"/>
    <x v="10"/>
    <x v="3"/>
    <x v="1"/>
    <x v="4"/>
    <x v="35"/>
    <x v="42"/>
    <x v="1"/>
    <x v="2"/>
    <n v="28"/>
    <n v="213"/>
    <n v="5964"/>
    <n v="2862.72"/>
    <n v="0.48"/>
    <x v="0"/>
  </r>
  <r>
    <x v="4"/>
    <n v="1189833"/>
    <x v="384"/>
    <x v="2"/>
    <x v="5"/>
    <x v="1"/>
    <x v="0"/>
    <x v="3"/>
    <x v="33"/>
    <x v="34"/>
    <x v="0"/>
    <x v="0"/>
    <n v="49"/>
    <n v="145"/>
    <n v="7105"/>
    <n v="4689.3"/>
    <n v="0.66"/>
    <x v="1"/>
  </r>
  <r>
    <x v="4"/>
    <n v="1189833"/>
    <x v="479"/>
    <x v="3"/>
    <x v="5"/>
    <x v="1"/>
    <x v="0"/>
    <x v="3"/>
    <x v="33"/>
    <x v="34"/>
    <x v="1"/>
    <x v="0"/>
    <n v="41"/>
    <n v="182"/>
    <n v="7462"/>
    <n v="2313.2199999999998"/>
    <n v="0.31"/>
    <x v="1"/>
  </r>
  <r>
    <x v="4"/>
    <n v="1189833"/>
    <x v="123"/>
    <x v="4"/>
    <x v="5"/>
    <x v="1"/>
    <x v="0"/>
    <x v="3"/>
    <x v="33"/>
    <x v="34"/>
    <x v="0"/>
    <x v="1"/>
    <n v="34"/>
    <n v="225"/>
    <n v="7650"/>
    <n v="4054.5"/>
    <n v="0.53"/>
    <x v="1"/>
  </r>
  <r>
    <x v="4"/>
    <n v="1189833"/>
    <x v="520"/>
    <x v="5"/>
    <x v="5"/>
    <x v="1"/>
    <x v="0"/>
    <x v="3"/>
    <x v="33"/>
    <x v="34"/>
    <x v="0"/>
    <x v="2"/>
    <n v="43"/>
    <n v="195"/>
    <n v="8385"/>
    <n v="3354"/>
    <n v="0.4"/>
    <x v="1"/>
  </r>
  <r>
    <x v="4"/>
    <n v="1189833"/>
    <x v="230"/>
    <x v="6"/>
    <x v="5"/>
    <x v="1"/>
    <x v="0"/>
    <x v="3"/>
    <x v="33"/>
    <x v="34"/>
    <x v="1"/>
    <x v="1"/>
    <n v="44"/>
    <n v="169"/>
    <n v="7436"/>
    <n v="3718"/>
    <n v="0.5"/>
    <x v="1"/>
  </r>
  <r>
    <x v="4"/>
    <n v="1189833"/>
    <x v="182"/>
    <x v="0"/>
    <x v="5"/>
    <x v="1"/>
    <x v="0"/>
    <x v="3"/>
    <x v="33"/>
    <x v="34"/>
    <x v="1"/>
    <x v="2"/>
    <n v="41"/>
    <n v="152"/>
    <n v="6232"/>
    <n v="3053.68"/>
    <n v="0.49"/>
    <x v="1"/>
  </r>
  <r>
    <x v="4"/>
    <n v="1189833"/>
    <x v="144"/>
    <x v="1"/>
    <x v="5"/>
    <x v="1"/>
    <x v="0"/>
    <x v="3"/>
    <x v="33"/>
    <x v="34"/>
    <x v="0"/>
    <x v="0"/>
    <n v="46"/>
    <n v="113"/>
    <n v="5198"/>
    <n v="3534.64"/>
    <n v="0.68"/>
    <x v="1"/>
  </r>
  <r>
    <x v="4"/>
    <n v="1189833"/>
    <x v="521"/>
    <x v="2"/>
    <x v="5"/>
    <x v="1"/>
    <x v="0"/>
    <x v="3"/>
    <x v="33"/>
    <x v="34"/>
    <x v="1"/>
    <x v="0"/>
    <n v="41"/>
    <n v="176"/>
    <n v="7216"/>
    <n v="2164.8000000000002"/>
    <n v="0.3"/>
    <x v="1"/>
  </r>
  <r>
    <x v="4"/>
    <n v="1189833"/>
    <x v="517"/>
    <x v="3"/>
    <x v="5"/>
    <x v="1"/>
    <x v="0"/>
    <x v="3"/>
    <x v="33"/>
    <x v="34"/>
    <x v="0"/>
    <x v="1"/>
    <n v="32"/>
    <n v="216"/>
    <n v="6912"/>
    <n v="3456"/>
    <n v="0.5"/>
    <x v="1"/>
  </r>
  <r>
    <x v="4"/>
    <n v="1189833"/>
    <x v="178"/>
    <x v="4"/>
    <x v="5"/>
    <x v="1"/>
    <x v="0"/>
    <x v="3"/>
    <x v="33"/>
    <x v="34"/>
    <x v="0"/>
    <x v="2"/>
    <n v="41"/>
    <n v="195"/>
    <n v="7995"/>
    <n v="2798.25"/>
    <n v="0.35"/>
    <x v="1"/>
  </r>
  <r>
    <x v="4"/>
    <n v="1189833"/>
    <x v="442"/>
    <x v="5"/>
    <x v="5"/>
    <x v="1"/>
    <x v="0"/>
    <x v="3"/>
    <x v="33"/>
    <x v="34"/>
    <x v="1"/>
    <x v="1"/>
    <n v="42"/>
    <n v="169"/>
    <n v="7098"/>
    <n v="3903.9"/>
    <n v="0.55000000000000004"/>
    <x v="1"/>
  </r>
  <r>
    <x v="4"/>
    <n v="1189833"/>
    <x v="522"/>
    <x v="6"/>
    <x v="5"/>
    <x v="1"/>
    <x v="0"/>
    <x v="3"/>
    <x v="33"/>
    <x v="34"/>
    <x v="1"/>
    <x v="2"/>
    <n v="41"/>
    <n v="154"/>
    <n v="6314"/>
    <n v="2841.3"/>
    <n v="0.45"/>
    <x v="1"/>
  </r>
  <r>
    <x v="4"/>
    <n v="1189833"/>
    <x v="513"/>
    <x v="0"/>
    <x v="5"/>
    <x v="1"/>
    <x v="0"/>
    <x v="3"/>
    <x v="33"/>
    <x v="34"/>
    <x v="0"/>
    <x v="0"/>
    <n v="46"/>
    <n v="106"/>
    <n v="4876"/>
    <n v="3315.68"/>
    <n v="0.68"/>
    <x v="1"/>
  </r>
  <r>
    <x v="4"/>
    <n v="1189833"/>
    <x v="312"/>
    <x v="0"/>
    <x v="6"/>
    <x v="2"/>
    <x v="0"/>
    <x v="3"/>
    <x v="33"/>
    <x v="34"/>
    <x v="1"/>
    <x v="0"/>
    <n v="41"/>
    <n v="188"/>
    <n v="7708"/>
    <n v="2697.8"/>
    <n v="0.35"/>
    <x v="1"/>
  </r>
  <r>
    <x v="4"/>
    <n v="1189833"/>
    <x v="70"/>
    <x v="1"/>
    <x v="6"/>
    <x v="2"/>
    <x v="0"/>
    <x v="3"/>
    <x v="33"/>
    <x v="34"/>
    <x v="0"/>
    <x v="1"/>
    <n v="43"/>
    <n v="240"/>
    <n v="10320"/>
    <n v="5160"/>
    <n v="0.5"/>
    <x v="1"/>
  </r>
  <r>
    <x v="4"/>
    <n v="1189833"/>
    <x v="534"/>
    <x v="2"/>
    <x v="6"/>
    <x v="2"/>
    <x v="0"/>
    <x v="3"/>
    <x v="33"/>
    <x v="34"/>
    <x v="0"/>
    <x v="2"/>
    <n v="49"/>
    <n v="156"/>
    <n v="7644"/>
    <n v="2751.84"/>
    <n v="0.36"/>
    <x v="1"/>
  </r>
  <r>
    <x v="4"/>
    <n v="1189833"/>
    <x v="213"/>
    <x v="3"/>
    <x v="6"/>
    <x v="2"/>
    <x v="0"/>
    <x v="3"/>
    <x v="33"/>
    <x v="34"/>
    <x v="1"/>
    <x v="1"/>
    <n v="49"/>
    <n v="175"/>
    <n v="8575"/>
    <n v="4716.25"/>
    <n v="0.55000000000000004"/>
    <x v="1"/>
  </r>
  <r>
    <x v="4"/>
    <n v="1189833"/>
    <x v="222"/>
    <x v="4"/>
    <x v="6"/>
    <x v="2"/>
    <x v="0"/>
    <x v="3"/>
    <x v="33"/>
    <x v="34"/>
    <x v="1"/>
    <x v="2"/>
    <n v="43"/>
    <n v="152"/>
    <n v="6536"/>
    <n v="3202.64"/>
    <n v="0.49"/>
    <x v="1"/>
  </r>
  <r>
    <x v="4"/>
    <n v="1189833"/>
    <x v="159"/>
    <x v="5"/>
    <x v="6"/>
    <x v="2"/>
    <x v="0"/>
    <x v="3"/>
    <x v="33"/>
    <x v="34"/>
    <x v="0"/>
    <x v="0"/>
    <n v="49"/>
    <n v="119"/>
    <n v="5831"/>
    <n v="3848.46"/>
    <n v="0.66"/>
    <x v="1"/>
  </r>
  <r>
    <x v="4"/>
    <n v="1189833"/>
    <x v="385"/>
    <x v="6"/>
    <x v="6"/>
    <x v="2"/>
    <x v="0"/>
    <x v="3"/>
    <x v="33"/>
    <x v="34"/>
    <x v="1"/>
    <x v="0"/>
    <n v="62"/>
    <n v="174"/>
    <n v="10788"/>
    <n v="3560.04"/>
    <n v="0.33"/>
    <x v="1"/>
  </r>
  <r>
    <x v="4"/>
    <n v="1189833"/>
    <x v="480"/>
    <x v="0"/>
    <x v="6"/>
    <x v="2"/>
    <x v="0"/>
    <x v="3"/>
    <x v="33"/>
    <x v="34"/>
    <x v="0"/>
    <x v="1"/>
    <n v="41"/>
    <n v="208"/>
    <n v="8528"/>
    <n v="4434.5600000000004"/>
    <n v="0.52"/>
    <x v="1"/>
  </r>
  <r>
    <x v="4"/>
    <n v="1189833"/>
    <x v="124"/>
    <x v="1"/>
    <x v="6"/>
    <x v="2"/>
    <x v="0"/>
    <x v="3"/>
    <x v="33"/>
    <x v="34"/>
    <x v="0"/>
    <x v="2"/>
    <n v="47"/>
    <n v="169"/>
    <n v="7943"/>
    <n v="2780.05"/>
    <n v="0.35"/>
    <x v="1"/>
  </r>
  <r>
    <x v="4"/>
    <n v="1189833"/>
    <x v="535"/>
    <x v="2"/>
    <x v="6"/>
    <x v="2"/>
    <x v="0"/>
    <x v="3"/>
    <x v="33"/>
    <x v="34"/>
    <x v="1"/>
    <x v="1"/>
    <n v="45"/>
    <n v="163"/>
    <n v="7335"/>
    <n v="3814.2"/>
    <n v="0.52"/>
    <x v="1"/>
  </r>
  <r>
    <x v="4"/>
    <n v="1189833"/>
    <x v="231"/>
    <x v="3"/>
    <x v="6"/>
    <x v="2"/>
    <x v="0"/>
    <x v="3"/>
    <x v="33"/>
    <x v="34"/>
    <x v="1"/>
    <x v="2"/>
    <n v="41"/>
    <n v="154"/>
    <n v="6314"/>
    <n v="3030.72"/>
    <n v="0.48"/>
    <x v="1"/>
  </r>
  <r>
    <x v="4"/>
    <n v="1189833"/>
    <x v="183"/>
    <x v="4"/>
    <x v="6"/>
    <x v="2"/>
    <x v="0"/>
    <x v="3"/>
    <x v="33"/>
    <x v="34"/>
    <x v="0"/>
    <x v="0"/>
    <n v="45"/>
    <n v="131"/>
    <n v="5895"/>
    <n v="3831.75"/>
    <n v="0.65"/>
    <x v="1"/>
  </r>
  <r>
    <x v="4"/>
    <n v="1189833"/>
    <x v="145"/>
    <x v="5"/>
    <x v="6"/>
    <x v="2"/>
    <x v="0"/>
    <x v="3"/>
    <x v="33"/>
    <x v="34"/>
    <x v="1"/>
    <x v="0"/>
    <n v="64"/>
    <n v="181"/>
    <n v="11584"/>
    <n v="3591.04"/>
    <n v="0.31"/>
    <x v="1"/>
  </r>
  <r>
    <x v="4"/>
    <n v="1189833"/>
    <x v="536"/>
    <x v="6"/>
    <x v="6"/>
    <x v="2"/>
    <x v="0"/>
    <x v="3"/>
    <x v="33"/>
    <x v="34"/>
    <x v="0"/>
    <x v="1"/>
    <n v="44"/>
    <n v="270"/>
    <n v="11880"/>
    <n v="6534"/>
    <n v="0.55000000000000004"/>
    <x v="1"/>
  </r>
  <r>
    <x v="4"/>
    <n v="1189833"/>
    <x v="518"/>
    <x v="0"/>
    <x v="6"/>
    <x v="2"/>
    <x v="0"/>
    <x v="3"/>
    <x v="33"/>
    <x v="34"/>
    <x v="0"/>
    <x v="2"/>
    <n v="47"/>
    <n v="225"/>
    <n v="10575"/>
    <n v="3701.25"/>
    <n v="0.35"/>
    <x v="1"/>
  </r>
  <r>
    <x v="4"/>
    <n v="1189833"/>
    <x v="179"/>
    <x v="1"/>
    <x v="6"/>
    <x v="2"/>
    <x v="0"/>
    <x v="3"/>
    <x v="33"/>
    <x v="34"/>
    <x v="1"/>
    <x v="1"/>
    <n v="48"/>
    <n v="203"/>
    <n v="9744"/>
    <n v="5359.2"/>
    <n v="0.55000000000000004"/>
    <x v="1"/>
  </r>
  <r>
    <x v="4"/>
    <n v="1189833"/>
    <x v="443"/>
    <x v="2"/>
    <x v="6"/>
    <x v="2"/>
    <x v="0"/>
    <x v="3"/>
    <x v="33"/>
    <x v="34"/>
    <x v="1"/>
    <x v="2"/>
    <n v="44"/>
    <n v="175"/>
    <n v="7700"/>
    <n v="3696"/>
    <n v="0.48"/>
    <x v="1"/>
  </r>
  <r>
    <x v="4"/>
    <n v="1189833"/>
    <x v="537"/>
    <x v="3"/>
    <x v="6"/>
    <x v="2"/>
    <x v="0"/>
    <x v="3"/>
    <x v="33"/>
    <x v="34"/>
    <x v="0"/>
    <x v="0"/>
    <n v="45"/>
    <n v="125"/>
    <n v="5625"/>
    <n v="3881.25"/>
    <n v="0.69"/>
    <x v="1"/>
  </r>
  <r>
    <x v="4"/>
    <n v="1189833"/>
    <x v="514"/>
    <x v="4"/>
    <x v="6"/>
    <x v="2"/>
    <x v="0"/>
    <x v="3"/>
    <x v="33"/>
    <x v="34"/>
    <x v="1"/>
    <x v="0"/>
    <n v="60"/>
    <n v="200"/>
    <n v="12000"/>
    <n v="3720"/>
    <n v="0.31"/>
    <x v="1"/>
  </r>
  <r>
    <x v="4"/>
    <n v="1189833"/>
    <x v="538"/>
    <x v="5"/>
    <x v="6"/>
    <x v="2"/>
    <x v="0"/>
    <x v="3"/>
    <x v="33"/>
    <x v="34"/>
    <x v="0"/>
    <x v="1"/>
    <n v="41"/>
    <n v="238"/>
    <n v="9758"/>
    <n v="4976.58"/>
    <n v="0.51"/>
    <x v="1"/>
  </r>
  <r>
    <x v="4"/>
    <n v="1189833"/>
    <x v="539"/>
    <x v="6"/>
    <x v="6"/>
    <x v="2"/>
    <x v="0"/>
    <x v="3"/>
    <x v="33"/>
    <x v="34"/>
    <x v="0"/>
    <x v="2"/>
    <n v="46"/>
    <n v="216"/>
    <n v="9936"/>
    <n v="3775.68"/>
    <n v="0.38"/>
    <x v="1"/>
  </r>
  <r>
    <x v="4"/>
    <n v="1189833"/>
    <x v="540"/>
    <x v="0"/>
    <x v="6"/>
    <x v="2"/>
    <x v="0"/>
    <x v="3"/>
    <x v="33"/>
    <x v="34"/>
    <x v="1"/>
    <x v="1"/>
    <n v="47"/>
    <n v="218"/>
    <n v="10246"/>
    <n v="5327.92"/>
    <n v="0.52"/>
    <x v="1"/>
  </r>
  <r>
    <x v="4"/>
    <n v="1189833"/>
    <x v="541"/>
    <x v="1"/>
    <x v="6"/>
    <x v="2"/>
    <x v="0"/>
    <x v="3"/>
    <x v="33"/>
    <x v="34"/>
    <x v="1"/>
    <x v="2"/>
    <n v="44"/>
    <n v="189"/>
    <n v="8316"/>
    <n v="3991.68"/>
    <n v="0.48"/>
    <x v="1"/>
  </r>
  <r>
    <x v="4"/>
    <n v="1189833"/>
    <x v="542"/>
    <x v="2"/>
    <x v="6"/>
    <x v="2"/>
    <x v="0"/>
    <x v="3"/>
    <x v="33"/>
    <x v="34"/>
    <x v="0"/>
    <x v="0"/>
    <n v="46"/>
    <n v="189"/>
    <n v="8694"/>
    <n v="5738.04"/>
    <n v="0.66"/>
    <x v="1"/>
  </r>
  <r>
    <x v="4"/>
    <n v="1189833"/>
    <x v="543"/>
    <x v="3"/>
    <x v="6"/>
    <x v="2"/>
    <x v="0"/>
    <x v="3"/>
    <x v="33"/>
    <x v="34"/>
    <x v="1"/>
    <x v="0"/>
    <n v="59"/>
    <n v="203"/>
    <n v="11977"/>
    <n v="3593.1"/>
    <n v="0.3"/>
    <x v="1"/>
  </r>
  <r>
    <x v="4"/>
    <n v="1189833"/>
    <x v="544"/>
    <x v="4"/>
    <x v="7"/>
    <x v="2"/>
    <x v="0"/>
    <x v="3"/>
    <x v="33"/>
    <x v="34"/>
    <x v="0"/>
    <x v="1"/>
    <n v="47"/>
    <n v="252"/>
    <n v="11844"/>
    <n v="6158.88"/>
    <n v="0.52"/>
    <x v="1"/>
  </r>
  <r>
    <x v="4"/>
    <n v="1189833"/>
    <x v="450"/>
    <x v="5"/>
    <x v="7"/>
    <x v="2"/>
    <x v="0"/>
    <x v="3"/>
    <x v="33"/>
    <x v="34"/>
    <x v="0"/>
    <x v="2"/>
    <n v="51"/>
    <n v="221"/>
    <n v="11271"/>
    <n v="4508.3999999999996"/>
    <n v="0.4"/>
    <x v="1"/>
  </r>
  <r>
    <x v="4"/>
    <n v="1189833"/>
    <x v="170"/>
    <x v="6"/>
    <x v="7"/>
    <x v="2"/>
    <x v="0"/>
    <x v="3"/>
    <x v="33"/>
    <x v="34"/>
    <x v="1"/>
    <x v="1"/>
    <n v="48"/>
    <n v="218"/>
    <n v="10464"/>
    <n v="5336.64"/>
    <n v="0.51"/>
    <x v="1"/>
  </r>
  <r>
    <x v="4"/>
    <n v="1189833"/>
    <x v="248"/>
    <x v="0"/>
    <x v="7"/>
    <x v="2"/>
    <x v="0"/>
    <x v="3"/>
    <x v="33"/>
    <x v="34"/>
    <x v="1"/>
    <x v="2"/>
    <n v="47"/>
    <n v="169"/>
    <n v="7943"/>
    <n v="3812.64"/>
    <n v="0.48"/>
    <x v="1"/>
  </r>
  <r>
    <x v="4"/>
    <n v="1189833"/>
    <x v="453"/>
    <x v="1"/>
    <x v="7"/>
    <x v="2"/>
    <x v="0"/>
    <x v="3"/>
    <x v="33"/>
    <x v="34"/>
    <x v="0"/>
    <x v="0"/>
    <n v="58"/>
    <n v="182"/>
    <n v="10556"/>
    <n v="7072.52"/>
    <n v="0.67"/>
    <x v="1"/>
  </r>
  <r>
    <x v="4"/>
    <n v="1189833"/>
    <x v="71"/>
    <x v="2"/>
    <x v="7"/>
    <x v="2"/>
    <x v="0"/>
    <x v="3"/>
    <x v="33"/>
    <x v="34"/>
    <x v="1"/>
    <x v="0"/>
    <n v="61"/>
    <n v="189"/>
    <n v="11529"/>
    <n v="4035.15"/>
    <n v="0.35"/>
    <x v="1"/>
  </r>
  <r>
    <x v="4"/>
    <n v="1189833"/>
    <x v="313"/>
    <x v="3"/>
    <x v="7"/>
    <x v="2"/>
    <x v="0"/>
    <x v="3"/>
    <x v="33"/>
    <x v="34"/>
    <x v="0"/>
    <x v="1"/>
    <n v="47"/>
    <n v="213"/>
    <n v="10011"/>
    <n v="5405.94"/>
    <n v="0.54"/>
    <x v="1"/>
  </r>
  <r>
    <x v="4"/>
    <n v="1189833"/>
    <x v="214"/>
    <x v="4"/>
    <x v="7"/>
    <x v="2"/>
    <x v="0"/>
    <x v="3"/>
    <x v="33"/>
    <x v="34"/>
    <x v="0"/>
    <x v="2"/>
    <n v="50"/>
    <n v="247"/>
    <n v="12350"/>
    <n v="4569.5"/>
    <n v="0.37"/>
    <x v="1"/>
  </r>
  <r>
    <x v="4"/>
    <n v="1189833"/>
    <x v="223"/>
    <x v="5"/>
    <x v="7"/>
    <x v="2"/>
    <x v="0"/>
    <x v="3"/>
    <x v="33"/>
    <x v="34"/>
    <x v="1"/>
    <x v="1"/>
    <n v="46"/>
    <n v="196"/>
    <n v="9016"/>
    <n v="4508"/>
    <n v="0.5"/>
    <x v="1"/>
  </r>
  <r>
    <x v="4"/>
    <n v="1189833"/>
    <x v="160"/>
    <x v="6"/>
    <x v="7"/>
    <x v="2"/>
    <x v="0"/>
    <x v="3"/>
    <x v="33"/>
    <x v="34"/>
    <x v="1"/>
    <x v="2"/>
    <n v="46"/>
    <n v="176"/>
    <n v="8096"/>
    <n v="4048"/>
    <n v="0.5"/>
    <x v="1"/>
  </r>
  <r>
    <x v="4"/>
    <n v="1189833"/>
    <x v="244"/>
    <x v="0"/>
    <x v="7"/>
    <x v="2"/>
    <x v="0"/>
    <x v="3"/>
    <x v="33"/>
    <x v="34"/>
    <x v="0"/>
    <x v="0"/>
    <n v="58"/>
    <n v="163"/>
    <n v="9454"/>
    <n v="6334.18"/>
    <n v="0.67"/>
    <x v="1"/>
  </r>
  <r>
    <x v="4"/>
    <n v="1189833"/>
    <x v="456"/>
    <x v="1"/>
    <x v="7"/>
    <x v="2"/>
    <x v="0"/>
    <x v="3"/>
    <x v="33"/>
    <x v="34"/>
    <x v="1"/>
    <x v="0"/>
    <n v="59"/>
    <n v="189"/>
    <n v="11151"/>
    <n v="3456.81"/>
    <n v="0.31"/>
    <x v="1"/>
  </r>
  <r>
    <x v="4"/>
    <n v="1189833"/>
    <x v="125"/>
    <x v="2"/>
    <x v="7"/>
    <x v="2"/>
    <x v="0"/>
    <x v="3"/>
    <x v="33"/>
    <x v="34"/>
    <x v="0"/>
    <x v="1"/>
    <n v="49"/>
    <n v="224"/>
    <n v="10976"/>
    <n v="5488"/>
    <n v="0.5"/>
    <x v="1"/>
  </r>
  <r>
    <x v="4"/>
    <n v="1189833"/>
    <x v="511"/>
    <x v="3"/>
    <x v="7"/>
    <x v="2"/>
    <x v="0"/>
    <x v="3"/>
    <x v="33"/>
    <x v="34"/>
    <x v="0"/>
    <x v="2"/>
    <n v="51"/>
    <n v="232"/>
    <n v="11832"/>
    <n v="4259.5200000000004"/>
    <n v="0.36"/>
    <x v="1"/>
  </r>
  <r>
    <x v="4"/>
    <n v="1189833"/>
    <x v="232"/>
    <x v="4"/>
    <x v="7"/>
    <x v="2"/>
    <x v="0"/>
    <x v="3"/>
    <x v="33"/>
    <x v="34"/>
    <x v="1"/>
    <x v="1"/>
    <n v="49"/>
    <n v="176"/>
    <n v="8624"/>
    <n v="4398.24"/>
    <n v="0.51"/>
    <x v="1"/>
  </r>
  <r>
    <x v="4"/>
    <n v="1189833"/>
    <x v="468"/>
    <x v="5"/>
    <x v="7"/>
    <x v="2"/>
    <x v="0"/>
    <x v="3"/>
    <x v="33"/>
    <x v="34"/>
    <x v="1"/>
    <x v="2"/>
    <n v="48"/>
    <n v="175"/>
    <n v="8400"/>
    <n v="3780"/>
    <n v="0.45"/>
    <x v="1"/>
  </r>
  <r>
    <x v="4"/>
    <n v="1189833"/>
    <x v="146"/>
    <x v="6"/>
    <x v="7"/>
    <x v="2"/>
    <x v="0"/>
    <x v="3"/>
    <x v="33"/>
    <x v="34"/>
    <x v="0"/>
    <x v="0"/>
    <n v="56"/>
    <n v="174"/>
    <n v="9744"/>
    <n v="6625.92"/>
    <n v="0.68"/>
    <x v="1"/>
  </r>
  <r>
    <x v="4"/>
    <n v="1189833"/>
    <x v="184"/>
    <x v="0"/>
    <x v="7"/>
    <x v="2"/>
    <x v="0"/>
    <x v="3"/>
    <x v="33"/>
    <x v="34"/>
    <x v="1"/>
    <x v="0"/>
    <n v="62"/>
    <n v="176"/>
    <n v="10912"/>
    <n v="3819.2"/>
    <n v="0.35"/>
    <x v="1"/>
  </r>
  <r>
    <x v="4"/>
    <n v="1189833"/>
    <x v="306"/>
    <x v="1"/>
    <x v="7"/>
    <x v="2"/>
    <x v="0"/>
    <x v="3"/>
    <x v="33"/>
    <x v="34"/>
    <x v="0"/>
    <x v="1"/>
    <n v="49"/>
    <n v="231"/>
    <n v="11319"/>
    <n v="5659.5"/>
    <n v="0.5"/>
    <x v="1"/>
  </r>
  <r>
    <x v="4"/>
    <n v="1189833"/>
    <x v="180"/>
    <x v="2"/>
    <x v="7"/>
    <x v="2"/>
    <x v="0"/>
    <x v="3"/>
    <x v="33"/>
    <x v="34"/>
    <x v="0"/>
    <x v="2"/>
    <n v="54"/>
    <n v="215"/>
    <n v="11610"/>
    <n v="4411.8"/>
    <n v="0.38"/>
    <x v="1"/>
  </r>
  <r>
    <x v="4"/>
    <n v="1189833"/>
    <x v="462"/>
    <x v="3"/>
    <x v="7"/>
    <x v="2"/>
    <x v="0"/>
    <x v="3"/>
    <x v="33"/>
    <x v="34"/>
    <x v="1"/>
    <x v="1"/>
    <n v="47"/>
    <n v="169"/>
    <n v="7943"/>
    <n v="3971.5"/>
    <n v="0.5"/>
    <x v="1"/>
  </r>
  <r>
    <x v="4"/>
    <n v="1189833"/>
    <x v="463"/>
    <x v="4"/>
    <x v="7"/>
    <x v="2"/>
    <x v="0"/>
    <x v="3"/>
    <x v="33"/>
    <x v="34"/>
    <x v="1"/>
    <x v="2"/>
    <n v="47"/>
    <n v="176"/>
    <n v="8272"/>
    <n v="3722.4"/>
    <n v="0.45"/>
    <x v="1"/>
  </r>
  <r>
    <x v="4"/>
    <n v="1189833"/>
    <x v="444"/>
    <x v="5"/>
    <x v="7"/>
    <x v="2"/>
    <x v="0"/>
    <x v="3"/>
    <x v="33"/>
    <x v="34"/>
    <x v="0"/>
    <x v="0"/>
    <n v="55"/>
    <n v="174"/>
    <n v="9570"/>
    <n v="6603.3"/>
    <n v="0.69"/>
    <x v="1"/>
  </r>
  <r>
    <x v="4"/>
    <n v="1189833"/>
    <x v="464"/>
    <x v="6"/>
    <x v="7"/>
    <x v="2"/>
    <x v="0"/>
    <x v="3"/>
    <x v="33"/>
    <x v="34"/>
    <x v="1"/>
    <x v="0"/>
    <n v="59"/>
    <n v="189"/>
    <n v="11151"/>
    <n v="3791.34"/>
    <n v="0.34"/>
    <x v="1"/>
  </r>
  <r>
    <x v="4"/>
    <n v="1189833"/>
    <x v="373"/>
    <x v="0"/>
    <x v="7"/>
    <x v="2"/>
    <x v="0"/>
    <x v="3"/>
    <x v="33"/>
    <x v="34"/>
    <x v="0"/>
    <x v="1"/>
    <n v="49"/>
    <n v="225"/>
    <n v="11025"/>
    <n v="5622.75"/>
    <n v="0.51"/>
    <x v="1"/>
  </r>
  <r>
    <x v="4"/>
    <n v="1189833"/>
    <x v="294"/>
    <x v="1"/>
    <x v="7"/>
    <x v="2"/>
    <x v="0"/>
    <x v="3"/>
    <x v="33"/>
    <x v="34"/>
    <x v="0"/>
    <x v="2"/>
    <n v="50"/>
    <n v="243"/>
    <n v="12150"/>
    <n v="4617"/>
    <n v="0.38"/>
    <x v="1"/>
  </r>
  <r>
    <x v="4"/>
    <n v="1189833"/>
    <x v="364"/>
    <x v="2"/>
    <x v="7"/>
    <x v="2"/>
    <x v="0"/>
    <x v="3"/>
    <x v="33"/>
    <x v="34"/>
    <x v="1"/>
    <x v="1"/>
    <n v="46"/>
    <n v="182"/>
    <n v="8372"/>
    <n v="4520.88"/>
    <n v="0.54"/>
    <x v="1"/>
  </r>
  <r>
    <x v="4"/>
    <n v="1189833"/>
    <x v="374"/>
    <x v="3"/>
    <x v="7"/>
    <x v="2"/>
    <x v="0"/>
    <x v="3"/>
    <x v="33"/>
    <x v="34"/>
    <x v="1"/>
    <x v="2"/>
    <n v="49"/>
    <n v="210"/>
    <n v="10290"/>
    <n v="5145"/>
    <n v="0.5"/>
    <x v="1"/>
  </r>
  <r>
    <x v="4"/>
    <n v="1189833"/>
    <x v="375"/>
    <x v="4"/>
    <x v="7"/>
    <x v="2"/>
    <x v="0"/>
    <x v="3"/>
    <x v="33"/>
    <x v="34"/>
    <x v="0"/>
    <x v="0"/>
    <n v="55"/>
    <n v="156"/>
    <n v="8580"/>
    <n v="5577"/>
    <n v="0.65"/>
    <x v="1"/>
  </r>
  <r>
    <x v="4"/>
    <n v="1189833"/>
    <x v="365"/>
    <x v="5"/>
    <x v="7"/>
    <x v="2"/>
    <x v="0"/>
    <x v="3"/>
    <x v="33"/>
    <x v="34"/>
    <x v="1"/>
    <x v="0"/>
    <n v="59"/>
    <n v="196"/>
    <n v="11564"/>
    <n v="4047.4"/>
    <n v="0.35"/>
    <x v="1"/>
  </r>
  <r>
    <x v="4"/>
    <n v="1189833"/>
    <x v="384"/>
    <x v="2"/>
    <x v="5"/>
    <x v="1"/>
    <x v="0"/>
    <x v="3"/>
    <x v="33"/>
    <x v="34"/>
    <x v="0"/>
    <x v="0"/>
    <n v="50"/>
    <n v="500"/>
    <n v="250000"/>
    <n v="137500"/>
    <n v="0.55000000000000004"/>
    <x v="0"/>
  </r>
  <r>
    <x v="4"/>
    <n v="1189833"/>
    <x v="479"/>
    <x v="3"/>
    <x v="5"/>
    <x v="1"/>
    <x v="0"/>
    <x v="3"/>
    <x v="33"/>
    <x v="34"/>
    <x v="1"/>
    <x v="0"/>
    <n v="45"/>
    <n v="700"/>
    <n v="315000"/>
    <n v="63000"/>
    <n v="0.2"/>
    <x v="0"/>
  </r>
  <r>
    <x v="4"/>
    <n v="1189833"/>
    <x v="123"/>
    <x v="4"/>
    <x v="5"/>
    <x v="1"/>
    <x v="0"/>
    <x v="3"/>
    <x v="33"/>
    <x v="34"/>
    <x v="0"/>
    <x v="1"/>
    <n v="35"/>
    <n v="750"/>
    <n v="262500"/>
    <n v="105000"/>
    <n v="0.4"/>
    <x v="0"/>
  </r>
  <r>
    <x v="4"/>
    <n v="1189833"/>
    <x v="520"/>
    <x v="5"/>
    <x v="5"/>
    <x v="1"/>
    <x v="0"/>
    <x v="3"/>
    <x v="33"/>
    <x v="34"/>
    <x v="0"/>
    <x v="2"/>
    <n v="45"/>
    <n v="650"/>
    <n v="292500"/>
    <n v="73125"/>
    <n v="0.25"/>
    <x v="0"/>
  </r>
  <r>
    <x v="4"/>
    <n v="1189833"/>
    <x v="230"/>
    <x v="6"/>
    <x v="5"/>
    <x v="1"/>
    <x v="0"/>
    <x v="3"/>
    <x v="33"/>
    <x v="34"/>
    <x v="1"/>
    <x v="1"/>
    <n v="45"/>
    <n v="675"/>
    <n v="303750"/>
    <n v="121500"/>
    <n v="0.4"/>
    <x v="0"/>
  </r>
  <r>
    <x v="4"/>
    <n v="1189833"/>
    <x v="182"/>
    <x v="0"/>
    <x v="5"/>
    <x v="1"/>
    <x v="0"/>
    <x v="3"/>
    <x v="33"/>
    <x v="34"/>
    <x v="1"/>
    <x v="2"/>
    <n v="45"/>
    <n v="525"/>
    <n v="236250"/>
    <n v="82687.5"/>
    <n v="0.35"/>
    <x v="0"/>
  </r>
  <r>
    <x v="4"/>
    <n v="1189833"/>
    <x v="144"/>
    <x v="1"/>
    <x v="5"/>
    <x v="1"/>
    <x v="0"/>
    <x v="3"/>
    <x v="33"/>
    <x v="34"/>
    <x v="0"/>
    <x v="0"/>
    <n v="50"/>
    <n v="450"/>
    <n v="225000"/>
    <n v="123750"/>
    <n v="0.55000000000000004"/>
    <x v="0"/>
  </r>
  <r>
    <x v="4"/>
    <n v="1189833"/>
    <x v="521"/>
    <x v="2"/>
    <x v="5"/>
    <x v="1"/>
    <x v="0"/>
    <x v="3"/>
    <x v="33"/>
    <x v="34"/>
    <x v="1"/>
    <x v="0"/>
    <n v="45"/>
    <n v="650"/>
    <n v="292500"/>
    <n v="58500"/>
    <n v="0.2"/>
    <x v="0"/>
  </r>
  <r>
    <x v="4"/>
    <n v="1189833"/>
    <x v="517"/>
    <x v="3"/>
    <x v="5"/>
    <x v="1"/>
    <x v="0"/>
    <x v="3"/>
    <x v="33"/>
    <x v="34"/>
    <x v="0"/>
    <x v="1"/>
    <n v="35"/>
    <n v="800"/>
    <n v="280000"/>
    <n v="112000"/>
    <n v="0.4"/>
    <x v="0"/>
  </r>
  <r>
    <x v="4"/>
    <n v="1189833"/>
    <x v="178"/>
    <x v="4"/>
    <x v="5"/>
    <x v="1"/>
    <x v="0"/>
    <x v="3"/>
    <x v="33"/>
    <x v="34"/>
    <x v="0"/>
    <x v="2"/>
    <n v="45"/>
    <n v="650"/>
    <n v="292500"/>
    <n v="73125"/>
    <n v="0.25"/>
    <x v="0"/>
  </r>
  <r>
    <x v="4"/>
    <n v="1189833"/>
    <x v="442"/>
    <x v="5"/>
    <x v="5"/>
    <x v="1"/>
    <x v="0"/>
    <x v="3"/>
    <x v="33"/>
    <x v="34"/>
    <x v="1"/>
    <x v="1"/>
    <n v="45"/>
    <n v="650"/>
    <n v="292500"/>
    <n v="117000"/>
    <n v="0.4"/>
    <x v="0"/>
  </r>
  <r>
    <x v="4"/>
    <n v="1189833"/>
    <x v="522"/>
    <x v="6"/>
    <x v="5"/>
    <x v="1"/>
    <x v="0"/>
    <x v="3"/>
    <x v="33"/>
    <x v="34"/>
    <x v="1"/>
    <x v="2"/>
    <n v="45"/>
    <n v="550"/>
    <n v="247500"/>
    <n v="86625"/>
    <n v="0.35"/>
    <x v="0"/>
  </r>
  <r>
    <x v="4"/>
    <n v="1189833"/>
    <x v="513"/>
    <x v="0"/>
    <x v="5"/>
    <x v="1"/>
    <x v="0"/>
    <x v="3"/>
    <x v="33"/>
    <x v="34"/>
    <x v="0"/>
    <x v="0"/>
    <n v="50"/>
    <n v="425"/>
    <n v="212500"/>
    <n v="116875"/>
    <n v="0.55000000000000004"/>
    <x v="0"/>
  </r>
  <r>
    <x v="4"/>
    <n v="1189833"/>
    <x v="312"/>
    <x v="0"/>
    <x v="6"/>
    <x v="2"/>
    <x v="0"/>
    <x v="3"/>
    <x v="33"/>
    <x v="34"/>
    <x v="1"/>
    <x v="0"/>
    <n v="45"/>
    <n v="625"/>
    <n v="281250"/>
    <n v="56250"/>
    <n v="0.2"/>
    <x v="0"/>
  </r>
  <r>
    <x v="4"/>
    <n v="1189833"/>
    <x v="70"/>
    <x v="1"/>
    <x v="6"/>
    <x v="2"/>
    <x v="0"/>
    <x v="3"/>
    <x v="33"/>
    <x v="34"/>
    <x v="0"/>
    <x v="1"/>
    <n v="45"/>
    <n v="800"/>
    <n v="360000"/>
    <n v="144000"/>
    <n v="0.4"/>
    <x v="0"/>
  </r>
  <r>
    <x v="4"/>
    <n v="1189833"/>
    <x v="534"/>
    <x v="2"/>
    <x v="6"/>
    <x v="2"/>
    <x v="0"/>
    <x v="3"/>
    <x v="33"/>
    <x v="34"/>
    <x v="0"/>
    <x v="2"/>
    <n v="50"/>
    <n v="600"/>
    <n v="300000"/>
    <n v="75000"/>
    <n v="0.25"/>
    <x v="0"/>
  </r>
  <r>
    <x v="4"/>
    <n v="1189833"/>
    <x v="213"/>
    <x v="3"/>
    <x v="6"/>
    <x v="2"/>
    <x v="0"/>
    <x v="3"/>
    <x v="33"/>
    <x v="34"/>
    <x v="1"/>
    <x v="1"/>
    <n v="50"/>
    <n v="625"/>
    <n v="312500"/>
    <n v="125000"/>
    <n v="0.4"/>
    <x v="0"/>
  </r>
  <r>
    <x v="4"/>
    <n v="1189833"/>
    <x v="222"/>
    <x v="4"/>
    <x v="6"/>
    <x v="2"/>
    <x v="0"/>
    <x v="3"/>
    <x v="33"/>
    <x v="34"/>
    <x v="1"/>
    <x v="2"/>
    <n v="45"/>
    <n v="525"/>
    <n v="236250"/>
    <n v="82687.5"/>
    <n v="0.35"/>
    <x v="0"/>
  </r>
  <r>
    <x v="4"/>
    <n v="1189833"/>
    <x v="159"/>
    <x v="5"/>
    <x v="6"/>
    <x v="2"/>
    <x v="0"/>
    <x v="3"/>
    <x v="33"/>
    <x v="34"/>
    <x v="0"/>
    <x v="0"/>
    <n v="50"/>
    <n v="425"/>
    <n v="212500"/>
    <n v="116875"/>
    <n v="0.55000000000000004"/>
    <x v="0"/>
  </r>
  <r>
    <x v="4"/>
    <n v="1189833"/>
    <x v="385"/>
    <x v="6"/>
    <x v="6"/>
    <x v="2"/>
    <x v="0"/>
    <x v="3"/>
    <x v="33"/>
    <x v="34"/>
    <x v="1"/>
    <x v="0"/>
    <n v="65"/>
    <n v="600"/>
    <n v="390000"/>
    <n v="78000"/>
    <n v="0.2"/>
    <x v="0"/>
  </r>
  <r>
    <x v="4"/>
    <n v="1189833"/>
    <x v="480"/>
    <x v="0"/>
    <x v="6"/>
    <x v="2"/>
    <x v="0"/>
    <x v="3"/>
    <x v="33"/>
    <x v="34"/>
    <x v="0"/>
    <x v="1"/>
    <n v="45"/>
    <n v="800"/>
    <n v="360000"/>
    <n v="144000"/>
    <n v="0.4"/>
    <x v="0"/>
  </r>
  <r>
    <x v="4"/>
    <n v="1189833"/>
    <x v="124"/>
    <x v="1"/>
    <x v="6"/>
    <x v="2"/>
    <x v="0"/>
    <x v="3"/>
    <x v="33"/>
    <x v="34"/>
    <x v="0"/>
    <x v="2"/>
    <n v="50"/>
    <n v="650"/>
    <n v="325000"/>
    <n v="81250"/>
    <n v="0.25"/>
    <x v="0"/>
  </r>
  <r>
    <x v="4"/>
    <n v="1189833"/>
    <x v="535"/>
    <x v="2"/>
    <x v="6"/>
    <x v="2"/>
    <x v="0"/>
    <x v="3"/>
    <x v="33"/>
    <x v="34"/>
    <x v="1"/>
    <x v="1"/>
    <n v="50"/>
    <n v="650"/>
    <n v="325000"/>
    <n v="130000"/>
    <n v="0.4"/>
    <x v="0"/>
  </r>
  <r>
    <x v="4"/>
    <n v="1189833"/>
    <x v="231"/>
    <x v="3"/>
    <x v="6"/>
    <x v="2"/>
    <x v="0"/>
    <x v="3"/>
    <x v="33"/>
    <x v="34"/>
    <x v="1"/>
    <x v="2"/>
    <n v="45"/>
    <n v="550"/>
    <n v="247500"/>
    <n v="86625"/>
    <n v="0.35"/>
    <x v="0"/>
  </r>
  <r>
    <x v="4"/>
    <n v="1189833"/>
    <x v="183"/>
    <x v="4"/>
    <x v="6"/>
    <x v="2"/>
    <x v="0"/>
    <x v="3"/>
    <x v="33"/>
    <x v="34"/>
    <x v="0"/>
    <x v="0"/>
    <n v="50"/>
    <n v="450"/>
    <n v="225000"/>
    <n v="123750"/>
    <n v="0.55000000000000004"/>
    <x v="0"/>
  </r>
  <r>
    <x v="4"/>
    <n v="1189833"/>
    <x v="145"/>
    <x v="5"/>
    <x v="6"/>
    <x v="2"/>
    <x v="0"/>
    <x v="3"/>
    <x v="33"/>
    <x v="34"/>
    <x v="1"/>
    <x v="0"/>
    <n v="65"/>
    <n v="625"/>
    <n v="406250"/>
    <n v="81250"/>
    <n v="0.2"/>
    <x v="0"/>
  </r>
  <r>
    <x v="4"/>
    <n v="1189833"/>
    <x v="536"/>
    <x v="6"/>
    <x v="6"/>
    <x v="2"/>
    <x v="0"/>
    <x v="3"/>
    <x v="33"/>
    <x v="34"/>
    <x v="0"/>
    <x v="1"/>
    <n v="45"/>
    <n v="900"/>
    <n v="405000"/>
    <n v="162000"/>
    <n v="0.4"/>
    <x v="0"/>
  </r>
  <r>
    <x v="4"/>
    <n v="1189833"/>
    <x v="518"/>
    <x v="0"/>
    <x v="6"/>
    <x v="2"/>
    <x v="0"/>
    <x v="3"/>
    <x v="33"/>
    <x v="34"/>
    <x v="0"/>
    <x v="2"/>
    <n v="50"/>
    <n v="750"/>
    <n v="375000"/>
    <n v="93750"/>
    <n v="0.25"/>
    <x v="0"/>
  </r>
  <r>
    <x v="4"/>
    <n v="1189833"/>
    <x v="179"/>
    <x v="1"/>
    <x v="6"/>
    <x v="2"/>
    <x v="0"/>
    <x v="3"/>
    <x v="33"/>
    <x v="34"/>
    <x v="1"/>
    <x v="1"/>
    <n v="50"/>
    <n v="750"/>
    <n v="375000"/>
    <n v="150000"/>
    <n v="0.4"/>
    <x v="0"/>
  </r>
  <r>
    <x v="4"/>
    <n v="1189833"/>
    <x v="443"/>
    <x v="2"/>
    <x v="6"/>
    <x v="2"/>
    <x v="0"/>
    <x v="3"/>
    <x v="33"/>
    <x v="34"/>
    <x v="1"/>
    <x v="2"/>
    <n v="45"/>
    <n v="625"/>
    <n v="281250"/>
    <n v="98437.5"/>
    <n v="0.35"/>
    <x v="0"/>
  </r>
  <r>
    <x v="4"/>
    <n v="1189833"/>
    <x v="537"/>
    <x v="3"/>
    <x v="6"/>
    <x v="2"/>
    <x v="0"/>
    <x v="3"/>
    <x v="33"/>
    <x v="34"/>
    <x v="0"/>
    <x v="0"/>
    <n v="50"/>
    <n v="500"/>
    <n v="250000"/>
    <n v="137500"/>
    <n v="0.55000000000000004"/>
    <x v="0"/>
  </r>
  <r>
    <x v="4"/>
    <n v="1189833"/>
    <x v="514"/>
    <x v="4"/>
    <x v="6"/>
    <x v="2"/>
    <x v="0"/>
    <x v="3"/>
    <x v="33"/>
    <x v="34"/>
    <x v="1"/>
    <x v="0"/>
    <n v="65"/>
    <n v="800"/>
    <n v="520000"/>
    <n v="104000"/>
    <n v="0.2"/>
    <x v="0"/>
  </r>
  <r>
    <x v="4"/>
    <n v="1189833"/>
    <x v="538"/>
    <x v="5"/>
    <x v="6"/>
    <x v="2"/>
    <x v="0"/>
    <x v="3"/>
    <x v="33"/>
    <x v="34"/>
    <x v="0"/>
    <x v="1"/>
    <n v="45"/>
    <n v="950"/>
    <n v="427500"/>
    <n v="171000"/>
    <n v="0.4"/>
    <x v="0"/>
  </r>
  <r>
    <x v="4"/>
    <n v="1189833"/>
    <x v="539"/>
    <x v="6"/>
    <x v="6"/>
    <x v="2"/>
    <x v="0"/>
    <x v="3"/>
    <x v="33"/>
    <x v="34"/>
    <x v="0"/>
    <x v="2"/>
    <n v="50"/>
    <n v="800"/>
    <n v="400000"/>
    <n v="100000"/>
    <n v="0.25"/>
    <x v="0"/>
  </r>
  <r>
    <x v="4"/>
    <n v="1189833"/>
    <x v="540"/>
    <x v="0"/>
    <x v="6"/>
    <x v="2"/>
    <x v="0"/>
    <x v="3"/>
    <x v="33"/>
    <x v="34"/>
    <x v="1"/>
    <x v="1"/>
    <n v="50"/>
    <n v="750"/>
    <n v="375000"/>
    <n v="150000"/>
    <n v="0.4"/>
    <x v="0"/>
  </r>
  <r>
    <x v="4"/>
    <n v="1189833"/>
    <x v="541"/>
    <x v="1"/>
    <x v="6"/>
    <x v="2"/>
    <x v="0"/>
    <x v="3"/>
    <x v="33"/>
    <x v="34"/>
    <x v="1"/>
    <x v="2"/>
    <n v="45"/>
    <n v="650"/>
    <n v="292500"/>
    <n v="102375"/>
    <n v="0.35"/>
    <x v="0"/>
  </r>
  <r>
    <x v="4"/>
    <n v="1189833"/>
    <x v="542"/>
    <x v="2"/>
    <x v="6"/>
    <x v="2"/>
    <x v="0"/>
    <x v="3"/>
    <x v="33"/>
    <x v="34"/>
    <x v="0"/>
    <x v="0"/>
    <n v="50"/>
    <n v="700"/>
    <n v="350000"/>
    <n v="192500"/>
    <n v="0.55000000000000004"/>
    <x v="0"/>
  </r>
  <r>
    <x v="4"/>
    <n v="1189833"/>
    <x v="543"/>
    <x v="3"/>
    <x v="6"/>
    <x v="2"/>
    <x v="0"/>
    <x v="3"/>
    <x v="33"/>
    <x v="34"/>
    <x v="1"/>
    <x v="0"/>
    <n v="65"/>
    <n v="700"/>
    <n v="455000"/>
    <n v="91000"/>
    <n v="0.2"/>
    <x v="0"/>
  </r>
  <r>
    <x v="4"/>
    <n v="1189833"/>
    <x v="544"/>
    <x v="4"/>
    <x v="7"/>
    <x v="2"/>
    <x v="0"/>
    <x v="3"/>
    <x v="33"/>
    <x v="34"/>
    <x v="0"/>
    <x v="1"/>
    <n v="50"/>
    <n v="900"/>
    <n v="450000"/>
    <n v="180000"/>
    <n v="0.4"/>
    <x v="0"/>
  </r>
  <r>
    <x v="4"/>
    <n v="1189833"/>
    <x v="450"/>
    <x v="5"/>
    <x v="7"/>
    <x v="2"/>
    <x v="0"/>
    <x v="3"/>
    <x v="33"/>
    <x v="34"/>
    <x v="0"/>
    <x v="2"/>
    <n v="55"/>
    <n v="850"/>
    <n v="467500"/>
    <n v="116875"/>
    <n v="0.25"/>
    <x v="0"/>
  </r>
  <r>
    <x v="4"/>
    <n v="1189833"/>
    <x v="170"/>
    <x v="6"/>
    <x v="7"/>
    <x v="2"/>
    <x v="0"/>
    <x v="3"/>
    <x v="33"/>
    <x v="34"/>
    <x v="1"/>
    <x v="1"/>
    <n v="50"/>
    <n v="725"/>
    <n v="362500"/>
    <n v="145000"/>
    <n v="0.4"/>
    <x v="0"/>
  </r>
  <r>
    <x v="4"/>
    <n v="1189833"/>
    <x v="248"/>
    <x v="0"/>
    <x v="7"/>
    <x v="2"/>
    <x v="0"/>
    <x v="3"/>
    <x v="33"/>
    <x v="34"/>
    <x v="1"/>
    <x v="2"/>
    <n v="50"/>
    <n v="675"/>
    <n v="337500"/>
    <n v="118125"/>
    <n v="0.35"/>
    <x v="0"/>
  </r>
  <r>
    <x v="4"/>
    <n v="1189833"/>
    <x v="453"/>
    <x v="1"/>
    <x v="7"/>
    <x v="2"/>
    <x v="0"/>
    <x v="3"/>
    <x v="33"/>
    <x v="34"/>
    <x v="0"/>
    <x v="0"/>
    <n v="60"/>
    <n v="675"/>
    <n v="405000"/>
    <n v="222750"/>
    <n v="0.55000000000000004"/>
    <x v="0"/>
  </r>
  <r>
    <x v="4"/>
    <n v="1189833"/>
    <x v="71"/>
    <x v="2"/>
    <x v="7"/>
    <x v="2"/>
    <x v="0"/>
    <x v="3"/>
    <x v="33"/>
    <x v="34"/>
    <x v="1"/>
    <x v="0"/>
    <n v="65"/>
    <n v="650"/>
    <n v="422500"/>
    <n v="84500"/>
    <n v="0.2"/>
    <x v="0"/>
  </r>
  <r>
    <x v="4"/>
    <n v="1189833"/>
    <x v="313"/>
    <x v="3"/>
    <x v="7"/>
    <x v="2"/>
    <x v="0"/>
    <x v="3"/>
    <x v="33"/>
    <x v="34"/>
    <x v="0"/>
    <x v="1"/>
    <n v="50"/>
    <n v="850"/>
    <n v="425000"/>
    <n v="170000"/>
    <n v="0.4"/>
    <x v="0"/>
  </r>
  <r>
    <x v="4"/>
    <n v="1189833"/>
    <x v="214"/>
    <x v="4"/>
    <x v="7"/>
    <x v="2"/>
    <x v="0"/>
    <x v="3"/>
    <x v="33"/>
    <x v="34"/>
    <x v="0"/>
    <x v="2"/>
    <n v="55"/>
    <n v="850"/>
    <n v="467500"/>
    <n v="116875"/>
    <n v="0.25"/>
    <x v="0"/>
  </r>
  <r>
    <x v="4"/>
    <n v="1189833"/>
    <x v="223"/>
    <x v="5"/>
    <x v="7"/>
    <x v="2"/>
    <x v="0"/>
    <x v="3"/>
    <x v="33"/>
    <x v="34"/>
    <x v="1"/>
    <x v="1"/>
    <n v="50"/>
    <n v="700"/>
    <n v="350000"/>
    <n v="140000"/>
    <n v="0.4"/>
    <x v="0"/>
  </r>
  <r>
    <x v="4"/>
    <n v="1189833"/>
    <x v="160"/>
    <x v="6"/>
    <x v="7"/>
    <x v="2"/>
    <x v="0"/>
    <x v="3"/>
    <x v="33"/>
    <x v="34"/>
    <x v="1"/>
    <x v="2"/>
    <n v="50"/>
    <n v="650"/>
    <n v="325000"/>
    <n v="113750"/>
    <n v="0.35"/>
    <x v="0"/>
  </r>
  <r>
    <x v="4"/>
    <n v="1189833"/>
    <x v="244"/>
    <x v="0"/>
    <x v="7"/>
    <x v="2"/>
    <x v="0"/>
    <x v="3"/>
    <x v="33"/>
    <x v="34"/>
    <x v="0"/>
    <x v="0"/>
    <n v="60"/>
    <n v="650"/>
    <n v="390000"/>
    <n v="214500"/>
    <n v="0.55000000000000004"/>
    <x v="0"/>
  </r>
  <r>
    <x v="4"/>
    <n v="1189833"/>
    <x v="456"/>
    <x v="1"/>
    <x v="7"/>
    <x v="2"/>
    <x v="0"/>
    <x v="3"/>
    <x v="33"/>
    <x v="34"/>
    <x v="1"/>
    <x v="0"/>
    <n v="65"/>
    <n v="700"/>
    <n v="455000"/>
    <n v="91000"/>
    <n v="0.2"/>
    <x v="0"/>
  </r>
  <r>
    <x v="4"/>
    <n v="1189833"/>
    <x v="125"/>
    <x v="2"/>
    <x v="7"/>
    <x v="2"/>
    <x v="0"/>
    <x v="3"/>
    <x v="33"/>
    <x v="34"/>
    <x v="0"/>
    <x v="1"/>
    <n v="50"/>
    <n v="800"/>
    <n v="400000"/>
    <n v="160000"/>
    <n v="0.4"/>
    <x v="0"/>
  </r>
  <r>
    <x v="4"/>
    <n v="1189833"/>
    <x v="511"/>
    <x v="3"/>
    <x v="7"/>
    <x v="2"/>
    <x v="0"/>
    <x v="3"/>
    <x v="33"/>
    <x v="34"/>
    <x v="0"/>
    <x v="2"/>
    <n v="55"/>
    <n v="800"/>
    <n v="440000"/>
    <n v="110000"/>
    <n v="0.25"/>
    <x v="0"/>
  </r>
  <r>
    <x v="4"/>
    <n v="1189833"/>
    <x v="232"/>
    <x v="4"/>
    <x v="7"/>
    <x v="2"/>
    <x v="0"/>
    <x v="3"/>
    <x v="33"/>
    <x v="34"/>
    <x v="1"/>
    <x v="1"/>
    <n v="50"/>
    <n v="650"/>
    <n v="325000"/>
    <n v="130000"/>
    <n v="0.4"/>
    <x v="0"/>
  </r>
  <r>
    <x v="4"/>
    <n v="1189833"/>
    <x v="468"/>
    <x v="5"/>
    <x v="7"/>
    <x v="2"/>
    <x v="0"/>
    <x v="3"/>
    <x v="33"/>
    <x v="34"/>
    <x v="1"/>
    <x v="2"/>
    <n v="50"/>
    <n v="625"/>
    <n v="312500"/>
    <n v="109375"/>
    <n v="0.35"/>
    <x v="0"/>
  </r>
  <r>
    <x v="4"/>
    <n v="1189833"/>
    <x v="146"/>
    <x v="6"/>
    <x v="7"/>
    <x v="2"/>
    <x v="0"/>
    <x v="3"/>
    <x v="33"/>
    <x v="34"/>
    <x v="0"/>
    <x v="0"/>
    <n v="60"/>
    <n v="600"/>
    <n v="360000"/>
    <n v="198000"/>
    <n v="0.55000000000000004"/>
    <x v="0"/>
  </r>
  <r>
    <x v="4"/>
    <n v="1189833"/>
    <x v="184"/>
    <x v="0"/>
    <x v="7"/>
    <x v="2"/>
    <x v="0"/>
    <x v="3"/>
    <x v="33"/>
    <x v="34"/>
    <x v="1"/>
    <x v="0"/>
    <n v="65"/>
    <n v="650"/>
    <n v="422500"/>
    <n v="84500"/>
    <n v="0.2"/>
    <x v="0"/>
  </r>
  <r>
    <x v="4"/>
    <n v="1189833"/>
    <x v="306"/>
    <x v="1"/>
    <x v="7"/>
    <x v="2"/>
    <x v="0"/>
    <x v="3"/>
    <x v="33"/>
    <x v="34"/>
    <x v="0"/>
    <x v="1"/>
    <n v="50"/>
    <n v="825"/>
    <n v="412500"/>
    <n v="165000"/>
    <n v="0.4"/>
    <x v="0"/>
  </r>
  <r>
    <x v="4"/>
    <n v="1189833"/>
    <x v="180"/>
    <x v="2"/>
    <x v="7"/>
    <x v="2"/>
    <x v="0"/>
    <x v="3"/>
    <x v="33"/>
    <x v="34"/>
    <x v="0"/>
    <x v="2"/>
    <n v="55"/>
    <n v="825"/>
    <n v="453750"/>
    <n v="113437.5"/>
    <n v="0.25"/>
    <x v="0"/>
  </r>
  <r>
    <x v="4"/>
    <n v="1189833"/>
    <x v="462"/>
    <x v="3"/>
    <x v="7"/>
    <x v="2"/>
    <x v="0"/>
    <x v="3"/>
    <x v="33"/>
    <x v="34"/>
    <x v="1"/>
    <x v="1"/>
    <n v="50"/>
    <n v="675"/>
    <n v="337500"/>
    <n v="135000"/>
    <n v="0.4"/>
    <x v="0"/>
  </r>
  <r>
    <x v="4"/>
    <n v="1189833"/>
    <x v="463"/>
    <x v="4"/>
    <x v="7"/>
    <x v="2"/>
    <x v="0"/>
    <x v="3"/>
    <x v="33"/>
    <x v="34"/>
    <x v="1"/>
    <x v="2"/>
    <n v="50"/>
    <n v="650"/>
    <n v="325000"/>
    <n v="113750"/>
    <n v="0.35"/>
    <x v="0"/>
  </r>
  <r>
    <x v="4"/>
    <n v="1189833"/>
    <x v="444"/>
    <x v="5"/>
    <x v="7"/>
    <x v="2"/>
    <x v="0"/>
    <x v="3"/>
    <x v="33"/>
    <x v="34"/>
    <x v="0"/>
    <x v="0"/>
    <n v="60"/>
    <n v="600"/>
    <n v="360000"/>
    <n v="198000"/>
    <n v="0.55000000000000004"/>
    <x v="0"/>
  </r>
  <r>
    <x v="4"/>
    <n v="1189833"/>
    <x v="464"/>
    <x v="6"/>
    <x v="7"/>
    <x v="2"/>
    <x v="0"/>
    <x v="3"/>
    <x v="33"/>
    <x v="34"/>
    <x v="1"/>
    <x v="0"/>
    <n v="65"/>
    <n v="700"/>
    <n v="455000"/>
    <n v="91000"/>
    <n v="0.2"/>
    <x v="0"/>
  </r>
  <r>
    <x v="4"/>
    <n v="1189833"/>
    <x v="373"/>
    <x v="0"/>
    <x v="7"/>
    <x v="2"/>
    <x v="0"/>
    <x v="3"/>
    <x v="33"/>
    <x v="34"/>
    <x v="0"/>
    <x v="1"/>
    <n v="50"/>
    <n v="900"/>
    <n v="450000"/>
    <n v="180000"/>
    <n v="0.4"/>
    <x v="0"/>
  </r>
  <r>
    <x v="4"/>
    <n v="1189833"/>
    <x v="294"/>
    <x v="1"/>
    <x v="7"/>
    <x v="2"/>
    <x v="0"/>
    <x v="3"/>
    <x v="33"/>
    <x v="34"/>
    <x v="0"/>
    <x v="2"/>
    <n v="55"/>
    <n v="900"/>
    <n v="495000"/>
    <n v="123750"/>
    <n v="0.25"/>
    <x v="0"/>
  </r>
  <r>
    <x v="4"/>
    <n v="1189833"/>
    <x v="364"/>
    <x v="2"/>
    <x v="7"/>
    <x v="2"/>
    <x v="0"/>
    <x v="3"/>
    <x v="33"/>
    <x v="34"/>
    <x v="1"/>
    <x v="1"/>
    <n v="50"/>
    <n v="700"/>
    <n v="350000"/>
    <n v="140000"/>
    <n v="0.4"/>
    <x v="0"/>
  </r>
  <r>
    <x v="4"/>
    <n v="1189833"/>
    <x v="374"/>
    <x v="3"/>
    <x v="7"/>
    <x v="2"/>
    <x v="0"/>
    <x v="3"/>
    <x v="33"/>
    <x v="34"/>
    <x v="1"/>
    <x v="2"/>
    <n v="50"/>
    <n v="700"/>
    <n v="350000"/>
    <n v="122500"/>
    <n v="0.35"/>
    <x v="0"/>
  </r>
  <r>
    <x v="4"/>
    <n v="1189833"/>
    <x v="375"/>
    <x v="4"/>
    <x v="7"/>
    <x v="2"/>
    <x v="0"/>
    <x v="3"/>
    <x v="33"/>
    <x v="34"/>
    <x v="0"/>
    <x v="0"/>
    <n v="60"/>
    <n v="625"/>
    <n v="375000"/>
    <n v="206250"/>
    <n v="0.55000000000000004"/>
    <x v="0"/>
  </r>
  <r>
    <x v="4"/>
    <n v="1189833"/>
    <x v="365"/>
    <x v="5"/>
    <x v="7"/>
    <x v="2"/>
    <x v="0"/>
    <x v="3"/>
    <x v="33"/>
    <x v="34"/>
    <x v="1"/>
    <x v="0"/>
    <n v="65"/>
    <n v="725"/>
    <n v="471250"/>
    <n v="94250"/>
    <n v="0.2"/>
    <x v="0"/>
  </r>
  <r>
    <x v="4"/>
    <n v="1189833"/>
    <x v="384"/>
    <x v="2"/>
    <x v="5"/>
    <x v="1"/>
    <x v="0"/>
    <x v="3"/>
    <x v="33"/>
    <x v="34"/>
    <x v="0"/>
    <x v="0"/>
    <n v="36"/>
    <n v="155"/>
    <n v="5580"/>
    <n v="3292.2"/>
    <n v="0.59"/>
    <x v="0"/>
  </r>
  <r>
    <x v="4"/>
    <n v="1189833"/>
    <x v="479"/>
    <x v="3"/>
    <x v="5"/>
    <x v="1"/>
    <x v="0"/>
    <x v="3"/>
    <x v="33"/>
    <x v="34"/>
    <x v="1"/>
    <x v="0"/>
    <n v="29"/>
    <n v="210"/>
    <n v="6090"/>
    <n v="1400.7"/>
    <n v="0.23"/>
    <x v="0"/>
  </r>
  <r>
    <x v="4"/>
    <n v="1189833"/>
    <x v="123"/>
    <x v="4"/>
    <x v="5"/>
    <x v="1"/>
    <x v="0"/>
    <x v="3"/>
    <x v="33"/>
    <x v="34"/>
    <x v="0"/>
    <x v="1"/>
    <n v="28"/>
    <n v="240"/>
    <n v="6720"/>
    <n v="3091.2"/>
    <n v="0.46"/>
    <x v="0"/>
  </r>
  <r>
    <x v="4"/>
    <n v="1189833"/>
    <x v="520"/>
    <x v="5"/>
    <x v="5"/>
    <x v="1"/>
    <x v="0"/>
    <x v="3"/>
    <x v="33"/>
    <x v="34"/>
    <x v="0"/>
    <x v="2"/>
    <n v="30"/>
    <n v="215"/>
    <n v="6450"/>
    <n v="1999.5"/>
    <n v="0.31"/>
    <x v="0"/>
  </r>
  <r>
    <x v="4"/>
    <n v="1189833"/>
    <x v="230"/>
    <x v="6"/>
    <x v="5"/>
    <x v="1"/>
    <x v="0"/>
    <x v="3"/>
    <x v="33"/>
    <x v="34"/>
    <x v="1"/>
    <x v="1"/>
    <n v="33"/>
    <n v="223"/>
    <n v="7359"/>
    <n v="3090.78"/>
    <n v="0.42"/>
    <x v="0"/>
  </r>
  <r>
    <x v="4"/>
    <n v="1189833"/>
    <x v="182"/>
    <x v="0"/>
    <x v="5"/>
    <x v="1"/>
    <x v="0"/>
    <x v="3"/>
    <x v="33"/>
    <x v="34"/>
    <x v="1"/>
    <x v="2"/>
    <n v="34"/>
    <n v="179"/>
    <n v="6086"/>
    <n v="2495.2600000000002"/>
    <n v="0.41"/>
    <x v="0"/>
  </r>
  <r>
    <x v="4"/>
    <n v="1189833"/>
    <x v="144"/>
    <x v="1"/>
    <x v="5"/>
    <x v="1"/>
    <x v="0"/>
    <x v="3"/>
    <x v="33"/>
    <x v="34"/>
    <x v="0"/>
    <x v="0"/>
    <n v="40"/>
    <n v="140"/>
    <n v="5600"/>
    <n v="3192"/>
    <n v="0.56999999999999995"/>
    <x v="0"/>
  </r>
  <r>
    <x v="4"/>
    <n v="1189833"/>
    <x v="521"/>
    <x v="2"/>
    <x v="5"/>
    <x v="1"/>
    <x v="0"/>
    <x v="3"/>
    <x v="33"/>
    <x v="34"/>
    <x v="1"/>
    <x v="0"/>
    <n v="32"/>
    <n v="208"/>
    <n v="6656"/>
    <n v="1730.56"/>
    <n v="0.26"/>
    <x v="0"/>
  </r>
  <r>
    <x v="4"/>
    <n v="1189833"/>
    <x v="517"/>
    <x v="3"/>
    <x v="5"/>
    <x v="1"/>
    <x v="0"/>
    <x v="3"/>
    <x v="33"/>
    <x v="34"/>
    <x v="0"/>
    <x v="1"/>
    <n v="24"/>
    <n v="264"/>
    <n v="6336"/>
    <n v="2787.84"/>
    <n v="0.44"/>
    <x v="0"/>
  </r>
  <r>
    <x v="4"/>
    <n v="1189833"/>
    <x v="178"/>
    <x v="4"/>
    <x v="5"/>
    <x v="1"/>
    <x v="0"/>
    <x v="3"/>
    <x v="33"/>
    <x v="34"/>
    <x v="0"/>
    <x v="2"/>
    <n v="36"/>
    <n v="228"/>
    <n v="8208"/>
    <n v="2298.2399999999998"/>
    <n v="0.28000000000000003"/>
    <x v="0"/>
  </r>
  <r>
    <x v="4"/>
    <n v="1189833"/>
    <x v="442"/>
    <x v="5"/>
    <x v="5"/>
    <x v="1"/>
    <x v="0"/>
    <x v="3"/>
    <x v="33"/>
    <x v="34"/>
    <x v="1"/>
    <x v="1"/>
    <n v="33"/>
    <n v="221"/>
    <n v="7293"/>
    <n v="3354.78"/>
    <n v="0.46"/>
    <x v="0"/>
  </r>
  <r>
    <x v="4"/>
    <n v="1189833"/>
    <x v="522"/>
    <x v="6"/>
    <x v="5"/>
    <x v="1"/>
    <x v="0"/>
    <x v="3"/>
    <x v="33"/>
    <x v="34"/>
    <x v="1"/>
    <x v="2"/>
    <n v="36"/>
    <n v="176"/>
    <n v="6336"/>
    <n v="2471.04"/>
    <n v="0.39"/>
    <x v="0"/>
  </r>
  <r>
    <x v="4"/>
    <n v="1189833"/>
    <x v="513"/>
    <x v="0"/>
    <x v="5"/>
    <x v="1"/>
    <x v="0"/>
    <x v="3"/>
    <x v="33"/>
    <x v="34"/>
    <x v="0"/>
    <x v="0"/>
    <n v="36"/>
    <n v="128"/>
    <n v="4608"/>
    <n v="2718.72"/>
    <n v="0.59"/>
    <x v="0"/>
  </r>
  <r>
    <x v="4"/>
    <n v="1189833"/>
    <x v="312"/>
    <x v="0"/>
    <x v="6"/>
    <x v="2"/>
    <x v="0"/>
    <x v="3"/>
    <x v="33"/>
    <x v="34"/>
    <x v="1"/>
    <x v="0"/>
    <n v="33"/>
    <n v="194"/>
    <n v="6402"/>
    <n v="1472.46"/>
    <n v="0.23"/>
    <x v="0"/>
  </r>
  <r>
    <x v="4"/>
    <n v="1189833"/>
    <x v="70"/>
    <x v="1"/>
    <x v="6"/>
    <x v="2"/>
    <x v="0"/>
    <x v="3"/>
    <x v="33"/>
    <x v="34"/>
    <x v="0"/>
    <x v="1"/>
    <n v="31"/>
    <n v="248"/>
    <n v="7688"/>
    <n v="3536.48"/>
    <n v="0.46"/>
    <x v="0"/>
  </r>
  <r>
    <x v="4"/>
    <n v="1189833"/>
    <x v="534"/>
    <x v="2"/>
    <x v="6"/>
    <x v="2"/>
    <x v="0"/>
    <x v="3"/>
    <x v="33"/>
    <x v="34"/>
    <x v="0"/>
    <x v="2"/>
    <n v="34"/>
    <n v="210"/>
    <n v="7140"/>
    <n v="2070.6"/>
    <n v="0.28999999999999998"/>
    <x v="0"/>
  </r>
  <r>
    <x v="4"/>
    <n v="1189833"/>
    <x v="213"/>
    <x v="3"/>
    <x v="6"/>
    <x v="2"/>
    <x v="0"/>
    <x v="3"/>
    <x v="33"/>
    <x v="34"/>
    <x v="1"/>
    <x v="1"/>
    <n v="38"/>
    <n v="206"/>
    <n v="7828"/>
    <n v="3679.16"/>
    <n v="0.47"/>
    <x v="0"/>
  </r>
  <r>
    <x v="4"/>
    <n v="1189833"/>
    <x v="222"/>
    <x v="4"/>
    <x v="6"/>
    <x v="2"/>
    <x v="0"/>
    <x v="3"/>
    <x v="33"/>
    <x v="34"/>
    <x v="1"/>
    <x v="2"/>
    <n v="31"/>
    <n v="173"/>
    <n v="5363"/>
    <n v="2037.94"/>
    <n v="0.38"/>
    <x v="0"/>
  </r>
  <r>
    <x v="4"/>
    <n v="1189833"/>
    <x v="159"/>
    <x v="5"/>
    <x v="6"/>
    <x v="2"/>
    <x v="0"/>
    <x v="3"/>
    <x v="33"/>
    <x v="34"/>
    <x v="0"/>
    <x v="0"/>
    <n v="38"/>
    <n v="149"/>
    <n v="5662"/>
    <n v="3453.82"/>
    <n v="0.61"/>
    <x v="0"/>
  </r>
  <r>
    <x v="4"/>
    <n v="1189833"/>
    <x v="385"/>
    <x v="6"/>
    <x v="6"/>
    <x v="2"/>
    <x v="0"/>
    <x v="3"/>
    <x v="33"/>
    <x v="34"/>
    <x v="1"/>
    <x v="0"/>
    <n v="49"/>
    <n v="198"/>
    <n v="9702"/>
    <n v="2619.54"/>
    <n v="0.27"/>
    <x v="0"/>
  </r>
  <r>
    <x v="4"/>
    <n v="1189833"/>
    <x v="480"/>
    <x v="0"/>
    <x v="6"/>
    <x v="2"/>
    <x v="0"/>
    <x v="3"/>
    <x v="33"/>
    <x v="34"/>
    <x v="0"/>
    <x v="1"/>
    <n v="32"/>
    <n v="240"/>
    <n v="7680"/>
    <n v="3609.6"/>
    <n v="0.47"/>
    <x v="0"/>
  </r>
  <r>
    <x v="4"/>
    <n v="1189833"/>
    <x v="124"/>
    <x v="1"/>
    <x v="6"/>
    <x v="2"/>
    <x v="0"/>
    <x v="3"/>
    <x v="33"/>
    <x v="34"/>
    <x v="0"/>
    <x v="2"/>
    <n v="34"/>
    <n v="221"/>
    <n v="7514"/>
    <n v="2254.1999999999998"/>
    <n v="0.3"/>
    <x v="0"/>
  </r>
  <r>
    <x v="4"/>
    <n v="1189833"/>
    <x v="535"/>
    <x v="2"/>
    <x v="6"/>
    <x v="2"/>
    <x v="0"/>
    <x v="3"/>
    <x v="33"/>
    <x v="34"/>
    <x v="1"/>
    <x v="1"/>
    <n v="36"/>
    <n v="215"/>
    <n v="7740"/>
    <n v="3483"/>
    <n v="0.45"/>
    <x v="0"/>
  </r>
  <r>
    <x v="4"/>
    <n v="1189833"/>
    <x v="231"/>
    <x v="3"/>
    <x v="6"/>
    <x v="2"/>
    <x v="0"/>
    <x v="3"/>
    <x v="33"/>
    <x v="34"/>
    <x v="1"/>
    <x v="2"/>
    <n v="33"/>
    <n v="193"/>
    <n v="6369"/>
    <n v="2420.2199999999998"/>
    <n v="0.38"/>
    <x v="0"/>
  </r>
  <r>
    <x v="4"/>
    <n v="1189833"/>
    <x v="183"/>
    <x v="4"/>
    <x v="6"/>
    <x v="2"/>
    <x v="0"/>
    <x v="3"/>
    <x v="33"/>
    <x v="34"/>
    <x v="0"/>
    <x v="0"/>
    <n v="38"/>
    <n v="140"/>
    <n v="5320"/>
    <n v="3138.8"/>
    <n v="0.59"/>
    <x v="0"/>
  </r>
  <r>
    <x v="4"/>
    <n v="1189833"/>
    <x v="145"/>
    <x v="5"/>
    <x v="6"/>
    <x v="2"/>
    <x v="0"/>
    <x v="3"/>
    <x v="33"/>
    <x v="34"/>
    <x v="1"/>
    <x v="0"/>
    <n v="43"/>
    <n v="206"/>
    <n v="8858"/>
    <n v="1948.76"/>
    <n v="0.22"/>
    <x v="0"/>
  </r>
  <r>
    <x v="4"/>
    <n v="1189833"/>
    <x v="536"/>
    <x v="6"/>
    <x v="6"/>
    <x v="2"/>
    <x v="0"/>
    <x v="3"/>
    <x v="33"/>
    <x v="34"/>
    <x v="0"/>
    <x v="1"/>
    <n v="36"/>
    <n v="297"/>
    <n v="10692"/>
    <n v="4704.4799999999996"/>
    <n v="0.44"/>
    <x v="0"/>
  </r>
  <r>
    <x v="4"/>
    <n v="1189833"/>
    <x v="518"/>
    <x v="0"/>
    <x v="6"/>
    <x v="2"/>
    <x v="0"/>
    <x v="3"/>
    <x v="33"/>
    <x v="34"/>
    <x v="0"/>
    <x v="2"/>
    <n v="35"/>
    <n v="225"/>
    <n v="7875"/>
    <n v="2362.5"/>
    <n v="0.3"/>
    <x v="0"/>
  </r>
  <r>
    <x v="4"/>
    <n v="1189833"/>
    <x v="179"/>
    <x v="1"/>
    <x v="6"/>
    <x v="2"/>
    <x v="0"/>
    <x v="3"/>
    <x v="33"/>
    <x v="34"/>
    <x v="1"/>
    <x v="1"/>
    <n v="35"/>
    <n v="233"/>
    <n v="8155"/>
    <n v="3425.1"/>
    <n v="0.42"/>
    <x v="0"/>
  </r>
  <r>
    <x v="4"/>
    <n v="1189833"/>
    <x v="443"/>
    <x v="2"/>
    <x v="6"/>
    <x v="2"/>
    <x v="0"/>
    <x v="3"/>
    <x v="33"/>
    <x v="34"/>
    <x v="1"/>
    <x v="2"/>
    <n v="32"/>
    <n v="194"/>
    <n v="6208"/>
    <n v="2296.96"/>
    <n v="0.37"/>
    <x v="0"/>
  </r>
  <r>
    <x v="4"/>
    <n v="1189833"/>
    <x v="537"/>
    <x v="3"/>
    <x v="6"/>
    <x v="2"/>
    <x v="0"/>
    <x v="3"/>
    <x v="33"/>
    <x v="34"/>
    <x v="0"/>
    <x v="0"/>
    <n v="39"/>
    <n v="165"/>
    <n v="6435"/>
    <n v="3861"/>
    <n v="0.6"/>
    <x v="0"/>
  </r>
  <r>
    <x v="4"/>
    <n v="1189833"/>
    <x v="514"/>
    <x v="4"/>
    <x v="6"/>
    <x v="2"/>
    <x v="0"/>
    <x v="3"/>
    <x v="33"/>
    <x v="34"/>
    <x v="1"/>
    <x v="0"/>
    <n v="48"/>
    <n v="264"/>
    <n v="12672"/>
    <n v="2787.84"/>
    <n v="0.22"/>
    <x v="0"/>
  </r>
  <r>
    <x v="4"/>
    <n v="1189833"/>
    <x v="538"/>
    <x v="5"/>
    <x v="6"/>
    <x v="2"/>
    <x v="0"/>
    <x v="3"/>
    <x v="33"/>
    <x v="34"/>
    <x v="0"/>
    <x v="1"/>
    <n v="30"/>
    <n v="285"/>
    <n v="8550"/>
    <n v="4018.5"/>
    <n v="0.47"/>
    <x v="0"/>
  </r>
  <r>
    <x v="4"/>
    <n v="1189833"/>
    <x v="539"/>
    <x v="6"/>
    <x v="6"/>
    <x v="2"/>
    <x v="0"/>
    <x v="3"/>
    <x v="33"/>
    <x v="34"/>
    <x v="0"/>
    <x v="2"/>
    <n v="37"/>
    <n v="272"/>
    <n v="10064"/>
    <n v="2918.56"/>
    <n v="0.28999999999999998"/>
    <x v="0"/>
  </r>
  <r>
    <x v="4"/>
    <n v="1189833"/>
    <x v="540"/>
    <x v="0"/>
    <x v="6"/>
    <x v="2"/>
    <x v="0"/>
    <x v="3"/>
    <x v="33"/>
    <x v="34"/>
    <x v="1"/>
    <x v="1"/>
    <n v="33"/>
    <n v="240"/>
    <n v="7920"/>
    <n v="3643.2"/>
    <n v="0.46"/>
    <x v="0"/>
  </r>
  <r>
    <x v="4"/>
    <n v="1189833"/>
    <x v="541"/>
    <x v="1"/>
    <x v="6"/>
    <x v="2"/>
    <x v="0"/>
    <x v="3"/>
    <x v="33"/>
    <x v="34"/>
    <x v="1"/>
    <x v="2"/>
    <n v="29"/>
    <n v="228"/>
    <n v="6612"/>
    <n v="2644.8"/>
    <n v="0.4"/>
    <x v="0"/>
  </r>
  <r>
    <x v="4"/>
    <n v="1189833"/>
    <x v="542"/>
    <x v="2"/>
    <x v="6"/>
    <x v="2"/>
    <x v="0"/>
    <x v="3"/>
    <x v="33"/>
    <x v="34"/>
    <x v="0"/>
    <x v="0"/>
    <n v="38"/>
    <n v="224"/>
    <n v="8512"/>
    <n v="5107.2"/>
    <n v="0.6"/>
    <x v="0"/>
  </r>
  <r>
    <x v="4"/>
    <n v="1189833"/>
    <x v="543"/>
    <x v="3"/>
    <x v="6"/>
    <x v="2"/>
    <x v="0"/>
    <x v="3"/>
    <x v="33"/>
    <x v="34"/>
    <x v="1"/>
    <x v="0"/>
    <n v="51"/>
    <n v="224"/>
    <n v="11424"/>
    <n v="2627.52"/>
    <n v="0.23"/>
    <x v="0"/>
  </r>
  <r>
    <x v="4"/>
    <n v="1189833"/>
    <x v="544"/>
    <x v="4"/>
    <x v="7"/>
    <x v="2"/>
    <x v="0"/>
    <x v="3"/>
    <x v="33"/>
    <x v="34"/>
    <x v="0"/>
    <x v="1"/>
    <n v="36"/>
    <n v="306"/>
    <n v="11016"/>
    <n v="4957.2"/>
    <n v="0.45"/>
    <x v="0"/>
  </r>
  <r>
    <x v="4"/>
    <n v="1189833"/>
    <x v="450"/>
    <x v="5"/>
    <x v="7"/>
    <x v="2"/>
    <x v="0"/>
    <x v="3"/>
    <x v="33"/>
    <x v="34"/>
    <x v="0"/>
    <x v="2"/>
    <n v="41"/>
    <n v="264"/>
    <n v="10824"/>
    <n v="3355.44"/>
    <n v="0.31"/>
    <x v="0"/>
  </r>
  <r>
    <x v="4"/>
    <n v="1189833"/>
    <x v="170"/>
    <x v="6"/>
    <x v="7"/>
    <x v="2"/>
    <x v="0"/>
    <x v="3"/>
    <x v="33"/>
    <x v="34"/>
    <x v="1"/>
    <x v="1"/>
    <n v="34"/>
    <n v="232"/>
    <n v="7888"/>
    <n v="3470.72"/>
    <n v="0.44"/>
    <x v="0"/>
  </r>
  <r>
    <x v="4"/>
    <n v="1189833"/>
    <x v="248"/>
    <x v="0"/>
    <x v="7"/>
    <x v="2"/>
    <x v="0"/>
    <x v="3"/>
    <x v="33"/>
    <x v="34"/>
    <x v="1"/>
    <x v="2"/>
    <n v="36"/>
    <n v="223"/>
    <n v="8028"/>
    <n v="3050.64"/>
    <n v="0.38"/>
    <x v="0"/>
  </r>
  <r>
    <x v="4"/>
    <n v="1189833"/>
    <x v="453"/>
    <x v="1"/>
    <x v="7"/>
    <x v="2"/>
    <x v="0"/>
    <x v="3"/>
    <x v="33"/>
    <x v="34"/>
    <x v="0"/>
    <x v="0"/>
    <n v="43"/>
    <n v="230"/>
    <n v="9890"/>
    <n v="6131.8"/>
    <n v="0.62"/>
    <x v="0"/>
  </r>
  <r>
    <x v="4"/>
    <n v="1189833"/>
    <x v="71"/>
    <x v="2"/>
    <x v="7"/>
    <x v="2"/>
    <x v="0"/>
    <x v="3"/>
    <x v="33"/>
    <x v="34"/>
    <x v="1"/>
    <x v="0"/>
    <n v="46"/>
    <n v="208"/>
    <n v="9568"/>
    <n v="2200.64"/>
    <n v="0.23"/>
    <x v="0"/>
  </r>
  <r>
    <x v="4"/>
    <n v="1189833"/>
    <x v="313"/>
    <x v="3"/>
    <x v="7"/>
    <x v="2"/>
    <x v="0"/>
    <x v="3"/>
    <x v="33"/>
    <x v="34"/>
    <x v="0"/>
    <x v="1"/>
    <n v="38"/>
    <n v="289"/>
    <n v="10982"/>
    <n v="5051.72"/>
    <n v="0.46"/>
    <x v="0"/>
  </r>
  <r>
    <x v="4"/>
    <n v="1189833"/>
    <x v="214"/>
    <x v="4"/>
    <x v="7"/>
    <x v="2"/>
    <x v="0"/>
    <x v="3"/>
    <x v="33"/>
    <x v="34"/>
    <x v="0"/>
    <x v="2"/>
    <n v="39"/>
    <n v="264"/>
    <n v="10296"/>
    <n v="2779.92"/>
    <n v="0.27"/>
    <x v="0"/>
  </r>
  <r>
    <x v="4"/>
    <n v="1189833"/>
    <x v="223"/>
    <x v="5"/>
    <x v="7"/>
    <x v="2"/>
    <x v="0"/>
    <x v="3"/>
    <x v="33"/>
    <x v="34"/>
    <x v="1"/>
    <x v="1"/>
    <n v="38"/>
    <n v="210"/>
    <n v="7980"/>
    <n v="3591"/>
    <n v="0.45"/>
    <x v="0"/>
  </r>
  <r>
    <x v="4"/>
    <n v="1189833"/>
    <x v="160"/>
    <x v="6"/>
    <x v="7"/>
    <x v="2"/>
    <x v="0"/>
    <x v="3"/>
    <x v="33"/>
    <x v="34"/>
    <x v="1"/>
    <x v="2"/>
    <n v="39"/>
    <n v="195"/>
    <n v="7605"/>
    <n v="3042"/>
    <n v="0.4"/>
    <x v="0"/>
  </r>
  <r>
    <x v="4"/>
    <n v="1189833"/>
    <x v="244"/>
    <x v="0"/>
    <x v="7"/>
    <x v="2"/>
    <x v="0"/>
    <x v="3"/>
    <x v="33"/>
    <x v="34"/>
    <x v="0"/>
    <x v="0"/>
    <n v="44"/>
    <n v="195"/>
    <n v="8580"/>
    <n v="5319.6"/>
    <n v="0.62"/>
    <x v="0"/>
  </r>
  <r>
    <x v="4"/>
    <n v="1189833"/>
    <x v="456"/>
    <x v="1"/>
    <x v="7"/>
    <x v="2"/>
    <x v="0"/>
    <x v="3"/>
    <x v="33"/>
    <x v="34"/>
    <x v="1"/>
    <x v="0"/>
    <n v="49"/>
    <n v="210"/>
    <n v="10290"/>
    <n v="2263.8000000000002"/>
    <n v="0.22"/>
    <x v="0"/>
  </r>
  <r>
    <x v="4"/>
    <n v="1189833"/>
    <x v="125"/>
    <x v="2"/>
    <x v="7"/>
    <x v="2"/>
    <x v="0"/>
    <x v="3"/>
    <x v="33"/>
    <x v="34"/>
    <x v="0"/>
    <x v="1"/>
    <n v="36"/>
    <n v="256"/>
    <n v="9216"/>
    <n v="4331.5200000000004"/>
    <n v="0.47"/>
    <x v="0"/>
  </r>
  <r>
    <x v="4"/>
    <n v="1189833"/>
    <x v="511"/>
    <x v="3"/>
    <x v="7"/>
    <x v="2"/>
    <x v="0"/>
    <x v="3"/>
    <x v="33"/>
    <x v="34"/>
    <x v="0"/>
    <x v="2"/>
    <n v="43"/>
    <n v="264"/>
    <n v="11352"/>
    <n v="3405.6"/>
    <n v="0.3"/>
    <x v="0"/>
  </r>
  <r>
    <x v="4"/>
    <n v="1189833"/>
    <x v="232"/>
    <x v="4"/>
    <x v="7"/>
    <x v="2"/>
    <x v="0"/>
    <x v="3"/>
    <x v="33"/>
    <x v="34"/>
    <x v="1"/>
    <x v="1"/>
    <n v="33"/>
    <n v="208"/>
    <n v="6864"/>
    <n v="2882.88"/>
    <n v="0.42"/>
    <x v="0"/>
  </r>
  <r>
    <x v="4"/>
    <n v="1189833"/>
    <x v="468"/>
    <x v="5"/>
    <x v="7"/>
    <x v="2"/>
    <x v="0"/>
    <x v="3"/>
    <x v="33"/>
    <x v="34"/>
    <x v="1"/>
    <x v="2"/>
    <n v="33"/>
    <n v="213"/>
    <n v="7029"/>
    <n v="2952.18"/>
    <n v="0.42"/>
    <x v="0"/>
  </r>
  <r>
    <x v="4"/>
    <n v="1189833"/>
    <x v="146"/>
    <x v="6"/>
    <x v="7"/>
    <x v="2"/>
    <x v="0"/>
    <x v="3"/>
    <x v="33"/>
    <x v="34"/>
    <x v="0"/>
    <x v="0"/>
    <n v="46"/>
    <n v="210"/>
    <n v="9660"/>
    <n v="5989.2"/>
    <n v="0.62"/>
    <x v="0"/>
  </r>
  <r>
    <x v="4"/>
    <n v="1189833"/>
    <x v="184"/>
    <x v="0"/>
    <x v="7"/>
    <x v="2"/>
    <x v="0"/>
    <x v="3"/>
    <x v="33"/>
    <x v="34"/>
    <x v="1"/>
    <x v="0"/>
    <n v="46"/>
    <n v="208"/>
    <n v="9568"/>
    <n v="2296.3200000000002"/>
    <n v="0.24"/>
    <x v="0"/>
  </r>
  <r>
    <x v="4"/>
    <n v="1189833"/>
    <x v="306"/>
    <x v="1"/>
    <x v="7"/>
    <x v="2"/>
    <x v="0"/>
    <x v="3"/>
    <x v="33"/>
    <x v="34"/>
    <x v="0"/>
    <x v="1"/>
    <n v="40"/>
    <n v="272"/>
    <n v="10880"/>
    <n v="5004.8"/>
    <n v="0.46"/>
    <x v="0"/>
  </r>
  <r>
    <x v="4"/>
    <n v="1189833"/>
    <x v="180"/>
    <x v="2"/>
    <x v="7"/>
    <x v="2"/>
    <x v="0"/>
    <x v="3"/>
    <x v="33"/>
    <x v="34"/>
    <x v="0"/>
    <x v="2"/>
    <n v="42"/>
    <n v="264"/>
    <n v="11088"/>
    <n v="3326.4"/>
    <n v="0.3"/>
    <x v="0"/>
  </r>
  <r>
    <x v="4"/>
    <n v="1189833"/>
    <x v="462"/>
    <x v="3"/>
    <x v="7"/>
    <x v="2"/>
    <x v="0"/>
    <x v="3"/>
    <x v="33"/>
    <x v="34"/>
    <x v="1"/>
    <x v="1"/>
    <n v="35"/>
    <n v="223"/>
    <n v="7805"/>
    <n v="3590.3"/>
    <n v="0.46"/>
    <x v="0"/>
  </r>
  <r>
    <x v="4"/>
    <n v="1189833"/>
    <x v="463"/>
    <x v="4"/>
    <x v="7"/>
    <x v="2"/>
    <x v="0"/>
    <x v="3"/>
    <x v="33"/>
    <x v="34"/>
    <x v="1"/>
    <x v="2"/>
    <n v="33"/>
    <n v="221"/>
    <n v="7293"/>
    <n v="3063.06"/>
    <n v="0.42"/>
    <x v="0"/>
  </r>
  <r>
    <x v="4"/>
    <n v="1189833"/>
    <x v="444"/>
    <x v="5"/>
    <x v="7"/>
    <x v="2"/>
    <x v="0"/>
    <x v="3"/>
    <x v="33"/>
    <x v="34"/>
    <x v="0"/>
    <x v="0"/>
    <n v="46"/>
    <n v="204"/>
    <n v="9384"/>
    <n v="5348.88"/>
    <n v="0.56999999999999995"/>
    <x v="0"/>
  </r>
  <r>
    <x v="4"/>
    <n v="1189833"/>
    <x v="464"/>
    <x v="6"/>
    <x v="7"/>
    <x v="2"/>
    <x v="0"/>
    <x v="3"/>
    <x v="33"/>
    <x v="34"/>
    <x v="1"/>
    <x v="0"/>
    <n v="49"/>
    <n v="238"/>
    <n v="11662"/>
    <n v="2798.88"/>
    <n v="0.24"/>
    <x v="0"/>
  </r>
  <r>
    <x v="4"/>
    <n v="1189833"/>
    <x v="373"/>
    <x v="0"/>
    <x v="7"/>
    <x v="2"/>
    <x v="0"/>
    <x v="3"/>
    <x v="33"/>
    <x v="34"/>
    <x v="0"/>
    <x v="1"/>
    <n v="39"/>
    <n v="315"/>
    <n v="12285"/>
    <n v="5651.1"/>
    <n v="0.46"/>
    <x v="0"/>
  </r>
  <r>
    <x v="4"/>
    <n v="1189833"/>
    <x v="294"/>
    <x v="1"/>
    <x v="7"/>
    <x v="2"/>
    <x v="0"/>
    <x v="3"/>
    <x v="33"/>
    <x v="34"/>
    <x v="0"/>
    <x v="2"/>
    <n v="42"/>
    <n v="288"/>
    <n v="12096"/>
    <n v="3386.88"/>
    <n v="0.28000000000000003"/>
    <x v="0"/>
  </r>
  <r>
    <x v="4"/>
    <n v="1189833"/>
    <x v="364"/>
    <x v="2"/>
    <x v="7"/>
    <x v="2"/>
    <x v="0"/>
    <x v="3"/>
    <x v="33"/>
    <x v="34"/>
    <x v="1"/>
    <x v="1"/>
    <n v="39"/>
    <n v="231"/>
    <n v="9009"/>
    <n v="4144.1400000000003"/>
    <n v="0.46"/>
    <x v="0"/>
  </r>
  <r>
    <x v="4"/>
    <n v="1189833"/>
    <x v="374"/>
    <x v="3"/>
    <x v="7"/>
    <x v="2"/>
    <x v="0"/>
    <x v="3"/>
    <x v="33"/>
    <x v="34"/>
    <x v="1"/>
    <x v="2"/>
    <n v="35"/>
    <n v="224"/>
    <n v="7840"/>
    <n v="3136"/>
    <n v="0.4"/>
    <x v="0"/>
  </r>
  <r>
    <x v="4"/>
    <n v="1189833"/>
    <x v="375"/>
    <x v="4"/>
    <x v="7"/>
    <x v="2"/>
    <x v="0"/>
    <x v="3"/>
    <x v="33"/>
    <x v="34"/>
    <x v="0"/>
    <x v="0"/>
    <n v="43"/>
    <n v="219"/>
    <n v="9417"/>
    <n v="5838.54"/>
    <n v="0.62"/>
    <x v="0"/>
  </r>
  <r>
    <x v="4"/>
    <n v="1189833"/>
    <x v="365"/>
    <x v="5"/>
    <x v="7"/>
    <x v="2"/>
    <x v="0"/>
    <x v="3"/>
    <x v="33"/>
    <x v="34"/>
    <x v="1"/>
    <x v="0"/>
    <n v="44"/>
    <n v="232"/>
    <n v="10208"/>
    <n v="2552"/>
    <n v="0.25"/>
    <x v="0"/>
  </r>
  <r>
    <x v="4"/>
    <n v="1189833"/>
    <x v="181"/>
    <x v="1"/>
    <x v="4"/>
    <x v="1"/>
    <x v="0"/>
    <x v="3"/>
    <x v="33"/>
    <x v="45"/>
    <x v="0"/>
    <x v="1"/>
    <n v="35"/>
    <n v="700"/>
    <n v="245000"/>
    <n v="98000"/>
    <n v="0.4"/>
    <x v="0"/>
  </r>
  <r>
    <x v="4"/>
    <n v="1189833"/>
    <x v="305"/>
    <x v="2"/>
    <x v="4"/>
    <x v="1"/>
    <x v="0"/>
    <x v="3"/>
    <x v="33"/>
    <x v="45"/>
    <x v="0"/>
    <x v="2"/>
    <n v="45"/>
    <n v="700"/>
    <n v="315000"/>
    <n v="78750"/>
    <n v="0.25"/>
    <x v="0"/>
  </r>
  <r>
    <x v="4"/>
    <n v="1189833"/>
    <x v="221"/>
    <x v="0"/>
    <x v="5"/>
    <x v="1"/>
    <x v="0"/>
    <x v="3"/>
    <x v="33"/>
    <x v="45"/>
    <x v="1"/>
    <x v="1"/>
    <n v="45"/>
    <n v="700"/>
    <n v="315000"/>
    <n v="126000"/>
    <n v="0.4"/>
    <x v="0"/>
  </r>
  <r>
    <x v="4"/>
    <n v="1189833"/>
    <x v="158"/>
    <x v="1"/>
    <x v="5"/>
    <x v="1"/>
    <x v="0"/>
    <x v="3"/>
    <x v="33"/>
    <x v="45"/>
    <x v="1"/>
    <x v="2"/>
    <n v="45"/>
    <n v="550"/>
    <n v="247500"/>
    <n v="86625"/>
    <n v="0.35"/>
    <x v="0"/>
  </r>
  <r>
    <x v="4"/>
    <n v="1189833"/>
    <x v="181"/>
    <x v="1"/>
    <x v="4"/>
    <x v="1"/>
    <x v="0"/>
    <x v="3"/>
    <x v="33"/>
    <x v="45"/>
    <x v="0"/>
    <x v="1"/>
    <n v="32"/>
    <n v="203"/>
    <n v="6496"/>
    <n v="3312.96"/>
    <n v="0.51"/>
    <x v="1"/>
  </r>
  <r>
    <x v="4"/>
    <n v="1189833"/>
    <x v="305"/>
    <x v="2"/>
    <x v="4"/>
    <x v="1"/>
    <x v="0"/>
    <x v="3"/>
    <x v="33"/>
    <x v="45"/>
    <x v="0"/>
    <x v="2"/>
    <n v="41"/>
    <n v="196"/>
    <n v="8036"/>
    <n v="2892.96"/>
    <n v="0.36"/>
    <x v="1"/>
  </r>
  <r>
    <x v="4"/>
    <n v="1189833"/>
    <x v="221"/>
    <x v="0"/>
    <x v="5"/>
    <x v="1"/>
    <x v="0"/>
    <x v="3"/>
    <x v="33"/>
    <x v="45"/>
    <x v="1"/>
    <x v="1"/>
    <n v="41"/>
    <n v="189"/>
    <n v="7749"/>
    <n v="4029.48"/>
    <n v="0.52"/>
    <x v="1"/>
  </r>
  <r>
    <x v="4"/>
    <n v="1189833"/>
    <x v="158"/>
    <x v="1"/>
    <x v="5"/>
    <x v="1"/>
    <x v="0"/>
    <x v="3"/>
    <x v="33"/>
    <x v="45"/>
    <x v="1"/>
    <x v="2"/>
    <n v="41"/>
    <n v="160"/>
    <n v="6560"/>
    <n v="3214.4"/>
    <n v="0.49"/>
    <x v="1"/>
  </r>
  <r>
    <x v="4"/>
    <n v="1189833"/>
    <x v="181"/>
    <x v="1"/>
    <x v="4"/>
    <x v="1"/>
    <x v="0"/>
    <x v="3"/>
    <x v="33"/>
    <x v="45"/>
    <x v="0"/>
    <x v="1"/>
    <n v="26"/>
    <n v="224"/>
    <n v="5824"/>
    <n v="2504.3200000000002"/>
    <n v="0.43"/>
    <x v="0"/>
  </r>
  <r>
    <x v="4"/>
    <n v="1189833"/>
    <x v="305"/>
    <x v="2"/>
    <x v="4"/>
    <x v="1"/>
    <x v="0"/>
    <x v="3"/>
    <x v="33"/>
    <x v="45"/>
    <x v="0"/>
    <x v="2"/>
    <n v="35"/>
    <n v="224"/>
    <n v="7840"/>
    <n v="2352"/>
    <n v="0.3"/>
    <x v="0"/>
  </r>
  <r>
    <x v="4"/>
    <n v="1189833"/>
    <x v="221"/>
    <x v="0"/>
    <x v="5"/>
    <x v="1"/>
    <x v="0"/>
    <x v="3"/>
    <x v="33"/>
    <x v="45"/>
    <x v="1"/>
    <x v="1"/>
    <n v="36"/>
    <n v="217"/>
    <n v="7812"/>
    <n v="3281.04"/>
    <n v="0.42"/>
    <x v="0"/>
  </r>
  <r>
    <x v="4"/>
    <n v="1189833"/>
    <x v="158"/>
    <x v="1"/>
    <x v="5"/>
    <x v="1"/>
    <x v="0"/>
    <x v="3"/>
    <x v="33"/>
    <x v="45"/>
    <x v="1"/>
    <x v="2"/>
    <n v="33"/>
    <n v="182"/>
    <n v="6006"/>
    <n v="2282.2800000000002"/>
    <n v="0.38"/>
    <x v="0"/>
  </r>
  <r>
    <x v="0"/>
    <n v="1197831"/>
    <x v="449"/>
    <x v="2"/>
    <x v="4"/>
    <x v="1"/>
    <x v="0"/>
    <x v="3"/>
    <x v="43"/>
    <x v="46"/>
    <x v="1"/>
    <x v="2"/>
    <n v="27"/>
    <n v="116"/>
    <n v="3132"/>
    <n v="1315.44"/>
    <n v="0.42"/>
    <x v="0"/>
  </r>
  <r>
    <x v="0"/>
    <n v="1197831"/>
    <x v="449"/>
    <x v="2"/>
    <x v="4"/>
    <x v="1"/>
    <x v="0"/>
    <x v="3"/>
    <x v="43"/>
    <x v="46"/>
    <x v="0"/>
    <x v="0"/>
    <n v="31"/>
    <n v="88"/>
    <n v="2728"/>
    <n v="818.4"/>
    <n v="0.3"/>
    <x v="0"/>
  </r>
  <r>
    <x v="0"/>
    <n v="1197831"/>
    <x v="449"/>
    <x v="2"/>
    <x v="4"/>
    <x v="1"/>
    <x v="0"/>
    <x v="3"/>
    <x v="43"/>
    <x v="46"/>
    <x v="1"/>
    <x v="0"/>
    <n v="26"/>
    <n v="135"/>
    <n v="3510"/>
    <n v="1825.2"/>
    <n v="0.52"/>
    <x v="0"/>
  </r>
  <r>
    <x v="0"/>
    <n v="1197831"/>
    <x v="69"/>
    <x v="4"/>
    <x v="5"/>
    <x v="1"/>
    <x v="0"/>
    <x v="3"/>
    <x v="43"/>
    <x v="46"/>
    <x v="0"/>
    <x v="1"/>
    <n v="21"/>
    <n v="200"/>
    <n v="4200"/>
    <n v="1554"/>
    <n v="0.37"/>
    <x v="0"/>
  </r>
  <r>
    <x v="0"/>
    <n v="1197831"/>
    <x v="69"/>
    <x v="4"/>
    <x v="5"/>
    <x v="1"/>
    <x v="0"/>
    <x v="3"/>
    <x v="43"/>
    <x v="46"/>
    <x v="0"/>
    <x v="2"/>
    <n v="27"/>
    <n v="188"/>
    <n v="5076"/>
    <n v="1979.64"/>
    <n v="0.39"/>
    <x v="0"/>
  </r>
  <r>
    <x v="0"/>
    <n v="1197831"/>
    <x v="69"/>
    <x v="4"/>
    <x v="5"/>
    <x v="1"/>
    <x v="0"/>
    <x v="3"/>
    <x v="43"/>
    <x v="46"/>
    <x v="1"/>
    <x v="1"/>
    <n v="20"/>
    <n v="135"/>
    <n v="2700"/>
    <n v="1026"/>
    <n v="0.38"/>
    <x v="0"/>
  </r>
  <r>
    <x v="0"/>
    <n v="1197831"/>
    <x v="69"/>
    <x v="4"/>
    <x v="5"/>
    <x v="1"/>
    <x v="0"/>
    <x v="3"/>
    <x v="43"/>
    <x v="46"/>
    <x v="1"/>
    <x v="2"/>
    <n v="26"/>
    <n v="112"/>
    <n v="2912"/>
    <n v="1368.64"/>
    <n v="0.47"/>
    <x v="0"/>
  </r>
  <r>
    <x v="3"/>
    <n v="1197831"/>
    <x v="69"/>
    <x v="4"/>
    <x v="5"/>
    <x v="1"/>
    <x v="0"/>
    <x v="3"/>
    <x v="43"/>
    <x v="46"/>
    <x v="0"/>
    <x v="0"/>
    <n v="32"/>
    <n v="88"/>
    <n v="2816"/>
    <n v="985.6"/>
    <n v="0.35"/>
    <x v="0"/>
  </r>
  <r>
    <x v="3"/>
    <n v="1197831"/>
    <x v="69"/>
    <x v="4"/>
    <x v="5"/>
    <x v="1"/>
    <x v="0"/>
    <x v="3"/>
    <x v="43"/>
    <x v="46"/>
    <x v="1"/>
    <x v="0"/>
    <n v="25"/>
    <n v="124"/>
    <n v="3100"/>
    <n v="1643"/>
    <n v="0.53"/>
    <x v="0"/>
  </r>
  <r>
    <x v="3"/>
    <n v="1197831"/>
    <x v="533"/>
    <x v="6"/>
    <x v="6"/>
    <x v="2"/>
    <x v="0"/>
    <x v="3"/>
    <x v="43"/>
    <x v="46"/>
    <x v="0"/>
    <x v="1"/>
    <n v="15"/>
    <n v="215"/>
    <n v="3225"/>
    <n v="1354.5"/>
    <n v="0.42"/>
    <x v="0"/>
  </r>
  <r>
    <x v="3"/>
    <n v="1197831"/>
    <x v="533"/>
    <x v="6"/>
    <x v="6"/>
    <x v="2"/>
    <x v="0"/>
    <x v="3"/>
    <x v="43"/>
    <x v="46"/>
    <x v="0"/>
    <x v="2"/>
    <n v="21"/>
    <n v="215"/>
    <n v="4515"/>
    <n v="1760.85"/>
    <n v="0.39"/>
    <x v="0"/>
  </r>
  <r>
    <x v="3"/>
    <n v="1197831"/>
    <x v="533"/>
    <x v="6"/>
    <x v="6"/>
    <x v="2"/>
    <x v="0"/>
    <x v="3"/>
    <x v="43"/>
    <x v="46"/>
    <x v="1"/>
    <x v="1"/>
    <n v="19"/>
    <n v="162"/>
    <n v="3078"/>
    <n v="1138.8599999999999"/>
    <n v="0.37"/>
    <x v="0"/>
  </r>
  <r>
    <x v="3"/>
    <n v="1197831"/>
    <x v="533"/>
    <x v="6"/>
    <x v="6"/>
    <x v="2"/>
    <x v="0"/>
    <x v="3"/>
    <x v="43"/>
    <x v="46"/>
    <x v="1"/>
    <x v="2"/>
    <n v="20"/>
    <n v="116"/>
    <n v="2320"/>
    <n v="1136.8"/>
    <n v="0.49"/>
    <x v="0"/>
  </r>
  <r>
    <x v="3"/>
    <n v="1197831"/>
    <x v="533"/>
    <x v="6"/>
    <x v="6"/>
    <x v="2"/>
    <x v="0"/>
    <x v="3"/>
    <x v="43"/>
    <x v="46"/>
    <x v="0"/>
    <x v="0"/>
    <n v="27"/>
    <n v="91"/>
    <n v="2457"/>
    <n v="786.24"/>
    <n v="0.32"/>
    <x v="0"/>
  </r>
  <r>
    <x v="3"/>
    <n v="1197831"/>
    <x v="533"/>
    <x v="6"/>
    <x v="6"/>
    <x v="2"/>
    <x v="0"/>
    <x v="3"/>
    <x v="43"/>
    <x v="46"/>
    <x v="1"/>
    <x v="0"/>
    <n v="23"/>
    <n v="176"/>
    <n v="4048"/>
    <n v="2307.36"/>
    <n v="0.56999999999999995"/>
    <x v="0"/>
  </r>
  <r>
    <x v="3"/>
    <n v="1197831"/>
    <x v="453"/>
    <x v="1"/>
    <x v="7"/>
    <x v="2"/>
    <x v="0"/>
    <x v="3"/>
    <x v="43"/>
    <x v="46"/>
    <x v="0"/>
    <x v="1"/>
    <n v="14"/>
    <n v="210"/>
    <n v="2940"/>
    <n v="1234.8"/>
    <n v="0.42"/>
    <x v="0"/>
  </r>
  <r>
    <x v="3"/>
    <n v="1197831"/>
    <x v="453"/>
    <x v="1"/>
    <x v="7"/>
    <x v="2"/>
    <x v="0"/>
    <x v="3"/>
    <x v="43"/>
    <x v="46"/>
    <x v="0"/>
    <x v="2"/>
    <n v="22"/>
    <n v="247"/>
    <n v="5434"/>
    <n v="2227.94"/>
    <n v="0.41"/>
    <x v="0"/>
  </r>
  <r>
    <x v="3"/>
    <n v="1197831"/>
    <x v="453"/>
    <x v="1"/>
    <x v="7"/>
    <x v="2"/>
    <x v="0"/>
    <x v="3"/>
    <x v="43"/>
    <x v="46"/>
    <x v="1"/>
    <x v="1"/>
    <n v="18"/>
    <n v="184"/>
    <n v="3312"/>
    <n v="1291.68"/>
    <n v="0.39"/>
    <x v="0"/>
  </r>
  <r>
    <x v="3"/>
    <n v="1197831"/>
    <x v="453"/>
    <x v="1"/>
    <x v="7"/>
    <x v="2"/>
    <x v="0"/>
    <x v="3"/>
    <x v="43"/>
    <x v="46"/>
    <x v="1"/>
    <x v="2"/>
    <n v="24"/>
    <n v="155"/>
    <n v="3720"/>
    <n v="1860"/>
    <n v="0.5"/>
    <x v="0"/>
  </r>
  <r>
    <x v="3"/>
    <n v="1197831"/>
    <x v="453"/>
    <x v="1"/>
    <x v="7"/>
    <x v="2"/>
    <x v="0"/>
    <x v="3"/>
    <x v="43"/>
    <x v="46"/>
    <x v="0"/>
    <x v="0"/>
    <n v="34"/>
    <n v="120"/>
    <n v="4080"/>
    <n v="1428"/>
    <n v="0.35"/>
    <x v="0"/>
  </r>
  <r>
    <x v="3"/>
    <n v="1197831"/>
    <x v="453"/>
    <x v="1"/>
    <x v="7"/>
    <x v="2"/>
    <x v="0"/>
    <x v="3"/>
    <x v="43"/>
    <x v="46"/>
    <x v="1"/>
    <x v="0"/>
    <n v="33"/>
    <n v="240"/>
    <n v="7920"/>
    <n v="4356"/>
    <n v="0.55000000000000004"/>
    <x v="0"/>
  </r>
  <r>
    <x v="3"/>
    <n v="1197831"/>
    <x v="377"/>
    <x v="3"/>
    <x v="8"/>
    <x v="2"/>
    <x v="0"/>
    <x v="3"/>
    <x v="43"/>
    <x v="46"/>
    <x v="0"/>
    <x v="1"/>
    <n v="31"/>
    <n v="233"/>
    <n v="7223"/>
    <n v="2744.74"/>
    <n v="0.38"/>
    <x v="0"/>
  </r>
  <r>
    <x v="3"/>
    <n v="1197831"/>
    <x v="377"/>
    <x v="3"/>
    <x v="8"/>
    <x v="2"/>
    <x v="0"/>
    <x v="3"/>
    <x v="43"/>
    <x v="46"/>
    <x v="0"/>
    <x v="2"/>
    <n v="35"/>
    <n v="263"/>
    <n v="9205"/>
    <n v="3774.05"/>
    <n v="0.41"/>
    <x v="0"/>
  </r>
  <r>
    <x v="3"/>
    <n v="1197831"/>
    <x v="377"/>
    <x v="3"/>
    <x v="8"/>
    <x v="2"/>
    <x v="0"/>
    <x v="3"/>
    <x v="43"/>
    <x v="46"/>
    <x v="1"/>
    <x v="1"/>
    <n v="34"/>
    <n v="186"/>
    <n v="6324"/>
    <n v="2592.84"/>
    <n v="0.41"/>
    <x v="0"/>
  </r>
  <r>
    <x v="3"/>
    <n v="1197831"/>
    <x v="377"/>
    <x v="3"/>
    <x v="8"/>
    <x v="2"/>
    <x v="0"/>
    <x v="3"/>
    <x v="43"/>
    <x v="46"/>
    <x v="1"/>
    <x v="2"/>
    <n v="33"/>
    <n v="187"/>
    <n v="6171"/>
    <n v="3023.79"/>
    <n v="0.49"/>
    <x v="0"/>
  </r>
  <r>
    <x v="3"/>
    <n v="1197831"/>
    <x v="377"/>
    <x v="3"/>
    <x v="8"/>
    <x v="2"/>
    <x v="0"/>
    <x v="3"/>
    <x v="43"/>
    <x v="46"/>
    <x v="0"/>
    <x v="0"/>
    <n v="43"/>
    <n v="158"/>
    <n v="6794"/>
    <n v="2309.96"/>
    <n v="0.34"/>
    <x v="0"/>
  </r>
  <r>
    <x v="3"/>
    <n v="1197831"/>
    <x v="377"/>
    <x v="3"/>
    <x v="8"/>
    <x v="2"/>
    <x v="0"/>
    <x v="3"/>
    <x v="43"/>
    <x v="46"/>
    <x v="1"/>
    <x v="0"/>
    <n v="39"/>
    <n v="248"/>
    <n v="9672"/>
    <n v="5319.6"/>
    <n v="0.55000000000000004"/>
    <x v="0"/>
  </r>
  <r>
    <x v="3"/>
    <n v="1197831"/>
    <x v="73"/>
    <x v="0"/>
    <x v="9"/>
    <x v="3"/>
    <x v="0"/>
    <x v="3"/>
    <x v="43"/>
    <x v="46"/>
    <x v="0"/>
    <x v="1"/>
    <n v="35"/>
    <n v="264"/>
    <n v="9240"/>
    <n v="4250.3999999999996"/>
    <n v="0.46"/>
    <x v="0"/>
  </r>
  <r>
    <x v="3"/>
    <n v="1197831"/>
    <x v="73"/>
    <x v="0"/>
    <x v="9"/>
    <x v="3"/>
    <x v="0"/>
    <x v="3"/>
    <x v="43"/>
    <x v="46"/>
    <x v="0"/>
    <x v="2"/>
    <n v="40"/>
    <n v="271"/>
    <n v="10840"/>
    <n v="4661.2"/>
    <n v="0.43"/>
    <x v="0"/>
  </r>
  <r>
    <x v="3"/>
    <n v="1197831"/>
    <x v="73"/>
    <x v="0"/>
    <x v="9"/>
    <x v="3"/>
    <x v="0"/>
    <x v="3"/>
    <x v="43"/>
    <x v="46"/>
    <x v="1"/>
    <x v="1"/>
    <n v="34"/>
    <n v="278"/>
    <n v="9452"/>
    <n v="3969.84"/>
    <n v="0.42"/>
    <x v="0"/>
  </r>
  <r>
    <x v="3"/>
    <n v="1197831"/>
    <x v="73"/>
    <x v="0"/>
    <x v="9"/>
    <x v="3"/>
    <x v="0"/>
    <x v="3"/>
    <x v="43"/>
    <x v="46"/>
    <x v="1"/>
    <x v="2"/>
    <n v="38"/>
    <n v="158"/>
    <n v="6004"/>
    <n v="3182.12"/>
    <n v="0.53"/>
    <x v="0"/>
  </r>
  <r>
    <x v="3"/>
    <n v="1197831"/>
    <x v="73"/>
    <x v="0"/>
    <x v="9"/>
    <x v="3"/>
    <x v="0"/>
    <x v="3"/>
    <x v="43"/>
    <x v="46"/>
    <x v="0"/>
    <x v="0"/>
    <n v="43"/>
    <n v="173"/>
    <n v="7439"/>
    <n v="2975.6"/>
    <n v="0.4"/>
    <x v="0"/>
  </r>
  <r>
    <x v="0"/>
    <n v="1197831"/>
    <x v="73"/>
    <x v="0"/>
    <x v="9"/>
    <x v="3"/>
    <x v="0"/>
    <x v="3"/>
    <x v="43"/>
    <x v="46"/>
    <x v="1"/>
    <x v="0"/>
    <n v="51"/>
    <n v="264"/>
    <n v="13464"/>
    <n v="7943.76"/>
    <n v="0.59"/>
    <x v="0"/>
  </r>
  <r>
    <x v="0"/>
    <n v="1197831"/>
    <x v="363"/>
    <x v="5"/>
    <x v="10"/>
    <x v="3"/>
    <x v="0"/>
    <x v="3"/>
    <x v="43"/>
    <x v="46"/>
    <x v="0"/>
    <x v="1"/>
    <n v="38"/>
    <n v="233"/>
    <n v="8854"/>
    <n v="3718.68"/>
    <n v="0.42"/>
    <x v="0"/>
  </r>
  <r>
    <x v="0"/>
    <n v="1197831"/>
    <x v="363"/>
    <x v="5"/>
    <x v="10"/>
    <x v="3"/>
    <x v="0"/>
    <x v="3"/>
    <x v="43"/>
    <x v="46"/>
    <x v="0"/>
    <x v="2"/>
    <n v="37"/>
    <n v="255"/>
    <n v="9435"/>
    <n v="4057.05"/>
    <n v="0.43"/>
    <x v="0"/>
  </r>
  <r>
    <x v="0"/>
    <n v="1197831"/>
    <x v="363"/>
    <x v="5"/>
    <x v="10"/>
    <x v="3"/>
    <x v="0"/>
    <x v="3"/>
    <x v="43"/>
    <x v="46"/>
    <x v="1"/>
    <x v="1"/>
    <n v="39"/>
    <n v="305"/>
    <n v="11895"/>
    <n v="5114.8500000000004"/>
    <n v="0.43"/>
    <x v="0"/>
  </r>
  <r>
    <x v="0"/>
    <n v="1197831"/>
    <x v="363"/>
    <x v="5"/>
    <x v="10"/>
    <x v="3"/>
    <x v="0"/>
    <x v="3"/>
    <x v="43"/>
    <x v="46"/>
    <x v="1"/>
    <x v="2"/>
    <n v="33"/>
    <n v="162"/>
    <n v="5346"/>
    <n v="2940.3"/>
    <n v="0.55000000000000004"/>
    <x v="0"/>
  </r>
  <r>
    <x v="2"/>
    <n v="1197831"/>
    <x v="363"/>
    <x v="5"/>
    <x v="10"/>
    <x v="3"/>
    <x v="0"/>
    <x v="3"/>
    <x v="43"/>
    <x v="46"/>
    <x v="0"/>
    <x v="0"/>
    <n v="39"/>
    <n v="166"/>
    <n v="6474"/>
    <n v="2719.08"/>
    <n v="0.42"/>
    <x v="0"/>
  </r>
  <r>
    <x v="2"/>
    <n v="1197831"/>
    <x v="363"/>
    <x v="5"/>
    <x v="10"/>
    <x v="3"/>
    <x v="0"/>
    <x v="3"/>
    <x v="43"/>
    <x v="46"/>
    <x v="1"/>
    <x v="0"/>
    <n v="44"/>
    <n v="239"/>
    <n v="10516"/>
    <n v="6414.76"/>
    <n v="0.61"/>
    <x v="0"/>
  </r>
  <r>
    <x v="2"/>
    <n v="1197831"/>
    <x v="454"/>
    <x v="5"/>
    <x v="11"/>
    <x v="3"/>
    <x v="0"/>
    <x v="3"/>
    <x v="43"/>
    <x v="46"/>
    <x v="0"/>
    <x v="1"/>
    <n v="41"/>
    <n v="230"/>
    <n v="9430"/>
    <n v="4337.8"/>
    <n v="0.46"/>
    <x v="0"/>
  </r>
  <r>
    <x v="2"/>
    <n v="1197831"/>
    <x v="454"/>
    <x v="5"/>
    <x v="11"/>
    <x v="3"/>
    <x v="0"/>
    <x v="3"/>
    <x v="43"/>
    <x v="46"/>
    <x v="0"/>
    <x v="2"/>
    <n v="38"/>
    <n v="219"/>
    <n v="8322"/>
    <n v="3578.46"/>
    <n v="0.43"/>
    <x v="0"/>
  </r>
  <r>
    <x v="2"/>
    <n v="1197831"/>
    <x v="454"/>
    <x v="5"/>
    <x v="11"/>
    <x v="3"/>
    <x v="0"/>
    <x v="3"/>
    <x v="43"/>
    <x v="46"/>
    <x v="1"/>
    <x v="1"/>
    <n v="43"/>
    <n v="203"/>
    <n v="8729"/>
    <n v="3928.05"/>
    <n v="0.45"/>
    <x v="0"/>
  </r>
  <r>
    <x v="2"/>
    <n v="1197831"/>
    <x v="454"/>
    <x v="5"/>
    <x v="11"/>
    <x v="3"/>
    <x v="0"/>
    <x v="3"/>
    <x v="43"/>
    <x v="46"/>
    <x v="1"/>
    <x v="2"/>
    <n v="40"/>
    <n v="136"/>
    <n v="5440"/>
    <n v="2992"/>
    <n v="0.55000000000000004"/>
    <x v="0"/>
  </r>
  <r>
    <x v="2"/>
    <n v="1197831"/>
    <x v="454"/>
    <x v="5"/>
    <x v="11"/>
    <x v="3"/>
    <x v="0"/>
    <x v="3"/>
    <x v="43"/>
    <x v="46"/>
    <x v="0"/>
    <x v="0"/>
    <n v="42"/>
    <n v="140"/>
    <n v="5880"/>
    <n v="2410.8000000000002"/>
    <n v="0.41"/>
    <x v="0"/>
  </r>
  <r>
    <x v="2"/>
    <n v="1197831"/>
    <x v="454"/>
    <x v="5"/>
    <x v="11"/>
    <x v="3"/>
    <x v="0"/>
    <x v="3"/>
    <x v="43"/>
    <x v="46"/>
    <x v="1"/>
    <x v="0"/>
    <n v="36"/>
    <n v="200"/>
    <n v="7200"/>
    <n v="4176"/>
    <n v="0.57999999999999996"/>
    <x v="0"/>
  </r>
  <r>
    <x v="2"/>
    <n v="1197831"/>
    <x v="452"/>
    <x v="6"/>
    <x v="0"/>
    <x v="0"/>
    <x v="0"/>
    <x v="3"/>
    <x v="43"/>
    <x v="46"/>
    <x v="0"/>
    <x v="1"/>
    <n v="30"/>
    <n v="201"/>
    <n v="6030"/>
    <n v="2773.8"/>
    <n v="0.46"/>
    <x v="0"/>
  </r>
  <r>
    <x v="2"/>
    <n v="1197831"/>
    <x v="452"/>
    <x v="6"/>
    <x v="0"/>
    <x v="0"/>
    <x v="0"/>
    <x v="3"/>
    <x v="43"/>
    <x v="46"/>
    <x v="0"/>
    <x v="2"/>
    <n v="27"/>
    <n v="190"/>
    <n v="5130"/>
    <n v="2205.9"/>
    <n v="0.43"/>
    <x v="0"/>
  </r>
  <r>
    <x v="2"/>
    <n v="1197831"/>
    <x v="452"/>
    <x v="6"/>
    <x v="0"/>
    <x v="0"/>
    <x v="0"/>
    <x v="3"/>
    <x v="43"/>
    <x v="46"/>
    <x v="1"/>
    <x v="1"/>
    <n v="31"/>
    <n v="179"/>
    <n v="5549"/>
    <n v="2330.58"/>
    <n v="0.42"/>
    <x v="0"/>
  </r>
  <r>
    <x v="2"/>
    <n v="1197831"/>
    <x v="452"/>
    <x v="6"/>
    <x v="0"/>
    <x v="0"/>
    <x v="0"/>
    <x v="3"/>
    <x v="43"/>
    <x v="46"/>
    <x v="1"/>
    <x v="2"/>
    <n v="35"/>
    <n v="116"/>
    <n v="4060"/>
    <n v="2151.8000000000002"/>
    <n v="0.53"/>
    <x v="0"/>
  </r>
  <r>
    <x v="2"/>
    <n v="1197831"/>
    <x v="452"/>
    <x v="6"/>
    <x v="0"/>
    <x v="0"/>
    <x v="0"/>
    <x v="3"/>
    <x v="43"/>
    <x v="46"/>
    <x v="0"/>
    <x v="0"/>
    <n v="25"/>
    <n v="123"/>
    <n v="3075"/>
    <n v="1199.25"/>
    <n v="0.39"/>
    <x v="0"/>
  </r>
  <r>
    <x v="2"/>
    <n v="1197831"/>
    <x v="452"/>
    <x v="6"/>
    <x v="0"/>
    <x v="0"/>
    <x v="0"/>
    <x v="3"/>
    <x v="43"/>
    <x v="46"/>
    <x v="1"/>
    <x v="0"/>
    <n v="34"/>
    <n v="179"/>
    <n v="6086"/>
    <n v="3590.74"/>
    <n v="0.59"/>
    <x v="0"/>
  </r>
  <r>
    <x v="2"/>
    <n v="1197831"/>
    <x v="10"/>
    <x v="3"/>
    <x v="1"/>
    <x v="0"/>
    <x v="0"/>
    <x v="3"/>
    <x v="43"/>
    <x v="46"/>
    <x v="0"/>
    <x v="1"/>
    <n v="27"/>
    <n v="203"/>
    <n v="5481"/>
    <n v="2521.2600000000002"/>
    <n v="0.46"/>
    <x v="0"/>
  </r>
  <r>
    <x v="2"/>
    <n v="1197831"/>
    <x v="10"/>
    <x v="3"/>
    <x v="1"/>
    <x v="0"/>
    <x v="0"/>
    <x v="3"/>
    <x v="43"/>
    <x v="46"/>
    <x v="0"/>
    <x v="2"/>
    <n v="28"/>
    <n v="223"/>
    <n v="6244"/>
    <n v="2684.92"/>
    <n v="0.43"/>
    <x v="0"/>
  </r>
  <r>
    <x v="2"/>
    <n v="1197831"/>
    <x v="10"/>
    <x v="3"/>
    <x v="1"/>
    <x v="0"/>
    <x v="0"/>
    <x v="3"/>
    <x v="43"/>
    <x v="46"/>
    <x v="1"/>
    <x v="1"/>
    <n v="42"/>
    <n v="210"/>
    <n v="8820"/>
    <n v="3704.4"/>
    <n v="0.42"/>
    <x v="0"/>
  </r>
  <r>
    <x v="2"/>
    <n v="1197831"/>
    <x v="10"/>
    <x v="3"/>
    <x v="1"/>
    <x v="0"/>
    <x v="0"/>
    <x v="3"/>
    <x v="43"/>
    <x v="46"/>
    <x v="1"/>
    <x v="2"/>
    <n v="43"/>
    <n v="158"/>
    <n v="6794"/>
    <n v="3532.88"/>
    <n v="0.52"/>
    <x v="0"/>
  </r>
  <r>
    <x v="2"/>
    <n v="1197831"/>
    <x v="10"/>
    <x v="3"/>
    <x v="1"/>
    <x v="0"/>
    <x v="0"/>
    <x v="3"/>
    <x v="43"/>
    <x v="46"/>
    <x v="0"/>
    <x v="0"/>
    <n v="41"/>
    <n v="149"/>
    <n v="6109"/>
    <n v="2321.42"/>
    <n v="0.38"/>
    <x v="0"/>
  </r>
  <r>
    <x v="2"/>
    <n v="1197831"/>
    <x v="10"/>
    <x v="3"/>
    <x v="1"/>
    <x v="0"/>
    <x v="0"/>
    <x v="3"/>
    <x v="43"/>
    <x v="46"/>
    <x v="1"/>
    <x v="0"/>
    <n v="51"/>
    <n v="194"/>
    <n v="9894"/>
    <n v="5837.46"/>
    <n v="0.59"/>
    <x v="0"/>
  </r>
  <r>
    <x v="0"/>
    <n v="1197831"/>
    <x v="39"/>
    <x v="4"/>
    <x v="2"/>
    <x v="0"/>
    <x v="0"/>
    <x v="3"/>
    <x v="43"/>
    <x v="46"/>
    <x v="0"/>
    <x v="1"/>
    <n v="40"/>
    <n v="240"/>
    <n v="9600"/>
    <n v="4320"/>
    <n v="0.45"/>
    <x v="0"/>
  </r>
  <r>
    <x v="0"/>
    <n v="1197831"/>
    <x v="39"/>
    <x v="4"/>
    <x v="2"/>
    <x v="0"/>
    <x v="0"/>
    <x v="3"/>
    <x v="43"/>
    <x v="46"/>
    <x v="0"/>
    <x v="2"/>
    <n v="41"/>
    <n v="240"/>
    <n v="9840"/>
    <n v="4526.3999999999996"/>
    <n v="0.46"/>
    <x v="0"/>
  </r>
  <r>
    <x v="0"/>
    <n v="1197831"/>
    <x v="39"/>
    <x v="4"/>
    <x v="2"/>
    <x v="0"/>
    <x v="0"/>
    <x v="3"/>
    <x v="43"/>
    <x v="46"/>
    <x v="1"/>
    <x v="1"/>
    <n v="47"/>
    <n v="223"/>
    <n v="10481"/>
    <n v="4611.6400000000003"/>
    <n v="0.44"/>
    <x v="0"/>
  </r>
  <r>
    <x v="0"/>
    <n v="1197831"/>
    <x v="39"/>
    <x v="4"/>
    <x v="2"/>
    <x v="0"/>
    <x v="0"/>
    <x v="3"/>
    <x v="43"/>
    <x v="46"/>
    <x v="1"/>
    <x v="2"/>
    <n v="44"/>
    <n v="184"/>
    <n v="8096"/>
    <n v="4209.92"/>
    <n v="0.52"/>
    <x v="0"/>
  </r>
  <r>
    <x v="0"/>
    <n v="1197831"/>
    <x v="39"/>
    <x v="4"/>
    <x v="2"/>
    <x v="0"/>
    <x v="0"/>
    <x v="3"/>
    <x v="43"/>
    <x v="46"/>
    <x v="0"/>
    <x v="0"/>
    <n v="43"/>
    <n v="147"/>
    <n v="6321"/>
    <n v="2591.61"/>
    <n v="0.41"/>
    <x v="0"/>
  </r>
  <r>
    <x v="0"/>
    <n v="1197831"/>
    <x v="39"/>
    <x v="4"/>
    <x v="2"/>
    <x v="0"/>
    <x v="0"/>
    <x v="3"/>
    <x v="43"/>
    <x v="46"/>
    <x v="1"/>
    <x v="0"/>
    <n v="47"/>
    <n v="232"/>
    <n v="10904"/>
    <n v="6651.44"/>
    <n v="0.61"/>
    <x v="0"/>
  </r>
  <r>
    <x v="0"/>
    <n v="1197831"/>
    <x v="449"/>
    <x v="2"/>
    <x v="4"/>
    <x v="1"/>
    <x v="0"/>
    <x v="3"/>
    <x v="43"/>
    <x v="46"/>
    <x v="1"/>
    <x v="2"/>
    <n v="35"/>
    <n v="375"/>
    <n v="131250"/>
    <n v="52500"/>
    <n v="0.4"/>
    <x v="1"/>
  </r>
  <r>
    <x v="0"/>
    <n v="1197831"/>
    <x v="449"/>
    <x v="2"/>
    <x v="4"/>
    <x v="1"/>
    <x v="0"/>
    <x v="3"/>
    <x v="43"/>
    <x v="46"/>
    <x v="0"/>
    <x v="0"/>
    <n v="40"/>
    <n v="250"/>
    <n v="100000"/>
    <n v="25000"/>
    <n v="0.25"/>
    <x v="1"/>
  </r>
  <r>
    <x v="0"/>
    <n v="1197831"/>
    <x v="449"/>
    <x v="2"/>
    <x v="4"/>
    <x v="1"/>
    <x v="0"/>
    <x v="3"/>
    <x v="43"/>
    <x v="46"/>
    <x v="1"/>
    <x v="0"/>
    <n v="35"/>
    <n v="450"/>
    <n v="157500"/>
    <n v="70875"/>
    <n v="0.45"/>
    <x v="1"/>
  </r>
  <r>
    <x v="0"/>
    <n v="1197831"/>
    <x v="69"/>
    <x v="4"/>
    <x v="5"/>
    <x v="1"/>
    <x v="0"/>
    <x v="3"/>
    <x v="43"/>
    <x v="46"/>
    <x v="0"/>
    <x v="1"/>
    <n v="30"/>
    <n v="625"/>
    <n v="187500"/>
    <n v="65625"/>
    <n v="0.35"/>
    <x v="1"/>
  </r>
  <r>
    <x v="0"/>
    <n v="1197831"/>
    <x v="69"/>
    <x v="4"/>
    <x v="5"/>
    <x v="1"/>
    <x v="0"/>
    <x v="3"/>
    <x v="43"/>
    <x v="46"/>
    <x v="0"/>
    <x v="2"/>
    <n v="40"/>
    <n v="625"/>
    <n v="250000"/>
    <n v="87500"/>
    <n v="0.35"/>
    <x v="1"/>
  </r>
  <r>
    <x v="0"/>
    <n v="1197831"/>
    <x v="69"/>
    <x v="4"/>
    <x v="5"/>
    <x v="1"/>
    <x v="0"/>
    <x v="3"/>
    <x v="43"/>
    <x v="46"/>
    <x v="1"/>
    <x v="1"/>
    <n v="30"/>
    <n v="450"/>
    <n v="135000"/>
    <n v="47250"/>
    <n v="0.35"/>
    <x v="1"/>
  </r>
  <r>
    <x v="0"/>
    <n v="1197831"/>
    <x v="69"/>
    <x v="4"/>
    <x v="5"/>
    <x v="1"/>
    <x v="0"/>
    <x v="3"/>
    <x v="43"/>
    <x v="46"/>
    <x v="1"/>
    <x v="2"/>
    <n v="35"/>
    <n v="350"/>
    <n v="122500"/>
    <n v="55125"/>
    <n v="0.45"/>
    <x v="1"/>
  </r>
  <r>
    <x v="3"/>
    <n v="1197831"/>
    <x v="69"/>
    <x v="4"/>
    <x v="5"/>
    <x v="1"/>
    <x v="0"/>
    <x v="3"/>
    <x v="43"/>
    <x v="46"/>
    <x v="0"/>
    <x v="0"/>
    <n v="40"/>
    <n v="250"/>
    <n v="100000"/>
    <n v="30000"/>
    <n v="0.3"/>
    <x v="1"/>
  </r>
  <r>
    <x v="3"/>
    <n v="1197831"/>
    <x v="69"/>
    <x v="4"/>
    <x v="5"/>
    <x v="1"/>
    <x v="0"/>
    <x v="3"/>
    <x v="43"/>
    <x v="46"/>
    <x v="1"/>
    <x v="0"/>
    <n v="35"/>
    <n v="400"/>
    <n v="140000"/>
    <n v="70000"/>
    <n v="0.5"/>
    <x v="1"/>
  </r>
  <r>
    <x v="3"/>
    <n v="1197831"/>
    <x v="533"/>
    <x v="6"/>
    <x v="6"/>
    <x v="2"/>
    <x v="0"/>
    <x v="3"/>
    <x v="43"/>
    <x v="46"/>
    <x v="0"/>
    <x v="1"/>
    <n v="20"/>
    <n v="650"/>
    <n v="130000"/>
    <n v="45500"/>
    <n v="0.35"/>
    <x v="1"/>
  </r>
  <r>
    <x v="3"/>
    <n v="1197831"/>
    <x v="533"/>
    <x v="6"/>
    <x v="6"/>
    <x v="2"/>
    <x v="0"/>
    <x v="3"/>
    <x v="43"/>
    <x v="46"/>
    <x v="0"/>
    <x v="2"/>
    <n v="30"/>
    <n v="650"/>
    <n v="195000"/>
    <n v="68250"/>
    <n v="0.35"/>
    <x v="1"/>
  </r>
  <r>
    <x v="3"/>
    <n v="1197831"/>
    <x v="533"/>
    <x v="6"/>
    <x v="6"/>
    <x v="2"/>
    <x v="0"/>
    <x v="3"/>
    <x v="43"/>
    <x v="46"/>
    <x v="1"/>
    <x v="1"/>
    <n v="25"/>
    <n v="475"/>
    <n v="118750"/>
    <n v="41562.5"/>
    <n v="0.35"/>
    <x v="1"/>
  </r>
  <r>
    <x v="3"/>
    <n v="1197831"/>
    <x v="533"/>
    <x v="6"/>
    <x v="6"/>
    <x v="2"/>
    <x v="0"/>
    <x v="3"/>
    <x v="43"/>
    <x v="46"/>
    <x v="1"/>
    <x v="2"/>
    <n v="30"/>
    <n v="375"/>
    <n v="112500"/>
    <n v="50625"/>
    <n v="0.45"/>
    <x v="1"/>
  </r>
  <r>
    <x v="3"/>
    <n v="1197831"/>
    <x v="533"/>
    <x v="6"/>
    <x v="6"/>
    <x v="2"/>
    <x v="0"/>
    <x v="3"/>
    <x v="43"/>
    <x v="46"/>
    <x v="0"/>
    <x v="0"/>
    <n v="35"/>
    <n v="275"/>
    <n v="96250"/>
    <n v="28875"/>
    <n v="0.3"/>
    <x v="1"/>
  </r>
  <r>
    <x v="3"/>
    <n v="1197831"/>
    <x v="533"/>
    <x v="6"/>
    <x v="6"/>
    <x v="2"/>
    <x v="0"/>
    <x v="3"/>
    <x v="43"/>
    <x v="46"/>
    <x v="1"/>
    <x v="0"/>
    <n v="30"/>
    <n v="550"/>
    <n v="165000"/>
    <n v="82500"/>
    <n v="0.5"/>
    <x v="1"/>
  </r>
  <r>
    <x v="3"/>
    <n v="1197831"/>
    <x v="453"/>
    <x v="1"/>
    <x v="7"/>
    <x v="2"/>
    <x v="0"/>
    <x v="3"/>
    <x v="43"/>
    <x v="46"/>
    <x v="0"/>
    <x v="1"/>
    <n v="20"/>
    <n v="700"/>
    <n v="140000"/>
    <n v="49000"/>
    <n v="0.35"/>
    <x v="1"/>
  </r>
  <r>
    <x v="3"/>
    <n v="1197831"/>
    <x v="453"/>
    <x v="1"/>
    <x v="7"/>
    <x v="2"/>
    <x v="0"/>
    <x v="3"/>
    <x v="43"/>
    <x v="46"/>
    <x v="0"/>
    <x v="2"/>
    <n v="30"/>
    <n v="725"/>
    <n v="217500"/>
    <n v="76125"/>
    <n v="0.35"/>
    <x v="1"/>
  </r>
  <r>
    <x v="3"/>
    <n v="1197831"/>
    <x v="453"/>
    <x v="1"/>
    <x v="7"/>
    <x v="2"/>
    <x v="0"/>
    <x v="3"/>
    <x v="43"/>
    <x v="46"/>
    <x v="1"/>
    <x v="1"/>
    <n v="25"/>
    <n v="575"/>
    <n v="143750"/>
    <n v="50312.5"/>
    <n v="0.35"/>
    <x v="1"/>
  </r>
  <r>
    <x v="3"/>
    <n v="1197831"/>
    <x v="453"/>
    <x v="1"/>
    <x v="7"/>
    <x v="2"/>
    <x v="0"/>
    <x v="3"/>
    <x v="43"/>
    <x v="46"/>
    <x v="1"/>
    <x v="2"/>
    <n v="35"/>
    <n v="500"/>
    <n v="175000"/>
    <n v="78750"/>
    <n v="0.45"/>
    <x v="1"/>
  </r>
  <r>
    <x v="3"/>
    <n v="1197831"/>
    <x v="453"/>
    <x v="1"/>
    <x v="7"/>
    <x v="2"/>
    <x v="0"/>
    <x v="3"/>
    <x v="43"/>
    <x v="46"/>
    <x v="0"/>
    <x v="0"/>
    <n v="50"/>
    <n v="400"/>
    <n v="200000"/>
    <n v="60000"/>
    <n v="0.3"/>
    <x v="1"/>
  </r>
  <r>
    <x v="3"/>
    <n v="1197831"/>
    <x v="453"/>
    <x v="1"/>
    <x v="7"/>
    <x v="2"/>
    <x v="0"/>
    <x v="3"/>
    <x v="43"/>
    <x v="46"/>
    <x v="1"/>
    <x v="0"/>
    <n v="45"/>
    <n v="750"/>
    <n v="337500"/>
    <n v="168750"/>
    <n v="0.5"/>
    <x v="1"/>
  </r>
  <r>
    <x v="3"/>
    <n v="1197831"/>
    <x v="377"/>
    <x v="3"/>
    <x v="8"/>
    <x v="2"/>
    <x v="0"/>
    <x v="3"/>
    <x v="43"/>
    <x v="46"/>
    <x v="0"/>
    <x v="1"/>
    <n v="45"/>
    <n v="750"/>
    <n v="337500"/>
    <n v="118125"/>
    <n v="0.35"/>
    <x v="1"/>
  </r>
  <r>
    <x v="3"/>
    <n v="1197831"/>
    <x v="377"/>
    <x v="3"/>
    <x v="8"/>
    <x v="2"/>
    <x v="0"/>
    <x v="3"/>
    <x v="43"/>
    <x v="46"/>
    <x v="0"/>
    <x v="2"/>
    <n v="50"/>
    <n v="750"/>
    <n v="375000"/>
    <n v="131250"/>
    <n v="0.35"/>
    <x v="1"/>
  </r>
  <r>
    <x v="3"/>
    <n v="1197831"/>
    <x v="377"/>
    <x v="3"/>
    <x v="8"/>
    <x v="2"/>
    <x v="0"/>
    <x v="3"/>
    <x v="43"/>
    <x v="46"/>
    <x v="1"/>
    <x v="1"/>
    <n v="50"/>
    <n v="600"/>
    <n v="300000"/>
    <n v="105000"/>
    <n v="0.35"/>
    <x v="1"/>
  </r>
  <r>
    <x v="3"/>
    <n v="1197831"/>
    <x v="377"/>
    <x v="3"/>
    <x v="8"/>
    <x v="2"/>
    <x v="0"/>
    <x v="3"/>
    <x v="43"/>
    <x v="46"/>
    <x v="1"/>
    <x v="2"/>
    <n v="50"/>
    <n v="550"/>
    <n v="275000"/>
    <n v="123750"/>
    <n v="0.45"/>
    <x v="1"/>
  </r>
  <r>
    <x v="3"/>
    <n v="1197831"/>
    <x v="377"/>
    <x v="3"/>
    <x v="8"/>
    <x v="2"/>
    <x v="0"/>
    <x v="3"/>
    <x v="43"/>
    <x v="46"/>
    <x v="0"/>
    <x v="0"/>
    <n v="55"/>
    <n v="450"/>
    <n v="247500"/>
    <n v="74250"/>
    <n v="0.3"/>
    <x v="1"/>
  </r>
  <r>
    <x v="3"/>
    <n v="1197831"/>
    <x v="377"/>
    <x v="3"/>
    <x v="8"/>
    <x v="2"/>
    <x v="0"/>
    <x v="3"/>
    <x v="43"/>
    <x v="46"/>
    <x v="1"/>
    <x v="0"/>
    <n v="60"/>
    <n v="825"/>
    <n v="495000"/>
    <n v="247500"/>
    <n v="0.5"/>
    <x v="1"/>
  </r>
  <r>
    <x v="3"/>
    <n v="1197831"/>
    <x v="73"/>
    <x v="0"/>
    <x v="9"/>
    <x v="3"/>
    <x v="0"/>
    <x v="3"/>
    <x v="43"/>
    <x v="46"/>
    <x v="0"/>
    <x v="1"/>
    <n v="50"/>
    <n v="775"/>
    <n v="387500"/>
    <n v="155000"/>
    <n v="0.4"/>
    <x v="1"/>
  </r>
  <r>
    <x v="3"/>
    <n v="1197831"/>
    <x v="73"/>
    <x v="0"/>
    <x v="9"/>
    <x v="3"/>
    <x v="0"/>
    <x v="3"/>
    <x v="43"/>
    <x v="46"/>
    <x v="0"/>
    <x v="2"/>
    <n v="55"/>
    <n v="775"/>
    <n v="426250"/>
    <n v="170500"/>
    <n v="0.4"/>
    <x v="1"/>
  </r>
  <r>
    <x v="3"/>
    <n v="1197831"/>
    <x v="73"/>
    <x v="0"/>
    <x v="9"/>
    <x v="3"/>
    <x v="0"/>
    <x v="3"/>
    <x v="43"/>
    <x v="46"/>
    <x v="1"/>
    <x v="1"/>
    <n v="50"/>
    <n v="925"/>
    <n v="462500"/>
    <n v="185000"/>
    <n v="0.4"/>
    <x v="1"/>
  </r>
  <r>
    <x v="3"/>
    <n v="1197831"/>
    <x v="73"/>
    <x v="0"/>
    <x v="9"/>
    <x v="3"/>
    <x v="0"/>
    <x v="3"/>
    <x v="43"/>
    <x v="46"/>
    <x v="1"/>
    <x v="2"/>
    <n v="50"/>
    <n v="525"/>
    <n v="262500"/>
    <n v="131250"/>
    <n v="0.5"/>
    <x v="1"/>
  </r>
  <r>
    <x v="3"/>
    <n v="1197831"/>
    <x v="73"/>
    <x v="0"/>
    <x v="9"/>
    <x v="3"/>
    <x v="0"/>
    <x v="3"/>
    <x v="43"/>
    <x v="46"/>
    <x v="0"/>
    <x v="0"/>
    <n v="55"/>
    <n v="525"/>
    <n v="288750"/>
    <n v="101062.5"/>
    <n v="0.35"/>
    <x v="1"/>
  </r>
  <r>
    <x v="0"/>
    <n v="1197831"/>
    <x v="73"/>
    <x v="0"/>
    <x v="9"/>
    <x v="3"/>
    <x v="0"/>
    <x v="3"/>
    <x v="43"/>
    <x v="46"/>
    <x v="1"/>
    <x v="0"/>
    <n v="65"/>
    <n v="800"/>
    <n v="520000"/>
    <n v="286000"/>
    <n v="0.55000000000000004"/>
    <x v="1"/>
  </r>
  <r>
    <x v="0"/>
    <n v="1197831"/>
    <x v="363"/>
    <x v="5"/>
    <x v="10"/>
    <x v="3"/>
    <x v="0"/>
    <x v="3"/>
    <x v="43"/>
    <x v="46"/>
    <x v="0"/>
    <x v="1"/>
    <n v="50"/>
    <n v="750"/>
    <n v="375000"/>
    <n v="150000"/>
    <n v="0.4"/>
    <x v="1"/>
  </r>
  <r>
    <x v="0"/>
    <n v="1197831"/>
    <x v="363"/>
    <x v="5"/>
    <x v="10"/>
    <x v="3"/>
    <x v="0"/>
    <x v="3"/>
    <x v="43"/>
    <x v="46"/>
    <x v="0"/>
    <x v="2"/>
    <n v="55"/>
    <n v="750"/>
    <n v="412500"/>
    <n v="165000"/>
    <n v="0.4"/>
    <x v="1"/>
  </r>
  <r>
    <x v="0"/>
    <n v="1197831"/>
    <x v="363"/>
    <x v="5"/>
    <x v="10"/>
    <x v="3"/>
    <x v="0"/>
    <x v="3"/>
    <x v="43"/>
    <x v="46"/>
    <x v="1"/>
    <x v="1"/>
    <n v="50"/>
    <n v="925"/>
    <n v="462500"/>
    <n v="185000"/>
    <n v="0.4"/>
    <x v="1"/>
  </r>
  <r>
    <x v="0"/>
    <n v="1197831"/>
    <x v="363"/>
    <x v="5"/>
    <x v="10"/>
    <x v="3"/>
    <x v="0"/>
    <x v="3"/>
    <x v="43"/>
    <x v="46"/>
    <x v="1"/>
    <x v="2"/>
    <n v="50"/>
    <n v="475"/>
    <n v="237500"/>
    <n v="118750"/>
    <n v="0.5"/>
    <x v="1"/>
  </r>
  <r>
    <x v="2"/>
    <n v="1197831"/>
    <x v="363"/>
    <x v="5"/>
    <x v="10"/>
    <x v="3"/>
    <x v="0"/>
    <x v="3"/>
    <x v="43"/>
    <x v="46"/>
    <x v="0"/>
    <x v="0"/>
    <n v="55"/>
    <n v="475"/>
    <n v="261250"/>
    <n v="91437.5"/>
    <n v="0.35"/>
    <x v="1"/>
  </r>
  <r>
    <x v="2"/>
    <n v="1197831"/>
    <x v="363"/>
    <x v="5"/>
    <x v="10"/>
    <x v="3"/>
    <x v="0"/>
    <x v="3"/>
    <x v="43"/>
    <x v="46"/>
    <x v="1"/>
    <x v="0"/>
    <n v="60"/>
    <n v="725"/>
    <n v="435000"/>
    <n v="239250"/>
    <n v="0.55000000000000004"/>
    <x v="1"/>
  </r>
  <r>
    <x v="2"/>
    <n v="1197831"/>
    <x v="454"/>
    <x v="5"/>
    <x v="11"/>
    <x v="3"/>
    <x v="0"/>
    <x v="3"/>
    <x v="43"/>
    <x v="46"/>
    <x v="0"/>
    <x v="1"/>
    <n v="55"/>
    <n v="675"/>
    <n v="371250"/>
    <n v="148500"/>
    <n v="0.4"/>
    <x v="1"/>
  </r>
  <r>
    <x v="2"/>
    <n v="1197831"/>
    <x v="454"/>
    <x v="5"/>
    <x v="11"/>
    <x v="3"/>
    <x v="0"/>
    <x v="3"/>
    <x v="43"/>
    <x v="46"/>
    <x v="0"/>
    <x v="2"/>
    <n v="55"/>
    <n v="625"/>
    <n v="343750"/>
    <n v="137500"/>
    <n v="0.4"/>
    <x v="1"/>
  </r>
  <r>
    <x v="2"/>
    <n v="1197831"/>
    <x v="454"/>
    <x v="5"/>
    <x v="11"/>
    <x v="3"/>
    <x v="0"/>
    <x v="3"/>
    <x v="43"/>
    <x v="46"/>
    <x v="1"/>
    <x v="1"/>
    <n v="60"/>
    <n v="675"/>
    <n v="405000"/>
    <n v="162000"/>
    <n v="0.4"/>
    <x v="1"/>
  </r>
  <r>
    <x v="2"/>
    <n v="1197831"/>
    <x v="454"/>
    <x v="5"/>
    <x v="11"/>
    <x v="3"/>
    <x v="0"/>
    <x v="3"/>
    <x v="43"/>
    <x v="46"/>
    <x v="1"/>
    <x v="2"/>
    <n v="60"/>
    <n v="400"/>
    <n v="240000"/>
    <n v="120000"/>
    <n v="0.5"/>
    <x v="1"/>
  </r>
  <r>
    <x v="2"/>
    <n v="1197831"/>
    <x v="454"/>
    <x v="5"/>
    <x v="11"/>
    <x v="3"/>
    <x v="0"/>
    <x v="3"/>
    <x v="43"/>
    <x v="46"/>
    <x v="0"/>
    <x v="0"/>
    <n v="55"/>
    <n v="400"/>
    <n v="220000"/>
    <n v="77000"/>
    <n v="0.35"/>
    <x v="1"/>
  </r>
  <r>
    <x v="2"/>
    <n v="1197831"/>
    <x v="454"/>
    <x v="5"/>
    <x v="11"/>
    <x v="3"/>
    <x v="0"/>
    <x v="3"/>
    <x v="43"/>
    <x v="46"/>
    <x v="1"/>
    <x v="0"/>
    <n v="50"/>
    <n v="625"/>
    <n v="312500"/>
    <n v="171875"/>
    <n v="0.55000000000000004"/>
    <x v="1"/>
  </r>
  <r>
    <x v="2"/>
    <n v="1197831"/>
    <x v="452"/>
    <x v="6"/>
    <x v="0"/>
    <x v="0"/>
    <x v="0"/>
    <x v="3"/>
    <x v="43"/>
    <x v="46"/>
    <x v="0"/>
    <x v="1"/>
    <n v="40"/>
    <n v="575"/>
    <n v="230000"/>
    <n v="92000"/>
    <n v="0.4"/>
    <x v="1"/>
  </r>
  <r>
    <x v="2"/>
    <n v="1197831"/>
    <x v="452"/>
    <x v="6"/>
    <x v="0"/>
    <x v="0"/>
    <x v="0"/>
    <x v="3"/>
    <x v="43"/>
    <x v="46"/>
    <x v="0"/>
    <x v="2"/>
    <n v="40"/>
    <n v="575"/>
    <n v="230000"/>
    <n v="92000"/>
    <n v="0.4"/>
    <x v="1"/>
  </r>
  <r>
    <x v="2"/>
    <n v="1197831"/>
    <x v="452"/>
    <x v="6"/>
    <x v="0"/>
    <x v="0"/>
    <x v="0"/>
    <x v="3"/>
    <x v="43"/>
    <x v="46"/>
    <x v="1"/>
    <x v="1"/>
    <n v="45"/>
    <n v="525"/>
    <n v="236250"/>
    <n v="94500"/>
    <n v="0.4"/>
    <x v="1"/>
  </r>
  <r>
    <x v="2"/>
    <n v="1197831"/>
    <x v="452"/>
    <x v="6"/>
    <x v="0"/>
    <x v="0"/>
    <x v="0"/>
    <x v="3"/>
    <x v="43"/>
    <x v="46"/>
    <x v="1"/>
    <x v="2"/>
    <n v="45"/>
    <n v="375"/>
    <n v="168750"/>
    <n v="84375"/>
    <n v="0.5"/>
    <x v="1"/>
  </r>
  <r>
    <x v="2"/>
    <n v="1197831"/>
    <x v="452"/>
    <x v="6"/>
    <x v="0"/>
    <x v="0"/>
    <x v="0"/>
    <x v="3"/>
    <x v="43"/>
    <x v="46"/>
    <x v="0"/>
    <x v="0"/>
    <n v="35"/>
    <n v="350"/>
    <n v="122500"/>
    <n v="42875"/>
    <n v="0.35"/>
    <x v="1"/>
  </r>
  <r>
    <x v="2"/>
    <n v="1197831"/>
    <x v="452"/>
    <x v="6"/>
    <x v="0"/>
    <x v="0"/>
    <x v="0"/>
    <x v="3"/>
    <x v="43"/>
    <x v="46"/>
    <x v="1"/>
    <x v="0"/>
    <n v="45"/>
    <n v="525"/>
    <n v="236250"/>
    <n v="129937.5"/>
    <n v="0.55000000000000004"/>
    <x v="1"/>
  </r>
  <r>
    <x v="2"/>
    <n v="1197831"/>
    <x v="10"/>
    <x v="3"/>
    <x v="1"/>
    <x v="0"/>
    <x v="0"/>
    <x v="3"/>
    <x v="43"/>
    <x v="46"/>
    <x v="0"/>
    <x v="1"/>
    <n v="35"/>
    <n v="675"/>
    <n v="236250"/>
    <n v="94500"/>
    <n v="0.4"/>
    <x v="1"/>
  </r>
  <r>
    <x v="2"/>
    <n v="1197831"/>
    <x v="10"/>
    <x v="3"/>
    <x v="1"/>
    <x v="0"/>
    <x v="0"/>
    <x v="3"/>
    <x v="43"/>
    <x v="46"/>
    <x v="0"/>
    <x v="2"/>
    <n v="35"/>
    <n v="675"/>
    <n v="236250"/>
    <n v="94500"/>
    <n v="0.4"/>
    <x v="1"/>
  </r>
  <r>
    <x v="2"/>
    <n v="1197831"/>
    <x v="10"/>
    <x v="3"/>
    <x v="1"/>
    <x v="0"/>
    <x v="0"/>
    <x v="3"/>
    <x v="43"/>
    <x v="46"/>
    <x v="1"/>
    <x v="1"/>
    <n v="60"/>
    <n v="600"/>
    <n v="360000"/>
    <n v="144000"/>
    <n v="0.4"/>
    <x v="1"/>
  </r>
  <r>
    <x v="2"/>
    <n v="1197831"/>
    <x v="10"/>
    <x v="3"/>
    <x v="1"/>
    <x v="0"/>
    <x v="0"/>
    <x v="3"/>
    <x v="43"/>
    <x v="46"/>
    <x v="1"/>
    <x v="2"/>
    <n v="60"/>
    <n v="450"/>
    <n v="270000"/>
    <n v="135000"/>
    <n v="0.5"/>
    <x v="1"/>
  </r>
  <r>
    <x v="2"/>
    <n v="1197831"/>
    <x v="10"/>
    <x v="3"/>
    <x v="1"/>
    <x v="0"/>
    <x v="0"/>
    <x v="3"/>
    <x v="43"/>
    <x v="46"/>
    <x v="0"/>
    <x v="0"/>
    <n v="55"/>
    <n v="425"/>
    <n v="233750"/>
    <n v="81812.5"/>
    <n v="0.35"/>
    <x v="1"/>
  </r>
  <r>
    <x v="2"/>
    <n v="1197831"/>
    <x v="10"/>
    <x v="3"/>
    <x v="1"/>
    <x v="0"/>
    <x v="0"/>
    <x v="3"/>
    <x v="43"/>
    <x v="46"/>
    <x v="1"/>
    <x v="0"/>
    <n v="65"/>
    <n v="625"/>
    <n v="406250"/>
    <n v="223437.5"/>
    <n v="0.55000000000000004"/>
    <x v="1"/>
  </r>
  <r>
    <x v="0"/>
    <n v="1197831"/>
    <x v="39"/>
    <x v="4"/>
    <x v="2"/>
    <x v="0"/>
    <x v="0"/>
    <x v="3"/>
    <x v="43"/>
    <x v="46"/>
    <x v="0"/>
    <x v="1"/>
    <n v="55"/>
    <n v="775"/>
    <n v="426250"/>
    <n v="170500"/>
    <n v="0.4"/>
    <x v="1"/>
  </r>
  <r>
    <x v="0"/>
    <n v="1197831"/>
    <x v="39"/>
    <x v="4"/>
    <x v="2"/>
    <x v="0"/>
    <x v="0"/>
    <x v="3"/>
    <x v="43"/>
    <x v="46"/>
    <x v="0"/>
    <x v="2"/>
    <n v="55"/>
    <n v="775"/>
    <n v="426250"/>
    <n v="170500"/>
    <n v="0.4"/>
    <x v="1"/>
  </r>
  <r>
    <x v="0"/>
    <n v="1197831"/>
    <x v="39"/>
    <x v="4"/>
    <x v="2"/>
    <x v="0"/>
    <x v="0"/>
    <x v="3"/>
    <x v="43"/>
    <x v="46"/>
    <x v="1"/>
    <x v="1"/>
    <n v="60"/>
    <n v="675"/>
    <n v="405000"/>
    <n v="162000"/>
    <n v="0.4"/>
    <x v="1"/>
  </r>
  <r>
    <x v="0"/>
    <n v="1197831"/>
    <x v="39"/>
    <x v="4"/>
    <x v="2"/>
    <x v="0"/>
    <x v="0"/>
    <x v="3"/>
    <x v="43"/>
    <x v="46"/>
    <x v="1"/>
    <x v="2"/>
    <n v="60"/>
    <n v="525"/>
    <n v="315000"/>
    <n v="157500"/>
    <n v="0.5"/>
    <x v="1"/>
  </r>
  <r>
    <x v="0"/>
    <n v="1197831"/>
    <x v="39"/>
    <x v="4"/>
    <x v="2"/>
    <x v="0"/>
    <x v="0"/>
    <x v="3"/>
    <x v="43"/>
    <x v="46"/>
    <x v="0"/>
    <x v="0"/>
    <n v="55"/>
    <n v="475"/>
    <n v="261250"/>
    <n v="91437.5"/>
    <n v="0.35"/>
    <x v="1"/>
  </r>
  <r>
    <x v="0"/>
    <n v="1197831"/>
    <x v="39"/>
    <x v="4"/>
    <x v="2"/>
    <x v="0"/>
    <x v="0"/>
    <x v="3"/>
    <x v="43"/>
    <x v="46"/>
    <x v="1"/>
    <x v="0"/>
    <n v="65"/>
    <n v="725"/>
    <n v="471250"/>
    <n v="259187.5"/>
    <n v="0.55000000000000004"/>
    <x v="1"/>
  </r>
  <r>
    <x v="0"/>
    <n v="1197831"/>
    <x v="449"/>
    <x v="2"/>
    <x v="4"/>
    <x v="1"/>
    <x v="0"/>
    <x v="3"/>
    <x v="43"/>
    <x v="46"/>
    <x v="1"/>
    <x v="2"/>
    <n v="32"/>
    <n v="109"/>
    <n v="3488"/>
    <n v="1883.52"/>
    <n v="0.54"/>
    <x v="1"/>
  </r>
  <r>
    <x v="0"/>
    <n v="1197831"/>
    <x v="449"/>
    <x v="2"/>
    <x v="4"/>
    <x v="1"/>
    <x v="0"/>
    <x v="3"/>
    <x v="43"/>
    <x v="46"/>
    <x v="0"/>
    <x v="0"/>
    <n v="39"/>
    <n v="70"/>
    <n v="2730"/>
    <n v="955.5"/>
    <n v="0.35"/>
    <x v="1"/>
  </r>
  <r>
    <x v="0"/>
    <n v="1197831"/>
    <x v="449"/>
    <x v="2"/>
    <x v="4"/>
    <x v="1"/>
    <x v="0"/>
    <x v="3"/>
    <x v="43"/>
    <x v="46"/>
    <x v="1"/>
    <x v="0"/>
    <n v="34"/>
    <n v="131"/>
    <n v="4454"/>
    <n v="2449.6999999999998"/>
    <n v="0.55000000000000004"/>
    <x v="1"/>
  </r>
  <r>
    <x v="0"/>
    <n v="1197831"/>
    <x v="69"/>
    <x v="4"/>
    <x v="5"/>
    <x v="1"/>
    <x v="0"/>
    <x v="3"/>
    <x v="43"/>
    <x v="46"/>
    <x v="0"/>
    <x v="1"/>
    <n v="28"/>
    <n v="156"/>
    <n v="4368"/>
    <n v="1965.6"/>
    <n v="0.45"/>
    <x v="1"/>
  </r>
  <r>
    <x v="0"/>
    <n v="1197831"/>
    <x v="69"/>
    <x v="4"/>
    <x v="5"/>
    <x v="1"/>
    <x v="0"/>
    <x v="3"/>
    <x v="43"/>
    <x v="46"/>
    <x v="0"/>
    <x v="2"/>
    <n v="36"/>
    <n v="169"/>
    <n v="6084"/>
    <n v="2798.64"/>
    <n v="0.46"/>
    <x v="1"/>
  </r>
  <r>
    <x v="0"/>
    <n v="1197831"/>
    <x v="69"/>
    <x v="4"/>
    <x v="5"/>
    <x v="1"/>
    <x v="0"/>
    <x v="3"/>
    <x v="43"/>
    <x v="46"/>
    <x v="1"/>
    <x v="1"/>
    <n v="28"/>
    <n v="113"/>
    <n v="3164"/>
    <n v="1550.36"/>
    <n v="0.49"/>
    <x v="1"/>
  </r>
  <r>
    <x v="0"/>
    <n v="1197831"/>
    <x v="69"/>
    <x v="4"/>
    <x v="5"/>
    <x v="1"/>
    <x v="0"/>
    <x v="3"/>
    <x v="43"/>
    <x v="46"/>
    <x v="1"/>
    <x v="2"/>
    <n v="33"/>
    <n v="105"/>
    <n v="3465"/>
    <n v="2009.7"/>
    <n v="0.57999999999999996"/>
    <x v="1"/>
  </r>
  <r>
    <x v="3"/>
    <n v="1197831"/>
    <x v="69"/>
    <x v="4"/>
    <x v="5"/>
    <x v="1"/>
    <x v="0"/>
    <x v="3"/>
    <x v="43"/>
    <x v="46"/>
    <x v="0"/>
    <x v="0"/>
    <n v="37"/>
    <n v="75"/>
    <n v="2775"/>
    <n v="1248.75"/>
    <n v="0.45"/>
    <x v="1"/>
  </r>
  <r>
    <x v="3"/>
    <n v="1197831"/>
    <x v="69"/>
    <x v="4"/>
    <x v="5"/>
    <x v="1"/>
    <x v="0"/>
    <x v="3"/>
    <x v="43"/>
    <x v="46"/>
    <x v="1"/>
    <x v="0"/>
    <n v="33"/>
    <n v="116"/>
    <n v="3828"/>
    <n v="2488.1999999999998"/>
    <n v="0.65"/>
    <x v="1"/>
  </r>
  <r>
    <x v="3"/>
    <n v="1197831"/>
    <x v="533"/>
    <x v="6"/>
    <x v="6"/>
    <x v="2"/>
    <x v="0"/>
    <x v="3"/>
    <x v="43"/>
    <x v="46"/>
    <x v="0"/>
    <x v="1"/>
    <n v="19"/>
    <n v="195"/>
    <n v="3705"/>
    <n v="1741.35"/>
    <n v="0.47"/>
    <x v="1"/>
  </r>
  <r>
    <x v="3"/>
    <n v="1197831"/>
    <x v="533"/>
    <x v="6"/>
    <x v="6"/>
    <x v="2"/>
    <x v="0"/>
    <x v="3"/>
    <x v="43"/>
    <x v="46"/>
    <x v="0"/>
    <x v="2"/>
    <n v="29"/>
    <n v="195"/>
    <n v="5655"/>
    <n v="2714.4"/>
    <n v="0.48"/>
    <x v="1"/>
  </r>
  <r>
    <x v="3"/>
    <n v="1197831"/>
    <x v="533"/>
    <x v="6"/>
    <x v="6"/>
    <x v="2"/>
    <x v="0"/>
    <x v="3"/>
    <x v="43"/>
    <x v="46"/>
    <x v="1"/>
    <x v="1"/>
    <n v="24"/>
    <n v="138"/>
    <n v="3312"/>
    <n v="1556.64"/>
    <n v="0.47"/>
    <x v="1"/>
  </r>
  <r>
    <x v="3"/>
    <n v="1197831"/>
    <x v="533"/>
    <x v="6"/>
    <x v="6"/>
    <x v="2"/>
    <x v="0"/>
    <x v="3"/>
    <x v="43"/>
    <x v="46"/>
    <x v="1"/>
    <x v="2"/>
    <n v="29"/>
    <n v="113"/>
    <n v="3277"/>
    <n v="1802.35"/>
    <n v="0.55000000000000004"/>
    <x v="1"/>
  </r>
  <r>
    <x v="3"/>
    <n v="1197831"/>
    <x v="533"/>
    <x v="6"/>
    <x v="6"/>
    <x v="2"/>
    <x v="0"/>
    <x v="3"/>
    <x v="43"/>
    <x v="46"/>
    <x v="0"/>
    <x v="0"/>
    <n v="34"/>
    <n v="72"/>
    <n v="2448"/>
    <n v="1052.6400000000001"/>
    <n v="0.43"/>
    <x v="1"/>
  </r>
  <r>
    <x v="3"/>
    <n v="1197831"/>
    <x v="533"/>
    <x v="6"/>
    <x v="6"/>
    <x v="2"/>
    <x v="0"/>
    <x v="3"/>
    <x v="43"/>
    <x v="46"/>
    <x v="1"/>
    <x v="0"/>
    <n v="28"/>
    <n v="138"/>
    <n v="3864"/>
    <n v="2357.04"/>
    <n v="0.61"/>
    <x v="1"/>
  </r>
  <r>
    <x v="3"/>
    <n v="1197831"/>
    <x v="453"/>
    <x v="1"/>
    <x v="7"/>
    <x v="2"/>
    <x v="0"/>
    <x v="3"/>
    <x v="43"/>
    <x v="46"/>
    <x v="0"/>
    <x v="1"/>
    <n v="18"/>
    <n v="203"/>
    <n v="3654"/>
    <n v="1827"/>
    <n v="0.5"/>
    <x v="1"/>
  </r>
  <r>
    <x v="3"/>
    <n v="1197831"/>
    <x v="453"/>
    <x v="1"/>
    <x v="7"/>
    <x v="2"/>
    <x v="0"/>
    <x v="3"/>
    <x v="43"/>
    <x v="46"/>
    <x v="0"/>
    <x v="2"/>
    <n v="28"/>
    <n v="196"/>
    <n v="5488"/>
    <n v="2634.24"/>
    <n v="0.48"/>
    <x v="1"/>
  </r>
  <r>
    <x v="3"/>
    <n v="1197831"/>
    <x v="453"/>
    <x v="1"/>
    <x v="7"/>
    <x v="2"/>
    <x v="0"/>
    <x v="3"/>
    <x v="43"/>
    <x v="46"/>
    <x v="1"/>
    <x v="1"/>
    <n v="23"/>
    <n v="167"/>
    <n v="3841"/>
    <n v="1805.27"/>
    <n v="0.47"/>
    <x v="1"/>
  </r>
  <r>
    <x v="3"/>
    <n v="1197831"/>
    <x v="453"/>
    <x v="1"/>
    <x v="7"/>
    <x v="2"/>
    <x v="0"/>
    <x v="3"/>
    <x v="43"/>
    <x v="46"/>
    <x v="1"/>
    <x v="2"/>
    <n v="33"/>
    <n v="130"/>
    <n v="4290"/>
    <n v="2359.5"/>
    <n v="0.55000000000000004"/>
    <x v="1"/>
  </r>
  <r>
    <x v="3"/>
    <n v="1197831"/>
    <x v="453"/>
    <x v="1"/>
    <x v="7"/>
    <x v="2"/>
    <x v="0"/>
    <x v="3"/>
    <x v="43"/>
    <x v="46"/>
    <x v="0"/>
    <x v="0"/>
    <n v="47"/>
    <n v="120"/>
    <n v="5640"/>
    <n v="2256"/>
    <n v="0.4"/>
    <x v="1"/>
  </r>
  <r>
    <x v="3"/>
    <n v="1197831"/>
    <x v="453"/>
    <x v="1"/>
    <x v="7"/>
    <x v="2"/>
    <x v="0"/>
    <x v="3"/>
    <x v="43"/>
    <x v="46"/>
    <x v="1"/>
    <x v="0"/>
    <n v="42"/>
    <n v="218"/>
    <n v="9156"/>
    <n v="5768.28"/>
    <n v="0.63"/>
    <x v="1"/>
  </r>
  <r>
    <x v="3"/>
    <n v="1197831"/>
    <x v="377"/>
    <x v="3"/>
    <x v="8"/>
    <x v="2"/>
    <x v="0"/>
    <x v="3"/>
    <x v="43"/>
    <x v="46"/>
    <x v="0"/>
    <x v="1"/>
    <n v="42"/>
    <n v="195"/>
    <n v="8190"/>
    <n v="4013.1"/>
    <n v="0.49"/>
    <x v="1"/>
  </r>
  <r>
    <x v="3"/>
    <n v="1197831"/>
    <x v="377"/>
    <x v="3"/>
    <x v="8"/>
    <x v="2"/>
    <x v="0"/>
    <x v="3"/>
    <x v="43"/>
    <x v="46"/>
    <x v="0"/>
    <x v="2"/>
    <n v="46"/>
    <n v="188"/>
    <n v="8648"/>
    <n v="4151.04"/>
    <n v="0.48"/>
    <x v="1"/>
  </r>
  <r>
    <x v="3"/>
    <n v="1197831"/>
    <x v="377"/>
    <x v="3"/>
    <x v="8"/>
    <x v="2"/>
    <x v="0"/>
    <x v="3"/>
    <x v="43"/>
    <x v="46"/>
    <x v="1"/>
    <x v="1"/>
    <n v="47"/>
    <n v="174"/>
    <n v="8178"/>
    <n v="3925.44"/>
    <n v="0.48"/>
    <x v="1"/>
  </r>
  <r>
    <x v="3"/>
    <n v="1197831"/>
    <x v="377"/>
    <x v="3"/>
    <x v="8"/>
    <x v="2"/>
    <x v="0"/>
    <x v="3"/>
    <x v="43"/>
    <x v="46"/>
    <x v="1"/>
    <x v="2"/>
    <n v="48"/>
    <n v="143"/>
    <n v="6864"/>
    <n v="4049.76"/>
    <n v="0.59"/>
    <x v="1"/>
  </r>
  <r>
    <x v="3"/>
    <n v="1197831"/>
    <x v="377"/>
    <x v="3"/>
    <x v="8"/>
    <x v="2"/>
    <x v="0"/>
    <x v="3"/>
    <x v="43"/>
    <x v="46"/>
    <x v="0"/>
    <x v="0"/>
    <n v="52"/>
    <n v="117"/>
    <n v="6084"/>
    <n v="2616.12"/>
    <n v="0.43"/>
    <x v="1"/>
  </r>
  <r>
    <x v="3"/>
    <n v="1197831"/>
    <x v="377"/>
    <x v="3"/>
    <x v="8"/>
    <x v="2"/>
    <x v="0"/>
    <x v="3"/>
    <x v="43"/>
    <x v="46"/>
    <x v="1"/>
    <x v="0"/>
    <n v="55"/>
    <n v="231"/>
    <n v="12705"/>
    <n v="7750.05"/>
    <n v="0.61"/>
    <x v="1"/>
  </r>
  <r>
    <x v="3"/>
    <n v="1197831"/>
    <x v="73"/>
    <x v="0"/>
    <x v="9"/>
    <x v="3"/>
    <x v="0"/>
    <x v="3"/>
    <x v="43"/>
    <x v="46"/>
    <x v="0"/>
    <x v="1"/>
    <n v="48"/>
    <n v="217"/>
    <n v="10416"/>
    <n v="5208"/>
    <n v="0.5"/>
    <x v="1"/>
  </r>
  <r>
    <x v="3"/>
    <n v="1197831"/>
    <x v="73"/>
    <x v="0"/>
    <x v="9"/>
    <x v="3"/>
    <x v="0"/>
    <x v="3"/>
    <x v="43"/>
    <x v="46"/>
    <x v="0"/>
    <x v="2"/>
    <n v="52"/>
    <n v="202"/>
    <n v="10504"/>
    <n v="5462.08"/>
    <n v="0.52"/>
    <x v="1"/>
  </r>
  <r>
    <x v="3"/>
    <n v="1197831"/>
    <x v="73"/>
    <x v="0"/>
    <x v="9"/>
    <x v="3"/>
    <x v="0"/>
    <x v="3"/>
    <x v="43"/>
    <x v="46"/>
    <x v="1"/>
    <x v="1"/>
    <n v="46"/>
    <n v="241"/>
    <n v="11086"/>
    <n v="6097.3"/>
    <n v="0.55000000000000004"/>
    <x v="1"/>
  </r>
  <r>
    <x v="3"/>
    <n v="1197831"/>
    <x v="73"/>
    <x v="0"/>
    <x v="9"/>
    <x v="3"/>
    <x v="0"/>
    <x v="3"/>
    <x v="43"/>
    <x v="46"/>
    <x v="1"/>
    <x v="2"/>
    <n v="47"/>
    <n v="137"/>
    <n v="6439"/>
    <n v="4120.96"/>
    <n v="0.64"/>
    <x v="1"/>
  </r>
  <r>
    <x v="3"/>
    <n v="1197831"/>
    <x v="73"/>
    <x v="0"/>
    <x v="9"/>
    <x v="3"/>
    <x v="0"/>
    <x v="3"/>
    <x v="43"/>
    <x v="46"/>
    <x v="0"/>
    <x v="0"/>
    <n v="53"/>
    <n v="131"/>
    <n v="6943"/>
    <n v="3332.64"/>
    <n v="0.48"/>
    <x v="1"/>
  </r>
  <r>
    <x v="0"/>
    <n v="1197831"/>
    <x v="73"/>
    <x v="0"/>
    <x v="9"/>
    <x v="3"/>
    <x v="0"/>
    <x v="3"/>
    <x v="43"/>
    <x v="46"/>
    <x v="1"/>
    <x v="0"/>
    <n v="64"/>
    <n v="208"/>
    <n v="13312"/>
    <n v="9185.2800000000007"/>
    <n v="0.69"/>
    <x v="1"/>
  </r>
  <r>
    <x v="0"/>
    <n v="1197831"/>
    <x v="363"/>
    <x v="5"/>
    <x v="10"/>
    <x v="3"/>
    <x v="0"/>
    <x v="3"/>
    <x v="43"/>
    <x v="46"/>
    <x v="0"/>
    <x v="1"/>
    <n v="46"/>
    <n v="210"/>
    <n v="9660"/>
    <n v="5313"/>
    <n v="0.55000000000000004"/>
    <x v="1"/>
  </r>
  <r>
    <x v="0"/>
    <n v="1197831"/>
    <x v="363"/>
    <x v="5"/>
    <x v="10"/>
    <x v="3"/>
    <x v="0"/>
    <x v="3"/>
    <x v="43"/>
    <x v="46"/>
    <x v="0"/>
    <x v="2"/>
    <n v="53"/>
    <n v="195"/>
    <n v="10335"/>
    <n v="5477.55"/>
    <n v="0.53"/>
    <x v="1"/>
  </r>
  <r>
    <x v="0"/>
    <n v="1197831"/>
    <x v="363"/>
    <x v="5"/>
    <x v="10"/>
    <x v="3"/>
    <x v="0"/>
    <x v="3"/>
    <x v="43"/>
    <x v="46"/>
    <x v="1"/>
    <x v="1"/>
    <n v="46"/>
    <n v="250"/>
    <n v="11500"/>
    <n v="6095"/>
    <n v="0.53"/>
    <x v="1"/>
  </r>
  <r>
    <x v="0"/>
    <n v="1197831"/>
    <x v="363"/>
    <x v="5"/>
    <x v="10"/>
    <x v="3"/>
    <x v="0"/>
    <x v="3"/>
    <x v="43"/>
    <x v="46"/>
    <x v="1"/>
    <x v="2"/>
    <n v="48"/>
    <n v="124"/>
    <n v="5952"/>
    <n v="3868.8"/>
    <n v="0.65"/>
    <x v="1"/>
  </r>
  <r>
    <x v="2"/>
    <n v="1197831"/>
    <x v="363"/>
    <x v="5"/>
    <x v="10"/>
    <x v="3"/>
    <x v="0"/>
    <x v="3"/>
    <x v="43"/>
    <x v="46"/>
    <x v="0"/>
    <x v="0"/>
    <n v="52"/>
    <n v="133"/>
    <n v="6916"/>
    <n v="3181.36"/>
    <n v="0.46"/>
    <x v="1"/>
  </r>
  <r>
    <x v="2"/>
    <n v="1197831"/>
    <x v="363"/>
    <x v="5"/>
    <x v="10"/>
    <x v="3"/>
    <x v="0"/>
    <x v="3"/>
    <x v="43"/>
    <x v="46"/>
    <x v="1"/>
    <x v="0"/>
    <n v="54"/>
    <n v="196"/>
    <n v="10584"/>
    <n v="7197.12"/>
    <n v="0.68"/>
    <x v="1"/>
  </r>
  <r>
    <x v="2"/>
    <n v="1197831"/>
    <x v="454"/>
    <x v="5"/>
    <x v="11"/>
    <x v="3"/>
    <x v="0"/>
    <x v="3"/>
    <x v="43"/>
    <x v="46"/>
    <x v="0"/>
    <x v="1"/>
    <n v="50"/>
    <n v="176"/>
    <n v="8800"/>
    <n v="4400"/>
    <n v="0.5"/>
    <x v="1"/>
  </r>
  <r>
    <x v="2"/>
    <n v="1197831"/>
    <x v="454"/>
    <x v="5"/>
    <x v="11"/>
    <x v="3"/>
    <x v="0"/>
    <x v="3"/>
    <x v="43"/>
    <x v="46"/>
    <x v="0"/>
    <x v="2"/>
    <n v="50"/>
    <n v="188"/>
    <n v="9400"/>
    <n v="4888"/>
    <n v="0.52"/>
    <x v="1"/>
  </r>
  <r>
    <x v="2"/>
    <n v="1197831"/>
    <x v="454"/>
    <x v="5"/>
    <x v="11"/>
    <x v="3"/>
    <x v="0"/>
    <x v="3"/>
    <x v="43"/>
    <x v="46"/>
    <x v="1"/>
    <x v="1"/>
    <n v="56"/>
    <n v="182"/>
    <n v="10192"/>
    <n v="5299.84"/>
    <n v="0.52"/>
    <x v="1"/>
  </r>
  <r>
    <x v="2"/>
    <n v="1197831"/>
    <x v="454"/>
    <x v="5"/>
    <x v="11"/>
    <x v="3"/>
    <x v="0"/>
    <x v="3"/>
    <x v="43"/>
    <x v="46"/>
    <x v="1"/>
    <x v="2"/>
    <n v="55"/>
    <n v="116"/>
    <n v="6380"/>
    <n v="4019.4"/>
    <n v="0.63"/>
    <x v="1"/>
  </r>
  <r>
    <x v="2"/>
    <n v="1197831"/>
    <x v="454"/>
    <x v="5"/>
    <x v="11"/>
    <x v="3"/>
    <x v="0"/>
    <x v="3"/>
    <x v="43"/>
    <x v="46"/>
    <x v="0"/>
    <x v="0"/>
    <n v="50"/>
    <n v="104"/>
    <n v="5200"/>
    <n v="2392"/>
    <n v="0.46"/>
    <x v="1"/>
  </r>
  <r>
    <x v="2"/>
    <n v="1197831"/>
    <x v="454"/>
    <x v="5"/>
    <x v="11"/>
    <x v="3"/>
    <x v="0"/>
    <x v="3"/>
    <x v="43"/>
    <x v="46"/>
    <x v="1"/>
    <x v="0"/>
    <n v="49"/>
    <n v="181"/>
    <n v="8869"/>
    <n v="5942.23"/>
    <n v="0.67"/>
    <x v="1"/>
  </r>
  <r>
    <x v="2"/>
    <n v="1197831"/>
    <x v="452"/>
    <x v="6"/>
    <x v="0"/>
    <x v="0"/>
    <x v="0"/>
    <x v="3"/>
    <x v="43"/>
    <x v="46"/>
    <x v="0"/>
    <x v="1"/>
    <n v="36"/>
    <n v="167"/>
    <n v="6012"/>
    <n v="3066.12"/>
    <n v="0.51"/>
    <x v="1"/>
  </r>
  <r>
    <x v="2"/>
    <n v="1197831"/>
    <x v="452"/>
    <x v="6"/>
    <x v="0"/>
    <x v="0"/>
    <x v="0"/>
    <x v="3"/>
    <x v="43"/>
    <x v="46"/>
    <x v="0"/>
    <x v="2"/>
    <n v="37"/>
    <n v="173"/>
    <n v="6401"/>
    <n v="3456.54"/>
    <n v="0.54"/>
    <x v="1"/>
  </r>
  <r>
    <x v="2"/>
    <n v="1197831"/>
    <x v="452"/>
    <x v="6"/>
    <x v="0"/>
    <x v="0"/>
    <x v="0"/>
    <x v="3"/>
    <x v="43"/>
    <x v="46"/>
    <x v="1"/>
    <x v="1"/>
    <n v="41"/>
    <n v="131"/>
    <n v="5371"/>
    <n v="2739.21"/>
    <n v="0.51"/>
    <x v="1"/>
  </r>
  <r>
    <x v="2"/>
    <n v="1197831"/>
    <x v="452"/>
    <x v="6"/>
    <x v="0"/>
    <x v="0"/>
    <x v="0"/>
    <x v="3"/>
    <x v="43"/>
    <x v="46"/>
    <x v="1"/>
    <x v="2"/>
    <n v="44"/>
    <n v="101"/>
    <n v="4444"/>
    <n v="2888.6"/>
    <n v="0.65"/>
    <x v="1"/>
  </r>
  <r>
    <x v="2"/>
    <n v="1197831"/>
    <x v="452"/>
    <x v="6"/>
    <x v="0"/>
    <x v="0"/>
    <x v="0"/>
    <x v="3"/>
    <x v="43"/>
    <x v="46"/>
    <x v="0"/>
    <x v="0"/>
    <n v="32"/>
    <n v="91"/>
    <n v="2912"/>
    <n v="1397.76"/>
    <n v="0.48"/>
    <x v="1"/>
  </r>
  <r>
    <x v="2"/>
    <n v="1197831"/>
    <x v="452"/>
    <x v="6"/>
    <x v="0"/>
    <x v="0"/>
    <x v="0"/>
    <x v="3"/>
    <x v="43"/>
    <x v="46"/>
    <x v="1"/>
    <x v="0"/>
    <n v="42"/>
    <n v="142"/>
    <n v="5964"/>
    <n v="3936.24"/>
    <n v="0.66"/>
    <x v="1"/>
  </r>
  <r>
    <x v="2"/>
    <n v="1197831"/>
    <x v="10"/>
    <x v="3"/>
    <x v="1"/>
    <x v="0"/>
    <x v="0"/>
    <x v="3"/>
    <x v="43"/>
    <x v="46"/>
    <x v="0"/>
    <x v="1"/>
    <n v="33"/>
    <n v="182"/>
    <n v="6006"/>
    <n v="3303.3"/>
    <n v="0.55000000000000004"/>
    <x v="1"/>
  </r>
  <r>
    <x v="2"/>
    <n v="1197831"/>
    <x v="10"/>
    <x v="3"/>
    <x v="1"/>
    <x v="0"/>
    <x v="0"/>
    <x v="3"/>
    <x v="43"/>
    <x v="46"/>
    <x v="0"/>
    <x v="2"/>
    <n v="32"/>
    <n v="189"/>
    <n v="6048"/>
    <n v="3144.96"/>
    <n v="0.52"/>
    <x v="1"/>
  </r>
  <r>
    <x v="2"/>
    <n v="1197831"/>
    <x v="10"/>
    <x v="3"/>
    <x v="1"/>
    <x v="0"/>
    <x v="0"/>
    <x v="3"/>
    <x v="43"/>
    <x v="46"/>
    <x v="1"/>
    <x v="1"/>
    <n v="58"/>
    <n v="150"/>
    <n v="8700"/>
    <n v="4698"/>
    <n v="0.54"/>
    <x v="1"/>
  </r>
  <r>
    <x v="2"/>
    <n v="1197831"/>
    <x v="10"/>
    <x v="3"/>
    <x v="1"/>
    <x v="0"/>
    <x v="0"/>
    <x v="3"/>
    <x v="43"/>
    <x v="46"/>
    <x v="1"/>
    <x v="2"/>
    <n v="54"/>
    <n v="122"/>
    <n v="6588"/>
    <n v="4018.68"/>
    <n v="0.61"/>
    <x v="1"/>
  </r>
  <r>
    <x v="2"/>
    <n v="1197831"/>
    <x v="10"/>
    <x v="3"/>
    <x v="1"/>
    <x v="0"/>
    <x v="0"/>
    <x v="3"/>
    <x v="43"/>
    <x v="46"/>
    <x v="0"/>
    <x v="0"/>
    <n v="54"/>
    <n v="106"/>
    <n v="5724"/>
    <n v="2862"/>
    <n v="0.5"/>
    <x v="1"/>
  </r>
  <r>
    <x v="2"/>
    <n v="1197831"/>
    <x v="10"/>
    <x v="3"/>
    <x v="1"/>
    <x v="0"/>
    <x v="0"/>
    <x v="3"/>
    <x v="43"/>
    <x v="46"/>
    <x v="1"/>
    <x v="0"/>
    <n v="63"/>
    <n v="163"/>
    <n v="10269"/>
    <n v="6880.23"/>
    <n v="0.67"/>
    <x v="1"/>
  </r>
  <r>
    <x v="0"/>
    <n v="1197831"/>
    <x v="39"/>
    <x v="4"/>
    <x v="2"/>
    <x v="0"/>
    <x v="0"/>
    <x v="3"/>
    <x v="43"/>
    <x v="46"/>
    <x v="0"/>
    <x v="1"/>
    <n v="54"/>
    <n v="233"/>
    <n v="12582"/>
    <n v="6794.28"/>
    <n v="0.54"/>
    <x v="1"/>
  </r>
  <r>
    <x v="0"/>
    <n v="1197831"/>
    <x v="39"/>
    <x v="4"/>
    <x v="2"/>
    <x v="0"/>
    <x v="0"/>
    <x v="3"/>
    <x v="43"/>
    <x v="46"/>
    <x v="0"/>
    <x v="2"/>
    <n v="51"/>
    <n v="209"/>
    <n v="10659"/>
    <n v="5755.86"/>
    <n v="0.54"/>
    <x v="1"/>
  </r>
  <r>
    <x v="0"/>
    <n v="1197831"/>
    <x v="39"/>
    <x v="4"/>
    <x v="2"/>
    <x v="0"/>
    <x v="0"/>
    <x v="3"/>
    <x v="43"/>
    <x v="46"/>
    <x v="1"/>
    <x v="1"/>
    <n v="56"/>
    <n v="176"/>
    <n v="9856"/>
    <n v="5125.12"/>
    <n v="0.52"/>
    <x v="1"/>
  </r>
  <r>
    <x v="0"/>
    <n v="1197831"/>
    <x v="39"/>
    <x v="4"/>
    <x v="2"/>
    <x v="0"/>
    <x v="0"/>
    <x v="3"/>
    <x v="43"/>
    <x v="46"/>
    <x v="1"/>
    <x v="2"/>
    <n v="59"/>
    <n v="142"/>
    <n v="8378"/>
    <n v="5445.7"/>
    <n v="0.65"/>
    <x v="1"/>
  </r>
  <r>
    <x v="0"/>
    <n v="1197831"/>
    <x v="39"/>
    <x v="4"/>
    <x v="2"/>
    <x v="0"/>
    <x v="0"/>
    <x v="3"/>
    <x v="43"/>
    <x v="46"/>
    <x v="0"/>
    <x v="0"/>
    <n v="50"/>
    <n v="133"/>
    <n v="6650"/>
    <n v="3258.5"/>
    <n v="0.49"/>
    <x v="1"/>
  </r>
  <r>
    <x v="0"/>
    <n v="1197831"/>
    <x v="39"/>
    <x v="4"/>
    <x v="2"/>
    <x v="0"/>
    <x v="0"/>
    <x v="3"/>
    <x v="43"/>
    <x v="46"/>
    <x v="1"/>
    <x v="0"/>
    <n v="60"/>
    <n v="196"/>
    <n v="11760"/>
    <n v="8114.4"/>
    <n v="0.69"/>
    <x v="1"/>
  </r>
  <r>
    <x v="0"/>
    <n v="1128299"/>
    <x v="135"/>
    <x v="5"/>
    <x v="3"/>
    <x v="1"/>
    <x v="0"/>
    <x v="3"/>
    <x v="31"/>
    <x v="32"/>
    <x v="0"/>
    <x v="1"/>
    <n v="35"/>
    <n v="375"/>
    <n v="131250"/>
    <n v="32812.5"/>
    <n v="0.25"/>
    <x v="0"/>
  </r>
  <r>
    <x v="0"/>
    <n v="1128299"/>
    <x v="135"/>
    <x v="5"/>
    <x v="3"/>
    <x v="1"/>
    <x v="0"/>
    <x v="3"/>
    <x v="31"/>
    <x v="32"/>
    <x v="0"/>
    <x v="2"/>
    <n v="45"/>
    <n v="375"/>
    <n v="168750"/>
    <n v="33750"/>
    <n v="0.2"/>
    <x v="0"/>
  </r>
  <r>
    <x v="0"/>
    <n v="1128299"/>
    <x v="135"/>
    <x v="5"/>
    <x v="3"/>
    <x v="1"/>
    <x v="0"/>
    <x v="3"/>
    <x v="31"/>
    <x v="32"/>
    <x v="1"/>
    <x v="1"/>
    <n v="45"/>
    <n v="375"/>
    <n v="168750"/>
    <n v="42187.5"/>
    <n v="0.25"/>
    <x v="0"/>
  </r>
  <r>
    <x v="0"/>
    <n v="1128299"/>
    <x v="135"/>
    <x v="5"/>
    <x v="3"/>
    <x v="1"/>
    <x v="0"/>
    <x v="3"/>
    <x v="31"/>
    <x v="32"/>
    <x v="1"/>
    <x v="2"/>
    <n v="45"/>
    <n v="225"/>
    <n v="101250"/>
    <n v="25312.5"/>
    <n v="0.25"/>
    <x v="0"/>
  </r>
  <r>
    <x v="0"/>
    <n v="1128299"/>
    <x v="135"/>
    <x v="5"/>
    <x v="3"/>
    <x v="1"/>
    <x v="0"/>
    <x v="3"/>
    <x v="31"/>
    <x v="32"/>
    <x v="0"/>
    <x v="0"/>
    <n v="50"/>
    <n v="175"/>
    <n v="87500"/>
    <n v="13125"/>
    <n v="0.15"/>
    <x v="0"/>
  </r>
  <r>
    <x v="0"/>
    <n v="1128299"/>
    <x v="135"/>
    <x v="5"/>
    <x v="3"/>
    <x v="1"/>
    <x v="0"/>
    <x v="3"/>
    <x v="31"/>
    <x v="32"/>
    <x v="1"/>
    <x v="0"/>
    <n v="45"/>
    <n v="425"/>
    <n v="191250"/>
    <n v="76500"/>
    <n v="0.4"/>
    <x v="0"/>
  </r>
  <r>
    <x v="0"/>
    <n v="1128299"/>
    <x v="211"/>
    <x v="1"/>
    <x v="4"/>
    <x v="1"/>
    <x v="0"/>
    <x v="3"/>
    <x v="31"/>
    <x v="32"/>
    <x v="0"/>
    <x v="1"/>
    <n v="35"/>
    <n v="475"/>
    <n v="166250"/>
    <n v="41562.5"/>
    <n v="0.25"/>
    <x v="0"/>
  </r>
  <r>
    <x v="0"/>
    <n v="1128299"/>
    <x v="211"/>
    <x v="1"/>
    <x v="4"/>
    <x v="1"/>
    <x v="0"/>
    <x v="3"/>
    <x v="31"/>
    <x v="32"/>
    <x v="0"/>
    <x v="2"/>
    <n v="45"/>
    <n v="375"/>
    <n v="168750"/>
    <n v="33750"/>
    <n v="0.2"/>
    <x v="0"/>
  </r>
  <r>
    <x v="0"/>
    <n v="1128299"/>
    <x v="211"/>
    <x v="1"/>
    <x v="4"/>
    <x v="1"/>
    <x v="0"/>
    <x v="3"/>
    <x v="31"/>
    <x v="32"/>
    <x v="1"/>
    <x v="1"/>
    <n v="45"/>
    <n v="375"/>
    <n v="168750"/>
    <n v="42187.5"/>
    <n v="0.25"/>
    <x v="0"/>
  </r>
  <r>
    <x v="0"/>
    <n v="1128299"/>
    <x v="132"/>
    <x v="5"/>
    <x v="3"/>
    <x v="1"/>
    <x v="0"/>
    <x v="3"/>
    <x v="32"/>
    <x v="33"/>
    <x v="0"/>
    <x v="1"/>
    <n v="30"/>
    <n v="350"/>
    <n v="105000"/>
    <n v="36750"/>
    <n v="0.35"/>
    <x v="2"/>
  </r>
  <r>
    <x v="0"/>
    <n v="1128299"/>
    <x v="132"/>
    <x v="5"/>
    <x v="3"/>
    <x v="1"/>
    <x v="0"/>
    <x v="3"/>
    <x v="32"/>
    <x v="33"/>
    <x v="0"/>
    <x v="2"/>
    <n v="40"/>
    <n v="350"/>
    <n v="140000"/>
    <n v="49000"/>
    <n v="0.35"/>
    <x v="2"/>
  </r>
  <r>
    <x v="0"/>
    <n v="1128299"/>
    <x v="132"/>
    <x v="5"/>
    <x v="3"/>
    <x v="1"/>
    <x v="0"/>
    <x v="3"/>
    <x v="32"/>
    <x v="33"/>
    <x v="1"/>
    <x v="1"/>
    <n v="40"/>
    <n v="350"/>
    <n v="140000"/>
    <n v="49000"/>
    <n v="0.35"/>
    <x v="2"/>
  </r>
  <r>
    <x v="0"/>
    <n v="1128299"/>
    <x v="132"/>
    <x v="5"/>
    <x v="3"/>
    <x v="1"/>
    <x v="0"/>
    <x v="3"/>
    <x v="32"/>
    <x v="33"/>
    <x v="1"/>
    <x v="2"/>
    <n v="40"/>
    <n v="200"/>
    <n v="80000"/>
    <n v="28000"/>
    <n v="0.35"/>
    <x v="2"/>
  </r>
  <r>
    <x v="0"/>
    <n v="1128299"/>
    <x v="132"/>
    <x v="5"/>
    <x v="3"/>
    <x v="1"/>
    <x v="0"/>
    <x v="3"/>
    <x v="32"/>
    <x v="33"/>
    <x v="0"/>
    <x v="0"/>
    <n v="45"/>
    <n v="150"/>
    <n v="67500"/>
    <n v="27000"/>
    <n v="0.4"/>
    <x v="2"/>
  </r>
  <r>
    <x v="0"/>
    <n v="1128299"/>
    <x v="132"/>
    <x v="5"/>
    <x v="3"/>
    <x v="1"/>
    <x v="0"/>
    <x v="3"/>
    <x v="32"/>
    <x v="33"/>
    <x v="1"/>
    <x v="0"/>
    <n v="40"/>
    <n v="400"/>
    <n v="160000"/>
    <n v="48000"/>
    <n v="0.3"/>
    <x v="2"/>
  </r>
  <r>
    <x v="0"/>
    <n v="1128299"/>
    <x v="503"/>
    <x v="1"/>
    <x v="4"/>
    <x v="1"/>
    <x v="0"/>
    <x v="3"/>
    <x v="32"/>
    <x v="33"/>
    <x v="0"/>
    <x v="1"/>
    <n v="30"/>
    <n v="450"/>
    <n v="135000"/>
    <n v="47250"/>
    <n v="0.35"/>
    <x v="2"/>
  </r>
  <r>
    <x v="0"/>
    <n v="1128299"/>
    <x v="503"/>
    <x v="1"/>
    <x v="4"/>
    <x v="1"/>
    <x v="0"/>
    <x v="3"/>
    <x v="32"/>
    <x v="33"/>
    <x v="0"/>
    <x v="2"/>
    <n v="40"/>
    <n v="350"/>
    <n v="140000"/>
    <n v="49000"/>
    <n v="0.35"/>
    <x v="2"/>
  </r>
  <r>
    <x v="0"/>
    <n v="1128299"/>
    <x v="503"/>
    <x v="1"/>
    <x v="4"/>
    <x v="1"/>
    <x v="0"/>
    <x v="3"/>
    <x v="32"/>
    <x v="33"/>
    <x v="1"/>
    <x v="1"/>
    <n v="40"/>
    <n v="350"/>
    <n v="140000"/>
    <n v="49000"/>
    <n v="0.35"/>
    <x v="2"/>
  </r>
  <r>
    <x v="0"/>
    <n v="1128299"/>
    <x v="488"/>
    <x v="4"/>
    <x v="3"/>
    <x v="1"/>
    <x v="0"/>
    <x v="3"/>
    <x v="43"/>
    <x v="46"/>
    <x v="0"/>
    <x v="1"/>
    <n v="30"/>
    <n v="425"/>
    <n v="127500"/>
    <n v="44625"/>
    <n v="0.35"/>
    <x v="1"/>
  </r>
  <r>
    <x v="0"/>
    <n v="1128299"/>
    <x v="488"/>
    <x v="4"/>
    <x v="3"/>
    <x v="1"/>
    <x v="0"/>
    <x v="3"/>
    <x v="43"/>
    <x v="46"/>
    <x v="0"/>
    <x v="2"/>
    <n v="40"/>
    <n v="425"/>
    <n v="170000"/>
    <n v="68000"/>
    <n v="0.4"/>
    <x v="1"/>
  </r>
  <r>
    <x v="0"/>
    <n v="1128299"/>
    <x v="488"/>
    <x v="4"/>
    <x v="3"/>
    <x v="1"/>
    <x v="0"/>
    <x v="3"/>
    <x v="43"/>
    <x v="46"/>
    <x v="1"/>
    <x v="1"/>
    <n v="40"/>
    <n v="425"/>
    <n v="170000"/>
    <n v="59500"/>
    <n v="0.35"/>
    <x v="1"/>
  </r>
  <r>
    <x v="0"/>
    <n v="1128299"/>
    <x v="488"/>
    <x v="4"/>
    <x v="3"/>
    <x v="1"/>
    <x v="0"/>
    <x v="3"/>
    <x v="43"/>
    <x v="46"/>
    <x v="1"/>
    <x v="2"/>
    <n v="40"/>
    <n v="275"/>
    <n v="110000"/>
    <n v="38500"/>
    <n v="0.35"/>
    <x v="1"/>
  </r>
  <r>
    <x v="0"/>
    <n v="1128299"/>
    <x v="488"/>
    <x v="4"/>
    <x v="3"/>
    <x v="1"/>
    <x v="0"/>
    <x v="3"/>
    <x v="43"/>
    <x v="46"/>
    <x v="0"/>
    <x v="0"/>
    <n v="45"/>
    <n v="225"/>
    <n v="101250"/>
    <n v="30375"/>
    <n v="0.3"/>
    <x v="1"/>
  </r>
  <r>
    <x v="0"/>
    <n v="1128299"/>
    <x v="488"/>
    <x v="4"/>
    <x v="3"/>
    <x v="1"/>
    <x v="0"/>
    <x v="3"/>
    <x v="43"/>
    <x v="46"/>
    <x v="1"/>
    <x v="0"/>
    <n v="40"/>
    <n v="425"/>
    <n v="170000"/>
    <n v="42500"/>
    <n v="0.25"/>
    <x v="1"/>
  </r>
  <r>
    <x v="0"/>
    <n v="1128299"/>
    <x v="502"/>
    <x v="0"/>
    <x v="4"/>
    <x v="1"/>
    <x v="0"/>
    <x v="3"/>
    <x v="43"/>
    <x v="46"/>
    <x v="0"/>
    <x v="1"/>
    <n v="30"/>
    <n v="475"/>
    <n v="142500"/>
    <n v="49875"/>
    <n v="0.35"/>
    <x v="1"/>
  </r>
  <r>
    <x v="0"/>
    <n v="1128299"/>
    <x v="502"/>
    <x v="0"/>
    <x v="4"/>
    <x v="1"/>
    <x v="0"/>
    <x v="3"/>
    <x v="43"/>
    <x v="46"/>
    <x v="0"/>
    <x v="2"/>
    <n v="40"/>
    <n v="375"/>
    <n v="150000"/>
    <n v="60000"/>
    <n v="0.4"/>
    <x v="1"/>
  </r>
  <r>
    <x v="0"/>
    <n v="1128299"/>
    <x v="502"/>
    <x v="0"/>
    <x v="4"/>
    <x v="1"/>
    <x v="0"/>
    <x v="3"/>
    <x v="43"/>
    <x v="46"/>
    <x v="1"/>
    <x v="1"/>
    <n v="40"/>
    <n v="375"/>
    <n v="150000"/>
    <n v="52500"/>
    <n v="0.35"/>
    <x v="1"/>
  </r>
  <r>
    <x v="0"/>
    <n v="1128299"/>
    <x v="135"/>
    <x v="5"/>
    <x v="3"/>
    <x v="1"/>
    <x v="0"/>
    <x v="3"/>
    <x v="31"/>
    <x v="32"/>
    <x v="0"/>
    <x v="1"/>
    <n v="33"/>
    <n v="109"/>
    <n v="3597"/>
    <n v="1366.86"/>
    <n v="0.38"/>
    <x v="1"/>
  </r>
  <r>
    <x v="0"/>
    <n v="1128299"/>
    <x v="135"/>
    <x v="5"/>
    <x v="3"/>
    <x v="1"/>
    <x v="0"/>
    <x v="3"/>
    <x v="31"/>
    <x v="32"/>
    <x v="0"/>
    <x v="2"/>
    <n v="43"/>
    <n v="109"/>
    <n v="4687"/>
    <n v="1546.71"/>
    <n v="0.33"/>
    <x v="1"/>
  </r>
  <r>
    <x v="0"/>
    <n v="1128299"/>
    <x v="135"/>
    <x v="5"/>
    <x v="3"/>
    <x v="1"/>
    <x v="0"/>
    <x v="3"/>
    <x v="31"/>
    <x v="32"/>
    <x v="1"/>
    <x v="1"/>
    <n v="41"/>
    <n v="113"/>
    <n v="4633"/>
    <n v="1667.88"/>
    <n v="0.36"/>
    <x v="1"/>
  </r>
  <r>
    <x v="0"/>
    <n v="1128299"/>
    <x v="135"/>
    <x v="5"/>
    <x v="3"/>
    <x v="1"/>
    <x v="0"/>
    <x v="3"/>
    <x v="31"/>
    <x v="32"/>
    <x v="1"/>
    <x v="2"/>
    <n v="43"/>
    <n v="56"/>
    <n v="2408"/>
    <n v="842.8"/>
    <n v="0.35"/>
    <x v="1"/>
  </r>
  <r>
    <x v="0"/>
    <n v="1128299"/>
    <x v="135"/>
    <x v="5"/>
    <x v="3"/>
    <x v="1"/>
    <x v="0"/>
    <x v="3"/>
    <x v="31"/>
    <x v="32"/>
    <x v="0"/>
    <x v="0"/>
    <n v="46"/>
    <n v="46"/>
    <n v="2116"/>
    <n v="634.79999999999995"/>
    <n v="0.3"/>
    <x v="1"/>
  </r>
  <r>
    <x v="0"/>
    <n v="1128299"/>
    <x v="135"/>
    <x v="5"/>
    <x v="3"/>
    <x v="1"/>
    <x v="0"/>
    <x v="3"/>
    <x v="31"/>
    <x v="32"/>
    <x v="1"/>
    <x v="0"/>
    <n v="42"/>
    <n v="123"/>
    <n v="5166"/>
    <n v="2789.64"/>
    <n v="0.54"/>
    <x v="1"/>
  </r>
  <r>
    <x v="0"/>
    <n v="1128299"/>
    <x v="211"/>
    <x v="1"/>
    <x v="4"/>
    <x v="1"/>
    <x v="0"/>
    <x v="3"/>
    <x v="31"/>
    <x v="32"/>
    <x v="0"/>
    <x v="1"/>
    <n v="33"/>
    <n v="143"/>
    <n v="4719"/>
    <n v="1698.84"/>
    <n v="0.36"/>
    <x v="1"/>
  </r>
  <r>
    <x v="0"/>
    <n v="1128299"/>
    <x v="211"/>
    <x v="1"/>
    <x v="4"/>
    <x v="1"/>
    <x v="0"/>
    <x v="3"/>
    <x v="31"/>
    <x v="32"/>
    <x v="0"/>
    <x v="2"/>
    <n v="42"/>
    <n v="98"/>
    <n v="4116"/>
    <n v="1317.12"/>
    <n v="0.32"/>
    <x v="1"/>
  </r>
  <r>
    <x v="0"/>
    <n v="1128299"/>
    <x v="211"/>
    <x v="1"/>
    <x v="4"/>
    <x v="1"/>
    <x v="0"/>
    <x v="3"/>
    <x v="31"/>
    <x v="32"/>
    <x v="1"/>
    <x v="1"/>
    <n v="44"/>
    <n v="94"/>
    <n v="4136"/>
    <n v="1488.96"/>
    <n v="0.36"/>
    <x v="1"/>
  </r>
  <r>
    <x v="0"/>
    <n v="1128299"/>
    <x v="132"/>
    <x v="5"/>
    <x v="3"/>
    <x v="1"/>
    <x v="0"/>
    <x v="3"/>
    <x v="32"/>
    <x v="33"/>
    <x v="0"/>
    <x v="1"/>
    <n v="29"/>
    <n v="91"/>
    <n v="2639"/>
    <n v="1213.94"/>
    <n v="0.46"/>
    <x v="1"/>
  </r>
  <r>
    <x v="0"/>
    <n v="1128299"/>
    <x v="132"/>
    <x v="5"/>
    <x v="3"/>
    <x v="1"/>
    <x v="0"/>
    <x v="3"/>
    <x v="32"/>
    <x v="33"/>
    <x v="0"/>
    <x v="2"/>
    <n v="36"/>
    <n v="105"/>
    <n v="3780"/>
    <n v="1738.8"/>
    <n v="0.46"/>
    <x v="1"/>
  </r>
  <r>
    <x v="0"/>
    <n v="1128299"/>
    <x v="132"/>
    <x v="5"/>
    <x v="3"/>
    <x v="1"/>
    <x v="0"/>
    <x v="3"/>
    <x v="32"/>
    <x v="33"/>
    <x v="1"/>
    <x v="1"/>
    <n v="39"/>
    <n v="91"/>
    <n v="3549"/>
    <n v="1597.05"/>
    <n v="0.45"/>
    <x v="1"/>
  </r>
  <r>
    <x v="0"/>
    <n v="1128299"/>
    <x v="132"/>
    <x v="5"/>
    <x v="3"/>
    <x v="1"/>
    <x v="0"/>
    <x v="3"/>
    <x v="32"/>
    <x v="33"/>
    <x v="1"/>
    <x v="2"/>
    <n v="38"/>
    <n v="54"/>
    <n v="2052"/>
    <n v="964.44"/>
    <n v="0.47"/>
    <x v="1"/>
  </r>
  <r>
    <x v="0"/>
    <n v="1128299"/>
    <x v="132"/>
    <x v="5"/>
    <x v="3"/>
    <x v="1"/>
    <x v="0"/>
    <x v="3"/>
    <x v="32"/>
    <x v="33"/>
    <x v="0"/>
    <x v="0"/>
    <n v="42"/>
    <n v="45"/>
    <n v="1890"/>
    <n v="963.9"/>
    <n v="0.51"/>
    <x v="1"/>
  </r>
  <r>
    <x v="0"/>
    <n v="1128299"/>
    <x v="132"/>
    <x v="5"/>
    <x v="3"/>
    <x v="1"/>
    <x v="0"/>
    <x v="3"/>
    <x v="32"/>
    <x v="33"/>
    <x v="1"/>
    <x v="0"/>
    <n v="38"/>
    <n v="116"/>
    <n v="4408"/>
    <n v="1983.6"/>
    <n v="0.45"/>
    <x v="1"/>
  </r>
  <r>
    <x v="0"/>
    <n v="1128299"/>
    <x v="503"/>
    <x v="1"/>
    <x v="4"/>
    <x v="1"/>
    <x v="0"/>
    <x v="3"/>
    <x v="32"/>
    <x v="33"/>
    <x v="0"/>
    <x v="1"/>
    <n v="27"/>
    <n v="113"/>
    <n v="3051"/>
    <n v="1403.46"/>
    <n v="0.46"/>
    <x v="1"/>
  </r>
  <r>
    <x v="0"/>
    <n v="1128299"/>
    <x v="503"/>
    <x v="1"/>
    <x v="4"/>
    <x v="1"/>
    <x v="0"/>
    <x v="3"/>
    <x v="32"/>
    <x v="33"/>
    <x v="0"/>
    <x v="2"/>
    <n v="36"/>
    <n v="105"/>
    <n v="3780"/>
    <n v="1701"/>
    <n v="0.45"/>
    <x v="1"/>
  </r>
  <r>
    <x v="0"/>
    <n v="1128299"/>
    <x v="503"/>
    <x v="1"/>
    <x v="4"/>
    <x v="1"/>
    <x v="0"/>
    <x v="3"/>
    <x v="32"/>
    <x v="33"/>
    <x v="1"/>
    <x v="1"/>
    <n v="39"/>
    <n v="88"/>
    <n v="3432"/>
    <n v="1544.4"/>
    <n v="0.45"/>
    <x v="1"/>
  </r>
  <r>
    <x v="0"/>
    <n v="1128299"/>
    <x v="488"/>
    <x v="4"/>
    <x v="3"/>
    <x v="1"/>
    <x v="0"/>
    <x v="3"/>
    <x v="43"/>
    <x v="46"/>
    <x v="0"/>
    <x v="1"/>
    <n v="29"/>
    <n v="119"/>
    <n v="3451"/>
    <n v="1656.48"/>
    <n v="0.48"/>
    <x v="1"/>
  </r>
  <r>
    <x v="0"/>
    <n v="1128299"/>
    <x v="488"/>
    <x v="4"/>
    <x v="3"/>
    <x v="1"/>
    <x v="0"/>
    <x v="3"/>
    <x v="43"/>
    <x v="46"/>
    <x v="0"/>
    <x v="2"/>
    <n v="37"/>
    <n v="106"/>
    <n v="3922"/>
    <n v="2000.22"/>
    <n v="0.51"/>
    <x v="1"/>
  </r>
  <r>
    <x v="0"/>
    <n v="1128299"/>
    <x v="488"/>
    <x v="4"/>
    <x v="3"/>
    <x v="1"/>
    <x v="0"/>
    <x v="3"/>
    <x v="43"/>
    <x v="46"/>
    <x v="1"/>
    <x v="1"/>
    <n v="37"/>
    <n v="106"/>
    <n v="3922"/>
    <n v="1921.78"/>
    <n v="0.49"/>
    <x v="1"/>
  </r>
  <r>
    <x v="0"/>
    <n v="1128299"/>
    <x v="488"/>
    <x v="4"/>
    <x v="3"/>
    <x v="1"/>
    <x v="0"/>
    <x v="3"/>
    <x v="43"/>
    <x v="46"/>
    <x v="1"/>
    <x v="2"/>
    <n v="38"/>
    <n v="77"/>
    <n v="2926"/>
    <n v="1345.96"/>
    <n v="0.46"/>
    <x v="1"/>
  </r>
  <r>
    <x v="0"/>
    <n v="1128299"/>
    <x v="488"/>
    <x v="4"/>
    <x v="3"/>
    <x v="1"/>
    <x v="0"/>
    <x v="3"/>
    <x v="43"/>
    <x v="46"/>
    <x v="0"/>
    <x v="0"/>
    <n v="42"/>
    <n v="63"/>
    <n v="2646"/>
    <n v="1190.7"/>
    <n v="0.45"/>
    <x v="1"/>
  </r>
  <r>
    <x v="0"/>
    <n v="1128299"/>
    <x v="488"/>
    <x v="4"/>
    <x v="3"/>
    <x v="1"/>
    <x v="0"/>
    <x v="3"/>
    <x v="43"/>
    <x v="46"/>
    <x v="1"/>
    <x v="0"/>
    <n v="36"/>
    <n v="111"/>
    <n v="3996"/>
    <n v="1398.6"/>
    <n v="0.35"/>
    <x v="1"/>
  </r>
  <r>
    <x v="0"/>
    <n v="1128299"/>
    <x v="502"/>
    <x v="0"/>
    <x v="4"/>
    <x v="1"/>
    <x v="0"/>
    <x v="3"/>
    <x v="43"/>
    <x v="46"/>
    <x v="0"/>
    <x v="1"/>
    <n v="29"/>
    <n v="143"/>
    <n v="4147"/>
    <n v="2073.5"/>
    <n v="0.5"/>
    <x v="1"/>
  </r>
  <r>
    <x v="0"/>
    <n v="1128299"/>
    <x v="502"/>
    <x v="0"/>
    <x v="4"/>
    <x v="1"/>
    <x v="0"/>
    <x v="3"/>
    <x v="43"/>
    <x v="46"/>
    <x v="0"/>
    <x v="2"/>
    <n v="38"/>
    <n v="113"/>
    <n v="4294"/>
    <n v="2318.7600000000002"/>
    <n v="0.54"/>
    <x v="1"/>
  </r>
  <r>
    <x v="0"/>
    <n v="1128299"/>
    <x v="502"/>
    <x v="0"/>
    <x v="4"/>
    <x v="1"/>
    <x v="0"/>
    <x v="3"/>
    <x v="43"/>
    <x v="46"/>
    <x v="1"/>
    <x v="1"/>
    <n v="38"/>
    <n v="105"/>
    <n v="3990"/>
    <n v="1875.3"/>
    <n v="0.47"/>
    <x v="1"/>
  </r>
  <r>
    <x v="0"/>
    <n v="1128299"/>
    <x v="488"/>
    <x v="4"/>
    <x v="3"/>
    <x v="1"/>
    <x v="0"/>
    <x v="3"/>
    <x v="43"/>
    <x v="46"/>
    <x v="0"/>
    <x v="1"/>
    <n v="23"/>
    <n v="136"/>
    <n v="3128"/>
    <n v="1251.2"/>
    <n v="0.4"/>
    <x v="0"/>
  </r>
  <r>
    <x v="0"/>
    <n v="1128299"/>
    <x v="488"/>
    <x v="4"/>
    <x v="3"/>
    <x v="1"/>
    <x v="0"/>
    <x v="3"/>
    <x v="43"/>
    <x v="46"/>
    <x v="0"/>
    <x v="2"/>
    <n v="30"/>
    <n v="140"/>
    <n v="4200"/>
    <n v="1806"/>
    <n v="0.43"/>
    <x v="0"/>
  </r>
  <r>
    <x v="0"/>
    <n v="1128299"/>
    <x v="488"/>
    <x v="4"/>
    <x v="3"/>
    <x v="1"/>
    <x v="0"/>
    <x v="3"/>
    <x v="43"/>
    <x v="46"/>
    <x v="1"/>
    <x v="1"/>
    <n v="31"/>
    <n v="145"/>
    <n v="4495"/>
    <n v="1753.05"/>
    <n v="0.39"/>
    <x v="0"/>
  </r>
  <r>
    <x v="0"/>
    <n v="1128299"/>
    <x v="488"/>
    <x v="4"/>
    <x v="3"/>
    <x v="1"/>
    <x v="0"/>
    <x v="3"/>
    <x v="43"/>
    <x v="46"/>
    <x v="1"/>
    <x v="2"/>
    <n v="30"/>
    <n v="88"/>
    <n v="2640"/>
    <n v="976.8"/>
    <n v="0.37"/>
    <x v="0"/>
  </r>
  <r>
    <x v="0"/>
    <n v="1128299"/>
    <x v="488"/>
    <x v="4"/>
    <x v="3"/>
    <x v="1"/>
    <x v="0"/>
    <x v="3"/>
    <x v="43"/>
    <x v="46"/>
    <x v="0"/>
    <x v="0"/>
    <n v="35"/>
    <n v="68"/>
    <n v="2380"/>
    <n v="809.2"/>
    <n v="0.34"/>
    <x v="0"/>
  </r>
  <r>
    <x v="0"/>
    <n v="1128299"/>
    <x v="488"/>
    <x v="4"/>
    <x v="3"/>
    <x v="1"/>
    <x v="0"/>
    <x v="3"/>
    <x v="43"/>
    <x v="46"/>
    <x v="1"/>
    <x v="0"/>
    <n v="27"/>
    <n v="140"/>
    <n v="3780"/>
    <n v="1020.6"/>
    <n v="0.27"/>
    <x v="0"/>
  </r>
  <r>
    <x v="0"/>
    <n v="1128299"/>
    <x v="502"/>
    <x v="0"/>
    <x v="4"/>
    <x v="1"/>
    <x v="0"/>
    <x v="3"/>
    <x v="43"/>
    <x v="46"/>
    <x v="0"/>
    <x v="1"/>
    <n v="21"/>
    <n v="162"/>
    <n v="3402"/>
    <n v="1258.74"/>
    <n v="0.37"/>
    <x v="0"/>
  </r>
  <r>
    <x v="0"/>
    <n v="1128299"/>
    <x v="502"/>
    <x v="0"/>
    <x v="4"/>
    <x v="1"/>
    <x v="0"/>
    <x v="3"/>
    <x v="43"/>
    <x v="46"/>
    <x v="0"/>
    <x v="2"/>
    <n v="28"/>
    <n v="128"/>
    <n v="3584"/>
    <n v="1541.12"/>
    <n v="0.43"/>
    <x v="0"/>
  </r>
  <r>
    <x v="0"/>
    <n v="1128299"/>
    <x v="502"/>
    <x v="0"/>
    <x v="4"/>
    <x v="1"/>
    <x v="0"/>
    <x v="3"/>
    <x v="43"/>
    <x v="46"/>
    <x v="1"/>
    <x v="1"/>
    <n v="28"/>
    <n v="124"/>
    <n v="3472"/>
    <n v="1458.24"/>
    <n v="0.42"/>
    <x v="0"/>
  </r>
  <r>
    <x v="0"/>
    <n v="1128299"/>
    <x v="211"/>
    <x v="1"/>
    <x v="4"/>
    <x v="1"/>
    <x v="0"/>
    <x v="3"/>
    <x v="44"/>
    <x v="47"/>
    <x v="1"/>
    <x v="2"/>
    <n v="45"/>
    <n v="225"/>
    <n v="101250"/>
    <n v="25312.5"/>
    <n v="0.25"/>
    <x v="0"/>
  </r>
  <r>
    <x v="0"/>
    <n v="1128299"/>
    <x v="211"/>
    <x v="1"/>
    <x v="4"/>
    <x v="1"/>
    <x v="0"/>
    <x v="3"/>
    <x v="44"/>
    <x v="47"/>
    <x v="0"/>
    <x v="0"/>
    <n v="50"/>
    <n v="150"/>
    <n v="75000"/>
    <n v="11250"/>
    <n v="0.15"/>
    <x v="0"/>
  </r>
  <r>
    <x v="0"/>
    <n v="1128299"/>
    <x v="211"/>
    <x v="1"/>
    <x v="4"/>
    <x v="1"/>
    <x v="0"/>
    <x v="3"/>
    <x v="44"/>
    <x v="47"/>
    <x v="1"/>
    <x v="0"/>
    <n v="45"/>
    <n v="350"/>
    <n v="157500"/>
    <n v="63000"/>
    <n v="0.4"/>
    <x v="0"/>
  </r>
  <r>
    <x v="0"/>
    <n v="1128299"/>
    <x v="221"/>
    <x v="0"/>
    <x v="5"/>
    <x v="1"/>
    <x v="0"/>
    <x v="3"/>
    <x v="44"/>
    <x v="47"/>
    <x v="0"/>
    <x v="1"/>
    <n v="45"/>
    <n v="500"/>
    <n v="225000"/>
    <n v="56250"/>
    <n v="0.25"/>
    <x v="0"/>
  </r>
  <r>
    <x v="0"/>
    <n v="1128299"/>
    <x v="221"/>
    <x v="0"/>
    <x v="5"/>
    <x v="1"/>
    <x v="0"/>
    <x v="3"/>
    <x v="44"/>
    <x v="47"/>
    <x v="0"/>
    <x v="2"/>
    <n v="55"/>
    <n v="350"/>
    <n v="192500"/>
    <n v="38500"/>
    <n v="0.2"/>
    <x v="0"/>
  </r>
  <r>
    <x v="0"/>
    <n v="1128299"/>
    <x v="221"/>
    <x v="0"/>
    <x v="5"/>
    <x v="1"/>
    <x v="0"/>
    <x v="3"/>
    <x v="44"/>
    <x v="47"/>
    <x v="1"/>
    <x v="1"/>
    <n v="60"/>
    <n v="375"/>
    <n v="225000"/>
    <n v="56250"/>
    <n v="0.25"/>
    <x v="0"/>
  </r>
  <r>
    <x v="0"/>
    <n v="1128299"/>
    <x v="221"/>
    <x v="0"/>
    <x v="5"/>
    <x v="1"/>
    <x v="0"/>
    <x v="3"/>
    <x v="44"/>
    <x v="47"/>
    <x v="1"/>
    <x v="2"/>
    <n v="55"/>
    <n v="275"/>
    <n v="151250"/>
    <n v="37812.5"/>
    <n v="0.25"/>
    <x v="0"/>
  </r>
  <r>
    <x v="0"/>
    <n v="1128299"/>
    <x v="221"/>
    <x v="0"/>
    <x v="5"/>
    <x v="1"/>
    <x v="0"/>
    <x v="3"/>
    <x v="44"/>
    <x v="47"/>
    <x v="0"/>
    <x v="0"/>
    <n v="60"/>
    <n v="125"/>
    <n v="75000"/>
    <n v="11250"/>
    <n v="0.15"/>
    <x v="0"/>
  </r>
  <r>
    <x v="0"/>
    <n v="1128299"/>
    <x v="221"/>
    <x v="0"/>
    <x v="5"/>
    <x v="1"/>
    <x v="0"/>
    <x v="3"/>
    <x v="44"/>
    <x v="47"/>
    <x v="1"/>
    <x v="0"/>
    <n v="55"/>
    <n v="325"/>
    <n v="178750"/>
    <n v="71500"/>
    <n v="0.4"/>
    <x v="0"/>
  </r>
  <r>
    <x v="0"/>
    <n v="1128299"/>
    <x v="222"/>
    <x v="4"/>
    <x v="6"/>
    <x v="2"/>
    <x v="0"/>
    <x v="3"/>
    <x v="44"/>
    <x v="47"/>
    <x v="0"/>
    <x v="1"/>
    <n v="60"/>
    <n v="500"/>
    <n v="300000"/>
    <n v="75000"/>
    <n v="0.25"/>
    <x v="0"/>
  </r>
  <r>
    <x v="0"/>
    <n v="1128299"/>
    <x v="222"/>
    <x v="4"/>
    <x v="6"/>
    <x v="2"/>
    <x v="0"/>
    <x v="3"/>
    <x v="44"/>
    <x v="47"/>
    <x v="0"/>
    <x v="2"/>
    <n v="65"/>
    <n v="300"/>
    <n v="195000"/>
    <n v="39000"/>
    <n v="0.2"/>
    <x v="0"/>
  </r>
  <r>
    <x v="0"/>
    <n v="1128299"/>
    <x v="222"/>
    <x v="4"/>
    <x v="6"/>
    <x v="2"/>
    <x v="0"/>
    <x v="3"/>
    <x v="44"/>
    <x v="47"/>
    <x v="1"/>
    <x v="1"/>
    <n v="65"/>
    <n v="350"/>
    <n v="227500"/>
    <n v="56875"/>
    <n v="0.25"/>
    <x v="0"/>
  </r>
  <r>
    <x v="0"/>
    <n v="1128299"/>
    <x v="222"/>
    <x v="4"/>
    <x v="6"/>
    <x v="2"/>
    <x v="0"/>
    <x v="3"/>
    <x v="44"/>
    <x v="47"/>
    <x v="1"/>
    <x v="2"/>
    <n v="50"/>
    <n v="250"/>
    <n v="125000"/>
    <n v="31250"/>
    <n v="0.25"/>
    <x v="0"/>
  </r>
  <r>
    <x v="0"/>
    <n v="1128299"/>
    <x v="222"/>
    <x v="4"/>
    <x v="6"/>
    <x v="2"/>
    <x v="0"/>
    <x v="3"/>
    <x v="44"/>
    <x v="47"/>
    <x v="0"/>
    <x v="0"/>
    <n v="55"/>
    <n v="150"/>
    <n v="82500"/>
    <n v="12375"/>
    <n v="0.15"/>
    <x v="0"/>
  </r>
  <r>
    <x v="0"/>
    <n v="1128299"/>
    <x v="222"/>
    <x v="4"/>
    <x v="6"/>
    <x v="2"/>
    <x v="0"/>
    <x v="3"/>
    <x v="44"/>
    <x v="47"/>
    <x v="1"/>
    <x v="0"/>
    <n v="70"/>
    <n v="325"/>
    <n v="227500"/>
    <n v="91000"/>
    <n v="0.4"/>
    <x v="0"/>
  </r>
  <r>
    <x v="0"/>
    <n v="1128299"/>
    <x v="244"/>
    <x v="0"/>
    <x v="7"/>
    <x v="2"/>
    <x v="0"/>
    <x v="3"/>
    <x v="44"/>
    <x v="47"/>
    <x v="0"/>
    <x v="1"/>
    <n v="55"/>
    <n v="525"/>
    <n v="288750"/>
    <n v="72187.5"/>
    <n v="0.25"/>
    <x v="0"/>
  </r>
  <r>
    <x v="0"/>
    <n v="1128299"/>
    <x v="244"/>
    <x v="0"/>
    <x v="7"/>
    <x v="2"/>
    <x v="0"/>
    <x v="3"/>
    <x v="44"/>
    <x v="47"/>
    <x v="0"/>
    <x v="2"/>
    <n v="60"/>
    <n v="375"/>
    <n v="225000"/>
    <n v="45000"/>
    <n v="0.2"/>
    <x v="0"/>
  </r>
  <r>
    <x v="0"/>
    <n v="1128299"/>
    <x v="244"/>
    <x v="0"/>
    <x v="7"/>
    <x v="2"/>
    <x v="0"/>
    <x v="3"/>
    <x v="44"/>
    <x v="47"/>
    <x v="1"/>
    <x v="1"/>
    <n v="60"/>
    <n v="375"/>
    <n v="225000"/>
    <n v="56250"/>
    <n v="0.25"/>
    <x v="0"/>
  </r>
  <r>
    <x v="0"/>
    <n v="1128299"/>
    <x v="244"/>
    <x v="0"/>
    <x v="7"/>
    <x v="2"/>
    <x v="0"/>
    <x v="3"/>
    <x v="44"/>
    <x v="47"/>
    <x v="1"/>
    <x v="2"/>
    <n v="55"/>
    <n v="275"/>
    <n v="151250"/>
    <n v="37812.5"/>
    <n v="0.25"/>
    <x v="0"/>
  </r>
  <r>
    <x v="0"/>
    <n v="1128299"/>
    <x v="244"/>
    <x v="0"/>
    <x v="7"/>
    <x v="2"/>
    <x v="0"/>
    <x v="3"/>
    <x v="44"/>
    <x v="47"/>
    <x v="0"/>
    <x v="0"/>
    <n v="60"/>
    <n v="175"/>
    <n v="105000"/>
    <n v="15750"/>
    <n v="0.15"/>
    <x v="0"/>
  </r>
  <r>
    <x v="0"/>
    <n v="1128299"/>
    <x v="244"/>
    <x v="0"/>
    <x v="7"/>
    <x v="2"/>
    <x v="0"/>
    <x v="3"/>
    <x v="44"/>
    <x v="47"/>
    <x v="1"/>
    <x v="0"/>
    <n v="75"/>
    <n v="475"/>
    <n v="356250"/>
    <n v="142500"/>
    <n v="0.4"/>
    <x v="0"/>
  </r>
  <r>
    <x v="0"/>
    <n v="1128299"/>
    <x v="215"/>
    <x v="2"/>
    <x v="8"/>
    <x v="2"/>
    <x v="0"/>
    <x v="3"/>
    <x v="44"/>
    <x v="47"/>
    <x v="0"/>
    <x v="1"/>
    <n v="70"/>
    <n v="725"/>
    <n v="507500"/>
    <n v="126875"/>
    <n v="0.25"/>
    <x v="0"/>
  </r>
  <r>
    <x v="0"/>
    <n v="1128299"/>
    <x v="215"/>
    <x v="2"/>
    <x v="8"/>
    <x v="2"/>
    <x v="0"/>
    <x v="3"/>
    <x v="44"/>
    <x v="47"/>
    <x v="0"/>
    <x v="2"/>
    <n v="75"/>
    <n v="600"/>
    <n v="450000"/>
    <n v="90000"/>
    <n v="0.2"/>
    <x v="0"/>
  </r>
  <r>
    <x v="0"/>
    <n v="1128299"/>
    <x v="215"/>
    <x v="2"/>
    <x v="8"/>
    <x v="2"/>
    <x v="0"/>
    <x v="3"/>
    <x v="44"/>
    <x v="47"/>
    <x v="1"/>
    <x v="1"/>
    <n v="75"/>
    <n v="600"/>
    <n v="450000"/>
    <n v="112500"/>
    <n v="0.25"/>
    <x v="0"/>
  </r>
  <r>
    <x v="0"/>
    <n v="1128299"/>
    <x v="215"/>
    <x v="2"/>
    <x v="8"/>
    <x v="2"/>
    <x v="0"/>
    <x v="3"/>
    <x v="44"/>
    <x v="47"/>
    <x v="1"/>
    <x v="2"/>
    <n v="75"/>
    <n v="475"/>
    <n v="356250"/>
    <n v="89062.5"/>
    <n v="0.25"/>
    <x v="0"/>
  </r>
  <r>
    <x v="0"/>
    <n v="1128299"/>
    <x v="215"/>
    <x v="2"/>
    <x v="8"/>
    <x v="2"/>
    <x v="0"/>
    <x v="3"/>
    <x v="44"/>
    <x v="47"/>
    <x v="0"/>
    <x v="0"/>
    <n v="85"/>
    <n v="350"/>
    <n v="297500"/>
    <n v="44625"/>
    <n v="0.15"/>
    <x v="0"/>
  </r>
  <r>
    <x v="0"/>
    <n v="1128299"/>
    <x v="215"/>
    <x v="2"/>
    <x v="8"/>
    <x v="2"/>
    <x v="0"/>
    <x v="3"/>
    <x v="44"/>
    <x v="47"/>
    <x v="1"/>
    <x v="0"/>
    <n v="100"/>
    <n v="650"/>
    <n v="650000"/>
    <n v="260000"/>
    <n v="0.4"/>
    <x v="0"/>
  </r>
  <r>
    <x v="0"/>
    <n v="1128299"/>
    <x v="225"/>
    <x v="3"/>
    <x v="9"/>
    <x v="3"/>
    <x v="0"/>
    <x v="3"/>
    <x v="44"/>
    <x v="47"/>
    <x v="0"/>
    <x v="1"/>
    <n v="80"/>
    <n v="800"/>
    <n v="640000"/>
    <n v="160000"/>
    <n v="0.25"/>
    <x v="0"/>
  </r>
  <r>
    <x v="0"/>
    <n v="1128299"/>
    <x v="225"/>
    <x v="3"/>
    <x v="9"/>
    <x v="3"/>
    <x v="0"/>
    <x v="3"/>
    <x v="44"/>
    <x v="47"/>
    <x v="0"/>
    <x v="2"/>
    <n v="85"/>
    <n v="650"/>
    <n v="552500"/>
    <n v="110500"/>
    <n v="0.2"/>
    <x v="0"/>
  </r>
  <r>
    <x v="0"/>
    <n v="1128299"/>
    <x v="225"/>
    <x v="3"/>
    <x v="9"/>
    <x v="3"/>
    <x v="0"/>
    <x v="3"/>
    <x v="44"/>
    <x v="47"/>
    <x v="1"/>
    <x v="1"/>
    <n v="85"/>
    <n v="600"/>
    <n v="510000"/>
    <n v="127500"/>
    <n v="0.25"/>
    <x v="0"/>
  </r>
  <r>
    <x v="0"/>
    <n v="1128299"/>
    <x v="225"/>
    <x v="3"/>
    <x v="9"/>
    <x v="3"/>
    <x v="0"/>
    <x v="3"/>
    <x v="44"/>
    <x v="47"/>
    <x v="1"/>
    <x v="2"/>
    <n v="80"/>
    <n v="500"/>
    <n v="400000"/>
    <n v="100000"/>
    <n v="0.25"/>
    <x v="0"/>
  </r>
  <r>
    <x v="0"/>
    <n v="1128299"/>
    <x v="225"/>
    <x v="3"/>
    <x v="9"/>
    <x v="3"/>
    <x v="0"/>
    <x v="3"/>
    <x v="44"/>
    <x v="47"/>
    <x v="0"/>
    <x v="0"/>
    <n v="85"/>
    <n v="550"/>
    <n v="467500"/>
    <n v="70125"/>
    <n v="0.15"/>
    <x v="0"/>
  </r>
  <r>
    <x v="0"/>
    <n v="1128299"/>
    <x v="225"/>
    <x v="3"/>
    <x v="9"/>
    <x v="3"/>
    <x v="0"/>
    <x v="3"/>
    <x v="44"/>
    <x v="47"/>
    <x v="1"/>
    <x v="0"/>
    <n v="100"/>
    <n v="550"/>
    <n v="550000"/>
    <n v="220000"/>
    <n v="0.4"/>
    <x v="0"/>
  </r>
  <r>
    <x v="0"/>
    <n v="1128299"/>
    <x v="226"/>
    <x v="0"/>
    <x v="10"/>
    <x v="3"/>
    <x v="0"/>
    <x v="3"/>
    <x v="44"/>
    <x v="47"/>
    <x v="0"/>
    <x v="1"/>
    <n v="85"/>
    <n v="750"/>
    <n v="637500"/>
    <n v="159375"/>
    <n v="0.25"/>
    <x v="0"/>
  </r>
  <r>
    <x v="0"/>
    <n v="1128299"/>
    <x v="226"/>
    <x v="0"/>
    <x v="10"/>
    <x v="3"/>
    <x v="0"/>
    <x v="3"/>
    <x v="44"/>
    <x v="47"/>
    <x v="0"/>
    <x v="2"/>
    <n v="75"/>
    <n v="725"/>
    <n v="543750"/>
    <n v="108750"/>
    <n v="0.2"/>
    <x v="0"/>
  </r>
  <r>
    <x v="0"/>
    <n v="1128299"/>
    <x v="226"/>
    <x v="0"/>
    <x v="10"/>
    <x v="3"/>
    <x v="0"/>
    <x v="3"/>
    <x v="44"/>
    <x v="47"/>
    <x v="1"/>
    <x v="1"/>
    <n v="70"/>
    <n v="600"/>
    <n v="420000"/>
    <n v="105000"/>
    <n v="0.25"/>
    <x v="0"/>
  </r>
  <r>
    <x v="0"/>
    <n v="1128299"/>
    <x v="226"/>
    <x v="0"/>
    <x v="10"/>
    <x v="3"/>
    <x v="0"/>
    <x v="3"/>
    <x v="44"/>
    <x v="47"/>
    <x v="1"/>
    <x v="2"/>
    <n v="70"/>
    <n v="525"/>
    <n v="367500"/>
    <n v="91875"/>
    <n v="0.25"/>
    <x v="0"/>
  </r>
  <r>
    <x v="5"/>
    <n v="1128299"/>
    <x v="226"/>
    <x v="0"/>
    <x v="10"/>
    <x v="3"/>
    <x v="0"/>
    <x v="3"/>
    <x v="44"/>
    <x v="47"/>
    <x v="0"/>
    <x v="0"/>
    <n v="70"/>
    <n v="525"/>
    <n v="367500"/>
    <n v="55125"/>
    <n v="0.15"/>
    <x v="0"/>
  </r>
  <r>
    <x v="5"/>
    <n v="1128299"/>
    <x v="226"/>
    <x v="0"/>
    <x v="10"/>
    <x v="3"/>
    <x v="0"/>
    <x v="3"/>
    <x v="44"/>
    <x v="47"/>
    <x v="1"/>
    <x v="0"/>
    <n v="75"/>
    <n v="350"/>
    <n v="262500"/>
    <n v="105000"/>
    <n v="0.4"/>
    <x v="0"/>
  </r>
  <r>
    <x v="5"/>
    <n v="1128299"/>
    <x v="245"/>
    <x v="4"/>
    <x v="11"/>
    <x v="3"/>
    <x v="0"/>
    <x v="3"/>
    <x v="44"/>
    <x v="47"/>
    <x v="0"/>
    <x v="1"/>
    <n v="65"/>
    <n v="550"/>
    <n v="357500"/>
    <n v="89375"/>
    <n v="0.25"/>
    <x v="0"/>
  </r>
  <r>
    <x v="5"/>
    <n v="1128299"/>
    <x v="245"/>
    <x v="4"/>
    <x v="11"/>
    <x v="3"/>
    <x v="0"/>
    <x v="3"/>
    <x v="44"/>
    <x v="47"/>
    <x v="0"/>
    <x v="2"/>
    <n v="70"/>
    <n v="550"/>
    <n v="385000"/>
    <n v="77000"/>
    <n v="0.2"/>
    <x v="0"/>
  </r>
  <r>
    <x v="5"/>
    <n v="1128299"/>
    <x v="245"/>
    <x v="4"/>
    <x v="11"/>
    <x v="3"/>
    <x v="0"/>
    <x v="3"/>
    <x v="44"/>
    <x v="47"/>
    <x v="1"/>
    <x v="1"/>
    <n v="65"/>
    <n v="375"/>
    <n v="243750"/>
    <n v="60937.5"/>
    <n v="0.25"/>
    <x v="0"/>
  </r>
  <r>
    <x v="5"/>
    <n v="1128299"/>
    <x v="245"/>
    <x v="4"/>
    <x v="11"/>
    <x v="3"/>
    <x v="0"/>
    <x v="3"/>
    <x v="44"/>
    <x v="47"/>
    <x v="1"/>
    <x v="2"/>
    <n v="65"/>
    <n v="325"/>
    <n v="211250"/>
    <n v="52812.5"/>
    <n v="0.25"/>
    <x v="0"/>
  </r>
  <r>
    <x v="5"/>
    <n v="1128299"/>
    <x v="245"/>
    <x v="4"/>
    <x v="11"/>
    <x v="3"/>
    <x v="0"/>
    <x v="3"/>
    <x v="44"/>
    <x v="47"/>
    <x v="0"/>
    <x v="0"/>
    <n v="75"/>
    <n v="350"/>
    <n v="262500"/>
    <n v="39375"/>
    <n v="0.15"/>
    <x v="0"/>
  </r>
  <r>
    <x v="5"/>
    <n v="1128299"/>
    <x v="245"/>
    <x v="4"/>
    <x v="11"/>
    <x v="3"/>
    <x v="0"/>
    <x v="3"/>
    <x v="44"/>
    <x v="47"/>
    <x v="1"/>
    <x v="0"/>
    <n v="60"/>
    <n v="375"/>
    <n v="225000"/>
    <n v="90000"/>
    <n v="0.4"/>
    <x v="0"/>
  </r>
  <r>
    <x v="5"/>
    <n v="1128299"/>
    <x v="219"/>
    <x v="5"/>
    <x v="0"/>
    <x v="0"/>
    <x v="0"/>
    <x v="3"/>
    <x v="44"/>
    <x v="47"/>
    <x v="0"/>
    <x v="1"/>
    <n v="55"/>
    <n v="475"/>
    <n v="261250"/>
    <n v="65312.5"/>
    <n v="0.25"/>
    <x v="0"/>
  </r>
  <r>
    <x v="5"/>
    <n v="1128299"/>
    <x v="219"/>
    <x v="5"/>
    <x v="0"/>
    <x v="0"/>
    <x v="0"/>
    <x v="3"/>
    <x v="44"/>
    <x v="47"/>
    <x v="0"/>
    <x v="2"/>
    <n v="65"/>
    <n v="475"/>
    <n v="308750"/>
    <n v="61750"/>
    <n v="0.2"/>
    <x v="0"/>
  </r>
  <r>
    <x v="5"/>
    <n v="1128299"/>
    <x v="219"/>
    <x v="5"/>
    <x v="0"/>
    <x v="0"/>
    <x v="0"/>
    <x v="3"/>
    <x v="44"/>
    <x v="47"/>
    <x v="1"/>
    <x v="1"/>
    <n v="60"/>
    <n v="300"/>
    <n v="180000"/>
    <n v="45000"/>
    <n v="0.25"/>
    <x v="0"/>
  </r>
  <r>
    <x v="5"/>
    <n v="1128299"/>
    <x v="219"/>
    <x v="5"/>
    <x v="0"/>
    <x v="0"/>
    <x v="0"/>
    <x v="3"/>
    <x v="44"/>
    <x v="47"/>
    <x v="1"/>
    <x v="2"/>
    <n v="55"/>
    <n v="275"/>
    <n v="151250"/>
    <n v="37812.5"/>
    <n v="0.25"/>
    <x v="0"/>
  </r>
  <r>
    <x v="5"/>
    <n v="1128299"/>
    <x v="219"/>
    <x v="5"/>
    <x v="0"/>
    <x v="0"/>
    <x v="0"/>
    <x v="3"/>
    <x v="44"/>
    <x v="47"/>
    <x v="0"/>
    <x v="0"/>
    <n v="65"/>
    <n v="250"/>
    <n v="162500"/>
    <n v="24375"/>
    <n v="0.15"/>
    <x v="0"/>
  </r>
  <r>
    <x v="5"/>
    <n v="1128299"/>
    <x v="219"/>
    <x v="5"/>
    <x v="0"/>
    <x v="0"/>
    <x v="0"/>
    <x v="3"/>
    <x v="44"/>
    <x v="47"/>
    <x v="1"/>
    <x v="0"/>
    <n v="70"/>
    <n v="300"/>
    <n v="210000"/>
    <n v="84000"/>
    <n v="0.4"/>
    <x v="0"/>
  </r>
  <r>
    <x v="5"/>
    <n v="1128299"/>
    <x v="15"/>
    <x v="1"/>
    <x v="1"/>
    <x v="0"/>
    <x v="0"/>
    <x v="3"/>
    <x v="44"/>
    <x v="47"/>
    <x v="0"/>
    <x v="1"/>
    <n v="55"/>
    <n v="525"/>
    <n v="288750"/>
    <n v="72187.5"/>
    <n v="0.25"/>
    <x v="0"/>
  </r>
  <r>
    <x v="5"/>
    <n v="1128299"/>
    <x v="15"/>
    <x v="1"/>
    <x v="1"/>
    <x v="0"/>
    <x v="0"/>
    <x v="3"/>
    <x v="44"/>
    <x v="47"/>
    <x v="0"/>
    <x v="2"/>
    <n v="60"/>
    <n v="600"/>
    <n v="360000"/>
    <n v="72000"/>
    <n v="0.2"/>
    <x v="0"/>
  </r>
  <r>
    <x v="5"/>
    <n v="1128299"/>
    <x v="15"/>
    <x v="1"/>
    <x v="1"/>
    <x v="0"/>
    <x v="0"/>
    <x v="3"/>
    <x v="44"/>
    <x v="47"/>
    <x v="1"/>
    <x v="1"/>
    <n v="55"/>
    <n v="425"/>
    <n v="233750"/>
    <n v="58437.5"/>
    <n v="0.25"/>
    <x v="0"/>
  </r>
  <r>
    <x v="5"/>
    <n v="1128299"/>
    <x v="15"/>
    <x v="1"/>
    <x v="1"/>
    <x v="0"/>
    <x v="0"/>
    <x v="3"/>
    <x v="44"/>
    <x v="47"/>
    <x v="1"/>
    <x v="2"/>
    <n v="65"/>
    <n v="400"/>
    <n v="260000"/>
    <n v="65000"/>
    <n v="0.25"/>
    <x v="0"/>
  </r>
  <r>
    <x v="5"/>
    <n v="1128299"/>
    <x v="15"/>
    <x v="1"/>
    <x v="1"/>
    <x v="0"/>
    <x v="0"/>
    <x v="3"/>
    <x v="44"/>
    <x v="47"/>
    <x v="0"/>
    <x v="0"/>
    <n v="85"/>
    <n v="375"/>
    <n v="318750"/>
    <n v="47812.5"/>
    <n v="0.15"/>
    <x v="0"/>
  </r>
  <r>
    <x v="5"/>
    <n v="1128299"/>
    <x v="15"/>
    <x v="1"/>
    <x v="1"/>
    <x v="0"/>
    <x v="0"/>
    <x v="3"/>
    <x v="44"/>
    <x v="47"/>
    <x v="1"/>
    <x v="0"/>
    <n v="90"/>
    <n v="500"/>
    <n v="450000"/>
    <n v="180000"/>
    <n v="0.4"/>
    <x v="0"/>
  </r>
  <r>
    <x v="5"/>
    <n v="1128299"/>
    <x v="44"/>
    <x v="2"/>
    <x v="2"/>
    <x v="0"/>
    <x v="0"/>
    <x v="3"/>
    <x v="44"/>
    <x v="47"/>
    <x v="0"/>
    <x v="1"/>
    <n v="75"/>
    <n v="700"/>
    <n v="525000"/>
    <n v="131250"/>
    <n v="0.25"/>
    <x v="0"/>
  </r>
  <r>
    <x v="5"/>
    <n v="1128299"/>
    <x v="44"/>
    <x v="2"/>
    <x v="2"/>
    <x v="0"/>
    <x v="0"/>
    <x v="3"/>
    <x v="44"/>
    <x v="47"/>
    <x v="0"/>
    <x v="2"/>
    <n v="85"/>
    <n v="700"/>
    <n v="595000"/>
    <n v="119000"/>
    <n v="0.2"/>
    <x v="0"/>
  </r>
  <r>
    <x v="2"/>
    <n v="1128299"/>
    <x v="44"/>
    <x v="2"/>
    <x v="2"/>
    <x v="0"/>
    <x v="0"/>
    <x v="3"/>
    <x v="44"/>
    <x v="47"/>
    <x v="1"/>
    <x v="1"/>
    <n v="80"/>
    <n v="500"/>
    <n v="400000"/>
    <n v="100000"/>
    <n v="0.25"/>
    <x v="0"/>
  </r>
  <r>
    <x v="2"/>
    <n v="1128299"/>
    <x v="44"/>
    <x v="2"/>
    <x v="2"/>
    <x v="0"/>
    <x v="0"/>
    <x v="3"/>
    <x v="44"/>
    <x v="47"/>
    <x v="1"/>
    <x v="2"/>
    <n v="80"/>
    <n v="500"/>
    <n v="400000"/>
    <n v="100000"/>
    <n v="0.25"/>
    <x v="0"/>
  </r>
  <r>
    <x v="2"/>
    <n v="1128299"/>
    <x v="44"/>
    <x v="2"/>
    <x v="2"/>
    <x v="0"/>
    <x v="0"/>
    <x v="3"/>
    <x v="44"/>
    <x v="47"/>
    <x v="0"/>
    <x v="0"/>
    <n v="90"/>
    <n v="425"/>
    <n v="382500"/>
    <n v="57375"/>
    <n v="0.15"/>
    <x v="0"/>
  </r>
  <r>
    <x v="2"/>
    <n v="1128299"/>
    <x v="44"/>
    <x v="2"/>
    <x v="2"/>
    <x v="0"/>
    <x v="0"/>
    <x v="3"/>
    <x v="44"/>
    <x v="47"/>
    <x v="1"/>
    <x v="0"/>
    <n v="95"/>
    <n v="525"/>
    <n v="498750"/>
    <n v="199500"/>
    <n v="0.4"/>
    <x v="0"/>
  </r>
  <r>
    <x v="2"/>
    <n v="1128299"/>
    <x v="140"/>
    <x v="5"/>
    <x v="3"/>
    <x v="1"/>
    <x v="0"/>
    <x v="3"/>
    <x v="44"/>
    <x v="47"/>
    <x v="0"/>
    <x v="1"/>
    <n v="40"/>
    <n v="425"/>
    <n v="170000"/>
    <n v="51000"/>
    <n v="0.3"/>
    <x v="0"/>
  </r>
  <r>
    <x v="2"/>
    <n v="1128299"/>
    <x v="140"/>
    <x v="5"/>
    <x v="3"/>
    <x v="1"/>
    <x v="0"/>
    <x v="3"/>
    <x v="44"/>
    <x v="47"/>
    <x v="0"/>
    <x v="2"/>
    <n v="50"/>
    <n v="425"/>
    <n v="212500"/>
    <n v="53125"/>
    <n v="0.25"/>
    <x v="0"/>
  </r>
  <r>
    <x v="2"/>
    <n v="1128299"/>
    <x v="140"/>
    <x v="5"/>
    <x v="3"/>
    <x v="1"/>
    <x v="0"/>
    <x v="3"/>
    <x v="44"/>
    <x v="47"/>
    <x v="1"/>
    <x v="1"/>
    <n v="50"/>
    <n v="425"/>
    <n v="212500"/>
    <n v="63750"/>
    <n v="0.3"/>
    <x v="0"/>
  </r>
  <r>
    <x v="2"/>
    <n v="1128299"/>
    <x v="140"/>
    <x v="5"/>
    <x v="3"/>
    <x v="1"/>
    <x v="0"/>
    <x v="3"/>
    <x v="44"/>
    <x v="47"/>
    <x v="1"/>
    <x v="2"/>
    <n v="50"/>
    <n v="275"/>
    <n v="137500"/>
    <n v="41250"/>
    <n v="0.3"/>
    <x v="0"/>
  </r>
  <r>
    <x v="2"/>
    <n v="1128299"/>
    <x v="140"/>
    <x v="5"/>
    <x v="3"/>
    <x v="1"/>
    <x v="0"/>
    <x v="3"/>
    <x v="44"/>
    <x v="47"/>
    <x v="0"/>
    <x v="0"/>
    <n v="55"/>
    <n v="225"/>
    <n v="123750"/>
    <n v="24750"/>
    <n v="0.2"/>
    <x v="0"/>
  </r>
  <r>
    <x v="2"/>
    <n v="1128299"/>
    <x v="140"/>
    <x v="5"/>
    <x v="3"/>
    <x v="1"/>
    <x v="0"/>
    <x v="3"/>
    <x v="44"/>
    <x v="47"/>
    <x v="1"/>
    <x v="0"/>
    <n v="50"/>
    <n v="475"/>
    <n v="237500"/>
    <n v="106875"/>
    <n v="0.45"/>
    <x v="0"/>
  </r>
  <r>
    <x v="2"/>
    <n v="1128299"/>
    <x v="181"/>
    <x v="1"/>
    <x v="4"/>
    <x v="1"/>
    <x v="0"/>
    <x v="3"/>
    <x v="44"/>
    <x v="47"/>
    <x v="0"/>
    <x v="1"/>
    <n v="40"/>
    <n v="525"/>
    <n v="210000"/>
    <n v="63000"/>
    <n v="0.3"/>
    <x v="0"/>
  </r>
  <r>
    <x v="2"/>
    <n v="1128299"/>
    <x v="181"/>
    <x v="1"/>
    <x v="4"/>
    <x v="1"/>
    <x v="0"/>
    <x v="3"/>
    <x v="44"/>
    <x v="47"/>
    <x v="0"/>
    <x v="2"/>
    <n v="50"/>
    <n v="425"/>
    <n v="212500"/>
    <n v="53125"/>
    <n v="0.25"/>
    <x v="0"/>
  </r>
  <r>
    <x v="2"/>
    <n v="1128299"/>
    <x v="181"/>
    <x v="1"/>
    <x v="4"/>
    <x v="1"/>
    <x v="0"/>
    <x v="3"/>
    <x v="44"/>
    <x v="47"/>
    <x v="1"/>
    <x v="1"/>
    <n v="50"/>
    <n v="425"/>
    <n v="212500"/>
    <n v="63750"/>
    <n v="0.3"/>
    <x v="0"/>
  </r>
  <r>
    <x v="0"/>
    <n v="1128299"/>
    <x v="211"/>
    <x v="1"/>
    <x v="4"/>
    <x v="1"/>
    <x v="0"/>
    <x v="3"/>
    <x v="44"/>
    <x v="47"/>
    <x v="1"/>
    <x v="2"/>
    <n v="41"/>
    <n v="56"/>
    <n v="2296"/>
    <n v="895.44"/>
    <n v="0.39"/>
    <x v="1"/>
  </r>
  <r>
    <x v="0"/>
    <n v="1128299"/>
    <x v="211"/>
    <x v="1"/>
    <x v="4"/>
    <x v="1"/>
    <x v="0"/>
    <x v="3"/>
    <x v="44"/>
    <x v="47"/>
    <x v="0"/>
    <x v="0"/>
    <n v="47"/>
    <n v="38"/>
    <n v="1786"/>
    <n v="535.79999999999995"/>
    <n v="0.3"/>
    <x v="1"/>
  </r>
  <r>
    <x v="0"/>
    <n v="1128299"/>
    <x v="211"/>
    <x v="1"/>
    <x v="4"/>
    <x v="1"/>
    <x v="0"/>
    <x v="3"/>
    <x v="44"/>
    <x v="47"/>
    <x v="1"/>
    <x v="0"/>
    <n v="44"/>
    <n v="102"/>
    <n v="4488"/>
    <n v="2468.4"/>
    <n v="0.55000000000000004"/>
    <x v="1"/>
  </r>
  <r>
    <x v="0"/>
    <n v="1128299"/>
    <x v="221"/>
    <x v="0"/>
    <x v="5"/>
    <x v="1"/>
    <x v="0"/>
    <x v="3"/>
    <x v="44"/>
    <x v="47"/>
    <x v="0"/>
    <x v="1"/>
    <n v="44"/>
    <n v="135"/>
    <n v="5940"/>
    <n v="2376"/>
    <n v="0.4"/>
    <x v="1"/>
  </r>
  <r>
    <x v="0"/>
    <n v="1128299"/>
    <x v="221"/>
    <x v="0"/>
    <x v="5"/>
    <x v="1"/>
    <x v="0"/>
    <x v="3"/>
    <x v="44"/>
    <x v="47"/>
    <x v="0"/>
    <x v="2"/>
    <n v="54"/>
    <n v="91"/>
    <n v="4914"/>
    <n v="1523.34"/>
    <n v="0.31"/>
    <x v="1"/>
  </r>
  <r>
    <x v="0"/>
    <n v="1128299"/>
    <x v="221"/>
    <x v="0"/>
    <x v="5"/>
    <x v="1"/>
    <x v="0"/>
    <x v="3"/>
    <x v="44"/>
    <x v="47"/>
    <x v="1"/>
    <x v="1"/>
    <n v="57"/>
    <n v="101"/>
    <n v="5757"/>
    <n v="2245.23"/>
    <n v="0.39"/>
    <x v="1"/>
  </r>
  <r>
    <x v="0"/>
    <n v="1128299"/>
    <x v="221"/>
    <x v="0"/>
    <x v="5"/>
    <x v="1"/>
    <x v="0"/>
    <x v="3"/>
    <x v="44"/>
    <x v="47"/>
    <x v="1"/>
    <x v="2"/>
    <n v="52"/>
    <n v="69"/>
    <n v="3588"/>
    <n v="1291.68"/>
    <n v="0.36"/>
    <x v="1"/>
  </r>
  <r>
    <x v="0"/>
    <n v="1128299"/>
    <x v="221"/>
    <x v="0"/>
    <x v="5"/>
    <x v="1"/>
    <x v="0"/>
    <x v="3"/>
    <x v="44"/>
    <x v="47"/>
    <x v="0"/>
    <x v="0"/>
    <n v="55"/>
    <n v="36"/>
    <n v="1980"/>
    <n v="514.79999999999995"/>
    <n v="0.26"/>
    <x v="1"/>
  </r>
  <r>
    <x v="0"/>
    <n v="1128299"/>
    <x v="221"/>
    <x v="0"/>
    <x v="5"/>
    <x v="1"/>
    <x v="0"/>
    <x v="3"/>
    <x v="44"/>
    <x v="47"/>
    <x v="1"/>
    <x v="0"/>
    <n v="50"/>
    <n v="85"/>
    <n v="4250"/>
    <n v="2337.5"/>
    <n v="0.55000000000000004"/>
    <x v="1"/>
  </r>
  <r>
    <x v="0"/>
    <n v="1128299"/>
    <x v="222"/>
    <x v="4"/>
    <x v="6"/>
    <x v="2"/>
    <x v="0"/>
    <x v="3"/>
    <x v="44"/>
    <x v="47"/>
    <x v="0"/>
    <x v="1"/>
    <n v="59"/>
    <n v="130"/>
    <n v="7670"/>
    <n v="2761.2"/>
    <n v="0.36"/>
    <x v="1"/>
  </r>
  <r>
    <x v="0"/>
    <n v="1128299"/>
    <x v="222"/>
    <x v="4"/>
    <x v="6"/>
    <x v="2"/>
    <x v="0"/>
    <x v="3"/>
    <x v="44"/>
    <x v="47"/>
    <x v="0"/>
    <x v="2"/>
    <n v="61"/>
    <n v="81"/>
    <n v="4941"/>
    <n v="1729.35"/>
    <n v="0.35"/>
    <x v="1"/>
  </r>
  <r>
    <x v="0"/>
    <n v="1128299"/>
    <x v="222"/>
    <x v="4"/>
    <x v="6"/>
    <x v="2"/>
    <x v="0"/>
    <x v="3"/>
    <x v="44"/>
    <x v="47"/>
    <x v="1"/>
    <x v="1"/>
    <n v="60"/>
    <n v="91"/>
    <n v="5460"/>
    <n v="2074.8000000000002"/>
    <n v="0.38"/>
    <x v="1"/>
  </r>
  <r>
    <x v="0"/>
    <n v="1128299"/>
    <x v="222"/>
    <x v="4"/>
    <x v="6"/>
    <x v="2"/>
    <x v="0"/>
    <x v="3"/>
    <x v="44"/>
    <x v="47"/>
    <x v="1"/>
    <x v="2"/>
    <n v="48"/>
    <n v="73"/>
    <n v="3504"/>
    <n v="1226.4000000000001"/>
    <n v="0.35"/>
    <x v="1"/>
  </r>
  <r>
    <x v="0"/>
    <n v="1128299"/>
    <x v="222"/>
    <x v="4"/>
    <x v="6"/>
    <x v="2"/>
    <x v="0"/>
    <x v="3"/>
    <x v="44"/>
    <x v="47"/>
    <x v="0"/>
    <x v="0"/>
    <n v="52"/>
    <n v="42"/>
    <n v="2184"/>
    <n v="589.67999999999995"/>
    <n v="0.27"/>
    <x v="1"/>
  </r>
  <r>
    <x v="0"/>
    <n v="1128299"/>
    <x v="222"/>
    <x v="4"/>
    <x v="6"/>
    <x v="2"/>
    <x v="0"/>
    <x v="3"/>
    <x v="44"/>
    <x v="47"/>
    <x v="1"/>
    <x v="0"/>
    <n v="66"/>
    <n v="94"/>
    <n v="6204"/>
    <n v="3102"/>
    <n v="0.5"/>
    <x v="1"/>
  </r>
  <r>
    <x v="0"/>
    <n v="1128299"/>
    <x v="244"/>
    <x v="0"/>
    <x v="7"/>
    <x v="2"/>
    <x v="0"/>
    <x v="3"/>
    <x v="44"/>
    <x v="47"/>
    <x v="0"/>
    <x v="1"/>
    <n v="51"/>
    <n v="158"/>
    <n v="8058"/>
    <n v="2981.46"/>
    <n v="0.37"/>
    <x v="1"/>
  </r>
  <r>
    <x v="0"/>
    <n v="1128299"/>
    <x v="244"/>
    <x v="0"/>
    <x v="7"/>
    <x v="2"/>
    <x v="0"/>
    <x v="3"/>
    <x v="44"/>
    <x v="47"/>
    <x v="0"/>
    <x v="2"/>
    <n v="58"/>
    <n v="98"/>
    <n v="5684"/>
    <n v="1875.72"/>
    <n v="0.33"/>
    <x v="1"/>
  </r>
  <r>
    <x v="0"/>
    <n v="1128299"/>
    <x v="244"/>
    <x v="0"/>
    <x v="7"/>
    <x v="2"/>
    <x v="0"/>
    <x v="3"/>
    <x v="44"/>
    <x v="47"/>
    <x v="1"/>
    <x v="1"/>
    <n v="56"/>
    <n v="98"/>
    <n v="5488"/>
    <n v="2195.1999999999998"/>
    <n v="0.4"/>
    <x v="1"/>
  </r>
  <r>
    <x v="0"/>
    <n v="1128299"/>
    <x v="244"/>
    <x v="0"/>
    <x v="7"/>
    <x v="2"/>
    <x v="0"/>
    <x v="3"/>
    <x v="44"/>
    <x v="47"/>
    <x v="1"/>
    <x v="2"/>
    <n v="52"/>
    <n v="80"/>
    <n v="4160"/>
    <n v="1664"/>
    <n v="0.4"/>
    <x v="1"/>
  </r>
  <r>
    <x v="0"/>
    <n v="1128299"/>
    <x v="244"/>
    <x v="0"/>
    <x v="7"/>
    <x v="2"/>
    <x v="0"/>
    <x v="3"/>
    <x v="44"/>
    <x v="47"/>
    <x v="0"/>
    <x v="0"/>
    <n v="55"/>
    <n v="46"/>
    <n v="2530"/>
    <n v="708.4"/>
    <n v="0.28000000000000003"/>
    <x v="1"/>
  </r>
  <r>
    <x v="0"/>
    <n v="1128299"/>
    <x v="244"/>
    <x v="0"/>
    <x v="7"/>
    <x v="2"/>
    <x v="0"/>
    <x v="3"/>
    <x v="44"/>
    <x v="47"/>
    <x v="1"/>
    <x v="0"/>
    <n v="69"/>
    <n v="143"/>
    <n v="9867"/>
    <n v="5426.85"/>
    <n v="0.55000000000000004"/>
    <x v="1"/>
  </r>
  <r>
    <x v="0"/>
    <n v="1128299"/>
    <x v="215"/>
    <x v="2"/>
    <x v="8"/>
    <x v="2"/>
    <x v="0"/>
    <x v="3"/>
    <x v="44"/>
    <x v="47"/>
    <x v="0"/>
    <x v="1"/>
    <n v="67"/>
    <n v="210"/>
    <n v="14070"/>
    <n v="5628"/>
    <n v="0.4"/>
    <x v="1"/>
  </r>
  <r>
    <x v="0"/>
    <n v="1128299"/>
    <x v="215"/>
    <x v="2"/>
    <x v="8"/>
    <x v="2"/>
    <x v="0"/>
    <x v="3"/>
    <x v="44"/>
    <x v="47"/>
    <x v="0"/>
    <x v="2"/>
    <n v="72"/>
    <n v="156"/>
    <n v="11232"/>
    <n v="3481.92"/>
    <n v="0.31"/>
    <x v="1"/>
  </r>
  <r>
    <x v="0"/>
    <n v="1128299"/>
    <x v="215"/>
    <x v="2"/>
    <x v="8"/>
    <x v="2"/>
    <x v="0"/>
    <x v="3"/>
    <x v="44"/>
    <x v="47"/>
    <x v="1"/>
    <x v="1"/>
    <n v="71"/>
    <n v="180"/>
    <n v="12780"/>
    <n v="4600.8"/>
    <n v="0.36"/>
    <x v="1"/>
  </r>
  <r>
    <x v="0"/>
    <n v="1128299"/>
    <x v="215"/>
    <x v="2"/>
    <x v="8"/>
    <x v="2"/>
    <x v="0"/>
    <x v="3"/>
    <x v="44"/>
    <x v="47"/>
    <x v="1"/>
    <x v="2"/>
    <n v="74"/>
    <n v="133"/>
    <n v="9842"/>
    <n v="3739.96"/>
    <n v="0.38"/>
    <x v="1"/>
  </r>
  <r>
    <x v="0"/>
    <n v="1128299"/>
    <x v="215"/>
    <x v="2"/>
    <x v="8"/>
    <x v="2"/>
    <x v="0"/>
    <x v="3"/>
    <x v="44"/>
    <x v="47"/>
    <x v="0"/>
    <x v="0"/>
    <n v="83"/>
    <n v="88"/>
    <n v="7304"/>
    <n v="2191.1999999999998"/>
    <n v="0.3"/>
    <x v="1"/>
  </r>
  <r>
    <x v="0"/>
    <n v="1128299"/>
    <x v="215"/>
    <x v="2"/>
    <x v="8"/>
    <x v="2"/>
    <x v="0"/>
    <x v="3"/>
    <x v="44"/>
    <x v="47"/>
    <x v="1"/>
    <x v="0"/>
    <n v="97"/>
    <n v="169"/>
    <n v="16393"/>
    <n v="8524.36"/>
    <n v="0.52"/>
    <x v="1"/>
  </r>
  <r>
    <x v="0"/>
    <n v="1128299"/>
    <x v="225"/>
    <x v="3"/>
    <x v="9"/>
    <x v="3"/>
    <x v="0"/>
    <x v="3"/>
    <x v="44"/>
    <x v="47"/>
    <x v="0"/>
    <x v="1"/>
    <n v="74"/>
    <n v="208"/>
    <n v="15392"/>
    <n v="5695.04"/>
    <n v="0.37"/>
    <x v="1"/>
  </r>
  <r>
    <x v="0"/>
    <n v="1128299"/>
    <x v="225"/>
    <x v="3"/>
    <x v="9"/>
    <x v="3"/>
    <x v="0"/>
    <x v="3"/>
    <x v="44"/>
    <x v="47"/>
    <x v="0"/>
    <x v="2"/>
    <n v="81"/>
    <n v="182"/>
    <n v="14742"/>
    <n v="5012.28"/>
    <n v="0.34"/>
    <x v="1"/>
  </r>
  <r>
    <x v="0"/>
    <n v="1128299"/>
    <x v="225"/>
    <x v="3"/>
    <x v="9"/>
    <x v="3"/>
    <x v="0"/>
    <x v="3"/>
    <x v="44"/>
    <x v="47"/>
    <x v="1"/>
    <x v="1"/>
    <n v="79"/>
    <n v="150"/>
    <n v="11850"/>
    <n v="4266"/>
    <n v="0.36"/>
    <x v="1"/>
  </r>
  <r>
    <x v="0"/>
    <n v="1128299"/>
    <x v="225"/>
    <x v="3"/>
    <x v="9"/>
    <x v="3"/>
    <x v="0"/>
    <x v="3"/>
    <x v="44"/>
    <x v="47"/>
    <x v="1"/>
    <x v="2"/>
    <n v="73"/>
    <n v="130"/>
    <n v="9490"/>
    <n v="3796"/>
    <n v="0.4"/>
    <x v="1"/>
  </r>
  <r>
    <x v="0"/>
    <n v="1128299"/>
    <x v="225"/>
    <x v="3"/>
    <x v="9"/>
    <x v="3"/>
    <x v="0"/>
    <x v="3"/>
    <x v="44"/>
    <x v="47"/>
    <x v="0"/>
    <x v="0"/>
    <n v="80"/>
    <n v="149"/>
    <n v="11920"/>
    <n v="3576"/>
    <n v="0.3"/>
    <x v="1"/>
  </r>
  <r>
    <x v="0"/>
    <n v="1128299"/>
    <x v="225"/>
    <x v="3"/>
    <x v="9"/>
    <x v="3"/>
    <x v="0"/>
    <x v="3"/>
    <x v="44"/>
    <x v="47"/>
    <x v="1"/>
    <x v="0"/>
    <n v="96"/>
    <n v="154"/>
    <n v="14784"/>
    <n v="7687.68"/>
    <n v="0.52"/>
    <x v="1"/>
  </r>
  <r>
    <x v="0"/>
    <n v="1128299"/>
    <x v="226"/>
    <x v="0"/>
    <x v="10"/>
    <x v="3"/>
    <x v="0"/>
    <x v="3"/>
    <x v="44"/>
    <x v="47"/>
    <x v="0"/>
    <x v="1"/>
    <n v="79"/>
    <n v="210"/>
    <n v="16590"/>
    <n v="6138.3"/>
    <n v="0.37"/>
    <x v="1"/>
  </r>
  <r>
    <x v="0"/>
    <n v="1128299"/>
    <x v="226"/>
    <x v="0"/>
    <x v="10"/>
    <x v="3"/>
    <x v="0"/>
    <x v="3"/>
    <x v="44"/>
    <x v="47"/>
    <x v="0"/>
    <x v="2"/>
    <n v="71"/>
    <n v="218"/>
    <n v="15478"/>
    <n v="5262.52"/>
    <n v="0.34"/>
    <x v="1"/>
  </r>
  <r>
    <x v="0"/>
    <n v="1128299"/>
    <x v="226"/>
    <x v="0"/>
    <x v="10"/>
    <x v="3"/>
    <x v="0"/>
    <x v="3"/>
    <x v="44"/>
    <x v="47"/>
    <x v="1"/>
    <x v="1"/>
    <n v="64"/>
    <n v="162"/>
    <n v="10368"/>
    <n v="4043.52"/>
    <n v="0.39"/>
    <x v="1"/>
  </r>
  <r>
    <x v="0"/>
    <n v="1128299"/>
    <x v="226"/>
    <x v="0"/>
    <x v="10"/>
    <x v="3"/>
    <x v="0"/>
    <x v="3"/>
    <x v="44"/>
    <x v="47"/>
    <x v="1"/>
    <x v="2"/>
    <n v="67"/>
    <n v="142"/>
    <n v="9514"/>
    <n v="3615.32"/>
    <n v="0.38"/>
    <x v="1"/>
  </r>
  <r>
    <x v="5"/>
    <n v="1128299"/>
    <x v="226"/>
    <x v="0"/>
    <x v="10"/>
    <x v="3"/>
    <x v="0"/>
    <x v="3"/>
    <x v="44"/>
    <x v="47"/>
    <x v="0"/>
    <x v="0"/>
    <n v="69"/>
    <n v="147"/>
    <n v="10143"/>
    <n v="2738.61"/>
    <n v="0.27"/>
    <x v="1"/>
  </r>
  <r>
    <x v="5"/>
    <n v="1128299"/>
    <x v="226"/>
    <x v="0"/>
    <x v="10"/>
    <x v="3"/>
    <x v="0"/>
    <x v="3"/>
    <x v="44"/>
    <x v="47"/>
    <x v="1"/>
    <x v="0"/>
    <n v="72"/>
    <n v="88"/>
    <n v="6336"/>
    <n v="3358.08"/>
    <n v="0.53"/>
    <x v="1"/>
  </r>
  <r>
    <x v="5"/>
    <n v="1128299"/>
    <x v="245"/>
    <x v="4"/>
    <x v="11"/>
    <x v="3"/>
    <x v="0"/>
    <x v="3"/>
    <x v="44"/>
    <x v="47"/>
    <x v="0"/>
    <x v="1"/>
    <n v="62"/>
    <n v="149"/>
    <n v="9238"/>
    <n v="3325.68"/>
    <n v="0.36"/>
    <x v="1"/>
  </r>
  <r>
    <x v="5"/>
    <n v="1128299"/>
    <x v="245"/>
    <x v="4"/>
    <x v="11"/>
    <x v="3"/>
    <x v="0"/>
    <x v="3"/>
    <x v="44"/>
    <x v="47"/>
    <x v="0"/>
    <x v="2"/>
    <n v="69"/>
    <n v="149"/>
    <n v="10281"/>
    <n v="3392.73"/>
    <n v="0.33"/>
    <x v="1"/>
  </r>
  <r>
    <x v="5"/>
    <n v="1128299"/>
    <x v="245"/>
    <x v="4"/>
    <x v="11"/>
    <x v="3"/>
    <x v="0"/>
    <x v="3"/>
    <x v="44"/>
    <x v="47"/>
    <x v="1"/>
    <x v="1"/>
    <n v="64"/>
    <n v="105"/>
    <n v="6720"/>
    <n v="2620.8000000000002"/>
    <n v="0.39"/>
    <x v="1"/>
  </r>
  <r>
    <x v="5"/>
    <n v="1128299"/>
    <x v="245"/>
    <x v="4"/>
    <x v="11"/>
    <x v="3"/>
    <x v="0"/>
    <x v="3"/>
    <x v="44"/>
    <x v="47"/>
    <x v="1"/>
    <x v="2"/>
    <n v="62"/>
    <n v="85"/>
    <n v="5270"/>
    <n v="2108"/>
    <n v="0.4"/>
    <x v="1"/>
  </r>
  <r>
    <x v="5"/>
    <n v="1128299"/>
    <x v="245"/>
    <x v="4"/>
    <x v="11"/>
    <x v="3"/>
    <x v="0"/>
    <x v="3"/>
    <x v="44"/>
    <x v="47"/>
    <x v="0"/>
    <x v="0"/>
    <n v="71"/>
    <n v="91"/>
    <n v="6461"/>
    <n v="1938.3"/>
    <n v="0.3"/>
    <x v="1"/>
  </r>
  <r>
    <x v="5"/>
    <n v="1128299"/>
    <x v="245"/>
    <x v="4"/>
    <x v="11"/>
    <x v="3"/>
    <x v="0"/>
    <x v="3"/>
    <x v="44"/>
    <x v="47"/>
    <x v="1"/>
    <x v="0"/>
    <n v="56"/>
    <n v="105"/>
    <n v="5880"/>
    <n v="3116.4"/>
    <n v="0.53"/>
    <x v="1"/>
  </r>
  <r>
    <x v="5"/>
    <n v="1128299"/>
    <x v="219"/>
    <x v="5"/>
    <x v="0"/>
    <x v="0"/>
    <x v="0"/>
    <x v="3"/>
    <x v="44"/>
    <x v="47"/>
    <x v="0"/>
    <x v="1"/>
    <n v="52"/>
    <n v="124"/>
    <n v="6448"/>
    <n v="2579.1999999999998"/>
    <n v="0.4"/>
    <x v="1"/>
  </r>
  <r>
    <x v="5"/>
    <n v="1128299"/>
    <x v="219"/>
    <x v="5"/>
    <x v="0"/>
    <x v="0"/>
    <x v="0"/>
    <x v="3"/>
    <x v="44"/>
    <x v="47"/>
    <x v="0"/>
    <x v="2"/>
    <n v="61"/>
    <n v="138"/>
    <n v="8418"/>
    <n v="2525.4"/>
    <n v="0.3"/>
    <x v="1"/>
  </r>
  <r>
    <x v="5"/>
    <n v="1128299"/>
    <x v="219"/>
    <x v="5"/>
    <x v="0"/>
    <x v="0"/>
    <x v="0"/>
    <x v="3"/>
    <x v="44"/>
    <x v="47"/>
    <x v="1"/>
    <x v="1"/>
    <n v="56"/>
    <n v="87"/>
    <n v="4872"/>
    <n v="1705.2"/>
    <n v="0.35"/>
    <x v="1"/>
  </r>
  <r>
    <x v="5"/>
    <n v="1128299"/>
    <x v="219"/>
    <x v="5"/>
    <x v="0"/>
    <x v="0"/>
    <x v="0"/>
    <x v="3"/>
    <x v="44"/>
    <x v="47"/>
    <x v="1"/>
    <x v="2"/>
    <n v="50"/>
    <n v="83"/>
    <n v="4150"/>
    <n v="1535.5"/>
    <n v="0.37"/>
    <x v="1"/>
  </r>
  <r>
    <x v="5"/>
    <n v="1128299"/>
    <x v="219"/>
    <x v="5"/>
    <x v="0"/>
    <x v="0"/>
    <x v="0"/>
    <x v="3"/>
    <x v="44"/>
    <x v="47"/>
    <x v="0"/>
    <x v="0"/>
    <n v="63"/>
    <n v="70"/>
    <n v="4410"/>
    <n v="1234.8"/>
    <n v="0.28000000000000003"/>
    <x v="1"/>
  </r>
  <r>
    <x v="5"/>
    <n v="1128299"/>
    <x v="219"/>
    <x v="5"/>
    <x v="0"/>
    <x v="0"/>
    <x v="0"/>
    <x v="3"/>
    <x v="44"/>
    <x v="47"/>
    <x v="1"/>
    <x v="0"/>
    <n v="64"/>
    <n v="75"/>
    <n v="4800"/>
    <n v="2448"/>
    <n v="0.51"/>
    <x v="1"/>
  </r>
  <r>
    <x v="5"/>
    <n v="1128299"/>
    <x v="15"/>
    <x v="1"/>
    <x v="1"/>
    <x v="0"/>
    <x v="0"/>
    <x v="3"/>
    <x v="44"/>
    <x v="47"/>
    <x v="0"/>
    <x v="1"/>
    <n v="51"/>
    <n v="158"/>
    <n v="8058"/>
    <n v="2981.46"/>
    <n v="0.37"/>
    <x v="1"/>
  </r>
  <r>
    <x v="5"/>
    <n v="1128299"/>
    <x v="15"/>
    <x v="1"/>
    <x v="1"/>
    <x v="0"/>
    <x v="0"/>
    <x v="3"/>
    <x v="44"/>
    <x v="47"/>
    <x v="0"/>
    <x v="2"/>
    <n v="56"/>
    <n v="168"/>
    <n v="9408"/>
    <n v="3010.56"/>
    <n v="0.32"/>
    <x v="1"/>
  </r>
  <r>
    <x v="5"/>
    <n v="1128299"/>
    <x v="15"/>
    <x v="1"/>
    <x v="1"/>
    <x v="0"/>
    <x v="0"/>
    <x v="3"/>
    <x v="44"/>
    <x v="47"/>
    <x v="1"/>
    <x v="1"/>
    <n v="50"/>
    <n v="123"/>
    <n v="6150"/>
    <n v="2460"/>
    <n v="0.4"/>
    <x v="1"/>
  </r>
  <r>
    <x v="5"/>
    <n v="1128299"/>
    <x v="15"/>
    <x v="1"/>
    <x v="1"/>
    <x v="0"/>
    <x v="0"/>
    <x v="3"/>
    <x v="44"/>
    <x v="47"/>
    <x v="1"/>
    <x v="2"/>
    <n v="60"/>
    <n v="104"/>
    <n v="6240"/>
    <n v="2433.6"/>
    <n v="0.39"/>
    <x v="1"/>
  </r>
  <r>
    <x v="5"/>
    <n v="1128299"/>
    <x v="15"/>
    <x v="1"/>
    <x v="1"/>
    <x v="0"/>
    <x v="0"/>
    <x v="3"/>
    <x v="44"/>
    <x v="47"/>
    <x v="0"/>
    <x v="0"/>
    <n v="83"/>
    <n v="113"/>
    <n v="9379"/>
    <n v="2813.7"/>
    <n v="0.3"/>
    <x v="1"/>
  </r>
  <r>
    <x v="5"/>
    <n v="1128299"/>
    <x v="15"/>
    <x v="1"/>
    <x v="1"/>
    <x v="0"/>
    <x v="0"/>
    <x v="3"/>
    <x v="44"/>
    <x v="47"/>
    <x v="1"/>
    <x v="0"/>
    <n v="82"/>
    <n v="140"/>
    <n v="11480"/>
    <n v="5969.6"/>
    <n v="0.52"/>
    <x v="1"/>
  </r>
  <r>
    <x v="5"/>
    <n v="1128299"/>
    <x v="44"/>
    <x v="2"/>
    <x v="2"/>
    <x v="0"/>
    <x v="0"/>
    <x v="3"/>
    <x v="44"/>
    <x v="47"/>
    <x v="0"/>
    <x v="1"/>
    <n v="68"/>
    <n v="189"/>
    <n v="12852"/>
    <n v="5140.8"/>
    <n v="0.4"/>
    <x v="1"/>
  </r>
  <r>
    <x v="5"/>
    <n v="1128299"/>
    <x v="44"/>
    <x v="2"/>
    <x v="2"/>
    <x v="0"/>
    <x v="0"/>
    <x v="3"/>
    <x v="44"/>
    <x v="47"/>
    <x v="0"/>
    <x v="2"/>
    <n v="77"/>
    <n v="182"/>
    <n v="14014"/>
    <n v="4204.2"/>
    <n v="0.3"/>
    <x v="1"/>
  </r>
  <r>
    <x v="2"/>
    <n v="1128299"/>
    <x v="44"/>
    <x v="2"/>
    <x v="2"/>
    <x v="0"/>
    <x v="0"/>
    <x v="3"/>
    <x v="44"/>
    <x v="47"/>
    <x v="1"/>
    <x v="1"/>
    <n v="74"/>
    <n v="135"/>
    <n v="9990"/>
    <n v="3496.5"/>
    <n v="0.35"/>
    <x v="1"/>
  </r>
  <r>
    <x v="2"/>
    <n v="1128299"/>
    <x v="44"/>
    <x v="2"/>
    <x v="2"/>
    <x v="0"/>
    <x v="0"/>
    <x v="3"/>
    <x v="44"/>
    <x v="47"/>
    <x v="1"/>
    <x v="2"/>
    <n v="73"/>
    <n v="145"/>
    <n v="10585"/>
    <n v="3704.75"/>
    <n v="0.35"/>
    <x v="1"/>
  </r>
  <r>
    <x v="2"/>
    <n v="1128299"/>
    <x v="44"/>
    <x v="2"/>
    <x v="2"/>
    <x v="0"/>
    <x v="0"/>
    <x v="3"/>
    <x v="44"/>
    <x v="47"/>
    <x v="0"/>
    <x v="0"/>
    <n v="84"/>
    <n v="128"/>
    <n v="10752"/>
    <n v="2795.52"/>
    <n v="0.26"/>
    <x v="1"/>
  </r>
  <r>
    <x v="2"/>
    <n v="1128299"/>
    <x v="44"/>
    <x v="2"/>
    <x v="2"/>
    <x v="0"/>
    <x v="0"/>
    <x v="3"/>
    <x v="44"/>
    <x v="47"/>
    <x v="1"/>
    <x v="0"/>
    <n v="89"/>
    <n v="142"/>
    <n v="12638"/>
    <n v="6319"/>
    <n v="0.5"/>
    <x v="1"/>
  </r>
  <r>
    <x v="2"/>
    <n v="1128299"/>
    <x v="140"/>
    <x v="5"/>
    <x v="3"/>
    <x v="1"/>
    <x v="0"/>
    <x v="3"/>
    <x v="44"/>
    <x v="47"/>
    <x v="0"/>
    <x v="1"/>
    <n v="38"/>
    <n v="115"/>
    <n v="4370"/>
    <n v="1879.1"/>
    <n v="0.43"/>
    <x v="1"/>
  </r>
  <r>
    <x v="2"/>
    <n v="1128299"/>
    <x v="140"/>
    <x v="5"/>
    <x v="3"/>
    <x v="1"/>
    <x v="0"/>
    <x v="3"/>
    <x v="44"/>
    <x v="47"/>
    <x v="0"/>
    <x v="2"/>
    <n v="48"/>
    <n v="123"/>
    <n v="5904"/>
    <n v="2066.4"/>
    <n v="0.35"/>
    <x v="1"/>
  </r>
  <r>
    <x v="2"/>
    <n v="1128299"/>
    <x v="140"/>
    <x v="5"/>
    <x v="3"/>
    <x v="1"/>
    <x v="0"/>
    <x v="3"/>
    <x v="44"/>
    <x v="47"/>
    <x v="1"/>
    <x v="1"/>
    <n v="45"/>
    <n v="123"/>
    <n v="5535"/>
    <n v="2269.35"/>
    <n v="0.41"/>
    <x v="1"/>
  </r>
  <r>
    <x v="2"/>
    <n v="1128299"/>
    <x v="140"/>
    <x v="5"/>
    <x v="3"/>
    <x v="1"/>
    <x v="0"/>
    <x v="3"/>
    <x v="44"/>
    <x v="47"/>
    <x v="1"/>
    <x v="2"/>
    <n v="47"/>
    <n v="77"/>
    <n v="3619"/>
    <n v="1628.55"/>
    <n v="0.45"/>
    <x v="1"/>
  </r>
  <r>
    <x v="2"/>
    <n v="1128299"/>
    <x v="140"/>
    <x v="5"/>
    <x v="3"/>
    <x v="1"/>
    <x v="0"/>
    <x v="3"/>
    <x v="44"/>
    <x v="47"/>
    <x v="0"/>
    <x v="0"/>
    <n v="54"/>
    <n v="68"/>
    <n v="3672"/>
    <n v="1101.5999999999999"/>
    <n v="0.3"/>
    <x v="1"/>
  </r>
  <r>
    <x v="2"/>
    <n v="1128299"/>
    <x v="140"/>
    <x v="5"/>
    <x v="3"/>
    <x v="1"/>
    <x v="0"/>
    <x v="3"/>
    <x v="44"/>
    <x v="47"/>
    <x v="1"/>
    <x v="0"/>
    <n v="49"/>
    <n v="124"/>
    <n v="6076"/>
    <n v="3584.84"/>
    <n v="0.59"/>
    <x v="1"/>
  </r>
  <r>
    <x v="2"/>
    <n v="1128299"/>
    <x v="181"/>
    <x v="1"/>
    <x v="4"/>
    <x v="1"/>
    <x v="0"/>
    <x v="3"/>
    <x v="44"/>
    <x v="47"/>
    <x v="0"/>
    <x v="1"/>
    <n v="36"/>
    <n v="137"/>
    <n v="4932"/>
    <n v="2071.44"/>
    <n v="0.42"/>
    <x v="1"/>
  </r>
  <r>
    <x v="2"/>
    <n v="1128299"/>
    <x v="181"/>
    <x v="1"/>
    <x v="4"/>
    <x v="1"/>
    <x v="0"/>
    <x v="3"/>
    <x v="44"/>
    <x v="47"/>
    <x v="0"/>
    <x v="2"/>
    <n v="49"/>
    <n v="111"/>
    <n v="5439"/>
    <n v="1903.65"/>
    <n v="0.35"/>
    <x v="1"/>
  </r>
  <r>
    <x v="2"/>
    <n v="1128299"/>
    <x v="181"/>
    <x v="1"/>
    <x v="4"/>
    <x v="1"/>
    <x v="0"/>
    <x v="3"/>
    <x v="44"/>
    <x v="47"/>
    <x v="1"/>
    <x v="1"/>
    <n v="49"/>
    <n v="111"/>
    <n v="5439"/>
    <n v="2175.6"/>
    <n v="0.4"/>
    <x v="1"/>
  </r>
  <r>
    <x v="2"/>
    <n v="1128299"/>
    <x v="60"/>
    <x v="4"/>
    <x v="2"/>
    <x v="0"/>
    <x v="0"/>
    <x v="3"/>
    <x v="45"/>
    <x v="48"/>
    <x v="1"/>
    <x v="1"/>
    <n v="60"/>
    <n v="500"/>
    <n v="300000"/>
    <n v="105000"/>
    <n v="0.35"/>
    <x v="1"/>
  </r>
  <r>
    <x v="2"/>
    <n v="1128299"/>
    <x v="60"/>
    <x v="4"/>
    <x v="2"/>
    <x v="0"/>
    <x v="0"/>
    <x v="3"/>
    <x v="45"/>
    <x v="48"/>
    <x v="1"/>
    <x v="2"/>
    <n v="60"/>
    <n v="500"/>
    <n v="300000"/>
    <n v="105000"/>
    <n v="0.35"/>
    <x v="1"/>
  </r>
  <r>
    <x v="2"/>
    <n v="1128299"/>
    <x v="60"/>
    <x v="4"/>
    <x v="2"/>
    <x v="0"/>
    <x v="0"/>
    <x v="3"/>
    <x v="45"/>
    <x v="48"/>
    <x v="0"/>
    <x v="0"/>
    <n v="70"/>
    <n v="425"/>
    <n v="297500"/>
    <n v="89250"/>
    <n v="0.3"/>
    <x v="1"/>
  </r>
  <r>
    <x v="2"/>
    <n v="1128299"/>
    <x v="60"/>
    <x v="4"/>
    <x v="2"/>
    <x v="0"/>
    <x v="0"/>
    <x v="3"/>
    <x v="45"/>
    <x v="48"/>
    <x v="1"/>
    <x v="0"/>
    <n v="75"/>
    <n v="525"/>
    <n v="393750"/>
    <n v="98437.5"/>
    <n v="0.25"/>
    <x v="1"/>
  </r>
  <r>
    <x v="2"/>
    <n v="1128299"/>
    <x v="448"/>
    <x v="1"/>
    <x v="3"/>
    <x v="1"/>
    <x v="0"/>
    <x v="3"/>
    <x v="45"/>
    <x v="48"/>
    <x v="0"/>
    <x v="1"/>
    <n v="30"/>
    <n v="450"/>
    <n v="135000"/>
    <n v="54000"/>
    <n v="0.4"/>
    <x v="1"/>
  </r>
  <r>
    <x v="2"/>
    <n v="1128299"/>
    <x v="448"/>
    <x v="1"/>
    <x v="3"/>
    <x v="1"/>
    <x v="0"/>
    <x v="3"/>
    <x v="45"/>
    <x v="48"/>
    <x v="0"/>
    <x v="2"/>
    <n v="40"/>
    <n v="450"/>
    <n v="180000"/>
    <n v="72000"/>
    <n v="0.4"/>
    <x v="1"/>
  </r>
  <r>
    <x v="2"/>
    <n v="1128299"/>
    <x v="448"/>
    <x v="1"/>
    <x v="3"/>
    <x v="1"/>
    <x v="0"/>
    <x v="3"/>
    <x v="45"/>
    <x v="48"/>
    <x v="1"/>
    <x v="1"/>
    <n v="40"/>
    <n v="450"/>
    <n v="180000"/>
    <n v="63000"/>
    <n v="0.35"/>
    <x v="1"/>
  </r>
  <r>
    <x v="2"/>
    <n v="1128299"/>
    <x v="448"/>
    <x v="1"/>
    <x v="3"/>
    <x v="1"/>
    <x v="0"/>
    <x v="3"/>
    <x v="45"/>
    <x v="48"/>
    <x v="1"/>
    <x v="2"/>
    <n v="40"/>
    <n v="300"/>
    <n v="120000"/>
    <n v="48000"/>
    <n v="0.4"/>
    <x v="1"/>
  </r>
  <r>
    <x v="2"/>
    <n v="1128299"/>
    <x v="448"/>
    <x v="1"/>
    <x v="3"/>
    <x v="1"/>
    <x v="0"/>
    <x v="3"/>
    <x v="45"/>
    <x v="48"/>
    <x v="0"/>
    <x v="0"/>
    <n v="45"/>
    <n v="250"/>
    <n v="112500"/>
    <n v="39375"/>
    <n v="0.35"/>
    <x v="1"/>
  </r>
  <r>
    <x v="2"/>
    <n v="1128299"/>
    <x v="448"/>
    <x v="1"/>
    <x v="3"/>
    <x v="1"/>
    <x v="0"/>
    <x v="3"/>
    <x v="45"/>
    <x v="48"/>
    <x v="1"/>
    <x v="0"/>
    <n v="40"/>
    <n v="450"/>
    <n v="180000"/>
    <n v="45000"/>
    <n v="0.25"/>
    <x v="1"/>
  </r>
  <r>
    <x v="2"/>
    <n v="1128299"/>
    <x v="498"/>
    <x v="4"/>
    <x v="4"/>
    <x v="1"/>
    <x v="0"/>
    <x v="3"/>
    <x v="45"/>
    <x v="48"/>
    <x v="0"/>
    <x v="1"/>
    <n v="30"/>
    <n v="500"/>
    <n v="150000"/>
    <n v="60000"/>
    <n v="0.4"/>
    <x v="1"/>
  </r>
  <r>
    <x v="2"/>
    <n v="1128299"/>
    <x v="498"/>
    <x v="4"/>
    <x v="4"/>
    <x v="1"/>
    <x v="0"/>
    <x v="3"/>
    <x v="45"/>
    <x v="48"/>
    <x v="0"/>
    <x v="2"/>
    <n v="40"/>
    <n v="400"/>
    <n v="160000"/>
    <n v="64000"/>
    <n v="0.4"/>
    <x v="1"/>
  </r>
  <r>
    <x v="2"/>
    <n v="1128299"/>
    <x v="498"/>
    <x v="4"/>
    <x v="4"/>
    <x v="1"/>
    <x v="0"/>
    <x v="3"/>
    <x v="45"/>
    <x v="48"/>
    <x v="1"/>
    <x v="1"/>
    <n v="40"/>
    <n v="400"/>
    <n v="160000"/>
    <n v="56000"/>
    <n v="0.35"/>
    <x v="1"/>
  </r>
  <r>
    <x v="2"/>
    <n v="1128299"/>
    <x v="60"/>
    <x v="4"/>
    <x v="2"/>
    <x v="0"/>
    <x v="0"/>
    <x v="3"/>
    <x v="45"/>
    <x v="48"/>
    <x v="1"/>
    <x v="1"/>
    <n v="59"/>
    <n v="130"/>
    <n v="7670"/>
    <n v="3758.3"/>
    <n v="0.49"/>
    <x v="1"/>
  </r>
  <r>
    <x v="2"/>
    <n v="1128299"/>
    <x v="60"/>
    <x v="4"/>
    <x v="2"/>
    <x v="0"/>
    <x v="0"/>
    <x v="3"/>
    <x v="45"/>
    <x v="48"/>
    <x v="1"/>
    <x v="2"/>
    <n v="55"/>
    <n v="145"/>
    <n v="7975"/>
    <n v="3668.5"/>
    <n v="0.46"/>
    <x v="1"/>
  </r>
  <r>
    <x v="2"/>
    <n v="1128299"/>
    <x v="60"/>
    <x v="4"/>
    <x v="2"/>
    <x v="0"/>
    <x v="0"/>
    <x v="3"/>
    <x v="45"/>
    <x v="48"/>
    <x v="0"/>
    <x v="0"/>
    <n v="64"/>
    <n v="119"/>
    <n v="7616"/>
    <n v="3427.2"/>
    <n v="0.45"/>
    <x v="1"/>
  </r>
  <r>
    <x v="2"/>
    <n v="1128299"/>
    <x v="60"/>
    <x v="4"/>
    <x v="2"/>
    <x v="0"/>
    <x v="0"/>
    <x v="3"/>
    <x v="45"/>
    <x v="48"/>
    <x v="1"/>
    <x v="0"/>
    <n v="72"/>
    <n v="131"/>
    <n v="9432"/>
    <n v="3301.2"/>
    <n v="0.35"/>
    <x v="1"/>
  </r>
  <r>
    <x v="2"/>
    <n v="1128299"/>
    <x v="448"/>
    <x v="1"/>
    <x v="3"/>
    <x v="1"/>
    <x v="0"/>
    <x v="3"/>
    <x v="45"/>
    <x v="48"/>
    <x v="0"/>
    <x v="1"/>
    <n v="29"/>
    <n v="131"/>
    <n v="3799"/>
    <n v="1937.49"/>
    <n v="0.51"/>
    <x v="1"/>
  </r>
  <r>
    <x v="2"/>
    <n v="1128299"/>
    <x v="448"/>
    <x v="1"/>
    <x v="3"/>
    <x v="1"/>
    <x v="0"/>
    <x v="3"/>
    <x v="45"/>
    <x v="48"/>
    <x v="0"/>
    <x v="2"/>
    <n v="39"/>
    <n v="135"/>
    <n v="5265"/>
    <n v="2685.15"/>
    <n v="0.51"/>
    <x v="1"/>
  </r>
  <r>
    <x v="2"/>
    <n v="1128299"/>
    <x v="448"/>
    <x v="1"/>
    <x v="3"/>
    <x v="1"/>
    <x v="0"/>
    <x v="3"/>
    <x v="45"/>
    <x v="48"/>
    <x v="1"/>
    <x v="1"/>
    <n v="38"/>
    <n v="126"/>
    <n v="4788"/>
    <n v="2154.6"/>
    <n v="0.45"/>
    <x v="1"/>
  </r>
  <r>
    <x v="2"/>
    <n v="1128299"/>
    <x v="448"/>
    <x v="1"/>
    <x v="3"/>
    <x v="1"/>
    <x v="0"/>
    <x v="3"/>
    <x v="45"/>
    <x v="48"/>
    <x v="1"/>
    <x v="2"/>
    <n v="39"/>
    <n v="75"/>
    <n v="2925"/>
    <n v="1462.5"/>
    <n v="0.5"/>
    <x v="1"/>
  </r>
  <r>
    <x v="2"/>
    <n v="1128299"/>
    <x v="448"/>
    <x v="1"/>
    <x v="3"/>
    <x v="1"/>
    <x v="0"/>
    <x v="3"/>
    <x v="45"/>
    <x v="48"/>
    <x v="0"/>
    <x v="0"/>
    <n v="41"/>
    <n v="63"/>
    <n v="2583"/>
    <n v="1162.3499999999999"/>
    <n v="0.45"/>
    <x v="1"/>
  </r>
  <r>
    <x v="2"/>
    <n v="1128299"/>
    <x v="448"/>
    <x v="1"/>
    <x v="3"/>
    <x v="1"/>
    <x v="0"/>
    <x v="3"/>
    <x v="45"/>
    <x v="48"/>
    <x v="1"/>
    <x v="0"/>
    <n v="36"/>
    <n v="117"/>
    <n v="4212"/>
    <n v="1642.68"/>
    <n v="0.39"/>
    <x v="1"/>
  </r>
  <r>
    <x v="2"/>
    <n v="1128299"/>
    <x v="498"/>
    <x v="4"/>
    <x v="4"/>
    <x v="1"/>
    <x v="0"/>
    <x v="3"/>
    <x v="45"/>
    <x v="48"/>
    <x v="0"/>
    <x v="1"/>
    <n v="29"/>
    <n v="145"/>
    <n v="4205"/>
    <n v="2228.65"/>
    <n v="0.53"/>
    <x v="1"/>
  </r>
  <r>
    <x v="2"/>
    <n v="1128299"/>
    <x v="498"/>
    <x v="4"/>
    <x v="4"/>
    <x v="1"/>
    <x v="0"/>
    <x v="3"/>
    <x v="45"/>
    <x v="48"/>
    <x v="0"/>
    <x v="2"/>
    <n v="37"/>
    <n v="112"/>
    <n v="4144"/>
    <n v="2279.1999999999998"/>
    <n v="0.55000000000000004"/>
    <x v="1"/>
  </r>
  <r>
    <x v="2"/>
    <n v="1128299"/>
    <x v="498"/>
    <x v="4"/>
    <x v="4"/>
    <x v="1"/>
    <x v="0"/>
    <x v="3"/>
    <x v="45"/>
    <x v="48"/>
    <x v="1"/>
    <x v="1"/>
    <n v="37"/>
    <n v="104"/>
    <n v="3848"/>
    <n v="1924"/>
    <n v="0.5"/>
    <x v="1"/>
  </r>
  <r>
    <x v="2"/>
    <n v="1128299"/>
    <x v="60"/>
    <x v="4"/>
    <x v="2"/>
    <x v="0"/>
    <x v="0"/>
    <x v="3"/>
    <x v="45"/>
    <x v="48"/>
    <x v="1"/>
    <x v="1"/>
    <n v="44"/>
    <n v="150"/>
    <n v="6600"/>
    <n v="2706"/>
    <n v="0.41"/>
    <x v="0"/>
  </r>
  <r>
    <x v="2"/>
    <n v="1128299"/>
    <x v="60"/>
    <x v="4"/>
    <x v="2"/>
    <x v="0"/>
    <x v="0"/>
    <x v="3"/>
    <x v="45"/>
    <x v="48"/>
    <x v="1"/>
    <x v="2"/>
    <n v="45"/>
    <n v="160"/>
    <n v="7200"/>
    <n v="2880"/>
    <n v="0.4"/>
    <x v="0"/>
  </r>
  <r>
    <x v="2"/>
    <n v="1128299"/>
    <x v="60"/>
    <x v="4"/>
    <x v="2"/>
    <x v="0"/>
    <x v="0"/>
    <x v="3"/>
    <x v="45"/>
    <x v="48"/>
    <x v="0"/>
    <x v="0"/>
    <n v="55"/>
    <n v="128"/>
    <n v="7040"/>
    <n v="2323.1999999999998"/>
    <n v="0.33"/>
    <x v="0"/>
  </r>
  <r>
    <x v="2"/>
    <n v="1128299"/>
    <x v="60"/>
    <x v="4"/>
    <x v="2"/>
    <x v="0"/>
    <x v="0"/>
    <x v="3"/>
    <x v="45"/>
    <x v="48"/>
    <x v="1"/>
    <x v="0"/>
    <n v="56"/>
    <n v="173"/>
    <n v="9688"/>
    <n v="2615.7600000000002"/>
    <n v="0.27"/>
    <x v="0"/>
  </r>
  <r>
    <x v="2"/>
    <n v="1128299"/>
    <x v="448"/>
    <x v="1"/>
    <x v="3"/>
    <x v="1"/>
    <x v="0"/>
    <x v="3"/>
    <x v="45"/>
    <x v="48"/>
    <x v="0"/>
    <x v="1"/>
    <n v="24"/>
    <n v="149"/>
    <n v="3576"/>
    <n v="1644.96"/>
    <n v="0.46"/>
    <x v="0"/>
  </r>
  <r>
    <x v="2"/>
    <n v="1128299"/>
    <x v="448"/>
    <x v="1"/>
    <x v="3"/>
    <x v="1"/>
    <x v="0"/>
    <x v="3"/>
    <x v="45"/>
    <x v="48"/>
    <x v="0"/>
    <x v="2"/>
    <n v="27"/>
    <n v="140"/>
    <n v="3780"/>
    <n v="1776.6"/>
    <n v="0.47"/>
    <x v="0"/>
  </r>
  <r>
    <x v="2"/>
    <n v="1128299"/>
    <x v="448"/>
    <x v="1"/>
    <x v="3"/>
    <x v="1"/>
    <x v="0"/>
    <x v="3"/>
    <x v="45"/>
    <x v="48"/>
    <x v="1"/>
    <x v="1"/>
    <n v="32"/>
    <n v="140"/>
    <n v="4480"/>
    <n v="1881.6"/>
    <n v="0.42"/>
    <x v="0"/>
  </r>
  <r>
    <x v="2"/>
    <n v="1128299"/>
    <x v="448"/>
    <x v="1"/>
    <x v="3"/>
    <x v="1"/>
    <x v="0"/>
    <x v="3"/>
    <x v="45"/>
    <x v="48"/>
    <x v="1"/>
    <x v="2"/>
    <n v="28"/>
    <n v="99"/>
    <n v="2772"/>
    <n v="1164.24"/>
    <n v="0.42"/>
    <x v="0"/>
  </r>
  <r>
    <x v="2"/>
    <n v="1128299"/>
    <x v="448"/>
    <x v="1"/>
    <x v="3"/>
    <x v="1"/>
    <x v="0"/>
    <x v="3"/>
    <x v="45"/>
    <x v="48"/>
    <x v="0"/>
    <x v="0"/>
    <n v="35"/>
    <n v="75"/>
    <n v="2625"/>
    <n v="1050"/>
    <n v="0.4"/>
    <x v="0"/>
  </r>
  <r>
    <x v="2"/>
    <n v="1128299"/>
    <x v="448"/>
    <x v="1"/>
    <x v="3"/>
    <x v="1"/>
    <x v="0"/>
    <x v="3"/>
    <x v="45"/>
    <x v="48"/>
    <x v="1"/>
    <x v="0"/>
    <n v="28"/>
    <n v="140"/>
    <n v="3920"/>
    <n v="1254.4000000000001"/>
    <n v="0.32"/>
    <x v="0"/>
  </r>
  <r>
    <x v="2"/>
    <n v="1128299"/>
    <x v="498"/>
    <x v="4"/>
    <x v="4"/>
    <x v="1"/>
    <x v="0"/>
    <x v="3"/>
    <x v="45"/>
    <x v="48"/>
    <x v="0"/>
    <x v="1"/>
    <n v="23"/>
    <n v="150"/>
    <n v="3450"/>
    <n v="1483.5"/>
    <n v="0.43"/>
    <x v="0"/>
  </r>
  <r>
    <x v="2"/>
    <n v="1128299"/>
    <x v="498"/>
    <x v="4"/>
    <x v="4"/>
    <x v="1"/>
    <x v="0"/>
    <x v="3"/>
    <x v="45"/>
    <x v="48"/>
    <x v="0"/>
    <x v="2"/>
    <n v="27"/>
    <n v="124"/>
    <n v="3348"/>
    <n v="1540.08"/>
    <n v="0.46"/>
    <x v="0"/>
  </r>
  <r>
    <x v="2"/>
    <n v="1128299"/>
    <x v="498"/>
    <x v="4"/>
    <x v="4"/>
    <x v="1"/>
    <x v="0"/>
    <x v="3"/>
    <x v="45"/>
    <x v="48"/>
    <x v="1"/>
    <x v="1"/>
    <n v="28"/>
    <n v="120"/>
    <n v="3360"/>
    <n v="1377.6"/>
    <n v="0.41"/>
    <x v="0"/>
  </r>
  <r>
    <x v="4"/>
    <n v="1128299"/>
    <x v="505"/>
    <x v="3"/>
    <x v="4"/>
    <x v="1"/>
    <x v="0"/>
    <x v="3"/>
    <x v="45"/>
    <x v="48"/>
    <x v="1"/>
    <x v="2"/>
    <n v="29"/>
    <n v="91"/>
    <n v="2639"/>
    <n v="976.43"/>
    <n v="0.37"/>
    <x v="0"/>
  </r>
  <r>
    <x v="4"/>
    <n v="1128299"/>
    <x v="505"/>
    <x v="3"/>
    <x v="4"/>
    <x v="1"/>
    <x v="0"/>
    <x v="3"/>
    <x v="45"/>
    <x v="48"/>
    <x v="0"/>
    <x v="0"/>
    <n v="34"/>
    <n v="62"/>
    <n v="2108"/>
    <n v="674.56"/>
    <n v="0.32"/>
    <x v="0"/>
  </r>
  <r>
    <x v="4"/>
    <n v="1128299"/>
    <x v="505"/>
    <x v="3"/>
    <x v="4"/>
    <x v="1"/>
    <x v="0"/>
    <x v="3"/>
    <x v="45"/>
    <x v="48"/>
    <x v="1"/>
    <x v="0"/>
    <n v="35"/>
    <n v="140"/>
    <n v="4900"/>
    <n v="1372"/>
    <n v="0.28000000000000003"/>
    <x v="0"/>
  </r>
  <r>
    <x v="4"/>
    <n v="1128299"/>
    <x v="524"/>
    <x v="2"/>
    <x v="5"/>
    <x v="1"/>
    <x v="0"/>
    <x v="3"/>
    <x v="45"/>
    <x v="48"/>
    <x v="0"/>
    <x v="1"/>
    <n v="30"/>
    <n v="187"/>
    <n v="5610"/>
    <n v="2300.1"/>
    <n v="0.41"/>
    <x v="0"/>
  </r>
  <r>
    <x v="4"/>
    <n v="1128299"/>
    <x v="524"/>
    <x v="2"/>
    <x v="5"/>
    <x v="1"/>
    <x v="0"/>
    <x v="3"/>
    <x v="45"/>
    <x v="48"/>
    <x v="0"/>
    <x v="2"/>
    <n v="36"/>
    <n v="136"/>
    <n v="4896"/>
    <n v="2203.1999999999998"/>
    <n v="0.45"/>
    <x v="0"/>
  </r>
  <r>
    <x v="4"/>
    <n v="1128299"/>
    <x v="524"/>
    <x v="2"/>
    <x v="5"/>
    <x v="1"/>
    <x v="0"/>
    <x v="3"/>
    <x v="45"/>
    <x v="48"/>
    <x v="1"/>
    <x v="1"/>
    <n v="44"/>
    <n v="124"/>
    <n v="5456"/>
    <n v="2073.2800000000002"/>
    <n v="0.38"/>
    <x v="0"/>
  </r>
  <r>
    <x v="4"/>
    <n v="1128299"/>
    <x v="524"/>
    <x v="2"/>
    <x v="5"/>
    <x v="1"/>
    <x v="0"/>
    <x v="3"/>
    <x v="45"/>
    <x v="48"/>
    <x v="1"/>
    <x v="2"/>
    <n v="37"/>
    <n v="88"/>
    <n v="3256"/>
    <n v="1269.8399999999999"/>
    <n v="0.39"/>
    <x v="0"/>
  </r>
  <r>
    <x v="4"/>
    <n v="1128299"/>
    <x v="524"/>
    <x v="2"/>
    <x v="5"/>
    <x v="1"/>
    <x v="0"/>
    <x v="3"/>
    <x v="45"/>
    <x v="48"/>
    <x v="0"/>
    <x v="0"/>
    <n v="41"/>
    <n v="53"/>
    <n v="2173"/>
    <n v="695.36"/>
    <n v="0.32"/>
    <x v="0"/>
  </r>
  <r>
    <x v="4"/>
    <n v="1128299"/>
    <x v="524"/>
    <x v="2"/>
    <x v="5"/>
    <x v="1"/>
    <x v="0"/>
    <x v="3"/>
    <x v="45"/>
    <x v="48"/>
    <x v="1"/>
    <x v="0"/>
    <n v="44"/>
    <n v="131"/>
    <n v="5764"/>
    <n v="1786.84"/>
    <n v="0.31"/>
    <x v="0"/>
  </r>
  <r>
    <x v="4"/>
    <n v="1128299"/>
    <x v="539"/>
    <x v="6"/>
    <x v="6"/>
    <x v="2"/>
    <x v="0"/>
    <x v="3"/>
    <x v="45"/>
    <x v="48"/>
    <x v="0"/>
    <x v="1"/>
    <n v="41"/>
    <n v="165"/>
    <n v="6765"/>
    <n v="2841.3"/>
    <n v="0.42"/>
    <x v="0"/>
  </r>
  <r>
    <x v="4"/>
    <n v="1128299"/>
    <x v="539"/>
    <x v="6"/>
    <x v="6"/>
    <x v="2"/>
    <x v="0"/>
    <x v="3"/>
    <x v="45"/>
    <x v="48"/>
    <x v="0"/>
    <x v="2"/>
    <n v="43"/>
    <n v="109"/>
    <n v="4687"/>
    <n v="2156.02"/>
    <n v="0.46"/>
    <x v="0"/>
  </r>
  <r>
    <x v="4"/>
    <n v="1128299"/>
    <x v="539"/>
    <x v="6"/>
    <x v="6"/>
    <x v="2"/>
    <x v="0"/>
    <x v="3"/>
    <x v="45"/>
    <x v="48"/>
    <x v="1"/>
    <x v="1"/>
    <n v="44"/>
    <n v="140"/>
    <n v="6160"/>
    <n v="2587.1999999999998"/>
    <n v="0.42"/>
    <x v="0"/>
  </r>
  <r>
    <x v="4"/>
    <n v="1128299"/>
    <x v="539"/>
    <x v="6"/>
    <x v="6"/>
    <x v="2"/>
    <x v="0"/>
    <x v="3"/>
    <x v="45"/>
    <x v="48"/>
    <x v="1"/>
    <x v="2"/>
    <n v="37"/>
    <n v="96"/>
    <n v="3552"/>
    <n v="1385.28"/>
    <n v="0.39"/>
    <x v="0"/>
  </r>
  <r>
    <x v="4"/>
    <n v="1128299"/>
    <x v="539"/>
    <x v="6"/>
    <x v="6"/>
    <x v="2"/>
    <x v="0"/>
    <x v="3"/>
    <x v="45"/>
    <x v="48"/>
    <x v="0"/>
    <x v="0"/>
    <n v="46"/>
    <n v="60"/>
    <n v="2760"/>
    <n v="966"/>
    <n v="0.35"/>
    <x v="0"/>
  </r>
  <r>
    <x v="4"/>
    <n v="1128299"/>
    <x v="539"/>
    <x v="6"/>
    <x v="6"/>
    <x v="2"/>
    <x v="0"/>
    <x v="3"/>
    <x v="45"/>
    <x v="48"/>
    <x v="1"/>
    <x v="0"/>
    <n v="56"/>
    <n v="116"/>
    <n v="6496"/>
    <n v="1818.88"/>
    <n v="0.28000000000000003"/>
    <x v="0"/>
  </r>
  <r>
    <x v="4"/>
    <n v="1128299"/>
    <x v="364"/>
    <x v="2"/>
    <x v="7"/>
    <x v="2"/>
    <x v="0"/>
    <x v="3"/>
    <x v="45"/>
    <x v="48"/>
    <x v="0"/>
    <x v="1"/>
    <n v="43"/>
    <n v="184"/>
    <n v="7912"/>
    <n v="3243.92"/>
    <n v="0.41"/>
    <x v="0"/>
  </r>
  <r>
    <x v="4"/>
    <n v="1128299"/>
    <x v="364"/>
    <x v="2"/>
    <x v="7"/>
    <x v="2"/>
    <x v="0"/>
    <x v="3"/>
    <x v="45"/>
    <x v="48"/>
    <x v="0"/>
    <x v="2"/>
    <n v="46"/>
    <n v="136"/>
    <n v="6256"/>
    <n v="2627.52"/>
    <n v="0.42"/>
    <x v="0"/>
  </r>
  <r>
    <x v="4"/>
    <n v="1128299"/>
    <x v="364"/>
    <x v="2"/>
    <x v="7"/>
    <x v="2"/>
    <x v="0"/>
    <x v="3"/>
    <x v="45"/>
    <x v="48"/>
    <x v="1"/>
    <x v="1"/>
    <n v="46"/>
    <n v="135"/>
    <n v="6210"/>
    <n v="2546.1"/>
    <n v="0.41"/>
    <x v="0"/>
  </r>
  <r>
    <x v="4"/>
    <n v="1128299"/>
    <x v="364"/>
    <x v="2"/>
    <x v="7"/>
    <x v="2"/>
    <x v="0"/>
    <x v="3"/>
    <x v="45"/>
    <x v="48"/>
    <x v="1"/>
    <x v="2"/>
    <n v="43"/>
    <n v="109"/>
    <n v="4687"/>
    <n v="1921.67"/>
    <n v="0.41"/>
    <x v="0"/>
  </r>
  <r>
    <x v="4"/>
    <n v="1128299"/>
    <x v="364"/>
    <x v="2"/>
    <x v="7"/>
    <x v="2"/>
    <x v="0"/>
    <x v="3"/>
    <x v="45"/>
    <x v="48"/>
    <x v="0"/>
    <x v="0"/>
    <n v="45"/>
    <n v="78"/>
    <n v="3510"/>
    <n v="1228.5"/>
    <n v="0.35"/>
    <x v="0"/>
  </r>
  <r>
    <x v="4"/>
    <n v="1128299"/>
    <x v="364"/>
    <x v="2"/>
    <x v="7"/>
    <x v="2"/>
    <x v="0"/>
    <x v="3"/>
    <x v="45"/>
    <x v="48"/>
    <x v="1"/>
    <x v="0"/>
    <n v="56"/>
    <n v="132"/>
    <n v="7392"/>
    <n v="2143.6799999999998"/>
    <n v="0.28999999999999998"/>
    <x v="0"/>
  </r>
  <r>
    <x v="4"/>
    <n v="1128299"/>
    <x v="369"/>
    <x v="4"/>
    <x v="8"/>
    <x v="2"/>
    <x v="0"/>
    <x v="3"/>
    <x v="45"/>
    <x v="48"/>
    <x v="0"/>
    <x v="1"/>
    <n v="37"/>
    <n v="224"/>
    <n v="8288"/>
    <n v="3232.32"/>
    <n v="0.39"/>
    <x v="0"/>
  </r>
  <r>
    <x v="4"/>
    <n v="1128299"/>
    <x v="369"/>
    <x v="4"/>
    <x v="8"/>
    <x v="2"/>
    <x v="0"/>
    <x v="3"/>
    <x v="45"/>
    <x v="48"/>
    <x v="0"/>
    <x v="2"/>
    <n v="47"/>
    <n v="187"/>
    <n v="8789"/>
    <n v="3779.27"/>
    <n v="0.43"/>
    <x v="0"/>
  </r>
  <r>
    <x v="4"/>
    <n v="1128299"/>
    <x v="369"/>
    <x v="4"/>
    <x v="8"/>
    <x v="2"/>
    <x v="0"/>
    <x v="3"/>
    <x v="45"/>
    <x v="48"/>
    <x v="1"/>
    <x v="1"/>
    <n v="41"/>
    <n v="193"/>
    <n v="7913"/>
    <n v="3165.2"/>
    <n v="0.4"/>
    <x v="0"/>
  </r>
  <r>
    <x v="4"/>
    <n v="1128299"/>
    <x v="369"/>
    <x v="4"/>
    <x v="8"/>
    <x v="2"/>
    <x v="0"/>
    <x v="3"/>
    <x v="45"/>
    <x v="48"/>
    <x v="1"/>
    <x v="2"/>
    <n v="37"/>
    <n v="128"/>
    <n v="4736"/>
    <n v="1894.4"/>
    <n v="0.4"/>
    <x v="0"/>
  </r>
  <r>
    <x v="4"/>
    <n v="1128299"/>
    <x v="369"/>
    <x v="4"/>
    <x v="8"/>
    <x v="2"/>
    <x v="0"/>
    <x v="3"/>
    <x v="45"/>
    <x v="48"/>
    <x v="0"/>
    <x v="0"/>
    <n v="44"/>
    <n v="93"/>
    <n v="4092"/>
    <n v="1432.2"/>
    <n v="0.35"/>
    <x v="0"/>
  </r>
  <r>
    <x v="4"/>
    <n v="1128299"/>
    <x v="369"/>
    <x v="4"/>
    <x v="8"/>
    <x v="2"/>
    <x v="0"/>
    <x v="3"/>
    <x v="45"/>
    <x v="48"/>
    <x v="1"/>
    <x v="0"/>
    <n v="50"/>
    <n v="192"/>
    <n v="9600"/>
    <n v="2688"/>
    <n v="0.28000000000000003"/>
    <x v="0"/>
  </r>
  <r>
    <x v="4"/>
    <n v="1128299"/>
    <x v="302"/>
    <x v="5"/>
    <x v="9"/>
    <x v="3"/>
    <x v="0"/>
    <x v="3"/>
    <x v="45"/>
    <x v="48"/>
    <x v="0"/>
    <x v="1"/>
    <n v="41"/>
    <n v="248"/>
    <n v="10168"/>
    <n v="3965.52"/>
    <n v="0.39"/>
    <x v="0"/>
  </r>
  <r>
    <x v="4"/>
    <n v="1128299"/>
    <x v="302"/>
    <x v="5"/>
    <x v="9"/>
    <x v="3"/>
    <x v="0"/>
    <x v="3"/>
    <x v="45"/>
    <x v="48"/>
    <x v="0"/>
    <x v="2"/>
    <n v="45"/>
    <n v="210"/>
    <n v="9450"/>
    <n v="4063.5"/>
    <n v="0.43"/>
    <x v="0"/>
  </r>
  <r>
    <x v="4"/>
    <n v="1128299"/>
    <x v="302"/>
    <x v="5"/>
    <x v="9"/>
    <x v="3"/>
    <x v="0"/>
    <x v="3"/>
    <x v="45"/>
    <x v="48"/>
    <x v="1"/>
    <x v="1"/>
    <n v="39"/>
    <n v="171"/>
    <n v="6669"/>
    <n v="2467.5300000000002"/>
    <n v="0.37"/>
    <x v="0"/>
  </r>
  <r>
    <x v="4"/>
    <n v="1128299"/>
    <x v="302"/>
    <x v="5"/>
    <x v="9"/>
    <x v="3"/>
    <x v="0"/>
    <x v="3"/>
    <x v="45"/>
    <x v="48"/>
    <x v="1"/>
    <x v="2"/>
    <n v="39"/>
    <n v="149"/>
    <n v="5811"/>
    <n v="2440.62"/>
    <n v="0.42"/>
    <x v="0"/>
  </r>
  <r>
    <x v="4"/>
    <n v="1128299"/>
    <x v="302"/>
    <x v="5"/>
    <x v="9"/>
    <x v="3"/>
    <x v="0"/>
    <x v="3"/>
    <x v="45"/>
    <x v="48"/>
    <x v="0"/>
    <x v="0"/>
    <n v="40"/>
    <n v="160"/>
    <n v="6400"/>
    <n v="2048"/>
    <n v="0.32"/>
    <x v="0"/>
  </r>
  <r>
    <x v="4"/>
    <n v="1128299"/>
    <x v="302"/>
    <x v="5"/>
    <x v="9"/>
    <x v="3"/>
    <x v="0"/>
    <x v="3"/>
    <x v="45"/>
    <x v="48"/>
    <x v="1"/>
    <x v="0"/>
    <n v="49"/>
    <n v="160"/>
    <n v="7840"/>
    <n v="2508.8000000000002"/>
    <n v="0.32"/>
    <x v="0"/>
  </r>
  <r>
    <x v="4"/>
    <n v="1128299"/>
    <x v="549"/>
    <x v="2"/>
    <x v="10"/>
    <x v="3"/>
    <x v="0"/>
    <x v="3"/>
    <x v="45"/>
    <x v="48"/>
    <x v="0"/>
    <x v="1"/>
    <n v="40"/>
    <n v="224"/>
    <n v="8960"/>
    <n v="3315.2"/>
    <n v="0.37"/>
    <x v="0"/>
  </r>
  <r>
    <x v="4"/>
    <n v="1128299"/>
    <x v="549"/>
    <x v="2"/>
    <x v="10"/>
    <x v="3"/>
    <x v="0"/>
    <x v="3"/>
    <x v="45"/>
    <x v="48"/>
    <x v="0"/>
    <x v="2"/>
    <n v="44"/>
    <n v="208"/>
    <n v="9152"/>
    <n v="4026.88"/>
    <n v="0.44"/>
    <x v="0"/>
  </r>
  <r>
    <x v="4"/>
    <n v="1128299"/>
    <x v="549"/>
    <x v="2"/>
    <x v="10"/>
    <x v="3"/>
    <x v="0"/>
    <x v="3"/>
    <x v="45"/>
    <x v="48"/>
    <x v="1"/>
    <x v="1"/>
    <n v="46"/>
    <n v="163"/>
    <n v="7498"/>
    <n v="2999.2"/>
    <n v="0.4"/>
    <x v="0"/>
  </r>
  <r>
    <x v="4"/>
    <n v="1128299"/>
    <x v="549"/>
    <x v="2"/>
    <x v="10"/>
    <x v="3"/>
    <x v="0"/>
    <x v="3"/>
    <x v="45"/>
    <x v="48"/>
    <x v="1"/>
    <x v="2"/>
    <n v="46"/>
    <n v="152"/>
    <n v="6992"/>
    <n v="2587.04"/>
    <n v="0.37"/>
    <x v="0"/>
  </r>
  <r>
    <x v="4"/>
    <n v="1128299"/>
    <x v="549"/>
    <x v="2"/>
    <x v="10"/>
    <x v="3"/>
    <x v="0"/>
    <x v="3"/>
    <x v="45"/>
    <x v="48"/>
    <x v="0"/>
    <x v="0"/>
    <n v="48"/>
    <n v="162"/>
    <n v="7776"/>
    <n v="2643.84"/>
    <n v="0.34"/>
    <x v="0"/>
  </r>
  <r>
    <x v="4"/>
    <n v="1128299"/>
    <x v="549"/>
    <x v="2"/>
    <x v="10"/>
    <x v="3"/>
    <x v="0"/>
    <x v="3"/>
    <x v="45"/>
    <x v="48"/>
    <x v="1"/>
    <x v="0"/>
    <n v="50"/>
    <n v="153"/>
    <n v="7650"/>
    <n v="2448"/>
    <n v="0.32"/>
    <x v="0"/>
  </r>
  <r>
    <x v="4"/>
    <n v="1128299"/>
    <x v="560"/>
    <x v="6"/>
    <x v="11"/>
    <x v="3"/>
    <x v="0"/>
    <x v="3"/>
    <x v="45"/>
    <x v="48"/>
    <x v="0"/>
    <x v="1"/>
    <n v="37"/>
    <n v="206"/>
    <n v="7622"/>
    <n v="3201.24"/>
    <n v="0.42"/>
    <x v="0"/>
  </r>
  <r>
    <x v="4"/>
    <n v="1128299"/>
    <x v="560"/>
    <x v="6"/>
    <x v="11"/>
    <x v="3"/>
    <x v="0"/>
    <x v="3"/>
    <x v="45"/>
    <x v="48"/>
    <x v="0"/>
    <x v="2"/>
    <n v="39"/>
    <n v="188"/>
    <n v="7332"/>
    <n v="3372.72"/>
    <n v="0.46"/>
    <x v="0"/>
  </r>
  <r>
    <x v="4"/>
    <n v="1128299"/>
    <x v="560"/>
    <x v="6"/>
    <x v="11"/>
    <x v="3"/>
    <x v="0"/>
    <x v="3"/>
    <x v="45"/>
    <x v="48"/>
    <x v="1"/>
    <x v="1"/>
    <n v="39"/>
    <n v="147"/>
    <n v="5733"/>
    <n v="2407.86"/>
    <n v="0.42"/>
    <x v="0"/>
  </r>
  <r>
    <x v="4"/>
    <n v="1128299"/>
    <x v="560"/>
    <x v="6"/>
    <x v="11"/>
    <x v="3"/>
    <x v="0"/>
    <x v="3"/>
    <x v="45"/>
    <x v="48"/>
    <x v="1"/>
    <x v="2"/>
    <n v="37"/>
    <n v="145"/>
    <n v="5365"/>
    <n v="2199.65"/>
    <n v="0.41"/>
    <x v="0"/>
  </r>
  <r>
    <x v="4"/>
    <n v="1128299"/>
    <x v="560"/>
    <x v="6"/>
    <x v="11"/>
    <x v="3"/>
    <x v="0"/>
    <x v="3"/>
    <x v="45"/>
    <x v="48"/>
    <x v="0"/>
    <x v="0"/>
    <n v="40"/>
    <n v="145"/>
    <n v="5800"/>
    <n v="2030"/>
    <n v="0.35"/>
    <x v="0"/>
  </r>
  <r>
    <x v="4"/>
    <n v="1128299"/>
    <x v="560"/>
    <x v="6"/>
    <x v="11"/>
    <x v="3"/>
    <x v="0"/>
    <x v="3"/>
    <x v="45"/>
    <x v="48"/>
    <x v="1"/>
    <x v="0"/>
    <n v="48"/>
    <n v="157"/>
    <n v="7536"/>
    <n v="2260.8000000000002"/>
    <n v="0.3"/>
    <x v="0"/>
  </r>
  <r>
    <x v="4"/>
    <n v="1128299"/>
    <x v="0"/>
    <x v="0"/>
    <x v="0"/>
    <x v="0"/>
    <x v="0"/>
    <x v="3"/>
    <x v="45"/>
    <x v="48"/>
    <x v="0"/>
    <x v="1"/>
    <n v="35"/>
    <n v="171"/>
    <n v="5985"/>
    <n v="2214.4499999999998"/>
    <n v="0.37"/>
    <x v="0"/>
  </r>
  <r>
    <x v="4"/>
    <n v="1128299"/>
    <x v="0"/>
    <x v="0"/>
    <x v="0"/>
    <x v="0"/>
    <x v="0"/>
    <x v="3"/>
    <x v="45"/>
    <x v="48"/>
    <x v="0"/>
    <x v="2"/>
    <n v="38"/>
    <n v="182"/>
    <n v="6916"/>
    <n v="2973.88"/>
    <n v="0.43"/>
    <x v="0"/>
  </r>
  <r>
    <x v="4"/>
    <n v="1128299"/>
    <x v="0"/>
    <x v="0"/>
    <x v="0"/>
    <x v="0"/>
    <x v="0"/>
    <x v="3"/>
    <x v="45"/>
    <x v="48"/>
    <x v="1"/>
    <x v="1"/>
    <n v="34"/>
    <n v="120"/>
    <n v="4080"/>
    <n v="1632"/>
    <n v="0.4"/>
    <x v="0"/>
  </r>
  <r>
    <x v="4"/>
    <n v="1128299"/>
    <x v="0"/>
    <x v="0"/>
    <x v="0"/>
    <x v="0"/>
    <x v="0"/>
    <x v="3"/>
    <x v="45"/>
    <x v="48"/>
    <x v="1"/>
    <x v="2"/>
    <n v="35"/>
    <n v="112"/>
    <n v="3920"/>
    <n v="1646.4"/>
    <n v="0.42"/>
    <x v="0"/>
  </r>
  <r>
    <x v="4"/>
    <n v="1128299"/>
    <x v="0"/>
    <x v="0"/>
    <x v="0"/>
    <x v="0"/>
    <x v="0"/>
    <x v="3"/>
    <x v="45"/>
    <x v="48"/>
    <x v="0"/>
    <x v="0"/>
    <n v="41"/>
    <n v="114"/>
    <n v="4674"/>
    <n v="1542.42"/>
    <n v="0.33"/>
    <x v="0"/>
  </r>
  <r>
    <x v="4"/>
    <n v="1128299"/>
    <x v="0"/>
    <x v="0"/>
    <x v="0"/>
    <x v="0"/>
    <x v="0"/>
    <x v="3"/>
    <x v="45"/>
    <x v="48"/>
    <x v="1"/>
    <x v="0"/>
    <n v="57"/>
    <n v="131"/>
    <n v="7467"/>
    <n v="2314.77"/>
    <n v="0.31"/>
    <x v="0"/>
  </r>
  <r>
    <x v="4"/>
    <n v="1128299"/>
    <x v="31"/>
    <x v="3"/>
    <x v="1"/>
    <x v="0"/>
    <x v="0"/>
    <x v="3"/>
    <x v="45"/>
    <x v="48"/>
    <x v="0"/>
    <x v="1"/>
    <n v="47"/>
    <n v="176"/>
    <n v="8272"/>
    <n v="3391.52"/>
    <n v="0.41"/>
    <x v="0"/>
  </r>
  <r>
    <x v="4"/>
    <n v="1128299"/>
    <x v="31"/>
    <x v="3"/>
    <x v="1"/>
    <x v="0"/>
    <x v="0"/>
    <x v="3"/>
    <x v="45"/>
    <x v="48"/>
    <x v="0"/>
    <x v="2"/>
    <n v="44"/>
    <n v="180"/>
    <n v="7920"/>
    <n v="3405.6"/>
    <n v="0.43"/>
    <x v="0"/>
  </r>
  <r>
    <x v="4"/>
    <n v="1128299"/>
    <x v="31"/>
    <x v="3"/>
    <x v="1"/>
    <x v="0"/>
    <x v="0"/>
    <x v="3"/>
    <x v="45"/>
    <x v="48"/>
    <x v="1"/>
    <x v="1"/>
    <n v="46"/>
    <n v="149"/>
    <n v="6854"/>
    <n v="2535.98"/>
    <n v="0.37"/>
    <x v="0"/>
  </r>
  <r>
    <x v="4"/>
    <n v="1128299"/>
    <x v="31"/>
    <x v="3"/>
    <x v="1"/>
    <x v="0"/>
    <x v="0"/>
    <x v="3"/>
    <x v="45"/>
    <x v="48"/>
    <x v="1"/>
    <x v="2"/>
    <n v="40"/>
    <n v="136"/>
    <n v="5440"/>
    <n v="2230.4"/>
    <n v="0.41"/>
    <x v="0"/>
  </r>
  <r>
    <x v="4"/>
    <n v="1128299"/>
    <x v="31"/>
    <x v="3"/>
    <x v="1"/>
    <x v="0"/>
    <x v="0"/>
    <x v="3"/>
    <x v="45"/>
    <x v="48"/>
    <x v="0"/>
    <x v="0"/>
    <n v="54"/>
    <n v="131"/>
    <n v="7074"/>
    <n v="2617.38"/>
    <n v="0.37"/>
    <x v="0"/>
  </r>
  <r>
    <x v="4"/>
    <n v="1128299"/>
    <x v="31"/>
    <x v="3"/>
    <x v="1"/>
    <x v="0"/>
    <x v="0"/>
    <x v="3"/>
    <x v="45"/>
    <x v="48"/>
    <x v="1"/>
    <x v="0"/>
    <n v="56"/>
    <n v="170"/>
    <n v="9520"/>
    <n v="2856"/>
    <n v="0.3"/>
    <x v="0"/>
  </r>
  <r>
    <x v="4"/>
    <n v="1128299"/>
    <x v="60"/>
    <x v="4"/>
    <x v="2"/>
    <x v="0"/>
    <x v="0"/>
    <x v="3"/>
    <x v="45"/>
    <x v="48"/>
    <x v="0"/>
    <x v="1"/>
    <n v="44"/>
    <n v="238"/>
    <n v="10472"/>
    <n v="4398.24"/>
    <n v="0.42"/>
    <x v="0"/>
  </r>
  <r>
    <x v="4"/>
    <n v="1128299"/>
    <x v="60"/>
    <x v="4"/>
    <x v="2"/>
    <x v="0"/>
    <x v="0"/>
    <x v="3"/>
    <x v="45"/>
    <x v="48"/>
    <x v="0"/>
    <x v="2"/>
    <n v="47"/>
    <n v="217"/>
    <n v="10199"/>
    <n v="4793.53"/>
    <n v="0.47"/>
    <x v="0"/>
  </r>
  <r>
    <x v="4"/>
    <n v="1128299"/>
    <x v="505"/>
    <x v="3"/>
    <x v="4"/>
    <x v="1"/>
    <x v="0"/>
    <x v="3"/>
    <x v="45"/>
    <x v="48"/>
    <x v="1"/>
    <x v="2"/>
    <n v="45"/>
    <n v="275"/>
    <n v="123750"/>
    <n v="43312.5"/>
    <n v="0.35"/>
    <x v="1"/>
  </r>
  <r>
    <x v="4"/>
    <n v="1128299"/>
    <x v="505"/>
    <x v="3"/>
    <x v="4"/>
    <x v="1"/>
    <x v="0"/>
    <x v="3"/>
    <x v="45"/>
    <x v="48"/>
    <x v="0"/>
    <x v="0"/>
    <n v="50"/>
    <n v="200"/>
    <n v="100000"/>
    <n v="30000"/>
    <n v="0.3"/>
    <x v="1"/>
  </r>
  <r>
    <x v="4"/>
    <n v="1128299"/>
    <x v="505"/>
    <x v="3"/>
    <x v="4"/>
    <x v="1"/>
    <x v="0"/>
    <x v="3"/>
    <x v="45"/>
    <x v="48"/>
    <x v="1"/>
    <x v="0"/>
    <n v="45"/>
    <n v="400"/>
    <n v="180000"/>
    <n v="45000"/>
    <n v="0.25"/>
    <x v="1"/>
  </r>
  <r>
    <x v="4"/>
    <n v="1128299"/>
    <x v="524"/>
    <x v="2"/>
    <x v="5"/>
    <x v="1"/>
    <x v="0"/>
    <x v="3"/>
    <x v="45"/>
    <x v="48"/>
    <x v="0"/>
    <x v="1"/>
    <n v="45"/>
    <n v="550"/>
    <n v="247500"/>
    <n v="86625"/>
    <n v="0.35"/>
    <x v="1"/>
  </r>
  <r>
    <x v="4"/>
    <n v="1128299"/>
    <x v="524"/>
    <x v="2"/>
    <x v="5"/>
    <x v="1"/>
    <x v="0"/>
    <x v="3"/>
    <x v="45"/>
    <x v="48"/>
    <x v="0"/>
    <x v="2"/>
    <n v="55"/>
    <n v="400"/>
    <n v="220000"/>
    <n v="88000"/>
    <n v="0.4"/>
    <x v="1"/>
  </r>
  <r>
    <x v="4"/>
    <n v="1128299"/>
    <x v="524"/>
    <x v="2"/>
    <x v="5"/>
    <x v="1"/>
    <x v="0"/>
    <x v="3"/>
    <x v="45"/>
    <x v="48"/>
    <x v="1"/>
    <x v="1"/>
    <n v="55"/>
    <n v="400"/>
    <n v="220000"/>
    <n v="77000"/>
    <n v="0.35"/>
    <x v="1"/>
  </r>
  <r>
    <x v="4"/>
    <n v="1128299"/>
    <x v="524"/>
    <x v="2"/>
    <x v="5"/>
    <x v="1"/>
    <x v="0"/>
    <x v="3"/>
    <x v="45"/>
    <x v="48"/>
    <x v="1"/>
    <x v="2"/>
    <n v="55"/>
    <n v="275"/>
    <n v="151250"/>
    <n v="52937.5"/>
    <n v="0.35"/>
    <x v="1"/>
  </r>
  <r>
    <x v="4"/>
    <n v="1128299"/>
    <x v="524"/>
    <x v="2"/>
    <x v="5"/>
    <x v="1"/>
    <x v="0"/>
    <x v="3"/>
    <x v="45"/>
    <x v="48"/>
    <x v="0"/>
    <x v="0"/>
    <n v="60"/>
    <n v="175"/>
    <n v="105000"/>
    <n v="31500"/>
    <n v="0.3"/>
    <x v="1"/>
  </r>
  <r>
    <x v="4"/>
    <n v="1128299"/>
    <x v="524"/>
    <x v="2"/>
    <x v="5"/>
    <x v="1"/>
    <x v="0"/>
    <x v="3"/>
    <x v="45"/>
    <x v="48"/>
    <x v="1"/>
    <x v="0"/>
    <n v="55"/>
    <n v="375"/>
    <n v="206250"/>
    <n v="51562.5"/>
    <n v="0.25"/>
    <x v="1"/>
  </r>
  <r>
    <x v="4"/>
    <n v="1128299"/>
    <x v="539"/>
    <x v="6"/>
    <x v="6"/>
    <x v="2"/>
    <x v="0"/>
    <x v="3"/>
    <x v="45"/>
    <x v="48"/>
    <x v="0"/>
    <x v="1"/>
    <n v="55"/>
    <n v="550"/>
    <n v="302500"/>
    <n v="105875"/>
    <n v="0.35"/>
    <x v="1"/>
  </r>
  <r>
    <x v="4"/>
    <n v="1128299"/>
    <x v="539"/>
    <x v="6"/>
    <x v="6"/>
    <x v="2"/>
    <x v="0"/>
    <x v="3"/>
    <x v="45"/>
    <x v="48"/>
    <x v="0"/>
    <x v="2"/>
    <n v="60"/>
    <n v="350"/>
    <n v="210000"/>
    <n v="84000"/>
    <n v="0.4"/>
    <x v="1"/>
  </r>
  <r>
    <x v="4"/>
    <n v="1128299"/>
    <x v="539"/>
    <x v="6"/>
    <x v="6"/>
    <x v="2"/>
    <x v="0"/>
    <x v="3"/>
    <x v="45"/>
    <x v="48"/>
    <x v="1"/>
    <x v="1"/>
    <n v="60"/>
    <n v="400"/>
    <n v="240000"/>
    <n v="84000"/>
    <n v="0.35"/>
    <x v="1"/>
  </r>
  <r>
    <x v="4"/>
    <n v="1128299"/>
    <x v="539"/>
    <x v="6"/>
    <x v="6"/>
    <x v="2"/>
    <x v="0"/>
    <x v="3"/>
    <x v="45"/>
    <x v="48"/>
    <x v="1"/>
    <x v="2"/>
    <n v="55"/>
    <n v="300"/>
    <n v="165000"/>
    <n v="57750"/>
    <n v="0.35"/>
    <x v="1"/>
  </r>
  <r>
    <x v="4"/>
    <n v="1128299"/>
    <x v="539"/>
    <x v="6"/>
    <x v="6"/>
    <x v="2"/>
    <x v="0"/>
    <x v="3"/>
    <x v="45"/>
    <x v="48"/>
    <x v="0"/>
    <x v="0"/>
    <n v="60"/>
    <n v="200"/>
    <n v="120000"/>
    <n v="36000"/>
    <n v="0.3"/>
    <x v="1"/>
  </r>
  <r>
    <x v="4"/>
    <n v="1128299"/>
    <x v="539"/>
    <x v="6"/>
    <x v="6"/>
    <x v="2"/>
    <x v="0"/>
    <x v="3"/>
    <x v="45"/>
    <x v="48"/>
    <x v="1"/>
    <x v="0"/>
    <n v="75"/>
    <n v="375"/>
    <n v="281250"/>
    <n v="70312.5"/>
    <n v="0.25"/>
    <x v="1"/>
  </r>
  <r>
    <x v="4"/>
    <n v="1128299"/>
    <x v="364"/>
    <x v="2"/>
    <x v="7"/>
    <x v="2"/>
    <x v="0"/>
    <x v="3"/>
    <x v="45"/>
    <x v="48"/>
    <x v="0"/>
    <x v="1"/>
    <n v="55"/>
    <n v="575"/>
    <n v="316250"/>
    <n v="110687.5"/>
    <n v="0.35"/>
    <x v="1"/>
  </r>
  <r>
    <x v="4"/>
    <n v="1128299"/>
    <x v="364"/>
    <x v="2"/>
    <x v="7"/>
    <x v="2"/>
    <x v="0"/>
    <x v="3"/>
    <x v="45"/>
    <x v="48"/>
    <x v="0"/>
    <x v="2"/>
    <n v="60"/>
    <n v="425"/>
    <n v="255000"/>
    <n v="102000"/>
    <n v="0.4"/>
    <x v="1"/>
  </r>
  <r>
    <x v="4"/>
    <n v="1128299"/>
    <x v="364"/>
    <x v="2"/>
    <x v="7"/>
    <x v="2"/>
    <x v="0"/>
    <x v="3"/>
    <x v="45"/>
    <x v="48"/>
    <x v="1"/>
    <x v="1"/>
    <n v="60"/>
    <n v="450"/>
    <n v="270000"/>
    <n v="94500"/>
    <n v="0.35"/>
    <x v="1"/>
  </r>
  <r>
    <x v="4"/>
    <n v="1128299"/>
    <x v="364"/>
    <x v="2"/>
    <x v="7"/>
    <x v="2"/>
    <x v="0"/>
    <x v="3"/>
    <x v="45"/>
    <x v="48"/>
    <x v="1"/>
    <x v="2"/>
    <n v="55"/>
    <n v="350"/>
    <n v="192500"/>
    <n v="67375"/>
    <n v="0.35"/>
    <x v="1"/>
  </r>
  <r>
    <x v="4"/>
    <n v="1128299"/>
    <x v="364"/>
    <x v="2"/>
    <x v="7"/>
    <x v="2"/>
    <x v="0"/>
    <x v="3"/>
    <x v="45"/>
    <x v="48"/>
    <x v="0"/>
    <x v="0"/>
    <n v="60"/>
    <n v="250"/>
    <n v="150000"/>
    <n v="45000"/>
    <n v="0.3"/>
    <x v="1"/>
  </r>
  <r>
    <x v="4"/>
    <n v="1128299"/>
    <x v="364"/>
    <x v="2"/>
    <x v="7"/>
    <x v="2"/>
    <x v="0"/>
    <x v="3"/>
    <x v="45"/>
    <x v="48"/>
    <x v="1"/>
    <x v="0"/>
    <n v="75"/>
    <n v="425"/>
    <n v="318750"/>
    <n v="79687.5"/>
    <n v="0.25"/>
    <x v="1"/>
  </r>
  <r>
    <x v="4"/>
    <n v="1128299"/>
    <x v="369"/>
    <x v="4"/>
    <x v="8"/>
    <x v="2"/>
    <x v="0"/>
    <x v="3"/>
    <x v="45"/>
    <x v="48"/>
    <x v="0"/>
    <x v="1"/>
    <n v="55"/>
    <n v="700"/>
    <n v="385000"/>
    <n v="134750"/>
    <n v="0.35"/>
    <x v="1"/>
  </r>
  <r>
    <x v="4"/>
    <n v="1128299"/>
    <x v="369"/>
    <x v="4"/>
    <x v="8"/>
    <x v="2"/>
    <x v="0"/>
    <x v="3"/>
    <x v="45"/>
    <x v="48"/>
    <x v="0"/>
    <x v="2"/>
    <n v="60"/>
    <n v="550"/>
    <n v="330000"/>
    <n v="132000"/>
    <n v="0.4"/>
    <x v="1"/>
  </r>
  <r>
    <x v="4"/>
    <n v="1128299"/>
    <x v="369"/>
    <x v="4"/>
    <x v="8"/>
    <x v="2"/>
    <x v="0"/>
    <x v="3"/>
    <x v="45"/>
    <x v="48"/>
    <x v="1"/>
    <x v="1"/>
    <n v="60"/>
    <n v="550"/>
    <n v="330000"/>
    <n v="115500"/>
    <n v="0.35"/>
    <x v="1"/>
  </r>
  <r>
    <x v="4"/>
    <n v="1128299"/>
    <x v="369"/>
    <x v="4"/>
    <x v="8"/>
    <x v="2"/>
    <x v="0"/>
    <x v="3"/>
    <x v="45"/>
    <x v="48"/>
    <x v="1"/>
    <x v="2"/>
    <n v="55"/>
    <n v="425"/>
    <n v="233750"/>
    <n v="81812.5"/>
    <n v="0.35"/>
    <x v="1"/>
  </r>
  <r>
    <x v="4"/>
    <n v="1128299"/>
    <x v="369"/>
    <x v="4"/>
    <x v="8"/>
    <x v="2"/>
    <x v="0"/>
    <x v="3"/>
    <x v="45"/>
    <x v="48"/>
    <x v="0"/>
    <x v="0"/>
    <n v="60"/>
    <n v="300"/>
    <n v="180000"/>
    <n v="54000"/>
    <n v="0.3"/>
    <x v="1"/>
  </r>
  <r>
    <x v="4"/>
    <n v="1128299"/>
    <x v="369"/>
    <x v="4"/>
    <x v="8"/>
    <x v="2"/>
    <x v="0"/>
    <x v="3"/>
    <x v="45"/>
    <x v="48"/>
    <x v="1"/>
    <x v="0"/>
    <n v="75"/>
    <n v="600"/>
    <n v="450000"/>
    <n v="112500"/>
    <n v="0.25"/>
    <x v="1"/>
  </r>
  <r>
    <x v="4"/>
    <n v="1128299"/>
    <x v="302"/>
    <x v="5"/>
    <x v="9"/>
    <x v="3"/>
    <x v="0"/>
    <x v="3"/>
    <x v="45"/>
    <x v="48"/>
    <x v="0"/>
    <x v="1"/>
    <n v="55"/>
    <n v="750"/>
    <n v="412500"/>
    <n v="144375"/>
    <n v="0.35"/>
    <x v="1"/>
  </r>
  <r>
    <x v="4"/>
    <n v="1128299"/>
    <x v="302"/>
    <x v="5"/>
    <x v="9"/>
    <x v="3"/>
    <x v="0"/>
    <x v="3"/>
    <x v="45"/>
    <x v="48"/>
    <x v="0"/>
    <x v="2"/>
    <n v="60"/>
    <n v="600"/>
    <n v="360000"/>
    <n v="144000"/>
    <n v="0.4"/>
    <x v="1"/>
  </r>
  <r>
    <x v="4"/>
    <n v="1128299"/>
    <x v="302"/>
    <x v="5"/>
    <x v="9"/>
    <x v="3"/>
    <x v="0"/>
    <x v="3"/>
    <x v="45"/>
    <x v="48"/>
    <x v="1"/>
    <x v="1"/>
    <n v="60"/>
    <n v="550"/>
    <n v="330000"/>
    <n v="115500"/>
    <n v="0.35"/>
    <x v="1"/>
  </r>
  <r>
    <x v="4"/>
    <n v="1128299"/>
    <x v="302"/>
    <x v="5"/>
    <x v="9"/>
    <x v="3"/>
    <x v="0"/>
    <x v="3"/>
    <x v="45"/>
    <x v="48"/>
    <x v="1"/>
    <x v="2"/>
    <n v="55"/>
    <n v="450"/>
    <n v="247500"/>
    <n v="86625"/>
    <n v="0.35"/>
    <x v="1"/>
  </r>
  <r>
    <x v="4"/>
    <n v="1128299"/>
    <x v="302"/>
    <x v="5"/>
    <x v="9"/>
    <x v="3"/>
    <x v="0"/>
    <x v="3"/>
    <x v="45"/>
    <x v="48"/>
    <x v="0"/>
    <x v="0"/>
    <n v="60"/>
    <n v="500"/>
    <n v="300000"/>
    <n v="90000"/>
    <n v="0.3"/>
    <x v="1"/>
  </r>
  <r>
    <x v="4"/>
    <n v="1128299"/>
    <x v="302"/>
    <x v="5"/>
    <x v="9"/>
    <x v="3"/>
    <x v="0"/>
    <x v="3"/>
    <x v="45"/>
    <x v="48"/>
    <x v="1"/>
    <x v="0"/>
    <n v="75"/>
    <n v="500"/>
    <n v="375000"/>
    <n v="93750"/>
    <n v="0.25"/>
    <x v="1"/>
  </r>
  <r>
    <x v="4"/>
    <n v="1128299"/>
    <x v="549"/>
    <x v="2"/>
    <x v="10"/>
    <x v="3"/>
    <x v="0"/>
    <x v="3"/>
    <x v="45"/>
    <x v="48"/>
    <x v="0"/>
    <x v="1"/>
    <n v="60"/>
    <n v="700"/>
    <n v="420000"/>
    <n v="147000"/>
    <n v="0.35"/>
    <x v="1"/>
  </r>
  <r>
    <x v="4"/>
    <n v="1128299"/>
    <x v="549"/>
    <x v="2"/>
    <x v="10"/>
    <x v="3"/>
    <x v="0"/>
    <x v="3"/>
    <x v="45"/>
    <x v="48"/>
    <x v="0"/>
    <x v="2"/>
    <n v="65"/>
    <n v="650"/>
    <n v="422500"/>
    <n v="169000"/>
    <n v="0.4"/>
    <x v="1"/>
  </r>
  <r>
    <x v="4"/>
    <n v="1128299"/>
    <x v="549"/>
    <x v="2"/>
    <x v="10"/>
    <x v="3"/>
    <x v="0"/>
    <x v="3"/>
    <x v="45"/>
    <x v="48"/>
    <x v="1"/>
    <x v="1"/>
    <n v="60"/>
    <n v="525"/>
    <n v="315000"/>
    <n v="110250"/>
    <n v="0.35"/>
    <x v="1"/>
  </r>
  <r>
    <x v="4"/>
    <n v="1128299"/>
    <x v="549"/>
    <x v="2"/>
    <x v="10"/>
    <x v="3"/>
    <x v="0"/>
    <x v="3"/>
    <x v="45"/>
    <x v="48"/>
    <x v="1"/>
    <x v="2"/>
    <n v="60"/>
    <n v="475"/>
    <n v="285000"/>
    <n v="99750"/>
    <n v="0.35"/>
    <x v="1"/>
  </r>
  <r>
    <x v="4"/>
    <n v="1128299"/>
    <x v="549"/>
    <x v="2"/>
    <x v="10"/>
    <x v="3"/>
    <x v="0"/>
    <x v="3"/>
    <x v="45"/>
    <x v="48"/>
    <x v="0"/>
    <x v="0"/>
    <n v="70"/>
    <n v="475"/>
    <n v="332500"/>
    <n v="99750"/>
    <n v="0.3"/>
    <x v="1"/>
  </r>
  <r>
    <x v="4"/>
    <n v="1128299"/>
    <x v="549"/>
    <x v="2"/>
    <x v="10"/>
    <x v="3"/>
    <x v="0"/>
    <x v="3"/>
    <x v="45"/>
    <x v="48"/>
    <x v="1"/>
    <x v="0"/>
    <n v="75"/>
    <n v="450"/>
    <n v="337500"/>
    <n v="84375"/>
    <n v="0.25"/>
    <x v="1"/>
  </r>
  <r>
    <x v="4"/>
    <n v="1128299"/>
    <x v="560"/>
    <x v="6"/>
    <x v="11"/>
    <x v="3"/>
    <x v="0"/>
    <x v="3"/>
    <x v="45"/>
    <x v="48"/>
    <x v="0"/>
    <x v="1"/>
    <n v="50"/>
    <n v="625"/>
    <n v="312500"/>
    <n v="109375"/>
    <n v="0.35"/>
    <x v="1"/>
  </r>
  <r>
    <x v="4"/>
    <n v="1128299"/>
    <x v="560"/>
    <x v="6"/>
    <x v="11"/>
    <x v="3"/>
    <x v="0"/>
    <x v="3"/>
    <x v="45"/>
    <x v="48"/>
    <x v="0"/>
    <x v="2"/>
    <n v="55"/>
    <n v="625"/>
    <n v="343750"/>
    <n v="137500"/>
    <n v="0.4"/>
    <x v="1"/>
  </r>
  <r>
    <x v="4"/>
    <n v="1128299"/>
    <x v="560"/>
    <x v="6"/>
    <x v="11"/>
    <x v="3"/>
    <x v="0"/>
    <x v="3"/>
    <x v="45"/>
    <x v="48"/>
    <x v="1"/>
    <x v="1"/>
    <n v="50"/>
    <n v="475"/>
    <n v="237500"/>
    <n v="83125"/>
    <n v="0.35"/>
    <x v="1"/>
  </r>
  <r>
    <x v="4"/>
    <n v="1128299"/>
    <x v="560"/>
    <x v="6"/>
    <x v="11"/>
    <x v="3"/>
    <x v="0"/>
    <x v="3"/>
    <x v="45"/>
    <x v="48"/>
    <x v="1"/>
    <x v="2"/>
    <n v="50"/>
    <n v="425"/>
    <n v="212500"/>
    <n v="74375"/>
    <n v="0.35"/>
    <x v="1"/>
  </r>
  <r>
    <x v="4"/>
    <n v="1128299"/>
    <x v="560"/>
    <x v="6"/>
    <x v="11"/>
    <x v="3"/>
    <x v="0"/>
    <x v="3"/>
    <x v="45"/>
    <x v="48"/>
    <x v="0"/>
    <x v="0"/>
    <n v="60"/>
    <n v="425"/>
    <n v="255000"/>
    <n v="76500"/>
    <n v="0.3"/>
    <x v="1"/>
  </r>
  <r>
    <x v="4"/>
    <n v="1128299"/>
    <x v="560"/>
    <x v="6"/>
    <x v="11"/>
    <x v="3"/>
    <x v="0"/>
    <x v="3"/>
    <x v="45"/>
    <x v="48"/>
    <x v="1"/>
    <x v="0"/>
    <n v="65"/>
    <n v="475"/>
    <n v="308750"/>
    <n v="77187.5"/>
    <n v="0.25"/>
    <x v="1"/>
  </r>
  <r>
    <x v="4"/>
    <n v="1128299"/>
    <x v="0"/>
    <x v="0"/>
    <x v="0"/>
    <x v="0"/>
    <x v="0"/>
    <x v="3"/>
    <x v="45"/>
    <x v="48"/>
    <x v="0"/>
    <x v="1"/>
    <n v="50"/>
    <n v="550"/>
    <n v="275000"/>
    <n v="96250"/>
    <n v="0.35"/>
    <x v="1"/>
  </r>
  <r>
    <x v="4"/>
    <n v="1128299"/>
    <x v="0"/>
    <x v="0"/>
    <x v="0"/>
    <x v="0"/>
    <x v="0"/>
    <x v="3"/>
    <x v="45"/>
    <x v="48"/>
    <x v="0"/>
    <x v="2"/>
    <n v="55"/>
    <n v="550"/>
    <n v="302500"/>
    <n v="121000"/>
    <n v="0.4"/>
    <x v="1"/>
  </r>
  <r>
    <x v="4"/>
    <n v="1128299"/>
    <x v="0"/>
    <x v="0"/>
    <x v="0"/>
    <x v="0"/>
    <x v="0"/>
    <x v="3"/>
    <x v="45"/>
    <x v="48"/>
    <x v="1"/>
    <x v="1"/>
    <n v="50"/>
    <n v="375"/>
    <n v="187500"/>
    <n v="65625"/>
    <n v="0.35"/>
    <x v="1"/>
  </r>
  <r>
    <x v="4"/>
    <n v="1128299"/>
    <x v="0"/>
    <x v="0"/>
    <x v="0"/>
    <x v="0"/>
    <x v="0"/>
    <x v="3"/>
    <x v="45"/>
    <x v="48"/>
    <x v="1"/>
    <x v="2"/>
    <n v="50"/>
    <n v="350"/>
    <n v="175000"/>
    <n v="61250"/>
    <n v="0.35"/>
    <x v="1"/>
  </r>
  <r>
    <x v="4"/>
    <n v="1128299"/>
    <x v="0"/>
    <x v="0"/>
    <x v="0"/>
    <x v="0"/>
    <x v="0"/>
    <x v="3"/>
    <x v="45"/>
    <x v="48"/>
    <x v="0"/>
    <x v="0"/>
    <n v="60"/>
    <n v="325"/>
    <n v="195000"/>
    <n v="58500"/>
    <n v="0.3"/>
    <x v="1"/>
  </r>
  <r>
    <x v="4"/>
    <n v="1128299"/>
    <x v="0"/>
    <x v="0"/>
    <x v="0"/>
    <x v="0"/>
    <x v="0"/>
    <x v="3"/>
    <x v="45"/>
    <x v="48"/>
    <x v="1"/>
    <x v="0"/>
    <n v="75"/>
    <n v="375"/>
    <n v="281250"/>
    <n v="70312.5"/>
    <n v="0.25"/>
    <x v="1"/>
  </r>
  <r>
    <x v="4"/>
    <n v="1128299"/>
    <x v="31"/>
    <x v="3"/>
    <x v="1"/>
    <x v="0"/>
    <x v="0"/>
    <x v="3"/>
    <x v="45"/>
    <x v="48"/>
    <x v="0"/>
    <x v="1"/>
    <n v="60"/>
    <n v="550"/>
    <n v="330000"/>
    <n v="115500"/>
    <n v="0.35"/>
    <x v="1"/>
  </r>
  <r>
    <x v="4"/>
    <n v="1128299"/>
    <x v="31"/>
    <x v="3"/>
    <x v="1"/>
    <x v="0"/>
    <x v="0"/>
    <x v="3"/>
    <x v="45"/>
    <x v="48"/>
    <x v="0"/>
    <x v="2"/>
    <n v="65"/>
    <n v="600"/>
    <n v="390000"/>
    <n v="156000"/>
    <n v="0.4"/>
    <x v="1"/>
  </r>
  <r>
    <x v="4"/>
    <n v="1128299"/>
    <x v="31"/>
    <x v="3"/>
    <x v="1"/>
    <x v="0"/>
    <x v="0"/>
    <x v="3"/>
    <x v="45"/>
    <x v="48"/>
    <x v="1"/>
    <x v="1"/>
    <n v="60"/>
    <n v="450"/>
    <n v="270000"/>
    <n v="94500"/>
    <n v="0.35"/>
    <x v="1"/>
  </r>
  <r>
    <x v="4"/>
    <n v="1128299"/>
    <x v="31"/>
    <x v="3"/>
    <x v="1"/>
    <x v="0"/>
    <x v="0"/>
    <x v="3"/>
    <x v="45"/>
    <x v="48"/>
    <x v="1"/>
    <x v="2"/>
    <n v="60"/>
    <n v="425"/>
    <n v="255000"/>
    <n v="89250"/>
    <n v="0.35"/>
    <x v="1"/>
  </r>
  <r>
    <x v="4"/>
    <n v="1128299"/>
    <x v="31"/>
    <x v="3"/>
    <x v="1"/>
    <x v="0"/>
    <x v="0"/>
    <x v="3"/>
    <x v="45"/>
    <x v="48"/>
    <x v="0"/>
    <x v="0"/>
    <n v="70"/>
    <n v="375"/>
    <n v="262500"/>
    <n v="78750"/>
    <n v="0.3"/>
    <x v="1"/>
  </r>
  <r>
    <x v="4"/>
    <n v="1128299"/>
    <x v="31"/>
    <x v="3"/>
    <x v="1"/>
    <x v="0"/>
    <x v="0"/>
    <x v="3"/>
    <x v="45"/>
    <x v="48"/>
    <x v="1"/>
    <x v="0"/>
    <n v="75"/>
    <n v="500"/>
    <n v="375000"/>
    <n v="93750"/>
    <n v="0.25"/>
    <x v="1"/>
  </r>
  <r>
    <x v="4"/>
    <n v="1128299"/>
    <x v="60"/>
    <x v="4"/>
    <x v="2"/>
    <x v="0"/>
    <x v="0"/>
    <x v="3"/>
    <x v="45"/>
    <x v="48"/>
    <x v="0"/>
    <x v="1"/>
    <n v="60"/>
    <n v="700"/>
    <n v="420000"/>
    <n v="147000"/>
    <n v="0.35"/>
    <x v="1"/>
  </r>
  <r>
    <x v="4"/>
    <n v="1128299"/>
    <x v="60"/>
    <x v="4"/>
    <x v="2"/>
    <x v="0"/>
    <x v="0"/>
    <x v="3"/>
    <x v="45"/>
    <x v="48"/>
    <x v="0"/>
    <x v="2"/>
    <n v="65"/>
    <n v="700"/>
    <n v="455000"/>
    <n v="182000"/>
    <n v="0.4"/>
    <x v="1"/>
  </r>
  <r>
    <x v="4"/>
    <n v="1128299"/>
    <x v="505"/>
    <x v="3"/>
    <x v="4"/>
    <x v="1"/>
    <x v="0"/>
    <x v="3"/>
    <x v="45"/>
    <x v="48"/>
    <x v="1"/>
    <x v="2"/>
    <n v="43"/>
    <n v="74"/>
    <n v="3182"/>
    <n v="1559.18"/>
    <n v="0.49"/>
    <x v="1"/>
  </r>
  <r>
    <x v="4"/>
    <n v="1128299"/>
    <x v="505"/>
    <x v="3"/>
    <x v="4"/>
    <x v="1"/>
    <x v="0"/>
    <x v="3"/>
    <x v="45"/>
    <x v="48"/>
    <x v="0"/>
    <x v="0"/>
    <n v="45"/>
    <n v="54"/>
    <n v="2430"/>
    <n v="1069.2"/>
    <n v="0.44"/>
    <x v="1"/>
  </r>
  <r>
    <x v="4"/>
    <n v="1128299"/>
    <x v="505"/>
    <x v="3"/>
    <x v="4"/>
    <x v="1"/>
    <x v="0"/>
    <x v="3"/>
    <x v="45"/>
    <x v="48"/>
    <x v="1"/>
    <x v="0"/>
    <n v="41"/>
    <n v="104"/>
    <n v="4264"/>
    <n v="1620.32"/>
    <n v="0.38"/>
    <x v="1"/>
  </r>
  <r>
    <x v="4"/>
    <n v="1128299"/>
    <x v="524"/>
    <x v="2"/>
    <x v="5"/>
    <x v="1"/>
    <x v="0"/>
    <x v="3"/>
    <x v="45"/>
    <x v="48"/>
    <x v="0"/>
    <x v="1"/>
    <n v="44"/>
    <n v="165"/>
    <n v="7260"/>
    <n v="3630"/>
    <n v="0.5"/>
    <x v="1"/>
  </r>
  <r>
    <x v="4"/>
    <n v="1128299"/>
    <x v="524"/>
    <x v="2"/>
    <x v="5"/>
    <x v="1"/>
    <x v="0"/>
    <x v="3"/>
    <x v="45"/>
    <x v="48"/>
    <x v="0"/>
    <x v="2"/>
    <n v="51"/>
    <n v="112"/>
    <n v="5712"/>
    <n v="3027.36"/>
    <n v="0.53"/>
    <x v="1"/>
  </r>
  <r>
    <x v="4"/>
    <n v="1128299"/>
    <x v="524"/>
    <x v="2"/>
    <x v="5"/>
    <x v="1"/>
    <x v="0"/>
    <x v="3"/>
    <x v="45"/>
    <x v="48"/>
    <x v="1"/>
    <x v="1"/>
    <n v="52"/>
    <n v="112"/>
    <n v="5824"/>
    <n v="2853.76"/>
    <n v="0.49"/>
    <x v="1"/>
  </r>
  <r>
    <x v="4"/>
    <n v="1128299"/>
    <x v="524"/>
    <x v="2"/>
    <x v="5"/>
    <x v="1"/>
    <x v="0"/>
    <x v="3"/>
    <x v="45"/>
    <x v="48"/>
    <x v="1"/>
    <x v="2"/>
    <n v="50"/>
    <n v="83"/>
    <n v="4150"/>
    <n v="1909"/>
    <n v="0.46"/>
    <x v="1"/>
  </r>
  <r>
    <x v="4"/>
    <n v="1128299"/>
    <x v="524"/>
    <x v="2"/>
    <x v="5"/>
    <x v="1"/>
    <x v="0"/>
    <x v="3"/>
    <x v="45"/>
    <x v="48"/>
    <x v="0"/>
    <x v="0"/>
    <n v="55"/>
    <n v="53"/>
    <n v="2915"/>
    <n v="1253.45"/>
    <n v="0.43"/>
    <x v="1"/>
  </r>
  <r>
    <x v="4"/>
    <n v="1128299"/>
    <x v="524"/>
    <x v="2"/>
    <x v="5"/>
    <x v="1"/>
    <x v="0"/>
    <x v="3"/>
    <x v="45"/>
    <x v="48"/>
    <x v="1"/>
    <x v="0"/>
    <n v="50"/>
    <n v="98"/>
    <n v="4900"/>
    <n v="1862"/>
    <n v="0.38"/>
    <x v="1"/>
  </r>
  <r>
    <x v="4"/>
    <n v="1128299"/>
    <x v="539"/>
    <x v="6"/>
    <x v="6"/>
    <x v="2"/>
    <x v="0"/>
    <x v="3"/>
    <x v="45"/>
    <x v="48"/>
    <x v="0"/>
    <x v="1"/>
    <n v="51"/>
    <n v="154"/>
    <n v="7854"/>
    <n v="3534.3"/>
    <n v="0.45"/>
    <x v="1"/>
  </r>
  <r>
    <x v="4"/>
    <n v="1128299"/>
    <x v="539"/>
    <x v="6"/>
    <x v="6"/>
    <x v="2"/>
    <x v="0"/>
    <x v="3"/>
    <x v="45"/>
    <x v="48"/>
    <x v="0"/>
    <x v="2"/>
    <n v="59"/>
    <n v="98"/>
    <n v="5782"/>
    <n v="2891"/>
    <n v="0.5"/>
    <x v="1"/>
  </r>
  <r>
    <x v="4"/>
    <n v="1128299"/>
    <x v="539"/>
    <x v="6"/>
    <x v="6"/>
    <x v="2"/>
    <x v="0"/>
    <x v="3"/>
    <x v="45"/>
    <x v="48"/>
    <x v="1"/>
    <x v="1"/>
    <n v="55"/>
    <n v="116"/>
    <n v="6380"/>
    <n v="3190"/>
    <n v="0.5"/>
    <x v="1"/>
  </r>
  <r>
    <x v="4"/>
    <n v="1128299"/>
    <x v="539"/>
    <x v="6"/>
    <x v="6"/>
    <x v="2"/>
    <x v="0"/>
    <x v="3"/>
    <x v="45"/>
    <x v="48"/>
    <x v="1"/>
    <x v="2"/>
    <n v="54"/>
    <n v="87"/>
    <n v="4698"/>
    <n v="2161.08"/>
    <n v="0.46"/>
    <x v="1"/>
  </r>
  <r>
    <x v="4"/>
    <n v="1128299"/>
    <x v="539"/>
    <x v="6"/>
    <x v="6"/>
    <x v="2"/>
    <x v="0"/>
    <x v="3"/>
    <x v="45"/>
    <x v="48"/>
    <x v="0"/>
    <x v="0"/>
    <n v="56"/>
    <n v="58"/>
    <n v="3248"/>
    <n v="1331.68"/>
    <n v="0.41"/>
    <x v="1"/>
  </r>
  <r>
    <x v="4"/>
    <n v="1128299"/>
    <x v="539"/>
    <x v="6"/>
    <x v="6"/>
    <x v="2"/>
    <x v="0"/>
    <x v="3"/>
    <x v="45"/>
    <x v="48"/>
    <x v="1"/>
    <x v="0"/>
    <n v="69"/>
    <n v="101"/>
    <n v="6969"/>
    <n v="2648.22"/>
    <n v="0.38"/>
    <x v="1"/>
  </r>
  <r>
    <x v="4"/>
    <n v="1128299"/>
    <x v="364"/>
    <x v="2"/>
    <x v="7"/>
    <x v="2"/>
    <x v="0"/>
    <x v="3"/>
    <x v="45"/>
    <x v="48"/>
    <x v="0"/>
    <x v="1"/>
    <n v="51"/>
    <n v="150"/>
    <n v="7650"/>
    <n v="3442.5"/>
    <n v="0.45"/>
    <x v="1"/>
  </r>
  <r>
    <x v="4"/>
    <n v="1128299"/>
    <x v="364"/>
    <x v="2"/>
    <x v="7"/>
    <x v="2"/>
    <x v="0"/>
    <x v="3"/>
    <x v="45"/>
    <x v="48"/>
    <x v="0"/>
    <x v="2"/>
    <n v="58"/>
    <n v="111"/>
    <n v="6438"/>
    <n v="3283.38"/>
    <n v="0.51"/>
    <x v="1"/>
  </r>
  <r>
    <x v="4"/>
    <n v="1128299"/>
    <x v="364"/>
    <x v="2"/>
    <x v="7"/>
    <x v="2"/>
    <x v="0"/>
    <x v="3"/>
    <x v="45"/>
    <x v="48"/>
    <x v="1"/>
    <x v="1"/>
    <n v="56"/>
    <n v="126"/>
    <n v="7056"/>
    <n v="3316.32"/>
    <n v="0.47"/>
    <x v="1"/>
  </r>
  <r>
    <x v="4"/>
    <n v="1128299"/>
    <x v="364"/>
    <x v="2"/>
    <x v="7"/>
    <x v="2"/>
    <x v="0"/>
    <x v="3"/>
    <x v="45"/>
    <x v="48"/>
    <x v="1"/>
    <x v="2"/>
    <n v="51"/>
    <n v="91"/>
    <n v="4641"/>
    <n v="2134.86"/>
    <n v="0.46"/>
    <x v="1"/>
  </r>
  <r>
    <x v="4"/>
    <n v="1128299"/>
    <x v="364"/>
    <x v="2"/>
    <x v="7"/>
    <x v="2"/>
    <x v="0"/>
    <x v="3"/>
    <x v="45"/>
    <x v="48"/>
    <x v="0"/>
    <x v="0"/>
    <n v="56"/>
    <n v="65"/>
    <n v="3640"/>
    <n v="1528.8"/>
    <n v="0.42"/>
    <x v="1"/>
  </r>
  <r>
    <x v="4"/>
    <n v="1128299"/>
    <x v="364"/>
    <x v="2"/>
    <x v="7"/>
    <x v="2"/>
    <x v="0"/>
    <x v="3"/>
    <x v="45"/>
    <x v="48"/>
    <x v="1"/>
    <x v="0"/>
    <n v="69"/>
    <n v="115"/>
    <n v="7935"/>
    <n v="3094.65"/>
    <n v="0.39"/>
    <x v="1"/>
  </r>
  <r>
    <x v="4"/>
    <n v="1128299"/>
    <x v="369"/>
    <x v="4"/>
    <x v="8"/>
    <x v="2"/>
    <x v="0"/>
    <x v="3"/>
    <x v="45"/>
    <x v="48"/>
    <x v="0"/>
    <x v="1"/>
    <n v="52"/>
    <n v="203"/>
    <n v="10556"/>
    <n v="5066.88"/>
    <n v="0.48"/>
    <x v="1"/>
  </r>
  <r>
    <x v="4"/>
    <n v="1128299"/>
    <x v="369"/>
    <x v="4"/>
    <x v="8"/>
    <x v="2"/>
    <x v="0"/>
    <x v="3"/>
    <x v="45"/>
    <x v="48"/>
    <x v="0"/>
    <x v="2"/>
    <n v="54"/>
    <n v="154"/>
    <n v="8316"/>
    <n v="4324.32"/>
    <n v="0.52"/>
    <x v="1"/>
  </r>
  <r>
    <x v="4"/>
    <n v="1128299"/>
    <x v="369"/>
    <x v="4"/>
    <x v="8"/>
    <x v="2"/>
    <x v="0"/>
    <x v="3"/>
    <x v="45"/>
    <x v="48"/>
    <x v="1"/>
    <x v="1"/>
    <n v="54"/>
    <n v="149"/>
    <n v="8046"/>
    <n v="4023"/>
    <n v="0.5"/>
    <x v="1"/>
  </r>
  <r>
    <x v="4"/>
    <n v="1128299"/>
    <x v="369"/>
    <x v="4"/>
    <x v="8"/>
    <x v="2"/>
    <x v="0"/>
    <x v="3"/>
    <x v="45"/>
    <x v="48"/>
    <x v="1"/>
    <x v="2"/>
    <n v="54"/>
    <n v="106"/>
    <n v="5724"/>
    <n v="2575.8000000000002"/>
    <n v="0.45"/>
    <x v="1"/>
  </r>
  <r>
    <x v="4"/>
    <n v="1128299"/>
    <x v="369"/>
    <x v="4"/>
    <x v="8"/>
    <x v="2"/>
    <x v="0"/>
    <x v="3"/>
    <x v="45"/>
    <x v="48"/>
    <x v="0"/>
    <x v="0"/>
    <n v="56"/>
    <n v="87"/>
    <n v="4872"/>
    <n v="2094.96"/>
    <n v="0.43"/>
    <x v="1"/>
  </r>
  <r>
    <x v="4"/>
    <n v="1128299"/>
    <x v="369"/>
    <x v="4"/>
    <x v="8"/>
    <x v="2"/>
    <x v="0"/>
    <x v="3"/>
    <x v="45"/>
    <x v="48"/>
    <x v="1"/>
    <x v="0"/>
    <n v="74"/>
    <n v="162"/>
    <n v="11988"/>
    <n v="4315.68"/>
    <n v="0.36"/>
    <x v="1"/>
  </r>
  <r>
    <x v="4"/>
    <n v="1128299"/>
    <x v="302"/>
    <x v="5"/>
    <x v="9"/>
    <x v="3"/>
    <x v="0"/>
    <x v="3"/>
    <x v="45"/>
    <x v="48"/>
    <x v="0"/>
    <x v="1"/>
    <n v="54"/>
    <n v="203"/>
    <n v="10962"/>
    <n v="5152.1400000000003"/>
    <n v="0.47"/>
    <x v="1"/>
  </r>
  <r>
    <x v="4"/>
    <n v="1128299"/>
    <x v="302"/>
    <x v="5"/>
    <x v="9"/>
    <x v="3"/>
    <x v="0"/>
    <x v="3"/>
    <x v="45"/>
    <x v="48"/>
    <x v="0"/>
    <x v="2"/>
    <n v="56"/>
    <n v="180"/>
    <n v="10080"/>
    <n v="5443.2"/>
    <n v="0.54"/>
    <x v="1"/>
  </r>
  <r>
    <x v="4"/>
    <n v="1128299"/>
    <x v="302"/>
    <x v="5"/>
    <x v="9"/>
    <x v="3"/>
    <x v="0"/>
    <x v="3"/>
    <x v="45"/>
    <x v="48"/>
    <x v="1"/>
    <x v="1"/>
    <n v="58"/>
    <n v="160"/>
    <n v="9280"/>
    <n v="4454.3999999999996"/>
    <n v="0.48"/>
    <x v="1"/>
  </r>
  <r>
    <x v="4"/>
    <n v="1128299"/>
    <x v="302"/>
    <x v="5"/>
    <x v="9"/>
    <x v="3"/>
    <x v="0"/>
    <x v="3"/>
    <x v="45"/>
    <x v="48"/>
    <x v="1"/>
    <x v="2"/>
    <n v="54"/>
    <n v="135"/>
    <n v="7290"/>
    <n v="3280.5"/>
    <n v="0.45"/>
    <x v="1"/>
  </r>
  <r>
    <x v="4"/>
    <n v="1128299"/>
    <x v="302"/>
    <x v="5"/>
    <x v="9"/>
    <x v="3"/>
    <x v="0"/>
    <x v="3"/>
    <x v="45"/>
    <x v="48"/>
    <x v="0"/>
    <x v="0"/>
    <n v="57"/>
    <n v="145"/>
    <n v="8265"/>
    <n v="3553.95"/>
    <n v="0.43"/>
    <x v="1"/>
  </r>
  <r>
    <x v="4"/>
    <n v="1128299"/>
    <x v="302"/>
    <x v="5"/>
    <x v="9"/>
    <x v="3"/>
    <x v="0"/>
    <x v="3"/>
    <x v="45"/>
    <x v="48"/>
    <x v="1"/>
    <x v="0"/>
    <n v="69"/>
    <n v="140"/>
    <n v="9660"/>
    <n v="3670.8"/>
    <n v="0.38"/>
    <x v="1"/>
  </r>
  <r>
    <x v="4"/>
    <n v="1128299"/>
    <x v="549"/>
    <x v="2"/>
    <x v="10"/>
    <x v="3"/>
    <x v="0"/>
    <x v="3"/>
    <x v="45"/>
    <x v="48"/>
    <x v="0"/>
    <x v="1"/>
    <n v="56"/>
    <n v="175"/>
    <n v="9800"/>
    <n v="4900"/>
    <n v="0.5"/>
    <x v="1"/>
  </r>
  <r>
    <x v="4"/>
    <n v="1128299"/>
    <x v="549"/>
    <x v="2"/>
    <x v="10"/>
    <x v="3"/>
    <x v="0"/>
    <x v="3"/>
    <x v="45"/>
    <x v="48"/>
    <x v="0"/>
    <x v="2"/>
    <n v="60"/>
    <n v="176"/>
    <n v="10560"/>
    <n v="5491.2"/>
    <n v="0.52"/>
    <x v="1"/>
  </r>
  <r>
    <x v="4"/>
    <n v="1128299"/>
    <x v="549"/>
    <x v="2"/>
    <x v="10"/>
    <x v="3"/>
    <x v="0"/>
    <x v="3"/>
    <x v="45"/>
    <x v="48"/>
    <x v="1"/>
    <x v="1"/>
    <n v="58"/>
    <n v="142"/>
    <n v="8236"/>
    <n v="3788.56"/>
    <n v="0.46"/>
    <x v="1"/>
  </r>
  <r>
    <x v="4"/>
    <n v="1128299"/>
    <x v="549"/>
    <x v="2"/>
    <x v="10"/>
    <x v="3"/>
    <x v="0"/>
    <x v="3"/>
    <x v="45"/>
    <x v="48"/>
    <x v="1"/>
    <x v="2"/>
    <n v="55"/>
    <n v="143"/>
    <n v="7865"/>
    <n v="3696.55"/>
    <n v="0.47"/>
    <x v="1"/>
  </r>
  <r>
    <x v="4"/>
    <n v="1128299"/>
    <x v="549"/>
    <x v="2"/>
    <x v="10"/>
    <x v="3"/>
    <x v="0"/>
    <x v="3"/>
    <x v="45"/>
    <x v="48"/>
    <x v="0"/>
    <x v="0"/>
    <n v="67"/>
    <n v="124"/>
    <n v="8308"/>
    <n v="3323.2"/>
    <n v="0.4"/>
    <x v="1"/>
  </r>
  <r>
    <x v="4"/>
    <n v="1128299"/>
    <x v="549"/>
    <x v="2"/>
    <x v="10"/>
    <x v="3"/>
    <x v="0"/>
    <x v="3"/>
    <x v="45"/>
    <x v="48"/>
    <x v="1"/>
    <x v="0"/>
    <n v="70"/>
    <n v="126"/>
    <n v="8820"/>
    <n v="3351.6"/>
    <n v="0.38"/>
    <x v="1"/>
  </r>
  <r>
    <x v="4"/>
    <n v="1128299"/>
    <x v="560"/>
    <x v="6"/>
    <x v="11"/>
    <x v="3"/>
    <x v="0"/>
    <x v="3"/>
    <x v="45"/>
    <x v="48"/>
    <x v="0"/>
    <x v="1"/>
    <n v="49"/>
    <n v="163"/>
    <n v="7987"/>
    <n v="3594.15"/>
    <n v="0.45"/>
    <x v="1"/>
  </r>
  <r>
    <x v="4"/>
    <n v="1128299"/>
    <x v="560"/>
    <x v="6"/>
    <x v="11"/>
    <x v="3"/>
    <x v="0"/>
    <x v="3"/>
    <x v="45"/>
    <x v="48"/>
    <x v="0"/>
    <x v="2"/>
    <n v="51"/>
    <n v="156"/>
    <n v="7956"/>
    <n v="4057.56"/>
    <n v="0.51"/>
    <x v="1"/>
  </r>
  <r>
    <x v="4"/>
    <n v="1128299"/>
    <x v="560"/>
    <x v="6"/>
    <x v="11"/>
    <x v="3"/>
    <x v="0"/>
    <x v="3"/>
    <x v="45"/>
    <x v="48"/>
    <x v="1"/>
    <x v="1"/>
    <n v="46"/>
    <n v="143"/>
    <n v="6578"/>
    <n v="3091.66"/>
    <n v="0.47"/>
    <x v="1"/>
  </r>
  <r>
    <x v="4"/>
    <n v="1128299"/>
    <x v="560"/>
    <x v="6"/>
    <x v="11"/>
    <x v="3"/>
    <x v="0"/>
    <x v="3"/>
    <x v="45"/>
    <x v="48"/>
    <x v="1"/>
    <x v="2"/>
    <n v="49"/>
    <n v="123"/>
    <n v="6027"/>
    <n v="2832.69"/>
    <n v="0.47"/>
    <x v="1"/>
  </r>
  <r>
    <x v="4"/>
    <n v="1128299"/>
    <x v="560"/>
    <x v="6"/>
    <x v="11"/>
    <x v="3"/>
    <x v="0"/>
    <x v="3"/>
    <x v="45"/>
    <x v="48"/>
    <x v="0"/>
    <x v="0"/>
    <n v="54"/>
    <n v="111"/>
    <n v="5994"/>
    <n v="2397.6"/>
    <n v="0.4"/>
    <x v="1"/>
  </r>
  <r>
    <x v="4"/>
    <n v="1128299"/>
    <x v="560"/>
    <x v="6"/>
    <x v="11"/>
    <x v="3"/>
    <x v="0"/>
    <x v="3"/>
    <x v="45"/>
    <x v="48"/>
    <x v="1"/>
    <x v="0"/>
    <n v="59"/>
    <n v="133"/>
    <n v="7847"/>
    <n v="2824.92"/>
    <n v="0.36"/>
    <x v="1"/>
  </r>
  <r>
    <x v="4"/>
    <n v="1128299"/>
    <x v="0"/>
    <x v="0"/>
    <x v="0"/>
    <x v="0"/>
    <x v="0"/>
    <x v="3"/>
    <x v="45"/>
    <x v="48"/>
    <x v="0"/>
    <x v="1"/>
    <n v="48"/>
    <n v="165"/>
    <n v="7920"/>
    <n v="3960"/>
    <n v="0.5"/>
    <x v="1"/>
  </r>
  <r>
    <x v="4"/>
    <n v="1128299"/>
    <x v="0"/>
    <x v="0"/>
    <x v="0"/>
    <x v="0"/>
    <x v="0"/>
    <x v="3"/>
    <x v="45"/>
    <x v="48"/>
    <x v="0"/>
    <x v="2"/>
    <n v="50"/>
    <n v="149"/>
    <n v="7450"/>
    <n v="3948.5"/>
    <n v="0.53"/>
    <x v="1"/>
  </r>
  <r>
    <x v="4"/>
    <n v="1128299"/>
    <x v="0"/>
    <x v="0"/>
    <x v="0"/>
    <x v="0"/>
    <x v="0"/>
    <x v="3"/>
    <x v="45"/>
    <x v="48"/>
    <x v="1"/>
    <x v="1"/>
    <n v="48"/>
    <n v="105"/>
    <n v="5040"/>
    <n v="2368.8000000000002"/>
    <n v="0.47"/>
    <x v="1"/>
  </r>
  <r>
    <x v="4"/>
    <n v="1128299"/>
    <x v="0"/>
    <x v="0"/>
    <x v="0"/>
    <x v="0"/>
    <x v="0"/>
    <x v="3"/>
    <x v="45"/>
    <x v="48"/>
    <x v="1"/>
    <x v="2"/>
    <n v="46"/>
    <n v="95"/>
    <n v="4370"/>
    <n v="2141.3000000000002"/>
    <n v="0.49"/>
    <x v="1"/>
  </r>
  <r>
    <x v="4"/>
    <n v="1128299"/>
    <x v="0"/>
    <x v="0"/>
    <x v="0"/>
    <x v="0"/>
    <x v="0"/>
    <x v="3"/>
    <x v="45"/>
    <x v="48"/>
    <x v="0"/>
    <x v="0"/>
    <n v="56"/>
    <n v="91"/>
    <n v="5096"/>
    <n v="2242.2399999999998"/>
    <n v="0.44"/>
    <x v="1"/>
  </r>
  <r>
    <x v="4"/>
    <n v="1128299"/>
    <x v="0"/>
    <x v="0"/>
    <x v="0"/>
    <x v="0"/>
    <x v="0"/>
    <x v="3"/>
    <x v="45"/>
    <x v="48"/>
    <x v="1"/>
    <x v="0"/>
    <n v="68"/>
    <n v="105"/>
    <n v="7140"/>
    <n v="2641.8"/>
    <n v="0.37"/>
    <x v="1"/>
  </r>
  <r>
    <x v="4"/>
    <n v="1128299"/>
    <x v="31"/>
    <x v="3"/>
    <x v="1"/>
    <x v="0"/>
    <x v="0"/>
    <x v="3"/>
    <x v="45"/>
    <x v="48"/>
    <x v="0"/>
    <x v="1"/>
    <n v="58"/>
    <n v="160"/>
    <n v="9280"/>
    <n v="4547.2"/>
    <n v="0.49"/>
    <x v="1"/>
  </r>
  <r>
    <x v="4"/>
    <n v="1128299"/>
    <x v="31"/>
    <x v="3"/>
    <x v="1"/>
    <x v="0"/>
    <x v="0"/>
    <x v="3"/>
    <x v="45"/>
    <x v="48"/>
    <x v="0"/>
    <x v="2"/>
    <n v="59"/>
    <n v="150"/>
    <n v="8850"/>
    <n v="4779"/>
    <n v="0.54"/>
    <x v="1"/>
  </r>
  <r>
    <x v="4"/>
    <n v="1128299"/>
    <x v="31"/>
    <x v="3"/>
    <x v="1"/>
    <x v="0"/>
    <x v="0"/>
    <x v="3"/>
    <x v="45"/>
    <x v="48"/>
    <x v="1"/>
    <x v="1"/>
    <n v="54"/>
    <n v="117"/>
    <n v="6318"/>
    <n v="3032.64"/>
    <n v="0.48"/>
    <x v="1"/>
  </r>
  <r>
    <x v="4"/>
    <n v="1128299"/>
    <x v="31"/>
    <x v="3"/>
    <x v="1"/>
    <x v="0"/>
    <x v="0"/>
    <x v="3"/>
    <x v="45"/>
    <x v="48"/>
    <x v="1"/>
    <x v="2"/>
    <n v="55"/>
    <n v="115"/>
    <n v="6325"/>
    <n v="2972.75"/>
    <n v="0.47"/>
    <x v="1"/>
  </r>
  <r>
    <x v="4"/>
    <n v="1128299"/>
    <x v="31"/>
    <x v="3"/>
    <x v="1"/>
    <x v="0"/>
    <x v="0"/>
    <x v="3"/>
    <x v="45"/>
    <x v="48"/>
    <x v="0"/>
    <x v="0"/>
    <n v="65"/>
    <n v="113"/>
    <n v="7345"/>
    <n v="3231.8"/>
    <n v="0.44"/>
    <x v="1"/>
  </r>
  <r>
    <x v="4"/>
    <n v="1128299"/>
    <x v="31"/>
    <x v="3"/>
    <x v="1"/>
    <x v="0"/>
    <x v="0"/>
    <x v="3"/>
    <x v="45"/>
    <x v="48"/>
    <x v="1"/>
    <x v="0"/>
    <n v="72"/>
    <n v="140"/>
    <n v="10080"/>
    <n v="3931.2"/>
    <n v="0.39"/>
    <x v="1"/>
  </r>
  <r>
    <x v="4"/>
    <n v="1128299"/>
    <x v="60"/>
    <x v="4"/>
    <x v="2"/>
    <x v="0"/>
    <x v="0"/>
    <x v="3"/>
    <x v="45"/>
    <x v="48"/>
    <x v="0"/>
    <x v="1"/>
    <n v="55"/>
    <n v="210"/>
    <n v="11550"/>
    <n v="5313"/>
    <n v="0.46"/>
    <x v="1"/>
  </r>
  <r>
    <x v="4"/>
    <n v="1128299"/>
    <x v="60"/>
    <x v="4"/>
    <x v="2"/>
    <x v="0"/>
    <x v="0"/>
    <x v="3"/>
    <x v="45"/>
    <x v="48"/>
    <x v="0"/>
    <x v="2"/>
    <n v="61"/>
    <n v="182"/>
    <n v="11102"/>
    <n v="5551"/>
    <n v="0.5"/>
    <x v="1"/>
  </r>
  <r>
    <x v="0"/>
    <n v="1128299"/>
    <x v="502"/>
    <x v="0"/>
    <x v="4"/>
    <x v="1"/>
    <x v="0"/>
    <x v="3"/>
    <x v="46"/>
    <x v="49"/>
    <x v="1"/>
    <x v="2"/>
    <n v="40"/>
    <n v="225"/>
    <n v="90000"/>
    <n v="31500"/>
    <n v="0.35"/>
    <x v="1"/>
  </r>
  <r>
    <x v="0"/>
    <n v="1128299"/>
    <x v="502"/>
    <x v="0"/>
    <x v="4"/>
    <x v="1"/>
    <x v="0"/>
    <x v="3"/>
    <x v="46"/>
    <x v="49"/>
    <x v="0"/>
    <x v="0"/>
    <n v="45"/>
    <n v="150"/>
    <n v="67500"/>
    <n v="20250"/>
    <n v="0.3"/>
    <x v="1"/>
  </r>
  <r>
    <x v="0"/>
    <n v="1128299"/>
    <x v="502"/>
    <x v="0"/>
    <x v="4"/>
    <x v="1"/>
    <x v="0"/>
    <x v="3"/>
    <x v="46"/>
    <x v="49"/>
    <x v="1"/>
    <x v="0"/>
    <n v="40"/>
    <n v="350"/>
    <n v="140000"/>
    <n v="35000"/>
    <n v="0.25"/>
    <x v="1"/>
  </r>
  <r>
    <x v="0"/>
    <n v="1128299"/>
    <x v="522"/>
    <x v="6"/>
    <x v="5"/>
    <x v="1"/>
    <x v="0"/>
    <x v="3"/>
    <x v="46"/>
    <x v="49"/>
    <x v="0"/>
    <x v="1"/>
    <n v="40"/>
    <n v="500"/>
    <n v="200000"/>
    <n v="70000"/>
    <n v="0.35"/>
    <x v="1"/>
  </r>
  <r>
    <x v="0"/>
    <n v="1128299"/>
    <x v="522"/>
    <x v="6"/>
    <x v="5"/>
    <x v="1"/>
    <x v="0"/>
    <x v="3"/>
    <x v="46"/>
    <x v="49"/>
    <x v="0"/>
    <x v="2"/>
    <n v="50"/>
    <n v="350"/>
    <n v="175000"/>
    <n v="70000"/>
    <n v="0.4"/>
    <x v="1"/>
  </r>
  <r>
    <x v="0"/>
    <n v="1128299"/>
    <x v="522"/>
    <x v="6"/>
    <x v="5"/>
    <x v="1"/>
    <x v="0"/>
    <x v="3"/>
    <x v="46"/>
    <x v="49"/>
    <x v="1"/>
    <x v="1"/>
    <n v="50"/>
    <n v="350"/>
    <n v="175000"/>
    <n v="61250"/>
    <n v="0.35"/>
    <x v="1"/>
  </r>
  <r>
    <x v="0"/>
    <n v="1128299"/>
    <x v="522"/>
    <x v="6"/>
    <x v="5"/>
    <x v="1"/>
    <x v="0"/>
    <x v="3"/>
    <x v="46"/>
    <x v="49"/>
    <x v="1"/>
    <x v="2"/>
    <n v="50"/>
    <n v="225"/>
    <n v="112500"/>
    <n v="39375"/>
    <n v="0.35"/>
    <x v="1"/>
  </r>
  <r>
    <x v="0"/>
    <n v="1128299"/>
    <x v="522"/>
    <x v="6"/>
    <x v="5"/>
    <x v="1"/>
    <x v="0"/>
    <x v="3"/>
    <x v="46"/>
    <x v="49"/>
    <x v="0"/>
    <x v="0"/>
    <n v="55"/>
    <n v="125"/>
    <n v="68750"/>
    <n v="20625"/>
    <n v="0.3"/>
    <x v="1"/>
  </r>
  <r>
    <x v="0"/>
    <n v="1128299"/>
    <x v="522"/>
    <x v="6"/>
    <x v="5"/>
    <x v="1"/>
    <x v="0"/>
    <x v="3"/>
    <x v="46"/>
    <x v="49"/>
    <x v="1"/>
    <x v="0"/>
    <n v="50"/>
    <n v="325"/>
    <n v="162500"/>
    <n v="40625"/>
    <n v="0.25"/>
    <x v="1"/>
  </r>
  <r>
    <x v="0"/>
    <n v="1128299"/>
    <x v="537"/>
    <x v="3"/>
    <x v="6"/>
    <x v="2"/>
    <x v="0"/>
    <x v="3"/>
    <x v="46"/>
    <x v="49"/>
    <x v="0"/>
    <x v="1"/>
    <n v="50"/>
    <n v="500"/>
    <n v="250000"/>
    <n v="87500"/>
    <n v="0.35"/>
    <x v="1"/>
  </r>
  <r>
    <x v="0"/>
    <n v="1128299"/>
    <x v="537"/>
    <x v="3"/>
    <x v="6"/>
    <x v="2"/>
    <x v="0"/>
    <x v="3"/>
    <x v="46"/>
    <x v="49"/>
    <x v="0"/>
    <x v="2"/>
    <n v="55"/>
    <n v="300"/>
    <n v="165000"/>
    <n v="66000"/>
    <n v="0.4"/>
    <x v="1"/>
  </r>
  <r>
    <x v="0"/>
    <n v="1128299"/>
    <x v="537"/>
    <x v="3"/>
    <x v="6"/>
    <x v="2"/>
    <x v="0"/>
    <x v="3"/>
    <x v="46"/>
    <x v="49"/>
    <x v="1"/>
    <x v="1"/>
    <n v="55"/>
    <n v="350"/>
    <n v="192500"/>
    <n v="67375"/>
    <n v="0.35"/>
    <x v="1"/>
  </r>
  <r>
    <x v="0"/>
    <n v="1128299"/>
    <x v="537"/>
    <x v="3"/>
    <x v="6"/>
    <x v="2"/>
    <x v="0"/>
    <x v="3"/>
    <x v="46"/>
    <x v="49"/>
    <x v="1"/>
    <x v="2"/>
    <n v="50"/>
    <n v="250"/>
    <n v="125000"/>
    <n v="43750"/>
    <n v="0.35"/>
    <x v="1"/>
  </r>
  <r>
    <x v="0"/>
    <n v="1128299"/>
    <x v="537"/>
    <x v="3"/>
    <x v="6"/>
    <x v="2"/>
    <x v="0"/>
    <x v="3"/>
    <x v="46"/>
    <x v="49"/>
    <x v="0"/>
    <x v="0"/>
    <n v="55"/>
    <n v="150"/>
    <n v="82500"/>
    <n v="24750"/>
    <n v="0.3"/>
    <x v="1"/>
  </r>
  <r>
    <x v="0"/>
    <n v="1128299"/>
    <x v="537"/>
    <x v="3"/>
    <x v="6"/>
    <x v="2"/>
    <x v="0"/>
    <x v="3"/>
    <x v="46"/>
    <x v="49"/>
    <x v="1"/>
    <x v="0"/>
    <n v="70"/>
    <n v="325"/>
    <n v="227500"/>
    <n v="56875"/>
    <n v="0.25"/>
    <x v="1"/>
  </r>
  <r>
    <x v="0"/>
    <n v="1128299"/>
    <x v="464"/>
    <x v="6"/>
    <x v="7"/>
    <x v="2"/>
    <x v="0"/>
    <x v="3"/>
    <x v="46"/>
    <x v="49"/>
    <x v="0"/>
    <x v="1"/>
    <n v="50"/>
    <n v="525"/>
    <n v="262500"/>
    <n v="91875"/>
    <n v="0.35"/>
    <x v="1"/>
  </r>
  <r>
    <x v="0"/>
    <n v="1128299"/>
    <x v="464"/>
    <x v="6"/>
    <x v="7"/>
    <x v="2"/>
    <x v="0"/>
    <x v="3"/>
    <x v="46"/>
    <x v="49"/>
    <x v="0"/>
    <x v="2"/>
    <n v="55"/>
    <n v="375"/>
    <n v="206250"/>
    <n v="82500"/>
    <n v="0.4"/>
    <x v="1"/>
  </r>
  <r>
    <x v="0"/>
    <n v="1128299"/>
    <x v="464"/>
    <x v="6"/>
    <x v="7"/>
    <x v="2"/>
    <x v="0"/>
    <x v="3"/>
    <x v="46"/>
    <x v="49"/>
    <x v="1"/>
    <x v="1"/>
    <n v="55"/>
    <n v="400"/>
    <n v="220000"/>
    <n v="77000"/>
    <n v="0.35"/>
    <x v="1"/>
  </r>
  <r>
    <x v="0"/>
    <n v="1128299"/>
    <x v="464"/>
    <x v="6"/>
    <x v="7"/>
    <x v="2"/>
    <x v="0"/>
    <x v="3"/>
    <x v="46"/>
    <x v="49"/>
    <x v="1"/>
    <x v="2"/>
    <n v="50"/>
    <n v="300"/>
    <n v="150000"/>
    <n v="52500"/>
    <n v="0.35"/>
    <x v="1"/>
  </r>
  <r>
    <x v="0"/>
    <n v="1128299"/>
    <x v="464"/>
    <x v="6"/>
    <x v="7"/>
    <x v="2"/>
    <x v="0"/>
    <x v="3"/>
    <x v="46"/>
    <x v="49"/>
    <x v="0"/>
    <x v="0"/>
    <n v="55"/>
    <n v="200"/>
    <n v="110000"/>
    <n v="33000"/>
    <n v="0.3"/>
    <x v="1"/>
  </r>
  <r>
    <x v="0"/>
    <n v="1128299"/>
    <x v="464"/>
    <x v="6"/>
    <x v="7"/>
    <x v="2"/>
    <x v="0"/>
    <x v="3"/>
    <x v="46"/>
    <x v="49"/>
    <x v="1"/>
    <x v="0"/>
    <n v="70"/>
    <n v="375"/>
    <n v="262500"/>
    <n v="65625"/>
    <n v="0.25"/>
    <x v="1"/>
  </r>
  <r>
    <x v="0"/>
    <n v="1128299"/>
    <x v="254"/>
    <x v="1"/>
    <x v="8"/>
    <x v="2"/>
    <x v="0"/>
    <x v="3"/>
    <x v="46"/>
    <x v="49"/>
    <x v="0"/>
    <x v="1"/>
    <n v="50"/>
    <n v="625"/>
    <n v="312500"/>
    <n v="109375"/>
    <n v="0.35"/>
    <x v="1"/>
  </r>
  <r>
    <x v="0"/>
    <n v="1128299"/>
    <x v="254"/>
    <x v="1"/>
    <x v="8"/>
    <x v="2"/>
    <x v="0"/>
    <x v="3"/>
    <x v="46"/>
    <x v="49"/>
    <x v="0"/>
    <x v="2"/>
    <n v="55"/>
    <n v="475"/>
    <n v="261250"/>
    <n v="104500"/>
    <n v="0.4"/>
    <x v="1"/>
  </r>
  <r>
    <x v="0"/>
    <n v="1128299"/>
    <x v="254"/>
    <x v="1"/>
    <x v="8"/>
    <x v="2"/>
    <x v="0"/>
    <x v="3"/>
    <x v="46"/>
    <x v="49"/>
    <x v="1"/>
    <x v="1"/>
    <n v="55"/>
    <n v="475"/>
    <n v="261250"/>
    <n v="91437.5"/>
    <n v="0.35"/>
    <x v="1"/>
  </r>
  <r>
    <x v="0"/>
    <n v="1128299"/>
    <x v="254"/>
    <x v="1"/>
    <x v="8"/>
    <x v="2"/>
    <x v="0"/>
    <x v="3"/>
    <x v="46"/>
    <x v="49"/>
    <x v="1"/>
    <x v="2"/>
    <n v="50"/>
    <n v="350"/>
    <n v="175000"/>
    <n v="61250"/>
    <n v="0.35"/>
    <x v="1"/>
  </r>
  <r>
    <x v="0"/>
    <n v="1128299"/>
    <x v="254"/>
    <x v="1"/>
    <x v="8"/>
    <x v="2"/>
    <x v="0"/>
    <x v="3"/>
    <x v="46"/>
    <x v="49"/>
    <x v="0"/>
    <x v="0"/>
    <n v="55"/>
    <n v="225"/>
    <n v="123750"/>
    <n v="37125"/>
    <n v="0.3"/>
    <x v="1"/>
  </r>
  <r>
    <x v="0"/>
    <n v="1128299"/>
    <x v="254"/>
    <x v="1"/>
    <x v="8"/>
    <x v="2"/>
    <x v="0"/>
    <x v="3"/>
    <x v="46"/>
    <x v="49"/>
    <x v="1"/>
    <x v="0"/>
    <n v="70"/>
    <n v="525"/>
    <n v="367500"/>
    <n v="91875"/>
    <n v="0.25"/>
    <x v="1"/>
  </r>
  <r>
    <x v="0"/>
    <n v="1128299"/>
    <x v="381"/>
    <x v="2"/>
    <x v="9"/>
    <x v="3"/>
    <x v="0"/>
    <x v="3"/>
    <x v="46"/>
    <x v="49"/>
    <x v="0"/>
    <x v="1"/>
    <n v="50"/>
    <n v="675"/>
    <n v="337500"/>
    <n v="118125"/>
    <n v="0.35"/>
    <x v="1"/>
  </r>
  <r>
    <x v="0"/>
    <n v="1128299"/>
    <x v="381"/>
    <x v="2"/>
    <x v="9"/>
    <x v="3"/>
    <x v="0"/>
    <x v="3"/>
    <x v="46"/>
    <x v="49"/>
    <x v="0"/>
    <x v="2"/>
    <n v="55"/>
    <n v="525"/>
    <n v="288750"/>
    <n v="115500"/>
    <n v="0.4"/>
    <x v="1"/>
  </r>
  <r>
    <x v="0"/>
    <n v="1128299"/>
    <x v="381"/>
    <x v="2"/>
    <x v="9"/>
    <x v="3"/>
    <x v="0"/>
    <x v="3"/>
    <x v="46"/>
    <x v="49"/>
    <x v="1"/>
    <x v="1"/>
    <n v="55"/>
    <n v="475"/>
    <n v="261250"/>
    <n v="91437.5"/>
    <n v="0.35"/>
    <x v="1"/>
  </r>
  <r>
    <x v="0"/>
    <n v="1128299"/>
    <x v="381"/>
    <x v="2"/>
    <x v="9"/>
    <x v="3"/>
    <x v="0"/>
    <x v="3"/>
    <x v="46"/>
    <x v="49"/>
    <x v="1"/>
    <x v="2"/>
    <n v="50"/>
    <n v="375"/>
    <n v="187500"/>
    <n v="65625"/>
    <n v="0.35"/>
    <x v="1"/>
  </r>
  <r>
    <x v="0"/>
    <n v="1128299"/>
    <x v="381"/>
    <x v="2"/>
    <x v="9"/>
    <x v="3"/>
    <x v="0"/>
    <x v="3"/>
    <x v="46"/>
    <x v="49"/>
    <x v="0"/>
    <x v="0"/>
    <n v="55"/>
    <n v="425"/>
    <n v="233750"/>
    <n v="70125"/>
    <n v="0.3"/>
    <x v="1"/>
  </r>
  <r>
    <x v="0"/>
    <n v="1128299"/>
    <x v="381"/>
    <x v="2"/>
    <x v="9"/>
    <x v="3"/>
    <x v="0"/>
    <x v="3"/>
    <x v="46"/>
    <x v="49"/>
    <x v="1"/>
    <x v="0"/>
    <n v="70"/>
    <n v="425"/>
    <n v="297500"/>
    <n v="74375"/>
    <n v="0.25"/>
    <x v="1"/>
  </r>
  <r>
    <x v="0"/>
    <n v="1128299"/>
    <x v="547"/>
    <x v="6"/>
    <x v="10"/>
    <x v="3"/>
    <x v="0"/>
    <x v="3"/>
    <x v="46"/>
    <x v="49"/>
    <x v="0"/>
    <x v="1"/>
    <n v="55"/>
    <n v="625"/>
    <n v="343750"/>
    <n v="120312.5"/>
    <n v="0.35"/>
    <x v="1"/>
  </r>
  <r>
    <x v="0"/>
    <n v="1128299"/>
    <x v="547"/>
    <x v="6"/>
    <x v="10"/>
    <x v="3"/>
    <x v="0"/>
    <x v="3"/>
    <x v="46"/>
    <x v="49"/>
    <x v="0"/>
    <x v="2"/>
    <n v="60"/>
    <n v="575"/>
    <n v="345000"/>
    <n v="138000"/>
    <n v="0.4"/>
    <x v="1"/>
  </r>
  <r>
    <x v="0"/>
    <n v="1128299"/>
    <x v="547"/>
    <x v="6"/>
    <x v="10"/>
    <x v="3"/>
    <x v="0"/>
    <x v="3"/>
    <x v="46"/>
    <x v="49"/>
    <x v="1"/>
    <x v="1"/>
    <n v="55"/>
    <n v="450"/>
    <n v="247500"/>
    <n v="86625"/>
    <n v="0.35"/>
    <x v="1"/>
  </r>
  <r>
    <x v="0"/>
    <n v="1128299"/>
    <x v="547"/>
    <x v="6"/>
    <x v="10"/>
    <x v="3"/>
    <x v="0"/>
    <x v="3"/>
    <x v="46"/>
    <x v="49"/>
    <x v="1"/>
    <x v="2"/>
    <n v="55"/>
    <n v="400"/>
    <n v="220000"/>
    <n v="77000"/>
    <n v="0.35"/>
    <x v="1"/>
  </r>
  <r>
    <x v="0"/>
    <n v="1128299"/>
    <x v="547"/>
    <x v="6"/>
    <x v="10"/>
    <x v="3"/>
    <x v="0"/>
    <x v="3"/>
    <x v="46"/>
    <x v="49"/>
    <x v="0"/>
    <x v="0"/>
    <n v="65"/>
    <n v="400"/>
    <n v="260000"/>
    <n v="78000"/>
    <n v="0.3"/>
    <x v="1"/>
  </r>
  <r>
    <x v="0"/>
    <n v="1128299"/>
    <x v="547"/>
    <x v="6"/>
    <x v="10"/>
    <x v="3"/>
    <x v="0"/>
    <x v="3"/>
    <x v="46"/>
    <x v="49"/>
    <x v="1"/>
    <x v="0"/>
    <n v="70"/>
    <n v="375"/>
    <n v="262500"/>
    <n v="65625"/>
    <n v="0.25"/>
    <x v="1"/>
  </r>
  <r>
    <x v="0"/>
    <n v="1128299"/>
    <x v="558"/>
    <x v="3"/>
    <x v="11"/>
    <x v="3"/>
    <x v="0"/>
    <x v="3"/>
    <x v="46"/>
    <x v="49"/>
    <x v="0"/>
    <x v="1"/>
    <n v="45"/>
    <n v="575"/>
    <n v="258750"/>
    <n v="90562.5"/>
    <n v="0.35"/>
    <x v="1"/>
  </r>
  <r>
    <x v="0"/>
    <n v="1128299"/>
    <x v="558"/>
    <x v="3"/>
    <x v="11"/>
    <x v="3"/>
    <x v="0"/>
    <x v="3"/>
    <x v="46"/>
    <x v="49"/>
    <x v="0"/>
    <x v="2"/>
    <n v="50"/>
    <n v="575"/>
    <n v="287500"/>
    <n v="115000"/>
    <n v="0.4"/>
    <x v="1"/>
  </r>
  <r>
    <x v="0"/>
    <n v="1128299"/>
    <x v="558"/>
    <x v="3"/>
    <x v="11"/>
    <x v="3"/>
    <x v="0"/>
    <x v="3"/>
    <x v="46"/>
    <x v="49"/>
    <x v="1"/>
    <x v="1"/>
    <n v="45"/>
    <n v="425"/>
    <n v="191250"/>
    <n v="66937.5"/>
    <n v="0.35"/>
    <x v="1"/>
  </r>
  <r>
    <x v="0"/>
    <n v="1128299"/>
    <x v="558"/>
    <x v="3"/>
    <x v="11"/>
    <x v="3"/>
    <x v="0"/>
    <x v="3"/>
    <x v="46"/>
    <x v="49"/>
    <x v="1"/>
    <x v="2"/>
    <n v="45"/>
    <n v="375"/>
    <n v="168750"/>
    <n v="59062.5"/>
    <n v="0.35"/>
    <x v="1"/>
  </r>
  <r>
    <x v="0"/>
    <n v="1128299"/>
    <x v="558"/>
    <x v="3"/>
    <x v="11"/>
    <x v="3"/>
    <x v="0"/>
    <x v="3"/>
    <x v="46"/>
    <x v="49"/>
    <x v="0"/>
    <x v="0"/>
    <n v="55"/>
    <n v="375"/>
    <n v="206250"/>
    <n v="61875"/>
    <n v="0.3"/>
    <x v="1"/>
  </r>
  <r>
    <x v="0"/>
    <n v="1128299"/>
    <x v="558"/>
    <x v="3"/>
    <x v="11"/>
    <x v="3"/>
    <x v="0"/>
    <x v="3"/>
    <x v="46"/>
    <x v="49"/>
    <x v="1"/>
    <x v="0"/>
    <n v="60"/>
    <n v="425"/>
    <n v="255000"/>
    <n v="63750"/>
    <n v="0.25"/>
    <x v="1"/>
  </r>
  <r>
    <x v="0"/>
    <n v="1128299"/>
    <x v="155"/>
    <x v="4"/>
    <x v="0"/>
    <x v="0"/>
    <x v="0"/>
    <x v="3"/>
    <x v="46"/>
    <x v="49"/>
    <x v="0"/>
    <x v="1"/>
    <n v="45"/>
    <n v="500"/>
    <n v="225000"/>
    <n v="78750"/>
    <n v="0.35"/>
    <x v="1"/>
  </r>
  <r>
    <x v="0"/>
    <n v="1128299"/>
    <x v="155"/>
    <x v="4"/>
    <x v="0"/>
    <x v="0"/>
    <x v="0"/>
    <x v="3"/>
    <x v="46"/>
    <x v="49"/>
    <x v="0"/>
    <x v="2"/>
    <n v="50"/>
    <n v="500"/>
    <n v="250000"/>
    <n v="100000"/>
    <n v="0.4"/>
    <x v="1"/>
  </r>
  <r>
    <x v="0"/>
    <n v="1128299"/>
    <x v="155"/>
    <x v="4"/>
    <x v="0"/>
    <x v="0"/>
    <x v="0"/>
    <x v="3"/>
    <x v="46"/>
    <x v="49"/>
    <x v="1"/>
    <x v="1"/>
    <n v="45"/>
    <n v="325"/>
    <n v="146250"/>
    <n v="51187.5"/>
    <n v="0.35"/>
    <x v="1"/>
  </r>
  <r>
    <x v="0"/>
    <n v="1128299"/>
    <x v="155"/>
    <x v="4"/>
    <x v="0"/>
    <x v="0"/>
    <x v="0"/>
    <x v="3"/>
    <x v="46"/>
    <x v="49"/>
    <x v="1"/>
    <x v="2"/>
    <n v="45"/>
    <n v="300"/>
    <n v="135000"/>
    <n v="47250"/>
    <n v="0.35"/>
    <x v="1"/>
  </r>
  <r>
    <x v="0"/>
    <n v="1128299"/>
    <x v="155"/>
    <x v="4"/>
    <x v="0"/>
    <x v="0"/>
    <x v="0"/>
    <x v="3"/>
    <x v="46"/>
    <x v="49"/>
    <x v="0"/>
    <x v="0"/>
    <n v="55"/>
    <n v="275"/>
    <n v="151250"/>
    <n v="45375"/>
    <n v="0.3"/>
    <x v="1"/>
  </r>
  <r>
    <x v="0"/>
    <n v="1128299"/>
    <x v="155"/>
    <x v="4"/>
    <x v="0"/>
    <x v="0"/>
    <x v="0"/>
    <x v="3"/>
    <x v="46"/>
    <x v="49"/>
    <x v="1"/>
    <x v="0"/>
    <n v="60"/>
    <n v="325"/>
    <n v="195000"/>
    <n v="48750"/>
    <n v="0.25"/>
    <x v="1"/>
  </r>
  <r>
    <x v="0"/>
    <n v="1128299"/>
    <x v="28"/>
    <x v="0"/>
    <x v="1"/>
    <x v="0"/>
    <x v="0"/>
    <x v="3"/>
    <x v="46"/>
    <x v="49"/>
    <x v="0"/>
    <x v="1"/>
    <n v="45"/>
    <n v="500"/>
    <n v="225000"/>
    <n v="78750"/>
    <n v="0.35"/>
    <x v="1"/>
  </r>
  <r>
    <x v="0"/>
    <n v="1128299"/>
    <x v="28"/>
    <x v="0"/>
    <x v="1"/>
    <x v="0"/>
    <x v="0"/>
    <x v="3"/>
    <x v="46"/>
    <x v="49"/>
    <x v="0"/>
    <x v="2"/>
    <n v="50"/>
    <n v="525"/>
    <n v="262500"/>
    <n v="105000"/>
    <n v="0.4"/>
    <x v="1"/>
  </r>
  <r>
    <x v="0"/>
    <n v="1128299"/>
    <x v="28"/>
    <x v="0"/>
    <x v="1"/>
    <x v="0"/>
    <x v="0"/>
    <x v="3"/>
    <x v="46"/>
    <x v="49"/>
    <x v="1"/>
    <x v="1"/>
    <n v="45"/>
    <n v="375"/>
    <n v="168750"/>
    <n v="59062.5"/>
    <n v="0.35"/>
    <x v="1"/>
  </r>
  <r>
    <x v="0"/>
    <n v="1128299"/>
    <x v="28"/>
    <x v="0"/>
    <x v="1"/>
    <x v="0"/>
    <x v="0"/>
    <x v="3"/>
    <x v="46"/>
    <x v="49"/>
    <x v="1"/>
    <x v="2"/>
    <n v="45"/>
    <n v="350"/>
    <n v="157500"/>
    <n v="55125"/>
    <n v="0.35"/>
    <x v="1"/>
  </r>
  <r>
    <x v="0"/>
    <n v="1128299"/>
    <x v="28"/>
    <x v="0"/>
    <x v="1"/>
    <x v="0"/>
    <x v="0"/>
    <x v="3"/>
    <x v="46"/>
    <x v="49"/>
    <x v="0"/>
    <x v="0"/>
    <n v="55"/>
    <n v="300"/>
    <n v="165000"/>
    <n v="49500"/>
    <n v="0.3"/>
    <x v="1"/>
  </r>
  <r>
    <x v="0"/>
    <n v="1128299"/>
    <x v="28"/>
    <x v="0"/>
    <x v="1"/>
    <x v="0"/>
    <x v="0"/>
    <x v="3"/>
    <x v="46"/>
    <x v="49"/>
    <x v="1"/>
    <x v="0"/>
    <n v="60"/>
    <n v="425"/>
    <n v="255000"/>
    <n v="63750"/>
    <n v="0.25"/>
    <x v="1"/>
  </r>
  <r>
    <x v="0"/>
    <n v="1128299"/>
    <x v="57"/>
    <x v="1"/>
    <x v="2"/>
    <x v="0"/>
    <x v="0"/>
    <x v="3"/>
    <x v="46"/>
    <x v="49"/>
    <x v="0"/>
    <x v="1"/>
    <n v="45"/>
    <n v="625"/>
    <n v="281250"/>
    <n v="98437.5"/>
    <n v="0.35"/>
    <x v="1"/>
  </r>
  <r>
    <x v="0"/>
    <n v="1128299"/>
    <x v="57"/>
    <x v="1"/>
    <x v="2"/>
    <x v="0"/>
    <x v="0"/>
    <x v="3"/>
    <x v="46"/>
    <x v="49"/>
    <x v="0"/>
    <x v="2"/>
    <n v="50"/>
    <n v="625"/>
    <n v="312500"/>
    <n v="125000"/>
    <n v="0.4"/>
    <x v="1"/>
  </r>
  <r>
    <x v="0"/>
    <n v="1128299"/>
    <x v="502"/>
    <x v="0"/>
    <x v="4"/>
    <x v="1"/>
    <x v="0"/>
    <x v="3"/>
    <x v="46"/>
    <x v="49"/>
    <x v="1"/>
    <x v="2"/>
    <n v="38"/>
    <n v="63"/>
    <n v="2394"/>
    <n v="1149.1199999999999"/>
    <n v="0.48"/>
    <x v="1"/>
  </r>
  <r>
    <x v="0"/>
    <n v="1128299"/>
    <x v="502"/>
    <x v="0"/>
    <x v="4"/>
    <x v="1"/>
    <x v="0"/>
    <x v="3"/>
    <x v="46"/>
    <x v="49"/>
    <x v="0"/>
    <x v="0"/>
    <n v="42"/>
    <n v="44"/>
    <n v="1848"/>
    <n v="813.12"/>
    <n v="0.44"/>
    <x v="1"/>
  </r>
  <r>
    <x v="0"/>
    <n v="1128299"/>
    <x v="502"/>
    <x v="0"/>
    <x v="4"/>
    <x v="1"/>
    <x v="0"/>
    <x v="3"/>
    <x v="46"/>
    <x v="49"/>
    <x v="1"/>
    <x v="0"/>
    <n v="38"/>
    <n v="88"/>
    <n v="3344"/>
    <n v="1203.8399999999999"/>
    <n v="0.36"/>
    <x v="1"/>
  </r>
  <r>
    <x v="0"/>
    <n v="1128299"/>
    <x v="522"/>
    <x v="6"/>
    <x v="5"/>
    <x v="1"/>
    <x v="0"/>
    <x v="3"/>
    <x v="46"/>
    <x v="49"/>
    <x v="0"/>
    <x v="1"/>
    <n v="37"/>
    <n v="145"/>
    <n v="5365"/>
    <n v="2521.5500000000002"/>
    <n v="0.47"/>
    <x v="1"/>
  </r>
  <r>
    <x v="0"/>
    <n v="1128299"/>
    <x v="522"/>
    <x v="6"/>
    <x v="5"/>
    <x v="1"/>
    <x v="0"/>
    <x v="3"/>
    <x v="46"/>
    <x v="49"/>
    <x v="0"/>
    <x v="2"/>
    <n v="48"/>
    <n v="95"/>
    <n v="4560"/>
    <n v="2508"/>
    <n v="0.55000000000000004"/>
    <x v="1"/>
  </r>
  <r>
    <x v="0"/>
    <n v="1128299"/>
    <x v="522"/>
    <x v="6"/>
    <x v="5"/>
    <x v="1"/>
    <x v="0"/>
    <x v="3"/>
    <x v="46"/>
    <x v="49"/>
    <x v="1"/>
    <x v="1"/>
    <n v="49"/>
    <n v="91"/>
    <n v="4459"/>
    <n v="2229.5"/>
    <n v="0.5"/>
    <x v="1"/>
  </r>
  <r>
    <x v="0"/>
    <n v="1128299"/>
    <x v="522"/>
    <x v="6"/>
    <x v="5"/>
    <x v="1"/>
    <x v="0"/>
    <x v="3"/>
    <x v="46"/>
    <x v="49"/>
    <x v="1"/>
    <x v="2"/>
    <n v="47"/>
    <n v="68"/>
    <n v="3196"/>
    <n v="1470.16"/>
    <n v="0.46"/>
    <x v="1"/>
  </r>
  <r>
    <x v="0"/>
    <n v="1128299"/>
    <x v="522"/>
    <x v="6"/>
    <x v="5"/>
    <x v="1"/>
    <x v="0"/>
    <x v="3"/>
    <x v="46"/>
    <x v="49"/>
    <x v="0"/>
    <x v="0"/>
    <n v="54"/>
    <n v="31"/>
    <n v="1674"/>
    <n v="686.34"/>
    <n v="0.41"/>
    <x v="1"/>
  </r>
  <r>
    <x v="0"/>
    <n v="1128299"/>
    <x v="522"/>
    <x v="6"/>
    <x v="5"/>
    <x v="1"/>
    <x v="0"/>
    <x v="3"/>
    <x v="46"/>
    <x v="49"/>
    <x v="1"/>
    <x v="0"/>
    <n v="47"/>
    <n v="88"/>
    <n v="4136"/>
    <n v="1654.4"/>
    <n v="0.4"/>
    <x v="1"/>
  </r>
  <r>
    <x v="0"/>
    <n v="1128299"/>
    <x v="537"/>
    <x v="3"/>
    <x v="6"/>
    <x v="2"/>
    <x v="0"/>
    <x v="3"/>
    <x v="46"/>
    <x v="49"/>
    <x v="0"/>
    <x v="1"/>
    <n v="48"/>
    <n v="130"/>
    <n v="6240"/>
    <n v="2808"/>
    <n v="0.45"/>
    <x v="1"/>
  </r>
  <r>
    <x v="0"/>
    <n v="1128299"/>
    <x v="537"/>
    <x v="3"/>
    <x v="6"/>
    <x v="2"/>
    <x v="0"/>
    <x v="3"/>
    <x v="46"/>
    <x v="49"/>
    <x v="0"/>
    <x v="2"/>
    <n v="53"/>
    <n v="90"/>
    <n v="4770"/>
    <n v="2385"/>
    <n v="0.5"/>
    <x v="1"/>
  </r>
  <r>
    <x v="0"/>
    <n v="1128299"/>
    <x v="537"/>
    <x v="3"/>
    <x v="6"/>
    <x v="2"/>
    <x v="0"/>
    <x v="3"/>
    <x v="46"/>
    <x v="49"/>
    <x v="1"/>
    <x v="1"/>
    <n v="50"/>
    <n v="102"/>
    <n v="5100"/>
    <n v="2550"/>
    <n v="0.5"/>
    <x v="1"/>
  </r>
  <r>
    <x v="0"/>
    <n v="1128299"/>
    <x v="537"/>
    <x v="3"/>
    <x v="6"/>
    <x v="2"/>
    <x v="0"/>
    <x v="3"/>
    <x v="46"/>
    <x v="49"/>
    <x v="1"/>
    <x v="2"/>
    <n v="46"/>
    <n v="75"/>
    <n v="3450"/>
    <n v="1725"/>
    <n v="0.5"/>
    <x v="1"/>
  </r>
  <r>
    <x v="0"/>
    <n v="1128299"/>
    <x v="537"/>
    <x v="3"/>
    <x v="6"/>
    <x v="2"/>
    <x v="0"/>
    <x v="3"/>
    <x v="46"/>
    <x v="49"/>
    <x v="0"/>
    <x v="0"/>
    <n v="50"/>
    <n v="39"/>
    <n v="1950"/>
    <n v="819"/>
    <n v="0.42"/>
    <x v="1"/>
  </r>
  <r>
    <x v="0"/>
    <n v="1128299"/>
    <x v="537"/>
    <x v="3"/>
    <x v="6"/>
    <x v="2"/>
    <x v="0"/>
    <x v="3"/>
    <x v="46"/>
    <x v="49"/>
    <x v="1"/>
    <x v="0"/>
    <n v="67"/>
    <n v="94"/>
    <n v="6298"/>
    <n v="2267.2800000000002"/>
    <n v="0.36"/>
    <x v="1"/>
  </r>
  <r>
    <x v="0"/>
    <n v="1128299"/>
    <x v="464"/>
    <x v="6"/>
    <x v="7"/>
    <x v="2"/>
    <x v="0"/>
    <x v="3"/>
    <x v="46"/>
    <x v="49"/>
    <x v="0"/>
    <x v="1"/>
    <n v="47"/>
    <n v="147"/>
    <n v="6909"/>
    <n v="3247.23"/>
    <n v="0.47"/>
    <x v="1"/>
  </r>
  <r>
    <x v="0"/>
    <n v="1128299"/>
    <x v="464"/>
    <x v="6"/>
    <x v="7"/>
    <x v="2"/>
    <x v="0"/>
    <x v="3"/>
    <x v="46"/>
    <x v="49"/>
    <x v="0"/>
    <x v="2"/>
    <n v="53"/>
    <n v="113"/>
    <n v="5989"/>
    <n v="3234.06"/>
    <n v="0.54"/>
    <x v="1"/>
  </r>
  <r>
    <x v="0"/>
    <n v="1128299"/>
    <x v="464"/>
    <x v="6"/>
    <x v="7"/>
    <x v="2"/>
    <x v="0"/>
    <x v="3"/>
    <x v="46"/>
    <x v="49"/>
    <x v="1"/>
    <x v="1"/>
    <n v="50"/>
    <n v="120"/>
    <n v="6000"/>
    <n v="2820"/>
    <n v="0.47"/>
    <x v="1"/>
  </r>
  <r>
    <x v="0"/>
    <n v="1128299"/>
    <x v="464"/>
    <x v="6"/>
    <x v="7"/>
    <x v="2"/>
    <x v="0"/>
    <x v="3"/>
    <x v="46"/>
    <x v="49"/>
    <x v="1"/>
    <x v="2"/>
    <n v="49"/>
    <n v="90"/>
    <n v="4410"/>
    <n v="2205"/>
    <n v="0.5"/>
    <x v="1"/>
  </r>
  <r>
    <x v="0"/>
    <n v="1128299"/>
    <x v="464"/>
    <x v="6"/>
    <x v="7"/>
    <x v="2"/>
    <x v="0"/>
    <x v="3"/>
    <x v="46"/>
    <x v="49"/>
    <x v="0"/>
    <x v="0"/>
    <n v="51"/>
    <n v="58"/>
    <n v="2958"/>
    <n v="1212.78"/>
    <n v="0.41"/>
    <x v="1"/>
  </r>
  <r>
    <x v="0"/>
    <n v="1128299"/>
    <x v="464"/>
    <x v="6"/>
    <x v="7"/>
    <x v="2"/>
    <x v="0"/>
    <x v="3"/>
    <x v="46"/>
    <x v="49"/>
    <x v="1"/>
    <x v="0"/>
    <n v="64"/>
    <n v="98"/>
    <n v="6272"/>
    <n v="2257.92"/>
    <n v="0.36"/>
    <x v="1"/>
  </r>
  <r>
    <x v="0"/>
    <n v="1128299"/>
    <x v="254"/>
    <x v="1"/>
    <x v="8"/>
    <x v="2"/>
    <x v="0"/>
    <x v="3"/>
    <x v="46"/>
    <x v="49"/>
    <x v="0"/>
    <x v="1"/>
    <n v="48"/>
    <n v="156"/>
    <n v="7488"/>
    <n v="3669.12"/>
    <n v="0.49"/>
    <x v="1"/>
  </r>
  <r>
    <x v="0"/>
    <n v="1128299"/>
    <x v="254"/>
    <x v="1"/>
    <x v="8"/>
    <x v="2"/>
    <x v="0"/>
    <x v="3"/>
    <x v="46"/>
    <x v="49"/>
    <x v="0"/>
    <x v="2"/>
    <n v="51"/>
    <n v="138"/>
    <n v="7038"/>
    <n v="3659.76"/>
    <n v="0.52"/>
    <x v="1"/>
  </r>
  <r>
    <x v="0"/>
    <n v="1128299"/>
    <x v="254"/>
    <x v="1"/>
    <x v="8"/>
    <x v="2"/>
    <x v="0"/>
    <x v="3"/>
    <x v="46"/>
    <x v="49"/>
    <x v="1"/>
    <x v="1"/>
    <n v="51"/>
    <n v="138"/>
    <n v="7038"/>
    <n v="3167.1"/>
    <n v="0.45"/>
    <x v="1"/>
  </r>
  <r>
    <x v="0"/>
    <n v="1128299"/>
    <x v="254"/>
    <x v="1"/>
    <x v="8"/>
    <x v="2"/>
    <x v="0"/>
    <x v="3"/>
    <x v="46"/>
    <x v="49"/>
    <x v="1"/>
    <x v="2"/>
    <n v="46"/>
    <n v="95"/>
    <n v="4370"/>
    <n v="2185"/>
    <n v="0.5"/>
    <x v="1"/>
  </r>
  <r>
    <x v="0"/>
    <n v="1128299"/>
    <x v="254"/>
    <x v="1"/>
    <x v="8"/>
    <x v="2"/>
    <x v="0"/>
    <x v="3"/>
    <x v="46"/>
    <x v="49"/>
    <x v="0"/>
    <x v="0"/>
    <n v="51"/>
    <n v="68"/>
    <n v="3468"/>
    <n v="1456.56"/>
    <n v="0.42"/>
    <x v="1"/>
  </r>
  <r>
    <x v="0"/>
    <n v="1128299"/>
    <x v="254"/>
    <x v="1"/>
    <x v="8"/>
    <x v="2"/>
    <x v="0"/>
    <x v="3"/>
    <x v="46"/>
    <x v="49"/>
    <x v="1"/>
    <x v="0"/>
    <n v="69"/>
    <n v="131"/>
    <n v="9039"/>
    <n v="3525.21"/>
    <n v="0.39"/>
    <x v="1"/>
  </r>
  <r>
    <x v="0"/>
    <n v="1128299"/>
    <x v="381"/>
    <x v="2"/>
    <x v="9"/>
    <x v="3"/>
    <x v="0"/>
    <x v="3"/>
    <x v="46"/>
    <x v="49"/>
    <x v="0"/>
    <x v="1"/>
    <n v="49"/>
    <n v="196"/>
    <n v="9604"/>
    <n v="4705.96"/>
    <n v="0.49"/>
    <x v="1"/>
  </r>
  <r>
    <x v="0"/>
    <n v="1128299"/>
    <x v="381"/>
    <x v="2"/>
    <x v="9"/>
    <x v="3"/>
    <x v="0"/>
    <x v="3"/>
    <x v="46"/>
    <x v="49"/>
    <x v="0"/>
    <x v="2"/>
    <n v="50"/>
    <n v="142"/>
    <n v="7100"/>
    <n v="3621"/>
    <n v="0.51"/>
    <x v="1"/>
  </r>
  <r>
    <x v="0"/>
    <n v="1128299"/>
    <x v="381"/>
    <x v="2"/>
    <x v="9"/>
    <x v="3"/>
    <x v="0"/>
    <x v="3"/>
    <x v="46"/>
    <x v="49"/>
    <x v="1"/>
    <x v="1"/>
    <n v="51"/>
    <n v="133"/>
    <n v="6783"/>
    <n v="3188.01"/>
    <n v="0.47"/>
    <x v="1"/>
  </r>
  <r>
    <x v="0"/>
    <n v="1128299"/>
    <x v="381"/>
    <x v="2"/>
    <x v="9"/>
    <x v="3"/>
    <x v="0"/>
    <x v="3"/>
    <x v="46"/>
    <x v="49"/>
    <x v="1"/>
    <x v="2"/>
    <n v="48"/>
    <n v="101"/>
    <n v="4848"/>
    <n v="2181.6"/>
    <n v="0.45"/>
    <x v="1"/>
  </r>
  <r>
    <x v="0"/>
    <n v="1128299"/>
    <x v="381"/>
    <x v="2"/>
    <x v="9"/>
    <x v="3"/>
    <x v="0"/>
    <x v="3"/>
    <x v="46"/>
    <x v="49"/>
    <x v="0"/>
    <x v="0"/>
    <n v="52"/>
    <n v="128"/>
    <n v="6656"/>
    <n v="2862.08"/>
    <n v="0.43"/>
    <x v="1"/>
  </r>
  <r>
    <x v="0"/>
    <n v="1128299"/>
    <x v="381"/>
    <x v="2"/>
    <x v="9"/>
    <x v="3"/>
    <x v="0"/>
    <x v="3"/>
    <x v="46"/>
    <x v="49"/>
    <x v="1"/>
    <x v="0"/>
    <n v="67"/>
    <n v="123"/>
    <n v="8241"/>
    <n v="3131.58"/>
    <n v="0.38"/>
    <x v="1"/>
  </r>
  <r>
    <x v="0"/>
    <n v="1128299"/>
    <x v="547"/>
    <x v="6"/>
    <x v="10"/>
    <x v="3"/>
    <x v="0"/>
    <x v="3"/>
    <x v="46"/>
    <x v="49"/>
    <x v="0"/>
    <x v="1"/>
    <n v="50"/>
    <n v="163"/>
    <n v="8150"/>
    <n v="4075"/>
    <n v="0.5"/>
    <x v="1"/>
  </r>
  <r>
    <x v="0"/>
    <n v="1128299"/>
    <x v="547"/>
    <x v="6"/>
    <x v="10"/>
    <x v="3"/>
    <x v="0"/>
    <x v="3"/>
    <x v="46"/>
    <x v="49"/>
    <x v="0"/>
    <x v="2"/>
    <n v="57"/>
    <n v="161"/>
    <n v="9177"/>
    <n v="4588.5"/>
    <n v="0.5"/>
    <x v="1"/>
  </r>
  <r>
    <x v="0"/>
    <n v="1128299"/>
    <x v="547"/>
    <x v="6"/>
    <x v="10"/>
    <x v="3"/>
    <x v="0"/>
    <x v="3"/>
    <x v="46"/>
    <x v="49"/>
    <x v="1"/>
    <x v="1"/>
    <n v="54"/>
    <n v="113"/>
    <n v="6102"/>
    <n v="2989.98"/>
    <n v="0.49"/>
    <x v="1"/>
  </r>
  <r>
    <x v="0"/>
    <n v="1128299"/>
    <x v="547"/>
    <x v="6"/>
    <x v="10"/>
    <x v="3"/>
    <x v="0"/>
    <x v="3"/>
    <x v="46"/>
    <x v="49"/>
    <x v="1"/>
    <x v="2"/>
    <n v="52"/>
    <n v="112"/>
    <n v="5824"/>
    <n v="2853.76"/>
    <n v="0.49"/>
    <x v="1"/>
  </r>
  <r>
    <x v="0"/>
    <n v="1128299"/>
    <x v="547"/>
    <x v="6"/>
    <x v="10"/>
    <x v="3"/>
    <x v="0"/>
    <x v="3"/>
    <x v="46"/>
    <x v="49"/>
    <x v="0"/>
    <x v="0"/>
    <n v="59"/>
    <n v="116"/>
    <n v="6844"/>
    <n v="2806.04"/>
    <n v="0.41"/>
    <x v="1"/>
  </r>
  <r>
    <x v="0"/>
    <n v="1128299"/>
    <x v="547"/>
    <x v="6"/>
    <x v="10"/>
    <x v="3"/>
    <x v="0"/>
    <x v="3"/>
    <x v="46"/>
    <x v="49"/>
    <x v="1"/>
    <x v="0"/>
    <n v="65"/>
    <n v="94"/>
    <n v="6110"/>
    <n v="2444"/>
    <n v="0.4"/>
    <x v="1"/>
  </r>
  <r>
    <x v="0"/>
    <n v="1128299"/>
    <x v="558"/>
    <x v="3"/>
    <x v="11"/>
    <x v="3"/>
    <x v="0"/>
    <x v="3"/>
    <x v="46"/>
    <x v="49"/>
    <x v="0"/>
    <x v="1"/>
    <n v="41"/>
    <n v="167"/>
    <n v="6847"/>
    <n v="3355.03"/>
    <n v="0.49"/>
    <x v="1"/>
  </r>
  <r>
    <x v="0"/>
    <n v="1128299"/>
    <x v="558"/>
    <x v="3"/>
    <x v="11"/>
    <x v="3"/>
    <x v="0"/>
    <x v="3"/>
    <x v="46"/>
    <x v="49"/>
    <x v="0"/>
    <x v="2"/>
    <n v="45"/>
    <n v="161"/>
    <n v="7245"/>
    <n v="3839.85"/>
    <n v="0.53"/>
    <x v="1"/>
  </r>
  <r>
    <x v="0"/>
    <n v="1128299"/>
    <x v="558"/>
    <x v="3"/>
    <x v="11"/>
    <x v="3"/>
    <x v="0"/>
    <x v="3"/>
    <x v="46"/>
    <x v="49"/>
    <x v="1"/>
    <x v="1"/>
    <n v="43"/>
    <n v="128"/>
    <n v="5504"/>
    <n v="2476.8000000000002"/>
    <n v="0.45"/>
    <x v="1"/>
  </r>
  <r>
    <x v="0"/>
    <n v="1128299"/>
    <x v="558"/>
    <x v="3"/>
    <x v="11"/>
    <x v="3"/>
    <x v="0"/>
    <x v="3"/>
    <x v="46"/>
    <x v="49"/>
    <x v="1"/>
    <x v="2"/>
    <n v="41"/>
    <n v="113"/>
    <n v="4633"/>
    <n v="2177.5100000000002"/>
    <n v="0.47"/>
    <x v="1"/>
  </r>
  <r>
    <x v="0"/>
    <n v="1128299"/>
    <x v="558"/>
    <x v="3"/>
    <x v="11"/>
    <x v="3"/>
    <x v="0"/>
    <x v="3"/>
    <x v="46"/>
    <x v="49"/>
    <x v="0"/>
    <x v="0"/>
    <n v="54"/>
    <n v="105"/>
    <n v="5670"/>
    <n v="2494.8000000000002"/>
    <n v="0.44"/>
    <x v="1"/>
  </r>
  <r>
    <x v="0"/>
    <n v="1128299"/>
    <x v="558"/>
    <x v="3"/>
    <x v="11"/>
    <x v="3"/>
    <x v="0"/>
    <x v="3"/>
    <x v="46"/>
    <x v="49"/>
    <x v="1"/>
    <x v="0"/>
    <n v="56"/>
    <n v="119"/>
    <n v="6664"/>
    <n v="2465.6799999999998"/>
    <n v="0.37"/>
    <x v="1"/>
  </r>
  <r>
    <x v="0"/>
    <n v="1128299"/>
    <x v="155"/>
    <x v="4"/>
    <x v="0"/>
    <x v="0"/>
    <x v="0"/>
    <x v="3"/>
    <x v="46"/>
    <x v="49"/>
    <x v="0"/>
    <x v="1"/>
    <n v="41"/>
    <n v="135"/>
    <n v="5535"/>
    <n v="2656.8"/>
    <n v="0.48"/>
    <x v="1"/>
  </r>
  <r>
    <x v="0"/>
    <n v="1128299"/>
    <x v="155"/>
    <x v="4"/>
    <x v="0"/>
    <x v="0"/>
    <x v="0"/>
    <x v="3"/>
    <x v="46"/>
    <x v="49"/>
    <x v="0"/>
    <x v="2"/>
    <n v="47"/>
    <n v="145"/>
    <n v="6815"/>
    <n v="3611.95"/>
    <n v="0.53"/>
    <x v="1"/>
  </r>
  <r>
    <x v="0"/>
    <n v="1128299"/>
    <x v="155"/>
    <x v="4"/>
    <x v="0"/>
    <x v="0"/>
    <x v="0"/>
    <x v="3"/>
    <x v="46"/>
    <x v="49"/>
    <x v="1"/>
    <x v="1"/>
    <n v="44"/>
    <n v="91"/>
    <n v="4004"/>
    <n v="1921.92"/>
    <n v="0.48"/>
    <x v="1"/>
  </r>
  <r>
    <x v="0"/>
    <n v="1128299"/>
    <x v="155"/>
    <x v="4"/>
    <x v="0"/>
    <x v="0"/>
    <x v="0"/>
    <x v="3"/>
    <x v="46"/>
    <x v="49"/>
    <x v="1"/>
    <x v="2"/>
    <n v="43"/>
    <n v="90"/>
    <n v="3870"/>
    <n v="1896.3"/>
    <n v="0.49"/>
    <x v="1"/>
  </r>
  <r>
    <x v="0"/>
    <n v="1128299"/>
    <x v="155"/>
    <x v="4"/>
    <x v="0"/>
    <x v="0"/>
    <x v="0"/>
    <x v="3"/>
    <x v="46"/>
    <x v="49"/>
    <x v="0"/>
    <x v="0"/>
    <n v="53"/>
    <n v="69"/>
    <n v="3657"/>
    <n v="1462.8"/>
    <n v="0.4"/>
    <x v="1"/>
  </r>
  <r>
    <x v="0"/>
    <n v="1128299"/>
    <x v="155"/>
    <x v="4"/>
    <x v="0"/>
    <x v="0"/>
    <x v="0"/>
    <x v="3"/>
    <x v="46"/>
    <x v="49"/>
    <x v="1"/>
    <x v="0"/>
    <n v="56"/>
    <n v="85"/>
    <n v="4760"/>
    <n v="1808.8"/>
    <n v="0.38"/>
    <x v="1"/>
  </r>
  <r>
    <x v="0"/>
    <n v="1128299"/>
    <x v="28"/>
    <x v="0"/>
    <x v="1"/>
    <x v="0"/>
    <x v="0"/>
    <x v="3"/>
    <x v="46"/>
    <x v="49"/>
    <x v="0"/>
    <x v="1"/>
    <n v="42"/>
    <n v="135"/>
    <n v="5670"/>
    <n v="2664.9"/>
    <n v="0.47"/>
    <x v="1"/>
  </r>
  <r>
    <x v="0"/>
    <n v="1128299"/>
    <x v="28"/>
    <x v="0"/>
    <x v="1"/>
    <x v="0"/>
    <x v="0"/>
    <x v="3"/>
    <x v="46"/>
    <x v="49"/>
    <x v="0"/>
    <x v="2"/>
    <n v="46"/>
    <n v="147"/>
    <n v="6762"/>
    <n v="3516.24"/>
    <n v="0.52"/>
    <x v="1"/>
  </r>
  <r>
    <x v="0"/>
    <n v="1128299"/>
    <x v="28"/>
    <x v="0"/>
    <x v="1"/>
    <x v="0"/>
    <x v="0"/>
    <x v="3"/>
    <x v="46"/>
    <x v="49"/>
    <x v="1"/>
    <x v="1"/>
    <n v="44"/>
    <n v="105"/>
    <n v="4620"/>
    <n v="2125.1999999999998"/>
    <n v="0.46"/>
    <x v="1"/>
  </r>
  <r>
    <x v="0"/>
    <n v="1128299"/>
    <x v="28"/>
    <x v="0"/>
    <x v="1"/>
    <x v="0"/>
    <x v="0"/>
    <x v="3"/>
    <x v="46"/>
    <x v="49"/>
    <x v="1"/>
    <x v="2"/>
    <n v="42"/>
    <n v="98"/>
    <n v="4116"/>
    <n v="1934.52"/>
    <n v="0.47"/>
    <x v="1"/>
  </r>
  <r>
    <x v="0"/>
    <n v="1128299"/>
    <x v="28"/>
    <x v="0"/>
    <x v="1"/>
    <x v="0"/>
    <x v="0"/>
    <x v="3"/>
    <x v="46"/>
    <x v="49"/>
    <x v="0"/>
    <x v="0"/>
    <n v="53"/>
    <n v="87"/>
    <n v="4611"/>
    <n v="1890.51"/>
    <n v="0.41"/>
    <x v="1"/>
  </r>
  <r>
    <x v="0"/>
    <n v="1128299"/>
    <x v="28"/>
    <x v="0"/>
    <x v="1"/>
    <x v="0"/>
    <x v="0"/>
    <x v="3"/>
    <x v="46"/>
    <x v="49"/>
    <x v="1"/>
    <x v="0"/>
    <n v="55"/>
    <n v="111"/>
    <n v="6105"/>
    <n v="2258.85"/>
    <n v="0.37"/>
    <x v="1"/>
  </r>
  <r>
    <x v="0"/>
    <n v="1128299"/>
    <x v="57"/>
    <x v="1"/>
    <x v="2"/>
    <x v="0"/>
    <x v="0"/>
    <x v="3"/>
    <x v="46"/>
    <x v="49"/>
    <x v="0"/>
    <x v="1"/>
    <n v="44"/>
    <n v="181"/>
    <n v="7964"/>
    <n v="3663.44"/>
    <n v="0.46"/>
    <x v="1"/>
  </r>
  <r>
    <x v="0"/>
    <n v="1128299"/>
    <x v="57"/>
    <x v="1"/>
    <x v="2"/>
    <x v="0"/>
    <x v="0"/>
    <x v="3"/>
    <x v="46"/>
    <x v="49"/>
    <x v="0"/>
    <x v="2"/>
    <n v="49"/>
    <n v="175"/>
    <n v="8575"/>
    <n v="4630.5"/>
    <n v="0.54"/>
    <x v="1"/>
  </r>
  <r>
    <x v="0"/>
    <n v="1128299"/>
    <x v="502"/>
    <x v="0"/>
    <x v="4"/>
    <x v="1"/>
    <x v="0"/>
    <x v="3"/>
    <x v="46"/>
    <x v="49"/>
    <x v="1"/>
    <x v="2"/>
    <n v="26"/>
    <n v="68"/>
    <n v="1768"/>
    <n v="742.56"/>
    <n v="0.42"/>
    <x v="0"/>
  </r>
  <r>
    <x v="0"/>
    <n v="1128299"/>
    <x v="502"/>
    <x v="0"/>
    <x v="4"/>
    <x v="1"/>
    <x v="0"/>
    <x v="3"/>
    <x v="46"/>
    <x v="49"/>
    <x v="0"/>
    <x v="0"/>
    <n v="36"/>
    <n v="51"/>
    <n v="1836"/>
    <n v="679.32"/>
    <n v="0.37"/>
    <x v="0"/>
  </r>
  <r>
    <x v="0"/>
    <n v="1128299"/>
    <x v="502"/>
    <x v="0"/>
    <x v="4"/>
    <x v="1"/>
    <x v="0"/>
    <x v="3"/>
    <x v="46"/>
    <x v="49"/>
    <x v="1"/>
    <x v="0"/>
    <n v="31"/>
    <n v="116"/>
    <n v="3596"/>
    <n v="970.92"/>
    <n v="0.27"/>
    <x v="0"/>
  </r>
  <r>
    <x v="0"/>
    <n v="1128299"/>
    <x v="522"/>
    <x v="6"/>
    <x v="5"/>
    <x v="1"/>
    <x v="0"/>
    <x v="3"/>
    <x v="46"/>
    <x v="49"/>
    <x v="0"/>
    <x v="1"/>
    <n v="29"/>
    <n v="160"/>
    <n v="4640"/>
    <n v="1856"/>
    <n v="0.4"/>
    <x v="0"/>
  </r>
  <r>
    <x v="0"/>
    <n v="1128299"/>
    <x v="522"/>
    <x v="6"/>
    <x v="5"/>
    <x v="1"/>
    <x v="0"/>
    <x v="3"/>
    <x v="46"/>
    <x v="49"/>
    <x v="0"/>
    <x v="2"/>
    <n v="38"/>
    <n v="116"/>
    <n v="4408"/>
    <n v="1939.52"/>
    <n v="0.44"/>
    <x v="0"/>
  </r>
  <r>
    <x v="0"/>
    <n v="1128299"/>
    <x v="522"/>
    <x v="6"/>
    <x v="5"/>
    <x v="1"/>
    <x v="0"/>
    <x v="3"/>
    <x v="46"/>
    <x v="49"/>
    <x v="1"/>
    <x v="1"/>
    <n v="37"/>
    <n v="119"/>
    <n v="4403"/>
    <n v="1805.23"/>
    <n v="0.41"/>
    <x v="0"/>
  </r>
  <r>
    <x v="0"/>
    <n v="1128299"/>
    <x v="522"/>
    <x v="6"/>
    <x v="5"/>
    <x v="1"/>
    <x v="0"/>
    <x v="3"/>
    <x v="46"/>
    <x v="49"/>
    <x v="1"/>
    <x v="2"/>
    <n v="38"/>
    <n v="68"/>
    <n v="2584"/>
    <n v="956.08"/>
    <n v="0.37"/>
    <x v="0"/>
  </r>
  <r>
    <x v="0"/>
    <n v="1128299"/>
    <x v="522"/>
    <x v="6"/>
    <x v="5"/>
    <x v="1"/>
    <x v="0"/>
    <x v="3"/>
    <x v="46"/>
    <x v="49"/>
    <x v="0"/>
    <x v="0"/>
    <n v="41"/>
    <n v="39"/>
    <n v="1599"/>
    <n v="511.68"/>
    <n v="0.32"/>
    <x v="0"/>
  </r>
  <r>
    <x v="0"/>
    <n v="1128299"/>
    <x v="522"/>
    <x v="6"/>
    <x v="5"/>
    <x v="1"/>
    <x v="0"/>
    <x v="3"/>
    <x v="46"/>
    <x v="49"/>
    <x v="1"/>
    <x v="0"/>
    <n v="37"/>
    <n v="107"/>
    <n v="3959"/>
    <n v="1068.93"/>
    <n v="0.27"/>
    <x v="0"/>
  </r>
  <r>
    <x v="0"/>
    <n v="1128299"/>
    <x v="537"/>
    <x v="3"/>
    <x v="6"/>
    <x v="2"/>
    <x v="0"/>
    <x v="3"/>
    <x v="46"/>
    <x v="49"/>
    <x v="0"/>
    <x v="1"/>
    <n v="40"/>
    <n v="175"/>
    <n v="7000"/>
    <n v="2660"/>
    <n v="0.38"/>
    <x v="0"/>
  </r>
  <r>
    <x v="0"/>
    <n v="1128299"/>
    <x v="537"/>
    <x v="3"/>
    <x v="6"/>
    <x v="2"/>
    <x v="0"/>
    <x v="3"/>
    <x v="46"/>
    <x v="49"/>
    <x v="0"/>
    <x v="2"/>
    <n v="37"/>
    <n v="90"/>
    <n v="3330"/>
    <n v="1465.2"/>
    <n v="0.44"/>
    <x v="0"/>
  </r>
  <r>
    <x v="0"/>
    <n v="1128299"/>
    <x v="537"/>
    <x v="3"/>
    <x v="6"/>
    <x v="2"/>
    <x v="0"/>
    <x v="3"/>
    <x v="46"/>
    <x v="49"/>
    <x v="1"/>
    <x v="1"/>
    <n v="42"/>
    <n v="123"/>
    <n v="5166"/>
    <n v="1911.42"/>
    <n v="0.37"/>
    <x v="0"/>
  </r>
  <r>
    <x v="0"/>
    <n v="1128299"/>
    <x v="537"/>
    <x v="3"/>
    <x v="6"/>
    <x v="2"/>
    <x v="0"/>
    <x v="3"/>
    <x v="46"/>
    <x v="49"/>
    <x v="1"/>
    <x v="2"/>
    <n v="40"/>
    <n v="78"/>
    <n v="3120"/>
    <n v="1248"/>
    <n v="0.4"/>
    <x v="0"/>
  </r>
  <r>
    <x v="0"/>
    <n v="1128299"/>
    <x v="537"/>
    <x v="3"/>
    <x v="6"/>
    <x v="2"/>
    <x v="0"/>
    <x v="3"/>
    <x v="46"/>
    <x v="49"/>
    <x v="0"/>
    <x v="0"/>
    <n v="43"/>
    <n v="47"/>
    <n v="2021"/>
    <n v="687.14"/>
    <n v="0.34"/>
    <x v="0"/>
  </r>
  <r>
    <x v="0"/>
    <n v="1128299"/>
    <x v="537"/>
    <x v="3"/>
    <x v="6"/>
    <x v="2"/>
    <x v="0"/>
    <x v="3"/>
    <x v="46"/>
    <x v="49"/>
    <x v="1"/>
    <x v="0"/>
    <n v="49"/>
    <n v="111"/>
    <n v="5439"/>
    <n v="1631.7"/>
    <n v="0.3"/>
    <x v="0"/>
  </r>
  <r>
    <x v="0"/>
    <n v="1128299"/>
    <x v="464"/>
    <x v="6"/>
    <x v="7"/>
    <x v="2"/>
    <x v="0"/>
    <x v="3"/>
    <x v="46"/>
    <x v="49"/>
    <x v="0"/>
    <x v="1"/>
    <n v="38"/>
    <n v="184"/>
    <n v="6992"/>
    <n v="2656.96"/>
    <n v="0.38"/>
    <x v="0"/>
  </r>
  <r>
    <x v="0"/>
    <n v="1128299"/>
    <x v="464"/>
    <x v="6"/>
    <x v="7"/>
    <x v="2"/>
    <x v="0"/>
    <x v="3"/>
    <x v="46"/>
    <x v="49"/>
    <x v="0"/>
    <x v="2"/>
    <n v="36"/>
    <n v="116"/>
    <n v="4176"/>
    <n v="1753.92"/>
    <n v="0.42"/>
    <x v="0"/>
  </r>
  <r>
    <x v="0"/>
    <n v="1128299"/>
    <x v="464"/>
    <x v="6"/>
    <x v="7"/>
    <x v="2"/>
    <x v="0"/>
    <x v="3"/>
    <x v="46"/>
    <x v="49"/>
    <x v="1"/>
    <x v="1"/>
    <n v="41"/>
    <n v="132"/>
    <n v="5412"/>
    <n v="2056.56"/>
    <n v="0.38"/>
    <x v="0"/>
  </r>
  <r>
    <x v="0"/>
    <n v="1128299"/>
    <x v="464"/>
    <x v="6"/>
    <x v="7"/>
    <x v="2"/>
    <x v="0"/>
    <x v="3"/>
    <x v="46"/>
    <x v="49"/>
    <x v="1"/>
    <x v="2"/>
    <n v="39"/>
    <n v="93"/>
    <n v="3627"/>
    <n v="1341.99"/>
    <n v="0.37"/>
    <x v="0"/>
  </r>
  <r>
    <x v="0"/>
    <n v="1128299"/>
    <x v="464"/>
    <x v="6"/>
    <x v="7"/>
    <x v="2"/>
    <x v="0"/>
    <x v="3"/>
    <x v="46"/>
    <x v="49"/>
    <x v="0"/>
    <x v="0"/>
    <n v="39"/>
    <n v="62"/>
    <n v="2418"/>
    <n v="797.94"/>
    <n v="0.33"/>
    <x v="0"/>
  </r>
  <r>
    <x v="0"/>
    <n v="1128299"/>
    <x v="464"/>
    <x v="6"/>
    <x v="7"/>
    <x v="2"/>
    <x v="0"/>
    <x v="3"/>
    <x v="46"/>
    <x v="49"/>
    <x v="1"/>
    <x v="0"/>
    <n v="53"/>
    <n v="124"/>
    <n v="6572"/>
    <n v="1905.88"/>
    <n v="0.28999999999999998"/>
    <x v="0"/>
  </r>
  <r>
    <x v="0"/>
    <n v="1128299"/>
    <x v="254"/>
    <x v="1"/>
    <x v="8"/>
    <x v="2"/>
    <x v="0"/>
    <x v="3"/>
    <x v="46"/>
    <x v="49"/>
    <x v="0"/>
    <x v="1"/>
    <n v="37"/>
    <n v="194"/>
    <n v="7178"/>
    <n v="2799.42"/>
    <n v="0.39"/>
    <x v="0"/>
  </r>
  <r>
    <x v="0"/>
    <n v="1128299"/>
    <x v="254"/>
    <x v="1"/>
    <x v="8"/>
    <x v="2"/>
    <x v="0"/>
    <x v="3"/>
    <x v="46"/>
    <x v="49"/>
    <x v="0"/>
    <x v="2"/>
    <n v="36"/>
    <n v="143"/>
    <n v="5148"/>
    <n v="2162.16"/>
    <n v="0.42"/>
    <x v="0"/>
  </r>
  <r>
    <x v="0"/>
    <n v="1128299"/>
    <x v="254"/>
    <x v="1"/>
    <x v="8"/>
    <x v="2"/>
    <x v="0"/>
    <x v="3"/>
    <x v="46"/>
    <x v="49"/>
    <x v="1"/>
    <x v="1"/>
    <n v="41"/>
    <n v="147"/>
    <n v="6027"/>
    <n v="2290.2600000000002"/>
    <n v="0.38"/>
    <x v="0"/>
  </r>
  <r>
    <x v="0"/>
    <n v="1128299"/>
    <x v="254"/>
    <x v="1"/>
    <x v="8"/>
    <x v="2"/>
    <x v="0"/>
    <x v="3"/>
    <x v="46"/>
    <x v="49"/>
    <x v="1"/>
    <x v="2"/>
    <n v="38"/>
    <n v="105"/>
    <n v="3990"/>
    <n v="1596"/>
    <n v="0.4"/>
    <x v="0"/>
  </r>
  <r>
    <x v="0"/>
    <n v="1128299"/>
    <x v="254"/>
    <x v="1"/>
    <x v="8"/>
    <x v="2"/>
    <x v="0"/>
    <x v="3"/>
    <x v="46"/>
    <x v="49"/>
    <x v="0"/>
    <x v="0"/>
    <n v="43"/>
    <n v="72"/>
    <n v="3096"/>
    <n v="1052.6400000000001"/>
    <n v="0.34"/>
    <x v="0"/>
  </r>
  <r>
    <x v="0"/>
    <n v="1128299"/>
    <x v="254"/>
    <x v="1"/>
    <x v="8"/>
    <x v="2"/>
    <x v="0"/>
    <x v="3"/>
    <x v="46"/>
    <x v="49"/>
    <x v="1"/>
    <x v="0"/>
    <n v="46"/>
    <n v="158"/>
    <n v="7268"/>
    <n v="2253.08"/>
    <n v="0.31"/>
    <x v="0"/>
  </r>
  <r>
    <x v="0"/>
    <n v="1128299"/>
    <x v="381"/>
    <x v="2"/>
    <x v="9"/>
    <x v="3"/>
    <x v="0"/>
    <x v="3"/>
    <x v="46"/>
    <x v="49"/>
    <x v="0"/>
    <x v="1"/>
    <n v="40"/>
    <n v="216"/>
    <n v="8640"/>
    <n v="3196.8"/>
    <n v="0.37"/>
    <x v="0"/>
  </r>
  <r>
    <x v="0"/>
    <n v="1128299"/>
    <x v="381"/>
    <x v="2"/>
    <x v="9"/>
    <x v="3"/>
    <x v="0"/>
    <x v="3"/>
    <x v="46"/>
    <x v="49"/>
    <x v="0"/>
    <x v="2"/>
    <n v="40"/>
    <n v="163"/>
    <n v="6520"/>
    <n v="2999.2"/>
    <n v="0.46"/>
    <x v="0"/>
  </r>
  <r>
    <x v="0"/>
    <n v="1128299"/>
    <x v="381"/>
    <x v="2"/>
    <x v="9"/>
    <x v="3"/>
    <x v="0"/>
    <x v="3"/>
    <x v="46"/>
    <x v="49"/>
    <x v="1"/>
    <x v="1"/>
    <n v="39"/>
    <n v="157"/>
    <n v="6123"/>
    <n v="2387.9699999999998"/>
    <n v="0.39"/>
    <x v="0"/>
  </r>
  <r>
    <x v="0"/>
    <n v="1128299"/>
    <x v="381"/>
    <x v="2"/>
    <x v="9"/>
    <x v="3"/>
    <x v="0"/>
    <x v="3"/>
    <x v="46"/>
    <x v="49"/>
    <x v="1"/>
    <x v="2"/>
    <n v="36"/>
    <n v="113"/>
    <n v="4068"/>
    <n v="1545.84"/>
    <n v="0.38"/>
    <x v="0"/>
  </r>
  <r>
    <x v="0"/>
    <n v="1128299"/>
    <x v="381"/>
    <x v="2"/>
    <x v="9"/>
    <x v="3"/>
    <x v="0"/>
    <x v="3"/>
    <x v="46"/>
    <x v="49"/>
    <x v="0"/>
    <x v="0"/>
    <n v="40"/>
    <n v="145"/>
    <n v="5800"/>
    <n v="2146"/>
    <n v="0.37"/>
    <x v="0"/>
  </r>
  <r>
    <x v="0"/>
    <n v="1128299"/>
    <x v="381"/>
    <x v="2"/>
    <x v="9"/>
    <x v="3"/>
    <x v="0"/>
    <x v="3"/>
    <x v="46"/>
    <x v="49"/>
    <x v="1"/>
    <x v="0"/>
    <n v="46"/>
    <n v="145"/>
    <n v="6670"/>
    <n v="2001"/>
    <n v="0.3"/>
    <x v="0"/>
  </r>
  <r>
    <x v="0"/>
    <n v="1128299"/>
    <x v="547"/>
    <x v="6"/>
    <x v="10"/>
    <x v="3"/>
    <x v="0"/>
    <x v="3"/>
    <x v="46"/>
    <x v="49"/>
    <x v="0"/>
    <x v="1"/>
    <n v="41"/>
    <n v="194"/>
    <n v="7954"/>
    <n v="3181.6"/>
    <n v="0.4"/>
    <x v="0"/>
  </r>
  <r>
    <x v="0"/>
    <n v="1128299"/>
    <x v="547"/>
    <x v="6"/>
    <x v="10"/>
    <x v="3"/>
    <x v="0"/>
    <x v="3"/>
    <x v="46"/>
    <x v="49"/>
    <x v="0"/>
    <x v="2"/>
    <n v="46"/>
    <n v="190"/>
    <n v="8740"/>
    <n v="3670.8"/>
    <n v="0.42"/>
    <x v="0"/>
  </r>
  <r>
    <x v="0"/>
    <n v="1128299"/>
    <x v="547"/>
    <x v="6"/>
    <x v="10"/>
    <x v="3"/>
    <x v="0"/>
    <x v="3"/>
    <x v="46"/>
    <x v="49"/>
    <x v="1"/>
    <x v="1"/>
    <n v="37"/>
    <n v="153"/>
    <n v="5661"/>
    <n v="2321.0100000000002"/>
    <n v="0.41"/>
    <x v="0"/>
  </r>
  <r>
    <x v="0"/>
    <n v="1128299"/>
    <x v="547"/>
    <x v="6"/>
    <x v="10"/>
    <x v="3"/>
    <x v="0"/>
    <x v="3"/>
    <x v="46"/>
    <x v="49"/>
    <x v="1"/>
    <x v="2"/>
    <n v="43"/>
    <n v="120"/>
    <n v="5160"/>
    <n v="2167.1999999999998"/>
    <n v="0.42"/>
    <x v="0"/>
  </r>
  <r>
    <x v="0"/>
    <n v="1128299"/>
    <x v="547"/>
    <x v="6"/>
    <x v="10"/>
    <x v="3"/>
    <x v="0"/>
    <x v="3"/>
    <x v="46"/>
    <x v="49"/>
    <x v="0"/>
    <x v="0"/>
    <n v="45"/>
    <n v="136"/>
    <n v="6120"/>
    <n v="2264.4"/>
    <n v="0.37"/>
    <x v="0"/>
  </r>
  <r>
    <x v="0"/>
    <n v="1128299"/>
    <x v="547"/>
    <x v="6"/>
    <x v="10"/>
    <x v="3"/>
    <x v="0"/>
    <x v="3"/>
    <x v="46"/>
    <x v="49"/>
    <x v="1"/>
    <x v="0"/>
    <n v="48"/>
    <n v="131"/>
    <n v="6288"/>
    <n v="1760.64"/>
    <n v="0.28000000000000003"/>
    <x v="0"/>
  </r>
  <r>
    <x v="0"/>
    <n v="1128299"/>
    <x v="558"/>
    <x v="3"/>
    <x v="11"/>
    <x v="3"/>
    <x v="0"/>
    <x v="3"/>
    <x v="46"/>
    <x v="49"/>
    <x v="0"/>
    <x v="1"/>
    <n v="35"/>
    <n v="184"/>
    <n v="6440"/>
    <n v="2704.8"/>
    <n v="0.42"/>
    <x v="0"/>
  </r>
  <r>
    <x v="0"/>
    <n v="1128299"/>
    <x v="558"/>
    <x v="3"/>
    <x v="11"/>
    <x v="3"/>
    <x v="0"/>
    <x v="3"/>
    <x v="46"/>
    <x v="49"/>
    <x v="0"/>
    <x v="2"/>
    <n v="34"/>
    <n v="201"/>
    <n v="6834"/>
    <n v="3211.98"/>
    <n v="0.47"/>
    <x v="0"/>
  </r>
  <r>
    <x v="0"/>
    <n v="1128299"/>
    <x v="558"/>
    <x v="3"/>
    <x v="11"/>
    <x v="3"/>
    <x v="0"/>
    <x v="3"/>
    <x v="46"/>
    <x v="49"/>
    <x v="1"/>
    <x v="1"/>
    <n v="34"/>
    <n v="145"/>
    <n v="4930"/>
    <n v="1824.1"/>
    <n v="0.37"/>
    <x v="0"/>
  </r>
  <r>
    <x v="0"/>
    <n v="1128299"/>
    <x v="558"/>
    <x v="3"/>
    <x v="11"/>
    <x v="3"/>
    <x v="0"/>
    <x v="3"/>
    <x v="46"/>
    <x v="49"/>
    <x v="1"/>
    <x v="2"/>
    <n v="33"/>
    <n v="124"/>
    <n v="4092"/>
    <n v="1514.04"/>
    <n v="0.37"/>
    <x v="0"/>
  </r>
  <r>
    <x v="0"/>
    <n v="1128299"/>
    <x v="558"/>
    <x v="3"/>
    <x v="11"/>
    <x v="3"/>
    <x v="0"/>
    <x v="3"/>
    <x v="46"/>
    <x v="49"/>
    <x v="0"/>
    <x v="0"/>
    <n v="41"/>
    <n v="128"/>
    <n v="5248"/>
    <n v="1731.84"/>
    <n v="0.33"/>
    <x v="0"/>
  </r>
  <r>
    <x v="0"/>
    <n v="1128299"/>
    <x v="558"/>
    <x v="3"/>
    <x v="11"/>
    <x v="3"/>
    <x v="0"/>
    <x v="3"/>
    <x v="46"/>
    <x v="49"/>
    <x v="1"/>
    <x v="0"/>
    <n v="43"/>
    <n v="132"/>
    <n v="5676"/>
    <n v="1816.32"/>
    <n v="0.32"/>
    <x v="0"/>
  </r>
  <r>
    <x v="0"/>
    <n v="1128299"/>
    <x v="155"/>
    <x v="4"/>
    <x v="0"/>
    <x v="0"/>
    <x v="0"/>
    <x v="3"/>
    <x v="46"/>
    <x v="49"/>
    <x v="0"/>
    <x v="1"/>
    <n v="36"/>
    <n v="170"/>
    <n v="6120"/>
    <n v="2570.4"/>
    <n v="0.42"/>
    <x v="0"/>
  </r>
  <r>
    <x v="0"/>
    <n v="1128299"/>
    <x v="155"/>
    <x v="4"/>
    <x v="0"/>
    <x v="0"/>
    <x v="0"/>
    <x v="3"/>
    <x v="46"/>
    <x v="49"/>
    <x v="0"/>
    <x v="2"/>
    <n v="33"/>
    <n v="175"/>
    <n v="5775"/>
    <n v="2425.5"/>
    <n v="0.42"/>
    <x v="0"/>
  </r>
  <r>
    <x v="0"/>
    <n v="1128299"/>
    <x v="155"/>
    <x v="4"/>
    <x v="0"/>
    <x v="0"/>
    <x v="0"/>
    <x v="3"/>
    <x v="46"/>
    <x v="49"/>
    <x v="1"/>
    <x v="1"/>
    <n v="31"/>
    <n v="111"/>
    <n v="3441"/>
    <n v="1273.17"/>
    <n v="0.37"/>
    <x v="0"/>
  </r>
  <r>
    <x v="0"/>
    <n v="1128299"/>
    <x v="155"/>
    <x v="4"/>
    <x v="0"/>
    <x v="0"/>
    <x v="0"/>
    <x v="3"/>
    <x v="46"/>
    <x v="49"/>
    <x v="1"/>
    <x v="2"/>
    <n v="32"/>
    <n v="102"/>
    <n v="3264"/>
    <n v="1272.96"/>
    <n v="0.39"/>
    <x v="0"/>
  </r>
  <r>
    <x v="0"/>
    <n v="1128299"/>
    <x v="155"/>
    <x v="4"/>
    <x v="0"/>
    <x v="0"/>
    <x v="0"/>
    <x v="3"/>
    <x v="46"/>
    <x v="49"/>
    <x v="0"/>
    <x v="0"/>
    <n v="44"/>
    <n v="88"/>
    <n v="3872"/>
    <n v="1432.64"/>
    <n v="0.37"/>
    <x v="0"/>
  </r>
  <r>
    <x v="0"/>
    <n v="1128299"/>
    <x v="155"/>
    <x v="4"/>
    <x v="0"/>
    <x v="0"/>
    <x v="0"/>
    <x v="3"/>
    <x v="46"/>
    <x v="49"/>
    <x v="1"/>
    <x v="0"/>
    <n v="47"/>
    <n v="107"/>
    <n v="5029"/>
    <n v="1458.41"/>
    <n v="0.28999999999999998"/>
    <x v="0"/>
  </r>
  <r>
    <x v="0"/>
    <n v="1128299"/>
    <x v="28"/>
    <x v="0"/>
    <x v="1"/>
    <x v="0"/>
    <x v="0"/>
    <x v="3"/>
    <x v="46"/>
    <x v="49"/>
    <x v="0"/>
    <x v="1"/>
    <n v="31"/>
    <n v="150"/>
    <n v="4650"/>
    <n v="1767"/>
    <n v="0.38"/>
    <x v="0"/>
  </r>
  <r>
    <x v="0"/>
    <n v="1128299"/>
    <x v="28"/>
    <x v="0"/>
    <x v="1"/>
    <x v="0"/>
    <x v="0"/>
    <x v="3"/>
    <x v="46"/>
    <x v="49"/>
    <x v="0"/>
    <x v="2"/>
    <n v="38"/>
    <n v="163"/>
    <n v="6194"/>
    <n v="2911.18"/>
    <n v="0.47"/>
    <x v="0"/>
  </r>
  <r>
    <x v="0"/>
    <n v="1128299"/>
    <x v="28"/>
    <x v="0"/>
    <x v="1"/>
    <x v="0"/>
    <x v="0"/>
    <x v="3"/>
    <x v="46"/>
    <x v="49"/>
    <x v="1"/>
    <x v="1"/>
    <n v="33"/>
    <n v="124"/>
    <n v="4092"/>
    <n v="1595.88"/>
    <n v="0.39"/>
    <x v="0"/>
  </r>
  <r>
    <x v="0"/>
    <n v="1128299"/>
    <x v="28"/>
    <x v="0"/>
    <x v="1"/>
    <x v="0"/>
    <x v="0"/>
    <x v="3"/>
    <x v="46"/>
    <x v="49"/>
    <x v="1"/>
    <x v="2"/>
    <n v="33"/>
    <n v="116"/>
    <n v="3828"/>
    <n v="1607.76"/>
    <n v="0.42"/>
    <x v="0"/>
  </r>
  <r>
    <x v="0"/>
    <n v="1128299"/>
    <x v="28"/>
    <x v="0"/>
    <x v="1"/>
    <x v="0"/>
    <x v="0"/>
    <x v="3"/>
    <x v="46"/>
    <x v="49"/>
    <x v="0"/>
    <x v="0"/>
    <n v="44"/>
    <n v="99"/>
    <n v="4356"/>
    <n v="1568.16"/>
    <n v="0.36"/>
    <x v="0"/>
  </r>
  <r>
    <x v="0"/>
    <n v="1128299"/>
    <x v="28"/>
    <x v="0"/>
    <x v="1"/>
    <x v="0"/>
    <x v="0"/>
    <x v="3"/>
    <x v="46"/>
    <x v="49"/>
    <x v="1"/>
    <x v="0"/>
    <n v="39"/>
    <n v="140"/>
    <n v="5460"/>
    <n v="1528.8"/>
    <n v="0.28000000000000003"/>
    <x v="0"/>
  </r>
  <r>
    <x v="0"/>
    <n v="1128299"/>
    <x v="57"/>
    <x v="1"/>
    <x v="2"/>
    <x v="0"/>
    <x v="0"/>
    <x v="3"/>
    <x v="46"/>
    <x v="49"/>
    <x v="0"/>
    <x v="1"/>
    <n v="35"/>
    <n v="194"/>
    <n v="6790"/>
    <n v="2716"/>
    <n v="0.4"/>
    <x v="0"/>
  </r>
  <r>
    <x v="0"/>
    <n v="1128299"/>
    <x v="57"/>
    <x v="1"/>
    <x v="2"/>
    <x v="0"/>
    <x v="0"/>
    <x v="3"/>
    <x v="46"/>
    <x v="49"/>
    <x v="0"/>
    <x v="2"/>
    <n v="33"/>
    <n v="213"/>
    <n v="7029"/>
    <n v="3233.34"/>
    <n v="0.46"/>
    <x v="0"/>
  </r>
  <r>
    <x v="4"/>
    <n v="1128299"/>
    <x v="57"/>
    <x v="1"/>
    <x v="2"/>
    <x v="0"/>
    <x v="0"/>
    <x v="3"/>
    <x v="46"/>
    <x v="49"/>
    <x v="1"/>
    <x v="1"/>
    <n v="45"/>
    <n v="425"/>
    <n v="191250"/>
    <n v="66937.5"/>
    <n v="0.35"/>
    <x v="1"/>
  </r>
  <r>
    <x v="4"/>
    <n v="1128299"/>
    <x v="57"/>
    <x v="1"/>
    <x v="2"/>
    <x v="0"/>
    <x v="0"/>
    <x v="3"/>
    <x v="46"/>
    <x v="49"/>
    <x v="1"/>
    <x v="2"/>
    <n v="45"/>
    <n v="425"/>
    <n v="191250"/>
    <n v="66937.5"/>
    <n v="0.35"/>
    <x v="1"/>
  </r>
  <r>
    <x v="4"/>
    <n v="1128299"/>
    <x v="57"/>
    <x v="1"/>
    <x v="2"/>
    <x v="0"/>
    <x v="0"/>
    <x v="3"/>
    <x v="46"/>
    <x v="49"/>
    <x v="0"/>
    <x v="0"/>
    <n v="55"/>
    <n v="350"/>
    <n v="192500"/>
    <n v="57750"/>
    <n v="0.3"/>
    <x v="1"/>
  </r>
  <r>
    <x v="4"/>
    <n v="1128299"/>
    <x v="57"/>
    <x v="1"/>
    <x v="2"/>
    <x v="0"/>
    <x v="0"/>
    <x v="3"/>
    <x v="46"/>
    <x v="49"/>
    <x v="1"/>
    <x v="0"/>
    <n v="60"/>
    <n v="450"/>
    <n v="270000"/>
    <n v="67500"/>
    <n v="0.25"/>
    <x v="1"/>
  </r>
  <r>
    <x v="4"/>
    <n v="1128299"/>
    <x v="490"/>
    <x v="0"/>
    <x v="3"/>
    <x v="1"/>
    <x v="0"/>
    <x v="3"/>
    <x v="46"/>
    <x v="49"/>
    <x v="0"/>
    <x v="1"/>
    <n v="35"/>
    <n v="475"/>
    <n v="166250"/>
    <n v="58187.5"/>
    <n v="0.35"/>
    <x v="1"/>
  </r>
  <r>
    <x v="4"/>
    <n v="1128299"/>
    <x v="490"/>
    <x v="0"/>
    <x v="3"/>
    <x v="1"/>
    <x v="0"/>
    <x v="3"/>
    <x v="46"/>
    <x v="49"/>
    <x v="0"/>
    <x v="2"/>
    <n v="45"/>
    <n v="475"/>
    <n v="213750"/>
    <n v="85500"/>
    <n v="0.4"/>
    <x v="1"/>
  </r>
  <r>
    <x v="4"/>
    <n v="1128299"/>
    <x v="490"/>
    <x v="0"/>
    <x v="3"/>
    <x v="1"/>
    <x v="0"/>
    <x v="3"/>
    <x v="46"/>
    <x v="49"/>
    <x v="1"/>
    <x v="1"/>
    <n v="45"/>
    <n v="475"/>
    <n v="213750"/>
    <n v="74812.5"/>
    <n v="0.35"/>
    <x v="1"/>
  </r>
  <r>
    <x v="4"/>
    <n v="1128299"/>
    <x v="490"/>
    <x v="0"/>
    <x v="3"/>
    <x v="1"/>
    <x v="0"/>
    <x v="3"/>
    <x v="46"/>
    <x v="49"/>
    <x v="1"/>
    <x v="2"/>
    <n v="45"/>
    <n v="325"/>
    <n v="146250"/>
    <n v="51187.5"/>
    <n v="0.35"/>
    <x v="1"/>
  </r>
  <r>
    <x v="4"/>
    <n v="1128299"/>
    <x v="490"/>
    <x v="0"/>
    <x v="3"/>
    <x v="1"/>
    <x v="0"/>
    <x v="3"/>
    <x v="46"/>
    <x v="49"/>
    <x v="0"/>
    <x v="0"/>
    <n v="50"/>
    <n v="275"/>
    <n v="137500"/>
    <n v="41250"/>
    <n v="0.3"/>
    <x v="1"/>
  </r>
  <r>
    <x v="4"/>
    <n v="1128299"/>
    <x v="490"/>
    <x v="0"/>
    <x v="3"/>
    <x v="1"/>
    <x v="0"/>
    <x v="3"/>
    <x v="46"/>
    <x v="49"/>
    <x v="1"/>
    <x v="0"/>
    <n v="45"/>
    <n v="475"/>
    <n v="213750"/>
    <n v="53437.5"/>
    <n v="0.25"/>
    <x v="1"/>
  </r>
  <r>
    <x v="4"/>
    <n v="1128299"/>
    <x v="505"/>
    <x v="3"/>
    <x v="4"/>
    <x v="1"/>
    <x v="0"/>
    <x v="3"/>
    <x v="46"/>
    <x v="49"/>
    <x v="0"/>
    <x v="1"/>
    <n v="35"/>
    <n v="525"/>
    <n v="183750"/>
    <n v="64312.5"/>
    <n v="0.35"/>
    <x v="1"/>
  </r>
  <r>
    <x v="4"/>
    <n v="1128299"/>
    <x v="505"/>
    <x v="3"/>
    <x v="4"/>
    <x v="1"/>
    <x v="0"/>
    <x v="3"/>
    <x v="46"/>
    <x v="49"/>
    <x v="0"/>
    <x v="2"/>
    <n v="45"/>
    <n v="425"/>
    <n v="191250"/>
    <n v="76500"/>
    <n v="0.4"/>
    <x v="1"/>
  </r>
  <r>
    <x v="4"/>
    <n v="1128299"/>
    <x v="505"/>
    <x v="3"/>
    <x v="4"/>
    <x v="1"/>
    <x v="0"/>
    <x v="3"/>
    <x v="46"/>
    <x v="49"/>
    <x v="1"/>
    <x v="1"/>
    <n v="45"/>
    <n v="425"/>
    <n v="191250"/>
    <n v="66937.5"/>
    <n v="0.35"/>
    <x v="1"/>
  </r>
  <r>
    <x v="4"/>
    <n v="1128299"/>
    <x v="57"/>
    <x v="1"/>
    <x v="2"/>
    <x v="0"/>
    <x v="0"/>
    <x v="3"/>
    <x v="46"/>
    <x v="49"/>
    <x v="1"/>
    <x v="1"/>
    <n v="43"/>
    <n v="123"/>
    <n v="5289"/>
    <n v="2538.7199999999998"/>
    <n v="0.48"/>
    <x v="1"/>
  </r>
  <r>
    <x v="4"/>
    <n v="1128299"/>
    <x v="57"/>
    <x v="1"/>
    <x v="2"/>
    <x v="0"/>
    <x v="0"/>
    <x v="3"/>
    <x v="46"/>
    <x v="49"/>
    <x v="1"/>
    <x v="2"/>
    <n v="44"/>
    <n v="115"/>
    <n v="5060"/>
    <n v="2277"/>
    <n v="0.45"/>
    <x v="1"/>
  </r>
  <r>
    <x v="4"/>
    <n v="1128299"/>
    <x v="57"/>
    <x v="1"/>
    <x v="2"/>
    <x v="0"/>
    <x v="0"/>
    <x v="3"/>
    <x v="46"/>
    <x v="49"/>
    <x v="0"/>
    <x v="0"/>
    <n v="52"/>
    <n v="88"/>
    <n v="4576"/>
    <n v="1967.68"/>
    <n v="0.43"/>
    <x v="1"/>
  </r>
  <r>
    <x v="4"/>
    <n v="1128299"/>
    <x v="57"/>
    <x v="1"/>
    <x v="2"/>
    <x v="0"/>
    <x v="0"/>
    <x v="3"/>
    <x v="46"/>
    <x v="49"/>
    <x v="1"/>
    <x v="0"/>
    <n v="58"/>
    <n v="135"/>
    <n v="7830"/>
    <n v="2897.1"/>
    <n v="0.37"/>
    <x v="1"/>
  </r>
  <r>
    <x v="4"/>
    <n v="1128299"/>
    <x v="490"/>
    <x v="0"/>
    <x v="3"/>
    <x v="1"/>
    <x v="0"/>
    <x v="3"/>
    <x v="46"/>
    <x v="49"/>
    <x v="0"/>
    <x v="1"/>
    <n v="33"/>
    <n v="133"/>
    <n v="4389"/>
    <n v="2150.61"/>
    <n v="0.49"/>
    <x v="1"/>
  </r>
  <r>
    <x v="4"/>
    <n v="1128299"/>
    <x v="490"/>
    <x v="0"/>
    <x v="3"/>
    <x v="1"/>
    <x v="0"/>
    <x v="3"/>
    <x v="46"/>
    <x v="49"/>
    <x v="0"/>
    <x v="2"/>
    <n v="42"/>
    <n v="138"/>
    <n v="5796"/>
    <n v="3071.88"/>
    <n v="0.53"/>
    <x v="1"/>
  </r>
  <r>
    <x v="4"/>
    <n v="1128299"/>
    <x v="490"/>
    <x v="0"/>
    <x v="3"/>
    <x v="1"/>
    <x v="0"/>
    <x v="3"/>
    <x v="46"/>
    <x v="49"/>
    <x v="1"/>
    <x v="1"/>
    <n v="42"/>
    <n v="138"/>
    <n v="5796"/>
    <n v="2666.16"/>
    <n v="0.46"/>
    <x v="1"/>
  </r>
  <r>
    <x v="4"/>
    <n v="1128299"/>
    <x v="490"/>
    <x v="0"/>
    <x v="3"/>
    <x v="1"/>
    <x v="0"/>
    <x v="3"/>
    <x v="46"/>
    <x v="49"/>
    <x v="1"/>
    <x v="2"/>
    <n v="43"/>
    <n v="85"/>
    <n v="3655"/>
    <n v="1790.95"/>
    <n v="0.49"/>
    <x v="1"/>
  </r>
  <r>
    <x v="4"/>
    <n v="1128299"/>
    <x v="490"/>
    <x v="0"/>
    <x v="3"/>
    <x v="1"/>
    <x v="0"/>
    <x v="3"/>
    <x v="46"/>
    <x v="49"/>
    <x v="0"/>
    <x v="0"/>
    <n v="45"/>
    <n v="80"/>
    <n v="3600"/>
    <n v="1476"/>
    <n v="0.41"/>
    <x v="1"/>
  </r>
  <r>
    <x v="4"/>
    <n v="1128299"/>
    <x v="490"/>
    <x v="0"/>
    <x v="3"/>
    <x v="1"/>
    <x v="0"/>
    <x v="3"/>
    <x v="46"/>
    <x v="49"/>
    <x v="1"/>
    <x v="0"/>
    <n v="42"/>
    <n v="128"/>
    <n v="5376"/>
    <n v="1935.36"/>
    <n v="0.36"/>
    <x v="1"/>
  </r>
  <r>
    <x v="4"/>
    <n v="1128299"/>
    <x v="505"/>
    <x v="3"/>
    <x v="4"/>
    <x v="1"/>
    <x v="0"/>
    <x v="3"/>
    <x v="46"/>
    <x v="49"/>
    <x v="0"/>
    <x v="1"/>
    <n v="33"/>
    <n v="147"/>
    <n v="4851"/>
    <n v="2376.9899999999998"/>
    <n v="0.49"/>
    <x v="1"/>
  </r>
  <r>
    <x v="4"/>
    <n v="1128299"/>
    <x v="505"/>
    <x v="3"/>
    <x v="4"/>
    <x v="1"/>
    <x v="0"/>
    <x v="3"/>
    <x v="46"/>
    <x v="49"/>
    <x v="0"/>
    <x v="2"/>
    <n v="44"/>
    <n v="106"/>
    <n v="4664"/>
    <n v="2565.1999999999998"/>
    <n v="0.55000000000000004"/>
    <x v="1"/>
  </r>
  <r>
    <x v="4"/>
    <n v="1128299"/>
    <x v="505"/>
    <x v="3"/>
    <x v="4"/>
    <x v="1"/>
    <x v="0"/>
    <x v="3"/>
    <x v="46"/>
    <x v="49"/>
    <x v="1"/>
    <x v="1"/>
    <n v="41"/>
    <n v="111"/>
    <n v="4551"/>
    <n v="2093.46"/>
    <n v="0.46"/>
    <x v="1"/>
  </r>
  <r>
    <x v="4"/>
    <n v="1128299"/>
    <x v="57"/>
    <x v="1"/>
    <x v="2"/>
    <x v="0"/>
    <x v="0"/>
    <x v="3"/>
    <x v="46"/>
    <x v="49"/>
    <x v="1"/>
    <x v="1"/>
    <n v="35"/>
    <n v="136"/>
    <n v="4760"/>
    <n v="1951.6"/>
    <n v="0.41"/>
    <x v="0"/>
  </r>
  <r>
    <x v="4"/>
    <n v="1128299"/>
    <x v="57"/>
    <x v="1"/>
    <x v="2"/>
    <x v="0"/>
    <x v="0"/>
    <x v="3"/>
    <x v="46"/>
    <x v="49"/>
    <x v="1"/>
    <x v="2"/>
    <n v="32"/>
    <n v="128"/>
    <n v="4096"/>
    <n v="1679.36"/>
    <n v="0.41"/>
    <x v="0"/>
  </r>
  <r>
    <x v="4"/>
    <n v="1128299"/>
    <x v="57"/>
    <x v="1"/>
    <x v="2"/>
    <x v="0"/>
    <x v="0"/>
    <x v="3"/>
    <x v="46"/>
    <x v="49"/>
    <x v="0"/>
    <x v="0"/>
    <n v="42"/>
    <n v="109"/>
    <n v="4578"/>
    <n v="1556.52"/>
    <n v="0.34"/>
    <x v="0"/>
  </r>
  <r>
    <x v="4"/>
    <n v="1128299"/>
    <x v="57"/>
    <x v="1"/>
    <x v="2"/>
    <x v="0"/>
    <x v="0"/>
    <x v="3"/>
    <x v="46"/>
    <x v="49"/>
    <x v="1"/>
    <x v="0"/>
    <n v="43"/>
    <n v="135"/>
    <n v="5805"/>
    <n v="1625.4"/>
    <n v="0.28000000000000003"/>
    <x v="0"/>
  </r>
  <r>
    <x v="4"/>
    <n v="1128299"/>
    <x v="490"/>
    <x v="0"/>
    <x v="3"/>
    <x v="1"/>
    <x v="0"/>
    <x v="3"/>
    <x v="46"/>
    <x v="49"/>
    <x v="0"/>
    <x v="1"/>
    <n v="27"/>
    <n v="152"/>
    <n v="4104"/>
    <n v="1682.64"/>
    <n v="0.41"/>
    <x v="0"/>
  </r>
  <r>
    <x v="4"/>
    <n v="1128299"/>
    <x v="490"/>
    <x v="0"/>
    <x v="3"/>
    <x v="1"/>
    <x v="0"/>
    <x v="3"/>
    <x v="46"/>
    <x v="49"/>
    <x v="0"/>
    <x v="2"/>
    <n v="30"/>
    <n v="147"/>
    <n v="4410"/>
    <n v="2072.6999999999998"/>
    <n v="0.47"/>
    <x v="0"/>
  </r>
  <r>
    <x v="4"/>
    <n v="1128299"/>
    <x v="490"/>
    <x v="0"/>
    <x v="3"/>
    <x v="1"/>
    <x v="0"/>
    <x v="3"/>
    <x v="46"/>
    <x v="49"/>
    <x v="1"/>
    <x v="1"/>
    <n v="32"/>
    <n v="157"/>
    <n v="5024"/>
    <n v="1959.36"/>
    <n v="0.39"/>
    <x v="0"/>
  </r>
  <r>
    <x v="4"/>
    <n v="1128299"/>
    <x v="490"/>
    <x v="0"/>
    <x v="3"/>
    <x v="1"/>
    <x v="0"/>
    <x v="3"/>
    <x v="46"/>
    <x v="49"/>
    <x v="1"/>
    <x v="2"/>
    <n v="30"/>
    <n v="101"/>
    <n v="3030"/>
    <n v="1151.4000000000001"/>
    <n v="0.38"/>
    <x v="0"/>
  </r>
  <r>
    <x v="4"/>
    <n v="1128299"/>
    <x v="490"/>
    <x v="0"/>
    <x v="3"/>
    <x v="1"/>
    <x v="0"/>
    <x v="3"/>
    <x v="46"/>
    <x v="49"/>
    <x v="0"/>
    <x v="0"/>
    <n v="33"/>
    <n v="94"/>
    <n v="3102"/>
    <n v="1147.74"/>
    <n v="0.37"/>
    <x v="0"/>
  </r>
  <r>
    <x v="4"/>
    <n v="1128299"/>
    <x v="490"/>
    <x v="0"/>
    <x v="3"/>
    <x v="1"/>
    <x v="0"/>
    <x v="3"/>
    <x v="46"/>
    <x v="49"/>
    <x v="1"/>
    <x v="0"/>
    <n v="36"/>
    <n v="166"/>
    <n v="5976"/>
    <n v="1613.52"/>
    <n v="0.27"/>
    <x v="0"/>
  </r>
  <r>
    <x v="4"/>
    <n v="1128299"/>
    <x v="505"/>
    <x v="3"/>
    <x v="4"/>
    <x v="1"/>
    <x v="0"/>
    <x v="3"/>
    <x v="46"/>
    <x v="49"/>
    <x v="0"/>
    <x v="1"/>
    <n v="27"/>
    <n v="173"/>
    <n v="4671"/>
    <n v="1868.4"/>
    <n v="0.4"/>
    <x v="0"/>
  </r>
  <r>
    <x v="4"/>
    <n v="1128299"/>
    <x v="505"/>
    <x v="3"/>
    <x v="4"/>
    <x v="1"/>
    <x v="0"/>
    <x v="3"/>
    <x v="46"/>
    <x v="49"/>
    <x v="0"/>
    <x v="2"/>
    <n v="36"/>
    <n v="136"/>
    <n v="4896"/>
    <n v="2301.12"/>
    <n v="0.47"/>
    <x v="0"/>
  </r>
  <r>
    <x v="4"/>
    <n v="1128299"/>
    <x v="505"/>
    <x v="3"/>
    <x v="4"/>
    <x v="1"/>
    <x v="0"/>
    <x v="3"/>
    <x v="46"/>
    <x v="49"/>
    <x v="1"/>
    <x v="1"/>
    <n v="35"/>
    <n v="132"/>
    <n v="4620"/>
    <n v="1848"/>
    <n v="0.4"/>
    <x v="0"/>
  </r>
  <r>
    <x v="3"/>
    <n v="1128299"/>
    <x v="324"/>
    <x v="2"/>
    <x v="1"/>
    <x v="0"/>
    <x v="1"/>
    <x v="3"/>
    <x v="33"/>
    <x v="45"/>
    <x v="0"/>
    <x v="0"/>
    <n v="51"/>
    <n v="161"/>
    <n v="8211"/>
    <n v="5172.93"/>
    <n v="0.63"/>
    <x v="1"/>
  </r>
  <r>
    <x v="3"/>
    <n v="1128299"/>
    <x v="325"/>
    <x v="3"/>
    <x v="1"/>
    <x v="0"/>
    <x v="1"/>
    <x v="3"/>
    <x v="33"/>
    <x v="45"/>
    <x v="1"/>
    <x v="0"/>
    <n v="49"/>
    <n v="233"/>
    <n v="11417"/>
    <n v="2854.25"/>
    <n v="0.25"/>
    <x v="1"/>
  </r>
  <r>
    <x v="3"/>
    <n v="1128299"/>
    <x v="268"/>
    <x v="4"/>
    <x v="1"/>
    <x v="0"/>
    <x v="1"/>
    <x v="3"/>
    <x v="33"/>
    <x v="45"/>
    <x v="0"/>
    <x v="1"/>
    <n v="37"/>
    <n v="223"/>
    <n v="8251"/>
    <n v="4125.5"/>
    <n v="0.5"/>
    <x v="1"/>
  </r>
  <r>
    <x v="3"/>
    <n v="1128299"/>
    <x v="326"/>
    <x v="5"/>
    <x v="1"/>
    <x v="0"/>
    <x v="1"/>
    <x v="3"/>
    <x v="33"/>
    <x v="45"/>
    <x v="0"/>
    <x v="2"/>
    <n v="49"/>
    <n v="210"/>
    <n v="10290"/>
    <n v="3189.9"/>
    <n v="0.31"/>
    <x v="1"/>
  </r>
  <r>
    <x v="3"/>
    <n v="1128299"/>
    <x v="269"/>
    <x v="6"/>
    <x v="1"/>
    <x v="0"/>
    <x v="1"/>
    <x v="3"/>
    <x v="33"/>
    <x v="45"/>
    <x v="1"/>
    <x v="1"/>
    <n v="49"/>
    <n v="196"/>
    <n v="9604"/>
    <n v="4705.96"/>
    <n v="0.49"/>
    <x v="1"/>
  </r>
  <r>
    <x v="3"/>
    <n v="1128299"/>
    <x v="270"/>
    <x v="0"/>
    <x v="1"/>
    <x v="0"/>
    <x v="1"/>
    <x v="3"/>
    <x v="33"/>
    <x v="45"/>
    <x v="1"/>
    <x v="2"/>
    <n v="47"/>
    <n v="150"/>
    <n v="7050"/>
    <n v="2961"/>
    <n v="0.42"/>
    <x v="1"/>
  </r>
  <r>
    <x v="3"/>
    <n v="1128299"/>
    <x v="327"/>
    <x v="1"/>
    <x v="1"/>
    <x v="0"/>
    <x v="1"/>
    <x v="3"/>
    <x v="33"/>
    <x v="45"/>
    <x v="0"/>
    <x v="0"/>
    <n v="50"/>
    <n v="140"/>
    <n v="7000"/>
    <n v="4270"/>
    <n v="0.61"/>
    <x v="1"/>
  </r>
  <r>
    <x v="3"/>
    <n v="1128299"/>
    <x v="328"/>
    <x v="2"/>
    <x v="1"/>
    <x v="0"/>
    <x v="1"/>
    <x v="3"/>
    <x v="33"/>
    <x v="45"/>
    <x v="1"/>
    <x v="0"/>
    <n v="46"/>
    <n v="182"/>
    <n v="8372"/>
    <n v="2344.16"/>
    <n v="0.28000000000000003"/>
    <x v="1"/>
  </r>
  <r>
    <x v="3"/>
    <n v="1128299"/>
    <x v="271"/>
    <x v="3"/>
    <x v="1"/>
    <x v="0"/>
    <x v="1"/>
    <x v="3"/>
    <x v="33"/>
    <x v="45"/>
    <x v="0"/>
    <x v="1"/>
    <n v="49"/>
    <n v="230"/>
    <n v="11270"/>
    <n v="5071.5"/>
    <n v="0.45"/>
    <x v="1"/>
  </r>
  <r>
    <x v="3"/>
    <n v="1128299"/>
    <x v="329"/>
    <x v="4"/>
    <x v="1"/>
    <x v="0"/>
    <x v="1"/>
    <x v="3"/>
    <x v="33"/>
    <x v="45"/>
    <x v="0"/>
    <x v="2"/>
    <n v="58"/>
    <n v="175"/>
    <n v="10150"/>
    <n v="3045"/>
    <n v="0.3"/>
    <x v="1"/>
  </r>
  <r>
    <x v="3"/>
    <n v="1128299"/>
    <x v="272"/>
    <x v="5"/>
    <x v="1"/>
    <x v="0"/>
    <x v="1"/>
    <x v="3"/>
    <x v="33"/>
    <x v="45"/>
    <x v="1"/>
    <x v="1"/>
    <n v="55"/>
    <n v="203"/>
    <n v="11165"/>
    <n v="5247.55"/>
    <n v="0.47"/>
    <x v="1"/>
  </r>
  <r>
    <x v="3"/>
    <n v="1128299"/>
    <x v="291"/>
    <x v="0"/>
    <x v="2"/>
    <x v="0"/>
    <x v="1"/>
    <x v="3"/>
    <x v="33"/>
    <x v="45"/>
    <x v="1"/>
    <x v="2"/>
    <n v="58"/>
    <n v="174"/>
    <n v="10092"/>
    <n v="4339.5600000000004"/>
    <n v="0.43"/>
    <x v="1"/>
  </r>
  <r>
    <x v="3"/>
    <n v="1128299"/>
    <x v="348"/>
    <x v="1"/>
    <x v="2"/>
    <x v="0"/>
    <x v="1"/>
    <x v="3"/>
    <x v="33"/>
    <x v="45"/>
    <x v="0"/>
    <x v="0"/>
    <n v="62"/>
    <n v="145"/>
    <n v="8990"/>
    <n v="5663.7"/>
    <n v="0.63"/>
    <x v="1"/>
  </r>
  <r>
    <x v="3"/>
    <n v="1128299"/>
    <x v="349"/>
    <x v="2"/>
    <x v="2"/>
    <x v="0"/>
    <x v="1"/>
    <x v="3"/>
    <x v="33"/>
    <x v="45"/>
    <x v="1"/>
    <x v="0"/>
    <n v="54"/>
    <n v="210"/>
    <n v="11340"/>
    <n v="3061.8"/>
    <n v="0.27"/>
    <x v="1"/>
  </r>
  <r>
    <x v="3"/>
    <n v="1128299"/>
    <x v="292"/>
    <x v="3"/>
    <x v="2"/>
    <x v="0"/>
    <x v="1"/>
    <x v="3"/>
    <x v="33"/>
    <x v="45"/>
    <x v="0"/>
    <x v="1"/>
    <n v="56"/>
    <n v="228"/>
    <n v="12768"/>
    <n v="6000.96"/>
    <n v="0.47"/>
    <x v="1"/>
  </r>
  <r>
    <x v="3"/>
    <n v="1128299"/>
    <x v="350"/>
    <x v="4"/>
    <x v="2"/>
    <x v="0"/>
    <x v="1"/>
    <x v="3"/>
    <x v="33"/>
    <x v="45"/>
    <x v="0"/>
    <x v="2"/>
    <n v="62"/>
    <n v="203"/>
    <n v="12586"/>
    <n v="3775.8"/>
    <n v="0.3"/>
    <x v="1"/>
  </r>
  <r>
    <x v="3"/>
    <n v="1128299"/>
    <x v="293"/>
    <x v="5"/>
    <x v="2"/>
    <x v="0"/>
    <x v="1"/>
    <x v="3"/>
    <x v="33"/>
    <x v="45"/>
    <x v="1"/>
    <x v="1"/>
    <n v="64"/>
    <n v="210"/>
    <n v="13440"/>
    <n v="6720"/>
    <n v="0.5"/>
    <x v="1"/>
  </r>
  <r>
    <x v="3"/>
    <n v="1128299"/>
    <x v="474"/>
    <x v="6"/>
    <x v="2"/>
    <x v="0"/>
    <x v="1"/>
    <x v="3"/>
    <x v="33"/>
    <x v="45"/>
    <x v="1"/>
    <x v="2"/>
    <n v="54"/>
    <n v="188"/>
    <n v="10152"/>
    <n v="4162.32"/>
    <n v="0.41"/>
    <x v="1"/>
  </r>
  <r>
    <x v="3"/>
    <n v="1128299"/>
    <x v="475"/>
    <x v="0"/>
    <x v="2"/>
    <x v="0"/>
    <x v="1"/>
    <x v="3"/>
    <x v="33"/>
    <x v="45"/>
    <x v="0"/>
    <x v="0"/>
    <n v="59"/>
    <n v="152"/>
    <n v="8968"/>
    <n v="5829.2"/>
    <n v="0.65"/>
    <x v="1"/>
  </r>
  <r>
    <x v="3"/>
    <n v="1128299"/>
    <x v="476"/>
    <x v="1"/>
    <x v="2"/>
    <x v="0"/>
    <x v="1"/>
    <x v="3"/>
    <x v="33"/>
    <x v="45"/>
    <x v="1"/>
    <x v="0"/>
    <n v="72"/>
    <n v="203"/>
    <n v="14616"/>
    <n v="3946.32"/>
    <n v="0.27"/>
    <x v="1"/>
  </r>
  <r>
    <x v="3"/>
    <n v="1128299"/>
    <x v="477"/>
    <x v="2"/>
    <x v="2"/>
    <x v="0"/>
    <x v="1"/>
    <x v="3"/>
    <x v="33"/>
    <x v="45"/>
    <x v="0"/>
    <x v="1"/>
    <n v="56"/>
    <n v="252"/>
    <n v="14112"/>
    <n v="7056"/>
    <n v="0.5"/>
    <x v="1"/>
  </r>
  <r>
    <x v="3"/>
    <n v="1128299"/>
    <x v="481"/>
    <x v="3"/>
    <x v="3"/>
    <x v="1"/>
    <x v="0"/>
    <x v="3"/>
    <x v="33"/>
    <x v="45"/>
    <x v="0"/>
    <x v="2"/>
    <n v="64"/>
    <n v="225"/>
    <n v="14400"/>
    <n v="5184"/>
    <n v="0.36"/>
    <x v="1"/>
  </r>
  <r>
    <x v="3"/>
    <n v="1128299"/>
    <x v="482"/>
    <x v="4"/>
    <x v="3"/>
    <x v="1"/>
    <x v="0"/>
    <x v="3"/>
    <x v="33"/>
    <x v="45"/>
    <x v="1"/>
    <x v="1"/>
    <n v="60"/>
    <n v="218"/>
    <n v="13080"/>
    <n v="6670.8"/>
    <n v="0.51"/>
    <x v="1"/>
  </r>
  <r>
    <x v="3"/>
    <n v="1128299"/>
    <x v="242"/>
    <x v="5"/>
    <x v="3"/>
    <x v="1"/>
    <x v="0"/>
    <x v="3"/>
    <x v="33"/>
    <x v="45"/>
    <x v="1"/>
    <x v="2"/>
    <n v="56"/>
    <n v="182"/>
    <n v="10192"/>
    <n v="4586.3999999999996"/>
    <n v="0.45"/>
    <x v="1"/>
  </r>
  <r>
    <x v="3"/>
    <n v="1128299"/>
    <x v="483"/>
    <x v="6"/>
    <x v="3"/>
    <x v="1"/>
    <x v="0"/>
    <x v="3"/>
    <x v="33"/>
    <x v="45"/>
    <x v="0"/>
    <x v="0"/>
    <n v="60"/>
    <n v="154"/>
    <n v="9240"/>
    <n v="6098.4"/>
    <n v="0.66"/>
    <x v="1"/>
  </r>
  <r>
    <x v="3"/>
    <n v="1128299"/>
    <x v="484"/>
    <x v="0"/>
    <x v="3"/>
    <x v="1"/>
    <x v="0"/>
    <x v="3"/>
    <x v="33"/>
    <x v="45"/>
    <x v="1"/>
    <x v="0"/>
    <n v="72"/>
    <n v="189"/>
    <n v="13608"/>
    <n v="4490.6400000000003"/>
    <n v="0.33"/>
    <x v="1"/>
  </r>
  <r>
    <x v="3"/>
    <n v="1128299"/>
    <x v="309"/>
    <x v="1"/>
    <x v="3"/>
    <x v="1"/>
    <x v="0"/>
    <x v="3"/>
    <x v="33"/>
    <x v="45"/>
    <x v="0"/>
    <x v="1"/>
    <n v="56"/>
    <n v="273"/>
    <n v="15288"/>
    <n v="7644"/>
    <n v="0.5"/>
    <x v="1"/>
  </r>
  <r>
    <x v="3"/>
    <n v="1128299"/>
    <x v="177"/>
    <x v="2"/>
    <x v="3"/>
    <x v="1"/>
    <x v="0"/>
    <x v="3"/>
    <x v="33"/>
    <x v="45"/>
    <x v="0"/>
    <x v="2"/>
    <n v="63"/>
    <n v="248"/>
    <n v="15624"/>
    <n v="5780.88"/>
    <n v="0.37"/>
    <x v="1"/>
  </r>
  <r>
    <x v="3"/>
    <n v="1128299"/>
    <x v="485"/>
    <x v="3"/>
    <x v="3"/>
    <x v="1"/>
    <x v="0"/>
    <x v="3"/>
    <x v="33"/>
    <x v="45"/>
    <x v="1"/>
    <x v="1"/>
    <n v="64"/>
    <n v="206"/>
    <n v="13184"/>
    <n v="7251.2"/>
    <n v="0.55000000000000004"/>
    <x v="1"/>
  </r>
  <r>
    <x v="3"/>
    <n v="1128299"/>
    <x v="239"/>
    <x v="4"/>
    <x v="3"/>
    <x v="1"/>
    <x v="0"/>
    <x v="3"/>
    <x v="33"/>
    <x v="45"/>
    <x v="1"/>
    <x v="2"/>
    <n v="59"/>
    <n v="210"/>
    <n v="12390"/>
    <n v="6071.1"/>
    <n v="0.49"/>
    <x v="1"/>
  </r>
  <r>
    <x v="3"/>
    <n v="1128299"/>
    <x v="135"/>
    <x v="5"/>
    <x v="3"/>
    <x v="1"/>
    <x v="0"/>
    <x v="3"/>
    <x v="33"/>
    <x v="45"/>
    <x v="0"/>
    <x v="0"/>
    <n v="62"/>
    <n v="155"/>
    <n v="9610"/>
    <n v="6342.6"/>
    <n v="0.66"/>
    <x v="1"/>
  </r>
  <r>
    <x v="3"/>
    <n v="1128299"/>
    <x v="240"/>
    <x v="6"/>
    <x v="3"/>
    <x v="1"/>
    <x v="0"/>
    <x v="3"/>
    <x v="33"/>
    <x v="45"/>
    <x v="1"/>
    <x v="0"/>
    <n v="72"/>
    <n v="219"/>
    <n v="15768"/>
    <n v="5518.8"/>
    <n v="0.35"/>
    <x v="1"/>
  </r>
  <r>
    <x v="3"/>
    <n v="1128299"/>
    <x v="372"/>
    <x v="0"/>
    <x v="3"/>
    <x v="1"/>
    <x v="0"/>
    <x v="3"/>
    <x v="33"/>
    <x v="45"/>
    <x v="0"/>
    <x v="1"/>
    <n v="56"/>
    <n v="277"/>
    <n v="15512"/>
    <n v="6980.4"/>
    <n v="0.45"/>
    <x v="1"/>
  </r>
  <r>
    <x v="3"/>
    <n v="1128299"/>
    <x v="448"/>
    <x v="1"/>
    <x v="3"/>
    <x v="1"/>
    <x v="0"/>
    <x v="3"/>
    <x v="33"/>
    <x v="45"/>
    <x v="0"/>
    <x v="2"/>
    <n v="59"/>
    <n v="245"/>
    <n v="14455"/>
    <n v="4914.7"/>
    <n v="0.34"/>
    <x v="1"/>
  </r>
  <r>
    <x v="3"/>
    <n v="1128299"/>
    <x v="141"/>
    <x v="2"/>
    <x v="3"/>
    <x v="1"/>
    <x v="0"/>
    <x v="3"/>
    <x v="33"/>
    <x v="45"/>
    <x v="1"/>
    <x v="1"/>
    <n v="62"/>
    <n v="248"/>
    <n v="15376"/>
    <n v="7072.96"/>
    <n v="0.46"/>
    <x v="1"/>
  </r>
  <r>
    <x v="3"/>
    <n v="1128299"/>
    <x v="486"/>
    <x v="3"/>
    <x v="3"/>
    <x v="1"/>
    <x v="0"/>
    <x v="3"/>
    <x v="33"/>
    <x v="45"/>
    <x v="1"/>
    <x v="2"/>
    <n v="55"/>
    <n v="218"/>
    <n v="11990"/>
    <n v="4796"/>
    <n v="0.4"/>
    <x v="1"/>
  </r>
  <r>
    <x v="3"/>
    <n v="1128299"/>
    <x v="487"/>
    <x v="4"/>
    <x v="3"/>
    <x v="1"/>
    <x v="0"/>
    <x v="3"/>
    <x v="33"/>
    <x v="45"/>
    <x v="0"/>
    <x v="0"/>
    <n v="64"/>
    <n v="233"/>
    <n v="14912"/>
    <n v="9543.68"/>
    <n v="0.64"/>
    <x v="1"/>
  </r>
  <r>
    <x v="3"/>
    <n v="1128299"/>
    <x v="140"/>
    <x v="5"/>
    <x v="3"/>
    <x v="1"/>
    <x v="0"/>
    <x v="3"/>
    <x v="33"/>
    <x v="45"/>
    <x v="1"/>
    <x v="0"/>
    <n v="72"/>
    <n v="233"/>
    <n v="16776"/>
    <n v="4865.04"/>
    <n v="0.28999999999999998"/>
    <x v="1"/>
  </r>
  <r>
    <x v="3"/>
    <n v="1128299"/>
    <x v="304"/>
    <x v="6"/>
    <x v="3"/>
    <x v="1"/>
    <x v="0"/>
    <x v="3"/>
    <x v="33"/>
    <x v="45"/>
    <x v="0"/>
    <x v="1"/>
    <n v="62"/>
    <n v="273"/>
    <n v="16926"/>
    <n v="7785.96"/>
    <n v="0.46"/>
    <x v="1"/>
  </r>
  <r>
    <x v="3"/>
    <n v="1128299"/>
    <x v="387"/>
    <x v="0"/>
    <x v="3"/>
    <x v="1"/>
    <x v="0"/>
    <x v="3"/>
    <x v="33"/>
    <x v="45"/>
    <x v="0"/>
    <x v="2"/>
    <n v="66"/>
    <n v="259"/>
    <n v="17094"/>
    <n v="5128.2"/>
    <n v="0.3"/>
    <x v="1"/>
  </r>
  <r>
    <x v="3"/>
    <n v="1128299"/>
    <x v="447"/>
    <x v="1"/>
    <x v="3"/>
    <x v="1"/>
    <x v="0"/>
    <x v="3"/>
    <x v="33"/>
    <x v="45"/>
    <x v="1"/>
    <x v="1"/>
    <n v="60"/>
    <n v="200"/>
    <n v="12000"/>
    <n v="5640"/>
    <n v="0.47"/>
    <x v="1"/>
  </r>
  <r>
    <x v="3"/>
    <n v="1128299"/>
    <x v="166"/>
    <x v="2"/>
    <x v="3"/>
    <x v="1"/>
    <x v="0"/>
    <x v="3"/>
    <x v="33"/>
    <x v="45"/>
    <x v="1"/>
    <x v="2"/>
    <n v="59"/>
    <n v="188"/>
    <n v="11092"/>
    <n v="4547.72"/>
    <n v="0.41"/>
    <x v="1"/>
  </r>
  <r>
    <x v="3"/>
    <n v="1128299"/>
    <x v="229"/>
    <x v="3"/>
    <x v="3"/>
    <x v="1"/>
    <x v="0"/>
    <x v="3"/>
    <x v="33"/>
    <x v="45"/>
    <x v="0"/>
    <x v="0"/>
    <n v="69"/>
    <n v="188"/>
    <n v="12972"/>
    <n v="7912.92"/>
    <n v="0.61"/>
    <x v="1"/>
  </r>
  <r>
    <x v="3"/>
    <n v="1128299"/>
    <x v="488"/>
    <x v="4"/>
    <x v="3"/>
    <x v="1"/>
    <x v="0"/>
    <x v="3"/>
    <x v="33"/>
    <x v="45"/>
    <x v="1"/>
    <x v="0"/>
    <n v="76"/>
    <n v="181"/>
    <n v="13756"/>
    <n v="3439"/>
    <n v="0.25"/>
    <x v="1"/>
  </r>
  <r>
    <x v="3"/>
    <n v="1128299"/>
    <x v="132"/>
    <x v="5"/>
    <x v="3"/>
    <x v="1"/>
    <x v="0"/>
    <x v="3"/>
    <x v="33"/>
    <x v="45"/>
    <x v="0"/>
    <x v="1"/>
    <n v="51"/>
    <n v="241"/>
    <n v="12291"/>
    <n v="5162.22"/>
    <n v="0.42"/>
    <x v="1"/>
  </r>
  <r>
    <x v="3"/>
    <n v="1128299"/>
    <x v="489"/>
    <x v="6"/>
    <x v="3"/>
    <x v="1"/>
    <x v="0"/>
    <x v="3"/>
    <x v="33"/>
    <x v="45"/>
    <x v="0"/>
    <x v="2"/>
    <n v="56"/>
    <n v="268"/>
    <n v="15008"/>
    <n v="4202.24"/>
    <n v="0.28000000000000003"/>
    <x v="1"/>
  </r>
  <r>
    <x v="3"/>
    <n v="1128299"/>
    <x v="490"/>
    <x v="0"/>
    <x v="3"/>
    <x v="1"/>
    <x v="0"/>
    <x v="3"/>
    <x v="33"/>
    <x v="45"/>
    <x v="1"/>
    <x v="1"/>
    <n v="52"/>
    <n v="225"/>
    <n v="11700"/>
    <n v="4680"/>
    <n v="0.4"/>
    <x v="1"/>
  </r>
  <r>
    <x v="3"/>
    <n v="1128299"/>
    <x v="491"/>
    <x v="1"/>
    <x v="3"/>
    <x v="1"/>
    <x v="0"/>
    <x v="3"/>
    <x v="33"/>
    <x v="45"/>
    <x v="1"/>
    <x v="2"/>
    <n v="53"/>
    <n v="203"/>
    <n v="10759"/>
    <n v="3765.65"/>
    <n v="0.35"/>
    <x v="1"/>
  </r>
  <r>
    <x v="3"/>
    <n v="1128299"/>
    <x v="492"/>
    <x v="2"/>
    <x v="3"/>
    <x v="1"/>
    <x v="0"/>
    <x v="3"/>
    <x v="33"/>
    <x v="45"/>
    <x v="0"/>
    <x v="0"/>
    <n v="63"/>
    <n v="218"/>
    <n v="13734"/>
    <n v="7965.72"/>
    <n v="0.57999999999999996"/>
    <x v="1"/>
  </r>
  <r>
    <x v="3"/>
    <n v="1128299"/>
    <x v="493"/>
    <x v="3"/>
    <x v="3"/>
    <x v="1"/>
    <x v="0"/>
    <x v="3"/>
    <x v="33"/>
    <x v="45"/>
    <x v="1"/>
    <x v="0"/>
    <n v="65"/>
    <n v="217"/>
    <n v="14105"/>
    <n v="3385.2"/>
    <n v="0.24"/>
    <x v="1"/>
  </r>
  <r>
    <x v="3"/>
    <n v="1128299"/>
    <x v="494"/>
    <x v="4"/>
    <x v="3"/>
    <x v="1"/>
    <x v="0"/>
    <x v="3"/>
    <x v="33"/>
    <x v="45"/>
    <x v="0"/>
    <x v="1"/>
    <n v="51"/>
    <n v="236"/>
    <n v="12036"/>
    <n v="5416.2"/>
    <n v="0.45"/>
    <x v="1"/>
  </r>
  <r>
    <x v="3"/>
    <n v="1128299"/>
    <x v="495"/>
    <x v="5"/>
    <x v="3"/>
    <x v="1"/>
    <x v="0"/>
    <x v="3"/>
    <x v="33"/>
    <x v="45"/>
    <x v="0"/>
    <x v="2"/>
    <n v="59"/>
    <n v="219"/>
    <n v="12921"/>
    <n v="3747.09"/>
    <n v="0.28999999999999998"/>
    <x v="1"/>
  </r>
  <r>
    <x v="3"/>
    <n v="1128299"/>
    <x v="496"/>
    <x v="6"/>
    <x v="4"/>
    <x v="1"/>
    <x v="0"/>
    <x v="3"/>
    <x v="33"/>
    <x v="45"/>
    <x v="1"/>
    <x v="1"/>
    <n v="50"/>
    <n v="182"/>
    <n v="9100"/>
    <n v="3822"/>
    <n v="0.42"/>
    <x v="1"/>
  </r>
  <r>
    <x v="3"/>
    <n v="1128299"/>
    <x v="497"/>
    <x v="0"/>
    <x v="4"/>
    <x v="1"/>
    <x v="0"/>
    <x v="3"/>
    <x v="33"/>
    <x v="45"/>
    <x v="1"/>
    <x v="2"/>
    <n v="51"/>
    <n v="203"/>
    <n v="10353"/>
    <n v="3727.08"/>
    <n v="0.36"/>
    <x v="1"/>
  </r>
  <r>
    <x v="3"/>
    <n v="1128299"/>
    <x v="243"/>
    <x v="1"/>
    <x v="4"/>
    <x v="1"/>
    <x v="0"/>
    <x v="3"/>
    <x v="33"/>
    <x v="45"/>
    <x v="0"/>
    <x v="0"/>
    <n v="59"/>
    <n v="182"/>
    <n v="10738"/>
    <n v="6228.04"/>
    <n v="0.57999999999999996"/>
    <x v="1"/>
  </r>
  <r>
    <x v="3"/>
    <n v="1128299"/>
    <x v="449"/>
    <x v="2"/>
    <x v="4"/>
    <x v="1"/>
    <x v="0"/>
    <x v="3"/>
    <x v="33"/>
    <x v="45"/>
    <x v="1"/>
    <x v="0"/>
    <n v="63"/>
    <n v="196"/>
    <n v="12348"/>
    <n v="2840.04"/>
    <n v="0.23"/>
    <x v="1"/>
  </r>
  <r>
    <x v="3"/>
    <n v="1128299"/>
    <x v="167"/>
    <x v="3"/>
    <x v="4"/>
    <x v="1"/>
    <x v="0"/>
    <x v="3"/>
    <x v="33"/>
    <x v="45"/>
    <x v="0"/>
    <x v="1"/>
    <n v="52"/>
    <n v="263"/>
    <n v="13676"/>
    <n v="6017.44"/>
    <n v="0.44"/>
    <x v="1"/>
  </r>
  <r>
    <x v="3"/>
    <n v="1128299"/>
    <x v="310"/>
    <x v="4"/>
    <x v="4"/>
    <x v="1"/>
    <x v="0"/>
    <x v="3"/>
    <x v="33"/>
    <x v="45"/>
    <x v="0"/>
    <x v="2"/>
    <n v="58"/>
    <n v="236"/>
    <n v="13688"/>
    <n v="3422"/>
    <n v="0.25"/>
    <x v="1"/>
  </r>
  <r>
    <x v="3"/>
    <n v="1128299"/>
    <x v="388"/>
    <x v="5"/>
    <x v="4"/>
    <x v="1"/>
    <x v="0"/>
    <x v="3"/>
    <x v="33"/>
    <x v="45"/>
    <x v="1"/>
    <x v="1"/>
    <n v="50"/>
    <n v="210"/>
    <n v="10500"/>
    <n v="4200"/>
    <n v="0.4"/>
    <x v="1"/>
  </r>
  <r>
    <x v="3"/>
    <n v="1128299"/>
    <x v="68"/>
    <x v="6"/>
    <x v="4"/>
    <x v="1"/>
    <x v="0"/>
    <x v="3"/>
    <x v="33"/>
    <x v="45"/>
    <x v="1"/>
    <x v="2"/>
    <n v="53"/>
    <n v="210"/>
    <n v="11130"/>
    <n v="4452"/>
    <n v="0.4"/>
    <x v="1"/>
  </r>
  <r>
    <x v="3"/>
    <n v="1128299"/>
    <x v="236"/>
    <x v="0"/>
    <x v="4"/>
    <x v="1"/>
    <x v="0"/>
    <x v="3"/>
    <x v="33"/>
    <x v="45"/>
    <x v="0"/>
    <x v="0"/>
    <n v="63"/>
    <n v="163"/>
    <n v="10269"/>
    <n v="5853.33"/>
    <n v="0.56999999999999995"/>
    <x v="1"/>
  </r>
  <r>
    <x v="3"/>
    <n v="1128299"/>
    <x v="211"/>
    <x v="1"/>
    <x v="4"/>
    <x v="1"/>
    <x v="0"/>
    <x v="3"/>
    <x v="33"/>
    <x v="45"/>
    <x v="1"/>
    <x v="0"/>
    <n v="67"/>
    <n v="202"/>
    <n v="13534"/>
    <n v="2842.14"/>
    <n v="0.21"/>
    <x v="1"/>
  </r>
  <r>
    <x v="3"/>
    <n v="1128299"/>
    <x v="220"/>
    <x v="2"/>
    <x v="4"/>
    <x v="1"/>
    <x v="0"/>
    <x v="3"/>
    <x v="33"/>
    <x v="45"/>
    <x v="0"/>
    <x v="1"/>
    <n v="51"/>
    <n v="293"/>
    <n v="14943"/>
    <n v="5977.2"/>
    <n v="0.4"/>
    <x v="1"/>
  </r>
  <r>
    <x v="3"/>
    <n v="1128299"/>
    <x v="142"/>
    <x v="3"/>
    <x v="4"/>
    <x v="1"/>
    <x v="0"/>
    <x v="3"/>
    <x v="33"/>
    <x v="45"/>
    <x v="0"/>
    <x v="2"/>
    <n v="58"/>
    <n v="273"/>
    <n v="15834"/>
    <n v="4275.18"/>
    <n v="0.27"/>
    <x v="1"/>
  </r>
  <r>
    <x v="3"/>
    <n v="1128299"/>
    <x v="498"/>
    <x v="4"/>
    <x v="4"/>
    <x v="1"/>
    <x v="0"/>
    <x v="3"/>
    <x v="33"/>
    <x v="45"/>
    <x v="1"/>
    <x v="1"/>
    <n v="52"/>
    <n v="233"/>
    <n v="12116"/>
    <n v="4846.3999999999996"/>
    <n v="0.4"/>
    <x v="1"/>
  </r>
  <r>
    <x v="3"/>
    <n v="1128299"/>
    <x v="478"/>
    <x v="5"/>
    <x v="4"/>
    <x v="1"/>
    <x v="0"/>
    <x v="3"/>
    <x v="33"/>
    <x v="45"/>
    <x v="1"/>
    <x v="2"/>
    <n v="51"/>
    <n v="194"/>
    <n v="9894"/>
    <n v="3957.6"/>
    <n v="0.4"/>
    <x v="1"/>
  </r>
  <r>
    <x v="3"/>
    <n v="1128299"/>
    <x v="122"/>
    <x v="6"/>
    <x v="4"/>
    <x v="1"/>
    <x v="0"/>
    <x v="3"/>
    <x v="33"/>
    <x v="45"/>
    <x v="0"/>
    <x v="0"/>
    <n v="59"/>
    <n v="175"/>
    <n v="10325"/>
    <n v="6195"/>
    <n v="0.6"/>
    <x v="1"/>
  </r>
  <r>
    <x v="3"/>
    <n v="1128299"/>
    <x v="499"/>
    <x v="0"/>
    <x v="4"/>
    <x v="1"/>
    <x v="0"/>
    <x v="3"/>
    <x v="33"/>
    <x v="45"/>
    <x v="1"/>
    <x v="0"/>
    <n v="67"/>
    <n v="208"/>
    <n v="13936"/>
    <n v="3205.28"/>
    <n v="0.23"/>
    <x v="1"/>
  </r>
  <r>
    <x v="3"/>
    <n v="1128299"/>
    <x v="324"/>
    <x v="2"/>
    <x v="1"/>
    <x v="0"/>
    <x v="1"/>
    <x v="3"/>
    <x v="33"/>
    <x v="45"/>
    <x v="0"/>
    <x v="0"/>
    <n v="55"/>
    <n v="575"/>
    <n v="316250"/>
    <n v="158125"/>
    <n v="0.5"/>
    <x v="0"/>
  </r>
  <r>
    <x v="3"/>
    <n v="1128299"/>
    <x v="325"/>
    <x v="3"/>
    <x v="1"/>
    <x v="0"/>
    <x v="1"/>
    <x v="3"/>
    <x v="33"/>
    <x v="45"/>
    <x v="1"/>
    <x v="0"/>
    <n v="50"/>
    <n v="775"/>
    <n v="387500"/>
    <n v="58125"/>
    <n v="0.15"/>
    <x v="0"/>
  </r>
  <r>
    <x v="3"/>
    <n v="1128299"/>
    <x v="268"/>
    <x v="4"/>
    <x v="1"/>
    <x v="0"/>
    <x v="1"/>
    <x v="3"/>
    <x v="33"/>
    <x v="45"/>
    <x v="0"/>
    <x v="1"/>
    <n v="40"/>
    <n v="825"/>
    <n v="330000"/>
    <n v="115500"/>
    <n v="0.35"/>
    <x v="0"/>
  </r>
  <r>
    <x v="3"/>
    <n v="1128299"/>
    <x v="326"/>
    <x v="5"/>
    <x v="1"/>
    <x v="0"/>
    <x v="1"/>
    <x v="3"/>
    <x v="33"/>
    <x v="45"/>
    <x v="0"/>
    <x v="2"/>
    <n v="50"/>
    <n v="725"/>
    <n v="362500"/>
    <n v="72500"/>
    <n v="0.2"/>
    <x v="0"/>
  </r>
  <r>
    <x v="3"/>
    <n v="1128299"/>
    <x v="269"/>
    <x v="6"/>
    <x v="1"/>
    <x v="0"/>
    <x v="1"/>
    <x v="3"/>
    <x v="33"/>
    <x v="45"/>
    <x v="1"/>
    <x v="1"/>
    <n v="50"/>
    <n v="725"/>
    <n v="362500"/>
    <n v="126875"/>
    <n v="0.35"/>
    <x v="0"/>
  </r>
  <r>
    <x v="3"/>
    <n v="1128299"/>
    <x v="270"/>
    <x v="0"/>
    <x v="1"/>
    <x v="0"/>
    <x v="1"/>
    <x v="3"/>
    <x v="33"/>
    <x v="45"/>
    <x v="1"/>
    <x v="2"/>
    <n v="50"/>
    <n v="575"/>
    <n v="287500"/>
    <n v="86250"/>
    <n v="0.3"/>
    <x v="0"/>
  </r>
  <r>
    <x v="3"/>
    <n v="1128299"/>
    <x v="327"/>
    <x v="1"/>
    <x v="1"/>
    <x v="0"/>
    <x v="1"/>
    <x v="3"/>
    <x v="33"/>
    <x v="45"/>
    <x v="0"/>
    <x v="0"/>
    <n v="55"/>
    <n v="500"/>
    <n v="275000"/>
    <n v="137500"/>
    <n v="0.5"/>
    <x v="0"/>
  </r>
  <r>
    <x v="3"/>
    <n v="1128299"/>
    <x v="328"/>
    <x v="2"/>
    <x v="1"/>
    <x v="0"/>
    <x v="1"/>
    <x v="3"/>
    <x v="33"/>
    <x v="45"/>
    <x v="1"/>
    <x v="0"/>
    <n v="50"/>
    <n v="700"/>
    <n v="350000"/>
    <n v="52500"/>
    <n v="0.15"/>
    <x v="0"/>
  </r>
  <r>
    <x v="3"/>
    <n v="1128299"/>
    <x v="271"/>
    <x v="3"/>
    <x v="1"/>
    <x v="0"/>
    <x v="1"/>
    <x v="3"/>
    <x v="33"/>
    <x v="45"/>
    <x v="0"/>
    <x v="1"/>
    <n v="50"/>
    <n v="850"/>
    <n v="425000"/>
    <n v="148750"/>
    <n v="0.35"/>
    <x v="0"/>
  </r>
  <r>
    <x v="3"/>
    <n v="1128299"/>
    <x v="329"/>
    <x v="4"/>
    <x v="1"/>
    <x v="0"/>
    <x v="1"/>
    <x v="3"/>
    <x v="33"/>
    <x v="45"/>
    <x v="0"/>
    <x v="2"/>
    <n v="60"/>
    <n v="700"/>
    <n v="420000"/>
    <n v="84000"/>
    <n v="0.2"/>
    <x v="0"/>
  </r>
  <r>
    <x v="3"/>
    <n v="1128299"/>
    <x v="272"/>
    <x v="5"/>
    <x v="1"/>
    <x v="0"/>
    <x v="1"/>
    <x v="3"/>
    <x v="33"/>
    <x v="45"/>
    <x v="1"/>
    <x v="1"/>
    <n v="60"/>
    <n v="700"/>
    <n v="420000"/>
    <n v="147000"/>
    <n v="0.35"/>
    <x v="0"/>
  </r>
  <r>
    <x v="3"/>
    <n v="1128299"/>
    <x v="291"/>
    <x v="0"/>
    <x v="2"/>
    <x v="0"/>
    <x v="1"/>
    <x v="3"/>
    <x v="33"/>
    <x v="45"/>
    <x v="1"/>
    <x v="2"/>
    <n v="60"/>
    <n v="600"/>
    <n v="360000"/>
    <n v="108000"/>
    <n v="0.3"/>
    <x v="0"/>
  </r>
  <r>
    <x v="3"/>
    <n v="1128299"/>
    <x v="348"/>
    <x v="1"/>
    <x v="2"/>
    <x v="0"/>
    <x v="1"/>
    <x v="3"/>
    <x v="33"/>
    <x v="45"/>
    <x v="0"/>
    <x v="0"/>
    <n v="65"/>
    <n v="500"/>
    <n v="325000"/>
    <n v="162500"/>
    <n v="0.5"/>
    <x v="0"/>
  </r>
  <r>
    <x v="3"/>
    <n v="1128299"/>
    <x v="349"/>
    <x v="2"/>
    <x v="2"/>
    <x v="0"/>
    <x v="1"/>
    <x v="3"/>
    <x v="33"/>
    <x v="45"/>
    <x v="1"/>
    <x v="0"/>
    <n v="60"/>
    <n v="700"/>
    <n v="420000"/>
    <n v="63000"/>
    <n v="0.15"/>
    <x v="0"/>
  </r>
  <r>
    <x v="3"/>
    <n v="1128299"/>
    <x v="292"/>
    <x v="3"/>
    <x v="2"/>
    <x v="0"/>
    <x v="1"/>
    <x v="3"/>
    <x v="33"/>
    <x v="45"/>
    <x v="0"/>
    <x v="1"/>
    <n v="60"/>
    <n v="875"/>
    <n v="525000"/>
    <n v="183750"/>
    <n v="0.35"/>
    <x v="0"/>
  </r>
  <r>
    <x v="3"/>
    <n v="1128299"/>
    <x v="350"/>
    <x v="4"/>
    <x v="2"/>
    <x v="0"/>
    <x v="1"/>
    <x v="3"/>
    <x v="33"/>
    <x v="45"/>
    <x v="0"/>
    <x v="2"/>
    <n v="65"/>
    <n v="675"/>
    <n v="438750"/>
    <n v="87750"/>
    <n v="0.2"/>
    <x v="0"/>
  </r>
  <r>
    <x v="3"/>
    <n v="1128299"/>
    <x v="293"/>
    <x v="5"/>
    <x v="2"/>
    <x v="0"/>
    <x v="1"/>
    <x v="3"/>
    <x v="33"/>
    <x v="45"/>
    <x v="1"/>
    <x v="1"/>
    <n v="65"/>
    <n v="725"/>
    <n v="471250"/>
    <n v="164937.5"/>
    <n v="0.35"/>
    <x v="0"/>
  </r>
  <r>
    <x v="3"/>
    <n v="1128299"/>
    <x v="474"/>
    <x v="6"/>
    <x v="2"/>
    <x v="0"/>
    <x v="1"/>
    <x v="3"/>
    <x v="33"/>
    <x v="45"/>
    <x v="1"/>
    <x v="2"/>
    <n v="60"/>
    <n v="625"/>
    <n v="375000"/>
    <n v="112500"/>
    <n v="0.3"/>
    <x v="0"/>
  </r>
  <r>
    <x v="3"/>
    <n v="1128299"/>
    <x v="475"/>
    <x v="0"/>
    <x v="2"/>
    <x v="0"/>
    <x v="1"/>
    <x v="3"/>
    <x v="33"/>
    <x v="45"/>
    <x v="0"/>
    <x v="0"/>
    <n v="65"/>
    <n v="525"/>
    <n v="341250"/>
    <n v="170625"/>
    <n v="0.5"/>
    <x v="0"/>
  </r>
  <r>
    <x v="3"/>
    <n v="1128299"/>
    <x v="476"/>
    <x v="1"/>
    <x v="2"/>
    <x v="0"/>
    <x v="1"/>
    <x v="3"/>
    <x v="33"/>
    <x v="45"/>
    <x v="1"/>
    <x v="0"/>
    <n v="80"/>
    <n v="700"/>
    <n v="560000"/>
    <n v="84000"/>
    <n v="0.15"/>
    <x v="0"/>
  </r>
  <r>
    <x v="3"/>
    <n v="1128299"/>
    <x v="477"/>
    <x v="2"/>
    <x v="2"/>
    <x v="0"/>
    <x v="1"/>
    <x v="3"/>
    <x v="33"/>
    <x v="45"/>
    <x v="0"/>
    <x v="1"/>
    <n v="60"/>
    <n v="900"/>
    <n v="540000"/>
    <n v="216000"/>
    <n v="0.4"/>
    <x v="0"/>
  </r>
  <r>
    <x v="3"/>
    <n v="1128299"/>
    <x v="481"/>
    <x v="3"/>
    <x v="3"/>
    <x v="1"/>
    <x v="0"/>
    <x v="3"/>
    <x v="33"/>
    <x v="45"/>
    <x v="0"/>
    <x v="2"/>
    <n v="65"/>
    <n v="750"/>
    <n v="487500"/>
    <n v="121875"/>
    <n v="0.25"/>
    <x v="0"/>
  </r>
  <r>
    <x v="3"/>
    <n v="1128299"/>
    <x v="482"/>
    <x v="4"/>
    <x v="3"/>
    <x v="1"/>
    <x v="0"/>
    <x v="3"/>
    <x v="33"/>
    <x v="45"/>
    <x v="1"/>
    <x v="1"/>
    <n v="65"/>
    <n v="750"/>
    <n v="487500"/>
    <n v="195000"/>
    <n v="0.4"/>
    <x v="0"/>
  </r>
  <r>
    <x v="3"/>
    <n v="1128299"/>
    <x v="242"/>
    <x v="5"/>
    <x v="3"/>
    <x v="1"/>
    <x v="0"/>
    <x v="3"/>
    <x v="33"/>
    <x v="45"/>
    <x v="1"/>
    <x v="2"/>
    <n v="60"/>
    <n v="650"/>
    <n v="390000"/>
    <n v="136500"/>
    <n v="0.35"/>
    <x v="0"/>
  </r>
  <r>
    <x v="3"/>
    <n v="1128299"/>
    <x v="483"/>
    <x v="6"/>
    <x v="3"/>
    <x v="1"/>
    <x v="0"/>
    <x v="3"/>
    <x v="33"/>
    <x v="45"/>
    <x v="0"/>
    <x v="0"/>
    <n v="65"/>
    <n v="550"/>
    <n v="357500"/>
    <n v="196625"/>
    <n v="0.55000000000000004"/>
    <x v="0"/>
  </r>
  <r>
    <x v="3"/>
    <n v="1128299"/>
    <x v="484"/>
    <x v="0"/>
    <x v="3"/>
    <x v="1"/>
    <x v="0"/>
    <x v="3"/>
    <x v="33"/>
    <x v="45"/>
    <x v="1"/>
    <x v="0"/>
    <n v="80"/>
    <n v="725"/>
    <n v="580000"/>
    <n v="116000"/>
    <n v="0.2"/>
    <x v="0"/>
  </r>
  <r>
    <x v="3"/>
    <n v="1128299"/>
    <x v="309"/>
    <x v="1"/>
    <x v="3"/>
    <x v="1"/>
    <x v="0"/>
    <x v="3"/>
    <x v="33"/>
    <x v="45"/>
    <x v="0"/>
    <x v="1"/>
    <n v="60"/>
    <n v="975"/>
    <n v="585000"/>
    <n v="234000"/>
    <n v="0.4"/>
    <x v="0"/>
  </r>
  <r>
    <x v="3"/>
    <n v="1128299"/>
    <x v="177"/>
    <x v="2"/>
    <x v="3"/>
    <x v="1"/>
    <x v="0"/>
    <x v="3"/>
    <x v="33"/>
    <x v="45"/>
    <x v="0"/>
    <x v="2"/>
    <n v="65"/>
    <n v="825"/>
    <n v="536250"/>
    <n v="134062.5"/>
    <n v="0.25"/>
    <x v="0"/>
  </r>
  <r>
    <x v="3"/>
    <n v="1128299"/>
    <x v="485"/>
    <x v="3"/>
    <x v="3"/>
    <x v="1"/>
    <x v="0"/>
    <x v="3"/>
    <x v="33"/>
    <x v="45"/>
    <x v="1"/>
    <x v="1"/>
    <n v="65"/>
    <n v="825"/>
    <n v="536250"/>
    <n v="214500"/>
    <n v="0.4"/>
    <x v="0"/>
  </r>
  <r>
    <x v="3"/>
    <n v="1128299"/>
    <x v="239"/>
    <x v="4"/>
    <x v="3"/>
    <x v="1"/>
    <x v="0"/>
    <x v="3"/>
    <x v="33"/>
    <x v="45"/>
    <x v="1"/>
    <x v="2"/>
    <n v="60"/>
    <n v="700"/>
    <n v="420000"/>
    <n v="147000"/>
    <n v="0.35"/>
    <x v="0"/>
  </r>
  <r>
    <x v="3"/>
    <n v="1128299"/>
    <x v="135"/>
    <x v="5"/>
    <x v="3"/>
    <x v="1"/>
    <x v="0"/>
    <x v="3"/>
    <x v="33"/>
    <x v="45"/>
    <x v="0"/>
    <x v="0"/>
    <n v="65"/>
    <n v="575"/>
    <n v="373750"/>
    <n v="205562.5"/>
    <n v="0.55000000000000004"/>
    <x v="0"/>
  </r>
  <r>
    <x v="3"/>
    <n v="1128299"/>
    <x v="240"/>
    <x v="6"/>
    <x v="3"/>
    <x v="1"/>
    <x v="0"/>
    <x v="3"/>
    <x v="33"/>
    <x v="45"/>
    <x v="1"/>
    <x v="0"/>
    <n v="80"/>
    <n v="875"/>
    <n v="700000"/>
    <n v="140000"/>
    <n v="0.2"/>
    <x v="0"/>
  </r>
  <r>
    <x v="3"/>
    <n v="1128299"/>
    <x v="372"/>
    <x v="0"/>
    <x v="3"/>
    <x v="1"/>
    <x v="0"/>
    <x v="3"/>
    <x v="33"/>
    <x v="45"/>
    <x v="0"/>
    <x v="1"/>
    <n v="60"/>
    <n v="1025"/>
    <n v="615000"/>
    <n v="215250"/>
    <n v="0.35"/>
    <x v="0"/>
  </r>
  <r>
    <x v="3"/>
    <n v="1128299"/>
    <x v="448"/>
    <x v="1"/>
    <x v="3"/>
    <x v="1"/>
    <x v="0"/>
    <x v="3"/>
    <x v="33"/>
    <x v="45"/>
    <x v="0"/>
    <x v="2"/>
    <n v="65"/>
    <n v="875"/>
    <n v="568750"/>
    <n v="113750"/>
    <n v="0.2"/>
    <x v="0"/>
  </r>
  <r>
    <x v="3"/>
    <n v="1128299"/>
    <x v="141"/>
    <x v="2"/>
    <x v="3"/>
    <x v="1"/>
    <x v="0"/>
    <x v="3"/>
    <x v="33"/>
    <x v="45"/>
    <x v="1"/>
    <x v="1"/>
    <n v="65"/>
    <n v="825"/>
    <n v="536250"/>
    <n v="187687.5"/>
    <n v="0.35"/>
    <x v="0"/>
  </r>
  <r>
    <x v="3"/>
    <n v="1128299"/>
    <x v="486"/>
    <x v="3"/>
    <x v="3"/>
    <x v="1"/>
    <x v="0"/>
    <x v="3"/>
    <x v="33"/>
    <x v="45"/>
    <x v="1"/>
    <x v="2"/>
    <n v="60"/>
    <n v="725"/>
    <n v="435000"/>
    <n v="130500"/>
    <n v="0.3"/>
    <x v="0"/>
  </r>
  <r>
    <x v="3"/>
    <n v="1128299"/>
    <x v="487"/>
    <x v="4"/>
    <x v="3"/>
    <x v="1"/>
    <x v="0"/>
    <x v="3"/>
    <x v="33"/>
    <x v="45"/>
    <x v="0"/>
    <x v="0"/>
    <n v="65"/>
    <n v="775"/>
    <n v="503750"/>
    <n v="251875"/>
    <n v="0.5"/>
    <x v="0"/>
  </r>
  <r>
    <x v="3"/>
    <n v="1128299"/>
    <x v="140"/>
    <x v="5"/>
    <x v="3"/>
    <x v="1"/>
    <x v="0"/>
    <x v="3"/>
    <x v="33"/>
    <x v="45"/>
    <x v="1"/>
    <x v="0"/>
    <n v="80"/>
    <n v="775"/>
    <n v="620000"/>
    <n v="93000"/>
    <n v="0.15"/>
    <x v="0"/>
  </r>
  <r>
    <x v="3"/>
    <n v="1128299"/>
    <x v="304"/>
    <x v="6"/>
    <x v="3"/>
    <x v="1"/>
    <x v="0"/>
    <x v="3"/>
    <x v="33"/>
    <x v="45"/>
    <x v="0"/>
    <x v="1"/>
    <n v="65"/>
    <n v="975"/>
    <n v="633750"/>
    <n v="221812.5"/>
    <n v="0.35"/>
    <x v="0"/>
  </r>
  <r>
    <x v="3"/>
    <n v="1128299"/>
    <x v="387"/>
    <x v="0"/>
    <x v="3"/>
    <x v="1"/>
    <x v="0"/>
    <x v="3"/>
    <x v="33"/>
    <x v="45"/>
    <x v="0"/>
    <x v="2"/>
    <n v="70"/>
    <n v="925"/>
    <n v="647500"/>
    <n v="129500"/>
    <n v="0.2"/>
    <x v="0"/>
  </r>
  <r>
    <x v="3"/>
    <n v="1128299"/>
    <x v="447"/>
    <x v="1"/>
    <x v="3"/>
    <x v="1"/>
    <x v="0"/>
    <x v="3"/>
    <x v="33"/>
    <x v="45"/>
    <x v="1"/>
    <x v="1"/>
    <n v="65"/>
    <n v="800"/>
    <n v="520000"/>
    <n v="182000"/>
    <n v="0.35"/>
    <x v="0"/>
  </r>
  <r>
    <x v="3"/>
    <n v="1128299"/>
    <x v="166"/>
    <x v="2"/>
    <x v="3"/>
    <x v="1"/>
    <x v="0"/>
    <x v="3"/>
    <x v="33"/>
    <x v="45"/>
    <x v="1"/>
    <x v="2"/>
    <n v="65"/>
    <n v="750"/>
    <n v="487500"/>
    <n v="146250"/>
    <n v="0.3"/>
    <x v="0"/>
  </r>
  <r>
    <x v="3"/>
    <n v="1128299"/>
    <x v="229"/>
    <x v="3"/>
    <x v="3"/>
    <x v="1"/>
    <x v="0"/>
    <x v="3"/>
    <x v="33"/>
    <x v="45"/>
    <x v="0"/>
    <x v="0"/>
    <n v="75"/>
    <n v="750"/>
    <n v="562500"/>
    <n v="281250"/>
    <n v="0.5"/>
    <x v="0"/>
  </r>
  <r>
    <x v="3"/>
    <n v="1128299"/>
    <x v="488"/>
    <x v="4"/>
    <x v="3"/>
    <x v="1"/>
    <x v="0"/>
    <x v="3"/>
    <x v="33"/>
    <x v="45"/>
    <x v="1"/>
    <x v="0"/>
    <n v="80"/>
    <n v="725"/>
    <n v="580000"/>
    <n v="87000"/>
    <n v="0.15"/>
    <x v="0"/>
  </r>
  <r>
    <x v="3"/>
    <n v="1128299"/>
    <x v="132"/>
    <x v="5"/>
    <x v="3"/>
    <x v="1"/>
    <x v="0"/>
    <x v="3"/>
    <x v="33"/>
    <x v="45"/>
    <x v="0"/>
    <x v="1"/>
    <n v="55"/>
    <n v="925"/>
    <n v="508750"/>
    <n v="152625"/>
    <n v="0.3"/>
    <x v="0"/>
  </r>
  <r>
    <x v="3"/>
    <n v="1128299"/>
    <x v="489"/>
    <x v="6"/>
    <x v="3"/>
    <x v="1"/>
    <x v="0"/>
    <x v="3"/>
    <x v="33"/>
    <x v="45"/>
    <x v="0"/>
    <x v="2"/>
    <n v="60"/>
    <n v="925"/>
    <n v="555000"/>
    <n v="83250"/>
    <n v="0.15"/>
    <x v="0"/>
  </r>
  <r>
    <x v="3"/>
    <n v="1128299"/>
    <x v="490"/>
    <x v="0"/>
    <x v="3"/>
    <x v="1"/>
    <x v="0"/>
    <x v="3"/>
    <x v="33"/>
    <x v="45"/>
    <x v="1"/>
    <x v="1"/>
    <n v="55"/>
    <n v="775"/>
    <n v="426250"/>
    <n v="127875"/>
    <n v="0.3"/>
    <x v="0"/>
  </r>
  <r>
    <x v="3"/>
    <n v="1128299"/>
    <x v="491"/>
    <x v="1"/>
    <x v="3"/>
    <x v="1"/>
    <x v="0"/>
    <x v="3"/>
    <x v="33"/>
    <x v="45"/>
    <x v="1"/>
    <x v="2"/>
    <n v="55"/>
    <n v="725"/>
    <n v="398750"/>
    <n v="99687.5"/>
    <n v="0.25"/>
    <x v="0"/>
  </r>
  <r>
    <x v="3"/>
    <n v="1128299"/>
    <x v="492"/>
    <x v="2"/>
    <x v="3"/>
    <x v="1"/>
    <x v="0"/>
    <x v="3"/>
    <x v="33"/>
    <x v="45"/>
    <x v="0"/>
    <x v="0"/>
    <n v="65"/>
    <n v="725"/>
    <n v="471250"/>
    <n v="212062.5"/>
    <n v="0.45"/>
    <x v="0"/>
  </r>
  <r>
    <x v="3"/>
    <n v="1128299"/>
    <x v="493"/>
    <x v="3"/>
    <x v="3"/>
    <x v="1"/>
    <x v="0"/>
    <x v="3"/>
    <x v="33"/>
    <x v="45"/>
    <x v="1"/>
    <x v="0"/>
    <n v="70"/>
    <n v="775"/>
    <n v="542500"/>
    <n v="54250"/>
    <n v="0.1"/>
    <x v="0"/>
  </r>
  <r>
    <x v="3"/>
    <n v="1128299"/>
    <x v="494"/>
    <x v="4"/>
    <x v="3"/>
    <x v="1"/>
    <x v="0"/>
    <x v="3"/>
    <x v="33"/>
    <x v="45"/>
    <x v="0"/>
    <x v="1"/>
    <n v="55"/>
    <n v="875"/>
    <n v="481250"/>
    <n v="144375"/>
    <n v="0.3"/>
    <x v="0"/>
  </r>
  <r>
    <x v="3"/>
    <n v="1128299"/>
    <x v="495"/>
    <x v="5"/>
    <x v="3"/>
    <x v="1"/>
    <x v="0"/>
    <x v="3"/>
    <x v="33"/>
    <x v="45"/>
    <x v="0"/>
    <x v="2"/>
    <n v="60"/>
    <n v="875"/>
    <n v="525000"/>
    <n v="78750"/>
    <n v="0.15"/>
    <x v="0"/>
  </r>
  <r>
    <x v="3"/>
    <n v="1128299"/>
    <x v="496"/>
    <x v="6"/>
    <x v="4"/>
    <x v="1"/>
    <x v="0"/>
    <x v="3"/>
    <x v="33"/>
    <x v="45"/>
    <x v="1"/>
    <x v="1"/>
    <n v="55"/>
    <n v="700"/>
    <n v="385000"/>
    <n v="115500"/>
    <n v="0.3"/>
    <x v="0"/>
  </r>
  <r>
    <x v="3"/>
    <n v="1128299"/>
    <x v="497"/>
    <x v="0"/>
    <x v="4"/>
    <x v="1"/>
    <x v="0"/>
    <x v="3"/>
    <x v="33"/>
    <x v="45"/>
    <x v="1"/>
    <x v="2"/>
    <n v="55"/>
    <n v="675"/>
    <n v="371250"/>
    <n v="92812.5"/>
    <n v="0.25"/>
    <x v="0"/>
  </r>
  <r>
    <x v="3"/>
    <n v="1128299"/>
    <x v="243"/>
    <x v="1"/>
    <x v="4"/>
    <x v="1"/>
    <x v="0"/>
    <x v="3"/>
    <x v="33"/>
    <x v="45"/>
    <x v="0"/>
    <x v="0"/>
    <n v="65"/>
    <n v="650"/>
    <n v="422500"/>
    <n v="190125"/>
    <n v="0.45"/>
    <x v="0"/>
  </r>
  <r>
    <x v="3"/>
    <n v="1128299"/>
    <x v="449"/>
    <x v="2"/>
    <x v="4"/>
    <x v="1"/>
    <x v="0"/>
    <x v="3"/>
    <x v="33"/>
    <x v="45"/>
    <x v="1"/>
    <x v="0"/>
    <n v="70"/>
    <n v="700"/>
    <n v="490000"/>
    <n v="49000"/>
    <n v="0.1"/>
    <x v="0"/>
  </r>
  <r>
    <x v="3"/>
    <n v="1128299"/>
    <x v="167"/>
    <x v="3"/>
    <x v="4"/>
    <x v="1"/>
    <x v="0"/>
    <x v="3"/>
    <x v="33"/>
    <x v="45"/>
    <x v="0"/>
    <x v="1"/>
    <n v="55"/>
    <n v="875"/>
    <n v="481250"/>
    <n v="144375"/>
    <n v="0.3"/>
    <x v="0"/>
  </r>
  <r>
    <x v="3"/>
    <n v="1128299"/>
    <x v="310"/>
    <x v="4"/>
    <x v="4"/>
    <x v="1"/>
    <x v="0"/>
    <x v="3"/>
    <x v="33"/>
    <x v="45"/>
    <x v="0"/>
    <x v="2"/>
    <n v="60"/>
    <n v="875"/>
    <n v="525000"/>
    <n v="78750"/>
    <n v="0.15"/>
    <x v="0"/>
  </r>
  <r>
    <x v="3"/>
    <n v="1128299"/>
    <x v="388"/>
    <x v="5"/>
    <x v="4"/>
    <x v="1"/>
    <x v="0"/>
    <x v="3"/>
    <x v="33"/>
    <x v="45"/>
    <x v="1"/>
    <x v="1"/>
    <n v="55"/>
    <n v="725"/>
    <n v="398750"/>
    <n v="119625"/>
    <n v="0.3"/>
    <x v="0"/>
  </r>
  <r>
    <x v="3"/>
    <n v="1128299"/>
    <x v="68"/>
    <x v="6"/>
    <x v="4"/>
    <x v="1"/>
    <x v="0"/>
    <x v="3"/>
    <x v="33"/>
    <x v="45"/>
    <x v="1"/>
    <x v="2"/>
    <n v="55"/>
    <n v="700"/>
    <n v="385000"/>
    <n v="96250"/>
    <n v="0.25"/>
    <x v="0"/>
  </r>
  <r>
    <x v="3"/>
    <n v="1128299"/>
    <x v="236"/>
    <x v="0"/>
    <x v="4"/>
    <x v="1"/>
    <x v="0"/>
    <x v="3"/>
    <x v="33"/>
    <x v="45"/>
    <x v="0"/>
    <x v="0"/>
    <n v="65"/>
    <n v="650"/>
    <n v="422500"/>
    <n v="190125"/>
    <n v="0.45"/>
    <x v="0"/>
  </r>
  <r>
    <x v="3"/>
    <n v="1128299"/>
    <x v="211"/>
    <x v="1"/>
    <x v="4"/>
    <x v="1"/>
    <x v="0"/>
    <x v="3"/>
    <x v="33"/>
    <x v="45"/>
    <x v="1"/>
    <x v="0"/>
    <n v="70"/>
    <n v="775"/>
    <n v="542500"/>
    <n v="54250"/>
    <n v="0.1"/>
    <x v="0"/>
  </r>
  <r>
    <x v="3"/>
    <n v="1128299"/>
    <x v="220"/>
    <x v="2"/>
    <x v="4"/>
    <x v="1"/>
    <x v="0"/>
    <x v="3"/>
    <x v="33"/>
    <x v="45"/>
    <x v="0"/>
    <x v="1"/>
    <n v="55"/>
    <n v="975"/>
    <n v="536250"/>
    <n v="160875"/>
    <n v="0.3"/>
    <x v="0"/>
  </r>
  <r>
    <x v="3"/>
    <n v="1128299"/>
    <x v="142"/>
    <x v="3"/>
    <x v="4"/>
    <x v="1"/>
    <x v="0"/>
    <x v="3"/>
    <x v="33"/>
    <x v="45"/>
    <x v="0"/>
    <x v="2"/>
    <n v="60"/>
    <n v="975"/>
    <n v="585000"/>
    <n v="87750"/>
    <n v="0.15"/>
    <x v="0"/>
  </r>
  <r>
    <x v="3"/>
    <n v="1128299"/>
    <x v="498"/>
    <x v="4"/>
    <x v="4"/>
    <x v="1"/>
    <x v="0"/>
    <x v="3"/>
    <x v="33"/>
    <x v="45"/>
    <x v="1"/>
    <x v="1"/>
    <n v="55"/>
    <n v="775"/>
    <n v="426250"/>
    <n v="127875"/>
    <n v="0.3"/>
    <x v="0"/>
  </r>
  <r>
    <x v="3"/>
    <n v="1128299"/>
    <x v="478"/>
    <x v="5"/>
    <x v="4"/>
    <x v="1"/>
    <x v="0"/>
    <x v="3"/>
    <x v="33"/>
    <x v="45"/>
    <x v="1"/>
    <x v="2"/>
    <n v="55"/>
    <n v="775"/>
    <n v="426250"/>
    <n v="106562.5"/>
    <n v="0.25"/>
    <x v="0"/>
  </r>
  <r>
    <x v="3"/>
    <n v="1128299"/>
    <x v="122"/>
    <x v="6"/>
    <x v="4"/>
    <x v="1"/>
    <x v="0"/>
    <x v="3"/>
    <x v="33"/>
    <x v="45"/>
    <x v="0"/>
    <x v="0"/>
    <n v="65"/>
    <n v="700"/>
    <n v="455000"/>
    <n v="204750"/>
    <n v="0.45"/>
    <x v="0"/>
  </r>
  <r>
    <x v="3"/>
    <n v="1128299"/>
    <x v="499"/>
    <x v="0"/>
    <x v="4"/>
    <x v="1"/>
    <x v="0"/>
    <x v="3"/>
    <x v="33"/>
    <x v="45"/>
    <x v="1"/>
    <x v="0"/>
    <n v="70"/>
    <n v="800"/>
    <n v="560000"/>
    <n v="56000"/>
    <n v="0.1"/>
    <x v="0"/>
  </r>
  <r>
    <x v="3"/>
    <n v="1128299"/>
    <x v="324"/>
    <x v="2"/>
    <x v="1"/>
    <x v="0"/>
    <x v="1"/>
    <x v="3"/>
    <x v="33"/>
    <x v="45"/>
    <x v="0"/>
    <x v="0"/>
    <n v="38"/>
    <n v="173"/>
    <n v="6574"/>
    <n v="3549.96"/>
    <n v="0.54"/>
    <x v="0"/>
  </r>
  <r>
    <x v="3"/>
    <n v="1128299"/>
    <x v="325"/>
    <x v="3"/>
    <x v="1"/>
    <x v="0"/>
    <x v="1"/>
    <x v="3"/>
    <x v="33"/>
    <x v="45"/>
    <x v="1"/>
    <x v="0"/>
    <n v="36"/>
    <n v="233"/>
    <n v="8388"/>
    <n v="1761.48"/>
    <n v="0.21"/>
    <x v="0"/>
  </r>
  <r>
    <x v="3"/>
    <n v="1128299"/>
    <x v="268"/>
    <x v="4"/>
    <x v="1"/>
    <x v="0"/>
    <x v="1"/>
    <x v="3"/>
    <x v="33"/>
    <x v="45"/>
    <x v="0"/>
    <x v="1"/>
    <n v="28"/>
    <n v="289"/>
    <n v="8092"/>
    <n v="3398.64"/>
    <n v="0.42"/>
    <x v="0"/>
  </r>
  <r>
    <x v="3"/>
    <n v="1128299"/>
    <x v="326"/>
    <x v="5"/>
    <x v="1"/>
    <x v="0"/>
    <x v="1"/>
    <x v="3"/>
    <x v="33"/>
    <x v="45"/>
    <x v="0"/>
    <x v="2"/>
    <n v="36"/>
    <n v="239"/>
    <n v="8604"/>
    <n v="2151"/>
    <n v="0.25"/>
    <x v="0"/>
  </r>
  <r>
    <x v="3"/>
    <n v="1128299"/>
    <x v="269"/>
    <x v="6"/>
    <x v="1"/>
    <x v="0"/>
    <x v="1"/>
    <x v="3"/>
    <x v="33"/>
    <x v="45"/>
    <x v="1"/>
    <x v="1"/>
    <n v="40"/>
    <n v="247"/>
    <n v="9880"/>
    <n v="4050.8"/>
    <n v="0.41"/>
    <x v="0"/>
  </r>
  <r>
    <x v="3"/>
    <n v="1128299"/>
    <x v="270"/>
    <x v="0"/>
    <x v="1"/>
    <x v="0"/>
    <x v="1"/>
    <x v="3"/>
    <x v="33"/>
    <x v="45"/>
    <x v="1"/>
    <x v="2"/>
    <n v="39"/>
    <n v="190"/>
    <n v="7410"/>
    <n v="2519.4"/>
    <n v="0.34"/>
    <x v="0"/>
  </r>
  <r>
    <x v="3"/>
    <n v="1128299"/>
    <x v="327"/>
    <x v="1"/>
    <x v="1"/>
    <x v="0"/>
    <x v="1"/>
    <x v="3"/>
    <x v="33"/>
    <x v="45"/>
    <x v="0"/>
    <x v="0"/>
    <n v="42"/>
    <n v="165"/>
    <n v="6930"/>
    <n v="3950.1"/>
    <n v="0.56999999999999995"/>
    <x v="0"/>
  </r>
  <r>
    <x v="3"/>
    <n v="1128299"/>
    <x v="328"/>
    <x v="2"/>
    <x v="1"/>
    <x v="0"/>
    <x v="1"/>
    <x v="3"/>
    <x v="33"/>
    <x v="45"/>
    <x v="1"/>
    <x v="0"/>
    <n v="33"/>
    <n v="210"/>
    <n v="6930"/>
    <n v="1524.6"/>
    <n v="0.22"/>
    <x v="0"/>
  </r>
  <r>
    <x v="3"/>
    <n v="1128299"/>
    <x v="271"/>
    <x v="3"/>
    <x v="1"/>
    <x v="0"/>
    <x v="1"/>
    <x v="3"/>
    <x v="33"/>
    <x v="45"/>
    <x v="0"/>
    <x v="1"/>
    <n v="36"/>
    <n v="272"/>
    <n v="9792"/>
    <n v="3818.88"/>
    <n v="0.39"/>
    <x v="0"/>
  </r>
  <r>
    <x v="3"/>
    <n v="1128299"/>
    <x v="329"/>
    <x v="4"/>
    <x v="1"/>
    <x v="0"/>
    <x v="1"/>
    <x v="3"/>
    <x v="33"/>
    <x v="45"/>
    <x v="0"/>
    <x v="2"/>
    <n v="39"/>
    <n v="231"/>
    <n v="9009"/>
    <n v="2072.0700000000002"/>
    <n v="0.23"/>
    <x v="0"/>
  </r>
  <r>
    <x v="3"/>
    <n v="1128299"/>
    <x v="272"/>
    <x v="5"/>
    <x v="1"/>
    <x v="0"/>
    <x v="1"/>
    <x v="3"/>
    <x v="33"/>
    <x v="45"/>
    <x v="1"/>
    <x v="1"/>
    <n v="47"/>
    <n v="210"/>
    <n v="9870"/>
    <n v="4145.3999999999996"/>
    <n v="0.42"/>
    <x v="0"/>
  </r>
  <r>
    <x v="3"/>
    <n v="1128299"/>
    <x v="291"/>
    <x v="0"/>
    <x v="2"/>
    <x v="0"/>
    <x v="1"/>
    <x v="3"/>
    <x v="33"/>
    <x v="45"/>
    <x v="1"/>
    <x v="2"/>
    <n v="48"/>
    <n v="204"/>
    <n v="9792"/>
    <n v="3133.44"/>
    <n v="0.32"/>
    <x v="0"/>
  </r>
  <r>
    <x v="3"/>
    <n v="1128299"/>
    <x v="348"/>
    <x v="1"/>
    <x v="2"/>
    <x v="0"/>
    <x v="1"/>
    <x v="3"/>
    <x v="33"/>
    <x v="45"/>
    <x v="0"/>
    <x v="0"/>
    <n v="51"/>
    <n v="170"/>
    <n v="8670"/>
    <n v="4681.8"/>
    <n v="0.54"/>
    <x v="0"/>
  </r>
  <r>
    <x v="3"/>
    <n v="1128299"/>
    <x v="349"/>
    <x v="2"/>
    <x v="2"/>
    <x v="0"/>
    <x v="1"/>
    <x v="3"/>
    <x v="33"/>
    <x v="45"/>
    <x v="1"/>
    <x v="0"/>
    <n v="41"/>
    <n v="245"/>
    <n v="10045"/>
    <n v="2009"/>
    <n v="0.2"/>
    <x v="0"/>
  </r>
  <r>
    <x v="3"/>
    <n v="1128299"/>
    <x v="292"/>
    <x v="3"/>
    <x v="2"/>
    <x v="0"/>
    <x v="1"/>
    <x v="3"/>
    <x v="33"/>
    <x v="45"/>
    <x v="0"/>
    <x v="1"/>
    <n v="40"/>
    <n v="271"/>
    <n v="10840"/>
    <n v="4119.2"/>
    <n v="0.38"/>
    <x v="0"/>
  </r>
  <r>
    <x v="3"/>
    <n v="1128299"/>
    <x v="350"/>
    <x v="4"/>
    <x v="2"/>
    <x v="0"/>
    <x v="1"/>
    <x v="3"/>
    <x v="33"/>
    <x v="45"/>
    <x v="0"/>
    <x v="2"/>
    <n v="51"/>
    <n v="216"/>
    <n v="11016"/>
    <n v="2754"/>
    <n v="0.25"/>
    <x v="0"/>
  </r>
  <r>
    <x v="3"/>
    <n v="1128299"/>
    <x v="293"/>
    <x v="5"/>
    <x v="2"/>
    <x v="0"/>
    <x v="1"/>
    <x v="3"/>
    <x v="33"/>
    <x v="45"/>
    <x v="1"/>
    <x v="1"/>
    <n v="46"/>
    <n v="254"/>
    <n v="11684"/>
    <n v="4556.76"/>
    <n v="0.39"/>
    <x v="0"/>
  </r>
  <r>
    <x v="3"/>
    <n v="1128299"/>
    <x v="474"/>
    <x v="6"/>
    <x v="2"/>
    <x v="0"/>
    <x v="1"/>
    <x v="3"/>
    <x v="33"/>
    <x v="45"/>
    <x v="1"/>
    <x v="2"/>
    <n v="48"/>
    <n v="188"/>
    <n v="9024"/>
    <n v="3068.16"/>
    <n v="0.34"/>
    <x v="0"/>
  </r>
  <r>
    <x v="3"/>
    <n v="1128299"/>
    <x v="475"/>
    <x v="0"/>
    <x v="2"/>
    <x v="0"/>
    <x v="1"/>
    <x v="3"/>
    <x v="33"/>
    <x v="45"/>
    <x v="0"/>
    <x v="0"/>
    <n v="47"/>
    <n v="158"/>
    <n v="7426"/>
    <n v="4158.5600000000004"/>
    <n v="0.56000000000000005"/>
    <x v="0"/>
  </r>
  <r>
    <x v="3"/>
    <n v="1128299"/>
    <x v="476"/>
    <x v="1"/>
    <x v="2"/>
    <x v="0"/>
    <x v="1"/>
    <x v="3"/>
    <x v="33"/>
    <x v="45"/>
    <x v="1"/>
    <x v="0"/>
    <n v="62"/>
    <n v="245"/>
    <n v="15190"/>
    <n v="2886.1"/>
    <n v="0.19"/>
    <x v="0"/>
  </r>
  <r>
    <x v="3"/>
    <n v="1128299"/>
    <x v="477"/>
    <x v="2"/>
    <x v="2"/>
    <x v="0"/>
    <x v="1"/>
    <x v="3"/>
    <x v="33"/>
    <x v="45"/>
    <x v="0"/>
    <x v="1"/>
    <n v="44"/>
    <n v="270"/>
    <n v="11880"/>
    <n v="5227.2"/>
    <n v="0.44"/>
    <x v="0"/>
  </r>
  <r>
    <x v="3"/>
    <n v="1128299"/>
    <x v="481"/>
    <x v="3"/>
    <x v="3"/>
    <x v="1"/>
    <x v="0"/>
    <x v="3"/>
    <x v="33"/>
    <x v="45"/>
    <x v="0"/>
    <x v="2"/>
    <n v="51"/>
    <n v="233"/>
    <n v="11883"/>
    <n v="3208.41"/>
    <n v="0.27"/>
    <x v="0"/>
  </r>
  <r>
    <x v="3"/>
    <n v="1128299"/>
    <x v="482"/>
    <x v="4"/>
    <x v="3"/>
    <x v="1"/>
    <x v="0"/>
    <x v="3"/>
    <x v="33"/>
    <x v="45"/>
    <x v="1"/>
    <x v="1"/>
    <n v="46"/>
    <n v="225"/>
    <n v="10350"/>
    <n v="4554"/>
    <n v="0.44"/>
    <x v="0"/>
  </r>
  <r>
    <x v="3"/>
    <n v="1128299"/>
    <x v="242"/>
    <x v="5"/>
    <x v="3"/>
    <x v="1"/>
    <x v="0"/>
    <x v="3"/>
    <x v="33"/>
    <x v="45"/>
    <x v="1"/>
    <x v="2"/>
    <n v="42"/>
    <n v="228"/>
    <n v="9576"/>
    <n v="4021.92"/>
    <n v="0.42"/>
    <x v="0"/>
  </r>
  <r>
    <x v="3"/>
    <n v="1128299"/>
    <x v="483"/>
    <x v="6"/>
    <x v="3"/>
    <x v="1"/>
    <x v="0"/>
    <x v="3"/>
    <x v="33"/>
    <x v="45"/>
    <x v="0"/>
    <x v="0"/>
    <n v="49"/>
    <n v="182"/>
    <n v="8918"/>
    <n v="5083.26"/>
    <n v="0.56999999999999995"/>
    <x v="0"/>
  </r>
  <r>
    <x v="3"/>
    <n v="1128299"/>
    <x v="484"/>
    <x v="0"/>
    <x v="3"/>
    <x v="1"/>
    <x v="0"/>
    <x v="3"/>
    <x v="33"/>
    <x v="45"/>
    <x v="1"/>
    <x v="0"/>
    <n v="58"/>
    <n v="225"/>
    <n v="13050"/>
    <n v="3001.5"/>
    <n v="0.23"/>
    <x v="0"/>
  </r>
  <r>
    <x v="3"/>
    <n v="1128299"/>
    <x v="309"/>
    <x v="1"/>
    <x v="3"/>
    <x v="1"/>
    <x v="0"/>
    <x v="3"/>
    <x v="33"/>
    <x v="45"/>
    <x v="0"/>
    <x v="1"/>
    <n v="41"/>
    <n v="341"/>
    <n v="13981"/>
    <n v="6011.83"/>
    <n v="0.43"/>
    <x v="0"/>
  </r>
  <r>
    <x v="3"/>
    <n v="1128299"/>
    <x v="177"/>
    <x v="2"/>
    <x v="3"/>
    <x v="1"/>
    <x v="0"/>
    <x v="3"/>
    <x v="33"/>
    <x v="45"/>
    <x v="0"/>
    <x v="2"/>
    <n v="50"/>
    <n v="256"/>
    <n v="12800"/>
    <n v="3840"/>
    <n v="0.3"/>
    <x v="0"/>
  </r>
  <r>
    <x v="3"/>
    <n v="1128299"/>
    <x v="485"/>
    <x v="3"/>
    <x v="3"/>
    <x v="1"/>
    <x v="0"/>
    <x v="3"/>
    <x v="33"/>
    <x v="45"/>
    <x v="1"/>
    <x v="1"/>
    <n v="42"/>
    <n v="281"/>
    <n v="11802"/>
    <n v="5310.9"/>
    <n v="0.45"/>
    <x v="0"/>
  </r>
  <r>
    <x v="3"/>
    <n v="1128299"/>
    <x v="239"/>
    <x v="4"/>
    <x v="3"/>
    <x v="1"/>
    <x v="0"/>
    <x v="3"/>
    <x v="33"/>
    <x v="45"/>
    <x v="1"/>
    <x v="2"/>
    <n v="41"/>
    <n v="224"/>
    <n v="9184"/>
    <n v="3765.44"/>
    <n v="0.41"/>
    <x v="0"/>
  </r>
  <r>
    <x v="3"/>
    <n v="1128299"/>
    <x v="135"/>
    <x v="5"/>
    <x v="3"/>
    <x v="1"/>
    <x v="0"/>
    <x v="3"/>
    <x v="33"/>
    <x v="45"/>
    <x v="0"/>
    <x v="0"/>
    <n v="44"/>
    <n v="196"/>
    <n v="8624"/>
    <n v="5260.64"/>
    <n v="0.61"/>
    <x v="0"/>
  </r>
  <r>
    <x v="3"/>
    <n v="1128299"/>
    <x v="240"/>
    <x v="6"/>
    <x v="3"/>
    <x v="1"/>
    <x v="0"/>
    <x v="3"/>
    <x v="33"/>
    <x v="45"/>
    <x v="1"/>
    <x v="0"/>
    <n v="60"/>
    <n v="306"/>
    <n v="18360"/>
    <n v="4773.6000000000004"/>
    <n v="0.26"/>
    <x v="0"/>
  </r>
  <r>
    <x v="3"/>
    <n v="1128299"/>
    <x v="372"/>
    <x v="0"/>
    <x v="3"/>
    <x v="1"/>
    <x v="0"/>
    <x v="3"/>
    <x v="33"/>
    <x v="45"/>
    <x v="0"/>
    <x v="1"/>
    <n v="41"/>
    <n v="338"/>
    <n v="13858"/>
    <n v="5266.04"/>
    <n v="0.38"/>
    <x v="0"/>
  </r>
  <r>
    <x v="3"/>
    <n v="1128299"/>
    <x v="448"/>
    <x v="1"/>
    <x v="3"/>
    <x v="1"/>
    <x v="0"/>
    <x v="3"/>
    <x v="33"/>
    <x v="45"/>
    <x v="0"/>
    <x v="2"/>
    <n v="49"/>
    <n v="263"/>
    <n v="12887"/>
    <n v="3092.88"/>
    <n v="0.24"/>
    <x v="0"/>
  </r>
  <r>
    <x v="3"/>
    <n v="1128299"/>
    <x v="141"/>
    <x v="2"/>
    <x v="3"/>
    <x v="1"/>
    <x v="0"/>
    <x v="3"/>
    <x v="33"/>
    <x v="45"/>
    <x v="1"/>
    <x v="1"/>
    <n v="46"/>
    <n v="264"/>
    <n v="12144"/>
    <n v="4857.6000000000004"/>
    <n v="0.4"/>
    <x v="0"/>
  </r>
  <r>
    <x v="3"/>
    <n v="1128299"/>
    <x v="486"/>
    <x v="3"/>
    <x v="3"/>
    <x v="1"/>
    <x v="0"/>
    <x v="3"/>
    <x v="33"/>
    <x v="45"/>
    <x v="1"/>
    <x v="2"/>
    <n v="46"/>
    <n v="247"/>
    <n v="11362"/>
    <n v="4090.32"/>
    <n v="0.36"/>
    <x v="0"/>
  </r>
  <r>
    <x v="3"/>
    <n v="1128299"/>
    <x v="487"/>
    <x v="4"/>
    <x v="3"/>
    <x v="1"/>
    <x v="0"/>
    <x v="3"/>
    <x v="33"/>
    <x v="45"/>
    <x v="0"/>
    <x v="0"/>
    <n v="44"/>
    <n v="240"/>
    <n v="10560"/>
    <n v="5913.6"/>
    <n v="0.56000000000000005"/>
    <x v="0"/>
  </r>
  <r>
    <x v="3"/>
    <n v="1128299"/>
    <x v="140"/>
    <x v="5"/>
    <x v="3"/>
    <x v="1"/>
    <x v="0"/>
    <x v="3"/>
    <x v="33"/>
    <x v="45"/>
    <x v="1"/>
    <x v="0"/>
    <n v="56"/>
    <n v="264"/>
    <n v="14784"/>
    <n v="2808.96"/>
    <n v="0.19"/>
    <x v="0"/>
  </r>
  <r>
    <x v="3"/>
    <n v="1128299"/>
    <x v="304"/>
    <x v="6"/>
    <x v="3"/>
    <x v="1"/>
    <x v="0"/>
    <x v="3"/>
    <x v="33"/>
    <x v="45"/>
    <x v="0"/>
    <x v="1"/>
    <n v="45"/>
    <n v="302"/>
    <n v="13590"/>
    <n v="5436"/>
    <n v="0.4"/>
    <x v="0"/>
  </r>
  <r>
    <x v="3"/>
    <n v="1128299"/>
    <x v="387"/>
    <x v="0"/>
    <x v="3"/>
    <x v="1"/>
    <x v="0"/>
    <x v="3"/>
    <x v="33"/>
    <x v="45"/>
    <x v="0"/>
    <x v="2"/>
    <n v="47"/>
    <n v="278"/>
    <n v="13066"/>
    <n v="2874.52"/>
    <n v="0.22"/>
    <x v="0"/>
  </r>
  <r>
    <x v="3"/>
    <n v="1128299"/>
    <x v="447"/>
    <x v="1"/>
    <x v="3"/>
    <x v="1"/>
    <x v="0"/>
    <x v="3"/>
    <x v="33"/>
    <x v="45"/>
    <x v="1"/>
    <x v="1"/>
    <n v="51"/>
    <n v="248"/>
    <n v="12648"/>
    <n v="4932.72"/>
    <n v="0.39"/>
    <x v="0"/>
  </r>
  <r>
    <x v="3"/>
    <n v="1128299"/>
    <x v="166"/>
    <x v="2"/>
    <x v="3"/>
    <x v="1"/>
    <x v="0"/>
    <x v="3"/>
    <x v="33"/>
    <x v="45"/>
    <x v="1"/>
    <x v="2"/>
    <n v="52"/>
    <n v="255"/>
    <n v="13260"/>
    <n v="4508.3999999999996"/>
    <n v="0.34"/>
    <x v="0"/>
  </r>
  <r>
    <x v="3"/>
    <n v="1128299"/>
    <x v="229"/>
    <x v="3"/>
    <x v="3"/>
    <x v="1"/>
    <x v="0"/>
    <x v="3"/>
    <x v="33"/>
    <x v="45"/>
    <x v="0"/>
    <x v="0"/>
    <n v="59"/>
    <n v="263"/>
    <n v="15517"/>
    <n v="8844.69"/>
    <n v="0.56999999999999995"/>
    <x v="0"/>
  </r>
  <r>
    <x v="3"/>
    <n v="1128299"/>
    <x v="488"/>
    <x v="4"/>
    <x v="3"/>
    <x v="1"/>
    <x v="0"/>
    <x v="3"/>
    <x v="33"/>
    <x v="45"/>
    <x v="1"/>
    <x v="0"/>
    <n v="60"/>
    <n v="254"/>
    <n v="15240"/>
    <n v="3352.8"/>
    <n v="0.22"/>
    <x v="0"/>
  </r>
  <r>
    <x v="3"/>
    <n v="1128299"/>
    <x v="132"/>
    <x v="5"/>
    <x v="3"/>
    <x v="1"/>
    <x v="0"/>
    <x v="3"/>
    <x v="33"/>
    <x v="45"/>
    <x v="0"/>
    <x v="1"/>
    <n v="40"/>
    <n v="287"/>
    <n v="11480"/>
    <n v="4018"/>
    <n v="0.35"/>
    <x v="0"/>
  </r>
  <r>
    <x v="3"/>
    <n v="1128299"/>
    <x v="489"/>
    <x v="6"/>
    <x v="3"/>
    <x v="1"/>
    <x v="0"/>
    <x v="3"/>
    <x v="33"/>
    <x v="45"/>
    <x v="0"/>
    <x v="2"/>
    <n v="42"/>
    <n v="287"/>
    <n v="12054"/>
    <n v="2049.1799999999998"/>
    <n v="0.17"/>
    <x v="0"/>
  </r>
  <r>
    <x v="3"/>
    <n v="1128299"/>
    <x v="490"/>
    <x v="0"/>
    <x v="3"/>
    <x v="1"/>
    <x v="0"/>
    <x v="3"/>
    <x v="33"/>
    <x v="45"/>
    <x v="1"/>
    <x v="1"/>
    <n v="39"/>
    <n v="248"/>
    <n v="9672"/>
    <n v="3288.48"/>
    <n v="0.34"/>
    <x v="0"/>
  </r>
  <r>
    <x v="3"/>
    <n v="1128299"/>
    <x v="491"/>
    <x v="1"/>
    <x v="3"/>
    <x v="1"/>
    <x v="0"/>
    <x v="3"/>
    <x v="33"/>
    <x v="45"/>
    <x v="1"/>
    <x v="2"/>
    <n v="39"/>
    <n v="247"/>
    <n v="9633"/>
    <n v="2600.91"/>
    <n v="0.27"/>
    <x v="0"/>
  </r>
  <r>
    <x v="3"/>
    <n v="1128299"/>
    <x v="492"/>
    <x v="2"/>
    <x v="3"/>
    <x v="1"/>
    <x v="0"/>
    <x v="3"/>
    <x v="33"/>
    <x v="45"/>
    <x v="0"/>
    <x v="0"/>
    <n v="43"/>
    <n v="225"/>
    <n v="9675"/>
    <n v="4644"/>
    <n v="0.48"/>
    <x v="0"/>
  </r>
  <r>
    <x v="3"/>
    <n v="1128299"/>
    <x v="493"/>
    <x v="3"/>
    <x v="3"/>
    <x v="1"/>
    <x v="0"/>
    <x v="3"/>
    <x v="33"/>
    <x v="45"/>
    <x v="1"/>
    <x v="0"/>
    <n v="51"/>
    <n v="264"/>
    <n v="13464"/>
    <n v="2019.6"/>
    <n v="0.15"/>
    <x v="0"/>
  </r>
  <r>
    <x v="3"/>
    <n v="1128299"/>
    <x v="494"/>
    <x v="4"/>
    <x v="3"/>
    <x v="1"/>
    <x v="0"/>
    <x v="3"/>
    <x v="33"/>
    <x v="45"/>
    <x v="0"/>
    <x v="1"/>
    <n v="36"/>
    <n v="289"/>
    <n v="10404"/>
    <n v="3433.32"/>
    <n v="0.33"/>
    <x v="0"/>
  </r>
  <r>
    <x v="3"/>
    <n v="1128299"/>
    <x v="495"/>
    <x v="5"/>
    <x v="3"/>
    <x v="1"/>
    <x v="0"/>
    <x v="3"/>
    <x v="33"/>
    <x v="45"/>
    <x v="0"/>
    <x v="2"/>
    <n v="39"/>
    <n v="280"/>
    <n v="10920"/>
    <n v="1965.6"/>
    <n v="0.18"/>
    <x v="0"/>
  </r>
  <r>
    <x v="3"/>
    <n v="1128299"/>
    <x v="496"/>
    <x v="6"/>
    <x v="4"/>
    <x v="1"/>
    <x v="0"/>
    <x v="3"/>
    <x v="33"/>
    <x v="45"/>
    <x v="1"/>
    <x v="1"/>
    <n v="42"/>
    <n v="210"/>
    <n v="8820"/>
    <n v="2910.6"/>
    <n v="0.33"/>
    <x v="0"/>
  </r>
  <r>
    <x v="3"/>
    <n v="1128299"/>
    <x v="497"/>
    <x v="0"/>
    <x v="4"/>
    <x v="1"/>
    <x v="0"/>
    <x v="3"/>
    <x v="33"/>
    <x v="45"/>
    <x v="1"/>
    <x v="2"/>
    <n v="42"/>
    <n v="223"/>
    <n v="9366"/>
    <n v="2903.46"/>
    <n v="0.31"/>
    <x v="0"/>
  </r>
  <r>
    <x v="3"/>
    <n v="1128299"/>
    <x v="243"/>
    <x v="1"/>
    <x v="4"/>
    <x v="1"/>
    <x v="0"/>
    <x v="3"/>
    <x v="33"/>
    <x v="45"/>
    <x v="0"/>
    <x v="0"/>
    <n v="50"/>
    <n v="221"/>
    <n v="11050"/>
    <n v="5193.5"/>
    <n v="0.47"/>
    <x v="0"/>
  </r>
  <r>
    <x v="3"/>
    <n v="1128299"/>
    <x v="449"/>
    <x v="2"/>
    <x v="4"/>
    <x v="1"/>
    <x v="0"/>
    <x v="3"/>
    <x v="33"/>
    <x v="45"/>
    <x v="1"/>
    <x v="0"/>
    <n v="46"/>
    <n v="224"/>
    <n v="10304"/>
    <n v="1236.48"/>
    <n v="0.12"/>
    <x v="0"/>
  </r>
  <r>
    <x v="3"/>
    <n v="1128299"/>
    <x v="167"/>
    <x v="3"/>
    <x v="4"/>
    <x v="1"/>
    <x v="0"/>
    <x v="3"/>
    <x v="33"/>
    <x v="45"/>
    <x v="0"/>
    <x v="1"/>
    <n v="39"/>
    <n v="263"/>
    <n v="10257"/>
    <n v="3589.95"/>
    <n v="0.35"/>
    <x v="0"/>
  </r>
  <r>
    <x v="3"/>
    <n v="1128299"/>
    <x v="310"/>
    <x v="4"/>
    <x v="4"/>
    <x v="1"/>
    <x v="0"/>
    <x v="3"/>
    <x v="33"/>
    <x v="45"/>
    <x v="0"/>
    <x v="2"/>
    <n v="46"/>
    <n v="306"/>
    <n v="14076"/>
    <n v="2815.2"/>
    <n v="0.2"/>
    <x v="0"/>
  </r>
  <r>
    <x v="3"/>
    <n v="1128299"/>
    <x v="388"/>
    <x v="5"/>
    <x v="4"/>
    <x v="1"/>
    <x v="0"/>
    <x v="3"/>
    <x v="33"/>
    <x v="45"/>
    <x v="1"/>
    <x v="1"/>
    <n v="40"/>
    <n v="247"/>
    <n v="9880"/>
    <n v="3359.2"/>
    <n v="0.34"/>
    <x v="0"/>
  </r>
  <r>
    <x v="3"/>
    <n v="1128299"/>
    <x v="68"/>
    <x v="6"/>
    <x v="4"/>
    <x v="1"/>
    <x v="0"/>
    <x v="3"/>
    <x v="33"/>
    <x v="45"/>
    <x v="1"/>
    <x v="2"/>
    <n v="37"/>
    <n v="210"/>
    <n v="7770"/>
    <n v="2253.3000000000002"/>
    <n v="0.28999999999999998"/>
    <x v="0"/>
  </r>
  <r>
    <x v="3"/>
    <n v="1128299"/>
    <x v="236"/>
    <x v="0"/>
    <x v="4"/>
    <x v="1"/>
    <x v="0"/>
    <x v="3"/>
    <x v="33"/>
    <x v="45"/>
    <x v="0"/>
    <x v="0"/>
    <n v="51"/>
    <n v="228"/>
    <n v="11628"/>
    <n v="5465.16"/>
    <n v="0.47"/>
    <x v="0"/>
  </r>
  <r>
    <x v="3"/>
    <n v="1128299"/>
    <x v="211"/>
    <x v="1"/>
    <x v="4"/>
    <x v="1"/>
    <x v="0"/>
    <x v="3"/>
    <x v="33"/>
    <x v="45"/>
    <x v="1"/>
    <x v="0"/>
    <n v="56"/>
    <n v="256"/>
    <n v="14336"/>
    <n v="2150.4"/>
    <n v="0.15"/>
    <x v="0"/>
  </r>
  <r>
    <x v="3"/>
    <n v="1128299"/>
    <x v="220"/>
    <x v="2"/>
    <x v="4"/>
    <x v="1"/>
    <x v="0"/>
    <x v="3"/>
    <x v="33"/>
    <x v="45"/>
    <x v="0"/>
    <x v="1"/>
    <n v="40"/>
    <n v="322"/>
    <n v="12880"/>
    <n v="4250.3999999999996"/>
    <n v="0.33"/>
    <x v="0"/>
  </r>
  <r>
    <x v="3"/>
    <n v="1128299"/>
    <x v="142"/>
    <x v="3"/>
    <x v="4"/>
    <x v="1"/>
    <x v="0"/>
    <x v="3"/>
    <x v="33"/>
    <x v="45"/>
    <x v="0"/>
    <x v="2"/>
    <n v="46"/>
    <n v="332"/>
    <n v="15272"/>
    <n v="3207.12"/>
    <n v="0.21"/>
    <x v="0"/>
  </r>
  <r>
    <x v="3"/>
    <n v="1128299"/>
    <x v="498"/>
    <x v="4"/>
    <x v="4"/>
    <x v="1"/>
    <x v="0"/>
    <x v="3"/>
    <x v="33"/>
    <x v="45"/>
    <x v="1"/>
    <x v="1"/>
    <n v="44"/>
    <n v="256"/>
    <n v="11264"/>
    <n v="3717.12"/>
    <n v="0.33"/>
    <x v="0"/>
  </r>
  <r>
    <x v="3"/>
    <n v="1128299"/>
    <x v="478"/>
    <x v="5"/>
    <x v="4"/>
    <x v="1"/>
    <x v="0"/>
    <x v="3"/>
    <x v="33"/>
    <x v="45"/>
    <x v="1"/>
    <x v="2"/>
    <n v="40"/>
    <n v="271"/>
    <n v="10840"/>
    <n v="3252"/>
    <n v="0.3"/>
    <x v="0"/>
  </r>
  <r>
    <x v="3"/>
    <n v="1128299"/>
    <x v="122"/>
    <x v="6"/>
    <x v="4"/>
    <x v="1"/>
    <x v="0"/>
    <x v="3"/>
    <x v="33"/>
    <x v="45"/>
    <x v="0"/>
    <x v="0"/>
    <n v="43"/>
    <n v="245"/>
    <n v="10535"/>
    <n v="5478.2"/>
    <n v="0.52"/>
    <x v="0"/>
  </r>
  <r>
    <x v="3"/>
    <n v="1128299"/>
    <x v="499"/>
    <x v="0"/>
    <x v="4"/>
    <x v="1"/>
    <x v="0"/>
    <x v="3"/>
    <x v="33"/>
    <x v="45"/>
    <x v="1"/>
    <x v="0"/>
    <n v="50"/>
    <n v="256"/>
    <n v="12800"/>
    <n v="2176"/>
    <n v="0.17"/>
    <x v="0"/>
  </r>
  <r>
    <x v="3"/>
    <n v="1128299"/>
    <x v="594"/>
    <x v="2"/>
    <x v="5"/>
    <x v="1"/>
    <x v="1"/>
    <x v="3"/>
    <x v="47"/>
    <x v="50"/>
    <x v="0"/>
    <x v="0"/>
    <n v="45"/>
    <n v="225"/>
    <n v="101250"/>
    <n v="50625"/>
    <n v="0.5"/>
    <x v="2"/>
  </r>
  <r>
    <x v="3"/>
    <n v="1128299"/>
    <x v="595"/>
    <x v="3"/>
    <x v="5"/>
    <x v="1"/>
    <x v="1"/>
    <x v="3"/>
    <x v="47"/>
    <x v="50"/>
    <x v="1"/>
    <x v="0"/>
    <n v="40"/>
    <n v="475"/>
    <n v="190000"/>
    <n v="28500"/>
    <n v="0.15"/>
    <x v="2"/>
  </r>
  <r>
    <x v="3"/>
    <n v="1128299"/>
    <x v="596"/>
    <x v="4"/>
    <x v="5"/>
    <x v="1"/>
    <x v="1"/>
    <x v="3"/>
    <x v="47"/>
    <x v="50"/>
    <x v="0"/>
    <x v="1"/>
    <n v="30"/>
    <n v="525"/>
    <n v="157500"/>
    <n v="55125"/>
    <n v="0.35"/>
    <x v="2"/>
  </r>
  <r>
    <x v="3"/>
    <n v="1128299"/>
    <x v="597"/>
    <x v="5"/>
    <x v="5"/>
    <x v="1"/>
    <x v="1"/>
    <x v="3"/>
    <x v="47"/>
    <x v="50"/>
    <x v="0"/>
    <x v="2"/>
    <n v="40"/>
    <n v="425"/>
    <n v="170000"/>
    <n v="34000"/>
    <n v="0.2"/>
    <x v="2"/>
  </r>
  <r>
    <x v="3"/>
    <n v="1128299"/>
    <x v="598"/>
    <x v="6"/>
    <x v="5"/>
    <x v="1"/>
    <x v="1"/>
    <x v="3"/>
    <x v="47"/>
    <x v="50"/>
    <x v="1"/>
    <x v="1"/>
    <n v="40"/>
    <n v="425"/>
    <n v="170000"/>
    <n v="59500"/>
    <n v="0.35"/>
    <x v="2"/>
  </r>
  <r>
    <x v="3"/>
    <n v="1128299"/>
    <x v="599"/>
    <x v="0"/>
    <x v="5"/>
    <x v="1"/>
    <x v="1"/>
    <x v="3"/>
    <x v="47"/>
    <x v="50"/>
    <x v="1"/>
    <x v="2"/>
    <n v="40"/>
    <n v="275"/>
    <n v="110000"/>
    <n v="33000"/>
    <n v="0.3"/>
    <x v="2"/>
  </r>
  <r>
    <x v="3"/>
    <n v="1128299"/>
    <x v="600"/>
    <x v="1"/>
    <x v="5"/>
    <x v="1"/>
    <x v="1"/>
    <x v="3"/>
    <x v="47"/>
    <x v="50"/>
    <x v="0"/>
    <x v="0"/>
    <n v="45"/>
    <n v="200"/>
    <n v="90000"/>
    <n v="45000"/>
    <n v="0.5"/>
    <x v="2"/>
  </r>
  <r>
    <x v="3"/>
    <n v="1128299"/>
    <x v="601"/>
    <x v="2"/>
    <x v="5"/>
    <x v="1"/>
    <x v="1"/>
    <x v="3"/>
    <x v="47"/>
    <x v="50"/>
    <x v="1"/>
    <x v="0"/>
    <n v="40"/>
    <n v="400"/>
    <n v="160000"/>
    <n v="24000"/>
    <n v="0.15"/>
    <x v="2"/>
  </r>
  <r>
    <x v="3"/>
    <n v="1128299"/>
    <x v="602"/>
    <x v="3"/>
    <x v="5"/>
    <x v="1"/>
    <x v="1"/>
    <x v="3"/>
    <x v="47"/>
    <x v="50"/>
    <x v="0"/>
    <x v="1"/>
    <n v="40"/>
    <n v="550"/>
    <n v="220000"/>
    <n v="77000"/>
    <n v="0.35"/>
    <x v="2"/>
  </r>
  <r>
    <x v="3"/>
    <n v="1128299"/>
    <x v="603"/>
    <x v="4"/>
    <x v="5"/>
    <x v="1"/>
    <x v="1"/>
    <x v="3"/>
    <x v="47"/>
    <x v="50"/>
    <x v="0"/>
    <x v="2"/>
    <n v="50"/>
    <n v="400"/>
    <n v="200000"/>
    <n v="40000"/>
    <n v="0.2"/>
    <x v="2"/>
  </r>
  <r>
    <x v="3"/>
    <n v="1128299"/>
    <x v="604"/>
    <x v="5"/>
    <x v="5"/>
    <x v="1"/>
    <x v="1"/>
    <x v="3"/>
    <x v="47"/>
    <x v="50"/>
    <x v="1"/>
    <x v="1"/>
    <n v="55"/>
    <n v="400"/>
    <n v="220000"/>
    <n v="77000"/>
    <n v="0.35"/>
    <x v="2"/>
  </r>
  <r>
    <x v="3"/>
    <n v="1128299"/>
    <x v="605"/>
    <x v="6"/>
    <x v="5"/>
    <x v="1"/>
    <x v="1"/>
    <x v="3"/>
    <x v="47"/>
    <x v="50"/>
    <x v="1"/>
    <x v="2"/>
    <n v="55"/>
    <n v="300"/>
    <n v="165000"/>
    <n v="49500"/>
    <n v="0.3"/>
    <x v="2"/>
  </r>
  <r>
    <x v="3"/>
    <n v="1128299"/>
    <x v="121"/>
    <x v="0"/>
    <x v="5"/>
    <x v="1"/>
    <x v="1"/>
    <x v="3"/>
    <x v="47"/>
    <x v="50"/>
    <x v="0"/>
    <x v="0"/>
    <n v="60"/>
    <n v="150"/>
    <n v="90000"/>
    <n v="45000"/>
    <n v="0.5"/>
    <x v="2"/>
  </r>
  <r>
    <x v="3"/>
    <n v="1128299"/>
    <x v="606"/>
    <x v="1"/>
    <x v="6"/>
    <x v="2"/>
    <x v="1"/>
    <x v="3"/>
    <x v="47"/>
    <x v="50"/>
    <x v="1"/>
    <x v="0"/>
    <n v="55"/>
    <n v="350"/>
    <n v="192500"/>
    <n v="28875"/>
    <n v="0.15"/>
    <x v="2"/>
  </r>
  <r>
    <x v="3"/>
    <n v="1128299"/>
    <x v="607"/>
    <x v="2"/>
    <x v="6"/>
    <x v="2"/>
    <x v="1"/>
    <x v="3"/>
    <x v="47"/>
    <x v="50"/>
    <x v="0"/>
    <x v="1"/>
    <n v="60"/>
    <n v="525"/>
    <n v="315000"/>
    <n v="110250"/>
    <n v="0.35"/>
    <x v="2"/>
  </r>
  <r>
    <x v="3"/>
    <n v="1128299"/>
    <x v="608"/>
    <x v="3"/>
    <x v="6"/>
    <x v="2"/>
    <x v="1"/>
    <x v="3"/>
    <x v="47"/>
    <x v="50"/>
    <x v="0"/>
    <x v="2"/>
    <n v="65"/>
    <n v="325"/>
    <n v="211250"/>
    <n v="42250"/>
    <n v="0.2"/>
    <x v="2"/>
  </r>
  <r>
    <x v="3"/>
    <n v="1128299"/>
    <x v="609"/>
    <x v="4"/>
    <x v="6"/>
    <x v="2"/>
    <x v="1"/>
    <x v="3"/>
    <x v="47"/>
    <x v="50"/>
    <x v="1"/>
    <x v="1"/>
    <n v="65"/>
    <n v="375"/>
    <n v="243750"/>
    <n v="85312.5"/>
    <n v="0.35"/>
    <x v="2"/>
  </r>
  <r>
    <x v="3"/>
    <n v="1128299"/>
    <x v="610"/>
    <x v="5"/>
    <x v="6"/>
    <x v="2"/>
    <x v="1"/>
    <x v="3"/>
    <x v="47"/>
    <x v="50"/>
    <x v="1"/>
    <x v="2"/>
    <n v="60"/>
    <n v="275"/>
    <n v="165000"/>
    <n v="49500"/>
    <n v="0.3"/>
    <x v="2"/>
  </r>
  <r>
    <x v="3"/>
    <n v="1128299"/>
    <x v="611"/>
    <x v="6"/>
    <x v="6"/>
    <x v="2"/>
    <x v="1"/>
    <x v="3"/>
    <x v="47"/>
    <x v="50"/>
    <x v="0"/>
    <x v="0"/>
    <n v="65"/>
    <n v="175"/>
    <n v="113750"/>
    <n v="56875"/>
    <n v="0.5"/>
    <x v="2"/>
  </r>
  <r>
    <x v="3"/>
    <n v="1128299"/>
    <x v="612"/>
    <x v="0"/>
    <x v="6"/>
    <x v="2"/>
    <x v="1"/>
    <x v="3"/>
    <x v="47"/>
    <x v="50"/>
    <x v="1"/>
    <x v="0"/>
    <n v="80"/>
    <n v="325"/>
    <n v="260000"/>
    <n v="39000"/>
    <n v="0.15"/>
    <x v="2"/>
  </r>
  <r>
    <x v="3"/>
    <n v="1128299"/>
    <x v="613"/>
    <x v="1"/>
    <x v="6"/>
    <x v="2"/>
    <x v="1"/>
    <x v="3"/>
    <x v="47"/>
    <x v="50"/>
    <x v="0"/>
    <x v="1"/>
    <n v="60"/>
    <n v="525"/>
    <n v="315000"/>
    <n v="157500"/>
    <n v="0.5"/>
    <x v="2"/>
  </r>
  <r>
    <x v="3"/>
    <n v="1128299"/>
    <x v="614"/>
    <x v="2"/>
    <x v="6"/>
    <x v="2"/>
    <x v="1"/>
    <x v="3"/>
    <x v="47"/>
    <x v="50"/>
    <x v="0"/>
    <x v="2"/>
    <n v="65"/>
    <n v="375"/>
    <n v="243750"/>
    <n v="85312.5"/>
    <n v="0.35"/>
    <x v="2"/>
  </r>
  <r>
    <x v="3"/>
    <n v="1128299"/>
    <x v="615"/>
    <x v="3"/>
    <x v="6"/>
    <x v="2"/>
    <x v="1"/>
    <x v="3"/>
    <x v="47"/>
    <x v="50"/>
    <x v="1"/>
    <x v="1"/>
    <n v="65"/>
    <n v="375"/>
    <n v="243750"/>
    <n v="121875"/>
    <n v="0.5"/>
    <x v="2"/>
  </r>
  <r>
    <x v="3"/>
    <n v="1128299"/>
    <x v="616"/>
    <x v="4"/>
    <x v="6"/>
    <x v="2"/>
    <x v="1"/>
    <x v="3"/>
    <x v="47"/>
    <x v="50"/>
    <x v="1"/>
    <x v="2"/>
    <n v="60"/>
    <n v="275"/>
    <n v="165000"/>
    <n v="74250"/>
    <n v="0.45"/>
    <x v="2"/>
  </r>
  <r>
    <x v="3"/>
    <n v="1128299"/>
    <x v="617"/>
    <x v="5"/>
    <x v="6"/>
    <x v="2"/>
    <x v="1"/>
    <x v="3"/>
    <x v="47"/>
    <x v="50"/>
    <x v="0"/>
    <x v="0"/>
    <n v="65"/>
    <n v="175"/>
    <n v="113750"/>
    <n v="73937.5"/>
    <n v="0.65"/>
    <x v="2"/>
  </r>
  <r>
    <x v="3"/>
    <n v="1128299"/>
    <x v="618"/>
    <x v="6"/>
    <x v="6"/>
    <x v="2"/>
    <x v="1"/>
    <x v="3"/>
    <x v="47"/>
    <x v="50"/>
    <x v="1"/>
    <x v="0"/>
    <n v="80"/>
    <n v="475"/>
    <n v="380000"/>
    <n v="114000"/>
    <n v="0.3"/>
    <x v="2"/>
  </r>
  <r>
    <x v="3"/>
    <n v="1128299"/>
    <x v="619"/>
    <x v="0"/>
    <x v="6"/>
    <x v="2"/>
    <x v="1"/>
    <x v="3"/>
    <x v="47"/>
    <x v="50"/>
    <x v="0"/>
    <x v="1"/>
    <n v="60"/>
    <n v="725"/>
    <n v="435000"/>
    <n v="217500"/>
    <n v="0.5"/>
    <x v="2"/>
  </r>
  <r>
    <x v="3"/>
    <n v="1128299"/>
    <x v="620"/>
    <x v="1"/>
    <x v="6"/>
    <x v="2"/>
    <x v="1"/>
    <x v="3"/>
    <x v="47"/>
    <x v="50"/>
    <x v="0"/>
    <x v="2"/>
    <n v="65"/>
    <n v="575"/>
    <n v="373750"/>
    <n v="130812.5"/>
    <n v="0.35"/>
    <x v="2"/>
  </r>
  <r>
    <x v="3"/>
    <n v="1128299"/>
    <x v="621"/>
    <x v="2"/>
    <x v="6"/>
    <x v="2"/>
    <x v="1"/>
    <x v="3"/>
    <x v="47"/>
    <x v="50"/>
    <x v="1"/>
    <x v="1"/>
    <n v="65"/>
    <n v="575"/>
    <n v="373750"/>
    <n v="186875"/>
    <n v="0.5"/>
    <x v="2"/>
  </r>
  <r>
    <x v="3"/>
    <n v="1128299"/>
    <x v="189"/>
    <x v="3"/>
    <x v="6"/>
    <x v="2"/>
    <x v="1"/>
    <x v="3"/>
    <x v="47"/>
    <x v="50"/>
    <x v="1"/>
    <x v="2"/>
    <n v="65"/>
    <n v="450"/>
    <n v="292500"/>
    <n v="131625"/>
    <n v="0.45"/>
    <x v="2"/>
  </r>
  <r>
    <x v="3"/>
    <n v="1128299"/>
    <x v="190"/>
    <x v="4"/>
    <x v="6"/>
    <x v="2"/>
    <x v="1"/>
    <x v="3"/>
    <x v="47"/>
    <x v="50"/>
    <x v="0"/>
    <x v="0"/>
    <n v="70"/>
    <n v="325"/>
    <n v="227500"/>
    <n v="147875"/>
    <n v="0.65"/>
    <x v="2"/>
  </r>
  <r>
    <x v="3"/>
    <n v="1128299"/>
    <x v="191"/>
    <x v="5"/>
    <x v="6"/>
    <x v="2"/>
    <x v="1"/>
    <x v="3"/>
    <x v="47"/>
    <x v="50"/>
    <x v="1"/>
    <x v="0"/>
    <n v="85"/>
    <n v="625"/>
    <n v="531250"/>
    <n v="159375"/>
    <n v="0.3"/>
    <x v="2"/>
  </r>
  <r>
    <x v="3"/>
    <n v="1128299"/>
    <x v="192"/>
    <x v="6"/>
    <x v="6"/>
    <x v="2"/>
    <x v="1"/>
    <x v="3"/>
    <x v="47"/>
    <x v="50"/>
    <x v="0"/>
    <x v="1"/>
    <n v="65"/>
    <n v="775"/>
    <n v="503750"/>
    <n v="226687.5"/>
    <n v="0.45"/>
    <x v="2"/>
  </r>
  <r>
    <x v="3"/>
    <n v="1128299"/>
    <x v="193"/>
    <x v="0"/>
    <x v="6"/>
    <x v="2"/>
    <x v="1"/>
    <x v="3"/>
    <x v="47"/>
    <x v="50"/>
    <x v="0"/>
    <x v="2"/>
    <n v="70"/>
    <n v="625"/>
    <n v="437500"/>
    <n v="131250"/>
    <n v="0.3"/>
    <x v="2"/>
  </r>
  <r>
    <x v="3"/>
    <n v="1128299"/>
    <x v="194"/>
    <x v="1"/>
    <x v="6"/>
    <x v="2"/>
    <x v="1"/>
    <x v="3"/>
    <x v="47"/>
    <x v="50"/>
    <x v="1"/>
    <x v="1"/>
    <n v="70"/>
    <n v="575"/>
    <n v="402500"/>
    <n v="181125"/>
    <n v="0.45"/>
    <x v="2"/>
  </r>
  <r>
    <x v="3"/>
    <n v="1128299"/>
    <x v="195"/>
    <x v="2"/>
    <x v="6"/>
    <x v="2"/>
    <x v="1"/>
    <x v="3"/>
    <x v="47"/>
    <x v="50"/>
    <x v="1"/>
    <x v="2"/>
    <n v="65"/>
    <n v="475"/>
    <n v="308750"/>
    <n v="123500"/>
    <n v="0.4"/>
    <x v="2"/>
  </r>
  <r>
    <x v="3"/>
    <n v="1128299"/>
    <x v="196"/>
    <x v="3"/>
    <x v="6"/>
    <x v="2"/>
    <x v="1"/>
    <x v="3"/>
    <x v="47"/>
    <x v="50"/>
    <x v="0"/>
    <x v="0"/>
    <n v="70"/>
    <n v="525"/>
    <n v="367500"/>
    <n v="220500"/>
    <n v="0.6"/>
    <x v="2"/>
  </r>
  <r>
    <x v="3"/>
    <n v="1128299"/>
    <x v="197"/>
    <x v="4"/>
    <x v="6"/>
    <x v="2"/>
    <x v="1"/>
    <x v="3"/>
    <x v="47"/>
    <x v="50"/>
    <x v="1"/>
    <x v="0"/>
    <n v="85"/>
    <n v="525"/>
    <n v="446250"/>
    <n v="111562.5"/>
    <n v="0.25"/>
    <x v="2"/>
  </r>
  <r>
    <x v="3"/>
    <n v="1128299"/>
    <x v="198"/>
    <x v="5"/>
    <x v="6"/>
    <x v="2"/>
    <x v="1"/>
    <x v="3"/>
    <x v="47"/>
    <x v="50"/>
    <x v="0"/>
    <x v="1"/>
    <n v="70"/>
    <n v="725"/>
    <n v="507500"/>
    <n v="228375"/>
    <n v="0.45"/>
    <x v="2"/>
  </r>
  <r>
    <x v="3"/>
    <n v="1128299"/>
    <x v="199"/>
    <x v="6"/>
    <x v="6"/>
    <x v="2"/>
    <x v="1"/>
    <x v="3"/>
    <x v="47"/>
    <x v="50"/>
    <x v="0"/>
    <x v="2"/>
    <n v="75"/>
    <n v="675"/>
    <n v="506250"/>
    <n v="151875"/>
    <n v="0.3"/>
    <x v="2"/>
  </r>
  <r>
    <x v="3"/>
    <n v="1128299"/>
    <x v="200"/>
    <x v="0"/>
    <x v="6"/>
    <x v="2"/>
    <x v="1"/>
    <x v="3"/>
    <x v="47"/>
    <x v="50"/>
    <x v="1"/>
    <x v="1"/>
    <n v="70"/>
    <n v="550"/>
    <n v="385000"/>
    <n v="173250"/>
    <n v="0.45"/>
    <x v="2"/>
  </r>
  <r>
    <x v="3"/>
    <n v="1128299"/>
    <x v="201"/>
    <x v="1"/>
    <x v="6"/>
    <x v="2"/>
    <x v="1"/>
    <x v="3"/>
    <x v="47"/>
    <x v="50"/>
    <x v="1"/>
    <x v="2"/>
    <n v="70"/>
    <n v="500"/>
    <n v="350000"/>
    <n v="140000"/>
    <n v="0.4"/>
    <x v="2"/>
  </r>
  <r>
    <x v="3"/>
    <n v="1128299"/>
    <x v="202"/>
    <x v="2"/>
    <x v="6"/>
    <x v="2"/>
    <x v="1"/>
    <x v="3"/>
    <x v="47"/>
    <x v="50"/>
    <x v="0"/>
    <x v="0"/>
    <n v="75"/>
    <n v="500"/>
    <n v="375000"/>
    <n v="225000"/>
    <n v="0.6"/>
    <x v="2"/>
  </r>
  <r>
    <x v="3"/>
    <n v="1128299"/>
    <x v="203"/>
    <x v="3"/>
    <x v="7"/>
    <x v="2"/>
    <x v="1"/>
    <x v="3"/>
    <x v="47"/>
    <x v="50"/>
    <x v="1"/>
    <x v="0"/>
    <n v="80"/>
    <n v="400"/>
    <n v="320000"/>
    <n v="80000"/>
    <n v="0.25"/>
    <x v="2"/>
  </r>
  <r>
    <x v="3"/>
    <n v="1128299"/>
    <x v="204"/>
    <x v="4"/>
    <x v="7"/>
    <x v="2"/>
    <x v="1"/>
    <x v="3"/>
    <x v="47"/>
    <x v="50"/>
    <x v="0"/>
    <x v="1"/>
    <n v="65"/>
    <n v="600"/>
    <n v="390000"/>
    <n v="156000"/>
    <n v="0.4"/>
    <x v="2"/>
  </r>
  <r>
    <x v="3"/>
    <n v="1128299"/>
    <x v="205"/>
    <x v="5"/>
    <x v="7"/>
    <x v="2"/>
    <x v="1"/>
    <x v="3"/>
    <x v="47"/>
    <x v="50"/>
    <x v="0"/>
    <x v="2"/>
    <n v="70"/>
    <n v="600"/>
    <n v="420000"/>
    <n v="105000"/>
    <n v="0.25"/>
    <x v="2"/>
  </r>
  <r>
    <x v="3"/>
    <n v="1128299"/>
    <x v="206"/>
    <x v="6"/>
    <x v="7"/>
    <x v="2"/>
    <x v="1"/>
    <x v="3"/>
    <x v="47"/>
    <x v="50"/>
    <x v="1"/>
    <x v="1"/>
    <n v="65"/>
    <n v="450"/>
    <n v="292500"/>
    <n v="117000"/>
    <n v="0.4"/>
    <x v="2"/>
  </r>
  <r>
    <x v="3"/>
    <n v="1128299"/>
    <x v="207"/>
    <x v="0"/>
    <x v="7"/>
    <x v="2"/>
    <x v="1"/>
    <x v="3"/>
    <x v="47"/>
    <x v="50"/>
    <x v="1"/>
    <x v="2"/>
    <n v="65"/>
    <n v="400"/>
    <n v="260000"/>
    <n v="91000"/>
    <n v="0.35"/>
    <x v="2"/>
  </r>
  <r>
    <x v="3"/>
    <n v="1128299"/>
    <x v="208"/>
    <x v="1"/>
    <x v="7"/>
    <x v="2"/>
    <x v="1"/>
    <x v="3"/>
    <x v="47"/>
    <x v="50"/>
    <x v="0"/>
    <x v="0"/>
    <n v="75"/>
    <n v="400"/>
    <n v="300000"/>
    <n v="165000"/>
    <n v="0.55000000000000004"/>
    <x v="2"/>
  </r>
  <r>
    <x v="3"/>
    <n v="1128299"/>
    <x v="209"/>
    <x v="2"/>
    <x v="7"/>
    <x v="2"/>
    <x v="1"/>
    <x v="3"/>
    <x v="47"/>
    <x v="50"/>
    <x v="1"/>
    <x v="0"/>
    <n v="70"/>
    <n v="425"/>
    <n v="297500"/>
    <n v="59500"/>
    <n v="0.2"/>
    <x v="2"/>
  </r>
  <r>
    <x v="3"/>
    <n v="1128299"/>
    <x v="622"/>
    <x v="3"/>
    <x v="7"/>
    <x v="2"/>
    <x v="1"/>
    <x v="3"/>
    <x v="47"/>
    <x v="50"/>
    <x v="0"/>
    <x v="1"/>
    <n v="55"/>
    <n v="525"/>
    <n v="288750"/>
    <n v="115500"/>
    <n v="0.4"/>
    <x v="2"/>
  </r>
  <r>
    <x v="3"/>
    <n v="1128299"/>
    <x v="623"/>
    <x v="4"/>
    <x v="7"/>
    <x v="2"/>
    <x v="1"/>
    <x v="3"/>
    <x v="47"/>
    <x v="50"/>
    <x v="0"/>
    <x v="2"/>
    <n v="60"/>
    <n v="525"/>
    <n v="315000"/>
    <n v="78750"/>
    <n v="0.25"/>
    <x v="2"/>
  </r>
  <r>
    <x v="3"/>
    <n v="1128299"/>
    <x v="624"/>
    <x v="5"/>
    <x v="7"/>
    <x v="2"/>
    <x v="1"/>
    <x v="3"/>
    <x v="47"/>
    <x v="50"/>
    <x v="1"/>
    <x v="1"/>
    <n v="55"/>
    <n v="350"/>
    <n v="192500"/>
    <n v="77000"/>
    <n v="0.4"/>
    <x v="2"/>
  </r>
  <r>
    <x v="3"/>
    <n v="1128299"/>
    <x v="625"/>
    <x v="6"/>
    <x v="7"/>
    <x v="2"/>
    <x v="1"/>
    <x v="3"/>
    <x v="47"/>
    <x v="50"/>
    <x v="1"/>
    <x v="2"/>
    <n v="55"/>
    <n v="325"/>
    <n v="178750"/>
    <n v="62562.5"/>
    <n v="0.35"/>
    <x v="2"/>
  </r>
  <r>
    <x v="3"/>
    <n v="1128299"/>
    <x v="626"/>
    <x v="0"/>
    <x v="7"/>
    <x v="2"/>
    <x v="1"/>
    <x v="3"/>
    <x v="47"/>
    <x v="50"/>
    <x v="0"/>
    <x v="0"/>
    <n v="65"/>
    <n v="300"/>
    <n v="195000"/>
    <n v="107250"/>
    <n v="0.55000000000000004"/>
    <x v="2"/>
  </r>
  <r>
    <x v="3"/>
    <n v="1128299"/>
    <x v="627"/>
    <x v="1"/>
    <x v="7"/>
    <x v="2"/>
    <x v="1"/>
    <x v="3"/>
    <x v="47"/>
    <x v="50"/>
    <x v="1"/>
    <x v="0"/>
    <n v="70"/>
    <n v="350"/>
    <n v="245000"/>
    <n v="49000"/>
    <n v="0.2"/>
    <x v="2"/>
  </r>
  <r>
    <x v="3"/>
    <n v="1128299"/>
    <x v="628"/>
    <x v="2"/>
    <x v="7"/>
    <x v="2"/>
    <x v="1"/>
    <x v="3"/>
    <x v="47"/>
    <x v="50"/>
    <x v="0"/>
    <x v="1"/>
    <n v="55"/>
    <n v="575"/>
    <n v="316250"/>
    <n v="126500"/>
    <n v="0.4"/>
    <x v="2"/>
  </r>
  <r>
    <x v="3"/>
    <n v="1128299"/>
    <x v="629"/>
    <x v="3"/>
    <x v="7"/>
    <x v="2"/>
    <x v="1"/>
    <x v="3"/>
    <x v="47"/>
    <x v="50"/>
    <x v="0"/>
    <x v="2"/>
    <n v="60"/>
    <n v="575"/>
    <n v="345000"/>
    <n v="86250"/>
    <n v="0.25"/>
    <x v="2"/>
  </r>
  <r>
    <x v="3"/>
    <n v="1128299"/>
    <x v="630"/>
    <x v="4"/>
    <x v="7"/>
    <x v="2"/>
    <x v="1"/>
    <x v="3"/>
    <x v="47"/>
    <x v="50"/>
    <x v="1"/>
    <x v="1"/>
    <n v="55"/>
    <n v="425"/>
    <n v="233750"/>
    <n v="93500"/>
    <n v="0.4"/>
    <x v="2"/>
  </r>
  <r>
    <x v="3"/>
    <n v="1128299"/>
    <x v="631"/>
    <x v="5"/>
    <x v="7"/>
    <x v="2"/>
    <x v="1"/>
    <x v="3"/>
    <x v="47"/>
    <x v="50"/>
    <x v="1"/>
    <x v="2"/>
    <n v="65"/>
    <n v="400"/>
    <n v="260000"/>
    <n v="91000"/>
    <n v="0.35"/>
    <x v="2"/>
  </r>
  <r>
    <x v="3"/>
    <n v="1128299"/>
    <x v="632"/>
    <x v="6"/>
    <x v="7"/>
    <x v="2"/>
    <x v="1"/>
    <x v="3"/>
    <x v="47"/>
    <x v="50"/>
    <x v="0"/>
    <x v="0"/>
    <n v="75"/>
    <n v="375"/>
    <n v="281250"/>
    <n v="154687.5"/>
    <n v="0.55000000000000004"/>
    <x v="2"/>
  </r>
  <r>
    <x v="3"/>
    <n v="1128299"/>
    <x v="633"/>
    <x v="0"/>
    <x v="7"/>
    <x v="2"/>
    <x v="1"/>
    <x v="3"/>
    <x v="47"/>
    <x v="50"/>
    <x v="1"/>
    <x v="0"/>
    <n v="80"/>
    <n v="500"/>
    <n v="400000"/>
    <n v="80000"/>
    <n v="0.2"/>
    <x v="2"/>
  </r>
  <r>
    <x v="3"/>
    <n v="1128299"/>
    <x v="634"/>
    <x v="1"/>
    <x v="7"/>
    <x v="2"/>
    <x v="1"/>
    <x v="3"/>
    <x v="47"/>
    <x v="50"/>
    <x v="0"/>
    <x v="1"/>
    <n v="65"/>
    <n v="700"/>
    <n v="455000"/>
    <n v="182000"/>
    <n v="0.4"/>
    <x v="2"/>
  </r>
  <r>
    <x v="3"/>
    <n v="1128299"/>
    <x v="635"/>
    <x v="2"/>
    <x v="7"/>
    <x v="2"/>
    <x v="1"/>
    <x v="3"/>
    <x v="47"/>
    <x v="50"/>
    <x v="0"/>
    <x v="2"/>
    <n v="70"/>
    <n v="700"/>
    <n v="490000"/>
    <n v="122500"/>
    <n v="0.25"/>
    <x v="2"/>
  </r>
  <r>
    <x v="3"/>
    <n v="1128299"/>
    <x v="636"/>
    <x v="3"/>
    <x v="7"/>
    <x v="2"/>
    <x v="1"/>
    <x v="3"/>
    <x v="47"/>
    <x v="50"/>
    <x v="1"/>
    <x v="1"/>
    <n v="65"/>
    <n v="500"/>
    <n v="325000"/>
    <n v="130000"/>
    <n v="0.4"/>
    <x v="2"/>
  </r>
  <r>
    <x v="3"/>
    <n v="1128299"/>
    <x v="637"/>
    <x v="4"/>
    <x v="7"/>
    <x v="2"/>
    <x v="1"/>
    <x v="3"/>
    <x v="47"/>
    <x v="50"/>
    <x v="1"/>
    <x v="2"/>
    <n v="65"/>
    <n v="500"/>
    <n v="325000"/>
    <n v="113750"/>
    <n v="0.35"/>
    <x v="2"/>
  </r>
  <r>
    <x v="3"/>
    <n v="1128299"/>
    <x v="437"/>
    <x v="5"/>
    <x v="7"/>
    <x v="2"/>
    <x v="1"/>
    <x v="3"/>
    <x v="47"/>
    <x v="50"/>
    <x v="0"/>
    <x v="0"/>
    <n v="75"/>
    <n v="425"/>
    <n v="318750"/>
    <n v="175312.5"/>
    <n v="0.55000000000000004"/>
    <x v="2"/>
  </r>
  <r>
    <x v="3"/>
    <n v="1128299"/>
    <x v="638"/>
    <x v="6"/>
    <x v="7"/>
    <x v="2"/>
    <x v="1"/>
    <x v="3"/>
    <x v="47"/>
    <x v="50"/>
    <x v="1"/>
    <x v="0"/>
    <n v="80"/>
    <n v="525"/>
    <n v="420000"/>
    <n v="84000"/>
    <n v="0.2"/>
    <x v="2"/>
  </r>
  <r>
    <x v="3"/>
    <n v="1128299"/>
    <x v="639"/>
    <x v="0"/>
    <x v="7"/>
    <x v="2"/>
    <x v="1"/>
    <x v="3"/>
    <x v="47"/>
    <x v="50"/>
    <x v="0"/>
    <x v="1"/>
    <n v="40"/>
    <n v="450"/>
    <n v="180000"/>
    <n v="54000"/>
    <n v="0.3"/>
    <x v="2"/>
  </r>
  <r>
    <x v="3"/>
    <n v="1128299"/>
    <x v="640"/>
    <x v="1"/>
    <x v="7"/>
    <x v="2"/>
    <x v="1"/>
    <x v="3"/>
    <x v="47"/>
    <x v="50"/>
    <x v="0"/>
    <x v="2"/>
    <n v="50"/>
    <n v="450"/>
    <n v="225000"/>
    <n v="56250"/>
    <n v="0.25"/>
    <x v="2"/>
  </r>
  <r>
    <x v="3"/>
    <n v="1128299"/>
    <x v="641"/>
    <x v="2"/>
    <x v="7"/>
    <x v="2"/>
    <x v="1"/>
    <x v="3"/>
    <x v="47"/>
    <x v="50"/>
    <x v="1"/>
    <x v="1"/>
    <n v="50"/>
    <n v="450"/>
    <n v="225000"/>
    <n v="56250"/>
    <n v="0.25"/>
    <x v="2"/>
  </r>
  <r>
    <x v="3"/>
    <n v="1128299"/>
    <x v="642"/>
    <x v="3"/>
    <x v="7"/>
    <x v="2"/>
    <x v="1"/>
    <x v="3"/>
    <x v="47"/>
    <x v="50"/>
    <x v="1"/>
    <x v="2"/>
    <n v="50"/>
    <n v="300"/>
    <n v="150000"/>
    <n v="45000"/>
    <n v="0.3"/>
    <x v="2"/>
  </r>
  <r>
    <x v="3"/>
    <n v="1128299"/>
    <x v="594"/>
    <x v="2"/>
    <x v="5"/>
    <x v="1"/>
    <x v="1"/>
    <x v="3"/>
    <x v="47"/>
    <x v="50"/>
    <x v="0"/>
    <x v="0"/>
    <n v="41"/>
    <n v="56"/>
    <n v="2296"/>
    <n v="1469.44"/>
    <n v="0.64"/>
    <x v="1"/>
  </r>
  <r>
    <x v="3"/>
    <n v="1128299"/>
    <x v="595"/>
    <x v="3"/>
    <x v="5"/>
    <x v="1"/>
    <x v="1"/>
    <x v="3"/>
    <x v="47"/>
    <x v="50"/>
    <x v="1"/>
    <x v="0"/>
    <n v="37"/>
    <n v="128"/>
    <n v="4736"/>
    <n v="1231.3599999999999"/>
    <n v="0.26"/>
    <x v="1"/>
  </r>
  <r>
    <x v="3"/>
    <n v="1128299"/>
    <x v="596"/>
    <x v="4"/>
    <x v="5"/>
    <x v="1"/>
    <x v="1"/>
    <x v="3"/>
    <x v="47"/>
    <x v="50"/>
    <x v="0"/>
    <x v="1"/>
    <n v="27"/>
    <n v="131"/>
    <n v="3537"/>
    <n v="1697.76"/>
    <n v="0.48"/>
    <x v="1"/>
  </r>
  <r>
    <x v="3"/>
    <n v="1128299"/>
    <x v="597"/>
    <x v="5"/>
    <x v="5"/>
    <x v="1"/>
    <x v="1"/>
    <x v="3"/>
    <x v="47"/>
    <x v="50"/>
    <x v="0"/>
    <x v="2"/>
    <n v="38"/>
    <n v="111"/>
    <n v="4218"/>
    <n v="1265.4000000000001"/>
    <n v="0.3"/>
    <x v="1"/>
  </r>
  <r>
    <x v="3"/>
    <n v="1128299"/>
    <x v="598"/>
    <x v="6"/>
    <x v="5"/>
    <x v="1"/>
    <x v="1"/>
    <x v="3"/>
    <x v="47"/>
    <x v="50"/>
    <x v="1"/>
    <x v="1"/>
    <n v="38"/>
    <n v="123"/>
    <n v="4674"/>
    <n v="2337"/>
    <n v="0.5"/>
    <x v="1"/>
  </r>
  <r>
    <x v="3"/>
    <n v="1128299"/>
    <x v="599"/>
    <x v="0"/>
    <x v="5"/>
    <x v="1"/>
    <x v="1"/>
    <x v="3"/>
    <x v="47"/>
    <x v="50"/>
    <x v="1"/>
    <x v="2"/>
    <n v="36"/>
    <n v="72"/>
    <n v="2592"/>
    <n v="1166.4000000000001"/>
    <n v="0.45"/>
    <x v="1"/>
  </r>
  <r>
    <x v="3"/>
    <n v="1128299"/>
    <x v="600"/>
    <x v="1"/>
    <x v="5"/>
    <x v="1"/>
    <x v="1"/>
    <x v="3"/>
    <x v="47"/>
    <x v="50"/>
    <x v="0"/>
    <x v="0"/>
    <n v="43"/>
    <n v="58"/>
    <n v="2494"/>
    <n v="1546.28"/>
    <n v="0.62"/>
    <x v="1"/>
  </r>
  <r>
    <x v="3"/>
    <n v="1128299"/>
    <x v="601"/>
    <x v="2"/>
    <x v="5"/>
    <x v="1"/>
    <x v="1"/>
    <x v="3"/>
    <x v="47"/>
    <x v="50"/>
    <x v="1"/>
    <x v="0"/>
    <n v="37"/>
    <n v="116"/>
    <n v="4292"/>
    <n v="1158.8399999999999"/>
    <n v="0.27"/>
    <x v="1"/>
  </r>
  <r>
    <x v="3"/>
    <n v="1128299"/>
    <x v="602"/>
    <x v="3"/>
    <x v="5"/>
    <x v="1"/>
    <x v="1"/>
    <x v="3"/>
    <x v="47"/>
    <x v="50"/>
    <x v="0"/>
    <x v="1"/>
    <n v="37"/>
    <n v="165"/>
    <n v="6105"/>
    <n v="2930.4"/>
    <n v="0.48"/>
    <x v="1"/>
  </r>
  <r>
    <x v="3"/>
    <n v="1128299"/>
    <x v="603"/>
    <x v="4"/>
    <x v="5"/>
    <x v="1"/>
    <x v="1"/>
    <x v="3"/>
    <x v="47"/>
    <x v="50"/>
    <x v="0"/>
    <x v="2"/>
    <n v="48"/>
    <n v="112"/>
    <n v="5376"/>
    <n v="1827.84"/>
    <n v="0.34"/>
    <x v="1"/>
  </r>
  <r>
    <x v="3"/>
    <n v="1128299"/>
    <x v="604"/>
    <x v="5"/>
    <x v="5"/>
    <x v="1"/>
    <x v="1"/>
    <x v="3"/>
    <x v="47"/>
    <x v="50"/>
    <x v="1"/>
    <x v="1"/>
    <n v="51"/>
    <n v="116"/>
    <n v="5916"/>
    <n v="2898.84"/>
    <n v="0.49"/>
    <x v="1"/>
  </r>
  <r>
    <x v="3"/>
    <n v="1128299"/>
    <x v="605"/>
    <x v="6"/>
    <x v="5"/>
    <x v="1"/>
    <x v="1"/>
    <x v="3"/>
    <x v="47"/>
    <x v="50"/>
    <x v="1"/>
    <x v="2"/>
    <n v="51"/>
    <n v="90"/>
    <n v="4590"/>
    <n v="1973.7"/>
    <n v="0.43"/>
    <x v="1"/>
  </r>
  <r>
    <x v="3"/>
    <n v="1128299"/>
    <x v="121"/>
    <x v="0"/>
    <x v="5"/>
    <x v="1"/>
    <x v="1"/>
    <x v="3"/>
    <x v="47"/>
    <x v="50"/>
    <x v="0"/>
    <x v="0"/>
    <n v="56"/>
    <n v="39"/>
    <n v="2184"/>
    <n v="1310.4000000000001"/>
    <n v="0.6"/>
    <x v="1"/>
  </r>
  <r>
    <x v="3"/>
    <n v="1128299"/>
    <x v="606"/>
    <x v="1"/>
    <x v="6"/>
    <x v="2"/>
    <x v="1"/>
    <x v="3"/>
    <x v="47"/>
    <x v="50"/>
    <x v="1"/>
    <x v="0"/>
    <n v="52"/>
    <n v="95"/>
    <n v="4940"/>
    <n v="1432.6"/>
    <n v="0.28999999999999998"/>
    <x v="1"/>
  </r>
  <r>
    <x v="3"/>
    <n v="1128299"/>
    <x v="607"/>
    <x v="2"/>
    <x v="6"/>
    <x v="2"/>
    <x v="1"/>
    <x v="3"/>
    <x v="47"/>
    <x v="50"/>
    <x v="0"/>
    <x v="1"/>
    <n v="55"/>
    <n v="131"/>
    <n v="7205"/>
    <n v="3386.35"/>
    <n v="0.47"/>
    <x v="1"/>
  </r>
  <r>
    <x v="3"/>
    <n v="1128299"/>
    <x v="608"/>
    <x v="3"/>
    <x v="6"/>
    <x v="2"/>
    <x v="1"/>
    <x v="3"/>
    <x v="47"/>
    <x v="50"/>
    <x v="0"/>
    <x v="2"/>
    <n v="59"/>
    <n v="94"/>
    <n v="5546"/>
    <n v="1941.1"/>
    <n v="0.35"/>
    <x v="1"/>
  </r>
  <r>
    <x v="3"/>
    <n v="1128299"/>
    <x v="609"/>
    <x v="4"/>
    <x v="6"/>
    <x v="2"/>
    <x v="1"/>
    <x v="3"/>
    <x v="47"/>
    <x v="50"/>
    <x v="1"/>
    <x v="1"/>
    <n v="61"/>
    <n v="113"/>
    <n v="6893"/>
    <n v="3446.5"/>
    <n v="0.5"/>
    <x v="1"/>
  </r>
  <r>
    <x v="3"/>
    <n v="1128299"/>
    <x v="610"/>
    <x v="5"/>
    <x v="6"/>
    <x v="2"/>
    <x v="1"/>
    <x v="3"/>
    <x v="47"/>
    <x v="50"/>
    <x v="1"/>
    <x v="2"/>
    <n v="56"/>
    <n v="74"/>
    <n v="4144"/>
    <n v="1781.92"/>
    <n v="0.43"/>
    <x v="1"/>
  </r>
  <r>
    <x v="3"/>
    <n v="1128299"/>
    <x v="611"/>
    <x v="6"/>
    <x v="6"/>
    <x v="2"/>
    <x v="1"/>
    <x v="3"/>
    <x v="47"/>
    <x v="50"/>
    <x v="0"/>
    <x v="0"/>
    <n v="62"/>
    <n v="44"/>
    <n v="2728"/>
    <n v="1664.08"/>
    <n v="0.61"/>
    <x v="1"/>
  </r>
  <r>
    <x v="3"/>
    <n v="1128299"/>
    <x v="612"/>
    <x v="0"/>
    <x v="6"/>
    <x v="2"/>
    <x v="1"/>
    <x v="3"/>
    <x v="47"/>
    <x v="50"/>
    <x v="1"/>
    <x v="0"/>
    <n v="72"/>
    <n v="98"/>
    <n v="7056"/>
    <n v="1764"/>
    <n v="0.25"/>
    <x v="1"/>
  </r>
  <r>
    <x v="3"/>
    <n v="1128299"/>
    <x v="613"/>
    <x v="1"/>
    <x v="6"/>
    <x v="2"/>
    <x v="1"/>
    <x v="3"/>
    <x v="47"/>
    <x v="50"/>
    <x v="0"/>
    <x v="1"/>
    <n v="55"/>
    <n v="131"/>
    <n v="7205"/>
    <n v="4395.05"/>
    <n v="0.61"/>
    <x v="1"/>
  </r>
  <r>
    <x v="3"/>
    <n v="1128299"/>
    <x v="614"/>
    <x v="2"/>
    <x v="6"/>
    <x v="2"/>
    <x v="1"/>
    <x v="3"/>
    <x v="47"/>
    <x v="50"/>
    <x v="0"/>
    <x v="2"/>
    <n v="60"/>
    <n v="105"/>
    <n v="6300"/>
    <n v="2898"/>
    <n v="0.46"/>
    <x v="1"/>
  </r>
  <r>
    <x v="3"/>
    <n v="1128299"/>
    <x v="615"/>
    <x v="3"/>
    <x v="6"/>
    <x v="2"/>
    <x v="1"/>
    <x v="3"/>
    <x v="47"/>
    <x v="50"/>
    <x v="1"/>
    <x v="1"/>
    <n v="59"/>
    <n v="98"/>
    <n v="5782"/>
    <n v="3469.2"/>
    <n v="0.6"/>
    <x v="1"/>
  </r>
  <r>
    <x v="3"/>
    <n v="1128299"/>
    <x v="616"/>
    <x v="4"/>
    <x v="6"/>
    <x v="2"/>
    <x v="1"/>
    <x v="3"/>
    <x v="47"/>
    <x v="50"/>
    <x v="1"/>
    <x v="2"/>
    <n v="58"/>
    <n v="69"/>
    <n v="4002"/>
    <n v="2361.1799999999998"/>
    <n v="0.59"/>
    <x v="1"/>
  </r>
  <r>
    <x v="3"/>
    <n v="1128299"/>
    <x v="617"/>
    <x v="5"/>
    <x v="6"/>
    <x v="2"/>
    <x v="1"/>
    <x v="3"/>
    <x v="47"/>
    <x v="50"/>
    <x v="0"/>
    <x v="0"/>
    <n v="63"/>
    <n v="44"/>
    <n v="2772"/>
    <n v="2106.7199999999998"/>
    <n v="0.76"/>
    <x v="1"/>
  </r>
  <r>
    <x v="3"/>
    <n v="1128299"/>
    <x v="618"/>
    <x v="6"/>
    <x v="6"/>
    <x v="2"/>
    <x v="1"/>
    <x v="3"/>
    <x v="47"/>
    <x v="50"/>
    <x v="1"/>
    <x v="0"/>
    <n v="74"/>
    <n v="133"/>
    <n v="9842"/>
    <n v="4232.0600000000004"/>
    <n v="0.43"/>
    <x v="1"/>
  </r>
  <r>
    <x v="3"/>
    <n v="1128299"/>
    <x v="619"/>
    <x v="0"/>
    <x v="6"/>
    <x v="2"/>
    <x v="1"/>
    <x v="3"/>
    <x v="47"/>
    <x v="50"/>
    <x v="0"/>
    <x v="1"/>
    <n v="54"/>
    <n v="189"/>
    <n v="10206"/>
    <n v="6531.84"/>
    <n v="0.64"/>
    <x v="1"/>
  </r>
  <r>
    <x v="3"/>
    <n v="1128299"/>
    <x v="620"/>
    <x v="1"/>
    <x v="6"/>
    <x v="2"/>
    <x v="1"/>
    <x v="3"/>
    <x v="47"/>
    <x v="50"/>
    <x v="0"/>
    <x v="2"/>
    <n v="59"/>
    <n v="144"/>
    <n v="8496"/>
    <n v="4248"/>
    <n v="0.5"/>
    <x v="1"/>
  </r>
  <r>
    <x v="3"/>
    <n v="1128299"/>
    <x v="621"/>
    <x v="2"/>
    <x v="6"/>
    <x v="2"/>
    <x v="1"/>
    <x v="3"/>
    <x v="47"/>
    <x v="50"/>
    <x v="1"/>
    <x v="1"/>
    <n v="64"/>
    <n v="150"/>
    <n v="9600"/>
    <n v="6144"/>
    <n v="0.64"/>
    <x v="1"/>
  </r>
  <r>
    <x v="3"/>
    <n v="1128299"/>
    <x v="189"/>
    <x v="3"/>
    <x v="6"/>
    <x v="2"/>
    <x v="1"/>
    <x v="3"/>
    <x v="47"/>
    <x v="50"/>
    <x v="1"/>
    <x v="2"/>
    <n v="62"/>
    <n v="135"/>
    <n v="8370"/>
    <n v="5022"/>
    <n v="0.6"/>
    <x v="1"/>
  </r>
  <r>
    <x v="3"/>
    <n v="1128299"/>
    <x v="190"/>
    <x v="4"/>
    <x v="6"/>
    <x v="2"/>
    <x v="1"/>
    <x v="3"/>
    <x v="47"/>
    <x v="50"/>
    <x v="0"/>
    <x v="0"/>
    <n v="66"/>
    <n v="91"/>
    <n v="6006"/>
    <n v="4624.62"/>
    <n v="0.77"/>
    <x v="1"/>
  </r>
  <r>
    <x v="3"/>
    <n v="1128299"/>
    <x v="191"/>
    <x v="5"/>
    <x v="6"/>
    <x v="2"/>
    <x v="1"/>
    <x v="3"/>
    <x v="47"/>
    <x v="50"/>
    <x v="1"/>
    <x v="0"/>
    <n v="83"/>
    <n v="181"/>
    <n v="15023"/>
    <n v="6459.89"/>
    <n v="0.43"/>
    <x v="1"/>
  </r>
  <r>
    <x v="3"/>
    <n v="1128299"/>
    <x v="192"/>
    <x v="6"/>
    <x v="6"/>
    <x v="2"/>
    <x v="1"/>
    <x v="3"/>
    <x v="47"/>
    <x v="50"/>
    <x v="0"/>
    <x v="1"/>
    <n v="64"/>
    <n v="202"/>
    <n v="12928"/>
    <n v="7756.8"/>
    <n v="0.6"/>
    <x v="1"/>
  </r>
  <r>
    <x v="3"/>
    <n v="1128299"/>
    <x v="193"/>
    <x v="0"/>
    <x v="6"/>
    <x v="2"/>
    <x v="1"/>
    <x v="3"/>
    <x v="47"/>
    <x v="50"/>
    <x v="0"/>
    <x v="2"/>
    <n v="67"/>
    <n v="188"/>
    <n v="12596"/>
    <n v="5038.3999999999996"/>
    <n v="0.4"/>
    <x v="1"/>
  </r>
  <r>
    <x v="3"/>
    <n v="1128299"/>
    <x v="194"/>
    <x v="1"/>
    <x v="6"/>
    <x v="2"/>
    <x v="1"/>
    <x v="3"/>
    <x v="47"/>
    <x v="50"/>
    <x v="1"/>
    <x v="1"/>
    <n v="67"/>
    <n v="161"/>
    <n v="10787"/>
    <n v="5932.85"/>
    <n v="0.55000000000000004"/>
    <x v="1"/>
  </r>
  <r>
    <x v="3"/>
    <n v="1128299"/>
    <x v="195"/>
    <x v="2"/>
    <x v="6"/>
    <x v="2"/>
    <x v="1"/>
    <x v="3"/>
    <x v="47"/>
    <x v="50"/>
    <x v="1"/>
    <x v="2"/>
    <n v="61"/>
    <n v="143"/>
    <n v="8723"/>
    <n v="4535.96"/>
    <n v="0.52"/>
    <x v="1"/>
  </r>
  <r>
    <x v="3"/>
    <n v="1128299"/>
    <x v="196"/>
    <x v="3"/>
    <x v="6"/>
    <x v="2"/>
    <x v="1"/>
    <x v="3"/>
    <x v="47"/>
    <x v="50"/>
    <x v="0"/>
    <x v="0"/>
    <n v="67"/>
    <n v="131"/>
    <n v="8777"/>
    <n v="6143.9"/>
    <n v="0.7"/>
    <x v="1"/>
  </r>
  <r>
    <x v="3"/>
    <n v="1128299"/>
    <x v="197"/>
    <x v="4"/>
    <x v="6"/>
    <x v="2"/>
    <x v="1"/>
    <x v="3"/>
    <x v="47"/>
    <x v="50"/>
    <x v="1"/>
    <x v="0"/>
    <n v="78"/>
    <n v="137"/>
    <n v="10686"/>
    <n v="4274.3999999999996"/>
    <n v="0.4"/>
    <x v="1"/>
  </r>
  <r>
    <x v="3"/>
    <n v="1128299"/>
    <x v="198"/>
    <x v="5"/>
    <x v="6"/>
    <x v="2"/>
    <x v="1"/>
    <x v="3"/>
    <x v="47"/>
    <x v="50"/>
    <x v="0"/>
    <x v="1"/>
    <n v="63"/>
    <n v="196"/>
    <n v="12348"/>
    <n v="7285.32"/>
    <n v="0.59"/>
    <x v="1"/>
  </r>
  <r>
    <x v="3"/>
    <n v="1128299"/>
    <x v="199"/>
    <x v="6"/>
    <x v="6"/>
    <x v="2"/>
    <x v="1"/>
    <x v="3"/>
    <x v="47"/>
    <x v="50"/>
    <x v="0"/>
    <x v="2"/>
    <n v="73"/>
    <n v="189"/>
    <n v="13797"/>
    <n v="5794.74"/>
    <n v="0.42"/>
    <x v="1"/>
  </r>
  <r>
    <x v="3"/>
    <n v="1128299"/>
    <x v="200"/>
    <x v="0"/>
    <x v="6"/>
    <x v="2"/>
    <x v="1"/>
    <x v="3"/>
    <x v="47"/>
    <x v="50"/>
    <x v="1"/>
    <x v="1"/>
    <n v="67"/>
    <n v="143"/>
    <n v="9581"/>
    <n v="5461.17"/>
    <n v="0.56999999999999995"/>
    <x v="1"/>
  </r>
  <r>
    <x v="3"/>
    <n v="1128299"/>
    <x v="201"/>
    <x v="1"/>
    <x v="6"/>
    <x v="2"/>
    <x v="1"/>
    <x v="3"/>
    <x v="47"/>
    <x v="50"/>
    <x v="1"/>
    <x v="2"/>
    <n v="63"/>
    <n v="135"/>
    <n v="8505"/>
    <n v="4592.7"/>
    <n v="0.54"/>
    <x v="1"/>
  </r>
  <r>
    <x v="3"/>
    <n v="1128299"/>
    <x v="202"/>
    <x v="2"/>
    <x v="6"/>
    <x v="2"/>
    <x v="1"/>
    <x v="3"/>
    <x v="47"/>
    <x v="50"/>
    <x v="0"/>
    <x v="0"/>
    <n v="74"/>
    <n v="140"/>
    <n v="10360"/>
    <n v="7562.8"/>
    <n v="0.73"/>
    <x v="1"/>
  </r>
  <r>
    <x v="3"/>
    <n v="1128299"/>
    <x v="203"/>
    <x v="3"/>
    <x v="7"/>
    <x v="2"/>
    <x v="1"/>
    <x v="3"/>
    <x v="47"/>
    <x v="50"/>
    <x v="1"/>
    <x v="0"/>
    <n v="74"/>
    <n v="100"/>
    <n v="7400"/>
    <n v="2590"/>
    <n v="0.35"/>
    <x v="1"/>
  </r>
  <r>
    <x v="3"/>
    <n v="1128299"/>
    <x v="204"/>
    <x v="4"/>
    <x v="7"/>
    <x v="2"/>
    <x v="1"/>
    <x v="3"/>
    <x v="47"/>
    <x v="50"/>
    <x v="0"/>
    <x v="1"/>
    <n v="59"/>
    <n v="162"/>
    <n v="9558"/>
    <n v="5065.74"/>
    <n v="0.53"/>
    <x v="1"/>
  </r>
  <r>
    <x v="3"/>
    <n v="1128299"/>
    <x v="205"/>
    <x v="5"/>
    <x v="7"/>
    <x v="2"/>
    <x v="1"/>
    <x v="3"/>
    <x v="47"/>
    <x v="50"/>
    <x v="0"/>
    <x v="2"/>
    <n v="69"/>
    <n v="168"/>
    <n v="11592"/>
    <n v="4173.12"/>
    <n v="0.36"/>
    <x v="1"/>
  </r>
  <r>
    <x v="3"/>
    <n v="1128299"/>
    <x v="206"/>
    <x v="6"/>
    <x v="7"/>
    <x v="2"/>
    <x v="1"/>
    <x v="3"/>
    <x v="47"/>
    <x v="50"/>
    <x v="1"/>
    <x v="1"/>
    <n v="60"/>
    <n v="113"/>
    <n v="6780"/>
    <n v="3390"/>
    <n v="0.5"/>
    <x v="1"/>
  </r>
  <r>
    <x v="3"/>
    <n v="1128299"/>
    <x v="207"/>
    <x v="0"/>
    <x v="7"/>
    <x v="2"/>
    <x v="1"/>
    <x v="3"/>
    <x v="47"/>
    <x v="50"/>
    <x v="1"/>
    <x v="2"/>
    <n v="59"/>
    <n v="100"/>
    <n v="5900"/>
    <n v="2832"/>
    <n v="0.48"/>
    <x v="1"/>
  </r>
  <r>
    <x v="3"/>
    <n v="1128299"/>
    <x v="208"/>
    <x v="1"/>
    <x v="7"/>
    <x v="2"/>
    <x v="1"/>
    <x v="3"/>
    <x v="47"/>
    <x v="50"/>
    <x v="0"/>
    <x v="0"/>
    <n v="74"/>
    <n v="120"/>
    <n v="8880"/>
    <n v="6127.2"/>
    <n v="0.69"/>
    <x v="1"/>
  </r>
  <r>
    <x v="3"/>
    <n v="1128299"/>
    <x v="209"/>
    <x v="2"/>
    <x v="7"/>
    <x v="2"/>
    <x v="1"/>
    <x v="3"/>
    <x v="47"/>
    <x v="50"/>
    <x v="1"/>
    <x v="0"/>
    <n v="65"/>
    <n v="106"/>
    <n v="6890"/>
    <n v="2135.9"/>
    <n v="0.31"/>
    <x v="1"/>
  </r>
  <r>
    <x v="3"/>
    <n v="1128299"/>
    <x v="622"/>
    <x v="3"/>
    <x v="7"/>
    <x v="2"/>
    <x v="1"/>
    <x v="3"/>
    <x v="47"/>
    <x v="50"/>
    <x v="0"/>
    <x v="1"/>
    <n v="51"/>
    <n v="137"/>
    <n v="6987"/>
    <n v="3493.5"/>
    <n v="0.5"/>
    <x v="1"/>
  </r>
  <r>
    <x v="3"/>
    <n v="1128299"/>
    <x v="623"/>
    <x v="4"/>
    <x v="7"/>
    <x v="2"/>
    <x v="1"/>
    <x v="3"/>
    <x v="47"/>
    <x v="50"/>
    <x v="0"/>
    <x v="2"/>
    <n v="54"/>
    <n v="152"/>
    <n v="8208"/>
    <n v="2872.8"/>
    <n v="0.35"/>
    <x v="1"/>
  </r>
  <r>
    <x v="3"/>
    <n v="1128299"/>
    <x v="624"/>
    <x v="5"/>
    <x v="7"/>
    <x v="2"/>
    <x v="1"/>
    <x v="3"/>
    <x v="47"/>
    <x v="50"/>
    <x v="1"/>
    <x v="1"/>
    <n v="51"/>
    <n v="102"/>
    <n v="5202"/>
    <n v="2601"/>
    <n v="0.5"/>
    <x v="1"/>
  </r>
  <r>
    <x v="3"/>
    <n v="1128299"/>
    <x v="625"/>
    <x v="6"/>
    <x v="7"/>
    <x v="2"/>
    <x v="1"/>
    <x v="3"/>
    <x v="47"/>
    <x v="50"/>
    <x v="1"/>
    <x v="2"/>
    <n v="53"/>
    <n v="85"/>
    <n v="4505"/>
    <n v="2072.3000000000002"/>
    <n v="0.46"/>
    <x v="1"/>
  </r>
  <r>
    <x v="3"/>
    <n v="1128299"/>
    <x v="626"/>
    <x v="0"/>
    <x v="7"/>
    <x v="2"/>
    <x v="1"/>
    <x v="3"/>
    <x v="47"/>
    <x v="50"/>
    <x v="0"/>
    <x v="0"/>
    <n v="64"/>
    <n v="75"/>
    <n v="4800"/>
    <n v="3168"/>
    <n v="0.66"/>
    <x v="1"/>
  </r>
  <r>
    <x v="3"/>
    <n v="1128299"/>
    <x v="627"/>
    <x v="1"/>
    <x v="7"/>
    <x v="2"/>
    <x v="1"/>
    <x v="3"/>
    <x v="47"/>
    <x v="50"/>
    <x v="1"/>
    <x v="0"/>
    <n v="65"/>
    <n v="105"/>
    <n v="6825"/>
    <n v="2047.5"/>
    <n v="0.3"/>
    <x v="1"/>
  </r>
  <r>
    <x v="3"/>
    <n v="1128299"/>
    <x v="628"/>
    <x v="2"/>
    <x v="7"/>
    <x v="2"/>
    <x v="1"/>
    <x v="3"/>
    <x v="47"/>
    <x v="50"/>
    <x v="0"/>
    <x v="1"/>
    <n v="52"/>
    <n v="150"/>
    <n v="7800"/>
    <n v="4290"/>
    <n v="0.55000000000000004"/>
    <x v="1"/>
  </r>
  <r>
    <x v="3"/>
    <n v="1128299"/>
    <x v="629"/>
    <x v="3"/>
    <x v="7"/>
    <x v="2"/>
    <x v="1"/>
    <x v="3"/>
    <x v="47"/>
    <x v="50"/>
    <x v="0"/>
    <x v="2"/>
    <n v="55"/>
    <n v="150"/>
    <n v="8250"/>
    <n v="3052.5"/>
    <n v="0.37"/>
    <x v="1"/>
  </r>
  <r>
    <x v="3"/>
    <n v="1128299"/>
    <x v="630"/>
    <x v="4"/>
    <x v="7"/>
    <x v="2"/>
    <x v="1"/>
    <x v="3"/>
    <x v="47"/>
    <x v="50"/>
    <x v="1"/>
    <x v="1"/>
    <n v="51"/>
    <n v="128"/>
    <n v="6528"/>
    <n v="3459.84"/>
    <n v="0.53"/>
    <x v="1"/>
  </r>
  <r>
    <x v="3"/>
    <n v="1128299"/>
    <x v="631"/>
    <x v="5"/>
    <x v="7"/>
    <x v="2"/>
    <x v="1"/>
    <x v="3"/>
    <x v="47"/>
    <x v="50"/>
    <x v="1"/>
    <x v="2"/>
    <n v="60"/>
    <n v="116"/>
    <n v="6960"/>
    <n v="3340.8"/>
    <n v="0.48"/>
    <x v="1"/>
  </r>
  <r>
    <x v="3"/>
    <n v="1128299"/>
    <x v="632"/>
    <x v="6"/>
    <x v="7"/>
    <x v="2"/>
    <x v="1"/>
    <x v="3"/>
    <x v="47"/>
    <x v="50"/>
    <x v="0"/>
    <x v="0"/>
    <n v="68"/>
    <n v="105"/>
    <n v="7140"/>
    <n v="4926.6000000000004"/>
    <n v="0.69"/>
    <x v="1"/>
  </r>
  <r>
    <x v="3"/>
    <n v="1128299"/>
    <x v="633"/>
    <x v="0"/>
    <x v="7"/>
    <x v="2"/>
    <x v="1"/>
    <x v="3"/>
    <x v="47"/>
    <x v="50"/>
    <x v="1"/>
    <x v="0"/>
    <n v="73"/>
    <n v="130"/>
    <n v="9490"/>
    <n v="2941.9"/>
    <n v="0.31"/>
    <x v="1"/>
  </r>
  <r>
    <x v="3"/>
    <n v="1128299"/>
    <x v="634"/>
    <x v="1"/>
    <x v="7"/>
    <x v="2"/>
    <x v="1"/>
    <x v="3"/>
    <x v="47"/>
    <x v="50"/>
    <x v="0"/>
    <x v="1"/>
    <n v="59"/>
    <n v="203"/>
    <n v="11977"/>
    <n v="6228.04"/>
    <n v="0.52"/>
    <x v="1"/>
  </r>
  <r>
    <x v="3"/>
    <n v="1128299"/>
    <x v="635"/>
    <x v="2"/>
    <x v="7"/>
    <x v="2"/>
    <x v="1"/>
    <x v="3"/>
    <x v="47"/>
    <x v="50"/>
    <x v="0"/>
    <x v="2"/>
    <n v="64"/>
    <n v="182"/>
    <n v="11648"/>
    <n v="4426.24"/>
    <n v="0.38"/>
    <x v="1"/>
  </r>
  <r>
    <x v="3"/>
    <n v="1128299"/>
    <x v="636"/>
    <x v="3"/>
    <x v="7"/>
    <x v="2"/>
    <x v="1"/>
    <x v="3"/>
    <x v="47"/>
    <x v="50"/>
    <x v="1"/>
    <x v="1"/>
    <n v="60"/>
    <n v="125"/>
    <n v="7500"/>
    <n v="4125"/>
    <n v="0.55000000000000004"/>
    <x v="1"/>
  </r>
  <r>
    <x v="3"/>
    <n v="1128299"/>
    <x v="637"/>
    <x v="4"/>
    <x v="7"/>
    <x v="2"/>
    <x v="1"/>
    <x v="3"/>
    <x v="47"/>
    <x v="50"/>
    <x v="1"/>
    <x v="2"/>
    <n v="63"/>
    <n v="125"/>
    <n v="7875"/>
    <n v="3543.75"/>
    <n v="0.45"/>
    <x v="1"/>
  </r>
  <r>
    <x v="3"/>
    <n v="1128299"/>
    <x v="437"/>
    <x v="5"/>
    <x v="7"/>
    <x v="2"/>
    <x v="1"/>
    <x v="3"/>
    <x v="47"/>
    <x v="50"/>
    <x v="0"/>
    <x v="0"/>
    <n v="68"/>
    <n v="115"/>
    <n v="7820"/>
    <n v="5239.3999999999996"/>
    <n v="0.67"/>
    <x v="1"/>
  </r>
  <r>
    <x v="3"/>
    <n v="1128299"/>
    <x v="638"/>
    <x v="6"/>
    <x v="7"/>
    <x v="2"/>
    <x v="1"/>
    <x v="3"/>
    <x v="47"/>
    <x v="50"/>
    <x v="1"/>
    <x v="0"/>
    <n v="75"/>
    <n v="137"/>
    <n v="10275"/>
    <n v="3390.75"/>
    <n v="0.33"/>
    <x v="1"/>
  </r>
  <r>
    <x v="3"/>
    <n v="1128299"/>
    <x v="639"/>
    <x v="0"/>
    <x v="7"/>
    <x v="2"/>
    <x v="1"/>
    <x v="3"/>
    <x v="47"/>
    <x v="50"/>
    <x v="0"/>
    <x v="1"/>
    <n v="36"/>
    <n v="117"/>
    <n v="4212"/>
    <n v="1726.92"/>
    <n v="0.41"/>
    <x v="1"/>
  </r>
  <r>
    <x v="3"/>
    <n v="1128299"/>
    <x v="640"/>
    <x v="1"/>
    <x v="7"/>
    <x v="2"/>
    <x v="1"/>
    <x v="3"/>
    <x v="47"/>
    <x v="50"/>
    <x v="0"/>
    <x v="2"/>
    <n v="48"/>
    <n v="131"/>
    <n v="6288"/>
    <n v="2515.1999999999998"/>
    <n v="0.4"/>
    <x v="1"/>
  </r>
  <r>
    <x v="3"/>
    <n v="1128299"/>
    <x v="641"/>
    <x v="2"/>
    <x v="7"/>
    <x v="2"/>
    <x v="1"/>
    <x v="3"/>
    <x v="47"/>
    <x v="50"/>
    <x v="1"/>
    <x v="1"/>
    <n v="46"/>
    <n v="135"/>
    <n v="6210"/>
    <n v="2173.5"/>
    <n v="0.35"/>
    <x v="1"/>
  </r>
  <r>
    <x v="3"/>
    <n v="1128299"/>
    <x v="642"/>
    <x v="3"/>
    <x v="7"/>
    <x v="2"/>
    <x v="1"/>
    <x v="3"/>
    <x v="47"/>
    <x v="50"/>
    <x v="1"/>
    <x v="2"/>
    <n v="49"/>
    <n v="78"/>
    <n v="3822"/>
    <n v="1567.02"/>
    <n v="0.41"/>
    <x v="1"/>
  </r>
  <r>
    <x v="3"/>
    <n v="1128299"/>
    <x v="643"/>
    <x v="4"/>
    <x v="7"/>
    <x v="2"/>
    <x v="1"/>
    <x v="3"/>
    <x v="34"/>
    <x v="35"/>
    <x v="0"/>
    <x v="0"/>
    <n v="55"/>
    <n v="250"/>
    <n v="137500"/>
    <n v="34375"/>
    <n v="0.25"/>
    <x v="2"/>
  </r>
  <r>
    <x v="3"/>
    <n v="1128299"/>
    <x v="644"/>
    <x v="5"/>
    <x v="7"/>
    <x v="2"/>
    <x v="1"/>
    <x v="3"/>
    <x v="34"/>
    <x v="35"/>
    <x v="1"/>
    <x v="0"/>
    <n v="50"/>
    <n v="500"/>
    <n v="250000"/>
    <n v="50000"/>
    <n v="0.2"/>
    <x v="2"/>
  </r>
  <r>
    <x v="3"/>
    <n v="1128299"/>
    <x v="645"/>
    <x v="6"/>
    <x v="8"/>
    <x v="2"/>
    <x v="1"/>
    <x v="3"/>
    <x v="34"/>
    <x v="35"/>
    <x v="0"/>
    <x v="1"/>
    <n v="40"/>
    <n v="550"/>
    <n v="220000"/>
    <n v="66000"/>
    <n v="0.3"/>
    <x v="2"/>
  </r>
  <r>
    <x v="3"/>
    <n v="1128299"/>
    <x v="646"/>
    <x v="0"/>
    <x v="8"/>
    <x v="2"/>
    <x v="1"/>
    <x v="3"/>
    <x v="34"/>
    <x v="35"/>
    <x v="0"/>
    <x v="2"/>
    <n v="50"/>
    <n v="450"/>
    <n v="225000"/>
    <n v="56250"/>
    <n v="0.25"/>
    <x v="2"/>
  </r>
  <r>
    <x v="3"/>
    <n v="1128299"/>
    <x v="647"/>
    <x v="1"/>
    <x v="8"/>
    <x v="2"/>
    <x v="1"/>
    <x v="3"/>
    <x v="34"/>
    <x v="35"/>
    <x v="1"/>
    <x v="1"/>
    <n v="50"/>
    <n v="450"/>
    <n v="225000"/>
    <n v="56250"/>
    <n v="0.25"/>
    <x v="2"/>
  </r>
  <r>
    <x v="3"/>
    <n v="1128299"/>
    <x v="648"/>
    <x v="2"/>
    <x v="8"/>
    <x v="2"/>
    <x v="1"/>
    <x v="3"/>
    <x v="34"/>
    <x v="35"/>
    <x v="1"/>
    <x v="2"/>
    <n v="50"/>
    <n v="300"/>
    <n v="150000"/>
    <n v="45000"/>
    <n v="0.3"/>
    <x v="2"/>
  </r>
  <r>
    <x v="3"/>
    <n v="1128299"/>
    <x v="649"/>
    <x v="3"/>
    <x v="8"/>
    <x v="2"/>
    <x v="1"/>
    <x v="3"/>
    <x v="34"/>
    <x v="35"/>
    <x v="0"/>
    <x v="0"/>
    <n v="55"/>
    <n v="225"/>
    <n v="123750"/>
    <n v="30937.5"/>
    <n v="0.25"/>
    <x v="2"/>
  </r>
  <r>
    <x v="3"/>
    <n v="1128299"/>
    <x v="650"/>
    <x v="4"/>
    <x v="8"/>
    <x v="2"/>
    <x v="1"/>
    <x v="3"/>
    <x v="34"/>
    <x v="35"/>
    <x v="1"/>
    <x v="0"/>
    <n v="50"/>
    <n v="425"/>
    <n v="212500"/>
    <n v="42500"/>
    <n v="0.2"/>
    <x v="2"/>
  </r>
  <r>
    <x v="3"/>
    <n v="1128299"/>
    <x v="651"/>
    <x v="5"/>
    <x v="8"/>
    <x v="2"/>
    <x v="1"/>
    <x v="3"/>
    <x v="34"/>
    <x v="35"/>
    <x v="0"/>
    <x v="1"/>
    <n v="50"/>
    <n v="575"/>
    <n v="287500"/>
    <n v="86250"/>
    <n v="0.3"/>
    <x v="2"/>
  </r>
  <r>
    <x v="3"/>
    <n v="1128299"/>
    <x v="652"/>
    <x v="6"/>
    <x v="8"/>
    <x v="2"/>
    <x v="1"/>
    <x v="3"/>
    <x v="34"/>
    <x v="35"/>
    <x v="0"/>
    <x v="2"/>
    <n v="60"/>
    <n v="425"/>
    <n v="255000"/>
    <n v="63750"/>
    <n v="0.25"/>
    <x v="2"/>
  </r>
  <r>
    <x v="3"/>
    <n v="1128299"/>
    <x v="653"/>
    <x v="0"/>
    <x v="8"/>
    <x v="2"/>
    <x v="1"/>
    <x v="3"/>
    <x v="34"/>
    <x v="35"/>
    <x v="1"/>
    <x v="1"/>
    <n v="65"/>
    <n v="425"/>
    <n v="276250"/>
    <n v="69062.5"/>
    <n v="0.25"/>
    <x v="2"/>
  </r>
  <r>
    <x v="3"/>
    <n v="1128299"/>
    <x v="654"/>
    <x v="1"/>
    <x v="8"/>
    <x v="2"/>
    <x v="1"/>
    <x v="3"/>
    <x v="34"/>
    <x v="35"/>
    <x v="1"/>
    <x v="2"/>
    <n v="65"/>
    <n v="325"/>
    <n v="211250"/>
    <n v="63375"/>
    <n v="0.3"/>
    <x v="2"/>
  </r>
  <r>
    <x v="3"/>
    <n v="1128299"/>
    <x v="655"/>
    <x v="2"/>
    <x v="8"/>
    <x v="2"/>
    <x v="1"/>
    <x v="3"/>
    <x v="34"/>
    <x v="35"/>
    <x v="0"/>
    <x v="0"/>
    <n v="70"/>
    <n v="175"/>
    <n v="122500"/>
    <n v="30625"/>
    <n v="0.25"/>
    <x v="2"/>
  </r>
  <r>
    <x v="3"/>
    <n v="1128299"/>
    <x v="656"/>
    <x v="3"/>
    <x v="8"/>
    <x v="2"/>
    <x v="1"/>
    <x v="3"/>
    <x v="34"/>
    <x v="35"/>
    <x v="1"/>
    <x v="0"/>
    <n v="65"/>
    <n v="375"/>
    <n v="243750"/>
    <n v="48750"/>
    <n v="0.2"/>
    <x v="2"/>
  </r>
  <r>
    <x v="3"/>
    <n v="1128299"/>
    <x v="657"/>
    <x v="4"/>
    <x v="8"/>
    <x v="2"/>
    <x v="1"/>
    <x v="3"/>
    <x v="34"/>
    <x v="35"/>
    <x v="0"/>
    <x v="1"/>
    <n v="70"/>
    <n v="550"/>
    <n v="385000"/>
    <n v="115500"/>
    <n v="0.3"/>
    <x v="2"/>
  </r>
  <r>
    <x v="3"/>
    <n v="1128299"/>
    <x v="658"/>
    <x v="5"/>
    <x v="8"/>
    <x v="2"/>
    <x v="1"/>
    <x v="3"/>
    <x v="34"/>
    <x v="35"/>
    <x v="0"/>
    <x v="2"/>
    <n v="75"/>
    <n v="350"/>
    <n v="262500"/>
    <n v="65625"/>
    <n v="0.25"/>
    <x v="2"/>
  </r>
  <r>
    <x v="3"/>
    <n v="1128299"/>
    <x v="659"/>
    <x v="6"/>
    <x v="8"/>
    <x v="2"/>
    <x v="1"/>
    <x v="3"/>
    <x v="34"/>
    <x v="35"/>
    <x v="1"/>
    <x v="1"/>
    <n v="75"/>
    <n v="400"/>
    <n v="300000"/>
    <n v="75000"/>
    <n v="0.25"/>
    <x v="2"/>
  </r>
  <r>
    <x v="3"/>
    <n v="1128299"/>
    <x v="660"/>
    <x v="0"/>
    <x v="8"/>
    <x v="2"/>
    <x v="1"/>
    <x v="3"/>
    <x v="34"/>
    <x v="35"/>
    <x v="1"/>
    <x v="2"/>
    <n v="60"/>
    <n v="300"/>
    <n v="180000"/>
    <n v="54000"/>
    <n v="0.3"/>
    <x v="2"/>
  </r>
  <r>
    <x v="3"/>
    <n v="1128299"/>
    <x v="661"/>
    <x v="1"/>
    <x v="8"/>
    <x v="2"/>
    <x v="1"/>
    <x v="3"/>
    <x v="34"/>
    <x v="35"/>
    <x v="0"/>
    <x v="0"/>
    <n v="65"/>
    <n v="200"/>
    <n v="130000"/>
    <n v="32500"/>
    <n v="0.25"/>
    <x v="2"/>
  </r>
  <r>
    <x v="3"/>
    <n v="1128299"/>
    <x v="662"/>
    <x v="2"/>
    <x v="8"/>
    <x v="2"/>
    <x v="1"/>
    <x v="3"/>
    <x v="34"/>
    <x v="35"/>
    <x v="1"/>
    <x v="0"/>
    <n v="80"/>
    <n v="350"/>
    <n v="280000"/>
    <n v="56000"/>
    <n v="0.2"/>
    <x v="2"/>
  </r>
  <r>
    <x v="3"/>
    <n v="1128299"/>
    <x v="663"/>
    <x v="3"/>
    <x v="8"/>
    <x v="2"/>
    <x v="1"/>
    <x v="3"/>
    <x v="34"/>
    <x v="35"/>
    <x v="0"/>
    <x v="1"/>
    <n v="60"/>
    <n v="550"/>
    <n v="330000"/>
    <n v="99000"/>
    <n v="0.3"/>
    <x v="2"/>
  </r>
  <r>
    <x v="3"/>
    <n v="1128299"/>
    <x v="664"/>
    <x v="4"/>
    <x v="8"/>
    <x v="2"/>
    <x v="1"/>
    <x v="3"/>
    <x v="34"/>
    <x v="35"/>
    <x v="0"/>
    <x v="2"/>
    <n v="65"/>
    <n v="400"/>
    <n v="260000"/>
    <n v="65000"/>
    <n v="0.25"/>
    <x v="2"/>
  </r>
  <r>
    <x v="3"/>
    <n v="1128299"/>
    <x v="665"/>
    <x v="5"/>
    <x v="8"/>
    <x v="2"/>
    <x v="1"/>
    <x v="3"/>
    <x v="34"/>
    <x v="35"/>
    <x v="1"/>
    <x v="1"/>
    <n v="65"/>
    <n v="400"/>
    <n v="260000"/>
    <n v="65000"/>
    <n v="0.25"/>
    <x v="2"/>
  </r>
  <r>
    <x v="3"/>
    <n v="1128299"/>
    <x v="666"/>
    <x v="6"/>
    <x v="8"/>
    <x v="2"/>
    <x v="1"/>
    <x v="3"/>
    <x v="34"/>
    <x v="35"/>
    <x v="1"/>
    <x v="2"/>
    <n v="60"/>
    <n v="300"/>
    <n v="180000"/>
    <n v="54000"/>
    <n v="0.3"/>
    <x v="2"/>
  </r>
  <r>
    <x v="3"/>
    <n v="1128299"/>
    <x v="667"/>
    <x v="0"/>
    <x v="8"/>
    <x v="2"/>
    <x v="1"/>
    <x v="3"/>
    <x v="34"/>
    <x v="35"/>
    <x v="0"/>
    <x v="0"/>
    <n v="65"/>
    <n v="200"/>
    <n v="130000"/>
    <n v="32500"/>
    <n v="0.25"/>
    <x v="2"/>
  </r>
  <r>
    <x v="3"/>
    <n v="1128299"/>
    <x v="668"/>
    <x v="1"/>
    <x v="8"/>
    <x v="2"/>
    <x v="1"/>
    <x v="3"/>
    <x v="34"/>
    <x v="35"/>
    <x v="1"/>
    <x v="0"/>
    <n v="80"/>
    <n v="500"/>
    <n v="400000"/>
    <n v="80000"/>
    <n v="0.2"/>
    <x v="2"/>
  </r>
  <r>
    <x v="3"/>
    <n v="1128299"/>
    <x v="669"/>
    <x v="2"/>
    <x v="8"/>
    <x v="2"/>
    <x v="1"/>
    <x v="3"/>
    <x v="34"/>
    <x v="35"/>
    <x v="0"/>
    <x v="1"/>
    <n v="75"/>
    <n v="750"/>
    <n v="562500"/>
    <n v="168750"/>
    <n v="0.3"/>
    <x v="2"/>
  </r>
  <r>
    <x v="3"/>
    <n v="1128299"/>
    <x v="670"/>
    <x v="3"/>
    <x v="8"/>
    <x v="2"/>
    <x v="1"/>
    <x v="3"/>
    <x v="34"/>
    <x v="35"/>
    <x v="0"/>
    <x v="2"/>
    <n v="80"/>
    <n v="625"/>
    <n v="500000"/>
    <n v="125000"/>
    <n v="0.25"/>
    <x v="2"/>
  </r>
  <r>
    <x v="3"/>
    <n v="1128299"/>
    <x v="671"/>
    <x v="4"/>
    <x v="8"/>
    <x v="2"/>
    <x v="1"/>
    <x v="3"/>
    <x v="34"/>
    <x v="35"/>
    <x v="1"/>
    <x v="1"/>
    <n v="80"/>
    <n v="625"/>
    <n v="500000"/>
    <n v="125000"/>
    <n v="0.25"/>
    <x v="2"/>
  </r>
  <r>
    <x v="3"/>
    <n v="1128299"/>
    <x v="672"/>
    <x v="5"/>
    <x v="8"/>
    <x v="2"/>
    <x v="1"/>
    <x v="3"/>
    <x v="34"/>
    <x v="35"/>
    <x v="1"/>
    <x v="2"/>
    <n v="80"/>
    <n v="500"/>
    <n v="400000"/>
    <n v="120000"/>
    <n v="0.3"/>
    <x v="2"/>
  </r>
  <r>
    <x v="3"/>
    <n v="1128299"/>
    <x v="673"/>
    <x v="6"/>
    <x v="8"/>
    <x v="2"/>
    <x v="1"/>
    <x v="3"/>
    <x v="34"/>
    <x v="35"/>
    <x v="0"/>
    <x v="0"/>
    <n v="85"/>
    <n v="375"/>
    <n v="318750"/>
    <n v="79687.5"/>
    <n v="0.25"/>
    <x v="2"/>
  </r>
  <r>
    <x v="3"/>
    <n v="1128299"/>
    <x v="674"/>
    <x v="0"/>
    <x v="8"/>
    <x v="2"/>
    <x v="1"/>
    <x v="3"/>
    <x v="34"/>
    <x v="35"/>
    <x v="1"/>
    <x v="0"/>
    <n v="100"/>
    <n v="675"/>
    <n v="675000"/>
    <n v="135000"/>
    <n v="0.2"/>
    <x v="2"/>
  </r>
  <r>
    <x v="3"/>
    <n v="1128299"/>
    <x v="675"/>
    <x v="1"/>
    <x v="9"/>
    <x v="3"/>
    <x v="1"/>
    <x v="3"/>
    <x v="34"/>
    <x v="35"/>
    <x v="0"/>
    <x v="1"/>
    <n v="80"/>
    <n v="825"/>
    <n v="660000"/>
    <n v="198000"/>
    <n v="0.3"/>
    <x v="2"/>
  </r>
  <r>
    <x v="3"/>
    <n v="1128299"/>
    <x v="676"/>
    <x v="2"/>
    <x v="9"/>
    <x v="3"/>
    <x v="1"/>
    <x v="3"/>
    <x v="34"/>
    <x v="35"/>
    <x v="0"/>
    <x v="2"/>
    <n v="85"/>
    <n v="675"/>
    <n v="573750"/>
    <n v="143437.5"/>
    <n v="0.25"/>
    <x v="2"/>
  </r>
  <r>
    <x v="3"/>
    <n v="1128299"/>
    <x v="677"/>
    <x v="3"/>
    <x v="9"/>
    <x v="3"/>
    <x v="1"/>
    <x v="3"/>
    <x v="34"/>
    <x v="35"/>
    <x v="1"/>
    <x v="1"/>
    <n v="85"/>
    <n v="625"/>
    <n v="531250"/>
    <n v="132812.5"/>
    <n v="0.25"/>
    <x v="2"/>
  </r>
  <r>
    <x v="3"/>
    <n v="1128299"/>
    <x v="678"/>
    <x v="4"/>
    <x v="9"/>
    <x v="3"/>
    <x v="1"/>
    <x v="3"/>
    <x v="34"/>
    <x v="35"/>
    <x v="1"/>
    <x v="2"/>
    <n v="80"/>
    <n v="525"/>
    <n v="420000"/>
    <n v="126000"/>
    <n v="0.3"/>
    <x v="2"/>
  </r>
  <r>
    <x v="3"/>
    <n v="1128299"/>
    <x v="679"/>
    <x v="5"/>
    <x v="9"/>
    <x v="3"/>
    <x v="1"/>
    <x v="3"/>
    <x v="34"/>
    <x v="35"/>
    <x v="0"/>
    <x v="0"/>
    <n v="85"/>
    <n v="575"/>
    <n v="488750"/>
    <n v="122187.5"/>
    <n v="0.25"/>
    <x v="2"/>
  </r>
  <r>
    <x v="3"/>
    <n v="1128299"/>
    <x v="680"/>
    <x v="6"/>
    <x v="9"/>
    <x v="3"/>
    <x v="1"/>
    <x v="3"/>
    <x v="34"/>
    <x v="35"/>
    <x v="1"/>
    <x v="0"/>
    <n v="100"/>
    <n v="575"/>
    <n v="575000"/>
    <n v="115000"/>
    <n v="0.2"/>
    <x v="2"/>
  </r>
  <r>
    <x v="3"/>
    <n v="1128299"/>
    <x v="681"/>
    <x v="0"/>
    <x v="9"/>
    <x v="3"/>
    <x v="1"/>
    <x v="3"/>
    <x v="34"/>
    <x v="35"/>
    <x v="0"/>
    <x v="1"/>
    <n v="85"/>
    <n v="775"/>
    <n v="658750"/>
    <n v="197625"/>
    <n v="0.3"/>
    <x v="2"/>
  </r>
  <r>
    <x v="3"/>
    <n v="1128299"/>
    <x v="682"/>
    <x v="1"/>
    <x v="9"/>
    <x v="3"/>
    <x v="1"/>
    <x v="3"/>
    <x v="34"/>
    <x v="35"/>
    <x v="0"/>
    <x v="2"/>
    <n v="80"/>
    <n v="750"/>
    <n v="600000"/>
    <n v="150000"/>
    <n v="0.25"/>
    <x v="2"/>
  </r>
  <r>
    <x v="3"/>
    <n v="1128299"/>
    <x v="683"/>
    <x v="2"/>
    <x v="9"/>
    <x v="3"/>
    <x v="1"/>
    <x v="3"/>
    <x v="34"/>
    <x v="35"/>
    <x v="1"/>
    <x v="1"/>
    <n v="75"/>
    <n v="625"/>
    <n v="468750"/>
    <n v="117187.5"/>
    <n v="0.25"/>
    <x v="2"/>
  </r>
  <r>
    <x v="3"/>
    <n v="1128299"/>
    <x v="684"/>
    <x v="3"/>
    <x v="9"/>
    <x v="3"/>
    <x v="1"/>
    <x v="3"/>
    <x v="34"/>
    <x v="35"/>
    <x v="1"/>
    <x v="2"/>
    <n v="75"/>
    <n v="575"/>
    <n v="431250"/>
    <n v="129375"/>
    <n v="0.3"/>
    <x v="2"/>
  </r>
  <r>
    <x v="3"/>
    <n v="1128299"/>
    <x v="685"/>
    <x v="4"/>
    <x v="9"/>
    <x v="3"/>
    <x v="1"/>
    <x v="3"/>
    <x v="34"/>
    <x v="35"/>
    <x v="0"/>
    <x v="0"/>
    <n v="75"/>
    <n v="575"/>
    <n v="431250"/>
    <n v="107812.5"/>
    <n v="0.25"/>
    <x v="2"/>
  </r>
  <r>
    <x v="3"/>
    <n v="1128299"/>
    <x v="686"/>
    <x v="5"/>
    <x v="9"/>
    <x v="3"/>
    <x v="1"/>
    <x v="3"/>
    <x v="34"/>
    <x v="35"/>
    <x v="1"/>
    <x v="0"/>
    <n v="80"/>
    <n v="400"/>
    <n v="320000"/>
    <n v="64000"/>
    <n v="0.2"/>
    <x v="2"/>
  </r>
  <r>
    <x v="3"/>
    <n v="1128299"/>
    <x v="687"/>
    <x v="6"/>
    <x v="9"/>
    <x v="3"/>
    <x v="1"/>
    <x v="3"/>
    <x v="34"/>
    <x v="35"/>
    <x v="0"/>
    <x v="1"/>
    <n v="70"/>
    <n v="600"/>
    <n v="420000"/>
    <n v="126000"/>
    <n v="0.3"/>
    <x v="2"/>
  </r>
  <r>
    <x v="3"/>
    <n v="1128299"/>
    <x v="688"/>
    <x v="0"/>
    <x v="9"/>
    <x v="3"/>
    <x v="1"/>
    <x v="3"/>
    <x v="34"/>
    <x v="35"/>
    <x v="0"/>
    <x v="2"/>
    <n v="75"/>
    <n v="600"/>
    <n v="450000"/>
    <n v="112500"/>
    <n v="0.25"/>
    <x v="2"/>
  </r>
  <r>
    <x v="3"/>
    <n v="1128299"/>
    <x v="689"/>
    <x v="1"/>
    <x v="9"/>
    <x v="3"/>
    <x v="1"/>
    <x v="3"/>
    <x v="34"/>
    <x v="35"/>
    <x v="1"/>
    <x v="1"/>
    <n v="70"/>
    <n v="450"/>
    <n v="315000"/>
    <n v="78750"/>
    <n v="0.25"/>
    <x v="2"/>
  </r>
  <r>
    <x v="3"/>
    <n v="1128299"/>
    <x v="690"/>
    <x v="2"/>
    <x v="9"/>
    <x v="3"/>
    <x v="1"/>
    <x v="3"/>
    <x v="34"/>
    <x v="35"/>
    <x v="1"/>
    <x v="2"/>
    <n v="70"/>
    <n v="400"/>
    <n v="280000"/>
    <n v="84000"/>
    <n v="0.3"/>
    <x v="2"/>
  </r>
  <r>
    <x v="3"/>
    <n v="1128299"/>
    <x v="691"/>
    <x v="3"/>
    <x v="9"/>
    <x v="3"/>
    <x v="1"/>
    <x v="3"/>
    <x v="34"/>
    <x v="35"/>
    <x v="0"/>
    <x v="0"/>
    <n v="80"/>
    <n v="425"/>
    <n v="340000"/>
    <n v="85000"/>
    <n v="0.25"/>
    <x v="2"/>
  </r>
  <r>
    <x v="3"/>
    <n v="1128299"/>
    <x v="210"/>
    <x v="4"/>
    <x v="9"/>
    <x v="3"/>
    <x v="1"/>
    <x v="3"/>
    <x v="34"/>
    <x v="35"/>
    <x v="1"/>
    <x v="0"/>
    <n v="65"/>
    <n v="450"/>
    <n v="292500"/>
    <n v="58500"/>
    <n v="0.2"/>
    <x v="2"/>
  </r>
  <r>
    <x v="3"/>
    <n v="1128299"/>
    <x v="469"/>
    <x v="5"/>
    <x v="9"/>
    <x v="3"/>
    <x v="1"/>
    <x v="3"/>
    <x v="34"/>
    <x v="35"/>
    <x v="0"/>
    <x v="1"/>
    <n v="60"/>
    <n v="550"/>
    <n v="330000"/>
    <n v="99000"/>
    <n v="0.3"/>
    <x v="2"/>
  </r>
  <r>
    <x v="3"/>
    <n v="1128299"/>
    <x v="470"/>
    <x v="6"/>
    <x v="9"/>
    <x v="3"/>
    <x v="1"/>
    <x v="3"/>
    <x v="34"/>
    <x v="35"/>
    <x v="0"/>
    <x v="2"/>
    <n v="65"/>
    <n v="550"/>
    <n v="357500"/>
    <n v="89375"/>
    <n v="0.25"/>
    <x v="2"/>
  </r>
  <r>
    <x v="3"/>
    <n v="1128299"/>
    <x v="471"/>
    <x v="0"/>
    <x v="9"/>
    <x v="3"/>
    <x v="1"/>
    <x v="3"/>
    <x v="34"/>
    <x v="35"/>
    <x v="1"/>
    <x v="1"/>
    <n v="60"/>
    <n v="375"/>
    <n v="225000"/>
    <n v="56250"/>
    <n v="0.25"/>
    <x v="2"/>
  </r>
  <r>
    <x v="3"/>
    <n v="1128299"/>
    <x v="472"/>
    <x v="1"/>
    <x v="9"/>
    <x v="3"/>
    <x v="1"/>
    <x v="3"/>
    <x v="34"/>
    <x v="35"/>
    <x v="1"/>
    <x v="2"/>
    <n v="60"/>
    <n v="350"/>
    <n v="210000"/>
    <n v="63000"/>
    <n v="0.3"/>
    <x v="2"/>
  </r>
  <r>
    <x v="3"/>
    <n v="1128299"/>
    <x v="580"/>
    <x v="2"/>
    <x v="9"/>
    <x v="3"/>
    <x v="1"/>
    <x v="3"/>
    <x v="34"/>
    <x v="35"/>
    <x v="0"/>
    <x v="0"/>
    <n v="70"/>
    <n v="325"/>
    <n v="227500"/>
    <n v="56875"/>
    <n v="0.25"/>
    <x v="2"/>
  </r>
  <r>
    <x v="3"/>
    <n v="1128299"/>
    <x v="581"/>
    <x v="3"/>
    <x v="9"/>
    <x v="3"/>
    <x v="1"/>
    <x v="3"/>
    <x v="34"/>
    <x v="35"/>
    <x v="1"/>
    <x v="0"/>
    <n v="75"/>
    <n v="375"/>
    <n v="281250"/>
    <n v="56250"/>
    <n v="0.2"/>
    <x v="2"/>
  </r>
  <r>
    <x v="3"/>
    <n v="1128299"/>
    <x v="582"/>
    <x v="4"/>
    <x v="9"/>
    <x v="3"/>
    <x v="1"/>
    <x v="3"/>
    <x v="34"/>
    <x v="35"/>
    <x v="0"/>
    <x v="1"/>
    <n v="60"/>
    <n v="600"/>
    <n v="360000"/>
    <n v="108000"/>
    <n v="0.3"/>
    <x v="2"/>
  </r>
  <r>
    <x v="3"/>
    <n v="1128299"/>
    <x v="583"/>
    <x v="5"/>
    <x v="9"/>
    <x v="3"/>
    <x v="1"/>
    <x v="3"/>
    <x v="34"/>
    <x v="35"/>
    <x v="0"/>
    <x v="2"/>
    <n v="65"/>
    <n v="625"/>
    <n v="406250"/>
    <n v="101562.5"/>
    <n v="0.25"/>
    <x v="2"/>
  </r>
  <r>
    <x v="3"/>
    <n v="1128299"/>
    <x v="584"/>
    <x v="6"/>
    <x v="9"/>
    <x v="3"/>
    <x v="1"/>
    <x v="3"/>
    <x v="34"/>
    <x v="35"/>
    <x v="1"/>
    <x v="1"/>
    <n v="60"/>
    <n v="475"/>
    <n v="285000"/>
    <n v="71250"/>
    <n v="0.25"/>
    <x v="2"/>
  </r>
  <r>
    <x v="3"/>
    <n v="1128299"/>
    <x v="585"/>
    <x v="0"/>
    <x v="9"/>
    <x v="3"/>
    <x v="1"/>
    <x v="3"/>
    <x v="34"/>
    <x v="35"/>
    <x v="1"/>
    <x v="2"/>
    <n v="70"/>
    <n v="450"/>
    <n v="315000"/>
    <n v="94500"/>
    <n v="0.3"/>
    <x v="2"/>
  </r>
  <r>
    <x v="3"/>
    <n v="1128299"/>
    <x v="586"/>
    <x v="1"/>
    <x v="9"/>
    <x v="3"/>
    <x v="1"/>
    <x v="3"/>
    <x v="34"/>
    <x v="35"/>
    <x v="0"/>
    <x v="0"/>
    <n v="90"/>
    <n v="425"/>
    <n v="382500"/>
    <n v="95625"/>
    <n v="0.25"/>
    <x v="2"/>
  </r>
  <r>
    <x v="3"/>
    <n v="1128299"/>
    <x v="587"/>
    <x v="2"/>
    <x v="9"/>
    <x v="3"/>
    <x v="1"/>
    <x v="3"/>
    <x v="34"/>
    <x v="35"/>
    <x v="1"/>
    <x v="0"/>
    <n v="95"/>
    <n v="550"/>
    <n v="522500"/>
    <n v="104500"/>
    <n v="0.2"/>
    <x v="2"/>
  </r>
  <r>
    <x v="3"/>
    <n v="1128299"/>
    <x v="588"/>
    <x v="3"/>
    <x v="9"/>
    <x v="3"/>
    <x v="1"/>
    <x v="3"/>
    <x v="34"/>
    <x v="35"/>
    <x v="0"/>
    <x v="1"/>
    <n v="80"/>
    <n v="750"/>
    <n v="600000"/>
    <n v="180000"/>
    <n v="0.3"/>
    <x v="2"/>
  </r>
  <r>
    <x v="3"/>
    <n v="1128299"/>
    <x v="589"/>
    <x v="4"/>
    <x v="10"/>
    <x v="3"/>
    <x v="1"/>
    <x v="3"/>
    <x v="34"/>
    <x v="35"/>
    <x v="0"/>
    <x v="2"/>
    <n v="85"/>
    <n v="750"/>
    <n v="637500"/>
    <n v="159375"/>
    <n v="0.25"/>
    <x v="2"/>
  </r>
  <r>
    <x v="3"/>
    <n v="1128299"/>
    <x v="590"/>
    <x v="5"/>
    <x v="10"/>
    <x v="3"/>
    <x v="1"/>
    <x v="3"/>
    <x v="34"/>
    <x v="35"/>
    <x v="1"/>
    <x v="1"/>
    <n v="80"/>
    <n v="550"/>
    <n v="440000"/>
    <n v="110000"/>
    <n v="0.25"/>
    <x v="2"/>
  </r>
  <r>
    <x v="3"/>
    <n v="1128299"/>
    <x v="591"/>
    <x v="6"/>
    <x v="10"/>
    <x v="3"/>
    <x v="1"/>
    <x v="3"/>
    <x v="34"/>
    <x v="35"/>
    <x v="1"/>
    <x v="2"/>
    <n v="80"/>
    <n v="550"/>
    <n v="440000"/>
    <n v="132000"/>
    <n v="0.3"/>
    <x v="2"/>
  </r>
  <r>
    <x v="3"/>
    <n v="1128299"/>
    <x v="592"/>
    <x v="0"/>
    <x v="10"/>
    <x v="3"/>
    <x v="1"/>
    <x v="3"/>
    <x v="34"/>
    <x v="35"/>
    <x v="0"/>
    <x v="0"/>
    <n v="90"/>
    <n v="475"/>
    <n v="427500"/>
    <n v="106875"/>
    <n v="0.25"/>
    <x v="2"/>
  </r>
  <r>
    <x v="3"/>
    <n v="1128299"/>
    <x v="593"/>
    <x v="1"/>
    <x v="10"/>
    <x v="3"/>
    <x v="1"/>
    <x v="3"/>
    <x v="34"/>
    <x v="35"/>
    <x v="1"/>
    <x v="0"/>
    <n v="95"/>
    <n v="575"/>
    <n v="546250"/>
    <n v="109250"/>
    <n v="0.2"/>
    <x v="2"/>
  </r>
  <r>
    <x v="3"/>
    <n v="1128299"/>
    <x v="643"/>
    <x v="4"/>
    <x v="7"/>
    <x v="2"/>
    <x v="1"/>
    <x v="3"/>
    <x v="34"/>
    <x v="35"/>
    <x v="0"/>
    <x v="0"/>
    <n v="51"/>
    <n v="73"/>
    <n v="3723"/>
    <n v="1451.97"/>
    <n v="0.39"/>
    <x v="1"/>
  </r>
  <r>
    <x v="3"/>
    <n v="1128299"/>
    <x v="644"/>
    <x v="5"/>
    <x v="7"/>
    <x v="2"/>
    <x v="1"/>
    <x v="3"/>
    <x v="34"/>
    <x v="35"/>
    <x v="1"/>
    <x v="0"/>
    <n v="46"/>
    <n v="125"/>
    <n v="5750"/>
    <n v="1782.5"/>
    <n v="0.31"/>
    <x v="1"/>
  </r>
  <r>
    <x v="3"/>
    <n v="1128299"/>
    <x v="645"/>
    <x v="6"/>
    <x v="8"/>
    <x v="2"/>
    <x v="1"/>
    <x v="3"/>
    <x v="34"/>
    <x v="35"/>
    <x v="0"/>
    <x v="1"/>
    <n v="36"/>
    <n v="138"/>
    <n v="4968"/>
    <n v="2136.2399999999998"/>
    <n v="0.43"/>
    <x v="1"/>
  </r>
  <r>
    <x v="3"/>
    <n v="1128299"/>
    <x v="646"/>
    <x v="0"/>
    <x v="8"/>
    <x v="2"/>
    <x v="1"/>
    <x v="3"/>
    <x v="34"/>
    <x v="35"/>
    <x v="0"/>
    <x v="2"/>
    <n v="47"/>
    <n v="131"/>
    <n v="6157"/>
    <n v="2401.23"/>
    <n v="0.39"/>
    <x v="1"/>
  </r>
  <r>
    <x v="3"/>
    <n v="1128299"/>
    <x v="647"/>
    <x v="1"/>
    <x v="8"/>
    <x v="2"/>
    <x v="1"/>
    <x v="3"/>
    <x v="34"/>
    <x v="35"/>
    <x v="1"/>
    <x v="1"/>
    <n v="47"/>
    <n v="122"/>
    <n v="5734"/>
    <n v="2236.2600000000002"/>
    <n v="0.39"/>
    <x v="1"/>
  </r>
  <r>
    <x v="3"/>
    <n v="1128299"/>
    <x v="648"/>
    <x v="2"/>
    <x v="8"/>
    <x v="2"/>
    <x v="1"/>
    <x v="3"/>
    <x v="34"/>
    <x v="35"/>
    <x v="1"/>
    <x v="2"/>
    <n v="48"/>
    <n v="87"/>
    <n v="4176"/>
    <n v="1753.92"/>
    <n v="0.42"/>
    <x v="1"/>
  </r>
  <r>
    <x v="3"/>
    <n v="1128299"/>
    <x v="649"/>
    <x v="3"/>
    <x v="8"/>
    <x v="2"/>
    <x v="1"/>
    <x v="3"/>
    <x v="34"/>
    <x v="35"/>
    <x v="0"/>
    <x v="0"/>
    <n v="52"/>
    <n v="65"/>
    <n v="3380"/>
    <n v="1352"/>
    <n v="0.4"/>
    <x v="1"/>
  </r>
  <r>
    <x v="3"/>
    <n v="1128299"/>
    <x v="650"/>
    <x v="4"/>
    <x v="8"/>
    <x v="2"/>
    <x v="1"/>
    <x v="3"/>
    <x v="34"/>
    <x v="35"/>
    <x v="1"/>
    <x v="0"/>
    <n v="46"/>
    <n v="123"/>
    <n v="5658"/>
    <n v="1753.98"/>
    <n v="0.31"/>
    <x v="1"/>
  </r>
  <r>
    <x v="3"/>
    <n v="1128299"/>
    <x v="651"/>
    <x v="5"/>
    <x v="8"/>
    <x v="2"/>
    <x v="1"/>
    <x v="3"/>
    <x v="34"/>
    <x v="35"/>
    <x v="0"/>
    <x v="1"/>
    <n v="46"/>
    <n v="167"/>
    <n v="7682"/>
    <n v="3456.9"/>
    <n v="0.45"/>
    <x v="1"/>
  </r>
  <r>
    <x v="3"/>
    <n v="1128299"/>
    <x v="652"/>
    <x v="6"/>
    <x v="8"/>
    <x v="2"/>
    <x v="1"/>
    <x v="3"/>
    <x v="34"/>
    <x v="35"/>
    <x v="0"/>
    <x v="2"/>
    <n v="58"/>
    <n v="115"/>
    <n v="6670"/>
    <n v="2401.1999999999998"/>
    <n v="0.36"/>
    <x v="1"/>
  </r>
  <r>
    <x v="3"/>
    <n v="1128299"/>
    <x v="653"/>
    <x v="0"/>
    <x v="8"/>
    <x v="2"/>
    <x v="1"/>
    <x v="3"/>
    <x v="34"/>
    <x v="35"/>
    <x v="1"/>
    <x v="1"/>
    <n v="60"/>
    <n v="115"/>
    <n v="6900"/>
    <n v="2760"/>
    <n v="0.4"/>
    <x v="1"/>
  </r>
  <r>
    <x v="3"/>
    <n v="1128299"/>
    <x v="654"/>
    <x v="1"/>
    <x v="8"/>
    <x v="2"/>
    <x v="1"/>
    <x v="3"/>
    <x v="34"/>
    <x v="35"/>
    <x v="1"/>
    <x v="2"/>
    <n v="64"/>
    <n v="85"/>
    <n v="5440"/>
    <n v="2284.8000000000002"/>
    <n v="0.42"/>
    <x v="1"/>
  </r>
  <r>
    <x v="3"/>
    <n v="1128299"/>
    <x v="655"/>
    <x v="2"/>
    <x v="8"/>
    <x v="2"/>
    <x v="1"/>
    <x v="3"/>
    <x v="34"/>
    <x v="35"/>
    <x v="0"/>
    <x v="0"/>
    <n v="69"/>
    <n v="46"/>
    <n v="3174"/>
    <n v="1206.1199999999999"/>
    <n v="0.38"/>
    <x v="1"/>
  </r>
  <r>
    <x v="3"/>
    <n v="1128299"/>
    <x v="656"/>
    <x v="3"/>
    <x v="8"/>
    <x v="2"/>
    <x v="1"/>
    <x v="3"/>
    <x v="34"/>
    <x v="35"/>
    <x v="1"/>
    <x v="0"/>
    <n v="62"/>
    <n v="105"/>
    <n v="6510"/>
    <n v="2213.4"/>
    <n v="0.34"/>
    <x v="1"/>
  </r>
  <r>
    <x v="3"/>
    <n v="1128299"/>
    <x v="657"/>
    <x v="4"/>
    <x v="8"/>
    <x v="2"/>
    <x v="1"/>
    <x v="3"/>
    <x v="34"/>
    <x v="35"/>
    <x v="0"/>
    <x v="1"/>
    <n v="68"/>
    <n v="160"/>
    <n v="10880"/>
    <n v="4787.2"/>
    <n v="0.44"/>
    <x v="1"/>
  </r>
  <r>
    <x v="3"/>
    <n v="1128299"/>
    <x v="658"/>
    <x v="5"/>
    <x v="8"/>
    <x v="2"/>
    <x v="1"/>
    <x v="3"/>
    <x v="34"/>
    <x v="35"/>
    <x v="0"/>
    <x v="2"/>
    <n v="71"/>
    <n v="88"/>
    <n v="6248"/>
    <n v="2436.7199999999998"/>
    <n v="0.39"/>
    <x v="1"/>
  </r>
  <r>
    <x v="3"/>
    <n v="1128299"/>
    <x v="659"/>
    <x v="6"/>
    <x v="8"/>
    <x v="2"/>
    <x v="1"/>
    <x v="3"/>
    <x v="34"/>
    <x v="35"/>
    <x v="1"/>
    <x v="1"/>
    <n v="74"/>
    <n v="120"/>
    <n v="8880"/>
    <n v="3463.2"/>
    <n v="0.39"/>
    <x v="1"/>
  </r>
  <r>
    <x v="3"/>
    <n v="1128299"/>
    <x v="660"/>
    <x v="0"/>
    <x v="8"/>
    <x v="2"/>
    <x v="1"/>
    <x v="3"/>
    <x v="34"/>
    <x v="35"/>
    <x v="1"/>
    <x v="2"/>
    <n v="55"/>
    <n v="90"/>
    <n v="4950"/>
    <n v="2079"/>
    <n v="0.42"/>
    <x v="1"/>
  </r>
  <r>
    <x v="3"/>
    <n v="1128299"/>
    <x v="661"/>
    <x v="1"/>
    <x v="8"/>
    <x v="2"/>
    <x v="1"/>
    <x v="3"/>
    <x v="34"/>
    <x v="35"/>
    <x v="0"/>
    <x v="0"/>
    <n v="59"/>
    <n v="56"/>
    <n v="3304"/>
    <n v="1321.6"/>
    <n v="0.4"/>
    <x v="1"/>
  </r>
  <r>
    <x v="3"/>
    <n v="1128299"/>
    <x v="662"/>
    <x v="2"/>
    <x v="8"/>
    <x v="2"/>
    <x v="1"/>
    <x v="3"/>
    <x v="34"/>
    <x v="35"/>
    <x v="1"/>
    <x v="0"/>
    <n v="78"/>
    <n v="88"/>
    <n v="6864"/>
    <n v="2196.48"/>
    <n v="0.32"/>
    <x v="1"/>
  </r>
  <r>
    <x v="3"/>
    <n v="1128299"/>
    <x v="663"/>
    <x v="3"/>
    <x v="8"/>
    <x v="2"/>
    <x v="1"/>
    <x v="3"/>
    <x v="34"/>
    <x v="35"/>
    <x v="0"/>
    <x v="1"/>
    <n v="55"/>
    <n v="165"/>
    <n v="9075"/>
    <n v="3720.75"/>
    <n v="0.41"/>
    <x v="1"/>
  </r>
  <r>
    <x v="3"/>
    <n v="1128299"/>
    <x v="664"/>
    <x v="4"/>
    <x v="8"/>
    <x v="2"/>
    <x v="1"/>
    <x v="3"/>
    <x v="34"/>
    <x v="35"/>
    <x v="0"/>
    <x v="2"/>
    <n v="60"/>
    <n v="108"/>
    <n v="6480"/>
    <n v="2462.4"/>
    <n v="0.38"/>
    <x v="1"/>
  </r>
  <r>
    <x v="3"/>
    <n v="1128299"/>
    <x v="665"/>
    <x v="5"/>
    <x v="8"/>
    <x v="2"/>
    <x v="1"/>
    <x v="3"/>
    <x v="34"/>
    <x v="35"/>
    <x v="1"/>
    <x v="1"/>
    <n v="61"/>
    <n v="120"/>
    <n v="7320"/>
    <n v="2781.6"/>
    <n v="0.38"/>
    <x v="1"/>
  </r>
  <r>
    <x v="3"/>
    <n v="1128299"/>
    <x v="666"/>
    <x v="6"/>
    <x v="8"/>
    <x v="2"/>
    <x v="1"/>
    <x v="3"/>
    <x v="34"/>
    <x v="35"/>
    <x v="1"/>
    <x v="2"/>
    <n v="59"/>
    <n v="90"/>
    <n v="5310"/>
    <n v="2336.4"/>
    <n v="0.44"/>
    <x v="1"/>
  </r>
  <r>
    <x v="3"/>
    <n v="1128299"/>
    <x v="667"/>
    <x v="0"/>
    <x v="8"/>
    <x v="2"/>
    <x v="1"/>
    <x v="3"/>
    <x v="34"/>
    <x v="35"/>
    <x v="0"/>
    <x v="0"/>
    <n v="60"/>
    <n v="52"/>
    <n v="3120"/>
    <n v="1185.5999999999999"/>
    <n v="0.38"/>
    <x v="1"/>
  </r>
  <r>
    <x v="3"/>
    <n v="1128299"/>
    <x v="668"/>
    <x v="1"/>
    <x v="8"/>
    <x v="2"/>
    <x v="1"/>
    <x v="3"/>
    <x v="34"/>
    <x v="35"/>
    <x v="1"/>
    <x v="0"/>
    <n v="75"/>
    <n v="125"/>
    <n v="9375"/>
    <n v="3093.75"/>
    <n v="0.33"/>
    <x v="1"/>
  </r>
  <r>
    <x v="3"/>
    <n v="1128299"/>
    <x v="669"/>
    <x v="2"/>
    <x v="8"/>
    <x v="2"/>
    <x v="1"/>
    <x v="3"/>
    <x v="34"/>
    <x v="35"/>
    <x v="0"/>
    <x v="1"/>
    <n v="71"/>
    <n v="195"/>
    <n v="13845"/>
    <n v="5814.9"/>
    <n v="0.42"/>
    <x v="1"/>
  </r>
  <r>
    <x v="3"/>
    <n v="1128299"/>
    <x v="670"/>
    <x v="3"/>
    <x v="8"/>
    <x v="2"/>
    <x v="1"/>
    <x v="3"/>
    <x v="34"/>
    <x v="35"/>
    <x v="0"/>
    <x v="2"/>
    <n v="74"/>
    <n v="188"/>
    <n v="13912"/>
    <n v="5147.4399999999996"/>
    <n v="0.37"/>
    <x v="1"/>
  </r>
  <r>
    <x v="3"/>
    <n v="1128299"/>
    <x v="671"/>
    <x v="4"/>
    <x v="8"/>
    <x v="2"/>
    <x v="1"/>
    <x v="3"/>
    <x v="34"/>
    <x v="35"/>
    <x v="1"/>
    <x v="1"/>
    <n v="72"/>
    <n v="163"/>
    <n v="11736"/>
    <n v="4459.68"/>
    <n v="0.38"/>
    <x v="1"/>
  </r>
  <r>
    <x v="3"/>
    <n v="1128299"/>
    <x v="672"/>
    <x v="5"/>
    <x v="8"/>
    <x v="2"/>
    <x v="1"/>
    <x v="3"/>
    <x v="34"/>
    <x v="35"/>
    <x v="1"/>
    <x v="2"/>
    <n v="75"/>
    <n v="125"/>
    <n v="9375"/>
    <n v="3750"/>
    <n v="0.4"/>
    <x v="1"/>
  </r>
  <r>
    <x v="3"/>
    <n v="1128299"/>
    <x v="673"/>
    <x v="6"/>
    <x v="8"/>
    <x v="2"/>
    <x v="1"/>
    <x v="3"/>
    <x v="34"/>
    <x v="35"/>
    <x v="0"/>
    <x v="0"/>
    <n v="82"/>
    <n v="105"/>
    <n v="8610"/>
    <n v="3357.9"/>
    <n v="0.39"/>
    <x v="1"/>
  </r>
  <r>
    <x v="3"/>
    <n v="1128299"/>
    <x v="674"/>
    <x v="0"/>
    <x v="8"/>
    <x v="2"/>
    <x v="1"/>
    <x v="3"/>
    <x v="34"/>
    <x v="35"/>
    <x v="1"/>
    <x v="0"/>
    <n v="98"/>
    <n v="182"/>
    <n v="17836"/>
    <n v="6064.24"/>
    <n v="0.34"/>
    <x v="1"/>
  </r>
  <r>
    <x v="3"/>
    <n v="1128299"/>
    <x v="675"/>
    <x v="1"/>
    <x v="9"/>
    <x v="3"/>
    <x v="1"/>
    <x v="3"/>
    <x v="34"/>
    <x v="35"/>
    <x v="0"/>
    <x v="1"/>
    <n v="73"/>
    <n v="239"/>
    <n v="17447"/>
    <n v="6978.8"/>
    <n v="0.4"/>
    <x v="1"/>
  </r>
  <r>
    <x v="3"/>
    <n v="1128299"/>
    <x v="676"/>
    <x v="2"/>
    <x v="9"/>
    <x v="3"/>
    <x v="1"/>
    <x v="3"/>
    <x v="34"/>
    <x v="35"/>
    <x v="0"/>
    <x v="2"/>
    <n v="82"/>
    <n v="182"/>
    <n v="14924"/>
    <n v="5372.64"/>
    <n v="0.36"/>
    <x v="1"/>
  </r>
  <r>
    <x v="3"/>
    <n v="1128299"/>
    <x v="677"/>
    <x v="3"/>
    <x v="9"/>
    <x v="3"/>
    <x v="1"/>
    <x v="3"/>
    <x v="34"/>
    <x v="35"/>
    <x v="1"/>
    <x v="1"/>
    <n v="78"/>
    <n v="175"/>
    <n v="13650"/>
    <n v="4777.5"/>
    <n v="0.35"/>
    <x v="1"/>
  </r>
  <r>
    <x v="3"/>
    <n v="1128299"/>
    <x v="678"/>
    <x v="4"/>
    <x v="9"/>
    <x v="3"/>
    <x v="1"/>
    <x v="3"/>
    <x v="34"/>
    <x v="35"/>
    <x v="1"/>
    <x v="2"/>
    <n v="78"/>
    <n v="137"/>
    <n v="10686"/>
    <n v="4381.26"/>
    <n v="0.41"/>
    <x v="1"/>
  </r>
  <r>
    <x v="3"/>
    <n v="1128299"/>
    <x v="679"/>
    <x v="5"/>
    <x v="9"/>
    <x v="3"/>
    <x v="1"/>
    <x v="3"/>
    <x v="34"/>
    <x v="35"/>
    <x v="0"/>
    <x v="0"/>
    <n v="77"/>
    <n v="144"/>
    <n v="11088"/>
    <n v="3880.8"/>
    <n v="0.35"/>
    <x v="1"/>
  </r>
  <r>
    <x v="3"/>
    <n v="1128299"/>
    <x v="680"/>
    <x v="6"/>
    <x v="9"/>
    <x v="3"/>
    <x v="1"/>
    <x v="3"/>
    <x v="34"/>
    <x v="35"/>
    <x v="1"/>
    <x v="0"/>
    <n v="95"/>
    <n v="155"/>
    <n v="14725"/>
    <n v="5153.75"/>
    <n v="0.35"/>
    <x v="1"/>
  </r>
  <r>
    <x v="3"/>
    <n v="1128299"/>
    <x v="681"/>
    <x v="0"/>
    <x v="9"/>
    <x v="3"/>
    <x v="1"/>
    <x v="3"/>
    <x v="34"/>
    <x v="35"/>
    <x v="0"/>
    <x v="1"/>
    <n v="80"/>
    <n v="217"/>
    <n v="17360"/>
    <n v="7812"/>
    <n v="0.45"/>
    <x v="1"/>
  </r>
  <r>
    <x v="3"/>
    <n v="1128299"/>
    <x v="682"/>
    <x v="1"/>
    <x v="9"/>
    <x v="3"/>
    <x v="1"/>
    <x v="3"/>
    <x v="34"/>
    <x v="35"/>
    <x v="0"/>
    <x v="2"/>
    <n v="77"/>
    <n v="210"/>
    <n v="16170"/>
    <n v="6306.3"/>
    <n v="0.39"/>
    <x v="1"/>
  </r>
  <r>
    <x v="3"/>
    <n v="1128299"/>
    <x v="683"/>
    <x v="2"/>
    <x v="9"/>
    <x v="3"/>
    <x v="1"/>
    <x v="3"/>
    <x v="34"/>
    <x v="35"/>
    <x v="1"/>
    <x v="1"/>
    <n v="73"/>
    <n v="163"/>
    <n v="11899"/>
    <n v="4164.6499999999996"/>
    <n v="0.35"/>
    <x v="1"/>
  </r>
  <r>
    <x v="3"/>
    <n v="1128299"/>
    <x v="684"/>
    <x v="3"/>
    <x v="9"/>
    <x v="3"/>
    <x v="1"/>
    <x v="3"/>
    <x v="34"/>
    <x v="35"/>
    <x v="1"/>
    <x v="2"/>
    <n v="74"/>
    <n v="155"/>
    <n v="11470"/>
    <n v="5046.8"/>
    <n v="0.44"/>
    <x v="1"/>
  </r>
  <r>
    <x v="3"/>
    <n v="1128299"/>
    <x v="685"/>
    <x v="4"/>
    <x v="9"/>
    <x v="3"/>
    <x v="1"/>
    <x v="3"/>
    <x v="34"/>
    <x v="35"/>
    <x v="0"/>
    <x v="0"/>
    <n v="71"/>
    <n v="155"/>
    <n v="11005"/>
    <n v="4291.95"/>
    <n v="0.39"/>
    <x v="1"/>
  </r>
  <r>
    <x v="3"/>
    <n v="1128299"/>
    <x v="686"/>
    <x v="5"/>
    <x v="9"/>
    <x v="3"/>
    <x v="1"/>
    <x v="3"/>
    <x v="34"/>
    <x v="35"/>
    <x v="1"/>
    <x v="0"/>
    <n v="76"/>
    <n v="108"/>
    <n v="8208"/>
    <n v="2708.64"/>
    <n v="0.33"/>
    <x v="1"/>
  </r>
  <r>
    <x v="3"/>
    <n v="1128299"/>
    <x v="687"/>
    <x v="6"/>
    <x v="9"/>
    <x v="3"/>
    <x v="1"/>
    <x v="3"/>
    <x v="34"/>
    <x v="35"/>
    <x v="0"/>
    <x v="1"/>
    <n v="64"/>
    <n v="156"/>
    <n v="9984"/>
    <n v="4093.44"/>
    <n v="0.41"/>
    <x v="1"/>
  </r>
  <r>
    <x v="3"/>
    <n v="1128299"/>
    <x v="688"/>
    <x v="0"/>
    <x v="9"/>
    <x v="3"/>
    <x v="1"/>
    <x v="3"/>
    <x v="34"/>
    <x v="35"/>
    <x v="0"/>
    <x v="2"/>
    <n v="71"/>
    <n v="174"/>
    <n v="12354"/>
    <n v="4323.8999999999996"/>
    <n v="0.35"/>
    <x v="1"/>
  </r>
  <r>
    <x v="3"/>
    <n v="1128299"/>
    <x v="689"/>
    <x v="1"/>
    <x v="9"/>
    <x v="3"/>
    <x v="1"/>
    <x v="3"/>
    <x v="34"/>
    <x v="35"/>
    <x v="1"/>
    <x v="1"/>
    <n v="63"/>
    <n v="135"/>
    <n v="8505"/>
    <n v="3146.85"/>
    <n v="0.37"/>
    <x v="1"/>
  </r>
  <r>
    <x v="3"/>
    <n v="1128299"/>
    <x v="690"/>
    <x v="2"/>
    <x v="9"/>
    <x v="3"/>
    <x v="1"/>
    <x v="3"/>
    <x v="34"/>
    <x v="35"/>
    <x v="1"/>
    <x v="2"/>
    <n v="67"/>
    <n v="112"/>
    <n v="7504"/>
    <n v="3001.6"/>
    <n v="0.4"/>
    <x v="1"/>
  </r>
  <r>
    <x v="3"/>
    <n v="1128299"/>
    <x v="691"/>
    <x v="3"/>
    <x v="9"/>
    <x v="3"/>
    <x v="1"/>
    <x v="3"/>
    <x v="34"/>
    <x v="35"/>
    <x v="0"/>
    <x v="0"/>
    <n v="72"/>
    <n v="111"/>
    <n v="7992"/>
    <n v="3196.8"/>
    <n v="0.4"/>
    <x v="1"/>
  </r>
  <r>
    <x v="3"/>
    <n v="1128299"/>
    <x v="210"/>
    <x v="4"/>
    <x v="9"/>
    <x v="3"/>
    <x v="1"/>
    <x v="3"/>
    <x v="34"/>
    <x v="35"/>
    <x v="1"/>
    <x v="0"/>
    <n v="62"/>
    <n v="113"/>
    <n v="7006"/>
    <n v="2452.1"/>
    <n v="0.35"/>
    <x v="1"/>
  </r>
  <r>
    <x v="3"/>
    <n v="1128299"/>
    <x v="469"/>
    <x v="5"/>
    <x v="9"/>
    <x v="3"/>
    <x v="1"/>
    <x v="3"/>
    <x v="34"/>
    <x v="35"/>
    <x v="0"/>
    <x v="1"/>
    <n v="58"/>
    <n v="149"/>
    <n v="8642"/>
    <n v="3456.8"/>
    <n v="0.4"/>
    <x v="1"/>
  </r>
  <r>
    <x v="3"/>
    <n v="1128299"/>
    <x v="470"/>
    <x v="6"/>
    <x v="9"/>
    <x v="3"/>
    <x v="1"/>
    <x v="3"/>
    <x v="34"/>
    <x v="35"/>
    <x v="0"/>
    <x v="2"/>
    <n v="64"/>
    <n v="138"/>
    <n v="8832"/>
    <n v="3267.84"/>
    <n v="0.37"/>
    <x v="1"/>
  </r>
  <r>
    <x v="3"/>
    <n v="1128299"/>
    <x v="471"/>
    <x v="0"/>
    <x v="9"/>
    <x v="3"/>
    <x v="1"/>
    <x v="3"/>
    <x v="34"/>
    <x v="35"/>
    <x v="1"/>
    <x v="1"/>
    <n v="56"/>
    <n v="113"/>
    <n v="6328"/>
    <n v="2278.08"/>
    <n v="0.36"/>
    <x v="1"/>
  </r>
  <r>
    <x v="3"/>
    <n v="1128299"/>
    <x v="472"/>
    <x v="1"/>
    <x v="9"/>
    <x v="3"/>
    <x v="1"/>
    <x v="3"/>
    <x v="34"/>
    <x v="35"/>
    <x v="1"/>
    <x v="2"/>
    <n v="58"/>
    <n v="98"/>
    <n v="5684"/>
    <n v="2500.96"/>
    <n v="0.44"/>
    <x v="1"/>
  </r>
  <r>
    <x v="3"/>
    <n v="1128299"/>
    <x v="580"/>
    <x v="2"/>
    <x v="9"/>
    <x v="3"/>
    <x v="1"/>
    <x v="3"/>
    <x v="34"/>
    <x v="35"/>
    <x v="0"/>
    <x v="0"/>
    <n v="69"/>
    <n v="94"/>
    <n v="6486"/>
    <n v="2270.1"/>
    <n v="0.35"/>
    <x v="1"/>
  </r>
  <r>
    <x v="3"/>
    <n v="1128299"/>
    <x v="581"/>
    <x v="3"/>
    <x v="9"/>
    <x v="3"/>
    <x v="1"/>
    <x v="3"/>
    <x v="34"/>
    <x v="35"/>
    <x v="1"/>
    <x v="0"/>
    <n v="71"/>
    <n v="101"/>
    <n v="7171"/>
    <n v="2509.85"/>
    <n v="0.35"/>
    <x v="1"/>
  </r>
  <r>
    <x v="3"/>
    <n v="1128299"/>
    <x v="582"/>
    <x v="4"/>
    <x v="9"/>
    <x v="3"/>
    <x v="1"/>
    <x v="3"/>
    <x v="34"/>
    <x v="35"/>
    <x v="0"/>
    <x v="1"/>
    <n v="54"/>
    <n v="162"/>
    <n v="8748"/>
    <n v="3849.12"/>
    <n v="0.44"/>
    <x v="1"/>
  </r>
  <r>
    <x v="3"/>
    <n v="1128299"/>
    <x v="583"/>
    <x v="5"/>
    <x v="9"/>
    <x v="3"/>
    <x v="1"/>
    <x v="3"/>
    <x v="34"/>
    <x v="35"/>
    <x v="0"/>
    <x v="2"/>
    <n v="60"/>
    <n v="188"/>
    <n v="11280"/>
    <n v="4173.6000000000004"/>
    <n v="0.37"/>
    <x v="1"/>
  </r>
  <r>
    <x v="3"/>
    <n v="1128299"/>
    <x v="584"/>
    <x v="6"/>
    <x v="9"/>
    <x v="3"/>
    <x v="1"/>
    <x v="3"/>
    <x v="34"/>
    <x v="35"/>
    <x v="1"/>
    <x v="1"/>
    <n v="54"/>
    <n v="124"/>
    <n v="6696"/>
    <n v="2477.52"/>
    <n v="0.37"/>
    <x v="1"/>
  </r>
  <r>
    <x v="3"/>
    <n v="1128299"/>
    <x v="585"/>
    <x v="0"/>
    <x v="9"/>
    <x v="3"/>
    <x v="1"/>
    <x v="3"/>
    <x v="34"/>
    <x v="35"/>
    <x v="1"/>
    <x v="2"/>
    <n v="69"/>
    <n v="117"/>
    <n v="8073"/>
    <n v="3471.39"/>
    <n v="0.43"/>
    <x v="1"/>
  </r>
  <r>
    <x v="3"/>
    <n v="1128299"/>
    <x v="586"/>
    <x v="1"/>
    <x v="9"/>
    <x v="3"/>
    <x v="1"/>
    <x v="3"/>
    <x v="34"/>
    <x v="35"/>
    <x v="0"/>
    <x v="0"/>
    <n v="85"/>
    <n v="115"/>
    <n v="9775"/>
    <n v="3910"/>
    <n v="0.4"/>
    <x v="1"/>
  </r>
  <r>
    <x v="3"/>
    <n v="1128299"/>
    <x v="587"/>
    <x v="2"/>
    <x v="9"/>
    <x v="3"/>
    <x v="1"/>
    <x v="3"/>
    <x v="34"/>
    <x v="35"/>
    <x v="1"/>
    <x v="0"/>
    <n v="88"/>
    <n v="138"/>
    <n v="12144"/>
    <n v="3764.64"/>
    <n v="0.31"/>
    <x v="1"/>
  </r>
  <r>
    <x v="3"/>
    <n v="1128299"/>
    <x v="588"/>
    <x v="3"/>
    <x v="9"/>
    <x v="3"/>
    <x v="1"/>
    <x v="3"/>
    <x v="34"/>
    <x v="35"/>
    <x v="0"/>
    <x v="1"/>
    <n v="78"/>
    <n v="188"/>
    <n v="14664"/>
    <n v="5865.6"/>
    <n v="0.4"/>
    <x v="1"/>
  </r>
  <r>
    <x v="3"/>
    <n v="1128299"/>
    <x v="589"/>
    <x v="4"/>
    <x v="10"/>
    <x v="3"/>
    <x v="1"/>
    <x v="3"/>
    <x v="34"/>
    <x v="35"/>
    <x v="0"/>
    <x v="2"/>
    <n v="77"/>
    <n v="195"/>
    <n v="15015"/>
    <n v="5705.7"/>
    <n v="0.38"/>
    <x v="1"/>
  </r>
  <r>
    <x v="3"/>
    <n v="1128299"/>
    <x v="590"/>
    <x v="5"/>
    <x v="10"/>
    <x v="3"/>
    <x v="1"/>
    <x v="3"/>
    <x v="34"/>
    <x v="35"/>
    <x v="1"/>
    <x v="1"/>
    <n v="73"/>
    <n v="138"/>
    <n v="10074"/>
    <n v="3928.86"/>
    <n v="0.39"/>
    <x v="1"/>
  </r>
  <r>
    <x v="3"/>
    <n v="1128299"/>
    <x v="591"/>
    <x v="6"/>
    <x v="10"/>
    <x v="3"/>
    <x v="1"/>
    <x v="3"/>
    <x v="34"/>
    <x v="35"/>
    <x v="1"/>
    <x v="2"/>
    <n v="76"/>
    <n v="138"/>
    <n v="10488"/>
    <n v="4509.84"/>
    <n v="0.43"/>
    <x v="1"/>
  </r>
  <r>
    <x v="3"/>
    <n v="1128299"/>
    <x v="592"/>
    <x v="0"/>
    <x v="10"/>
    <x v="3"/>
    <x v="1"/>
    <x v="3"/>
    <x v="34"/>
    <x v="35"/>
    <x v="0"/>
    <x v="0"/>
    <n v="82"/>
    <n v="133"/>
    <n v="10906"/>
    <n v="4144.28"/>
    <n v="0.38"/>
    <x v="1"/>
  </r>
  <r>
    <x v="3"/>
    <n v="1128299"/>
    <x v="593"/>
    <x v="1"/>
    <x v="10"/>
    <x v="3"/>
    <x v="1"/>
    <x v="3"/>
    <x v="34"/>
    <x v="35"/>
    <x v="1"/>
    <x v="0"/>
    <n v="86"/>
    <n v="150"/>
    <n v="12900"/>
    <n v="4386"/>
    <n v="0.34"/>
    <x v="1"/>
  </r>
  <r>
    <x v="3"/>
    <n v="1128299"/>
    <x v="132"/>
    <x v="5"/>
    <x v="3"/>
    <x v="1"/>
    <x v="0"/>
    <x v="3"/>
    <x v="30"/>
    <x v="31"/>
    <x v="0"/>
    <x v="1"/>
    <n v="30"/>
    <n v="350"/>
    <n v="105000"/>
    <n v="36750"/>
    <n v="0.35"/>
    <x v="2"/>
  </r>
  <r>
    <x v="3"/>
    <n v="1128299"/>
    <x v="132"/>
    <x v="5"/>
    <x v="3"/>
    <x v="1"/>
    <x v="0"/>
    <x v="3"/>
    <x v="30"/>
    <x v="31"/>
    <x v="0"/>
    <x v="2"/>
    <n v="40"/>
    <n v="350"/>
    <n v="140000"/>
    <n v="49000"/>
    <n v="0.35"/>
    <x v="2"/>
  </r>
  <r>
    <x v="3"/>
    <n v="1128299"/>
    <x v="132"/>
    <x v="5"/>
    <x v="3"/>
    <x v="1"/>
    <x v="0"/>
    <x v="3"/>
    <x v="30"/>
    <x v="31"/>
    <x v="1"/>
    <x v="1"/>
    <n v="40"/>
    <n v="350"/>
    <n v="140000"/>
    <n v="49000"/>
    <n v="0.35"/>
    <x v="2"/>
  </r>
  <r>
    <x v="3"/>
    <n v="1128299"/>
    <x v="132"/>
    <x v="5"/>
    <x v="3"/>
    <x v="1"/>
    <x v="0"/>
    <x v="3"/>
    <x v="30"/>
    <x v="31"/>
    <x v="1"/>
    <x v="2"/>
    <n v="40"/>
    <n v="200"/>
    <n v="80000"/>
    <n v="28000"/>
    <n v="0.35"/>
    <x v="2"/>
  </r>
  <r>
    <x v="3"/>
    <n v="1128299"/>
    <x v="132"/>
    <x v="5"/>
    <x v="3"/>
    <x v="1"/>
    <x v="0"/>
    <x v="3"/>
    <x v="30"/>
    <x v="31"/>
    <x v="0"/>
    <x v="0"/>
    <n v="45"/>
    <n v="150"/>
    <n v="67500"/>
    <n v="27000"/>
    <n v="0.4"/>
    <x v="2"/>
  </r>
  <r>
    <x v="3"/>
    <n v="1128299"/>
    <x v="132"/>
    <x v="5"/>
    <x v="3"/>
    <x v="1"/>
    <x v="0"/>
    <x v="3"/>
    <x v="30"/>
    <x v="31"/>
    <x v="1"/>
    <x v="0"/>
    <n v="40"/>
    <n v="400"/>
    <n v="160000"/>
    <n v="48000"/>
    <n v="0.3"/>
    <x v="2"/>
  </r>
  <r>
    <x v="3"/>
    <n v="1128299"/>
    <x v="503"/>
    <x v="1"/>
    <x v="4"/>
    <x v="1"/>
    <x v="0"/>
    <x v="3"/>
    <x v="30"/>
    <x v="31"/>
    <x v="0"/>
    <x v="1"/>
    <n v="30"/>
    <n v="450"/>
    <n v="135000"/>
    <n v="47250"/>
    <n v="0.35"/>
    <x v="2"/>
  </r>
  <r>
    <x v="3"/>
    <n v="1128299"/>
    <x v="503"/>
    <x v="1"/>
    <x v="4"/>
    <x v="1"/>
    <x v="0"/>
    <x v="3"/>
    <x v="30"/>
    <x v="31"/>
    <x v="0"/>
    <x v="2"/>
    <n v="40"/>
    <n v="350"/>
    <n v="140000"/>
    <n v="49000"/>
    <n v="0.35"/>
    <x v="2"/>
  </r>
  <r>
    <x v="3"/>
    <n v="1128299"/>
    <x v="503"/>
    <x v="1"/>
    <x v="4"/>
    <x v="1"/>
    <x v="0"/>
    <x v="3"/>
    <x v="30"/>
    <x v="31"/>
    <x v="1"/>
    <x v="1"/>
    <n v="40"/>
    <n v="350"/>
    <n v="140000"/>
    <n v="49000"/>
    <n v="0.35"/>
    <x v="2"/>
  </r>
  <r>
    <x v="3"/>
    <n v="1128299"/>
    <x v="132"/>
    <x v="5"/>
    <x v="3"/>
    <x v="1"/>
    <x v="0"/>
    <x v="3"/>
    <x v="30"/>
    <x v="31"/>
    <x v="0"/>
    <x v="1"/>
    <n v="27"/>
    <n v="98"/>
    <n v="2646"/>
    <n v="1270.08"/>
    <n v="0.48"/>
    <x v="1"/>
  </r>
  <r>
    <x v="3"/>
    <n v="1128299"/>
    <x v="132"/>
    <x v="5"/>
    <x v="3"/>
    <x v="1"/>
    <x v="0"/>
    <x v="3"/>
    <x v="30"/>
    <x v="31"/>
    <x v="0"/>
    <x v="2"/>
    <n v="39"/>
    <n v="105"/>
    <n v="4095"/>
    <n v="2006.55"/>
    <n v="0.49"/>
    <x v="1"/>
  </r>
  <r>
    <x v="3"/>
    <n v="1128299"/>
    <x v="132"/>
    <x v="5"/>
    <x v="3"/>
    <x v="1"/>
    <x v="0"/>
    <x v="3"/>
    <x v="30"/>
    <x v="31"/>
    <x v="1"/>
    <x v="1"/>
    <n v="39"/>
    <n v="105"/>
    <n v="4095"/>
    <n v="1965.6"/>
    <n v="0.48"/>
    <x v="1"/>
  </r>
  <r>
    <x v="3"/>
    <n v="1128299"/>
    <x v="132"/>
    <x v="5"/>
    <x v="3"/>
    <x v="1"/>
    <x v="0"/>
    <x v="3"/>
    <x v="30"/>
    <x v="31"/>
    <x v="1"/>
    <x v="2"/>
    <n v="39"/>
    <n v="58"/>
    <n v="2262"/>
    <n v="1040.52"/>
    <n v="0.46"/>
    <x v="1"/>
  </r>
  <r>
    <x v="3"/>
    <n v="1128299"/>
    <x v="132"/>
    <x v="5"/>
    <x v="3"/>
    <x v="1"/>
    <x v="0"/>
    <x v="3"/>
    <x v="30"/>
    <x v="31"/>
    <x v="0"/>
    <x v="0"/>
    <n v="42"/>
    <n v="44"/>
    <n v="1848"/>
    <n v="1016.4"/>
    <n v="0.55000000000000004"/>
    <x v="1"/>
  </r>
  <r>
    <x v="3"/>
    <n v="1128299"/>
    <x v="132"/>
    <x v="5"/>
    <x v="3"/>
    <x v="1"/>
    <x v="0"/>
    <x v="3"/>
    <x v="30"/>
    <x v="31"/>
    <x v="1"/>
    <x v="0"/>
    <n v="39"/>
    <n v="108"/>
    <n v="4212"/>
    <n v="1811.16"/>
    <n v="0.43"/>
    <x v="1"/>
  </r>
  <r>
    <x v="3"/>
    <n v="1128299"/>
    <x v="503"/>
    <x v="1"/>
    <x v="4"/>
    <x v="1"/>
    <x v="0"/>
    <x v="3"/>
    <x v="30"/>
    <x v="31"/>
    <x v="0"/>
    <x v="1"/>
    <n v="29"/>
    <n v="117"/>
    <n v="3393"/>
    <n v="1526.85"/>
    <n v="0.45"/>
    <x v="1"/>
  </r>
  <r>
    <x v="3"/>
    <n v="1128299"/>
    <x v="503"/>
    <x v="1"/>
    <x v="4"/>
    <x v="1"/>
    <x v="0"/>
    <x v="3"/>
    <x v="30"/>
    <x v="31"/>
    <x v="0"/>
    <x v="2"/>
    <n v="39"/>
    <n v="91"/>
    <n v="3549"/>
    <n v="1703.52"/>
    <n v="0.48"/>
    <x v="1"/>
  </r>
  <r>
    <x v="3"/>
    <n v="1128299"/>
    <x v="503"/>
    <x v="1"/>
    <x v="4"/>
    <x v="1"/>
    <x v="0"/>
    <x v="3"/>
    <x v="30"/>
    <x v="31"/>
    <x v="1"/>
    <x v="1"/>
    <n v="36"/>
    <n v="88"/>
    <n v="3168"/>
    <n v="1425.6"/>
    <n v="0.45"/>
    <x v="1"/>
  </r>
  <r>
    <x v="3"/>
    <n v="1128299"/>
    <x v="132"/>
    <x v="5"/>
    <x v="3"/>
    <x v="1"/>
    <x v="0"/>
    <x v="3"/>
    <x v="30"/>
    <x v="31"/>
    <x v="0"/>
    <x v="1"/>
    <n v="24"/>
    <n v="109"/>
    <n v="2616"/>
    <n v="967.92"/>
    <n v="0.37"/>
    <x v="0"/>
  </r>
  <r>
    <x v="3"/>
    <n v="1128299"/>
    <x v="132"/>
    <x v="5"/>
    <x v="3"/>
    <x v="1"/>
    <x v="0"/>
    <x v="3"/>
    <x v="30"/>
    <x v="31"/>
    <x v="0"/>
    <x v="2"/>
    <n v="29"/>
    <n v="123"/>
    <n v="3567"/>
    <n v="1426.8"/>
    <n v="0.4"/>
    <x v="0"/>
  </r>
  <r>
    <x v="3"/>
    <n v="1128299"/>
    <x v="132"/>
    <x v="5"/>
    <x v="3"/>
    <x v="1"/>
    <x v="0"/>
    <x v="3"/>
    <x v="30"/>
    <x v="31"/>
    <x v="1"/>
    <x v="1"/>
    <n v="31"/>
    <n v="105"/>
    <n v="3255"/>
    <n v="1269.45"/>
    <n v="0.39"/>
    <x v="0"/>
  </r>
  <r>
    <x v="3"/>
    <n v="1128299"/>
    <x v="132"/>
    <x v="5"/>
    <x v="3"/>
    <x v="1"/>
    <x v="0"/>
    <x v="3"/>
    <x v="30"/>
    <x v="31"/>
    <x v="1"/>
    <x v="2"/>
    <n v="30"/>
    <n v="68"/>
    <n v="2040"/>
    <n v="775.2"/>
    <n v="0.38"/>
    <x v="0"/>
  </r>
  <r>
    <x v="3"/>
    <n v="1128299"/>
    <x v="132"/>
    <x v="5"/>
    <x v="3"/>
    <x v="1"/>
    <x v="0"/>
    <x v="3"/>
    <x v="30"/>
    <x v="31"/>
    <x v="0"/>
    <x v="0"/>
    <n v="35"/>
    <n v="53"/>
    <n v="1855"/>
    <n v="853.3"/>
    <n v="0.46"/>
    <x v="0"/>
  </r>
  <r>
    <x v="3"/>
    <n v="1128299"/>
    <x v="132"/>
    <x v="5"/>
    <x v="3"/>
    <x v="1"/>
    <x v="0"/>
    <x v="3"/>
    <x v="30"/>
    <x v="31"/>
    <x v="1"/>
    <x v="0"/>
    <n v="28"/>
    <n v="132"/>
    <n v="3696"/>
    <n v="1256.6400000000001"/>
    <n v="0.34"/>
    <x v="0"/>
  </r>
  <r>
    <x v="3"/>
    <n v="1128299"/>
    <x v="503"/>
    <x v="1"/>
    <x v="4"/>
    <x v="1"/>
    <x v="0"/>
    <x v="3"/>
    <x v="30"/>
    <x v="31"/>
    <x v="0"/>
    <x v="1"/>
    <n v="22"/>
    <n v="153"/>
    <n v="3366"/>
    <n v="1380.06"/>
    <n v="0.41"/>
    <x v="0"/>
  </r>
  <r>
    <x v="3"/>
    <n v="1128299"/>
    <x v="503"/>
    <x v="1"/>
    <x v="4"/>
    <x v="1"/>
    <x v="0"/>
    <x v="3"/>
    <x v="30"/>
    <x v="31"/>
    <x v="0"/>
    <x v="2"/>
    <n v="29"/>
    <n v="123"/>
    <n v="3567"/>
    <n v="1498.14"/>
    <n v="0.42"/>
    <x v="0"/>
  </r>
  <r>
    <x v="3"/>
    <n v="1128299"/>
    <x v="503"/>
    <x v="1"/>
    <x v="4"/>
    <x v="1"/>
    <x v="0"/>
    <x v="3"/>
    <x v="30"/>
    <x v="31"/>
    <x v="1"/>
    <x v="1"/>
    <n v="28"/>
    <n v="123"/>
    <n v="3444"/>
    <n v="1274.28"/>
    <n v="0.37"/>
    <x v="0"/>
  </r>
  <r>
    <x v="3"/>
    <n v="1128299"/>
    <x v="503"/>
    <x v="1"/>
    <x v="4"/>
    <x v="1"/>
    <x v="0"/>
    <x v="3"/>
    <x v="48"/>
    <x v="9"/>
    <x v="1"/>
    <x v="2"/>
    <n v="40"/>
    <n v="200"/>
    <n v="80000"/>
    <n v="28000"/>
    <n v="0.35"/>
    <x v="2"/>
  </r>
  <r>
    <x v="3"/>
    <n v="1128299"/>
    <x v="503"/>
    <x v="1"/>
    <x v="4"/>
    <x v="1"/>
    <x v="0"/>
    <x v="3"/>
    <x v="48"/>
    <x v="9"/>
    <x v="0"/>
    <x v="0"/>
    <n v="45"/>
    <n v="125"/>
    <n v="56250"/>
    <n v="22500"/>
    <n v="0.4"/>
    <x v="2"/>
  </r>
  <r>
    <x v="3"/>
    <n v="1128299"/>
    <x v="503"/>
    <x v="1"/>
    <x v="4"/>
    <x v="1"/>
    <x v="0"/>
    <x v="3"/>
    <x v="48"/>
    <x v="9"/>
    <x v="1"/>
    <x v="0"/>
    <n v="40"/>
    <n v="325"/>
    <n v="130000"/>
    <n v="39000"/>
    <n v="0.3"/>
    <x v="2"/>
  </r>
  <r>
    <x v="3"/>
    <n v="1128299"/>
    <x v="513"/>
    <x v="0"/>
    <x v="5"/>
    <x v="1"/>
    <x v="0"/>
    <x v="3"/>
    <x v="48"/>
    <x v="9"/>
    <x v="0"/>
    <x v="1"/>
    <n v="40"/>
    <n v="475"/>
    <n v="190000"/>
    <n v="66500"/>
    <n v="0.35"/>
    <x v="2"/>
  </r>
  <r>
    <x v="3"/>
    <n v="1128299"/>
    <x v="513"/>
    <x v="0"/>
    <x v="5"/>
    <x v="1"/>
    <x v="0"/>
    <x v="3"/>
    <x v="48"/>
    <x v="9"/>
    <x v="0"/>
    <x v="2"/>
    <n v="50"/>
    <n v="325"/>
    <n v="162500"/>
    <n v="56875"/>
    <n v="0.35"/>
    <x v="2"/>
  </r>
  <r>
    <x v="3"/>
    <n v="1128299"/>
    <x v="513"/>
    <x v="0"/>
    <x v="5"/>
    <x v="1"/>
    <x v="0"/>
    <x v="3"/>
    <x v="48"/>
    <x v="9"/>
    <x v="1"/>
    <x v="1"/>
    <n v="55"/>
    <n v="350"/>
    <n v="192500"/>
    <n v="67375"/>
    <n v="0.35"/>
    <x v="2"/>
  </r>
  <r>
    <x v="3"/>
    <n v="1128299"/>
    <x v="513"/>
    <x v="0"/>
    <x v="5"/>
    <x v="1"/>
    <x v="0"/>
    <x v="3"/>
    <x v="48"/>
    <x v="9"/>
    <x v="1"/>
    <x v="2"/>
    <n v="50"/>
    <n v="250"/>
    <n v="125000"/>
    <n v="43750"/>
    <n v="0.35"/>
    <x v="2"/>
  </r>
  <r>
    <x v="3"/>
    <n v="1128299"/>
    <x v="513"/>
    <x v="0"/>
    <x v="5"/>
    <x v="1"/>
    <x v="0"/>
    <x v="3"/>
    <x v="48"/>
    <x v="9"/>
    <x v="0"/>
    <x v="0"/>
    <n v="55"/>
    <n v="100"/>
    <n v="55000"/>
    <n v="22000"/>
    <n v="0.4"/>
    <x v="2"/>
  </r>
  <r>
    <x v="3"/>
    <n v="1128299"/>
    <x v="513"/>
    <x v="0"/>
    <x v="5"/>
    <x v="1"/>
    <x v="0"/>
    <x v="3"/>
    <x v="48"/>
    <x v="9"/>
    <x v="1"/>
    <x v="0"/>
    <n v="50"/>
    <n v="300"/>
    <n v="150000"/>
    <n v="45000"/>
    <n v="0.3"/>
    <x v="2"/>
  </r>
  <r>
    <x v="3"/>
    <n v="1128299"/>
    <x v="514"/>
    <x v="4"/>
    <x v="6"/>
    <x v="2"/>
    <x v="0"/>
    <x v="3"/>
    <x v="48"/>
    <x v="9"/>
    <x v="0"/>
    <x v="1"/>
    <n v="55"/>
    <n v="475"/>
    <n v="261250"/>
    <n v="91437.5"/>
    <n v="0.35"/>
    <x v="2"/>
  </r>
  <r>
    <x v="3"/>
    <n v="1128299"/>
    <x v="514"/>
    <x v="4"/>
    <x v="6"/>
    <x v="2"/>
    <x v="0"/>
    <x v="3"/>
    <x v="48"/>
    <x v="9"/>
    <x v="0"/>
    <x v="2"/>
    <n v="60"/>
    <n v="275"/>
    <n v="165000"/>
    <n v="57750"/>
    <n v="0.35"/>
    <x v="2"/>
  </r>
  <r>
    <x v="3"/>
    <n v="1128299"/>
    <x v="514"/>
    <x v="4"/>
    <x v="6"/>
    <x v="2"/>
    <x v="0"/>
    <x v="3"/>
    <x v="48"/>
    <x v="9"/>
    <x v="1"/>
    <x v="1"/>
    <n v="60"/>
    <n v="325"/>
    <n v="195000"/>
    <n v="68250"/>
    <n v="0.35"/>
    <x v="2"/>
  </r>
  <r>
    <x v="3"/>
    <n v="1128299"/>
    <x v="514"/>
    <x v="4"/>
    <x v="6"/>
    <x v="2"/>
    <x v="0"/>
    <x v="3"/>
    <x v="48"/>
    <x v="9"/>
    <x v="1"/>
    <x v="2"/>
    <n v="45"/>
    <n v="225"/>
    <n v="101250"/>
    <n v="35437.5"/>
    <n v="0.35"/>
    <x v="2"/>
  </r>
  <r>
    <x v="3"/>
    <n v="1128299"/>
    <x v="514"/>
    <x v="4"/>
    <x v="6"/>
    <x v="2"/>
    <x v="0"/>
    <x v="3"/>
    <x v="48"/>
    <x v="9"/>
    <x v="0"/>
    <x v="0"/>
    <n v="50"/>
    <n v="125"/>
    <n v="62500"/>
    <n v="25000"/>
    <n v="0.4"/>
    <x v="2"/>
  </r>
  <r>
    <x v="3"/>
    <n v="1128299"/>
    <x v="514"/>
    <x v="4"/>
    <x v="6"/>
    <x v="2"/>
    <x v="0"/>
    <x v="3"/>
    <x v="48"/>
    <x v="9"/>
    <x v="1"/>
    <x v="0"/>
    <n v="65"/>
    <n v="300"/>
    <n v="195000"/>
    <n v="58500"/>
    <n v="0.3"/>
    <x v="2"/>
  </r>
  <r>
    <x v="3"/>
    <n v="1128299"/>
    <x v="373"/>
    <x v="0"/>
    <x v="7"/>
    <x v="2"/>
    <x v="0"/>
    <x v="3"/>
    <x v="48"/>
    <x v="9"/>
    <x v="0"/>
    <x v="1"/>
    <n v="50"/>
    <n v="500"/>
    <n v="250000"/>
    <n v="87500"/>
    <n v="0.35"/>
    <x v="2"/>
  </r>
  <r>
    <x v="3"/>
    <n v="1128299"/>
    <x v="373"/>
    <x v="0"/>
    <x v="7"/>
    <x v="2"/>
    <x v="0"/>
    <x v="3"/>
    <x v="48"/>
    <x v="9"/>
    <x v="0"/>
    <x v="2"/>
    <n v="55"/>
    <n v="350"/>
    <n v="192500"/>
    <n v="67375"/>
    <n v="0.35"/>
    <x v="2"/>
  </r>
  <r>
    <x v="3"/>
    <n v="1128299"/>
    <x v="373"/>
    <x v="0"/>
    <x v="7"/>
    <x v="2"/>
    <x v="0"/>
    <x v="3"/>
    <x v="48"/>
    <x v="9"/>
    <x v="1"/>
    <x v="1"/>
    <n v="55"/>
    <n v="350"/>
    <n v="192500"/>
    <n v="67375"/>
    <n v="0.35"/>
    <x v="2"/>
  </r>
  <r>
    <x v="3"/>
    <n v="1128299"/>
    <x v="373"/>
    <x v="0"/>
    <x v="7"/>
    <x v="2"/>
    <x v="0"/>
    <x v="3"/>
    <x v="48"/>
    <x v="9"/>
    <x v="1"/>
    <x v="2"/>
    <n v="50"/>
    <n v="275"/>
    <n v="137500"/>
    <n v="48125"/>
    <n v="0.35"/>
    <x v="2"/>
  </r>
  <r>
    <x v="3"/>
    <n v="1128299"/>
    <x v="373"/>
    <x v="0"/>
    <x v="7"/>
    <x v="2"/>
    <x v="0"/>
    <x v="3"/>
    <x v="48"/>
    <x v="9"/>
    <x v="0"/>
    <x v="0"/>
    <n v="45"/>
    <n v="175"/>
    <n v="78750"/>
    <n v="31500"/>
    <n v="0.4"/>
    <x v="2"/>
  </r>
  <r>
    <x v="3"/>
    <n v="1128299"/>
    <x v="373"/>
    <x v="0"/>
    <x v="7"/>
    <x v="2"/>
    <x v="0"/>
    <x v="3"/>
    <x v="48"/>
    <x v="9"/>
    <x v="1"/>
    <x v="0"/>
    <n v="60"/>
    <n v="525"/>
    <n v="315000"/>
    <n v="94500"/>
    <n v="0.3"/>
    <x v="2"/>
  </r>
  <r>
    <x v="3"/>
    <n v="1128299"/>
    <x v="352"/>
    <x v="2"/>
    <x v="8"/>
    <x v="2"/>
    <x v="0"/>
    <x v="3"/>
    <x v="48"/>
    <x v="9"/>
    <x v="0"/>
    <x v="1"/>
    <n v="55"/>
    <n v="775"/>
    <n v="426250"/>
    <n v="149187.5"/>
    <n v="0.35"/>
    <x v="2"/>
  </r>
  <r>
    <x v="3"/>
    <n v="1128299"/>
    <x v="352"/>
    <x v="2"/>
    <x v="8"/>
    <x v="2"/>
    <x v="0"/>
    <x v="3"/>
    <x v="48"/>
    <x v="9"/>
    <x v="0"/>
    <x v="2"/>
    <n v="65"/>
    <n v="650"/>
    <n v="422500"/>
    <n v="147875"/>
    <n v="0.35"/>
    <x v="2"/>
  </r>
  <r>
    <x v="3"/>
    <n v="1128299"/>
    <x v="352"/>
    <x v="2"/>
    <x v="8"/>
    <x v="2"/>
    <x v="0"/>
    <x v="3"/>
    <x v="48"/>
    <x v="9"/>
    <x v="1"/>
    <x v="1"/>
    <n v="80"/>
    <n v="650"/>
    <n v="520000"/>
    <n v="182000"/>
    <n v="0.35"/>
    <x v="2"/>
  </r>
  <r>
    <x v="3"/>
    <n v="1128299"/>
    <x v="352"/>
    <x v="2"/>
    <x v="8"/>
    <x v="2"/>
    <x v="0"/>
    <x v="3"/>
    <x v="48"/>
    <x v="9"/>
    <x v="1"/>
    <x v="2"/>
    <n v="80"/>
    <n v="525"/>
    <n v="420000"/>
    <n v="147000"/>
    <n v="0.35"/>
    <x v="2"/>
  </r>
  <r>
    <x v="3"/>
    <n v="1128299"/>
    <x v="352"/>
    <x v="2"/>
    <x v="8"/>
    <x v="2"/>
    <x v="0"/>
    <x v="3"/>
    <x v="48"/>
    <x v="9"/>
    <x v="0"/>
    <x v="0"/>
    <n v="90"/>
    <n v="400"/>
    <n v="360000"/>
    <n v="144000"/>
    <n v="0.4"/>
    <x v="2"/>
  </r>
  <r>
    <x v="3"/>
    <n v="1128299"/>
    <x v="352"/>
    <x v="2"/>
    <x v="8"/>
    <x v="2"/>
    <x v="0"/>
    <x v="3"/>
    <x v="48"/>
    <x v="9"/>
    <x v="1"/>
    <x v="0"/>
    <n v="105"/>
    <n v="700"/>
    <n v="735000"/>
    <n v="220500"/>
    <n v="0.3"/>
    <x v="2"/>
  </r>
  <r>
    <x v="3"/>
    <n v="1128299"/>
    <x v="258"/>
    <x v="3"/>
    <x v="9"/>
    <x v="3"/>
    <x v="0"/>
    <x v="3"/>
    <x v="48"/>
    <x v="9"/>
    <x v="0"/>
    <x v="1"/>
    <n v="85"/>
    <n v="850"/>
    <n v="722500"/>
    <n v="252875"/>
    <n v="0.35"/>
    <x v="2"/>
  </r>
  <r>
    <x v="3"/>
    <n v="1128299"/>
    <x v="258"/>
    <x v="3"/>
    <x v="9"/>
    <x v="3"/>
    <x v="0"/>
    <x v="3"/>
    <x v="48"/>
    <x v="9"/>
    <x v="0"/>
    <x v="2"/>
    <n v="90"/>
    <n v="700"/>
    <n v="630000"/>
    <n v="220500"/>
    <n v="0.35"/>
    <x v="2"/>
  </r>
  <r>
    <x v="3"/>
    <n v="1128299"/>
    <x v="258"/>
    <x v="3"/>
    <x v="9"/>
    <x v="3"/>
    <x v="0"/>
    <x v="3"/>
    <x v="48"/>
    <x v="9"/>
    <x v="1"/>
    <x v="1"/>
    <n v="90"/>
    <n v="650"/>
    <n v="585000"/>
    <n v="204750"/>
    <n v="0.35"/>
    <x v="2"/>
  </r>
  <r>
    <x v="3"/>
    <n v="1128299"/>
    <x v="258"/>
    <x v="3"/>
    <x v="9"/>
    <x v="3"/>
    <x v="0"/>
    <x v="3"/>
    <x v="48"/>
    <x v="9"/>
    <x v="1"/>
    <x v="2"/>
    <n v="85"/>
    <n v="550"/>
    <n v="467500"/>
    <n v="163625"/>
    <n v="0.35"/>
    <x v="2"/>
  </r>
  <r>
    <x v="3"/>
    <n v="1128299"/>
    <x v="258"/>
    <x v="3"/>
    <x v="9"/>
    <x v="3"/>
    <x v="0"/>
    <x v="3"/>
    <x v="48"/>
    <x v="9"/>
    <x v="0"/>
    <x v="0"/>
    <n v="90"/>
    <n v="600"/>
    <n v="540000"/>
    <n v="216000"/>
    <n v="0.4"/>
    <x v="2"/>
  </r>
  <r>
    <x v="3"/>
    <n v="1128299"/>
    <x v="258"/>
    <x v="3"/>
    <x v="9"/>
    <x v="3"/>
    <x v="0"/>
    <x v="3"/>
    <x v="48"/>
    <x v="9"/>
    <x v="1"/>
    <x v="0"/>
    <n v="105"/>
    <n v="600"/>
    <n v="630000"/>
    <n v="189000"/>
    <n v="0.3"/>
    <x v="2"/>
  </r>
  <r>
    <x v="3"/>
    <n v="1128299"/>
    <x v="515"/>
    <x v="0"/>
    <x v="10"/>
    <x v="3"/>
    <x v="0"/>
    <x v="3"/>
    <x v="48"/>
    <x v="9"/>
    <x v="0"/>
    <x v="1"/>
    <n v="90"/>
    <n v="800"/>
    <n v="720000"/>
    <n v="252000"/>
    <n v="0.35"/>
    <x v="2"/>
  </r>
  <r>
    <x v="3"/>
    <n v="1128299"/>
    <x v="515"/>
    <x v="0"/>
    <x v="10"/>
    <x v="3"/>
    <x v="0"/>
    <x v="3"/>
    <x v="48"/>
    <x v="9"/>
    <x v="0"/>
    <x v="2"/>
    <n v="80"/>
    <n v="775"/>
    <n v="620000"/>
    <n v="217000"/>
    <n v="0.35"/>
    <x v="2"/>
  </r>
  <r>
    <x v="3"/>
    <n v="1128299"/>
    <x v="515"/>
    <x v="0"/>
    <x v="10"/>
    <x v="3"/>
    <x v="0"/>
    <x v="3"/>
    <x v="48"/>
    <x v="9"/>
    <x v="1"/>
    <x v="1"/>
    <n v="70"/>
    <n v="650"/>
    <n v="455000"/>
    <n v="159250"/>
    <n v="0.35"/>
    <x v="2"/>
  </r>
  <r>
    <x v="3"/>
    <n v="1128299"/>
    <x v="515"/>
    <x v="0"/>
    <x v="10"/>
    <x v="3"/>
    <x v="0"/>
    <x v="3"/>
    <x v="48"/>
    <x v="9"/>
    <x v="1"/>
    <x v="2"/>
    <n v="70"/>
    <n v="425"/>
    <n v="297500"/>
    <n v="104125"/>
    <n v="0.35"/>
    <x v="2"/>
  </r>
  <r>
    <x v="3"/>
    <n v="1128299"/>
    <x v="515"/>
    <x v="0"/>
    <x v="10"/>
    <x v="3"/>
    <x v="0"/>
    <x v="3"/>
    <x v="48"/>
    <x v="9"/>
    <x v="0"/>
    <x v="0"/>
    <n v="70"/>
    <n v="425"/>
    <n v="297500"/>
    <n v="119000"/>
    <n v="0.4"/>
    <x v="2"/>
  </r>
  <r>
    <x v="3"/>
    <n v="1128299"/>
    <x v="515"/>
    <x v="0"/>
    <x v="10"/>
    <x v="3"/>
    <x v="0"/>
    <x v="3"/>
    <x v="48"/>
    <x v="9"/>
    <x v="1"/>
    <x v="0"/>
    <n v="75"/>
    <n v="250"/>
    <n v="187500"/>
    <n v="56250"/>
    <n v="0.3"/>
    <x v="2"/>
  </r>
  <r>
    <x v="3"/>
    <n v="1128299"/>
    <x v="516"/>
    <x v="4"/>
    <x v="11"/>
    <x v="3"/>
    <x v="0"/>
    <x v="3"/>
    <x v="48"/>
    <x v="9"/>
    <x v="0"/>
    <x v="1"/>
    <n v="50"/>
    <n v="450"/>
    <n v="225000"/>
    <n v="78750"/>
    <n v="0.35"/>
    <x v="2"/>
  </r>
  <r>
    <x v="3"/>
    <n v="1128299"/>
    <x v="516"/>
    <x v="4"/>
    <x v="11"/>
    <x v="3"/>
    <x v="0"/>
    <x v="3"/>
    <x v="48"/>
    <x v="9"/>
    <x v="0"/>
    <x v="2"/>
    <n v="55"/>
    <n v="450"/>
    <n v="247500"/>
    <n v="86625"/>
    <n v="0.35"/>
    <x v="2"/>
  </r>
  <r>
    <x v="3"/>
    <n v="1128299"/>
    <x v="516"/>
    <x v="4"/>
    <x v="11"/>
    <x v="3"/>
    <x v="0"/>
    <x v="3"/>
    <x v="48"/>
    <x v="9"/>
    <x v="1"/>
    <x v="1"/>
    <n v="50"/>
    <n v="250"/>
    <n v="125000"/>
    <n v="43750"/>
    <n v="0.35"/>
    <x v="2"/>
  </r>
  <r>
    <x v="3"/>
    <n v="1128299"/>
    <x v="516"/>
    <x v="4"/>
    <x v="11"/>
    <x v="3"/>
    <x v="0"/>
    <x v="3"/>
    <x v="48"/>
    <x v="9"/>
    <x v="1"/>
    <x v="2"/>
    <n v="50"/>
    <n v="200"/>
    <n v="100000"/>
    <n v="35000"/>
    <n v="0.35"/>
    <x v="2"/>
  </r>
  <r>
    <x v="3"/>
    <n v="1128299"/>
    <x v="516"/>
    <x v="4"/>
    <x v="11"/>
    <x v="3"/>
    <x v="0"/>
    <x v="3"/>
    <x v="48"/>
    <x v="9"/>
    <x v="0"/>
    <x v="0"/>
    <n v="60"/>
    <n v="225"/>
    <n v="135000"/>
    <n v="54000"/>
    <n v="0.4"/>
    <x v="2"/>
  </r>
  <r>
    <x v="3"/>
    <n v="1128299"/>
    <x v="516"/>
    <x v="4"/>
    <x v="11"/>
    <x v="3"/>
    <x v="0"/>
    <x v="3"/>
    <x v="48"/>
    <x v="9"/>
    <x v="1"/>
    <x v="0"/>
    <n v="45"/>
    <n v="250"/>
    <n v="112500"/>
    <n v="33750"/>
    <n v="0.3"/>
    <x v="2"/>
  </r>
  <r>
    <x v="3"/>
    <n v="1128299"/>
    <x v="156"/>
    <x v="5"/>
    <x v="0"/>
    <x v="0"/>
    <x v="0"/>
    <x v="3"/>
    <x v="48"/>
    <x v="9"/>
    <x v="0"/>
    <x v="1"/>
    <n v="40"/>
    <n v="350"/>
    <n v="140000"/>
    <n v="49000"/>
    <n v="0.35"/>
    <x v="2"/>
  </r>
  <r>
    <x v="3"/>
    <n v="1128299"/>
    <x v="156"/>
    <x v="5"/>
    <x v="0"/>
    <x v="0"/>
    <x v="0"/>
    <x v="3"/>
    <x v="48"/>
    <x v="9"/>
    <x v="0"/>
    <x v="2"/>
    <n v="55"/>
    <n v="525"/>
    <n v="288750"/>
    <n v="101062.5"/>
    <n v="0.35"/>
    <x v="2"/>
  </r>
  <r>
    <x v="3"/>
    <n v="1128299"/>
    <x v="156"/>
    <x v="5"/>
    <x v="0"/>
    <x v="0"/>
    <x v="0"/>
    <x v="3"/>
    <x v="48"/>
    <x v="9"/>
    <x v="1"/>
    <x v="1"/>
    <n v="50"/>
    <n v="350"/>
    <n v="175000"/>
    <n v="61250"/>
    <n v="0.35"/>
    <x v="2"/>
  </r>
  <r>
    <x v="3"/>
    <n v="1128299"/>
    <x v="156"/>
    <x v="5"/>
    <x v="0"/>
    <x v="0"/>
    <x v="0"/>
    <x v="3"/>
    <x v="48"/>
    <x v="9"/>
    <x v="1"/>
    <x v="2"/>
    <n v="45"/>
    <n v="325"/>
    <n v="146250"/>
    <n v="51187.5"/>
    <n v="0.35"/>
    <x v="2"/>
  </r>
  <r>
    <x v="3"/>
    <n v="1128299"/>
    <x v="156"/>
    <x v="5"/>
    <x v="0"/>
    <x v="0"/>
    <x v="0"/>
    <x v="3"/>
    <x v="48"/>
    <x v="9"/>
    <x v="0"/>
    <x v="0"/>
    <n v="55"/>
    <n v="300"/>
    <n v="165000"/>
    <n v="66000"/>
    <n v="0.4"/>
    <x v="2"/>
  </r>
  <r>
    <x v="3"/>
    <n v="1128299"/>
    <x v="156"/>
    <x v="5"/>
    <x v="0"/>
    <x v="0"/>
    <x v="0"/>
    <x v="3"/>
    <x v="48"/>
    <x v="9"/>
    <x v="1"/>
    <x v="0"/>
    <n v="60"/>
    <n v="350"/>
    <n v="210000"/>
    <n v="63000"/>
    <n v="0.3"/>
    <x v="2"/>
  </r>
  <r>
    <x v="3"/>
    <n v="1128299"/>
    <x v="29"/>
    <x v="1"/>
    <x v="1"/>
    <x v="0"/>
    <x v="0"/>
    <x v="3"/>
    <x v="48"/>
    <x v="9"/>
    <x v="0"/>
    <x v="1"/>
    <n v="45"/>
    <n v="575"/>
    <n v="258750"/>
    <n v="90562.5"/>
    <n v="0.35"/>
    <x v="2"/>
  </r>
  <r>
    <x v="3"/>
    <n v="1128299"/>
    <x v="29"/>
    <x v="1"/>
    <x v="1"/>
    <x v="0"/>
    <x v="0"/>
    <x v="3"/>
    <x v="48"/>
    <x v="9"/>
    <x v="0"/>
    <x v="2"/>
    <n v="50"/>
    <n v="650"/>
    <n v="325000"/>
    <n v="113750"/>
    <n v="0.35"/>
    <x v="2"/>
  </r>
  <r>
    <x v="3"/>
    <n v="1128299"/>
    <x v="29"/>
    <x v="1"/>
    <x v="1"/>
    <x v="0"/>
    <x v="0"/>
    <x v="3"/>
    <x v="48"/>
    <x v="9"/>
    <x v="1"/>
    <x v="1"/>
    <n v="45"/>
    <n v="475"/>
    <n v="213750"/>
    <n v="74812.5"/>
    <n v="0.35"/>
    <x v="2"/>
  </r>
  <r>
    <x v="3"/>
    <n v="1128299"/>
    <x v="29"/>
    <x v="1"/>
    <x v="1"/>
    <x v="0"/>
    <x v="0"/>
    <x v="3"/>
    <x v="48"/>
    <x v="9"/>
    <x v="1"/>
    <x v="2"/>
    <n v="55"/>
    <n v="450"/>
    <n v="247500"/>
    <n v="86625"/>
    <n v="0.35"/>
    <x v="2"/>
  </r>
  <r>
    <x v="3"/>
    <n v="1128299"/>
    <x v="29"/>
    <x v="1"/>
    <x v="1"/>
    <x v="0"/>
    <x v="0"/>
    <x v="3"/>
    <x v="48"/>
    <x v="9"/>
    <x v="0"/>
    <x v="0"/>
    <n v="75"/>
    <n v="425"/>
    <n v="318750"/>
    <n v="127500"/>
    <n v="0.4"/>
    <x v="2"/>
  </r>
  <r>
    <x v="3"/>
    <n v="1128299"/>
    <x v="29"/>
    <x v="1"/>
    <x v="1"/>
    <x v="0"/>
    <x v="0"/>
    <x v="3"/>
    <x v="48"/>
    <x v="9"/>
    <x v="1"/>
    <x v="0"/>
    <n v="80"/>
    <n v="550"/>
    <n v="440000"/>
    <n v="132000"/>
    <n v="0.3"/>
    <x v="2"/>
  </r>
  <r>
    <x v="3"/>
    <n v="1128299"/>
    <x v="58"/>
    <x v="2"/>
    <x v="2"/>
    <x v="0"/>
    <x v="0"/>
    <x v="3"/>
    <x v="48"/>
    <x v="9"/>
    <x v="0"/>
    <x v="1"/>
    <n v="65"/>
    <n v="750"/>
    <n v="487500"/>
    <n v="170625"/>
    <n v="0.35"/>
    <x v="2"/>
  </r>
  <r>
    <x v="3"/>
    <n v="1128299"/>
    <x v="58"/>
    <x v="2"/>
    <x v="2"/>
    <x v="0"/>
    <x v="0"/>
    <x v="3"/>
    <x v="48"/>
    <x v="9"/>
    <x v="0"/>
    <x v="2"/>
    <n v="75"/>
    <n v="750"/>
    <n v="562500"/>
    <n v="196875"/>
    <n v="0.35"/>
    <x v="2"/>
  </r>
  <r>
    <x v="3"/>
    <n v="1128299"/>
    <x v="58"/>
    <x v="2"/>
    <x v="2"/>
    <x v="0"/>
    <x v="0"/>
    <x v="3"/>
    <x v="48"/>
    <x v="9"/>
    <x v="1"/>
    <x v="1"/>
    <n v="70"/>
    <n v="550"/>
    <n v="385000"/>
    <n v="134750"/>
    <n v="0.35"/>
    <x v="2"/>
  </r>
  <r>
    <x v="3"/>
    <n v="1128299"/>
    <x v="58"/>
    <x v="2"/>
    <x v="2"/>
    <x v="0"/>
    <x v="0"/>
    <x v="3"/>
    <x v="48"/>
    <x v="9"/>
    <x v="1"/>
    <x v="2"/>
    <n v="70"/>
    <n v="550"/>
    <n v="385000"/>
    <n v="134750"/>
    <n v="0.35"/>
    <x v="2"/>
  </r>
  <r>
    <x v="3"/>
    <n v="1128299"/>
    <x v="58"/>
    <x v="2"/>
    <x v="2"/>
    <x v="0"/>
    <x v="0"/>
    <x v="3"/>
    <x v="48"/>
    <x v="9"/>
    <x v="0"/>
    <x v="0"/>
    <n v="80"/>
    <n v="475"/>
    <n v="380000"/>
    <n v="152000"/>
    <n v="0.4"/>
    <x v="2"/>
  </r>
  <r>
    <x v="3"/>
    <n v="1128299"/>
    <x v="58"/>
    <x v="2"/>
    <x v="2"/>
    <x v="0"/>
    <x v="0"/>
    <x v="3"/>
    <x v="48"/>
    <x v="9"/>
    <x v="1"/>
    <x v="0"/>
    <n v="85"/>
    <n v="575"/>
    <n v="488750"/>
    <n v="146625"/>
    <n v="0.3"/>
    <x v="2"/>
  </r>
  <r>
    <x v="3"/>
    <n v="1128299"/>
    <x v="140"/>
    <x v="5"/>
    <x v="3"/>
    <x v="1"/>
    <x v="0"/>
    <x v="3"/>
    <x v="48"/>
    <x v="9"/>
    <x v="0"/>
    <x v="1"/>
    <n v="35"/>
    <n v="400"/>
    <n v="140000"/>
    <n v="56000"/>
    <n v="0.4"/>
    <x v="2"/>
  </r>
  <r>
    <x v="3"/>
    <n v="1128299"/>
    <x v="140"/>
    <x v="5"/>
    <x v="3"/>
    <x v="1"/>
    <x v="0"/>
    <x v="3"/>
    <x v="48"/>
    <x v="9"/>
    <x v="0"/>
    <x v="2"/>
    <n v="45"/>
    <n v="400"/>
    <n v="180000"/>
    <n v="72000"/>
    <n v="0.4"/>
    <x v="2"/>
  </r>
  <r>
    <x v="3"/>
    <n v="1128299"/>
    <x v="140"/>
    <x v="5"/>
    <x v="3"/>
    <x v="1"/>
    <x v="0"/>
    <x v="3"/>
    <x v="48"/>
    <x v="9"/>
    <x v="1"/>
    <x v="1"/>
    <n v="45"/>
    <n v="400"/>
    <n v="180000"/>
    <n v="72000"/>
    <n v="0.4"/>
    <x v="2"/>
  </r>
  <r>
    <x v="3"/>
    <n v="1128299"/>
    <x v="140"/>
    <x v="5"/>
    <x v="3"/>
    <x v="1"/>
    <x v="0"/>
    <x v="3"/>
    <x v="48"/>
    <x v="9"/>
    <x v="1"/>
    <x v="2"/>
    <n v="45"/>
    <n v="250"/>
    <n v="112500"/>
    <n v="45000"/>
    <n v="0.4"/>
    <x v="2"/>
  </r>
  <r>
    <x v="3"/>
    <n v="1128299"/>
    <x v="140"/>
    <x v="5"/>
    <x v="3"/>
    <x v="1"/>
    <x v="0"/>
    <x v="3"/>
    <x v="48"/>
    <x v="9"/>
    <x v="0"/>
    <x v="0"/>
    <n v="50"/>
    <n v="200"/>
    <n v="100000"/>
    <n v="45000"/>
    <n v="0.45"/>
    <x v="2"/>
  </r>
  <r>
    <x v="3"/>
    <n v="1128299"/>
    <x v="140"/>
    <x v="5"/>
    <x v="3"/>
    <x v="1"/>
    <x v="0"/>
    <x v="3"/>
    <x v="48"/>
    <x v="9"/>
    <x v="1"/>
    <x v="0"/>
    <n v="45"/>
    <n v="450"/>
    <n v="202500"/>
    <n v="70875"/>
    <n v="0.35"/>
    <x v="2"/>
  </r>
  <r>
    <x v="3"/>
    <n v="1128299"/>
    <x v="181"/>
    <x v="1"/>
    <x v="4"/>
    <x v="1"/>
    <x v="0"/>
    <x v="3"/>
    <x v="48"/>
    <x v="9"/>
    <x v="0"/>
    <x v="1"/>
    <n v="35"/>
    <n v="500"/>
    <n v="175000"/>
    <n v="70000"/>
    <n v="0.4"/>
    <x v="2"/>
  </r>
  <r>
    <x v="3"/>
    <n v="1128299"/>
    <x v="181"/>
    <x v="1"/>
    <x v="4"/>
    <x v="1"/>
    <x v="0"/>
    <x v="3"/>
    <x v="48"/>
    <x v="9"/>
    <x v="0"/>
    <x v="2"/>
    <n v="45"/>
    <n v="400"/>
    <n v="180000"/>
    <n v="72000"/>
    <n v="0.4"/>
    <x v="2"/>
  </r>
  <r>
    <x v="3"/>
    <n v="1128299"/>
    <x v="181"/>
    <x v="1"/>
    <x v="4"/>
    <x v="1"/>
    <x v="0"/>
    <x v="3"/>
    <x v="48"/>
    <x v="9"/>
    <x v="1"/>
    <x v="1"/>
    <n v="45"/>
    <n v="400"/>
    <n v="180000"/>
    <n v="72000"/>
    <n v="0.4"/>
    <x v="2"/>
  </r>
  <r>
    <x v="3"/>
    <n v="1128299"/>
    <x v="503"/>
    <x v="1"/>
    <x v="4"/>
    <x v="1"/>
    <x v="0"/>
    <x v="3"/>
    <x v="48"/>
    <x v="9"/>
    <x v="1"/>
    <x v="2"/>
    <n v="39"/>
    <n v="58"/>
    <n v="2262"/>
    <n v="1085.76"/>
    <n v="0.48"/>
    <x v="1"/>
  </r>
  <r>
    <x v="3"/>
    <n v="1128299"/>
    <x v="503"/>
    <x v="1"/>
    <x v="4"/>
    <x v="1"/>
    <x v="0"/>
    <x v="3"/>
    <x v="48"/>
    <x v="9"/>
    <x v="0"/>
    <x v="0"/>
    <n v="42"/>
    <n v="38"/>
    <n v="1596"/>
    <n v="829.92"/>
    <n v="0.52"/>
    <x v="1"/>
  </r>
  <r>
    <x v="3"/>
    <n v="1128299"/>
    <x v="503"/>
    <x v="1"/>
    <x v="4"/>
    <x v="1"/>
    <x v="0"/>
    <x v="3"/>
    <x v="48"/>
    <x v="9"/>
    <x v="1"/>
    <x v="0"/>
    <n v="37"/>
    <n v="85"/>
    <n v="3145"/>
    <n v="1258"/>
    <n v="0.4"/>
    <x v="1"/>
  </r>
  <r>
    <x v="3"/>
    <n v="1128299"/>
    <x v="513"/>
    <x v="0"/>
    <x v="5"/>
    <x v="1"/>
    <x v="0"/>
    <x v="3"/>
    <x v="48"/>
    <x v="9"/>
    <x v="0"/>
    <x v="1"/>
    <n v="38"/>
    <n v="128"/>
    <n v="4864"/>
    <n v="2383.36"/>
    <n v="0.49"/>
    <x v="1"/>
  </r>
  <r>
    <x v="3"/>
    <n v="1128299"/>
    <x v="513"/>
    <x v="0"/>
    <x v="5"/>
    <x v="1"/>
    <x v="0"/>
    <x v="3"/>
    <x v="48"/>
    <x v="9"/>
    <x v="0"/>
    <x v="2"/>
    <n v="45"/>
    <n v="85"/>
    <n v="3825"/>
    <n v="1836"/>
    <n v="0.48"/>
    <x v="1"/>
  </r>
  <r>
    <x v="3"/>
    <n v="1128299"/>
    <x v="513"/>
    <x v="0"/>
    <x v="5"/>
    <x v="1"/>
    <x v="0"/>
    <x v="3"/>
    <x v="48"/>
    <x v="9"/>
    <x v="1"/>
    <x v="1"/>
    <n v="54"/>
    <n v="88"/>
    <n v="4752"/>
    <n v="2138.4"/>
    <n v="0.45"/>
    <x v="1"/>
  </r>
  <r>
    <x v="3"/>
    <n v="1128299"/>
    <x v="513"/>
    <x v="0"/>
    <x v="5"/>
    <x v="1"/>
    <x v="0"/>
    <x v="3"/>
    <x v="48"/>
    <x v="9"/>
    <x v="1"/>
    <x v="2"/>
    <n v="49"/>
    <n v="65"/>
    <n v="3185"/>
    <n v="1528.8"/>
    <n v="0.48"/>
    <x v="1"/>
  </r>
  <r>
    <x v="3"/>
    <n v="1128299"/>
    <x v="513"/>
    <x v="0"/>
    <x v="5"/>
    <x v="1"/>
    <x v="0"/>
    <x v="3"/>
    <x v="48"/>
    <x v="9"/>
    <x v="0"/>
    <x v="0"/>
    <n v="54"/>
    <n v="26"/>
    <n v="1404"/>
    <n v="744.12"/>
    <n v="0.53"/>
    <x v="1"/>
  </r>
  <r>
    <x v="3"/>
    <n v="1128299"/>
    <x v="513"/>
    <x v="0"/>
    <x v="5"/>
    <x v="1"/>
    <x v="0"/>
    <x v="3"/>
    <x v="48"/>
    <x v="9"/>
    <x v="1"/>
    <x v="0"/>
    <n v="49"/>
    <n v="87"/>
    <n v="4263"/>
    <n v="1790.46"/>
    <n v="0.42"/>
    <x v="1"/>
  </r>
  <r>
    <x v="3"/>
    <n v="1128299"/>
    <x v="514"/>
    <x v="4"/>
    <x v="6"/>
    <x v="2"/>
    <x v="0"/>
    <x v="3"/>
    <x v="48"/>
    <x v="9"/>
    <x v="0"/>
    <x v="1"/>
    <n v="51"/>
    <n v="124"/>
    <n v="6324"/>
    <n v="2909.04"/>
    <n v="0.46"/>
    <x v="1"/>
  </r>
  <r>
    <x v="3"/>
    <n v="1128299"/>
    <x v="514"/>
    <x v="4"/>
    <x v="6"/>
    <x v="2"/>
    <x v="0"/>
    <x v="3"/>
    <x v="48"/>
    <x v="9"/>
    <x v="0"/>
    <x v="2"/>
    <n v="54"/>
    <n v="83"/>
    <n v="4482"/>
    <n v="2196.1799999999998"/>
    <n v="0.49"/>
    <x v="1"/>
  </r>
  <r>
    <x v="3"/>
    <n v="1128299"/>
    <x v="514"/>
    <x v="4"/>
    <x v="6"/>
    <x v="2"/>
    <x v="0"/>
    <x v="3"/>
    <x v="48"/>
    <x v="9"/>
    <x v="1"/>
    <x v="1"/>
    <n v="55"/>
    <n v="85"/>
    <n v="4675"/>
    <n v="2244"/>
    <n v="0.48"/>
    <x v="1"/>
  </r>
  <r>
    <x v="3"/>
    <n v="1128299"/>
    <x v="514"/>
    <x v="4"/>
    <x v="6"/>
    <x v="2"/>
    <x v="0"/>
    <x v="3"/>
    <x v="48"/>
    <x v="9"/>
    <x v="1"/>
    <x v="2"/>
    <n v="41"/>
    <n v="63"/>
    <n v="2583"/>
    <n v="1291.5"/>
    <n v="0.5"/>
    <x v="1"/>
  </r>
  <r>
    <x v="3"/>
    <n v="1128299"/>
    <x v="514"/>
    <x v="4"/>
    <x v="6"/>
    <x v="2"/>
    <x v="0"/>
    <x v="3"/>
    <x v="48"/>
    <x v="9"/>
    <x v="0"/>
    <x v="0"/>
    <n v="48"/>
    <n v="36"/>
    <n v="1728"/>
    <n v="864"/>
    <n v="0.5"/>
    <x v="1"/>
  </r>
  <r>
    <x v="3"/>
    <n v="1128299"/>
    <x v="514"/>
    <x v="4"/>
    <x v="6"/>
    <x v="2"/>
    <x v="0"/>
    <x v="3"/>
    <x v="48"/>
    <x v="9"/>
    <x v="1"/>
    <x v="0"/>
    <n v="59"/>
    <n v="84"/>
    <n v="4956"/>
    <n v="2230.1999999999998"/>
    <n v="0.45"/>
    <x v="1"/>
  </r>
  <r>
    <x v="3"/>
    <n v="1128299"/>
    <x v="373"/>
    <x v="0"/>
    <x v="7"/>
    <x v="2"/>
    <x v="0"/>
    <x v="3"/>
    <x v="48"/>
    <x v="9"/>
    <x v="0"/>
    <x v="1"/>
    <n v="48"/>
    <n v="145"/>
    <n v="6960"/>
    <n v="3132"/>
    <n v="0.45"/>
    <x v="1"/>
  </r>
  <r>
    <x v="3"/>
    <n v="1128299"/>
    <x v="373"/>
    <x v="0"/>
    <x v="7"/>
    <x v="2"/>
    <x v="0"/>
    <x v="3"/>
    <x v="48"/>
    <x v="9"/>
    <x v="0"/>
    <x v="2"/>
    <n v="50"/>
    <n v="105"/>
    <n v="5250"/>
    <n v="2415"/>
    <n v="0.46"/>
    <x v="1"/>
  </r>
  <r>
    <x v="3"/>
    <n v="1128299"/>
    <x v="373"/>
    <x v="0"/>
    <x v="7"/>
    <x v="2"/>
    <x v="0"/>
    <x v="3"/>
    <x v="48"/>
    <x v="9"/>
    <x v="1"/>
    <x v="1"/>
    <n v="50"/>
    <n v="95"/>
    <n v="4750"/>
    <n v="2375"/>
    <n v="0.5"/>
    <x v="1"/>
  </r>
  <r>
    <x v="3"/>
    <n v="1128299"/>
    <x v="373"/>
    <x v="0"/>
    <x v="7"/>
    <x v="2"/>
    <x v="0"/>
    <x v="3"/>
    <x v="48"/>
    <x v="9"/>
    <x v="1"/>
    <x v="2"/>
    <n v="49"/>
    <n v="83"/>
    <n v="4067"/>
    <n v="1952.16"/>
    <n v="0.48"/>
    <x v="1"/>
  </r>
  <r>
    <x v="3"/>
    <n v="1128299"/>
    <x v="373"/>
    <x v="0"/>
    <x v="7"/>
    <x v="2"/>
    <x v="0"/>
    <x v="3"/>
    <x v="48"/>
    <x v="9"/>
    <x v="0"/>
    <x v="0"/>
    <n v="41"/>
    <n v="44"/>
    <n v="1804"/>
    <n v="992.2"/>
    <n v="0.55000000000000004"/>
    <x v="1"/>
  </r>
  <r>
    <x v="3"/>
    <n v="1128299"/>
    <x v="373"/>
    <x v="0"/>
    <x v="7"/>
    <x v="2"/>
    <x v="0"/>
    <x v="3"/>
    <x v="48"/>
    <x v="9"/>
    <x v="1"/>
    <x v="0"/>
    <n v="54"/>
    <n v="158"/>
    <n v="8532"/>
    <n v="3839.4"/>
    <n v="0.45"/>
    <x v="1"/>
  </r>
  <r>
    <x v="3"/>
    <n v="1128299"/>
    <x v="352"/>
    <x v="2"/>
    <x v="8"/>
    <x v="2"/>
    <x v="0"/>
    <x v="3"/>
    <x v="48"/>
    <x v="9"/>
    <x v="0"/>
    <x v="1"/>
    <n v="51"/>
    <n v="225"/>
    <n v="11475"/>
    <n v="5622.75"/>
    <n v="0.49"/>
    <x v="1"/>
  </r>
  <r>
    <x v="3"/>
    <n v="1128299"/>
    <x v="352"/>
    <x v="2"/>
    <x v="8"/>
    <x v="2"/>
    <x v="0"/>
    <x v="3"/>
    <x v="48"/>
    <x v="9"/>
    <x v="0"/>
    <x v="2"/>
    <n v="62"/>
    <n v="169"/>
    <n v="10478"/>
    <n v="5134.22"/>
    <n v="0.49"/>
    <x v="1"/>
  </r>
  <r>
    <x v="3"/>
    <n v="1128299"/>
    <x v="352"/>
    <x v="2"/>
    <x v="8"/>
    <x v="2"/>
    <x v="0"/>
    <x v="3"/>
    <x v="48"/>
    <x v="9"/>
    <x v="1"/>
    <x v="1"/>
    <n v="78"/>
    <n v="189"/>
    <n v="14742"/>
    <n v="6781.32"/>
    <n v="0.46"/>
    <x v="1"/>
  </r>
  <r>
    <x v="3"/>
    <n v="1128299"/>
    <x v="352"/>
    <x v="2"/>
    <x v="8"/>
    <x v="2"/>
    <x v="0"/>
    <x v="3"/>
    <x v="48"/>
    <x v="9"/>
    <x v="1"/>
    <x v="2"/>
    <n v="74"/>
    <n v="158"/>
    <n v="11692"/>
    <n v="5846"/>
    <n v="0.5"/>
    <x v="1"/>
  </r>
  <r>
    <x v="3"/>
    <n v="1128299"/>
    <x v="352"/>
    <x v="2"/>
    <x v="8"/>
    <x v="2"/>
    <x v="0"/>
    <x v="3"/>
    <x v="48"/>
    <x v="9"/>
    <x v="0"/>
    <x v="0"/>
    <n v="86"/>
    <n v="108"/>
    <n v="9288"/>
    <n v="4922.6400000000003"/>
    <n v="0.53"/>
    <x v="1"/>
  </r>
  <r>
    <x v="3"/>
    <n v="1128299"/>
    <x v="352"/>
    <x v="2"/>
    <x v="8"/>
    <x v="2"/>
    <x v="0"/>
    <x v="3"/>
    <x v="48"/>
    <x v="9"/>
    <x v="1"/>
    <x v="0"/>
    <n v="95"/>
    <n v="189"/>
    <n v="17955"/>
    <n v="8079.75"/>
    <n v="0.45"/>
    <x v="1"/>
  </r>
  <r>
    <x v="3"/>
    <n v="1128299"/>
    <x v="258"/>
    <x v="3"/>
    <x v="9"/>
    <x v="3"/>
    <x v="0"/>
    <x v="3"/>
    <x v="48"/>
    <x v="9"/>
    <x v="0"/>
    <x v="1"/>
    <n v="79"/>
    <n v="255"/>
    <n v="20145"/>
    <n v="9669.6"/>
    <n v="0.48"/>
    <x v="1"/>
  </r>
  <r>
    <x v="3"/>
    <n v="1128299"/>
    <x v="258"/>
    <x v="3"/>
    <x v="9"/>
    <x v="3"/>
    <x v="0"/>
    <x v="3"/>
    <x v="48"/>
    <x v="9"/>
    <x v="0"/>
    <x v="2"/>
    <n v="85"/>
    <n v="196"/>
    <n v="16660"/>
    <n v="7830.2"/>
    <n v="0.47"/>
    <x v="1"/>
  </r>
  <r>
    <x v="3"/>
    <n v="1128299"/>
    <x v="258"/>
    <x v="3"/>
    <x v="9"/>
    <x v="3"/>
    <x v="0"/>
    <x v="3"/>
    <x v="48"/>
    <x v="9"/>
    <x v="1"/>
    <x v="1"/>
    <n v="86"/>
    <n v="163"/>
    <n v="14018"/>
    <n v="6588.46"/>
    <n v="0.47"/>
    <x v="1"/>
  </r>
  <r>
    <x v="3"/>
    <n v="1128299"/>
    <x v="258"/>
    <x v="3"/>
    <x v="9"/>
    <x v="3"/>
    <x v="0"/>
    <x v="3"/>
    <x v="48"/>
    <x v="9"/>
    <x v="1"/>
    <x v="2"/>
    <n v="82"/>
    <n v="165"/>
    <n v="13530"/>
    <n v="6494.4"/>
    <n v="0.48"/>
    <x v="1"/>
  </r>
  <r>
    <x v="3"/>
    <n v="1128299"/>
    <x v="258"/>
    <x v="3"/>
    <x v="9"/>
    <x v="3"/>
    <x v="0"/>
    <x v="3"/>
    <x v="48"/>
    <x v="9"/>
    <x v="0"/>
    <x v="0"/>
    <n v="84"/>
    <n v="156"/>
    <n v="13104"/>
    <n v="6552"/>
    <n v="0.5"/>
    <x v="1"/>
  </r>
  <r>
    <x v="3"/>
    <n v="1128299"/>
    <x v="258"/>
    <x v="3"/>
    <x v="9"/>
    <x v="3"/>
    <x v="0"/>
    <x v="3"/>
    <x v="48"/>
    <x v="9"/>
    <x v="1"/>
    <x v="0"/>
    <n v="97"/>
    <n v="150"/>
    <n v="14550"/>
    <n v="6111"/>
    <n v="0.42"/>
    <x v="1"/>
  </r>
  <r>
    <x v="3"/>
    <n v="1128299"/>
    <x v="515"/>
    <x v="0"/>
    <x v="10"/>
    <x v="3"/>
    <x v="0"/>
    <x v="3"/>
    <x v="48"/>
    <x v="9"/>
    <x v="0"/>
    <x v="1"/>
    <n v="81"/>
    <n v="200"/>
    <n v="16200"/>
    <n v="7776"/>
    <n v="0.48"/>
    <x v="1"/>
  </r>
  <r>
    <x v="3"/>
    <n v="1128299"/>
    <x v="515"/>
    <x v="0"/>
    <x v="10"/>
    <x v="3"/>
    <x v="0"/>
    <x v="3"/>
    <x v="48"/>
    <x v="9"/>
    <x v="0"/>
    <x v="2"/>
    <n v="76"/>
    <n v="233"/>
    <n v="17708"/>
    <n v="8676.92"/>
    <n v="0.49"/>
    <x v="1"/>
  </r>
  <r>
    <x v="3"/>
    <n v="1128299"/>
    <x v="515"/>
    <x v="0"/>
    <x v="10"/>
    <x v="3"/>
    <x v="0"/>
    <x v="3"/>
    <x v="48"/>
    <x v="9"/>
    <x v="1"/>
    <x v="1"/>
    <n v="68"/>
    <n v="195"/>
    <n v="13260"/>
    <n v="6497.4"/>
    <n v="0.49"/>
    <x v="1"/>
  </r>
  <r>
    <x v="3"/>
    <n v="1128299"/>
    <x v="515"/>
    <x v="0"/>
    <x v="10"/>
    <x v="3"/>
    <x v="0"/>
    <x v="3"/>
    <x v="48"/>
    <x v="9"/>
    <x v="1"/>
    <x v="2"/>
    <n v="68"/>
    <n v="119"/>
    <n v="8092"/>
    <n v="3722.32"/>
    <n v="0.46"/>
    <x v="1"/>
  </r>
  <r>
    <x v="3"/>
    <n v="1128299"/>
    <x v="515"/>
    <x v="0"/>
    <x v="10"/>
    <x v="3"/>
    <x v="0"/>
    <x v="3"/>
    <x v="48"/>
    <x v="9"/>
    <x v="0"/>
    <x v="0"/>
    <n v="65"/>
    <n v="128"/>
    <n v="8320"/>
    <n v="4409.6000000000004"/>
    <n v="0.53"/>
    <x v="1"/>
  </r>
  <r>
    <x v="3"/>
    <n v="1128299"/>
    <x v="515"/>
    <x v="0"/>
    <x v="10"/>
    <x v="3"/>
    <x v="0"/>
    <x v="3"/>
    <x v="48"/>
    <x v="9"/>
    <x v="1"/>
    <x v="0"/>
    <n v="69"/>
    <n v="73"/>
    <n v="5037"/>
    <n v="2216.2800000000002"/>
    <n v="0.44"/>
    <x v="1"/>
  </r>
  <r>
    <x v="3"/>
    <n v="1128299"/>
    <x v="516"/>
    <x v="4"/>
    <x v="11"/>
    <x v="3"/>
    <x v="0"/>
    <x v="3"/>
    <x v="48"/>
    <x v="9"/>
    <x v="0"/>
    <x v="1"/>
    <n v="46"/>
    <n v="122"/>
    <n v="5612"/>
    <n v="2525.4"/>
    <n v="0.45"/>
    <x v="1"/>
  </r>
  <r>
    <x v="3"/>
    <n v="1128299"/>
    <x v="516"/>
    <x v="4"/>
    <x v="11"/>
    <x v="3"/>
    <x v="0"/>
    <x v="3"/>
    <x v="48"/>
    <x v="9"/>
    <x v="0"/>
    <x v="2"/>
    <n v="51"/>
    <n v="122"/>
    <n v="6222"/>
    <n v="2862.12"/>
    <n v="0.46"/>
    <x v="1"/>
  </r>
  <r>
    <x v="3"/>
    <n v="1128299"/>
    <x v="516"/>
    <x v="4"/>
    <x v="11"/>
    <x v="3"/>
    <x v="0"/>
    <x v="3"/>
    <x v="48"/>
    <x v="9"/>
    <x v="1"/>
    <x v="1"/>
    <n v="49"/>
    <n v="75"/>
    <n v="3675"/>
    <n v="1653.75"/>
    <n v="0.45"/>
    <x v="1"/>
  </r>
  <r>
    <x v="3"/>
    <n v="1128299"/>
    <x v="516"/>
    <x v="4"/>
    <x v="11"/>
    <x v="3"/>
    <x v="0"/>
    <x v="3"/>
    <x v="48"/>
    <x v="9"/>
    <x v="1"/>
    <x v="2"/>
    <n v="49"/>
    <n v="52"/>
    <n v="2548"/>
    <n v="1172.08"/>
    <n v="0.46"/>
    <x v="1"/>
  </r>
  <r>
    <x v="3"/>
    <n v="1128299"/>
    <x v="516"/>
    <x v="4"/>
    <x v="11"/>
    <x v="3"/>
    <x v="0"/>
    <x v="3"/>
    <x v="48"/>
    <x v="9"/>
    <x v="0"/>
    <x v="0"/>
    <n v="58"/>
    <n v="59"/>
    <n v="3422"/>
    <n v="1813.66"/>
    <n v="0.53"/>
    <x v="1"/>
  </r>
  <r>
    <x v="3"/>
    <n v="1128299"/>
    <x v="516"/>
    <x v="4"/>
    <x v="11"/>
    <x v="3"/>
    <x v="0"/>
    <x v="3"/>
    <x v="48"/>
    <x v="9"/>
    <x v="1"/>
    <x v="0"/>
    <n v="41"/>
    <n v="73"/>
    <n v="2993"/>
    <n v="1257.06"/>
    <n v="0.42"/>
    <x v="1"/>
  </r>
  <r>
    <x v="3"/>
    <n v="1128299"/>
    <x v="156"/>
    <x v="5"/>
    <x v="0"/>
    <x v="0"/>
    <x v="0"/>
    <x v="3"/>
    <x v="48"/>
    <x v="9"/>
    <x v="0"/>
    <x v="1"/>
    <n v="38"/>
    <n v="102"/>
    <n v="3876"/>
    <n v="1821.72"/>
    <n v="0.47"/>
    <x v="1"/>
  </r>
  <r>
    <x v="3"/>
    <n v="1128299"/>
    <x v="156"/>
    <x v="5"/>
    <x v="0"/>
    <x v="0"/>
    <x v="0"/>
    <x v="3"/>
    <x v="48"/>
    <x v="9"/>
    <x v="0"/>
    <x v="2"/>
    <n v="50"/>
    <n v="142"/>
    <n v="7100"/>
    <n v="3266"/>
    <n v="0.46"/>
    <x v="1"/>
  </r>
  <r>
    <x v="3"/>
    <n v="1128299"/>
    <x v="156"/>
    <x v="5"/>
    <x v="0"/>
    <x v="0"/>
    <x v="0"/>
    <x v="3"/>
    <x v="48"/>
    <x v="9"/>
    <x v="1"/>
    <x v="1"/>
    <n v="46"/>
    <n v="91"/>
    <n v="4186"/>
    <n v="2051.14"/>
    <n v="0.49"/>
    <x v="1"/>
  </r>
  <r>
    <x v="3"/>
    <n v="1128299"/>
    <x v="156"/>
    <x v="5"/>
    <x v="0"/>
    <x v="0"/>
    <x v="0"/>
    <x v="3"/>
    <x v="48"/>
    <x v="9"/>
    <x v="1"/>
    <x v="2"/>
    <n v="44"/>
    <n v="81"/>
    <n v="3564"/>
    <n v="1710.72"/>
    <n v="0.48"/>
    <x v="1"/>
  </r>
  <r>
    <x v="3"/>
    <n v="1128299"/>
    <x v="156"/>
    <x v="5"/>
    <x v="0"/>
    <x v="0"/>
    <x v="0"/>
    <x v="3"/>
    <x v="48"/>
    <x v="9"/>
    <x v="0"/>
    <x v="0"/>
    <n v="51"/>
    <n v="75"/>
    <n v="3825"/>
    <n v="2065.5"/>
    <n v="0.54"/>
    <x v="1"/>
  </r>
  <r>
    <x v="3"/>
    <n v="1128299"/>
    <x v="156"/>
    <x v="5"/>
    <x v="0"/>
    <x v="0"/>
    <x v="0"/>
    <x v="3"/>
    <x v="48"/>
    <x v="9"/>
    <x v="1"/>
    <x v="0"/>
    <n v="58"/>
    <n v="105"/>
    <n v="6090"/>
    <n v="2618.6999999999998"/>
    <n v="0.43"/>
    <x v="1"/>
  </r>
  <r>
    <x v="3"/>
    <n v="1128299"/>
    <x v="29"/>
    <x v="1"/>
    <x v="1"/>
    <x v="0"/>
    <x v="0"/>
    <x v="3"/>
    <x v="48"/>
    <x v="9"/>
    <x v="0"/>
    <x v="1"/>
    <n v="44"/>
    <n v="173"/>
    <n v="7612"/>
    <n v="3501.52"/>
    <n v="0.46"/>
    <x v="1"/>
  </r>
  <r>
    <x v="3"/>
    <n v="1128299"/>
    <x v="29"/>
    <x v="1"/>
    <x v="1"/>
    <x v="0"/>
    <x v="0"/>
    <x v="3"/>
    <x v="48"/>
    <x v="9"/>
    <x v="0"/>
    <x v="2"/>
    <n v="48"/>
    <n v="195"/>
    <n v="9360"/>
    <n v="4680"/>
    <n v="0.5"/>
    <x v="1"/>
  </r>
  <r>
    <x v="3"/>
    <n v="1128299"/>
    <x v="29"/>
    <x v="1"/>
    <x v="1"/>
    <x v="0"/>
    <x v="0"/>
    <x v="3"/>
    <x v="48"/>
    <x v="9"/>
    <x v="1"/>
    <x v="1"/>
    <n v="42"/>
    <n v="128"/>
    <n v="5376"/>
    <n v="2688"/>
    <n v="0.5"/>
    <x v="1"/>
  </r>
  <r>
    <x v="3"/>
    <n v="1128299"/>
    <x v="29"/>
    <x v="1"/>
    <x v="1"/>
    <x v="0"/>
    <x v="0"/>
    <x v="3"/>
    <x v="48"/>
    <x v="9"/>
    <x v="1"/>
    <x v="2"/>
    <n v="51"/>
    <n v="131"/>
    <n v="6681"/>
    <n v="3073.26"/>
    <n v="0.46"/>
    <x v="1"/>
  </r>
  <r>
    <x v="3"/>
    <n v="1128299"/>
    <x v="29"/>
    <x v="1"/>
    <x v="1"/>
    <x v="0"/>
    <x v="0"/>
    <x v="3"/>
    <x v="48"/>
    <x v="9"/>
    <x v="0"/>
    <x v="0"/>
    <n v="68"/>
    <n v="111"/>
    <n v="7548"/>
    <n v="4075.92"/>
    <n v="0.54"/>
    <x v="1"/>
  </r>
  <r>
    <x v="3"/>
    <n v="1128299"/>
    <x v="29"/>
    <x v="1"/>
    <x v="1"/>
    <x v="0"/>
    <x v="0"/>
    <x v="3"/>
    <x v="48"/>
    <x v="9"/>
    <x v="1"/>
    <x v="0"/>
    <n v="76"/>
    <n v="149"/>
    <n v="11324"/>
    <n v="4756.08"/>
    <n v="0.42"/>
    <x v="1"/>
  </r>
  <r>
    <x v="3"/>
    <n v="1128299"/>
    <x v="58"/>
    <x v="2"/>
    <x v="2"/>
    <x v="0"/>
    <x v="0"/>
    <x v="3"/>
    <x v="48"/>
    <x v="9"/>
    <x v="0"/>
    <x v="1"/>
    <n v="61"/>
    <n v="188"/>
    <n v="11468"/>
    <n v="5504.64"/>
    <n v="0.48"/>
    <x v="1"/>
  </r>
  <r>
    <x v="3"/>
    <n v="1128299"/>
    <x v="58"/>
    <x v="2"/>
    <x v="2"/>
    <x v="0"/>
    <x v="0"/>
    <x v="3"/>
    <x v="48"/>
    <x v="9"/>
    <x v="0"/>
    <x v="2"/>
    <n v="72"/>
    <n v="218"/>
    <n v="15696"/>
    <n v="7377.12"/>
    <n v="0.47"/>
    <x v="1"/>
  </r>
  <r>
    <x v="3"/>
    <n v="1128299"/>
    <x v="58"/>
    <x v="2"/>
    <x v="2"/>
    <x v="0"/>
    <x v="0"/>
    <x v="3"/>
    <x v="48"/>
    <x v="9"/>
    <x v="1"/>
    <x v="1"/>
    <n v="67"/>
    <n v="165"/>
    <n v="11055"/>
    <n v="4974.75"/>
    <n v="0.45"/>
    <x v="1"/>
  </r>
  <r>
    <x v="3"/>
    <n v="1128299"/>
    <x v="58"/>
    <x v="2"/>
    <x v="2"/>
    <x v="0"/>
    <x v="0"/>
    <x v="3"/>
    <x v="48"/>
    <x v="9"/>
    <x v="1"/>
    <x v="2"/>
    <n v="67"/>
    <n v="143"/>
    <n v="9581"/>
    <n v="4311.45"/>
    <n v="0.45"/>
    <x v="1"/>
  </r>
  <r>
    <x v="3"/>
    <n v="1128299"/>
    <x v="58"/>
    <x v="2"/>
    <x v="2"/>
    <x v="0"/>
    <x v="0"/>
    <x v="3"/>
    <x v="48"/>
    <x v="9"/>
    <x v="0"/>
    <x v="0"/>
    <n v="72"/>
    <n v="133"/>
    <n v="9576"/>
    <n v="4788"/>
    <n v="0.5"/>
    <x v="1"/>
  </r>
  <r>
    <x v="3"/>
    <n v="1128299"/>
    <x v="58"/>
    <x v="2"/>
    <x v="2"/>
    <x v="0"/>
    <x v="0"/>
    <x v="3"/>
    <x v="48"/>
    <x v="9"/>
    <x v="1"/>
    <x v="0"/>
    <n v="77"/>
    <n v="173"/>
    <n v="13321"/>
    <n v="5328.4"/>
    <n v="0.4"/>
    <x v="1"/>
  </r>
  <r>
    <x v="3"/>
    <n v="1128299"/>
    <x v="140"/>
    <x v="5"/>
    <x v="3"/>
    <x v="1"/>
    <x v="0"/>
    <x v="3"/>
    <x v="48"/>
    <x v="9"/>
    <x v="0"/>
    <x v="1"/>
    <n v="33"/>
    <n v="100"/>
    <n v="3300"/>
    <n v="1683"/>
    <n v="0.51"/>
    <x v="1"/>
  </r>
  <r>
    <x v="3"/>
    <n v="1128299"/>
    <x v="140"/>
    <x v="5"/>
    <x v="3"/>
    <x v="1"/>
    <x v="0"/>
    <x v="3"/>
    <x v="48"/>
    <x v="9"/>
    <x v="0"/>
    <x v="2"/>
    <n v="42"/>
    <n v="100"/>
    <n v="4200"/>
    <n v="2268"/>
    <n v="0.54"/>
    <x v="1"/>
  </r>
  <r>
    <x v="3"/>
    <n v="1128299"/>
    <x v="140"/>
    <x v="5"/>
    <x v="3"/>
    <x v="1"/>
    <x v="0"/>
    <x v="3"/>
    <x v="48"/>
    <x v="9"/>
    <x v="1"/>
    <x v="1"/>
    <n v="43"/>
    <n v="112"/>
    <n v="4816"/>
    <n v="2600.64"/>
    <n v="0.54"/>
    <x v="1"/>
  </r>
  <r>
    <x v="3"/>
    <n v="1128299"/>
    <x v="140"/>
    <x v="5"/>
    <x v="3"/>
    <x v="1"/>
    <x v="0"/>
    <x v="3"/>
    <x v="48"/>
    <x v="9"/>
    <x v="1"/>
    <x v="2"/>
    <n v="41"/>
    <n v="68"/>
    <n v="2788"/>
    <n v="1533.4"/>
    <n v="0.55000000000000004"/>
    <x v="1"/>
  </r>
  <r>
    <x v="3"/>
    <n v="1128299"/>
    <x v="140"/>
    <x v="5"/>
    <x v="3"/>
    <x v="1"/>
    <x v="0"/>
    <x v="3"/>
    <x v="48"/>
    <x v="9"/>
    <x v="0"/>
    <x v="0"/>
    <n v="46"/>
    <n v="58"/>
    <n v="2668"/>
    <n v="1574.12"/>
    <n v="0.59"/>
    <x v="1"/>
  </r>
  <r>
    <x v="3"/>
    <n v="1128299"/>
    <x v="140"/>
    <x v="5"/>
    <x v="3"/>
    <x v="1"/>
    <x v="0"/>
    <x v="3"/>
    <x v="48"/>
    <x v="9"/>
    <x v="1"/>
    <x v="0"/>
    <n v="41"/>
    <n v="122"/>
    <n v="5002"/>
    <n v="2400.96"/>
    <n v="0.48"/>
    <x v="1"/>
  </r>
  <r>
    <x v="3"/>
    <n v="1128299"/>
    <x v="181"/>
    <x v="1"/>
    <x v="4"/>
    <x v="1"/>
    <x v="0"/>
    <x v="3"/>
    <x v="48"/>
    <x v="9"/>
    <x v="0"/>
    <x v="1"/>
    <n v="33"/>
    <n v="140"/>
    <n v="4620"/>
    <n v="2448.6"/>
    <n v="0.53"/>
    <x v="1"/>
  </r>
  <r>
    <x v="3"/>
    <n v="1128299"/>
    <x v="181"/>
    <x v="1"/>
    <x v="4"/>
    <x v="1"/>
    <x v="0"/>
    <x v="3"/>
    <x v="48"/>
    <x v="9"/>
    <x v="0"/>
    <x v="2"/>
    <n v="41"/>
    <n v="116"/>
    <n v="4756"/>
    <n v="2425.56"/>
    <n v="0.51"/>
    <x v="1"/>
  </r>
  <r>
    <x v="3"/>
    <n v="1128299"/>
    <x v="181"/>
    <x v="1"/>
    <x v="4"/>
    <x v="1"/>
    <x v="0"/>
    <x v="3"/>
    <x v="48"/>
    <x v="9"/>
    <x v="1"/>
    <x v="1"/>
    <n v="41"/>
    <n v="120"/>
    <n v="4920"/>
    <n v="2558.4"/>
    <n v="0.52"/>
    <x v="1"/>
  </r>
  <r>
    <x v="3"/>
    <n v="1128299"/>
    <x v="503"/>
    <x v="1"/>
    <x v="4"/>
    <x v="1"/>
    <x v="0"/>
    <x v="3"/>
    <x v="48"/>
    <x v="9"/>
    <x v="1"/>
    <x v="2"/>
    <n v="29"/>
    <n v="64"/>
    <n v="1856"/>
    <n v="760.96"/>
    <n v="0.41"/>
    <x v="0"/>
  </r>
  <r>
    <x v="3"/>
    <n v="1128299"/>
    <x v="503"/>
    <x v="1"/>
    <x v="4"/>
    <x v="1"/>
    <x v="0"/>
    <x v="3"/>
    <x v="48"/>
    <x v="9"/>
    <x v="0"/>
    <x v="0"/>
    <n v="32"/>
    <n v="43"/>
    <n v="1376"/>
    <n v="605.44000000000005"/>
    <n v="0.44"/>
    <x v="0"/>
  </r>
  <r>
    <x v="3"/>
    <n v="1128299"/>
    <x v="503"/>
    <x v="1"/>
    <x v="4"/>
    <x v="1"/>
    <x v="0"/>
    <x v="3"/>
    <x v="48"/>
    <x v="9"/>
    <x v="1"/>
    <x v="0"/>
    <n v="28"/>
    <n v="98"/>
    <n v="2744"/>
    <n v="960.4"/>
    <n v="0.35"/>
    <x v="0"/>
  </r>
  <r>
    <x v="3"/>
    <n v="1128299"/>
    <x v="513"/>
    <x v="0"/>
    <x v="5"/>
    <x v="1"/>
    <x v="0"/>
    <x v="3"/>
    <x v="48"/>
    <x v="9"/>
    <x v="0"/>
    <x v="1"/>
    <n v="28"/>
    <n v="143"/>
    <n v="4004"/>
    <n v="1601.6"/>
    <n v="0.4"/>
    <x v="0"/>
  </r>
  <r>
    <x v="3"/>
    <n v="1128299"/>
    <x v="513"/>
    <x v="0"/>
    <x v="5"/>
    <x v="1"/>
    <x v="0"/>
    <x v="3"/>
    <x v="48"/>
    <x v="9"/>
    <x v="0"/>
    <x v="2"/>
    <n v="40"/>
    <n v="98"/>
    <n v="3920"/>
    <n v="1607.2"/>
    <n v="0.41"/>
    <x v="0"/>
  </r>
  <r>
    <x v="3"/>
    <n v="1128299"/>
    <x v="513"/>
    <x v="0"/>
    <x v="5"/>
    <x v="1"/>
    <x v="0"/>
    <x v="3"/>
    <x v="48"/>
    <x v="9"/>
    <x v="1"/>
    <x v="1"/>
    <n v="41"/>
    <n v="112"/>
    <n v="4592"/>
    <n v="1744.96"/>
    <n v="0.38"/>
    <x v="0"/>
  </r>
  <r>
    <x v="3"/>
    <n v="1128299"/>
    <x v="513"/>
    <x v="0"/>
    <x v="5"/>
    <x v="1"/>
    <x v="0"/>
    <x v="3"/>
    <x v="48"/>
    <x v="9"/>
    <x v="1"/>
    <x v="2"/>
    <n v="39"/>
    <n v="75"/>
    <n v="2925"/>
    <n v="1082.25"/>
    <n v="0.37"/>
    <x v="0"/>
  </r>
  <r>
    <x v="3"/>
    <n v="1128299"/>
    <x v="513"/>
    <x v="0"/>
    <x v="5"/>
    <x v="1"/>
    <x v="0"/>
    <x v="3"/>
    <x v="48"/>
    <x v="9"/>
    <x v="0"/>
    <x v="0"/>
    <n v="43"/>
    <n v="30"/>
    <n v="1290"/>
    <n v="567.6"/>
    <n v="0.44"/>
    <x v="0"/>
  </r>
  <r>
    <x v="3"/>
    <n v="1128299"/>
    <x v="513"/>
    <x v="0"/>
    <x v="5"/>
    <x v="1"/>
    <x v="0"/>
    <x v="3"/>
    <x v="48"/>
    <x v="9"/>
    <x v="1"/>
    <x v="0"/>
    <n v="40"/>
    <n v="90"/>
    <n v="3600"/>
    <n v="1260"/>
    <n v="0.35"/>
    <x v="0"/>
  </r>
  <r>
    <x v="3"/>
    <n v="1128299"/>
    <x v="514"/>
    <x v="4"/>
    <x v="6"/>
    <x v="2"/>
    <x v="0"/>
    <x v="3"/>
    <x v="48"/>
    <x v="9"/>
    <x v="0"/>
    <x v="1"/>
    <n v="44"/>
    <n v="166"/>
    <n v="7304"/>
    <n v="2848.56"/>
    <n v="0.39"/>
    <x v="0"/>
  </r>
  <r>
    <x v="3"/>
    <n v="1128299"/>
    <x v="514"/>
    <x v="4"/>
    <x v="6"/>
    <x v="2"/>
    <x v="0"/>
    <x v="3"/>
    <x v="48"/>
    <x v="9"/>
    <x v="0"/>
    <x v="2"/>
    <n v="39"/>
    <n v="88"/>
    <n v="3432"/>
    <n v="1407.12"/>
    <n v="0.41"/>
    <x v="0"/>
  </r>
  <r>
    <x v="3"/>
    <n v="1128299"/>
    <x v="514"/>
    <x v="4"/>
    <x v="6"/>
    <x v="2"/>
    <x v="0"/>
    <x v="3"/>
    <x v="48"/>
    <x v="9"/>
    <x v="1"/>
    <x v="1"/>
    <n v="47"/>
    <n v="114"/>
    <n v="5358"/>
    <n v="2196.7800000000002"/>
    <n v="0.41"/>
    <x v="0"/>
  </r>
  <r>
    <x v="3"/>
    <n v="1128299"/>
    <x v="514"/>
    <x v="4"/>
    <x v="6"/>
    <x v="2"/>
    <x v="0"/>
    <x v="3"/>
    <x v="48"/>
    <x v="9"/>
    <x v="1"/>
    <x v="2"/>
    <n v="34"/>
    <n v="70"/>
    <n v="2380"/>
    <n v="880.6"/>
    <n v="0.37"/>
    <x v="0"/>
  </r>
  <r>
    <x v="3"/>
    <n v="1128299"/>
    <x v="514"/>
    <x v="4"/>
    <x v="6"/>
    <x v="2"/>
    <x v="0"/>
    <x v="3"/>
    <x v="48"/>
    <x v="9"/>
    <x v="0"/>
    <x v="0"/>
    <n v="36"/>
    <n v="39"/>
    <n v="1404"/>
    <n v="589.67999999999995"/>
    <n v="0.42"/>
    <x v="0"/>
  </r>
  <r>
    <x v="3"/>
    <n v="1128299"/>
    <x v="514"/>
    <x v="4"/>
    <x v="6"/>
    <x v="2"/>
    <x v="0"/>
    <x v="3"/>
    <x v="48"/>
    <x v="9"/>
    <x v="1"/>
    <x v="0"/>
    <n v="49"/>
    <n v="90"/>
    <n v="4410"/>
    <n v="1499.4"/>
    <n v="0.34"/>
    <x v="0"/>
  </r>
  <r>
    <x v="3"/>
    <n v="1128299"/>
    <x v="373"/>
    <x v="0"/>
    <x v="7"/>
    <x v="2"/>
    <x v="0"/>
    <x v="3"/>
    <x v="48"/>
    <x v="9"/>
    <x v="0"/>
    <x v="1"/>
    <n v="39"/>
    <n v="155"/>
    <n v="6045"/>
    <n v="2538.9"/>
    <n v="0.42"/>
    <x v="0"/>
  </r>
  <r>
    <x v="3"/>
    <n v="1128299"/>
    <x v="373"/>
    <x v="0"/>
    <x v="7"/>
    <x v="2"/>
    <x v="0"/>
    <x v="3"/>
    <x v="48"/>
    <x v="9"/>
    <x v="0"/>
    <x v="2"/>
    <n v="36"/>
    <n v="109"/>
    <n v="3924"/>
    <n v="1569.6"/>
    <n v="0.4"/>
    <x v="0"/>
  </r>
  <r>
    <x v="3"/>
    <n v="1128299"/>
    <x v="373"/>
    <x v="0"/>
    <x v="7"/>
    <x v="2"/>
    <x v="0"/>
    <x v="3"/>
    <x v="48"/>
    <x v="9"/>
    <x v="1"/>
    <x v="1"/>
    <n v="39"/>
    <n v="119"/>
    <n v="4641"/>
    <n v="1809.99"/>
    <n v="0.39"/>
    <x v="0"/>
  </r>
  <r>
    <x v="3"/>
    <n v="1128299"/>
    <x v="373"/>
    <x v="0"/>
    <x v="7"/>
    <x v="2"/>
    <x v="0"/>
    <x v="3"/>
    <x v="48"/>
    <x v="9"/>
    <x v="1"/>
    <x v="2"/>
    <n v="33"/>
    <n v="94"/>
    <n v="3102"/>
    <n v="1209.78"/>
    <n v="0.39"/>
    <x v="0"/>
  </r>
  <r>
    <x v="3"/>
    <n v="1128299"/>
    <x v="373"/>
    <x v="0"/>
    <x v="7"/>
    <x v="2"/>
    <x v="0"/>
    <x v="3"/>
    <x v="48"/>
    <x v="9"/>
    <x v="0"/>
    <x v="0"/>
    <n v="33"/>
    <n v="58"/>
    <n v="1914"/>
    <n v="842.16"/>
    <n v="0.44"/>
    <x v="0"/>
  </r>
  <r>
    <x v="3"/>
    <n v="1128299"/>
    <x v="373"/>
    <x v="0"/>
    <x v="7"/>
    <x v="2"/>
    <x v="0"/>
    <x v="3"/>
    <x v="48"/>
    <x v="9"/>
    <x v="1"/>
    <x v="0"/>
    <n v="46"/>
    <n v="173"/>
    <n v="7958"/>
    <n v="2864.88"/>
    <n v="0.36"/>
    <x v="0"/>
  </r>
  <r>
    <x v="3"/>
    <n v="1128299"/>
    <x v="352"/>
    <x v="2"/>
    <x v="8"/>
    <x v="2"/>
    <x v="0"/>
    <x v="3"/>
    <x v="48"/>
    <x v="9"/>
    <x v="0"/>
    <x v="1"/>
    <n v="43"/>
    <n v="240"/>
    <n v="10320"/>
    <n v="3921.6"/>
    <n v="0.38"/>
    <x v="0"/>
  </r>
  <r>
    <x v="3"/>
    <n v="1128299"/>
    <x v="352"/>
    <x v="2"/>
    <x v="8"/>
    <x v="2"/>
    <x v="0"/>
    <x v="3"/>
    <x v="48"/>
    <x v="9"/>
    <x v="0"/>
    <x v="2"/>
    <n v="47"/>
    <n v="202"/>
    <n v="9494"/>
    <n v="3892.54"/>
    <n v="0.41"/>
    <x v="0"/>
  </r>
  <r>
    <x v="3"/>
    <n v="1128299"/>
    <x v="352"/>
    <x v="2"/>
    <x v="8"/>
    <x v="2"/>
    <x v="0"/>
    <x v="3"/>
    <x v="48"/>
    <x v="9"/>
    <x v="1"/>
    <x v="1"/>
    <n v="53"/>
    <n v="208"/>
    <n v="11024"/>
    <n v="4299.3599999999997"/>
    <n v="0.39"/>
    <x v="0"/>
  </r>
  <r>
    <x v="3"/>
    <n v="1128299"/>
    <x v="352"/>
    <x v="2"/>
    <x v="8"/>
    <x v="2"/>
    <x v="0"/>
    <x v="3"/>
    <x v="48"/>
    <x v="9"/>
    <x v="1"/>
    <x v="2"/>
    <n v="62"/>
    <n v="179"/>
    <n v="11098"/>
    <n v="4550.18"/>
    <n v="0.41"/>
    <x v="0"/>
  </r>
  <r>
    <x v="3"/>
    <n v="1128299"/>
    <x v="352"/>
    <x v="2"/>
    <x v="8"/>
    <x v="2"/>
    <x v="0"/>
    <x v="3"/>
    <x v="48"/>
    <x v="9"/>
    <x v="0"/>
    <x v="0"/>
    <n v="67"/>
    <n v="140"/>
    <n v="9380"/>
    <n v="4314.8"/>
    <n v="0.46"/>
    <x v="0"/>
  </r>
  <r>
    <x v="3"/>
    <n v="1128299"/>
    <x v="352"/>
    <x v="2"/>
    <x v="8"/>
    <x v="2"/>
    <x v="0"/>
    <x v="3"/>
    <x v="48"/>
    <x v="9"/>
    <x v="1"/>
    <x v="0"/>
    <n v="74"/>
    <n v="231"/>
    <n v="17094"/>
    <n v="5641.02"/>
    <n v="0.33"/>
    <x v="0"/>
  </r>
  <r>
    <x v="3"/>
    <n v="1128299"/>
    <x v="258"/>
    <x v="3"/>
    <x v="9"/>
    <x v="3"/>
    <x v="0"/>
    <x v="3"/>
    <x v="48"/>
    <x v="9"/>
    <x v="0"/>
    <x v="1"/>
    <n v="60"/>
    <n v="298"/>
    <n v="17880"/>
    <n v="7509.6"/>
    <n v="0.42"/>
    <x v="0"/>
  </r>
  <r>
    <x v="3"/>
    <n v="1128299"/>
    <x v="258"/>
    <x v="3"/>
    <x v="9"/>
    <x v="3"/>
    <x v="0"/>
    <x v="3"/>
    <x v="48"/>
    <x v="9"/>
    <x v="0"/>
    <x v="2"/>
    <n v="66"/>
    <n v="217"/>
    <n v="14322"/>
    <n v="5872.02"/>
    <n v="0.41"/>
    <x v="0"/>
  </r>
  <r>
    <x v="3"/>
    <n v="1128299"/>
    <x v="258"/>
    <x v="3"/>
    <x v="9"/>
    <x v="3"/>
    <x v="0"/>
    <x v="3"/>
    <x v="48"/>
    <x v="9"/>
    <x v="1"/>
    <x v="1"/>
    <n v="66"/>
    <n v="221"/>
    <n v="14586"/>
    <n v="6126.12"/>
    <n v="0.42"/>
    <x v="0"/>
  </r>
  <r>
    <x v="3"/>
    <n v="1128299"/>
    <x v="258"/>
    <x v="3"/>
    <x v="9"/>
    <x v="3"/>
    <x v="0"/>
    <x v="3"/>
    <x v="48"/>
    <x v="9"/>
    <x v="1"/>
    <x v="2"/>
    <n v="61"/>
    <n v="171"/>
    <n v="10431"/>
    <n v="4276.71"/>
    <n v="0.41"/>
    <x v="0"/>
  </r>
  <r>
    <x v="3"/>
    <n v="1128299"/>
    <x v="258"/>
    <x v="3"/>
    <x v="9"/>
    <x v="3"/>
    <x v="0"/>
    <x v="3"/>
    <x v="48"/>
    <x v="9"/>
    <x v="0"/>
    <x v="0"/>
    <n v="68"/>
    <n v="198"/>
    <n v="13464"/>
    <n v="6193.44"/>
    <n v="0.46"/>
    <x v="0"/>
  </r>
  <r>
    <x v="3"/>
    <n v="1128299"/>
    <x v="258"/>
    <x v="3"/>
    <x v="9"/>
    <x v="3"/>
    <x v="0"/>
    <x v="3"/>
    <x v="48"/>
    <x v="9"/>
    <x v="1"/>
    <x v="0"/>
    <n v="78"/>
    <n v="204"/>
    <n v="15912"/>
    <n v="5569.2"/>
    <n v="0.35"/>
    <x v="0"/>
  </r>
  <r>
    <x v="3"/>
    <n v="1128299"/>
    <x v="515"/>
    <x v="0"/>
    <x v="10"/>
    <x v="3"/>
    <x v="0"/>
    <x v="3"/>
    <x v="48"/>
    <x v="9"/>
    <x v="0"/>
    <x v="1"/>
    <n v="69"/>
    <n v="256"/>
    <n v="17664"/>
    <n v="6535.68"/>
    <n v="0.37"/>
    <x v="0"/>
  </r>
  <r>
    <x v="3"/>
    <n v="1128299"/>
    <x v="515"/>
    <x v="0"/>
    <x v="10"/>
    <x v="3"/>
    <x v="0"/>
    <x v="3"/>
    <x v="48"/>
    <x v="9"/>
    <x v="0"/>
    <x v="2"/>
    <n v="62"/>
    <n v="256"/>
    <n v="15872"/>
    <n v="6666.24"/>
    <n v="0.42"/>
    <x v="0"/>
  </r>
  <r>
    <x v="3"/>
    <n v="1128299"/>
    <x v="515"/>
    <x v="0"/>
    <x v="10"/>
    <x v="3"/>
    <x v="0"/>
    <x v="3"/>
    <x v="48"/>
    <x v="9"/>
    <x v="1"/>
    <x v="1"/>
    <n v="50"/>
    <n v="215"/>
    <n v="10750"/>
    <n v="4300"/>
    <n v="0.4"/>
    <x v="0"/>
  </r>
  <r>
    <x v="3"/>
    <n v="1128299"/>
    <x v="515"/>
    <x v="0"/>
    <x v="10"/>
    <x v="3"/>
    <x v="0"/>
    <x v="3"/>
    <x v="48"/>
    <x v="9"/>
    <x v="1"/>
    <x v="2"/>
    <n v="50"/>
    <n v="128"/>
    <n v="6400"/>
    <n v="2432"/>
    <n v="0.38"/>
    <x v="0"/>
  </r>
  <r>
    <x v="3"/>
    <n v="1128299"/>
    <x v="515"/>
    <x v="0"/>
    <x v="10"/>
    <x v="3"/>
    <x v="0"/>
    <x v="3"/>
    <x v="48"/>
    <x v="9"/>
    <x v="0"/>
    <x v="0"/>
    <n v="53"/>
    <n v="136"/>
    <n v="7208"/>
    <n v="3027.36"/>
    <n v="0.42"/>
    <x v="0"/>
  </r>
  <r>
    <x v="3"/>
    <n v="1128299"/>
    <x v="515"/>
    <x v="0"/>
    <x v="10"/>
    <x v="3"/>
    <x v="0"/>
    <x v="3"/>
    <x v="48"/>
    <x v="9"/>
    <x v="1"/>
    <x v="0"/>
    <n v="53"/>
    <n v="88"/>
    <n v="4664"/>
    <n v="1725.68"/>
    <n v="0.37"/>
    <x v="0"/>
  </r>
  <r>
    <x v="3"/>
    <n v="1128299"/>
    <x v="516"/>
    <x v="4"/>
    <x v="11"/>
    <x v="3"/>
    <x v="0"/>
    <x v="3"/>
    <x v="48"/>
    <x v="9"/>
    <x v="0"/>
    <x v="1"/>
    <n v="34"/>
    <n v="149"/>
    <n v="5066"/>
    <n v="1874.42"/>
    <n v="0.37"/>
    <x v="0"/>
  </r>
  <r>
    <x v="3"/>
    <n v="1128299"/>
    <x v="516"/>
    <x v="4"/>
    <x v="11"/>
    <x v="3"/>
    <x v="0"/>
    <x v="3"/>
    <x v="48"/>
    <x v="9"/>
    <x v="0"/>
    <x v="2"/>
    <n v="43"/>
    <n v="158"/>
    <n v="6794"/>
    <n v="2581.7199999999998"/>
    <n v="0.38"/>
    <x v="0"/>
  </r>
  <r>
    <x v="3"/>
    <n v="1128299"/>
    <x v="516"/>
    <x v="4"/>
    <x v="11"/>
    <x v="3"/>
    <x v="0"/>
    <x v="3"/>
    <x v="48"/>
    <x v="9"/>
    <x v="1"/>
    <x v="1"/>
    <n v="39"/>
    <n v="83"/>
    <n v="3237"/>
    <n v="1359.54"/>
    <n v="0.42"/>
    <x v="0"/>
  </r>
  <r>
    <x v="3"/>
    <n v="1128299"/>
    <x v="516"/>
    <x v="4"/>
    <x v="11"/>
    <x v="3"/>
    <x v="0"/>
    <x v="3"/>
    <x v="48"/>
    <x v="9"/>
    <x v="1"/>
    <x v="2"/>
    <n v="38"/>
    <n v="62"/>
    <n v="2356"/>
    <n v="989.52"/>
    <n v="0.42"/>
    <x v="0"/>
  </r>
  <r>
    <x v="3"/>
    <n v="1128299"/>
    <x v="516"/>
    <x v="4"/>
    <x v="11"/>
    <x v="3"/>
    <x v="0"/>
    <x v="3"/>
    <x v="48"/>
    <x v="9"/>
    <x v="0"/>
    <x v="0"/>
    <n v="48"/>
    <n v="77"/>
    <n v="3696"/>
    <n v="1552.32"/>
    <n v="0.42"/>
    <x v="0"/>
  </r>
  <r>
    <x v="3"/>
    <n v="1128299"/>
    <x v="516"/>
    <x v="4"/>
    <x v="11"/>
    <x v="3"/>
    <x v="0"/>
    <x v="3"/>
    <x v="48"/>
    <x v="9"/>
    <x v="1"/>
    <x v="0"/>
    <n v="36"/>
    <n v="85"/>
    <n v="3060"/>
    <n v="979.2"/>
    <n v="0.32"/>
    <x v="0"/>
  </r>
  <r>
    <x v="3"/>
    <n v="1128299"/>
    <x v="156"/>
    <x v="5"/>
    <x v="0"/>
    <x v="0"/>
    <x v="0"/>
    <x v="3"/>
    <x v="48"/>
    <x v="9"/>
    <x v="0"/>
    <x v="1"/>
    <n v="29"/>
    <n v="119"/>
    <n v="3451"/>
    <n v="1345.89"/>
    <n v="0.39"/>
    <x v="0"/>
  </r>
  <r>
    <x v="3"/>
    <n v="1128299"/>
    <x v="156"/>
    <x v="5"/>
    <x v="0"/>
    <x v="0"/>
    <x v="0"/>
    <x v="3"/>
    <x v="48"/>
    <x v="9"/>
    <x v="0"/>
    <x v="2"/>
    <n v="37"/>
    <n v="179"/>
    <n v="6623"/>
    <n v="2516.7399999999998"/>
    <n v="0.38"/>
    <x v="0"/>
  </r>
  <r>
    <x v="3"/>
    <n v="1128299"/>
    <x v="156"/>
    <x v="5"/>
    <x v="0"/>
    <x v="0"/>
    <x v="0"/>
    <x v="3"/>
    <x v="48"/>
    <x v="9"/>
    <x v="1"/>
    <x v="1"/>
    <n v="37"/>
    <n v="109"/>
    <n v="4033"/>
    <n v="1492.21"/>
    <n v="0.37"/>
    <x v="0"/>
  </r>
  <r>
    <x v="3"/>
    <n v="1128299"/>
    <x v="156"/>
    <x v="5"/>
    <x v="0"/>
    <x v="0"/>
    <x v="0"/>
    <x v="3"/>
    <x v="48"/>
    <x v="9"/>
    <x v="1"/>
    <x v="2"/>
    <n v="34"/>
    <n v="114"/>
    <n v="3876"/>
    <n v="1511.64"/>
    <n v="0.39"/>
    <x v="0"/>
  </r>
  <r>
    <x v="3"/>
    <n v="1128299"/>
    <x v="156"/>
    <x v="5"/>
    <x v="0"/>
    <x v="0"/>
    <x v="0"/>
    <x v="3"/>
    <x v="48"/>
    <x v="9"/>
    <x v="0"/>
    <x v="0"/>
    <n v="40"/>
    <n v="93"/>
    <n v="3720"/>
    <n v="1674"/>
    <n v="0.45"/>
    <x v="0"/>
  </r>
  <r>
    <x v="3"/>
    <n v="1128299"/>
    <x v="156"/>
    <x v="5"/>
    <x v="0"/>
    <x v="0"/>
    <x v="0"/>
    <x v="3"/>
    <x v="48"/>
    <x v="9"/>
    <x v="1"/>
    <x v="0"/>
    <n v="41"/>
    <n v="123"/>
    <n v="5043"/>
    <n v="1865.91"/>
    <n v="0.37"/>
    <x v="0"/>
  </r>
  <r>
    <x v="3"/>
    <n v="1128299"/>
    <x v="29"/>
    <x v="1"/>
    <x v="1"/>
    <x v="0"/>
    <x v="0"/>
    <x v="3"/>
    <x v="48"/>
    <x v="9"/>
    <x v="0"/>
    <x v="1"/>
    <n v="34"/>
    <n v="190"/>
    <n v="6460"/>
    <n v="2390.1999999999998"/>
    <n v="0.37"/>
    <x v="0"/>
  </r>
  <r>
    <x v="3"/>
    <n v="1128299"/>
    <x v="29"/>
    <x v="1"/>
    <x v="1"/>
    <x v="0"/>
    <x v="0"/>
    <x v="3"/>
    <x v="48"/>
    <x v="9"/>
    <x v="0"/>
    <x v="2"/>
    <n v="37"/>
    <n v="202"/>
    <n v="7474"/>
    <n v="2914.86"/>
    <n v="0.39"/>
    <x v="0"/>
  </r>
  <r>
    <x v="3"/>
    <n v="1128299"/>
    <x v="29"/>
    <x v="1"/>
    <x v="1"/>
    <x v="0"/>
    <x v="0"/>
    <x v="3"/>
    <x v="48"/>
    <x v="9"/>
    <x v="1"/>
    <x v="1"/>
    <n v="32"/>
    <n v="152"/>
    <n v="4864"/>
    <n v="2042.88"/>
    <n v="0.42"/>
    <x v="0"/>
  </r>
  <r>
    <x v="3"/>
    <n v="1128299"/>
    <x v="29"/>
    <x v="1"/>
    <x v="1"/>
    <x v="0"/>
    <x v="0"/>
    <x v="3"/>
    <x v="48"/>
    <x v="9"/>
    <x v="1"/>
    <x v="2"/>
    <n v="39"/>
    <n v="149"/>
    <n v="5811"/>
    <n v="2382.5100000000002"/>
    <n v="0.41"/>
    <x v="0"/>
  </r>
  <r>
    <x v="3"/>
    <n v="1128299"/>
    <x v="29"/>
    <x v="1"/>
    <x v="1"/>
    <x v="0"/>
    <x v="0"/>
    <x v="3"/>
    <x v="48"/>
    <x v="9"/>
    <x v="0"/>
    <x v="0"/>
    <n v="50"/>
    <n v="145"/>
    <n v="7250"/>
    <n v="3335"/>
    <n v="0.46"/>
    <x v="0"/>
  </r>
  <r>
    <x v="3"/>
    <n v="1128299"/>
    <x v="29"/>
    <x v="1"/>
    <x v="1"/>
    <x v="0"/>
    <x v="0"/>
    <x v="3"/>
    <x v="48"/>
    <x v="9"/>
    <x v="1"/>
    <x v="0"/>
    <n v="53"/>
    <n v="165"/>
    <n v="8745"/>
    <n v="3235.65"/>
    <n v="0.37"/>
    <x v="0"/>
  </r>
  <r>
    <x v="3"/>
    <n v="1128299"/>
    <x v="58"/>
    <x v="2"/>
    <x v="2"/>
    <x v="0"/>
    <x v="0"/>
    <x v="3"/>
    <x v="48"/>
    <x v="9"/>
    <x v="0"/>
    <x v="1"/>
    <n v="51"/>
    <n v="225"/>
    <n v="11475"/>
    <n v="4819.5"/>
    <n v="0.42"/>
    <x v="0"/>
  </r>
  <r>
    <x v="3"/>
    <n v="1128299"/>
    <x v="58"/>
    <x v="2"/>
    <x v="2"/>
    <x v="0"/>
    <x v="0"/>
    <x v="3"/>
    <x v="48"/>
    <x v="9"/>
    <x v="0"/>
    <x v="2"/>
    <n v="56"/>
    <n v="233"/>
    <n v="13048"/>
    <n v="5219.2"/>
    <n v="0.4"/>
    <x v="0"/>
  </r>
  <r>
    <x v="3"/>
    <n v="1128299"/>
    <x v="58"/>
    <x v="2"/>
    <x v="2"/>
    <x v="0"/>
    <x v="0"/>
    <x v="3"/>
    <x v="48"/>
    <x v="9"/>
    <x v="1"/>
    <x v="1"/>
    <n v="48"/>
    <n v="193"/>
    <n v="9264"/>
    <n v="3798.24"/>
    <n v="0.41"/>
    <x v="0"/>
  </r>
  <r>
    <x v="3"/>
    <n v="1128299"/>
    <x v="58"/>
    <x v="2"/>
    <x v="2"/>
    <x v="0"/>
    <x v="0"/>
    <x v="3"/>
    <x v="48"/>
    <x v="9"/>
    <x v="1"/>
    <x v="2"/>
    <n v="53"/>
    <n v="165"/>
    <n v="8745"/>
    <n v="3410.55"/>
    <n v="0.39"/>
    <x v="0"/>
  </r>
  <r>
    <x v="3"/>
    <n v="1128299"/>
    <x v="58"/>
    <x v="2"/>
    <x v="2"/>
    <x v="0"/>
    <x v="0"/>
    <x v="3"/>
    <x v="48"/>
    <x v="9"/>
    <x v="0"/>
    <x v="0"/>
    <n v="54"/>
    <n v="157"/>
    <n v="8478"/>
    <n v="3984.66"/>
    <n v="0.47"/>
    <x v="0"/>
  </r>
  <r>
    <x v="3"/>
    <n v="1128299"/>
    <x v="58"/>
    <x v="2"/>
    <x v="2"/>
    <x v="0"/>
    <x v="0"/>
    <x v="3"/>
    <x v="48"/>
    <x v="9"/>
    <x v="1"/>
    <x v="0"/>
    <n v="55"/>
    <n v="201"/>
    <n v="11055"/>
    <n v="3758.7"/>
    <n v="0.34"/>
    <x v="0"/>
  </r>
  <r>
    <x v="3"/>
    <n v="1128299"/>
    <x v="140"/>
    <x v="5"/>
    <x v="3"/>
    <x v="1"/>
    <x v="0"/>
    <x v="3"/>
    <x v="48"/>
    <x v="9"/>
    <x v="0"/>
    <x v="1"/>
    <n v="28"/>
    <n v="120"/>
    <n v="3360"/>
    <n v="1411.2"/>
    <n v="0.42"/>
    <x v="0"/>
  </r>
  <r>
    <x v="3"/>
    <n v="1128299"/>
    <x v="140"/>
    <x v="5"/>
    <x v="3"/>
    <x v="1"/>
    <x v="0"/>
    <x v="3"/>
    <x v="48"/>
    <x v="9"/>
    <x v="0"/>
    <x v="2"/>
    <n v="31"/>
    <n v="124"/>
    <n v="3844"/>
    <n v="1691.36"/>
    <n v="0.44"/>
    <x v="0"/>
  </r>
  <r>
    <x v="3"/>
    <n v="1128299"/>
    <x v="140"/>
    <x v="5"/>
    <x v="3"/>
    <x v="1"/>
    <x v="0"/>
    <x v="3"/>
    <x v="48"/>
    <x v="9"/>
    <x v="1"/>
    <x v="1"/>
    <n v="33"/>
    <n v="128"/>
    <n v="4224"/>
    <n v="1816.32"/>
    <n v="0.43"/>
    <x v="0"/>
  </r>
  <r>
    <x v="3"/>
    <n v="1128299"/>
    <x v="140"/>
    <x v="5"/>
    <x v="3"/>
    <x v="1"/>
    <x v="0"/>
    <x v="3"/>
    <x v="48"/>
    <x v="9"/>
    <x v="1"/>
    <x v="2"/>
    <n v="34"/>
    <n v="78"/>
    <n v="2652"/>
    <n v="1219.92"/>
    <n v="0.46"/>
    <x v="0"/>
  </r>
  <r>
    <x v="3"/>
    <n v="1128299"/>
    <x v="140"/>
    <x v="5"/>
    <x v="3"/>
    <x v="1"/>
    <x v="0"/>
    <x v="3"/>
    <x v="48"/>
    <x v="9"/>
    <x v="0"/>
    <x v="0"/>
    <n v="33"/>
    <n v="68"/>
    <n v="2244"/>
    <n v="1144.44"/>
    <n v="0.51"/>
    <x v="0"/>
  </r>
  <r>
    <x v="3"/>
    <n v="1128299"/>
    <x v="140"/>
    <x v="5"/>
    <x v="3"/>
    <x v="1"/>
    <x v="0"/>
    <x v="3"/>
    <x v="48"/>
    <x v="9"/>
    <x v="1"/>
    <x v="0"/>
    <n v="34"/>
    <n v="140"/>
    <n v="4760"/>
    <n v="1904"/>
    <n v="0.4"/>
    <x v="0"/>
  </r>
  <r>
    <x v="3"/>
    <n v="1128299"/>
    <x v="181"/>
    <x v="1"/>
    <x v="4"/>
    <x v="1"/>
    <x v="0"/>
    <x v="3"/>
    <x v="48"/>
    <x v="9"/>
    <x v="0"/>
    <x v="1"/>
    <n v="24"/>
    <n v="175"/>
    <n v="4200"/>
    <n v="1890"/>
    <n v="0.45"/>
    <x v="0"/>
  </r>
  <r>
    <x v="3"/>
    <n v="1128299"/>
    <x v="181"/>
    <x v="1"/>
    <x v="4"/>
    <x v="1"/>
    <x v="0"/>
    <x v="3"/>
    <x v="48"/>
    <x v="9"/>
    <x v="0"/>
    <x v="2"/>
    <n v="31"/>
    <n v="124"/>
    <n v="3844"/>
    <n v="1652.92"/>
    <n v="0.43"/>
    <x v="0"/>
  </r>
  <r>
    <x v="3"/>
    <n v="1128299"/>
    <x v="181"/>
    <x v="1"/>
    <x v="4"/>
    <x v="1"/>
    <x v="0"/>
    <x v="3"/>
    <x v="48"/>
    <x v="9"/>
    <x v="1"/>
    <x v="1"/>
    <n v="34"/>
    <n v="132"/>
    <n v="4488"/>
    <n v="1929.84"/>
    <n v="0.43"/>
    <x v="0"/>
  </r>
  <r>
    <x v="3"/>
    <n v="1128299"/>
    <x v="103"/>
    <x v="5"/>
    <x v="4"/>
    <x v="1"/>
    <x v="1"/>
    <x v="3"/>
    <x v="49"/>
    <x v="51"/>
    <x v="1"/>
    <x v="1"/>
    <n v="65"/>
    <n v="550"/>
    <n v="357500"/>
    <n v="143000"/>
    <n v="0.4"/>
    <x v="2"/>
  </r>
  <r>
    <x v="3"/>
    <n v="1128299"/>
    <x v="104"/>
    <x v="6"/>
    <x v="4"/>
    <x v="1"/>
    <x v="1"/>
    <x v="3"/>
    <x v="49"/>
    <x v="51"/>
    <x v="1"/>
    <x v="2"/>
    <n v="60"/>
    <n v="450"/>
    <n v="270000"/>
    <n v="94500"/>
    <n v="0.35"/>
    <x v="2"/>
  </r>
  <r>
    <x v="3"/>
    <n v="1128299"/>
    <x v="692"/>
    <x v="0"/>
    <x v="4"/>
    <x v="1"/>
    <x v="1"/>
    <x v="3"/>
    <x v="49"/>
    <x v="51"/>
    <x v="0"/>
    <x v="0"/>
    <n v="65"/>
    <n v="500"/>
    <n v="325000"/>
    <n v="178750"/>
    <n v="0.55000000000000004"/>
    <x v="2"/>
  </r>
  <r>
    <x v="3"/>
    <n v="1128299"/>
    <x v="693"/>
    <x v="1"/>
    <x v="4"/>
    <x v="1"/>
    <x v="1"/>
    <x v="3"/>
    <x v="49"/>
    <x v="51"/>
    <x v="1"/>
    <x v="0"/>
    <n v="80"/>
    <n v="500"/>
    <n v="400000"/>
    <n v="80000"/>
    <n v="0.2"/>
    <x v="2"/>
  </r>
  <r>
    <x v="3"/>
    <n v="1128299"/>
    <x v="694"/>
    <x v="2"/>
    <x v="4"/>
    <x v="1"/>
    <x v="1"/>
    <x v="3"/>
    <x v="49"/>
    <x v="51"/>
    <x v="0"/>
    <x v="1"/>
    <n v="65"/>
    <n v="700"/>
    <n v="455000"/>
    <n v="182000"/>
    <n v="0.4"/>
    <x v="2"/>
  </r>
  <r>
    <x v="3"/>
    <n v="1128299"/>
    <x v="695"/>
    <x v="3"/>
    <x v="4"/>
    <x v="1"/>
    <x v="1"/>
    <x v="3"/>
    <x v="49"/>
    <x v="51"/>
    <x v="0"/>
    <x v="2"/>
    <n v="70"/>
    <n v="650"/>
    <n v="455000"/>
    <n v="113750"/>
    <n v="0.25"/>
    <x v="2"/>
  </r>
  <r>
    <x v="3"/>
    <n v="1128299"/>
    <x v="696"/>
    <x v="4"/>
    <x v="4"/>
    <x v="1"/>
    <x v="1"/>
    <x v="3"/>
    <x v="49"/>
    <x v="51"/>
    <x v="1"/>
    <x v="1"/>
    <n v="65"/>
    <n v="525"/>
    <n v="341250"/>
    <n v="136500"/>
    <n v="0.4"/>
    <x v="2"/>
  </r>
  <r>
    <x v="3"/>
    <n v="1128299"/>
    <x v="697"/>
    <x v="5"/>
    <x v="4"/>
    <x v="1"/>
    <x v="1"/>
    <x v="3"/>
    <x v="49"/>
    <x v="51"/>
    <x v="1"/>
    <x v="2"/>
    <n v="65"/>
    <n v="475"/>
    <n v="308750"/>
    <n v="108062.5"/>
    <n v="0.35"/>
    <x v="2"/>
  </r>
  <r>
    <x v="3"/>
    <n v="1128299"/>
    <x v="698"/>
    <x v="6"/>
    <x v="4"/>
    <x v="1"/>
    <x v="1"/>
    <x v="3"/>
    <x v="49"/>
    <x v="51"/>
    <x v="0"/>
    <x v="0"/>
    <n v="75"/>
    <n v="475"/>
    <n v="356250"/>
    <n v="195937.5"/>
    <n v="0.55000000000000004"/>
    <x v="2"/>
  </r>
  <r>
    <x v="3"/>
    <n v="1128299"/>
    <x v="699"/>
    <x v="0"/>
    <x v="4"/>
    <x v="1"/>
    <x v="1"/>
    <x v="3"/>
    <x v="49"/>
    <x v="51"/>
    <x v="1"/>
    <x v="0"/>
    <n v="80"/>
    <n v="400"/>
    <n v="320000"/>
    <n v="64000"/>
    <n v="0.2"/>
    <x v="2"/>
  </r>
  <r>
    <x v="3"/>
    <n v="1128299"/>
    <x v="700"/>
    <x v="1"/>
    <x v="4"/>
    <x v="1"/>
    <x v="1"/>
    <x v="3"/>
    <x v="49"/>
    <x v="51"/>
    <x v="0"/>
    <x v="1"/>
    <n v="60"/>
    <n v="600"/>
    <n v="360000"/>
    <n v="126000"/>
    <n v="0.35"/>
    <x v="2"/>
  </r>
  <r>
    <x v="3"/>
    <n v="1128299"/>
    <x v="701"/>
    <x v="2"/>
    <x v="4"/>
    <x v="1"/>
    <x v="1"/>
    <x v="3"/>
    <x v="49"/>
    <x v="51"/>
    <x v="0"/>
    <x v="2"/>
    <n v="65"/>
    <n v="600"/>
    <n v="390000"/>
    <n v="78000"/>
    <n v="0.2"/>
    <x v="2"/>
  </r>
  <r>
    <x v="3"/>
    <n v="1128299"/>
    <x v="702"/>
    <x v="3"/>
    <x v="4"/>
    <x v="1"/>
    <x v="1"/>
    <x v="3"/>
    <x v="49"/>
    <x v="51"/>
    <x v="1"/>
    <x v="1"/>
    <n v="60"/>
    <n v="450"/>
    <n v="270000"/>
    <n v="94500"/>
    <n v="0.35"/>
    <x v="2"/>
  </r>
  <r>
    <x v="3"/>
    <n v="1128299"/>
    <x v="703"/>
    <x v="4"/>
    <x v="4"/>
    <x v="1"/>
    <x v="1"/>
    <x v="3"/>
    <x v="49"/>
    <x v="51"/>
    <x v="1"/>
    <x v="2"/>
    <n v="60"/>
    <n v="400"/>
    <n v="240000"/>
    <n v="72000"/>
    <n v="0.3"/>
    <x v="2"/>
  </r>
  <r>
    <x v="3"/>
    <n v="1128299"/>
    <x v="704"/>
    <x v="5"/>
    <x v="4"/>
    <x v="1"/>
    <x v="1"/>
    <x v="3"/>
    <x v="49"/>
    <x v="51"/>
    <x v="0"/>
    <x v="0"/>
    <n v="70"/>
    <n v="400"/>
    <n v="280000"/>
    <n v="140000"/>
    <n v="0.5"/>
    <x v="2"/>
  </r>
  <r>
    <x v="3"/>
    <n v="1128299"/>
    <x v="705"/>
    <x v="6"/>
    <x v="4"/>
    <x v="1"/>
    <x v="1"/>
    <x v="3"/>
    <x v="49"/>
    <x v="51"/>
    <x v="1"/>
    <x v="0"/>
    <n v="75"/>
    <n v="450"/>
    <n v="337500"/>
    <n v="50625"/>
    <n v="0.15"/>
    <x v="2"/>
  </r>
  <r>
    <x v="3"/>
    <n v="1128299"/>
    <x v="706"/>
    <x v="0"/>
    <x v="4"/>
    <x v="1"/>
    <x v="1"/>
    <x v="3"/>
    <x v="49"/>
    <x v="51"/>
    <x v="0"/>
    <x v="1"/>
    <n v="60"/>
    <n v="550"/>
    <n v="330000"/>
    <n v="115500"/>
    <n v="0.35"/>
    <x v="2"/>
  </r>
  <r>
    <x v="3"/>
    <n v="1128299"/>
    <x v="707"/>
    <x v="1"/>
    <x v="4"/>
    <x v="1"/>
    <x v="1"/>
    <x v="3"/>
    <x v="49"/>
    <x v="51"/>
    <x v="0"/>
    <x v="2"/>
    <n v="65"/>
    <n v="550"/>
    <n v="357500"/>
    <n v="71500"/>
    <n v="0.2"/>
    <x v="2"/>
  </r>
  <r>
    <x v="3"/>
    <n v="1128299"/>
    <x v="708"/>
    <x v="2"/>
    <x v="4"/>
    <x v="1"/>
    <x v="1"/>
    <x v="3"/>
    <x v="49"/>
    <x v="51"/>
    <x v="1"/>
    <x v="1"/>
    <n v="60"/>
    <n v="375"/>
    <n v="225000"/>
    <n v="78750"/>
    <n v="0.35"/>
    <x v="2"/>
  </r>
  <r>
    <x v="3"/>
    <n v="1128299"/>
    <x v="709"/>
    <x v="3"/>
    <x v="4"/>
    <x v="1"/>
    <x v="1"/>
    <x v="3"/>
    <x v="49"/>
    <x v="51"/>
    <x v="1"/>
    <x v="2"/>
    <n v="60"/>
    <n v="350"/>
    <n v="210000"/>
    <n v="63000"/>
    <n v="0.3"/>
    <x v="2"/>
  </r>
  <r>
    <x v="3"/>
    <n v="1128299"/>
    <x v="710"/>
    <x v="5"/>
    <x v="5"/>
    <x v="1"/>
    <x v="1"/>
    <x v="3"/>
    <x v="49"/>
    <x v="51"/>
    <x v="0"/>
    <x v="0"/>
    <n v="70"/>
    <n v="325"/>
    <n v="227500"/>
    <n v="113750"/>
    <n v="0.5"/>
    <x v="2"/>
  </r>
  <r>
    <x v="3"/>
    <n v="1128299"/>
    <x v="711"/>
    <x v="6"/>
    <x v="5"/>
    <x v="1"/>
    <x v="1"/>
    <x v="3"/>
    <x v="49"/>
    <x v="51"/>
    <x v="1"/>
    <x v="0"/>
    <n v="75"/>
    <n v="375"/>
    <n v="281250"/>
    <n v="42187.5"/>
    <n v="0.15"/>
    <x v="2"/>
  </r>
  <r>
    <x v="3"/>
    <n v="1128299"/>
    <x v="105"/>
    <x v="0"/>
    <x v="5"/>
    <x v="1"/>
    <x v="1"/>
    <x v="3"/>
    <x v="49"/>
    <x v="51"/>
    <x v="0"/>
    <x v="1"/>
    <n v="60"/>
    <n v="575"/>
    <n v="345000"/>
    <n v="120750"/>
    <n v="0.35"/>
    <x v="2"/>
  </r>
  <r>
    <x v="3"/>
    <n v="1128299"/>
    <x v="106"/>
    <x v="1"/>
    <x v="5"/>
    <x v="1"/>
    <x v="1"/>
    <x v="3"/>
    <x v="49"/>
    <x v="51"/>
    <x v="0"/>
    <x v="2"/>
    <n v="65"/>
    <n v="575"/>
    <n v="373750"/>
    <n v="74750"/>
    <n v="0.2"/>
    <x v="2"/>
  </r>
  <r>
    <x v="3"/>
    <n v="1128299"/>
    <x v="107"/>
    <x v="2"/>
    <x v="5"/>
    <x v="1"/>
    <x v="1"/>
    <x v="3"/>
    <x v="49"/>
    <x v="51"/>
    <x v="1"/>
    <x v="1"/>
    <n v="60"/>
    <n v="425"/>
    <n v="255000"/>
    <n v="89250"/>
    <n v="0.35"/>
    <x v="2"/>
  </r>
  <r>
    <x v="3"/>
    <n v="1128299"/>
    <x v="108"/>
    <x v="3"/>
    <x v="5"/>
    <x v="1"/>
    <x v="1"/>
    <x v="3"/>
    <x v="49"/>
    <x v="51"/>
    <x v="1"/>
    <x v="2"/>
    <n v="60"/>
    <n v="400"/>
    <n v="240000"/>
    <n v="72000"/>
    <n v="0.3"/>
    <x v="2"/>
  </r>
  <r>
    <x v="3"/>
    <n v="1128299"/>
    <x v="109"/>
    <x v="4"/>
    <x v="5"/>
    <x v="1"/>
    <x v="1"/>
    <x v="3"/>
    <x v="49"/>
    <x v="51"/>
    <x v="0"/>
    <x v="0"/>
    <n v="70"/>
    <n v="350"/>
    <n v="245000"/>
    <n v="122500"/>
    <n v="0.5"/>
    <x v="2"/>
  </r>
  <r>
    <x v="3"/>
    <n v="1128299"/>
    <x v="110"/>
    <x v="5"/>
    <x v="5"/>
    <x v="1"/>
    <x v="1"/>
    <x v="3"/>
    <x v="49"/>
    <x v="51"/>
    <x v="1"/>
    <x v="0"/>
    <n v="75"/>
    <n v="475"/>
    <n v="356250"/>
    <n v="53437.5"/>
    <n v="0.15"/>
    <x v="2"/>
  </r>
  <r>
    <x v="3"/>
    <n v="1128299"/>
    <x v="111"/>
    <x v="6"/>
    <x v="5"/>
    <x v="1"/>
    <x v="1"/>
    <x v="3"/>
    <x v="49"/>
    <x v="51"/>
    <x v="0"/>
    <x v="1"/>
    <n v="60"/>
    <n v="675"/>
    <n v="405000"/>
    <n v="141750"/>
    <n v="0.35"/>
    <x v="2"/>
  </r>
  <r>
    <x v="3"/>
    <n v="1128299"/>
    <x v="112"/>
    <x v="0"/>
    <x v="5"/>
    <x v="1"/>
    <x v="1"/>
    <x v="3"/>
    <x v="49"/>
    <x v="51"/>
    <x v="0"/>
    <x v="2"/>
    <n v="65"/>
    <n v="675"/>
    <n v="438750"/>
    <n v="87750"/>
    <n v="0.2"/>
    <x v="2"/>
  </r>
  <r>
    <x v="3"/>
    <n v="1128299"/>
    <x v="113"/>
    <x v="1"/>
    <x v="5"/>
    <x v="1"/>
    <x v="1"/>
    <x v="3"/>
    <x v="49"/>
    <x v="51"/>
    <x v="1"/>
    <x v="1"/>
    <n v="60"/>
    <n v="475"/>
    <n v="285000"/>
    <n v="99750"/>
    <n v="0.35"/>
    <x v="2"/>
  </r>
  <r>
    <x v="3"/>
    <n v="1128299"/>
    <x v="114"/>
    <x v="2"/>
    <x v="5"/>
    <x v="1"/>
    <x v="1"/>
    <x v="3"/>
    <x v="49"/>
    <x v="51"/>
    <x v="1"/>
    <x v="2"/>
    <n v="60"/>
    <n v="475"/>
    <n v="285000"/>
    <n v="85500"/>
    <n v="0.3"/>
    <x v="2"/>
  </r>
  <r>
    <x v="3"/>
    <n v="1128299"/>
    <x v="115"/>
    <x v="3"/>
    <x v="5"/>
    <x v="1"/>
    <x v="1"/>
    <x v="3"/>
    <x v="49"/>
    <x v="51"/>
    <x v="0"/>
    <x v="0"/>
    <n v="70"/>
    <n v="400"/>
    <n v="280000"/>
    <n v="140000"/>
    <n v="0.5"/>
    <x v="2"/>
  </r>
  <r>
    <x v="3"/>
    <n v="1128299"/>
    <x v="116"/>
    <x v="4"/>
    <x v="5"/>
    <x v="1"/>
    <x v="1"/>
    <x v="3"/>
    <x v="49"/>
    <x v="51"/>
    <x v="1"/>
    <x v="0"/>
    <n v="75"/>
    <n v="500"/>
    <n v="375000"/>
    <n v="56250"/>
    <n v="0.15"/>
    <x v="2"/>
  </r>
  <r>
    <x v="3"/>
    <n v="1128299"/>
    <x v="117"/>
    <x v="5"/>
    <x v="5"/>
    <x v="1"/>
    <x v="1"/>
    <x v="3"/>
    <x v="49"/>
    <x v="51"/>
    <x v="0"/>
    <x v="1"/>
    <n v="30"/>
    <n v="425"/>
    <n v="127500"/>
    <n v="44625"/>
    <n v="0.35"/>
    <x v="2"/>
  </r>
  <r>
    <x v="3"/>
    <n v="1128299"/>
    <x v="118"/>
    <x v="6"/>
    <x v="5"/>
    <x v="1"/>
    <x v="1"/>
    <x v="3"/>
    <x v="49"/>
    <x v="51"/>
    <x v="0"/>
    <x v="2"/>
    <n v="40"/>
    <n v="425"/>
    <n v="170000"/>
    <n v="34000"/>
    <n v="0.2"/>
    <x v="2"/>
  </r>
  <r>
    <x v="3"/>
    <n v="1128299"/>
    <x v="119"/>
    <x v="0"/>
    <x v="5"/>
    <x v="1"/>
    <x v="1"/>
    <x v="3"/>
    <x v="49"/>
    <x v="51"/>
    <x v="1"/>
    <x v="1"/>
    <n v="40"/>
    <n v="425"/>
    <n v="170000"/>
    <n v="59500"/>
    <n v="0.35"/>
    <x v="2"/>
  </r>
  <r>
    <x v="3"/>
    <n v="1128299"/>
    <x v="120"/>
    <x v="1"/>
    <x v="5"/>
    <x v="1"/>
    <x v="1"/>
    <x v="3"/>
    <x v="49"/>
    <x v="51"/>
    <x v="1"/>
    <x v="2"/>
    <n v="40"/>
    <n v="275"/>
    <n v="110000"/>
    <n v="33000"/>
    <n v="0.3"/>
    <x v="2"/>
  </r>
  <r>
    <x v="3"/>
    <n v="1128299"/>
    <x v="81"/>
    <x v="6"/>
    <x v="3"/>
    <x v="1"/>
    <x v="1"/>
    <x v="3"/>
    <x v="49"/>
    <x v="51"/>
    <x v="0"/>
    <x v="0"/>
    <n v="47"/>
    <n v="70"/>
    <n v="3290"/>
    <n v="2138.5"/>
    <n v="0.65"/>
    <x v="1"/>
  </r>
  <r>
    <x v="3"/>
    <n v="1128299"/>
    <x v="82"/>
    <x v="0"/>
    <x v="3"/>
    <x v="1"/>
    <x v="1"/>
    <x v="3"/>
    <x v="49"/>
    <x v="51"/>
    <x v="1"/>
    <x v="0"/>
    <n v="41"/>
    <n v="128"/>
    <n v="5248"/>
    <n v="1574.4"/>
    <n v="0.3"/>
    <x v="1"/>
  </r>
  <r>
    <x v="3"/>
    <n v="1128299"/>
    <x v="83"/>
    <x v="1"/>
    <x v="3"/>
    <x v="1"/>
    <x v="1"/>
    <x v="3"/>
    <x v="49"/>
    <x v="51"/>
    <x v="0"/>
    <x v="1"/>
    <n v="34"/>
    <n v="158"/>
    <n v="5372"/>
    <n v="2686"/>
    <n v="0.5"/>
    <x v="1"/>
  </r>
  <r>
    <x v="3"/>
    <n v="1128299"/>
    <x v="712"/>
    <x v="2"/>
    <x v="3"/>
    <x v="1"/>
    <x v="1"/>
    <x v="3"/>
    <x v="49"/>
    <x v="51"/>
    <x v="0"/>
    <x v="2"/>
    <n v="43"/>
    <n v="128"/>
    <n v="5504"/>
    <n v="2201.6"/>
    <n v="0.4"/>
    <x v="1"/>
  </r>
  <r>
    <x v="3"/>
    <n v="1128299"/>
    <x v="713"/>
    <x v="3"/>
    <x v="3"/>
    <x v="1"/>
    <x v="1"/>
    <x v="3"/>
    <x v="49"/>
    <x v="51"/>
    <x v="1"/>
    <x v="1"/>
    <n v="41"/>
    <n v="119"/>
    <n v="4879"/>
    <n v="2585.87"/>
    <n v="0.53"/>
    <x v="1"/>
  </r>
  <r>
    <x v="3"/>
    <n v="1128299"/>
    <x v="714"/>
    <x v="4"/>
    <x v="3"/>
    <x v="1"/>
    <x v="1"/>
    <x v="3"/>
    <x v="49"/>
    <x v="51"/>
    <x v="1"/>
    <x v="2"/>
    <n v="44"/>
    <n v="74"/>
    <n v="3256"/>
    <n v="1497.76"/>
    <n v="0.46"/>
    <x v="1"/>
  </r>
  <r>
    <x v="3"/>
    <n v="1128299"/>
    <x v="715"/>
    <x v="5"/>
    <x v="3"/>
    <x v="1"/>
    <x v="1"/>
    <x v="3"/>
    <x v="49"/>
    <x v="51"/>
    <x v="0"/>
    <x v="0"/>
    <n v="46"/>
    <n v="52"/>
    <n v="2392"/>
    <n v="1674.4"/>
    <n v="0.7"/>
    <x v="1"/>
  </r>
  <r>
    <x v="3"/>
    <n v="1128299"/>
    <x v="716"/>
    <x v="6"/>
    <x v="3"/>
    <x v="1"/>
    <x v="1"/>
    <x v="3"/>
    <x v="49"/>
    <x v="51"/>
    <x v="1"/>
    <x v="0"/>
    <n v="41"/>
    <n v="116"/>
    <n v="4756"/>
    <n v="1617.04"/>
    <n v="0.34"/>
    <x v="1"/>
  </r>
  <r>
    <x v="3"/>
    <n v="1128299"/>
    <x v="717"/>
    <x v="0"/>
    <x v="3"/>
    <x v="1"/>
    <x v="1"/>
    <x v="3"/>
    <x v="49"/>
    <x v="51"/>
    <x v="0"/>
    <x v="1"/>
    <n v="43"/>
    <n v="160"/>
    <n v="6880"/>
    <n v="3784"/>
    <n v="0.55000000000000004"/>
    <x v="1"/>
  </r>
  <r>
    <x v="3"/>
    <n v="1128299"/>
    <x v="718"/>
    <x v="1"/>
    <x v="3"/>
    <x v="1"/>
    <x v="1"/>
    <x v="3"/>
    <x v="49"/>
    <x v="51"/>
    <x v="0"/>
    <x v="2"/>
    <n v="50"/>
    <n v="120"/>
    <n v="6000"/>
    <n v="2400"/>
    <n v="0.4"/>
    <x v="1"/>
  </r>
  <r>
    <x v="3"/>
    <n v="1128299"/>
    <x v="719"/>
    <x v="2"/>
    <x v="3"/>
    <x v="1"/>
    <x v="1"/>
    <x v="3"/>
    <x v="49"/>
    <x v="51"/>
    <x v="1"/>
    <x v="1"/>
    <n v="52"/>
    <n v="104"/>
    <n v="5408"/>
    <n v="2866.24"/>
    <n v="0.53"/>
    <x v="1"/>
  </r>
  <r>
    <x v="3"/>
    <n v="1128299"/>
    <x v="720"/>
    <x v="3"/>
    <x v="3"/>
    <x v="1"/>
    <x v="1"/>
    <x v="3"/>
    <x v="49"/>
    <x v="51"/>
    <x v="1"/>
    <x v="2"/>
    <n v="50"/>
    <n v="84"/>
    <n v="4200"/>
    <n v="1974"/>
    <n v="0.47"/>
    <x v="1"/>
  </r>
  <r>
    <x v="3"/>
    <n v="1128299"/>
    <x v="721"/>
    <x v="4"/>
    <x v="3"/>
    <x v="1"/>
    <x v="1"/>
    <x v="3"/>
    <x v="49"/>
    <x v="51"/>
    <x v="0"/>
    <x v="0"/>
    <n v="55"/>
    <n v="47"/>
    <n v="2585"/>
    <n v="1809.5"/>
    <n v="0.7"/>
    <x v="1"/>
  </r>
  <r>
    <x v="3"/>
    <n v="1128299"/>
    <x v="722"/>
    <x v="5"/>
    <x v="3"/>
    <x v="1"/>
    <x v="1"/>
    <x v="3"/>
    <x v="49"/>
    <x v="51"/>
    <x v="1"/>
    <x v="0"/>
    <n v="54"/>
    <n v="94"/>
    <n v="5076"/>
    <n v="1725.84"/>
    <n v="0.34"/>
    <x v="1"/>
  </r>
  <r>
    <x v="3"/>
    <n v="1128299"/>
    <x v="723"/>
    <x v="6"/>
    <x v="3"/>
    <x v="1"/>
    <x v="1"/>
    <x v="3"/>
    <x v="49"/>
    <x v="51"/>
    <x v="0"/>
    <x v="1"/>
    <n v="58"/>
    <n v="143"/>
    <n v="8294"/>
    <n v="4229.9399999999996"/>
    <n v="0.51"/>
    <x v="1"/>
  </r>
  <r>
    <x v="3"/>
    <n v="1128299"/>
    <x v="84"/>
    <x v="0"/>
    <x v="3"/>
    <x v="1"/>
    <x v="1"/>
    <x v="3"/>
    <x v="49"/>
    <x v="51"/>
    <x v="0"/>
    <x v="2"/>
    <n v="62"/>
    <n v="102"/>
    <n v="6324"/>
    <n v="2403.12"/>
    <n v="0.38"/>
    <x v="1"/>
  </r>
  <r>
    <x v="3"/>
    <n v="1128299"/>
    <x v="85"/>
    <x v="1"/>
    <x v="3"/>
    <x v="1"/>
    <x v="1"/>
    <x v="3"/>
    <x v="49"/>
    <x v="51"/>
    <x v="1"/>
    <x v="1"/>
    <n v="61"/>
    <n v="120"/>
    <n v="7320"/>
    <n v="3879.6"/>
    <n v="0.53"/>
    <x v="1"/>
  </r>
  <r>
    <x v="3"/>
    <n v="1128299"/>
    <x v="86"/>
    <x v="2"/>
    <x v="3"/>
    <x v="1"/>
    <x v="1"/>
    <x v="3"/>
    <x v="49"/>
    <x v="51"/>
    <x v="1"/>
    <x v="2"/>
    <n v="59"/>
    <n v="75"/>
    <n v="4425"/>
    <n v="2035.5"/>
    <n v="0.46"/>
    <x v="1"/>
  </r>
  <r>
    <x v="3"/>
    <n v="1128299"/>
    <x v="87"/>
    <x v="3"/>
    <x v="3"/>
    <x v="1"/>
    <x v="1"/>
    <x v="3"/>
    <x v="49"/>
    <x v="51"/>
    <x v="0"/>
    <x v="0"/>
    <n v="63"/>
    <n v="52"/>
    <n v="3276"/>
    <n v="2162.16"/>
    <n v="0.66"/>
    <x v="1"/>
  </r>
  <r>
    <x v="3"/>
    <n v="1128299"/>
    <x v="88"/>
    <x v="4"/>
    <x v="3"/>
    <x v="1"/>
    <x v="1"/>
    <x v="3"/>
    <x v="49"/>
    <x v="51"/>
    <x v="1"/>
    <x v="0"/>
    <n v="78"/>
    <n v="95"/>
    <n v="7410"/>
    <n v="2519.4"/>
    <n v="0.34"/>
    <x v="1"/>
  </r>
  <r>
    <x v="3"/>
    <n v="1128299"/>
    <x v="89"/>
    <x v="5"/>
    <x v="3"/>
    <x v="1"/>
    <x v="1"/>
    <x v="3"/>
    <x v="49"/>
    <x v="51"/>
    <x v="0"/>
    <x v="1"/>
    <n v="58"/>
    <n v="149"/>
    <n v="8642"/>
    <n v="5012.3599999999997"/>
    <n v="0.57999999999999996"/>
    <x v="1"/>
  </r>
  <r>
    <x v="3"/>
    <n v="1128299"/>
    <x v="90"/>
    <x v="6"/>
    <x v="3"/>
    <x v="1"/>
    <x v="1"/>
    <x v="3"/>
    <x v="49"/>
    <x v="51"/>
    <x v="0"/>
    <x v="2"/>
    <n v="60"/>
    <n v="104"/>
    <n v="6240"/>
    <n v="2683.2"/>
    <n v="0.43"/>
    <x v="1"/>
  </r>
  <r>
    <x v="3"/>
    <n v="1128299"/>
    <x v="91"/>
    <x v="0"/>
    <x v="3"/>
    <x v="1"/>
    <x v="1"/>
    <x v="3"/>
    <x v="49"/>
    <x v="51"/>
    <x v="1"/>
    <x v="1"/>
    <n v="63"/>
    <n v="116"/>
    <n v="7308"/>
    <n v="4165.5600000000004"/>
    <n v="0.56999999999999995"/>
    <x v="1"/>
  </r>
  <r>
    <x v="3"/>
    <n v="1128299"/>
    <x v="92"/>
    <x v="1"/>
    <x v="3"/>
    <x v="1"/>
    <x v="1"/>
    <x v="3"/>
    <x v="49"/>
    <x v="51"/>
    <x v="1"/>
    <x v="2"/>
    <n v="57"/>
    <n v="90"/>
    <n v="5130"/>
    <n v="2565"/>
    <n v="0.5"/>
    <x v="1"/>
  </r>
  <r>
    <x v="3"/>
    <n v="1128299"/>
    <x v="93"/>
    <x v="2"/>
    <x v="3"/>
    <x v="1"/>
    <x v="1"/>
    <x v="3"/>
    <x v="49"/>
    <x v="51"/>
    <x v="0"/>
    <x v="0"/>
    <n v="60"/>
    <n v="60"/>
    <n v="3600"/>
    <n v="2520"/>
    <n v="0.7"/>
    <x v="1"/>
  </r>
  <r>
    <x v="3"/>
    <n v="1128299"/>
    <x v="94"/>
    <x v="3"/>
    <x v="3"/>
    <x v="1"/>
    <x v="1"/>
    <x v="3"/>
    <x v="49"/>
    <x v="51"/>
    <x v="1"/>
    <x v="0"/>
    <n v="78"/>
    <n v="131"/>
    <n v="10218"/>
    <n v="3576.3"/>
    <n v="0.35"/>
    <x v="1"/>
  </r>
  <r>
    <x v="3"/>
    <n v="1128299"/>
    <x v="95"/>
    <x v="4"/>
    <x v="4"/>
    <x v="1"/>
    <x v="1"/>
    <x v="3"/>
    <x v="49"/>
    <x v="51"/>
    <x v="0"/>
    <x v="1"/>
    <n v="56"/>
    <n v="189"/>
    <n v="10584"/>
    <n v="6032.88"/>
    <n v="0.56999999999999995"/>
    <x v="1"/>
  </r>
  <r>
    <x v="3"/>
    <n v="1128299"/>
    <x v="96"/>
    <x v="5"/>
    <x v="4"/>
    <x v="1"/>
    <x v="1"/>
    <x v="3"/>
    <x v="49"/>
    <x v="51"/>
    <x v="0"/>
    <x v="2"/>
    <n v="62"/>
    <n v="165"/>
    <n v="10230"/>
    <n v="4194.3"/>
    <n v="0.41"/>
    <x v="1"/>
  </r>
  <r>
    <x v="3"/>
    <n v="1128299"/>
    <x v="97"/>
    <x v="6"/>
    <x v="4"/>
    <x v="1"/>
    <x v="1"/>
    <x v="3"/>
    <x v="49"/>
    <x v="51"/>
    <x v="1"/>
    <x v="1"/>
    <n v="62"/>
    <n v="165"/>
    <n v="10230"/>
    <n v="6035.7"/>
    <n v="0.59"/>
    <x v="1"/>
  </r>
  <r>
    <x v="3"/>
    <n v="1128299"/>
    <x v="98"/>
    <x v="0"/>
    <x v="4"/>
    <x v="1"/>
    <x v="1"/>
    <x v="3"/>
    <x v="49"/>
    <x v="51"/>
    <x v="1"/>
    <x v="2"/>
    <n v="58"/>
    <n v="111"/>
    <n v="6438"/>
    <n v="3283.38"/>
    <n v="0.51"/>
    <x v="1"/>
  </r>
  <r>
    <x v="3"/>
    <n v="1128299"/>
    <x v="99"/>
    <x v="1"/>
    <x v="4"/>
    <x v="1"/>
    <x v="1"/>
    <x v="3"/>
    <x v="49"/>
    <x v="51"/>
    <x v="0"/>
    <x v="0"/>
    <n v="59"/>
    <n v="81"/>
    <n v="4779"/>
    <n v="3536.46"/>
    <n v="0.74"/>
    <x v="1"/>
  </r>
  <r>
    <x v="3"/>
    <n v="1128299"/>
    <x v="100"/>
    <x v="2"/>
    <x v="4"/>
    <x v="1"/>
    <x v="1"/>
    <x v="3"/>
    <x v="49"/>
    <x v="51"/>
    <x v="1"/>
    <x v="0"/>
    <n v="73"/>
    <n v="174"/>
    <n v="12702"/>
    <n v="5080.8"/>
    <n v="0.4"/>
    <x v="1"/>
  </r>
  <r>
    <x v="3"/>
    <n v="1128299"/>
    <x v="101"/>
    <x v="3"/>
    <x v="4"/>
    <x v="1"/>
    <x v="1"/>
    <x v="3"/>
    <x v="49"/>
    <x v="51"/>
    <x v="0"/>
    <x v="1"/>
    <n v="58"/>
    <n v="218"/>
    <n v="12644"/>
    <n v="6701.32"/>
    <n v="0.53"/>
    <x v="1"/>
  </r>
  <r>
    <x v="3"/>
    <n v="1128299"/>
    <x v="102"/>
    <x v="4"/>
    <x v="4"/>
    <x v="1"/>
    <x v="1"/>
    <x v="3"/>
    <x v="49"/>
    <x v="51"/>
    <x v="0"/>
    <x v="2"/>
    <n v="61"/>
    <n v="174"/>
    <n v="10614"/>
    <n v="3821.04"/>
    <n v="0.36"/>
    <x v="1"/>
  </r>
  <r>
    <x v="3"/>
    <n v="1128299"/>
    <x v="103"/>
    <x v="5"/>
    <x v="4"/>
    <x v="1"/>
    <x v="1"/>
    <x v="3"/>
    <x v="49"/>
    <x v="51"/>
    <x v="1"/>
    <x v="1"/>
    <n v="61"/>
    <n v="143"/>
    <n v="8723"/>
    <n v="4623.1899999999996"/>
    <n v="0.53"/>
    <x v="1"/>
  </r>
  <r>
    <x v="3"/>
    <n v="1128299"/>
    <x v="104"/>
    <x v="6"/>
    <x v="4"/>
    <x v="1"/>
    <x v="1"/>
    <x v="3"/>
    <x v="49"/>
    <x v="51"/>
    <x v="1"/>
    <x v="2"/>
    <n v="55"/>
    <n v="117"/>
    <n v="6435"/>
    <n v="3153.15"/>
    <n v="0.49"/>
    <x v="1"/>
  </r>
  <r>
    <x v="3"/>
    <n v="1128299"/>
    <x v="692"/>
    <x v="0"/>
    <x v="4"/>
    <x v="1"/>
    <x v="1"/>
    <x v="3"/>
    <x v="49"/>
    <x v="51"/>
    <x v="0"/>
    <x v="0"/>
    <n v="60"/>
    <n v="130"/>
    <n v="7800"/>
    <n v="5460"/>
    <n v="0.7"/>
    <x v="1"/>
  </r>
  <r>
    <x v="3"/>
    <n v="1128299"/>
    <x v="693"/>
    <x v="1"/>
    <x v="4"/>
    <x v="1"/>
    <x v="1"/>
    <x v="3"/>
    <x v="49"/>
    <x v="51"/>
    <x v="1"/>
    <x v="0"/>
    <n v="78"/>
    <n v="145"/>
    <n v="11310"/>
    <n v="3393"/>
    <n v="0.3"/>
    <x v="1"/>
  </r>
  <r>
    <x v="3"/>
    <n v="1128299"/>
    <x v="694"/>
    <x v="2"/>
    <x v="4"/>
    <x v="1"/>
    <x v="1"/>
    <x v="3"/>
    <x v="49"/>
    <x v="51"/>
    <x v="0"/>
    <x v="1"/>
    <n v="62"/>
    <n v="210"/>
    <n v="13020"/>
    <n v="6900.6"/>
    <n v="0.53"/>
    <x v="1"/>
  </r>
  <r>
    <x v="3"/>
    <n v="1128299"/>
    <x v="695"/>
    <x v="3"/>
    <x v="4"/>
    <x v="1"/>
    <x v="1"/>
    <x v="3"/>
    <x v="49"/>
    <x v="51"/>
    <x v="0"/>
    <x v="2"/>
    <n v="64"/>
    <n v="182"/>
    <n v="11648"/>
    <n v="4542.72"/>
    <n v="0.39"/>
    <x v="1"/>
  </r>
  <r>
    <x v="3"/>
    <n v="1128299"/>
    <x v="696"/>
    <x v="4"/>
    <x v="4"/>
    <x v="1"/>
    <x v="1"/>
    <x v="3"/>
    <x v="49"/>
    <x v="51"/>
    <x v="1"/>
    <x v="1"/>
    <n v="60"/>
    <n v="152"/>
    <n v="9120"/>
    <n v="4742.3999999999996"/>
    <n v="0.52"/>
    <x v="1"/>
  </r>
  <r>
    <x v="3"/>
    <n v="1128299"/>
    <x v="697"/>
    <x v="5"/>
    <x v="4"/>
    <x v="1"/>
    <x v="1"/>
    <x v="3"/>
    <x v="49"/>
    <x v="51"/>
    <x v="1"/>
    <x v="2"/>
    <n v="64"/>
    <n v="124"/>
    <n v="7936"/>
    <n v="3729.92"/>
    <n v="0.47"/>
    <x v="1"/>
  </r>
  <r>
    <x v="3"/>
    <n v="1128299"/>
    <x v="698"/>
    <x v="6"/>
    <x v="4"/>
    <x v="1"/>
    <x v="1"/>
    <x v="3"/>
    <x v="49"/>
    <x v="51"/>
    <x v="0"/>
    <x v="0"/>
    <n v="68"/>
    <n v="138"/>
    <n v="9384"/>
    <n v="6381.12"/>
    <n v="0.68"/>
    <x v="1"/>
  </r>
  <r>
    <x v="3"/>
    <n v="1128299"/>
    <x v="699"/>
    <x v="0"/>
    <x v="4"/>
    <x v="1"/>
    <x v="1"/>
    <x v="3"/>
    <x v="49"/>
    <x v="51"/>
    <x v="1"/>
    <x v="0"/>
    <n v="78"/>
    <n v="108"/>
    <n v="8424"/>
    <n v="2864.16"/>
    <n v="0.34"/>
    <x v="1"/>
  </r>
  <r>
    <x v="3"/>
    <n v="1128299"/>
    <x v="700"/>
    <x v="1"/>
    <x v="4"/>
    <x v="1"/>
    <x v="1"/>
    <x v="3"/>
    <x v="49"/>
    <x v="51"/>
    <x v="0"/>
    <x v="1"/>
    <n v="56"/>
    <n v="174"/>
    <n v="9744"/>
    <n v="4677.12"/>
    <n v="0.48"/>
    <x v="1"/>
  </r>
  <r>
    <x v="3"/>
    <n v="1128299"/>
    <x v="701"/>
    <x v="2"/>
    <x v="4"/>
    <x v="1"/>
    <x v="1"/>
    <x v="3"/>
    <x v="49"/>
    <x v="51"/>
    <x v="0"/>
    <x v="2"/>
    <n v="61"/>
    <n v="162"/>
    <n v="9882"/>
    <n v="3359.88"/>
    <n v="0.34"/>
    <x v="1"/>
  </r>
  <r>
    <x v="3"/>
    <n v="1128299"/>
    <x v="702"/>
    <x v="3"/>
    <x v="4"/>
    <x v="1"/>
    <x v="1"/>
    <x v="3"/>
    <x v="49"/>
    <x v="51"/>
    <x v="1"/>
    <x v="1"/>
    <n v="57"/>
    <n v="117"/>
    <n v="6669"/>
    <n v="3334.5"/>
    <n v="0.5"/>
    <x v="1"/>
  </r>
  <r>
    <x v="3"/>
    <n v="1128299"/>
    <x v="703"/>
    <x v="4"/>
    <x v="4"/>
    <x v="1"/>
    <x v="1"/>
    <x v="3"/>
    <x v="49"/>
    <x v="51"/>
    <x v="1"/>
    <x v="2"/>
    <n v="58"/>
    <n v="112"/>
    <n v="6496"/>
    <n v="2858.24"/>
    <n v="0.44"/>
    <x v="1"/>
  </r>
  <r>
    <x v="3"/>
    <n v="1128299"/>
    <x v="704"/>
    <x v="5"/>
    <x v="4"/>
    <x v="1"/>
    <x v="1"/>
    <x v="3"/>
    <x v="49"/>
    <x v="51"/>
    <x v="0"/>
    <x v="0"/>
    <n v="67"/>
    <n v="120"/>
    <n v="8040"/>
    <n v="4904.3999999999996"/>
    <n v="0.61"/>
    <x v="1"/>
  </r>
  <r>
    <x v="3"/>
    <n v="1128299"/>
    <x v="705"/>
    <x v="6"/>
    <x v="4"/>
    <x v="1"/>
    <x v="1"/>
    <x v="3"/>
    <x v="49"/>
    <x v="51"/>
    <x v="1"/>
    <x v="0"/>
    <n v="74"/>
    <n v="113"/>
    <n v="8362"/>
    <n v="2508.6"/>
    <n v="0.3"/>
    <x v="1"/>
  </r>
  <r>
    <x v="3"/>
    <n v="1128299"/>
    <x v="706"/>
    <x v="0"/>
    <x v="4"/>
    <x v="1"/>
    <x v="1"/>
    <x v="3"/>
    <x v="49"/>
    <x v="51"/>
    <x v="0"/>
    <x v="1"/>
    <n v="56"/>
    <n v="138"/>
    <n v="7728"/>
    <n v="3786.72"/>
    <n v="0.49"/>
    <x v="1"/>
  </r>
  <r>
    <x v="3"/>
    <n v="1128299"/>
    <x v="707"/>
    <x v="1"/>
    <x v="4"/>
    <x v="1"/>
    <x v="1"/>
    <x v="3"/>
    <x v="49"/>
    <x v="51"/>
    <x v="0"/>
    <x v="2"/>
    <n v="59"/>
    <n v="165"/>
    <n v="9735"/>
    <n v="3407.25"/>
    <n v="0.35"/>
    <x v="1"/>
  </r>
  <r>
    <x v="3"/>
    <n v="1128299"/>
    <x v="708"/>
    <x v="2"/>
    <x v="4"/>
    <x v="1"/>
    <x v="1"/>
    <x v="3"/>
    <x v="49"/>
    <x v="51"/>
    <x v="1"/>
    <x v="1"/>
    <n v="54"/>
    <n v="109"/>
    <n v="5886"/>
    <n v="2648.7"/>
    <n v="0.45"/>
    <x v="1"/>
  </r>
  <r>
    <x v="3"/>
    <n v="1128299"/>
    <x v="709"/>
    <x v="3"/>
    <x v="4"/>
    <x v="1"/>
    <x v="1"/>
    <x v="3"/>
    <x v="49"/>
    <x v="51"/>
    <x v="1"/>
    <x v="2"/>
    <n v="54"/>
    <n v="105"/>
    <n v="5670"/>
    <n v="2381.4"/>
    <n v="0.42"/>
    <x v="1"/>
  </r>
  <r>
    <x v="3"/>
    <n v="1128299"/>
    <x v="710"/>
    <x v="5"/>
    <x v="5"/>
    <x v="1"/>
    <x v="1"/>
    <x v="3"/>
    <x v="49"/>
    <x v="51"/>
    <x v="0"/>
    <x v="0"/>
    <n v="63"/>
    <n v="81"/>
    <n v="5103"/>
    <n v="3112.83"/>
    <n v="0.61"/>
    <x v="1"/>
  </r>
  <r>
    <x v="3"/>
    <n v="1128299"/>
    <x v="711"/>
    <x v="6"/>
    <x v="5"/>
    <x v="1"/>
    <x v="1"/>
    <x v="3"/>
    <x v="49"/>
    <x v="51"/>
    <x v="1"/>
    <x v="0"/>
    <n v="68"/>
    <n v="94"/>
    <n v="6392"/>
    <n v="1598"/>
    <n v="0.25"/>
    <x v="1"/>
  </r>
  <r>
    <x v="3"/>
    <n v="1128299"/>
    <x v="105"/>
    <x v="0"/>
    <x v="5"/>
    <x v="1"/>
    <x v="1"/>
    <x v="3"/>
    <x v="49"/>
    <x v="51"/>
    <x v="0"/>
    <x v="1"/>
    <n v="57"/>
    <n v="155"/>
    <n v="8835"/>
    <n v="4240.8"/>
    <n v="0.48"/>
    <x v="1"/>
  </r>
  <r>
    <x v="3"/>
    <n v="1128299"/>
    <x v="106"/>
    <x v="1"/>
    <x v="5"/>
    <x v="1"/>
    <x v="1"/>
    <x v="3"/>
    <x v="49"/>
    <x v="51"/>
    <x v="0"/>
    <x v="2"/>
    <n v="64"/>
    <n v="150"/>
    <n v="9600"/>
    <n v="3264"/>
    <n v="0.34"/>
    <x v="1"/>
  </r>
  <r>
    <x v="3"/>
    <n v="1128299"/>
    <x v="107"/>
    <x v="2"/>
    <x v="5"/>
    <x v="1"/>
    <x v="1"/>
    <x v="3"/>
    <x v="49"/>
    <x v="51"/>
    <x v="1"/>
    <x v="1"/>
    <n v="55"/>
    <n v="106"/>
    <n v="5830"/>
    <n v="2681.8"/>
    <n v="0.46"/>
    <x v="1"/>
  </r>
  <r>
    <x v="3"/>
    <n v="1128299"/>
    <x v="108"/>
    <x v="3"/>
    <x v="5"/>
    <x v="1"/>
    <x v="1"/>
    <x v="3"/>
    <x v="49"/>
    <x v="51"/>
    <x v="1"/>
    <x v="2"/>
    <n v="56"/>
    <n v="108"/>
    <n v="6048"/>
    <n v="2479.6799999999998"/>
    <n v="0.41"/>
    <x v="1"/>
  </r>
  <r>
    <x v="3"/>
    <n v="1128299"/>
    <x v="109"/>
    <x v="4"/>
    <x v="5"/>
    <x v="1"/>
    <x v="1"/>
    <x v="3"/>
    <x v="49"/>
    <x v="51"/>
    <x v="0"/>
    <x v="0"/>
    <n v="64"/>
    <n v="88"/>
    <n v="5632"/>
    <n v="3604.48"/>
    <n v="0.64"/>
    <x v="1"/>
  </r>
  <r>
    <x v="3"/>
    <n v="1128299"/>
    <x v="110"/>
    <x v="5"/>
    <x v="5"/>
    <x v="1"/>
    <x v="1"/>
    <x v="3"/>
    <x v="49"/>
    <x v="51"/>
    <x v="1"/>
    <x v="0"/>
    <n v="68"/>
    <n v="133"/>
    <n v="9044"/>
    <n v="2351.44"/>
    <n v="0.26"/>
    <x v="1"/>
  </r>
  <r>
    <x v="3"/>
    <n v="1128299"/>
    <x v="111"/>
    <x v="6"/>
    <x v="5"/>
    <x v="1"/>
    <x v="1"/>
    <x v="3"/>
    <x v="49"/>
    <x v="51"/>
    <x v="0"/>
    <x v="1"/>
    <n v="58"/>
    <n v="196"/>
    <n v="11368"/>
    <n v="5342.96"/>
    <n v="0.47"/>
    <x v="1"/>
  </r>
  <r>
    <x v="3"/>
    <n v="1128299"/>
    <x v="112"/>
    <x v="0"/>
    <x v="5"/>
    <x v="1"/>
    <x v="1"/>
    <x v="3"/>
    <x v="49"/>
    <x v="51"/>
    <x v="0"/>
    <x v="2"/>
    <n v="62"/>
    <n v="189"/>
    <n v="11718"/>
    <n v="3984.12"/>
    <n v="0.34"/>
    <x v="1"/>
  </r>
  <r>
    <x v="3"/>
    <n v="1128299"/>
    <x v="113"/>
    <x v="1"/>
    <x v="5"/>
    <x v="1"/>
    <x v="1"/>
    <x v="3"/>
    <x v="49"/>
    <x v="51"/>
    <x v="1"/>
    <x v="1"/>
    <n v="59"/>
    <n v="119"/>
    <n v="7021"/>
    <n v="3299.87"/>
    <n v="0.47"/>
    <x v="1"/>
  </r>
  <r>
    <x v="3"/>
    <n v="1128299"/>
    <x v="114"/>
    <x v="2"/>
    <x v="5"/>
    <x v="1"/>
    <x v="1"/>
    <x v="3"/>
    <x v="49"/>
    <x v="51"/>
    <x v="1"/>
    <x v="2"/>
    <n v="57"/>
    <n v="133"/>
    <n v="7581"/>
    <n v="3335.64"/>
    <n v="0.44"/>
    <x v="1"/>
  </r>
  <r>
    <x v="3"/>
    <n v="1128299"/>
    <x v="115"/>
    <x v="3"/>
    <x v="5"/>
    <x v="1"/>
    <x v="1"/>
    <x v="3"/>
    <x v="49"/>
    <x v="51"/>
    <x v="0"/>
    <x v="0"/>
    <n v="69"/>
    <n v="112"/>
    <n v="7728"/>
    <n v="4636.8"/>
    <n v="0.6"/>
    <x v="1"/>
  </r>
  <r>
    <x v="3"/>
    <n v="1128299"/>
    <x v="116"/>
    <x v="4"/>
    <x v="5"/>
    <x v="1"/>
    <x v="1"/>
    <x v="3"/>
    <x v="49"/>
    <x v="51"/>
    <x v="1"/>
    <x v="0"/>
    <n v="74"/>
    <n v="150"/>
    <n v="11100"/>
    <n v="2997"/>
    <n v="0.27"/>
    <x v="1"/>
  </r>
  <r>
    <x v="3"/>
    <n v="1128299"/>
    <x v="117"/>
    <x v="5"/>
    <x v="5"/>
    <x v="1"/>
    <x v="1"/>
    <x v="3"/>
    <x v="49"/>
    <x v="51"/>
    <x v="0"/>
    <x v="1"/>
    <n v="28"/>
    <n v="123"/>
    <n v="3444"/>
    <n v="1722"/>
    <n v="0.5"/>
    <x v="1"/>
  </r>
  <r>
    <x v="3"/>
    <n v="1128299"/>
    <x v="118"/>
    <x v="6"/>
    <x v="5"/>
    <x v="1"/>
    <x v="1"/>
    <x v="3"/>
    <x v="49"/>
    <x v="51"/>
    <x v="0"/>
    <x v="2"/>
    <n v="38"/>
    <n v="123"/>
    <n v="4674"/>
    <n v="1542.42"/>
    <n v="0.33"/>
    <x v="1"/>
  </r>
  <r>
    <x v="3"/>
    <n v="1128299"/>
    <x v="119"/>
    <x v="0"/>
    <x v="5"/>
    <x v="1"/>
    <x v="1"/>
    <x v="3"/>
    <x v="49"/>
    <x v="51"/>
    <x v="1"/>
    <x v="1"/>
    <n v="39"/>
    <n v="115"/>
    <n v="4485"/>
    <n v="2063.1"/>
    <n v="0.46"/>
    <x v="1"/>
  </r>
  <r>
    <x v="3"/>
    <n v="1128299"/>
    <x v="120"/>
    <x v="1"/>
    <x v="5"/>
    <x v="1"/>
    <x v="1"/>
    <x v="3"/>
    <x v="49"/>
    <x v="51"/>
    <x v="1"/>
    <x v="2"/>
    <n v="38"/>
    <n v="72"/>
    <n v="2736"/>
    <n v="1231.2"/>
    <n v="0.45"/>
    <x v="1"/>
  </r>
  <r>
    <x v="3"/>
    <n v="1128299"/>
    <x v="81"/>
    <x v="6"/>
    <x v="3"/>
    <x v="1"/>
    <x v="1"/>
    <x v="3"/>
    <x v="49"/>
    <x v="51"/>
    <x v="0"/>
    <x v="0"/>
    <n v="50"/>
    <n v="250"/>
    <n v="125000"/>
    <n v="68750"/>
    <n v="0.55000000000000004"/>
    <x v="0"/>
  </r>
  <r>
    <x v="3"/>
    <n v="1128299"/>
    <x v="82"/>
    <x v="0"/>
    <x v="3"/>
    <x v="1"/>
    <x v="1"/>
    <x v="3"/>
    <x v="49"/>
    <x v="51"/>
    <x v="1"/>
    <x v="0"/>
    <n v="45"/>
    <n v="475"/>
    <n v="213750"/>
    <n v="42750"/>
    <n v="0.2"/>
    <x v="0"/>
  </r>
  <r>
    <x v="3"/>
    <n v="1128299"/>
    <x v="83"/>
    <x v="1"/>
    <x v="3"/>
    <x v="1"/>
    <x v="1"/>
    <x v="3"/>
    <x v="49"/>
    <x v="51"/>
    <x v="0"/>
    <x v="1"/>
    <n v="35"/>
    <n v="525"/>
    <n v="183750"/>
    <n v="73500"/>
    <n v="0.4"/>
    <x v="0"/>
  </r>
  <r>
    <x v="3"/>
    <n v="1128299"/>
    <x v="712"/>
    <x v="2"/>
    <x v="3"/>
    <x v="1"/>
    <x v="1"/>
    <x v="3"/>
    <x v="49"/>
    <x v="51"/>
    <x v="0"/>
    <x v="2"/>
    <n v="45"/>
    <n v="425"/>
    <n v="191250"/>
    <n v="47812.5"/>
    <n v="0.25"/>
    <x v="0"/>
  </r>
  <r>
    <x v="3"/>
    <n v="1128299"/>
    <x v="713"/>
    <x v="3"/>
    <x v="3"/>
    <x v="1"/>
    <x v="1"/>
    <x v="3"/>
    <x v="49"/>
    <x v="51"/>
    <x v="1"/>
    <x v="1"/>
    <n v="45"/>
    <n v="425"/>
    <n v="191250"/>
    <n v="76500"/>
    <n v="0.4"/>
    <x v="0"/>
  </r>
  <r>
    <x v="3"/>
    <n v="1128299"/>
    <x v="714"/>
    <x v="4"/>
    <x v="3"/>
    <x v="1"/>
    <x v="1"/>
    <x v="3"/>
    <x v="49"/>
    <x v="51"/>
    <x v="1"/>
    <x v="2"/>
    <n v="45"/>
    <n v="275"/>
    <n v="123750"/>
    <n v="43312.5"/>
    <n v="0.35"/>
    <x v="0"/>
  </r>
  <r>
    <x v="3"/>
    <n v="1128299"/>
    <x v="715"/>
    <x v="5"/>
    <x v="3"/>
    <x v="1"/>
    <x v="1"/>
    <x v="3"/>
    <x v="49"/>
    <x v="51"/>
    <x v="0"/>
    <x v="0"/>
    <n v="50"/>
    <n v="200"/>
    <n v="100000"/>
    <n v="55000"/>
    <n v="0.55000000000000004"/>
    <x v="0"/>
  </r>
  <r>
    <x v="3"/>
    <n v="1128299"/>
    <x v="716"/>
    <x v="6"/>
    <x v="3"/>
    <x v="1"/>
    <x v="1"/>
    <x v="3"/>
    <x v="49"/>
    <x v="51"/>
    <x v="1"/>
    <x v="0"/>
    <n v="45"/>
    <n v="400"/>
    <n v="180000"/>
    <n v="36000"/>
    <n v="0.2"/>
    <x v="0"/>
  </r>
  <r>
    <x v="3"/>
    <n v="1128299"/>
    <x v="717"/>
    <x v="0"/>
    <x v="3"/>
    <x v="1"/>
    <x v="1"/>
    <x v="3"/>
    <x v="49"/>
    <x v="51"/>
    <x v="0"/>
    <x v="1"/>
    <n v="45"/>
    <n v="550"/>
    <n v="247500"/>
    <n v="99000"/>
    <n v="0.4"/>
    <x v="0"/>
  </r>
  <r>
    <x v="3"/>
    <n v="1128299"/>
    <x v="718"/>
    <x v="1"/>
    <x v="3"/>
    <x v="1"/>
    <x v="1"/>
    <x v="3"/>
    <x v="49"/>
    <x v="51"/>
    <x v="0"/>
    <x v="2"/>
    <n v="55"/>
    <n v="400"/>
    <n v="220000"/>
    <n v="55000"/>
    <n v="0.25"/>
    <x v="0"/>
  </r>
  <r>
    <x v="3"/>
    <n v="1128299"/>
    <x v="719"/>
    <x v="2"/>
    <x v="3"/>
    <x v="1"/>
    <x v="1"/>
    <x v="3"/>
    <x v="49"/>
    <x v="51"/>
    <x v="1"/>
    <x v="1"/>
    <n v="55"/>
    <n v="400"/>
    <n v="220000"/>
    <n v="88000"/>
    <n v="0.4"/>
    <x v="0"/>
  </r>
  <r>
    <x v="3"/>
    <n v="1128299"/>
    <x v="720"/>
    <x v="3"/>
    <x v="3"/>
    <x v="1"/>
    <x v="1"/>
    <x v="3"/>
    <x v="49"/>
    <x v="51"/>
    <x v="1"/>
    <x v="2"/>
    <n v="55"/>
    <n v="300"/>
    <n v="165000"/>
    <n v="57750"/>
    <n v="0.35"/>
    <x v="0"/>
  </r>
  <r>
    <x v="3"/>
    <n v="1128299"/>
    <x v="721"/>
    <x v="4"/>
    <x v="3"/>
    <x v="1"/>
    <x v="1"/>
    <x v="3"/>
    <x v="49"/>
    <x v="51"/>
    <x v="0"/>
    <x v="0"/>
    <n v="60"/>
    <n v="175"/>
    <n v="105000"/>
    <n v="57750"/>
    <n v="0.55000000000000004"/>
    <x v="0"/>
  </r>
  <r>
    <x v="3"/>
    <n v="1128299"/>
    <x v="722"/>
    <x v="5"/>
    <x v="3"/>
    <x v="1"/>
    <x v="1"/>
    <x v="3"/>
    <x v="49"/>
    <x v="51"/>
    <x v="1"/>
    <x v="0"/>
    <n v="55"/>
    <n v="375"/>
    <n v="206250"/>
    <n v="41250"/>
    <n v="0.2"/>
    <x v="0"/>
  </r>
  <r>
    <x v="3"/>
    <n v="1128299"/>
    <x v="723"/>
    <x v="6"/>
    <x v="3"/>
    <x v="1"/>
    <x v="1"/>
    <x v="3"/>
    <x v="49"/>
    <x v="51"/>
    <x v="0"/>
    <x v="1"/>
    <n v="60"/>
    <n v="550"/>
    <n v="330000"/>
    <n v="132000"/>
    <n v="0.4"/>
    <x v="0"/>
  </r>
  <r>
    <x v="3"/>
    <n v="1128299"/>
    <x v="84"/>
    <x v="0"/>
    <x v="3"/>
    <x v="1"/>
    <x v="1"/>
    <x v="3"/>
    <x v="49"/>
    <x v="51"/>
    <x v="0"/>
    <x v="2"/>
    <n v="65"/>
    <n v="350"/>
    <n v="227500"/>
    <n v="56875"/>
    <n v="0.25"/>
    <x v="0"/>
  </r>
  <r>
    <x v="3"/>
    <n v="1128299"/>
    <x v="85"/>
    <x v="1"/>
    <x v="3"/>
    <x v="1"/>
    <x v="1"/>
    <x v="3"/>
    <x v="49"/>
    <x v="51"/>
    <x v="1"/>
    <x v="1"/>
    <n v="65"/>
    <n v="400"/>
    <n v="260000"/>
    <n v="104000"/>
    <n v="0.4"/>
    <x v="0"/>
  </r>
  <r>
    <x v="3"/>
    <n v="1128299"/>
    <x v="86"/>
    <x v="2"/>
    <x v="3"/>
    <x v="1"/>
    <x v="1"/>
    <x v="3"/>
    <x v="49"/>
    <x v="51"/>
    <x v="1"/>
    <x v="2"/>
    <n v="60"/>
    <n v="300"/>
    <n v="180000"/>
    <n v="63000"/>
    <n v="0.35"/>
    <x v="0"/>
  </r>
  <r>
    <x v="3"/>
    <n v="1128299"/>
    <x v="87"/>
    <x v="3"/>
    <x v="3"/>
    <x v="1"/>
    <x v="1"/>
    <x v="3"/>
    <x v="49"/>
    <x v="51"/>
    <x v="0"/>
    <x v="0"/>
    <n v="65"/>
    <n v="200"/>
    <n v="130000"/>
    <n v="71500"/>
    <n v="0.55000000000000004"/>
    <x v="0"/>
  </r>
  <r>
    <x v="3"/>
    <n v="1128299"/>
    <x v="88"/>
    <x v="4"/>
    <x v="3"/>
    <x v="1"/>
    <x v="1"/>
    <x v="3"/>
    <x v="49"/>
    <x v="51"/>
    <x v="1"/>
    <x v="0"/>
    <n v="80"/>
    <n v="350"/>
    <n v="280000"/>
    <n v="56000"/>
    <n v="0.2"/>
    <x v="0"/>
  </r>
  <r>
    <x v="3"/>
    <n v="1128299"/>
    <x v="89"/>
    <x v="5"/>
    <x v="3"/>
    <x v="1"/>
    <x v="1"/>
    <x v="3"/>
    <x v="49"/>
    <x v="51"/>
    <x v="0"/>
    <x v="1"/>
    <n v="60"/>
    <n v="550"/>
    <n v="330000"/>
    <n v="148500"/>
    <n v="0.45"/>
    <x v="0"/>
  </r>
  <r>
    <x v="3"/>
    <n v="1128299"/>
    <x v="90"/>
    <x v="6"/>
    <x v="3"/>
    <x v="1"/>
    <x v="1"/>
    <x v="3"/>
    <x v="49"/>
    <x v="51"/>
    <x v="0"/>
    <x v="2"/>
    <n v="65"/>
    <n v="400"/>
    <n v="260000"/>
    <n v="78000"/>
    <n v="0.3"/>
    <x v="0"/>
  </r>
  <r>
    <x v="3"/>
    <n v="1128299"/>
    <x v="91"/>
    <x v="0"/>
    <x v="3"/>
    <x v="1"/>
    <x v="1"/>
    <x v="3"/>
    <x v="49"/>
    <x v="51"/>
    <x v="1"/>
    <x v="1"/>
    <n v="65"/>
    <n v="400"/>
    <n v="260000"/>
    <n v="117000"/>
    <n v="0.45"/>
    <x v="0"/>
  </r>
  <r>
    <x v="3"/>
    <n v="1128299"/>
    <x v="92"/>
    <x v="1"/>
    <x v="3"/>
    <x v="1"/>
    <x v="1"/>
    <x v="3"/>
    <x v="49"/>
    <x v="51"/>
    <x v="1"/>
    <x v="2"/>
    <n v="60"/>
    <n v="300"/>
    <n v="180000"/>
    <n v="72000"/>
    <n v="0.4"/>
    <x v="0"/>
  </r>
  <r>
    <x v="3"/>
    <n v="1128299"/>
    <x v="93"/>
    <x v="2"/>
    <x v="3"/>
    <x v="1"/>
    <x v="1"/>
    <x v="3"/>
    <x v="49"/>
    <x v="51"/>
    <x v="0"/>
    <x v="0"/>
    <n v="65"/>
    <n v="200"/>
    <n v="130000"/>
    <n v="78000"/>
    <n v="0.6"/>
    <x v="0"/>
  </r>
  <r>
    <x v="3"/>
    <n v="1128299"/>
    <x v="94"/>
    <x v="3"/>
    <x v="3"/>
    <x v="1"/>
    <x v="1"/>
    <x v="3"/>
    <x v="49"/>
    <x v="51"/>
    <x v="1"/>
    <x v="0"/>
    <n v="80"/>
    <n v="450"/>
    <n v="360000"/>
    <n v="90000"/>
    <n v="0.25"/>
    <x v="0"/>
  </r>
  <r>
    <x v="3"/>
    <n v="1128299"/>
    <x v="95"/>
    <x v="4"/>
    <x v="4"/>
    <x v="1"/>
    <x v="1"/>
    <x v="3"/>
    <x v="49"/>
    <x v="51"/>
    <x v="0"/>
    <x v="1"/>
    <n v="60"/>
    <n v="700"/>
    <n v="420000"/>
    <n v="189000"/>
    <n v="0.45"/>
    <x v="0"/>
  </r>
  <r>
    <x v="3"/>
    <n v="1128299"/>
    <x v="96"/>
    <x v="5"/>
    <x v="4"/>
    <x v="1"/>
    <x v="1"/>
    <x v="3"/>
    <x v="49"/>
    <x v="51"/>
    <x v="0"/>
    <x v="2"/>
    <n v="65"/>
    <n v="550"/>
    <n v="357500"/>
    <n v="107250"/>
    <n v="0.3"/>
    <x v="0"/>
  </r>
  <r>
    <x v="3"/>
    <n v="1128299"/>
    <x v="97"/>
    <x v="6"/>
    <x v="4"/>
    <x v="1"/>
    <x v="1"/>
    <x v="3"/>
    <x v="49"/>
    <x v="51"/>
    <x v="1"/>
    <x v="1"/>
    <n v="65"/>
    <n v="550"/>
    <n v="357500"/>
    <n v="160875"/>
    <n v="0.45"/>
    <x v="0"/>
  </r>
  <r>
    <x v="3"/>
    <n v="1128299"/>
    <x v="98"/>
    <x v="0"/>
    <x v="4"/>
    <x v="1"/>
    <x v="1"/>
    <x v="3"/>
    <x v="49"/>
    <x v="51"/>
    <x v="1"/>
    <x v="2"/>
    <n v="60"/>
    <n v="425"/>
    <n v="255000"/>
    <n v="102000"/>
    <n v="0.4"/>
    <x v="0"/>
  </r>
  <r>
    <x v="3"/>
    <n v="1128299"/>
    <x v="99"/>
    <x v="1"/>
    <x v="4"/>
    <x v="1"/>
    <x v="1"/>
    <x v="3"/>
    <x v="49"/>
    <x v="51"/>
    <x v="0"/>
    <x v="0"/>
    <n v="65"/>
    <n v="300"/>
    <n v="195000"/>
    <n v="117000"/>
    <n v="0.6"/>
    <x v="0"/>
  </r>
  <r>
    <x v="3"/>
    <n v="1128299"/>
    <x v="100"/>
    <x v="2"/>
    <x v="4"/>
    <x v="1"/>
    <x v="1"/>
    <x v="3"/>
    <x v="49"/>
    <x v="51"/>
    <x v="1"/>
    <x v="0"/>
    <n v="80"/>
    <n v="600"/>
    <n v="480000"/>
    <n v="120000"/>
    <n v="0.25"/>
    <x v="0"/>
  </r>
  <r>
    <x v="3"/>
    <n v="1128299"/>
    <x v="101"/>
    <x v="3"/>
    <x v="4"/>
    <x v="1"/>
    <x v="1"/>
    <x v="3"/>
    <x v="49"/>
    <x v="51"/>
    <x v="0"/>
    <x v="1"/>
    <n v="60"/>
    <n v="750"/>
    <n v="450000"/>
    <n v="180000"/>
    <n v="0.4"/>
    <x v="0"/>
  </r>
  <r>
    <x v="3"/>
    <n v="1128299"/>
    <x v="102"/>
    <x v="4"/>
    <x v="4"/>
    <x v="1"/>
    <x v="1"/>
    <x v="3"/>
    <x v="49"/>
    <x v="51"/>
    <x v="0"/>
    <x v="2"/>
    <n v="65"/>
    <n v="600"/>
    <n v="390000"/>
    <n v="97500"/>
    <n v="0.25"/>
    <x v="0"/>
  </r>
  <r>
    <x v="3"/>
    <n v="1128299"/>
    <x v="81"/>
    <x v="6"/>
    <x v="3"/>
    <x v="1"/>
    <x v="1"/>
    <x v="3"/>
    <x v="49"/>
    <x v="51"/>
    <x v="0"/>
    <x v="0"/>
    <n v="37"/>
    <n v="80"/>
    <n v="2960"/>
    <n v="1687.2"/>
    <n v="0.56999999999999995"/>
    <x v="0"/>
  </r>
  <r>
    <x v="3"/>
    <n v="1128299"/>
    <x v="82"/>
    <x v="0"/>
    <x v="3"/>
    <x v="1"/>
    <x v="1"/>
    <x v="3"/>
    <x v="49"/>
    <x v="51"/>
    <x v="1"/>
    <x v="0"/>
    <n v="36"/>
    <n v="166"/>
    <n v="5976"/>
    <n v="1434.24"/>
    <n v="0.24"/>
    <x v="0"/>
  </r>
  <r>
    <x v="3"/>
    <n v="1128299"/>
    <x v="83"/>
    <x v="1"/>
    <x v="3"/>
    <x v="1"/>
    <x v="1"/>
    <x v="3"/>
    <x v="49"/>
    <x v="51"/>
    <x v="0"/>
    <x v="1"/>
    <n v="27"/>
    <n v="173"/>
    <n v="4671"/>
    <n v="2008.53"/>
    <n v="0.43"/>
    <x v="0"/>
  </r>
  <r>
    <x v="3"/>
    <n v="1128299"/>
    <x v="712"/>
    <x v="2"/>
    <x v="3"/>
    <x v="1"/>
    <x v="1"/>
    <x v="3"/>
    <x v="49"/>
    <x v="51"/>
    <x v="0"/>
    <x v="2"/>
    <n v="35"/>
    <n v="145"/>
    <n v="5075"/>
    <n v="1573.25"/>
    <n v="0.31"/>
    <x v="0"/>
  </r>
  <r>
    <x v="3"/>
    <n v="1128299"/>
    <x v="713"/>
    <x v="3"/>
    <x v="3"/>
    <x v="1"/>
    <x v="1"/>
    <x v="3"/>
    <x v="49"/>
    <x v="51"/>
    <x v="1"/>
    <x v="1"/>
    <n v="31"/>
    <n v="140"/>
    <n v="4340"/>
    <n v="1866.2"/>
    <n v="0.43"/>
    <x v="0"/>
  </r>
  <r>
    <x v="3"/>
    <n v="1128299"/>
    <x v="714"/>
    <x v="4"/>
    <x v="3"/>
    <x v="1"/>
    <x v="1"/>
    <x v="3"/>
    <x v="49"/>
    <x v="51"/>
    <x v="1"/>
    <x v="2"/>
    <n v="30"/>
    <n v="85"/>
    <n v="2550"/>
    <n v="1045.5"/>
    <n v="0.41"/>
    <x v="0"/>
  </r>
  <r>
    <x v="3"/>
    <n v="1128299"/>
    <x v="715"/>
    <x v="5"/>
    <x v="3"/>
    <x v="1"/>
    <x v="1"/>
    <x v="3"/>
    <x v="49"/>
    <x v="51"/>
    <x v="0"/>
    <x v="0"/>
    <n v="37"/>
    <n v="70"/>
    <n v="2590"/>
    <n v="1579.9"/>
    <n v="0.61"/>
    <x v="0"/>
  </r>
  <r>
    <x v="3"/>
    <n v="1128299"/>
    <x v="716"/>
    <x v="6"/>
    <x v="3"/>
    <x v="1"/>
    <x v="1"/>
    <x v="3"/>
    <x v="49"/>
    <x v="51"/>
    <x v="1"/>
    <x v="0"/>
    <n v="31"/>
    <n v="140"/>
    <n v="4340"/>
    <n v="998.2"/>
    <n v="0.23"/>
    <x v="0"/>
  </r>
  <r>
    <x v="3"/>
    <n v="1128299"/>
    <x v="717"/>
    <x v="0"/>
    <x v="3"/>
    <x v="1"/>
    <x v="1"/>
    <x v="3"/>
    <x v="49"/>
    <x v="51"/>
    <x v="0"/>
    <x v="1"/>
    <n v="31"/>
    <n v="182"/>
    <n v="5642"/>
    <n v="2538.9"/>
    <n v="0.45"/>
    <x v="0"/>
  </r>
  <r>
    <x v="3"/>
    <n v="1128299"/>
    <x v="718"/>
    <x v="1"/>
    <x v="3"/>
    <x v="1"/>
    <x v="1"/>
    <x v="3"/>
    <x v="49"/>
    <x v="51"/>
    <x v="0"/>
    <x v="2"/>
    <n v="42"/>
    <n v="124"/>
    <n v="5208"/>
    <n v="1666.56"/>
    <n v="0.32"/>
    <x v="0"/>
  </r>
  <r>
    <x v="3"/>
    <n v="1128299"/>
    <x v="719"/>
    <x v="2"/>
    <x v="3"/>
    <x v="1"/>
    <x v="1"/>
    <x v="3"/>
    <x v="49"/>
    <x v="51"/>
    <x v="1"/>
    <x v="1"/>
    <n v="43"/>
    <n v="128"/>
    <n v="5504"/>
    <n v="2586.88"/>
    <n v="0.47"/>
    <x v="0"/>
  </r>
  <r>
    <x v="3"/>
    <n v="1128299"/>
    <x v="720"/>
    <x v="3"/>
    <x v="3"/>
    <x v="1"/>
    <x v="1"/>
    <x v="3"/>
    <x v="49"/>
    <x v="51"/>
    <x v="1"/>
    <x v="2"/>
    <n v="41"/>
    <n v="93"/>
    <n v="3813"/>
    <n v="1563.33"/>
    <n v="0.41"/>
    <x v="0"/>
  </r>
  <r>
    <x v="3"/>
    <n v="1128299"/>
    <x v="721"/>
    <x v="4"/>
    <x v="3"/>
    <x v="1"/>
    <x v="1"/>
    <x v="3"/>
    <x v="49"/>
    <x v="51"/>
    <x v="0"/>
    <x v="0"/>
    <n v="44"/>
    <n v="60"/>
    <n v="2640"/>
    <n v="1636.8"/>
    <n v="0.62"/>
    <x v="0"/>
  </r>
  <r>
    <x v="3"/>
    <n v="1128299"/>
    <x v="722"/>
    <x v="5"/>
    <x v="3"/>
    <x v="1"/>
    <x v="1"/>
    <x v="3"/>
    <x v="49"/>
    <x v="51"/>
    <x v="1"/>
    <x v="0"/>
    <n v="39"/>
    <n v="124"/>
    <n v="4836"/>
    <n v="1257.3599999999999"/>
    <n v="0.26"/>
    <x v="0"/>
  </r>
  <r>
    <x v="3"/>
    <n v="1128299"/>
    <x v="723"/>
    <x v="6"/>
    <x v="3"/>
    <x v="1"/>
    <x v="1"/>
    <x v="3"/>
    <x v="49"/>
    <x v="51"/>
    <x v="0"/>
    <x v="1"/>
    <n v="41"/>
    <n v="171"/>
    <n v="7011"/>
    <n v="2944.62"/>
    <n v="0.42"/>
    <x v="0"/>
  </r>
  <r>
    <x v="3"/>
    <n v="1128299"/>
    <x v="84"/>
    <x v="0"/>
    <x v="3"/>
    <x v="1"/>
    <x v="1"/>
    <x v="3"/>
    <x v="49"/>
    <x v="51"/>
    <x v="0"/>
    <x v="2"/>
    <n v="46"/>
    <n v="116"/>
    <n v="5336"/>
    <n v="1547.44"/>
    <n v="0.28999999999999998"/>
    <x v="0"/>
  </r>
  <r>
    <x v="3"/>
    <n v="1128299"/>
    <x v="85"/>
    <x v="1"/>
    <x v="3"/>
    <x v="1"/>
    <x v="1"/>
    <x v="3"/>
    <x v="49"/>
    <x v="51"/>
    <x v="1"/>
    <x v="1"/>
    <n v="47"/>
    <n v="120"/>
    <n v="5640"/>
    <n v="2538"/>
    <n v="0.45"/>
    <x v="0"/>
  </r>
  <r>
    <x v="3"/>
    <n v="1128299"/>
    <x v="86"/>
    <x v="2"/>
    <x v="3"/>
    <x v="1"/>
    <x v="1"/>
    <x v="3"/>
    <x v="49"/>
    <x v="51"/>
    <x v="1"/>
    <x v="2"/>
    <n v="40"/>
    <n v="90"/>
    <n v="3600"/>
    <n v="1476"/>
    <n v="0.41"/>
    <x v="0"/>
  </r>
  <r>
    <x v="3"/>
    <n v="1128299"/>
    <x v="87"/>
    <x v="3"/>
    <x v="3"/>
    <x v="1"/>
    <x v="1"/>
    <x v="3"/>
    <x v="49"/>
    <x v="51"/>
    <x v="0"/>
    <x v="0"/>
    <n v="47"/>
    <n v="62"/>
    <n v="2914"/>
    <n v="1777.54"/>
    <n v="0.61"/>
    <x v="0"/>
  </r>
  <r>
    <x v="3"/>
    <n v="1128299"/>
    <x v="88"/>
    <x v="4"/>
    <x v="3"/>
    <x v="1"/>
    <x v="1"/>
    <x v="3"/>
    <x v="49"/>
    <x v="51"/>
    <x v="1"/>
    <x v="0"/>
    <n v="54"/>
    <n v="123"/>
    <n v="6642"/>
    <n v="1793.34"/>
    <n v="0.27"/>
    <x v="0"/>
  </r>
  <r>
    <x v="3"/>
    <n v="1128299"/>
    <x v="89"/>
    <x v="5"/>
    <x v="3"/>
    <x v="1"/>
    <x v="1"/>
    <x v="3"/>
    <x v="49"/>
    <x v="51"/>
    <x v="0"/>
    <x v="1"/>
    <n v="43"/>
    <n v="171"/>
    <n v="7353"/>
    <n v="3529.44"/>
    <n v="0.48"/>
    <x v="0"/>
  </r>
  <r>
    <x v="3"/>
    <n v="1128299"/>
    <x v="90"/>
    <x v="6"/>
    <x v="3"/>
    <x v="1"/>
    <x v="1"/>
    <x v="3"/>
    <x v="49"/>
    <x v="51"/>
    <x v="0"/>
    <x v="2"/>
    <n v="43"/>
    <n v="120"/>
    <n v="5160"/>
    <n v="1806"/>
    <n v="0.35"/>
    <x v="0"/>
  </r>
  <r>
    <x v="3"/>
    <n v="1128299"/>
    <x v="91"/>
    <x v="0"/>
    <x v="3"/>
    <x v="1"/>
    <x v="1"/>
    <x v="3"/>
    <x v="49"/>
    <x v="51"/>
    <x v="1"/>
    <x v="1"/>
    <n v="49"/>
    <n v="132"/>
    <n v="6468"/>
    <n v="3039.96"/>
    <n v="0.47"/>
    <x v="0"/>
  </r>
  <r>
    <x v="3"/>
    <n v="1128299"/>
    <x v="92"/>
    <x v="1"/>
    <x v="3"/>
    <x v="1"/>
    <x v="1"/>
    <x v="3"/>
    <x v="49"/>
    <x v="51"/>
    <x v="1"/>
    <x v="2"/>
    <n v="47"/>
    <n v="105"/>
    <n v="4935"/>
    <n v="2270.1"/>
    <n v="0.46"/>
    <x v="0"/>
  </r>
  <r>
    <x v="3"/>
    <n v="1128299"/>
    <x v="93"/>
    <x v="2"/>
    <x v="3"/>
    <x v="1"/>
    <x v="1"/>
    <x v="3"/>
    <x v="49"/>
    <x v="51"/>
    <x v="0"/>
    <x v="0"/>
    <n v="43"/>
    <n v="66"/>
    <n v="2838"/>
    <n v="1873.08"/>
    <n v="0.66"/>
    <x v="0"/>
  </r>
  <r>
    <x v="3"/>
    <n v="1128299"/>
    <x v="94"/>
    <x v="3"/>
    <x v="3"/>
    <x v="1"/>
    <x v="1"/>
    <x v="3"/>
    <x v="49"/>
    <x v="51"/>
    <x v="1"/>
    <x v="0"/>
    <n v="54"/>
    <n v="140"/>
    <n v="7560"/>
    <n v="2419.1999999999998"/>
    <n v="0.32"/>
    <x v="0"/>
  </r>
  <r>
    <x v="3"/>
    <n v="1128299"/>
    <x v="95"/>
    <x v="4"/>
    <x v="4"/>
    <x v="1"/>
    <x v="1"/>
    <x v="3"/>
    <x v="49"/>
    <x v="51"/>
    <x v="0"/>
    <x v="1"/>
    <n v="47"/>
    <n v="245"/>
    <n v="11515"/>
    <n v="5757.5"/>
    <n v="0.5"/>
    <x v="0"/>
  </r>
  <r>
    <x v="3"/>
    <n v="1128299"/>
    <x v="96"/>
    <x v="5"/>
    <x v="4"/>
    <x v="1"/>
    <x v="1"/>
    <x v="3"/>
    <x v="49"/>
    <x v="51"/>
    <x v="0"/>
    <x v="2"/>
    <n v="51"/>
    <n v="182"/>
    <n v="9282"/>
    <n v="3341.52"/>
    <n v="0.36"/>
    <x v="0"/>
  </r>
  <r>
    <x v="3"/>
    <n v="1128299"/>
    <x v="97"/>
    <x v="6"/>
    <x v="4"/>
    <x v="1"/>
    <x v="1"/>
    <x v="3"/>
    <x v="49"/>
    <x v="51"/>
    <x v="1"/>
    <x v="1"/>
    <n v="46"/>
    <n v="176"/>
    <n v="8096"/>
    <n v="3886.08"/>
    <n v="0.48"/>
    <x v="0"/>
  </r>
  <r>
    <x v="3"/>
    <n v="1128299"/>
    <x v="98"/>
    <x v="0"/>
    <x v="4"/>
    <x v="1"/>
    <x v="1"/>
    <x v="3"/>
    <x v="49"/>
    <x v="51"/>
    <x v="1"/>
    <x v="2"/>
    <n v="47"/>
    <n v="145"/>
    <n v="6815"/>
    <n v="3066.75"/>
    <n v="0.45"/>
    <x v="0"/>
  </r>
  <r>
    <x v="3"/>
    <n v="1128299"/>
    <x v="99"/>
    <x v="1"/>
    <x v="4"/>
    <x v="1"/>
    <x v="1"/>
    <x v="3"/>
    <x v="49"/>
    <x v="51"/>
    <x v="0"/>
    <x v="0"/>
    <n v="47"/>
    <n v="105"/>
    <n v="4935"/>
    <n v="3207.75"/>
    <n v="0.65"/>
    <x v="0"/>
  </r>
  <r>
    <x v="3"/>
    <n v="1128299"/>
    <x v="100"/>
    <x v="2"/>
    <x v="4"/>
    <x v="1"/>
    <x v="1"/>
    <x v="3"/>
    <x v="49"/>
    <x v="51"/>
    <x v="1"/>
    <x v="0"/>
    <n v="57"/>
    <n v="192"/>
    <n v="10944"/>
    <n v="3064.32"/>
    <n v="0.28000000000000003"/>
    <x v="0"/>
  </r>
  <r>
    <x v="3"/>
    <n v="1128299"/>
    <x v="101"/>
    <x v="3"/>
    <x v="4"/>
    <x v="1"/>
    <x v="1"/>
    <x v="3"/>
    <x v="49"/>
    <x v="51"/>
    <x v="0"/>
    <x v="1"/>
    <n v="48"/>
    <n v="233"/>
    <n v="11184"/>
    <n v="4920.96"/>
    <n v="0.44"/>
    <x v="0"/>
  </r>
  <r>
    <x v="3"/>
    <n v="1128299"/>
    <x v="102"/>
    <x v="4"/>
    <x v="4"/>
    <x v="1"/>
    <x v="1"/>
    <x v="3"/>
    <x v="49"/>
    <x v="51"/>
    <x v="0"/>
    <x v="2"/>
    <n v="46"/>
    <n v="204"/>
    <n v="9384"/>
    <n v="2533.6799999999998"/>
    <n v="0.27"/>
    <x v="0"/>
  </r>
  <r>
    <x v="3"/>
    <n v="1128299"/>
    <x v="103"/>
    <x v="5"/>
    <x v="4"/>
    <x v="1"/>
    <x v="1"/>
    <x v="3"/>
    <x v="49"/>
    <x v="51"/>
    <x v="1"/>
    <x v="1"/>
    <n v="47"/>
    <n v="171"/>
    <n v="8037"/>
    <n v="3616.65"/>
    <n v="0.45"/>
    <x v="0"/>
  </r>
  <r>
    <x v="3"/>
    <n v="1128299"/>
    <x v="104"/>
    <x v="6"/>
    <x v="4"/>
    <x v="1"/>
    <x v="1"/>
    <x v="3"/>
    <x v="49"/>
    <x v="51"/>
    <x v="1"/>
    <x v="2"/>
    <n v="46"/>
    <n v="140"/>
    <n v="6440"/>
    <n v="2704.8"/>
    <n v="0.42"/>
    <x v="0"/>
  </r>
  <r>
    <x v="3"/>
    <n v="1128299"/>
    <x v="692"/>
    <x v="0"/>
    <x v="4"/>
    <x v="1"/>
    <x v="1"/>
    <x v="3"/>
    <x v="49"/>
    <x v="51"/>
    <x v="0"/>
    <x v="0"/>
    <n v="47"/>
    <n v="150"/>
    <n v="7050"/>
    <n v="4159.5"/>
    <n v="0.59"/>
    <x v="0"/>
  </r>
  <r>
    <x v="3"/>
    <n v="1128299"/>
    <x v="693"/>
    <x v="1"/>
    <x v="4"/>
    <x v="1"/>
    <x v="1"/>
    <x v="3"/>
    <x v="49"/>
    <x v="51"/>
    <x v="1"/>
    <x v="0"/>
    <n v="61"/>
    <n v="170"/>
    <n v="10370"/>
    <n v="2799.9"/>
    <n v="0.27"/>
    <x v="0"/>
  </r>
  <r>
    <x v="3"/>
    <n v="1128299"/>
    <x v="694"/>
    <x v="2"/>
    <x v="4"/>
    <x v="1"/>
    <x v="1"/>
    <x v="3"/>
    <x v="49"/>
    <x v="51"/>
    <x v="0"/>
    <x v="1"/>
    <n v="44"/>
    <n v="238"/>
    <n v="10472"/>
    <n v="4817.12"/>
    <n v="0.46"/>
    <x v="0"/>
  </r>
  <r>
    <x v="3"/>
    <n v="1128299"/>
    <x v="695"/>
    <x v="3"/>
    <x v="4"/>
    <x v="1"/>
    <x v="1"/>
    <x v="3"/>
    <x v="49"/>
    <x v="51"/>
    <x v="0"/>
    <x v="2"/>
    <n v="56"/>
    <n v="208"/>
    <n v="11648"/>
    <n v="3377.92"/>
    <n v="0.28999999999999998"/>
    <x v="0"/>
  </r>
  <r>
    <x v="3"/>
    <n v="1128299"/>
    <x v="696"/>
    <x v="4"/>
    <x v="4"/>
    <x v="1"/>
    <x v="1"/>
    <x v="3"/>
    <x v="49"/>
    <x v="51"/>
    <x v="1"/>
    <x v="1"/>
    <n v="44"/>
    <n v="179"/>
    <n v="7876"/>
    <n v="3307.92"/>
    <n v="0.42"/>
    <x v="0"/>
  </r>
  <r>
    <x v="3"/>
    <n v="1128299"/>
    <x v="697"/>
    <x v="5"/>
    <x v="4"/>
    <x v="1"/>
    <x v="1"/>
    <x v="3"/>
    <x v="49"/>
    <x v="51"/>
    <x v="1"/>
    <x v="2"/>
    <n v="42"/>
    <n v="152"/>
    <n v="6384"/>
    <n v="2681.28"/>
    <n v="0.42"/>
    <x v="0"/>
  </r>
  <r>
    <x v="3"/>
    <n v="1128299"/>
    <x v="698"/>
    <x v="6"/>
    <x v="4"/>
    <x v="1"/>
    <x v="1"/>
    <x v="3"/>
    <x v="49"/>
    <x v="51"/>
    <x v="0"/>
    <x v="0"/>
    <n v="50"/>
    <n v="152"/>
    <n v="7600"/>
    <n v="4484"/>
    <n v="0.59"/>
    <x v="0"/>
  </r>
  <r>
    <x v="3"/>
    <n v="1128299"/>
    <x v="699"/>
    <x v="0"/>
    <x v="4"/>
    <x v="1"/>
    <x v="1"/>
    <x v="3"/>
    <x v="49"/>
    <x v="51"/>
    <x v="1"/>
    <x v="0"/>
    <n v="55"/>
    <n v="128"/>
    <n v="7040"/>
    <n v="1830.4"/>
    <n v="0.26"/>
    <x v="0"/>
  </r>
  <r>
    <x v="3"/>
    <n v="1128299"/>
    <x v="700"/>
    <x v="1"/>
    <x v="4"/>
    <x v="1"/>
    <x v="1"/>
    <x v="3"/>
    <x v="49"/>
    <x v="51"/>
    <x v="0"/>
    <x v="1"/>
    <n v="41"/>
    <n v="186"/>
    <n v="7626"/>
    <n v="2897.88"/>
    <n v="0.38"/>
    <x v="0"/>
  </r>
  <r>
    <x v="3"/>
    <n v="1128299"/>
    <x v="701"/>
    <x v="2"/>
    <x v="4"/>
    <x v="1"/>
    <x v="1"/>
    <x v="3"/>
    <x v="49"/>
    <x v="51"/>
    <x v="0"/>
    <x v="2"/>
    <n v="51"/>
    <n v="180"/>
    <n v="9180"/>
    <n v="2478.6"/>
    <n v="0.27"/>
    <x v="0"/>
  </r>
  <r>
    <x v="3"/>
    <n v="1128299"/>
    <x v="702"/>
    <x v="3"/>
    <x v="4"/>
    <x v="1"/>
    <x v="1"/>
    <x v="3"/>
    <x v="49"/>
    <x v="51"/>
    <x v="1"/>
    <x v="1"/>
    <n v="46"/>
    <n v="144"/>
    <n v="6624"/>
    <n v="2715.84"/>
    <n v="0.41"/>
    <x v="0"/>
  </r>
  <r>
    <x v="3"/>
    <n v="1128299"/>
    <x v="703"/>
    <x v="4"/>
    <x v="4"/>
    <x v="1"/>
    <x v="1"/>
    <x v="3"/>
    <x v="49"/>
    <x v="51"/>
    <x v="1"/>
    <x v="2"/>
    <n v="43"/>
    <n v="124"/>
    <n v="5332"/>
    <n v="1866.2"/>
    <n v="0.35"/>
    <x v="0"/>
  </r>
  <r>
    <x v="3"/>
    <n v="1128299"/>
    <x v="704"/>
    <x v="5"/>
    <x v="4"/>
    <x v="1"/>
    <x v="1"/>
    <x v="3"/>
    <x v="49"/>
    <x v="51"/>
    <x v="0"/>
    <x v="0"/>
    <n v="53"/>
    <n v="128"/>
    <n v="6784"/>
    <n v="3595.52"/>
    <n v="0.53"/>
    <x v="0"/>
  </r>
  <r>
    <x v="3"/>
    <n v="1128299"/>
    <x v="705"/>
    <x v="6"/>
    <x v="4"/>
    <x v="1"/>
    <x v="1"/>
    <x v="3"/>
    <x v="49"/>
    <x v="51"/>
    <x v="1"/>
    <x v="0"/>
    <n v="54"/>
    <n v="140"/>
    <n v="7560"/>
    <n v="1587.6"/>
    <n v="0.21"/>
    <x v="0"/>
  </r>
  <r>
    <x v="3"/>
    <n v="1128299"/>
    <x v="706"/>
    <x v="0"/>
    <x v="4"/>
    <x v="1"/>
    <x v="1"/>
    <x v="3"/>
    <x v="49"/>
    <x v="51"/>
    <x v="0"/>
    <x v="1"/>
    <n v="47"/>
    <n v="171"/>
    <n v="8037"/>
    <n v="3214.8"/>
    <n v="0.4"/>
    <x v="0"/>
  </r>
  <r>
    <x v="3"/>
    <n v="1128299"/>
    <x v="707"/>
    <x v="1"/>
    <x v="4"/>
    <x v="1"/>
    <x v="1"/>
    <x v="3"/>
    <x v="49"/>
    <x v="51"/>
    <x v="0"/>
    <x v="2"/>
    <n v="50"/>
    <n v="193"/>
    <n v="9650"/>
    <n v="2412.5"/>
    <n v="0.25"/>
    <x v="0"/>
  </r>
  <r>
    <x v="3"/>
    <n v="1128299"/>
    <x v="708"/>
    <x v="2"/>
    <x v="4"/>
    <x v="1"/>
    <x v="1"/>
    <x v="3"/>
    <x v="49"/>
    <x v="51"/>
    <x v="1"/>
    <x v="1"/>
    <n v="47"/>
    <n v="113"/>
    <n v="5311"/>
    <n v="2230.62"/>
    <n v="0.42"/>
    <x v="0"/>
  </r>
  <r>
    <x v="3"/>
    <n v="1128299"/>
    <x v="709"/>
    <x v="3"/>
    <x v="4"/>
    <x v="1"/>
    <x v="1"/>
    <x v="3"/>
    <x v="49"/>
    <x v="51"/>
    <x v="1"/>
    <x v="2"/>
    <n v="43"/>
    <n v="119"/>
    <n v="5117"/>
    <n v="1688.61"/>
    <n v="0.33"/>
    <x v="0"/>
  </r>
  <r>
    <x v="3"/>
    <n v="1128299"/>
    <x v="710"/>
    <x v="5"/>
    <x v="5"/>
    <x v="1"/>
    <x v="1"/>
    <x v="3"/>
    <x v="49"/>
    <x v="51"/>
    <x v="0"/>
    <x v="0"/>
    <n v="48"/>
    <n v="107"/>
    <n v="5136"/>
    <n v="2773.44"/>
    <n v="0.54"/>
    <x v="0"/>
  </r>
  <r>
    <x v="3"/>
    <n v="1128299"/>
    <x v="711"/>
    <x v="6"/>
    <x v="5"/>
    <x v="1"/>
    <x v="1"/>
    <x v="3"/>
    <x v="49"/>
    <x v="51"/>
    <x v="1"/>
    <x v="0"/>
    <n v="53"/>
    <n v="120"/>
    <n v="6360"/>
    <n v="1399.2"/>
    <n v="0.22"/>
    <x v="0"/>
  </r>
  <r>
    <x v="3"/>
    <n v="1128299"/>
    <x v="105"/>
    <x v="0"/>
    <x v="5"/>
    <x v="1"/>
    <x v="1"/>
    <x v="3"/>
    <x v="49"/>
    <x v="51"/>
    <x v="0"/>
    <x v="1"/>
    <n v="47"/>
    <n v="196"/>
    <n v="9212"/>
    <n v="3869.04"/>
    <n v="0.42"/>
    <x v="0"/>
  </r>
  <r>
    <x v="3"/>
    <n v="1128299"/>
    <x v="106"/>
    <x v="1"/>
    <x v="5"/>
    <x v="1"/>
    <x v="1"/>
    <x v="3"/>
    <x v="49"/>
    <x v="51"/>
    <x v="0"/>
    <x v="2"/>
    <n v="52"/>
    <n v="201"/>
    <n v="10452"/>
    <n v="2613"/>
    <n v="0.25"/>
    <x v="0"/>
  </r>
  <r>
    <x v="3"/>
    <n v="1128299"/>
    <x v="107"/>
    <x v="2"/>
    <x v="5"/>
    <x v="1"/>
    <x v="1"/>
    <x v="3"/>
    <x v="49"/>
    <x v="51"/>
    <x v="1"/>
    <x v="1"/>
    <n v="44"/>
    <n v="140"/>
    <n v="6160"/>
    <n v="2587.1999999999998"/>
    <n v="0.42"/>
    <x v="0"/>
  </r>
  <r>
    <x v="3"/>
    <n v="1128299"/>
    <x v="108"/>
    <x v="3"/>
    <x v="5"/>
    <x v="1"/>
    <x v="1"/>
    <x v="3"/>
    <x v="49"/>
    <x v="51"/>
    <x v="1"/>
    <x v="2"/>
    <n v="43"/>
    <n v="132"/>
    <n v="5676"/>
    <n v="1986.6"/>
    <n v="0.35"/>
    <x v="0"/>
  </r>
  <r>
    <x v="3"/>
    <n v="1128299"/>
    <x v="109"/>
    <x v="4"/>
    <x v="5"/>
    <x v="1"/>
    <x v="1"/>
    <x v="3"/>
    <x v="49"/>
    <x v="51"/>
    <x v="0"/>
    <x v="0"/>
    <n v="46"/>
    <n v="119"/>
    <n v="5474"/>
    <n v="2955.96"/>
    <n v="0.54"/>
    <x v="0"/>
  </r>
  <r>
    <x v="3"/>
    <n v="1128299"/>
    <x v="110"/>
    <x v="5"/>
    <x v="5"/>
    <x v="1"/>
    <x v="1"/>
    <x v="3"/>
    <x v="49"/>
    <x v="51"/>
    <x v="1"/>
    <x v="0"/>
    <n v="51"/>
    <n v="162"/>
    <n v="8262"/>
    <n v="1735.02"/>
    <n v="0.21"/>
    <x v="0"/>
  </r>
  <r>
    <x v="3"/>
    <n v="1128299"/>
    <x v="111"/>
    <x v="6"/>
    <x v="5"/>
    <x v="1"/>
    <x v="1"/>
    <x v="3"/>
    <x v="49"/>
    <x v="51"/>
    <x v="0"/>
    <x v="1"/>
    <n v="47"/>
    <n v="216"/>
    <n v="10152"/>
    <n v="3756.24"/>
    <n v="0.37"/>
    <x v="0"/>
  </r>
  <r>
    <x v="3"/>
    <n v="1128299"/>
    <x v="112"/>
    <x v="0"/>
    <x v="5"/>
    <x v="1"/>
    <x v="1"/>
    <x v="3"/>
    <x v="49"/>
    <x v="51"/>
    <x v="0"/>
    <x v="2"/>
    <n v="50"/>
    <n v="209"/>
    <n v="10450"/>
    <n v="2612.5"/>
    <n v="0.25"/>
    <x v="0"/>
  </r>
  <r>
    <x v="3"/>
    <n v="1128299"/>
    <x v="113"/>
    <x v="1"/>
    <x v="5"/>
    <x v="1"/>
    <x v="1"/>
    <x v="3"/>
    <x v="49"/>
    <x v="51"/>
    <x v="1"/>
    <x v="1"/>
    <n v="47"/>
    <n v="166"/>
    <n v="7802"/>
    <n v="3276.84"/>
    <n v="0.42"/>
    <x v="0"/>
  </r>
  <r>
    <x v="3"/>
    <n v="1128299"/>
    <x v="114"/>
    <x v="2"/>
    <x v="5"/>
    <x v="1"/>
    <x v="1"/>
    <x v="3"/>
    <x v="49"/>
    <x v="51"/>
    <x v="1"/>
    <x v="2"/>
    <n v="40"/>
    <n v="166"/>
    <n v="6640"/>
    <n v="2390.4"/>
    <n v="0.36"/>
    <x v="0"/>
  </r>
  <r>
    <x v="3"/>
    <n v="1128299"/>
    <x v="115"/>
    <x v="3"/>
    <x v="5"/>
    <x v="1"/>
    <x v="1"/>
    <x v="3"/>
    <x v="49"/>
    <x v="51"/>
    <x v="0"/>
    <x v="0"/>
    <n v="49"/>
    <n v="136"/>
    <n v="6664"/>
    <n v="3598.56"/>
    <n v="0.54"/>
    <x v="0"/>
  </r>
  <r>
    <x v="3"/>
    <n v="1128299"/>
    <x v="116"/>
    <x v="4"/>
    <x v="5"/>
    <x v="1"/>
    <x v="1"/>
    <x v="3"/>
    <x v="49"/>
    <x v="51"/>
    <x v="1"/>
    <x v="0"/>
    <n v="56"/>
    <n v="170"/>
    <n v="9520"/>
    <n v="1713.6"/>
    <n v="0.18"/>
    <x v="0"/>
  </r>
  <r>
    <x v="3"/>
    <n v="1128299"/>
    <x v="117"/>
    <x v="5"/>
    <x v="5"/>
    <x v="1"/>
    <x v="1"/>
    <x v="3"/>
    <x v="49"/>
    <x v="51"/>
    <x v="0"/>
    <x v="1"/>
    <n v="20"/>
    <n v="149"/>
    <n v="2980"/>
    <n v="1192"/>
    <n v="0.4"/>
    <x v="0"/>
  </r>
  <r>
    <x v="3"/>
    <n v="1128299"/>
    <x v="118"/>
    <x v="6"/>
    <x v="5"/>
    <x v="1"/>
    <x v="1"/>
    <x v="3"/>
    <x v="49"/>
    <x v="51"/>
    <x v="0"/>
    <x v="2"/>
    <n v="31"/>
    <n v="145"/>
    <n v="4495"/>
    <n v="1123.75"/>
    <n v="0.25"/>
    <x v="0"/>
  </r>
  <r>
    <x v="3"/>
    <n v="1128299"/>
    <x v="119"/>
    <x v="0"/>
    <x v="5"/>
    <x v="1"/>
    <x v="1"/>
    <x v="3"/>
    <x v="49"/>
    <x v="51"/>
    <x v="1"/>
    <x v="1"/>
    <n v="26"/>
    <n v="128"/>
    <n v="3328"/>
    <n v="1397.76"/>
    <n v="0.42"/>
    <x v="0"/>
  </r>
  <r>
    <x v="3"/>
    <n v="1128299"/>
    <x v="120"/>
    <x v="1"/>
    <x v="5"/>
    <x v="1"/>
    <x v="1"/>
    <x v="3"/>
    <x v="49"/>
    <x v="51"/>
    <x v="1"/>
    <x v="2"/>
    <n v="26"/>
    <n v="96"/>
    <n v="2496"/>
    <n v="848.64"/>
    <n v="0.3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2F92F6-2133-46E9-B8C7-93C47BFD51E7}"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4:B135" firstHeaderRow="1" firstDataRow="1" firstDataCol="1"/>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axis="axisRow" showAll="0" sortType="descending">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x="0"/>
        <item x="1"/>
        <item x="2"/>
        <item x="3"/>
        <item x="4"/>
        <item x="5"/>
        <item t="default"/>
      </items>
    </pivotField>
    <pivotField showAll="0">
      <items count="6">
        <item x="0"/>
        <item sd="0" x="1"/>
        <item sd="0" x="2"/>
        <item x="3"/>
        <item x="4"/>
        <item t="default"/>
      </items>
    </pivotField>
  </pivotFields>
  <rowFields count="1">
    <field x="8"/>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 Sales" fld="14" baseField="0" baseItem="0" numFmtId="167"/>
  </dataFields>
  <formats count="1">
    <format dxfId="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4877F5-085E-411F-8471-74CF342DD29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40:I93" firstHeaderRow="1" firstDataRow="1" firstDataCol="1"/>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showAll="0"/>
    <pivotField axis="axisRow" showAll="0" sortType="descending">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9"/>
  </rowFields>
  <rowItems count="53">
    <i>
      <x v="10"/>
    </i>
    <i>
      <x v="35"/>
    </i>
    <i>
      <x v="46"/>
    </i>
    <i>
      <x v="31"/>
    </i>
    <i>
      <x v="42"/>
    </i>
    <i>
      <x v="39"/>
    </i>
    <i>
      <x v="47"/>
    </i>
    <i>
      <x v="28"/>
    </i>
    <i>
      <x v="22"/>
    </i>
    <i>
      <x/>
    </i>
    <i>
      <x v="11"/>
    </i>
    <i>
      <x v="34"/>
    </i>
    <i>
      <x v="21"/>
    </i>
    <i>
      <x v="44"/>
    </i>
    <i>
      <x v="16"/>
    </i>
    <i>
      <x v="15"/>
    </i>
    <i>
      <x v="26"/>
    </i>
    <i>
      <x v="1"/>
    </i>
    <i>
      <x v="7"/>
    </i>
    <i>
      <x v="3"/>
    </i>
    <i>
      <x v="18"/>
    </i>
    <i>
      <x v="12"/>
    </i>
    <i>
      <x v="14"/>
    </i>
    <i>
      <x v="25"/>
    </i>
    <i>
      <x v="6"/>
    </i>
    <i>
      <x v="30"/>
    </i>
    <i>
      <x v="41"/>
    </i>
    <i>
      <x v="5"/>
    </i>
    <i>
      <x v="24"/>
    </i>
    <i>
      <x v="2"/>
    </i>
    <i>
      <x v="9"/>
    </i>
    <i>
      <x v="27"/>
    </i>
    <i>
      <x v="51"/>
    </i>
    <i>
      <x v="20"/>
    </i>
    <i>
      <x v="8"/>
    </i>
    <i>
      <x v="37"/>
    </i>
    <i>
      <x v="40"/>
    </i>
    <i>
      <x v="29"/>
    </i>
    <i>
      <x v="50"/>
    </i>
    <i>
      <x v="36"/>
    </i>
    <i>
      <x v="13"/>
    </i>
    <i>
      <x v="45"/>
    </i>
    <i>
      <x v="49"/>
    </i>
    <i>
      <x v="23"/>
    </i>
    <i>
      <x v="48"/>
    </i>
    <i>
      <x v="43"/>
    </i>
    <i>
      <x v="4"/>
    </i>
    <i>
      <x v="19"/>
    </i>
    <i>
      <x v="32"/>
    </i>
    <i>
      <x v="17"/>
    </i>
    <i>
      <x v="33"/>
    </i>
    <i>
      <x v="38"/>
    </i>
    <i t="grand">
      <x/>
    </i>
  </rowItems>
  <colItems count="1">
    <i/>
  </colItems>
  <dataFields count="1">
    <dataField name="Sum of Total Sales" fld="14" baseField="0" baseItem="0" numFmtId="167"/>
  </dataFields>
  <formats count="1">
    <format dxfId="2">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B5E03E-B17F-403C-A27D-4EF88B31E39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B30" firstHeaderRow="1" firstDataRow="1" firstDataCol="1"/>
  <pivotFields count="22">
    <pivotField axis="axisRow" showAll="0" sortType="descending">
      <items count="7">
        <item x="1"/>
        <item x="0"/>
        <item x="4"/>
        <item x="2"/>
        <item x="5"/>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Operating Profit" fld="15" baseField="0" baseItem="0" numFmtId="44"/>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D44510-E369-4229-A0B1-50AC890518DC}"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22:P26" firstHeaderRow="1" firstDataRow="1" firstDataCol="1"/>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pivotField>
    <pivotField showAll="0">
      <items count="3">
        <item x="0"/>
        <item x="1"/>
        <item t="default"/>
      </items>
    </pivotField>
    <pivotField axis="axisRow" showAll="0">
      <items count="4">
        <item x="0"/>
        <item x="2"/>
        <item x="1"/>
        <item t="default"/>
      </items>
    </pivotField>
    <pivotField showAll="0"/>
    <pivotField dataField="1" showAll="0"/>
    <pivotField showAll="0"/>
    <pivotField showAll="0"/>
    <pivotField showAll="0"/>
    <pivotField showAll="0">
      <items count="4">
        <item x="2"/>
        <item x="1"/>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4">
    <i>
      <x/>
    </i>
    <i>
      <x v="1"/>
    </i>
    <i>
      <x v="2"/>
    </i>
    <i t="grand">
      <x/>
    </i>
  </rowItems>
  <colItems count="1">
    <i/>
  </colItems>
  <dataFields count="1">
    <dataField name="Sum of Units Sold" fld="13" baseField="0" baseItem="0"/>
  </dataFields>
  <formats count="1">
    <format dxfId="13">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4BDE5A-E68A-487C-A28E-4445C41FE7F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3:B48" firstHeaderRow="1" firstDataRow="1" firstDataCol="1"/>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axis="axisRow"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x="0"/>
        <item x="1"/>
        <item x="2"/>
        <item x="3"/>
        <item x="4"/>
        <item x="5"/>
        <item t="default"/>
      </items>
    </pivotField>
    <pivotField showAll="0">
      <items count="6">
        <item x="0"/>
        <item sd="0" x="1"/>
        <item sd="0" x="2"/>
        <item x="3"/>
        <item x="4"/>
        <item t="default"/>
      </items>
    </pivotField>
  </pivotFields>
  <rowFields count="1">
    <field x="5"/>
  </rowFields>
  <rowItems count="5">
    <i>
      <x/>
    </i>
    <i>
      <x v="1"/>
    </i>
    <i>
      <x v="2"/>
    </i>
    <i>
      <x v="3"/>
    </i>
    <i t="grand">
      <x/>
    </i>
  </rowItems>
  <colItems count="1">
    <i/>
  </colItems>
  <dataFields count="1">
    <dataField name="Sum of Total Sales" fld="14" baseField="0" baseItem="0" numFmtId="167"/>
  </dataFields>
  <formats count="1">
    <format dxfId="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10E700-3027-4A6E-AFF9-61D03E5ACD8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5:B38" firstHeaderRow="1" firstDataRow="1" firstDataCol="1"/>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axis="axisRow"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x="0"/>
        <item x="1"/>
        <item x="2"/>
        <item x="3"/>
        <item x="4"/>
        <item x="5"/>
        <item t="default"/>
      </items>
    </pivotField>
    <pivotField showAll="0">
      <items count="6">
        <item x="0"/>
        <item sd="0" x="1"/>
        <item sd="0" x="2"/>
        <item x="3"/>
        <item x="4"/>
        <item t="default"/>
      </items>
    </pivotField>
  </pivotFields>
  <rowFields count="1">
    <field x="6"/>
  </rowFields>
  <rowItems count="3">
    <i>
      <x/>
    </i>
    <i>
      <x v="1"/>
    </i>
    <i t="grand">
      <x/>
    </i>
  </rowItems>
  <colItems count="1">
    <i/>
  </colItems>
  <dataFields count="1">
    <dataField name="Sum of Total Sales" fld="14" baseField="0" baseItem="0" numFmtId="167"/>
  </dataFields>
  <formats count="1">
    <format dxfId="8">
      <pivotArea outline="0" collapsedLevelsAreSubtotals="1"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97441F-290E-4571-8563-40BCA7D128D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2:I6" firstHeaderRow="1" firstDataRow="1" firstDataCol="1"/>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axis="axisRow" showAll="0">
      <items count="4">
        <item x="0"/>
        <item x="2"/>
        <item x="1"/>
        <item t="default"/>
      </items>
    </pivotField>
    <pivotField showAll="0"/>
    <pivotField showAll="0"/>
    <pivotField dataField="1" showAll="0"/>
    <pivotField showAll="0"/>
    <pivotField showAll="0"/>
    <pivotField showAll="0">
      <items count="4">
        <item x="2"/>
        <item x="1"/>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4">
    <i>
      <x/>
    </i>
    <i>
      <x v="1"/>
    </i>
    <i>
      <x v="2"/>
    </i>
    <i t="grand">
      <x/>
    </i>
  </rowItems>
  <colItems count="1">
    <i/>
  </colItems>
  <dataFields count="1">
    <dataField name="Total_Sales" fld="14" baseField="0" baseItem="100901904" numFmtId="165"/>
  </dataFields>
  <formats count="3">
    <format dxfId="14">
      <pivotArea outline="0" collapsedLevelsAreSubtotals="1" fieldPosition="0"/>
    </format>
    <format dxfId="4">
      <pivotArea collapsedLevelsAreSubtotals="1" fieldPosition="0">
        <references count="1">
          <reference field="11" count="0"/>
        </references>
      </pivotArea>
    </format>
    <format dxfId="3">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1" count="1" selected="0">
            <x v="0"/>
          </reference>
        </references>
      </pivotArea>
    </chartFormat>
    <chartFormat chart="2" format="3">
      <pivotArea type="data" outline="0" fieldPosition="0">
        <references count="2">
          <reference field="4294967294" count="1" selected="0">
            <x v="0"/>
          </reference>
          <reference field="11" count="1" selected="0">
            <x v="1"/>
          </reference>
        </references>
      </pivotArea>
    </chartFormat>
    <chartFormat chart="2" format="4">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13D4AA-943D-42B2-AAF7-5DF3281B262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_Profit" fld="15" baseField="0" baseItem="2127571152" numFmtId="44"/>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173197-9ACE-4442-AC14-803089E3E96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11:L15" firstHeaderRow="1" firstDataRow="2" firstDataCol="1"/>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axis="axisRow" showAll="0">
      <items count="3">
        <item x="0"/>
        <item x="1"/>
        <item t="default"/>
      </items>
    </pivotField>
    <pivotField axis="axisCol" showAll="0">
      <items count="4">
        <item x="0"/>
        <item x="2"/>
        <item x="1"/>
        <item t="default"/>
      </items>
    </pivotField>
    <pivotField showAll="0"/>
    <pivotField dataField="1" showAll="0"/>
    <pivotField showAll="0"/>
    <pivotField showAll="0"/>
    <pivotField showAll="0"/>
    <pivotField showAll="0">
      <items count="4">
        <item x="2"/>
        <item x="1"/>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3">
    <i>
      <x/>
    </i>
    <i>
      <x v="1"/>
    </i>
    <i t="grand">
      <x/>
    </i>
  </rowItems>
  <colFields count="1">
    <field x="11"/>
  </colFields>
  <colItems count="4">
    <i>
      <x/>
    </i>
    <i>
      <x v="1"/>
    </i>
    <i>
      <x v="2"/>
    </i>
    <i t="grand">
      <x/>
    </i>
  </colItems>
  <dataFields count="1">
    <dataField name="Sum of Units Sold" fld="13" baseField="0" baseItem="0"/>
  </dataFields>
  <formats count="1">
    <format dxfId="15">
      <pivotArea outline="0" collapsedLevelsAreSubtotals="1" fieldPosition="0"/>
    </format>
  </formats>
  <chartFormats count="3">
    <chartFormat chart="3" format="3" series="1">
      <pivotArea type="data" outline="0" fieldPosition="0">
        <references count="2">
          <reference field="4294967294" count="1" selected="0">
            <x v="0"/>
          </reference>
          <reference field="11" count="1" selected="0">
            <x v="0"/>
          </reference>
        </references>
      </pivotArea>
    </chartFormat>
    <chartFormat chart="3" format="4" series="1">
      <pivotArea type="data" outline="0" fieldPosition="0">
        <references count="2">
          <reference field="4294967294" count="1" selected="0">
            <x v="0"/>
          </reference>
          <reference field="11" count="1" selected="0">
            <x v="1"/>
          </reference>
        </references>
      </pivotArea>
    </chartFormat>
    <chartFormat chart="3" format="5"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0921DB-EC28-4CC1-943F-B2FA3481AA2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A18" firstHeaderRow="1" firstDataRow="1" firstDataCol="0"/>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Units Sold" fld="13" baseField="0" baseItem="226427072" numFmtId="165"/>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FFB41A-2988-43CC-A16A-512D997C5E5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29:I35" firstHeaderRow="1" firstDataRow="1" firstDataCol="1"/>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axis="axisRow" showAll="0" sortType="ascending">
      <items count="6">
        <item sd="0" x="1"/>
        <item sd="0" x="0"/>
        <item sd="0" x="4"/>
        <item sd="0" x="2"/>
        <item sd="0" x="3"/>
        <item t="default" sd="0"/>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6">
    <i>
      <x/>
    </i>
    <i>
      <x v="2"/>
    </i>
    <i>
      <x v="3"/>
    </i>
    <i>
      <x v="1"/>
    </i>
    <i>
      <x v="4"/>
    </i>
    <i t="grand">
      <x/>
    </i>
  </rowItems>
  <colItems count="1">
    <i/>
  </colItems>
  <dataFields count="1">
    <dataField name="Sum of Total Sales" fld="14" baseField="0" baseItem="0" numFmtId="167"/>
  </dataFields>
  <formats count="1">
    <format dxfId="0">
      <pivotArea outline="0" collapsedLevelsAreSubtotals="1" fieldPosition="0"/>
    </format>
  </format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3BEC5C0-DD27-460B-9497-4EFCC1C1F4C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71:B79" firstHeaderRow="1" firstDataRow="1" firstDataCol="1"/>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axis="axisRow"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x="0"/>
        <item x="1"/>
        <item x="2"/>
        <item x="3"/>
        <item x="4"/>
        <item x="5"/>
        <item t="default"/>
      </items>
    </pivotField>
    <pivotField showAll="0">
      <items count="6">
        <item x="0"/>
        <item sd="0" x="1"/>
        <item sd="0" x="2"/>
        <item x="3"/>
        <item x="4"/>
        <item t="default"/>
      </items>
    </pivotField>
  </pivotFields>
  <rowFields count="1">
    <field x="3"/>
  </rowFields>
  <rowItems count="8">
    <i>
      <x/>
    </i>
    <i>
      <x v="1"/>
    </i>
    <i>
      <x v="2"/>
    </i>
    <i>
      <x v="3"/>
    </i>
    <i>
      <x v="4"/>
    </i>
    <i>
      <x v="5"/>
    </i>
    <i>
      <x v="6"/>
    </i>
    <i t="grand">
      <x/>
    </i>
  </rowItems>
  <colItems count="1">
    <i/>
  </colItems>
  <dataFields count="1">
    <dataField name="Sum of Total Sales" fld="14" baseField="0" baseItem="0"/>
  </dataFields>
  <formats count="2">
    <format dxfId="17">
      <pivotArea outline="0" collapsedLevelsAreSubtotals="1" fieldPosition="0"/>
    </format>
    <format dxfId="5">
      <pivotArea collapsedLevelsAreSubtotals="1" fieldPosition="0">
        <references count="1">
          <reference field="3" count="0"/>
        </references>
      </pivotArea>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3BC2D0A-7ADA-4419-8810-1030A53B9BA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3:B66" firstHeaderRow="1" firstDataRow="1" firstDataCol="1"/>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8">
        <item x="5"/>
        <item x="6"/>
        <item x="0"/>
        <item x="1"/>
        <item x="2"/>
        <item x="3"/>
        <item x="4"/>
        <item t="default"/>
      </items>
    </pivotField>
    <pivotField axis="axisRow"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pivotField showAll="0">
      <items count="4">
        <item x="2"/>
        <item x="1"/>
        <item x="0"/>
        <item t="default"/>
      </items>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sd="0"/>
      </items>
    </pivotField>
    <pivotField showAll="0">
      <items count="7">
        <item x="0"/>
        <item x="1"/>
        <item x="2"/>
        <item x="3"/>
        <item x="4"/>
        <item x="5"/>
        <item t="default"/>
      </items>
    </pivotField>
    <pivotField showAll="0">
      <items count="6">
        <item x="0"/>
        <item sd="0" x="1"/>
        <item sd="0" x="2"/>
        <item x="3"/>
        <item x="4"/>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Total Sales" fld="14" baseField="0" baseItem="0" numFmtId="167"/>
  </dataFields>
  <formats count="1">
    <format dxfId="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D3254C0-E28B-4459-8618-9C4B4D59FAA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2:S9" firstHeaderRow="1" firstDataRow="2" firstDataCol="1"/>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showAll="0"/>
    <pivotField axis="axisRow" showAll="0" measureFilter="1" sortType="descending">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axis="axisCol" showAll="0">
      <items count="4">
        <item x="2"/>
        <item x="1"/>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9"/>
  </rowFields>
  <rowItems count="6">
    <i>
      <x v="10"/>
    </i>
    <i>
      <x v="35"/>
    </i>
    <i>
      <x v="31"/>
    </i>
    <i>
      <x v="42"/>
    </i>
    <i>
      <x v="46"/>
    </i>
    <i t="grand">
      <x/>
    </i>
  </rowItems>
  <colFields count="1">
    <field x="17"/>
  </colFields>
  <colItems count="4">
    <i>
      <x/>
    </i>
    <i>
      <x v="1"/>
    </i>
    <i>
      <x v="2"/>
    </i>
    <i t="grand">
      <x/>
    </i>
  </colItems>
  <dataFields count="1">
    <dataField name="Sum of Operating Profit" fld="15" baseField="0" baseItem="0"/>
  </dataFields>
  <formats count="1">
    <format dxfId="18">
      <pivotArea outline="0" collapsedLevelsAreSubtotals="1" fieldPosition="0"/>
    </format>
  </formats>
  <chartFormats count="3">
    <chartFormat chart="4" format="3" series="1">
      <pivotArea type="data" outline="0" fieldPosition="0">
        <references count="2">
          <reference field="4294967294" count="1" selected="0">
            <x v="0"/>
          </reference>
          <reference field="17" count="1" selected="0">
            <x v="0"/>
          </reference>
        </references>
      </pivotArea>
    </chartFormat>
    <chartFormat chart="4" format="4" series="1">
      <pivotArea type="data" outline="0" fieldPosition="0">
        <references count="2">
          <reference field="4294967294" count="1" selected="0">
            <x v="0"/>
          </reference>
          <reference field="17" count="1" selected="0">
            <x v="1"/>
          </reference>
        </references>
      </pivotArea>
    </chartFormat>
    <chartFormat chart="4" format="5" series="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B553DCC-3FC4-4CFE-AE53-E0FCF1D1ECF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A3" firstHeaderRow="1" firstDataRow="1" firstDataCol="0"/>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_Sales" fld="14" baseField="0" baseItem="100901904" numFmtId="167"/>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1F0251E-1A43-4988-B988-F112EBA1FE2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20:I24" firstHeaderRow="1" firstDataRow="1" firstDataCol="1"/>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pivotField showAll="0"/>
    <pivotField showAll="0">
      <items count="3">
        <item x="0"/>
        <item x="1"/>
        <item t="default"/>
      </items>
    </pivotField>
    <pivotField showAll="0"/>
    <pivotField showAll="0"/>
    <pivotField showAll="0"/>
    <pivotField dataField="1" showAll="0"/>
    <pivotField showAll="0"/>
    <pivotField showAll="0"/>
    <pivotField axis="axisRow" showAll="0">
      <items count="4">
        <item x="2"/>
        <item x="1"/>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7"/>
  </rowFields>
  <rowItems count="4">
    <i>
      <x/>
    </i>
    <i>
      <x v="1"/>
    </i>
    <i>
      <x v="2"/>
    </i>
    <i t="grand">
      <x/>
    </i>
  </rowItems>
  <colItems count="1">
    <i/>
  </colItems>
  <dataFields count="1">
    <dataField name="Sum of Total Sales" fld="14" baseField="0" baseItem="0"/>
  </dataFields>
  <formats count="1">
    <format dxfId="19">
      <pivotArea outline="0" collapsedLevelsAreSubtotals="1"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01EBD49-71C5-4714-9F10-0A4122274C7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g Price Per Unit" fld="18" baseField="0" baseItem="1847743168" numFmtId="44"/>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5454A23-EDE5-4E61-8FCB-AA13F7D7B994}"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13:Q17" firstHeaderRow="0" firstDataRow="1" firstDataCol="1"/>
  <pivotFields count="22">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items count="8">
        <item x="5"/>
        <item x="6"/>
        <item x="0"/>
        <item x="1"/>
        <item x="2"/>
        <item x="3"/>
        <item x="4"/>
        <item t="default"/>
      </items>
    </pivotField>
    <pivotField showAll="0">
      <items count="13">
        <item x="3"/>
        <item x="4"/>
        <item x="5"/>
        <item x="6"/>
        <item x="7"/>
        <item x="8"/>
        <item x="9"/>
        <item x="10"/>
        <item x="11"/>
        <item x="0"/>
        <item x="1"/>
        <item x="2"/>
        <item t="default"/>
      </items>
    </pivotField>
    <pivotField showAll="0">
      <items count="5">
        <item x="1"/>
        <item x="2"/>
        <item x="3"/>
        <item x="0"/>
        <item t="default"/>
      </items>
    </pivotField>
    <pivotField showAll="0">
      <items count="3">
        <item x="1"/>
        <item x="0"/>
        <item t="default"/>
      </items>
    </pivotField>
    <pivotField showAll="0">
      <items count="6">
        <item x="1"/>
        <item x="0"/>
        <item x="4"/>
        <item x="2"/>
        <item x="3"/>
        <item t="default"/>
      </items>
    </pivotField>
    <pivotField showAll="0">
      <items count="51">
        <item x="37"/>
        <item x="31"/>
        <item x="46"/>
        <item x="42"/>
        <item x="33"/>
        <item x="47"/>
        <item x="5"/>
        <item x="3"/>
        <item x="26"/>
        <item x="25"/>
        <item x="44"/>
        <item x="43"/>
        <item x="20"/>
        <item x="18"/>
        <item x="17"/>
        <item x="23"/>
        <item x="27"/>
        <item x="40"/>
        <item x="9"/>
        <item x="7"/>
        <item x="8"/>
        <item x="13"/>
        <item x="21"/>
        <item x="38"/>
        <item x="16"/>
        <item x="39"/>
        <item x="22"/>
        <item x="49"/>
        <item x="4"/>
        <item x="11"/>
        <item x="45"/>
        <item x="2"/>
        <item x="28"/>
        <item x="14"/>
        <item x="12"/>
        <item x="41"/>
        <item x="48"/>
        <item x="0"/>
        <item x="1"/>
        <item x="29"/>
        <item x="15"/>
        <item x="36"/>
        <item x="35"/>
        <item x="30"/>
        <item x="10"/>
        <item x="24"/>
        <item x="34"/>
        <item x="6"/>
        <item x="19"/>
        <item x="32"/>
        <item t="default"/>
      </items>
    </pivotField>
    <pivotField showAll="0">
      <items count="53">
        <item x="12"/>
        <item x="48"/>
        <item x="32"/>
        <item x="26"/>
        <item x="7"/>
        <item x="40"/>
        <item x="38"/>
        <item x="46"/>
        <item x="8"/>
        <item x="10"/>
        <item x="6"/>
        <item x="30"/>
        <item x="33"/>
        <item x="21"/>
        <item x="13"/>
        <item x="36"/>
        <item x="50"/>
        <item x="18"/>
        <item x="14"/>
        <item x="15"/>
        <item x="5"/>
        <item x="47"/>
        <item x="42"/>
        <item x="19"/>
        <item x="39"/>
        <item x="37"/>
        <item x="51"/>
        <item x="44"/>
        <item x="34"/>
        <item x="29"/>
        <item x="4"/>
        <item x="28"/>
        <item x="20"/>
        <item x="22"/>
        <item x="41"/>
        <item x="2"/>
        <item x="11"/>
        <item x="43"/>
        <item x="23"/>
        <item x="27"/>
        <item x="0"/>
        <item x="49"/>
        <item x="9"/>
        <item x="1"/>
        <item x="25"/>
        <item x="31"/>
        <item x="45"/>
        <item x="35"/>
        <item x="16"/>
        <item x="17"/>
        <item x="24"/>
        <item x="3"/>
        <item t="default"/>
      </items>
    </pivotField>
    <pivotField showAll="0">
      <items count="3">
        <item x="0"/>
        <item x="1"/>
        <item t="default"/>
      </items>
    </pivotField>
    <pivotField axis="axisRow" showAll="0">
      <items count="4">
        <item x="0"/>
        <item x="2"/>
        <item x="1"/>
        <item t="default"/>
      </items>
    </pivotField>
    <pivotField showAll="0"/>
    <pivotField showAll="0"/>
    <pivotField dataField="1" showAll="0"/>
    <pivotField dataField="1" showAll="0"/>
    <pivotField showAll="0"/>
    <pivotField showAll="0">
      <items count="4">
        <item x="2"/>
        <item x="1"/>
        <item x="0"/>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4">
    <i>
      <x/>
    </i>
    <i>
      <x v="1"/>
    </i>
    <i>
      <x v="2"/>
    </i>
    <i t="grand">
      <x/>
    </i>
  </rowItems>
  <colFields count="1">
    <field x="-2"/>
  </colFields>
  <colItems count="2">
    <i>
      <x/>
    </i>
    <i i="1">
      <x v="1"/>
    </i>
  </colItems>
  <dataFields count="2">
    <dataField name="Sum of Total Sales" fld="14" baseField="0" baseItem="0"/>
    <dataField name="Sum of Operating Profit" fld="15" baseField="0" baseItem="0"/>
  </dataFields>
  <formats count="1">
    <format dxfId="20">
      <pivotArea outline="0" collapsedLevelsAreSubtotals="1" fieldPosition="0"/>
    </format>
  </formats>
  <chartFormats count="3">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5" format="4">
      <pivotArea type="data" outline="0" fieldPosition="0">
        <references count="2">
          <reference field="4294967294" count="1" selected="0">
            <x v="1"/>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CC5CF6B6-C335-411F-A681-CB5C3047C510}" sourceName="Day">
  <pivotTables>
    <pivotTable tabId="2" name="PivotTable18"/>
    <pivotTable tabId="2" name="PivotTable16"/>
  </pivotTables>
  <data>
    <tabular pivotCacheId="1840596539">
      <items count="7">
        <i x="5" s="1"/>
        <i x="6" s="1"/>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EF124F6-AF3E-44FC-A5DA-1171B2843229}" sourceName="Month">
  <pivotTables>
    <pivotTable tabId="2" name="PivotTable18"/>
    <pivotTable tabId="2" name="PivotTable16"/>
  </pivotTables>
  <data>
    <tabular pivotCacheId="1840596539">
      <items count="12">
        <i x="3" s="1"/>
        <i x="4" s="1"/>
        <i x="5" s="1"/>
        <i x="6" s="1"/>
        <i x="7" s="1"/>
        <i x="8" s="1"/>
        <i x="9" s="1"/>
        <i x="10" s="1"/>
        <i x="11"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66CCD4-DCFF-411D-A13A-39AF96A0756F}" sourceName="Region">
  <pivotTables>
    <pivotTable tabId="2" name="PivotTable18"/>
    <pivotTable tabId="2" name="PivotTable16"/>
  </pivotTables>
  <data>
    <tabular pivotCacheId="1840596539">
      <items count="5">
        <i x="1" s="1"/>
        <i x="0" s="1"/>
        <i x="4"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4BA57E8-3955-4033-9F53-8F7283BEF16F}" sourceName="State">
  <pivotTables>
    <pivotTable tabId="2" name="PivotTable18"/>
    <pivotTable tabId="2" name="PivotTable16"/>
  </pivotTables>
  <data>
    <tabular pivotCacheId="1840596539">
      <items count="50">
        <i x="37" s="1"/>
        <i x="31" s="1"/>
        <i x="46" s="1"/>
        <i x="42" s="1"/>
        <i x="33" s="1"/>
        <i x="47" s="1"/>
        <i x="5" s="1"/>
        <i x="3" s="1"/>
        <i x="26" s="1"/>
        <i x="25" s="1"/>
        <i x="44" s="1"/>
        <i x="43" s="1"/>
        <i x="20" s="1"/>
        <i x="18" s="1"/>
        <i x="17" s="1"/>
        <i x="23" s="1"/>
        <i x="27" s="1"/>
        <i x="40" s="1"/>
        <i x="9" s="1"/>
        <i x="7" s="1"/>
        <i x="8" s="1"/>
        <i x="13" s="1"/>
        <i x="21" s="1"/>
        <i x="38" s="1"/>
        <i x="16" s="1"/>
        <i x="39" s="1"/>
        <i x="22" s="1"/>
        <i x="49" s="1"/>
        <i x="4" s="1"/>
        <i x="11" s="1"/>
        <i x="45" s="1"/>
        <i x="2" s="1"/>
        <i x="28" s="1"/>
        <i x="14" s="1"/>
        <i x="12" s="1"/>
        <i x="41" s="1"/>
        <i x="48" s="1"/>
        <i x="0" s="1"/>
        <i x="1" s="1"/>
        <i x="29" s="1"/>
        <i x="15" s="1"/>
        <i x="36" s="1"/>
        <i x="35" s="1"/>
        <i x="30" s="1"/>
        <i x="10" s="1"/>
        <i x="24" s="1"/>
        <i x="34" s="1"/>
        <i x="6" s="1"/>
        <i x="19" s="1"/>
        <i x="3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B862634-9F26-4D0E-8E34-EFE33EE8A49A}" sourceName="City">
  <pivotTables>
    <pivotTable tabId="2" name="PivotTable18"/>
    <pivotTable tabId="2" name="PivotTable16"/>
  </pivotTables>
  <data>
    <tabular pivotCacheId="1840596539">
      <items count="52">
        <i x="12" s="1"/>
        <i x="48" s="1"/>
        <i x="32" s="1"/>
        <i x="26" s="1"/>
        <i x="7" s="1"/>
        <i x="40" s="1"/>
        <i x="38" s="1"/>
        <i x="46" s="1"/>
        <i x="8" s="1"/>
        <i x="10" s="1"/>
        <i x="6" s="1"/>
        <i x="30" s="1"/>
        <i x="33" s="1"/>
        <i x="21" s="1"/>
        <i x="13" s="1"/>
        <i x="36" s="1"/>
        <i x="50" s="1"/>
        <i x="18" s="1"/>
        <i x="14" s="1"/>
        <i x="15" s="1"/>
        <i x="5" s="1"/>
        <i x="47" s="1"/>
        <i x="42" s="1"/>
        <i x="19" s="1"/>
        <i x="39" s="1"/>
        <i x="37" s="1"/>
        <i x="51" s="1"/>
        <i x="44" s="1"/>
        <i x="34" s="1"/>
        <i x="29" s="1"/>
        <i x="4" s="1"/>
        <i x="28" s="1"/>
        <i x="20" s="1"/>
        <i x="22" s="1"/>
        <i x="41" s="1"/>
        <i x="2" s="1"/>
        <i x="11" s="1"/>
        <i x="43" s="1"/>
        <i x="23" s="1"/>
        <i x="27" s="1"/>
        <i x="0" s="1"/>
        <i x="49" s="1"/>
        <i x="9" s="1"/>
        <i x="1" s="1"/>
        <i x="25" s="1"/>
        <i x="31" s="1"/>
        <i x="45" s="1"/>
        <i x="35" s="1"/>
        <i x="16" s="1"/>
        <i x="17" s="1"/>
        <i x="2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1" xr10:uid="{FF90D5CB-14D4-45D9-8BB3-712C9B27F043}" sourceName="Day">
  <pivotTables>
    <pivotTable tabId="2" name="PivotTable6"/>
    <pivotTable tabId="2" name="PivotTable7"/>
    <pivotTable tabId="2" name="PivotTable8"/>
    <pivotTable tabId="2" name="PivotTable10"/>
    <pivotTable tabId="2" name="PivotTable11"/>
    <pivotTable tabId="2" name="PivotTable12"/>
    <pivotTable tabId="2" name="PivotTable13"/>
  </pivotTables>
  <data>
    <tabular pivotCacheId="1840596539">
      <items count="7">
        <i x="5" s="1"/>
        <i x="6" s="1"/>
        <i x="0" s="1"/>
        <i x="1" s="1"/>
        <i x="2" s="1"/>
        <i x="3" s="1"/>
        <i x="4"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C85DF751-4A02-468F-B4C4-1A16184B0DD0}" sourceName="Month">
  <pivotTables>
    <pivotTable tabId="2" name="PivotTable6"/>
    <pivotTable tabId="2" name="PivotTable7"/>
    <pivotTable tabId="2" name="PivotTable9"/>
    <pivotTable tabId="2" name="PivotTable10"/>
    <pivotTable tabId="2" name="PivotTable11"/>
    <pivotTable tabId="2" name="PivotTable12"/>
    <pivotTable tabId="2" name="PivotTable13"/>
    <pivotTable tabId="2" name="PivotTable19"/>
  </pivotTables>
  <data>
    <tabular pivotCacheId="1840596539">
      <items count="12">
        <i x="3" s="1"/>
        <i x="4" s="1"/>
        <i x="5" s="1"/>
        <i x="6" s="1"/>
        <i x="7" s="1"/>
        <i x="8" s="1"/>
        <i x="9" s="1"/>
        <i x="10" s="1"/>
        <i x="11" s="1"/>
        <i x="0" s="1"/>
        <i x="1"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AD759274-8AFD-4C1F-9C54-36AD8F5EAF55}" sourceName="Quarter">
  <pivotTables>
    <pivotTable tabId="2" name="PivotTable6"/>
    <pivotTable tabId="2" name="PivotTable8"/>
    <pivotTable tabId="2" name="PivotTable9"/>
    <pivotTable tabId="2" name="PivotTable10"/>
    <pivotTable tabId="2" name="PivotTable11"/>
    <pivotTable tabId="2" name="PivotTable12"/>
    <pivotTable tabId="2" name="PivotTable13"/>
    <pivotTable tabId="2" name="PivotTable19"/>
  </pivotTables>
  <data>
    <tabular pivotCacheId="1840596539">
      <items count="4">
        <i x="1" s="1"/>
        <i x="2" s="1"/>
        <i x="3"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5F4D25F-038D-439F-9142-C7252514C63E}" sourceName="Year">
  <pivotTables>
    <pivotTable tabId="2" name="PivotTable7"/>
    <pivotTable tabId="2" name="PivotTable8"/>
    <pivotTable tabId="2" name="PivotTable9"/>
    <pivotTable tabId="2" name="PivotTable10"/>
    <pivotTable tabId="2" name="PivotTable11"/>
    <pivotTable tabId="2" name="PivotTable12"/>
    <pivotTable tabId="2" name="PivotTable13"/>
    <pivotTable tabId="2" name="PivotTable19"/>
  </pivotTables>
  <data>
    <tabular pivotCacheId="1840596539">
      <items count="2">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77AE9FD0-0153-4160-AB66-595C10BC1823}" sourceName="Region">
  <pivotTables>
    <pivotTable tabId="2" name="PivotTable6"/>
    <pivotTable tabId="2" name="PivotTable7"/>
    <pivotTable tabId="2" name="PivotTable8"/>
    <pivotTable tabId="2" name="PivotTable9"/>
    <pivotTable tabId="2" name="PivotTable10"/>
    <pivotTable tabId="2" name="PivotTable11"/>
    <pivotTable tabId="2" name="PivotTable12"/>
    <pivotTable tabId="2" name="PivotTable19"/>
  </pivotTables>
  <data>
    <tabular pivotCacheId="1840596539">
      <items count="5">
        <i x="1" s="1"/>
        <i x="0" s="1"/>
        <i x="4" s="1"/>
        <i x="2" s="1"/>
        <i x="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Type1" xr10:uid="{E9011998-AD28-49CA-B34F-9DB68E2BF11A}" sourceName="Gender Type">
  <pivotTables>
    <pivotTable tabId="2" name="PivotTable6"/>
    <pivotTable tabId="2" name="PivotTable7"/>
    <pivotTable tabId="2" name="PivotTable8"/>
    <pivotTable tabId="2" name="PivotTable9"/>
    <pivotTable tabId="2" name="PivotTable10"/>
    <pivotTable tabId="2" name="PivotTable12"/>
    <pivotTable tabId="2" name="PivotTable13"/>
    <pivotTable tabId="2" name="PivotTable19"/>
  </pivotTables>
  <data>
    <tabular pivotCacheId="1840596539">
      <items count="2">
        <i x="0"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1" xr10:uid="{594DC987-74AA-4B36-A795-837C098AF10F}" sourceName="Sales Method">
  <pivotTables>
    <pivotTable tabId="2" name="PivotTable6"/>
    <pivotTable tabId="2" name="PivotTable7"/>
    <pivotTable tabId="2" name="PivotTable8"/>
    <pivotTable tabId="2" name="PivotTable9"/>
    <pivotTable tabId="2" name="PivotTable10"/>
    <pivotTable tabId="2" name="PivotTable11"/>
    <pivotTable tabId="2" name="PivotTable13"/>
    <pivotTable tabId="2" name="PivotTable19"/>
  </pivotTables>
  <data>
    <tabular pivotCacheId="1840596539">
      <items count="3">
        <i x="2" s="1"/>
        <i x="1" s="1"/>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EB93F455-86D3-4493-AECA-52A4DA0AD7C2}" sourceName="Quarter">
  <pivotTables>
    <pivotTable tabId="2" name="PivotTable18"/>
    <pivotTable tabId="2" name="PivotTable16"/>
  </pivotTables>
  <data>
    <tabular pivotCacheId="1840596539">
      <items count="4">
        <i x="1" s="1"/>
        <i x="2" s="1"/>
        <i x="3" s="1"/>
        <i x="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0CAAC4F-7B83-4A62-9019-032ABC57DF9F}" sourceName="Year">
  <pivotTables>
    <pivotTable tabId="2" name="PivotTable18"/>
    <pivotTable tabId="2" name="PivotTable16"/>
  </pivotTables>
  <data>
    <tabular pivotCacheId="1840596539">
      <items count="2">
        <i x="1" s="1"/>
        <i x="0"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Type" xr10:uid="{00EE4683-DD0E-4D2A-8963-C9E8C43E3261}" sourceName="Gender Type">
  <pivotTables>
    <pivotTable tabId="2" name="PivotTable18"/>
    <pivotTable tabId="2" name="PivotTable16"/>
  </pivotTables>
  <data>
    <tabular pivotCacheId="1840596539">
      <items count="2">
        <i x="0" s="1"/>
        <i x="1"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123FCF7C-5562-4180-BC4A-50B5A8CD740F}" sourceName="Sales Method">
  <pivotTables>
    <pivotTable tabId="2" name="PivotTable18"/>
    <pivotTable tabId="2" name="PivotTable16"/>
  </pivotTables>
  <data>
    <tabular pivotCacheId="184059653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1" xr10:uid="{4C2F5FFD-9305-423A-961E-4FB49FAD6046}" cache="Slicer_Day1" caption="Day" rowHeight="209550"/>
  <slicer name="Month 1" xr10:uid="{280C0593-B7FB-44AE-9306-9DF027F277A7}" cache="Slicer_Month1" caption="Month" rowHeight="209550"/>
  <slicer name="Quarter 1" xr10:uid="{BB3F7276-D538-4978-915D-1009012F052E}" cache="Slicer_Quarter1" caption="Quarter" columnCount="4" rowHeight="182880"/>
  <slicer name="Year 1" xr10:uid="{5B1ABCCF-5A3D-4A8F-BA0F-FDEC55A6ECA2}" cache="Slicer_Year1" caption="Year" columnCount="2" rowHeight="209550"/>
  <slicer name="Region 1" xr10:uid="{1ECB7F6B-FBD0-4C24-AB1D-5E614610A5A9}" cache="Slicer_Region1" caption="Region" rowHeight="182880"/>
  <slicer name="Gender Type 1" xr10:uid="{8931073A-B216-4432-AE96-708A265A18BA}" cache="Slicer_Gender_Type1" caption="Gender Type" rowHeight="182880"/>
  <slicer name="Sales Method 1" xr10:uid="{76B34A7B-76B3-4C74-95DD-81BFD8ED74F3}" cache="Slicer_Sales_Method1" caption="Sales Method"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xr10:uid="{AF4B6C95-3A3D-4C8D-9815-6B03EE0E128B}" cache="Slicer_Day" caption="Day" rowHeight="209550"/>
  <slicer name="Month" xr10:uid="{B56EBE6F-D165-4A36-BD0F-1C0566DC6858}" cache="Slicer_Month" caption="Month" rowHeight="209550"/>
  <slicer name="Region" xr10:uid="{4DB999C9-E444-4FD3-AB6E-84B0225B7F4B}" cache="Slicer_Region" caption="Region" columnCount="5" rowHeight="209550"/>
  <slicer name="State" xr10:uid="{1E79CAD1-2484-43A9-8B7E-F8C43FE89AB4}" cache="Slicer_State" caption="State" columnCount="5" rowHeight="209550"/>
  <slicer name="City" xr10:uid="{26463F5E-5FAA-4AF4-B27E-94EC638F0B6F}" cache="Slicer_City" caption="City" columnCount="5" rowHeight="209550"/>
  <slicer name="Quarter" xr10:uid="{DA3B834B-3AE8-448B-985A-719F073316D4}" cache="Slicer_Quarter" caption="Quarter" columnCount="4" rowHeight="209550"/>
  <slicer name="Year" xr10:uid="{3D21187C-CC18-418A-AF19-6E2362D91467}" cache="Slicer_Year" caption="Year" columnCount="2" rowHeight="209550"/>
  <slicer name="Gender Type" xr10:uid="{0AA7D4FE-CAAC-4246-BFE9-5604F9598270}" cache="Slicer_Gender_Type" caption="Gender Type" columnCount="2" rowHeight="209550"/>
  <slicer name="Sales Method" xr10:uid="{364C8637-B4F5-46F3-8A79-F5935AD4A6CC}" cache="Slicer_Sales_Method" caption="Sales Method" columnCount="3"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B725FE-E923-4564-9FB6-E6A6BDA98011}" name="Table1" displayName="Table1" ref="A1:R9649" totalsRowShown="0" headerRowDxfId="40" dataDxfId="39">
  <autoFilter ref="A1:R9649" xr:uid="{3CB725FE-E923-4564-9FB6-E6A6BDA98011}"/>
  <tableColumns count="18">
    <tableColumn id="1" xr3:uid="{53501179-0A0F-4123-A72B-73E6D2B442A1}" name="Retailer" dataDxfId="38"/>
    <tableColumn id="2" xr3:uid="{53A03148-C953-45C3-98B7-F2358A5DE2EE}" name="Retailer ID" dataDxfId="37"/>
    <tableColumn id="3" xr3:uid="{F5112A00-3DCF-4AF7-9CFD-6EADBC7219A0}" name="Invoice Date" dataDxfId="36"/>
    <tableColumn id="4" xr3:uid="{3A9458E3-C6E8-4841-AE79-99317850EF17}" name="Day" dataDxfId="35"/>
    <tableColumn id="5" xr3:uid="{F0CAE03E-6418-416C-8F9D-982419FB9F8A}" name="Month" dataDxfId="34"/>
    <tableColumn id="6" xr3:uid="{CA25FCFC-7402-457C-A99D-A381440D07EA}" name="Quarter" dataDxfId="33"/>
    <tableColumn id="7" xr3:uid="{91C5D55B-B902-4665-8C40-F8555D6EAEEE}" name="Year" dataDxfId="32"/>
    <tableColumn id="8" xr3:uid="{DBFAD696-FCC8-4682-8036-46830F82B477}" name="Region" dataDxfId="31"/>
    <tableColumn id="9" xr3:uid="{F2892B8A-5AA9-4E51-A2D8-A9DA7735353D}" name="State" dataDxfId="30"/>
    <tableColumn id="10" xr3:uid="{B26B8FB2-1DC7-44B9-861D-4D5972A8F98C}" name="City" dataDxfId="29"/>
    <tableColumn id="11" xr3:uid="{92C8327B-64AE-4208-8B56-5A9BF989E350}" name="Gender Type" dataDxfId="28"/>
    <tableColumn id="12" xr3:uid="{38FEFD34-A04A-4B15-981F-03C9FA88DC42}" name="Product Category" dataDxfId="27"/>
    <tableColumn id="13" xr3:uid="{2883F381-084B-4351-9F4D-0013EE23BDD3}" name="Price per Unit" dataDxfId="26"/>
    <tableColumn id="14" xr3:uid="{3DBBC8E3-7FDD-49DB-8317-973A4EA9EBBE}" name="Units Sold" dataDxfId="25"/>
    <tableColumn id="15" xr3:uid="{BDAE2925-DB86-4DEA-A64C-CC58ED7885D2}" name="Total Sales" dataDxfId="24"/>
    <tableColumn id="16" xr3:uid="{835D94FC-DCC7-485D-89F4-770B89E048F5}" name="Operating Profit" dataDxfId="23"/>
    <tableColumn id="17" xr3:uid="{817D510E-BFF7-4518-B662-C0BAA821F529}" name="Operating Margin" dataDxfId="22"/>
    <tableColumn id="18" xr3:uid="{0E2A6989-601E-4923-89C8-E6D620978653}" name="Sales Method" dataDxfId="21"/>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894BF-00AA-4852-A33E-F921064FBA28}">
  <sheetPr>
    <tabColor theme="6"/>
    <outlinePr summaryBelow="0" summaryRight="0"/>
  </sheetPr>
  <dimension ref="A1:R9649"/>
  <sheetViews>
    <sheetView topLeftCell="G1" workbookViewId="0">
      <selection activeCell="C25" sqref="C25"/>
    </sheetView>
  </sheetViews>
  <sheetFormatPr defaultColWidth="12.6640625" defaultRowHeight="15.75" customHeight="1" x14ac:dyDescent="0.25"/>
  <cols>
    <col min="1" max="1" width="11.6640625" bestFit="1" customWidth="1"/>
    <col min="2" max="2" width="9.5546875" bestFit="1" customWidth="1"/>
    <col min="3" max="3" width="28.77734375" customWidth="1"/>
    <col min="4" max="4" width="10.77734375" bestFit="1" customWidth="1"/>
    <col min="5" max="5" width="9.77734375" bestFit="1" customWidth="1"/>
    <col min="6" max="6" width="7.109375" bestFit="1" customWidth="1"/>
    <col min="7" max="7" width="5" bestFit="1" customWidth="1"/>
    <col min="8" max="8" width="9" bestFit="1" customWidth="1"/>
    <col min="9" max="9" width="13.77734375" bestFit="1" customWidth="1"/>
    <col min="10" max="10" width="12.88671875" bestFit="1" customWidth="1"/>
    <col min="11" max="11" width="11.5546875" bestFit="1" customWidth="1"/>
    <col min="12" max="12" width="15.44140625" bestFit="1" customWidth="1"/>
    <col min="13" max="13" width="12.21875" bestFit="1" customWidth="1"/>
    <col min="14" max="14" width="9.109375" bestFit="1" customWidth="1"/>
    <col min="15" max="15" width="9.77734375" bestFit="1" customWidth="1"/>
    <col min="16" max="16" width="13.88671875" bestFit="1" customWidth="1"/>
    <col min="17" max="17" width="15.109375" bestFit="1" customWidth="1"/>
    <col min="18" max="18" width="11.88671875" bestFit="1" customWidth="1"/>
  </cols>
  <sheetData>
    <row r="1" spans="1:18" x14ac:dyDescent="0.25">
      <c r="A1" s="1" t="s">
        <v>0</v>
      </c>
      <c r="B1" s="1" t="s">
        <v>1</v>
      </c>
      <c r="C1" s="1" t="s">
        <v>2</v>
      </c>
      <c r="D1" s="1" t="s">
        <v>134</v>
      </c>
      <c r="E1" s="1" t="s">
        <v>142</v>
      </c>
      <c r="F1" s="1" t="s">
        <v>155</v>
      </c>
      <c r="G1" s="1" t="s">
        <v>156</v>
      </c>
      <c r="H1" s="1" t="s">
        <v>3</v>
      </c>
      <c r="I1" s="1" t="s">
        <v>4</v>
      </c>
      <c r="J1" s="1" t="s">
        <v>5</v>
      </c>
      <c r="K1" s="1" t="s">
        <v>6</v>
      </c>
      <c r="L1" s="1" t="s">
        <v>7</v>
      </c>
      <c r="M1" s="1" t="s">
        <v>8</v>
      </c>
      <c r="N1" s="1" t="s">
        <v>9</v>
      </c>
      <c r="O1" s="1" t="s">
        <v>10</v>
      </c>
      <c r="P1" s="1" t="s">
        <v>11</v>
      </c>
      <c r="Q1" s="1" t="s">
        <v>12</v>
      </c>
      <c r="R1" s="1" t="s">
        <v>13</v>
      </c>
    </row>
    <row r="2" spans="1:18" x14ac:dyDescent="0.25">
      <c r="A2" s="1" t="s">
        <v>14</v>
      </c>
      <c r="B2" s="1">
        <v>1185732</v>
      </c>
      <c r="C2" s="2">
        <v>44495</v>
      </c>
      <c r="D2" s="2" t="str">
        <f>TEXT(C2,"dddd")</f>
        <v>Tuesday</v>
      </c>
      <c r="E2" s="2" t="str">
        <f>TEXT(C2,"mmmm")</f>
        <v>October</v>
      </c>
      <c r="F2" s="1">
        <f>ROUNDUP(MONTH(C2)/3,0)</f>
        <v>4</v>
      </c>
      <c r="G2" s="1">
        <f>YEAR(C2)</f>
        <v>2021</v>
      </c>
      <c r="H2" s="1" t="s">
        <v>15</v>
      </c>
      <c r="I2" s="1" t="s">
        <v>16</v>
      </c>
      <c r="J2" s="1" t="s">
        <v>17</v>
      </c>
      <c r="K2" s="1" t="s">
        <v>18</v>
      </c>
      <c r="L2" s="1" t="s">
        <v>19</v>
      </c>
      <c r="M2" s="1">
        <v>55</v>
      </c>
      <c r="N2" s="1">
        <v>125</v>
      </c>
      <c r="O2" s="1">
        <v>68750</v>
      </c>
      <c r="P2" s="1">
        <v>24062.5</v>
      </c>
      <c r="Q2" s="1">
        <v>0.35</v>
      </c>
      <c r="R2" s="1" t="s">
        <v>20</v>
      </c>
    </row>
    <row r="3" spans="1:18" x14ac:dyDescent="0.25">
      <c r="A3" s="1" t="s">
        <v>14</v>
      </c>
      <c r="B3" s="1">
        <v>1185732</v>
      </c>
      <c r="C3" s="2">
        <v>44496</v>
      </c>
      <c r="D3" s="2" t="str">
        <f t="shared" ref="D3:D66" si="0">TEXT(C3,"dddd")</f>
        <v>Wednesday</v>
      </c>
      <c r="E3" s="2" t="str">
        <f t="shared" ref="E3:E66" si="1">TEXT(C3,"mmmm")</f>
        <v>October</v>
      </c>
      <c r="F3" s="1">
        <f t="shared" ref="F3:F66" si="2">ROUNDUP(MONTH(C3)/3,0)</f>
        <v>4</v>
      </c>
      <c r="G3" s="1">
        <f t="shared" ref="G3:G66" si="3">YEAR(C3)</f>
        <v>2021</v>
      </c>
      <c r="H3" s="1" t="s">
        <v>15</v>
      </c>
      <c r="I3" s="1" t="s">
        <v>16</v>
      </c>
      <c r="J3" s="1" t="s">
        <v>17</v>
      </c>
      <c r="K3" s="1" t="s">
        <v>21</v>
      </c>
      <c r="L3" s="1" t="s">
        <v>19</v>
      </c>
      <c r="M3" s="1">
        <v>45</v>
      </c>
      <c r="N3" s="1">
        <v>225</v>
      </c>
      <c r="O3" s="1">
        <v>101250</v>
      </c>
      <c r="P3" s="1">
        <v>30375</v>
      </c>
      <c r="Q3" s="1">
        <v>0.3</v>
      </c>
      <c r="R3" s="1" t="s">
        <v>20</v>
      </c>
    </row>
    <row r="4" spans="1:18" x14ac:dyDescent="0.25">
      <c r="A4" s="1" t="s">
        <v>14</v>
      </c>
      <c r="B4" s="1">
        <v>1185732</v>
      </c>
      <c r="C4" s="2">
        <v>44497</v>
      </c>
      <c r="D4" s="2" t="str">
        <f t="shared" si="0"/>
        <v>Thursday</v>
      </c>
      <c r="E4" s="2" t="str">
        <f t="shared" si="1"/>
        <v>October</v>
      </c>
      <c r="F4" s="1">
        <f t="shared" si="2"/>
        <v>4</v>
      </c>
      <c r="G4" s="1">
        <f t="shared" si="3"/>
        <v>2021</v>
      </c>
      <c r="H4" s="1" t="s">
        <v>15</v>
      </c>
      <c r="I4" s="1" t="s">
        <v>16</v>
      </c>
      <c r="J4" s="1" t="s">
        <v>17</v>
      </c>
      <c r="K4" s="1" t="s">
        <v>18</v>
      </c>
      <c r="L4" s="1" t="s">
        <v>22</v>
      </c>
      <c r="M4" s="1">
        <v>45</v>
      </c>
      <c r="N4" s="1">
        <v>475</v>
      </c>
      <c r="O4" s="1">
        <v>213750</v>
      </c>
      <c r="P4" s="1">
        <v>117562.5</v>
      </c>
      <c r="Q4" s="1">
        <v>0.55000000000000004</v>
      </c>
      <c r="R4" s="1" t="s">
        <v>20</v>
      </c>
    </row>
    <row r="5" spans="1:18" x14ac:dyDescent="0.25">
      <c r="A5" s="1" t="s">
        <v>14</v>
      </c>
      <c r="B5" s="1">
        <v>1185732</v>
      </c>
      <c r="C5" s="2">
        <v>44498</v>
      </c>
      <c r="D5" s="2" t="str">
        <f t="shared" si="0"/>
        <v>Friday</v>
      </c>
      <c r="E5" s="2" t="str">
        <f t="shared" si="1"/>
        <v>October</v>
      </c>
      <c r="F5" s="1">
        <f t="shared" si="2"/>
        <v>4</v>
      </c>
      <c r="G5" s="1">
        <f t="shared" si="3"/>
        <v>2021</v>
      </c>
      <c r="H5" s="1" t="s">
        <v>15</v>
      </c>
      <c r="I5" s="1" t="s">
        <v>16</v>
      </c>
      <c r="J5" s="1" t="s">
        <v>17</v>
      </c>
      <c r="K5" s="1" t="s">
        <v>18</v>
      </c>
      <c r="L5" s="1" t="s">
        <v>23</v>
      </c>
      <c r="M5" s="1">
        <v>45</v>
      </c>
      <c r="N5" s="1">
        <v>125</v>
      </c>
      <c r="O5" s="1">
        <v>56250</v>
      </c>
      <c r="P5" s="1">
        <v>19687.5</v>
      </c>
      <c r="Q5" s="1">
        <v>0.35</v>
      </c>
      <c r="R5" s="1" t="s">
        <v>20</v>
      </c>
    </row>
    <row r="6" spans="1:18" x14ac:dyDescent="0.25">
      <c r="A6" s="1" t="s">
        <v>14</v>
      </c>
      <c r="B6" s="1">
        <v>1185732</v>
      </c>
      <c r="C6" s="2">
        <v>44499</v>
      </c>
      <c r="D6" s="2" t="str">
        <f t="shared" si="0"/>
        <v>Saturday</v>
      </c>
      <c r="E6" s="2" t="str">
        <f t="shared" si="1"/>
        <v>October</v>
      </c>
      <c r="F6" s="1">
        <f t="shared" si="2"/>
        <v>4</v>
      </c>
      <c r="G6" s="1">
        <f t="shared" si="3"/>
        <v>2021</v>
      </c>
      <c r="H6" s="1" t="s">
        <v>15</v>
      </c>
      <c r="I6" s="1" t="s">
        <v>16</v>
      </c>
      <c r="J6" s="1" t="s">
        <v>17</v>
      </c>
      <c r="K6" s="1" t="s">
        <v>21</v>
      </c>
      <c r="L6" s="1" t="s">
        <v>22</v>
      </c>
      <c r="M6" s="1">
        <v>35</v>
      </c>
      <c r="N6" s="1">
        <v>175</v>
      </c>
      <c r="O6" s="1">
        <v>61250</v>
      </c>
      <c r="P6" s="1">
        <v>24500</v>
      </c>
      <c r="Q6" s="1">
        <v>0.4</v>
      </c>
      <c r="R6" s="1" t="s">
        <v>20</v>
      </c>
    </row>
    <row r="7" spans="1:18" x14ac:dyDescent="0.25">
      <c r="A7" s="1" t="s">
        <v>14</v>
      </c>
      <c r="B7" s="1">
        <v>1185732</v>
      </c>
      <c r="C7" s="2">
        <v>44500</v>
      </c>
      <c r="D7" s="2" t="str">
        <f t="shared" si="0"/>
        <v>Sunday</v>
      </c>
      <c r="E7" s="2" t="str">
        <f t="shared" si="1"/>
        <v>October</v>
      </c>
      <c r="F7" s="1">
        <f t="shared" si="2"/>
        <v>4</v>
      </c>
      <c r="G7" s="1">
        <f t="shared" si="3"/>
        <v>2021</v>
      </c>
      <c r="H7" s="1" t="s">
        <v>15</v>
      </c>
      <c r="I7" s="1" t="s">
        <v>16</v>
      </c>
      <c r="J7" s="1" t="s">
        <v>17</v>
      </c>
      <c r="K7" s="1" t="s">
        <v>21</v>
      </c>
      <c r="L7" s="1" t="s">
        <v>23</v>
      </c>
      <c r="M7" s="1">
        <v>40</v>
      </c>
      <c r="N7" s="1">
        <v>50</v>
      </c>
      <c r="O7" s="1">
        <v>20000</v>
      </c>
      <c r="P7" s="1">
        <v>8000</v>
      </c>
      <c r="Q7" s="1">
        <v>0.4</v>
      </c>
      <c r="R7" s="1" t="s">
        <v>20</v>
      </c>
    </row>
    <row r="8" spans="1:18" x14ac:dyDescent="0.25">
      <c r="A8" s="1" t="s">
        <v>14</v>
      </c>
      <c r="B8" s="1">
        <v>1185732</v>
      </c>
      <c r="C8" s="2">
        <v>44501</v>
      </c>
      <c r="D8" s="2" t="str">
        <f t="shared" si="0"/>
        <v>Monday</v>
      </c>
      <c r="E8" s="2" t="str">
        <f t="shared" si="1"/>
        <v>November</v>
      </c>
      <c r="F8" s="1">
        <f t="shared" si="2"/>
        <v>4</v>
      </c>
      <c r="G8" s="1">
        <f t="shared" si="3"/>
        <v>2021</v>
      </c>
      <c r="H8" s="1" t="s">
        <v>15</v>
      </c>
      <c r="I8" s="1" t="s">
        <v>16</v>
      </c>
      <c r="J8" s="1" t="s">
        <v>17</v>
      </c>
      <c r="K8" s="1" t="s">
        <v>18</v>
      </c>
      <c r="L8" s="1" t="s">
        <v>19</v>
      </c>
      <c r="M8" s="1">
        <v>55</v>
      </c>
      <c r="N8" s="1">
        <v>125</v>
      </c>
      <c r="O8" s="1">
        <v>68750</v>
      </c>
      <c r="P8" s="1">
        <v>24062.5</v>
      </c>
      <c r="Q8" s="1">
        <v>0.35</v>
      </c>
      <c r="R8" s="1" t="s">
        <v>20</v>
      </c>
    </row>
    <row r="9" spans="1:18" x14ac:dyDescent="0.25">
      <c r="A9" s="1" t="s">
        <v>14</v>
      </c>
      <c r="B9" s="1">
        <v>1185732</v>
      </c>
      <c r="C9" s="2">
        <v>44502</v>
      </c>
      <c r="D9" s="2" t="str">
        <f t="shared" si="0"/>
        <v>Tuesday</v>
      </c>
      <c r="E9" s="2" t="str">
        <f t="shared" si="1"/>
        <v>November</v>
      </c>
      <c r="F9" s="1">
        <f t="shared" si="2"/>
        <v>4</v>
      </c>
      <c r="G9" s="1">
        <f t="shared" si="3"/>
        <v>2021</v>
      </c>
      <c r="H9" s="1" t="s">
        <v>15</v>
      </c>
      <c r="I9" s="1" t="s">
        <v>16</v>
      </c>
      <c r="J9" s="1" t="s">
        <v>17</v>
      </c>
      <c r="K9" s="1" t="s">
        <v>21</v>
      </c>
      <c r="L9" s="1" t="s">
        <v>19</v>
      </c>
      <c r="M9" s="1">
        <v>45</v>
      </c>
      <c r="N9" s="1">
        <v>225</v>
      </c>
      <c r="O9" s="1">
        <v>101250</v>
      </c>
      <c r="P9" s="1">
        <v>30375</v>
      </c>
      <c r="Q9" s="1">
        <v>0.3</v>
      </c>
      <c r="R9" s="1" t="s">
        <v>20</v>
      </c>
    </row>
    <row r="10" spans="1:18" x14ac:dyDescent="0.25">
      <c r="A10" s="1" t="s">
        <v>14</v>
      </c>
      <c r="B10" s="1">
        <v>1185732</v>
      </c>
      <c r="C10" s="2">
        <v>44503</v>
      </c>
      <c r="D10" s="2" t="str">
        <f t="shared" si="0"/>
        <v>Wednesday</v>
      </c>
      <c r="E10" s="2" t="str">
        <f t="shared" si="1"/>
        <v>November</v>
      </c>
      <c r="F10" s="1">
        <f t="shared" si="2"/>
        <v>4</v>
      </c>
      <c r="G10" s="1">
        <f t="shared" si="3"/>
        <v>2021</v>
      </c>
      <c r="H10" s="1" t="s">
        <v>15</v>
      </c>
      <c r="I10" s="1" t="s">
        <v>16</v>
      </c>
      <c r="J10" s="1" t="s">
        <v>17</v>
      </c>
      <c r="K10" s="1" t="s">
        <v>18</v>
      </c>
      <c r="L10" s="1" t="s">
        <v>22</v>
      </c>
      <c r="M10" s="1">
        <v>50</v>
      </c>
      <c r="N10" s="1">
        <v>445</v>
      </c>
      <c r="O10" s="1">
        <v>222500</v>
      </c>
      <c r="P10" s="1">
        <v>122375</v>
      </c>
      <c r="Q10" s="1">
        <v>0.55000000000000004</v>
      </c>
      <c r="R10" s="1" t="s">
        <v>20</v>
      </c>
    </row>
    <row r="11" spans="1:18" x14ac:dyDescent="0.25">
      <c r="A11" s="1" t="s">
        <v>14</v>
      </c>
      <c r="B11" s="1">
        <v>1185732</v>
      </c>
      <c r="C11" s="2">
        <v>44504</v>
      </c>
      <c r="D11" s="2" t="str">
        <f t="shared" si="0"/>
        <v>Thursday</v>
      </c>
      <c r="E11" s="2" t="str">
        <f t="shared" si="1"/>
        <v>November</v>
      </c>
      <c r="F11" s="1">
        <f t="shared" si="2"/>
        <v>4</v>
      </c>
      <c r="G11" s="1">
        <f t="shared" si="3"/>
        <v>2021</v>
      </c>
      <c r="H11" s="1" t="s">
        <v>15</v>
      </c>
      <c r="I11" s="1" t="s">
        <v>16</v>
      </c>
      <c r="J11" s="1" t="s">
        <v>17</v>
      </c>
      <c r="K11" s="1" t="s">
        <v>18</v>
      </c>
      <c r="L11" s="1" t="s">
        <v>23</v>
      </c>
      <c r="M11" s="1">
        <v>50</v>
      </c>
      <c r="N11" s="1">
        <v>150</v>
      </c>
      <c r="O11" s="1">
        <v>75000</v>
      </c>
      <c r="P11" s="1">
        <v>26250</v>
      </c>
      <c r="Q11" s="1">
        <v>0.35</v>
      </c>
      <c r="R11" s="1" t="s">
        <v>20</v>
      </c>
    </row>
    <row r="12" spans="1:18" x14ac:dyDescent="0.25">
      <c r="A12" s="1" t="s">
        <v>14</v>
      </c>
      <c r="B12" s="1">
        <v>1185732</v>
      </c>
      <c r="C12" s="2">
        <v>44505</v>
      </c>
      <c r="D12" s="2" t="str">
        <f t="shared" si="0"/>
        <v>Friday</v>
      </c>
      <c r="E12" s="2" t="str">
        <f t="shared" si="1"/>
        <v>November</v>
      </c>
      <c r="F12" s="1">
        <f t="shared" si="2"/>
        <v>4</v>
      </c>
      <c r="G12" s="1">
        <f t="shared" si="3"/>
        <v>2021</v>
      </c>
      <c r="H12" s="1" t="s">
        <v>15</v>
      </c>
      <c r="I12" s="1" t="s">
        <v>16</v>
      </c>
      <c r="J12" s="1" t="s">
        <v>17</v>
      </c>
      <c r="K12" s="1" t="s">
        <v>21</v>
      </c>
      <c r="L12" s="1" t="s">
        <v>22</v>
      </c>
      <c r="M12" s="1">
        <v>40</v>
      </c>
      <c r="N12" s="1">
        <v>175</v>
      </c>
      <c r="O12" s="1">
        <v>70000</v>
      </c>
      <c r="P12" s="1">
        <v>28000</v>
      </c>
      <c r="Q12" s="1">
        <v>0.4</v>
      </c>
      <c r="R12" s="1" t="s">
        <v>20</v>
      </c>
    </row>
    <row r="13" spans="1:18" x14ac:dyDescent="0.25">
      <c r="A13" s="1" t="s">
        <v>14</v>
      </c>
      <c r="B13" s="1">
        <v>1185732</v>
      </c>
      <c r="C13" s="2">
        <v>44506</v>
      </c>
      <c r="D13" s="2" t="str">
        <f t="shared" si="0"/>
        <v>Saturday</v>
      </c>
      <c r="E13" s="2" t="str">
        <f t="shared" si="1"/>
        <v>November</v>
      </c>
      <c r="F13" s="1">
        <f t="shared" si="2"/>
        <v>4</v>
      </c>
      <c r="G13" s="1">
        <f t="shared" si="3"/>
        <v>2021</v>
      </c>
      <c r="H13" s="1" t="s">
        <v>15</v>
      </c>
      <c r="I13" s="1" t="s">
        <v>16</v>
      </c>
      <c r="J13" s="1" t="s">
        <v>17</v>
      </c>
      <c r="K13" s="1" t="s">
        <v>21</v>
      </c>
      <c r="L13" s="1" t="s">
        <v>23</v>
      </c>
      <c r="M13" s="1">
        <v>45</v>
      </c>
      <c r="N13" s="1">
        <v>25</v>
      </c>
      <c r="O13" s="1">
        <v>11250</v>
      </c>
      <c r="P13" s="1">
        <v>4500</v>
      </c>
      <c r="Q13" s="1">
        <v>0.4</v>
      </c>
      <c r="R13" s="1" t="s">
        <v>20</v>
      </c>
    </row>
    <row r="14" spans="1:18" x14ac:dyDescent="0.25">
      <c r="A14" s="1" t="s">
        <v>14</v>
      </c>
      <c r="B14" s="1">
        <v>1185732</v>
      </c>
      <c r="C14" s="2">
        <v>44507</v>
      </c>
      <c r="D14" s="2" t="str">
        <f t="shared" si="0"/>
        <v>Sunday</v>
      </c>
      <c r="E14" s="2" t="str">
        <f t="shared" si="1"/>
        <v>November</v>
      </c>
      <c r="F14" s="1">
        <f t="shared" si="2"/>
        <v>4</v>
      </c>
      <c r="G14" s="1">
        <f t="shared" si="3"/>
        <v>2021</v>
      </c>
      <c r="H14" s="1" t="s">
        <v>15</v>
      </c>
      <c r="I14" s="1" t="s">
        <v>16</v>
      </c>
      <c r="J14" s="1" t="s">
        <v>17</v>
      </c>
      <c r="K14" s="1" t="s">
        <v>18</v>
      </c>
      <c r="L14" s="1" t="s">
        <v>19</v>
      </c>
      <c r="M14" s="1">
        <v>60</v>
      </c>
      <c r="N14" s="1">
        <v>75</v>
      </c>
      <c r="O14" s="1">
        <v>45000</v>
      </c>
      <c r="P14" s="1">
        <v>13500</v>
      </c>
      <c r="Q14" s="1">
        <v>0.3</v>
      </c>
      <c r="R14" s="1" t="s">
        <v>20</v>
      </c>
    </row>
    <row r="15" spans="1:18" x14ac:dyDescent="0.25">
      <c r="A15" s="1" t="s">
        <v>14</v>
      </c>
      <c r="B15" s="1">
        <v>1185732</v>
      </c>
      <c r="C15" s="2">
        <v>44508</v>
      </c>
      <c r="D15" s="2" t="str">
        <f t="shared" si="0"/>
        <v>Monday</v>
      </c>
      <c r="E15" s="2" t="str">
        <f t="shared" si="1"/>
        <v>November</v>
      </c>
      <c r="F15" s="1">
        <f t="shared" si="2"/>
        <v>4</v>
      </c>
      <c r="G15" s="1">
        <f t="shared" si="3"/>
        <v>2021</v>
      </c>
      <c r="H15" s="1" t="s">
        <v>15</v>
      </c>
      <c r="I15" s="1" t="s">
        <v>16</v>
      </c>
      <c r="J15" s="1" t="s">
        <v>17</v>
      </c>
      <c r="K15" s="1" t="s">
        <v>21</v>
      </c>
      <c r="L15" s="1" t="s">
        <v>19</v>
      </c>
      <c r="M15" s="1">
        <v>50</v>
      </c>
      <c r="N15" s="1">
        <v>175</v>
      </c>
      <c r="O15" s="1">
        <v>87500</v>
      </c>
      <c r="P15" s="1">
        <v>21875</v>
      </c>
      <c r="Q15" s="1">
        <v>0.25</v>
      </c>
      <c r="R15" s="1" t="s">
        <v>20</v>
      </c>
    </row>
    <row r="16" spans="1:18" x14ac:dyDescent="0.25">
      <c r="A16" s="1" t="s">
        <v>14</v>
      </c>
      <c r="B16" s="1">
        <v>1185732</v>
      </c>
      <c r="C16" s="2">
        <v>44509</v>
      </c>
      <c r="D16" s="2" t="str">
        <f t="shared" si="0"/>
        <v>Tuesday</v>
      </c>
      <c r="E16" s="2" t="str">
        <f t="shared" si="1"/>
        <v>November</v>
      </c>
      <c r="F16" s="1">
        <f t="shared" si="2"/>
        <v>4</v>
      </c>
      <c r="G16" s="1">
        <f t="shared" si="3"/>
        <v>2021</v>
      </c>
      <c r="H16" s="1" t="s">
        <v>15</v>
      </c>
      <c r="I16" s="1" t="s">
        <v>16</v>
      </c>
      <c r="J16" s="1" t="s">
        <v>17</v>
      </c>
      <c r="K16" s="1" t="s">
        <v>18</v>
      </c>
      <c r="L16" s="1" t="s">
        <v>22</v>
      </c>
      <c r="M16" s="1">
        <v>50</v>
      </c>
      <c r="N16" s="1">
        <v>450</v>
      </c>
      <c r="O16" s="1">
        <v>225000</v>
      </c>
      <c r="P16" s="1">
        <v>112500</v>
      </c>
      <c r="Q16" s="1">
        <v>0.5</v>
      </c>
      <c r="R16" s="1" t="s">
        <v>20</v>
      </c>
    </row>
    <row r="17" spans="1:18" x14ac:dyDescent="0.25">
      <c r="A17" s="1" t="s">
        <v>14</v>
      </c>
      <c r="B17" s="1">
        <v>1185732</v>
      </c>
      <c r="C17" s="2">
        <v>44510</v>
      </c>
      <c r="D17" s="2" t="str">
        <f t="shared" si="0"/>
        <v>Wednesday</v>
      </c>
      <c r="E17" s="2" t="str">
        <f t="shared" si="1"/>
        <v>November</v>
      </c>
      <c r="F17" s="1">
        <f t="shared" si="2"/>
        <v>4</v>
      </c>
      <c r="G17" s="1">
        <f t="shared" si="3"/>
        <v>2021</v>
      </c>
      <c r="H17" s="1" t="s">
        <v>15</v>
      </c>
      <c r="I17" s="1" t="s">
        <v>16</v>
      </c>
      <c r="J17" s="1" t="s">
        <v>17</v>
      </c>
      <c r="K17" s="1" t="s">
        <v>18</v>
      </c>
      <c r="L17" s="1" t="s">
        <v>23</v>
      </c>
      <c r="M17" s="1">
        <v>50</v>
      </c>
      <c r="N17" s="1">
        <v>150</v>
      </c>
      <c r="O17" s="1">
        <v>75000</v>
      </c>
      <c r="P17" s="1">
        <v>22500</v>
      </c>
      <c r="Q17" s="1">
        <v>0.3</v>
      </c>
      <c r="R17" s="1" t="s">
        <v>20</v>
      </c>
    </row>
    <row r="18" spans="1:18" x14ac:dyDescent="0.25">
      <c r="A18" s="1" t="s">
        <v>14</v>
      </c>
      <c r="B18" s="1">
        <v>1185732</v>
      </c>
      <c r="C18" s="2">
        <v>44511</v>
      </c>
      <c r="D18" s="2" t="str">
        <f t="shared" si="0"/>
        <v>Thursday</v>
      </c>
      <c r="E18" s="2" t="str">
        <f t="shared" si="1"/>
        <v>November</v>
      </c>
      <c r="F18" s="1">
        <f t="shared" si="2"/>
        <v>4</v>
      </c>
      <c r="G18" s="1">
        <f t="shared" si="3"/>
        <v>2021</v>
      </c>
      <c r="H18" s="1" t="s">
        <v>15</v>
      </c>
      <c r="I18" s="1" t="s">
        <v>16</v>
      </c>
      <c r="J18" s="1" t="s">
        <v>17</v>
      </c>
      <c r="K18" s="1" t="s">
        <v>21</v>
      </c>
      <c r="L18" s="1" t="s">
        <v>22</v>
      </c>
      <c r="M18" s="1">
        <v>40</v>
      </c>
      <c r="N18" s="1">
        <v>150</v>
      </c>
      <c r="O18" s="1">
        <v>60000</v>
      </c>
      <c r="P18" s="1">
        <v>21000</v>
      </c>
      <c r="Q18" s="1">
        <v>0.35</v>
      </c>
      <c r="R18" s="1" t="s">
        <v>20</v>
      </c>
    </row>
    <row r="19" spans="1:18" x14ac:dyDescent="0.25">
      <c r="A19" s="1" t="s">
        <v>14</v>
      </c>
      <c r="B19" s="1">
        <v>1185732</v>
      </c>
      <c r="C19" s="2">
        <v>44512</v>
      </c>
      <c r="D19" s="2" t="str">
        <f t="shared" si="0"/>
        <v>Friday</v>
      </c>
      <c r="E19" s="2" t="str">
        <f t="shared" si="1"/>
        <v>November</v>
      </c>
      <c r="F19" s="1">
        <f t="shared" si="2"/>
        <v>4</v>
      </c>
      <c r="G19" s="1">
        <f t="shared" si="3"/>
        <v>2021</v>
      </c>
      <c r="H19" s="1" t="s">
        <v>15</v>
      </c>
      <c r="I19" s="1" t="s">
        <v>16</v>
      </c>
      <c r="J19" s="1" t="s">
        <v>17</v>
      </c>
      <c r="K19" s="1" t="s">
        <v>21</v>
      </c>
      <c r="L19" s="1" t="s">
        <v>23</v>
      </c>
      <c r="M19" s="1">
        <v>45</v>
      </c>
      <c r="N19" s="1">
        <v>75</v>
      </c>
      <c r="O19" s="1">
        <v>33750</v>
      </c>
      <c r="P19" s="1">
        <v>11812.5</v>
      </c>
      <c r="Q19" s="1">
        <v>0.35</v>
      </c>
      <c r="R19" s="1" t="s">
        <v>20</v>
      </c>
    </row>
    <row r="20" spans="1:18" x14ac:dyDescent="0.25">
      <c r="A20" s="1" t="s">
        <v>14</v>
      </c>
      <c r="B20" s="1">
        <v>1185732</v>
      </c>
      <c r="C20" s="2">
        <v>44513</v>
      </c>
      <c r="D20" s="2" t="str">
        <f t="shared" si="0"/>
        <v>Saturday</v>
      </c>
      <c r="E20" s="2" t="str">
        <f t="shared" si="1"/>
        <v>November</v>
      </c>
      <c r="F20" s="1">
        <f t="shared" si="2"/>
        <v>4</v>
      </c>
      <c r="G20" s="1">
        <f t="shared" si="3"/>
        <v>2021</v>
      </c>
      <c r="H20" s="1" t="s">
        <v>15</v>
      </c>
      <c r="I20" s="1" t="s">
        <v>16</v>
      </c>
      <c r="J20" s="1" t="s">
        <v>17</v>
      </c>
      <c r="K20" s="1" t="s">
        <v>18</v>
      </c>
      <c r="L20" s="1" t="s">
        <v>19</v>
      </c>
      <c r="M20" s="1">
        <v>60</v>
      </c>
      <c r="N20" s="1">
        <v>75</v>
      </c>
      <c r="O20" s="1">
        <v>45000</v>
      </c>
      <c r="P20" s="1">
        <v>13500</v>
      </c>
      <c r="Q20" s="1">
        <v>0.3</v>
      </c>
      <c r="R20" s="1" t="s">
        <v>20</v>
      </c>
    </row>
    <row r="21" spans="1:18" x14ac:dyDescent="0.25">
      <c r="A21" s="1" t="s">
        <v>14</v>
      </c>
      <c r="B21" s="1">
        <v>1185732</v>
      </c>
      <c r="C21" s="2">
        <v>44514</v>
      </c>
      <c r="D21" s="2" t="str">
        <f t="shared" si="0"/>
        <v>Sunday</v>
      </c>
      <c r="E21" s="2" t="str">
        <f t="shared" si="1"/>
        <v>November</v>
      </c>
      <c r="F21" s="1">
        <f t="shared" si="2"/>
        <v>4</v>
      </c>
      <c r="G21" s="1">
        <f t="shared" si="3"/>
        <v>2021</v>
      </c>
      <c r="H21" s="1" t="s">
        <v>15</v>
      </c>
      <c r="I21" s="1" t="s">
        <v>16</v>
      </c>
      <c r="J21" s="1" t="s">
        <v>17</v>
      </c>
      <c r="K21" s="1" t="s">
        <v>21</v>
      </c>
      <c r="L21" s="1" t="s">
        <v>19</v>
      </c>
      <c r="M21" s="1">
        <v>50</v>
      </c>
      <c r="N21" s="1">
        <v>200</v>
      </c>
      <c r="O21" s="1">
        <v>100000</v>
      </c>
      <c r="P21" s="1">
        <v>25000</v>
      </c>
      <c r="Q21" s="1">
        <v>0.25</v>
      </c>
      <c r="R21" s="1" t="s">
        <v>20</v>
      </c>
    </row>
    <row r="22" spans="1:18" x14ac:dyDescent="0.25">
      <c r="A22" s="1" t="s">
        <v>14</v>
      </c>
      <c r="B22" s="1">
        <v>1185732</v>
      </c>
      <c r="C22" s="2">
        <v>44515</v>
      </c>
      <c r="D22" s="2" t="str">
        <f t="shared" si="0"/>
        <v>Monday</v>
      </c>
      <c r="E22" s="2" t="str">
        <f t="shared" si="1"/>
        <v>November</v>
      </c>
      <c r="F22" s="1">
        <f t="shared" si="2"/>
        <v>4</v>
      </c>
      <c r="G22" s="1">
        <f t="shared" si="3"/>
        <v>2021</v>
      </c>
      <c r="H22" s="1" t="s">
        <v>15</v>
      </c>
      <c r="I22" s="1" t="s">
        <v>16</v>
      </c>
      <c r="J22" s="1" t="s">
        <v>17</v>
      </c>
      <c r="K22" s="1" t="s">
        <v>18</v>
      </c>
      <c r="L22" s="1" t="s">
        <v>22</v>
      </c>
      <c r="M22" s="1">
        <v>60</v>
      </c>
      <c r="N22" s="1">
        <v>470</v>
      </c>
      <c r="O22" s="1">
        <v>282000</v>
      </c>
      <c r="P22" s="1">
        <v>141000</v>
      </c>
      <c r="Q22" s="1">
        <v>0.5</v>
      </c>
      <c r="R22" s="1" t="s">
        <v>20</v>
      </c>
    </row>
    <row r="23" spans="1:18" x14ac:dyDescent="0.25">
      <c r="A23" s="1" t="s">
        <v>14</v>
      </c>
      <c r="B23" s="1">
        <v>1185732</v>
      </c>
      <c r="C23" s="2">
        <v>44516</v>
      </c>
      <c r="D23" s="2" t="str">
        <f t="shared" si="0"/>
        <v>Tuesday</v>
      </c>
      <c r="E23" s="2" t="str">
        <f t="shared" si="1"/>
        <v>November</v>
      </c>
      <c r="F23" s="1">
        <f t="shared" si="2"/>
        <v>4</v>
      </c>
      <c r="G23" s="1">
        <f t="shared" si="3"/>
        <v>2021</v>
      </c>
      <c r="H23" s="1" t="s">
        <v>15</v>
      </c>
      <c r="I23" s="1" t="s">
        <v>16</v>
      </c>
      <c r="J23" s="1" t="s">
        <v>17</v>
      </c>
      <c r="K23" s="1" t="s">
        <v>18</v>
      </c>
      <c r="L23" s="1" t="s">
        <v>23</v>
      </c>
      <c r="M23" s="1">
        <v>60</v>
      </c>
      <c r="N23" s="1">
        <v>175</v>
      </c>
      <c r="O23" s="1">
        <v>105000</v>
      </c>
      <c r="P23" s="1">
        <v>31500</v>
      </c>
      <c r="Q23" s="1">
        <v>0.3</v>
      </c>
      <c r="R23" s="1" t="s">
        <v>20</v>
      </c>
    </row>
    <row r="24" spans="1:18" x14ac:dyDescent="0.25">
      <c r="A24" s="1" t="s">
        <v>14</v>
      </c>
      <c r="B24" s="1">
        <v>1185732</v>
      </c>
      <c r="C24" s="2">
        <v>44517</v>
      </c>
      <c r="D24" s="2" t="str">
        <f t="shared" si="0"/>
        <v>Wednesday</v>
      </c>
      <c r="E24" s="2" t="str">
        <f t="shared" si="1"/>
        <v>November</v>
      </c>
      <c r="F24" s="1">
        <f t="shared" si="2"/>
        <v>4</v>
      </c>
      <c r="G24" s="1">
        <f t="shared" si="3"/>
        <v>2021</v>
      </c>
      <c r="H24" s="1" t="s">
        <v>15</v>
      </c>
      <c r="I24" s="1" t="s">
        <v>16</v>
      </c>
      <c r="J24" s="1" t="s">
        <v>17</v>
      </c>
      <c r="K24" s="1" t="s">
        <v>21</v>
      </c>
      <c r="L24" s="1" t="s">
        <v>22</v>
      </c>
      <c r="M24" s="1">
        <v>55</v>
      </c>
      <c r="N24" s="1">
        <v>150</v>
      </c>
      <c r="O24" s="1">
        <v>82500</v>
      </c>
      <c r="P24" s="1">
        <v>28875</v>
      </c>
      <c r="Q24" s="1">
        <v>0.35</v>
      </c>
      <c r="R24" s="1" t="s">
        <v>20</v>
      </c>
    </row>
    <row r="25" spans="1:18" x14ac:dyDescent="0.25">
      <c r="A25" s="1" t="s">
        <v>14</v>
      </c>
      <c r="B25" s="1">
        <v>1185732</v>
      </c>
      <c r="C25" s="2">
        <v>44518</v>
      </c>
      <c r="D25" s="2" t="str">
        <f t="shared" si="0"/>
        <v>Thursday</v>
      </c>
      <c r="E25" s="2" t="str">
        <f t="shared" si="1"/>
        <v>November</v>
      </c>
      <c r="F25" s="1">
        <f t="shared" si="2"/>
        <v>4</v>
      </c>
      <c r="G25" s="1">
        <f t="shared" si="3"/>
        <v>2021</v>
      </c>
      <c r="H25" s="1" t="s">
        <v>15</v>
      </c>
      <c r="I25" s="1" t="s">
        <v>16</v>
      </c>
      <c r="J25" s="1" t="s">
        <v>17</v>
      </c>
      <c r="K25" s="1" t="s">
        <v>21</v>
      </c>
      <c r="L25" s="1" t="s">
        <v>23</v>
      </c>
      <c r="M25" s="1">
        <v>55</v>
      </c>
      <c r="N25" s="1">
        <v>100</v>
      </c>
      <c r="O25" s="1">
        <v>55000</v>
      </c>
      <c r="P25" s="1">
        <v>19250</v>
      </c>
      <c r="Q25" s="1">
        <v>0.35</v>
      </c>
      <c r="R25" s="1" t="s">
        <v>20</v>
      </c>
    </row>
    <row r="26" spans="1:18" x14ac:dyDescent="0.25">
      <c r="A26" s="1" t="s">
        <v>14</v>
      </c>
      <c r="B26" s="1">
        <v>1185732</v>
      </c>
      <c r="C26" s="2">
        <v>44519</v>
      </c>
      <c r="D26" s="2" t="str">
        <f t="shared" si="0"/>
        <v>Friday</v>
      </c>
      <c r="E26" s="2" t="str">
        <f t="shared" si="1"/>
        <v>November</v>
      </c>
      <c r="F26" s="1">
        <f t="shared" si="2"/>
        <v>4</v>
      </c>
      <c r="G26" s="1">
        <f t="shared" si="3"/>
        <v>2021</v>
      </c>
      <c r="H26" s="1" t="s">
        <v>15</v>
      </c>
      <c r="I26" s="1" t="s">
        <v>16</v>
      </c>
      <c r="J26" s="1" t="s">
        <v>17</v>
      </c>
      <c r="K26" s="1" t="s">
        <v>18</v>
      </c>
      <c r="L26" s="1" t="s">
        <v>19</v>
      </c>
      <c r="M26" s="1">
        <v>65</v>
      </c>
      <c r="N26" s="1">
        <v>125</v>
      </c>
      <c r="O26" s="1">
        <v>81250</v>
      </c>
      <c r="P26" s="1">
        <v>24375</v>
      </c>
      <c r="Q26" s="1">
        <v>0.3</v>
      </c>
      <c r="R26" s="1" t="s">
        <v>20</v>
      </c>
    </row>
    <row r="27" spans="1:18" x14ac:dyDescent="0.25">
      <c r="A27" s="1" t="s">
        <v>14</v>
      </c>
      <c r="B27" s="1">
        <v>1185732</v>
      </c>
      <c r="C27" s="2">
        <v>44520</v>
      </c>
      <c r="D27" s="2" t="str">
        <f t="shared" si="0"/>
        <v>Saturday</v>
      </c>
      <c r="E27" s="2" t="str">
        <f t="shared" si="1"/>
        <v>November</v>
      </c>
      <c r="F27" s="1">
        <f t="shared" si="2"/>
        <v>4</v>
      </c>
      <c r="G27" s="1">
        <f t="shared" si="3"/>
        <v>2021</v>
      </c>
      <c r="H27" s="1" t="s">
        <v>15</v>
      </c>
      <c r="I27" s="1" t="s">
        <v>16</v>
      </c>
      <c r="J27" s="1" t="s">
        <v>17</v>
      </c>
      <c r="K27" s="1" t="s">
        <v>21</v>
      </c>
      <c r="L27" s="1" t="s">
        <v>19</v>
      </c>
      <c r="M27" s="1">
        <v>70</v>
      </c>
      <c r="N27" s="1">
        <v>250</v>
      </c>
      <c r="O27" s="1">
        <v>175000</v>
      </c>
      <c r="P27" s="1">
        <v>52500</v>
      </c>
      <c r="Q27" s="1">
        <v>0.3</v>
      </c>
      <c r="R27" s="1" t="s">
        <v>20</v>
      </c>
    </row>
    <row r="28" spans="1:18" x14ac:dyDescent="0.25">
      <c r="A28" s="1" t="s">
        <v>14</v>
      </c>
      <c r="B28" s="1">
        <v>1185732</v>
      </c>
      <c r="C28" s="2">
        <v>44521</v>
      </c>
      <c r="D28" s="2" t="str">
        <f t="shared" si="0"/>
        <v>Sunday</v>
      </c>
      <c r="E28" s="2" t="str">
        <f t="shared" si="1"/>
        <v>November</v>
      </c>
      <c r="F28" s="1">
        <f t="shared" si="2"/>
        <v>4</v>
      </c>
      <c r="G28" s="1">
        <f t="shared" si="3"/>
        <v>2021</v>
      </c>
      <c r="H28" s="1" t="s">
        <v>15</v>
      </c>
      <c r="I28" s="1" t="s">
        <v>16</v>
      </c>
      <c r="J28" s="1" t="s">
        <v>17</v>
      </c>
      <c r="K28" s="1" t="s">
        <v>18</v>
      </c>
      <c r="L28" s="1" t="s">
        <v>22</v>
      </c>
      <c r="M28" s="1">
        <v>65</v>
      </c>
      <c r="N28" s="1">
        <v>500</v>
      </c>
      <c r="O28" s="1">
        <v>325000</v>
      </c>
      <c r="P28" s="1">
        <v>178750</v>
      </c>
      <c r="Q28" s="1">
        <v>0.55000000000000004</v>
      </c>
      <c r="R28" s="1" t="s">
        <v>20</v>
      </c>
    </row>
    <row r="29" spans="1:18" x14ac:dyDescent="0.25">
      <c r="A29" s="1" t="s">
        <v>14</v>
      </c>
      <c r="B29" s="1">
        <v>1185732</v>
      </c>
      <c r="C29" s="2">
        <v>44522</v>
      </c>
      <c r="D29" s="2" t="str">
        <f t="shared" si="0"/>
        <v>Monday</v>
      </c>
      <c r="E29" s="2" t="str">
        <f t="shared" si="1"/>
        <v>November</v>
      </c>
      <c r="F29" s="1">
        <f t="shared" si="2"/>
        <v>4</v>
      </c>
      <c r="G29" s="1">
        <f t="shared" si="3"/>
        <v>2021</v>
      </c>
      <c r="H29" s="1" t="s">
        <v>15</v>
      </c>
      <c r="I29" s="1" t="s">
        <v>16</v>
      </c>
      <c r="J29" s="1" t="s">
        <v>17</v>
      </c>
      <c r="K29" s="1" t="s">
        <v>18</v>
      </c>
      <c r="L29" s="1" t="s">
        <v>23</v>
      </c>
      <c r="M29" s="1">
        <v>60</v>
      </c>
      <c r="N29" s="1">
        <v>250</v>
      </c>
      <c r="O29" s="1">
        <v>150000</v>
      </c>
      <c r="P29" s="1">
        <v>52500</v>
      </c>
      <c r="Q29" s="1">
        <v>0.35</v>
      </c>
      <c r="R29" s="1" t="s">
        <v>20</v>
      </c>
    </row>
    <row r="30" spans="1:18" x14ac:dyDescent="0.25">
      <c r="A30" s="1" t="s">
        <v>14</v>
      </c>
      <c r="B30" s="1">
        <v>1185732</v>
      </c>
      <c r="C30" s="2">
        <v>44523</v>
      </c>
      <c r="D30" s="2" t="str">
        <f t="shared" si="0"/>
        <v>Tuesday</v>
      </c>
      <c r="E30" s="2" t="str">
        <f t="shared" si="1"/>
        <v>November</v>
      </c>
      <c r="F30" s="1">
        <f t="shared" si="2"/>
        <v>4</v>
      </c>
      <c r="G30" s="1">
        <f t="shared" si="3"/>
        <v>2021</v>
      </c>
      <c r="H30" s="1" t="s">
        <v>15</v>
      </c>
      <c r="I30" s="1" t="s">
        <v>16</v>
      </c>
      <c r="J30" s="1" t="s">
        <v>17</v>
      </c>
      <c r="K30" s="1" t="s">
        <v>21</v>
      </c>
      <c r="L30" s="1" t="s">
        <v>22</v>
      </c>
      <c r="M30" s="1">
        <v>55</v>
      </c>
      <c r="N30" s="1">
        <v>175</v>
      </c>
      <c r="O30" s="1">
        <v>96250</v>
      </c>
      <c r="P30" s="1">
        <v>38500</v>
      </c>
      <c r="Q30" s="1">
        <v>0.4</v>
      </c>
      <c r="R30" s="1" t="s">
        <v>20</v>
      </c>
    </row>
    <row r="31" spans="1:18" x14ac:dyDescent="0.25">
      <c r="A31" s="1" t="s">
        <v>14</v>
      </c>
      <c r="B31" s="1">
        <v>1185732</v>
      </c>
      <c r="C31" s="2">
        <v>44524</v>
      </c>
      <c r="D31" s="2" t="str">
        <f t="shared" si="0"/>
        <v>Wednesday</v>
      </c>
      <c r="E31" s="2" t="str">
        <f t="shared" si="1"/>
        <v>November</v>
      </c>
      <c r="F31" s="1">
        <f t="shared" si="2"/>
        <v>4</v>
      </c>
      <c r="G31" s="1">
        <f t="shared" si="3"/>
        <v>2021</v>
      </c>
      <c r="H31" s="1" t="s">
        <v>15</v>
      </c>
      <c r="I31" s="1" t="s">
        <v>16</v>
      </c>
      <c r="J31" s="1" t="s">
        <v>17</v>
      </c>
      <c r="K31" s="1" t="s">
        <v>21</v>
      </c>
      <c r="L31" s="1" t="s">
        <v>23</v>
      </c>
      <c r="M31" s="1">
        <v>55</v>
      </c>
      <c r="N31" s="1">
        <v>150</v>
      </c>
      <c r="O31" s="1">
        <v>82500</v>
      </c>
      <c r="P31" s="1">
        <v>33000</v>
      </c>
      <c r="Q31" s="1">
        <v>0.4</v>
      </c>
      <c r="R31" s="1" t="s">
        <v>20</v>
      </c>
    </row>
    <row r="32" spans="1:18" x14ac:dyDescent="0.25">
      <c r="A32" s="1" t="s">
        <v>14</v>
      </c>
      <c r="B32" s="1">
        <v>1185732</v>
      </c>
      <c r="C32" s="2">
        <v>44525</v>
      </c>
      <c r="D32" s="2" t="str">
        <f t="shared" si="0"/>
        <v>Thursday</v>
      </c>
      <c r="E32" s="2" t="str">
        <f t="shared" si="1"/>
        <v>November</v>
      </c>
      <c r="F32" s="1">
        <f t="shared" si="2"/>
        <v>4</v>
      </c>
      <c r="G32" s="1">
        <f t="shared" si="3"/>
        <v>2021</v>
      </c>
      <c r="H32" s="1" t="s">
        <v>15</v>
      </c>
      <c r="I32" s="1" t="s">
        <v>16</v>
      </c>
      <c r="J32" s="1" t="s">
        <v>17</v>
      </c>
      <c r="K32" s="1" t="s">
        <v>18</v>
      </c>
      <c r="L32" s="1" t="s">
        <v>19</v>
      </c>
      <c r="M32" s="1">
        <v>65</v>
      </c>
      <c r="N32" s="1">
        <v>150</v>
      </c>
      <c r="O32" s="1">
        <v>97500</v>
      </c>
      <c r="P32" s="1">
        <v>34125</v>
      </c>
      <c r="Q32" s="1">
        <v>0.35</v>
      </c>
      <c r="R32" s="1" t="s">
        <v>20</v>
      </c>
    </row>
    <row r="33" spans="1:18" x14ac:dyDescent="0.25">
      <c r="A33" s="1" t="s">
        <v>14</v>
      </c>
      <c r="B33" s="1">
        <v>1185732</v>
      </c>
      <c r="C33" s="2">
        <v>44526</v>
      </c>
      <c r="D33" s="2" t="str">
        <f t="shared" si="0"/>
        <v>Friday</v>
      </c>
      <c r="E33" s="2" t="str">
        <f t="shared" si="1"/>
        <v>November</v>
      </c>
      <c r="F33" s="1">
        <f t="shared" si="2"/>
        <v>4</v>
      </c>
      <c r="G33" s="1">
        <f t="shared" si="3"/>
        <v>2021</v>
      </c>
      <c r="H33" s="1" t="s">
        <v>15</v>
      </c>
      <c r="I33" s="1" t="s">
        <v>16</v>
      </c>
      <c r="J33" s="1" t="s">
        <v>17</v>
      </c>
      <c r="K33" s="1" t="s">
        <v>21</v>
      </c>
      <c r="L33" s="1" t="s">
        <v>19</v>
      </c>
      <c r="M33" s="1">
        <v>70</v>
      </c>
      <c r="N33" s="1">
        <v>300</v>
      </c>
      <c r="O33" s="1">
        <v>210000</v>
      </c>
      <c r="P33" s="1">
        <v>63000</v>
      </c>
      <c r="Q33" s="1">
        <v>0.3</v>
      </c>
      <c r="R33" s="1" t="s">
        <v>20</v>
      </c>
    </row>
    <row r="34" spans="1:18" x14ac:dyDescent="0.25">
      <c r="A34" s="1" t="s">
        <v>14</v>
      </c>
      <c r="B34" s="1">
        <v>1185732</v>
      </c>
      <c r="C34" s="2">
        <v>44527</v>
      </c>
      <c r="D34" s="2" t="str">
        <f t="shared" si="0"/>
        <v>Saturday</v>
      </c>
      <c r="E34" s="2" t="str">
        <f t="shared" si="1"/>
        <v>November</v>
      </c>
      <c r="F34" s="1">
        <f t="shared" si="2"/>
        <v>4</v>
      </c>
      <c r="G34" s="1">
        <f t="shared" si="3"/>
        <v>2021</v>
      </c>
      <c r="H34" s="1" t="s">
        <v>15</v>
      </c>
      <c r="I34" s="1" t="s">
        <v>16</v>
      </c>
      <c r="J34" s="1" t="s">
        <v>17</v>
      </c>
      <c r="K34" s="1" t="s">
        <v>18</v>
      </c>
      <c r="L34" s="1" t="s">
        <v>22</v>
      </c>
      <c r="M34" s="1">
        <v>65</v>
      </c>
      <c r="N34" s="1">
        <v>500</v>
      </c>
      <c r="O34" s="1">
        <v>325000</v>
      </c>
      <c r="P34" s="1">
        <v>178750</v>
      </c>
      <c r="Q34" s="1">
        <v>0.55000000000000004</v>
      </c>
      <c r="R34" s="1" t="s">
        <v>20</v>
      </c>
    </row>
    <row r="35" spans="1:18" x14ac:dyDescent="0.25">
      <c r="A35" s="1" t="s">
        <v>14</v>
      </c>
      <c r="B35" s="1">
        <v>1185732</v>
      </c>
      <c r="C35" s="2">
        <v>44528</v>
      </c>
      <c r="D35" s="2" t="str">
        <f t="shared" si="0"/>
        <v>Sunday</v>
      </c>
      <c r="E35" s="2" t="str">
        <f t="shared" si="1"/>
        <v>November</v>
      </c>
      <c r="F35" s="1">
        <f t="shared" si="2"/>
        <v>4</v>
      </c>
      <c r="G35" s="1">
        <f t="shared" si="3"/>
        <v>2021</v>
      </c>
      <c r="H35" s="1" t="s">
        <v>15</v>
      </c>
      <c r="I35" s="1" t="s">
        <v>16</v>
      </c>
      <c r="J35" s="1" t="s">
        <v>17</v>
      </c>
      <c r="K35" s="1" t="s">
        <v>18</v>
      </c>
      <c r="L35" s="1" t="s">
        <v>23</v>
      </c>
      <c r="M35" s="1">
        <v>60</v>
      </c>
      <c r="N35" s="1">
        <v>300</v>
      </c>
      <c r="O35" s="1">
        <v>180000</v>
      </c>
      <c r="P35" s="1">
        <v>63000</v>
      </c>
      <c r="Q35" s="1">
        <v>0.35</v>
      </c>
      <c r="R35" s="1" t="s">
        <v>20</v>
      </c>
    </row>
    <row r="36" spans="1:18" x14ac:dyDescent="0.25">
      <c r="A36" s="1" t="s">
        <v>14</v>
      </c>
      <c r="B36" s="1">
        <v>1185732</v>
      </c>
      <c r="C36" s="2">
        <v>44529</v>
      </c>
      <c r="D36" s="2" t="str">
        <f t="shared" si="0"/>
        <v>Monday</v>
      </c>
      <c r="E36" s="2" t="str">
        <f t="shared" si="1"/>
        <v>November</v>
      </c>
      <c r="F36" s="1">
        <f t="shared" si="2"/>
        <v>4</v>
      </c>
      <c r="G36" s="1">
        <f t="shared" si="3"/>
        <v>2021</v>
      </c>
      <c r="H36" s="1" t="s">
        <v>15</v>
      </c>
      <c r="I36" s="1" t="s">
        <v>16</v>
      </c>
      <c r="J36" s="1" t="s">
        <v>17</v>
      </c>
      <c r="K36" s="1" t="s">
        <v>21</v>
      </c>
      <c r="L36" s="1" t="s">
        <v>22</v>
      </c>
      <c r="M36" s="1">
        <v>55</v>
      </c>
      <c r="N36" s="1">
        <v>225</v>
      </c>
      <c r="O36" s="1">
        <v>123750</v>
      </c>
      <c r="P36" s="1">
        <v>49500</v>
      </c>
      <c r="Q36" s="1">
        <v>0.4</v>
      </c>
      <c r="R36" s="1" t="s">
        <v>20</v>
      </c>
    </row>
    <row r="37" spans="1:18" x14ac:dyDescent="0.25">
      <c r="A37" s="1" t="s">
        <v>14</v>
      </c>
      <c r="B37" s="1">
        <v>1185732</v>
      </c>
      <c r="C37" s="2">
        <v>44530</v>
      </c>
      <c r="D37" s="2" t="str">
        <f t="shared" si="0"/>
        <v>Tuesday</v>
      </c>
      <c r="E37" s="2" t="str">
        <f t="shared" si="1"/>
        <v>November</v>
      </c>
      <c r="F37" s="1">
        <f t="shared" si="2"/>
        <v>4</v>
      </c>
      <c r="G37" s="1">
        <f t="shared" si="3"/>
        <v>2021</v>
      </c>
      <c r="H37" s="1" t="s">
        <v>15</v>
      </c>
      <c r="I37" s="1" t="s">
        <v>16</v>
      </c>
      <c r="J37" s="1" t="s">
        <v>17</v>
      </c>
      <c r="K37" s="1" t="s">
        <v>21</v>
      </c>
      <c r="L37" s="1" t="s">
        <v>23</v>
      </c>
      <c r="M37" s="1">
        <v>55</v>
      </c>
      <c r="N37" s="1">
        <v>175</v>
      </c>
      <c r="O37" s="1">
        <v>96250</v>
      </c>
      <c r="P37" s="1">
        <v>38500</v>
      </c>
      <c r="Q37" s="1">
        <v>0.4</v>
      </c>
      <c r="R37" s="1" t="s">
        <v>20</v>
      </c>
    </row>
    <row r="38" spans="1:18" x14ac:dyDescent="0.25">
      <c r="A38" s="1" t="s">
        <v>14</v>
      </c>
      <c r="B38" s="1">
        <v>1185732</v>
      </c>
      <c r="C38" s="2">
        <v>44531</v>
      </c>
      <c r="D38" s="2" t="str">
        <f t="shared" si="0"/>
        <v>Wednesday</v>
      </c>
      <c r="E38" s="2" t="str">
        <f t="shared" si="1"/>
        <v>December</v>
      </c>
      <c r="F38" s="1">
        <f t="shared" si="2"/>
        <v>4</v>
      </c>
      <c r="G38" s="1">
        <f t="shared" si="3"/>
        <v>2021</v>
      </c>
      <c r="H38" s="1" t="s">
        <v>15</v>
      </c>
      <c r="I38" s="1" t="s">
        <v>16</v>
      </c>
      <c r="J38" s="1" t="s">
        <v>17</v>
      </c>
      <c r="K38" s="1" t="s">
        <v>18</v>
      </c>
      <c r="L38" s="1" t="s">
        <v>19</v>
      </c>
      <c r="M38" s="1">
        <v>65</v>
      </c>
      <c r="N38" s="1">
        <v>200</v>
      </c>
      <c r="O38" s="1">
        <v>130000</v>
      </c>
      <c r="P38" s="1">
        <v>45500</v>
      </c>
      <c r="Q38" s="1">
        <v>0.35</v>
      </c>
      <c r="R38" s="1" t="s">
        <v>20</v>
      </c>
    </row>
    <row r="39" spans="1:18" x14ac:dyDescent="0.25">
      <c r="A39" s="1" t="s">
        <v>14</v>
      </c>
      <c r="B39" s="1">
        <v>1185732</v>
      </c>
      <c r="C39" s="2">
        <v>44532</v>
      </c>
      <c r="D39" s="2" t="str">
        <f t="shared" si="0"/>
        <v>Thursday</v>
      </c>
      <c r="E39" s="2" t="str">
        <f t="shared" si="1"/>
        <v>December</v>
      </c>
      <c r="F39" s="1">
        <f t="shared" si="2"/>
        <v>4</v>
      </c>
      <c r="G39" s="1">
        <f t="shared" si="3"/>
        <v>2021</v>
      </c>
      <c r="H39" s="1" t="s">
        <v>15</v>
      </c>
      <c r="I39" s="1" t="s">
        <v>16</v>
      </c>
      <c r="J39" s="1" t="s">
        <v>17</v>
      </c>
      <c r="K39" s="1" t="s">
        <v>21</v>
      </c>
      <c r="L39" s="1" t="s">
        <v>19</v>
      </c>
      <c r="M39" s="1">
        <v>70</v>
      </c>
      <c r="N39" s="1">
        <v>375</v>
      </c>
      <c r="O39" s="1">
        <v>262500</v>
      </c>
      <c r="P39" s="1">
        <v>78750</v>
      </c>
      <c r="Q39" s="1">
        <v>0.3</v>
      </c>
      <c r="R39" s="1" t="s">
        <v>20</v>
      </c>
    </row>
    <row r="40" spans="1:18" x14ac:dyDescent="0.25">
      <c r="A40" s="1" t="s">
        <v>14</v>
      </c>
      <c r="B40" s="1">
        <v>1185732</v>
      </c>
      <c r="C40" s="2">
        <v>44533</v>
      </c>
      <c r="D40" s="2" t="str">
        <f t="shared" si="0"/>
        <v>Friday</v>
      </c>
      <c r="E40" s="2" t="str">
        <f t="shared" si="1"/>
        <v>December</v>
      </c>
      <c r="F40" s="1">
        <f t="shared" si="2"/>
        <v>4</v>
      </c>
      <c r="G40" s="1">
        <f t="shared" si="3"/>
        <v>2021</v>
      </c>
      <c r="H40" s="1" t="s">
        <v>15</v>
      </c>
      <c r="I40" s="1" t="s">
        <v>16</v>
      </c>
      <c r="J40" s="1" t="s">
        <v>17</v>
      </c>
      <c r="K40" s="1" t="s">
        <v>18</v>
      </c>
      <c r="L40" s="1" t="s">
        <v>22</v>
      </c>
      <c r="M40" s="1">
        <v>65</v>
      </c>
      <c r="N40" s="1">
        <v>525</v>
      </c>
      <c r="O40" s="1">
        <v>341250</v>
      </c>
      <c r="P40" s="1">
        <v>187687.5</v>
      </c>
      <c r="Q40" s="1">
        <v>0.55000000000000004</v>
      </c>
      <c r="R40" s="1" t="s">
        <v>20</v>
      </c>
    </row>
    <row r="41" spans="1:18" x14ac:dyDescent="0.25">
      <c r="A41" s="1" t="s">
        <v>14</v>
      </c>
      <c r="B41" s="1">
        <v>1185732</v>
      </c>
      <c r="C41" s="2">
        <v>44534</v>
      </c>
      <c r="D41" s="2" t="str">
        <f t="shared" si="0"/>
        <v>Saturday</v>
      </c>
      <c r="E41" s="2" t="str">
        <f t="shared" si="1"/>
        <v>December</v>
      </c>
      <c r="F41" s="1">
        <f t="shared" si="2"/>
        <v>4</v>
      </c>
      <c r="G41" s="1">
        <f t="shared" si="3"/>
        <v>2021</v>
      </c>
      <c r="H41" s="1" t="s">
        <v>15</v>
      </c>
      <c r="I41" s="1" t="s">
        <v>16</v>
      </c>
      <c r="J41" s="1" t="s">
        <v>17</v>
      </c>
      <c r="K41" s="1" t="s">
        <v>18</v>
      </c>
      <c r="L41" s="1" t="s">
        <v>23</v>
      </c>
      <c r="M41" s="1">
        <v>60</v>
      </c>
      <c r="N41" s="1">
        <v>300</v>
      </c>
      <c r="O41" s="1">
        <v>180000</v>
      </c>
      <c r="P41" s="1">
        <v>63000</v>
      </c>
      <c r="Q41" s="1">
        <v>0.35</v>
      </c>
      <c r="R41" s="1" t="s">
        <v>20</v>
      </c>
    </row>
    <row r="42" spans="1:18" x14ac:dyDescent="0.25">
      <c r="A42" s="1" t="s">
        <v>14</v>
      </c>
      <c r="B42" s="1">
        <v>1185732</v>
      </c>
      <c r="C42" s="2">
        <v>44535</v>
      </c>
      <c r="D42" s="2" t="str">
        <f t="shared" si="0"/>
        <v>Sunday</v>
      </c>
      <c r="E42" s="2" t="str">
        <f t="shared" si="1"/>
        <v>December</v>
      </c>
      <c r="F42" s="1">
        <f t="shared" si="2"/>
        <v>4</v>
      </c>
      <c r="G42" s="1">
        <f t="shared" si="3"/>
        <v>2021</v>
      </c>
      <c r="H42" s="1" t="s">
        <v>15</v>
      </c>
      <c r="I42" s="1" t="s">
        <v>16</v>
      </c>
      <c r="J42" s="1" t="s">
        <v>17</v>
      </c>
      <c r="K42" s="1" t="s">
        <v>21</v>
      </c>
      <c r="L42" s="1" t="s">
        <v>22</v>
      </c>
      <c r="M42" s="1">
        <v>55</v>
      </c>
      <c r="N42" s="1">
        <v>225</v>
      </c>
      <c r="O42" s="1">
        <v>123750</v>
      </c>
      <c r="P42" s="1">
        <v>49500</v>
      </c>
      <c r="Q42" s="1">
        <v>0.4</v>
      </c>
      <c r="R42" s="1" t="s">
        <v>20</v>
      </c>
    </row>
    <row r="43" spans="1:18" x14ac:dyDescent="0.25">
      <c r="A43" s="1" t="s">
        <v>14</v>
      </c>
      <c r="B43" s="1">
        <v>1185732</v>
      </c>
      <c r="C43" s="2">
        <v>44536</v>
      </c>
      <c r="D43" s="2" t="str">
        <f t="shared" si="0"/>
        <v>Monday</v>
      </c>
      <c r="E43" s="2" t="str">
        <f t="shared" si="1"/>
        <v>December</v>
      </c>
      <c r="F43" s="1">
        <f t="shared" si="2"/>
        <v>4</v>
      </c>
      <c r="G43" s="1">
        <f t="shared" si="3"/>
        <v>2021</v>
      </c>
      <c r="H43" s="1" t="s">
        <v>15</v>
      </c>
      <c r="I43" s="1" t="s">
        <v>16</v>
      </c>
      <c r="J43" s="1" t="s">
        <v>17</v>
      </c>
      <c r="K43" s="1" t="s">
        <v>21</v>
      </c>
      <c r="L43" s="1" t="s">
        <v>23</v>
      </c>
      <c r="M43" s="1">
        <v>55</v>
      </c>
      <c r="N43" s="1">
        <v>200</v>
      </c>
      <c r="O43" s="1">
        <v>110000</v>
      </c>
      <c r="P43" s="1">
        <v>44000</v>
      </c>
      <c r="Q43" s="1">
        <v>0.4</v>
      </c>
      <c r="R43" s="1" t="s">
        <v>20</v>
      </c>
    </row>
    <row r="44" spans="1:18" x14ac:dyDescent="0.25">
      <c r="A44" s="1" t="s">
        <v>14</v>
      </c>
      <c r="B44" s="1">
        <v>1185732</v>
      </c>
      <c r="C44" s="2">
        <v>44537</v>
      </c>
      <c r="D44" s="2" t="str">
        <f t="shared" si="0"/>
        <v>Tuesday</v>
      </c>
      <c r="E44" s="2" t="str">
        <f t="shared" si="1"/>
        <v>December</v>
      </c>
      <c r="F44" s="1">
        <f t="shared" si="2"/>
        <v>4</v>
      </c>
      <c r="G44" s="1">
        <f t="shared" si="3"/>
        <v>2021</v>
      </c>
      <c r="H44" s="1" t="s">
        <v>15</v>
      </c>
      <c r="I44" s="1" t="s">
        <v>16</v>
      </c>
      <c r="J44" s="1" t="s">
        <v>17</v>
      </c>
      <c r="K44" s="1" t="s">
        <v>18</v>
      </c>
      <c r="L44" s="1" t="s">
        <v>19</v>
      </c>
      <c r="M44" s="1">
        <v>65</v>
      </c>
      <c r="N44" s="1">
        <v>175</v>
      </c>
      <c r="O44" s="1">
        <v>113750</v>
      </c>
      <c r="P44" s="1">
        <v>39812.5</v>
      </c>
      <c r="Q44" s="1">
        <v>0.35</v>
      </c>
      <c r="R44" s="1" t="s">
        <v>20</v>
      </c>
    </row>
    <row r="45" spans="1:18" x14ac:dyDescent="0.25">
      <c r="A45" s="1" t="s">
        <v>14</v>
      </c>
      <c r="B45" s="1">
        <v>1185732</v>
      </c>
      <c r="C45" s="2">
        <v>44538</v>
      </c>
      <c r="D45" s="2" t="str">
        <f t="shared" si="0"/>
        <v>Wednesday</v>
      </c>
      <c r="E45" s="2" t="str">
        <f t="shared" si="1"/>
        <v>December</v>
      </c>
      <c r="F45" s="1">
        <f t="shared" si="2"/>
        <v>4</v>
      </c>
      <c r="G45" s="1">
        <f t="shared" si="3"/>
        <v>2021</v>
      </c>
      <c r="H45" s="1" t="s">
        <v>15</v>
      </c>
      <c r="I45" s="1" t="s">
        <v>16</v>
      </c>
      <c r="J45" s="1" t="s">
        <v>17</v>
      </c>
      <c r="K45" s="1" t="s">
        <v>21</v>
      </c>
      <c r="L45" s="1" t="s">
        <v>19</v>
      </c>
      <c r="M45" s="1">
        <v>70</v>
      </c>
      <c r="N45" s="1">
        <v>350</v>
      </c>
      <c r="O45" s="1">
        <v>245000</v>
      </c>
      <c r="P45" s="1">
        <v>73500</v>
      </c>
      <c r="Q45" s="1">
        <v>0.3</v>
      </c>
      <c r="R45" s="1" t="s">
        <v>20</v>
      </c>
    </row>
    <row r="46" spans="1:18" x14ac:dyDescent="0.25">
      <c r="A46" s="1" t="s">
        <v>14</v>
      </c>
      <c r="B46" s="1">
        <v>1185732</v>
      </c>
      <c r="C46" s="2">
        <v>44539</v>
      </c>
      <c r="D46" s="2" t="str">
        <f t="shared" si="0"/>
        <v>Thursday</v>
      </c>
      <c r="E46" s="2" t="str">
        <f t="shared" si="1"/>
        <v>December</v>
      </c>
      <c r="F46" s="1">
        <f t="shared" si="2"/>
        <v>4</v>
      </c>
      <c r="G46" s="1">
        <f t="shared" si="3"/>
        <v>2021</v>
      </c>
      <c r="H46" s="1" t="s">
        <v>15</v>
      </c>
      <c r="I46" s="1" t="s">
        <v>16</v>
      </c>
      <c r="J46" s="1" t="s">
        <v>17</v>
      </c>
      <c r="K46" s="1" t="s">
        <v>18</v>
      </c>
      <c r="L46" s="1" t="s">
        <v>22</v>
      </c>
      <c r="M46" s="1">
        <v>65</v>
      </c>
      <c r="N46" s="1">
        <v>475</v>
      </c>
      <c r="O46" s="1">
        <v>308750</v>
      </c>
      <c r="P46" s="1">
        <v>154375</v>
      </c>
      <c r="Q46" s="1">
        <v>0.5</v>
      </c>
      <c r="R46" s="1" t="s">
        <v>20</v>
      </c>
    </row>
    <row r="47" spans="1:18" x14ac:dyDescent="0.25">
      <c r="A47" s="1" t="s">
        <v>14</v>
      </c>
      <c r="B47" s="1">
        <v>1185732</v>
      </c>
      <c r="C47" s="2">
        <v>44540</v>
      </c>
      <c r="D47" s="2" t="str">
        <f t="shared" si="0"/>
        <v>Friday</v>
      </c>
      <c r="E47" s="2" t="str">
        <f t="shared" si="1"/>
        <v>December</v>
      </c>
      <c r="F47" s="1">
        <f t="shared" si="2"/>
        <v>4</v>
      </c>
      <c r="G47" s="1">
        <f t="shared" si="3"/>
        <v>2021</v>
      </c>
      <c r="H47" s="1" t="s">
        <v>15</v>
      </c>
      <c r="I47" s="1" t="s">
        <v>16</v>
      </c>
      <c r="J47" s="1" t="s">
        <v>17</v>
      </c>
      <c r="K47" s="1" t="s">
        <v>18</v>
      </c>
      <c r="L47" s="1" t="s">
        <v>23</v>
      </c>
      <c r="M47" s="1">
        <v>50</v>
      </c>
      <c r="N47" s="1">
        <v>275</v>
      </c>
      <c r="O47" s="1">
        <v>137500</v>
      </c>
      <c r="P47" s="1">
        <v>41250</v>
      </c>
      <c r="Q47" s="1">
        <v>0.3</v>
      </c>
      <c r="R47" s="1" t="s">
        <v>20</v>
      </c>
    </row>
    <row r="48" spans="1:18" x14ac:dyDescent="0.25">
      <c r="A48" s="1" t="s">
        <v>14</v>
      </c>
      <c r="B48" s="1">
        <v>1185732</v>
      </c>
      <c r="C48" s="2">
        <v>44541</v>
      </c>
      <c r="D48" s="2" t="str">
        <f t="shared" si="0"/>
        <v>Saturday</v>
      </c>
      <c r="E48" s="2" t="str">
        <f t="shared" si="1"/>
        <v>December</v>
      </c>
      <c r="F48" s="1">
        <f t="shared" si="2"/>
        <v>4</v>
      </c>
      <c r="G48" s="1">
        <f t="shared" si="3"/>
        <v>2021</v>
      </c>
      <c r="H48" s="1" t="s">
        <v>15</v>
      </c>
      <c r="I48" s="1" t="s">
        <v>16</v>
      </c>
      <c r="J48" s="1" t="s">
        <v>17</v>
      </c>
      <c r="K48" s="1" t="s">
        <v>21</v>
      </c>
      <c r="L48" s="1" t="s">
        <v>22</v>
      </c>
      <c r="M48" s="1">
        <v>45</v>
      </c>
      <c r="N48" s="1">
        <v>200</v>
      </c>
      <c r="O48" s="1">
        <v>90000</v>
      </c>
      <c r="P48" s="1">
        <v>31500</v>
      </c>
      <c r="Q48" s="1">
        <v>0.35</v>
      </c>
      <c r="R48" s="1" t="s">
        <v>20</v>
      </c>
    </row>
    <row r="49" spans="1:18" x14ac:dyDescent="0.25">
      <c r="A49" s="1" t="s">
        <v>14</v>
      </c>
      <c r="B49" s="1">
        <v>1185732</v>
      </c>
      <c r="C49" s="2">
        <v>44542</v>
      </c>
      <c r="D49" s="2" t="str">
        <f t="shared" si="0"/>
        <v>Sunday</v>
      </c>
      <c r="E49" s="2" t="str">
        <f t="shared" si="1"/>
        <v>December</v>
      </c>
      <c r="F49" s="1">
        <f t="shared" si="2"/>
        <v>4</v>
      </c>
      <c r="G49" s="1">
        <f t="shared" si="3"/>
        <v>2021</v>
      </c>
      <c r="H49" s="1" t="s">
        <v>15</v>
      </c>
      <c r="I49" s="1" t="s">
        <v>16</v>
      </c>
      <c r="J49" s="1" t="s">
        <v>17</v>
      </c>
      <c r="K49" s="1" t="s">
        <v>21</v>
      </c>
      <c r="L49" s="1" t="s">
        <v>23</v>
      </c>
      <c r="M49" s="1">
        <v>45</v>
      </c>
      <c r="N49" s="1">
        <v>175</v>
      </c>
      <c r="O49" s="1">
        <v>78750</v>
      </c>
      <c r="P49" s="1">
        <v>27562.5</v>
      </c>
      <c r="Q49" s="1">
        <v>0.35</v>
      </c>
      <c r="R49" s="1" t="s">
        <v>20</v>
      </c>
    </row>
    <row r="50" spans="1:18" x14ac:dyDescent="0.25">
      <c r="A50" s="1" t="s">
        <v>14</v>
      </c>
      <c r="B50" s="1">
        <v>1185732</v>
      </c>
      <c r="C50" s="2">
        <v>44543</v>
      </c>
      <c r="D50" s="2" t="str">
        <f t="shared" si="0"/>
        <v>Monday</v>
      </c>
      <c r="E50" s="2" t="str">
        <f t="shared" si="1"/>
        <v>December</v>
      </c>
      <c r="F50" s="1">
        <f t="shared" si="2"/>
        <v>4</v>
      </c>
      <c r="G50" s="1">
        <f t="shared" si="3"/>
        <v>2021</v>
      </c>
      <c r="H50" s="1" t="s">
        <v>15</v>
      </c>
      <c r="I50" s="1" t="s">
        <v>16</v>
      </c>
      <c r="J50" s="1" t="s">
        <v>17</v>
      </c>
      <c r="K50" s="1" t="s">
        <v>18</v>
      </c>
      <c r="L50" s="1" t="s">
        <v>19</v>
      </c>
      <c r="M50" s="1">
        <v>55</v>
      </c>
      <c r="N50" s="1">
        <v>125</v>
      </c>
      <c r="O50" s="1">
        <v>68750</v>
      </c>
      <c r="P50" s="1">
        <v>20625</v>
      </c>
      <c r="Q50" s="1">
        <v>0.3</v>
      </c>
      <c r="R50" s="1" t="s">
        <v>20</v>
      </c>
    </row>
    <row r="51" spans="1:18" x14ac:dyDescent="0.25">
      <c r="A51" s="1" t="s">
        <v>14</v>
      </c>
      <c r="B51" s="1">
        <v>1185732</v>
      </c>
      <c r="C51" s="2">
        <v>44544</v>
      </c>
      <c r="D51" s="2" t="str">
        <f t="shared" si="0"/>
        <v>Tuesday</v>
      </c>
      <c r="E51" s="2" t="str">
        <f t="shared" si="1"/>
        <v>December</v>
      </c>
      <c r="F51" s="1">
        <f t="shared" si="2"/>
        <v>4</v>
      </c>
      <c r="G51" s="1">
        <f t="shared" si="3"/>
        <v>2021</v>
      </c>
      <c r="H51" s="1" t="s">
        <v>15</v>
      </c>
      <c r="I51" s="1" t="s">
        <v>16</v>
      </c>
      <c r="J51" s="1" t="s">
        <v>17</v>
      </c>
      <c r="K51" s="1" t="s">
        <v>21</v>
      </c>
      <c r="L51" s="1" t="s">
        <v>19</v>
      </c>
      <c r="M51" s="1">
        <v>60</v>
      </c>
      <c r="N51" s="1">
        <v>225</v>
      </c>
      <c r="O51" s="1">
        <v>135000</v>
      </c>
      <c r="P51" s="1">
        <v>33750</v>
      </c>
      <c r="Q51" s="1">
        <v>0.25</v>
      </c>
      <c r="R51" s="1" t="s">
        <v>20</v>
      </c>
    </row>
    <row r="52" spans="1:18" x14ac:dyDescent="0.25">
      <c r="A52" s="1" t="s">
        <v>14</v>
      </c>
      <c r="B52" s="1">
        <v>1185732</v>
      </c>
      <c r="C52" s="2">
        <v>44545</v>
      </c>
      <c r="D52" s="2" t="str">
        <f t="shared" si="0"/>
        <v>Wednesday</v>
      </c>
      <c r="E52" s="2" t="str">
        <f t="shared" si="1"/>
        <v>December</v>
      </c>
      <c r="F52" s="1">
        <f t="shared" si="2"/>
        <v>4</v>
      </c>
      <c r="G52" s="1">
        <f t="shared" si="3"/>
        <v>2021</v>
      </c>
      <c r="H52" s="1" t="s">
        <v>15</v>
      </c>
      <c r="I52" s="1" t="s">
        <v>16</v>
      </c>
      <c r="J52" s="1" t="s">
        <v>17</v>
      </c>
      <c r="K52" s="1" t="s">
        <v>18</v>
      </c>
      <c r="L52" s="1" t="s">
        <v>22</v>
      </c>
      <c r="M52" s="1">
        <v>60</v>
      </c>
      <c r="N52" s="1">
        <v>400</v>
      </c>
      <c r="O52" s="1">
        <v>240000</v>
      </c>
      <c r="P52" s="1">
        <v>120000</v>
      </c>
      <c r="Q52" s="1">
        <v>0.5</v>
      </c>
      <c r="R52" s="1" t="s">
        <v>20</v>
      </c>
    </row>
    <row r="53" spans="1:18" x14ac:dyDescent="0.25">
      <c r="A53" s="1" t="s">
        <v>14</v>
      </c>
      <c r="B53" s="1">
        <v>1185732</v>
      </c>
      <c r="C53" s="2">
        <v>44546</v>
      </c>
      <c r="D53" s="2" t="str">
        <f t="shared" si="0"/>
        <v>Thursday</v>
      </c>
      <c r="E53" s="2" t="str">
        <f t="shared" si="1"/>
        <v>December</v>
      </c>
      <c r="F53" s="1">
        <f t="shared" si="2"/>
        <v>4</v>
      </c>
      <c r="G53" s="1">
        <f t="shared" si="3"/>
        <v>2021</v>
      </c>
      <c r="H53" s="1" t="s">
        <v>15</v>
      </c>
      <c r="I53" s="1" t="s">
        <v>16</v>
      </c>
      <c r="J53" s="1" t="s">
        <v>17</v>
      </c>
      <c r="K53" s="1" t="s">
        <v>18</v>
      </c>
      <c r="L53" s="1" t="s">
        <v>23</v>
      </c>
      <c r="M53" s="1">
        <v>50</v>
      </c>
      <c r="N53" s="1">
        <v>225</v>
      </c>
      <c r="O53" s="1">
        <v>112500</v>
      </c>
      <c r="P53" s="1">
        <v>33750</v>
      </c>
      <c r="Q53" s="1">
        <v>0.3</v>
      </c>
      <c r="R53" s="1" t="s">
        <v>20</v>
      </c>
    </row>
    <row r="54" spans="1:18" x14ac:dyDescent="0.25">
      <c r="A54" s="1" t="s">
        <v>14</v>
      </c>
      <c r="B54" s="1">
        <v>1185732</v>
      </c>
      <c r="C54" s="2">
        <v>44547</v>
      </c>
      <c r="D54" s="2" t="str">
        <f t="shared" si="0"/>
        <v>Friday</v>
      </c>
      <c r="E54" s="2" t="str">
        <f t="shared" si="1"/>
        <v>December</v>
      </c>
      <c r="F54" s="1">
        <f t="shared" si="2"/>
        <v>4</v>
      </c>
      <c r="G54" s="1">
        <f t="shared" si="3"/>
        <v>2021</v>
      </c>
      <c r="H54" s="1" t="s">
        <v>15</v>
      </c>
      <c r="I54" s="1" t="s">
        <v>16</v>
      </c>
      <c r="J54" s="1" t="s">
        <v>17</v>
      </c>
      <c r="K54" s="1" t="s">
        <v>21</v>
      </c>
      <c r="L54" s="1" t="s">
        <v>22</v>
      </c>
      <c r="M54" s="1">
        <v>50</v>
      </c>
      <c r="N54" s="1">
        <v>125</v>
      </c>
      <c r="O54" s="1">
        <v>62500</v>
      </c>
      <c r="P54" s="1">
        <v>21875</v>
      </c>
      <c r="Q54" s="1">
        <v>0.35</v>
      </c>
      <c r="R54" s="1" t="s">
        <v>20</v>
      </c>
    </row>
    <row r="55" spans="1:18" x14ac:dyDescent="0.25">
      <c r="A55" s="1" t="s">
        <v>14</v>
      </c>
      <c r="B55" s="1">
        <v>1185732</v>
      </c>
      <c r="C55" s="2">
        <v>44548</v>
      </c>
      <c r="D55" s="2" t="str">
        <f t="shared" si="0"/>
        <v>Saturday</v>
      </c>
      <c r="E55" s="2" t="str">
        <f t="shared" si="1"/>
        <v>December</v>
      </c>
      <c r="F55" s="1">
        <f t="shared" si="2"/>
        <v>4</v>
      </c>
      <c r="G55" s="1">
        <f t="shared" si="3"/>
        <v>2021</v>
      </c>
      <c r="H55" s="1" t="s">
        <v>15</v>
      </c>
      <c r="I55" s="1" t="s">
        <v>16</v>
      </c>
      <c r="J55" s="1" t="s">
        <v>17</v>
      </c>
      <c r="K55" s="1" t="s">
        <v>21</v>
      </c>
      <c r="L55" s="1" t="s">
        <v>23</v>
      </c>
      <c r="M55" s="1">
        <v>50</v>
      </c>
      <c r="N55" s="1">
        <v>100</v>
      </c>
      <c r="O55" s="1">
        <v>50000</v>
      </c>
      <c r="P55" s="1">
        <v>17500</v>
      </c>
      <c r="Q55" s="1">
        <v>0.35</v>
      </c>
      <c r="R55" s="1" t="s">
        <v>20</v>
      </c>
    </row>
    <row r="56" spans="1:18" x14ac:dyDescent="0.25">
      <c r="A56" s="1" t="s">
        <v>14</v>
      </c>
      <c r="B56" s="1">
        <v>1185732</v>
      </c>
      <c r="C56" s="2">
        <v>44549</v>
      </c>
      <c r="D56" s="2" t="str">
        <f t="shared" si="0"/>
        <v>Sunday</v>
      </c>
      <c r="E56" s="2" t="str">
        <f t="shared" si="1"/>
        <v>December</v>
      </c>
      <c r="F56" s="1">
        <f t="shared" si="2"/>
        <v>4</v>
      </c>
      <c r="G56" s="1">
        <f t="shared" si="3"/>
        <v>2021</v>
      </c>
      <c r="H56" s="1" t="s">
        <v>15</v>
      </c>
      <c r="I56" s="1" t="s">
        <v>16</v>
      </c>
      <c r="J56" s="1" t="s">
        <v>17</v>
      </c>
      <c r="K56" s="1" t="s">
        <v>18</v>
      </c>
      <c r="L56" s="1" t="s">
        <v>19</v>
      </c>
      <c r="M56" s="1">
        <v>60</v>
      </c>
      <c r="N56" s="1">
        <v>100</v>
      </c>
      <c r="O56" s="1">
        <v>60000</v>
      </c>
      <c r="P56" s="1">
        <v>18000</v>
      </c>
      <c r="Q56" s="1">
        <v>0.3</v>
      </c>
      <c r="R56" s="1" t="s">
        <v>20</v>
      </c>
    </row>
    <row r="57" spans="1:18" x14ac:dyDescent="0.25">
      <c r="A57" s="1" t="s">
        <v>14</v>
      </c>
      <c r="B57" s="1">
        <v>1185732</v>
      </c>
      <c r="C57" s="2">
        <v>44550</v>
      </c>
      <c r="D57" s="2" t="str">
        <f t="shared" si="0"/>
        <v>Monday</v>
      </c>
      <c r="E57" s="2" t="str">
        <f t="shared" si="1"/>
        <v>December</v>
      </c>
      <c r="F57" s="1">
        <f t="shared" si="2"/>
        <v>4</v>
      </c>
      <c r="G57" s="1">
        <f t="shared" si="3"/>
        <v>2021</v>
      </c>
      <c r="H57" s="1" t="s">
        <v>15</v>
      </c>
      <c r="I57" s="1" t="s">
        <v>16</v>
      </c>
      <c r="J57" s="1" t="s">
        <v>17</v>
      </c>
      <c r="K57" s="1" t="s">
        <v>21</v>
      </c>
      <c r="L57" s="1" t="s">
        <v>19</v>
      </c>
      <c r="M57" s="1">
        <v>65</v>
      </c>
      <c r="N57" s="1">
        <v>225</v>
      </c>
      <c r="O57" s="1">
        <v>146250</v>
      </c>
      <c r="P57" s="1">
        <v>36562.5</v>
      </c>
      <c r="Q57" s="1">
        <v>0.25</v>
      </c>
      <c r="R57" s="1" t="s">
        <v>20</v>
      </c>
    </row>
    <row r="58" spans="1:18" x14ac:dyDescent="0.25">
      <c r="A58" s="1" t="s">
        <v>14</v>
      </c>
      <c r="B58" s="1">
        <v>1185732</v>
      </c>
      <c r="C58" s="2">
        <v>44551</v>
      </c>
      <c r="D58" s="2" t="str">
        <f t="shared" si="0"/>
        <v>Tuesday</v>
      </c>
      <c r="E58" s="2" t="str">
        <f t="shared" si="1"/>
        <v>December</v>
      </c>
      <c r="F58" s="1">
        <f t="shared" si="2"/>
        <v>4</v>
      </c>
      <c r="G58" s="1">
        <f t="shared" si="3"/>
        <v>2021</v>
      </c>
      <c r="H58" s="1" t="s">
        <v>15</v>
      </c>
      <c r="I58" s="1" t="s">
        <v>16</v>
      </c>
      <c r="J58" s="1" t="s">
        <v>17</v>
      </c>
      <c r="K58" s="1" t="s">
        <v>18</v>
      </c>
      <c r="L58" s="1" t="s">
        <v>22</v>
      </c>
      <c r="M58" s="1">
        <v>70</v>
      </c>
      <c r="N58" s="1">
        <v>375</v>
      </c>
      <c r="O58" s="1">
        <v>262500</v>
      </c>
      <c r="P58" s="1">
        <v>144375</v>
      </c>
      <c r="Q58" s="1">
        <v>0.55000000000000004</v>
      </c>
      <c r="R58" s="1" t="s">
        <v>20</v>
      </c>
    </row>
    <row r="59" spans="1:18" x14ac:dyDescent="0.25">
      <c r="A59" s="1" t="s">
        <v>14</v>
      </c>
      <c r="B59" s="1">
        <v>1185732</v>
      </c>
      <c r="C59" s="2">
        <v>44552</v>
      </c>
      <c r="D59" s="2" t="str">
        <f t="shared" si="0"/>
        <v>Wednesday</v>
      </c>
      <c r="E59" s="2" t="str">
        <f t="shared" si="1"/>
        <v>December</v>
      </c>
      <c r="F59" s="1">
        <f t="shared" si="2"/>
        <v>4</v>
      </c>
      <c r="G59" s="1">
        <f t="shared" si="3"/>
        <v>2021</v>
      </c>
      <c r="H59" s="1" t="s">
        <v>15</v>
      </c>
      <c r="I59" s="1" t="s">
        <v>16</v>
      </c>
      <c r="J59" s="1" t="s">
        <v>17</v>
      </c>
      <c r="K59" s="1" t="s">
        <v>18</v>
      </c>
      <c r="L59" s="1" t="s">
        <v>23</v>
      </c>
      <c r="M59" s="1">
        <v>60</v>
      </c>
      <c r="N59" s="1">
        <v>200</v>
      </c>
      <c r="O59" s="1">
        <v>120000</v>
      </c>
      <c r="P59" s="1">
        <v>42000</v>
      </c>
      <c r="Q59" s="1">
        <v>0.35</v>
      </c>
      <c r="R59" s="1" t="s">
        <v>20</v>
      </c>
    </row>
    <row r="60" spans="1:18" x14ac:dyDescent="0.25">
      <c r="A60" s="1" t="s">
        <v>14</v>
      </c>
      <c r="B60" s="1">
        <v>1185732</v>
      </c>
      <c r="C60" s="2">
        <v>44553</v>
      </c>
      <c r="D60" s="2" t="str">
        <f t="shared" si="0"/>
        <v>Thursday</v>
      </c>
      <c r="E60" s="2" t="str">
        <f t="shared" si="1"/>
        <v>December</v>
      </c>
      <c r="F60" s="1">
        <f t="shared" si="2"/>
        <v>4</v>
      </c>
      <c r="G60" s="1">
        <f t="shared" si="3"/>
        <v>2021</v>
      </c>
      <c r="H60" s="1" t="s">
        <v>15</v>
      </c>
      <c r="I60" s="1" t="s">
        <v>16</v>
      </c>
      <c r="J60" s="1" t="s">
        <v>17</v>
      </c>
      <c r="K60" s="1" t="s">
        <v>21</v>
      </c>
      <c r="L60" s="1" t="s">
        <v>22</v>
      </c>
      <c r="M60" s="1">
        <v>60</v>
      </c>
      <c r="N60" s="1">
        <v>195</v>
      </c>
      <c r="O60" s="1">
        <v>117000</v>
      </c>
      <c r="P60" s="1">
        <v>46800</v>
      </c>
      <c r="Q60" s="1">
        <v>0.4</v>
      </c>
      <c r="R60" s="1" t="s">
        <v>20</v>
      </c>
    </row>
    <row r="61" spans="1:18" x14ac:dyDescent="0.25">
      <c r="A61" s="1" t="s">
        <v>14</v>
      </c>
      <c r="B61" s="1">
        <v>1185732</v>
      </c>
      <c r="C61" s="2">
        <v>44554</v>
      </c>
      <c r="D61" s="2" t="str">
        <f t="shared" si="0"/>
        <v>Friday</v>
      </c>
      <c r="E61" s="2" t="str">
        <f t="shared" si="1"/>
        <v>December</v>
      </c>
      <c r="F61" s="1">
        <f t="shared" si="2"/>
        <v>4</v>
      </c>
      <c r="G61" s="1">
        <f t="shared" si="3"/>
        <v>2021</v>
      </c>
      <c r="H61" s="1" t="s">
        <v>15</v>
      </c>
      <c r="I61" s="1" t="s">
        <v>16</v>
      </c>
      <c r="J61" s="1" t="s">
        <v>17</v>
      </c>
      <c r="K61" s="1" t="s">
        <v>21</v>
      </c>
      <c r="L61" s="1" t="s">
        <v>23</v>
      </c>
      <c r="M61" s="1">
        <v>60</v>
      </c>
      <c r="N61" s="1">
        <v>175</v>
      </c>
      <c r="O61" s="1">
        <v>105000</v>
      </c>
      <c r="P61" s="1">
        <v>42000</v>
      </c>
      <c r="Q61" s="1">
        <v>0.4</v>
      </c>
      <c r="R61" s="1" t="s">
        <v>20</v>
      </c>
    </row>
    <row r="62" spans="1:18" x14ac:dyDescent="0.25">
      <c r="A62" s="1" t="s">
        <v>14</v>
      </c>
      <c r="B62" s="1">
        <v>1185732</v>
      </c>
      <c r="C62" s="2">
        <v>44555</v>
      </c>
      <c r="D62" s="2" t="str">
        <f t="shared" si="0"/>
        <v>Saturday</v>
      </c>
      <c r="E62" s="2" t="str">
        <f t="shared" si="1"/>
        <v>December</v>
      </c>
      <c r="F62" s="1">
        <f t="shared" si="2"/>
        <v>4</v>
      </c>
      <c r="G62" s="1">
        <f t="shared" si="3"/>
        <v>2021</v>
      </c>
      <c r="H62" s="1" t="s">
        <v>15</v>
      </c>
      <c r="I62" s="1" t="s">
        <v>16</v>
      </c>
      <c r="J62" s="1" t="s">
        <v>17</v>
      </c>
      <c r="K62" s="1" t="s">
        <v>18</v>
      </c>
      <c r="L62" s="1" t="s">
        <v>19</v>
      </c>
      <c r="M62" s="1">
        <v>70</v>
      </c>
      <c r="N62" s="1">
        <v>150</v>
      </c>
      <c r="O62" s="1">
        <v>105000</v>
      </c>
      <c r="P62" s="1">
        <v>36750</v>
      </c>
      <c r="Q62" s="1">
        <v>0.35</v>
      </c>
      <c r="R62" s="1" t="s">
        <v>20</v>
      </c>
    </row>
    <row r="63" spans="1:18" x14ac:dyDescent="0.25">
      <c r="A63" s="1" t="s">
        <v>14</v>
      </c>
      <c r="B63" s="1">
        <v>1185732</v>
      </c>
      <c r="C63" s="2">
        <v>44556</v>
      </c>
      <c r="D63" s="2" t="str">
        <f t="shared" si="0"/>
        <v>Sunday</v>
      </c>
      <c r="E63" s="2" t="str">
        <f t="shared" si="1"/>
        <v>December</v>
      </c>
      <c r="F63" s="1">
        <f t="shared" si="2"/>
        <v>4</v>
      </c>
      <c r="G63" s="1">
        <f t="shared" si="3"/>
        <v>2021</v>
      </c>
      <c r="H63" s="1" t="s">
        <v>15</v>
      </c>
      <c r="I63" s="1" t="s">
        <v>16</v>
      </c>
      <c r="J63" s="1" t="s">
        <v>17</v>
      </c>
      <c r="K63" s="1" t="s">
        <v>21</v>
      </c>
      <c r="L63" s="1" t="s">
        <v>19</v>
      </c>
      <c r="M63" s="1">
        <v>75</v>
      </c>
      <c r="N63" s="1">
        <v>250</v>
      </c>
      <c r="O63" s="1">
        <v>187500</v>
      </c>
      <c r="P63" s="1">
        <v>56250</v>
      </c>
      <c r="Q63" s="1">
        <v>0.3</v>
      </c>
      <c r="R63" s="1" t="s">
        <v>20</v>
      </c>
    </row>
    <row r="64" spans="1:18" x14ac:dyDescent="0.25">
      <c r="A64" s="1" t="s">
        <v>14</v>
      </c>
      <c r="B64" s="1">
        <v>1185732</v>
      </c>
      <c r="C64" s="2">
        <v>44557</v>
      </c>
      <c r="D64" s="2" t="str">
        <f t="shared" si="0"/>
        <v>Monday</v>
      </c>
      <c r="E64" s="2" t="str">
        <f t="shared" si="1"/>
        <v>December</v>
      </c>
      <c r="F64" s="1">
        <f t="shared" si="2"/>
        <v>4</v>
      </c>
      <c r="G64" s="1">
        <f t="shared" si="3"/>
        <v>2021</v>
      </c>
      <c r="H64" s="1" t="s">
        <v>15</v>
      </c>
      <c r="I64" s="1" t="s">
        <v>16</v>
      </c>
      <c r="J64" s="1" t="s">
        <v>17</v>
      </c>
      <c r="K64" s="1" t="s">
        <v>18</v>
      </c>
      <c r="L64" s="1" t="s">
        <v>22</v>
      </c>
      <c r="M64" s="1">
        <v>70</v>
      </c>
      <c r="N64" s="1">
        <v>475</v>
      </c>
      <c r="O64" s="1">
        <v>332500</v>
      </c>
      <c r="P64" s="1">
        <v>182875</v>
      </c>
      <c r="Q64" s="1">
        <v>0.55000000000000004</v>
      </c>
      <c r="R64" s="1" t="s">
        <v>20</v>
      </c>
    </row>
    <row r="65" spans="1:18" x14ac:dyDescent="0.25">
      <c r="A65" s="1" t="s">
        <v>14</v>
      </c>
      <c r="B65" s="1">
        <v>1185732</v>
      </c>
      <c r="C65" s="2">
        <v>44558</v>
      </c>
      <c r="D65" s="2" t="str">
        <f t="shared" si="0"/>
        <v>Tuesday</v>
      </c>
      <c r="E65" s="2" t="str">
        <f t="shared" si="1"/>
        <v>December</v>
      </c>
      <c r="F65" s="1">
        <f t="shared" si="2"/>
        <v>4</v>
      </c>
      <c r="G65" s="1">
        <f t="shared" si="3"/>
        <v>2021</v>
      </c>
      <c r="H65" s="1" t="s">
        <v>15</v>
      </c>
      <c r="I65" s="1" t="s">
        <v>16</v>
      </c>
      <c r="J65" s="1" t="s">
        <v>17</v>
      </c>
      <c r="K65" s="1" t="s">
        <v>18</v>
      </c>
      <c r="L65" s="1" t="s">
        <v>23</v>
      </c>
      <c r="M65" s="1">
        <v>60</v>
      </c>
      <c r="N65" s="1">
        <v>275</v>
      </c>
      <c r="O65" s="1">
        <v>165000</v>
      </c>
      <c r="P65" s="1">
        <v>57750</v>
      </c>
      <c r="Q65" s="1">
        <v>0.35</v>
      </c>
      <c r="R65" s="1" t="s">
        <v>20</v>
      </c>
    </row>
    <row r="66" spans="1:18" x14ac:dyDescent="0.25">
      <c r="A66" s="1" t="s">
        <v>14</v>
      </c>
      <c r="B66" s="1">
        <v>1185732</v>
      </c>
      <c r="C66" s="2">
        <v>44559</v>
      </c>
      <c r="D66" s="2" t="str">
        <f t="shared" si="0"/>
        <v>Wednesday</v>
      </c>
      <c r="E66" s="2" t="str">
        <f t="shared" si="1"/>
        <v>December</v>
      </c>
      <c r="F66" s="1">
        <f t="shared" si="2"/>
        <v>4</v>
      </c>
      <c r="G66" s="1">
        <f t="shared" si="3"/>
        <v>2021</v>
      </c>
      <c r="H66" s="1" t="s">
        <v>15</v>
      </c>
      <c r="I66" s="1" t="s">
        <v>16</v>
      </c>
      <c r="J66" s="1" t="s">
        <v>17</v>
      </c>
      <c r="K66" s="1" t="s">
        <v>21</v>
      </c>
      <c r="L66" s="1" t="s">
        <v>22</v>
      </c>
      <c r="M66" s="1">
        <v>60</v>
      </c>
      <c r="N66" s="1">
        <v>225</v>
      </c>
      <c r="O66" s="1">
        <v>135000</v>
      </c>
      <c r="P66" s="1">
        <v>54000</v>
      </c>
      <c r="Q66" s="1">
        <v>0.4</v>
      </c>
      <c r="R66" s="1" t="s">
        <v>20</v>
      </c>
    </row>
    <row r="67" spans="1:18" x14ac:dyDescent="0.25">
      <c r="A67" s="1" t="s">
        <v>14</v>
      </c>
      <c r="B67" s="1">
        <v>1185732</v>
      </c>
      <c r="C67" s="2">
        <v>44560</v>
      </c>
      <c r="D67" s="2" t="str">
        <f t="shared" ref="D67:D130" si="4">TEXT(C67,"dddd")</f>
        <v>Thursday</v>
      </c>
      <c r="E67" s="2" t="str">
        <f t="shared" ref="E67:E130" si="5">TEXT(C67,"mmmm")</f>
        <v>December</v>
      </c>
      <c r="F67" s="1">
        <f t="shared" ref="F67:F130" si="6">ROUNDUP(MONTH(C67)/3,0)</f>
        <v>4</v>
      </c>
      <c r="G67" s="1">
        <f t="shared" ref="G67:G130" si="7">YEAR(C67)</f>
        <v>2021</v>
      </c>
      <c r="H67" s="1" t="s">
        <v>15</v>
      </c>
      <c r="I67" s="1" t="s">
        <v>16</v>
      </c>
      <c r="J67" s="1" t="s">
        <v>17</v>
      </c>
      <c r="K67" s="1" t="s">
        <v>21</v>
      </c>
      <c r="L67" s="1" t="s">
        <v>23</v>
      </c>
      <c r="M67" s="1">
        <v>60</v>
      </c>
      <c r="N67" s="1">
        <v>175</v>
      </c>
      <c r="O67" s="1">
        <v>105000</v>
      </c>
      <c r="P67" s="1">
        <v>42000</v>
      </c>
      <c r="Q67" s="1">
        <v>0.4</v>
      </c>
      <c r="R67" s="1" t="s">
        <v>20</v>
      </c>
    </row>
    <row r="68" spans="1:18" x14ac:dyDescent="0.25">
      <c r="A68" s="1" t="s">
        <v>14</v>
      </c>
      <c r="B68" s="1">
        <v>1185732</v>
      </c>
      <c r="C68" s="2">
        <v>44561</v>
      </c>
      <c r="D68" s="2" t="str">
        <f t="shared" si="4"/>
        <v>Friday</v>
      </c>
      <c r="E68" s="2" t="str">
        <f t="shared" si="5"/>
        <v>December</v>
      </c>
      <c r="F68" s="1">
        <f t="shared" si="6"/>
        <v>4</v>
      </c>
      <c r="G68" s="1">
        <f t="shared" si="7"/>
        <v>2021</v>
      </c>
      <c r="H68" s="1" t="s">
        <v>15</v>
      </c>
      <c r="I68" s="1" t="s">
        <v>16</v>
      </c>
      <c r="J68" s="1" t="s">
        <v>17</v>
      </c>
      <c r="K68" s="1" t="s">
        <v>18</v>
      </c>
      <c r="L68" s="1" t="s">
        <v>19</v>
      </c>
      <c r="M68" s="1">
        <v>70</v>
      </c>
      <c r="N68" s="1">
        <v>175</v>
      </c>
      <c r="O68" s="1">
        <v>122500</v>
      </c>
      <c r="P68" s="1">
        <v>42875</v>
      </c>
      <c r="Q68" s="1">
        <v>0.35</v>
      </c>
      <c r="R68" s="1" t="s">
        <v>20</v>
      </c>
    </row>
    <row r="69" spans="1:18" x14ac:dyDescent="0.25">
      <c r="A69" s="1" t="s">
        <v>14</v>
      </c>
      <c r="B69" s="1">
        <v>1185732</v>
      </c>
      <c r="C69" s="2">
        <v>43831</v>
      </c>
      <c r="D69" s="2" t="str">
        <f t="shared" si="4"/>
        <v>Wednesday</v>
      </c>
      <c r="E69" s="2" t="str">
        <f t="shared" si="5"/>
        <v>January</v>
      </c>
      <c r="F69" s="1">
        <f t="shared" si="6"/>
        <v>1</v>
      </c>
      <c r="G69" s="1">
        <f t="shared" si="7"/>
        <v>2020</v>
      </c>
      <c r="H69" s="1" t="s">
        <v>15</v>
      </c>
      <c r="I69" s="1" t="s">
        <v>16</v>
      </c>
      <c r="J69" s="1" t="s">
        <v>17</v>
      </c>
      <c r="K69" s="1" t="s">
        <v>21</v>
      </c>
      <c r="L69" s="1" t="s">
        <v>19</v>
      </c>
      <c r="M69" s="1">
        <v>75</v>
      </c>
      <c r="N69" s="1">
        <v>275</v>
      </c>
      <c r="O69" s="1">
        <v>206250</v>
      </c>
      <c r="P69" s="1">
        <v>61875</v>
      </c>
      <c r="Q69" s="1">
        <v>0.3</v>
      </c>
      <c r="R69" s="1" t="s">
        <v>20</v>
      </c>
    </row>
    <row r="70" spans="1:18" x14ac:dyDescent="0.25">
      <c r="A70" s="1" t="s">
        <v>14</v>
      </c>
      <c r="B70" s="1">
        <v>1185732</v>
      </c>
      <c r="C70" s="2">
        <v>44495</v>
      </c>
      <c r="D70" s="2" t="str">
        <f t="shared" si="4"/>
        <v>Tuesday</v>
      </c>
      <c r="E70" s="2" t="str">
        <f t="shared" si="5"/>
        <v>October</v>
      </c>
      <c r="F70" s="1">
        <f t="shared" si="6"/>
        <v>4</v>
      </c>
      <c r="G70" s="1">
        <f t="shared" si="7"/>
        <v>2021</v>
      </c>
      <c r="H70" s="1" t="s">
        <v>15</v>
      </c>
      <c r="I70" s="1" t="s">
        <v>16</v>
      </c>
      <c r="J70" s="1" t="s">
        <v>17</v>
      </c>
      <c r="K70" s="1" t="s">
        <v>18</v>
      </c>
      <c r="L70" s="1" t="s">
        <v>19</v>
      </c>
      <c r="M70" s="1">
        <v>42</v>
      </c>
      <c r="N70" s="1">
        <v>41</v>
      </c>
      <c r="O70" s="1">
        <v>1722</v>
      </c>
      <c r="P70" s="1">
        <v>706.02</v>
      </c>
      <c r="Q70" s="1">
        <v>0.41</v>
      </c>
      <c r="R70" s="1" t="s">
        <v>20</v>
      </c>
    </row>
    <row r="71" spans="1:18" x14ac:dyDescent="0.25">
      <c r="A71" s="1" t="s">
        <v>14</v>
      </c>
      <c r="B71" s="1">
        <v>1185732</v>
      </c>
      <c r="C71" s="2">
        <v>44496</v>
      </c>
      <c r="D71" s="2" t="str">
        <f t="shared" si="4"/>
        <v>Wednesday</v>
      </c>
      <c r="E71" s="2" t="str">
        <f t="shared" si="5"/>
        <v>October</v>
      </c>
      <c r="F71" s="1">
        <f t="shared" si="6"/>
        <v>4</v>
      </c>
      <c r="G71" s="1">
        <f t="shared" si="7"/>
        <v>2021</v>
      </c>
      <c r="H71" s="1" t="s">
        <v>15</v>
      </c>
      <c r="I71" s="1" t="s">
        <v>16</v>
      </c>
      <c r="J71" s="1" t="s">
        <v>17</v>
      </c>
      <c r="K71" s="1" t="s">
        <v>21</v>
      </c>
      <c r="L71" s="1" t="s">
        <v>19</v>
      </c>
      <c r="M71" s="1">
        <v>32</v>
      </c>
      <c r="N71" s="1">
        <v>70</v>
      </c>
      <c r="O71" s="1">
        <v>2240</v>
      </c>
      <c r="P71" s="1">
        <v>761.6</v>
      </c>
      <c r="Q71" s="1">
        <v>0.34</v>
      </c>
      <c r="R71" s="1" t="s">
        <v>20</v>
      </c>
    </row>
    <row r="72" spans="1:18" x14ac:dyDescent="0.25">
      <c r="A72" s="1" t="s">
        <v>14</v>
      </c>
      <c r="B72" s="1">
        <v>1185732</v>
      </c>
      <c r="C72" s="2">
        <v>44497</v>
      </c>
      <c r="D72" s="2" t="str">
        <f t="shared" si="4"/>
        <v>Thursday</v>
      </c>
      <c r="E72" s="2" t="str">
        <f t="shared" si="5"/>
        <v>October</v>
      </c>
      <c r="F72" s="1">
        <f t="shared" si="6"/>
        <v>4</v>
      </c>
      <c r="G72" s="1">
        <f t="shared" si="7"/>
        <v>2021</v>
      </c>
      <c r="H72" s="1" t="s">
        <v>15</v>
      </c>
      <c r="I72" s="1" t="s">
        <v>16</v>
      </c>
      <c r="J72" s="1" t="s">
        <v>17</v>
      </c>
      <c r="K72" s="1" t="s">
        <v>18</v>
      </c>
      <c r="L72" s="1" t="s">
        <v>22</v>
      </c>
      <c r="M72" s="1">
        <v>32</v>
      </c>
      <c r="N72" s="1">
        <v>166</v>
      </c>
      <c r="O72" s="1">
        <v>5312</v>
      </c>
      <c r="P72" s="1">
        <v>3187.2</v>
      </c>
      <c r="Q72" s="1">
        <v>0.6</v>
      </c>
      <c r="R72" s="1" t="s">
        <v>20</v>
      </c>
    </row>
    <row r="73" spans="1:18" x14ac:dyDescent="0.25">
      <c r="A73" s="1" t="s">
        <v>14</v>
      </c>
      <c r="B73" s="1">
        <v>1185732</v>
      </c>
      <c r="C73" s="2">
        <v>44498</v>
      </c>
      <c r="D73" s="2" t="str">
        <f t="shared" si="4"/>
        <v>Friday</v>
      </c>
      <c r="E73" s="2" t="str">
        <f t="shared" si="5"/>
        <v>October</v>
      </c>
      <c r="F73" s="1">
        <f t="shared" si="6"/>
        <v>4</v>
      </c>
      <c r="G73" s="1">
        <f t="shared" si="7"/>
        <v>2021</v>
      </c>
      <c r="H73" s="1" t="s">
        <v>15</v>
      </c>
      <c r="I73" s="1" t="s">
        <v>16</v>
      </c>
      <c r="J73" s="1" t="s">
        <v>17</v>
      </c>
      <c r="K73" s="1" t="s">
        <v>18</v>
      </c>
      <c r="L73" s="1" t="s">
        <v>23</v>
      </c>
      <c r="M73" s="1">
        <v>32</v>
      </c>
      <c r="N73" s="1">
        <v>44</v>
      </c>
      <c r="O73" s="1">
        <v>1408</v>
      </c>
      <c r="P73" s="1">
        <v>563.20000000000005</v>
      </c>
      <c r="Q73" s="1">
        <v>0.4</v>
      </c>
      <c r="R73" s="1" t="s">
        <v>20</v>
      </c>
    </row>
    <row r="74" spans="1:18" x14ac:dyDescent="0.25">
      <c r="A74" s="1" t="s">
        <v>14</v>
      </c>
      <c r="B74" s="1">
        <v>1185732</v>
      </c>
      <c r="C74" s="2">
        <v>44499</v>
      </c>
      <c r="D74" s="2" t="str">
        <f t="shared" si="4"/>
        <v>Saturday</v>
      </c>
      <c r="E74" s="2" t="str">
        <f t="shared" si="5"/>
        <v>October</v>
      </c>
      <c r="F74" s="1">
        <f t="shared" si="6"/>
        <v>4</v>
      </c>
      <c r="G74" s="1">
        <f t="shared" si="7"/>
        <v>2021</v>
      </c>
      <c r="H74" s="1" t="s">
        <v>15</v>
      </c>
      <c r="I74" s="1" t="s">
        <v>16</v>
      </c>
      <c r="J74" s="1" t="s">
        <v>17</v>
      </c>
      <c r="K74" s="1" t="s">
        <v>21</v>
      </c>
      <c r="L74" s="1" t="s">
        <v>22</v>
      </c>
      <c r="M74" s="1">
        <v>25</v>
      </c>
      <c r="N74" s="1">
        <v>54</v>
      </c>
      <c r="O74" s="1">
        <v>1350</v>
      </c>
      <c r="P74" s="1">
        <v>607.5</v>
      </c>
      <c r="Q74" s="1">
        <v>0.45</v>
      </c>
      <c r="R74" s="1" t="s">
        <v>20</v>
      </c>
    </row>
    <row r="75" spans="1:18" x14ac:dyDescent="0.25">
      <c r="A75" s="1" t="s">
        <v>14</v>
      </c>
      <c r="B75" s="1">
        <v>1185732</v>
      </c>
      <c r="C75" s="2">
        <v>44500</v>
      </c>
      <c r="D75" s="2" t="str">
        <f t="shared" si="4"/>
        <v>Sunday</v>
      </c>
      <c r="E75" s="2" t="str">
        <f t="shared" si="5"/>
        <v>October</v>
      </c>
      <c r="F75" s="1">
        <f t="shared" si="6"/>
        <v>4</v>
      </c>
      <c r="G75" s="1">
        <f t="shared" si="7"/>
        <v>2021</v>
      </c>
      <c r="H75" s="1" t="s">
        <v>15</v>
      </c>
      <c r="I75" s="1" t="s">
        <v>16</v>
      </c>
      <c r="J75" s="1" t="s">
        <v>17</v>
      </c>
      <c r="K75" s="1" t="s">
        <v>21</v>
      </c>
      <c r="L75" s="1" t="s">
        <v>23</v>
      </c>
      <c r="M75" s="1">
        <v>28</v>
      </c>
      <c r="N75" s="1">
        <v>17</v>
      </c>
      <c r="O75" s="1">
        <v>476</v>
      </c>
      <c r="P75" s="1">
        <v>199.92</v>
      </c>
      <c r="Q75" s="1">
        <v>0.42</v>
      </c>
      <c r="R75" s="1" t="s">
        <v>20</v>
      </c>
    </row>
    <row r="76" spans="1:18" x14ac:dyDescent="0.25">
      <c r="A76" s="1" t="s">
        <v>14</v>
      </c>
      <c r="B76" s="1">
        <v>1185732</v>
      </c>
      <c r="C76" s="2">
        <v>44501</v>
      </c>
      <c r="D76" s="2" t="str">
        <f t="shared" si="4"/>
        <v>Monday</v>
      </c>
      <c r="E76" s="2" t="str">
        <f t="shared" si="5"/>
        <v>November</v>
      </c>
      <c r="F76" s="1">
        <f t="shared" si="6"/>
        <v>4</v>
      </c>
      <c r="G76" s="1">
        <f t="shared" si="7"/>
        <v>2021</v>
      </c>
      <c r="H76" s="1" t="s">
        <v>15</v>
      </c>
      <c r="I76" s="1" t="s">
        <v>16</v>
      </c>
      <c r="J76" s="1" t="s">
        <v>17</v>
      </c>
      <c r="K76" s="1" t="s">
        <v>18</v>
      </c>
      <c r="L76" s="1" t="s">
        <v>19</v>
      </c>
      <c r="M76" s="1">
        <v>39</v>
      </c>
      <c r="N76" s="1">
        <v>40</v>
      </c>
      <c r="O76" s="1">
        <v>1560</v>
      </c>
      <c r="P76" s="1">
        <v>577.20000000000005</v>
      </c>
      <c r="Q76" s="1">
        <v>0.37</v>
      </c>
      <c r="R76" s="1" t="s">
        <v>20</v>
      </c>
    </row>
    <row r="77" spans="1:18" x14ac:dyDescent="0.25">
      <c r="A77" s="1" t="s">
        <v>14</v>
      </c>
      <c r="B77" s="1">
        <v>1185732</v>
      </c>
      <c r="C77" s="2">
        <v>44502</v>
      </c>
      <c r="D77" s="2" t="str">
        <f t="shared" si="4"/>
        <v>Tuesday</v>
      </c>
      <c r="E77" s="2" t="str">
        <f t="shared" si="5"/>
        <v>November</v>
      </c>
      <c r="F77" s="1">
        <f t="shared" si="6"/>
        <v>4</v>
      </c>
      <c r="G77" s="1">
        <f t="shared" si="7"/>
        <v>2021</v>
      </c>
      <c r="H77" s="1" t="s">
        <v>15</v>
      </c>
      <c r="I77" s="1" t="s">
        <v>16</v>
      </c>
      <c r="J77" s="1" t="s">
        <v>17</v>
      </c>
      <c r="K77" s="1" t="s">
        <v>21</v>
      </c>
      <c r="L77" s="1" t="s">
        <v>19</v>
      </c>
      <c r="M77" s="1">
        <v>30</v>
      </c>
      <c r="N77" s="1">
        <v>74</v>
      </c>
      <c r="O77" s="1">
        <v>2220</v>
      </c>
      <c r="P77" s="1">
        <v>777</v>
      </c>
      <c r="Q77" s="1">
        <v>0.35</v>
      </c>
      <c r="R77" s="1" t="s">
        <v>20</v>
      </c>
    </row>
    <row r="78" spans="1:18" x14ac:dyDescent="0.25">
      <c r="A78" s="1" t="s">
        <v>14</v>
      </c>
      <c r="B78" s="1">
        <v>1185732</v>
      </c>
      <c r="C78" s="2">
        <v>44503</v>
      </c>
      <c r="D78" s="2" t="str">
        <f t="shared" si="4"/>
        <v>Wednesday</v>
      </c>
      <c r="E78" s="2" t="str">
        <f t="shared" si="5"/>
        <v>November</v>
      </c>
      <c r="F78" s="1">
        <f t="shared" si="6"/>
        <v>4</v>
      </c>
      <c r="G78" s="1">
        <f t="shared" si="7"/>
        <v>2021</v>
      </c>
      <c r="H78" s="1" t="s">
        <v>15</v>
      </c>
      <c r="I78" s="1" t="s">
        <v>16</v>
      </c>
      <c r="J78" s="1" t="s">
        <v>17</v>
      </c>
      <c r="K78" s="1" t="s">
        <v>18</v>
      </c>
      <c r="L78" s="1" t="s">
        <v>22</v>
      </c>
      <c r="M78" s="1">
        <v>39</v>
      </c>
      <c r="N78" s="1">
        <v>156</v>
      </c>
      <c r="O78" s="1">
        <v>6084</v>
      </c>
      <c r="P78" s="1">
        <v>3528.72</v>
      </c>
      <c r="Q78" s="1">
        <v>0.57999999999999996</v>
      </c>
      <c r="R78" s="1" t="s">
        <v>20</v>
      </c>
    </row>
    <row r="79" spans="1:18" x14ac:dyDescent="0.25">
      <c r="A79" s="1" t="s">
        <v>14</v>
      </c>
      <c r="B79" s="1">
        <v>1185732</v>
      </c>
      <c r="C79" s="2">
        <v>44504</v>
      </c>
      <c r="D79" s="2" t="str">
        <f t="shared" si="4"/>
        <v>Thursday</v>
      </c>
      <c r="E79" s="2" t="str">
        <f t="shared" si="5"/>
        <v>November</v>
      </c>
      <c r="F79" s="1">
        <f t="shared" si="6"/>
        <v>4</v>
      </c>
      <c r="G79" s="1">
        <f t="shared" si="7"/>
        <v>2021</v>
      </c>
      <c r="H79" s="1" t="s">
        <v>15</v>
      </c>
      <c r="I79" s="1" t="s">
        <v>16</v>
      </c>
      <c r="J79" s="1" t="s">
        <v>17</v>
      </c>
      <c r="K79" s="1" t="s">
        <v>18</v>
      </c>
      <c r="L79" s="1" t="s">
        <v>23</v>
      </c>
      <c r="M79" s="1">
        <v>33</v>
      </c>
      <c r="N79" s="1">
        <v>53</v>
      </c>
      <c r="O79" s="1">
        <v>1749</v>
      </c>
      <c r="P79" s="1">
        <v>647.13</v>
      </c>
      <c r="Q79" s="1">
        <v>0.37</v>
      </c>
      <c r="R79" s="1" t="s">
        <v>20</v>
      </c>
    </row>
    <row r="80" spans="1:18" x14ac:dyDescent="0.25">
      <c r="A80" s="1" t="s">
        <v>14</v>
      </c>
      <c r="B80" s="1">
        <v>1185732</v>
      </c>
      <c r="C80" s="2">
        <v>44505</v>
      </c>
      <c r="D80" s="2" t="str">
        <f t="shared" si="4"/>
        <v>Friday</v>
      </c>
      <c r="E80" s="2" t="str">
        <f t="shared" si="5"/>
        <v>November</v>
      </c>
      <c r="F80" s="1">
        <f t="shared" si="6"/>
        <v>4</v>
      </c>
      <c r="G80" s="1">
        <f t="shared" si="7"/>
        <v>2021</v>
      </c>
      <c r="H80" s="1" t="s">
        <v>15</v>
      </c>
      <c r="I80" s="1" t="s">
        <v>16</v>
      </c>
      <c r="J80" s="1" t="s">
        <v>17</v>
      </c>
      <c r="K80" s="1" t="s">
        <v>21</v>
      </c>
      <c r="L80" s="1" t="s">
        <v>22</v>
      </c>
      <c r="M80" s="1">
        <v>29</v>
      </c>
      <c r="N80" s="1">
        <v>58</v>
      </c>
      <c r="O80" s="1">
        <v>1682</v>
      </c>
      <c r="P80" s="1">
        <v>756.9</v>
      </c>
      <c r="Q80" s="1">
        <v>0.45</v>
      </c>
      <c r="R80" s="1" t="s">
        <v>20</v>
      </c>
    </row>
    <row r="81" spans="1:18" x14ac:dyDescent="0.25">
      <c r="A81" s="1" t="s">
        <v>14</v>
      </c>
      <c r="B81" s="1">
        <v>1185732</v>
      </c>
      <c r="C81" s="2">
        <v>44506</v>
      </c>
      <c r="D81" s="2" t="str">
        <f t="shared" si="4"/>
        <v>Saturday</v>
      </c>
      <c r="E81" s="2" t="str">
        <f t="shared" si="5"/>
        <v>November</v>
      </c>
      <c r="F81" s="1">
        <f t="shared" si="6"/>
        <v>4</v>
      </c>
      <c r="G81" s="1">
        <f t="shared" si="7"/>
        <v>2021</v>
      </c>
      <c r="H81" s="1" t="s">
        <v>15</v>
      </c>
      <c r="I81" s="1" t="s">
        <v>16</v>
      </c>
      <c r="J81" s="1" t="s">
        <v>17</v>
      </c>
      <c r="K81" s="1" t="s">
        <v>21</v>
      </c>
      <c r="L81" s="1" t="s">
        <v>23</v>
      </c>
      <c r="M81" s="1">
        <v>32</v>
      </c>
      <c r="N81" s="1">
        <v>8</v>
      </c>
      <c r="O81" s="1">
        <v>256</v>
      </c>
      <c r="P81" s="1">
        <v>112.64</v>
      </c>
      <c r="Q81" s="1">
        <v>0.44</v>
      </c>
      <c r="R81" s="1" t="s">
        <v>20</v>
      </c>
    </row>
    <row r="82" spans="1:18" x14ac:dyDescent="0.25">
      <c r="A82" s="1" t="s">
        <v>14</v>
      </c>
      <c r="B82" s="1">
        <v>1185732</v>
      </c>
      <c r="C82" s="2">
        <v>44507</v>
      </c>
      <c r="D82" s="2" t="str">
        <f t="shared" si="4"/>
        <v>Sunday</v>
      </c>
      <c r="E82" s="2" t="str">
        <f t="shared" si="5"/>
        <v>November</v>
      </c>
      <c r="F82" s="1">
        <f t="shared" si="6"/>
        <v>4</v>
      </c>
      <c r="G82" s="1">
        <f t="shared" si="7"/>
        <v>2021</v>
      </c>
      <c r="H82" s="1" t="s">
        <v>15</v>
      </c>
      <c r="I82" s="1" t="s">
        <v>16</v>
      </c>
      <c r="J82" s="1" t="s">
        <v>17</v>
      </c>
      <c r="K82" s="1" t="s">
        <v>18</v>
      </c>
      <c r="L82" s="1" t="s">
        <v>19</v>
      </c>
      <c r="M82" s="1">
        <v>41</v>
      </c>
      <c r="N82" s="1">
        <v>24</v>
      </c>
      <c r="O82" s="1">
        <v>984</v>
      </c>
      <c r="P82" s="1">
        <v>334.56</v>
      </c>
      <c r="Q82" s="1">
        <v>0.34</v>
      </c>
      <c r="R82" s="1" t="s">
        <v>20</v>
      </c>
    </row>
    <row r="83" spans="1:18" x14ac:dyDescent="0.25">
      <c r="A83" s="1" t="s">
        <v>14</v>
      </c>
      <c r="B83" s="1">
        <v>1185732</v>
      </c>
      <c r="C83" s="2">
        <v>44508</v>
      </c>
      <c r="D83" s="2" t="str">
        <f t="shared" si="4"/>
        <v>Monday</v>
      </c>
      <c r="E83" s="2" t="str">
        <f t="shared" si="5"/>
        <v>November</v>
      </c>
      <c r="F83" s="1">
        <f t="shared" si="6"/>
        <v>4</v>
      </c>
      <c r="G83" s="1">
        <f t="shared" si="7"/>
        <v>2021</v>
      </c>
      <c r="H83" s="1" t="s">
        <v>15</v>
      </c>
      <c r="I83" s="1" t="s">
        <v>16</v>
      </c>
      <c r="J83" s="1" t="s">
        <v>17</v>
      </c>
      <c r="K83" s="1" t="s">
        <v>21</v>
      </c>
      <c r="L83" s="1" t="s">
        <v>19</v>
      </c>
      <c r="M83" s="1">
        <v>38</v>
      </c>
      <c r="N83" s="1">
        <v>61</v>
      </c>
      <c r="O83" s="1">
        <v>2318</v>
      </c>
      <c r="P83" s="1">
        <v>718.58</v>
      </c>
      <c r="Q83" s="1">
        <v>0.31</v>
      </c>
      <c r="R83" s="1" t="s">
        <v>20</v>
      </c>
    </row>
    <row r="84" spans="1:18" x14ac:dyDescent="0.25">
      <c r="A84" s="1" t="s">
        <v>14</v>
      </c>
      <c r="B84" s="1">
        <v>1185732</v>
      </c>
      <c r="C84" s="2">
        <v>44509</v>
      </c>
      <c r="D84" s="2" t="str">
        <f t="shared" si="4"/>
        <v>Tuesday</v>
      </c>
      <c r="E84" s="2" t="str">
        <f t="shared" si="5"/>
        <v>November</v>
      </c>
      <c r="F84" s="1">
        <f t="shared" si="6"/>
        <v>4</v>
      </c>
      <c r="G84" s="1">
        <f t="shared" si="7"/>
        <v>2021</v>
      </c>
      <c r="H84" s="1" t="s">
        <v>15</v>
      </c>
      <c r="I84" s="1" t="s">
        <v>16</v>
      </c>
      <c r="J84" s="1" t="s">
        <v>17</v>
      </c>
      <c r="K84" s="1" t="s">
        <v>18</v>
      </c>
      <c r="L84" s="1" t="s">
        <v>22</v>
      </c>
      <c r="M84" s="1">
        <v>35</v>
      </c>
      <c r="N84" s="1">
        <v>140</v>
      </c>
      <c r="O84" s="1">
        <v>4900</v>
      </c>
      <c r="P84" s="1">
        <v>2793</v>
      </c>
      <c r="Q84" s="1">
        <v>0.56999999999999995</v>
      </c>
      <c r="R84" s="1" t="s">
        <v>20</v>
      </c>
    </row>
    <row r="85" spans="1:18" x14ac:dyDescent="0.25">
      <c r="A85" s="1" t="s">
        <v>14</v>
      </c>
      <c r="B85" s="1">
        <v>1185732</v>
      </c>
      <c r="C85" s="2">
        <v>44510</v>
      </c>
      <c r="D85" s="2" t="str">
        <f t="shared" si="4"/>
        <v>Wednesday</v>
      </c>
      <c r="E85" s="2" t="str">
        <f t="shared" si="5"/>
        <v>November</v>
      </c>
      <c r="F85" s="1">
        <f t="shared" si="6"/>
        <v>4</v>
      </c>
      <c r="G85" s="1">
        <f t="shared" si="7"/>
        <v>2021</v>
      </c>
      <c r="H85" s="1" t="s">
        <v>15</v>
      </c>
      <c r="I85" s="1" t="s">
        <v>16</v>
      </c>
      <c r="J85" s="1" t="s">
        <v>17</v>
      </c>
      <c r="K85" s="1" t="s">
        <v>18</v>
      </c>
      <c r="L85" s="1" t="s">
        <v>23</v>
      </c>
      <c r="M85" s="1">
        <v>37</v>
      </c>
      <c r="N85" s="1">
        <v>51</v>
      </c>
      <c r="O85" s="1">
        <v>1887</v>
      </c>
      <c r="P85" s="1">
        <v>603.84</v>
      </c>
      <c r="Q85" s="1">
        <v>0.32</v>
      </c>
      <c r="R85" s="1" t="s">
        <v>20</v>
      </c>
    </row>
    <row r="86" spans="1:18" x14ac:dyDescent="0.25">
      <c r="A86" s="1" t="s">
        <v>14</v>
      </c>
      <c r="B86" s="1">
        <v>1185732</v>
      </c>
      <c r="C86" s="2">
        <v>44511</v>
      </c>
      <c r="D86" s="2" t="str">
        <f t="shared" si="4"/>
        <v>Thursday</v>
      </c>
      <c r="E86" s="2" t="str">
        <f t="shared" si="5"/>
        <v>November</v>
      </c>
      <c r="F86" s="1">
        <f t="shared" si="6"/>
        <v>4</v>
      </c>
      <c r="G86" s="1">
        <f t="shared" si="7"/>
        <v>2021</v>
      </c>
      <c r="H86" s="1" t="s">
        <v>15</v>
      </c>
      <c r="I86" s="1" t="s">
        <v>16</v>
      </c>
      <c r="J86" s="1" t="s">
        <v>17</v>
      </c>
      <c r="K86" s="1" t="s">
        <v>21</v>
      </c>
      <c r="L86" s="1" t="s">
        <v>22</v>
      </c>
      <c r="M86" s="1">
        <v>27</v>
      </c>
      <c r="N86" s="1">
        <v>51</v>
      </c>
      <c r="O86" s="1">
        <v>1377</v>
      </c>
      <c r="P86" s="1">
        <v>578.34</v>
      </c>
      <c r="Q86" s="1">
        <v>0.42</v>
      </c>
      <c r="R86" s="1" t="s">
        <v>20</v>
      </c>
    </row>
    <row r="87" spans="1:18" x14ac:dyDescent="0.25">
      <c r="A87" s="1" t="s">
        <v>14</v>
      </c>
      <c r="B87" s="1">
        <v>1185732</v>
      </c>
      <c r="C87" s="2">
        <v>44512</v>
      </c>
      <c r="D87" s="2" t="str">
        <f t="shared" si="4"/>
        <v>Friday</v>
      </c>
      <c r="E87" s="2" t="str">
        <f t="shared" si="5"/>
        <v>November</v>
      </c>
      <c r="F87" s="1">
        <f t="shared" si="6"/>
        <v>4</v>
      </c>
      <c r="G87" s="1">
        <f t="shared" si="7"/>
        <v>2021</v>
      </c>
      <c r="H87" s="1" t="s">
        <v>15</v>
      </c>
      <c r="I87" s="1" t="s">
        <v>16</v>
      </c>
      <c r="J87" s="1" t="s">
        <v>17</v>
      </c>
      <c r="K87" s="1" t="s">
        <v>21</v>
      </c>
      <c r="L87" s="1" t="s">
        <v>23</v>
      </c>
      <c r="M87" s="1">
        <v>36</v>
      </c>
      <c r="N87" s="1">
        <v>24</v>
      </c>
      <c r="O87" s="1">
        <v>864</v>
      </c>
      <c r="P87" s="1">
        <v>328.32</v>
      </c>
      <c r="Q87" s="1">
        <v>0.38</v>
      </c>
      <c r="R87" s="1" t="s">
        <v>20</v>
      </c>
    </row>
    <row r="88" spans="1:18" x14ac:dyDescent="0.25">
      <c r="A88" s="1" t="s">
        <v>14</v>
      </c>
      <c r="B88" s="1">
        <v>1185732</v>
      </c>
      <c r="C88" s="2">
        <v>44513</v>
      </c>
      <c r="D88" s="2" t="str">
        <f t="shared" si="4"/>
        <v>Saturday</v>
      </c>
      <c r="E88" s="2" t="str">
        <f t="shared" si="5"/>
        <v>November</v>
      </c>
      <c r="F88" s="1">
        <f t="shared" si="6"/>
        <v>4</v>
      </c>
      <c r="G88" s="1">
        <f t="shared" si="7"/>
        <v>2021</v>
      </c>
      <c r="H88" s="1" t="s">
        <v>15</v>
      </c>
      <c r="I88" s="1" t="s">
        <v>16</v>
      </c>
      <c r="J88" s="1" t="s">
        <v>17</v>
      </c>
      <c r="K88" s="1" t="s">
        <v>18</v>
      </c>
      <c r="L88" s="1" t="s">
        <v>19</v>
      </c>
      <c r="M88" s="1">
        <v>45</v>
      </c>
      <c r="N88" s="1">
        <v>26</v>
      </c>
      <c r="O88" s="1">
        <v>1170</v>
      </c>
      <c r="P88" s="1">
        <v>432.9</v>
      </c>
      <c r="Q88" s="1">
        <v>0.37</v>
      </c>
      <c r="R88" s="1" t="s">
        <v>20</v>
      </c>
    </row>
    <row r="89" spans="1:18" x14ac:dyDescent="0.25">
      <c r="A89" s="1" t="s">
        <v>14</v>
      </c>
      <c r="B89" s="1">
        <v>1185732</v>
      </c>
      <c r="C89" s="2">
        <v>44514</v>
      </c>
      <c r="D89" s="2" t="str">
        <f t="shared" si="4"/>
        <v>Sunday</v>
      </c>
      <c r="E89" s="2" t="str">
        <f t="shared" si="5"/>
        <v>November</v>
      </c>
      <c r="F89" s="1">
        <f t="shared" si="6"/>
        <v>4</v>
      </c>
      <c r="G89" s="1">
        <f t="shared" si="7"/>
        <v>2021</v>
      </c>
      <c r="H89" s="1" t="s">
        <v>15</v>
      </c>
      <c r="I89" s="1" t="s">
        <v>16</v>
      </c>
      <c r="J89" s="1" t="s">
        <v>17</v>
      </c>
      <c r="K89" s="1" t="s">
        <v>21</v>
      </c>
      <c r="L89" s="1" t="s">
        <v>19</v>
      </c>
      <c r="M89" s="1">
        <v>39</v>
      </c>
      <c r="N89" s="1">
        <v>64</v>
      </c>
      <c r="O89" s="1">
        <v>2496</v>
      </c>
      <c r="P89" s="1">
        <v>673.92</v>
      </c>
      <c r="Q89" s="1">
        <v>0.27</v>
      </c>
      <c r="R89" s="1" t="s">
        <v>20</v>
      </c>
    </row>
    <row r="90" spans="1:18" x14ac:dyDescent="0.25">
      <c r="A90" s="1" t="s">
        <v>14</v>
      </c>
      <c r="B90" s="1">
        <v>1185732</v>
      </c>
      <c r="C90" s="2">
        <v>44515</v>
      </c>
      <c r="D90" s="2" t="str">
        <f t="shared" si="4"/>
        <v>Monday</v>
      </c>
      <c r="E90" s="2" t="str">
        <f t="shared" si="5"/>
        <v>November</v>
      </c>
      <c r="F90" s="1">
        <f t="shared" si="6"/>
        <v>4</v>
      </c>
      <c r="G90" s="1">
        <f t="shared" si="7"/>
        <v>2021</v>
      </c>
      <c r="H90" s="1" t="s">
        <v>15</v>
      </c>
      <c r="I90" s="1" t="s">
        <v>16</v>
      </c>
      <c r="J90" s="1" t="s">
        <v>17</v>
      </c>
      <c r="K90" s="1" t="s">
        <v>18</v>
      </c>
      <c r="L90" s="1" t="s">
        <v>22</v>
      </c>
      <c r="M90" s="1">
        <v>44</v>
      </c>
      <c r="N90" s="1">
        <v>150</v>
      </c>
      <c r="O90" s="1">
        <v>6600</v>
      </c>
      <c r="P90" s="1">
        <v>3432</v>
      </c>
      <c r="Q90" s="1">
        <v>0.52</v>
      </c>
      <c r="R90" s="1" t="s">
        <v>20</v>
      </c>
    </row>
    <row r="91" spans="1:18" x14ac:dyDescent="0.25">
      <c r="A91" s="1" t="s">
        <v>14</v>
      </c>
      <c r="B91" s="1">
        <v>1185732</v>
      </c>
      <c r="C91" s="2">
        <v>44516</v>
      </c>
      <c r="D91" s="2" t="str">
        <f t="shared" si="4"/>
        <v>Tuesday</v>
      </c>
      <c r="E91" s="2" t="str">
        <f t="shared" si="5"/>
        <v>November</v>
      </c>
      <c r="F91" s="1">
        <f t="shared" si="6"/>
        <v>4</v>
      </c>
      <c r="G91" s="1">
        <f t="shared" si="7"/>
        <v>2021</v>
      </c>
      <c r="H91" s="1" t="s">
        <v>15</v>
      </c>
      <c r="I91" s="1" t="s">
        <v>16</v>
      </c>
      <c r="J91" s="1" t="s">
        <v>17</v>
      </c>
      <c r="K91" s="1" t="s">
        <v>18</v>
      </c>
      <c r="L91" s="1" t="s">
        <v>23</v>
      </c>
      <c r="M91" s="1">
        <v>40</v>
      </c>
      <c r="N91" s="1">
        <v>54</v>
      </c>
      <c r="O91" s="1">
        <v>2160</v>
      </c>
      <c r="P91" s="1">
        <v>712.8</v>
      </c>
      <c r="Q91" s="1">
        <v>0.33</v>
      </c>
      <c r="R91" s="1" t="s">
        <v>20</v>
      </c>
    </row>
    <row r="92" spans="1:18" x14ac:dyDescent="0.25">
      <c r="A92" s="1" t="s">
        <v>14</v>
      </c>
      <c r="B92" s="1">
        <v>1185732</v>
      </c>
      <c r="C92" s="2">
        <v>44517</v>
      </c>
      <c r="D92" s="2" t="str">
        <f t="shared" si="4"/>
        <v>Wednesday</v>
      </c>
      <c r="E92" s="2" t="str">
        <f t="shared" si="5"/>
        <v>November</v>
      </c>
      <c r="F92" s="1">
        <f t="shared" si="6"/>
        <v>4</v>
      </c>
      <c r="G92" s="1">
        <f t="shared" si="7"/>
        <v>2021</v>
      </c>
      <c r="H92" s="1" t="s">
        <v>15</v>
      </c>
      <c r="I92" s="1" t="s">
        <v>16</v>
      </c>
      <c r="J92" s="1" t="s">
        <v>17</v>
      </c>
      <c r="K92" s="1" t="s">
        <v>21</v>
      </c>
      <c r="L92" s="1" t="s">
        <v>22</v>
      </c>
      <c r="M92" s="1">
        <v>38</v>
      </c>
      <c r="N92" s="1">
        <v>53</v>
      </c>
      <c r="O92" s="1">
        <v>2014</v>
      </c>
      <c r="P92" s="1">
        <v>745.18</v>
      </c>
      <c r="Q92" s="1">
        <v>0.37</v>
      </c>
      <c r="R92" s="1" t="s">
        <v>20</v>
      </c>
    </row>
    <row r="93" spans="1:18" x14ac:dyDescent="0.25">
      <c r="A93" s="1" t="s">
        <v>14</v>
      </c>
      <c r="B93" s="1">
        <v>1185732</v>
      </c>
      <c r="C93" s="2">
        <v>44518</v>
      </c>
      <c r="D93" s="2" t="str">
        <f t="shared" si="4"/>
        <v>Thursday</v>
      </c>
      <c r="E93" s="2" t="str">
        <f t="shared" si="5"/>
        <v>November</v>
      </c>
      <c r="F93" s="1">
        <f t="shared" si="6"/>
        <v>4</v>
      </c>
      <c r="G93" s="1">
        <f t="shared" si="7"/>
        <v>2021</v>
      </c>
      <c r="H93" s="1" t="s">
        <v>15</v>
      </c>
      <c r="I93" s="1" t="s">
        <v>16</v>
      </c>
      <c r="J93" s="1" t="s">
        <v>17</v>
      </c>
      <c r="K93" s="1" t="s">
        <v>21</v>
      </c>
      <c r="L93" s="1" t="s">
        <v>23</v>
      </c>
      <c r="M93" s="1">
        <v>42</v>
      </c>
      <c r="N93" s="1">
        <v>34</v>
      </c>
      <c r="O93" s="1">
        <v>1428</v>
      </c>
      <c r="P93" s="1">
        <v>571.20000000000005</v>
      </c>
      <c r="Q93" s="1">
        <v>0.4</v>
      </c>
      <c r="R93" s="1" t="s">
        <v>20</v>
      </c>
    </row>
    <row r="94" spans="1:18" x14ac:dyDescent="0.25">
      <c r="A94" s="1" t="s">
        <v>14</v>
      </c>
      <c r="B94" s="1">
        <v>1185732</v>
      </c>
      <c r="C94" s="2">
        <v>44519</v>
      </c>
      <c r="D94" s="2" t="str">
        <f t="shared" si="4"/>
        <v>Friday</v>
      </c>
      <c r="E94" s="2" t="str">
        <f t="shared" si="5"/>
        <v>November</v>
      </c>
      <c r="F94" s="1">
        <f t="shared" si="6"/>
        <v>4</v>
      </c>
      <c r="G94" s="1">
        <f t="shared" si="7"/>
        <v>2021</v>
      </c>
      <c r="H94" s="1" t="s">
        <v>15</v>
      </c>
      <c r="I94" s="1" t="s">
        <v>16</v>
      </c>
      <c r="J94" s="1" t="s">
        <v>17</v>
      </c>
      <c r="K94" s="1" t="s">
        <v>18</v>
      </c>
      <c r="L94" s="1" t="s">
        <v>19</v>
      </c>
      <c r="M94" s="1">
        <v>51</v>
      </c>
      <c r="N94" s="1">
        <v>39</v>
      </c>
      <c r="O94" s="1">
        <v>1989</v>
      </c>
      <c r="P94" s="1">
        <v>735.93</v>
      </c>
      <c r="Q94" s="1">
        <v>0.37</v>
      </c>
      <c r="R94" s="1" t="s">
        <v>20</v>
      </c>
    </row>
    <row r="95" spans="1:18" x14ac:dyDescent="0.25">
      <c r="A95" s="1" t="s">
        <v>14</v>
      </c>
      <c r="B95" s="1">
        <v>1185732</v>
      </c>
      <c r="C95" s="2">
        <v>44520</v>
      </c>
      <c r="D95" s="2" t="str">
        <f t="shared" si="4"/>
        <v>Saturday</v>
      </c>
      <c r="E95" s="2" t="str">
        <f t="shared" si="5"/>
        <v>November</v>
      </c>
      <c r="F95" s="1">
        <f t="shared" si="6"/>
        <v>4</v>
      </c>
      <c r="G95" s="1">
        <f t="shared" si="7"/>
        <v>2021</v>
      </c>
      <c r="H95" s="1" t="s">
        <v>15</v>
      </c>
      <c r="I95" s="1" t="s">
        <v>16</v>
      </c>
      <c r="J95" s="1" t="s">
        <v>17</v>
      </c>
      <c r="K95" s="1" t="s">
        <v>21</v>
      </c>
      <c r="L95" s="1" t="s">
        <v>19</v>
      </c>
      <c r="M95" s="1">
        <v>51</v>
      </c>
      <c r="N95" s="1">
        <v>78</v>
      </c>
      <c r="O95" s="1">
        <v>3978</v>
      </c>
      <c r="P95" s="1">
        <v>1471.86</v>
      </c>
      <c r="Q95" s="1">
        <v>0.37</v>
      </c>
      <c r="R95" s="1" t="s">
        <v>20</v>
      </c>
    </row>
    <row r="96" spans="1:18" x14ac:dyDescent="0.25">
      <c r="A96" s="1" t="s">
        <v>14</v>
      </c>
      <c r="B96" s="1">
        <v>1185732</v>
      </c>
      <c r="C96" s="2">
        <v>44521</v>
      </c>
      <c r="D96" s="2" t="str">
        <f t="shared" si="4"/>
        <v>Sunday</v>
      </c>
      <c r="E96" s="2" t="str">
        <f t="shared" si="5"/>
        <v>November</v>
      </c>
      <c r="F96" s="1">
        <f t="shared" si="6"/>
        <v>4</v>
      </c>
      <c r="G96" s="1">
        <f t="shared" si="7"/>
        <v>2021</v>
      </c>
      <c r="H96" s="1" t="s">
        <v>15</v>
      </c>
      <c r="I96" s="1" t="s">
        <v>16</v>
      </c>
      <c r="J96" s="1" t="s">
        <v>17</v>
      </c>
      <c r="K96" s="1" t="s">
        <v>18</v>
      </c>
      <c r="L96" s="1" t="s">
        <v>22</v>
      </c>
      <c r="M96" s="1">
        <v>49</v>
      </c>
      <c r="N96" s="1">
        <v>170</v>
      </c>
      <c r="O96" s="1">
        <v>8330</v>
      </c>
      <c r="P96" s="1">
        <v>4748.1000000000004</v>
      </c>
      <c r="Q96" s="1">
        <v>0.56999999999999995</v>
      </c>
      <c r="R96" s="1" t="s">
        <v>20</v>
      </c>
    </row>
    <row r="97" spans="1:18" x14ac:dyDescent="0.25">
      <c r="A97" s="1" t="s">
        <v>14</v>
      </c>
      <c r="B97" s="1">
        <v>1185732</v>
      </c>
      <c r="C97" s="2">
        <v>44522</v>
      </c>
      <c r="D97" s="2" t="str">
        <f t="shared" si="4"/>
        <v>Monday</v>
      </c>
      <c r="E97" s="2" t="str">
        <f t="shared" si="5"/>
        <v>November</v>
      </c>
      <c r="F97" s="1">
        <f t="shared" si="6"/>
        <v>4</v>
      </c>
      <c r="G97" s="1">
        <f t="shared" si="7"/>
        <v>2021</v>
      </c>
      <c r="H97" s="1" t="s">
        <v>15</v>
      </c>
      <c r="I97" s="1" t="s">
        <v>16</v>
      </c>
      <c r="J97" s="1" t="s">
        <v>17</v>
      </c>
      <c r="K97" s="1" t="s">
        <v>18</v>
      </c>
      <c r="L97" s="1" t="s">
        <v>23</v>
      </c>
      <c r="M97" s="1">
        <v>41</v>
      </c>
      <c r="N97" s="1">
        <v>85</v>
      </c>
      <c r="O97" s="1">
        <v>3485</v>
      </c>
      <c r="P97" s="1">
        <v>1359.15</v>
      </c>
      <c r="Q97" s="1">
        <v>0.39</v>
      </c>
      <c r="R97" s="1" t="s">
        <v>20</v>
      </c>
    </row>
    <row r="98" spans="1:18" x14ac:dyDescent="0.25">
      <c r="A98" s="1" t="s">
        <v>14</v>
      </c>
      <c r="B98" s="1">
        <v>1185732</v>
      </c>
      <c r="C98" s="2">
        <v>44523</v>
      </c>
      <c r="D98" s="2" t="str">
        <f t="shared" si="4"/>
        <v>Tuesday</v>
      </c>
      <c r="E98" s="2" t="str">
        <f t="shared" si="5"/>
        <v>November</v>
      </c>
      <c r="F98" s="1">
        <f t="shared" si="6"/>
        <v>4</v>
      </c>
      <c r="G98" s="1">
        <f t="shared" si="7"/>
        <v>2021</v>
      </c>
      <c r="H98" s="1" t="s">
        <v>15</v>
      </c>
      <c r="I98" s="1" t="s">
        <v>16</v>
      </c>
      <c r="J98" s="1" t="s">
        <v>17</v>
      </c>
      <c r="K98" s="1" t="s">
        <v>21</v>
      </c>
      <c r="L98" s="1" t="s">
        <v>22</v>
      </c>
      <c r="M98" s="1">
        <v>42</v>
      </c>
      <c r="N98" s="1">
        <v>54</v>
      </c>
      <c r="O98" s="1">
        <v>2268</v>
      </c>
      <c r="P98" s="1">
        <v>975.24</v>
      </c>
      <c r="Q98" s="1">
        <v>0.43</v>
      </c>
      <c r="R98" s="1" t="s">
        <v>20</v>
      </c>
    </row>
    <row r="99" spans="1:18" x14ac:dyDescent="0.25">
      <c r="A99" s="1" t="s">
        <v>14</v>
      </c>
      <c r="B99" s="1">
        <v>1185732</v>
      </c>
      <c r="C99" s="2">
        <v>44524</v>
      </c>
      <c r="D99" s="2" t="str">
        <f t="shared" si="4"/>
        <v>Wednesday</v>
      </c>
      <c r="E99" s="2" t="str">
        <f t="shared" si="5"/>
        <v>November</v>
      </c>
      <c r="F99" s="1">
        <f t="shared" si="6"/>
        <v>4</v>
      </c>
      <c r="G99" s="1">
        <f t="shared" si="7"/>
        <v>2021</v>
      </c>
      <c r="H99" s="1" t="s">
        <v>15</v>
      </c>
      <c r="I99" s="1" t="s">
        <v>16</v>
      </c>
      <c r="J99" s="1" t="s">
        <v>17</v>
      </c>
      <c r="K99" s="1" t="s">
        <v>21</v>
      </c>
      <c r="L99" s="1" t="s">
        <v>23</v>
      </c>
      <c r="M99" s="1">
        <v>43</v>
      </c>
      <c r="N99" s="1">
        <v>53</v>
      </c>
      <c r="O99" s="1">
        <v>2279</v>
      </c>
      <c r="P99" s="1">
        <v>1071.1300000000001</v>
      </c>
      <c r="Q99" s="1">
        <v>0.47</v>
      </c>
      <c r="R99" s="1" t="s">
        <v>20</v>
      </c>
    </row>
    <row r="100" spans="1:18" x14ac:dyDescent="0.25">
      <c r="A100" s="1" t="s">
        <v>14</v>
      </c>
      <c r="B100" s="1">
        <v>1185732</v>
      </c>
      <c r="C100" s="2">
        <v>44525</v>
      </c>
      <c r="D100" s="2" t="str">
        <f t="shared" si="4"/>
        <v>Thursday</v>
      </c>
      <c r="E100" s="2" t="str">
        <f t="shared" si="5"/>
        <v>November</v>
      </c>
      <c r="F100" s="1">
        <f t="shared" si="6"/>
        <v>4</v>
      </c>
      <c r="G100" s="1">
        <f t="shared" si="7"/>
        <v>2021</v>
      </c>
      <c r="H100" s="1" t="s">
        <v>15</v>
      </c>
      <c r="I100" s="1" t="s">
        <v>16</v>
      </c>
      <c r="J100" s="1" t="s">
        <v>17</v>
      </c>
      <c r="K100" s="1" t="s">
        <v>18</v>
      </c>
      <c r="L100" s="1" t="s">
        <v>19</v>
      </c>
      <c r="M100" s="1">
        <v>43</v>
      </c>
      <c r="N100" s="1">
        <v>48</v>
      </c>
      <c r="O100" s="1">
        <v>2064</v>
      </c>
      <c r="P100" s="1">
        <v>866.88</v>
      </c>
      <c r="Q100" s="1">
        <v>0.42</v>
      </c>
      <c r="R100" s="1" t="s">
        <v>20</v>
      </c>
    </row>
    <row r="101" spans="1:18" x14ac:dyDescent="0.25">
      <c r="A101" s="1" t="s">
        <v>14</v>
      </c>
      <c r="B101" s="1">
        <v>1185732</v>
      </c>
      <c r="C101" s="2">
        <v>44526</v>
      </c>
      <c r="D101" s="2" t="str">
        <f t="shared" si="4"/>
        <v>Friday</v>
      </c>
      <c r="E101" s="2" t="str">
        <f t="shared" si="5"/>
        <v>November</v>
      </c>
      <c r="F101" s="1">
        <f t="shared" si="6"/>
        <v>4</v>
      </c>
      <c r="G101" s="1">
        <f t="shared" si="7"/>
        <v>2021</v>
      </c>
      <c r="H101" s="1" t="s">
        <v>15</v>
      </c>
      <c r="I101" s="1" t="s">
        <v>16</v>
      </c>
      <c r="J101" s="1" t="s">
        <v>17</v>
      </c>
      <c r="K101" s="1" t="s">
        <v>21</v>
      </c>
      <c r="L101" s="1" t="s">
        <v>19</v>
      </c>
      <c r="M101" s="1">
        <v>52</v>
      </c>
      <c r="N101" s="1">
        <v>105</v>
      </c>
      <c r="O101" s="1">
        <v>5460</v>
      </c>
      <c r="P101" s="1">
        <v>1911</v>
      </c>
      <c r="Q101" s="1">
        <v>0.35</v>
      </c>
      <c r="R101" s="1" t="s">
        <v>20</v>
      </c>
    </row>
    <row r="102" spans="1:18" x14ac:dyDescent="0.25">
      <c r="A102" s="1" t="s">
        <v>14</v>
      </c>
      <c r="B102" s="1">
        <v>1185732</v>
      </c>
      <c r="C102" s="2">
        <v>44527</v>
      </c>
      <c r="D102" s="2" t="str">
        <f t="shared" si="4"/>
        <v>Saturday</v>
      </c>
      <c r="E102" s="2" t="str">
        <f t="shared" si="5"/>
        <v>November</v>
      </c>
      <c r="F102" s="1">
        <f t="shared" si="6"/>
        <v>4</v>
      </c>
      <c r="G102" s="1">
        <f t="shared" si="7"/>
        <v>2021</v>
      </c>
      <c r="H102" s="1" t="s">
        <v>15</v>
      </c>
      <c r="I102" s="1" t="s">
        <v>16</v>
      </c>
      <c r="J102" s="1" t="s">
        <v>17</v>
      </c>
      <c r="K102" s="1" t="s">
        <v>18</v>
      </c>
      <c r="L102" s="1" t="s">
        <v>22</v>
      </c>
      <c r="M102" s="1">
        <v>49</v>
      </c>
      <c r="N102" s="1">
        <v>175</v>
      </c>
      <c r="O102" s="1">
        <v>8575</v>
      </c>
      <c r="P102" s="1">
        <v>4887.75</v>
      </c>
      <c r="Q102" s="1">
        <v>0.56999999999999995</v>
      </c>
      <c r="R102" s="1" t="s">
        <v>20</v>
      </c>
    </row>
    <row r="103" spans="1:18" x14ac:dyDescent="0.25">
      <c r="A103" s="1" t="s">
        <v>14</v>
      </c>
      <c r="B103" s="1">
        <v>1185732</v>
      </c>
      <c r="C103" s="2">
        <v>44528</v>
      </c>
      <c r="D103" s="2" t="str">
        <f t="shared" si="4"/>
        <v>Sunday</v>
      </c>
      <c r="E103" s="2" t="str">
        <f t="shared" si="5"/>
        <v>November</v>
      </c>
      <c r="F103" s="1">
        <f t="shared" si="6"/>
        <v>4</v>
      </c>
      <c r="G103" s="1">
        <f t="shared" si="7"/>
        <v>2021</v>
      </c>
      <c r="H103" s="1" t="s">
        <v>15</v>
      </c>
      <c r="I103" s="1" t="s">
        <v>16</v>
      </c>
      <c r="J103" s="1" t="s">
        <v>17</v>
      </c>
      <c r="K103" s="1" t="s">
        <v>18</v>
      </c>
      <c r="L103" s="1" t="s">
        <v>23</v>
      </c>
      <c r="M103" s="1">
        <v>45</v>
      </c>
      <c r="N103" s="1">
        <v>99</v>
      </c>
      <c r="O103" s="1">
        <v>4455</v>
      </c>
      <c r="P103" s="1">
        <v>1737.45</v>
      </c>
      <c r="Q103" s="1">
        <v>0.39</v>
      </c>
      <c r="R103" s="1" t="s">
        <v>20</v>
      </c>
    </row>
    <row r="104" spans="1:18" x14ac:dyDescent="0.25">
      <c r="A104" s="1" t="s">
        <v>14</v>
      </c>
      <c r="B104" s="1">
        <v>1185732</v>
      </c>
      <c r="C104" s="2">
        <v>44529</v>
      </c>
      <c r="D104" s="2" t="str">
        <f t="shared" si="4"/>
        <v>Monday</v>
      </c>
      <c r="E104" s="2" t="str">
        <f t="shared" si="5"/>
        <v>November</v>
      </c>
      <c r="F104" s="1">
        <f t="shared" si="6"/>
        <v>4</v>
      </c>
      <c r="G104" s="1">
        <f t="shared" si="7"/>
        <v>2021</v>
      </c>
      <c r="H104" s="1" t="s">
        <v>15</v>
      </c>
      <c r="I104" s="1" t="s">
        <v>16</v>
      </c>
      <c r="J104" s="1" t="s">
        <v>17</v>
      </c>
      <c r="K104" s="1" t="s">
        <v>21</v>
      </c>
      <c r="L104" s="1" t="s">
        <v>22</v>
      </c>
      <c r="M104" s="1">
        <v>43</v>
      </c>
      <c r="N104" s="1">
        <v>72</v>
      </c>
      <c r="O104" s="1">
        <v>3096</v>
      </c>
      <c r="P104" s="1">
        <v>1331.28</v>
      </c>
      <c r="Q104" s="1">
        <v>0.43</v>
      </c>
      <c r="R104" s="1" t="s">
        <v>20</v>
      </c>
    </row>
    <row r="105" spans="1:18" x14ac:dyDescent="0.25">
      <c r="A105" s="1" t="s">
        <v>14</v>
      </c>
      <c r="B105" s="1">
        <v>1185732</v>
      </c>
      <c r="C105" s="2">
        <v>44530</v>
      </c>
      <c r="D105" s="2" t="str">
        <f t="shared" si="4"/>
        <v>Tuesday</v>
      </c>
      <c r="E105" s="2" t="str">
        <f t="shared" si="5"/>
        <v>November</v>
      </c>
      <c r="F105" s="1">
        <f t="shared" si="6"/>
        <v>4</v>
      </c>
      <c r="G105" s="1">
        <f t="shared" si="7"/>
        <v>2021</v>
      </c>
      <c r="H105" s="1" t="s">
        <v>15</v>
      </c>
      <c r="I105" s="1" t="s">
        <v>16</v>
      </c>
      <c r="J105" s="1" t="s">
        <v>17</v>
      </c>
      <c r="K105" s="1" t="s">
        <v>21</v>
      </c>
      <c r="L105" s="1" t="s">
        <v>23</v>
      </c>
      <c r="M105" s="1">
        <v>39</v>
      </c>
      <c r="N105" s="1">
        <v>56</v>
      </c>
      <c r="O105" s="1">
        <v>2184</v>
      </c>
      <c r="P105" s="1">
        <v>1026.48</v>
      </c>
      <c r="Q105" s="1">
        <v>0.47</v>
      </c>
      <c r="R105" s="1" t="s">
        <v>20</v>
      </c>
    </row>
    <row r="106" spans="1:18" x14ac:dyDescent="0.25">
      <c r="A106" s="1" t="s">
        <v>14</v>
      </c>
      <c r="B106" s="1">
        <v>1185732</v>
      </c>
      <c r="C106" s="2">
        <v>44531</v>
      </c>
      <c r="D106" s="2" t="str">
        <f t="shared" si="4"/>
        <v>Wednesday</v>
      </c>
      <c r="E106" s="2" t="str">
        <f t="shared" si="5"/>
        <v>December</v>
      </c>
      <c r="F106" s="1">
        <f t="shared" si="6"/>
        <v>4</v>
      </c>
      <c r="G106" s="1">
        <f t="shared" si="7"/>
        <v>2021</v>
      </c>
      <c r="H106" s="1" t="s">
        <v>15</v>
      </c>
      <c r="I106" s="1" t="s">
        <v>16</v>
      </c>
      <c r="J106" s="1" t="s">
        <v>17</v>
      </c>
      <c r="K106" s="1" t="s">
        <v>18</v>
      </c>
      <c r="L106" s="1" t="s">
        <v>19</v>
      </c>
      <c r="M106" s="1">
        <v>50</v>
      </c>
      <c r="N106" s="1">
        <v>64</v>
      </c>
      <c r="O106" s="1">
        <v>3200</v>
      </c>
      <c r="P106" s="1">
        <v>1280</v>
      </c>
      <c r="Q106" s="1">
        <v>0.4</v>
      </c>
      <c r="R106" s="1" t="s">
        <v>20</v>
      </c>
    </row>
    <row r="107" spans="1:18" x14ac:dyDescent="0.25">
      <c r="A107" s="1" t="s">
        <v>14</v>
      </c>
      <c r="B107" s="1">
        <v>1185732</v>
      </c>
      <c r="C107" s="2">
        <v>44532</v>
      </c>
      <c r="D107" s="2" t="str">
        <f t="shared" si="4"/>
        <v>Thursday</v>
      </c>
      <c r="E107" s="2" t="str">
        <f t="shared" si="5"/>
        <v>December</v>
      </c>
      <c r="F107" s="1">
        <f t="shared" si="6"/>
        <v>4</v>
      </c>
      <c r="G107" s="1">
        <f t="shared" si="7"/>
        <v>2021</v>
      </c>
      <c r="H107" s="1" t="s">
        <v>15</v>
      </c>
      <c r="I107" s="1" t="s">
        <v>16</v>
      </c>
      <c r="J107" s="1" t="s">
        <v>17</v>
      </c>
      <c r="K107" s="1" t="s">
        <v>21</v>
      </c>
      <c r="L107" s="1" t="s">
        <v>19</v>
      </c>
      <c r="M107" s="1">
        <v>50</v>
      </c>
      <c r="N107" s="1">
        <v>116</v>
      </c>
      <c r="O107" s="1">
        <v>5800</v>
      </c>
      <c r="P107" s="1">
        <v>2088</v>
      </c>
      <c r="Q107" s="1">
        <v>0.36</v>
      </c>
      <c r="R107" s="1" t="s">
        <v>20</v>
      </c>
    </row>
    <row r="108" spans="1:18" x14ac:dyDescent="0.25">
      <c r="A108" s="1" t="s">
        <v>14</v>
      </c>
      <c r="B108" s="1">
        <v>1185732</v>
      </c>
      <c r="C108" s="2">
        <v>44533</v>
      </c>
      <c r="D108" s="2" t="str">
        <f t="shared" si="4"/>
        <v>Friday</v>
      </c>
      <c r="E108" s="2" t="str">
        <f t="shared" si="5"/>
        <v>December</v>
      </c>
      <c r="F108" s="1">
        <f t="shared" si="6"/>
        <v>4</v>
      </c>
      <c r="G108" s="1">
        <f t="shared" si="7"/>
        <v>2021</v>
      </c>
      <c r="H108" s="1" t="s">
        <v>15</v>
      </c>
      <c r="I108" s="1" t="s">
        <v>16</v>
      </c>
      <c r="J108" s="1" t="s">
        <v>17</v>
      </c>
      <c r="K108" s="1" t="s">
        <v>18</v>
      </c>
      <c r="L108" s="1" t="s">
        <v>22</v>
      </c>
      <c r="M108" s="1">
        <v>51</v>
      </c>
      <c r="N108" s="1">
        <v>179</v>
      </c>
      <c r="O108" s="1">
        <v>9129</v>
      </c>
      <c r="P108" s="1">
        <v>5294.82</v>
      </c>
      <c r="Q108" s="1">
        <v>0.57999999999999996</v>
      </c>
      <c r="R108" s="1" t="s">
        <v>20</v>
      </c>
    </row>
    <row r="109" spans="1:18" x14ac:dyDescent="0.25">
      <c r="A109" s="1" t="s">
        <v>14</v>
      </c>
      <c r="B109" s="1">
        <v>1185732</v>
      </c>
      <c r="C109" s="2">
        <v>44534</v>
      </c>
      <c r="D109" s="2" t="str">
        <f t="shared" si="4"/>
        <v>Saturday</v>
      </c>
      <c r="E109" s="2" t="str">
        <f t="shared" si="5"/>
        <v>December</v>
      </c>
      <c r="F109" s="1">
        <f t="shared" si="6"/>
        <v>4</v>
      </c>
      <c r="G109" s="1">
        <f t="shared" si="7"/>
        <v>2021</v>
      </c>
      <c r="H109" s="1" t="s">
        <v>15</v>
      </c>
      <c r="I109" s="1" t="s">
        <v>16</v>
      </c>
      <c r="J109" s="1" t="s">
        <v>17</v>
      </c>
      <c r="K109" s="1" t="s">
        <v>18</v>
      </c>
      <c r="L109" s="1" t="s">
        <v>23</v>
      </c>
      <c r="M109" s="1">
        <v>44</v>
      </c>
      <c r="N109" s="1">
        <v>102</v>
      </c>
      <c r="O109" s="1">
        <v>4488</v>
      </c>
      <c r="P109" s="1">
        <v>1884.96</v>
      </c>
      <c r="Q109" s="1">
        <v>0.42</v>
      </c>
      <c r="R109" s="1" t="s">
        <v>20</v>
      </c>
    </row>
    <row r="110" spans="1:18" x14ac:dyDescent="0.25">
      <c r="A110" s="1" t="s">
        <v>14</v>
      </c>
      <c r="B110" s="1">
        <v>1185732</v>
      </c>
      <c r="C110" s="2">
        <v>44535</v>
      </c>
      <c r="D110" s="2" t="str">
        <f t="shared" si="4"/>
        <v>Sunday</v>
      </c>
      <c r="E110" s="2" t="str">
        <f t="shared" si="5"/>
        <v>December</v>
      </c>
      <c r="F110" s="1">
        <f t="shared" si="6"/>
        <v>4</v>
      </c>
      <c r="G110" s="1">
        <f t="shared" si="7"/>
        <v>2021</v>
      </c>
      <c r="H110" s="1" t="s">
        <v>15</v>
      </c>
      <c r="I110" s="1" t="s">
        <v>16</v>
      </c>
      <c r="J110" s="1" t="s">
        <v>17</v>
      </c>
      <c r="K110" s="1" t="s">
        <v>21</v>
      </c>
      <c r="L110" s="1" t="s">
        <v>22</v>
      </c>
      <c r="M110" s="1">
        <v>38</v>
      </c>
      <c r="N110" s="1">
        <v>79</v>
      </c>
      <c r="O110" s="1">
        <v>3002</v>
      </c>
      <c r="P110" s="1">
        <v>1410.94</v>
      </c>
      <c r="Q110" s="1">
        <v>0.47</v>
      </c>
      <c r="R110" s="1" t="s">
        <v>20</v>
      </c>
    </row>
    <row r="111" spans="1:18" x14ac:dyDescent="0.25">
      <c r="A111" s="1" t="s">
        <v>14</v>
      </c>
      <c r="B111" s="1">
        <v>1185732</v>
      </c>
      <c r="C111" s="2">
        <v>44536</v>
      </c>
      <c r="D111" s="2" t="str">
        <f t="shared" si="4"/>
        <v>Monday</v>
      </c>
      <c r="E111" s="2" t="str">
        <f t="shared" si="5"/>
        <v>December</v>
      </c>
      <c r="F111" s="1">
        <f t="shared" si="6"/>
        <v>4</v>
      </c>
      <c r="G111" s="1">
        <f t="shared" si="7"/>
        <v>2021</v>
      </c>
      <c r="H111" s="1" t="s">
        <v>15</v>
      </c>
      <c r="I111" s="1" t="s">
        <v>16</v>
      </c>
      <c r="J111" s="1" t="s">
        <v>17</v>
      </c>
      <c r="K111" s="1" t="s">
        <v>21</v>
      </c>
      <c r="L111" s="1" t="s">
        <v>23</v>
      </c>
      <c r="M111" s="1">
        <v>43</v>
      </c>
      <c r="N111" s="1">
        <v>62</v>
      </c>
      <c r="O111" s="1">
        <v>2666</v>
      </c>
      <c r="P111" s="1">
        <v>1226.3599999999999</v>
      </c>
      <c r="Q111" s="1">
        <v>0.46</v>
      </c>
      <c r="R111" s="1" t="s">
        <v>20</v>
      </c>
    </row>
    <row r="112" spans="1:18" x14ac:dyDescent="0.25">
      <c r="A112" s="1" t="s">
        <v>14</v>
      </c>
      <c r="B112" s="1">
        <v>1185732</v>
      </c>
      <c r="C112" s="2">
        <v>44537</v>
      </c>
      <c r="D112" s="2" t="str">
        <f t="shared" si="4"/>
        <v>Tuesday</v>
      </c>
      <c r="E112" s="2" t="str">
        <f t="shared" si="5"/>
        <v>December</v>
      </c>
      <c r="F112" s="1">
        <f t="shared" si="6"/>
        <v>4</v>
      </c>
      <c r="G112" s="1">
        <f t="shared" si="7"/>
        <v>2021</v>
      </c>
      <c r="H112" s="1" t="s">
        <v>15</v>
      </c>
      <c r="I112" s="1" t="s">
        <v>16</v>
      </c>
      <c r="J112" s="1" t="s">
        <v>17</v>
      </c>
      <c r="K112" s="1" t="s">
        <v>18</v>
      </c>
      <c r="L112" s="1" t="s">
        <v>19</v>
      </c>
      <c r="M112" s="1">
        <v>46</v>
      </c>
      <c r="N112" s="1">
        <v>54</v>
      </c>
      <c r="O112" s="1">
        <v>2484</v>
      </c>
      <c r="P112" s="1">
        <v>968.76</v>
      </c>
      <c r="Q112" s="1">
        <v>0.39</v>
      </c>
      <c r="R112" s="1" t="s">
        <v>20</v>
      </c>
    </row>
    <row r="113" spans="1:18" x14ac:dyDescent="0.25">
      <c r="A113" s="1" t="s">
        <v>14</v>
      </c>
      <c r="B113" s="1">
        <v>1185732</v>
      </c>
      <c r="C113" s="2">
        <v>44538</v>
      </c>
      <c r="D113" s="2" t="str">
        <f t="shared" si="4"/>
        <v>Wednesday</v>
      </c>
      <c r="E113" s="2" t="str">
        <f t="shared" si="5"/>
        <v>December</v>
      </c>
      <c r="F113" s="1">
        <f t="shared" si="6"/>
        <v>4</v>
      </c>
      <c r="G113" s="1">
        <f t="shared" si="7"/>
        <v>2021</v>
      </c>
      <c r="H113" s="1" t="s">
        <v>15</v>
      </c>
      <c r="I113" s="1" t="s">
        <v>16</v>
      </c>
      <c r="J113" s="1" t="s">
        <v>17</v>
      </c>
      <c r="K113" s="1" t="s">
        <v>21</v>
      </c>
      <c r="L113" s="1" t="s">
        <v>19</v>
      </c>
      <c r="M113" s="1">
        <v>49</v>
      </c>
      <c r="N113" s="1">
        <v>123</v>
      </c>
      <c r="O113" s="1">
        <v>6027</v>
      </c>
      <c r="P113" s="1">
        <v>2169.7199999999998</v>
      </c>
      <c r="Q113" s="1">
        <v>0.36</v>
      </c>
      <c r="R113" s="1" t="s">
        <v>20</v>
      </c>
    </row>
    <row r="114" spans="1:18" x14ac:dyDescent="0.25">
      <c r="A114" s="1" t="s">
        <v>14</v>
      </c>
      <c r="B114" s="1">
        <v>1185732</v>
      </c>
      <c r="C114" s="2">
        <v>44539</v>
      </c>
      <c r="D114" s="2" t="str">
        <f t="shared" si="4"/>
        <v>Thursday</v>
      </c>
      <c r="E114" s="2" t="str">
        <f t="shared" si="5"/>
        <v>December</v>
      </c>
      <c r="F114" s="1">
        <f t="shared" si="6"/>
        <v>4</v>
      </c>
      <c r="G114" s="1">
        <f t="shared" si="7"/>
        <v>2021</v>
      </c>
      <c r="H114" s="1" t="s">
        <v>15</v>
      </c>
      <c r="I114" s="1" t="s">
        <v>16</v>
      </c>
      <c r="J114" s="1" t="s">
        <v>17</v>
      </c>
      <c r="K114" s="1" t="s">
        <v>18</v>
      </c>
      <c r="L114" s="1" t="s">
        <v>22</v>
      </c>
      <c r="M114" s="1">
        <v>46</v>
      </c>
      <c r="N114" s="1">
        <v>162</v>
      </c>
      <c r="O114" s="1">
        <v>7452</v>
      </c>
      <c r="P114" s="1">
        <v>3875.04</v>
      </c>
      <c r="Q114" s="1">
        <v>0.52</v>
      </c>
      <c r="R114" s="1" t="s">
        <v>20</v>
      </c>
    </row>
    <row r="115" spans="1:18" x14ac:dyDescent="0.25">
      <c r="A115" s="1" t="s">
        <v>14</v>
      </c>
      <c r="B115" s="1">
        <v>1185732</v>
      </c>
      <c r="C115" s="2">
        <v>44540</v>
      </c>
      <c r="D115" s="2" t="str">
        <f t="shared" si="4"/>
        <v>Friday</v>
      </c>
      <c r="E115" s="2" t="str">
        <f t="shared" si="5"/>
        <v>December</v>
      </c>
      <c r="F115" s="1">
        <f t="shared" si="6"/>
        <v>4</v>
      </c>
      <c r="G115" s="1">
        <f t="shared" si="7"/>
        <v>2021</v>
      </c>
      <c r="H115" s="1" t="s">
        <v>15</v>
      </c>
      <c r="I115" s="1" t="s">
        <v>16</v>
      </c>
      <c r="J115" s="1" t="s">
        <v>17</v>
      </c>
      <c r="K115" s="1" t="s">
        <v>18</v>
      </c>
      <c r="L115" s="1" t="s">
        <v>23</v>
      </c>
      <c r="M115" s="1">
        <v>40</v>
      </c>
      <c r="N115" s="1">
        <v>91</v>
      </c>
      <c r="O115" s="1">
        <v>3640</v>
      </c>
      <c r="P115" s="1">
        <v>1237.5999999999999</v>
      </c>
      <c r="Q115" s="1">
        <v>0.34</v>
      </c>
      <c r="R115" s="1" t="s">
        <v>20</v>
      </c>
    </row>
    <row r="116" spans="1:18" x14ac:dyDescent="0.25">
      <c r="A116" s="1" t="s">
        <v>14</v>
      </c>
      <c r="B116" s="1">
        <v>1185732</v>
      </c>
      <c r="C116" s="2">
        <v>44541</v>
      </c>
      <c r="D116" s="2" t="str">
        <f t="shared" si="4"/>
        <v>Saturday</v>
      </c>
      <c r="E116" s="2" t="str">
        <f t="shared" si="5"/>
        <v>December</v>
      </c>
      <c r="F116" s="1">
        <f t="shared" si="6"/>
        <v>4</v>
      </c>
      <c r="G116" s="1">
        <f t="shared" si="7"/>
        <v>2021</v>
      </c>
      <c r="H116" s="1" t="s">
        <v>15</v>
      </c>
      <c r="I116" s="1" t="s">
        <v>16</v>
      </c>
      <c r="J116" s="1" t="s">
        <v>17</v>
      </c>
      <c r="K116" s="1" t="s">
        <v>21</v>
      </c>
      <c r="L116" s="1" t="s">
        <v>22</v>
      </c>
      <c r="M116" s="1">
        <v>32</v>
      </c>
      <c r="N116" s="1">
        <v>60</v>
      </c>
      <c r="O116" s="1">
        <v>1920</v>
      </c>
      <c r="P116" s="1">
        <v>768</v>
      </c>
      <c r="Q116" s="1">
        <v>0.4</v>
      </c>
      <c r="R116" s="1" t="s">
        <v>20</v>
      </c>
    </row>
    <row r="117" spans="1:18" x14ac:dyDescent="0.25">
      <c r="A117" s="1" t="s">
        <v>14</v>
      </c>
      <c r="B117" s="1">
        <v>1185732</v>
      </c>
      <c r="C117" s="2">
        <v>44542</v>
      </c>
      <c r="D117" s="2" t="str">
        <f t="shared" si="4"/>
        <v>Sunday</v>
      </c>
      <c r="E117" s="2" t="str">
        <f t="shared" si="5"/>
        <v>December</v>
      </c>
      <c r="F117" s="1">
        <f t="shared" si="6"/>
        <v>4</v>
      </c>
      <c r="G117" s="1">
        <f t="shared" si="7"/>
        <v>2021</v>
      </c>
      <c r="H117" s="1" t="s">
        <v>15</v>
      </c>
      <c r="I117" s="1" t="s">
        <v>16</v>
      </c>
      <c r="J117" s="1" t="s">
        <v>17</v>
      </c>
      <c r="K117" s="1" t="s">
        <v>21</v>
      </c>
      <c r="L117" s="1" t="s">
        <v>23</v>
      </c>
      <c r="M117" s="1">
        <v>32</v>
      </c>
      <c r="N117" s="1">
        <v>53</v>
      </c>
      <c r="O117" s="1">
        <v>1696</v>
      </c>
      <c r="P117" s="1">
        <v>695.36</v>
      </c>
      <c r="Q117" s="1">
        <v>0.41</v>
      </c>
      <c r="R117" s="1" t="s">
        <v>20</v>
      </c>
    </row>
    <row r="118" spans="1:18" x14ac:dyDescent="0.25">
      <c r="A118" s="1" t="s">
        <v>14</v>
      </c>
      <c r="B118" s="1">
        <v>1185732</v>
      </c>
      <c r="C118" s="2">
        <v>44543</v>
      </c>
      <c r="D118" s="2" t="str">
        <f t="shared" si="4"/>
        <v>Monday</v>
      </c>
      <c r="E118" s="2" t="str">
        <f t="shared" si="5"/>
        <v>December</v>
      </c>
      <c r="F118" s="1">
        <f t="shared" si="6"/>
        <v>4</v>
      </c>
      <c r="G118" s="1">
        <f t="shared" si="7"/>
        <v>2021</v>
      </c>
      <c r="H118" s="1" t="s">
        <v>15</v>
      </c>
      <c r="I118" s="1" t="s">
        <v>16</v>
      </c>
      <c r="J118" s="1" t="s">
        <v>17</v>
      </c>
      <c r="K118" s="1" t="s">
        <v>18</v>
      </c>
      <c r="L118" s="1" t="s">
        <v>19</v>
      </c>
      <c r="M118" s="1">
        <v>36</v>
      </c>
      <c r="N118" s="1">
        <v>41</v>
      </c>
      <c r="O118" s="1">
        <v>1476</v>
      </c>
      <c r="P118" s="1">
        <v>501.84</v>
      </c>
      <c r="Q118" s="1">
        <v>0.34</v>
      </c>
      <c r="R118" s="1" t="s">
        <v>20</v>
      </c>
    </row>
    <row r="119" spans="1:18" x14ac:dyDescent="0.25">
      <c r="A119" s="1" t="s">
        <v>14</v>
      </c>
      <c r="B119" s="1">
        <v>1185732</v>
      </c>
      <c r="C119" s="2">
        <v>44544</v>
      </c>
      <c r="D119" s="2" t="str">
        <f t="shared" si="4"/>
        <v>Tuesday</v>
      </c>
      <c r="E119" s="2" t="str">
        <f t="shared" si="5"/>
        <v>December</v>
      </c>
      <c r="F119" s="1">
        <f t="shared" si="6"/>
        <v>4</v>
      </c>
      <c r="G119" s="1">
        <f t="shared" si="7"/>
        <v>2021</v>
      </c>
      <c r="H119" s="1" t="s">
        <v>15</v>
      </c>
      <c r="I119" s="1" t="s">
        <v>16</v>
      </c>
      <c r="J119" s="1" t="s">
        <v>17</v>
      </c>
      <c r="K119" s="1" t="s">
        <v>21</v>
      </c>
      <c r="L119" s="1" t="s">
        <v>19</v>
      </c>
      <c r="M119" s="1">
        <v>48</v>
      </c>
      <c r="N119" s="1">
        <v>79</v>
      </c>
      <c r="O119" s="1">
        <v>3792</v>
      </c>
      <c r="P119" s="1">
        <v>1175.52</v>
      </c>
      <c r="Q119" s="1">
        <v>0.31</v>
      </c>
      <c r="R119" s="1" t="s">
        <v>20</v>
      </c>
    </row>
    <row r="120" spans="1:18" x14ac:dyDescent="0.25">
      <c r="A120" s="1" t="s">
        <v>14</v>
      </c>
      <c r="B120" s="1">
        <v>1185732</v>
      </c>
      <c r="C120" s="2">
        <v>44545</v>
      </c>
      <c r="D120" s="2" t="str">
        <f t="shared" si="4"/>
        <v>Wednesday</v>
      </c>
      <c r="E120" s="2" t="str">
        <f t="shared" si="5"/>
        <v>December</v>
      </c>
      <c r="F120" s="1">
        <f t="shared" si="6"/>
        <v>4</v>
      </c>
      <c r="G120" s="1">
        <f t="shared" si="7"/>
        <v>2021</v>
      </c>
      <c r="H120" s="1" t="s">
        <v>15</v>
      </c>
      <c r="I120" s="1" t="s">
        <v>16</v>
      </c>
      <c r="J120" s="1" t="s">
        <v>17</v>
      </c>
      <c r="K120" s="1" t="s">
        <v>18</v>
      </c>
      <c r="L120" s="1" t="s">
        <v>22</v>
      </c>
      <c r="M120" s="1">
        <v>47</v>
      </c>
      <c r="N120" s="1">
        <v>124</v>
      </c>
      <c r="O120" s="1">
        <v>5828</v>
      </c>
      <c r="P120" s="1">
        <v>3088.84</v>
      </c>
      <c r="Q120" s="1">
        <v>0.53</v>
      </c>
      <c r="R120" s="1" t="s">
        <v>20</v>
      </c>
    </row>
    <row r="121" spans="1:18" x14ac:dyDescent="0.25">
      <c r="A121" s="1" t="s">
        <v>14</v>
      </c>
      <c r="B121" s="1">
        <v>1185732</v>
      </c>
      <c r="C121" s="2">
        <v>44546</v>
      </c>
      <c r="D121" s="2" t="str">
        <f t="shared" si="4"/>
        <v>Thursday</v>
      </c>
      <c r="E121" s="2" t="str">
        <f t="shared" si="5"/>
        <v>December</v>
      </c>
      <c r="F121" s="1">
        <f t="shared" si="6"/>
        <v>4</v>
      </c>
      <c r="G121" s="1">
        <f t="shared" si="7"/>
        <v>2021</v>
      </c>
      <c r="H121" s="1" t="s">
        <v>15</v>
      </c>
      <c r="I121" s="1" t="s">
        <v>16</v>
      </c>
      <c r="J121" s="1" t="s">
        <v>17</v>
      </c>
      <c r="K121" s="1" t="s">
        <v>18</v>
      </c>
      <c r="L121" s="1" t="s">
        <v>23</v>
      </c>
      <c r="M121" s="1">
        <v>35</v>
      </c>
      <c r="N121" s="1">
        <v>68</v>
      </c>
      <c r="O121" s="1">
        <v>2380</v>
      </c>
      <c r="P121" s="1">
        <v>761.6</v>
      </c>
      <c r="Q121" s="1">
        <v>0.32</v>
      </c>
      <c r="R121" s="1" t="s">
        <v>20</v>
      </c>
    </row>
    <row r="122" spans="1:18" x14ac:dyDescent="0.25">
      <c r="A122" s="1" t="s">
        <v>14</v>
      </c>
      <c r="B122" s="1">
        <v>1185732</v>
      </c>
      <c r="C122" s="2">
        <v>44547</v>
      </c>
      <c r="D122" s="2" t="str">
        <f t="shared" si="4"/>
        <v>Friday</v>
      </c>
      <c r="E122" s="2" t="str">
        <f t="shared" si="5"/>
        <v>December</v>
      </c>
      <c r="F122" s="1">
        <f t="shared" si="6"/>
        <v>4</v>
      </c>
      <c r="G122" s="1">
        <f t="shared" si="7"/>
        <v>2021</v>
      </c>
      <c r="H122" s="1" t="s">
        <v>15</v>
      </c>
      <c r="I122" s="1" t="s">
        <v>16</v>
      </c>
      <c r="J122" s="1" t="s">
        <v>17</v>
      </c>
      <c r="K122" s="1" t="s">
        <v>21</v>
      </c>
      <c r="L122" s="1" t="s">
        <v>22</v>
      </c>
      <c r="M122" s="1">
        <v>38</v>
      </c>
      <c r="N122" s="1">
        <v>38</v>
      </c>
      <c r="O122" s="1">
        <v>1444</v>
      </c>
      <c r="P122" s="1">
        <v>548.72</v>
      </c>
      <c r="Q122" s="1">
        <v>0.38</v>
      </c>
      <c r="R122" s="1" t="s">
        <v>20</v>
      </c>
    </row>
    <row r="123" spans="1:18" x14ac:dyDescent="0.25">
      <c r="A123" s="1" t="s">
        <v>14</v>
      </c>
      <c r="B123" s="1">
        <v>1185732</v>
      </c>
      <c r="C123" s="2">
        <v>44548</v>
      </c>
      <c r="D123" s="2" t="str">
        <f t="shared" si="4"/>
        <v>Saturday</v>
      </c>
      <c r="E123" s="2" t="str">
        <f t="shared" si="5"/>
        <v>December</v>
      </c>
      <c r="F123" s="1">
        <f t="shared" si="6"/>
        <v>4</v>
      </c>
      <c r="G123" s="1">
        <f t="shared" si="7"/>
        <v>2021</v>
      </c>
      <c r="H123" s="1" t="s">
        <v>15</v>
      </c>
      <c r="I123" s="1" t="s">
        <v>16</v>
      </c>
      <c r="J123" s="1" t="s">
        <v>17</v>
      </c>
      <c r="K123" s="1" t="s">
        <v>21</v>
      </c>
      <c r="L123" s="1" t="s">
        <v>23</v>
      </c>
      <c r="M123" s="1">
        <v>40</v>
      </c>
      <c r="N123" s="1">
        <v>34</v>
      </c>
      <c r="O123" s="1">
        <v>1360</v>
      </c>
      <c r="P123" s="1">
        <v>516.79999999999995</v>
      </c>
      <c r="Q123" s="1">
        <v>0.38</v>
      </c>
      <c r="R123" s="1" t="s">
        <v>20</v>
      </c>
    </row>
    <row r="124" spans="1:18" x14ac:dyDescent="0.25">
      <c r="A124" s="1" t="s">
        <v>14</v>
      </c>
      <c r="B124" s="1">
        <v>1185732</v>
      </c>
      <c r="C124" s="2">
        <v>44549</v>
      </c>
      <c r="D124" s="2" t="str">
        <f t="shared" si="4"/>
        <v>Sunday</v>
      </c>
      <c r="E124" s="2" t="str">
        <f t="shared" si="5"/>
        <v>December</v>
      </c>
      <c r="F124" s="1">
        <f t="shared" si="6"/>
        <v>4</v>
      </c>
      <c r="G124" s="1">
        <f t="shared" si="7"/>
        <v>2021</v>
      </c>
      <c r="H124" s="1" t="s">
        <v>15</v>
      </c>
      <c r="I124" s="1" t="s">
        <v>16</v>
      </c>
      <c r="J124" s="1" t="s">
        <v>17</v>
      </c>
      <c r="K124" s="1" t="s">
        <v>18</v>
      </c>
      <c r="L124" s="1" t="s">
        <v>19</v>
      </c>
      <c r="M124" s="1">
        <v>43</v>
      </c>
      <c r="N124" s="1">
        <v>30</v>
      </c>
      <c r="O124" s="1">
        <v>1290</v>
      </c>
      <c r="P124" s="1">
        <v>425.7</v>
      </c>
      <c r="Q124" s="1">
        <v>0.33</v>
      </c>
      <c r="R124" s="1" t="s">
        <v>20</v>
      </c>
    </row>
    <row r="125" spans="1:18" x14ac:dyDescent="0.25">
      <c r="A125" s="1" t="s">
        <v>14</v>
      </c>
      <c r="B125" s="1">
        <v>1185732</v>
      </c>
      <c r="C125" s="2">
        <v>44550</v>
      </c>
      <c r="D125" s="2" t="str">
        <f t="shared" si="4"/>
        <v>Monday</v>
      </c>
      <c r="E125" s="2" t="str">
        <f t="shared" si="5"/>
        <v>December</v>
      </c>
      <c r="F125" s="1">
        <f t="shared" si="6"/>
        <v>4</v>
      </c>
      <c r="G125" s="1">
        <f t="shared" si="7"/>
        <v>2021</v>
      </c>
      <c r="H125" s="1" t="s">
        <v>15</v>
      </c>
      <c r="I125" s="1" t="s">
        <v>16</v>
      </c>
      <c r="J125" s="1" t="s">
        <v>17</v>
      </c>
      <c r="K125" s="1" t="s">
        <v>21</v>
      </c>
      <c r="L125" s="1" t="s">
        <v>19</v>
      </c>
      <c r="M125" s="1">
        <v>42</v>
      </c>
      <c r="N125" s="1">
        <v>74</v>
      </c>
      <c r="O125" s="1">
        <v>3108</v>
      </c>
      <c r="P125" s="1">
        <v>994.56</v>
      </c>
      <c r="Q125" s="1">
        <v>0.32</v>
      </c>
      <c r="R125" s="1" t="s">
        <v>20</v>
      </c>
    </row>
    <row r="126" spans="1:18" x14ac:dyDescent="0.25">
      <c r="A126" s="1" t="s">
        <v>14</v>
      </c>
      <c r="B126" s="1">
        <v>1185732</v>
      </c>
      <c r="C126" s="2">
        <v>44551</v>
      </c>
      <c r="D126" s="2" t="str">
        <f t="shared" si="4"/>
        <v>Tuesday</v>
      </c>
      <c r="E126" s="2" t="str">
        <f t="shared" si="5"/>
        <v>December</v>
      </c>
      <c r="F126" s="1">
        <f t="shared" si="6"/>
        <v>4</v>
      </c>
      <c r="G126" s="1">
        <f t="shared" si="7"/>
        <v>2021</v>
      </c>
      <c r="H126" s="1" t="s">
        <v>15</v>
      </c>
      <c r="I126" s="1" t="s">
        <v>16</v>
      </c>
      <c r="J126" s="1" t="s">
        <v>17</v>
      </c>
      <c r="K126" s="1" t="s">
        <v>18</v>
      </c>
      <c r="L126" s="1" t="s">
        <v>22</v>
      </c>
      <c r="M126" s="1">
        <v>48</v>
      </c>
      <c r="N126" s="1">
        <v>124</v>
      </c>
      <c r="O126" s="1">
        <v>5952</v>
      </c>
      <c r="P126" s="1">
        <v>3571.2</v>
      </c>
      <c r="Q126" s="1">
        <v>0.6</v>
      </c>
      <c r="R126" s="1" t="s">
        <v>20</v>
      </c>
    </row>
    <row r="127" spans="1:18" x14ac:dyDescent="0.25">
      <c r="A127" s="1" t="s">
        <v>14</v>
      </c>
      <c r="B127" s="1">
        <v>1185732</v>
      </c>
      <c r="C127" s="2">
        <v>44552</v>
      </c>
      <c r="D127" s="2" t="str">
        <f t="shared" si="4"/>
        <v>Wednesday</v>
      </c>
      <c r="E127" s="2" t="str">
        <f t="shared" si="5"/>
        <v>December</v>
      </c>
      <c r="F127" s="1">
        <f t="shared" si="6"/>
        <v>4</v>
      </c>
      <c r="G127" s="1">
        <f t="shared" si="7"/>
        <v>2021</v>
      </c>
      <c r="H127" s="1" t="s">
        <v>15</v>
      </c>
      <c r="I127" s="1" t="s">
        <v>16</v>
      </c>
      <c r="J127" s="1" t="s">
        <v>17</v>
      </c>
      <c r="K127" s="1" t="s">
        <v>18</v>
      </c>
      <c r="L127" s="1" t="s">
        <v>23</v>
      </c>
      <c r="M127" s="1">
        <v>43</v>
      </c>
      <c r="N127" s="1">
        <v>68</v>
      </c>
      <c r="O127" s="1">
        <v>2924</v>
      </c>
      <c r="P127" s="1">
        <v>1228.08</v>
      </c>
      <c r="Q127" s="1">
        <v>0.42</v>
      </c>
      <c r="R127" s="1" t="s">
        <v>20</v>
      </c>
    </row>
    <row r="128" spans="1:18" x14ac:dyDescent="0.25">
      <c r="A128" s="1" t="s">
        <v>14</v>
      </c>
      <c r="B128" s="1">
        <v>1185732</v>
      </c>
      <c r="C128" s="2">
        <v>44553</v>
      </c>
      <c r="D128" s="2" t="str">
        <f t="shared" si="4"/>
        <v>Thursday</v>
      </c>
      <c r="E128" s="2" t="str">
        <f t="shared" si="5"/>
        <v>December</v>
      </c>
      <c r="F128" s="1">
        <f t="shared" si="6"/>
        <v>4</v>
      </c>
      <c r="G128" s="1">
        <f t="shared" si="7"/>
        <v>2021</v>
      </c>
      <c r="H128" s="1" t="s">
        <v>15</v>
      </c>
      <c r="I128" s="1" t="s">
        <v>16</v>
      </c>
      <c r="J128" s="1" t="s">
        <v>17</v>
      </c>
      <c r="K128" s="1" t="s">
        <v>21</v>
      </c>
      <c r="L128" s="1" t="s">
        <v>22</v>
      </c>
      <c r="M128" s="1">
        <v>47</v>
      </c>
      <c r="N128" s="1">
        <v>66</v>
      </c>
      <c r="O128" s="1">
        <v>3102</v>
      </c>
      <c r="P128" s="1">
        <v>1364.88</v>
      </c>
      <c r="Q128" s="1">
        <v>0.44</v>
      </c>
      <c r="R128" s="1" t="s">
        <v>20</v>
      </c>
    </row>
    <row r="129" spans="1:18" x14ac:dyDescent="0.25">
      <c r="A129" s="1" t="s">
        <v>14</v>
      </c>
      <c r="B129" s="1">
        <v>1185732</v>
      </c>
      <c r="C129" s="2">
        <v>44554</v>
      </c>
      <c r="D129" s="2" t="str">
        <f t="shared" si="4"/>
        <v>Friday</v>
      </c>
      <c r="E129" s="2" t="str">
        <f t="shared" si="5"/>
        <v>December</v>
      </c>
      <c r="F129" s="1">
        <f t="shared" si="6"/>
        <v>4</v>
      </c>
      <c r="G129" s="1">
        <f t="shared" si="7"/>
        <v>2021</v>
      </c>
      <c r="H129" s="1" t="s">
        <v>15</v>
      </c>
      <c r="I129" s="1" t="s">
        <v>16</v>
      </c>
      <c r="J129" s="1" t="s">
        <v>17</v>
      </c>
      <c r="K129" s="1" t="s">
        <v>21</v>
      </c>
      <c r="L129" s="1" t="s">
        <v>23</v>
      </c>
      <c r="M129" s="1">
        <v>43</v>
      </c>
      <c r="N129" s="1">
        <v>60</v>
      </c>
      <c r="O129" s="1">
        <v>2580</v>
      </c>
      <c r="P129" s="1">
        <v>1186.8</v>
      </c>
      <c r="Q129" s="1">
        <v>0.46</v>
      </c>
      <c r="R129" s="1" t="s">
        <v>20</v>
      </c>
    </row>
    <row r="130" spans="1:18" x14ac:dyDescent="0.25">
      <c r="A130" s="1" t="s">
        <v>14</v>
      </c>
      <c r="B130" s="1">
        <v>1185732</v>
      </c>
      <c r="C130" s="2">
        <v>44555</v>
      </c>
      <c r="D130" s="2" t="str">
        <f t="shared" si="4"/>
        <v>Saturday</v>
      </c>
      <c r="E130" s="2" t="str">
        <f t="shared" si="5"/>
        <v>December</v>
      </c>
      <c r="F130" s="1">
        <f t="shared" si="6"/>
        <v>4</v>
      </c>
      <c r="G130" s="1">
        <f t="shared" si="7"/>
        <v>2021</v>
      </c>
      <c r="H130" s="1" t="s">
        <v>15</v>
      </c>
      <c r="I130" s="1" t="s">
        <v>16</v>
      </c>
      <c r="J130" s="1" t="s">
        <v>17</v>
      </c>
      <c r="K130" s="1" t="s">
        <v>18</v>
      </c>
      <c r="L130" s="1" t="s">
        <v>19</v>
      </c>
      <c r="M130" s="1">
        <v>51</v>
      </c>
      <c r="N130" s="1">
        <v>48</v>
      </c>
      <c r="O130" s="1">
        <v>2448</v>
      </c>
      <c r="P130" s="1">
        <v>954.72</v>
      </c>
      <c r="Q130" s="1">
        <v>0.39</v>
      </c>
      <c r="R130" s="1" t="s">
        <v>20</v>
      </c>
    </row>
    <row r="131" spans="1:18" x14ac:dyDescent="0.25">
      <c r="A131" s="1" t="s">
        <v>14</v>
      </c>
      <c r="B131" s="1">
        <v>1185732</v>
      </c>
      <c r="C131" s="2">
        <v>44556</v>
      </c>
      <c r="D131" s="2" t="str">
        <f t="shared" ref="D131:D194" si="8">TEXT(C131,"dddd")</f>
        <v>Sunday</v>
      </c>
      <c r="E131" s="2" t="str">
        <f t="shared" ref="E131:E194" si="9">TEXT(C131,"mmmm")</f>
        <v>December</v>
      </c>
      <c r="F131" s="1">
        <f t="shared" ref="F131:F194" si="10">ROUNDUP(MONTH(C131)/3,0)</f>
        <v>4</v>
      </c>
      <c r="G131" s="1">
        <f t="shared" ref="G131:G194" si="11">YEAR(C131)</f>
        <v>2021</v>
      </c>
      <c r="H131" s="1" t="s">
        <v>15</v>
      </c>
      <c r="I131" s="1" t="s">
        <v>16</v>
      </c>
      <c r="J131" s="1" t="s">
        <v>17</v>
      </c>
      <c r="K131" s="1" t="s">
        <v>21</v>
      </c>
      <c r="L131" s="1" t="s">
        <v>19</v>
      </c>
      <c r="M131" s="1">
        <v>53</v>
      </c>
      <c r="N131" s="1">
        <v>75</v>
      </c>
      <c r="O131" s="1">
        <v>3975</v>
      </c>
      <c r="P131" s="1">
        <v>1431</v>
      </c>
      <c r="Q131" s="1">
        <v>0.36</v>
      </c>
      <c r="R131" s="1" t="s">
        <v>20</v>
      </c>
    </row>
    <row r="132" spans="1:18" x14ac:dyDescent="0.25">
      <c r="A132" s="1" t="s">
        <v>14</v>
      </c>
      <c r="B132" s="1">
        <v>1185732</v>
      </c>
      <c r="C132" s="2">
        <v>44557</v>
      </c>
      <c r="D132" s="2" t="str">
        <f t="shared" si="8"/>
        <v>Monday</v>
      </c>
      <c r="E132" s="2" t="str">
        <f t="shared" si="9"/>
        <v>December</v>
      </c>
      <c r="F132" s="1">
        <f t="shared" si="10"/>
        <v>4</v>
      </c>
      <c r="G132" s="1">
        <f t="shared" si="11"/>
        <v>2021</v>
      </c>
      <c r="H132" s="1" t="s">
        <v>15</v>
      </c>
      <c r="I132" s="1" t="s">
        <v>16</v>
      </c>
      <c r="J132" s="1" t="s">
        <v>17</v>
      </c>
      <c r="K132" s="1" t="s">
        <v>18</v>
      </c>
      <c r="L132" s="1" t="s">
        <v>22</v>
      </c>
      <c r="M132" s="1">
        <v>53</v>
      </c>
      <c r="N132" s="1">
        <v>143</v>
      </c>
      <c r="O132" s="1">
        <v>7579</v>
      </c>
      <c r="P132" s="1">
        <v>4623.1899999999996</v>
      </c>
      <c r="Q132" s="1">
        <v>0.61</v>
      </c>
      <c r="R132" s="1" t="s">
        <v>20</v>
      </c>
    </row>
    <row r="133" spans="1:18" x14ac:dyDescent="0.25">
      <c r="A133" s="1" t="s">
        <v>14</v>
      </c>
      <c r="B133" s="1">
        <v>1185732</v>
      </c>
      <c r="C133" s="2">
        <v>44558</v>
      </c>
      <c r="D133" s="2" t="str">
        <f t="shared" si="8"/>
        <v>Tuesday</v>
      </c>
      <c r="E133" s="2" t="str">
        <f t="shared" si="9"/>
        <v>December</v>
      </c>
      <c r="F133" s="1">
        <f t="shared" si="10"/>
        <v>4</v>
      </c>
      <c r="G133" s="1">
        <f t="shared" si="11"/>
        <v>2021</v>
      </c>
      <c r="H133" s="1" t="s">
        <v>15</v>
      </c>
      <c r="I133" s="1" t="s">
        <v>16</v>
      </c>
      <c r="J133" s="1" t="s">
        <v>17</v>
      </c>
      <c r="K133" s="1" t="s">
        <v>18</v>
      </c>
      <c r="L133" s="1" t="s">
        <v>23</v>
      </c>
      <c r="M133" s="1">
        <v>47</v>
      </c>
      <c r="N133" s="1">
        <v>85</v>
      </c>
      <c r="O133" s="1">
        <v>3995</v>
      </c>
      <c r="P133" s="1">
        <v>1637.95</v>
      </c>
      <c r="Q133" s="1">
        <v>0.41</v>
      </c>
      <c r="R133" s="1" t="s">
        <v>20</v>
      </c>
    </row>
    <row r="134" spans="1:18" x14ac:dyDescent="0.25">
      <c r="A134" s="1" t="s">
        <v>14</v>
      </c>
      <c r="B134" s="1">
        <v>1185732</v>
      </c>
      <c r="C134" s="2">
        <v>44559</v>
      </c>
      <c r="D134" s="2" t="str">
        <f t="shared" si="8"/>
        <v>Wednesday</v>
      </c>
      <c r="E134" s="2" t="str">
        <f t="shared" si="9"/>
        <v>December</v>
      </c>
      <c r="F134" s="1">
        <f t="shared" si="10"/>
        <v>4</v>
      </c>
      <c r="G134" s="1">
        <f t="shared" si="11"/>
        <v>2021</v>
      </c>
      <c r="H134" s="1" t="s">
        <v>15</v>
      </c>
      <c r="I134" s="1" t="s">
        <v>16</v>
      </c>
      <c r="J134" s="1" t="s">
        <v>17</v>
      </c>
      <c r="K134" s="1" t="s">
        <v>21</v>
      </c>
      <c r="L134" s="1" t="s">
        <v>22</v>
      </c>
      <c r="M134" s="1">
        <v>44</v>
      </c>
      <c r="N134" s="1">
        <v>79</v>
      </c>
      <c r="O134" s="1">
        <v>3476</v>
      </c>
      <c r="P134" s="1">
        <v>1529.44</v>
      </c>
      <c r="Q134" s="1">
        <v>0.44</v>
      </c>
      <c r="R134" s="1" t="s">
        <v>20</v>
      </c>
    </row>
    <row r="135" spans="1:18" x14ac:dyDescent="0.25">
      <c r="A135" s="1" t="s">
        <v>14</v>
      </c>
      <c r="B135" s="1">
        <v>1185732</v>
      </c>
      <c r="C135" s="2">
        <v>44560</v>
      </c>
      <c r="D135" s="2" t="str">
        <f t="shared" si="8"/>
        <v>Thursday</v>
      </c>
      <c r="E135" s="2" t="str">
        <f t="shared" si="9"/>
        <v>December</v>
      </c>
      <c r="F135" s="1">
        <f t="shared" si="10"/>
        <v>4</v>
      </c>
      <c r="G135" s="1">
        <f t="shared" si="11"/>
        <v>2021</v>
      </c>
      <c r="H135" s="1" t="s">
        <v>15</v>
      </c>
      <c r="I135" s="1" t="s">
        <v>16</v>
      </c>
      <c r="J135" s="1" t="s">
        <v>17</v>
      </c>
      <c r="K135" s="1" t="s">
        <v>21</v>
      </c>
      <c r="L135" s="1" t="s">
        <v>23</v>
      </c>
      <c r="M135" s="1">
        <v>40</v>
      </c>
      <c r="N135" s="1">
        <v>53</v>
      </c>
      <c r="O135" s="1">
        <v>2120</v>
      </c>
      <c r="P135" s="1">
        <v>954</v>
      </c>
      <c r="Q135" s="1">
        <v>0.45</v>
      </c>
      <c r="R135" s="1" t="s">
        <v>20</v>
      </c>
    </row>
    <row r="136" spans="1:18" x14ac:dyDescent="0.25">
      <c r="A136" s="1" t="s">
        <v>14</v>
      </c>
      <c r="B136" s="1">
        <v>1185732</v>
      </c>
      <c r="C136" s="2">
        <v>44561</v>
      </c>
      <c r="D136" s="2" t="str">
        <f t="shared" si="8"/>
        <v>Friday</v>
      </c>
      <c r="E136" s="2" t="str">
        <f t="shared" si="9"/>
        <v>December</v>
      </c>
      <c r="F136" s="1">
        <f t="shared" si="10"/>
        <v>4</v>
      </c>
      <c r="G136" s="1">
        <f t="shared" si="11"/>
        <v>2021</v>
      </c>
      <c r="H136" s="1" t="s">
        <v>15</v>
      </c>
      <c r="I136" s="1" t="s">
        <v>16</v>
      </c>
      <c r="J136" s="1" t="s">
        <v>17</v>
      </c>
      <c r="K136" s="1" t="s">
        <v>18</v>
      </c>
      <c r="L136" s="1" t="s">
        <v>19</v>
      </c>
      <c r="M136" s="1">
        <v>46</v>
      </c>
      <c r="N136" s="1">
        <v>56</v>
      </c>
      <c r="O136" s="1">
        <v>2576</v>
      </c>
      <c r="P136" s="1">
        <v>1004.64</v>
      </c>
      <c r="Q136" s="1">
        <v>0.39</v>
      </c>
      <c r="R136" s="1" t="s">
        <v>20</v>
      </c>
    </row>
    <row r="137" spans="1:18" x14ac:dyDescent="0.25">
      <c r="A137" s="1" t="s">
        <v>14</v>
      </c>
      <c r="B137" s="1">
        <v>1185732</v>
      </c>
      <c r="C137" s="2">
        <v>43831</v>
      </c>
      <c r="D137" s="2" t="str">
        <f t="shared" si="8"/>
        <v>Wednesday</v>
      </c>
      <c r="E137" s="2" t="str">
        <f t="shared" si="9"/>
        <v>January</v>
      </c>
      <c r="F137" s="1">
        <f t="shared" si="10"/>
        <v>1</v>
      </c>
      <c r="G137" s="1">
        <f t="shared" si="11"/>
        <v>2020</v>
      </c>
      <c r="H137" s="1" t="s">
        <v>15</v>
      </c>
      <c r="I137" s="1" t="s">
        <v>16</v>
      </c>
      <c r="J137" s="1" t="s">
        <v>17</v>
      </c>
      <c r="K137" s="1" t="s">
        <v>21</v>
      </c>
      <c r="L137" s="1" t="s">
        <v>19</v>
      </c>
      <c r="M137" s="1">
        <v>53</v>
      </c>
      <c r="N137" s="1">
        <v>83</v>
      </c>
      <c r="O137" s="1">
        <v>4399</v>
      </c>
      <c r="P137" s="1">
        <v>1407.68</v>
      </c>
      <c r="Q137" s="1">
        <v>0.32</v>
      </c>
      <c r="R137" s="1" t="s">
        <v>20</v>
      </c>
    </row>
    <row r="138" spans="1:18" x14ac:dyDescent="0.25">
      <c r="A138" s="1" t="s">
        <v>14</v>
      </c>
      <c r="B138" s="1">
        <v>1185732</v>
      </c>
      <c r="C138" s="2">
        <v>44495</v>
      </c>
      <c r="D138" s="2" t="str">
        <f t="shared" si="8"/>
        <v>Tuesday</v>
      </c>
      <c r="E138" s="2" t="str">
        <f t="shared" si="9"/>
        <v>October</v>
      </c>
      <c r="F138" s="1">
        <f t="shared" si="10"/>
        <v>4</v>
      </c>
      <c r="G138" s="1">
        <f t="shared" si="11"/>
        <v>2021</v>
      </c>
      <c r="H138" s="1" t="s">
        <v>15</v>
      </c>
      <c r="I138" s="1" t="s">
        <v>16</v>
      </c>
      <c r="J138" s="1" t="s">
        <v>17</v>
      </c>
      <c r="K138" s="1" t="s">
        <v>18</v>
      </c>
      <c r="L138" s="1" t="s">
        <v>19</v>
      </c>
      <c r="M138" s="1">
        <v>54</v>
      </c>
      <c r="N138" s="1">
        <v>36</v>
      </c>
      <c r="O138" s="1">
        <v>1944</v>
      </c>
      <c r="P138" s="1">
        <v>874.8</v>
      </c>
      <c r="Q138" s="1">
        <v>0.45</v>
      </c>
      <c r="R138" s="1" t="s">
        <v>24</v>
      </c>
    </row>
    <row r="139" spans="1:18" x14ac:dyDescent="0.25">
      <c r="A139" s="1" t="s">
        <v>14</v>
      </c>
      <c r="B139" s="1">
        <v>1185732</v>
      </c>
      <c r="C139" s="2">
        <v>44496</v>
      </c>
      <c r="D139" s="2" t="str">
        <f t="shared" si="8"/>
        <v>Wednesday</v>
      </c>
      <c r="E139" s="2" t="str">
        <f t="shared" si="9"/>
        <v>October</v>
      </c>
      <c r="F139" s="1">
        <f t="shared" si="10"/>
        <v>4</v>
      </c>
      <c r="G139" s="1">
        <f t="shared" si="11"/>
        <v>2021</v>
      </c>
      <c r="H139" s="1" t="s">
        <v>15</v>
      </c>
      <c r="I139" s="1" t="s">
        <v>16</v>
      </c>
      <c r="J139" s="1" t="s">
        <v>17</v>
      </c>
      <c r="K139" s="1" t="s">
        <v>21</v>
      </c>
      <c r="L139" s="1" t="s">
        <v>19</v>
      </c>
      <c r="M139" s="1">
        <v>43</v>
      </c>
      <c r="N139" s="1">
        <v>61</v>
      </c>
      <c r="O139" s="1">
        <v>2623</v>
      </c>
      <c r="P139" s="1">
        <v>1154.1199999999999</v>
      </c>
      <c r="Q139" s="1">
        <v>0.44</v>
      </c>
      <c r="R139" s="1" t="s">
        <v>24</v>
      </c>
    </row>
    <row r="140" spans="1:18" x14ac:dyDescent="0.25">
      <c r="A140" s="1" t="s">
        <v>14</v>
      </c>
      <c r="B140" s="1">
        <v>1185732</v>
      </c>
      <c r="C140" s="2">
        <v>44497</v>
      </c>
      <c r="D140" s="2" t="str">
        <f t="shared" si="8"/>
        <v>Thursday</v>
      </c>
      <c r="E140" s="2" t="str">
        <f t="shared" si="9"/>
        <v>October</v>
      </c>
      <c r="F140" s="1">
        <f t="shared" si="10"/>
        <v>4</v>
      </c>
      <c r="G140" s="1">
        <f t="shared" si="11"/>
        <v>2021</v>
      </c>
      <c r="H140" s="1" t="s">
        <v>15</v>
      </c>
      <c r="I140" s="1" t="s">
        <v>16</v>
      </c>
      <c r="J140" s="1" t="s">
        <v>17</v>
      </c>
      <c r="K140" s="1" t="s">
        <v>18</v>
      </c>
      <c r="L140" s="1" t="s">
        <v>22</v>
      </c>
      <c r="M140" s="1">
        <v>42</v>
      </c>
      <c r="N140" s="1">
        <v>119</v>
      </c>
      <c r="O140" s="1">
        <v>4998</v>
      </c>
      <c r="P140" s="1">
        <v>3348.66</v>
      </c>
      <c r="Q140" s="1">
        <v>0.67</v>
      </c>
      <c r="R140" s="1" t="s">
        <v>24</v>
      </c>
    </row>
    <row r="141" spans="1:18" x14ac:dyDescent="0.25">
      <c r="A141" s="1" t="s">
        <v>14</v>
      </c>
      <c r="B141" s="1">
        <v>1185732</v>
      </c>
      <c r="C141" s="2">
        <v>44498</v>
      </c>
      <c r="D141" s="2" t="str">
        <f t="shared" si="8"/>
        <v>Friday</v>
      </c>
      <c r="E141" s="2" t="str">
        <f t="shared" si="9"/>
        <v>October</v>
      </c>
      <c r="F141" s="1">
        <f t="shared" si="10"/>
        <v>4</v>
      </c>
      <c r="G141" s="1">
        <f t="shared" si="11"/>
        <v>2021</v>
      </c>
      <c r="H141" s="1" t="s">
        <v>15</v>
      </c>
      <c r="I141" s="1" t="s">
        <v>16</v>
      </c>
      <c r="J141" s="1" t="s">
        <v>17</v>
      </c>
      <c r="K141" s="1" t="s">
        <v>18</v>
      </c>
      <c r="L141" s="1" t="s">
        <v>23</v>
      </c>
      <c r="M141" s="1">
        <v>44</v>
      </c>
      <c r="N141" s="1">
        <v>35</v>
      </c>
      <c r="O141" s="1">
        <v>1540</v>
      </c>
      <c r="P141" s="1">
        <v>739.2</v>
      </c>
      <c r="Q141" s="1">
        <v>0.48</v>
      </c>
      <c r="R141" s="1" t="s">
        <v>24</v>
      </c>
    </row>
    <row r="142" spans="1:18" x14ac:dyDescent="0.25">
      <c r="A142" s="1" t="s">
        <v>14</v>
      </c>
      <c r="B142" s="1">
        <v>1185732</v>
      </c>
      <c r="C142" s="2">
        <v>44499</v>
      </c>
      <c r="D142" s="2" t="str">
        <f t="shared" si="8"/>
        <v>Saturday</v>
      </c>
      <c r="E142" s="2" t="str">
        <f t="shared" si="9"/>
        <v>October</v>
      </c>
      <c r="F142" s="1">
        <f t="shared" si="10"/>
        <v>4</v>
      </c>
      <c r="G142" s="1">
        <f t="shared" si="11"/>
        <v>2021</v>
      </c>
      <c r="H142" s="1" t="s">
        <v>15</v>
      </c>
      <c r="I142" s="1" t="s">
        <v>16</v>
      </c>
      <c r="J142" s="1" t="s">
        <v>17</v>
      </c>
      <c r="K142" s="1" t="s">
        <v>21</v>
      </c>
      <c r="L142" s="1" t="s">
        <v>22</v>
      </c>
      <c r="M142" s="1">
        <v>34</v>
      </c>
      <c r="N142" s="1">
        <v>46</v>
      </c>
      <c r="O142" s="1">
        <v>1564</v>
      </c>
      <c r="P142" s="1">
        <v>813.28</v>
      </c>
      <c r="Q142" s="1">
        <v>0.52</v>
      </c>
      <c r="R142" s="1" t="s">
        <v>24</v>
      </c>
    </row>
    <row r="143" spans="1:18" x14ac:dyDescent="0.25">
      <c r="A143" s="1" t="s">
        <v>14</v>
      </c>
      <c r="B143" s="1">
        <v>1185732</v>
      </c>
      <c r="C143" s="2">
        <v>44500</v>
      </c>
      <c r="D143" s="2" t="str">
        <f t="shared" si="8"/>
        <v>Sunday</v>
      </c>
      <c r="E143" s="2" t="str">
        <f t="shared" si="9"/>
        <v>October</v>
      </c>
      <c r="F143" s="1">
        <f t="shared" si="10"/>
        <v>4</v>
      </c>
      <c r="G143" s="1">
        <f t="shared" si="11"/>
        <v>2021</v>
      </c>
      <c r="H143" s="1" t="s">
        <v>15</v>
      </c>
      <c r="I143" s="1" t="s">
        <v>16</v>
      </c>
      <c r="J143" s="1" t="s">
        <v>17</v>
      </c>
      <c r="K143" s="1" t="s">
        <v>21</v>
      </c>
      <c r="L143" s="1" t="s">
        <v>23</v>
      </c>
      <c r="M143" s="1">
        <v>39</v>
      </c>
      <c r="N143" s="1">
        <v>13</v>
      </c>
      <c r="O143" s="1">
        <v>507</v>
      </c>
      <c r="P143" s="1">
        <v>263.64</v>
      </c>
      <c r="Q143" s="1">
        <v>0.52</v>
      </c>
      <c r="R143" s="1" t="s">
        <v>24</v>
      </c>
    </row>
    <row r="144" spans="1:18" x14ac:dyDescent="0.25">
      <c r="A144" s="1" t="s">
        <v>14</v>
      </c>
      <c r="B144" s="1">
        <v>1185732</v>
      </c>
      <c r="C144" s="2">
        <v>44501</v>
      </c>
      <c r="D144" s="2" t="str">
        <f t="shared" si="8"/>
        <v>Monday</v>
      </c>
      <c r="E144" s="2" t="str">
        <f t="shared" si="9"/>
        <v>November</v>
      </c>
      <c r="F144" s="1">
        <f t="shared" si="10"/>
        <v>4</v>
      </c>
      <c r="G144" s="1">
        <f t="shared" si="11"/>
        <v>2021</v>
      </c>
      <c r="H144" s="1" t="s">
        <v>15</v>
      </c>
      <c r="I144" s="1" t="s">
        <v>16</v>
      </c>
      <c r="J144" s="1" t="s">
        <v>17</v>
      </c>
      <c r="K144" s="1" t="s">
        <v>18</v>
      </c>
      <c r="L144" s="1" t="s">
        <v>19</v>
      </c>
      <c r="M144" s="1">
        <v>51</v>
      </c>
      <c r="N144" s="1">
        <v>36</v>
      </c>
      <c r="O144" s="1">
        <v>1836</v>
      </c>
      <c r="P144" s="1">
        <v>844.56</v>
      </c>
      <c r="Q144" s="1">
        <v>0.46</v>
      </c>
      <c r="R144" s="1" t="s">
        <v>24</v>
      </c>
    </row>
    <row r="145" spans="1:18" x14ac:dyDescent="0.25">
      <c r="A145" s="1" t="s">
        <v>14</v>
      </c>
      <c r="B145" s="1">
        <v>1185732</v>
      </c>
      <c r="C145" s="2">
        <v>44502</v>
      </c>
      <c r="D145" s="2" t="str">
        <f t="shared" si="8"/>
        <v>Tuesday</v>
      </c>
      <c r="E145" s="2" t="str">
        <f t="shared" si="9"/>
        <v>November</v>
      </c>
      <c r="F145" s="1">
        <f t="shared" si="10"/>
        <v>4</v>
      </c>
      <c r="G145" s="1">
        <f t="shared" si="11"/>
        <v>2021</v>
      </c>
      <c r="H145" s="1" t="s">
        <v>15</v>
      </c>
      <c r="I145" s="1" t="s">
        <v>16</v>
      </c>
      <c r="J145" s="1" t="s">
        <v>17</v>
      </c>
      <c r="K145" s="1" t="s">
        <v>21</v>
      </c>
      <c r="L145" s="1" t="s">
        <v>19</v>
      </c>
      <c r="M145" s="1">
        <v>44</v>
      </c>
      <c r="N145" s="1">
        <v>68</v>
      </c>
      <c r="O145" s="1">
        <v>2992</v>
      </c>
      <c r="P145" s="1">
        <v>1346.4</v>
      </c>
      <c r="Q145" s="1">
        <v>0.45</v>
      </c>
      <c r="R145" s="1" t="s">
        <v>24</v>
      </c>
    </row>
    <row r="146" spans="1:18" x14ac:dyDescent="0.25">
      <c r="A146" s="1" t="s">
        <v>14</v>
      </c>
      <c r="B146" s="1">
        <v>1185732</v>
      </c>
      <c r="C146" s="2">
        <v>44503</v>
      </c>
      <c r="D146" s="2" t="str">
        <f t="shared" si="8"/>
        <v>Wednesday</v>
      </c>
      <c r="E146" s="2" t="str">
        <f t="shared" si="9"/>
        <v>November</v>
      </c>
      <c r="F146" s="1">
        <f t="shared" si="10"/>
        <v>4</v>
      </c>
      <c r="G146" s="1">
        <f t="shared" si="11"/>
        <v>2021</v>
      </c>
      <c r="H146" s="1" t="s">
        <v>15</v>
      </c>
      <c r="I146" s="1" t="s">
        <v>16</v>
      </c>
      <c r="J146" s="1" t="s">
        <v>17</v>
      </c>
      <c r="K146" s="1" t="s">
        <v>18</v>
      </c>
      <c r="L146" s="1" t="s">
        <v>22</v>
      </c>
      <c r="M146" s="1">
        <v>49</v>
      </c>
      <c r="N146" s="1">
        <v>120</v>
      </c>
      <c r="O146" s="1">
        <v>5880</v>
      </c>
      <c r="P146" s="1">
        <v>4116</v>
      </c>
      <c r="Q146" s="1">
        <v>0.7</v>
      </c>
      <c r="R146" s="1" t="s">
        <v>24</v>
      </c>
    </row>
    <row r="147" spans="1:18" x14ac:dyDescent="0.25">
      <c r="A147" s="1" t="s">
        <v>14</v>
      </c>
      <c r="B147" s="1">
        <v>1185732</v>
      </c>
      <c r="C147" s="2">
        <v>44504</v>
      </c>
      <c r="D147" s="2" t="str">
        <f t="shared" si="8"/>
        <v>Thursday</v>
      </c>
      <c r="E147" s="2" t="str">
        <f t="shared" si="9"/>
        <v>November</v>
      </c>
      <c r="F147" s="1">
        <f t="shared" si="10"/>
        <v>4</v>
      </c>
      <c r="G147" s="1">
        <f t="shared" si="11"/>
        <v>2021</v>
      </c>
      <c r="H147" s="1" t="s">
        <v>15</v>
      </c>
      <c r="I147" s="1" t="s">
        <v>16</v>
      </c>
      <c r="J147" s="1" t="s">
        <v>17</v>
      </c>
      <c r="K147" s="1" t="s">
        <v>18</v>
      </c>
      <c r="L147" s="1" t="s">
        <v>23</v>
      </c>
      <c r="M147" s="1">
        <v>47</v>
      </c>
      <c r="N147" s="1">
        <v>38</v>
      </c>
      <c r="O147" s="1">
        <v>1786</v>
      </c>
      <c r="P147" s="1">
        <v>875.14</v>
      </c>
      <c r="Q147" s="1">
        <v>0.49</v>
      </c>
      <c r="R147" s="1" t="s">
        <v>24</v>
      </c>
    </row>
    <row r="148" spans="1:18" x14ac:dyDescent="0.25">
      <c r="A148" s="1" t="s">
        <v>14</v>
      </c>
      <c r="B148" s="1">
        <v>1185732</v>
      </c>
      <c r="C148" s="2">
        <v>44505</v>
      </c>
      <c r="D148" s="2" t="str">
        <f t="shared" si="8"/>
        <v>Friday</v>
      </c>
      <c r="E148" s="2" t="str">
        <f t="shared" si="9"/>
        <v>November</v>
      </c>
      <c r="F148" s="1">
        <f t="shared" si="10"/>
        <v>4</v>
      </c>
      <c r="G148" s="1">
        <f t="shared" si="11"/>
        <v>2021</v>
      </c>
      <c r="H148" s="1" t="s">
        <v>15</v>
      </c>
      <c r="I148" s="1" t="s">
        <v>16</v>
      </c>
      <c r="J148" s="1" t="s">
        <v>17</v>
      </c>
      <c r="K148" s="1" t="s">
        <v>21</v>
      </c>
      <c r="L148" s="1" t="s">
        <v>22</v>
      </c>
      <c r="M148" s="1">
        <v>36</v>
      </c>
      <c r="N148" s="1">
        <v>51</v>
      </c>
      <c r="O148" s="1">
        <v>1836</v>
      </c>
      <c r="P148" s="1">
        <v>991.44</v>
      </c>
      <c r="Q148" s="1">
        <v>0.54</v>
      </c>
      <c r="R148" s="1" t="s">
        <v>24</v>
      </c>
    </row>
    <row r="149" spans="1:18" x14ac:dyDescent="0.25">
      <c r="A149" s="1" t="s">
        <v>14</v>
      </c>
      <c r="B149" s="1">
        <v>1185732</v>
      </c>
      <c r="C149" s="2">
        <v>44506</v>
      </c>
      <c r="D149" s="2" t="str">
        <f t="shared" si="8"/>
        <v>Saturday</v>
      </c>
      <c r="E149" s="2" t="str">
        <f t="shared" si="9"/>
        <v>November</v>
      </c>
      <c r="F149" s="1">
        <f t="shared" si="10"/>
        <v>4</v>
      </c>
      <c r="G149" s="1">
        <f t="shared" si="11"/>
        <v>2021</v>
      </c>
      <c r="H149" s="1" t="s">
        <v>15</v>
      </c>
      <c r="I149" s="1" t="s">
        <v>16</v>
      </c>
      <c r="J149" s="1" t="s">
        <v>17</v>
      </c>
      <c r="K149" s="1" t="s">
        <v>21</v>
      </c>
      <c r="L149" s="1" t="s">
        <v>23</v>
      </c>
      <c r="M149" s="1">
        <v>43</v>
      </c>
      <c r="N149" s="1">
        <v>8</v>
      </c>
      <c r="O149" s="1">
        <v>344</v>
      </c>
      <c r="P149" s="1">
        <v>175.44</v>
      </c>
      <c r="Q149" s="1">
        <v>0.51</v>
      </c>
      <c r="R149" s="1" t="s">
        <v>24</v>
      </c>
    </row>
    <row r="150" spans="1:18" x14ac:dyDescent="0.25">
      <c r="A150" s="1" t="s">
        <v>14</v>
      </c>
      <c r="B150" s="1">
        <v>1185732</v>
      </c>
      <c r="C150" s="2">
        <v>44507</v>
      </c>
      <c r="D150" s="2" t="str">
        <f t="shared" si="8"/>
        <v>Sunday</v>
      </c>
      <c r="E150" s="2" t="str">
        <f t="shared" si="9"/>
        <v>November</v>
      </c>
      <c r="F150" s="1">
        <f t="shared" si="10"/>
        <v>4</v>
      </c>
      <c r="G150" s="1">
        <f t="shared" si="11"/>
        <v>2021</v>
      </c>
      <c r="H150" s="1" t="s">
        <v>15</v>
      </c>
      <c r="I150" s="1" t="s">
        <v>16</v>
      </c>
      <c r="J150" s="1" t="s">
        <v>17</v>
      </c>
      <c r="K150" s="1" t="s">
        <v>18</v>
      </c>
      <c r="L150" s="1" t="s">
        <v>19</v>
      </c>
      <c r="M150" s="1">
        <v>58</v>
      </c>
      <c r="N150" s="1">
        <v>20</v>
      </c>
      <c r="O150" s="1">
        <v>1160</v>
      </c>
      <c r="P150" s="1">
        <v>464</v>
      </c>
      <c r="Q150" s="1">
        <v>0.4</v>
      </c>
      <c r="R150" s="1" t="s">
        <v>24</v>
      </c>
    </row>
    <row r="151" spans="1:18" x14ac:dyDescent="0.25">
      <c r="A151" s="1" t="s">
        <v>14</v>
      </c>
      <c r="B151" s="1">
        <v>1185732</v>
      </c>
      <c r="C151" s="2">
        <v>44508</v>
      </c>
      <c r="D151" s="2" t="str">
        <f t="shared" si="8"/>
        <v>Monday</v>
      </c>
      <c r="E151" s="2" t="str">
        <f t="shared" si="9"/>
        <v>November</v>
      </c>
      <c r="F151" s="1">
        <f t="shared" si="10"/>
        <v>4</v>
      </c>
      <c r="G151" s="1">
        <f t="shared" si="11"/>
        <v>2021</v>
      </c>
      <c r="H151" s="1" t="s">
        <v>15</v>
      </c>
      <c r="I151" s="1" t="s">
        <v>16</v>
      </c>
      <c r="J151" s="1" t="s">
        <v>17</v>
      </c>
      <c r="K151" s="1" t="s">
        <v>21</v>
      </c>
      <c r="L151" s="1" t="s">
        <v>19</v>
      </c>
      <c r="M151" s="1">
        <v>47</v>
      </c>
      <c r="N151" s="1">
        <v>44</v>
      </c>
      <c r="O151" s="1">
        <v>2068</v>
      </c>
      <c r="P151" s="1">
        <v>723.8</v>
      </c>
      <c r="Q151" s="1">
        <v>0.35</v>
      </c>
      <c r="R151" s="1" t="s">
        <v>24</v>
      </c>
    </row>
    <row r="152" spans="1:18" x14ac:dyDescent="0.25">
      <c r="A152" s="1" t="s">
        <v>14</v>
      </c>
      <c r="B152" s="1">
        <v>1185732</v>
      </c>
      <c r="C152" s="2">
        <v>44509</v>
      </c>
      <c r="D152" s="2" t="str">
        <f t="shared" si="8"/>
        <v>Tuesday</v>
      </c>
      <c r="E152" s="2" t="str">
        <f t="shared" si="9"/>
        <v>November</v>
      </c>
      <c r="F152" s="1">
        <f t="shared" si="10"/>
        <v>4</v>
      </c>
      <c r="G152" s="1">
        <f t="shared" si="11"/>
        <v>2021</v>
      </c>
      <c r="H152" s="1" t="s">
        <v>15</v>
      </c>
      <c r="I152" s="1" t="s">
        <v>16</v>
      </c>
      <c r="J152" s="1" t="s">
        <v>17</v>
      </c>
      <c r="K152" s="1" t="s">
        <v>18</v>
      </c>
      <c r="L152" s="1" t="s">
        <v>22</v>
      </c>
      <c r="M152" s="1">
        <v>46</v>
      </c>
      <c r="N152" s="1">
        <v>122</v>
      </c>
      <c r="O152" s="1">
        <v>5612</v>
      </c>
      <c r="P152" s="1">
        <v>3535.56</v>
      </c>
      <c r="Q152" s="1">
        <v>0.63</v>
      </c>
      <c r="R152" s="1" t="s">
        <v>24</v>
      </c>
    </row>
    <row r="153" spans="1:18" x14ac:dyDescent="0.25">
      <c r="A153" s="1" t="s">
        <v>14</v>
      </c>
      <c r="B153" s="1">
        <v>1185732</v>
      </c>
      <c r="C153" s="2">
        <v>44510</v>
      </c>
      <c r="D153" s="2" t="str">
        <f t="shared" si="8"/>
        <v>Wednesday</v>
      </c>
      <c r="E153" s="2" t="str">
        <f t="shared" si="9"/>
        <v>November</v>
      </c>
      <c r="F153" s="1">
        <f t="shared" si="10"/>
        <v>4</v>
      </c>
      <c r="G153" s="1">
        <f t="shared" si="11"/>
        <v>2021</v>
      </c>
      <c r="H153" s="1" t="s">
        <v>15</v>
      </c>
      <c r="I153" s="1" t="s">
        <v>16</v>
      </c>
      <c r="J153" s="1" t="s">
        <v>17</v>
      </c>
      <c r="K153" s="1" t="s">
        <v>18</v>
      </c>
      <c r="L153" s="1" t="s">
        <v>23</v>
      </c>
      <c r="M153" s="1">
        <v>45</v>
      </c>
      <c r="N153" s="1">
        <v>45</v>
      </c>
      <c r="O153" s="1">
        <v>2025</v>
      </c>
      <c r="P153" s="1">
        <v>850.5</v>
      </c>
      <c r="Q153" s="1">
        <v>0.42</v>
      </c>
      <c r="R153" s="1" t="s">
        <v>24</v>
      </c>
    </row>
    <row r="154" spans="1:18" x14ac:dyDescent="0.25">
      <c r="A154" s="1" t="s">
        <v>14</v>
      </c>
      <c r="B154" s="1">
        <v>1185732</v>
      </c>
      <c r="C154" s="2">
        <v>44511</v>
      </c>
      <c r="D154" s="2" t="str">
        <f t="shared" si="8"/>
        <v>Thursday</v>
      </c>
      <c r="E154" s="2" t="str">
        <f t="shared" si="9"/>
        <v>November</v>
      </c>
      <c r="F154" s="1">
        <f t="shared" si="10"/>
        <v>4</v>
      </c>
      <c r="G154" s="1">
        <f t="shared" si="11"/>
        <v>2021</v>
      </c>
      <c r="H154" s="1" t="s">
        <v>15</v>
      </c>
      <c r="I154" s="1" t="s">
        <v>16</v>
      </c>
      <c r="J154" s="1" t="s">
        <v>17</v>
      </c>
      <c r="K154" s="1" t="s">
        <v>21</v>
      </c>
      <c r="L154" s="1" t="s">
        <v>22</v>
      </c>
      <c r="M154" s="1">
        <v>38</v>
      </c>
      <c r="N154" s="1">
        <v>38</v>
      </c>
      <c r="O154" s="1">
        <v>1444</v>
      </c>
      <c r="P154" s="1">
        <v>664.24</v>
      </c>
      <c r="Q154" s="1">
        <v>0.46</v>
      </c>
      <c r="R154" s="1" t="s">
        <v>24</v>
      </c>
    </row>
    <row r="155" spans="1:18" x14ac:dyDescent="0.25">
      <c r="A155" s="1" t="s">
        <v>14</v>
      </c>
      <c r="B155" s="1">
        <v>1185732</v>
      </c>
      <c r="C155" s="2">
        <v>44512</v>
      </c>
      <c r="D155" s="2" t="str">
        <f t="shared" si="8"/>
        <v>Friday</v>
      </c>
      <c r="E155" s="2" t="str">
        <f t="shared" si="9"/>
        <v>November</v>
      </c>
      <c r="F155" s="1">
        <f t="shared" si="10"/>
        <v>4</v>
      </c>
      <c r="G155" s="1">
        <f t="shared" si="11"/>
        <v>2021</v>
      </c>
      <c r="H155" s="1" t="s">
        <v>15</v>
      </c>
      <c r="I155" s="1" t="s">
        <v>16</v>
      </c>
      <c r="J155" s="1" t="s">
        <v>17</v>
      </c>
      <c r="K155" s="1" t="s">
        <v>21</v>
      </c>
      <c r="L155" s="1" t="s">
        <v>23</v>
      </c>
      <c r="M155" s="1">
        <v>42</v>
      </c>
      <c r="N155" s="1">
        <v>20</v>
      </c>
      <c r="O155" s="1">
        <v>840</v>
      </c>
      <c r="P155" s="1">
        <v>386.4</v>
      </c>
      <c r="Q155" s="1">
        <v>0.46</v>
      </c>
      <c r="R155" s="1" t="s">
        <v>24</v>
      </c>
    </row>
    <row r="156" spans="1:18" x14ac:dyDescent="0.25">
      <c r="A156" s="1" t="s">
        <v>14</v>
      </c>
      <c r="B156" s="1">
        <v>1185732</v>
      </c>
      <c r="C156" s="2">
        <v>44513</v>
      </c>
      <c r="D156" s="2" t="str">
        <f t="shared" si="8"/>
        <v>Saturday</v>
      </c>
      <c r="E156" s="2" t="str">
        <f t="shared" si="9"/>
        <v>November</v>
      </c>
      <c r="F156" s="1">
        <f t="shared" si="10"/>
        <v>4</v>
      </c>
      <c r="G156" s="1">
        <f t="shared" si="11"/>
        <v>2021</v>
      </c>
      <c r="H156" s="1" t="s">
        <v>15</v>
      </c>
      <c r="I156" s="1" t="s">
        <v>16</v>
      </c>
      <c r="J156" s="1" t="s">
        <v>17</v>
      </c>
      <c r="K156" s="1" t="s">
        <v>18</v>
      </c>
      <c r="L156" s="1" t="s">
        <v>19</v>
      </c>
      <c r="M156" s="1">
        <v>55</v>
      </c>
      <c r="N156" s="1">
        <v>22</v>
      </c>
      <c r="O156" s="1">
        <v>1210</v>
      </c>
      <c r="P156" s="1">
        <v>508.2</v>
      </c>
      <c r="Q156" s="1">
        <v>0.42</v>
      </c>
      <c r="R156" s="1" t="s">
        <v>24</v>
      </c>
    </row>
    <row r="157" spans="1:18" x14ac:dyDescent="0.25">
      <c r="A157" s="1" t="s">
        <v>14</v>
      </c>
      <c r="B157" s="1">
        <v>1185732</v>
      </c>
      <c r="C157" s="2">
        <v>44514</v>
      </c>
      <c r="D157" s="2" t="str">
        <f t="shared" si="8"/>
        <v>Sunday</v>
      </c>
      <c r="E157" s="2" t="str">
        <f t="shared" si="9"/>
        <v>November</v>
      </c>
      <c r="F157" s="1">
        <f t="shared" si="10"/>
        <v>4</v>
      </c>
      <c r="G157" s="1">
        <f t="shared" si="11"/>
        <v>2021</v>
      </c>
      <c r="H157" s="1" t="s">
        <v>15</v>
      </c>
      <c r="I157" s="1" t="s">
        <v>16</v>
      </c>
      <c r="J157" s="1" t="s">
        <v>17</v>
      </c>
      <c r="K157" s="1" t="s">
        <v>21</v>
      </c>
      <c r="L157" s="1" t="s">
        <v>19</v>
      </c>
      <c r="M157" s="1">
        <v>48</v>
      </c>
      <c r="N157" s="1">
        <v>54</v>
      </c>
      <c r="O157" s="1">
        <v>2592</v>
      </c>
      <c r="P157" s="1">
        <v>933.12</v>
      </c>
      <c r="Q157" s="1">
        <v>0.36</v>
      </c>
      <c r="R157" s="1" t="s">
        <v>24</v>
      </c>
    </row>
    <row r="158" spans="1:18" x14ac:dyDescent="0.25">
      <c r="A158" s="1" t="s">
        <v>14</v>
      </c>
      <c r="B158" s="1">
        <v>1185732</v>
      </c>
      <c r="C158" s="2">
        <v>44515</v>
      </c>
      <c r="D158" s="2" t="str">
        <f t="shared" si="8"/>
        <v>Monday</v>
      </c>
      <c r="E158" s="2" t="str">
        <f t="shared" si="9"/>
        <v>November</v>
      </c>
      <c r="F158" s="1">
        <f t="shared" si="10"/>
        <v>4</v>
      </c>
      <c r="G158" s="1">
        <f t="shared" si="11"/>
        <v>2021</v>
      </c>
      <c r="H158" s="1" t="s">
        <v>15</v>
      </c>
      <c r="I158" s="1" t="s">
        <v>16</v>
      </c>
      <c r="J158" s="1" t="s">
        <v>17</v>
      </c>
      <c r="K158" s="1" t="s">
        <v>18</v>
      </c>
      <c r="L158" s="1" t="s">
        <v>22</v>
      </c>
      <c r="M158" s="1">
        <v>58</v>
      </c>
      <c r="N158" s="1">
        <v>136</v>
      </c>
      <c r="O158" s="1">
        <v>7888</v>
      </c>
      <c r="P158" s="1">
        <v>4969.4399999999996</v>
      </c>
      <c r="Q158" s="1">
        <v>0.63</v>
      </c>
      <c r="R158" s="1" t="s">
        <v>24</v>
      </c>
    </row>
    <row r="159" spans="1:18" x14ac:dyDescent="0.25">
      <c r="A159" s="1" t="s">
        <v>14</v>
      </c>
      <c r="B159" s="1">
        <v>1185732</v>
      </c>
      <c r="C159" s="2">
        <v>44516</v>
      </c>
      <c r="D159" s="2" t="str">
        <f t="shared" si="8"/>
        <v>Tuesday</v>
      </c>
      <c r="E159" s="2" t="str">
        <f t="shared" si="9"/>
        <v>November</v>
      </c>
      <c r="F159" s="1">
        <f t="shared" si="10"/>
        <v>4</v>
      </c>
      <c r="G159" s="1">
        <f t="shared" si="11"/>
        <v>2021</v>
      </c>
      <c r="H159" s="1" t="s">
        <v>15</v>
      </c>
      <c r="I159" s="1" t="s">
        <v>16</v>
      </c>
      <c r="J159" s="1" t="s">
        <v>17</v>
      </c>
      <c r="K159" s="1" t="s">
        <v>18</v>
      </c>
      <c r="L159" s="1" t="s">
        <v>23</v>
      </c>
      <c r="M159" s="1">
        <v>54</v>
      </c>
      <c r="N159" s="1">
        <v>53</v>
      </c>
      <c r="O159" s="1">
        <v>2862</v>
      </c>
      <c r="P159" s="1">
        <v>1144.8</v>
      </c>
      <c r="Q159" s="1">
        <v>0.4</v>
      </c>
      <c r="R159" s="1" t="s">
        <v>24</v>
      </c>
    </row>
    <row r="160" spans="1:18" x14ac:dyDescent="0.25">
      <c r="A160" s="1" t="s">
        <v>14</v>
      </c>
      <c r="B160" s="1">
        <v>1185732</v>
      </c>
      <c r="C160" s="2">
        <v>44517</v>
      </c>
      <c r="D160" s="2" t="str">
        <f t="shared" si="8"/>
        <v>Wednesday</v>
      </c>
      <c r="E160" s="2" t="str">
        <f t="shared" si="9"/>
        <v>November</v>
      </c>
      <c r="F160" s="1">
        <f t="shared" si="10"/>
        <v>4</v>
      </c>
      <c r="G160" s="1">
        <f t="shared" si="11"/>
        <v>2021</v>
      </c>
      <c r="H160" s="1" t="s">
        <v>15</v>
      </c>
      <c r="I160" s="1" t="s">
        <v>16</v>
      </c>
      <c r="J160" s="1" t="s">
        <v>17</v>
      </c>
      <c r="K160" s="1" t="s">
        <v>21</v>
      </c>
      <c r="L160" s="1" t="s">
        <v>22</v>
      </c>
      <c r="M160" s="1">
        <v>52</v>
      </c>
      <c r="N160" s="1">
        <v>42</v>
      </c>
      <c r="O160" s="1">
        <v>2184</v>
      </c>
      <c r="P160" s="1">
        <v>1004.64</v>
      </c>
      <c r="Q160" s="1">
        <v>0.46</v>
      </c>
      <c r="R160" s="1" t="s">
        <v>24</v>
      </c>
    </row>
    <row r="161" spans="1:18" x14ac:dyDescent="0.25">
      <c r="A161" s="1" t="s">
        <v>14</v>
      </c>
      <c r="B161" s="1">
        <v>1185732</v>
      </c>
      <c r="C161" s="2">
        <v>44518</v>
      </c>
      <c r="D161" s="2" t="str">
        <f t="shared" si="8"/>
        <v>Thursday</v>
      </c>
      <c r="E161" s="2" t="str">
        <f t="shared" si="9"/>
        <v>November</v>
      </c>
      <c r="F161" s="1">
        <f t="shared" si="10"/>
        <v>4</v>
      </c>
      <c r="G161" s="1">
        <f t="shared" si="11"/>
        <v>2021</v>
      </c>
      <c r="H161" s="1" t="s">
        <v>15</v>
      </c>
      <c r="I161" s="1" t="s">
        <v>16</v>
      </c>
      <c r="J161" s="1" t="s">
        <v>17</v>
      </c>
      <c r="K161" s="1" t="s">
        <v>21</v>
      </c>
      <c r="L161" s="1" t="s">
        <v>23</v>
      </c>
      <c r="M161" s="1">
        <v>51</v>
      </c>
      <c r="N161" s="1">
        <v>29</v>
      </c>
      <c r="O161" s="1">
        <v>1479</v>
      </c>
      <c r="P161" s="1">
        <v>695.13</v>
      </c>
      <c r="Q161" s="1">
        <v>0.47</v>
      </c>
      <c r="R161" s="1" t="s">
        <v>24</v>
      </c>
    </row>
    <row r="162" spans="1:18" x14ac:dyDescent="0.25">
      <c r="A162" s="1" t="s">
        <v>14</v>
      </c>
      <c r="B162" s="1">
        <v>1185732</v>
      </c>
      <c r="C162" s="2">
        <v>44519</v>
      </c>
      <c r="D162" s="2" t="str">
        <f t="shared" si="8"/>
        <v>Friday</v>
      </c>
      <c r="E162" s="2" t="str">
        <f t="shared" si="9"/>
        <v>November</v>
      </c>
      <c r="F162" s="1">
        <f t="shared" si="10"/>
        <v>4</v>
      </c>
      <c r="G162" s="1">
        <f t="shared" si="11"/>
        <v>2021</v>
      </c>
      <c r="H162" s="1" t="s">
        <v>15</v>
      </c>
      <c r="I162" s="1" t="s">
        <v>16</v>
      </c>
      <c r="J162" s="1" t="s">
        <v>17</v>
      </c>
      <c r="K162" s="1" t="s">
        <v>18</v>
      </c>
      <c r="L162" s="1" t="s">
        <v>19</v>
      </c>
      <c r="M162" s="1">
        <v>59</v>
      </c>
      <c r="N162" s="1">
        <v>31</v>
      </c>
      <c r="O162" s="1">
        <v>1829</v>
      </c>
      <c r="P162" s="1">
        <v>768.18</v>
      </c>
      <c r="Q162" s="1">
        <v>0.42</v>
      </c>
      <c r="R162" s="1" t="s">
        <v>24</v>
      </c>
    </row>
    <row r="163" spans="1:18" x14ac:dyDescent="0.25">
      <c r="A163" s="1" t="s">
        <v>14</v>
      </c>
      <c r="B163" s="1">
        <v>1185732</v>
      </c>
      <c r="C163" s="2">
        <v>44520</v>
      </c>
      <c r="D163" s="2" t="str">
        <f t="shared" si="8"/>
        <v>Saturday</v>
      </c>
      <c r="E163" s="2" t="str">
        <f t="shared" si="9"/>
        <v>November</v>
      </c>
      <c r="F163" s="1">
        <f t="shared" si="10"/>
        <v>4</v>
      </c>
      <c r="G163" s="1">
        <f t="shared" si="11"/>
        <v>2021</v>
      </c>
      <c r="H163" s="1" t="s">
        <v>15</v>
      </c>
      <c r="I163" s="1" t="s">
        <v>16</v>
      </c>
      <c r="J163" s="1" t="s">
        <v>17</v>
      </c>
      <c r="K163" s="1" t="s">
        <v>21</v>
      </c>
      <c r="L163" s="1" t="s">
        <v>19</v>
      </c>
      <c r="M163" s="1">
        <v>64</v>
      </c>
      <c r="N163" s="1">
        <v>63</v>
      </c>
      <c r="O163" s="1">
        <v>4032</v>
      </c>
      <c r="P163" s="1">
        <v>1814.4</v>
      </c>
      <c r="Q163" s="1">
        <v>0.45</v>
      </c>
      <c r="R163" s="1" t="s">
        <v>24</v>
      </c>
    </row>
    <row r="164" spans="1:18" x14ac:dyDescent="0.25">
      <c r="A164" s="1" t="s">
        <v>14</v>
      </c>
      <c r="B164" s="1">
        <v>1185732</v>
      </c>
      <c r="C164" s="2">
        <v>44521</v>
      </c>
      <c r="D164" s="2" t="str">
        <f t="shared" si="8"/>
        <v>Sunday</v>
      </c>
      <c r="E164" s="2" t="str">
        <f t="shared" si="9"/>
        <v>November</v>
      </c>
      <c r="F164" s="1">
        <f t="shared" si="10"/>
        <v>4</v>
      </c>
      <c r="G164" s="1">
        <f t="shared" si="11"/>
        <v>2021</v>
      </c>
      <c r="H164" s="1" t="s">
        <v>15</v>
      </c>
      <c r="I164" s="1" t="s">
        <v>16</v>
      </c>
      <c r="J164" s="1" t="s">
        <v>17</v>
      </c>
      <c r="K164" s="1" t="s">
        <v>18</v>
      </c>
      <c r="L164" s="1" t="s">
        <v>22</v>
      </c>
      <c r="M164" s="1">
        <v>64</v>
      </c>
      <c r="N164" s="1">
        <v>135</v>
      </c>
      <c r="O164" s="1">
        <v>8640</v>
      </c>
      <c r="P164" s="1">
        <v>5616</v>
      </c>
      <c r="Q164" s="1">
        <v>0.65</v>
      </c>
      <c r="R164" s="1" t="s">
        <v>24</v>
      </c>
    </row>
    <row r="165" spans="1:18" x14ac:dyDescent="0.25">
      <c r="A165" s="1" t="s">
        <v>14</v>
      </c>
      <c r="B165" s="1">
        <v>1185732</v>
      </c>
      <c r="C165" s="2">
        <v>44522</v>
      </c>
      <c r="D165" s="2" t="str">
        <f t="shared" si="8"/>
        <v>Monday</v>
      </c>
      <c r="E165" s="2" t="str">
        <f t="shared" si="9"/>
        <v>November</v>
      </c>
      <c r="F165" s="1">
        <f t="shared" si="10"/>
        <v>4</v>
      </c>
      <c r="G165" s="1">
        <f t="shared" si="11"/>
        <v>2021</v>
      </c>
      <c r="H165" s="1" t="s">
        <v>15</v>
      </c>
      <c r="I165" s="1" t="s">
        <v>16</v>
      </c>
      <c r="J165" s="1" t="s">
        <v>17</v>
      </c>
      <c r="K165" s="1" t="s">
        <v>18</v>
      </c>
      <c r="L165" s="1" t="s">
        <v>23</v>
      </c>
      <c r="M165" s="1">
        <v>59</v>
      </c>
      <c r="N165" s="1">
        <v>70</v>
      </c>
      <c r="O165" s="1">
        <v>4130</v>
      </c>
      <c r="P165" s="1">
        <v>1899.8</v>
      </c>
      <c r="Q165" s="1">
        <v>0.46</v>
      </c>
      <c r="R165" s="1" t="s">
        <v>24</v>
      </c>
    </row>
    <row r="166" spans="1:18" x14ac:dyDescent="0.25">
      <c r="A166" s="1" t="s">
        <v>14</v>
      </c>
      <c r="B166" s="1">
        <v>1185732</v>
      </c>
      <c r="C166" s="2">
        <v>44523</v>
      </c>
      <c r="D166" s="2" t="str">
        <f t="shared" si="8"/>
        <v>Tuesday</v>
      </c>
      <c r="E166" s="2" t="str">
        <f t="shared" si="9"/>
        <v>November</v>
      </c>
      <c r="F166" s="1">
        <f t="shared" si="10"/>
        <v>4</v>
      </c>
      <c r="G166" s="1">
        <f t="shared" si="11"/>
        <v>2021</v>
      </c>
      <c r="H166" s="1" t="s">
        <v>15</v>
      </c>
      <c r="I166" s="1" t="s">
        <v>16</v>
      </c>
      <c r="J166" s="1" t="s">
        <v>17</v>
      </c>
      <c r="K166" s="1" t="s">
        <v>21</v>
      </c>
      <c r="L166" s="1" t="s">
        <v>22</v>
      </c>
      <c r="M166" s="1">
        <v>52</v>
      </c>
      <c r="N166" s="1">
        <v>44</v>
      </c>
      <c r="O166" s="1">
        <v>2288</v>
      </c>
      <c r="P166" s="1">
        <v>1144</v>
      </c>
      <c r="Q166" s="1">
        <v>0.5</v>
      </c>
      <c r="R166" s="1" t="s">
        <v>24</v>
      </c>
    </row>
    <row r="167" spans="1:18" x14ac:dyDescent="0.25">
      <c r="A167" s="1" t="s">
        <v>14</v>
      </c>
      <c r="B167" s="1">
        <v>1185732</v>
      </c>
      <c r="C167" s="2">
        <v>44524</v>
      </c>
      <c r="D167" s="2" t="str">
        <f t="shared" si="8"/>
        <v>Wednesday</v>
      </c>
      <c r="E167" s="2" t="str">
        <f t="shared" si="9"/>
        <v>November</v>
      </c>
      <c r="F167" s="1">
        <f t="shared" si="10"/>
        <v>4</v>
      </c>
      <c r="G167" s="1">
        <f t="shared" si="11"/>
        <v>2021</v>
      </c>
      <c r="H167" s="1" t="s">
        <v>15</v>
      </c>
      <c r="I167" s="1" t="s">
        <v>16</v>
      </c>
      <c r="J167" s="1" t="s">
        <v>17</v>
      </c>
      <c r="K167" s="1" t="s">
        <v>21</v>
      </c>
      <c r="L167" s="1" t="s">
        <v>23</v>
      </c>
      <c r="M167" s="1">
        <v>52</v>
      </c>
      <c r="N167" s="1">
        <v>39</v>
      </c>
      <c r="O167" s="1">
        <v>2028</v>
      </c>
      <c r="P167" s="1">
        <v>1074.8399999999999</v>
      </c>
      <c r="Q167" s="1">
        <v>0.53</v>
      </c>
      <c r="R167" s="1" t="s">
        <v>24</v>
      </c>
    </row>
    <row r="168" spans="1:18" x14ac:dyDescent="0.25">
      <c r="A168" s="1" t="s">
        <v>14</v>
      </c>
      <c r="B168" s="1">
        <v>1185732</v>
      </c>
      <c r="C168" s="2">
        <v>44525</v>
      </c>
      <c r="D168" s="2" t="str">
        <f t="shared" si="8"/>
        <v>Thursday</v>
      </c>
      <c r="E168" s="2" t="str">
        <f t="shared" si="9"/>
        <v>November</v>
      </c>
      <c r="F168" s="1">
        <f t="shared" si="10"/>
        <v>4</v>
      </c>
      <c r="G168" s="1">
        <f t="shared" si="11"/>
        <v>2021</v>
      </c>
      <c r="H168" s="1" t="s">
        <v>15</v>
      </c>
      <c r="I168" s="1" t="s">
        <v>16</v>
      </c>
      <c r="J168" s="1" t="s">
        <v>17</v>
      </c>
      <c r="K168" s="1" t="s">
        <v>18</v>
      </c>
      <c r="L168" s="1" t="s">
        <v>19</v>
      </c>
      <c r="M168" s="1">
        <v>60</v>
      </c>
      <c r="N168" s="1">
        <v>45</v>
      </c>
      <c r="O168" s="1">
        <v>2700</v>
      </c>
      <c r="P168" s="1">
        <v>1242</v>
      </c>
      <c r="Q168" s="1">
        <v>0.46</v>
      </c>
      <c r="R168" s="1" t="s">
        <v>24</v>
      </c>
    </row>
    <row r="169" spans="1:18" x14ac:dyDescent="0.25">
      <c r="A169" s="1" t="s">
        <v>14</v>
      </c>
      <c r="B169" s="1">
        <v>1185732</v>
      </c>
      <c r="C169" s="2">
        <v>44526</v>
      </c>
      <c r="D169" s="2" t="str">
        <f t="shared" si="8"/>
        <v>Friday</v>
      </c>
      <c r="E169" s="2" t="str">
        <f t="shared" si="9"/>
        <v>November</v>
      </c>
      <c r="F169" s="1">
        <f t="shared" si="10"/>
        <v>4</v>
      </c>
      <c r="G169" s="1">
        <f t="shared" si="11"/>
        <v>2021</v>
      </c>
      <c r="H169" s="1" t="s">
        <v>15</v>
      </c>
      <c r="I169" s="1" t="s">
        <v>16</v>
      </c>
      <c r="J169" s="1" t="s">
        <v>17</v>
      </c>
      <c r="K169" s="1" t="s">
        <v>21</v>
      </c>
      <c r="L169" s="1" t="s">
        <v>19</v>
      </c>
      <c r="M169" s="1">
        <v>65</v>
      </c>
      <c r="N169" s="1">
        <v>81</v>
      </c>
      <c r="O169" s="1">
        <v>5265</v>
      </c>
      <c r="P169" s="1">
        <v>2211.3000000000002</v>
      </c>
      <c r="Q169" s="1">
        <v>0.42</v>
      </c>
      <c r="R169" s="1" t="s">
        <v>24</v>
      </c>
    </row>
    <row r="170" spans="1:18" x14ac:dyDescent="0.25">
      <c r="A170" s="1" t="s">
        <v>14</v>
      </c>
      <c r="B170" s="1">
        <v>1185732</v>
      </c>
      <c r="C170" s="2">
        <v>44527</v>
      </c>
      <c r="D170" s="2" t="str">
        <f t="shared" si="8"/>
        <v>Saturday</v>
      </c>
      <c r="E170" s="2" t="str">
        <f t="shared" si="9"/>
        <v>November</v>
      </c>
      <c r="F170" s="1">
        <f t="shared" si="10"/>
        <v>4</v>
      </c>
      <c r="G170" s="1">
        <f t="shared" si="11"/>
        <v>2021</v>
      </c>
      <c r="H170" s="1" t="s">
        <v>15</v>
      </c>
      <c r="I170" s="1" t="s">
        <v>16</v>
      </c>
      <c r="J170" s="1" t="s">
        <v>17</v>
      </c>
      <c r="K170" s="1" t="s">
        <v>18</v>
      </c>
      <c r="L170" s="1" t="s">
        <v>22</v>
      </c>
      <c r="M170" s="1">
        <v>60</v>
      </c>
      <c r="N170" s="1">
        <v>145</v>
      </c>
      <c r="O170" s="1">
        <v>8700</v>
      </c>
      <c r="P170" s="1">
        <v>5829</v>
      </c>
      <c r="Q170" s="1">
        <v>0.67</v>
      </c>
      <c r="R170" s="1" t="s">
        <v>24</v>
      </c>
    </row>
    <row r="171" spans="1:18" x14ac:dyDescent="0.25">
      <c r="A171" s="1" t="s">
        <v>14</v>
      </c>
      <c r="B171" s="1">
        <v>1185732</v>
      </c>
      <c r="C171" s="2">
        <v>44528</v>
      </c>
      <c r="D171" s="2" t="str">
        <f t="shared" si="8"/>
        <v>Sunday</v>
      </c>
      <c r="E171" s="2" t="str">
        <f t="shared" si="9"/>
        <v>November</v>
      </c>
      <c r="F171" s="1">
        <f t="shared" si="10"/>
        <v>4</v>
      </c>
      <c r="G171" s="1">
        <f t="shared" si="11"/>
        <v>2021</v>
      </c>
      <c r="H171" s="1" t="s">
        <v>15</v>
      </c>
      <c r="I171" s="1" t="s">
        <v>16</v>
      </c>
      <c r="J171" s="1" t="s">
        <v>17</v>
      </c>
      <c r="K171" s="1" t="s">
        <v>18</v>
      </c>
      <c r="L171" s="1" t="s">
        <v>23</v>
      </c>
      <c r="M171" s="1">
        <v>55</v>
      </c>
      <c r="N171" s="1">
        <v>90</v>
      </c>
      <c r="O171" s="1">
        <v>4950</v>
      </c>
      <c r="P171" s="1">
        <v>2475</v>
      </c>
      <c r="Q171" s="1">
        <v>0.5</v>
      </c>
      <c r="R171" s="1" t="s">
        <v>24</v>
      </c>
    </row>
    <row r="172" spans="1:18" x14ac:dyDescent="0.25">
      <c r="A172" s="1" t="s">
        <v>14</v>
      </c>
      <c r="B172" s="1">
        <v>1185732</v>
      </c>
      <c r="C172" s="2">
        <v>44529</v>
      </c>
      <c r="D172" s="2" t="str">
        <f t="shared" si="8"/>
        <v>Monday</v>
      </c>
      <c r="E172" s="2" t="str">
        <f t="shared" si="9"/>
        <v>November</v>
      </c>
      <c r="F172" s="1">
        <f t="shared" si="10"/>
        <v>4</v>
      </c>
      <c r="G172" s="1">
        <f t="shared" si="11"/>
        <v>2021</v>
      </c>
      <c r="H172" s="1" t="s">
        <v>15</v>
      </c>
      <c r="I172" s="1" t="s">
        <v>16</v>
      </c>
      <c r="J172" s="1" t="s">
        <v>17</v>
      </c>
      <c r="K172" s="1" t="s">
        <v>21</v>
      </c>
      <c r="L172" s="1" t="s">
        <v>22</v>
      </c>
      <c r="M172" s="1">
        <v>51</v>
      </c>
      <c r="N172" s="1">
        <v>59</v>
      </c>
      <c r="O172" s="1">
        <v>3009</v>
      </c>
      <c r="P172" s="1">
        <v>1504.5</v>
      </c>
      <c r="Q172" s="1">
        <v>0.5</v>
      </c>
      <c r="R172" s="1" t="s">
        <v>24</v>
      </c>
    </row>
    <row r="173" spans="1:18" x14ac:dyDescent="0.25">
      <c r="A173" s="1" t="s">
        <v>14</v>
      </c>
      <c r="B173" s="1">
        <v>1185732</v>
      </c>
      <c r="C173" s="2">
        <v>44530</v>
      </c>
      <c r="D173" s="2" t="str">
        <f t="shared" si="8"/>
        <v>Tuesday</v>
      </c>
      <c r="E173" s="2" t="str">
        <f t="shared" si="9"/>
        <v>November</v>
      </c>
      <c r="F173" s="1">
        <f t="shared" si="10"/>
        <v>4</v>
      </c>
      <c r="G173" s="1">
        <f t="shared" si="11"/>
        <v>2021</v>
      </c>
      <c r="H173" s="1" t="s">
        <v>15</v>
      </c>
      <c r="I173" s="1" t="s">
        <v>16</v>
      </c>
      <c r="J173" s="1" t="s">
        <v>17</v>
      </c>
      <c r="K173" s="1" t="s">
        <v>21</v>
      </c>
      <c r="L173" s="1" t="s">
        <v>23</v>
      </c>
      <c r="M173" s="1">
        <v>51</v>
      </c>
      <c r="N173" s="1">
        <v>44</v>
      </c>
      <c r="O173" s="1">
        <v>2244</v>
      </c>
      <c r="P173" s="1">
        <v>1189.32</v>
      </c>
      <c r="Q173" s="1">
        <v>0.53</v>
      </c>
      <c r="R173" s="1" t="s">
        <v>24</v>
      </c>
    </row>
    <row r="174" spans="1:18" x14ac:dyDescent="0.25">
      <c r="A174" s="1" t="s">
        <v>14</v>
      </c>
      <c r="B174" s="1">
        <v>1185732</v>
      </c>
      <c r="C174" s="2">
        <v>44531</v>
      </c>
      <c r="D174" s="2" t="str">
        <f t="shared" si="8"/>
        <v>Wednesday</v>
      </c>
      <c r="E174" s="2" t="str">
        <f t="shared" si="9"/>
        <v>December</v>
      </c>
      <c r="F174" s="1">
        <f t="shared" si="10"/>
        <v>4</v>
      </c>
      <c r="G174" s="1">
        <f t="shared" si="11"/>
        <v>2021</v>
      </c>
      <c r="H174" s="1" t="s">
        <v>15</v>
      </c>
      <c r="I174" s="1" t="s">
        <v>16</v>
      </c>
      <c r="J174" s="1" t="s">
        <v>17</v>
      </c>
      <c r="K174" s="1" t="s">
        <v>18</v>
      </c>
      <c r="L174" s="1" t="s">
        <v>19</v>
      </c>
      <c r="M174" s="1">
        <v>64</v>
      </c>
      <c r="N174" s="1">
        <v>60</v>
      </c>
      <c r="O174" s="1">
        <v>3840</v>
      </c>
      <c r="P174" s="1">
        <v>1843.2</v>
      </c>
      <c r="Q174" s="1">
        <v>0.48</v>
      </c>
      <c r="R174" s="1" t="s">
        <v>24</v>
      </c>
    </row>
    <row r="175" spans="1:18" x14ac:dyDescent="0.25">
      <c r="A175" s="1" t="s">
        <v>14</v>
      </c>
      <c r="B175" s="1">
        <v>1185732</v>
      </c>
      <c r="C175" s="2">
        <v>44532</v>
      </c>
      <c r="D175" s="2" t="str">
        <f t="shared" si="8"/>
        <v>Thursday</v>
      </c>
      <c r="E175" s="2" t="str">
        <f t="shared" si="9"/>
        <v>December</v>
      </c>
      <c r="F175" s="1">
        <f t="shared" si="10"/>
        <v>4</v>
      </c>
      <c r="G175" s="1">
        <f t="shared" si="11"/>
        <v>2021</v>
      </c>
      <c r="H175" s="1" t="s">
        <v>15</v>
      </c>
      <c r="I175" s="1" t="s">
        <v>16</v>
      </c>
      <c r="J175" s="1" t="s">
        <v>17</v>
      </c>
      <c r="K175" s="1" t="s">
        <v>21</v>
      </c>
      <c r="L175" s="1" t="s">
        <v>19</v>
      </c>
      <c r="M175" s="1">
        <v>64</v>
      </c>
      <c r="N175" s="1">
        <v>98</v>
      </c>
      <c r="O175" s="1">
        <v>6272</v>
      </c>
      <c r="P175" s="1">
        <v>2634.24</v>
      </c>
      <c r="Q175" s="1">
        <v>0.42</v>
      </c>
      <c r="R175" s="1" t="s">
        <v>24</v>
      </c>
    </row>
    <row r="176" spans="1:18" x14ac:dyDescent="0.25">
      <c r="A176" s="1" t="s">
        <v>14</v>
      </c>
      <c r="B176" s="1">
        <v>1185732</v>
      </c>
      <c r="C176" s="2">
        <v>44533</v>
      </c>
      <c r="D176" s="2" t="str">
        <f t="shared" si="8"/>
        <v>Friday</v>
      </c>
      <c r="E176" s="2" t="str">
        <f t="shared" si="9"/>
        <v>December</v>
      </c>
      <c r="F176" s="1">
        <f t="shared" si="10"/>
        <v>4</v>
      </c>
      <c r="G176" s="1">
        <f t="shared" si="11"/>
        <v>2021</v>
      </c>
      <c r="H176" s="1" t="s">
        <v>15</v>
      </c>
      <c r="I176" s="1" t="s">
        <v>16</v>
      </c>
      <c r="J176" s="1" t="s">
        <v>17</v>
      </c>
      <c r="K176" s="1" t="s">
        <v>18</v>
      </c>
      <c r="L176" s="1" t="s">
        <v>22</v>
      </c>
      <c r="M176" s="1">
        <v>60</v>
      </c>
      <c r="N176" s="1">
        <v>158</v>
      </c>
      <c r="O176" s="1">
        <v>9480</v>
      </c>
      <c r="P176" s="1">
        <v>6256.8</v>
      </c>
      <c r="Q176" s="1">
        <v>0.66</v>
      </c>
      <c r="R176" s="1" t="s">
        <v>24</v>
      </c>
    </row>
    <row r="177" spans="1:18" x14ac:dyDescent="0.25">
      <c r="A177" s="1" t="s">
        <v>14</v>
      </c>
      <c r="B177" s="1">
        <v>1185732</v>
      </c>
      <c r="C177" s="2">
        <v>44534</v>
      </c>
      <c r="D177" s="2" t="str">
        <f t="shared" si="8"/>
        <v>Saturday</v>
      </c>
      <c r="E177" s="2" t="str">
        <f t="shared" si="9"/>
        <v>December</v>
      </c>
      <c r="F177" s="1">
        <f t="shared" si="10"/>
        <v>4</v>
      </c>
      <c r="G177" s="1">
        <f t="shared" si="11"/>
        <v>2021</v>
      </c>
      <c r="H177" s="1" t="s">
        <v>15</v>
      </c>
      <c r="I177" s="1" t="s">
        <v>16</v>
      </c>
      <c r="J177" s="1" t="s">
        <v>17</v>
      </c>
      <c r="K177" s="1" t="s">
        <v>18</v>
      </c>
      <c r="L177" s="1" t="s">
        <v>23</v>
      </c>
      <c r="M177" s="1">
        <v>54</v>
      </c>
      <c r="N177" s="1">
        <v>75</v>
      </c>
      <c r="O177" s="1">
        <v>4050</v>
      </c>
      <c r="P177" s="1">
        <v>1903.5</v>
      </c>
      <c r="Q177" s="1">
        <v>0.47</v>
      </c>
      <c r="R177" s="1" t="s">
        <v>24</v>
      </c>
    </row>
    <row r="178" spans="1:18" x14ac:dyDescent="0.25">
      <c r="A178" s="1" t="s">
        <v>14</v>
      </c>
      <c r="B178" s="1">
        <v>1185732</v>
      </c>
      <c r="C178" s="2">
        <v>44535</v>
      </c>
      <c r="D178" s="2" t="str">
        <f t="shared" si="8"/>
        <v>Sunday</v>
      </c>
      <c r="E178" s="2" t="str">
        <f t="shared" si="9"/>
        <v>December</v>
      </c>
      <c r="F178" s="1">
        <f t="shared" si="10"/>
        <v>4</v>
      </c>
      <c r="G178" s="1">
        <f t="shared" si="11"/>
        <v>2021</v>
      </c>
      <c r="H178" s="1" t="s">
        <v>15</v>
      </c>
      <c r="I178" s="1" t="s">
        <v>16</v>
      </c>
      <c r="J178" s="1" t="s">
        <v>17</v>
      </c>
      <c r="K178" s="1" t="s">
        <v>21</v>
      </c>
      <c r="L178" s="1" t="s">
        <v>22</v>
      </c>
      <c r="M178" s="1">
        <v>54</v>
      </c>
      <c r="N178" s="1">
        <v>61</v>
      </c>
      <c r="O178" s="1">
        <v>3294</v>
      </c>
      <c r="P178" s="1">
        <v>1811.7</v>
      </c>
      <c r="Q178" s="1">
        <v>0.55000000000000004</v>
      </c>
      <c r="R178" s="1" t="s">
        <v>24</v>
      </c>
    </row>
    <row r="179" spans="1:18" x14ac:dyDescent="0.25">
      <c r="A179" s="1" t="s">
        <v>14</v>
      </c>
      <c r="B179" s="1">
        <v>1185732</v>
      </c>
      <c r="C179" s="2">
        <v>44536</v>
      </c>
      <c r="D179" s="2" t="str">
        <f t="shared" si="8"/>
        <v>Monday</v>
      </c>
      <c r="E179" s="2" t="str">
        <f t="shared" si="9"/>
        <v>December</v>
      </c>
      <c r="F179" s="1">
        <f t="shared" si="10"/>
        <v>4</v>
      </c>
      <c r="G179" s="1">
        <f t="shared" si="11"/>
        <v>2021</v>
      </c>
      <c r="H179" s="1" t="s">
        <v>15</v>
      </c>
      <c r="I179" s="1" t="s">
        <v>16</v>
      </c>
      <c r="J179" s="1" t="s">
        <v>17</v>
      </c>
      <c r="K179" s="1" t="s">
        <v>21</v>
      </c>
      <c r="L179" s="1" t="s">
        <v>23</v>
      </c>
      <c r="M179" s="1">
        <v>53</v>
      </c>
      <c r="N179" s="1">
        <v>58</v>
      </c>
      <c r="O179" s="1">
        <v>3074</v>
      </c>
      <c r="P179" s="1">
        <v>1659.96</v>
      </c>
      <c r="Q179" s="1">
        <v>0.54</v>
      </c>
      <c r="R179" s="1" t="s">
        <v>24</v>
      </c>
    </row>
    <row r="180" spans="1:18" x14ac:dyDescent="0.25">
      <c r="A180" s="1" t="s">
        <v>14</v>
      </c>
      <c r="B180" s="1">
        <v>1185732</v>
      </c>
      <c r="C180" s="2">
        <v>44537</v>
      </c>
      <c r="D180" s="2" t="str">
        <f t="shared" si="8"/>
        <v>Tuesday</v>
      </c>
      <c r="E180" s="2" t="str">
        <f t="shared" si="9"/>
        <v>December</v>
      </c>
      <c r="F180" s="1">
        <f t="shared" si="10"/>
        <v>4</v>
      </c>
      <c r="G180" s="1">
        <f t="shared" si="11"/>
        <v>2021</v>
      </c>
      <c r="H180" s="1" t="s">
        <v>15</v>
      </c>
      <c r="I180" s="1" t="s">
        <v>16</v>
      </c>
      <c r="J180" s="1" t="s">
        <v>17</v>
      </c>
      <c r="K180" s="1" t="s">
        <v>18</v>
      </c>
      <c r="L180" s="1" t="s">
        <v>19</v>
      </c>
      <c r="M180" s="1">
        <v>61</v>
      </c>
      <c r="N180" s="1">
        <v>46</v>
      </c>
      <c r="O180" s="1">
        <v>2806</v>
      </c>
      <c r="P180" s="1">
        <v>1290.76</v>
      </c>
      <c r="Q180" s="1">
        <v>0.46</v>
      </c>
      <c r="R180" s="1" t="s">
        <v>24</v>
      </c>
    </row>
    <row r="181" spans="1:18" x14ac:dyDescent="0.25">
      <c r="A181" s="1" t="s">
        <v>14</v>
      </c>
      <c r="B181" s="1">
        <v>1185732</v>
      </c>
      <c r="C181" s="2">
        <v>44538</v>
      </c>
      <c r="D181" s="2" t="str">
        <f t="shared" si="8"/>
        <v>Wednesday</v>
      </c>
      <c r="E181" s="2" t="str">
        <f t="shared" si="9"/>
        <v>December</v>
      </c>
      <c r="F181" s="1">
        <f t="shared" si="10"/>
        <v>4</v>
      </c>
      <c r="G181" s="1">
        <f t="shared" si="11"/>
        <v>2021</v>
      </c>
      <c r="H181" s="1" t="s">
        <v>15</v>
      </c>
      <c r="I181" s="1" t="s">
        <v>16</v>
      </c>
      <c r="J181" s="1" t="s">
        <v>17</v>
      </c>
      <c r="K181" s="1" t="s">
        <v>21</v>
      </c>
      <c r="L181" s="1" t="s">
        <v>19</v>
      </c>
      <c r="M181" s="1">
        <v>64</v>
      </c>
      <c r="N181" s="1">
        <v>95</v>
      </c>
      <c r="O181" s="1">
        <v>6080</v>
      </c>
      <c r="P181" s="1">
        <v>2614.4</v>
      </c>
      <c r="Q181" s="1">
        <v>0.43</v>
      </c>
      <c r="R181" s="1" t="s">
        <v>24</v>
      </c>
    </row>
    <row r="182" spans="1:18" x14ac:dyDescent="0.25">
      <c r="A182" s="1" t="s">
        <v>14</v>
      </c>
      <c r="B182" s="1">
        <v>1185732</v>
      </c>
      <c r="C182" s="2">
        <v>44539</v>
      </c>
      <c r="D182" s="2" t="str">
        <f t="shared" si="8"/>
        <v>Thursday</v>
      </c>
      <c r="E182" s="2" t="str">
        <f t="shared" si="9"/>
        <v>December</v>
      </c>
      <c r="F182" s="1">
        <f t="shared" si="10"/>
        <v>4</v>
      </c>
      <c r="G182" s="1">
        <f t="shared" si="11"/>
        <v>2021</v>
      </c>
      <c r="H182" s="1" t="s">
        <v>15</v>
      </c>
      <c r="I182" s="1" t="s">
        <v>16</v>
      </c>
      <c r="J182" s="1" t="s">
        <v>17</v>
      </c>
      <c r="K182" s="1" t="s">
        <v>18</v>
      </c>
      <c r="L182" s="1" t="s">
        <v>22</v>
      </c>
      <c r="M182" s="1">
        <v>62</v>
      </c>
      <c r="N182" s="1">
        <v>143</v>
      </c>
      <c r="O182" s="1">
        <v>8866</v>
      </c>
      <c r="P182" s="1">
        <v>5319.6</v>
      </c>
      <c r="Q182" s="1">
        <v>0.6</v>
      </c>
      <c r="R182" s="1" t="s">
        <v>24</v>
      </c>
    </row>
    <row r="183" spans="1:18" x14ac:dyDescent="0.25">
      <c r="A183" s="1" t="s">
        <v>14</v>
      </c>
      <c r="B183" s="1">
        <v>1185732</v>
      </c>
      <c r="C183" s="2">
        <v>44540</v>
      </c>
      <c r="D183" s="2" t="str">
        <f t="shared" si="8"/>
        <v>Friday</v>
      </c>
      <c r="E183" s="2" t="str">
        <f t="shared" si="9"/>
        <v>December</v>
      </c>
      <c r="F183" s="1">
        <f t="shared" si="10"/>
        <v>4</v>
      </c>
      <c r="G183" s="1">
        <f t="shared" si="11"/>
        <v>2021</v>
      </c>
      <c r="H183" s="1" t="s">
        <v>15</v>
      </c>
      <c r="I183" s="1" t="s">
        <v>16</v>
      </c>
      <c r="J183" s="1" t="s">
        <v>17</v>
      </c>
      <c r="K183" s="1" t="s">
        <v>18</v>
      </c>
      <c r="L183" s="1" t="s">
        <v>23</v>
      </c>
      <c r="M183" s="1">
        <v>48</v>
      </c>
      <c r="N183" s="1">
        <v>80</v>
      </c>
      <c r="O183" s="1">
        <v>3840</v>
      </c>
      <c r="P183" s="1">
        <v>1536</v>
      </c>
      <c r="Q183" s="1">
        <v>0.4</v>
      </c>
      <c r="R183" s="1" t="s">
        <v>24</v>
      </c>
    </row>
    <row r="184" spans="1:18" x14ac:dyDescent="0.25">
      <c r="A184" s="1" t="s">
        <v>14</v>
      </c>
      <c r="B184" s="1">
        <v>1185732</v>
      </c>
      <c r="C184" s="2">
        <v>44541</v>
      </c>
      <c r="D184" s="2" t="str">
        <f t="shared" si="8"/>
        <v>Saturday</v>
      </c>
      <c r="E184" s="2" t="str">
        <f t="shared" si="9"/>
        <v>December</v>
      </c>
      <c r="F184" s="1">
        <f t="shared" si="10"/>
        <v>4</v>
      </c>
      <c r="G184" s="1">
        <f t="shared" si="11"/>
        <v>2021</v>
      </c>
      <c r="H184" s="1" t="s">
        <v>15</v>
      </c>
      <c r="I184" s="1" t="s">
        <v>16</v>
      </c>
      <c r="J184" s="1" t="s">
        <v>17</v>
      </c>
      <c r="K184" s="1" t="s">
        <v>21</v>
      </c>
      <c r="L184" s="1" t="s">
        <v>22</v>
      </c>
      <c r="M184" s="1">
        <v>41</v>
      </c>
      <c r="N184" s="1">
        <v>50</v>
      </c>
      <c r="O184" s="1">
        <v>2050</v>
      </c>
      <c r="P184" s="1">
        <v>922.5</v>
      </c>
      <c r="Q184" s="1">
        <v>0.45</v>
      </c>
      <c r="R184" s="1" t="s">
        <v>24</v>
      </c>
    </row>
    <row r="185" spans="1:18" x14ac:dyDescent="0.25">
      <c r="A185" s="1" t="s">
        <v>14</v>
      </c>
      <c r="B185" s="1">
        <v>1185732</v>
      </c>
      <c r="C185" s="2">
        <v>44542</v>
      </c>
      <c r="D185" s="2" t="str">
        <f t="shared" si="8"/>
        <v>Sunday</v>
      </c>
      <c r="E185" s="2" t="str">
        <f t="shared" si="9"/>
        <v>December</v>
      </c>
      <c r="F185" s="1">
        <f t="shared" si="10"/>
        <v>4</v>
      </c>
      <c r="G185" s="1">
        <f t="shared" si="11"/>
        <v>2021</v>
      </c>
      <c r="H185" s="1" t="s">
        <v>15</v>
      </c>
      <c r="I185" s="1" t="s">
        <v>16</v>
      </c>
      <c r="J185" s="1" t="s">
        <v>17</v>
      </c>
      <c r="K185" s="1" t="s">
        <v>21</v>
      </c>
      <c r="L185" s="1" t="s">
        <v>23</v>
      </c>
      <c r="M185" s="1">
        <v>41</v>
      </c>
      <c r="N185" s="1">
        <v>53</v>
      </c>
      <c r="O185" s="1">
        <v>2173</v>
      </c>
      <c r="P185" s="1">
        <v>1021.31</v>
      </c>
      <c r="Q185" s="1">
        <v>0.47</v>
      </c>
      <c r="R185" s="1" t="s">
        <v>24</v>
      </c>
    </row>
    <row r="186" spans="1:18" x14ac:dyDescent="0.25">
      <c r="A186" s="1" t="s">
        <v>14</v>
      </c>
      <c r="B186" s="1">
        <v>1185732</v>
      </c>
      <c r="C186" s="2">
        <v>44543</v>
      </c>
      <c r="D186" s="2" t="str">
        <f t="shared" si="8"/>
        <v>Monday</v>
      </c>
      <c r="E186" s="2" t="str">
        <f t="shared" si="9"/>
        <v>December</v>
      </c>
      <c r="F186" s="1">
        <f t="shared" si="10"/>
        <v>4</v>
      </c>
      <c r="G186" s="1">
        <f t="shared" si="11"/>
        <v>2021</v>
      </c>
      <c r="H186" s="1" t="s">
        <v>15</v>
      </c>
      <c r="I186" s="1" t="s">
        <v>16</v>
      </c>
      <c r="J186" s="1" t="s">
        <v>17</v>
      </c>
      <c r="K186" s="1" t="s">
        <v>18</v>
      </c>
      <c r="L186" s="1" t="s">
        <v>19</v>
      </c>
      <c r="M186" s="1">
        <v>50</v>
      </c>
      <c r="N186" s="1">
        <v>36</v>
      </c>
      <c r="O186" s="1">
        <v>1800</v>
      </c>
      <c r="P186" s="1">
        <v>810</v>
      </c>
      <c r="Q186" s="1">
        <v>0.45</v>
      </c>
      <c r="R186" s="1" t="s">
        <v>24</v>
      </c>
    </row>
    <row r="187" spans="1:18" x14ac:dyDescent="0.25">
      <c r="A187" s="1" t="s">
        <v>14</v>
      </c>
      <c r="B187" s="1">
        <v>1185732</v>
      </c>
      <c r="C187" s="2">
        <v>44544</v>
      </c>
      <c r="D187" s="2" t="str">
        <f t="shared" si="8"/>
        <v>Tuesday</v>
      </c>
      <c r="E187" s="2" t="str">
        <f t="shared" si="9"/>
        <v>December</v>
      </c>
      <c r="F187" s="1">
        <f t="shared" si="10"/>
        <v>4</v>
      </c>
      <c r="G187" s="1">
        <f t="shared" si="11"/>
        <v>2021</v>
      </c>
      <c r="H187" s="1" t="s">
        <v>15</v>
      </c>
      <c r="I187" s="1" t="s">
        <v>16</v>
      </c>
      <c r="J187" s="1" t="s">
        <v>17</v>
      </c>
      <c r="K187" s="1" t="s">
        <v>21</v>
      </c>
      <c r="L187" s="1" t="s">
        <v>19</v>
      </c>
      <c r="M187" s="1">
        <v>55</v>
      </c>
      <c r="N187" s="1">
        <v>61</v>
      </c>
      <c r="O187" s="1">
        <v>3355</v>
      </c>
      <c r="P187" s="1">
        <v>1342</v>
      </c>
      <c r="Q187" s="1">
        <v>0.4</v>
      </c>
      <c r="R187" s="1" t="s">
        <v>24</v>
      </c>
    </row>
    <row r="188" spans="1:18" x14ac:dyDescent="0.25">
      <c r="A188" s="1" t="s">
        <v>14</v>
      </c>
      <c r="B188" s="1">
        <v>1185732</v>
      </c>
      <c r="C188" s="2">
        <v>44545</v>
      </c>
      <c r="D188" s="2" t="str">
        <f t="shared" si="8"/>
        <v>Wednesday</v>
      </c>
      <c r="E188" s="2" t="str">
        <f t="shared" si="9"/>
        <v>December</v>
      </c>
      <c r="F188" s="1">
        <f t="shared" si="10"/>
        <v>4</v>
      </c>
      <c r="G188" s="1">
        <f t="shared" si="11"/>
        <v>2021</v>
      </c>
      <c r="H188" s="1" t="s">
        <v>15</v>
      </c>
      <c r="I188" s="1" t="s">
        <v>16</v>
      </c>
      <c r="J188" s="1" t="s">
        <v>17</v>
      </c>
      <c r="K188" s="1" t="s">
        <v>18</v>
      </c>
      <c r="L188" s="1" t="s">
        <v>22</v>
      </c>
      <c r="M188" s="1">
        <v>55</v>
      </c>
      <c r="N188" s="1">
        <v>104</v>
      </c>
      <c r="O188" s="1">
        <v>5720</v>
      </c>
      <c r="P188" s="1">
        <v>3546.4</v>
      </c>
      <c r="Q188" s="1">
        <v>0.62</v>
      </c>
      <c r="R188" s="1" t="s">
        <v>24</v>
      </c>
    </row>
    <row r="189" spans="1:18" x14ac:dyDescent="0.25">
      <c r="A189" s="1" t="s">
        <v>14</v>
      </c>
      <c r="B189" s="1">
        <v>1185732</v>
      </c>
      <c r="C189" s="2">
        <v>44546</v>
      </c>
      <c r="D189" s="2" t="str">
        <f t="shared" si="8"/>
        <v>Thursday</v>
      </c>
      <c r="E189" s="2" t="str">
        <f t="shared" si="9"/>
        <v>December</v>
      </c>
      <c r="F189" s="1">
        <f t="shared" si="10"/>
        <v>4</v>
      </c>
      <c r="G189" s="1">
        <f t="shared" si="11"/>
        <v>2021</v>
      </c>
      <c r="H189" s="1" t="s">
        <v>15</v>
      </c>
      <c r="I189" s="1" t="s">
        <v>16</v>
      </c>
      <c r="J189" s="1" t="s">
        <v>17</v>
      </c>
      <c r="K189" s="1" t="s">
        <v>18</v>
      </c>
      <c r="L189" s="1" t="s">
        <v>23</v>
      </c>
      <c r="M189" s="1">
        <v>47</v>
      </c>
      <c r="N189" s="1">
        <v>63</v>
      </c>
      <c r="O189" s="1">
        <v>2961</v>
      </c>
      <c r="P189" s="1">
        <v>1243.6199999999999</v>
      </c>
      <c r="Q189" s="1">
        <v>0.42</v>
      </c>
      <c r="R189" s="1" t="s">
        <v>24</v>
      </c>
    </row>
    <row r="190" spans="1:18" x14ac:dyDescent="0.25">
      <c r="A190" s="1" t="s">
        <v>14</v>
      </c>
      <c r="B190" s="1">
        <v>1185732</v>
      </c>
      <c r="C190" s="2">
        <v>44547</v>
      </c>
      <c r="D190" s="2" t="str">
        <f t="shared" si="8"/>
        <v>Friday</v>
      </c>
      <c r="E190" s="2" t="str">
        <f t="shared" si="9"/>
        <v>December</v>
      </c>
      <c r="F190" s="1">
        <f t="shared" si="10"/>
        <v>4</v>
      </c>
      <c r="G190" s="1">
        <f t="shared" si="11"/>
        <v>2021</v>
      </c>
      <c r="H190" s="1" t="s">
        <v>15</v>
      </c>
      <c r="I190" s="1" t="s">
        <v>16</v>
      </c>
      <c r="J190" s="1" t="s">
        <v>17</v>
      </c>
      <c r="K190" s="1" t="s">
        <v>21</v>
      </c>
      <c r="L190" s="1" t="s">
        <v>22</v>
      </c>
      <c r="M190" s="1">
        <v>48</v>
      </c>
      <c r="N190" s="1">
        <v>34</v>
      </c>
      <c r="O190" s="1">
        <v>1632</v>
      </c>
      <c r="P190" s="1">
        <v>734.4</v>
      </c>
      <c r="Q190" s="1">
        <v>0.45</v>
      </c>
      <c r="R190" s="1" t="s">
        <v>24</v>
      </c>
    </row>
    <row r="191" spans="1:18" x14ac:dyDescent="0.25">
      <c r="A191" s="1" t="s">
        <v>14</v>
      </c>
      <c r="B191" s="1">
        <v>1185732</v>
      </c>
      <c r="C191" s="2">
        <v>44548</v>
      </c>
      <c r="D191" s="2" t="str">
        <f t="shared" si="8"/>
        <v>Saturday</v>
      </c>
      <c r="E191" s="2" t="str">
        <f t="shared" si="9"/>
        <v>December</v>
      </c>
      <c r="F191" s="1">
        <f t="shared" si="10"/>
        <v>4</v>
      </c>
      <c r="G191" s="1">
        <f t="shared" si="11"/>
        <v>2021</v>
      </c>
      <c r="H191" s="1" t="s">
        <v>15</v>
      </c>
      <c r="I191" s="1" t="s">
        <v>16</v>
      </c>
      <c r="J191" s="1" t="s">
        <v>17</v>
      </c>
      <c r="K191" s="1" t="s">
        <v>21</v>
      </c>
      <c r="L191" s="1" t="s">
        <v>23</v>
      </c>
      <c r="M191" s="1">
        <v>48</v>
      </c>
      <c r="N191" s="1">
        <v>29</v>
      </c>
      <c r="O191" s="1">
        <v>1392</v>
      </c>
      <c r="P191" s="1">
        <v>626.4</v>
      </c>
      <c r="Q191" s="1">
        <v>0.45</v>
      </c>
      <c r="R191" s="1" t="s">
        <v>24</v>
      </c>
    </row>
    <row r="192" spans="1:18" x14ac:dyDescent="0.25">
      <c r="A192" s="1" t="s">
        <v>14</v>
      </c>
      <c r="B192" s="1">
        <v>1185732</v>
      </c>
      <c r="C192" s="2">
        <v>44549</v>
      </c>
      <c r="D192" s="2" t="str">
        <f t="shared" si="8"/>
        <v>Sunday</v>
      </c>
      <c r="E192" s="2" t="str">
        <f t="shared" si="9"/>
        <v>December</v>
      </c>
      <c r="F192" s="1">
        <f t="shared" si="10"/>
        <v>4</v>
      </c>
      <c r="G192" s="1">
        <f t="shared" si="11"/>
        <v>2021</v>
      </c>
      <c r="H192" s="1" t="s">
        <v>15</v>
      </c>
      <c r="I192" s="1" t="s">
        <v>16</v>
      </c>
      <c r="J192" s="1" t="s">
        <v>17</v>
      </c>
      <c r="K192" s="1" t="s">
        <v>18</v>
      </c>
      <c r="L192" s="1" t="s">
        <v>19</v>
      </c>
      <c r="M192" s="1">
        <v>56</v>
      </c>
      <c r="N192" s="1">
        <v>27</v>
      </c>
      <c r="O192" s="1">
        <v>1512</v>
      </c>
      <c r="P192" s="1">
        <v>650.16</v>
      </c>
      <c r="Q192" s="1">
        <v>0.43</v>
      </c>
      <c r="R192" s="1" t="s">
        <v>24</v>
      </c>
    </row>
    <row r="193" spans="1:18" x14ac:dyDescent="0.25">
      <c r="A193" s="1" t="s">
        <v>14</v>
      </c>
      <c r="B193" s="1">
        <v>1185732</v>
      </c>
      <c r="C193" s="2">
        <v>44550</v>
      </c>
      <c r="D193" s="2" t="str">
        <f t="shared" si="8"/>
        <v>Monday</v>
      </c>
      <c r="E193" s="2" t="str">
        <f t="shared" si="9"/>
        <v>December</v>
      </c>
      <c r="F193" s="1">
        <f t="shared" si="10"/>
        <v>4</v>
      </c>
      <c r="G193" s="1">
        <f t="shared" si="11"/>
        <v>2021</v>
      </c>
      <c r="H193" s="1" t="s">
        <v>15</v>
      </c>
      <c r="I193" s="1" t="s">
        <v>16</v>
      </c>
      <c r="J193" s="1" t="s">
        <v>17</v>
      </c>
      <c r="K193" s="1" t="s">
        <v>21</v>
      </c>
      <c r="L193" s="1" t="s">
        <v>19</v>
      </c>
      <c r="M193" s="1">
        <v>60</v>
      </c>
      <c r="N193" s="1">
        <v>63</v>
      </c>
      <c r="O193" s="1">
        <v>3780</v>
      </c>
      <c r="P193" s="1">
        <v>1474.2</v>
      </c>
      <c r="Q193" s="1">
        <v>0.39</v>
      </c>
      <c r="R193" s="1" t="s">
        <v>24</v>
      </c>
    </row>
    <row r="194" spans="1:18" x14ac:dyDescent="0.25">
      <c r="A194" s="1" t="s">
        <v>14</v>
      </c>
      <c r="B194" s="1">
        <v>1185732</v>
      </c>
      <c r="C194" s="2">
        <v>44551</v>
      </c>
      <c r="D194" s="2" t="str">
        <f t="shared" si="8"/>
        <v>Tuesday</v>
      </c>
      <c r="E194" s="2" t="str">
        <f t="shared" si="9"/>
        <v>December</v>
      </c>
      <c r="F194" s="1">
        <f t="shared" si="10"/>
        <v>4</v>
      </c>
      <c r="G194" s="1">
        <f t="shared" si="11"/>
        <v>2021</v>
      </c>
      <c r="H194" s="1" t="s">
        <v>15</v>
      </c>
      <c r="I194" s="1" t="s">
        <v>16</v>
      </c>
      <c r="J194" s="1" t="s">
        <v>17</v>
      </c>
      <c r="K194" s="1" t="s">
        <v>18</v>
      </c>
      <c r="L194" s="1" t="s">
        <v>22</v>
      </c>
      <c r="M194" s="1">
        <v>66</v>
      </c>
      <c r="N194" s="1">
        <v>113</v>
      </c>
      <c r="O194" s="1">
        <v>7458</v>
      </c>
      <c r="P194" s="1">
        <v>4847.7</v>
      </c>
      <c r="Q194" s="1">
        <v>0.65</v>
      </c>
      <c r="R194" s="1" t="s">
        <v>24</v>
      </c>
    </row>
    <row r="195" spans="1:18" x14ac:dyDescent="0.25">
      <c r="A195" s="1" t="s">
        <v>14</v>
      </c>
      <c r="B195" s="1">
        <v>1185732</v>
      </c>
      <c r="C195" s="2">
        <v>44552</v>
      </c>
      <c r="D195" s="2" t="str">
        <f t="shared" ref="D195:D258" si="12">TEXT(C195,"dddd")</f>
        <v>Wednesday</v>
      </c>
      <c r="E195" s="2" t="str">
        <f t="shared" ref="E195:E258" si="13">TEXT(C195,"mmmm")</f>
        <v>December</v>
      </c>
      <c r="F195" s="1">
        <f t="shared" ref="F195:F258" si="14">ROUNDUP(MONTH(C195)/3,0)</f>
        <v>4</v>
      </c>
      <c r="G195" s="1">
        <f t="shared" ref="G195:G258" si="15">YEAR(C195)</f>
        <v>2021</v>
      </c>
      <c r="H195" s="1" t="s">
        <v>15</v>
      </c>
      <c r="I195" s="1" t="s">
        <v>16</v>
      </c>
      <c r="J195" s="1" t="s">
        <v>17</v>
      </c>
      <c r="K195" s="1" t="s">
        <v>18</v>
      </c>
      <c r="L195" s="1" t="s">
        <v>23</v>
      </c>
      <c r="M195" s="1">
        <v>55</v>
      </c>
      <c r="N195" s="1">
        <v>60</v>
      </c>
      <c r="O195" s="1">
        <v>3300</v>
      </c>
      <c r="P195" s="1">
        <v>1551</v>
      </c>
      <c r="Q195" s="1">
        <v>0.47</v>
      </c>
      <c r="R195" s="1" t="s">
        <v>24</v>
      </c>
    </row>
    <row r="196" spans="1:18" x14ac:dyDescent="0.25">
      <c r="A196" s="1" t="s">
        <v>14</v>
      </c>
      <c r="B196" s="1">
        <v>1185732</v>
      </c>
      <c r="C196" s="2">
        <v>44553</v>
      </c>
      <c r="D196" s="2" t="str">
        <f t="shared" si="12"/>
        <v>Thursday</v>
      </c>
      <c r="E196" s="2" t="str">
        <f t="shared" si="13"/>
        <v>December</v>
      </c>
      <c r="F196" s="1">
        <f t="shared" si="14"/>
        <v>4</v>
      </c>
      <c r="G196" s="1">
        <f t="shared" si="15"/>
        <v>2021</v>
      </c>
      <c r="H196" s="1" t="s">
        <v>15</v>
      </c>
      <c r="I196" s="1" t="s">
        <v>16</v>
      </c>
      <c r="J196" s="1" t="s">
        <v>17</v>
      </c>
      <c r="K196" s="1" t="s">
        <v>21</v>
      </c>
      <c r="L196" s="1" t="s">
        <v>22</v>
      </c>
      <c r="M196" s="1">
        <v>55</v>
      </c>
      <c r="N196" s="1">
        <v>55</v>
      </c>
      <c r="O196" s="1">
        <v>3025</v>
      </c>
      <c r="P196" s="1">
        <v>1603.25</v>
      </c>
      <c r="Q196" s="1">
        <v>0.53</v>
      </c>
      <c r="R196" s="1" t="s">
        <v>24</v>
      </c>
    </row>
    <row r="197" spans="1:18" x14ac:dyDescent="0.25">
      <c r="A197" s="1" t="s">
        <v>14</v>
      </c>
      <c r="B197" s="1">
        <v>1185732</v>
      </c>
      <c r="C197" s="2">
        <v>44554</v>
      </c>
      <c r="D197" s="2" t="str">
        <f t="shared" si="12"/>
        <v>Friday</v>
      </c>
      <c r="E197" s="2" t="str">
        <f t="shared" si="13"/>
        <v>December</v>
      </c>
      <c r="F197" s="1">
        <f t="shared" si="14"/>
        <v>4</v>
      </c>
      <c r="G197" s="1">
        <f t="shared" si="15"/>
        <v>2021</v>
      </c>
      <c r="H197" s="1" t="s">
        <v>15</v>
      </c>
      <c r="I197" s="1" t="s">
        <v>16</v>
      </c>
      <c r="J197" s="1" t="s">
        <v>17</v>
      </c>
      <c r="K197" s="1" t="s">
        <v>21</v>
      </c>
      <c r="L197" s="1" t="s">
        <v>23</v>
      </c>
      <c r="M197" s="1">
        <v>56</v>
      </c>
      <c r="N197" s="1">
        <v>44</v>
      </c>
      <c r="O197" s="1">
        <v>2464</v>
      </c>
      <c r="P197" s="1">
        <v>1256.6400000000001</v>
      </c>
      <c r="Q197" s="1">
        <v>0.51</v>
      </c>
      <c r="R197" s="1" t="s">
        <v>24</v>
      </c>
    </row>
    <row r="198" spans="1:18" x14ac:dyDescent="0.25">
      <c r="A198" s="1" t="s">
        <v>14</v>
      </c>
      <c r="B198" s="1">
        <v>1185732</v>
      </c>
      <c r="C198" s="2">
        <v>44555</v>
      </c>
      <c r="D198" s="2" t="str">
        <f t="shared" si="12"/>
        <v>Saturday</v>
      </c>
      <c r="E198" s="2" t="str">
        <f t="shared" si="13"/>
        <v>December</v>
      </c>
      <c r="F198" s="1">
        <f t="shared" si="14"/>
        <v>4</v>
      </c>
      <c r="G198" s="1">
        <f t="shared" si="15"/>
        <v>2021</v>
      </c>
      <c r="H198" s="1" t="s">
        <v>15</v>
      </c>
      <c r="I198" s="1" t="s">
        <v>16</v>
      </c>
      <c r="J198" s="1" t="s">
        <v>17</v>
      </c>
      <c r="K198" s="1" t="s">
        <v>18</v>
      </c>
      <c r="L198" s="1" t="s">
        <v>19</v>
      </c>
      <c r="M198" s="1">
        <v>64</v>
      </c>
      <c r="N198" s="1">
        <v>42</v>
      </c>
      <c r="O198" s="1">
        <v>2688</v>
      </c>
      <c r="P198" s="1">
        <v>1290.24</v>
      </c>
      <c r="Q198" s="1">
        <v>0.48</v>
      </c>
      <c r="R198" s="1" t="s">
        <v>24</v>
      </c>
    </row>
    <row r="199" spans="1:18" x14ac:dyDescent="0.25">
      <c r="A199" s="1" t="s">
        <v>14</v>
      </c>
      <c r="B199" s="1">
        <v>1185732</v>
      </c>
      <c r="C199" s="2">
        <v>44556</v>
      </c>
      <c r="D199" s="2" t="str">
        <f t="shared" si="12"/>
        <v>Sunday</v>
      </c>
      <c r="E199" s="2" t="str">
        <f t="shared" si="13"/>
        <v>December</v>
      </c>
      <c r="F199" s="1">
        <f t="shared" si="14"/>
        <v>4</v>
      </c>
      <c r="G199" s="1">
        <f t="shared" si="15"/>
        <v>2021</v>
      </c>
      <c r="H199" s="1" t="s">
        <v>15</v>
      </c>
      <c r="I199" s="1" t="s">
        <v>16</v>
      </c>
      <c r="J199" s="1" t="s">
        <v>17</v>
      </c>
      <c r="K199" s="1" t="s">
        <v>21</v>
      </c>
      <c r="L199" s="1" t="s">
        <v>19</v>
      </c>
      <c r="M199" s="1">
        <v>71</v>
      </c>
      <c r="N199" s="1">
        <v>65</v>
      </c>
      <c r="O199" s="1">
        <v>4615</v>
      </c>
      <c r="P199" s="1">
        <v>2030.6</v>
      </c>
      <c r="Q199" s="1">
        <v>0.44</v>
      </c>
      <c r="R199" s="1" t="s">
        <v>24</v>
      </c>
    </row>
    <row r="200" spans="1:18" x14ac:dyDescent="0.25">
      <c r="A200" s="1" t="s">
        <v>14</v>
      </c>
      <c r="B200" s="1">
        <v>1185732</v>
      </c>
      <c r="C200" s="2">
        <v>44557</v>
      </c>
      <c r="D200" s="2" t="str">
        <f t="shared" si="12"/>
        <v>Monday</v>
      </c>
      <c r="E200" s="2" t="str">
        <f t="shared" si="13"/>
        <v>December</v>
      </c>
      <c r="F200" s="1">
        <f t="shared" si="14"/>
        <v>4</v>
      </c>
      <c r="G200" s="1">
        <f t="shared" si="15"/>
        <v>2021</v>
      </c>
      <c r="H200" s="1" t="s">
        <v>15</v>
      </c>
      <c r="I200" s="1" t="s">
        <v>16</v>
      </c>
      <c r="J200" s="1" t="s">
        <v>17</v>
      </c>
      <c r="K200" s="1" t="s">
        <v>18</v>
      </c>
      <c r="L200" s="1" t="s">
        <v>22</v>
      </c>
      <c r="M200" s="1">
        <v>67</v>
      </c>
      <c r="N200" s="1">
        <v>124</v>
      </c>
      <c r="O200" s="1">
        <v>8308</v>
      </c>
      <c r="P200" s="1">
        <v>5732.52</v>
      </c>
      <c r="Q200" s="1">
        <v>0.69</v>
      </c>
      <c r="R200" s="1" t="s">
        <v>24</v>
      </c>
    </row>
    <row r="201" spans="1:18" x14ac:dyDescent="0.25">
      <c r="A201" s="1" t="s">
        <v>14</v>
      </c>
      <c r="B201" s="1">
        <v>1185732</v>
      </c>
      <c r="C201" s="2">
        <v>44558</v>
      </c>
      <c r="D201" s="2" t="str">
        <f t="shared" si="12"/>
        <v>Tuesday</v>
      </c>
      <c r="E201" s="2" t="str">
        <f t="shared" si="13"/>
        <v>December</v>
      </c>
      <c r="F201" s="1">
        <f t="shared" si="14"/>
        <v>4</v>
      </c>
      <c r="G201" s="1">
        <f t="shared" si="15"/>
        <v>2021</v>
      </c>
      <c r="H201" s="1" t="s">
        <v>15</v>
      </c>
      <c r="I201" s="1" t="s">
        <v>16</v>
      </c>
      <c r="J201" s="1" t="s">
        <v>17</v>
      </c>
      <c r="K201" s="1" t="s">
        <v>18</v>
      </c>
      <c r="L201" s="1" t="s">
        <v>23</v>
      </c>
      <c r="M201" s="1">
        <v>55</v>
      </c>
      <c r="N201" s="1">
        <v>69</v>
      </c>
      <c r="O201" s="1">
        <v>3795</v>
      </c>
      <c r="P201" s="1">
        <v>1707.75</v>
      </c>
      <c r="Q201" s="1">
        <v>0.45</v>
      </c>
      <c r="R201" s="1" t="s">
        <v>24</v>
      </c>
    </row>
    <row r="202" spans="1:18" x14ac:dyDescent="0.25">
      <c r="A202" s="1" t="s">
        <v>14</v>
      </c>
      <c r="B202" s="1">
        <v>1185732</v>
      </c>
      <c r="C202" s="2">
        <v>44559</v>
      </c>
      <c r="D202" s="2" t="str">
        <f t="shared" si="12"/>
        <v>Wednesday</v>
      </c>
      <c r="E202" s="2" t="str">
        <f t="shared" si="13"/>
        <v>December</v>
      </c>
      <c r="F202" s="1">
        <f t="shared" si="14"/>
        <v>4</v>
      </c>
      <c r="G202" s="1">
        <f t="shared" si="15"/>
        <v>2021</v>
      </c>
      <c r="H202" s="1" t="s">
        <v>15</v>
      </c>
      <c r="I202" s="1" t="s">
        <v>16</v>
      </c>
      <c r="J202" s="1" t="s">
        <v>17</v>
      </c>
      <c r="K202" s="1" t="s">
        <v>21</v>
      </c>
      <c r="L202" s="1" t="s">
        <v>22</v>
      </c>
      <c r="M202" s="1">
        <v>55</v>
      </c>
      <c r="N202" s="1">
        <v>65</v>
      </c>
      <c r="O202" s="1">
        <v>3575</v>
      </c>
      <c r="P202" s="1">
        <v>1894.75</v>
      </c>
      <c r="Q202" s="1">
        <v>0.53</v>
      </c>
      <c r="R202" s="1" t="s">
        <v>24</v>
      </c>
    </row>
    <row r="203" spans="1:18" x14ac:dyDescent="0.25">
      <c r="A203" s="1" t="s">
        <v>14</v>
      </c>
      <c r="B203" s="1">
        <v>1185732</v>
      </c>
      <c r="C203" s="2">
        <v>44560</v>
      </c>
      <c r="D203" s="2" t="str">
        <f t="shared" si="12"/>
        <v>Thursday</v>
      </c>
      <c r="E203" s="2" t="str">
        <f t="shared" si="13"/>
        <v>December</v>
      </c>
      <c r="F203" s="1">
        <f t="shared" si="14"/>
        <v>4</v>
      </c>
      <c r="G203" s="1">
        <f t="shared" si="15"/>
        <v>2021</v>
      </c>
      <c r="H203" s="1" t="s">
        <v>15</v>
      </c>
      <c r="I203" s="1" t="s">
        <v>16</v>
      </c>
      <c r="J203" s="1" t="s">
        <v>17</v>
      </c>
      <c r="K203" s="1" t="s">
        <v>21</v>
      </c>
      <c r="L203" s="1" t="s">
        <v>23</v>
      </c>
      <c r="M203" s="1">
        <v>57</v>
      </c>
      <c r="N203" s="1">
        <v>53</v>
      </c>
      <c r="O203" s="1">
        <v>3021</v>
      </c>
      <c r="P203" s="1">
        <v>1601.13</v>
      </c>
      <c r="Q203" s="1">
        <v>0.53</v>
      </c>
      <c r="R203" s="1" t="s">
        <v>24</v>
      </c>
    </row>
    <row r="204" spans="1:18" x14ac:dyDescent="0.25">
      <c r="A204" s="1" t="s">
        <v>14</v>
      </c>
      <c r="B204" s="1">
        <v>1185732</v>
      </c>
      <c r="C204" s="2">
        <v>44561</v>
      </c>
      <c r="D204" s="2" t="str">
        <f t="shared" si="12"/>
        <v>Friday</v>
      </c>
      <c r="E204" s="2" t="str">
        <f t="shared" si="13"/>
        <v>December</v>
      </c>
      <c r="F204" s="1">
        <f t="shared" si="14"/>
        <v>4</v>
      </c>
      <c r="G204" s="1">
        <f t="shared" si="15"/>
        <v>2021</v>
      </c>
      <c r="H204" s="1" t="s">
        <v>15</v>
      </c>
      <c r="I204" s="1" t="s">
        <v>16</v>
      </c>
      <c r="J204" s="1" t="s">
        <v>17</v>
      </c>
      <c r="K204" s="1" t="s">
        <v>18</v>
      </c>
      <c r="L204" s="1" t="s">
        <v>19</v>
      </c>
      <c r="M204" s="1">
        <v>63</v>
      </c>
      <c r="N204" s="1">
        <v>47</v>
      </c>
      <c r="O204" s="1">
        <v>2961</v>
      </c>
      <c r="P204" s="1">
        <v>1362.06</v>
      </c>
      <c r="Q204" s="1">
        <v>0.46</v>
      </c>
      <c r="R204" s="1" t="s">
        <v>24</v>
      </c>
    </row>
    <row r="205" spans="1:18" x14ac:dyDescent="0.25">
      <c r="A205" s="1" t="s">
        <v>14</v>
      </c>
      <c r="B205" s="1">
        <v>1185732</v>
      </c>
      <c r="C205" s="2">
        <v>43831</v>
      </c>
      <c r="D205" s="2" t="str">
        <f t="shared" si="12"/>
        <v>Wednesday</v>
      </c>
      <c r="E205" s="2" t="str">
        <f t="shared" si="13"/>
        <v>January</v>
      </c>
      <c r="F205" s="1">
        <f t="shared" si="14"/>
        <v>1</v>
      </c>
      <c r="G205" s="1">
        <f t="shared" si="15"/>
        <v>2020</v>
      </c>
      <c r="H205" s="1" t="s">
        <v>15</v>
      </c>
      <c r="I205" s="1" t="s">
        <v>16</v>
      </c>
      <c r="J205" s="1" t="s">
        <v>17</v>
      </c>
      <c r="K205" s="1" t="s">
        <v>21</v>
      </c>
      <c r="L205" s="1" t="s">
        <v>19</v>
      </c>
      <c r="M205" s="1">
        <v>68</v>
      </c>
      <c r="N205" s="1">
        <v>83</v>
      </c>
      <c r="O205" s="1">
        <v>5644</v>
      </c>
      <c r="P205" s="1">
        <v>2426.92</v>
      </c>
      <c r="Q205" s="1">
        <v>0.43</v>
      </c>
      <c r="R205" s="1" t="s">
        <v>24</v>
      </c>
    </row>
    <row r="206" spans="1:18" x14ac:dyDescent="0.25">
      <c r="A206" s="1" t="s">
        <v>14</v>
      </c>
      <c r="B206" s="1">
        <v>1185732</v>
      </c>
      <c r="C206" s="2">
        <v>44235</v>
      </c>
      <c r="D206" s="2" t="str">
        <f t="shared" si="12"/>
        <v>Monday</v>
      </c>
      <c r="E206" s="2" t="str">
        <f t="shared" si="13"/>
        <v>February</v>
      </c>
      <c r="F206" s="1">
        <f t="shared" si="14"/>
        <v>1</v>
      </c>
      <c r="G206" s="1">
        <f t="shared" si="15"/>
        <v>2021</v>
      </c>
      <c r="H206" s="1" t="s">
        <v>15</v>
      </c>
      <c r="I206" s="1" t="s">
        <v>25</v>
      </c>
      <c r="J206" s="1" t="s">
        <v>26</v>
      </c>
      <c r="K206" s="1" t="s">
        <v>21</v>
      </c>
      <c r="L206" s="1" t="s">
        <v>23</v>
      </c>
      <c r="M206" s="1">
        <v>30</v>
      </c>
      <c r="N206" s="1">
        <v>50</v>
      </c>
      <c r="O206" s="1">
        <v>15000</v>
      </c>
      <c r="P206" s="1">
        <v>6000</v>
      </c>
      <c r="Q206" s="1">
        <v>0.4</v>
      </c>
      <c r="R206" s="1" t="s">
        <v>27</v>
      </c>
    </row>
    <row r="207" spans="1:18" x14ac:dyDescent="0.25">
      <c r="A207" s="1" t="s">
        <v>14</v>
      </c>
      <c r="B207" s="1">
        <v>1185732</v>
      </c>
      <c r="C207" s="2">
        <v>44235</v>
      </c>
      <c r="D207" s="2" t="str">
        <f t="shared" si="12"/>
        <v>Monday</v>
      </c>
      <c r="E207" s="2" t="str">
        <f t="shared" si="13"/>
        <v>February</v>
      </c>
      <c r="F207" s="1">
        <f t="shared" si="14"/>
        <v>1</v>
      </c>
      <c r="G207" s="1">
        <f t="shared" si="15"/>
        <v>2021</v>
      </c>
      <c r="H207" s="1" t="s">
        <v>15</v>
      </c>
      <c r="I207" s="1" t="s">
        <v>25</v>
      </c>
      <c r="J207" s="1" t="s">
        <v>26</v>
      </c>
      <c r="K207" s="1" t="s">
        <v>18</v>
      </c>
      <c r="L207" s="1" t="s">
        <v>19</v>
      </c>
      <c r="M207" s="1">
        <v>45</v>
      </c>
      <c r="N207" s="1">
        <v>125</v>
      </c>
      <c r="O207" s="1">
        <v>56250</v>
      </c>
      <c r="P207" s="1">
        <v>16875</v>
      </c>
      <c r="Q207" s="1">
        <v>0.3</v>
      </c>
      <c r="R207" s="1" t="s">
        <v>27</v>
      </c>
    </row>
    <row r="208" spans="1:18" x14ac:dyDescent="0.25">
      <c r="A208" s="1" t="s">
        <v>14</v>
      </c>
      <c r="B208" s="1">
        <v>1185732</v>
      </c>
      <c r="C208" s="2">
        <v>44235</v>
      </c>
      <c r="D208" s="2" t="str">
        <f t="shared" si="12"/>
        <v>Monday</v>
      </c>
      <c r="E208" s="2" t="str">
        <f t="shared" si="13"/>
        <v>February</v>
      </c>
      <c r="F208" s="1">
        <f t="shared" si="14"/>
        <v>1</v>
      </c>
      <c r="G208" s="1">
        <f t="shared" si="15"/>
        <v>2021</v>
      </c>
      <c r="H208" s="1" t="s">
        <v>15</v>
      </c>
      <c r="I208" s="1" t="s">
        <v>25</v>
      </c>
      <c r="J208" s="1" t="s">
        <v>26</v>
      </c>
      <c r="K208" s="1" t="s">
        <v>21</v>
      </c>
      <c r="L208" s="1" t="s">
        <v>19</v>
      </c>
      <c r="M208" s="1">
        <v>35</v>
      </c>
      <c r="N208" s="1">
        <v>225</v>
      </c>
      <c r="O208" s="1">
        <v>78750</v>
      </c>
      <c r="P208" s="1">
        <v>31500</v>
      </c>
      <c r="Q208" s="1">
        <v>0.4</v>
      </c>
      <c r="R208" s="1" t="s">
        <v>27</v>
      </c>
    </row>
    <row r="209" spans="1:18" x14ac:dyDescent="0.25">
      <c r="A209" s="1" t="s">
        <v>14</v>
      </c>
      <c r="B209" s="1">
        <v>1185732</v>
      </c>
      <c r="C209" s="2">
        <v>44261</v>
      </c>
      <c r="D209" s="2" t="str">
        <f t="shared" si="12"/>
        <v>Saturday</v>
      </c>
      <c r="E209" s="2" t="str">
        <f t="shared" si="13"/>
        <v>March</v>
      </c>
      <c r="F209" s="1">
        <f t="shared" si="14"/>
        <v>1</v>
      </c>
      <c r="G209" s="1">
        <f t="shared" si="15"/>
        <v>2021</v>
      </c>
      <c r="H209" s="1" t="s">
        <v>15</v>
      </c>
      <c r="I209" s="1" t="s">
        <v>25</v>
      </c>
      <c r="J209" s="1" t="s">
        <v>26</v>
      </c>
      <c r="K209" s="1" t="s">
        <v>18</v>
      </c>
      <c r="L209" s="1" t="s">
        <v>22</v>
      </c>
      <c r="M209" s="1">
        <v>35</v>
      </c>
      <c r="N209" s="1">
        <v>445</v>
      </c>
      <c r="O209" s="1">
        <v>155750</v>
      </c>
      <c r="P209" s="1">
        <v>54512.5</v>
      </c>
      <c r="Q209" s="1">
        <v>0.35</v>
      </c>
      <c r="R209" s="1" t="s">
        <v>27</v>
      </c>
    </row>
    <row r="210" spans="1:18" x14ac:dyDescent="0.25">
      <c r="A210" s="1" t="s">
        <v>14</v>
      </c>
      <c r="B210" s="1">
        <v>1185732</v>
      </c>
      <c r="C210" s="2">
        <v>44261</v>
      </c>
      <c r="D210" s="2" t="str">
        <f t="shared" si="12"/>
        <v>Saturday</v>
      </c>
      <c r="E210" s="2" t="str">
        <f t="shared" si="13"/>
        <v>March</v>
      </c>
      <c r="F210" s="1">
        <f t="shared" si="14"/>
        <v>1</v>
      </c>
      <c r="G210" s="1">
        <f t="shared" si="15"/>
        <v>2021</v>
      </c>
      <c r="H210" s="1" t="s">
        <v>15</v>
      </c>
      <c r="I210" s="1" t="s">
        <v>25</v>
      </c>
      <c r="J210" s="1" t="s">
        <v>26</v>
      </c>
      <c r="K210" s="1" t="s">
        <v>18</v>
      </c>
      <c r="L210" s="1" t="s">
        <v>23</v>
      </c>
      <c r="M210" s="1">
        <v>35</v>
      </c>
      <c r="N210" s="1">
        <v>150</v>
      </c>
      <c r="O210" s="1">
        <v>52500</v>
      </c>
      <c r="P210" s="1">
        <v>18375</v>
      </c>
      <c r="Q210" s="1">
        <v>0.35</v>
      </c>
      <c r="R210" s="1" t="s">
        <v>27</v>
      </c>
    </row>
    <row r="211" spans="1:18" x14ac:dyDescent="0.25">
      <c r="A211" s="1" t="s">
        <v>14</v>
      </c>
      <c r="B211" s="1">
        <v>1185732</v>
      </c>
      <c r="C211" s="2">
        <v>44261</v>
      </c>
      <c r="D211" s="2" t="str">
        <f t="shared" si="12"/>
        <v>Saturday</v>
      </c>
      <c r="E211" s="2" t="str">
        <f t="shared" si="13"/>
        <v>March</v>
      </c>
      <c r="F211" s="1">
        <f t="shared" si="14"/>
        <v>1</v>
      </c>
      <c r="G211" s="1">
        <f t="shared" si="15"/>
        <v>2021</v>
      </c>
      <c r="H211" s="1" t="s">
        <v>15</v>
      </c>
      <c r="I211" s="1" t="s">
        <v>25</v>
      </c>
      <c r="J211" s="1" t="s">
        <v>26</v>
      </c>
      <c r="K211" s="1" t="s">
        <v>21</v>
      </c>
      <c r="L211" s="1" t="s">
        <v>22</v>
      </c>
      <c r="M211" s="1">
        <v>25</v>
      </c>
      <c r="N211" s="1">
        <v>175</v>
      </c>
      <c r="O211" s="1">
        <v>43750</v>
      </c>
      <c r="P211" s="1">
        <v>17500</v>
      </c>
      <c r="Q211" s="1">
        <v>0.4</v>
      </c>
      <c r="R211" s="1" t="s">
        <v>27</v>
      </c>
    </row>
    <row r="212" spans="1:18" x14ac:dyDescent="0.25">
      <c r="A212" s="1" t="s">
        <v>14</v>
      </c>
      <c r="B212" s="1">
        <v>1185732</v>
      </c>
      <c r="C212" s="2">
        <v>44261</v>
      </c>
      <c r="D212" s="2" t="str">
        <f t="shared" si="12"/>
        <v>Saturday</v>
      </c>
      <c r="E212" s="2" t="str">
        <f t="shared" si="13"/>
        <v>March</v>
      </c>
      <c r="F212" s="1">
        <f t="shared" si="14"/>
        <v>1</v>
      </c>
      <c r="G212" s="1">
        <f t="shared" si="15"/>
        <v>2021</v>
      </c>
      <c r="H212" s="1" t="s">
        <v>15</v>
      </c>
      <c r="I212" s="1" t="s">
        <v>25</v>
      </c>
      <c r="J212" s="1" t="s">
        <v>26</v>
      </c>
      <c r="K212" s="1" t="s">
        <v>21</v>
      </c>
      <c r="L212" s="1" t="s">
        <v>23</v>
      </c>
      <c r="M212" s="1">
        <v>30</v>
      </c>
      <c r="N212" s="1">
        <v>25</v>
      </c>
      <c r="O212" s="1">
        <v>7500</v>
      </c>
      <c r="P212" s="1">
        <v>3000</v>
      </c>
      <c r="Q212" s="1">
        <v>0.4</v>
      </c>
      <c r="R212" s="1" t="s">
        <v>27</v>
      </c>
    </row>
    <row r="213" spans="1:18" x14ac:dyDescent="0.25">
      <c r="A213" s="1" t="s">
        <v>14</v>
      </c>
      <c r="B213" s="1">
        <v>1185732</v>
      </c>
      <c r="C213" s="2">
        <v>44261</v>
      </c>
      <c r="D213" s="2" t="str">
        <f t="shared" si="12"/>
        <v>Saturday</v>
      </c>
      <c r="E213" s="2" t="str">
        <f t="shared" si="13"/>
        <v>March</v>
      </c>
      <c r="F213" s="1">
        <f t="shared" si="14"/>
        <v>1</v>
      </c>
      <c r="G213" s="1">
        <f t="shared" si="15"/>
        <v>2021</v>
      </c>
      <c r="H213" s="1" t="s">
        <v>15</v>
      </c>
      <c r="I213" s="1" t="s">
        <v>25</v>
      </c>
      <c r="J213" s="1" t="s">
        <v>26</v>
      </c>
      <c r="K213" s="1" t="s">
        <v>18</v>
      </c>
      <c r="L213" s="1" t="s">
        <v>19</v>
      </c>
      <c r="M213" s="1">
        <v>45</v>
      </c>
      <c r="N213" s="1">
        <v>75</v>
      </c>
      <c r="O213" s="1">
        <v>33750</v>
      </c>
      <c r="P213" s="1">
        <v>10125</v>
      </c>
      <c r="Q213" s="1">
        <v>0.3</v>
      </c>
      <c r="R213" s="1" t="s">
        <v>27</v>
      </c>
    </row>
    <row r="214" spans="1:18" x14ac:dyDescent="0.25">
      <c r="A214" s="1" t="s">
        <v>14</v>
      </c>
      <c r="B214" s="1">
        <v>1185732</v>
      </c>
      <c r="C214" s="2">
        <v>44261</v>
      </c>
      <c r="D214" s="2" t="str">
        <f t="shared" si="12"/>
        <v>Saturday</v>
      </c>
      <c r="E214" s="2" t="str">
        <f t="shared" si="13"/>
        <v>March</v>
      </c>
      <c r="F214" s="1">
        <f t="shared" si="14"/>
        <v>1</v>
      </c>
      <c r="G214" s="1">
        <f t="shared" si="15"/>
        <v>2021</v>
      </c>
      <c r="H214" s="1" t="s">
        <v>15</v>
      </c>
      <c r="I214" s="1" t="s">
        <v>25</v>
      </c>
      <c r="J214" s="1" t="s">
        <v>26</v>
      </c>
      <c r="K214" s="1" t="s">
        <v>21</v>
      </c>
      <c r="L214" s="1" t="s">
        <v>19</v>
      </c>
      <c r="M214" s="1">
        <v>35</v>
      </c>
      <c r="N214" s="1">
        <v>175</v>
      </c>
      <c r="O214" s="1">
        <v>61250</v>
      </c>
      <c r="P214" s="1">
        <v>24500</v>
      </c>
      <c r="Q214" s="1">
        <v>0.4</v>
      </c>
      <c r="R214" s="1" t="s">
        <v>27</v>
      </c>
    </row>
    <row r="215" spans="1:18" x14ac:dyDescent="0.25">
      <c r="A215" s="1" t="s">
        <v>14</v>
      </c>
      <c r="B215" s="1">
        <v>1185732</v>
      </c>
      <c r="C215" s="2">
        <v>44293</v>
      </c>
      <c r="D215" s="2" t="str">
        <f t="shared" si="12"/>
        <v>Wednesday</v>
      </c>
      <c r="E215" s="2" t="str">
        <f t="shared" si="13"/>
        <v>April</v>
      </c>
      <c r="F215" s="1">
        <f t="shared" si="14"/>
        <v>2</v>
      </c>
      <c r="G215" s="1">
        <f t="shared" si="15"/>
        <v>2021</v>
      </c>
      <c r="H215" s="1" t="s">
        <v>15</v>
      </c>
      <c r="I215" s="1" t="s">
        <v>25</v>
      </c>
      <c r="J215" s="1" t="s">
        <v>26</v>
      </c>
      <c r="K215" s="1" t="s">
        <v>18</v>
      </c>
      <c r="L215" s="1" t="s">
        <v>22</v>
      </c>
      <c r="M215" s="1">
        <v>35</v>
      </c>
      <c r="N215" s="1">
        <v>425</v>
      </c>
      <c r="O215" s="1">
        <v>148750</v>
      </c>
      <c r="P215" s="1">
        <v>52062.5</v>
      </c>
      <c r="Q215" s="1">
        <v>0.35</v>
      </c>
      <c r="R215" s="1" t="s">
        <v>27</v>
      </c>
    </row>
    <row r="216" spans="1:18" x14ac:dyDescent="0.25">
      <c r="A216" s="1" t="s">
        <v>14</v>
      </c>
      <c r="B216" s="1">
        <v>1185732</v>
      </c>
      <c r="C216" s="2">
        <v>44293</v>
      </c>
      <c r="D216" s="2" t="str">
        <f t="shared" si="12"/>
        <v>Wednesday</v>
      </c>
      <c r="E216" s="2" t="str">
        <f t="shared" si="13"/>
        <v>April</v>
      </c>
      <c r="F216" s="1">
        <f t="shared" si="14"/>
        <v>2</v>
      </c>
      <c r="G216" s="1">
        <f t="shared" si="15"/>
        <v>2021</v>
      </c>
      <c r="H216" s="1" t="s">
        <v>15</v>
      </c>
      <c r="I216" s="1" t="s">
        <v>25</v>
      </c>
      <c r="J216" s="1" t="s">
        <v>26</v>
      </c>
      <c r="K216" s="1" t="s">
        <v>18</v>
      </c>
      <c r="L216" s="1" t="s">
        <v>23</v>
      </c>
      <c r="M216" s="1">
        <v>35</v>
      </c>
      <c r="N216" s="1">
        <v>125</v>
      </c>
      <c r="O216" s="1">
        <v>43750</v>
      </c>
      <c r="P216" s="1">
        <v>15312.5</v>
      </c>
      <c r="Q216" s="1">
        <v>0.35</v>
      </c>
      <c r="R216" s="1" t="s">
        <v>27</v>
      </c>
    </row>
    <row r="217" spans="1:18" x14ac:dyDescent="0.25">
      <c r="A217" s="1" t="s">
        <v>14</v>
      </c>
      <c r="B217" s="1">
        <v>1185732</v>
      </c>
      <c r="C217" s="2">
        <v>44293</v>
      </c>
      <c r="D217" s="2" t="str">
        <f t="shared" si="12"/>
        <v>Wednesday</v>
      </c>
      <c r="E217" s="2" t="str">
        <f t="shared" si="13"/>
        <v>April</v>
      </c>
      <c r="F217" s="1">
        <f t="shared" si="14"/>
        <v>2</v>
      </c>
      <c r="G217" s="1">
        <f t="shared" si="15"/>
        <v>2021</v>
      </c>
      <c r="H217" s="1" t="s">
        <v>15</v>
      </c>
      <c r="I217" s="1" t="s">
        <v>25</v>
      </c>
      <c r="J217" s="1" t="s">
        <v>26</v>
      </c>
      <c r="K217" s="1" t="s">
        <v>21</v>
      </c>
      <c r="L217" s="1" t="s">
        <v>22</v>
      </c>
      <c r="M217" s="1">
        <v>25</v>
      </c>
      <c r="N217" s="1">
        <v>125</v>
      </c>
      <c r="O217" s="1">
        <v>31250</v>
      </c>
      <c r="P217" s="1">
        <v>12500</v>
      </c>
      <c r="Q217" s="1">
        <v>0.4</v>
      </c>
      <c r="R217" s="1" t="s">
        <v>27</v>
      </c>
    </row>
    <row r="218" spans="1:18" x14ac:dyDescent="0.25">
      <c r="A218" s="1" t="s">
        <v>14</v>
      </c>
      <c r="B218" s="1">
        <v>1185732</v>
      </c>
      <c r="C218" s="2">
        <v>44293</v>
      </c>
      <c r="D218" s="2" t="str">
        <f t="shared" si="12"/>
        <v>Wednesday</v>
      </c>
      <c r="E218" s="2" t="str">
        <f t="shared" si="13"/>
        <v>April</v>
      </c>
      <c r="F218" s="1">
        <f t="shared" si="14"/>
        <v>2</v>
      </c>
      <c r="G218" s="1">
        <f t="shared" si="15"/>
        <v>2021</v>
      </c>
      <c r="H218" s="1" t="s">
        <v>15</v>
      </c>
      <c r="I218" s="1" t="s">
        <v>25</v>
      </c>
      <c r="J218" s="1" t="s">
        <v>26</v>
      </c>
      <c r="K218" s="1" t="s">
        <v>21</v>
      </c>
      <c r="L218" s="1" t="s">
        <v>23</v>
      </c>
      <c r="M218" s="1">
        <v>30</v>
      </c>
      <c r="N218" s="1">
        <v>50</v>
      </c>
      <c r="O218" s="1">
        <v>15000</v>
      </c>
      <c r="P218" s="1">
        <v>6000</v>
      </c>
      <c r="Q218" s="1">
        <v>0.4</v>
      </c>
      <c r="R218" s="1" t="s">
        <v>27</v>
      </c>
    </row>
    <row r="219" spans="1:18" x14ac:dyDescent="0.25">
      <c r="A219" s="1" t="s">
        <v>14</v>
      </c>
      <c r="B219" s="1">
        <v>1185732</v>
      </c>
      <c r="C219" s="2">
        <v>44293</v>
      </c>
      <c r="D219" s="2" t="str">
        <f t="shared" si="12"/>
        <v>Wednesday</v>
      </c>
      <c r="E219" s="2" t="str">
        <f t="shared" si="13"/>
        <v>April</v>
      </c>
      <c r="F219" s="1">
        <f t="shared" si="14"/>
        <v>2</v>
      </c>
      <c r="G219" s="1">
        <f t="shared" si="15"/>
        <v>2021</v>
      </c>
      <c r="H219" s="1" t="s">
        <v>15</v>
      </c>
      <c r="I219" s="1" t="s">
        <v>25</v>
      </c>
      <c r="J219" s="1" t="s">
        <v>26</v>
      </c>
      <c r="K219" s="1" t="s">
        <v>18</v>
      </c>
      <c r="L219" s="1" t="s">
        <v>19</v>
      </c>
      <c r="M219" s="1">
        <v>45</v>
      </c>
      <c r="N219" s="1">
        <v>50</v>
      </c>
      <c r="O219" s="1">
        <v>22500</v>
      </c>
      <c r="P219" s="1">
        <v>6750</v>
      </c>
      <c r="Q219" s="1">
        <v>0.3</v>
      </c>
      <c r="R219" s="1" t="s">
        <v>27</v>
      </c>
    </row>
    <row r="220" spans="1:18" x14ac:dyDescent="0.25">
      <c r="A220" s="1" t="s">
        <v>14</v>
      </c>
      <c r="B220" s="1">
        <v>1185732</v>
      </c>
      <c r="C220" s="2">
        <v>44293</v>
      </c>
      <c r="D220" s="2" t="str">
        <f t="shared" si="12"/>
        <v>Wednesday</v>
      </c>
      <c r="E220" s="2" t="str">
        <f t="shared" si="13"/>
        <v>April</v>
      </c>
      <c r="F220" s="1">
        <f t="shared" si="14"/>
        <v>2</v>
      </c>
      <c r="G220" s="1">
        <f t="shared" si="15"/>
        <v>2021</v>
      </c>
      <c r="H220" s="1" t="s">
        <v>15</v>
      </c>
      <c r="I220" s="1" t="s">
        <v>25</v>
      </c>
      <c r="J220" s="1" t="s">
        <v>26</v>
      </c>
      <c r="K220" s="1" t="s">
        <v>21</v>
      </c>
      <c r="L220" s="1" t="s">
        <v>19</v>
      </c>
      <c r="M220" s="1">
        <v>35</v>
      </c>
      <c r="N220" s="1">
        <v>200</v>
      </c>
      <c r="O220" s="1">
        <v>70000</v>
      </c>
      <c r="P220" s="1">
        <v>28000</v>
      </c>
      <c r="Q220" s="1">
        <v>0.4</v>
      </c>
      <c r="R220" s="1" t="s">
        <v>27</v>
      </c>
    </row>
    <row r="221" spans="1:18" x14ac:dyDescent="0.25">
      <c r="A221" s="1" t="s">
        <v>14</v>
      </c>
      <c r="B221" s="1">
        <v>1185732</v>
      </c>
      <c r="C221" s="2">
        <v>44322</v>
      </c>
      <c r="D221" s="2" t="str">
        <f t="shared" si="12"/>
        <v>Thursday</v>
      </c>
      <c r="E221" s="2" t="str">
        <f t="shared" si="13"/>
        <v>May</v>
      </c>
      <c r="F221" s="1">
        <f t="shared" si="14"/>
        <v>2</v>
      </c>
      <c r="G221" s="1">
        <f t="shared" si="15"/>
        <v>2021</v>
      </c>
      <c r="H221" s="1" t="s">
        <v>15</v>
      </c>
      <c r="I221" s="1" t="s">
        <v>25</v>
      </c>
      <c r="J221" s="1" t="s">
        <v>26</v>
      </c>
      <c r="K221" s="1" t="s">
        <v>18</v>
      </c>
      <c r="L221" s="1" t="s">
        <v>22</v>
      </c>
      <c r="M221" s="1">
        <v>50</v>
      </c>
      <c r="N221" s="1">
        <v>470</v>
      </c>
      <c r="O221" s="1">
        <v>235000</v>
      </c>
      <c r="P221" s="1">
        <v>82250</v>
      </c>
      <c r="Q221" s="1">
        <v>0.35</v>
      </c>
      <c r="R221" s="1" t="s">
        <v>27</v>
      </c>
    </row>
    <row r="222" spans="1:18" x14ac:dyDescent="0.25">
      <c r="A222" s="1" t="s">
        <v>14</v>
      </c>
      <c r="B222" s="1">
        <v>1185732</v>
      </c>
      <c r="C222" s="2">
        <v>44322</v>
      </c>
      <c r="D222" s="2" t="str">
        <f t="shared" si="12"/>
        <v>Thursday</v>
      </c>
      <c r="E222" s="2" t="str">
        <f t="shared" si="13"/>
        <v>May</v>
      </c>
      <c r="F222" s="1">
        <f t="shared" si="14"/>
        <v>2</v>
      </c>
      <c r="G222" s="1">
        <f t="shared" si="15"/>
        <v>2021</v>
      </c>
      <c r="H222" s="1" t="s">
        <v>15</v>
      </c>
      <c r="I222" s="1" t="s">
        <v>25</v>
      </c>
      <c r="J222" s="1" t="s">
        <v>26</v>
      </c>
      <c r="K222" s="1" t="s">
        <v>18</v>
      </c>
      <c r="L222" s="1" t="s">
        <v>23</v>
      </c>
      <c r="M222" s="1">
        <v>45</v>
      </c>
      <c r="N222" s="1">
        <v>175</v>
      </c>
      <c r="O222" s="1">
        <v>78750</v>
      </c>
      <c r="P222" s="1">
        <v>27562.5</v>
      </c>
      <c r="Q222" s="1">
        <v>0.35</v>
      </c>
      <c r="R222" s="1" t="s">
        <v>27</v>
      </c>
    </row>
    <row r="223" spans="1:18" x14ac:dyDescent="0.25">
      <c r="A223" s="1" t="s">
        <v>14</v>
      </c>
      <c r="B223" s="1">
        <v>1185732</v>
      </c>
      <c r="C223" s="2">
        <v>44322</v>
      </c>
      <c r="D223" s="2" t="str">
        <f t="shared" si="12"/>
        <v>Thursday</v>
      </c>
      <c r="E223" s="2" t="str">
        <f t="shared" si="13"/>
        <v>May</v>
      </c>
      <c r="F223" s="1">
        <f t="shared" si="14"/>
        <v>2</v>
      </c>
      <c r="G223" s="1">
        <f t="shared" si="15"/>
        <v>2021</v>
      </c>
      <c r="H223" s="1" t="s">
        <v>15</v>
      </c>
      <c r="I223" s="1" t="s">
        <v>25</v>
      </c>
      <c r="J223" s="1" t="s">
        <v>26</v>
      </c>
      <c r="K223" s="1" t="s">
        <v>21</v>
      </c>
      <c r="L223" s="1" t="s">
        <v>22</v>
      </c>
      <c r="M223" s="1">
        <v>40</v>
      </c>
      <c r="N223" s="1">
        <v>200</v>
      </c>
      <c r="O223" s="1">
        <v>80000</v>
      </c>
      <c r="P223" s="1">
        <v>32000</v>
      </c>
      <c r="Q223" s="1">
        <v>0.4</v>
      </c>
      <c r="R223" s="1" t="s">
        <v>27</v>
      </c>
    </row>
    <row r="224" spans="1:18" x14ac:dyDescent="0.25">
      <c r="A224" s="1" t="s">
        <v>14</v>
      </c>
      <c r="B224" s="1">
        <v>1185732</v>
      </c>
      <c r="C224" s="2">
        <v>44322</v>
      </c>
      <c r="D224" s="2" t="str">
        <f t="shared" si="12"/>
        <v>Thursday</v>
      </c>
      <c r="E224" s="2" t="str">
        <f t="shared" si="13"/>
        <v>May</v>
      </c>
      <c r="F224" s="1">
        <f t="shared" si="14"/>
        <v>2</v>
      </c>
      <c r="G224" s="1">
        <f t="shared" si="15"/>
        <v>2021</v>
      </c>
      <c r="H224" s="1" t="s">
        <v>15</v>
      </c>
      <c r="I224" s="1" t="s">
        <v>25</v>
      </c>
      <c r="J224" s="1" t="s">
        <v>26</v>
      </c>
      <c r="K224" s="1" t="s">
        <v>21</v>
      </c>
      <c r="L224" s="1" t="s">
        <v>23</v>
      </c>
      <c r="M224" s="1">
        <v>40</v>
      </c>
      <c r="N224" s="1">
        <v>150</v>
      </c>
      <c r="O224" s="1">
        <v>60000</v>
      </c>
      <c r="P224" s="1">
        <v>24000</v>
      </c>
      <c r="Q224" s="1">
        <v>0.4</v>
      </c>
      <c r="R224" s="1" t="s">
        <v>27</v>
      </c>
    </row>
    <row r="225" spans="1:18" x14ac:dyDescent="0.25">
      <c r="A225" s="1" t="s">
        <v>14</v>
      </c>
      <c r="B225" s="1">
        <v>1185732</v>
      </c>
      <c r="C225" s="2">
        <v>44322</v>
      </c>
      <c r="D225" s="2" t="str">
        <f t="shared" si="12"/>
        <v>Thursday</v>
      </c>
      <c r="E225" s="2" t="str">
        <f t="shared" si="13"/>
        <v>May</v>
      </c>
      <c r="F225" s="1">
        <f t="shared" si="14"/>
        <v>2</v>
      </c>
      <c r="G225" s="1">
        <f t="shared" si="15"/>
        <v>2021</v>
      </c>
      <c r="H225" s="1" t="s">
        <v>15</v>
      </c>
      <c r="I225" s="1" t="s">
        <v>25</v>
      </c>
      <c r="J225" s="1" t="s">
        <v>26</v>
      </c>
      <c r="K225" s="1" t="s">
        <v>18</v>
      </c>
      <c r="L225" s="1" t="s">
        <v>19</v>
      </c>
      <c r="M225" s="1">
        <v>50</v>
      </c>
      <c r="N225" s="1">
        <v>175</v>
      </c>
      <c r="O225" s="1">
        <v>87500</v>
      </c>
      <c r="P225" s="1">
        <v>26250</v>
      </c>
      <c r="Q225" s="1">
        <v>0.3</v>
      </c>
      <c r="R225" s="1" t="s">
        <v>27</v>
      </c>
    </row>
    <row r="226" spans="1:18" x14ac:dyDescent="0.25">
      <c r="A226" s="1" t="s">
        <v>14</v>
      </c>
      <c r="B226" s="1">
        <v>1185732</v>
      </c>
      <c r="C226" s="2">
        <v>44322</v>
      </c>
      <c r="D226" s="2" t="str">
        <f t="shared" si="12"/>
        <v>Thursday</v>
      </c>
      <c r="E226" s="2" t="str">
        <f t="shared" si="13"/>
        <v>May</v>
      </c>
      <c r="F226" s="1">
        <f t="shared" si="14"/>
        <v>2</v>
      </c>
      <c r="G226" s="1">
        <f t="shared" si="15"/>
        <v>2021</v>
      </c>
      <c r="H226" s="1" t="s">
        <v>15</v>
      </c>
      <c r="I226" s="1" t="s">
        <v>25</v>
      </c>
      <c r="J226" s="1" t="s">
        <v>26</v>
      </c>
      <c r="K226" s="1" t="s">
        <v>21</v>
      </c>
      <c r="L226" s="1" t="s">
        <v>19</v>
      </c>
      <c r="M226" s="1">
        <v>55</v>
      </c>
      <c r="N226" s="1">
        <v>300</v>
      </c>
      <c r="O226" s="1">
        <v>165000</v>
      </c>
      <c r="P226" s="1">
        <v>66000</v>
      </c>
      <c r="Q226" s="1">
        <v>0.4</v>
      </c>
      <c r="R226" s="1" t="s">
        <v>27</v>
      </c>
    </row>
    <row r="227" spans="1:18" x14ac:dyDescent="0.25">
      <c r="A227" s="1" t="s">
        <v>14</v>
      </c>
      <c r="B227" s="1">
        <v>1185732</v>
      </c>
      <c r="C227" s="2">
        <v>44355</v>
      </c>
      <c r="D227" s="2" t="str">
        <f t="shared" si="12"/>
        <v>Tuesday</v>
      </c>
      <c r="E227" s="2" t="str">
        <f t="shared" si="13"/>
        <v>June</v>
      </c>
      <c r="F227" s="1">
        <f t="shared" si="14"/>
        <v>2</v>
      </c>
      <c r="G227" s="1">
        <f t="shared" si="15"/>
        <v>2021</v>
      </c>
      <c r="H227" s="1" t="s">
        <v>15</v>
      </c>
      <c r="I227" s="1" t="s">
        <v>25</v>
      </c>
      <c r="J227" s="1" t="s">
        <v>26</v>
      </c>
      <c r="K227" s="1" t="s">
        <v>18</v>
      </c>
      <c r="L227" s="1" t="s">
        <v>22</v>
      </c>
      <c r="M227" s="1">
        <v>50</v>
      </c>
      <c r="N227" s="1">
        <v>550</v>
      </c>
      <c r="O227" s="1">
        <v>275000</v>
      </c>
      <c r="P227" s="1">
        <v>96250</v>
      </c>
      <c r="Q227" s="1">
        <v>0.35</v>
      </c>
      <c r="R227" s="1" t="s">
        <v>27</v>
      </c>
    </row>
    <row r="228" spans="1:18" x14ac:dyDescent="0.25">
      <c r="A228" s="1" t="s">
        <v>14</v>
      </c>
      <c r="B228" s="1">
        <v>1185732</v>
      </c>
      <c r="C228" s="2">
        <v>44355</v>
      </c>
      <c r="D228" s="2" t="str">
        <f t="shared" si="12"/>
        <v>Tuesday</v>
      </c>
      <c r="E228" s="2" t="str">
        <f t="shared" si="13"/>
        <v>June</v>
      </c>
      <c r="F228" s="1">
        <f t="shared" si="14"/>
        <v>2</v>
      </c>
      <c r="G228" s="1">
        <f t="shared" si="15"/>
        <v>2021</v>
      </c>
      <c r="H228" s="1" t="s">
        <v>15</v>
      </c>
      <c r="I228" s="1" t="s">
        <v>25</v>
      </c>
      <c r="J228" s="1" t="s">
        <v>26</v>
      </c>
      <c r="K228" s="1" t="s">
        <v>18</v>
      </c>
      <c r="L228" s="1" t="s">
        <v>23</v>
      </c>
      <c r="M228" s="1">
        <v>45</v>
      </c>
      <c r="N228" s="1">
        <v>300</v>
      </c>
      <c r="O228" s="1">
        <v>135000</v>
      </c>
      <c r="P228" s="1">
        <v>47250</v>
      </c>
      <c r="Q228" s="1">
        <v>0.35</v>
      </c>
      <c r="R228" s="1" t="s">
        <v>27</v>
      </c>
    </row>
    <row r="229" spans="1:18" x14ac:dyDescent="0.25">
      <c r="A229" s="1" t="s">
        <v>14</v>
      </c>
      <c r="B229" s="1">
        <v>1185732</v>
      </c>
      <c r="C229" s="2">
        <v>44355</v>
      </c>
      <c r="D229" s="2" t="str">
        <f t="shared" si="12"/>
        <v>Tuesday</v>
      </c>
      <c r="E229" s="2" t="str">
        <f t="shared" si="13"/>
        <v>June</v>
      </c>
      <c r="F229" s="1">
        <f t="shared" si="14"/>
        <v>2</v>
      </c>
      <c r="G229" s="1">
        <f t="shared" si="15"/>
        <v>2021</v>
      </c>
      <c r="H229" s="1" t="s">
        <v>15</v>
      </c>
      <c r="I229" s="1" t="s">
        <v>25</v>
      </c>
      <c r="J229" s="1" t="s">
        <v>26</v>
      </c>
      <c r="K229" s="1" t="s">
        <v>21</v>
      </c>
      <c r="L229" s="1" t="s">
        <v>22</v>
      </c>
      <c r="M229" s="1">
        <v>40</v>
      </c>
      <c r="N229" s="1">
        <v>225</v>
      </c>
      <c r="O229" s="1">
        <v>90000</v>
      </c>
      <c r="P229" s="1">
        <v>36000</v>
      </c>
      <c r="Q229" s="1">
        <v>0.4</v>
      </c>
      <c r="R229" s="1" t="s">
        <v>27</v>
      </c>
    </row>
    <row r="230" spans="1:18" x14ac:dyDescent="0.25">
      <c r="A230" s="1" t="s">
        <v>14</v>
      </c>
      <c r="B230" s="1">
        <v>1185732</v>
      </c>
      <c r="C230" s="2">
        <v>44355</v>
      </c>
      <c r="D230" s="2" t="str">
        <f t="shared" si="12"/>
        <v>Tuesday</v>
      </c>
      <c r="E230" s="2" t="str">
        <f t="shared" si="13"/>
        <v>June</v>
      </c>
      <c r="F230" s="1">
        <f t="shared" si="14"/>
        <v>2</v>
      </c>
      <c r="G230" s="1">
        <f t="shared" si="15"/>
        <v>2021</v>
      </c>
      <c r="H230" s="1" t="s">
        <v>15</v>
      </c>
      <c r="I230" s="1" t="s">
        <v>25</v>
      </c>
      <c r="J230" s="1" t="s">
        <v>26</v>
      </c>
      <c r="K230" s="1" t="s">
        <v>21</v>
      </c>
      <c r="L230" s="1" t="s">
        <v>23</v>
      </c>
      <c r="M230" s="1">
        <v>40</v>
      </c>
      <c r="N230" s="1">
        <v>200</v>
      </c>
      <c r="O230" s="1">
        <v>80000</v>
      </c>
      <c r="P230" s="1">
        <v>32000</v>
      </c>
      <c r="Q230" s="1">
        <v>0.4</v>
      </c>
      <c r="R230" s="1" t="s">
        <v>27</v>
      </c>
    </row>
    <row r="231" spans="1:18" x14ac:dyDescent="0.25">
      <c r="A231" s="1" t="s">
        <v>14</v>
      </c>
      <c r="B231" s="1">
        <v>1185732</v>
      </c>
      <c r="C231" s="2">
        <v>44355</v>
      </c>
      <c r="D231" s="2" t="str">
        <f t="shared" si="12"/>
        <v>Tuesday</v>
      </c>
      <c r="E231" s="2" t="str">
        <f t="shared" si="13"/>
        <v>June</v>
      </c>
      <c r="F231" s="1">
        <f t="shared" si="14"/>
        <v>2</v>
      </c>
      <c r="G231" s="1">
        <f t="shared" si="15"/>
        <v>2021</v>
      </c>
      <c r="H231" s="1" t="s">
        <v>15</v>
      </c>
      <c r="I231" s="1" t="s">
        <v>25</v>
      </c>
      <c r="J231" s="1" t="s">
        <v>26</v>
      </c>
      <c r="K231" s="1" t="s">
        <v>18</v>
      </c>
      <c r="L231" s="1" t="s">
        <v>19</v>
      </c>
      <c r="M231" s="1">
        <v>50</v>
      </c>
      <c r="N231" s="1">
        <v>200</v>
      </c>
      <c r="O231" s="1">
        <v>100000</v>
      </c>
      <c r="P231" s="1">
        <v>30000</v>
      </c>
      <c r="Q231" s="1">
        <v>0.3</v>
      </c>
      <c r="R231" s="1" t="s">
        <v>27</v>
      </c>
    </row>
    <row r="232" spans="1:18" x14ac:dyDescent="0.25">
      <c r="A232" s="1" t="s">
        <v>14</v>
      </c>
      <c r="B232" s="1">
        <v>1185732</v>
      </c>
      <c r="C232" s="2">
        <v>44355</v>
      </c>
      <c r="D232" s="2" t="str">
        <f t="shared" si="12"/>
        <v>Tuesday</v>
      </c>
      <c r="E232" s="2" t="str">
        <f t="shared" si="13"/>
        <v>June</v>
      </c>
      <c r="F232" s="1">
        <f t="shared" si="14"/>
        <v>2</v>
      </c>
      <c r="G232" s="1">
        <f t="shared" si="15"/>
        <v>2021</v>
      </c>
      <c r="H232" s="1" t="s">
        <v>15</v>
      </c>
      <c r="I232" s="1" t="s">
        <v>25</v>
      </c>
      <c r="J232" s="1" t="s">
        <v>26</v>
      </c>
      <c r="K232" s="1" t="s">
        <v>21</v>
      </c>
      <c r="L232" s="1" t="s">
        <v>19</v>
      </c>
      <c r="M232" s="1">
        <v>55</v>
      </c>
      <c r="N232" s="1">
        <v>350</v>
      </c>
      <c r="O232" s="1">
        <v>192500</v>
      </c>
      <c r="P232" s="1">
        <v>77000</v>
      </c>
      <c r="Q232" s="1">
        <v>0.4</v>
      </c>
      <c r="R232" s="1" t="s">
        <v>27</v>
      </c>
    </row>
    <row r="233" spans="1:18" x14ac:dyDescent="0.25">
      <c r="A233" s="1" t="s">
        <v>14</v>
      </c>
      <c r="B233" s="1">
        <v>1185732</v>
      </c>
      <c r="C233" s="2">
        <v>44383</v>
      </c>
      <c r="D233" s="2" t="str">
        <f t="shared" si="12"/>
        <v>Tuesday</v>
      </c>
      <c r="E233" s="2" t="str">
        <f t="shared" si="13"/>
        <v>July</v>
      </c>
      <c r="F233" s="1">
        <f t="shared" si="14"/>
        <v>3</v>
      </c>
      <c r="G233" s="1">
        <f t="shared" si="15"/>
        <v>2021</v>
      </c>
      <c r="H233" s="1" t="s">
        <v>15</v>
      </c>
      <c r="I233" s="1" t="s">
        <v>25</v>
      </c>
      <c r="J233" s="1" t="s">
        <v>26</v>
      </c>
      <c r="K233" s="1" t="s">
        <v>18</v>
      </c>
      <c r="L233" s="1" t="s">
        <v>22</v>
      </c>
      <c r="M233" s="1">
        <v>50</v>
      </c>
      <c r="N233" s="1">
        <v>575</v>
      </c>
      <c r="O233" s="1">
        <v>287500</v>
      </c>
      <c r="P233" s="1">
        <v>100625</v>
      </c>
      <c r="Q233" s="1">
        <v>0.35</v>
      </c>
      <c r="R233" s="1" t="s">
        <v>27</v>
      </c>
    </row>
    <row r="234" spans="1:18" x14ac:dyDescent="0.25">
      <c r="A234" s="1" t="s">
        <v>14</v>
      </c>
      <c r="B234" s="1">
        <v>1185732</v>
      </c>
      <c r="C234" s="2">
        <v>44383</v>
      </c>
      <c r="D234" s="2" t="str">
        <f t="shared" si="12"/>
        <v>Tuesday</v>
      </c>
      <c r="E234" s="2" t="str">
        <f t="shared" si="13"/>
        <v>July</v>
      </c>
      <c r="F234" s="1">
        <f t="shared" si="14"/>
        <v>3</v>
      </c>
      <c r="G234" s="1">
        <f t="shared" si="15"/>
        <v>2021</v>
      </c>
      <c r="H234" s="1" t="s">
        <v>15</v>
      </c>
      <c r="I234" s="1" t="s">
        <v>25</v>
      </c>
      <c r="J234" s="1" t="s">
        <v>26</v>
      </c>
      <c r="K234" s="1" t="s">
        <v>18</v>
      </c>
      <c r="L234" s="1" t="s">
        <v>23</v>
      </c>
      <c r="M234" s="1">
        <v>45</v>
      </c>
      <c r="N234" s="1">
        <v>325</v>
      </c>
      <c r="O234" s="1">
        <v>146250</v>
      </c>
      <c r="P234" s="1">
        <v>51187.5</v>
      </c>
      <c r="Q234" s="1">
        <v>0.35</v>
      </c>
      <c r="R234" s="1" t="s">
        <v>27</v>
      </c>
    </row>
    <row r="235" spans="1:18" x14ac:dyDescent="0.25">
      <c r="A235" s="1" t="s">
        <v>14</v>
      </c>
      <c r="B235" s="1">
        <v>1185732</v>
      </c>
      <c r="C235" s="2">
        <v>44383</v>
      </c>
      <c r="D235" s="2" t="str">
        <f t="shared" si="12"/>
        <v>Tuesday</v>
      </c>
      <c r="E235" s="2" t="str">
        <f t="shared" si="13"/>
        <v>July</v>
      </c>
      <c r="F235" s="1">
        <f t="shared" si="14"/>
        <v>3</v>
      </c>
      <c r="G235" s="1">
        <f t="shared" si="15"/>
        <v>2021</v>
      </c>
      <c r="H235" s="1" t="s">
        <v>15</v>
      </c>
      <c r="I235" s="1" t="s">
        <v>25</v>
      </c>
      <c r="J235" s="1" t="s">
        <v>26</v>
      </c>
      <c r="K235" s="1" t="s">
        <v>21</v>
      </c>
      <c r="L235" s="1" t="s">
        <v>22</v>
      </c>
      <c r="M235" s="1">
        <v>40</v>
      </c>
      <c r="N235" s="1">
        <v>250</v>
      </c>
      <c r="O235" s="1">
        <v>100000</v>
      </c>
      <c r="P235" s="1">
        <v>40000</v>
      </c>
      <c r="Q235" s="1">
        <v>0.4</v>
      </c>
      <c r="R235" s="1" t="s">
        <v>27</v>
      </c>
    </row>
    <row r="236" spans="1:18" x14ac:dyDescent="0.25">
      <c r="A236" s="1" t="s">
        <v>14</v>
      </c>
      <c r="B236" s="1">
        <v>1185732</v>
      </c>
      <c r="C236" s="2">
        <v>44383</v>
      </c>
      <c r="D236" s="2" t="str">
        <f t="shared" si="12"/>
        <v>Tuesday</v>
      </c>
      <c r="E236" s="2" t="str">
        <f t="shared" si="13"/>
        <v>July</v>
      </c>
      <c r="F236" s="1">
        <f t="shared" si="14"/>
        <v>3</v>
      </c>
      <c r="G236" s="1">
        <f t="shared" si="15"/>
        <v>2021</v>
      </c>
      <c r="H236" s="1" t="s">
        <v>15</v>
      </c>
      <c r="I236" s="1" t="s">
        <v>25</v>
      </c>
      <c r="J236" s="1" t="s">
        <v>26</v>
      </c>
      <c r="K236" s="1" t="s">
        <v>21</v>
      </c>
      <c r="L236" s="1" t="s">
        <v>23</v>
      </c>
      <c r="M236" s="1">
        <v>40</v>
      </c>
      <c r="N236" s="1">
        <v>200</v>
      </c>
      <c r="O236" s="1">
        <v>80000</v>
      </c>
      <c r="P236" s="1">
        <v>32000</v>
      </c>
      <c r="Q236" s="1">
        <v>0.4</v>
      </c>
      <c r="R236" s="1" t="s">
        <v>27</v>
      </c>
    </row>
    <row r="237" spans="1:18" x14ac:dyDescent="0.25">
      <c r="A237" s="1" t="s">
        <v>14</v>
      </c>
      <c r="B237" s="1">
        <v>1185732</v>
      </c>
      <c r="C237" s="2">
        <v>44383</v>
      </c>
      <c r="D237" s="2" t="str">
        <f t="shared" si="12"/>
        <v>Tuesday</v>
      </c>
      <c r="E237" s="2" t="str">
        <f t="shared" si="13"/>
        <v>July</v>
      </c>
      <c r="F237" s="1">
        <f t="shared" si="14"/>
        <v>3</v>
      </c>
      <c r="G237" s="1">
        <f t="shared" si="15"/>
        <v>2021</v>
      </c>
      <c r="H237" s="1" t="s">
        <v>15</v>
      </c>
      <c r="I237" s="1" t="s">
        <v>25</v>
      </c>
      <c r="J237" s="1" t="s">
        <v>26</v>
      </c>
      <c r="K237" s="1" t="s">
        <v>18</v>
      </c>
      <c r="L237" s="1" t="s">
        <v>19</v>
      </c>
      <c r="M237" s="1">
        <v>50</v>
      </c>
      <c r="N237" s="1">
        <v>225</v>
      </c>
      <c r="O237" s="1">
        <v>112500</v>
      </c>
      <c r="P237" s="1">
        <v>33750</v>
      </c>
      <c r="Q237" s="1">
        <v>0.3</v>
      </c>
      <c r="R237" s="1" t="s">
        <v>27</v>
      </c>
    </row>
    <row r="238" spans="1:18" x14ac:dyDescent="0.25">
      <c r="A238" s="1" t="s">
        <v>14</v>
      </c>
      <c r="B238" s="1">
        <v>1185732</v>
      </c>
      <c r="C238" s="2">
        <v>44383</v>
      </c>
      <c r="D238" s="2" t="str">
        <f t="shared" si="12"/>
        <v>Tuesday</v>
      </c>
      <c r="E238" s="2" t="str">
        <f t="shared" si="13"/>
        <v>July</v>
      </c>
      <c r="F238" s="1">
        <f t="shared" si="14"/>
        <v>3</v>
      </c>
      <c r="G238" s="1">
        <f t="shared" si="15"/>
        <v>2021</v>
      </c>
      <c r="H238" s="1" t="s">
        <v>15</v>
      </c>
      <c r="I238" s="1" t="s">
        <v>25</v>
      </c>
      <c r="J238" s="1" t="s">
        <v>26</v>
      </c>
      <c r="K238" s="1" t="s">
        <v>21</v>
      </c>
      <c r="L238" s="1" t="s">
        <v>19</v>
      </c>
      <c r="M238" s="1">
        <v>55</v>
      </c>
      <c r="N238" s="1">
        <v>400</v>
      </c>
      <c r="O238" s="1">
        <v>220000</v>
      </c>
      <c r="P238" s="1">
        <v>88000</v>
      </c>
      <c r="Q238" s="1">
        <v>0.4</v>
      </c>
      <c r="R238" s="1" t="s">
        <v>27</v>
      </c>
    </row>
    <row r="239" spans="1:18" x14ac:dyDescent="0.25">
      <c r="A239" s="1" t="s">
        <v>14</v>
      </c>
      <c r="B239" s="1">
        <v>1185732</v>
      </c>
      <c r="C239" s="2">
        <v>44415</v>
      </c>
      <c r="D239" s="2" t="str">
        <f t="shared" si="12"/>
        <v>Saturday</v>
      </c>
      <c r="E239" s="2" t="str">
        <f t="shared" si="13"/>
        <v>August</v>
      </c>
      <c r="F239" s="1">
        <f t="shared" si="14"/>
        <v>3</v>
      </c>
      <c r="G239" s="1">
        <f t="shared" si="15"/>
        <v>2021</v>
      </c>
      <c r="H239" s="1" t="s">
        <v>15</v>
      </c>
      <c r="I239" s="1" t="s">
        <v>25</v>
      </c>
      <c r="J239" s="1" t="s">
        <v>26</v>
      </c>
      <c r="K239" s="1" t="s">
        <v>18</v>
      </c>
      <c r="L239" s="1" t="s">
        <v>22</v>
      </c>
      <c r="M239" s="1">
        <v>50</v>
      </c>
      <c r="N239" s="1">
        <v>550</v>
      </c>
      <c r="O239" s="1">
        <v>275000</v>
      </c>
      <c r="P239" s="1">
        <v>96250</v>
      </c>
      <c r="Q239" s="1">
        <v>0.35</v>
      </c>
      <c r="R239" s="1" t="s">
        <v>27</v>
      </c>
    </row>
    <row r="240" spans="1:18" x14ac:dyDescent="0.25">
      <c r="A240" s="1" t="s">
        <v>14</v>
      </c>
      <c r="B240" s="1">
        <v>1185732</v>
      </c>
      <c r="C240" s="2">
        <v>44415</v>
      </c>
      <c r="D240" s="2" t="str">
        <f t="shared" si="12"/>
        <v>Saturday</v>
      </c>
      <c r="E240" s="2" t="str">
        <f t="shared" si="13"/>
        <v>August</v>
      </c>
      <c r="F240" s="1">
        <f t="shared" si="14"/>
        <v>3</v>
      </c>
      <c r="G240" s="1">
        <f t="shared" si="15"/>
        <v>2021</v>
      </c>
      <c r="H240" s="1" t="s">
        <v>15</v>
      </c>
      <c r="I240" s="1" t="s">
        <v>25</v>
      </c>
      <c r="J240" s="1" t="s">
        <v>26</v>
      </c>
      <c r="K240" s="1" t="s">
        <v>18</v>
      </c>
      <c r="L240" s="1" t="s">
        <v>23</v>
      </c>
      <c r="M240" s="1">
        <v>45</v>
      </c>
      <c r="N240" s="1">
        <v>325</v>
      </c>
      <c r="O240" s="1">
        <v>146250</v>
      </c>
      <c r="P240" s="1">
        <v>51187.5</v>
      </c>
      <c r="Q240" s="1">
        <v>0.35</v>
      </c>
      <c r="R240" s="1" t="s">
        <v>27</v>
      </c>
    </row>
    <row r="241" spans="1:18" x14ac:dyDescent="0.25">
      <c r="A241" s="1" t="s">
        <v>14</v>
      </c>
      <c r="B241" s="1">
        <v>1185732</v>
      </c>
      <c r="C241" s="2">
        <v>44415</v>
      </c>
      <c r="D241" s="2" t="str">
        <f t="shared" si="12"/>
        <v>Saturday</v>
      </c>
      <c r="E241" s="2" t="str">
        <f t="shared" si="13"/>
        <v>August</v>
      </c>
      <c r="F241" s="1">
        <f t="shared" si="14"/>
        <v>3</v>
      </c>
      <c r="G241" s="1">
        <f t="shared" si="15"/>
        <v>2021</v>
      </c>
      <c r="H241" s="1" t="s">
        <v>15</v>
      </c>
      <c r="I241" s="1" t="s">
        <v>25</v>
      </c>
      <c r="J241" s="1" t="s">
        <v>26</v>
      </c>
      <c r="K241" s="1" t="s">
        <v>21</v>
      </c>
      <c r="L241" s="1" t="s">
        <v>22</v>
      </c>
      <c r="M241" s="1">
        <v>40</v>
      </c>
      <c r="N241" s="1">
        <v>250</v>
      </c>
      <c r="O241" s="1">
        <v>100000</v>
      </c>
      <c r="P241" s="1">
        <v>40000</v>
      </c>
      <c r="Q241" s="1">
        <v>0.4</v>
      </c>
      <c r="R241" s="1" t="s">
        <v>27</v>
      </c>
    </row>
    <row r="242" spans="1:18" x14ac:dyDescent="0.25">
      <c r="A242" s="1" t="s">
        <v>14</v>
      </c>
      <c r="B242" s="1">
        <v>1185732</v>
      </c>
      <c r="C242" s="2">
        <v>44415</v>
      </c>
      <c r="D242" s="2" t="str">
        <f t="shared" si="12"/>
        <v>Saturday</v>
      </c>
      <c r="E242" s="2" t="str">
        <f t="shared" si="13"/>
        <v>August</v>
      </c>
      <c r="F242" s="1">
        <f t="shared" si="14"/>
        <v>3</v>
      </c>
      <c r="G242" s="1">
        <f t="shared" si="15"/>
        <v>2021</v>
      </c>
      <c r="H242" s="1" t="s">
        <v>15</v>
      </c>
      <c r="I242" s="1" t="s">
        <v>25</v>
      </c>
      <c r="J242" s="1" t="s">
        <v>26</v>
      </c>
      <c r="K242" s="1" t="s">
        <v>21</v>
      </c>
      <c r="L242" s="1" t="s">
        <v>23</v>
      </c>
      <c r="M242" s="1">
        <v>40</v>
      </c>
      <c r="N242" s="1">
        <v>150</v>
      </c>
      <c r="O242" s="1">
        <v>60000</v>
      </c>
      <c r="P242" s="1">
        <v>24000</v>
      </c>
      <c r="Q242" s="1">
        <v>0.4</v>
      </c>
      <c r="R242" s="1" t="s">
        <v>27</v>
      </c>
    </row>
    <row r="243" spans="1:18" x14ac:dyDescent="0.25">
      <c r="A243" s="1" t="s">
        <v>14</v>
      </c>
      <c r="B243" s="1">
        <v>1185732</v>
      </c>
      <c r="C243" s="2">
        <v>44415</v>
      </c>
      <c r="D243" s="2" t="str">
        <f t="shared" si="12"/>
        <v>Saturday</v>
      </c>
      <c r="E243" s="2" t="str">
        <f t="shared" si="13"/>
        <v>August</v>
      </c>
      <c r="F243" s="1">
        <f t="shared" si="14"/>
        <v>3</v>
      </c>
      <c r="G243" s="1">
        <f t="shared" si="15"/>
        <v>2021</v>
      </c>
      <c r="H243" s="1" t="s">
        <v>15</v>
      </c>
      <c r="I243" s="1" t="s">
        <v>25</v>
      </c>
      <c r="J243" s="1" t="s">
        <v>26</v>
      </c>
      <c r="K243" s="1" t="s">
        <v>18</v>
      </c>
      <c r="L243" s="1" t="s">
        <v>19</v>
      </c>
      <c r="M243" s="1">
        <v>50</v>
      </c>
      <c r="N243" s="1">
        <v>125</v>
      </c>
      <c r="O243" s="1">
        <v>62500</v>
      </c>
      <c r="P243" s="1">
        <v>18750</v>
      </c>
      <c r="Q243" s="1">
        <v>0.3</v>
      </c>
      <c r="R243" s="1" t="s">
        <v>27</v>
      </c>
    </row>
    <row r="244" spans="1:18" x14ac:dyDescent="0.25">
      <c r="A244" s="1" t="s">
        <v>14</v>
      </c>
      <c r="B244" s="1">
        <v>1185732</v>
      </c>
      <c r="C244" s="2">
        <v>44415</v>
      </c>
      <c r="D244" s="2" t="str">
        <f t="shared" si="12"/>
        <v>Saturday</v>
      </c>
      <c r="E244" s="2" t="str">
        <f t="shared" si="13"/>
        <v>August</v>
      </c>
      <c r="F244" s="1">
        <f t="shared" si="14"/>
        <v>3</v>
      </c>
      <c r="G244" s="1">
        <f t="shared" si="15"/>
        <v>2021</v>
      </c>
      <c r="H244" s="1" t="s">
        <v>15</v>
      </c>
      <c r="I244" s="1" t="s">
        <v>25</v>
      </c>
      <c r="J244" s="1" t="s">
        <v>26</v>
      </c>
      <c r="K244" s="1" t="s">
        <v>21</v>
      </c>
      <c r="L244" s="1" t="s">
        <v>19</v>
      </c>
      <c r="M244" s="1">
        <v>55</v>
      </c>
      <c r="N244" s="1">
        <v>300</v>
      </c>
      <c r="O244" s="1">
        <v>165000</v>
      </c>
      <c r="P244" s="1">
        <v>66000</v>
      </c>
      <c r="Q244" s="1">
        <v>0.4</v>
      </c>
      <c r="R244" s="1" t="s">
        <v>27</v>
      </c>
    </row>
    <row r="245" spans="1:18" x14ac:dyDescent="0.25">
      <c r="A245" s="1" t="s">
        <v>14</v>
      </c>
      <c r="B245" s="1">
        <v>1185732</v>
      </c>
      <c r="C245" s="2">
        <v>44445</v>
      </c>
      <c r="D245" s="2" t="str">
        <f t="shared" si="12"/>
        <v>Monday</v>
      </c>
      <c r="E245" s="2" t="str">
        <f t="shared" si="13"/>
        <v>September</v>
      </c>
      <c r="F245" s="1">
        <f t="shared" si="14"/>
        <v>3</v>
      </c>
      <c r="G245" s="1">
        <f t="shared" si="15"/>
        <v>2021</v>
      </c>
      <c r="H245" s="1" t="s">
        <v>15</v>
      </c>
      <c r="I245" s="1" t="s">
        <v>25</v>
      </c>
      <c r="J245" s="1" t="s">
        <v>26</v>
      </c>
      <c r="K245" s="1" t="s">
        <v>18</v>
      </c>
      <c r="L245" s="1" t="s">
        <v>22</v>
      </c>
      <c r="M245" s="1">
        <v>50</v>
      </c>
      <c r="N245" s="1">
        <v>425</v>
      </c>
      <c r="O245" s="1">
        <v>212500</v>
      </c>
      <c r="P245" s="1">
        <v>74375</v>
      </c>
      <c r="Q245" s="1">
        <v>0.35</v>
      </c>
      <c r="R245" s="1" t="s">
        <v>27</v>
      </c>
    </row>
    <row r="246" spans="1:18" x14ac:dyDescent="0.25">
      <c r="A246" s="1" t="s">
        <v>14</v>
      </c>
      <c r="B246" s="1">
        <v>1185732</v>
      </c>
      <c r="C246" s="2">
        <v>44445</v>
      </c>
      <c r="D246" s="2" t="str">
        <f t="shared" si="12"/>
        <v>Monday</v>
      </c>
      <c r="E246" s="2" t="str">
        <f t="shared" si="13"/>
        <v>September</v>
      </c>
      <c r="F246" s="1">
        <f t="shared" si="14"/>
        <v>3</v>
      </c>
      <c r="G246" s="1">
        <f t="shared" si="15"/>
        <v>2021</v>
      </c>
      <c r="H246" s="1" t="s">
        <v>15</v>
      </c>
      <c r="I246" s="1" t="s">
        <v>25</v>
      </c>
      <c r="J246" s="1" t="s">
        <v>26</v>
      </c>
      <c r="K246" s="1" t="s">
        <v>18</v>
      </c>
      <c r="L246" s="1" t="s">
        <v>23</v>
      </c>
      <c r="M246" s="1">
        <v>45</v>
      </c>
      <c r="N246" s="1">
        <v>225</v>
      </c>
      <c r="O246" s="1">
        <v>101250</v>
      </c>
      <c r="P246" s="1">
        <v>35437.5</v>
      </c>
      <c r="Q246" s="1">
        <v>0.35</v>
      </c>
      <c r="R246" s="1" t="s">
        <v>27</v>
      </c>
    </row>
    <row r="247" spans="1:18" x14ac:dyDescent="0.25">
      <c r="A247" s="1" t="s">
        <v>14</v>
      </c>
      <c r="B247" s="1">
        <v>1185732</v>
      </c>
      <c r="C247" s="2">
        <v>44445</v>
      </c>
      <c r="D247" s="2" t="str">
        <f t="shared" si="12"/>
        <v>Monday</v>
      </c>
      <c r="E247" s="2" t="str">
        <f t="shared" si="13"/>
        <v>September</v>
      </c>
      <c r="F247" s="1">
        <f t="shared" si="14"/>
        <v>3</v>
      </c>
      <c r="G247" s="1">
        <f t="shared" si="15"/>
        <v>2021</v>
      </c>
      <c r="H247" s="1" t="s">
        <v>15</v>
      </c>
      <c r="I247" s="1" t="s">
        <v>25</v>
      </c>
      <c r="J247" s="1" t="s">
        <v>26</v>
      </c>
      <c r="K247" s="1" t="s">
        <v>21</v>
      </c>
      <c r="L247" s="1" t="s">
        <v>22</v>
      </c>
      <c r="M247" s="1">
        <v>40</v>
      </c>
      <c r="N247" s="1">
        <v>125</v>
      </c>
      <c r="O247" s="1">
        <v>50000</v>
      </c>
      <c r="P247" s="1">
        <v>20000</v>
      </c>
      <c r="Q247" s="1">
        <v>0.4</v>
      </c>
      <c r="R247" s="1" t="s">
        <v>27</v>
      </c>
    </row>
    <row r="248" spans="1:18" x14ac:dyDescent="0.25">
      <c r="A248" s="1" t="s">
        <v>14</v>
      </c>
      <c r="B248" s="1">
        <v>1185732</v>
      </c>
      <c r="C248" s="2">
        <v>44445</v>
      </c>
      <c r="D248" s="2" t="str">
        <f t="shared" si="12"/>
        <v>Monday</v>
      </c>
      <c r="E248" s="2" t="str">
        <f t="shared" si="13"/>
        <v>September</v>
      </c>
      <c r="F248" s="1">
        <f t="shared" si="14"/>
        <v>3</v>
      </c>
      <c r="G248" s="1">
        <f t="shared" si="15"/>
        <v>2021</v>
      </c>
      <c r="H248" s="1" t="s">
        <v>15</v>
      </c>
      <c r="I248" s="1" t="s">
        <v>25</v>
      </c>
      <c r="J248" s="1" t="s">
        <v>26</v>
      </c>
      <c r="K248" s="1" t="s">
        <v>21</v>
      </c>
      <c r="L248" s="1" t="s">
        <v>23</v>
      </c>
      <c r="M248" s="1">
        <v>40</v>
      </c>
      <c r="N248" s="1">
        <v>100</v>
      </c>
      <c r="O248" s="1">
        <v>40000</v>
      </c>
      <c r="P248" s="1">
        <v>16000</v>
      </c>
      <c r="Q248" s="1">
        <v>0.4</v>
      </c>
      <c r="R248" s="1" t="s">
        <v>27</v>
      </c>
    </row>
    <row r="249" spans="1:18" x14ac:dyDescent="0.25">
      <c r="A249" s="1" t="s">
        <v>14</v>
      </c>
      <c r="B249" s="1">
        <v>1185732</v>
      </c>
      <c r="C249" s="2">
        <v>44445</v>
      </c>
      <c r="D249" s="2" t="str">
        <f t="shared" si="12"/>
        <v>Monday</v>
      </c>
      <c r="E249" s="2" t="str">
        <f t="shared" si="13"/>
        <v>September</v>
      </c>
      <c r="F249" s="1">
        <f t="shared" si="14"/>
        <v>3</v>
      </c>
      <c r="G249" s="1">
        <f t="shared" si="15"/>
        <v>2021</v>
      </c>
      <c r="H249" s="1" t="s">
        <v>15</v>
      </c>
      <c r="I249" s="1" t="s">
        <v>25</v>
      </c>
      <c r="J249" s="1" t="s">
        <v>26</v>
      </c>
      <c r="K249" s="1" t="s">
        <v>18</v>
      </c>
      <c r="L249" s="1" t="s">
        <v>19</v>
      </c>
      <c r="M249" s="1">
        <v>50</v>
      </c>
      <c r="N249" s="1">
        <v>100</v>
      </c>
      <c r="O249" s="1">
        <v>50000</v>
      </c>
      <c r="P249" s="1">
        <v>15000</v>
      </c>
      <c r="Q249" s="1">
        <v>0.3</v>
      </c>
      <c r="R249" s="1" t="s">
        <v>27</v>
      </c>
    </row>
    <row r="250" spans="1:18" x14ac:dyDescent="0.25">
      <c r="A250" s="1" t="s">
        <v>14</v>
      </c>
      <c r="B250" s="1">
        <v>1185732</v>
      </c>
      <c r="C250" s="2">
        <v>44445</v>
      </c>
      <c r="D250" s="2" t="str">
        <f t="shared" si="12"/>
        <v>Monday</v>
      </c>
      <c r="E250" s="2" t="str">
        <f t="shared" si="13"/>
        <v>September</v>
      </c>
      <c r="F250" s="1">
        <f t="shared" si="14"/>
        <v>3</v>
      </c>
      <c r="G250" s="1">
        <f t="shared" si="15"/>
        <v>2021</v>
      </c>
      <c r="H250" s="1" t="s">
        <v>15</v>
      </c>
      <c r="I250" s="1" t="s">
        <v>25</v>
      </c>
      <c r="J250" s="1" t="s">
        <v>26</v>
      </c>
      <c r="K250" s="1" t="s">
        <v>21</v>
      </c>
      <c r="L250" s="1" t="s">
        <v>19</v>
      </c>
      <c r="M250" s="1">
        <v>55</v>
      </c>
      <c r="N250" s="1">
        <v>200</v>
      </c>
      <c r="O250" s="1">
        <v>110000</v>
      </c>
      <c r="P250" s="1">
        <v>44000</v>
      </c>
      <c r="Q250" s="1">
        <v>0.4</v>
      </c>
      <c r="R250" s="1" t="s">
        <v>27</v>
      </c>
    </row>
    <row r="251" spans="1:18" x14ac:dyDescent="0.25">
      <c r="A251" s="1" t="s">
        <v>14</v>
      </c>
      <c r="B251" s="1">
        <v>1185732</v>
      </c>
      <c r="C251" s="2">
        <v>44477</v>
      </c>
      <c r="D251" s="2" t="str">
        <f t="shared" si="12"/>
        <v>Friday</v>
      </c>
      <c r="E251" s="2" t="str">
        <f t="shared" si="13"/>
        <v>October</v>
      </c>
      <c r="F251" s="1">
        <f t="shared" si="14"/>
        <v>4</v>
      </c>
      <c r="G251" s="1">
        <f t="shared" si="15"/>
        <v>2021</v>
      </c>
      <c r="H251" s="1" t="s">
        <v>15</v>
      </c>
      <c r="I251" s="1" t="s">
        <v>25</v>
      </c>
      <c r="J251" s="1" t="s">
        <v>26</v>
      </c>
      <c r="K251" s="1" t="s">
        <v>18</v>
      </c>
      <c r="L251" s="1" t="s">
        <v>22</v>
      </c>
      <c r="M251" s="1">
        <v>55</v>
      </c>
      <c r="N251" s="1">
        <v>375</v>
      </c>
      <c r="O251" s="1">
        <v>206250</v>
      </c>
      <c r="P251" s="1">
        <v>72187.5</v>
      </c>
      <c r="Q251" s="1">
        <v>0.35</v>
      </c>
      <c r="R251" s="1" t="s">
        <v>27</v>
      </c>
    </row>
    <row r="252" spans="1:18" x14ac:dyDescent="0.25">
      <c r="A252" s="1" t="s">
        <v>14</v>
      </c>
      <c r="B252" s="1">
        <v>1185732</v>
      </c>
      <c r="C252" s="2">
        <v>44477</v>
      </c>
      <c r="D252" s="2" t="str">
        <f t="shared" si="12"/>
        <v>Friday</v>
      </c>
      <c r="E252" s="2" t="str">
        <f t="shared" si="13"/>
        <v>October</v>
      </c>
      <c r="F252" s="1">
        <f t="shared" si="14"/>
        <v>4</v>
      </c>
      <c r="G252" s="1">
        <f t="shared" si="15"/>
        <v>2021</v>
      </c>
      <c r="H252" s="1" t="s">
        <v>15</v>
      </c>
      <c r="I252" s="1" t="s">
        <v>25</v>
      </c>
      <c r="J252" s="1" t="s">
        <v>26</v>
      </c>
      <c r="K252" s="1" t="s">
        <v>18</v>
      </c>
      <c r="L252" s="1" t="s">
        <v>23</v>
      </c>
      <c r="M252" s="1">
        <v>50</v>
      </c>
      <c r="N252" s="1">
        <v>200</v>
      </c>
      <c r="O252" s="1">
        <v>100000</v>
      </c>
      <c r="P252" s="1">
        <v>35000</v>
      </c>
      <c r="Q252" s="1">
        <v>0.35</v>
      </c>
      <c r="R252" s="1" t="s">
        <v>27</v>
      </c>
    </row>
    <row r="253" spans="1:18" x14ac:dyDescent="0.25">
      <c r="A253" s="1" t="s">
        <v>14</v>
      </c>
      <c r="B253" s="1">
        <v>1185732</v>
      </c>
      <c r="C253" s="2">
        <v>44477</v>
      </c>
      <c r="D253" s="2" t="str">
        <f t="shared" si="12"/>
        <v>Friday</v>
      </c>
      <c r="E253" s="2" t="str">
        <f t="shared" si="13"/>
        <v>October</v>
      </c>
      <c r="F253" s="1">
        <f t="shared" si="14"/>
        <v>4</v>
      </c>
      <c r="G253" s="1">
        <f t="shared" si="15"/>
        <v>2021</v>
      </c>
      <c r="H253" s="1" t="s">
        <v>15</v>
      </c>
      <c r="I253" s="1" t="s">
        <v>25</v>
      </c>
      <c r="J253" s="1" t="s">
        <v>26</v>
      </c>
      <c r="K253" s="1" t="s">
        <v>21</v>
      </c>
      <c r="L253" s="1" t="s">
        <v>22</v>
      </c>
      <c r="M253" s="1">
        <v>50</v>
      </c>
      <c r="N253" s="1">
        <v>100</v>
      </c>
      <c r="O253" s="1">
        <v>50000</v>
      </c>
      <c r="P253" s="1">
        <v>20000</v>
      </c>
      <c r="Q253" s="1">
        <v>0.4</v>
      </c>
      <c r="R253" s="1" t="s">
        <v>27</v>
      </c>
    </row>
    <row r="254" spans="1:18" x14ac:dyDescent="0.25">
      <c r="A254" s="1" t="s">
        <v>14</v>
      </c>
      <c r="B254" s="1">
        <v>1185732</v>
      </c>
      <c r="C254" s="2">
        <v>44477</v>
      </c>
      <c r="D254" s="2" t="str">
        <f t="shared" si="12"/>
        <v>Friday</v>
      </c>
      <c r="E254" s="2" t="str">
        <f t="shared" si="13"/>
        <v>October</v>
      </c>
      <c r="F254" s="1">
        <f t="shared" si="14"/>
        <v>4</v>
      </c>
      <c r="G254" s="1">
        <f t="shared" si="15"/>
        <v>2021</v>
      </c>
      <c r="H254" s="1" t="s">
        <v>15</v>
      </c>
      <c r="I254" s="1" t="s">
        <v>25</v>
      </c>
      <c r="J254" s="1" t="s">
        <v>26</v>
      </c>
      <c r="K254" s="1" t="s">
        <v>21</v>
      </c>
      <c r="L254" s="1" t="s">
        <v>23</v>
      </c>
      <c r="M254" s="1">
        <v>50</v>
      </c>
      <c r="N254" s="1">
        <v>75</v>
      </c>
      <c r="O254" s="1">
        <v>37500</v>
      </c>
      <c r="P254" s="1">
        <v>15000</v>
      </c>
      <c r="Q254" s="1">
        <v>0.4</v>
      </c>
      <c r="R254" s="1" t="s">
        <v>27</v>
      </c>
    </row>
    <row r="255" spans="1:18" x14ac:dyDescent="0.25">
      <c r="A255" s="1" t="s">
        <v>14</v>
      </c>
      <c r="B255" s="1">
        <v>1185732</v>
      </c>
      <c r="C255" s="2">
        <v>44477</v>
      </c>
      <c r="D255" s="2" t="str">
        <f t="shared" si="12"/>
        <v>Friday</v>
      </c>
      <c r="E255" s="2" t="str">
        <f t="shared" si="13"/>
        <v>October</v>
      </c>
      <c r="F255" s="1">
        <f t="shared" si="14"/>
        <v>4</v>
      </c>
      <c r="G255" s="1">
        <f t="shared" si="15"/>
        <v>2021</v>
      </c>
      <c r="H255" s="1" t="s">
        <v>15</v>
      </c>
      <c r="I255" s="1" t="s">
        <v>25</v>
      </c>
      <c r="J255" s="1" t="s">
        <v>26</v>
      </c>
      <c r="K255" s="1" t="s">
        <v>18</v>
      </c>
      <c r="L255" s="1" t="s">
        <v>19</v>
      </c>
      <c r="M255" s="1">
        <v>60</v>
      </c>
      <c r="N255" s="1">
        <v>75</v>
      </c>
      <c r="O255" s="1">
        <v>45000</v>
      </c>
      <c r="P255" s="1">
        <v>13500</v>
      </c>
      <c r="Q255" s="1">
        <v>0.3</v>
      </c>
      <c r="R255" s="1" t="s">
        <v>27</v>
      </c>
    </row>
    <row r="256" spans="1:18" x14ac:dyDescent="0.25">
      <c r="A256" s="1" t="s">
        <v>14</v>
      </c>
      <c r="B256" s="1">
        <v>1185732</v>
      </c>
      <c r="C256" s="2">
        <v>44235</v>
      </c>
      <c r="D256" s="2" t="str">
        <f t="shared" si="12"/>
        <v>Monday</v>
      </c>
      <c r="E256" s="2" t="str">
        <f t="shared" si="13"/>
        <v>February</v>
      </c>
      <c r="F256" s="1">
        <f t="shared" si="14"/>
        <v>1</v>
      </c>
      <c r="G256" s="1">
        <f t="shared" si="15"/>
        <v>2021</v>
      </c>
      <c r="H256" s="1" t="s">
        <v>15</v>
      </c>
      <c r="I256" s="1" t="s">
        <v>25</v>
      </c>
      <c r="J256" s="1" t="s">
        <v>26</v>
      </c>
      <c r="K256" s="1" t="s">
        <v>21</v>
      </c>
      <c r="L256" s="1" t="s">
        <v>23</v>
      </c>
      <c r="M256" s="1">
        <v>29</v>
      </c>
      <c r="N256" s="1">
        <v>13</v>
      </c>
      <c r="O256" s="1">
        <v>377</v>
      </c>
      <c r="P256" s="1">
        <v>203.58</v>
      </c>
      <c r="Q256" s="1">
        <v>0.54</v>
      </c>
      <c r="R256" s="1" t="s">
        <v>24</v>
      </c>
    </row>
    <row r="257" spans="1:18" x14ac:dyDescent="0.25">
      <c r="A257" s="1" t="s">
        <v>14</v>
      </c>
      <c r="B257" s="1">
        <v>1185732</v>
      </c>
      <c r="C257" s="2">
        <v>44235</v>
      </c>
      <c r="D257" s="2" t="str">
        <f t="shared" si="12"/>
        <v>Monday</v>
      </c>
      <c r="E257" s="2" t="str">
        <f t="shared" si="13"/>
        <v>February</v>
      </c>
      <c r="F257" s="1">
        <f t="shared" si="14"/>
        <v>1</v>
      </c>
      <c r="G257" s="1">
        <f t="shared" si="15"/>
        <v>2021</v>
      </c>
      <c r="H257" s="1" t="s">
        <v>15</v>
      </c>
      <c r="I257" s="1" t="s">
        <v>25</v>
      </c>
      <c r="J257" s="1" t="s">
        <v>26</v>
      </c>
      <c r="K257" s="1" t="s">
        <v>18</v>
      </c>
      <c r="L257" s="1" t="s">
        <v>19</v>
      </c>
      <c r="M257" s="1">
        <v>41</v>
      </c>
      <c r="N257" s="1">
        <v>35</v>
      </c>
      <c r="O257" s="1">
        <v>1435</v>
      </c>
      <c r="P257" s="1">
        <v>588.35</v>
      </c>
      <c r="Q257" s="1">
        <v>0.41</v>
      </c>
      <c r="R257" s="1" t="s">
        <v>24</v>
      </c>
    </row>
    <row r="258" spans="1:18" x14ac:dyDescent="0.25">
      <c r="A258" s="1" t="s">
        <v>14</v>
      </c>
      <c r="B258" s="1">
        <v>1185732</v>
      </c>
      <c r="C258" s="2">
        <v>44235</v>
      </c>
      <c r="D258" s="2" t="str">
        <f t="shared" si="12"/>
        <v>Monday</v>
      </c>
      <c r="E258" s="2" t="str">
        <f t="shared" si="13"/>
        <v>February</v>
      </c>
      <c r="F258" s="1">
        <f t="shared" si="14"/>
        <v>1</v>
      </c>
      <c r="G258" s="1">
        <f t="shared" si="15"/>
        <v>2021</v>
      </c>
      <c r="H258" s="1" t="s">
        <v>15</v>
      </c>
      <c r="I258" s="1" t="s">
        <v>25</v>
      </c>
      <c r="J258" s="1" t="s">
        <v>26</v>
      </c>
      <c r="K258" s="1" t="s">
        <v>21</v>
      </c>
      <c r="L258" s="1" t="s">
        <v>19</v>
      </c>
      <c r="M258" s="1">
        <v>33</v>
      </c>
      <c r="N258" s="1">
        <v>65</v>
      </c>
      <c r="O258" s="1">
        <v>2145</v>
      </c>
      <c r="P258" s="1">
        <v>1136.8499999999999</v>
      </c>
      <c r="Q258" s="1">
        <v>0.53</v>
      </c>
      <c r="R258" s="1" t="s">
        <v>24</v>
      </c>
    </row>
    <row r="259" spans="1:18" x14ac:dyDescent="0.25">
      <c r="A259" s="1" t="s">
        <v>14</v>
      </c>
      <c r="B259" s="1">
        <v>1185732</v>
      </c>
      <c r="C259" s="2">
        <v>44261</v>
      </c>
      <c r="D259" s="2" t="str">
        <f t="shared" ref="D259:D322" si="16">TEXT(C259,"dddd")</f>
        <v>Saturday</v>
      </c>
      <c r="E259" s="2" t="str">
        <f t="shared" ref="E259:E322" si="17">TEXT(C259,"mmmm")</f>
        <v>March</v>
      </c>
      <c r="F259" s="1">
        <f t="shared" ref="F259:F322" si="18">ROUNDUP(MONTH(C259)/3,0)</f>
        <v>1</v>
      </c>
      <c r="G259" s="1">
        <f t="shared" ref="G259:G322" si="19">YEAR(C259)</f>
        <v>2021</v>
      </c>
      <c r="H259" s="1" t="s">
        <v>15</v>
      </c>
      <c r="I259" s="1" t="s">
        <v>25</v>
      </c>
      <c r="J259" s="1" t="s">
        <v>26</v>
      </c>
      <c r="K259" s="1" t="s">
        <v>18</v>
      </c>
      <c r="L259" s="1" t="s">
        <v>22</v>
      </c>
      <c r="M259" s="1">
        <v>34</v>
      </c>
      <c r="N259" s="1">
        <v>111</v>
      </c>
      <c r="O259" s="1">
        <v>3774</v>
      </c>
      <c r="P259" s="1">
        <v>1887</v>
      </c>
      <c r="Q259" s="1">
        <v>0.5</v>
      </c>
      <c r="R259" s="1" t="s">
        <v>24</v>
      </c>
    </row>
    <row r="260" spans="1:18" x14ac:dyDescent="0.25">
      <c r="A260" s="1" t="s">
        <v>14</v>
      </c>
      <c r="B260" s="1">
        <v>1185732</v>
      </c>
      <c r="C260" s="2">
        <v>44261</v>
      </c>
      <c r="D260" s="2" t="str">
        <f t="shared" si="16"/>
        <v>Saturday</v>
      </c>
      <c r="E260" s="2" t="str">
        <f t="shared" si="17"/>
        <v>March</v>
      </c>
      <c r="F260" s="1">
        <f t="shared" si="18"/>
        <v>1</v>
      </c>
      <c r="G260" s="1">
        <f t="shared" si="19"/>
        <v>2021</v>
      </c>
      <c r="H260" s="1" t="s">
        <v>15</v>
      </c>
      <c r="I260" s="1" t="s">
        <v>25</v>
      </c>
      <c r="J260" s="1" t="s">
        <v>26</v>
      </c>
      <c r="K260" s="1" t="s">
        <v>18</v>
      </c>
      <c r="L260" s="1" t="s">
        <v>23</v>
      </c>
      <c r="M260" s="1">
        <v>34</v>
      </c>
      <c r="N260" s="1">
        <v>44</v>
      </c>
      <c r="O260" s="1">
        <v>1496</v>
      </c>
      <c r="P260" s="1">
        <v>673.2</v>
      </c>
      <c r="Q260" s="1">
        <v>0.45</v>
      </c>
      <c r="R260" s="1" t="s">
        <v>24</v>
      </c>
    </row>
    <row r="261" spans="1:18" x14ac:dyDescent="0.25">
      <c r="A261" s="1" t="s">
        <v>14</v>
      </c>
      <c r="B261" s="1">
        <v>1185732</v>
      </c>
      <c r="C261" s="2">
        <v>44261</v>
      </c>
      <c r="D261" s="2" t="str">
        <f t="shared" si="16"/>
        <v>Saturday</v>
      </c>
      <c r="E261" s="2" t="str">
        <f t="shared" si="17"/>
        <v>March</v>
      </c>
      <c r="F261" s="1">
        <f t="shared" si="18"/>
        <v>1</v>
      </c>
      <c r="G261" s="1">
        <f t="shared" si="19"/>
        <v>2021</v>
      </c>
      <c r="H261" s="1" t="s">
        <v>15</v>
      </c>
      <c r="I261" s="1" t="s">
        <v>25</v>
      </c>
      <c r="J261" s="1" t="s">
        <v>26</v>
      </c>
      <c r="K261" s="1" t="s">
        <v>21</v>
      </c>
      <c r="L261" s="1" t="s">
        <v>22</v>
      </c>
      <c r="M261" s="1">
        <v>23</v>
      </c>
      <c r="N261" s="1">
        <v>51</v>
      </c>
      <c r="O261" s="1">
        <v>1173</v>
      </c>
      <c r="P261" s="1">
        <v>609.96</v>
      </c>
      <c r="Q261" s="1">
        <v>0.52</v>
      </c>
      <c r="R261" s="1" t="s">
        <v>24</v>
      </c>
    </row>
    <row r="262" spans="1:18" x14ac:dyDescent="0.25">
      <c r="A262" s="1" t="s">
        <v>14</v>
      </c>
      <c r="B262" s="1">
        <v>1185732</v>
      </c>
      <c r="C262" s="2">
        <v>44261</v>
      </c>
      <c r="D262" s="2" t="str">
        <f t="shared" si="16"/>
        <v>Saturday</v>
      </c>
      <c r="E262" s="2" t="str">
        <f t="shared" si="17"/>
        <v>March</v>
      </c>
      <c r="F262" s="1">
        <f t="shared" si="18"/>
        <v>1</v>
      </c>
      <c r="G262" s="1">
        <f t="shared" si="19"/>
        <v>2021</v>
      </c>
      <c r="H262" s="1" t="s">
        <v>15</v>
      </c>
      <c r="I262" s="1" t="s">
        <v>25</v>
      </c>
      <c r="J262" s="1" t="s">
        <v>26</v>
      </c>
      <c r="K262" s="1" t="s">
        <v>21</v>
      </c>
      <c r="L262" s="1" t="s">
        <v>23</v>
      </c>
      <c r="M262" s="1">
        <v>29</v>
      </c>
      <c r="N262" s="1">
        <v>8</v>
      </c>
      <c r="O262" s="1">
        <v>232</v>
      </c>
      <c r="P262" s="1">
        <v>116</v>
      </c>
      <c r="Q262" s="1">
        <v>0.5</v>
      </c>
      <c r="R262" s="1" t="s">
        <v>24</v>
      </c>
    </row>
    <row r="263" spans="1:18" x14ac:dyDescent="0.25">
      <c r="A263" s="1" t="s">
        <v>14</v>
      </c>
      <c r="B263" s="1">
        <v>1185732</v>
      </c>
      <c r="C263" s="2">
        <v>44261</v>
      </c>
      <c r="D263" s="2" t="str">
        <f t="shared" si="16"/>
        <v>Saturday</v>
      </c>
      <c r="E263" s="2" t="str">
        <f t="shared" si="17"/>
        <v>March</v>
      </c>
      <c r="F263" s="1">
        <f t="shared" si="18"/>
        <v>1</v>
      </c>
      <c r="G263" s="1">
        <f t="shared" si="19"/>
        <v>2021</v>
      </c>
      <c r="H263" s="1" t="s">
        <v>15</v>
      </c>
      <c r="I263" s="1" t="s">
        <v>25</v>
      </c>
      <c r="J263" s="1" t="s">
        <v>26</v>
      </c>
      <c r="K263" s="1" t="s">
        <v>18</v>
      </c>
      <c r="L263" s="1" t="s">
        <v>19</v>
      </c>
      <c r="M263" s="1">
        <v>44</v>
      </c>
      <c r="N263" s="1">
        <v>20</v>
      </c>
      <c r="O263" s="1">
        <v>880</v>
      </c>
      <c r="P263" s="1">
        <v>396</v>
      </c>
      <c r="Q263" s="1">
        <v>0.45</v>
      </c>
      <c r="R263" s="1" t="s">
        <v>24</v>
      </c>
    </row>
    <row r="264" spans="1:18" x14ac:dyDescent="0.25">
      <c r="A264" s="1" t="s">
        <v>14</v>
      </c>
      <c r="B264" s="1">
        <v>1185732</v>
      </c>
      <c r="C264" s="2">
        <v>44261</v>
      </c>
      <c r="D264" s="2" t="str">
        <f t="shared" si="16"/>
        <v>Saturday</v>
      </c>
      <c r="E264" s="2" t="str">
        <f t="shared" si="17"/>
        <v>March</v>
      </c>
      <c r="F264" s="1">
        <f t="shared" si="18"/>
        <v>1</v>
      </c>
      <c r="G264" s="1">
        <f t="shared" si="19"/>
        <v>2021</v>
      </c>
      <c r="H264" s="1" t="s">
        <v>15</v>
      </c>
      <c r="I264" s="1" t="s">
        <v>25</v>
      </c>
      <c r="J264" s="1" t="s">
        <v>26</v>
      </c>
      <c r="K264" s="1" t="s">
        <v>21</v>
      </c>
      <c r="L264" s="1" t="s">
        <v>19</v>
      </c>
      <c r="M264" s="1">
        <v>32</v>
      </c>
      <c r="N264" s="1">
        <v>51</v>
      </c>
      <c r="O264" s="1">
        <v>1632</v>
      </c>
      <c r="P264" s="1">
        <v>881.28</v>
      </c>
      <c r="Q264" s="1">
        <v>0.54</v>
      </c>
      <c r="R264" s="1" t="s">
        <v>24</v>
      </c>
    </row>
    <row r="265" spans="1:18" x14ac:dyDescent="0.25">
      <c r="A265" s="1" t="s">
        <v>14</v>
      </c>
      <c r="B265" s="1">
        <v>1185732</v>
      </c>
      <c r="C265" s="2">
        <v>44293</v>
      </c>
      <c r="D265" s="2" t="str">
        <f t="shared" si="16"/>
        <v>Wednesday</v>
      </c>
      <c r="E265" s="2" t="str">
        <f t="shared" si="17"/>
        <v>April</v>
      </c>
      <c r="F265" s="1">
        <f t="shared" si="18"/>
        <v>2</v>
      </c>
      <c r="G265" s="1">
        <f t="shared" si="19"/>
        <v>2021</v>
      </c>
      <c r="H265" s="1" t="s">
        <v>15</v>
      </c>
      <c r="I265" s="1" t="s">
        <v>25</v>
      </c>
      <c r="J265" s="1" t="s">
        <v>26</v>
      </c>
      <c r="K265" s="1" t="s">
        <v>18</v>
      </c>
      <c r="L265" s="1" t="s">
        <v>22</v>
      </c>
      <c r="M265" s="1">
        <v>32</v>
      </c>
      <c r="N265" s="1">
        <v>111</v>
      </c>
      <c r="O265" s="1">
        <v>3552</v>
      </c>
      <c r="P265" s="1">
        <v>1740.48</v>
      </c>
      <c r="Q265" s="1">
        <v>0.49</v>
      </c>
      <c r="R265" s="1" t="s">
        <v>24</v>
      </c>
    </row>
    <row r="266" spans="1:18" x14ac:dyDescent="0.25">
      <c r="A266" s="1" t="s">
        <v>14</v>
      </c>
      <c r="B266" s="1">
        <v>1185732</v>
      </c>
      <c r="C266" s="2">
        <v>44293</v>
      </c>
      <c r="D266" s="2" t="str">
        <f t="shared" si="16"/>
        <v>Wednesday</v>
      </c>
      <c r="E266" s="2" t="str">
        <f t="shared" si="17"/>
        <v>April</v>
      </c>
      <c r="F266" s="1">
        <f t="shared" si="18"/>
        <v>2</v>
      </c>
      <c r="G266" s="1">
        <f t="shared" si="19"/>
        <v>2021</v>
      </c>
      <c r="H266" s="1" t="s">
        <v>15</v>
      </c>
      <c r="I266" s="1" t="s">
        <v>25</v>
      </c>
      <c r="J266" s="1" t="s">
        <v>26</v>
      </c>
      <c r="K266" s="1" t="s">
        <v>18</v>
      </c>
      <c r="L266" s="1" t="s">
        <v>23</v>
      </c>
      <c r="M266" s="1">
        <v>32</v>
      </c>
      <c r="N266" s="1">
        <v>33</v>
      </c>
      <c r="O266" s="1">
        <v>1056</v>
      </c>
      <c r="P266" s="1">
        <v>528</v>
      </c>
      <c r="Q266" s="1">
        <v>0.5</v>
      </c>
      <c r="R266" s="1" t="s">
        <v>24</v>
      </c>
    </row>
    <row r="267" spans="1:18" x14ac:dyDescent="0.25">
      <c r="A267" s="1" t="s">
        <v>14</v>
      </c>
      <c r="B267" s="1">
        <v>1185732</v>
      </c>
      <c r="C267" s="2">
        <v>44293</v>
      </c>
      <c r="D267" s="2" t="str">
        <f t="shared" si="16"/>
        <v>Wednesday</v>
      </c>
      <c r="E267" s="2" t="str">
        <f t="shared" si="17"/>
        <v>April</v>
      </c>
      <c r="F267" s="1">
        <f t="shared" si="18"/>
        <v>2</v>
      </c>
      <c r="G267" s="1">
        <f t="shared" si="19"/>
        <v>2021</v>
      </c>
      <c r="H267" s="1" t="s">
        <v>15</v>
      </c>
      <c r="I267" s="1" t="s">
        <v>25</v>
      </c>
      <c r="J267" s="1" t="s">
        <v>26</v>
      </c>
      <c r="K267" s="1" t="s">
        <v>21</v>
      </c>
      <c r="L267" s="1" t="s">
        <v>22</v>
      </c>
      <c r="M267" s="1">
        <v>24</v>
      </c>
      <c r="N267" s="1">
        <v>36</v>
      </c>
      <c r="O267" s="1">
        <v>864</v>
      </c>
      <c r="P267" s="1">
        <v>449.28</v>
      </c>
      <c r="Q267" s="1">
        <v>0.52</v>
      </c>
      <c r="R267" s="1" t="s">
        <v>24</v>
      </c>
    </row>
    <row r="268" spans="1:18" x14ac:dyDescent="0.25">
      <c r="A268" s="1" t="s">
        <v>14</v>
      </c>
      <c r="B268" s="1">
        <v>1185732</v>
      </c>
      <c r="C268" s="2">
        <v>44293</v>
      </c>
      <c r="D268" s="2" t="str">
        <f t="shared" si="16"/>
        <v>Wednesday</v>
      </c>
      <c r="E268" s="2" t="str">
        <f t="shared" si="17"/>
        <v>April</v>
      </c>
      <c r="F268" s="1">
        <f t="shared" si="18"/>
        <v>2</v>
      </c>
      <c r="G268" s="1">
        <f t="shared" si="19"/>
        <v>2021</v>
      </c>
      <c r="H268" s="1" t="s">
        <v>15</v>
      </c>
      <c r="I268" s="1" t="s">
        <v>25</v>
      </c>
      <c r="J268" s="1" t="s">
        <v>26</v>
      </c>
      <c r="K268" s="1" t="s">
        <v>21</v>
      </c>
      <c r="L268" s="1" t="s">
        <v>23</v>
      </c>
      <c r="M268" s="1">
        <v>29</v>
      </c>
      <c r="N268" s="1">
        <v>13</v>
      </c>
      <c r="O268" s="1">
        <v>377</v>
      </c>
      <c r="P268" s="1">
        <v>199.81</v>
      </c>
      <c r="Q268" s="1">
        <v>0.53</v>
      </c>
      <c r="R268" s="1" t="s">
        <v>24</v>
      </c>
    </row>
    <row r="269" spans="1:18" x14ac:dyDescent="0.25">
      <c r="A269" s="1" t="s">
        <v>14</v>
      </c>
      <c r="B269" s="1">
        <v>1185732</v>
      </c>
      <c r="C269" s="2">
        <v>44293</v>
      </c>
      <c r="D269" s="2" t="str">
        <f t="shared" si="16"/>
        <v>Wednesday</v>
      </c>
      <c r="E269" s="2" t="str">
        <f t="shared" si="17"/>
        <v>April</v>
      </c>
      <c r="F269" s="1">
        <f t="shared" si="18"/>
        <v>2</v>
      </c>
      <c r="G269" s="1">
        <f t="shared" si="19"/>
        <v>2021</v>
      </c>
      <c r="H269" s="1" t="s">
        <v>15</v>
      </c>
      <c r="I269" s="1" t="s">
        <v>25</v>
      </c>
      <c r="J269" s="1" t="s">
        <v>26</v>
      </c>
      <c r="K269" s="1" t="s">
        <v>18</v>
      </c>
      <c r="L269" s="1" t="s">
        <v>19</v>
      </c>
      <c r="M269" s="1">
        <v>44</v>
      </c>
      <c r="N269" s="1">
        <v>15</v>
      </c>
      <c r="O269" s="1">
        <v>660</v>
      </c>
      <c r="P269" s="1">
        <v>264</v>
      </c>
      <c r="Q269" s="1">
        <v>0.4</v>
      </c>
      <c r="R269" s="1" t="s">
        <v>24</v>
      </c>
    </row>
    <row r="270" spans="1:18" x14ac:dyDescent="0.25">
      <c r="A270" s="1" t="s">
        <v>14</v>
      </c>
      <c r="B270" s="1">
        <v>1185732</v>
      </c>
      <c r="C270" s="2">
        <v>44293</v>
      </c>
      <c r="D270" s="2" t="str">
        <f t="shared" si="16"/>
        <v>Wednesday</v>
      </c>
      <c r="E270" s="2" t="str">
        <f t="shared" si="17"/>
        <v>April</v>
      </c>
      <c r="F270" s="1">
        <f t="shared" si="18"/>
        <v>2</v>
      </c>
      <c r="G270" s="1">
        <f t="shared" si="19"/>
        <v>2021</v>
      </c>
      <c r="H270" s="1" t="s">
        <v>15</v>
      </c>
      <c r="I270" s="1" t="s">
        <v>25</v>
      </c>
      <c r="J270" s="1" t="s">
        <v>26</v>
      </c>
      <c r="K270" s="1" t="s">
        <v>21</v>
      </c>
      <c r="L270" s="1" t="s">
        <v>19</v>
      </c>
      <c r="M270" s="1">
        <v>33</v>
      </c>
      <c r="N270" s="1">
        <v>50</v>
      </c>
      <c r="O270" s="1">
        <v>1650</v>
      </c>
      <c r="P270" s="1">
        <v>858</v>
      </c>
      <c r="Q270" s="1">
        <v>0.52</v>
      </c>
      <c r="R270" s="1" t="s">
        <v>24</v>
      </c>
    </row>
    <row r="271" spans="1:18" x14ac:dyDescent="0.25">
      <c r="A271" s="1" t="s">
        <v>14</v>
      </c>
      <c r="B271" s="1">
        <v>1185732</v>
      </c>
      <c r="C271" s="2">
        <v>44322</v>
      </c>
      <c r="D271" s="2" t="str">
        <f t="shared" si="16"/>
        <v>Thursday</v>
      </c>
      <c r="E271" s="2" t="str">
        <f t="shared" si="17"/>
        <v>May</v>
      </c>
      <c r="F271" s="1">
        <f t="shared" si="18"/>
        <v>2</v>
      </c>
      <c r="G271" s="1">
        <f t="shared" si="19"/>
        <v>2021</v>
      </c>
      <c r="H271" s="1" t="s">
        <v>15</v>
      </c>
      <c r="I271" s="1" t="s">
        <v>25</v>
      </c>
      <c r="J271" s="1" t="s">
        <v>26</v>
      </c>
      <c r="K271" s="1" t="s">
        <v>18</v>
      </c>
      <c r="L271" s="1" t="s">
        <v>22</v>
      </c>
      <c r="M271" s="1">
        <v>49</v>
      </c>
      <c r="N271" s="1">
        <v>122</v>
      </c>
      <c r="O271" s="1">
        <v>5978</v>
      </c>
      <c r="P271" s="1">
        <v>2989</v>
      </c>
      <c r="Q271" s="1">
        <v>0.5</v>
      </c>
      <c r="R271" s="1" t="s">
        <v>24</v>
      </c>
    </row>
    <row r="272" spans="1:18" x14ac:dyDescent="0.25">
      <c r="A272" s="1" t="s">
        <v>14</v>
      </c>
      <c r="B272" s="1">
        <v>1185732</v>
      </c>
      <c r="C272" s="2">
        <v>44322</v>
      </c>
      <c r="D272" s="2" t="str">
        <f t="shared" si="16"/>
        <v>Thursday</v>
      </c>
      <c r="E272" s="2" t="str">
        <f t="shared" si="17"/>
        <v>May</v>
      </c>
      <c r="F272" s="1">
        <f t="shared" si="18"/>
        <v>2</v>
      </c>
      <c r="G272" s="1">
        <f t="shared" si="19"/>
        <v>2021</v>
      </c>
      <c r="H272" s="1" t="s">
        <v>15</v>
      </c>
      <c r="I272" s="1" t="s">
        <v>25</v>
      </c>
      <c r="J272" s="1" t="s">
        <v>26</v>
      </c>
      <c r="K272" s="1" t="s">
        <v>18</v>
      </c>
      <c r="L272" s="1" t="s">
        <v>23</v>
      </c>
      <c r="M272" s="1">
        <v>43</v>
      </c>
      <c r="N272" s="1">
        <v>49</v>
      </c>
      <c r="O272" s="1">
        <v>2107</v>
      </c>
      <c r="P272" s="1">
        <v>948.15</v>
      </c>
      <c r="Q272" s="1">
        <v>0.45</v>
      </c>
      <c r="R272" s="1" t="s">
        <v>24</v>
      </c>
    </row>
    <row r="273" spans="1:18" x14ac:dyDescent="0.25">
      <c r="A273" s="1" t="s">
        <v>14</v>
      </c>
      <c r="B273" s="1">
        <v>1185732</v>
      </c>
      <c r="C273" s="2">
        <v>44322</v>
      </c>
      <c r="D273" s="2" t="str">
        <f t="shared" si="16"/>
        <v>Thursday</v>
      </c>
      <c r="E273" s="2" t="str">
        <f t="shared" si="17"/>
        <v>May</v>
      </c>
      <c r="F273" s="1">
        <f t="shared" si="18"/>
        <v>2</v>
      </c>
      <c r="G273" s="1">
        <f t="shared" si="19"/>
        <v>2021</v>
      </c>
      <c r="H273" s="1" t="s">
        <v>15</v>
      </c>
      <c r="I273" s="1" t="s">
        <v>25</v>
      </c>
      <c r="J273" s="1" t="s">
        <v>26</v>
      </c>
      <c r="K273" s="1" t="s">
        <v>21</v>
      </c>
      <c r="L273" s="1" t="s">
        <v>22</v>
      </c>
      <c r="M273" s="1">
        <v>39</v>
      </c>
      <c r="N273" s="1">
        <v>60</v>
      </c>
      <c r="O273" s="1">
        <v>2340</v>
      </c>
      <c r="P273" s="1">
        <v>1263.5999999999999</v>
      </c>
      <c r="Q273" s="1">
        <v>0.54</v>
      </c>
      <c r="R273" s="1" t="s">
        <v>24</v>
      </c>
    </row>
    <row r="274" spans="1:18" x14ac:dyDescent="0.25">
      <c r="A274" s="1" t="s">
        <v>14</v>
      </c>
      <c r="B274" s="1">
        <v>1185732</v>
      </c>
      <c r="C274" s="2">
        <v>44322</v>
      </c>
      <c r="D274" s="2" t="str">
        <f t="shared" si="16"/>
        <v>Thursday</v>
      </c>
      <c r="E274" s="2" t="str">
        <f t="shared" si="17"/>
        <v>May</v>
      </c>
      <c r="F274" s="1">
        <f t="shared" si="18"/>
        <v>2</v>
      </c>
      <c r="G274" s="1">
        <f t="shared" si="19"/>
        <v>2021</v>
      </c>
      <c r="H274" s="1" t="s">
        <v>15</v>
      </c>
      <c r="I274" s="1" t="s">
        <v>25</v>
      </c>
      <c r="J274" s="1" t="s">
        <v>26</v>
      </c>
      <c r="K274" s="1" t="s">
        <v>21</v>
      </c>
      <c r="L274" s="1" t="s">
        <v>23</v>
      </c>
      <c r="M274" s="1">
        <v>39</v>
      </c>
      <c r="N274" s="1">
        <v>44</v>
      </c>
      <c r="O274" s="1">
        <v>1716</v>
      </c>
      <c r="P274" s="1">
        <v>892.32</v>
      </c>
      <c r="Q274" s="1">
        <v>0.52</v>
      </c>
      <c r="R274" s="1" t="s">
        <v>24</v>
      </c>
    </row>
    <row r="275" spans="1:18" x14ac:dyDescent="0.25">
      <c r="A275" s="1" t="s">
        <v>14</v>
      </c>
      <c r="B275" s="1">
        <v>1185732</v>
      </c>
      <c r="C275" s="2">
        <v>44322</v>
      </c>
      <c r="D275" s="2" t="str">
        <f t="shared" si="16"/>
        <v>Thursday</v>
      </c>
      <c r="E275" s="2" t="str">
        <f t="shared" si="17"/>
        <v>May</v>
      </c>
      <c r="F275" s="1">
        <f t="shared" si="18"/>
        <v>2</v>
      </c>
      <c r="G275" s="1">
        <f t="shared" si="19"/>
        <v>2021</v>
      </c>
      <c r="H275" s="1" t="s">
        <v>15</v>
      </c>
      <c r="I275" s="1" t="s">
        <v>25</v>
      </c>
      <c r="J275" s="1" t="s">
        <v>26</v>
      </c>
      <c r="K275" s="1" t="s">
        <v>18</v>
      </c>
      <c r="L275" s="1" t="s">
        <v>19</v>
      </c>
      <c r="M275" s="1">
        <v>49</v>
      </c>
      <c r="N275" s="1">
        <v>46</v>
      </c>
      <c r="O275" s="1">
        <v>2254</v>
      </c>
      <c r="P275" s="1">
        <v>901.6</v>
      </c>
      <c r="Q275" s="1">
        <v>0.4</v>
      </c>
      <c r="R275" s="1" t="s">
        <v>24</v>
      </c>
    </row>
    <row r="276" spans="1:18" x14ac:dyDescent="0.25">
      <c r="A276" s="1" t="s">
        <v>14</v>
      </c>
      <c r="B276" s="1">
        <v>1185732</v>
      </c>
      <c r="C276" s="2">
        <v>44322</v>
      </c>
      <c r="D276" s="2" t="str">
        <f t="shared" si="16"/>
        <v>Thursday</v>
      </c>
      <c r="E276" s="2" t="str">
        <f t="shared" si="17"/>
        <v>May</v>
      </c>
      <c r="F276" s="1">
        <f t="shared" si="18"/>
        <v>2</v>
      </c>
      <c r="G276" s="1">
        <f t="shared" si="19"/>
        <v>2021</v>
      </c>
      <c r="H276" s="1" t="s">
        <v>15</v>
      </c>
      <c r="I276" s="1" t="s">
        <v>25</v>
      </c>
      <c r="J276" s="1" t="s">
        <v>26</v>
      </c>
      <c r="K276" s="1" t="s">
        <v>21</v>
      </c>
      <c r="L276" s="1" t="s">
        <v>19</v>
      </c>
      <c r="M276" s="1">
        <v>52</v>
      </c>
      <c r="N276" s="1">
        <v>81</v>
      </c>
      <c r="O276" s="1">
        <v>4212</v>
      </c>
      <c r="P276" s="1">
        <v>2232.36</v>
      </c>
      <c r="Q276" s="1">
        <v>0.53</v>
      </c>
      <c r="R276" s="1" t="s">
        <v>24</v>
      </c>
    </row>
    <row r="277" spans="1:18" x14ac:dyDescent="0.25">
      <c r="A277" s="1" t="s">
        <v>14</v>
      </c>
      <c r="B277" s="1">
        <v>1185732</v>
      </c>
      <c r="C277" s="2">
        <v>44355</v>
      </c>
      <c r="D277" s="2" t="str">
        <f t="shared" si="16"/>
        <v>Tuesday</v>
      </c>
      <c r="E277" s="2" t="str">
        <f t="shared" si="17"/>
        <v>June</v>
      </c>
      <c r="F277" s="1">
        <f t="shared" si="18"/>
        <v>2</v>
      </c>
      <c r="G277" s="1">
        <f t="shared" si="19"/>
        <v>2021</v>
      </c>
      <c r="H277" s="1" t="s">
        <v>15</v>
      </c>
      <c r="I277" s="1" t="s">
        <v>25</v>
      </c>
      <c r="J277" s="1" t="s">
        <v>26</v>
      </c>
      <c r="K277" s="1" t="s">
        <v>18</v>
      </c>
      <c r="L277" s="1" t="s">
        <v>22</v>
      </c>
      <c r="M277" s="1">
        <v>47</v>
      </c>
      <c r="N277" s="1">
        <v>138</v>
      </c>
      <c r="O277" s="1">
        <v>6486</v>
      </c>
      <c r="P277" s="1">
        <v>2918.7</v>
      </c>
      <c r="Q277" s="1">
        <v>0.45</v>
      </c>
      <c r="R277" s="1" t="s">
        <v>24</v>
      </c>
    </row>
    <row r="278" spans="1:18" x14ac:dyDescent="0.25">
      <c r="A278" s="1" t="s">
        <v>14</v>
      </c>
      <c r="B278" s="1">
        <v>1185732</v>
      </c>
      <c r="C278" s="2">
        <v>44355</v>
      </c>
      <c r="D278" s="2" t="str">
        <f t="shared" si="16"/>
        <v>Tuesday</v>
      </c>
      <c r="E278" s="2" t="str">
        <f t="shared" si="17"/>
        <v>June</v>
      </c>
      <c r="F278" s="1">
        <f t="shared" si="18"/>
        <v>2</v>
      </c>
      <c r="G278" s="1">
        <f t="shared" si="19"/>
        <v>2021</v>
      </c>
      <c r="H278" s="1" t="s">
        <v>15</v>
      </c>
      <c r="I278" s="1" t="s">
        <v>25</v>
      </c>
      <c r="J278" s="1" t="s">
        <v>26</v>
      </c>
      <c r="K278" s="1" t="s">
        <v>18</v>
      </c>
      <c r="L278" s="1" t="s">
        <v>23</v>
      </c>
      <c r="M278" s="1">
        <v>41</v>
      </c>
      <c r="N278" s="1">
        <v>90</v>
      </c>
      <c r="O278" s="1">
        <v>3690</v>
      </c>
      <c r="P278" s="1">
        <v>1808.1</v>
      </c>
      <c r="Q278" s="1">
        <v>0.49</v>
      </c>
      <c r="R278" s="1" t="s">
        <v>24</v>
      </c>
    </row>
    <row r="279" spans="1:18" x14ac:dyDescent="0.25">
      <c r="A279" s="1" t="s">
        <v>14</v>
      </c>
      <c r="B279" s="1">
        <v>1185732</v>
      </c>
      <c r="C279" s="2">
        <v>44355</v>
      </c>
      <c r="D279" s="2" t="str">
        <f t="shared" si="16"/>
        <v>Tuesday</v>
      </c>
      <c r="E279" s="2" t="str">
        <f t="shared" si="17"/>
        <v>June</v>
      </c>
      <c r="F279" s="1">
        <f t="shared" si="18"/>
        <v>2</v>
      </c>
      <c r="G279" s="1">
        <f t="shared" si="19"/>
        <v>2021</v>
      </c>
      <c r="H279" s="1" t="s">
        <v>15</v>
      </c>
      <c r="I279" s="1" t="s">
        <v>25</v>
      </c>
      <c r="J279" s="1" t="s">
        <v>26</v>
      </c>
      <c r="K279" s="1" t="s">
        <v>21</v>
      </c>
      <c r="L279" s="1" t="s">
        <v>22</v>
      </c>
      <c r="M279" s="1">
        <v>39</v>
      </c>
      <c r="N279" s="1">
        <v>65</v>
      </c>
      <c r="O279" s="1">
        <v>2535</v>
      </c>
      <c r="P279" s="1">
        <v>1394.25</v>
      </c>
      <c r="Q279" s="1">
        <v>0.55000000000000004</v>
      </c>
      <c r="R279" s="1" t="s">
        <v>24</v>
      </c>
    </row>
    <row r="280" spans="1:18" x14ac:dyDescent="0.25">
      <c r="A280" s="1" t="s">
        <v>14</v>
      </c>
      <c r="B280" s="1">
        <v>1185732</v>
      </c>
      <c r="C280" s="2">
        <v>44355</v>
      </c>
      <c r="D280" s="2" t="str">
        <f t="shared" si="16"/>
        <v>Tuesday</v>
      </c>
      <c r="E280" s="2" t="str">
        <f t="shared" si="17"/>
        <v>June</v>
      </c>
      <c r="F280" s="1">
        <f t="shared" si="18"/>
        <v>2</v>
      </c>
      <c r="G280" s="1">
        <f t="shared" si="19"/>
        <v>2021</v>
      </c>
      <c r="H280" s="1" t="s">
        <v>15</v>
      </c>
      <c r="I280" s="1" t="s">
        <v>25</v>
      </c>
      <c r="J280" s="1" t="s">
        <v>26</v>
      </c>
      <c r="K280" s="1" t="s">
        <v>21</v>
      </c>
      <c r="L280" s="1" t="s">
        <v>23</v>
      </c>
      <c r="M280" s="1">
        <v>39</v>
      </c>
      <c r="N280" s="1">
        <v>60</v>
      </c>
      <c r="O280" s="1">
        <v>2340</v>
      </c>
      <c r="P280" s="1">
        <v>1263.5999999999999</v>
      </c>
      <c r="Q280" s="1">
        <v>0.54</v>
      </c>
      <c r="R280" s="1" t="s">
        <v>24</v>
      </c>
    </row>
    <row r="281" spans="1:18" x14ac:dyDescent="0.25">
      <c r="A281" s="1" t="s">
        <v>14</v>
      </c>
      <c r="B281" s="1">
        <v>1185732</v>
      </c>
      <c r="C281" s="2">
        <v>44355</v>
      </c>
      <c r="D281" s="2" t="str">
        <f t="shared" si="16"/>
        <v>Tuesday</v>
      </c>
      <c r="E281" s="2" t="str">
        <f t="shared" si="17"/>
        <v>June</v>
      </c>
      <c r="F281" s="1">
        <f t="shared" si="18"/>
        <v>2</v>
      </c>
      <c r="G281" s="1">
        <f t="shared" si="19"/>
        <v>2021</v>
      </c>
      <c r="H281" s="1" t="s">
        <v>15</v>
      </c>
      <c r="I281" s="1" t="s">
        <v>25</v>
      </c>
      <c r="J281" s="1" t="s">
        <v>26</v>
      </c>
      <c r="K281" s="1" t="s">
        <v>18</v>
      </c>
      <c r="L281" s="1" t="s">
        <v>19</v>
      </c>
      <c r="M281" s="1">
        <v>48</v>
      </c>
      <c r="N281" s="1">
        <v>58</v>
      </c>
      <c r="O281" s="1">
        <v>2784</v>
      </c>
      <c r="P281" s="1">
        <v>1141.44</v>
      </c>
      <c r="Q281" s="1">
        <v>0.41</v>
      </c>
      <c r="R281" s="1" t="s">
        <v>24</v>
      </c>
    </row>
    <row r="282" spans="1:18" x14ac:dyDescent="0.25">
      <c r="A282" s="1" t="s">
        <v>14</v>
      </c>
      <c r="B282" s="1">
        <v>1185732</v>
      </c>
      <c r="C282" s="2">
        <v>44355</v>
      </c>
      <c r="D282" s="2" t="str">
        <f t="shared" si="16"/>
        <v>Tuesday</v>
      </c>
      <c r="E282" s="2" t="str">
        <f t="shared" si="17"/>
        <v>June</v>
      </c>
      <c r="F282" s="1">
        <f t="shared" si="18"/>
        <v>2</v>
      </c>
      <c r="G282" s="1">
        <f t="shared" si="19"/>
        <v>2021</v>
      </c>
      <c r="H282" s="1" t="s">
        <v>15</v>
      </c>
      <c r="I282" s="1" t="s">
        <v>25</v>
      </c>
      <c r="J282" s="1" t="s">
        <v>26</v>
      </c>
      <c r="K282" s="1" t="s">
        <v>21</v>
      </c>
      <c r="L282" s="1" t="s">
        <v>19</v>
      </c>
      <c r="M282" s="1">
        <v>51</v>
      </c>
      <c r="N282" s="1">
        <v>88</v>
      </c>
      <c r="O282" s="1">
        <v>4488</v>
      </c>
      <c r="P282" s="1">
        <v>2288.88</v>
      </c>
      <c r="Q282" s="1">
        <v>0.51</v>
      </c>
      <c r="R282" s="1" t="s">
        <v>24</v>
      </c>
    </row>
    <row r="283" spans="1:18" x14ac:dyDescent="0.25">
      <c r="A283" s="1" t="s">
        <v>14</v>
      </c>
      <c r="B283" s="1">
        <v>1185732</v>
      </c>
      <c r="C283" s="2">
        <v>44383</v>
      </c>
      <c r="D283" s="2" t="str">
        <f t="shared" si="16"/>
        <v>Tuesday</v>
      </c>
      <c r="E283" s="2" t="str">
        <f t="shared" si="17"/>
        <v>July</v>
      </c>
      <c r="F283" s="1">
        <f t="shared" si="18"/>
        <v>3</v>
      </c>
      <c r="G283" s="1">
        <f t="shared" si="19"/>
        <v>2021</v>
      </c>
      <c r="H283" s="1" t="s">
        <v>15</v>
      </c>
      <c r="I283" s="1" t="s">
        <v>25</v>
      </c>
      <c r="J283" s="1" t="s">
        <v>26</v>
      </c>
      <c r="K283" s="1" t="s">
        <v>18</v>
      </c>
      <c r="L283" s="1" t="s">
        <v>22</v>
      </c>
      <c r="M283" s="1">
        <v>46</v>
      </c>
      <c r="N283" s="1">
        <v>167</v>
      </c>
      <c r="O283" s="1">
        <v>7682</v>
      </c>
      <c r="P283" s="1">
        <v>3456.9</v>
      </c>
      <c r="Q283" s="1">
        <v>0.45</v>
      </c>
      <c r="R283" s="1" t="s">
        <v>24</v>
      </c>
    </row>
    <row r="284" spans="1:18" x14ac:dyDescent="0.25">
      <c r="A284" s="1" t="s">
        <v>14</v>
      </c>
      <c r="B284" s="1">
        <v>1185732</v>
      </c>
      <c r="C284" s="2">
        <v>44383</v>
      </c>
      <c r="D284" s="2" t="str">
        <f t="shared" si="16"/>
        <v>Tuesday</v>
      </c>
      <c r="E284" s="2" t="str">
        <f t="shared" si="17"/>
        <v>July</v>
      </c>
      <c r="F284" s="1">
        <f t="shared" si="18"/>
        <v>3</v>
      </c>
      <c r="G284" s="1">
        <f t="shared" si="19"/>
        <v>2021</v>
      </c>
      <c r="H284" s="1" t="s">
        <v>15</v>
      </c>
      <c r="I284" s="1" t="s">
        <v>25</v>
      </c>
      <c r="J284" s="1" t="s">
        <v>26</v>
      </c>
      <c r="K284" s="1" t="s">
        <v>18</v>
      </c>
      <c r="L284" s="1" t="s">
        <v>23</v>
      </c>
      <c r="M284" s="1">
        <v>41</v>
      </c>
      <c r="N284" s="1">
        <v>81</v>
      </c>
      <c r="O284" s="1">
        <v>3321</v>
      </c>
      <c r="P284" s="1">
        <v>1660.5</v>
      </c>
      <c r="Q284" s="1">
        <v>0.5</v>
      </c>
      <c r="R284" s="1" t="s">
        <v>24</v>
      </c>
    </row>
    <row r="285" spans="1:18" x14ac:dyDescent="0.25">
      <c r="A285" s="1" t="s">
        <v>14</v>
      </c>
      <c r="B285" s="1">
        <v>1185732</v>
      </c>
      <c r="C285" s="2">
        <v>44383</v>
      </c>
      <c r="D285" s="2" t="str">
        <f t="shared" si="16"/>
        <v>Tuesday</v>
      </c>
      <c r="E285" s="2" t="str">
        <f t="shared" si="17"/>
        <v>July</v>
      </c>
      <c r="F285" s="1">
        <f t="shared" si="18"/>
        <v>3</v>
      </c>
      <c r="G285" s="1">
        <f t="shared" si="19"/>
        <v>2021</v>
      </c>
      <c r="H285" s="1" t="s">
        <v>15</v>
      </c>
      <c r="I285" s="1" t="s">
        <v>25</v>
      </c>
      <c r="J285" s="1" t="s">
        <v>26</v>
      </c>
      <c r="K285" s="1" t="s">
        <v>21</v>
      </c>
      <c r="L285" s="1" t="s">
        <v>22</v>
      </c>
      <c r="M285" s="1">
        <v>37</v>
      </c>
      <c r="N285" s="1">
        <v>65</v>
      </c>
      <c r="O285" s="1">
        <v>2405</v>
      </c>
      <c r="P285" s="1">
        <v>1250.5999999999999</v>
      </c>
      <c r="Q285" s="1">
        <v>0.52</v>
      </c>
      <c r="R285" s="1" t="s">
        <v>24</v>
      </c>
    </row>
    <row r="286" spans="1:18" x14ac:dyDescent="0.25">
      <c r="A286" s="1" t="s">
        <v>14</v>
      </c>
      <c r="B286" s="1">
        <v>1185732</v>
      </c>
      <c r="C286" s="2">
        <v>44383</v>
      </c>
      <c r="D286" s="2" t="str">
        <f t="shared" si="16"/>
        <v>Tuesday</v>
      </c>
      <c r="E286" s="2" t="str">
        <f t="shared" si="17"/>
        <v>July</v>
      </c>
      <c r="F286" s="1">
        <f t="shared" si="18"/>
        <v>3</v>
      </c>
      <c r="G286" s="1">
        <f t="shared" si="19"/>
        <v>2021</v>
      </c>
      <c r="H286" s="1" t="s">
        <v>15</v>
      </c>
      <c r="I286" s="1" t="s">
        <v>25</v>
      </c>
      <c r="J286" s="1" t="s">
        <v>26</v>
      </c>
      <c r="K286" s="1" t="s">
        <v>21</v>
      </c>
      <c r="L286" s="1" t="s">
        <v>23</v>
      </c>
      <c r="M286" s="1">
        <v>37</v>
      </c>
      <c r="N286" s="1">
        <v>58</v>
      </c>
      <c r="O286" s="1">
        <v>2146</v>
      </c>
      <c r="P286" s="1">
        <v>1115.92</v>
      </c>
      <c r="Q286" s="1">
        <v>0.52</v>
      </c>
      <c r="R286" s="1" t="s">
        <v>24</v>
      </c>
    </row>
    <row r="287" spans="1:18" x14ac:dyDescent="0.25">
      <c r="A287" s="1" t="s">
        <v>14</v>
      </c>
      <c r="B287" s="1">
        <v>1185732</v>
      </c>
      <c r="C287" s="2">
        <v>44383</v>
      </c>
      <c r="D287" s="2" t="str">
        <f t="shared" si="16"/>
        <v>Tuesday</v>
      </c>
      <c r="E287" s="2" t="str">
        <f t="shared" si="17"/>
        <v>July</v>
      </c>
      <c r="F287" s="1">
        <f t="shared" si="18"/>
        <v>3</v>
      </c>
      <c r="G287" s="1">
        <f t="shared" si="19"/>
        <v>2021</v>
      </c>
      <c r="H287" s="1" t="s">
        <v>15</v>
      </c>
      <c r="I287" s="1" t="s">
        <v>25</v>
      </c>
      <c r="J287" s="1" t="s">
        <v>26</v>
      </c>
      <c r="K287" s="1" t="s">
        <v>18</v>
      </c>
      <c r="L287" s="1" t="s">
        <v>19</v>
      </c>
      <c r="M287" s="1">
        <v>47</v>
      </c>
      <c r="N287" s="1">
        <v>63</v>
      </c>
      <c r="O287" s="1">
        <v>2961</v>
      </c>
      <c r="P287" s="1">
        <v>1184.4000000000001</v>
      </c>
      <c r="Q287" s="1">
        <v>0.4</v>
      </c>
      <c r="R287" s="1" t="s">
        <v>24</v>
      </c>
    </row>
    <row r="288" spans="1:18" x14ac:dyDescent="0.25">
      <c r="A288" s="1" t="s">
        <v>14</v>
      </c>
      <c r="B288" s="1">
        <v>1185732</v>
      </c>
      <c r="C288" s="2">
        <v>44383</v>
      </c>
      <c r="D288" s="2" t="str">
        <f t="shared" si="16"/>
        <v>Tuesday</v>
      </c>
      <c r="E288" s="2" t="str">
        <f t="shared" si="17"/>
        <v>July</v>
      </c>
      <c r="F288" s="1">
        <f t="shared" si="18"/>
        <v>3</v>
      </c>
      <c r="G288" s="1">
        <f t="shared" si="19"/>
        <v>2021</v>
      </c>
      <c r="H288" s="1" t="s">
        <v>15</v>
      </c>
      <c r="I288" s="1" t="s">
        <v>25</v>
      </c>
      <c r="J288" s="1" t="s">
        <v>26</v>
      </c>
      <c r="K288" s="1" t="s">
        <v>21</v>
      </c>
      <c r="L288" s="1" t="s">
        <v>19</v>
      </c>
      <c r="M288" s="1">
        <v>50</v>
      </c>
      <c r="N288" s="1">
        <v>116</v>
      </c>
      <c r="O288" s="1">
        <v>5800</v>
      </c>
      <c r="P288" s="1">
        <v>2900</v>
      </c>
      <c r="Q288" s="1">
        <v>0.5</v>
      </c>
      <c r="R288" s="1" t="s">
        <v>24</v>
      </c>
    </row>
    <row r="289" spans="1:18" x14ac:dyDescent="0.25">
      <c r="A289" s="1" t="s">
        <v>14</v>
      </c>
      <c r="B289" s="1">
        <v>1185732</v>
      </c>
      <c r="C289" s="2">
        <v>44415</v>
      </c>
      <c r="D289" s="2" t="str">
        <f t="shared" si="16"/>
        <v>Saturday</v>
      </c>
      <c r="E289" s="2" t="str">
        <f t="shared" si="17"/>
        <v>August</v>
      </c>
      <c r="F289" s="1">
        <f t="shared" si="18"/>
        <v>3</v>
      </c>
      <c r="G289" s="1">
        <f t="shared" si="19"/>
        <v>2021</v>
      </c>
      <c r="H289" s="1" t="s">
        <v>15</v>
      </c>
      <c r="I289" s="1" t="s">
        <v>25</v>
      </c>
      <c r="J289" s="1" t="s">
        <v>26</v>
      </c>
      <c r="K289" s="1" t="s">
        <v>18</v>
      </c>
      <c r="L289" s="1" t="s">
        <v>22</v>
      </c>
      <c r="M289" s="1">
        <v>46</v>
      </c>
      <c r="N289" s="1">
        <v>143</v>
      </c>
      <c r="O289" s="1">
        <v>6578</v>
      </c>
      <c r="P289" s="1">
        <v>3157.44</v>
      </c>
      <c r="Q289" s="1">
        <v>0.48</v>
      </c>
      <c r="R289" s="1" t="s">
        <v>24</v>
      </c>
    </row>
    <row r="290" spans="1:18" x14ac:dyDescent="0.25">
      <c r="A290" s="1" t="s">
        <v>14</v>
      </c>
      <c r="B290" s="1">
        <v>1185732</v>
      </c>
      <c r="C290" s="2">
        <v>44415</v>
      </c>
      <c r="D290" s="2" t="str">
        <f t="shared" si="16"/>
        <v>Saturday</v>
      </c>
      <c r="E290" s="2" t="str">
        <f t="shared" si="17"/>
        <v>August</v>
      </c>
      <c r="F290" s="1">
        <f t="shared" si="18"/>
        <v>3</v>
      </c>
      <c r="G290" s="1">
        <f t="shared" si="19"/>
        <v>2021</v>
      </c>
      <c r="H290" s="1" t="s">
        <v>15</v>
      </c>
      <c r="I290" s="1" t="s">
        <v>25</v>
      </c>
      <c r="J290" s="1" t="s">
        <v>26</v>
      </c>
      <c r="K290" s="1" t="s">
        <v>18</v>
      </c>
      <c r="L290" s="1" t="s">
        <v>23</v>
      </c>
      <c r="M290" s="1">
        <v>42</v>
      </c>
      <c r="N290" s="1">
        <v>91</v>
      </c>
      <c r="O290" s="1">
        <v>3822</v>
      </c>
      <c r="P290" s="1">
        <v>1796.34</v>
      </c>
      <c r="Q290" s="1">
        <v>0.47</v>
      </c>
      <c r="R290" s="1" t="s">
        <v>24</v>
      </c>
    </row>
    <row r="291" spans="1:18" x14ac:dyDescent="0.25">
      <c r="A291" s="1" t="s">
        <v>14</v>
      </c>
      <c r="B291" s="1">
        <v>1185732</v>
      </c>
      <c r="C291" s="2">
        <v>44415</v>
      </c>
      <c r="D291" s="2" t="str">
        <f t="shared" si="16"/>
        <v>Saturday</v>
      </c>
      <c r="E291" s="2" t="str">
        <f t="shared" si="17"/>
        <v>August</v>
      </c>
      <c r="F291" s="1">
        <f t="shared" si="18"/>
        <v>3</v>
      </c>
      <c r="G291" s="1">
        <f t="shared" si="19"/>
        <v>2021</v>
      </c>
      <c r="H291" s="1" t="s">
        <v>15</v>
      </c>
      <c r="I291" s="1" t="s">
        <v>25</v>
      </c>
      <c r="J291" s="1" t="s">
        <v>26</v>
      </c>
      <c r="K291" s="1" t="s">
        <v>21</v>
      </c>
      <c r="L291" s="1" t="s">
        <v>22</v>
      </c>
      <c r="M291" s="1">
        <v>38</v>
      </c>
      <c r="N291" s="1">
        <v>75</v>
      </c>
      <c r="O291" s="1">
        <v>2850</v>
      </c>
      <c r="P291" s="1">
        <v>1567.5</v>
      </c>
      <c r="Q291" s="1">
        <v>0.55000000000000004</v>
      </c>
      <c r="R291" s="1" t="s">
        <v>24</v>
      </c>
    </row>
    <row r="292" spans="1:18" x14ac:dyDescent="0.25">
      <c r="A292" s="1" t="s">
        <v>14</v>
      </c>
      <c r="B292" s="1">
        <v>1185732</v>
      </c>
      <c r="C292" s="2">
        <v>44415</v>
      </c>
      <c r="D292" s="2" t="str">
        <f t="shared" si="16"/>
        <v>Saturday</v>
      </c>
      <c r="E292" s="2" t="str">
        <f t="shared" si="17"/>
        <v>August</v>
      </c>
      <c r="F292" s="1">
        <f t="shared" si="18"/>
        <v>3</v>
      </c>
      <c r="G292" s="1">
        <f t="shared" si="19"/>
        <v>2021</v>
      </c>
      <c r="H292" s="1" t="s">
        <v>15</v>
      </c>
      <c r="I292" s="1" t="s">
        <v>25</v>
      </c>
      <c r="J292" s="1" t="s">
        <v>26</v>
      </c>
      <c r="K292" s="1" t="s">
        <v>21</v>
      </c>
      <c r="L292" s="1" t="s">
        <v>23</v>
      </c>
      <c r="M292" s="1">
        <v>37</v>
      </c>
      <c r="N292" s="1">
        <v>39</v>
      </c>
      <c r="O292" s="1">
        <v>1443</v>
      </c>
      <c r="P292" s="1">
        <v>764.79</v>
      </c>
      <c r="Q292" s="1">
        <v>0.53</v>
      </c>
      <c r="R292" s="1" t="s">
        <v>24</v>
      </c>
    </row>
    <row r="293" spans="1:18" x14ac:dyDescent="0.25">
      <c r="A293" s="1" t="s">
        <v>14</v>
      </c>
      <c r="B293" s="1">
        <v>1185732</v>
      </c>
      <c r="C293" s="2">
        <v>44415</v>
      </c>
      <c r="D293" s="2" t="str">
        <f t="shared" si="16"/>
        <v>Saturday</v>
      </c>
      <c r="E293" s="2" t="str">
        <f t="shared" si="17"/>
        <v>August</v>
      </c>
      <c r="F293" s="1">
        <f t="shared" si="18"/>
        <v>3</v>
      </c>
      <c r="G293" s="1">
        <f t="shared" si="19"/>
        <v>2021</v>
      </c>
      <c r="H293" s="1" t="s">
        <v>15</v>
      </c>
      <c r="I293" s="1" t="s">
        <v>25</v>
      </c>
      <c r="J293" s="1" t="s">
        <v>26</v>
      </c>
      <c r="K293" s="1" t="s">
        <v>18</v>
      </c>
      <c r="L293" s="1" t="s">
        <v>19</v>
      </c>
      <c r="M293" s="1">
        <v>45</v>
      </c>
      <c r="N293" s="1">
        <v>31</v>
      </c>
      <c r="O293" s="1">
        <v>1395</v>
      </c>
      <c r="P293" s="1">
        <v>558</v>
      </c>
      <c r="Q293" s="1">
        <v>0.4</v>
      </c>
      <c r="R293" s="1" t="s">
        <v>24</v>
      </c>
    </row>
    <row r="294" spans="1:18" x14ac:dyDescent="0.25">
      <c r="A294" s="1" t="s">
        <v>14</v>
      </c>
      <c r="B294" s="1">
        <v>1185732</v>
      </c>
      <c r="C294" s="2">
        <v>44415</v>
      </c>
      <c r="D294" s="2" t="str">
        <f t="shared" si="16"/>
        <v>Saturday</v>
      </c>
      <c r="E294" s="2" t="str">
        <f t="shared" si="17"/>
        <v>August</v>
      </c>
      <c r="F294" s="1">
        <f t="shared" si="18"/>
        <v>3</v>
      </c>
      <c r="G294" s="1">
        <f t="shared" si="19"/>
        <v>2021</v>
      </c>
      <c r="H294" s="1" t="s">
        <v>15</v>
      </c>
      <c r="I294" s="1" t="s">
        <v>25</v>
      </c>
      <c r="J294" s="1" t="s">
        <v>26</v>
      </c>
      <c r="K294" s="1" t="s">
        <v>21</v>
      </c>
      <c r="L294" s="1" t="s">
        <v>19</v>
      </c>
      <c r="M294" s="1">
        <v>52</v>
      </c>
      <c r="N294" s="1">
        <v>87</v>
      </c>
      <c r="O294" s="1">
        <v>4524</v>
      </c>
      <c r="P294" s="1">
        <v>2442.96</v>
      </c>
      <c r="Q294" s="1">
        <v>0.54</v>
      </c>
      <c r="R294" s="1" t="s">
        <v>24</v>
      </c>
    </row>
    <row r="295" spans="1:18" x14ac:dyDescent="0.25">
      <c r="A295" s="1" t="s">
        <v>14</v>
      </c>
      <c r="B295" s="1">
        <v>1185732</v>
      </c>
      <c r="C295" s="2">
        <v>44445</v>
      </c>
      <c r="D295" s="2" t="str">
        <f t="shared" si="16"/>
        <v>Monday</v>
      </c>
      <c r="E295" s="2" t="str">
        <f t="shared" si="17"/>
        <v>September</v>
      </c>
      <c r="F295" s="1">
        <f t="shared" si="18"/>
        <v>3</v>
      </c>
      <c r="G295" s="1">
        <f t="shared" si="19"/>
        <v>2021</v>
      </c>
      <c r="H295" s="1" t="s">
        <v>15</v>
      </c>
      <c r="I295" s="1" t="s">
        <v>25</v>
      </c>
      <c r="J295" s="1" t="s">
        <v>26</v>
      </c>
      <c r="K295" s="1" t="s">
        <v>18</v>
      </c>
      <c r="L295" s="1" t="s">
        <v>22</v>
      </c>
      <c r="M295" s="1">
        <v>45</v>
      </c>
      <c r="N295" s="1">
        <v>111</v>
      </c>
      <c r="O295" s="1">
        <v>4995</v>
      </c>
      <c r="P295" s="1">
        <v>2247.75</v>
      </c>
      <c r="Q295" s="1">
        <v>0.45</v>
      </c>
      <c r="R295" s="1" t="s">
        <v>24</v>
      </c>
    </row>
    <row r="296" spans="1:18" x14ac:dyDescent="0.25">
      <c r="A296" s="1" t="s">
        <v>14</v>
      </c>
      <c r="B296" s="1">
        <v>1185732</v>
      </c>
      <c r="C296" s="2">
        <v>44445</v>
      </c>
      <c r="D296" s="2" t="str">
        <f t="shared" si="16"/>
        <v>Monday</v>
      </c>
      <c r="E296" s="2" t="str">
        <f t="shared" si="17"/>
        <v>September</v>
      </c>
      <c r="F296" s="1">
        <f t="shared" si="18"/>
        <v>3</v>
      </c>
      <c r="G296" s="1">
        <f t="shared" si="19"/>
        <v>2021</v>
      </c>
      <c r="H296" s="1" t="s">
        <v>15</v>
      </c>
      <c r="I296" s="1" t="s">
        <v>25</v>
      </c>
      <c r="J296" s="1" t="s">
        <v>26</v>
      </c>
      <c r="K296" s="1" t="s">
        <v>18</v>
      </c>
      <c r="L296" s="1" t="s">
        <v>23</v>
      </c>
      <c r="M296" s="1">
        <v>43</v>
      </c>
      <c r="N296" s="1">
        <v>56</v>
      </c>
      <c r="O296" s="1">
        <v>2408</v>
      </c>
      <c r="P296" s="1">
        <v>1155.8399999999999</v>
      </c>
      <c r="Q296" s="1">
        <v>0.48</v>
      </c>
      <c r="R296" s="1" t="s">
        <v>24</v>
      </c>
    </row>
    <row r="297" spans="1:18" x14ac:dyDescent="0.25">
      <c r="A297" s="1" t="s">
        <v>14</v>
      </c>
      <c r="B297" s="1">
        <v>1185732</v>
      </c>
      <c r="C297" s="2">
        <v>44445</v>
      </c>
      <c r="D297" s="2" t="str">
        <f t="shared" si="16"/>
        <v>Monday</v>
      </c>
      <c r="E297" s="2" t="str">
        <f t="shared" si="17"/>
        <v>September</v>
      </c>
      <c r="F297" s="1">
        <f t="shared" si="18"/>
        <v>3</v>
      </c>
      <c r="G297" s="1">
        <f t="shared" si="19"/>
        <v>2021</v>
      </c>
      <c r="H297" s="1" t="s">
        <v>15</v>
      </c>
      <c r="I297" s="1" t="s">
        <v>25</v>
      </c>
      <c r="J297" s="1" t="s">
        <v>26</v>
      </c>
      <c r="K297" s="1" t="s">
        <v>21</v>
      </c>
      <c r="L297" s="1" t="s">
        <v>22</v>
      </c>
      <c r="M297" s="1">
        <v>36</v>
      </c>
      <c r="N297" s="1">
        <v>38</v>
      </c>
      <c r="O297" s="1">
        <v>1368</v>
      </c>
      <c r="P297" s="1">
        <v>697.68</v>
      </c>
      <c r="Q297" s="1">
        <v>0.51</v>
      </c>
      <c r="R297" s="1" t="s">
        <v>24</v>
      </c>
    </row>
    <row r="298" spans="1:18" x14ac:dyDescent="0.25">
      <c r="A298" s="1" t="s">
        <v>14</v>
      </c>
      <c r="B298" s="1">
        <v>1185732</v>
      </c>
      <c r="C298" s="2">
        <v>44445</v>
      </c>
      <c r="D298" s="2" t="str">
        <f t="shared" si="16"/>
        <v>Monday</v>
      </c>
      <c r="E298" s="2" t="str">
        <f t="shared" si="17"/>
        <v>September</v>
      </c>
      <c r="F298" s="1">
        <f t="shared" si="18"/>
        <v>3</v>
      </c>
      <c r="G298" s="1">
        <f t="shared" si="19"/>
        <v>2021</v>
      </c>
      <c r="H298" s="1" t="s">
        <v>15</v>
      </c>
      <c r="I298" s="1" t="s">
        <v>25</v>
      </c>
      <c r="J298" s="1" t="s">
        <v>26</v>
      </c>
      <c r="K298" s="1" t="s">
        <v>21</v>
      </c>
      <c r="L298" s="1" t="s">
        <v>23</v>
      </c>
      <c r="M298" s="1">
        <v>39</v>
      </c>
      <c r="N298" s="1">
        <v>27</v>
      </c>
      <c r="O298" s="1">
        <v>1053</v>
      </c>
      <c r="P298" s="1">
        <v>568.62</v>
      </c>
      <c r="Q298" s="1">
        <v>0.54</v>
      </c>
      <c r="R298" s="1" t="s">
        <v>24</v>
      </c>
    </row>
    <row r="299" spans="1:18" x14ac:dyDescent="0.25">
      <c r="A299" s="1" t="s">
        <v>14</v>
      </c>
      <c r="B299" s="1">
        <v>1185732</v>
      </c>
      <c r="C299" s="2">
        <v>44445</v>
      </c>
      <c r="D299" s="2" t="str">
        <f t="shared" si="16"/>
        <v>Monday</v>
      </c>
      <c r="E299" s="2" t="str">
        <f t="shared" si="17"/>
        <v>September</v>
      </c>
      <c r="F299" s="1">
        <f t="shared" si="18"/>
        <v>3</v>
      </c>
      <c r="G299" s="1">
        <f t="shared" si="19"/>
        <v>2021</v>
      </c>
      <c r="H299" s="1" t="s">
        <v>15</v>
      </c>
      <c r="I299" s="1" t="s">
        <v>25</v>
      </c>
      <c r="J299" s="1" t="s">
        <v>26</v>
      </c>
      <c r="K299" s="1" t="s">
        <v>18</v>
      </c>
      <c r="L299" s="1" t="s">
        <v>19</v>
      </c>
      <c r="M299" s="1">
        <v>47</v>
      </c>
      <c r="N299" s="1">
        <v>27</v>
      </c>
      <c r="O299" s="1">
        <v>1269</v>
      </c>
      <c r="P299" s="1">
        <v>520.29</v>
      </c>
      <c r="Q299" s="1">
        <v>0.41</v>
      </c>
      <c r="R299" s="1" t="s">
        <v>24</v>
      </c>
    </row>
    <row r="300" spans="1:18" x14ac:dyDescent="0.25">
      <c r="A300" s="1" t="s">
        <v>14</v>
      </c>
      <c r="B300" s="1">
        <v>1185732</v>
      </c>
      <c r="C300" s="2">
        <v>44445</v>
      </c>
      <c r="D300" s="2" t="str">
        <f t="shared" si="16"/>
        <v>Monday</v>
      </c>
      <c r="E300" s="2" t="str">
        <f t="shared" si="17"/>
        <v>September</v>
      </c>
      <c r="F300" s="1">
        <f t="shared" si="18"/>
        <v>3</v>
      </c>
      <c r="G300" s="1">
        <f t="shared" si="19"/>
        <v>2021</v>
      </c>
      <c r="H300" s="1" t="s">
        <v>15</v>
      </c>
      <c r="I300" s="1" t="s">
        <v>25</v>
      </c>
      <c r="J300" s="1" t="s">
        <v>26</v>
      </c>
      <c r="K300" s="1" t="s">
        <v>21</v>
      </c>
      <c r="L300" s="1" t="s">
        <v>19</v>
      </c>
      <c r="M300" s="1">
        <v>52</v>
      </c>
      <c r="N300" s="1">
        <v>58</v>
      </c>
      <c r="O300" s="1">
        <v>3016</v>
      </c>
      <c r="P300" s="1">
        <v>1538.16</v>
      </c>
      <c r="Q300" s="1">
        <v>0.51</v>
      </c>
      <c r="R300" s="1" t="s">
        <v>24</v>
      </c>
    </row>
    <row r="301" spans="1:18" x14ac:dyDescent="0.25">
      <c r="A301" s="1" t="s">
        <v>14</v>
      </c>
      <c r="B301" s="1">
        <v>1185732</v>
      </c>
      <c r="C301" s="2">
        <v>44477</v>
      </c>
      <c r="D301" s="2" t="str">
        <f t="shared" si="16"/>
        <v>Friday</v>
      </c>
      <c r="E301" s="2" t="str">
        <f t="shared" si="17"/>
        <v>October</v>
      </c>
      <c r="F301" s="1">
        <f t="shared" si="18"/>
        <v>4</v>
      </c>
      <c r="G301" s="1">
        <f t="shared" si="19"/>
        <v>2021</v>
      </c>
      <c r="H301" s="1" t="s">
        <v>15</v>
      </c>
      <c r="I301" s="1" t="s">
        <v>25</v>
      </c>
      <c r="J301" s="1" t="s">
        <v>26</v>
      </c>
      <c r="K301" s="1" t="s">
        <v>18</v>
      </c>
      <c r="L301" s="1" t="s">
        <v>22</v>
      </c>
      <c r="M301" s="1">
        <v>53</v>
      </c>
      <c r="N301" s="1">
        <v>94</v>
      </c>
      <c r="O301" s="1">
        <v>4982</v>
      </c>
      <c r="P301" s="1">
        <v>2491</v>
      </c>
      <c r="Q301" s="1">
        <v>0.5</v>
      </c>
      <c r="R301" s="1" t="s">
        <v>24</v>
      </c>
    </row>
    <row r="302" spans="1:18" x14ac:dyDescent="0.25">
      <c r="A302" s="1" t="s">
        <v>14</v>
      </c>
      <c r="B302" s="1">
        <v>1185732</v>
      </c>
      <c r="C302" s="2">
        <v>44477</v>
      </c>
      <c r="D302" s="2" t="str">
        <f t="shared" si="16"/>
        <v>Friday</v>
      </c>
      <c r="E302" s="2" t="str">
        <f t="shared" si="17"/>
        <v>October</v>
      </c>
      <c r="F302" s="1">
        <f t="shared" si="18"/>
        <v>4</v>
      </c>
      <c r="G302" s="1">
        <f t="shared" si="19"/>
        <v>2021</v>
      </c>
      <c r="H302" s="1" t="s">
        <v>15</v>
      </c>
      <c r="I302" s="1" t="s">
        <v>25</v>
      </c>
      <c r="J302" s="1" t="s">
        <v>26</v>
      </c>
      <c r="K302" s="1" t="s">
        <v>18</v>
      </c>
      <c r="L302" s="1" t="s">
        <v>23</v>
      </c>
      <c r="M302" s="1">
        <v>46</v>
      </c>
      <c r="N302" s="1">
        <v>56</v>
      </c>
      <c r="O302" s="1">
        <v>2576</v>
      </c>
      <c r="P302" s="1">
        <v>1262.24</v>
      </c>
      <c r="Q302" s="1">
        <v>0.49</v>
      </c>
      <c r="R302" s="1" t="s">
        <v>24</v>
      </c>
    </row>
    <row r="303" spans="1:18" x14ac:dyDescent="0.25">
      <c r="A303" s="1" t="s">
        <v>14</v>
      </c>
      <c r="B303" s="1">
        <v>1185732</v>
      </c>
      <c r="C303" s="2">
        <v>44477</v>
      </c>
      <c r="D303" s="2" t="str">
        <f t="shared" si="16"/>
        <v>Friday</v>
      </c>
      <c r="E303" s="2" t="str">
        <f t="shared" si="17"/>
        <v>October</v>
      </c>
      <c r="F303" s="1">
        <f t="shared" si="18"/>
        <v>4</v>
      </c>
      <c r="G303" s="1">
        <f t="shared" si="19"/>
        <v>2021</v>
      </c>
      <c r="H303" s="1" t="s">
        <v>15</v>
      </c>
      <c r="I303" s="1" t="s">
        <v>25</v>
      </c>
      <c r="J303" s="1" t="s">
        <v>26</v>
      </c>
      <c r="K303" s="1" t="s">
        <v>21</v>
      </c>
      <c r="L303" s="1" t="s">
        <v>22</v>
      </c>
      <c r="M303" s="1">
        <v>45</v>
      </c>
      <c r="N303" s="1">
        <v>29</v>
      </c>
      <c r="O303" s="1">
        <v>1305</v>
      </c>
      <c r="P303" s="1">
        <v>678.6</v>
      </c>
      <c r="Q303" s="1">
        <v>0.52</v>
      </c>
      <c r="R303" s="1" t="s">
        <v>24</v>
      </c>
    </row>
    <row r="304" spans="1:18" x14ac:dyDescent="0.25">
      <c r="A304" s="1" t="s">
        <v>14</v>
      </c>
      <c r="B304" s="1">
        <v>1185732</v>
      </c>
      <c r="C304" s="2">
        <v>44477</v>
      </c>
      <c r="D304" s="2" t="str">
        <f t="shared" si="16"/>
        <v>Friday</v>
      </c>
      <c r="E304" s="2" t="str">
        <f t="shared" si="17"/>
        <v>October</v>
      </c>
      <c r="F304" s="1">
        <f t="shared" si="18"/>
        <v>4</v>
      </c>
      <c r="G304" s="1">
        <f t="shared" si="19"/>
        <v>2021</v>
      </c>
      <c r="H304" s="1" t="s">
        <v>15</v>
      </c>
      <c r="I304" s="1" t="s">
        <v>25</v>
      </c>
      <c r="J304" s="1" t="s">
        <v>26</v>
      </c>
      <c r="K304" s="1" t="s">
        <v>21</v>
      </c>
      <c r="L304" s="1" t="s">
        <v>23</v>
      </c>
      <c r="M304" s="1">
        <v>47</v>
      </c>
      <c r="N304" s="1">
        <v>23</v>
      </c>
      <c r="O304" s="1">
        <v>1081</v>
      </c>
      <c r="P304" s="1">
        <v>540.5</v>
      </c>
      <c r="Q304" s="1">
        <v>0.5</v>
      </c>
      <c r="R304" s="1" t="s">
        <v>24</v>
      </c>
    </row>
    <row r="305" spans="1:18" x14ac:dyDescent="0.25">
      <c r="A305" s="1" t="s">
        <v>14</v>
      </c>
      <c r="B305" s="1">
        <v>1185732</v>
      </c>
      <c r="C305" s="2">
        <v>44477</v>
      </c>
      <c r="D305" s="2" t="str">
        <f t="shared" si="16"/>
        <v>Friday</v>
      </c>
      <c r="E305" s="2" t="str">
        <f t="shared" si="17"/>
        <v>October</v>
      </c>
      <c r="F305" s="1">
        <f t="shared" si="18"/>
        <v>4</v>
      </c>
      <c r="G305" s="1">
        <f t="shared" si="19"/>
        <v>2021</v>
      </c>
      <c r="H305" s="1" t="s">
        <v>15</v>
      </c>
      <c r="I305" s="1" t="s">
        <v>25</v>
      </c>
      <c r="J305" s="1" t="s">
        <v>26</v>
      </c>
      <c r="K305" s="1" t="s">
        <v>18</v>
      </c>
      <c r="L305" s="1" t="s">
        <v>19</v>
      </c>
      <c r="M305" s="1">
        <v>55</v>
      </c>
      <c r="N305" s="1">
        <v>19</v>
      </c>
      <c r="O305" s="1">
        <v>1045</v>
      </c>
      <c r="P305" s="1">
        <v>418</v>
      </c>
      <c r="Q305" s="1">
        <v>0.4</v>
      </c>
      <c r="R305" s="1" t="s">
        <v>24</v>
      </c>
    </row>
    <row r="306" spans="1:18" x14ac:dyDescent="0.25">
      <c r="A306" s="1" t="s">
        <v>14</v>
      </c>
      <c r="B306" s="1">
        <v>1185732</v>
      </c>
      <c r="C306" s="2">
        <v>44235</v>
      </c>
      <c r="D306" s="2" t="str">
        <f t="shared" si="16"/>
        <v>Monday</v>
      </c>
      <c r="E306" s="2" t="str">
        <f t="shared" si="17"/>
        <v>February</v>
      </c>
      <c r="F306" s="1">
        <f t="shared" si="18"/>
        <v>1</v>
      </c>
      <c r="G306" s="1">
        <f t="shared" si="19"/>
        <v>2021</v>
      </c>
      <c r="H306" s="1" t="s">
        <v>15</v>
      </c>
      <c r="I306" s="1" t="s">
        <v>25</v>
      </c>
      <c r="J306" s="1" t="s">
        <v>26</v>
      </c>
      <c r="K306" s="1" t="s">
        <v>21</v>
      </c>
      <c r="L306" s="1" t="s">
        <v>23</v>
      </c>
      <c r="M306" s="1">
        <v>20</v>
      </c>
      <c r="N306" s="1">
        <v>16</v>
      </c>
      <c r="O306" s="1">
        <v>320</v>
      </c>
      <c r="P306" s="1">
        <v>144</v>
      </c>
      <c r="Q306" s="1">
        <v>0.45</v>
      </c>
      <c r="R306" s="1" t="s">
        <v>20</v>
      </c>
    </row>
    <row r="307" spans="1:18" x14ac:dyDescent="0.25">
      <c r="A307" s="1" t="s">
        <v>14</v>
      </c>
      <c r="B307" s="1">
        <v>1185732</v>
      </c>
      <c r="C307" s="2">
        <v>44235</v>
      </c>
      <c r="D307" s="2" t="str">
        <f t="shared" si="16"/>
        <v>Monday</v>
      </c>
      <c r="E307" s="2" t="str">
        <f t="shared" si="17"/>
        <v>February</v>
      </c>
      <c r="F307" s="1">
        <f t="shared" si="18"/>
        <v>1</v>
      </c>
      <c r="G307" s="1">
        <f t="shared" si="19"/>
        <v>2021</v>
      </c>
      <c r="H307" s="1" t="s">
        <v>15</v>
      </c>
      <c r="I307" s="1" t="s">
        <v>25</v>
      </c>
      <c r="J307" s="1" t="s">
        <v>26</v>
      </c>
      <c r="K307" s="1" t="s">
        <v>18</v>
      </c>
      <c r="L307" s="1" t="s">
        <v>19</v>
      </c>
      <c r="M307" s="1">
        <v>34</v>
      </c>
      <c r="N307" s="1">
        <v>40</v>
      </c>
      <c r="O307" s="1">
        <v>1360</v>
      </c>
      <c r="P307" s="1">
        <v>489.6</v>
      </c>
      <c r="Q307" s="1">
        <v>0.36</v>
      </c>
      <c r="R307" s="1" t="s">
        <v>20</v>
      </c>
    </row>
    <row r="308" spans="1:18" x14ac:dyDescent="0.25">
      <c r="A308" s="1" t="s">
        <v>14</v>
      </c>
      <c r="B308" s="1">
        <v>1185732</v>
      </c>
      <c r="C308" s="2">
        <v>44235</v>
      </c>
      <c r="D308" s="2" t="str">
        <f t="shared" si="16"/>
        <v>Monday</v>
      </c>
      <c r="E308" s="2" t="str">
        <f t="shared" si="17"/>
        <v>February</v>
      </c>
      <c r="F308" s="1">
        <f t="shared" si="18"/>
        <v>1</v>
      </c>
      <c r="G308" s="1">
        <f t="shared" si="19"/>
        <v>2021</v>
      </c>
      <c r="H308" s="1" t="s">
        <v>15</v>
      </c>
      <c r="I308" s="1" t="s">
        <v>25</v>
      </c>
      <c r="J308" s="1" t="s">
        <v>26</v>
      </c>
      <c r="K308" s="1" t="s">
        <v>21</v>
      </c>
      <c r="L308" s="1" t="s">
        <v>19</v>
      </c>
      <c r="M308" s="1">
        <v>27</v>
      </c>
      <c r="N308" s="1">
        <v>77</v>
      </c>
      <c r="O308" s="1">
        <v>2079</v>
      </c>
      <c r="P308" s="1">
        <v>977.13</v>
      </c>
      <c r="Q308" s="1">
        <v>0.47</v>
      </c>
      <c r="R308" s="1" t="s">
        <v>20</v>
      </c>
    </row>
    <row r="309" spans="1:18" x14ac:dyDescent="0.25">
      <c r="A309" s="1" t="s">
        <v>14</v>
      </c>
      <c r="B309" s="1">
        <v>1185732</v>
      </c>
      <c r="C309" s="2">
        <v>44261</v>
      </c>
      <c r="D309" s="2" t="str">
        <f t="shared" si="16"/>
        <v>Saturday</v>
      </c>
      <c r="E309" s="2" t="str">
        <f t="shared" si="17"/>
        <v>March</v>
      </c>
      <c r="F309" s="1">
        <f t="shared" si="18"/>
        <v>1</v>
      </c>
      <c r="G309" s="1">
        <f t="shared" si="19"/>
        <v>2021</v>
      </c>
      <c r="H309" s="1" t="s">
        <v>15</v>
      </c>
      <c r="I309" s="1" t="s">
        <v>25</v>
      </c>
      <c r="J309" s="1" t="s">
        <v>26</v>
      </c>
      <c r="K309" s="1" t="s">
        <v>18</v>
      </c>
      <c r="L309" s="1" t="s">
        <v>22</v>
      </c>
      <c r="M309" s="1">
        <v>26</v>
      </c>
      <c r="N309" s="1">
        <v>156</v>
      </c>
      <c r="O309" s="1">
        <v>4056</v>
      </c>
      <c r="P309" s="1">
        <v>1500.72</v>
      </c>
      <c r="Q309" s="1">
        <v>0.37</v>
      </c>
      <c r="R309" s="1" t="s">
        <v>20</v>
      </c>
    </row>
    <row r="310" spans="1:18" x14ac:dyDescent="0.25">
      <c r="A310" s="1" t="s">
        <v>14</v>
      </c>
      <c r="B310" s="1">
        <v>1185732</v>
      </c>
      <c r="C310" s="2">
        <v>44261</v>
      </c>
      <c r="D310" s="2" t="str">
        <f t="shared" si="16"/>
        <v>Saturday</v>
      </c>
      <c r="E310" s="2" t="str">
        <f t="shared" si="17"/>
        <v>March</v>
      </c>
      <c r="F310" s="1">
        <f t="shared" si="18"/>
        <v>1</v>
      </c>
      <c r="G310" s="1">
        <f t="shared" si="19"/>
        <v>2021</v>
      </c>
      <c r="H310" s="1" t="s">
        <v>15</v>
      </c>
      <c r="I310" s="1" t="s">
        <v>25</v>
      </c>
      <c r="J310" s="1" t="s">
        <v>26</v>
      </c>
      <c r="K310" s="1" t="s">
        <v>18</v>
      </c>
      <c r="L310" s="1" t="s">
        <v>23</v>
      </c>
      <c r="M310" s="1">
        <v>27</v>
      </c>
      <c r="N310" s="1">
        <v>45</v>
      </c>
      <c r="O310" s="1">
        <v>1215</v>
      </c>
      <c r="P310" s="1">
        <v>473.85</v>
      </c>
      <c r="Q310" s="1">
        <v>0.39</v>
      </c>
      <c r="R310" s="1" t="s">
        <v>20</v>
      </c>
    </row>
    <row r="311" spans="1:18" x14ac:dyDescent="0.25">
      <c r="A311" s="1" t="s">
        <v>14</v>
      </c>
      <c r="B311" s="1">
        <v>1185732</v>
      </c>
      <c r="C311" s="2">
        <v>44261</v>
      </c>
      <c r="D311" s="2" t="str">
        <f t="shared" si="16"/>
        <v>Saturday</v>
      </c>
      <c r="E311" s="2" t="str">
        <f t="shared" si="17"/>
        <v>March</v>
      </c>
      <c r="F311" s="1">
        <f t="shared" si="18"/>
        <v>1</v>
      </c>
      <c r="G311" s="1">
        <f t="shared" si="19"/>
        <v>2021</v>
      </c>
      <c r="H311" s="1" t="s">
        <v>15</v>
      </c>
      <c r="I311" s="1" t="s">
        <v>25</v>
      </c>
      <c r="J311" s="1" t="s">
        <v>26</v>
      </c>
      <c r="K311" s="1" t="s">
        <v>21</v>
      </c>
      <c r="L311" s="1" t="s">
        <v>22</v>
      </c>
      <c r="M311" s="1">
        <v>17</v>
      </c>
      <c r="N311" s="1">
        <v>56</v>
      </c>
      <c r="O311" s="1">
        <v>952</v>
      </c>
      <c r="P311" s="1">
        <v>447.44</v>
      </c>
      <c r="Q311" s="1">
        <v>0.47</v>
      </c>
      <c r="R311" s="1" t="s">
        <v>20</v>
      </c>
    </row>
    <row r="312" spans="1:18" x14ac:dyDescent="0.25">
      <c r="A312" s="1" t="s">
        <v>14</v>
      </c>
      <c r="B312" s="1">
        <v>1185732</v>
      </c>
      <c r="C312" s="2">
        <v>44261</v>
      </c>
      <c r="D312" s="2" t="str">
        <f t="shared" si="16"/>
        <v>Saturday</v>
      </c>
      <c r="E312" s="2" t="str">
        <f t="shared" si="17"/>
        <v>March</v>
      </c>
      <c r="F312" s="1">
        <f t="shared" si="18"/>
        <v>1</v>
      </c>
      <c r="G312" s="1">
        <f t="shared" si="19"/>
        <v>2021</v>
      </c>
      <c r="H312" s="1" t="s">
        <v>15</v>
      </c>
      <c r="I312" s="1" t="s">
        <v>25</v>
      </c>
      <c r="J312" s="1" t="s">
        <v>26</v>
      </c>
      <c r="K312" s="1" t="s">
        <v>21</v>
      </c>
      <c r="L312" s="1" t="s">
        <v>23</v>
      </c>
      <c r="M312" s="1">
        <v>20</v>
      </c>
      <c r="N312" s="1">
        <v>8</v>
      </c>
      <c r="O312" s="1">
        <v>160</v>
      </c>
      <c r="P312" s="1">
        <v>75.2</v>
      </c>
      <c r="Q312" s="1">
        <v>0.47</v>
      </c>
      <c r="R312" s="1" t="s">
        <v>20</v>
      </c>
    </row>
    <row r="313" spans="1:18" x14ac:dyDescent="0.25">
      <c r="A313" s="1" t="s">
        <v>14</v>
      </c>
      <c r="B313" s="1">
        <v>1185732</v>
      </c>
      <c r="C313" s="2">
        <v>44261</v>
      </c>
      <c r="D313" s="2" t="str">
        <f t="shared" si="16"/>
        <v>Saturday</v>
      </c>
      <c r="E313" s="2" t="str">
        <f t="shared" si="17"/>
        <v>March</v>
      </c>
      <c r="F313" s="1">
        <f t="shared" si="18"/>
        <v>1</v>
      </c>
      <c r="G313" s="1">
        <f t="shared" si="19"/>
        <v>2021</v>
      </c>
      <c r="H313" s="1" t="s">
        <v>15</v>
      </c>
      <c r="I313" s="1" t="s">
        <v>25</v>
      </c>
      <c r="J313" s="1" t="s">
        <v>26</v>
      </c>
      <c r="K313" s="1" t="s">
        <v>18</v>
      </c>
      <c r="L313" s="1" t="s">
        <v>19</v>
      </c>
      <c r="M313" s="1">
        <v>33</v>
      </c>
      <c r="N313" s="1">
        <v>25</v>
      </c>
      <c r="O313" s="1">
        <v>825</v>
      </c>
      <c r="P313" s="1">
        <v>297</v>
      </c>
      <c r="Q313" s="1">
        <v>0.36</v>
      </c>
      <c r="R313" s="1" t="s">
        <v>20</v>
      </c>
    </row>
    <row r="314" spans="1:18" x14ac:dyDescent="0.25">
      <c r="A314" s="1" t="s">
        <v>14</v>
      </c>
      <c r="B314" s="1">
        <v>1185732</v>
      </c>
      <c r="C314" s="2">
        <v>44261</v>
      </c>
      <c r="D314" s="2" t="str">
        <f t="shared" si="16"/>
        <v>Saturday</v>
      </c>
      <c r="E314" s="2" t="str">
        <f t="shared" si="17"/>
        <v>March</v>
      </c>
      <c r="F314" s="1">
        <f t="shared" si="18"/>
        <v>1</v>
      </c>
      <c r="G314" s="1">
        <f t="shared" si="19"/>
        <v>2021</v>
      </c>
      <c r="H314" s="1" t="s">
        <v>15</v>
      </c>
      <c r="I314" s="1" t="s">
        <v>25</v>
      </c>
      <c r="J314" s="1" t="s">
        <v>26</v>
      </c>
      <c r="K314" s="1" t="s">
        <v>21</v>
      </c>
      <c r="L314" s="1" t="s">
        <v>19</v>
      </c>
      <c r="M314" s="1">
        <v>25</v>
      </c>
      <c r="N314" s="1">
        <v>58</v>
      </c>
      <c r="O314" s="1">
        <v>1450</v>
      </c>
      <c r="P314" s="1">
        <v>638</v>
      </c>
      <c r="Q314" s="1">
        <v>0.44</v>
      </c>
      <c r="R314" s="1" t="s">
        <v>20</v>
      </c>
    </row>
    <row r="315" spans="1:18" x14ac:dyDescent="0.25">
      <c r="A315" s="1" t="s">
        <v>14</v>
      </c>
      <c r="B315" s="1">
        <v>1185732</v>
      </c>
      <c r="C315" s="2">
        <v>44293</v>
      </c>
      <c r="D315" s="2" t="str">
        <f t="shared" si="16"/>
        <v>Wednesday</v>
      </c>
      <c r="E315" s="2" t="str">
        <f t="shared" si="17"/>
        <v>April</v>
      </c>
      <c r="F315" s="1">
        <f t="shared" si="18"/>
        <v>2</v>
      </c>
      <c r="G315" s="1">
        <f t="shared" si="19"/>
        <v>2021</v>
      </c>
      <c r="H315" s="1" t="s">
        <v>15</v>
      </c>
      <c r="I315" s="1" t="s">
        <v>25</v>
      </c>
      <c r="J315" s="1" t="s">
        <v>26</v>
      </c>
      <c r="K315" s="1" t="s">
        <v>18</v>
      </c>
      <c r="L315" s="1" t="s">
        <v>22</v>
      </c>
      <c r="M315" s="1">
        <v>28</v>
      </c>
      <c r="N315" s="1">
        <v>132</v>
      </c>
      <c r="O315" s="1">
        <v>3696</v>
      </c>
      <c r="P315" s="1">
        <v>1552.32</v>
      </c>
      <c r="Q315" s="1">
        <v>0.42</v>
      </c>
      <c r="R315" s="1" t="s">
        <v>20</v>
      </c>
    </row>
    <row r="316" spans="1:18" x14ac:dyDescent="0.25">
      <c r="A316" s="1" t="s">
        <v>14</v>
      </c>
      <c r="B316" s="1">
        <v>1185732</v>
      </c>
      <c r="C316" s="2">
        <v>44293</v>
      </c>
      <c r="D316" s="2" t="str">
        <f t="shared" si="16"/>
        <v>Wednesday</v>
      </c>
      <c r="E316" s="2" t="str">
        <f t="shared" si="17"/>
        <v>April</v>
      </c>
      <c r="F316" s="1">
        <f t="shared" si="18"/>
        <v>2</v>
      </c>
      <c r="G316" s="1">
        <f t="shared" si="19"/>
        <v>2021</v>
      </c>
      <c r="H316" s="1" t="s">
        <v>15</v>
      </c>
      <c r="I316" s="1" t="s">
        <v>25</v>
      </c>
      <c r="J316" s="1" t="s">
        <v>26</v>
      </c>
      <c r="K316" s="1" t="s">
        <v>18</v>
      </c>
      <c r="L316" s="1" t="s">
        <v>23</v>
      </c>
      <c r="M316" s="1">
        <v>23</v>
      </c>
      <c r="N316" s="1">
        <v>40</v>
      </c>
      <c r="O316" s="1">
        <v>920</v>
      </c>
      <c r="P316" s="1">
        <v>368</v>
      </c>
      <c r="Q316" s="1">
        <v>0.4</v>
      </c>
      <c r="R316" s="1" t="s">
        <v>20</v>
      </c>
    </row>
    <row r="317" spans="1:18" x14ac:dyDescent="0.25">
      <c r="A317" s="1" t="s">
        <v>14</v>
      </c>
      <c r="B317" s="1">
        <v>1185732</v>
      </c>
      <c r="C317" s="2">
        <v>44293</v>
      </c>
      <c r="D317" s="2" t="str">
        <f t="shared" si="16"/>
        <v>Wednesday</v>
      </c>
      <c r="E317" s="2" t="str">
        <f t="shared" si="17"/>
        <v>April</v>
      </c>
      <c r="F317" s="1">
        <f t="shared" si="18"/>
        <v>2</v>
      </c>
      <c r="G317" s="1">
        <f t="shared" si="19"/>
        <v>2021</v>
      </c>
      <c r="H317" s="1" t="s">
        <v>15</v>
      </c>
      <c r="I317" s="1" t="s">
        <v>25</v>
      </c>
      <c r="J317" s="1" t="s">
        <v>26</v>
      </c>
      <c r="K317" s="1" t="s">
        <v>21</v>
      </c>
      <c r="L317" s="1" t="s">
        <v>22</v>
      </c>
      <c r="M317" s="1">
        <v>16</v>
      </c>
      <c r="N317" s="1">
        <v>44</v>
      </c>
      <c r="O317" s="1">
        <v>704</v>
      </c>
      <c r="P317" s="1">
        <v>295.68</v>
      </c>
      <c r="Q317" s="1">
        <v>0.42</v>
      </c>
      <c r="R317" s="1" t="s">
        <v>20</v>
      </c>
    </row>
    <row r="318" spans="1:18" x14ac:dyDescent="0.25">
      <c r="A318" s="1" t="s">
        <v>14</v>
      </c>
      <c r="B318" s="1">
        <v>1185732</v>
      </c>
      <c r="C318" s="2">
        <v>44293</v>
      </c>
      <c r="D318" s="2" t="str">
        <f t="shared" si="16"/>
        <v>Wednesday</v>
      </c>
      <c r="E318" s="2" t="str">
        <f t="shared" si="17"/>
        <v>April</v>
      </c>
      <c r="F318" s="1">
        <f t="shared" si="18"/>
        <v>2</v>
      </c>
      <c r="G318" s="1">
        <f t="shared" si="19"/>
        <v>2021</v>
      </c>
      <c r="H318" s="1" t="s">
        <v>15</v>
      </c>
      <c r="I318" s="1" t="s">
        <v>25</v>
      </c>
      <c r="J318" s="1" t="s">
        <v>26</v>
      </c>
      <c r="K318" s="1" t="s">
        <v>21</v>
      </c>
      <c r="L318" s="1" t="s">
        <v>23</v>
      </c>
      <c r="M318" s="1">
        <v>21</v>
      </c>
      <c r="N318" s="1">
        <v>17</v>
      </c>
      <c r="O318" s="1">
        <v>357</v>
      </c>
      <c r="P318" s="1">
        <v>160.65</v>
      </c>
      <c r="Q318" s="1">
        <v>0.45</v>
      </c>
      <c r="R318" s="1" t="s">
        <v>20</v>
      </c>
    </row>
    <row r="319" spans="1:18" x14ac:dyDescent="0.25">
      <c r="A319" s="1" t="s">
        <v>14</v>
      </c>
      <c r="B319" s="1">
        <v>1185732</v>
      </c>
      <c r="C319" s="2">
        <v>44293</v>
      </c>
      <c r="D319" s="2" t="str">
        <f t="shared" si="16"/>
        <v>Wednesday</v>
      </c>
      <c r="E319" s="2" t="str">
        <f t="shared" si="17"/>
        <v>April</v>
      </c>
      <c r="F319" s="1">
        <f t="shared" si="18"/>
        <v>2</v>
      </c>
      <c r="G319" s="1">
        <f t="shared" si="19"/>
        <v>2021</v>
      </c>
      <c r="H319" s="1" t="s">
        <v>15</v>
      </c>
      <c r="I319" s="1" t="s">
        <v>25</v>
      </c>
      <c r="J319" s="1" t="s">
        <v>26</v>
      </c>
      <c r="K319" s="1" t="s">
        <v>18</v>
      </c>
      <c r="L319" s="1" t="s">
        <v>19</v>
      </c>
      <c r="M319" s="1">
        <v>33</v>
      </c>
      <c r="N319" s="1">
        <v>15</v>
      </c>
      <c r="O319" s="1">
        <v>495</v>
      </c>
      <c r="P319" s="1">
        <v>158.4</v>
      </c>
      <c r="Q319" s="1">
        <v>0.32</v>
      </c>
      <c r="R319" s="1" t="s">
        <v>20</v>
      </c>
    </row>
    <row r="320" spans="1:18" x14ac:dyDescent="0.25">
      <c r="A320" s="1" t="s">
        <v>14</v>
      </c>
      <c r="B320" s="1">
        <v>1185732</v>
      </c>
      <c r="C320" s="2">
        <v>44293</v>
      </c>
      <c r="D320" s="2" t="str">
        <f t="shared" si="16"/>
        <v>Wednesday</v>
      </c>
      <c r="E320" s="2" t="str">
        <f t="shared" si="17"/>
        <v>April</v>
      </c>
      <c r="F320" s="1">
        <f t="shared" si="18"/>
        <v>2</v>
      </c>
      <c r="G320" s="1">
        <f t="shared" si="19"/>
        <v>2021</v>
      </c>
      <c r="H320" s="1" t="s">
        <v>15</v>
      </c>
      <c r="I320" s="1" t="s">
        <v>25</v>
      </c>
      <c r="J320" s="1" t="s">
        <v>26</v>
      </c>
      <c r="K320" s="1" t="s">
        <v>21</v>
      </c>
      <c r="L320" s="1" t="s">
        <v>19</v>
      </c>
      <c r="M320" s="1">
        <v>26</v>
      </c>
      <c r="N320" s="1">
        <v>60</v>
      </c>
      <c r="O320" s="1">
        <v>1560</v>
      </c>
      <c r="P320" s="1">
        <v>686.4</v>
      </c>
      <c r="Q320" s="1">
        <v>0.44</v>
      </c>
      <c r="R320" s="1" t="s">
        <v>20</v>
      </c>
    </row>
    <row r="321" spans="1:18" x14ac:dyDescent="0.25">
      <c r="A321" s="1" t="s">
        <v>14</v>
      </c>
      <c r="B321" s="1">
        <v>1185732</v>
      </c>
      <c r="C321" s="2">
        <v>44322</v>
      </c>
      <c r="D321" s="2" t="str">
        <f t="shared" si="16"/>
        <v>Thursday</v>
      </c>
      <c r="E321" s="2" t="str">
        <f t="shared" si="17"/>
        <v>May</v>
      </c>
      <c r="F321" s="1">
        <f t="shared" si="18"/>
        <v>2</v>
      </c>
      <c r="G321" s="1">
        <f t="shared" si="19"/>
        <v>2021</v>
      </c>
      <c r="H321" s="1" t="s">
        <v>15</v>
      </c>
      <c r="I321" s="1" t="s">
        <v>25</v>
      </c>
      <c r="J321" s="1" t="s">
        <v>26</v>
      </c>
      <c r="K321" s="1" t="s">
        <v>18</v>
      </c>
      <c r="L321" s="1" t="s">
        <v>22</v>
      </c>
      <c r="M321" s="1">
        <v>39</v>
      </c>
      <c r="N321" s="1">
        <v>150</v>
      </c>
      <c r="O321" s="1">
        <v>5850</v>
      </c>
      <c r="P321" s="1">
        <v>2398.5</v>
      </c>
      <c r="Q321" s="1">
        <v>0.41</v>
      </c>
      <c r="R321" s="1" t="s">
        <v>20</v>
      </c>
    </row>
    <row r="322" spans="1:18" x14ac:dyDescent="0.25">
      <c r="A322" s="1" t="s">
        <v>14</v>
      </c>
      <c r="B322" s="1">
        <v>1185732</v>
      </c>
      <c r="C322" s="2">
        <v>44322</v>
      </c>
      <c r="D322" s="2" t="str">
        <f t="shared" si="16"/>
        <v>Thursday</v>
      </c>
      <c r="E322" s="2" t="str">
        <f t="shared" si="17"/>
        <v>May</v>
      </c>
      <c r="F322" s="1">
        <f t="shared" si="18"/>
        <v>2</v>
      </c>
      <c r="G322" s="1">
        <f t="shared" si="19"/>
        <v>2021</v>
      </c>
      <c r="H322" s="1" t="s">
        <v>15</v>
      </c>
      <c r="I322" s="1" t="s">
        <v>25</v>
      </c>
      <c r="J322" s="1" t="s">
        <v>26</v>
      </c>
      <c r="K322" s="1" t="s">
        <v>18</v>
      </c>
      <c r="L322" s="1" t="s">
        <v>23</v>
      </c>
      <c r="M322" s="1">
        <v>32</v>
      </c>
      <c r="N322" s="1">
        <v>58</v>
      </c>
      <c r="O322" s="1">
        <v>1856</v>
      </c>
      <c r="P322" s="1">
        <v>686.72</v>
      </c>
      <c r="Q322" s="1">
        <v>0.37</v>
      </c>
      <c r="R322" s="1" t="s">
        <v>20</v>
      </c>
    </row>
    <row r="323" spans="1:18" x14ac:dyDescent="0.25">
      <c r="A323" s="1" t="s">
        <v>14</v>
      </c>
      <c r="B323" s="1">
        <v>1185732</v>
      </c>
      <c r="C323" s="2">
        <v>44322</v>
      </c>
      <c r="D323" s="2" t="str">
        <f t="shared" ref="D323:D386" si="20">TEXT(C323,"dddd")</f>
        <v>Thursday</v>
      </c>
      <c r="E323" s="2" t="str">
        <f t="shared" ref="E323:E386" si="21">TEXT(C323,"mmmm")</f>
        <v>May</v>
      </c>
      <c r="F323" s="1">
        <f t="shared" ref="F323:F386" si="22">ROUNDUP(MONTH(C323)/3,0)</f>
        <v>2</v>
      </c>
      <c r="G323" s="1">
        <f t="shared" ref="G323:G386" si="23">YEAR(C323)</f>
        <v>2021</v>
      </c>
      <c r="H323" s="1" t="s">
        <v>15</v>
      </c>
      <c r="I323" s="1" t="s">
        <v>25</v>
      </c>
      <c r="J323" s="1" t="s">
        <v>26</v>
      </c>
      <c r="K323" s="1" t="s">
        <v>21</v>
      </c>
      <c r="L323" s="1" t="s">
        <v>22</v>
      </c>
      <c r="M323" s="1">
        <v>32</v>
      </c>
      <c r="N323" s="1">
        <v>60</v>
      </c>
      <c r="O323" s="1">
        <v>1920</v>
      </c>
      <c r="P323" s="1">
        <v>806.4</v>
      </c>
      <c r="Q323" s="1">
        <v>0.42</v>
      </c>
      <c r="R323" s="1" t="s">
        <v>20</v>
      </c>
    </row>
    <row r="324" spans="1:18" x14ac:dyDescent="0.25">
      <c r="A324" s="1" t="s">
        <v>14</v>
      </c>
      <c r="B324" s="1">
        <v>1185732</v>
      </c>
      <c r="C324" s="2">
        <v>44322</v>
      </c>
      <c r="D324" s="2" t="str">
        <f t="shared" si="20"/>
        <v>Thursday</v>
      </c>
      <c r="E324" s="2" t="str">
        <f t="shared" si="21"/>
        <v>May</v>
      </c>
      <c r="F324" s="1">
        <f t="shared" si="22"/>
        <v>2</v>
      </c>
      <c r="G324" s="1">
        <f t="shared" si="23"/>
        <v>2021</v>
      </c>
      <c r="H324" s="1" t="s">
        <v>15</v>
      </c>
      <c r="I324" s="1" t="s">
        <v>25</v>
      </c>
      <c r="J324" s="1" t="s">
        <v>26</v>
      </c>
      <c r="K324" s="1" t="s">
        <v>21</v>
      </c>
      <c r="L324" s="1" t="s">
        <v>23</v>
      </c>
      <c r="M324" s="1">
        <v>27</v>
      </c>
      <c r="N324" s="1">
        <v>51</v>
      </c>
      <c r="O324" s="1">
        <v>1377</v>
      </c>
      <c r="P324" s="1">
        <v>633.41999999999996</v>
      </c>
      <c r="Q324" s="1">
        <v>0.46</v>
      </c>
      <c r="R324" s="1" t="s">
        <v>20</v>
      </c>
    </row>
    <row r="325" spans="1:18" x14ac:dyDescent="0.25">
      <c r="A325" s="1" t="s">
        <v>14</v>
      </c>
      <c r="B325" s="1">
        <v>1185732</v>
      </c>
      <c r="C325" s="2">
        <v>44322</v>
      </c>
      <c r="D325" s="2" t="str">
        <f t="shared" si="20"/>
        <v>Thursday</v>
      </c>
      <c r="E325" s="2" t="str">
        <f t="shared" si="21"/>
        <v>May</v>
      </c>
      <c r="F325" s="1">
        <f t="shared" si="22"/>
        <v>2</v>
      </c>
      <c r="G325" s="1">
        <f t="shared" si="23"/>
        <v>2021</v>
      </c>
      <c r="H325" s="1" t="s">
        <v>15</v>
      </c>
      <c r="I325" s="1" t="s">
        <v>25</v>
      </c>
      <c r="J325" s="1" t="s">
        <v>26</v>
      </c>
      <c r="K325" s="1" t="s">
        <v>18</v>
      </c>
      <c r="L325" s="1" t="s">
        <v>19</v>
      </c>
      <c r="M325" s="1">
        <v>40</v>
      </c>
      <c r="N325" s="1">
        <v>54</v>
      </c>
      <c r="O325" s="1">
        <v>2160</v>
      </c>
      <c r="P325" s="1">
        <v>799.2</v>
      </c>
      <c r="Q325" s="1">
        <v>0.37</v>
      </c>
      <c r="R325" s="1" t="s">
        <v>20</v>
      </c>
    </row>
    <row r="326" spans="1:18" x14ac:dyDescent="0.25">
      <c r="A326" s="1" t="s">
        <v>14</v>
      </c>
      <c r="B326" s="1">
        <v>1185732</v>
      </c>
      <c r="C326" s="2">
        <v>44322</v>
      </c>
      <c r="D326" s="2" t="str">
        <f t="shared" si="20"/>
        <v>Thursday</v>
      </c>
      <c r="E326" s="2" t="str">
        <f t="shared" si="21"/>
        <v>May</v>
      </c>
      <c r="F326" s="1">
        <f t="shared" si="22"/>
        <v>2</v>
      </c>
      <c r="G326" s="1">
        <f t="shared" si="23"/>
        <v>2021</v>
      </c>
      <c r="H326" s="1" t="s">
        <v>15</v>
      </c>
      <c r="I326" s="1" t="s">
        <v>25</v>
      </c>
      <c r="J326" s="1" t="s">
        <v>26</v>
      </c>
      <c r="K326" s="1" t="s">
        <v>21</v>
      </c>
      <c r="L326" s="1" t="s">
        <v>19</v>
      </c>
      <c r="M326" s="1">
        <v>36</v>
      </c>
      <c r="N326" s="1">
        <v>93</v>
      </c>
      <c r="O326" s="1">
        <v>3348</v>
      </c>
      <c r="P326" s="1">
        <v>1473.12</v>
      </c>
      <c r="Q326" s="1">
        <v>0.44</v>
      </c>
      <c r="R326" s="1" t="s">
        <v>20</v>
      </c>
    </row>
    <row r="327" spans="1:18" x14ac:dyDescent="0.25">
      <c r="A327" s="1" t="s">
        <v>14</v>
      </c>
      <c r="B327" s="1">
        <v>1185732</v>
      </c>
      <c r="C327" s="2">
        <v>44355</v>
      </c>
      <c r="D327" s="2" t="str">
        <f t="shared" si="20"/>
        <v>Tuesday</v>
      </c>
      <c r="E327" s="2" t="str">
        <f t="shared" si="21"/>
        <v>June</v>
      </c>
      <c r="F327" s="1">
        <f t="shared" si="22"/>
        <v>2</v>
      </c>
      <c r="G327" s="1">
        <f t="shared" si="23"/>
        <v>2021</v>
      </c>
      <c r="H327" s="1" t="s">
        <v>15</v>
      </c>
      <c r="I327" s="1" t="s">
        <v>25</v>
      </c>
      <c r="J327" s="1" t="s">
        <v>26</v>
      </c>
      <c r="K327" s="1" t="s">
        <v>18</v>
      </c>
      <c r="L327" s="1" t="s">
        <v>22</v>
      </c>
      <c r="M327" s="1">
        <v>36</v>
      </c>
      <c r="N327" s="1">
        <v>176</v>
      </c>
      <c r="O327" s="1">
        <v>6336</v>
      </c>
      <c r="P327" s="1">
        <v>2534.4</v>
      </c>
      <c r="Q327" s="1">
        <v>0.4</v>
      </c>
      <c r="R327" s="1" t="s">
        <v>20</v>
      </c>
    </row>
    <row r="328" spans="1:18" x14ac:dyDescent="0.25">
      <c r="A328" s="1" t="s">
        <v>14</v>
      </c>
      <c r="B328" s="1">
        <v>1185732</v>
      </c>
      <c r="C328" s="2">
        <v>44355</v>
      </c>
      <c r="D328" s="2" t="str">
        <f t="shared" si="20"/>
        <v>Tuesday</v>
      </c>
      <c r="E328" s="2" t="str">
        <f t="shared" si="21"/>
        <v>June</v>
      </c>
      <c r="F328" s="1">
        <f t="shared" si="22"/>
        <v>2</v>
      </c>
      <c r="G328" s="1">
        <f t="shared" si="23"/>
        <v>2021</v>
      </c>
      <c r="H328" s="1" t="s">
        <v>15</v>
      </c>
      <c r="I328" s="1" t="s">
        <v>25</v>
      </c>
      <c r="J328" s="1" t="s">
        <v>26</v>
      </c>
      <c r="K328" s="1" t="s">
        <v>18</v>
      </c>
      <c r="L328" s="1" t="s">
        <v>23</v>
      </c>
      <c r="M328" s="1">
        <v>35</v>
      </c>
      <c r="N328" s="1">
        <v>105</v>
      </c>
      <c r="O328" s="1">
        <v>3675</v>
      </c>
      <c r="P328" s="1">
        <v>1433.25</v>
      </c>
      <c r="Q328" s="1">
        <v>0.39</v>
      </c>
      <c r="R328" s="1" t="s">
        <v>20</v>
      </c>
    </row>
    <row r="329" spans="1:18" x14ac:dyDescent="0.25">
      <c r="A329" s="1" t="s">
        <v>14</v>
      </c>
      <c r="B329" s="1">
        <v>1185732</v>
      </c>
      <c r="C329" s="2">
        <v>44355</v>
      </c>
      <c r="D329" s="2" t="str">
        <f t="shared" si="20"/>
        <v>Tuesday</v>
      </c>
      <c r="E329" s="2" t="str">
        <f t="shared" si="21"/>
        <v>June</v>
      </c>
      <c r="F329" s="1">
        <f t="shared" si="22"/>
        <v>2</v>
      </c>
      <c r="G329" s="1">
        <f t="shared" si="23"/>
        <v>2021</v>
      </c>
      <c r="H329" s="1" t="s">
        <v>15</v>
      </c>
      <c r="I329" s="1" t="s">
        <v>25</v>
      </c>
      <c r="J329" s="1" t="s">
        <v>26</v>
      </c>
      <c r="K329" s="1" t="s">
        <v>21</v>
      </c>
      <c r="L329" s="1" t="s">
        <v>22</v>
      </c>
      <c r="M329" s="1">
        <v>32</v>
      </c>
      <c r="N329" s="1">
        <v>74</v>
      </c>
      <c r="O329" s="1">
        <v>2368</v>
      </c>
      <c r="P329" s="1">
        <v>994.56</v>
      </c>
      <c r="Q329" s="1">
        <v>0.42</v>
      </c>
      <c r="R329" s="1" t="s">
        <v>20</v>
      </c>
    </row>
    <row r="330" spans="1:18" x14ac:dyDescent="0.25">
      <c r="A330" s="1" t="s">
        <v>14</v>
      </c>
      <c r="B330" s="1">
        <v>1185732</v>
      </c>
      <c r="C330" s="2">
        <v>44355</v>
      </c>
      <c r="D330" s="2" t="str">
        <f t="shared" si="20"/>
        <v>Tuesday</v>
      </c>
      <c r="E330" s="2" t="str">
        <f t="shared" si="21"/>
        <v>June</v>
      </c>
      <c r="F330" s="1">
        <f t="shared" si="22"/>
        <v>2</v>
      </c>
      <c r="G330" s="1">
        <f t="shared" si="23"/>
        <v>2021</v>
      </c>
      <c r="H330" s="1" t="s">
        <v>15</v>
      </c>
      <c r="I330" s="1" t="s">
        <v>25</v>
      </c>
      <c r="J330" s="1" t="s">
        <v>26</v>
      </c>
      <c r="K330" s="1" t="s">
        <v>21</v>
      </c>
      <c r="L330" s="1" t="s">
        <v>23</v>
      </c>
      <c r="M330" s="1">
        <v>26</v>
      </c>
      <c r="N330" s="1">
        <v>70</v>
      </c>
      <c r="O330" s="1">
        <v>1820</v>
      </c>
      <c r="P330" s="1">
        <v>837.2</v>
      </c>
      <c r="Q330" s="1">
        <v>0.46</v>
      </c>
      <c r="R330" s="1" t="s">
        <v>20</v>
      </c>
    </row>
    <row r="331" spans="1:18" x14ac:dyDescent="0.25">
      <c r="A331" s="1" t="s">
        <v>14</v>
      </c>
      <c r="B331" s="1">
        <v>1185732</v>
      </c>
      <c r="C331" s="2">
        <v>44355</v>
      </c>
      <c r="D331" s="2" t="str">
        <f t="shared" si="20"/>
        <v>Tuesday</v>
      </c>
      <c r="E331" s="2" t="str">
        <f t="shared" si="21"/>
        <v>June</v>
      </c>
      <c r="F331" s="1">
        <f t="shared" si="22"/>
        <v>2</v>
      </c>
      <c r="G331" s="1">
        <f t="shared" si="23"/>
        <v>2021</v>
      </c>
      <c r="H331" s="1" t="s">
        <v>15</v>
      </c>
      <c r="I331" s="1" t="s">
        <v>25</v>
      </c>
      <c r="J331" s="1" t="s">
        <v>26</v>
      </c>
      <c r="K331" s="1" t="s">
        <v>18</v>
      </c>
      <c r="L331" s="1" t="s">
        <v>19</v>
      </c>
      <c r="M331" s="1">
        <v>39</v>
      </c>
      <c r="N331" s="1">
        <v>66</v>
      </c>
      <c r="O331" s="1">
        <v>2574</v>
      </c>
      <c r="P331" s="1">
        <v>900.9</v>
      </c>
      <c r="Q331" s="1">
        <v>0.35</v>
      </c>
      <c r="R331" s="1" t="s">
        <v>20</v>
      </c>
    </row>
    <row r="332" spans="1:18" x14ac:dyDescent="0.25">
      <c r="A332" s="1" t="s">
        <v>14</v>
      </c>
      <c r="B332" s="1">
        <v>1185732</v>
      </c>
      <c r="C332" s="2">
        <v>44355</v>
      </c>
      <c r="D332" s="2" t="str">
        <f t="shared" si="20"/>
        <v>Tuesday</v>
      </c>
      <c r="E332" s="2" t="str">
        <f t="shared" si="21"/>
        <v>June</v>
      </c>
      <c r="F332" s="1">
        <f t="shared" si="22"/>
        <v>2</v>
      </c>
      <c r="G332" s="1">
        <f t="shared" si="23"/>
        <v>2021</v>
      </c>
      <c r="H332" s="1" t="s">
        <v>15</v>
      </c>
      <c r="I332" s="1" t="s">
        <v>25</v>
      </c>
      <c r="J332" s="1" t="s">
        <v>26</v>
      </c>
      <c r="K332" s="1" t="s">
        <v>21</v>
      </c>
      <c r="L332" s="1" t="s">
        <v>19</v>
      </c>
      <c r="M332" s="1">
        <v>43</v>
      </c>
      <c r="N332" s="1">
        <v>119</v>
      </c>
      <c r="O332" s="1">
        <v>5117</v>
      </c>
      <c r="P332" s="1">
        <v>2302.65</v>
      </c>
      <c r="Q332" s="1">
        <v>0.45</v>
      </c>
      <c r="R332" s="1" t="s">
        <v>20</v>
      </c>
    </row>
    <row r="333" spans="1:18" x14ac:dyDescent="0.25">
      <c r="A333" s="1" t="s">
        <v>14</v>
      </c>
      <c r="B333" s="1">
        <v>1185732</v>
      </c>
      <c r="C333" s="2">
        <v>44383</v>
      </c>
      <c r="D333" s="2" t="str">
        <f t="shared" si="20"/>
        <v>Tuesday</v>
      </c>
      <c r="E333" s="2" t="str">
        <f t="shared" si="21"/>
        <v>July</v>
      </c>
      <c r="F333" s="1">
        <f t="shared" si="22"/>
        <v>3</v>
      </c>
      <c r="G333" s="1">
        <f t="shared" si="23"/>
        <v>2021</v>
      </c>
      <c r="H333" s="1" t="s">
        <v>15</v>
      </c>
      <c r="I333" s="1" t="s">
        <v>25</v>
      </c>
      <c r="J333" s="1" t="s">
        <v>26</v>
      </c>
      <c r="K333" s="1" t="s">
        <v>18</v>
      </c>
      <c r="L333" s="1" t="s">
        <v>22</v>
      </c>
      <c r="M333" s="1">
        <v>38</v>
      </c>
      <c r="N333" s="1">
        <v>173</v>
      </c>
      <c r="O333" s="1">
        <v>6574</v>
      </c>
      <c r="P333" s="1">
        <v>2498.12</v>
      </c>
      <c r="Q333" s="1">
        <v>0.38</v>
      </c>
      <c r="R333" s="1" t="s">
        <v>20</v>
      </c>
    </row>
    <row r="334" spans="1:18" x14ac:dyDescent="0.25">
      <c r="A334" s="1" t="s">
        <v>14</v>
      </c>
      <c r="B334" s="1">
        <v>1185732</v>
      </c>
      <c r="C334" s="2">
        <v>44383</v>
      </c>
      <c r="D334" s="2" t="str">
        <f t="shared" si="20"/>
        <v>Tuesday</v>
      </c>
      <c r="E334" s="2" t="str">
        <f t="shared" si="21"/>
        <v>July</v>
      </c>
      <c r="F334" s="1">
        <f t="shared" si="22"/>
        <v>3</v>
      </c>
      <c r="G334" s="1">
        <f t="shared" si="23"/>
        <v>2021</v>
      </c>
      <c r="H334" s="1" t="s">
        <v>15</v>
      </c>
      <c r="I334" s="1" t="s">
        <v>25</v>
      </c>
      <c r="J334" s="1" t="s">
        <v>26</v>
      </c>
      <c r="K334" s="1" t="s">
        <v>18</v>
      </c>
      <c r="L334" s="1" t="s">
        <v>23</v>
      </c>
      <c r="M334" s="1">
        <v>32</v>
      </c>
      <c r="N334" s="1">
        <v>114</v>
      </c>
      <c r="O334" s="1">
        <v>3648</v>
      </c>
      <c r="P334" s="1">
        <v>1349.76</v>
      </c>
      <c r="Q334" s="1">
        <v>0.37</v>
      </c>
      <c r="R334" s="1" t="s">
        <v>20</v>
      </c>
    </row>
    <row r="335" spans="1:18" x14ac:dyDescent="0.25">
      <c r="A335" s="1" t="s">
        <v>14</v>
      </c>
      <c r="B335" s="1">
        <v>1185732</v>
      </c>
      <c r="C335" s="2">
        <v>44383</v>
      </c>
      <c r="D335" s="2" t="str">
        <f t="shared" si="20"/>
        <v>Tuesday</v>
      </c>
      <c r="E335" s="2" t="str">
        <f t="shared" si="21"/>
        <v>July</v>
      </c>
      <c r="F335" s="1">
        <f t="shared" si="22"/>
        <v>3</v>
      </c>
      <c r="G335" s="1">
        <f t="shared" si="23"/>
        <v>2021</v>
      </c>
      <c r="H335" s="1" t="s">
        <v>15</v>
      </c>
      <c r="I335" s="1" t="s">
        <v>25</v>
      </c>
      <c r="J335" s="1" t="s">
        <v>26</v>
      </c>
      <c r="K335" s="1" t="s">
        <v>21</v>
      </c>
      <c r="L335" s="1" t="s">
        <v>22</v>
      </c>
      <c r="M335" s="1">
        <v>27</v>
      </c>
      <c r="N335" s="1">
        <v>78</v>
      </c>
      <c r="O335" s="1">
        <v>2106</v>
      </c>
      <c r="P335" s="1">
        <v>947.7</v>
      </c>
      <c r="Q335" s="1">
        <v>0.45</v>
      </c>
      <c r="R335" s="1" t="s">
        <v>20</v>
      </c>
    </row>
    <row r="336" spans="1:18" x14ac:dyDescent="0.25">
      <c r="A336" s="1" t="s">
        <v>14</v>
      </c>
      <c r="B336" s="1">
        <v>1185732</v>
      </c>
      <c r="C336" s="2">
        <v>44383</v>
      </c>
      <c r="D336" s="2" t="str">
        <f t="shared" si="20"/>
        <v>Tuesday</v>
      </c>
      <c r="E336" s="2" t="str">
        <f t="shared" si="21"/>
        <v>July</v>
      </c>
      <c r="F336" s="1">
        <f t="shared" si="22"/>
        <v>3</v>
      </c>
      <c r="G336" s="1">
        <f t="shared" si="23"/>
        <v>2021</v>
      </c>
      <c r="H336" s="1" t="s">
        <v>15</v>
      </c>
      <c r="I336" s="1" t="s">
        <v>25</v>
      </c>
      <c r="J336" s="1" t="s">
        <v>26</v>
      </c>
      <c r="K336" s="1" t="s">
        <v>21</v>
      </c>
      <c r="L336" s="1" t="s">
        <v>23</v>
      </c>
      <c r="M336" s="1">
        <v>31</v>
      </c>
      <c r="N336" s="1">
        <v>60</v>
      </c>
      <c r="O336" s="1">
        <v>1860</v>
      </c>
      <c r="P336" s="1">
        <v>855.6</v>
      </c>
      <c r="Q336" s="1">
        <v>0.46</v>
      </c>
      <c r="R336" s="1" t="s">
        <v>20</v>
      </c>
    </row>
    <row r="337" spans="1:18" x14ac:dyDescent="0.25">
      <c r="A337" s="1" t="s">
        <v>14</v>
      </c>
      <c r="B337" s="1">
        <v>1185732</v>
      </c>
      <c r="C337" s="2">
        <v>44383</v>
      </c>
      <c r="D337" s="2" t="str">
        <f t="shared" si="20"/>
        <v>Tuesday</v>
      </c>
      <c r="E337" s="2" t="str">
        <f t="shared" si="21"/>
        <v>July</v>
      </c>
      <c r="F337" s="1">
        <f t="shared" si="22"/>
        <v>3</v>
      </c>
      <c r="G337" s="1">
        <f t="shared" si="23"/>
        <v>2021</v>
      </c>
      <c r="H337" s="1" t="s">
        <v>15</v>
      </c>
      <c r="I337" s="1" t="s">
        <v>25</v>
      </c>
      <c r="J337" s="1" t="s">
        <v>26</v>
      </c>
      <c r="K337" s="1" t="s">
        <v>18</v>
      </c>
      <c r="L337" s="1" t="s">
        <v>19</v>
      </c>
      <c r="M337" s="1">
        <v>33</v>
      </c>
      <c r="N337" s="1">
        <v>68</v>
      </c>
      <c r="O337" s="1">
        <v>2244</v>
      </c>
      <c r="P337" s="1">
        <v>762.96</v>
      </c>
      <c r="Q337" s="1">
        <v>0.34</v>
      </c>
      <c r="R337" s="1" t="s">
        <v>20</v>
      </c>
    </row>
    <row r="338" spans="1:18" x14ac:dyDescent="0.25">
      <c r="A338" s="1" t="s">
        <v>14</v>
      </c>
      <c r="B338" s="1">
        <v>1185732</v>
      </c>
      <c r="C338" s="2">
        <v>44383</v>
      </c>
      <c r="D338" s="2" t="str">
        <f t="shared" si="20"/>
        <v>Tuesday</v>
      </c>
      <c r="E338" s="2" t="str">
        <f t="shared" si="21"/>
        <v>July</v>
      </c>
      <c r="F338" s="1">
        <f t="shared" si="22"/>
        <v>3</v>
      </c>
      <c r="G338" s="1">
        <f t="shared" si="23"/>
        <v>2021</v>
      </c>
      <c r="H338" s="1" t="s">
        <v>15</v>
      </c>
      <c r="I338" s="1" t="s">
        <v>25</v>
      </c>
      <c r="J338" s="1" t="s">
        <v>26</v>
      </c>
      <c r="K338" s="1" t="s">
        <v>21</v>
      </c>
      <c r="L338" s="1" t="s">
        <v>19</v>
      </c>
      <c r="M338" s="1">
        <v>38</v>
      </c>
      <c r="N338" s="1">
        <v>136</v>
      </c>
      <c r="O338" s="1">
        <v>5168</v>
      </c>
      <c r="P338" s="1">
        <v>2170.56</v>
      </c>
      <c r="Q338" s="1">
        <v>0.42</v>
      </c>
      <c r="R338" s="1" t="s">
        <v>20</v>
      </c>
    </row>
    <row r="339" spans="1:18" x14ac:dyDescent="0.25">
      <c r="A339" s="1" t="s">
        <v>14</v>
      </c>
      <c r="B339" s="1">
        <v>1185732</v>
      </c>
      <c r="C339" s="2">
        <v>44415</v>
      </c>
      <c r="D339" s="2" t="str">
        <f t="shared" si="20"/>
        <v>Saturday</v>
      </c>
      <c r="E339" s="2" t="str">
        <f t="shared" si="21"/>
        <v>August</v>
      </c>
      <c r="F339" s="1">
        <f t="shared" si="22"/>
        <v>3</v>
      </c>
      <c r="G339" s="1">
        <f t="shared" si="23"/>
        <v>2021</v>
      </c>
      <c r="H339" s="1" t="s">
        <v>15</v>
      </c>
      <c r="I339" s="1" t="s">
        <v>25</v>
      </c>
      <c r="J339" s="1" t="s">
        <v>26</v>
      </c>
      <c r="K339" s="1" t="s">
        <v>18</v>
      </c>
      <c r="L339" s="1" t="s">
        <v>22</v>
      </c>
      <c r="M339" s="1">
        <v>38</v>
      </c>
      <c r="N339" s="1">
        <v>182</v>
      </c>
      <c r="O339" s="1">
        <v>6916</v>
      </c>
      <c r="P339" s="1">
        <v>2835.56</v>
      </c>
      <c r="Q339" s="1">
        <v>0.41</v>
      </c>
      <c r="R339" s="1" t="s">
        <v>20</v>
      </c>
    </row>
    <row r="340" spans="1:18" x14ac:dyDescent="0.25">
      <c r="A340" s="1" t="s">
        <v>14</v>
      </c>
      <c r="B340" s="1">
        <v>1185732</v>
      </c>
      <c r="C340" s="2">
        <v>44415</v>
      </c>
      <c r="D340" s="2" t="str">
        <f t="shared" si="20"/>
        <v>Saturday</v>
      </c>
      <c r="E340" s="2" t="str">
        <f t="shared" si="21"/>
        <v>August</v>
      </c>
      <c r="F340" s="1">
        <f t="shared" si="22"/>
        <v>3</v>
      </c>
      <c r="G340" s="1">
        <f t="shared" si="23"/>
        <v>2021</v>
      </c>
      <c r="H340" s="1" t="s">
        <v>15</v>
      </c>
      <c r="I340" s="1" t="s">
        <v>25</v>
      </c>
      <c r="J340" s="1" t="s">
        <v>26</v>
      </c>
      <c r="K340" s="1" t="s">
        <v>18</v>
      </c>
      <c r="L340" s="1" t="s">
        <v>23</v>
      </c>
      <c r="M340" s="1">
        <v>31</v>
      </c>
      <c r="N340" s="1">
        <v>111</v>
      </c>
      <c r="O340" s="1">
        <v>3441</v>
      </c>
      <c r="P340" s="1">
        <v>1307.58</v>
      </c>
      <c r="Q340" s="1">
        <v>0.38</v>
      </c>
      <c r="R340" s="1" t="s">
        <v>20</v>
      </c>
    </row>
    <row r="341" spans="1:18" x14ac:dyDescent="0.25">
      <c r="A341" s="1" t="s">
        <v>14</v>
      </c>
      <c r="B341" s="1">
        <v>1185732</v>
      </c>
      <c r="C341" s="2">
        <v>44415</v>
      </c>
      <c r="D341" s="2" t="str">
        <f t="shared" si="20"/>
        <v>Saturday</v>
      </c>
      <c r="E341" s="2" t="str">
        <f t="shared" si="21"/>
        <v>August</v>
      </c>
      <c r="F341" s="1">
        <f t="shared" si="22"/>
        <v>3</v>
      </c>
      <c r="G341" s="1">
        <f t="shared" si="23"/>
        <v>2021</v>
      </c>
      <c r="H341" s="1" t="s">
        <v>15</v>
      </c>
      <c r="I341" s="1" t="s">
        <v>25</v>
      </c>
      <c r="J341" s="1" t="s">
        <v>26</v>
      </c>
      <c r="K341" s="1" t="s">
        <v>21</v>
      </c>
      <c r="L341" s="1" t="s">
        <v>22</v>
      </c>
      <c r="M341" s="1">
        <v>30</v>
      </c>
      <c r="N341" s="1">
        <v>85</v>
      </c>
      <c r="O341" s="1">
        <v>2550</v>
      </c>
      <c r="P341" s="1">
        <v>1096.5</v>
      </c>
      <c r="Q341" s="1">
        <v>0.43</v>
      </c>
      <c r="R341" s="1" t="s">
        <v>20</v>
      </c>
    </row>
    <row r="342" spans="1:18" x14ac:dyDescent="0.25">
      <c r="A342" s="1" t="s">
        <v>14</v>
      </c>
      <c r="B342" s="1">
        <v>1185732</v>
      </c>
      <c r="C342" s="2">
        <v>44415</v>
      </c>
      <c r="D342" s="2" t="str">
        <f t="shared" si="20"/>
        <v>Saturday</v>
      </c>
      <c r="E342" s="2" t="str">
        <f t="shared" si="21"/>
        <v>August</v>
      </c>
      <c r="F342" s="1">
        <f t="shared" si="22"/>
        <v>3</v>
      </c>
      <c r="G342" s="1">
        <f t="shared" si="23"/>
        <v>2021</v>
      </c>
      <c r="H342" s="1" t="s">
        <v>15</v>
      </c>
      <c r="I342" s="1" t="s">
        <v>25</v>
      </c>
      <c r="J342" s="1" t="s">
        <v>26</v>
      </c>
      <c r="K342" s="1" t="s">
        <v>21</v>
      </c>
      <c r="L342" s="1" t="s">
        <v>23</v>
      </c>
      <c r="M342" s="1">
        <v>29</v>
      </c>
      <c r="N342" s="1">
        <v>47</v>
      </c>
      <c r="O342" s="1">
        <v>1363</v>
      </c>
      <c r="P342" s="1">
        <v>586.09</v>
      </c>
      <c r="Q342" s="1">
        <v>0.43</v>
      </c>
      <c r="R342" s="1" t="s">
        <v>20</v>
      </c>
    </row>
    <row r="343" spans="1:18" x14ac:dyDescent="0.25">
      <c r="A343" s="1" t="s">
        <v>14</v>
      </c>
      <c r="B343" s="1">
        <v>1185732</v>
      </c>
      <c r="C343" s="2">
        <v>44415</v>
      </c>
      <c r="D343" s="2" t="str">
        <f t="shared" si="20"/>
        <v>Saturday</v>
      </c>
      <c r="E343" s="2" t="str">
        <f t="shared" si="21"/>
        <v>August</v>
      </c>
      <c r="F343" s="1">
        <f t="shared" si="22"/>
        <v>3</v>
      </c>
      <c r="G343" s="1">
        <f t="shared" si="23"/>
        <v>2021</v>
      </c>
      <c r="H343" s="1" t="s">
        <v>15</v>
      </c>
      <c r="I343" s="1" t="s">
        <v>25</v>
      </c>
      <c r="J343" s="1" t="s">
        <v>26</v>
      </c>
      <c r="K343" s="1" t="s">
        <v>18</v>
      </c>
      <c r="L343" s="1" t="s">
        <v>19</v>
      </c>
      <c r="M343" s="1">
        <v>37</v>
      </c>
      <c r="N343" s="1">
        <v>40</v>
      </c>
      <c r="O343" s="1">
        <v>1480</v>
      </c>
      <c r="P343" s="1">
        <v>532.79999999999995</v>
      </c>
      <c r="Q343" s="1">
        <v>0.36</v>
      </c>
      <c r="R343" s="1" t="s">
        <v>20</v>
      </c>
    </row>
    <row r="344" spans="1:18" x14ac:dyDescent="0.25">
      <c r="A344" s="1" t="s">
        <v>14</v>
      </c>
      <c r="B344" s="1">
        <v>1185732</v>
      </c>
      <c r="C344" s="2">
        <v>44415</v>
      </c>
      <c r="D344" s="2" t="str">
        <f t="shared" si="20"/>
        <v>Saturday</v>
      </c>
      <c r="E344" s="2" t="str">
        <f t="shared" si="21"/>
        <v>August</v>
      </c>
      <c r="F344" s="1">
        <f t="shared" si="22"/>
        <v>3</v>
      </c>
      <c r="G344" s="1">
        <f t="shared" si="23"/>
        <v>2021</v>
      </c>
      <c r="H344" s="1" t="s">
        <v>15</v>
      </c>
      <c r="I344" s="1" t="s">
        <v>25</v>
      </c>
      <c r="J344" s="1" t="s">
        <v>26</v>
      </c>
      <c r="K344" s="1" t="s">
        <v>21</v>
      </c>
      <c r="L344" s="1" t="s">
        <v>19</v>
      </c>
      <c r="M344" s="1">
        <v>38</v>
      </c>
      <c r="N344" s="1">
        <v>96</v>
      </c>
      <c r="O344" s="1">
        <v>3648</v>
      </c>
      <c r="P344" s="1">
        <v>1714.56</v>
      </c>
      <c r="Q344" s="1">
        <v>0.47</v>
      </c>
      <c r="R344" s="1" t="s">
        <v>20</v>
      </c>
    </row>
    <row r="345" spans="1:18" x14ac:dyDescent="0.25">
      <c r="A345" s="1" t="s">
        <v>14</v>
      </c>
      <c r="B345" s="1">
        <v>1185732</v>
      </c>
      <c r="C345" s="2">
        <v>44445</v>
      </c>
      <c r="D345" s="2" t="str">
        <f t="shared" si="20"/>
        <v>Monday</v>
      </c>
      <c r="E345" s="2" t="str">
        <f t="shared" si="21"/>
        <v>September</v>
      </c>
      <c r="F345" s="1">
        <f t="shared" si="22"/>
        <v>3</v>
      </c>
      <c r="G345" s="1">
        <f t="shared" si="23"/>
        <v>2021</v>
      </c>
      <c r="H345" s="1" t="s">
        <v>15</v>
      </c>
      <c r="I345" s="1" t="s">
        <v>25</v>
      </c>
      <c r="J345" s="1" t="s">
        <v>26</v>
      </c>
      <c r="K345" s="1" t="s">
        <v>18</v>
      </c>
      <c r="L345" s="1" t="s">
        <v>22</v>
      </c>
      <c r="M345" s="1">
        <v>39</v>
      </c>
      <c r="N345" s="1">
        <v>128</v>
      </c>
      <c r="O345" s="1">
        <v>4992</v>
      </c>
      <c r="P345" s="1">
        <v>2096.64</v>
      </c>
      <c r="Q345" s="1">
        <v>0.42</v>
      </c>
      <c r="R345" s="1" t="s">
        <v>20</v>
      </c>
    </row>
    <row r="346" spans="1:18" x14ac:dyDescent="0.25">
      <c r="A346" s="1" t="s">
        <v>14</v>
      </c>
      <c r="B346" s="1">
        <v>1185732</v>
      </c>
      <c r="C346" s="2">
        <v>44445</v>
      </c>
      <c r="D346" s="2" t="str">
        <f t="shared" si="20"/>
        <v>Monday</v>
      </c>
      <c r="E346" s="2" t="str">
        <f t="shared" si="21"/>
        <v>September</v>
      </c>
      <c r="F346" s="1">
        <f t="shared" si="22"/>
        <v>3</v>
      </c>
      <c r="G346" s="1">
        <f t="shared" si="23"/>
        <v>2021</v>
      </c>
      <c r="H346" s="1" t="s">
        <v>15</v>
      </c>
      <c r="I346" s="1" t="s">
        <v>25</v>
      </c>
      <c r="J346" s="1" t="s">
        <v>26</v>
      </c>
      <c r="K346" s="1" t="s">
        <v>18</v>
      </c>
      <c r="L346" s="1" t="s">
        <v>23</v>
      </c>
      <c r="M346" s="1">
        <v>30</v>
      </c>
      <c r="N346" s="1">
        <v>79</v>
      </c>
      <c r="O346" s="1">
        <v>2370</v>
      </c>
      <c r="P346" s="1">
        <v>876.9</v>
      </c>
      <c r="Q346" s="1">
        <v>0.37</v>
      </c>
      <c r="R346" s="1" t="s">
        <v>20</v>
      </c>
    </row>
    <row r="347" spans="1:18" x14ac:dyDescent="0.25">
      <c r="A347" s="1" t="s">
        <v>14</v>
      </c>
      <c r="B347" s="1">
        <v>1185732</v>
      </c>
      <c r="C347" s="2">
        <v>44445</v>
      </c>
      <c r="D347" s="2" t="str">
        <f t="shared" si="20"/>
        <v>Monday</v>
      </c>
      <c r="E347" s="2" t="str">
        <f t="shared" si="21"/>
        <v>September</v>
      </c>
      <c r="F347" s="1">
        <f t="shared" si="22"/>
        <v>3</v>
      </c>
      <c r="G347" s="1">
        <f t="shared" si="23"/>
        <v>2021</v>
      </c>
      <c r="H347" s="1" t="s">
        <v>15</v>
      </c>
      <c r="I347" s="1" t="s">
        <v>25</v>
      </c>
      <c r="J347" s="1" t="s">
        <v>26</v>
      </c>
      <c r="K347" s="1" t="s">
        <v>21</v>
      </c>
      <c r="L347" s="1" t="s">
        <v>22</v>
      </c>
      <c r="M347" s="1">
        <v>29</v>
      </c>
      <c r="N347" s="1">
        <v>39</v>
      </c>
      <c r="O347" s="1">
        <v>1131</v>
      </c>
      <c r="P347" s="1">
        <v>486.33</v>
      </c>
      <c r="Q347" s="1">
        <v>0.43</v>
      </c>
      <c r="R347" s="1" t="s">
        <v>20</v>
      </c>
    </row>
    <row r="348" spans="1:18" x14ac:dyDescent="0.25">
      <c r="A348" s="1" t="s">
        <v>14</v>
      </c>
      <c r="B348" s="1">
        <v>1185732</v>
      </c>
      <c r="C348" s="2">
        <v>44445</v>
      </c>
      <c r="D348" s="2" t="str">
        <f t="shared" si="20"/>
        <v>Monday</v>
      </c>
      <c r="E348" s="2" t="str">
        <f t="shared" si="21"/>
        <v>September</v>
      </c>
      <c r="F348" s="1">
        <f t="shared" si="22"/>
        <v>3</v>
      </c>
      <c r="G348" s="1">
        <f t="shared" si="23"/>
        <v>2021</v>
      </c>
      <c r="H348" s="1" t="s">
        <v>15</v>
      </c>
      <c r="I348" s="1" t="s">
        <v>25</v>
      </c>
      <c r="J348" s="1" t="s">
        <v>26</v>
      </c>
      <c r="K348" s="1" t="s">
        <v>21</v>
      </c>
      <c r="L348" s="1" t="s">
        <v>23</v>
      </c>
      <c r="M348" s="1">
        <v>30</v>
      </c>
      <c r="N348" s="1">
        <v>32</v>
      </c>
      <c r="O348" s="1">
        <v>960</v>
      </c>
      <c r="P348" s="1">
        <v>441.6</v>
      </c>
      <c r="Q348" s="1">
        <v>0.46</v>
      </c>
      <c r="R348" s="1" t="s">
        <v>20</v>
      </c>
    </row>
    <row r="349" spans="1:18" x14ac:dyDescent="0.25">
      <c r="A349" s="1" t="s">
        <v>14</v>
      </c>
      <c r="B349" s="1">
        <v>1185732</v>
      </c>
      <c r="C349" s="2">
        <v>44445</v>
      </c>
      <c r="D349" s="2" t="str">
        <f t="shared" si="20"/>
        <v>Monday</v>
      </c>
      <c r="E349" s="2" t="str">
        <f t="shared" si="21"/>
        <v>September</v>
      </c>
      <c r="F349" s="1">
        <f t="shared" si="22"/>
        <v>3</v>
      </c>
      <c r="G349" s="1">
        <f t="shared" si="23"/>
        <v>2021</v>
      </c>
      <c r="H349" s="1" t="s">
        <v>15</v>
      </c>
      <c r="I349" s="1" t="s">
        <v>25</v>
      </c>
      <c r="J349" s="1" t="s">
        <v>26</v>
      </c>
      <c r="K349" s="1" t="s">
        <v>18</v>
      </c>
      <c r="L349" s="1" t="s">
        <v>19</v>
      </c>
      <c r="M349" s="1">
        <v>34</v>
      </c>
      <c r="N349" s="1">
        <v>33</v>
      </c>
      <c r="O349" s="1">
        <v>1122</v>
      </c>
      <c r="P349" s="1">
        <v>403.92</v>
      </c>
      <c r="Q349" s="1">
        <v>0.36</v>
      </c>
      <c r="R349" s="1" t="s">
        <v>20</v>
      </c>
    </row>
    <row r="350" spans="1:18" x14ac:dyDescent="0.25">
      <c r="A350" s="1" t="s">
        <v>14</v>
      </c>
      <c r="B350" s="1">
        <v>1185732</v>
      </c>
      <c r="C350" s="2">
        <v>44445</v>
      </c>
      <c r="D350" s="2" t="str">
        <f t="shared" si="20"/>
        <v>Monday</v>
      </c>
      <c r="E350" s="2" t="str">
        <f t="shared" si="21"/>
        <v>September</v>
      </c>
      <c r="F350" s="1">
        <f t="shared" si="22"/>
        <v>3</v>
      </c>
      <c r="G350" s="1">
        <f t="shared" si="23"/>
        <v>2021</v>
      </c>
      <c r="H350" s="1" t="s">
        <v>15</v>
      </c>
      <c r="I350" s="1" t="s">
        <v>25</v>
      </c>
      <c r="J350" s="1" t="s">
        <v>26</v>
      </c>
      <c r="K350" s="1" t="s">
        <v>21</v>
      </c>
      <c r="L350" s="1" t="s">
        <v>19</v>
      </c>
      <c r="M350" s="1">
        <v>41</v>
      </c>
      <c r="N350" s="1">
        <v>64</v>
      </c>
      <c r="O350" s="1">
        <v>2624</v>
      </c>
      <c r="P350" s="1">
        <v>1180.8</v>
      </c>
      <c r="Q350" s="1">
        <v>0.45</v>
      </c>
      <c r="R350" s="1" t="s">
        <v>20</v>
      </c>
    </row>
    <row r="351" spans="1:18" x14ac:dyDescent="0.25">
      <c r="A351" s="1" t="s">
        <v>14</v>
      </c>
      <c r="B351" s="1">
        <v>1185732</v>
      </c>
      <c r="C351" s="2">
        <v>44477</v>
      </c>
      <c r="D351" s="2" t="str">
        <f t="shared" si="20"/>
        <v>Friday</v>
      </c>
      <c r="E351" s="2" t="str">
        <f t="shared" si="21"/>
        <v>October</v>
      </c>
      <c r="F351" s="1">
        <f t="shared" si="22"/>
        <v>4</v>
      </c>
      <c r="G351" s="1">
        <f t="shared" si="23"/>
        <v>2021</v>
      </c>
      <c r="H351" s="1" t="s">
        <v>15</v>
      </c>
      <c r="I351" s="1" t="s">
        <v>25</v>
      </c>
      <c r="J351" s="1" t="s">
        <v>26</v>
      </c>
      <c r="K351" s="1" t="s">
        <v>18</v>
      </c>
      <c r="L351" s="1" t="s">
        <v>22</v>
      </c>
      <c r="M351" s="1">
        <v>37</v>
      </c>
      <c r="N351" s="1">
        <v>113</v>
      </c>
      <c r="O351" s="1">
        <v>4181</v>
      </c>
      <c r="P351" s="1">
        <v>1714.21</v>
      </c>
      <c r="Q351" s="1">
        <v>0.41</v>
      </c>
      <c r="R351" s="1" t="s">
        <v>20</v>
      </c>
    </row>
    <row r="352" spans="1:18" x14ac:dyDescent="0.25">
      <c r="A352" s="1" t="s">
        <v>14</v>
      </c>
      <c r="B352" s="1">
        <v>1185732</v>
      </c>
      <c r="C352" s="2">
        <v>44477</v>
      </c>
      <c r="D352" s="2" t="str">
        <f t="shared" si="20"/>
        <v>Friday</v>
      </c>
      <c r="E352" s="2" t="str">
        <f t="shared" si="21"/>
        <v>October</v>
      </c>
      <c r="F352" s="1">
        <f t="shared" si="22"/>
        <v>4</v>
      </c>
      <c r="G352" s="1">
        <f t="shared" si="23"/>
        <v>2021</v>
      </c>
      <c r="H352" s="1" t="s">
        <v>15</v>
      </c>
      <c r="I352" s="1" t="s">
        <v>25</v>
      </c>
      <c r="J352" s="1" t="s">
        <v>26</v>
      </c>
      <c r="K352" s="1" t="s">
        <v>18</v>
      </c>
      <c r="L352" s="1" t="s">
        <v>23</v>
      </c>
      <c r="M352" s="1">
        <v>38</v>
      </c>
      <c r="N352" s="1">
        <v>68</v>
      </c>
      <c r="O352" s="1">
        <v>2584</v>
      </c>
      <c r="P352" s="1">
        <v>981.92</v>
      </c>
      <c r="Q352" s="1">
        <v>0.38</v>
      </c>
      <c r="R352" s="1" t="s">
        <v>20</v>
      </c>
    </row>
    <row r="353" spans="1:18" x14ac:dyDescent="0.25">
      <c r="A353" s="1" t="s">
        <v>14</v>
      </c>
      <c r="B353" s="1">
        <v>1185732</v>
      </c>
      <c r="C353" s="2">
        <v>44477</v>
      </c>
      <c r="D353" s="2" t="str">
        <f t="shared" si="20"/>
        <v>Friday</v>
      </c>
      <c r="E353" s="2" t="str">
        <f t="shared" si="21"/>
        <v>October</v>
      </c>
      <c r="F353" s="1">
        <f t="shared" si="22"/>
        <v>4</v>
      </c>
      <c r="G353" s="1">
        <f t="shared" si="23"/>
        <v>2021</v>
      </c>
      <c r="H353" s="1" t="s">
        <v>15</v>
      </c>
      <c r="I353" s="1" t="s">
        <v>25</v>
      </c>
      <c r="J353" s="1" t="s">
        <v>26</v>
      </c>
      <c r="K353" s="1" t="s">
        <v>21</v>
      </c>
      <c r="L353" s="1" t="s">
        <v>22</v>
      </c>
      <c r="M353" s="1">
        <v>40</v>
      </c>
      <c r="N353" s="1">
        <v>30</v>
      </c>
      <c r="O353" s="1">
        <v>1200</v>
      </c>
      <c r="P353" s="1">
        <v>528</v>
      </c>
      <c r="Q353" s="1">
        <v>0.44</v>
      </c>
      <c r="R353" s="1" t="s">
        <v>20</v>
      </c>
    </row>
    <row r="354" spans="1:18" x14ac:dyDescent="0.25">
      <c r="A354" s="1" t="s">
        <v>14</v>
      </c>
      <c r="B354" s="1">
        <v>1185732</v>
      </c>
      <c r="C354" s="2">
        <v>44477</v>
      </c>
      <c r="D354" s="2" t="str">
        <f t="shared" si="20"/>
        <v>Friday</v>
      </c>
      <c r="E354" s="2" t="str">
        <f t="shared" si="21"/>
        <v>October</v>
      </c>
      <c r="F354" s="1">
        <f t="shared" si="22"/>
        <v>4</v>
      </c>
      <c r="G354" s="1">
        <f t="shared" si="23"/>
        <v>2021</v>
      </c>
      <c r="H354" s="1" t="s">
        <v>15</v>
      </c>
      <c r="I354" s="1" t="s">
        <v>25</v>
      </c>
      <c r="J354" s="1" t="s">
        <v>26</v>
      </c>
      <c r="K354" s="1" t="s">
        <v>21</v>
      </c>
      <c r="L354" s="1" t="s">
        <v>23</v>
      </c>
      <c r="M354" s="1">
        <v>39</v>
      </c>
      <c r="N354" s="1">
        <v>23</v>
      </c>
      <c r="O354" s="1">
        <v>897</v>
      </c>
      <c r="P354" s="1">
        <v>403.65</v>
      </c>
      <c r="Q354" s="1">
        <v>0.45</v>
      </c>
      <c r="R354" s="1" t="s">
        <v>20</v>
      </c>
    </row>
    <row r="355" spans="1:18" x14ac:dyDescent="0.25">
      <c r="A355" s="1" t="s">
        <v>14</v>
      </c>
      <c r="B355" s="1">
        <v>1185732</v>
      </c>
      <c r="C355" s="2">
        <v>44477</v>
      </c>
      <c r="D355" s="2" t="str">
        <f t="shared" si="20"/>
        <v>Friday</v>
      </c>
      <c r="E355" s="2" t="str">
        <f t="shared" si="21"/>
        <v>October</v>
      </c>
      <c r="F355" s="1">
        <f t="shared" si="22"/>
        <v>4</v>
      </c>
      <c r="G355" s="1">
        <f t="shared" si="23"/>
        <v>2021</v>
      </c>
      <c r="H355" s="1" t="s">
        <v>15</v>
      </c>
      <c r="I355" s="1" t="s">
        <v>25</v>
      </c>
      <c r="J355" s="1" t="s">
        <v>26</v>
      </c>
      <c r="K355" s="1" t="s">
        <v>18</v>
      </c>
      <c r="L355" s="1" t="s">
        <v>19</v>
      </c>
      <c r="M355" s="1">
        <v>40</v>
      </c>
      <c r="N355" s="1">
        <v>23</v>
      </c>
      <c r="O355" s="1">
        <v>920</v>
      </c>
      <c r="P355" s="1">
        <v>303.60000000000002</v>
      </c>
      <c r="Q355" s="1">
        <v>0.33</v>
      </c>
      <c r="R355" s="1" t="s">
        <v>20</v>
      </c>
    </row>
    <row r="356" spans="1:18" x14ac:dyDescent="0.25">
      <c r="A356" s="1" t="s">
        <v>14</v>
      </c>
      <c r="B356" s="1">
        <v>1185732</v>
      </c>
      <c r="C356" s="2">
        <v>43831</v>
      </c>
      <c r="D356" s="2" t="str">
        <f t="shared" si="20"/>
        <v>Wednesday</v>
      </c>
      <c r="E356" s="2" t="str">
        <f t="shared" si="21"/>
        <v>January</v>
      </c>
      <c r="F356" s="1">
        <f t="shared" si="22"/>
        <v>1</v>
      </c>
      <c r="G356" s="1">
        <f t="shared" si="23"/>
        <v>2020</v>
      </c>
      <c r="H356" s="1" t="s">
        <v>15</v>
      </c>
      <c r="I356" s="1" t="s">
        <v>28</v>
      </c>
      <c r="J356" s="1" t="s">
        <v>28</v>
      </c>
      <c r="K356" s="1" t="s">
        <v>18</v>
      </c>
      <c r="L356" s="1" t="s">
        <v>22</v>
      </c>
      <c r="M356" s="1">
        <v>50</v>
      </c>
      <c r="N356" s="1">
        <v>1200</v>
      </c>
      <c r="O356" s="1">
        <v>600000</v>
      </c>
      <c r="P356" s="1">
        <v>300000</v>
      </c>
      <c r="Q356" s="1">
        <v>0.5</v>
      </c>
      <c r="R356" s="1" t="s">
        <v>27</v>
      </c>
    </row>
    <row r="357" spans="1:18" x14ac:dyDescent="0.25">
      <c r="A357" s="1" t="s">
        <v>14</v>
      </c>
      <c r="B357" s="1">
        <v>1185732</v>
      </c>
      <c r="C357" s="2">
        <v>43832</v>
      </c>
      <c r="D357" s="2" t="str">
        <f t="shared" si="20"/>
        <v>Thursday</v>
      </c>
      <c r="E357" s="2" t="str">
        <f t="shared" si="21"/>
        <v>January</v>
      </c>
      <c r="F357" s="1">
        <f t="shared" si="22"/>
        <v>1</v>
      </c>
      <c r="G357" s="1">
        <f t="shared" si="23"/>
        <v>2020</v>
      </c>
      <c r="H357" s="1" t="s">
        <v>15</v>
      </c>
      <c r="I357" s="1" t="s">
        <v>28</v>
      </c>
      <c r="J357" s="1" t="s">
        <v>28</v>
      </c>
      <c r="K357" s="1" t="s">
        <v>18</v>
      </c>
      <c r="L357" s="1" t="s">
        <v>23</v>
      </c>
      <c r="M357" s="1">
        <v>50</v>
      </c>
      <c r="N357" s="1">
        <v>1000</v>
      </c>
      <c r="O357" s="1">
        <v>500000</v>
      </c>
      <c r="P357" s="1">
        <v>150000</v>
      </c>
      <c r="Q357" s="1">
        <v>0.3</v>
      </c>
      <c r="R357" s="1" t="s">
        <v>27</v>
      </c>
    </row>
    <row r="358" spans="1:18" x14ac:dyDescent="0.25">
      <c r="A358" s="1" t="s">
        <v>14</v>
      </c>
      <c r="B358" s="1">
        <v>1185732</v>
      </c>
      <c r="C358" s="2">
        <v>43833</v>
      </c>
      <c r="D358" s="2" t="str">
        <f t="shared" si="20"/>
        <v>Friday</v>
      </c>
      <c r="E358" s="2" t="str">
        <f t="shared" si="21"/>
        <v>January</v>
      </c>
      <c r="F358" s="1">
        <f t="shared" si="22"/>
        <v>1</v>
      </c>
      <c r="G358" s="1">
        <f t="shared" si="23"/>
        <v>2020</v>
      </c>
      <c r="H358" s="1" t="s">
        <v>15</v>
      </c>
      <c r="I358" s="1" t="s">
        <v>28</v>
      </c>
      <c r="J358" s="1" t="s">
        <v>28</v>
      </c>
      <c r="K358" s="1" t="s">
        <v>21</v>
      </c>
      <c r="L358" s="1" t="s">
        <v>22</v>
      </c>
      <c r="M358" s="1">
        <v>40</v>
      </c>
      <c r="N358" s="1">
        <v>1000</v>
      </c>
      <c r="O358" s="1">
        <v>400000</v>
      </c>
      <c r="P358" s="1">
        <v>140000</v>
      </c>
      <c r="Q358" s="1">
        <v>0.35</v>
      </c>
      <c r="R358" s="1" t="s">
        <v>27</v>
      </c>
    </row>
    <row r="359" spans="1:18" x14ac:dyDescent="0.25">
      <c r="A359" s="1" t="s">
        <v>14</v>
      </c>
      <c r="B359" s="1">
        <v>1185732</v>
      </c>
      <c r="C359" s="2">
        <v>43834</v>
      </c>
      <c r="D359" s="2" t="str">
        <f t="shared" si="20"/>
        <v>Saturday</v>
      </c>
      <c r="E359" s="2" t="str">
        <f t="shared" si="21"/>
        <v>January</v>
      </c>
      <c r="F359" s="1">
        <f t="shared" si="22"/>
        <v>1</v>
      </c>
      <c r="G359" s="1">
        <f t="shared" si="23"/>
        <v>2020</v>
      </c>
      <c r="H359" s="1" t="s">
        <v>15</v>
      </c>
      <c r="I359" s="1" t="s">
        <v>28</v>
      </c>
      <c r="J359" s="1" t="s">
        <v>28</v>
      </c>
      <c r="K359" s="1" t="s">
        <v>21</v>
      </c>
      <c r="L359" s="1" t="s">
        <v>23</v>
      </c>
      <c r="M359" s="1">
        <v>45</v>
      </c>
      <c r="N359" s="1">
        <v>850</v>
      </c>
      <c r="O359" s="1">
        <v>382500</v>
      </c>
      <c r="P359" s="1">
        <v>133875</v>
      </c>
      <c r="Q359" s="1">
        <v>0.35</v>
      </c>
      <c r="R359" s="1" t="s">
        <v>27</v>
      </c>
    </row>
    <row r="360" spans="1:18" x14ac:dyDescent="0.25">
      <c r="A360" s="1" t="s">
        <v>14</v>
      </c>
      <c r="B360" s="1">
        <v>1185732</v>
      </c>
      <c r="C360" s="2">
        <v>43835</v>
      </c>
      <c r="D360" s="2" t="str">
        <f t="shared" si="20"/>
        <v>Sunday</v>
      </c>
      <c r="E360" s="2" t="str">
        <f t="shared" si="21"/>
        <v>January</v>
      </c>
      <c r="F360" s="1">
        <f t="shared" si="22"/>
        <v>1</v>
      </c>
      <c r="G360" s="1">
        <f t="shared" si="23"/>
        <v>2020</v>
      </c>
      <c r="H360" s="1" t="s">
        <v>15</v>
      </c>
      <c r="I360" s="1" t="s">
        <v>28</v>
      </c>
      <c r="J360" s="1" t="s">
        <v>28</v>
      </c>
      <c r="K360" s="1" t="s">
        <v>18</v>
      </c>
      <c r="L360" s="1" t="s">
        <v>19</v>
      </c>
      <c r="M360" s="1">
        <v>60</v>
      </c>
      <c r="N360" s="1">
        <v>900</v>
      </c>
      <c r="O360" s="1">
        <v>540000</v>
      </c>
      <c r="P360" s="1">
        <v>162000</v>
      </c>
      <c r="Q360" s="1">
        <v>0.3</v>
      </c>
      <c r="R360" s="1" t="s">
        <v>27</v>
      </c>
    </row>
    <row r="361" spans="1:18" x14ac:dyDescent="0.25">
      <c r="A361" s="1" t="s">
        <v>14</v>
      </c>
      <c r="B361" s="1">
        <v>1185732</v>
      </c>
      <c r="C361" s="2">
        <v>43836</v>
      </c>
      <c r="D361" s="2" t="str">
        <f t="shared" si="20"/>
        <v>Monday</v>
      </c>
      <c r="E361" s="2" t="str">
        <f t="shared" si="21"/>
        <v>January</v>
      </c>
      <c r="F361" s="1">
        <f t="shared" si="22"/>
        <v>1</v>
      </c>
      <c r="G361" s="1">
        <f t="shared" si="23"/>
        <v>2020</v>
      </c>
      <c r="H361" s="1" t="s">
        <v>15</v>
      </c>
      <c r="I361" s="1" t="s">
        <v>28</v>
      </c>
      <c r="J361" s="1" t="s">
        <v>28</v>
      </c>
      <c r="K361" s="1" t="s">
        <v>21</v>
      </c>
      <c r="L361" s="1" t="s">
        <v>19</v>
      </c>
      <c r="M361" s="1">
        <v>50</v>
      </c>
      <c r="N361" s="1">
        <v>1000</v>
      </c>
      <c r="O361" s="1">
        <v>500000</v>
      </c>
      <c r="P361" s="1">
        <v>125000</v>
      </c>
      <c r="Q361" s="1">
        <v>0.25</v>
      </c>
      <c r="R361" s="1" t="s">
        <v>27</v>
      </c>
    </row>
    <row r="362" spans="1:18" x14ac:dyDescent="0.25">
      <c r="A362" s="1" t="s">
        <v>14</v>
      </c>
      <c r="B362" s="1">
        <v>1185732</v>
      </c>
      <c r="C362" s="2">
        <v>43837</v>
      </c>
      <c r="D362" s="2" t="str">
        <f t="shared" si="20"/>
        <v>Tuesday</v>
      </c>
      <c r="E362" s="2" t="str">
        <f t="shared" si="21"/>
        <v>January</v>
      </c>
      <c r="F362" s="1">
        <f t="shared" si="22"/>
        <v>1</v>
      </c>
      <c r="G362" s="1">
        <f t="shared" si="23"/>
        <v>2020</v>
      </c>
      <c r="H362" s="1" t="s">
        <v>15</v>
      </c>
      <c r="I362" s="1" t="s">
        <v>28</v>
      </c>
      <c r="J362" s="1" t="s">
        <v>28</v>
      </c>
      <c r="K362" s="1" t="s">
        <v>18</v>
      </c>
      <c r="L362" s="1" t="s">
        <v>22</v>
      </c>
      <c r="M362" s="1">
        <v>50</v>
      </c>
      <c r="N362" s="1">
        <v>1250</v>
      </c>
      <c r="O362" s="1">
        <v>625000</v>
      </c>
      <c r="P362" s="1">
        <v>312500</v>
      </c>
      <c r="Q362" s="1">
        <v>0.5</v>
      </c>
      <c r="R362" s="1" t="s">
        <v>27</v>
      </c>
    </row>
    <row r="363" spans="1:18" x14ac:dyDescent="0.25">
      <c r="A363" s="1" t="s">
        <v>14</v>
      </c>
      <c r="B363" s="1">
        <v>1185732</v>
      </c>
      <c r="C363" s="2">
        <v>43831</v>
      </c>
      <c r="D363" s="2" t="str">
        <f t="shared" si="20"/>
        <v>Wednesday</v>
      </c>
      <c r="E363" s="2" t="str">
        <f t="shared" si="21"/>
        <v>January</v>
      </c>
      <c r="F363" s="1">
        <f t="shared" si="22"/>
        <v>1</v>
      </c>
      <c r="G363" s="1">
        <f t="shared" si="23"/>
        <v>2020</v>
      </c>
      <c r="H363" s="1" t="s">
        <v>15</v>
      </c>
      <c r="I363" s="1" t="s">
        <v>28</v>
      </c>
      <c r="J363" s="1" t="s">
        <v>28</v>
      </c>
      <c r="K363" s="1" t="s">
        <v>18</v>
      </c>
      <c r="L363" s="1" t="s">
        <v>22</v>
      </c>
      <c r="M363" s="1">
        <v>47</v>
      </c>
      <c r="N363" s="1">
        <v>336</v>
      </c>
      <c r="O363" s="1">
        <v>15792</v>
      </c>
      <c r="P363" s="1">
        <v>9633.1200000000008</v>
      </c>
      <c r="Q363" s="1">
        <v>0.61</v>
      </c>
      <c r="R363" s="1" t="s">
        <v>24</v>
      </c>
    </row>
    <row r="364" spans="1:18" x14ac:dyDescent="0.25">
      <c r="A364" s="1" t="s">
        <v>14</v>
      </c>
      <c r="B364" s="1">
        <v>1185732</v>
      </c>
      <c r="C364" s="2">
        <v>43832</v>
      </c>
      <c r="D364" s="2" t="str">
        <f t="shared" si="20"/>
        <v>Thursday</v>
      </c>
      <c r="E364" s="2" t="str">
        <f t="shared" si="21"/>
        <v>January</v>
      </c>
      <c r="F364" s="1">
        <f t="shared" si="22"/>
        <v>1</v>
      </c>
      <c r="G364" s="1">
        <f t="shared" si="23"/>
        <v>2020</v>
      </c>
      <c r="H364" s="1" t="s">
        <v>15</v>
      </c>
      <c r="I364" s="1" t="s">
        <v>28</v>
      </c>
      <c r="J364" s="1" t="s">
        <v>28</v>
      </c>
      <c r="K364" s="1" t="s">
        <v>18</v>
      </c>
      <c r="L364" s="1" t="s">
        <v>23</v>
      </c>
      <c r="M364" s="1">
        <v>47</v>
      </c>
      <c r="N364" s="1">
        <v>260</v>
      </c>
      <c r="O364" s="1">
        <v>12220</v>
      </c>
      <c r="P364" s="1">
        <v>5132.3999999999996</v>
      </c>
      <c r="Q364" s="1">
        <v>0.42</v>
      </c>
      <c r="R364" s="1" t="s">
        <v>24</v>
      </c>
    </row>
    <row r="365" spans="1:18" x14ac:dyDescent="0.25">
      <c r="A365" s="1" t="s">
        <v>14</v>
      </c>
      <c r="B365" s="1">
        <v>1185732</v>
      </c>
      <c r="C365" s="2">
        <v>43833</v>
      </c>
      <c r="D365" s="2" t="str">
        <f t="shared" si="20"/>
        <v>Friday</v>
      </c>
      <c r="E365" s="2" t="str">
        <f t="shared" si="21"/>
        <v>January</v>
      </c>
      <c r="F365" s="1">
        <f t="shared" si="22"/>
        <v>1</v>
      </c>
      <c r="G365" s="1">
        <f t="shared" si="23"/>
        <v>2020</v>
      </c>
      <c r="H365" s="1" t="s">
        <v>15</v>
      </c>
      <c r="I365" s="1" t="s">
        <v>28</v>
      </c>
      <c r="J365" s="1" t="s">
        <v>28</v>
      </c>
      <c r="K365" s="1" t="s">
        <v>21</v>
      </c>
      <c r="L365" s="1" t="s">
        <v>22</v>
      </c>
      <c r="M365" s="1">
        <v>36</v>
      </c>
      <c r="N365" s="1">
        <v>250</v>
      </c>
      <c r="O365" s="1">
        <v>9000</v>
      </c>
      <c r="P365" s="1">
        <v>4140</v>
      </c>
      <c r="Q365" s="1">
        <v>0.46</v>
      </c>
      <c r="R365" s="1" t="s">
        <v>24</v>
      </c>
    </row>
    <row r="366" spans="1:18" x14ac:dyDescent="0.25">
      <c r="A366" s="1" t="s">
        <v>14</v>
      </c>
      <c r="B366" s="1">
        <v>1185732</v>
      </c>
      <c r="C366" s="2">
        <v>43834</v>
      </c>
      <c r="D366" s="2" t="str">
        <f t="shared" si="20"/>
        <v>Saturday</v>
      </c>
      <c r="E366" s="2" t="str">
        <f t="shared" si="21"/>
        <v>January</v>
      </c>
      <c r="F366" s="1">
        <f t="shared" si="22"/>
        <v>1</v>
      </c>
      <c r="G366" s="1">
        <f t="shared" si="23"/>
        <v>2020</v>
      </c>
      <c r="H366" s="1" t="s">
        <v>15</v>
      </c>
      <c r="I366" s="1" t="s">
        <v>28</v>
      </c>
      <c r="J366" s="1" t="s">
        <v>28</v>
      </c>
      <c r="K366" s="1" t="s">
        <v>21</v>
      </c>
      <c r="L366" s="1" t="s">
        <v>23</v>
      </c>
      <c r="M366" s="1">
        <v>41</v>
      </c>
      <c r="N366" s="1">
        <v>247</v>
      </c>
      <c r="O366" s="1">
        <v>10127</v>
      </c>
      <c r="P366" s="1">
        <v>4658.42</v>
      </c>
      <c r="Q366" s="1">
        <v>0.46</v>
      </c>
      <c r="R366" s="1" t="s">
        <v>24</v>
      </c>
    </row>
    <row r="367" spans="1:18" x14ac:dyDescent="0.25">
      <c r="A367" s="1" t="s">
        <v>14</v>
      </c>
      <c r="B367" s="1">
        <v>1185732</v>
      </c>
      <c r="C367" s="2">
        <v>43835</v>
      </c>
      <c r="D367" s="2" t="str">
        <f t="shared" si="20"/>
        <v>Sunday</v>
      </c>
      <c r="E367" s="2" t="str">
        <f t="shared" si="21"/>
        <v>January</v>
      </c>
      <c r="F367" s="1">
        <f t="shared" si="22"/>
        <v>1</v>
      </c>
      <c r="G367" s="1">
        <f t="shared" si="23"/>
        <v>2020</v>
      </c>
      <c r="H367" s="1" t="s">
        <v>15</v>
      </c>
      <c r="I367" s="1" t="s">
        <v>28</v>
      </c>
      <c r="J367" s="1" t="s">
        <v>28</v>
      </c>
      <c r="K367" s="1" t="s">
        <v>18</v>
      </c>
      <c r="L367" s="1" t="s">
        <v>19</v>
      </c>
      <c r="M367" s="1">
        <v>55</v>
      </c>
      <c r="N367" s="1">
        <v>234</v>
      </c>
      <c r="O367" s="1">
        <v>12870</v>
      </c>
      <c r="P367" s="1">
        <v>5148</v>
      </c>
      <c r="Q367" s="1">
        <v>0.4</v>
      </c>
      <c r="R367" s="1" t="s">
        <v>24</v>
      </c>
    </row>
    <row r="368" spans="1:18" x14ac:dyDescent="0.25">
      <c r="A368" s="1" t="s">
        <v>14</v>
      </c>
      <c r="B368" s="1">
        <v>1185732</v>
      </c>
      <c r="C368" s="2">
        <v>43836</v>
      </c>
      <c r="D368" s="2" t="str">
        <f t="shared" si="20"/>
        <v>Monday</v>
      </c>
      <c r="E368" s="2" t="str">
        <f t="shared" si="21"/>
        <v>January</v>
      </c>
      <c r="F368" s="1">
        <f t="shared" si="22"/>
        <v>1</v>
      </c>
      <c r="G368" s="1">
        <f t="shared" si="23"/>
        <v>2020</v>
      </c>
      <c r="H368" s="1" t="s">
        <v>15</v>
      </c>
      <c r="I368" s="1" t="s">
        <v>28</v>
      </c>
      <c r="J368" s="1" t="s">
        <v>28</v>
      </c>
      <c r="K368" s="1" t="s">
        <v>21</v>
      </c>
      <c r="L368" s="1" t="s">
        <v>19</v>
      </c>
      <c r="M368" s="1">
        <v>46</v>
      </c>
      <c r="N368" s="1">
        <v>260</v>
      </c>
      <c r="O368" s="1">
        <v>11960</v>
      </c>
      <c r="P368" s="1">
        <v>4425.2</v>
      </c>
      <c r="Q368" s="1">
        <v>0.37</v>
      </c>
      <c r="R368" s="1" t="s">
        <v>24</v>
      </c>
    </row>
    <row r="369" spans="1:18" x14ac:dyDescent="0.25">
      <c r="A369" s="1" t="s">
        <v>14</v>
      </c>
      <c r="B369" s="1">
        <v>1185732</v>
      </c>
      <c r="C369" s="2">
        <v>43837</v>
      </c>
      <c r="D369" s="2" t="str">
        <f t="shared" si="20"/>
        <v>Tuesday</v>
      </c>
      <c r="E369" s="2" t="str">
        <f t="shared" si="21"/>
        <v>January</v>
      </c>
      <c r="F369" s="1">
        <f t="shared" si="22"/>
        <v>1</v>
      </c>
      <c r="G369" s="1">
        <f t="shared" si="23"/>
        <v>2020</v>
      </c>
      <c r="H369" s="1" t="s">
        <v>15</v>
      </c>
      <c r="I369" s="1" t="s">
        <v>28</v>
      </c>
      <c r="J369" s="1" t="s">
        <v>28</v>
      </c>
      <c r="K369" s="1" t="s">
        <v>18</v>
      </c>
      <c r="L369" s="1" t="s">
        <v>22</v>
      </c>
      <c r="M369" s="1">
        <v>46</v>
      </c>
      <c r="N369" s="1">
        <v>313</v>
      </c>
      <c r="O369" s="1">
        <v>14398</v>
      </c>
      <c r="P369" s="1">
        <v>8926.76</v>
      </c>
      <c r="Q369" s="1">
        <v>0.62</v>
      </c>
      <c r="R369" s="1" t="s">
        <v>24</v>
      </c>
    </row>
    <row r="370" spans="1:18" x14ac:dyDescent="0.25">
      <c r="A370" s="1" t="s">
        <v>14</v>
      </c>
      <c r="B370" s="1">
        <v>1185732</v>
      </c>
      <c r="C370" s="2">
        <v>43838</v>
      </c>
      <c r="D370" s="2" t="str">
        <f t="shared" si="20"/>
        <v>Wednesday</v>
      </c>
      <c r="E370" s="2" t="str">
        <f t="shared" si="21"/>
        <v>January</v>
      </c>
      <c r="F370" s="1">
        <f t="shared" si="22"/>
        <v>1</v>
      </c>
      <c r="G370" s="1">
        <f t="shared" si="23"/>
        <v>2020</v>
      </c>
      <c r="H370" s="1" t="s">
        <v>15</v>
      </c>
      <c r="I370" s="1" t="s">
        <v>28</v>
      </c>
      <c r="J370" s="1" t="s">
        <v>28</v>
      </c>
      <c r="K370" s="1" t="s">
        <v>18</v>
      </c>
      <c r="L370" s="1" t="s">
        <v>23</v>
      </c>
      <c r="M370" s="1">
        <v>46</v>
      </c>
      <c r="N370" s="1">
        <v>261</v>
      </c>
      <c r="O370" s="1">
        <v>12006</v>
      </c>
      <c r="P370" s="1">
        <v>5282.64</v>
      </c>
      <c r="Q370" s="1">
        <v>0.44</v>
      </c>
      <c r="R370" s="1" t="s">
        <v>24</v>
      </c>
    </row>
    <row r="371" spans="1:18" x14ac:dyDescent="0.25">
      <c r="A371" s="1" t="s">
        <v>14</v>
      </c>
      <c r="B371" s="1">
        <v>1185732</v>
      </c>
      <c r="C371" s="2">
        <v>43851</v>
      </c>
      <c r="D371" s="2" t="str">
        <f t="shared" si="20"/>
        <v>Tuesday</v>
      </c>
      <c r="E371" s="2" t="str">
        <f t="shared" si="21"/>
        <v>January</v>
      </c>
      <c r="F371" s="1">
        <f t="shared" si="22"/>
        <v>1</v>
      </c>
      <c r="G371" s="1">
        <f t="shared" si="23"/>
        <v>2020</v>
      </c>
      <c r="H371" s="1" t="s">
        <v>15</v>
      </c>
      <c r="I371" s="1" t="s">
        <v>28</v>
      </c>
      <c r="J371" s="1" t="s">
        <v>28</v>
      </c>
      <c r="K371" s="1" t="s">
        <v>21</v>
      </c>
      <c r="L371" s="1" t="s">
        <v>22</v>
      </c>
      <c r="M371" s="1">
        <v>36</v>
      </c>
      <c r="N371" s="1">
        <v>276</v>
      </c>
      <c r="O371" s="1">
        <v>9936</v>
      </c>
      <c r="P371" s="1">
        <v>4669.92</v>
      </c>
      <c r="Q371" s="1">
        <v>0.47</v>
      </c>
      <c r="R371" s="1" t="s">
        <v>24</v>
      </c>
    </row>
    <row r="372" spans="1:18" x14ac:dyDescent="0.25">
      <c r="A372" s="1" t="s">
        <v>14</v>
      </c>
      <c r="B372" s="1">
        <v>1185732</v>
      </c>
      <c r="C372" s="2">
        <v>43852</v>
      </c>
      <c r="D372" s="2" t="str">
        <f t="shared" si="20"/>
        <v>Wednesday</v>
      </c>
      <c r="E372" s="2" t="str">
        <f t="shared" si="21"/>
        <v>January</v>
      </c>
      <c r="F372" s="1">
        <f t="shared" si="22"/>
        <v>1</v>
      </c>
      <c r="G372" s="1">
        <f t="shared" si="23"/>
        <v>2020</v>
      </c>
      <c r="H372" s="1" t="s">
        <v>15</v>
      </c>
      <c r="I372" s="1" t="s">
        <v>28</v>
      </c>
      <c r="J372" s="1" t="s">
        <v>28</v>
      </c>
      <c r="K372" s="1" t="s">
        <v>21</v>
      </c>
      <c r="L372" s="1" t="s">
        <v>23</v>
      </c>
      <c r="M372" s="1">
        <v>44</v>
      </c>
      <c r="N372" s="1">
        <v>206</v>
      </c>
      <c r="O372" s="1">
        <v>9064</v>
      </c>
      <c r="P372" s="1">
        <v>4441.3599999999997</v>
      </c>
      <c r="Q372" s="1">
        <v>0.49</v>
      </c>
      <c r="R372" s="1" t="s">
        <v>24</v>
      </c>
    </row>
    <row r="373" spans="1:18" x14ac:dyDescent="0.25">
      <c r="A373" s="1" t="s">
        <v>14</v>
      </c>
      <c r="B373" s="1">
        <v>1185732</v>
      </c>
      <c r="C373" s="2">
        <v>43853</v>
      </c>
      <c r="D373" s="2" t="str">
        <f t="shared" si="20"/>
        <v>Thursday</v>
      </c>
      <c r="E373" s="2" t="str">
        <f t="shared" si="21"/>
        <v>January</v>
      </c>
      <c r="F373" s="1">
        <f t="shared" si="22"/>
        <v>1</v>
      </c>
      <c r="G373" s="1">
        <f t="shared" si="23"/>
        <v>2020</v>
      </c>
      <c r="H373" s="1" t="s">
        <v>15</v>
      </c>
      <c r="I373" s="1" t="s">
        <v>28</v>
      </c>
      <c r="J373" s="1" t="s">
        <v>28</v>
      </c>
      <c r="K373" s="1" t="s">
        <v>18</v>
      </c>
      <c r="L373" s="1" t="s">
        <v>19</v>
      </c>
      <c r="M373" s="1">
        <v>58</v>
      </c>
      <c r="N373" s="1">
        <v>243</v>
      </c>
      <c r="O373" s="1">
        <v>14094</v>
      </c>
      <c r="P373" s="1">
        <v>6060.42</v>
      </c>
      <c r="Q373" s="1">
        <v>0.43</v>
      </c>
      <c r="R373" s="1" t="s">
        <v>24</v>
      </c>
    </row>
    <row r="374" spans="1:18" x14ac:dyDescent="0.25">
      <c r="A374" s="1" t="s">
        <v>14</v>
      </c>
      <c r="B374" s="1">
        <v>1185732</v>
      </c>
      <c r="C374" s="2">
        <v>43854</v>
      </c>
      <c r="D374" s="2" t="str">
        <f t="shared" si="20"/>
        <v>Friday</v>
      </c>
      <c r="E374" s="2" t="str">
        <f t="shared" si="21"/>
        <v>January</v>
      </c>
      <c r="F374" s="1">
        <f t="shared" si="22"/>
        <v>1</v>
      </c>
      <c r="G374" s="1">
        <f t="shared" si="23"/>
        <v>2020</v>
      </c>
      <c r="H374" s="1" t="s">
        <v>15</v>
      </c>
      <c r="I374" s="1" t="s">
        <v>28</v>
      </c>
      <c r="J374" s="1" t="s">
        <v>28</v>
      </c>
      <c r="K374" s="1" t="s">
        <v>21</v>
      </c>
      <c r="L374" s="1" t="s">
        <v>19</v>
      </c>
      <c r="M374" s="1">
        <v>48</v>
      </c>
      <c r="N374" s="1">
        <v>290</v>
      </c>
      <c r="O374" s="1">
        <v>13920</v>
      </c>
      <c r="P374" s="1">
        <v>5289.6</v>
      </c>
      <c r="Q374" s="1">
        <v>0.38</v>
      </c>
      <c r="R374" s="1" t="s">
        <v>24</v>
      </c>
    </row>
    <row r="375" spans="1:18" x14ac:dyDescent="0.25">
      <c r="A375" s="1" t="s">
        <v>14</v>
      </c>
      <c r="B375" s="1">
        <v>1185732</v>
      </c>
      <c r="C375" s="2">
        <v>43855</v>
      </c>
      <c r="D375" s="2" t="str">
        <f t="shared" si="20"/>
        <v>Saturday</v>
      </c>
      <c r="E375" s="2" t="str">
        <f t="shared" si="21"/>
        <v>January</v>
      </c>
      <c r="F375" s="1">
        <f t="shared" si="22"/>
        <v>1</v>
      </c>
      <c r="G375" s="1">
        <f t="shared" si="23"/>
        <v>2020</v>
      </c>
      <c r="H375" s="1" t="s">
        <v>15</v>
      </c>
      <c r="I375" s="1" t="s">
        <v>28</v>
      </c>
      <c r="J375" s="1" t="s">
        <v>28</v>
      </c>
      <c r="K375" s="1" t="s">
        <v>18</v>
      </c>
      <c r="L375" s="1" t="s">
        <v>22</v>
      </c>
      <c r="M375" s="1">
        <v>46</v>
      </c>
      <c r="N375" s="1">
        <v>354</v>
      </c>
      <c r="O375" s="1">
        <v>16284</v>
      </c>
      <c r="P375" s="1">
        <v>10258.92</v>
      </c>
      <c r="Q375" s="1">
        <v>0.63</v>
      </c>
      <c r="R375" s="1" t="s">
        <v>24</v>
      </c>
    </row>
    <row r="376" spans="1:18" x14ac:dyDescent="0.25">
      <c r="A376" s="1" t="s">
        <v>14</v>
      </c>
      <c r="B376" s="1">
        <v>1185732</v>
      </c>
      <c r="C376" s="2">
        <v>43856</v>
      </c>
      <c r="D376" s="2" t="str">
        <f t="shared" si="20"/>
        <v>Sunday</v>
      </c>
      <c r="E376" s="2" t="str">
        <f t="shared" si="21"/>
        <v>January</v>
      </c>
      <c r="F376" s="1">
        <f t="shared" si="22"/>
        <v>1</v>
      </c>
      <c r="G376" s="1">
        <f t="shared" si="23"/>
        <v>2020</v>
      </c>
      <c r="H376" s="1" t="s">
        <v>15</v>
      </c>
      <c r="I376" s="1" t="s">
        <v>28</v>
      </c>
      <c r="J376" s="1" t="s">
        <v>28</v>
      </c>
      <c r="K376" s="1" t="s">
        <v>18</v>
      </c>
      <c r="L376" s="1" t="s">
        <v>23</v>
      </c>
      <c r="M376" s="1">
        <v>48</v>
      </c>
      <c r="N376" s="1">
        <v>259</v>
      </c>
      <c r="O376" s="1">
        <v>12432</v>
      </c>
      <c r="P376" s="1">
        <v>5345.76</v>
      </c>
      <c r="Q376" s="1">
        <v>0.43</v>
      </c>
      <c r="R376" s="1" t="s">
        <v>24</v>
      </c>
    </row>
    <row r="377" spans="1:18" x14ac:dyDescent="0.25">
      <c r="A377" s="1" t="s">
        <v>14</v>
      </c>
      <c r="B377" s="1">
        <v>1185732</v>
      </c>
      <c r="C377" s="2">
        <v>43857</v>
      </c>
      <c r="D377" s="2" t="str">
        <f t="shared" si="20"/>
        <v>Monday</v>
      </c>
      <c r="E377" s="2" t="str">
        <f t="shared" si="21"/>
        <v>January</v>
      </c>
      <c r="F377" s="1">
        <f t="shared" si="22"/>
        <v>1</v>
      </c>
      <c r="G377" s="1">
        <f t="shared" si="23"/>
        <v>2020</v>
      </c>
      <c r="H377" s="1" t="s">
        <v>15</v>
      </c>
      <c r="I377" s="1" t="s">
        <v>28</v>
      </c>
      <c r="J377" s="1" t="s">
        <v>28</v>
      </c>
      <c r="K377" s="1" t="s">
        <v>21</v>
      </c>
      <c r="L377" s="1" t="s">
        <v>22</v>
      </c>
      <c r="M377" s="1">
        <v>39</v>
      </c>
      <c r="N377" s="1">
        <v>247</v>
      </c>
      <c r="O377" s="1">
        <v>9633</v>
      </c>
      <c r="P377" s="1">
        <v>4720.17</v>
      </c>
      <c r="Q377" s="1">
        <v>0.49</v>
      </c>
      <c r="R377" s="1" t="s">
        <v>24</v>
      </c>
    </row>
    <row r="378" spans="1:18" x14ac:dyDescent="0.25">
      <c r="A378" s="1" t="s">
        <v>14</v>
      </c>
      <c r="B378" s="1">
        <v>1185732</v>
      </c>
      <c r="C378" s="2">
        <v>43858</v>
      </c>
      <c r="D378" s="2" t="str">
        <f t="shared" si="20"/>
        <v>Tuesday</v>
      </c>
      <c r="E378" s="2" t="str">
        <f t="shared" si="21"/>
        <v>January</v>
      </c>
      <c r="F378" s="1">
        <f t="shared" si="22"/>
        <v>1</v>
      </c>
      <c r="G378" s="1">
        <f t="shared" si="23"/>
        <v>2020</v>
      </c>
      <c r="H378" s="1" t="s">
        <v>15</v>
      </c>
      <c r="I378" s="1" t="s">
        <v>28</v>
      </c>
      <c r="J378" s="1" t="s">
        <v>28</v>
      </c>
      <c r="K378" s="1" t="s">
        <v>21</v>
      </c>
      <c r="L378" s="1" t="s">
        <v>23</v>
      </c>
      <c r="M378" s="1">
        <v>43</v>
      </c>
      <c r="N378" s="1">
        <v>216</v>
      </c>
      <c r="O378" s="1">
        <v>9288</v>
      </c>
      <c r="P378" s="1">
        <v>4644</v>
      </c>
      <c r="Q378" s="1">
        <v>0.5</v>
      </c>
      <c r="R378" s="1" t="s">
        <v>24</v>
      </c>
    </row>
    <row r="379" spans="1:18" x14ac:dyDescent="0.25">
      <c r="A379" s="1" t="s">
        <v>14</v>
      </c>
      <c r="B379" s="1">
        <v>1185732</v>
      </c>
      <c r="C379" s="2">
        <v>43859</v>
      </c>
      <c r="D379" s="2" t="str">
        <f t="shared" si="20"/>
        <v>Wednesday</v>
      </c>
      <c r="E379" s="2" t="str">
        <f t="shared" si="21"/>
        <v>January</v>
      </c>
      <c r="F379" s="1">
        <f t="shared" si="22"/>
        <v>1</v>
      </c>
      <c r="G379" s="1">
        <f t="shared" si="23"/>
        <v>2020</v>
      </c>
      <c r="H379" s="1" t="s">
        <v>15</v>
      </c>
      <c r="I379" s="1" t="s">
        <v>28</v>
      </c>
      <c r="J379" s="1" t="s">
        <v>28</v>
      </c>
      <c r="K379" s="1" t="s">
        <v>18</v>
      </c>
      <c r="L379" s="1" t="s">
        <v>19</v>
      </c>
      <c r="M379" s="1">
        <v>59</v>
      </c>
      <c r="N379" s="1">
        <v>230</v>
      </c>
      <c r="O379" s="1">
        <v>13570</v>
      </c>
      <c r="P379" s="1">
        <v>5699.4</v>
      </c>
      <c r="Q379" s="1">
        <v>0.42</v>
      </c>
      <c r="R379" s="1" t="s">
        <v>24</v>
      </c>
    </row>
    <row r="380" spans="1:18" x14ac:dyDescent="0.25">
      <c r="A380" s="1" t="s">
        <v>14</v>
      </c>
      <c r="B380" s="1">
        <v>1185732</v>
      </c>
      <c r="C380" s="2">
        <v>43860</v>
      </c>
      <c r="D380" s="2" t="str">
        <f t="shared" si="20"/>
        <v>Thursday</v>
      </c>
      <c r="E380" s="2" t="str">
        <f t="shared" si="21"/>
        <v>January</v>
      </c>
      <c r="F380" s="1">
        <f t="shared" si="22"/>
        <v>1</v>
      </c>
      <c r="G380" s="1">
        <f t="shared" si="23"/>
        <v>2020</v>
      </c>
      <c r="H380" s="1" t="s">
        <v>15</v>
      </c>
      <c r="I380" s="1" t="s">
        <v>28</v>
      </c>
      <c r="J380" s="1" t="s">
        <v>28</v>
      </c>
      <c r="K380" s="1" t="s">
        <v>21</v>
      </c>
      <c r="L380" s="1" t="s">
        <v>19</v>
      </c>
      <c r="M380" s="1">
        <v>45</v>
      </c>
      <c r="N380" s="1">
        <v>238</v>
      </c>
      <c r="O380" s="1">
        <v>10710</v>
      </c>
      <c r="P380" s="1">
        <v>3748.5</v>
      </c>
      <c r="Q380" s="1">
        <v>0.35</v>
      </c>
      <c r="R380" s="1" t="s">
        <v>24</v>
      </c>
    </row>
    <row r="381" spans="1:18" x14ac:dyDescent="0.25">
      <c r="A381" s="1" t="s">
        <v>14</v>
      </c>
      <c r="B381" s="1">
        <v>1185732</v>
      </c>
      <c r="C381" s="2">
        <v>43861</v>
      </c>
      <c r="D381" s="2" t="str">
        <f t="shared" si="20"/>
        <v>Friday</v>
      </c>
      <c r="E381" s="2" t="str">
        <f t="shared" si="21"/>
        <v>January</v>
      </c>
      <c r="F381" s="1">
        <f t="shared" si="22"/>
        <v>1</v>
      </c>
      <c r="G381" s="1">
        <f t="shared" si="23"/>
        <v>2020</v>
      </c>
      <c r="H381" s="1" t="s">
        <v>15</v>
      </c>
      <c r="I381" s="1" t="s">
        <v>28</v>
      </c>
      <c r="J381" s="1" t="s">
        <v>28</v>
      </c>
      <c r="K381" s="1" t="s">
        <v>18</v>
      </c>
      <c r="L381" s="1" t="s">
        <v>22</v>
      </c>
      <c r="M381" s="1">
        <v>45</v>
      </c>
      <c r="N381" s="1">
        <v>300</v>
      </c>
      <c r="O381" s="1">
        <v>13500</v>
      </c>
      <c r="P381" s="1">
        <v>8370</v>
      </c>
      <c r="Q381" s="1">
        <v>0.62</v>
      </c>
      <c r="R381" s="1" t="s">
        <v>24</v>
      </c>
    </row>
    <row r="382" spans="1:18" x14ac:dyDescent="0.25">
      <c r="A382" s="1" t="s">
        <v>14</v>
      </c>
      <c r="B382" s="1">
        <v>1185732</v>
      </c>
      <c r="C382" s="2">
        <v>43862</v>
      </c>
      <c r="D382" s="2" t="str">
        <f t="shared" si="20"/>
        <v>Saturday</v>
      </c>
      <c r="E382" s="2" t="str">
        <f t="shared" si="21"/>
        <v>February</v>
      </c>
      <c r="F382" s="1">
        <f t="shared" si="22"/>
        <v>1</v>
      </c>
      <c r="G382" s="1">
        <f t="shared" si="23"/>
        <v>2020</v>
      </c>
      <c r="H382" s="1" t="s">
        <v>15</v>
      </c>
      <c r="I382" s="1" t="s">
        <v>28</v>
      </c>
      <c r="J382" s="1" t="s">
        <v>28</v>
      </c>
      <c r="K382" s="1" t="s">
        <v>18</v>
      </c>
      <c r="L382" s="1" t="s">
        <v>23</v>
      </c>
      <c r="M382" s="1">
        <v>47</v>
      </c>
      <c r="N382" s="1">
        <v>234</v>
      </c>
      <c r="O382" s="1">
        <v>10998</v>
      </c>
      <c r="P382" s="1">
        <v>4509.18</v>
      </c>
      <c r="Q382" s="1">
        <v>0.41</v>
      </c>
      <c r="R382" s="1" t="s">
        <v>24</v>
      </c>
    </row>
    <row r="383" spans="1:18" x14ac:dyDescent="0.25">
      <c r="A383" s="1" t="s">
        <v>14</v>
      </c>
      <c r="B383" s="1">
        <v>1185732</v>
      </c>
      <c r="C383" s="2">
        <v>43863</v>
      </c>
      <c r="D383" s="2" t="str">
        <f t="shared" si="20"/>
        <v>Sunday</v>
      </c>
      <c r="E383" s="2" t="str">
        <f t="shared" si="21"/>
        <v>February</v>
      </c>
      <c r="F383" s="1">
        <f t="shared" si="22"/>
        <v>1</v>
      </c>
      <c r="G383" s="1">
        <f t="shared" si="23"/>
        <v>2020</v>
      </c>
      <c r="H383" s="1" t="s">
        <v>15</v>
      </c>
      <c r="I383" s="1" t="s">
        <v>28</v>
      </c>
      <c r="J383" s="1" t="s">
        <v>28</v>
      </c>
      <c r="K383" s="1" t="s">
        <v>21</v>
      </c>
      <c r="L383" s="1" t="s">
        <v>22</v>
      </c>
      <c r="M383" s="1">
        <v>39</v>
      </c>
      <c r="N383" s="1">
        <v>252</v>
      </c>
      <c r="O383" s="1">
        <v>9828</v>
      </c>
      <c r="P383" s="1">
        <v>4914</v>
      </c>
      <c r="Q383" s="1">
        <v>0.5</v>
      </c>
      <c r="R383" s="1" t="s">
        <v>24</v>
      </c>
    </row>
    <row r="384" spans="1:18" x14ac:dyDescent="0.25">
      <c r="A384" s="1" t="s">
        <v>14</v>
      </c>
      <c r="B384" s="1">
        <v>1185732</v>
      </c>
      <c r="C384" s="2">
        <v>43864</v>
      </c>
      <c r="D384" s="2" t="str">
        <f t="shared" si="20"/>
        <v>Monday</v>
      </c>
      <c r="E384" s="2" t="str">
        <f t="shared" si="21"/>
        <v>February</v>
      </c>
      <c r="F384" s="1">
        <f t="shared" si="22"/>
        <v>1</v>
      </c>
      <c r="G384" s="1">
        <f t="shared" si="23"/>
        <v>2020</v>
      </c>
      <c r="H384" s="1" t="s">
        <v>15</v>
      </c>
      <c r="I384" s="1" t="s">
        <v>28</v>
      </c>
      <c r="J384" s="1" t="s">
        <v>28</v>
      </c>
      <c r="K384" s="1" t="s">
        <v>21</v>
      </c>
      <c r="L384" s="1" t="s">
        <v>23</v>
      </c>
      <c r="M384" s="1">
        <v>41</v>
      </c>
      <c r="N384" s="1">
        <v>239</v>
      </c>
      <c r="O384" s="1">
        <v>9799</v>
      </c>
      <c r="P384" s="1">
        <v>4801.51</v>
      </c>
      <c r="Q384" s="1">
        <v>0.49</v>
      </c>
      <c r="R384" s="1" t="s">
        <v>24</v>
      </c>
    </row>
    <row r="385" spans="1:18" x14ac:dyDescent="0.25">
      <c r="A385" s="1" t="s">
        <v>14</v>
      </c>
      <c r="B385" s="1">
        <v>1185732</v>
      </c>
      <c r="C385" s="2">
        <v>43865</v>
      </c>
      <c r="D385" s="2" t="str">
        <f t="shared" si="20"/>
        <v>Tuesday</v>
      </c>
      <c r="E385" s="2" t="str">
        <f t="shared" si="21"/>
        <v>February</v>
      </c>
      <c r="F385" s="1">
        <f t="shared" si="22"/>
        <v>1</v>
      </c>
      <c r="G385" s="1">
        <f t="shared" si="23"/>
        <v>2020</v>
      </c>
      <c r="H385" s="1" t="s">
        <v>15</v>
      </c>
      <c r="I385" s="1" t="s">
        <v>28</v>
      </c>
      <c r="J385" s="1" t="s">
        <v>28</v>
      </c>
      <c r="K385" s="1" t="s">
        <v>18</v>
      </c>
      <c r="L385" s="1" t="s">
        <v>19</v>
      </c>
      <c r="M385" s="1">
        <v>56</v>
      </c>
      <c r="N385" s="1">
        <v>215</v>
      </c>
      <c r="O385" s="1">
        <v>12040</v>
      </c>
      <c r="P385" s="1">
        <v>5056.8</v>
      </c>
      <c r="Q385" s="1">
        <v>0.42</v>
      </c>
      <c r="R385" s="1" t="s">
        <v>24</v>
      </c>
    </row>
    <row r="386" spans="1:18" x14ac:dyDescent="0.25">
      <c r="A386" s="1" t="s">
        <v>14</v>
      </c>
      <c r="B386" s="1">
        <v>1185732</v>
      </c>
      <c r="C386" s="2">
        <v>43866</v>
      </c>
      <c r="D386" s="2" t="str">
        <f t="shared" si="20"/>
        <v>Wednesday</v>
      </c>
      <c r="E386" s="2" t="str">
        <f t="shared" si="21"/>
        <v>February</v>
      </c>
      <c r="F386" s="1">
        <f t="shared" si="22"/>
        <v>1</v>
      </c>
      <c r="G386" s="1">
        <f t="shared" si="23"/>
        <v>2020</v>
      </c>
      <c r="H386" s="1" t="s">
        <v>15</v>
      </c>
      <c r="I386" s="1" t="s">
        <v>28</v>
      </c>
      <c r="J386" s="1" t="s">
        <v>28</v>
      </c>
      <c r="K386" s="1" t="s">
        <v>21</v>
      </c>
      <c r="L386" s="1" t="s">
        <v>19</v>
      </c>
      <c r="M386" s="1">
        <v>49</v>
      </c>
      <c r="N386" s="1">
        <v>238</v>
      </c>
      <c r="O386" s="1">
        <v>11662</v>
      </c>
      <c r="P386" s="1">
        <v>4314.9399999999996</v>
      </c>
      <c r="Q386" s="1">
        <v>0.37</v>
      </c>
      <c r="R386" s="1" t="s">
        <v>24</v>
      </c>
    </row>
    <row r="387" spans="1:18" x14ac:dyDescent="0.25">
      <c r="A387" s="1" t="s">
        <v>14</v>
      </c>
      <c r="B387" s="1">
        <v>1185732</v>
      </c>
      <c r="C387" s="2">
        <v>43867</v>
      </c>
      <c r="D387" s="2" t="str">
        <f t="shared" ref="D387:D450" si="24">TEXT(C387,"dddd")</f>
        <v>Thursday</v>
      </c>
      <c r="E387" s="2" t="str">
        <f t="shared" ref="E387:E450" si="25">TEXT(C387,"mmmm")</f>
        <v>February</v>
      </c>
      <c r="F387" s="1">
        <f t="shared" ref="F387:F450" si="26">ROUNDUP(MONTH(C387)/3,0)</f>
        <v>1</v>
      </c>
      <c r="G387" s="1">
        <f t="shared" ref="G387:G450" si="27">YEAR(C387)</f>
        <v>2020</v>
      </c>
      <c r="H387" s="1" t="s">
        <v>15</v>
      </c>
      <c r="I387" s="1" t="s">
        <v>28</v>
      </c>
      <c r="J387" s="1" t="s">
        <v>28</v>
      </c>
      <c r="K387" s="1" t="s">
        <v>18</v>
      </c>
      <c r="L387" s="1" t="s">
        <v>22</v>
      </c>
      <c r="M387" s="1">
        <v>54</v>
      </c>
      <c r="N387" s="1">
        <v>317</v>
      </c>
      <c r="O387" s="1">
        <v>17118</v>
      </c>
      <c r="P387" s="1">
        <v>10955.52</v>
      </c>
      <c r="Q387" s="1">
        <v>0.64</v>
      </c>
      <c r="R387" s="1" t="s">
        <v>24</v>
      </c>
    </row>
    <row r="388" spans="1:18" x14ac:dyDescent="0.25">
      <c r="A388" s="1" t="s">
        <v>14</v>
      </c>
      <c r="B388" s="1">
        <v>1185732</v>
      </c>
      <c r="C388" s="2">
        <v>43868</v>
      </c>
      <c r="D388" s="2" t="str">
        <f t="shared" si="24"/>
        <v>Friday</v>
      </c>
      <c r="E388" s="2" t="str">
        <f t="shared" si="25"/>
        <v>February</v>
      </c>
      <c r="F388" s="1">
        <f t="shared" si="26"/>
        <v>1</v>
      </c>
      <c r="G388" s="1">
        <f t="shared" si="27"/>
        <v>2020</v>
      </c>
      <c r="H388" s="1" t="s">
        <v>15</v>
      </c>
      <c r="I388" s="1" t="s">
        <v>28</v>
      </c>
      <c r="J388" s="1" t="s">
        <v>28</v>
      </c>
      <c r="K388" s="1" t="s">
        <v>18</v>
      </c>
      <c r="L388" s="1" t="s">
        <v>23</v>
      </c>
      <c r="M388" s="1">
        <v>50</v>
      </c>
      <c r="N388" s="1">
        <v>259</v>
      </c>
      <c r="O388" s="1">
        <v>12950</v>
      </c>
      <c r="P388" s="1">
        <v>5180</v>
      </c>
      <c r="Q388" s="1">
        <v>0.4</v>
      </c>
      <c r="R388" s="1" t="s">
        <v>24</v>
      </c>
    </row>
    <row r="389" spans="1:18" x14ac:dyDescent="0.25">
      <c r="A389" s="1" t="s">
        <v>14</v>
      </c>
      <c r="B389" s="1">
        <v>1185732</v>
      </c>
      <c r="C389" s="2">
        <v>43869</v>
      </c>
      <c r="D389" s="2" t="str">
        <f t="shared" si="24"/>
        <v>Saturday</v>
      </c>
      <c r="E389" s="2" t="str">
        <f t="shared" si="25"/>
        <v>February</v>
      </c>
      <c r="F389" s="1">
        <f t="shared" si="26"/>
        <v>1</v>
      </c>
      <c r="G389" s="1">
        <f t="shared" si="27"/>
        <v>2020</v>
      </c>
      <c r="H389" s="1" t="s">
        <v>15</v>
      </c>
      <c r="I389" s="1" t="s">
        <v>28</v>
      </c>
      <c r="J389" s="1" t="s">
        <v>28</v>
      </c>
      <c r="K389" s="1" t="s">
        <v>21</v>
      </c>
      <c r="L389" s="1" t="s">
        <v>22</v>
      </c>
      <c r="M389" s="1">
        <v>46</v>
      </c>
      <c r="N389" s="1">
        <v>261</v>
      </c>
      <c r="O389" s="1">
        <v>12006</v>
      </c>
      <c r="P389" s="1">
        <v>5642.82</v>
      </c>
      <c r="Q389" s="1">
        <v>0.47</v>
      </c>
      <c r="R389" s="1" t="s">
        <v>24</v>
      </c>
    </row>
    <row r="390" spans="1:18" x14ac:dyDescent="0.25">
      <c r="A390" s="1" t="s">
        <v>14</v>
      </c>
      <c r="B390" s="1">
        <v>1185732</v>
      </c>
      <c r="C390" s="2">
        <v>43870</v>
      </c>
      <c r="D390" s="2" t="str">
        <f t="shared" si="24"/>
        <v>Sunday</v>
      </c>
      <c r="E390" s="2" t="str">
        <f t="shared" si="25"/>
        <v>February</v>
      </c>
      <c r="F390" s="1">
        <f t="shared" si="26"/>
        <v>1</v>
      </c>
      <c r="G390" s="1">
        <f t="shared" si="27"/>
        <v>2020</v>
      </c>
      <c r="H390" s="1" t="s">
        <v>15</v>
      </c>
      <c r="I390" s="1" t="s">
        <v>28</v>
      </c>
      <c r="J390" s="1" t="s">
        <v>28</v>
      </c>
      <c r="K390" s="1" t="s">
        <v>21</v>
      </c>
      <c r="L390" s="1" t="s">
        <v>23</v>
      </c>
      <c r="M390" s="1">
        <v>46</v>
      </c>
      <c r="N390" s="1">
        <v>230</v>
      </c>
      <c r="O390" s="1">
        <v>10580</v>
      </c>
      <c r="P390" s="1">
        <v>5078.3999999999996</v>
      </c>
      <c r="Q390" s="1">
        <v>0.48</v>
      </c>
      <c r="R390" s="1" t="s">
        <v>24</v>
      </c>
    </row>
    <row r="391" spans="1:18" x14ac:dyDescent="0.25">
      <c r="A391" s="1" t="s">
        <v>14</v>
      </c>
      <c r="B391" s="1">
        <v>1185732</v>
      </c>
      <c r="C391" s="2">
        <v>43871</v>
      </c>
      <c r="D391" s="2" t="str">
        <f t="shared" si="24"/>
        <v>Monday</v>
      </c>
      <c r="E391" s="2" t="str">
        <f t="shared" si="25"/>
        <v>February</v>
      </c>
      <c r="F391" s="1">
        <f t="shared" si="26"/>
        <v>1</v>
      </c>
      <c r="G391" s="1">
        <f t="shared" si="27"/>
        <v>2020</v>
      </c>
      <c r="H391" s="1" t="s">
        <v>15</v>
      </c>
      <c r="I391" s="1" t="s">
        <v>28</v>
      </c>
      <c r="J391" s="1" t="s">
        <v>28</v>
      </c>
      <c r="K391" s="1" t="s">
        <v>18</v>
      </c>
      <c r="L391" s="1" t="s">
        <v>19</v>
      </c>
      <c r="M391" s="1">
        <v>59</v>
      </c>
      <c r="N391" s="1">
        <v>245</v>
      </c>
      <c r="O391" s="1">
        <v>14455</v>
      </c>
      <c r="P391" s="1">
        <v>6504.75</v>
      </c>
      <c r="Q391" s="1">
        <v>0.45</v>
      </c>
      <c r="R391" s="1" t="s">
        <v>24</v>
      </c>
    </row>
    <row r="392" spans="1:18" x14ac:dyDescent="0.25">
      <c r="A392" s="1" t="s">
        <v>14</v>
      </c>
      <c r="B392" s="1">
        <v>1185732</v>
      </c>
      <c r="C392" s="2">
        <v>43893</v>
      </c>
      <c r="D392" s="2" t="str">
        <f t="shared" si="24"/>
        <v>Tuesday</v>
      </c>
      <c r="E392" s="2" t="str">
        <f t="shared" si="25"/>
        <v>March</v>
      </c>
      <c r="F392" s="1">
        <f t="shared" si="26"/>
        <v>1</v>
      </c>
      <c r="G392" s="1">
        <f t="shared" si="27"/>
        <v>2020</v>
      </c>
      <c r="H392" s="1" t="s">
        <v>15</v>
      </c>
      <c r="I392" s="1" t="s">
        <v>28</v>
      </c>
      <c r="J392" s="1" t="s">
        <v>28</v>
      </c>
      <c r="K392" s="1" t="s">
        <v>21</v>
      </c>
      <c r="L392" s="1" t="s">
        <v>19</v>
      </c>
      <c r="M392" s="1">
        <v>59</v>
      </c>
      <c r="N392" s="1">
        <v>290</v>
      </c>
      <c r="O392" s="1">
        <v>17110</v>
      </c>
      <c r="P392" s="1">
        <v>6159.6</v>
      </c>
      <c r="Q392" s="1">
        <v>0.36</v>
      </c>
      <c r="R392" s="1" t="s">
        <v>24</v>
      </c>
    </row>
    <row r="393" spans="1:18" x14ac:dyDescent="0.25">
      <c r="A393" s="1" t="s">
        <v>14</v>
      </c>
      <c r="B393" s="1">
        <v>1185732</v>
      </c>
      <c r="C393" s="2">
        <v>43894</v>
      </c>
      <c r="D393" s="2" t="str">
        <f t="shared" si="24"/>
        <v>Wednesday</v>
      </c>
      <c r="E393" s="2" t="str">
        <f t="shared" si="25"/>
        <v>March</v>
      </c>
      <c r="F393" s="1">
        <f t="shared" si="26"/>
        <v>1</v>
      </c>
      <c r="G393" s="1">
        <f t="shared" si="27"/>
        <v>2020</v>
      </c>
      <c r="H393" s="1" t="s">
        <v>15</v>
      </c>
      <c r="I393" s="1" t="s">
        <v>28</v>
      </c>
      <c r="J393" s="1" t="s">
        <v>28</v>
      </c>
      <c r="K393" s="1" t="s">
        <v>18</v>
      </c>
      <c r="L393" s="1" t="s">
        <v>22</v>
      </c>
      <c r="M393" s="1">
        <v>55</v>
      </c>
      <c r="N393" s="1">
        <v>313</v>
      </c>
      <c r="O393" s="1">
        <v>17215</v>
      </c>
      <c r="P393" s="1">
        <v>10501.15</v>
      </c>
      <c r="Q393" s="1">
        <v>0.61</v>
      </c>
      <c r="R393" s="1" t="s">
        <v>24</v>
      </c>
    </row>
    <row r="394" spans="1:18" x14ac:dyDescent="0.25">
      <c r="A394" s="1" t="s">
        <v>14</v>
      </c>
      <c r="B394" s="1">
        <v>1185732</v>
      </c>
      <c r="C394" s="2">
        <v>43895</v>
      </c>
      <c r="D394" s="2" t="str">
        <f t="shared" si="24"/>
        <v>Thursday</v>
      </c>
      <c r="E394" s="2" t="str">
        <f t="shared" si="25"/>
        <v>March</v>
      </c>
      <c r="F394" s="1">
        <f t="shared" si="26"/>
        <v>1</v>
      </c>
      <c r="G394" s="1">
        <f t="shared" si="27"/>
        <v>2020</v>
      </c>
      <c r="H394" s="1" t="s">
        <v>15</v>
      </c>
      <c r="I394" s="1" t="s">
        <v>28</v>
      </c>
      <c r="J394" s="1" t="s">
        <v>28</v>
      </c>
      <c r="K394" s="1" t="s">
        <v>18</v>
      </c>
      <c r="L394" s="1" t="s">
        <v>23</v>
      </c>
      <c r="M394" s="1">
        <v>54</v>
      </c>
      <c r="N394" s="1">
        <v>270</v>
      </c>
      <c r="O394" s="1">
        <v>14580</v>
      </c>
      <c r="P394" s="1">
        <v>5977.8</v>
      </c>
      <c r="Q394" s="1">
        <v>0.41</v>
      </c>
      <c r="R394" s="1" t="s">
        <v>24</v>
      </c>
    </row>
    <row r="395" spans="1:18" x14ac:dyDescent="0.25">
      <c r="A395" s="1" t="s">
        <v>14</v>
      </c>
      <c r="B395" s="1">
        <v>1185732</v>
      </c>
      <c r="C395" s="2">
        <v>43896</v>
      </c>
      <c r="D395" s="2" t="str">
        <f t="shared" si="24"/>
        <v>Friday</v>
      </c>
      <c r="E395" s="2" t="str">
        <f t="shared" si="25"/>
        <v>March</v>
      </c>
      <c r="F395" s="1">
        <f t="shared" si="26"/>
        <v>1</v>
      </c>
      <c r="G395" s="1">
        <f t="shared" si="27"/>
        <v>2020</v>
      </c>
      <c r="H395" s="1" t="s">
        <v>15</v>
      </c>
      <c r="I395" s="1" t="s">
        <v>28</v>
      </c>
      <c r="J395" s="1" t="s">
        <v>28</v>
      </c>
      <c r="K395" s="1" t="s">
        <v>21</v>
      </c>
      <c r="L395" s="1" t="s">
        <v>22</v>
      </c>
      <c r="M395" s="1">
        <v>46</v>
      </c>
      <c r="N395" s="1">
        <v>278</v>
      </c>
      <c r="O395" s="1">
        <v>12788</v>
      </c>
      <c r="P395" s="1">
        <v>6138.24</v>
      </c>
      <c r="Q395" s="1">
        <v>0.48</v>
      </c>
      <c r="R395" s="1" t="s">
        <v>24</v>
      </c>
    </row>
    <row r="396" spans="1:18" x14ac:dyDescent="0.25">
      <c r="A396" s="1" t="s">
        <v>14</v>
      </c>
      <c r="B396" s="1">
        <v>1185732</v>
      </c>
      <c r="C396" s="2">
        <v>43897</v>
      </c>
      <c r="D396" s="2" t="str">
        <f t="shared" si="24"/>
        <v>Saturday</v>
      </c>
      <c r="E396" s="2" t="str">
        <f t="shared" si="25"/>
        <v>March</v>
      </c>
      <c r="F396" s="1">
        <f t="shared" si="26"/>
        <v>1</v>
      </c>
      <c r="G396" s="1">
        <f t="shared" si="27"/>
        <v>2020</v>
      </c>
      <c r="H396" s="1" t="s">
        <v>15</v>
      </c>
      <c r="I396" s="1" t="s">
        <v>28</v>
      </c>
      <c r="J396" s="1" t="s">
        <v>28</v>
      </c>
      <c r="K396" s="1" t="s">
        <v>21</v>
      </c>
      <c r="L396" s="1" t="s">
        <v>23</v>
      </c>
      <c r="M396" s="1">
        <v>47</v>
      </c>
      <c r="N396" s="1">
        <v>261</v>
      </c>
      <c r="O396" s="1">
        <v>12267</v>
      </c>
      <c r="P396" s="1">
        <v>5520.15</v>
      </c>
      <c r="Q396" s="1">
        <v>0.45</v>
      </c>
      <c r="R396" s="1" t="s">
        <v>24</v>
      </c>
    </row>
    <row r="397" spans="1:18" x14ac:dyDescent="0.25">
      <c r="A397" s="1" t="s">
        <v>14</v>
      </c>
      <c r="B397" s="1">
        <v>1185732</v>
      </c>
      <c r="C397" s="2">
        <v>43898</v>
      </c>
      <c r="D397" s="2" t="str">
        <f t="shared" si="24"/>
        <v>Sunday</v>
      </c>
      <c r="E397" s="2" t="str">
        <f t="shared" si="25"/>
        <v>March</v>
      </c>
      <c r="F397" s="1">
        <f t="shared" si="26"/>
        <v>1</v>
      </c>
      <c r="G397" s="1">
        <f t="shared" si="27"/>
        <v>2020</v>
      </c>
      <c r="H397" s="1" t="s">
        <v>15</v>
      </c>
      <c r="I397" s="1" t="s">
        <v>28</v>
      </c>
      <c r="J397" s="1" t="s">
        <v>28</v>
      </c>
      <c r="K397" s="1" t="s">
        <v>18</v>
      </c>
      <c r="L397" s="1" t="s">
        <v>19</v>
      </c>
      <c r="M397" s="1">
        <v>55</v>
      </c>
      <c r="N397" s="1">
        <v>252</v>
      </c>
      <c r="O397" s="1">
        <v>13860</v>
      </c>
      <c r="P397" s="1">
        <v>6237</v>
      </c>
      <c r="Q397" s="1">
        <v>0.45</v>
      </c>
      <c r="R397" s="1" t="s">
        <v>24</v>
      </c>
    </row>
    <row r="398" spans="1:18" x14ac:dyDescent="0.25">
      <c r="A398" s="1" t="s">
        <v>14</v>
      </c>
      <c r="B398" s="1">
        <v>1185732</v>
      </c>
      <c r="C398" s="2">
        <v>43899</v>
      </c>
      <c r="D398" s="2" t="str">
        <f t="shared" si="24"/>
        <v>Monday</v>
      </c>
      <c r="E398" s="2" t="str">
        <f t="shared" si="25"/>
        <v>March</v>
      </c>
      <c r="F398" s="1">
        <f t="shared" si="26"/>
        <v>1</v>
      </c>
      <c r="G398" s="1">
        <f t="shared" si="27"/>
        <v>2020</v>
      </c>
      <c r="H398" s="1" t="s">
        <v>15</v>
      </c>
      <c r="I398" s="1" t="s">
        <v>28</v>
      </c>
      <c r="J398" s="1" t="s">
        <v>28</v>
      </c>
      <c r="K398" s="1" t="s">
        <v>21</v>
      </c>
      <c r="L398" s="1" t="s">
        <v>19</v>
      </c>
      <c r="M398" s="1">
        <v>64</v>
      </c>
      <c r="N398" s="1">
        <v>305</v>
      </c>
      <c r="O398" s="1">
        <v>19520</v>
      </c>
      <c r="P398" s="1">
        <v>7612.8</v>
      </c>
      <c r="Q398" s="1">
        <v>0.39</v>
      </c>
      <c r="R398" s="1" t="s">
        <v>24</v>
      </c>
    </row>
    <row r="399" spans="1:18" x14ac:dyDescent="0.25">
      <c r="A399" s="1" t="s">
        <v>14</v>
      </c>
      <c r="B399" s="1">
        <v>1185732</v>
      </c>
      <c r="C399" s="2">
        <v>43900</v>
      </c>
      <c r="D399" s="2" t="str">
        <f t="shared" si="24"/>
        <v>Tuesday</v>
      </c>
      <c r="E399" s="2" t="str">
        <f t="shared" si="25"/>
        <v>March</v>
      </c>
      <c r="F399" s="1">
        <f t="shared" si="26"/>
        <v>1</v>
      </c>
      <c r="G399" s="1">
        <f t="shared" si="27"/>
        <v>2020</v>
      </c>
      <c r="H399" s="1" t="s">
        <v>15</v>
      </c>
      <c r="I399" s="1" t="s">
        <v>28</v>
      </c>
      <c r="J399" s="1" t="s">
        <v>28</v>
      </c>
      <c r="K399" s="1" t="s">
        <v>18</v>
      </c>
      <c r="L399" s="1" t="s">
        <v>22</v>
      </c>
      <c r="M399" s="1">
        <v>59</v>
      </c>
      <c r="N399" s="1">
        <v>319</v>
      </c>
      <c r="O399" s="1">
        <v>18821</v>
      </c>
      <c r="P399" s="1">
        <v>11292.6</v>
      </c>
      <c r="Q399" s="1">
        <v>0.6</v>
      </c>
      <c r="R399" s="1" t="s">
        <v>24</v>
      </c>
    </row>
    <row r="400" spans="1:18" x14ac:dyDescent="0.25">
      <c r="A400" s="1" t="s">
        <v>14</v>
      </c>
      <c r="B400" s="1">
        <v>1185732</v>
      </c>
      <c r="C400" s="2">
        <v>43901</v>
      </c>
      <c r="D400" s="2" t="str">
        <f t="shared" si="24"/>
        <v>Wednesday</v>
      </c>
      <c r="E400" s="2" t="str">
        <f t="shared" si="25"/>
        <v>March</v>
      </c>
      <c r="F400" s="1">
        <f t="shared" si="26"/>
        <v>1</v>
      </c>
      <c r="G400" s="1">
        <f t="shared" si="27"/>
        <v>2020</v>
      </c>
      <c r="H400" s="1" t="s">
        <v>15</v>
      </c>
      <c r="I400" s="1" t="s">
        <v>28</v>
      </c>
      <c r="J400" s="1" t="s">
        <v>28</v>
      </c>
      <c r="K400" s="1" t="s">
        <v>18</v>
      </c>
      <c r="L400" s="1" t="s">
        <v>23</v>
      </c>
      <c r="M400" s="1">
        <v>53</v>
      </c>
      <c r="N400" s="1">
        <v>267</v>
      </c>
      <c r="O400" s="1">
        <v>14151</v>
      </c>
      <c r="P400" s="1">
        <v>5943.42</v>
      </c>
      <c r="Q400" s="1">
        <v>0.42</v>
      </c>
      <c r="R400" s="1" t="s">
        <v>24</v>
      </c>
    </row>
    <row r="401" spans="1:18" x14ac:dyDescent="0.25">
      <c r="A401" s="1" t="s">
        <v>14</v>
      </c>
      <c r="B401" s="1">
        <v>1185732</v>
      </c>
      <c r="C401" s="2">
        <v>43902</v>
      </c>
      <c r="D401" s="2" t="str">
        <f t="shared" si="24"/>
        <v>Thursday</v>
      </c>
      <c r="E401" s="2" t="str">
        <f t="shared" si="25"/>
        <v>March</v>
      </c>
      <c r="F401" s="1">
        <f t="shared" si="26"/>
        <v>1</v>
      </c>
      <c r="G401" s="1">
        <f t="shared" si="27"/>
        <v>2020</v>
      </c>
      <c r="H401" s="1" t="s">
        <v>15</v>
      </c>
      <c r="I401" s="1" t="s">
        <v>28</v>
      </c>
      <c r="J401" s="1" t="s">
        <v>28</v>
      </c>
      <c r="K401" s="1" t="s">
        <v>21</v>
      </c>
      <c r="L401" s="1" t="s">
        <v>22</v>
      </c>
      <c r="M401" s="1">
        <v>46</v>
      </c>
      <c r="N401" s="1">
        <v>247</v>
      </c>
      <c r="O401" s="1">
        <v>11362</v>
      </c>
      <c r="P401" s="1">
        <v>5112.8999999999996</v>
      </c>
      <c r="Q401" s="1">
        <v>0.45</v>
      </c>
      <c r="R401" s="1" t="s">
        <v>24</v>
      </c>
    </row>
    <row r="402" spans="1:18" x14ac:dyDescent="0.25">
      <c r="A402" s="1" t="s">
        <v>14</v>
      </c>
      <c r="B402" s="1">
        <v>1185732</v>
      </c>
      <c r="C402" s="2">
        <v>43903</v>
      </c>
      <c r="D402" s="2" t="str">
        <f t="shared" si="24"/>
        <v>Friday</v>
      </c>
      <c r="E402" s="2" t="str">
        <f t="shared" si="25"/>
        <v>March</v>
      </c>
      <c r="F402" s="1">
        <f t="shared" si="26"/>
        <v>1</v>
      </c>
      <c r="G402" s="1">
        <f t="shared" si="27"/>
        <v>2020</v>
      </c>
      <c r="H402" s="1" t="s">
        <v>15</v>
      </c>
      <c r="I402" s="1" t="s">
        <v>28</v>
      </c>
      <c r="J402" s="1" t="s">
        <v>28</v>
      </c>
      <c r="K402" s="1" t="s">
        <v>21</v>
      </c>
      <c r="L402" s="1" t="s">
        <v>23</v>
      </c>
      <c r="M402" s="1">
        <v>46</v>
      </c>
      <c r="N402" s="1">
        <v>243</v>
      </c>
      <c r="O402" s="1">
        <v>11178</v>
      </c>
      <c r="P402" s="1">
        <v>5141.88</v>
      </c>
      <c r="Q402" s="1">
        <v>0.46</v>
      </c>
      <c r="R402" s="1" t="s">
        <v>24</v>
      </c>
    </row>
    <row r="403" spans="1:18" x14ac:dyDescent="0.25">
      <c r="A403" s="1" t="s">
        <v>14</v>
      </c>
      <c r="B403" s="1">
        <v>1185732</v>
      </c>
      <c r="C403" s="2">
        <v>43904</v>
      </c>
      <c r="D403" s="2" t="str">
        <f t="shared" si="24"/>
        <v>Saturday</v>
      </c>
      <c r="E403" s="2" t="str">
        <f t="shared" si="25"/>
        <v>March</v>
      </c>
      <c r="F403" s="1">
        <f t="shared" si="26"/>
        <v>1</v>
      </c>
      <c r="G403" s="1">
        <f t="shared" si="27"/>
        <v>2020</v>
      </c>
      <c r="H403" s="1" t="s">
        <v>15</v>
      </c>
      <c r="I403" s="1" t="s">
        <v>28</v>
      </c>
      <c r="J403" s="1" t="s">
        <v>28</v>
      </c>
      <c r="K403" s="1" t="s">
        <v>18</v>
      </c>
      <c r="L403" s="1" t="s">
        <v>19</v>
      </c>
      <c r="M403" s="1">
        <v>58</v>
      </c>
      <c r="N403" s="1">
        <v>231</v>
      </c>
      <c r="O403" s="1">
        <v>13398</v>
      </c>
      <c r="P403" s="1">
        <v>5761.14</v>
      </c>
      <c r="Q403" s="1">
        <v>0.43</v>
      </c>
      <c r="R403" s="1" t="s">
        <v>24</v>
      </c>
    </row>
    <row r="404" spans="1:18" x14ac:dyDescent="0.25">
      <c r="A404" s="1" t="s">
        <v>14</v>
      </c>
      <c r="B404" s="1">
        <v>1185732</v>
      </c>
      <c r="C404" s="2">
        <v>43905</v>
      </c>
      <c r="D404" s="2" t="str">
        <f t="shared" si="24"/>
        <v>Sunday</v>
      </c>
      <c r="E404" s="2" t="str">
        <f t="shared" si="25"/>
        <v>March</v>
      </c>
      <c r="F404" s="1">
        <f t="shared" si="26"/>
        <v>1</v>
      </c>
      <c r="G404" s="1">
        <f t="shared" si="27"/>
        <v>2020</v>
      </c>
      <c r="H404" s="1" t="s">
        <v>15</v>
      </c>
      <c r="I404" s="1" t="s">
        <v>28</v>
      </c>
      <c r="J404" s="1" t="s">
        <v>28</v>
      </c>
      <c r="K404" s="1" t="s">
        <v>21</v>
      </c>
      <c r="L404" s="1" t="s">
        <v>19</v>
      </c>
      <c r="M404" s="1">
        <v>61</v>
      </c>
      <c r="N404" s="1">
        <v>286</v>
      </c>
      <c r="O404" s="1">
        <v>17446</v>
      </c>
      <c r="P404" s="1">
        <v>6978.4</v>
      </c>
      <c r="Q404" s="1">
        <v>0.4</v>
      </c>
      <c r="R404" s="1" t="s">
        <v>24</v>
      </c>
    </row>
    <row r="405" spans="1:18" x14ac:dyDescent="0.25">
      <c r="A405" s="1" t="s">
        <v>14</v>
      </c>
      <c r="B405" s="1">
        <v>1185732</v>
      </c>
      <c r="C405" s="2">
        <v>43906</v>
      </c>
      <c r="D405" s="2" t="str">
        <f t="shared" si="24"/>
        <v>Monday</v>
      </c>
      <c r="E405" s="2" t="str">
        <f t="shared" si="25"/>
        <v>March</v>
      </c>
      <c r="F405" s="1">
        <f t="shared" si="26"/>
        <v>1</v>
      </c>
      <c r="G405" s="1">
        <f t="shared" si="27"/>
        <v>2020</v>
      </c>
      <c r="H405" s="1" t="s">
        <v>15</v>
      </c>
      <c r="I405" s="1" t="s">
        <v>28</v>
      </c>
      <c r="J405" s="1" t="s">
        <v>28</v>
      </c>
      <c r="K405" s="1" t="s">
        <v>18</v>
      </c>
      <c r="L405" s="1" t="s">
        <v>22</v>
      </c>
      <c r="M405" s="1">
        <v>58</v>
      </c>
      <c r="N405" s="1">
        <v>325</v>
      </c>
      <c r="O405" s="1">
        <v>18850</v>
      </c>
      <c r="P405" s="1">
        <v>11498.5</v>
      </c>
      <c r="Q405" s="1">
        <v>0.61</v>
      </c>
      <c r="R405" s="1" t="s">
        <v>24</v>
      </c>
    </row>
    <row r="406" spans="1:18" x14ac:dyDescent="0.25">
      <c r="A406" s="1" t="s">
        <v>14</v>
      </c>
      <c r="B406" s="1">
        <v>1185732</v>
      </c>
      <c r="C406" s="2">
        <v>43907</v>
      </c>
      <c r="D406" s="2" t="str">
        <f t="shared" si="24"/>
        <v>Tuesday</v>
      </c>
      <c r="E406" s="2" t="str">
        <f t="shared" si="25"/>
        <v>March</v>
      </c>
      <c r="F406" s="1">
        <f t="shared" si="26"/>
        <v>1</v>
      </c>
      <c r="G406" s="1">
        <f t="shared" si="27"/>
        <v>2020</v>
      </c>
      <c r="H406" s="1" t="s">
        <v>15</v>
      </c>
      <c r="I406" s="1" t="s">
        <v>28</v>
      </c>
      <c r="J406" s="1" t="s">
        <v>28</v>
      </c>
      <c r="K406" s="1" t="s">
        <v>18</v>
      </c>
      <c r="L406" s="1" t="s">
        <v>23</v>
      </c>
      <c r="M406" s="1">
        <v>53</v>
      </c>
      <c r="N406" s="1">
        <v>308</v>
      </c>
      <c r="O406" s="1">
        <v>16324</v>
      </c>
      <c r="P406" s="1">
        <v>6692.84</v>
      </c>
      <c r="Q406" s="1">
        <v>0.41</v>
      </c>
      <c r="R406" s="1" t="s">
        <v>24</v>
      </c>
    </row>
    <row r="407" spans="1:18" x14ac:dyDescent="0.25">
      <c r="A407" s="1" t="s">
        <v>14</v>
      </c>
      <c r="B407" s="1">
        <v>1185732</v>
      </c>
      <c r="C407" s="2">
        <v>43908</v>
      </c>
      <c r="D407" s="2" t="str">
        <f t="shared" si="24"/>
        <v>Wednesday</v>
      </c>
      <c r="E407" s="2" t="str">
        <f t="shared" si="25"/>
        <v>March</v>
      </c>
      <c r="F407" s="1">
        <f t="shared" si="26"/>
        <v>1</v>
      </c>
      <c r="G407" s="1">
        <f t="shared" si="27"/>
        <v>2020</v>
      </c>
      <c r="H407" s="1" t="s">
        <v>15</v>
      </c>
      <c r="I407" s="1" t="s">
        <v>28</v>
      </c>
      <c r="J407" s="1" t="s">
        <v>28</v>
      </c>
      <c r="K407" s="1" t="s">
        <v>21</v>
      </c>
      <c r="L407" s="1" t="s">
        <v>22</v>
      </c>
      <c r="M407" s="1">
        <v>45</v>
      </c>
      <c r="N407" s="1">
        <v>257</v>
      </c>
      <c r="O407" s="1">
        <v>11565</v>
      </c>
      <c r="P407" s="1">
        <v>5319.9</v>
      </c>
      <c r="Q407" s="1">
        <v>0.46</v>
      </c>
      <c r="R407" s="1" t="s">
        <v>24</v>
      </c>
    </row>
    <row r="408" spans="1:18" x14ac:dyDescent="0.25">
      <c r="A408" s="1" t="s">
        <v>14</v>
      </c>
      <c r="B408" s="1">
        <v>1185732</v>
      </c>
      <c r="C408" s="2">
        <v>43921</v>
      </c>
      <c r="D408" s="2" t="str">
        <f t="shared" si="24"/>
        <v>Tuesday</v>
      </c>
      <c r="E408" s="2" t="str">
        <f t="shared" si="25"/>
        <v>March</v>
      </c>
      <c r="F408" s="1">
        <f t="shared" si="26"/>
        <v>1</v>
      </c>
      <c r="G408" s="1">
        <f t="shared" si="27"/>
        <v>2020</v>
      </c>
      <c r="H408" s="1" t="s">
        <v>15</v>
      </c>
      <c r="I408" s="1" t="s">
        <v>28</v>
      </c>
      <c r="J408" s="1" t="s">
        <v>28</v>
      </c>
      <c r="K408" s="1" t="s">
        <v>21</v>
      </c>
      <c r="L408" s="1" t="s">
        <v>23</v>
      </c>
      <c r="M408" s="1">
        <v>47</v>
      </c>
      <c r="N408" s="1">
        <v>241</v>
      </c>
      <c r="O408" s="1">
        <v>11327</v>
      </c>
      <c r="P408" s="1">
        <v>5323.69</v>
      </c>
      <c r="Q408" s="1">
        <v>0.47</v>
      </c>
      <c r="R408" s="1" t="s">
        <v>24</v>
      </c>
    </row>
    <row r="409" spans="1:18" x14ac:dyDescent="0.25">
      <c r="A409" s="1" t="s">
        <v>14</v>
      </c>
      <c r="B409" s="1">
        <v>1185732</v>
      </c>
      <c r="C409" s="2">
        <v>43838</v>
      </c>
      <c r="D409" s="2" t="str">
        <f t="shared" si="24"/>
        <v>Wednesday</v>
      </c>
      <c r="E409" s="2" t="str">
        <f t="shared" si="25"/>
        <v>January</v>
      </c>
      <c r="F409" s="1">
        <f t="shared" si="26"/>
        <v>1</v>
      </c>
      <c r="G409" s="1">
        <f t="shared" si="27"/>
        <v>2020</v>
      </c>
      <c r="H409" s="1" t="s">
        <v>15</v>
      </c>
      <c r="I409" s="1" t="s">
        <v>28</v>
      </c>
      <c r="J409" s="1" t="s">
        <v>28</v>
      </c>
      <c r="K409" s="1" t="s">
        <v>18</v>
      </c>
      <c r="L409" s="1" t="s">
        <v>23</v>
      </c>
      <c r="M409" s="1">
        <v>50</v>
      </c>
      <c r="N409" s="1">
        <v>900</v>
      </c>
      <c r="O409" s="1">
        <v>450000</v>
      </c>
      <c r="P409" s="1">
        <v>135000</v>
      </c>
      <c r="Q409" s="1">
        <v>0.3</v>
      </c>
      <c r="R409" s="1" t="s">
        <v>20</v>
      </c>
    </row>
    <row r="410" spans="1:18" x14ac:dyDescent="0.25">
      <c r="A410" s="1" t="s">
        <v>14</v>
      </c>
      <c r="B410" s="1">
        <v>1185732</v>
      </c>
      <c r="C410" s="2">
        <v>43851</v>
      </c>
      <c r="D410" s="2" t="str">
        <f t="shared" si="24"/>
        <v>Tuesday</v>
      </c>
      <c r="E410" s="2" t="str">
        <f t="shared" si="25"/>
        <v>January</v>
      </c>
      <c r="F410" s="1">
        <f t="shared" si="26"/>
        <v>1</v>
      </c>
      <c r="G410" s="1">
        <f t="shared" si="27"/>
        <v>2020</v>
      </c>
      <c r="H410" s="1" t="s">
        <v>15</v>
      </c>
      <c r="I410" s="1" t="s">
        <v>28</v>
      </c>
      <c r="J410" s="1" t="s">
        <v>28</v>
      </c>
      <c r="K410" s="1" t="s">
        <v>21</v>
      </c>
      <c r="L410" s="1" t="s">
        <v>22</v>
      </c>
      <c r="M410" s="1">
        <v>40</v>
      </c>
      <c r="N410" s="1">
        <v>950</v>
      </c>
      <c r="O410" s="1">
        <v>380000</v>
      </c>
      <c r="P410" s="1">
        <v>133000</v>
      </c>
      <c r="Q410" s="1">
        <v>0.35</v>
      </c>
      <c r="R410" s="1" t="s">
        <v>20</v>
      </c>
    </row>
    <row r="411" spans="1:18" x14ac:dyDescent="0.25">
      <c r="A411" s="1" t="s">
        <v>14</v>
      </c>
      <c r="B411" s="1">
        <v>1185732</v>
      </c>
      <c r="C411" s="2">
        <v>43852</v>
      </c>
      <c r="D411" s="2" t="str">
        <f t="shared" si="24"/>
        <v>Wednesday</v>
      </c>
      <c r="E411" s="2" t="str">
        <f t="shared" si="25"/>
        <v>January</v>
      </c>
      <c r="F411" s="1">
        <f t="shared" si="26"/>
        <v>1</v>
      </c>
      <c r="G411" s="1">
        <f t="shared" si="27"/>
        <v>2020</v>
      </c>
      <c r="H411" s="1" t="s">
        <v>15</v>
      </c>
      <c r="I411" s="1" t="s">
        <v>28</v>
      </c>
      <c r="J411" s="1" t="s">
        <v>28</v>
      </c>
      <c r="K411" s="1" t="s">
        <v>21</v>
      </c>
      <c r="L411" s="1" t="s">
        <v>23</v>
      </c>
      <c r="M411" s="1">
        <v>45</v>
      </c>
      <c r="N411" s="1">
        <v>825</v>
      </c>
      <c r="O411" s="1">
        <v>371250</v>
      </c>
      <c r="P411" s="1">
        <v>129937.5</v>
      </c>
      <c r="Q411" s="1">
        <v>0.35</v>
      </c>
      <c r="R411" s="1" t="s">
        <v>20</v>
      </c>
    </row>
    <row r="412" spans="1:18" x14ac:dyDescent="0.25">
      <c r="A412" s="1" t="s">
        <v>14</v>
      </c>
      <c r="B412" s="1">
        <v>1185732</v>
      </c>
      <c r="C412" s="2">
        <v>43853</v>
      </c>
      <c r="D412" s="2" t="str">
        <f t="shared" si="24"/>
        <v>Thursday</v>
      </c>
      <c r="E412" s="2" t="str">
        <f t="shared" si="25"/>
        <v>January</v>
      </c>
      <c r="F412" s="1">
        <f t="shared" si="26"/>
        <v>1</v>
      </c>
      <c r="G412" s="1">
        <f t="shared" si="27"/>
        <v>2020</v>
      </c>
      <c r="H412" s="1" t="s">
        <v>15</v>
      </c>
      <c r="I412" s="1" t="s">
        <v>28</v>
      </c>
      <c r="J412" s="1" t="s">
        <v>28</v>
      </c>
      <c r="K412" s="1" t="s">
        <v>18</v>
      </c>
      <c r="L412" s="1" t="s">
        <v>19</v>
      </c>
      <c r="M412" s="1">
        <v>60</v>
      </c>
      <c r="N412" s="1">
        <v>900</v>
      </c>
      <c r="O412" s="1">
        <v>540000</v>
      </c>
      <c r="P412" s="1">
        <v>162000</v>
      </c>
      <c r="Q412" s="1">
        <v>0.3</v>
      </c>
      <c r="R412" s="1" t="s">
        <v>20</v>
      </c>
    </row>
    <row r="413" spans="1:18" x14ac:dyDescent="0.25">
      <c r="A413" s="1" t="s">
        <v>14</v>
      </c>
      <c r="B413" s="1">
        <v>1185732</v>
      </c>
      <c r="C413" s="2">
        <v>43854</v>
      </c>
      <c r="D413" s="2" t="str">
        <f t="shared" si="24"/>
        <v>Friday</v>
      </c>
      <c r="E413" s="2" t="str">
        <f t="shared" si="25"/>
        <v>January</v>
      </c>
      <c r="F413" s="1">
        <f t="shared" si="26"/>
        <v>1</v>
      </c>
      <c r="G413" s="1">
        <f t="shared" si="27"/>
        <v>2020</v>
      </c>
      <c r="H413" s="1" t="s">
        <v>15</v>
      </c>
      <c r="I413" s="1" t="s">
        <v>28</v>
      </c>
      <c r="J413" s="1" t="s">
        <v>28</v>
      </c>
      <c r="K413" s="1" t="s">
        <v>21</v>
      </c>
      <c r="L413" s="1" t="s">
        <v>19</v>
      </c>
      <c r="M413" s="1">
        <v>50</v>
      </c>
      <c r="N413" s="1">
        <v>1000</v>
      </c>
      <c r="O413" s="1">
        <v>500000</v>
      </c>
      <c r="P413" s="1">
        <v>125000</v>
      </c>
      <c r="Q413" s="1">
        <v>0.25</v>
      </c>
      <c r="R413" s="1" t="s">
        <v>20</v>
      </c>
    </row>
    <row r="414" spans="1:18" x14ac:dyDescent="0.25">
      <c r="A414" s="1" t="s">
        <v>14</v>
      </c>
      <c r="B414" s="1">
        <v>1185732</v>
      </c>
      <c r="C414" s="2">
        <v>43855</v>
      </c>
      <c r="D414" s="2" t="str">
        <f t="shared" si="24"/>
        <v>Saturday</v>
      </c>
      <c r="E414" s="2" t="str">
        <f t="shared" si="25"/>
        <v>January</v>
      </c>
      <c r="F414" s="1">
        <f t="shared" si="26"/>
        <v>1</v>
      </c>
      <c r="G414" s="1">
        <f t="shared" si="27"/>
        <v>2020</v>
      </c>
      <c r="H414" s="1" t="s">
        <v>15</v>
      </c>
      <c r="I414" s="1" t="s">
        <v>28</v>
      </c>
      <c r="J414" s="1" t="s">
        <v>28</v>
      </c>
      <c r="K414" s="1" t="s">
        <v>18</v>
      </c>
      <c r="L414" s="1" t="s">
        <v>22</v>
      </c>
      <c r="M414" s="1">
        <v>50</v>
      </c>
      <c r="N414" s="1">
        <v>1220</v>
      </c>
      <c r="O414" s="1">
        <v>610000</v>
      </c>
      <c r="P414" s="1">
        <v>305000</v>
      </c>
      <c r="Q414" s="1">
        <v>0.5</v>
      </c>
      <c r="R414" s="1" t="s">
        <v>20</v>
      </c>
    </row>
    <row r="415" spans="1:18" x14ac:dyDescent="0.25">
      <c r="A415" s="1" t="s">
        <v>14</v>
      </c>
      <c r="B415" s="1">
        <v>1185732</v>
      </c>
      <c r="C415" s="2">
        <v>43856</v>
      </c>
      <c r="D415" s="2" t="str">
        <f t="shared" si="24"/>
        <v>Sunday</v>
      </c>
      <c r="E415" s="2" t="str">
        <f t="shared" si="25"/>
        <v>January</v>
      </c>
      <c r="F415" s="1">
        <f t="shared" si="26"/>
        <v>1</v>
      </c>
      <c r="G415" s="1">
        <f t="shared" si="27"/>
        <v>2020</v>
      </c>
      <c r="H415" s="1" t="s">
        <v>15</v>
      </c>
      <c r="I415" s="1" t="s">
        <v>28</v>
      </c>
      <c r="J415" s="1" t="s">
        <v>28</v>
      </c>
      <c r="K415" s="1" t="s">
        <v>18</v>
      </c>
      <c r="L415" s="1" t="s">
        <v>23</v>
      </c>
      <c r="M415" s="1">
        <v>50</v>
      </c>
      <c r="N415" s="1">
        <v>925</v>
      </c>
      <c r="O415" s="1">
        <v>462500</v>
      </c>
      <c r="P415" s="1">
        <v>138750</v>
      </c>
      <c r="Q415" s="1">
        <v>0.3</v>
      </c>
      <c r="R415" s="1" t="s">
        <v>20</v>
      </c>
    </row>
    <row r="416" spans="1:18" x14ac:dyDescent="0.25">
      <c r="A416" s="1" t="s">
        <v>14</v>
      </c>
      <c r="B416" s="1">
        <v>1185732</v>
      </c>
      <c r="C416" s="2">
        <v>43857</v>
      </c>
      <c r="D416" s="2" t="str">
        <f t="shared" si="24"/>
        <v>Monday</v>
      </c>
      <c r="E416" s="2" t="str">
        <f t="shared" si="25"/>
        <v>January</v>
      </c>
      <c r="F416" s="1">
        <f t="shared" si="26"/>
        <v>1</v>
      </c>
      <c r="G416" s="1">
        <f t="shared" si="27"/>
        <v>2020</v>
      </c>
      <c r="H416" s="1" t="s">
        <v>15</v>
      </c>
      <c r="I416" s="1" t="s">
        <v>28</v>
      </c>
      <c r="J416" s="1" t="s">
        <v>28</v>
      </c>
      <c r="K416" s="1" t="s">
        <v>21</v>
      </c>
      <c r="L416" s="1" t="s">
        <v>22</v>
      </c>
      <c r="M416" s="1">
        <v>40</v>
      </c>
      <c r="N416" s="1">
        <v>950</v>
      </c>
      <c r="O416" s="1">
        <v>380000</v>
      </c>
      <c r="P416" s="1">
        <v>133000</v>
      </c>
      <c r="Q416" s="1">
        <v>0.35</v>
      </c>
      <c r="R416" s="1" t="s">
        <v>20</v>
      </c>
    </row>
    <row r="417" spans="1:18" x14ac:dyDescent="0.25">
      <c r="A417" s="1" t="s">
        <v>14</v>
      </c>
      <c r="B417" s="1">
        <v>1185732</v>
      </c>
      <c r="C417" s="2">
        <v>43858</v>
      </c>
      <c r="D417" s="2" t="str">
        <f t="shared" si="24"/>
        <v>Tuesday</v>
      </c>
      <c r="E417" s="2" t="str">
        <f t="shared" si="25"/>
        <v>January</v>
      </c>
      <c r="F417" s="1">
        <f t="shared" si="26"/>
        <v>1</v>
      </c>
      <c r="G417" s="1">
        <f t="shared" si="27"/>
        <v>2020</v>
      </c>
      <c r="H417" s="1" t="s">
        <v>15</v>
      </c>
      <c r="I417" s="1" t="s">
        <v>28</v>
      </c>
      <c r="J417" s="1" t="s">
        <v>28</v>
      </c>
      <c r="K417" s="1" t="s">
        <v>21</v>
      </c>
      <c r="L417" s="1" t="s">
        <v>23</v>
      </c>
      <c r="M417" s="1">
        <v>45</v>
      </c>
      <c r="N417" s="1">
        <v>800</v>
      </c>
      <c r="O417" s="1">
        <v>360000</v>
      </c>
      <c r="P417" s="1">
        <v>126000</v>
      </c>
      <c r="Q417" s="1">
        <v>0.35</v>
      </c>
      <c r="R417" s="1" t="s">
        <v>20</v>
      </c>
    </row>
    <row r="418" spans="1:18" x14ac:dyDescent="0.25">
      <c r="A418" s="1" t="s">
        <v>14</v>
      </c>
      <c r="B418" s="1">
        <v>1185732</v>
      </c>
      <c r="C418" s="2">
        <v>43859</v>
      </c>
      <c r="D418" s="2" t="str">
        <f t="shared" si="24"/>
        <v>Wednesday</v>
      </c>
      <c r="E418" s="2" t="str">
        <f t="shared" si="25"/>
        <v>January</v>
      </c>
      <c r="F418" s="1">
        <f t="shared" si="26"/>
        <v>1</v>
      </c>
      <c r="G418" s="1">
        <f t="shared" si="27"/>
        <v>2020</v>
      </c>
      <c r="H418" s="1" t="s">
        <v>15</v>
      </c>
      <c r="I418" s="1" t="s">
        <v>28</v>
      </c>
      <c r="J418" s="1" t="s">
        <v>28</v>
      </c>
      <c r="K418" s="1" t="s">
        <v>18</v>
      </c>
      <c r="L418" s="1" t="s">
        <v>19</v>
      </c>
      <c r="M418" s="1">
        <v>60</v>
      </c>
      <c r="N418" s="1">
        <v>850</v>
      </c>
      <c r="O418" s="1">
        <v>510000</v>
      </c>
      <c r="P418" s="1">
        <v>153000</v>
      </c>
      <c r="Q418" s="1">
        <v>0.3</v>
      </c>
      <c r="R418" s="1" t="s">
        <v>20</v>
      </c>
    </row>
    <row r="419" spans="1:18" x14ac:dyDescent="0.25">
      <c r="A419" s="1" t="s">
        <v>14</v>
      </c>
      <c r="B419" s="1">
        <v>1185732</v>
      </c>
      <c r="C419" s="2">
        <v>43860</v>
      </c>
      <c r="D419" s="2" t="str">
        <f t="shared" si="24"/>
        <v>Thursday</v>
      </c>
      <c r="E419" s="2" t="str">
        <f t="shared" si="25"/>
        <v>January</v>
      </c>
      <c r="F419" s="1">
        <f t="shared" si="26"/>
        <v>1</v>
      </c>
      <c r="G419" s="1">
        <f t="shared" si="27"/>
        <v>2020</v>
      </c>
      <c r="H419" s="1" t="s">
        <v>15</v>
      </c>
      <c r="I419" s="1" t="s">
        <v>28</v>
      </c>
      <c r="J419" s="1" t="s">
        <v>28</v>
      </c>
      <c r="K419" s="1" t="s">
        <v>21</v>
      </c>
      <c r="L419" s="1" t="s">
        <v>19</v>
      </c>
      <c r="M419" s="1">
        <v>50</v>
      </c>
      <c r="N419" s="1">
        <v>950</v>
      </c>
      <c r="O419" s="1">
        <v>475000</v>
      </c>
      <c r="P419" s="1">
        <v>118750</v>
      </c>
      <c r="Q419" s="1">
        <v>0.25</v>
      </c>
      <c r="R419" s="1" t="s">
        <v>20</v>
      </c>
    </row>
    <row r="420" spans="1:18" x14ac:dyDescent="0.25">
      <c r="A420" s="1" t="s">
        <v>14</v>
      </c>
      <c r="B420" s="1">
        <v>1185732</v>
      </c>
      <c r="C420" s="2">
        <v>43861</v>
      </c>
      <c r="D420" s="2" t="str">
        <f t="shared" si="24"/>
        <v>Friday</v>
      </c>
      <c r="E420" s="2" t="str">
        <f t="shared" si="25"/>
        <v>January</v>
      </c>
      <c r="F420" s="1">
        <f t="shared" si="26"/>
        <v>1</v>
      </c>
      <c r="G420" s="1">
        <f t="shared" si="27"/>
        <v>2020</v>
      </c>
      <c r="H420" s="1" t="s">
        <v>15</v>
      </c>
      <c r="I420" s="1" t="s">
        <v>28</v>
      </c>
      <c r="J420" s="1" t="s">
        <v>28</v>
      </c>
      <c r="K420" s="1" t="s">
        <v>18</v>
      </c>
      <c r="L420" s="1" t="s">
        <v>22</v>
      </c>
      <c r="M420" s="1">
        <v>50</v>
      </c>
      <c r="N420" s="1">
        <v>1200</v>
      </c>
      <c r="O420" s="1">
        <v>600000</v>
      </c>
      <c r="P420" s="1">
        <v>300000</v>
      </c>
      <c r="Q420" s="1">
        <v>0.5</v>
      </c>
      <c r="R420" s="1" t="s">
        <v>20</v>
      </c>
    </row>
    <row r="421" spans="1:18" x14ac:dyDescent="0.25">
      <c r="A421" s="1" t="s">
        <v>14</v>
      </c>
      <c r="B421" s="1">
        <v>1185732</v>
      </c>
      <c r="C421" s="2">
        <v>43862</v>
      </c>
      <c r="D421" s="2" t="str">
        <f t="shared" si="24"/>
        <v>Saturday</v>
      </c>
      <c r="E421" s="2" t="str">
        <f t="shared" si="25"/>
        <v>February</v>
      </c>
      <c r="F421" s="1">
        <f t="shared" si="26"/>
        <v>1</v>
      </c>
      <c r="G421" s="1">
        <f t="shared" si="27"/>
        <v>2020</v>
      </c>
      <c r="H421" s="1" t="s">
        <v>15</v>
      </c>
      <c r="I421" s="1" t="s">
        <v>28</v>
      </c>
      <c r="J421" s="1" t="s">
        <v>28</v>
      </c>
      <c r="K421" s="1" t="s">
        <v>18</v>
      </c>
      <c r="L421" s="1" t="s">
        <v>23</v>
      </c>
      <c r="M421" s="1">
        <v>50</v>
      </c>
      <c r="N421" s="1">
        <v>900</v>
      </c>
      <c r="O421" s="1">
        <v>450000</v>
      </c>
      <c r="P421" s="1">
        <v>135000</v>
      </c>
      <c r="Q421" s="1">
        <v>0.3</v>
      </c>
      <c r="R421" s="1" t="s">
        <v>20</v>
      </c>
    </row>
    <row r="422" spans="1:18" x14ac:dyDescent="0.25">
      <c r="A422" s="1" t="s">
        <v>14</v>
      </c>
      <c r="B422" s="1">
        <v>1185732</v>
      </c>
      <c r="C422" s="2">
        <v>43863</v>
      </c>
      <c r="D422" s="2" t="str">
        <f t="shared" si="24"/>
        <v>Sunday</v>
      </c>
      <c r="E422" s="2" t="str">
        <f t="shared" si="25"/>
        <v>February</v>
      </c>
      <c r="F422" s="1">
        <f t="shared" si="26"/>
        <v>1</v>
      </c>
      <c r="G422" s="1">
        <f t="shared" si="27"/>
        <v>2020</v>
      </c>
      <c r="H422" s="1" t="s">
        <v>15</v>
      </c>
      <c r="I422" s="1" t="s">
        <v>28</v>
      </c>
      <c r="J422" s="1" t="s">
        <v>28</v>
      </c>
      <c r="K422" s="1" t="s">
        <v>21</v>
      </c>
      <c r="L422" s="1" t="s">
        <v>22</v>
      </c>
      <c r="M422" s="1">
        <v>40</v>
      </c>
      <c r="N422" s="1">
        <v>900</v>
      </c>
      <c r="O422" s="1">
        <v>360000</v>
      </c>
      <c r="P422" s="1">
        <v>126000</v>
      </c>
      <c r="Q422" s="1">
        <v>0.35</v>
      </c>
      <c r="R422" s="1" t="s">
        <v>20</v>
      </c>
    </row>
    <row r="423" spans="1:18" x14ac:dyDescent="0.25">
      <c r="A423" s="1" t="s">
        <v>14</v>
      </c>
      <c r="B423" s="1">
        <v>1185732</v>
      </c>
      <c r="C423" s="2">
        <v>43864</v>
      </c>
      <c r="D423" s="2" t="str">
        <f t="shared" si="24"/>
        <v>Monday</v>
      </c>
      <c r="E423" s="2" t="str">
        <f t="shared" si="25"/>
        <v>February</v>
      </c>
      <c r="F423" s="1">
        <f t="shared" si="26"/>
        <v>1</v>
      </c>
      <c r="G423" s="1">
        <f t="shared" si="27"/>
        <v>2020</v>
      </c>
      <c r="H423" s="1" t="s">
        <v>15</v>
      </c>
      <c r="I423" s="1" t="s">
        <v>28</v>
      </c>
      <c r="J423" s="1" t="s">
        <v>28</v>
      </c>
      <c r="K423" s="1" t="s">
        <v>21</v>
      </c>
      <c r="L423" s="1" t="s">
        <v>23</v>
      </c>
      <c r="M423" s="1">
        <v>45</v>
      </c>
      <c r="N423" s="1">
        <v>825</v>
      </c>
      <c r="O423" s="1">
        <v>371250</v>
      </c>
      <c r="P423" s="1">
        <v>129937.5</v>
      </c>
      <c r="Q423" s="1">
        <v>0.35</v>
      </c>
      <c r="R423" s="1" t="s">
        <v>20</v>
      </c>
    </row>
    <row r="424" spans="1:18" x14ac:dyDescent="0.25">
      <c r="A424" s="1" t="s">
        <v>14</v>
      </c>
      <c r="B424" s="1">
        <v>1185732</v>
      </c>
      <c r="C424" s="2">
        <v>43865</v>
      </c>
      <c r="D424" s="2" t="str">
        <f t="shared" si="24"/>
        <v>Tuesday</v>
      </c>
      <c r="E424" s="2" t="str">
        <f t="shared" si="25"/>
        <v>February</v>
      </c>
      <c r="F424" s="1">
        <f t="shared" si="26"/>
        <v>1</v>
      </c>
      <c r="G424" s="1">
        <f t="shared" si="27"/>
        <v>2020</v>
      </c>
      <c r="H424" s="1" t="s">
        <v>15</v>
      </c>
      <c r="I424" s="1" t="s">
        <v>28</v>
      </c>
      <c r="J424" s="1" t="s">
        <v>28</v>
      </c>
      <c r="K424" s="1" t="s">
        <v>18</v>
      </c>
      <c r="L424" s="1" t="s">
        <v>19</v>
      </c>
      <c r="M424" s="1">
        <v>60</v>
      </c>
      <c r="N424" s="1">
        <v>825</v>
      </c>
      <c r="O424" s="1">
        <v>495000</v>
      </c>
      <c r="P424" s="1">
        <v>148500</v>
      </c>
      <c r="Q424" s="1">
        <v>0.3</v>
      </c>
      <c r="R424" s="1" t="s">
        <v>20</v>
      </c>
    </row>
    <row r="425" spans="1:18" x14ac:dyDescent="0.25">
      <c r="A425" s="1" t="s">
        <v>14</v>
      </c>
      <c r="B425" s="1">
        <v>1185732</v>
      </c>
      <c r="C425" s="2">
        <v>43866</v>
      </c>
      <c r="D425" s="2" t="str">
        <f t="shared" si="24"/>
        <v>Wednesday</v>
      </c>
      <c r="E425" s="2" t="str">
        <f t="shared" si="25"/>
        <v>February</v>
      </c>
      <c r="F425" s="1">
        <f t="shared" si="26"/>
        <v>1</v>
      </c>
      <c r="G425" s="1">
        <f t="shared" si="27"/>
        <v>2020</v>
      </c>
      <c r="H425" s="1" t="s">
        <v>15</v>
      </c>
      <c r="I425" s="1" t="s">
        <v>28</v>
      </c>
      <c r="J425" s="1" t="s">
        <v>28</v>
      </c>
      <c r="K425" s="1" t="s">
        <v>21</v>
      </c>
      <c r="L425" s="1" t="s">
        <v>19</v>
      </c>
      <c r="M425" s="1">
        <v>50</v>
      </c>
      <c r="N425" s="1">
        <v>950</v>
      </c>
      <c r="O425" s="1">
        <v>475000</v>
      </c>
      <c r="P425" s="1">
        <v>118750</v>
      </c>
      <c r="Q425" s="1">
        <v>0.25</v>
      </c>
      <c r="R425" s="1" t="s">
        <v>20</v>
      </c>
    </row>
    <row r="426" spans="1:18" x14ac:dyDescent="0.25">
      <c r="A426" s="1" t="s">
        <v>14</v>
      </c>
      <c r="B426" s="1">
        <v>1185732</v>
      </c>
      <c r="C426" s="2">
        <v>43867</v>
      </c>
      <c r="D426" s="2" t="str">
        <f t="shared" si="24"/>
        <v>Thursday</v>
      </c>
      <c r="E426" s="2" t="str">
        <f t="shared" si="25"/>
        <v>February</v>
      </c>
      <c r="F426" s="1">
        <f t="shared" si="26"/>
        <v>1</v>
      </c>
      <c r="G426" s="1">
        <f t="shared" si="27"/>
        <v>2020</v>
      </c>
      <c r="H426" s="1" t="s">
        <v>15</v>
      </c>
      <c r="I426" s="1" t="s">
        <v>28</v>
      </c>
      <c r="J426" s="1" t="s">
        <v>28</v>
      </c>
      <c r="K426" s="1" t="s">
        <v>18</v>
      </c>
      <c r="L426" s="1" t="s">
        <v>22</v>
      </c>
      <c r="M426" s="1">
        <v>60</v>
      </c>
      <c r="N426" s="1">
        <v>1220</v>
      </c>
      <c r="O426" s="1">
        <v>732000</v>
      </c>
      <c r="P426" s="1">
        <v>366000</v>
      </c>
      <c r="Q426" s="1">
        <v>0.5</v>
      </c>
      <c r="R426" s="1" t="s">
        <v>20</v>
      </c>
    </row>
    <row r="427" spans="1:18" x14ac:dyDescent="0.25">
      <c r="A427" s="1" t="s">
        <v>14</v>
      </c>
      <c r="B427" s="1">
        <v>1185732</v>
      </c>
      <c r="C427" s="2">
        <v>43868</v>
      </c>
      <c r="D427" s="2" t="str">
        <f t="shared" si="24"/>
        <v>Friday</v>
      </c>
      <c r="E427" s="2" t="str">
        <f t="shared" si="25"/>
        <v>February</v>
      </c>
      <c r="F427" s="1">
        <f t="shared" si="26"/>
        <v>1</v>
      </c>
      <c r="G427" s="1">
        <f t="shared" si="27"/>
        <v>2020</v>
      </c>
      <c r="H427" s="1" t="s">
        <v>15</v>
      </c>
      <c r="I427" s="1" t="s">
        <v>28</v>
      </c>
      <c r="J427" s="1" t="s">
        <v>28</v>
      </c>
      <c r="K427" s="1" t="s">
        <v>18</v>
      </c>
      <c r="L427" s="1" t="s">
        <v>23</v>
      </c>
      <c r="M427" s="1">
        <v>55</v>
      </c>
      <c r="N427" s="1">
        <v>925</v>
      </c>
      <c r="O427" s="1">
        <v>508750</v>
      </c>
      <c r="P427" s="1">
        <v>152625</v>
      </c>
      <c r="Q427" s="1">
        <v>0.3</v>
      </c>
      <c r="R427" s="1" t="s">
        <v>20</v>
      </c>
    </row>
    <row r="428" spans="1:18" x14ac:dyDescent="0.25">
      <c r="A428" s="1" t="s">
        <v>14</v>
      </c>
      <c r="B428" s="1">
        <v>1185732</v>
      </c>
      <c r="C428" s="2">
        <v>43869</v>
      </c>
      <c r="D428" s="2" t="str">
        <f t="shared" si="24"/>
        <v>Saturday</v>
      </c>
      <c r="E428" s="2" t="str">
        <f t="shared" si="25"/>
        <v>February</v>
      </c>
      <c r="F428" s="1">
        <f t="shared" si="26"/>
        <v>1</v>
      </c>
      <c r="G428" s="1">
        <f t="shared" si="27"/>
        <v>2020</v>
      </c>
      <c r="H428" s="1" t="s">
        <v>15</v>
      </c>
      <c r="I428" s="1" t="s">
        <v>28</v>
      </c>
      <c r="J428" s="1" t="s">
        <v>28</v>
      </c>
      <c r="K428" s="1" t="s">
        <v>21</v>
      </c>
      <c r="L428" s="1" t="s">
        <v>22</v>
      </c>
      <c r="M428" s="1">
        <v>50</v>
      </c>
      <c r="N428" s="1">
        <v>900</v>
      </c>
      <c r="O428" s="1">
        <v>450000</v>
      </c>
      <c r="P428" s="1">
        <v>157500</v>
      </c>
      <c r="Q428" s="1">
        <v>0.35</v>
      </c>
      <c r="R428" s="1" t="s">
        <v>20</v>
      </c>
    </row>
    <row r="429" spans="1:18" x14ac:dyDescent="0.25">
      <c r="A429" s="1" t="s">
        <v>14</v>
      </c>
      <c r="B429" s="1">
        <v>1185732</v>
      </c>
      <c r="C429" s="2">
        <v>43870</v>
      </c>
      <c r="D429" s="2" t="str">
        <f t="shared" si="24"/>
        <v>Sunday</v>
      </c>
      <c r="E429" s="2" t="str">
        <f t="shared" si="25"/>
        <v>February</v>
      </c>
      <c r="F429" s="1">
        <f t="shared" si="26"/>
        <v>1</v>
      </c>
      <c r="G429" s="1">
        <f t="shared" si="27"/>
        <v>2020</v>
      </c>
      <c r="H429" s="1" t="s">
        <v>15</v>
      </c>
      <c r="I429" s="1" t="s">
        <v>28</v>
      </c>
      <c r="J429" s="1" t="s">
        <v>28</v>
      </c>
      <c r="K429" s="1" t="s">
        <v>21</v>
      </c>
      <c r="L429" s="1" t="s">
        <v>23</v>
      </c>
      <c r="M429" s="1">
        <v>50</v>
      </c>
      <c r="N429" s="1">
        <v>850</v>
      </c>
      <c r="O429" s="1">
        <v>425000</v>
      </c>
      <c r="P429" s="1">
        <v>148750</v>
      </c>
      <c r="Q429" s="1">
        <v>0.35</v>
      </c>
      <c r="R429" s="1" t="s">
        <v>20</v>
      </c>
    </row>
    <row r="430" spans="1:18" x14ac:dyDescent="0.25">
      <c r="A430" s="1" t="s">
        <v>14</v>
      </c>
      <c r="B430" s="1">
        <v>1185732</v>
      </c>
      <c r="C430" s="2">
        <v>43871</v>
      </c>
      <c r="D430" s="2" t="str">
        <f t="shared" si="24"/>
        <v>Monday</v>
      </c>
      <c r="E430" s="2" t="str">
        <f t="shared" si="25"/>
        <v>February</v>
      </c>
      <c r="F430" s="1">
        <f t="shared" si="26"/>
        <v>1</v>
      </c>
      <c r="G430" s="1">
        <f t="shared" si="27"/>
        <v>2020</v>
      </c>
      <c r="H430" s="1" t="s">
        <v>15</v>
      </c>
      <c r="I430" s="1" t="s">
        <v>28</v>
      </c>
      <c r="J430" s="1" t="s">
        <v>28</v>
      </c>
      <c r="K430" s="1" t="s">
        <v>18</v>
      </c>
      <c r="L430" s="1" t="s">
        <v>19</v>
      </c>
      <c r="M430" s="1">
        <v>60</v>
      </c>
      <c r="N430" s="1">
        <v>875</v>
      </c>
      <c r="O430" s="1">
        <v>525000</v>
      </c>
      <c r="P430" s="1">
        <v>157500</v>
      </c>
      <c r="Q430" s="1">
        <v>0.3</v>
      </c>
      <c r="R430" s="1" t="s">
        <v>20</v>
      </c>
    </row>
    <row r="431" spans="1:18" x14ac:dyDescent="0.25">
      <c r="A431" s="1" t="s">
        <v>14</v>
      </c>
      <c r="B431" s="1">
        <v>1185732</v>
      </c>
      <c r="C431" s="2">
        <v>43893</v>
      </c>
      <c r="D431" s="2" t="str">
        <f t="shared" si="24"/>
        <v>Tuesday</v>
      </c>
      <c r="E431" s="2" t="str">
        <f t="shared" si="25"/>
        <v>March</v>
      </c>
      <c r="F431" s="1">
        <f t="shared" si="26"/>
        <v>1</v>
      </c>
      <c r="G431" s="1">
        <f t="shared" si="27"/>
        <v>2020</v>
      </c>
      <c r="H431" s="1" t="s">
        <v>15</v>
      </c>
      <c r="I431" s="1" t="s">
        <v>28</v>
      </c>
      <c r="J431" s="1" t="s">
        <v>28</v>
      </c>
      <c r="K431" s="1" t="s">
        <v>21</v>
      </c>
      <c r="L431" s="1" t="s">
        <v>19</v>
      </c>
      <c r="M431" s="1">
        <v>65</v>
      </c>
      <c r="N431" s="1">
        <v>1000</v>
      </c>
      <c r="O431" s="1">
        <v>650000</v>
      </c>
      <c r="P431" s="1">
        <v>162500</v>
      </c>
      <c r="Q431" s="1">
        <v>0.25</v>
      </c>
      <c r="R431" s="1" t="s">
        <v>20</v>
      </c>
    </row>
    <row r="432" spans="1:18" x14ac:dyDescent="0.25">
      <c r="A432" s="1" t="s">
        <v>14</v>
      </c>
      <c r="B432" s="1">
        <v>1185732</v>
      </c>
      <c r="C432" s="2">
        <v>43894</v>
      </c>
      <c r="D432" s="2" t="str">
        <f t="shared" si="24"/>
        <v>Wednesday</v>
      </c>
      <c r="E432" s="2" t="str">
        <f t="shared" si="25"/>
        <v>March</v>
      </c>
      <c r="F432" s="1">
        <f t="shared" si="26"/>
        <v>1</v>
      </c>
      <c r="G432" s="1">
        <f t="shared" si="27"/>
        <v>2020</v>
      </c>
      <c r="H432" s="1" t="s">
        <v>15</v>
      </c>
      <c r="I432" s="1" t="s">
        <v>28</v>
      </c>
      <c r="J432" s="1" t="s">
        <v>28</v>
      </c>
      <c r="K432" s="1" t="s">
        <v>18</v>
      </c>
      <c r="L432" s="1" t="s">
        <v>22</v>
      </c>
      <c r="M432" s="1">
        <v>60</v>
      </c>
      <c r="N432" s="1">
        <v>1250</v>
      </c>
      <c r="O432" s="1">
        <v>750000</v>
      </c>
      <c r="P432" s="1">
        <v>375000</v>
      </c>
      <c r="Q432" s="1">
        <v>0.5</v>
      </c>
      <c r="R432" s="1" t="s">
        <v>20</v>
      </c>
    </row>
    <row r="433" spans="1:18" x14ac:dyDescent="0.25">
      <c r="A433" s="1" t="s">
        <v>14</v>
      </c>
      <c r="B433" s="1">
        <v>1185732</v>
      </c>
      <c r="C433" s="2">
        <v>43895</v>
      </c>
      <c r="D433" s="2" t="str">
        <f t="shared" si="24"/>
        <v>Thursday</v>
      </c>
      <c r="E433" s="2" t="str">
        <f t="shared" si="25"/>
        <v>March</v>
      </c>
      <c r="F433" s="1">
        <f t="shared" si="26"/>
        <v>1</v>
      </c>
      <c r="G433" s="1">
        <f t="shared" si="27"/>
        <v>2020</v>
      </c>
      <c r="H433" s="1" t="s">
        <v>15</v>
      </c>
      <c r="I433" s="1" t="s">
        <v>28</v>
      </c>
      <c r="J433" s="1" t="s">
        <v>28</v>
      </c>
      <c r="K433" s="1" t="s">
        <v>18</v>
      </c>
      <c r="L433" s="1" t="s">
        <v>23</v>
      </c>
      <c r="M433" s="1">
        <v>55</v>
      </c>
      <c r="N433" s="1">
        <v>1000</v>
      </c>
      <c r="O433" s="1">
        <v>550000</v>
      </c>
      <c r="P433" s="1">
        <v>165000</v>
      </c>
      <c r="Q433" s="1">
        <v>0.3</v>
      </c>
      <c r="R433" s="1" t="s">
        <v>20</v>
      </c>
    </row>
    <row r="434" spans="1:18" x14ac:dyDescent="0.25">
      <c r="A434" s="1" t="s">
        <v>14</v>
      </c>
      <c r="B434" s="1">
        <v>1185732</v>
      </c>
      <c r="C434" s="2">
        <v>43896</v>
      </c>
      <c r="D434" s="2" t="str">
        <f t="shared" si="24"/>
        <v>Friday</v>
      </c>
      <c r="E434" s="2" t="str">
        <f t="shared" si="25"/>
        <v>March</v>
      </c>
      <c r="F434" s="1">
        <f t="shared" si="26"/>
        <v>1</v>
      </c>
      <c r="G434" s="1">
        <f t="shared" si="27"/>
        <v>2020</v>
      </c>
      <c r="H434" s="1" t="s">
        <v>15</v>
      </c>
      <c r="I434" s="1" t="s">
        <v>28</v>
      </c>
      <c r="J434" s="1" t="s">
        <v>28</v>
      </c>
      <c r="K434" s="1" t="s">
        <v>21</v>
      </c>
      <c r="L434" s="1" t="s">
        <v>22</v>
      </c>
      <c r="M434" s="1">
        <v>50</v>
      </c>
      <c r="N434" s="1">
        <v>925</v>
      </c>
      <c r="O434" s="1">
        <v>462500</v>
      </c>
      <c r="P434" s="1">
        <v>161875</v>
      </c>
      <c r="Q434" s="1">
        <v>0.35</v>
      </c>
      <c r="R434" s="1" t="s">
        <v>20</v>
      </c>
    </row>
    <row r="435" spans="1:18" x14ac:dyDescent="0.25">
      <c r="A435" s="1" t="s">
        <v>14</v>
      </c>
      <c r="B435" s="1">
        <v>1185732</v>
      </c>
      <c r="C435" s="2">
        <v>43897</v>
      </c>
      <c r="D435" s="2" t="str">
        <f t="shared" si="24"/>
        <v>Saturday</v>
      </c>
      <c r="E435" s="2" t="str">
        <f t="shared" si="25"/>
        <v>March</v>
      </c>
      <c r="F435" s="1">
        <f t="shared" si="26"/>
        <v>1</v>
      </c>
      <c r="G435" s="1">
        <f t="shared" si="27"/>
        <v>2020</v>
      </c>
      <c r="H435" s="1" t="s">
        <v>15</v>
      </c>
      <c r="I435" s="1" t="s">
        <v>28</v>
      </c>
      <c r="J435" s="1" t="s">
        <v>28</v>
      </c>
      <c r="K435" s="1" t="s">
        <v>21</v>
      </c>
      <c r="L435" s="1" t="s">
        <v>23</v>
      </c>
      <c r="M435" s="1">
        <v>50</v>
      </c>
      <c r="N435" s="1">
        <v>900</v>
      </c>
      <c r="O435" s="1">
        <v>450000</v>
      </c>
      <c r="P435" s="1">
        <v>157500</v>
      </c>
      <c r="Q435" s="1">
        <v>0.35</v>
      </c>
      <c r="R435" s="1" t="s">
        <v>20</v>
      </c>
    </row>
    <row r="436" spans="1:18" x14ac:dyDescent="0.25">
      <c r="A436" s="1" t="s">
        <v>14</v>
      </c>
      <c r="B436" s="1">
        <v>1185732</v>
      </c>
      <c r="C436" s="2">
        <v>43898</v>
      </c>
      <c r="D436" s="2" t="str">
        <f t="shared" si="24"/>
        <v>Sunday</v>
      </c>
      <c r="E436" s="2" t="str">
        <f t="shared" si="25"/>
        <v>March</v>
      </c>
      <c r="F436" s="1">
        <f t="shared" si="26"/>
        <v>1</v>
      </c>
      <c r="G436" s="1">
        <f t="shared" si="27"/>
        <v>2020</v>
      </c>
      <c r="H436" s="1" t="s">
        <v>15</v>
      </c>
      <c r="I436" s="1" t="s">
        <v>28</v>
      </c>
      <c r="J436" s="1" t="s">
        <v>28</v>
      </c>
      <c r="K436" s="1" t="s">
        <v>18</v>
      </c>
      <c r="L436" s="1" t="s">
        <v>19</v>
      </c>
      <c r="M436" s="1">
        <v>60</v>
      </c>
      <c r="N436" s="1">
        <v>900</v>
      </c>
      <c r="O436" s="1">
        <v>540000</v>
      </c>
      <c r="P436" s="1">
        <v>162000</v>
      </c>
      <c r="Q436" s="1">
        <v>0.3</v>
      </c>
      <c r="R436" s="1" t="s">
        <v>20</v>
      </c>
    </row>
    <row r="437" spans="1:18" x14ac:dyDescent="0.25">
      <c r="A437" s="1" t="s">
        <v>14</v>
      </c>
      <c r="B437" s="1">
        <v>1185732</v>
      </c>
      <c r="C437" s="2">
        <v>43899</v>
      </c>
      <c r="D437" s="2" t="str">
        <f t="shared" si="24"/>
        <v>Monday</v>
      </c>
      <c r="E437" s="2" t="str">
        <f t="shared" si="25"/>
        <v>March</v>
      </c>
      <c r="F437" s="1">
        <f t="shared" si="26"/>
        <v>1</v>
      </c>
      <c r="G437" s="1">
        <f t="shared" si="27"/>
        <v>2020</v>
      </c>
      <c r="H437" s="1" t="s">
        <v>15</v>
      </c>
      <c r="I437" s="1" t="s">
        <v>28</v>
      </c>
      <c r="J437" s="1" t="s">
        <v>28</v>
      </c>
      <c r="K437" s="1" t="s">
        <v>21</v>
      </c>
      <c r="L437" s="1" t="s">
        <v>19</v>
      </c>
      <c r="M437" s="1">
        <v>65</v>
      </c>
      <c r="N437" s="1">
        <v>1050</v>
      </c>
      <c r="O437" s="1">
        <v>682500</v>
      </c>
      <c r="P437" s="1">
        <v>170625</v>
      </c>
      <c r="Q437" s="1">
        <v>0.25</v>
      </c>
      <c r="R437" s="1" t="s">
        <v>20</v>
      </c>
    </row>
    <row r="438" spans="1:18" x14ac:dyDescent="0.25">
      <c r="A438" s="1" t="s">
        <v>14</v>
      </c>
      <c r="B438" s="1">
        <v>1185732</v>
      </c>
      <c r="C438" s="2">
        <v>43900</v>
      </c>
      <c r="D438" s="2" t="str">
        <f t="shared" si="24"/>
        <v>Tuesday</v>
      </c>
      <c r="E438" s="2" t="str">
        <f t="shared" si="25"/>
        <v>March</v>
      </c>
      <c r="F438" s="1">
        <f t="shared" si="26"/>
        <v>1</v>
      </c>
      <c r="G438" s="1">
        <f t="shared" si="27"/>
        <v>2020</v>
      </c>
      <c r="H438" s="1" t="s">
        <v>15</v>
      </c>
      <c r="I438" s="1" t="s">
        <v>28</v>
      </c>
      <c r="J438" s="1" t="s">
        <v>28</v>
      </c>
      <c r="K438" s="1" t="s">
        <v>18</v>
      </c>
      <c r="L438" s="1" t="s">
        <v>22</v>
      </c>
      <c r="M438" s="1">
        <v>60</v>
      </c>
      <c r="N438" s="1">
        <v>1275</v>
      </c>
      <c r="O438" s="1">
        <v>765000</v>
      </c>
      <c r="P438" s="1">
        <v>382500</v>
      </c>
      <c r="Q438" s="1">
        <v>0.5</v>
      </c>
      <c r="R438" s="1" t="s">
        <v>20</v>
      </c>
    </row>
    <row r="439" spans="1:18" x14ac:dyDescent="0.25">
      <c r="A439" s="1" t="s">
        <v>14</v>
      </c>
      <c r="B439" s="1">
        <v>1185732</v>
      </c>
      <c r="C439" s="2">
        <v>43901</v>
      </c>
      <c r="D439" s="2" t="str">
        <f t="shared" si="24"/>
        <v>Wednesday</v>
      </c>
      <c r="E439" s="2" t="str">
        <f t="shared" si="25"/>
        <v>March</v>
      </c>
      <c r="F439" s="1">
        <f t="shared" si="26"/>
        <v>1</v>
      </c>
      <c r="G439" s="1">
        <f t="shared" si="27"/>
        <v>2020</v>
      </c>
      <c r="H439" s="1" t="s">
        <v>15</v>
      </c>
      <c r="I439" s="1" t="s">
        <v>28</v>
      </c>
      <c r="J439" s="1" t="s">
        <v>28</v>
      </c>
      <c r="K439" s="1" t="s">
        <v>18</v>
      </c>
      <c r="L439" s="1" t="s">
        <v>23</v>
      </c>
      <c r="M439" s="1">
        <v>55</v>
      </c>
      <c r="N439" s="1">
        <v>1025</v>
      </c>
      <c r="O439" s="1">
        <v>563750</v>
      </c>
      <c r="P439" s="1">
        <v>169125</v>
      </c>
      <c r="Q439" s="1">
        <v>0.3</v>
      </c>
      <c r="R439" s="1" t="s">
        <v>20</v>
      </c>
    </row>
    <row r="440" spans="1:18" x14ac:dyDescent="0.25">
      <c r="A440" s="1" t="s">
        <v>14</v>
      </c>
      <c r="B440" s="1">
        <v>1185732</v>
      </c>
      <c r="C440" s="2">
        <v>43902</v>
      </c>
      <c r="D440" s="2" t="str">
        <f t="shared" si="24"/>
        <v>Thursday</v>
      </c>
      <c r="E440" s="2" t="str">
        <f t="shared" si="25"/>
        <v>March</v>
      </c>
      <c r="F440" s="1">
        <f t="shared" si="26"/>
        <v>1</v>
      </c>
      <c r="G440" s="1">
        <f t="shared" si="27"/>
        <v>2020</v>
      </c>
      <c r="H440" s="1" t="s">
        <v>15</v>
      </c>
      <c r="I440" s="1" t="s">
        <v>28</v>
      </c>
      <c r="J440" s="1" t="s">
        <v>28</v>
      </c>
      <c r="K440" s="1" t="s">
        <v>21</v>
      </c>
      <c r="L440" s="1" t="s">
        <v>22</v>
      </c>
      <c r="M440" s="1">
        <v>50</v>
      </c>
      <c r="N440" s="1">
        <v>950</v>
      </c>
      <c r="O440" s="1">
        <v>475000</v>
      </c>
      <c r="P440" s="1">
        <v>166250</v>
      </c>
      <c r="Q440" s="1">
        <v>0.35</v>
      </c>
      <c r="R440" s="1" t="s">
        <v>20</v>
      </c>
    </row>
    <row r="441" spans="1:18" x14ac:dyDescent="0.25">
      <c r="A441" s="1" t="s">
        <v>14</v>
      </c>
      <c r="B441" s="1">
        <v>1185732</v>
      </c>
      <c r="C441" s="2">
        <v>43903</v>
      </c>
      <c r="D441" s="2" t="str">
        <f t="shared" si="24"/>
        <v>Friday</v>
      </c>
      <c r="E441" s="2" t="str">
        <f t="shared" si="25"/>
        <v>March</v>
      </c>
      <c r="F441" s="1">
        <f t="shared" si="26"/>
        <v>1</v>
      </c>
      <c r="G441" s="1">
        <f t="shared" si="27"/>
        <v>2020</v>
      </c>
      <c r="H441" s="1" t="s">
        <v>15</v>
      </c>
      <c r="I441" s="1" t="s">
        <v>28</v>
      </c>
      <c r="J441" s="1" t="s">
        <v>28</v>
      </c>
      <c r="K441" s="1" t="s">
        <v>21</v>
      </c>
      <c r="L441" s="1" t="s">
        <v>23</v>
      </c>
      <c r="M441" s="1">
        <v>50</v>
      </c>
      <c r="N441" s="1">
        <v>900</v>
      </c>
      <c r="O441" s="1">
        <v>450000</v>
      </c>
      <c r="P441" s="1">
        <v>157500</v>
      </c>
      <c r="Q441" s="1">
        <v>0.35</v>
      </c>
      <c r="R441" s="1" t="s">
        <v>20</v>
      </c>
    </row>
    <row r="442" spans="1:18" x14ac:dyDescent="0.25">
      <c r="A442" s="1" t="s">
        <v>14</v>
      </c>
      <c r="B442" s="1">
        <v>1185732</v>
      </c>
      <c r="C442" s="2">
        <v>43904</v>
      </c>
      <c r="D442" s="2" t="str">
        <f t="shared" si="24"/>
        <v>Saturday</v>
      </c>
      <c r="E442" s="2" t="str">
        <f t="shared" si="25"/>
        <v>March</v>
      </c>
      <c r="F442" s="1">
        <f t="shared" si="26"/>
        <v>1</v>
      </c>
      <c r="G442" s="1">
        <f t="shared" si="27"/>
        <v>2020</v>
      </c>
      <c r="H442" s="1" t="s">
        <v>15</v>
      </c>
      <c r="I442" s="1" t="s">
        <v>28</v>
      </c>
      <c r="J442" s="1" t="s">
        <v>28</v>
      </c>
      <c r="K442" s="1" t="s">
        <v>18</v>
      </c>
      <c r="L442" s="1" t="s">
        <v>19</v>
      </c>
      <c r="M442" s="1">
        <v>60</v>
      </c>
      <c r="N442" s="1">
        <v>925</v>
      </c>
      <c r="O442" s="1">
        <v>555000</v>
      </c>
      <c r="P442" s="1">
        <v>166500</v>
      </c>
      <c r="Q442" s="1">
        <v>0.3</v>
      </c>
      <c r="R442" s="1" t="s">
        <v>20</v>
      </c>
    </row>
    <row r="443" spans="1:18" x14ac:dyDescent="0.25">
      <c r="A443" s="1" t="s">
        <v>14</v>
      </c>
      <c r="B443" s="1">
        <v>1185732</v>
      </c>
      <c r="C443" s="2">
        <v>43905</v>
      </c>
      <c r="D443" s="2" t="str">
        <f t="shared" si="24"/>
        <v>Sunday</v>
      </c>
      <c r="E443" s="2" t="str">
        <f t="shared" si="25"/>
        <v>March</v>
      </c>
      <c r="F443" s="1">
        <f t="shared" si="26"/>
        <v>1</v>
      </c>
      <c r="G443" s="1">
        <f t="shared" si="27"/>
        <v>2020</v>
      </c>
      <c r="H443" s="1" t="s">
        <v>15</v>
      </c>
      <c r="I443" s="1" t="s">
        <v>28</v>
      </c>
      <c r="J443" s="1" t="s">
        <v>28</v>
      </c>
      <c r="K443" s="1" t="s">
        <v>21</v>
      </c>
      <c r="L443" s="1" t="s">
        <v>19</v>
      </c>
      <c r="M443" s="1">
        <v>65</v>
      </c>
      <c r="N443" s="1">
        <v>1100</v>
      </c>
      <c r="O443" s="1">
        <v>715000</v>
      </c>
      <c r="P443" s="1">
        <v>178750</v>
      </c>
      <c r="Q443" s="1">
        <v>0.25</v>
      </c>
      <c r="R443" s="1" t="s">
        <v>20</v>
      </c>
    </row>
    <row r="444" spans="1:18" x14ac:dyDescent="0.25">
      <c r="A444" s="1" t="s">
        <v>14</v>
      </c>
      <c r="B444" s="1">
        <v>1185732</v>
      </c>
      <c r="C444" s="2">
        <v>43906</v>
      </c>
      <c r="D444" s="2" t="str">
        <f t="shared" si="24"/>
        <v>Monday</v>
      </c>
      <c r="E444" s="2" t="str">
        <f t="shared" si="25"/>
        <v>March</v>
      </c>
      <c r="F444" s="1">
        <f t="shared" si="26"/>
        <v>1</v>
      </c>
      <c r="G444" s="1">
        <f t="shared" si="27"/>
        <v>2020</v>
      </c>
      <c r="H444" s="1" t="s">
        <v>15</v>
      </c>
      <c r="I444" s="1" t="s">
        <v>28</v>
      </c>
      <c r="J444" s="1" t="s">
        <v>28</v>
      </c>
      <c r="K444" s="1" t="s">
        <v>18</v>
      </c>
      <c r="L444" s="1" t="s">
        <v>22</v>
      </c>
      <c r="M444" s="1">
        <v>60</v>
      </c>
      <c r="N444" s="1">
        <v>1250</v>
      </c>
      <c r="O444" s="1">
        <v>750000</v>
      </c>
      <c r="P444" s="1">
        <v>375000</v>
      </c>
      <c r="Q444" s="1">
        <v>0.5</v>
      </c>
      <c r="R444" s="1" t="s">
        <v>20</v>
      </c>
    </row>
    <row r="445" spans="1:18" x14ac:dyDescent="0.25">
      <c r="A445" s="1" t="s">
        <v>14</v>
      </c>
      <c r="B445" s="1">
        <v>1185732</v>
      </c>
      <c r="C445" s="2">
        <v>43907</v>
      </c>
      <c r="D445" s="2" t="str">
        <f t="shared" si="24"/>
        <v>Tuesday</v>
      </c>
      <c r="E445" s="2" t="str">
        <f t="shared" si="25"/>
        <v>March</v>
      </c>
      <c r="F445" s="1">
        <f t="shared" si="26"/>
        <v>1</v>
      </c>
      <c r="G445" s="1">
        <f t="shared" si="27"/>
        <v>2020</v>
      </c>
      <c r="H445" s="1" t="s">
        <v>15</v>
      </c>
      <c r="I445" s="1" t="s">
        <v>28</v>
      </c>
      <c r="J445" s="1" t="s">
        <v>28</v>
      </c>
      <c r="K445" s="1" t="s">
        <v>18</v>
      </c>
      <c r="L445" s="1" t="s">
        <v>23</v>
      </c>
      <c r="M445" s="1">
        <v>55</v>
      </c>
      <c r="N445" s="1">
        <v>1025</v>
      </c>
      <c r="O445" s="1">
        <v>563750</v>
      </c>
      <c r="P445" s="1">
        <v>169125</v>
      </c>
      <c r="Q445" s="1">
        <v>0.3</v>
      </c>
      <c r="R445" s="1" t="s">
        <v>20</v>
      </c>
    </row>
    <row r="446" spans="1:18" x14ac:dyDescent="0.25">
      <c r="A446" s="1" t="s">
        <v>14</v>
      </c>
      <c r="B446" s="1">
        <v>1185732</v>
      </c>
      <c r="C446" s="2">
        <v>43908</v>
      </c>
      <c r="D446" s="2" t="str">
        <f t="shared" si="24"/>
        <v>Wednesday</v>
      </c>
      <c r="E446" s="2" t="str">
        <f t="shared" si="25"/>
        <v>March</v>
      </c>
      <c r="F446" s="1">
        <f t="shared" si="26"/>
        <v>1</v>
      </c>
      <c r="G446" s="1">
        <f t="shared" si="27"/>
        <v>2020</v>
      </c>
      <c r="H446" s="1" t="s">
        <v>15</v>
      </c>
      <c r="I446" s="1" t="s">
        <v>28</v>
      </c>
      <c r="J446" s="1" t="s">
        <v>28</v>
      </c>
      <c r="K446" s="1" t="s">
        <v>21</v>
      </c>
      <c r="L446" s="1" t="s">
        <v>22</v>
      </c>
      <c r="M446" s="1">
        <v>50</v>
      </c>
      <c r="N446" s="1">
        <v>950</v>
      </c>
      <c r="O446" s="1">
        <v>475000</v>
      </c>
      <c r="P446" s="1">
        <v>166250</v>
      </c>
      <c r="Q446" s="1">
        <v>0.35</v>
      </c>
      <c r="R446" s="1" t="s">
        <v>20</v>
      </c>
    </row>
    <row r="447" spans="1:18" x14ac:dyDescent="0.25">
      <c r="A447" s="1" t="s">
        <v>14</v>
      </c>
      <c r="B447" s="1">
        <v>1185732</v>
      </c>
      <c r="C447" s="2">
        <v>43921</v>
      </c>
      <c r="D447" s="2" t="str">
        <f t="shared" si="24"/>
        <v>Tuesday</v>
      </c>
      <c r="E447" s="2" t="str">
        <f t="shared" si="25"/>
        <v>March</v>
      </c>
      <c r="F447" s="1">
        <f t="shared" si="26"/>
        <v>1</v>
      </c>
      <c r="G447" s="1">
        <f t="shared" si="27"/>
        <v>2020</v>
      </c>
      <c r="H447" s="1" t="s">
        <v>15</v>
      </c>
      <c r="I447" s="1" t="s">
        <v>28</v>
      </c>
      <c r="J447" s="1" t="s">
        <v>28</v>
      </c>
      <c r="K447" s="1" t="s">
        <v>21</v>
      </c>
      <c r="L447" s="1" t="s">
        <v>23</v>
      </c>
      <c r="M447" s="1">
        <v>50</v>
      </c>
      <c r="N447" s="1">
        <v>925</v>
      </c>
      <c r="O447" s="1">
        <v>462500</v>
      </c>
      <c r="P447" s="1">
        <v>161875</v>
      </c>
      <c r="Q447" s="1">
        <v>0.35</v>
      </c>
      <c r="R447" s="1" t="s">
        <v>20</v>
      </c>
    </row>
    <row r="448" spans="1:18" x14ac:dyDescent="0.25">
      <c r="A448" s="1" t="s">
        <v>14</v>
      </c>
      <c r="B448" s="1">
        <v>1185732</v>
      </c>
      <c r="C448" s="2">
        <v>43831</v>
      </c>
      <c r="D448" s="2" t="str">
        <f t="shared" si="24"/>
        <v>Wednesday</v>
      </c>
      <c r="E448" s="2" t="str">
        <f t="shared" si="25"/>
        <v>January</v>
      </c>
      <c r="F448" s="1">
        <f t="shared" si="26"/>
        <v>1</v>
      </c>
      <c r="G448" s="1">
        <f t="shared" si="27"/>
        <v>2020</v>
      </c>
      <c r="H448" s="1" t="s">
        <v>15</v>
      </c>
      <c r="I448" s="1" t="s">
        <v>28</v>
      </c>
      <c r="J448" s="1" t="s">
        <v>28</v>
      </c>
      <c r="K448" s="1" t="s">
        <v>18</v>
      </c>
      <c r="L448" s="1" t="s">
        <v>22</v>
      </c>
      <c r="M448" s="1">
        <v>34</v>
      </c>
      <c r="N448" s="1">
        <v>384</v>
      </c>
      <c r="O448" s="1">
        <v>13056</v>
      </c>
      <c r="P448" s="1">
        <v>6789.12</v>
      </c>
      <c r="Q448" s="1">
        <v>0.52</v>
      </c>
      <c r="R448" s="1" t="s">
        <v>20</v>
      </c>
    </row>
    <row r="449" spans="1:18" x14ac:dyDescent="0.25">
      <c r="A449" s="1" t="s">
        <v>14</v>
      </c>
      <c r="B449" s="1">
        <v>1185732</v>
      </c>
      <c r="C449" s="2">
        <v>43832</v>
      </c>
      <c r="D449" s="2" t="str">
        <f t="shared" si="24"/>
        <v>Thursday</v>
      </c>
      <c r="E449" s="2" t="str">
        <f t="shared" si="25"/>
        <v>January</v>
      </c>
      <c r="F449" s="1">
        <f t="shared" si="26"/>
        <v>1</v>
      </c>
      <c r="G449" s="1">
        <f t="shared" si="27"/>
        <v>2020</v>
      </c>
      <c r="H449" s="1" t="s">
        <v>15</v>
      </c>
      <c r="I449" s="1" t="s">
        <v>28</v>
      </c>
      <c r="J449" s="1" t="s">
        <v>28</v>
      </c>
      <c r="K449" s="1" t="s">
        <v>18</v>
      </c>
      <c r="L449" s="1" t="s">
        <v>23</v>
      </c>
      <c r="M449" s="1">
        <v>36</v>
      </c>
      <c r="N449" s="1">
        <v>320</v>
      </c>
      <c r="O449" s="1">
        <v>11520</v>
      </c>
      <c r="P449" s="1">
        <v>4032</v>
      </c>
      <c r="Q449" s="1">
        <v>0.35</v>
      </c>
      <c r="R449" s="1" t="s">
        <v>20</v>
      </c>
    </row>
    <row r="450" spans="1:18" x14ac:dyDescent="0.25">
      <c r="A450" s="1" t="s">
        <v>14</v>
      </c>
      <c r="B450" s="1">
        <v>1185732</v>
      </c>
      <c r="C450" s="2">
        <v>43833</v>
      </c>
      <c r="D450" s="2" t="str">
        <f t="shared" si="24"/>
        <v>Friday</v>
      </c>
      <c r="E450" s="2" t="str">
        <f t="shared" si="25"/>
        <v>January</v>
      </c>
      <c r="F450" s="1">
        <f t="shared" si="26"/>
        <v>1</v>
      </c>
      <c r="G450" s="1">
        <f t="shared" si="27"/>
        <v>2020</v>
      </c>
      <c r="H450" s="1" t="s">
        <v>15</v>
      </c>
      <c r="I450" s="1" t="s">
        <v>28</v>
      </c>
      <c r="J450" s="1" t="s">
        <v>28</v>
      </c>
      <c r="K450" s="1" t="s">
        <v>21</v>
      </c>
      <c r="L450" s="1" t="s">
        <v>22</v>
      </c>
      <c r="M450" s="1">
        <v>32</v>
      </c>
      <c r="N450" s="1">
        <v>350</v>
      </c>
      <c r="O450" s="1">
        <v>11200</v>
      </c>
      <c r="P450" s="1">
        <v>4144</v>
      </c>
      <c r="Q450" s="1">
        <v>0.37</v>
      </c>
      <c r="R450" s="1" t="s">
        <v>20</v>
      </c>
    </row>
    <row r="451" spans="1:18" x14ac:dyDescent="0.25">
      <c r="A451" s="1" t="s">
        <v>14</v>
      </c>
      <c r="B451" s="1">
        <v>1185732</v>
      </c>
      <c r="C451" s="2">
        <v>43834</v>
      </c>
      <c r="D451" s="2" t="str">
        <f t="shared" ref="D451:D514" si="28">TEXT(C451,"dddd")</f>
        <v>Saturday</v>
      </c>
      <c r="E451" s="2" t="str">
        <f t="shared" ref="E451:E514" si="29">TEXT(C451,"mmmm")</f>
        <v>January</v>
      </c>
      <c r="F451" s="1">
        <f t="shared" ref="F451:F514" si="30">ROUNDUP(MONTH(C451)/3,0)</f>
        <v>1</v>
      </c>
      <c r="G451" s="1">
        <f t="shared" ref="G451:G514" si="31">YEAR(C451)</f>
        <v>2020</v>
      </c>
      <c r="H451" s="1" t="s">
        <v>15</v>
      </c>
      <c r="I451" s="1" t="s">
        <v>28</v>
      </c>
      <c r="J451" s="1" t="s">
        <v>28</v>
      </c>
      <c r="K451" s="1" t="s">
        <v>21</v>
      </c>
      <c r="L451" s="1" t="s">
        <v>23</v>
      </c>
      <c r="M451" s="1">
        <v>36</v>
      </c>
      <c r="N451" s="1">
        <v>281</v>
      </c>
      <c r="O451" s="1">
        <v>10116</v>
      </c>
      <c r="P451" s="1">
        <v>3742.92</v>
      </c>
      <c r="Q451" s="1">
        <v>0.37</v>
      </c>
      <c r="R451" s="1" t="s">
        <v>20</v>
      </c>
    </row>
    <row r="452" spans="1:18" x14ac:dyDescent="0.25">
      <c r="A452" s="1" t="s">
        <v>14</v>
      </c>
      <c r="B452" s="1">
        <v>1185732</v>
      </c>
      <c r="C452" s="2">
        <v>43835</v>
      </c>
      <c r="D452" s="2" t="str">
        <f t="shared" si="28"/>
        <v>Sunday</v>
      </c>
      <c r="E452" s="2" t="str">
        <f t="shared" si="29"/>
        <v>January</v>
      </c>
      <c r="F452" s="1">
        <f t="shared" si="30"/>
        <v>1</v>
      </c>
      <c r="G452" s="1">
        <f t="shared" si="31"/>
        <v>2020</v>
      </c>
      <c r="H452" s="1" t="s">
        <v>15</v>
      </c>
      <c r="I452" s="1" t="s">
        <v>28</v>
      </c>
      <c r="J452" s="1" t="s">
        <v>28</v>
      </c>
      <c r="K452" s="1" t="s">
        <v>18</v>
      </c>
      <c r="L452" s="1" t="s">
        <v>19</v>
      </c>
      <c r="M452" s="1">
        <v>43</v>
      </c>
      <c r="N452" s="1">
        <v>306</v>
      </c>
      <c r="O452" s="1">
        <v>13158</v>
      </c>
      <c r="P452" s="1">
        <v>4868.46</v>
      </c>
      <c r="Q452" s="1">
        <v>0.37</v>
      </c>
      <c r="R452" s="1" t="s">
        <v>20</v>
      </c>
    </row>
    <row r="453" spans="1:18" x14ac:dyDescent="0.25">
      <c r="A453" s="1" t="s">
        <v>14</v>
      </c>
      <c r="B453" s="1">
        <v>1185732</v>
      </c>
      <c r="C453" s="2">
        <v>43836</v>
      </c>
      <c r="D453" s="2" t="str">
        <f t="shared" si="28"/>
        <v>Monday</v>
      </c>
      <c r="E453" s="2" t="str">
        <f t="shared" si="29"/>
        <v>January</v>
      </c>
      <c r="F453" s="1">
        <f t="shared" si="30"/>
        <v>1</v>
      </c>
      <c r="G453" s="1">
        <f t="shared" si="31"/>
        <v>2020</v>
      </c>
      <c r="H453" s="1" t="s">
        <v>15</v>
      </c>
      <c r="I453" s="1" t="s">
        <v>28</v>
      </c>
      <c r="J453" s="1" t="s">
        <v>28</v>
      </c>
      <c r="K453" s="1" t="s">
        <v>21</v>
      </c>
      <c r="L453" s="1" t="s">
        <v>19</v>
      </c>
      <c r="M453" s="1">
        <v>38</v>
      </c>
      <c r="N453" s="1">
        <v>330</v>
      </c>
      <c r="O453" s="1">
        <v>12540</v>
      </c>
      <c r="P453" s="1">
        <v>4012.8</v>
      </c>
      <c r="Q453" s="1">
        <v>0.32</v>
      </c>
      <c r="R453" s="1" t="s">
        <v>20</v>
      </c>
    </row>
    <row r="454" spans="1:18" x14ac:dyDescent="0.25">
      <c r="A454" s="1" t="s">
        <v>14</v>
      </c>
      <c r="B454" s="1">
        <v>1185732</v>
      </c>
      <c r="C454" s="2">
        <v>43837</v>
      </c>
      <c r="D454" s="2" t="str">
        <f t="shared" si="28"/>
        <v>Tuesday</v>
      </c>
      <c r="E454" s="2" t="str">
        <f t="shared" si="29"/>
        <v>January</v>
      </c>
      <c r="F454" s="1">
        <f t="shared" si="30"/>
        <v>1</v>
      </c>
      <c r="G454" s="1">
        <f t="shared" si="31"/>
        <v>2020</v>
      </c>
      <c r="H454" s="1" t="s">
        <v>15</v>
      </c>
      <c r="I454" s="1" t="s">
        <v>28</v>
      </c>
      <c r="J454" s="1" t="s">
        <v>28</v>
      </c>
      <c r="K454" s="1" t="s">
        <v>18</v>
      </c>
      <c r="L454" s="1" t="s">
        <v>22</v>
      </c>
      <c r="M454" s="1">
        <v>33</v>
      </c>
      <c r="N454" s="1">
        <v>388</v>
      </c>
      <c r="O454" s="1">
        <v>12804</v>
      </c>
      <c r="P454" s="1">
        <v>6658.08</v>
      </c>
      <c r="Q454" s="1">
        <v>0.52</v>
      </c>
      <c r="R454" s="1" t="s">
        <v>20</v>
      </c>
    </row>
    <row r="455" spans="1:18" x14ac:dyDescent="0.25">
      <c r="A455" s="1" t="s">
        <v>14</v>
      </c>
      <c r="B455" s="1">
        <v>1185732</v>
      </c>
      <c r="C455" s="2">
        <v>43838</v>
      </c>
      <c r="D455" s="2" t="str">
        <f t="shared" si="28"/>
        <v>Wednesday</v>
      </c>
      <c r="E455" s="2" t="str">
        <f t="shared" si="29"/>
        <v>January</v>
      </c>
      <c r="F455" s="1">
        <f t="shared" si="30"/>
        <v>1</v>
      </c>
      <c r="G455" s="1">
        <f t="shared" si="31"/>
        <v>2020</v>
      </c>
      <c r="H455" s="1" t="s">
        <v>15</v>
      </c>
      <c r="I455" s="1" t="s">
        <v>28</v>
      </c>
      <c r="J455" s="1" t="s">
        <v>28</v>
      </c>
      <c r="K455" s="1" t="s">
        <v>18</v>
      </c>
      <c r="L455" s="1" t="s">
        <v>23</v>
      </c>
      <c r="M455" s="1">
        <v>39</v>
      </c>
      <c r="N455" s="1">
        <v>315</v>
      </c>
      <c r="O455" s="1">
        <v>12285</v>
      </c>
      <c r="P455" s="1">
        <v>4054.05</v>
      </c>
      <c r="Q455" s="1">
        <v>0.33</v>
      </c>
      <c r="R455" s="1" t="s">
        <v>20</v>
      </c>
    </row>
    <row r="456" spans="1:18" x14ac:dyDescent="0.25">
      <c r="A456" s="1" t="s">
        <v>14</v>
      </c>
      <c r="B456" s="1">
        <v>1185732</v>
      </c>
      <c r="C456" s="2">
        <v>43851</v>
      </c>
      <c r="D456" s="2" t="str">
        <f t="shared" si="28"/>
        <v>Tuesday</v>
      </c>
      <c r="E456" s="2" t="str">
        <f t="shared" si="29"/>
        <v>January</v>
      </c>
      <c r="F456" s="1">
        <f t="shared" si="30"/>
        <v>1</v>
      </c>
      <c r="G456" s="1">
        <f t="shared" si="31"/>
        <v>2020</v>
      </c>
      <c r="H456" s="1" t="s">
        <v>15</v>
      </c>
      <c r="I456" s="1" t="s">
        <v>28</v>
      </c>
      <c r="J456" s="1" t="s">
        <v>28</v>
      </c>
      <c r="K456" s="1" t="s">
        <v>21</v>
      </c>
      <c r="L456" s="1" t="s">
        <v>22</v>
      </c>
      <c r="M456" s="1">
        <v>32</v>
      </c>
      <c r="N456" s="1">
        <v>323</v>
      </c>
      <c r="O456" s="1">
        <v>10336</v>
      </c>
      <c r="P456" s="1">
        <v>3927.68</v>
      </c>
      <c r="Q456" s="1">
        <v>0.38</v>
      </c>
      <c r="R456" s="1" t="s">
        <v>20</v>
      </c>
    </row>
    <row r="457" spans="1:18" x14ac:dyDescent="0.25">
      <c r="A457" s="1" t="s">
        <v>14</v>
      </c>
      <c r="B457" s="1">
        <v>1185732</v>
      </c>
      <c r="C457" s="2">
        <v>43852</v>
      </c>
      <c r="D457" s="2" t="str">
        <f t="shared" si="28"/>
        <v>Wednesday</v>
      </c>
      <c r="E457" s="2" t="str">
        <f t="shared" si="29"/>
        <v>January</v>
      </c>
      <c r="F457" s="1">
        <f t="shared" si="30"/>
        <v>1</v>
      </c>
      <c r="G457" s="1">
        <f t="shared" si="31"/>
        <v>2020</v>
      </c>
      <c r="H457" s="1" t="s">
        <v>15</v>
      </c>
      <c r="I457" s="1" t="s">
        <v>28</v>
      </c>
      <c r="J457" s="1" t="s">
        <v>28</v>
      </c>
      <c r="K457" s="1" t="s">
        <v>21</v>
      </c>
      <c r="L457" s="1" t="s">
        <v>23</v>
      </c>
      <c r="M457" s="1">
        <v>32</v>
      </c>
      <c r="N457" s="1">
        <v>248</v>
      </c>
      <c r="O457" s="1">
        <v>7936</v>
      </c>
      <c r="P457" s="1">
        <v>3015.68</v>
      </c>
      <c r="Q457" s="1">
        <v>0.38</v>
      </c>
      <c r="R457" s="1" t="s">
        <v>20</v>
      </c>
    </row>
    <row r="458" spans="1:18" x14ac:dyDescent="0.25">
      <c r="A458" s="1" t="s">
        <v>14</v>
      </c>
      <c r="B458" s="1">
        <v>1185732</v>
      </c>
      <c r="C458" s="2">
        <v>43853</v>
      </c>
      <c r="D458" s="2" t="str">
        <f t="shared" si="28"/>
        <v>Thursday</v>
      </c>
      <c r="E458" s="2" t="str">
        <f t="shared" si="29"/>
        <v>January</v>
      </c>
      <c r="F458" s="1">
        <f t="shared" si="30"/>
        <v>1</v>
      </c>
      <c r="G458" s="1">
        <f t="shared" si="31"/>
        <v>2020</v>
      </c>
      <c r="H458" s="1" t="s">
        <v>15</v>
      </c>
      <c r="I458" s="1" t="s">
        <v>28</v>
      </c>
      <c r="J458" s="1" t="s">
        <v>28</v>
      </c>
      <c r="K458" s="1" t="s">
        <v>18</v>
      </c>
      <c r="L458" s="1" t="s">
        <v>19</v>
      </c>
      <c r="M458" s="1">
        <v>43</v>
      </c>
      <c r="N458" s="1">
        <v>306</v>
      </c>
      <c r="O458" s="1">
        <v>13158</v>
      </c>
      <c r="P458" s="1">
        <v>4605.3</v>
      </c>
      <c r="Q458" s="1">
        <v>0.35</v>
      </c>
      <c r="R458" s="1" t="s">
        <v>20</v>
      </c>
    </row>
    <row r="459" spans="1:18" x14ac:dyDescent="0.25">
      <c r="A459" s="1" t="s">
        <v>14</v>
      </c>
      <c r="B459" s="1">
        <v>1185732</v>
      </c>
      <c r="C459" s="2">
        <v>43854</v>
      </c>
      <c r="D459" s="2" t="str">
        <f t="shared" si="28"/>
        <v>Friday</v>
      </c>
      <c r="E459" s="2" t="str">
        <f t="shared" si="29"/>
        <v>January</v>
      </c>
      <c r="F459" s="1">
        <f t="shared" si="30"/>
        <v>1</v>
      </c>
      <c r="G459" s="1">
        <f t="shared" si="31"/>
        <v>2020</v>
      </c>
      <c r="H459" s="1" t="s">
        <v>15</v>
      </c>
      <c r="I459" s="1" t="s">
        <v>28</v>
      </c>
      <c r="J459" s="1" t="s">
        <v>28</v>
      </c>
      <c r="K459" s="1" t="s">
        <v>21</v>
      </c>
      <c r="L459" s="1" t="s">
        <v>19</v>
      </c>
      <c r="M459" s="1">
        <v>36</v>
      </c>
      <c r="N459" s="1">
        <v>350</v>
      </c>
      <c r="O459" s="1">
        <v>12600</v>
      </c>
      <c r="P459" s="1">
        <v>3654</v>
      </c>
      <c r="Q459" s="1">
        <v>0.28999999999999998</v>
      </c>
      <c r="R459" s="1" t="s">
        <v>20</v>
      </c>
    </row>
    <row r="460" spans="1:18" x14ac:dyDescent="0.25">
      <c r="A460" s="1" t="s">
        <v>14</v>
      </c>
      <c r="B460" s="1">
        <v>1185732</v>
      </c>
      <c r="C460" s="2">
        <v>43855</v>
      </c>
      <c r="D460" s="2" t="str">
        <f t="shared" si="28"/>
        <v>Saturday</v>
      </c>
      <c r="E460" s="2" t="str">
        <f t="shared" si="29"/>
        <v>January</v>
      </c>
      <c r="F460" s="1">
        <f t="shared" si="30"/>
        <v>1</v>
      </c>
      <c r="G460" s="1">
        <f t="shared" si="31"/>
        <v>2020</v>
      </c>
      <c r="H460" s="1" t="s">
        <v>15</v>
      </c>
      <c r="I460" s="1" t="s">
        <v>28</v>
      </c>
      <c r="J460" s="1" t="s">
        <v>28</v>
      </c>
      <c r="K460" s="1" t="s">
        <v>18</v>
      </c>
      <c r="L460" s="1" t="s">
        <v>22</v>
      </c>
      <c r="M460" s="1">
        <v>40</v>
      </c>
      <c r="N460" s="1">
        <v>390</v>
      </c>
      <c r="O460" s="1">
        <v>15600</v>
      </c>
      <c r="P460" s="1">
        <v>8112</v>
      </c>
      <c r="Q460" s="1">
        <v>0.52</v>
      </c>
      <c r="R460" s="1" t="s">
        <v>20</v>
      </c>
    </row>
    <row r="461" spans="1:18" x14ac:dyDescent="0.25">
      <c r="A461" s="1" t="s">
        <v>14</v>
      </c>
      <c r="B461" s="1">
        <v>1185732</v>
      </c>
      <c r="C461" s="2">
        <v>43856</v>
      </c>
      <c r="D461" s="2" t="str">
        <f t="shared" si="28"/>
        <v>Sunday</v>
      </c>
      <c r="E461" s="2" t="str">
        <f t="shared" si="29"/>
        <v>January</v>
      </c>
      <c r="F461" s="1">
        <f t="shared" si="30"/>
        <v>1</v>
      </c>
      <c r="G461" s="1">
        <f t="shared" si="31"/>
        <v>2020</v>
      </c>
      <c r="H461" s="1" t="s">
        <v>15</v>
      </c>
      <c r="I461" s="1" t="s">
        <v>28</v>
      </c>
      <c r="J461" s="1" t="s">
        <v>28</v>
      </c>
      <c r="K461" s="1" t="s">
        <v>18</v>
      </c>
      <c r="L461" s="1" t="s">
        <v>23</v>
      </c>
      <c r="M461" s="1">
        <v>35</v>
      </c>
      <c r="N461" s="1">
        <v>315</v>
      </c>
      <c r="O461" s="1">
        <v>11025</v>
      </c>
      <c r="P461" s="1">
        <v>3969</v>
      </c>
      <c r="Q461" s="1">
        <v>0.36</v>
      </c>
      <c r="R461" s="1" t="s">
        <v>20</v>
      </c>
    </row>
    <row r="462" spans="1:18" x14ac:dyDescent="0.25">
      <c r="A462" s="1" t="s">
        <v>14</v>
      </c>
      <c r="B462" s="1">
        <v>1185732</v>
      </c>
      <c r="C462" s="2">
        <v>43857</v>
      </c>
      <c r="D462" s="2" t="str">
        <f t="shared" si="28"/>
        <v>Monday</v>
      </c>
      <c r="E462" s="2" t="str">
        <f t="shared" si="29"/>
        <v>January</v>
      </c>
      <c r="F462" s="1">
        <f t="shared" si="30"/>
        <v>1</v>
      </c>
      <c r="G462" s="1">
        <f t="shared" si="31"/>
        <v>2020</v>
      </c>
      <c r="H462" s="1" t="s">
        <v>15</v>
      </c>
      <c r="I462" s="1" t="s">
        <v>28</v>
      </c>
      <c r="J462" s="1" t="s">
        <v>28</v>
      </c>
      <c r="K462" s="1" t="s">
        <v>21</v>
      </c>
      <c r="L462" s="1" t="s">
        <v>22</v>
      </c>
      <c r="M462" s="1">
        <v>27</v>
      </c>
      <c r="N462" s="1">
        <v>314</v>
      </c>
      <c r="O462" s="1">
        <v>8478</v>
      </c>
      <c r="P462" s="1">
        <v>3475.98</v>
      </c>
      <c r="Q462" s="1">
        <v>0.41</v>
      </c>
      <c r="R462" s="1" t="s">
        <v>20</v>
      </c>
    </row>
    <row r="463" spans="1:18" x14ac:dyDescent="0.25">
      <c r="A463" s="1" t="s">
        <v>14</v>
      </c>
      <c r="B463" s="1">
        <v>1185732</v>
      </c>
      <c r="C463" s="2">
        <v>43858</v>
      </c>
      <c r="D463" s="2" t="str">
        <f t="shared" si="28"/>
        <v>Tuesday</v>
      </c>
      <c r="E463" s="2" t="str">
        <f t="shared" si="29"/>
        <v>January</v>
      </c>
      <c r="F463" s="1">
        <f t="shared" si="30"/>
        <v>1</v>
      </c>
      <c r="G463" s="1">
        <f t="shared" si="31"/>
        <v>2020</v>
      </c>
      <c r="H463" s="1" t="s">
        <v>15</v>
      </c>
      <c r="I463" s="1" t="s">
        <v>28</v>
      </c>
      <c r="J463" s="1" t="s">
        <v>28</v>
      </c>
      <c r="K463" s="1" t="s">
        <v>21</v>
      </c>
      <c r="L463" s="1" t="s">
        <v>23</v>
      </c>
      <c r="M463" s="1">
        <v>31</v>
      </c>
      <c r="N463" s="1">
        <v>240</v>
      </c>
      <c r="O463" s="1">
        <v>7440</v>
      </c>
      <c r="P463" s="1">
        <v>2976</v>
      </c>
      <c r="Q463" s="1">
        <v>0.4</v>
      </c>
      <c r="R463" s="1" t="s">
        <v>20</v>
      </c>
    </row>
    <row r="464" spans="1:18" x14ac:dyDescent="0.25">
      <c r="A464" s="1" t="s">
        <v>14</v>
      </c>
      <c r="B464" s="1">
        <v>1185732</v>
      </c>
      <c r="C464" s="2">
        <v>43859</v>
      </c>
      <c r="D464" s="2" t="str">
        <f t="shared" si="28"/>
        <v>Wednesday</v>
      </c>
      <c r="E464" s="2" t="str">
        <f t="shared" si="29"/>
        <v>January</v>
      </c>
      <c r="F464" s="1">
        <f t="shared" si="30"/>
        <v>1</v>
      </c>
      <c r="G464" s="1">
        <f t="shared" si="31"/>
        <v>2020</v>
      </c>
      <c r="H464" s="1" t="s">
        <v>15</v>
      </c>
      <c r="I464" s="1" t="s">
        <v>28</v>
      </c>
      <c r="J464" s="1" t="s">
        <v>28</v>
      </c>
      <c r="K464" s="1" t="s">
        <v>18</v>
      </c>
      <c r="L464" s="1" t="s">
        <v>19</v>
      </c>
      <c r="M464" s="1">
        <v>43</v>
      </c>
      <c r="N464" s="1">
        <v>289</v>
      </c>
      <c r="O464" s="1">
        <v>12427</v>
      </c>
      <c r="P464" s="1">
        <v>3976.64</v>
      </c>
      <c r="Q464" s="1">
        <v>0.32</v>
      </c>
      <c r="R464" s="1" t="s">
        <v>20</v>
      </c>
    </row>
    <row r="465" spans="1:18" x14ac:dyDescent="0.25">
      <c r="A465" s="1" t="s">
        <v>14</v>
      </c>
      <c r="B465" s="1">
        <v>1185732</v>
      </c>
      <c r="C465" s="2">
        <v>43860</v>
      </c>
      <c r="D465" s="2" t="str">
        <f t="shared" si="28"/>
        <v>Thursday</v>
      </c>
      <c r="E465" s="2" t="str">
        <f t="shared" si="29"/>
        <v>January</v>
      </c>
      <c r="F465" s="1">
        <f t="shared" si="30"/>
        <v>1</v>
      </c>
      <c r="G465" s="1">
        <f t="shared" si="31"/>
        <v>2020</v>
      </c>
      <c r="H465" s="1" t="s">
        <v>15</v>
      </c>
      <c r="I465" s="1" t="s">
        <v>28</v>
      </c>
      <c r="J465" s="1" t="s">
        <v>28</v>
      </c>
      <c r="K465" s="1" t="s">
        <v>21</v>
      </c>
      <c r="L465" s="1" t="s">
        <v>19</v>
      </c>
      <c r="M465" s="1">
        <v>36</v>
      </c>
      <c r="N465" s="1">
        <v>323</v>
      </c>
      <c r="O465" s="1">
        <v>11628</v>
      </c>
      <c r="P465" s="1">
        <v>3139.56</v>
      </c>
      <c r="Q465" s="1">
        <v>0.27</v>
      </c>
      <c r="R465" s="1" t="s">
        <v>20</v>
      </c>
    </row>
    <row r="466" spans="1:18" x14ac:dyDescent="0.25">
      <c r="A466" s="1" t="s">
        <v>14</v>
      </c>
      <c r="B466" s="1">
        <v>1185732</v>
      </c>
      <c r="C466" s="2">
        <v>43861</v>
      </c>
      <c r="D466" s="2" t="str">
        <f t="shared" si="28"/>
        <v>Friday</v>
      </c>
      <c r="E466" s="2" t="str">
        <f t="shared" si="29"/>
        <v>January</v>
      </c>
      <c r="F466" s="1">
        <f t="shared" si="30"/>
        <v>1</v>
      </c>
      <c r="G466" s="1">
        <f t="shared" si="31"/>
        <v>2020</v>
      </c>
      <c r="H466" s="1" t="s">
        <v>15</v>
      </c>
      <c r="I466" s="1" t="s">
        <v>28</v>
      </c>
      <c r="J466" s="1" t="s">
        <v>28</v>
      </c>
      <c r="K466" s="1" t="s">
        <v>18</v>
      </c>
      <c r="L466" s="1" t="s">
        <v>22</v>
      </c>
      <c r="M466" s="1">
        <v>33</v>
      </c>
      <c r="N466" s="1">
        <v>372</v>
      </c>
      <c r="O466" s="1">
        <v>12276</v>
      </c>
      <c r="P466" s="1">
        <v>6629.04</v>
      </c>
      <c r="Q466" s="1">
        <v>0.54</v>
      </c>
      <c r="R466" s="1" t="s">
        <v>20</v>
      </c>
    </row>
    <row r="467" spans="1:18" x14ac:dyDescent="0.25">
      <c r="A467" s="1" t="s">
        <v>14</v>
      </c>
      <c r="B467" s="1">
        <v>1185732</v>
      </c>
      <c r="C467" s="2">
        <v>43862</v>
      </c>
      <c r="D467" s="2" t="str">
        <f t="shared" si="28"/>
        <v>Saturday</v>
      </c>
      <c r="E467" s="2" t="str">
        <f t="shared" si="29"/>
        <v>February</v>
      </c>
      <c r="F467" s="1">
        <f t="shared" si="30"/>
        <v>1</v>
      </c>
      <c r="G467" s="1">
        <f t="shared" si="31"/>
        <v>2020</v>
      </c>
      <c r="H467" s="1" t="s">
        <v>15</v>
      </c>
      <c r="I467" s="1" t="s">
        <v>28</v>
      </c>
      <c r="J467" s="1" t="s">
        <v>28</v>
      </c>
      <c r="K467" s="1" t="s">
        <v>18</v>
      </c>
      <c r="L467" s="1" t="s">
        <v>23</v>
      </c>
      <c r="M467" s="1">
        <v>35</v>
      </c>
      <c r="N467" s="1">
        <v>315</v>
      </c>
      <c r="O467" s="1">
        <v>11025</v>
      </c>
      <c r="P467" s="1">
        <v>3638.25</v>
      </c>
      <c r="Q467" s="1">
        <v>0.33</v>
      </c>
      <c r="R467" s="1" t="s">
        <v>20</v>
      </c>
    </row>
    <row r="468" spans="1:18" x14ac:dyDescent="0.25">
      <c r="A468" s="1" t="s">
        <v>14</v>
      </c>
      <c r="B468" s="1">
        <v>1185732</v>
      </c>
      <c r="C468" s="2">
        <v>43863</v>
      </c>
      <c r="D468" s="2" t="str">
        <f t="shared" si="28"/>
        <v>Sunday</v>
      </c>
      <c r="E468" s="2" t="str">
        <f t="shared" si="29"/>
        <v>February</v>
      </c>
      <c r="F468" s="1">
        <f t="shared" si="30"/>
        <v>1</v>
      </c>
      <c r="G468" s="1">
        <f t="shared" si="31"/>
        <v>2020</v>
      </c>
      <c r="H468" s="1" t="s">
        <v>15</v>
      </c>
      <c r="I468" s="1" t="s">
        <v>28</v>
      </c>
      <c r="J468" s="1" t="s">
        <v>28</v>
      </c>
      <c r="K468" s="1" t="s">
        <v>21</v>
      </c>
      <c r="L468" s="1" t="s">
        <v>22</v>
      </c>
      <c r="M468" s="1">
        <v>28</v>
      </c>
      <c r="N468" s="1">
        <v>315</v>
      </c>
      <c r="O468" s="1">
        <v>8820</v>
      </c>
      <c r="P468" s="1">
        <v>3351.6</v>
      </c>
      <c r="Q468" s="1">
        <v>0.38</v>
      </c>
      <c r="R468" s="1" t="s">
        <v>20</v>
      </c>
    </row>
    <row r="469" spans="1:18" x14ac:dyDescent="0.25">
      <c r="A469" s="1" t="s">
        <v>14</v>
      </c>
      <c r="B469" s="1">
        <v>1185732</v>
      </c>
      <c r="C469" s="2">
        <v>43864</v>
      </c>
      <c r="D469" s="2" t="str">
        <f t="shared" si="28"/>
        <v>Monday</v>
      </c>
      <c r="E469" s="2" t="str">
        <f t="shared" si="29"/>
        <v>February</v>
      </c>
      <c r="F469" s="1">
        <f t="shared" si="30"/>
        <v>1</v>
      </c>
      <c r="G469" s="1">
        <f t="shared" si="31"/>
        <v>2020</v>
      </c>
      <c r="H469" s="1" t="s">
        <v>15</v>
      </c>
      <c r="I469" s="1" t="s">
        <v>28</v>
      </c>
      <c r="J469" s="1" t="s">
        <v>28</v>
      </c>
      <c r="K469" s="1" t="s">
        <v>21</v>
      </c>
      <c r="L469" s="1" t="s">
        <v>23</v>
      </c>
      <c r="M469" s="1">
        <v>31</v>
      </c>
      <c r="N469" s="1">
        <v>289</v>
      </c>
      <c r="O469" s="1">
        <v>8959</v>
      </c>
      <c r="P469" s="1">
        <v>3314.83</v>
      </c>
      <c r="Q469" s="1">
        <v>0.37</v>
      </c>
      <c r="R469" s="1" t="s">
        <v>20</v>
      </c>
    </row>
    <row r="470" spans="1:18" x14ac:dyDescent="0.25">
      <c r="A470" s="1" t="s">
        <v>14</v>
      </c>
      <c r="B470" s="1">
        <v>1185732</v>
      </c>
      <c r="C470" s="2">
        <v>43865</v>
      </c>
      <c r="D470" s="2" t="str">
        <f t="shared" si="28"/>
        <v>Tuesday</v>
      </c>
      <c r="E470" s="2" t="str">
        <f t="shared" si="29"/>
        <v>February</v>
      </c>
      <c r="F470" s="1">
        <f t="shared" si="30"/>
        <v>1</v>
      </c>
      <c r="G470" s="1">
        <f t="shared" si="31"/>
        <v>2020</v>
      </c>
      <c r="H470" s="1" t="s">
        <v>15</v>
      </c>
      <c r="I470" s="1" t="s">
        <v>28</v>
      </c>
      <c r="J470" s="1" t="s">
        <v>28</v>
      </c>
      <c r="K470" s="1" t="s">
        <v>18</v>
      </c>
      <c r="L470" s="1" t="s">
        <v>19</v>
      </c>
      <c r="M470" s="1">
        <v>44</v>
      </c>
      <c r="N470" s="1">
        <v>281</v>
      </c>
      <c r="O470" s="1">
        <v>12364</v>
      </c>
      <c r="P470" s="1">
        <v>4451.04</v>
      </c>
      <c r="Q470" s="1">
        <v>0.36</v>
      </c>
      <c r="R470" s="1" t="s">
        <v>20</v>
      </c>
    </row>
    <row r="471" spans="1:18" x14ac:dyDescent="0.25">
      <c r="A471" s="1" t="s">
        <v>14</v>
      </c>
      <c r="B471" s="1">
        <v>1185732</v>
      </c>
      <c r="C471" s="2">
        <v>43866</v>
      </c>
      <c r="D471" s="2" t="str">
        <f t="shared" si="28"/>
        <v>Wednesday</v>
      </c>
      <c r="E471" s="2" t="str">
        <f t="shared" si="29"/>
        <v>February</v>
      </c>
      <c r="F471" s="1">
        <f t="shared" si="30"/>
        <v>1</v>
      </c>
      <c r="G471" s="1">
        <f t="shared" si="31"/>
        <v>2020</v>
      </c>
      <c r="H471" s="1" t="s">
        <v>15</v>
      </c>
      <c r="I471" s="1" t="s">
        <v>28</v>
      </c>
      <c r="J471" s="1" t="s">
        <v>28</v>
      </c>
      <c r="K471" s="1" t="s">
        <v>21</v>
      </c>
      <c r="L471" s="1" t="s">
        <v>19</v>
      </c>
      <c r="M471" s="1">
        <v>39</v>
      </c>
      <c r="N471" s="1">
        <v>333</v>
      </c>
      <c r="O471" s="1">
        <v>12987</v>
      </c>
      <c r="P471" s="1">
        <v>3506.49</v>
      </c>
      <c r="Q471" s="1">
        <v>0.27</v>
      </c>
      <c r="R471" s="1" t="s">
        <v>20</v>
      </c>
    </row>
    <row r="472" spans="1:18" x14ac:dyDescent="0.25">
      <c r="A472" s="1" t="s">
        <v>14</v>
      </c>
      <c r="B472" s="1">
        <v>1185732</v>
      </c>
      <c r="C472" s="2">
        <v>43867</v>
      </c>
      <c r="D472" s="2" t="str">
        <f t="shared" si="28"/>
        <v>Thursday</v>
      </c>
      <c r="E472" s="2" t="str">
        <f t="shared" si="29"/>
        <v>February</v>
      </c>
      <c r="F472" s="1">
        <f t="shared" si="30"/>
        <v>1</v>
      </c>
      <c r="G472" s="1">
        <f t="shared" si="31"/>
        <v>2020</v>
      </c>
      <c r="H472" s="1" t="s">
        <v>15</v>
      </c>
      <c r="I472" s="1" t="s">
        <v>28</v>
      </c>
      <c r="J472" s="1" t="s">
        <v>28</v>
      </c>
      <c r="K472" s="1" t="s">
        <v>18</v>
      </c>
      <c r="L472" s="1" t="s">
        <v>22</v>
      </c>
      <c r="M472" s="1">
        <v>44</v>
      </c>
      <c r="N472" s="1">
        <v>366</v>
      </c>
      <c r="O472" s="1">
        <v>16104</v>
      </c>
      <c r="P472" s="1">
        <v>8374.08</v>
      </c>
      <c r="Q472" s="1">
        <v>0.52</v>
      </c>
      <c r="R472" s="1" t="s">
        <v>20</v>
      </c>
    </row>
    <row r="473" spans="1:18" x14ac:dyDescent="0.25">
      <c r="A473" s="1" t="s">
        <v>14</v>
      </c>
      <c r="B473" s="1">
        <v>1185732</v>
      </c>
      <c r="C473" s="2">
        <v>43868</v>
      </c>
      <c r="D473" s="2" t="str">
        <f t="shared" si="28"/>
        <v>Friday</v>
      </c>
      <c r="E473" s="2" t="str">
        <f t="shared" si="29"/>
        <v>February</v>
      </c>
      <c r="F473" s="1">
        <f t="shared" si="30"/>
        <v>1</v>
      </c>
      <c r="G473" s="1">
        <f t="shared" si="31"/>
        <v>2020</v>
      </c>
      <c r="H473" s="1" t="s">
        <v>15</v>
      </c>
      <c r="I473" s="1" t="s">
        <v>28</v>
      </c>
      <c r="J473" s="1" t="s">
        <v>28</v>
      </c>
      <c r="K473" s="1" t="s">
        <v>18</v>
      </c>
      <c r="L473" s="1" t="s">
        <v>23</v>
      </c>
      <c r="M473" s="1">
        <v>37</v>
      </c>
      <c r="N473" s="1">
        <v>296</v>
      </c>
      <c r="O473" s="1">
        <v>10952</v>
      </c>
      <c r="P473" s="1">
        <v>3833.2</v>
      </c>
      <c r="Q473" s="1">
        <v>0.35</v>
      </c>
      <c r="R473" s="1" t="s">
        <v>20</v>
      </c>
    </row>
    <row r="474" spans="1:18" x14ac:dyDescent="0.25">
      <c r="A474" s="1" t="s">
        <v>14</v>
      </c>
      <c r="B474" s="1">
        <v>1185732</v>
      </c>
      <c r="C474" s="2">
        <v>43869</v>
      </c>
      <c r="D474" s="2" t="str">
        <f t="shared" si="28"/>
        <v>Saturday</v>
      </c>
      <c r="E474" s="2" t="str">
        <f t="shared" si="29"/>
        <v>February</v>
      </c>
      <c r="F474" s="1">
        <f t="shared" si="30"/>
        <v>1</v>
      </c>
      <c r="G474" s="1">
        <f t="shared" si="31"/>
        <v>2020</v>
      </c>
      <c r="H474" s="1" t="s">
        <v>15</v>
      </c>
      <c r="I474" s="1" t="s">
        <v>28</v>
      </c>
      <c r="J474" s="1" t="s">
        <v>28</v>
      </c>
      <c r="K474" s="1" t="s">
        <v>21</v>
      </c>
      <c r="L474" s="1" t="s">
        <v>22</v>
      </c>
      <c r="M474" s="1">
        <v>36</v>
      </c>
      <c r="N474" s="1">
        <v>288</v>
      </c>
      <c r="O474" s="1">
        <v>10368</v>
      </c>
      <c r="P474" s="1">
        <v>4354.5600000000004</v>
      </c>
      <c r="Q474" s="1">
        <v>0.42</v>
      </c>
      <c r="R474" s="1" t="s">
        <v>20</v>
      </c>
    </row>
    <row r="475" spans="1:18" x14ac:dyDescent="0.25">
      <c r="A475" s="1" t="s">
        <v>14</v>
      </c>
      <c r="B475" s="1">
        <v>1185732</v>
      </c>
      <c r="C475" s="2">
        <v>43870</v>
      </c>
      <c r="D475" s="2" t="str">
        <f t="shared" si="28"/>
        <v>Sunday</v>
      </c>
      <c r="E475" s="2" t="str">
        <f t="shared" si="29"/>
        <v>February</v>
      </c>
      <c r="F475" s="1">
        <f t="shared" si="30"/>
        <v>1</v>
      </c>
      <c r="G475" s="1">
        <f t="shared" si="31"/>
        <v>2020</v>
      </c>
      <c r="H475" s="1" t="s">
        <v>15</v>
      </c>
      <c r="I475" s="1" t="s">
        <v>28</v>
      </c>
      <c r="J475" s="1" t="s">
        <v>28</v>
      </c>
      <c r="K475" s="1" t="s">
        <v>21</v>
      </c>
      <c r="L475" s="1" t="s">
        <v>23</v>
      </c>
      <c r="M475" s="1">
        <v>33</v>
      </c>
      <c r="N475" s="1">
        <v>289</v>
      </c>
      <c r="O475" s="1">
        <v>9537</v>
      </c>
      <c r="P475" s="1">
        <v>3814.8</v>
      </c>
      <c r="Q475" s="1">
        <v>0.4</v>
      </c>
      <c r="R475" s="1" t="s">
        <v>20</v>
      </c>
    </row>
    <row r="476" spans="1:18" x14ac:dyDescent="0.25">
      <c r="A476" s="1" t="s">
        <v>14</v>
      </c>
      <c r="B476" s="1">
        <v>1185732</v>
      </c>
      <c r="C476" s="2">
        <v>43871</v>
      </c>
      <c r="D476" s="2" t="str">
        <f t="shared" si="28"/>
        <v>Monday</v>
      </c>
      <c r="E476" s="2" t="str">
        <f t="shared" si="29"/>
        <v>February</v>
      </c>
      <c r="F476" s="1">
        <f t="shared" si="30"/>
        <v>1</v>
      </c>
      <c r="G476" s="1">
        <f t="shared" si="31"/>
        <v>2020</v>
      </c>
      <c r="H476" s="1" t="s">
        <v>15</v>
      </c>
      <c r="I476" s="1" t="s">
        <v>28</v>
      </c>
      <c r="J476" s="1" t="s">
        <v>28</v>
      </c>
      <c r="K476" s="1" t="s">
        <v>18</v>
      </c>
      <c r="L476" s="1" t="s">
        <v>19</v>
      </c>
      <c r="M476" s="1">
        <v>47</v>
      </c>
      <c r="N476" s="1">
        <v>280</v>
      </c>
      <c r="O476" s="1">
        <v>13160</v>
      </c>
      <c r="P476" s="1">
        <v>4606</v>
      </c>
      <c r="Q476" s="1">
        <v>0.35</v>
      </c>
      <c r="R476" s="1" t="s">
        <v>20</v>
      </c>
    </row>
    <row r="477" spans="1:18" x14ac:dyDescent="0.25">
      <c r="A477" s="1" t="s">
        <v>14</v>
      </c>
      <c r="B477" s="1">
        <v>1185732</v>
      </c>
      <c r="C477" s="2">
        <v>43893</v>
      </c>
      <c r="D477" s="2" t="str">
        <f t="shared" si="28"/>
        <v>Tuesday</v>
      </c>
      <c r="E477" s="2" t="str">
        <f t="shared" si="29"/>
        <v>March</v>
      </c>
      <c r="F477" s="1">
        <f t="shared" si="30"/>
        <v>1</v>
      </c>
      <c r="G477" s="1">
        <f t="shared" si="31"/>
        <v>2020</v>
      </c>
      <c r="H477" s="1" t="s">
        <v>15</v>
      </c>
      <c r="I477" s="1" t="s">
        <v>28</v>
      </c>
      <c r="J477" s="1" t="s">
        <v>28</v>
      </c>
      <c r="K477" s="1" t="s">
        <v>21</v>
      </c>
      <c r="L477" s="1" t="s">
        <v>19</v>
      </c>
      <c r="M477" s="1">
        <v>44</v>
      </c>
      <c r="N477" s="1">
        <v>320</v>
      </c>
      <c r="O477" s="1">
        <v>14080</v>
      </c>
      <c r="P477" s="1">
        <v>4083.2</v>
      </c>
      <c r="Q477" s="1">
        <v>0.28999999999999998</v>
      </c>
      <c r="R477" s="1" t="s">
        <v>20</v>
      </c>
    </row>
    <row r="478" spans="1:18" x14ac:dyDescent="0.25">
      <c r="A478" s="1" t="s">
        <v>14</v>
      </c>
      <c r="B478" s="1">
        <v>1185732</v>
      </c>
      <c r="C478" s="2">
        <v>43894</v>
      </c>
      <c r="D478" s="2" t="str">
        <f t="shared" si="28"/>
        <v>Wednesday</v>
      </c>
      <c r="E478" s="2" t="str">
        <f t="shared" si="29"/>
        <v>March</v>
      </c>
      <c r="F478" s="1">
        <f t="shared" si="30"/>
        <v>1</v>
      </c>
      <c r="G478" s="1">
        <f t="shared" si="31"/>
        <v>2020</v>
      </c>
      <c r="H478" s="1" t="s">
        <v>15</v>
      </c>
      <c r="I478" s="1" t="s">
        <v>28</v>
      </c>
      <c r="J478" s="1" t="s">
        <v>28</v>
      </c>
      <c r="K478" s="1" t="s">
        <v>18</v>
      </c>
      <c r="L478" s="1" t="s">
        <v>22</v>
      </c>
      <c r="M478" s="1">
        <v>47</v>
      </c>
      <c r="N478" s="1">
        <v>400</v>
      </c>
      <c r="O478" s="1">
        <v>18800</v>
      </c>
      <c r="P478" s="1">
        <v>9776</v>
      </c>
      <c r="Q478" s="1">
        <v>0.52</v>
      </c>
      <c r="R478" s="1" t="s">
        <v>20</v>
      </c>
    </row>
    <row r="479" spans="1:18" x14ac:dyDescent="0.25">
      <c r="A479" s="1" t="s">
        <v>14</v>
      </c>
      <c r="B479" s="1">
        <v>1185732</v>
      </c>
      <c r="C479" s="2">
        <v>43895</v>
      </c>
      <c r="D479" s="2" t="str">
        <f t="shared" si="28"/>
        <v>Thursday</v>
      </c>
      <c r="E479" s="2" t="str">
        <f t="shared" si="29"/>
        <v>March</v>
      </c>
      <c r="F479" s="1">
        <f t="shared" si="30"/>
        <v>1</v>
      </c>
      <c r="G479" s="1">
        <f t="shared" si="31"/>
        <v>2020</v>
      </c>
      <c r="H479" s="1" t="s">
        <v>15</v>
      </c>
      <c r="I479" s="1" t="s">
        <v>28</v>
      </c>
      <c r="J479" s="1" t="s">
        <v>28</v>
      </c>
      <c r="K479" s="1" t="s">
        <v>18</v>
      </c>
      <c r="L479" s="1" t="s">
        <v>23</v>
      </c>
      <c r="M479" s="1">
        <v>41</v>
      </c>
      <c r="N479" s="1">
        <v>340</v>
      </c>
      <c r="O479" s="1">
        <v>13940</v>
      </c>
      <c r="P479" s="1">
        <v>4739.6000000000004</v>
      </c>
      <c r="Q479" s="1">
        <v>0.34</v>
      </c>
      <c r="R479" s="1" t="s">
        <v>20</v>
      </c>
    </row>
    <row r="480" spans="1:18" x14ac:dyDescent="0.25">
      <c r="A480" s="1" t="s">
        <v>14</v>
      </c>
      <c r="B480" s="1">
        <v>1185732</v>
      </c>
      <c r="C480" s="2">
        <v>43896</v>
      </c>
      <c r="D480" s="2" t="str">
        <f t="shared" si="28"/>
        <v>Friday</v>
      </c>
      <c r="E480" s="2" t="str">
        <f t="shared" si="29"/>
        <v>March</v>
      </c>
      <c r="F480" s="1">
        <f t="shared" si="30"/>
        <v>1</v>
      </c>
      <c r="G480" s="1">
        <f t="shared" si="31"/>
        <v>2020</v>
      </c>
      <c r="H480" s="1" t="s">
        <v>15</v>
      </c>
      <c r="I480" s="1" t="s">
        <v>28</v>
      </c>
      <c r="J480" s="1" t="s">
        <v>28</v>
      </c>
      <c r="K480" s="1" t="s">
        <v>21</v>
      </c>
      <c r="L480" s="1" t="s">
        <v>22</v>
      </c>
      <c r="M480" s="1">
        <v>37</v>
      </c>
      <c r="N480" s="1">
        <v>296</v>
      </c>
      <c r="O480" s="1">
        <v>10952</v>
      </c>
      <c r="P480" s="1">
        <v>4490.32</v>
      </c>
      <c r="Q480" s="1">
        <v>0.41</v>
      </c>
      <c r="R480" s="1" t="s">
        <v>20</v>
      </c>
    </row>
    <row r="481" spans="1:18" x14ac:dyDescent="0.25">
      <c r="A481" s="1" t="s">
        <v>14</v>
      </c>
      <c r="B481" s="1">
        <v>1185732</v>
      </c>
      <c r="C481" s="2">
        <v>43897</v>
      </c>
      <c r="D481" s="2" t="str">
        <f t="shared" si="28"/>
        <v>Saturday</v>
      </c>
      <c r="E481" s="2" t="str">
        <f t="shared" si="29"/>
        <v>March</v>
      </c>
      <c r="F481" s="1">
        <f t="shared" si="30"/>
        <v>1</v>
      </c>
      <c r="G481" s="1">
        <f t="shared" si="31"/>
        <v>2020</v>
      </c>
      <c r="H481" s="1" t="s">
        <v>15</v>
      </c>
      <c r="I481" s="1" t="s">
        <v>28</v>
      </c>
      <c r="J481" s="1" t="s">
        <v>28</v>
      </c>
      <c r="K481" s="1" t="s">
        <v>21</v>
      </c>
      <c r="L481" s="1" t="s">
        <v>23</v>
      </c>
      <c r="M481" s="1">
        <v>38</v>
      </c>
      <c r="N481" s="1">
        <v>297</v>
      </c>
      <c r="O481" s="1">
        <v>11286</v>
      </c>
      <c r="P481" s="1">
        <v>4288.68</v>
      </c>
      <c r="Q481" s="1">
        <v>0.38</v>
      </c>
      <c r="R481" s="1" t="s">
        <v>20</v>
      </c>
    </row>
    <row r="482" spans="1:18" x14ac:dyDescent="0.25">
      <c r="A482" s="1" t="s">
        <v>14</v>
      </c>
      <c r="B482" s="1">
        <v>1185732</v>
      </c>
      <c r="C482" s="2">
        <v>43898</v>
      </c>
      <c r="D482" s="2" t="str">
        <f t="shared" si="28"/>
        <v>Sunday</v>
      </c>
      <c r="E482" s="2" t="str">
        <f t="shared" si="29"/>
        <v>March</v>
      </c>
      <c r="F482" s="1">
        <f t="shared" si="30"/>
        <v>1</v>
      </c>
      <c r="G482" s="1">
        <f t="shared" si="31"/>
        <v>2020</v>
      </c>
      <c r="H482" s="1" t="s">
        <v>15</v>
      </c>
      <c r="I482" s="1" t="s">
        <v>28</v>
      </c>
      <c r="J482" s="1" t="s">
        <v>28</v>
      </c>
      <c r="K482" s="1" t="s">
        <v>18</v>
      </c>
      <c r="L482" s="1" t="s">
        <v>19</v>
      </c>
      <c r="M482" s="1">
        <v>45</v>
      </c>
      <c r="N482" s="1">
        <v>288</v>
      </c>
      <c r="O482" s="1">
        <v>12960</v>
      </c>
      <c r="P482" s="1">
        <v>4406.3999999999996</v>
      </c>
      <c r="Q482" s="1">
        <v>0.34</v>
      </c>
      <c r="R482" s="1" t="s">
        <v>20</v>
      </c>
    </row>
    <row r="483" spans="1:18" x14ac:dyDescent="0.25">
      <c r="A483" s="1" t="s">
        <v>14</v>
      </c>
      <c r="B483" s="1">
        <v>1185732</v>
      </c>
      <c r="C483" s="2">
        <v>43899</v>
      </c>
      <c r="D483" s="2" t="str">
        <f t="shared" si="28"/>
        <v>Monday</v>
      </c>
      <c r="E483" s="2" t="str">
        <f t="shared" si="29"/>
        <v>March</v>
      </c>
      <c r="F483" s="1">
        <f t="shared" si="30"/>
        <v>1</v>
      </c>
      <c r="G483" s="1">
        <f t="shared" si="31"/>
        <v>2020</v>
      </c>
      <c r="H483" s="1" t="s">
        <v>15</v>
      </c>
      <c r="I483" s="1" t="s">
        <v>28</v>
      </c>
      <c r="J483" s="1" t="s">
        <v>28</v>
      </c>
      <c r="K483" s="1" t="s">
        <v>21</v>
      </c>
      <c r="L483" s="1" t="s">
        <v>19</v>
      </c>
      <c r="M483" s="1">
        <v>46</v>
      </c>
      <c r="N483" s="1">
        <v>347</v>
      </c>
      <c r="O483" s="1">
        <v>15962</v>
      </c>
      <c r="P483" s="1">
        <v>5107.84</v>
      </c>
      <c r="Q483" s="1">
        <v>0.32</v>
      </c>
      <c r="R483" s="1" t="s">
        <v>20</v>
      </c>
    </row>
    <row r="484" spans="1:18" x14ac:dyDescent="0.25">
      <c r="A484" s="1" t="s">
        <v>14</v>
      </c>
      <c r="B484" s="1">
        <v>1185732</v>
      </c>
      <c r="C484" s="2">
        <v>43900</v>
      </c>
      <c r="D484" s="2" t="str">
        <f t="shared" si="28"/>
        <v>Tuesday</v>
      </c>
      <c r="E484" s="2" t="str">
        <f t="shared" si="29"/>
        <v>March</v>
      </c>
      <c r="F484" s="1">
        <f t="shared" si="30"/>
        <v>1</v>
      </c>
      <c r="G484" s="1">
        <f t="shared" si="31"/>
        <v>2020</v>
      </c>
      <c r="H484" s="1" t="s">
        <v>15</v>
      </c>
      <c r="I484" s="1" t="s">
        <v>28</v>
      </c>
      <c r="J484" s="1" t="s">
        <v>28</v>
      </c>
      <c r="K484" s="1" t="s">
        <v>18</v>
      </c>
      <c r="L484" s="1" t="s">
        <v>22</v>
      </c>
      <c r="M484" s="1">
        <v>44</v>
      </c>
      <c r="N484" s="1">
        <v>434</v>
      </c>
      <c r="O484" s="1">
        <v>19096</v>
      </c>
      <c r="P484" s="1">
        <v>9929.92</v>
      </c>
      <c r="Q484" s="1">
        <v>0.52</v>
      </c>
      <c r="R484" s="1" t="s">
        <v>20</v>
      </c>
    </row>
    <row r="485" spans="1:18" x14ac:dyDescent="0.25">
      <c r="A485" s="1" t="s">
        <v>14</v>
      </c>
      <c r="B485" s="1">
        <v>1185732</v>
      </c>
      <c r="C485" s="2">
        <v>43901</v>
      </c>
      <c r="D485" s="2" t="str">
        <f t="shared" si="28"/>
        <v>Wednesday</v>
      </c>
      <c r="E485" s="2" t="str">
        <f t="shared" si="29"/>
        <v>March</v>
      </c>
      <c r="F485" s="1">
        <f t="shared" si="30"/>
        <v>1</v>
      </c>
      <c r="G485" s="1">
        <f t="shared" si="31"/>
        <v>2020</v>
      </c>
      <c r="H485" s="1" t="s">
        <v>15</v>
      </c>
      <c r="I485" s="1" t="s">
        <v>28</v>
      </c>
      <c r="J485" s="1" t="s">
        <v>28</v>
      </c>
      <c r="K485" s="1" t="s">
        <v>18</v>
      </c>
      <c r="L485" s="1" t="s">
        <v>23</v>
      </c>
      <c r="M485" s="1">
        <v>41</v>
      </c>
      <c r="N485" s="1">
        <v>318</v>
      </c>
      <c r="O485" s="1">
        <v>13038</v>
      </c>
      <c r="P485" s="1">
        <v>4824.0600000000004</v>
      </c>
      <c r="Q485" s="1">
        <v>0.37</v>
      </c>
      <c r="R485" s="1" t="s">
        <v>20</v>
      </c>
    </row>
    <row r="486" spans="1:18" x14ac:dyDescent="0.25">
      <c r="A486" s="1" t="s">
        <v>14</v>
      </c>
      <c r="B486" s="1">
        <v>1185732</v>
      </c>
      <c r="C486" s="2">
        <v>43902</v>
      </c>
      <c r="D486" s="2" t="str">
        <f t="shared" si="28"/>
        <v>Thursday</v>
      </c>
      <c r="E486" s="2" t="str">
        <f t="shared" si="29"/>
        <v>March</v>
      </c>
      <c r="F486" s="1">
        <f t="shared" si="30"/>
        <v>1</v>
      </c>
      <c r="G486" s="1">
        <f t="shared" si="31"/>
        <v>2020</v>
      </c>
      <c r="H486" s="1" t="s">
        <v>15</v>
      </c>
      <c r="I486" s="1" t="s">
        <v>28</v>
      </c>
      <c r="J486" s="1" t="s">
        <v>28</v>
      </c>
      <c r="K486" s="1" t="s">
        <v>21</v>
      </c>
      <c r="L486" s="1" t="s">
        <v>22</v>
      </c>
      <c r="M486" s="1">
        <v>35</v>
      </c>
      <c r="N486" s="1">
        <v>295</v>
      </c>
      <c r="O486" s="1">
        <v>10325</v>
      </c>
      <c r="P486" s="1">
        <v>4336.5</v>
      </c>
      <c r="Q486" s="1">
        <v>0.42</v>
      </c>
      <c r="R486" s="1" t="s">
        <v>20</v>
      </c>
    </row>
    <row r="487" spans="1:18" x14ac:dyDescent="0.25">
      <c r="A487" s="1" t="s">
        <v>14</v>
      </c>
      <c r="B487" s="1">
        <v>1185732</v>
      </c>
      <c r="C487" s="2">
        <v>43903</v>
      </c>
      <c r="D487" s="2" t="str">
        <f t="shared" si="28"/>
        <v>Friday</v>
      </c>
      <c r="E487" s="2" t="str">
        <f t="shared" si="29"/>
        <v>March</v>
      </c>
      <c r="F487" s="1">
        <f t="shared" si="30"/>
        <v>1</v>
      </c>
      <c r="G487" s="1">
        <f t="shared" si="31"/>
        <v>2020</v>
      </c>
      <c r="H487" s="1" t="s">
        <v>15</v>
      </c>
      <c r="I487" s="1" t="s">
        <v>28</v>
      </c>
      <c r="J487" s="1" t="s">
        <v>28</v>
      </c>
      <c r="K487" s="1" t="s">
        <v>21</v>
      </c>
      <c r="L487" s="1" t="s">
        <v>23</v>
      </c>
      <c r="M487" s="1">
        <v>35</v>
      </c>
      <c r="N487" s="1">
        <v>270</v>
      </c>
      <c r="O487" s="1">
        <v>9450</v>
      </c>
      <c r="P487" s="1">
        <v>3496.5</v>
      </c>
      <c r="Q487" s="1">
        <v>0.37</v>
      </c>
      <c r="R487" s="1" t="s">
        <v>20</v>
      </c>
    </row>
    <row r="488" spans="1:18" x14ac:dyDescent="0.25">
      <c r="A488" s="1" t="s">
        <v>14</v>
      </c>
      <c r="B488" s="1">
        <v>1185732</v>
      </c>
      <c r="C488" s="2">
        <v>43904</v>
      </c>
      <c r="D488" s="2" t="str">
        <f t="shared" si="28"/>
        <v>Saturday</v>
      </c>
      <c r="E488" s="2" t="str">
        <f t="shared" si="29"/>
        <v>March</v>
      </c>
      <c r="F488" s="1">
        <f t="shared" si="30"/>
        <v>1</v>
      </c>
      <c r="G488" s="1">
        <f t="shared" si="31"/>
        <v>2020</v>
      </c>
      <c r="H488" s="1" t="s">
        <v>15</v>
      </c>
      <c r="I488" s="1" t="s">
        <v>28</v>
      </c>
      <c r="J488" s="1" t="s">
        <v>28</v>
      </c>
      <c r="K488" s="1" t="s">
        <v>18</v>
      </c>
      <c r="L488" s="1" t="s">
        <v>19</v>
      </c>
      <c r="M488" s="1">
        <v>46</v>
      </c>
      <c r="N488" s="1">
        <v>278</v>
      </c>
      <c r="O488" s="1">
        <v>12788</v>
      </c>
      <c r="P488" s="1">
        <v>4347.92</v>
      </c>
      <c r="Q488" s="1">
        <v>0.34</v>
      </c>
      <c r="R488" s="1" t="s">
        <v>20</v>
      </c>
    </row>
    <row r="489" spans="1:18" x14ac:dyDescent="0.25">
      <c r="A489" s="1" t="s">
        <v>14</v>
      </c>
      <c r="B489" s="1">
        <v>1185732</v>
      </c>
      <c r="C489" s="2">
        <v>43905</v>
      </c>
      <c r="D489" s="2" t="str">
        <f t="shared" si="28"/>
        <v>Sunday</v>
      </c>
      <c r="E489" s="2" t="str">
        <f t="shared" si="29"/>
        <v>March</v>
      </c>
      <c r="F489" s="1">
        <f t="shared" si="30"/>
        <v>1</v>
      </c>
      <c r="G489" s="1">
        <f t="shared" si="31"/>
        <v>2020</v>
      </c>
      <c r="H489" s="1" t="s">
        <v>15</v>
      </c>
      <c r="I489" s="1" t="s">
        <v>28</v>
      </c>
      <c r="J489" s="1" t="s">
        <v>28</v>
      </c>
      <c r="K489" s="1" t="s">
        <v>21</v>
      </c>
      <c r="L489" s="1" t="s">
        <v>19</v>
      </c>
      <c r="M489" s="1">
        <v>47</v>
      </c>
      <c r="N489" s="1">
        <v>352</v>
      </c>
      <c r="O489" s="1">
        <v>16544</v>
      </c>
      <c r="P489" s="1">
        <v>4466.88</v>
      </c>
      <c r="Q489" s="1">
        <v>0.27</v>
      </c>
      <c r="R489" s="1" t="s">
        <v>20</v>
      </c>
    </row>
    <row r="490" spans="1:18" x14ac:dyDescent="0.25">
      <c r="A490" s="1" t="s">
        <v>14</v>
      </c>
      <c r="B490" s="1">
        <v>1185732</v>
      </c>
      <c r="C490" s="2">
        <v>43906</v>
      </c>
      <c r="D490" s="2" t="str">
        <f t="shared" si="28"/>
        <v>Monday</v>
      </c>
      <c r="E490" s="2" t="str">
        <f t="shared" si="29"/>
        <v>March</v>
      </c>
      <c r="F490" s="1">
        <f t="shared" si="30"/>
        <v>1</v>
      </c>
      <c r="G490" s="1">
        <f t="shared" si="31"/>
        <v>2020</v>
      </c>
      <c r="H490" s="1" t="s">
        <v>15</v>
      </c>
      <c r="I490" s="1" t="s">
        <v>28</v>
      </c>
      <c r="J490" s="1" t="s">
        <v>28</v>
      </c>
      <c r="K490" s="1" t="s">
        <v>18</v>
      </c>
      <c r="L490" s="1" t="s">
        <v>22</v>
      </c>
      <c r="M490" s="1">
        <v>41</v>
      </c>
      <c r="N490" s="1">
        <v>375</v>
      </c>
      <c r="O490" s="1">
        <v>15375</v>
      </c>
      <c r="P490" s="1">
        <v>7995</v>
      </c>
      <c r="Q490" s="1">
        <v>0.52</v>
      </c>
      <c r="R490" s="1" t="s">
        <v>20</v>
      </c>
    </row>
    <row r="491" spans="1:18" x14ac:dyDescent="0.25">
      <c r="A491" s="1" t="s">
        <v>14</v>
      </c>
      <c r="B491" s="1">
        <v>1185732</v>
      </c>
      <c r="C491" s="2">
        <v>43907</v>
      </c>
      <c r="D491" s="2" t="str">
        <f t="shared" si="28"/>
        <v>Tuesday</v>
      </c>
      <c r="E491" s="2" t="str">
        <f t="shared" si="29"/>
        <v>March</v>
      </c>
      <c r="F491" s="1">
        <f t="shared" si="30"/>
        <v>1</v>
      </c>
      <c r="G491" s="1">
        <f t="shared" si="31"/>
        <v>2020</v>
      </c>
      <c r="H491" s="1" t="s">
        <v>15</v>
      </c>
      <c r="I491" s="1" t="s">
        <v>28</v>
      </c>
      <c r="J491" s="1" t="s">
        <v>28</v>
      </c>
      <c r="K491" s="1" t="s">
        <v>18</v>
      </c>
      <c r="L491" s="1" t="s">
        <v>23</v>
      </c>
      <c r="M491" s="1">
        <v>37</v>
      </c>
      <c r="N491" s="1">
        <v>359</v>
      </c>
      <c r="O491" s="1">
        <v>13283</v>
      </c>
      <c r="P491" s="1">
        <v>4516.22</v>
      </c>
      <c r="Q491" s="1">
        <v>0.34</v>
      </c>
      <c r="R491" s="1" t="s">
        <v>20</v>
      </c>
    </row>
    <row r="492" spans="1:18" x14ac:dyDescent="0.25">
      <c r="A492" s="1" t="s">
        <v>14</v>
      </c>
      <c r="B492" s="1">
        <v>1185732</v>
      </c>
      <c r="C492" s="2">
        <v>43908</v>
      </c>
      <c r="D492" s="2" t="str">
        <f t="shared" si="28"/>
        <v>Wednesday</v>
      </c>
      <c r="E492" s="2" t="str">
        <f t="shared" si="29"/>
        <v>March</v>
      </c>
      <c r="F492" s="1">
        <f t="shared" si="30"/>
        <v>1</v>
      </c>
      <c r="G492" s="1">
        <f t="shared" si="31"/>
        <v>2020</v>
      </c>
      <c r="H492" s="1" t="s">
        <v>15</v>
      </c>
      <c r="I492" s="1" t="s">
        <v>28</v>
      </c>
      <c r="J492" s="1" t="s">
        <v>28</v>
      </c>
      <c r="K492" s="1" t="s">
        <v>21</v>
      </c>
      <c r="L492" s="1" t="s">
        <v>22</v>
      </c>
      <c r="M492" s="1">
        <v>37</v>
      </c>
      <c r="N492" s="1">
        <v>314</v>
      </c>
      <c r="O492" s="1">
        <v>11618</v>
      </c>
      <c r="P492" s="1">
        <v>4298.66</v>
      </c>
      <c r="Q492" s="1">
        <v>0.37</v>
      </c>
      <c r="R492" s="1" t="s">
        <v>20</v>
      </c>
    </row>
    <row r="493" spans="1:18" x14ac:dyDescent="0.25">
      <c r="A493" s="1" t="s">
        <v>14</v>
      </c>
      <c r="B493" s="1">
        <v>1185732</v>
      </c>
      <c r="C493" s="2">
        <v>43921</v>
      </c>
      <c r="D493" s="2" t="str">
        <f t="shared" si="28"/>
        <v>Tuesday</v>
      </c>
      <c r="E493" s="2" t="str">
        <f t="shared" si="29"/>
        <v>March</v>
      </c>
      <c r="F493" s="1">
        <f t="shared" si="30"/>
        <v>1</v>
      </c>
      <c r="G493" s="1">
        <f t="shared" si="31"/>
        <v>2020</v>
      </c>
      <c r="H493" s="1" t="s">
        <v>15</v>
      </c>
      <c r="I493" s="1" t="s">
        <v>28</v>
      </c>
      <c r="J493" s="1" t="s">
        <v>28</v>
      </c>
      <c r="K493" s="1" t="s">
        <v>21</v>
      </c>
      <c r="L493" s="1" t="s">
        <v>23</v>
      </c>
      <c r="M493" s="1">
        <v>40</v>
      </c>
      <c r="N493" s="1">
        <v>324</v>
      </c>
      <c r="O493" s="1">
        <v>12960</v>
      </c>
      <c r="P493" s="1">
        <v>5184</v>
      </c>
      <c r="Q493" s="1">
        <v>0.4</v>
      </c>
      <c r="R493" s="1" t="s">
        <v>20</v>
      </c>
    </row>
    <row r="494" spans="1:18" x14ac:dyDescent="0.25">
      <c r="A494" s="1" t="s">
        <v>14</v>
      </c>
      <c r="B494" s="1">
        <v>1185732</v>
      </c>
      <c r="C494" s="2">
        <v>44242</v>
      </c>
      <c r="D494" s="2" t="str">
        <f t="shared" si="28"/>
        <v>Monday</v>
      </c>
      <c r="E494" s="2" t="str">
        <f t="shared" si="29"/>
        <v>February</v>
      </c>
      <c r="F494" s="1">
        <f t="shared" si="30"/>
        <v>1</v>
      </c>
      <c r="G494" s="1">
        <f t="shared" si="31"/>
        <v>2021</v>
      </c>
      <c r="H494" s="1" t="s">
        <v>15</v>
      </c>
      <c r="I494" s="1" t="s">
        <v>29</v>
      </c>
      <c r="J494" s="1" t="s">
        <v>30</v>
      </c>
      <c r="K494" s="1" t="s">
        <v>21</v>
      </c>
      <c r="L494" s="1" t="s">
        <v>23</v>
      </c>
      <c r="M494" s="1">
        <v>35</v>
      </c>
      <c r="N494" s="1">
        <v>150</v>
      </c>
      <c r="O494" s="1">
        <v>52500</v>
      </c>
      <c r="P494" s="1">
        <v>21000</v>
      </c>
      <c r="Q494" s="1">
        <v>0.4</v>
      </c>
      <c r="R494" s="1" t="s">
        <v>27</v>
      </c>
    </row>
    <row r="495" spans="1:18" x14ac:dyDescent="0.25">
      <c r="A495" s="1" t="s">
        <v>14</v>
      </c>
      <c r="B495" s="1">
        <v>1185732</v>
      </c>
      <c r="C495" s="2">
        <v>44242</v>
      </c>
      <c r="D495" s="2" t="str">
        <f t="shared" si="28"/>
        <v>Monday</v>
      </c>
      <c r="E495" s="2" t="str">
        <f t="shared" si="29"/>
        <v>February</v>
      </c>
      <c r="F495" s="1">
        <f t="shared" si="30"/>
        <v>1</v>
      </c>
      <c r="G495" s="1">
        <f t="shared" si="31"/>
        <v>2021</v>
      </c>
      <c r="H495" s="1" t="s">
        <v>15</v>
      </c>
      <c r="I495" s="1" t="s">
        <v>29</v>
      </c>
      <c r="J495" s="1" t="s">
        <v>30</v>
      </c>
      <c r="K495" s="1" t="s">
        <v>18</v>
      </c>
      <c r="L495" s="1" t="s">
        <v>19</v>
      </c>
      <c r="M495" s="1">
        <v>50</v>
      </c>
      <c r="N495" s="1">
        <v>225</v>
      </c>
      <c r="O495" s="1">
        <v>112500</v>
      </c>
      <c r="P495" s="1">
        <v>33750</v>
      </c>
      <c r="Q495" s="1">
        <v>0.3</v>
      </c>
      <c r="R495" s="1" t="s">
        <v>27</v>
      </c>
    </row>
    <row r="496" spans="1:18" x14ac:dyDescent="0.25">
      <c r="A496" s="1" t="s">
        <v>14</v>
      </c>
      <c r="B496" s="1">
        <v>1185732</v>
      </c>
      <c r="C496" s="2">
        <v>44242</v>
      </c>
      <c r="D496" s="2" t="str">
        <f t="shared" si="28"/>
        <v>Monday</v>
      </c>
      <c r="E496" s="2" t="str">
        <f t="shared" si="29"/>
        <v>February</v>
      </c>
      <c r="F496" s="1">
        <f t="shared" si="30"/>
        <v>1</v>
      </c>
      <c r="G496" s="1">
        <f t="shared" si="31"/>
        <v>2021</v>
      </c>
      <c r="H496" s="1" t="s">
        <v>15</v>
      </c>
      <c r="I496" s="1" t="s">
        <v>29</v>
      </c>
      <c r="J496" s="1" t="s">
        <v>30</v>
      </c>
      <c r="K496" s="1" t="s">
        <v>21</v>
      </c>
      <c r="L496" s="1" t="s">
        <v>19</v>
      </c>
      <c r="M496" s="1">
        <v>40</v>
      </c>
      <c r="N496" s="1">
        <v>325</v>
      </c>
      <c r="O496" s="1">
        <v>130000</v>
      </c>
      <c r="P496" s="1">
        <v>52000</v>
      </c>
      <c r="Q496" s="1">
        <v>0.4</v>
      </c>
      <c r="R496" s="1" t="s">
        <v>27</v>
      </c>
    </row>
    <row r="497" spans="1:18" x14ac:dyDescent="0.25">
      <c r="A497" s="1" t="s">
        <v>14</v>
      </c>
      <c r="B497" s="1">
        <v>1185732</v>
      </c>
      <c r="C497" s="2">
        <v>44268</v>
      </c>
      <c r="D497" s="2" t="str">
        <f t="shared" si="28"/>
        <v>Saturday</v>
      </c>
      <c r="E497" s="2" t="str">
        <f t="shared" si="29"/>
        <v>March</v>
      </c>
      <c r="F497" s="1">
        <f t="shared" si="30"/>
        <v>1</v>
      </c>
      <c r="G497" s="1">
        <f t="shared" si="31"/>
        <v>2021</v>
      </c>
      <c r="H497" s="1" t="s">
        <v>15</v>
      </c>
      <c r="I497" s="1" t="s">
        <v>29</v>
      </c>
      <c r="J497" s="1" t="s">
        <v>30</v>
      </c>
      <c r="K497" s="1" t="s">
        <v>18</v>
      </c>
      <c r="L497" s="1" t="s">
        <v>22</v>
      </c>
      <c r="M497" s="1">
        <v>40</v>
      </c>
      <c r="N497" s="1">
        <v>545</v>
      </c>
      <c r="O497" s="1">
        <v>218000</v>
      </c>
      <c r="P497" s="1">
        <v>76300</v>
      </c>
      <c r="Q497" s="1">
        <v>0.35</v>
      </c>
      <c r="R497" s="1" t="s">
        <v>27</v>
      </c>
    </row>
    <row r="498" spans="1:18" x14ac:dyDescent="0.25">
      <c r="A498" s="1" t="s">
        <v>14</v>
      </c>
      <c r="B498" s="1">
        <v>1185732</v>
      </c>
      <c r="C498" s="2">
        <v>44268</v>
      </c>
      <c r="D498" s="2" t="str">
        <f t="shared" si="28"/>
        <v>Saturday</v>
      </c>
      <c r="E498" s="2" t="str">
        <f t="shared" si="29"/>
        <v>March</v>
      </c>
      <c r="F498" s="1">
        <f t="shared" si="30"/>
        <v>1</v>
      </c>
      <c r="G498" s="1">
        <f t="shared" si="31"/>
        <v>2021</v>
      </c>
      <c r="H498" s="1" t="s">
        <v>15</v>
      </c>
      <c r="I498" s="1" t="s">
        <v>29</v>
      </c>
      <c r="J498" s="1" t="s">
        <v>30</v>
      </c>
      <c r="K498" s="1" t="s">
        <v>18</v>
      </c>
      <c r="L498" s="1" t="s">
        <v>23</v>
      </c>
      <c r="M498" s="1">
        <v>40</v>
      </c>
      <c r="N498" s="1">
        <v>250</v>
      </c>
      <c r="O498" s="1">
        <v>100000</v>
      </c>
      <c r="P498" s="1">
        <v>35000</v>
      </c>
      <c r="Q498" s="1">
        <v>0.35</v>
      </c>
      <c r="R498" s="1" t="s">
        <v>27</v>
      </c>
    </row>
    <row r="499" spans="1:18" x14ac:dyDescent="0.25">
      <c r="A499" s="1" t="s">
        <v>14</v>
      </c>
      <c r="B499" s="1">
        <v>1185732</v>
      </c>
      <c r="C499" s="2">
        <v>44268</v>
      </c>
      <c r="D499" s="2" t="str">
        <f t="shared" si="28"/>
        <v>Saturday</v>
      </c>
      <c r="E499" s="2" t="str">
        <f t="shared" si="29"/>
        <v>March</v>
      </c>
      <c r="F499" s="1">
        <f t="shared" si="30"/>
        <v>1</v>
      </c>
      <c r="G499" s="1">
        <f t="shared" si="31"/>
        <v>2021</v>
      </c>
      <c r="H499" s="1" t="s">
        <v>15</v>
      </c>
      <c r="I499" s="1" t="s">
        <v>29</v>
      </c>
      <c r="J499" s="1" t="s">
        <v>30</v>
      </c>
      <c r="K499" s="1" t="s">
        <v>21</v>
      </c>
      <c r="L499" s="1" t="s">
        <v>22</v>
      </c>
      <c r="M499" s="1">
        <v>30</v>
      </c>
      <c r="N499" s="1">
        <v>275</v>
      </c>
      <c r="O499" s="1">
        <v>82500</v>
      </c>
      <c r="P499" s="1">
        <v>33000</v>
      </c>
      <c r="Q499" s="1">
        <v>0.4</v>
      </c>
      <c r="R499" s="1" t="s">
        <v>27</v>
      </c>
    </row>
    <row r="500" spans="1:18" x14ac:dyDescent="0.25">
      <c r="A500" s="1" t="s">
        <v>14</v>
      </c>
      <c r="B500" s="1">
        <v>1185732</v>
      </c>
      <c r="C500" s="2">
        <v>44268</v>
      </c>
      <c r="D500" s="2" t="str">
        <f t="shared" si="28"/>
        <v>Saturday</v>
      </c>
      <c r="E500" s="2" t="str">
        <f t="shared" si="29"/>
        <v>March</v>
      </c>
      <c r="F500" s="1">
        <f t="shared" si="30"/>
        <v>1</v>
      </c>
      <c r="G500" s="1">
        <f t="shared" si="31"/>
        <v>2021</v>
      </c>
      <c r="H500" s="1" t="s">
        <v>15</v>
      </c>
      <c r="I500" s="1" t="s">
        <v>29</v>
      </c>
      <c r="J500" s="1" t="s">
        <v>30</v>
      </c>
      <c r="K500" s="1" t="s">
        <v>21</v>
      </c>
      <c r="L500" s="1" t="s">
        <v>23</v>
      </c>
      <c r="M500" s="1">
        <v>35</v>
      </c>
      <c r="N500" s="1">
        <v>125</v>
      </c>
      <c r="O500" s="1">
        <v>43750</v>
      </c>
      <c r="P500" s="1">
        <v>17500</v>
      </c>
      <c r="Q500" s="1">
        <v>0.4</v>
      </c>
      <c r="R500" s="1" t="s">
        <v>27</v>
      </c>
    </row>
    <row r="501" spans="1:18" x14ac:dyDescent="0.25">
      <c r="A501" s="1" t="s">
        <v>14</v>
      </c>
      <c r="B501" s="1">
        <v>1185732</v>
      </c>
      <c r="C501" s="2">
        <v>44268</v>
      </c>
      <c r="D501" s="2" t="str">
        <f t="shared" si="28"/>
        <v>Saturday</v>
      </c>
      <c r="E501" s="2" t="str">
        <f t="shared" si="29"/>
        <v>March</v>
      </c>
      <c r="F501" s="1">
        <f t="shared" si="30"/>
        <v>1</v>
      </c>
      <c r="G501" s="1">
        <f t="shared" si="31"/>
        <v>2021</v>
      </c>
      <c r="H501" s="1" t="s">
        <v>15</v>
      </c>
      <c r="I501" s="1" t="s">
        <v>29</v>
      </c>
      <c r="J501" s="1" t="s">
        <v>30</v>
      </c>
      <c r="K501" s="1" t="s">
        <v>18</v>
      </c>
      <c r="L501" s="1" t="s">
        <v>19</v>
      </c>
      <c r="M501" s="1">
        <v>50</v>
      </c>
      <c r="N501" s="1">
        <v>175</v>
      </c>
      <c r="O501" s="1">
        <v>87500</v>
      </c>
      <c r="P501" s="1">
        <v>26250</v>
      </c>
      <c r="Q501" s="1">
        <v>0.3</v>
      </c>
      <c r="R501" s="1" t="s">
        <v>27</v>
      </c>
    </row>
    <row r="502" spans="1:18" x14ac:dyDescent="0.25">
      <c r="A502" s="1" t="s">
        <v>14</v>
      </c>
      <c r="B502" s="1">
        <v>1185732</v>
      </c>
      <c r="C502" s="2">
        <v>44268</v>
      </c>
      <c r="D502" s="2" t="str">
        <f t="shared" si="28"/>
        <v>Saturday</v>
      </c>
      <c r="E502" s="2" t="str">
        <f t="shared" si="29"/>
        <v>March</v>
      </c>
      <c r="F502" s="1">
        <f t="shared" si="30"/>
        <v>1</v>
      </c>
      <c r="G502" s="1">
        <f t="shared" si="31"/>
        <v>2021</v>
      </c>
      <c r="H502" s="1" t="s">
        <v>15</v>
      </c>
      <c r="I502" s="1" t="s">
        <v>29</v>
      </c>
      <c r="J502" s="1" t="s">
        <v>30</v>
      </c>
      <c r="K502" s="1" t="s">
        <v>21</v>
      </c>
      <c r="L502" s="1" t="s">
        <v>19</v>
      </c>
      <c r="M502" s="1">
        <v>40</v>
      </c>
      <c r="N502" s="1">
        <v>275</v>
      </c>
      <c r="O502" s="1">
        <v>110000</v>
      </c>
      <c r="P502" s="1">
        <v>44000</v>
      </c>
      <c r="Q502" s="1">
        <v>0.4</v>
      </c>
      <c r="R502" s="1" t="s">
        <v>27</v>
      </c>
    </row>
    <row r="503" spans="1:18" x14ac:dyDescent="0.25">
      <c r="A503" s="1" t="s">
        <v>14</v>
      </c>
      <c r="B503" s="1">
        <v>1185732</v>
      </c>
      <c r="C503" s="2">
        <v>44300</v>
      </c>
      <c r="D503" s="2" t="str">
        <f t="shared" si="28"/>
        <v>Wednesday</v>
      </c>
      <c r="E503" s="2" t="str">
        <f t="shared" si="29"/>
        <v>April</v>
      </c>
      <c r="F503" s="1">
        <f t="shared" si="30"/>
        <v>2</v>
      </c>
      <c r="G503" s="1">
        <f t="shared" si="31"/>
        <v>2021</v>
      </c>
      <c r="H503" s="1" t="s">
        <v>15</v>
      </c>
      <c r="I503" s="1" t="s">
        <v>29</v>
      </c>
      <c r="J503" s="1" t="s">
        <v>30</v>
      </c>
      <c r="K503" s="1" t="s">
        <v>18</v>
      </c>
      <c r="L503" s="1" t="s">
        <v>22</v>
      </c>
      <c r="M503" s="1">
        <v>40</v>
      </c>
      <c r="N503" s="1">
        <v>525</v>
      </c>
      <c r="O503" s="1">
        <v>210000</v>
      </c>
      <c r="P503" s="1">
        <v>73500</v>
      </c>
      <c r="Q503" s="1">
        <v>0.35</v>
      </c>
      <c r="R503" s="1" t="s">
        <v>27</v>
      </c>
    </row>
    <row r="504" spans="1:18" x14ac:dyDescent="0.25">
      <c r="A504" s="1" t="s">
        <v>14</v>
      </c>
      <c r="B504" s="1">
        <v>1185732</v>
      </c>
      <c r="C504" s="2">
        <v>44300</v>
      </c>
      <c r="D504" s="2" t="str">
        <f t="shared" si="28"/>
        <v>Wednesday</v>
      </c>
      <c r="E504" s="2" t="str">
        <f t="shared" si="29"/>
        <v>April</v>
      </c>
      <c r="F504" s="1">
        <f t="shared" si="30"/>
        <v>2</v>
      </c>
      <c r="G504" s="1">
        <f t="shared" si="31"/>
        <v>2021</v>
      </c>
      <c r="H504" s="1" t="s">
        <v>15</v>
      </c>
      <c r="I504" s="1" t="s">
        <v>29</v>
      </c>
      <c r="J504" s="1" t="s">
        <v>30</v>
      </c>
      <c r="K504" s="1" t="s">
        <v>18</v>
      </c>
      <c r="L504" s="1" t="s">
        <v>23</v>
      </c>
      <c r="M504" s="1">
        <v>40</v>
      </c>
      <c r="N504" s="1">
        <v>225</v>
      </c>
      <c r="O504" s="1">
        <v>90000</v>
      </c>
      <c r="P504" s="1">
        <v>31500</v>
      </c>
      <c r="Q504" s="1">
        <v>0.35</v>
      </c>
      <c r="R504" s="1" t="s">
        <v>27</v>
      </c>
    </row>
    <row r="505" spans="1:18" x14ac:dyDescent="0.25">
      <c r="A505" s="1" t="s">
        <v>14</v>
      </c>
      <c r="B505" s="1">
        <v>1185732</v>
      </c>
      <c r="C505" s="2">
        <v>44300</v>
      </c>
      <c r="D505" s="2" t="str">
        <f t="shared" si="28"/>
        <v>Wednesday</v>
      </c>
      <c r="E505" s="2" t="str">
        <f t="shared" si="29"/>
        <v>April</v>
      </c>
      <c r="F505" s="1">
        <f t="shared" si="30"/>
        <v>2</v>
      </c>
      <c r="G505" s="1">
        <f t="shared" si="31"/>
        <v>2021</v>
      </c>
      <c r="H505" s="1" t="s">
        <v>15</v>
      </c>
      <c r="I505" s="1" t="s">
        <v>29</v>
      </c>
      <c r="J505" s="1" t="s">
        <v>30</v>
      </c>
      <c r="K505" s="1" t="s">
        <v>21</v>
      </c>
      <c r="L505" s="1" t="s">
        <v>22</v>
      </c>
      <c r="M505" s="1">
        <v>30</v>
      </c>
      <c r="N505" s="1">
        <v>225</v>
      </c>
      <c r="O505" s="1">
        <v>67500</v>
      </c>
      <c r="P505" s="1">
        <v>27000</v>
      </c>
      <c r="Q505" s="1">
        <v>0.4</v>
      </c>
      <c r="R505" s="1" t="s">
        <v>27</v>
      </c>
    </row>
    <row r="506" spans="1:18" x14ac:dyDescent="0.25">
      <c r="A506" s="1" t="s">
        <v>14</v>
      </c>
      <c r="B506" s="1">
        <v>1185732</v>
      </c>
      <c r="C506" s="2">
        <v>44300</v>
      </c>
      <c r="D506" s="2" t="str">
        <f t="shared" si="28"/>
        <v>Wednesday</v>
      </c>
      <c r="E506" s="2" t="str">
        <f t="shared" si="29"/>
        <v>April</v>
      </c>
      <c r="F506" s="1">
        <f t="shared" si="30"/>
        <v>2</v>
      </c>
      <c r="G506" s="1">
        <f t="shared" si="31"/>
        <v>2021</v>
      </c>
      <c r="H506" s="1" t="s">
        <v>15</v>
      </c>
      <c r="I506" s="1" t="s">
        <v>29</v>
      </c>
      <c r="J506" s="1" t="s">
        <v>30</v>
      </c>
      <c r="K506" s="1" t="s">
        <v>21</v>
      </c>
      <c r="L506" s="1" t="s">
        <v>23</v>
      </c>
      <c r="M506" s="1">
        <v>35</v>
      </c>
      <c r="N506" s="1">
        <v>150</v>
      </c>
      <c r="O506" s="1">
        <v>52500</v>
      </c>
      <c r="P506" s="1">
        <v>21000</v>
      </c>
      <c r="Q506" s="1">
        <v>0.4</v>
      </c>
      <c r="R506" s="1" t="s">
        <v>27</v>
      </c>
    </row>
    <row r="507" spans="1:18" x14ac:dyDescent="0.25">
      <c r="A507" s="1" t="s">
        <v>14</v>
      </c>
      <c r="B507" s="1">
        <v>1185732</v>
      </c>
      <c r="C507" s="2">
        <v>44300</v>
      </c>
      <c r="D507" s="2" t="str">
        <f t="shared" si="28"/>
        <v>Wednesday</v>
      </c>
      <c r="E507" s="2" t="str">
        <f t="shared" si="29"/>
        <v>April</v>
      </c>
      <c r="F507" s="1">
        <f t="shared" si="30"/>
        <v>2</v>
      </c>
      <c r="G507" s="1">
        <f t="shared" si="31"/>
        <v>2021</v>
      </c>
      <c r="H507" s="1" t="s">
        <v>15</v>
      </c>
      <c r="I507" s="1" t="s">
        <v>29</v>
      </c>
      <c r="J507" s="1" t="s">
        <v>30</v>
      </c>
      <c r="K507" s="1" t="s">
        <v>18</v>
      </c>
      <c r="L507" s="1" t="s">
        <v>19</v>
      </c>
      <c r="M507" s="1">
        <v>50</v>
      </c>
      <c r="N507" s="1">
        <v>150</v>
      </c>
      <c r="O507" s="1">
        <v>75000</v>
      </c>
      <c r="P507" s="1">
        <v>22500</v>
      </c>
      <c r="Q507" s="1">
        <v>0.3</v>
      </c>
      <c r="R507" s="1" t="s">
        <v>27</v>
      </c>
    </row>
    <row r="508" spans="1:18" x14ac:dyDescent="0.25">
      <c r="A508" s="1" t="s">
        <v>14</v>
      </c>
      <c r="B508" s="1">
        <v>1185732</v>
      </c>
      <c r="C508" s="2">
        <v>44300</v>
      </c>
      <c r="D508" s="2" t="str">
        <f t="shared" si="28"/>
        <v>Wednesday</v>
      </c>
      <c r="E508" s="2" t="str">
        <f t="shared" si="29"/>
        <v>April</v>
      </c>
      <c r="F508" s="1">
        <f t="shared" si="30"/>
        <v>2</v>
      </c>
      <c r="G508" s="1">
        <f t="shared" si="31"/>
        <v>2021</v>
      </c>
      <c r="H508" s="1" t="s">
        <v>15</v>
      </c>
      <c r="I508" s="1" t="s">
        <v>29</v>
      </c>
      <c r="J508" s="1" t="s">
        <v>30</v>
      </c>
      <c r="K508" s="1" t="s">
        <v>21</v>
      </c>
      <c r="L508" s="1" t="s">
        <v>19</v>
      </c>
      <c r="M508" s="1">
        <v>40</v>
      </c>
      <c r="N508" s="1">
        <v>300</v>
      </c>
      <c r="O508" s="1">
        <v>120000</v>
      </c>
      <c r="P508" s="1">
        <v>48000</v>
      </c>
      <c r="Q508" s="1">
        <v>0.4</v>
      </c>
      <c r="R508" s="1" t="s">
        <v>27</v>
      </c>
    </row>
    <row r="509" spans="1:18" x14ac:dyDescent="0.25">
      <c r="A509" s="1" t="s">
        <v>14</v>
      </c>
      <c r="B509" s="1">
        <v>1185732</v>
      </c>
      <c r="C509" s="2">
        <v>44329</v>
      </c>
      <c r="D509" s="2" t="str">
        <f t="shared" si="28"/>
        <v>Thursday</v>
      </c>
      <c r="E509" s="2" t="str">
        <f t="shared" si="29"/>
        <v>May</v>
      </c>
      <c r="F509" s="1">
        <f t="shared" si="30"/>
        <v>2</v>
      </c>
      <c r="G509" s="1">
        <f t="shared" si="31"/>
        <v>2021</v>
      </c>
      <c r="H509" s="1" t="s">
        <v>15</v>
      </c>
      <c r="I509" s="1" t="s">
        <v>29</v>
      </c>
      <c r="J509" s="1" t="s">
        <v>30</v>
      </c>
      <c r="K509" s="1" t="s">
        <v>18</v>
      </c>
      <c r="L509" s="1" t="s">
        <v>22</v>
      </c>
      <c r="M509" s="1">
        <v>55</v>
      </c>
      <c r="N509" s="1">
        <v>570</v>
      </c>
      <c r="O509" s="1">
        <v>313500</v>
      </c>
      <c r="P509" s="1">
        <v>109725</v>
      </c>
      <c r="Q509" s="1">
        <v>0.35</v>
      </c>
      <c r="R509" s="1" t="s">
        <v>27</v>
      </c>
    </row>
    <row r="510" spans="1:18" x14ac:dyDescent="0.25">
      <c r="A510" s="1" t="s">
        <v>14</v>
      </c>
      <c r="B510" s="1">
        <v>1185732</v>
      </c>
      <c r="C510" s="2">
        <v>44329</v>
      </c>
      <c r="D510" s="2" t="str">
        <f t="shared" si="28"/>
        <v>Thursday</v>
      </c>
      <c r="E510" s="2" t="str">
        <f t="shared" si="29"/>
        <v>May</v>
      </c>
      <c r="F510" s="1">
        <f t="shared" si="30"/>
        <v>2</v>
      </c>
      <c r="G510" s="1">
        <f t="shared" si="31"/>
        <v>2021</v>
      </c>
      <c r="H510" s="1" t="s">
        <v>15</v>
      </c>
      <c r="I510" s="1" t="s">
        <v>29</v>
      </c>
      <c r="J510" s="1" t="s">
        <v>30</v>
      </c>
      <c r="K510" s="1" t="s">
        <v>18</v>
      </c>
      <c r="L510" s="1" t="s">
        <v>23</v>
      </c>
      <c r="M510" s="1">
        <v>50</v>
      </c>
      <c r="N510" s="1">
        <v>275</v>
      </c>
      <c r="O510" s="1">
        <v>137500</v>
      </c>
      <c r="P510" s="1">
        <v>48125</v>
      </c>
      <c r="Q510" s="1">
        <v>0.35</v>
      </c>
      <c r="R510" s="1" t="s">
        <v>27</v>
      </c>
    </row>
    <row r="511" spans="1:18" x14ac:dyDescent="0.25">
      <c r="A511" s="1" t="s">
        <v>14</v>
      </c>
      <c r="B511" s="1">
        <v>1185732</v>
      </c>
      <c r="C511" s="2">
        <v>44329</v>
      </c>
      <c r="D511" s="2" t="str">
        <f t="shared" si="28"/>
        <v>Thursday</v>
      </c>
      <c r="E511" s="2" t="str">
        <f t="shared" si="29"/>
        <v>May</v>
      </c>
      <c r="F511" s="1">
        <f t="shared" si="30"/>
        <v>2</v>
      </c>
      <c r="G511" s="1">
        <f t="shared" si="31"/>
        <v>2021</v>
      </c>
      <c r="H511" s="1" t="s">
        <v>15</v>
      </c>
      <c r="I511" s="1" t="s">
        <v>29</v>
      </c>
      <c r="J511" s="1" t="s">
        <v>30</v>
      </c>
      <c r="K511" s="1" t="s">
        <v>21</v>
      </c>
      <c r="L511" s="1" t="s">
        <v>22</v>
      </c>
      <c r="M511" s="1">
        <v>45</v>
      </c>
      <c r="N511" s="1">
        <v>300</v>
      </c>
      <c r="O511" s="1">
        <v>135000</v>
      </c>
      <c r="P511" s="1">
        <v>54000</v>
      </c>
      <c r="Q511" s="1">
        <v>0.4</v>
      </c>
      <c r="R511" s="1" t="s">
        <v>27</v>
      </c>
    </row>
    <row r="512" spans="1:18" x14ac:dyDescent="0.25">
      <c r="A512" s="1" t="s">
        <v>14</v>
      </c>
      <c r="B512" s="1">
        <v>1185732</v>
      </c>
      <c r="C512" s="2">
        <v>44329</v>
      </c>
      <c r="D512" s="2" t="str">
        <f t="shared" si="28"/>
        <v>Thursday</v>
      </c>
      <c r="E512" s="2" t="str">
        <f t="shared" si="29"/>
        <v>May</v>
      </c>
      <c r="F512" s="1">
        <f t="shared" si="30"/>
        <v>2</v>
      </c>
      <c r="G512" s="1">
        <f t="shared" si="31"/>
        <v>2021</v>
      </c>
      <c r="H512" s="1" t="s">
        <v>15</v>
      </c>
      <c r="I512" s="1" t="s">
        <v>29</v>
      </c>
      <c r="J512" s="1" t="s">
        <v>30</v>
      </c>
      <c r="K512" s="1" t="s">
        <v>21</v>
      </c>
      <c r="L512" s="1" t="s">
        <v>23</v>
      </c>
      <c r="M512" s="1">
        <v>45</v>
      </c>
      <c r="N512" s="1">
        <v>250</v>
      </c>
      <c r="O512" s="1">
        <v>112500</v>
      </c>
      <c r="P512" s="1">
        <v>45000</v>
      </c>
      <c r="Q512" s="1">
        <v>0.4</v>
      </c>
      <c r="R512" s="1" t="s">
        <v>27</v>
      </c>
    </row>
    <row r="513" spans="1:18" x14ac:dyDescent="0.25">
      <c r="A513" s="1" t="s">
        <v>14</v>
      </c>
      <c r="B513" s="1">
        <v>1185732</v>
      </c>
      <c r="C513" s="2">
        <v>44329</v>
      </c>
      <c r="D513" s="2" t="str">
        <f t="shared" si="28"/>
        <v>Thursday</v>
      </c>
      <c r="E513" s="2" t="str">
        <f t="shared" si="29"/>
        <v>May</v>
      </c>
      <c r="F513" s="1">
        <f t="shared" si="30"/>
        <v>2</v>
      </c>
      <c r="G513" s="1">
        <f t="shared" si="31"/>
        <v>2021</v>
      </c>
      <c r="H513" s="1" t="s">
        <v>15</v>
      </c>
      <c r="I513" s="1" t="s">
        <v>29</v>
      </c>
      <c r="J513" s="1" t="s">
        <v>30</v>
      </c>
      <c r="K513" s="1" t="s">
        <v>18</v>
      </c>
      <c r="L513" s="1" t="s">
        <v>19</v>
      </c>
      <c r="M513" s="1">
        <v>55</v>
      </c>
      <c r="N513" s="1">
        <v>275</v>
      </c>
      <c r="O513" s="1">
        <v>151250</v>
      </c>
      <c r="P513" s="1">
        <v>45375</v>
      </c>
      <c r="Q513" s="1">
        <v>0.3</v>
      </c>
      <c r="R513" s="1" t="s">
        <v>27</v>
      </c>
    </row>
    <row r="514" spans="1:18" x14ac:dyDescent="0.25">
      <c r="A514" s="1" t="s">
        <v>14</v>
      </c>
      <c r="B514" s="1">
        <v>1185732</v>
      </c>
      <c r="C514" s="2">
        <v>44329</v>
      </c>
      <c r="D514" s="2" t="str">
        <f t="shared" si="28"/>
        <v>Thursday</v>
      </c>
      <c r="E514" s="2" t="str">
        <f t="shared" si="29"/>
        <v>May</v>
      </c>
      <c r="F514" s="1">
        <f t="shared" si="30"/>
        <v>2</v>
      </c>
      <c r="G514" s="1">
        <f t="shared" si="31"/>
        <v>2021</v>
      </c>
      <c r="H514" s="1" t="s">
        <v>15</v>
      </c>
      <c r="I514" s="1" t="s">
        <v>29</v>
      </c>
      <c r="J514" s="1" t="s">
        <v>30</v>
      </c>
      <c r="K514" s="1" t="s">
        <v>21</v>
      </c>
      <c r="L514" s="1" t="s">
        <v>19</v>
      </c>
      <c r="M514" s="1">
        <v>60</v>
      </c>
      <c r="N514" s="1">
        <v>400</v>
      </c>
      <c r="O514" s="1">
        <v>240000</v>
      </c>
      <c r="P514" s="1">
        <v>96000</v>
      </c>
      <c r="Q514" s="1">
        <v>0.4</v>
      </c>
      <c r="R514" s="1" t="s">
        <v>27</v>
      </c>
    </row>
    <row r="515" spans="1:18" x14ac:dyDescent="0.25">
      <c r="A515" s="1" t="s">
        <v>14</v>
      </c>
      <c r="B515" s="1">
        <v>1185732</v>
      </c>
      <c r="C515" s="2">
        <v>44362</v>
      </c>
      <c r="D515" s="2" t="str">
        <f t="shared" ref="D515:D578" si="32">TEXT(C515,"dddd")</f>
        <v>Tuesday</v>
      </c>
      <c r="E515" s="2" t="str">
        <f t="shared" ref="E515:E578" si="33">TEXT(C515,"mmmm")</f>
        <v>June</v>
      </c>
      <c r="F515" s="1">
        <f t="shared" ref="F515:F578" si="34">ROUNDUP(MONTH(C515)/3,0)</f>
        <v>2</v>
      </c>
      <c r="G515" s="1">
        <f t="shared" ref="G515:G578" si="35">YEAR(C515)</f>
        <v>2021</v>
      </c>
      <c r="H515" s="1" t="s">
        <v>15</v>
      </c>
      <c r="I515" s="1" t="s">
        <v>29</v>
      </c>
      <c r="J515" s="1" t="s">
        <v>30</v>
      </c>
      <c r="K515" s="1" t="s">
        <v>18</v>
      </c>
      <c r="L515" s="1" t="s">
        <v>22</v>
      </c>
      <c r="M515" s="1">
        <v>55</v>
      </c>
      <c r="N515" s="1">
        <v>650</v>
      </c>
      <c r="O515" s="1">
        <v>357500</v>
      </c>
      <c r="P515" s="1">
        <v>125125</v>
      </c>
      <c r="Q515" s="1">
        <v>0.35</v>
      </c>
      <c r="R515" s="1" t="s">
        <v>27</v>
      </c>
    </row>
    <row r="516" spans="1:18" x14ac:dyDescent="0.25">
      <c r="A516" s="1" t="s">
        <v>14</v>
      </c>
      <c r="B516" s="1">
        <v>1185732</v>
      </c>
      <c r="C516" s="2">
        <v>44362</v>
      </c>
      <c r="D516" s="2" t="str">
        <f t="shared" si="32"/>
        <v>Tuesday</v>
      </c>
      <c r="E516" s="2" t="str">
        <f t="shared" si="33"/>
        <v>June</v>
      </c>
      <c r="F516" s="1">
        <f t="shared" si="34"/>
        <v>2</v>
      </c>
      <c r="G516" s="1">
        <f t="shared" si="35"/>
        <v>2021</v>
      </c>
      <c r="H516" s="1" t="s">
        <v>15</v>
      </c>
      <c r="I516" s="1" t="s">
        <v>29</v>
      </c>
      <c r="J516" s="1" t="s">
        <v>30</v>
      </c>
      <c r="K516" s="1" t="s">
        <v>18</v>
      </c>
      <c r="L516" s="1" t="s">
        <v>23</v>
      </c>
      <c r="M516" s="1">
        <v>50</v>
      </c>
      <c r="N516" s="1">
        <v>400</v>
      </c>
      <c r="O516" s="1">
        <v>200000</v>
      </c>
      <c r="P516" s="1">
        <v>70000</v>
      </c>
      <c r="Q516" s="1">
        <v>0.35</v>
      </c>
      <c r="R516" s="1" t="s">
        <v>27</v>
      </c>
    </row>
    <row r="517" spans="1:18" x14ac:dyDescent="0.25">
      <c r="A517" s="1" t="s">
        <v>14</v>
      </c>
      <c r="B517" s="1">
        <v>1185732</v>
      </c>
      <c r="C517" s="2">
        <v>44362</v>
      </c>
      <c r="D517" s="2" t="str">
        <f t="shared" si="32"/>
        <v>Tuesday</v>
      </c>
      <c r="E517" s="2" t="str">
        <f t="shared" si="33"/>
        <v>June</v>
      </c>
      <c r="F517" s="1">
        <f t="shared" si="34"/>
        <v>2</v>
      </c>
      <c r="G517" s="1">
        <f t="shared" si="35"/>
        <v>2021</v>
      </c>
      <c r="H517" s="1" t="s">
        <v>15</v>
      </c>
      <c r="I517" s="1" t="s">
        <v>29</v>
      </c>
      <c r="J517" s="1" t="s">
        <v>30</v>
      </c>
      <c r="K517" s="1" t="s">
        <v>21</v>
      </c>
      <c r="L517" s="1" t="s">
        <v>22</v>
      </c>
      <c r="M517" s="1">
        <v>45</v>
      </c>
      <c r="N517" s="1">
        <v>325</v>
      </c>
      <c r="O517" s="1">
        <v>146250</v>
      </c>
      <c r="P517" s="1">
        <v>58500</v>
      </c>
      <c r="Q517" s="1">
        <v>0.4</v>
      </c>
      <c r="R517" s="1" t="s">
        <v>27</v>
      </c>
    </row>
    <row r="518" spans="1:18" x14ac:dyDescent="0.25">
      <c r="A518" s="1" t="s">
        <v>14</v>
      </c>
      <c r="B518" s="1">
        <v>1185732</v>
      </c>
      <c r="C518" s="2">
        <v>44362</v>
      </c>
      <c r="D518" s="2" t="str">
        <f t="shared" si="32"/>
        <v>Tuesday</v>
      </c>
      <c r="E518" s="2" t="str">
        <f t="shared" si="33"/>
        <v>June</v>
      </c>
      <c r="F518" s="1">
        <f t="shared" si="34"/>
        <v>2</v>
      </c>
      <c r="G518" s="1">
        <f t="shared" si="35"/>
        <v>2021</v>
      </c>
      <c r="H518" s="1" t="s">
        <v>15</v>
      </c>
      <c r="I518" s="1" t="s">
        <v>29</v>
      </c>
      <c r="J518" s="1" t="s">
        <v>30</v>
      </c>
      <c r="K518" s="1" t="s">
        <v>21</v>
      </c>
      <c r="L518" s="1" t="s">
        <v>23</v>
      </c>
      <c r="M518" s="1">
        <v>45</v>
      </c>
      <c r="N518" s="1">
        <v>300</v>
      </c>
      <c r="O518" s="1">
        <v>135000</v>
      </c>
      <c r="P518" s="1">
        <v>54000</v>
      </c>
      <c r="Q518" s="1">
        <v>0.4</v>
      </c>
      <c r="R518" s="1" t="s">
        <v>27</v>
      </c>
    </row>
    <row r="519" spans="1:18" x14ac:dyDescent="0.25">
      <c r="A519" s="1" t="s">
        <v>14</v>
      </c>
      <c r="B519" s="1">
        <v>1185732</v>
      </c>
      <c r="C519" s="2">
        <v>44362</v>
      </c>
      <c r="D519" s="2" t="str">
        <f t="shared" si="32"/>
        <v>Tuesday</v>
      </c>
      <c r="E519" s="2" t="str">
        <f t="shared" si="33"/>
        <v>June</v>
      </c>
      <c r="F519" s="1">
        <f t="shared" si="34"/>
        <v>2</v>
      </c>
      <c r="G519" s="1">
        <f t="shared" si="35"/>
        <v>2021</v>
      </c>
      <c r="H519" s="1" t="s">
        <v>15</v>
      </c>
      <c r="I519" s="1" t="s">
        <v>29</v>
      </c>
      <c r="J519" s="1" t="s">
        <v>30</v>
      </c>
      <c r="K519" s="1" t="s">
        <v>18</v>
      </c>
      <c r="L519" s="1" t="s">
        <v>19</v>
      </c>
      <c r="M519" s="1">
        <v>55</v>
      </c>
      <c r="N519" s="1">
        <v>300</v>
      </c>
      <c r="O519" s="1">
        <v>165000</v>
      </c>
      <c r="P519" s="1">
        <v>49500</v>
      </c>
      <c r="Q519" s="1">
        <v>0.3</v>
      </c>
      <c r="R519" s="1" t="s">
        <v>27</v>
      </c>
    </row>
    <row r="520" spans="1:18" x14ac:dyDescent="0.25">
      <c r="A520" s="1" t="s">
        <v>14</v>
      </c>
      <c r="B520" s="1">
        <v>1185732</v>
      </c>
      <c r="C520" s="2">
        <v>44362</v>
      </c>
      <c r="D520" s="2" t="str">
        <f t="shared" si="32"/>
        <v>Tuesday</v>
      </c>
      <c r="E520" s="2" t="str">
        <f t="shared" si="33"/>
        <v>June</v>
      </c>
      <c r="F520" s="1">
        <f t="shared" si="34"/>
        <v>2</v>
      </c>
      <c r="G520" s="1">
        <f t="shared" si="35"/>
        <v>2021</v>
      </c>
      <c r="H520" s="1" t="s">
        <v>15</v>
      </c>
      <c r="I520" s="1" t="s">
        <v>29</v>
      </c>
      <c r="J520" s="1" t="s">
        <v>30</v>
      </c>
      <c r="K520" s="1" t="s">
        <v>21</v>
      </c>
      <c r="L520" s="1" t="s">
        <v>19</v>
      </c>
      <c r="M520" s="1">
        <v>60</v>
      </c>
      <c r="N520" s="1">
        <v>450</v>
      </c>
      <c r="O520" s="1">
        <v>270000</v>
      </c>
      <c r="P520" s="1">
        <v>108000</v>
      </c>
      <c r="Q520" s="1">
        <v>0.4</v>
      </c>
      <c r="R520" s="1" t="s">
        <v>27</v>
      </c>
    </row>
    <row r="521" spans="1:18" x14ac:dyDescent="0.25">
      <c r="A521" s="1" t="s">
        <v>14</v>
      </c>
      <c r="B521" s="1">
        <v>1185732</v>
      </c>
      <c r="C521" s="2">
        <v>44390</v>
      </c>
      <c r="D521" s="2" t="str">
        <f t="shared" si="32"/>
        <v>Tuesday</v>
      </c>
      <c r="E521" s="2" t="str">
        <f t="shared" si="33"/>
        <v>July</v>
      </c>
      <c r="F521" s="1">
        <f t="shared" si="34"/>
        <v>3</v>
      </c>
      <c r="G521" s="1">
        <f t="shared" si="35"/>
        <v>2021</v>
      </c>
      <c r="H521" s="1" t="s">
        <v>15</v>
      </c>
      <c r="I521" s="1" t="s">
        <v>29</v>
      </c>
      <c r="J521" s="1" t="s">
        <v>30</v>
      </c>
      <c r="K521" s="1" t="s">
        <v>18</v>
      </c>
      <c r="L521" s="1" t="s">
        <v>22</v>
      </c>
      <c r="M521" s="1">
        <v>55</v>
      </c>
      <c r="N521" s="1">
        <v>675</v>
      </c>
      <c r="O521" s="1">
        <v>371250</v>
      </c>
      <c r="P521" s="1">
        <v>129937.5</v>
      </c>
      <c r="Q521" s="1">
        <v>0.35</v>
      </c>
      <c r="R521" s="1" t="s">
        <v>27</v>
      </c>
    </row>
    <row r="522" spans="1:18" x14ac:dyDescent="0.25">
      <c r="A522" s="1" t="s">
        <v>14</v>
      </c>
      <c r="B522" s="1">
        <v>1185732</v>
      </c>
      <c r="C522" s="2">
        <v>44390</v>
      </c>
      <c r="D522" s="2" t="str">
        <f t="shared" si="32"/>
        <v>Tuesday</v>
      </c>
      <c r="E522" s="2" t="str">
        <f t="shared" si="33"/>
        <v>July</v>
      </c>
      <c r="F522" s="1">
        <f t="shared" si="34"/>
        <v>3</v>
      </c>
      <c r="G522" s="1">
        <f t="shared" si="35"/>
        <v>2021</v>
      </c>
      <c r="H522" s="1" t="s">
        <v>15</v>
      </c>
      <c r="I522" s="1" t="s">
        <v>29</v>
      </c>
      <c r="J522" s="1" t="s">
        <v>30</v>
      </c>
      <c r="K522" s="1" t="s">
        <v>18</v>
      </c>
      <c r="L522" s="1" t="s">
        <v>23</v>
      </c>
      <c r="M522" s="1">
        <v>50</v>
      </c>
      <c r="N522" s="1">
        <v>425</v>
      </c>
      <c r="O522" s="1">
        <v>212500</v>
      </c>
      <c r="P522" s="1">
        <v>74375</v>
      </c>
      <c r="Q522" s="1">
        <v>0.35</v>
      </c>
      <c r="R522" s="1" t="s">
        <v>27</v>
      </c>
    </row>
    <row r="523" spans="1:18" x14ac:dyDescent="0.25">
      <c r="A523" s="1" t="s">
        <v>14</v>
      </c>
      <c r="B523" s="1">
        <v>1185732</v>
      </c>
      <c r="C523" s="2">
        <v>44390</v>
      </c>
      <c r="D523" s="2" t="str">
        <f t="shared" si="32"/>
        <v>Tuesday</v>
      </c>
      <c r="E523" s="2" t="str">
        <f t="shared" si="33"/>
        <v>July</v>
      </c>
      <c r="F523" s="1">
        <f t="shared" si="34"/>
        <v>3</v>
      </c>
      <c r="G523" s="1">
        <f t="shared" si="35"/>
        <v>2021</v>
      </c>
      <c r="H523" s="1" t="s">
        <v>15</v>
      </c>
      <c r="I523" s="1" t="s">
        <v>29</v>
      </c>
      <c r="J523" s="1" t="s">
        <v>30</v>
      </c>
      <c r="K523" s="1" t="s">
        <v>21</v>
      </c>
      <c r="L523" s="1" t="s">
        <v>22</v>
      </c>
      <c r="M523" s="1">
        <v>45</v>
      </c>
      <c r="N523" s="1">
        <v>350</v>
      </c>
      <c r="O523" s="1">
        <v>157500</v>
      </c>
      <c r="P523" s="1">
        <v>63000</v>
      </c>
      <c r="Q523" s="1">
        <v>0.4</v>
      </c>
      <c r="R523" s="1" t="s">
        <v>27</v>
      </c>
    </row>
    <row r="524" spans="1:18" x14ac:dyDescent="0.25">
      <c r="A524" s="1" t="s">
        <v>14</v>
      </c>
      <c r="B524" s="1">
        <v>1185732</v>
      </c>
      <c r="C524" s="2">
        <v>44390</v>
      </c>
      <c r="D524" s="2" t="str">
        <f t="shared" si="32"/>
        <v>Tuesday</v>
      </c>
      <c r="E524" s="2" t="str">
        <f t="shared" si="33"/>
        <v>July</v>
      </c>
      <c r="F524" s="1">
        <f t="shared" si="34"/>
        <v>3</v>
      </c>
      <c r="G524" s="1">
        <f t="shared" si="35"/>
        <v>2021</v>
      </c>
      <c r="H524" s="1" t="s">
        <v>15</v>
      </c>
      <c r="I524" s="1" t="s">
        <v>29</v>
      </c>
      <c r="J524" s="1" t="s">
        <v>30</v>
      </c>
      <c r="K524" s="1" t="s">
        <v>21</v>
      </c>
      <c r="L524" s="1" t="s">
        <v>23</v>
      </c>
      <c r="M524" s="1">
        <v>45</v>
      </c>
      <c r="N524" s="1">
        <v>300</v>
      </c>
      <c r="O524" s="1">
        <v>135000</v>
      </c>
      <c r="P524" s="1">
        <v>54000</v>
      </c>
      <c r="Q524" s="1">
        <v>0.4</v>
      </c>
      <c r="R524" s="1" t="s">
        <v>27</v>
      </c>
    </row>
    <row r="525" spans="1:18" x14ac:dyDescent="0.25">
      <c r="A525" s="1" t="s">
        <v>14</v>
      </c>
      <c r="B525" s="1">
        <v>1185732</v>
      </c>
      <c r="C525" s="2">
        <v>44390</v>
      </c>
      <c r="D525" s="2" t="str">
        <f t="shared" si="32"/>
        <v>Tuesday</v>
      </c>
      <c r="E525" s="2" t="str">
        <f t="shared" si="33"/>
        <v>July</v>
      </c>
      <c r="F525" s="1">
        <f t="shared" si="34"/>
        <v>3</v>
      </c>
      <c r="G525" s="1">
        <f t="shared" si="35"/>
        <v>2021</v>
      </c>
      <c r="H525" s="1" t="s">
        <v>15</v>
      </c>
      <c r="I525" s="1" t="s">
        <v>29</v>
      </c>
      <c r="J525" s="1" t="s">
        <v>30</v>
      </c>
      <c r="K525" s="1" t="s">
        <v>18</v>
      </c>
      <c r="L525" s="1" t="s">
        <v>19</v>
      </c>
      <c r="M525" s="1">
        <v>55</v>
      </c>
      <c r="N525" s="1">
        <v>325</v>
      </c>
      <c r="O525" s="1">
        <v>178750</v>
      </c>
      <c r="P525" s="1">
        <v>53625</v>
      </c>
      <c r="Q525" s="1">
        <v>0.3</v>
      </c>
      <c r="R525" s="1" t="s">
        <v>27</v>
      </c>
    </row>
    <row r="526" spans="1:18" x14ac:dyDescent="0.25">
      <c r="A526" s="1" t="s">
        <v>14</v>
      </c>
      <c r="B526" s="1">
        <v>1185732</v>
      </c>
      <c r="C526" s="2">
        <v>44390</v>
      </c>
      <c r="D526" s="2" t="str">
        <f t="shared" si="32"/>
        <v>Tuesday</v>
      </c>
      <c r="E526" s="2" t="str">
        <f t="shared" si="33"/>
        <v>July</v>
      </c>
      <c r="F526" s="1">
        <f t="shared" si="34"/>
        <v>3</v>
      </c>
      <c r="G526" s="1">
        <f t="shared" si="35"/>
        <v>2021</v>
      </c>
      <c r="H526" s="1" t="s">
        <v>15</v>
      </c>
      <c r="I526" s="1" t="s">
        <v>29</v>
      </c>
      <c r="J526" s="1" t="s">
        <v>30</v>
      </c>
      <c r="K526" s="1" t="s">
        <v>21</v>
      </c>
      <c r="L526" s="1" t="s">
        <v>19</v>
      </c>
      <c r="M526" s="1">
        <v>60</v>
      </c>
      <c r="N526" s="1">
        <v>500</v>
      </c>
      <c r="O526" s="1">
        <v>300000</v>
      </c>
      <c r="P526" s="1">
        <v>120000</v>
      </c>
      <c r="Q526" s="1">
        <v>0.4</v>
      </c>
      <c r="R526" s="1" t="s">
        <v>27</v>
      </c>
    </row>
    <row r="527" spans="1:18" x14ac:dyDescent="0.25">
      <c r="A527" s="1" t="s">
        <v>14</v>
      </c>
      <c r="B527" s="1">
        <v>1185732</v>
      </c>
      <c r="C527" s="2">
        <v>44422</v>
      </c>
      <c r="D527" s="2" t="str">
        <f t="shared" si="32"/>
        <v>Saturday</v>
      </c>
      <c r="E527" s="2" t="str">
        <f t="shared" si="33"/>
        <v>August</v>
      </c>
      <c r="F527" s="1">
        <f t="shared" si="34"/>
        <v>3</v>
      </c>
      <c r="G527" s="1">
        <f t="shared" si="35"/>
        <v>2021</v>
      </c>
      <c r="H527" s="1" t="s">
        <v>15</v>
      </c>
      <c r="I527" s="1" t="s">
        <v>29</v>
      </c>
      <c r="J527" s="1" t="s">
        <v>30</v>
      </c>
      <c r="K527" s="1" t="s">
        <v>18</v>
      </c>
      <c r="L527" s="1" t="s">
        <v>22</v>
      </c>
      <c r="M527" s="1">
        <v>55</v>
      </c>
      <c r="N527" s="1">
        <v>650</v>
      </c>
      <c r="O527" s="1">
        <v>357500</v>
      </c>
      <c r="P527" s="1">
        <v>125125</v>
      </c>
      <c r="Q527" s="1">
        <v>0.35</v>
      </c>
      <c r="R527" s="1" t="s">
        <v>27</v>
      </c>
    </row>
    <row r="528" spans="1:18" x14ac:dyDescent="0.25">
      <c r="A528" s="1" t="s">
        <v>14</v>
      </c>
      <c r="B528" s="1">
        <v>1185732</v>
      </c>
      <c r="C528" s="2">
        <v>44422</v>
      </c>
      <c r="D528" s="2" t="str">
        <f t="shared" si="32"/>
        <v>Saturday</v>
      </c>
      <c r="E528" s="2" t="str">
        <f t="shared" si="33"/>
        <v>August</v>
      </c>
      <c r="F528" s="1">
        <f t="shared" si="34"/>
        <v>3</v>
      </c>
      <c r="G528" s="1">
        <f t="shared" si="35"/>
        <v>2021</v>
      </c>
      <c r="H528" s="1" t="s">
        <v>15</v>
      </c>
      <c r="I528" s="1" t="s">
        <v>29</v>
      </c>
      <c r="J528" s="1" t="s">
        <v>30</v>
      </c>
      <c r="K528" s="1" t="s">
        <v>18</v>
      </c>
      <c r="L528" s="1" t="s">
        <v>23</v>
      </c>
      <c r="M528" s="1">
        <v>50</v>
      </c>
      <c r="N528" s="1">
        <v>425</v>
      </c>
      <c r="O528" s="1">
        <v>212500</v>
      </c>
      <c r="P528" s="1">
        <v>74375</v>
      </c>
      <c r="Q528" s="1">
        <v>0.35</v>
      </c>
      <c r="R528" s="1" t="s">
        <v>27</v>
      </c>
    </row>
    <row r="529" spans="1:18" x14ac:dyDescent="0.25">
      <c r="A529" s="1" t="s">
        <v>14</v>
      </c>
      <c r="B529" s="1">
        <v>1185732</v>
      </c>
      <c r="C529" s="2">
        <v>44422</v>
      </c>
      <c r="D529" s="2" t="str">
        <f t="shared" si="32"/>
        <v>Saturday</v>
      </c>
      <c r="E529" s="2" t="str">
        <f t="shared" si="33"/>
        <v>August</v>
      </c>
      <c r="F529" s="1">
        <f t="shared" si="34"/>
        <v>3</v>
      </c>
      <c r="G529" s="1">
        <f t="shared" si="35"/>
        <v>2021</v>
      </c>
      <c r="H529" s="1" t="s">
        <v>15</v>
      </c>
      <c r="I529" s="1" t="s">
        <v>29</v>
      </c>
      <c r="J529" s="1" t="s">
        <v>30</v>
      </c>
      <c r="K529" s="1" t="s">
        <v>21</v>
      </c>
      <c r="L529" s="1" t="s">
        <v>22</v>
      </c>
      <c r="M529" s="1">
        <v>45</v>
      </c>
      <c r="N529" s="1">
        <v>350</v>
      </c>
      <c r="O529" s="1">
        <v>157500</v>
      </c>
      <c r="P529" s="1">
        <v>63000</v>
      </c>
      <c r="Q529" s="1">
        <v>0.4</v>
      </c>
      <c r="R529" s="1" t="s">
        <v>27</v>
      </c>
    </row>
    <row r="530" spans="1:18" x14ac:dyDescent="0.25">
      <c r="A530" s="1" t="s">
        <v>14</v>
      </c>
      <c r="B530" s="1">
        <v>1185732</v>
      </c>
      <c r="C530" s="2">
        <v>44422</v>
      </c>
      <c r="D530" s="2" t="str">
        <f t="shared" si="32"/>
        <v>Saturday</v>
      </c>
      <c r="E530" s="2" t="str">
        <f t="shared" si="33"/>
        <v>August</v>
      </c>
      <c r="F530" s="1">
        <f t="shared" si="34"/>
        <v>3</v>
      </c>
      <c r="G530" s="1">
        <f t="shared" si="35"/>
        <v>2021</v>
      </c>
      <c r="H530" s="1" t="s">
        <v>15</v>
      </c>
      <c r="I530" s="1" t="s">
        <v>29</v>
      </c>
      <c r="J530" s="1" t="s">
        <v>30</v>
      </c>
      <c r="K530" s="1" t="s">
        <v>21</v>
      </c>
      <c r="L530" s="1" t="s">
        <v>23</v>
      </c>
      <c r="M530" s="1">
        <v>45</v>
      </c>
      <c r="N530" s="1">
        <v>250</v>
      </c>
      <c r="O530" s="1">
        <v>112500</v>
      </c>
      <c r="P530" s="1">
        <v>45000</v>
      </c>
      <c r="Q530" s="1">
        <v>0.4</v>
      </c>
      <c r="R530" s="1" t="s">
        <v>27</v>
      </c>
    </row>
    <row r="531" spans="1:18" x14ac:dyDescent="0.25">
      <c r="A531" s="1" t="s">
        <v>14</v>
      </c>
      <c r="B531" s="1">
        <v>1185732</v>
      </c>
      <c r="C531" s="2">
        <v>44422</v>
      </c>
      <c r="D531" s="2" t="str">
        <f t="shared" si="32"/>
        <v>Saturday</v>
      </c>
      <c r="E531" s="2" t="str">
        <f t="shared" si="33"/>
        <v>August</v>
      </c>
      <c r="F531" s="1">
        <f t="shared" si="34"/>
        <v>3</v>
      </c>
      <c r="G531" s="1">
        <f t="shared" si="35"/>
        <v>2021</v>
      </c>
      <c r="H531" s="1" t="s">
        <v>15</v>
      </c>
      <c r="I531" s="1" t="s">
        <v>29</v>
      </c>
      <c r="J531" s="1" t="s">
        <v>30</v>
      </c>
      <c r="K531" s="1" t="s">
        <v>18</v>
      </c>
      <c r="L531" s="1" t="s">
        <v>19</v>
      </c>
      <c r="M531" s="1">
        <v>55</v>
      </c>
      <c r="N531" s="1">
        <v>225</v>
      </c>
      <c r="O531" s="1">
        <v>123750</v>
      </c>
      <c r="P531" s="1">
        <v>37125</v>
      </c>
      <c r="Q531" s="1">
        <v>0.3</v>
      </c>
      <c r="R531" s="1" t="s">
        <v>27</v>
      </c>
    </row>
    <row r="532" spans="1:18" x14ac:dyDescent="0.25">
      <c r="A532" s="1" t="s">
        <v>14</v>
      </c>
      <c r="B532" s="1">
        <v>1185732</v>
      </c>
      <c r="C532" s="2">
        <v>44422</v>
      </c>
      <c r="D532" s="2" t="str">
        <f t="shared" si="32"/>
        <v>Saturday</v>
      </c>
      <c r="E532" s="2" t="str">
        <f t="shared" si="33"/>
        <v>August</v>
      </c>
      <c r="F532" s="1">
        <f t="shared" si="34"/>
        <v>3</v>
      </c>
      <c r="G532" s="1">
        <f t="shared" si="35"/>
        <v>2021</v>
      </c>
      <c r="H532" s="1" t="s">
        <v>15</v>
      </c>
      <c r="I532" s="1" t="s">
        <v>29</v>
      </c>
      <c r="J532" s="1" t="s">
        <v>30</v>
      </c>
      <c r="K532" s="1" t="s">
        <v>21</v>
      </c>
      <c r="L532" s="1" t="s">
        <v>19</v>
      </c>
      <c r="M532" s="1">
        <v>60</v>
      </c>
      <c r="N532" s="1">
        <v>400</v>
      </c>
      <c r="O532" s="1">
        <v>240000</v>
      </c>
      <c r="P532" s="1">
        <v>96000</v>
      </c>
      <c r="Q532" s="1">
        <v>0.4</v>
      </c>
      <c r="R532" s="1" t="s">
        <v>27</v>
      </c>
    </row>
    <row r="533" spans="1:18" x14ac:dyDescent="0.25">
      <c r="A533" s="1" t="s">
        <v>14</v>
      </c>
      <c r="B533" s="1">
        <v>1185732</v>
      </c>
      <c r="C533" s="2">
        <v>44452</v>
      </c>
      <c r="D533" s="2" t="str">
        <f t="shared" si="32"/>
        <v>Monday</v>
      </c>
      <c r="E533" s="2" t="str">
        <f t="shared" si="33"/>
        <v>September</v>
      </c>
      <c r="F533" s="1">
        <f t="shared" si="34"/>
        <v>3</v>
      </c>
      <c r="G533" s="1">
        <f t="shared" si="35"/>
        <v>2021</v>
      </c>
      <c r="H533" s="1" t="s">
        <v>15</v>
      </c>
      <c r="I533" s="1" t="s">
        <v>29</v>
      </c>
      <c r="J533" s="1" t="s">
        <v>30</v>
      </c>
      <c r="K533" s="1" t="s">
        <v>18</v>
      </c>
      <c r="L533" s="1" t="s">
        <v>22</v>
      </c>
      <c r="M533" s="1">
        <v>55</v>
      </c>
      <c r="N533" s="1">
        <v>525</v>
      </c>
      <c r="O533" s="1">
        <v>288750</v>
      </c>
      <c r="P533" s="1">
        <v>101062.5</v>
      </c>
      <c r="Q533" s="1">
        <v>0.35</v>
      </c>
      <c r="R533" s="1" t="s">
        <v>27</v>
      </c>
    </row>
    <row r="534" spans="1:18" x14ac:dyDescent="0.25">
      <c r="A534" s="1" t="s">
        <v>14</v>
      </c>
      <c r="B534" s="1">
        <v>1185732</v>
      </c>
      <c r="C534" s="2">
        <v>44452</v>
      </c>
      <c r="D534" s="2" t="str">
        <f t="shared" si="32"/>
        <v>Monday</v>
      </c>
      <c r="E534" s="2" t="str">
        <f t="shared" si="33"/>
        <v>September</v>
      </c>
      <c r="F534" s="1">
        <f t="shared" si="34"/>
        <v>3</v>
      </c>
      <c r="G534" s="1">
        <f t="shared" si="35"/>
        <v>2021</v>
      </c>
      <c r="H534" s="1" t="s">
        <v>15</v>
      </c>
      <c r="I534" s="1" t="s">
        <v>29</v>
      </c>
      <c r="J534" s="1" t="s">
        <v>30</v>
      </c>
      <c r="K534" s="1" t="s">
        <v>18</v>
      </c>
      <c r="L534" s="1" t="s">
        <v>23</v>
      </c>
      <c r="M534" s="1">
        <v>50</v>
      </c>
      <c r="N534" s="1">
        <v>325</v>
      </c>
      <c r="O534" s="1">
        <v>162500</v>
      </c>
      <c r="P534" s="1">
        <v>56875</v>
      </c>
      <c r="Q534" s="1">
        <v>0.35</v>
      </c>
      <c r="R534" s="1" t="s">
        <v>27</v>
      </c>
    </row>
    <row r="535" spans="1:18" x14ac:dyDescent="0.25">
      <c r="A535" s="1" t="s">
        <v>14</v>
      </c>
      <c r="B535" s="1">
        <v>1185732</v>
      </c>
      <c r="C535" s="2">
        <v>44452</v>
      </c>
      <c r="D535" s="2" t="str">
        <f t="shared" si="32"/>
        <v>Monday</v>
      </c>
      <c r="E535" s="2" t="str">
        <f t="shared" si="33"/>
        <v>September</v>
      </c>
      <c r="F535" s="1">
        <f t="shared" si="34"/>
        <v>3</v>
      </c>
      <c r="G535" s="1">
        <f t="shared" si="35"/>
        <v>2021</v>
      </c>
      <c r="H535" s="1" t="s">
        <v>15</v>
      </c>
      <c r="I535" s="1" t="s">
        <v>29</v>
      </c>
      <c r="J535" s="1" t="s">
        <v>30</v>
      </c>
      <c r="K535" s="1" t="s">
        <v>21</v>
      </c>
      <c r="L535" s="1" t="s">
        <v>22</v>
      </c>
      <c r="M535" s="1">
        <v>45</v>
      </c>
      <c r="N535" s="1">
        <v>225</v>
      </c>
      <c r="O535" s="1">
        <v>101250</v>
      </c>
      <c r="P535" s="1">
        <v>40500</v>
      </c>
      <c r="Q535" s="1">
        <v>0.4</v>
      </c>
      <c r="R535" s="1" t="s">
        <v>27</v>
      </c>
    </row>
    <row r="536" spans="1:18" x14ac:dyDescent="0.25">
      <c r="A536" s="1" t="s">
        <v>14</v>
      </c>
      <c r="B536" s="1">
        <v>1185732</v>
      </c>
      <c r="C536" s="2">
        <v>44452</v>
      </c>
      <c r="D536" s="2" t="str">
        <f t="shared" si="32"/>
        <v>Monday</v>
      </c>
      <c r="E536" s="2" t="str">
        <f t="shared" si="33"/>
        <v>September</v>
      </c>
      <c r="F536" s="1">
        <f t="shared" si="34"/>
        <v>3</v>
      </c>
      <c r="G536" s="1">
        <f t="shared" si="35"/>
        <v>2021</v>
      </c>
      <c r="H536" s="1" t="s">
        <v>15</v>
      </c>
      <c r="I536" s="1" t="s">
        <v>29</v>
      </c>
      <c r="J536" s="1" t="s">
        <v>30</v>
      </c>
      <c r="K536" s="1" t="s">
        <v>21</v>
      </c>
      <c r="L536" s="1" t="s">
        <v>23</v>
      </c>
      <c r="M536" s="1">
        <v>45</v>
      </c>
      <c r="N536" s="1">
        <v>200</v>
      </c>
      <c r="O536" s="1">
        <v>90000</v>
      </c>
      <c r="P536" s="1">
        <v>36000</v>
      </c>
      <c r="Q536" s="1">
        <v>0.4</v>
      </c>
      <c r="R536" s="1" t="s">
        <v>27</v>
      </c>
    </row>
    <row r="537" spans="1:18" x14ac:dyDescent="0.25">
      <c r="A537" s="1" t="s">
        <v>14</v>
      </c>
      <c r="B537" s="1">
        <v>1185732</v>
      </c>
      <c r="C537" s="2">
        <v>44452</v>
      </c>
      <c r="D537" s="2" t="str">
        <f t="shared" si="32"/>
        <v>Monday</v>
      </c>
      <c r="E537" s="2" t="str">
        <f t="shared" si="33"/>
        <v>September</v>
      </c>
      <c r="F537" s="1">
        <f t="shared" si="34"/>
        <v>3</v>
      </c>
      <c r="G537" s="1">
        <f t="shared" si="35"/>
        <v>2021</v>
      </c>
      <c r="H537" s="1" t="s">
        <v>15</v>
      </c>
      <c r="I537" s="1" t="s">
        <v>29</v>
      </c>
      <c r="J537" s="1" t="s">
        <v>30</v>
      </c>
      <c r="K537" s="1" t="s">
        <v>18</v>
      </c>
      <c r="L537" s="1" t="s">
        <v>19</v>
      </c>
      <c r="M537" s="1">
        <v>55</v>
      </c>
      <c r="N537" s="1">
        <v>200</v>
      </c>
      <c r="O537" s="1">
        <v>110000</v>
      </c>
      <c r="P537" s="1">
        <v>33000</v>
      </c>
      <c r="Q537" s="1">
        <v>0.3</v>
      </c>
      <c r="R537" s="1" t="s">
        <v>27</v>
      </c>
    </row>
    <row r="538" spans="1:18" x14ac:dyDescent="0.25">
      <c r="A538" s="1" t="s">
        <v>14</v>
      </c>
      <c r="B538" s="1">
        <v>1185732</v>
      </c>
      <c r="C538" s="2">
        <v>44452</v>
      </c>
      <c r="D538" s="2" t="str">
        <f t="shared" si="32"/>
        <v>Monday</v>
      </c>
      <c r="E538" s="2" t="str">
        <f t="shared" si="33"/>
        <v>September</v>
      </c>
      <c r="F538" s="1">
        <f t="shared" si="34"/>
        <v>3</v>
      </c>
      <c r="G538" s="1">
        <f t="shared" si="35"/>
        <v>2021</v>
      </c>
      <c r="H538" s="1" t="s">
        <v>15</v>
      </c>
      <c r="I538" s="1" t="s">
        <v>29</v>
      </c>
      <c r="J538" s="1" t="s">
        <v>30</v>
      </c>
      <c r="K538" s="1" t="s">
        <v>21</v>
      </c>
      <c r="L538" s="1" t="s">
        <v>19</v>
      </c>
      <c r="M538" s="1">
        <v>60</v>
      </c>
      <c r="N538" s="1">
        <v>300</v>
      </c>
      <c r="O538" s="1">
        <v>180000</v>
      </c>
      <c r="P538" s="1">
        <v>72000</v>
      </c>
      <c r="Q538" s="1">
        <v>0.4</v>
      </c>
      <c r="R538" s="1" t="s">
        <v>27</v>
      </c>
    </row>
    <row r="539" spans="1:18" x14ac:dyDescent="0.25">
      <c r="A539" s="1" t="s">
        <v>14</v>
      </c>
      <c r="B539" s="1">
        <v>1185732</v>
      </c>
      <c r="C539" s="2">
        <v>44484</v>
      </c>
      <c r="D539" s="2" t="str">
        <f t="shared" si="32"/>
        <v>Friday</v>
      </c>
      <c r="E539" s="2" t="str">
        <f t="shared" si="33"/>
        <v>October</v>
      </c>
      <c r="F539" s="1">
        <f t="shared" si="34"/>
        <v>4</v>
      </c>
      <c r="G539" s="1">
        <f t="shared" si="35"/>
        <v>2021</v>
      </c>
      <c r="H539" s="1" t="s">
        <v>15</v>
      </c>
      <c r="I539" s="1" t="s">
        <v>29</v>
      </c>
      <c r="J539" s="1" t="s">
        <v>30</v>
      </c>
      <c r="K539" s="1" t="s">
        <v>18</v>
      </c>
      <c r="L539" s="1" t="s">
        <v>22</v>
      </c>
      <c r="M539" s="1">
        <v>60</v>
      </c>
      <c r="N539" s="1">
        <v>475</v>
      </c>
      <c r="O539" s="1">
        <v>285000</v>
      </c>
      <c r="P539" s="1">
        <v>99750</v>
      </c>
      <c r="Q539" s="1">
        <v>0.35</v>
      </c>
      <c r="R539" s="1" t="s">
        <v>27</v>
      </c>
    </row>
    <row r="540" spans="1:18" x14ac:dyDescent="0.25">
      <c r="A540" s="1" t="s">
        <v>14</v>
      </c>
      <c r="B540" s="1">
        <v>1185732</v>
      </c>
      <c r="C540" s="2">
        <v>44484</v>
      </c>
      <c r="D540" s="2" t="str">
        <f t="shared" si="32"/>
        <v>Friday</v>
      </c>
      <c r="E540" s="2" t="str">
        <f t="shared" si="33"/>
        <v>October</v>
      </c>
      <c r="F540" s="1">
        <f t="shared" si="34"/>
        <v>4</v>
      </c>
      <c r="G540" s="1">
        <f t="shared" si="35"/>
        <v>2021</v>
      </c>
      <c r="H540" s="1" t="s">
        <v>15</v>
      </c>
      <c r="I540" s="1" t="s">
        <v>29</v>
      </c>
      <c r="J540" s="1" t="s">
        <v>30</v>
      </c>
      <c r="K540" s="1" t="s">
        <v>18</v>
      </c>
      <c r="L540" s="1" t="s">
        <v>23</v>
      </c>
      <c r="M540" s="1">
        <v>55</v>
      </c>
      <c r="N540" s="1">
        <v>300</v>
      </c>
      <c r="O540" s="1">
        <v>165000</v>
      </c>
      <c r="P540" s="1">
        <v>57750</v>
      </c>
      <c r="Q540" s="1">
        <v>0.35</v>
      </c>
      <c r="R540" s="1" t="s">
        <v>27</v>
      </c>
    </row>
    <row r="541" spans="1:18" x14ac:dyDescent="0.25">
      <c r="A541" s="1" t="s">
        <v>14</v>
      </c>
      <c r="B541" s="1">
        <v>1185732</v>
      </c>
      <c r="C541" s="2">
        <v>44484</v>
      </c>
      <c r="D541" s="2" t="str">
        <f t="shared" si="32"/>
        <v>Friday</v>
      </c>
      <c r="E541" s="2" t="str">
        <f t="shared" si="33"/>
        <v>October</v>
      </c>
      <c r="F541" s="1">
        <f t="shared" si="34"/>
        <v>4</v>
      </c>
      <c r="G541" s="1">
        <f t="shared" si="35"/>
        <v>2021</v>
      </c>
      <c r="H541" s="1" t="s">
        <v>15</v>
      </c>
      <c r="I541" s="1" t="s">
        <v>29</v>
      </c>
      <c r="J541" s="1" t="s">
        <v>30</v>
      </c>
      <c r="K541" s="1" t="s">
        <v>21</v>
      </c>
      <c r="L541" s="1" t="s">
        <v>22</v>
      </c>
      <c r="M541" s="1">
        <v>55</v>
      </c>
      <c r="N541" s="1">
        <v>200</v>
      </c>
      <c r="O541" s="1">
        <v>110000</v>
      </c>
      <c r="P541" s="1">
        <v>44000</v>
      </c>
      <c r="Q541" s="1">
        <v>0.4</v>
      </c>
      <c r="R541" s="1" t="s">
        <v>27</v>
      </c>
    </row>
    <row r="542" spans="1:18" x14ac:dyDescent="0.25">
      <c r="A542" s="1" t="s">
        <v>14</v>
      </c>
      <c r="B542" s="1">
        <v>1185732</v>
      </c>
      <c r="C542" s="2">
        <v>44484</v>
      </c>
      <c r="D542" s="2" t="str">
        <f t="shared" si="32"/>
        <v>Friday</v>
      </c>
      <c r="E542" s="2" t="str">
        <f t="shared" si="33"/>
        <v>October</v>
      </c>
      <c r="F542" s="1">
        <f t="shared" si="34"/>
        <v>4</v>
      </c>
      <c r="G542" s="1">
        <f t="shared" si="35"/>
        <v>2021</v>
      </c>
      <c r="H542" s="1" t="s">
        <v>15</v>
      </c>
      <c r="I542" s="1" t="s">
        <v>29</v>
      </c>
      <c r="J542" s="1" t="s">
        <v>30</v>
      </c>
      <c r="K542" s="1" t="s">
        <v>21</v>
      </c>
      <c r="L542" s="1" t="s">
        <v>23</v>
      </c>
      <c r="M542" s="1">
        <v>55</v>
      </c>
      <c r="N542" s="1">
        <v>175</v>
      </c>
      <c r="O542" s="1">
        <v>96250</v>
      </c>
      <c r="P542" s="1">
        <v>38500</v>
      </c>
      <c r="Q542" s="1">
        <v>0.4</v>
      </c>
      <c r="R542" s="1" t="s">
        <v>27</v>
      </c>
    </row>
    <row r="543" spans="1:18" x14ac:dyDescent="0.25">
      <c r="A543" s="1" t="s">
        <v>14</v>
      </c>
      <c r="B543" s="1">
        <v>1185732</v>
      </c>
      <c r="C543" s="2">
        <v>44484</v>
      </c>
      <c r="D543" s="2" t="str">
        <f t="shared" si="32"/>
        <v>Friday</v>
      </c>
      <c r="E543" s="2" t="str">
        <f t="shared" si="33"/>
        <v>October</v>
      </c>
      <c r="F543" s="1">
        <f t="shared" si="34"/>
        <v>4</v>
      </c>
      <c r="G543" s="1">
        <f t="shared" si="35"/>
        <v>2021</v>
      </c>
      <c r="H543" s="1" t="s">
        <v>15</v>
      </c>
      <c r="I543" s="1" t="s">
        <v>29</v>
      </c>
      <c r="J543" s="1" t="s">
        <v>30</v>
      </c>
      <c r="K543" s="1" t="s">
        <v>18</v>
      </c>
      <c r="L543" s="1" t="s">
        <v>19</v>
      </c>
      <c r="M543" s="1">
        <v>65</v>
      </c>
      <c r="N543" s="1">
        <v>175</v>
      </c>
      <c r="O543" s="1">
        <v>113750</v>
      </c>
      <c r="P543" s="1">
        <v>34125</v>
      </c>
      <c r="Q543" s="1">
        <v>0.3</v>
      </c>
      <c r="R543" s="1" t="s">
        <v>27</v>
      </c>
    </row>
    <row r="544" spans="1:18" x14ac:dyDescent="0.25">
      <c r="A544" s="1" t="s">
        <v>14</v>
      </c>
      <c r="B544" s="1">
        <v>1185732</v>
      </c>
      <c r="C544" s="2">
        <v>44242</v>
      </c>
      <c r="D544" s="2" t="str">
        <f t="shared" si="32"/>
        <v>Monday</v>
      </c>
      <c r="E544" s="2" t="str">
        <f t="shared" si="33"/>
        <v>February</v>
      </c>
      <c r="F544" s="1">
        <f t="shared" si="34"/>
        <v>1</v>
      </c>
      <c r="G544" s="1">
        <f t="shared" si="35"/>
        <v>2021</v>
      </c>
      <c r="H544" s="1" t="s">
        <v>15</v>
      </c>
      <c r="I544" s="1" t="s">
        <v>29</v>
      </c>
      <c r="J544" s="1" t="s">
        <v>30</v>
      </c>
      <c r="K544" s="1" t="s">
        <v>21</v>
      </c>
      <c r="L544" s="1" t="s">
        <v>23</v>
      </c>
      <c r="M544" s="1">
        <v>33</v>
      </c>
      <c r="N544" s="1">
        <v>45</v>
      </c>
      <c r="O544" s="1">
        <v>1485</v>
      </c>
      <c r="P544" s="1">
        <v>816.75</v>
      </c>
      <c r="Q544" s="1">
        <v>0.55000000000000004</v>
      </c>
      <c r="R544" s="1" t="s">
        <v>24</v>
      </c>
    </row>
    <row r="545" spans="1:18" x14ac:dyDescent="0.25">
      <c r="A545" s="1" t="s">
        <v>14</v>
      </c>
      <c r="B545" s="1">
        <v>1185732</v>
      </c>
      <c r="C545" s="2">
        <v>44242</v>
      </c>
      <c r="D545" s="2" t="str">
        <f t="shared" si="32"/>
        <v>Monday</v>
      </c>
      <c r="E545" s="2" t="str">
        <f t="shared" si="33"/>
        <v>February</v>
      </c>
      <c r="F545" s="1">
        <f t="shared" si="34"/>
        <v>1</v>
      </c>
      <c r="G545" s="1">
        <f t="shared" si="35"/>
        <v>2021</v>
      </c>
      <c r="H545" s="1" t="s">
        <v>15</v>
      </c>
      <c r="I545" s="1" t="s">
        <v>29</v>
      </c>
      <c r="J545" s="1" t="s">
        <v>30</v>
      </c>
      <c r="K545" s="1" t="s">
        <v>18</v>
      </c>
      <c r="L545" s="1" t="s">
        <v>19</v>
      </c>
      <c r="M545" s="1">
        <v>45</v>
      </c>
      <c r="N545" s="1">
        <v>65</v>
      </c>
      <c r="O545" s="1">
        <v>2925</v>
      </c>
      <c r="P545" s="1">
        <v>1199.25</v>
      </c>
      <c r="Q545" s="1">
        <v>0.41</v>
      </c>
      <c r="R545" s="1" t="s">
        <v>24</v>
      </c>
    </row>
    <row r="546" spans="1:18" x14ac:dyDescent="0.25">
      <c r="A546" s="1" t="s">
        <v>14</v>
      </c>
      <c r="B546" s="1">
        <v>1185732</v>
      </c>
      <c r="C546" s="2">
        <v>44242</v>
      </c>
      <c r="D546" s="2" t="str">
        <f t="shared" si="32"/>
        <v>Monday</v>
      </c>
      <c r="E546" s="2" t="str">
        <f t="shared" si="33"/>
        <v>February</v>
      </c>
      <c r="F546" s="1">
        <f t="shared" si="34"/>
        <v>1</v>
      </c>
      <c r="G546" s="1">
        <f t="shared" si="35"/>
        <v>2021</v>
      </c>
      <c r="H546" s="1" t="s">
        <v>15</v>
      </c>
      <c r="I546" s="1" t="s">
        <v>29</v>
      </c>
      <c r="J546" s="1" t="s">
        <v>30</v>
      </c>
      <c r="K546" s="1" t="s">
        <v>21</v>
      </c>
      <c r="L546" s="1" t="s">
        <v>19</v>
      </c>
      <c r="M546" s="1">
        <v>39</v>
      </c>
      <c r="N546" s="1">
        <v>98</v>
      </c>
      <c r="O546" s="1">
        <v>3822</v>
      </c>
      <c r="P546" s="1">
        <v>2025.66</v>
      </c>
      <c r="Q546" s="1">
        <v>0.53</v>
      </c>
      <c r="R546" s="1" t="s">
        <v>24</v>
      </c>
    </row>
    <row r="547" spans="1:18" x14ac:dyDescent="0.25">
      <c r="A547" s="1" t="s">
        <v>14</v>
      </c>
      <c r="B547" s="1">
        <v>1185732</v>
      </c>
      <c r="C547" s="2">
        <v>44268</v>
      </c>
      <c r="D547" s="2" t="str">
        <f t="shared" si="32"/>
        <v>Saturday</v>
      </c>
      <c r="E547" s="2" t="str">
        <f t="shared" si="33"/>
        <v>March</v>
      </c>
      <c r="F547" s="1">
        <f t="shared" si="34"/>
        <v>1</v>
      </c>
      <c r="G547" s="1">
        <f t="shared" si="35"/>
        <v>2021</v>
      </c>
      <c r="H547" s="1" t="s">
        <v>15</v>
      </c>
      <c r="I547" s="1" t="s">
        <v>29</v>
      </c>
      <c r="J547" s="1" t="s">
        <v>30</v>
      </c>
      <c r="K547" s="1" t="s">
        <v>18</v>
      </c>
      <c r="L547" s="1" t="s">
        <v>22</v>
      </c>
      <c r="M547" s="1">
        <v>36</v>
      </c>
      <c r="N547" s="1">
        <v>158</v>
      </c>
      <c r="O547" s="1">
        <v>5688</v>
      </c>
      <c r="P547" s="1">
        <v>2616.48</v>
      </c>
      <c r="Q547" s="1">
        <v>0.46</v>
      </c>
      <c r="R547" s="1" t="s">
        <v>24</v>
      </c>
    </row>
    <row r="548" spans="1:18" x14ac:dyDescent="0.25">
      <c r="A548" s="1" t="s">
        <v>14</v>
      </c>
      <c r="B548" s="1">
        <v>1185732</v>
      </c>
      <c r="C548" s="2">
        <v>44268</v>
      </c>
      <c r="D548" s="2" t="str">
        <f t="shared" si="32"/>
        <v>Saturday</v>
      </c>
      <c r="E548" s="2" t="str">
        <f t="shared" si="33"/>
        <v>March</v>
      </c>
      <c r="F548" s="1">
        <f t="shared" si="34"/>
        <v>1</v>
      </c>
      <c r="G548" s="1">
        <f t="shared" si="35"/>
        <v>2021</v>
      </c>
      <c r="H548" s="1" t="s">
        <v>15</v>
      </c>
      <c r="I548" s="1" t="s">
        <v>29</v>
      </c>
      <c r="J548" s="1" t="s">
        <v>30</v>
      </c>
      <c r="K548" s="1" t="s">
        <v>18</v>
      </c>
      <c r="L548" s="1" t="s">
        <v>23</v>
      </c>
      <c r="M548" s="1">
        <v>39</v>
      </c>
      <c r="N548" s="1">
        <v>68</v>
      </c>
      <c r="O548" s="1">
        <v>2652</v>
      </c>
      <c r="P548" s="1">
        <v>1193.4000000000001</v>
      </c>
      <c r="Q548" s="1">
        <v>0.45</v>
      </c>
      <c r="R548" s="1" t="s">
        <v>24</v>
      </c>
    </row>
    <row r="549" spans="1:18" x14ac:dyDescent="0.25">
      <c r="A549" s="1" t="s">
        <v>14</v>
      </c>
      <c r="B549" s="1">
        <v>1185732</v>
      </c>
      <c r="C549" s="2">
        <v>44268</v>
      </c>
      <c r="D549" s="2" t="str">
        <f t="shared" si="32"/>
        <v>Saturday</v>
      </c>
      <c r="E549" s="2" t="str">
        <f t="shared" si="33"/>
        <v>March</v>
      </c>
      <c r="F549" s="1">
        <f t="shared" si="34"/>
        <v>1</v>
      </c>
      <c r="G549" s="1">
        <f t="shared" si="35"/>
        <v>2021</v>
      </c>
      <c r="H549" s="1" t="s">
        <v>15</v>
      </c>
      <c r="I549" s="1" t="s">
        <v>29</v>
      </c>
      <c r="J549" s="1" t="s">
        <v>30</v>
      </c>
      <c r="K549" s="1" t="s">
        <v>21</v>
      </c>
      <c r="L549" s="1" t="s">
        <v>22</v>
      </c>
      <c r="M549" s="1">
        <v>29</v>
      </c>
      <c r="N549" s="1">
        <v>69</v>
      </c>
      <c r="O549" s="1">
        <v>2001</v>
      </c>
      <c r="P549" s="1">
        <v>1080.54</v>
      </c>
      <c r="Q549" s="1">
        <v>0.54</v>
      </c>
      <c r="R549" s="1" t="s">
        <v>24</v>
      </c>
    </row>
    <row r="550" spans="1:18" x14ac:dyDescent="0.25">
      <c r="A550" s="1" t="s">
        <v>14</v>
      </c>
      <c r="B550" s="1">
        <v>1185732</v>
      </c>
      <c r="C550" s="2">
        <v>44268</v>
      </c>
      <c r="D550" s="2" t="str">
        <f t="shared" si="32"/>
        <v>Saturday</v>
      </c>
      <c r="E550" s="2" t="str">
        <f t="shared" si="33"/>
        <v>March</v>
      </c>
      <c r="F550" s="1">
        <f t="shared" si="34"/>
        <v>1</v>
      </c>
      <c r="G550" s="1">
        <f t="shared" si="35"/>
        <v>2021</v>
      </c>
      <c r="H550" s="1" t="s">
        <v>15</v>
      </c>
      <c r="I550" s="1" t="s">
        <v>29</v>
      </c>
      <c r="J550" s="1" t="s">
        <v>30</v>
      </c>
      <c r="K550" s="1" t="s">
        <v>21</v>
      </c>
      <c r="L550" s="1" t="s">
        <v>23</v>
      </c>
      <c r="M550" s="1">
        <v>32</v>
      </c>
      <c r="N550" s="1">
        <v>31</v>
      </c>
      <c r="O550" s="1">
        <v>992</v>
      </c>
      <c r="P550" s="1">
        <v>525.76</v>
      </c>
      <c r="Q550" s="1">
        <v>0.53</v>
      </c>
      <c r="R550" s="1" t="s">
        <v>24</v>
      </c>
    </row>
    <row r="551" spans="1:18" x14ac:dyDescent="0.25">
      <c r="A551" s="1" t="s">
        <v>14</v>
      </c>
      <c r="B551" s="1">
        <v>1185732</v>
      </c>
      <c r="C551" s="2">
        <v>44268</v>
      </c>
      <c r="D551" s="2" t="str">
        <f t="shared" si="32"/>
        <v>Saturday</v>
      </c>
      <c r="E551" s="2" t="str">
        <f t="shared" si="33"/>
        <v>March</v>
      </c>
      <c r="F551" s="1">
        <f t="shared" si="34"/>
        <v>1</v>
      </c>
      <c r="G551" s="1">
        <f t="shared" si="35"/>
        <v>2021</v>
      </c>
      <c r="H551" s="1" t="s">
        <v>15</v>
      </c>
      <c r="I551" s="1" t="s">
        <v>29</v>
      </c>
      <c r="J551" s="1" t="s">
        <v>30</v>
      </c>
      <c r="K551" s="1" t="s">
        <v>18</v>
      </c>
      <c r="L551" s="1" t="s">
        <v>19</v>
      </c>
      <c r="M551" s="1">
        <v>46</v>
      </c>
      <c r="N551" s="1">
        <v>49</v>
      </c>
      <c r="O551" s="1">
        <v>2254</v>
      </c>
      <c r="P551" s="1">
        <v>924.14</v>
      </c>
      <c r="Q551" s="1">
        <v>0.41</v>
      </c>
      <c r="R551" s="1" t="s">
        <v>24</v>
      </c>
    </row>
    <row r="552" spans="1:18" x14ac:dyDescent="0.25">
      <c r="A552" s="1" t="s">
        <v>14</v>
      </c>
      <c r="B552" s="1">
        <v>1185732</v>
      </c>
      <c r="C552" s="2">
        <v>44268</v>
      </c>
      <c r="D552" s="2" t="str">
        <f t="shared" si="32"/>
        <v>Saturday</v>
      </c>
      <c r="E552" s="2" t="str">
        <f t="shared" si="33"/>
        <v>March</v>
      </c>
      <c r="F552" s="1">
        <f t="shared" si="34"/>
        <v>1</v>
      </c>
      <c r="G552" s="1">
        <f t="shared" si="35"/>
        <v>2021</v>
      </c>
      <c r="H552" s="1" t="s">
        <v>15</v>
      </c>
      <c r="I552" s="1" t="s">
        <v>29</v>
      </c>
      <c r="J552" s="1" t="s">
        <v>30</v>
      </c>
      <c r="K552" s="1" t="s">
        <v>21</v>
      </c>
      <c r="L552" s="1" t="s">
        <v>19</v>
      </c>
      <c r="M552" s="1">
        <v>39</v>
      </c>
      <c r="N552" s="1">
        <v>72</v>
      </c>
      <c r="O552" s="1">
        <v>2808</v>
      </c>
      <c r="P552" s="1">
        <v>1404</v>
      </c>
      <c r="Q552" s="1">
        <v>0.5</v>
      </c>
      <c r="R552" s="1" t="s">
        <v>24</v>
      </c>
    </row>
    <row r="553" spans="1:18" x14ac:dyDescent="0.25">
      <c r="A553" s="1" t="s">
        <v>14</v>
      </c>
      <c r="B553" s="1">
        <v>1185732</v>
      </c>
      <c r="C553" s="2">
        <v>44300</v>
      </c>
      <c r="D553" s="2" t="str">
        <f t="shared" si="32"/>
        <v>Wednesday</v>
      </c>
      <c r="E553" s="2" t="str">
        <f t="shared" si="33"/>
        <v>April</v>
      </c>
      <c r="F553" s="1">
        <f t="shared" si="34"/>
        <v>2</v>
      </c>
      <c r="G553" s="1">
        <f t="shared" si="35"/>
        <v>2021</v>
      </c>
      <c r="H553" s="1" t="s">
        <v>15</v>
      </c>
      <c r="I553" s="1" t="s">
        <v>29</v>
      </c>
      <c r="J553" s="1" t="s">
        <v>30</v>
      </c>
      <c r="K553" s="1" t="s">
        <v>18</v>
      </c>
      <c r="L553" s="1" t="s">
        <v>22</v>
      </c>
      <c r="M553" s="1">
        <v>36</v>
      </c>
      <c r="N553" s="1">
        <v>131</v>
      </c>
      <c r="O553" s="1">
        <v>4716</v>
      </c>
      <c r="P553" s="1">
        <v>2358</v>
      </c>
      <c r="Q553" s="1">
        <v>0.5</v>
      </c>
      <c r="R553" s="1" t="s">
        <v>24</v>
      </c>
    </row>
    <row r="554" spans="1:18" x14ac:dyDescent="0.25">
      <c r="A554" s="1" t="s">
        <v>14</v>
      </c>
      <c r="B554" s="1">
        <v>1185732</v>
      </c>
      <c r="C554" s="2">
        <v>44300</v>
      </c>
      <c r="D554" s="2" t="str">
        <f t="shared" si="32"/>
        <v>Wednesday</v>
      </c>
      <c r="E554" s="2" t="str">
        <f t="shared" si="33"/>
        <v>April</v>
      </c>
      <c r="F554" s="1">
        <f t="shared" si="34"/>
        <v>2</v>
      </c>
      <c r="G554" s="1">
        <f t="shared" si="35"/>
        <v>2021</v>
      </c>
      <c r="H554" s="1" t="s">
        <v>15</v>
      </c>
      <c r="I554" s="1" t="s">
        <v>29</v>
      </c>
      <c r="J554" s="1" t="s">
        <v>30</v>
      </c>
      <c r="K554" s="1" t="s">
        <v>18</v>
      </c>
      <c r="L554" s="1" t="s">
        <v>23</v>
      </c>
      <c r="M554" s="1">
        <v>38</v>
      </c>
      <c r="N554" s="1">
        <v>61</v>
      </c>
      <c r="O554" s="1">
        <v>2318</v>
      </c>
      <c r="P554" s="1">
        <v>1089.46</v>
      </c>
      <c r="Q554" s="1">
        <v>0.47</v>
      </c>
      <c r="R554" s="1" t="s">
        <v>24</v>
      </c>
    </row>
    <row r="555" spans="1:18" x14ac:dyDescent="0.25">
      <c r="A555" s="1" t="s">
        <v>14</v>
      </c>
      <c r="B555" s="1">
        <v>1185732</v>
      </c>
      <c r="C555" s="2">
        <v>44300</v>
      </c>
      <c r="D555" s="2" t="str">
        <f t="shared" si="32"/>
        <v>Wednesday</v>
      </c>
      <c r="E555" s="2" t="str">
        <f t="shared" si="33"/>
        <v>April</v>
      </c>
      <c r="F555" s="1">
        <f t="shared" si="34"/>
        <v>2</v>
      </c>
      <c r="G555" s="1">
        <f t="shared" si="35"/>
        <v>2021</v>
      </c>
      <c r="H555" s="1" t="s">
        <v>15</v>
      </c>
      <c r="I555" s="1" t="s">
        <v>29</v>
      </c>
      <c r="J555" s="1" t="s">
        <v>30</v>
      </c>
      <c r="K555" s="1" t="s">
        <v>21</v>
      </c>
      <c r="L555" s="1" t="s">
        <v>22</v>
      </c>
      <c r="M555" s="1">
        <v>27</v>
      </c>
      <c r="N555" s="1">
        <v>59</v>
      </c>
      <c r="O555" s="1">
        <v>1593</v>
      </c>
      <c r="P555" s="1">
        <v>876.15</v>
      </c>
      <c r="Q555" s="1">
        <v>0.55000000000000004</v>
      </c>
      <c r="R555" s="1" t="s">
        <v>24</v>
      </c>
    </row>
    <row r="556" spans="1:18" x14ac:dyDescent="0.25">
      <c r="A556" s="1" t="s">
        <v>14</v>
      </c>
      <c r="B556" s="1">
        <v>1185732</v>
      </c>
      <c r="C556" s="2">
        <v>44300</v>
      </c>
      <c r="D556" s="2" t="str">
        <f t="shared" si="32"/>
        <v>Wednesday</v>
      </c>
      <c r="E556" s="2" t="str">
        <f t="shared" si="33"/>
        <v>April</v>
      </c>
      <c r="F556" s="1">
        <f t="shared" si="34"/>
        <v>2</v>
      </c>
      <c r="G556" s="1">
        <f t="shared" si="35"/>
        <v>2021</v>
      </c>
      <c r="H556" s="1" t="s">
        <v>15</v>
      </c>
      <c r="I556" s="1" t="s">
        <v>29</v>
      </c>
      <c r="J556" s="1" t="s">
        <v>30</v>
      </c>
      <c r="K556" s="1" t="s">
        <v>21</v>
      </c>
      <c r="L556" s="1" t="s">
        <v>23</v>
      </c>
      <c r="M556" s="1">
        <v>32</v>
      </c>
      <c r="N556" s="1">
        <v>44</v>
      </c>
      <c r="O556" s="1">
        <v>1408</v>
      </c>
      <c r="P556" s="1">
        <v>718.08</v>
      </c>
      <c r="Q556" s="1">
        <v>0.51</v>
      </c>
      <c r="R556" s="1" t="s">
        <v>24</v>
      </c>
    </row>
    <row r="557" spans="1:18" x14ac:dyDescent="0.25">
      <c r="A557" s="1" t="s">
        <v>14</v>
      </c>
      <c r="B557" s="1">
        <v>1185732</v>
      </c>
      <c r="C557" s="2">
        <v>44300</v>
      </c>
      <c r="D557" s="2" t="str">
        <f t="shared" si="32"/>
        <v>Wednesday</v>
      </c>
      <c r="E557" s="2" t="str">
        <f t="shared" si="33"/>
        <v>April</v>
      </c>
      <c r="F557" s="1">
        <f t="shared" si="34"/>
        <v>2</v>
      </c>
      <c r="G557" s="1">
        <f t="shared" si="35"/>
        <v>2021</v>
      </c>
      <c r="H557" s="1" t="s">
        <v>15</v>
      </c>
      <c r="I557" s="1" t="s">
        <v>29</v>
      </c>
      <c r="J557" s="1" t="s">
        <v>30</v>
      </c>
      <c r="K557" s="1" t="s">
        <v>18</v>
      </c>
      <c r="L557" s="1" t="s">
        <v>19</v>
      </c>
      <c r="M557" s="1">
        <v>47</v>
      </c>
      <c r="N557" s="1">
        <v>45</v>
      </c>
      <c r="O557" s="1">
        <v>2115</v>
      </c>
      <c r="P557" s="1">
        <v>951.75</v>
      </c>
      <c r="Q557" s="1">
        <v>0.45</v>
      </c>
      <c r="R557" s="1" t="s">
        <v>24</v>
      </c>
    </row>
    <row r="558" spans="1:18" x14ac:dyDescent="0.25">
      <c r="A558" s="1" t="s">
        <v>14</v>
      </c>
      <c r="B558" s="1">
        <v>1185732</v>
      </c>
      <c r="C558" s="2">
        <v>44300</v>
      </c>
      <c r="D558" s="2" t="str">
        <f t="shared" si="32"/>
        <v>Wednesday</v>
      </c>
      <c r="E558" s="2" t="str">
        <f t="shared" si="33"/>
        <v>April</v>
      </c>
      <c r="F558" s="1">
        <f t="shared" si="34"/>
        <v>2</v>
      </c>
      <c r="G558" s="1">
        <f t="shared" si="35"/>
        <v>2021</v>
      </c>
      <c r="H558" s="1" t="s">
        <v>15</v>
      </c>
      <c r="I558" s="1" t="s">
        <v>29</v>
      </c>
      <c r="J558" s="1" t="s">
        <v>30</v>
      </c>
      <c r="K558" s="1" t="s">
        <v>21</v>
      </c>
      <c r="L558" s="1" t="s">
        <v>19</v>
      </c>
      <c r="M558" s="1">
        <v>38</v>
      </c>
      <c r="N558" s="1">
        <v>78</v>
      </c>
      <c r="O558" s="1">
        <v>2964</v>
      </c>
      <c r="P558" s="1">
        <v>1600.56</v>
      </c>
      <c r="Q558" s="1">
        <v>0.54</v>
      </c>
      <c r="R558" s="1" t="s">
        <v>24</v>
      </c>
    </row>
    <row r="559" spans="1:18" x14ac:dyDescent="0.25">
      <c r="A559" s="1" t="s">
        <v>14</v>
      </c>
      <c r="B559" s="1">
        <v>1185732</v>
      </c>
      <c r="C559" s="2">
        <v>44329</v>
      </c>
      <c r="D559" s="2" t="str">
        <f t="shared" si="32"/>
        <v>Thursday</v>
      </c>
      <c r="E559" s="2" t="str">
        <f t="shared" si="33"/>
        <v>May</v>
      </c>
      <c r="F559" s="1">
        <f t="shared" si="34"/>
        <v>2</v>
      </c>
      <c r="G559" s="1">
        <f t="shared" si="35"/>
        <v>2021</v>
      </c>
      <c r="H559" s="1" t="s">
        <v>15</v>
      </c>
      <c r="I559" s="1" t="s">
        <v>29</v>
      </c>
      <c r="J559" s="1" t="s">
        <v>30</v>
      </c>
      <c r="K559" s="1" t="s">
        <v>18</v>
      </c>
      <c r="L559" s="1" t="s">
        <v>22</v>
      </c>
      <c r="M559" s="1">
        <v>51</v>
      </c>
      <c r="N559" s="1">
        <v>160</v>
      </c>
      <c r="O559" s="1">
        <v>8160</v>
      </c>
      <c r="P559" s="1">
        <v>3916.8</v>
      </c>
      <c r="Q559" s="1">
        <v>0.48</v>
      </c>
      <c r="R559" s="1" t="s">
        <v>24</v>
      </c>
    </row>
    <row r="560" spans="1:18" x14ac:dyDescent="0.25">
      <c r="A560" s="1" t="s">
        <v>14</v>
      </c>
      <c r="B560" s="1">
        <v>1185732</v>
      </c>
      <c r="C560" s="2">
        <v>44329</v>
      </c>
      <c r="D560" s="2" t="str">
        <f t="shared" si="32"/>
        <v>Thursday</v>
      </c>
      <c r="E560" s="2" t="str">
        <f t="shared" si="33"/>
        <v>May</v>
      </c>
      <c r="F560" s="1">
        <f t="shared" si="34"/>
        <v>2</v>
      </c>
      <c r="G560" s="1">
        <f t="shared" si="35"/>
        <v>2021</v>
      </c>
      <c r="H560" s="1" t="s">
        <v>15</v>
      </c>
      <c r="I560" s="1" t="s">
        <v>29</v>
      </c>
      <c r="J560" s="1" t="s">
        <v>30</v>
      </c>
      <c r="K560" s="1" t="s">
        <v>18</v>
      </c>
      <c r="L560" s="1" t="s">
        <v>23</v>
      </c>
      <c r="M560" s="1">
        <v>47</v>
      </c>
      <c r="N560" s="1">
        <v>69</v>
      </c>
      <c r="O560" s="1">
        <v>3243</v>
      </c>
      <c r="P560" s="1">
        <v>1459.35</v>
      </c>
      <c r="Q560" s="1">
        <v>0.45</v>
      </c>
      <c r="R560" s="1" t="s">
        <v>24</v>
      </c>
    </row>
    <row r="561" spans="1:18" x14ac:dyDescent="0.25">
      <c r="A561" s="1" t="s">
        <v>14</v>
      </c>
      <c r="B561" s="1">
        <v>1185732</v>
      </c>
      <c r="C561" s="2">
        <v>44329</v>
      </c>
      <c r="D561" s="2" t="str">
        <f t="shared" si="32"/>
        <v>Thursday</v>
      </c>
      <c r="E561" s="2" t="str">
        <f t="shared" si="33"/>
        <v>May</v>
      </c>
      <c r="F561" s="1">
        <f t="shared" si="34"/>
        <v>2</v>
      </c>
      <c r="G561" s="1">
        <f t="shared" si="35"/>
        <v>2021</v>
      </c>
      <c r="H561" s="1" t="s">
        <v>15</v>
      </c>
      <c r="I561" s="1" t="s">
        <v>29</v>
      </c>
      <c r="J561" s="1" t="s">
        <v>30</v>
      </c>
      <c r="K561" s="1" t="s">
        <v>21</v>
      </c>
      <c r="L561" s="1" t="s">
        <v>22</v>
      </c>
      <c r="M561" s="1">
        <v>41</v>
      </c>
      <c r="N561" s="1">
        <v>81</v>
      </c>
      <c r="O561" s="1">
        <v>3321</v>
      </c>
      <c r="P561" s="1">
        <v>1726.92</v>
      </c>
      <c r="Q561" s="1">
        <v>0.52</v>
      </c>
      <c r="R561" s="1" t="s">
        <v>24</v>
      </c>
    </row>
    <row r="562" spans="1:18" x14ac:dyDescent="0.25">
      <c r="A562" s="1" t="s">
        <v>14</v>
      </c>
      <c r="B562" s="1">
        <v>1185732</v>
      </c>
      <c r="C562" s="2">
        <v>44329</v>
      </c>
      <c r="D562" s="2" t="str">
        <f t="shared" si="32"/>
        <v>Thursday</v>
      </c>
      <c r="E562" s="2" t="str">
        <f t="shared" si="33"/>
        <v>May</v>
      </c>
      <c r="F562" s="1">
        <f t="shared" si="34"/>
        <v>2</v>
      </c>
      <c r="G562" s="1">
        <f t="shared" si="35"/>
        <v>2021</v>
      </c>
      <c r="H562" s="1" t="s">
        <v>15</v>
      </c>
      <c r="I562" s="1" t="s">
        <v>29</v>
      </c>
      <c r="J562" s="1" t="s">
        <v>30</v>
      </c>
      <c r="K562" s="1" t="s">
        <v>21</v>
      </c>
      <c r="L562" s="1" t="s">
        <v>23</v>
      </c>
      <c r="M562" s="1">
        <v>41</v>
      </c>
      <c r="N562" s="1">
        <v>65</v>
      </c>
      <c r="O562" s="1">
        <v>2665</v>
      </c>
      <c r="P562" s="1">
        <v>1385.8</v>
      </c>
      <c r="Q562" s="1">
        <v>0.52</v>
      </c>
      <c r="R562" s="1" t="s">
        <v>24</v>
      </c>
    </row>
    <row r="563" spans="1:18" x14ac:dyDescent="0.25">
      <c r="A563" s="1" t="s">
        <v>14</v>
      </c>
      <c r="B563" s="1">
        <v>1185732</v>
      </c>
      <c r="C563" s="2">
        <v>44329</v>
      </c>
      <c r="D563" s="2" t="str">
        <f t="shared" si="32"/>
        <v>Thursday</v>
      </c>
      <c r="E563" s="2" t="str">
        <f t="shared" si="33"/>
        <v>May</v>
      </c>
      <c r="F563" s="1">
        <f t="shared" si="34"/>
        <v>2</v>
      </c>
      <c r="G563" s="1">
        <f t="shared" si="35"/>
        <v>2021</v>
      </c>
      <c r="H563" s="1" t="s">
        <v>15</v>
      </c>
      <c r="I563" s="1" t="s">
        <v>29</v>
      </c>
      <c r="J563" s="1" t="s">
        <v>30</v>
      </c>
      <c r="K563" s="1" t="s">
        <v>18</v>
      </c>
      <c r="L563" s="1" t="s">
        <v>19</v>
      </c>
      <c r="M563" s="1">
        <v>50</v>
      </c>
      <c r="N563" s="1">
        <v>74</v>
      </c>
      <c r="O563" s="1">
        <v>3700</v>
      </c>
      <c r="P563" s="1">
        <v>1554</v>
      </c>
      <c r="Q563" s="1">
        <v>0.42</v>
      </c>
      <c r="R563" s="1" t="s">
        <v>24</v>
      </c>
    </row>
    <row r="564" spans="1:18" x14ac:dyDescent="0.25">
      <c r="A564" s="1" t="s">
        <v>14</v>
      </c>
      <c r="B564" s="1">
        <v>1185732</v>
      </c>
      <c r="C564" s="2">
        <v>44329</v>
      </c>
      <c r="D564" s="2" t="str">
        <f t="shared" si="32"/>
        <v>Thursday</v>
      </c>
      <c r="E564" s="2" t="str">
        <f t="shared" si="33"/>
        <v>May</v>
      </c>
      <c r="F564" s="1">
        <f t="shared" si="34"/>
        <v>2</v>
      </c>
      <c r="G564" s="1">
        <f t="shared" si="35"/>
        <v>2021</v>
      </c>
      <c r="H564" s="1" t="s">
        <v>15</v>
      </c>
      <c r="I564" s="1" t="s">
        <v>29</v>
      </c>
      <c r="J564" s="1" t="s">
        <v>30</v>
      </c>
      <c r="K564" s="1" t="s">
        <v>21</v>
      </c>
      <c r="L564" s="1" t="s">
        <v>19</v>
      </c>
      <c r="M564" s="1">
        <v>54</v>
      </c>
      <c r="N564" s="1">
        <v>104</v>
      </c>
      <c r="O564" s="1">
        <v>5616</v>
      </c>
      <c r="P564" s="1">
        <v>3088.8</v>
      </c>
      <c r="Q564" s="1">
        <v>0.55000000000000004</v>
      </c>
      <c r="R564" s="1" t="s">
        <v>24</v>
      </c>
    </row>
    <row r="565" spans="1:18" x14ac:dyDescent="0.25">
      <c r="A565" s="1" t="s">
        <v>14</v>
      </c>
      <c r="B565" s="1">
        <v>1185732</v>
      </c>
      <c r="C565" s="2">
        <v>44362</v>
      </c>
      <c r="D565" s="2" t="str">
        <f t="shared" si="32"/>
        <v>Tuesday</v>
      </c>
      <c r="E565" s="2" t="str">
        <f t="shared" si="33"/>
        <v>June</v>
      </c>
      <c r="F565" s="1">
        <f t="shared" si="34"/>
        <v>2</v>
      </c>
      <c r="G565" s="1">
        <f t="shared" si="35"/>
        <v>2021</v>
      </c>
      <c r="H565" s="1" t="s">
        <v>15</v>
      </c>
      <c r="I565" s="1" t="s">
        <v>29</v>
      </c>
      <c r="J565" s="1" t="s">
        <v>30</v>
      </c>
      <c r="K565" s="1" t="s">
        <v>18</v>
      </c>
      <c r="L565" s="1" t="s">
        <v>22</v>
      </c>
      <c r="M565" s="1">
        <v>51</v>
      </c>
      <c r="N565" s="1">
        <v>189</v>
      </c>
      <c r="O565" s="1">
        <v>9639</v>
      </c>
      <c r="P565" s="1">
        <v>4433.9399999999996</v>
      </c>
      <c r="Q565" s="1">
        <v>0.46</v>
      </c>
      <c r="R565" s="1" t="s">
        <v>24</v>
      </c>
    </row>
    <row r="566" spans="1:18" x14ac:dyDescent="0.25">
      <c r="A566" s="1" t="s">
        <v>14</v>
      </c>
      <c r="B566" s="1">
        <v>1185732</v>
      </c>
      <c r="C566" s="2">
        <v>44362</v>
      </c>
      <c r="D566" s="2" t="str">
        <f t="shared" si="32"/>
        <v>Tuesday</v>
      </c>
      <c r="E566" s="2" t="str">
        <f t="shared" si="33"/>
        <v>June</v>
      </c>
      <c r="F566" s="1">
        <f t="shared" si="34"/>
        <v>2</v>
      </c>
      <c r="G566" s="1">
        <f t="shared" si="35"/>
        <v>2021</v>
      </c>
      <c r="H566" s="1" t="s">
        <v>15</v>
      </c>
      <c r="I566" s="1" t="s">
        <v>29</v>
      </c>
      <c r="J566" s="1" t="s">
        <v>30</v>
      </c>
      <c r="K566" s="1" t="s">
        <v>18</v>
      </c>
      <c r="L566" s="1" t="s">
        <v>23</v>
      </c>
      <c r="M566" s="1">
        <v>48</v>
      </c>
      <c r="N566" s="1">
        <v>120</v>
      </c>
      <c r="O566" s="1">
        <v>5760</v>
      </c>
      <c r="P566" s="1">
        <v>2592</v>
      </c>
      <c r="Q566" s="1">
        <v>0.45</v>
      </c>
      <c r="R566" s="1" t="s">
        <v>24</v>
      </c>
    </row>
    <row r="567" spans="1:18" x14ac:dyDescent="0.25">
      <c r="A567" s="1" t="s">
        <v>14</v>
      </c>
      <c r="B567" s="1">
        <v>1185732</v>
      </c>
      <c r="C567" s="2">
        <v>44362</v>
      </c>
      <c r="D567" s="2" t="str">
        <f t="shared" si="32"/>
        <v>Tuesday</v>
      </c>
      <c r="E567" s="2" t="str">
        <f t="shared" si="33"/>
        <v>June</v>
      </c>
      <c r="F567" s="1">
        <f t="shared" si="34"/>
        <v>2</v>
      </c>
      <c r="G567" s="1">
        <f t="shared" si="35"/>
        <v>2021</v>
      </c>
      <c r="H567" s="1" t="s">
        <v>15</v>
      </c>
      <c r="I567" s="1" t="s">
        <v>29</v>
      </c>
      <c r="J567" s="1" t="s">
        <v>30</v>
      </c>
      <c r="K567" s="1" t="s">
        <v>21</v>
      </c>
      <c r="L567" s="1" t="s">
        <v>22</v>
      </c>
      <c r="M567" s="1">
        <v>43</v>
      </c>
      <c r="N567" s="1">
        <v>85</v>
      </c>
      <c r="O567" s="1">
        <v>3655</v>
      </c>
      <c r="P567" s="1">
        <v>1937.15</v>
      </c>
      <c r="Q567" s="1">
        <v>0.53</v>
      </c>
      <c r="R567" s="1" t="s">
        <v>24</v>
      </c>
    </row>
    <row r="568" spans="1:18" x14ac:dyDescent="0.25">
      <c r="A568" s="1" t="s">
        <v>14</v>
      </c>
      <c r="B568" s="1">
        <v>1185732</v>
      </c>
      <c r="C568" s="2">
        <v>44362</v>
      </c>
      <c r="D568" s="2" t="str">
        <f t="shared" si="32"/>
        <v>Tuesday</v>
      </c>
      <c r="E568" s="2" t="str">
        <f t="shared" si="33"/>
        <v>June</v>
      </c>
      <c r="F568" s="1">
        <f t="shared" si="34"/>
        <v>2</v>
      </c>
      <c r="G568" s="1">
        <f t="shared" si="35"/>
        <v>2021</v>
      </c>
      <c r="H568" s="1" t="s">
        <v>15</v>
      </c>
      <c r="I568" s="1" t="s">
        <v>29</v>
      </c>
      <c r="J568" s="1" t="s">
        <v>30</v>
      </c>
      <c r="K568" s="1" t="s">
        <v>21</v>
      </c>
      <c r="L568" s="1" t="s">
        <v>23</v>
      </c>
      <c r="M568" s="1">
        <v>41</v>
      </c>
      <c r="N568" s="1">
        <v>75</v>
      </c>
      <c r="O568" s="1">
        <v>3075</v>
      </c>
      <c r="P568" s="1">
        <v>1691.25</v>
      </c>
      <c r="Q568" s="1">
        <v>0.55000000000000004</v>
      </c>
      <c r="R568" s="1" t="s">
        <v>24</v>
      </c>
    </row>
    <row r="569" spans="1:18" x14ac:dyDescent="0.25">
      <c r="A569" s="1" t="s">
        <v>14</v>
      </c>
      <c r="B569" s="1">
        <v>1185732</v>
      </c>
      <c r="C569" s="2">
        <v>44362</v>
      </c>
      <c r="D569" s="2" t="str">
        <f t="shared" si="32"/>
        <v>Tuesday</v>
      </c>
      <c r="E569" s="2" t="str">
        <f t="shared" si="33"/>
        <v>June</v>
      </c>
      <c r="F569" s="1">
        <f t="shared" si="34"/>
        <v>2</v>
      </c>
      <c r="G569" s="1">
        <f t="shared" si="35"/>
        <v>2021</v>
      </c>
      <c r="H569" s="1" t="s">
        <v>15</v>
      </c>
      <c r="I569" s="1" t="s">
        <v>29</v>
      </c>
      <c r="J569" s="1" t="s">
        <v>30</v>
      </c>
      <c r="K569" s="1" t="s">
        <v>18</v>
      </c>
      <c r="L569" s="1" t="s">
        <v>19</v>
      </c>
      <c r="M569" s="1">
        <v>50</v>
      </c>
      <c r="N569" s="1">
        <v>75</v>
      </c>
      <c r="O569" s="1">
        <v>3750</v>
      </c>
      <c r="P569" s="1">
        <v>1500</v>
      </c>
      <c r="Q569" s="1">
        <v>0.4</v>
      </c>
      <c r="R569" s="1" t="s">
        <v>24</v>
      </c>
    </row>
    <row r="570" spans="1:18" x14ac:dyDescent="0.25">
      <c r="A570" s="1" t="s">
        <v>14</v>
      </c>
      <c r="B570" s="1">
        <v>1185732</v>
      </c>
      <c r="C570" s="2">
        <v>44362</v>
      </c>
      <c r="D570" s="2" t="str">
        <f t="shared" si="32"/>
        <v>Tuesday</v>
      </c>
      <c r="E570" s="2" t="str">
        <f t="shared" si="33"/>
        <v>June</v>
      </c>
      <c r="F570" s="1">
        <f t="shared" si="34"/>
        <v>2</v>
      </c>
      <c r="G570" s="1">
        <f t="shared" si="35"/>
        <v>2021</v>
      </c>
      <c r="H570" s="1" t="s">
        <v>15</v>
      </c>
      <c r="I570" s="1" t="s">
        <v>29</v>
      </c>
      <c r="J570" s="1" t="s">
        <v>30</v>
      </c>
      <c r="K570" s="1" t="s">
        <v>21</v>
      </c>
      <c r="L570" s="1" t="s">
        <v>19</v>
      </c>
      <c r="M570" s="1">
        <v>56</v>
      </c>
      <c r="N570" s="1">
        <v>135</v>
      </c>
      <c r="O570" s="1">
        <v>7560</v>
      </c>
      <c r="P570" s="1">
        <v>4006.8</v>
      </c>
      <c r="Q570" s="1">
        <v>0.53</v>
      </c>
      <c r="R570" s="1" t="s">
        <v>24</v>
      </c>
    </row>
    <row r="571" spans="1:18" x14ac:dyDescent="0.25">
      <c r="A571" s="1" t="s">
        <v>14</v>
      </c>
      <c r="B571" s="1">
        <v>1185732</v>
      </c>
      <c r="C571" s="2">
        <v>44390</v>
      </c>
      <c r="D571" s="2" t="str">
        <f t="shared" si="32"/>
        <v>Tuesday</v>
      </c>
      <c r="E571" s="2" t="str">
        <f t="shared" si="33"/>
        <v>July</v>
      </c>
      <c r="F571" s="1">
        <f t="shared" si="34"/>
        <v>3</v>
      </c>
      <c r="G571" s="1">
        <f t="shared" si="35"/>
        <v>2021</v>
      </c>
      <c r="H571" s="1" t="s">
        <v>15</v>
      </c>
      <c r="I571" s="1" t="s">
        <v>29</v>
      </c>
      <c r="J571" s="1" t="s">
        <v>30</v>
      </c>
      <c r="K571" s="1" t="s">
        <v>18</v>
      </c>
      <c r="L571" s="1" t="s">
        <v>22</v>
      </c>
      <c r="M571" s="1">
        <v>53</v>
      </c>
      <c r="N571" s="1">
        <v>182</v>
      </c>
      <c r="O571" s="1">
        <v>9646</v>
      </c>
      <c r="P571" s="1">
        <v>4823</v>
      </c>
      <c r="Q571" s="1">
        <v>0.5</v>
      </c>
      <c r="R571" s="1" t="s">
        <v>24</v>
      </c>
    </row>
    <row r="572" spans="1:18" x14ac:dyDescent="0.25">
      <c r="A572" s="1" t="s">
        <v>14</v>
      </c>
      <c r="B572" s="1">
        <v>1185732</v>
      </c>
      <c r="C572" s="2">
        <v>44390</v>
      </c>
      <c r="D572" s="2" t="str">
        <f t="shared" si="32"/>
        <v>Tuesday</v>
      </c>
      <c r="E572" s="2" t="str">
        <f t="shared" si="33"/>
        <v>July</v>
      </c>
      <c r="F572" s="1">
        <f t="shared" si="34"/>
        <v>3</v>
      </c>
      <c r="G572" s="1">
        <f t="shared" si="35"/>
        <v>2021</v>
      </c>
      <c r="H572" s="1" t="s">
        <v>15</v>
      </c>
      <c r="I572" s="1" t="s">
        <v>29</v>
      </c>
      <c r="J572" s="1" t="s">
        <v>30</v>
      </c>
      <c r="K572" s="1" t="s">
        <v>18</v>
      </c>
      <c r="L572" s="1" t="s">
        <v>23</v>
      </c>
      <c r="M572" s="1">
        <v>47</v>
      </c>
      <c r="N572" s="1">
        <v>119</v>
      </c>
      <c r="O572" s="1">
        <v>5593</v>
      </c>
      <c r="P572" s="1">
        <v>2516.85</v>
      </c>
      <c r="Q572" s="1">
        <v>0.45</v>
      </c>
      <c r="R572" s="1" t="s">
        <v>24</v>
      </c>
    </row>
    <row r="573" spans="1:18" x14ac:dyDescent="0.25">
      <c r="A573" s="1" t="s">
        <v>14</v>
      </c>
      <c r="B573" s="1">
        <v>1185732</v>
      </c>
      <c r="C573" s="2">
        <v>44390</v>
      </c>
      <c r="D573" s="2" t="str">
        <f t="shared" si="32"/>
        <v>Tuesday</v>
      </c>
      <c r="E573" s="2" t="str">
        <f t="shared" si="33"/>
        <v>July</v>
      </c>
      <c r="F573" s="1">
        <f t="shared" si="34"/>
        <v>3</v>
      </c>
      <c r="G573" s="1">
        <f t="shared" si="35"/>
        <v>2021</v>
      </c>
      <c r="H573" s="1" t="s">
        <v>15</v>
      </c>
      <c r="I573" s="1" t="s">
        <v>29</v>
      </c>
      <c r="J573" s="1" t="s">
        <v>30</v>
      </c>
      <c r="K573" s="1" t="s">
        <v>21</v>
      </c>
      <c r="L573" s="1" t="s">
        <v>22</v>
      </c>
      <c r="M573" s="1">
        <v>41</v>
      </c>
      <c r="N573" s="1">
        <v>102</v>
      </c>
      <c r="O573" s="1">
        <v>4182</v>
      </c>
      <c r="P573" s="1">
        <v>2258.2800000000002</v>
      </c>
      <c r="Q573" s="1">
        <v>0.54</v>
      </c>
      <c r="R573" s="1" t="s">
        <v>24</v>
      </c>
    </row>
    <row r="574" spans="1:18" x14ac:dyDescent="0.25">
      <c r="A574" s="1" t="s">
        <v>14</v>
      </c>
      <c r="B574" s="1">
        <v>1185732</v>
      </c>
      <c r="C574" s="2">
        <v>44390</v>
      </c>
      <c r="D574" s="2" t="str">
        <f t="shared" si="32"/>
        <v>Tuesday</v>
      </c>
      <c r="E574" s="2" t="str">
        <f t="shared" si="33"/>
        <v>July</v>
      </c>
      <c r="F574" s="1">
        <f t="shared" si="34"/>
        <v>3</v>
      </c>
      <c r="G574" s="1">
        <f t="shared" si="35"/>
        <v>2021</v>
      </c>
      <c r="H574" s="1" t="s">
        <v>15</v>
      </c>
      <c r="I574" s="1" t="s">
        <v>29</v>
      </c>
      <c r="J574" s="1" t="s">
        <v>30</v>
      </c>
      <c r="K574" s="1" t="s">
        <v>21</v>
      </c>
      <c r="L574" s="1" t="s">
        <v>23</v>
      </c>
      <c r="M574" s="1">
        <v>43</v>
      </c>
      <c r="N574" s="1">
        <v>90</v>
      </c>
      <c r="O574" s="1">
        <v>3870</v>
      </c>
      <c r="P574" s="1">
        <v>2051.1</v>
      </c>
      <c r="Q574" s="1">
        <v>0.53</v>
      </c>
      <c r="R574" s="1" t="s">
        <v>24</v>
      </c>
    </row>
    <row r="575" spans="1:18" x14ac:dyDescent="0.25">
      <c r="A575" s="1" t="s">
        <v>14</v>
      </c>
      <c r="B575" s="1">
        <v>1185732</v>
      </c>
      <c r="C575" s="2">
        <v>44390</v>
      </c>
      <c r="D575" s="2" t="str">
        <f t="shared" si="32"/>
        <v>Tuesday</v>
      </c>
      <c r="E575" s="2" t="str">
        <f t="shared" si="33"/>
        <v>July</v>
      </c>
      <c r="F575" s="1">
        <f t="shared" si="34"/>
        <v>3</v>
      </c>
      <c r="G575" s="1">
        <f t="shared" si="35"/>
        <v>2021</v>
      </c>
      <c r="H575" s="1" t="s">
        <v>15</v>
      </c>
      <c r="I575" s="1" t="s">
        <v>29</v>
      </c>
      <c r="J575" s="1" t="s">
        <v>30</v>
      </c>
      <c r="K575" s="1" t="s">
        <v>18</v>
      </c>
      <c r="L575" s="1" t="s">
        <v>19</v>
      </c>
      <c r="M575" s="1">
        <v>51</v>
      </c>
      <c r="N575" s="1">
        <v>94</v>
      </c>
      <c r="O575" s="1">
        <v>4794</v>
      </c>
      <c r="P575" s="1">
        <v>1965.54</v>
      </c>
      <c r="Q575" s="1">
        <v>0.41</v>
      </c>
      <c r="R575" s="1" t="s">
        <v>24</v>
      </c>
    </row>
    <row r="576" spans="1:18" x14ac:dyDescent="0.25">
      <c r="A576" s="1" t="s">
        <v>14</v>
      </c>
      <c r="B576" s="1">
        <v>1185732</v>
      </c>
      <c r="C576" s="2">
        <v>44390</v>
      </c>
      <c r="D576" s="2" t="str">
        <f t="shared" si="32"/>
        <v>Tuesday</v>
      </c>
      <c r="E576" s="2" t="str">
        <f t="shared" si="33"/>
        <v>July</v>
      </c>
      <c r="F576" s="1">
        <f t="shared" si="34"/>
        <v>3</v>
      </c>
      <c r="G576" s="1">
        <f t="shared" si="35"/>
        <v>2021</v>
      </c>
      <c r="H576" s="1" t="s">
        <v>15</v>
      </c>
      <c r="I576" s="1" t="s">
        <v>29</v>
      </c>
      <c r="J576" s="1" t="s">
        <v>30</v>
      </c>
      <c r="K576" s="1" t="s">
        <v>21</v>
      </c>
      <c r="L576" s="1" t="s">
        <v>19</v>
      </c>
      <c r="M576" s="1">
        <v>55</v>
      </c>
      <c r="N576" s="1">
        <v>145</v>
      </c>
      <c r="O576" s="1">
        <v>7975</v>
      </c>
      <c r="P576" s="1">
        <v>3987.5</v>
      </c>
      <c r="Q576" s="1">
        <v>0.5</v>
      </c>
      <c r="R576" s="1" t="s">
        <v>24</v>
      </c>
    </row>
    <row r="577" spans="1:18" x14ac:dyDescent="0.25">
      <c r="A577" s="1" t="s">
        <v>14</v>
      </c>
      <c r="B577" s="1">
        <v>1185732</v>
      </c>
      <c r="C577" s="2">
        <v>44422</v>
      </c>
      <c r="D577" s="2" t="str">
        <f t="shared" si="32"/>
        <v>Saturday</v>
      </c>
      <c r="E577" s="2" t="str">
        <f t="shared" si="33"/>
        <v>August</v>
      </c>
      <c r="F577" s="1">
        <f t="shared" si="34"/>
        <v>3</v>
      </c>
      <c r="G577" s="1">
        <f t="shared" si="35"/>
        <v>2021</v>
      </c>
      <c r="H577" s="1" t="s">
        <v>15</v>
      </c>
      <c r="I577" s="1" t="s">
        <v>29</v>
      </c>
      <c r="J577" s="1" t="s">
        <v>30</v>
      </c>
      <c r="K577" s="1" t="s">
        <v>18</v>
      </c>
      <c r="L577" s="1" t="s">
        <v>22</v>
      </c>
      <c r="M577" s="1">
        <v>50</v>
      </c>
      <c r="N577" s="1">
        <v>163</v>
      </c>
      <c r="O577" s="1">
        <v>8150</v>
      </c>
      <c r="P577" s="1">
        <v>3993.5</v>
      </c>
      <c r="Q577" s="1">
        <v>0.49</v>
      </c>
      <c r="R577" s="1" t="s">
        <v>24</v>
      </c>
    </row>
    <row r="578" spans="1:18" x14ac:dyDescent="0.25">
      <c r="A578" s="1" t="s">
        <v>14</v>
      </c>
      <c r="B578" s="1">
        <v>1185732</v>
      </c>
      <c r="C578" s="2">
        <v>44422</v>
      </c>
      <c r="D578" s="2" t="str">
        <f t="shared" si="32"/>
        <v>Saturday</v>
      </c>
      <c r="E578" s="2" t="str">
        <f t="shared" si="33"/>
        <v>August</v>
      </c>
      <c r="F578" s="1">
        <f t="shared" si="34"/>
        <v>3</v>
      </c>
      <c r="G578" s="1">
        <f t="shared" si="35"/>
        <v>2021</v>
      </c>
      <c r="H578" s="1" t="s">
        <v>15</v>
      </c>
      <c r="I578" s="1" t="s">
        <v>29</v>
      </c>
      <c r="J578" s="1" t="s">
        <v>30</v>
      </c>
      <c r="K578" s="1" t="s">
        <v>18</v>
      </c>
      <c r="L578" s="1" t="s">
        <v>23</v>
      </c>
      <c r="M578" s="1">
        <v>47</v>
      </c>
      <c r="N578" s="1">
        <v>128</v>
      </c>
      <c r="O578" s="1">
        <v>6016</v>
      </c>
      <c r="P578" s="1">
        <v>2767.36</v>
      </c>
      <c r="Q578" s="1">
        <v>0.46</v>
      </c>
      <c r="R578" s="1" t="s">
        <v>24</v>
      </c>
    </row>
    <row r="579" spans="1:18" x14ac:dyDescent="0.25">
      <c r="A579" s="1" t="s">
        <v>14</v>
      </c>
      <c r="B579" s="1">
        <v>1185732</v>
      </c>
      <c r="C579" s="2">
        <v>44422</v>
      </c>
      <c r="D579" s="2" t="str">
        <f t="shared" ref="D579:D642" si="36">TEXT(C579,"dddd")</f>
        <v>Saturday</v>
      </c>
      <c r="E579" s="2" t="str">
        <f t="shared" ref="E579:E642" si="37">TEXT(C579,"mmmm")</f>
        <v>August</v>
      </c>
      <c r="F579" s="1">
        <f t="shared" ref="F579:F642" si="38">ROUNDUP(MONTH(C579)/3,0)</f>
        <v>3</v>
      </c>
      <c r="G579" s="1">
        <f t="shared" ref="G579:G642" si="39">YEAR(C579)</f>
        <v>2021</v>
      </c>
      <c r="H579" s="1" t="s">
        <v>15</v>
      </c>
      <c r="I579" s="1" t="s">
        <v>29</v>
      </c>
      <c r="J579" s="1" t="s">
        <v>30</v>
      </c>
      <c r="K579" s="1" t="s">
        <v>21</v>
      </c>
      <c r="L579" s="1" t="s">
        <v>22</v>
      </c>
      <c r="M579" s="1">
        <v>42</v>
      </c>
      <c r="N579" s="1">
        <v>105</v>
      </c>
      <c r="O579" s="1">
        <v>4410</v>
      </c>
      <c r="P579" s="1">
        <v>2205</v>
      </c>
      <c r="Q579" s="1">
        <v>0.5</v>
      </c>
      <c r="R579" s="1" t="s">
        <v>24</v>
      </c>
    </row>
    <row r="580" spans="1:18" x14ac:dyDescent="0.25">
      <c r="A580" s="1" t="s">
        <v>14</v>
      </c>
      <c r="B580" s="1">
        <v>1185732</v>
      </c>
      <c r="C580" s="2">
        <v>44422</v>
      </c>
      <c r="D580" s="2" t="str">
        <f t="shared" si="36"/>
        <v>Saturday</v>
      </c>
      <c r="E580" s="2" t="str">
        <f t="shared" si="37"/>
        <v>August</v>
      </c>
      <c r="F580" s="1">
        <f t="shared" si="38"/>
        <v>3</v>
      </c>
      <c r="G580" s="1">
        <f t="shared" si="39"/>
        <v>2021</v>
      </c>
      <c r="H580" s="1" t="s">
        <v>15</v>
      </c>
      <c r="I580" s="1" t="s">
        <v>29</v>
      </c>
      <c r="J580" s="1" t="s">
        <v>30</v>
      </c>
      <c r="K580" s="1" t="s">
        <v>21</v>
      </c>
      <c r="L580" s="1" t="s">
        <v>23</v>
      </c>
      <c r="M580" s="1">
        <v>41</v>
      </c>
      <c r="N580" s="1">
        <v>63</v>
      </c>
      <c r="O580" s="1">
        <v>2583</v>
      </c>
      <c r="P580" s="1">
        <v>1291.5</v>
      </c>
      <c r="Q580" s="1">
        <v>0.5</v>
      </c>
      <c r="R580" s="1" t="s">
        <v>24</v>
      </c>
    </row>
    <row r="581" spans="1:18" x14ac:dyDescent="0.25">
      <c r="A581" s="1" t="s">
        <v>14</v>
      </c>
      <c r="B581" s="1">
        <v>1185732</v>
      </c>
      <c r="C581" s="2">
        <v>44422</v>
      </c>
      <c r="D581" s="2" t="str">
        <f t="shared" si="36"/>
        <v>Saturday</v>
      </c>
      <c r="E581" s="2" t="str">
        <f t="shared" si="37"/>
        <v>August</v>
      </c>
      <c r="F581" s="1">
        <f t="shared" si="38"/>
        <v>3</v>
      </c>
      <c r="G581" s="1">
        <f t="shared" si="39"/>
        <v>2021</v>
      </c>
      <c r="H581" s="1" t="s">
        <v>15</v>
      </c>
      <c r="I581" s="1" t="s">
        <v>29</v>
      </c>
      <c r="J581" s="1" t="s">
        <v>30</v>
      </c>
      <c r="K581" s="1" t="s">
        <v>18</v>
      </c>
      <c r="L581" s="1" t="s">
        <v>19</v>
      </c>
      <c r="M581" s="1">
        <v>50</v>
      </c>
      <c r="N581" s="1">
        <v>63</v>
      </c>
      <c r="O581" s="1">
        <v>3150</v>
      </c>
      <c r="P581" s="1">
        <v>1417.5</v>
      </c>
      <c r="Q581" s="1">
        <v>0.45</v>
      </c>
      <c r="R581" s="1" t="s">
        <v>24</v>
      </c>
    </row>
    <row r="582" spans="1:18" x14ac:dyDescent="0.25">
      <c r="A582" s="1" t="s">
        <v>14</v>
      </c>
      <c r="B582" s="1">
        <v>1185732</v>
      </c>
      <c r="C582" s="2">
        <v>44422</v>
      </c>
      <c r="D582" s="2" t="str">
        <f t="shared" si="36"/>
        <v>Saturday</v>
      </c>
      <c r="E582" s="2" t="str">
        <f t="shared" si="37"/>
        <v>August</v>
      </c>
      <c r="F582" s="1">
        <f t="shared" si="38"/>
        <v>3</v>
      </c>
      <c r="G582" s="1">
        <f t="shared" si="39"/>
        <v>2021</v>
      </c>
      <c r="H582" s="1" t="s">
        <v>15</v>
      </c>
      <c r="I582" s="1" t="s">
        <v>29</v>
      </c>
      <c r="J582" s="1" t="s">
        <v>30</v>
      </c>
      <c r="K582" s="1" t="s">
        <v>21</v>
      </c>
      <c r="L582" s="1" t="s">
        <v>19</v>
      </c>
      <c r="M582" s="1">
        <v>59</v>
      </c>
      <c r="N582" s="1">
        <v>120</v>
      </c>
      <c r="O582" s="1">
        <v>7080</v>
      </c>
      <c r="P582" s="1">
        <v>3681.6</v>
      </c>
      <c r="Q582" s="1">
        <v>0.52</v>
      </c>
      <c r="R582" s="1" t="s">
        <v>24</v>
      </c>
    </row>
    <row r="583" spans="1:18" x14ac:dyDescent="0.25">
      <c r="A583" s="1" t="s">
        <v>14</v>
      </c>
      <c r="B583" s="1">
        <v>1185732</v>
      </c>
      <c r="C583" s="2">
        <v>44452</v>
      </c>
      <c r="D583" s="2" t="str">
        <f t="shared" si="36"/>
        <v>Monday</v>
      </c>
      <c r="E583" s="2" t="str">
        <f t="shared" si="37"/>
        <v>September</v>
      </c>
      <c r="F583" s="1">
        <f t="shared" si="38"/>
        <v>3</v>
      </c>
      <c r="G583" s="1">
        <f t="shared" si="39"/>
        <v>2021</v>
      </c>
      <c r="H583" s="1" t="s">
        <v>15</v>
      </c>
      <c r="I583" s="1" t="s">
        <v>29</v>
      </c>
      <c r="J583" s="1" t="s">
        <v>30</v>
      </c>
      <c r="K583" s="1" t="s">
        <v>18</v>
      </c>
      <c r="L583" s="1" t="s">
        <v>22</v>
      </c>
      <c r="M583" s="1">
        <v>50</v>
      </c>
      <c r="N583" s="1">
        <v>142</v>
      </c>
      <c r="O583" s="1">
        <v>7100</v>
      </c>
      <c r="P583" s="1">
        <v>3479</v>
      </c>
      <c r="Q583" s="1">
        <v>0.49</v>
      </c>
      <c r="R583" s="1" t="s">
        <v>24</v>
      </c>
    </row>
    <row r="584" spans="1:18" x14ac:dyDescent="0.25">
      <c r="A584" s="1" t="s">
        <v>14</v>
      </c>
      <c r="B584" s="1">
        <v>1185732</v>
      </c>
      <c r="C584" s="2">
        <v>44452</v>
      </c>
      <c r="D584" s="2" t="str">
        <f t="shared" si="36"/>
        <v>Monday</v>
      </c>
      <c r="E584" s="2" t="str">
        <f t="shared" si="37"/>
        <v>September</v>
      </c>
      <c r="F584" s="1">
        <f t="shared" si="38"/>
        <v>3</v>
      </c>
      <c r="G584" s="1">
        <f t="shared" si="39"/>
        <v>2021</v>
      </c>
      <c r="H584" s="1" t="s">
        <v>15</v>
      </c>
      <c r="I584" s="1" t="s">
        <v>29</v>
      </c>
      <c r="J584" s="1" t="s">
        <v>30</v>
      </c>
      <c r="K584" s="1" t="s">
        <v>18</v>
      </c>
      <c r="L584" s="1" t="s">
        <v>23</v>
      </c>
      <c r="M584" s="1">
        <v>47</v>
      </c>
      <c r="N584" s="1">
        <v>85</v>
      </c>
      <c r="O584" s="1">
        <v>3995</v>
      </c>
      <c r="P584" s="1">
        <v>1797.75</v>
      </c>
      <c r="Q584" s="1">
        <v>0.45</v>
      </c>
      <c r="R584" s="1" t="s">
        <v>24</v>
      </c>
    </row>
    <row r="585" spans="1:18" x14ac:dyDescent="0.25">
      <c r="A585" s="1" t="s">
        <v>14</v>
      </c>
      <c r="B585" s="1">
        <v>1185732</v>
      </c>
      <c r="C585" s="2">
        <v>44452</v>
      </c>
      <c r="D585" s="2" t="str">
        <f t="shared" si="36"/>
        <v>Monday</v>
      </c>
      <c r="E585" s="2" t="str">
        <f t="shared" si="37"/>
        <v>September</v>
      </c>
      <c r="F585" s="1">
        <f t="shared" si="38"/>
        <v>3</v>
      </c>
      <c r="G585" s="1">
        <f t="shared" si="39"/>
        <v>2021</v>
      </c>
      <c r="H585" s="1" t="s">
        <v>15</v>
      </c>
      <c r="I585" s="1" t="s">
        <v>29</v>
      </c>
      <c r="J585" s="1" t="s">
        <v>30</v>
      </c>
      <c r="K585" s="1" t="s">
        <v>21</v>
      </c>
      <c r="L585" s="1" t="s">
        <v>22</v>
      </c>
      <c r="M585" s="1">
        <v>43</v>
      </c>
      <c r="N585" s="1">
        <v>61</v>
      </c>
      <c r="O585" s="1">
        <v>2623</v>
      </c>
      <c r="P585" s="1">
        <v>1337.73</v>
      </c>
      <c r="Q585" s="1">
        <v>0.51</v>
      </c>
      <c r="R585" s="1" t="s">
        <v>24</v>
      </c>
    </row>
    <row r="586" spans="1:18" x14ac:dyDescent="0.25">
      <c r="A586" s="1" t="s">
        <v>14</v>
      </c>
      <c r="B586" s="1">
        <v>1185732</v>
      </c>
      <c r="C586" s="2">
        <v>44452</v>
      </c>
      <c r="D586" s="2" t="str">
        <f t="shared" si="36"/>
        <v>Monday</v>
      </c>
      <c r="E586" s="2" t="str">
        <f t="shared" si="37"/>
        <v>September</v>
      </c>
      <c r="F586" s="1">
        <f t="shared" si="38"/>
        <v>3</v>
      </c>
      <c r="G586" s="1">
        <f t="shared" si="39"/>
        <v>2021</v>
      </c>
      <c r="H586" s="1" t="s">
        <v>15</v>
      </c>
      <c r="I586" s="1" t="s">
        <v>29</v>
      </c>
      <c r="J586" s="1" t="s">
        <v>30</v>
      </c>
      <c r="K586" s="1" t="s">
        <v>21</v>
      </c>
      <c r="L586" s="1" t="s">
        <v>23</v>
      </c>
      <c r="M586" s="1">
        <v>41</v>
      </c>
      <c r="N586" s="1">
        <v>60</v>
      </c>
      <c r="O586" s="1">
        <v>2460</v>
      </c>
      <c r="P586" s="1">
        <v>1254.5999999999999</v>
      </c>
      <c r="Q586" s="1">
        <v>0.51</v>
      </c>
      <c r="R586" s="1" t="s">
        <v>24</v>
      </c>
    </row>
    <row r="587" spans="1:18" x14ac:dyDescent="0.25">
      <c r="A587" s="1" t="s">
        <v>14</v>
      </c>
      <c r="B587" s="1">
        <v>1185732</v>
      </c>
      <c r="C587" s="2">
        <v>44452</v>
      </c>
      <c r="D587" s="2" t="str">
        <f t="shared" si="36"/>
        <v>Monday</v>
      </c>
      <c r="E587" s="2" t="str">
        <f t="shared" si="37"/>
        <v>September</v>
      </c>
      <c r="F587" s="1">
        <f t="shared" si="38"/>
        <v>3</v>
      </c>
      <c r="G587" s="1">
        <f t="shared" si="39"/>
        <v>2021</v>
      </c>
      <c r="H587" s="1" t="s">
        <v>15</v>
      </c>
      <c r="I587" s="1" t="s">
        <v>29</v>
      </c>
      <c r="J587" s="1" t="s">
        <v>30</v>
      </c>
      <c r="K587" s="1" t="s">
        <v>18</v>
      </c>
      <c r="L587" s="1" t="s">
        <v>19</v>
      </c>
      <c r="M587" s="1">
        <v>50</v>
      </c>
      <c r="N587" s="1">
        <v>60</v>
      </c>
      <c r="O587" s="1">
        <v>3000</v>
      </c>
      <c r="P587" s="1">
        <v>1320</v>
      </c>
      <c r="Q587" s="1">
        <v>0.44</v>
      </c>
      <c r="R587" s="1" t="s">
        <v>24</v>
      </c>
    </row>
    <row r="588" spans="1:18" x14ac:dyDescent="0.25">
      <c r="A588" s="1" t="s">
        <v>14</v>
      </c>
      <c r="B588" s="1">
        <v>1185732</v>
      </c>
      <c r="C588" s="2">
        <v>44452</v>
      </c>
      <c r="D588" s="2" t="str">
        <f t="shared" si="36"/>
        <v>Monday</v>
      </c>
      <c r="E588" s="2" t="str">
        <f t="shared" si="37"/>
        <v>September</v>
      </c>
      <c r="F588" s="1">
        <f t="shared" si="38"/>
        <v>3</v>
      </c>
      <c r="G588" s="1">
        <f t="shared" si="39"/>
        <v>2021</v>
      </c>
      <c r="H588" s="1" t="s">
        <v>15</v>
      </c>
      <c r="I588" s="1" t="s">
        <v>29</v>
      </c>
      <c r="J588" s="1" t="s">
        <v>30</v>
      </c>
      <c r="K588" s="1" t="s">
        <v>21</v>
      </c>
      <c r="L588" s="1" t="s">
        <v>19</v>
      </c>
      <c r="M588" s="1">
        <v>58</v>
      </c>
      <c r="N588" s="1">
        <v>84</v>
      </c>
      <c r="O588" s="1">
        <v>4872</v>
      </c>
      <c r="P588" s="1">
        <v>2630.88</v>
      </c>
      <c r="Q588" s="1">
        <v>0.54</v>
      </c>
      <c r="R588" s="1" t="s">
        <v>24</v>
      </c>
    </row>
    <row r="589" spans="1:18" x14ac:dyDescent="0.25">
      <c r="A589" s="1" t="s">
        <v>14</v>
      </c>
      <c r="B589" s="1">
        <v>1185732</v>
      </c>
      <c r="C589" s="2">
        <v>44484</v>
      </c>
      <c r="D589" s="2" t="str">
        <f t="shared" si="36"/>
        <v>Friday</v>
      </c>
      <c r="E589" s="2" t="str">
        <f t="shared" si="37"/>
        <v>October</v>
      </c>
      <c r="F589" s="1">
        <f t="shared" si="38"/>
        <v>4</v>
      </c>
      <c r="G589" s="1">
        <f t="shared" si="39"/>
        <v>2021</v>
      </c>
      <c r="H589" s="1" t="s">
        <v>15</v>
      </c>
      <c r="I589" s="1" t="s">
        <v>29</v>
      </c>
      <c r="J589" s="1" t="s">
        <v>30</v>
      </c>
      <c r="K589" s="1" t="s">
        <v>18</v>
      </c>
      <c r="L589" s="1" t="s">
        <v>22</v>
      </c>
      <c r="M589" s="1">
        <v>56</v>
      </c>
      <c r="N589" s="1">
        <v>128</v>
      </c>
      <c r="O589" s="1">
        <v>7168</v>
      </c>
      <c r="P589" s="1">
        <v>3225.6</v>
      </c>
      <c r="Q589" s="1">
        <v>0.45</v>
      </c>
      <c r="R589" s="1" t="s">
        <v>24</v>
      </c>
    </row>
    <row r="590" spans="1:18" x14ac:dyDescent="0.25">
      <c r="A590" s="1" t="s">
        <v>14</v>
      </c>
      <c r="B590" s="1">
        <v>1185732</v>
      </c>
      <c r="C590" s="2">
        <v>44484</v>
      </c>
      <c r="D590" s="2" t="str">
        <f t="shared" si="36"/>
        <v>Friday</v>
      </c>
      <c r="E590" s="2" t="str">
        <f t="shared" si="37"/>
        <v>October</v>
      </c>
      <c r="F590" s="1">
        <f t="shared" si="38"/>
        <v>4</v>
      </c>
      <c r="G590" s="1">
        <f t="shared" si="39"/>
        <v>2021</v>
      </c>
      <c r="H590" s="1" t="s">
        <v>15</v>
      </c>
      <c r="I590" s="1" t="s">
        <v>29</v>
      </c>
      <c r="J590" s="1" t="s">
        <v>30</v>
      </c>
      <c r="K590" s="1" t="s">
        <v>18</v>
      </c>
      <c r="L590" s="1" t="s">
        <v>23</v>
      </c>
      <c r="M590" s="1">
        <v>51</v>
      </c>
      <c r="N590" s="1">
        <v>90</v>
      </c>
      <c r="O590" s="1">
        <v>4590</v>
      </c>
      <c r="P590" s="1">
        <v>2111.4</v>
      </c>
      <c r="Q590" s="1">
        <v>0.46</v>
      </c>
      <c r="R590" s="1" t="s">
        <v>24</v>
      </c>
    </row>
    <row r="591" spans="1:18" x14ac:dyDescent="0.25">
      <c r="A591" s="1" t="s">
        <v>14</v>
      </c>
      <c r="B591" s="1">
        <v>1185732</v>
      </c>
      <c r="C591" s="2">
        <v>44484</v>
      </c>
      <c r="D591" s="2" t="str">
        <f t="shared" si="36"/>
        <v>Friday</v>
      </c>
      <c r="E591" s="2" t="str">
        <f t="shared" si="37"/>
        <v>October</v>
      </c>
      <c r="F591" s="1">
        <f t="shared" si="38"/>
        <v>4</v>
      </c>
      <c r="G591" s="1">
        <f t="shared" si="39"/>
        <v>2021</v>
      </c>
      <c r="H591" s="1" t="s">
        <v>15</v>
      </c>
      <c r="I591" s="1" t="s">
        <v>29</v>
      </c>
      <c r="J591" s="1" t="s">
        <v>30</v>
      </c>
      <c r="K591" s="1" t="s">
        <v>21</v>
      </c>
      <c r="L591" s="1" t="s">
        <v>22</v>
      </c>
      <c r="M591" s="1">
        <v>50</v>
      </c>
      <c r="N591" s="1">
        <v>52</v>
      </c>
      <c r="O591" s="1">
        <v>2600</v>
      </c>
      <c r="P591" s="1">
        <v>1430</v>
      </c>
      <c r="Q591" s="1">
        <v>0.55000000000000004</v>
      </c>
      <c r="R591" s="1" t="s">
        <v>24</v>
      </c>
    </row>
    <row r="592" spans="1:18" x14ac:dyDescent="0.25">
      <c r="A592" s="1" t="s">
        <v>14</v>
      </c>
      <c r="B592" s="1">
        <v>1185732</v>
      </c>
      <c r="C592" s="2">
        <v>44484</v>
      </c>
      <c r="D592" s="2" t="str">
        <f t="shared" si="36"/>
        <v>Friday</v>
      </c>
      <c r="E592" s="2" t="str">
        <f t="shared" si="37"/>
        <v>October</v>
      </c>
      <c r="F592" s="1">
        <f t="shared" si="38"/>
        <v>4</v>
      </c>
      <c r="G592" s="1">
        <f t="shared" si="39"/>
        <v>2021</v>
      </c>
      <c r="H592" s="1" t="s">
        <v>15</v>
      </c>
      <c r="I592" s="1" t="s">
        <v>29</v>
      </c>
      <c r="J592" s="1" t="s">
        <v>30</v>
      </c>
      <c r="K592" s="1" t="s">
        <v>21</v>
      </c>
      <c r="L592" s="1" t="s">
        <v>23</v>
      </c>
      <c r="M592" s="1">
        <v>52</v>
      </c>
      <c r="N592" s="1">
        <v>44</v>
      </c>
      <c r="O592" s="1">
        <v>2288</v>
      </c>
      <c r="P592" s="1">
        <v>1144</v>
      </c>
      <c r="Q592" s="1">
        <v>0.5</v>
      </c>
      <c r="R592" s="1" t="s">
        <v>24</v>
      </c>
    </row>
    <row r="593" spans="1:18" x14ac:dyDescent="0.25">
      <c r="A593" s="1" t="s">
        <v>14</v>
      </c>
      <c r="B593" s="1">
        <v>1185732</v>
      </c>
      <c r="C593" s="2">
        <v>44484</v>
      </c>
      <c r="D593" s="2" t="str">
        <f t="shared" si="36"/>
        <v>Friday</v>
      </c>
      <c r="E593" s="2" t="str">
        <f t="shared" si="37"/>
        <v>October</v>
      </c>
      <c r="F593" s="1">
        <f t="shared" si="38"/>
        <v>4</v>
      </c>
      <c r="G593" s="1">
        <f t="shared" si="39"/>
        <v>2021</v>
      </c>
      <c r="H593" s="1" t="s">
        <v>15</v>
      </c>
      <c r="I593" s="1" t="s">
        <v>29</v>
      </c>
      <c r="J593" s="1" t="s">
        <v>30</v>
      </c>
      <c r="K593" s="1" t="s">
        <v>18</v>
      </c>
      <c r="L593" s="1" t="s">
        <v>19</v>
      </c>
      <c r="M593" s="1">
        <v>62</v>
      </c>
      <c r="N593" s="1">
        <v>49</v>
      </c>
      <c r="O593" s="1">
        <v>3038</v>
      </c>
      <c r="P593" s="1">
        <v>1215.2</v>
      </c>
      <c r="Q593" s="1">
        <v>0.4</v>
      </c>
      <c r="R593" s="1" t="s">
        <v>24</v>
      </c>
    </row>
    <row r="594" spans="1:18" x14ac:dyDescent="0.25">
      <c r="A594" s="1" t="s">
        <v>14</v>
      </c>
      <c r="B594" s="1">
        <v>1185732</v>
      </c>
      <c r="C594" s="2">
        <v>44488</v>
      </c>
      <c r="D594" s="2" t="str">
        <f t="shared" si="36"/>
        <v>Tuesday</v>
      </c>
      <c r="E594" s="2" t="str">
        <f t="shared" si="37"/>
        <v>October</v>
      </c>
      <c r="F594" s="1">
        <f t="shared" si="38"/>
        <v>4</v>
      </c>
      <c r="G594" s="1">
        <f t="shared" si="39"/>
        <v>2021</v>
      </c>
      <c r="H594" s="1" t="s">
        <v>15</v>
      </c>
      <c r="I594" s="1" t="s">
        <v>31</v>
      </c>
      <c r="J594" s="1" t="s">
        <v>32</v>
      </c>
      <c r="K594" s="1" t="s">
        <v>18</v>
      </c>
      <c r="L594" s="1" t="s">
        <v>22</v>
      </c>
      <c r="M594" s="1">
        <v>70</v>
      </c>
      <c r="N594" s="1">
        <v>475</v>
      </c>
      <c r="O594" s="1">
        <v>332500</v>
      </c>
      <c r="P594" s="1">
        <v>133000</v>
      </c>
      <c r="Q594" s="1">
        <v>0.4</v>
      </c>
      <c r="R594" s="1" t="s">
        <v>20</v>
      </c>
    </row>
    <row r="595" spans="1:18" x14ac:dyDescent="0.25">
      <c r="A595" s="1" t="s">
        <v>14</v>
      </c>
      <c r="B595" s="1">
        <v>1185732</v>
      </c>
      <c r="C595" s="2">
        <v>44488</v>
      </c>
      <c r="D595" s="2" t="str">
        <f t="shared" si="36"/>
        <v>Tuesday</v>
      </c>
      <c r="E595" s="2" t="str">
        <f t="shared" si="37"/>
        <v>October</v>
      </c>
      <c r="F595" s="1">
        <f t="shared" si="38"/>
        <v>4</v>
      </c>
      <c r="G595" s="1">
        <f t="shared" si="39"/>
        <v>2021</v>
      </c>
      <c r="H595" s="1" t="s">
        <v>15</v>
      </c>
      <c r="I595" s="1" t="s">
        <v>31</v>
      </c>
      <c r="J595" s="1" t="s">
        <v>32</v>
      </c>
      <c r="K595" s="1" t="s">
        <v>18</v>
      </c>
      <c r="L595" s="1" t="s">
        <v>23</v>
      </c>
      <c r="M595" s="1">
        <v>65</v>
      </c>
      <c r="N595" s="1">
        <v>300</v>
      </c>
      <c r="O595" s="1">
        <v>195000</v>
      </c>
      <c r="P595" s="1">
        <v>78000</v>
      </c>
      <c r="Q595" s="1">
        <v>0.4</v>
      </c>
      <c r="R595" s="1" t="s">
        <v>20</v>
      </c>
    </row>
    <row r="596" spans="1:18" x14ac:dyDescent="0.25">
      <c r="A596" s="1" t="s">
        <v>14</v>
      </c>
      <c r="B596" s="1">
        <v>1185732</v>
      </c>
      <c r="C596" s="2">
        <v>44488</v>
      </c>
      <c r="D596" s="2" t="str">
        <f t="shared" si="36"/>
        <v>Tuesday</v>
      </c>
      <c r="E596" s="2" t="str">
        <f t="shared" si="37"/>
        <v>October</v>
      </c>
      <c r="F596" s="1">
        <f t="shared" si="38"/>
        <v>4</v>
      </c>
      <c r="G596" s="1">
        <f t="shared" si="39"/>
        <v>2021</v>
      </c>
      <c r="H596" s="1" t="s">
        <v>15</v>
      </c>
      <c r="I596" s="1" t="s">
        <v>31</v>
      </c>
      <c r="J596" s="1" t="s">
        <v>32</v>
      </c>
      <c r="K596" s="1" t="s">
        <v>21</v>
      </c>
      <c r="L596" s="1" t="s">
        <v>22</v>
      </c>
      <c r="M596" s="1">
        <v>65</v>
      </c>
      <c r="N596" s="1">
        <v>200</v>
      </c>
      <c r="O596" s="1">
        <v>130000</v>
      </c>
      <c r="P596" s="1">
        <v>39000</v>
      </c>
      <c r="Q596" s="1">
        <v>0.3</v>
      </c>
      <c r="R596" s="1" t="s">
        <v>20</v>
      </c>
    </row>
    <row r="597" spans="1:18" x14ac:dyDescent="0.25">
      <c r="A597" s="1" t="s">
        <v>14</v>
      </c>
      <c r="B597" s="1">
        <v>1185732</v>
      </c>
      <c r="C597" s="2">
        <v>44488</v>
      </c>
      <c r="D597" s="2" t="str">
        <f t="shared" si="36"/>
        <v>Tuesday</v>
      </c>
      <c r="E597" s="2" t="str">
        <f t="shared" si="37"/>
        <v>October</v>
      </c>
      <c r="F597" s="1">
        <f t="shared" si="38"/>
        <v>4</v>
      </c>
      <c r="G597" s="1">
        <f t="shared" si="39"/>
        <v>2021</v>
      </c>
      <c r="H597" s="1" t="s">
        <v>15</v>
      </c>
      <c r="I597" s="1" t="s">
        <v>31</v>
      </c>
      <c r="J597" s="1" t="s">
        <v>32</v>
      </c>
      <c r="K597" s="1" t="s">
        <v>21</v>
      </c>
      <c r="L597" s="1" t="s">
        <v>23</v>
      </c>
      <c r="M597" s="1">
        <v>65</v>
      </c>
      <c r="N597" s="1">
        <v>175</v>
      </c>
      <c r="O597" s="1">
        <v>113750</v>
      </c>
      <c r="P597" s="1">
        <v>34125</v>
      </c>
      <c r="Q597" s="1">
        <v>0.3</v>
      </c>
      <c r="R597" s="1" t="s">
        <v>20</v>
      </c>
    </row>
    <row r="598" spans="1:18" x14ac:dyDescent="0.25">
      <c r="A598" s="1" t="s">
        <v>14</v>
      </c>
      <c r="B598" s="1">
        <v>1185732</v>
      </c>
      <c r="C598" s="2">
        <v>44488</v>
      </c>
      <c r="D598" s="2" t="str">
        <f t="shared" si="36"/>
        <v>Tuesday</v>
      </c>
      <c r="E598" s="2" t="str">
        <f t="shared" si="37"/>
        <v>October</v>
      </c>
      <c r="F598" s="1">
        <f t="shared" si="38"/>
        <v>4</v>
      </c>
      <c r="G598" s="1">
        <f t="shared" si="39"/>
        <v>2021</v>
      </c>
      <c r="H598" s="1" t="s">
        <v>15</v>
      </c>
      <c r="I598" s="1" t="s">
        <v>31</v>
      </c>
      <c r="J598" s="1" t="s">
        <v>32</v>
      </c>
      <c r="K598" s="1" t="s">
        <v>18</v>
      </c>
      <c r="L598" s="1" t="s">
        <v>19</v>
      </c>
      <c r="M598" s="1">
        <v>75</v>
      </c>
      <c r="N598" s="1">
        <v>175</v>
      </c>
      <c r="O598" s="1">
        <v>131250</v>
      </c>
      <c r="P598" s="1">
        <v>39375</v>
      </c>
      <c r="Q598" s="1">
        <v>0.3</v>
      </c>
      <c r="R598" s="1" t="s">
        <v>20</v>
      </c>
    </row>
    <row r="599" spans="1:18" x14ac:dyDescent="0.25">
      <c r="A599" s="1" t="s">
        <v>14</v>
      </c>
      <c r="B599" s="1">
        <v>1185732</v>
      </c>
      <c r="C599" s="2">
        <v>44488</v>
      </c>
      <c r="D599" s="2" t="str">
        <f t="shared" si="36"/>
        <v>Tuesday</v>
      </c>
      <c r="E599" s="2" t="str">
        <f t="shared" si="37"/>
        <v>October</v>
      </c>
      <c r="F599" s="1">
        <f t="shared" si="38"/>
        <v>4</v>
      </c>
      <c r="G599" s="1">
        <f t="shared" si="39"/>
        <v>2021</v>
      </c>
      <c r="H599" s="1" t="s">
        <v>15</v>
      </c>
      <c r="I599" s="1" t="s">
        <v>31</v>
      </c>
      <c r="J599" s="1" t="s">
        <v>32</v>
      </c>
      <c r="K599" s="1" t="s">
        <v>21</v>
      </c>
      <c r="L599" s="1" t="s">
        <v>19</v>
      </c>
      <c r="M599" s="1">
        <v>80</v>
      </c>
      <c r="N599" s="1">
        <v>300</v>
      </c>
      <c r="O599" s="1">
        <v>240000</v>
      </c>
      <c r="P599" s="1">
        <v>84000</v>
      </c>
      <c r="Q599" s="1">
        <v>0.35</v>
      </c>
      <c r="R599" s="1" t="s">
        <v>20</v>
      </c>
    </row>
    <row r="600" spans="1:18" x14ac:dyDescent="0.25">
      <c r="A600" s="1" t="s">
        <v>14</v>
      </c>
      <c r="B600" s="1">
        <v>1185732</v>
      </c>
      <c r="C600" s="2">
        <v>44518</v>
      </c>
      <c r="D600" s="2" t="str">
        <f t="shared" si="36"/>
        <v>Thursday</v>
      </c>
      <c r="E600" s="2" t="str">
        <f t="shared" si="37"/>
        <v>November</v>
      </c>
      <c r="F600" s="1">
        <f t="shared" si="38"/>
        <v>4</v>
      </c>
      <c r="G600" s="1">
        <f t="shared" si="39"/>
        <v>2021</v>
      </c>
      <c r="H600" s="1" t="s">
        <v>15</v>
      </c>
      <c r="I600" s="1" t="s">
        <v>31</v>
      </c>
      <c r="J600" s="1" t="s">
        <v>32</v>
      </c>
      <c r="K600" s="1" t="s">
        <v>18</v>
      </c>
      <c r="L600" s="1" t="s">
        <v>22</v>
      </c>
      <c r="M600" s="1">
        <v>75</v>
      </c>
      <c r="N600" s="1">
        <v>450</v>
      </c>
      <c r="O600" s="1">
        <v>337500</v>
      </c>
      <c r="P600" s="1">
        <v>135000</v>
      </c>
      <c r="Q600" s="1">
        <v>0.4</v>
      </c>
      <c r="R600" s="1" t="s">
        <v>20</v>
      </c>
    </row>
    <row r="601" spans="1:18" x14ac:dyDescent="0.25">
      <c r="A601" s="1" t="s">
        <v>14</v>
      </c>
      <c r="B601" s="1">
        <v>1185732</v>
      </c>
      <c r="C601" s="2">
        <v>44518</v>
      </c>
      <c r="D601" s="2" t="str">
        <f t="shared" si="36"/>
        <v>Thursday</v>
      </c>
      <c r="E601" s="2" t="str">
        <f t="shared" si="37"/>
        <v>November</v>
      </c>
      <c r="F601" s="1">
        <f t="shared" si="38"/>
        <v>4</v>
      </c>
      <c r="G601" s="1">
        <f t="shared" si="39"/>
        <v>2021</v>
      </c>
      <c r="H601" s="1" t="s">
        <v>15</v>
      </c>
      <c r="I601" s="1" t="s">
        <v>31</v>
      </c>
      <c r="J601" s="1" t="s">
        <v>32</v>
      </c>
      <c r="K601" s="1" t="s">
        <v>18</v>
      </c>
      <c r="L601" s="1" t="s">
        <v>23</v>
      </c>
      <c r="M601" s="1">
        <v>65</v>
      </c>
      <c r="N601" s="1">
        <v>325</v>
      </c>
      <c r="O601" s="1">
        <v>211250</v>
      </c>
      <c r="P601" s="1">
        <v>84500</v>
      </c>
      <c r="Q601" s="1">
        <v>0.4</v>
      </c>
      <c r="R601" s="1" t="s">
        <v>20</v>
      </c>
    </row>
    <row r="602" spans="1:18" x14ac:dyDescent="0.25">
      <c r="A602" s="1" t="s">
        <v>14</v>
      </c>
      <c r="B602" s="1">
        <v>1185732</v>
      </c>
      <c r="C602" s="2">
        <v>44518</v>
      </c>
      <c r="D602" s="2" t="str">
        <f t="shared" si="36"/>
        <v>Thursday</v>
      </c>
      <c r="E602" s="2" t="str">
        <f t="shared" si="37"/>
        <v>November</v>
      </c>
      <c r="F602" s="1">
        <f t="shared" si="38"/>
        <v>4</v>
      </c>
      <c r="G602" s="1">
        <f t="shared" si="39"/>
        <v>2021</v>
      </c>
      <c r="H602" s="1" t="s">
        <v>15</v>
      </c>
      <c r="I602" s="1" t="s">
        <v>31</v>
      </c>
      <c r="J602" s="1" t="s">
        <v>32</v>
      </c>
      <c r="K602" s="1" t="s">
        <v>21</v>
      </c>
      <c r="L602" s="1" t="s">
        <v>22</v>
      </c>
      <c r="M602" s="1">
        <v>65</v>
      </c>
      <c r="N602" s="1">
        <v>345</v>
      </c>
      <c r="O602" s="1">
        <v>224250</v>
      </c>
      <c r="P602" s="1">
        <v>67275</v>
      </c>
      <c r="Q602" s="1">
        <v>0.3</v>
      </c>
      <c r="R602" s="1" t="s">
        <v>20</v>
      </c>
    </row>
    <row r="603" spans="1:18" x14ac:dyDescent="0.25">
      <c r="A603" s="1" t="s">
        <v>14</v>
      </c>
      <c r="B603" s="1">
        <v>1185732</v>
      </c>
      <c r="C603" s="2">
        <v>44518</v>
      </c>
      <c r="D603" s="2" t="str">
        <f t="shared" si="36"/>
        <v>Thursday</v>
      </c>
      <c r="E603" s="2" t="str">
        <f t="shared" si="37"/>
        <v>November</v>
      </c>
      <c r="F603" s="1">
        <f t="shared" si="38"/>
        <v>4</v>
      </c>
      <c r="G603" s="1">
        <f t="shared" si="39"/>
        <v>2021</v>
      </c>
      <c r="H603" s="1" t="s">
        <v>15</v>
      </c>
      <c r="I603" s="1" t="s">
        <v>31</v>
      </c>
      <c r="J603" s="1" t="s">
        <v>32</v>
      </c>
      <c r="K603" s="1" t="s">
        <v>21</v>
      </c>
      <c r="L603" s="1" t="s">
        <v>23</v>
      </c>
      <c r="M603" s="1">
        <v>65</v>
      </c>
      <c r="N603" s="1">
        <v>325</v>
      </c>
      <c r="O603" s="1">
        <v>211250</v>
      </c>
      <c r="P603" s="1">
        <v>63375</v>
      </c>
      <c r="Q603" s="1">
        <v>0.3</v>
      </c>
      <c r="R603" s="1" t="s">
        <v>20</v>
      </c>
    </row>
    <row r="604" spans="1:18" x14ac:dyDescent="0.25">
      <c r="A604" s="1" t="s">
        <v>14</v>
      </c>
      <c r="B604" s="1">
        <v>1185732</v>
      </c>
      <c r="C604" s="2">
        <v>44518</v>
      </c>
      <c r="D604" s="2" t="str">
        <f t="shared" si="36"/>
        <v>Thursday</v>
      </c>
      <c r="E604" s="2" t="str">
        <f t="shared" si="37"/>
        <v>November</v>
      </c>
      <c r="F604" s="1">
        <f t="shared" si="38"/>
        <v>4</v>
      </c>
      <c r="G604" s="1">
        <f t="shared" si="39"/>
        <v>2021</v>
      </c>
      <c r="H604" s="1" t="s">
        <v>15</v>
      </c>
      <c r="I604" s="1" t="s">
        <v>31</v>
      </c>
      <c r="J604" s="1" t="s">
        <v>32</v>
      </c>
      <c r="K604" s="1" t="s">
        <v>18</v>
      </c>
      <c r="L604" s="1" t="s">
        <v>19</v>
      </c>
      <c r="M604" s="1">
        <v>75</v>
      </c>
      <c r="N604" s="1">
        <v>300</v>
      </c>
      <c r="O604" s="1">
        <v>225000</v>
      </c>
      <c r="P604" s="1">
        <v>67500</v>
      </c>
      <c r="Q604" s="1">
        <v>0.3</v>
      </c>
      <c r="R604" s="1" t="s">
        <v>20</v>
      </c>
    </row>
    <row r="605" spans="1:18" x14ac:dyDescent="0.25">
      <c r="A605" s="1" t="s">
        <v>14</v>
      </c>
      <c r="B605" s="1">
        <v>1185732</v>
      </c>
      <c r="C605" s="2">
        <v>44518</v>
      </c>
      <c r="D605" s="2" t="str">
        <f t="shared" si="36"/>
        <v>Thursday</v>
      </c>
      <c r="E605" s="2" t="str">
        <f t="shared" si="37"/>
        <v>November</v>
      </c>
      <c r="F605" s="1">
        <f t="shared" si="38"/>
        <v>4</v>
      </c>
      <c r="G605" s="1">
        <f t="shared" si="39"/>
        <v>2021</v>
      </c>
      <c r="H605" s="1" t="s">
        <v>15</v>
      </c>
      <c r="I605" s="1" t="s">
        <v>31</v>
      </c>
      <c r="J605" s="1" t="s">
        <v>32</v>
      </c>
      <c r="K605" s="1" t="s">
        <v>21</v>
      </c>
      <c r="L605" s="1" t="s">
        <v>19</v>
      </c>
      <c r="M605" s="1">
        <v>80</v>
      </c>
      <c r="N605" s="1">
        <v>400</v>
      </c>
      <c r="O605" s="1">
        <v>320000</v>
      </c>
      <c r="P605" s="1">
        <v>112000</v>
      </c>
      <c r="Q605" s="1">
        <v>0.35</v>
      </c>
      <c r="R605" s="1" t="s">
        <v>20</v>
      </c>
    </row>
    <row r="606" spans="1:18" x14ac:dyDescent="0.25">
      <c r="A606" s="1" t="s">
        <v>14</v>
      </c>
      <c r="B606" s="1">
        <v>1185732</v>
      </c>
      <c r="C606" s="2">
        <v>44547</v>
      </c>
      <c r="D606" s="2" t="str">
        <f t="shared" si="36"/>
        <v>Friday</v>
      </c>
      <c r="E606" s="2" t="str">
        <f t="shared" si="37"/>
        <v>December</v>
      </c>
      <c r="F606" s="1">
        <f t="shared" si="38"/>
        <v>4</v>
      </c>
      <c r="G606" s="1">
        <f t="shared" si="39"/>
        <v>2021</v>
      </c>
      <c r="H606" s="1" t="s">
        <v>15</v>
      </c>
      <c r="I606" s="1" t="s">
        <v>31</v>
      </c>
      <c r="J606" s="1" t="s">
        <v>32</v>
      </c>
      <c r="K606" s="1" t="s">
        <v>18</v>
      </c>
      <c r="L606" s="1" t="s">
        <v>22</v>
      </c>
      <c r="M606" s="1">
        <v>75</v>
      </c>
      <c r="N606" s="1">
        <v>625</v>
      </c>
      <c r="O606" s="1">
        <v>468750</v>
      </c>
      <c r="P606" s="1">
        <v>187500</v>
      </c>
      <c r="Q606" s="1">
        <v>0.4</v>
      </c>
      <c r="R606" s="1" t="s">
        <v>20</v>
      </c>
    </row>
    <row r="607" spans="1:18" x14ac:dyDescent="0.25">
      <c r="A607" s="1" t="s">
        <v>14</v>
      </c>
      <c r="B607" s="1">
        <v>1185732</v>
      </c>
      <c r="C607" s="2">
        <v>44547</v>
      </c>
      <c r="D607" s="2" t="str">
        <f t="shared" si="36"/>
        <v>Friday</v>
      </c>
      <c r="E607" s="2" t="str">
        <f t="shared" si="37"/>
        <v>December</v>
      </c>
      <c r="F607" s="1">
        <f t="shared" si="38"/>
        <v>4</v>
      </c>
      <c r="G607" s="1">
        <f t="shared" si="39"/>
        <v>2021</v>
      </c>
      <c r="H607" s="1" t="s">
        <v>15</v>
      </c>
      <c r="I607" s="1" t="s">
        <v>31</v>
      </c>
      <c r="J607" s="1" t="s">
        <v>32</v>
      </c>
      <c r="K607" s="1" t="s">
        <v>18</v>
      </c>
      <c r="L607" s="1" t="s">
        <v>23</v>
      </c>
      <c r="M607" s="1">
        <v>65</v>
      </c>
      <c r="N607" s="1">
        <v>425</v>
      </c>
      <c r="O607" s="1">
        <v>276250</v>
      </c>
      <c r="P607" s="1">
        <v>110500</v>
      </c>
      <c r="Q607" s="1">
        <v>0.4</v>
      </c>
      <c r="R607" s="1" t="s">
        <v>20</v>
      </c>
    </row>
    <row r="608" spans="1:18" x14ac:dyDescent="0.25">
      <c r="A608" s="1" t="s">
        <v>14</v>
      </c>
      <c r="B608" s="1">
        <v>1185732</v>
      </c>
      <c r="C608" s="2">
        <v>44547</v>
      </c>
      <c r="D608" s="2" t="str">
        <f t="shared" si="36"/>
        <v>Friday</v>
      </c>
      <c r="E608" s="2" t="str">
        <f t="shared" si="37"/>
        <v>December</v>
      </c>
      <c r="F608" s="1">
        <f t="shared" si="38"/>
        <v>4</v>
      </c>
      <c r="G608" s="1">
        <f t="shared" si="39"/>
        <v>2021</v>
      </c>
      <c r="H608" s="1" t="s">
        <v>15</v>
      </c>
      <c r="I608" s="1" t="s">
        <v>31</v>
      </c>
      <c r="J608" s="1" t="s">
        <v>32</v>
      </c>
      <c r="K608" s="1" t="s">
        <v>21</v>
      </c>
      <c r="L608" s="1" t="s">
        <v>22</v>
      </c>
      <c r="M608" s="1">
        <v>65</v>
      </c>
      <c r="N608" s="1">
        <v>400</v>
      </c>
      <c r="O608" s="1">
        <v>260000</v>
      </c>
      <c r="P608" s="1">
        <v>78000</v>
      </c>
      <c r="Q608" s="1">
        <v>0.3</v>
      </c>
      <c r="R608" s="1" t="s">
        <v>20</v>
      </c>
    </row>
    <row r="609" spans="1:18" x14ac:dyDescent="0.25">
      <c r="A609" s="1" t="s">
        <v>14</v>
      </c>
      <c r="B609" s="1">
        <v>1185732</v>
      </c>
      <c r="C609" s="2">
        <v>44547</v>
      </c>
      <c r="D609" s="2" t="str">
        <f t="shared" si="36"/>
        <v>Friday</v>
      </c>
      <c r="E609" s="2" t="str">
        <f t="shared" si="37"/>
        <v>December</v>
      </c>
      <c r="F609" s="1">
        <f t="shared" si="38"/>
        <v>4</v>
      </c>
      <c r="G609" s="1">
        <f t="shared" si="39"/>
        <v>2021</v>
      </c>
      <c r="H609" s="1" t="s">
        <v>15</v>
      </c>
      <c r="I609" s="1" t="s">
        <v>31</v>
      </c>
      <c r="J609" s="1" t="s">
        <v>32</v>
      </c>
      <c r="K609" s="1" t="s">
        <v>21</v>
      </c>
      <c r="L609" s="1" t="s">
        <v>23</v>
      </c>
      <c r="M609" s="1">
        <v>65</v>
      </c>
      <c r="N609" s="1">
        <v>350</v>
      </c>
      <c r="O609" s="1">
        <v>227500</v>
      </c>
      <c r="P609" s="1">
        <v>68250</v>
      </c>
      <c r="Q609" s="1">
        <v>0.3</v>
      </c>
      <c r="R609" s="1" t="s">
        <v>20</v>
      </c>
    </row>
    <row r="610" spans="1:18" x14ac:dyDescent="0.25">
      <c r="A610" s="1" t="s">
        <v>14</v>
      </c>
      <c r="B610" s="1">
        <v>1185732</v>
      </c>
      <c r="C610" s="2">
        <v>44547</v>
      </c>
      <c r="D610" s="2" t="str">
        <f t="shared" si="36"/>
        <v>Friday</v>
      </c>
      <c r="E610" s="2" t="str">
        <f t="shared" si="37"/>
        <v>December</v>
      </c>
      <c r="F610" s="1">
        <f t="shared" si="38"/>
        <v>4</v>
      </c>
      <c r="G610" s="1">
        <f t="shared" si="39"/>
        <v>2021</v>
      </c>
      <c r="H610" s="1" t="s">
        <v>15</v>
      </c>
      <c r="I610" s="1" t="s">
        <v>31</v>
      </c>
      <c r="J610" s="1" t="s">
        <v>32</v>
      </c>
      <c r="K610" s="1" t="s">
        <v>18</v>
      </c>
      <c r="L610" s="1" t="s">
        <v>19</v>
      </c>
      <c r="M610" s="1">
        <v>75</v>
      </c>
      <c r="N610" s="1">
        <v>350</v>
      </c>
      <c r="O610" s="1">
        <v>262500</v>
      </c>
      <c r="P610" s="1">
        <v>78750</v>
      </c>
      <c r="Q610" s="1">
        <v>0.3</v>
      </c>
      <c r="R610" s="1" t="s">
        <v>20</v>
      </c>
    </row>
    <row r="611" spans="1:18" x14ac:dyDescent="0.25">
      <c r="A611" s="1" t="s">
        <v>14</v>
      </c>
      <c r="B611" s="1">
        <v>1185732</v>
      </c>
      <c r="C611" s="2">
        <v>44547</v>
      </c>
      <c r="D611" s="2" t="str">
        <f t="shared" si="36"/>
        <v>Friday</v>
      </c>
      <c r="E611" s="2" t="str">
        <f t="shared" si="37"/>
        <v>December</v>
      </c>
      <c r="F611" s="1">
        <f t="shared" si="38"/>
        <v>4</v>
      </c>
      <c r="G611" s="1">
        <f t="shared" si="39"/>
        <v>2021</v>
      </c>
      <c r="H611" s="1" t="s">
        <v>15</v>
      </c>
      <c r="I611" s="1" t="s">
        <v>31</v>
      </c>
      <c r="J611" s="1" t="s">
        <v>32</v>
      </c>
      <c r="K611" s="1" t="s">
        <v>21</v>
      </c>
      <c r="L611" s="1" t="s">
        <v>19</v>
      </c>
      <c r="M611" s="1">
        <v>80</v>
      </c>
      <c r="N611" s="1">
        <v>450</v>
      </c>
      <c r="O611" s="1">
        <v>360000</v>
      </c>
      <c r="P611" s="1">
        <v>126000</v>
      </c>
      <c r="Q611" s="1">
        <v>0.35</v>
      </c>
      <c r="R611" s="1" t="s">
        <v>20</v>
      </c>
    </row>
    <row r="612" spans="1:18" x14ac:dyDescent="0.25">
      <c r="A612" s="1" t="s">
        <v>14</v>
      </c>
      <c r="B612" s="1">
        <v>1185732</v>
      </c>
      <c r="C612" s="2">
        <v>44220</v>
      </c>
      <c r="D612" s="2" t="str">
        <f t="shared" si="36"/>
        <v>Sunday</v>
      </c>
      <c r="E612" s="2" t="str">
        <f t="shared" si="37"/>
        <v>January</v>
      </c>
      <c r="F612" s="1">
        <f t="shared" si="38"/>
        <v>1</v>
      </c>
      <c r="G612" s="1">
        <f t="shared" si="39"/>
        <v>2021</v>
      </c>
      <c r="H612" s="1" t="s">
        <v>15</v>
      </c>
      <c r="I612" s="1" t="s">
        <v>31</v>
      </c>
      <c r="J612" s="1" t="s">
        <v>32</v>
      </c>
      <c r="K612" s="1" t="s">
        <v>18</v>
      </c>
      <c r="L612" s="1" t="s">
        <v>22</v>
      </c>
      <c r="M612" s="1">
        <v>55</v>
      </c>
      <c r="N612" s="1">
        <v>500</v>
      </c>
      <c r="O612" s="1">
        <v>275000</v>
      </c>
      <c r="P612" s="1">
        <v>96250</v>
      </c>
      <c r="Q612" s="1">
        <v>0.35</v>
      </c>
      <c r="R612" s="1" t="s">
        <v>20</v>
      </c>
    </row>
    <row r="613" spans="1:18" x14ac:dyDescent="0.25">
      <c r="A613" s="1" t="s">
        <v>14</v>
      </c>
      <c r="B613" s="1">
        <v>1185732</v>
      </c>
      <c r="C613" s="2">
        <v>44220</v>
      </c>
      <c r="D613" s="2" t="str">
        <f t="shared" si="36"/>
        <v>Sunday</v>
      </c>
      <c r="E613" s="2" t="str">
        <f t="shared" si="37"/>
        <v>January</v>
      </c>
      <c r="F613" s="1">
        <f t="shared" si="38"/>
        <v>1</v>
      </c>
      <c r="G613" s="1">
        <f t="shared" si="39"/>
        <v>2021</v>
      </c>
      <c r="H613" s="1" t="s">
        <v>15</v>
      </c>
      <c r="I613" s="1" t="s">
        <v>31</v>
      </c>
      <c r="J613" s="1" t="s">
        <v>32</v>
      </c>
      <c r="K613" s="1" t="s">
        <v>18</v>
      </c>
      <c r="L613" s="1" t="s">
        <v>23</v>
      </c>
      <c r="M613" s="1">
        <v>55</v>
      </c>
      <c r="N613" s="1">
        <v>300</v>
      </c>
      <c r="O613" s="1">
        <v>165000</v>
      </c>
      <c r="P613" s="1">
        <v>57750</v>
      </c>
      <c r="Q613" s="1">
        <v>0.35</v>
      </c>
      <c r="R613" s="1" t="s">
        <v>20</v>
      </c>
    </row>
    <row r="614" spans="1:18" x14ac:dyDescent="0.25">
      <c r="A614" s="1" t="s">
        <v>14</v>
      </c>
      <c r="B614" s="1">
        <v>1185732</v>
      </c>
      <c r="C614" s="2">
        <v>44220</v>
      </c>
      <c r="D614" s="2" t="str">
        <f t="shared" si="36"/>
        <v>Sunday</v>
      </c>
      <c r="E614" s="2" t="str">
        <f t="shared" si="37"/>
        <v>January</v>
      </c>
      <c r="F614" s="1">
        <f t="shared" si="38"/>
        <v>1</v>
      </c>
      <c r="G614" s="1">
        <f t="shared" si="39"/>
        <v>2021</v>
      </c>
      <c r="H614" s="1" t="s">
        <v>15</v>
      </c>
      <c r="I614" s="1" t="s">
        <v>31</v>
      </c>
      <c r="J614" s="1" t="s">
        <v>32</v>
      </c>
      <c r="K614" s="1" t="s">
        <v>21</v>
      </c>
      <c r="L614" s="1" t="s">
        <v>22</v>
      </c>
      <c r="M614" s="1">
        <v>45</v>
      </c>
      <c r="N614" s="1">
        <v>300</v>
      </c>
      <c r="O614" s="1">
        <v>135000</v>
      </c>
      <c r="P614" s="1">
        <v>33750</v>
      </c>
      <c r="Q614" s="1">
        <v>0.25</v>
      </c>
      <c r="R614" s="1" t="s">
        <v>20</v>
      </c>
    </row>
    <row r="615" spans="1:18" x14ac:dyDescent="0.25">
      <c r="A615" s="1" t="s">
        <v>14</v>
      </c>
      <c r="B615" s="1">
        <v>1185732</v>
      </c>
      <c r="C615" s="2">
        <v>44220</v>
      </c>
      <c r="D615" s="2" t="str">
        <f t="shared" si="36"/>
        <v>Sunday</v>
      </c>
      <c r="E615" s="2" t="str">
        <f t="shared" si="37"/>
        <v>January</v>
      </c>
      <c r="F615" s="1">
        <f t="shared" si="38"/>
        <v>1</v>
      </c>
      <c r="G615" s="1">
        <f t="shared" si="39"/>
        <v>2021</v>
      </c>
      <c r="H615" s="1" t="s">
        <v>15</v>
      </c>
      <c r="I615" s="1" t="s">
        <v>31</v>
      </c>
      <c r="J615" s="1" t="s">
        <v>32</v>
      </c>
      <c r="K615" s="1" t="s">
        <v>21</v>
      </c>
      <c r="L615" s="1" t="s">
        <v>23</v>
      </c>
      <c r="M615" s="1">
        <v>50</v>
      </c>
      <c r="N615" s="1">
        <v>150</v>
      </c>
      <c r="O615" s="1">
        <v>75000</v>
      </c>
      <c r="P615" s="1">
        <v>18750</v>
      </c>
      <c r="Q615" s="1">
        <v>0.25</v>
      </c>
      <c r="R615" s="1" t="s">
        <v>20</v>
      </c>
    </row>
    <row r="616" spans="1:18" x14ac:dyDescent="0.25">
      <c r="A616" s="1" t="s">
        <v>14</v>
      </c>
      <c r="B616" s="1">
        <v>1185732</v>
      </c>
      <c r="C616" s="2">
        <v>44220</v>
      </c>
      <c r="D616" s="2" t="str">
        <f t="shared" si="36"/>
        <v>Sunday</v>
      </c>
      <c r="E616" s="2" t="str">
        <f t="shared" si="37"/>
        <v>January</v>
      </c>
      <c r="F616" s="1">
        <f t="shared" si="38"/>
        <v>1</v>
      </c>
      <c r="G616" s="1">
        <f t="shared" si="39"/>
        <v>2021</v>
      </c>
      <c r="H616" s="1" t="s">
        <v>15</v>
      </c>
      <c r="I616" s="1" t="s">
        <v>31</v>
      </c>
      <c r="J616" s="1" t="s">
        <v>32</v>
      </c>
      <c r="K616" s="1" t="s">
        <v>18</v>
      </c>
      <c r="L616" s="1" t="s">
        <v>19</v>
      </c>
      <c r="M616" s="1">
        <v>65</v>
      </c>
      <c r="N616" s="1">
        <v>200</v>
      </c>
      <c r="O616" s="1">
        <v>130000</v>
      </c>
      <c r="P616" s="1">
        <v>32500</v>
      </c>
      <c r="Q616" s="1">
        <v>0.25</v>
      </c>
      <c r="R616" s="1" t="s">
        <v>20</v>
      </c>
    </row>
    <row r="617" spans="1:18" x14ac:dyDescent="0.25">
      <c r="A617" s="1" t="s">
        <v>14</v>
      </c>
      <c r="B617" s="1">
        <v>1185732</v>
      </c>
      <c r="C617" s="2">
        <v>44220</v>
      </c>
      <c r="D617" s="2" t="str">
        <f t="shared" si="36"/>
        <v>Sunday</v>
      </c>
      <c r="E617" s="2" t="str">
        <f t="shared" si="37"/>
        <v>January</v>
      </c>
      <c r="F617" s="1">
        <f t="shared" si="38"/>
        <v>1</v>
      </c>
      <c r="G617" s="1">
        <f t="shared" si="39"/>
        <v>2021</v>
      </c>
      <c r="H617" s="1" t="s">
        <v>15</v>
      </c>
      <c r="I617" s="1" t="s">
        <v>31</v>
      </c>
      <c r="J617" s="1" t="s">
        <v>32</v>
      </c>
      <c r="K617" s="1" t="s">
        <v>21</v>
      </c>
      <c r="L617" s="1" t="s">
        <v>19</v>
      </c>
      <c r="M617" s="1">
        <v>55</v>
      </c>
      <c r="N617" s="1">
        <v>300</v>
      </c>
      <c r="O617" s="1">
        <v>165000</v>
      </c>
      <c r="P617" s="1">
        <v>49500</v>
      </c>
      <c r="Q617" s="1">
        <v>0.3</v>
      </c>
      <c r="R617" s="1" t="s">
        <v>20</v>
      </c>
    </row>
    <row r="618" spans="1:18" x14ac:dyDescent="0.25">
      <c r="A618" s="1" t="s">
        <v>14</v>
      </c>
      <c r="B618" s="1">
        <v>1185732</v>
      </c>
      <c r="C618" s="2">
        <v>44249</v>
      </c>
      <c r="D618" s="2" t="str">
        <f t="shared" si="36"/>
        <v>Monday</v>
      </c>
      <c r="E618" s="2" t="str">
        <f t="shared" si="37"/>
        <v>February</v>
      </c>
      <c r="F618" s="1">
        <f t="shared" si="38"/>
        <v>1</v>
      </c>
      <c r="G618" s="1">
        <f t="shared" si="39"/>
        <v>2021</v>
      </c>
      <c r="H618" s="1" t="s">
        <v>15</v>
      </c>
      <c r="I618" s="1" t="s">
        <v>31</v>
      </c>
      <c r="J618" s="1" t="s">
        <v>32</v>
      </c>
      <c r="K618" s="1" t="s">
        <v>18</v>
      </c>
      <c r="L618" s="1" t="s">
        <v>22</v>
      </c>
      <c r="M618" s="1">
        <v>55</v>
      </c>
      <c r="N618" s="1">
        <v>575</v>
      </c>
      <c r="O618" s="1">
        <v>316250</v>
      </c>
      <c r="P618" s="1">
        <v>110687.5</v>
      </c>
      <c r="Q618" s="1">
        <v>0.35</v>
      </c>
      <c r="R618" s="1" t="s">
        <v>20</v>
      </c>
    </row>
    <row r="619" spans="1:18" x14ac:dyDescent="0.25">
      <c r="A619" s="1" t="s">
        <v>14</v>
      </c>
      <c r="B619" s="1">
        <v>1185732</v>
      </c>
      <c r="C619" s="2">
        <v>44249</v>
      </c>
      <c r="D619" s="2" t="str">
        <f t="shared" si="36"/>
        <v>Monday</v>
      </c>
      <c r="E619" s="2" t="str">
        <f t="shared" si="37"/>
        <v>February</v>
      </c>
      <c r="F619" s="1">
        <f t="shared" si="38"/>
        <v>1</v>
      </c>
      <c r="G619" s="1">
        <f t="shared" si="39"/>
        <v>2021</v>
      </c>
      <c r="H619" s="1" t="s">
        <v>15</v>
      </c>
      <c r="I619" s="1" t="s">
        <v>31</v>
      </c>
      <c r="J619" s="1" t="s">
        <v>32</v>
      </c>
      <c r="K619" s="1" t="s">
        <v>18</v>
      </c>
      <c r="L619" s="1" t="s">
        <v>23</v>
      </c>
      <c r="M619" s="1">
        <v>55</v>
      </c>
      <c r="N619" s="1">
        <v>225</v>
      </c>
      <c r="O619" s="1">
        <v>123750</v>
      </c>
      <c r="P619" s="1">
        <v>43312.5</v>
      </c>
      <c r="Q619" s="1">
        <v>0.35</v>
      </c>
      <c r="R619" s="1" t="s">
        <v>20</v>
      </c>
    </row>
    <row r="620" spans="1:18" x14ac:dyDescent="0.25">
      <c r="A620" s="1" t="s">
        <v>14</v>
      </c>
      <c r="B620" s="1">
        <v>1185732</v>
      </c>
      <c r="C620" s="2">
        <v>44249</v>
      </c>
      <c r="D620" s="2" t="str">
        <f t="shared" si="36"/>
        <v>Monday</v>
      </c>
      <c r="E620" s="2" t="str">
        <f t="shared" si="37"/>
        <v>February</v>
      </c>
      <c r="F620" s="1">
        <f t="shared" si="38"/>
        <v>1</v>
      </c>
      <c r="G620" s="1">
        <f t="shared" si="39"/>
        <v>2021</v>
      </c>
      <c r="H620" s="1" t="s">
        <v>15</v>
      </c>
      <c r="I620" s="1" t="s">
        <v>31</v>
      </c>
      <c r="J620" s="1" t="s">
        <v>32</v>
      </c>
      <c r="K620" s="1" t="s">
        <v>21</v>
      </c>
      <c r="L620" s="1" t="s">
        <v>22</v>
      </c>
      <c r="M620" s="1">
        <v>45</v>
      </c>
      <c r="N620" s="1">
        <v>275</v>
      </c>
      <c r="O620" s="1">
        <v>123750</v>
      </c>
      <c r="P620" s="1">
        <v>30937.5</v>
      </c>
      <c r="Q620" s="1">
        <v>0.25</v>
      </c>
      <c r="R620" s="1" t="s">
        <v>20</v>
      </c>
    </row>
    <row r="621" spans="1:18" x14ac:dyDescent="0.25">
      <c r="A621" s="1" t="s">
        <v>14</v>
      </c>
      <c r="B621" s="1">
        <v>1185732</v>
      </c>
      <c r="C621" s="2">
        <v>44488</v>
      </c>
      <c r="D621" s="2" t="str">
        <f t="shared" si="36"/>
        <v>Tuesday</v>
      </c>
      <c r="E621" s="2" t="str">
        <f t="shared" si="37"/>
        <v>October</v>
      </c>
      <c r="F621" s="1">
        <f t="shared" si="38"/>
        <v>4</v>
      </c>
      <c r="G621" s="1">
        <f t="shared" si="39"/>
        <v>2021</v>
      </c>
      <c r="H621" s="1" t="s">
        <v>15</v>
      </c>
      <c r="I621" s="1" t="s">
        <v>31</v>
      </c>
      <c r="J621" s="1" t="s">
        <v>32</v>
      </c>
      <c r="K621" s="1" t="s">
        <v>18</v>
      </c>
      <c r="L621" s="1" t="s">
        <v>22</v>
      </c>
      <c r="M621" s="1">
        <v>64</v>
      </c>
      <c r="N621" s="1">
        <v>119</v>
      </c>
      <c r="O621" s="1">
        <v>7616</v>
      </c>
      <c r="P621" s="1">
        <v>4036.48</v>
      </c>
      <c r="Q621" s="1">
        <v>0.53</v>
      </c>
      <c r="R621" s="1" t="s">
        <v>24</v>
      </c>
    </row>
    <row r="622" spans="1:18" x14ac:dyDescent="0.25">
      <c r="A622" s="1" t="s">
        <v>14</v>
      </c>
      <c r="B622" s="1">
        <v>1185732</v>
      </c>
      <c r="C622" s="2">
        <v>44488</v>
      </c>
      <c r="D622" s="2" t="str">
        <f t="shared" si="36"/>
        <v>Tuesday</v>
      </c>
      <c r="E622" s="2" t="str">
        <f t="shared" si="37"/>
        <v>October</v>
      </c>
      <c r="F622" s="1">
        <f t="shared" si="38"/>
        <v>4</v>
      </c>
      <c r="G622" s="1">
        <f t="shared" si="39"/>
        <v>2021</v>
      </c>
      <c r="H622" s="1" t="s">
        <v>15</v>
      </c>
      <c r="I622" s="1" t="s">
        <v>31</v>
      </c>
      <c r="J622" s="1" t="s">
        <v>32</v>
      </c>
      <c r="K622" s="1" t="s">
        <v>18</v>
      </c>
      <c r="L622" s="1" t="s">
        <v>23</v>
      </c>
      <c r="M622" s="1">
        <v>62</v>
      </c>
      <c r="N622" s="1">
        <v>84</v>
      </c>
      <c r="O622" s="1">
        <v>5208</v>
      </c>
      <c r="P622" s="1">
        <v>2760.24</v>
      </c>
      <c r="Q622" s="1">
        <v>0.53</v>
      </c>
      <c r="R622" s="1" t="s">
        <v>24</v>
      </c>
    </row>
    <row r="623" spans="1:18" x14ac:dyDescent="0.25">
      <c r="A623" s="1" t="s">
        <v>14</v>
      </c>
      <c r="B623" s="1">
        <v>1185732</v>
      </c>
      <c r="C623" s="2">
        <v>44488</v>
      </c>
      <c r="D623" s="2" t="str">
        <f t="shared" si="36"/>
        <v>Tuesday</v>
      </c>
      <c r="E623" s="2" t="str">
        <f t="shared" si="37"/>
        <v>October</v>
      </c>
      <c r="F623" s="1">
        <f t="shared" si="38"/>
        <v>4</v>
      </c>
      <c r="G623" s="1">
        <f t="shared" si="39"/>
        <v>2021</v>
      </c>
      <c r="H623" s="1" t="s">
        <v>15</v>
      </c>
      <c r="I623" s="1" t="s">
        <v>31</v>
      </c>
      <c r="J623" s="1" t="s">
        <v>32</v>
      </c>
      <c r="K623" s="1" t="s">
        <v>21</v>
      </c>
      <c r="L623" s="1" t="s">
        <v>22</v>
      </c>
      <c r="M623" s="1">
        <v>59</v>
      </c>
      <c r="N623" s="1">
        <v>54</v>
      </c>
      <c r="O623" s="1">
        <v>3186</v>
      </c>
      <c r="P623" s="1">
        <v>1401.84</v>
      </c>
      <c r="Q623" s="1">
        <v>0.44</v>
      </c>
      <c r="R623" s="1" t="s">
        <v>24</v>
      </c>
    </row>
    <row r="624" spans="1:18" x14ac:dyDescent="0.25">
      <c r="A624" s="1" t="s">
        <v>14</v>
      </c>
      <c r="B624" s="1">
        <v>1185732</v>
      </c>
      <c r="C624" s="2">
        <v>44488</v>
      </c>
      <c r="D624" s="2" t="str">
        <f t="shared" si="36"/>
        <v>Tuesday</v>
      </c>
      <c r="E624" s="2" t="str">
        <f t="shared" si="37"/>
        <v>October</v>
      </c>
      <c r="F624" s="1">
        <f t="shared" si="38"/>
        <v>4</v>
      </c>
      <c r="G624" s="1">
        <f t="shared" si="39"/>
        <v>2021</v>
      </c>
      <c r="H624" s="1" t="s">
        <v>15</v>
      </c>
      <c r="I624" s="1" t="s">
        <v>31</v>
      </c>
      <c r="J624" s="1" t="s">
        <v>32</v>
      </c>
      <c r="K624" s="1" t="s">
        <v>21</v>
      </c>
      <c r="L624" s="1" t="s">
        <v>23</v>
      </c>
      <c r="M624" s="1">
        <v>62</v>
      </c>
      <c r="N624" s="1">
        <v>47</v>
      </c>
      <c r="O624" s="1">
        <v>2914</v>
      </c>
      <c r="P624" s="1">
        <v>1253.02</v>
      </c>
      <c r="Q624" s="1">
        <v>0.43</v>
      </c>
      <c r="R624" s="1" t="s">
        <v>24</v>
      </c>
    </row>
    <row r="625" spans="1:18" x14ac:dyDescent="0.25">
      <c r="A625" s="1" t="s">
        <v>14</v>
      </c>
      <c r="B625" s="1">
        <v>1185732</v>
      </c>
      <c r="C625" s="2">
        <v>44488</v>
      </c>
      <c r="D625" s="2" t="str">
        <f t="shared" si="36"/>
        <v>Tuesday</v>
      </c>
      <c r="E625" s="2" t="str">
        <f t="shared" si="37"/>
        <v>October</v>
      </c>
      <c r="F625" s="1">
        <f t="shared" si="38"/>
        <v>4</v>
      </c>
      <c r="G625" s="1">
        <f t="shared" si="39"/>
        <v>2021</v>
      </c>
      <c r="H625" s="1" t="s">
        <v>15</v>
      </c>
      <c r="I625" s="1" t="s">
        <v>31</v>
      </c>
      <c r="J625" s="1" t="s">
        <v>32</v>
      </c>
      <c r="K625" s="1" t="s">
        <v>18</v>
      </c>
      <c r="L625" s="1" t="s">
        <v>19</v>
      </c>
      <c r="M625" s="1">
        <v>71</v>
      </c>
      <c r="N625" s="1">
        <v>46</v>
      </c>
      <c r="O625" s="1">
        <v>3266</v>
      </c>
      <c r="P625" s="1">
        <v>1404.38</v>
      </c>
      <c r="Q625" s="1">
        <v>0.43</v>
      </c>
      <c r="R625" s="1" t="s">
        <v>24</v>
      </c>
    </row>
    <row r="626" spans="1:18" x14ac:dyDescent="0.25">
      <c r="A626" s="1" t="s">
        <v>14</v>
      </c>
      <c r="B626" s="1">
        <v>1185732</v>
      </c>
      <c r="C626" s="2">
        <v>44488</v>
      </c>
      <c r="D626" s="2" t="str">
        <f t="shared" si="36"/>
        <v>Tuesday</v>
      </c>
      <c r="E626" s="2" t="str">
        <f t="shared" si="37"/>
        <v>October</v>
      </c>
      <c r="F626" s="1">
        <f t="shared" si="38"/>
        <v>4</v>
      </c>
      <c r="G626" s="1">
        <f t="shared" si="39"/>
        <v>2021</v>
      </c>
      <c r="H626" s="1" t="s">
        <v>15</v>
      </c>
      <c r="I626" s="1" t="s">
        <v>31</v>
      </c>
      <c r="J626" s="1" t="s">
        <v>32</v>
      </c>
      <c r="K626" s="1" t="s">
        <v>21</v>
      </c>
      <c r="L626" s="1" t="s">
        <v>19</v>
      </c>
      <c r="M626" s="1">
        <v>72</v>
      </c>
      <c r="N626" s="1">
        <v>81</v>
      </c>
      <c r="O626" s="1">
        <v>5832</v>
      </c>
      <c r="P626" s="1">
        <v>2799.36</v>
      </c>
      <c r="Q626" s="1">
        <v>0.48</v>
      </c>
      <c r="R626" s="1" t="s">
        <v>24</v>
      </c>
    </row>
    <row r="627" spans="1:18" x14ac:dyDescent="0.25">
      <c r="A627" s="1" t="s">
        <v>14</v>
      </c>
      <c r="B627" s="1">
        <v>1185732</v>
      </c>
      <c r="C627" s="2">
        <v>44518</v>
      </c>
      <c r="D627" s="2" t="str">
        <f t="shared" si="36"/>
        <v>Thursday</v>
      </c>
      <c r="E627" s="2" t="str">
        <f t="shared" si="37"/>
        <v>November</v>
      </c>
      <c r="F627" s="1">
        <f t="shared" si="38"/>
        <v>4</v>
      </c>
      <c r="G627" s="1">
        <f t="shared" si="39"/>
        <v>2021</v>
      </c>
      <c r="H627" s="1" t="s">
        <v>15</v>
      </c>
      <c r="I627" s="1" t="s">
        <v>31</v>
      </c>
      <c r="J627" s="1" t="s">
        <v>32</v>
      </c>
      <c r="K627" s="1" t="s">
        <v>18</v>
      </c>
      <c r="L627" s="1" t="s">
        <v>22</v>
      </c>
      <c r="M627" s="1">
        <v>68</v>
      </c>
      <c r="N627" s="1">
        <v>117</v>
      </c>
      <c r="O627" s="1">
        <v>7956</v>
      </c>
      <c r="P627" s="1">
        <v>4216.68</v>
      </c>
      <c r="Q627" s="1">
        <v>0.53</v>
      </c>
      <c r="R627" s="1" t="s">
        <v>24</v>
      </c>
    </row>
    <row r="628" spans="1:18" x14ac:dyDescent="0.25">
      <c r="A628" s="1" t="s">
        <v>14</v>
      </c>
      <c r="B628" s="1">
        <v>1185732</v>
      </c>
      <c r="C628" s="2">
        <v>44518</v>
      </c>
      <c r="D628" s="2" t="str">
        <f t="shared" si="36"/>
        <v>Thursday</v>
      </c>
      <c r="E628" s="2" t="str">
        <f t="shared" si="37"/>
        <v>November</v>
      </c>
      <c r="F628" s="1">
        <f t="shared" si="38"/>
        <v>4</v>
      </c>
      <c r="G628" s="1">
        <f t="shared" si="39"/>
        <v>2021</v>
      </c>
      <c r="H628" s="1" t="s">
        <v>15</v>
      </c>
      <c r="I628" s="1" t="s">
        <v>31</v>
      </c>
      <c r="J628" s="1" t="s">
        <v>32</v>
      </c>
      <c r="K628" s="1" t="s">
        <v>18</v>
      </c>
      <c r="L628" s="1" t="s">
        <v>23</v>
      </c>
      <c r="M628" s="1">
        <v>62</v>
      </c>
      <c r="N628" s="1">
        <v>98</v>
      </c>
      <c r="O628" s="1">
        <v>6076</v>
      </c>
      <c r="P628" s="1">
        <v>3159.52</v>
      </c>
      <c r="Q628" s="1">
        <v>0.52</v>
      </c>
      <c r="R628" s="1" t="s">
        <v>24</v>
      </c>
    </row>
    <row r="629" spans="1:18" x14ac:dyDescent="0.25">
      <c r="A629" s="1" t="s">
        <v>14</v>
      </c>
      <c r="B629" s="1">
        <v>1185732</v>
      </c>
      <c r="C629" s="2">
        <v>44518</v>
      </c>
      <c r="D629" s="2" t="str">
        <f t="shared" si="36"/>
        <v>Thursday</v>
      </c>
      <c r="E629" s="2" t="str">
        <f t="shared" si="37"/>
        <v>November</v>
      </c>
      <c r="F629" s="1">
        <f t="shared" si="38"/>
        <v>4</v>
      </c>
      <c r="G629" s="1">
        <f t="shared" si="39"/>
        <v>2021</v>
      </c>
      <c r="H629" s="1" t="s">
        <v>15</v>
      </c>
      <c r="I629" s="1" t="s">
        <v>31</v>
      </c>
      <c r="J629" s="1" t="s">
        <v>32</v>
      </c>
      <c r="K629" s="1" t="s">
        <v>21</v>
      </c>
      <c r="L629" s="1" t="s">
        <v>22</v>
      </c>
      <c r="M629" s="1">
        <v>63</v>
      </c>
      <c r="N629" s="1">
        <v>104</v>
      </c>
      <c r="O629" s="1">
        <v>6552</v>
      </c>
      <c r="P629" s="1">
        <v>2948.4</v>
      </c>
      <c r="Q629" s="1">
        <v>0.45</v>
      </c>
      <c r="R629" s="1" t="s">
        <v>24</v>
      </c>
    </row>
    <row r="630" spans="1:18" x14ac:dyDescent="0.25">
      <c r="A630" s="1" t="s">
        <v>14</v>
      </c>
      <c r="B630" s="1">
        <v>1185732</v>
      </c>
      <c r="C630" s="2">
        <v>44518</v>
      </c>
      <c r="D630" s="2" t="str">
        <f t="shared" si="36"/>
        <v>Thursday</v>
      </c>
      <c r="E630" s="2" t="str">
        <f t="shared" si="37"/>
        <v>November</v>
      </c>
      <c r="F630" s="1">
        <f t="shared" si="38"/>
        <v>4</v>
      </c>
      <c r="G630" s="1">
        <f t="shared" si="39"/>
        <v>2021</v>
      </c>
      <c r="H630" s="1" t="s">
        <v>15</v>
      </c>
      <c r="I630" s="1" t="s">
        <v>31</v>
      </c>
      <c r="J630" s="1" t="s">
        <v>32</v>
      </c>
      <c r="K630" s="1" t="s">
        <v>21</v>
      </c>
      <c r="L630" s="1" t="s">
        <v>23</v>
      </c>
      <c r="M630" s="1">
        <v>64</v>
      </c>
      <c r="N630" s="1">
        <v>85</v>
      </c>
      <c r="O630" s="1">
        <v>5440</v>
      </c>
      <c r="P630" s="1">
        <v>2176</v>
      </c>
      <c r="Q630" s="1">
        <v>0.4</v>
      </c>
      <c r="R630" s="1" t="s">
        <v>24</v>
      </c>
    </row>
    <row r="631" spans="1:18" x14ac:dyDescent="0.25">
      <c r="A631" s="1" t="s">
        <v>14</v>
      </c>
      <c r="B631" s="1">
        <v>1185732</v>
      </c>
      <c r="C631" s="2">
        <v>44518</v>
      </c>
      <c r="D631" s="2" t="str">
        <f t="shared" si="36"/>
        <v>Thursday</v>
      </c>
      <c r="E631" s="2" t="str">
        <f t="shared" si="37"/>
        <v>November</v>
      </c>
      <c r="F631" s="1">
        <f t="shared" si="38"/>
        <v>4</v>
      </c>
      <c r="G631" s="1">
        <f t="shared" si="39"/>
        <v>2021</v>
      </c>
      <c r="H631" s="1" t="s">
        <v>15</v>
      </c>
      <c r="I631" s="1" t="s">
        <v>31</v>
      </c>
      <c r="J631" s="1" t="s">
        <v>32</v>
      </c>
      <c r="K631" s="1" t="s">
        <v>18</v>
      </c>
      <c r="L631" s="1" t="s">
        <v>19</v>
      </c>
      <c r="M631" s="1">
        <v>71</v>
      </c>
      <c r="N631" s="1">
        <v>81</v>
      </c>
      <c r="O631" s="1">
        <v>5751</v>
      </c>
      <c r="P631" s="1">
        <v>2415.42</v>
      </c>
      <c r="Q631" s="1">
        <v>0.42</v>
      </c>
      <c r="R631" s="1" t="s">
        <v>24</v>
      </c>
    </row>
    <row r="632" spans="1:18" x14ac:dyDescent="0.25">
      <c r="A632" s="1" t="s">
        <v>14</v>
      </c>
      <c r="B632" s="1">
        <v>1185732</v>
      </c>
      <c r="C632" s="2">
        <v>44518</v>
      </c>
      <c r="D632" s="2" t="str">
        <f t="shared" si="36"/>
        <v>Thursday</v>
      </c>
      <c r="E632" s="2" t="str">
        <f t="shared" si="37"/>
        <v>November</v>
      </c>
      <c r="F632" s="1">
        <f t="shared" si="38"/>
        <v>4</v>
      </c>
      <c r="G632" s="1">
        <f t="shared" si="39"/>
        <v>2021</v>
      </c>
      <c r="H632" s="1" t="s">
        <v>15</v>
      </c>
      <c r="I632" s="1" t="s">
        <v>31</v>
      </c>
      <c r="J632" s="1" t="s">
        <v>32</v>
      </c>
      <c r="K632" s="1" t="s">
        <v>21</v>
      </c>
      <c r="L632" s="1" t="s">
        <v>19</v>
      </c>
      <c r="M632" s="1">
        <v>78</v>
      </c>
      <c r="N632" s="1">
        <v>116</v>
      </c>
      <c r="O632" s="1">
        <v>9048</v>
      </c>
      <c r="P632" s="1">
        <v>4252.5600000000004</v>
      </c>
      <c r="Q632" s="1">
        <v>0.47</v>
      </c>
      <c r="R632" s="1" t="s">
        <v>24</v>
      </c>
    </row>
    <row r="633" spans="1:18" x14ac:dyDescent="0.25">
      <c r="A633" s="1" t="s">
        <v>14</v>
      </c>
      <c r="B633" s="1">
        <v>1185732</v>
      </c>
      <c r="C633" s="2">
        <v>44547</v>
      </c>
      <c r="D633" s="2" t="str">
        <f t="shared" si="36"/>
        <v>Friday</v>
      </c>
      <c r="E633" s="2" t="str">
        <f t="shared" si="37"/>
        <v>December</v>
      </c>
      <c r="F633" s="1">
        <f t="shared" si="38"/>
        <v>4</v>
      </c>
      <c r="G633" s="1">
        <f t="shared" si="39"/>
        <v>2021</v>
      </c>
      <c r="H633" s="1" t="s">
        <v>15</v>
      </c>
      <c r="I633" s="1" t="s">
        <v>31</v>
      </c>
      <c r="J633" s="1" t="s">
        <v>32</v>
      </c>
      <c r="K633" s="1" t="s">
        <v>18</v>
      </c>
      <c r="L633" s="1" t="s">
        <v>22</v>
      </c>
      <c r="M633" s="1">
        <v>71</v>
      </c>
      <c r="N633" s="1">
        <v>169</v>
      </c>
      <c r="O633" s="1">
        <v>11999</v>
      </c>
      <c r="P633" s="1">
        <v>6599.45</v>
      </c>
      <c r="Q633" s="1">
        <v>0.55000000000000004</v>
      </c>
      <c r="R633" s="1" t="s">
        <v>24</v>
      </c>
    </row>
    <row r="634" spans="1:18" x14ac:dyDescent="0.25">
      <c r="A634" s="1" t="s">
        <v>14</v>
      </c>
      <c r="B634" s="1">
        <v>1185732</v>
      </c>
      <c r="C634" s="2">
        <v>44547</v>
      </c>
      <c r="D634" s="2" t="str">
        <f t="shared" si="36"/>
        <v>Friday</v>
      </c>
      <c r="E634" s="2" t="str">
        <f t="shared" si="37"/>
        <v>December</v>
      </c>
      <c r="F634" s="1">
        <f t="shared" si="38"/>
        <v>4</v>
      </c>
      <c r="G634" s="1">
        <f t="shared" si="39"/>
        <v>2021</v>
      </c>
      <c r="H634" s="1" t="s">
        <v>15</v>
      </c>
      <c r="I634" s="1" t="s">
        <v>31</v>
      </c>
      <c r="J634" s="1" t="s">
        <v>32</v>
      </c>
      <c r="K634" s="1" t="s">
        <v>18</v>
      </c>
      <c r="L634" s="1" t="s">
        <v>23</v>
      </c>
      <c r="M634" s="1">
        <v>59</v>
      </c>
      <c r="N634" s="1">
        <v>115</v>
      </c>
      <c r="O634" s="1">
        <v>6785</v>
      </c>
      <c r="P634" s="1">
        <v>3731.75</v>
      </c>
      <c r="Q634" s="1">
        <v>0.55000000000000004</v>
      </c>
      <c r="R634" s="1" t="s">
        <v>24</v>
      </c>
    </row>
    <row r="635" spans="1:18" x14ac:dyDescent="0.25">
      <c r="A635" s="1" t="s">
        <v>14</v>
      </c>
      <c r="B635" s="1">
        <v>1185732</v>
      </c>
      <c r="C635" s="2">
        <v>44547</v>
      </c>
      <c r="D635" s="2" t="str">
        <f t="shared" si="36"/>
        <v>Friday</v>
      </c>
      <c r="E635" s="2" t="str">
        <f t="shared" si="37"/>
        <v>December</v>
      </c>
      <c r="F635" s="1">
        <f t="shared" si="38"/>
        <v>4</v>
      </c>
      <c r="G635" s="1">
        <f t="shared" si="39"/>
        <v>2021</v>
      </c>
      <c r="H635" s="1" t="s">
        <v>15</v>
      </c>
      <c r="I635" s="1" t="s">
        <v>31</v>
      </c>
      <c r="J635" s="1" t="s">
        <v>32</v>
      </c>
      <c r="K635" s="1" t="s">
        <v>21</v>
      </c>
      <c r="L635" s="1" t="s">
        <v>22</v>
      </c>
      <c r="M635" s="1">
        <v>62</v>
      </c>
      <c r="N635" s="1">
        <v>108</v>
      </c>
      <c r="O635" s="1">
        <v>6696</v>
      </c>
      <c r="P635" s="1">
        <v>2812.32</v>
      </c>
      <c r="Q635" s="1">
        <v>0.42</v>
      </c>
      <c r="R635" s="1" t="s">
        <v>24</v>
      </c>
    </row>
    <row r="636" spans="1:18" x14ac:dyDescent="0.25">
      <c r="A636" s="1" t="s">
        <v>14</v>
      </c>
      <c r="B636" s="1">
        <v>1185732</v>
      </c>
      <c r="C636" s="2">
        <v>44547</v>
      </c>
      <c r="D636" s="2" t="str">
        <f t="shared" si="36"/>
        <v>Friday</v>
      </c>
      <c r="E636" s="2" t="str">
        <f t="shared" si="37"/>
        <v>December</v>
      </c>
      <c r="F636" s="1">
        <f t="shared" si="38"/>
        <v>4</v>
      </c>
      <c r="G636" s="1">
        <f t="shared" si="39"/>
        <v>2021</v>
      </c>
      <c r="H636" s="1" t="s">
        <v>15</v>
      </c>
      <c r="I636" s="1" t="s">
        <v>31</v>
      </c>
      <c r="J636" s="1" t="s">
        <v>32</v>
      </c>
      <c r="K636" s="1" t="s">
        <v>21</v>
      </c>
      <c r="L636" s="1" t="s">
        <v>23</v>
      </c>
      <c r="M636" s="1">
        <v>62</v>
      </c>
      <c r="N636" s="1">
        <v>88</v>
      </c>
      <c r="O636" s="1">
        <v>5456</v>
      </c>
      <c r="P636" s="1">
        <v>2400.64</v>
      </c>
      <c r="Q636" s="1">
        <v>0.44</v>
      </c>
      <c r="R636" s="1" t="s">
        <v>24</v>
      </c>
    </row>
    <row r="637" spans="1:18" x14ac:dyDescent="0.25">
      <c r="A637" s="1" t="s">
        <v>14</v>
      </c>
      <c r="B637" s="1">
        <v>1185732</v>
      </c>
      <c r="C637" s="2">
        <v>44547</v>
      </c>
      <c r="D637" s="2" t="str">
        <f t="shared" si="36"/>
        <v>Friday</v>
      </c>
      <c r="E637" s="2" t="str">
        <f t="shared" si="37"/>
        <v>December</v>
      </c>
      <c r="F637" s="1">
        <f t="shared" si="38"/>
        <v>4</v>
      </c>
      <c r="G637" s="1">
        <f t="shared" si="39"/>
        <v>2021</v>
      </c>
      <c r="H637" s="1" t="s">
        <v>15</v>
      </c>
      <c r="I637" s="1" t="s">
        <v>31</v>
      </c>
      <c r="J637" s="1" t="s">
        <v>32</v>
      </c>
      <c r="K637" s="1" t="s">
        <v>18</v>
      </c>
      <c r="L637" s="1" t="s">
        <v>19</v>
      </c>
      <c r="M637" s="1">
        <v>74</v>
      </c>
      <c r="N637" s="1">
        <v>105</v>
      </c>
      <c r="O637" s="1">
        <v>7770</v>
      </c>
      <c r="P637" s="1">
        <v>3341.1</v>
      </c>
      <c r="Q637" s="1">
        <v>0.43</v>
      </c>
      <c r="R637" s="1" t="s">
        <v>24</v>
      </c>
    </row>
    <row r="638" spans="1:18" x14ac:dyDescent="0.25">
      <c r="A638" s="1" t="s">
        <v>14</v>
      </c>
      <c r="B638" s="1">
        <v>1185732</v>
      </c>
      <c r="C638" s="2">
        <v>44547</v>
      </c>
      <c r="D638" s="2" t="str">
        <f t="shared" si="36"/>
        <v>Friday</v>
      </c>
      <c r="E638" s="2" t="str">
        <f t="shared" si="37"/>
        <v>December</v>
      </c>
      <c r="F638" s="1">
        <f t="shared" si="38"/>
        <v>4</v>
      </c>
      <c r="G638" s="1">
        <f t="shared" si="39"/>
        <v>2021</v>
      </c>
      <c r="H638" s="1" t="s">
        <v>15</v>
      </c>
      <c r="I638" s="1" t="s">
        <v>31</v>
      </c>
      <c r="J638" s="1" t="s">
        <v>32</v>
      </c>
      <c r="K638" s="1" t="s">
        <v>21</v>
      </c>
      <c r="L638" s="1" t="s">
        <v>19</v>
      </c>
      <c r="M638" s="1">
        <v>74</v>
      </c>
      <c r="N638" s="1">
        <v>117</v>
      </c>
      <c r="O638" s="1">
        <v>8658</v>
      </c>
      <c r="P638" s="1">
        <v>4242.42</v>
      </c>
      <c r="Q638" s="1">
        <v>0.49</v>
      </c>
      <c r="R638" s="1" t="s">
        <v>24</v>
      </c>
    </row>
    <row r="639" spans="1:18" x14ac:dyDescent="0.25">
      <c r="A639" s="1" t="s">
        <v>14</v>
      </c>
      <c r="B639" s="1">
        <v>1185732</v>
      </c>
      <c r="C639" s="2">
        <v>44220</v>
      </c>
      <c r="D639" s="2" t="str">
        <f t="shared" si="36"/>
        <v>Sunday</v>
      </c>
      <c r="E639" s="2" t="str">
        <f t="shared" si="37"/>
        <v>January</v>
      </c>
      <c r="F639" s="1">
        <f t="shared" si="38"/>
        <v>1</v>
      </c>
      <c r="G639" s="1">
        <f t="shared" si="39"/>
        <v>2021</v>
      </c>
      <c r="H639" s="1" t="s">
        <v>15</v>
      </c>
      <c r="I639" s="1" t="s">
        <v>31</v>
      </c>
      <c r="J639" s="1" t="s">
        <v>32</v>
      </c>
      <c r="K639" s="1" t="s">
        <v>18</v>
      </c>
      <c r="L639" s="1" t="s">
        <v>22</v>
      </c>
      <c r="M639" s="1">
        <v>52</v>
      </c>
      <c r="N639" s="1">
        <v>145</v>
      </c>
      <c r="O639" s="1">
        <v>7540</v>
      </c>
      <c r="P639" s="1">
        <v>3468.4</v>
      </c>
      <c r="Q639" s="1">
        <v>0.46</v>
      </c>
      <c r="R639" s="1" t="s">
        <v>24</v>
      </c>
    </row>
    <row r="640" spans="1:18" x14ac:dyDescent="0.25">
      <c r="A640" s="1" t="s">
        <v>14</v>
      </c>
      <c r="B640" s="1">
        <v>1185732</v>
      </c>
      <c r="C640" s="2">
        <v>44220</v>
      </c>
      <c r="D640" s="2" t="str">
        <f t="shared" si="36"/>
        <v>Sunday</v>
      </c>
      <c r="E640" s="2" t="str">
        <f t="shared" si="37"/>
        <v>January</v>
      </c>
      <c r="F640" s="1">
        <f t="shared" si="38"/>
        <v>1</v>
      </c>
      <c r="G640" s="1">
        <f t="shared" si="39"/>
        <v>2021</v>
      </c>
      <c r="H640" s="1" t="s">
        <v>15</v>
      </c>
      <c r="I640" s="1" t="s">
        <v>31</v>
      </c>
      <c r="J640" s="1" t="s">
        <v>32</v>
      </c>
      <c r="K640" s="1" t="s">
        <v>18</v>
      </c>
      <c r="L640" s="1" t="s">
        <v>23</v>
      </c>
      <c r="M640" s="1">
        <v>50</v>
      </c>
      <c r="N640" s="1">
        <v>84</v>
      </c>
      <c r="O640" s="1">
        <v>4200</v>
      </c>
      <c r="P640" s="1">
        <v>1974</v>
      </c>
      <c r="Q640" s="1">
        <v>0.47</v>
      </c>
      <c r="R640" s="1" t="s">
        <v>24</v>
      </c>
    </row>
    <row r="641" spans="1:18" x14ac:dyDescent="0.25">
      <c r="A641" s="1" t="s">
        <v>14</v>
      </c>
      <c r="B641" s="1">
        <v>1185732</v>
      </c>
      <c r="C641" s="2">
        <v>44220</v>
      </c>
      <c r="D641" s="2" t="str">
        <f t="shared" si="36"/>
        <v>Sunday</v>
      </c>
      <c r="E641" s="2" t="str">
        <f t="shared" si="37"/>
        <v>January</v>
      </c>
      <c r="F641" s="1">
        <f t="shared" si="38"/>
        <v>1</v>
      </c>
      <c r="G641" s="1">
        <f t="shared" si="39"/>
        <v>2021</v>
      </c>
      <c r="H641" s="1" t="s">
        <v>15</v>
      </c>
      <c r="I641" s="1" t="s">
        <v>31</v>
      </c>
      <c r="J641" s="1" t="s">
        <v>32</v>
      </c>
      <c r="K641" s="1" t="s">
        <v>21</v>
      </c>
      <c r="L641" s="1" t="s">
        <v>22</v>
      </c>
      <c r="M641" s="1">
        <v>44</v>
      </c>
      <c r="N641" s="1">
        <v>90</v>
      </c>
      <c r="O641" s="1">
        <v>3960</v>
      </c>
      <c r="P641" s="1">
        <v>1386</v>
      </c>
      <c r="Q641" s="1">
        <v>0.35</v>
      </c>
      <c r="R641" s="1" t="s">
        <v>24</v>
      </c>
    </row>
    <row r="642" spans="1:18" x14ac:dyDescent="0.25">
      <c r="A642" s="1" t="s">
        <v>14</v>
      </c>
      <c r="B642" s="1">
        <v>1185732</v>
      </c>
      <c r="C642" s="2">
        <v>44220</v>
      </c>
      <c r="D642" s="2" t="str">
        <f t="shared" si="36"/>
        <v>Sunday</v>
      </c>
      <c r="E642" s="2" t="str">
        <f t="shared" si="37"/>
        <v>January</v>
      </c>
      <c r="F642" s="1">
        <f t="shared" si="38"/>
        <v>1</v>
      </c>
      <c r="G642" s="1">
        <f t="shared" si="39"/>
        <v>2021</v>
      </c>
      <c r="H642" s="1" t="s">
        <v>15</v>
      </c>
      <c r="I642" s="1" t="s">
        <v>31</v>
      </c>
      <c r="J642" s="1" t="s">
        <v>32</v>
      </c>
      <c r="K642" s="1" t="s">
        <v>21</v>
      </c>
      <c r="L642" s="1" t="s">
        <v>23</v>
      </c>
      <c r="M642" s="1">
        <v>49</v>
      </c>
      <c r="N642" s="1">
        <v>39</v>
      </c>
      <c r="O642" s="1">
        <v>1911</v>
      </c>
      <c r="P642" s="1">
        <v>707.07</v>
      </c>
      <c r="Q642" s="1">
        <v>0.37</v>
      </c>
      <c r="R642" s="1" t="s">
        <v>24</v>
      </c>
    </row>
    <row r="643" spans="1:18" x14ac:dyDescent="0.25">
      <c r="A643" s="1" t="s">
        <v>14</v>
      </c>
      <c r="B643" s="1">
        <v>1185732</v>
      </c>
      <c r="C643" s="2">
        <v>44220</v>
      </c>
      <c r="D643" s="2" t="str">
        <f t="shared" ref="D643:D706" si="40">TEXT(C643,"dddd")</f>
        <v>Sunday</v>
      </c>
      <c r="E643" s="2" t="str">
        <f t="shared" ref="E643:E706" si="41">TEXT(C643,"mmmm")</f>
        <v>January</v>
      </c>
      <c r="F643" s="1">
        <f t="shared" ref="F643:F706" si="42">ROUNDUP(MONTH(C643)/3,0)</f>
        <v>1</v>
      </c>
      <c r="G643" s="1">
        <f t="shared" ref="G643:G706" si="43">YEAR(C643)</f>
        <v>2021</v>
      </c>
      <c r="H643" s="1" t="s">
        <v>15</v>
      </c>
      <c r="I643" s="1" t="s">
        <v>31</v>
      </c>
      <c r="J643" s="1" t="s">
        <v>32</v>
      </c>
      <c r="K643" s="1" t="s">
        <v>18</v>
      </c>
      <c r="L643" s="1" t="s">
        <v>19</v>
      </c>
      <c r="M643" s="1">
        <v>60</v>
      </c>
      <c r="N643" s="1">
        <v>54</v>
      </c>
      <c r="O643" s="1">
        <v>3240</v>
      </c>
      <c r="P643" s="1">
        <v>1198.8</v>
      </c>
      <c r="Q643" s="1">
        <v>0.37</v>
      </c>
      <c r="R643" s="1" t="s">
        <v>24</v>
      </c>
    </row>
    <row r="644" spans="1:18" x14ac:dyDescent="0.25">
      <c r="A644" s="1" t="s">
        <v>14</v>
      </c>
      <c r="B644" s="1">
        <v>1185732</v>
      </c>
      <c r="C644" s="2">
        <v>44220</v>
      </c>
      <c r="D644" s="2" t="str">
        <f t="shared" si="40"/>
        <v>Sunday</v>
      </c>
      <c r="E644" s="2" t="str">
        <f t="shared" si="41"/>
        <v>January</v>
      </c>
      <c r="F644" s="1">
        <f t="shared" si="42"/>
        <v>1</v>
      </c>
      <c r="G644" s="1">
        <f t="shared" si="43"/>
        <v>2021</v>
      </c>
      <c r="H644" s="1" t="s">
        <v>15</v>
      </c>
      <c r="I644" s="1" t="s">
        <v>31</v>
      </c>
      <c r="J644" s="1" t="s">
        <v>32</v>
      </c>
      <c r="K644" s="1" t="s">
        <v>21</v>
      </c>
      <c r="L644" s="1" t="s">
        <v>19</v>
      </c>
      <c r="M644" s="1">
        <v>54</v>
      </c>
      <c r="N644" s="1">
        <v>78</v>
      </c>
      <c r="O644" s="1">
        <v>4212</v>
      </c>
      <c r="P644" s="1">
        <v>1895.4</v>
      </c>
      <c r="Q644" s="1">
        <v>0.45</v>
      </c>
      <c r="R644" s="1" t="s">
        <v>24</v>
      </c>
    </row>
    <row r="645" spans="1:18" x14ac:dyDescent="0.25">
      <c r="A645" s="1" t="s">
        <v>14</v>
      </c>
      <c r="B645" s="1">
        <v>1185732</v>
      </c>
      <c r="C645" s="2">
        <v>44249</v>
      </c>
      <c r="D645" s="2" t="str">
        <f t="shared" si="40"/>
        <v>Monday</v>
      </c>
      <c r="E645" s="2" t="str">
        <f t="shared" si="41"/>
        <v>February</v>
      </c>
      <c r="F645" s="1">
        <f t="shared" si="42"/>
        <v>1</v>
      </c>
      <c r="G645" s="1">
        <f t="shared" si="43"/>
        <v>2021</v>
      </c>
      <c r="H645" s="1" t="s">
        <v>15</v>
      </c>
      <c r="I645" s="1" t="s">
        <v>31</v>
      </c>
      <c r="J645" s="1" t="s">
        <v>32</v>
      </c>
      <c r="K645" s="1" t="s">
        <v>18</v>
      </c>
      <c r="L645" s="1" t="s">
        <v>22</v>
      </c>
      <c r="M645" s="1">
        <v>52</v>
      </c>
      <c r="N645" s="1">
        <v>173</v>
      </c>
      <c r="O645" s="1">
        <v>8996</v>
      </c>
      <c r="P645" s="1">
        <v>4048.2</v>
      </c>
      <c r="Q645" s="1">
        <v>0.45</v>
      </c>
      <c r="R645" s="1" t="s">
        <v>24</v>
      </c>
    </row>
    <row r="646" spans="1:18" x14ac:dyDescent="0.25">
      <c r="A646" s="1" t="s">
        <v>14</v>
      </c>
      <c r="B646" s="1">
        <v>1185732</v>
      </c>
      <c r="C646" s="2">
        <v>44249</v>
      </c>
      <c r="D646" s="2" t="str">
        <f t="shared" si="40"/>
        <v>Monday</v>
      </c>
      <c r="E646" s="2" t="str">
        <f t="shared" si="41"/>
        <v>February</v>
      </c>
      <c r="F646" s="1">
        <f t="shared" si="42"/>
        <v>1</v>
      </c>
      <c r="G646" s="1">
        <f t="shared" si="43"/>
        <v>2021</v>
      </c>
      <c r="H646" s="1" t="s">
        <v>15</v>
      </c>
      <c r="I646" s="1" t="s">
        <v>31</v>
      </c>
      <c r="J646" s="1" t="s">
        <v>32</v>
      </c>
      <c r="K646" s="1" t="s">
        <v>18</v>
      </c>
      <c r="L646" s="1" t="s">
        <v>23</v>
      </c>
      <c r="M646" s="1">
        <v>53</v>
      </c>
      <c r="N646" s="1">
        <v>59</v>
      </c>
      <c r="O646" s="1">
        <v>3127</v>
      </c>
      <c r="P646" s="1">
        <v>1438.42</v>
      </c>
      <c r="Q646" s="1">
        <v>0.46</v>
      </c>
      <c r="R646" s="1" t="s">
        <v>24</v>
      </c>
    </row>
    <row r="647" spans="1:18" x14ac:dyDescent="0.25">
      <c r="A647" s="1" t="s">
        <v>14</v>
      </c>
      <c r="B647" s="1">
        <v>1185732</v>
      </c>
      <c r="C647" s="2">
        <v>44249</v>
      </c>
      <c r="D647" s="2" t="str">
        <f t="shared" si="40"/>
        <v>Monday</v>
      </c>
      <c r="E647" s="2" t="str">
        <f t="shared" si="41"/>
        <v>February</v>
      </c>
      <c r="F647" s="1">
        <f t="shared" si="42"/>
        <v>1</v>
      </c>
      <c r="G647" s="1">
        <f t="shared" si="43"/>
        <v>2021</v>
      </c>
      <c r="H647" s="1" t="s">
        <v>15</v>
      </c>
      <c r="I647" s="1" t="s">
        <v>31</v>
      </c>
      <c r="J647" s="1" t="s">
        <v>32</v>
      </c>
      <c r="K647" s="1" t="s">
        <v>21</v>
      </c>
      <c r="L647" s="1" t="s">
        <v>22</v>
      </c>
      <c r="M647" s="1">
        <v>43</v>
      </c>
      <c r="N647" s="1">
        <v>83</v>
      </c>
      <c r="O647" s="1">
        <v>3569</v>
      </c>
      <c r="P647" s="1">
        <v>1427.6</v>
      </c>
      <c r="Q647" s="1">
        <v>0.4</v>
      </c>
      <c r="R647" s="1" t="s">
        <v>24</v>
      </c>
    </row>
    <row r="648" spans="1:18" x14ac:dyDescent="0.25">
      <c r="A648" s="1" t="s">
        <v>14</v>
      </c>
      <c r="B648" s="1">
        <v>1185732</v>
      </c>
      <c r="C648" s="2">
        <v>44488</v>
      </c>
      <c r="D648" s="2" t="str">
        <f t="shared" si="40"/>
        <v>Tuesday</v>
      </c>
      <c r="E648" s="2" t="str">
        <f t="shared" si="41"/>
        <v>October</v>
      </c>
      <c r="F648" s="1">
        <f t="shared" si="42"/>
        <v>4</v>
      </c>
      <c r="G648" s="1">
        <f t="shared" si="43"/>
        <v>2021</v>
      </c>
      <c r="H648" s="1" t="s">
        <v>15</v>
      </c>
      <c r="I648" s="1" t="s">
        <v>31</v>
      </c>
      <c r="J648" s="1" t="s">
        <v>32</v>
      </c>
      <c r="K648" s="1" t="s">
        <v>18</v>
      </c>
      <c r="L648" s="1" t="s">
        <v>22</v>
      </c>
      <c r="M648" s="1">
        <v>52</v>
      </c>
      <c r="N648" s="1">
        <v>162</v>
      </c>
      <c r="O648" s="1">
        <v>8424</v>
      </c>
      <c r="P648" s="1">
        <v>3538.08</v>
      </c>
      <c r="Q648" s="1">
        <v>0.42</v>
      </c>
      <c r="R648" s="1" t="s">
        <v>20</v>
      </c>
    </row>
    <row r="649" spans="1:18" x14ac:dyDescent="0.25">
      <c r="A649" s="1" t="s">
        <v>14</v>
      </c>
      <c r="B649" s="1">
        <v>1185732</v>
      </c>
      <c r="C649" s="2">
        <v>44488</v>
      </c>
      <c r="D649" s="2" t="str">
        <f t="shared" si="40"/>
        <v>Tuesday</v>
      </c>
      <c r="E649" s="2" t="str">
        <f t="shared" si="41"/>
        <v>October</v>
      </c>
      <c r="F649" s="1">
        <f t="shared" si="42"/>
        <v>4</v>
      </c>
      <c r="G649" s="1">
        <f t="shared" si="43"/>
        <v>2021</v>
      </c>
      <c r="H649" s="1" t="s">
        <v>15</v>
      </c>
      <c r="I649" s="1" t="s">
        <v>31</v>
      </c>
      <c r="J649" s="1" t="s">
        <v>32</v>
      </c>
      <c r="K649" s="1" t="s">
        <v>18</v>
      </c>
      <c r="L649" s="1" t="s">
        <v>23</v>
      </c>
      <c r="M649" s="1">
        <v>44</v>
      </c>
      <c r="N649" s="1">
        <v>99</v>
      </c>
      <c r="O649" s="1">
        <v>4356</v>
      </c>
      <c r="P649" s="1">
        <v>1916.64</v>
      </c>
      <c r="Q649" s="1">
        <v>0.44</v>
      </c>
      <c r="R649" s="1" t="s">
        <v>20</v>
      </c>
    </row>
    <row r="650" spans="1:18" x14ac:dyDescent="0.25">
      <c r="A650" s="1" t="s">
        <v>14</v>
      </c>
      <c r="B650" s="1">
        <v>1185732</v>
      </c>
      <c r="C650" s="2">
        <v>44488</v>
      </c>
      <c r="D650" s="2" t="str">
        <f t="shared" si="40"/>
        <v>Tuesday</v>
      </c>
      <c r="E650" s="2" t="str">
        <f t="shared" si="41"/>
        <v>October</v>
      </c>
      <c r="F650" s="1">
        <f t="shared" si="42"/>
        <v>4</v>
      </c>
      <c r="G650" s="1">
        <f t="shared" si="43"/>
        <v>2021</v>
      </c>
      <c r="H650" s="1" t="s">
        <v>15</v>
      </c>
      <c r="I650" s="1" t="s">
        <v>31</v>
      </c>
      <c r="J650" s="1" t="s">
        <v>32</v>
      </c>
      <c r="K650" s="1" t="s">
        <v>21</v>
      </c>
      <c r="L650" s="1" t="s">
        <v>22</v>
      </c>
      <c r="M650" s="1">
        <v>52</v>
      </c>
      <c r="N650" s="1">
        <v>60</v>
      </c>
      <c r="O650" s="1">
        <v>3120</v>
      </c>
      <c r="P650" s="1">
        <v>1029.5999999999999</v>
      </c>
      <c r="Q650" s="1">
        <v>0.33</v>
      </c>
      <c r="R650" s="1" t="s">
        <v>20</v>
      </c>
    </row>
    <row r="651" spans="1:18" x14ac:dyDescent="0.25">
      <c r="A651" s="1" t="s">
        <v>14</v>
      </c>
      <c r="B651" s="1">
        <v>1185732</v>
      </c>
      <c r="C651" s="2">
        <v>44488</v>
      </c>
      <c r="D651" s="2" t="str">
        <f t="shared" si="40"/>
        <v>Tuesday</v>
      </c>
      <c r="E651" s="2" t="str">
        <f t="shared" si="41"/>
        <v>October</v>
      </c>
      <c r="F651" s="1">
        <f t="shared" si="42"/>
        <v>4</v>
      </c>
      <c r="G651" s="1">
        <f t="shared" si="43"/>
        <v>2021</v>
      </c>
      <c r="H651" s="1" t="s">
        <v>15</v>
      </c>
      <c r="I651" s="1" t="s">
        <v>31</v>
      </c>
      <c r="J651" s="1" t="s">
        <v>32</v>
      </c>
      <c r="K651" s="1" t="s">
        <v>21</v>
      </c>
      <c r="L651" s="1" t="s">
        <v>23</v>
      </c>
      <c r="M651" s="1">
        <v>44</v>
      </c>
      <c r="N651" s="1">
        <v>61</v>
      </c>
      <c r="O651" s="1">
        <v>2684</v>
      </c>
      <c r="P651" s="1">
        <v>858.88</v>
      </c>
      <c r="Q651" s="1">
        <v>0.32</v>
      </c>
      <c r="R651" s="1" t="s">
        <v>20</v>
      </c>
    </row>
    <row r="652" spans="1:18" x14ac:dyDescent="0.25">
      <c r="A652" s="1" t="s">
        <v>14</v>
      </c>
      <c r="B652" s="1">
        <v>1185732</v>
      </c>
      <c r="C652" s="2">
        <v>44488</v>
      </c>
      <c r="D652" s="2" t="str">
        <f t="shared" si="40"/>
        <v>Tuesday</v>
      </c>
      <c r="E652" s="2" t="str">
        <f t="shared" si="41"/>
        <v>October</v>
      </c>
      <c r="F652" s="1">
        <f t="shared" si="42"/>
        <v>4</v>
      </c>
      <c r="G652" s="1">
        <f t="shared" si="43"/>
        <v>2021</v>
      </c>
      <c r="H652" s="1" t="s">
        <v>15</v>
      </c>
      <c r="I652" s="1" t="s">
        <v>31</v>
      </c>
      <c r="J652" s="1" t="s">
        <v>32</v>
      </c>
      <c r="K652" s="1" t="s">
        <v>18</v>
      </c>
      <c r="L652" s="1" t="s">
        <v>19</v>
      </c>
      <c r="M652" s="1">
        <v>50</v>
      </c>
      <c r="N652" s="1">
        <v>58</v>
      </c>
      <c r="O652" s="1">
        <v>2900</v>
      </c>
      <c r="P652" s="1">
        <v>928</v>
      </c>
      <c r="Q652" s="1">
        <v>0.32</v>
      </c>
      <c r="R652" s="1" t="s">
        <v>20</v>
      </c>
    </row>
    <row r="653" spans="1:18" x14ac:dyDescent="0.25">
      <c r="A653" s="1" t="s">
        <v>14</v>
      </c>
      <c r="B653" s="1">
        <v>1185732</v>
      </c>
      <c r="C653" s="2">
        <v>44488</v>
      </c>
      <c r="D653" s="2" t="str">
        <f t="shared" si="40"/>
        <v>Tuesday</v>
      </c>
      <c r="E653" s="2" t="str">
        <f t="shared" si="41"/>
        <v>October</v>
      </c>
      <c r="F653" s="1">
        <f t="shared" si="42"/>
        <v>4</v>
      </c>
      <c r="G653" s="1">
        <f t="shared" si="43"/>
        <v>2021</v>
      </c>
      <c r="H653" s="1" t="s">
        <v>15</v>
      </c>
      <c r="I653" s="1" t="s">
        <v>31</v>
      </c>
      <c r="J653" s="1" t="s">
        <v>32</v>
      </c>
      <c r="K653" s="1" t="s">
        <v>21</v>
      </c>
      <c r="L653" s="1" t="s">
        <v>19</v>
      </c>
      <c r="M653" s="1">
        <v>64</v>
      </c>
      <c r="N653" s="1">
        <v>90</v>
      </c>
      <c r="O653" s="1">
        <v>5760</v>
      </c>
      <c r="P653" s="1">
        <v>2246.4</v>
      </c>
      <c r="Q653" s="1">
        <v>0.39</v>
      </c>
      <c r="R653" s="1" t="s">
        <v>20</v>
      </c>
    </row>
    <row r="654" spans="1:18" x14ac:dyDescent="0.25">
      <c r="A654" s="1" t="s">
        <v>14</v>
      </c>
      <c r="B654" s="1">
        <v>1185732</v>
      </c>
      <c r="C654" s="2">
        <v>44518</v>
      </c>
      <c r="D654" s="2" t="str">
        <f t="shared" si="40"/>
        <v>Thursday</v>
      </c>
      <c r="E654" s="2" t="str">
        <f t="shared" si="41"/>
        <v>November</v>
      </c>
      <c r="F654" s="1">
        <f t="shared" si="42"/>
        <v>4</v>
      </c>
      <c r="G654" s="1">
        <f t="shared" si="43"/>
        <v>2021</v>
      </c>
      <c r="H654" s="1" t="s">
        <v>15</v>
      </c>
      <c r="I654" s="1" t="s">
        <v>31</v>
      </c>
      <c r="J654" s="1" t="s">
        <v>32</v>
      </c>
      <c r="K654" s="1" t="s">
        <v>18</v>
      </c>
      <c r="L654" s="1" t="s">
        <v>22</v>
      </c>
      <c r="M654" s="1">
        <v>59</v>
      </c>
      <c r="N654" s="1">
        <v>149</v>
      </c>
      <c r="O654" s="1">
        <v>8791</v>
      </c>
      <c r="P654" s="1">
        <v>3780.13</v>
      </c>
      <c r="Q654" s="1">
        <v>0.43</v>
      </c>
      <c r="R654" s="1" t="s">
        <v>20</v>
      </c>
    </row>
    <row r="655" spans="1:18" x14ac:dyDescent="0.25">
      <c r="A655" s="1" t="s">
        <v>14</v>
      </c>
      <c r="B655" s="1">
        <v>1185732</v>
      </c>
      <c r="C655" s="2">
        <v>44518</v>
      </c>
      <c r="D655" s="2" t="str">
        <f t="shared" si="40"/>
        <v>Thursday</v>
      </c>
      <c r="E655" s="2" t="str">
        <f t="shared" si="41"/>
        <v>November</v>
      </c>
      <c r="F655" s="1">
        <f t="shared" si="42"/>
        <v>4</v>
      </c>
      <c r="G655" s="1">
        <f t="shared" si="43"/>
        <v>2021</v>
      </c>
      <c r="H655" s="1" t="s">
        <v>15</v>
      </c>
      <c r="I655" s="1" t="s">
        <v>31</v>
      </c>
      <c r="J655" s="1" t="s">
        <v>32</v>
      </c>
      <c r="K655" s="1" t="s">
        <v>18</v>
      </c>
      <c r="L655" s="1" t="s">
        <v>23</v>
      </c>
      <c r="M655" s="1">
        <v>42</v>
      </c>
      <c r="N655" s="1">
        <v>114</v>
      </c>
      <c r="O655" s="1">
        <v>4788</v>
      </c>
      <c r="P655" s="1">
        <v>2058.84</v>
      </c>
      <c r="Q655" s="1">
        <v>0.43</v>
      </c>
      <c r="R655" s="1" t="s">
        <v>20</v>
      </c>
    </row>
    <row r="656" spans="1:18" x14ac:dyDescent="0.25">
      <c r="A656" s="1" t="s">
        <v>14</v>
      </c>
      <c r="B656" s="1">
        <v>1185732</v>
      </c>
      <c r="C656" s="2">
        <v>44518</v>
      </c>
      <c r="D656" s="2" t="str">
        <f t="shared" si="40"/>
        <v>Thursday</v>
      </c>
      <c r="E656" s="2" t="str">
        <f t="shared" si="41"/>
        <v>November</v>
      </c>
      <c r="F656" s="1">
        <f t="shared" si="42"/>
        <v>4</v>
      </c>
      <c r="G656" s="1">
        <f t="shared" si="43"/>
        <v>2021</v>
      </c>
      <c r="H656" s="1" t="s">
        <v>15</v>
      </c>
      <c r="I656" s="1" t="s">
        <v>31</v>
      </c>
      <c r="J656" s="1" t="s">
        <v>32</v>
      </c>
      <c r="K656" s="1" t="s">
        <v>21</v>
      </c>
      <c r="L656" s="1" t="s">
        <v>22</v>
      </c>
      <c r="M656" s="1">
        <v>51</v>
      </c>
      <c r="N656" s="1">
        <v>114</v>
      </c>
      <c r="O656" s="1">
        <v>5814</v>
      </c>
      <c r="P656" s="1">
        <v>2034.9</v>
      </c>
      <c r="Q656" s="1">
        <v>0.35</v>
      </c>
      <c r="R656" s="1" t="s">
        <v>20</v>
      </c>
    </row>
    <row r="657" spans="1:18" x14ac:dyDescent="0.25">
      <c r="A657" s="1" t="s">
        <v>14</v>
      </c>
      <c r="B657" s="1">
        <v>1185732</v>
      </c>
      <c r="C657" s="2">
        <v>44518</v>
      </c>
      <c r="D657" s="2" t="str">
        <f t="shared" si="40"/>
        <v>Thursday</v>
      </c>
      <c r="E657" s="2" t="str">
        <f t="shared" si="41"/>
        <v>November</v>
      </c>
      <c r="F657" s="1">
        <f t="shared" si="42"/>
        <v>4</v>
      </c>
      <c r="G657" s="1">
        <f t="shared" si="43"/>
        <v>2021</v>
      </c>
      <c r="H657" s="1" t="s">
        <v>15</v>
      </c>
      <c r="I657" s="1" t="s">
        <v>31</v>
      </c>
      <c r="J657" s="1" t="s">
        <v>32</v>
      </c>
      <c r="K657" s="1" t="s">
        <v>21</v>
      </c>
      <c r="L657" s="1" t="s">
        <v>23</v>
      </c>
      <c r="M657" s="1">
        <v>43</v>
      </c>
      <c r="N657" s="1">
        <v>114</v>
      </c>
      <c r="O657" s="1">
        <v>4902</v>
      </c>
      <c r="P657" s="1">
        <v>1666.68</v>
      </c>
      <c r="Q657" s="1">
        <v>0.34</v>
      </c>
      <c r="R657" s="1" t="s">
        <v>20</v>
      </c>
    </row>
    <row r="658" spans="1:18" x14ac:dyDescent="0.25">
      <c r="A658" s="1" t="s">
        <v>14</v>
      </c>
      <c r="B658" s="1">
        <v>1185732</v>
      </c>
      <c r="C658" s="2">
        <v>44518</v>
      </c>
      <c r="D658" s="2" t="str">
        <f t="shared" si="40"/>
        <v>Thursday</v>
      </c>
      <c r="E658" s="2" t="str">
        <f t="shared" si="41"/>
        <v>November</v>
      </c>
      <c r="F658" s="1">
        <f t="shared" si="42"/>
        <v>4</v>
      </c>
      <c r="G658" s="1">
        <f t="shared" si="43"/>
        <v>2021</v>
      </c>
      <c r="H658" s="1" t="s">
        <v>15</v>
      </c>
      <c r="I658" s="1" t="s">
        <v>31</v>
      </c>
      <c r="J658" s="1" t="s">
        <v>32</v>
      </c>
      <c r="K658" s="1" t="s">
        <v>18</v>
      </c>
      <c r="L658" s="1" t="s">
        <v>19</v>
      </c>
      <c r="M658" s="1">
        <v>59</v>
      </c>
      <c r="N658" s="1">
        <v>96</v>
      </c>
      <c r="O658" s="1">
        <v>5664</v>
      </c>
      <c r="P658" s="1">
        <v>1925.76</v>
      </c>
      <c r="Q658" s="1">
        <v>0.34</v>
      </c>
      <c r="R658" s="1" t="s">
        <v>20</v>
      </c>
    </row>
    <row r="659" spans="1:18" x14ac:dyDescent="0.25">
      <c r="A659" s="1" t="s">
        <v>14</v>
      </c>
      <c r="B659" s="1">
        <v>1185732</v>
      </c>
      <c r="C659" s="2">
        <v>44518</v>
      </c>
      <c r="D659" s="2" t="str">
        <f t="shared" si="40"/>
        <v>Thursday</v>
      </c>
      <c r="E659" s="2" t="str">
        <f t="shared" si="41"/>
        <v>November</v>
      </c>
      <c r="F659" s="1">
        <f t="shared" si="42"/>
        <v>4</v>
      </c>
      <c r="G659" s="1">
        <f t="shared" si="43"/>
        <v>2021</v>
      </c>
      <c r="H659" s="1" t="s">
        <v>15</v>
      </c>
      <c r="I659" s="1" t="s">
        <v>31</v>
      </c>
      <c r="J659" s="1" t="s">
        <v>32</v>
      </c>
      <c r="K659" s="1" t="s">
        <v>21</v>
      </c>
      <c r="L659" s="1" t="s">
        <v>19</v>
      </c>
      <c r="M659" s="1">
        <v>61</v>
      </c>
      <c r="N659" s="1">
        <v>120</v>
      </c>
      <c r="O659" s="1">
        <v>7320</v>
      </c>
      <c r="P659" s="1">
        <v>3001.2</v>
      </c>
      <c r="Q659" s="1">
        <v>0.41</v>
      </c>
      <c r="R659" s="1" t="s">
        <v>20</v>
      </c>
    </row>
    <row r="660" spans="1:18" x14ac:dyDescent="0.25">
      <c r="A660" s="1" t="s">
        <v>14</v>
      </c>
      <c r="B660" s="1">
        <v>1185732</v>
      </c>
      <c r="C660" s="2">
        <v>44547</v>
      </c>
      <c r="D660" s="2" t="str">
        <f t="shared" si="40"/>
        <v>Friday</v>
      </c>
      <c r="E660" s="2" t="str">
        <f t="shared" si="41"/>
        <v>December</v>
      </c>
      <c r="F660" s="1">
        <f t="shared" si="42"/>
        <v>4</v>
      </c>
      <c r="G660" s="1">
        <f t="shared" si="43"/>
        <v>2021</v>
      </c>
      <c r="H660" s="1" t="s">
        <v>15</v>
      </c>
      <c r="I660" s="1" t="s">
        <v>31</v>
      </c>
      <c r="J660" s="1" t="s">
        <v>32</v>
      </c>
      <c r="K660" s="1" t="s">
        <v>18</v>
      </c>
      <c r="L660" s="1" t="s">
        <v>22</v>
      </c>
      <c r="M660" s="1">
        <v>49</v>
      </c>
      <c r="N660" s="1">
        <v>200</v>
      </c>
      <c r="O660" s="1">
        <v>9800</v>
      </c>
      <c r="P660" s="1">
        <v>4606</v>
      </c>
      <c r="Q660" s="1">
        <v>0.47</v>
      </c>
      <c r="R660" s="1" t="s">
        <v>20</v>
      </c>
    </row>
    <row r="661" spans="1:18" x14ac:dyDescent="0.25">
      <c r="A661" s="1" t="s">
        <v>14</v>
      </c>
      <c r="B661" s="1">
        <v>1185732</v>
      </c>
      <c r="C661" s="2">
        <v>44547</v>
      </c>
      <c r="D661" s="2" t="str">
        <f t="shared" si="40"/>
        <v>Friday</v>
      </c>
      <c r="E661" s="2" t="str">
        <f t="shared" si="41"/>
        <v>December</v>
      </c>
      <c r="F661" s="1">
        <f t="shared" si="42"/>
        <v>4</v>
      </c>
      <c r="G661" s="1">
        <f t="shared" si="43"/>
        <v>2021</v>
      </c>
      <c r="H661" s="1" t="s">
        <v>15</v>
      </c>
      <c r="I661" s="1" t="s">
        <v>31</v>
      </c>
      <c r="J661" s="1" t="s">
        <v>32</v>
      </c>
      <c r="K661" s="1" t="s">
        <v>18</v>
      </c>
      <c r="L661" s="1" t="s">
        <v>23</v>
      </c>
      <c r="M661" s="1">
        <v>49</v>
      </c>
      <c r="N661" s="1">
        <v>128</v>
      </c>
      <c r="O661" s="1">
        <v>6272</v>
      </c>
      <c r="P661" s="1">
        <v>2634.24</v>
      </c>
      <c r="Q661" s="1">
        <v>0.42</v>
      </c>
      <c r="R661" s="1" t="s">
        <v>20</v>
      </c>
    </row>
    <row r="662" spans="1:18" x14ac:dyDescent="0.25">
      <c r="A662" s="1" t="s">
        <v>14</v>
      </c>
      <c r="B662" s="1">
        <v>1185732</v>
      </c>
      <c r="C662" s="2">
        <v>44547</v>
      </c>
      <c r="D662" s="2" t="str">
        <f t="shared" si="40"/>
        <v>Friday</v>
      </c>
      <c r="E662" s="2" t="str">
        <f t="shared" si="41"/>
        <v>December</v>
      </c>
      <c r="F662" s="1">
        <f t="shared" si="42"/>
        <v>4</v>
      </c>
      <c r="G662" s="1">
        <f t="shared" si="43"/>
        <v>2021</v>
      </c>
      <c r="H662" s="1" t="s">
        <v>15</v>
      </c>
      <c r="I662" s="1" t="s">
        <v>31</v>
      </c>
      <c r="J662" s="1" t="s">
        <v>32</v>
      </c>
      <c r="K662" s="1" t="s">
        <v>21</v>
      </c>
      <c r="L662" s="1" t="s">
        <v>22</v>
      </c>
      <c r="M662" s="1">
        <v>47</v>
      </c>
      <c r="N662" s="1">
        <v>128</v>
      </c>
      <c r="O662" s="1">
        <v>6016</v>
      </c>
      <c r="P662" s="1">
        <v>2165.7600000000002</v>
      </c>
      <c r="Q662" s="1">
        <v>0.36</v>
      </c>
      <c r="R662" s="1" t="s">
        <v>20</v>
      </c>
    </row>
    <row r="663" spans="1:18" x14ac:dyDescent="0.25">
      <c r="A663" s="1" t="s">
        <v>14</v>
      </c>
      <c r="B663" s="1">
        <v>1185732</v>
      </c>
      <c r="C663" s="2">
        <v>44547</v>
      </c>
      <c r="D663" s="2" t="str">
        <f t="shared" si="40"/>
        <v>Friday</v>
      </c>
      <c r="E663" s="2" t="str">
        <f t="shared" si="41"/>
        <v>December</v>
      </c>
      <c r="F663" s="1">
        <f t="shared" si="42"/>
        <v>4</v>
      </c>
      <c r="G663" s="1">
        <f t="shared" si="43"/>
        <v>2021</v>
      </c>
      <c r="H663" s="1" t="s">
        <v>15</v>
      </c>
      <c r="I663" s="1" t="s">
        <v>31</v>
      </c>
      <c r="J663" s="1" t="s">
        <v>32</v>
      </c>
      <c r="K663" s="1" t="s">
        <v>21</v>
      </c>
      <c r="L663" s="1" t="s">
        <v>23</v>
      </c>
      <c r="M663" s="1">
        <v>49</v>
      </c>
      <c r="N663" s="1">
        <v>116</v>
      </c>
      <c r="O663" s="1">
        <v>5684</v>
      </c>
      <c r="P663" s="1">
        <v>1989.4</v>
      </c>
      <c r="Q663" s="1">
        <v>0.35</v>
      </c>
      <c r="R663" s="1" t="s">
        <v>20</v>
      </c>
    </row>
    <row r="664" spans="1:18" x14ac:dyDescent="0.25">
      <c r="A664" s="1" t="s">
        <v>14</v>
      </c>
      <c r="B664" s="1">
        <v>1185732</v>
      </c>
      <c r="C664" s="2">
        <v>44547</v>
      </c>
      <c r="D664" s="2" t="str">
        <f t="shared" si="40"/>
        <v>Friday</v>
      </c>
      <c r="E664" s="2" t="str">
        <f t="shared" si="41"/>
        <v>December</v>
      </c>
      <c r="F664" s="1">
        <f t="shared" si="42"/>
        <v>4</v>
      </c>
      <c r="G664" s="1">
        <f t="shared" si="43"/>
        <v>2021</v>
      </c>
      <c r="H664" s="1" t="s">
        <v>15</v>
      </c>
      <c r="I664" s="1" t="s">
        <v>31</v>
      </c>
      <c r="J664" s="1" t="s">
        <v>32</v>
      </c>
      <c r="K664" s="1" t="s">
        <v>18</v>
      </c>
      <c r="L664" s="1" t="s">
        <v>19</v>
      </c>
      <c r="M664" s="1">
        <v>50</v>
      </c>
      <c r="N664" s="1">
        <v>123</v>
      </c>
      <c r="O664" s="1">
        <v>6150</v>
      </c>
      <c r="P664" s="1">
        <v>2275.5</v>
      </c>
      <c r="Q664" s="1">
        <v>0.37</v>
      </c>
      <c r="R664" s="1" t="s">
        <v>20</v>
      </c>
    </row>
    <row r="665" spans="1:18" x14ac:dyDescent="0.25">
      <c r="A665" s="1" t="s">
        <v>14</v>
      </c>
      <c r="B665" s="1">
        <v>1185732</v>
      </c>
      <c r="C665" s="2">
        <v>44547</v>
      </c>
      <c r="D665" s="2" t="str">
        <f t="shared" si="40"/>
        <v>Friday</v>
      </c>
      <c r="E665" s="2" t="str">
        <f t="shared" si="41"/>
        <v>December</v>
      </c>
      <c r="F665" s="1">
        <f t="shared" si="42"/>
        <v>4</v>
      </c>
      <c r="G665" s="1">
        <f t="shared" si="43"/>
        <v>2021</v>
      </c>
      <c r="H665" s="1" t="s">
        <v>15</v>
      </c>
      <c r="I665" s="1" t="s">
        <v>31</v>
      </c>
      <c r="J665" s="1" t="s">
        <v>32</v>
      </c>
      <c r="K665" s="1" t="s">
        <v>21</v>
      </c>
      <c r="L665" s="1" t="s">
        <v>19</v>
      </c>
      <c r="M665" s="1">
        <v>61</v>
      </c>
      <c r="N665" s="1">
        <v>144</v>
      </c>
      <c r="O665" s="1">
        <v>8784</v>
      </c>
      <c r="P665" s="1">
        <v>3513.6</v>
      </c>
      <c r="Q665" s="1">
        <v>0.4</v>
      </c>
      <c r="R665" s="1" t="s">
        <v>20</v>
      </c>
    </row>
    <row r="666" spans="1:18" x14ac:dyDescent="0.25">
      <c r="A666" s="1" t="s">
        <v>14</v>
      </c>
      <c r="B666" s="1">
        <v>1185732</v>
      </c>
      <c r="C666" s="2">
        <v>44220</v>
      </c>
      <c r="D666" s="2" t="str">
        <f t="shared" si="40"/>
        <v>Sunday</v>
      </c>
      <c r="E666" s="2" t="str">
        <f t="shared" si="41"/>
        <v>January</v>
      </c>
      <c r="F666" s="1">
        <f t="shared" si="42"/>
        <v>1</v>
      </c>
      <c r="G666" s="1">
        <f t="shared" si="43"/>
        <v>2021</v>
      </c>
      <c r="H666" s="1" t="s">
        <v>15</v>
      </c>
      <c r="I666" s="1" t="s">
        <v>31</v>
      </c>
      <c r="J666" s="1" t="s">
        <v>32</v>
      </c>
      <c r="K666" s="1" t="s">
        <v>18</v>
      </c>
      <c r="L666" s="1" t="s">
        <v>22</v>
      </c>
      <c r="M666" s="1">
        <v>36</v>
      </c>
      <c r="N666" s="1">
        <v>165</v>
      </c>
      <c r="O666" s="1">
        <v>5940</v>
      </c>
      <c r="P666" s="1">
        <v>2197.8000000000002</v>
      </c>
      <c r="Q666" s="1">
        <v>0.37</v>
      </c>
      <c r="R666" s="1" t="s">
        <v>20</v>
      </c>
    </row>
    <row r="667" spans="1:18" x14ac:dyDescent="0.25">
      <c r="A667" s="1" t="s">
        <v>14</v>
      </c>
      <c r="B667" s="1">
        <v>1185732</v>
      </c>
      <c r="C667" s="2">
        <v>44220</v>
      </c>
      <c r="D667" s="2" t="str">
        <f t="shared" si="40"/>
        <v>Sunday</v>
      </c>
      <c r="E667" s="2" t="str">
        <f t="shared" si="41"/>
        <v>January</v>
      </c>
      <c r="F667" s="1">
        <f t="shared" si="42"/>
        <v>1</v>
      </c>
      <c r="G667" s="1">
        <f t="shared" si="43"/>
        <v>2021</v>
      </c>
      <c r="H667" s="1" t="s">
        <v>15</v>
      </c>
      <c r="I667" s="1" t="s">
        <v>31</v>
      </c>
      <c r="J667" s="1" t="s">
        <v>32</v>
      </c>
      <c r="K667" s="1" t="s">
        <v>18</v>
      </c>
      <c r="L667" s="1" t="s">
        <v>23</v>
      </c>
      <c r="M667" s="1">
        <v>36</v>
      </c>
      <c r="N667" s="1">
        <v>93</v>
      </c>
      <c r="O667" s="1">
        <v>3348</v>
      </c>
      <c r="P667" s="1">
        <v>1339.2</v>
      </c>
      <c r="Q667" s="1">
        <v>0.4</v>
      </c>
      <c r="R667" s="1" t="s">
        <v>20</v>
      </c>
    </row>
    <row r="668" spans="1:18" x14ac:dyDescent="0.25">
      <c r="A668" s="1" t="s">
        <v>14</v>
      </c>
      <c r="B668" s="1">
        <v>1185732</v>
      </c>
      <c r="C668" s="2">
        <v>44220</v>
      </c>
      <c r="D668" s="2" t="str">
        <f t="shared" si="40"/>
        <v>Sunday</v>
      </c>
      <c r="E668" s="2" t="str">
        <f t="shared" si="41"/>
        <v>January</v>
      </c>
      <c r="F668" s="1">
        <f t="shared" si="42"/>
        <v>1</v>
      </c>
      <c r="G668" s="1">
        <f t="shared" si="43"/>
        <v>2021</v>
      </c>
      <c r="H668" s="1" t="s">
        <v>15</v>
      </c>
      <c r="I668" s="1" t="s">
        <v>31</v>
      </c>
      <c r="J668" s="1" t="s">
        <v>32</v>
      </c>
      <c r="K668" s="1" t="s">
        <v>21</v>
      </c>
      <c r="L668" s="1" t="s">
        <v>22</v>
      </c>
      <c r="M668" s="1">
        <v>35</v>
      </c>
      <c r="N668" s="1">
        <v>99</v>
      </c>
      <c r="O668" s="1">
        <v>3465</v>
      </c>
      <c r="P668" s="1">
        <v>935.55</v>
      </c>
      <c r="Q668" s="1">
        <v>0.27</v>
      </c>
      <c r="R668" s="1" t="s">
        <v>20</v>
      </c>
    </row>
    <row r="669" spans="1:18" x14ac:dyDescent="0.25">
      <c r="A669" s="1" t="s">
        <v>14</v>
      </c>
      <c r="B669" s="1">
        <v>1185732</v>
      </c>
      <c r="C669" s="2">
        <v>44220</v>
      </c>
      <c r="D669" s="2" t="str">
        <f t="shared" si="40"/>
        <v>Sunday</v>
      </c>
      <c r="E669" s="2" t="str">
        <f t="shared" si="41"/>
        <v>January</v>
      </c>
      <c r="F669" s="1">
        <f t="shared" si="42"/>
        <v>1</v>
      </c>
      <c r="G669" s="1">
        <f t="shared" si="43"/>
        <v>2021</v>
      </c>
      <c r="H669" s="1" t="s">
        <v>15</v>
      </c>
      <c r="I669" s="1" t="s">
        <v>31</v>
      </c>
      <c r="J669" s="1" t="s">
        <v>32</v>
      </c>
      <c r="K669" s="1" t="s">
        <v>21</v>
      </c>
      <c r="L669" s="1" t="s">
        <v>23</v>
      </c>
      <c r="M669" s="1">
        <v>33</v>
      </c>
      <c r="N669" s="1">
        <v>51</v>
      </c>
      <c r="O669" s="1">
        <v>1683</v>
      </c>
      <c r="P669" s="1">
        <v>471.24</v>
      </c>
      <c r="Q669" s="1">
        <v>0.28000000000000003</v>
      </c>
      <c r="R669" s="1" t="s">
        <v>20</v>
      </c>
    </row>
    <row r="670" spans="1:18" x14ac:dyDescent="0.25">
      <c r="A670" s="1" t="s">
        <v>14</v>
      </c>
      <c r="B670" s="1">
        <v>1185732</v>
      </c>
      <c r="C670" s="2">
        <v>44220</v>
      </c>
      <c r="D670" s="2" t="str">
        <f t="shared" si="40"/>
        <v>Sunday</v>
      </c>
      <c r="E670" s="2" t="str">
        <f t="shared" si="41"/>
        <v>January</v>
      </c>
      <c r="F670" s="1">
        <f t="shared" si="42"/>
        <v>1</v>
      </c>
      <c r="G670" s="1">
        <f t="shared" si="43"/>
        <v>2021</v>
      </c>
      <c r="H670" s="1" t="s">
        <v>15</v>
      </c>
      <c r="I670" s="1" t="s">
        <v>31</v>
      </c>
      <c r="J670" s="1" t="s">
        <v>32</v>
      </c>
      <c r="K670" s="1" t="s">
        <v>18</v>
      </c>
      <c r="L670" s="1" t="s">
        <v>19</v>
      </c>
      <c r="M670" s="1">
        <v>50</v>
      </c>
      <c r="N670" s="1">
        <v>64</v>
      </c>
      <c r="O670" s="1">
        <v>3200</v>
      </c>
      <c r="P670" s="1">
        <v>896</v>
      </c>
      <c r="Q670" s="1">
        <v>0.28000000000000003</v>
      </c>
      <c r="R670" s="1" t="s">
        <v>20</v>
      </c>
    </row>
    <row r="671" spans="1:18" x14ac:dyDescent="0.25">
      <c r="A671" s="1" t="s">
        <v>14</v>
      </c>
      <c r="B671" s="1">
        <v>1185732</v>
      </c>
      <c r="C671" s="2">
        <v>44220</v>
      </c>
      <c r="D671" s="2" t="str">
        <f t="shared" si="40"/>
        <v>Sunday</v>
      </c>
      <c r="E671" s="2" t="str">
        <f t="shared" si="41"/>
        <v>January</v>
      </c>
      <c r="F671" s="1">
        <f t="shared" si="42"/>
        <v>1</v>
      </c>
      <c r="G671" s="1">
        <f t="shared" si="43"/>
        <v>2021</v>
      </c>
      <c r="H671" s="1" t="s">
        <v>15</v>
      </c>
      <c r="I671" s="1" t="s">
        <v>31</v>
      </c>
      <c r="J671" s="1" t="s">
        <v>32</v>
      </c>
      <c r="K671" s="1" t="s">
        <v>21</v>
      </c>
      <c r="L671" s="1" t="s">
        <v>19</v>
      </c>
      <c r="M671" s="1">
        <v>41</v>
      </c>
      <c r="N671" s="1">
        <v>105</v>
      </c>
      <c r="O671" s="1">
        <v>4305</v>
      </c>
      <c r="P671" s="1">
        <v>1377.6</v>
      </c>
      <c r="Q671" s="1">
        <v>0.32</v>
      </c>
      <c r="R671" s="1" t="s">
        <v>20</v>
      </c>
    </row>
    <row r="672" spans="1:18" x14ac:dyDescent="0.25">
      <c r="A672" s="1" t="s">
        <v>14</v>
      </c>
      <c r="B672" s="1">
        <v>1185732</v>
      </c>
      <c r="C672" s="2">
        <v>44249</v>
      </c>
      <c r="D672" s="2" t="str">
        <f t="shared" si="40"/>
        <v>Monday</v>
      </c>
      <c r="E672" s="2" t="str">
        <f t="shared" si="41"/>
        <v>February</v>
      </c>
      <c r="F672" s="1">
        <f t="shared" si="42"/>
        <v>1</v>
      </c>
      <c r="G672" s="1">
        <f t="shared" si="43"/>
        <v>2021</v>
      </c>
      <c r="H672" s="1" t="s">
        <v>15</v>
      </c>
      <c r="I672" s="1" t="s">
        <v>31</v>
      </c>
      <c r="J672" s="1" t="s">
        <v>32</v>
      </c>
      <c r="K672" s="1" t="s">
        <v>18</v>
      </c>
      <c r="L672" s="1" t="s">
        <v>22</v>
      </c>
      <c r="M672" s="1">
        <v>41</v>
      </c>
      <c r="N672" s="1">
        <v>184</v>
      </c>
      <c r="O672" s="1">
        <v>7544</v>
      </c>
      <c r="P672" s="1">
        <v>2791.28</v>
      </c>
      <c r="Q672" s="1">
        <v>0.37</v>
      </c>
      <c r="R672" s="1" t="s">
        <v>20</v>
      </c>
    </row>
    <row r="673" spans="1:18" x14ac:dyDescent="0.25">
      <c r="A673" s="1" t="s">
        <v>14</v>
      </c>
      <c r="B673" s="1">
        <v>1185732</v>
      </c>
      <c r="C673" s="2">
        <v>44249</v>
      </c>
      <c r="D673" s="2" t="str">
        <f t="shared" si="40"/>
        <v>Monday</v>
      </c>
      <c r="E673" s="2" t="str">
        <f t="shared" si="41"/>
        <v>February</v>
      </c>
      <c r="F673" s="1">
        <f t="shared" si="42"/>
        <v>1</v>
      </c>
      <c r="G673" s="1">
        <f t="shared" si="43"/>
        <v>2021</v>
      </c>
      <c r="H673" s="1" t="s">
        <v>15</v>
      </c>
      <c r="I673" s="1" t="s">
        <v>31</v>
      </c>
      <c r="J673" s="1" t="s">
        <v>32</v>
      </c>
      <c r="K673" s="1" t="s">
        <v>18</v>
      </c>
      <c r="L673" s="1" t="s">
        <v>23</v>
      </c>
      <c r="M673" s="1">
        <v>42</v>
      </c>
      <c r="N673" s="1">
        <v>70</v>
      </c>
      <c r="O673" s="1">
        <v>2940</v>
      </c>
      <c r="P673" s="1">
        <v>1234.8</v>
      </c>
      <c r="Q673" s="1">
        <v>0.42</v>
      </c>
      <c r="R673" s="1" t="s">
        <v>20</v>
      </c>
    </row>
    <row r="674" spans="1:18" x14ac:dyDescent="0.25">
      <c r="A674" s="1" t="s">
        <v>14</v>
      </c>
      <c r="B674" s="1">
        <v>1185732</v>
      </c>
      <c r="C674" s="2">
        <v>44249</v>
      </c>
      <c r="D674" s="2" t="str">
        <f t="shared" si="40"/>
        <v>Monday</v>
      </c>
      <c r="E674" s="2" t="str">
        <f t="shared" si="41"/>
        <v>February</v>
      </c>
      <c r="F674" s="1">
        <f t="shared" si="42"/>
        <v>1</v>
      </c>
      <c r="G674" s="1">
        <f t="shared" si="43"/>
        <v>2021</v>
      </c>
      <c r="H674" s="1" t="s">
        <v>15</v>
      </c>
      <c r="I674" s="1" t="s">
        <v>31</v>
      </c>
      <c r="J674" s="1" t="s">
        <v>32</v>
      </c>
      <c r="K674" s="1" t="s">
        <v>21</v>
      </c>
      <c r="L674" s="1" t="s">
        <v>22</v>
      </c>
      <c r="M674" s="1">
        <v>29</v>
      </c>
      <c r="N674" s="1">
        <v>83</v>
      </c>
      <c r="O674" s="1">
        <v>2407</v>
      </c>
      <c r="P674" s="1">
        <v>649.89</v>
      </c>
      <c r="Q674" s="1">
        <v>0.27</v>
      </c>
      <c r="R674" s="1" t="s">
        <v>20</v>
      </c>
    </row>
    <row r="675" spans="1:18" x14ac:dyDescent="0.25">
      <c r="A675" s="1" t="s">
        <v>14</v>
      </c>
      <c r="B675" s="1">
        <v>1185732</v>
      </c>
      <c r="C675" s="2">
        <v>44474</v>
      </c>
      <c r="D675" s="2" t="str">
        <f t="shared" si="40"/>
        <v>Tuesday</v>
      </c>
      <c r="E675" s="2" t="str">
        <f t="shared" si="41"/>
        <v>October</v>
      </c>
      <c r="F675" s="1">
        <f t="shared" si="42"/>
        <v>4</v>
      </c>
      <c r="G675" s="1">
        <f t="shared" si="43"/>
        <v>2021</v>
      </c>
      <c r="H675" s="1" t="s">
        <v>15</v>
      </c>
      <c r="I675" s="1" t="s">
        <v>33</v>
      </c>
      <c r="J675" s="1" t="s">
        <v>34</v>
      </c>
      <c r="K675" s="1" t="s">
        <v>21</v>
      </c>
      <c r="L675" s="1" t="s">
        <v>19</v>
      </c>
      <c r="M675" s="1">
        <v>70</v>
      </c>
      <c r="N675" s="1">
        <v>275</v>
      </c>
      <c r="O675" s="1">
        <v>192500</v>
      </c>
      <c r="P675" s="1">
        <v>67375</v>
      </c>
      <c r="Q675" s="1">
        <v>0.35</v>
      </c>
      <c r="R675" s="1" t="s">
        <v>27</v>
      </c>
    </row>
    <row r="676" spans="1:18" x14ac:dyDescent="0.25">
      <c r="A676" s="1" t="s">
        <v>14</v>
      </c>
      <c r="B676" s="1">
        <v>1185732</v>
      </c>
      <c r="C676" s="2">
        <v>44504</v>
      </c>
      <c r="D676" s="2" t="str">
        <f t="shared" si="40"/>
        <v>Thursday</v>
      </c>
      <c r="E676" s="2" t="str">
        <f t="shared" si="41"/>
        <v>November</v>
      </c>
      <c r="F676" s="1">
        <f t="shared" si="42"/>
        <v>4</v>
      </c>
      <c r="G676" s="1">
        <f t="shared" si="43"/>
        <v>2021</v>
      </c>
      <c r="H676" s="1" t="s">
        <v>15</v>
      </c>
      <c r="I676" s="1" t="s">
        <v>33</v>
      </c>
      <c r="J676" s="1" t="s">
        <v>34</v>
      </c>
      <c r="K676" s="1" t="s">
        <v>18</v>
      </c>
      <c r="L676" s="1" t="s">
        <v>22</v>
      </c>
      <c r="M676" s="1">
        <v>65</v>
      </c>
      <c r="N676" s="1">
        <v>425</v>
      </c>
      <c r="O676" s="1">
        <v>276250</v>
      </c>
      <c r="P676" s="1">
        <v>110500</v>
      </c>
      <c r="Q676" s="1">
        <v>0.4</v>
      </c>
      <c r="R676" s="1" t="s">
        <v>27</v>
      </c>
    </row>
    <row r="677" spans="1:18" x14ac:dyDescent="0.25">
      <c r="A677" s="1" t="s">
        <v>14</v>
      </c>
      <c r="B677" s="1">
        <v>1185732</v>
      </c>
      <c r="C677" s="2">
        <v>44504</v>
      </c>
      <c r="D677" s="2" t="str">
        <f t="shared" si="40"/>
        <v>Thursday</v>
      </c>
      <c r="E677" s="2" t="str">
        <f t="shared" si="41"/>
        <v>November</v>
      </c>
      <c r="F677" s="1">
        <f t="shared" si="42"/>
        <v>4</v>
      </c>
      <c r="G677" s="1">
        <f t="shared" si="43"/>
        <v>2021</v>
      </c>
      <c r="H677" s="1" t="s">
        <v>15</v>
      </c>
      <c r="I677" s="1" t="s">
        <v>33</v>
      </c>
      <c r="J677" s="1" t="s">
        <v>34</v>
      </c>
      <c r="K677" s="1" t="s">
        <v>18</v>
      </c>
      <c r="L677" s="1" t="s">
        <v>23</v>
      </c>
      <c r="M677" s="1">
        <v>55</v>
      </c>
      <c r="N677" s="1">
        <v>300</v>
      </c>
      <c r="O677" s="1">
        <v>165000</v>
      </c>
      <c r="P677" s="1">
        <v>66000</v>
      </c>
      <c r="Q677" s="1">
        <v>0.4</v>
      </c>
      <c r="R677" s="1" t="s">
        <v>27</v>
      </c>
    </row>
    <row r="678" spans="1:18" x14ac:dyDescent="0.25">
      <c r="A678" s="1" t="s">
        <v>14</v>
      </c>
      <c r="B678" s="1">
        <v>1185732</v>
      </c>
      <c r="C678" s="2">
        <v>44504</v>
      </c>
      <c r="D678" s="2" t="str">
        <f t="shared" si="40"/>
        <v>Thursday</v>
      </c>
      <c r="E678" s="2" t="str">
        <f t="shared" si="41"/>
        <v>November</v>
      </c>
      <c r="F678" s="1">
        <f t="shared" si="42"/>
        <v>4</v>
      </c>
      <c r="G678" s="1">
        <f t="shared" si="43"/>
        <v>2021</v>
      </c>
      <c r="H678" s="1" t="s">
        <v>15</v>
      </c>
      <c r="I678" s="1" t="s">
        <v>33</v>
      </c>
      <c r="J678" s="1" t="s">
        <v>34</v>
      </c>
      <c r="K678" s="1" t="s">
        <v>21</v>
      </c>
      <c r="L678" s="1" t="s">
        <v>22</v>
      </c>
      <c r="M678" s="1">
        <v>55</v>
      </c>
      <c r="N678" s="1">
        <v>295</v>
      </c>
      <c r="O678" s="1">
        <v>162250</v>
      </c>
      <c r="P678" s="1">
        <v>48675</v>
      </c>
      <c r="Q678" s="1">
        <v>0.3</v>
      </c>
      <c r="R678" s="1" t="s">
        <v>27</v>
      </c>
    </row>
    <row r="679" spans="1:18" x14ac:dyDescent="0.25">
      <c r="A679" s="1" t="s">
        <v>14</v>
      </c>
      <c r="B679" s="1">
        <v>1185732</v>
      </c>
      <c r="C679" s="2">
        <v>44504</v>
      </c>
      <c r="D679" s="2" t="str">
        <f t="shared" si="40"/>
        <v>Thursday</v>
      </c>
      <c r="E679" s="2" t="str">
        <f t="shared" si="41"/>
        <v>November</v>
      </c>
      <c r="F679" s="1">
        <f t="shared" si="42"/>
        <v>4</v>
      </c>
      <c r="G679" s="1">
        <f t="shared" si="43"/>
        <v>2021</v>
      </c>
      <c r="H679" s="1" t="s">
        <v>15</v>
      </c>
      <c r="I679" s="1" t="s">
        <v>33</v>
      </c>
      <c r="J679" s="1" t="s">
        <v>34</v>
      </c>
      <c r="K679" s="1" t="s">
        <v>21</v>
      </c>
      <c r="L679" s="1" t="s">
        <v>23</v>
      </c>
      <c r="M679" s="1">
        <v>55</v>
      </c>
      <c r="N679" s="1">
        <v>275</v>
      </c>
      <c r="O679" s="1">
        <v>151250</v>
      </c>
      <c r="P679" s="1">
        <v>45375</v>
      </c>
      <c r="Q679" s="1">
        <v>0.3</v>
      </c>
      <c r="R679" s="1" t="s">
        <v>27</v>
      </c>
    </row>
    <row r="680" spans="1:18" x14ac:dyDescent="0.25">
      <c r="A680" s="1" t="s">
        <v>14</v>
      </c>
      <c r="B680" s="1">
        <v>1185732</v>
      </c>
      <c r="C680" s="2">
        <v>44504</v>
      </c>
      <c r="D680" s="2" t="str">
        <f t="shared" si="40"/>
        <v>Thursday</v>
      </c>
      <c r="E680" s="2" t="str">
        <f t="shared" si="41"/>
        <v>November</v>
      </c>
      <c r="F680" s="1">
        <f t="shared" si="42"/>
        <v>4</v>
      </c>
      <c r="G680" s="1">
        <f t="shared" si="43"/>
        <v>2021</v>
      </c>
      <c r="H680" s="1" t="s">
        <v>15</v>
      </c>
      <c r="I680" s="1" t="s">
        <v>33</v>
      </c>
      <c r="J680" s="1" t="s">
        <v>34</v>
      </c>
      <c r="K680" s="1" t="s">
        <v>18</v>
      </c>
      <c r="L680" s="1" t="s">
        <v>19</v>
      </c>
      <c r="M680" s="1">
        <v>65</v>
      </c>
      <c r="N680" s="1">
        <v>250</v>
      </c>
      <c r="O680" s="1">
        <v>162500</v>
      </c>
      <c r="P680" s="1">
        <v>48750</v>
      </c>
      <c r="Q680" s="1">
        <v>0.3</v>
      </c>
      <c r="R680" s="1" t="s">
        <v>27</v>
      </c>
    </row>
    <row r="681" spans="1:18" x14ac:dyDescent="0.25">
      <c r="A681" s="1" t="s">
        <v>14</v>
      </c>
      <c r="B681" s="1">
        <v>1185732</v>
      </c>
      <c r="C681" s="2">
        <v>44504</v>
      </c>
      <c r="D681" s="2" t="str">
        <f t="shared" si="40"/>
        <v>Thursday</v>
      </c>
      <c r="E681" s="2" t="str">
        <f t="shared" si="41"/>
        <v>November</v>
      </c>
      <c r="F681" s="1">
        <f t="shared" si="42"/>
        <v>4</v>
      </c>
      <c r="G681" s="1">
        <f t="shared" si="43"/>
        <v>2021</v>
      </c>
      <c r="H681" s="1" t="s">
        <v>15</v>
      </c>
      <c r="I681" s="1" t="s">
        <v>33</v>
      </c>
      <c r="J681" s="1" t="s">
        <v>34</v>
      </c>
      <c r="K681" s="1" t="s">
        <v>21</v>
      </c>
      <c r="L681" s="1" t="s">
        <v>19</v>
      </c>
      <c r="M681" s="1">
        <v>70</v>
      </c>
      <c r="N681" s="1">
        <v>350</v>
      </c>
      <c r="O681" s="1">
        <v>245000</v>
      </c>
      <c r="P681" s="1">
        <v>85750</v>
      </c>
      <c r="Q681" s="1">
        <v>0.35</v>
      </c>
      <c r="R681" s="1" t="s">
        <v>27</v>
      </c>
    </row>
    <row r="682" spans="1:18" x14ac:dyDescent="0.25">
      <c r="A682" s="1" t="s">
        <v>14</v>
      </c>
      <c r="B682" s="1">
        <v>1185732</v>
      </c>
      <c r="C682" s="2">
        <v>44533</v>
      </c>
      <c r="D682" s="2" t="str">
        <f t="shared" si="40"/>
        <v>Friday</v>
      </c>
      <c r="E682" s="2" t="str">
        <f t="shared" si="41"/>
        <v>December</v>
      </c>
      <c r="F682" s="1">
        <f t="shared" si="42"/>
        <v>4</v>
      </c>
      <c r="G682" s="1">
        <f t="shared" si="43"/>
        <v>2021</v>
      </c>
      <c r="H682" s="1" t="s">
        <v>15</v>
      </c>
      <c r="I682" s="1" t="s">
        <v>33</v>
      </c>
      <c r="J682" s="1" t="s">
        <v>34</v>
      </c>
      <c r="K682" s="1" t="s">
        <v>18</v>
      </c>
      <c r="L682" s="1" t="s">
        <v>22</v>
      </c>
      <c r="M682" s="1">
        <v>65</v>
      </c>
      <c r="N682" s="1">
        <v>575</v>
      </c>
      <c r="O682" s="1">
        <v>373750</v>
      </c>
      <c r="P682" s="1">
        <v>149500</v>
      </c>
      <c r="Q682" s="1">
        <v>0.4</v>
      </c>
      <c r="R682" s="1" t="s">
        <v>27</v>
      </c>
    </row>
    <row r="683" spans="1:18" x14ac:dyDescent="0.25">
      <c r="A683" s="1" t="s">
        <v>14</v>
      </c>
      <c r="B683" s="1">
        <v>1185732</v>
      </c>
      <c r="C683" s="2">
        <v>44533</v>
      </c>
      <c r="D683" s="2" t="str">
        <f t="shared" si="40"/>
        <v>Friday</v>
      </c>
      <c r="E683" s="2" t="str">
        <f t="shared" si="41"/>
        <v>December</v>
      </c>
      <c r="F683" s="1">
        <f t="shared" si="42"/>
        <v>4</v>
      </c>
      <c r="G683" s="1">
        <f t="shared" si="43"/>
        <v>2021</v>
      </c>
      <c r="H683" s="1" t="s">
        <v>15</v>
      </c>
      <c r="I683" s="1" t="s">
        <v>33</v>
      </c>
      <c r="J683" s="1" t="s">
        <v>34</v>
      </c>
      <c r="K683" s="1" t="s">
        <v>18</v>
      </c>
      <c r="L683" s="1" t="s">
        <v>23</v>
      </c>
      <c r="M683" s="1">
        <v>55</v>
      </c>
      <c r="N683" s="1">
        <v>375</v>
      </c>
      <c r="O683" s="1">
        <v>206250</v>
      </c>
      <c r="P683" s="1">
        <v>82500</v>
      </c>
      <c r="Q683" s="1">
        <v>0.4</v>
      </c>
      <c r="R683" s="1" t="s">
        <v>27</v>
      </c>
    </row>
    <row r="684" spans="1:18" x14ac:dyDescent="0.25">
      <c r="A684" s="1" t="s">
        <v>14</v>
      </c>
      <c r="B684" s="1">
        <v>1185732</v>
      </c>
      <c r="C684" s="2">
        <v>44533</v>
      </c>
      <c r="D684" s="2" t="str">
        <f t="shared" si="40"/>
        <v>Friday</v>
      </c>
      <c r="E684" s="2" t="str">
        <f t="shared" si="41"/>
        <v>December</v>
      </c>
      <c r="F684" s="1">
        <f t="shared" si="42"/>
        <v>4</v>
      </c>
      <c r="G684" s="1">
        <f t="shared" si="43"/>
        <v>2021</v>
      </c>
      <c r="H684" s="1" t="s">
        <v>15</v>
      </c>
      <c r="I684" s="1" t="s">
        <v>33</v>
      </c>
      <c r="J684" s="1" t="s">
        <v>34</v>
      </c>
      <c r="K684" s="1" t="s">
        <v>21</v>
      </c>
      <c r="L684" s="1" t="s">
        <v>22</v>
      </c>
      <c r="M684" s="1">
        <v>55</v>
      </c>
      <c r="N684" s="1">
        <v>350</v>
      </c>
      <c r="O684" s="1">
        <v>192500</v>
      </c>
      <c r="P684" s="1">
        <v>57750</v>
      </c>
      <c r="Q684" s="1">
        <v>0.3</v>
      </c>
      <c r="R684" s="1" t="s">
        <v>27</v>
      </c>
    </row>
    <row r="685" spans="1:18" x14ac:dyDescent="0.25">
      <c r="A685" s="1" t="s">
        <v>14</v>
      </c>
      <c r="B685" s="1">
        <v>1185732</v>
      </c>
      <c r="C685" s="2">
        <v>44533</v>
      </c>
      <c r="D685" s="2" t="str">
        <f t="shared" si="40"/>
        <v>Friday</v>
      </c>
      <c r="E685" s="2" t="str">
        <f t="shared" si="41"/>
        <v>December</v>
      </c>
      <c r="F685" s="1">
        <f t="shared" si="42"/>
        <v>4</v>
      </c>
      <c r="G685" s="1">
        <f t="shared" si="43"/>
        <v>2021</v>
      </c>
      <c r="H685" s="1" t="s">
        <v>15</v>
      </c>
      <c r="I685" s="1" t="s">
        <v>33</v>
      </c>
      <c r="J685" s="1" t="s">
        <v>34</v>
      </c>
      <c r="K685" s="1" t="s">
        <v>21</v>
      </c>
      <c r="L685" s="1" t="s">
        <v>23</v>
      </c>
      <c r="M685" s="1">
        <v>55</v>
      </c>
      <c r="N685" s="1">
        <v>300</v>
      </c>
      <c r="O685" s="1">
        <v>165000</v>
      </c>
      <c r="P685" s="1">
        <v>49500</v>
      </c>
      <c r="Q685" s="1">
        <v>0.3</v>
      </c>
      <c r="R685" s="1" t="s">
        <v>27</v>
      </c>
    </row>
    <row r="686" spans="1:18" x14ac:dyDescent="0.25">
      <c r="A686" s="1" t="s">
        <v>14</v>
      </c>
      <c r="B686" s="1">
        <v>1185732</v>
      </c>
      <c r="C686" s="2">
        <v>44533</v>
      </c>
      <c r="D686" s="2" t="str">
        <f t="shared" si="40"/>
        <v>Friday</v>
      </c>
      <c r="E686" s="2" t="str">
        <f t="shared" si="41"/>
        <v>December</v>
      </c>
      <c r="F686" s="1">
        <f t="shared" si="42"/>
        <v>4</v>
      </c>
      <c r="G686" s="1">
        <f t="shared" si="43"/>
        <v>2021</v>
      </c>
      <c r="H686" s="1" t="s">
        <v>15</v>
      </c>
      <c r="I686" s="1" t="s">
        <v>33</v>
      </c>
      <c r="J686" s="1" t="s">
        <v>34</v>
      </c>
      <c r="K686" s="1" t="s">
        <v>18</v>
      </c>
      <c r="L686" s="1" t="s">
        <v>19</v>
      </c>
      <c r="M686" s="1">
        <v>65</v>
      </c>
      <c r="N686" s="1">
        <v>300</v>
      </c>
      <c r="O686" s="1">
        <v>195000</v>
      </c>
      <c r="P686" s="1">
        <v>58500</v>
      </c>
      <c r="Q686" s="1">
        <v>0.3</v>
      </c>
      <c r="R686" s="1" t="s">
        <v>27</v>
      </c>
    </row>
    <row r="687" spans="1:18" x14ac:dyDescent="0.25">
      <c r="A687" s="1" t="s">
        <v>14</v>
      </c>
      <c r="B687" s="1">
        <v>1185732</v>
      </c>
      <c r="C687" s="2">
        <v>44533</v>
      </c>
      <c r="D687" s="2" t="str">
        <f t="shared" si="40"/>
        <v>Friday</v>
      </c>
      <c r="E687" s="2" t="str">
        <f t="shared" si="41"/>
        <v>December</v>
      </c>
      <c r="F687" s="1">
        <f t="shared" si="42"/>
        <v>4</v>
      </c>
      <c r="G687" s="1">
        <f t="shared" si="43"/>
        <v>2021</v>
      </c>
      <c r="H687" s="1" t="s">
        <v>15</v>
      </c>
      <c r="I687" s="1" t="s">
        <v>33</v>
      </c>
      <c r="J687" s="1" t="s">
        <v>34</v>
      </c>
      <c r="K687" s="1" t="s">
        <v>21</v>
      </c>
      <c r="L687" s="1" t="s">
        <v>19</v>
      </c>
      <c r="M687" s="1">
        <v>70</v>
      </c>
      <c r="N687" s="1">
        <v>400</v>
      </c>
      <c r="O687" s="1">
        <v>280000</v>
      </c>
      <c r="P687" s="1">
        <v>98000</v>
      </c>
      <c r="Q687" s="1">
        <v>0.35</v>
      </c>
      <c r="R687" s="1" t="s">
        <v>27</v>
      </c>
    </row>
    <row r="688" spans="1:18" x14ac:dyDescent="0.25">
      <c r="A688" s="1" t="s">
        <v>14</v>
      </c>
      <c r="B688" s="1">
        <v>1185732</v>
      </c>
      <c r="C688" s="2">
        <v>44206</v>
      </c>
      <c r="D688" s="2" t="str">
        <f t="shared" si="40"/>
        <v>Sunday</v>
      </c>
      <c r="E688" s="2" t="str">
        <f t="shared" si="41"/>
        <v>January</v>
      </c>
      <c r="F688" s="1">
        <f t="shared" si="42"/>
        <v>1</v>
      </c>
      <c r="G688" s="1">
        <f t="shared" si="43"/>
        <v>2021</v>
      </c>
      <c r="H688" s="1" t="s">
        <v>15</v>
      </c>
      <c r="I688" s="1" t="s">
        <v>33</v>
      </c>
      <c r="J688" s="1" t="s">
        <v>34</v>
      </c>
      <c r="K688" s="1" t="s">
        <v>18</v>
      </c>
      <c r="L688" s="1" t="s">
        <v>22</v>
      </c>
      <c r="M688" s="1">
        <v>35</v>
      </c>
      <c r="N688" s="1">
        <v>425</v>
      </c>
      <c r="O688" s="1">
        <v>148750</v>
      </c>
      <c r="P688" s="1">
        <v>52062.5</v>
      </c>
      <c r="Q688" s="1">
        <v>0.35</v>
      </c>
      <c r="R688" s="1" t="s">
        <v>27</v>
      </c>
    </row>
    <row r="689" spans="1:18" x14ac:dyDescent="0.25">
      <c r="A689" s="1" t="s">
        <v>14</v>
      </c>
      <c r="B689" s="1">
        <v>1185732</v>
      </c>
      <c r="C689" s="2">
        <v>44206</v>
      </c>
      <c r="D689" s="2" t="str">
        <f t="shared" si="40"/>
        <v>Sunday</v>
      </c>
      <c r="E689" s="2" t="str">
        <f t="shared" si="41"/>
        <v>January</v>
      </c>
      <c r="F689" s="1">
        <f t="shared" si="42"/>
        <v>1</v>
      </c>
      <c r="G689" s="1">
        <f t="shared" si="43"/>
        <v>2021</v>
      </c>
      <c r="H689" s="1" t="s">
        <v>15</v>
      </c>
      <c r="I689" s="1" t="s">
        <v>33</v>
      </c>
      <c r="J689" s="1" t="s">
        <v>34</v>
      </c>
      <c r="K689" s="1" t="s">
        <v>18</v>
      </c>
      <c r="L689" s="1" t="s">
        <v>23</v>
      </c>
      <c r="M689" s="1">
        <v>35</v>
      </c>
      <c r="N689" s="1">
        <v>225</v>
      </c>
      <c r="O689" s="1">
        <v>78750</v>
      </c>
      <c r="P689" s="1">
        <v>27562.5</v>
      </c>
      <c r="Q689" s="1">
        <v>0.35</v>
      </c>
      <c r="R689" s="1" t="s">
        <v>27</v>
      </c>
    </row>
    <row r="690" spans="1:18" x14ac:dyDescent="0.25">
      <c r="A690" s="1" t="s">
        <v>14</v>
      </c>
      <c r="B690" s="1">
        <v>1185732</v>
      </c>
      <c r="C690" s="2">
        <v>44206</v>
      </c>
      <c r="D690" s="2" t="str">
        <f t="shared" si="40"/>
        <v>Sunday</v>
      </c>
      <c r="E690" s="2" t="str">
        <f t="shared" si="41"/>
        <v>January</v>
      </c>
      <c r="F690" s="1">
        <f t="shared" si="42"/>
        <v>1</v>
      </c>
      <c r="G690" s="1">
        <f t="shared" si="43"/>
        <v>2021</v>
      </c>
      <c r="H690" s="1" t="s">
        <v>15</v>
      </c>
      <c r="I690" s="1" t="s">
        <v>33</v>
      </c>
      <c r="J690" s="1" t="s">
        <v>34</v>
      </c>
      <c r="K690" s="1" t="s">
        <v>21</v>
      </c>
      <c r="L690" s="1" t="s">
        <v>22</v>
      </c>
      <c r="M690" s="1">
        <v>25</v>
      </c>
      <c r="N690" s="1">
        <v>225</v>
      </c>
      <c r="O690" s="1">
        <v>56250</v>
      </c>
      <c r="P690" s="1">
        <v>22500</v>
      </c>
      <c r="Q690" s="1">
        <v>0.4</v>
      </c>
      <c r="R690" s="1" t="s">
        <v>27</v>
      </c>
    </row>
    <row r="691" spans="1:18" x14ac:dyDescent="0.25">
      <c r="A691" s="1" t="s">
        <v>14</v>
      </c>
      <c r="B691" s="1">
        <v>1185732</v>
      </c>
      <c r="C691" s="2">
        <v>44206</v>
      </c>
      <c r="D691" s="2" t="str">
        <f t="shared" si="40"/>
        <v>Sunday</v>
      </c>
      <c r="E691" s="2" t="str">
        <f t="shared" si="41"/>
        <v>January</v>
      </c>
      <c r="F691" s="1">
        <f t="shared" si="42"/>
        <v>1</v>
      </c>
      <c r="G691" s="1">
        <f t="shared" si="43"/>
        <v>2021</v>
      </c>
      <c r="H691" s="1" t="s">
        <v>15</v>
      </c>
      <c r="I691" s="1" t="s">
        <v>33</v>
      </c>
      <c r="J691" s="1" t="s">
        <v>34</v>
      </c>
      <c r="K691" s="1" t="s">
        <v>21</v>
      </c>
      <c r="L691" s="1" t="s">
        <v>23</v>
      </c>
      <c r="M691" s="1">
        <v>30</v>
      </c>
      <c r="N691" s="1">
        <v>75</v>
      </c>
      <c r="O691" s="1">
        <v>22500</v>
      </c>
      <c r="P691" s="1">
        <v>9000</v>
      </c>
      <c r="Q691" s="1">
        <v>0.4</v>
      </c>
      <c r="R691" s="1" t="s">
        <v>27</v>
      </c>
    </row>
    <row r="692" spans="1:18" x14ac:dyDescent="0.25">
      <c r="A692" s="1" t="s">
        <v>14</v>
      </c>
      <c r="B692" s="1">
        <v>1185732</v>
      </c>
      <c r="C692" s="2">
        <v>44206</v>
      </c>
      <c r="D692" s="2" t="str">
        <f t="shared" si="40"/>
        <v>Sunday</v>
      </c>
      <c r="E692" s="2" t="str">
        <f t="shared" si="41"/>
        <v>January</v>
      </c>
      <c r="F692" s="1">
        <f t="shared" si="42"/>
        <v>1</v>
      </c>
      <c r="G692" s="1">
        <f t="shared" si="43"/>
        <v>2021</v>
      </c>
      <c r="H692" s="1" t="s">
        <v>15</v>
      </c>
      <c r="I692" s="1" t="s">
        <v>33</v>
      </c>
      <c r="J692" s="1" t="s">
        <v>34</v>
      </c>
      <c r="K692" s="1" t="s">
        <v>18</v>
      </c>
      <c r="L692" s="1" t="s">
        <v>19</v>
      </c>
      <c r="M692" s="1">
        <v>45</v>
      </c>
      <c r="N692" s="1">
        <v>125</v>
      </c>
      <c r="O692" s="1">
        <v>56250</v>
      </c>
      <c r="P692" s="1">
        <v>16875</v>
      </c>
      <c r="Q692" s="1">
        <v>0.3</v>
      </c>
      <c r="R692" s="1" t="s">
        <v>27</v>
      </c>
    </row>
    <row r="693" spans="1:18" x14ac:dyDescent="0.25">
      <c r="A693" s="1" t="s">
        <v>14</v>
      </c>
      <c r="B693" s="1">
        <v>1185732</v>
      </c>
      <c r="C693" s="2">
        <v>44206</v>
      </c>
      <c r="D693" s="2" t="str">
        <f t="shared" si="40"/>
        <v>Sunday</v>
      </c>
      <c r="E693" s="2" t="str">
        <f t="shared" si="41"/>
        <v>January</v>
      </c>
      <c r="F693" s="1">
        <f t="shared" si="42"/>
        <v>1</v>
      </c>
      <c r="G693" s="1">
        <f t="shared" si="43"/>
        <v>2021</v>
      </c>
      <c r="H693" s="1" t="s">
        <v>15</v>
      </c>
      <c r="I693" s="1" t="s">
        <v>33</v>
      </c>
      <c r="J693" s="1" t="s">
        <v>34</v>
      </c>
      <c r="K693" s="1" t="s">
        <v>21</v>
      </c>
      <c r="L693" s="1" t="s">
        <v>19</v>
      </c>
      <c r="M693" s="1">
        <v>35</v>
      </c>
      <c r="N693" s="1">
        <v>225</v>
      </c>
      <c r="O693" s="1">
        <v>78750</v>
      </c>
      <c r="P693" s="1">
        <v>31500</v>
      </c>
      <c r="Q693" s="1">
        <v>0.4</v>
      </c>
      <c r="R693" s="1" t="s">
        <v>27</v>
      </c>
    </row>
    <row r="694" spans="1:18" x14ac:dyDescent="0.25">
      <c r="A694" s="1" t="s">
        <v>14</v>
      </c>
      <c r="B694" s="1">
        <v>1185732</v>
      </c>
      <c r="C694" s="2">
        <v>44235</v>
      </c>
      <c r="D694" s="2" t="str">
        <f t="shared" si="40"/>
        <v>Monday</v>
      </c>
      <c r="E694" s="2" t="str">
        <f t="shared" si="41"/>
        <v>February</v>
      </c>
      <c r="F694" s="1">
        <f t="shared" si="42"/>
        <v>1</v>
      </c>
      <c r="G694" s="1">
        <f t="shared" si="43"/>
        <v>2021</v>
      </c>
      <c r="H694" s="1" t="s">
        <v>15</v>
      </c>
      <c r="I694" s="1" t="s">
        <v>33</v>
      </c>
      <c r="J694" s="1" t="s">
        <v>34</v>
      </c>
      <c r="K694" s="1" t="s">
        <v>18</v>
      </c>
      <c r="L694" s="1" t="s">
        <v>22</v>
      </c>
      <c r="M694" s="1">
        <v>35</v>
      </c>
      <c r="N694" s="1">
        <v>475</v>
      </c>
      <c r="O694" s="1">
        <v>166250</v>
      </c>
      <c r="P694" s="1">
        <v>58187.5</v>
      </c>
      <c r="Q694" s="1">
        <v>0.35</v>
      </c>
      <c r="R694" s="1" t="s">
        <v>27</v>
      </c>
    </row>
    <row r="695" spans="1:18" x14ac:dyDescent="0.25">
      <c r="A695" s="1" t="s">
        <v>14</v>
      </c>
      <c r="B695" s="1">
        <v>1185732</v>
      </c>
      <c r="C695" s="2">
        <v>44235</v>
      </c>
      <c r="D695" s="2" t="str">
        <f t="shared" si="40"/>
        <v>Monday</v>
      </c>
      <c r="E695" s="2" t="str">
        <f t="shared" si="41"/>
        <v>February</v>
      </c>
      <c r="F695" s="1">
        <f t="shared" si="42"/>
        <v>1</v>
      </c>
      <c r="G695" s="1">
        <f t="shared" si="43"/>
        <v>2021</v>
      </c>
      <c r="H695" s="1" t="s">
        <v>15</v>
      </c>
      <c r="I695" s="1" t="s">
        <v>33</v>
      </c>
      <c r="J695" s="1" t="s">
        <v>34</v>
      </c>
      <c r="K695" s="1" t="s">
        <v>18</v>
      </c>
      <c r="L695" s="1" t="s">
        <v>23</v>
      </c>
      <c r="M695" s="1">
        <v>35</v>
      </c>
      <c r="N695" s="1">
        <v>125</v>
      </c>
      <c r="O695" s="1">
        <v>43750</v>
      </c>
      <c r="P695" s="1">
        <v>15312.5</v>
      </c>
      <c r="Q695" s="1">
        <v>0.35</v>
      </c>
      <c r="R695" s="1" t="s">
        <v>27</v>
      </c>
    </row>
    <row r="696" spans="1:18" x14ac:dyDescent="0.25">
      <c r="A696" s="1" t="s">
        <v>14</v>
      </c>
      <c r="B696" s="1">
        <v>1185732</v>
      </c>
      <c r="C696" s="2">
        <v>44235</v>
      </c>
      <c r="D696" s="2" t="str">
        <f t="shared" si="40"/>
        <v>Monday</v>
      </c>
      <c r="E696" s="2" t="str">
        <f t="shared" si="41"/>
        <v>February</v>
      </c>
      <c r="F696" s="1">
        <f t="shared" si="42"/>
        <v>1</v>
      </c>
      <c r="G696" s="1">
        <f t="shared" si="43"/>
        <v>2021</v>
      </c>
      <c r="H696" s="1" t="s">
        <v>15</v>
      </c>
      <c r="I696" s="1" t="s">
        <v>33</v>
      </c>
      <c r="J696" s="1" t="s">
        <v>34</v>
      </c>
      <c r="K696" s="1" t="s">
        <v>21</v>
      </c>
      <c r="L696" s="1" t="s">
        <v>22</v>
      </c>
      <c r="M696" s="1">
        <v>25</v>
      </c>
      <c r="N696" s="1">
        <v>175</v>
      </c>
      <c r="O696" s="1">
        <v>43750</v>
      </c>
      <c r="P696" s="1">
        <v>17500</v>
      </c>
      <c r="Q696" s="1">
        <v>0.4</v>
      </c>
      <c r="R696" s="1" t="s">
        <v>27</v>
      </c>
    </row>
    <row r="697" spans="1:18" x14ac:dyDescent="0.25">
      <c r="A697" s="1" t="s">
        <v>14</v>
      </c>
      <c r="B697" s="1">
        <v>1185732</v>
      </c>
      <c r="C697" s="2">
        <v>44474</v>
      </c>
      <c r="D697" s="2" t="str">
        <f t="shared" si="40"/>
        <v>Tuesday</v>
      </c>
      <c r="E697" s="2" t="str">
        <f t="shared" si="41"/>
        <v>October</v>
      </c>
      <c r="F697" s="1">
        <f t="shared" si="42"/>
        <v>4</v>
      </c>
      <c r="G697" s="1">
        <f t="shared" si="43"/>
        <v>2021</v>
      </c>
      <c r="H697" s="1" t="s">
        <v>15</v>
      </c>
      <c r="I697" s="1" t="s">
        <v>33</v>
      </c>
      <c r="J697" s="1" t="s">
        <v>34</v>
      </c>
      <c r="K697" s="1" t="s">
        <v>21</v>
      </c>
      <c r="L697" s="1" t="s">
        <v>19</v>
      </c>
      <c r="M697" s="1">
        <v>63</v>
      </c>
      <c r="N697" s="1">
        <v>74</v>
      </c>
      <c r="O697" s="1">
        <v>4662</v>
      </c>
      <c r="P697" s="1">
        <v>2331</v>
      </c>
      <c r="Q697" s="1">
        <v>0.5</v>
      </c>
      <c r="R697" s="1" t="s">
        <v>24</v>
      </c>
    </row>
    <row r="698" spans="1:18" x14ac:dyDescent="0.25">
      <c r="A698" s="1" t="s">
        <v>14</v>
      </c>
      <c r="B698" s="1">
        <v>1185732</v>
      </c>
      <c r="C698" s="2">
        <v>44504</v>
      </c>
      <c r="D698" s="2" t="str">
        <f t="shared" si="40"/>
        <v>Thursday</v>
      </c>
      <c r="E698" s="2" t="str">
        <f t="shared" si="41"/>
        <v>November</v>
      </c>
      <c r="F698" s="1">
        <f t="shared" si="42"/>
        <v>4</v>
      </c>
      <c r="G698" s="1">
        <f t="shared" si="43"/>
        <v>2021</v>
      </c>
      <c r="H698" s="1" t="s">
        <v>15</v>
      </c>
      <c r="I698" s="1" t="s">
        <v>33</v>
      </c>
      <c r="J698" s="1" t="s">
        <v>34</v>
      </c>
      <c r="K698" s="1" t="s">
        <v>18</v>
      </c>
      <c r="L698" s="1" t="s">
        <v>22</v>
      </c>
      <c r="M698" s="1">
        <v>60</v>
      </c>
      <c r="N698" s="1">
        <v>111</v>
      </c>
      <c r="O698" s="1">
        <v>6660</v>
      </c>
      <c r="P698" s="1">
        <v>3330</v>
      </c>
      <c r="Q698" s="1">
        <v>0.5</v>
      </c>
      <c r="R698" s="1" t="s">
        <v>24</v>
      </c>
    </row>
    <row r="699" spans="1:18" x14ac:dyDescent="0.25">
      <c r="A699" s="1" t="s">
        <v>14</v>
      </c>
      <c r="B699" s="1">
        <v>1185732</v>
      </c>
      <c r="C699" s="2">
        <v>44504</v>
      </c>
      <c r="D699" s="2" t="str">
        <f t="shared" si="40"/>
        <v>Thursday</v>
      </c>
      <c r="E699" s="2" t="str">
        <f t="shared" si="41"/>
        <v>November</v>
      </c>
      <c r="F699" s="1">
        <f t="shared" si="42"/>
        <v>4</v>
      </c>
      <c r="G699" s="1">
        <f t="shared" si="43"/>
        <v>2021</v>
      </c>
      <c r="H699" s="1" t="s">
        <v>15</v>
      </c>
      <c r="I699" s="1" t="s">
        <v>33</v>
      </c>
      <c r="J699" s="1" t="s">
        <v>34</v>
      </c>
      <c r="K699" s="1" t="s">
        <v>18</v>
      </c>
      <c r="L699" s="1" t="s">
        <v>23</v>
      </c>
      <c r="M699" s="1">
        <v>51</v>
      </c>
      <c r="N699" s="1">
        <v>84</v>
      </c>
      <c r="O699" s="1">
        <v>4284</v>
      </c>
      <c r="P699" s="1">
        <v>2227.6799999999998</v>
      </c>
      <c r="Q699" s="1">
        <v>0.52</v>
      </c>
      <c r="R699" s="1" t="s">
        <v>24</v>
      </c>
    </row>
    <row r="700" spans="1:18" x14ac:dyDescent="0.25">
      <c r="A700" s="1" t="s">
        <v>14</v>
      </c>
      <c r="B700" s="1">
        <v>1185732</v>
      </c>
      <c r="C700" s="2">
        <v>44504</v>
      </c>
      <c r="D700" s="2" t="str">
        <f t="shared" si="40"/>
        <v>Thursday</v>
      </c>
      <c r="E700" s="2" t="str">
        <f t="shared" si="41"/>
        <v>November</v>
      </c>
      <c r="F700" s="1">
        <f t="shared" si="42"/>
        <v>4</v>
      </c>
      <c r="G700" s="1">
        <f t="shared" si="43"/>
        <v>2021</v>
      </c>
      <c r="H700" s="1" t="s">
        <v>15</v>
      </c>
      <c r="I700" s="1" t="s">
        <v>33</v>
      </c>
      <c r="J700" s="1" t="s">
        <v>34</v>
      </c>
      <c r="K700" s="1" t="s">
        <v>21</v>
      </c>
      <c r="L700" s="1" t="s">
        <v>22</v>
      </c>
      <c r="M700" s="1">
        <v>51</v>
      </c>
      <c r="N700" s="1">
        <v>80</v>
      </c>
      <c r="O700" s="1">
        <v>4080</v>
      </c>
      <c r="P700" s="1">
        <v>1836</v>
      </c>
      <c r="Q700" s="1">
        <v>0.45</v>
      </c>
      <c r="R700" s="1" t="s">
        <v>24</v>
      </c>
    </row>
    <row r="701" spans="1:18" x14ac:dyDescent="0.25">
      <c r="A701" s="1" t="s">
        <v>14</v>
      </c>
      <c r="B701" s="1">
        <v>1185732</v>
      </c>
      <c r="C701" s="2">
        <v>44504</v>
      </c>
      <c r="D701" s="2" t="str">
        <f t="shared" si="40"/>
        <v>Thursday</v>
      </c>
      <c r="E701" s="2" t="str">
        <f t="shared" si="41"/>
        <v>November</v>
      </c>
      <c r="F701" s="1">
        <f t="shared" si="42"/>
        <v>4</v>
      </c>
      <c r="G701" s="1">
        <f t="shared" si="43"/>
        <v>2021</v>
      </c>
      <c r="H701" s="1" t="s">
        <v>15</v>
      </c>
      <c r="I701" s="1" t="s">
        <v>33</v>
      </c>
      <c r="J701" s="1" t="s">
        <v>34</v>
      </c>
      <c r="K701" s="1" t="s">
        <v>21</v>
      </c>
      <c r="L701" s="1" t="s">
        <v>23</v>
      </c>
      <c r="M701" s="1">
        <v>50</v>
      </c>
      <c r="N701" s="1">
        <v>80</v>
      </c>
      <c r="O701" s="1">
        <v>4000</v>
      </c>
      <c r="P701" s="1">
        <v>1680</v>
      </c>
      <c r="Q701" s="1">
        <v>0.42</v>
      </c>
      <c r="R701" s="1" t="s">
        <v>24</v>
      </c>
    </row>
    <row r="702" spans="1:18" x14ac:dyDescent="0.25">
      <c r="A702" s="1" t="s">
        <v>14</v>
      </c>
      <c r="B702" s="1">
        <v>1185732</v>
      </c>
      <c r="C702" s="2">
        <v>44504</v>
      </c>
      <c r="D702" s="2" t="str">
        <f t="shared" si="40"/>
        <v>Thursday</v>
      </c>
      <c r="E702" s="2" t="str">
        <f t="shared" si="41"/>
        <v>November</v>
      </c>
      <c r="F702" s="1">
        <f t="shared" si="42"/>
        <v>4</v>
      </c>
      <c r="G702" s="1">
        <f t="shared" si="43"/>
        <v>2021</v>
      </c>
      <c r="H702" s="1" t="s">
        <v>15</v>
      </c>
      <c r="I702" s="1" t="s">
        <v>33</v>
      </c>
      <c r="J702" s="1" t="s">
        <v>34</v>
      </c>
      <c r="K702" s="1" t="s">
        <v>18</v>
      </c>
      <c r="L702" s="1" t="s">
        <v>19</v>
      </c>
      <c r="M702" s="1">
        <v>60</v>
      </c>
      <c r="N702" s="1">
        <v>68</v>
      </c>
      <c r="O702" s="1">
        <v>4080</v>
      </c>
      <c r="P702" s="1">
        <v>1795.2</v>
      </c>
      <c r="Q702" s="1">
        <v>0.44</v>
      </c>
      <c r="R702" s="1" t="s">
        <v>24</v>
      </c>
    </row>
    <row r="703" spans="1:18" x14ac:dyDescent="0.25">
      <c r="A703" s="1" t="s">
        <v>14</v>
      </c>
      <c r="B703" s="1">
        <v>1185732</v>
      </c>
      <c r="C703" s="2">
        <v>44504</v>
      </c>
      <c r="D703" s="2" t="str">
        <f t="shared" si="40"/>
        <v>Thursday</v>
      </c>
      <c r="E703" s="2" t="str">
        <f t="shared" si="41"/>
        <v>November</v>
      </c>
      <c r="F703" s="1">
        <f t="shared" si="42"/>
        <v>4</v>
      </c>
      <c r="G703" s="1">
        <f t="shared" si="43"/>
        <v>2021</v>
      </c>
      <c r="H703" s="1" t="s">
        <v>15</v>
      </c>
      <c r="I703" s="1" t="s">
        <v>33</v>
      </c>
      <c r="J703" s="1" t="s">
        <v>34</v>
      </c>
      <c r="K703" s="1" t="s">
        <v>21</v>
      </c>
      <c r="L703" s="1" t="s">
        <v>19</v>
      </c>
      <c r="M703" s="1">
        <v>67</v>
      </c>
      <c r="N703" s="1">
        <v>95</v>
      </c>
      <c r="O703" s="1">
        <v>6365</v>
      </c>
      <c r="P703" s="1">
        <v>2991.55</v>
      </c>
      <c r="Q703" s="1">
        <v>0.47</v>
      </c>
      <c r="R703" s="1" t="s">
        <v>24</v>
      </c>
    </row>
    <row r="704" spans="1:18" x14ac:dyDescent="0.25">
      <c r="A704" s="1" t="s">
        <v>14</v>
      </c>
      <c r="B704" s="1">
        <v>1185732</v>
      </c>
      <c r="C704" s="2">
        <v>44533</v>
      </c>
      <c r="D704" s="2" t="str">
        <f t="shared" si="40"/>
        <v>Friday</v>
      </c>
      <c r="E704" s="2" t="str">
        <f t="shared" si="41"/>
        <v>December</v>
      </c>
      <c r="F704" s="1">
        <f t="shared" si="42"/>
        <v>4</v>
      </c>
      <c r="G704" s="1">
        <f t="shared" si="43"/>
        <v>2021</v>
      </c>
      <c r="H704" s="1" t="s">
        <v>15</v>
      </c>
      <c r="I704" s="1" t="s">
        <v>33</v>
      </c>
      <c r="J704" s="1" t="s">
        <v>34</v>
      </c>
      <c r="K704" s="1" t="s">
        <v>18</v>
      </c>
      <c r="L704" s="1" t="s">
        <v>22</v>
      </c>
      <c r="M704" s="1">
        <v>59</v>
      </c>
      <c r="N704" s="1">
        <v>150</v>
      </c>
      <c r="O704" s="1">
        <v>8850</v>
      </c>
      <c r="P704" s="1">
        <v>4513.5</v>
      </c>
      <c r="Q704" s="1">
        <v>0.51</v>
      </c>
      <c r="R704" s="1" t="s">
        <v>24</v>
      </c>
    </row>
    <row r="705" spans="1:18" x14ac:dyDescent="0.25">
      <c r="A705" s="1" t="s">
        <v>14</v>
      </c>
      <c r="B705" s="1">
        <v>1185732</v>
      </c>
      <c r="C705" s="2">
        <v>44533</v>
      </c>
      <c r="D705" s="2" t="str">
        <f t="shared" si="40"/>
        <v>Friday</v>
      </c>
      <c r="E705" s="2" t="str">
        <f t="shared" si="41"/>
        <v>December</v>
      </c>
      <c r="F705" s="1">
        <f t="shared" si="42"/>
        <v>4</v>
      </c>
      <c r="G705" s="1">
        <f t="shared" si="43"/>
        <v>2021</v>
      </c>
      <c r="H705" s="1" t="s">
        <v>15</v>
      </c>
      <c r="I705" s="1" t="s">
        <v>33</v>
      </c>
      <c r="J705" s="1" t="s">
        <v>34</v>
      </c>
      <c r="K705" s="1" t="s">
        <v>18</v>
      </c>
      <c r="L705" s="1" t="s">
        <v>23</v>
      </c>
      <c r="M705" s="1">
        <v>51</v>
      </c>
      <c r="N705" s="1">
        <v>101</v>
      </c>
      <c r="O705" s="1">
        <v>5151</v>
      </c>
      <c r="P705" s="1">
        <v>2627.01</v>
      </c>
      <c r="Q705" s="1">
        <v>0.51</v>
      </c>
      <c r="R705" s="1" t="s">
        <v>24</v>
      </c>
    </row>
    <row r="706" spans="1:18" x14ac:dyDescent="0.25">
      <c r="A706" s="1" t="s">
        <v>14</v>
      </c>
      <c r="B706" s="1">
        <v>1185732</v>
      </c>
      <c r="C706" s="2">
        <v>44533</v>
      </c>
      <c r="D706" s="2" t="str">
        <f t="shared" si="40"/>
        <v>Friday</v>
      </c>
      <c r="E706" s="2" t="str">
        <f t="shared" si="41"/>
        <v>December</v>
      </c>
      <c r="F706" s="1">
        <f t="shared" si="42"/>
        <v>4</v>
      </c>
      <c r="G706" s="1">
        <f t="shared" si="43"/>
        <v>2021</v>
      </c>
      <c r="H706" s="1" t="s">
        <v>15</v>
      </c>
      <c r="I706" s="1" t="s">
        <v>33</v>
      </c>
      <c r="J706" s="1" t="s">
        <v>34</v>
      </c>
      <c r="K706" s="1" t="s">
        <v>21</v>
      </c>
      <c r="L706" s="1" t="s">
        <v>22</v>
      </c>
      <c r="M706" s="1">
        <v>50</v>
      </c>
      <c r="N706" s="1">
        <v>88</v>
      </c>
      <c r="O706" s="1">
        <v>4400</v>
      </c>
      <c r="P706" s="1">
        <v>1980</v>
      </c>
      <c r="Q706" s="1">
        <v>0.45</v>
      </c>
      <c r="R706" s="1" t="s">
        <v>24</v>
      </c>
    </row>
    <row r="707" spans="1:18" x14ac:dyDescent="0.25">
      <c r="A707" s="1" t="s">
        <v>14</v>
      </c>
      <c r="B707" s="1">
        <v>1185732</v>
      </c>
      <c r="C707" s="2">
        <v>44533</v>
      </c>
      <c r="D707" s="2" t="str">
        <f t="shared" ref="D707:D770" si="44">TEXT(C707,"dddd")</f>
        <v>Friday</v>
      </c>
      <c r="E707" s="2" t="str">
        <f t="shared" ref="E707:E770" si="45">TEXT(C707,"mmmm")</f>
        <v>December</v>
      </c>
      <c r="F707" s="1">
        <f t="shared" ref="F707:F770" si="46">ROUNDUP(MONTH(C707)/3,0)</f>
        <v>4</v>
      </c>
      <c r="G707" s="1">
        <f t="shared" ref="G707:G770" si="47">YEAR(C707)</f>
        <v>2021</v>
      </c>
      <c r="H707" s="1" t="s">
        <v>15</v>
      </c>
      <c r="I707" s="1" t="s">
        <v>33</v>
      </c>
      <c r="J707" s="1" t="s">
        <v>34</v>
      </c>
      <c r="K707" s="1" t="s">
        <v>21</v>
      </c>
      <c r="L707" s="1" t="s">
        <v>23</v>
      </c>
      <c r="M707" s="1">
        <v>53</v>
      </c>
      <c r="N707" s="1">
        <v>87</v>
      </c>
      <c r="O707" s="1">
        <v>4611</v>
      </c>
      <c r="P707" s="1">
        <v>1936.62</v>
      </c>
      <c r="Q707" s="1">
        <v>0.42</v>
      </c>
      <c r="R707" s="1" t="s">
        <v>24</v>
      </c>
    </row>
    <row r="708" spans="1:18" x14ac:dyDescent="0.25">
      <c r="A708" s="1" t="s">
        <v>14</v>
      </c>
      <c r="B708" s="1">
        <v>1185732</v>
      </c>
      <c r="C708" s="2">
        <v>44533</v>
      </c>
      <c r="D708" s="2" t="str">
        <f t="shared" si="44"/>
        <v>Friday</v>
      </c>
      <c r="E708" s="2" t="str">
        <f t="shared" si="45"/>
        <v>December</v>
      </c>
      <c r="F708" s="1">
        <f t="shared" si="46"/>
        <v>4</v>
      </c>
      <c r="G708" s="1">
        <f t="shared" si="47"/>
        <v>2021</v>
      </c>
      <c r="H708" s="1" t="s">
        <v>15</v>
      </c>
      <c r="I708" s="1" t="s">
        <v>33</v>
      </c>
      <c r="J708" s="1" t="s">
        <v>34</v>
      </c>
      <c r="K708" s="1" t="s">
        <v>18</v>
      </c>
      <c r="L708" s="1" t="s">
        <v>19</v>
      </c>
      <c r="M708" s="1">
        <v>60</v>
      </c>
      <c r="N708" s="1">
        <v>78</v>
      </c>
      <c r="O708" s="1">
        <v>4680</v>
      </c>
      <c r="P708" s="1">
        <v>2106</v>
      </c>
      <c r="Q708" s="1">
        <v>0.45</v>
      </c>
      <c r="R708" s="1" t="s">
        <v>24</v>
      </c>
    </row>
    <row r="709" spans="1:18" x14ac:dyDescent="0.25">
      <c r="A709" s="1" t="s">
        <v>14</v>
      </c>
      <c r="B709" s="1">
        <v>1185732</v>
      </c>
      <c r="C709" s="2">
        <v>44533</v>
      </c>
      <c r="D709" s="2" t="str">
        <f t="shared" si="44"/>
        <v>Friday</v>
      </c>
      <c r="E709" s="2" t="str">
        <f t="shared" si="45"/>
        <v>December</v>
      </c>
      <c r="F709" s="1">
        <f t="shared" si="46"/>
        <v>4</v>
      </c>
      <c r="G709" s="1">
        <f t="shared" si="47"/>
        <v>2021</v>
      </c>
      <c r="H709" s="1" t="s">
        <v>15</v>
      </c>
      <c r="I709" s="1" t="s">
        <v>33</v>
      </c>
      <c r="J709" s="1" t="s">
        <v>34</v>
      </c>
      <c r="K709" s="1" t="s">
        <v>21</v>
      </c>
      <c r="L709" s="1" t="s">
        <v>19</v>
      </c>
      <c r="M709" s="1">
        <v>67</v>
      </c>
      <c r="N709" s="1">
        <v>112</v>
      </c>
      <c r="O709" s="1">
        <v>7504</v>
      </c>
      <c r="P709" s="1">
        <v>3451.84</v>
      </c>
      <c r="Q709" s="1">
        <v>0.46</v>
      </c>
      <c r="R709" s="1" t="s">
        <v>24</v>
      </c>
    </row>
    <row r="710" spans="1:18" x14ac:dyDescent="0.25">
      <c r="A710" s="1" t="s">
        <v>14</v>
      </c>
      <c r="B710" s="1">
        <v>1185732</v>
      </c>
      <c r="C710" s="2">
        <v>44206</v>
      </c>
      <c r="D710" s="2" t="str">
        <f t="shared" si="44"/>
        <v>Sunday</v>
      </c>
      <c r="E710" s="2" t="str">
        <f t="shared" si="45"/>
        <v>January</v>
      </c>
      <c r="F710" s="1">
        <f t="shared" si="46"/>
        <v>1</v>
      </c>
      <c r="G710" s="1">
        <f t="shared" si="47"/>
        <v>2021</v>
      </c>
      <c r="H710" s="1" t="s">
        <v>15</v>
      </c>
      <c r="I710" s="1" t="s">
        <v>33</v>
      </c>
      <c r="J710" s="1" t="s">
        <v>34</v>
      </c>
      <c r="K710" s="1" t="s">
        <v>18</v>
      </c>
      <c r="L710" s="1" t="s">
        <v>22</v>
      </c>
      <c r="M710" s="1">
        <v>34</v>
      </c>
      <c r="N710" s="1">
        <v>115</v>
      </c>
      <c r="O710" s="1">
        <v>3910</v>
      </c>
      <c r="P710" s="1">
        <v>1798.6</v>
      </c>
      <c r="Q710" s="1">
        <v>0.46</v>
      </c>
      <c r="R710" s="1" t="s">
        <v>24</v>
      </c>
    </row>
    <row r="711" spans="1:18" x14ac:dyDescent="0.25">
      <c r="A711" s="1" t="s">
        <v>14</v>
      </c>
      <c r="B711" s="1">
        <v>1185732</v>
      </c>
      <c r="C711" s="2">
        <v>44206</v>
      </c>
      <c r="D711" s="2" t="str">
        <f t="shared" si="44"/>
        <v>Sunday</v>
      </c>
      <c r="E711" s="2" t="str">
        <f t="shared" si="45"/>
        <v>January</v>
      </c>
      <c r="F711" s="1">
        <f t="shared" si="46"/>
        <v>1</v>
      </c>
      <c r="G711" s="1">
        <f t="shared" si="47"/>
        <v>2021</v>
      </c>
      <c r="H711" s="1" t="s">
        <v>15</v>
      </c>
      <c r="I711" s="1" t="s">
        <v>33</v>
      </c>
      <c r="J711" s="1" t="s">
        <v>34</v>
      </c>
      <c r="K711" s="1" t="s">
        <v>18</v>
      </c>
      <c r="L711" s="1" t="s">
        <v>23</v>
      </c>
      <c r="M711" s="1">
        <v>34</v>
      </c>
      <c r="N711" s="1">
        <v>63</v>
      </c>
      <c r="O711" s="1">
        <v>2142</v>
      </c>
      <c r="P711" s="1">
        <v>963.9</v>
      </c>
      <c r="Q711" s="1">
        <v>0.45</v>
      </c>
      <c r="R711" s="1" t="s">
        <v>24</v>
      </c>
    </row>
    <row r="712" spans="1:18" x14ac:dyDescent="0.25">
      <c r="A712" s="1" t="s">
        <v>14</v>
      </c>
      <c r="B712" s="1">
        <v>1185732</v>
      </c>
      <c r="C712" s="2">
        <v>44206</v>
      </c>
      <c r="D712" s="2" t="str">
        <f t="shared" si="44"/>
        <v>Sunday</v>
      </c>
      <c r="E712" s="2" t="str">
        <f t="shared" si="45"/>
        <v>January</v>
      </c>
      <c r="F712" s="1">
        <f t="shared" si="46"/>
        <v>1</v>
      </c>
      <c r="G712" s="1">
        <f t="shared" si="47"/>
        <v>2021</v>
      </c>
      <c r="H712" s="1" t="s">
        <v>15</v>
      </c>
      <c r="I712" s="1" t="s">
        <v>33</v>
      </c>
      <c r="J712" s="1" t="s">
        <v>34</v>
      </c>
      <c r="K712" s="1" t="s">
        <v>21</v>
      </c>
      <c r="L712" s="1" t="s">
        <v>22</v>
      </c>
      <c r="M712" s="1">
        <v>24</v>
      </c>
      <c r="N712" s="1">
        <v>63</v>
      </c>
      <c r="O712" s="1">
        <v>1512</v>
      </c>
      <c r="P712" s="1">
        <v>831.6</v>
      </c>
      <c r="Q712" s="1">
        <v>0.55000000000000004</v>
      </c>
      <c r="R712" s="1" t="s">
        <v>24</v>
      </c>
    </row>
    <row r="713" spans="1:18" x14ac:dyDescent="0.25">
      <c r="A713" s="1" t="s">
        <v>14</v>
      </c>
      <c r="B713" s="1">
        <v>1185732</v>
      </c>
      <c r="C713" s="2">
        <v>44206</v>
      </c>
      <c r="D713" s="2" t="str">
        <f t="shared" si="44"/>
        <v>Sunday</v>
      </c>
      <c r="E713" s="2" t="str">
        <f t="shared" si="45"/>
        <v>January</v>
      </c>
      <c r="F713" s="1">
        <f t="shared" si="46"/>
        <v>1</v>
      </c>
      <c r="G713" s="1">
        <f t="shared" si="47"/>
        <v>2021</v>
      </c>
      <c r="H713" s="1" t="s">
        <v>15</v>
      </c>
      <c r="I713" s="1" t="s">
        <v>33</v>
      </c>
      <c r="J713" s="1" t="s">
        <v>34</v>
      </c>
      <c r="K713" s="1" t="s">
        <v>21</v>
      </c>
      <c r="L713" s="1" t="s">
        <v>23</v>
      </c>
      <c r="M713" s="1">
        <v>29</v>
      </c>
      <c r="N713" s="1">
        <v>20</v>
      </c>
      <c r="O713" s="1">
        <v>580</v>
      </c>
      <c r="P713" s="1">
        <v>307.39999999999998</v>
      </c>
      <c r="Q713" s="1">
        <v>0.53</v>
      </c>
      <c r="R713" s="1" t="s">
        <v>24</v>
      </c>
    </row>
    <row r="714" spans="1:18" x14ac:dyDescent="0.25">
      <c r="A714" s="1" t="s">
        <v>14</v>
      </c>
      <c r="B714" s="1">
        <v>1185732</v>
      </c>
      <c r="C714" s="2">
        <v>44206</v>
      </c>
      <c r="D714" s="2" t="str">
        <f t="shared" si="44"/>
        <v>Sunday</v>
      </c>
      <c r="E714" s="2" t="str">
        <f t="shared" si="45"/>
        <v>January</v>
      </c>
      <c r="F714" s="1">
        <f t="shared" si="46"/>
        <v>1</v>
      </c>
      <c r="G714" s="1">
        <f t="shared" si="47"/>
        <v>2021</v>
      </c>
      <c r="H714" s="1" t="s">
        <v>15</v>
      </c>
      <c r="I714" s="1" t="s">
        <v>33</v>
      </c>
      <c r="J714" s="1" t="s">
        <v>34</v>
      </c>
      <c r="K714" s="1" t="s">
        <v>18</v>
      </c>
      <c r="L714" s="1" t="s">
        <v>19</v>
      </c>
      <c r="M714" s="1">
        <v>44</v>
      </c>
      <c r="N714" s="1">
        <v>33</v>
      </c>
      <c r="O714" s="1">
        <v>1452</v>
      </c>
      <c r="P714" s="1">
        <v>580.79999999999995</v>
      </c>
      <c r="Q714" s="1">
        <v>0.4</v>
      </c>
      <c r="R714" s="1" t="s">
        <v>24</v>
      </c>
    </row>
    <row r="715" spans="1:18" x14ac:dyDescent="0.25">
      <c r="A715" s="1" t="s">
        <v>14</v>
      </c>
      <c r="B715" s="1">
        <v>1185732</v>
      </c>
      <c r="C715" s="2">
        <v>44206</v>
      </c>
      <c r="D715" s="2" t="str">
        <f t="shared" si="44"/>
        <v>Sunday</v>
      </c>
      <c r="E715" s="2" t="str">
        <f t="shared" si="45"/>
        <v>January</v>
      </c>
      <c r="F715" s="1">
        <f t="shared" si="46"/>
        <v>1</v>
      </c>
      <c r="G715" s="1">
        <f t="shared" si="47"/>
        <v>2021</v>
      </c>
      <c r="H715" s="1" t="s">
        <v>15</v>
      </c>
      <c r="I715" s="1" t="s">
        <v>33</v>
      </c>
      <c r="J715" s="1" t="s">
        <v>34</v>
      </c>
      <c r="K715" s="1" t="s">
        <v>21</v>
      </c>
      <c r="L715" s="1" t="s">
        <v>19</v>
      </c>
      <c r="M715" s="1">
        <v>33</v>
      </c>
      <c r="N715" s="1">
        <v>63</v>
      </c>
      <c r="O715" s="1">
        <v>2079</v>
      </c>
      <c r="P715" s="1">
        <v>1122.6600000000001</v>
      </c>
      <c r="Q715" s="1">
        <v>0.54</v>
      </c>
      <c r="R715" s="1" t="s">
        <v>24</v>
      </c>
    </row>
    <row r="716" spans="1:18" x14ac:dyDescent="0.25">
      <c r="A716" s="1" t="s">
        <v>14</v>
      </c>
      <c r="B716" s="1">
        <v>1185732</v>
      </c>
      <c r="C716" s="2">
        <v>44235</v>
      </c>
      <c r="D716" s="2" t="str">
        <f t="shared" si="44"/>
        <v>Monday</v>
      </c>
      <c r="E716" s="2" t="str">
        <f t="shared" si="45"/>
        <v>February</v>
      </c>
      <c r="F716" s="1">
        <f t="shared" si="46"/>
        <v>1</v>
      </c>
      <c r="G716" s="1">
        <f t="shared" si="47"/>
        <v>2021</v>
      </c>
      <c r="H716" s="1" t="s">
        <v>15</v>
      </c>
      <c r="I716" s="1" t="s">
        <v>33</v>
      </c>
      <c r="J716" s="1" t="s">
        <v>34</v>
      </c>
      <c r="K716" s="1" t="s">
        <v>18</v>
      </c>
      <c r="L716" s="1" t="s">
        <v>22</v>
      </c>
      <c r="M716" s="1">
        <v>34</v>
      </c>
      <c r="N716" s="1">
        <v>119</v>
      </c>
      <c r="O716" s="1">
        <v>4046</v>
      </c>
      <c r="P716" s="1">
        <v>1982.54</v>
      </c>
      <c r="Q716" s="1">
        <v>0.49</v>
      </c>
      <c r="R716" s="1" t="s">
        <v>24</v>
      </c>
    </row>
    <row r="717" spans="1:18" x14ac:dyDescent="0.25">
      <c r="A717" s="1" t="s">
        <v>14</v>
      </c>
      <c r="B717" s="1">
        <v>1185732</v>
      </c>
      <c r="C717" s="2">
        <v>44235</v>
      </c>
      <c r="D717" s="2" t="str">
        <f t="shared" si="44"/>
        <v>Monday</v>
      </c>
      <c r="E717" s="2" t="str">
        <f t="shared" si="45"/>
        <v>February</v>
      </c>
      <c r="F717" s="1">
        <f t="shared" si="46"/>
        <v>1</v>
      </c>
      <c r="G717" s="1">
        <f t="shared" si="47"/>
        <v>2021</v>
      </c>
      <c r="H717" s="1" t="s">
        <v>15</v>
      </c>
      <c r="I717" s="1" t="s">
        <v>33</v>
      </c>
      <c r="J717" s="1" t="s">
        <v>34</v>
      </c>
      <c r="K717" s="1" t="s">
        <v>18</v>
      </c>
      <c r="L717" s="1" t="s">
        <v>23</v>
      </c>
      <c r="M717" s="1">
        <v>34</v>
      </c>
      <c r="N717" s="1">
        <v>36</v>
      </c>
      <c r="O717" s="1">
        <v>1224</v>
      </c>
      <c r="P717" s="1">
        <v>575.28</v>
      </c>
      <c r="Q717" s="1">
        <v>0.47</v>
      </c>
      <c r="R717" s="1" t="s">
        <v>24</v>
      </c>
    </row>
    <row r="718" spans="1:18" x14ac:dyDescent="0.25">
      <c r="A718" s="1" t="s">
        <v>14</v>
      </c>
      <c r="B718" s="1">
        <v>1185732</v>
      </c>
      <c r="C718" s="2">
        <v>44235</v>
      </c>
      <c r="D718" s="2" t="str">
        <f t="shared" si="44"/>
        <v>Monday</v>
      </c>
      <c r="E718" s="2" t="str">
        <f t="shared" si="45"/>
        <v>February</v>
      </c>
      <c r="F718" s="1">
        <f t="shared" si="46"/>
        <v>1</v>
      </c>
      <c r="G718" s="1">
        <f t="shared" si="47"/>
        <v>2021</v>
      </c>
      <c r="H718" s="1" t="s">
        <v>15</v>
      </c>
      <c r="I718" s="1" t="s">
        <v>33</v>
      </c>
      <c r="J718" s="1" t="s">
        <v>34</v>
      </c>
      <c r="K718" s="1" t="s">
        <v>21</v>
      </c>
      <c r="L718" s="1" t="s">
        <v>22</v>
      </c>
      <c r="M718" s="1">
        <v>24</v>
      </c>
      <c r="N718" s="1">
        <v>49</v>
      </c>
      <c r="O718" s="1">
        <v>1176</v>
      </c>
      <c r="P718" s="1">
        <v>588</v>
      </c>
      <c r="Q718" s="1">
        <v>0.5</v>
      </c>
      <c r="R718" s="1" t="s">
        <v>24</v>
      </c>
    </row>
    <row r="719" spans="1:18" x14ac:dyDescent="0.25">
      <c r="A719" s="1" t="s">
        <v>14</v>
      </c>
      <c r="B719" s="1">
        <v>1185732</v>
      </c>
      <c r="C719" s="2">
        <v>44474</v>
      </c>
      <c r="D719" s="2" t="str">
        <f t="shared" si="44"/>
        <v>Tuesday</v>
      </c>
      <c r="E719" s="2" t="str">
        <f t="shared" si="45"/>
        <v>October</v>
      </c>
      <c r="F719" s="1">
        <f t="shared" si="46"/>
        <v>4</v>
      </c>
      <c r="G719" s="1">
        <f t="shared" si="47"/>
        <v>2021</v>
      </c>
      <c r="H719" s="1" t="s">
        <v>15</v>
      </c>
      <c r="I719" s="1" t="s">
        <v>33</v>
      </c>
      <c r="J719" s="1" t="s">
        <v>34</v>
      </c>
      <c r="K719" s="1" t="s">
        <v>21</v>
      </c>
      <c r="L719" s="1" t="s">
        <v>19</v>
      </c>
      <c r="M719" s="1">
        <v>46</v>
      </c>
      <c r="N719" s="1">
        <v>94</v>
      </c>
      <c r="O719" s="1">
        <v>4324</v>
      </c>
      <c r="P719" s="1">
        <v>1816.08</v>
      </c>
      <c r="Q719" s="1">
        <v>0.42</v>
      </c>
      <c r="R719" s="1" t="s">
        <v>20</v>
      </c>
    </row>
    <row r="720" spans="1:18" x14ac:dyDescent="0.25">
      <c r="A720" s="1" t="s">
        <v>14</v>
      </c>
      <c r="B720" s="1">
        <v>1185732</v>
      </c>
      <c r="C720" s="2">
        <v>44504</v>
      </c>
      <c r="D720" s="2" t="str">
        <f t="shared" si="44"/>
        <v>Thursday</v>
      </c>
      <c r="E720" s="2" t="str">
        <f t="shared" si="45"/>
        <v>November</v>
      </c>
      <c r="F720" s="1">
        <f t="shared" si="46"/>
        <v>4</v>
      </c>
      <c r="G720" s="1">
        <f t="shared" si="47"/>
        <v>2021</v>
      </c>
      <c r="H720" s="1" t="s">
        <v>15</v>
      </c>
      <c r="I720" s="1" t="s">
        <v>33</v>
      </c>
      <c r="J720" s="1" t="s">
        <v>34</v>
      </c>
      <c r="K720" s="1" t="s">
        <v>18</v>
      </c>
      <c r="L720" s="1" t="s">
        <v>22</v>
      </c>
      <c r="M720" s="1">
        <v>51</v>
      </c>
      <c r="N720" s="1">
        <v>149</v>
      </c>
      <c r="O720" s="1">
        <v>7599</v>
      </c>
      <c r="P720" s="1">
        <v>3267.57</v>
      </c>
      <c r="Q720" s="1">
        <v>0.43</v>
      </c>
      <c r="R720" s="1" t="s">
        <v>20</v>
      </c>
    </row>
    <row r="721" spans="1:18" x14ac:dyDescent="0.25">
      <c r="A721" s="1" t="s">
        <v>14</v>
      </c>
      <c r="B721" s="1">
        <v>1185732</v>
      </c>
      <c r="C721" s="2">
        <v>44504</v>
      </c>
      <c r="D721" s="2" t="str">
        <f t="shared" si="44"/>
        <v>Thursday</v>
      </c>
      <c r="E721" s="2" t="str">
        <f t="shared" si="45"/>
        <v>November</v>
      </c>
      <c r="F721" s="1">
        <f t="shared" si="46"/>
        <v>4</v>
      </c>
      <c r="G721" s="1">
        <f t="shared" si="47"/>
        <v>2021</v>
      </c>
      <c r="H721" s="1" t="s">
        <v>15</v>
      </c>
      <c r="I721" s="1" t="s">
        <v>33</v>
      </c>
      <c r="J721" s="1" t="s">
        <v>34</v>
      </c>
      <c r="K721" s="1" t="s">
        <v>18</v>
      </c>
      <c r="L721" s="1" t="s">
        <v>23</v>
      </c>
      <c r="M721" s="1">
        <v>37</v>
      </c>
      <c r="N721" s="1">
        <v>105</v>
      </c>
      <c r="O721" s="1">
        <v>3885</v>
      </c>
      <c r="P721" s="1">
        <v>1787.1</v>
      </c>
      <c r="Q721" s="1">
        <v>0.46</v>
      </c>
      <c r="R721" s="1" t="s">
        <v>20</v>
      </c>
    </row>
    <row r="722" spans="1:18" x14ac:dyDescent="0.25">
      <c r="A722" s="1" t="s">
        <v>14</v>
      </c>
      <c r="B722" s="1">
        <v>1185732</v>
      </c>
      <c r="C722" s="2">
        <v>44504</v>
      </c>
      <c r="D722" s="2" t="str">
        <f t="shared" si="44"/>
        <v>Thursday</v>
      </c>
      <c r="E722" s="2" t="str">
        <f t="shared" si="45"/>
        <v>November</v>
      </c>
      <c r="F722" s="1">
        <f t="shared" si="46"/>
        <v>4</v>
      </c>
      <c r="G722" s="1">
        <f t="shared" si="47"/>
        <v>2021</v>
      </c>
      <c r="H722" s="1" t="s">
        <v>15</v>
      </c>
      <c r="I722" s="1" t="s">
        <v>33</v>
      </c>
      <c r="J722" s="1" t="s">
        <v>34</v>
      </c>
      <c r="K722" s="1" t="s">
        <v>21</v>
      </c>
      <c r="L722" s="1" t="s">
        <v>22</v>
      </c>
      <c r="M722" s="1">
        <v>36</v>
      </c>
      <c r="N722" s="1">
        <v>103</v>
      </c>
      <c r="O722" s="1">
        <v>3708</v>
      </c>
      <c r="P722" s="1">
        <v>1371.96</v>
      </c>
      <c r="Q722" s="1">
        <v>0.37</v>
      </c>
      <c r="R722" s="1" t="s">
        <v>20</v>
      </c>
    </row>
    <row r="723" spans="1:18" x14ac:dyDescent="0.25">
      <c r="A723" s="1" t="s">
        <v>14</v>
      </c>
      <c r="B723" s="1">
        <v>1185732</v>
      </c>
      <c r="C723" s="2">
        <v>44504</v>
      </c>
      <c r="D723" s="2" t="str">
        <f t="shared" si="44"/>
        <v>Thursday</v>
      </c>
      <c r="E723" s="2" t="str">
        <f t="shared" si="45"/>
        <v>November</v>
      </c>
      <c r="F723" s="1">
        <f t="shared" si="46"/>
        <v>4</v>
      </c>
      <c r="G723" s="1">
        <f t="shared" si="47"/>
        <v>2021</v>
      </c>
      <c r="H723" s="1" t="s">
        <v>15</v>
      </c>
      <c r="I723" s="1" t="s">
        <v>33</v>
      </c>
      <c r="J723" s="1" t="s">
        <v>34</v>
      </c>
      <c r="K723" s="1" t="s">
        <v>21</v>
      </c>
      <c r="L723" s="1" t="s">
        <v>23</v>
      </c>
      <c r="M723" s="1">
        <v>39</v>
      </c>
      <c r="N723" s="1">
        <v>83</v>
      </c>
      <c r="O723" s="1">
        <v>3237</v>
      </c>
      <c r="P723" s="1">
        <v>1197.69</v>
      </c>
      <c r="Q723" s="1">
        <v>0.37</v>
      </c>
      <c r="R723" s="1" t="s">
        <v>20</v>
      </c>
    </row>
    <row r="724" spans="1:18" x14ac:dyDescent="0.25">
      <c r="A724" s="1" t="s">
        <v>14</v>
      </c>
      <c r="B724" s="1">
        <v>1185732</v>
      </c>
      <c r="C724" s="2">
        <v>44504</v>
      </c>
      <c r="D724" s="2" t="str">
        <f t="shared" si="44"/>
        <v>Thursday</v>
      </c>
      <c r="E724" s="2" t="str">
        <f t="shared" si="45"/>
        <v>November</v>
      </c>
      <c r="F724" s="1">
        <f t="shared" si="46"/>
        <v>4</v>
      </c>
      <c r="G724" s="1">
        <f t="shared" si="47"/>
        <v>2021</v>
      </c>
      <c r="H724" s="1" t="s">
        <v>15</v>
      </c>
      <c r="I724" s="1" t="s">
        <v>33</v>
      </c>
      <c r="J724" s="1" t="s">
        <v>34</v>
      </c>
      <c r="K724" s="1" t="s">
        <v>18</v>
      </c>
      <c r="L724" s="1" t="s">
        <v>19</v>
      </c>
      <c r="M724" s="1">
        <v>44</v>
      </c>
      <c r="N724" s="1">
        <v>88</v>
      </c>
      <c r="O724" s="1">
        <v>3872</v>
      </c>
      <c r="P724" s="1">
        <v>1393.92</v>
      </c>
      <c r="Q724" s="1">
        <v>0.36</v>
      </c>
      <c r="R724" s="1" t="s">
        <v>20</v>
      </c>
    </row>
    <row r="725" spans="1:18" x14ac:dyDescent="0.25">
      <c r="A725" s="1" t="s">
        <v>14</v>
      </c>
      <c r="B725" s="1">
        <v>1185732</v>
      </c>
      <c r="C725" s="2">
        <v>44504</v>
      </c>
      <c r="D725" s="2" t="str">
        <f t="shared" si="44"/>
        <v>Thursday</v>
      </c>
      <c r="E725" s="2" t="str">
        <f t="shared" si="45"/>
        <v>November</v>
      </c>
      <c r="F725" s="1">
        <f t="shared" si="46"/>
        <v>4</v>
      </c>
      <c r="G725" s="1">
        <f t="shared" si="47"/>
        <v>2021</v>
      </c>
      <c r="H725" s="1" t="s">
        <v>15</v>
      </c>
      <c r="I725" s="1" t="s">
        <v>33</v>
      </c>
      <c r="J725" s="1" t="s">
        <v>34</v>
      </c>
      <c r="K725" s="1" t="s">
        <v>21</v>
      </c>
      <c r="L725" s="1" t="s">
        <v>19</v>
      </c>
      <c r="M725" s="1">
        <v>52</v>
      </c>
      <c r="N725" s="1">
        <v>116</v>
      </c>
      <c r="O725" s="1">
        <v>6032</v>
      </c>
      <c r="P725" s="1">
        <v>2352.48</v>
      </c>
      <c r="Q725" s="1">
        <v>0.39</v>
      </c>
      <c r="R725" s="1" t="s">
        <v>20</v>
      </c>
    </row>
    <row r="726" spans="1:18" x14ac:dyDescent="0.25">
      <c r="A726" s="1" t="s">
        <v>14</v>
      </c>
      <c r="B726" s="1">
        <v>1185732</v>
      </c>
      <c r="C726" s="2">
        <v>44533</v>
      </c>
      <c r="D726" s="2" t="str">
        <f t="shared" si="44"/>
        <v>Friday</v>
      </c>
      <c r="E726" s="2" t="str">
        <f t="shared" si="45"/>
        <v>December</v>
      </c>
      <c r="F726" s="1">
        <f t="shared" si="46"/>
        <v>4</v>
      </c>
      <c r="G726" s="1">
        <f t="shared" si="47"/>
        <v>2021</v>
      </c>
      <c r="H726" s="1" t="s">
        <v>15</v>
      </c>
      <c r="I726" s="1" t="s">
        <v>33</v>
      </c>
      <c r="J726" s="1" t="s">
        <v>34</v>
      </c>
      <c r="K726" s="1" t="s">
        <v>18</v>
      </c>
      <c r="L726" s="1" t="s">
        <v>22</v>
      </c>
      <c r="M726" s="1">
        <v>45</v>
      </c>
      <c r="N726" s="1">
        <v>173</v>
      </c>
      <c r="O726" s="1">
        <v>7785</v>
      </c>
      <c r="P726" s="1">
        <v>3269.7</v>
      </c>
      <c r="Q726" s="1">
        <v>0.42</v>
      </c>
      <c r="R726" s="1" t="s">
        <v>20</v>
      </c>
    </row>
    <row r="727" spans="1:18" x14ac:dyDescent="0.25">
      <c r="A727" s="1" t="s">
        <v>14</v>
      </c>
      <c r="B727" s="1">
        <v>1185732</v>
      </c>
      <c r="C727" s="2">
        <v>44533</v>
      </c>
      <c r="D727" s="2" t="str">
        <f t="shared" si="44"/>
        <v>Friday</v>
      </c>
      <c r="E727" s="2" t="str">
        <f t="shared" si="45"/>
        <v>December</v>
      </c>
      <c r="F727" s="1">
        <f t="shared" si="46"/>
        <v>4</v>
      </c>
      <c r="G727" s="1">
        <f t="shared" si="47"/>
        <v>2021</v>
      </c>
      <c r="H727" s="1" t="s">
        <v>15</v>
      </c>
      <c r="I727" s="1" t="s">
        <v>33</v>
      </c>
      <c r="J727" s="1" t="s">
        <v>34</v>
      </c>
      <c r="K727" s="1" t="s">
        <v>18</v>
      </c>
      <c r="L727" s="1" t="s">
        <v>23</v>
      </c>
      <c r="M727" s="1">
        <v>37</v>
      </c>
      <c r="N727" s="1">
        <v>131</v>
      </c>
      <c r="O727" s="1">
        <v>4847</v>
      </c>
      <c r="P727" s="1">
        <v>2181.15</v>
      </c>
      <c r="Q727" s="1">
        <v>0.45</v>
      </c>
      <c r="R727" s="1" t="s">
        <v>20</v>
      </c>
    </row>
    <row r="728" spans="1:18" x14ac:dyDescent="0.25">
      <c r="A728" s="1" t="s">
        <v>14</v>
      </c>
      <c r="B728" s="1">
        <v>1185732</v>
      </c>
      <c r="C728" s="2">
        <v>44533</v>
      </c>
      <c r="D728" s="2" t="str">
        <f t="shared" si="44"/>
        <v>Friday</v>
      </c>
      <c r="E728" s="2" t="str">
        <f t="shared" si="45"/>
        <v>December</v>
      </c>
      <c r="F728" s="1">
        <f t="shared" si="46"/>
        <v>4</v>
      </c>
      <c r="G728" s="1">
        <f t="shared" si="47"/>
        <v>2021</v>
      </c>
      <c r="H728" s="1" t="s">
        <v>15</v>
      </c>
      <c r="I728" s="1" t="s">
        <v>33</v>
      </c>
      <c r="J728" s="1" t="s">
        <v>34</v>
      </c>
      <c r="K728" s="1" t="s">
        <v>21</v>
      </c>
      <c r="L728" s="1" t="s">
        <v>22</v>
      </c>
      <c r="M728" s="1">
        <v>43</v>
      </c>
      <c r="N728" s="1">
        <v>116</v>
      </c>
      <c r="O728" s="1">
        <v>4988</v>
      </c>
      <c r="P728" s="1">
        <v>1646.04</v>
      </c>
      <c r="Q728" s="1">
        <v>0.33</v>
      </c>
      <c r="R728" s="1" t="s">
        <v>20</v>
      </c>
    </row>
    <row r="729" spans="1:18" x14ac:dyDescent="0.25">
      <c r="A729" s="1" t="s">
        <v>14</v>
      </c>
      <c r="B729" s="1">
        <v>1185732</v>
      </c>
      <c r="C729" s="2">
        <v>44533</v>
      </c>
      <c r="D729" s="2" t="str">
        <f t="shared" si="44"/>
        <v>Friday</v>
      </c>
      <c r="E729" s="2" t="str">
        <f t="shared" si="45"/>
        <v>December</v>
      </c>
      <c r="F729" s="1">
        <f t="shared" si="46"/>
        <v>4</v>
      </c>
      <c r="G729" s="1">
        <f t="shared" si="47"/>
        <v>2021</v>
      </c>
      <c r="H729" s="1" t="s">
        <v>15</v>
      </c>
      <c r="I729" s="1" t="s">
        <v>33</v>
      </c>
      <c r="J729" s="1" t="s">
        <v>34</v>
      </c>
      <c r="K729" s="1" t="s">
        <v>21</v>
      </c>
      <c r="L729" s="1" t="s">
        <v>23</v>
      </c>
      <c r="M729" s="1">
        <v>38</v>
      </c>
      <c r="N729" s="1">
        <v>96</v>
      </c>
      <c r="O729" s="1">
        <v>3648</v>
      </c>
      <c r="P729" s="1">
        <v>1276.8</v>
      </c>
      <c r="Q729" s="1">
        <v>0.35</v>
      </c>
      <c r="R729" s="1" t="s">
        <v>20</v>
      </c>
    </row>
    <row r="730" spans="1:18" x14ac:dyDescent="0.25">
      <c r="A730" s="1" t="s">
        <v>14</v>
      </c>
      <c r="B730" s="1">
        <v>1185732</v>
      </c>
      <c r="C730" s="2">
        <v>44533</v>
      </c>
      <c r="D730" s="2" t="str">
        <f t="shared" si="44"/>
        <v>Friday</v>
      </c>
      <c r="E730" s="2" t="str">
        <f t="shared" si="45"/>
        <v>December</v>
      </c>
      <c r="F730" s="1">
        <f t="shared" si="46"/>
        <v>4</v>
      </c>
      <c r="G730" s="1">
        <f t="shared" si="47"/>
        <v>2021</v>
      </c>
      <c r="H730" s="1" t="s">
        <v>15</v>
      </c>
      <c r="I730" s="1" t="s">
        <v>33</v>
      </c>
      <c r="J730" s="1" t="s">
        <v>34</v>
      </c>
      <c r="K730" s="1" t="s">
        <v>18</v>
      </c>
      <c r="L730" s="1" t="s">
        <v>19</v>
      </c>
      <c r="M730" s="1">
        <v>42</v>
      </c>
      <c r="N730" s="1">
        <v>99</v>
      </c>
      <c r="O730" s="1">
        <v>4158</v>
      </c>
      <c r="P730" s="1">
        <v>1455.3</v>
      </c>
      <c r="Q730" s="1">
        <v>0.35</v>
      </c>
      <c r="R730" s="1" t="s">
        <v>20</v>
      </c>
    </row>
    <row r="731" spans="1:18" x14ac:dyDescent="0.25">
      <c r="A731" s="1" t="s">
        <v>14</v>
      </c>
      <c r="B731" s="1">
        <v>1185732</v>
      </c>
      <c r="C731" s="2">
        <v>44533</v>
      </c>
      <c r="D731" s="2" t="str">
        <f t="shared" si="44"/>
        <v>Friday</v>
      </c>
      <c r="E731" s="2" t="str">
        <f t="shared" si="45"/>
        <v>December</v>
      </c>
      <c r="F731" s="1">
        <f t="shared" si="46"/>
        <v>4</v>
      </c>
      <c r="G731" s="1">
        <f t="shared" si="47"/>
        <v>2021</v>
      </c>
      <c r="H731" s="1" t="s">
        <v>15</v>
      </c>
      <c r="I731" s="1" t="s">
        <v>33</v>
      </c>
      <c r="J731" s="1" t="s">
        <v>34</v>
      </c>
      <c r="K731" s="1" t="s">
        <v>21</v>
      </c>
      <c r="L731" s="1" t="s">
        <v>19</v>
      </c>
      <c r="M731" s="1">
        <v>52</v>
      </c>
      <c r="N731" s="1">
        <v>120</v>
      </c>
      <c r="O731" s="1">
        <v>6240</v>
      </c>
      <c r="P731" s="1">
        <v>2308.8000000000002</v>
      </c>
      <c r="Q731" s="1">
        <v>0.37</v>
      </c>
      <c r="R731" s="1" t="s">
        <v>20</v>
      </c>
    </row>
    <row r="732" spans="1:18" x14ac:dyDescent="0.25">
      <c r="A732" s="1" t="s">
        <v>14</v>
      </c>
      <c r="B732" s="1">
        <v>1185732</v>
      </c>
      <c r="C732" s="2">
        <v>44206</v>
      </c>
      <c r="D732" s="2" t="str">
        <f t="shared" si="44"/>
        <v>Sunday</v>
      </c>
      <c r="E732" s="2" t="str">
        <f t="shared" si="45"/>
        <v>January</v>
      </c>
      <c r="F732" s="1">
        <f t="shared" si="46"/>
        <v>1</v>
      </c>
      <c r="G732" s="1">
        <f t="shared" si="47"/>
        <v>2021</v>
      </c>
      <c r="H732" s="1" t="s">
        <v>15</v>
      </c>
      <c r="I732" s="1" t="s">
        <v>33</v>
      </c>
      <c r="J732" s="1" t="s">
        <v>34</v>
      </c>
      <c r="K732" s="1" t="s">
        <v>18</v>
      </c>
      <c r="L732" s="1" t="s">
        <v>22</v>
      </c>
      <c r="M732" s="1">
        <v>23</v>
      </c>
      <c r="N732" s="1">
        <v>149</v>
      </c>
      <c r="O732" s="1">
        <v>3427</v>
      </c>
      <c r="P732" s="1">
        <v>1439.34</v>
      </c>
      <c r="Q732" s="1">
        <v>0.42</v>
      </c>
      <c r="R732" s="1" t="s">
        <v>20</v>
      </c>
    </row>
    <row r="733" spans="1:18" x14ac:dyDescent="0.25">
      <c r="A733" s="1" t="s">
        <v>14</v>
      </c>
      <c r="B733" s="1">
        <v>1185732</v>
      </c>
      <c r="C733" s="2">
        <v>44206</v>
      </c>
      <c r="D733" s="2" t="str">
        <f t="shared" si="44"/>
        <v>Sunday</v>
      </c>
      <c r="E733" s="2" t="str">
        <f t="shared" si="45"/>
        <v>January</v>
      </c>
      <c r="F733" s="1">
        <f t="shared" si="46"/>
        <v>1</v>
      </c>
      <c r="G733" s="1">
        <f t="shared" si="47"/>
        <v>2021</v>
      </c>
      <c r="H733" s="1" t="s">
        <v>15</v>
      </c>
      <c r="I733" s="1" t="s">
        <v>33</v>
      </c>
      <c r="J733" s="1" t="s">
        <v>34</v>
      </c>
      <c r="K733" s="1" t="s">
        <v>18</v>
      </c>
      <c r="L733" s="1" t="s">
        <v>23</v>
      </c>
      <c r="M733" s="1">
        <v>28</v>
      </c>
      <c r="N733" s="1">
        <v>79</v>
      </c>
      <c r="O733" s="1">
        <v>2212</v>
      </c>
      <c r="P733" s="1">
        <v>884.8</v>
      </c>
      <c r="Q733" s="1">
        <v>0.4</v>
      </c>
      <c r="R733" s="1" t="s">
        <v>20</v>
      </c>
    </row>
    <row r="734" spans="1:18" x14ac:dyDescent="0.25">
      <c r="A734" s="1" t="s">
        <v>14</v>
      </c>
      <c r="B734" s="1">
        <v>1185732</v>
      </c>
      <c r="C734" s="2">
        <v>44206</v>
      </c>
      <c r="D734" s="2" t="str">
        <f t="shared" si="44"/>
        <v>Sunday</v>
      </c>
      <c r="E734" s="2" t="str">
        <f t="shared" si="45"/>
        <v>January</v>
      </c>
      <c r="F734" s="1">
        <f t="shared" si="46"/>
        <v>1</v>
      </c>
      <c r="G734" s="1">
        <f t="shared" si="47"/>
        <v>2021</v>
      </c>
      <c r="H734" s="1" t="s">
        <v>15</v>
      </c>
      <c r="I734" s="1" t="s">
        <v>33</v>
      </c>
      <c r="J734" s="1" t="s">
        <v>34</v>
      </c>
      <c r="K734" s="1" t="s">
        <v>21</v>
      </c>
      <c r="L734" s="1" t="s">
        <v>22</v>
      </c>
      <c r="M734" s="1">
        <v>19</v>
      </c>
      <c r="N734" s="1">
        <v>72</v>
      </c>
      <c r="O734" s="1">
        <v>1368</v>
      </c>
      <c r="P734" s="1">
        <v>574.55999999999995</v>
      </c>
      <c r="Q734" s="1">
        <v>0.42</v>
      </c>
      <c r="R734" s="1" t="s">
        <v>20</v>
      </c>
    </row>
    <row r="735" spans="1:18" x14ac:dyDescent="0.25">
      <c r="A735" s="1" t="s">
        <v>14</v>
      </c>
      <c r="B735" s="1">
        <v>1185732</v>
      </c>
      <c r="C735" s="2">
        <v>44206</v>
      </c>
      <c r="D735" s="2" t="str">
        <f t="shared" si="44"/>
        <v>Sunday</v>
      </c>
      <c r="E735" s="2" t="str">
        <f t="shared" si="45"/>
        <v>January</v>
      </c>
      <c r="F735" s="1">
        <f t="shared" si="46"/>
        <v>1</v>
      </c>
      <c r="G735" s="1">
        <f t="shared" si="47"/>
        <v>2021</v>
      </c>
      <c r="H735" s="1" t="s">
        <v>15</v>
      </c>
      <c r="I735" s="1" t="s">
        <v>33</v>
      </c>
      <c r="J735" s="1" t="s">
        <v>34</v>
      </c>
      <c r="K735" s="1" t="s">
        <v>21</v>
      </c>
      <c r="L735" s="1" t="s">
        <v>23</v>
      </c>
      <c r="M735" s="1">
        <v>24</v>
      </c>
      <c r="N735" s="1">
        <v>24</v>
      </c>
      <c r="O735" s="1">
        <v>576</v>
      </c>
      <c r="P735" s="1">
        <v>264.95999999999998</v>
      </c>
      <c r="Q735" s="1">
        <v>0.46</v>
      </c>
      <c r="R735" s="1" t="s">
        <v>20</v>
      </c>
    </row>
    <row r="736" spans="1:18" x14ac:dyDescent="0.25">
      <c r="A736" s="1" t="s">
        <v>14</v>
      </c>
      <c r="B736" s="1">
        <v>1185732</v>
      </c>
      <c r="C736" s="2">
        <v>44206</v>
      </c>
      <c r="D736" s="2" t="str">
        <f t="shared" si="44"/>
        <v>Sunday</v>
      </c>
      <c r="E736" s="2" t="str">
        <f t="shared" si="45"/>
        <v>January</v>
      </c>
      <c r="F736" s="1">
        <f t="shared" si="46"/>
        <v>1</v>
      </c>
      <c r="G736" s="1">
        <f t="shared" si="47"/>
        <v>2021</v>
      </c>
      <c r="H736" s="1" t="s">
        <v>15</v>
      </c>
      <c r="I736" s="1" t="s">
        <v>33</v>
      </c>
      <c r="J736" s="1" t="s">
        <v>34</v>
      </c>
      <c r="K736" s="1" t="s">
        <v>18</v>
      </c>
      <c r="L736" s="1" t="s">
        <v>19</v>
      </c>
      <c r="M736" s="1">
        <v>34</v>
      </c>
      <c r="N736" s="1">
        <v>44</v>
      </c>
      <c r="O736" s="1">
        <v>1496</v>
      </c>
      <c r="P736" s="1">
        <v>538.55999999999995</v>
      </c>
      <c r="Q736" s="1">
        <v>0.36</v>
      </c>
      <c r="R736" s="1" t="s">
        <v>20</v>
      </c>
    </row>
    <row r="737" spans="1:18" x14ac:dyDescent="0.25">
      <c r="A737" s="1" t="s">
        <v>14</v>
      </c>
      <c r="B737" s="1">
        <v>1185732</v>
      </c>
      <c r="C737" s="2">
        <v>44206</v>
      </c>
      <c r="D737" s="2" t="str">
        <f t="shared" si="44"/>
        <v>Sunday</v>
      </c>
      <c r="E737" s="2" t="str">
        <f t="shared" si="45"/>
        <v>January</v>
      </c>
      <c r="F737" s="1">
        <f t="shared" si="46"/>
        <v>1</v>
      </c>
      <c r="G737" s="1">
        <f t="shared" si="47"/>
        <v>2021</v>
      </c>
      <c r="H737" s="1" t="s">
        <v>15</v>
      </c>
      <c r="I737" s="1" t="s">
        <v>33</v>
      </c>
      <c r="J737" s="1" t="s">
        <v>34</v>
      </c>
      <c r="K737" s="1" t="s">
        <v>21</v>
      </c>
      <c r="L737" s="1" t="s">
        <v>19</v>
      </c>
      <c r="M737" s="1">
        <v>26</v>
      </c>
      <c r="N737" s="1">
        <v>72</v>
      </c>
      <c r="O737" s="1">
        <v>1872</v>
      </c>
      <c r="P737" s="1">
        <v>879.84</v>
      </c>
      <c r="Q737" s="1">
        <v>0.47</v>
      </c>
      <c r="R737" s="1" t="s">
        <v>20</v>
      </c>
    </row>
    <row r="738" spans="1:18" x14ac:dyDescent="0.25">
      <c r="A738" s="1" t="s">
        <v>14</v>
      </c>
      <c r="B738" s="1">
        <v>1185732</v>
      </c>
      <c r="C738" s="2">
        <v>44235</v>
      </c>
      <c r="D738" s="2" t="str">
        <f t="shared" si="44"/>
        <v>Monday</v>
      </c>
      <c r="E738" s="2" t="str">
        <f t="shared" si="45"/>
        <v>February</v>
      </c>
      <c r="F738" s="1">
        <f t="shared" si="46"/>
        <v>1</v>
      </c>
      <c r="G738" s="1">
        <f t="shared" si="47"/>
        <v>2021</v>
      </c>
      <c r="H738" s="1" t="s">
        <v>15</v>
      </c>
      <c r="I738" s="1" t="s">
        <v>33</v>
      </c>
      <c r="J738" s="1" t="s">
        <v>34</v>
      </c>
      <c r="K738" s="1" t="s">
        <v>18</v>
      </c>
      <c r="L738" s="1" t="s">
        <v>22</v>
      </c>
      <c r="M738" s="1">
        <v>24</v>
      </c>
      <c r="N738" s="1">
        <v>162</v>
      </c>
      <c r="O738" s="1">
        <v>3888</v>
      </c>
      <c r="P738" s="1">
        <v>1555.2</v>
      </c>
      <c r="Q738" s="1">
        <v>0.4</v>
      </c>
      <c r="R738" s="1" t="s">
        <v>20</v>
      </c>
    </row>
    <row r="739" spans="1:18" x14ac:dyDescent="0.25">
      <c r="A739" s="1" t="s">
        <v>14</v>
      </c>
      <c r="B739" s="1">
        <v>1185732</v>
      </c>
      <c r="C739" s="2">
        <v>44235</v>
      </c>
      <c r="D739" s="2" t="str">
        <f t="shared" si="44"/>
        <v>Monday</v>
      </c>
      <c r="E739" s="2" t="str">
        <f t="shared" si="45"/>
        <v>February</v>
      </c>
      <c r="F739" s="1">
        <f t="shared" si="46"/>
        <v>1</v>
      </c>
      <c r="G739" s="1">
        <f t="shared" si="47"/>
        <v>2021</v>
      </c>
      <c r="H739" s="1" t="s">
        <v>15</v>
      </c>
      <c r="I739" s="1" t="s">
        <v>33</v>
      </c>
      <c r="J739" s="1" t="s">
        <v>34</v>
      </c>
      <c r="K739" s="1" t="s">
        <v>18</v>
      </c>
      <c r="L739" s="1" t="s">
        <v>23</v>
      </c>
      <c r="M739" s="1">
        <v>24</v>
      </c>
      <c r="N739" s="1">
        <v>41</v>
      </c>
      <c r="O739" s="1">
        <v>984</v>
      </c>
      <c r="P739" s="1">
        <v>383.76</v>
      </c>
      <c r="Q739" s="1">
        <v>0.39</v>
      </c>
      <c r="R739" s="1" t="s">
        <v>20</v>
      </c>
    </row>
    <row r="740" spans="1:18" x14ac:dyDescent="0.25">
      <c r="A740" s="1" t="s">
        <v>14</v>
      </c>
      <c r="B740" s="1">
        <v>1185732</v>
      </c>
      <c r="C740" s="2">
        <v>44235</v>
      </c>
      <c r="D740" s="2" t="str">
        <f t="shared" si="44"/>
        <v>Monday</v>
      </c>
      <c r="E740" s="2" t="str">
        <f t="shared" si="45"/>
        <v>February</v>
      </c>
      <c r="F740" s="1">
        <f t="shared" si="46"/>
        <v>1</v>
      </c>
      <c r="G740" s="1">
        <f t="shared" si="47"/>
        <v>2021</v>
      </c>
      <c r="H740" s="1" t="s">
        <v>15</v>
      </c>
      <c r="I740" s="1" t="s">
        <v>33</v>
      </c>
      <c r="J740" s="1" t="s">
        <v>34</v>
      </c>
      <c r="K740" s="1" t="s">
        <v>21</v>
      </c>
      <c r="L740" s="1" t="s">
        <v>22</v>
      </c>
      <c r="M740" s="1">
        <v>18</v>
      </c>
      <c r="N740" s="1">
        <v>53</v>
      </c>
      <c r="O740" s="1">
        <v>954</v>
      </c>
      <c r="P740" s="1">
        <v>410.22</v>
      </c>
      <c r="Q740" s="1">
        <v>0.43</v>
      </c>
      <c r="R740" s="1" t="s">
        <v>20</v>
      </c>
    </row>
    <row r="741" spans="1:18" x14ac:dyDescent="0.25">
      <c r="A741" s="1" t="s">
        <v>14</v>
      </c>
      <c r="B741" s="1">
        <v>1185732</v>
      </c>
      <c r="C741" s="2">
        <v>44486</v>
      </c>
      <c r="D741" s="2" t="str">
        <f t="shared" si="44"/>
        <v>Sunday</v>
      </c>
      <c r="E741" s="2" t="str">
        <f t="shared" si="45"/>
        <v>October</v>
      </c>
      <c r="F741" s="1">
        <f t="shared" si="46"/>
        <v>4</v>
      </c>
      <c r="G741" s="1">
        <f t="shared" si="47"/>
        <v>2021</v>
      </c>
      <c r="H741" s="1" t="s">
        <v>15</v>
      </c>
      <c r="I741" s="1" t="s">
        <v>35</v>
      </c>
      <c r="J741" s="1" t="s">
        <v>36</v>
      </c>
      <c r="K741" s="1" t="s">
        <v>21</v>
      </c>
      <c r="L741" s="1" t="s">
        <v>19</v>
      </c>
      <c r="M741" s="1">
        <v>50</v>
      </c>
      <c r="N741" s="1">
        <v>300</v>
      </c>
      <c r="O741" s="1">
        <v>150000</v>
      </c>
      <c r="P741" s="1">
        <v>60000</v>
      </c>
      <c r="Q741" s="1">
        <v>0.4</v>
      </c>
      <c r="R741" s="1" t="s">
        <v>27</v>
      </c>
    </row>
    <row r="742" spans="1:18" x14ac:dyDescent="0.25">
      <c r="A742" s="1" t="s">
        <v>14</v>
      </c>
      <c r="B742" s="1">
        <v>1185732</v>
      </c>
      <c r="C742" s="2">
        <v>44517</v>
      </c>
      <c r="D742" s="2" t="str">
        <f t="shared" si="44"/>
        <v>Wednesday</v>
      </c>
      <c r="E742" s="2" t="str">
        <f t="shared" si="45"/>
        <v>November</v>
      </c>
      <c r="F742" s="1">
        <f t="shared" si="46"/>
        <v>4</v>
      </c>
      <c r="G742" s="1">
        <f t="shared" si="47"/>
        <v>2021</v>
      </c>
      <c r="H742" s="1" t="s">
        <v>15</v>
      </c>
      <c r="I742" s="1" t="s">
        <v>35</v>
      </c>
      <c r="J742" s="1" t="s">
        <v>36</v>
      </c>
      <c r="K742" s="1" t="s">
        <v>18</v>
      </c>
      <c r="L742" s="1" t="s">
        <v>22</v>
      </c>
      <c r="M742" s="1">
        <v>45</v>
      </c>
      <c r="N742" s="1">
        <v>450</v>
      </c>
      <c r="O742" s="1">
        <v>202500</v>
      </c>
      <c r="P742" s="1">
        <v>81000</v>
      </c>
      <c r="Q742" s="1">
        <v>0.4</v>
      </c>
      <c r="R742" s="1" t="s">
        <v>27</v>
      </c>
    </row>
    <row r="743" spans="1:18" x14ac:dyDescent="0.25">
      <c r="A743" s="1" t="s">
        <v>14</v>
      </c>
      <c r="B743" s="1">
        <v>1185732</v>
      </c>
      <c r="C743" s="2">
        <v>44517</v>
      </c>
      <c r="D743" s="2" t="str">
        <f t="shared" si="44"/>
        <v>Wednesday</v>
      </c>
      <c r="E743" s="2" t="str">
        <f t="shared" si="45"/>
        <v>November</v>
      </c>
      <c r="F743" s="1">
        <f t="shared" si="46"/>
        <v>4</v>
      </c>
      <c r="G743" s="1">
        <f t="shared" si="47"/>
        <v>2021</v>
      </c>
      <c r="H743" s="1" t="s">
        <v>15</v>
      </c>
      <c r="I743" s="1" t="s">
        <v>35</v>
      </c>
      <c r="J743" s="1" t="s">
        <v>36</v>
      </c>
      <c r="K743" s="1" t="s">
        <v>18</v>
      </c>
      <c r="L743" s="1" t="s">
        <v>23</v>
      </c>
      <c r="M743" s="1">
        <v>35</v>
      </c>
      <c r="N743" s="1">
        <v>350</v>
      </c>
      <c r="O743" s="1">
        <v>122500</v>
      </c>
      <c r="P743" s="1">
        <v>49000</v>
      </c>
      <c r="Q743" s="1">
        <v>0.4</v>
      </c>
      <c r="R743" s="1" t="s">
        <v>27</v>
      </c>
    </row>
    <row r="744" spans="1:18" x14ac:dyDescent="0.25">
      <c r="A744" s="1" t="s">
        <v>14</v>
      </c>
      <c r="B744" s="1">
        <v>1185732</v>
      </c>
      <c r="C744" s="2">
        <v>44517</v>
      </c>
      <c r="D744" s="2" t="str">
        <f t="shared" si="44"/>
        <v>Wednesday</v>
      </c>
      <c r="E744" s="2" t="str">
        <f t="shared" si="45"/>
        <v>November</v>
      </c>
      <c r="F744" s="1">
        <f t="shared" si="46"/>
        <v>4</v>
      </c>
      <c r="G744" s="1">
        <f t="shared" si="47"/>
        <v>2021</v>
      </c>
      <c r="H744" s="1" t="s">
        <v>15</v>
      </c>
      <c r="I744" s="1" t="s">
        <v>35</v>
      </c>
      <c r="J744" s="1" t="s">
        <v>36</v>
      </c>
      <c r="K744" s="1" t="s">
        <v>21</v>
      </c>
      <c r="L744" s="1" t="s">
        <v>22</v>
      </c>
      <c r="M744" s="1">
        <v>35</v>
      </c>
      <c r="N744" s="1">
        <v>295</v>
      </c>
      <c r="O744" s="1">
        <v>103250</v>
      </c>
      <c r="P744" s="1">
        <v>41300</v>
      </c>
      <c r="Q744" s="1">
        <v>0.4</v>
      </c>
      <c r="R744" s="1" t="s">
        <v>27</v>
      </c>
    </row>
    <row r="745" spans="1:18" x14ac:dyDescent="0.25">
      <c r="A745" s="1" t="s">
        <v>14</v>
      </c>
      <c r="B745" s="1">
        <v>1185732</v>
      </c>
      <c r="C745" s="2">
        <v>44517</v>
      </c>
      <c r="D745" s="2" t="str">
        <f t="shared" si="44"/>
        <v>Wednesday</v>
      </c>
      <c r="E745" s="2" t="str">
        <f t="shared" si="45"/>
        <v>November</v>
      </c>
      <c r="F745" s="1">
        <f t="shared" si="46"/>
        <v>4</v>
      </c>
      <c r="G745" s="1">
        <f t="shared" si="47"/>
        <v>2021</v>
      </c>
      <c r="H745" s="1" t="s">
        <v>15</v>
      </c>
      <c r="I745" s="1" t="s">
        <v>35</v>
      </c>
      <c r="J745" s="1" t="s">
        <v>36</v>
      </c>
      <c r="K745" s="1" t="s">
        <v>21</v>
      </c>
      <c r="L745" s="1" t="s">
        <v>23</v>
      </c>
      <c r="M745" s="1">
        <v>40</v>
      </c>
      <c r="N745" s="1">
        <v>325</v>
      </c>
      <c r="O745" s="1">
        <v>130000</v>
      </c>
      <c r="P745" s="1">
        <v>52000</v>
      </c>
      <c r="Q745" s="1">
        <v>0.4</v>
      </c>
      <c r="R745" s="1" t="s">
        <v>27</v>
      </c>
    </row>
    <row r="746" spans="1:18" x14ac:dyDescent="0.25">
      <c r="A746" s="1" t="s">
        <v>14</v>
      </c>
      <c r="B746" s="1">
        <v>1185732</v>
      </c>
      <c r="C746" s="2">
        <v>44517</v>
      </c>
      <c r="D746" s="2" t="str">
        <f t="shared" si="44"/>
        <v>Wednesday</v>
      </c>
      <c r="E746" s="2" t="str">
        <f t="shared" si="45"/>
        <v>November</v>
      </c>
      <c r="F746" s="1">
        <f t="shared" si="46"/>
        <v>4</v>
      </c>
      <c r="G746" s="1">
        <f t="shared" si="47"/>
        <v>2021</v>
      </c>
      <c r="H746" s="1" t="s">
        <v>15</v>
      </c>
      <c r="I746" s="1" t="s">
        <v>35</v>
      </c>
      <c r="J746" s="1" t="s">
        <v>36</v>
      </c>
      <c r="K746" s="1" t="s">
        <v>18</v>
      </c>
      <c r="L746" s="1" t="s">
        <v>19</v>
      </c>
      <c r="M746" s="1">
        <v>65</v>
      </c>
      <c r="N746" s="1">
        <v>300</v>
      </c>
      <c r="O746" s="1">
        <v>195000</v>
      </c>
      <c r="P746" s="1">
        <v>78000</v>
      </c>
      <c r="Q746" s="1">
        <v>0.4</v>
      </c>
      <c r="R746" s="1" t="s">
        <v>27</v>
      </c>
    </row>
    <row r="747" spans="1:18" x14ac:dyDescent="0.25">
      <c r="A747" s="1" t="s">
        <v>14</v>
      </c>
      <c r="B747" s="1">
        <v>1185732</v>
      </c>
      <c r="C747" s="2">
        <v>44517</v>
      </c>
      <c r="D747" s="2" t="str">
        <f t="shared" si="44"/>
        <v>Wednesday</v>
      </c>
      <c r="E747" s="2" t="str">
        <f t="shared" si="45"/>
        <v>November</v>
      </c>
      <c r="F747" s="1">
        <f t="shared" si="46"/>
        <v>4</v>
      </c>
      <c r="G747" s="1">
        <f t="shared" si="47"/>
        <v>2021</v>
      </c>
      <c r="H747" s="1" t="s">
        <v>15</v>
      </c>
      <c r="I747" s="1" t="s">
        <v>35</v>
      </c>
      <c r="J747" s="1" t="s">
        <v>36</v>
      </c>
      <c r="K747" s="1" t="s">
        <v>21</v>
      </c>
      <c r="L747" s="1" t="s">
        <v>19</v>
      </c>
      <c r="M747" s="1">
        <v>70</v>
      </c>
      <c r="N747" s="1">
        <v>400</v>
      </c>
      <c r="O747" s="1">
        <v>280000</v>
      </c>
      <c r="P747" s="1">
        <v>112000</v>
      </c>
      <c r="Q747" s="1">
        <v>0.4</v>
      </c>
      <c r="R747" s="1" t="s">
        <v>27</v>
      </c>
    </row>
    <row r="748" spans="1:18" x14ac:dyDescent="0.25">
      <c r="A748" s="1" t="s">
        <v>14</v>
      </c>
      <c r="B748" s="1">
        <v>1185732</v>
      </c>
      <c r="C748" s="2">
        <v>44546</v>
      </c>
      <c r="D748" s="2" t="str">
        <f t="shared" si="44"/>
        <v>Thursday</v>
      </c>
      <c r="E748" s="2" t="str">
        <f t="shared" si="45"/>
        <v>December</v>
      </c>
      <c r="F748" s="1">
        <f t="shared" si="46"/>
        <v>4</v>
      </c>
      <c r="G748" s="1">
        <f t="shared" si="47"/>
        <v>2021</v>
      </c>
      <c r="H748" s="1" t="s">
        <v>15</v>
      </c>
      <c r="I748" s="1" t="s">
        <v>35</v>
      </c>
      <c r="J748" s="1" t="s">
        <v>36</v>
      </c>
      <c r="K748" s="1" t="s">
        <v>18</v>
      </c>
      <c r="L748" s="1" t="s">
        <v>22</v>
      </c>
      <c r="M748" s="1">
        <v>65</v>
      </c>
      <c r="N748" s="1">
        <v>650</v>
      </c>
      <c r="O748" s="1">
        <v>422500</v>
      </c>
      <c r="P748" s="1">
        <v>169000</v>
      </c>
      <c r="Q748" s="1">
        <v>0.4</v>
      </c>
      <c r="R748" s="1" t="s">
        <v>27</v>
      </c>
    </row>
    <row r="749" spans="1:18" x14ac:dyDescent="0.25">
      <c r="A749" s="1" t="s">
        <v>14</v>
      </c>
      <c r="B749" s="1">
        <v>1185732</v>
      </c>
      <c r="C749" s="2">
        <v>44546</v>
      </c>
      <c r="D749" s="2" t="str">
        <f t="shared" si="44"/>
        <v>Thursday</v>
      </c>
      <c r="E749" s="2" t="str">
        <f t="shared" si="45"/>
        <v>December</v>
      </c>
      <c r="F749" s="1">
        <f t="shared" si="46"/>
        <v>4</v>
      </c>
      <c r="G749" s="1">
        <f t="shared" si="47"/>
        <v>2021</v>
      </c>
      <c r="H749" s="1" t="s">
        <v>15</v>
      </c>
      <c r="I749" s="1" t="s">
        <v>35</v>
      </c>
      <c r="J749" s="1" t="s">
        <v>36</v>
      </c>
      <c r="K749" s="1" t="s">
        <v>18</v>
      </c>
      <c r="L749" s="1" t="s">
        <v>23</v>
      </c>
      <c r="M749" s="1">
        <v>55</v>
      </c>
      <c r="N749" s="1">
        <v>450</v>
      </c>
      <c r="O749" s="1">
        <v>247500</v>
      </c>
      <c r="P749" s="1">
        <v>99000</v>
      </c>
      <c r="Q749" s="1">
        <v>0.4</v>
      </c>
      <c r="R749" s="1" t="s">
        <v>27</v>
      </c>
    </row>
    <row r="750" spans="1:18" x14ac:dyDescent="0.25">
      <c r="A750" s="1" t="s">
        <v>14</v>
      </c>
      <c r="B750" s="1">
        <v>1185732</v>
      </c>
      <c r="C750" s="2">
        <v>44546</v>
      </c>
      <c r="D750" s="2" t="str">
        <f t="shared" si="44"/>
        <v>Thursday</v>
      </c>
      <c r="E750" s="2" t="str">
        <f t="shared" si="45"/>
        <v>December</v>
      </c>
      <c r="F750" s="1">
        <f t="shared" si="46"/>
        <v>4</v>
      </c>
      <c r="G750" s="1">
        <f t="shared" si="47"/>
        <v>2021</v>
      </c>
      <c r="H750" s="1" t="s">
        <v>15</v>
      </c>
      <c r="I750" s="1" t="s">
        <v>35</v>
      </c>
      <c r="J750" s="1" t="s">
        <v>36</v>
      </c>
      <c r="K750" s="1" t="s">
        <v>21</v>
      </c>
      <c r="L750" s="1" t="s">
        <v>23</v>
      </c>
      <c r="M750" s="1">
        <v>55</v>
      </c>
      <c r="N750" s="1">
        <v>350</v>
      </c>
      <c r="O750" s="1">
        <v>192500</v>
      </c>
      <c r="P750" s="1">
        <v>77000</v>
      </c>
      <c r="Q750" s="1">
        <v>0.4</v>
      </c>
      <c r="R750" s="1" t="s">
        <v>27</v>
      </c>
    </row>
    <row r="751" spans="1:18" x14ac:dyDescent="0.25">
      <c r="A751" s="1" t="s">
        <v>14</v>
      </c>
      <c r="B751" s="1">
        <v>1185732</v>
      </c>
      <c r="C751" s="2">
        <v>44546</v>
      </c>
      <c r="D751" s="2" t="str">
        <f t="shared" si="44"/>
        <v>Thursday</v>
      </c>
      <c r="E751" s="2" t="str">
        <f t="shared" si="45"/>
        <v>December</v>
      </c>
      <c r="F751" s="1">
        <f t="shared" si="46"/>
        <v>4</v>
      </c>
      <c r="G751" s="1">
        <f t="shared" si="47"/>
        <v>2021</v>
      </c>
      <c r="H751" s="1" t="s">
        <v>15</v>
      </c>
      <c r="I751" s="1" t="s">
        <v>35</v>
      </c>
      <c r="J751" s="1" t="s">
        <v>36</v>
      </c>
      <c r="K751" s="1" t="s">
        <v>18</v>
      </c>
      <c r="L751" s="1" t="s">
        <v>19</v>
      </c>
      <c r="M751" s="1">
        <v>65</v>
      </c>
      <c r="N751" s="1">
        <v>350</v>
      </c>
      <c r="O751" s="1">
        <v>227500</v>
      </c>
      <c r="P751" s="1">
        <v>91000</v>
      </c>
      <c r="Q751" s="1">
        <v>0.4</v>
      </c>
      <c r="R751" s="1" t="s">
        <v>27</v>
      </c>
    </row>
    <row r="752" spans="1:18" x14ac:dyDescent="0.25">
      <c r="A752" s="1" t="s">
        <v>14</v>
      </c>
      <c r="B752" s="1">
        <v>1185732</v>
      </c>
      <c r="C752" s="2">
        <v>44546</v>
      </c>
      <c r="D752" s="2" t="str">
        <f t="shared" si="44"/>
        <v>Thursday</v>
      </c>
      <c r="E752" s="2" t="str">
        <f t="shared" si="45"/>
        <v>December</v>
      </c>
      <c r="F752" s="1">
        <f t="shared" si="46"/>
        <v>4</v>
      </c>
      <c r="G752" s="1">
        <f t="shared" si="47"/>
        <v>2021</v>
      </c>
      <c r="H752" s="1" t="s">
        <v>15</v>
      </c>
      <c r="I752" s="1" t="s">
        <v>35</v>
      </c>
      <c r="J752" s="1" t="s">
        <v>36</v>
      </c>
      <c r="K752" s="1" t="s">
        <v>21</v>
      </c>
      <c r="L752" s="1" t="s">
        <v>19</v>
      </c>
      <c r="M752" s="1">
        <v>70</v>
      </c>
      <c r="N752" s="1">
        <v>450</v>
      </c>
      <c r="O752" s="1">
        <v>315000</v>
      </c>
      <c r="P752" s="1">
        <v>126000</v>
      </c>
      <c r="Q752" s="1">
        <v>0.4</v>
      </c>
      <c r="R752" s="1" t="s">
        <v>27</v>
      </c>
    </row>
    <row r="753" spans="1:18" x14ac:dyDescent="0.25">
      <c r="A753" s="1" t="s">
        <v>14</v>
      </c>
      <c r="B753" s="1">
        <v>1185732</v>
      </c>
      <c r="C753" s="2">
        <v>44220</v>
      </c>
      <c r="D753" s="2" t="str">
        <f t="shared" si="44"/>
        <v>Sunday</v>
      </c>
      <c r="E753" s="2" t="str">
        <f t="shared" si="45"/>
        <v>January</v>
      </c>
      <c r="F753" s="1">
        <f t="shared" si="46"/>
        <v>1</v>
      </c>
      <c r="G753" s="1">
        <f t="shared" si="47"/>
        <v>2021</v>
      </c>
      <c r="H753" s="1" t="s">
        <v>15</v>
      </c>
      <c r="I753" s="1" t="s">
        <v>35</v>
      </c>
      <c r="J753" s="1" t="s">
        <v>36</v>
      </c>
      <c r="K753" s="1" t="s">
        <v>18</v>
      </c>
      <c r="L753" s="1" t="s">
        <v>22</v>
      </c>
      <c r="M753" s="1">
        <v>35</v>
      </c>
      <c r="N753" s="1">
        <v>425</v>
      </c>
      <c r="O753" s="1">
        <v>148750</v>
      </c>
      <c r="P753" s="1">
        <v>59500</v>
      </c>
      <c r="Q753" s="1">
        <v>0.4</v>
      </c>
      <c r="R753" s="1" t="s">
        <v>27</v>
      </c>
    </row>
    <row r="754" spans="1:18" x14ac:dyDescent="0.25">
      <c r="A754" s="1" t="s">
        <v>14</v>
      </c>
      <c r="B754" s="1">
        <v>1185732</v>
      </c>
      <c r="C754" s="2">
        <v>44220</v>
      </c>
      <c r="D754" s="2" t="str">
        <f t="shared" si="44"/>
        <v>Sunday</v>
      </c>
      <c r="E754" s="2" t="str">
        <f t="shared" si="45"/>
        <v>January</v>
      </c>
      <c r="F754" s="1">
        <f t="shared" si="46"/>
        <v>1</v>
      </c>
      <c r="G754" s="1">
        <f t="shared" si="47"/>
        <v>2021</v>
      </c>
      <c r="H754" s="1" t="s">
        <v>15</v>
      </c>
      <c r="I754" s="1" t="s">
        <v>35</v>
      </c>
      <c r="J754" s="1" t="s">
        <v>36</v>
      </c>
      <c r="K754" s="1" t="s">
        <v>18</v>
      </c>
      <c r="L754" s="1" t="s">
        <v>23</v>
      </c>
      <c r="M754" s="1">
        <v>35</v>
      </c>
      <c r="N754" s="1">
        <v>225</v>
      </c>
      <c r="O754" s="1">
        <v>78750</v>
      </c>
      <c r="P754" s="1">
        <v>27562.5</v>
      </c>
      <c r="Q754" s="1">
        <v>0.35</v>
      </c>
      <c r="R754" s="1" t="s">
        <v>27</v>
      </c>
    </row>
    <row r="755" spans="1:18" x14ac:dyDescent="0.25">
      <c r="A755" s="1" t="s">
        <v>14</v>
      </c>
      <c r="B755" s="1">
        <v>1185732</v>
      </c>
      <c r="C755" s="2">
        <v>44220</v>
      </c>
      <c r="D755" s="2" t="str">
        <f t="shared" si="44"/>
        <v>Sunday</v>
      </c>
      <c r="E755" s="2" t="str">
        <f t="shared" si="45"/>
        <v>January</v>
      </c>
      <c r="F755" s="1">
        <f t="shared" si="46"/>
        <v>1</v>
      </c>
      <c r="G755" s="1">
        <f t="shared" si="47"/>
        <v>2021</v>
      </c>
      <c r="H755" s="1" t="s">
        <v>15</v>
      </c>
      <c r="I755" s="1" t="s">
        <v>35</v>
      </c>
      <c r="J755" s="1" t="s">
        <v>36</v>
      </c>
      <c r="K755" s="1" t="s">
        <v>21</v>
      </c>
      <c r="L755" s="1" t="s">
        <v>22</v>
      </c>
      <c r="M755" s="1">
        <v>25</v>
      </c>
      <c r="N755" s="1">
        <v>225</v>
      </c>
      <c r="O755" s="1">
        <v>56250</v>
      </c>
      <c r="P755" s="1">
        <v>19687.5</v>
      </c>
      <c r="Q755" s="1">
        <v>0.35</v>
      </c>
      <c r="R755" s="1" t="s">
        <v>27</v>
      </c>
    </row>
    <row r="756" spans="1:18" x14ac:dyDescent="0.25">
      <c r="A756" s="1" t="s">
        <v>14</v>
      </c>
      <c r="B756" s="1">
        <v>1185732</v>
      </c>
      <c r="C756" s="2">
        <v>44220</v>
      </c>
      <c r="D756" s="2" t="str">
        <f t="shared" si="44"/>
        <v>Sunday</v>
      </c>
      <c r="E756" s="2" t="str">
        <f t="shared" si="45"/>
        <v>January</v>
      </c>
      <c r="F756" s="1">
        <f t="shared" si="46"/>
        <v>1</v>
      </c>
      <c r="G756" s="1">
        <f t="shared" si="47"/>
        <v>2021</v>
      </c>
      <c r="H756" s="1" t="s">
        <v>15</v>
      </c>
      <c r="I756" s="1" t="s">
        <v>35</v>
      </c>
      <c r="J756" s="1" t="s">
        <v>36</v>
      </c>
      <c r="K756" s="1" t="s">
        <v>21</v>
      </c>
      <c r="L756" s="1" t="s">
        <v>23</v>
      </c>
      <c r="M756" s="1">
        <v>30</v>
      </c>
      <c r="N756" s="1">
        <v>75</v>
      </c>
      <c r="O756" s="1">
        <v>22500</v>
      </c>
      <c r="P756" s="1">
        <v>7875</v>
      </c>
      <c r="Q756" s="1">
        <v>0.35</v>
      </c>
      <c r="R756" s="1" t="s">
        <v>27</v>
      </c>
    </row>
    <row r="757" spans="1:18" x14ac:dyDescent="0.25">
      <c r="A757" s="1" t="s">
        <v>14</v>
      </c>
      <c r="B757" s="1">
        <v>1185732</v>
      </c>
      <c r="C757" s="2">
        <v>44220</v>
      </c>
      <c r="D757" s="2" t="str">
        <f t="shared" si="44"/>
        <v>Sunday</v>
      </c>
      <c r="E757" s="2" t="str">
        <f t="shared" si="45"/>
        <v>January</v>
      </c>
      <c r="F757" s="1">
        <f t="shared" si="46"/>
        <v>1</v>
      </c>
      <c r="G757" s="1">
        <f t="shared" si="47"/>
        <v>2021</v>
      </c>
      <c r="H757" s="1" t="s">
        <v>15</v>
      </c>
      <c r="I757" s="1" t="s">
        <v>35</v>
      </c>
      <c r="J757" s="1" t="s">
        <v>36</v>
      </c>
      <c r="K757" s="1" t="s">
        <v>18</v>
      </c>
      <c r="L757" s="1" t="s">
        <v>19</v>
      </c>
      <c r="M757" s="1">
        <v>45</v>
      </c>
      <c r="N757" s="1">
        <v>125</v>
      </c>
      <c r="O757" s="1">
        <v>56250</v>
      </c>
      <c r="P757" s="1">
        <v>16875</v>
      </c>
      <c r="Q757" s="1">
        <v>0.3</v>
      </c>
      <c r="R757" s="1" t="s">
        <v>27</v>
      </c>
    </row>
    <row r="758" spans="1:18" x14ac:dyDescent="0.25">
      <c r="A758" s="1" t="s">
        <v>14</v>
      </c>
      <c r="B758" s="1">
        <v>1185732</v>
      </c>
      <c r="C758" s="2">
        <v>44220</v>
      </c>
      <c r="D758" s="2" t="str">
        <f t="shared" si="44"/>
        <v>Sunday</v>
      </c>
      <c r="E758" s="2" t="str">
        <f t="shared" si="45"/>
        <v>January</v>
      </c>
      <c r="F758" s="1">
        <f t="shared" si="46"/>
        <v>1</v>
      </c>
      <c r="G758" s="1">
        <f t="shared" si="47"/>
        <v>2021</v>
      </c>
      <c r="H758" s="1" t="s">
        <v>15</v>
      </c>
      <c r="I758" s="1" t="s">
        <v>35</v>
      </c>
      <c r="J758" s="1" t="s">
        <v>36</v>
      </c>
      <c r="K758" s="1" t="s">
        <v>21</v>
      </c>
      <c r="L758" s="1" t="s">
        <v>19</v>
      </c>
      <c r="M758" s="1">
        <v>35</v>
      </c>
      <c r="N758" s="1">
        <v>225</v>
      </c>
      <c r="O758" s="1">
        <v>78750</v>
      </c>
      <c r="P758" s="1">
        <v>23625</v>
      </c>
      <c r="Q758" s="1">
        <v>0.3</v>
      </c>
      <c r="R758" s="1" t="s">
        <v>27</v>
      </c>
    </row>
    <row r="759" spans="1:18" x14ac:dyDescent="0.25">
      <c r="A759" s="1" t="s">
        <v>14</v>
      </c>
      <c r="B759" s="1">
        <v>1185732</v>
      </c>
      <c r="C759" s="2">
        <v>44249</v>
      </c>
      <c r="D759" s="2" t="str">
        <f t="shared" si="44"/>
        <v>Monday</v>
      </c>
      <c r="E759" s="2" t="str">
        <f t="shared" si="45"/>
        <v>February</v>
      </c>
      <c r="F759" s="1">
        <f t="shared" si="46"/>
        <v>1</v>
      </c>
      <c r="G759" s="1">
        <f t="shared" si="47"/>
        <v>2021</v>
      </c>
      <c r="H759" s="1" t="s">
        <v>15</v>
      </c>
      <c r="I759" s="1" t="s">
        <v>35</v>
      </c>
      <c r="J759" s="1" t="s">
        <v>36</v>
      </c>
      <c r="K759" s="1" t="s">
        <v>18</v>
      </c>
      <c r="L759" s="1" t="s">
        <v>22</v>
      </c>
      <c r="M759" s="1">
        <v>35</v>
      </c>
      <c r="N759" s="1">
        <v>475</v>
      </c>
      <c r="O759" s="1">
        <v>166250</v>
      </c>
      <c r="P759" s="1">
        <v>66500</v>
      </c>
      <c r="Q759" s="1">
        <v>0.4</v>
      </c>
      <c r="R759" s="1" t="s">
        <v>27</v>
      </c>
    </row>
    <row r="760" spans="1:18" x14ac:dyDescent="0.25">
      <c r="A760" s="1" t="s">
        <v>14</v>
      </c>
      <c r="B760" s="1">
        <v>1185732</v>
      </c>
      <c r="C760" s="2">
        <v>44369</v>
      </c>
      <c r="D760" s="2" t="str">
        <f t="shared" si="44"/>
        <v>Tuesday</v>
      </c>
      <c r="E760" s="2" t="str">
        <f t="shared" si="45"/>
        <v>June</v>
      </c>
      <c r="F760" s="1">
        <f t="shared" si="46"/>
        <v>2</v>
      </c>
      <c r="G760" s="1">
        <f t="shared" si="47"/>
        <v>2021</v>
      </c>
      <c r="H760" s="1" t="s">
        <v>15</v>
      </c>
      <c r="I760" s="1" t="s">
        <v>37</v>
      </c>
      <c r="J760" s="1" t="s">
        <v>38</v>
      </c>
      <c r="K760" s="1" t="s">
        <v>21</v>
      </c>
      <c r="L760" s="1" t="s">
        <v>22</v>
      </c>
      <c r="M760" s="1">
        <v>40</v>
      </c>
      <c r="N760" s="1">
        <v>175</v>
      </c>
      <c r="O760" s="1">
        <v>70000</v>
      </c>
      <c r="P760" s="1">
        <v>24500</v>
      </c>
      <c r="Q760" s="1">
        <v>0.35</v>
      </c>
      <c r="R760" s="1" t="s">
        <v>27</v>
      </c>
    </row>
    <row r="761" spans="1:18" x14ac:dyDescent="0.25">
      <c r="A761" s="1" t="s">
        <v>14</v>
      </c>
      <c r="B761" s="1">
        <v>1185732</v>
      </c>
      <c r="C761" s="2">
        <v>44369</v>
      </c>
      <c r="D761" s="2" t="str">
        <f t="shared" si="44"/>
        <v>Tuesday</v>
      </c>
      <c r="E761" s="2" t="str">
        <f t="shared" si="45"/>
        <v>June</v>
      </c>
      <c r="F761" s="1">
        <f t="shared" si="46"/>
        <v>2</v>
      </c>
      <c r="G761" s="1">
        <f t="shared" si="47"/>
        <v>2021</v>
      </c>
      <c r="H761" s="1" t="s">
        <v>15</v>
      </c>
      <c r="I761" s="1" t="s">
        <v>37</v>
      </c>
      <c r="J761" s="1" t="s">
        <v>38</v>
      </c>
      <c r="K761" s="1" t="s">
        <v>21</v>
      </c>
      <c r="L761" s="1" t="s">
        <v>23</v>
      </c>
      <c r="M761" s="1">
        <v>40</v>
      </c>
      <c r="N761" s="1">
        <v>150</v>
      </c>
      <c r="O761" s="1">
        <v>60000</v>
      </c>
      <c r="P761" s="1">
        <v>21000</v>
      </c>
      <c r="Q761" s="1">
        <v>0.35</v>
      </c>
      <c r="R761" s="1" t="s">
        <v>27</v>
      </c>
    </row>
    <row r="762" spans="1:18" x14ac:dyDescent="0.25">
      <c r="A762" s="1" t="s">
        <v>14</v>
      </c>
      <c r="B762" s="1">
        <v>1185732</v>
      </c>
      <c r="C762" s="2">
        <v>44369</v>
      </c>
      <c r="D762" s="2" t="str">
        <f t="shared" si="44"/>
        <v>Tuesday</v>
      </c>
      <c r="E762" s="2" t="str">
        <f t="shared" si="45"/>
        <v>June</v>
      </c>
      <c r="F762" s="1">
        <f t="shared" si="46"/>
        <v>2</v>
      </c>
      <c r="G762" s="1">
        <f t="shared" si="47"/>
        <v>2021</v>
      </c>
      <c r="H762" s="1" t="s">
        <v>15</v>
      </c>
      <c r="I762" s="1" t="s">
        <v>37</v>
      </c>
      <c r="J762" s="1" t="s">
        <v>38</v>
      </c>
      <c r="K762" s="1" t="s">
        <v>18</v>
      </c>
      <c r="L762" s="1" t="s">
        <v>19</v>
      </c>
      <c r="M762" s="1">
        <v>50</v>
      </c>
      <c r="N762" s="1">
        <v>150</v>
      </c>
      <c r="O762" s="1">
        <v>75000</v>
      </c>
      <c r="P762" s="1">
        <v>22500</v>
      </c>
      <c r="Q762" s="1">
        <v>0.3</v>
      </c>
      <c r="R762" s="1" t="s">
        <v>27</v>
      </c>
    </row>
    <row r="763" spans="1:18" x14ac:dyDescent="0.25">
      <c r="A763" s="1" t="s">
        <v>14</v>
      </c>
      <c r="B763" s="1">
        <v>1185732</v>
      </c>
      <c r="C763" s="2">
        <v>44369</v>
      </c>
      <c r="D763" s="2" t="str">
        <f t="shared" si="44"/>
        <v>Tuesday</v>
      </c>
      <c r="E763" s="2" t="str">
        <f t="shared" si="45"/>
        <v>June</v>
      </c>
      <c r="F763" s="1">
        <f t="shared" si="46"/>
        <v>2</v>
      </c>
      <c r="G763" s="1">
        <f t="shared" si="47"/>
        <v>2021</v>
      </c>
      <c r="H763" s="1" t="s">
        <v>15</v>
      </c>
      <c r="I763" s="1" t="s">
        <v>37</v>
      </c>
      <c r="J763" s="1" t="s">
        <v>38</v>
      </c>
      <c r="K763" s="1" t="s">
        <v>21</v>
      </c>
      <c r="L763" s="1" t="s">
        <v>19</v>
      </c>
      <c r="M763" s="1">
        <v>55</v>
      </c>
      <c r="N763" s="1">
        <v>300</v>
      </c>
      <c r="O763" s="1">
        <v>165000</v>
      </c>
      <c r="P763" s="1">
        <v>49500</v>
      </c>
      <c r="Q763" s="1">
        <v>0.3</v>
      </c>
      <c r="R763" s="1" t="s">
        <v>27</v>
      </c>
    </row>
    <row r="764" spans="1:18" x14ac:dyDescent="0.25">
      <c r="A764" s="1" t="s">
        <v>14</v>
      </c>
      <c r="B764" s="1">
        <v>1185732</v>
      </c>
      <c r="C764" s="2">
        <v>44397</v>
      </c>
      <c r="D764" s="2" t="str">
        <f t="shared" si="44"/>
        <v>Tuesday</v>
      </c>
      <c r="E764" s="2" t="str">
        <f t="shared" si="45"/>
        <v>July</v>
      </c>
      <c r="F764" s="1">
        <f t="shared" si="46"/>
        <v>3</v>
      </c>
      <c r="G764" s="1">
        <f t="shared" si="47"/>
        <v>2021</v>
      </c>
      <c r="H764" s="1" t="s">
        <v>15</v>
      </c>
      <c r="I764" s="1" t="s">
        <v>37</v>
      </c>
      <c r="J764" s="1" t="s">
        <v>38</v>
      </c>
      <c r="K764" s="1" t="s">
        <v>18</v>
      </c>
      <c r="L764" s="1" t="s">
        <v>22</v>
      </c>
      <c r="M764" s="1">
        <v>50</v>
      </c>
      <c r="N764" s="1">
        <v>525</v>
      </c>
      <c r="O764" s="1">
        <v>262500</v>
      </c>
      <c r="P764" s="1">
        <v>105000</v>
      </c>
      <c r="Q764" s="1">
        <v>0.4</v>
      </c>
      <c r="R764" s="1" t="s">
        <v>27</v>
      </c>
    </row>
    <row r="765" spans="1:18" x14ac:dyDescent="0.25">
      <c r="A765" s="1" t="s">
        <v>14</v>
      </c>
      <c r="B765" s="1">
        <v>1185732</v>
      </c>
      <c r="C765" s="2">
        <v>44491</v>
      </c>
      <c r="D765" s="2" t="str">
        <f t="shared" si="44"/>
        <v>Friday</v>
      </c>
      <c r="E765" s="2" t="str">
        <f t="shared" si="45"/>
        <v>October</v>
      </c>
      <c r="F765" s="1">
        <f t="shared" si="46"/>
        <v>4</v>
      </c>
      <c r="G765" s="1">
        <f t="shared" si="47"/>
        <v>2021</v>
      </c>
      <c r="H765" s="1" t="s">
        <v>15</v>
      </c>
      <c r="I765" s="1" t="s">
        <v>37</v>
      </c>
      <c r="J765" s="1" t="s">
        <v>38</v>
      </c>
      <c r="K765" s="1" t="s">
        <v>21</v>
      </c>
      <c r="L765" s="1" t="s">
        <v>23</v>
      </c>
      <c r="M765" s="1">
        <v>50</v>
      </c>
      <c r="N765" s="1">
        <v>75</v>
      </c>
      <c r="O765" s="1">
        <v>37500</v>
      </c>
      <c r="P765" s="1">
        <v>13125</v>
      </c>
      <c r="Q765" s="1">
        <v>0.35</v>
      </c>
      <c r="R765" s="1" t="s">
        <v>27</v>
      </c>
    </row>
    <row r="766" spans="1:18" x14ac:dyDescent="0.25">
      <c r="A766" s="1" t="s">
        <v>14</v>
      </c>
      <c r="B766" s="1">
        <v>1185732</v>
      </c>
      <c r="C766" s="2">
        <v>44491</v>
      </c>
      <c r="D766" s="2" t="str">
        <f t="shared" si="44"/>
        <v>Friday</v>
      </c>
      <c r="E766" s="2" t="str">
        <f t="shared" si="45"/>
        <v>October</v>
      </c>
      <c r="F766" s="1">
        <f t="shared" si="46"/>
        <v>4</v>
      </c>
      <c r="G766" s="1">
        <f t="shared" si="47"/>
        <v>2021</v>
      </c>
      <c r="H766" s="1" t="s">
        <v>15</v>
      </c>
      <c r="I766" s="1" t="s">
        <v>37</v>
      </c>
      <c r="J766" s="1" t="s">
        <v>38</v>
      </c>
      <c r="K766" s="1" t="s">
        <v>18</v>
      </c>
      <c r="L766" s="1" t="s">
        <v>19</v>
      </c>
      <c r="M766" s="1">
        <v>60</v>
      </c>
      <c r="N766" s="1">
        <v>75</v>
      </c>
      <c r="O766" s="1">
        <v>45000</v>
      </c>
      <c r="P766" s="1">
        <v>13500</v>
      </c>
      <c r="Q766" s="1">
        <v>0.3</v>
      </c>
      <c r="R766" s="1" t="s">
        <v>27</v>
      </c>
    </row>
    <row r="767" spans="1:18" x14ac:dyDescent="0.25">
      <c r="A767" s="1" t="s">
        <v>14</v>
      </c>
      <c r="B767" s="1">
        <v>1185732</v>
      </c>
      <c r="C767" s="2">
        <v>44491</v>
      </c>
      <c r="D767" s="2" t="str">
        <f t="shared" si="44"/>
        <v>Friday</v>
      </c>
      <c r="E767" s="2" t="str">
        <f t="shared" si="45"/>
        <v>October</v>
      </c>
      <c r="F767" s="1">
        <f t="shared" si="46"/>
        <v>4</v>
      </c>
      <c r="G767" s="1">
        <f t="shared" si="47"/>
        <v>2021</v>
      </c>
      <c r="H767" s="1" t="s">
        <v>15</v>
      </c>
      <c r="I767" s="1" t="s">
        <v>37</v>
      </c>
      <c r="J767" s="1" t="s">
        <v>38</v>
      </c>
      <c r="K767" s="1" t="s">
        <v>21</v>
      </c>
      <c r="L767" s="1" t="s">
        <v>19</v>
      </c>
      <c r="M767" s="1">
        <v>65</v>
      </c>
      <c r="N767" s="1">
        <v>200</v>
      </c>
      <c r="O767" s="1">
        <v>130000</v>
      </c>
      <c r="P767" s="1">
        <v>39000</v>
      </c>
      <c r="Q767" s="1">
        <v>0.3</v>
      </c>
      <c r="R767" s="1" t="s">
        <v>27</v>
      </c>
    </row>
    <row r="768" spans="1:18" x14ac:dyDescent="0.25">
      <c r="A768" s="1" t="s">
        <v>14</v>
      </c>
      <c r="B768" s="1">
        <v>1185732</v>
      </c>
      <c r="C768" s="2">
        <v>44521</v>
      </c>
      <c r="D768" s="2" t="str">
        <f t="shared" si="44"/>
        <v>Sunday</v>
      </c>
      <c r="E768" s="2" t="str">
        <f t="shared" si="45"/>
        <v>November</v>
      </c>
      <c r="F768" s="1">
        <f t="shared" si="46"/>
        <v>4</v>
      </c>
      <c r="G768" s="1">
        <f t="shared" si="47"/>
        <v>2021</v>
      </c>
      <c r="H768" s="1" t="s">
        <v>15</v>
      </c>
      <c r="I768" s="1" t="s">
        <v>37</v>
      </c>
      <c r="J768" s="1" t="s">
        <v>38</v>
      </c>
      <c r="K768" s="1" t="s">
        <v>18</v>
      </c>
      <c r="L768" s="1" t="s">
        <v>22</v>
      </c>
      <c r="M768" s="1">
        <v>60</v>
      </c>
      <c r="N768" s="1">
        <v>350</v>
      </c>
      <c r="O768" s="1">
        <v>210000</v>
      </c>
      <c r="P768" s="1">
        <v>84000</v>
      </c>
      <c r="Q768" s="1">
        <v>0.4</v>
      </c>
      <c r="R768" s="1" t="s">
        <v>27</v>
      </c>
    </row>
    <row r="769" spans="1:18" x14ac:dyDescent="0.25">
      <c r="A769" s="1" t="s">
        <v>14</v>
      </c>
      <c r="B769" s="1">
        <v>1185732</v>
      </c>
      <c r="C769" s="2">
        <v>44521</v>
      </c>
      <c r="D769" s="2" t="str">
        <f t="shared" si="44"/>
        <v>Sunday</v>
      </c>
      <c r="E769" s="2" t="str">
        <f t="shared" si="45"/>
        <v>November</v>
      </c>
      <c r="F769" s="1">
        <f t="shared" si="46"/>
        <v>4</v>
      </c>
      <c r="G769" s="1">
        <f t="shared" si="47"/>
        <v>2021</v>
      </c>
      <c r="H769" s="1" t="s">
        <v>15</v>
      </c>
      <c r="I769" s="1" t="s">
        <v>37</v>
      </c>
      <c r="J769" s="1" t="s">
        <v>38</v>
      </c>
      <c r="K769" s="1" t="s">
        <v>18</v>
      </c>
      <c r="L769" s="1" t="s">
        <v>23</v>
      </c>
      <c r="M769" s="1">
        <v>50</v>
      </c>
      <c r="N769" s="1">
        <v>175</v>
      </c>
      <c r="O769" s="1">
        <v>87500</v>
      </c>
      <c r="P769" s="1">
        <v>30625</v>
      </c>
      <c r="Q769" s="1">
        <v>0.35</v>
      </c>
      <c r="R769" s="1" t="s">
        <v>27</v>
      </c>
    </row>
    <row r="770" spans="1:18" x14ac:dyDescent="0.25">
      <c r="A770" s="1" t="s">
        <v>14</v>
      </c>
      <c r="B770" s="1">
        <v>1185732</v>
      </c>
      <c r="C770" s="2">
        <v>44521</v>
      </c>
      <c r="D770" s="2" t="str">
        <f t="shared" si="44"/>
        <v>Sunday</v>
      </c>
      <c r="E770" s="2" t="str">
        <f t="shared" si="45"/>
        <v>November</v>
      </c>
      <c r="F770" s="1">
        <f t="shared" si="46"/>
        <v>4</v>
      </c>
      <c r="G770" s="1">
        <f t="shared" si="47"/>
        <v>2021</v>
      </c>
      <c r="H770" s="1" t="s">
        <v>15</v>
      </c>
      <c r="I770" s="1" t="s">
        <v>37</v>
      </c>
      <c r="J770" s="1" t="s">
        <v>38</v>
      </c>
      <c r="K770" s="1" t="s">
        <v>21</v>
      </c>
      <c r="L770" s="1" t="s">
        <v>22</v>
      </c>
      <c r="M770" s="1">
        <v>50</v>
      </c>
      <c r="N770" s="1">
        <v>170</v>
      </c>
      <c r="O770" s="1">
        <v>85000</v>
      </c>
      <c r="P770" s="1">
        <v>29750</v>
      </c>
      <c r="Q770" s="1">
        <v>0.35</v>
      </c>
      <c r="R770" s="1" t="s">
        <v>27</v>
      </c>
    </row>
    <row r="771" spans="1:18" x14ac:dyDescent="0.25">
      <c r="A771" s="1" t="s">
        <v>14</v>
      </c>
      <c r="B771" s="1">
        <v>1185732</v>
      </c>
      <c r="C771" s="2">
        <v>44521</v>
      </c>
      <c r="D771" s="2" t="str">
        <f t="shared" ref="D771:D834" si="48">TEXT(C771,"dddd")</f>
        <v>Sunday</v>
      </c>
      <c r="E771" s="2" t="str">
        <f t="shared" ref="E771:E834" si="49">TEXT(C771,"mmmm")</f>
        <v>November</v>
      </c>
      <c r="F771" s="1">
        <f t="shared" ref="F771:F834" si="50">ROUNDUP(MONTH(C771)/3,0)</f>
        <v>4</v>
      </c>
      <c r="G771" s="1">
        <f t="shared" ref="G771:G834" si="51">YEAR(C771)</f>
        <v>2021</v>
      </c>
      <c r="H771" s="1" t="s">
        <v>15</v>
      </c>
      <c r="I771" s="1" t="s">
        <v>37</v>
      </c>
      <c r="J771" s="1" t="s">
        <v>38</v>
      </c>
      <c r="K771" s="1" t="s">
        <v>21</v>
      </c>
      <c r="L771" s="1" t="s">
        <v>23</v>
      </c>
      <c r="M771" s="1">
        <v>50</v>
      </c>
      <c r="N771" s="1">
        <v>150</v>
      </c>
      <c r="O771" s="1">
        <v>75000</v>
      </c>
      <c r="P771" s="1">
        <v>26250</v>
      </c>
      <c r="Q771" s="1">
        <v>0.35</v>
      </c>
      <c r="R771" s="1" t="s">
        <v>27</v>
      </c>
    </row>
    <row r="772" spans="1:18" x14ac:dyDescent="0.25">
      <c r="A772" s="1" t="s">
        <v>14</v>
      </c>
      <c r="B772" s="1">
        <v>1185732</v>
      </c>
      <c r="C772" s="2">
        <v>44521</v>
      </c>
      <c r="D772" s="2" t="str">
        <f t="shared" si="48"/>
        <v>Sunday</v>
      </c>
      <c r="E772" s="2" t="str">
        <f t="shared" si="49"/>
        <v>November</v>
      </c>
      <c r="F772" s="1">
        <f t="shared" si="50"/>
        <v>4</v>
      </c>
      <c r="G772" s="1">
        <f t="shared" si="51"/>
        <v>2021</v>
      </c>
      <c r="H772" s="1" t="s">
        <v>15</v>
      </c>
      <c r="I772" s="1" t="s">
        <v>37</v>
      </c>
      <c r="J772" s="1" t="s">
        <v>38</v>
      </c>
      <c r="K772" s="1" t="s">
        <v>18</v>
      </c>
      <c r="L772" s="1" t="s">
        <v>19</v>
      </c>
      <c r="M772" s="1">
        <v>60</v>
      </c>
      <c r="N772" s="1">
        <v>125</v>
      </c>
      <c r="O772" s="1">
        <v>75000</v>
      </c>
      <c r="P772" s="1">
        <v>22500</v>
      </c>
      <c r="Q772" s="1">
        <v>0.3</v>
      </c>
      <c r="R772" s="1" t="s">
        <v>27</v>
      </c>
    </row>
    <row r="773" spans="1:18" x14ac:dyDescent="0.25">
      <c r="A773" s="1" t="s">
        <v>14</v>
      </c>
      <c r="B773" s="1">
        <v>1185732</v>
      </c>
      <c r="C773" s="2">
        <v>44521</v>
      </c>
      <c r="D773" s="2" t="str">
        <f t="shared" si="48"/>
        <v>Sunday</v>
      </c>
      <c r="E773" s="2" t="str">
        <f t="shared" si="49"/>
        <v>November</v>
      </c>
      <c r="F773" s="1">
        <f t="shared" si="50"/>
        <v>4</v>
      </c>
      <c r="G773" s="1">
        <f t="shared" si="51"/>
        <v>2021</v>
      </c>
      <c r="H773" s="1" t="s">
        <v>15</v>
      </c>
      <c r="I773" s="1" t="s">
        <v>37</v>
      </c>
      <c r="J773" s="1" t="s">
        <v>38</v>
      </c>
      <c r="K773" s="1" t="s">
        <v>21</v>
      </c>
      <c r="L773" s="1" t="s">
        <v>19</v>
      </c>
      <c r="M773" s="1">
        <v>65</v>
      </c>
      <c r="N773" s="1">
        <v>225</v>
      </c>
      <c r="O773" s="1">
        <v>146250</v>
      </c>
      <c r="P773" s="1">
        <v>43875</v>
      </c>
      <c r="Q773" s="1">
        <v>0.3</v>
      </c>
      <c r="R773" s="1" t="s">
        <v>27</v>
      </c>
    </row>
    <row r="774" spans="1:18" x14ac:dyDescent="0.25">
      <c r="A774" s="1" t="s">
        <v>14</v>
      </c>
      <c r="B774" s="1">
        <v>1185732</v>
      </c>
      <c r="C774" s="2">
        <v>44550</v>
      </c>
      <c r="D774" s="2" t="str">
        <f t="shared" si="48"/>
        <v>Monday</v>
      </c>
      <c r="E774" s="2" t="str">
        <f t="shared" si="49"/>
        <v>December</v>
      </c>
      <c r="F774" s="1">
        <f t="shared" si="50"/>
        <v>4</v>
      </c>
      <c r="G774" s="1">
        <f t="shared" si="51"/>
        <v>2021</v>
      </c>
      <c r="H774" s="1" t="s">
        <v>15</v>
      </c>
      <c r="I774" s="1" t="s">
        <v>37</v>
      </c>
      <c r="J774" s="1" t="s">
        <v>38</v>
      </c>
      <c r="K774" s="1" t="s">
        <v>18</v>
      </c>
      <c r="L774" s="1" t="s">
        <v>22</v>
      </c>
      <c r="M774" s="1">
        <v>60</v>
      </c>
      <c r="N774" s="1">
        <v>450</v>
      </c>
      <c r="O774" s="1">
        <v>270000</v>
      </c>
      <c r="P774" s="1">
        <v>108000</v>
      </c>
      <c r="Q774" s="1">
        <v>0.4</v>
      </c>
      <c r="R774" s="1" t="s">
        <v>27</v>
      </c>
    </row>
    <row r="775" spans="1:18" x14ac:dyDescent="0.25">
      <c r="A775" s="1" t="s">
        <v>14</v>
      </c>
      <c r="B775" s="1">
        <v>1185732</v>
      </c>
      <c r="C775" s="2">
        <v>44550</v>
      </c>
      <c r="D775" s="2" t="str">
        <f t="shared" si="48"/>
        <v>Monday</v>
      </c>
      <c r="E775" s="2" t="str">
        <f t="shared" si="49"/>
        <v>December</v>
      </c>
      <c r="F775" s="1">
        <f t="shared" si="50"/>
        <v>4</v>
      </c>
      <c r="G775" s="1">
        <f t="shared" si="51"/>
        <v>2021</v>
      </c>
      <c r="H775" s="1" t="s">
        <v>15</v>
      </c>
      <c r="I775" s="1" t="s">
        <v>37</v>
      </c>
      <c r="J775" s="1" t="s">
        <v>38</v>
      </c>
      <c r="K775" s="1" t="s">
        <v>18</v>
      </c>
      <c r="L775" s="1" t="s">
        <v>23</v>
      </c>
      <c r="M775" s="1">
        <v>50</v>
      </c>
      <c r="N775" s="1">
        <v>250</v>
      </c>
      <c r="O775" s="1">
        <v>125000</v>
      </c>
      <c r="P775" s="1">
        <v>43750</v>
      </c>
      <c r="Q775" s="1">
        <v>0.35</v>
      </c>
      <c r="R775" s="1" t="s">
        <v>27</v>
      </c>
    </row>
    <row r="776" spans="1:18" x14ac:dyDescent="0.25">
      <c r="A776" s="1" t="s">
        <v>14</v>
      </c>
      <c r="B776" s="1">
        <v>1185732</v>
      </c>
      <c r="C776" s="2">
        <v>44550</v>
      </c>
      <c r="D776" s="2" t="str">
        <f t="shared" si="48"/>
        <v>Monday</v>
      </c>
      <c r="E776" s="2" t="str">
        <f t="shared" si="49"/>
        <v>December</v>
      </c>
      <c r="F776" s="1">
        <f t="shared" si="50"/>
        <v>4</v>
      </c>
      <c r="G776" s="1">
        <f t="shared" si="51"/>
        <v>2021</v>
      </c>
      <c r="H776" s="1" t="s">
        <v>15</v>
      </c>
      <c r="I776" s="1" t="s">
        <v>37</v>
      </c>
      <c r="J776" s="1" t="s">
        <v>38</v>
      </c>
      <c r="K776" s="1" t="s">
        <v>21</v>
      </c>
      <c r="L776" s="1" t="s">
        <v>22</v>
      </c>
      <c r="M776" s="1">
        <v>50</v>
      </c>
      <c r="N776" s="1">
        <v>225</v>
      </c>
      <c r="O776" s="1">
        <v>112500</v>
      </c>
      <c r="P776" s="1">
        <v>39375</v>
      </c>
      <c r="Q776" s="1">
        <v>0.35</v>
      </c>
      <c r="R776" s="1" t="s">
        <v>27</v>
      </c>
    </row>
    <row r="777" spans="1:18" x14ac:dyDescent="0.25">
      <c r="A777" s="1" t="s">
        <v>14</v>
      </c>
      <c r="B777" s="1">
        <v>1185732</v>
      </c>
      <c r="C777" s="2">
        <v>44550</v>
      </c>
      <c r="D777" s="2" t="str">
        <f t="shared" si="48"/>
        <v>Monday</v>
      </c>
      <c r="E777" s="2" t="str">
        <f t="shared" si="49"/>
        <v>December</v>
      </c>
      <c r="F777" s="1">
        <f t="shared" si="50"/>
        <v>4</v>
      </c>
      <c r="G777" s="1">
        <f t="shared" si="51"/>
        <v>2021</v>
      </c>
      <c r="H777" s="1" t="s">
        <v>15</v>
      </c>
      <c r="I777" s="1" t="s">
        <v>37</v>
      </c>
      <c r="J777" s="1" t="s">
        <v>38</v>
      </c>
      <c r="K777" s="1" t="s">
        <v>21</v>
      </c>
      <c r="L777" s="1" t="s">
        <v>23</v>
      </c>
      <c r="M777" s="1">
        <v>50</v>
      </c>
      <c r="N777" s="1">
        <v>175</v>
      </c>
      <c r="O777" s="1">
        <v>87500</v>
      </c>
      <c r="P777" s="1">
        <v>30625</v>
      </c>
      <c r="Q777" s="1">
        <v>0.35</v>
      </c>
      <c r="R777" s="1" t="s">
        <v>27</v>
      </c>
    </row>
    <row r="778" spans="1:18" x14ac:dyDescent="0.25">
      <c r="A778" s="1" t="s">
        <v>14</v>
      </c>
      <c r="B778" s="1">
        <v>1185732</v>
      </c>
      <c r="C778" s="2">
        <v>44550</v>
      </c>
      <c r="D778" s="2" t="str">
        <f t="shared" si="48"/>
        <v>Monday</v>
      </c>
      <c r="E778" s="2" t="str">
        <f t="shared" si="49"/>
        <v>December</v>
      </c>
      <c r="F778" s="1">
        <f t="shared" si="50"/>
        <v>4</v>
      </c>
      <c r="G778" s="1">
        <f t="shared" si="51"/>
        <v>2021</v>
      </c>
      <c r="H778" s="1" t="s">
        <v>15</v>
      </c>
      <c r="I778" s="1" t="s">
        <v>37</v>
      </c>
      <c r="J778" s="1" t="s">
        <v>38</v>
      </c>
      <c r="K778" s="1" t="s">
        <v>18</v>
      </c>
      <c r="L778" s="1" t="s">
        <v>19</v>
      </c>
      <c r="M778" s="1">
        <v>60</v>
      </c>
      <c r="N778" s="1">
        <v>175</v>
      </c>
      <c r="O778" s="1">
        <v>105000</v>
      </c>
      <c r="P778" s="1">
        <v>31500</v>
      </c>
      <c r="Q778" s="1">
        <v>0.3</v>
      </c>
      <c r="R778" s="1" t="s">
        <v>27</v>
      </c>
    </row>
    <row r="779" spans="1:18" x14ac:dyDescent="0.25">
      <c r="A779" s="1" t="s">
        <v>14</v>
      </c>
      <c r="B779" s="1">
        <v>1185732</v>
      </c>
      <c r="C779" s="2">
        <v>44550</v>
      </c>
      <c r="D779" s="2" t="str">
        <f t="shared" si="48"/>
        <v>Monday</v>
      </c>
      <c r="E779" s="2" t="str">
        <f t="shared" si="49"/>
        <v>December</v>
      </c>
      <c r="F779" s="1">
        <f t="shared" si="50"/>
        <v>4</v>
      </c>
      <c r="G779" s="1">
        <f t="shared" si="51"/>
        <v>2021</v>
      </c>
      <c r="H779" s="1" t="s">
        <v>15</v>
      </c>
      <c r="I779" s="1" t="s">
        <v>37</v>
      </c>
      <c r="J779" s="1" t="s">
        <v>38</v>
      </c>
      <c r="K779" s="1" t="s">
        <v>21</v>
      </c>
      <c r="L779" s="1" t="s">
        <v>19</v>
      </c>
      <c r="M779" s="1">
        <v>65</v>
      </c>
      <c r="N779" s="1">
        <v>275</v>
      </c>
      <c r="O779" s="1">
        <v>178750</v>
      </c>
      <c r="P779" s="1">
        <v>53625</v>
      </c>
      <c r="Q779" s="1">
        <v>0.3</v>
      </c>
      <c r="R779" s="1" t="s">
        <v>27</v>
      </c>
    </row>
    <row r="780" spans="1:18" x14ac:dyDescent="0.25">
      <c r="A780" s="1" t="s">
        <v>14</v>
      </c>
      <c r="B780" s="1">
        <v>1185732</v>
      </c>
      <c r="C780" s="2">
        <v>44213</v>
      </c>
      <c r="D780" s="2" t="str">
        <f t="shared" si="48"/>
        <v>Sunday</v>
      </c>
      <c r="E780" s="2" t="str">
        <f t="shared" si="49"/>
        <v>January</v>
      </c>
      <c r="F780" s="1">
        <f t="shared" si="50"/>
        <v>1</v>
      </c>
      <c r="G780" s="1">
        <f t="shared" si="51"/>
        <v>2021</v>
      </c>
      <c r="H780" s="1" t="s">
        <v>15</v>
      </c>
      <c r="I780" s="1" t="s">
        <v>37</v>
      </c>
      <c r="J780" s="1" t="s">
        <v>38</v>
      </c>
      <c r="K780" s="1" t="s">
        <v>18</v>
      </c>
      <c r="L780" s="1" t="s">
        <v>22</v>
      </c>
      <c r="M780" s="1">
        <v>40</v>
      </c>
      <c r="N780" s="1">
        <v>525</v>
      </c>
      <c r="O780" s="1">
        <v>210000</v>
      </c>
      <c r="P780" s="1">
        <v>73500</v>
      </c>
      <c r="Q780" s="1">
        <v>0.35</v>
      </c>
      <c r="R780" s="1" t="s">
        <v>27</v>
      </c>
    </row>
    <row r="781" spans="1:18" x14ac:dyDescent="0.25">
      <c r="A781" s="1" t="s">
        <v>14</v>
      </c>
      <c r="B781" s="1">
        <v>1185732</v>
      </c>
      <c r="C781" s="2">
        <v>44213</v>
      </c>
      <c r="D781" s="2" t="str">
        <f t="shared" si="48"/>
        <v>Sunday</v>
      </c>
      <c r="E781" s="2" t="str">
        <f t="shared" si="49"/>
        <v>January</v>
      </c>
      <c r="F781" s="1">
        <f t="shared" si="50"/>
        <v>1</v>
      </c>
      <c r="G781" s="1">
        <f t="shared" si="51"/>
        <v>2021</v>
      </c>
      <c r="H781" s="1" t="s">
        <v>15</v>
      </c>
      <c r="I781" s="1" t="s">
        <v>37</v>
      </c>
      <c r="J781" s="1" t="s">
        <v>38</v>
      </c>
      <c r="K781" s="1" t="s">
        <v>18</v>
      </c>
      <c r="L781" s="1" t="s">
        <v>23</v>
      </c>
      <c r="M781" s="1">
        <v>40</v>
      </c>
      <c r="N781" s="1">
        <v>325</v>
      </c>
      <c r="O781" s="1">
        <v>130000</v>
      </c>
      <c r="P781" s="1">
        <v>45500</v>
      </c>
      <c r="Q781" s="1">
        <v>0.35</v>
      </c>
      <c r="R781" s="1" t="s">
        <v>27</v>
      </c>
    </row>
    <row r="782" spans="1:18" x14ac:dyDescent="0.25">
      <c r="A782" s="1" t="s">
        <v>14</v>
      </c>
      <c r="B782" s="1">
        <v>1185732</v>
      </c>
      <c r="C782" s="2">
        <v>44213</v>
      </c>
      <c r="D782" s="2" t="str">
        <f t="shared" si="48"/>
        <v>Sunday</v>
      </c>
      <c r="E782" s="2" t="str">
        <f t="shared" si="49"/>
        <v>January</v>
      </c>
      <c r="F782" s="1">
        <f t="shared" si="50"/>
        <v>1</v>
      </c>
      <c r="G782" s="1">
        <f t="shared" si="51"/>
        <v>2021</v>
      </c>
      <c r="H782" s="1" t="s">
        <v>15</v>
      </c>
      <c r="I782" s="1" t="s">
        <v>37</v>
      </c>
      <c r="J782" s="1" t="s">
        <v>38</v>
      </c>
      <c r="K782" s="1" t="s">
        <v>21</v>
      </c>
      <c r="L782" s="1" t="s">
        <v>22</v>
      </c>
      <c r="M782" s="1">
        <v>30</v>
      </c>
      <c r="N782" s="1">
        <v>325</v>
      </c>
      <c r="O782" s="1">
        <v>97500</v>
      </c>
      <c r="P782" s="1">
        <v>39000</v>
      </c>
      <c r="Q782" s="1">
        <v>0.4</v>
      </c>
      <c r="R782" s="1" t="s">
        <v>27</v>
      </c>
    </row>
    <row r="783" spans="1:18" x14ac:dyDescent="0.25">
      <c r="A783" s="1" t="s">
        <v>14</v>
      </c>
      <c r="B783" s="1">
        <v>1185732</v>
      </c>
      <c r="C783" s="2">
        <v>44213</v>
      </c>
      <c r="D783" s="2" t="str">
        <f t="shared" si="48"/>
        <v>Sunday</v>
      </c>
      <c r="E783" s="2" t="str">
        <f t="shared" si="49"/>
        <v>January</v>
      </c>
      <c r="F783" s="1">
        <f t="shared" si="50"/>
        <v>1</v>
      </c>
      <c r="G783" s="1">
        <f t="shared" si="51"/>
        <v>2021</v>
      </c>
      <c r="H783" s="1" t="s">
        <v>15</v>
      </c>
      <c r="I783" s="1" t="s">
        <v>37</v>
      </c>
      <c r="J783" s="1" t="s">
        <v>38</v>
      </c>
      <c r="K783" s="1" t="s">
        <v>21</v>
      </c>
      <c r="L783" s="1" t="s">
        <v>23</v>
      </c>
      <c r="M783" s="1">
        <v>35</v>
      </c>
      <c r="N783" s="1">
        <v>175</v>
      </c>
      <c r="O783" s="1">
        <v>61250</v>
      </c>
      <c r="P783" s="1">
        <v>24500</v>
      </c>
      <c r="Q783" s="1">
        <v>0.4</v>
      </c>
      <c r="R783" s="1" t="s">
        <v>27</v>
      </c>
    </row>
    <row r="784" spans="1:18" x14ac:dyDescent="0.25">
      <c r="A784" s="1" t="s">
        <v>14</v>
      </c>
      <c r="B784" s="1">
        <v>1185732</v>
      </c>
      <c r="C784" s="2">
        <v>44213</v>
      </c>
      <c r="D784" s="2" t="str">
        <f t="shared" si="48"/>
        <v>Sunday</v>
      </c>
      <c r="E784" s="2" t="str">
        <f t="shared" si="49"/>
        <v>January</v>
      </c>
      <c r="F784" s="1">
        <f t="shared" si="50"/>
        <v>1</v>
      </c>
      <c r="G784" s="1">
        <f t="shared" si="51"/>
        <v>2021</v>
      </c>
      <c r="H784" s="1" t="s">
        <v>15</v>
      </c>
      <c r="I784" s="1" t="s">
        <v>37</v>
      </c>
      <c r="J784" s="1" t="s">
        <v>38</v>
      </c>
      <c r="K784" s="1" t="s">
        <v>18</v>
      </c>
      <c r="L784" s="1" t="s">
        <v>19</v>
      </c>
      <c r="M784" s="1">
        <v>50</v>
      </c>
      <c r="N784" s="1">
        <v>225</v>
      </c>
      <c r="O784" s="1">
        <v>112500</v>
      </c>
      <c r="P784" s="1">
        <v>33750</v>
      </c>
      <c r="Q784" s="1">
        <v>0.3</v>
      </c>
      <c r="R784" s="1" t="s">
        <v>27</v>
      </c>
    </row>
    <row r="785" spans="1:18" x14ac:dyDescent="0.25">
      <c r="A785" s="1" t="s">
        <v>14</v>
      </c>
      <c r="B785" s="1">
        <v>1185732</v>
      </c>
      <c r="C785" s="2">
        <v>44213</v>
      </c>
      <c r="D785" s="2" t="str">
        <f t="shared" si="48"/>
        <v>Sunday</v>
      </c>
      <c r="E785" s="2" t="str">
        <f t="shared" si="49"/>
        <v>January</v>
      </c>
      <c r="F785" s="1">
        <f t="shared" si="50"/>
        <v>1</v>
      </c>
      <c r="G785" s="1">
        <f t="shared" si="51"/>
        <v>2021</v>
      </c>
      <c r="H785" s="1" t="s">
        <v>15</v>
      </c>
      <c r="I785" s="1" t="s">
        <v>37</v>
      </c>
      <c r="J785" s="1" t="s">
        <v>38</v>
      </c>
      <c r="K785" s="1" t="s">
        <v>21</v>
      </c>
      <c r="L785" s="1" t="s">
        <v>19</v>
      </c>
      <c r="M785" s="1">
        <v>40</v>
      </c>
      <c r="N785" s="1">
        <v>325</v>
      </c>
      <c r="O785" s="1">
        <v>130000</v>
      </c>
      <c r="P785" s="1">
        <v>52000</v>
      </c>
      <c r="Q785" s="1">
        <v>0.4</v>
      </c>
      <c r="R785" s="1" t="s">
        <v>27</v>
      </c>
    </row>
    <row r="786" spans="1:18" x14ac:dyDescent="0.25">
      <c r="A786" s="1" t="s">
        <v>14</v>
      </c>
      <c r="B786" s="1">
        <v>1185732</v>
      </c>
      <c r="C786" s="2">
        <v>44242</v>
      </c>
      <c r="D786" s="2" t="str">
        <f t="shared" si="48"/>
        <v>Monday</v>
      </c>
      <c r="E786" s="2" t="str">
        <f t="shared" si="49"/>
        <v>February</v>
      </c>
      <c r="F786" s="1">
        <f t="shared" si="50"/>
        <v>1</v>
      </c>
      <c r="G786" s="1">
        <f t="shared" si="51"/>
        <v>2021</v>
      </c>
      <c r="H786" s="1" t="s">
        <v>15</v>
      </c>
      <c r="I786" s="1" t="s">
        <v>37</v>
      </c>
      <c r="J786" s="1" t="s">
        <v>38</v>
      </c>
      <c r="K786" s="1" t="s">
        <v>18</v>
      </c>
      <c r="L786" s="1" t="s">
        <v>22</v>
      </c>
      <c r="M786" s="1">
        <v>40</v>
      </c>
      <c r="N786" s="1">
        <v>575</v>
      </c>
      <c r="O786" s="1">
        <v>230000</v>
      </c>
      <c r="P786" s="1">
        <v>80500</v>
      </c>
      <c r="Q786" s="1">
        <v>0.35</v>
      </c>
      <c r="R786" s="1" t="s">
        <v>27</v>
      </c>
    </row>
    <row r="787" spans="1:18" x14ac:dyDescent="0.25">
      <c r="A787" s="1" t="s">
        <v>14</v>
      </c>
      <c r="B787" s="1">
        <v>1185732</v>
      </c>
      <c r="C787" s="2">
        <v>44242</v>
      </c>
      <c r="D787" s="2" t="str">
        <f t="shared" si="48"/>
        <v>Monday</v>
      </c>
      <c r="E787" s="2" t="str">
        <f t="shared" si="49"/>
        <v>February</v>
      </c>
      <c r="F787" s="1">
        <f t="shared" si="50"/>
        <v>1</v>
      </c>
      <c r="G787" s="1">
        <f t="shared" si="51"/>
        <v>2021</v>
      </c>
      <c r="H787" s="1" t="s">
        <v>15</v>
      </c>
      <c r="I787" s="1" t="s">
        <v>37</v>
      </c>
      <c r="J787" s="1" t="s">
        <v>38</v>
      </c>
      <c r="K787" s="1" t="s">
        <v>18</v>
      </c>
      <c r="L787" s="1" t="s">
        <v>23</v>
      </c>
      <c r="M787" s="1">
        <v>40</v>
      </c>
      <c r="N787" s="1">
        <v>225</v>
      </c>
      <c r="O787" s="1">
        <v>90000</v>
      </c>
      <c r="P787" s="1">
        <v>31500</v>
      </c>
      <c r="Q787" s="1">
        <v>0.35</v>
      </c>
      <c r="R787" s="1" t="s">
        <v>27</v>
      </c>
    </row>
    <row r="788" spans="1:18" x14ac:dyDescent="0.25">
      <c r="A788" s="1" t="s">
        <v>14</v>
      </c>
      <c r="B788" s="1">
        <v>1185732</v>
      </c>
      <c r="C788" s="2">
        <v>44242</v>
      </c>
      <c r="D788" s="2" t="str">
        <f t="shared" si="48"/>
        <v>Monday</v>
      </c>
      <c r="E788" s="2" t="str">
        <f t="shared" si="49"/>
        <v>February</v>
      </c>
      <c r="F788" s="1">
        <f t="shared" si="50"/>
        <v>1</v>
      </c>
      <c r="G788" s="1">
        <f t="shared" si="51"/>
        <v>2021</v>
      </c>
      <c r="H788" s="1" t="s">
        <v>15</v>
      </c>
      <c r="I788" s="1" t="s">
        <v>37</v>
      </c>
      <c r="J788" s="1" t="s">
        <v>38</v>
      </c>
      <c r="K788" s="1" t="s">
        <v>21</v>
      </c>
      <c r="L788" s="1" t="s">
        <v>22</v>
      </c>
      <c r="M788" s="1">
        <v>30</v>
      </c>
      <c r="N788" s="1">
        <v>275</v>
      </c>
      <c r="O788" s="1">
        <v>82500</v>
      </c>
      <c r="P788" s="1">
        <v>33000</v>
      </c>
      <c r="Q788" s="1">
        <v>0.4</v>
      </c>
      <c r="R788" s="1" t="s">
        <v>27</v>
      </c>
    </row>
    <row r="789" spans="1:18" x14ac:dyDescent="0.25">
      <c r="A789" s="1" t="s">
        <v>14</v>
      </c>
      <c r="B789" s="1">
        <v>1185732</v>
      </c>
      <c r="C789" s="2">
        <v>44486</v>
      </c>
      <c r="D789" s="2" t="str">
        <f t="shared" si="48"/>
        <v>Sunday</v>
      </c>
      <c r="E789" s="2" t="str">
        <f t="shared" si="49"/>
        <v>October</v>
      </c>
      <c r="F789" s="1">
        <f t="shared" si="50"/>
        <v>4</v>
      </c>
      <c r="G789" s="1">
        <f t="shared" si="51"/>
        <v>2021</v>
      </c>
      <c r="H789" s="1" t="s">
        <v>15</v>
      </c>
      <c r="I789" s="1" t="s">
        <v>35</v>
      </c>
      <c r="J789" s="1" t="s">
        <v>36</v>
      </c>
      <c r="K789" s="1" t="s">
        <v>21</v>
      </c>
      <c r="L789" s="1" t="s">
        <v>19</v>
      </c>
      <c r="M789" s="1">
        <v>47</v>
      </c>
      <c r="N789" s="1">
        <v>84</v>
      </c>
      <c r="O789" s="1">
        <v>3948</v>
      </c>
      <c r="P789" s="1">
        <v>1974</v>
      </c>
      <c r="Q789" s="1">
        <v>0.5</v>
      </c>
      <c r="R789" s="1" t="s">
        <v>24</v>
      </c>
    </row>
    <row r="790" spans="1:18" x14ac:dyDescent="0.25">
      <c r="A790" s="1" t="s">
        <v>14</v>
      </c>
      <c r="B790" s="1">
        <v>1185732</v>
      </c>
      <c r="C790" s="2">
        <v>44517</v>
      </c>
      <c r="D790" s="2" t="str">
        <f t="shared" si="48"/>
        <v>Wednesday</v>
      </c>
      <c r="E790" s="2" t="str">
        <f t="shared" si="49"/>
        <v>November</v>
      </c>
      <c r="F790" s="1">
        <f t="shared" si="50"/>
        <v>4</v>
      </c>
      <c r="G790" s="1">
        <f t="shared" si="51"/>
        <v>2021</v>
      </c>
      <c r="H790" s="1" t="s">
        <v>15</v>
      </c>
      <c r="I790" s="1" t="s">
        <v>35</v>
      </c>
      <c r="J790" s="1" t="s">
        <v>36</v>
      </c>
      <c r="K790" s="1" t="s">
        <v>18</v>
      </c>
      <c r="L790" s="1" t="s">
        <v>22</v>
      </c>
      <c r="M790" s="1">
        <v>44</v>
      </c>
      <c r="N790" s="1">
        <v>117</v>
      </c>
      <c r="O790" s="1">
        <v>5148</v>
      </c>
      <c r="P790" s="1">
        <v>2676.96</v>
      </c>
      <c r="Q790" s="1">
        <v>0.52</v>
      </c>
      <c r="R790" s="1" t="s">
        <v>24</v>
      </c>
    </row>
    <row r="791" spans="1:18" x14ac:dyDescent="0.25">
      <c r="A791" s="1" t="s">
        <v>14</v>
      </c>
      <c r="B791" s="1">
        <v>1185732</v>
      </c>
      <c r="C791" s="2">
        <v>44517</v>
      </c>
      <c r="D791" s="2" t="str">
        <f t="shared" si="48"/>
        <v>Wednesday</v>
      </c>
      <c r="E791" s="2" t="str">
        <f t="shared" si="49"/>
        <v>November</v>
      </c>
      <c r="F791" s="1">
        <f t="shared" si="50"/>
        <v>4</v>
      </c>
      <c r="G791" s="1">
        <f t="shared" si="51"/>
        <v>2021</v>
      </c>
      <c r="H791" s="1" t="s">
        <v>15</v>
      </c>
      <c r="I791" s="1" t="s">
        <v>35</v>
      </c>
      <c r="J791" s="1" t="s">
        <v>36</v>
      </c>
      <c r="K791" s="1" t="s">
        <v>18</v>
      </c>
      <c r="L791" s="1" t="s">
        <v>23</v>
      </c>
      <c r="M791" s="1">
        <v>33</v>
      </c>
      <c r="N791" s="1">
        <v>95</v>
      </c>
      <c r="O791" s="1">
        <v>3135</v>
      </c>
      <c r="P791" s="1">
        <v>1661.55</v>
      </c>
      <c r="Q791" s="1">
        <v>0.53</v>
      </c>
      <c r="R791" s="1" t="s">
        <v>24</v>
      </c>
    </row>
    <row r="792" spans="1:18" x14ac:dyDescent="0.25">
      <c r="A792" s="1" t="s">
        <v>14</v>
      </c>
      <c r="B792" s="1">
        <v>1185732</v>
      </c>
      <c r="C792" s="2">
        <v>44517</v>
      </c>
      <c r="D792" s="2" t="str">
        <f t="shared" si="48"/>
        <v>Wednesday</v>
      </c>
      <c r="E792" s="2" t="str">
        <f t="shared" si="49"/>
        <v>November</v>
      </c>
      <c r="F792" s="1">
        <f t="shared" si="50"/>
        <v>4</v>
      </c>
      <c r="G792" s="1">
        <f t="shared" si="51"/>
        <v>2021</v>
      </c>
      <c r="H792" s="1" t="s">
        <v>15</v>
      </c>
      <c r="I792" s="1" t="s">
        <v>35</v>
      </c>
      <c r="J792" s="1" t="s">
        <v>36</v>
      </c>
      <c r="K792" s="1" t="s">
        <v>21</v>
      </c>
      <c r="L792" s="1" t="s">
        <v>22</v>
      </c>
      <c r="M792" s="1">
        <v>32</v>
      </c>
      <c r="N792" s="1">
        <v>77</v>
      </c>
      <c r="O792" s="1">
        <v>2464</v>
      </c>
      <c r="P792" s="1">
        <v>1232</v>
      </c>
      <c r="Q792" s="1">
        <v>0.5</v>
      </c>
      <c r="R792" s="1" t="s">
        <v>24</v>
      </c>
    </row>
    <row r="793" spans="1:18" x14ac:dyDescent="0.25">
      <c r="A793" s="1" t="s">
        <v>14</v>
      </c>
      <c r="B793" s="1">
        <v>1185732</v>
      </c>
      <c r="C793" s="2">
        <v>44517</v>
      </c>
      <c r="D793" s="2" t="str">
        <f t="shared" si="48"/>
        <v>Wednesday</v>
      </c>
      <c r="E793" s="2" t="str">
        <f t="shared" si="49"/>
        <v>November</v>
      </c>
      <c r="F793" s="1">
        <f t="shared" si="50"/>
        <v>4</v>
      </c>
      <c r="G793" s="1">
        <f t="shared" si="51"/>
        <v>2021</v>
      </c>
      <c r="H793" s="1" t="s">
        <v>15</v>
      </c>
      <c r="I793" s="1" t="s">
        <v>35</v>
      </c>
      <c r="J793" s="1" t="s">
        <v>36</v>
      </c>
      <c r="K793" s="1" t="s">
        <v>21</v>
      </c>
      <c r="L793" s="1" t="s">
        <v>23</v>
      </c>
      <c r="M793" s="1">
        <v>38</v>
      </c>
      <c r="N793" s="1">
        <v>91</v>
      </c>
      <c r="O793" s="1">
        <v>3458</v>
      </c>
      <c r="P793" s="1">
        <v>1901.9</v>
      </c>
      <c r="Q793" s="1">
        <v>0.55000000000000004</v>
      </c>
      <c r="R793" s="1" t="s">
        <v>24</v>
      </c>
    </row>
    <row r="794" spans="1:18" x14ac:dyDescent="0.25">
      <c r="A794" s="1" t="s">
        <v>14</v>
      </c>
      <c r="B794" s="1">
        <v>1185732</v>
      </c>
      <c r="C794" s="2">
        <v>44517</v>
      </c>
      <c r="D794" s="2" t="str">
        <f t="shared" si="48"/>
        <v>Wednesday</v>
      </c>
      <c r="E794" s="2" t="str">
        <f t="shared" si="49"/>
        <v>November</v>
      </c>
      <c r="F794" s="1">
        <f t="shared" si="50"/>
        <v>4</v>
      </c>
      <c r="G794" s="1">
        <f t="shared" si="51"/>
        <v>2021</v>
      </c>
      <c r="H794" s="1" t="s">
        <v>15</v>
      </c>
      <c r="I794" s="1" t="s">
        <v>35</v>
      </c>
      <c r="J794" s="1" t="s">
        <v>36</v>
      </c>
      <c r="K794" s="1" t="s">
        <v>18</v>
      </c>
      <c r="L794" s="1" t="s">
        <v>19</v>
      </c>
      <c r="M794" s="1">
        <v>62</v>
      </c>
      <c r="N794" s="1">
        <v>78</v>
      </c>
      <c r="O794" s="1">
        <v>4836</v>
      </c>
      <c r="P794" s="1">
        <v>2563.08</v>
      </c>
      <c r="Q794" s="1">
        <v>0.53</v>
      </c>
      <c r="R794" s="1" t="s">
        <v>24</v>
      </c>
    </row>
    <row r="795" spans="1:18" x14ac:dyDescent="0.25">
      <c r="A795" s="1" t="s">
        <v>14</v>
      </c>
      <c r="B795" s="1">
        <v>1185732</v>
      </c>
      <c r="C795" s="2">
        <v>44517</v>
      </c>
      <c r="D795" s="2" t="str">
        <f t="shared" si="48"/>
        <v>Wednesday</v>
      </c>
      <c r="E795" s="2" t="str">
        <f t="shared" si="49"/>
        <v>November</v>
      </c>
      <c r="F795" s="1">
        <f t="shared" si="50"/>
        <v>4</v>
      </c>
      <c r="G795" s="1">
        <f t="shared" si="51"/>
        <v>2021</v>
      </c>
      <c r="H795" s="1" t="s">
        <v>15</v>
      </c>
      <c r="I795" s="1" t="s">
        <v>35</v>
      </c>
      <c r="J795" s="1" t="s">
        <v>36</v>
      </c>
      <c r="K795" s="1" t="s">
        <v>21</v>
      </c>
      <c r="L795" s="1" t="s">
        <v>19</v>
      </c>
      <c r="M795" s="1">
        <v>64</v>
      </c>
      <c r="N795" s="1">
        <v>100</v>
      </c>
      <c r="O795" s="1">
        <v>6400</v>
      </c>
      <c r="P795" s="1">
        <v>3264</v>
      </c>
      <c r="Q795" s="1">
        <v>0.51</v>
      </c>
      <c r="R795" s="1" t="s">
        <v>24</v>
      </c>
    </row>
    <row r="796" spans="1:18" x14ac:dyDescent="0.25">
      <c r="A796" s="1" t="s">
        <v>14</v>
      </c>
      <c r="B796" s="1">
        <v>1185732</v>
      </c>
      <c r="C796" s="2">
        <v>44546</v>
      </c>
      <c r="D796" s="2" t="str">
        <f t="shared" si="48"/>
        <v>Thursday</v>
      </c>
      <c r="E796" s="2" t="str">
        <f t="shared" si="49"/>
        <v>December</v>
      </c>
      <c r="F796" s="1">
        <f t="shared" si="50"/>
        <v>4</v>
      </c>
      <c r="G796" s="1">
        <f t="shared" si="51"/>
        <v>2021</v>
      </c>
      <c r="H796" s="1" t="s">
        <v>15</v>
      </c>
      <c r="I796" s="1" t="s">
        <v>35</v>
      </c>
      <c r="J796" s="1" t="s">
        <v>36</v>
      </c>
      <c r="K796" s="1" t="s">
        <v>18</v>
      </c>
      <c r="L796" s="1" t="s">
        <v>22</v>
      </c>
      <c r="M796" s="1">
        <v>60</v>
      </c>
      <c r="N796" s="1">
        <v>176</v>
      </c>
      <c r="O796" s="1">
        <v>10560</v>
      </c>
      <c r="P796" s="1">
        <v>5491.2</v>
      </c>
      <c r="Q796" s="1">
        <v>0.52</v>
      </c>
      <c r="R796" s="1" t="s">
        <v>24</v>
      </c>
    </row>
    <row r="797" spans="1:18" x14ac:dyDescent="0.25">
      <c r="A797" s="1" t="s">
        <v>14</v>
      </c>
      <c r="B797" s="1">
        <v>1185732</v>
      </c>
      <c r="C797" s="2">
        <v>44546</v>
      </c>
      <c r="D797" s="2" t="str">
        <f t="shared" si="48"/>
        <v>Thursday</v>
      </c>
      <c r="E797" s="2" t="str">
        <f t="shared" si="49"/>
        <v>December</v>
      </c>
      <c r="F797" s="1">
        <f t="shared" si="50"/>
        <v>4</v>
      </c>
      <c r="G797" s="1">
        <f t="shared" si="51"/>
        <v>2021</v>
      </c>
      <c r="H797" s="1" t="s">
        <v>15</v>
      </c>
      <c r="I797" s="1" t="s">
        <v>35</v>
      </c>
      <c r="J797" s="1" t="s">
        <v>36</v>
      </c>
      <c r="K797" s="1" t="s">
        <v>18</v>
      </c>
      <c r="L797" s="1" t="s">
        <v>23</v>
      </c>
      <c r="M797" s="1">
        <v>52</v>
      </c>
      <c r="N797" s="1">
        <v>135</v>
      </c>
      <c r="O797" s="1">
        <v>7020</v>
      </c>
      <c r="P797" s="1">
        <v>3650.4</v>
      </c>
      <c r="Q797" s="1">
        <v>0.52</v>
      </c>
      <c r="R797" s="1" t="s">
        <v>24</v>
      </c>
    </row>
    <row r="798" spans="1:18" x14ac:dyDescent="0.25">
      <c r="A798" s="1" t="s">
        <v>14</v>
      </c>
      <c r="B798" s="1">
        <v>1185732</v>
      </c>
      <c r="C798" s="2">
        <v>44546</v>
      </c>
      <c r="D798" s="2" t="str">
        <f t="shared" si="48"/>
        <v>Thursday</v>
      </c>
      <c r="E798" s="2" t="str">
        <f t="shared" si="49"/>
        <v>December</v>
      </c>
      <c r="F798" s="1">
        <f t="shared" si="50"/>
        <v>4</v>
      </c>
      <c r="G798" s="1">
        <f t="shared" si="51"/>
        <v>2021</v>
      </c>
      <c r="H798" s="1" t="s">
        <v>15</v>
      </c>
      <c r="I798" s="1" t="s">
        <v>35</v>
      </c>
      <c r="J798" s="1" t="s">
        <v>36</v>
      </c>
      <c r="K798" s="1" t="s">
        <v>21</v>
      </c>
      <c r="L798" s="1" t="s">
        <v>23</v>
      </c>
      <c r="M798" s="1">
        <v>53</v>
      </c>
      <c r="N798" s="1">
        <v>102</v>
      </c>
      <c r="O798" s="1">
        <v>5406</v>
      </c>
      <c r="P798" s="1">
        <v>2757.06</v>
      </c>
      <c r="Q798" s="1">
        <v>0.51</v>
      </c>
      <c r="R798" s="1" t="s">
        <v>24</v>
      </c>
    </row>
    <row r="799" spans="1:18" x14ac:dyDescent="0.25">
      <c r="A799" s="1" t="s">
        <v>14</v>
      </c>
      <c r="B799" s="1">
        <v>1185732</v>
      </c>
      <c r="C799" s="2">
        <v>44546</v>
      </c>
      <c r="D799" s="2" t="str">
        <f t="shared" si="48"/>
        <v>Thursday</v>
      </c>
      <c r="E799" s="2" t="str">
        <f t="shared" si="49"/>
        <v>December</v>
      </c>
      <c r="F799" s="1">
        <f t="shared" si="50"/>
        <v>4</v>
      </c>
      <c r="G799" s="1">
        <f t="shared" si="51"/>
        <v>2021</v>
      </c>
      <c r="H799" s="1" t="s">
        <v>15</v>
      </c>
      <c r="I799" s="1" t="s">
        <v>35</v>
      </c>
      <c r="J799" s="1" t="s">
        <v>36</v>
      </c>
      <c r="K799" s="1" t="s">
        <v>18</v>
      </c>
      <c r="L799" s="1" t="s">
        <v>19</v>
      </c>
      <c r="M799" s="1">
        <v>61</v>
      </c>
      <c r="N799" s="1">
        <v>95</v>
      </c>
      <c r="O799" s="1">
        <v>5795</v>
      </c>
      <c r="P799" s="1">
        <v>2897.5</v>
      </c>
      <c r="Q799" s="1">
        <v>0.5</v>
      </c>
      <c r="R799" s="1" t="s">
        <v>24</v>
      </c>
    </row>
    <row r="800" spans="1:18" x14ac:dyDescent="0.25">
      <c r="A800" s="1" t="s">
        <v>14</v>
      </c>
      <c r="B800" s="1">
        <v>1185732</v>
      </c>
      <c r="C800" s="2">
        <v>44546</v>
      </c>
      <c r="D800" s="2" t="str">
        <f t="shared" si="48"/>
        <v>Thursday</v>
      </c>
      <c r="E800" s="2" t="str">
        <f t="shared" si="49"/>
        <v>December</v>
      </c>
      <c r="F800" s="1">
        <f t="shared" si="50"/>
        <v>4</v>
      </c>
      <c r="G800" s="1">
        <f t="shared" si="51"/>
        <v>2021</v>
      </c>
      <c r="H800" s="1" t="s">
        <v>15</v>
      </c>
      <c r="I800" s="1" t="s">
        <v>35</v>
      </c>
      <c r="J800" s="1" t="s">
        <v>36</v>
      </c>
      <c r="K800" s="1" t="s">
        <v>21</v>
      </c>
      <c r="L800" s="1" t="s">
        <v>19</v>
      </c>
      <c r="M800" s="1">
        <v>68</v>
      </c>
      <c r="N800" s="1">
        <v>122</v>
      </c>
      <c r="O800" s="1">
        <v>8296</v>
      </c>
      <c r="P800" s="1">
        <v>4562.8</v>
      </c>
      <c r="Q800" s="1">
        <v>0.55000000000000004</v>
      </c>
      <c r="R800" s="1" t="s">
        <v>24</v>
      </c>
    </row>
    <row r="801" spans="1:18" x14ac:dyDescent="0.25">
      <c r="A801" s="1" t="s">
        <v>14</v>
      </c>
      <c r="B801" s="1">
        <v>1185732</v>
      </c>
      <c r="C801" s="2">
        <v>44220</v>
      </c>
      <c r="D801" s="2" t="str">
        <f t="shared" si="48"/>
        <v>Sunday</v>
      </c>
      <c r="E801" s="2" t="str">
        <f t="shared" si="49"/>
        <v>January</v>
      </c>
      <c r="F801" s="1">
        <f t="shared" si="50"/>
        <v>1</v>
      </c>
      <c r="G801" s="1">
        <f t="shared" si="51"/>
        <v>2021</v>
      </c>
      <c r="H801" s="1" t="s">
        <v>15</v>
      </c>
      <c r="I801" s="1" t="s">
        <v>35</v>
      </c>
      <c r="J801" s="1" t="s">
        <v>36</v>
      </c>
      <c r="K801" s="1" t="s">
        <v>18</v>
      </c>
      <c r="L801" s="1" t="s">
        <v>22</v>
      </c>
      <c r="M801" s="1">
        <v>33</v>
      </c>
      <c r="N801" s="1">
        <v>106</v>
      </c>
      <c r="O801" s="1">
        <v>3498</v>
      </c>
      <c r="P801" s="1">
        <v>1749</v>
      </c>
      <c r="Q801" s="1">
        <v>0.5</v>
      </c>
      <c r="R801" s="1" t="s">
        <v>24</v>
      </c>
    </row>
    <row r="802" spans="1:18" x14ac:dyDescent="0.25">
      <c r="A802" s="1" t="s">
        <v>14</v>
      </c>
      <c r="B802" s="1">
        <v>1185732</v>
      </c>
      <c r="C802" s="2">
        <v>44220</v>
      </c>
      <c r="D802" s="2" t="str">
        <f t="shared" si="48"/>
        <v>Sunday</v>
      </c>
      <c r="E802" s="2" t="str">
        <f t="shared" si="49"/>
        <v>January</v>
      </c>
      <c r="F802" s="1">
        <f t="shared" si="50"/>
        <v>1</v>
      </c>
      <c r="G802" s="1">
        <f t="shared" si="51"/>
        <v>2021</v>
      </c>
      <c r="H802" s="1" t="s">
        <v>15</v>
      </c>
      <c r="I802" s="1" t="s">
        <v>35</v>
      </c>
      <c r="J802" s="1" t="s">
        <v>36</v>
      </c>
      <c r="K802" s="1" t="s">
        <v>18</v>
      </c>
      <c r="L802" s="1" t="s">
        <v>23</v>
      </c>
      <c r="M802" s="1">
        <v>34</v>
      </c>
      <c r="N802" s="1">
        <v>68</v>
      </c>
      <c r="O802" s="1">
        <v>2312</v>
      </c>
      <c r="P802" s="1">
        <v>1086.6400000000001</v>
      </c>
      <c r="Q802" s="1">
        <v>0.47</v>
      </c>
      <c r="R802" s="1" t="s">
        <v>24</v>
      </c>
    </row>
    <row r="803" spans="1:18" x14ac:dyDescent="0.25">
      <c r="A803" s="1" t="s">
        <v>14</v>
      </c>
      <c r="B803" s="1">
        <v>1185732</v>
      </c>
      <c r="C803" s="2">
        <v>44220</v>
      </c>
      <c r="D803" s="2" t="str">
        <f t="shared" si="48"/>
        <v>Sunday</v>
      </c>
      <c r="E803" s="2" t="str">
        <f t="shared" si="49"/>
        <v>January</v>
      </c>
      <c r="F803" s="1">
        <f t="shared" si="50"/>
        <v>1</v>
      </c>
      <c r="G803" s="1">
        <f t="shared" si="51"/>
        <v>2021</v>
      </c>
      <c r="H803" s="1" t="s">
        <v>15</v>
      </c>
      <c r="I803" s="1" t="s">
        <v>35</v>
      </c>
      <c r="J803" s="1" t="s">
        <v>36</v>
      </c>
      <c r="K803" s="1" t="s">
        <v>21</v>
      </c>
      <c r="L803" s="1" t="s">
        <v>22</v>
      </c>
      <c r="M803" s="1">
        <v>24</v>
      </c>
      <c r="N803" s="1">
        <v>63</v>
      </c>
      <c r="O803" s="1">
        <v>1512</v>
      </c>
      <c r="P803" s="1">
        <v>695.52</v>
      </c>
      <c r="Q803" s="1">
        <v>0.46</v>
      </c>
      <c r="R803" s="1" t="s">
        <v>24</v>
      </c>
    </row>
    <row r="804" spans="1:18" x14ac:dyDescent="0.25">
      <c r="A804" s="1" t="s">
        <v>14</v>
      </c>
      <c r="B804" s="1">
        <v>1185732</v>
      </c>
      <c r="C804" s="2">
        <v>44220</v>
      </c>
      <c r="D804" s="2" t="str">
        <f t="shared" si="48"/>
        <v>Sunday</v>
      </c>
      <c r="E804" s="2" t="str">
        <f t="shared" si="49"/>
        <v>January</v>
      </c>
      <c r="F804" s="1">
        <f t="shared" si="50"/>
        <v>1</v>
      </c>
      <c r="G804" s="1">
        <f t="shared" si="51"/>
        <v>2021</v>
      </c>
      <c r="H804" s="1" t="s">
        <v>15</v>
      </c>
      <c r="I804" s="1" t="s">
        <v>35</v>
      </c>
      <c r="J804" s="1" t="s">
        <v>36</v>
      </c>
      <c r="K804" s="1" t="s">
        <v>21</v>
      </c>
      <c r="L804" s="1" t="s">
        <v>23</v>
      </c>
      <c r="M804" s="1">
        <v>28</v>
      </c>
      <c r="N804" s="1">
        <v>20</v>
      </c>
      <c r="O804" s="1">
        <v>560</v>
      </c>
      <c r="P804" s="1">
        <v>280</v>
      </c>
      <c r="Q804" s="1">
        <v>0.5</v>
      </c>
      <c r="R804" s="1" t="s">
        <v>24</v>
      </c>
    </row>
    <row r="805" spans="1:18" x14ac:dyDescent="0.25">
      <c r="A805" s="1" t="s">
        <v>14</v>
      </c>
      <c r="B805" s="1">
        <v>1185732</v>
      </c>
      <c r="C805" s="2">
        <v>44220</v>
      </c>
      <c r="D805" s="2" t="str">
        <f t="shared" si="48"/>
        <v>Sunday</v>
      </c>
      <c r="E805" s="2" t="str">
        <f t="shared" si="49"/>
        <v>January</v>
      </c>
      <c r="F805" s="1">
        <f t="shared" si="50"/>
        <v>1</v>
      </c>
      <c r="G805" s="1">
        <f t="shared" si="51"/>
        <v>2021</v>
      </c>
      <c r="H805" s="1" t="s">
        <v>15</v>
      </c>
      <c r="I805" s="1" t="s">
        <v>35</v>
      </c>
      <c r="J805" s="1" t="s">
        <v>36</v>
      </c>
      <c r="K805" s="1" t="s">
        <v>18</v>
      </c>
      <c r="L805" s="1" t="s">
        <v>19</v>
      </c>
      <c r="M805" s="1">
        <v>42</v>
      </c>
      <c r="N805" s="1">
        <v>33</v>
      </c>
      <c r="O805" s="1">
        <v>1386</v>
      </c>
      <c r="P805" s="1">
        <v>595.98</v>
      </c>
      <c r="Q805" s="1">
        <v>0.43</v>
      </c>
      <c r="R805" s="1" t="s">
        <v>24</v>
      </c>
    </row>
    <row r="806" spans="1:18" x14ac:dyDescent="0.25">
      <c r="A806" s="1" t="s">
        <v>14</v>
      </c>
      <c r="B806" s="1">
        <v>1185732</v>
      </c>
      <c r="C806" s="2">
        <v>44220</v>
      </c>
      <c r="D806" s="2" t="str">
        <f t="shared" si="48"/>
        <v>Sunday</v>
      </c>
      <c r="E806" s="2" t="str">
        <f t="shared" si="49"/>
        <v>January</v>
      </c>
      <c r="F806" s="1">
        <f t="shared" si="50"/>
        <v>1</v>
      </c>
      <c r="G806" s="1">
        <f t="shared" si="51"/>
        <v>2021</v>
      </c>
      <c r="H806" s="1" t="s">
        <v>15</v>
      </c>
      <c r="I806" s="1" t="s">
        <v>35</v>
      </c>
      <c r="J806" s="1" t="s">
        <v>36</v>
      </c>
      <c r="K806" s="1" t="s">
        <v>21</v>
      </c>
      <c r="L806" s="1" t="s">
        <v>19</v>
      </c>
      <c r="M806" s="1">
        <v>33</v>
      </c>
      <c r="N806" s="1">
        <v>59</v>
      </c>
      <c r="O806" s="1">
        <v>1947</v>
      </c>
      <c r="P806" s="1">
        <v>778.8</v>
      </c>
      <c r="Q806" s="1">
        <v>0.4</v>
      </c>
      <c r="R806" s="1" t="s">
        <v>24</v>
      </c>
    </row>
    <row r="807" spans="1:18" x14ac:dyDescent="0.25">
      <c r="A807" s="1" t="s">
        <v>14</v>
      </c>
      <c r="B807" s="1">
        <v>1185732</v>
      </c>
      <c r="C807" s="2">
        <v>44249</v>
      </c>
      <c r="D807" s="2" t="str">
        <f t="shared" si="48"/>
        <v>Monday</v>
      </c>
      <c r="E807" s="2" t="str">
        <f t="shared" si="49"/>
        <v>February</v>
      </c>
      <c r="F807" s="1">
        <f t="shared" si="50"/>
        <v>1</v>
      </c>
      <c r="G807" s="1">
        <f t="shared" si="51"/>
        <v>2021</v>
      </c>
      <c r="H807" s="1" t="s">
        <v>15</v>
      </c>
      <c r="I807" s="1" t="s">
        <v>35</v>
      </c>
      <c r="J807" s="1" t="s">
        <v>36</v>
      </c>
      <c r="K807" s="1" t="s">
        <v>18</v>
      </c>
      <c r="L807" s="1" t="s">
        <v>22</v>
      </c>
      <c r="M807" s="1">
        <v>32</v>
      </c>
      <c r="N807" s="1">
        <v>138</v>
      </c>
      <c r="O807" s="1">
        <v>4416</v>
      </c>
      <c r="P807" s="1">
        <v>2340.48</v>
      </c>
      <c r="Q807" s="1">
        <v>0.53</v>
      </c>
      <c r="R807" s="1" t="s">
        <v>24</v>
      </c>
    </row>
    <row r="808" spans="1:18" x14ac:dyDescent="0.25">
      <c r="A808" s="1" t="s">
        <v>14</v>
      </c>
      <c r="B808" s="1">
        <v>1185732</v>
      </c>
      <c r="C808" s="2">
        <v>44369</v>
      </c>
      <c r="D808" s="2" t="str">
        <f t="shared" si="48"/>
        <v>Tuesday</v>
      </c>
      <c r="E808" s="2" t="str">
        <f t="shared" si="49"/>
        <v>June</v>
      </c>
      <c r="F808" s="1">
        <f t="shared" si="50"/>
        <v>2</v>
      </c>
      <c r="G808" s="1">
        <f t="shared" si="51"/>
        <v>2021</v>
      </c>
      <c r="H808" s="1" t="s">
        <v>15</v>
      </c>
      <c r="I808" s="1" t="s">
        <v>37</v>
      </c>
      <c r="J808" s="1" t="s">
        <v>38</v>
      </c>
      <c r="K808" s="1" t="s">
        <v>21</v>
      </c>
      <c r="L808" s="1" t="s">
        <v>22</v>
      </c>
      <c r="M808" s="1">
        <v>37</v>
      </c>
      <c r="N808" s="1">
        <v>47</v>
      </c>
      <c r="O808" s="1">
        <v>1739</v>
      </c>
      <c r="P808" s="1">
        <v>869.5</v>
      </c>
      <c r="Q808" s="1">
        <v>0.5</v>
      </c>
      <c r="R808" s="1" t="s">
        <v>24</v>
      </c>
    </row>
    <row r="809" spans="1:18" x14ac:dyDescent="0.25">
      <c r="A809" s="1" t="s">
        <v>14</v>
      </c>
      <c r="B809" s="1">
        <v>1185732</v>
      </c>
      <c r="C809" s="2">
        <v>44369</v>
      </c>
      <c r="D809" s="2" t="str">
        <f t="shared" si="48"/>
        <v>Tuesday</v>
      </c>
      <c r="E809" s="2" t="str">
        <f t="shared" si="49"/>
        <v>June</v>
      </c>
      <c r="F809" s="1">
        <f t="shared" si="50"/>
        <v>2</v>
      </c>
      <c r="G809" s="1">
        <f t="shared" si="51"/>
        <v>2021</v>
      </c>
      <c r="H809" s="1" t="s">
        <v>15</v>
      </c>
      <c r="I809" s="1" t="s">
        <v>37</v>
      </c>
      <c r="J809" s="1" t="s">
        <v>38</v>
      </c>
      <c r="K809" s="1" t="s">
        <v>21</v>
      </c>
      <c r="L809" s="1" t="s">
        <v>23</v>
      </c>
      <c r="M809" s="1">
        <v>37</v>
      </c>
      <c r="N809" s="1">
        <v>44</v>
      </c>
      <c r="O809" s="1">
        <v>1628</v>
      </c>
      <c r="P809" s="1">
        <v>814</v>
      </c>
      <c r="Q809" s="1">
        <v>0.5</v>
      </c>
      <c r="R809" s="1" t="s">
        <v>24</v>
      </c>
    </row>
    <row r="810" spans="1:18" x14ac:dyDescent="0.25">
      <c r="A810" s="1" t="s">
        <v>14</v>
      </c>
      <c r="B810" s="1">
        <v>1185732</v>
      </c>
      <c r="C810" s="2">
        <v>44369</v>
      </c>
      <c r="D810" s="2" t="str">
        <f t="shared" si="48"/>
        <v>Tuesday</v>
      </c>
      <c r="E810" s="2" t="str">
        <f t="shared" si="49"/>
        <v>June</v>
      </c>
      <c r="F810" s="1">
        <f t="shared" si="50"/>
        <v>2</v>
      </c>
      <c r="G810" s="1">
        <f t="shared" si="51"/>
        <v>2021</v>
      </c>
      <c r="H810" s="1" t="s">
        <v>15</v>
      </c>
      <c r="I810" s="1" t="s">
        <v>37</v>
      </c>
      <c r="J810" s="1" t="s">
        <v>38</v>
      </c>
      <c r="K810" s="1" t="s">
        <v>18</v>
      </c>
      <c r="L810" s="1" t="s">
        <v>19</v>
      </c>
      <c r="M810" s="1">
        <v>49</v>
      </c>
      <c r="N810" s="1">
        <v>42</v>
      </c>
      <c r="O810" s="1">
        <v>2058</v>
      </c>
      <c r="P810" s="1">
        <v>905.52</v>
      </c>
      <c r="Q810" s="1">
        <v>0.44</v>
      </c>
      <c r="R810" s="1" t="s">
        <v>24</v>
      </c>
    </row>
    <row r="811" spans="1:18" x14ac:dyDescent="0.25">
      <c r="A811" s="1" t="s">
        <v>14</v>
      </c>
      <c r="B811" s="1">
        <v>1185732</v>
      </c>
      <c r="C811" s="2">
        <v>44369</v>
      </c>
      <c r="D811" s="2" t="str">
        <f t="shared" si="48"/>
        <v>Tuesday</v>
      </c>
      <c r="E811" s="2" t="str">
        <f t="shared" si="49"/>
        <v>June</v>
      </c>
      <c r="F811" s="1">
        <f t="shared" si="50"/>
        <v>2</v>
      </c>
      <c r="G811" s="1">
        <f t="shared" si="51"/>
        <v>2021</v>
      </c>
      <c r="H811" s="1" t="s">
        <v>15</v>
      </c>
      <c r="I811" s="1" t="s">
        <v>37</v>
      </c>
      <c r="J811" s="1" t="s">
        <v>38</v>
      </c>
      <c r="K811" s="1" t="s">
        <v>21</v>
      </c>
      <c r="L811" s="1" t="s">
        <v>19</v>
      </c>
      <c r="M811" s="1">
        <v>53</v>
      </c>
      <c r="N811" s="1">
        <v>84</v>
      </c>
      <c r="O811" s="1">
        <v>4452</v>
      </c>
      <c r="P811" s="1">
        <v>2003.4</v>
      </c>
      <c r="Q811" s="1">
        <v>0.45</v>
      </c>
      <c r="R811" s="1" t="s">
        <v>24</v>
      </c>
    </row>
    <row r="812" spans="1:18" x14ac:dyDescent="0.25">
      <c r="A812" s="1" t="s">
        <v>14</v>
      </c>
      <c r="B812" s="1">
        <v>1185732</v>
      </c>
      <c r="C812" s="2">
        <v>44397</v>
      </c>
      <c r="D812" s="2" t="str">
        <f t="shared" si="48"/>
        <v>Tuesday</v>
      </c>
      <c r="E812" s="2" t="str">
        <f t="shared" si="49"/>
        <v>July</v>
      </c>
      <c r="F812" s="1">
        <f t="shared" si="50"/>
        <v>3</v>
      </c>
      <c r="G812" s="1">
        <f t="shared" si="51"/>
        <v>2021</v>
      </c>
      <c r="H812" s="1" t="s">
        <v>15</v>
      </c>
      <c r="I812" s="1" t="s">
        <v>37</v>
      </c>
      <c r="J812" s="1" t="s">
        <v>38</v>
      </c>
      <c r="K812" s="1" t="s">
        <v>18</v>
      </c>
      <c r="L812" s="1" t="s">
        <v>22</v>
      </c>
      <c r="M812" s="1">
        <v>49</v>
      </c>
      <c r="N812" s="1">
        <v>131</v>
      </c>
      <c r="O812" s="1">
        <v>6419</v>
      </c>
      <c r="P812" s="1">
        <v>3337.88</v>
      </c>
      <c r="Q812" s="1">
        <v>0.52</v>
      </c>
      <c r="R812" s="1" t="s">
        <v>24</v>
      </c>
    </row>
    <row r="813" spans="1:18" x14ac:dyDescent="0.25">
      <c r="A813" s="1" t="s">
        <v>14</v>
      </c>
      <c r="B813" s="1">
        <v>1185732</v>
      </c>
      <c r="C813" s="2">
        <v>44491</v>
      </c>
      <c r="D813" s="2" t="str">
        <f t="shared" si="48"/>
        <v>Friday</v>
      </c>
      <c r="E813" s="2" t="str">
        <f t="shared" si="49"/>
        <v>October</v>
      </c>
      <c r="F813" s="1">
        <f t="shared" si="50"/>
        <v>4</v>
      </c>
      <c r="G813" s="1">
        <f t="shared" si="51"/>
        <v>2021</v>
      </c>
      <c r="H813" s="1" t="s">
        <v>15</v>
      </c>
      <c r="I813" s="1" t="s">
        <v>37</v>
      </c>
      <c r="J813" s="1" t="s">
        <v>38</v>
      </c>
      <c r="K813" s="1" t="s">
        <v>21</v>
      </c>
      <c r="L813" s="1" t="s">
        <v>23</v>
      </c>
      <c r="M813" s="1">
        <v>49</v>
      </c>
      <c r="N813" s="1">
        <v>21</v>
      </c>
      <c r="O813" s="1">
        <v>1029</v>
      </c>
      <c r="P813" s="1">
        <v>514.5</v>
      </c>
      <c r="Q813" s="1">
        <v>0.5</v>
      </c>
      <c r="R813" s="1" t="s">
        <v>24</v>
      </c>
    </row>
    <row r="814" spans="1:18" x14ac:dyDescent="0.25">
      <c r="A814" s="1" t="s">
        <v>14</v>
      </c>
      <c r="B814" s="1">
        <v>1185732</v>
      </c>
      <c r="C814" s="2">
        <v>44491</v>
      </c>
      <c r="D814" s="2" t="str">
        <f t="shared" si="48"/>
        <v>Friday</v>
      </c>
      <c r="E814" s="2" t="str">
        <f t="shared" si="49"/>
        <v>October</v>
      </c>
      <c r="F814" s="1">
        <f t="shared" si="50"/>
        <v>4</v>
      </c>
      <c r="G814" s="1">
        <f t="shared" si="51"/>
        <v>2021</v>
      </c>
      <c r="H814" s="1" t="s">
        <v>15</v>
      </c>
      <c r="I814" s="1" t="s">
        <v>37</v>
      </c>
      <c r="J814" s="1" t="s">
        <v>38</v>
      </c>
      <c r="K814" s="1" t="s">
        <v>18</v>
      </c>
      <c r="L814" s="1" t="s">
        <v>19</v>
      </c>
      <c r="M814" s="1">
        <v>56</v>
      </c>
      <c r="N814" s="1">
        <v>20</v>
      </c>
      <c r="O814" s="1">
        <v>1120</v>
      </c>
      <c r="P814" s="1">
        <v>448</v>
      </c>
      <c r="Q814" s="1">
        <v>0.4</v>
      </c>
      <c r="R814" s="1" t="s">
        <v>24</v>
      </c>
    </row>
    <row r="815" spans="1:18" x14ac:dyDescent="0.25">
      <c r="A815" s="1" t="s">
        <v>14</v>
      </c>
      <c r="B815" s="1">
        <v>1185732</v>
      </c>
      <c r="C815" s="2">
        <v>44491</v>
      </c>
      <c r="D815" s="2" t="str">
        <f t="shared" si="48"/>
        <v>Friday</v>
      </c>
      <c r="E815" s="2" t="str">
        <f t="shared" si="49"/>
        <v>October</v>
      </c>
      <c r="F815" s="1">
        <f t="shared" si="50"/>
        <v>4</v>
      </c>
      <c r="G815" s="1">
        <f t="shared" si="51"/>
        <v>2021</v>
      </c>
      <c r="H815" s="1" t="s">
        <v>15</v>
      </c>
      <c r="I815" s="1" t="s">
        <v>37</v>
      </c>
      <c r="J815" s="1" t="s">
        <v>38</v>
      </c>
      <c r="K815" s="1" t="s">
        <v>21</v>
      </c>
      <c r="L815" s="1" t="s">
        <v>19</v>
      </c>
      <c r="M815" s="1">
        <v>60</v>
      </c>
      <c r="N815" s="1">
        <v>52</v>
      </c>
      <c r="O815" s="1">
        <v>3120</v>
      </c>
      <c r="P815" s="1">
        <v>1248</v>
      </c>
      <c r="Q815" s="1">
        <v>0.4</v>
      </c>
      <c r="R815" s="1" t="s">
        <v>24</v>
      </c>
    </row>
    <row r="816" spans="1:18" x14ac:dyDescent="0.25">
      <c r="A816" s="1" t="s">
        <v>14</v>
      </c>
      <c r="B816" s="1">
        <v>1185732</v>
      </c>
      <c r="C816" s="2">
        <v>44521</v>
      </c>
      <c r="D816" s="2" t="str">
        <f t="shared" si="48"/>
        <v>Sunday</v>
      </c>
      <c r="E816" s="2" t="str">
        <f t="shared" si="49"/>
        <v>November</v>
      </c>
      <c r="F816" s="1">
        <f t="shared" si="50"/>
        <v>4</v>
      </c>
      <c r="G816" s="1">
        <f t="shared" si="51"/>
        <v>2021</v>
      </c>
      <c r="H816" s="1" t="s">
        <v>15</v>
      </c>
      <c r="I816" s="1" t="s">
        <v>37</v>
      </c>
      <c r="J816" s="1" t="s">
        <v>38</v>
      </c>
      <c r="K816" s="1" t="s">
        <v>18</v>
      </c>
      <c r="L816" s="1" t="s">
        <v>22</v>
      </c>
      <c r="M816" s="1">
        <v>58</v>
      </c>
      <c r="N816" s="1">
        <v>88</v>
      </c>
      <c r="O816" s="1">
        <v>5104</v>
      </c>
      <c r="P816" s="1">
        <v>2807.2</v>
      </c>
      <c r="Q816" s="1">
        <v>0.55000000000000004</v>
      </c>
      <c r="R816" s="1" t="s">
        <v>24</v>
      </c>
    </row>
    <row r="817" spans="1:18" x14ac:dyDescent="0.25">
      <c r="A817" s="1" t="s">
        <v>14</v>
      </c>
      <c r="B817" s="1">
        <v>1185732</v>
      </c>
      <c r="C817" s="2">
        <v>44521</v>
      </c>
      <c r="D817" s="2" t="str">
        <f t="shared" si="48"/>
        <v>Sunday</v>
      </c>
      <c r="E817" s="2" t="str">
        <f t="shared" si="49"/>
        <v>November</v>
      </c>
      <c r="F817" s="1">
        <f t="shared" si="50"/>
        <v>4</v>
      </c>
      <c r="G817" s="1">
        <f t="shared" si="51"/>
        <v>2021</v>
      </c>
      <c r="H817" s="1" t="s">
        <v>15</v>
      </c>
      <c r="I817" s="1" t="s">
        <v>37</v>
      </c>
      <c r="J817" s="1" t="s">
        <v>38</v>
      </c>
      <c r="K817" s="1" t="s">
        <v>18</v>
      </c>
      <c r="L817" s="1" t="s">
        <v>23</v>
      </c>
      <c r="M817" s="1">
        <v>45</v>
      </c>
      <c r="N817" s="1">
        <v>51</v>
      </c>
      <c r="O817" s="1">
        <v>2295</v>
      </c>
      <c r="P817" s="1">
        <v>1078.6500000000001</v>
      </c>
      <c r="Q817" s="1">
        <v>0.47</v>
      </c>
      <c r="R817" s="1" t="s">
        <v>24</v>
      </c>
    </row>
    <row r="818" spans="1:18" x14ac:dyDescent="0.25">
      <c r="A818" s="1" t="s">
        <v>14</v>
      </c>
      <c r="B818" s="1">
        <v>1185732</v>
      </c>
      <c r="C818" s="2">
        <v>44521</v>
      </c>
      <c r="D818" s="2" t="str">
        <f t="shared" si="48"/>
        <v>Sunday</v>
      </c>
      <c r="E818" s="2" t="str">
        <f t="shared" si="49"/>
        <v>November</v>
      </c>
      <c r="F818" s="1">
        <f t="shared" si="50"/>
        <v>4</v>
      </c>
      <c r="G818" s="1">
        <f t="shared" si="51"/>
        <v>2021</v>
      </c>
      <c r="H818" s="1" t="s">
        <v>15</v>
      </c>
      <c r="I818" s="1" t="s">
        <v>37</v>
      </c>
      <c r="J818" s="1" t="s">
        <v>38</v>
      </c>
      <c r="K818" s="1" t="s">
        <v>21</v>
      </c>
      <c r="L818" s="1" t="s">
        <v>22</v>
      </c>
      <c r="M818" s="1">
        <v>49</v>
      </c>
      <c r="N818" s="1">
        <v>48</v>
      </c>
      <c r="O818" s="1">
        <v>2352</v>
      </c>
      <c r="P818" s="1">
        <v>1176</v>
      </c>
      <c r="Q818" s="1">
        <v>0.5</v>
      </c>
      <c r="R818" s="1" t="s">
        <v>24</v>
      </c>
    </row>
    <row r="819" spans="1:18" x14ac:dyDescent="0.25">
      <c r="A819" s="1" t="s">
        <v>14</v>
      </c>
      <c r="B819" s="1">
        <v>1185732</v>
      </c>
      <c r="C819" s="2">
        <v>44521</v>
      </c>
      <c r="D819" s="2" t="str">
        <f t="shared" si="48"/>
        <v>Sunday</v>
      </c>
      <c r="E819" s="2" t="str">
        <f t="shared" si="49"/>
        <v>November</v>
      </c>
      <c r="F819" s="1">
        <f t="shared" si="50"/>
        <v>4</v>
      </c>
      <c r="G819" s="1">
        <f t="shared" si="51"/>
        <v>2021</v>
      </c>
      <c r="H819" s="1" t="s">
        <v>15</v>
      </c>
      <c r="I819" s="1" t="s">
        <v>37</v>
      </c>
      <c r="J819" s="1" t="s">
        <v>38</v>
      </c>
      <c r="K819" s="1" t="s">
        <v>21</v>
      </c>
      <c r="L819" s="1" t="s">
        <v>23</v>
      </c>
      <c r="M819" s="1">
        <v>48</v>
      </c>
      <c r="N819" s="1">
        <v>41</v>
      </c>
      <c r="O819" s="1">
        <v>1968</v>
      </c>
      <c r="P819" s="1">
        <v>905.28</v>
      </c>
      <c r="Q819" s="1">
        <v>0.46</v>
      </c>
      <c r="R819" s="1" t="s">
        <v>24</v>
      </c>
    </row>
    <row r="820" spans="1:18" x14ac:dyDescent="0.25">
      <c r="A820" s="1" t="s">
        <v>14</v>
      </c>
      <c r="B820" s="1">
        <v>1185732</v>
      </c>
      <c r="C820" s="2">
        <v>44521</v>
      </c>
      <c r="D820" s="2" t="str">
        <f t="shared" si="48"/>
        <v>Sunday</v>
      </c>
      <c r="E820" s="2" t="str">
        <f t="shared" si="49"/>
        <v>November</v>
      </c>
      <c r="F820" s="1">
        <f t="shared" si="50"/>
        <v>4</v>
      </c>
      <c r="G820" s="1">
        <f t="shared" si="51"/>
        <v>2021</v>
      </c>
      <c r="H820" s="1" t="s">
        <v>15</v>
      </c>
      <c r="I820" s="1" t="s">
        <v>37</v>
      </c>
      <c r="J820" s="1" t="s">
        <v>38</v>
      </c>
      <c r="K820" s="1" t="s">
        <v>18</v>
      </c>
      <c r="L820" s="1" t="s">
        <v>19</v>
      </c>
      <c r="M820" s="1">
        <v>56</v>
      </c>
      <c r="N820" s="1">
        <v>31</v>
      </c>
      <c r="O820" s="1">
        <v>1736</v>
      </c>
      <c r="P820" s="1">
        <v>763.84</v>
      </c>
      <c r="Q820" s="1">
        <v>0.44</v>
      </c>
      <c r="R820" s="1" t="s">
        <v>24</v>
      </c>
    </row>
    <row r="821" spans="1:18" x14ac:dyDescent="0.25">
      <c r="A821" s="1" t="s">
        <v>14</v>
      </c>
      <c r="B821" s="1">
        <v>1185732</v>
      </c>
      <c r="C821" s="2">
        <v>44521</v>
      </c>
      <c r="D821" s="2" t="str">
        <f t="shared" si="48"/>
        <v>Sunday</v>
      </c>
      <c r="E821" s="2" t="str">
        <f t="shared" si="49"/>
        <v>November</v>
      </c>
      <c r="F821" s="1">
        <f t="shared" si="50"/>
        <v>4</v>
      </c>
      <c r="G821" s="1">
        <f t="shared" si="51"/>
        <v>2021</v>
      </c>
      <c r="H821" s="1" t="s">
        <v>15</v>
      </c>
      <c r="I821" s="1" t="s">
        <v>37</v>
      </c>
      <c r="J821" s="1" t="s">
        <v>38</v>
      </c>
      <c r="K821" s="1" t="s">
        <v>21</v>
      </c>
      <c r="L821" s="1" t="s">
        <v>19</v>
      </c>
      <c r="M821" s="1">
        <v>62</v>
      </c>
      <c r="N821" s="1">
        <v>63</v>
      </c>
      <c r="O821" s="1">
        <v>3906</v>
      </c>
      <c r="P821" s="1">
        <v>1679.58</v>
      </c>
      <c r="Q821" s="1">
        <v>0.43</v>
      </c>
      <c r="R821" s="1" t="s">
        <v>24</v>
      </c>
    </row>
    <row r="822" spans="1:18" x14ac:dyDescent="0.25">
      <c r="A822" s="1" t="s">
        <v>14</v>
      </c>
      <c r="B822" s="1">
        <v>1185732</v>
      </c>
      <c r="C822" s="2">
        <v>44550</v>
      </c>
      <c r="D822" s="2" t="str">
        <f t="shared" si="48"/>
        <v>Monday</v>
      </c>
      <c r="E822" s="2" t="str">
        <f t="shared" si="49"/>
        <v>December</v>
      </c>
      <c r="F822" s="1">
        <f t="shared" si="50"/>
        <v>4</v>
      </c>
      <c r="G822" s="1">
        <f t="shared" si="51"/>
        <v>2021</v>
      </c>
      <c r="H822" s="1" t="s">
        <v>15</v>
      </c>
      <c r="I822" s="1" t="s">
        <v>37</v>
      </c>
      <c r="J822" s="1" t="s">
        <v>38</v>
      </c>
      <c r="K822" s="1" t="s">
        <v>18</v>
      </c>
      <c r="L822" s="1" t="s">
        <v>22</v>
      </c>
      <c r="M822" s="1">
        <v>57</v>
      </c>
      <c r="N822" s="1">
        <v>122</v>
      </c>
      <c r="O822" s="1">
        <v>6954</v>
      </c>
      <c r="P822" s="1">
        <v>3477</v>
      </c>
      <c r="Q822" s="1">
        <v>0.5</v>
      </c>
      <c r="R822" s="1" t="s">
        <v>24</v>
      </c>
    </row>
    <row r="823" spans="1:18" x14ac:dyDescent="0.25">
      <c r="A823" s="1" t="s">
        <v>14</v>
      </c>
      <c r="B823" s="1">
        <v>1185732</v>
      </c>
      <c r="C823" s="2">
        <v>44550</v>
      </c>
      <c r="D823" s="2" t="str">
        <f t="shared" si="48"/>
        <v>Monday</v>
      </c>
      <c r="E823" s="2" t="str">
        <f t="shared" si="49"/>
        <v>December</v>
      </c>
      <c r="F823" s="1">
        <f t="shared" si="50"/>
        <v>4</v>
      </c>
      <c r="G823" s="1">
        <f t="shared" si="51"/>
        <v>2021</v>
      </c>
      <c r="H823" s="1" t="s">
        <v>15</v>
      </c>
      <c r="I823" s="1" t="s">
        <v>37</v>
      </c>
      <c r="J823" s="1" t="s">
        <v>38</v>
      </c>
      <c r="K823" s="1" t="s">
        <v>18</v>
      </c>
      <c r="L823" s="1" t="s">
        <v>23</v>
      </c>
      <c r="M823" s="1">
        <v>46</v>
      </c>
      <c r="N823" s="1">
        <v>65</v>
      </c>
      <c r="O823" s="1">
        <v>2990</v>
      </c>
      <c r="P823" s="1">
        <v>1495</v>
      </c>
      <c r="Q823" s="1">
        <v>0.5</v>
      </c>
      <c r="R823" s="1" t="s">
        <v>24</v>
      </c>
    </row>
    <row r="824" spans="1:18" x14ac:dyDescent="0.25">
      <c r="A824" s="1" t="s">
        <v>14</v>
      </c>
      <c r="B824" s="1">
        <v>1185732</v>
      </c>
      <c r="C824" s="2">
        <v>44550</v>
      </c>
      <c r="D824" s="2" t="str">
        <f t="shared" si="48"/>
        <v>Monday</v>
      </c>
      <c r="E824" s="2" t="str">
        <f t="shared" si="49"/>
        <v>December</v>
      </c>
      <c r="F824" s="1">
        <f t="shared" si="50"/>
        <v>4</v>
      </c>
      <c r="G824" s="1">
        <f t="shared" si="51"/>
        <v>2021</v>
      </c>
      <c r="H824" s="1" t="s">
        <v>15</v>
      </c>
      <c r="I824" s="1" t="s">
        <v>37</v>
      </c>
      <c r="J824" s="1" t="s">
        <v>38</v>
      </c>
      <c r="K824" s="1" t="s">
        <v>21</v>
      </c>
      <c r="L824" s="1" t="s">
        <v>22</v>
      </c>
      <c r="M824" s="1">
        <v>45</v>
      </c>
      <c r="N824" s="1">
        <v>65</v>
      </c>
      <c r="O824" s="1">
        <v>2925</v>
      </c>
      <c r="P824" s="1">
        <v>1374.75</v>
      </c>
      <c r="Q824" s="1">
        <v>0.47</v>
      </c>
      <c r="R824" s="1" t="s">
        <v>24</v>
      </c>
    </row>
    <row r="825" spans="1:18" x14ac:dyDescent="0.25">
      <c r="A825" s="1" t="s">
        <v>14</v>
      </c>
      <c r="B825" s="1">
        <v>1185732</v>
      </c>
      <c r="C825" s="2">
        <v>44550</v>
      </c>
      <c r="D825" s="2" t="str">
        <f t="shared" si="48"/>
        <v>Monday</v>
      </c>
      <c r="E825" s="2" t="str">
        <f t="shared" si="49"/>
        <v>December</v>
      </c>
      <c r="F825" s="1">
        <f t="shared" si="50"/>
        <v>4</v>
      </c>
      <c r="G825" s="1">
        <f t="shared" si="51"/>
        <v>2021</v>
      </c>
      <c r="H825" s="1" t="s">
        <v>15</v>
      </c>
      <c r="I825" s="1" t="s">
        <v>37</v>
      </c>
      <c r="J825" s="1" t="s">
        <v>38</v>
      </c>
      <c r="K825" s="1" t="s">
        <v>21</v>
      </c>
      <c r="L825" s="1" t="s">
        <v>23</v>
      </c>
      <c r="M825" s="1">
        <v>49</v>
      </c>
      <c r="N825" s="1">
        <v>44</v>
      </c>
      <c r="O825" s="1">
        <v>2156</v>
      </c>
      <c r="P825" s="1">
        <v>1013.32</v>
      </c>
      <c r="Q825" s="1">
        <v>0.47</v>
      </c>
      <c r="R825" s="1" t="s">
        <v>24</v>
      </c>
    </row>
    <row r="826" spans="1:18" x14ac:dyDescent="0.25">
      <c r="A826" s="1" t="s">
        <v>14</v>
      </c>
      <c r="B826" s="1">
        <v>1185732</v>
      </c>
      <c r="C826" s="2">
        <v>44550</v>
      </c>
      <c r="D826" s="2" t="str">
        <f t="shared" si="48"/>
        <v>Monday</v>
      </c>
      <c r="E826" s="2" t="str">
        <f t="shared" si="49"/>
        <v>December</v>
      </c>
      <c r="F826" s="1">
        <f t="shared" si="50"/>
        <v>4</v>
      </c>
      <c r="G826" s="1">
        <f t="shared" si="51"/>
        <v>2021</v>
      </c>
      <c r="H826" s="1" t="s">
        <v>15</v>
      </c>
      <c r="I826" s="1" t="s">
        <v>37</v>
      </c>
      <c r="J826" s="1" t="s">
        <v>38</v>
      </c>
      <c r="K826" s="1" t="s">
        <v>18</v>
      </c>
      <c r="L826" s="1" t="s">
        <v>19</v>
      </c>
      <c r="M826" s="1">
        <v>54</v>
      </c>
      <c r="N826" s="1">
        <v>51</v>
      </c>
      <c r="O826" s="1">
        <v>2754</v>
      </c>
      <c r="P826" s="1">
        <v>1129.1400000000001</v>
      </c>
      <c r="Q826" s="1">
        <v>0.41</v>
      </c>
      <c r="R826" s="1" t="s">
        <v>24</v>
      </c>
    </row>
    <row r="827" spans="1:18" x14ac:dyDescent="0.25">
      <c r="A827" s="1" t="s">
        <v>14</v>
      </c>
      <c r="B827" s="1">
        <v>1185732</v>
      </c>
      <c r="C827" s="2">
        <v>44550</v>
      </c>
      <c r="D827" s="2" t="str">
        <f t="shared" si="48"/>
        <v>Monday</v>
      </c>
      <c r="E827" s="2" t="str">
        <f t="shared" si="49"/>
        <v>December</v>
      </c>
      <c r="F827" s="1">
        <f t="shared" si="50"/>
        <v>4</v>
      </c>
      <c r="G827" s="1">
        <f t="shared" si="51"/>
        <v>2021</v>
      </c>
      <c r="H827" s="1" t="s">
        <v>15</v>
      </c>
      <c r="I827" s="1" t="s">
        <v>37</v>
      </c>
      <c r="J827" s="1" t="s">
        <v>38</v>
      </c>
      <c r="K827" s="1" t="s">
        <v>21</v>
      </c>
      <c r="L827" s="1" t="s">
        <v>19</v>
      </c>
      <c r="M827" s="1">
        <v>61</v>
      </c>
      <c r="N827" s="1">
        <v>72</v>
      </c>
      <c r="O827" s="1">
        <v>4392</v>
      </c>
      <c r="P827" s="1">
        <v>1844.64</v>
      </c>
      <c r="Q827" s="1">
        <v>0.42</v>
      </c>
      <c r="R827" s="1" t="s">
        <v>24</v>
      </c>
    </row>
    <row r="828" spans="1:18" x14ac:dyDescent="0.25">
      <c r="A828" s="1" t="s">
        <v>14</v>
      </c>
      <c r="B828" s="1">
        <v>1185732</v>
      </c>
      <c r="C828" s="2">
        <v>44213</v>
      </c>
      <c r="D828" s="2" t="str">
        <f t="shared" si="48"/>
        <v>Sunday</v>
      </c>
      <c r="E828" s="2" t="str">
        <f t="shared" si="49"/>
        <v>January</v>
      </c>
      <c r="F828" s="1">
        <f t="shared" si="50"/>
        <v>1</v>
      </c>
      <c r="G828" s="1">
        <f t="shared" si="51"/>
        <v>2021</v>
      </c>
      <c r="H828" s="1" t="s">
        <v>15</v>
      </c>
      <c r="I828" s="1" t="s">
        <v>37</v>
      </c>
      <c r="J828" s="1" t="s">
        <v>38</v>
      </c>
      <c r="K828" s="1" t="s">
        <v>18</v>
      </c>
      <c r="L828" s="1" t="s">
        <v>22</v>
      </c>
      <c r="M828" s="1">
        <v>36</v>
      </c>
      <c r="N828" s="1">
        <v>137</v>
      </c>
      <c r="O828" s="1">
        <v>4932</v>
      </c>
      <c r="P828" s="1">
        <v>2219.4</v>
      </c>
      <c r="Q828" s="1">
        <v>0.45</v>
      </c>
      <c r="R828" s="1" t="s">
        <v>24</v>
      </c>
    </row>
    <row r="829" spans="1:18" x14ac:dyDescent="0.25">
      <c r="A829" s="1" t="s">
        <v>14</v>
      </c>
      <c r="B829" s="1">
        <v>1185732</v>
      </c>
      <c r="C829" s="2">
        <v>44213</v>
      </c>
      <c r="D829" s="2" t="str">
        <f t="shared" si="48"/>
        <v>Sunday</v>
      </c>
      <c r="E829" s="2" t="str">
        <f t="shared" si="49"/>
        <v>January</v>
      </c>
      <c r="F829" s="1">
        <f t="shared" si="50"/>
        <v>1</v>
      </c>
      <c r="G829" s="1">
        <f t="shared" si="51"/>
        <v>2021</v>
      </c>
      <c r="H829" s="1" t="s">
        <v>15</v>
      </c>
      <c r="I829" s="1" t="s">
        <v>37</v>
      </c>
      <c r="J829" s="1" t="s">
        <v>38</v>
      </c>
      <c r="K829" s="1" t="s">
        <v>18</v>
      </c>
      <c r="L829" s="1" t="s">
        <v>23</v>
      </c>
      <c r="M829" s="1">
        <v>38</v>
      </c>
      <c r="N829" s="1">
        <v>81</v>
      </c>
      <c r="O829" s="1">
        <v>3078</v>
      </c>
      <c r="P829" s="1">
        <v>1539</v>
      </c>
      <c r="Q829" s="1">
        <v>0.5</v>
      </c>
      <c r="R829" s="1" t="s">
        <v>24</v>
      </c>
    </row>
    <row r="830" spans="1:18" x14ac:dyDescent="0.25">
      <c r="A830" s="1" t="s">
        <v>14</v>
      </c>
      <c r="B830" s="1">
        <v>1185732</v>
      </c>
      <c r="C830" s="2">
        <v>44213</v>
      </c>
      <c r="D830" s="2" t="str">
        <f t="shared" si="48"/>
        <v>Sunday</v>
      </c>
      <c r="E830" s="2" t="str">
        <f t="shared" si="49"/>
        <v>January</v>
      </c>
      <c r="F830" s="1">
        <f t="shared" si="50"/>
        <v>1</v>
      </c>
      <c r="G830" s="1">
        <f t="shared" si="51"/>
        <v>2021</v>
      </c>
      <c r="H830" s="1" t="s">
        <v>15</v>
      </c>
      <c r="I830" s="1" t="s">
        <v>37</v>
      </c>
      <c r="J830" s="1" t="s">
        <v>38</v>
      </c>
      <c r="K830" s="1" t="s">
        <v>21</v>
      </c>
      <c r="L830" s="1" t="s">
        <v>22</v>
      </c>
      <c r="M830" s="1">
        <v>29</v>
      </c>
      <c r="N830" s="1">
        <v>91</v>
      </c>
      <c r="O830" s="1">
        <v>2639</v>
      </c>
      <c r="P830" s="1">
        <v>1398.67</v>
      </c>
      <c r="Q830" s="1">
        <v>0.53</v>
      </c>
      <c r="R830" s="1" t="s">
        <v>24</v>
      </c>
    </row>
    <row r="831" spans="1:18" x14ac:dyDescent="0.25">
      <c r="A831" s="1" t="s">
        <v>14</v>
      </c>
      <c r="B831" s="1">
        <v>1185732</v>
      </c>
      <c r="C831" s="2">
        <v>44213</v>
      </c>
      <c r="D831" s="2" t="str">
        <f t="shared" si="48"/>
        <v>Sunday</v>
      </c>
      <c r="E831" s="2" t="str">
        <f t="shared" si="49"/>
        <v>January</v>
      </c>
      <c r="F831" s="1">
        <f t="shared" si="50"/>
        <v>1</v>
      </c>
      <c r="G831" s="1">
        <f t="shared" si="51"/>
        <v>2021</v>
      </c>
      <c r="H831" s="1" t="s">
        <v>15</v>
      </c>
      <c r="I831" s="1" t="s">
        <v>37</v>
      </c>
      <c r="J831" s="1" t="s">
        <v>38</v>
      </c>
      <c r="K831" s="1" t="s">
        <v>21</v>
      </c>
      <c r="L831" s="1" t="s">
        <v>23</v>
      </c>
      <c r="M831" s="1">
        <v>32</v>
      </c>
      <c r="N831" s="1">
        <v>47</v>
      </c>
      <c r="O831" s="1">
        <v>1504</v>
      </c>
      <c r="P831" s="1">
        <v>827.2</v>
      </c>
      <c r="Q831" s="1">
        <v>0.55000000000000004</v>
      </c>
      <c r="R831" s="1" t="s">
        <v>24</v>
      </c>
    </row>
    <row r="832" spans="1:18" x14ac:dyDescent="0.25">
      <c r="A832" s="1" t="s">
        <v>14</v>
      </c>
      <c r="B832" s="1">
        <v>1185732</v>
      </c>
      <c r="C832" s="2">
        <v>44213</v>
      </c>
      <c r="D832" s="2" t="str">
        <f t="shared" si="48"/>
        <v>Sunday</v>
      </c>
      <c r="E832" s="2" t="str">
        <f t="shared" si="49"/>
        <v>January</v>
      </c>
      <c r="F832" s="1">
        <f t="shared" si="50"/>
        <v>1</v>
      </c>
      <c r="G832" s="1">
        <f t="shared" si="51"/>
        <v>2021</v>
      </c>
      <c r="H832" s="1" t="s">
        <v>15</v>
      </c>
      <c r="I832" s="1" t="s">
        <v>37</v>
      </c>
      <c r="J832" s="1" t="s">
        <v>38</v>
      </c>
      <c r="K832" s="1" t="s">
        <v>18</v>
      </c>
      <c r="L832" s="1" t="s">
        <v>19</v>
      </c>
      <c r="M832" s="1">
        <v>49</v>
      </c>
      <c r="N832" s="1">
        <v>59</v>
      </c>
      <c r="O832" s="1">
        <v>2891</v>
      </c>
      <c r="P832" s="1">
        <v>1214.22</v>
      </c>
      <c r="Q832" s="1">
        <v>0.42</v>
      </c>
      <c r="R832" s="1" t="s">
        <v>24</v>
      </c>
    </row>
    <row r="833" spans="1:18" x14ac:dyDescent="0.25">
      <c r="A833" s="1" t="s">
        <v>14</v>
      </c>
      <c r="B833" s="1">
        <v>1185732</v>
      </c>
      <c r="C833" s="2">
        <v>44213</v>
      </c>
      <c r="D833" s="2" t="str">
        <f t="shared" si="48"/>
        <v>Sunday</v>
      </c>
      <c r="E833" s="2" t="str">
        <f t="shared" si="49"/>
        <v>January</v>
      </c>
      <c r="F833" s="1">
        <f t="shared" si="50"/>
        <v>1</v>
      </c>
      <c r="G833" s="1">
        <f t="shared" si="51"/>
        <v>2021</v>
      </c>
      <c r="H833" s="1" t="s">
        <v>15</v>
      </c>
      <c r="I833" s="1" t="s">
        <v>37</v>
      </c>
      <c r="J833" s="1" t="s">
        <v>38</v>
      </c>
      <c r="K833" s="1" t="s">
        <v>21</v>
      </c>
      <c r="L833" s="1" t="s">
        <v>19</v>
      </c>
      <c r="M833" s="1">
        <v>36</v>
      </c>
      <c r="N833" s="1">
        <v>81</v>
      </c>
      <c r="O833" s="1">
        <v>2916</v>
      </c>
      <c r="P833" s="1">
        <v>1487.16</v>
      </c>
      <c r="Q833" s="1">
        <v>0.51</v>
      </c>
      <c r="R833" s="1" t="s">
        <v>24</v>
      </c>
    </row>
    <row r="834" spans="1:18" x14ac:dyDescent="0.25">
      <c r="A834" s="1" t="s">
        <v>14</v>
      </c>
      <c r="B834" s="1">
        <v>1185732</v>
      </c>
      <c r="C834" s="2">
        <v>44242</v>
      </c>
      <c r="D834" s="2" t="str">
        <f t="shared" si="48"/>
        <v>Monday</v>
      </c>
      <c r="E834" s="2" t="str">
        <f t="shared" si="49"/>
        <v>February</v>
      </c>
      <c r="F834" s="1">
        <f t="shared" si="50"/>
        <v>1</v>
      </c>
      <c r="G834" s="1">
        <f t="shared" si="51"/>
        <v>2021</v>
      </c>
      <c r="H834" s="1" t="s">
        <v>15</v>
      </c>
      <c r="I834" s="1" t="s">
        <v>37</v>
      </c>
      <c r="J834" s="1" t="s">
        <v>38</v>
      </c>
      <c r="K834" s="1" t="s">
        <v>18</v>
      </c>
      <c r="L834" s="1" t="s">
        <v>22</v>
      </c>
      <c r="M834" s="1">
        <v>39</v>
      </c>
      <c r="N834" s="1">
        <v>144</v>
      </c>
      <c r="O834" s="1">
        <v>5616</v>
      </c>
      <c r="P834" s="1">
        <v>2808</v>
      </c>
      <c r="Q834" s="1">
        <v>0.5</v>
      </c>
      <c r="R834" s="1" t="s">
        <v>24</v>
      </c>
    </row>
    <row r="835" spans="1:18" x14ac:dyDescent="0.25">
      <c r="A835" s="1" t="s">
        <v>14</v>
      </c>
      <c r="B835" s="1">
        <v>1185732</v>
      </c>
      <c r="C835" s="2">
        <v>44242</v>
      </c>
      <c r="D835" s="2" t="str">
        <f t="shared" ref="D835:D898" si="52">TEXT(C835,"dddd")</f>
        <v>Monday</v>
      </c>
      <c r="E835" s="2" t="str">
        <f t="shared" ref="E835:E898" si="53">TEXT(C835,"mmmm")</f>
        <v>February</v>
      </c>
      <c r="F835" s="1">
        <f t="shared" ref="F835:F898" si="54">ROUNDUP(MONTH(C835)/3,0)</f>
        <v>1</v>
      </c>
      <c r="G835" s="1">
        <f t="shared" ref="G835:G898" si="55">YEAR(C835)</f>
        <v>2021</v>
      </c>
      <c r="H835" s="1" t="s">
        <v>15</v>
      </c>
      <c r="I835" s="1" t="s">
        <v>37</v>
      </c>
      <c r="J835" s="1" t="s">
        <v>38</v>
      </c>
      <c r="K835" s="1" t="s">
        <v>18</v>
      </c>
      <c r="L835" s="1" t="s">
        <v>23</v>
      </c>
      <c r="M835" s="1">
        <v>37</v>
      </c>
      <c r="N835" s="1">
        <v>61</v>
      </c>
      <c r="O835" s="1">
        <v>2257</v>
      </c>
      <c r="P835" s="1">
        <v>1038.22</v>
      </c>
      <c r="Q835" s="1">
        <v>0.46</v>
      </c>
      <c r="R835" s="1" t="s">
        <v>24</v>
      </c>
    </row>
    <row r="836" spans="1:18" x14ac:dyDescent="0.25">
      <c r="A836" s="1" t="s">
        <v>14</v>
      </c>
      <c r="B836" s="1">
        <v>1185732</v>
      </c>
      <c r="C836" s="2">
        <v>44242</v>
      </c>
      <c r="D836" s="2" t="str">
        <f t="shared" si="52"/>
        <v>Monday</v>
      </c>
      <c r="E836" s="2" t="str">
        <f t="shared" si="53"/>
        <v>February</v>
      </c>
      <c r="F836" s="1">
        <f t="shared" si="54"/>
        <v>1</v>
      </c>
      <c r="G836" s="1">
        <f t="shared" si="55"/>
        <v>2021</v>
      </c>
      <c r="H836" s="1" t="s">
        <v>15</v>
      </c>
      <c r="I836" s="1" t="s">
        <v>37</v>
      </c>
      <c r="J836" s="1" t="s">
        <v>38</v>
      </c>
      <c r="K836" s="1" t="s">
        <v>21</v>
      </c>
      <c r="L836" s="1" t="s">
        <v>22</v>
      </c>
      <c r="M836" s="1">
        <v>27</v>
      </c>
      <c r="N836" s="1">
        <v>69</v>
      </c>
      <c r="O836" s="1">
        <v>1863</v>
      </c>
      <c r="P836" s="1">
        <v>950.13</v>
      </c>
      <c r="Q836" s="1">
        <v>0.51</v>
      </c>
      <c r="R836" s="1" t="s">
        <v>24</v>
      </c>
    </row>
    <row r="837" spans="1:18" x14ac:dyDescent="0.25">
      <c r="A837" s="1" t="s">
        <v>39</v>
      </c>
      <c r="B837" s="1">
        <v>1185732</v>
      </c>
      <c r="C837" s="2">
        <v>44484</v>
      </c>
      <c r="D837" s="2" t="str">
        <f t="shared" si="52"/>
        <v>Friday</v>
      </c>
      <c r="E837" s="2" t="str">
        <f t="shared" si="53"/>
        <v>October</v>
      </c>
      <c r="F837" s="1">
        <f t="shared" si="54"/>
        <v>4</v>
      </c>
      <c r="G837" s="1">
        <f t="shared" si="55"/>
        <v>2021</v>
      </c>
      <c r="H837" s="1" t="s">
        <v>15</v>
      </c>
      <c r="I837" s="1" t="s">
        <v>40</v>
      </c>
      <c r="J837" s="1" t="s">
        <v>41</v>
      </c>
      <c r="K837" s="1" t="s">
        <v>21</v>
      </c>
      <c r="L837" s="1" t="s">
        <v>19</v>
      </c>
      <c r="M837" s="1">
        <v>70</v>
      </c>
      <c r="N837" s="1">
        <v>225</v>
      </c>
      <c r="O837" s="1">
        <v>157500</v>
      </c>
      <c r="P837" s="1">
        <v>47250</v>
      </c>
      <c r="Q837" s="1">
        <v>0.3</v>
      </c>
      <c r="R837" s="1" t="s">
        <v>27</v>
      </c>
    </row>
    <row r="838" spans="1:18" x14ac:dyDescent="0.25">
      <c r="A838" s="1" t="s">
        <v>39</v>
      </c>
      <c r="B838" s="1">
        <v>1185732</v>
      </c>
      <c r="C838" s="2">
        <v>44514</v>
      </c>
      <c r="D838" s="2" t="str">
        <f t="shared" si="52"/>
        <v>Sunday</v>
      </c>
      <c r="E838" s="2" t="str">
        <f t="shared" si="53"/>
        <v>November</v>
      </c>
      <c r="F838" s="1">
        <f t="shared" si="54"/>
        <v>4</v>
      </c>
      <c r="G838" s="1">
        <f t="shared" si="55"/>
        <v>2021</v>
      </c>
      <c r="H838" s="1" t="s">
        <v>15</v>
      </c>
      <c r="I838" s="1" t="s">
        <v>40</v>
      </c>
      <c r="J838" s="1" t="s">
        <v>41</v>
      </c>
      <c r="K838" s="1" t="s">
        <v>18</v>
      </c>
      <c r="L838" s="1" t="s">
        <v>22</v>
      </c>
      <c r="M838" s="1">
        <v>65</v>
      </c>
      <c r="N838" s="1">
        <v>375</v>
      </c>
      <c r="O838" s="1">
        <v>243750</v>
      </c>
      <c r="P838" s="1">
        <v>73125</v>
      </c>
      <c r="Q838" s="1">
        <v>0.3</v>
      </c>
      <c r="R838" s="1" t="s">
        <v>27</v>
      </c>
    </row>
    <row r="839" spans="1:18" x14ac:dyDescent="0.25">
      <c r="A839" s="1" t="s">
        <v>39</v>
      </c>
      <c r="B839" s="1">
        <v>1185732</v>
      </c>
      <c r="C839" s="2">
        <v>44514</v>
      </c>
      <c r="D839" s="2" t="str">
        <f t="shared" si="52"/>
        <v>Sunday</v>
      </c>
      <c r="E839" s="2" t="str">
        <f t="shared" si="53"/>
        <v>November</v>
      </c>
      <c r="F839" s="1">
        <f t="shared" si="54"/>
        <v>4</v>
      </c>
      <c r="G839" s="1">
        <f t="shared" si="55"/>
        <v>2021</v>
      </c>
      <c r="H839" s="1" t="s">
        <v>15</v>
      </c>
      <c r="I839" s="1" t="s">
        <v>40</v>
      </c>
      <c r="J839" s="1" t="s">
        <v>41</v>
      </c>
      <c r="K839" s="1" t="s">
        <v>18</v>
      </c>
      <c r="L839" s="1" t="s">
        <v>23</v>
      </c>
      <c r="M839" s="1">
        <v>55</v>
      </c>
      <c r="N839" s="1">
        <v>300</v>
      </c>
      <c r="O839" s="1">
        <v>165000</v>
      </c>
      <c r="P839" s="1">
        <v>49500</v>
      </c>
      <c r="Q839" s="1">
        <v>0.3</v>
      </c>
      <c r="R839" s="1" t="s">
        <v>27</v>
      </c>
    </row>
    <row r="840" spans="1:18" x14ac:dyDescent="0.25">
      <c r="A840" s="1" t="s">
        <v>39</v>
      </c>
      <c r="B840" s="1">
        <v>1185732</v>
      </c>
      <c r="C840" s="2">
        <v>44514</v>
      </c>
      <c r="D840" s="2" t="str">
        <f t="shared" si="52"/>
        <v>Sunday</v>
      </c>
      <c r="E840" s="2" t="str">
        <f t="shared" si="53"/>
        <v>November</v>
      </c>
      <c r="F840" s="1">
        <f t="shared" si="54"/>
        <v>4</v>
      </c>
      <c r="G840" s="1">
        <f t="shared" si="55"/>
        <v>2021</v>
      </c>
      <c r="H840" s="1" t="s">
        <v>15</v>
      </c>
      <c r="I840" s="1" t="s">
        <v>40</v>
      </c>
      <c r="J840" s="1" t="s">
        <v>41</v>
      </c>
      <c r="K840" s="1" t="s">
        <v>21</v>
      </c>
      <c r="L840" s="1" t="s">
        <v>22</v>
      </c>
      <c r="M840" s="1">
        <v>55</v>
      </c>
      <c r="N840" s="1">
        <v>295</v>
      </c>
      <c r="O840" s="1">
        <v>162250</v>
      </c>
      <c r="P840" s="1">
        <v>40562.5</v>
      </c>
      <c r="Q840" s="1">
        <v>0.25</v>
      </c>
      <c r="R840" s="1" t="s">
        <v>27</v>
      </c>
    </row>
    <row r="841" spans="1:18" x14ac:dyDescent="0.25">
      <c r="A841" s="1" t="s">
        <v>39</v>
      </c>
      <c r="B841" s="1">
        <v>1185732</v>
      </c>
      <c r="C841" s="2">
        <v>44514</v>
      </c>
      <c r="D841" s="2" t="str">
        <f t="shared" si="52"/>
        <v>Sunday</v>
      </c>
      <c r="E841" s="2" t="str">
        <f t="shared" si="53"/>
        <v>November</v>
      </c>
      <c r="F841" s="1">
        <f t="shared" si="54"/>
        <v>4</v>
      </c>
      <c r="G841" s="1">
        <f t="shared" si="55"/>
        <v>2021</v>
      </c>
      <c r="H841" s="1" t="s">
        <v>15</v>
      </c>
      <c r="I841" s="1" t="s">
        <v>40</v>
      </c>
      <c r="J841" s="1" t="s">
        <v>41</v>
      </c>
      <c r="K841" s="1" t="s">
        <v>21</v>
      </c>
      <c r="L841" s="1" t="s">
        <v>23</v>
      </c>
      <c r="M841" s="1">
        <v>55</v>
      </c>
      <c r="N841" s="1">
        <v>275</v>
      </c>
      <c r="O841" s="1">
        <v>151250</v>
      </c>
      <c r="P841" s="1">
        <v>37812.5</v>
      </c>
      <c r="Q841" s="1">
        <v>0.25</v>
      </c>
      <c r="R841" s="1" t="s">
        <v>27</v>
      </c>
    </row>
    <row r="842" spans="1:18" x14ac:dyDescent="0.25">
      <c r="A842" s="1" t="s">
        <v>39</v>
      </c>
      <c r="B842" s="1">
        <v>1185732</v>
      </c>
      <c r="C842" s="2">
        <v>44514</v>
      </c>
      <c r="D842" s="2" t="str">
        <f t="shared" si="52"/>
        <v>Sunday</v>
      </c>
      <c r="E842" s="2" t="str">
        <f t="shared" si="53"/>
        <v>November</v>
      </c>
      <c r="F842" s="1">
        <f t="shared" si="54"/>
        <v>4</v>
      </c>
      <c r="G842" s="1">
        <f t="shared" si="55"/>
        <v>2021</v>
      </c>
      <c r="H842" s="1" t="s">
        <v>15</v>
      </c>
      <c r="I842" s="1" t="s">
        <v>40</v>
      </c>
      <c r="J842" s="1" t="s">
        <v>41</v>
      </c>
      <c r="K842" s="1" t="s">
        <v>18</v>
      </c>
      <c r="L842" s="1" t="s">
        <v>19</v>
      </c>
      <c r="M842" s="1">
        <v>65</v>
      </c>
      <c r="N842" s="1">
        <v>250</v>
      </c>
      <c r="O842" s="1">
        <v>162500</v>
      </c>
      <c r="P842" s="1">
        <v>40625</v>
      </c>
      <c r="Q842" s="1">
        <v>0.25</v>
      </c>
      <c r="R842" s="1" t="s">
        <v>27</v>
      </c>
    </row>
    <row r="843" spans="1:18" x14ac:dyDescent="0.25">
      <c r="A843" s="1" t="s">
        <v>39</v>
      </c>
      <c r="B843" s="1">
        <v>1185732</v>
      </c>
      <c r="C843" s="2">
        <v>44514</v>
      </c>
      <c r="D843" s="2" t="str">
        <f t="shared" si="52"/>
        <v>Sunday</v>
      </c>
      <c r="E843" s="2" t="str">
        <f t="shared" si="53"/>
        <v>November</v>
      </c>
      <c r="F843" s="1">
        <f t="shared" si="54"/>
        <v>4</v>
      </c>
      <c r="G843" s="1">
        <f t="shared" si="55"/>
        <v>2021</v>
      </c>
      <c r="H843" s="1" t="s">
        <v>15</v>
      </c>
      <c r="I843" s="1" t="s">
        <v>40</v>
      </c>
      <c r="J843" s="1" t="s">
        <v>41</v>
      </c>
      <c r="K843" s="1" t="s">
        <v>21</v>
      </c>
      <c r="L843" s="1" t="s">
        <v>19</v>
      </c>
      <c r="M843" s="1">
        <v>70</v>
      </c>
      <c r="N843" s="1">
        <v>350</v>
      </c>
      <c r="O843" s="1">
        <v>245000</v>
      </c>
      <c r="P843" s="1">
        <v>73500</v>
      </c>
      <c r="Q843" s="1">
        <v>0.3</v>
      </c>
      <c r="R843" s="1" t="s">
        <v>27</v>
      </c>
    </row>
    <row r="844" spans="1:18" x14ac:dyDescent="0.25">
      <c r="A844" s="1" t="s">
        <v>39</v>
      </c>
      <c r="B844" s="1">
        <v>1185732</v>
      </c>
      <c r="C844" s="2">
        <v>44543</v>
      </c>
      <c r="D844" s="2" t="str">
        <f t="shared" si="52"/>
        <v>Monday</v>
      </c>
      <c r="E844" s="2" t="str">
        <f t="shared" si="53"/>
        <v>December</v>
      </c>
      <c r="F844" s="1">
        <f t="shared" si="54"/>
        <v>4</v>
      </c>
      <c r="G844" s="1">
        <f t="shared" si="55"/>
        <v>2021</v>
      </c>
      <c r="H844" s="1" t="s">
        <v>15</v>
      </c>
      <c r="I844" s="1" t="s">
        <v>40</v>
      </c>
      <c r="J844" s="1" t="s">
        <v>41</v>
      </c>
      <c r="K844" s="1" t="s">
        <v>18</v>
      </c>
      <c r="L844" s="1" t="s">
        <v>22</v>
      </c>
      <c r="M844" s="1">
        <v>65</v>
      </c>
      <c r="N844" s="1">
        <v>575</v>
      </c>
      <c r="O844" s="1">
        <v>373750</v>
      </c>
      <c r="P844" s="1">
        <v>112125</v>
      </c>
      <c r="Q844" s="1">
        <v>0.3</v>
      </c>
      <c r="R844" s="1" t="s">
        <v>27</v>
      </c>
    </row>
    <row r="845" spans="1:18" x14ac:dyDescent="0.25">
      <c r="A845" s="1" t="s">
        <v>39</v>
      </c>
      <c r="B845" s="1">
        <v>1185732</v>
      </c>
      <c r="C845" s="2">
        <v>44543</v>
      </c>
      <c r="D845" s="2" t="str">
        <f t="shared" si="52"/>
        <v>Monday</v>
      </c>
      <c r="E845" s="2" t="str">
        <f t="shared" si="53"/>
        <v>December</v>
      </c>
      <c r="F845" s="1">
        <f t="shared" si="54"/>
        <v>4</v>
      </c>
      <c r="G845" s="1">
        <f t="shared" si="55"/>
        <v>2021</v>
      </c>
      <c r="H845" s="1" t="s">
        <v>15</v>
      </c>
      <c r="I845" s="1" t="s">
        <v>40</v>
      </c>
      <c r="J845" s="1" t="s">
        <v>41</v>
      </c>
      <c r="K845" s="1" t="s">
        <v>18</v>
      </c>
      <c r="L845" s="1" t="s">
        <v>23</v>
      </c>
      <c r="M845" s="1">
        <v>55</v>
      </c>
      <c r="N845" s="1">
        <v>375</v>
      </c>
      <c r="O845" s="1">
        <v>206250</v>
      </c>
      <c r="P845" s="1">
        <v>61875</v>
      </c>
      <c r="Q845" s="1">
        <v>0.3</v>
      </c>
      <c r="R845" s="1" t="s">
        <v>27</v>
      </c>
    </row>
    <row r="846" spans="1:18" x14ac:dyDescent="0.25">
      <c r="A846" s="1" t="s">
        <v>39</v>
      </c>
      <c r="B846" s="1">
        <v>1185732</v>
      </c>
      <c r="C846" s="2">
        <v>44543</v>
      </c>
      <c r="D846" s="2" t="str">
        <f t="shared" si="52"/>
        <v>Monday</v>
      </c>
      <c r="E846" s="2" t="str">
        <f t="shared" si="53"/>
        <v>December</v>
      </c>
      <c r="F846" s="1">
        <f t="shared" si="54"/>
        <v>4</v>
      </c>
      <c r="G846" s="1">
        <f t="shared" si="55"/>
        <v>2021</v>
      </c>
      <c r="H846" s="1" t="s">
        <v>15</v>
      </c>
      <c r="I846" s="1" t="s">
        <v>40</v>
      </c>
      <c r="J846" s="1" t="s">
        <v>41</v>
      </c>
      <c r="K846" s="1" t="s">
        <v>21</v>
      </c>
      <c r="L846" s="1" t="s">
        <v>22</v>
      </c>
      <c r="M846" s="1">
        <v>55</v>
      </c>
      <c r="N846" s="1">
        <v>350</v>
      </c>
      <c r="O846" s="1">
        <v>192500</v>
      </c>
      <c r="P846" s="1">
        <v>48125</v>
      </c>
      <c r="Q846" s="1">
        <v>0.25</v>
      </c>
      <c r="R846" s="1" t="s">
        <v>27</v>
      </c>
    </row>
    <row r="847" spans="1:18" x14ac:dyDescent="0.25">
      <c r="A847" s="1" t="s">
        <v>39</v>
      </c>
      <c r="B847" s="1">
        <v>1185732</v>
      </c>
      <c r="C847" s="2">
        <v>44543</v>
      </c>
      <c r="D847" s="2" t="str">
        <f t="shared" si="52"/>
        <v>Monday</v>
      </c>
      <c r="E847" s="2" t="str">
        <f t="shared" si="53"/>
        <v>December</v>
      </c>
      <c r="F847" s="1">
        <f t="shared" si="54"/>
        <v>4</v>
      </c>
      <c r="G847" s="1">
        <f t="shared" si="55"/>
        <v>2021</v>
      </c>
      <c r="H847" s="1" t="s">
        <v>15</v>
      </c>
      <c r="I847" s="1" t="s">
        <v>40</v>
      </c>
      <c r="J847" s="1" t="s">
        <v>41</v>
      </c>
      <c r="K847" s="1" t="s">
        <v>21</v>
      </c>
      <c r="L847" s="1" t="s">
        <v>23</v>
      </c>
      <c r="M847" s="1">
        <v>55</v>
      </c>
      <c r="N847" s="1">
        <v>300</v>
      </c>
      <c r="O847" s="1">
        <v>165000</v>
      </c>
      <c r="P847" s="1">
        <v>41250</v>
      </c>
      <c r="Q847" s="1">
        <v>0.25</v>
      </c>
      <c r="R847" s="1" t="s">
        <v>27</v>
      </c>
    </row>
    <row r="848" spans="1:18" x14ac:dyDescent="0.25">
      <c r="A848" s="1" t="s">
        <v>39</v>
      </c>
      <c r="B848" s="1">
        <v>1185732</v>
      </c>
      <c r="C848" s="2">
        <v>44543</v>
      </c>
      <c r="D848" s="2" t="str">
        <f t="shared" si="52"/>
        <v>Monday</v>
      </c>
      <c r="E848" s="2" t="str">
        <f t="shared" si="53"/>
        <v>December</v>
      </c>
      <c r="F848" s="1">
        <f t="shared" si="54"/>
        <v>4</v>
      </c>
      <c r="G848" s="1">
        <f t="shared" si="55"/>
        <v>2021</v>
      </c>
      <c r="H848" s="1" t="s">
        <v>15</v>
      </c>
      <c r="I848" s="1" t="s">
        <v>40</v>
      </c>
      <c r="J848" s="1" t="s">
        <v>41</v>
      </c>
      <c r="K848" s="1" t="s">
        <v>18</v>
      </c>
      <c r="L848" s="1" t="s">
        <v>19</v>
      </c>
      <c r="M848" s="1">
        <v>65</v>
      </c>
      <c r="N848" s="1">
        <v>300</v>
      </c>
      <c r="O848" s="1">
        <v>195000</v>
      </c>
      <c r="P848" s="1">
        <v>48750</v>
      </c>
      <c r="Q848" s="1">
        <v>0.25</v>
      </c>
      <c r="R848" s="1" t="s">
        <v>27</v>
      </c>
    </row>
    <row r="849" spans="1:18" x14ac:dyDescent="0.25">
      <c r="A849" s="1" t="s">
        <v>39</v>
      </c>
      <c r="B849" s="1">
        <v>1185732</v>
      </c>
      <c r="C849" s="2">
        <v>44543</v>
      </c>
      <c r="D849" s="2" t="str">
        <f t="shared" si="52"/>
        <v>Monday</v>
      </c>
      <c r="E849" s="2" t="str">
        <f t="shared" si="53"/>
        <v>December</v>
      </c>
      <c r="F849" s="1">
        <f t="shared" si="54"/>
        <v>4</v>
      </c>
      <c r="G849" s="1">
        <f t="shared" si="55"/>
        <v>2021</v>
      </c>
      <c r="H849" s="1" t="s">
        <v>15</v>
      </c>
      <c r="I849" s="1" t="s">
        <v>40</v>
      </c>
      <c r="J849" s="1" t="s">
        <v>41</v>
      </c>
      <c r="K849" s="1" t="s">
        <v>21</v>
      </c>
      <c r="L849" s="1" t="s">
        <v>19</v>
      </c>
      <c r="M849" s="1">
        <v>70</v>
      </c>
      <c r="N849" s="1">
        <v>400</v>
      </c>
      <c r="O849" s="1">
        <v>280000</v>
      </c>
      <c r="P849" s="1">
        <v>84000</v>
      </c>
      <c r="Q849" s="1">
        <v>0.3</v>
      </c>
      <c r="R849" s="1" t="s">
        <v>27</v>
      </c>
    </row>
    <row r="850" spans="1:18" x14ac:dyDescent="0.25">
      <c r="A850" s="1" t="s">
        <v>39</v>
      </c>
      <c r="B850" s="1">
        <v>1185732</v>
      </c>
      <c r="C850" s="2">
        <v>44210</v>
      </c>
      <c r="D850" s="2" t="str">
        <f t="shared" si="52"/>
        <v>Thursday</v>
      </c>
      <c r="E850" s="2" t="str">
        <f t="shared" si="53"/>
        <v>January</v>
      </c>
      <c r="F850" s="1">
        <f t="shared" si="54"/>
        <v>1</v>
      </c>
      <c r="G850" s="1">
        <f t="shared" si="55"/>
        <v>2021</v>
      </c>
      <c r="H850" s="1" t="s">
        <v>15</v>
      </c>
      <c r="I850" s="1" t="s">
        <v>40</v>
      </c>
      <c r="J850" s="1" t="s">
        <v>41</v>
      </c>
      <c r="K850" s="1" t="s">
        <v>18</v>
      </c>
      <c r="L850" s="1" t="s">
        <v>22</v>
      </c>
      <c r="M850" s="1">
        <v>45</v>
      </c>
      <c r="N850" s="1">
        <v>525</v>
      </c>
      <c r="O850" s="1">
        <v>236250</v>
      </c>
      <c r="P850" s="1">
        <v>106312.5</v>
      </c>
      <c r="Q850" s="1">
        <v>0.45</v>
      </c>
      <c r="R850" s="1" t="s">
        <v>27</v>
      </c>
    </row>
    <row r="851" spans="1:18" x14ac:dyDescent="0.25">
      <c r="A851" s="1" t="s">
        <v>39</v>
      </c>
      <c r="B851" s="1">
        <v>1185732</v>
      </c>
      <c r="C851" s="2">
        <v>44210</v>
      </c>
      <c r="D851" s="2" t="str">
        <f t="shared" si="52"/>
        <v>Thursday</v>
      </c>
      <c r="E851" s="2" t="str">
        <f t="shared" si="53"/>
        <v>January</v>
      </c>
      <c r="F851" s="1">
        <f t="shared" si="54"/>
        <v>1</v>
      </c>
      <c r="G851" s="1">
        <f t="shared" si="55"/>
        <v>2021</v>
      </c>
      <c r="H851" s="1" t="s">
        <v>15</v>
      </c>
      <c r="I851" s="1" t="s">
        <v>40</v>
      </c>
      <c r="J851" s="1" t="s">
        <v>41</v>
      </c>
      <c r="K851" s="1" t="s">
        <v>18</v>
      </c>
      <c r="L851" s="1" t="s">
        <v>23</v>
      </c>
      <c r="M851" s="1">
        <v>45</v>
      </c>
      <c r="N851" s="1">
        <v>325</v>
      </c>
      <c r="O851" s="1">
        <v>146250</v>
      </c>
      <c r="P851" s="1">
        <v>65812.5</v>
      </c>
      <c r="Q851" s="1">
        <v>0.45</v>
      </c>
      <c r="R851" s="1" t="s">
        <v>27</v>
      </c>
    </row>
    <row r="852" spans="1:18" x14ac:dyDescent="0.25">
      <c r="A852" s="1" t="s">
        <v>39</v>
      </c>
      <c r="B852" s="1">
        <v>1185732</v>
      </c>
      <c r="C852" s="2">
        <v>44210</v>
      </c>
      <c r="D852" s="2" t="str">
        <f t="shared" si="52"/>
        <v>Thursday</v>
      </c>
      <c r="E852" s="2" t="str">
        <f t="shared" si="53"/>
        <v>January</v>
      </c>
      <c r="F852" s="1">
        <f t="shared" si="54"/>
        <v>1</v>
      </c>
      <c r="G852" s="1">
        <f t="shared" si="55"/>
        <v>2021</v>
      </c>
      <c r="H852" s="1" t="s">
        <v>15</v>
      </c>
      <c r="I852" s="1" t="s">
        <v>40</v>
      </c>
      <c r="J852" s="1" t="s">
        <v>41</v>
      </c>
      <c r="K852" s="1" t="s">
        <v>21</v>
      </c>
      <c r="L852" s="1" t="s">
        <v>22</v>
      </c>
      <c r="M852" s="1">
        <v>35</v>
      </c>
      <c r="N852" s="1">
        <v>325</v>
      </c>
      <c r="O852" s="1">
        <v>113750</v>
      </c>
      <c r="P852" s="1">
        <v>39812.5</v>
      </c>
      <c r="Q852" s="1">
        <v>0.35</v>
      </c>
      <c r="R852" s="1" t="s">
        <v>27</v>
      </c>
    </row>
    <row r="853" spans="1:18" x14ac:dyDescent="0.25">
      <c r="A853" s="1" t="s">
        <v>39</v>
      </c>
      <c r="B853" s="1">
        <v>1185732</v>
      </c>
      <c r="C853" s="2">
        <v>44210</v>
      </c>
      <c r="D853" s="2" t="str">
        <f t="shared" si="52"/>
        <v>Thursday</v>
      </c>
      <c r="E853" s="2" t="str">
        <f t="shared" si="53"/>
        <v>January</v>
      </c>
      <c r="F853" s="1">
        <f t="shared" si="54"/>
        <v>1</v>
      </c>
      <c r="G853" s="1">
        <f t="shared" si="55"/>
        <v>2021</v>
      </c>
      <c r="H853" s="1" t="s">
        <v>15</v>
      </c>
      <c r="I853" s="1" t="s">
        <v>40</v>
      </c>
      <c r="J853" s="1" t="s">
        <v>41</v>
      </c>
      <c r="K853" s="1" t="s">
        <v>21</v>
      </c>
      <c r="L853" s="1" t="s">
        <v>23</v>
      </c>
      <c r="M853" s="1">
        <v>40</v>
      </c>
      <c r="N853" s="1">
        <v>175</v>
      </c>
      <c r="O853" s="1">
        <v>70000</v>
      </c>
      <c r="P853" s="1">
        <v>24500</v>
      </c>
      <c r="Q853" s="1">
        <v>0.35</v>
      </c>
      <c r="R853" s="1" t="s">
        <v>27</v>
      </c>
    </row>
    <row r="854" spans="1:18" x14ac:dyDescent="0.25">
      <c r="A854" s="1" t="s">
        <v>39</v>
      </c>
      <c r="B854" s="1">
        <v>1185732</v>
      </c>
      <c r="C854" s="2">
        <v>44210</v>
      </c>
      <c r="D854" s="2" t="str">
        <f t="shared" si="52"/>
        <v>Thursday</v>
      </c>
      <c r="E854" s="2" t="str">
        <f t="shared" si="53"/>
        <v>January</v>
      </c>
      <c r="F854" s="1">
        <f t="shared" si="54"/>
        <v>1</v>
      </c>
      <c r="G854" s="1">
        <f t="shared" si="55"/>
        <v>2021</v>
      </c>
      <c r="H854" s="1" t="s">
        <v>15</v>
      </c>
      <c r="I854" s="1" t="s">
        <v>40</v>
      </c>
      <c r="J854" s="1" t="s">
        <v>41</v>
      </c>
      <c r="K854" s="1" t="s">
        <v>18</v>
      </c>
      <c r="L854" s="1" t="s">
        <v>19</v>
      </c>
      <c r="M854" s="1">
        <v>55</v>
      </c>
      <c r="N854" s="1">
        <v>225</v>
      </c>
      <c r="O854" s="1">
        <v>123750</v>
      </c>
      <c r="P854" s="1">
        <v>43312.5</v>
      </c>
      <c r="Q854" s="1">
        <v>0.35</v>
      </c>
      <c r="R854" s="1" t="s">
        <v>27</v>
      </c>
    </row>
    <row r="855" spans="1:18" x14ac:dyDescent="0.25">
      <c r="A855" s="1" t="s">
        <v>39</v>
      </c>
      <c r="B855" s="1">
        <v>1185732</v>
      </c>
      <c r="C855" s="2">
        <v>44210</v>
      </c>
      <c r="D855" s="2" t="str">
        <f t="shared" si="52"/>
        <v>Thursday</v>
      </c>
      <c r="E855" s="2" t="str">
        <f t="shared" si="53"/>
        <v>January</v>
      </c>
      <c r="F855" s="1">
        <f t="shared" si="54"/>
        <v>1</v>
      </c>
      <c r="G855" s="1">
        <f t="shared" si="55"/>
        <v>2021</v>
      </c>
      <c r="H855" s="1" t="s">
        <v>15</v>
      </c>
      <c r="I855" s="1" t="s">
        <v>40</v>
      </c>
      <c r="J855" s="1" t="s">
        <v>41</v>
      </c>
      <c r="K855" s="1" t="s">
        <v>21</v>
      </c>
      <c r="L855" s="1" t="s">
        <v>19</v>
      </c>
      <c r="M855" s="1">
        <v>45</v>
      </c>
      <c r="N855" s="1">
        <v>325</v>
      </c>
      <c r="O855" s="1">
        <v>146250</v>
      </c>
      <c r="P855" s="1">
        <v>58500</v>
      </c>
      <c r="Q855" s="1">
        <v>0.4</v>
      </c>
      <c r="R855" s="1" t="s">
        <v>27</v>
      </c>
    </row>
    <row r="856" spans="1:18" x14ac:dyDescent="0.25">
      <c r="A856" s="1" t="s">
        <v>39</v>
      </c>
      <c r="B856" s="1">
        <v>1185732</v>
      </c>
      <c r="C856" s="2">
        <v>44239</v>
      </c>
      <c r="D856" s="2" t="str">
        <f t="shared" si="52"/>
        <v>Friday</v>
      </c>
      <c r="E856" s="2" t="str">
        <f t="shared" si="53"/>
        <v>February</v>
      </c>
      <c r="F856" s="1">
        <f t="shared" si="54"/>
        <v>1</v>
      </c>
      <c r="G856" s="1">
        <f t="shared" si="55"/>
        <v>2021</v>
      </c>
      <c r="H856" s="1" t="s">
        <v>15</v>
      </c>
      <c r="I856" s="1" t="s">
        <v>40</v>
      </c>
      <c r="J856" s="1" t="s">
        <v>41</v>
      </c>
      <c r="K856" s="1" t="s">
        <v>18</v>
      </c>
      <c r="L856" s="1" t="s">
        <v>22</v>
      </c>
      <c r="M856" s="1">
        <v>45</v>
      </c>
      <c r="N856" s="1">
        <v>575</v>
      </c>
      <c r="O856" s="1">
        <v>258750</v>
      </c>
      <c r="P856" s="1">
        <v>116437.5</v>
      </c>
      <c r="Q856" s="1">
        <v>0.45</v>
      </c>
      <c r="R856" s="1" t="s">
        <v>27</v>
      </c>
    </row>
    <row r="857" spans="1:18" x14ac:dyDescent="0.25">
      <c r="A857" s="1" t="s">
        <v>39</v>
      </c>
      <c r="B857" s="1">
        <v>1185732</v>
      </c>
      <c r="C857" s="2">
        <v>44239</v>
      </c>
      <c r="D857" s="2" t="str">
        <f t="shared" si="52"/>
        <v>Friday</v>
      </c>
      <c r="E857" s="2" t="str">
        <f t="shared" si="53"/>
        <v>February</v>
      </c>
      <c r="F857" s="1">
        <f t="shared" si="54"/>
        <v>1</v>
      </c>
      <c r="G857" s="1">
        <f t="shared" si="55"/>
        <v>2021</v>
      </c>
      <c r="H857" s="1" t="s">
        <v>15</v>
      </c>
      <c r="I857" s="1" t="s">
        <v>40</v>
      </c>
      <c r="J857" s="1" t="s">
        <v>41</v>
      </c>
      <c r="K857" s="1" t="s">
        <v>18</v>
      </c>
      <c r="L857" s="1" t="s">
        <v>23</v>
      </c>
      <c r="M857" s="1">
        <v>45</v>
      </c>
      <c r="N857" s="1">
        <v>225</v>
      </c>
      <c r="O857" s="1">
        <v>101250</v>
      </c>
      <c r="P857" s="1">
        <v>45562.5</v>
      </c>
      <c r="Q857" s="1">
        <v>0.45</v>
      </c>
      <c r="R857" s="1" t="s">
        <v>27</v>
      </c>
    </row>
    <row r="858" spans="1:18" x14ac:dyDescent="0.25">
      <c r="A858" s="1" t="s">
        <v>39</v>
      </c>
      <c r="B858" s="1">
        <v>1185732</v>
      </c>
      <c r="C858" s="2">
        <v>44239</v>
      </c>
      <c r="D858" s="2" t="str">
        <f t="shared" si="52"/>
        <v>Friday</v>
      </c>
      <c r="E858" s="2" t="str">
        <f t="shared" si="53"/>
        <v>February</v>
      </c>
      <c r="F858" s="1">
        <f t="shared" si="54"/>
        <v>1</v>
      </c>
      <c r="G858" s="1">
        <f t="shared" si="55"/>
        <v>2021</v>
      </c>
      <c r="H858" s="1" t="s">
        <v>15</v>
      </c>
      <c r="I858" s="1" t="s">
        <v>40</v>
      </c>
      <c r="J858" s="1" t="s">
        <v>41</v>
      </c>
      <c r="K858" s="1" t="s">
        <v>21</v>
      </c>
      <c r="L858" s="1" t="s">
        <v>22</v>
      </c>
      <c r="M858" s="1">
        <v>35</v>
      </c>
      <c r="N858" s="1">
        <v>275</v>
      </c>
      <c r="O858" s="1">
        <v>96250</v>
      </c>
      <c r="P858" s="1">
        <v>33687.5</v>
      </c>
      <c r="Q858" s="1">
        <v>0.35</v>
      </c>
      <c r="R858" s="1" t="s">
        <v>27</v>
      </c>
    </row>
    <row r="859" spans="1:18" x14ac:dyDescent="0.25">
      <c r="A859" s="1" t="s">
        <v>39</v>
      </c>
      <c r="B859" s="1">
        <v>1185732</v>
      </c>
      <c r="C859" s="2">
        <v>44484</v>
      </c>
      <c r="D859" s="2" t="str">
        <f t="shared" si="52"/>
        <v>Friday</v>
      </c>
      <c r="E859" s="2" t="str">
        <f t="shared" si="53"/>
        <v>October</v>
      </c>
      <c r="F859" s="1">
        <f t="shared" si="54"/>
        <v>4</v>
      </c>
      <c r="G859" s="1">
        <f t="shared" si="55"/>
        <v>2021</v>
      </c>
      <c r="H859" s="1" t="s">
        <v>15</v>
      </c>
      <c r="I859" s="1" t="s">
        <v>40</v>
      </c>
      <c r="J859" s="1" t="s">
        <v>41</v>
      </c>
      <c r="K859" s="1" t="s">
        <v>21</v>
      </c>
      <c r="L859" s="1" t="s">
        <v>19</v>
      </c>
      <c r="M859" s="1">
        <v>66</v>
      </c>
      <c r="N859" s="1">
        <v>65</v>
      </c>
      <c r="O859" s="1">
        <v>4290</v>
      </c>
      <c r="P859" s="1">
        <v>1887.6</v>
      </c>
      <c r="Q859" s="1">
        <v>0.44</v>
      </c>
      <c r="R859" s="1" t="s">
        <v>24</v>
      </c>
    </row>
    <row r="860" spans="1:18" x14ac:dyDescent="0.25">
      <c r="A860" s="1" t="s">
        <v>39</v>
      </c>
      <c r="B860" s="1">
        <v>1185732</v>
      </c>
      <c r="C860" s="2">
        <v>44514</v>
      </c>
      <c r="D860" s="2" t="str">
        <f t="shared" si="52"/>
        <v>Sunday</v>
      </c>
      <c r="E860" s="2" t="str">
        <f t="shared" si="53"/>
        <v>November</v>
      </c>
      <c r="F860" s="1">
        <f t="shared" si="54"/>
        <v>4</v>
      </c>
      <c r="G860" s="1">
        <f t="shared" si="55"/>
        <v>2021</v>
      </c>
      <c r="H860" s="1" t="s">
        <v>15</v>
      </c>
      <c r="I860" s="1" t="s">
        <v>40</v>
      </c>
      <c r="J860" s="1" t="s">
        <v>41</v>
      </c>
      <c r="K860" s="1" t="s">
        <v>18</v>
      </c>
      <c r="L860" s="1" t="s">
        <v>22</v>
      </c>
      <c r="M860" s="1">
        <v>62</v>
      </c>
      <c r="N860" s="1">
        <v>113</v>
      </c>
      <c r="O860" s="1">
        <v>7006</v>
      </c>
      <c r="P860" s="1">
        <v>3012.58</v>
      </c>
      <c r="Q860" s="1">
        <v>0.43</v>
      </c>
      <c r="R860" s="1" t="s">
        <v>24</v>
      </c>
    </row>
    <row r="861" spans="1:18" x14ac:dyDescent="0.25">
      <c r="A861" s="1" t="s">
        <v>39</v>
      </c>
      <c r="B861" s="1">
        <v>1185732</v>
      </c>
      <c r="C861" s="2">
        <v>44514</v>
      </c>
      <c r="D861" s="2" t="str">
        <f t="shared" si="52"/>
        <v>Sunday</v>
      </c>
      <c r="E861" s="2" t="str">
        <f t="shared" si="53"/>
        <v>November</v>
      </c>
      <c r="F861" s="1">
        <f t="shared" si="54"/>
        <v>4</v>
      </c>
      <c r="G861" s="1">
        <f t="shared" si="55"/>
        <v>2021</v>
      </c>
      <c r="H861" s="1" t="s">
        <v>15</v>
      </c>
      <c r="I861" s="1" t="s">
        <v>40</v>
      </c>
      <c r="J861" s="1" t="s">
        <v>41</v>
      </c>
      <c r="K861" s="1" t="s">
        <v>18</v>
      </c>
      <c r="L861" s="1" t="s">
        <v>23</v>
      </c>
      <c r="M861" s="1">
        <v>52</v>
      </c>
      <c r="N861" s="1">
        <v>90</v>
      </c>
      <c r="O861" s="1">
        <v>4680</v>
      </c>
      <c r="P861" s="1">
        <v>2059.1999999999998</v>
      </c>
      <c r="Q861" s="1">
        <v>0.44</v>
      </c>
      <c r="R861" s="1" t="s">
        <v>24</v>
      </c>
    </row>
    <row r="862" spans="1:18" x14ac:dyDescent="0.25">
      <c r="A862" s="1" t="s">
        <v>39</v>
      </c>
      <c r="B862" s="1">
        <v>1185732</v>
      </c>
      <c r="C862" s="2">
        <v>44514</v>
      </c>
      <c r="D862" s="2" t="str">
        <f t="shared" si="52"/>
        <v>Sunday</v>
      </c>
      <c r="E862" s="2" t="str">
        <f t="shared" si="53"/>
        <v>November</v>
      </c>
      <c r="F862" s="1">
        <f t="shared" si="54"/>
        <v>4</v>
      </c>
      <c r="G862" s="1">
        <f t="shared" si="55"/>
        <v>2021</v>
      </c>
      <c r="H862" s="1" t="s">
        <v>15</v>
      </c>
      <c r="I862" s="1" t="s">
        <v>40</v>
      </c>
      <c r="J862" s="1" t="s">
        <v>41</v>
      </c>
      <c r="K862" s="1" t="s">
        <v>21</v>
      </c>
      <c r="L862" s="1" t="s">
        <v>22</v>
      </c>
      <c r="M862" s="1">
        <v>50</v>
      </c>
      <c r="N862" s="1">
        <v>83</v>
      </c>
      <c r="O862" s="1">
        <v>4150</v>
      </c>
      <c r="P862" s="1">
        <v>1494</v>
      </c>
      <c r="Q862" s="1">
        <v>0.36</v>
      </c>
      <c r="R862" s="1" t="s">
        <v>24</v>
      </c>
    </row>
    <row r="863" spans="1:18" x14ac:dyDescent="0.25">
      <c r="A863" s="1" t="s">
        <v>39</v>
      </c>
      <c r="B863" s="1">
        <v>1185732</v>
      </c>
      <c r="C863" s="2">
        <v>44514</v>
      </c>
      <c r="D863" s="2" t="str">
        <f t="shared" si="52"/>
        <v>Sunday</v>
      </c>
      <c r="E863" s="2" t="str">
        <f t="shared" si="53"/>
        <v>November</v>
      </c>
      <c r="F863" s="1">
        <f t="shared" si="54"/>
        <v>4</v>
      </c>
      <c r="G863" s="1">
        <f t="shared" si="55"/>
        <v>2021</v>
      </c>
      <c r="H863" s="1" t="s">
        <v>15</v>
      </c>
      <c r="I863" s="1" t="s">
        <v>40</v>
      </c>
      <c r="J863" s="1" t="s">
        <v>41</v>
      </c>
      <c r="K863" s="1" t="s">
        <v>21</v>
      </c>
      <c r="L863" s="1" t="s">
        <v>23</v>
      </c>
      <c r="M863" s="1">
        <v>51</v>
      </c>
      <c r="N863" s="1">
        <v>80</v>
      </c>
      <c r="O863" s="1">
        <v>4080</v>
      </c>
      <c r="P863" s="1">
        <v>1591.2</v>
      </c>
      <c r="Q863" s="1">
        <v>0.39</v>
      </c>
      <c r="R863" s="1" t="s">
        <v>24</v>
      </c>
    </row>
    <row r="864" spans="1:18" x14ac:dyDescent="0.25">
      <c r="A864" s="1" t="s">
        <v>39</v>
      </c>
      <c r="B864" s="1">
        <v>1185732</v>
      </c>
      <c r="C864" s="2">
        <v>44514</v>
      </c>
      <c r="D864" s="2" t="str">
        <f t="shared" si="52"/>
        <v>Sunday</v>
      </c>
      <c r="E864" s="2" t="str">
        <f t="shared" si="53"/>
        <v>November</v>
      </c>
      <c r="F864" s="1">
        <f t="shared" si="54"/>
        <v>4</v>
      </c>
      <c r="G864" s="1">
        <f t="shared" si="55"/>
        <v>2021</v>
      </c>
      <c r="H864" s="1" t="s">
        <v>15</v>
      </c>
      <c r="I864" s="1" t="s">
        <v>40</v>
      </c>
      <c r="J864" s="1" t="s">
        <v>41</v>
      </c>
      <c r="K864" s="1" t="s">
        <v>18</v>
      </c>
      <c r="L864" s="1" t="s">
        <v>19</v>
      </c>
      <c r="M864" s="1">
        <v>63</v>
      </c>
      <c r="N864" s="1">
        <v>70</v>
      </c>
      <c r="O864" s="1">
        <v>4410</v>
      </c>
      <c r="P864" s="1">
        <v>1675.8</v>
      </c>
      <c r="Q864" s="1">
        <v>0.38</v>
      </c>
      <c r="R864" s="1" t="s">
        <v>24</v>
      </c>
    </row>
    <row r="865" spans="1:18" x14ac:dyDescent="0.25">
      <c r="A865" s="1" t="s">
        <v>39</v>
      </c>
      <c r="B865" s="1">
        <v>1185732</v>
      </c>
      <c r="C865" s="2">
        <v>44514</v>
      </c>
      <c r="D865" s="2" t="str">
        <f t="shared" si="52"/>
        <v>Sunday</v>
      </c>
      <c r="E865" s="2" t="str">
        <f t="shared" si="53"/>
        <v>November</v>
      </c>
      <c r="F865" s="1">
        <f t="shared" si="54"/>
        <v>4</v>
      </c>
      <c r="G865" s="1">
        <f t="shared" si="55"/>
        <v>2021</v>
      </c>
      <c r="H865" s="1" t="s">
        <v>15</v>
      </c>
      <c r="I865" s="1" t="s">
        <v>40</v>
      </c>
      <c r="J865" s="1" t="s">
        <v>41</v>
      </c>
      <c r="K865" s="1" t="s">
        <v>21</v>
      </c>
      <c r="L865" s="1" t="s">
        <v>19</v>
      </c>
      <c r="M865" s="1">
        <v>64</v>
      </c>
      <c r="N865" s="1">
        <v>98</v>
      </c>
      <c r="O865" s="1">
        <v>6272</v>
      </c>
      <c r="P865" s="1">
        <v>2822.4</v>
      </c>
      <c r="Q865" s="1">
        <v>0.45</v>
      </c>
      <c r="R865" s="1" t="s">
        <v>24</v>
      </c>
    </row>
    <row r="866" spans="1:18" x14ac:dyDescent="0.25">
      <c r="A866" s="1" t="s">
        <v>39</v>
      </c>
      <c r="B866" s="1">
        <v>1185732</v>
      </c>
      <c r="C866" s="2">
        <v>44543</v>
      </c>
      <c r="D866" s="2" t="str">
        <f t="shared" si="52"/>
        <v>Monday</v>
      </c>
      <c r="E866" s="2" t="str">
        <f t="shared" si="53"/>
        <v>December</v>
      </c>
      <c r="F866" s="1">
        <f t="shared" si="54"/>
        <v>4</v>
      </c>
      <c r="G866" s="1">
        <f t="shared" si="55"/>
        <v>2021</v>
      </c>
      <c r="H866" s="1" t="s">
        <v>15</v>
      </c>
      <c r="I866" s="1" t="s">
        <v>40</v>
      </c>
      <c r="J866" s="1" t="s">
        <v>41</v>
      </c>
      <c r="K866" s="1" t="s">
        <v>18</v>
      </c>
      <c r="L866" s="1" t="s">
        <v>22</v>
      </c>
      <c r="M866" s="1">
        <v>64</v>
      </c>
      <c r="N866" s="1">
        <v>150</v>
      </c>
      <c r="O866" s="1">
        <v>9600</v>
      </c>
      <c r="P866" s="1">
        <v>3936</v>
      </c>
      <c r="Q866" s="1">
        <v>0.41</v>
      </c>
      <c r="R866" s="1" t="s">
        <v>24</v>
      </c>
    </row>
    <row r="867" spans="1:18" x14ac:dyDescent="0.25">
      <c r="A867" s="1" t="s">
        <v>39</v>
      </c>
      <c r="B867" s="1">
        <v>1185732</v>
      </c>
      <c r="C867" s="2">
        <v>44543</v>
      </c>
      <c r="D867" s="2" t="str">
        <f t="shared" si="52"/>
        <v>Monday</v>
      </c>
      <c r="E867" s="2" t="str">
        <f t="shared" si="53"/>
        <v>December</v>
      </c>
      <c r="F867" s="1">
        <f t="shared" si="54"/>
        <v>4</v>
      </c>
      <c r="G867" s="1">
        <f t="shared" si="55"/>
        <v>2021</v>
      </c>
      <c r="H867" s="1" t="s">
        <v>15</v>
      </c>
      <c r="I867" s="1" t="s">
        <v>40</v>
      </c>
      <c r="J867" s="1" t="s">
        <v>41</v>
      </c>
      <c r="K867" s="1" t="s">
        <v>18</v>
      </c>
      <c r="L867" s="1" t="s">
        <v>23</v>
      </c>
      <c r="M867" s="1">
        <v>53</v>
      </c>
      <c r="N867" s="1">
        <v>105</v>
      </c>
      <c r="O867" s="1">
        <v>5565</v>
      </c>
      <c r="P867" s="1">
        <v>2226</v>
      </c>
      <c r="Q867" s="1">
        <v>0.4</v>
      </c>
      <c r="R867" s="1" t="s">
        <v>24</v>
      </c>
    </row>
    <row r="868" spans="1:18" x14ac:dyDescent="0.25">
      <c r="A868" s="1" t="s">
        <v>39</v>
      </c>
      <c r="B868" s="1">
        <v>1185732</v>
      </c>
      <c r="C868" s="2">
        <v>44543</v>
      </c>
      <c r="D868" s="2" t="str">
        <f t="shared" si="52"/>
        <v>Monday</v>
      </c>
      <c r="E868" s="2" t="str">
        <f t="shared" si="53"/>
        <v>December</v>
      </c>
      <c r="F868" s="1">
        <f t="shared" si="54"/>
        <v>4</v>
      </c>
      <c r="G868" s="1">
        <f t="shared" si="55"/>
        <v>2021</v>
      </c>
      <c r="H868" s="1" t="s">
        <v>15</v>
      </c>
      <c r="I868" s="1" t="s">
        <v>40</v>
      </c>
      <c r="J868" s="1" t="s">
        <v>41</v>
      </c>
      <c r="K868" s="1" t="s">
        <v>21</v>
      </c>
      <c r="L868" s="1" t="s">
        <v>22</v>
      </c>
      <c r="M868" s="1">
        <v>51</v>
      </c>
      <c r="N868" s="1">
        <v>98</v>
      </c>
      <c r="O868" s="1">
        <v>4998</v>
      </c>
      <c r="P868" s="1">
        <v>1949.22</v>
      </c>
      <c r="Q868" s="1">
        <v>0.39</v>
      </c>
      <c r="R868" s="1" t="s">
        <v>24</v>
      </c>
    </row>
    <row r="869" spans="1:18" x14ac:dyDescent="0.25">
      <c r="A869" s="1" t="s">
        <v>39</v>
      </c>
      <c r="B869" s="1">
        <v>1185732</v>
      </c>
      <c r="C869" s="2">
        <v>44543</v>
      </c>
      <c r="D869" s="2" t="str">
        <f t="shared" si="52"/>
        <v>Monday</v>
      </c>
      <c r="E869" s="2" t="str">
        <f t="shared" si="53"/>
        <v>December</v>
      </c>
      <c r="F869" s="1">
        <f t="shared" si="54"/>
        <v>4</v>
      </c>
      <c r="G869" s="1">
        <f t="shared" si="55"/>
        <v>2021</v>
      </c>
      <c r="H869" s="1" t="s">
        <v>15</v>
      </c>
      <c r="I869" s="1" t="s">
        <v>40</v>
      </c>
      <c r="J869" s="1" t="s">
        <v>41</v>
      </c>
      <c r="K869" s="1" t="s">
        <v>21</v>
      </c>
      <c r="L869" s="1" t="s">
        <v>23</v>
      </c>
      <c r="M869" s="1">
        <v>52</v>
      </c>
      <c r="N869" s="1">
        <v>75</v>
      </c>
      <c r="O869" s="1">
        <v>3900</v>
      </c>
      <c r="P869" s="1">
        <v>1482</v>
      </c>
      <c r="Q869" s="1">
        <v>0.38</v>
      </c>
      <c r="R869" s="1" t="s">
        <v>24</v>
      </c>
    </row>
    <row r="870" spans="1:18" x14ac:dyDescent="0.25">
      <c r="A870" s="1" t="s">
        <v>39</v>
      </c>
      <c r="B870" s="1">
        <v>1185732</v>
      </c>
      <c r="C870" s="2">
        <v>44543</v>
      </c>
      <c r="D870" s="2" t="str">
        <f t="shared" si="52"/>
        <v>Monday</v>
      </c>
      <c r="E870" s="2" t="str">
        <f t="shared" si="53"/>
        <v>December</v>
      </c>
      <c r="F870" s="1">
        <f t="shared" si="54"/>
        <v>4</v>
      </c>
      <c r="G870" s="1">
        <f t="shared" si="55"/>
        <v>2021</v>
      </c>
      <c r="H870" s="1" t="s">
        <v>15</v>
      </c>
      <c r="I870" s="1" t="s">
        <v>40</v>
      </c>
      <c r="J870" s="1" t="s">
        <v>41</v>
      </c>
      <c r="K870" s="1" t="s">
        <v>18</v>
      </c>
      <c r="L870" s="1" t="s">
        <v>19</v>
      </c>
      <c r="M870" s="1">
        <v>62</v>
      </c>
      <c r="N870" s="1">
        <v>84</v>
      </c>
      <c r="O870" s="1">
        <v>5208</v>
      </c>
      <c r="P870" s="1">
        <v>2031.12</v>
      </c>
      <c r="Q870" s="1">
        <v>0.39</v>
      </c>
      <c r="R870" s="1" t="s">
        <v>24</v>
      </c>
    </row>
    <row r="871" spans="1:18" x14ac:dyDescent="0.25">
      <c r="A871" s="1" t="s">
        <v>39</v>
      </c>
      <c r="B871" s="1">
        <v>1185732</v>
      </c>
      <c r="C871" s="2">
        <v>44543</v>
      </c>
      <c r="D871" s="2" t="str">
        <f t="shared" si="52"/>
        <v>Monday</v>
      </c>
      <c r="E871" s="2" t="str">
        <f t="shared" si="53"/>
        <v>December</v>
      </c>
      <c r="F871" s="1">
        <f t="shared" si="54"/>
        <v>4</v>
      </c>
      <c r="G871" s="1">
        <f t="shared" si="55"/>
        <v>2021</v>
      </c>
      <c r="H871" s="1" t="s">
        <v>15</v>
      </c>
      <c r="I871" s="1" t="s">
        <v>40</v>
      </c>
      <c r="J871" s="1" t="s">
        <v>41</v>
      </c>
      <c r="K871" s="1" t="s">
        <v>21</v>
      </c>
      <c r="L871" s="1" t="s">
        <v>19</v>
      </c>
      <c r="M871" s="1">
        <v>65</v>
      </c>
      <c r="N871" s="1">
        <v>112</v>
      </c>
      <c r="O871" s="1">
        <v>7280</v>
      </c>
      <c r="P871" s="1">
        <v>3203.2</v>
      </c>
      <c r="Q871" s="1">
        <v>0.44</v>
      </c>
      <c r="R871" s="1" t="s">
        <v>24</v>
      </c>
    </row>
    <row r="872" spans="1:18" x14ac:dyDescent="0.25">
      <c r="A872" s="1" t="s">
        <v>39</v>
      </c>
      <c r="B872" s="1">
        <v>1185732</v>
      </c>
      <c r="C872" s="2">
        <v>44210</v>
      </c>
      <c r="D872" s="2" t="str">
        <f t="shared" si="52"/>
        <v>Thursday</v>
      </c>
      <c r="E872" s="2" t="str">
        <f t="shared" si="53"/>
        <v>January</v>
      </c>
      <c r="F872" s="1">
        <f t="shared" si="54"/>
        <v>1</v>
      </c>
      <c r="G872" s="1">
        <f t="shared" si="55"/>
        <v>2021</v>
      </c>
      <c r="H872" s="1" t="s">
        <v>15</v>
      </c>
      <c r="I872" s="1" t="s">
        <v>40</v>
      </c>
      <c r="J872" s="1" t="s">
        <v>41</v>
      </c>
      <c r="K872" s="1" t="s">
        <v>18</v>
      </c>
      <c r="L872" s="1" t="s">
        <v>22</v>
      </c>
      <c r="M872" s="1">
        <v>44</v>
      </c>
      <c r="N872" s="1">
        <v>152</v>
      </c>
      <c r="O872" s="1">
        <v>6688</v>
      </c>
      <c r="P872" s="1">
        <v>3678.4</v>
      </c>
      <c r="Q872" s="1">
        <v>0.55000000000000004</v>
      </c>
      <c r="R872" s="1" t="s">
        <v>24</v>
      </c>
    </row>
    <row r="873" spans="1:18" x14ac:dyDescent="0.25">
      <c r="A873" s="1" t="s">
        <v>39</v>
      </c>
      <c r="B873" s="1">
        <v>1185732</v>
      </c>
      <c r="C873" s="2">
        <v>44210</v>
      </c>
      <c r="D873" s="2" t="str">
        <f t="shared" si="52"/>
        <v>Thursday</v>
      </c>
      <c r="E873" s="2" t="str">
        <f t="shared" si="53"/>
        <v>January</v>
      </c>
      <c r="F873" s="1">
        <f t="shared" si="54"/>
        <v>1</v>
      </c>
      <c r="G873" s="1">
        <f t="shared" si="55"/>
        <v>2021</v>
      </c>
      <c r="H873" s="1" t="s">
        <v>15</v>
      </c>
      <c r="I873" s="1" t="s">
        <v>40</v>
      </c>
      <c r="J873" s="1" t="s">
        <v>41</v>
      </c>
      <c r="K873" s="1" t="s">
        <v>18</v>
      </c>
      <c r="L873" s="1" t="s">
        <v>23</v>
      </c>
      <c r="M873" s="1">
        <v>42</v>
      </c>
      <c r="N873" s="1">
        <v>94</v>
      </c>
      <c r="O873" s="1">
        <v>3948</v>
      </c>
      <c r="P873" s="1">
        <v>2368.8000000000002</v>
      </c>
      <c r="Q873" s="1">
        <v>0.6</v>
      </c>
      <c r="R873" s="1" t="s">
        <v>24</v>
      </c>
    </row>
    <row r="874" spans="1:18" x14ac:dyDescent="0.25">
      <c r="A874" s="1" t="s">
        <v>39</v>
      </c>
      <c r="B874" s="1">
        <v>1185732</v>
      </c>
      <c r="C874" s="2">
        <v>44210</v>
      </c>
      <c r="D874" s="2" t="str">
        <f t="shared" si="52"/>
        <v>Thursday</v>
      </c>
      <c r="E874" s="2" t="str">
        <f t="shared" si="53"/>
        <v>January</v>
      </c>
      <c r="F874" s="1">
        <f t="shared" si="54"/>
        <v>1</v>
      </c>
      <c r="G874" s="1">
        <f t="shared" si="55"/>
        <v>2021</v>
      </c>
      <c r="H874" s="1" t="s">
        <v>15</v>
      </c>
      <c r="I874" s="1" t="s">
        <v>40</v>
      </c>
      <c r="J874" s="1" t="s">
        <v>41</v>
      </c>
      <c r="K874" s="1" t="s">
        <v>21</v>
      </c>
      <c r="L874" s="1" t="s">
        <v>22</v>
      </c>
      <c r="M874" s="1">
        <v>32</v>
      </c>
      <c r="N874" s="1">
        <v>91</v>
      </c>
      <c r="O874" s="1">
        <v>2912</v>
      </c>
      <c r="P874" s="1">
        <v>1310.4000000000001</v>
      </c>
      <c r="Q874" s="1">
        <v>0.45</v>
      </c>
      <c r="R874" s="1" t="s">
        <v>24</v>
      </c>
    </row>
    <row r="875" spans="1:18" x14ac:dyDescent="0.25">
      <c r="A875" s="1" t="s">
        <v>39</v>
      </c>
      <c r="B875" s="1">
        <v>1185732</v>
      </c>
      <c r="C875" s="2">
        <v>44210</v>
      </c>
      <c r="D875" s="2" t="str">
        <f t="shared" si="52"/>
        <v>Thursday</v>
      </c>
      <c r="E875" s="2" t="str">
        <f t="shared" si="53"/>
        <v>January</v>
      </c>
      <c r="F875" s="1">
        <f t="shared" si="54"/>
        <v>1</v>
      </c>
      <c r="G875" s="1">
        <f t="shared" si="55"/>
        <v>2021</v>
      </c>
      <c r="H875" s="1" t="s">
        <v>15</v>
      </c>
      <c r="I875" s="1" t="s">
        <v>40</v>
      </c>
      <c r="J875" s="1" t="s">
        <v>41</v>
      </c>
      <c r="K875" s="1" t="s">
        <v>21</v>
      </c>
      <c r="L875" s="1" t="s">
        <v>23</v>
      </c>
      <c r="M875" s="1">
        <v>39</v>
      </c>
      <c r="N875" s="1">
        <v>44</v>
      </c>
      <c r="O875" s="1">
        <v>1716</v>
      </c>
      <c r="P875" s="1">
        <v>840.84</v>
      </c>
      <c r="Q875" s="1">
        <v>0.49</v>
      </c>
      <c r="R875" s="1" t="s">
        <v>24</v>
      </c>
    </row>
    <row r="876" spans="1:18" x14ac:dyDescent="0.25">
      <c r="A876" s="1" t="s">
        <v>39</v>
      </c>
      <c r="B876" s="1">
        <v>1185732</v>
      </c>
      <c r="C876" s="2">
        <v>44210</v>
      </c>
      <c r="D876" s="2" t="str">
        <f t="shared" si="52"/>
        <v>Thursday</v>
      </c>
      <c r="E876" s="2" t="str">
        <f t="shared" si="53"/>
        <v>January</v>
      </c>
      <c r="F876" s="1">
        <f t="shared" si="54"/>
        <v>1</v>
      </c>
      <c r="G876" s="1">
        <f t="shared" si="55"/>
        <v>2021</v>
      </c>
      <c r="H876" s="1" t="s">
        <v>15</v>
      </c>
      <c r="I876" s="1" t="s">
        <v>40</v>
      </c>
      <c r="J876" s="1" t="s">
        <v>41</v>
      </c>
      <c r="K876" s="1" t="s">
        <v>18</v>
      </c>
      <c r="L876" s="1" t="s">
        <v>19</v>
      </c>
      <c r="M876" s="1">
        <v>52</v>
      </c>
      <c r="N876" s="1">
        <v>68</v>
      </c>
      <c r="O876" s="1">
        <v>3536</v>
      </c>
      <c r="P876" s="1">
        <v>1661.92</v>
      </c>
      <c r="Q876" s="1">
        <v>0.47</v>
      </c>
      <c r="R876" s="1" t="s">
        <v>24</v>
      </c>
    </row>
    <row r="877" spans="1:18" x14ac:dyDescent="0.25">
      <c r="A877" s="1" t="s">
        <v>39</v>
      </c>
      <c r="B877" s="1">
        <v>1185732</v>
      </c>
      <c r="C877" s="2">
        <v>44210</v>
      </c>
      <c r="D877" s="2" t="str">
        <f t="shared" si="52"/>
        <v>Thursday</v>
      </c>
      <c r="E877" s="2" t="str">
        <f t="shared" si="53"/>
        <v>January</v>
      </c>
      <c r="F877" s="1">
        <f t="shared" si="54"/>
        <v>1</v>
      </c>
      <c r="G877" s="1">
        <f t="shared" si="55"/>
        <v>2021</v>
      </c>
      <c r="H877" s="1" t="s">
        <v>15</v>
      </c>
      <c r="I877" s="1" t="s">
        <v>40</v>
      </c>
      <c r="J877" s="1" t="s">
        <v>41</v>
      </c>
      <c r="K877" s="1" t="s">
        <v>21</v>
      </c>
      <c r="L877" s="1" t="s">
        <v>19</v>
      </c>
      <c r="M877" s="1">
        <v>44</v>
      </c>
      <c r="N877" s="1">
        <v>98</v>
      </c>
      <c r="O877" s="1">
        <v>4312</v>
      </c>
      <c r="P877" s="1">
        <v>2199.12</v>
      </c>
      <c r="Q877" s="1">
        <v>0.51</v>
      </c>
      <c r="R877" s="1" t="s">
        <v>24</v>
      </c>
    </row>
    <row r="878" spans="1:18" x14ac:dyDescent="0.25">
      <c r="A878" s="1" t="s">
        <v>39</v>
      </c>
      <c r="B878" s="1">
        <v>1185732</v>
      </c>
      <c r="C878" s="2">
        <v>44239</v>
      </c>
      <c r="D878" s="2" t="str">
        <f t="shared" si="52"/>
        <v>Friday</v>
      </c>
      <c r="E878" s="2" t="str">
        <f t="shared" si="53"/>
        <v>February</v>
      </c>
      <c r="F878" s="1">
        <f t="shared" si="54"/>
        <v>1</v>
      </c>
      <c r="G878" s="1">
        <f t="shared" si="55"/>
        <v>2021</v>
      </c>
      <c r="H878" s="1" t="s">
        <v>15</v>
      </c>
      <c r="I878" s="1" t="s">
        <v>40</v>
      </c>
      <c r="J878" s="1" t="s">
        <v>41</v>
      </c>
      <c r="K878" s="1" t="s">
        <v>18</v>
      </c>
      <c r="L878" s="1" t="s">
        <v>22</v>
      </c>
      <c r="M878" s="1">
        <v>41</v>
      </c>
      <c r="N878" s="1">
        <v>167</v>
      </c>
      <c r="O878" s="1">
        <v>6847</v>
      </c>
      <c r="P878" s="1">
        <v>3834.32</v>
      </c>
      <c r="Q878" s="1">
        <v>0.56000000000000005</v>
      </c>
      <c r="R878" s="1" t="s">
        <v>24</v>
      </c>
    </row>
    <row r="879" spans="1:18" x14ac:dyDescent="0.25">
      <c r="A879" s="1" t="s">
        <v>39</v>
      </c>
      <c r="B879" s="1">
        <v>1185732</v>
      </c>
      <c r="C879" s="2">
        <v>44239</v>
      </c>
      <c r="D879" s="2" t="str">
        <f t="shared" si="52"/>
        <v>Friday</v>
      </c>
      <c r="E879" s="2" t="str">
        <f t="shared" si="53"/>
        <v>February</v>
      </c>
      <c r="F879" s="1">
        <f t="shared" si="54"/>
        <v>1</v>
      </c>
      <c r="G879" s="1">
        <f t="shared" si="55"/>
        <v>2021</v>
      </c>
      <c r="H879" s="1" t="s">
        <v>15</v>
      </c>
      <c r="I879" s="1" t="s">
        <v>40</v>
      </c>
      <c r="J879" s="1" t="s">
        <v>41</v>
      </c>
      <c r="K879" s="1" t="s">
        <v>18</v>
      </c>
      <c r="L879" s="1" t="s">
        <v>23</v>
      </c>
      <c r="M879" s="1">
        <v>44</v>
      </c>
      <c r="N879" s="1">
        <v>61</v>
      </c>
      <c r="O879" s="1">
        <v>2684</v>
      </c>
      <c r="P879" s="1">
        <v>1610.4</v>
      </c>
      <c r="Q879" s="1">
        <v>0.6</v>
      </c>
      <c r="R879" s="1" t="s">
        <v>24</v>
      </c>
    </row>
    <row r="880" spans="1:18" x14ac:dyDescent="0.25">
      <c r="A880" s="1" t="s">
        <v>39</v>
      </c>
      <c r="B880" s="1">
        <v>1185732</v>
      </c>
      <c r="C880" s="2">
        <v>44239</v>
      </c>
      <c r="D880" s="2" t="str">
        <f t="shared" si="52"/>
        <v>Friday</v>
      </c>
      <c r="E880" s="2" t="str">
        <f t="shared" si="53"/>
        <v>February</v>
      </c>
      <c r="F880" s="1">
        <f t="shared" si="54"/>
        <v>1</v>
      </c>
      <c r="G880" s="1">
        <f t="shared" si="55"/>
        <v>2021</v>
      </c>
      <c r="H880" s="1" t="s">
        <v>15</v>
      </c>
      <c r="I880" s="1" t="s">
        <v>40</v>
      </c>
      <c r="J880" s="1" t="s">
        <v>41</v>
      </c>
      <c r="K880" s="1" t="s">
        <v>21</v>
      </c>
      <c r="L880" s="1" t="s">
        <v>22</v>
      </c>
      <c r="M880" s="1">
        <v>33</v>
      </c>
      <c r="N880" s="1">
        <v>74</v>
      </c>
      <c r="O880" s="1">
        <v>2442</v>
      </c>
      <c r="P880" s="1">
        <v>1221</v>
      </c>
      <c r="Q880" s="1">
        <v>0.5</v>
      </c>
      <c r="R880" s="1" t="s">
        <v>24</v>
      </c>
    </row>
    <row r="881" spans="1:18" x14ac:dyDescent="0.25">
      <c r="A881" s="1" t="s">
        <v>39</v>
      </c>
      <c r="B881" s="1">
        <v>1185732</v>
      </c>
      <c r="C881" s="2">
        <v>44484</v>
      </c>
      <c r="D881" s="2" t="str">
        <f t="shared" si="52"/>
        <v>Friday</v>
      </c>
      <c r="E881" s="2" t="str">
        <f t="shared" si="53"/>
        <v>October</v>
      </c>
      <c r="F881" s="1">
        <f t="shared" si="54"/>
        <v>4</v>
      </c>
      <c r="G881" s="1">
        <f t="shared" si="55"/>
        <v>2021</v>
      </c>
      <c r="H881" s="1" t="s">
        <v>15</v>
      </c>
      <c r="I881" s="1" t="s">
        <v>40</v>
      </c>
      <c r="J881" s="1" t="s">
        <v>41</v>
      </c>
      <c r="K881" s="1" t="s">
        <v>21</v>
      </c>
      <c r="L881" s="1" t="s">
        <v>19</v>
      </c>
      <c r="M881" s="1">
        <v>51</v>
      </c>
      <c r="N881" s="1">
        <v>68</v>
      </c>
      <c r="O881" s="1">
        <v>3468</v>
      </c>
      <c r="P881" s="1">
        <v>1213.8</v>
      </c>
      <c r="Q881" s="1">
        <v>0.35</v>
      </c>
      <c r="R881" s="1" t="s">
        <v>20</v>
      </c>
    </row>
    <row r="882" spans="1:18" x14ac:dyDescent="0.25">
      <c r="A882" s="1" t="s">
        <v>39</v>
      </c>
      <c r="B882" s="1">
        <v>1185732</v>
      </c>
      <c r="C882" s="2">
        <v>44514</v>
      </c>
      <c r="D882" s="2" t="str">
        <f t="shared" si="52"/>
        <v>Sunday</v>
      </c>
      <c r="E882" s="2" t="str">
        <f t="shared" si="53"/>
        <v>November</v>
      </c>
      <c r="F882" s="1">
        <f t="shared" si="54"/>
        <v>4</v>
      </c>
      <c r="G882" s="1">
        <f t="shared" si="55"/>
        <v>2021</v>
      </c>
      <c r="H882" s="1" t="s">
        <v>15</v>
      </c>
      <c r="I882" s="1" t="s">
        <v>40</v>
      </c>
      <c r="J882" s="1" t="s">
        <v>41</v>
      </c>
      <c r="K882" s="1" t="s">
        <v>18</v>
      </c>
      <c r="L882" s="1" t="s">
        <v>22</v>
      </c>
      <c r="M882" s="1">
        <v>49</v>
      </c>
      <c r="N882" s="1">
        <v>120</v>
      </c>
      <c r="O882" s="1">
        <v>5880</v>
      </c>
      <c r="P882" s="1">
        <v>2058</v>
      </c>
      <c r="Q882" s="1">
        <v>0.35</v>
      </c>
      <c r="R882" s="1" t="s">
        <v>20</v>
      </c>
    </row>
    <row r="883" spans="1:18" x14ac:dyDescent="0.25">
      <c r="A883" s="1" t="s">
        <v>39</v>
      </c>
      <c r="B883" s="1">
        <v>1185732</v>
      </c>
      <c r="C883" s="2">
        <v>44514</v>
      </c>
      <c r="D883" s="2" t="str">
        <f t="shared" si="52"/>
        <v>Sunday</v>
      </c>
      <c r="E883" s="2" t="str">
        <f t="shared" si="53"/>
        <v>November</v>
      </c>
      <c r="F883" s="1">
        <f t="shared" si="54"/>
        <v>4</v>
      </c>
      <c r="G883" s="1">
        <f t="shared" si="55"/>
        <v>2021</v>
      </c>
      <c r="H883" s="1" t="s">
        <v>15</v>
      </c>
      <c r="I883" s="1" t="s">
        <v>40</v>
      </c>
      <c r="J883" s="1" t="s">
        <v>41</v>
      </c>
      <c r="K883" s="1" t="s">
        <v>18</v>
      </c>
      <c r="L883" s="1" t="s">
        <v>23</v>
      </c>
      <c r="M883" s="1">
        <v>40</v>
      </c>
      <c r="N883" s="1">
        <v>102</v>
      </c>
      <c r="O883" s="1">
        <v>4080</v>
      </c>
      <c r="P883" s="1">
        <v>1428</v>
      </c>
      <c r="Q883" s="1">
        <v>0.35</v>
      </c>
      <c r="R883" s="1" t="s">
        <v>20</v>
      </c>
    </row>
    <row r="884" spans="1:18" x14ac:dyDescent="0.25">
      <c r="A884" s="1" t="s">
        <v>39</v>
      </c>
      <c r="B884" s="1">
        <v>1185732</v>
      </c>
      <c r="C884" s="2">
        <v>44514</v>
      </c>
      <c r="D884" s="2" t="str">
        <f t="shared" si="52"/>
        <v>Sunday</v>
      </c>
      <c r="E884" s="2" t="str">
        <f t="shared" si="53"/>
        <v>November</v>
      </c>
      <c r="F884" s="1">
        <f t="shared" si="54"/>
        <v>4</v>
      </c>
      <c r="G884" s="1">
        <f t="shared" si="55"/>
        <v>2021</v>
      </c>
      <c r="H884" s="1" t="s">
        <v>15</v>
      </c>
      <c r="I884" s="1" t="s">
        <v>40</v>
      </c>
      <c r="J884" s="1" t="s">
        <v>41</v>
      </c>
      <c r="K884" s="1" t="s">
        <v>21</v>
      </c>
      <c r="L884" s="1" t="s">
        <v>22</v>
      </c>
      <c r="M884" s="1">
        <v>44</v>
      </c>
      <c r="N884" s="1">
        <v>91</v>
      </c>
      <c r="O884" s="1">
        <v>4004</v>
      </c>
      <c r="P884" s="1">
        <v>1201.2</v>
      </c>
      <c r="Q884" s="1">
        <v>0.3</v>
      </c>
      <c r="R884" s="1" t="s">
        <v>20</v>
      </c>
    </row>
    <row r="885" spans="1:18" x14ac:dyDescent="0.25">
      <c r="A885" s="1" t="s">
        <v>39</v>
      </c>
      <c r="B885" s="1">
        <v>1185732</v>
      </c>
      <c r="C885" s="2">
        <v>44514</v>
      </c>
      <c r="D885" s="2" t="str">
        <f t="shared" si="52"/>
        <v>Sunday</v>
      </c>
      <c r="E885" s="2" t="str">
        <f t="shared" si="53"/>
        <v>November</v>
      </c>
      <c r="F885" s="1">
        <f t="shared" si="54"/>
        <v>4</v>
      </c>
      <c r="G885" s="1">
        <f t="shared" si="55"/>
        <v>2021</v>
      </c>
      <c r="H885" s="1" t="s">
        <v>15</v>
      </c>
      <c r="I885" s="1" t="s">
        <v>40</v>
      </c>
      <c r="J885" s="1" t="s">
        <v>41</v>
      </c>
      <c r="K885" s="1" t="s">
        <v>21</v>
      </c>
      <c r="L885" s="1" t="s">
        <v>23</v>
      </c>
      <c r="M885" s="1">
        <v>42</v>
      </c>
      <c r="N885" s="1">
        <v>83</v>
      </c>
      <c r="O885" s="1">
        <v>3486</v>
      </c>
      <c r="P885" s="1">
        <v>1010.94</v>
      </c>
      <c r="Q885" s="1">
        <v>0.28999999999999998</v>
      </c>
      <c r="R885" s="1" t="s">
        <v>20</v>
      </c>
    </row>
    <row r="886" spans="1:18" x14ac:dyDescent="0.25">
      <c r="A886" s="1" t="s">
        <v>39</v>
      </c>
      <c r="B886" s="1">
        <v>1185732</v>
      </c>
      <c r="C886" s="2">
        <v>44514</v>
      </c>
      <c r="D886" s="2" t="str">
        <f t="shared" si="52"/>
        <v>Sunday</v>
      </c>
      <c r="E886" s="2" t="str">
        <f t="shared" si="53"/>
        <v>November</v>
      </c>
      <c r="F886" s="1">
        <f t="shared" si="54"/>
        <v>4</v>
      </c>
      <c r="G886" s="1">
        <f t="shared" si="55"/>
        <v>2021</v>
      </c>
      <c r="H886" s="1" t="s">
        <v>15</v>
      </c>
      <c r="I886" s="1" t="s">
        <v>40</v>
      </c>
      <c r="J886" s="1" t="s">
        <v>41</v>
      </c>
      <c r="K886" s="1" t="s">
        <v>18</v>
      </c>
      <c r="L886" s="1" t="s">
        <v>19</v>
      </c>
      <c r="M886" s="1">
        <v>50</v>
      </c>
      <c r="N886" s="1">
        <v>78</v>
      </c>
      <c r="O886" s="1">
        <v>3900</v>
      </c>
      <c r="P886" s="1">
        <v>1248</v>
      </c>
      <c r="Q886" s="1">
        <v>0.32</v>
      </c>
      <c r="R886" s="1" t="s">
        <v>20</v>
      </c>
    </row>
    <row r="887" spans="1:18" x14ac:dyDescent="0.25">
      <c r="A887" s="1" t="s">
        <v>39</v>
      </c>
      <c r="B887" s="1">
        <v>1185732</v>
      </c>
      <c r="C887" s="2">
        <v>44514</v>
      </c>
      <c r="D887" s="2" t="str">
        <f t="shared" si="52"/>
        <v>Sunday</v>
      </c>
      <c r="E887" s="2" t="str">
        <f t="shared" si="53"/>
        <v>November</v>
      </c>
      <c r="F887" s="1">
        <f t="shared" si="54"/>
        <v>4</v>
      </c>
      <c r="G887" s="1">
        <f t="shared" si="55"/>
        <v>2021</v>
      </c>
      <c r="H887" s="1" t="s">
        <v>15</v>
      </c>
      <c r="I887" s="1" t="s">
        <v>40</v>
      </c>
      <c r="J887" s="1" t="s">
        <v>41</v>
      </c>
      <c r="K887" s="1" t="s">
        <v>21</v>
      </c>
      <c r="L887" s="1" t="s">
        <v>19</v>
      </c>
      <c r="M887" s="1">
        <v>48</v>
      </c>
      <c r="N887" s="1">
        <v>123</v>
      </c>
      <c r="O887" s="1">
        <v>5904</v>
      </c>
      <c r="P887" s="1">
        <v>2066.4</v>
      </c>
      <c r="Q887" s="1">
        <v>0.35</v>
      </c>
      <c r="R887" s="1" t="s">
        <v>20</v>
      </c>
    </row>
    <row r="888" spans="1:18" x14ac:dyDescent="0.25">
      <c r="A888" s="1" t="s">
        <v>39</v>
      </c>
      <c r="B888" s="1">
        <v>1185732</v>
      </c>
      <c r="C888" s="2">
        <v>44543</v>
      </c>
      <c r="D888" s="2" t="str">
        <f t="shared" si="52"/>
        <v>Monday</v>
      </c>
      <c r="E888" s="2" t="str">
        <f t="shared" si="53"/>
        <v>December</v>
      </c>
      <c r="F888" s="1">
        <f t="shared" si="54"/>
        <v>4</v>
      </c>
      <c r="G888" s="1">
        <f t="shared" si="55"/>
        <v>2021</v>
      </c>
      <c r="H888" s="1" t="s">
        <v>15</v>
      </c>
      <c r="I888" s="1" t="s">
        <v>40</v>
      </c>
      <c r="J888" s="1" t="s">
        <v>41</v>
      </c>
      <c r="K888" s="1" t="s">
        <v>18</v>
      </c>
      <c r="L888" s="1" t="s">
        <v>22</v>
      </c>
      <c r="M888" s="1">
        <v>51</v>
      </c>
      <c r="N888" s="1">
        <v>178</v>
      </c>
      <c r="O888" s="1">
        <v>9078</v>
      </c>
      <c r="P888" s="1">
        <v>3177.3</v>
      </c>
      <c r="Q888" s="1">
        <v>0.35</v>
      </c>
      <c r="R888" s="1" t="s">
        <v>20</v>
      </c>
    </row>
    <row r="889" spans="1:18" x14ac:dyDescent="0.25">
      <c r="A889" s="1" t="s">
        <v>39</v>
      </c>
      <c r="B889" s="1">
        <v>1185732</v>
      </c>
      <c r="C889" s="2">
        <v>44543</v>
      </c>
      <c r="D889" s="2" t="str">
        <f t="shared" si="52"/>
        <v>Monday</v>
      </c>
      <c r="E889" s="2" t="str">
        <f t="shared" si="53"/>
        <v>December</v>
      </c>
      <c r="F889" s="1">
        <f t="shared" si="54"/>
        <v>4</v>
      </c>
      <c r="G889" s="1">
        <f t="shared" si="55"/>
        <v>2021</v>
      </c>
      <c r="H889" s="1" t="s">
        <v>15</v>
      </c>
      <c r="I889" s="1" t="s">
        <v>40</v>
      </c>
      <c r="J889" s="1" t="s">
        <v>41</v>
      </c>
      <c r="K889" s="1" t="s">
        <v>18</v>
      </c>
      <c r="L889" s="1" t="s">
        <v>23</v>
      </c>
      <c r="M889" s="1">
        <v>37</v>
      </c>
      <c r="N889" s="1">
        <v>113</v>
      </c>
      <c r="O889" s="1">
        <v>4181</v>
      </c>
      <c r="P889" s="1">
        <v>1337.92</v>
      </c>
      <c r="Q889" s="1">
        <v>0.32</v>
      </c>
      <c r="R889" s="1" t="s">
        <v>20</v>
      </c>
    </row>
    <row r="890" spans="1:18" x14ac:dyDescent="0.25">
      <c r="A890" s="1" t="s">
        <v>39</v>
      </c>
      <c r="B890" s="1">
        <v>1185732</v>
      </c>
      <c r="C890" s="2">
        <v>44543</v>
      </c>
      <c r="D890" s="2" t="str">
        <f t="shared" si="52"/>
        <v>Monday</v>
      </c>
      <c r="E890" s="2" t="str">
        <f t="shared" si="53"/>
        <v>December</v>
      </c>
      <c r="F890" s="1">
        <f t="shared" si="54"/>
        <v>4</v>
      </c>
      <c r="G890" s="1">
        <f t="shared" si="55"/>
        <v>2021</v>
      </c>
      <c r="H890" s="1" t="s">
        <v>15</v>
      </c>
      <c r="I890" s="1" t="s">
        <v>40</v>
      </c>
      <c r="J890" s="1" t="s">
        <v>41</v>
      </c>
      <c r="K890" s="1" t="s">
        <v>21</v>
      </c>
      <c r="L890" s="1" t="s">
        <v>22</v>
      </c>
      <c r="M890" s="1">
        <v>36</v>
      </c>
      <c r="N890" s="1">
        <v>112</v>
      </c>
      <c r="O890" s="1">
        <v>4032</v>
      </c>
      <c r="P890" s="1">
        <v>1088.6400000000001</v>
      </c>
      <c r="Q890" s="1">
        <v>0.27</v>
      </c>
      <c r="R890" s="1" t="s">
        <v>20</v>
      </c>
    </row>
    <row r="891" spans="1:18" x14ac:dyDescent="0.25">
      <c r="A891" s="1" t="s">
        <v>39</v>
      </c>
      <c r="B891" s="1">
        <v>1185732</v>
      </c>
      <c r="C891" s="2">
        <v>44543</v>
      </c>
      <c r="D891" s="2" t="str">
        <f t="shared" si="52"/>
        <v>Monday</v>
      </c>
      <c r="E891" s="2" t="str">
        <f t="shared" si="53"/>
        <v>December</v>
      </c>
      <c r="F891" s="1">
        <f t="shared" si="54"/>
        <v>4</v>
      </c>
      <c r="G891" s="1">
        <f t="shared" si="55"/>
        <v>2021</v>
      </c>
      <c r="H891" s="1" t="s">
        <v>15</v>
      </c>
      <c r="I891" s="1" t="s">
        <v>40</v>
      </c>
      <c r="J891" s="1" t="s">
        <v>41</v>
      </c>
      <c r="K891" s="1" t="s">
        <v>21</v>
      </c>
      <c r="L891" s="1" t="s">
        <v>23</v>
      </c>
      <c r="M891" s="1">
        <v>43</v>
      </c>
      <c r="N891" s="1">
        <v>105</v>
      </c>
      <c r="O891" s="1">
        <v>4515</v>
      </c>
      <c r="P891" s="1">
        <v>1264.2</v>
      </c>
      <c r="Q891" s="1">
        <v>0.28000000000000003</v>
      </c>
      <c r="R891" s="1" t="s">
        <v>20</v>
      </c>
    </row>
    <row r="892" spans="1:18" x14ac:dyDescent="0.25">
      <c r="A892" s="1" t="s">
        <v>39</v>
      </c>
      <c r="B892" s="1">
        <v>1185732</v>
      </c>
      <c r="C892" s="2">
        <v>44543</v>
      </c>
      <c r="D892" s="2" t="str">
        <f t="shared" si="52"/>
        <v>Monday</v>
      </c>
      <c r="E892" s="2" t="str">
        <f t="shared" si="53"/>
        <v>December</v>
      </c>
      <c r="F892" s="1">
        <f t="shared" si="54"/>
        <v>4</v>
      </c>
      <c r="G892" s="1">
        <f t="shared" si="55"/>
        <v>2021</v>
      </c>
      <c r="H892" s="1" t="s">
        <v>15</v>
      </c>
      <c r="I892" s="1" t="s">
        <v>40</v>
      </c>
      <c r="J892" s="1" t="s">
        <v>41</v>
      </c>
      <c r="K892" s="1" t="s">
        <v>18</v>
      </c>
      <c r="L892" s="1" t="s">
        <v>19</v>
      </c>
      <c r="M892" s="1">
        <v>52</v>
      </c>
      <c r="N892" s="1">
        <v>90</v>
      </c>
      <c r="O892" s="1">
        <v>4680</v>
      </c>
      <c r="P892" s="1">
        <v>1357.2</v>
      </c>
      <c r="Q892" s="1">
        <v>0.28999999999999998</v>
      </c>
      <c r="R892" s="1" t="s">
        <v>20</v>
      </c>
    </row>
    <row r="893" spans="1:18" x14ac:dyDescent="0.25">
      <c r="A893" s="1" t="s">
        <v>39</v>
      </c>
      <c r="B893" s="1">
        <v>1185732</v>
      </c>
      <c r="C893" s="2">
        <v>44543</v>
      </c>
      <c r="D893" s="2" t="str">
        <f t="shared" si="52"/>
        <v>Monday</v>
      </c>
      <c r="E893" s="2" t="str">
        <f t="shared" si="53"/>
        <v>December</v>
      </c>
      <c r="F893" s="1">
        <f t="shared" si="54"/>
        <v>4</v>
      </c>
      <c r="G893" s="1">
        <f t="shared" si="55"/>
        <v>2021</v>
      </c>
      <c r="H893" s="1" t="s">
        <v>15</v>
      </c>
      <c r="I893" s="1" t="s">
        <v>40</v>
      </c>
      <c r="J893" s="1" t="s">
        <v>41</v>
      </c>
      <c r="K893" s="1" t="s">
        <v>21</v>
      </c>
      <c r="L893" s="1" t="s">
        <v>19</v>
      </c>
      <c r="M893" s="1">
        <v>51</v>
      </c>
      <c r="N893" s="1">
        <v>128</v>
      </c>
      <c r="O893" s="1">
        <v>6528</v>
      </c>
      <c r="P893" s="1">
        <v>2154.2399999999998</v>
      </c>
      <c r="Q893" s="1">
        <v>0.33</v>
      </c>
      <c r="R893" s="1" t="s">
        <v>20</v>
      </c>
    </row>
    <row r="894" spans="1:18" x14ac:dyDescent="0.25">
      <c r="A894" s="1" t="s">
        <v>39</v>
      </c>
      <c r="B894" s="1">
        <v>1185732</v>
      </c>
      <c r="C894" s="2">
        <v>44210</v>
      </c>
      <c r="D894" s="2" t="str">
        <f t="shared" si="52"/>
        <v>Thursday</v>
      </c>
      <c r="E894" s="2" t="str">
        <f t="shared" si="53"/>
        <v>January</v>
      </c>
      <c r="F894" s="1">
        <f t="shared" si="54"/>
        <v>1</v>
      </c>
      <c r="G894" s="1">
        <f t="shared" si="55"/>
        <v>2021</v>
      </c>
      <c r="H894" s="1" t="s">
        <v>15</v>
      </c>
      <c r="I894" s="1" t="s">
        <v>40</v>
      </c>
      <c r="J894" s="1" t="s">
        <v>41</v>
      </c>
      <c r="K894" s="1" t="s">
        <v>18</v>
      </c>
      <c r="L894" s="1" t="s">
        <v>22</v>
      </c>
      <c r="M894" s="1">
        <v>35</v>
      </c>
      <c r="N894" s="1">
        <v>179</v>
      </c>
      <c r="O894" s="1">
        <v>6265</v>
      </c>
      <c r="P894" s="1">
        <v>3257.8</v>
      </c>
      <c r="Q894" s="1">
        <v>0.52</v>
      </c>
      <c r="R894" s="1" t="s">
        <v>20</v>
      </c>
    </row>
    <row r="895" spans="1:18" x14ac:dyDescent="0.25">
      <c r="A895" s="1" t="s">
        <v>39</v>
      </c>
      <c r="B895" s="1">
        <v>1185732</v>
      </c>
      <c r="C895" s="2">
        <v>44210</v>
      </c>
      <c r="D895" s="2" t="str">
        <f t="shared" si="52"/>
        <v>Thursday</v>
      </c>
      <c r="E895" s="2" t="str">
        <f t="shared" si="53"/>
        <v>January</v>
      </c>
      <c r="F895" s="1">
        <f t="shared" si="54"/>
        <v>1</v>
      </c>
      <c r="G895" s="1">
        <f t="shared" si="55"/>
        <v>2021</v>
      </c>
      <c r="H895" s="1" t="s">
        <v>15</v>
      </c>
      <c r="I895" s="1" t="s">
        <v>40</v>
      </c>
      <c r="J895" s="1" t="s">
        <v>41</v>
      </c>
      <c r="K895" s="1" t="s">
        <v>18</v>
      </c>
      <c r="L895" s="1" t="s">
        <v>23</v>
      </c>
      <c r="M895" s="1">
        <v>36</v>
      </c>
      <c r="N895" s="1">
        <v>107</v>
      </c>
      <c r="O895" s="1">
        <v>3852</v>
      </c>
      <c r="P895" s="1">
        <v>1887.48</v>
      </c>
      <c r="Q895" s="1">
        <v>0.49</v>
      </c>
      <c r="R895" s="1" t="s">
        <v>20</v>
      </c>
    </row>
    <row r="896" spans="1:18" x14ac:dyDescent="0.25">
      <c r="A896" s="1" t="s">
        <v>39</v>
      </c>
      <c r="B896" s="1">
        <v>1185732</v>
      </c>
      <c r="C896" s="2">
        <v>44210</v>
      </c>
      <c r="D896" s="2" t="str">
        <f t="shared" si="52"/>
        <v>Thursday</v>
      </c>
      <c r="E896" s="2" t="str">
        <f t="shared" si="53"/>
        <v>January</v>
      </c>
      <c r="F896" s="1">
        <f t="shared" si="54"/>
        <v>1</v>
      </c>
      <c r="G896" s="1">
        <f t="shared" si="55"/>
        <v>2021</v>
      </c>
      <c r="H896" s="1" t="s">
        <v>15</v>
      </c>
      <c r="I896" s="1" t="s">
        <v>40</v>
      </c>
      <c r="J896" s="1" t="s">
        <v>41</v>
      </c>
      <c r="K896" s="1" t="s">
        <v>21</v>
      </c>
      <c r="L896" s="1" t="s">
        <v>22</v>
      </c>
      <c r="M896" s="1">
        <v>27</v>
      </c>
      <c r="N896" s="1">
        <v>101</v>
      </c>
      <c r="O896" s="1">
        <v>2727</v>
      </c>
      <c r="P896" s="1">
        <v>1090.8</v>
      </c>
      <c r="Q896" s="1">
        <v>0.4</v>
      </c>
      <c r="R896" s="1" t="s">
        <v>20</v>
      </c>
    </row>
    <row r="897" spans="1:18" x14ac:dyDescent="0.25">
      <c r="A897" s="1" t="s">
        <v>39</v>
      </c>
      <c r="B897" s="1">
        <v>1185732</v>
      </c>
      <c r="C897" s="2">
        <v>44210</v>
      </c>
      <c r="D897" s="2" t="str">
        <f t="shared" si="52"/>
        <v>Thursday</v>
      </c>
      <c r="E897" s="2" t="str">
        <f t="shared" si="53"/>
        <v>January</v>
      </c>
      <c r="F897" s="1">
        <f t="shared" si="54"/>
        <v>1</v>
      </c>
      <c r="G897" s="1">
        <f t="shared" si="55"/>
        <v>2021</v>
      </c>
      <c r="H897" s="1" t="s">
        <v>15</v>
      </c>
      <c r="I897" s="1" t="s">
        <v>40</v>
      </c>
      <c r="J897" s="1" t="s">
        <v>41</v>
      </c>
      <c r="K897" s="1" t="s">
        <v>21</v>
      </c>
      <c r="L897" s="1" t="s">
        <v>23</v>
      </c>
      <c r="M897" s="1">
        <v>29</v>
      </c>
      <c r="N897" s="1">
        <v>53</v>
      </c>
      <c r="O897" s="1">
        <v>1537</v>
      </c>
      <c r="P897" s="1">
        <v>599.42999999999995</v>
      </c>
      <c r="Q897" s="1">
        <v>0.39</v>
      </c>
      <c r="R897" s="1" t="s">
        <v>20</v>
      </c>
    </row>
    <row r="898" spans="1:18" x14ac:dyDescent="0.25">
      <c r="A898" s="1" t="s">
        <v>39</v>
      </c>
      <c r="B898" s="1">
        <v>1185732</v>
      </c>
      <c r="C898" s="2">
        <v>44210</v>
      </c>
      <c r="D898" s="2" t="str">
        <f t="shared" si="52"/>
        <v>Thursday</v>
      </c>
      <c r="E898" s="2" t="str">
        <f t="shared" si="53"/>
        <v>January</v>
      </c>
      <c r="F898" s="1">
        <f t="shared" si="54"/>
        <v>1</v>
      </c>
      <c r="G898" s="1">
        <f t="shared" si="55"/>
        <v>2021</v>
      </c>
      <c r="H898" s="1" t="s">
        <v>15</v>
      </c>
      <c r="I898" s="1" t="s">
        <v>40</v>
      </c>
      <c r="J898" s="1" t="s">
        <v>41</v>
      </c>
      <c r="K898" s="1" t="s">
        <v>18</v>
      </c>
      <c r="L898" s="1" t="s">
        <v>19</v>
      </c>
      <c r="M898" s="1">
        <v>37</v>
      </c>
      <c r="N898" s="1">
        <v>70</v>
      </c>
      <c r="O898" s="1">
        <v>2590</v>
      </c>
      <c r="P898" s="1">
        <v>1061.9000000000001</v>
      </c>
      <c r="Q898" s="1">
        <v>0.41</v>
      </c>
      <c r="R898" s="1" t="s">
        <v>20</v>
      </c>
    </row>
    <row r="899" spans="1:18" x14ac:dyDescent="0.25">
      <c r="A899" s="1" t="s">
        <v>39</v>
      </c>
      <c r="B899" s="1">
        <v>1185732</v>
      </c>
      <c r="C899" s="2">
        <v>44210</v>
      </c>
      <c r="D899" s="2" t="str">
        <f t="shared" ref="D899:D962" si="56">TEXT(C899,"dddd")</f>
        <v>Thursday</v>
      </c>
      <c r="E899" s="2" t="str">
        <f t="shared" ref="E899:E962" si="57">TEXT(C899,"mmmm")</f>
        <v>January</v>
      </c>
      <c r="F899" s="1">
        <f t="shared" ref="F899:F962" si="58">ROUNDUP(MONTH(C899)/3,0)</f>
        <v>1</v>
      </c>
      <c r="G899" s="1">
        <f t="shared" ref="G899:G962" si="59">YEAR(C899)</f>
        <v>2021</v>
      </c>
      <c r="H899" s="1" t="s">
        <v>15</v>
      </c>
      <c r="I899" s="1" t="s">
        <v>40</v>
      </c>
      <c r="J899" s="1" t="s">
        <v>41</v>
      </c>
      <c r="K899" s="1" t="s">
        <v>21</v>
      </c>
      <c r="L899" s="1" t="s">
        <v>19</v>
      </c>
      <c r="M899" s="1">
        <v>34</v>
      </c>
      <c r="N899" s="1">
        <v>104</v>
      </c>
      <c r="O899" s="1">
        <v>3536</v>
      </c>
      <c r="P899" s="1">
        <v>1520.48</v>
      </c>
      <c r="Q899" s="1">
        <v>0.43</v>
      </c>
      <c r="R899" s="1" t="s">
        <v>20</v>
      </c>
    </row>
    <row r="900" spans="1:18" x14ac:dyDescent="0.25">
      <c r="A900" s="1" t="s">
        <v>39</v>
      </c>
      <c r="B900" s="1">
        <v>1185732</v>
      </c>
      <c r="C900" s="2">
        <v>44239</v>
      </c>
      <c r="D900" s="2" t="str">
        <f t="shared" si="56"/>
        <v>Friday</v>
      </c>
      <c r="E900" s="2" t="str">
        <f t="shared" si="57"/>
        <v>February</v>
      </c>
      <c r="F900" s="1">
        <f t="shared" si="58"/>
        <v>1</v>
      </c>
      <c r="G900" s="1">
        <f t="shared" si="59"/>
        <v>2021</v>
      </c>
      <c r="H900" s="1" t="s">
        <v>15</v>
      </c>
      <c r="I900" s="1" t="s">
        <v>40</v>
      </c>
      <c r="J900" s="1" t="s">
        <v>41</v>
      </c>
      <c r="K900" s="1" t="s">
        <v>18</v>
      </c>
      <c r="L900" s="1" t="s">
        <v>22</v>
      </c>
      <c r="M900" s="1">
        <v>33</v>
      </c>
      <c r="N900" s="1">
        <v>184</v>
      </c>
      <c r="O900" s="1">
        <v>6072</v>
      </c>
      <c r="P900" s="1">
        <v>2853.84</v>
      </c>
      <c r="Q900" s="1">
        <v>0.47</v>
      </c>
      <c r="R900" s="1" t="s">
        <v>20</v>
      </c>
    </row>
    <row r="901" spans="1:18" x14ac:dyDescent="0.25">
      <c r="A901" s="1" t="s">
        <v>39</v>
      </c>
      <c r="B901" s="1">
        <v>1185732</v>
      </c>
      <c r="C901" s="2">
        <v>44239</v>
      </c>
      <c r="D901" s="2" t="str">
        <f t="shared" si="56"/>
        <v>Friday</v>
      </c>
      <c r="E901" s="2" t="str">
        <f t="shared" si="57"/>
        <v>February</v>
      </c>
      <c r="F901" s="1">
        <f t="shared" si="58"/>
        <v>1</v>
      </c>
      <c r="G901" s="1">
        <f t="shared" si="59"/>
        <v>2021</v>
      </c>
      <c r="H901" s="1" t="s">
        <v>15</v>
      </c>
      <c r="I901" s="1" t="s">
        <v>40</v>
      </c>
      <c r="J901" s="1" t="s">
        <v>41</v>
      </c>
      <c r="K901" s="1" t="s">
        <v>18</v>
      </c>
      <c r="L901" s="1" t="s">
        <v>23</v>
      </c>
      <c r="M901" s="1">
        <v>33</v>
      </c>
      <c r="N901" s="1">
        <v>72</v>
      </c>
      <c r="O901" s="1">
        <v>2376</v>
      </c>
      <c r="P901" s="1">
        <v>1116.72</v>
      </c>
      <c r="Q901" s="1">
        <v>0.47</v>
      </c>
      <c r="R901" s="1" t="s">
        <v>20</v>
      </c>
    </row>
    <row r="902" spans="1:18" x14ac:dyDescent="0.25">
      <c r="A902" s="1" t="s">
        <v>39</v>
      </c>
      <c r="B902" s="1">
        <v>1185732</v>
      </c>
      <c r="C902" s="2">
        <v>44239</v>
      </c>
      <c r="D902" s="2" t="str">
        <f t="shared" si="56"/>
        <v>Friday</v>
      </c>
      <c r="E902" s="2" t="str">
        <f t="shared" si="57"/>
        <v>February</v>
      </c>
      <c r="F902" s="1">
        <f t="shared" si="58"/>
        <v>1</v>
      </c>
      <c r="G902" s="1">
        <f t="shared" si="59"/>
        <v>2021</v>
      </c>
      <c r="H902" s="1" t="s">
        <v>15</v>
      </c>
      <c r="I902" s="1" t="s">
        <v>40</v>
      </c>
      <c r="J902" s="1" t="s">
        <v>41</v>
      </c>
      <c r="K902" s="1" t="s">
        <v>21</v>
      </c>
      <c r="L902" s="1" t="s">
        <v>22</v>
      </c>
      <c r="M902" s="1">
        <v>25</v>
      </c>
      <c r="N902" s="1">
        <v>85</v>
      </c>
      <c r="O902" s="1">
        <v>2125</v>
      </c>
      <c r="P902" s="1">
        <v>850</v>
      </c>
      <c r="Q902" s="1">
        <v>0.4</v>
      </c>
      <c r="R902" s="1" t="s">
        <v>20</v>
      </c>
    </row>
    <row r="903" spans="1:18" x14ac:dyDescent="0.25">
      <c r="A903" s="1" t="s">
        <v>39</v>
      </c>
      <c r="B903" s="1">
        <v>1185732</v>
      </c>
      <c r="C903" s="2">
        <v>44246</v>
      </c>
      <c r="D903" s="2" t="str">
        <f t="shared" si="56"/>
        <v>Friday</v>
      </c>
      <c r="E903" s="2" t="str">
        <f t="shared" si="57"/>
        <v>February</v>
      </c>
      <c r="F903" s="1">
        <f t="shared" si="58"/>
        <v>1</v>
      </c>
      <c r="G903" s="1">
        <f t="shared" si="59"/>
        <v>2021</v>
      </c>
      <c r="H903" s="1" t="s">
        <v>15</v>
      </c>
      <c r="I903" s="1" t="s">
        <v>31</v>
      </c>
      <c r="J903" s="1" t="s">
        <v>32</v>
      </c>
      <c r="K903" s="1" t="s">
        <v>21</v>
      </c>
      <c r="L903" s="1" t="s">
        <v>23</v>
      </c>
      <c r="M903" s="1">
        <v>45</v>
      </c>
      <c r="N903" s="1">
        <v>200</v>
      </c>
      <c r="O903" s="1">
        <v>90000</v>
      </c>
      <c r="P903" s="1">
        <v>27000</v>
      </c>
      <c r="Q903" s="1">
        <v>0.3</v>
      </c>
      <c r="R903" s="1" t="s">
        <v>27</v>
      </c>
    </row>
    <row r="904" spans="1:18" x14ac:dyDescent="0.25">
      <c r="A904" s="1" t="s">
        <v>39</v>
      </c>
      <c r="B904" s="1">
        <v>1185732</v>
      </c>
      <c r="C904" s="2">
        <v>44246</v>
      </c>
      <c r="D904" s="2" t="str">
        <f t="shared" si="56"/>
        <v>Friday</v>
      </c>
      <c r="E904" s="2" t="str">
        <f t="shared" si="57"/>
        <v>February</v>
      </c>
      <c r="F904" s="1">
        <f t="shared" si="58"/>
        <v>1</v>
      </c>
      <c r="G904" s="1">
        <f t="shared" si="59"/>
        <v>2021</v>
      </c>
      <c r="H904" s="1" t="s">
        <v>15</v>
      </c>
      <c r="I904" s="1" t="s">
        <v>31</v>
      </c>
      <c r="J904" s="1" t="s">
        <v>32</v>
      </c>
      <c r="K904" s="1" t="s">
        <v>18</v>
      </c>
      <c r="L904" s="1" t="s">
        <v>19</v>
      </c>
      <c r="M904" s="1">
        <v>60</v>
      </c>
      <c r="N904" s="1">
        <v>275</v>
      </c>
      <c r="O904" s="1">
        <v>165000</v>
      </c>
      <c r="P904" s="1">
        <v>49500</v>
      </c>
      <c r="Q904" s="1">
        <v>0.3</v>
      </c>
      <c r="R904" s="1" t="s">
        <v>27</v>
      </c>
    </row>
    <row r="905" spans="1:18" x14ac:dyDescent="0.25">
      <c r="A905" s="1" t="s">
        <v>39</v>
      </c>
      <c r="B905" s="1">
        <v>1185732</v>
      </c>
      <c r="C905" s="2">
        <v>44246</v>
      </c>
      <c r="D905" s="2" t="str">
        <f t="shared" si="56"/>
        <v>Friday</v>
      </c>
      <c r="E905" s="2" t="str">
        <f t="shared" si="57"/>
        <v>February</v>
      </c>
      <c r="F905" s="1">
        <f t="shared" si="58"/>
        <v>1</v>
      </c>
      <c r="G905" s="1">
        <f t="shared" si="59"/>
        <v>2021</v>
      </c>
      <c r="H905" s="1" t="s">
        <v>15</v>
      </c>
      <c r="I905" s="1" t="s">
        <v>31</v>
      </c>
      <c r="J905" s="1" t="s">
        <v>32</v>
      </c>
      <c r="K905" s="1" t="s">
        <v>21</v>
      </c>
      <c r="L905" s="1" t="s">
        <v>19</v>
      </c>
      <c r="M905" s="1">
        <v>50</v>
      </c>
      <c r="N905" s="1">
        <v>375</v>
      </c>
      <c r="O905" s="1">
        <v>187500</v>
      </c>
      <c r="P905" s="1">
        <v>65625</v>
      </c>
      <c r="Q905" s="1">
        <v>0.35</v>
      </c>
      <c r="R905" s="1" t="s">
        <v>27</v>
      </c>
    </row>
    <row r="906" spans="1:18" x14ac:dyDescent="0.25">
      <c r="A906" s="1" t="s">
        <v>39</v>
      </c>
      <c r="B906" s="1">
        <v>1185732</v>
      </c>
      <c r="C906" s="2">
        <v>44272</v>
      </c>
      <c r="D906" s="2" t="str">
        <f t="shared" si="56"/>
        <v>Wednesday</v>
      </c>
      <c r="E906" s="2" t="str">
        <f t="shared" si="57"/>
        <v>March</v>
      </c>
      <c r="F906" s="1">
        <f t="shared" si="58"/>
        <v>1</v>
      </c>
      <c r="G906" s="1">
        <f t="shared" si="59"/>
        <v>2021</v>
      </c>
      <c r="H906" s="1" t="s">
        <v>15</v>
      </c>
      <c r="I906" s="1" t="s">
        <v>31</v>
      </c>
      <c r="J906" s="1" t="s">
        <v>32</v>
      </c>
      <c r="K906" s="1" t="s">
        <v>18</v>
      </c>
      <c r="L906" s="1" t="s">
        <v>22</v>
      </c>
      <c r="M906" s="1">
        <v>50</v>
      </c>
      <c r="N906" s="1">
        <v>570</v>
      </c>
      <c r="O906" s="1">
        <v>285000</v>
      </c>
      <c r="P906" s="1">
        <v>114000</v>
      </c>
      <c r="Q906" s="1">
        <v>0.4</v>
      </c>
      <c r="R906" s="1" t="s">
        <v>27</v>
      </c>
    </row>
    <row r="907" spans="1:18" x14ac:dyDescent="0.25">
      <c r="A907" s="1" t="s">
        <v>39</v>
      </c>
      <c r="B907" s="1">
        <v>1185732</v>
      </c>
      <c r="C907" s="2">
        <v>44272</v>
      </c>
      <c r="D907" s="2" t="str">
        <f t="shared" si="56"/>
        <v>Wednesday</v>
      </c>
      <c r="E907" s="2" t="str">
        <f t="shared" si="57"/>
        <v>March</v>
      </c>
      <c r="F907" s="1">
        <f t="shared" si="58"/>
        <v>1</v>
      </c>
      <c r="G907" s="1">
        <f t="shared" si="59"/>
        <v>2021</v>
      </c>
      <c r="H907" s="1" t="s">
        <v>15</v>
      </c>
      <c r="I907" s="1" t="s">
        <v>31</v>
      </c>
      <c r="J907" s="1" t="s">
        <v>32</v>
      </c>
      <c r="K907" s="1" t="s">
        <v>18</v>
      </c>
      <c r="L907" s="1" t="s">
        <v>23</v>
      </c>
      <c r="M907" s="1">
        <v>50</v>
      </c>
      <c r="N907" s="1">
        <v>275</v>
      </c>
      <c r="O907" s="1">
        <v>137500</v>
      </c>
      <c r="P907" s="1">
        <v>55000</v>
      </c>
      <c r="Q907" s="1">
        <v>0.4</v>
      </c>
      <c r="R907" s="1" t="s">
        <v>27</v>
      </c>
    </row>
    <row r="908" spans="1:18" x14ac:dyDescent="0.25">
      <c r="A908" s="1" t="s">
        <v>39</v>
      </c>
      <c r="B908" s="1">
        <v>1185732</v>
      </c>
      <c r="C908" s="2">
        <v>44272</v>
      </c>
      <c r="D908" s="2" t="str">
        <f t="shared" si="56"/>
        <v>Wednesday</v>
      </c>
      <c r="E908" s="2" t="str">
        <f t="shared" si="57"/>
        <v>March</v>
      </c>
      <c r="F908" s="1">
        <f t="shared" si="58"/>
        <v>1</v>
      </c>
      <c r="G908" s="1">
        <f t="shared" si="59"/>
        <v>2021</v>
      </c>
      <c r="H908" s="1" t="s">
        <v>15</v>
      </c>
      <c r="I908" s="1" t="s">
        <v>31</v>
      </c>
      <c r="J908" s="1" t="s">
        <v>32</v>
      </c>
      <c r="K908" s="1" t="s">
        <v>21</v>
      </c>
      <c r="L908" s="1" t="s">
        <v>22</v>
      </c>
      <c r="M908" s="1">
        <v>40</v>
      </c>
      <c r="N908" s="1">
        <v>300</v>
      </c>
      <c r="O908" s="1">
        <v>120000</v>
      </c>
      <c r="P908" s="1">
        <v>36000</v>
      </c>
      <c r="Q908" s="1">
        <v>0.3</v>
      </c>
      <c r="R908" s="1" t="s">
        <v>27</v>
      </c>
    </row>
    <row r="909" spans="1:18" x14ac:dyDescent="0.25">
      <c r="A909" s="1" t="s">
        <v>39</v>
      </c>
      <c r="B909" s="1">
        <v>1185732</v>
      </c>
      <c r="C909" s="2">
        <v>44272</v>
      </c>
      <c r="D909" s="2" t="str">
        <f t="shared" si="56"/>
        <v>Wednesday</v>
      </c>
      <c r="E909" s="2" t="str">
        <f t="shared" si="57"/>
        <v>March</v>
      </c>
      <c r="F909" s="1">
        <f t="shared" si="58"/>
        <v>1</v>
      </c>
      <c r="G909" s="1">
        <f t="shared" si="59"/>
        <v>2021</v>
      </c>
      <c r="H909" s="1" t="s">
        <v>15</v>
      </c>
      <c r="I909" s="1" t="s">
        <v>31</v>
      </c>
      <c r="J909" s="1" t="s">
        <v>32</v>
      </c>
      <c r="K909" s="1" t="s">
        <v>21</v>
      </c>
      <c r="L909" s="1" t="s">
        <v>23</v>
      </c>
      <c r="M909" s="1">
        <v>45</v>
      </c>
      <c r="N909" s="1">
        <v>150</v>
      </c>
      <c r="O909" s="1">
        <v>67500</v>
      </c>
      <c r="P909" s="1">
        <v>20250</v>
      </c>
      <c r="Q909" s="1">
        <v>0.3</v>
      </c>
      <c r="R909" s="1" t="s">
        <v>27</v>
      </c>
    </row>
    <row r="910" spans="1:18" x14ac:dyDescent="0.25">
      <c r="A910" s="1" t="s">
        <v>39</v>
      </c>
      <c r="B910" s="1">
        <v>1185732</v>
      </c>
      <c r="C910" s="2">
        <v>44272</v>
      </c>
      <c r="D910" s="2" t="str">
        <f t="shared" si="56"/>
        <v>Wednesday</v>
      </c>
      <c r="E910" s="2" t="str">
        <f t="shared" si="57"/>
        <v>March</v>
      </c>
      <c r="F910" s="1">
        <f t="shared" si="58"/>
        <v>1</v>
      </c>
      <c r="G910" s="1">
        <f t="shared" si="59"/>
        <v>2021</v>
      </c>
      <c r="H910" s="1" t="s">
        <v>15</v>
      </c>
      <c r="I910" s="1" t="s">
        <v>31</v>
      </c>
      <c r="J910" s="1" t="s">
        <v>32</v>
      </c>
      <c r="K910" s="1" t="s">
        <v>18</v>
      </c>
      <c r="L910" s="1" t="s">
        <v>19</v>
      </c>
      <c r="M910" s="1">
        <v>60</v>
      </c>
      <c r="N910" s="1">
        <v>200</v>
      </c>
      <c r="O910" s="1">
        <v>120000</v>
      </c>
      <c r="P910" s="1">
        <v>36000</v>
      </c>
      <c r="Q910" s="1">
        <v>0.3</v>
      </c>
      <c r="R910" s="1" t="s">
        <v>27</v>
      </c>
    </row>
    <row r="911" spans="1:18" x14ac:dyDescent="0.25">
      <c r="A911" s="1" t="s">
        <v>39</v>
      </c>
      <c r="B911" s="1">
        <v>1185732</v>
      </c>
      <c r="C911" s="2">
        <v>44272</v>
      </c>
      <c r="D911" s="2" t="str">
        <f t="shared" si="56"/>
        <v>Wednesday</v>
      </c>
      <c r="E911" s="2" t="str">
        <f t="shared" si="57"/>
        <v>March</v>
      </c>
      <c r="F911" s="1">
        <f t="shared" si="58"/>
        <v>1</v>
      </c>
      <c r="G911" s="1">
        <f t="shared" si="59"/>
        <v>2021</v>
      </c>
      <c r="H911" s="1" t="s">
        <v>15</v>
      </c>
      <c r="I911" s="1" t="s">
        <v>31</v>
      </c>
      <c r="J911" s="1" t="s">
        <v>32</v>
      </c>
      <c r="K911" s="1" t="s">
        <v>21</v>
      </c>
      <c r="L911" s="1" t="s">
        <v>19</v>
      </c>
      <c r="M911" s="1">
        <v>50</v>
      </c>
      <c r="N911" s="1">
        <v>300</v>
      </c>
      <c r="O911" s="1">
        <v>150000</v>
      </c>
      <c r="P911" s="1">
        <v>52500</v>
      </c>
      <c r="Q911" s="1">
        <v>0.35</v>
      </c>
      <c r="R911" s="1" t="s">
        <v>27</v>
      </c>
    </row>
    <row r="912" spans="1:18" x14ac:dyDescent="0.25">
      <c r="A912" s="1" t="s">
        <v>39</v>
      </c>
      <c r="B912" s="1">
        <v>1185732</v>
      </c>
      <c r="C912" s="2">
        <v>44304</v>
      </c>
      <c r="D912" s="2" t="str">
        <f t="shared" si="56"/>
        <v>Sunday</v>
      </c>
      <c r="E912" s="2" t="str">
        <f t="shared" si="57"/>
        <v>April</v>
      </c>
      <c r="F912" s="1">
        <f t="shared" si="58"/>
        <v>2</v>
      </c>
      <c r="G912" s="1">
        <f t="shared" si="59"/>
        <v>2021</v>
      </c>
      <c r="H912" s="1" t="s">
        <v>15</v>
      </c>
      <c r="I912" s="1" t="s">
        <v>31</v>
      </c>
      <c r="J912" s="1" t="s">
        <v>32</v>
      </c>
      <c r="K912" s="1" t="s">
        <v>18</v>
      </c>
      <c r="L912" s="1" t="s">
        <v>22</v>
      </c>
      <c r="M912" s="1">
        <v>50</v>
      </c>
      <c r="N912" s="1">
        <v>550</v>
      </c>
      <c r="O912" s="1">
        <v>275000</v>
      </c>
      <c r="P912" s="1">
        <v>110000</v>
      </c>
      <c r="Q912" s="1">
        <v>0.4</v>
      </c>
      <c r="R912" s="1" t="s">
        <v>27</v>
      </c>
    </row>
    <row r="913" spans="1:18" x14ac:dyDescent="0.25">
      <c r="A913" s="1" t="s">
        <v>39</v>
      </c>
      <c r="B913" s="1">
        <v>1185732</v>
      </c>
      <c r="C913" s="2">
        <v>44304</v>
      </c>
      <c r="D913" s="2" t="str">
        <f t="shared" si="56"/>
        <v>Sunday</v>
      </c>
      <c r="E913" s="2" t="str">
        <f t="shared" si="57"/>
        <v>April</v>
      </c>
      <c r="F913" s="1">
        <f t="shared" si="58"/>
        <v>2</v>
      </c>
      <c r="G913" s="1">
        <f t="shared" si="59"/>
        <v>2021</v>
      </c>
      <c r="H913" s="1" t="s">
        <v>15</v>
      </c>
      <c r="I913" s="1" t="s">
        <v>31</v>
      </c>
      <c r="J913" s="1" t="s">
        <v>32</v>
      </c>
      <c r="K913" s="1" t="s">
        <v>18</v>
      </c>
      <c r="L913" s="1" t="s">
        <v>23</v>
      </c>
      <c r="M913" s="1">
        <v>50</v>
      </c>
      <c r="N913" s="1">
        <v>250</v>
      </c>
      <c r="O913" s="1">
        <v>125000</v>
      </c>
      <c r="P913" s="1">
        <v>50000</v>
      </c>
      <c r="Q913" s="1">
        <v>0.4</v>
      </c>
      <c r="R913" s="1" t="s">
        <v>27</v>
      </c>
    </row>
    <row r="914" spans="1:18" x14ac:dyDescent="0.25">
      <c r="A914" s="1" t="s">
        <v>39</v>
      </c>
      <c r="B914" s="1">
        <v>1185732</v>
      </c>
      <c r="C914" s="2">
        <v>44304</v>
      </c>
      <c r="D914" s="2" t="str">
        <f t="shared" si="56"/>
        <v>Sunday</v>
      </c>
      <c r="E914" s="2" t="str">
        <f t="shared" si="57"/>
        <v>April</v>
      </c>
      <c r="F914" s="1">
        <f t="shared" si="58"/>
        <v>2</v>
      </c>
      <c r="G914" s="1">
        <f t="shared" si="59"/>
        <v>2021</v>
      </c>
      <c r="H914" s="1" t="s">
        <v>15</v>
      </c>
      <c r="I914" s="1" t="s">
        <v>31</v>
      </c>
      <c r="J914" s="1" t="s">
        <v>32</v>
      </c>
      <c r="K914" s="1" t="s">
        <v>21</v>
      </c>
      <c r="L914" s="1" t="s">
        <v>22</v>
      </c>
      <c r="M914" s="1">
        <v>40</v>
      </c>
      <c r="N914" s="1">
        <v>250</v>
      </c>
      <c r="O914" s="1">
        <v>100000</v>
      </c>
      <c r="P914" s="1">
        <v>30000</v>
      </c>
      <c r="Q914" s="1">
        <v>0.3</v>
      </c>
      <c r="R914" s="1" t="s">
        <v>27</v>
      </c>
    </row>
    <row r="915" spans="1:18" x14ac:dyDescent="0.25">
      <c r="A915" s="1" t="s">
        <v>39</v>
      </c>
      <c r="B915" s="1">
        <v>1185732</v>
      </c>
      <c r="C915" s="2">
        <v>44304</v>
      </c>
      <c r="D915" s="2" t="str">
        <f t="shared" si="56"/>
        <v>Sunday</v>
      </c>
      <c r="E915" s="2" t="str">
        <f t="shared" si="57"/>
        <v>April</v>
      </c>
      <c r="F915" s="1">
        <f t="shared" si="58"/>
        <v>2</v>
      </c>
      <c r="G915" s="1">
        <f t="shared" si="59"/>
        <v>2021</v>
      </c>
      <c r="H915" s="1" t="s">
        <v>15</v>
      </c>
      <c r="I915" s="1" t="s">
        <v>31</v>
      </c>
      <c r="J915" s="1" t="s">
        <v>32</v>
      </c>
      <c r="K915" s="1" t="s">
        <v>21</v>
      </c>
      <c r="L915" s="1" t="s">
        <v>23</v>
      </c>
      <c r="M915" s="1">
        <v>45</v>
      </c>
      <c r="N915" s="1">
        <v>175</v>
      </c>
      <c r="O915" s="1">
        <v>78750</v>
      </c>
      <c r="P915" s="1">
        <v>23625</v>
      </c>
      <c r="Q915" s="1">
        <v>0.3</v>
      </c>
      <c r="R915" s="1" t="s">
        <v>27</v>
      </c>
    </row>
    <row r="916" spans="1:18" x14ac:dyDescent="0.25">
      <c r="A916" s="1" t="s">
        <v>39</v>
      </c>
      <c r="B916" s="1">
        <v>1185732</v>
      </c>
      <c r="C916" s="2">
        <v>44304</v>
      </c>
      <c r="D916" s="2" t="str">
        <f t="shared" si="56"/>
        <v>Sunday</v>
      </c>
      <c r="E916" s="2" t="str">
        <f t="shared" si="57"/>
        <v>April</v>
      </c>
      <c r="F916" s="1">
        <f t="shared" si="58"/>
        <v>2</v>
      </c>
      <c r="G916" s="1">
        <f t="shared" si="59"/>
        <v>2021</v>
      </c>
      <c r="H916" s="1" t="s">
        <v>15</v>
      </c>
      <c r="I916" s="1" t="s">
        <v>31</v>
      </c>
      <c r="J916" s="1" t="s">
        <v>32</v>
      </c>
      <c r="K916" s="1" t="s">
        <v>18</v>
      </c>
      <c r="L916" s="1" t="s">
        <v>19</v>
      </c>
      <c r="M916" s="1">
        <v>60</v>
      </c>
      <c r="N916" s="1">
        <v>175</v>
      </c>
      <c r="O916" s="1">
        <v>105000</v>
      </c>
      <c r="P916" s="1">
        <v>31500</v>
      </c>
      <c r="Q916" s="1">
        <v>0.3</v>
      </c>
      <c r="R916" s="1" t="s">
        <v>27</v>
      </c>
    </row>
    <row r="917" spans="1:18" x14ac:dyDescent="0.25">
      <c r="A917" s="1" t="s">
        <v>39</v>
      </c>
      <c r="B917" s="1">
        <v>1185732</v>
      </c>
      <c r="C917" s="2">
        <v>44304</v>
      </c>
      <c r="D917" s="2" t="str">
        <f t="shared" si="56"/>
        <v>Sunday</v>
      </c>
      <c r="E917" s="2" t="str">
        <f t="shared" si="57"/>
        <v>April</v>
      </c>
      <c r="F917" s="1">
        <f t="shared" si="58"/>
        <v>2</v>
      </c>
      <c r="G917" s="1">
        <f t="shared" si="59"/>
        <v>2021</v>
      </c>
      <c r="H917" s="1" t="s">
        <v>15</v>
      </c>
      <c r="I917" s="1" t="s">
        <v>31</v>
      </c>
      <c r="J917" s="1" t="s">
        <v>32</v>
      </c>
      <c r="K917" s="1" t="s">
        <v>21</v>
      </c>
      <c r="L917" s="1" t="s">
        <v>19</v>
      </c>
      <c r="M917" s="1">
        <v>50</v>
      </c>
      <c r="N917" s="1">
        <v>325</v>
      </c>
      <c r="O917" s="1">
        <v>162500</v>
      </c>
      <c r="P917" s="1">
        <v>56875</v>
      </c>
      <c r="Q917" s="1">
        <v>0.35</v>
      </c>
      <c r="R917" s="1" t="s">
        <v>27</v>
      </c>
    </row>
    <row r="918" spans="1:18" x14ac:dyDescent="0.25">
      <c r="A918" s="1" t="s">
        <v>39</v>
      </c>
      <c r="B918" s="1">
        <v>1185732</v>
      </c>
      <c r="C918" s="2">
        <v>44333</v>
      </c>
      <c r="D918" s="2" t="str">
        <f t="shared" si="56"/>
        <v>Monday</v>
      </c>
      <c r="E918" s="2" t="str">
        <f t="shared" si="57"/>
        <v>May</v>
      </c>
      <c r="F918" s="1">
        <f t="shared" si="58"/>
        <v>2</v>
      </c>
      <c r="G918" s="1">
        <f t="shared" si="59"/>
        <v>2021</v>
      </c>
      <c r="H918" s="1" t="s">
        <v>15</v>
      </c>
      <c r="I918" s="1" t="s">
        <v>31</v>
      </c>
      <c r="J918" s="1" t="s">
        <v>32</v>
      </c>
      <c r="K918" s="1" t="s">
        <v>18</v>
      </c>
      <c r="L918" s="1" t="s">
        <v>22</v>
      </c>
      <c r="M918" s="1">
        <v>65</v>
      </c>
      <c r="N918" s="1">
        <v>595</v>
      </c>
      <c r="O918" s="1">
        <v>386750</v>
      </c>
      <c r="P918" s="1">
        <v>154700</v>
      </c>
      <c r="Q918" s="1">
        <v>0.4</v>
      </c>
      <c r="R918" s="1" t="s">
        <v>27</v>
      </c>
    </row>
    <row r="919" spans="1:18" x14ac:dyDescent="0.25">
      <c r="A919" s="1" t="s">
        <v>39</v>
      </c>
      <c r="B919" s="1">
        <v>1185732</v>
      </c>
      <c r="C919" s="2">
        <v>44333</v>
      </c>
      <c r="D919" s="2" t="str">
        <f t="shared" si="56"/>
        <v>Monday</v>
      </c>
      <c r="E919" s="2" t="str">
        <f t="shared" si="57"/>
        <v>May</v>
      </c>
      <c r="F919" s="1">
        <f t="shared" si="58"/>
        <v>2</v>
      </c>
      <c r="G919" s="1">
        <f t="shared" si="59"/>
        <v>2021</v>
      </c>
      <c r="H919" s="1" t="s">
        <v>15</v>
      </c>
      <c r="I919" s="1" t="s">
        <v>31</v>
      </c>
      <c r="J919" s="1" t="s">
        <v>32</v>
      </c>
      <c r="K919" s="1" t="s">
        <v>18</v>
      </c>
      <c r="L919" s="1" t="s">
        <v>23</v>
      </c>
      <c r="M919" s="1">
        <v>60</v>
      </c>
      <c r="N919" s="1">
        <v>300</v>
      </c>
      <c r="O919" s="1">
        <v>180000</v>
      </c>
      <c r="P919" s="1">
        <v>72000</v>
      </c>
      <c r="Q919" s="1">
        <v>0.4</v>
      </c>
      <c r="R919" s="1" t="s">
        <v>27</v>
      </c>
    </row>
    <row r="920" spans="1:18" x14ac:dyDescent="0.25">
      <c r="A920" s="1" t="s">
        <v>39</v>
      </c>
      <c r="B920" s="1">
        <v>1185732</v>
      </c>
      <c r="C920" s="2">
        <v>44333</v>
      </c>
      <c r="D920" s="2" t="str">
        <f t="shared" si="56"/>
        <v>Monday</v>
      </c>
      <c r="E920" s="2" t="str">
        <f t="shared" si="57"/>
        <v>May</v>
      </c>
      <c r="F920" s="1">
        <f t="shared" si="58"/>
        <v>2</v>
      </c>
      <c r="G920" s="1">
        <f t="shared" si="59"/>
        <v>2021</v>
      </c>
      <c r="H920" s="1" t="s">
        <v>15</v>
      </c>
      <c r="I920" s="1" t="s">
        <v>31</v>
      </c>
      <c r="J920" s="1" t="s">
        <v>32</v>
      </c>
      <c r="K920" s="1" t="s">
        <v>21</v>
      </c>
      <c r="L920" s="1" t="s">
        <v>22</v>
      </c>
      <c r="M920" s="1">
        <v>55</v>
      </c>
      <c r="N920" s="1">
        <v>325</v>
      </c>
      <c r="O920" s="1">
        <v>178750</v>
      </c>
      <c r="P920" s="1">
        <v>53625</v>
      </c>
      <c r="Q920" s="1">
        <v>0.3</v>
      </c>
      <c r="R920" s="1" t="s">
        <v>27</v>
      </c>
    </row>
    <row r="921" spans="1:18" x14ac:dyDescent="0.25">
      <c r="A921" s="1" t="s">
        <v>39</v>
      </c>
      <c r="B921" s="1">
        <v>1185732</v>
      </c>
      <c r="C921" s="2">
        <v>44333</v>
      </c>
      <c r="D921" s="2" t="str">
        <f t="shared" si="56"/>
        <v>Monday</v>
      </c>
      <c r="E921" s="2" t="str">
        <f t="shared" si="57"/>
        <v>May</v>
      </c>
      <c r="F921" s="1">
        <f t="shared" si="58"/>
        <v>2</v>
      </c>
      <c r="G921" s="1">
        <f t="shared" si="59"/>
        <v>2021</v>
      </c>
      <c r="H921" s="1" t="s">
        <v>15</v>
      </c>
      <c r="I921" s="1" t="s">
        <v>31</v>
      </c>
      <c r="J921" s="1" t="s">
        <v>32</v>
      </c>
      <c r="K921" s="1" t="s">
        <v>21</v>
      </c>
      <c r="L921" s="1" t="s">
        <v>23</v>
      </c>
      <c r="M921" s="1">
        <v>55</v>
      </c>
      <c r="N921" s="1">
        <v>275</v>
      </c>
      <c r="O921" s="1">
        <v>151250</v>
      </c>
      <c r="P921" s="1">
        <v>45375</v>
      </c>
      <c r="Q921" s="1">
        <v>0.3</v>
      </c>
      <c r="R921" s="1" t="s">
        <v>27</v>
      </c>
    </row>
    <row r="922" spans="1:18" x14ac:dyDescent="0.25">
      <c r="A922" s="1" t="s">
        <v>39</v>
      </c>
      <c r="B922" s="1">
        <v>1185732</v>
      </c>
      <c r="C922" s="2">
        <v>44333</v>
      </c>
      <c r="D922" s="2" t="str">
        <f t="shared" si="56"/>
        <v>Monday</v>
      </c>
      <c r="E922" s="2" t="str">
        <f t="shared" si="57"/>
        <v>May</v>
      </c>
      <c r="F922" s="1">
        <f t="shared" si="58"/>
        <v>2</v>
      </c>
      <c r="G922" s="1">
        <f t="shared" si="59"/>
        <v>2021</v>
      </c>
      <c r="H922" s="1" t="s">
        <v>15</v>
      </c>
      <c r="I922" s="1" t="s">
        <v>31</v>
      </c>
      <c r="J922" s="1" t="s">
        <v>32</v>
      </c>
      <c r="K922" s="1" t="s">
        <v>18</v>
      </c>
      <c r="L922" s="1" t="s">
        <v>19</v>
      </c>
      <c r="M922" s="1">
        <v>65</v>
      </c>
      <c r="N922" s="1">
        <v>300</v>
      </c>
      <c r="O922" s="1">
        <v>195000</v>
      </c>
      <c r="P922" s="1">
        <v>58500</v>
      </c>
      <c r="Q922" s="1">
        <v>0.3</v>
      </c>
      <c r="R922" s="1" t="s">
        <v>27</v>
      </c>
    </row>
    <row r="923" spans="1:18" x14ac:dyDescent="0.25">
      <c r="A923" s="1" t="s">
        <v>39</v>
      </c>
      <c r="B923" s="1">
        <v>1185732</v>
      </c>
      <c r="C923" s="2">
        <v>44333</v>
      </c>
      <c r="D923" s="2" t="str">
        <f t="shared" si="56"/>
        <v>Monday</v>
      </c>
      <c r="E923" s="2" t="str">
        <f t="shared" si="57"/>
        <v>May</v>
      </c>
      <c r="F923" s="1">
        <f t="shared" si="58"/>
        <v>2</v>
      </c>
      <c r="G923" s="1">
        <f t="shared" si="59"/>
        <v>2021</v>
      </c>
      <c r="H923" s="1" t="s">
        <v>15</v>
      </c>
      <c r="I923" s="1" t="s">
        <v>31</v>
      </c>
      <c r="J923" s="1" t="s">
        <v>32</v>
      </c>
      <c r="K923" s="1" t="s">
        <v>21</v>
      </c>
      <c r="L923" s="1" t="s">
        <v>19</v>
      </c>
      <c r="M923" s="1">
        <v>70</v>
      </c>
      <c r="N923" s="1">
        <v>425</v>
      </c>
      <c r="O923" s="1">
        <v>297500</v>
      </c>
      <c r="P923" s="1">
        <v>104125</v>
      </c>
      <c r="Q923" s="1">
        <v>0.35</v>
      </c>
      <c r="R923" s="1" t="s">
        <v>27</v>
      </c>
    </row>
    <row r="924" spans="1:18" x14ac:dyDescent="0.25">
      <c r="A924" s="1" t="s">
        <v>39</v>
      </c>
      <c r="B924" s="1">
        <v>1185732</v>
      </c>
      <c r="C924" s="2">
        <v>44366</v>
      </c>
      <c r="D924" s="2" t="str">
        <f t="shared" si="56"/>
        <v>Saturday</v>
      </c>
      <c r="E924" s="2" t="str">
        <f t="shared" si="57"/>
        <v>June</v>
      </c>
      <c r="F924" s="1">
        <f t="shared" si="58"/>
        <v>2</v>
      </c>
      <c r="G924" s="1">
        <f t="shared" si="59"/>
        <v>2021</v>
      </c>
      <c r="H924" s="1" t="s">
        <v>15</v>
      </c>
      <c r="I924" s="1" t="s">
        <v>31</v>
      </c>
      <c r="J924" s="1" t="s">
        <v>32</v>
      </c>
      <c r="K924" s="1" t="s">
        <v>18</v>
      </c>
      <c r="L924" s="1" t="s">
        <v>22</v>
      </c>
      <c r="M924" s="1">
        <v>65</v>
      </c>
      <c r="N924" s="1">
        <v>675</v>
      </c>
      <c r="O924" s="1">
        <v>438750</v>
      </c>
      <c r="P924" s="1">
        <v>175500</v>
      </c>
      <c r="Q924" s="1">
        <v>0.4</v>
      </c>
      <c r="R924" s="1" t="s">
        <v>27</v>
      </c>
    </row>
    <row r="925" spans="1:18" x14ac:dyDescent="0.25">
      <c r="A925" s="1" t="s">
        <v>39</v>
      </c>
      <c r="B925" s="1">
        <v>1185732</v>
      </c>
      <c r="C925" s="2">
        <v>44366</v>
      </c>
      <c r="D925" s="2" t="str">
        <f t="shared" si="56"/>
        <v>Saturday</v>
      </c>
      <c r="E925" s="2" t="str">
        <f t="shared" si="57"/>
        <v>June</v>
      </c>
      <c r="F925" s="1">
        <f t="shared" si="58"/>
        <v>2</v>
      </c>
      <c r="G925" s="1">
        <f t="shared" si="59"/>
        <v>2021</v>
      </c>
      <c r="H925" s="1" t="s">
        <v>15</v>
      </c>
      <c r="I925" s="1" t="s">
        <v>31</v>
      </c>
      <c r="J925" s="1" t="s">
        <v>32</v>
      </c>
      <c r="K925" s="1" t="s">
        <v>18</v>
      </c>
      <c r="L925" s="1" t="s">
        <v>23</v>
      </c>
      <c r="M925" s="1">
        <v>60</v>
      </c>
      <c r="N925" s="1">
        <v>425</v>
      </c>
      <c r="O925" s="1">
        <v>255000</v>
      </c>
      <c r="P925" s="1">
        <v>102000</v>
      </c>
      <c r="Q925" s="1">
        <v>0.4</v>
      </c>
      <c r="R925" s="1" t="s">
        <v>27</v>
      </c>
    </row>
    <row r="926" spans="1:18" x14ac:dyDescent="0.25">
      <c r="A926" s="1" t="s">
        <v>39</v>
      </c>
      <c r="B926" s="1">
        <v>1185732</v>
      </c>
      <c r="C926" s="2">
        <v>44366</v>
      </c>
      <c r="D926" s="2" t="str">
        <f t="shared" si="56"/>
        <v>Saturday</v>
      </c>
      <c r="E926" s="2" t="str">
        <f t="shared" si="57"/>
        <v>June</v>
      </c>
      <c r="F926" s="1">
        <f t="shared" si="58"/>
        <v>2</v>
      </c>
      <c r="G926" s="1">
        <f t="shared" si="59"/>
        <v>2021</v>
      </c>
      <c r="H926" s="1" t="s">
        <v>15</v>
      </c>
      <c r="I926" s="1" t="s">
        <v>31</v>
      </c>
      <c r="J926" s="1" t="s">
        <v>32</v>
      </c>
      <c r="K926" s="1" t="s">
        <v>21</v>
      </c>
      <c r="L926" s="1" t="s">
        <v>22</v>
      </c>
      <c r="M926" s="1">
        <v>55</v>
      </c>
      <c r="N926" s="1">
        <v>350</v>
      </c>
      <c r="O926" s="1">
        <v>192500</v>
      </c>
      <c r="P926" s="1">
        <v>57750</v>
      </c>
      <c r="Q926" s="1">
        <v>0.3</v>
      </c>
      <c r="R926" s="1" t="s">
        <v>27</v>
      </c>
    </row>
    <row r="927" spans="1:18" x14ac:dyDescent="0.25">
      <c r="A927" s="1" t="s">
        <v>39</v>
      </c>
      <c r="B927" s="1">
        <v>1185732</v>
      </c>
      <c r="C927" s="2">
        <v>44366</v>
      </c>
      <c r="D927" s="2" t="str">
        <f t="shared" si="56"/>
        <v>Saturday</v>
      </c>
      <c r="E927" s="2" t="str">
        <f t="shared" si="57"/>
        <v>June</v>
      </c>
      <c r="F927" s="1">
        <f t="shared" si="58"/>
        <v>2</v>
      </c>
      <c r="G927" s="1">
        <f t="shared" si="59"/>
        <v>2021</v>
      </c>
      <c r="H927" s="1" t="s">
        <v>15</v>
      </c>
      <c r="I927" s="1" t="s">
        <v>31</v>
      </c>
      <c r="J927" s="1" t="s">
        <v>32</v>
      </c>
      <c r="K927" s="1" t="s">
        <v>21</v>
      </c>
      <c r="L927" s="1" t="s">
        <v>23</v>
      </c>
      <c r="M927" s="1">
        <v>55</v>
      </c>
      <c r="N927" s="1">
        <v>325</v>
      </c>
      <c r="O927" s="1">
        <v>178750</v>
      </c>
      <c r="P927" s="1">
        <v>53625</v>
      </c>
      <c r="Q927" s="1">
        <v>0.3</v>
      </c>
      <c r="R927" s="1" t="s">
        <v>27</v>
      </c>
    </row>
    <row r="928" spans="1:18" x14ac:dyDescent="0.25">
      <c r="A928" s="1" t="s">
        <v>39</v>
      </c>
      <c r="B928" s="1">
        <v>1185732</v>
      </c>
      <c r="C928" s="2">
        <v>44366</v>
      </c>
      <c r="D928" s="2" t="str">
        <f t="shared" si="56"/>
        <v>Saturday</v>
      </c>
      <c r="E928" s="2" t="str">
        <f t="shared" si="57"/>
        <v>June</v>
      </c>
      <c r="F928" s="1">
        <f t="shared" si="58"/>
        <v>2</v>
      </c>
      <c r="G928" s="1">
        <f t="shared" si="59"/>
        <v>2021</v>
      </c>
      <c r="H928" s="1" t="s">
        <v>15</v>
      </c>
      <c r="I928" s="1" t="s">
        <v>31</v>
      </c>
      <c r="J928" s="1" t="s">
        <v>32</v>
      </c>
      <c r="K928" s="1" t="s">
        <v>18</v>
      </c>
      <c r="L928" s="1" t="s">
        <v>19</v>
      </c>
      <c r="M928" s="1">
        <v>65</v>
      </c>
      <c r="N928" s="1">
        <v>325</v>
      </c>
      <c r="O928" s="1">
        <v>211250</v>
      </c>
      <c r="P928" s="1">
        <v>63375</v>
      </c>
      <c r="Q928" s="1">
        <v>0.3</v>
      </c>
      <c r="R928" s="1" t="s">
        <v>27</v>
      </c>
    </row>
    <row r="929" spans="1:18" x14ac:dyDescent="0.25">
      <c r="A929" s="1" t="s">
        <v>39</v>
      </c>
      <c r="B929" s="1">
        <v>1185732</v>
      </c>
      <c r="C929" s="2">
        <v>44366</v>
      </c>
      <c r="D929" s="2" t="str">
        <f t="shared" si="56"/>
        <v>Saturday</v>
      </c>
      <c r="E929" s="2" t="str">
        <f t="shared" si="57"/>
        <v>June</v>
      </c>
      <c r="F929" s="1">
        <f t="shared" si="58"/>
        <v>2</v>
      </c>
      <c r="G929" s="1">
        <f t="shared" si="59"/>
        <v>2021</v>
      </c>
      <c r="H929" s="1" t="s">
        <v>15</v>
      </c>
      <c r="I929" s="1" t="s">
        <v>31</v>
      </c>
      <c r="J929" s="1" t="s">
        <v>32</v>
      </c>
      <c r="K929" s="1" t="s">
        <v>21</v>
      </c>
      <c r="L929" s="1" t="s">
        <v>19</v>
      </c>
      <c r="M929" s="1">
        <v>70</v>
      </c>
      <c r="N929" s="1">
        <v>475</v>
      </c>
      <c r="O929" s="1">
        <v>332500</v>
      </c>
      <c r="P929" s="1">
        <v>116375</v>
      </c>
      <c r="Q929" s="1">
        <v>0.35</v>
      </c>
      <c r="R929" s="1" t="s">
        <v>27</v>
      </c>
    </row>
    <row r="930" spans="1:18" x14ac:dyDescent="0.25">
      <c r="A930" s="1" t="s">
        <v>39</v>
      </c>
      <c r="B930" s="1">
        <v>1185732</v>
      </c>
      <c r="C930" s="2">
        <v>44394</v>
      </c>
      <c r="D930" s="2" t="str">
        <f t="shared" si="56"/>
        <v>Saturday</v>
      </c>
      <c r="E930" s="2" t="str">
        <f t="shared" si="57"/>
        <v>July</v>
      </c>
      <c r="F930" s="1">
        <f t="shared" si="58"/>
        <v>3</v>
      </c>
      <c r="G930" s="1">
        <f t="shared" si="59"/>
        <v>2021</v>
      </c>
      <c r="H930" s="1" t="s">
        <v>15</v>
      </c>
      <c r="I930" s="1" t="s">
        <v>31</v>
      </c>
      <c r="J930" s="1" t="s">
        <v>32</v>
      </c>
      <c r="K930" s="1" t="s">
        <v>18</v>
      </c>
      <c r="L930" s="1" t="s">
        <v>22</v>
      </c>
      <c r="M930" s="1">
        <v>65</v>
      </c>
      <c r="N930" s="1">
        <v>700</v>
      </c>
      <c r="O930" s="1">
        <v>455000</v>
      </c>
      <c r="P930" s="1">
        <v>182000</v>
      </c>
      <c r="Q930" s="1">
        <v>0.4</v>
      </c>
      <c r="R930" s="1" t="s">
        <v>27</v>
      </c>
    </row>
    <row r="931" spans="1:18" x14ac:dyDescent="0.25">
      <c r="A931" s="1" t="s">
        <v>39</v>
      </c>
      <c r="B931" s="1">
        <v>1185732</v>
      </c>
      <c r="C931" s="2">
        <v>44394</v>
      </c>
      <c r="D931" s="2" t="str">
        <f t="shared" si="56"/>
        <v>Saturday</v>
      </c>
      <c r="E931" s="2" t="str">
        <f t="shared" si="57"/>
        <v>July</v>
      </c>
      <c r="F931" s="1">
        <f t="shared" si="58"/>
        <v>3</v>
      </c>
      <c r="G931" s="1">
        <f t="shared" si="59"/>
        <v>2021</v>
      </c>
      <c r="H931" s="1" t="s">
        <v>15</v>
      </c>
      <c r="I931" s="1" t="s">
        <v>31</v>
      </c>
      <c r="J931" s="1" t="s">
        <v>32</v>
      </c>
      <c r="K931" s="1" t="s">
        <v>18</v>
      </c>
      <c r="L931" s="1" t="s">
        <v>23</v>
      </c>
      <c r="M931" s="1">
        <v>60</v>
      </c>
      <c r="N931" s="1">
        <v>450</v>
      </c>
      <c r="O931" s="1">
        <v>270000</v>
      </c>
      <c r="P931" s="1">
        <v>108000</v>
      </c>
      <c r="Q931" s="1">
        <v>0.4</v>
      </c>
      <c r="R931" s="1" t="s">
        <v>20</v>
      </c>
    </row>
    <row r="932" spans="1:18" x14ac:dyDescent="0.25">
      <c r="A932" s="1" t="s">
        <v>39</v>
      </c>
      <c r="B932" s="1">
        <v>1185732</v>
      </c>
      <c r="C932" s="2">
        <v>44394</v>
      </c>
      <c r="D932" s="2" t="str">
        <f t="shared" si="56"/>
        <v>Saturday</v>
      </c>
      <c r="E932" s="2" t="str">
        <f t="shared" si="57"/>
        <v>July</v>
      </c>
      <c r="F932" s="1">
        <f t="shared" si="58"/>
        <v>3</v>
      </c>
      <c r="G932" s="1">
        <f t="shared" si="59"/>
        <v>2021</v>
      </c>
      <c r="H932" s="1" t="s">
        <v>15</v>
      </c>
      <c r="I932" s="1" t="s">
        <v>31</v>
      </c>
      <c r="J932" s="1" t="s">
        <v>32</v>
      </c>
      <c r="K932" s="1" t="s">
        <v>21</v>
      </c>
      <c r="L932" s="1" t="s">
        <v>22</v>
      </c>
      <c r="M932" s="1">
        <v>55</v>
      </c>
      <c r="N932" s="1">
        <v>375</v>
      </c>
      <c r="O932" s="1">
        <v>206250</v>
      </c>
      <c r="P932" s="1">
        <v>61875</v>
      </c>
      <c r="Q932" s="1">
        <v>0.3</v>
      </c>
      <c r="R932" s="1" t="s">
        <v>20</v>
      </c>
    </row>
    <row r="933" spans="1:18" x14ac:dyDescent="0.25">
      <c r="A933" s="1" t="s">
        <v>39</v>
      </c>
      <c r="B933" s="1">
        <v>1185732</v>
      </c>
      <c r="C933" s="2">
        <v>44394</v>
      </c>
      <c r="D933" s="2" t="str">
        <f t="shared" si="56"/>
        <v>Saturday</v>
      </c>
      <c r="E933" s="2" t="str">
        <f t="shared" si="57"/>
        <v>July</v>
      </c>
      <c r="F933" s="1">
        <f t="shared" si="58"/>
        <v>3</v>
      </c>
      <c r="G933" s="1">
        <f t="shared" si="59"/>
        <v>2021</v>
      </c>
      <c r="H933" s="1" t="s">
        <v>15</v>
      </c>
      <c r="I933" s="1" t="s">
        <v>31</v>
      </c>
      <c r="J933" s="1" t="s">
        <v>32</v>
      </c>
      <c r="K933" s="1" t="s">
        <v>21</v>
      </c>
      <c r="L933" s="1" t="s">
        <v>23</v>
      </c>
      <c r="M933" s="1">
        <v>55</v>
      </c>
      <c r="N933" s="1">
        <v>325</v>
      </c>
      <c r="O933" s="1">
        <v>178750</v>
      </c>
      <c r="P933" s="1">
        <v>53625</v>
      </c>
      <c r="Q933" s="1">
        <v>0.3</v>
      </c>
      <c r="R933" s="1" t="s">
        <v>20</v>
      </c>
    </row>
    <row r="934" spans="1:18" x14ac:dyDescent="0.25">
      <c r="A934" s="1" t="s">
        <v>39</v>
      </c>
      <c r="B934" s="1">
        <v>1185732</v>
      </c>
      <c r="C934" s="2">
        <v>44394</v>
      </c>
      <c r="D934" s="2" t="str">
        <f t="shared" si="56"/>
        <v>Saturday</v>
      </c>
      <c r="E934" s="2" t="str">
        <f t="shared" si="57"/>
        <v>July</v>
      </c>
      <c r="F934" s="1">
        <f t="shared" si="58"/>
        <v>3</v>
      </c>
      <c r="G934" s="1">
        <f t="shared" si="59"/>
        <v>2021</v>
      </c>
      <c r="H934" s="1" t="s">
        <v>15</v>
      </c>
      <c r="I934" s="1" t="s">
        <v>31</v>
      </c>
      <c r="J934" s="1" t="s">
        <v>32</v>
      </c>
      <c r="K934" s="1" t="s">
        <v>18</v>
      </c>
      <c r="L934" s="1" t="s">
        <v>19</v>
      </c>
      <c r="M934" s="1">
        <v>65</v>
      </c>
      <c r="N934" s="1">
        <v>350</v>
      </c>
      <c r="O934" s="1">
        <v>227500</v>
      </c>
      <c r="P934" s="1">
        <v>68250</v>
      </c>
      <c r="Q934" s="1">
        <v>0.3</v>
      </c>
      <c r="R934" s="1" t="s">
        <v>20</v>
      </c>
    </row>
    <row r="935" spans="1:18" x14ac:dyDescent="0.25">
      <c r="A935" s="1" t="s">
        <v>39</v>
      </c>
      <c r="B935" s="1">
        <v>1185732</v>
      </c>
      <c r="C935" s="2">
        <v>44394</v>
      </c>
      <c r="D935" s="2" t="str">
        <f t="shared" si="56"/>
        <v>Saturday</v>
      </c>
      <c r="E935" s="2" t="str">
        <f t="shared" si="57"/>
        <v>July</v>
      </c>
      <c r="F935" s="1">
        <f t="shared" si="58"/>
        <v>3</v>
      </c>
      <c r="G935" s="1">
        <f t="shared" si="59"/>
        <v>2021</v>
      </c>
      <c r="H935" s="1" t="s">
        <v>15</v>
      </c>
      <c r="I935" s="1" t="s">
        <v>31</v>
      </c>
      <c r="J935" s="1" t="s">
        <v>32</v>
      </c>
      <c r="K935" s="1" t="s">
        <v>21</v>
      </c>
      <c r="L935" s="1" t="s">
        <v>19</v>
      </c>
      <c r="M935" s="1">
        <v>70</v>
      </c>
      <c r="N935" s="1">
        <v>525</v>
      </c>
      <c r="O935" s="1">
        <v>367500</v>
      </c>
      <c r="P935" s="1">
        <v>128625</v>
      </c>
      <c r="Q935" s="1">
        <v>0.35</v>
      </c>
      <c r="R935" s="1" t="s">
        <v>20</v>
      </c>
    </row>
    <row r="936" spans="1:18" x14ac:dyDescent="0.25">
      <c r="A936" s="1" t="s">
        <v>39</v>
      </c>
      <c r="B936" s="1">
        <v>1185732</v>
      </c>
      <c r="C936" s="2">
        <v>44426</v>
      </c>
      <c r="D936" s="2" t="str">
        <f t="shared" si="56"/>
        <v>Wednesday</v>
      </c>
      <c r="E936" s="2" t="str">
        <f t="shared" si="57"/>
        <v>August</v>
      </c>
      <c r="F936" s="1">
        <f t="shared" si="58"/>
        <v>3</v>
      </c>
      <c r="G936" s="1">
        <f t="shared" si="59"/>
        <v>2021</v>
      </c>
      <c r="H936" s="1" t="s">
        <v>15</v>
      </c>
      <c r="I936" s="1" t="s">
        <v>31</v>
      </c>
      <c r="J936" s="1" t="s">
        <v>32</v>
      </c>
      <c r="K936" s="1" t="s">
        <v>18</v>
      </c>
      <c r="L936" s="1" t="s">
        <v>22</v>
      </c>
      <c r="M936" s="1">
        <v>65</v>
      </c>
      <c r="N936" s="1">
        <v>675</v>
      </c>
      <c r="O936" s="1">
        <v>438750</v>
      </c>
      <c r="P936" s="1">
        <v>175500</v>
      </c>
      <c r="Q936" s="1">
        <v>0.4</v>
      </c>
      <c r="R936" s="1" t="s">
        <v>20</v>
      </c>
    </row>
    <row r="937" spans="1:18" x14ac:dyDescent="0.25">
      <c r="A937" s="1" t="s">
        <v>39</v>
      </c>
      <c r="B937" s="1">
        <v>1185732</v>
      </c>
      <c r="C937" s="2">
        <v>44426</v>
      </c>
      <c r="D937" s="2" t="str">
        <f t="shared" si="56"/>
        <v>Wednesday</v>
      </c>
      <c r="E937" s="2" t="str">
        <f t="shared" si="57"/>
        <v>August</v>
      </c>
      <c r="F937" s="1">
        <f t="shared" si="58"/>
        <v>3</v>
      </c>
      <c r="G937" s="1">
        <f t="shared" si="59"/>
        <v>2021</v>
      </c>
      <c r="H937" s="1" t="s">
        <v>15</v>
      </c>
      <c r="I937" s="1" t="s">
        <v>31</v>
      </c>
      <c r="J937" s="1" t="s">
        <v>32</v>
      </c>
      <c r="K937" s="1" t="s">
        <v>18</v>
      </c>
      <c r="L937" s="1" t="s">
        <v>23</v>
      </c>
      <c r="M937" s="1">
        <v>60</v>
      </c>
      <c r="N937" s="1">
        <v>450</v>
      </c>
      <c r="O937" s="1">
        <v>270000</v>
      </c>
      <c r="P937" s="1">
        <v>108000</v>
      </c>
      <c r="Q937" s="1">
        <v>0.4</v>
      </c>
      <c r="R937" s="1" t="s">
        <v>20</v>
      </c>
    </row>
    <row r="938" spans="1:18" x14ac:dyDescent="0.25">
      <c r="A938" s="1" t="s">
        <v>39</v>
      </c>
      <c r="B938" s="1">
        <v>1185732</v>
      </c>
      <c r="C938" s="2">
        <v>44426</v>
      </c>
      <c r="D938" s="2" t="str">
        <f t="shared" si="56"/>
        <v>Wednesday</v>
      </c>
      <c r="E938" s="2" t="str">
        <f t="shared" si="57"/>
        <v>August</v>
      </c>
      <c r="F938" s="1">
        <f t="shared" si="58"/>
        <v>3</v>
      </c>
      <c r="G938" s="1">
        <f t="shared" si="59"/>
        <v>2021</v>
      </c>
      <c r="H938" s="1" t="s">
        <v>15</v>
      </c>
      <c r="I938" s="1" t="s">
        <v>31</v>
      </c>
      <c r="J938" s="1" t="s">
        <v>32</v>
      </c>
      <c r="K938" s="1" t="s">
        <v>21</v>
      </c>
      <c r="L938" s="1" t="s">
        <v>22</v>
      </c>
      <c r="M938" s="1">
        <v>55</v>
      </c>
      <c r="N938" s="1">
        <v>375</v>
      </c>
      <c r="O938" s="1">
        <v>206250</v>
      </c>
      <c r="P938" s="1">
        <v>61875</v>
      </c>
      <c r="Q938" s="1">
        <v>0.3</v>
      </c>
      <c r="R938" s="1" t="s">
        <v>20</v>
      </c>
    </row>
    <row r="939" spans="1:18" x14ac:dyDescent="0.25">
      <c r="A939" s="1" t="s">
        <v>39</v>
      </c>
      <c r="B939" s="1">
        <v>1185732</v>
      </c>
      <c r="C939" s="2">
        <v>44426</v>
      </c>
      <c r="D939" s="2" t="str">
        <f t="shared" si="56"/>
        <v>Wednesday</v>
      </c>
      <c r="E939" s="2" t="str">
        <f t="shared" si="57"/>
        <v>August</v>
      </c>
      <c r="F939" s="1">
        <f t="shared" si="58"/>
        <v>3</v>
      </c>
      <c r="G939" s="1">
        <f t="shared" si="59"/>
        <v>2021</v>
      </c>
      <c r="H939" s="1" t="s">
        <v>15</v>
      </c>
      <c r="I939" s="1" t="s">
        <v>31</v>
      </c>
      <c r="J939" s="1" t="s">
        <v>32</v>
      </c>
      <c r="K939" s="1" t="s">
        <v>21</v>
      </c>
      <c r="L939" s="1" t="s">
        <v>23</v>
      </c>
      <c r="M939" s="1">
        <v>55</v>
      </c>
      <c r="N939" s="1">
        <v>275</v>
      </c>
      <c r="O939" s="1">
        <v>151250</v>
      </c>
      <c r="P939" s="1">
        <v>45375</v>
      </c>
      <c r="Q939" s="1">
        <v>0.3</v>
      </c>
      <c r="R939" s="1" t="s">
        <v>20</v>
      </c>
    </row>
    <row r="940" spans="1:18" x14ac:dyDescent="0.25">
      <c r="A940" s="1" t="s">
        <v>39</v>
      </c>
      <c r="B940" s="1">
        <v>1185732</v>
      </c>
      <c r="C940" s="2">
        <v>44426</v>
      </c>
      <c r="D940" s="2" t="str">
        <f t="shared" si="56"/>
        <v>Wednesday</v>
      </c>
      <c r="E940" s="2" t="str">
        <f t="shared" si="57"/>
        <v>August</v>
      </c>
      <c r="F940" s="1">
        <f t="shared" si="58"/>
        <v>3</v>
      </c>
      <c r="G940" s="1">
        <f t="shared" si="59"/>
        <v>2021</v>
      </c>
      <c r="H940" s="1" t="s">
        <v>15</v>
      </c>
      <c r="I940" s="1" t="s">
        <v>31</v>
      </c>
      <c r="J940" s="1" t="s">
        <v>32</v>
      </c>
      <c r="K940" s="1" t="s">
        <v>18</v>
      </c>
      <c r="L940" s="1" t="s">
        <v>19</v>
      </c>
      <c r="M940" s="1">
        <v>65</v>
      </c>
      <c r="N940" s="1">
        <v>250</v>
      </c>
      <c r="O940" s="1">
        <v>162500</v>
      </c>
      <c r="P940" s="1">
        <v>48750</v>
      </c>
      <c r="Q940" s="1">
        <v>0.3</v>
      </c>
      <c r="R940" s="1" t="s">
        <v>20</v>
      </c>
    </row>
    <row r="941" spans="1:18" x14ac:dyDescent="0.25">
      <c r="A941" s="1" t="s">
        <v>39</v>
      </c>
      <c r="B941" s="1">
        <v>1185732</v>
      </c>
      <c r="C941" s="2">
        <v>44426</v>
      </c>
      <c r="D941" s="2" t="str">
        <f t="shared" si="56"/>
        <v>Wednesday</v>
      </c>
      <c r="E941" s="2" t="str">
        <f t="shared" si="57"/>
        <v>August</v>
      </c>
      <c r="F941" s="1">
        <f t="shared" si="58"/>
        <v>3</v>
      </c>
      <c r="G941" s="1">
        <f t="shared" si="59"/>
        <v>2021</v>
      </c>
      <c r="H941" s="1" t="s">
        <v>15</v>
      </c>
      <c r="I941" s="1" t="s">
        <v>31</v>
      </c>
      <c r="J941" s="1" t="s">
        <v>32</v>
      </c>
      <c r="K941" s="1" t="s">
        <v>21</v>
      </c>
      <c r="L941" s="1" t="s">
        <v>19</v>
      </c>
      <c r="M941" s="1">
        <v>70</v>
      </c>
      <c r="N941" s="1">
        <v>425</v>
      </c>
      <c r="O941" s="1">
        <v>297500</v>
      </c>
      <c r="P941" s="1">
        <v>104125</v>
      </c>
      <c r="Q941" s="1">
        <v>0.35</v>
      </c>
      <c r="R941" s="1" t="s">
        <v>20</v>
      </c>
    </row>
    <row r="942" spans="1:18" x14ac:dyDescent="0.25">
      <c r="A942" s="1" t="s">
        <v>39</v>
      </c>
      <c r="B942" s="1">
        <v>1185732</v>
      </c>
      <c r="C942" s="2">
        <v>44456</v>
      </c>
      <c r="D942" s="2" t="str">
        <f t="shared" si="56"/>
        <v>Friday</v>
      </c>
      <c r="E942" s="2" t="str">
        <f t="shared" si="57"/>
        <v>September</v>
      </c>
      <c r="F942" s="1">
        <f t="shared" si="58"/>
        <v>3</v>
      </c>
      <c r="G942" s="1">
        <f t="shared" si="59"/>
        <v>2021</v>
      </c>
      <c r="H942" s="1" t="s">
        <v>15</v>
      </c>
      <c r="I942" s="1" t="s">
        <v>31</v>
      </c>
      <c r="J942" s="1" t="s">
        <v>32</v>
      </c>
      <c r="K942" s="1" t="s">
        <v>18</v>
      </c>
      <c r="L942" s="1" t="s">
        <v>22</v>
      </c>
      <c r="M942" s="1">
        <v>65</v>
      </c>
      <c r="N942" s="1">
        <v>550</v>
      </c>
      <c r="O942" s="1">
        <v>357500</v>
      </c>
      <c r="P942" s="1">
        <v>143000</v>
      </c>
      <c r="Q942" s="1">
        <v>0.4</v>
      </c>
      <c r="R942" s="1" t="s">
        <v>20</v>
      </c>
    </row>
    <row r="943" spans="1:18" x14ac:dyDescent="0.25">
      <c r="A943" s="1" t="s">
        <v>39</v>
      </c>
      <c r="B943" s="1">
        <v>1185732</v>
      </c>
      <c r="C943" s="2">
        <v>44456</v>
      </c>
      <c r="D943" s="2" t="str">
        <f t="shared" si="56"/>
        <v>Friday</v>
      </c>
      <c r="E943" s="2" t="str">
        <f t="shared" si="57"/>
        <v>September</v>
      </c>
      <c r="F943" s="1">
        <f t="shared" si="58"/>
        <v>3</v>
      </c>
      <c r="G943" s="1">
        <f t="shared" si="59"/>
        <v>2021</v>
      </c>
      <c r="H943" s="1" t="s">
        <v>15</v>
      </c>
      <c r="I943" s="1" t="s">
        <v>31</v>
      </c>
      <c r="J943" s="1" t="s">
        <v>32</v>
      </c>
      <c r="K943" s="1" t="s">
        <v>18</v>
      </c>
      <c r="L943" s="1" t="s">
        <v>23</v>
      </c>
      <c r="M943" s="1">
        <v>60</v>
      </c>
      <c r="N943" s="1">
        <v>350</v>
      </c>
      <c r="O943" s="1">
        <v>210000</v>
      </c>
      <c r="P943" s="1">
        <v>84000</v>
      </c>
      <c r="Q943" s="1">
        <v>0.4</v>
      </c>
      <c r="R943" s="1" t="s">
        <v>20</v>
      </c>
    </row>
    <row r="944" spans="1:18" x14ac:dyDescent="0.25">
      <c r="A944" s="1" t="s">
        <v>39</v>
      </c>
      <c r="B944" s="1">
        <v>1185732</v>
      </c>
      <c r="C944" s="2">
        <v>44456</v>
      </c>
      <c r="D944" s="2" t="str">
        <f t="shared" si="56"/>
        <v>Friday</v>
      </c>
      <c r="E944" s="2" t="str">
        <f t="shared" si="57"/>
        <v>September</v>
      </c>
      <c r="F944" s="1">
        <f t="shared" si="58"/>
        <v>3</v>
      </c>
      <c r="G944" s="1">
        <f t="shared" si="59"/>
        <v>2021</v>
      </c>
      <c r="H944" s="1" t="s">
        <v>15</v>
      </c>
      <c r="I944" s="1" t="s">
        <v>31</v>
      </c>
      <c r="J944" s="1" t="s">
        <v>32</v>
      </c>
      <c r="K944" s="1" t="s">
        <v>21</v>
      </c>
      <c r="L944" s="1" t="s">
        <v>22</v>
      </c>
      <c r="M944" s="1">
        <v>55</v>
      </c>
      <c r="N944" s="1">
        <v>250</v>
      </c>
      <c r="O944" s="1">
        <v>137500</v>
      </c>
      <c r="P944" s="1">
        <v>41250</v>
      </c>
      <c r="Q944" s="1">
        <v>0.3</v>
      </c>
      <c r="R944" s="1" t="s">
        <v>20</v>
      </c>
    </row>
    <row r="945" spans="1:18" x14ac:dyDescent="0.25">
      <c r="A945" s="1" t="s">
        <v>39</v>
      </c>
      <c r="B945" s="1">
        <v>1185732</v>
      </c>
      <c r="C945" s="2">
        <v>44456</v>
      </c>
      <c r="D945" s="2" t="str">
        <f t="shared" si="56"/>
        <v>Friday</v>
      </c>
      <c r="E945" s="2" t="str">
        <f t="shared" si="57"/>
        <v>September</v>
      </c>
      <c r="F945" s="1">
        <f t="shared" si="58"/>
        <v>3</v>
      </c>
      <c r="G945" s="1">
        <f t="shared" si="59"/>
        <v>2021</v>
      </c>
      <c r="H945" s="1" t="s">
        <v>15</v>
      </c>
      <c r="I945" s="1" t="s">
        <v>31</v>
      </c>
      <c r="J945" s="1" t="s">
        <v>32</v>
      </c>
      <c r="K945" s="1" t="s">
        <v>21</v>
      </c>
      <c r="L945" s="1" t="s">
        <v>23</v>
      </c>
      <c r="M945" s="1">
        <v>55</v>
      </c>
      <c r="N945" s="1">
        <v>225</v>
      </c>
      <c r="O945" s="1">
        <v>123750</v>
      </c>
      <c r="P945" s="1">
        <v>37125</v>
      </c>
      <c r="Q945" s="1">
        <v>0.3</v>
      </c>
      <c r="R945" s="1" t="s">
        <v>20</v>
      </c>
    </row>
    <row r="946" spans="1:18" x14ac:dyDescent="0.25">
      <c r="A946" s="1" t="s">
        <v>39</v>
      </c>
      <c r="B946" s="1">
        <v>1185732</v>
      </c>
      <c r="C946" s="2">
        <v>44456</v>
      </c>
      <c r="D946" s="2" t="str">
        <f t="shared" si="56"/>
        <v>Friday</v>
      </c>
      <c r="E946" s="2" t="str">
        <f t="shared" si="57"/>
        <v>September</v>
      </c>
      <c r="F946" s="1">
        <f t="shared" si="58"/>
        <v>3</v>
      </c>
      <c r="G946" s="1">
        <f t="shared" si="59"/>
        <v>2021</v>
      </c>
      <c r="H946" s="1" t="s">
        <v>15</v>
      </c>
      <c r="I946" s="1" t="s">
        <v>31</v>
      </c>
      <c r="J946" s="1" t="s">
        <v>32</v>
      </c>
      <c r="K946" s="1" t="s">
        <v>18</v>
      </c>
      <c r="L946" s="1" t="s">
        <v>19</v>
      </c>
      <c r="M946" s="1">
        <v>65</v>
      </c>
      <c r="N946" s="1">
        <v>225</v>
      </c>
      <c r="O946" s="1">
        <v>146250</v>
      </c>
      <c r="P946" s="1">
        <v>43875</v>
      </c>
      <c r="Q946" s="1">
        <v>0.3</v>
      </c>
      <c r="R946" s="1" t="s">
        <v>20</v>
      </c>
    </row>
    <row r="947" spans="1:18" x14ac:dyDescent="0.25">
      <c r="A947" s="1" t="s">
        <v>39</v>
      </c>
      <c r="B947" s="1">
        <v>1185732</v>
      </c>
      <c r="C947" s="2">
        <v>44456</v>
      </c>
      <c r="D947" s="2" t="str">
        <f t="shared" si="56"/>
        <v>Friday</v>
      </c>
      <c r="E947" s="2" t="str">
        <f t="shared" si="57"/>
        <v>September</v>
      </c>
      <c r="F947" s="1">
        <f t="shared" si="58"/>
        <v>3</v>
      </c>
      <c r="G947" s="1">
        <f t="shared" si="59"/>
        <v>2021</v>
      </c>
      <c r="H947" s="1" t="s">
        <v>15</v>
      </c>
      <c r="I947" s="1" t="s">
        <v>31</v>
      </c>
      <c r="J947" s="1" t="s">
        <v>32</v>
      </c>
      <c r="K947" s="1" t="s">
        <v>21</v>
      </c>
      <c r="L947" s="1" t="s">
        <v>19</v>
      </c>
      <c r="M947" s="1">
        <v>70</v>
      </c>
      <c r="N947" s="1">
        <v>325</v>
      </c>
      <c r="O947" s="1">
        <v>227500</v>
      </c>
      <c r="P947" s="1">
        <v>79625</v>
      </c>
      <c r="Q947" s="1">
        <v>0.35</v>
      </c>
      <c r="R947" s="1" t="s">
        <v>20</v>
      </c>
    </row>
    <row r="948" spans="1:18" x14ac:dyDescent="0.25">
      <c r="A948" s="1" t="s">
        <v>39</v>
      </c>
      <c r="B948" s="1">
        <v>1185732</v>
      </c>
      <c r="C948" s="2">
        <v>44246</v>
      </c>
      <c r="D948" s="2" t="str">
        <f t="shared" si="56"/>
        <v>Friday</v>
      </c>
      <c r="E948" s="2" t="str">
        <f t="shared" si="57"/>
        <v>February</v>
      </c>
      <c r="F948" s="1">
        <f t="shared" si="58"/>
        <v>1</v>
      </c>
      <c r="G948" s="1">
        <f t="shared" si="59"/>
        <v>2021</v>
      </c>
      <c r="H948" s="1" t="s">
        <v>15</v>
      </c>
      <c r="I948" s="1" t="s">
        <v>31</v>
      </c>
      <c r="J948" s="1" t="s">
        <v>32</v>
      </c>
      <c r="K948" s="1" t="s">
        <v>21</v>
      </c>
      <c r="L948" s="1" t="s">
        <v>23</v>
      </c>
      <c r="M948" s="1">
        <v>42</v>
      </c>
      <c r="N948" s="1">
        <v>58</v>
      </c>
      <c r="O948" s="1">
        <v>2436</v>
      </c>
      <c r="P948" s="1">
        <v>1047.48</v>
      </c>
      <c r="Q948" s="1">
        <v>0.43</v>
      </c>
      <c r="R948" s="1" t="s">
        <v>24</v>
      </c>
    </row>
    <row r="949" spans="1:18" x14ac:dyDescent="0.25">
      <c r="A949" s="1" t="s">
        <v>39</v>
      </c>
      <c r="B949" s="1">
        <v>1185732</v>
      </c>
      <c r="C949" s="2">
        <v>44246</v>
      </c>
      <c r="D949" s="2" t="str">
        <f t="shared" si="56"/>
        <v>Friday</v>
      </c>
      <c r="E949" s="2" t="str">
        <f t="shared" si="57"/>
        <v>February</v>
      </c>
      <c r="F949" s="1">
        <f t="shared" si="58"/>
        <v>1</v>
      </c>
      <c r="G949" s="1">
        <f t="shared" si="59"/>
        <v>2021</v>
      </c>
      <c r="H949" s="1" t="s">
        <v>15</v>
      </c>
      <c r="I949" s="1" t="s">
        <v>31</v>
      </c>
      <c r="J949" s="1" t="s">
        <v>32</v>
      </c>
      <c r="K949" s="1" t="s">
        <v>18</v>
      </c>
      <c r="L949" s="1" t="s">
        <v>19</v>
      </c>
      <c r="M949" s="1">
        <v>56</v>
      </c>
      <c r="N949" s="1">
        <v>83</v>
      </c>
      <c r="O949" s="1">
        <v>4648</v>
      </c>
      <c r="P949" s="1">
        <v>1998.64</v>
      </c>
      <c r="Q949" s="1">
        <v>0.43</v>
      </c>
      <c r="R949" s="1" t="s">
        <v>24</v>
      </c>
    </row>
    <row r="950" spans="1:18" x14ac:dyDescent="0.25">
      <c r="A950" s="1" t="s">
        <v>39</v>
      </c>
      <c r="B950" s="1">
        <v>1185732</v>
      </c>
      <c r="C950" s="2">
        <v>44246</v>
      </c>
      <c r="D950" s="2" t="str">
        <f t="shared" si="56"/>
        <v>Friday</v>
      </c>
      <c r="E950" s="2" t="str">
        <f t="shared" si="57"/>
        <v>February</v>
      </c>
      <c r="F950" s="1">
        <f t="shared" si="58"/>
        <v>1</v>
      </c>
      <c r="G950" s="1">
        <f t="shared" si="59"/>
        <v>2021</v>
      </c>
      <c r="H950" s="1" t="s">
        <v>15</v>
      </c>
      <c r="I950" s="1" t="s">
        <v>31</v>
      </c>
      <c r="J950" s="1" t="s">
        <v>32</v>
      </c>
      <c r="K950" s="1" t="s">
        <v>21</v>
      </c>
      <c r="L950" s="1" t="s">
        <v>19</v>
      </c>
      <c r="M950" s="1">
        <v>46</v>
      </c>
      <c r="N950" s="1">
        <v>98</v>
      </c>
      <c r="O950" s="1">
        <v>4508</v>
      </c>
      <c r="P950" s="1">
        <v>2163.84</v>
      </c>
      <c r="Q950" s="1">
        <v>0.48</v>
      </c>
      <c r="R950" s="1" t="s">
        <v>24</v>
      </c>
    </row>
    <row r="951" spans="1:18" x14ac:dyDescent="0.25">
      <c r="A951" s="1" t="s">
        <v>39</v>
      </c>
      <c r="B951" s="1">
        <v>1185732</v>
      </c>
      <c r="C951" s="2">
        <v>44272</v>
      </c>
      <c r="D951" s="2" t="str">
        <f t="shared" si="56"/>
        <v>Wednesday</v>
      </c>
      <c r="E951" s="2" t="str">
        <f t="shared" si="57"/>
        <v>March</v>
      </c>
      <c r="F951" s="1">
        <f t="shared" si="58"/>
        <v>1</v>
      </c>
      <c r="G951" s="1">
        <f t="shared" si="59"/>
        <v>2021</v>
      </c>
      <c r="H951" s="1" t="s">
        <v>15</v>
      </c>
      <c r="I951" s="1" t="s">
        <v>31</v>
      </c>
      <c r="J951" s="1" t="s">
        <v>32</v>
      </c>
      <c r="K951" s="1" t="s">
        <v>18</v>
      </c>
      <c r="L951" s="1" t="s">
        <v>22</v>
      </c>
      <c r="M951" s="1">
        <v>49</v>
      </c>
      <c r="N951" s="1">
        <v>165</v>
      </c>
      <c r="O951" s="1">
        <v>8085</v>
      </c>
      <c r="P951" s="1">
        <v>4042.5</v>
      </c>
      <c r="Q951" s="1">
        <v>0.5</v>
      </c>
      <c r="R951" s="1" t="s">
        <v>24</v>
      </c>
    </row>
    <row r="952" spans="1:18" x14ac:dyDescent="0.25">
      <c r="A952" s="1" t="s">
        <v>39</v>
      </c>
      <c r="B952" s="1">
        <v>1185732</v>
      </c>
      <c r="C952" s="2">
        <v>44272</v>
      </c>
      <c r="D952" s="2" t="str">
        <f t="shared" si="56"/>
        <v>Wednesday</v>
      </c>
      <c r="E952" s="2" t="str">
        <f t="shared" si="57"/>
        <v>March</v>
      </c>
      <c r="F952" s="1">
        <f t="shared" si="58"/>
        <v>1</v>
      </c>
      <c r="G952" s="1">
        <f t="shared" si="59"/>
        <v>2021</v>
      </c>
      <c r="H952" s="1" t="s">
        <v>15</v>
      </c>
      <c r="I952" s="1" t="s">
        <v>31</v>
      </c>
      <c r="J952" s="1" t="s">
        <v>32</v>
      </c>
      <c r="K952" s="1" t="s">
        <v>18</v>
      </c>
      <c r="L952" s="1" t="s">
        <v>23</v>
      </c>
      <c r="M952" s="1">
        <v>49</v>
      </c>
      <c r="N952" s="1">
        <v>69</v>
      </c>
      <c r="O952" s="1">
        <v>3381</v>
      </c>
      <c r="P952" s="1">
        <v>1724.31</v>
      </c>
      <c r="Q952" s="1">
        <v>0.51</v>
      </c>
      <c r="R952" s="1" t="s">
        <v>24</v>
      </c>
    </row>
    <row r="953" spans="1:18" x14ac:dyDescent="0.25">
      <c r="A953" s="1" t="s">
        <v>39</v>
      </c>
      <c r="B953" s="1">
        <v>1185732</v>
      </c>
      <c r="C953" s="2">
        <v>44272</v>
      </c>
      <c r="D953" s="2" t="str">
        <f t="shared" si="56"/>
        <v>Wednesday</v>
      </c>
      <c r="E953" s="2" t="str">
        <f t="shared" si="57"/>
        <v>March</v>
      </c>
      <c r="F953" s="1">
        <f t="shared" si="58"/>
        <v>1</v>
      </c>
      <c r="G953" s="1">
        <f t="shared" si="59"/>
        <v>2021</v>
      </c>
      <c r="H953" s="1" t="s">
        <v>15</v>
      </c>
      <c r="I953" s="1" t="s">
        <v>31</v>
      </c>
      <c r="J953" s="1" t="s">
        <v>32</v>
      </c>
      <c r="K953" s="1" t="s">
        <v>21</v>
      </c>
      <c r="L953" s="1" t="s">
        <v>22</v>
      </c>
      <c r="M953" s="1">
        <v>38</v>
      </c>
      <c r="N953" s="1">
        <v>75</v>
      </c>
      <c r="O953" s="1">
        <v>2850</v>
      </c>
      <c r="P953" s="1">
        <v>1168.5</v>
      </c>
      <c r="Q953" s="1">
        <v>0.41</v>
      </c>
      <c r="R953" s="1" t="s">
        <v>24</v>
      </c>
    </row>
    <row r="954" spans="1:18" x14ac:dyDescent="0.25">
      <c r="A954" s="1" t="s">
        <v>39</v>
      </c>
      <c r="B954" s="1">
        <v>1185732</v>
      </c>
      <c r="C954" s="2">
        <v>44272</v>
      </c>
      <c r="D954" s="2" t="str">
        <f t="shared" si="56"/>
        <v>Wednesday</v>
      </c>
      <c r="E954" s="2" t="str">
        <f t="shared" si="57"/>
        <v>March</v>
      </c>
      <c r="F954" s="1">
        <f t="shared" si="58"/>
        <v>1</v>
      </c>
      <c r="G954" s="1">
        <f t="shared" si="59"/>
        <v>2021</v>
      </c>
      <c r="H954" s="1" t="s">
        <v>15</v>
      </c>
      <c r="I954" s="1" t="s">
        <v>31</v>
      </c>
      <c r="J954" s="1" t="s">
        <v>32</v>
      </c>
      <c r="K954" s="1" t="s">
        <v>21</v>
      </c>
      <c r="L954" s="1" t="s">
        <v>23</v>
      </c>
      <c r="M954" s="1">
        <v>44</v>
      </c>
      <c r="N954" s="1">
        <v>38</v>
      </c>
      <c r="O954" s="1">
        <v>1672</v>
      </c>
      <c r="P954" s="1">
        <v>702.24</v>
      </c>
      <c r="Q954" s="1">
        <v>0.42</v>
      </c>
      <c r="R954" s="1" t="s">
        <v>24</v>
      </c>
    </row>
    <row r="955" spans="1:18" x14ac:dyDescent="0.25">
      <c r="A955" s="1" t="s">
        <v>39</v>
      </c>
      <c r="B955" s="1">
        <v>1185732</v>
      </c>
      <c r="C955" s="2">
        <v>44272</v>
      </c>
      <c r="D955" s="2" t="str">
        <f t="shared" si="56"/>
        <v>Wednesday</v>
      </c>
      <c r="E955" s="2" t="str">
        <f t="shared" si="57"/>
        <v>March</v>
      </c>
      <c r="F955" s="1">
        <f t="shared" si="58"/>
        <v>1</v>
      </c>
      <c r="G955" s="1">
        <f t="shared" si="59"/>
        <v>2021</v>
      </c>
      <c r="H955" s="1" t="s">
        <v>15</v>
      </c>
      <c r="I955" s="1" t="s">
        <v>31</v>
      </c>
      <c r="J955" s="1" t="s">
        <v>32</v>
      </c>
      <c r="K955" s="1" t="s">
        <v>18</v>
      </c>
      <c r="L955" s="1" t="s">
        <v>19</v>
      </c>
      <c r="M955" s="1">
        <v>58</v>
      </c>
      <c r="N955" s="1">
        <v>60</v>
      </c>
      <c r="O955" s="1">
        <v>3480</v>
      </c>
      <c r="P955" s="1">
        <v>1566</v>
      </c>
      <c r="Q955" s="1">
        <v>0.45</v>
      </c>
      <c r="R955" s="1" t="s">
        <v>24</v>
      </c>
    </row>
    <row r="956" spans="1:18" x14ac:dyDescent="0.25">
      <c r="A956" s="1" t="s">
        <v>39</v>
      </c>
      <c r="B956" s="1">
        <v>1185732</v>
      </c>
      <c r="C956" s="2">
        <v>44272</v>
      </c>
      <c r="D956" s="2" t="str">
        <f t="shared" si="56"/>
        <v>Wednesday</v>
      </c>
      <c r="E956" s="2" t="str">
        <f t="shared" si="57"/>
        <v>March</v>
      </c>
      <c r="F956" s="1">
        <f t="shared" si="58"/>
        <v>1</v>
      </c>
      <c r="G956" s="1">
        <f t="shared" si="59"/>
        <v>2021</v>
      </c>
      <c r="H956" s="1" t="s">
        <v>15</v>
      </c>
      <c r="I956" s="1" t="s">
        <v>31</v>
      </c>
      <c r="J956" s="1" t="s">
        <v>32</v>
      </c>
      <c r="K956" s="1" t="s">
        <v>21</v>
      </c>
      <c r="L956" s="1" t="s">
        <v>19</v>
      </c>
      <c r="M956" s="1">
        <v>45</v>
      </c>
      <c r="N956" s="1">
        <v>75</v>
      </c>
      <c r="O956" s="1">
        <v>3375</v>
      </c>
      <c r="P956" s="1">
        <v>1586.25</v>
      </c>
      <c r="Q956" s="1">
        <v>0.47</v>
      </c>
      <c r="R956" s="1" t="s">
        <v>24</v>
      </c>
    </row>
    <row r="957" spans="1:18" x14ac:dyDescent="0.25">
      <c r="A957" s="1" t="s">
        <v>39</v>
      </c>
      <c r="B957" s="1">
        <v>1185732</v>
      </c>
      <c r="C957" s="2">
        <v>44304</v>
      </c>
      <c r="D957" s="2" t="str">
        <f t="shared" si="56"/>
        <v>Sunday</v>
      </c>
      <c r="E957" s="2" t="str">
        <f t="shared" si="57"/>
        <v>April</v>
      </c>
      <c r="F957" s="1">
        <f t="shared" si="58"/>
        <v>2</v>
      </c>
      <c r="G957" s="1">
        <f t="shared" si="59"/>
        <v>2021</v>
      </c>
      <c r="H957" s="1" t="s">
        <v>15</v>
      </c>
      <c r="I957" s="1" t="s">
        <v>31</v>
      </c>
      <c r="J957" s="1" t="s">
        <v>32</v>
      </c>
      <c r="K957" s="1" t="s">
        <v>18</v>
      </c>
      <c r="L957" s="1" t="s">
        <v>22</v>
      </c>
      <c r="M957" s="1">
        <v>48</v>
      </c>
      <c r="N957" s="1">
        <v>154</v>
      </c>
      <c r="O957" s="1">
        <v>7392</v>
      </c>
      <c r="P957" s="1">
        <v>3917.76</v>
      </c>
      <c r="Q957" s="1">
        <v>0.53</v>
      </c>
      <c r="R957" s="1" t="s">
        <v>24</v>
      </c>
    </row>
    <row r="958" spans="1:18" x14ac:dyDescent="0.25">
      <c r="A958" s="1" t="s">
        <v>39</v>
      </c>
      <c r="B958" s="1">
        <v>1185732</v>
      </c>
      <c r="C958" s="2">
        <v>44304</v>
      </c>
      <c r="D958" s="2" t="str">
        <f t="shared" si="56"/>
        <v>Sunday</v>
      </c>
      <c r="E958" s="2" t="str">
        <f t="shared" si="57"/>
        <v>April</v>
      </c>
      <c r="F958" s="1">
        <f t="shared" si="58"/>
        <v>2</v>
      </c>
      <c r="G958" s="1">
        <f t="shared" si="59"/>
        <v>2021</v>
      </c>
      <c r="H958" s="1" t="s">
        <v>15</v>
      </c>
      <c r="I958" s="1" t="s">
        <v>31</v>
      </c>
      <c r="J958" s="1" t="s">
        <v>32</v>
      </c>
      <c r="K958" s="1" t="s">
        <v>18</v>
      </c>
      <c r="L958" s="1" t="s">
        <v>23</v>
      </c>
      <c r="M958" s="1">
        <v>49</v>
      </c>
      <c r="N958" s="1">
        <v>68</v>
      </c>
      <c r="O958" s="1">
        <v>3332</v>
      </c>
      <c r="P958" s="1">
        <v>1832.6</v>
      </c>
      <c r="Q958" s="1">
        <v>0.55000000000000004</v>
      </c>
      <c r="R958" s="1" t="s">
        <v>24</v>
      </c>
    </row>
    <row r="959" spans="1:18" x14ac:dyDescent="0.25">
      <c r="A959" s="1" t="s">
        <v>39</v>
      </c>
      <c r="B959" s="1">
        <v>1185732</v>
      </c>
      <c r="C959" s="2">
        <v>44304</v>
      </c>
      <c r="D959" s="2" t="str">
        <f t="shared" si="56"/>
        <v>Sunday</v>
      </c>
      <c r="E959" s="2" t="str">
        <f t="shared" si="57"/>
        <v>April</v>
      </c>
      <c r="F959" s="1">
        <f t="shared" si="58"/>
        <v>2</v>
      </c>
      <c r="G959" s="1">
        <f t="shared" si="59"/>
        <v>2021</v>
      </c>
      <c r="H959" s="1" t="s">
        <v>15</v>
      </c>
      <c r="I959" s="1" t="s">
        <v>31</v>
      </c>
      <c r="J959" s="1" t="s">
        <v>32</v>
      </c>
      <c r="K959" s="1" t="s">
        <v>21</v>
      </c>
      <c r="L959" s="1" t="s">
        <v>22</v>
      </c>
      <c r="M959" s="1">
        <v>38</v>
      </c>
      <c r="N959" s="1">
        <v>73</v>
      </c>
      <c r="O959" s="1">
        <v>2774</v>
      </c>
      <c r="P959" s="1">
        <v>1220.56</v>
      </c>
      <c r="Q959" s="1">
        <v>0.44</v>
      </c>
      <c r="R959" s="1" t="s">
        <v>24</v>
      </c>
    </row>
    <row r="960" spans="1:18" x14ac:dyDescent="0.25">
      <c r="A960" s="1" t="s">
        <v>39</v>
      </c>
      <c r="B960" s="1">
        <v>1185732</v>
      </c>
      <c r="C960" s="2">
        <v>44304</v>
      </c>
      <c r="D960" s="2" t="str">
        <f t="shared" si="56"/>
        <v>Sunday</v>
      </c>
      <c r="E960" s="2" t="str">
        <f t="shared" si="57"/>
        <v>April</v>
      </c>
      <c r="F960" s="1">
        <f t="shared" si="58"/>
        <v>2</v>
      </c>
      <c r="G960" s="1">
        <f t="shared" si="59"/>
        <v>2021</v>
      </c>
      <c r="H960" s="1" t="s">
        <v>15</v>
      </c>
      <c r="I960" s="1" t="s">
        <v>31</v>
      </c>
      <c r="J960" s="1" t="s">
        <v>32</v>
      </c>
      <c r="K960" s="1" t="s">
        <v>21</v>
      </c>
      <c r="L960" s="1" t="s">
        <v>23</v>
      </c>
      <c r="M960" s="1">
        <v>44</v>
      </c>
      <c r="N960" s="1">
        <v>49</v>
      </c>
      <c r="O960" s="1">
        <v>2156</v>
      </c>
      <c r="P960" s="1">
        <v>883.96</v>
      </c>
      <c r="Q960" s="1">
        <v>0.41</v>
      </c>
      <c r="R960" s="1" t="s">
        <v>24</v>
      </c>
    </row>
    <row r="961" spans="1:18" x14ac:dyDescent="0.25">
      <c r="A961" s="1" t="s">
        <v>39</v>
      </c>
      <c r="B961" s="1">
        <v>1185732</v>
      </c>
      <c r="C961" s="2">
        <v>44304</v>
      </c>
      <c r="D961" s="2" t="str">
        <f t="shared" si="56"/>
        <v>Sunday</v>
      </c>
      <c r="E961" s="2" t="str">
        <f t="shared" si="57"/>
        <v>April</v>
      </c>
      <c r="F961" s="1">
        <f t="shared" si="58"/>
        <v>2</v>
      </c>
      <c r="G961" s="1">
        <f t="shared" si="59"/>
        <v>2021</v>
      </c>
      <c r="H961" s="1" t="s">
        <v>15</v>
      </c>
      <c r="I961" s="1" t="s">
        <v>31</v>
      </c>
      <c r="J961" s="1" t="s">
        <v>32</v>
      </c>
      <c r="K961" s="1" t="s">
        <v>18</v>
      </c>
      <c r="L961" s="1" t="s">
        <v>19</v>
      </c>
      <c r="M961" s="1">
        <v>57</v>
      </c>
      <c r="N961" s="1">
        <v>53</v>
      </c>
      <c r="O961" s="1">
        <v>3021</v>
      </c>
      <c r="P961" s="1">
        <v>1359.45</v>
      </c>
      <c r="Q961" s="1">
        <v>0.45</v>
      </c>
      <c r="R961" s="1" t="s">
        <v>24</v>
      </c>
    </row>
    <row r="962" spans="1:18" x14ac:dyDescent="0.25">
      <c r="A962" s="1" t="s">
        <v>39</v>
      </c>
      <c r="B962" s="1">
        <v>1185732</v>
      </c>
      <c r="C962" s="2">
        <v>44304</v>
      </c>
      <c r="D962" s="2" t="str">
        <f t="shared" si="56"/>
        <v>Sunday</v>
      </c>
      <c r="E962" s="2" t="str">
        <f t="shared" si="57"/>
        <v>April</v>
      </c>
      <c r="F962" s="1">
        <f t="shared" si="58"/>
        <v>2</v>
      </c>
      <c r="G962" s="1">
        <f t="shared" si="59"/>
        <v>2021</v>
      </c>
      <c r="H962" s="1" t="s">
        <v>15</v>
      </c>
      <c r="I962" s="1" t="s">
        <v>31</v>
      </c>
      <c r="J962" s="1" t="s">
        <v>32</v>
      </c>
      <c r="K962" s="1" t="s">
        <v>21</v>
      </c>
      <c r="L962" s="1" t="s">
        <v>19</v>
      </c>
      <c r="M962" s="1">
        <v>46</v>
      </c>
      <c r="N962" s="1">
        <v>98</v>
      </c>
      <c r="O962" s="1">
        <v>4508</v>
      </c>
      <c r="P962" s="1">
        <v>2073.6799999999998</v>
      </c>
      <c r="Q962" s="1">
        <v>0.46</v>
      </c>
      <c r="R962" s="1" t="s">
        <v>24</v>
      </c>
    </row>
    <row r="963" spans="1:18" x14ac:dyDescent="0.25">
      <c r="A963" s="1" t="s">
        <v>39</v>
      </c>
      <c r="B963" s="1">
        <v>1185732</v>
      </c>
      <c r="C963" s="2">
        <v>44333</v>
      </c>
      <c r="D963" s="2" t="str">
        <f t="shared" ref="D963:D1026" si="60">TEXT(C963,"dddd")</f>
        <v>Monday</v>
      </c>
      <c r="E963" s="2" t="str">
        <f t="shared" ref="E963:E1026" si="61">TEXT(C963,"mmmm")</f>
        <v>May</v>
      </c>
      <c r="F963" s="1">
        <f t="shared" ref="F963:F1026" si="62">ROUNDUP(MONTH(C963)/3,0)</f>
        <v>2</v>
      </c>
      <c r="G963" s="1">
        <f t="shared" ref="G963:G1026" si="63">YEAR(C963)</f>
        <v>2021</v>
      </c>
      <c r="H963" s="1" t="s">
        <v>15</v>
      </c>
      <c r="I963" s="1" t="s">
        <v>31</v>
      </c>
      <c r="J963" s="1" t="s">
        <v>32</v>
      </c>
      <c r="K963" s="1" t="s">
        <v>18</v>
      </c>
      <c r="L963" s="1" t="s">
        <v>22</v>
      </c>
      <c r="M963" s="1">
        <v>64</v>
      </c>
      <c r="N963" s="1">
        <v>173</v>
      </c>
      <c r="O963" s="1">
        <v>11072</v>
      </c>
      <c r="P963" s="1">
        <v>5868.16</v>
      </c>
      <c r="Q963" s="1">
        <v>0.53</v>
      </c>
      <c r="R963" s="1" t="s">
        <v>24</v>
      </c>
    </row>
    <row r="964" spans="1:18" x14ac:dyDescent="0.25">
      <c r="A964" s="1" t="s">
        <v>39</v>
      </c>
      <c r="B964" s="1">
        <v>1185732</v>
      </c>
      <c r="C964" s="2">
        <v>44333</v>
      </c>
      <c r="D964" s="2" t="str">
        <f t="shared" si="60"/>
        <v>Monday</v>
      </c>
      <c r="E964" s="2" t="str">
        <f t="shared" si="61"/>
        <v>May</v>
      </c>
      <c r="F964" s="1">
        <f t="shared" si="62"/>
        <v>2</v>
      </c>
      <c r="G964" s="1">
        <f t="shared" si="63"/>
        <v>2021</v>
      </c>
      <c r="H964" s="1" t="s">
        <v>15</v>
      </c>
      <c r="I964" s="1" t="s">
        <v>31</v>
      </c>
      <c r="J964" s="1" t="s">
        <v>32</v>
      </c>
      <c r="K964" s="1" t="s">
        <v>18</v>
      </c>
      <c r="L964" s="1" t="s">
        <v>23</v>
      </c>
      <c r="M964" s="1">
        <v>54</v>
      </c>
      <c r="N964" s="1">
        <v>87</v>
      </c>
      <c r="O964" s="1">
        <v>4698</v>
      </c>
      <c r="P964" s="1">
        <v>2536.92</v>
      </c>
      <c r="Q964" s="1">
        <v>0.54</v>
      </c>
      <c r="R964" s="1" t="s">
        <v>24</v>
      </c>
    </row>
    <row r="965" spans="1:18" x14ac:dyDescent="0.25">
      <c r="A965" s="1" t="s">
        <v>39</v>
      </c>
      <c r="B965" s="1">
        <v>1185732</v>
      </c>
      <c r="C965" s="2">
        <v>44333</v>
      </c>
      <c r="D965" s="2" t="str">
        <f t="shared" si="60"/>
        <v>Monday</v>
      </c>
      <c r="E965" s="2" t="str">
        <f t="shared" si="61"/>
        <v>May</v>
      </c>
      <c r="F965" s="1">
        <f t="shared" si="62"/>
        <v>2</v>
      </c>
      <c r="G965" s="1">
        <f t="shared" si="63"/>
        <v>2021</v>
      </c>
      <c r="H965" s="1" t="s">
        <v>15</v>
      </c>
      <c r="I965" s="1" t="s">
        <v>31</v>
      </c>
      <c r="J965" s="1" t="s">
        <v>32</v>
      </c>
      <c r="K965" s="1" t="s">
        <v>21</v>
      </c>
      <c r="L965" s="1" t="s">
        <v>22</v>
      </c>
      <c r="M965" s="1">
        <v>51</v>
      </c>
      <c r="N965" s="1">
        <v>98</v>
      </c>
      <c r="O965" s="1">
        <v>4998</v>
      </c>
      <c r="P965" s="1">
        <v>2099.16</v>
      </c>
      <c r="Q965" s="1">
        <v>0.42</v>
      </c>
      <c r="R965" s="1" t="s">
        <v>24</v>
      </c>
    </row>
    <row r="966" spans="1:18" x14ac:dyDescent="0.25">
      <c r="A966" s="1" t="s">
        <v>39</v>
      </c>
      <c r="B966" s="1">
        <v>1185732</v>
      </c>
      <c r="C966" s="2">
        <v>44333</v>
      </c>
      <c r="D966" s="2" t="str">
        <f t="shared" si="60"/>
        <v>Monday</v>
      </c>
      <c r="E966" s="2" t="str">
        <f t="shared" si="61"/>
        <v>May</v>
      </c>
      <c r="F966" s="1">
        <f t="shared" si="62"/>
        <v>2</v>
      </c>
      <c r="G966" s="1">
        <f t="shared" si="63"/>
        <v>2021</v>
      </c>
      <c r="H966" s="1" t="s">
        <v>15</v>
      </c>
      <c r="I966" s="1" t="s">
        <v>31</v>
      </c>
      <c r="J966" s="1" t="s">
        <v>32</v>
      </c>
      <c r="K966" s="1" t="s">
        <v>21</v>
      </c>
      <c r="L966" s="1" t="s">
        <v>23</v>
      </c>
      <c r="M966" s="1">
        <v>52</v>
      </c>
      <c r="N966" s="1">
        <v>80</v>
      </c>
      <c r="O966" s="1">
        <v>4160</v>
      </c>
      <c r="P966" s="1">
        <v>1664</v>
      </c>
      <c r="Q966" s="1">
        <v>0.4</v>
      </c>
      <c r="R966" s="1" t="s">
        <v>24</v>
      </c>
    </row>
    <row r="967" spans="1:18" x14ac:dyDescent="0.25">
      <c r="A967" s="1" t="s">
        <v>39</v>
      </c>
      <c r="B967" s="1">
        <v>1185732</v>
      </c>
      <c r="C967" s="2">
        <v>44333</v>
      </c>
      <c r="D967" s="2" t="str">
        <f t="shared" si="60"/>
        <v>Monday</v>
      </c>
      <c r="E967" s="2" t="str">
        <f t="shared" si="61"/>
        <v>May</v>
      </c>
      <c r="F967" s="1">
        <f t="shared" si="62"/>
        <v>2</v>
      </c>
      <c r="G967" s="1">
        <f t="shared" si="63"/>
        <v>2021</v>
      </c>
      <c r="H967" s="1" t="s">
        <v>15</v>
      </c>
      <c r="I967" s="1" t="s">
        <v>31</v>
      </c>
      <c r="J967" s="1" t="s">
        <v>32</v>
      </c>
      <c r="K967" s="1" t="s">
        <v>18</v>
      </c>
      <c r="L967" s="1" t="s">
        <v>19</v>
      </c>
      <c r="M967" s="1">
        <v>63</v>
      </c>
      <c r="N967" s="1">
        <v>78</v>
      </c>
      <c r="O967" s="1">
        <v>4914</v>
      </c>
      <c r="P967" s="1">
        <v>2211.3000000000002</v>
      </c>
      <c r="Q967" s="1">
        <v>0.45</v>
      </c>
      <c r="R967" s="1" t="s">
        <v>24</v>
      </c>
    </row>
    <row r="968" spans="1:18" x14ac:dyDescent="0.25">
      <c r="A968" s="1" t="s">
        <v>39</v>
      </c>
      <c r="B968" s="1">
        <v>1185732</v>
      </c>
      <c r="C968" s="2">
        <v>44333</v>
      </c>
      <c r="D968" s="2" t="str">
        <f t="shared" si="60"/>
        <v>Monday</v>
      </c>
      <c r="E968" s="2" t="str">
        <f t="shared" si="61"/>
        <v>May</v>
      </c>
      <c r="F968" s="1">
        <f t="shared" si="62"/>
        <v>2</v>
      </c>
      <c r="G968" s="1">
        <f t="shared" si="63"/>
        <v>2021</v>
      </c>
      <c r="H968" s="1" t="s">
        <v>15</v>
      </c>
      <c r="I968" s="1" t="s">
        <v>31</v>
      </c>
      <c r="J968" s="1" t="s">
        <v>32</v>
      </c>
      <c r="K968" s="1" t="s">
        <v>21</v>
      </c>
      <c r="L968" s="1" t="s">
        <v>19</v>
      </c>
      <c r="M968" s="1">
        <v>65</v>
      </c>
      <c r="N968" s="1">
        <v>115</v>
      </c>
      <c r="O968" s="1">
        <v>7475</v>
      </c>
      <c r="P968" s="1">
        <v>3438.5</v>
      </c>
      <c r="Q968" s="1">
        <v>0.46</v>
      </c>
      <c r="R968" s="1" t="s">
        <v>24</v>
      </c>
    </row>
    <row r="969" spans="1:18" x14ac:dyDescent="0.25">
      <c r="A969" s="1" t="s">
        <v>39</v>
      </c>
      <c r="B969" s="1">
        <v>1185732</v>
      </c>
      <c r="C969" s="2">
        <v>44366</v>
      </c>
      <c r="D969" s="2" t="str">
        <f t="shared" si="60"/>
        <v>Saturday</v>
      </c>
      <c r="E969" s="2" t="str">
        <f t="shared" si="61"/>
        <v>June</v>
      </c>
      <c r="F969" s="1">
        <f t="shared" si="62"/>
        <v>2</v>
      </c>
      <c r="G969" s="1">
        <f t="shared" si="63"/>
        <v>2021</v>
      </c>
      <c r="H969" s="1" t="s">
        <v>15</v>
      </c>
      <c r="I969" s="1" t="s">
        <v>31</v>
      </c>
      <c r="J969" s="1" t="s">
        <v>32</v>
      </c>
      <c r="K969" s="1" t="s">
        <v>18</v>
      </c>
      <c r="L969" s="1" t="s">
        <v>22</v>
      </c>
      <c r="M969" s="1">
        <v>59</v>
      </c>
      <c r="N969" s="1">
        <v>169</v>
      </c>
      <c r="O969" s="1">
        <v>9971</v>
      </c>
      <c r="P969" s="1">
        <v>5284.63</v>
      </c>
      <c r="Q969" s="1">
        <v>0.53</v>
      </c>
      <c r="R969" s="1" t="s">
        <v>24</v>
      </c>
    </row>
    <row r="970" spans="1:18" x14ac:dyDescent="0.25">
      <c r="A970" s="1" t="s">
        <v>39</v>
      </c>
      <c r="B970" s="1">
        <v>1185732</v>
      </c>
      <c r="C970" s="2">
        <v>44366</v>
      </c>
      <c r="D970" s="2" t="str">
        <f t="shared" si="60"/>
        <v>Saturday</v>
      </c>
      <c r="E970" s="2" t="str">
        <f t="shared" si="61"/>
        <v>June</v>
      </c>
      <c r="F970" s="1">
        <f t="shared" si="62"/>
        <v>2</v>
      </c>
      <c r="G970" s="1">
        <f t="shared" si="63"/>
        <v>2021</v>
      </c>
      <c r="H970" s="1" t="s">
        <v>15</v>
      </c>
      <c r="I970" s="1" t="s">
        <v>31</v>
      </c>
      <c r="J970" s="1" t="s">
        <v>32</v>
      </c>
      <c r="K970" s="1" t="s">
        <v>18</v>
      </c>
      <c r="L970" s="1" t="s">
        <v>23</v>
      </c>
      <c r="M970" s="1">
        <v>56</v>
      </c>
      <c r="N970" s="1">
        <v>123</v>
      </c>
      <c r="O970" s="1">
        <v>6888</v>
      </c>
      <c r="P970" s="1">
        <v>3512.88</v>
      </c>
      <c r="Q970" s="1">
        <v>0.51</v>
      </c>
      <c r="R970" s="1" t="s">
        <v>24</v>
      </c>
    </row>
    <row r="971" spans="1:18" x14ac:dyDescent="0.25">
      <c r="A971" s="1" t="s">
        <v>39</v>
      </c>
      <c r="B971" s="1">
        <v>1185732</v>
      </c>
      <c r="C971" s="2">
        <v>44366</v>
      </c>
      <c r="D971" s="2" t="str">
        <f t="shared" si="60"/>
        <v>Saturday</v>
      </c>
      <c r="E971" s="2" t="str">
        <f t="shared" si="61"/>
        <v>June</v>
      </c>
      <c r="F971" s="1">
        <f t="shared" si="62"/>
        <v>2</v>
      </c>
      <c r="G971" s="1">
        <f t="shared" si="63"/>
        <v>2021</v>
      </c>
      <c r="H971" s="1" t="s">
        <v>15</v>
      </c>
      <c r="I971" s="1" t="s">
        <v>31</v>
      </c>
      <c r="J971" s="1" t="s">
        <v>32</v>
      </c>
      <c r="K971" s="1" t="s">
        <v>21</v>
      </c>
      <c r="L971" s="1" t="s">
        <v>22</v>
      </c>
      <c r="M971" s="1">
        <v>53</v>
      </c>
      <c r="N971" s="1">
        <v>88</v>
      </c>
      <c r="O971" s="1">
        <v>4664</v>
      </c>
      <c r="P971" s="1">
        <v>2052.16</v>
      </c>
      <c r="Q971" s="1">
        <v>0.44</v>
      </c>
      <c r="R971" s="1" t="s">
        <v>24</v>
      </c>
    </row>
    <row r="972" spans="1:18" x14ac:dyDescent="0.25">
      <c r="A972" s="1" t="s">
        <v>39</v>
      </c>
      <c r="B972" s="1">
        <v>1185732</v>
      </c>
      <c r="C972" s="2">
        <v>44366</v>
      </c>
      <c r="D972" s="2" t="str">
        <f t="shared" si="60"/>
        <v>Saturday</v>
      </c>
      <c r="E972" s="2" t="str">
        <f t="shared" si="61"/>
        <v>June</v>
      </c>
      <c r="F972" s="1">
        <f t="shared" si="62"/>
        <v>2</v>
      </c>
      <c r="G972" s="1">
        <f t="shared" si="63"/>
        <v>2021</v>
      </c>
      <c r="H972" s="1" t="s">
        <v>15</v>
      </c>
      <c r="I972" s="1" t="s">
        <v>31</v>
      </c>
      <c r="J972" s="1" t="s">
        <v>32</v>
      </c>
      <c r="K972" s="1" t="s">
        <v>21</v>
      </c>
      <c r="L972" s="1" t="s">
        <v>23</v>
      </c>
      <c r="M972" s="1">
        <v>52</v>
      </c>
      <c r="N972" s="1">
        <v>91</v>
      </c>
      <c r="O972" s="1">
        <v>4732</v>
      </c>
      <c r="P972" s="1">
        <v>1987.44</v>
      </c>
      <c r="Q972" s="1">
        <v>0.42</v>
      </c>
      <c r="R972" s="1" t="s">
        <v>24</v>
      </c>
    </row>
    <row r="973" spans="1:18" x14ac:dyDescent="0.25">
      <c r="A973" s="1" t="s">
        <v>39</v>
      </c>
      <c r="B973" s="1">
        <v>1185732</v>
      </c>
      <c r="C973" s="2">
        <v>44366</v>
      </c>
      <c r="D973" s="2" t="str">
        <f t="shared" si="60"/>
        <v>Saturday</v>
      </c>
      <c r="E973" s="2" t="str">
        <f t="shared" si="61"/>
        <v>June</v>
      </c>
      <c r="F973" s="1">
        <f t="shared" si="62"/>
        <v>2</v>
      </c>
      <c r="G973" s="1">
        <f t="shared" si="63"/>
        <v>2021</v>
      </c>
      <c r="H973" s="1" t="s">
        <v>15</v>
      </c>
      <c r="I973" s="1" t="s">
        <v>31</v>
      </c>
      <c r="J973" s="1" t="s">
        <v>32</v>
      </c>
      <c r="K973" s="1" t="s">
        <v>18</v>
      </c>
      <c r="L973" s="1" t="s">
        <v>19</v>
      </c>
      <c r="M973" s="1">
        <v>60</v>
      </c>
      <c r="N973" s="1">
        <v>94</v>
      </c>
      <c r="O973" s="1">
        <v>5640</v>
      </c>
      <c r="P973" s="1">
        <v>2425.1999999999998</v>
      </c>
      <c r="Q973" s="1">
        <v>0.43</v>
      </c>
      <c r="R973" s="1" t="s">
        <v>24</v>
      </c>
    </row>
    <row r="974" spans="1:18" x14ac:dyDescent="0.25">
      <c r="A974" s="1" t="s">
        <v>39</v>
      </c>
      <c r="B974" s="1">
        <v>1185732</v>
      </c>
      <c r="C974" s="2">
        <v>44366</v>
      </c>
      <c r="D974" s="2" t="str">
        <f t="shared" si="60"/>
        <v>Saturday</v>
      </c>
      <c r="E974" s="2" t="str">
        <f t="shared" si="61"/>
        <v>June</v>
      </c>
      <c r="F974" s="1">
        <f t="shared" si="62"/>
        <v>2</v>
      </c>
      <c r="G974" s="1">
        <f t="shared" si="63"/>
        <v>2021</v>
      </c>
      <c r="H974" s="1" t="s">
        <v>15</v>
      </c>
      <c r="I974" s="1" t="s">
        <v>31</v>
      </c>
      <c r="J974" s="1" t="s">
        <v>32</v>
      </c>
      <c r="K974" s="1" t="s">
        <v>21</v>
      </c>
      <c r="L974" s="1" t="s">
        <v>19</v>
      </c>
      <c r="M974" s="1">
        <v>66</v>
      </c>
      <c r="N974" s="1">
        <v>138</v>
      </c>
      <c r="O974" s="1">
        <v>9108</v>
      </c>
      <c r="P974" s="1">
        <v>4280.76</v>
      </c>
      <c r="Q974" s="1">
        <v>0.47</v>
      </c>
      <c r="R974" s="1" t="s">
        <v>24</v>
      </c>
    </row>
    <row r="975" spans="1:18" x14ac:dyDescent="0.25">
      <c r="A975" s="1" t="s">
        <v>39</v>
      </c>
      <c r="B975" s="1">
        <v>1185732</v>
      </c>
      <c r="C975" s="2">
        <v>44394</v>
      </c>
      <c r="D975" s="2" t="str">
        <f t="shared" si="60"/>
        <v>Saturday</v>
      </c>
      <c r="E975" s="2" t="str">
        <f t="shared" si="61"/>
        <v>July</v>
      </c>
      <c r="F975" s="1">
        <f t="shared" si="62"/>
        <v>3</v>
      </c>
      <c r="G975" s="1">
        <f t="shared" si="63"/>
        <v>2021</v>
      </c>
      <c r="H975" s="1" t="s">
        <v>15</v>
      </c>
      <c r="I975" s="1" t="s">
        <v>31</v>
      </c>
      <c r="J975" s="1" t="s">
        <v>32</v>
      </c>
      <c r="K975" s="1" t="s">
        <v>18</v>
      </c>
      <c r="L975" s="1" t="s">
        <v>22</v>
      </c>
      <c r="M975" s="1">
        <v>64</v>
      </c>
      <c r="N975" s="1">
        <v>196</v>
      </c>
      <c r="O975" s="1">
        <v>12544</v>
      </c>
      <c r="P975" s="1">
        <v>6648.32</v>
      </c>
      <c r="Q975" s="1">
        <v>0.53</v>
      </c>
      <c r="R975" s="1" t="s">
        <v>24</v>
      </c>
    </row>
    <row r="976" spans="1:18" x14ac:dyDescent="0.25">
      <c r="A976" s="1" t="s">
        <v>39</v>
      </c>
      <c r="B976" s="1">
        <v>1185732</v>
      </c>
      <c r="C976" s="2">
        <v>44394</v>
      </c>
      <c r="D976" s="2" t="str">
        <f t="shared" si="60"/>
        <v>Saturday</v>
      </c>
      <c r="E976" s="2" t="str">
        <f t="shared" si="61"/>
        <v>July</v>
      </c>
      <c r="F976" s="1">
        <f t="shared" si="62"/>
        <v>3</v>
      </c>
      <c r="G976" s="1">
        <f t="shared" si="63"/>
        <v>2021</v>
      </c>
      <c r="H976" s="1" t="s">
        <v>15</v>
      </c>
      <c r="I976" s="1" t="s">
        <v>31</v>
      </c>
      <c r="J976" s="1" t="s">
        <v>32</v>
      </c>
      <c r="K976" s="1" t="s">
        <v>18</v>
      </c>
      <c r="L976" s="1" t="s">
        <v>23</v>
      </c>
      <c r="M976" s="1">
        <v>55</v>
      </c>
      <c r="N976" s="1">
        <v>131</v>
      </c>
      <c r="O976" s="1">
        <v>7205</v>
      </c>
      <c r="P976" s="1">
        <v>3602.5</v>
      </c>
      <c r="Q976" s="1">
        <v>0.5</v>
      </c>
      <c r="R976" s="1" t="s">
        <v>24</v>
      </c>
    </row>
    <row r="977" spans="1:18" x14ac:dyDescent="0.25">
      <c r="A977" s="1" t="s">
        <v>39</v>
      </c>
      <c r="B977" s="1">
        <v>1185732</v>
      </c>
      <c r="C977" s="2">
        <v>44394</v>
      </c>
      <c r="D977" s="2" t="str">
        <f t="shared" si="60"/>
        <v>Saturday</v>
      </c>
      <c r="E977" s="2" t="str">
        <f t="shared" si="61"/>
        <v>July</v>
      </c>
      <c r="F977" s="1">
        <f t="shared" si="62"/>
        <v>3</v>
      </c>
      <c r="G977" s="1">
        <f t="shared" si="63"/>
        <v>2021</v>
      </c>
      <c r="H977" s="1" t="s">
        <v>15</v>
      </c>
      <c r="I977" s="1" t="s">
        <v>31</v>
      </c>
      <c r="J977" s="1" t="s">
        <v>32</v>
      </c>
      <c r="K977" s="1" t="s">
        <v>21</v>
      </c>
      <c r="L977" s="1" t="s">
        <v>22</v>
      </c>
      <c r="M977" s="1">
        <v>54</v>
      </c>
      <c r="N977" s="1">
        <v>109</v>
      </c>
      <c r="O977" s="1">
        <v>5886</v>
      </c>
      <c r="P977" s="1">
        <v>2413.2600000000002</v>
      </c>
      <c r="Q977" s="1">
        <v>0.41</v>
      </c>
      <c r="R977" s="1" t="s">
        <v>24</v>
      </c>
    </row>
    <row r="978" spans="1:18" x14ac:dyDescent="0.25">
      <c r="A978" s="1" t="s">
        <v>39</v>
      </c>
      <c r="B978" s="1">
        <v>1185732</v>
      </c>
      <c r="C978" s="2">
        <v>44394</v>
      </c>
      <c r="D978" s="2" t="str">
        <f t="shared" si="60"/>
        <v>Saturday</v>
      </c>
      <c r="E978" s="2" t="str">
        <f t="shared" si="61"/>
        <v>July</v>
      </c>
      <c r="F978" s="1">
        <f t="shared" si="62"/>
        <v>3</v>
      </c>
      <c r="G978" s="1">
        <f t="shared" si="63"/>
        <v>2021</v>
      </c>
      <c r="H978" s="1" t="s">
        <v>15</v>
      </c>
      <c r="I978" s="1" t="s">
        <v>31</v>
      </c>
      <c r="J978" s="1" t="s">
        <v>32</v>
      </c>
      <c r="K978" s="1" t="s">
        <v>21</v>
      </c>
      <c r="L978" s="1" t="s">
        <v>23</v>
      </c>
      <c r="M978" s="1">
        <v>53</v>
      </c>
      <c r="N978" s="1">
        <v>85</v>
      </c>
      <c r="O978" s="1">
        <v>4505</v>
      </c>
      <c r="P978" s="1">
        <v>1982.2</v>
      </c>
      <c r="Q978" s="1">
        <v>0.44</v>
      </c>
      <c r="R978" s="1" t="s">
        <v>24</v>
      </c>
    </row>
    <row r="979" spans="1:18" x14ac:dyDescent="0.25">
      <c r="A979" s="1" t="s">
        <v>39</v>
      </c>
      <c r="B979" s="1">
        <v>1185732</v>
      </c>
      <c r="C979" s="2">
        <v>44394</v>
      </c>
      <c r="D979" s="2" t="str">
        <f t="shared" si="60"/>
        <v>Saturday</v>
      </c>
      <c r="E979" s="2" t="str">
        <f t="shared" si="61"/>
        <v>July</v>
      </c>
      <c r="F979" s="1">
        <f t="shared" si="62"/>
        <v>3</v>
      </c>
      <c r="G979" s="1">
        <f t="shared" si="63"/>
        <v>2021</v>
      </c>
      <c r="H979" s="1" t="s">
        <v>15</v>
      </c>
      <c r="I979" s="1" t="s">
        <v>31</v>
      </c>
      <c r="J979" s="1" t="s">
        <v>32</v>
      </c>
      <c r="K979" s="1" t="s">
        <v>18</v>
      </c>
      <c r="L979" s="1" t="s">
        <v>19</v>
      </c>
      <c r="M979" s="1">
        <v>60</v>
      </c>
      <c r="N979" s="1">
        <v>102</v>
      </c>
      <c r="O979" s="1">
        <v>6120</v>
      </c>
      <c r="P979" s="1">
        <v>2509.1999999999998</v>
      </c>
      <c r="Q979" s="1">
        <v>0.41</v>
      </c>
      <c r="R979" s="1" t="s">
        <v>24</v>
      </c>
    </row>
    <row r="980" spans="1:18" x14ac:dyDescent="0.25">
      <c r="A980" s="1" t="s">
        <v>39</v>
      </c>
      <c r="B980" s="1">
        <v>1185732</v>
      </c>
      <c r="C980" s="2">
        <v>44394</v>
      </c>
      <c r="D980" s="2" t="str">
        <f t="shared" si="60"/>
        <v>Saturday</v>
      </c>
      <c r="E980" s="2" t="str">
        <f t="shared" si="61"/>
        <v>July</v>
      </c>
      <c r="F980" s="1">
        <f t="shared" si="62"/>
        <v>3</v>
      </c>
      <c r="G980" s="1">
        <f t="shared" si="63"/>
        <v>2021</v>
      </c>
      <c r="H980" s="1" t="s">
        <v>15</v>
      </c>
      <c r="I980" s="1" t="s">
        <v>31</v>
      </c>
      <c r="J980" s="1" t="s">
        <v>32</v>
      </c>
      <c r="K980" s="1" t="s">
        <v>21</v>
      </c>
      <c r="L980" s="1" t="s">
        <v>19</v>
      </c>
      <c r="M980" s="1">
        <v>64</v>
      </c>
      <c r="N980" s="1">
        <v>137</v>
      </c>
      <c r="O980" s="1">
        <v>8768</v>
      </c>
      <c r="P980" s="1">
        <v>4296.32</v>
      </c>
      <c r="Q980" s="1">
        <v>0.49</v>
      </c>
      <c r="R980" s="1" t="s">
        <v>24</v>
      </c>
    </row>
    <row r="981" spans="1:18" x14ac:dyDescent="0.25">
      <c r="A981" s="1" t="s">
        <v>39</v>
      </c>
      <c r="B981" s="1">
        <v>1185732</v>
      </c>
      <c r="C981" s="2">
        <v>44426</v>
      </c>
      <c r="D981" s="2" t="str">
        <f t="shared" si="60"/>
        <v>Wednesday</v>
      </c>
      <c r="E981" s="2" t="str">
        <f t="shared" si="61"/>
        <v>August</v>
      </c>
      <c r="F981" s="1">
        <f t="shared" si="62"/>
        <v>3</v>
      </c>
      <c r="G981" s="1">
        <f t="shared" si="63"/>
        <v>2021</v>
      </c>
      <c r="H981" s="1" t="s">
        <v>15</v>
      </c>
      <c r="I981" s="1" t="s">
        <v>31</v>
      </c>
      <c r="J981" s="1" t="s">
        <v>32</v>
      </c>
      <c r="K981" s="1" t="s">
        <v>18</v>
      </c>
      <c r="L981" s="1" t="s">
        <v>22</v>
      </c>
      <c r="M981" s="1">
        <v>60</v>
      </c>
      <c r="N981" s="1">
        <v>196</v>
      </c>
      <c r="O981" s="1">
        <v>11760</v>
      </c>
      <c r="P981" s="1">
        <v>5997.6</v>
      </c>
      <c r="Q981" s="1">
        <v>0.51</v>
      </c>
      <c r="R981" s="1" t="s">
        <v>24</v>
      </c>
    </row>
    <row r="982" spans="1:18" x14ac:dyDescent="0.25">
      <c r="A982" s="1" t="s">
        <v>39</v>
      </c>
      <c r="B982" s="1">
        <v>1185732</v>
      </c>
      <c r="C982" s="2">
        <v>44426</v>
      </c>
      <c r="D982" s="2" t="str">
        <f t="shared" si="60"/>
        <v>Wednesday</v>
      </c>
      <c r="E982" s="2" t="str">
        <f t="shared" si="61"/>
        <v>August</v>
      </c>
      <c r="F982" s="1">
        <f t="shared" si="62"/>
        <v>3</v>
      </c>
      <c r="G982" s="1">
        <f t="shared" si="63"/>
        <v>2021</v>
      </c>
      <c r="H982" s="1" t="s">
        <v>15</v>
      </c>
      <c r="I982" s="1" t="s">
        <v>31</v>
      </c>
      <c r="J982" s="1" t="s">
        <v>32</v>
      </c>
      <c r="K982" s="1" t="s">
        <v>18</v>
      </c>
      <c r="L982" s="1" t="s">
        <v>23</v>
      </c>
      <c r="M982" s="1">
        <v>58</v>
      </c>
      <c r="N982" s="1">
        <v>135</v>
      </c>
      <c r="O982" s="1">
        <v>7830</v>
      </c>
      <c r="P982" s="1">
        <v>4228.2</v>
      </c>
      <c r="Q982" s="1">
        <v>0.54</v>
      </c>
      <c r="R982" s="1" t="s">
        <v>24</v>
      </c>
    </row>
    <row r="983" spans="1:18" x14ac:dyDescent="0.25">
      <c r="A983" s="1" t="s">
        <v>39</v>
      </c>
      <c r="B983" s="1">
        <v>1185732</v>
      </c>
      <c r="C983" s="2">
        <v>44426</v>
      </c>
      <c r="D983" s="2" t="str">
        <f t="shared" si="60"/>
        <v>Wednesday</v>
      </c>
      <c r="E983" s="2" t="str">
        <f t="shared" si="61"/>
        <v>August</v>
      </c>
      <c r="F983" s="1">
        <f t="shared" si="62"/>
        <v>3</v>
      </c>
      <c r="G983" s="1">
        <f t="shared" si="63"/>
        <v>2021</v>
      </c>
      <c r="H983" s="1" t="s">
        <v>15</v>
      </c>
      <c r="I983" s="1" t="s">
        <v>31</v>
      </c>
      <c r="J983" s="1" t="s">
        <v>32</v>
      </c>
      <c r="K983" s="1" t="s">
        <v>21</v>
      </c>
      <c r="L983" s="1" t="s">
        <v>22</v>
      </c>
      <c r="M983" s="1">
        <v>52</v>
      </c>
      <c r="N983" s="1">
        <v>105</v>
      </c>
      <c r="O983" s="1">
        <v>5460</v>
      </c>
      <c r="P983" s="1">
        <v>2457</v>
      </c>
      <c r="Q983" s="1">
        <v>0.45</v>
      </c>
      <c r="R983" s="1" t="s">
        <v>24</v>
      </c>
    </row>
    <row r="984" spans="1:18" x14ac:dyDescent="0.25">
      <c r="A984" s="1" t="s">
        <v>39</v>
      </c>
      <c r="B984" s="1">
        <v>1185732</v>
      </c>
      <c r="C984" s="2">
        <v>44426</v>
      </c>
      <c r="D984" s="2" t="str">
        <f t="shared" si="60"/>
        <v>Wednesday</v>
      </c>
      <c r="E984" s="2" t="str">
        <f t="shared" si="61"/>
        <v>August</v>
      </c>
      <c r="F984" s="1">
        <f t="shared" si="62"/>
        <v>3</v>
      </c>
      <c r="G984" s="1">
        <f t="shared" si="63"/>
        <v>2021</v>
      </c>
      <c r="H984" s="1" t="s">
        <v>15</v>
      </c>
      <c r="I984" s="1" t="s">
        <v>31</v>
      </c>
      <c r="J984" s="1" t="s">
        <v>32</v>
      </c>
      <c r="K984" s="1" t="s">
        <v>21</v>
      </c>
      <c r="L984" s="1" t="s">
        <v>23</v>
      </c>
      <c r="M984" s="1">
        <v>51</v>
      </c>
      <c r="N984" s="1">
        <v>72</v>
      </c>
      <c r="O984" s="1">
        <v>3672</v>
      </c>
      <c r="P984" s="1">
        <v>1542.24</v>
      </c>
      <c r="Q984" s="1">
        <v>0.42</v>
      </c>
      <c r="R984" s="1" t="s">
        <v>24</v>
      </c>
    </row>
    <row r="985" spans="1:18" x14ac:dyDescent="0.25">
      <c r="A985" s="1" t="s">
        <v>39</v>
      </c>
      <c r="B985" s="1">
        <v>1185732</v>
      </c>
      <c r="C985" s="2">
        <v>44426</v>
      </c>
      <c r="D985" s="2" t="str">
        <f t="shared" si="60"/>
        <v>Wednesday</v>
      </c>
      <c r="E985" s="2" t="str">
        <f t="shared" si="61"/>
        <v>August</v>
      </c>
      <c r="F985" s="1">
        <f t="shared" si="62"/>
        <v>3</v>
      </c>
      <c r="G985" s="1">
        <f t="shared" si="63"/>
        <v>2021</v>
      </c>
      <c r="H985" s="1" t="s">
        <v>15</v>
      </c>
      <c r="I985" s="1" t="s">
        <v>31</v>
      </c>
      <c r="J985" s="1" t="s">
        <v>32</v>
      </c>
      <c r="K985" s="1" t="s">
        <v>18</v>
      </c>
      <c r="L985" s="1" t="s">
        <v>19</v>
      </c>
      <c r="M985" s="1">
        <v>59</v>
      </c>
      <c r="N985" s="1">
        <v>73</v>
      </c>
      <c r="O985" s="1">
        <v>4307</v>
      </c>
      <c r="P985" s="1">
        <v>1938.15</v>
      </c>
      <c r="Q985" s="1">
        <v>0.45</v>
      </c>
      <c r="R985" s="1" t="s">
        <v>24</v>
      </c>
    </row>
    <row r="986" spans="1:18" x14ac:dyDescent="0.25">
      <c r="A986" s="1" t="s">
        <v>39</v>
      </c>
      <c r="B986" s="1">
        <v>1185732</v>
      </c>
      <c r="C986" s="2">
        <v>44426</v>
      </c>
      <c r="D986" s="2" t="str">
        <f t="shared" si="60"/>
        <v>Wednesday</v>
      </c>
      <c r="E986" s="2" t="str">
        <f t="shared" si="61"/>
        <v>August</v>
      </c>
      <c r="F986" s="1">
        <f t="shared" si="62"/>
        <v>3</v>
      </c>
      <c r="G986" s="1">
        <f t="shared" si="63"/>
        <v>2021</v>
      </c>
      <c r="H986" s="1" t="s">
        <v>15</v>
      </c>
      <c r="I986" s="1" t="s">
        <v>31</v>
      </c>
      <c r="J986" s="1" t="s">
        <v>32</v>
      </c>
      <c r="K986" s="1" t="s">
        <v>21</v>
      </c>
      <c r="L986" s="1" t="s">
        <v>19</v>
      </c>
      <c r="M986" s="1">
        <v>64</v>
      </c>
      <c r="N986" s="1">
        <v>106</v>
      </c>
      <c r="O986" s="1">
        <v>6784</v>
      </c>
      <c r="P986" s="1">
        <v>3188.48</v>
      </c>
      <c r="Q986" s="1">
        <v>0.47</v>
      </c>
      <c r="R986" s="1" t="s">
        <v>24</v>
      </c>
    </row>
    <row r="987" spans="1:18" x14ac:dyDescent="0.25">
      <c r="A987" s="1" t="s">
        <v>39</v>
      </c>
      <c r="B987" s="1">
        <v>1185732</v>
      </c>
      <c r="C987" s="2">
        <v>44456</v>
      </c>
      <c r="D987" s="2" t="str">
        <f t="shared" si="60"/>
        <v>Friday</v>
      </c>
      <c r="E987" s="2" t="str">
        <f t="shared" si="61"/>
        <v>September</v>
      </c>
      <c r="F987" s="1">
        <f t="shared" si="62"/>
        <v>3</v>
      </c>
      <c r="G987" s="1">
        <f t="shared" si="63"/>
        <v>2021</v>
      </c>
      <c r="H987" s="1" t="s">
        <v>15</v>
      </c>
      <c r="I987" s="1" t="s">
        <v>31</v>
      </c>
      <c r="J987" s="1" t="s">
        <v>32</v>
      </c>
      <c r="K987" s="1" t="s">
        <v>18</v>
      </c>
      <c r="L987" s="1" t="s">
        <v>22</v>
      </c>
      <c r="M987" s="1">
        <v>59</v>
      </c>
      <c r="N987" s="1">
        <v>154</v>
      </c>
      <c r="O987" s="1">
        <v>9086</v>
      </c>
      <c r="P987" s="1">
        <v>4724.72</v>
      </c>
      <c r="Q987" s="1">
        <v>0.52</v>
      </c>
      <c r="R987" s="1" t="s">
        <v>24</v>
      </c>
    </row>
    <row r="988" spans="1:18" x14ac:dyDescent="0.25">
      <c r="A988" s="1" t="s">
        <v>39</v>
      </c>
      <c r="B988" s="1">
        <v>1185732</v>
      </c>
      <c r="C988" s="2">
        <v>44456</v>
      </c>
      <c r="D988" s="2" t="str">
        <f t="shared" si="60"/>
        <v>Friday</v>
      </c>
      <c r="E988" s="2" t="str">
        <f t="shared" si="61"/>
        <v>September</v>
      </c>
      <c r="F988" s="1">
        <f t="shared" si="62"/>
        <v>3</v>
      </c>
      <c r="G988" s="1">
        <f t="shared" si="63"/>
        <v>2021</v>
      </c>
      <c r="H988" s="1" t="s">
        <v>15</v>
      </c>
      <c r="I988" s="1" t="s">
        <v>31</v>
      </c>
      <c r="J988" s="1" t="s">
        <v>32</v>
      </c>
      <c r="K988" s="1" t="s">
        <v>18</v>
      </c>
      <c r="L988" s="1" t="s">
        <v>23</v>
      </c>
      <c r="M988" s="1">
        <v>54</v>
      </c>
      <c r="N988" s="1">
        <v>95</v>
      </c>
      <c r="O988" s="1">
        <v>5130</v>
      </c>
      <c r="P988" s="1">
        <v>2667.6</v>
      </c>
      <c r="Q988" s="1">
        <v>0.52</v>
      </c>
      <c r="R988" s="1" t="s">
        <v>24</v>
      </c>
    </row>
    <row r="989" spans="1:18" x14ac:dyDescent="0.25">
      <c r="A989" s="1" t="s">
        <v>39</v>
      </c>
      <c r="B989" s="1">
        <v>1185732</v>
      </c>
      <c r="C989" s="2">
        <v>44456</v>
      </c>
      <c r="D989" s="2" t="str">
        <f t="shared" si="60"/>
        <v>Friday</v>
      </c>
      <c r="E989" s="2" t="str">
        <f t="shared" si="61"/>
        <v>September</v>
      </c>
      <c r="F989" s="1">
        <f t="shared" si="62"/>
        <v>3</v>
      </c>
      <c r="G989" s="1">
        <f t="shared" si="63"/>
        <v>2021</v>
      </c>
      <c r="H989" s="1" t="s">
        <v>15</v>
      </c>
      <c r="I989" s="1" t="s">
        <v>31</v>
      </c>
      <c r="J989" s="1" t="s">
        <v>32</v>
      </c>
      <c r="K989" s="1" t="s">
        <v>21</v>
      </c>
      <c r="L989" s="1" t="s">
        <v>22</v>
      </c>
      <c r="M989" s="1">
        <v>52</v>
      </c>
      <c r="N989" s="1">
        <v>75</v>
      </c>
      <c r="O989" s="1">
        <v>3900</v>
      </c>
      <c r="P989" s="1">
        <v>1677</v>
      </c>
      <c r="Q989" s="1">
        <v>0.43</v>
      </c>
      <c r="R989" s="1" t="s">
        <v>24</v>
      </c>
    </row>
    <row r="990" spans="1:18" x14ac:dyDescent="0.25">
      <c r="A990" s="1" t="s">
        <v>39</v>
      </c>
      <c r="B990" s="1">
        <v>1185732</v>
      </c>
      <c r="C990" s="2">
        <v>44456</v>
      </c>
      <c r="D990" s="2" t="str">
        <f t="shared" si="60"/>
        <v>Friday</v>
      </c>
      <c r="E990" s="2" t="str">
        <f t="shared" si="61"/>
        <v>September</v>
      </c>
      <c r="F990" s="1">
        <f t="shared" si="62"/>
        <v>3</v>
      </c>
      <c r="G990" s="1">
        <f t="shared" si="63"/>
        <v>2021</v>
      </c>
      <c r="H990" s="1" t="s">
        <v>15</v>
      </c>
      <c r="I990" s="1" t="s">
        <v>31</v>
      </c>
      <c r="J990" s="1" t="s">
        <v>32</v>
      </c>
      <c r="K990" s="1" t="s">
        <v>21</v>
      </c>
      <c r="L990" s="1" t="s">
        <v>23</v>
      </c>
      <c r="M990" s="1">
        <v>53</v>
      </c>
      <c r="N990" s="1">
        <v>56</v>
      </c>
      <c r="O990" s="1">
        <v>2968</v>
      </c>
      <c r="P990" s="1">
        <v>1246.56</v>
      </c>
      <c r="Q990" s="1">
        <v>0.42</v>
      </c>
      <c r="R990" s="1" t="s">
        <v>24</v>
      </c>
    </row>
    <row r="991" spans="1:18" x14ac:dyDescent="0.25">
      <c r="A991" s="1" t="s">
        <v>39</v>
      </c>
      <c r="B991" s="1">
        <v>1185732</v>
      </c>
      <c r="C991" s="2">
        <v>44456</v>
      </c>
      <c r="D991" s="2" t="str">
        <f t="shared" si="60"/>
        <v>Friday</v>
      </c>
      <c r="E991" s="2" t="str">
        <f t="shared" si="61"/>
        <v>September</v>
      </c>
      <c r="F991" s="1">
        <f t="shared" si="62"/>
        <v>3</v>
      </c>
      <c r="G991" s="1">
        <f t="shared" si="63"/>
        <v>2021</v>
      </c>
      <c r="H991" s="1" t="s">
        <v>15</v>
      </c>
      <c r="I991" s="1" t="s">
        <v>31</v>
      </c>
      <c r="J991" s="1" t="s">
        <v>32</v>
      </c>
      <c r="K991" s="1" t="s">
        <v>18</v>
      </c>
      <c r="L991" s="1" t="s">
        <v>19</v>
      </c>
      <c r="M991" s="1">
        <v>64</v>
      </c>
      <c r="N991" s="1">
        <v>63</v>
      </c>
      <c r="O991" s="1">
        <v>4032</v>
      </c>
      <c r="P991" s="1">
        <v>1733.76</v>
      </c>
      <c r="Q991" s="1">
        <v>0.43</v>
      </c>
      <c r="R991" s="1" t="s">
        <v>24</v>
      </c>
    </row>
    <row r="992" spans="1:18" x14ac:dyDescent="0.25">
      <c r="A992" s="1" t="s">
        <v>39</v>
      </c>
      <c r="B992" s="1">
        <v>1185732</v>
      </c>
      <c r="C992" s="2">
        <v>44456</v>
      </c>
      <c r="D992" s="2" t="str">
        <f t="shared" si="60"/>
        <v>Friday</v>
      </c>
      <c r="E992" s="2" t="str">
        <f t="shared" si="61"/>
        <v>September</v>
      </c>
      <c r="F992" s="1">
        <f t="shared" si="62"/>
        <v>3</v>
      </c>
      <c r="G992" s="1">
        <f t="shared" si="63"/>
        <v>2021</v>
      </c>
      <c r="H992" s="1" t="s">
        <v>15</v>
      </c>
      <c r="I992" s="1" t="s">
        <v>31</v>
      </c>
      <c r="J992" s="1" t="s">
        <v>32</v>
      </c>
      <c r="K992" s="1" t="s">
        <v>21</v>
      </c>
      <c r="L992" s="1" t="s">
        <v>19</v>
      </c>
      <c r="M992" s="1">
        <v>68</v>
      </c>
      <c r="N992" s="1">
        <v>98</v>
      </c>
      <c r="O992" s="1">
        <v>6664</v>
      </c>
      <c r="P992" s="1">
        <v>3065.44</v>
      </c>
      <c r="Q992" s="1">
        <v>0.46</v>
      </c>
      <c r="R992" s="1" t="s">
        <v>24</v>
      </c>
    </row>
    <row r="993" spans="1:18" x14ac:dyDescent="0.25">
      <c r="A993" s="1" t="s">
        <v>39</v>
      </c>
      <c r="B993" s="1">
        <v>1185732</v>
      </c>
      <c r="C993" s="2">
        <v>44246</v>
      </c>
      <c r="D993" s="2" t="str">
        <f t="shared" si="60"/>
        <v>Friday</v>
      </c>
      <c r="E993" s="2" t="str">
        <f t="shared" si="61"/>
        <v>February</v>
      </c>
      <c r="F993" s="1">
        <f t="shared" si="62"/>
        <v>1</v>
      </c>
      <c r="G993" s="1">
        <f t="shared" si="63"/>
        <v>2021</v>
      </c>
      <c r="H993" s="1" t="s">
        <v>15</v>
      </c>
      <c r="I993" s="1" t="s">
        <v>31</v>
      </c>
      <c r="J993" s="1" t="s">
        <v>32</v>
      </c>
      <c r="K993" s="1" t="s">
        <v>21</v>
      </c>
      <c r="L993" s="1" t="s">
        <v>23</v>
      </c>
      <c r="M993" s="1">
        <v>31</v>
      </c>
      <c r="N993" s="1">
        <v>68</v>
      </c>
      <c r="O993" s="1">
        <v>2108</v>
      </c>
      <c r="P993" s="1">
        <v>716.72</v>
      </c>
      <c r="Q993" s="1">
        <v>0.34</v>
      </c>
      <c r="R993" s="1" t="s">
        <v>20</v>
      </c>
    </row>
    <row r="994" spans="1:18" x14ac:dyDescent="0.25">
      <c r="A994" s="1" t="s">
        <v>39</v>
      </c>
      <c r="B994" s="1">
        <v>1185732</v>
      </c>
      <c r="C994" s="2">
        <v>44246</v>
      </c>
      <c r="D994" s="2" t="str">
        <f t="shared" si="60"/>
        <v>Friday</v>
      </c>
      <c r="E994" s="2" t="str">
        <f t="shared" si="61"/>
        <v>February</v>
      </c>
      <c r="F994" s="1">
        <f t="shared" si="62"/>
        <v>1</v>
      </c>
      <c r="G994" s="1">
        <f t="shared" si="63"/>
        <v>2021</v>
      </c>
      <c r="H994" s="1" t="s">
        <v>15</v>
      </c>
      <c r="I994" s="1" t="s">
        <v>31</v>
      </c>
      <c r="J994" s="1" t="s">
        <v>32</v>
      </c>
      <c r="K994" s="1" t="s">
        <v>18</v>
      </c>
      <c r="L994" s="1" t="s">
        <v>19</v>
      </c>
      <c r="M994" s="1">
        <v>41</v>
      </c>
      <c r="N994" s="1">
        <v>96</v>
      </c>
      <c r="O994" s="1">
        <v>3936</v>
      </c>
      <c r="P994" s="1">
        <v>1298.8800000000001</v>
      </c>
      <c r="Q994" s="1">
        <v>0.33</v>
      </c>
      <c r="R994" s="1" t="s">
        <v>20</v>
      </c>
    </row>
    <row r="995" spans="1:18" x14ac:dyDescent="0.25">
      <c r="A995" s="1" t="s">
        <v>39</v>
      </c>
      <c r="B995" s="1">
        <v>1185732</v>
      </c>
      <c r="C995" s="2">
        <v>44246</v>
      </c>
      <c r="D995" s="2" t="str">
        <f t="shared" si="60"/>
        <v>Friday</v>
      </c>
      <c r="E995" s="2" t="str">
        <f t="shared" si="61"/>
        <v>February</v>
      </c>
      <c r="F995" s="1">
        <f t="shared" si="62"/>
        <v>1</v>
      </c>
      <c r="G995" s="1">
        <f t="shared" si="63"/>
        <v>2021</v>
      </c>
      <c r="H995" s="1" t="s">
        <v>15</v>
      </c>
      <c r="I995" s="1" t="s">
        <v>31</v>
      </c>
      <c r="J995" s="1" t="s">
        <v>32</v>
      </c>
      <c r="K995" s="1" t="s">
        <v>21</v>
      </c>
      <c r="L995" s="1" t="s">
        <v>19</v>
      </c>
      <c r="M995" s="1">
        <v>36</v>
      </c>
      <c r="N995" s="1">
        <v>124</v>
      </c>
      <c r="O995" s="1">
        <v>4464</v>
      </c>
      <c r="P995" s="1">
        <v>1785.6</v>
      </c>
      <c r="Q995" s="1">
        <v>0.4</v>
      </c>
      <c r="R995" s="1" t="s">
        <v>20</v>
      </c>
    </row>
    <row r="996" spans="1:18" x14ac:dyDescent="0.25">
      <c r="A996" s="1" t="s">
        <v>39</v>
      </c>
      <c r="B996" s="1">
        <v>1185732</v>
      </c>
      <c r="C996" s="2">
        <v>44272</v>
      </c>
      <c r="D996" s="2" t="str">
        <f t="shared" si="60"/>
        <v>Wednesday</v>
      </c>
      <c r="E996" s="2" t="str">
        <f t="shared" si="61"/>
        <v>March</v>
      </c>
      <c r="F996" s="1">
        <f t="shared" si="62"/>
        <v>1</v>
      </c>
      <c r="G996" s="1">
        <f t="shared" si="63"/>
        <v>2021</v>
      </c>
      <c r="H996" s="1" t="s">
        <v>15</v>
      </c>
      <c r="I996" s="1" t="s">
        <v>31</v>
      </c>
      <c r="J996" s="1" t="s">
        <v>32</v>
      </c>
      <c r="K996" s="1" t="s">
        <v>18</v>
      </c>
      <c r="L996" s="1" t="s">
        <v>22</v>
      </c>
      <c r="M996" s="1">
        <v>39</v>
      </c>
      <c r="N996" s="1">
        <v>188</v>
      </c>
      <c r="O996" s="1">
        <v>7332</v>
      </c>
      <c r="P996" s="1">
        <v>3372.72</v>
      </c>
      <c r="Q996" s="1">
        <v>0.46</v>
      </c>
      <c r="R996" s="1" t="s">
        <v>20</v>
      </c>
    </row>
    <row r="997" spans="1:18" x14ac:dyDescent="0.25">
      <c r="A997" s="1" t="s">
        <v>39</v>
      </c>
      <c r="B997" s="1">
        <v>1185732</v>
      </c>
      <c r="C997" s="2">
        <v>44272</v>
      </c>
      <c r="D997" s="2" t="str">
        <f t="shared" si="60"/>
        <v>Wednesday</v>
      </c>
      <c r="E997" s="2" t="str">
        <f t="shared" si="61"/>
        <v>March</v>
      </c>
      <c r="F997" s="1">
        <f t="shared" si="62"/>
        <v>1</v>
      </c>
      <c r="G997" s="1">
        <f t="shared" si="63"/>
        <v>2021</v>
      </c>
      <c r="H997" s="1" t="s">
        <v>15</v>
      </c>
      <c r="I997" s="1" t="s">
        <v>31</v>
      </c>
      <c r="J997" s="1" t="s">
        <v>32</v>
      </c>
      <c r="K997" s="1" t="s">
        <v>18</v>
      </c>
      <c r="L997" s="1" t="s">
        <v>23</v>
      </c>
      <c r="M997" s="1">
        <v>36</v>
      </c>
      <c r="N997" s="1">
        <v>88</v>
      </c>
      <c r="O997" s="1">
        <v>3168</v>
      </c>
      <c r="P997" s="1">
        <v>1457.28</v>
      </c>
      <c r="Q997" s="1">
        <v>0.46</v>
      </c>
      <c r="R997" s="1" t="s">
        <v>20</v>
      </c>
    </row>
    <row r="998" spans="1:18" x14ac:dyDescent="0.25">
      <c r="A998" s="1" t="s">
        <v>39</v>
      </c>
      <c r="B998" s="1">
        <v>1185732</v>
      </c>
      <c r="C998" s="2">
        <v>44272</v>
      </c>
      <c r="D998" s="2" t="str">
        <f t="shared" si="60"/>
        <v>Wednesday</v>
      </c>
      <c r="E998" s="2" t="str">
        <f t="shared" si="61"/>
        <v>March</v>
      </c>
      <c r="F998" s="1">
        <f t="shared" si="62"/>
        <v>1</v>
      </c>
      <c r="G998" s="1">
        <f t="shared" si="63"/>
        <v>2021</v>
      </c>
      <c r="H998" s="1" t="s">
        <v>15</v>
      </c>
      <c r="I998" s="1" t="s">
        <v>31</v>
      </c>
      <c r="J998" s="1" t="s">
        <v>32</v>
      </c>
      <c r="K998" s="1" t="s">
        <v>21</v>
      </c>
      <c r="L998" s="1" t="s">
        <v>22</v>
      </c>
      <c r="M998" s="1">
        <v>32</v>
      </c>
      <c r="N998" s="1">
        <v>105</v>
      </c>
      <c r="O998" s="1">
        <v>3360</v>
      </c>
      <c r="P998" s="1">
        <v>1142.4000000000001</v>
      </c>
      <c r="Q998" s="1">
        <v>0.34</v>
      </c>
      <c r="R998" s="1" t="s">
        <v>20</v>
      </c>
    </row>
    <row r="999" spans="1:18" x14ac:dyDescent="0.25">
      <c r="A999" s="1" t="s">
        <v>39</v>
      </c>
      <c r="B999" s="1">
        <v>1185732</v>
      </c>
      <c r="C999" s="2">
        <v>44272</v>
      </c>
      <c r="D999" s="2" t="str">
        <f t="shared" si="60"/>
        <v>Wednesday</v>
      </c>
      <c r="E999" s="2" t="str">
        <f t="shared" si="61"/>
        <v>March</v>
      </c>
      <c r="F999" s="1">
        <f t="shared" si="62"/>
        <v>1</v>
      </c>
      <c r="G999" s="1">
        <f t="shared" si="63"/>
        <v>2021</v>
      </c>
      <c r="H999" s="1" t="s">
        <v>15</v>
      </c>
      <c r="I999" s="1" t="s">
        <v>31</v>
      </c>
      <c r="J999" s="1" t="s">
        <v>32</v>
      </c>
      <c r="K999" s="1" t="s">
        <v>21</v>
      </c>
      <c r="L999" s="1" t="s">
        <v>23</v>
      </c>
      <c r="M999" s="1">
        <v>33</v>
      </c>
      <c r="N999" s="1">
        <v>45</v>
      </c>
      <c r="O999" s="1">
        <v>1485</v>
      </c>
      <c r="P999" s="1">
        <v>549.45000000000005</v>
      </c>
      <c r="Q999" s="1">
        <v>0.37</v>
      </c>
      <c r="R999" s="1" t="s">
        <v>20</v>
      </c>
    </row>
    <row r="1000" spans="1:18" x14ac:dyDescent="0.25">
      <c r="A1000" s="1" t="s">
        <v>39</v>
      </c>
      <c r="B1000" s="1">
        <v>1185732</v>
      </c>
      <c r="C1000" s="2">
        <v>44272</v>
      </c>
      <c r="D1000" s="2" t="str">
        <f t="shared" si="60"/>
        <v>Wednesday</v>
      </c>
      <c r="E1000" s="2" t="str">
        <f t="shared" si="61"/>
        <v>March</v>
      </c>
      <c r="F1000" s="1">
        <f t="shared" si="62"/>
        <v>1</v>
      </c>
      <c r="G1000" s="1">
        <f t="shared" si="63"/>
        <v>2021</v>
      </c>
      <c r="H1000" s="1" t="s">
        <v>15</v>
      </c>
      <c r="I1000" s="1" t="s">
        <v>31</v>
      </c>
      <c r="J1000" s="1" t="s">
        <v>32</v>
      </c>
      <c r="K1000" s="1" t="s">
        <v>18</v>
      </c>
      <c r="L1000" s="1" t="s">
        <v>19</v>
      </c>
      <c r="M1000" s="1">
        <v>47</v>
      </c>
      <c r="N1000" s="1">
        <v>60</v>
      </c>
      <c r="O1000" s="1">
        <v>2820</v>
      </c>
      <c r="P1000" s="1">
        <v>930.6</v>
      </c>
      <c r="Q1000" s="1">
        <v>0.33</v>
      </c>
      <c r="R1000" s="1" t="s">
        <v>20</v>
      </c>
    </row>
    <row r="1001" spans="1:18" x14ac:dyDescent="0.25">
      <c r="A1001" s="1" t="s">
        <v>39</v>
      </c>
      <c r="B1001" s="1">
        <v>1185732</v>
      </c>
      <c r="C1001" s="2">
        <v>44272</v>
      </c>
      <c r="D1001" s="2" t="str">
        <f t="shared" si="60"/>
        <v>Wednesday</v>
      </c>
      <c r="E1001" s="2" t="str">
        <f t="shared" si="61"/>
        <v>March</v>
      </c>
      <c r="F1001" s="1">
        <f t="shared" si="62"/>
        <v>1</v>
      </c>
      <c r="G1001" s="1">
        <f t="shared" si="63"/>
        <v>2021</v>
      </c>
      <c r="H1001" s="1" t="s">
        <v>15</v>
      </c>
      <c r="I1001" s="1" t="s">
        <v>31</v>
      </c>
      <c r="J1001" s="1" t="s">
        <v>32</v>
      </c>
      <c r="K1001" s="1" t="s">
        <v>21</v>
      </c>
      <c r="L1001" s="1" t="s">
        <v>19</v>
      </c>
      <c r="M1001" s="1">
        <v>36</v>
      </c>
      <c r="N1001" s="1">
        <v>99</v>
      </c>
      <c r="O1001" s="1">
        <v>3564</v>
      </c>
      <c r="P1001" s="1">
        <v>1354.32</v>
      </c>
      <c r="Q1001" s="1">
        <v>0.38</v>
      </c>
      <c r="R1001" s="1" t="s">
        <v>20</v>
      </c>
    </row>
    <row r="1002" spans="1:18" x14ac:dyDescent="0.25">
      <c r="A1002" s="1" t="s">
        <v>39</v>
      </c>
      <c r="B1002" s="1">
        <v>1185732</v>
      </c>
      <c r="C1002" s="2">
        <v>44304</v>
      </c>
      <c r="D1002" s="2" t="str">
        <f t="shared" si="60"/>
        <v>Sunday</v>
      </c>
      <c r="E1002" s="2" t="str">
        <f t="shared" si="61"/>
        <v>April</v>
      </c>
      <c r="F1002" s="1">
        <f t="shared" si="62"/>
        <v>2</v>
      </c>
      <c r="G1002" s="1">
        <f t="shared" si="63"/>
        <v>2021</v>
      </c>
      <c r="H1002" s="1" t="s">
        <v>15</v>
      </c>
      <c r="I1002" s="1" t="s">
        <v>31</v>
      </c>
      <c r="J1002" s="1" t="s">
        <v>32</v>
      </c>
      <c r="K1002" s="1" t="s">
        <v>18</v>
      </c>
      <c r="L1002" s="1" t="s">
        <v>22</v>
      </c>
      <c r="M1002" s="1">
        <v>33</v>
      </c>
      <c r="N1002" s="1">
        <v>187</v>
      </c>
      <c r="O1002" s="1">
        <v>6171</v>
      </c>
      <c r="P1002" s="1">
        <v>2591.8200000000002</v>
      </c>
      <c r="Q1002" s="1">
        <v>0.42</v>
      </c>
      <c r="R1002" s="1" t="s">
        <v>20</v>
      </c>
    </row>
    <row r="1003" spans="1:18" x14ac:dyDescent="0.25">
      <c r="A1003" s="1" t="s">
        <v>39</v>
      </c>
      <c r="B1003" s="1">
        <v>1185732</v>
      </c>
      <c r="C1003" s="2">
        <v>44304</v>
      </c>
      <c r="D1003" s="2" t="str">
        <f t="shared" si="60"/>
        <v>Sunday</v>
      </c>
      <c r="E1003" s="2" t="str">
        <f t="shared" si="61"/>
        <v>April</v>
      </c>
      <c r="F1003" s="1">
        <f t="shared" si="62"/>
        <v>2</v>
      </c>
      <c r="G1003" s="1">
        <f t="shared" si="63"/>
        <v>2021</v>
      </c>
      <c r="H1003" s="1" t="s">
        <v>15</v>
      </c>
      <c r="I1003" s="1" t="s">
        <v>31</v>
      </c>
      <c r="J1003" s="1" t="s">
        <v>32</v>
      </c>
      <c r="K1003" s="1" t="s">
        <v>18</v>
      </c>
      <c r="L1003" s="1" t="s">
        <v>23</v>
      </c>
      <c r="M1003" s="1">
        <v>38</v>
      </c>
      <c r="N1003" s="1">
        <v>85</v>
      </c>
      <c r="O1003" s="1">
        <v>3230</v>
      </c>
      <c r="P1003" s="1">
        <v>1356.6</v>
      </c>
      <c r="Q1003" s="1">
        <v>0.42</v>
      </c>
      <c r="R1003" s="1" t="s">
        <v>20</v>
      </c>
    </row>
    <row r="1004" spans="1:18" x14ac:dyDescent="0.25">
      <c r="A1004" s="1" t="s">
        <v>39</v>
      </c>
      <c r="B1004" s="1">
        <v>1185732</v>
      </c>
      <c r="C1004" s="2">
        <v>44304</v>
      </c>
      <c r="D1004" s="2" t="str">
        <f t="shared" si="60"/>
        <v>Sunday</v>
      </c>
      <c r="E1004" s="2" t="str">
        <f t="shared" si="61"/>
        <v>April</v>
      </c>
      <c r="F1004" s="1">
        <f t="shared" si="62"/>
        <v>2</v>
      </c>
      <c r="G1004" s="1">
        <f t="shared" si="63"/>
        <v>2021</v>
      </c>
      <c r="H1004" s="1" t="s">
        <v>15</v>
      </c>
      <c r="I1004" s="1" t="s">
        <v>31</v>
      </c>
      <c r="J1004" s="1" t="s">
        <v>32</v>
      </c>
      <c r="K1004" s="1" t="s">
        <v>21</v>
      </c>
      <c r="L1004" s="1" t="s">
        <v>22</v>
      </c>
      <c r="M1004" s="1">
        <v>26</v>
      </c>
      <c r="N1004" s="1">
        <v>80</v>
      </c>
      <c r="O1004" s="1">
        <v>2080</v>
      </c>
      <c r="P1004" s="1">
        <v>707.2</v>
      </c>
      <c r="Q1004" s="1">
        <v>0.34</v>
      </c>
      <c r="R1004" s="1" t="s">
        <v>20</v>
      </c>
    </row>
    <row r="1005" spans="1:18" x14ac:dyDescent="0.25">
      <c r="A1005" s="1" t="s">
        <v>39</v>
      </c>
      <c r="B1005" s="1">
        <v>1185732</v>
      </c>
      <c r="C1005" s="2">
        <v>44304</v>
      </c>
      <c r="D1005" s="2" t="str">
        <f t="shared" si="60"/>
        <v>Sunday</v>
      </c>
      <c r="E1005" s="2" t="str">
        <f t="shared" si="61"/>
        <v>April</v>
      </c>
      <c r="F1005" s="1">
        <f t="shared" si="62"/>
        <v>2</v>
      </c>
      <c r="G1005" s="1">
        <f t="shared" si="63"/>
        <v>2021</v>
      </c>
      <c r="H1005" s="1" t="s">
        <v>15</v>
      </c>
      <c r="I1005" s="1" t="s">
        <v>31</v>
      </c>
      <c r="J1005" s="1" t="s">
        <v>32</v>
      </c>
      <c r="K1005" s="1" t="s">
        <v>21</v>
      </c>
      <c r="L1005" s="1" t="s">
        <v>23</v>
      </c>
      <c r="M1005" s="1">
        <v>35</v>
      </c>
      <c r="N1005" s="1">
        <v>53</v>
      </c>
      <c r="O1005" s="1">
        <v>1855</v>
      </c>
      <c r="P1005" s="1">
        <v>593.6</v>
      </c>
      <c r="Q1005" s="1">
        <v>0.32</v>
      </c>
      <c r="R1005" s="1" t="s">
        <v>20</v>
      </c>
    </row>
    <row r="1006" spans="1:18" x14ac:dyDescent="0.25">
      <c r="A1006" s="1" t="s">
        <v>39</v>
      </c>
      <c r="B1006" s="1">
        <v>1185732</v>
      </c>
      <c r="C1006" s="2">
        <v>44304</v>
      </c>
      <c r="D1006" s="2" t="str">
        <f t="shared" si="60"/>
        <v>Sunday</v>
      </c>
      <c r="E1006" s="2" t="str">
        <f t="shared" si="61"/>
        <v>April</v>
      </c>
      <c r="F1006" s="1">
        <f t="shared" si="62"/>
        <v>2</v>
      </c>
      <c r="G1006" s="1">
        <f t="shared" si="63"/>
        <v>2021</v>
      </c>
      <c r="H1006" s="1" t="s">
        <v>15</v>
      </c>
      <c r="I1006" s="1" t="s">
        <v>31</v>
      </c>
      <c r="J1006" s="1" t="s">
        <v>32</v>
      </c>
      <c r="K1006" s="1" t="s">
        <v>18</v>
      </c>
      <c r="L1006" s="1" t="s">
        <v>19</v>
      </c>
      <c r="M1006" s="1">
        <v>40</v>
      </c>
      <c r="N1006" s="1">
        <v>61</v>
      </c>
      <c r="O1006" s="1">
        <v>2440</v>
      </c>
      <c r="P1006" s="1">
        <v>805.2</v>
      </c>
      <c r="Q1006" s="1">
        <v>0.33</v>
      </c>
      <c r="R1006" s="1" t="s">
        <v>20</v>
      </c>
    </row>
    <row r="1007" spans="1:18" x14ac:dyDescent="0.25">
      <c r="A1007" s="1" t="s">
        <v>39</v>
      </c>
      <c r="B1007" s="1">
        <v>1185732</v>
      </c>
      <c r="C1007" s="2">
        <v>44304</v>
      </c>
      <c r="D1007" s="2" t="str">
        <f t="shared" si="60"/>
        <v>Sunday</v>
      </c>
      <c r="E1007" s="2" t="str">
        <f t="shared" si="61"/>
        <v>April</v>
      </c>
      <c r="F1007" s="1">
        <f t="shared" si="62"/>
        <v>2</v>
      </c>
      <c r="G1007" s="1">
        <f t="shared" si="63"/>
        <v>2021</v>
      </c>
      <c r="H1007" s="1" t="s">
        <v>15</v>
      </c>
      <c r="I1007" s="1" t="s">
        <v>31</v>
      </c>
      <c r="J1007" s="1" t="s">
        <v>32</v>
      </c>
      <c r="K1007" s="1" t="s">
        <v>21</v>
      </c>
      <c r="L1007" s="1" t="s">
        <v>19</v>
      </c>
      <c r="M1007" s="1">
        <v>33</v>
      </c>
      <c r="N1007" s="1">
        <v>101</v>
      </c>
      <c r="O1007" s="1">
        <v>3333</v>
      </c>
      <c r="P1007" s="1">
        <v>1233.21</v>
      </c>
      <c r="Q1007" s="1">
        <v>0.37</v>
      </c>
      <c r="R1007" s="1" t="s">
        <v>20</v>
      </c>
    </row>
    <row r="1008" spans="1:18" x14ac:dyDescent="0.25">
      <c r="A1008" s="1" t="s">
        <v>39</v>
      </c>
      <c r="B1008" s="1">
        <v>1185732</v>
      </c>
      <c r="C1008" s="2">
        <v>44333</v>
      </c>
      <c r="D1008" s="2" t="str">
        <f t="shared" si="60"/>
        <v>Monday</v>
      </c>
      <c r="E1008" s="2" t="str">
        <f t="shared" si="61"/>
        <v>May</v>
      </c>
      <c r="F1008" s="1">
        <f t="shared" si="62"/>
        <v>2</v>
      </c>
      <c r="G1008" s="1">
        <f t="shared" si="63"/>
        <v>2021</v>
      </c>
      <c r="H1008" s="1" t="s">
        <v>15</v>
      </c>
      <c r="I1008" s="1" t="s">
        <v>31</v>
      </c>
      <c r="J1008" s="1" t="s">
        <v>32</v>
      </c>
      <c r="K1008" s="1" t="s">
        <v>18</v>
      </c>
      <c r="L1008" s="1" t="s">
        <v>22</v>
      </c>
      <c r="M1008" s="1">
        <v>47</v>
      </c>
      <c r="N1008" s="1">
        <v>196</v>
      </c>
      <c r="O1008" s="1">
        <v>9212</v>
      </c>
      <c r="P1008" s="1">
        <v>3961.16</v>
      </c>
      <c r="Q1008" s="1">
        <v>0.43</v>
      </c>
      <c r="R1008" s="1" t="s">
        <v>20</v>
      </c>
    </row>
    <row r="1009" spans="1:18" x14ac:dyDescent="0.25">
      <c r="A1009" s="1" t="s">
        <v>39</v>
      </c>
      <c r="B1009" s="1">
        <v>1185732</v>
      </c>
      <c r="C1009" s="2">
        <v>44333</v>
      </c>
      <c r="D1009" s="2" t="str">
        <f t="shared" si="60"/>
        <v>Monday</v>
      </c>
      <c r="E1009" s="2" t="str">
        <f t="shared" si="61"/>
        <v>May</v>
      </c>
      <c r="F1009" s="1">
        <f t="shared" si="62"/>
        <v>2</v>
      </c>
      <c r="G1009" s="1">
        <f t="shared" si="63"/>
        <v>2021</v>
      </c>
      <c r="H1009" s="1" t="s">
        <v>15</v>
      </c>
      <c r="I1009" s="1" t="s">
        <v>31</v>
      </c>
      <c r="J1009" s="1" t="s">
        <v>32</v>
      </c>
      <c r="K1009" s="1" t="s">
        <v>18</v>
      </c>
      <c r="L1009" s="1" t="s">
        <v>23</v>
      </c>
      <c r="M1009" s="1">
        <v>40</v>
      </c>
      <c r="N1009" s="1">
        <v>93</v>
      </c>
      <c r="O1009" s="1">
        <v>3720</v>
      </c>
      <c r="P1009" s="1">
        <v>1599.6</v>
      </c>
      <c r="Q1009" s="1">
        <v>0.43</v>
      </c>
      <c r="R1009" s="1" t="s">
        <v>20</v>
      </c>
    </row>
    <row r="1010" spans="1:18" x14ac:dyDescent="0.25">
      <c r="A1010" s="1" t="s">
        <v>39</v>
      </c>
      <c r="B1010" s="1">
        <v>1185732</v>
      </c>
      <c r="C1010" s="2">
        <v>44333</v>
      </c>
      <c r="D1010" s="2" t="str">
        <f t="shared" si="60"/>
        <v>Monday</v>
      </c>
      <c r="E1010" s="2" t="str">
        <f t="shared" si="61"/>
        <v>May</v>
      </c>
      <c r="F1010" s="1">
        <f t="shared" si="62"/>
        <v>2</v>
      </c>
      <c r="G1010" s="1">
        <f t="shared" si="63"/>
        <v>2021</v>
      </c>
      <c r="H1010" s="1" t="s">
        <v>15</v>
      </c>
      <c r="I1010" s="1" t="s">
        <v>31</v>
      </c>
      <c r="J1010" s="1" t="s">
        <v>32</v>
      </c>
      <c r="K1010" s="1" t="s">
        <v>21</v>
      </c>
      <c r="L1010" s="1" t="s">
        <v>22</v>
      </c>
      <c r="M1010" s="1">
        <v>42</v>
      </c>
      <c r="N1010" s="1">
        <v>101</v>
      </c>
      <c r="O1010" s="1">
        <v>4242</v>
      </c>
      <c r="P1010" s="1">
        <v>1442.28</v>
      </c>
      <c r="Q1010" s="1">
        <v>0.34</v>
      </c>
      <c r="R1010" s="1" t="s">
        <v>20</v>
      </c>
    </row>
    <row r="1011" spans="1:18" x14ac:dyDescent="0.25">
      <c r="A1011" s="1" t="s">
        <v>39</v>
      </c>
      <c r="B1011" s="1">
        <v>1185732</v>
      </c>
      <c r="C1011" s="2">
        <v>44333</v>
      </c>
      <c r="D1011" s="2" t="str">
        <f t="shared" si="60"/>
        <v>Monday</v>
      </c>
      <c r="E1011" s="2" t="str">
        <f t="shared" si="61"/>
        <v>May</v>
      </c>
      <c r="F1011" s="1">
        <f t="shared" si="62"/>
        <v>2</v>
      </c>
      <c r="G1011" s="1">
        <f t="shared" si="63"/>
        <v>2021</v>
      </c>
      <c r="H1011" s="1" t="s">
        <v>15</v>
      </c>
      <c r="I1011" s="1" t="s">
        <v>31</v>
      </c>
      <c r="J1011" s="1" t="s">
        <v>32</v>
      </c>
      <c r="K1011" s="1" t="s">
        <v>21</v>
      </c>
      <c r="L1011" s="1" t="s">
        <v>23</v>
      </c>
      <c r="M1011" s="1">
        <v>41</v>
      </c>
      <c r="N1011" s="1">
        <v>91</v>
      </c>
      <c r="O1011" s="1">
        <v>3731</v>
      </c>
      <c r="P1011" s="1">
        <v>1268.54</v>
      </c>
      <c r="Q1011" s="1">
        <v>0.34</v>
      </c>
      <c r="R1011" s="1" t="s">
        <v>20</v>
      </c>
    </row>
    <row r="1012" spans="1:18" x14ac:dyDescent="0.25">
      <c r="A1012" s="1" t="s">
        <v>39</v>
      </c>
      <c r="B1012" s="1">
        <v>1185732</v>
      </c>
      <c r="C1012" s="2">
        <v>44333</v>
      </c>
      <c r="D1012" s="2" t="str">
        <f t="shared" si="60"/>
        <v>Monday</v>
      </c>
      <c r="E1012" s="2" t="str">
        <f t="shared" si="61"/>
        <v>May</v>
      </c>
      <c r="F1012" s="1">
        <f t="shared" si="62"/>
        <v>2</v>
      </c>
      <c r="G1012" s="1">
        <f t="shared" si="63"/>
        <v>2021</v>
      </c>
      <c r="H1012" s="1" t="s">
        <v>15</v>
      </c>
      <c r="I1012" s="1" t="s">
        <v>31</v>
      </c>
      <c r="J1012" s="1" t="s">
        <v>32</v>
      </c>
      <c r="K1012" s="1" t="s">
        <v>18</v>
      </c>
      <c r="L1012" s="1" t="s">
        <v>19</v>
      </c>
      <c r="M1012" s="1">
        <v>52</v>
      </c>
      <c r="N1012" s="1">
        <v>90</v>
      </c>
      <c r="O1012" s="1">
        <v>4680</v>
      </c>
      <c r="P1012" s="1">
        <v>1497.6</v>
      </c>
      <c r="Q1012" s="1">
        <v>0.32</v>
      </c>
      <c r="R1012" s="1" t="s">
        <v>20</v>
      </c>
    </row>
    <row r="1013" spans="1:18" x14ac:dyDescent="0.25">
      <c r="A1013" s="1" t="s">
        <v>39</v>
      </c>
      <c r="B1013" s="1">
        <v>1185732</v>
      </c>
      <c r="C1013" s="2">
        <v>44333</v>
      </c>
      <c r="D1013" s="2" t="str">
        <f t="shared" si="60"/>
        <v>Monday</v>
      </c>
      <c r="E1013" s="2" t="str">
        <f t="shared" si="61"/>
        <v>May</v>
      </c>
      <c r="F1013" s="1">
        <f t="shared" si="62"/>
        <v>2</v>
      </c>
      <c r="G1013" s="1">
        <f t="shared" si="63"/>
        <v>2021</v>
      </c>
      <c r="H1013" s="1" t="s">
        <v>15</v>
      </c>
      <c r="I1013" s="1" t="s">
        <v>31</v>
      </c>
      <c r="J1013" s="1" t="s">
        <v>32</v>
      </c>
      <c r="K1013" s="1" t="s">
        <v>21</v>
      </c>
      <c r="L1013" s="1" t="s">
        <v>19</v>
      </c>
      <c r="M1013" s="1">
        <v>46</v>
      </c>
      <c r="N1013" s="1">
        <v>140</v>
      </c>
      <c r="O1013" s="1">
        <v>6440</v>
      </c>
      <c r="P1013" s="1">
        <v>2511.6</v>
      </c>
      <c r="Q1013" s="1">
        <v>0.39</v>
      </c>
      <c r="R1013" s="1" t="s">
        <v>20</v>
      </c>
    </row>
    <row r="1014" spans="1:18" x14ac:dyDescent="0.25">
      <c r="A1014" s="1" t="s">
        <v>39</v>
      </c>
      <c r="B1014" s="1">
        <v>1185732</v>
      </c>
      <c r="C1014" s="2">
        <v>44366</v>
      </c>
      <c r="D1014" s="2" t="str">
        <f t="shared" si="60"/>
        <v>Saturday</v>
      </c>
      <c r="E1014" s="2" t="str">
        <f t="shared" si="61"/>
        <v>June</v>
      </c>
      <c r="F1014" s="1">
        <f t="shared" si="62"/>
        <v>2</v>
      </c>
      <c r="G1014" s="1">
        <f t="shared" si="63"/>
        <v>2021</v>
      </c>
      <c r="H1014" s="1" t="s">
        <v>15</v>
      </c>
      <c r="I1014" s="1" t="s">
        <v>31</v>
      </c>
      <c r="J1014" s="1" t="s">
        <v>32</v>
      </c>
      <c r="K1014" s="1" t="s">
        <v>18</v>
      </c>
      <c r="L1014" s="1" t="s">
        <v>22</v>
      </c>
      <c r="M1014" s="1">
        <v>44</v>
      </c>
      <c r="N1014" s="1">
        <v>216</v>
      </c>
      <c r="O1014" s="1">
        <v>9504</v>
      </c>
      <c r="P1014" s="1">
        <v>4371.84</v>
      </c>
      <c r="Q1014" s="1">
        <v>0.46</v>
      </c>
      <c r="R1014" s="1" t="s">
        <v>20</v>
      </c>
    </row>
    <row r="1015" spans="1:18" x14ac:dyDescent="0.25">
      <c r="A1015" s="1" t="s">
        <v>39</v>
      </c>
      <c r="B1015" s="1">
        <v>1185732</v>
      </c>
      <c r="C1015" s="2">
        <v>44366</v>
      </c>
      <c r="D1015" s="2" t="str">
        <f t="shared" si="60"/>
        <v>Saturday</v>
      </c>
      <c r="E1015" s="2" t="str">
        <f t="shared" si="61"/>
        <v>June</v>
      </c>
      <c r="F1015" s="1">
        <f t="shared" si="62"/>
        <v>2</v>
      </c>
      <c r="G1015" s="1">
        <f t="shared" si="63"/>
        <v>2021</v>
      </c>
      <c r="H1015" s="1" t="s">
        <v>15</v>
      </c>
      <c r="I1015" s="1" t="s">
        <v>31</v>
      </c>
      <c r="J1015" s="1" t="s">
        <v>32</v>
      </c>
      <c r="K1015" s="1" t="s">
        <v>18</v>
      </c>
      <c r="L1015" s="1" t="s">
        <v>23</v>
      </c>
      <c r="M1015" s="1">
        <v>40</v>
      </c>
      <c r="N1015" s="1">
        <v>140</v>
      </c>
      <c r="O1015" s="1">
        <v>5600</v>
      </c>
      <c r="P1015" s="1">
        <v>2632</v>
      </c>
      <c r="Q1015" s="1">
        <v>0.47</v>
      </c>
      <c r="R1015" s="1" t="s">
        <v>20</v>
      </c>
    </row>
    <row r="1016" spans="1:18" x14ac:dyDescent="0.25">
      <c r="A1016" s="1" t="s">
        <v>39</v>
      </c>
      <c r="B1016" s="1">
        <v>1185732</v>
      </c>
      <c r="C1016" s="2">
        <v>44366</v>
      </c>
      <c r="D1016" s="2" t="str">
        <f t="shared" si="60"/>
        <v>Saturday</v>
      </c>
      <c r="E1016" s="2" t="str">
        <f t="shared" si="61"/>
        <v>June</v>
      </c>
      <c r="F1016" s="1">
        <f t="shared" si="62"/>
        <v>2</v>
      </c>
      <c r="G1016" s="1">
        <f t="shared" si="63"/>
        <v>2021</v>
      </c>
      <c r="H1016" s="1" t="s">
        <v>15</v>
      </c>
      <c r="I1016" s="1" t="s">
        <v>31</v>
      </c>
      <c r="J1016" s="1" t="s">
        <v>32</v>
      </c>
      <c r="K1016" s="1" t="s">
        <v>21</v>
      </c>
      <c r="L1016" s="1" t="s">
        <v>22</v>
      </c>
      <c r="M1016" s="1">
        <v>43</v>
      </c>
      <c r="N1016" s="1">
        <v>109</v>
      </c>
      <c r="O1016" s="1">
        <v>4687</v>
      </c>
      <c r="P1016" s="1">
        <v>1687.32</v>
      </c>
      <c r="Q1016" s="1">
        <v>0.36</v>
      </c>
      <c r="R1016" s="1" t="s">
        <v>20</v>
      </c>
    </row>
    <row r="1017" spans="1:18" x14ac:dyDescent="0.25">
      <c r="A1017" s="1" t="s">
        <v>39</v>
      </c>
      <c r="B1017" s="1">
        <v>1185732</v>
      </c>
      <c r="C1017" s="2">
        <v>44366</v>
      </c>
      <c r="D1017" s="2" t="str">
        <f t="shared" si="60"/>
        <v>Saturday</v>
      </c>
      <c r="E1017" s="2" t="str">
        <f t="shared" si="61"/>
        <v>June</v>
      </c>
      <c r="F1017" s="1">
        <f t="shared" si="62"/>
        <v>2</v>
      </c>
      <c r="G1017" s="1">
        <f t="shared" si="63"/>
        <v>2021</v>
      </c>
      <c r="H1017" s="1" t="s">
        <v>15</v>
      </c>
      <c r="I1017" s="1" t="s">
        <v>31</v>
      </c>
      <c r="J1017" s="1" t="s">
        <v>32</v>
      </c>
      <c r="K1017" s="1" t="s">
        <v>21</v>
      </c>
      <c r="L1017" s="1" t="s">
        <v>23</v>
      </c>
      <c r="M1017" s="1">
        <v>37</v>
      </c>
      <c r="N1017" s="1">
        <v>104</v>
      </c>
      <c r="O1017" s="1">
        <v>3848</v>
      </c>
      <c r="P1017" s="1">
        <v>1308.32</v>
      </c>
      <c r="Q1017" s="1">
        <v>0.34</v>
      </c>
      <c r="R1017" s="1" t="s">
        <v>20</v>
      </c>
    </row>
    <row r="1018" spans="1:18" x14ac:dyDescent="0.25">
      <c r="A1018" s="1" t="s">
        <v>39</v>
      </c>
      <c r="B1018" s="1">
        <v>1185732</v>
      </c>
      <c r="C1018" s="2">
        <v>44366</v>
      </c>
      <c r="D1018" s="2" t="str">
        <f t="shared" si="60"/>
        <v>Saturday</v>
      </c>
      <c r="E1018" s="2" t="str">
        <f t="shared" si="61"/>
        <v>June</v>
      </c>
      <c r="F1018" s="1">
        <f t="shared" si="62"/>
        <v>2</v>
      </c>
      <c r="G1018" s="1">
        <f t="shared" si="63"/>
        <v>2021</v>
      </c>
      <c r="H1018" s="1" t="s">
        <v>15</v>
      </c>
      <c r="I1018" s="1" t="s">
        <v>31</v>
      </c>
      <c r="J1018" s="1" t="s">
        <v>32</v>
      </c>
      <c r="K1018" s="1" t="s">
        <v>18</v>
      </c>
      <c r="L1018" s="1" t="s">
        <v>19</v>
      </c>
      <c r="M1018" s="1">
        <v>47</v>
      </c>
      <c r="N1018" s="1">
        <v>114</v>
      </c>
      <c r="O1018" s="1">
        <v>5358</v>
      </c>
      <c r="P1018" s="1">
        <v>1982.46</v>
      </c>
      <c r="Q1018" s="1">
        <v>0.37</v>
      </c>
      <c r="R1018" s="1" t="s">
        <v>20</v>
      </c>
    </row>
    <row r="1019" spans="1:18" x14ac:dyDescent="0.25">
      <c r="A1019" s="1" t="s">
        <v>39</v>
      </c>
      <c r="B1019" s="1">
        <v>1185732</v>
      </c>
      <c r="C1019" s="2">
        <v>44366</v>
      </c>
      <c r="D1019" s="2" t="str">
        <f t="shared" si="60"/>
        <v>Saturday</v>
      </c>
      <c r="E1019" s="2" t="str">
        <f t="shared" si="61"/>
        <v>June</v>
      </c>
      <c r="F1019" s="1">
        <f t="shared" si="62"/>
        <v>2</v>
      </c>
      <c r="G1019" s="1">
        <f t="shared" si="63"/>
        <v>2021</v>
      </c>
      <c r="H1019" s="1" t="s">
        <v>15</v>
      </c>
      <c r="I1019" s="1" t="s">
        <v>31</v>
      </c>
      <c r="J1019" s="1" t="s">
        <v>32</v>
      </c>
      <c r="K1019" s="1" t="s">
        <v>21</v>
      </c>
      <c r="L1019" s="1" t="s">
        <v>19</v>
      </c>
      <c r="M1019" s="1">
        <v>50</v>
      </c>
      <c r="N1019" s="1">
        <v>162</v>
      </c>
      <c r="O1019" s="1">
        <v>8100</v>
      </c>
      <c r="P1019" s="1">
        <v>3402</v>
      </c>
      <c r="Q1019" s="1">
        <v>0.42</v>
      </c>
      <c r="R1019" s="1" t="s">
        <v>20</v>
      </c>
    </row>
    <row r="1020" spans="1:18" x14ac:dyDescent="0.25">
      <c r="A1020" s="1" t="s">
        <v>39</v>
      </c>
      <c r="B1020" s="1">
        <v>1185732</v>
      </c>
      <c r="C1020" s="2">
        <v>44394</v>
      </c>
      <c r="D1020" s="2" t="str">
        <f t="shared" si="60"/>
        <v>Saturday</v>
      </c>
      <c r="E1020" s="2" t="str">
        <f t="shared" si="61"/>
        <v>July</v>
      </c>
      <c r="F1020" s="1">
        <f t="shared" si="62"/>
        <v>3</v>
      </c>
      <c r="G1020" s="1">
        <f t="shared" si="63"/>
        <v>2021</v>
      </c>
      <c r="H1020" s="1" t="s">
        <v>15</v>
      </c>
      <c r="I1020" s="1" t="s">
        <v>31</v>
      </c>
      <c r="J1020" s="1" t="s">
        <v>32</v>
      </c>
      <c r="K1020" s="1" t="s">
        <v>18</v>
      </c>
      <c r="L1020" s="1" t="s">
        <v>22</v>
      </c>
      <c r="M1020" s="1">
        <v>49</v>
      </c>
      <c r="N1020" s="1">
        <v>224</v>
      </c>
      <c r="O1020" s="1">
        <v>10976</v>
      </c>
      <c r="P1020" s="1">
        <v>4609.92</v>
      </c>
      <c r="Q1020" s="1">
        <v>0.42</v>
      </c>
      <c r="R1020" s="1" t="s">
        <v>20</v>
      </c>
    </row>
    <row r="1021" spans="1:18" x14ac:dyDescent="0.25">
      <c r="A1021" s="1" t="s">
        <v>39</v>
      </c>
      <c r="B1021" s="1">
        <v>1185732</v>
      </c>
      <c r="C1021" s="2">
        <v>44394</v>
      </c>
      <c r="D1021" s="2" t="str">
        <f t="shared" si="60"/>
        <v>Saturday</v>
      </c>
      <c r="E1021" s="2" t="str">
        <f t="shared" si="61"/>
        <v>July</v>
      </c>
      <c r="F1021" s="1">
        <f t="shared" si="62"/>
        <v>3</v>
      </c>
      <c r="G1021" s="1">
        <f t="shared" si="63"/>
        <v>2021</v>
      </c>
      <c r="H1021" s="1" t="s">
        <v>15</v>
      </c>
      <c r="I1021" s="1" t="s">
        <v>31</v>
      </c>
      <c r="J1021" s="1" t="s">
        <v>32</v>
      </c>
      <c r="K1021" s="1" t="s">
        <v>18</v>
      </c>
      <c r="L1021" s="1" t="s">
        <v>23</v>
      </c>
      <c r="M1021" s="1">
        <v>47</v>
      </c>
      <c r="N1021" s="1">
        <v>149</v>
      </c>
      <c r="O1021" s="1">
        <v>7003</v>
      </c>
      <c r="P1021" s="1">
        <v>3081.32</v>
      </c>
      <c r="Q1021" s="1">
        <v>0.44</v>
      </c>
      <c r="R1021" s="1" t="s">
        <v>20</v>
      </c>
    </row>
    <row r="1022" spans="1:18" x14ac:dyDescent="0.25">
      <c r="A1022" s="1" t="s">
        <v>39</v>
      </c>
      <c r="B1022" s="1">
        <v>1185732</v>
      </c>
      <c r="C1022" s="2">
        <v>44394</v>
      </c>
      <c r="D1022" s="2" t="str">
        <f t="shared" si="60"/>
        <v>Saturday</v>
      </c>
      <c r="E1022" s="2" t="str">
        <f t="shared" si="61"/>
        <v>July</v>
      </c>
      <c r="F1022" s="1">
        <f t="shared" si="62"/>
        <v>3</v>
      </c>
      <c r="G1022" s="1">
        <f t="shared" si="63"/>
        <v>2021</v>
      </c>
      <c r="H1022" s="1" t="s">
        <v>15</v>
      </c>
      <c r="I1022" s="1" t="s">
        <v>31</v>
      </c>
      <c r="J1022" s="1" t="s">
        <v>32</v>
      </c>
      <c r="K1022" s="1" t="s">
        <v>21</v>
      </c>
      <c r="L1022" s="1" t="s">
        <v>22</v>
      </c>
      <c r="M1022" s="1">
        <v>37</v>
      </c>
      <c r="N1022" s="1">
        <v>128</v>
      </c>
      <c r="O1022" s="1">
        <v>4736</v>
      </c>
      <c r="P1022" s="1">
        <v>1704.96</v>
      </c>
      <c r="Q1022" s="1">
        <v>0.36</v>
      </c>
      <c r="R1022" s="1" t="s">
        <v>20</v>
      </c>
    </row>
    <row r="1023" spans="1:18" x14ac:dyDescent="0.25">
      <c r="A1023" s="1" t="s">
        <v>39</v>
      </c>
      <c r="B1023" s="1">
        <v>1185732</v>
      </c>
      <c r="C1023" s="2">
        <v>44394</v>
      </c>
      <c r="D1023" s="2" t="str">
        <f t="shared" si="60"/>
        <v>Saturday</v>
      </c>
      <c r="E1023" s="2" t="str">
        <f t="shared" si="61"/>
        <v>July</v>
      </c>
      <c r="F1023" s="1">
        <f t="shared" si="62"/>
        <v>3</v>
      </c>
      <c r="G1023" s="1">
        <f t="shared" si="63"/>
        <v>2021</v>
      </c>
      <c r="H1023" s="1" t="s">
        <v>15</v>
      </c>
      <c r="I1023" s="1" t="s">
        <v>31</v>
      </c>
      <c r="J1023" s="1" t="s">
        <v>32</v>
      </c>
      <c r="K1023" s="1" t="s">
        <v>21</v>
      </c>
      <c r="L1023" s="1" t="s">
        <v>23</v>
      </c>
      <c r="M1023" s="1">
        <v>39</v>
      </c>
      <c r="N1023" s="1">
        <v>107</v>
      </c>
      <c r="O1023" s="1">
        <v>4173</v>
      </c>
      <c r="P1023" s="1">
        <v>1460.55</v>
      </c>
      <c r="Q1023" s="1">
        <v>0.35</v>
      </c>
      <c r="R1023" s="1" t="s">
        <v>20</v>
      </c>
    </row>
    <row r="1024" spans="1:18" x14ac:dyDescent="0.25">
      <c r="A1024" s="1" t="s">
        <v>39</v>
      </c>
      <c r="B1024" s="1">
        <v>1185732</v>
      </c>
      <c r="C1024" s="2">
        <v>44394</v>
      </c>
      <c r="D1024" s="2" t="str">
        <f t="shared" si="60"/>
        <v>Saturday</v>
      </c>
      <c r="E1024" s="2" t="str">
        <f t="shared" si="61"/>
        <v>July</v>
      </c>
      <c r="F1024" s="1">
        <f t="shared" si="62"/>
        <v>3</v>
      </c>
      <c r="G1024" s="1">
        <f t="shared" si="63"/>
        <v>2021</v>
      </c>
      <c r="H1024" s="1" t="s">
        <v>15</v>
      </c>
      <c r="I1024" s="1" t="s">
        <v>31</v>
      </c>
      <c r="J1024" s="1" t="s">
        <v>32</v>
      </c>
      <c r="K1024" s="1" t="s">
        <v>18</v>
      </c>
      <c r="L1024" s="1" t="s">
        <v>19</v>
      </c>
      <c r="M1024" s="1">
        <v>47</v>
      </c>
      <c r="N1024" s="1">
        <v>119</v>
      </c>
      <c r="O1024" s="1">
        <v>5593</v>
      </c>
      <c r="P1024" s="1">
        <v>2069.41</v>
      </c>
      <c r="Q1024" s="1">
        <v>0.37</v>
      </c>
      <c r="R1024" s="1" t="s">
        <v>20</v>
      </c>
    </row>
    <row r="1025" spans="1:18" x14ac:dyDescent="0.25">
      <c r="A1025" s="1" t="s">
        <v>39</v>
      </c>
      <c r="B1025" s="1">
        <v>1185732</v>
      </c>
      <c r="C1025" s="2">
        <v>44394</v>
      </c>
      <c r="D1025" s="2" t="str">
        <f t="shared" si="60"/>
        <v>Saturday</v>
      </c>
      <c r="E1025" s="2" t="str">
        <f t="shared" si="61"/>
        <v>July</v>
      </c>
      <c r="F1025" s="1">
        <f t="shared" si="62"/>
        <v>3</v>
      </c>
      <c r="G1025" s="1">
        <f t="shared" si="63"/>
        <v>2021</v>
      </c>
      <c r="H1025" s="1" t="s">
        <v>15</v>
      </c>
      <c r="I1025" s="1" t="s">
        <v>31</v>
      </c>
      <c r="J1025" s="1" t="s">
        <v>32</v>
      </c>
      <c r="K1025" s="1" t="s">
        <v>21</v>
      </c>
      <c r="L1025" s="1" t="s">
        <v>19</v>
      </c>
      <c r="M1025" s="1">
        <v>47</v>
      </c>
      <c r="N1025" s="1">
        <v>163</v>
      </c>
      <c r="O1025" s="1">
        <v>7661</v>
      </c>
      <c r="P1025" s="1">
        <v>3064.4</v>
      </c>
      <c r="Q1025" s="1">
        <v>0.4</v>
      </c>
      <c r="R1025" s="1" t="s">
        <v>20</v>
      </c>
    </row>
    <row r="1026" spans="1:18" x14ac:dyDescent="0.25">
      <c r="A1026" s="1" t="s">
        <v>39</v>
      </c>
      <c r="B1026" s="1">
        <v>1185732</v>
      </c>
      <c r="C1026" s="2">
        <v>44426</v>
      </c>
      <c r="D1026" s="2" t="str">
        <f t="shared" si="60"/>
        <v>Wednesday</v>
      </c>
      <c r="E1026" s="2" t="str">
        <f t="shared" si="61"/>
        <v>August</v>
      </c>
      <c r="F1026" s="1">
        <f t="shared" si="62"/>
        <v>3</v>
      </c>
      <c r="G1026" s="1">
        <f t="shared" si="63"/>
        <v>2021</v>
      </c>
      <c r="H1026" s="1" t="s">
        <v>15</v>
      </c>
      <c r="I1026" s="1" t="s">
        <v>31</v>
      </c>
      <c r="J1026" s="1" t="s">
        <v>32</v>
      </c>
      <c r="K1026" s="1" t="s">
        <v>18</v>
      </c>
      <c r="L1026" s="1" t="s">
        <v>22</v>
      </c>
      <c r="M1026" s="1">
        <v>48</v>
      </c>
      <c r="N1026" s="1">
        <v>203</v>
      </c>
      <c r="O1026" s="1">
        <v>9744</v>
      </c>
      <c r="P1026" s="1">
        <v>4482.24</v>
      </c>
      <c r="Q1026" s="1">
        <v>0.46</v>
      </c>
      <c r="R1026" s="1" t="s">
        <v>20</v>
      </c>
    </row>
    <row r="1027" spans="1:18" x14ac:dyDescent="0.25">
      <c r="A1027" s="1" t="s">
        <v>39</v>
      </c>
      <c r="B1027" s="1">
        <v>1185732</v>
      </c>
      <c r="C1027" s="2">
        <v>44426</v>
      </c>
      <c r="D1027" s="2" t="str">
        <f t="shared" ref="D1027:D1090" si="64">TEXT(C1027,"dddd")</f>
        <v>Wednesday</v>
      </c>
      <c r="E1027" s="2" t="str">
        <f t="shared" ref="E1027:E1090" si="65">TEXT(C1027,"mmmm")</f>
        <v>August</v>
      </c>
      <c r="F1027" s="1">
        <f t="shared" ref="F1027:F1090" si="66">ROUNDUP(MONTH(C1027)/3,0)</f>
        <v>3</v>
      </c>
      <c r="G1027" s="1">
        <f t="shared" ref="G1027:G1090" si="67">YEAR(C1027)</f>
        <v>2021</v>
      </c>
      <c r="H1027" s="1" t="s">
        <v>15</v>
      </c>
      <c r="I1027" s="1" t="s">
        <v>31</v>
      </c>
      <c r="J1027" s="1" t="s">
        <v>32</v>
      </c>
      <c r="K1027" s="1" t="s">
        <v>18</v>
      </c>
      <c r="L1027" s="1" t="s">
        <v>23</v>
      </c>
      <c r="M1027" s="1">
        <v>39</v>
      </c>
      <c r="N1027" s="1">
        <v>135</v>
      </c>
      <c r="O1027" s="1">
        <v>5265</v>
      </c>
      <c r="P1027" s="1">
        <v>2474.5500000000002</v>
      </c>
      <c r="Q1027" s="1">
        <v>0.47</v>
      </c>
      <c r="R1027" s="1" t="s">
        <v>20</v>
      </c>
    </row>
    <row r="1028" spans="1:18" x14ac:dyDescent="0.25">
      <c r="A1028" s="1" t="s">
        <v>39</v>
      </c>
      <c r="B1028" s="1">
        <v>1185732</v>
      </c>
      <c r="C1028" s="2">
        <v>44426</v>
      </c>
      <c r="D1028" s="2" t="str">
        <f t="shared" si="64"/>
        <v>Wednesday</v>
      </c>
      <c r="E1028" s="2" t="str">
        <f t="shared" si="65"/>
        <v>August</v>
      </c>
      <c r="F1028" s="1">
        <f t="shared" si="66"/>
        <v>3</v>
      </c>
      <c r="G1028" s="1">
        <f t="shared" si="67"/>
        <v>2021</v>
      </c>
      <c r="H1028" s="1" t="s">
        <v>15</v>
      </c>
      <c r="I1028" s="1" t="s">
        <v>31</v>
      </c>
      <c r="J1028" s="1" t="s">
        <v>32</v>
      </c>
      <c r="K1028" s="1" t="s">
        <v>21</v>
      </c>
      <c r="L1028" s="1" t="s">
        <v>22</v>
      </c>
      <c r="M1028" s="1">
        <v>39</v>
      </c>
      <c r="N1028" s="1">
        <v>113</v>
      </c>
      <c r="O1028" s="1">
        <v>4407</v>
      </c>
      <c r="P1028" s="1">
        <v>1542.45</v>
      </c>
      <c r="Q1028" s="1">
        <v>0.35</v>
      </c>
      <c r="R1028" s="1" t="s">
        <v>20</v>
      </c>
    </row>
    <row r="1029" spans="1:18" x14ac:dyDescent="0.25">
      <c r="A1029" s="1" t="s">
        <v>39</v>
      </c>
      <c r="B1029" s="1">
        <v>1185732</v>
      </c>
      <c r="C1029" s="2">
        <v>44426</v>
      </c>
      <c r="D1029" s="2" t="str">
        <f t="shared" si="64"/>
        <v>Wednesday</v>
      </c>
      <c r="E1029" s="2" t="str">
        <f t="shared" si="65"/>
        <v>August</v>
      </c>
      <c r="F1029" s="1">
        <f t="shared" si="66"/>
        <v>3</v>
      </c>
      <c r="G1029" s="1">
        <f t="shared" si="67"/>
        <v>2021</v>
      </c>
      <c r="H1029" s="1" t="s">
        <v>15</v>
      </c>
      <c r="I1029" s="1" t="s">
        <v>31</v>
      </c>
      <c r="J1029" s="1" t="s">
        <v>32</v>
      </c>
      <c r="K1029" s="1" t="s">
        <v>21</v>
      </c>
      <c r="L1029" s="1" t="s">
        <v>23</v>
      </c>
      <c r="M1029" s="1">
        <v>42</v>
      </c>
      <c r="N1029" s="1">
        <v>88</v>
      </c>
      <c r="O1029" s="1">
        <v>3696</v>
      </c>
      <c r="P1029" s="1">
        <v>1182.72</v>
      </c>
      <c r="Q1029" s="1">
        <v>0.32</v>
      </c>
      <c r="R1029" s="1" t="s">
        <v>20</v>
      </c>
    </row>
    <row r="1030" spans="1:18" x14ac:dyDescent="0.25">
      <c r="A1030" s="1" t="s">
        <v>39</v>
      </c>
      <c r="B1030" s="1">
        <v>1185732</v>
      </c>
      <c r="C1030" s="2">
        <v>44426</v>
      </c>
      <c r="D1030" s="2" t="str">
        <f t="shared" si="64"/>
        <v>Wednesday</v>
      </c>
      <c r="E1030" s="2" t="str">
        <f t="shared" si="65"/>
        <v>August</v>
      </c>
      <c r="F1030" s="1">
        <f t="shared" si="66"/>
        <v>3</v>
      </c>
      <c r="G1030" s="1">
        <f t="shared" si="67"/>
        <v>2021</v>
      </c>
      <c r="H1030" s="1" t="s">
        <v>15</v>
      </c>
      <c r="I1030" s="1" t="s">
        <v>31</v>
      </c>
      <c r="J1030" s="1" t="s">
        <v>32</v>
      </c>
      <c r="K1030" s="1" t="s">
        <v>18</v>
      </c>
      <c r="L1030" s="1" t="s">
        <v>19</v>
      </c>
      <c r="M1030" s="1">
        <v>45</v>
      </c>
      <c r="N1030" s="1">
        <v>80</v>
      </c>
      <c r="O1030" s="1">
        <v>3600</v>
      </c>
      <c r="P1030" s="1">
        <v>1188</v>
      </c>
      <c r="Q1030" s="1">
        <v>0.33</v>
      </c>
      <c r="R1030" s="1" t="s">
        <v>20</v>
      </c>
    </row>
    <row r="1031" spans="1:18" x14ac:dyDescent="0.25">
      <c r="A1031" s="1" t="s">
        <v>39</v>
      </c>
      <c r="B1031" s="1">
        <v>1185732</v>
      </c>
      <c r="C1031" s="2">
        <v>44426</v>
      </c>
      <c r="D1031" s="2" t="str">
        <f t="shared" si="64"/>
        <v>Wednesday</v>
      </c>
      <c r="E1031" s="2" t="str">
        <f t="shared" si="65"/>
        <v>August</v>
      </c>
      <c r="F1031" s="1">
        <f t="shared" si="66"/>
        <v>3</v>
      </c>
      <c r="G1031" s="1">
        <f t="shared" si="67"/>
        <v>2021</v>
      </c>
      <c r="H1031" s="1" t="s">
        <v>15</v>
      </c>
      <c r="I1031" s="1" t="s">
        <v>31</v>
      </c>
      <c r="J1031" s="1" t="s">
        <v>32</v>
      </c>
      <c r="K1031" s="1" t="s">
        <v>21</v>
      </c>
      <c r="L1031" s="1" t="s">
        <v>19</v>
      </c>
      <c r="M1031" s="1">
        <v>46</v>
      </c>
      <c r="N1031" s="1">
        <v>145</v>
      </c>
      <c r="O1031" s="1">
        <v>6670</v>
      </c>
      <c r="P1031" s="1">
        <v>2467.9</v>
      </c>
      <c r="Q1031" s="1">
        <v>0.37</v>
      </c>
      <c r="R1031" s="1" t="s">
        <v>20</v>
      </c>
    </row>
    <row r="1032" spans="1:18" x14ac:dyDescent="0.25">
      <c r="A1032" s="1" t="s">
        <v>39</v>
      </c>
      <c r="B1032" s="1">
        <v>1185732</v>
      </c>
      <c r="C1032" s="2">
        <v>44456</v>
      </c>
      <c r="D1032" s="2" t="str">
        <f t="shared" si="64"/>
        <v>Friday</v>
      </c>
      <c r="E1032" s="2" t="str">
        <f t="shared" si="65"/>
        <v>September</v>
      </c>
      <c r="F1032" s="1">
        <f t="shared" si="66"/>
        <v>3</v>
      </c>
      <c r="G1032" s="1">
        <f t="shared" si="67"/>
        <v>2021</v>
      </c>
      <c r="H1032" s="1" t="s">
        <v>15</v>
      </c>
      <c r="I1032" s="1" t="s">
        <v>31</v>
      </c>
      <c r="J1032" s="1" t="s">
        <v>32</v>
      </c>
      <c r="K1032" s="1" t="s">
        <v>18</v>
      </c>
      <c r="L1032" s="1" t="s">
        <v>22</v>
      </c>
      <c r="M1032" s="1">
        <v>51</v>
      </c>
      <c r="N1032" s="1">
        <v>193</v>
      </c>
      <c r="O1032" s="1">
        <v>9843</v>
      </c>
      <c r="P1032" s="1">
        <v>4330.92</v>
      </c>
      <c r="Q1032" s="1">
        <v>0.44</v>
      </c>
      <c r="R1032" s="1" t="s">
        <v>20</v>
      </c>
    </row>
    <row r="1033" spans="1:18" x14ac:dyDescent="0.25">
      <c r="A1033" s="1" t="s">
        <v>39</v>
      </c>
      <c r="B1033" s="1">
        <v>1185732</v>
      </c>
      <c r="C1033" s="2">
        <v>44456</v>
      </c>
      <c r="D1033" s="2" t="str">
        <f t="shared" si="64"/>
        <v>Friday</v>
      </c>
      <c r="E1033" s="2" t="str">
        <f t="shared" si="65"/>
        <v>September</v>
      </c>
      <c r="F1033" s="1">
        <f t="shared" si="66"/>
        <v>3</v>
      </c>
      <c r="G1033" s="1">
        <f t="shared" si="67"/>
        <v>2021</v>
      </c>
      <c r="H1033" s="1" t="s">
        <v>15</v>
      </c>
      <c r="I1033" s="1" t="s">
        <v>31</v>
      </c>
      <c r="J1033" s="1" t="s">
        <v>32</v>
      </c>
      <c r="K1033" s="1" t="s">
        <v>18</v>
      </c>
      <c r="L1033" s="1" t="s">
        <v>23</v>
      </c>
      <c r="M1033" s="1">
        <v>43</v>
      </c>
      <c r="N1033" s="1">
        <v>116</v>
      </c>
      <c r="O1033" s="1">
        <v>4988</v>
      </c>
      <c r="P1033" s="1">
        <v>2094.96</v>
      </c>
      <c r="Q1033" s="1">
        <v>0.42</v>
      </c>
      <c r="R1033" s="1" t="s">
        <v>20</v>
      </c>
    </row>
    <row r="1034" spans="1:18" x14ac:dyDescent="0.25">
      <c r="A1034" s="1" t="s">
        <v>39</v>
      </c>
      <c r="B1034" s="1">
        <v>1185732</v>
      </c>
      <c r="C1034" s="2">
        <v>44456</v>
      </c>
      <c r="D1034" s="2" t="str">
        <f t="shared" si="64"/>
        <v>Friday</v>
      </c>
      <c r="E1034" s="2" t="str">
        <f t="shared" si="65"/>
        <v>September</v>
      </c>
      <c r="F1034" s="1">
        <f t="shared" si="66"/>
        <v>3</v>
      </c>
      <c r="G1034" s="1">
        <f t="shared" si="67"/>
        <v>2021</v>
      </c>
      <c r="H1034" s="1" t="s">
        <v>15</v>
      </c>
      <c r="I1034" s="1" t="s">
        <v>31</v>
      </c>
      <c r="J1034" s="1" t="s">
        <v>32</v>
      </c>
      <c r="K1034" s="1" t="s">
        <v>21</v>
      </c>
      <c r="L1034" s="1" t="s">
        <v>22</v>
      </c>
      <c r="M1034" s="1">
        <v>43</v>
      </c>
      <c r="N1034" s="1">
        <v>78</v>
      </c>
      <c r="O1034" s="1">
        <v>3354</v>
      </c>
      <c r="P1034" s="1">
        <v>1106.82</v>
      </c>
      <c r="Q1034" s="1">
        <v>0.33</v>
      </c>
      <c r="R1034" s="1" t="s">
        <v>20</v>
      </c>
    </row>
    <row r="1035" spans="1:18" x14ac:dyDescent="0.25">
      <c r="A1035" s="1" t="s">
        <v>39</v>
      </c>
      <c r="B1035" s="1">
        <v>1185732</v>
      </c>
      <c r="C1035" s="2">
        <v>44456</v>
      </c>
      <c r="D1035" s="2" t="str">
        <f t="shared" si="64"/>
        <v>Friday</v>
      </c>
      <c r="E1035" s="2" t="str">
        <f t="shared" si="65"/>
        <v>September</v>
      </c>
      <c r="F1035" s="1">
        <f t="shared" si="66"/>
        <v>3</v>
      </c>
      <c r="G1035" s="1">
        <f t="shared" si="67"/>
        <v>2021</v>
      </c>
      <c r="H1035" s="1" t="s">
        <v>15</v>
      </c>
      <c r="I1035" s="1" t="s">
        <v>31</v>
      </c>
      <c r="J1035" s="1" t="s">
        <v>32</v>
      </c>
      <c r="K1035" s="1" t="s">
        <v>21</v>
      </c>
      <c r="L1035" s="1" t="s">
        <v>23</v>
      </c>
      <c r="M1035" s="1">
        <v>41</v>
      </c>
      <c r="N1035" s="1">
        <v>74</v>
      </c>
      <c r="O1035" s="1">
        <v>3034</v>
      </c>
      <c r="P1035" s="1">
        <v>1122.58</v>
      </c>
      <c r="Q1035" s="1">
        <v>0.37</v>
      </c>
      <c r="R1035" s="1" t="s">
        <v>20</v>
      </c>
    </row>
    <row r="1036" spans="1:18" x14ac:dyDescent="0.25">
      <c r="A1036" s="1" t="s">
        <v>39</v>
      </c>
      <c r="B1036" s="1">
        <v>1185732</v>
      </c>
      <c r="C1036" s="2">
        <v>44456</v>
      </c>
      <c r="D1036" s="2" t="str">
        <f t="shared" si="64"/>
        <v>Friday</v>
      </c>
      <c r="E1036" s="2" t="str">
        <f t="shared" si="65"/>
        <v>September</v>
      </c>
      <c r="F1036" s="1">
        <f t="shared" si="66"/>
        <v>3</v>
      </c>
      <c r="G1036" s="1">
        <f t="shared" si="67"/>
        <v>2021</v>
      </c>
      <c r="H1036" s="1" t="s">
        <v>15</v>
      </c>
      <c r="I1036" s="1" t="s">
        <v>31</v>
      </c>
      <c r="J1036" s="1" t="s">
        <v>32</v>
      </c>
      <c r="K1036" s="1" t="s">
        <v>18</v>
      </c>
      <c r="L1036" s="1" t="s">
        <v>19</v>
      </c>
      <c r="M1036" s="1">
        <v>48</v>
      </c>
      <c r="N1036" s="1">
        <v>70</v>
      </c>
      <c r="O1036" s="1">
        <v>3360</v>
      </c>
      <c r="P1036" s="1">
        <v>1209.5999999999999</v>
      </c>
      <c r="Q1036" s="1">
        <v>0.36</v>
      </c>
      <c r="R1036" s="1" t="s">
        <v>20</v>
      </c>
    </row>
    <row r="1037" spans="1:18" x14ac:dyDescent="0.25">
      <c r="A1037" s="1" t="s">
        <v>39</v>
      </c>
      <c r="B1037" s="1">
        <v>1185732</v>
      </c>
      <c r="C1037" s="2">
        <v>44456</v>
      </c>
      <c r="D1037" s="2" t="str">
        <f t="shared" si="64"/>
        <v>Friday</v>
      </c>
      <c r="E1037" s="2" t="str">
        <f t="shared" si="65"/>
        <v>September</v>
      </c>
      <c r="F1037" s="1">
        <f t="shared" si="66"/>
        <v>3</v>
      </c>
      <c r="G1037" s="1">
        <f t="shared" si="67"/>
        <v>2021</v>
      </c>
      <c r="H1037" s="1" t="s">
        <v>15</v>
      </c>
      <c r="I1037" s="1" t="s">
        <v>31</v>
      </c>
      <c r="J1037" s="1" t="s">
        <v>32</v>
      </c>
      <c r="K1037" s="1" t="s">
        <v>21</v>
      </c>
      <c r="L1037" s="1" t="s">
        <v>19</v>
      </c>
      <c r="M1037" s="1">
        <v>53</v>
      </c>
      <c r="N1037" s="1">
        <v>104</v>
      </c>
      <c r="O1037" s="1">
        <v>5512</v>
      </c>
      <c r="P1037" s="1">
        <v>2039.44</v>
      </c>
      <c r="Q1037" s="1">
        <v>0.37</v>
      </c>
      <c r="R1037" s="1" t="s">
        <v>20</v>
      </c>
    </row>
    <row r="1038" spans="1:18" x14ac:dyDescent="0.25">
      <c r="A1038" s="1" t="s">
        <v>39</v>
      </c>
      <c r="B1038" s="1">
        <v>1185732</v>
      </c>
      <c r="C1038" s="2">
        <v>44485</v>
      </c>
      <c r="D1038" s="2" t="str">
        <f t="shared" si="64"/>
        <v>Saturday</v>
      </c>
      <c r="E1038" s="2" t="str">
        <f t="shared" si="65"/>
        <v>October</v>
      </c>
      <c r="F1038" s="1">
        <f t="shared" si="66"/>
        <v>4</v>
      </c>
      <c r="G1038" s="1">
        <f t="shared" si="67"/>
        <v>2021</v>
      </c>
      <c r="H1038" s="1" t="s">
        <v>15</v>
      </c>
      <c r="I1038" s="1" t="s">
        <v>42</v>
      </c>
      <c r="J1038" s="1" t="s">
        <v>43</v>
      </c>
      <c r="K1038" s="1" t="s">
        <v>18</v>
      </c>
      <c r="L1038" s="1" t="s">
        <v>19</v>
      </c>
      <c r="M1038" s="1">
        <v>47</v>
      </c>
      <c r="N1038" s="1">
        <v>42</v>
      </c>
      <c r="O1038" s="1">
        <v>1974</v>
      </c>
      <c r="P1038" s="1">
        <v>769.86</v>
      </c>
      <c r="Q1038" s="1">
        <v>0.39</v>
      </c>
      <c r="R1038" s="1" t="s">
        <v>24</v>
      </c>
    </row>
    <row r="1039" spans="1:18" x14ac:dyDescent="0.25">
      <c r="A1039" s="1" t="s">
        <v>39</v>
      </c>
      <c r="B1039" s="1">
        <v>1185732</v>
      </c>
      <c r="C1039" s="2">
        <v>44486</v>
      </c>
      <c r="D1039" s="2" t="str">
        <f t="shared" si="64"/>
        <v>Sunday</v>
      </c>
      <c r="E1039" s="2" t="str">
        <f t="shared" si="65"/>
        <v>October</v>
      </c>
      <c r="F1039" s="1">
        <f t="shared" si="66"/>
        <v>4</v>
      </c>
      <c r="G1039" s="1">
        <f t="shared" si="67"/>
        <v>2021</v>
      </c>
      <c r="H1039" s="1" t="s">
        <v>15</v>
      </c>
      <c r="I1039" s="1" t="s">
        <v>42</v>
      </c>
      <c r="J1039" s="1" t="s">
        <v>43</v>
      </c>
      <c r="K1039" s="1" t="s">
        <v>21</v>
      </c>
      <c r="L1039" s="1" t="s">
        <v>19</v>
      </c>
      <c r="M1039" s="1">
        <v>38</v>
      </c>
      <c r="N1039" s="1">
        <v>68</v>
      </c>
      <c r="O1039" s="1">
        <v>2584</v>
      </c>
      <c r="P1039" s="1">
        <v>1343.68</v>
      </c>
      <c r="Q1039" s="1">
        <v>0.52</v>
      </c>
      <c r="R1039" s="1" t="s">
        <v>24</v>
      </c>
    </row>
    <row r="1040" spans="1:18" x14ac:dyDescent="0.25">
      <c r="A1040" s="1" t="s">
        <v>39</v>
      </c>
      <c r="B1040" s="1">
        <v>1185732</v>
      </c>
      <c r="C1040" s="2">
        <v>44487</v>
      </c>
      <c r="D1040" s="2" t="str">
        <f t="shared" si="64"/>
        <v>Monday</v>
      </c>
      <c r="E1040" s="2" t="str">
        <f t="shared" si="65"/>
        <v>October</v>
      </c>
      <c r="F1040" s="1">
        <f t="shared" si="66"/>
        <v>4</v>
      </c>
      <c r="G1040" s="1">
        <f t="shared" si="67"/>
        <v>2021</v>
      </c>
      <c r="H1040" s="1" t="s">
        <v>15</v>
      </c>
      <c r="I1040" s="1" t="s">
        <v>42</v>
      </c>
      <c r="J1040" s="1" t="s">
        <v>43</v>
      </c>
      <c r="K1040" s="1" t="s">
        <v>18</v>
      </c>
      <c r="L1040" s="1" t="s">
        <v>22</v>
      </c>
      <c r="M1040" s="1">
        <v>38</v>
      </c>
      <c r="N1040" s="1">
        <v>140</v>
      </c>
      <c r="O1040" s="1">
        <v>5320</v>
      </c>
      <c r="P1040" s="1">
        <v>2606.8000000000002</v>
      </c>
      <c r="Q1040" s="1">
        <v>0.49</v>
      </c>
      <c r="R1040" s="1" t="s">
        <v>24</v>
      </c>
    </row>
    <row r="1041" spans="1:18" x14ac:dyDescent="0.25">
      <c r="A1041" s="1" t="s">
        <v>39</v>
      </c>
      <c r="B1041" s="1">
        <v>1185732</v>
      </c>
      <c r="C1041" s="2">
        <v>44488</v>
      </c>
      <c r="D1041" s="2" t="str">
        <f t="shared" si="64"/>
        <v>Tuesday</v>
      </c>
      <c r="E1041" s="2" t="str">
        <f t="shared" si="65"/>
        <v>October</v>
      </c>
      <c r="F1041" s="1">
        <f t="shared" si="66"/>
        <v>4</v>
      </c>
      <c r="G1041" s="1">
        <f t="shared" si="67"/>
        <v>2021</v>
      </c>
      <c r="H1041" s="1" t="s">
        <v>15</v>
      </c>
      <c r="I1041" s="1" t="s">
        <v>42</v>
      </c>
      <c r="J1041" s="1" t="s">
        <v>43</v>
      </c>
      <c r="K1041" s="1" t="s">
        <v>18</v>
      </c>
      <c r="L1041" s="1" t="s">
        <v>23</v>
      </c>
      <c r="M1041" s="1">
        <v>38</v>
      </c>
      <c r="N1041" s="1">
        <v>45</v>
      </c>
      <c r="O1041" s="1">
        <v>1710</v>
      </c>
      <c r="P1041" s="1">
        <v>803.7</v>
      </c>
      <c r="Q1041" s="1">
        <v>0.47</v>
      </c>
      <c r="R1041" s="1" t="s">
        <v>24</v>
      </c>
    </row>
    <row r="1042" spans="1:18" x14ac:dyDescent="0.25">
      <c r="A1042" s="1" t="s">
        <v>39</v>
      </c>
      <c r="B1042" s="1">
        <v>1185732</v>
      </c>
      <c r="C1042" s="2">
        <v>44489</v>
      </c>
      <c r="D1042" s="2" t="str">
        <f t="shared" si="64"/>
        <v>Wednesday</v>
      </c>
      <c r="E1042" s="2" t="str">
        <f t="shared" si="65"/>
        <v>October</v>
      </c>
      <c r="F1042" s="1">
        <f t="shared" si="66"/>
        <v>4</v>
      </c>
      <c r="G1042" s="1">
        <f t="shared" si="67"/>
        <v>2021</v>
      </c>
      <c r="H1042" s="1" t="s">
        <v>15</v>
      </c>
      <c r="I1042" s="1" t="s">
        <v>42</v>
      </c>
      <c r="J1042" s="1" t="s">
        <v>43</v>
      </c>
      <c r="K1042" s="1" t="s">
        <v>21</v>
      </c>
      <c r="L1042" s="1" t="s">
        <v>22</v>
      </c>
      <c r="M1042" s="1">
        <v>29</v>
      </c>
      <c r="N1042" s="1">
        <v>60</v>
      </c>
      <c r="O1042" s="1">
        <v>1740</v>
      </c>
      <c r="P1042" s="1">
        <v>922.2</v>
      </c>
      <c r="Q1042" s="1">
        <v>0.53</v>
      </c>
      <c r="R1042" s="1" t="s">
        <v>24</v>
      </c>
    </row>
    <row r="1043" spans="1:18" x14ac:dyDescent="0.25">
      <c r="A1043" s="1" t="s">
        <v>39</v>
      </c>
      <c r="B1043" s="1">
        <v>1185732</v>
      </c>
      <c r="C1043" s="2">
        <v>44490</v>
      </c>
      <c r="D1043" s="2" t="str">
        <f t="shared" si="64"/>
        <v>Thursday</v>
      </c>
      <c r="E1043" s="2" t="str">
        <f t="shared" si="65"/>
        <v>October</v>
      </c>
      <c r="F1043" s="1">
        <f t="shared" si="66"/>
        <v>4</v>
      </c>
      <c r="G1043" s="1">
        <f t="shared" si="67"/>
        <v>2021</v>
      </c>
      <c r="H1043" s="1" t="s">
        <v>15</v>
      </c>
      <c r="I1043" s="1" t="s">
        <v>42</v>
      </c>
      <c r="J1043" s="1" t="s">
        <v>43</v>
      </c>
      <c r="K1043" s="1" t="s">
        <v>21</v>
      </c>
      <c r="L1043" s="1" t="s">
        <v>23</v>
      </c>
      <c r="M1043" s="1">
        <v>34</v>
      </c>
      <c r="N1043" s="1">
        <v>19</v>
      </c>
      <c r="O1043" s="1">
        <v>646</v>
      </c>
      <c r="P1043" s="1">
        <v>271.32</v>
      </c>
      <c r="Q1043" s="1">
        <v>0.42</v>
      </c>
      <c r="R1043" s="1" t="s">
        <v>24</v>
      </c>
    </row>
    <row r="1044" spans="1:18" x14ac:dyDescent="0.25">
      <c r="A1044" s="1" t="s">
        <v>39</v>
      </c>
      <c r="B1044" s="1">
        <v>1185732</v>
      </c>
      <c r="C1044" s="2">
        <v>44491</v>
      </c>
      <c r="D1044" s="2" t="str">
        <f t="shared" si="64"/>
        <v>Friday</v>
      </c>
      <c r="E1044" s="2" t="str">
        <f t="shared" si="65"/>
        <v>October</v>
      </c>
      <c r="F1044" s="1">
        <f t="shared" si="66"/>
        <v>4</v>
      </c>
      <c r="G1044" s="1">
        <f t="shared" si="67"/>
        <v>2021</v>
      </c>
      <c r="H1044" s="1" t="s">
        <v>15</v>
      </c>
      <c r="I1044" s="1" t="s">
        <v>42</v>
      </c>
      <c r="J1044" s="1" t="s">
        <v>43</v>
      </c>
      <c r="K1044" s="1" t="s">
        <v>18</v>
      </c>
      <c r="L1044" s="1" t="s">
        <v>19</v>
      </c>
      <c r="M1044" s="1">
        <v>46</v>
      </c>
      <c r="N1044" s="1">
        <v>45</v>
      </c>
      <c r="O1044" s="1">
        <v>2070</v>
      </c>
      <c r="P1044" s="1">
        <v>807.3</v>
      </c>
      <c r="Q1044" s="1">
        <v>0.39</v>
      </c>
      <c r="R1044" s="1" t="s">
        <v>24</v>
      </c>
    </row>
    <row r="1045" spans="1:18" x14ac:dyDescent="0.25">
      <c r="A1045" s="1" t="s">
        <v>39</v>
      </c>
      <c r="B1045" s="1">
        <v>1185732</v>
      </c>
      <c r="C1045" s="2">
        <v>44492</v>
      </c>
      <c r="D1045" s="2" t="str">
        <f t="shared" si="64"/>
        <v>Saturday</v>
      </c>
      <c r="E1045" s="2" t="str">
        <f t="shared" si="65"/>
        <v>October</v>
      </c>
      <c r="F1045" s="1">
        <f t="shared" si="66"/>
        <v>4</v>
      </c>
      <c r="G1045" s="1">
        <f t="shared" si="67"/>
        <v>2021</v>
      </c>
      <c r="H1045" s="1" t="s">
        <v>15</v>
      </c>
      <c r="I1045" s="1" t="s">
        <v>42</v>
      </c>
      <c r="J1045" s="1" t="s">
        <v>43</v>
      </c>
      <c r="K1045" s="1" t="s">
        <v>21</v>
      </c>
      <c r="L1045" s="1" t="s">
        <v>19</v>
      </c>
      <c r="M1045" s="1">
        <v>37</v>
      </c>
      <c r="N1045" s="1">
        <v>63</v>
      </c>
      <c r="O1045" s="1">
        <v>2331</v>
      </c>
      <c r="P1045" s="1">
        <v>1188.81</v>
      </c>
      <c r="Q1045" s="1">
        <v>0.51</v>
      </c>
      <c r="R1045" s="1" t="s">
        <v>24</v>
      </c>
    </row>
    <row r="1046" spans="1:18" x14ac:dyDescent="0.25">
      <c r="A1046" s="1" t="s">
        <v>39</v>
      </c>
      <c r="B1046" s="1">
        <v>1185732</v>
      </c>
      <c r="C1046" s="2">
        <v>44493</v>
      </c>
      <c r="D1046" s="2" t="str">
        <f t="shared" si="64"/>
        <v>Sunday</v>
      </c>
      <c r="E1046" s="2" t="str">
        <f t="shared" si="65"/>
        <v>October</v>
      </c>
      <c r="F1046" s="1">
        <f t="shared" si="66"/>
        <v>4</v>
      </c>
      <c r="G1046" s="1">
        <f t="shared" si="67"/>
        <v>2021</v>
      </c>
      <c r="H1046" s="1" t="s">
        <v>15</v>
      </c>
      <c r="I1046" s="1" t="s">
        <v>42</v>
      </c>
      <c r="J1046" s="1" t="s">
        <v>43</v>
      </c>
      <c r="K1046" s="1" t="s">
        <v>18</v>
      </c>
      <c r="L1046" s="1" t="s">
        <v>22</v>
      </c>
      <c r="M1046" s="1">
        <v>39</v>
      </c>
      <c r="N1046" s="1">
        <v>127</v>
      </c>
      <c r="O1046" s="1">
        <v>4953</v>
      </c>
      <c r="P1046" s="1">
        <v>2426.9699999999998</v>
      </c>
      <c r="Q1046" s="1">
        <v>0.49</v>
      </c>
      <c r="R1046" s="1" t="s">
        <v>24</v>
      </c>
    </row>
    <row r="1047" spans="1:18" x14ac:dyDescent="0.25">
      <c r="A1047" s="1" t="s">
        <v>39</v>
      </c>
      <c r="B1047" s="1">
        <v>1185732</v>
      </c>
      <c r="C1047" s="2">
        <v>44494</v>
      </c>
      <c r="D1047" s="2" t="str">
        <f t="shared" si="64"/>
        <v>Monday</v>
      </c>
      <c r="E1047" s="2" t="str">
        <f t="shared" si="65"/>
        <v>October</v>
      </c>
      <c r="F1047" s="1">
        <f t="shared" si="66"/>
        <v>4</v>
      </c>
      <c r="G1047" s="1">
        <f t="shared" si="67"/>
        <v>2021</v>
      </c>
      <c r="H1047" s="1" t="s">
        <v>15</v>
      </c>
      <c r="I1047" s="1" t="s">
        <v>42</v>
      </c>
      <c r="J1047" s="1" t="s">
        <v>43</v>
      </c>
      <c r="K1047" s="1" t="s">
        <v>18</v>
      </c>
      <c r="L1047" s="1" t="s">
        <v>23</v>
      </c>
      <c r="M1047" s="1">
        <v>39</v>
      </c>
      <c r="N1047" s="1">
        <v>46</v>
      </c>
      <c r="O1047" s="1">
        <v>1794</v>
      </c>
      <c r="P1047" s="1">
        <v>879.06</v>
      </c>
      <c r="Q1047" s="1">
        <v>0.49</v>
      </c>
      <c r="R1047" s="1" t="s">
        <v>24</v>
      </c>
    </row>
    <row r="1048" spans="1:18" x14ac:dyDescent="0.25">
      <c r="A1048" s="1" t="s">
        <v>39</v>
      </c>
      <c r="B1048" s="1">
        <v>1185732</v>
      </c>
      <c r="C1048" s="2">
        <v>44495</v>
      </c>
      <c r="D1048" s="2" t="str">
        <f t="shared" si="64"/>
        <v>Tuesday</v>
      </c>
      <c r="E1048" s="2" t="str">
        <f t="shared" si="65"/>
        <v>October</v>
      </c>
      <c r="F1048" s="1">
        <f t="shared" si="66"/>
        <v>4</v>
      </c>
      <c r="G1048" s="1">
        <f t="shared" si="67"/>
        <v>2021</v>
      </c>
      <c r="H1048" s="1" t="s">
        <v>15</v>
      </c>
      <c r="I1048" s="1" t="s">
        <v>42</v>
      </c>
      <c r="J1048" s="1" t="s">
        <v>43</v>
      </c>
      <c r="K1048" s="1" t="s">
        <v>21</v>
      </c>
      <c r="L1048" s="1" t="s">
        <v>22</v>
      </c>
      <c r="M1048" s="1">
        <v>27</v>
      </c>
      <c r="N1048" s="1">
        <v>52</v>
      </c>
      <c r="O1048" s="1">
        <v>1404</v>
      </c>
      <c r="P1048" s="1">
        <v>772.2</v>
      </c>
      <c r="Q1048" s="1">
        <v>0.55000000000000004</v>
      </c>
      <c r="R1048" s="1" t="s">
        <v>24</v>
      </c>
    </row>
    <row r="1049" spans="1:18" x14ac:dyDescent="0.25">
      <c r="A1049" s="1" t="s">
        <v>39</v>
      </c>
      <c r="B1049" s="1">
        <v>1185732</v>
      </c>
      <c r="C1049" s="2">
        <v>44496</v>
      </c>
      <c r="D1049" s="2" t="str">
        <f t="shared" si="64"/>
        <v>Wednesday</v>
      </c>
      <c r="E1049" s="2" t="str">
        <f t="shared" si="65"/>
        <v>October</v>
      </c>
      <c r="F1049" s="1">
        <f t="shared" si="66"/>
        <v>4</v>
      </c>
      <c r="G1049" s="1">
        <f t="shared" si="67"/>
        <v>2021</v>
      </c>
      <c r="H1049" s="1" t="s">
        <v>15</v>
      </c>
      <c r="I1049" s="1" t="s">
        <v>42</v>
      </c>
      <c r="J1049" s="1" t="s">
        <v>43</v>
      </c>
      <c r="K1049" s="1" t="s">
        <v>21</v>
      </c>
      <c r="L1049" s="1" t="s">
        <v>23</v>
      </c>
      <c r="M1049" s="1">
        <v>32</v>
      </c>
      <c r="N1049" s="1">
        <v>13</v>
      </c>
      <c r="O1049" s="1">
        <v>416</v>
      </c>
      <c r="P1049" s="1">
        <v>166.4</v>
      </c>
      <c r="Q1049" s="1">
        <v>0.4</v>
      </c>
      <c r="R1049" s="1" t="s">
        <v>24</v>
      </c>
    </row>
    <row r="1050" spans="1:18" x14ac:dyDescent="0.25">
      <c r="A1050" s="1" t="s">
        <v>39</v>
      </c>
      <c r="B1050" s="1">
        <v>1185732</v>
      </c>
      <c r="C1050" s="2">
        <v>44497</v>
      </c>
      <c r="D1050" s="2" t="str">
        <f t="shared" si="64"/>
        <v>Thursday</v>
      </c>
      <c r="E1050" s="2" t="str">
        <f t="shared" si="65"/>
        <v>October</v>
      </c>
      <c r="F1050" s="1">
        <f t="shared" si="66"/>
        <v>4</v>
      </c>
      <c r="G1050" s="1">
        <f t="shared" si="67"/>
        <v>2021</v>
      </c>
      <c r="H1050" s="1" t="s">
        <v>15</v>
      </c>
      <c r="I1050" s="1" t="s">
        <v>42</v>
      </c>
      <c r="J1050" s="1" t="s">
        <v>43</v>
      </c>
      <c r="K1050" s="1" t="s">
        <v>18</v>
      </c>
      <c r="L1050" s="1" t="s">
        <v>19</v>
      </c>
      <c r="M1050" s="1">
        <v>49</v>
      </c>
      <c r="N1050" s="1">
        <v>29</v>
      </c>
      <c r="O1050" s="1">
        <v>1421</v>
      </c>
      <c r="P1050" s="1">
        <v>511.56</v>
      </c>
      <c r="Q1050" s="1">
        <v>0.36</v>
      </c>
      <c r="R1050" s="1" t="s">
        <v>24</v>
      </c>
    </row>
    <row r="1051" spans="1:18" x14ac:dyDescent="0.25">
      <c r="A1051" s="1" t="s">
        <v>39</v>
      </c>
      <c r="B1051" s="1">
        <v>1185732</v>
      </c>
      <c r="C1051" s="2">
        <v>44498</v>
      </c>
      <c r="D1051" s="2" t="str">
        <f t="shared" si="64"/>
        <v>Friday</v>
      </c>
      <c r="E1051" s="2" t="str">
        <f t="shared" si="65"/>
        <v>October</v>
      </c>
      <c r="F1051" s="1">
        <f t="shared" si="66"/>
        <v>4</v>
      </c>
      <c r="G1051" s="1">
        <f t="shared" si="67"/>
        <v>2021</v>
      </c>
      <c r="H1051" s="1" t="s">
        <v>15</v>
      </c>
      <c r="I1051" s="1" t="s">
        <v>42</v>
      </c>
      <c r="J1051" s="1" t="s">
        <v>43</v>
      </c>
      <c r="K1051" s="1" t="s">
        <v>21</v>
      </c>
      <c r="L1051" s="1" t="s">
        <v>19</v>
      </c>
      <c r="M1051" s="1">
        <v>36</v>
      </c>
      <c r="N1051" s="1">
        <v>50</v>
      </c>
      <c r="O1051" s="1">
        <v>1800</v>
      </c>
      <c r="P1051" s="1">
        <v>990</v>
      </c>
      <c r="Q1051" s="1">
        <v>0.55000000000000004</v>
      </c>
      <c r="R1051" s="1" t="s">
        <v>24</v>
      </c>
    </row>
    <row r="1052" spans="1:18" x14ac:dyDescent="0.25">
      <c r="A1052" s="1" t="s">
        <v>39</v>
      </c>
      <c r="B1052" s="1">
        <v>1185732</v>
      </c>
      <c r="C1052" s="2">
        <v>44499</v>
      </c>
      <c r="D1052" s="2" t="str">
        <f t="shared" si="64"/>
        <v>Saturday</v>
      </c>
      <c r="E1052" s="2" t="str">
        <f t="shared" si="65"/>
        <v>October</v>
      </c>
      <c r="F1052" s="1">
        <f t="shared" si="66"/>
        <v>4</v>
      </c>
      <c r="G1052" s="1">
        <f t="shared" si="67"/>
        <v>2021</v>
      </c>
      <c r="H1052" s="1" t="s">
        <v>15</v>
      </c>
      <c r="I1052" s="1" t="s">
        <v>42</v>
      </c>
      <c r="J1052" s="1" t="s">
        <v>43</v>
      </c>
      <c r="K1052" s="1" t="s">
        <v>18</v>
      </c>
      <c r="L1052" s="1" t="s">
        <v>22</v>
      </c>
      <c r="M1052" s="1">
        <v>37</v>
      </c>
      <c r="N1052" s="1">
        <v>122</v>
      </c>
      <c r="O1052" s="1">
        <v>4514</v>
      </c>
      <c r="P1052" s="1">
        <v>2166.7199999999998</v>
      </c>
      <c r="Q1052" s="1">
        <v>0.48</v>
      </c>
      <c r="R1052" s="1" t="s">
        <v>24</v>
      </c>
    </row>
    <row r="1053" spans="1:18" x14ac:dyDescent="0.25">
      <c r="A1053" s="1" t="s">
        <v>39</v>
      </c>
      <c r="B1053" s="1">
        <v>1185732</v>
      </c>
      <c r="C1053" s="2">
        <v>44500</v>
      </c>
      <c r="D1053" s="2" t="str">
        <f t="shared" si="64"/>
        <v>Sunday</v>
      </c>
      <c r="E1053" s="2" t="str">
        <f t="shared" si="65"/>
        <v>October</v>
      </c>
      <c r="F1053" s="1">
        <f t="shared" si="66"/>
        <v>4</v>
      </c>
      <c r="G1053" s="1">
        <f t="shared" si="67"/>
        <v>2021</v>
      </c>
      <c r="H1053" s="1" t="s">
        <v>15</v>
      </c>
      <c r="I1053" s="1" t="s">
        <v>42</v>
      </c>
      <c r="J1053" s="1" t="s">
        <v>43</v>
      </c>
      <c r="K1053" s="1" t="s">
        <v>18</v>
      </c>
      <c r="L1053" s="1" t="s">
        <v>23</v>
      </c>
      <c r="M1053" s="1">
        <v>37</v>
      </c>
      <c r="N1053" s="1">
        <v>44</v>
      </c>
      <c r="O1053" s="1">
        <v>1628</v>
      </c>
      <c r="P1053" s="1">
        <v>765.16</v>
      </c>
      <c r="Q1053" s="1">
        <v>0.47</v>
      </c>
      <c r="R1053" s="1" t="s">
        <v>24</v>
      </c>
    </row>
    <row r="1054" spans="1:18" x14ac:dyDescent="0.25">
      <c r="A1054" s="1" t="s">
        <v>39</v>
      </c>
      <c r="B1054" s="1">
        <v>1185732</v>
      </c>
      <c r="C1054" s="2">
        <v>44501</v>
      </c>
      <c r="D1054" s="2" t="str">
        <f t="shared" si="64"/>
        <v>Monday</v>
      </c>
      <c r="E1054" s="2" t="str">
        <f t="shared" si="65"/>
        <v>November</v>
      </c>
      <c r="F1054" s="1">
        <f t="shared" si="66"/>
        <v>4</v>
      </c>
      <c r="G1054" s="1">
        <f t="shared" si="67"/>
        <v>2021</v>
      </c>
      <c r="H1054" s="1" t="s">
        <v>15</v>
      </c>
      <c r="I1054" s="1" t="s">
        <v>42</v>
      </c>
      <c r="J1054" s="1" t="s">
        <v>43</v>
      </c>
      <c r="K1054" s="1" t="s">
        <v>21</v>
      </c>
      <c r="L1054" s="1" t="s">
        <v>22</v>
      </c>
      <c r="M1054" s="1">
        <v>27</v>
      </c>
      <c r="N1054" s="1">
        <v>44</v>
      </c>
      <c r="O1054" s="1">
        <v>1188</v>
      </c>
      <c r="P1054" s="1">
        <v>641.52</v>
      </c>
      <c r="Q1054" s="1">
        <v>0.54</v>
      </c>
      <c r="R1054" s="1" t="s">
        <v>24</v>
      </c>
    </row>
    <row r="1055" spans="1:18" x14ac:dyDescent="0.25">
      <c r="A1055" s="1" t="s">
        <v>39</v>
      </c>
      <c r="B1055" s="1">
        <v>1185732</v>
      </c>
      <c r="C1055" s="2">
        <v>44502</v>
      </c>
      <c r="D1055" s="2" t="str">
        <f t="shared" si="64"/>
        <v>Tuesday</v>
      </c>
      <c r="E1055" s="2" t="str">
        <f t="shared" si="65"/>
        <v>November</v>
      </c>
      <c r="F1055" s="1">
        <f t="shared" si="66"/>
        <v>4</v>
      </c>
      <c r="G1055" s="1">
        <f t="shared" si="67"/>
        <v>2021</v>
      </c>
      <c r="H1055" s="1" t="s">
        <v>15</v>
      </c>
      <c r="I1055" s="1" t="s">
        <v>42</v>
      </c>
      <c r="J1055" s="1" t="s">
        <v>43</v>
      </c>
      <c r="K1055" s="1" t="s">
        <v>21</v>
      </c>
      <c r="L1055" s="1" t="s">
        <v>23</v>
      </c>
      <c r="M1055" s="1">
        <v>33</v>
      </c>
      <c r="N1055" s="1">
        <v>21</v>
      </c>
      <c r="O1055" s="1">
        <v>693</v>
      </c>
      <c r="P1055" s="1">
        <v>277.2</v>
      </c>
      <c r="Q1055" s="1">
        <v>0.4</v>
      </c>
      <c r="R1055" s="1" t="s">
        <v>24</v>
      </c>
    </row>
    <row r="1056" spans="1:18" x14ac:dyDescent="0.25">
      <c r="A1056" s="1" t="s">
        <v>39</v>
      </c>
      <c r="B1056" s="1">
        <v>1185732</v>
      </c>
      <c r="C1056" s="2">
        <v>44503</v>
      </c>
      <c r="D1056" s="2" t="str">
        <f t="shared" si="64"/>
        <v>Wednesday</v>
      </c>
      <c r="E1056" s="2" t="str">
        <f t="shared" si="65"/>
        <v>November</v>
      </c>
      <c r="F1056" s="1">
        <f t="shared" si="66"/>
        <v>4</v>
      </c>
      <c r="G1056" s="1">
        <f t="shared" si="67"/>
        <v>2021</v>
      </c>
      <c r="H1056" s="1" t="s">
        <v>15</v>
      </c>
      <c r="I1056" s="1" t="s">
        <v>42</v>
      </c>
      <c r="J1056" s="1" t="s">
        <v>43</v>
      </c>
      <c r="K1056" s="1" t="s">
        <v>18</v>
      </c>
      <c r="L1056" s="1" t="s">
        <v>19</v>
      </c>
      <c r="M1056" s="1">
        <v>47</v>
      </c>
      <c r="N1056" s="1">
        <v>20</v>
      </c>
      <c r="O1056" s="1">
        <v>940</v>
      </c>
      <c r="P1056" s="1">
        <v>357.2</v>
      </c>
      <c r="Q1056" s="1">
        <v>0.38</v>
      </c>
      <c r="R1056" s="1" t="s">
        <v>24</v>
      </c>
    </row>
    <row r="1057" spans="1:18" x14ac:dyDescent="0.25">
      <c r="A1057" s="1" t="s">
        <v>39</v>
      </c>
      <c r="B1057" s="1">
        <v>1185732</v>
      </c>
      <c r="C1057" s="2">
        <v>44504</v>
      </c>
      <c r="D1057" s="2" t="str">
        <f t="shared" si="64"/>
        <v>Thursday</v>
      </c>
      <c r="E1057" s="2" t="str">
        <f t="shared" si="65"/>
        <v>November</v>
      </c>
      <c r="F1057" s="1">
        <f t="shared" si="66"/>
        <v>4</v>
      </c>
      <c r="G1057" s="1">
        <f t="shared" si="67"/>
        <v>2021</v>
      </c>
      <c r="H1057" s="1" t="s">
        <v>15</v>
      </c>
      <c r="I1057" s="1" t="s">
        <v>42</v>
      </c>
      <c r="J1057" s="1" t="s">
        <v>43</v>
      </c>
      <c r="K1057" s="1" t="s">
        <v>21</v>
      </c>
      <c r="L1057" s="1" t="s">
        <v>19</v>
      </c>
      <c r="M1057" s="1">
        <v>39</v>
      </c>
      <c r="N1057" s="1">
        <v>63</v>
      </c>
      <c r="O1057" s="1">
        <v>2457</v>
      </c>
      <c r="P1057" s="1">
        <v>1253.07</v>
      </c>
      <c r="Q1057" s="1">
        <v>0.51</v>
      </c>
      <c r="R1057" s="1" t="s">
        <v>24</v>
      </c>
    </row>
    <row r="1058" spans="1:18" x14ac:dyDescent="0.25">
      <c r="A1058" s="1" t="s">
        <v>39</v>
      </c>
      <c r="B1058" s="1">
        <v>1185732</v>
      </c>
      <c r="C1058" s="2">
        <v>44505</v>
      </c>
      <c r="D1058" s="2" t="str">
        <f t="shared" si="64"/>
        <v>Friday</v>
      </c>
      <c r="E1058" s="2" t="str">
        <f t="shared" si="65"/>
        <v>November</v>
      </c>
      <c r="F1058" s="1">
        <f t="shared" si="66"/>
        <v>4</v>
      </c>
      <c r="G1058" s="1">
        <f t="shared" si="67"/>
        <v>2021</v>
      </c>
      <c r="H1058" s="1" t="s">
        <v>15</v>
      </c>
      <c r="I1058" s="1" t="s">
        <v>42</v>
      </c>
      <c r="J1058" s="1" t="s">
        <v>43</v>
      </c>
      <c r="K1058" s="1" t="s">
        <v>18</v>
      </c>
      <c r="L1058" s="1" t="s">
        <v>22</v>
      </c>
      <c r="M1058" s="1">
        <v>52</v>
      </c>
      <c r="N1058" s="1">
        <v>144</v>
      </c>
      <c r="O1058" s="1">
        <v>7488</v>
      </c>
      <c r="P1058" s="1">
        <v>3369.6</v>
      </c>
      <c r="Q1058" s="1">
        <v>0.45</v>
      </c>
      <c r="R1058" s="1" t="s">
        <v>24</v>
      </c>
    </row>
    <row r="1059" spans="1:18" x14ac:dyDescent="0.25">
      <c r="A1059" s="1" t="s">
        <v>39</v>
      </c>
      <c r="B1059" s="1">
        <v>1185732</v>
      </c>
      <c r="C1059" s="2">
        <v>44506</v>
      </c>
      <c r="D1059" s="2" t="str">
        <f t="shared" si="64"/>
        <v>Saturday</v>
      </c>
      <c r="E1059" s="2" t="str">
        <f t="shared" si="65"/>
        <v>November</v>
      </c>
      <c r="F1059" s="1">
        <f t="shared" si="66"/>
        <v>4</v>
      </c>
      <c r="G1059" s="1">
        <f t="shared" si="67"/>
        <v>2021</v>
      </c>
      <c r="H1059" s="1" t="s">
        <v>15</v>
      </c>
      <c r="I1059" s="1" t="s">
        <v>42</v>
      </c>
      <c r="J1059" s="1" t="s">
        <v>43</v>
      </c>
      <c r="K1059" s="1" t="s">
        <v>18</v>
      </c>
      <c r="L1059" s="1" t="s">
        <v>23</v>
      </c>
      <c r="M1059" s="1">
        <v>48</v>
      </c>
      <c r="N1059" s="1">
        <v>60</v>
      </c>
      <c r="O1059" s="1">
        <v>2880</v>
      </c>
      <c r="P1059" s="1">
        <v>1440</v>
      </c>
      <c r="Q1059" s="1">
        <v>0.5</v>
      </c>
      <c r="R1059" s="1" t="s">
        <v>24</v>
      </c>
    </row>
    <row r="1060" spans="1:18" x14ac:dyDescent="0.25">
      <c r="A1060" s="1" t="s">
        <v>39</v>
      </c>
      <c r="B1060" s="1">
        <v>1185732</v>
      </c>
      <c r="C1060" s="2">
        <v>44507</v>
      </c>
      <c r="D1060" s="2" t="str">
        <f t="shared" si="64"/>
        <v>Sunday</v>
      </c>
      <c r="E1060" s="2" t="str">
        <f t="shared" si="65"/>
        <v>November</v>
      </c>
      <c r="F1060" s="1">
        <f t="shared" si="66"/>
        <v>4</v>
      </c>
      <c r="G1060" s="1">
        <f t="shared" si="67"/>
        <v>2021</v>
      </c>
      <c r="H1060" s="1" t="s">
        <v>15</v>
      </c>
      <c r="I1060" s="1" t="s">
        <v>42</v>
      </c>
      <c r="J1060" s="1" t="s">
        <v>43</v>
      </c>
      <c r="K1060" s="1" t="s">
        <v>21</v>
      </c>
      <c r="L1060" s="1" t="s">
        <v>22</v>
      </c>
      <c r="M1060" s="1">
        <v>42</v>
      </c>
      <c r="N1060" s="1">
        <v>47</v>
      </c>
      <c r="O1060" s="1">
        <v>1974</v>
      </c>
      <c r="P1060" s="1">
        <v>1065.96</v>
      </c>
      <c r="Q1060" s="1">
        <v>0.54</v>
      </c>
      <c r="R1060" s="1" t="s">
        <v>24</v>
      </c>
    </row>
    <row r="1061" spans="1:18" x14ac:dyDescent="0.25">
      <c r="A1061" s="1" t="s">
        <v>39</v>
      </c>
      <c r="B1061" s="1">
        <v>1185732</v>
      </c>
      <c r="C1061" s="2">
        <v>44508</v>
      </c>
      <c r="D1061" s="2" t="str">
        <f t="shared" si="64"/>
        <v>Monday</v>
      </c>
      <c r="E1061" s="2" t="str">
        <f t="shared" si="65"/>
        <v>November</v>
      </c>
      <c r="F1061" s="1">
        <f t="shared" si="66"/>
        <v>4</v>
      </c>
      <c r="G1061" s="1">
        <f t="shared" si="67"/>
        <v>2021</v>
      </c>
      <c r="H1061" s="1" t="s">
        <v>15</v>
      </c>
      <c r="I1061" s="1" t="s">
        <v>42</v>
      </c>
      <c r="J1061" s="1" t="s">
        <v>43</v>
      </c>
      <c r="K1061" s="1" t="s">
        <v>21</v>
      </c>
      <c r="L1061" s="1" t="s">
        <v>23</v>
      </c>
      <c r="M1061" s="1">
        <v>41</v>
      </c>
      <c r="N1061" s="1">
        <v>34</v>
      </c>
      <c r="O1061" s="1">
        <v>1394</v>
      </c>
      <c r="P1061" s="1">
        <v>557.6</v>
      </c>
      <c r="Q1061" s="1">
        <v>0.4</v>
      </c>
      <c r="R1061" s="1" t="s">
        <v>24</v>
      </c>
    </row>
    <row r="1062" spans="1:18" x14ac:dyDescent="0.25">
      <c r="A1062" s="1" t="s">
        <v>39</v>
      </c>
      <c r="B1062" s="1">
        <v>1185732</v>
      </c>
      <c r="C1062" s="2">
        <v>44509</v>
      </c>
      <c r="D1062" s="2" t="str">
        <f t="shared" si="64"/>
        <v>Tuesday</v>
      </c>
      <c r="E1062" s="2" t="str">
        <f t="shared" si="65"/>
        <v>November</v>
      </c>
      <c r="F1062" s="1">
        <f t="shared" si="66"/>
        <v>4</v>
      </c>
      <c r="G1062" s="1">
        <f t="shared" si="67"/>
        <v>2021</v>
      </c>
      <c r="H1062" s="1" t="s">
        <v>15</v>
      </c>
      <c r="I1062" s="1" t="s">
        <v>42</v>
      </c>
      <c r="J1062" s="1" t="s">
        <v>43</v>
      </c>
      <c r="K1062" s="1" t="s">
        <v>18</v>
      </c>
      <c r="L1062" s="1" t="s">
        <v>19</v>
      </c>
      <c r="M1062" s="1">
        <v>51</v>
      </c>
      <c r="N1062" s="1">
        <v>42</v>
      </c>
      <c r="O1062" s="1">
        <v>2142</v>
      </c>
      <c r="P1062" s="1">
        <v>792.54</v>
      </c>
      <c r="Q1062" s="1">
        <v>0.37</v>
      </c>
      <c r="R1062" s="1" t="s">
        <v>24</v>
      </c>
    </row>
    <row r="1063" spans="1:18" x14ac:dyDescent="0.25">
      <c r="A1063" s="1" t="s">
        <v>39</v>
      </c>
      <c r="B1063" s="1">
        <v>1185732</v>
      </c>
      <c r="C1063" s="2">
        <v>44510</v>
      </c>
      <c r="D1063" s="2" t="str">
        <f t="shared" si="64"/>
        <v>Wednesday</v>
      </c>
      <c r="E1063" s="2" t="str">
        <f t="shared" si="65"/>
        <v>November</v>
      </c>
      <c r="F1063" s="1">
        <f t="shared" si="66"/>
        <v>4</v>
      </c>
      <c r="G1063" s="1">
        <f t="shared" si="67"/>
        <v>2021</v>
      </c>
      <c r="H1063" s="1" t="s">
        <v>15</v>
      </c>
      <c r="I1063" s="1" t="s">
        <v>42</v>
      </c>
      <c r="J1063" s="1" t="s">
        <v>43</v>
      </c>
      <c r="K1063" s="1" t="s">
        <v>21</v>
      </c>
      <c r="L1063" s="1" t="s">
        <v>19</v>
      </c>
      <c r="M1063" s="1">
        <v>56</v>
      </c>
      <c r="N1063" s="1">
        <v>72</v>
      </c>
      <c r="O1063" s="1">
        <v>4032</v>
      </c>
      <c r="P1063" s="1">
        <v>2136.96</v>
      </c>
      <c r="Q1063" s="1">
        <v>0.53</v>
      </c>
      <c r="R1063" s="1" t="s">
        <v>24</v>
      </c>
    </row>
    <row r="1064" spans="1:18" x14ac:dyDescent="0.25">
      <c r="A1064" s="1" t="s">
        <v>39</v>
      </c>
      <c r="B1064" s="1">
        <v>1185732</v>
      </c>
      <c r="C1064" s="2">
        <v>44511</v>
      </c>
      <c r="D1064" s="2" t="str">
        <f t="shared" si="64"/>
        <v>Thursday</v>
      </c>
      <c r="E1064" s="2" t="str">
        <f t="shared" si="65"/>
        <v>November</v>
      </c>
      <c r="F1064" s="1">
        <f t="shared" si="66"/>
        <v>4</v>
      </c>
      <c r="G1064" s="1">
        <f t="shared" si="67"/>
        <v>2021</v>
      </c>
      <c r="H1064" s="1" t="s">
        <v>15</v>
      </c>
      <c r="I1064" s="1" t="s">
        <v>42</v>
      </c>
      <c r="J1064" s="1" t="s">
        <v>43</v>
      </c>
      <c r="K1064" s="1" t="s">
        <v>18</v>
      </c>
      <c r="L1064" s="1" t="s">
        <v>22</v>
      </c>
      <c r="M1064" s="1">
        <v>54</v>
      </c>
      <c r="N1064" s="1">
        <v>158</v>
      </c>
      <c r="O1064" s="1">
        <v>8532</v>
      </c>
      <c r="P1064" s="1">
        <v>4010.04</v>
      </c>
      <c r="Q1064" s="1">
        <v>0.47</v>
      </c>
      <c r="R1064" s="1" t="s">
        <v>24</v>
      </c>
    </row>
    <row r="1065" spans="1:18" x14ac:dyDescent="0.25">
      <c r="A1065" s="1" t="s">
        <v>39</v>
      </c>
      <c r="B1065" s="1">
        <v>1185732</v>
      </c>
      <c r="C1065" s="2">
        <v>44512</v>
      </c>
      <c r="D1065" s="2" t="str">
        <f t="shared" si="64"/>
        <v>Friday</v>
      </c>
      <c r="E1065" s="2" t="str">
        <f t="shared" si="65"/>
        <v>November</v>
      </c>
      <c r="F1065" s="1">
        <f t="shared" si="66"/>
        <v>4</v>
      </c>
      <c r="G1065" s="1">
        <f t="shared" si="67"/>
        <v>2021</v>
      </c>
      <c r="H1065" s="1" t="s">
        <v>15</v>
      </c>
      <c r="I1065" s="1" t="s">
        <v>42</v>
      </c>
      <c r="J1065" s="1" t="s">
        <v>43</v>
      </c>
      <c r="K1065" s="1" t="s">
        <v>18</v>
      </c>
      <c r="L1065" s="1" t="s">
        <v>23</v>
      </c>
      <c r="M1065" s="1">
        <v>48</v>
      </c>
      <c r="N1065" s="1">
        <v>77</v>
      </c>
      <c r="O1065" s="1">
        <v>3696</v>
      </c>
      <c r="P1065" s="1">
        <v>1811.04</v>
      </c>
      <c r="Q1065" s="1">
        <v>0.49</v>
      </c>
      <c r="R1065" s="1" t="s">
        <v>24</v>
      </c>
    </row>
    <row r="1066" spans="1:18" x14ac:dyDescent="0.25">
      <c r="A1066" s="1" t="s">
        <v>39</v>
      </c>
      <c r="B1066" s="1">
        <v>1185732</v>
      </c>
      <c r="C1066" s="2">
        <v>44513</v>
      </c>
      <c r="D1066" s="2" t="str">
        <f t="shared" si="64"/>
        <v>Saturday</v>
      </c>
      <c r="E1066" s="2" t="str">
        <f t="shared" si="65"/>
        <v>November</v>
      </c>
      <c r="F1066" s="1">
        <f t="shared" si="66"/>
        <v>4</v>
      </c>
      <c r="G1066" s="1">
        <f t="shared" si="67"/>
        <v>2021</v>
      </c>
      <c r="H1066" s="1" t="s">
        <v>15</v>
      </c>
      <c r="I1066" s="1" t="s">
        <v>42</v>
      </c>
      <c r="J1066" s="1" t="s">
        <v>43</v>
      </c>
      <c r="K1066" s="1" t="s">
        <v>21</v>
      </c>
      <c r="L1066" s="1" t="s">
        <v>22</v>
      </c>
      <c r="M1066" s="1">
        <v>42</v>
      </c>
      <c r="N1066" s="1">
        <v>58</v>
      </c>
      <c r="O1066" s="1">
        <v>2436</v>
      </c>
      <c r="P1066" s="1">
        <v>1242.3599999999999</v>
      </c>
      <c r="Q1066" s="1">
        <v>0.51</v>
      </c>
      <c r="R1066" s="1" t="s">
        <v>24</v>
      </c>
    </row>
    <row r="1067" spans="1:18" x14ac:dyDescent="0.25">
      <c r="A1067" s="1" t="s">
        <v>39</v>
      </c>
      <c r="B1067" s="1">
        <v>1185732</v>
      </c>
      <c r="C1067" s="2">
        <v>44514</v>
      </c>
      <c r="D1067" s="2" t="str">
        <f t="shared" si="64"/>
        <v>Sunday</v>
      </c>
      <c r="E1067" s="2" t="str">
        <f t="shared" si="65"/>
        <v>November</v>
      </c>
      <c r="F1067" s="1">
        <f t="shared" si="66"/>
        <v>4</v>
      </c>
      <c r="G1067" s="1">
        <f t="shared" si="67"/>
        <v>2021</v>
      </c>
      <c r="H1067" s="1" t="s">
        <v>15</v>
      </c>
      <c r="I1067" s="1" t="s">
        <v>42</v>
      </c>
      <c r="J1067" s="1" t="s">
        <v>43</v>
      </c>
      <c r="K1067" s="1" t="s">
        <v>21</v>
      </c>
      <c r="L1067" s="1" t="s">
        <v>23</v>
      </c>
      <c r="M1067" s="1">
        <v>41</v>
      </c>
      <c r="N1067" s="1">
        <v>51</v>
      </c>
      <c r="O1067" s="1">
        <v>2091</v>
      </c>
      <c r="P1067" s="1">
        <v>878.22</v>
      </c>
      <c r="Q1067" s="1">
        <v>0.42</v>
      </c>
      <c r="R1067" s="1" t="s">
        <v>24</v>
      </c>
    </row>
    <row r="1068" spans="1:18" x14ac:dyDescent="0.25">
      <c r="A1068" s="1" t="s">
        <v>39</v>
      </c>
      <c r="B1068" s="1">
        <v>1185732</v>
      </c>
      <c r="C1068" s="2">
        <v>44515</v>
      </c>
      <c r="D1068" s="2" t="str">
        <f t="shared" si="64"/>
        <v>Monday</v>
      </c>
      <c r="E1068" s="2" t="str">
        <f t="shared" si="65"/>
        <v>November</v>
      </c>
      <c r="F1068" s="1">
        <f t="shared" si="66"/>
        <v>4</v>
      </c>
      <c r="G1068" s="1">
        <f t="shared" si="67"/>
        <v>2021</v>
      </c>
      <c r="H1068" s="1" t="s">
        <v>15</v>
      </c>
      <c r="I1068" s="1" t="s">
        <v>42</v>
      </c>
      <c r="J1068" s="1" t="s">
        <v>43</v>
      </c>
      <c r="K1068" s="1" t="s">
        <v>18</v>
      </c>
      <c r="L1068" s="1" t="s">
        <v>19</v>
      </c>
      <c r="M1068" s="1">
        <v>50</v>
      </c>
      <c r="N1068" s="1">
        <v>53</v>
      </c>
      <c r="O1068" s="1">
        <v>2650</v>
      </c>
      <c r="P1068" s="1">
        <v>954</v>
      </c>
      <c r="Q1068" s="1">
        <v>0.36</v>
      </c>
      <c r="R1068" s="1" t="s">
        <v>24</v>
      </c>
    </row>
    <row r="1069" spans="1:18" x14ac:dyDescent="0.25">
      <c r="A1069" s="1" t="s">
        <v>39</v>
      </c>
      <c r="B1069" s="1">
        <v>1185732</v>
      </c>
      <c r="C1069" s="2">
        <v>44516</v>
      </c>
      <c r="D1069" s="2" t="str">
        <f t="shared" si="64"/>
        <v>Tuesday</v>
      </c>
      <c r="E1069" s="2" t="str">
        <f t="shared" si="65"/>
        <v>November</v>
      </c>
      <c r="F1069" s="1">
        <f t="shared" si="66"/>
        <v>4</v>
      </c>
      <c r="G1069" s="1">
        <f t="shared" si="67"/>
        <v>2021</v>
      </c>
      <c r="H1069" s="1" t="s">
        <v>15</v>
      </c>
      <c r="I1069" s="1" t="s">
        <v>42</v>
      </c>
      <c r="J1069" s="1" t="s">
        <v>43</v>
      </c>
      <c r="K1069" s="1" t="s">
        <v>21</v>
      </c>
      <c r="L1069" s="1" t="s">
        <v>19</v>
      </c>
      <c r="M1069" s="1">
        <v>56</v>
      </c>
      <c r="N1069" s="1">
        <v>85</v>
      </c>
      <c r="O1069" s="1">
        <v>4760</v>
      </c>
      <c r="P1069" s="1">
        <v>2427.6</v>
      </c>
      <c r="Q1069" s="1">
        <v>0.51</v>
      </c>
      <c r="R1069" s="1" t="s">
        <v>24</v>
      </c>
    </row>
    <row r="1070" spans="1:18" x14ac:dyDescent="0.25">
      <c r="A1070" s="1" t="s">
        <v>39</v>
      </c>
      <c r="B1070" s="1">
        <v>1185732</v>
      </c>
      <c r="C1070" s="2">
        <v>44517</v>
      </c>
      <c r="D1070" s="2" t="str">
        <f t="shared" si="64"/>
        <v>Wednesday</v>
      </c>
      <c r="E1070" s="2" t="str">
        <f t="shared" si="65"/>
        <v>November</v>
      </c>
      <c r="F1070" s="1">
        <f t="shared" si="66"/>
        <v>4</v>
      </c>
      <c r="G1070" s="1">
        <f t="shared" si="67"/>
        <v>2021</v>
      </c>
      <c r="H1070" s="1" t="s">
        <v>15</v>
      </c>
      <c r="I1070" s="1" t="s">
        <v>42</v>
      </c>
      <c r="J1070" s="1" t="s">
        <v>43</v>
      </c>
      <c r="K1070" s="1" t="s">
        <v>18</v>
      </c>
      <c r="L1070" s="1" t="s">
        <v>22</v>
      </c>
      <c r="M1070" s="1">
        <v>51</v>
      </c>
      <c r="N1070" s="1">
        <v>143</v>
      </c>
      <c r="O1070" s="1">
        <v>7293</v>
      </c>
      <c r="P1070" s="1">
        <v>3573.57</v>
      </c>
      <c r="Q1070" s="1">
        <v>0.49</v>
      </c>
      <c r="R1070" s="1" t="s">
        <v>24</v>
      </c>
    </row>
    <row r="1071" spans="1:18" x14ac:dyDescent="0.25">
      <c r="A1071" s="1" t="s">
        <v>39</v>
      </c>
      <c r="B1071" s="1">
        <v>1185732</v>
      </c>
      <c r="C1071" s="2">
        <v>44518</v>
      </c>
      <c r="D1071" s="2" t="str">
        <f t="shared" si="64"/>
        <v>Thursday</v>
      </c>
      <c r="E1071" s="2" t="str">
        <f t="shared" si="65"/>
        <v>November</v>
      </c>
      <c r="F1071" s="1">
        <f t="shared" si="66"/>
        <v>4</v>
      </c>
      <c r="G1071" s="1">
        <f t="shared" si="67"/>
        <v>2021</v>
      </c>
      <c r="H1071" s="1" t="s">
        <v>15</v>
      </c>
      <c r="I1071" s="1" t="s">
        <v>42</v>
      </c>
      <c r="J1071" s="1" t="s">
        <v>43</v>
      </c>
      <c r="K1071" s="1" t="s">
        <v>18</v>
      </c>
      <c r="L1071" s="1" t="s">
        <v>23</v>
      </c>
      <c r="M1071" s="1">
        <v>46</v>
      </c>
      <c r="N1071" s="1">
        <v>84</v>
      </c>
      <c r="O1071" s="1">
        <v>3864</v>
      </c>
      <c r="P1071" s="1">
        <v>1854.72</v>
      </c>
      <c r="Q1071" s="1">
        <v>0.48</v>
      </c>
      <c r="R1071" s="1" t="s">
        <v>24</v>
      </c>
    </row>
    <row r="1072" spans="1:18" x14ac:dyDescent="0.25">
      <c r="A1072" s="1" t="s">
        <v>39</v>
      </c>
      <c r="B1072" s="1">
        <v>1185732</v>
      </c>
      <c r="C1072" s="2">
        <v>44519</v>
      </c>
      <c r="D1072" s="2" t="str">
        <f t="shared" si="64"/>
        <v>Friday</v>
      </c>
      <c r="E1072" s="2" t="str">
        <f t="shared" si="65"/>
        <v>November</v>
      </c>
      <c r="F1072" s="1">
        <f t="shared" si="66"/>
        <v>4</v>
      </c>
      <c r="G1072" s="1">
        <f t="shared" si="67"/>
        <v>2021</v>
      </c>
      <c r="H1072" s="1" t="s">
        <v>15</v>
      </c>
      <c r="I1072" s="1" t="s">
        <v>42</v>
      </c>
      <c r="J1072" s="1" t="s">
        <v>43</v>
      </c>
      <c r="K1072" s="1" t="s">
        <v>21</v>
      </c>
      <c r="L1072" s="1" t="s">
        <v>22</v>
      </c>
      <c r="M1072" s="1">
        <v>43</v>
      </c>
      <c r="N1072" s="1">
        <v>63</v>
      </c>
      <c r="O1072" s="1">
        <v>2709</v>
      </c>
      <c r="P1072" s="1">
        <v>1489.95</v>
      </c>
      <c r="Q1072" s="1">
        <v>0.55000000000000004</v>
      </c>
      <c r="R1072" s="1" t="s">
        <v>24</v>
      </c>
    </row>
    <row r="1073" spans="1:18" x14ac:dyDescent="0.25">
      <c r="A1073" s="1" t="s">
        <v>39</v>
      </c>
      <c r="B1073" s="1">
        <v>1185732</v>
      </c>
      <c r="C1073" s="2">
        <v>44520</v>
      </c>
      <c r="D1073" s="2" t="str">
        <f t="shared" si="64"/>
        <v>Saturday</v>
      </c>
      <c r="E1073" s="2" t="str">
        <f t="shared" si="65"/>
        <v>November</v>
      </c>
      <c r="F1073" s="1">
        <f t="shared" si="66"/>
        <v>4</v>
      </c>
      <c r="G1073" s="1">
        <f t="shared" si="67"/>
        <v>2021</v>
      </c>
      <c r="H1073" s="1" t="s">
        <v>15</v>
      </c>
      <c r="I1073" s="1" t="s">
        <v>42</v>
      </c>
      <c r="J1073" s="1" t="s">
        <v>43</v>
      </c>
      <c r="K1073" s="1" t="s">
        <v>21</v>
      </c>
      <c r="L1073" s="1" t="s">
        <v>23</v>
      </c>
      <c r="M1073" s="1">
        <v>43</v>
      </c>
      <c r="N1073" s="1">
        <v>44</v>
      </c>
      <c r="O1073" s="1">
        <v>1892</v>
      </c>
      <c r="P1073" s="1">
        <v>775.72</v>
      </c>
      <c r="Q1073" s="1">
        <v>0.41</v>
      </c>
      <c r="R1073" s="1" t="s">
        <v>24</v>
      </c>
    </row>
    <row r="1074" spans="1:18" x14ac:dyDescent="0.25">
      <c r="A1074" s="1" t="s">
        <v>39</v>
      </c>
      <c r="B1074" s="1">
        <v>1185732</v>
      </c>
      <c r="C1074" s="2">
        <v>44521</v>
      </c>
      <c r="D1074" s="2" t="str">
        <f t="shared" si="64"/>
        <v>Sunday</v>
      </c>
      <c r="E1074" s="2" t="str">
        <f t="shared" si="65"/>
        <v>November</v>
      </c>
      <c r="F1074" s="1">
        <f t="shared" si="66"/>
        <v>4</v>
      </c>
      <c r="G1074" s="1">
        <f t="shared" si="67"/>
        <v>2021</v>
      </c>
      <c r="H1074" s="1" t="s">
        <v>15</v>
      </c>
      <c r="I1074" s="1" t="s">
        <v>42</v>
      </c>
      <c r="J1074" s="1" t="s">
        <v>43</v>
      </c>
      <c r="K1074" s="1" t="s">
        <v>18</v>
      </c>
      <c r="L1074" s="1" t="s">
        <v>19</v>
      </c>
      <c r="M1074" s="1">
        <v>53</v>
      </c>
      <c r="N1074" s="1">
        <v>60</v>
      </c>
      <c r="O1074" s="1">
        <v>3180</v>
      </c>
      <c r="P1074" s="1">
        <v>1208.4000000000001</v>
      </c>
      <c r="Q1074" s="1">
        <v>0.38</v>
      </c>
      <c r="R1074" s="1" t="s">
        <v>24</v>
      </c>
    </row>
    <row r="1075" spans="1:18" x14ac:dyDescent="0.25">
      <c r="A1075" s="1" t="s">
        <v>39</v>
      </c>
      <c r="B1075" s="1">
        <v>1185732</v>
      </c>
      <c r="C1075" s="2">
        <v>44550</v>
      </c>
      <c r="D1075" s="2" t="str">
        <f t="shared" si="64"/>
        <v>Monday</v>
      </c>
      <c r="E1075" s="2" t="str">
        <f t="shared" si="65"/>
        <v>December</v>
      </c>
      <c r="F1075" s="1">
        <f t="shared" si="66"/>
        <v>4</v>
      </c>
      <c r="G1075" s="1">
        <f t="shared" si="67"/>
        <v>2021</v>
      </c>
      <c r="H1075" s="1" t="s">
        <v>15</v>
      </c>
      <c r="I1075" s="1" t="s">
        <v>42</v>
      </c>
      <c r="J1075" s="1" t="s">
        <v>43</v>
      </c>
      <c r="K1075" s="1" t="s">
        <v>21</v>
      </c>
      <c r="L1075" s="1" t="s">
        <v>19</v>
      </c>
      <c r="M1075" s="1">
        <v>58</v>
      </c>
      <c r="N1075" s="1">
        <v>113</v>
      </c>
      <c r="O1075" s="1">
        <v>6554</v>
      </c>
      <c r="P1075" s="1">
        <v>3539.16</v>
      </c>
      <c r="Q1075" s="1">
        <v>0.54</v>
      </c>
      <c r="R1075" s="1" t="s">
        <v>24</v>
      </c>
    </row>
    <row r="1076" spans="1:18" x14ac:dyDescent="0.25">
      <c r="A1076" s="1" t="s">
        <v>39</v>
      </c>
      <c r="B1076" s="1">
        <v>1185732</v>
      </c>
      <c r="C1076" s="2">
        <v>44551</v>
      </c>
      <c r="D1076" s="2" t="str">
        <f t="shared" si="64"/>
        <v>Tuesday</v>
      </c>
      <c r="E1076" s="2" t="str">
        <f t="shared" si="65"/>
        <v>December</v>
      </c>
      <c r="F1076" s="1">
        <f t="shared" si="66"/>
        <v>4</v>
      </c>
      <c r="G1076" s="1">
        <f t="shared" si="67"/>
        <v>2021</v>
      </c>
      <c r="H1076" s="1" t="s">
        <v>15</v>
      </c>
      <c r="I1076" s="1" t="s">
        <v>42</v>
      </c>
      <c r="J1076" s="1" t="s">
        <v>43</v>
      </c>
      <c r="K1076" s="1" t="s">
        <v>18</v>
      </c>
      <c r="L1076" s="1" t="s">
        <v>22</v>
      </c>
      <c r="M1076" s="1">
        <v>50</v>
      </c>
      <c r="N1076" s="1">
        <v>147</v>
      </c>
      <c r="O1076" s="1">
        <v>7350</v>
      </c>
      <c r="P1076" s="1">
        <v>3381</v>
      </c>
      <c r="Q1076" s="1">
        <v>0.46</v>
      </c>
      <c r="R1076" s="1" t="s">
        <v>24</v>
      </c>
    </row>
    <row r="1077" spans="1:18" x14ac:dyDescent="0.25">
      <c r="A1077" s="1" t="s">
        <v>39</v>
      </c>
      <c r="B1077" s="1">
        <v>1185732</v>
      </c>
      <c r="C1077" s="2">
        <v>44552</v>
      </c>
      <c r="D1077" s="2" t="str">
        <f t="shared" si="64"/>
        <v>Wednesday</v>
      </c>
      <c r="E1077" s="2" t="str">
        <f t="shared" si="65"/>
        <v>December</v>
      </c>
      <c r="F1077" s="1">
        <f t="shared" si="66"/>
        <v>4</v>
      </c>
      <c r="G1077" s="1">
        <f t="shared" si="67"/>
        <v>2021</v>
      </c>
      <c r="H1077" s="1" t="s">
        <v>15</v>
      </c>
      <c r="I1077" s="1" t="s">
        <v>42</v>
      </c>
      <c r="J1077" s="1" t="s">
        <v>43</v>
      </c>
      <c r="K1077" s="1" t="s">
        <v>18</v>
      </c>
      <c r="L1077" s="1" t="s">
        <v>23</v>
      </c>
      <c r="M1077" s="1">
        <v>49</v>
      </c>
      <c r="N1077" s="1">
        <v>90</v>
      </c>
      <c r="O1077" s="1">
        <v>4410</v>
      </c>
      <c r="P1077" s="1">
        <v>2072.6999999999998</v>
      </c>
      <c r="Q1077" s="1">
        <v>0.47</v>
      </c>
      <c r="R1077" s="1" t="s">
        <v>24</v>
      </c>
    </row>
    <row r="1078" spans="1:18" x14ac:dyDescent="0.25">
      <c r="A1078" s="1" t="s">
        <v>39</v>
      </c>
      <c r="B1078" s="1">
        <v>1185732</v>
      </c>
      <c r="C1078" s="2">
        <v>44553</v>
      </c>
      <c r="D1078" s="2" t="str">
        <f t="shared" si="64"/>
        <v>Thursday</v>
      </c>
      <c r="E1078" s="2" t="str">
        <f t="shared" si="65"/>
        <v>December</v>
      </c>
      <c r="F1078" s="1">
        <f t="shared" si="66"/>
        <v>4</v>
      </c>
      <c r="G1078" s="1">
        <f t="shared" si="67"/>
        <v>2021</v>
      </c>
      <c r="H1078" s="1" t="s">
        <v>15</v>
      </c>
      <c r="I1078" s="1" t="s">
        <v>42</v>
      </c>
      <c r="J1078" s="1" t="s">
        <v>43</v>
      </c>
      <c r="K1078" s="1" t="s">
        <v>21</v>
      </c>
      <c r="L1078" s="1" t="s">
        <v>22</v>
      </c>
      <c r="M1078" s="1">
        <v>41</v>
      </c>
      <c r="N1078" s="1">
        <v>68</v>
      </c>
      <c r="O1078" s="1">
        <v>2788</v>
      </c>
      <c r="P1078" s="1">
        <v>1394</v>
      </c>
      <c r="Q1078" s="1">
        <v>0.5</v>
      </c>
      <c r="R1078" s="1" t="s">
        <v>24</v>
      </c>
    </row>
    <row r="1079" spans="1:18" x14ac:dyDescent="0.25">
      <c r="A1079" s="1" t="s">
        <v>39</v>
      </c>
      <c r="B1079" s="1">
        <v>1185732</v>
      </c>
      <c r="C1079" s="2">
        <v>44554</v>
      </c>
      <c r="D1079" s="2" t="str">
        <f t="shared" si="64"/>
        <v>Friday</v>
      </c>
      <c r="E1079" s="2" t="str">
        <f t="shared" si="65"/>
        <v>December</v>
      </c>
      <c r="F1079" s="1">
        <f t="shared" si="66"/>
        <v>4</v>
      </c>
      <c r="G1079" s="1">
        <f t="shared" si="67"/>
        <v>2021</v>
      </c>
      <c r="H1079" s="1" t="s">
        <v>15</v>
      </c>
      <c r="I1079" s="1" t="s">
        <v>42</v>
      </c>
      <c r="J1079" s="1" t="s">
        <v>43</v>
      </c>
      <c r="K1079" s="1" t="s">
        <v>21</v>
      </c>
      <c r="L1079" s="1" t="s">
        <v>23</v>
      </c>
      <c r="M1079" s="1">
        <v>41</v>
      </c>
      <c r="N1079" s="1">
        <v>51</v>
      </c>
      <c r="O1079" s="1">
        <v>2091</v>
      </c>
      <c r="P1079" s="1">
        <v>857.31</v>
      </c>
      <c r="Q1079" s="1">
        <v>0.41</v>
      </c>
      <c r="R1079" s="1" t="s">
        <v>24</v>
      </c>
    </row>
    <row r="1080" spans="1:18" x14ac:dyDescent="0.25">
      <c r="A1080" s="1" t="s">
        <v>39</v>
      </c>
      <c r="B1080" s="1">
        <v>1185732</v>
      </c>
      <c r="C1080" s="2">
        <v>44555</v>
      </c>
      <c r="D1080" s="2" t="str">
        <f t="shared" si="64"/>
        <v>Saturday</v>
      </c>
      <c r="E1080" s="2" t="str">
        <f t="shared" si="65"/>
        <v>December</v>
      </c>
      <c r="F1080" s="1">
        <f t="shared" si="66"/>
        <v>4</v>
      </c>
      <c r="G1080" s="1">
        <f t="shared" si="67"/>
        <v>2021</v>
      </c>
      <c r="H1080" s="1" t="s">
        <v>15</v>
      </c>
      <c r="I1080" s="1" t="s">
        <v>42</v>
      </c>
      <c r="J1080" s="1" t="s">
        <v>43</v>
      </c>
      <c r="K1080" s="1" t="s">
        <v>18</v>
      </c>
      <c r="L1080" s="1" t="s">
        <v>19</v>
      </c>
      <c r="M1080" s="1">
        <v>54</v>
      </c>
      <c r="N1080" s="1">
        <v>41</v>
      </c>
      <c r="O1080" s="1">
        <v>2214</v>
      </c>
      <c r="P1080" s="1">
        <v>819.18</v>
      </c>
      <c r="Q1080" s="1">
        <v>0.37</v>
      </c>
      <c r="R1080" s="1" t="s">
        <v>24</v>
      </c>
    </row>
    <row r="1081" spans="1:18" x14ac:dyDescent="0.25">
      <c r="A1081" s="1" t="s">
        <v>39</v>
      </c>
      <c r="B1081" s="1">
        <v>1185732</v>
      </c>
      <c r="C1081" s="2">
        <v>44556</v>
      </c>
      <c r="D1081" s="2" t="str">
        <f t="shared" si="64"/>
        <v>Sunday</v>
      </c>
      <c r="E1081" s="2" t="str">
        <f t="shared" si="65"/>
        <v>December</v>
      </c>
      <c r="F1081" s="1">
        <f t="shared" si="66"/>
        <v>4</v>
      </c>
      <c r="G1081" s="1">
        <f t="shared" si="67"/>
        <v>2021</v>
      </c>
      <c r="H1081" s="1" t="s">
        <v>15</v>
      </c>
      <c r="I1081" s="1" t="s">
        <v>42</v>
      </c>
      <c r="J1081" s="1" t="s">
        <v>43</v>
      </c>
      <c r="K1081" s="1" t="s">
        <v>21</v>
      </c>
      <c r="L1081" s="1" t="s">
        <v>19</v>
      </c>
      <c r="M1081" s="1">
        <v>54</v>
      </c>
      <c r="N1081" s="1">
        <v>91</v>
      </c>
      <c r="O1081" s="1">
        <v>4914</v>
      </c>
      <c r="P1081" s="1">
        <v>2653.56</v>
      </c>
      <c r="Q1081" s="1">
        <v>0.54</v>
      </c>
      <c r="R1081" s="1" t="s">
        <v>24</v>
      </c>
    </row>
    <row r="1082" spans="1:18" x14ac:dyDescent="0.25">
      <c r="A1082" s="1" t="s">
        <v>39</v>
      </c>
      <c r="B1082" s="1">
        <v>1185732</v>
      </c>
      <c r="C1082" s="2">
        <v>44557</v>
      </c>
      <c r="D1082" s="2" t="str">
        <f t="shared" si="64"/>
        <v>Monday</v>
      </c>
      <c r="E1082" s="2" t="str">
        <f t="shared" si="65"/>
        <v>December</v>
      </c>
      <c r="F1082" s="1">
        <f t="shared" si="66"/>
        <v>4</v>
      </c>
      <c r="G1082" s="1">
        <f t="shared" si="67"/>
        <v>2021</v>
      </c>
      <c r="H1082" s="1" t="s">
        <v>15</v>
      </c>
      <c r="I1082" s="1" t="s">
        <v>42</v>
      </c>
      <c r="J1082" s="1" t="s">
        <v>43</v>
      </c>
      <c r="K1082" s="1" t="s">
        <v>18</v>
      </c>
      <c r="L1082" s="1" t="s">
        <v>22</v>
      </c>
      <c r="M1082" s="1">
        <v>53</v>
      </c>
      <c r="N1082" s="1">
        <v>122</v>
      </c>
      <c r="O1082" s="1">
        <v>6466</v>
      </c>
      <c r="P1082" s="1">
        <v>3103.68</v>
      </c>
      <c r="Q1082" s="1">
        <v>0.48</v>
      </c>
      <c r="R1082" s="1" t="s">
        <v>24</v>
      </c>
    </row>
    <row r="1083" spans="1:18" x14ac:dyDescent="0.25">
      <c r="A1083" s="1" t="s">
        <v>39</v>
      </c>
      <c r="B1083" s="1">
        <v>1185732</v>
      </c>
      <c r="C1083" s="2">
        <v>44558</v>
      </c>
      <c r="D1083" s="2" t="str">
        <f t="shared" si="64"/>
        <v>Tuesday</v>
      </c>
      <c r="E1083" s="2" t="str">
        <f t="shared" si="65"/>
        <v>December</v>
      </c>
      <c r="F1083" s="1">
        <f t="shared" si="66"/>
        <v>4</v>
      </c>
      <c r="G1083" s="1">
        <f t="shared" si="67"/>
        <v>2021</v>
      </c>
      <c r="H1083" s="1" t="s">
        <v>15</v>
      </c>
      <c r="I1083" s="1" t="s">
        <v>42</v>
      </c>
      <c r="J1083" s="1" t="s">
        <v>43</v>
      </c>
      <c r="K1083" s="1" t="s">
        <v>18</v>
      </c>
      <c r="L1083" s="1" t="s">
        <v>23</v>
      </c>
      <c r="M1083" s="1">
        <v>46</v>
      </c>
      <c r="N1083" s="1">
        <v>70</v>
      </c>
      <c r="O1083" s="1">
        <v>3220</v>
      </c>
      <c r="P1083" s="1">
        <v>1513.4</v>
      </c>
      <c r="Q1083" s="1">
        <v>0.47</v>
      </c>
      <c r="R1083" s="1" t="s">
        <v>24</v>
      </c>
    </row>
    <row r="1084" spans="1:18" x14ac:dyDescent="0.25">
      <c r="A1084" s="1" t="s">
        <v>39</v>
      </c>
      <c r="B1084" s="1">
        <v>1185732</v>
      </c>
      <c r="C1084" s="2">
        <v>44559</v>
      </c>
      <c r="D1084" s="2" t="str">
        <f t="shared" si="64"/>
        <v>Wednesday</v>
      </c>
      <c r="E1084" s="2" t="str">
        <f t="shared" si="65"/>
        <v>December</v>
      </c>
      <c r="F1084" s="1">
        <f t="shared" si="66"/>
        <v>4</v>
      </c>
      <c r="G1084" s="1">
        <f t="shared" si="67"/>
        <v>2021</v>
      </c>
      <c r="H1084" s="1" t="s">
        <v>15</v>
      </c>
      <c r="I1084" s="1" t="s">
        <v>42</v>
      </c>
      <c r="J1084" s="1" t="s">
        <v>43</v>
      </c>
      <c r="K1084" s="1" t="s">
        <v>21</v>
      </c>
      <c r="L1084" s="1" t="s">
        <v>22</v>
      </c>
      <c r="M1084" s="1">
        <v>41</v>
      </c>
      <c r="N1084" s="1">
        <v>38</v>
      </c>
      <c r="O1084" s="1">
        <v>1558</v>
      </c>
      <c r="P1084" s="1">
        <v>856.9</v>
      </c>
      <c r="Q1084" s="1">
        <v>0.55000000000000004</v>
      </c>
      <c r="R1084" s="1" t="s">
        <v>24</v>
      </c>
    </row>
    <row r="1085" spans="1:18" x14ac:dyDescent="0.25">
      <c r="A1085" s="1" t="s">
        <v>39</v>
      </c>
      <c r="B1085" s="1">
        <v>1185732</v>
      </c>
      <c r="C1085" s="2">
        <v>44560</v>
      </c>
      <c r="D1085" s="2" t="str">
        <f t="shared" si="64"/>
        <v>Thursday</v>
      </c>
      <c r="E1085" s="2" t="str">
        <f t="shared" si="65"/>
        <v>December</v>
      </c>
      <c r="F1085" s="1">
        <f t="shared" si="66"/>
        <v>4</v>
      </c>
      <c r="G1085" s="1">
        <f t="shared" si="67"/>
        <v>2021</v>
      </c>
      <c r="H1085" s="1" t="s">
        <v>15</v>
      </c>
      <c r="I1085" s="1" t="s">
        <v>42</v>
      </c>
      <c r="J1085" s="1" t="s">
        <v>43</v>
      </c>
      <c r="K1085" s="1" t="s">
        <v>21</v>
      </c>
      <c r="L1085" s="1" t="s">
        <v>23</v>
      </c>
      <c r="M1085" s="1">
        <v>42</v>
      </c>
      <c r="N1085" s="1">
        <v>36</v>
      </c>
      <c r="O1085" s="1">
        <v>1512</v>
      </c>
      <c r="P1085" s="1">
        <v>680.4</v>
      </c>
      <c r="Q1085" s="1">
        <v>0.45</v>
      </c>
      <c r="R1085" s="1" t="s">
        <v>24</v>
      </c>
    </row>
    <row r="1086" spans="1:18" x14ac:dyDescent="0.25">
      <c r="A1086" s="1" t="s">
        <v>39</v>
      </c>
      <c r="B1086" s="1">
        <v>1185732</v>
      </c>
      <c r="C1086" s="2">
        <v>44561</v>
      </c>
      <c r="D1086" s="2" t="str">
        <f t="shared" si="64"/>
        <v>Friday</v>
      </c>
      <c r="E1086" s="2" t="str">
        <f t="shared" si="65"/>
        <v>December</v>
      </c>
      <c r="F1086" s="1">
        <f t="shared" si="66"/>
        <v>4</v>
      </c>
      <c r="G1086" s="1">
        <f t="shared" si="67"/>
        <v>2021</v>
      </c>
      <c r="H1086" s="1" t="s">
        <v>15</v>
      </c>
      <c r="I1086" s="1" t="s">
        <v>42</v>
      </c>
      <c r="J1086" s="1" t="s">
        <v>43</v>
      </c>
      <c r="K1086" s="1" t="s">
        <v>18</v>
      </c>
      <c r="L1086" s="1" t="s">
        <v>19</v>
      </c>
      <c r="M1086" s="1">
        <v>52</v>
      </c>
      <c r="N1086" s="1">
        <v>36</v>
      </c>
      <c r="O1086" s="1">
        <v>1872</v>
      </c>
      <c r="P1086" s="1">
        <v>692.64</v>
      </c>
      <c r="Q1086" s="1">
        <v>0.37</v>
      </c>
      <c r="R1086" s="1" t="s">
        <v>24</v>
      </c>
    </row>
    <row r="1087" spans="1:18" x14ac:dyDescent="0.25">
      <c r="A1087" s="1" t="s">
        <v>39</v>
      </c>
      <c r="B1087" s="1">
        <v>1185732</v>
      </c>
      <c r="C1087" s="2">
        <v>44456</v>
      </c>
      <c r="D1087" s="2" t="str">
        <f t="shared" si="64"/>
        <v>Friday</v>
      </c>
      <c r="E1087" s="2" t="str">
        <f t="shared" si="65"/>
        <v>September</v>
      </c>
      <c r="F1087" s="1">
        <f t="shared" si="66"/>
        <v>3</v>
      </c>
      <c r="G1087" s="1">
        <f t="shared" si="67"/>
        <v>2021</v>
      </c>
      <c r="H1087" s="1" t="s">
        <v>15</v>
      </c>
      <c r="I1087" s="1" t="s">
        <v>42</v>
      </c>
      <c r="J1087" s="1" t="s">
        <v>43</v>
      </c>
      <c r="K1087" s="1" t="s">
        <v>21</v>
      </c>
      <c r="L1087" s="1" t="s">
        <v>19</v>
      </c>
      <c r="M1087" s="1">
        <v>57</v>
      </c>
      <c r="N1087" s="1">
        <v>59</v>
      </c>
      <c r="O1087" s="1">
        <v>3363</v>
      </c>
      <c r="P1087" s="1">
        <v>1748.76</v>
      </c>
      <c r="Q1087" s="1">
        <v>0.52</v>
      </c>
      <c r="R1087" s="1" t="s">
        <v>24</v>
      </c>
    </row>
    <row r="1088" spans="1:18" x14ac:dyDescent="0.25">
      <c r="A1088" s="1" t="s">
        <v>39</v>
      </c>
      <c r="B1088" s="1">
        <v>1185732</v>
      </c>
      <c r="C1088" s="2">
        <v>44488</v>
      </c>
      <c r="D1088" s="2" t="str">
        <f t="shared" si="64"/>
        <v>Tuesday</v>
      </c>
      <c r="E1088" s="2" t="str">
        <f t="shared" si="65"/>
        <v>October</v>
      </c>
      <c r="F1088" s="1">
        <f t="shared" si="66"/>
        <v>4</v>
      </c>
      <c r="G1088" s="1">
        <f t="shared" si="67"/>
        <v>2021</v>
      </c>
      <c r="H1088" s="1" t="s">
        <v>15</v>
      </c>
      <c r="I1088" s="1" t="s">
        <v>42</v>
      </c>
      <c r="J1088" s="1" t="s">
        <v>43</v>
      </c>
      <c r="K1088" s="1" t="s">
        <v>18</v>
      </c>
      <c r="L1088" s="1" t="s">
        <v>22</v>
      </c>
      <c r="M1088" s="1">
        <v>55</v>
      </c>
      <c r="N1088" s="1">
        <v>120</v>
      </c>
      <c r="O1088" s="1">
        <v>6600</v>
      </c>
      <c r="P1088" s="1">
        <v>3300</v>
      </c>
      <c r="Q1088" s="1">
        <v>0.5</v>
      </c>
      <c r="R1088" s="1" t="s">
        <v>24</v>
      </c>
    </row>
    <row r="1089" spans="1:18" x14ac:dyDescent="0.25">
      <c r="A1089" s="1" t="s">
        <v>39</v>
      </c>
      <c r="B1089" s="1">
        <v>1185732</v>
      </c>
      <c r="C1089" s="2">
        <v>44488</v>
      </c>
      <c r="D1089" s="2" t="str">
        <f t="shared" si="64"/>
        <v>Tuesday</v>
      </c>
      <c r="E1089" s="2" t="str">
        <f t="shared" si="65"/>
        <v>October</v>
      </c>
      <c r="F1089" s="1">
        <f t="shared" si="66"/>
        <v>4</v>
      </c>
      <c r="G1089" s="1">
        <f t="shared" si="67"/>
        <v>2021</v>
      </c>
      <c r="H1089" s="1" t="s">
        <v>15</v>
      </c>
      <c r="I1089" s="1" t="s">
        <v>42</v>
      </c>
      <c r="J1089" s="1" t="s">
        <v>43</v>
      </c>
      <c r="K1089" s="1" t="s">
        <v>18</v>
      </c>
      <c r="L1089" s="1" t="s">
        <v>23</v>
      </c>
      <c r="M1089" s="1">
        <v>54</v>
      </c>
      <c r="N1089" s="1">
        <v>59</v>
      </c>
      <c r="O1089" s="1">
        <v>3186</v>
      </c>
      <c r="P1089" s="1">
        <v>1561.14</v>
      </c>
      <c r="Q1089" s="1">
        <v>0.49</v>
      </c>
      <c r="R1089" s="1" t="s">
        <v>24</v>
      </c>
    </row>
    <row r="1090" spans="1:18" x14ac:dyDescent="0.25">
      <c r="A1090" s="1" t="s">
        <v>39</v>
      </c>
      <c r="B1090" s="1">
        <v>1185732</v>
      </c>
      <c r="C1090" s="2">
        <v>44488</v>
      </c>
      <c r="D1090" s="2" t="str">
        <f t="shared" si="64"/>
        <v>Tuesday</v>
      </c>
      <c r="E1090" s="2" t="str">
        <f t="shared" si="65"/>
        <v>October</v>
      </c>
      <c r="F1090" s="1">
        <f t="shared" si="66"/>
        <v>4</v>
      </c>
      <c r="G1090" s="1">
        <f t="shared" si="67"/>
        <v>2021</v>
      </c>
      <c r="H1090" s="1" t="s">
        <v>15</v>
      </c>
      <c r="I1090" s="1" t="s">
        <v>42</v>
      </c>
      <c r="J1090" s="1" t="s">
        <v>43</v>
      </c>
      <c r="K1090" s="1" t="s">
        <v>21</v>
      </c>
      <c r="L1090" s="1" t="s">
        <v>22</v>
      </c>
      <c r="M1090" s="1">
        <v>52</v>
      </c>
      <c r="N1090" s="1">
        <v>31</v>
      </c>
      <c r="O1090" s="1">
        <v>1612</v>
      </c>
      <c r="P1090" s="1">
        <v>886.6</v>
      </c>
      <c r="Q1090" s="1">
        <v>0.55000000000000004</v>
      </c>
      <c r="R1090" s="1" t="s">
        <v>24</v>
      </c>
    </row>
    <row r="1091" spans="1:18" x14ac:dyDescent="0.25">
      <c r="A1091" s="1" t="s">
        <v>39</v>
      </c>
      <c r="B1091" s="1">
        <v>1185732</v>
      </c>
      <c r="C1091" s="2">
        <v>44488</v>
      </c>
      <c r="D1091" s="2" t="str">
        <f t="shared" ref="D1091:D1154" si="68">TEXT(C1091,"dddd")</f>
        <v>Tuesday</v>
      </c>
      <c r="E1091" s="2" t="str">
        <f t="shared" ref="E1091:E1154" si="69">TEXT(C1091,"mmmm")</f>
        <v>October</v>
      </c>
      <c r="F1091" s="1">
        <f t="shared" ref="F1091:F1154" si="70">ROUNDUP(MONTH(C1091)/3,0)</f>
        <v>4</v>
      </c>
      <c r="G1091" s="1">
        <f t="shared" ref="G1091:G1154" si="71">YEAR(C1091)</f>
        <v>2021</v>
      </c>
      <c r="H1091" s="1" t="s">
        <v>15</v>
      </c>
      <c r="I1091" s="1" t="s">
        <v>42</v>
      </c>
      <c r="J1091" s="1" t="s">
        <v>43</v>
      </c>
      <c r="K1091" s="1" t="s">
        <v>21</v>
      </c>
      <c r="L1091" s="1" t="s">
        <v>23</v>
      </c>
      <c r="M1091" s="1">
        <v>50</v>
      </c>
      <c r="N1091" s="1">
        <v>26</v>
      </c>
      <c r="O1091" s="1">
        <v>1300</v>
      </c>
      <c r="P1091" s="1">
        <v>520</v>
      </c>
      <c r="Q1091" s="1">
        <v>0.4</v>
      </c>
      <c r="R1091" s="1" t="s">
        <v>24</v>
      </c>
    </row>
    <row r="1092" spans="1:18" x14ac:dyDescent="0.25">
      <c r="A1092" s="1" t="s">
        <v>39</v>
      </c>
      <c r="B1092" s="1">
        <v>1185732</v>
      </c>
      <c r="C1092" s="2">
        <v>44488</v>
      </c>
      <c r="D1092" s="2" t="str">
        <f t="shared" si="68"/>
        <v>Tuesday</v>
      </c>
      <c r="E1092" s="2" t="str">
        <f t="shared" si="69"/>
        <v>October</v>
      </c>
      <c r="F1092" s="1">
        <f t="shared" si="70"/>
        <v>4</v>
      </c>
      <c r="G1092" s="1">
        <f t="shared" si="71"/>
        <v>2021</v>
      </c>
      <c r="H1092" s="1" t="s">
        <v>15</v>
      </c>
      <c r="I1092" s="1" t="s">
        <v>42</v>
      </c>
      <c r="J1092" s="1" t="s">
        <v>43</v>
      </c>
      <c r="K1092" s="1" t="s">
        <v>18</v>
      </c>
      <c r="L1092" s="1" t="s">
        <v>19</v>
      </c>
      <c r="M1092" s="1">
        <v>61</v>
      </c>
      <c r="N1092" s="1">
        <v>27</v>
      </c>
      <c r="O1092" s="1">
        <v>1647</v>
      </c>
      <c r="P1092" s="1">
        <v>625.86</v>
      </c>
      <c r="Q1092" s="1">
        <v>0.38</v>
      </c>
      <c r="R1092" s="1" t="s">
        <v>24</v>
      </c>
    </row>
    <row r="1093" spans="1:18" x14ac:dyDescent="0.25">
      <c r="A1093" s="1" t="s">
        <v>39</v>
      </c>
      <c r="B1093" s="1">
        <v>1185732</v>
      </c>
      <c r="C1093" s="2">
        <v>44488</v>
      </c>
      <c r="D1093" s="2" t="str">
        <f t="shared" si="68"/>
        <v>Tuesday</v>
      </c>
      <c r="E1093" s="2" t="str">
        <f t="shared" si="69"/>
        <v>October</v>
      </c>
      <c r="F1093" s="1">
        <f t="shared" si="70"/>
        <v>4</v>
      </c>
      <c r="G1093" s="1">
        <f t="shared" si="71"/>
        <v>2021</v>
      </c>
      <c r="H1093" s="1" t="s">
        <v>15</v>
      </c>
      <c r="I1093" s="1" t="s">
        <v>42</v>
      </c>
      <c r="J1093" s="1" t="s">
        <v>43</v>
      </c>
      <c r="K1093" s="1" t="s">
        <v>21</v>
      </c>
      <c r="L1093" s="1" t="s">
        <v>19</v>
      </c>
      <c r="M1093" s="1">
        <v>68</v>
      </c>
      <c r="N1093" s="1">
        <v>56</v>
      </c>
      <c r="O1093" s="1">
        <v>3808</v>
      </c>
      <c r="P1093" s="1">
        <v>2018.24</v>
      </c>
      <c r="Q1093" s="1">
        <v>0.53</v>
      </c>
      <c r="R1093" s="1" t="s">
        <v>24</v>
      </c>
    </row>
    <row r="1094" spans="1:18" x14ac:dyDescent="0.25">
      <c r="A1094" s="1" t="s">
        <v>39</v>
      </c>
      <c r="B1094" s="1">
        <v>1185732</v>
      </c>
      <c r="C1094" s="2">
        <v>44518</v>
      </c>
      <c r="D1094" s="2" t="str">
        <f t="shared" si="68"/>
        <v>Thursday</v>
      </c>
      <c r="E1094" s="2" t="str">
        <f t="shared" si="69"/>
        <v>November</v>
      </c>
      <c r="F1094" s="1">
        <f t="shared" si="70"/>
        <v>4</v>
      </c>
      <c r="G1094" s="1">
        <f t="shared" si="71"/>
        <v>2021</v>
      </c>
      <c r="H1094" s="1" t="s">
        <v>15</v>
      </c>
      <c r="I1094" s="1" t="s">
        <v>42</v>
      </c>
      <c r="J1094" s="1" t="s">
        <v>43</v>
      </c>
      <c r="K1094" s="1" t="s">
        <v>18</v>
      </c>
      <c r="L1094" s="1" t="s">
        <v>22</v>
      </c>
      <c r="M1094" s="1">
        <v>62</v>
      </c>
      <c r="N1094" s="1">
        <v>98</v>
      </c>
      <c r="O1094" s="1">
        <v>6076</v>
      </c>
      <c r="P1094" s="1">
        <v>2977.24</v>
      </c>
      <c r="Q1094" s="1">
        <v>0.49</v>
      </c>
      <c r="R1094" s="1" t="s">
        <v>24</v>
      </c>
    </row>
    <row r="1095" spans="1:18" x14ac:dyDescent="0.25">
      <c r="A1095" s="1" t="s">
        <v>39</v>
      </c>
      <c r="B1095" s="1">
        <v>1185732</v>
      </c>
      <c r="C1095" s="2">
        <v>44518</v>
      </c>
      <c r="D1095" s="2" t="str">
        <f t="shared" si="68"/>
        <v>Thursday</v>
      </c>
      <c r="E1095" s="2" t="str">
        <f t="shared" si="69"/>
        <v>November</v>
      </c>
      <c r="F1095" s="1">
        <f t="shared" si="70"/>
        <v>4</v>
      </c>
      <c r="G1095" s="1">
        <f t="shared" si="71"/>
        <v>2021</v>
      </c>
      <c r="H1095" s="1" t="s">
        <v>15</v>
      </c>
      <c r="I1095" s="1" t="s">
        <v>42</v>
      </c>
      <c r="J1095" s="1" t="s">
        <v>43</v>
      </c>
      <c r="K1095" s="1" t="s">
        <v>18</v>
      </c>
      <c r="L1095" s="1" t="s">
        <v>23</v>
      </c>
      <c r="M1095" s="1">
        <v>52</v>
      </c>
      <c r="N1095" s="1">
        <v>52</v>
      </c>
      <c r="O1095" s="1">
        <v>2704</v>
      </c>
      <c r="P1095" s="1">
        <v>1352</v>
      </c>
      <c r="Q1095" s="1">
        <v>0.5</v>
      </c>
      <c r="R1095" s="1" t="s">
        <v>24</v>
      </c>
    </row>
    <row r="1096" spans="1:18" x14ac:dyDescent="0.25">
      <c r="A1096" s="1" t="s">
        <v>39</v>
      </c>
      <c r="B1096" s="1">
        <v>1185732</v>
      </c>
      <c r="C1096" s="2">
        <v>44518</v>
      </c>
      <c r="D1096" s="2" t="str">
        <f t="shared" si="68"/>
        <v>Thursday</v>
      </c>
      <c r="E1096" s="2" t="str">
        <f t="shared" si="69"/>
        <v>November</v>
      </c>
      <c r="F1096" s="1">
        <f t="shared" si="70"/>
        <v>4</v>
      </c>
      <c r="G1096" s="1">
        <f t="shared" si="71"/>
        <v>2021</v>
      </c>
      <c r="H1096" s="1" t="s">
        <v>15</v>
      </c>
      <c r="I1096" s="1" t="s">
        <v>42</v>
      </c>
      <c r="J1096" s="1" t="s">
        <v>43</v>
      </c>
      <c r="K1096" s="1" t="s">
        <v>21</v>
      </c>
      <c r="L1096" s="1" t="s">
        <v>22</v>
      </c>
      <c r="M1096" s="1">
        <v>52</v>
      </c>
      <c r="N1096" s="1">
        <v>55</v>
      </c>
      <c r="O1096" s="1">
        <v>2860</v>
      </c>
      <c r="P1096" s="1">
        <v>1487.2</v>
      </c>
      <c r="Q1096" s="1">
        <v>0.52</v>
      </c>
      <c r="R1096" s="1" t="s">
        <v>24</v>
      </c>
    </row>
    <row r="1097" spans="1:18" x14ac:dyDescent="0.25">
      <c r="A1097" s="1" t="s">
        <v>39</v>
      </c>
      <c r="B1097" s="1">
        <v>1185732</v>
      </c>
      <c r="C1097" s="2">
        <v>44518</v>
      </c>
      <c r="D1097" s="2" t="str">
        <f t="shared" si="68"/>
        <v>Thursday</v>
      </c>
      <c r="E1097" s="2" t="str">
        <f t="shared" si="69"/>
        <v>November</v>
      </c>
      <c r="F1097" s="1">
        <f t="shared" si="70"/>
        <v>4</v>
      </c>
      <c r="G1097" s="1">
        <f t="shared" si="71"/>
        <v>2021</v>
      </c>
      <c r="H1097" s="1" t="s">
        <v>15</v>
      </c>
      <c r="I1097" s="1" t="s">
        <v>42</v>
      </c>
      <c r="J1097" s="1" t="s">
        <v>43</v>
      </c>
      <c r="K1097" s="1" t="s">
        <v>21</v>
      </c>
      <c r="L1097" s="1" t="s">
        <v>23</v>
      </c>
      <c r="M1097" s="1">
        <v>54</v>
      </c>
      <c r="N1097" s="1">
        <v>46</v>
      </c>
      <c r="O1097" s="1">
        <v>2484</v>
      </c>
      <c r="P1097" s="1">
        <v>1068.1199999999999</v>
      </c>
      <c r="Q1097" s="1">
        <v>0.43</v>
      </c>
      <c r="R1097" s="1" t="s">
        <v>24</v>
      </c>
    </row>
    <row r="1098" spans="1:18" x14ac:dyDescent="0.25">
      <c r="A1098" s="1" t="s">
        <v>39</v>
      </c>
      <c r="B1098" s="1">
        <v>1185732</v>
      </c>
      <c r="C1098" s="2">
        <v>44518</v>
      </c>
      <c r="D1098" s="2" t="str">
        <f t="shared" si="68"/>
        <v>Thursday</v>
      </c>
      <c r="E1098" s="2" t="str">
        <f t="shared" si="69"/>
        <v>November</v>
      </c>
      <c r="F1098" s="1">
        <f t="shared" si="70"/>
        <v>4</v>
      </c>
      <c r="G1098" s="1">
        <f t="shared" si="71"/>
        <v>2021</v>
      </c>
      <c r="H1098" s="1" t="s">
        <v>15</v>
      </c>
      <c r="I1098" s="1" t="s">
        <v>42</v>
      </c>
      <c r="J1098" s="1" t="s">
        <v>43</v>
      </c>
      <c r="K1098" s="1" t="s">
        <v>18</v>
      </c>
      <c r="L1098" s="1" t="s">
        <v>19</v>
      </c>
      <c r="M1098" s="1">
        <v>60</v>
      </c>
      <c r="N1098" s="1">
        <v>41</v>
      </c>
      <c r="O1098" s="1">
        <v>2460</v>
      </c>
      <c r="P1098" s="1">
        <v>885.6</v>
      </c>
      <c r="Q1098" s="1">
        <v>0.36</v>
      </c>
      <c r="R1098" s="1" t="s">
        <v>24</v>
      </c>
    </row>
    <row r="1099" spans="1:18" x14ac:dyDescent="0.25">
      <c r="A1099" s="1" t="s">
        <v>39</v>
      </c>
      <c r="B1099" s="1">
        <v>1185732</v>
      </c>
      <c r="C1099" s="2">
        <v>44518</v>
      </c>
      <c r="D1099" s="2" t="str">
        <f t="shared" si="68"/>
        <v>Thursday</v>
      </c>
      <c r="E1099" s="2" t="str">
        <f t="shared" si="69"/>
        <v>November</v>
      </c>
      <c r="F1099" s="1">
        <f t="shared" si="70"/>
        <v>4</v>
      </c>
      <c r="G1099" s="1">
        <f t="shared" si="71"/>
        <v>2021</v>
      </c>
      <c r="H1099" s="1" t="s">
        <v>15</v>
      </c>
      <c r="I1099" s="1" t="s">
        <v>42</v>
      </c>
      <c r="J1099" s="1" t="s">
        <v>43</v>
      </c>
      <c r="K1099" s="1" t="s">
        <v>21</v>
      </c>
      <c r="L1099" s="1" t="s">
        <v>19</v>
      </c>
      <c r="M1099" s="1">
        <v>67</v>
      </c>
      <c r="N1099" s="1">
        <v>63</v>
      </c>
      <c r="O1099" s="1">
        <v>4221</v>
      </c>
      <c r="P1099" s="1">
        <v>2279.34</v>
      </c>
      <c r="Q1099" s="1">
        <v>0.54</v>
      </c>
      <c r="R1099" s="1" t="s">
        <v>24</v>
      </c>
    </row>
    <row r="1100" spans="1:18" x14ac:dyDescent="0.25">
      <c r="A1100" s="1" t="s">
        <v>39</v>
      </c>
      <c r="B1100" s="1">
        <v>1185732</v>
      </c>
      <c r="C1100" s="2">
        <v>44547</v>
      </c>
      <c r="D1100" s="2" t="str">
        <f t="shared" si="68"/>
        <v>Friday</v>
      </c>
      <c r="E1100" s="2" t="str">
        <f t="shared" si="69"/>
        <v>December</v>
      </c>
      <c r="F1100" s="1">
        <f t="shared" si="70"/>
        <v>4</v>
      </c>
      <c r="G1100" s="1">
        <f t="shared" si="71"/>
        <v>2021</v>
      </c>
      <c r="H1100" s="1" t="s">
        <v>15</v>
      </c>
      <c r="I1100" s="1" t="s">
        <v>42</v>
      </c>
      <c r="J1100" s="1" t="s">
        <v>43</v>
      </c>
      <c r="K1100" s="1" t="s">
        <v>18</v>
      </c>
      <c r="L1100" s="1" t="s">
        <v>22</v>
      </c>
      <c r="M1100" s="1">
        <v>62</v>
      </c>
      <c r="N1100" s="1">
        <v>138</v>
      </c>
      <c r="O1100" s="1">
        <v>8556</v>
      </c>
      <c r="P1100" s="1">
        <v>4106.88</v>
      </c>
      <c r="Q1100" s="1">
        <v>0.48</v>
      </c>
      <c r="R1100" s="1" t="s">
        <v>24</v>
      </c>
    </row>
    <row r="1101" spans="1:18" x14ac:dyDescent="0.25">
      <c r="A1101" s="1" t="s">
        <v>39</v>
      </c>
      <c r="B1101" s="1">
        <v>1185732</v>
      </c>
      <c r="C1101" s="2">
        <v>44547</v>
      </c>
      <c r="D1101" s="2" t="str">
        <f t="shared" si="68"/>
        <v>Friday</v>
      </c>
      <c r="E1101" s="2" t="str">
        <f t="shared" si="69"/>
        <v>December</v>
      </c>
      <c r="F1101" s="1">
        <f t="shared" si="70"/>
        <v>4</v>
      </c>
      <c r="G1101" s="1">
        <f t="shared" si="71"/>
        <v>2021</v>
      </c>
      <c r="H1101" s="1" t="s">
        <v>15</v>
      </c>
      <c r="I1101" s="1" t="s">
        <v>42</v>
      </c>
      <c r="J1101" s="1" t="s">
        <v>43</v>
      </c>
      <c r="K1101" s="1" t="s">
        <v>18</v>
      </c>
      <c r="L1101" s="1" t="s">
        <v>23</v>
      </c>
      <c r="M1101" s="1">
        <v>53</v>
      </c>
      <c r="N1101" s="1">
        <v>74</v>
      </c>
      <c r="O1101" s="1">
        <v>3922</v>
      </c>
      <c r="P1101" s="1">
        <v>1961</v>
      </c>
      <c r="Q1101" s="1">
        <v>0.5</v>
      </c>
      <c r="R1101" s="1" t="s">
        <v>24</v>
      </c>
    </row>
    <row r="1102" spans="1:18" x14ac:dyDescent="0.25">
      <c r="A1102" s="1" t="s">
        <v>39</v>
      </c>
      <c r="B1102" s="1">
        <v>1185732</v>
      </c>
      <c r="C1102" s="2">
        <v>44547</v>
      </c>
      <c r="D1102" s="2" t="str">
        <f t="shared" si="68"/>
        <v>Friday</v>
      </c>
      <c r="E1102" s="2" t="str">
        <f t="shared" si="69"/>
        <v>December</v>
      </c>
      <c r="F1102" s="1">
        <f t="shared" si="70"/>
        <v>4</v>
      </c>
      <c r="G1102" s="1">
        <f t="shared" si="71"/>
        <v>2021</v>
      </c>
      <c r="H1102" s="1" t="s">
        <v>15</v>
      </c>
      <c r="I1102" s="1" t="s">
        <v>42</v>
      </c>
      <c r="J1102" s="1" t="s">
        <v>43</v>
      </c>
      <c r="K1102" s="1" t="s">
        <v>21</v>
      </c>
      <c r="L1102" s="1" t="s">
        <v>22</v>
      </c>
      <c r="M1102" s="1">
        <v>52</v>
      </c>
      <c r="N1102" s="1">
        <v>68</v>
      </c>
      <c r="O1102" s="1">
        <v>3536</v>
      </c>
      <c r="P1102" s="1">
        <v>1768</v>
      </c>
      <c r="Q1102" s="1">
        <v>0.5</v>
      </c>
      <c r="R1102" s="1" t="s">
        <v>24</v>
      </c>
    </row>
    <row r="1103" spans="1:18" x14ac:dyDescent="0.25">
      <c r="A1103" s="1" t="s">
        <v>39</v>
      </c>
      <c r="B1103" s="1">
        <v>1185732</v>
      </c>
      <c r="C1103" s="2">
        <v>44547</v>
      </c>
      <c r="D1103" s="2" t="str">
        <f t="shared" si="68"/>
        <v>Friday</v>
      </c>
      <c r="E1103" s="2" t="str">
        <f t="shared" si="69"/>
        <v>December</v>
      </c>
      <c r="F1103" s="1">
        <f t="shared" si="70"/>
        <v>4</v>
      </c>
      <c r="G1103" s="1">
        <f t="shared" si="71"/>
        <v>2021</v>
      </c>
      <c r="H1103" s="1" t="s">
        <v>15</v>
      </c>
      <c r="I1103" s="1" t="s">
        <v>42</v>
      </c>
      <c r="J1103" s="1" t="s">
        <v>43</v>
      </c>
      <c r="K1103" s="1" t="s">
        <v>21</v>
      </c>
      <c r="L1103" s="1" t="s">
        <v>23</v>
      </c>
      <c r="M1103" s="1">
        <v>52</v>
      </c>
      <c r="N1103" s="1">
        <v>50</v>
      </c>
      <c r="O1103" s="1">
        <v>2600</v>
      </c>
      <c r="P1103" s="1">
        <v>1118</v>
      </c>
      <c r="Q1103" s="1">
        <v>0.43</v>
      </c>
      <c r="R1103" s="1" t="s">
        <v>24</v>
      </c>
    </row>
    <row r="1104" spans="1:18" x14ac:dyDescent="0.25">
      <c r="A1104" s="1" t="s">
        <v>39</v>
      </c>
      <c r="B1104" s="1">
        <v>1185732</v>
      </c>
      <c r="C1104" s="2">
        <v>44547</v>
      </c>
      <c r="D1104" s="2" t="str">
        <f t="shared" si="68"/>
        <v>Friday</v>
      </c>
      <c r="E1104" s="2" t="str">
        <f t="shared" si="69"/>
        <v>December</v>
      </c>
      <c r="F1104" s="1">
        <f t="shared" si="70"/>
        <v>4</v>
      </c>
      <c r="G1104" s="1">
        <f t="shared" si="71"/>
        <v>2021</v>
      </c>
      <c r="H1104" s="1" t="s">
        <v>15</v>
      </c>
      <c r="I1104" s="1" t="s">
        <v>42</v>
      </c>
      <c r="J1104" s="1" t="s">
        <v>43</v>
      </c>
      <c r="K1104" s="1" t="s">
        <v>18</v>
      </c>
      <c r="L1104" s="1" t="s">
        <v>19</v>
      </c>
      <c r="M1104" s="1">
        <v>60</v>
      </c>
      <c r="N1104" s="1">
        <v>54</v>
      </c>
      <c r="O1104" s="1">
        <v>3240</v>
      </c>
      <c r="P1104" s="1">
        <v>1166.4000000000001</v>
      </c>
      <c r="Q1104" s="1">
        <v>0.36</v>
      </c>
      <c r="R1104" s="1" t="s">
        <v>24</v>
      </c>
    </row>
    <row r="1105" spans="1:18" x14ac:dyDescent="0.25">
      <c r="A1105" s="1" t="s">
        <v>39</v>
      </c>
      <c r="B1105" s="1">
        <v>1185732</v>
      </c>
      <c r="C1105" s="2">
        <v>44547</v>
      </c>
      <c r="D1105" s="2" t="str">
        <f t="shared" si="68"/>
        <v>Friday</v>
      </c>
      <c r="E1105" s="2" t="str">
        <f t="shared" si="69"/>
        <v>December</v>
      </c>
      <c r="F1105" s="1">
        <f t="shared" si="70"/>
        <v>4</v>
      </c>
      <c r="G1105" s="1">
        <f t="shared" si="71"/>
        <v>2021</v>
      </c>
      <c r="H1105" s="1" t="s">
        <v>15</v>
      </c>
      <c r="I1105" s="1" t="s">
        <v>42</v>
      </c>
      <c r="J1105" s="1" t="s">
        <v>43</v>
      </c>
      <c r="K1105" s="1" t="s">
        <v>21</v>
      </c>
      <c r="L1105" s="1" t="s">
        <v>19</v>
      </c>
      <c r="M1105" s="1">
        <v>69</v>
      </c>
      <c r="N1105" s="1">
        <v>75</v>
      </c>
      <c r="O1105" s="1">
        <v>5175</v>
      </c>
      <c r="P1105" s="1">
        <v>2742.75</v>
      </c>
      <c r="Q1105" s="1">
        <v>0.53</v>
      </c>
      <c r="R1105" s="1" t="s">
        <v>24</v>
      </c>
    </row>
    <row r="1106" spans="1:18" x14ac:dyDescent="0.25">
      <c r="A1106" s="1" t="s">
        <v>39</v>
      </c>
      <c r="B1106" s="1">
        <v>1185732</v>
      </c>
      <c r="C1106" s="2">
        <v>44485</v>
      </c>
      <c r="D1106" s="2" t="str">
        <f t="shared" si="68"/>
        <v>Saturday</v>
      </c>
      <c r="E1106" s="2" t="str">
        <f t="shared" si="69"/>
        <v>October</v>
      </c>
      <c r="F1106" s="1">
        <f t="shared" si="70"/>
        <v>4</v>
      </c>
      <c r="G1106" s="1">
        <f t="shared" si="71"/>
        <v>2021</v>
      </c>
      <c r="H1106" s="1" t="s">
        <v>15</v>
      </c>
      <c r="I1106" s="1" t="s">
        <v>42</v>
      </c>
      <c r="J1106" s="1" t="s">
        <v>43</v>
      </c>
      <c r="K1106" s="1" t="s">
        <v>18</v>
      </c>
      <c r="L1106" s="1" t="s">
        <v>19</v>
      </c>
      <c r="M1106" s="1">
        <v>50</v>
      </c>
      <c r="N1106" s="1">
        <v>150</v>
      </c>
      <c r="O1106" s="1">
        <v>75000</v>
      </c>
      <c r="P1106" s="1">
        <v>18750</v>
      </c>
      <c r="Q1106" s="1">
        <v>0.25</v>
      </c>
      <c r="R1106" s="1" t="s">
        <v>20</v>
      </c>
    </row>
    <row r="1107" spans="1:18" x14ac:dyDescent="0.25">
      <c r="A1107" s="1" t="s">
        <v>39</v>
      </c>
      <c r="B1107" s="1">
        <v>1185732</v>
      </c>
      <c r="C1107" s="2">
        <v>44486</v>
      </c>
      <c r="D1107" s="2" t="str">
        <f t="shared" si="68"/>
        <v>Sunday</v>
      </c>
      <c r="E1107" s="2" t="str">
        <f t="shared" si="69"/>
        <v>October</v>
      </c>
      <c r="F1107" s="1">
        <f t="shared" si="70"/>
        <v>4</v>
      </c>
      <c r="G1107" s="1">
        <f t="shared" si="71"/>
        <v>2021</v>
      </c>
      <c r="H1107" s="1" t="s">
        <v>15</v>
      </c>
      <c r="I1107" s="1" t="s">
        <v>42</v>
      </c>
      <c r="J1107" s="1" t="s">
        <v>43</v>
      </c>
      <c r="K1107" s="1" t="s">
        <v>21</v>
      </c>
      <c r="L1107" s="1" t="s">
        <v>19</v>
      </c>
      <c r="M1107" s="1">
        <v>40</v>
      </c>
      <c r="N1107" s="1">
        <v>250</v>
      </c>
      <c r="O1107" s="1">
        <v>100000</v>
      </c>
      <c r="P1107" s="1">
        <v>40000</v>
      </c>
      <c r="Q1107" s="1">
        <v>0.4</v>
      </c>
      <c r="R1107" s="1" t="s">
        <v>20</v>
      </c>
    </row>
    <row r="1108" spans="1:18" x14ac:dyDescent="0.25">
      <c r="A1108" s="1" t="s">
        <v>39</v>
      </c>
      <c r="B1108" s="1">
        <v>1185732</v>
      </c>
      <c r="C1108" s="2">
        <v>44487</v>
      </c>
      <c r="D1108" s="2" t="str">
        <f t="shared" si="68"/>
        <v>Monday</v>
      </c>
      <c r="E1108" s="2" t="str">
        <f t="shared" si="69"/>
        <v>October</v>
      </c>
      <c r="F1108" s="1">
        <f t="shared" si="70"/>
        <v>4</v>
      </c>
      <c r="G1108" s="1">
        <f t="shared" si="71"/>
        <v>2021</v>
      </c>
      <c r="H1108" s="1" t="s">
        <v>15</v>
      </c>
      <c r="I1108" s="1" t="s">
        <v>42</v>
      </c>
      <c r="J1108" s="1" t="s">
        <v>43</v>
      </c>
      <c r="K1108" s="1" t="s">
        <v>18</v>
      </c>
      <c r="L1108" s="1" t="s">
        <v>22</v>
      </c>
      <c r="M1108" s="1">
        <v>40</v>
      </c>
      <c r="N1108" s="1">
        <v>500</v>
      </c>
      <c r="O1108" s="1">
        <v>200000</v>
      </c>
      <c r="P1108" s="1">
        <v>70000</v>
      </c>
      <c r="Q1108" s="1">
        <v>0.35</v>
      </c>
      <c r="R1108" s="1" t="s">
        <v>20</v>
      </c>
    </row>
    <row r="1109" spans="1:18" x14ac:dyDescent="0.25">
      <c r="A1109" s="1" t="s">
        <v>39</v>
      </c>
      <c r="B1109" s="1">
        <v>1185732</v>
      </c>
      <c r="C1109" s="2">
        <v>44488</v>
      </c>
      <c r="D1109" s="2" t="str">
        <f t="shared" si="68"/>
        <v>Tuesday</v>
      </c>
      <c r="E1109" s="2" t="str">
        <f t="shared" si="69"/>
        <v>October</v>
      </c>
      <c r="F1109" s="1">
        <f t="shared" si="70"/>
        <v>4</v>
      </c>
      <c r="G1109" s="1">
        <f t="shared" si="71"/>
        <v>2021</v>
      </c>
      <c r="H1109" s="1" t="s">
        <v>15</v>
      </c>
      <c r="I1109" s="1" t="s">
        <v>42</v>
      </c>
      <c r="J1109" s="1" t="s">
        <v>43</v>
      </c>
      <c r="K1109" s="1" t="s">
        <v>18</v>
      </c>
      <c r="L1109" s="1" t="s">
        <v>23</v>
      </c>
      <c r="M1109" s="1">
        <v>40</v>
      </c>
      <c r="N1109" s="1">
        <v>150</v>
      </c>
      <c r="O1109" s="1">
        <v>60000</v>
      </c>
      <c r="P1109" s="1">
        <v>21000</v>
      </c>
      <c r="Q1109" s="1">
        <v>0.35</v>
      </c>
      <c r="R1109" s="1" t="s">
        <v>20</v>
      </c>
    </row>
    <row r="1110" spans="1:18" x14ac:dyDescent="0.25">
      <c r="A1110" s="1" t="s">
        <v>39</v>
      </c>
      <c r="B1110" s="1">
        <v>1185732</v>
      </c>
      <c r="C1110" s="2">
        <v>44489</v>
      </c>
      <c r="D1110" s="2" t="str">
        <f t="shared" si="68"/>
        <v>Wednesday</v>
      </c>
      <c r="E1110" s="2" t="str">
        <f t="shared" si="69"/>
        <v>October</v>
      </c>
      <c r="F1110" s="1">
        <f t="shared" si="70"/>
        <v>4</v>
      </c>
      <c r="G1110" s="1">
        <f t="shared" si="71"/>
        <v>2021</v>
      </c>
      <c r="H1110" s="1" t="s">
        <v>15</v>
      </c>
      <c r="I1110" s="1" t="s">
        <v>42</v>
      </c>
      <c r="J1110" s="1" t="s">
        <v>43</v>
      </c>
      <c r="K1110" s="1" t="s">
        <v>21</v>
      </c>
      <c r="L1110" s="1" t="s">
        <v>22</v>
      </c>
      <c r="M1110" s="1">
        <v>30</v>
      </c>
      <c r="N1110" s="1">
        <v>200</v>
      </c>
      <c r="O1110" s="1">
        <v>60000</v>
      </c>
      <c r="P1110" s="1">
        <v>24000</v>
      </c>
      <c r="Q1110" s="1">
        <v>0.4</v>
      </c>
      <c r="R1110" s="1" t="s">
        <v>20</v>
      </c>
    </row>
    <row r="1111" spans="1:18" x14ac:dyDescent="0.25">
      <c r="A1111" s="1" t="s">
        <v>39</v>
      </c>
      <c r="B1111" s="1">
        <v>1185732</v>
      </c>
      <c r="C1111" s="2">
        <v>44490</v>
      </c>
      <c r="D1111" s="2" t="str">
        <f t="shared" si="68"/>
        <v>Thursday</v>
      </c>
      <c r="E1111" s="2" t="str">
        <f t="shared" si="69"/>
        <v>October</v>
      </c>
      <c r="F1111" s="1">
        <f t="shared" si="70"/>
        <v>4</v>
      </c>
      <c r="G1111" s="1">
        <f t="shared" si="71"/>
        <v>2021</v>
      </c>
      <c r="H1111" s="1" t="s">
        <v>15</v>
      </c>
      <c r="I1111" s="1" t="s">
        <v>42</v>
      </c>
      <c r="J1111" s="1" t="s">
        <v>43</v>
      </c>
      <c r="K1111" s="1" t="s">
        <v>21</v>
      </c>
      <c r="L1111" s="1" t="s">
        <v>23</v>
      </c>
      <c r="M1111" s="1">
        <v>35</v>
      </c>
      <c r="N1111" s="1">
        <v>75</v>
      </c>
      <c r="O1111" s="1">
        <v>26250</v>
      </c>
      <c r="P1111" s="1">
        <v>7875</v>
      </c>
      <c r="Q1111" s="1">
        <v>0.3</v>
      </c>
      <c r="R1111" s="1" t="s">
        <v>20</v>
      </c>
    </row>
    <row r="1112" spans="1:18" x14ac:dyDescent="0.25">
      <c r="A1112" s="1" t="s">
        <v>39</v>
      </c>
      <c r="B1112" s="1">
        <v>1185732</v>
      </c>
      <c r="C1112" s="2">
        <v>44491</v>
      </c>
      <c r="D1112" s="2" t="str">
        <f t="shared" si="68"/>
        <v>Friday</v>
      </c>
      <c r="E1112" s="2" t="str">
        <f t="shared" si="69"/>
        <v>October</v>
      </c>
      <c r="F1112" s="1">
        <f t="shared" si="70"/>
        <v>4</v>
      </c>
      <c r="G1112" s="1">
        <f t="shared" si="71"/>
        <v>2021</v>
      </c>
      <c r="H1112" s="1" t="s">
        <v>15</v>
      </c>
      <c r="I1112" s="1" t="s">
        <v>42</v>
      </c>
      <c r="J1112" s="1" t="s">
        <v>43</v>
      </c>
      <c r="K1112" s="1" t="s">
        <v>18</v>
      </c>
      <c r="L1112" s="1" t="s">
        <v>19</v>
      </c>
      <c r="M1112" s="1">
        <v>50</v>
      </c>
      <c r="N1112" s="1">
        <v>150</v>
      </c>
      <c r="O1112" s="1">
        <v>75000</v>
      </c>
      <c r="P1112" s="1">
        <v>18750</v>
      </c>
      <c r="Q1112" s="1">
        <v>0.25</v>
      </c>
      <c r="R1112" s="1" t="s">
        <v>20</v>
      </c>
    </row>
    <row r="1113" spans="1:18" x14ac:dyDescent="0.25">
      <c r="A1113" s="1" t="s">
        <v>39</v>
      </c>
      <c r="B1113" s="1">
        <v>1185732</v>
      </c>
      <c r="C1113" s="2">
        <v>44492</v>
      </c>
      <c r="D1113" s="2" t="str">
        <f t="shared" si="68"/>
        <v>Saturday</v>
      </c>
      <c r="E1113" s="2" t="str">
        <f t="shared" si="69"/>
        <v>October</v>
      </c>
      <c r="F1113" s="1">
        <f t="shared" si="70"/>
        <v>4</v>
      </c>
      <c r="G1113" s="1">
        <f t="shared" si="71"/>
        <v>2021</v>
      </c>
      <c r="H1113" s="1" t="s">
        <v>15</v>
      </c>
      <c r="I1113" s="1" t="s">
        <v>42</v>
      </c>
      <c r="J1113" s="1" t="s">
        <v>43</v>
      </c>
      <c r="K1113" s="1" t="s">
        <v>21</v>
      </c>
      <c r="L1113" s="1" t="s">
        <v>19</v>
      </c>
      <c r="M1113" s="1">
        <v>40</v>
      </c>
      <c r="N1113" s="1">
        <v>250</v>
      </c>
      <c r="O1113" s="1">
        <v>100000</v>
      </c>
      <c r="P1113" s="1">
        <v>40000</v>
      </c>
      <c r="Q1113" s="1">
        <v>0.4</v>
      </c>
      <c r="R1113" s="1" t="s">
        <v>20</v>
      </c>
    </row>
    <row r="1114" spans="1:18" x14ac:dyDescent="0.25">
      <c r="A1114" s="1" t="s">
        <v>39</v>
      </c>
      <c r="B1114" s="1">
        <v>1185732</v>
      </c>
      <c r="C1114" s="2">
        <v>44493</v>
      </c>
      <c r="D1114" s="2" t="str">
        <f t="shared" si="68"/>
        <v>Sunday</v>
      </c>
      <c r="E1114" s="2" t="str">
        <f t="shared" si="69"/>
        <v>October</v>
      </c>
      <c r="F1114" s="1">
        <f t="shared" si="70"/>
        <v>4</v>
      </c>
      <c r="G1114" s="1">
        <f t="shared" si="71"/>
        <v>2021</v>
      </c>
      <c r="H1114" s="1" t="s">
        <v>15</v>
      </c>
      <c r="I1114" s="1" t="s">
        <v>42</v>
      </c>
      <c r="J1114" s="1" t="s">
        <v>43</v>
      </c>
      <c r="K1114" s="1" t="s">
        <v>18</v>
      </c>
      <c r="L1114" s="1" t="s">
        <v>22</v>
      </c>
      <c r="M1114" s="1">
        <v>40</v>
      </c>
      <c r="N1114" s="1">
        <v>470</v>
      </c>
      <c r="O1114" s="1">
        <v>188000</v>
      </c>
      <c r="P1114" s="1">
        <v>65800</v>
      </c>
      <c r="Q1114" s="1">
        <v>0.35</v>
      </c>
      <c r="R1114" s="1" t="s">
        <v>20</v>
      </c>
    </row>
    <row r="1115" spans="1:18" x14ac:dyDescent="0.25">
      <c r="A1115" s="1" t="s">
        <v>39</v>
      </c>
      <c r="B1115" s="1">
        <v>1185732</v>
      </c>
      <c r="C1115" s="2">
        <v>44494</v>
      </c>
      <c r="D1115" s="2" t="str">
        <f t="shared" si="68"/>
        <v>Monday</v>
      </c>
      <c r="E1115" s="2" t="str">
        <f t="shared" si="69"/>
        <v>October</v>
      </c>
      <c r="F1115" s="1">
        <f t="shared" si="70"/>
        <v>4</v>
      </c>
      <c r="G1115" s="1">
        <f t="shared" si="71"/>
        <v>2021</v>
      </c>
      <c r="H1115" s="1" t="s">
        <v>15</v>
      </c>
      <c r="I1115" s="1" t="s">
        <v>42</v>
      </c>
      <c r="J1115" s="1" t="s">
        <v>43</v>
      </c>
      <c r="K1115" s="1" t="s">
        <v>18</v>
      </c>
      <c r="L1115" s="1" t="s">
        <v>23</v>
      </c>
      <c r="M1115" s="1">
        <v>40</v>
      </c>
      <c r="N1115" s="1">
        <v>175</v>
      </c>
      <c r="O1115" s="1">
        <v>70000</v>
      </c>
      <c r="P1115" s="1">
        <v>24500</v>
      </c>
      <c r="Q1115" s="1">
        <v>0.35</v>
      </c>
      <c r="R1115" s="1" t="s">
        <v>20</v>
      </c>
    </row>
    <row r="1116" spans="1:18" x14ac:dyDescent="0.25">
      <c r="A1116" s="1" t="s">
        <v>39</v>
      </c>
      <c r="B1116" s="1">
        <v>1185732</v>
      </c>
      <c r="C1116" s="2">
        <v>44495</v>
      </c>
      <c r="D1116" s="2" t="str">
        <f t="shared" si="68"/>
        <v>Tuesday</v>
      </c>
      <c r="E1116" s="2" t="str">
        <f t="shared" si="69"/>
        <v>October</v>
      </c>
      <c r="F1116" s="1">
        <f t="shared" si="70"/>
        <v>4</v>
      </c>
      <c r="G1116" s="1">
        <f t="shared" si="71"/>
        <v>2021</v>
      </c>
      <c r="H1116" s="1" t="s">
        <v>15</v>
      </c>
      <c r="I1116" s="1" t="s">
        <v>42</v>
      </c>
      <c r="J1116" s="1" t="s">
        <v>43</v>
      </c>
      <c r="K1116" s="1" t="s">
        <v>21</v>
      </c>
      <c r="L1116" s="1" t="s">
        <v>22</v>
      </c>
      <c r="M1116" s="1">
        <v>30</v>
      </c>
      <c r="N1116" s="1">
        <v>200</v>
      </c>
      <c r="O1116" s="1">
        <v>60000</v>
      </c>
      <c r="P1116" s="1">
        <v>24000</v>
      </c>
      <c r="Q1116" s="1">
        <v>0.4</v>
      </c>
      <c r="R1116" s="1" t="s">
        <v>20</v>
      </c>
    </row>
    <row r="1117" spans="1:18" x14ac:dyDescent="0.25">
      <c r="A1117" s="1" t="s">
        <v>39</v>
      </c>
      <c r="B1117" s="1">
        <v>1185732</v>
      </c>
      <c r="C1117" s="2">
        <v>44496</v>
      </c>
      <c r="D1117" s="2" t="str">
        <f t="shared" si="68"/>
        <v>Wednesday</v>
      </c>
      <c r="E1117" s="2" t="str">
        <f t="shared" si="69"/>
        <v>October</v>
      </c>
      <c r="F1117" s="1">
        <f t="shared" si="70"/>
        <v>4</v>
      </c>
      <c r="G1117" s="1">
        <f t="shared" si="71"/>
        <v>2021</v>
      </c>
      <c r="H1117" s="1" t="s">
        <v>15</v>
      </c>
      <c r="I1117" s="1" t="s">
        <v>42</v>
      </c>
      <c r="J1117" s="1" t="s">
        <v>43</v>
      </c>
      <c r="K1117" s="1" t="s">
        <v>21</v>
      </c>
      <c r="L1117" s="1" t="s">
        <v>23</v>
      </c>
      <c r="M1117" s="1">
        <v>35</v>
      </c>
      <c r="N1117" s="1">
        <v>50</v>
      </c>
      <c r="O1117" s="1">
        <v>17500</v>
      </c>
      <c r="P1117" s="1">
        <v>5250</v>
      </c>
      <c r="Q1117" s="1">
        <v>0.3</v>
      </c>
      <c r="R1117" s="1" t="s">
        <v>20</v>
      </c>
    </row>
    <row r="1118" spans="1:18" x14ac:dyDescent="0.25">
      <c r="A1118" s="1" t="s">
        <v>39</v>
      </c>
      <c r="B1118" s="1">
        <v>1185732</v>
      </c>
      <c r="C1118" s="2">
        <v>44497</v>
      </c>
      <c r="D1118" s="2" t="str">
        <f t="shared" si="68"/>
        <v>Thursday</v>
      </c>
      <c r="E1118" s="2" t="str">
        <f t="shared" si="69"/>
        <v>October</v>
      </c>
      <c r="F1118" s="1">
        <f t="shared" si="70"/>
        <v>4</v>
      </c>
      <c r="G1118" s="1">
        <f t="shared" si="71"/>
        <v>2021</v>
      </c>
      <c r="H1118" s="1" t="s">
        <v>15</v>
      </c>
      <c r="I1118" s="1" t="s">
        <v>42</v>
      </c>
      <c r="J1118" s="1" t="s">
        <v>43</v>
      </c>
      <c r="K1118" s="1" t="s">
        <v>18</v>
      </c>
      <c r="L1118" s="1" t="s">
        <v>19</v>
      </c>
      <c r="M1118" s="1">
        <v>50</v>
      </c>
      <c r="N1118" s="1">
        <v>100</v>
      </c>
      <c r="O1118" s="1">
        <v>50000</v>
      </c>
      <c r="P1118" s="1">
        <v>12500</v>
      </c>
      <c r="Q1118" s="1">
        <v>0.25</v>
      </c>
      <c r="R1118" s="1" t="s">
        <v>20</v>
      </c>
    </row>
    <row r="1119" spans="1:18" x14ac:dyDescent="0.25">
      <c r="A1119" s="1" t="s">
        <v>39</v>
      </c>
      <c r="B1119" s="1">
        <v>1185732</v>
      </c>
      <c r="C1119" s="2">
        <v>44498</v>
      </c>
      <c r="D1119" s="2" t="str">
        <f t="shared" si="68"/>
        <v>Friday</v>
      </c>
      <c r="E1119" s="2" t="str">
        <f t="shared" si="69"/>
        <v>October</v>
      </c>
      <c r="F1119" s="1">
        <f t="shared" si="70"/>
        <v>4</v>
      </c>
      <c r="G1119" s="1">
        <f t="shared" si="71"/>
        <v>2021</v>
      </c>
      <c r="H1119" s="1" t="s">
        <v>15</v>
      </c>
      <c r="I1119" s="1" t="s">
        <v>42</v>
      </c>
      <c r="J1119" s="1" t="s">
        <v>43</v>
      </c>
      <c r="K1119" s="1" t="s">
        <v>21</v>
      </c>
      <c r="L1119" s="1" t="s">
        <v>19</v>
      </c>
      <c r="M1119" s="1">
        <v>40</v>
      </c>
      <c r="N1119" s="1">
        <v>200</v>
      </c>
      <c r="O1119" s="1">
        <v>80000</v>
      </c>
      <c r="P1119" s="1">
        <v>32000</v>
      </c>
      <c r="Q1119" s="1">
        <v>0.4</v>
      </c>
      <c r="R1119" s="1" t="s">
        <v>20</v>
      </c>
    </row>
    <row r="1120" spans="1:18" x14ac:dyDescent="0.25">
      <c r="A1120" s="1" t="s">
        <v>39</v>
      </c>
      <c r="B1120" s="1">
        <v>1185732</v>
      </c>
      <c r="C1120" s="2">
        <v>44499</v>
      </c>
      <c r="D1120" s="2" t="str">
        <f t="shared" si="68"/>
        <v>Saturday</v>
      </c>
      <c r="E1120" s="2" t="str">
        <f t="shared" si="69"/>
        <v>October</v>
      </c>
      <c r="F1120" s="1">
        <f t="shared" si="70"/>
        <v>4</v>
      </c>
      <c r="G1120" s="1">
        <f t="shared" si="71"/>
        <v>2021</v>
      </c>
      <c r="H1120" s="1" t="s">
        <v>15</v>
      </c>
      <c r="I1120" s="1" t="s">
        <v>42</v>
      </c>
      <c r="J1120" s="1" t="s">
        <v>43</v>
      </c>
      <c r="K1120" s="1" t="s">
        <v>18</v>
      </c>
      <c r="L1120" s="1" t="s">
        <v>22</v>
      </c>
      <c r="M1120" s="1">
        <v>40</v>
      </c>
      <c r="N1120" s="1">
        <v>450</v>
      </c>
      <c r="O1120" s="1">
        <v>180000</v>
      </c>
      <c r="P1120" s="1">
        <v>63000</v>
      </c>
      <c r="Q1120" s="1">
        <v>0.35</v>
      </c>
      <c r="R1120" s="1" t="s">
        <v>20</v>
      </c>
    </row>
    <row r="1121" spans="1:18" x14ac:dyDescent="0.25">
      <c r="A1121" s="1" t="s">
        <v>39</v>
      </c>
      <c r="B1121" s="1">
        <v>1185732</v>
      </c>
      <c r="C1121" s="2">
        <v>44500</v>
      </c>
      <c r="D1121" s="2" t="str">
        <f t="shared" si="68"/>
        <v>Sunday</v>
      </c>
      <c r="E1121" s="2" t="str">
        <f t="shared" si="69"/>
        <v>October</v>
      </c>
      <c r="F1121" s="1">
        <f t="shared" si="70"/>
        <v>4</v>
      </c>
      <c r="G1121" s="1">
        <f t="shared" si="71"/>
        <v>2021</v>
      </c>
      <c r="H1121" s="1" t="s">
        <v>15</v>
      </c>
      <c r="I1121" s="1" t="s">
        <v>42</v>
      </c>
      <c r="J1121" s="1" t="s">
        <v>43</v>
      </c>
      <c r="K1121" s="1" t="s">
        <v>18</v>
      </c>
      <c r="L1121" s="1" t="s">
        <v>23</v>
      </c>
      <c r="M1121" s="1">
        <v>40</v>
      </c>
      <c r="N1121" s="1">
        <v>150</v>
      </c>
      <c r="O1121" s="1">
        <v>60000</v>
      </c>
      <c r="P1121" s="1">
        <v>21000</v>
      </c>
      <c r="Q1121" s="1">
        <v>0.35</v>
      </c>
      <c r="R1121" s="1" t="s">
        <v>20</v>
      </c>
    </row>
    <row r="1122" spans="1:18" x14ac:dyDescent="0.25">
      <c r="A1122" s="1" t="s">
        <v>39</v>
      </c>
      <c r="B1122" s="1">
        <v>1185732</v>
      </c>
      <c r="C1122" s="2">
        <v>44501</v>
      </c>
      <c r="D1122" s="2" t="str">
        <f t="shared" si="68"/>
        <v>Monday</v>
      </c>
      <c r="E1122" s="2" t="str">
        <f t="shared" si="69"/>
        <v>November</v>
      </c>
      <c r="F1122" s="1">
        <f t="shared" si="70"/>
        <v>4</v>
      </c>
      <c r="G1122" s="1">
        <f t="shared" si="71"/>
        <v>2021</v>
      </c>
      <c r="H1122" s="1" t="s">
        <v>15</v>
      </c>
      <c r="I1122" s="1" t="s">
        <v>42</v>
      </c>
      <c r="J1122" s="1" t="s">
        <v>43</v>
      </c>
      <c r="K1122" s="1" t="s">
        <v>21</v>
      </c>
      <c r="L1122" s="1" t="s">
        <v>22</v>
      </c>
      <c r="M1122" s="1">
        <v>30</v>
      </c>
      <c r="N1122" s="1">
        <v>150</v>
      </c>
      <c r="O1122" s="1">
        <v>45000</v>
      </c>
      <c r="P1122" s="1">
        <v>18000</v>
      </c>
      <c r="Q1122" s="1">
        <v>0.4</v>
      </c>
      <c r="R1122" s="1" t="s">
        <v>20</v>
      </c>
    </row>
    <row r="1123" spans="1:18" x14ac:dyDescent="0.25">
      <c r="A1123" s="1" t="s">
        <v>39</v>
      </c>
      <c r="B1123" s="1">
        <v>1185732</v>
      </c>
      <c r="C1123" s="2">
        <v>44502</v>
      </c>
      <c r="D1123" s="2" t="str">
        <f t="shared" si="68"/>
        <v>Tuesday</v>
      </c>
      <c r="E1123" s="2" t="str">
        <f t="shared" si="69"/>
        <v>November</v>
      </c>
      <c r="F1123" s="1">
        <f t="shared" si="70"/>
        <v>4</v>
      </c>
      <c r="G1123" s="1">
        <f t="shared" si="71"/>
        <v>2021</v>
      </c>
      <c r="H1123" s="1" t="s">
        <v>15</v>
      </c>
      <c r="I1123" s="1" t="s">
        <v>42</v>
      </c>
      <c r="J1123" s="1" t="s">
        <v>43</v>
      </c>
      <c r="K1123" s="1" t="s">
        <v>21</v>
      </c>
      <c r="L1123" s="1" t="s">
        <v>23</v>
      </c>
      <c r="M1123" s="1">
        <v>35</v>
      </c>
      <c r="N1123" s="1">
        <v>75</v>
      </c>
      <c r="O1123" s="1">
        <v>26250</v>
      </c>
      <c r="P1123" s="1">
        <v>7875</v>
      </c>
      <c r="Q1123" s="1">
        <v>0.3</v>
      </c>
      <c r="R1123" s="1" t="s">
        <v>20</v>
      </c>
    </row>
    <row r="1124" spans="1:18" x14ac:dyDescent="0.25">
      <c r="A1124" s="1" t="s">
        <v>39</v>
      </c>
      <c r="B1124" s="1">
        <v>1185732</v>
      </c>
      <c r="C1124" s="2">
        <v>44503</v>
      </c>
      <c r="D1124" s="2" t="str">
        <f t="shared" si="68"/>
        <v>Wednesday</v>
      </c>
      <c r="E1124" s="2" t="str">
        <f t="shared" si="69"/>
        <v>November</v>
      </c>
      <c r="F1124" s="1">
        <f t="shared" si="70"/>
        <v>4</v>
      </c>
      <c r="G1124" s="1">
        <f t="shared" si="71"/>
        <v>2021</v>
      </c>
      <c r="H1124" s="1" t="s">
        <v>15</v>
      </c>
      <c r="I1124" s="1" t="s">
        <v>42</v>
      </c>
      <c r="J1124" s="1" t="s">
        <v>43</v>
      </c>
      <c r="K1124" s="1" t="s">
        <v>18</v>
      </c>
      <c r="L1124" s="1" t="s">
        <v>19</v>
      </c>
      <c r="M1124" s="1">
        <v>50</v>
      </c>
      <c r="N1124" s="1">
        <v>75</v>
      </c>
      <c r="O1124" s="1">
        <v>37500</v>
      </c>
      <c r="P1124" s="1">
        <v>9375</v>
      </c>
      <c r="Q1124" s="1">
        <v>0.25</v>
      </c>
      <c r="R1124" s="1" t="s">
        <v>20</v>
      </c>
    </row>
    <row r="1125" spans="1:18" x14ac:dyDescent="0.25">
      <c r="A1125" s="1" t="s">
        <v>39</v>
      </c>
      <c r="B1125" s="1">
        <v>1185732</v>
      </c>
      <c r="C1125" s="2">
        <v>44504</v>
      </c>
      <c r="D1125" s="2" t="str">
        <f t="shared" si="68"/>
        <v>Thursday</v>
      </c>
      <c r="E1125" s="2" t="str">
        <f t="shared" si="69"/>
        <v>November</v>
      </c>
      <c r="F1125" s="1">
        <f t="shared" si="70"/>
        <v>4</v>
      </c>
      <c r="G1125" s="1">
        <f t="shared" si="71"/>
        <v>2021</v>
      </c>
      <c r="H1125" s="1" t="s">
        <v>15</v>
      </c>
      <c r="I1125" s="1" t="s">
        <v>42</v>
      </c>
      <c r="J1125" s="1" t="s">
        <v>43</v>
      </c>
      <c r="K1125" s="1" t="s">
        <v>21</v>
      </c>
      <c r="L1125" s="1" t="s">
        <v>19</v>
      </c>
      <c r="M1125" s="1">
        <v>40</v>
      </c>
      <c r="N1125" s="1">
        <v>225</v>
      </c>
      <c r="O1125" s="1">
        <v>90000</v>
      </c>
      <c r="P1125" s="1">
        <v>36000</v>
      </c>
      <c r="Q1125" s="1">
        <v>0.4</v>
      </c>
      <c r="R1125" s="1" t="s">
        <v>20</v>
      </c>
    </row>
    <row r="1126" spans="1:18" x14ac:dyDescent="0.25">
      <c r="A1126" s="1" t="s">
        <v>39</v>
      </c>
      <c r="B1126" s="1">
        <v>1185732</v>
      </c>
      <c r="C1126" s="2">
        <v>44505</v>
      </c>
      <c r="D1126" s="2" t="str">
        <f t="shared" si="68"/>
        <v>Friday</v>
      </c>
      <c r="E1126" s="2" t="str">
        <f t="shared" si="69"/>
        <v>November</v>
      </c>
      <c r="F1126" s="1">
        <f t="shared" si="70"/>
        <v>4</v>
      </c>
      <c r="G1126" s="1">
        <f t="shared" si="71"/>
        <v>2021</v>
      </c>
      <c r="H1126" s="1" t="s">
        <v>15</v>
      </c>
      <c r="I1126" s="1" t="s">
        <v>42</v>
      </c>
      <c r="J1126" s="1" t="s">
        <v>43</v>
      </c>
      <c r="K1126" s="1" t="s">
        <v>18</v>
      </c>
      <c r="L1126" s="1" t="s">
        <v>22</v>
      </c>
      <c r="M1126" s="1">
        <v>55</v>
      </c>
      <c r="N1126" s="1">
        <v>495</v>
      </c>
      <c r="O1126" s="1">
        <v>272250</v>
      </c>
      <c r="P1126" s="1">
        <v>95287.5</v>
      </c>
      <c r="Q1126" s="1">
        <v>0.35</v>
      </c>
      <c r="R1126" s="1" t="s">
        <v>20</v>
      </c>
    </row>
    <row r="1127" spans="1:18" x14ac:dyDescent="0.25">
      <c r="A1127" s="1" t="s">
        <v>39</v>
      </c>
      <c r="B1127" s="1">
        <v>1185732</v>
      </c>
      <c r="C1127" s="2">
        <v>44506</v>
      </c>
      <c r="D1127" s="2" t="str">
        <f t="shared" si="68"/>
        <v>Saturday</v>
      </c>
      <c r="E1127" s="2" t="str">
        <f t="shared" si="69"/>
        <v>November</v>
      </c>
      <c r="F1127" s="1">
        <f t="shared" si="70"/>
        <v>4</v>
      </c>
      <c r="G1127" s="1">
        <f t="shared" si="71"/>
        <v>2021</v>
      </c>
      <c r="H1127" s="1" t="s">
        <v>15</v>
      </c>
      <c r="I1127" s="1" t="s">
        <v>42</v>
      </c>
      <c r="J1127" s="1" t="s">
        <v>43</v>
      </c>
      <c r="K1127" s="1" t="s">
        <v>18</v>
      </c>
      <c r="L1127" s="1" t="s">
        <v>23</v>
      </c>
      <c r="M1127" s="1">
        <v>50</v>
      </c>
      <c r="N1127" s="1">
        <v>200</v>
      </c>
      <c r="O1127" s="1">
        <v>100000</v>
      </c>
      <c r="P1127" s="1">
        <v>35000</v>
      </c>
      <c r="Q1127" s="1">
        <v>0.35</v>
      </c>
      <c r="R1127" s="1" t="s">
        <v>20</v>
      </c>
    </row>
    <row r="1128" spans="1:18" x14ac:dyDescent="0.25">
      <c r="A1128" s="1" t="s">
        <v>39</v>
      </c>
      <c r="B1128" s="1">
        <v>1185732</v>
      </c>
      <c r="C1128" s="2">
        <v>44507</v>
      </c>
      <c r="D1128" s="2" t="str">
        <f t="shared" si="68"/>
        <v>Sunday</v>
      </c>
      <c r="E1128" s="2" t="str">
        <f t="shared" si="69"/>
        <v>November</v>
      </c>
      <c r="F1128" s="1">
        <f t="shared" si="70"/>
        <v>4</v>
      </c>
      <c r="G1128" s="1">
        <f t="shared" si="71"/>
        <v>2021</v>
      </c>
      <c r="H1128" s="1" t="s">
        <v>15</v>
      </c>
      <c r="I1128" s="1" t="s">
        <v>42</v>
      </c>
      <c r="J1128" s="1" t="s">
        <v>43</v>
      </c>
      <c r="K1128" s="1" t="s">
        <v>21</v>
      </c>
      <c r="L1128" s="1" t="s">
        <v>22</v>
      </c>
      <c r="M1128" s="1">
        <v>45</v>
      </c>
      <c r="N1128" s="1">
        <v>175</v>
      </c>
      <c r="O1128" s="1">
        <v>78750</v>
      </c>
      <c r="P1128" s="1">
        <v>31500</v>
      </c>
      <c r="Q1128" s="1">
        <v>0.4</v>
      </c>
      <c r="R1128" s="1" t="s">
        <v>20</v>
      </c>
    </row>
    <row r="1129" spans="1:18" x14ac:dyDescent="0.25">
      <c r="A1129" s="1" t="s">
        <v>39</v>
      </c>
      <c r="B1129" s="1">
        <v>1185732</v>
      </c>
      <c r="C1129" s="2">
        <v>44508</v>
      </c>
      <c r="D1129" s="2" t="str">
        <f t="shared" si="68"/>
        <v>Monday</v>
      </c>
      <c r="E1129" s="2" t="str">
        <f t="shared" si="69"/>
        <v>November</v>
      </c>
      <c r="F1129" s="1">
        <f t="shared" si="70"/>
        <v>4</v>
      </c>
      <c r="G1129" s="1">
        <f t="shared" si="71"/>
        <v>2021</v>
      </c>
      <c r="H1129" s="1" t="s">
        <v>15</v>
      </c>
      <c r="I1129" s="1" t="s">
        <v>42</v>
      </c>
      <c r="J1129" s="1" t="s">
        <v>43</v>
      </c>
      <c r="K1129" s="1" t="s">
        <v>21</v>
      </c>
      <c r="L1129" s="1" t="s">
        <v>23</v>
      </c>
      <c r="M1129" s="1">
        <v>45</v>
      </c>
      <c r="N1129" s="1">
        <v>125</v>
      </c>
      <c r="O1129" s="1">
        <v>56250</v>
      </c>
      <c r="P1129" s="1">
        <v>16875</v>
      </c>
      <c r="Q1129" s="1">
        <v>0.3</v>
      </c>
      <c r="R1129" s="1" t="s">
        <v>20</v>
      </c>
    </row>
    <row r="1130" spans="1:18" x14ac:dyDescent="0.25">
      <c r="A1130" s="1" t="s">
        <v>39</v>
      </c>
      <c r="B1130" s="1">
        <v>1185732</v>
      </c>
      <c r="C1130" s="2">
        <v>44509</v>
      </c>
      <c r="D1130" s="2" t="str">
        <f t="shared" si="68"/>
        <v>Tuesday</v>
      </c>
      <c r="E1130" s="2" t="str">
        <f t="shared" si="69"/>
        <v>November</v>
      </c>
      <c r="F1130" s="1">
        <f t="shared" si="70"/>
        <v>4</v>
      </c>
      <c r="G1130" s="1">
        <f t="shared" si="71"/>
        <v>2021</v>
      </c>
      <c r="H1130" s="1" t="s">
        <v>15</v>
      </c>
      <c r="I1130" s="1" t="s">
        <v>42</v>
      </c>
      <c r="J1130" s="1" t="s">
        <v>43</v>
      </c>
      <c r="K1130" s="1" t="s">
        <v>18</v>
      </c>
      <c r="L1130" s="1" t="s">
        <v>19</v>
      </c>
      <c r="M1130" s="1">
        <v>55</v>
      </c>
      <c r="N1130" s="1">
        <v>150</v>
      </c>
      <c r="O1130" s="1">
        <v>82500</v>
      </c>
      <c r="P1130" s="1">
        <v>20625</v>
      </c>
      <c r="Q1130" s="1">
        <v>0.25</v>
      </c>
      <c r="R1130" s="1" t="s">
        <v>20</v>
      </c>
    </row>
    <row r="1131" spans="1:18" x14ac:dyDescent="0.25">
      <c r="A1131" s="1" t="s">
        <v>39</v>
      </c>
      <c r="B1131" s="1">
        <v>1185732</v>
      </c>
      <c r="C1131" s="2">
        <v>44510</v>
      </c>
      <c r="D1131" s="2" t="str">
        <f t="shared" si="68"/>
        <v>Wednesday</v>
      </c>
      <c r="E1131" s="2" t="str">
        <f t="shared" si="69"/>
        <v>November</v>
      </c>
      <c r="F1131" s="1">
        <f t="shared" si="70"/>
        <v>4</v>
      </c>
      <c r="G1131" s="1">
        <f t="shared" si="71"/>
        <v>2021</v>
      </c>
      <c r="H1131" s="1" t="s">
        <v>15</v>
      </c>
      <c r="I1131" s="1" t="s">
        <v>42</v>
      </c>
      <c r="J1131" s="1" t="s">
        <v>43</v>
      </c>
      <c r="K1131" s="1" t="s">
        <v>21</v>
      </c>
      <c r="L1131" s="1" t="s">
        <v>19</v>
      </c>
      <c r="M1131" s="1">
        <v>60</v>
      </c>
      <c r="N1131" s="1">
        <v>275</v>
      </c>
      <c r="O1131" s="1">
        <v>165000</v>
      </c>
      <c r="P1131" s="1">
        <v>66000</v>
      </c>
      <c r="Q1131" s="1">
        <v>0.4</v>
      </c>
      <c r="R1131" s="1" t="s">
        <v>20</v>
      </c>
    </row>
    <row r="1132" spans="1:18" x14ac:dyDescent="0.25">
      <c r="A1132" s="1" t="s">
        <v>39</v>
      </c>
      <c r="B1132" s="1">
        <v>1185732</v>
      </c>
      <c r="C1132" s="2">
        <v>44511</v>
      </c>
      <c r="D1132" s="2" t="str">
        <f t="shared" si="68"/>
        <v>Thursday</v>
      </c>
      <c r="E1132" s="2" t="str">
        <f t="shared" si="69"/>
        <v>November</v>
      </c>
      <c r="F1132" s="1">
        <f t="shared" si="70"/>
        <v>4</v>
      </c>
      <c r="G1132" s="1">
        <f t="shared" si="71"/>
        <v>2021</v>
      </c>
      <c r="H1132" s="1" t="s">
        <v>15</v>
      </c>
      <c r="I1132" s="1" t="s">
        <v>42</v>
      </c>
      <c r="J1132" s="1" t="s">
        <v>43</v>
      </c>
      <c r="K1132" s="1" t="s">
        <v>18</v>
      </c>
      <c r="L1132" s="1" t="s">
        <v>22</v>
      </c>
      <c r="M1132" s="1">
        <v>55</v>
      </c>
      <c r="N1132" s="1">
        <v>525</v>
      </c>
      <c r="O1132" s="1">
        <v>288750</v>
      </c>
      <c r="P1132" s="1">
        <v>101062.5</v>
      </c>
      <c r="Q1132" s="1">
        <v>0.35</v>
      </c>
      <c r="R1132" s="1" t="s">
        <v>20</v>
      </c>
    </row>
    <row r="1133" spans="1:18" x14ac:dyDescent="0.25">
      <c r="A1133" s="1" t="s">
        <v>39</v>
      </c>
      <c r="B1133" s="1">
        <v>1185732</v>
      </c>
      <c r="C1133" s="2">
        <v>44512</v>
      </c>
      <c r="D1133" s="2" t="str">
        <f t="shared" si="68"/>
        <v>Friday</v>
      </c>
      <c r="E1133" s="2" t="str">
        <f t="shared" si="69"/>
        <v>November</v>
      </c>
      <c r="F1133" s="1">
        <f t="shared" si="70"/>
        <v>4</v>
      </c>
      <c r="G1133" s="1">
        <f t="shared" si="71"/>
        <v>2021</v>
      </c>
      <c r="H1133" s="1" t="s">
        <v>15</v>
      </c>
      <c r="I1133" s="1" t="s">
        <v>42</v>
      </c>
      <c r="J1133" s="1" t="s">
        <v>43</v>
      </c>
      <c r="K1133" s="1" t="s">
        <v>18</v>
      </c>
      <c r="L1133" s="1" t="s">
        <v>23</v>
      </c>
      <c r="M1133" s="1">
        <v>50</v>
      </c>
      <c r="N1133" s="1">
        <v>275</v>
      </c>
      <c r="O1133" s="1">
        <v>137500</v>
      </c>
      <c r="P1133" s="1">
        <v>48125</v>
      </c>
      <c r="Q1133" s="1">
        <v>0.35</v>
      </c>
      <c r="R1133" s="1" t="s">
        <v>20</v>
      </c>
    </row>
    <row r="1134" spans="1:18" x14ac:dyDescent="0.25">
      <c r="A1134" s="1" t="s">
        <v>39</v>
      </c>
      <c r="B1134" s="1">
        <v>1185732</v>
      </c>
      <c r="C1134" s="2">
        <v>44513</v>
      </c>
      <c r="D1134" s="2" t="str">
        <f t="shared" si="68"/>
        <v>Saturday</v>
      </c>
      <c r="E1134" s="2" t="str">
        <f t="shared" si="69"/>
        <v>November</v>
      </c>
      <c r="F1134" s="1">
        <f t="shared" si="70"/>
        <v>4</v>
      </c>
      <c r="G1134" s="1">
        <f t="shared" si="71"/>
        <v>2021</v>
      </c>
      <c r="H1134" s="1" t="s">
        <v>15</v>
      </c>
      <c r="I1134" s="1" t="s">
        <v>42</v>
      </c>
      <c r="J1134" s="1" t="s">
        <v>43</v>
      </c>
      <c r="K1134" s="1" t="s">
        <v>21</v>
      </c>
      <c r="L1134" s="1" t="s">
        <v>22</v>
      </c>
      <c r="M1134" s="1">
        <v>45</v>
      </c>
      <c r="N1134" s="1">
        <v>200</v>
      </c>
      <c r="O1134" s="1">
        <v>90000</v>
      </c>
      <c r="P1134" s="1">
        <v>36000</v>
      </c>
      <c r="Q1134" s="1">
        <v>0.4</v>
      </c>
      <c r="R1134" s="1" t="s">
        <v>20</v>
      </c>
    </row>
    <row r="1135" spans="1:18" x14ac:dyDescent="0.25">
      <c r="A1135" s="1" t="s">
        <v>39</v>
      </c>
      <c r="B1135" s="1">
        <v>1185732</v>
      </c>
      <c r="C1135" s="2">
        <v>44514</v>
      </c>
      <c r="D1135" s="2" t="str">
        <f t="shared" si="68"/>
        <v>Sunday</v>
      </c>
      <c r="E1135" s="2" t="str">
        <f t="shared" si="69"/>
        <v>November</v>
      </c>
      <c r="F1135" s="1">
        <f t="shared" si="70"/>
        <v>4</v>
      </c>
      <c r="G1135" s="1">
        <f t="shared" si="71"/>
        <v>2021</v>
      </c>
      <c r="H1135" s="1" t="s">
        <v>15</v>
      </c>
      <c r="I1135" s="1" t="s">
        <v>42</v>
      </c>
      <c r="J1135" s="1" t="s">
        <v>43</v>
      </c>
      <c r="K1135" s="1" t="s">
        <v>21</v>
      </c>
      <c r="L1135" s="1" t="s">
        <v>23</v>
      </c>
      <c r="M1135" s="1">
        <v>45</v>
      </c>
      <c r="N1135" s="1">
        <v>175</v>
      </c>
      <c r="O1135" s="1">
        <v>78750</v>
      </c>
      <c r="P1135" s="1">
        <v>23625</v>
      </c>
      <c r="Q1135" s="1">
        <v>0.3</v>
      </c>
      <c r="R1135" s="1" t="s">
        <v>20</v>
      </c>
    </row>
    <row r="1136" spans="1:18" x14ac:dyDescent="0.25">
      <c r="A1136" s="1" t="s">
        <v>39</v>
      </c>
      <c r="B1136" s="1">
        <v>1185732</v>
      </c>
      <c r="C1136" s="2">
        <v>44515</v>
      </c>
      <c r="D1136" s="2" t="str">
        <f t="shared" si="68"/>
        <v>Monday</v>
      </c>
      <c r="E1136" s="2" t="str">
        <f t="shared" si="69"/>
        <v>November</v>
      </c>
      <c r="F1136" s="1">
        <f t="shared" si="70"/>
        <v>4</v>
      </c>
      <c r="G1136" s="1">
        <f t="shared" si="71"/>
        <v>2021</v>
      </c>
      <c r="H1136" s="1" t="s">
        <v>15</v>
      </c>
      <c r="I1136" s="1" t="s">
        <v>42</v>
      </c>
      <c r="J1136" s="1" t="s">
        <v>43</v>
      </c>
      <c r="K1136" s="1" t="s">
        <v>18</v>
      </c>
      <c r="L1136" s="1" t="s">
        <v>19</v>
      </c>
      <c r="M1136" s="1">
        <v>55</v>
      </c>
      <c r="N1136" s="1">
        <v>175</v>
      </c>
      <c r="O1136" s="1">
        <v>96250</v>
      </c>
      <c r="P1136" s="1">
        <v>24062.5</v>
      </c>
      <c r="Q1136" s="1">
        <v>0.25</v>
      </c>
      <c r="R1136" s="1" t="s">
        <v>20</v>
      </c>
    </row>
    <row r="1137" spans="1:18" x14ac:dyDescent="0.25">
      <c r="A1137" s="1" t="s">
        <v>39</v>
      </c>
      <c r="B1137" s="1">
        <v>1185732</v>
      </c>
      <c r="C1137" s="2">
        <v>44516</v>
      </c>
      <c r="D1137" s="2" t="str">
        <f t="shared" si="68"/>
        <v>Tuesday</v>
      </c>
      <c r="E1137" s="2" t="str">
        <f t="shared" si="69"/>
        <v>November</v>
      </c>
      <c r="F1137" s="1">
        <f t="shared" si="70"/>
        <v>4</v>
      </c>
      <c r="G1137" s="1">
        <f t="shared" si="71"/>
        <v>2021</v>
      </c>
      <c r="H1137" s="1" t="s">
        <v>15</v>
      </c>
      <c r="I1137" s="1" t="s">
        <v>42</v>
      </c>
      <c r="J1137" s="1" t="s">
        <v>43</v>
      </c>
      <c r="K1137" s="1" t="s">
        <v>21</v>
      </c>
      <c r="L1137" s="1" t="s">
        <v>19</v>
      </c>
      <c r="M1137" s="1">
        <v>60</v>
      </c>
      <c r="N1137" s="1">
        <v>325</v>
      </c>
      <c r="O1137" s="1">
        <v>195000</v>
      </c>
      <c r="P1137" s="1">
        <v>78000</v>
      </c>
      <c r="Q1137" s="1">
        <v>0.4</v>
      </c>
      <c r="R1137" s="1" t="s">
        <v>20</v>
      </c>
    </row>
    <row r="1138" spans="1:18" x14ac:dyDescent="0.25">
      <c r="A1138" s="1" t="s">
        <v>39</v>
      </c>
      <c r="B1138" s="1">
        <v>1185732</v>
      </c>
      <c r="C1138" s="2">
        <v>44517</v>
      </c>
      <c r="D1138" s="2" t="str">
        <f t="shared" si="68"/>
        <v>Wednesday</v>
      </c>
      <c r="E1138" s="2" t="str">
        <f t="shared" si="69"/>
        <v>November</v>
      </c>
      <c r="F1138" s="1">
        <f t="shared" si="70"/>
        <v>4</v>
      </c>
      <c r="G1138" s="1">
        <f t="shared" si="71"/>
        <v>2021</v>
      </c>
      <c r="H1138" s="1" t="s">
        <v>15</v>
      </c>
      <c r="I1138" s="1" t="s">
        <v>42</v>
      </c>
      <c r="J1138" s="1" t="s">
        <v>43</v>
      </c>
      <c r="K1138" s="1" t="s">
        <v>18</v>
      </c>
      <c r="L1138" s="1" t="s">
        <v>22</v>
      </c>
      <c r="M1138" s="1">
        <v>55</v>
      </c>
      <c r="N1138" s="1">
        <v>550</v>
      </c>
      <c r="O1138" s="1">
        <v>302500</v>
      </c>
      <c r="P1138" s="1">
        <v>105875</v>
      </c>
      <c r="Q1138" s="1">
        <v>0.35</v>
      </c>
      <c r="R1138" s="1" t="s">
        <v>20</v>
      </c>
    </row>
    <row r="1139" spans="1:18" x14ac:dyDescent="0.25">
      <c r="A1139" s="1" t="s">
        <v>39</v>
      </c>
      <c r="B1139" s="1">
        <v>1185732</v>
      </c>
      <c r="C1139" s="2">
        <v>44518</v>
      </c>
      <c r="D1139" s="2" t="str">
        <f t="shared" si="68"/>
        <v>Thursday</v>
      </c>
      <c r="E1139" s="2" t="str">
        <f t="shared" si="69"/>
        <v>November</v>
      </c>
      <c r="F1139" s="1">
        <f t="shared" si="70"/>
        <v>4</v>
      </c>
      <c r="G1139" s="1">
        <f t="shared" si="71"/>
        <v>2021</v>
      </c>
      <c r="H1139" s="1" t="s">
        <v>15</v>
      </c>
      <c r="I1139" s="1" t="s">
        <v>42</v>
      </c>
      <c r="J1139" s="1" t="s">
        <v>43</v>
      </c>
      <c r="K1139" s="1" t="s">
        <v>18</v>
      </c>
      <c r="L1139" s="1" t="s">
        <v>23</v>
      </c>
      <c r="M1139" s="1">
        <v>50</v>
      </c>
      <c r="N1139" s="1">
        <v>300</v>
      </c>
      <c r="O1139" s="1">
        <v>150000</v>
      </c>
      <c r="P1139" s="1">
        <v>52500</v>
      </c>
      <c r="Q1139" s="1">
        <v>0.35</v>
      </c>
      <c r="R1139" s="1" t="s">
        <v>20</v>
      </c>
    </row>
    <row r="1140" spans="1:18" x14ac:dyDescent="0.25">
      <c r="A1140" s="1" t="s">
        <v>39</v>
      </c>
      <c r="B1140" s="1">
        <v>1185732</v>
      </c>
      <c r="C1140" s="2">
        <v>44519</v>
      </c>
      <c r="D1140" s="2" t="str">
        <f t="shared" si="68"/>
        <v>Friday</v>
      </c>
      <c r="E1140" s="2" t="str">
        <f t="shared" si="69"/>
        <v>November</v>
      </c>
      <c r="F1140" s="1">
        <f t="shared" si="70"/>
        <v>4</v>
      </c>
      <c r="G1140" s="1">
        <f t="shared" si="71"/>
        <v>2021</v>
      </c>
      <c r="H1140" s="1" t="s">
        <v>15</v>
      </c>
      <c r="I1140" s="1" t="s">
        <v>42</v>
      </c>
      <c r="J1140" s="1" t="s">
        <v>43</v>
      </c>
      <c r="K1140" s="1" t="s">
        <v>21</v>
      </c>
      <c r="L1140" s="1" t="s">
        <v>22</v>
      </c>
      <c r="M1140" s="1">
        <v>45</v>
      </c>
      <c r="N1140" s="1">
        <v>225</v>
      </c>
      <c r="O1140" s="1">
        <v>101250</v>
      </c>
      <c r="P1140" s="1">
        <v>40500</v>
      </c>
      <c r="Q1140" s="1">
        <v>0.4</v>
      </c>
      <c r="R1140" s="1" t="s">
        <v>20</v>
      </c>
    </row>
    <row r="1141" spans="1:18" x14ac:dyDescent="0.25">
      <c r="A1141" s="1" t="s">
        <v>39</v>
      </c>
      <c r="B1141" s="1">
        <v>1185732</v>
      </c>
      <c r="C1141" s="2">
        <v>44520</v>
      </c>
      <c r="D1141" s="2" t="str">
        <f t="shared" si="68"/>
        <v>Saturday</v>
      </c>
      <c r="E1141" s="2" t="str">
        <f t="shared" si="69"/>
        <v>November</v>
      </c>
      <c r="F1141" s="1">
        <f t="shared" si="70"/>
        <v>4</v>
      </c>
      <c r="G1141" s="1">
        <f t="shared" si="71"/>
        <v>2021</v>
      </c>
      <c r="H1141" s="1" t="s">
        <v>15</v>
      </c>
      <c r="I1141" s="1" t="s">
        <v>42</v>
      </c>
      <c r="J1141" s="1" t="s">
        <v>43</v>
      </c>
      <c r="K1141" s="1" t="s">
        <v>21</v>
      </c>
      <c r="L1141" s="1" t="s">
        <v>23</v>
      </c>
      <c r="M1141" s="1">
        <v>45</v>
      </c>
      <c r="N1141" s="1">
        <v>175</v>
      </c>
      <c r="O1141" s="1">
        <v>78750</v>
      </c>
      <c r="P1141" s="1">
        <v>23625</v>
      </c>
      <c r="Q1141" s="1">
        <v>0.3</v>
      </c>
      <c r="R1141" s="1" t="s">
        <v>20</v>
      </c>
    </row>
    <row r="1142" spans="1:18" x14ac:dyDescent="0.25">
      <c r="A1142" s="1" t="s">
        <v>39</v>
      </c>
      <c r="B1142" s="1">
        <v>1185732</v>
      </c>
      <c r="C1142" s="2">
        <v>44521</v>
      </c>
      <c r="D1142" s="2" t="str">
        <f t="shared" si="68"/>
        <v>Sunday</v>
      </c>
      <c r="E1142" s="2" t="str">
        <f t="shared" si="69"/>
        <v>November</v>
      </c>
      <c r="F1142" s="1">
        <f t="shared" si="70"/>
        <v>4</v>
      </c>
      <c r="G1142" s="1">
        <f t="shared" si="71"/>
        <v>2021</v>
      </c>
      <c r="H1142" s="1" t="s">
        <v>15</v>
      </c>
      <c r="I1142" s="1" t="s">
        <v>42</v>
      </c>
      <c r="J1142" s="1" t="s">
        <v>43</v>
      </c>
      <c r="K1142" s="1" t="s">
        <v>18</v>
      </c>
      <c r="L1142" s="1" t="s">
        <v>19</v>
      </c>
      <c r="M1142" s="1">
        <v>55</v>
      </c>
      <c r="N1142" s="1">
        <v>200</v>
      </c>
      <c r="O1142" s="1">
        <v>110000</v>
      </c>
      <c r="P1142" s="1">
        <v>27500</v>
      </c>
      <c r="Q1142" s="1">
        <v>0.25</v>
      </c>
      <c r="R1142" s="1" t="s">
        <v>20</v>
      </c>
    </row>
    <row r="1143" spans="1:18" x14ac:dyDescent="0.25">
      <c r="A1143" s="1" t="s">
        <v>39</v>
      </c>
      <c r="B1143" s="1">
        <v>1185732</v>
      </c>
      <c r="C1143" s="2">
        <v>44550</v>
      </c>
      <c r="D1143" s="2" t="str">
        <f t="shared" si="68"/>
        <v>Monday</v>
      </c>
      <c r="E1143" s="2" t="str">
        <f t="shared" si="69"/>
        <v>December</v>
      </c>
      <c r="F1143" s="1">
        <f t="shared" si="70"/>
        <v>4</v>
      </c>
      <c r="G1143" s="1">
        <f t="shared" si="71"/>
        <v>2021</v>
      </c>
      <c r="H1143" s="1" t="s">
        <v>15</v>
      </c>
      <c r="I1143" s="1" t="s">
        <v>42</v>
      </c>
      <c r="J1143" s="1" t="s">
        <v>43</v>
      </c>
      <c r="K1143" s="1" t="s">
        <v>21</v>
      </c>
      <c r="L1143" s="1" t="s">
        <v>19</v>
      </c>
      <c r="M1143" s="1">
        <v>60</v>
      </c>
      <c r="N1143" s="1">
        <v>375</v>
      </c>
      <c r="O1143" s="1">
        <v>225000</v>
      </c>
      <c r="P1143" s="1">
        <v>90000</v>
      </c>
      <c r="Q1143" s="1">
        <v>0.4</v>
      </c>
      <c r="R1143" s="1" t="s">
        <v>20</v>
      </c>
    </row>
    <row r="1144" spans="1:18" x14ac:dyDescent="0.25">
      <c r="A1144" s="1" t="s">
        <v>39</v>
      </c>
      <c r="B1144" s="1">
        <v>1185732</v>
      </c>
      <c r="C1144" s="2">
        <v>44551</v>
      </c>
      <c r="D1144" s="2" t="str">
        <f t="shared" si="68"/>
        <v>Tuesday</v>
      </c>
      <c r="E1144" s="2" t="str">
        <f t="shared" si="69"/>
        <v>December</v>
      </c>
      <c r="F1144" s="1">
        <f t="shared" si="70"/>
        <v>4</v>
      </c>
      <c r="G1144" s="1">
        <f t="shared" si="71"/>
        <v>2021</v>
      </c>
      <c r="H1144" s="1" t="s">
        <v>15</v>
      </c>
      <c r="I1144" s="1" t="s">
        <v>42</v>
      </c>
      <c r="J1144" s="1" t="s">
        <v>43</v>
      </c>
      <c r="K1144" s="1" t="s">
        <v>18</v>
      </c>
      <c r="L1144" s="1" t="s">
        <v>22</v>
      </c>
      <c r="M1144" s="1">
        <v>55</v>
      </c>
      <c r="N1144" s="1">
        <v>525</v>
      </c>
      <c r="O1144" s="1">
        <v>288750</v>
      </c>
      <c r="P1144" s="1">
        <v>101062.5</v>
      </c>
      <c r="Q1144" s="1">
        <v>0.35</v>
      </c>
      <c r="R1144" s="1" t="s">
        <v>20</v>
      </c>
    </row>
    <row r="1145" spans="1:18" x14ac:dyDescent="0.25">
      <c r="A1145" s="1" t="s">
        <v>39</v>
      </c>
      <c r="B1145" s="1">
        <v>1185732</v>
      </c>
      <c r="C1145" s="2">
        <v>44552</v>
      </c>
      <c r="D1145" s="2" t="str">
        <f t="shared" si="68"/>
        <v>Wednesday</v>
      </c>
      <c r="E1145" s="2" t="str">
        <f t="shared" si="69"/>
        <v>December</v>
      </c>
      <c r="F1145" s="1">
        <f t="shared" si="70"/>
        <v>4</v>
      </c>
      <c r="G1145" s="1">
        <f t="shared" si="71"/>
        <v>2021</v>
      </c>
      <c r="H1145" s="1" t="s">
        <v>15</v>
      </c>
      <c r="I1145" s="1" t="s">
        <v>42</v>
      </c>
      <c r="J1145" s="1" t="s">
        <v>43</v>
      </c>
      <c r="K1145" s="1" t="s">
        <v>18</v>
      </c>
      <c r="L1145" s="1" t="s">
        <v>23</v>
      </c>
      <c r="M1145" s="1">
        <v>50</v>
      </c>
      <c r="N1145" s="1">
        <v>300</v>
      </c>
      <c r="O1145" s="1">
        <v>150000</v>
      </c>
      <c r="P1145" s="1">
        <v>52500</v>
      </c>
      <c r="Q1145" s="1">
        <v>0.35</v>
      </c>
      <c r="R1145" s="1" t="s">
        <v>20</v>
      </c>
    </row>
    <row r="1146" spans="1:18" x14ac:dyDescent="0.25">
      <c r="A1146" s="1" t="s">
        <v>39</v>
      </c>
      <c r="B1146" s="1">
        <v>1185732</v>
      </c>
      <c r="C1146" s="2">
        <v>44553</v>
      </c>
      <c r="D1146" s="2" t="str">
        <f t="shared" si="68"/>
        <v>Thursday</v>
      </c>
      <c r="E1146" s="2" t="str">
        <f t="shared" si="69"/>
        <v>December</v>
      </c>
      <c r="F1146" s="1">
        <f t="shared" si="70"/>
        <v>4</v>
      </c>
      <c r="G1146" s="1">
        <f t="shared" si="71"/>
        <v>2021</v>
      </c>
      <c r="H1146" s="1" t="s">
        <v>15</v>
      </c>
      <c r="I1146" s="1" t="s">
        <v>42</v>
      </c>
      <c r="J1146" s="1" t="s">
        <v>43</v>
      </c>
      <c r="K1146" s="1" t="s">
        <v>21</v>
      </c>
      <c r="L1146" s="1" t="s">
        <v>22</v>
      </c>
      <c r="M1146" s="1">
        <v>45</v>
      </c>
      <c r="N1146" s="1">
        <v>225</v>
      </c>
      <c r="O1146" s="1">
        <v>101250</v>
      </c>
      <c r="P1146" s="1">
        <v>40500</v>
      </c>
      <c r="Q1146" s="1">
        <v>0.4</v>
      </c>
      <c r="R1146" s="1" t="s">
        <v>20</v>
      </c>
    </row>
    <row r="1147" spans="1:18" x14ac:dyDescent="0.25">
      <c r="A1147" s="1" t="s">
        <v>39</v>
      </c>
      <c r="B1147" s="1">
        <v>1185732</v>
      </c>
      <c r="C1147" s="2">
        <v>44554</v>
      </c>
      <c r="D1147" s="2" t="str">
        <f t="shared" si="68"/>
        <v>Friday</v>
      </c>
      <c r="E1147" s="2" t="str">
        <f t="shared" si="69"/>
        <v>December</v>
      </c>
      <c r="F1147" s="1">
        <f t="shared" si="70"/>
        <v>4</v>
      </c>
      <c r="G1147" s="1">
        <f t="shared" si="71"/>
        <v>2021</v>
      </c>
      <c r="H1147" s="1" t="s">
        <v>15</v>
      </c>
      <c r="I1147" s="1" t="s">
        <v>42</v>
      </c>
      <c r="J1147" s="1" t="s">
        <v>43</v>
      </c>
      <c r="K1147" s="1" t="s">
        <v>21</v>
      </c>
      <c r="L1147" s="1" t="s">
        <v>23</v>
      </c>
      <c r="M1147" s="1">
        <v>45</v>
      </c>
      <c r="N1147" s="1">
        <v>175</v>
      </c>
      <c r="O1147" s="1">
        <v>78750</v>
      </c>
      <c r="P1147" s="1">
        <v>23625</v>
      </c>
      <c r="Q1147" s="1">
        <v>0.3</v>
      </c>
      <c r="R1147" s="1" t="s">
        <v>20</v>
      </c>
    </row>
    <row r="1148" spans="1:18" x14ac:dyDescent="0.25">
      <c r="A1148" s="1" t="s">
        <v>39</v>
      </c>
      <c r="B1148" s="1">
        <v>1185732</v>
      </c>
      <c r="C1148" s="2">
        <v>44555</v>
      </c>
      <c r="D1148" s="2" t="str">
        <f t="shared" si="68"/>
        <v>Saturday</v>
      </c>
      <c r="E1148" s="2" t="str">
        <f t="shared" si="69"/>
        <v>December</v>
      </c>
      <c r="F1148" s="1">
        <f t="shared" si="70"/>
        <v>4</v>
      </c>
      <c r="G1148" s="1">
        <f t="shared" si="71"/>
        <v>2021</v>
      </c>
      <c r="H1148" s="1" t="s">
        <v>15</v>
      </c>
      <c r="I1148" s="1" t="s">
        <v>42</v>
      </c>
      <c r="J1148" s="1" t="s">
        <v>43</v>
      </c>
      <c r="K1148" s="1" t="s">
        <v>18</v>
      </c>
      <c r="L1148" s="1" t="s">
        <v>19</v>
      </c>
      <c r="M1148" s="1">
        <v>55</v>
      </c>
      <c r="N1148" s="1">
        <v>150</v>
      </c>
      <c r="O1148" s="1">
        <v>82500</v>
      </c>
      <c r="P1148" s="1">
        <v>20625</v>
      </c>
      <c r="Q1148" s="1">
        <v>0.25</v>
      </c>
      <c r="R1148" s="1" t="s">
        <v>20</v>
      </c>
    </row>
    <row r="1149" spans="1:18" x14ac:dyDescent="0.25">
      <c r="A1149" s="1" t="s">
        <v>39</v>
      </c>
      <c r="B1149" s="1">
        <v>1185732</v>
      </c>
      <c r="C1149" s="2">
        <v>44556</v>
      </c>
      <c r="D1149" s="2" t="str">
        <f t="shared" si="68"/>
        <v>Sunday</v>
      </c>
      <c r="E1149" s="2" t="str">
        <f t="shared" si="69"/>
        <v>December</v>
      </c>
      <c r="F1149" s="1">
        <f t="shared" si="70"/>
        <v>4</v>
      </c>
      <c r="G1149" s="1">
        <f t="shared" si="71"/>
        <v>2021</v>
      </c>
      <c r="H1149" s="1" t="s">
        <v>15</v>
      </c>
      <c r="I1149" s="1" t="s">
        <v>42</v>
      </c>
      <c r="J1149" s="1" t="s">
        <v>43</v>
      </c>
      <c r="K1149" s="1" t="s">
        <v>21</v>
      </c>
      <c r="L1149" s="1" t="s">
        <v>19</v>
      </c>
      <c r="M1149" s="1">
        <v>60</v>
      </c>
      <c r="N1149" s="1">
        <v>325</v>
      </c>
      <c r="O1149" s="1">
        <v>195000</v>
      </c>
      <c r="P1149" s="1">
        <v>78000</v>
      </c>
      <c r="Q1149" s="1">
        <v>0.4</v>
      </c>
      <c r="R1149" s="1" t="s">
        <v>20</v>
      </c>
    </row>
    <row r="1150" spans="1:18" x14ac:dyDescent="0.25">
      <c r="A1150" s="1" t="s">
        <v>39</v>
      </c>
      <c r="B1150" s="1">
        <v>1185732</v>
      </c>
      <c r="C1150" s="2">
        <v>44557</v>
      </c>
      <c r="D1150" s="2" t="str">
        <f t="shared" si="68"/>
        <v>Monday</v>
      </c>
      <c r="E1150" s="2" t="str">
        <f t="shared" si="69"/>
        <v>December</v>
      </c>
      <c r="F1150" s="1">
        <f t="shared" si="70"/>
        <v>4</v>
      </c>
      <c r="G1150" s="1">
        <f t="shared" si="71"/>
        <v>2021</v>
      </c>
      <c r="H1150" s="1" t="s">
        <v>15</v>
      </c>
      <c r="I1150" s="1" t="s">
        <v>42</v>
      </c>
      <c r="J1150" s="1" t="s">
        <v>43</v>
      </c>
      <c r="K1150" s="1" t="s">
        <v>18</v>
      </c>
      <c r="L1150" s="1" t="s">
        <v>22</v>
      </c>
      <c r="M1150" s="1">
        <v>55</v>
      </c>
      <c r="N1150" s="1">
        <v>450</v>
      </c>
      <c r="O1150" s="1">
        <v>247500</v>
      </c>
      <c r="P1150" s="1">
        <v>86625</v>
      </c>
      <c r="Q1150" s="1">
        <v>0.35</v>
      </c>
      <c r="R1150" s="1" t="s">
        <v>20</v>
      </c>
    </row>
    <row r="1151" spans="1:18" x14ac:dyDescent="0.25">
      <c r="A1151" s="1" t="s">
        <v>39</v>
      </c>
      <c r="B1151" s="1">
        <v>1185732</v>
      </c>
      <c r="C1151" s="2">
        <v>44558</v>
      </c>
      <c r="D1151" s="2" t="str">
        <f t="shared" si="68"/>
        <v>Tuesday</v>
      </c>
      <c r="E1151" s="2" t="str">
        <f t="shared" si="69"/>
        <v>December</v>
      </c>
      <c r="F1151" s="1">
        <f t="shared" si="70"/>
        <v>4</v>
      </c>
      <c r="G1151" s="1">
        <f t="shared" si="71"/>
        <v>2021</v>
      </c>
      <c r="H1151" s="1" t="s">
        <v>15</v>
      </c>
      <c r="I1151" s="1" t="s">
        <v>42</v>
      </c>
      <c r="J1151" s="1" t="s">
        <v>43</v>
      </c>
      <c r="K1151" s="1" t="s">
        <v>18</v>
      </c>
      <c r="L1151" s="1" t="s">
        <v>23</v>
      </c>
      <c r="M1151" s="1">
        <v>50</v>
      </c>
      <c r="N1151" s="1">
        <v>250</v>
      </c>
      <c r="O1151" s="1">
        <v>125000</v>
      </c>
      <c r="P1151" s="1">
        <v>43750</v>
      </c>
      <c r="Q1151" s="1">
        <v>0.35</v>
      </c>
      <c r="R1151" s="1" t="s">
        <v>20</v>
      </c>
    </row>
    <row r="1152" spans="1:18" x14ac:dyDescent="0.25">
      <c r="A1152" s="1" t="s">
        <v>39</v>
      </c>
      <c r="B1152" s="1">
        <v>1185732</v>
      </c>
      <c r="C1152" s="2">
        <v>44559</v>
      </c>
      <c r="D1152" s="2" t="str">
        <f t="shared" si="68"/>
        <v>Wednesday</v>
      </c>
      <c r="E1152" s="2" t="str">
        <f t="shared" si="69"/>
        <v>December</v>
      </c>
      <c r="F1152" s="1">
        <f t="shared" si="70"/>
        <v>4</v>
      </c>
      <c r="G1152" s="1">
        <f t="shared" si="71"/>
        <v>2021</v>
      </c>
      <c r="H1152" s="1" t="s">
        <v>15</v>
      </c>
      <c r="I1152" s="1" t="s">
        <v>42</v>
      </c>
      <c r="J1152" s="1" t="s">
        <v>43</v>
      </c>
      <c r="K1152" s="1" t="s">
        <v>21</v>
      </c>
      <c r="L1152" s="1" t="s">
        <v>22</v>
      </c>
      <c r="M1152" s="1">
        <v>45</v>
      </c>
      <c r="N1152" s="1">
        <v>150</v>
      </c>
      <c r="O1152" s="1">
        <v>67500</v>
      </c>
      <c r="P1152" s="1">
        <v>27000</v>
      </c>
      <c r="Q1152" s="1">
        <v>0.4</v>
      </c>
      <c r="R1152" s="1" t="s">
        <v>20</v>
      </c>
    </row>
    <row r="1153" spans="1:18" x14ac:dyDescent="0.25">
      <c r="A1153" s="1" t="s">
        <v>39</v>
      </c>
      <c r="B1153" s="1">
        <v>1185732</v>
      </c>
      <c r="C1153" s="2">
        <v>44560</v>
      </c>
      <c r="D1153" s="2" t="str">
        <f t="shared" si="68"/>
        <v>Thursday</v>
      </c>
      <c r="E1153" s="2" t="str">
        <f t="shared" si="69"/>
        <v>December</v>
      </c>
      <c r="F1153" s="1">
        <f t="shared" si="70"/>
        <v>4</v>
      </c>
      <c r="G1153" s="1">
        <f t="shared" si="71"/>
        <v>2021</v>
      </c>
      <c r="H1153" s="1" t="s">
        <v>15</v>
      </c>
      <c r="I1153" s="1" t="s">
        <v>42</v>
      </c>
      <c r="J1153" s="1" t="s">
        <v>43</v>
      </c>
      <c r="K1153" s="1" t="s">
        <v>21</v>
      </c>
      <c r="L1153" s="1" t="s">
        <v>23</v>
      </c>
      <c r="M1153" s="1">
        <v>45</v>
      </c>
      <c r="N1153" s="1">
        <v>125</v>
      </c>
      <c r="O1153" s="1">
        <v>56250</v>
      </c>
      <c r="P1153" s="1">
        <v>16875</v>
      </c>
      <c r="Q1153" s="1">
        <v>0.3</v>
      </c>
      <c r="R1153" s="1" t="s">
        <v>20</v>
      </c>
    </row>
    <row r="1154" spans="1:18" x14ac:dyDescent="0.25">
      <c r="A1154" s="1" t="s">
        <v>39</v>
      </c>
      <c r="B1154" s="1">
        <v>1185732</v>
      </c>
      <c r="C1154" s="2">
        <v>44561</v>
      </c>
      <c r="D1154" s="2" t="str">
        <f t="shared" si="68"/>
        <v>Friday</v>
      </c>
      <c r="E1154" s="2" t="str">
        <f t="shared" si="69"/>
        <v>December</v>
      </c>
      <c r="F1154" s="1">
        <f t="shared" si="70"/>
        <v>4</v>
      </c>
      <c r="G1154" s="1">
        <f t="shared" si="71"/>
        <v>2021</v>
      </c>
      <c r="H1154" s="1" t="s">
        <v>15</v>
      </c>
      <c r="I1154" s="1" t="s">
        <v>42</v>
      </c>
      <c r="J1154" s="1" t="s">
        <v>43</v>
      </c>
      <c r="K1154" s="1" t="s">
        <v>18</v>
      </c>
      <c r="L1154" s="1" t="s">
        <v>19</v>
      </c>
      <c r="M1154" s="1">
        <v>55</v>
      </c>
      <c r="N1154" s="1">
        <v>125</v>
      </c>
      <c r="O1154" s="1">
        <v>68750</v>
      </c>
      <c r="P1154" s="1">
        <v>17187.5</v>
      </c>
      <c r="Q1154" s="1">
        <v>0.25</v>
      </c>
      <c r="R1154" s="1" t="s">
        <v>20</v>
      </c>
    </row>
    <row r="1155" spans="1:18" x14ac:dyDescent="0.25">
      <c r="A1155" s="1" t="s">
        <v>39</v>
      </c>
      <c r="B1155" s="1">
        <v>1185732</v>
      </c>
      <c r="C1155" s="2">
        <v>44456</v>
      </c>
      <c r="D1155" s="2" t="str">
        <f t="shared" ref="D1155:D1218" si="72">TEXT(C1155,"dddd")</f>
        <v>Friday</v>
      </c>
      <c r="E1155" s="2" t="str">
        <f t="shared" ref="E1155:E1218" si="73">TEXT(C1155,"mmmm")</f>
        <v>September</v>
      </c>
      <c r="F1155" s="1">
        <f t="shared" ref="F1155:F1218" si="74">ROUNDUP(MONTH(C1155)/3,0)</f>
        <v>3</v>
      </c>
      <c r="G1155" s="1">
        <f t="shared" ref="G1155:G1218" si="75">YEAR(C1155)</f>
        <v>2021</v>
      </c>
      <c r="H1155" s="1" t="s">
        <v>15</v>
      </c>
      <c r="I1155" s="1" t="s">
        <v>42</v>
      </c>
      <c r="J1155" s="1" t="s">
        <v>43</v>
      </c>
      <c r="K1155" s="1" t="s">
        <v>21</v>
      </c>
      <c r="L1155" s="1" t="s">
        <v>19</v>
      </c>
      <c r="M1155" s="1">
        <v>60</v>
      </c>
      <c r="N1155" s="1">
        <v>225</v>
      </c>
      <c r="O1155" s="1">
        <v>135000</v>
      </c>
      <c r="P1155" s="1">
        <v>54000</v>
      </c>
      <c r="Q1155" s="1">
        <v>0.4</v>
      </c>
      <c r="R1155" s="1" t="s">
        <v>20</v>
      </c>
    </row>
    <row r="1156" spans="1:18" x14ac:dyDescent="0.25">
      <c r="A1156" s="1" t="s">
        <v>39</v>
      </c>
      <c r="B1156" s="1">
        <v>1185732</v>
      </c>
      <c r="C1156" s="2">
        <v>44488</v>
      </c>
      <c r="D1156" s="2" t="str">
        <f t="shared" si="72"/>
        <v>Tuesday</v>
      </c>
      <c r="E1156" s="2" t="str">
        <f t="shared" si="73"/>
        <v>October</v>
      </c>
      <c r="F1156" s="1">
        <f t="shared" si="74"/>
        <v>4</v>
      </c>
      <c r="G1156" s="1">
        <f t="shared" si="75"/>
        <v>2021</v>
      </c>
      <c r="H1156" s="1" t="s">
        <v>15</v>
      </c>
      <c r="I1156" s="1" t="s">
        <v>42</v>
      </c>
      <c r="J1156" s="1" t="s">
        <v>43</v>
      </c>
      <c r="K1156" s="1" t="s">
        <v>18</v>
      </c>
      <c r="L1156" s="1" t="s">
        <v>22</v>
      </c>
      <c r="M1156" s="1">
        <v>60</v>
      </c>
      <c r="N1156" s="1">
        <v>400</v>
      </c>
      <c r="O1156" s="1">
        <v>240000</v>
      </c>
      <c r="P1156" s="1">
        <v>84000</v>
      </c>
      <c r="Q1156" s="1">
        <v>0.35</v>
      </c>
      <c r="R1156" s="1" t="s">
        <v>20</v>
      </c>
    </row>
    <row r="1157" spans="1:18" x14ac:dyDescent="0.25">
      <c r="A1157" s="1" t="s">
        <v>39</v>
      </c>
      <c r="B1157" s="1">
        <v>1185732</v>
      </c>
      <c r="C1157" s="2">
        <v>44488</v>
      </c>
      <c r="D1157" s="2" t="str">
        <f t="shared" si="72"/>
        <v>Tuesday</v>
      </c>
      <c r="E1157" s="2" t="str">
        <f t="shared" si="73"/>
        <v>October</v>
      </c>
      <c r="F1157" s="1">
        <f t="shared" si="74"/>
        <v>4</v>
      </c>
      <c r="G1157" s="1">
        <f t="shared" si="75"/>
        <v>2021</v>
      </c>
      <c r="H1157" s="1" t="s">
        <v>15</v>
      </c>
      <c r="I1157" s="1" t="s">
        <v>42</v>
      </c>
      <c r="J1157" s="1" t="s">
        <v>43</v>
      </c>
      <c r="K1157" s="1" t="s">
        <v>18</v>
      </c>
      <c r="L1157" s="1" t="s">
        <v>23</v>
      </c>
      <c r="M1157" s="1">
        <v>55</v>
      </c>
      <c r="N1157" s="1">
        <v>225</v>
      </c>
      <c r="O1157" s="1">
        <v>123750</v>
      </c>
      <c r="P1157" s="1">
        <v>43312.5</v>
      </c>
      <c r="Q1157" s="1">
        <v>0.35</v>
      </c>
      <c r="R1157" s="1" t="s">
        <v>20</v>
      </c>
    </row>
    <row r="1158" spans="1:18" x14ac:dyDescent="0.25">
      <c r="A1158" s="1" t="s">
        <v>39</v>
      </c>
      <c r="B1158" s="1">
        <v>1185732</v>
      </c>
      <c r="C1158" s="2">
        <v>44488</v>
      </c>
      <c r="D1158" s="2" t="str">
        <f t="shared" si="72"/>
        <v>Tuesday</v>
      </c>
      <c r="E1158" s="2" t="str">
        <f t="shared" si="73"/>
        <v>October</v>
      </c>
      <c r="F1158" s="1">
        <f t="shared" si="74"/>
        <v>4</v>
      </c>
      <c r="G1158" s="1">
        <f t="shared" si="75"/>
        <v>2021</v>
      </c>
      <c r="H1158" s="1" t="s">
        <v>15</v>
      </c>
      <c r="I1158" s="1" t="s">
        <v>42</v>
      </c>
      <c r="J1158" s="1" t="s">
        <v>43</v>
      </c>
      <c r="K1158" s="1" t="s">
        <v>21</v>
      </c>
      <c r="L1158" s="1" t="s">
        <v>22</v>
      </c>
      <c r="M1158" s="1">
        <v>55</v>
      </c>
      <c r="N1158" s="1">
        <v>125</v>
      </c>
      <c r="O1158" s="1">
        <v>68750</v>
      </c>
      <c r="P1158" s="1">
        <v>27500</v>
      </c>
      <c r="Q1158" s="1">
        <v>0.4</v>
      </c>
      <c r="R1158" s="1" t="s">
        <v>20</v>
      </c>
    </row>
    <row r="1159" spans="1:18" x14ac:dyDescent="0.25">
      <c r="A1159" s="1" t="s">
        <v>39</v>
      </c>
      <c r="B1159" s="1">
        <v>1185732</v>
      </c>
      <c r="C1159" s="2">
        <v>44488</v>
      </c>
      <c r="D1159" s="2" t="str">
        <f t="shared" si="72"/>
        <v>Tuesday</v>
      </c>
      <c r="E1159" s="2" t="str">
        <f t="shared" si="73"/>
        <v>October</v>
      </c>
      <c r="F1159" s="1">
        <f t="shared" si="74"/>
        <v>4</v>
      </c>
      <c r="G1159" s="1">
        <f t="shared" si="75"/>
        <v>2021</v>
      </c>
      <c r="H1159" s="1" t="s">
        <v>15</v>
      </c>
      <c r="I1159" s="1" t="s">
        <v>42</v>
      </c>
      <c r="J1159" s="1" t="s">
        <v>43</v>
      </c>
      <c r="K1159" s="1" t="s">
        <v>21</v>
      </c>
      <c r="L1159" s="1" t="s">
        <v>23</v>
      </c>
      <c r="M1159" s="1">
        <v>55</v>
      </c>
      <c r="N1159" s="1">
        <v>100</v>
      </c>
      <c r="O1159" s="1">
        <v>55000</v>
      </c>
      <c r="P1159" s="1">
        <v>16500</v>
      </c>
      <c r="Q1159" s="1">
        <v>0.3</v>
      </c>
      <c r="R1159" s="1" t="s">
        <v>20</v>
      </c>
    </row>
    <row r="1160" spans="1:18" x14ac:dyDescent="0.25">
      <c r="A1160" s="1" t="s">
        <v>39</v>
      </c>
      <c r="B1160" s="1">
        <v>1185732</v>
      </c>
      <c r="C1160" s="2">
        <v>44488</v>
      </c>
      <c r="D1160" s="2" t="str">
        <f t="shared" si="72"/>
        <v>Tuesday</v>
      </c>
      <c r="E1160" s="2" t="str">
        <f t="shared" si="73"/>
        <v>October</v>
      </c>
      <c r="F1160" s="1">
        <f t="shared" si="74"/>
        <v>4</v>
      </c>
      <c r="G1160" s="1">
        <f t="shared" si="75"/>
        <v>2021</v>
      </c>
      <c r="H1160" s="1" t="s">
        <v>15</v>
      </c>
      <c r="I1160" s="1" t="s">
        <v>42</v>
      </c>
      <c r="J1160" s="1" t="s">
        <v>43</v>
      </c>
      <c r="K1160" s="1" t="s">
        <v>18</v>
      </c>
      <c r="L1160" s="1" t="s">
        <v>19</v>
      </c>
      <c r="M1160" s="1">
        <v>65</v>
      </c>
      <c r="N1160" s="1">
        <v>100</v>
      </c>
      <c r="O1160" s="1">
        <v>65000</v>
      </c>
      <c r="P1160" s="1">
        <v>16250</v>
      </c>
      <c r="Q1160" s="1">
        <v>0.25</v>
      </c>
      <c r="R1160" s="1" t="s">
        <v>20</v>
      </c>
    </row>
    <row r="1161" spans="1:18" x14ac:dyDescent="0.25">
      <c r="A1161" s="1" t="s">
        <v>39</v>
      </c>
      <c r="B1161" s="1">
        <v>1185732</v>
      </c>
      <c r="C1161" s="2">
        <v>44488</v>
      </c>
      <c r="D1161" s="2" t="str">
        <f t="shared" si="72"/>
        <v>Tuesday</v>
      </c>
      <c r="E1161" s="2" t="str">
        <f t="shared" si="73"/>
        <v>October</v>
      </c>
      <c r="F1161" s="1">
        <f t="shared" si="74"/>
        <v>4</v>
      </c>
      <c r="G1161" s="1">
        <f t="shared" si="75"/>
        <v>2021</v>
      </c>
      <c r="H1161" s="1" t="s">
        <v>15</v>
      </c>
      <c r="I1161" s="1" t="s">
        <v>42</v>
      </c>
      <c r="J1161" s="1" t="s">
        <v>43</v>
      </c>
      <c r="K1161" s="1" t="s">
        <v>21</v>
      </c>
      <c r="L1161" s="1" t="s">
        <v>19</v>
      </c>
      <c r="M1161" s="1">
        <v>70</v>
      </c>
      <c r="N1161" s="1">
        <v>225</v>
      </c>
      <c r="O1161" s="1">
        <v>157500</v>
      </c>
      <c r="P1161" s="1">
        <v>63000</v>
      </c>
      <c r="Q1161" s="1">
        <v>0.4</v>
      </c>
      <c r="R1161" s="1" t="s">
        <v>20</v>
      </c>
    </row>
    <row r="1162" spans="1:18" x14ac:dyDescent="0.25">
      <c r="A1162" s="1" t="s">
        <v>39</v>
      </c>
      <c r="B1162" s="1">
        <v>1185732</v>
      </c>
      <c r="C1162" s="2">
        <v>44518</v>
      </c>
      <c r="D1162" s="2" t="str">
        <f t="shared" si="72"/>
        <v>Thursday</v>
      </c>
      <c r="E1162" s="2" t="str">
        <f t="shared" si="73"/>
        <v>November</v>
      </c>
      <c r="F1162" s="1">
        <f t="shared" si="74"/>
        <v>4</v>
      </c>
      <c r="G1162" s="1">
        <f t="shared" si="75"/>
        <v>2021</v>
      </c>
      <c r="H1162" s="1" t="s">
        <v>15</v>
      </c>
      <c r="I1162" s="1" t="s">
        <v>42</v>
      </c>
      <c r="J1162" s="1" t="s">
        <v>43</v>
      </c>
      <c r="K1162" s="1" t="s">
        <v>18</v>
      </c>
      <c r="L1162" s="1" t="s">
        <v>22</v>
      </c>
      <c r="M1162" s="1">
        <v>65</v>
      </c>
      <c r="N1162" s="1">
        <v>375</v>
      </c>
      <c r="O1162" s="1">
        <v>243750</v>
      </c>
      <c r="P1162" s="1">
        <v>85312.5</v>
      </c>
      <c r="Q1162" s="1">
        <v>0.35</v>
      </c>
      <c r="R1162" s="1" t="s">
        <v>20</v>
      </c>
    </row>
    <row r="1163" spans="1:18" x14ac:dyDescent="0.25">
      <c r="A1163" s="1" t="s">
        <v>39</v>
      </c>
      <c r="B1163" s="1">
        <v>1185732</v>
      </c>
      <c r="C1163" s="2">
        <v>44518</v>
      </c>
      <c r="D1163" s="2" t="str">
        <f t="shared" si="72"/>
        <v>Thursday</v>
      </c>
      <c r="E1163" s="2" t="str">
        <f t="shared" si="73"/>
        <v>November</v>
      </c>
      <c r="F1163" s="1">
        <f t="shared" si="74"/>
        <v>4</v>
      </c>
      <c r="G1163" s="1">
        <f t="shared" si="75"/>
        <v>2021</v>
      </c>
      <c r="H1163" s="1" t="s">
        <v>15</v>
      </c>
      <c r="I1163" s="1" t="s">
        <v>42</v>
      </c>
      <c r="J1163" s="1" t="s">
        <v>43</v>
      </c>
      <c r="K1163" s="1" t="s">
        <v>18</v>
      </c>
      <c r="L1163" s="1" t="s">
        <v>23</v>
      </c>
      <c r="M1163" s="1">
        <v>55</v>
      </c>
      <c r="N1163" s="1">
        <v>200</v>
      </c>
      <c r="O1163" s="1">
        <v>110000</v>
      </c>
      <c r="P1163" s="1">
        <v>38500</v>
      </c>
      <c r="Q1163" s="1">
        <v>0.35</v>
      </c>
      <c r="R1163" s="1" t="s">
        <v>20</v>
      </c>
    </row>
    <row r="1164" spans="1:18" x14ac:dyDescent="0.25">
      <c r="A1164" s="1" t="s">
        <v>39</v>
      </c>
      <c r="B1164" s="1">
        <v>1185732</v>
      </c>
      <c r="C1164" s="2">
        <v>44518</v>
      </c>
      <c r="D1164" s="2" t="str">
        <f t="shared" si="72"/>
        <v>Thursday</v>
      </c>
      <c r="E1164" s="2" t="str">
        <f t="shared" si="73"/>
        <v>November</v>
      </c>
      <c r="F1164" s="1">
        <f t="shared" si="74"/>
        <v>4</v>
      </c>
      <c r="G1164" s="1">
        <f t="shared" si="75"/>
        <v>2021</v>
      </c>
      <c r="H1164" s="1" t="s">
        <v>15</v>
      </c>
      <c r="I1164" s="1" t="s">
        <v>42</v>
      </c>
      <c r="J1164" s="1" t="s">
        <v>43</v>
      </c>
      <c r="K1164" s="1" t="s">
        <v>21</v>
      </c>
      <c r="L1164" s="1" t="s">
        <v>22</v>
      </c>
      <c r="M1164" s="1">
        <v>55</v>
      </c>
      <c r="N1164" s="1">
        <v>195</v>
      </c>
      <c r="O1164" s="1">
        <v>107250</v>
      </c>
      <c r="P1164" s="1">
        <v>42900</v>
      </c>
      <c r="Q1164" s="1">
        <v>0.4</v>
      </c>
      <c r="R1164" s="1" t="s">
        <v>20</v>
      </c>
    </row>
    <row r="1165" spans="1:18" x14ac:dyDescent="0.25">
      <c r="A1165" s="1" t="s">
        <v>39</v>
      </c>
      <c r="B1165" s="1">
        <v>1185732</v>
      </c>
      <c r="C1165" s="2">
        <v>44518</v>
      </c>
      <c r="D1165" s="2" t="str">
        <f t="shared" si="72"/>
        <v>Thursday</v>
      </c>
      <c r="E1165" s="2" t="str">
        <f t="shared" si="73"/>
        <v>November</v>
      </c>
      <c r="F1165" s="1">
        <f t="shared" si="74"/>
        <v>4</v>
      </c>
      <c r="G1165" s="1">
        <f t="shared" si="75"/>
        <v>2021</v>
      </c>
      <c r="H1165" s="1" t="s">
        <v>15</v>
      </c>
      <c r="I1165" s="1" t="s">
        <v>42</v>
      </c>
      <c r="J1165" s="1" t="s">
        <v>43</v>
      </c>
      <c r="K1165" s="1" t="s">
        <v>21</v>
      </c>
      <c r="L1165" s="1" t="s">
        <v>23</v>
      </c>
      <c r="M1165" s="1">
        <v>55</v>
      </c>
      <c r="N1165" s="1">
        <v>175</v>
      </c>
      <c r="O1165" s="1">
        <v>96250</v>
      </c>
      <c r="P1165" s="1">
        <v>28875</v>
      </c>
      <c r="Q1165" s="1">
        <v>0.3</v>
      </c>
      <c r="R1165" s="1" t="s">
        <v>20</v>
      </c>
    </row>
    <row r="1166" spans="1:18" x14ac:dyDescent="0.25">
      <c r="A1166" s="1" t="s">
        <v>39</v>
      </c>
      <c r="B1166" s="1">
        <v>1185732</v>
      </c>
      <c r="C1166" s="2">
        <v>44518</v>
      </c>
      <c r="D1166" s="2" t="str">
        <f t="shared" si="72"/>
        <v>Thursday</v>
      </c>
      <c r="E1166" s="2" t="str">
        <f t="shared" si="73"/>
        <v>November</v>
      </c>
      <c r="F1166" s="1">
        <f t="shared" si="74"/>
        <v>4</v>
      </c>
      <c r="G1166" s="1">
        <f t="shared" si="75"/>
        <v>2021</v>
      </c>
      <c r="H1166" s="1" t="s">
        <v>15</v>
      </c>
      <c r="I1166" s="1" t="s">
        <v>42</v>
      </c>
      <c r="J1166" s="1" t="s">
        <v>43</v>
      </c>
      <c r="K1166" s="1" t="s">
        <v>18</v>
      </c>
      <c r="L1166" s="1" t="s">
        <v>19</v>
      </c>
      <c r="M1166" s="1">
        <v>65</v>
      </c>
      <c r="N1166" s="1">
        <v>150</v>
      </c>
      <c r="O1166" s="1">
        <v>97500</v>
      </c>
      <c r="P1166" s="1">
        <v>24375</v>
      </c>
      <c r="Q1166" s="1">
        <v>0.25</v>
      </c>
      <c r="R1166" s="1" t="s">
        <v>20</v>
      </c>
    </row>
    <row r="1167" spans="1:18" x14ac:dyDescent="0.25">
      <c r="A1167" s="1" t="s">
        <v>39</v>
      </c>
      <c r="B1167" s="1">
        <v>1185732</v>
      </c>
      <c r="C1167" s="2">
        <v>44518</v>
      </c>
      <c r="D1167" s="2" t="str">
        <f t="shared" si="72"/>
        <v>Thursday</v>
      </c>
      <c r="E1167" s="2" t="str">
        <f t="shared" si="73"/>
        <v>November</v>
      </c>
      <c r="F1167" s="1">
        <f t="shared" si="74"/>
        <v>4</v>
      </c>
      <c r="G1167" s="1">
        <f t="shared" si="75"/>
        <v>2021</v>
      </c>
      <c r="H1167" s="1" t="s">
        <v>15</v>
      </c>
      <c r="I1167" s="1" t="s">
        <v>42</v>
      </c>
      <c r="J1167" s="1" t="s">
        <v>43</v>
      </c>
      <c r="K1167" s="1" t="s">
        <v>21</v>
      </c>
      <c r="L1167" s="1" t="s">
        <v>19</v>
      </c>
      <c r="M1167" s="1">
        <v>70</v>
      </c>
      <c r="N1167" s="1">
        <v>250</v>
      </c>
      <c r="O1167" s="1">
        <v>175000</v>
      </c>
      <c r="P1167" s="1">
        <v>70000</v>
      </c>
      <c r="Q1167" s="1">
        <v>0.4</v>
      </c>
      <c r="R1167" s="1" t="s">
        <v>20</v>
      </c>
    </row>
    <row r="1168" spans="1:18" x14ac:dyDescent="0.25">
      <c r="A1168" s="1" t="s">
        <v>39</v>
      </c>
      <c r="B1168" s="1">
        <v>1185732</v>
      </c>
      <c r="C1168" s="2">
        <v>44547</v>
      </c>
      <c r="D1168" s="2" t="str">
        <f t="shared" si="72"/>
        <v>Friday</v>
      </c>
      <c r="E1168" s="2" t="str">
        <f t="shared" si="73"/>
        <v>December</v>
      </c>
      <c r="F1168" s="1">
        <f t="shared" si="74"/>
        <v>4</v>
      </c>
      <c r="G1168" s="1">
        <f t="shared" si="75"/>
        <v>2021</v>
      </c>
      <c r="H1168" s="1" t="s">
        <v>15</v>
      </c>
      <c r="I1168" s="1" t="s">
        <v>42</v>
      </c>
      <c r="J1168" s="1" t="s">
        <v>43</v>
      </c>
      <c r="K1168" s="1" t="s">
        <v>18</v>
      </c>
      <c r="L1168" s="1" t="s">
        <v>22</v>
      </c>
      <c r="M1168" s="1">
        <v>65</v>
      </c>
      <c r="N1168" s="1">
        <v>475</v>
      </c>
      <c r="O1168" s="1">
        <v>308750</v>
      </c>
      <c r="P1168" s="1">
        <v>108062.5</v>
      </c>
      <c r="Q1168" s="1">
        <v>0.35</v>
      </c>
      <c r="R1168" s="1" t="s">
        <v>20</v>
      </c>
    </row>
    <row r="1169" spans="1:18" x14ac:dyDescent="0.25">
      <c r="A1169" s="1" t="s">
        <v>39</v>
      </c>
      <c r="B1169" s="1">
        <v>1185732</v>
      </c>
      <c r="C1169" s="2">
        <v>44547</v>
      </c>
      <c r="D1169" s="2" t="str">
        <f t="shared" si="72"/>
        <v>Friday</v>
      </c>
      <c r="E1169" s="2" t="str">
        <f t="shared" si="73"/>
        <v>December</v>
      </c>
      <c r="F1169" s="1">
        <f t="shared" si="74"/>
        <v>4</v>
      </c>
      <c r="G1169" s="1">
        <f t="shared" si="75"/>
        <v>2021</v>
      </c>
      <c r="H1169" s="1" t="s">
        <v>15</v>
      </c>
      <c r="I1169" s="1" t="s">
        <v>42</v>
      </c>
      <c r="J1169" s="1" t="s">
        <v>43</v>
      </c>
      <c r="K1169" s="1" t="s">
        <v>18</v>
      </c>
      <c r="L1169" s="1" t="s">
        <v>23</v>
      </c>
      <c r="M1169" s="1">
        <v>55</v>
      </c>
      <c r="N1169" s="1">
        <v>275</v>
      </c>
      <c r="O1169" s="1">
        <v>151250</v>
      </c>
      <c r="P1169" s="1">
        <v>52937.5</v>
      </c>
      <c r="Q1169" s="1">
        <v>0.35</v>
      </c>
      <c r="R1169" s="1" t="s">
        <v>20</v>
      </c>
    </row>
    <row r="1170" spans="1:18" x14ac:dyDescent="0.25">
      <c r="A1170" s="1" t="s">
        <v>39</v>
      </c>
      <c r="B1170" s="1">
        <v>1185732</v>
      </c>
      <c r="C1170" s="2">
        <v>44547</v>
      </c>
      <c r="D1170" s="2" t="str">
        <f t="shared" si="72"/>
        <v>Friday</v>
      </c>
      <c r="E1170" s="2" t="str">
        <f t="shared" si="73"/>
        <v>December</v>
      </c>
      <c r="F1170" s="1">
        <f t="shared" si="74"/>
        <v>4</v>
      </c>
      <c r="G1170" s="1">
        <f t="shared" si="75"/>
        <v>2021</v>
      </c>
      <c r="H1170" s="1" t="s">
        <v>15</v>
      </c>
      <c r="I1170" s="1" t="s">
        <v>42</v>
      </c>
      <c r="J1170" s="1" t="s">
        <v>43</v>
      </c>
      <c r="K1170" s="1" t="s">
        <v>21</v>
      </c>
      <c r="L1170" s="1" t="s">
        <v>22</v>
      </c>
      <c r="M1170" s="1">
        <v>55</v>
      </c>
      <c r="N1170" s="1">
        <v>250</v>
      </c>
      <c r="O1170" s="1">
        <v>137500</v>
      </c>
      <c r="P1170" s="1">
        <v>55000</v>
      </c>
      <c r="Q1170" s="1">
        <v>0.4</v>
      </c>
      <c r="R1170" s="1" t="s">
        <v>20</v>
      </c>
    </row>
    <row r="1171" spans="1:18" x14ac:dyDescent="0.25">
      <c r="A1171" s="1" t="s">
        <v>39</v>
      </c>
      <c r="B1171" s="1">
        <v>1185732</v>
      </c>
      <c r="C1171" s="2">
        <v>44547</v>
      </c>
      <c r="D1171" s="2" t="str">
        <f t="shared" si="72"/>
        <v>Friday</v>
      </c>
      <c r="E1171" s="2" t="str">
        <f t="shared" si="73"/>
        <v>December</v>
      </c>
      <c r="F1171" s="1">
        <f t="shared" si="74"/>
        <v>4</v>
      </c>
      <c r="G1171" s="1">
        <f t="shared" si="75"/>
        <v>2021</v>
      </c>
      <c r="H1171" s="1" t="s">
        <v>15</v>
      </c>
      <c r="I1171" s="1" t="s">
        <v>42</v>
      </c>
      <c r="J1171" s="1" t="s">
        <v>43</v>
      </c>
      <c r="K1171" s="1" t="s">
        <v>21</v>
      </c>
      <c r="L1171" s="1" t="s">
        <v>23</v>
      </c>
      <c r="M1171" s="1">
        <v>55</v>
      </c>
      <c r="N1171" s="1">
        <v>200</v>
      </c>
      <c r="O1171" s="1">
        <v>110000</v>
      </c>
      <c r="P1171" s="1">
        <v>33000</v>
      </c>
      <c r="Q1171" s="1">
        <v>0.3</v>
      </c>
      <c r="R1171" s="1" t="s">
        <v>20</v>
      </c>
    </row>
    <row r="1172" spans="1:18" x14ac:dyDescent="0.25">
      <c r="A1172" s="1" t="s">
        <v>39</v>
      </c>
      <c r="B1172" s="1">
        <v>1185732</v>
      </c>
      <c r="C1172" s="2">
        <v>44547</v>
      </c>
      <c r="D1172" s="2" t="str">
        <f t="shared" si="72"/>
        <v>Friday</v>
      </c>
      <c r="E1172" s="2" t="str">
        <f t="shared" si="73"/>
        <v>December</v>
      </c>
      <c r="F1172" s="1">
        <f t="shared" si="74"/>
        <v>4</v>
      </c>
      <c r="G1172" s="1">
        <f t="shared" si="75"/>
        <v>2021</v>
      </c>
      <c r="H1172" s="1" t="s">
        <v>15</v>
      </c>
      <c r="I1172" s="1" t="s">
        <v>42</v>
      </c>
      <c r="J1172" s="1" t="s">
        <v>43</v>
      </c>
      <c r="K1172" s="1" t="s">
        <v>18</v>
      </c>
      <c r="L1172" s="1" t="s">
        <v>19</v>
      </c>
      <c r="M1172" s="1">
        <v>65</v>
      </c>
      <c r="N1172" s="1">
        <v>200</v>
      </c>
      <c r="O1172" s="1">
        <v>130000</v>
      </c>
      <c r="P1172" s="1">
        <v>32500</v>
      </c>
      <c r="Q1172" s="1">
        <v>0.25</v>
      </c>
      <c r="R1172" s="1" t="s">
        <v>20</v>
      </c>
    </row>
    <row r="1173" spans="1:18" x14ac:dyDescent="0.25">
      <c r="A1173" s="1" t="s">
        <v>39</v>
      </c>
      <c r="B1173" s="1">
        <v>1185732</v>
      </c>
      <c r="C1173" s="2">
        <v>44547</v>
      </c>
      <c r="D1173" s="2" t="str">
        <f t="shared" si="72"/>
        <v>Friday</v>
      </c>
      <c r="E1173" s="2" t="str">
        <f t="shared" si="73"/>
        <v>December</v>
      </c>
      <c r="F1173" s="1">
        <f t="shared" si="74"/>
        <v>4</v>
      </c>
      <c r="G1173" s="1">
        <f t="shared" si="75"/>
        <v>2021</v>
      </c>
      <c r="H1173" s="1" t="s">
        <v>15</v>
      </c>
      <c r="I1173" s="1" t="s">
        <v>42</v>
      </c>
      <c r="J1173" s="1" t="s">
        <v>43</v>
      </c>
      <c r="K1173" s="1" t="s">
        <v>21</v>
      </c>
      <c r="L1173" s="1" t="s">
        <v>19</v>
      </c>
      <c r="M1173" s="1">
        <v>70</v>
      </c>
      <c r="N1173" s="1">
        <v>300</v>
      </c>
      <c r="O1173" s="1">
        <v>210000</v>
      </c>
      <c r="P1173" s="1">
        <v>84000</v>
      </c>
      <c r="Q1173" s="1">
        <v>0.4</v>
      </c>
      <c r="R1173" s="1" t="s">
        <v>20</v>
      </c>
    </row>
    <row r="1174" spans="1:18" x14ac:dyDescent="0.25">
      <c r="A1174" s="1" t="s">
        <v>39</v>
      </c>
      <c r="B1174" s="1">
        <v>1185732</v>
      </c>
      <c r="C1174" s="2">
        <v>44239</v>
      </c>
      <c r="D1174" s="2" t="str">
        <f t="shared" si="72"/>
        <v>Friday</v>
      </c>
      <c r="E1174" s="2" t="str">
        <f t="shared" si="73"/>
        <v>February</v>
      </c>
      <c r="F1174" s="1">
        <f t="shared" si="74"/>
        <v>1</v>
      </c>
      <c r="G1174" s="1">
        <f t="shared" si="75"/>
        <v>2021</v>
      </c>
      <c r="H1174" s="1" t="s">
        <v>15</v>
      </c>
      <c r="I1174" s="1" t="s">
        <v>44</v>
      </c>
      <c r="J1174" s="1" t="s">
        <v>45</v>
      </c>
      <c r="K1174" s="1" t="s">
        <v>21</v>
      </c>
      <c r="L1174" s="1" t="s">
        <v>23</v>
      </c>
      <c r="M1174" s="1">
        <v>40</v>
      </c>
      <c r="N1174" s="1">
        <v>150</v>
      </c>
      <c r="O1174" s="1">
        <v>60000</v>
      </c>
      <c r="P1174" s="1">
        <v>21000</v>
      </c>
      <c r="Q1174" s="1">
        <v>0.35</v>
      </c>
      <c r="R1174" s="1" t="s">
        <v>27</v>
      </c>
    </row>
    <row r="1175" spans="1:18" x14ac:dyDescent="0.25">
      <c r="A1175" s="1" t="s">
        <v>39</v>
      </c>
      <c r="B1175" s="1">
        <v>1185732</v>
      </c>
      <c r="C1175" s="2">
        <v>44239</v>
      </c>
      <c r="D1175" s="2" t="str">
        <f t="shared" si="72"/>
        <v>Friday</v>
      </c>
      <c r="E1175" s="2" t="str">
        <f t="shared" si="73"/>
        <v>February</v>
      </c>
      <c r="F1175" s="1">
        <f t="shared" si="74"/>
        <v>1</v>
      </c>
      <c r="G1175" s="1">
        <f t="shared" si="75"/>
        <v>2021</v>
      </c>
      <c r="H1175" s="1" t="s">
        <v>15</v>
      </c>
      <c r="I1175" s="1" t="s">
        <v>44</v>
      </c>
      <c r="J1175" s="1" t="s">
        <v>45</v>
      </c>
      <c r="K1175" s="1" t="s">
        <v>18</v>
      </c>
      <c r="L1175" s="1" t="s">
        <v>19</v>
      </c>
      <c r="M1175" s="1">
        <v>55</v>
      </c>
      <c r="N1175" s="1">
        <v>225</v>
      </c>
      <c r="O1175" s="1">
        <v>123750</v>
      </c>
      <c r="P1175" s="1">
        <v>43312.5</v>
      </c>
      <c r="Q1175" s="1">
        <v>0.35</v>
      </c>
      <c r="R1175" s="1" t="s">
        <v>27</v>
      </c>
    </row>
    <row r="1176" spans="1:18" x14ac:dyDescent="0.25">
      <c r="A1176" s="1" t="s">
        <v>39</v>
      </c>
      <c r="B1176" s="1">
        <v>1185732</v>
      </c>
      <c r="C1176" s="2">
        <v>44239</v>
      </c>
      <c r="D1176" s="2" t="str">
        <f t="shared" si="72"/>
        <v>Friday</v>
      </c>
      <c r="E1176" s="2" t="str">
        <f t="shared" si="73"/>
        <v>February</v>
      </c>
      <c r="F1176" s="1">
        <f t="shared" si="74"/>
        <v>1</v>
      </c>
      <c r="G1176" s="1">
        <f t="shared" si="75"/>
        <v>2021</v>
      </c>
      <c r="H1176" s="1" t="s">
        <v>15</v>
      </c>
      <c r="I1176" s="1" t="s">
        <v>44</v>
      </c>
      <c r="J1176" s="1" t="s">
        <v>45</v>
      </c>
      <c r="K1176" s="1" t="s">
        <v>21</v>
      </c>
      <c r="L1176" s="1" t="s">
        <v>19</v>
      </c>
      <c r="M1176" s="1">
        <v>45</v>
      </c>
      <c r="N1176" s="1">
        <v>325</v>
      </c>
      <c r="O1176" s="1">
        <v>146250</v>
      </c>
      <c r="P1176" s="1">
        <v>58500</v>
      </c>
      <c r="Q1176" s="1">
        <v>0.4</v>
      </c>
      <c r="R1176" s="1" t="s">
        <v>27</v>
      </c>
    </row>
    <row r="1177" spans="1:18" x14ac:dyDescent="0.25">
      <c r="A1177" s="1" t="s">
        <v>39</v>
      </c>
      <c r="B1177" s="1">
        <v>1185732</v>
      </c>
      <c r="C1177" s="2">
        <v>44265</v>
      </c>
      <c r="D1177" s="2" t="str">
        <f t="shared" si="72"/>
        <v>Wednesday</v>
      </c>
      <c r="E1177" s="2" t="str">
        <f t="shared" si="73"/>
        <v>March</v>
      </c>
      <c r="F1177" s="1">
        <f t="shared" si="74"/>
        <v>1</v>
      </c>
      <c r="G1177" s="1">
        <f t="shared" si="75"/>
        <v>2021</v>
      </c>
      <c r="H1177" s="1" t="s">
        <v>15</v>
      </c>
      <c r="I1177" s="1" t="s">
        <v>44</v>
      </c>
      <c r="J1177" s="1" t="s">
        <v>45</v>
      </c>
      <c r="K1177" s="1" t="s">
        <v>18</v>
      </c>
      <c r="L1177" s="1" t="s">
        <v>22</v>
      </c>
      <c r="M1177" s="1">
        <v>45</v>
      </c>
      <c r="N1177" s="1">
        <v>545</v>
      </c>
      <c r="O1177" s="1">
        <v>245250</v>
      </c>
      <c r="P1177" s="1">
        <v>110362.5</v>
      </c>
      <c r="Q1177" s="1">
        <v>0.45</v>
      </c>
      <c r="R1177" s="1" t="s">
        <v>27</v>
      </c>
    </row>
    <row r="1178" spans="1:18" x14ac:dyDescent="0.25">
      <c r="A1178" s="1" t="s">
        <v>39</v>
      </c>
      <c r="B1178" s="1">
        <v>1185732</v>
      </c>
      <c r="C1178" s="2">
        <v>44265</v>
      </c>
      <c r="D1178" s="2" t="str">
        <f t="shared" si="72"/>
        <v>Wednesday</v>
      </c>
      <c r="E1178" s="2" t="str">
        <f t="shared" si="73"/>
        <v>March</v>
      </c>
      <c r="F1178" s="1">
        <f t="shared" si="74"/>
        <v>1</v>
      </c>
      <c r="G1178" s="1">
        <f t="shared" si="75"/>
        <v>2021</v>
      </c>
      <c r="H1178" s="1" t="s">
        <v>15</v>
      </c>
      <c r="I1178" s="1" t="s">
        <v>44</v>
      </c>
      <c r="J1178" s="1" t="s">
        <v>45</v>
      </c>
      <c r="K1178" s="1" t="s">
        <v>18</v>
      </c>
      <c r="L1178" s="1" t="s">
        <v>23</v>
      </c>
      <c r="M1178" s="1">
        <v>45</v>
      </c>
      <c r="N1178" s="1">
        <v>250</v>
      </c>
      <c r="O1178" s="1">
        <v>112500</v>
      </c>
      <c r="P1178" s="1">
        <v>50625</v>
      </c>
      <c r="Q1178" s="1">
        <v>0.45</v>
      </c>
      <c r="R1178" s="1" t="s">
        <v>27</v>
      </c>
    </row>
    <row r="1179" spans="1:18" x14ac:dyDescent="0.25">
      <c r="A1179" s="1" t="s">
        <v>39</v>
      </c>
      <c r="B1179" s="1">
        <v>1185732</v>
      </c>
      <c r="C1179" s="2">
        <v>44265</v>
      </c>
      <c r="D1179" s="2" t="str">
        <f t="shared" si="72"/>
        <v>Wednesday</v>
      </c>
      <c r="E1179" s="2" t="str">
        <f t="shared" si="73"/>
        <v>March</v>
      </c>
      <c r="F1179" s="1">
        <f t="shared" si="74"/>
        <v>1</v>
      </c>
      <c r="G1179" s="1">
        <f t="shared" si="75"/>
        <v>2021</v>
      </c>
      <c r="H1179" s="1" t="s">
        <v>15</v>
      </c>
      <c r="I1179" s="1" t="s">
        <v>44</v>
      </c>
      <c r="J1179" s="1" t="s">
        <v>45</v>
      </c>
      <c r="K1179" s="1" t="s">
        <v>21</v>
      </c>
      <c r="L1179" s="1" t="s">
        <v>22</v>
      </c>
      <c r="M1179" s="1">
        <v>35</v>
      </c>
      <c r="N1179" s="1">
        <v>275</v>
      </c>
      <c r="O1179" s="1">
        <v>96250</v>
      </c>
      <c r="P1179" s="1">
        <v>33687.5</v>
      </c>
      <c r="Q1179" s="1">
        <v>0.35</v>
      </c>
      <c r="R1179" s="1" t="s">
        <v>27</v>
      </c>
    </row>
    <row r="1180" spans="1:18" x14ac:dyDescent="0.25">
      <c r="A1180" s="1" t="s">
        <v>39</v>
      </c>
      <c r="B1180" s="1">
        <v>1185732</v>
      </c>
      <c r="C1180" s="2">
        <v>44265</v>
      </c>
      <c r="D1180" s="2" t="str">
        <f t="shared" si="72"/>
        <v>Wednesday</v>
      </c>
      <c r="E1180" s="2" t="str">
        <f t="shared" si="73"/>
        <v>March</v>
      </c>
      <c r="F1180" s="1">
        <f t="shared" si="74"/>
        <v>1</v>
      </c>
      <c r="G1180" s="1">
        <f t="shared" si="75"/>
        <v>2021</v>
      </c>
      <c r="H1180" s="1" t="s">
        <v>15</v>
      </c>
      <c r="I1180" s="1" t="s">
        <v>44</v>
      </c>
      <c r="J1180" s="1" t="s">
        <v>45</v>
      </c>
      <c r="K1180" s="1" t="s">
        <v>21</v>
      </c>
      <c r="L1180" s="1" t="s">
        <v>23</v>
      </c>
      <c r="M1180" s="1">
        <v>40</v>
      </c>
      <c r="N1180" s="1">
        <v>125</v>
      </c>
      <c r="O1180" s="1">
        <v>50000</v>
      </c>
      <c r="P1180" s="1">
        <v>17500</v>
      </c>
      <c r="Q1180" s="1">
        <v>0.35</v>
      </c>
      <c r="R1180" s="1" t="s">
        <v>27</v>
      </c>
    </row>
    <row r="1181" spans="1:18" x14ac:dyDescent="0.25">
      <c r="A1181" s="1" t="s">
        <v>39</v>
      </c>
      <c r="B1181" s="1">
        <v>1185732</v>
      </c>
      <c r="C1181" s="2">
        <v>44265</v>
      </c>
      <c r="D1181" s="2" t="str">
        <f t="shared" si="72"/>
        <v>Wednesday</v>
      </c>
      <c r="E1181" s="2" t="str">
        <f t="shared" si="73"/>
        <v>March</v>
      </c>
      <c r="F1181" s="1">
        <f t="shared" si="74"/>
        <v>1</v>
      </c>
      <c r="G1181" s="1">
        <f t="shared" si="75"/>
        <v>2021</v>
      </c>
      <c r="H1181" s="1" t="s">
        <v>15</v>
      </c>
      <c r="I1181" s="1" t="s">
        <v>44</v>
      </c>
      <c r="J1181" s="1" t="s">
        <v>45</v>
      </c>
      <c r="K1181" s="1" t="s">
        <v>18</v>
      </c>
      <c r="L1181" s="1" t="s">
        <v>19</v>
      </c>
      <c r="M1181" s="1">
        <v>55</v>
      </c>
      <c r="N1181" s="1">
        <v>175</v>
      </c>
      <c r="O1181" s="1">
        <v>96250</v>
      </c>
      <c r="P1181" s="1">
        <v>33687.5</v>
      </c>
      <c r="Q1181" s="1">
        <v>0.35</v>
      </c>
      <c r="R1181" s="1" t="s">
        <v>27</v>
      </c>
    </row>
    <row r="1182" spans="1:18" x14ac:dyDescent="0.25">
      <c r="A1182" s="1" t="s">
        <v>39</v>
      </c>
      <c r="B1182" s="1">
        <v>1185732</v>
      </c>
      <c r="C1182" s="2">
        <v>44265</v>
      </c>
      <c r="D1182" s="2" t="str">
        <f t="shared" si="72"/>
        <v>Wednesday</v>
      </c>
      <c r="E1182" s="2" t="str">
        <f t="shared" si="73"/>
        <v>March</v>
      </c>
      <c r="F1182" s="1">
        <f t="shared" si="74"/>
        <v>1</v>
      </c>
      <c r="G1182" s="1">
        <f t="shared" si="75"/>
        <v>2021</v>
      </c>
      <c r="H1182" s="1" t="s">
        <v>15</v>
      </c>
      <c r="I1182" s="1" t="s">
        <v>44</v>
      </c>
      <c r="J1182" s="1" t="s">
        <v>45</v>
      </c>
      <c r="K1182" s="1" t="s">
        <v>21</v>
      </c>
      <c r="L1182" s="1" t="s">
        <v>19</v>
      </c>
      <c r="M1182" s="1">
        <v>45</v>
      </c>
      <c r="N1182" s="1">
        <v>275</v>
      </c>
      <c r="O1182" s="1">
        <v>123750</v>
      </c>
      <c r="P1182" s="1">
        <v>49500</v>
      </c>
      <c r="Q1182" s="1">
        <v>0.4</v>
      </c>
      <c r="R1182" s="1" t="s">
        <v>27</v>
      </c>
    </row>
    <row r="1183" spans="1:18" x14ac:dyDescent="0.25">
      <c r="A1183" s="1" t="s">
        <v>39</v>
      </c>
      <c r="B1183" s="1">
        <v>1185732</v>
      </c>
      <c r="C1183" s="2">
        <v>44297</v>
      </c>
      <c r="D1183" s="2" t="str">
        <f t="shared" si="72"/>
        <v>Sunday</v>
      </c>
      <c r="E1183" s="2" t="str">
        <f t="shared" si="73"/>
        <v>April</v>
      </c>
      <c r="F1183" s="1">
        <f t="shared" si="74"/>
        <v>2</v>
      </c>
      <c r="G1183" s="1">
        <f t="shared" si="75"/>
        <v>2021</v>
      </c>
      <c r="H1183" s="1" t="s">
        <v>15</v>
      </c>
      <c r="I1183" s="1" t="s">
        <v>44</v>
      </c>
      <c r="J1183" s="1" t="s">
        <v>45</v>
      </c>
      <c r="K1183" s="1" t="s">
        <v>18</v>
      </c>
      <c r="L1183" s="1" t="s">
        <v>22</v>
      </c>
      <c r="M1183" s="1">
        <v>45</v>
      </c>
      <c r="N1183" s="1">
        <v>525</v>
      </c>
      <c r="O1183" s="1">
        <v>236250</v>
      </c>
      <c r="P1183" s="1">
        <v>106312.5</v>
      </c>
      <c r="Q1183" s="1">
        <v>0.45</v>
      </c>
      <c r="R1183" s="1" t="s">
        <v>27</v>
      </c>
    </row>
    <row r="1184" spans="1:18" x14ac:dyDescent="0.25">
      <c r="A1184" s="1" t="s">
        <v>39</v>
      </c>
      <c r="B1184" s="1">
        <v>1185732</v>
      </c>
      <c r="C1184" s="2">
        <v>44297</v>
      </c>
      <c r="D1184" s="2" t="str">
        <f t="shared" si="72"/>
        <v>Sunday</v>
      </c>
      <c r="E1184" s="2" t="str">
        <f t="shared" si="73"/>
        <v>April</v>
      </c>
      <c r="F1184" s="1">
        <f t="shared" si="74"/>
        <v>2</v>
      </c>
      <c r="G1184" s="1">
        <f t="shared" si="75"/>
        <v>2021</v>
      </c>
      <c r="H1184" s="1" t="s">
        <v>15</v>
      </c>
      <c r="I1184" s="1" t="s">
        <v>44</v>
      </c>
      <c r="J1184" s="1" t="s">
        <v>45</v>
      </c>
      <c r="K1184" s="1" t="s">
        <v>18</v>
      </c>
      <c r="L1184" s="1" t="s">
        <v>23</v>
      </c>
      <c r="M1184" s="1">
        <v>45</v>
      </c>
      <c r="N1184" s="1">
        <v>225</v>
      </c>
      <c r="O1184" s="1">
        <v>101250</v>
      </c>
      <c r="P1184" s="1">
        <v>45562.5</v>
      </c>
      <c r="Q1184" s="1">
        <v>0.45</v>
      </c>
      <c r="R1184" s="1" t="s">
        <v>27</v>
      </c>
    </row>
    <row r="1185" spans="1:18" x14ac:dyDescent="0.25">
      <c r="A1185" s="1" t="s">
        <v>39</v>
      </c>
      <c r="B1185" s="1">
        <v>1185732</v>
      </c>
      <c r="C1185" s="2">
        <v>44297</v>
      </c>
      <c r="D1185" s="2" t="str">
        <f t="shared" si="72"/>
        <v>Sunday</v>
      </c>
      <c r="E1185" s="2" t="str">
        <f t="shared" si="73"/>
        <v>April</v>
      </c>
      <c r="F1185" s="1">
        <f t="shared" si="74"/>
        <v>2</v>
      </c>
      <c r="G1185" s="1">
        <f t="shared" si="75"/>
        <v>2021</v>
      </c>
      <c r="H1185" s="1" t="s">
        <v>15</v>
      </c>
      <c r="I1185" s="1" t="s">
        <v>44</v>
      </c>
      <c r="J1185" s="1" t="s">
        <v>45</v>
      </c>
      <c r="K1185" s="1" t="s">
        <v>21</v>
      </c>
      <c r="L1185" s="1" t="s">
        <v>22</v>
      </c>
      <c r="M1185" s="1">
        <v>35</v>
      </c>
      <c r="N1185" s="1">
        <v>225</v>
      </c>
      <c r="O1185" s="1">
        <v>78750</v>
      </c>
      <c r="P1185" s="1">
        <v>27562.5</v>
      </c>
      <c r="Q1185" s="1">
        <v>0.35</v>
      </c>
      <c r="R1185" s="1" t="s">
        <v>27</v>
      </c>
    </row>
    <row r="1186" spans="1:18" x14ac:dyDescent="0.25">
      <c r="A1186" s="1" t="s">
        <v>39</v>
      </c>
      <c r="B1186" s="1">
        <v>1185732</v>
      </c>
      <c r="C1186" s="2">
        <v>44297</v>
      </c>
      <c r="D1186" s="2" t="str">
        <f t="shared" si="72"/>
        <v>Sunday</v>
      </c>
      <c r="E1186" s="2" t="str">
        <f t="shared" si="73"/>
        <v>April</v>
      </c>
      <c r="F1186" s="1">
        <f t="shared" si="74"/>
        <v>2</v>
      </c>
      <c r="G1186" s="1">
        <f t="shared" si="75"/>
        <v>2021</v>
      </c>
      <c r="H1186" s="1" t="s">
        <v>15</v>
      </c>
      <c r="I1186" s="1" t="s">
        <v>44</v>
      </c>
      <c r="J1186" s="1" t="s">
        <v>45</v>
      </c>
      <c r="K1186" s="1" t="s">
        <v>21</v>
      </c>
      <c r="L1186" s="1" t="s">
        <v>23</v>
      </c>
      <c r="M1186" s="1">
        <v>40</v>
      </c>
      <c r="N1186" s="1">
        <v>150</v>
      </c>
      <c r="O1186" s="1">
        <v>60000</v>
      </c>
      <c r="P1186" s="1">
        <v>21000</v>
      </c>
      <c r="Q1186" s="1">
        <v>0.35</v>
      </c>
      <c r="R1186" s="1" t="s">
        <v>27</v>
      </c>
    </row>
    <row r="1187" spans="1:18" x14ac:dyDescent="0.25">
      <c r="A1187" s="1" t="s">
        <v>39</v>
      </c>
      <c r="B1187" s="1">
        <v>1185732</v>
      </c>
      <c r="C1187" s="2">
        <v>44297</v>
      </c>
      <c r="D1187" s="2" t="str">
        <f t="shared" si="72"/>
        <v>Sunday</v>
      </c>
      <c r="E1187" s="2" t="str">
        <f t="shared" si="73"/>
        <v>April</v>
      </c>
      <c r="F1187" s="1">
        <f t="shared" si="74"/>
        <v>2</v>
      </c>
      <c r="G1187" s="1">
        <f t="shared" si="75"/>
        <v>2021</v>
      </c>
      <c r="H1187" s="1" t="s">
        <v>15</v>
      </c>
      <c r="I1187" s="1" t="s">
        <v>44</v>
      </c>
      <c r="J1187" s="1" t="s">
        <v>45</v>
      </c>
      <c r="K1187" s="1" t="s">
        <v>18</v>
      </c>
      <c r="L1187" s="1" t="s">
        <v>19</v>
      </c>
      <c r="M1187" s="1">
        <v>55</v>
      </c>
      <c r="N1187" s="1">
        <v>150</v>
      </c>
      <c r="O1187" s="1">
        <v>82500</v>
      </c>
      <c r="P1187" s="1">
        <v>28875</v>
      </c>
      <c r="Q1187" s="1">
        <v>0.35</v>
      </c>
      <c r="R1187" s="1" t="s">
        <v>27</v>
      </c>
    </row>
    <row r="1188" spans="1:18" x14ac:dyDescent="0.25">
      <c r="A1188" s="1" t="s">
        <v>39</v>
      </c>
      <c r="B1188" s="1">
        <v>1185732</v>
      </c>
      <c r="C1188" s="2">
        <v>44297</v>
      </c>
      <c r="D1188" s="2" t="str">
        <f t="shared" si="72"/>
        <v>Sunday</v>
      </c>
      <c r="E1188" s="2" t="str">
        <f t="shared" si="73"/>
        <v>April</v>
      </c>
      <c r="F1188" s="1">
        <f t="shared" si="74"/>
        <v>2</v>
      </c>
      <c r="G1188" s="1">
        <f t="shared" si="75"/>
        <v>2021</v>
      </c>
      <c r="H1188" s="1" t="s">
        <v>15</v>
      </c>
      <c r="I1188" s="1" t="s">
        <v>44</v>
      </c>
      <c r="J1188" s="1" t="s">
        <v>45</v>
      </c>
      <c r="K1188" s="1" t="s">
        <v>21</v>
      </c>
      <c r="L1188" s="1" t="s">
        <v>19</v>
      </c>
      <c r="M1188" s="1">
        <v>45</v>
      </c>
      <c r="N1188" s="1">
        <v>300</v>
      </c>
      <c r="O1188" s="1">
        <v>135000</v>
      </c>
      <c r="P1188" s="1">
        <v>54000</v>
      </c>
      <c r="Q1188" s="1">
        <v>0.4</v>
      </c>
      <c r="R1188" s="1" t="s">
        <v>27</v>
      </c>
    </row>
    <row r="1189" spans="1:18" x14ac:dyDescent="0.25">
      <c r="A1189" s="1" t="s">
        <v>39</v>
      </c>
      <c r="B1189" s="1">
        <v>1185732</v>
      </c>
      <c r="C1189" s="2">
        <v>44326</v>
      </c>
      <c r="D1189" s="2" t="str">
        <f t="shared" si="72"/>
        <v>Monday</v>
      </c>
      <c r="E1189" s="2" t="str">
        <f t="shared" si="73"/>
        <v>May</v>
      </c>
      <c r="F1189" s="1">
        <f t="shared" si="74"/>
        <v>2</v>
      </c>
      <c r="G1189" s="1">
        <f t="shared" si="75"/>
        <v>2021</v>
      </c>
      <c r="H1189" s="1" t="s">
        <v>15</v>
      </c>
      <c r="I1189" s="1" t="s">
        <v>44</v>
      </c>
      <c r="J1189" s="1" t="s">
        <v>45</v>
      </c>
      <c r="K1189" s="1" t="s">
        <v>18</v>
      </c>
      <c r="L1189" s="1" t="s">
        <v>22</v>
      </c>
      <c r="M1189" s="1">
        <v>60</v>
      </c>
      <c r="N1189" s="1">
        <v>570</v>
      </c>
      <c r="O1189" s="1">
        <v>342000</v>
      </c>
      <c r="P1189" s="1">
        <v>153900</v>
      </c>
      <c r="Q1189" s="1">
        <v>0.45</v>
      </c>
      <c r="R1189" s="1" t="s">
        <v>27</v>
      </c>
    </row>
    <row r="1190" spans="1:18" x14ac:dyDescent="0.25">
      <c r="A1190" s="1" t="s">
        <v>39</v>
      </c>
      <c r="B1190" s="1">
        <v>1185732</v>
      </c>
      <c r="C1190" s="2">
        <v>44326</v>
      </c>
      <c r="D1190" s="2" t="str">
        <f t="shared" si="72"/>
        <v>Monday</v>
      </c>
      <c r="E1190" s="2" t="str">
        <f t="shared" si="73"/>
        <v>May</v>
      </c>
      <c r="F1190" s="1">
        <f t="shared" si="74"/>
        <v>2</v>
      </c>
      <c r="G1190" s="1">
        <f t="shared" si="75"/>
        <v>2021</v>
      </c>
      <c r="H1190" s="1" t="s">
        <v>15</v>
      </c>
      <c r="I1190" s="1" t="s">
        <v>44</v>
      </c>
      <c r="J1190" s="1" t="s">
        <v>45</v>
      </c>
      <c r="K1190" s="1" t="s">
        <v>18</v>
      </c>
      <c r="L1190" s="1" t="s">
        <v>23</v>
      </c>
      <c r="M1190" s="1">
        <v>55</v>
      </c>
      <c r="N1190" s="1">
        <v>275</v>
      </c>
      <c r="O1190" s="1">
        <v>151250</v>
      </c>
      <c r="P1190" s="1">
        <v>68062.5</v>
      </c>
      <c r="Q1190" s="1">
        <v>0.45</v>
      </c>
      <c r="R1190" s="1" t="s">
        <v>27</v>
      </c>
    </row>
    <row r="1191" spans="1:18" x14ac:dyDescent="0.25">
      <c r="A1191" s="1" t="s">
        <v>39</v>
      </c>
      <c r="B1191" s="1">
        <v>1185732</v>
      </c>
      <c r="C1191" s="2">
        <v>44326</v>
      </c>
      <c r="D1191" s="2" t="str">
        <f t="shared" si="72"/>
        <v>Monday</v>
      </c>
      <c r="E1191" s="2" t="str">
        <f t="shared" si="73"/>
        <v>May</v>
      </c>
      <c r="F1191" s="1">
        <f t="shared" si="74"/>
        <v>2</v>
      </c>
      <c r="G1191" s="1">
        <f t="shared" si="75"/>
        <v>2021</v>
      </c>
      <c r="H1191" s="1" t="s">
        <v>15</v>
      </c>
      <c r="I1191" s="1" t="s">
        <v>44</v>
      </c>
      <c r="J1191" s="1" t="s">
        <v>45</v>
      </c>
      <c r="K1191" s="1" t="s">
        <v>21</v>
      </c>
      <c r="L1191" s="1" t="s">
        <v>22</v>
      </c>
      <c r="M1191" s="1">
        <v>50</v>
      </c>
      <c r="N1191" s="1">
        <v>300</v>
      </c>
      <c r="O1191" s="1">
        <v>150000</v>
      </c>
      <c r="P1191" s="1">
        <v>52500</v>
      </c>
      <c r="Q1191" s="1">
        <v>0.35</v>
      </c>
      <c r="R1191" s="1" t="s">
        <v>27</v>
      </c>
    </row>
    <row r="1192" spans="1:18" x14ac:dyDescent="0.25">
      <c r="A1192" s="1" t="s">
        <v>39</v>
      </c>
      <c r="B1192" s="1">
        <v>1185732</v>
      </c>
      <c r="C1192" s="2">
        <v>44326</v>
      </c>
      <c r="D1192" s="2" t="str">
        <f t="shared" si="72"/>
        <v>Monday</v>
      </c>
      <c r="E1192" s="2" t="str">
        <f t="shared" si="73"/>
        <v>May</v>
      </c>
      <c r="F1192" s="1">
        <f t="shared" si="74"/>
        <v>2</v>
      </c>
      <c r="G1192" s="1">
        <f t="shared" si="75"/>
        <v>2021</v>
      </c>
      <c r="H1192" s="1" t="s">
        <v>15</v>
      </c>
      <c r="I1192" s="1" t="s">
        <v>44</v>
      </c>
      <c r="J1192" s="1" t="s">
        <v>45</v>
      </c>
      <c r="K1192" s="1" t="s">
        <v>21</v>
      </c>
      <c r="L1192" s="1" t="s">
        <v>23</v>
      </c>
      <c r="M1192" s="1">
        <v>50</v>
      </c>
      <c r="N1192" s="1">
        <v>250</v>
      </c>
      <c r="O1192" s="1">
        <v>125000</v>
      </c>
      <c r="P1192" s="1">
        <v>43750</v>
      </c>
      <c r="Q1192" s="1">
        <v>0.35</v>
      </c>
      <c r="R1192" s="1" t="s">
        <v>27</v>
      </c>
    </row>
    <row r="1193" spans="1:18" x14ac:dyDescent="0.25">
      <c r="A1193" s="1" t="s">
        <v>39</v>
      </c>
      <c r="B1193" s="1">
        <v>1185732</v>
      </c>
      <c r="C1193" s="2">
        <v>44326</v>
      </c>
      <c r="D1193" s="2" t="str">
        <f t="shared" si="72"/>
        <v>Monday</v>
      </c>
      <c r="E1193" s="2" t="str">
        <f t="shared" si="73"/>
        <v>May</v>
      </c>
      <c r="F1193" s="1">
        <f t="shared" si="74"/>
        <v>2</v>
      </c>
      <c r="G1193" s="1">
        <f t="shared" si="75"/>
        <v>2021</v>
      </c>
      <c r="H1193" s="1" t="s">
        <v>15</v>
      </c>
      <c r="I1193" s="1" t="s">
        <v>44</v>
      </c>
      <c r="J1193" s="1" t="s">
        <v>45</v>
      </c>
      <c r="K1193" s="1" t="s">
        <v>18</v>
      </c>
      <c r="L1193" s="1" t="s">
        <v>19</v>
      </c>
      <c r="M1193" s="1">
        <v>60</v>
      </c>
      <c r="N1193" s="1">
        <v>275</v>
      </c>
      <c r="O1193" s="1">
        <v>165000</v>
      </c>
      <c r="P1193" s="1">
        <v>57750</v>
      </c>
      <c r="Q1193" s="1">
        <v>0.35</v>
      </c>
      <c r="R1193" s="1" t="s">
        <v>27</v>
      </c>
    </row>
    <row r="1194" spans="1:18" x14ac:dyDescent="0.25">
      <c r="A1194" s="1" t="s">
        <v>39</v>
      </c>
      <c r="B1194" s="1">
        <v>1185732</v>
      </c>
      <c r="C1194" s="2">
        <v>44326</v>
      </c>
      <c r="D1194" s="2" t="str">
        <f t="shared" si="72"/>
        <v>Monday</v>
      </c>
      <c r="E1194" s="2" t="str">
        <f t="shared" si="73"/>
        <v>May</v>
      </c>
      <c r="F1194" s="1">
        <f t="shared" si="74"/>
        <v>2</v>
      </c>
      <c r="G1194" s="1">
        <f t="shared" si="75"/>
        <v>2021</v>
      </c>
      <c r="H1194" s="1" t="s">
        <v>15</v>
      </c>
      <c r="I1194" s="1" t="s">
        <v>44</v>
      </c>
      <c r="J1194" s="1" t="s">
        <v>45</v>
      </c>
      <c r="K1194" s="1" t="s">
        <v>21</v>
      </c>
      <c r="L1194" s="1" t="s">
        <v>19</v>
      </c>
      <c r="M1194" s="1">
        <v>65</v>
      </c>
      <c r="N1194" s="1">
        <v>400</v>
      </c>
      <c r="O1194" s="1">
        <v>260000</v>
      </c>
      <c r="P1194" s="1">
        <v>104000</v>
      </c>
      <c r="Q1194" s="1">
        <v>0.4</v>
      </c>
      <c r="R1194" s="1" t="s">
        <v>27</v>
      </c>
    </row>
    <row r="1195" spans="1:18" x14ac:dyDescent="0.25">
      <c r="A1195" s="1" t="s">
        <v>39</v>
      </c>
      <c r="B1195" s="1">
        <v>1185732</v>
      </c>
      <c r="C1195" s="2">
        <v>44359</v>
      </c>
      <c r="D1195" s="2" t="str">
        <f t="shared" si="72"/>
        <v>Saturday</v>
      </c>
      <c r="E1195" s="2" t="str">
        <f t="shared" si="73"/>
        <v>June</v>
      </c>
      <c r="F1195" s="1">
        <f t="shared" si="74"/>
        <v>2</v>
      </c>
      <c r="G1195" s="1">
        <f t="shared" si="75"/>
        <v>2021</v>
      </c>
      <c r="H1195" s="1" t="s">
        <v>15</v>
      </c>
      <c r="I1195" s="1" t="s">
        <v>44</v>
      </c>
      <c r="J1195" s="1" t="s">
        <v>45</v>
      </c>
      <c r="K1195" s="1" t="s">
        <v>18</v>
      </c>
      <c r="L1195" s="1" t="s">
        <v>22</v>
      </c>
      <c r="M1195" s="1">
        <v>60</v>
      </c>
      <c r="N1195" s="1">
        <v>650</v>
      </c>
      <c r="O1195" s="1">
        <v>390000</v>
      </c>
      <c r="P1195" s="1">
        <v>175500</v>
      </c>
      <c r="Q1195" s="1">
        <v>0.45</v>
      </c>
      <c r="R1195" s="1" t="s">
        <v>27</v>
      </c>
    </row>
    <row r="1196" spans="1:18" x14ac:dyDescent="0.25">
      <c r="A1196" s="1" t="s">
        <v>39</v>
      </c>
      <c r="B1196" s="1">
        <v>1185732</v>
      </c>
      <c r="C1196" s="2">
        <v>44359</v>
      </c>
      <c r="D1196" s="2" t="str">
        <f t="shared" si="72"/>
        <v>Saturday</v>
      </c>
      <c r="E1196" s="2" t="str">
        <f t="shared" si="73"/>
        <v>June</v>
      </c>
      <c r="F1196" s="1">
        <f t="shared" si="74"/>
        <v>2</v>
      </c>
      <c r="G1196" s="1">
        <f t="shared" si="75"/>
        <v>2021</v>
      </c>
      <c r="H1196" s="1" t="s">
        <v>15</v>
      </c>
      <c r="I1196" s="1" t="s">
        <v>44</v>
      </c>
      <c r="J1196" s="1" t="s">
        <v>45</v>
      </c>
      <c r="K1196" s="1" t="s">
        <v>18</v>
      </c>
      <c r="L1196" s="1" t="s">
        <v>23</v>
      </c>
      <c r="M1196" s="1">
        <v>55</v>
      </c>
      <c r="N1196" s="1">
        <v>400</v>
      </c>
      <c r="O1196" s="1">
        <v>220000</v>
      </c>
      <c r="P1196" s="1">
        <v>99000</v>
      </c>
      <c r="Q1196" s="1">
        <v>0.45</v>
      </c>
      <c r="R1196" s="1" t="s">
        <v>27</v>
      </c>
    </row>
    <row r="1197" spans="1:18" x14ac:dyDescent="0.25">
      <c r="A1197" s="1" t="s">
        <v>39</v>
      </c>
      <c r="B1197" s="1">
        <v>1185732</v>
      </c>
      <c r="C1197" s="2">
        <v>44359</v>
      </c>
      <c r="D1197" s="2" t="str">
        <f t="shared" si="72"/>
        <v>Saturday</v>
      </c>
      <c r="E1197" s="2" t="str">
        <f t="shared" si="73"/>
        <v>June</v>
      </c>
      <c r="F1197" s="1">
        <f t="shared" si="74"/>
        <v>2</v>
      </c>
      <c r="G1197" s="1">
        <f t="shared" si="75"/>
        <v>2021</v>
      </c>
      <c r="H1197" s="1" t="s">
        <v>15</v>
      </c>
      <c r="I1197" s="1" t="s">
        <v>44</v>
      </c>
      <c r="J1197" s="1" t="s">
        <v>45</v>
      </c>
      <c r="K1197" s="1" t="s">
        <v>21</v>
      </c>
      <c r="L1197" s="1" t="s">
        <v>22</v>
      </c>
      <c r="M1197" s="1">
        <v>50</v>
      </c>
      <c r="N1197" s="1">
        <v>325</v>
      </c>
      <c r="O1197" s="1">
        <v>162500</v>
      </c>
      <c r="P1197" s="1">
        <v>56875</v>
      </c>
      <c r="Q1197" s="1">
        <v>0.35</v>
      </c>
      <c r="R1197" s="1" t="s">
        <v>27</v>
      </c>
    </row>
    <row r="1198" spans="1:18" x14ac:dyDescent="0.25">
      <c r="A1198" s="1" t="s">
        <v>39</v>
      </c>
      <c r="B1198" s="1">
        <v>1185732</v>
      </c>
      <c r="C1198" s="2">
        <v>44359</v>
      </c>
      <c r="D1198" s="2" t="str">
        <f t="shared" si="72"/>
        <v>Saturday</v>
      </c>
      <c r="E1198" s="2" t="str">
        <f t="shared" si="73"/>
        <v>June</v>
      </c>
      <c r="F1198" s="1">
        <f t="shared" si="74"/>
        <v>2</v>
      </c>
      <c r="G1198" s="1">
        <f t="shared" si="75"/>
        <v>2021</v>
      </c>
      <c r="H1198" s="1" t="s">
        <v>15</v>
      </c>
      <c r="I1198" s="1" t="s">
        <v>44</v>
      </c>
      <c r="J1198" s="1" t="s">
        <v>45</v>
      </c>
      <c r="K1198" s="1" t="s">
        <v>21</v>
      </c>
      <c r="L1198" s="1" t="s">
        <v>23</v>
      </c>
      <c r="M1198" s="1">
        <v>50</v>
      </c>
      <c r="N1198" s="1">
        <v>300</v>
      </c>
      <c r="O1198" s="1">
        <v>150000</v>
      </c>
      <c r="P1198" s="1">
        <v>52500</v>
      </c>
      <c r="Q1198" s="1">
        <v>0.35</v>
      </c>
      <c r="R1198" s="1" t="s">
        <v>27</v>
      </c>
    </row>
    <row r="1199" spans="1:18" x14ac:dyDescent="0.25">
      <c r="A1199" s="1" t="s">
        <v>39</v>
      </c>
      <c r="B1199" s="1">
        <v>1185732</v>
      </c>
      <c r="C1199" s="2">
        <v>44359</v>
      </c>
      <c r="D1199" s="2" t="str">
        <f t="shared" si="72"/>
        <v>Saturday</v>
      </c>
      <c r="E1199" s="2" t="str">
        <f t="shared" si="73"/>
        <v>June</v>
      </c>
      <c r="F1199" s="1">
        <f t="shared" si="74"/>
        <v>2</v>
      </c>
      <c r="G1199" s="1">
        <f t="shared" si="75"/>
        <v>2021</v>
      </c>
      <c r="H1199" s="1" t="s">
        <v>15</v>
      </c>
      <c r="I1199" s="1" t="s">
        <v>44</v>
      </c>
      <c r="J1199" s="1" t="s">
        <v>45</v>
      </c>
      <c r="K1199" s="1" t="s">
        <v>18</v>
      </c>
      <c r="L1199" s="1" t="s">
        <v>19</v>
      </c>
      <c r="M1199" s="1">
        <v>60</v>
      </c>
      <c r="N1199" s="1">
        <v>300</v>
      </c>
      <c r="O1199" s="1">
        <v>180000</v>
      </c>
      <c r="P1199" s="1">
        <v>63000</v>
      </c>
      <c r="Q1199" s="1">
        <v>0.35</v>
      </c>
      <c r="R1199" s="1" t="s">
        <v>27</v>
      </c>
    </row>
    <row r="1200" spans="1:18" x14ac:dyDescent="0.25">
      <c r="A1200" s="1" t="s">
        <v>39</v>
      </c>
      <c r="B1200" s="1">
        <v>1185732</v>
      </c>
      <c r="C1200" s="2">
        <v>44359</v>
      </c>
      <c r="D1200" s="2" t="str">
        <f t="shared" si="72"/>
        <v>Saturday</v>
      </c>
      <c r="E1200" s="2" t="str">
        <f t="shared" si="73"/>
        <v>June</v>
      </c>
      <c r="F1200" s="1">
        <f t="shared" si="74"/>
        <v>2</v>
      </c>
      <c r="G1200" s="1">
        <f t="shared" si="75"/>
        <v>2021</v>
      </c>
      <c r="H1200" s="1" t="s">
        <v>15</v>
      </c>
      <c r="I1200" s="1" t="s">
        <v>44</v>
      </c>
      <c r="J1200" s="1" t="s">
        <v>45</v>
      </c>
      <c r="K1200" s="1" t="s">
        <v>21</v>
      </c>
      <c r="L1200" s="1" t="s">
        <v>19</v>
      </c>
      <c r="M1200" s="1">
        <v>65</v>
      </c>
      <c r="N1200" s="1">
        <v>450</v>
      </c>
      <c r="O1200" s="1">
        <v>292500</v>
      </c>
      <c r="P1200" s="1">
        <v>117000</v>
      </c>
      <c r="Q1200" s="1">
        <v>0.4</v>
      </c>
      <c r="R1200" s="1" t="s">
        <v>27</v>
      </c>
    </row>
    <row r="1201" spans="1:18" x14ac:dyDescent="0.25">
      <c r="A1201" s="1" t="s">
        <v>39</v>
      </c>
      <c r="B1201" s="1">
        <v>1185732</v>
      </c>
      <c r="C1201" s="2">
        <v>44387</v>
      </c>
      <c r="D1201" s="2" t="str">
        <f t="shared" si="72"/>
        <v>Saturday</v>
      </c>
      <c r="E1201" s="2" t="str">
        <f t="shared" si="73"/>
        <v>July</v>
      </c>
      <c r="F1201" s="1">
        <f t="shared" si="74"/>
        <v>3</v>
      </c>
      <c r="G1201" s="1">
        <f t="shared" si="75"/>
        <v>2021</v>
      </c>
      <c r="H1201" s="1" t="s">
        <v>15</v>
      </c>
      <c r="I1201" s="1" t="s">
        <v>44</v>
      </c>
      <c r="J1201" s="1" t="s">
        <v>45</v>
      </c>
      <c r="K1201" s="1" t="s">
        <v>18</v>
      </c>
      <c r="L1201" s="1" t="s">
        <v>22</v>
      </c>
      <c r="M1201" s="1">
        <v>60</v>
      </c>
      <c r="N1201" s="1">
        <v>675</v>
      </c>
      <c r="O1201" s="1">
        <v>405000</v>
      </c>
      <c r="P1201" s="1">
        <v>182250</v>
      </c>
      <c r="Q1201" s="1">
        <v>0.45</v>
      </c>
      <c r="R1201" s="1" t="s">
        <v>27</v>
      </c>
    </row>
    <row r="1202" spans="1:18" x14ac:dyDescent="0.25">
      <c r="A1202" s="1" t="s">
        <v>39</v>
      </c>
      <c r="B1202" s="1">
        <v>1185732</v>
      </c>
      <c r="C1202" s="2">
        <v>44387</v>
      </c>
      <c r="D1202" s="2" t="str">
        <f t="shared" si="72"/>
        <v>Saturday</v>
      </c>
      <c r="E1202" s="2" t="str">
        <f t="shared" si="73"/>
        <v>July</v>
      </c>
      <c r="F1202" s="1">
        <f t="shared" si="74"/>
        <v>3</v>
      </c>
      <c r="G1202" s="1">
        <f t="shared" si="75"/>
        <v>2021</v>
      </c>
      <c r="H1202" s="1" t="s">
        <v>15</v>
      </c>
      <c r="I1202" s="1" t="s">
        <v>44</v>
      </c>
      <c r="J1202" s="1" t="s">
        <v>45</v>
      </c>
      <c r="K1202" s="1" t="s">
        <v>18</v>
      </c>
      <c r="L1202" s="1" t="s">
        <v>23</v>
      </c>
      <c r="M1202" s="1">
        <v>55</v>
      </c>
      <c r="N1202" s="1">
        <v>425</v>
      </c>
      <c r="O1202" s="1">
        <v>233750</v>
      </c>
      <c r="P1202" s="1">
        <v>105187.5</v>
      </c>
      <c r="Q1202" s="1">
        <v>0.45</v>
      </c>
      <c r="R1202" s="1" t="s">
        <v>27</v>
      </c>
    </row>
    <row r="1203" spans="1:18" x14ac:dyDescent="0.25">
      <c r="A1203" s="1" t="s">
        <v>39</v>
      </c>
      <c r="B1203" s="1">
        <v>1185732</v>
      </c>
      <c r="C1203" s="2">
        <v>44387</v>
      </c>
      <c r="D1203" s="2" t="str">
        <f t="shared" si="72"/>
        <v>Saturday</v>
      </c>
      <c r="E1203" s="2" t="str">
        <f t="shared" si="73"/>
        <v>July</v>
      </c>
      <c r="F1203" s="1">
        <f t="shared" si="74"/>
        <v>3</v>
      </c>
      <c r="G1203" s="1">
        <f t="shared" si="75"/>
        <v>2021</v>
      </c>
      <c r="H1203" s="1" t="s">
        <v>15</v>
      </c>
      <c r="I1203" s="1" t="s">
        <v>44</v>
      </c>
      <c r="J1203" s="1" t="s">
        <v>45</v>
      </c>
      <c r="K1203" s="1" t="s">
        <v>21</v>
      </c>
      <c r="L1203" s="1" t="s">
        <v>22</v>
      </c>
      <c r="M1203" s="1">
        <v>50</v>
      </c>
      <c r="N1203" s="1">
        <v>350</v>
      </c>
      <c r="O1203" s="1">
        <v>175000</v>
      </c>
      <c r="P1203" s="1">
        <v>61250</v>
      </c>
      <c r="Q1203" s="1">
        <v>0.35</v>
      </c>
      <c r="R1203" s="1" t="s">
        <v>27</v>
      </c>
    </row>
    <row r="1204" spans="1:18" x14ac:dyDescent="0.25">
      <c r="A1204" s="1" t="s">
        <v>39</v>
      </c>
      <c r="B1204" s="1">
        <v>1185732</v>
      </c>
      <c r="C1204" s="2">
        <v>44387</v>
      </c>
      <c r="D1204" s="2" t="str">
        <f t="shared" si="72"/>
        <v>Saturday</v>
      </c>
      <c r="E1204" s="2" t="str">
        <f t="shared" si="73"/>
        <v>July</v>
      </c>
      <c r="F1204" s="1">
        <f t="shared" si="74"/>
        <v>3</v>
      </c>
      <c r="G1204" s="1">
        <f t="shared" si="75"/>
        <v>2021</v>
      </c>
      <c r="H1204" s="1" t="s">
        <v>15</v>
      </c>
      <c r="I1204" s="1" t="s">
        <v>44</v>
      </c>
      <c r="J1204" s="1" t="s">
        <v>45</v>
      </c>
      <c r="K1204" s="1" t="s">
        <v>21</v>
      </c>
      <c r="L1204" s="1" t="s">
        <v>23</v>
      </c>
      <c r="M1204" s="1">
        <v>50</v>
      </c>
      <c r="N1204" s="1">
        <v>300</v>
      </c>
      <c r="O1204" s="1">
        <v>150000</v>
      </c>
      <c r="P1204" s="1">
        <v>52500</v>
      </c>
      <c r="Q1204" s="1">
        <v>0.35</v>
      </c>
      <c r="R1204" s="1" t="s">
        <v>27</v>
      </c>
    </row>
    <row r="1205" spans="1:18" x14ac:dyDescent="0.25">
      <c r="A1205" s="1" t="s">
        <v>39</v>
      </c>
      <c r="B1205" s="1">
        <v>1185732</v>
      </c>
      <c r="C1205" s="2">
        <v>44387</v>
      </c>
      <c r="D1205" s="2" t="str">
        <f t="shared" si="72"/>
        <v>Saturday</v>
      </c>
      <c r="E1205" s="2" t="str">
        <f t="shared" si="73"/>
        <v>July</v>
      </c>
      <c r="F1205" s="1">
        <f t="shared" si="74"/>
        <v>3</v>
      </c>
      <c r="G1205" s="1">
        <f t="shared" si="75"/>
        <v>2021</v>
      </c>
      <c r="H1205" s="1" t="s">
        <v>15</v>
      </c>
      <c r="I1205" s="1" t="s">
        <v>44</v>
      </c>
      <c r="J1205" s="1" t="s">
        <v>45</v>
      </c>
      <c r="K1205" s="1" t="s">
        <v>18</v>
      </c>
      <c r="L1205" s="1" t="s">
        <v>19</v>
      </c>
      <c r="M1205" s="1">
        <v>60</v>
      </c>
      <c r="N1205" s="1">
        <v>325</v>
      </c>
      <c r="O1205" s="1">
        <v>195000</v>
      </c>
      <c r="P1205" s="1">
        <v>68250</v>
      </c>
      <c r="Q1205" s="1">
        <v>0.35</v>
      </c>
      <c r="R1205" s="1" t="s">
        <v>27</v>
      </c>
    </row>
    <row r="1206" spans="1:18" x14ac:dyDescent="0.25">
      <c r="A1206" s="1" t="s">
        <v>39</v>
      </c>
      <c r="B1206" s="1">
        <v>1185732</v>
      </c>
      <c r="C1206" s="2">
        <v>44387</v>
      </c>
      <c r="D1206" s="2" t="str">
        <f t="shared" si="72"/>
        <v>Saturday</v>
      </c>
      <c r="E1206" s="2" t="str">
        <f t="shared" si="73"/>
        <v>July</v>
      </c>
      <c r="F1206" s="1">
        <f t="shared" si="74"/>
        <v>3</v>
      </c>
      <c r="G1206" s="1">
        <f t="shared" si="75"/>
        <v>2021</v>
      </c>
      <c r="H1206" s="1" t="s">
        <v>15</v>
      </c>
      <c r="I1206" s="1" t="s">
        <v>44</v>
      </c>
      <c r="J1206" s="1" t="s">
        <v>45</v>
      </c>
      <c r="K1206" s="1" t="s">
        <v>21</v>
      </c>
      <c r="L1206" s="1" t="s">
        <v>19</v>
      </c>
      <c r="M1206" s="1">
        <v>65</v>
      </c>
      <c r="N1206" s="1">
        <v>500</v>
      </c>
      <c r="O1206" s="1">
        <v>325000</v>
      </c>
      <c r="P1206" s="1">
        <v>130000</v>
      </c>
      <c r="Q1206" s="1">
        <v>0.4</v>
      </c>
      <c r="R1206" s="1" t="s">
        <v>27</v>
      </c>
    </row>
    <row r="1207" spans="1:18" x14ac:dyDescent="0.25">
      <c r="A1207" s="1" t="s">
        <v>39</v>
      </c>
      <c r="B1207" s="1">
        <v>1185732</v>
      </c>
      <c r="C1207" s="2">
        <v>44419</v>
      </c>
      <c r="D1207" s="2" t="str">
        <f t="shared" si="72"/>
        <v>Wednesday</v>
      </c>
      <c r="E1207" s="2" t="str">
        <f t="shared" si="73"/>
        <v>August</v>
      </c>
      <c r="F1207" s="1">
        <f t="shared" si="74"/>
        <v>3</v>
      </c>
      <c r="G1207" s="1">
        <f t="shared" si="75"/>
        <v>2021</v>
      </c>
      <c r="H1207" s="1" t="s">
        <v>15</v>
      </c>
      <c r="I1207" s="1" t="s">
        <v>44</v>
      </c>
      <c r="J1207" s="1" t="s">
        <v>45</v>
      </c>
      <c r="K1207" s="1" t="s">
        <v>18</v>
      </c>
      <c r="L1207" s="1" t="s">
        <v>22</v>
      </c>
      <c r="M1207" s="1">
        <v>60</v>
      </c>
      <c r="N1207" s="1">
        <v>650</v>
      </c>
      <c r="O1207" s="1">
        <v>390000</v>
      </c>
      <c r="P1207" s="1">
        <v>175500</v>
      </c>
      <c r="Q1207" s="1">
        <v>0.45</v>
      </c>
      <c r="R1207" s="1" t="s">
        <v>27</v>
      </c>
    </row>
    <row r="1208" spans="1:18" x14ac:dyDescent="0.25">
      <c r="A1208" s="1" t="s">
        <v>39</v>
      </c>
      <c r="B1208" s="1">
        <v>1185732</v>
      </c>
      <c r="C1208" s="2">
        <v>44419</v>
      </c>
      <c r="D1208" s="2" t="str">
        <f t="shared" si="72"/>
        <v>Wednesday</v>
      </c>
      <c r="E1208" s="2" t="str">
        <f t="shared" si="73"/>
        <v>August</v>
      </c>
      <c r="F1208" s="1">
        <f t="shared" si="74"/>
        <v>3</v>
      </c>
      <c r="G1208" s="1">
        <f t="shared" si="75"/>
        <v>2021</v>
      </c>
      <c r="H1208" s="1" t="s">
        <v>15</v>
      </c>
      <c r="I1208" s="1" t="s">
        <v>44</v>
      </c>
      <c r="J1208" s="1" t="s">
        <v>45</v>
      </c>
      <c r="K1208" s="1" t="s">
        <v>18</v>
      </c>
      <c r="L1208" s="1" t="s">
        <v>23</v>
      </c>
      <c r="M1208" s="1">
        <v>55</v>
      </c>
      <c r="N1208" s="1">
        <v>425</v>
      </c>
      <c r="O1208" s="1">
        <v>233750</v>
      </c>
      <c r="P1208" s="1">
        <v>105187.5</v>
      </c>
      <c r="Q1208" s="1">
        <v>0.45</v>
      </c>
      <c r="R1208" s="1" t="s">
        <v>27</v>
      </c>
    </row>
    <row r="1209" spans="1:18" x14ac:dyDescent="0.25">
      <c r="A1209" s="1" t="s">
        <v>39</v>
      </c>
      <c r="B1209" s="1">
        <v>1185732</v>
      </c>
      <c r="C1209" s="2">
        <v>44419</v>
      </c>
      <c r="D1209" s="2" t="str">
        <f t="shared" si="72"/>
        <v>Wednesday</v>
      </c>
      <c r="E1209" s="2" t="str">
        <f t="shared" si="73"/>
        <v>August</v>
      </c>
      <c r="F1209" s="1">
        <f t="shared" si="74"/>
        <v>3</v>
      </c>
      <c r="G1209" s="1">
        <f t="shared" si="75"/>
        <v>2021</v>
      </c>
      <c r="H1209" s="1" t="s">
        <v>15</v>
      </c>
      <c r="I1209" s="1" t="s">
        <v>44</v>
      </c>
      <c r="J1209" s="1" t="s">
        <v>45</v>
      </c>
      <c r="K1209" s="1" t="s">
        <v>21</v>
      </c>
      <c r="L1209" s="1" t="s">
        <v>22</v>
      </c>
      <c r="M1209" s="1">
        <v>50</v>
      </c>
      <c r="N1209" s="1">
        <v>350</v>
      </c>
      <c r="O1209" s="1">
        <v>175000</v>
      </c>
      <c r="P1209" s="1">
        <v>61250</v>
      </c>
      <c r="Q1209" s="1">
        <v>0.35</v>
      </c>
      <c r="R1209" s="1" t="s">
        <v>27</v>
      </c>
    </row>
    <row r="1210" spans="1:18" x14ac:dyDescent="0.25">
      <c r="A1210" s="1" t="s">
        <v>39</v>
      </c>
      <c r="B1210" s="1">
        <v>1185732</v>
      </c>
      <c r="C1210" s="2">
        <v>44419</v>
      </c>
      <c r="D1210" s="2" t="str">
        <f t="shared" si="72"/>
        <v>Wednesday</v>
      </c>
      <c r="E1210" s="2" t="str">
        <f t="shared" si="73"/>
        <v>August</v>
      </c>
      <c r="F1210" s="1">
        <f t="shared" si="74"/>
        <v>3</v>
      </c>
      <c r="G1210" s="1">
        <f t="shared" si="75"/>
        <v>2021</v>
      </c>
      <c r="H1210" s="1" t="s">
        <v>15</v>
      </c>
      <c r="I1210" s="1" t="s">
        <v>44</v>
      </c>
      <c r="J1210" s="1" t="s">
        <v>45</v>
      </c>
      <c r="K1210" s="1" t="s">
        <v>21</v>
      </c>
      <c r="L1210" s="1" t="s">
        <v>23</v>
      </c>
      <c r="M1210" s="1">
        <v>50</v>
      </c>
      <c r="N1210" s="1">
        <v>250</v>
      </c>
      <c r="O1210" s="1">
        <v>125000</v>
      </c>
      <c r="P1210" s="1">
        <v>43750</v>
      </c>
      <c r="Q1210" s="1">
        <v>0.35</v>
      </c>
      <c r="R1210" s="1" t="s">
        <v>27</v>
      </c>
    </row>
    <row r="1211" spans="1:18" x14ac:dyDescent="0.25">
      <c r="A1211" s="1" t="s">
        <v>39</v>
      </c>
      <c r="B1211" s="1">
        <v>1185732</v>
      </c>
      <c r="C1211" s="2">
        <v>44419</v>
      </c>
      <c r="D1211" s="2" t="str">
        <f t="shared" si="72"/>
        <v>Wednesday</v>
      </c>
      <c r="E1211" s="2" t="str">
        <f t="shared" si="73"/>
        <v>August</v>
      </c>
      <c r="F1211" s="1">
        <f t="shared" si="74"/>
        <v>3</v>
      </c>
      <c r="G1211" s="1">
        <f t="shared" si="75"/>
        <v>2021</v>
      </c>
      <c r="H1211" s="1" t="s">
        <v>15</v>
      </c>
      <c r="I1211" s="1" t="s">
        <v>44</v>
      </c>
      <c r="J1211" s="1" t="s">
        <v>45</v>
      </c>
      <c r="K1211" s="1" t="s">
        <v>18</v>
      </c>
      <c r="L1211" s="1" t="s">
        <v>19</v>
      </c>
      <c r="M1211" s="1">
        <v>60</v>
      </c>
      <c r="N1211" s="1">
        <v>225</v>
      </c>
      <c r="O1211" s="1">
        <v>135000</v>
      </c>
      <c r="P1211" s="1">
        <v>47250</v>
      </c>
      <c r="Q1211" s="1">
        <v>0.35</v>
      </c>
      <c r="R1211" s="1" t="s">
        <v>27</v>
      </c>
    </row>
    <row r="1212" spans="1:18" x14ac:dyDescent="0.25">
      <c r="A1212" s="1" t="s">
        <v>39</v>
      </c>
      <c r="B1212" s="1">
        <v>1185732</v>
      </c>
      <c r="C1212" s="2">
        <v>44419</v>
      </c>
      <c r="D1212" s="2" t="str">
        <f t="shared" si="72"/>
        <v>Wednesday</v>
      </c>
      <c r="E1212" s="2" t="str">
        <f t="shared" si="73"/>
        <v>August</v>
      </c>
      <c r="F1212" s="1">
        <f t="shared" si="74"/>
        <v>3</v>
      </c>
      <c r="G1212" s="1">
        <f t="shared" si="75"/>
        <v>2021</v>
      </c>
      <c r="H1212" s="1" t="s">
        <v>15</v>
      </c>
      <c r="I1212" s="1" t="s">
        <v>44</v>
      </c>
      <c r="J1212" s="1" t="s">
        <v>45</v>
      </c>
      <c r="K1212" s="1" t="s">
        <v>21</v>
      </c>
      <c r="L1212" s="1" t="s">
        <v>19</v>
      </c>
      <c r="M1212" s="1">
        <v>65</v>
      </c>
      <c r="N1212" s="1">
        <v>400</v>
      </c>
      <c r="O1212" s="1">
        <v>260000</v>
      </c>
      <c r="P1212" s="1">
        <v>104000</v>
      </c>
      <c r="Q1212" s="1">
        <v>0.4</v>
      </c>
      <c r="R1212" s="1" t="s">
        <v>27</v>
      </c>
    </row>
    <row r="1213" spans="1:18" x14ac:dyDescent="0.25">
      <c r="A1213" s="1" t="s">
        <v>39</v>
      </c>
      <c r="B1213" s="1">
        <v>1185732</v>
      </c>
      <c r="C1213" s="2">
        <v>44449</v>
      </c>
      <c r="D1213" s="2" t="str">
        <f t="shared" si="72"/>
        <v>Friday</v>
      </c>
      <c r="E1213" s="2" t="str">
        <f t="shared" si="73"/>
        <v>September</v>
      </c>
      <c r="F1213" s="1">
        <f t="shared" si="74"/>
        <v>3</v>
      </c>
      <c r="G1213" s="1">
        <f t="shared" si="75"/>
        <v>2021</v>
      </c>
      <c r="H1213" s="1" t="s">
        <v>15</v>
      </c>
      <c r="I1213" s="1" t="s">
        <v>44</v>
      </c>
      <c r="J1213" s="1" t="s">
        <v>45</v>
      </c>
      <c r="K1213" s="1" t="s">
        <v>18</v>
      </c>
      <c r="L1213" s="1" t="s">
        <v>22</v>
      </c>
      <c r="M1213" s="1">
        <v>60</v>
      </c>
      <c r="N1213" s="1">
        <v>525</v>
      </c>
      <c r="O1213" s="1">
        <v>315000</v>
      </c>
      <c r="P1213" s="1">
        <v>141750</v>
      </c>
      <c r="Q1213" s="1">
        <v>0.45</v>
      </c>
      <c r="R1213" s="1" t="s">
        <v>27</v>
      </c>
    </row>
    <row r="1214" spans="1:18" x14ac:dyDescent="0.25">
      <c r="A1214" s="1" t="s">
        <v>39</v>
      </c>
      <c r="B1214" s="1">
        <v>1185732</v>
      </c>
      <c r="C1214" s="2">
        <v>44449</v>
      </c>
      <c r="D1214" s="2" t="str">
        <f t="shared" si="72"/>
        <v>Friday</v>
      </c>
      <c r="E1214" s="2" t="str">
        <f t="shared" si="73"/>
        <v>September</v>
      </c>
      <c r="F1214" s="1">
        <f t="shared" si="74"/>
        <v>3</v>
      </c>
      <c r="G1214" s="1">
        <f t="shared" si="75"/>
        <v>2021</v>
      </c>
      <c r="H1214" s="1" t="s">
        <v>15</v>
      </c>
      <c r="I1214" s="1" t="s">
        <v>44</v>
      </c>
      <c r="J1214" s="1" t="s">
        <v>45</v>
      </c>
      <c r="K1214" s="1" t="s">
        <v>18</v>
      </c>
      <c r="L1214" s="1" t="s">
        <v>23</v>
      </c>
      <c r="M1214" s="1">
        <v>55</v>
      </c>
      <c r="N1214" s="1">
        <v>325</v>
      </c>
      <c r="O1214" s="1">
        <v>178750</v>
      </c>
      <c r="P1214" s="1">
        <v>80437.5</v>
      </c>
      <c r="Q1214" s="1">
        <v>0.45</v>
      </c>
      <c r="R1214" s="1" t="s">
        <v>27</v>
      </c>
    </row>
    <row r="1215" spans="1:18" x14ac:dyDescent="0.25">
      <c r="A1215" s="1" t="s">
        <v>39</v>
      </c>
      <c r="B1215" s="1">
        <v>1185732</v>
      </c>
      <c r="C1215" s="2">
        <v>44449</v>
      </c>
      <c r="D1215" s="2" t="str">
        <f t="shared" si="72"/>
        <v>Friday</v>
      </c>
      <c r="E1215" s="2" t="str">
        <f t="shared" si="73"/>
        <v>September</v>
      </c>
      <c r="F1215" s="1">
        <f t="shared" si="74"/>
        <v>3</v>
      </c>
      <c r="G1215" s="1">
        <f t="shared" si="75"/>
        <v>2021</v>
      </c>
      <c r="H1215" s="1" t="s">
        <v>15</v>
      </c>
      <c r="I1215" s="1" t="s">
        <v>44</v>
      </c>
      <c r="J1215" s="1" t="s">
        <v>45</v>
      </c>
      <c r="K1215" s="1" t="s">
        <v>21</v>
      </c>
      <c r="L1215" s="1" t="s">
        <v>22</v>
      </c>
      <c r="M1215" s="1">
        <v>50</v>
      </c>
      <c r="N1215" s="1">
        <v>225</v>
      </c>
      <c r="O1215" s="1">
        <v>112500</v>
      </c>
      <c r="P1215" s="1">
        <v>39375</v>
      </c>
      <c r="Q1215" s="1">
        <v>0.35</v>
      </c>
      <c r="R1215" s="1" t="s">
        <v>27</v>
      </c>
    </row>
    <row r="1216" spans="1:18" x14ac:dyDescent="0.25">
      <c r="A1216" s="1" t="s">
        <v>39</v>
      </c>
      <c r="B1216" s="1">
        <v>1185732</v>
      </c>
      <c r="C1216" s="2">
        <v>44449</v>
      </c>
      <c r="D1216" s="2" t="str">
        <f t="shared" si="72"/>
        <v>Friday</v>
      </c>
      <c r="E1216" s="2" t="str">
        <f t="shared" si="73"/>
        <v>September</v>
      </c>
      <c r="F1216" s="1">
        <f t="shared" si="74"/>
        <v>3</v>
      </c>
      <c r="G1216" s="1">
        <f t="shared" si="75"/>
        <v>2021</v>
      </c>
      <c r="H1216" s="1" t="s">
        <v>15</v>
      </c>
      <c r="I1216" s="1" t="s">
        <v>44</v>
      </c>
      <c r="J1216" s="1" t="s">
        <v>45</v>
      </c>
      <c r="K1216" s="1" t="s">
        <v>21</v>
      </c>
      <c r="L1216" s="1" t="s">
        <v>23</v>
      </c>
      <c r="M1216" s="1">
        <v>50</v>
      </c>
      <c r="N1216" s="1">
        <v>200</v>
      </c>
      <c r="O1216" s="1">
        <v>100000</v>
      </c>
      <c r="P1216" s="1">
        <v>35000</v>
      </c>
      <c r="Q1216" s="1">
        <v>0.35</v>
      </c>
      <c r="R1216" s="1" t="s">
        <v>27</v>
      </c>
    </row>
    <row r="1217" spans="1:18" x14ac:dyDescent="0.25">
      <c r="A1217" s="1" t="s">
        <v>39</v>
      </c>
      <c r="B1217" s="1">
        <v>1185732</v>
      </c>
      <c r="C1217" s="2">
        <v>44449</v>
      </c>
      <c r="D1217" s="2" t="str">
        <f t="shared" si="72"/>
        <v>Friday</v>
      </c>
      <c r="E1217" s="2" t="str">
        <f t="shared" si="73"/>
        <v>September</v>
      </c>
      <c r="F1217" s="1">
        <f t="shared" si="74"/>
        <v>3</v>
      </c>
      <c r="G1217" s="1">
        <f t="shared" si="75"/>
        <v>2021</v>
      </c>
      <c r="H1217" s="1" t="s">
        <v>15</v>
      </c>
      <c r="I1217" s="1" t="s">
        <v>44</v>
      </c>
      <c r="J1217" s="1" t="s">
        <v>45</v>
      </c>
      <c r="K1217" s="1" t="s">
        <v>18</v>
      </c>
      <c r="L1217" s="1" t="s">
        <v>19</v>
      </c>
      <c r="M1217" s="1">
        <v>60</v>
      </c>
      <c r="N1217" s="1">
        <v>200</v>
      </c>
      <c r="O1217" s="1">
        <v>120000</v>
      </c>
      <c r="P1217" s="1">
        <v>42000</v>
      </c>
      <c r="Q1217" s="1">
        <v>0.35</v>
      </c>
      <c r="R1217" s="1" t="s">
        <v>27</v>
      </c>
    </row>
    <row r="1218" spans="1:18" x14ac:dyDescent="0.25">
      <c r="A1218" s="1" t="s">
        <v>39</v>
      </c>
      <c r="B1218" s="1">
        <v>1185732</v>
      </c>
      <c r="C1218" s="2">
        <v>44449</v>
      </c>
      <c r="D1218" s="2" t="str">
        <f t="shared" si="72"/>
        <v>Friday</v>
      </c>
      <c r="E1218" s="2" t="str">
        <f t="shared" si="73"/>
        <v>September</v>
      </c>
      <c r="F1218" s="1">
        <f t="shared" si="74"/>
        <v>3</v>
      </c>
      <c r="G1218" s="1">
        <f t="shared" si="75"/>
        <v>2021</v>
      </c>
      <c r="H1218" s="1" t="s">
        <v>15</v>
      </c>
      <c r="I1218" s="1" t="s">
        <v>44</v>
      </c>
      <c r="J1218" s="1" t="s">
        <v>45</v>
      </c>
      <c r="K1218" s="1" t="s">
        <v>21</v>
      </c>
      <c r="L1218" s="1" t="s">
        <v>19</v>
      </c>
      <c r="M1218" s="1">
        <v>65</v>
      </c>
      <c r="N1218" s="1">
        <v>300</v>
      </c>
      <c r="O1218" s="1">
        <v>195000</v>
      </c>
      <c r="P1218" s="1">
        <v>78000</v>
      </c>
      <c r="Q1218" s="1">
        <v>0.4</v>
      </c>
      <c r="R1218" s="1" t="s">
        <v>27</v>
      </c>
    </row>
    <row r="1219" spans="1:18" x14ac:dyDescent="0.25">
      <c r="A1219" s="1" t="s">
        <v>39</v>
      </c>
      <c r="B1219" s="1">
        <v>1185732</v>
      </c>
      <c r="C1219" s="2">
        <v>44481</v>
      </c>
      <c r="D1219" s="2" t="str">
        <f t="shared" ref="D1219:D1282" si="76">TEXT(C1219,"dddd")</f>
        <v>Tuesday</v>
      </c>
      <c r="E1219" s="2" t="str">
        <f t="shared" ref="E1219:E1282" si="77">TEXT(C1219,"mmmm")</f>
        <v>October</v>
      </c>
      <c r="F1219" s="1">
        <f t="shared" ref="F1219:F1282" si="78">ROUNDUP(MONTH(C1219)/3,0)</f>
        <v>4</v>
      </c>
      <c r="G1219" s="1">
        <f t="shared" ref="G1219:G1282" si="79">YEAR(C1219)</f>
        <v>2021</v>
      </c>
      <c r="H1219" s="1" t="s">
        <v>15</v>
      </c>
      <c r="I1219" s="1" t="s">
        <v>44</v>
      </c>
      <c r="J1219" s="1" t="s">
        <v>45</v>
      </c>
      <c r="K1219" s="1" t="s">
        <v>18</v>
      </c>
      <c r="L1219" s="1" t="s">
        <v>22</v>
      </c>
      <c r="M1219" s="1">
        <v>65</v>
      </c>
      <c r="N1219" s="1">
        <v>475</v>
      </c>
      <c r="O1219" s="1">
        <v>308750</v>
      </c>
      <c r="P1219" s="1">
        <v>138937.5</v>
      </c>
      <c r="Q1219" s="1">
        <v>0.45</v>
      </c>
      <c r="R1219" s="1" t="s">
        <v>27</v>
      </c>
    </row>
    <row r="1220" spans="1:18" x14ac:dyDescent="0.25">
      <c r="A1220" s="1" t="s">
        <v>39</v>
      </c>
      <c r="B1220" s="1">
        <v>1185732</v>
      </c>
      <c r="C1220" s="2">
        <v>44481</v>
      </c>
      <c r="D1220" s="2" t="str">
        <f t="shared" si="76"/>
        <v>Tuesday</v>
      </c>
      <c r="E1220" s="2" t="str">
        <f t="shared" si="77"/>
        <v>October</v>
      </c>
      <c r="F1220" s="1">
        <f t="shared" si="78"/>
        <v>4</v>
      </c>
      <c r="G1220" s="1">
        <f t="shared" si="79"/>
        <v>2021</v>
      </c>
      <c r="H1220" s="1" t="s">
        <v>15</v>
      </c>
      <c r="I1220" s="1" t="s">
        <v>44</v>
      </c>
      <c r="J1220" s="1" t="s">
        <v>45</v>
      </c>
      <c r="K1220" s="1" t="s">
        <v>18</v>
      </c>
      <c r="L1220" s="1" t="s">
        <v>23</v>
      </c>
      <c r="M1220" s="1">
        <v>60</v>
      </c>
      <c r="N1220" s="1">
        <v>300</v>
      </c>
      <c r="O1220" s="1">
        <v>180000</v>
      </c>
      <c r="P1220" s="1">
        <v>81000</v>
      </c>
      <c r="Q1220" s="1">
        <v>0.45</v>
      </c>
      <c r="R1220" s="1" t="s">
        <v>27</v>
      </c>
    </row>
    <row r="1221" spans="1:18" x14ac:dyDescent="0.25">
      <c r="A1221" s="1" t="s">
        <v>39</v>
      </c>
      <c r="B1221" s="1">
        <v>1185732</v>
      </c>
      <c r="C1221" s="2">
        <v>44481</v>
      </c>
      <c r="D1221" s="2" t="str">
        <f t="shared" si="76"/>
        <v>Tuesday</v>
      </c>
      <c r="E1221" s="2" t="str">
        <f t="shared" si="77"/>
        <v>October</v>
      </c>
      <c r="F1221" s="1">
        <f t="shared" si="78"/>
        <v>4</v>
      </c>
      <c r="G1221" s="1">
        <f t="shared" si="79"/>
        <v>2021</v>
      </c>
      <c r="H1221" s="1" t="s">
        <v>15</v>
      </c>
      <c r="I1221" s="1" t="s">
        <v>44</v>
      </c>
      <c r="J1221" s="1" t="s">
        <v>45</v>
      </c>
      <c r="K1221" s="1" t="s">
        <v>21</v>
      </c>
      <c r="L1221" s="1" t="s">
        <v>22</v>
      </c>
      <c r="M1221" s="1">
        <v>60</v>
      </c>
      <c r="N1221" s="1">
        <v>200</v>
      </c>
      <c r="O1221" s="1">
        <v>120000</v>
      </c>
      <c r="P1221" s="1">
        <v>42000</v>
      </c>
      <c r="Q1221" s="1">
        <v>0.35</v>
      </c>
      <c r="R1221" s="1" t="s">
        <v>27</v>
      </c>
    </row>
    <row r="1222" spans="1:18" x14ac:dyDescent="0.25">
      <c r="A1222" s="1" t="s">
        <v>39</v>
      </c>
      <c r="B1222" s="1">
        <v>1185732</v>
      </c>
      <c r="C1222" s="2">
        <v>44481</v>
      </c>
      <c r="D1222" s="2" t="str">
        <f t="shared" si="76"/>
        <v>Tuesday</v>
      </c>
      <c r="E1222" s="2" t="str">
        <f t="shared" si="77"/>
        <v>October</v>
      </c>
      <c r="F1222" s="1">
        <f t="shared" si="78"/>
        <v>4</v>
      </c>
      <c r="G1222" s="1">
        <f t="shared" si="79"/>
        <v>2021</v>
      </c>
      <c r="H1222" s="1" t="s">
        <v>15</v>
      </c>
      <c r="I1222" s="1" t="s">
        <v>44</v>
      </c>
      <c r="J1222" s="1" t="s">
        <v>45</v>
      </c>
      <c r="K1222" s="1" t="s">
        <v>21</v>
      </c>
      <c r="L1222" s="1" t="s">
        <v>23</v>
      </c>
      <c r="M1222" s="1">
        <v>60</v>
      </c>
      <c r="N1222" s="1">
        <v>175</v>
      </c>
      <c r="O1222" s="1">
        <v>105000</v>
      </c>
      <c r="P1222" s="1">
        <v>36750</v>
      </c>
      <c r="Q1222" s="1">
        <v>0.35</v>
      </c>
      <c r="R1222" s="1" t="s">
        <v>27</v>
      </c>
    </row>
    <row r="1223" spans="1:18" x14ac:dyDescent="0.25">
      <c r="A1223" s="1" t="s">
        <v>39</v>
      </c>
      <c r="B1223" s="1">
        <v>1185732</v>
      </c>
      <c r="C1223" s="2">
        <v>44481</v>
      </c>
      <c r="D1223" s="2" t="str">
        <f t="shared" si="76"/>
        <v>Tuesday</v>
      </c>
      <c r="E1223" s="2" t="str">
        <f t="shared" si="77"/>
        <v>October</v>
      </c>
      <c r="F1223" s="1">
        <f t="shared" si="78"/>
        <v>4</v>
      </c>
      <c r="G1223" s="1">
        <f t="shared" si="79"/>
        <v>2021</v>
      </c>
      <c r="H1223" s="1" t="s">
        <v>15</v>
      </c>
      <c r="I1223" s="1" t="s">
        <v>44</v>
      </c>
      <c r="J1223" s="1" t="s">
        <v>45</v>
      </c>
      <c r="K1223" s="1" t="s">
        <v>18</v>
      </c>
      <c r="L1223" s="1" t="s">
        <v>19</v>
      </c>
      <c r="M1223" s="1">
        <v>70</v>
      </c>
      <c r="N1223" s="1">
        <v>175</v>
      </c>
      <c r="O1223" s="1">
        <v>122500</v>
      </c>
      <c r="P1223" s="1">
        <v>42875</v>
      </c>
      <c r="Q1223" s="1">
        <v>0.35</v>
      </c>
      <c r="R1223" s="1" t="s">
        <v>27</v>
      </c>
    </row>
    <row r="1224" spans="1:18" x14ac:dyDescent="0.25">
      <c r="A1224" s="1" t="s">
        <v>39</v>
      </c>
      <c r="B1224" s="1">
        <v>1185732</v>
      </c>
      <c r="C1224" s="2">
        <v>44511</v>
      </c>
      <c r="D1224" s="2" t="str">
        <f t="shared" si="76"/>
        <v>Thursday</v>
      </c>
      <c r="E1224" s="2" t="str">
        <f t="shared" si="77"/>
        <v>November</v>
      </c>
      <c r="F1224" s="1">
        <f t="shared" si="78"/>
        <v>4</v>
      </c>
      <c r="G1224" s="1">
        <f t="shared" si="79"/>
        <v>2021</v>
      </c>
      <c r="H1224" s="1" t="s">
        <v>15</v>
      </c>
      <c r="I1224" s="1" t="s">
        <v>44</v>
      </c>
      <c r="J1224" s="1" t="s">
        <v>45</v>
      </c>
      <c r="K1224" s="1" t="s">
        <v>21</v>
      </c>
      <c r="L1224" s="1" t="s">
        <v>23</v>
      </c>
      <c r="M1224" s="1">
        <v>60</v>
      </c>
      <c r="N1224" s="1">
        <v>300</v>
      </c>
      <c r="O1224" s="1">
        <v>180000</v>
      </c>
      <c r="P1224" s="1">
        <v>63000</v>
      </c>
      <c r="Q1224" s="1">
        <v>0.35</v>
      </c>
      <c r="R1224" s="1" t="s">
        <v>27</v>
      </c>
    </row>
    <row r="1225" spans="1:18" x14ac:dyDescent="0.25">
      <c r="A1225" s="1" t="s">
        <v>39</v>
      </c>
      <c r="B1225" s="1">
        <v>1185732</v>
      </c>
      <c r="C1225" s="2">
        <v>44511</v>
      </c>
      <c r="D1225" s="2" t="str">
        <f t="shared" si="76"/>
        <v>Thursday</v>
      </c>
      <c r="E1225" s="2" t="str">
        <f t="shared" si="77"/>
        <v>November</v>
      </c>
      <c r="F1225" s="1">
        <f t="shared" si="78"/>
        <v>4</v>
      </c>
      <c r="G1225" s="1">
        <f t="shared" si="79"/>
        <v>2021</v>
      </c>
      <c r="H1225" s="1" t="s">
        <v>15</v>
      </c>
      <c r="I1225" s="1" t="s">
        <v>44</v>
      </c>
      <c r="J1225" s="1" t="s">
        <v>45</v>
      </c>
      <c r="K1225" s="1" t="s">
        <v>18</v>
      </c>
      <c r="L1225" s="1" t="s">
        <v>19</v>
      </c>
      <c r="M1225" s="1">
        <v>70</v>
      </c>
      <c r="N1225" s="1">
        <v>275</v>
      </c>
      <c r="O1225" s="1">
        <v>192500</v>
      </c>
      <c r="P1225" s="1">
        <v>67375</v>
      </c>
      <c r="Q1225" s="1">
        <v>0.35</v>
      </c>
      <c r="R1225" s="1" t="s">
        <v>27</v>
      </c>
    </row>
    <row r="1226" spans="1:18" x14ac:dyDescent="0.25">
      <c r="A1226" s="1" t="s">
        <v>39</v>
      </c>
      <c r="B1226" s="1">
        <v>1185732</v>
      </c>
      <c r="C1226" s="2">
        <v>44511</v>
      </c>
      <c r="D1226" s="2" t="str">
        <f t="shared" si="76"/>
        <v>Thursday</v>
      </c>
      <c r="E1226" s="2" t="str">
        <f t="shared" si="77"/>
        <v>November</v>
      </c>
      <c r="F1226" s="1">
        <f t="shared" si="78"/>
        <v>4</v>
      </c>
      <c r="G1226" s="1">
        <f t="shared" si="79"/>
        <v>2021</v>
      </c>
      <c r="H1226" s="1" t="s">
        <v>15</v>
      </c>
      <c r="I1226" s="1" t="s">
        <v>44</v>
      </c>
      <c r="J1226" s="1" t="s">
        <v>45</v>
      </c>
      <c r="K1226" s="1" t="s">
        <v>21</v>
      </c>
      <c r="L1226" s="1" t="s">
        <v>19</v>
      </c>
      <c r="M1226" s="1">
        <v>75</v>
      </c>
      <c r="N1226" s="1">
        <v>375</v>
      </c>
      <c r="O1226" s="1">
        <v>281250</v>
      </c>
      <c r="P1226" s="1">
        <v>112500</v>
      </c>
      <c r="Q1226" s="1">
        <v>0.4</v>
      </c>
      <c r="R1226" s="1" t="s">
        <v>27</v>
      </c>
    </row>
    <row r="1227" spans="1:18" x14ac:dyDescent="0.25">
      <c r="A1227" s="1" t="s">
        <v>39</v>
      </c>
      <c r="B1227" s="1">
        <v>1185732</v>
      </c>
      <c r="C1227" s="2">
        <v>44540</v>
      </c>
      <c r="D1227" s="2" t="str">
        <f t="shared" si="76"/>
        <v>Friday</v>
      </c>
      <c r="E1227" s="2" t="str">
        <f t="shared" si="77"/>
        <v>December</v>
      </c>
      <c r="F1227" s="1">
        <f t="shared" si="78"/>
        <v>4</v>
      </c>
      <c r="G1227" s="1">
        <f t="shared" si="79"/>
        <v>2021</v>
      </c>
      <c r="H1227" s="1" t="s">
        <v>15</v>
      </c>
      <c r="I1227" s="1" t="s">
        <v>44</v>
      </c>
      <c r="J1227" s="1" t="s">
        <v>45</v>
      </c>
      <c r="K1227" s="1" t="s">
        <v>18</v>
      </c>
      <c r="L1227" s="1" t="s">
        <v>22</v>
      </c>
      <c r="M1227" s="1">
        <v>70</v>
      </c>
      <c r="N1227" s="1">
        <v>600</v>
      </c>
      <c r="O1227" s="1">
        <v>420000</v>
      </c>
      <c r="P1227" s="1">
        <v>189000</v>
      </c>
      <c r="Q1227" s="1">
        <v>0.45</v>
      </c>
      <c r="R1227" s="1" t="s">
        <v>27</v>
      </c>
    </row>
    <row r="1228" spans="1:18" x14ac:dyDescent="0.25">
      <c r="A1228" s="1" t="s">
        <v>39</v>
      </c>
      <c r="B1228" s="1">
        <v>1185732</v>
      </c>
      <c r="C1228" s="2">
        <v>44540</v>
      </c>
      <c r="D1228" s="2" t="str">
        <f t="shared" si="76"/>
        <v>Friday</v>
      </c>
      <c r="E1228" s="2" t="str">
        <f t="shared" si="77"/>
        <v>December</v>
      </c>
      <c r="F1228" s="1">
        <f t="shared" si="78"/>
        <v>4</v>
      </c>
      <c r="G1228" s="1">
        <f t="shared" si="79"/>
        <v>2021</v>
      </c>
      <c r="H1228" s="1" t="s">
        <v>15</v>
      </c>
      <c r="I1228" s="1" t="s">
        <v>44</v>
      </c>
      <c r="J1228" s="1" t="s">
        <v>45</v>
      </c>
      <c r="K1228" s="1" t="s">
        <v>18</v>
      </c>
      <c r="L1228" s="1" t="s">
        <v>23</v>
      </c>
      <c r="M1228" s="1">
        <v>60</v>
      </c>
      <c r="N1228" s="1">
        <v>400</v>
      </c>
      <c r="O1228" s="1">
        <v>240000</v>
      </c>
      <c r="P1228" s="1">
        <v>108000</v>
      </c>
      <c r="Q1228" s="1">
        <v>0.45</v>
      </c>
      <c r="R1228" s="1" t="s">
        <v>27</v>
      </c>
    </row>
    <row r="1229" spans="1:18" x14ac:dyDescent="0.25">
      <c r="A1229" s="1" t="s">
        <v>39</v>
      </c>
      <c r="B1229" s="1">
        <v>1185732</v>
      </c>
      <c r="C1229" s="2">
        <v>44540</v>
      </c>
      <c r="D1229" s="2" t="str">
        <f t="shared" si="76"/>
        <v>Friday</v>
      </c>
      <c r="E1229" s="2" t="str">
        <f t="shared" si="77"/>
        <v>December</v>
      </c>
      <c r="F1229" s="1">
        <f t="shared" si="78"/>
        <v>4</v>
      </c>
      <c r="G1229" s="1">
        <f t="shared" si="79"/>
        <v>2021</v>
      </c>
      <c r="H1229" s="1" t="s">
        <v>15</v>
      </c>
      <c r="I1229" s="1" t="s">
        <v>44</v>
      </c>
      <c r="J1229" s="1" t="s">
        <v>45</v>
      </c>
      <c r="K1229" s="1" t="s">
        <v>21</v>
      </c>
      <c r="L1229" s="1" t="s">
        <v>22</v>
      </c>
      <c r="M1229" s="1">
        <v>60</v>
      </c>
      <c r="N1229" s="1">
        <v>375</v>
      </c>
      <c r="O1229" s="1">
        <v>225000</v>
      </c>
      <c r="P1229" s="1">
        <v>78750</v>
      </c>
      <c r="Q1229" s="1">
        <v>0.35</v>
      </c>
      <c r="R1229" s="1" t="s">
        <v>27</v>
      </c>
    </row>
    <row r="1230" spans="1:18" x14ac:dyDescent="0.25">
      <c r="A1230" s="1" t="s">
        <v>39</v>
      </c>
      <c r="B1230" s="1">
        <v>1185732</v>
      </c>
      <c r="C1230" s="2">
        <v>44540</v>
      </c>
      <c r="D1230" s="2" t="str">
        <f t="shared" si="76"/>
        <v>Friday</v>
      </c>
      <c r="E1230" s="2" t="str">
        <f t="shared" si="77"/>
        <v>December</v>
      </c>
      <c r="F1230" s="1">
        <f t="shared" si="78"/>
        <v>4</v>
      </c>
      <c r="G1230" s="1">
        <f t="shared" si="79"/>
        <v>2021</v>
      </c>
      <c r="H1230" s="1" t="s">
        <v>15</v>
      </c>
      <c r="I1230" s="1" t="s">
        <v>44</v>
      </c>
      <c r="J1230" s="1" t="s">
        <v>45</v>
      </c>
      <c r="K1230" s="1" t="s">
        <v>21</v>
      </c>
      <c r="L1230" s="1" t="s">
        <v>23</v>
      </c>
      <c r="M1230" s="1">
        <v>60</v>
      </c>
      <c r="N1230" s="1">
        <v>325</v>
      </c>
      <c r="O1230" s="1">
        <v>195000</v>
      </c>
      <c r="P1230" s="1">
        <v>68250</v>
      </c>
      <c r="Q1230" s="1">
        <v>0.35</v>
      </c>
      <c r="R1230" s="1" t="s">
        <v>27</v>
      </c>
    </row>
    <row r="1231" spans="1:18" x14ac:dyDescent="0.25">
      <c r="A1231" s="1" t="s">
        <v>39</v>
      </c>
      <c r="B1231" s="1">
        <v>1185732</v>
      </c>
      <c r="C1231" s="2">
        <v>44540</v>
      </c>
      <c r="D1231" s="2" t="str">
        <f t="shared" si="76"/>
        <v>Friday</v>
      </c>
      <c r="E1231" s="2" t="str">
        <f t="shared" si="77"/>
        <v>December</v>
      </c>
      <c r="F1231" s="1">
        <f t="shared" si="78"/>
        <v>4</v>
      </c>
      <c r="G1231" s="1">
        <f t="shared" si="79"/>
        <v>2021</v>
      </c>
      <c r="H1231" s="1" t="s">
        <v>15</v>
      </c>
      <c r="I1231" s="1" t="s">
        <v>44</v>
      </c>
      <c r="J1231" s="1" t="s">
        <v>45</v>
      </c>
      <c r="K1231" s="1" t="s">
        <v>18</v>
      </c>
      <c r="L1231" s="1" t="s">
        <v>19</v>
      </c>
      <c r="M1231" s="1">
        <v>70</v>
      </c>
      <c r="N1231" s="1">
        <v>325</v>
      </c>
      <c r="O1231" s="1">
        <v>227500</v>
      </c>
      <c r="P1231" s="1">
        <v>79625</v>
      </c>
      <c r="Q1231" s="1">
        <v>0.35</v>
      </c>
      <c r="R1231" s="1" t="s">
        <v>27</v>
      </c>
    </row>
    <row r="1232" spans="1:18" x14ac:dyDescent="0.25">
      <c r="A1232" s="1" t="s">
        <v>39</v>
      </c>
      <c r="B1232" s="1">
        <v>1185732</v>
      </c>
      <c r="C1232" s="2">
        <v>44540</v>
      </c>
      <c r="D1232" s="2" t="str">
        <f t="shared" si="76"/>
        <v>Friday</v>
      </c>
      <c r="E1232" s="2" t="str">
        <f t="shared" si="77"/>
        <v>December</v>
      </c>
      <c r="F1232" s="1">
        <f t="shared" si="78"/>
        <v>4</v>
      </c>
      <c r="G1232" s="1">
        <f t="shared" si="79"/>
        <v>2021</v>
      </c>
      <c r="H1232" s="1" t="s">
        <v>15</v>
      </c>
      <c r="I1232" s="1" t="s">
        <v>44</v>
      </c>
      <c r="J1232" s="1" t="s">
        <v>45</v>
      </c>
      <c r="K1232" s="1" t="s">
        <v>21</v>
      </c>
      <c r="L1232" s="1" t="s">
        <v>19</v>
      </c>
      <c r="M1232" s="1">
        <v>75</v>
      </c>
      <c r="N1232" s="1">
        <v>425</v>
      </c>
      <c r="O1232" s="1">
        <v>318750</v>
      </c>
      <c r="P1232" s="1">
        <v>127500</v>
      </c>
      <c r="Q1232" s="1">
        <v>0.4</v>
      </c>
      <c r="R1232" s="1" t="s">
        <v>27</v>
      </c>
    </row>
    <row r="1233" spans="1:18" x14ac:dyDescent="0.25">
      <c r="A1233" s="1" t="s">
        <v>39</v>
      </c>
      <c r="B1233" s="1">
        <v>1185732</v>
      </c>
      <c r="C1233" s="2">
        <v>44217</v>
      </c>
      <c r="D1233" s="2" t="str">
        <f t="shared" si="76"/>
        <v>Thursday</v>
      </c>
      <c r="E1233" s="2" t="str">
        <f t="shared" si="77"/>
        <v>January</v>
      </c>
      <c r="F1233" s="1">
        <f t="shared" si="78"/>
        <v>1</v>
      </c>
      <c r="G1233" s="1">
        <f t="shared" si="79"/>
        <v>2021</v>
      </c>
      <c r="H1233" s="1" t="s">
        <v>15</v>
      </c>
      <c r="I1233" s="1" t="s">
        <v>44</v>
      </c>
      <c r="J1233" s="1" t="s">
        <v>45</v>
      </c>
      <c r="K1233" s="1" t="s">
        <v>18</v>
      </c>
      <c r="L1233" s="1" t="s">
        <v>22</v>
      </c>
      <c r="M1233" s="1">
        <v>50</v>
      </c>
      <c r="N1233" s="1">
        <v>525</v>
      </c>
      <c r="O1233" s="1">
        <v>262500</v>
      </c>
      <c r="P1233" s="1">
        <v>105000</v>
      </c>
      <c r="Q1233" s="1">
        <v>0.4</v>
      </c>
      <c r="R1233" s="1" t="s">
        <v>27</v>
      </c>
    </row>
    <row r="1234" spans="1:18" x14ac:dyDescent="0.25">
      <c r="A1234" s="1" t="s">
        <v>39</v>
      </c>
      <c r="B1234" s="1">
        <v>1185732</v>
      </c>
      <c r="C1234" s="2">
        <v>44217</v>
      </c>
      <c r="D1234" s="2" t="str">
        <f t="shared" si="76"/>
        <v>Thursday</v>
      </c>
      <c r="E1234" s="2" t="str">
        <f t="shared" si="77"/>
        <v>January</v>
      </c>
      <c r="F1234" s="1">
        <f t="shared" si="78"/>
        <v>1</v>
      </c>
      <c r="G1234" s="1">
        <f t="shared" si="79"/>
        <v>2021</v>
      </c>
      <c r="H1234" s="1" t="s">
        <v>15</v>
      </c>
      <c r="I1234" s="1" t="s">
        <v>44</v>
      </c>
      <c r="J1234" s="1" t="s">
        <v>45</v>
      </c>
      <c r="K1234" s="1" t="s">
        <v>18</v>
      </c>
      <c r="L1234" s="1" t="s">
        <v>23</v>
      </c>
      <c r="M1234" s="1">
        <v>50</v>
      </c>
      <c r="N1234" s="1">
        <v>325</v>
      </c>
      <c r="O1234" s="1">
        <v>162500</v>
      </c>
      <c r="P1234" s="1">
        <v>65000</v>
      </c>
      <c r="Q1234" s="1">
        <v>0.4</v>
      </c>
      <c r="R1234" s="1" t="s">
        <v>27</v>
      </c>
    </row>
    <row r="1235" spans="1:18" x14ac:dyDescent="0.25">
      <c r="A1235" s="1" t="s">
        <v>39</v>
      </c>
      <c r="B1235" s="1">
        <v>1185732</v>
      </c>
      <c r="C1235" s="2">
        <v>44217</v>
      </c>
      <c r="D1235" s="2" t="str">
        <f t="shared" si="76"/>
        <v>Thursday</v>
      </c>
      <c r="E1235" s="2" t="str">
        <f t="shared" si="77"/>
        <v>January</v>
      </c>
      <c r="F1235" s="1">
        <f t="shared" si="78"/>
        <v>1</v>
      </c>
      <c r="G1235" s="1">
        <f t="shared" si="79"/>
        <v>2021</v>
      </c>
      <c r="H1235" s="1" t="s">
        <v>15</v>
      </c>
      <c r="I1235" s="1" t="s">
        <v>44</v>
      </c>
      <c r="J1235" s="1" t="s">
        <v>45</v>
      </c>
      <c r="K1235" s="1" t="s">
        <v>21</v>
      </c>
      <c r="L1235" s="1" t="s">
        <v>22</v>
      </c>
      <c r="M1235" s="1">
        <v>40</v>
      </c>
      <c r="N1235" s="1">
        <v>325</v>
      </c>
      <c r="O1235" s="1">
        <v>130000</v>
      </c>
      <c r="P1235" s="1">
        <v>39000</v>
      </c>
      <c r="Q1235" s="1">
        <v>0.3</v>
      </c>
      <c r="R1235" s="1" t="s">
        <v>27</v>
      </c>
    </row>
    <row r="1236" spans="1:18" x14ac:dyDescent="0.25">
      <c r="A1236" s="1" t="s">
        <v>39</v>
      </c>
      <c r="B1236" s="1">
        <v>1185732</v>
      </c>
      <c r="C1236" s="2">
        <v>44217</v>
      </c>
      <c r="D1236" s="2" t="str">
        <f t="shared" si="76"/>
        <v>Thursday</v>
      </c>
      <c r="E1236" s="2" t="str">
        <f t="shared" si="77"/>
        <v>January</v>
      </c>
      <c r="F1236" s="1">
        <f t="shared" si="78"/>
        <v>1</v>
      </c>
      <c r="G1236" s="1">
        <f t="shared" si="79"/>
        <v>2021</v>
      </c>
      <c r="H1236" s="1" t="s">
        <v>15</v>
      </c>
      <c r="I1236" s="1" t="s">
        <v>44</v>
      </c>
      <c r="J1236" s="1" t="s">
        <v>45</v>
      </c>
      <c r="K1236" s="1" t="s">
        <v>21</v>
      </c>
      <c r="L1236" s="1" t="s">
        <v>23</v>
      </c>
      <c r="M1236" s="1">
        <v>45</v>
      </c>
      <c r="N1236" s="1">
        <v>175</v>
      </c>
      <c r="O1236" s="1">
        <v>78750</v>
      </c>
      <c r="P1236" s="1">
        <v>23625</v>
      </c>
      <c r="Q1236" s="1">
        <v>0.3</v>
      </c>
      <c r="R1236" s="1" t="s">
        <v>27</v>
      </c>
    </row>
    <row r="1237" spans="1:18" x14ac:dyDescent="0.25">
      <c r="A1237" s="1" t="s">
        <v>39</v>
      </c>
      <c r="B1237" s="1">
        <v>1185732</v>
      </c>
      <c r="C1237" s="2">
        <v>44217</v>
      </c>
      <c r="D1237" s="2" t="str">
        <f t="shared" si="76"/>
        <v>Thursday</v>
      </c>
      <c r="E1237" s="2" t="str">
        <f t="shared" si="77"/>
        <v>January</v>
      </c>
      <c r="F1237" s="1">
        <f t="shared" si="78"/>
        <v>1</v>
      </c>
      <c r="G1237" s="1">
        <f t="shared" si="79"/>
        <v>2021</v>
      </c>
      <c r="H1237" s="1" t="s">
        <v>15</v>
      </c>
      <c r="I1237" s="1" t="s">
        <v>44</v>
      </c>
      <c r="J1237" s="1" t="s">
        <v>45</v>
      </c>
      <c r="K1237" s="1" t="s">
        <v>18</v>
      </c>
      <c r="L1237" s="1" t="s">
        <v>19</v>
      </c>
      <c r="M1237" s="1">
        <v>60</v>
      </c>
      <c r="N1237" s="1">
        <v>225</v>
      </c>
      <c r="O1237" s="1">
        <v>135000</v>
      </c>
      <c r="P1237" s="1">
        <v>40500</v>
      </c>
      <c r="Q1237" s="1">
        <v>0.3</v>
      </c>
      <c r="R1237" s="1" t="s">
        <v>27</v>
      </c>
    </row>
    <row r="1238" spans="1:18" x14ac:dyDescent="0.25">
      <c r="A1238" s="1" t="s">
        <v>39</v>
      </c>
      <c r="B1238" s="1">
        <v>1185732</v>
      </c>
      <c r="C1238" s="2">
        <v>44217</v>
      </c>
      <c r="D1238" s="2" t="str">
        <f t="shared" si="76"/>
        <v>Thursday</v>
      </c>
      <c r="E1238" s="2" t="str">
        <f t="shared" si="77"/>
        <v>January</v>
      </c>
      <c r="F1238" s="1">
        <f t="shared" si="78"/>
        <v>1</v>
      </c>
      <c r="G1238" s="1">
        <f t="shared" si="79"/>
        <v>2021</v>
      </c>
      <c r="H1238" s="1" t="s">
        <v>15</v>
      </c>
      <c r="I1238" s="1" t="s">
        <v>44</v>
      </c>
      <c r="J1238" s="1" t="s">
        <v>45</v>
      </c>
      <c r="K1238" s="1" t="s">
        <v>21</v>
      </c>
      <c r="L1238" s="1" t="s">
        <v>19</v>
      </c>
      <c r="M1238" s="1">
        <v>50</v>
      </c>
      <c r="N1238" s="1">
        <v>325</v>
      </c>
      <c r="O1238" s="1">
        <v>162500</v>
      </c>
      <c r="P1238" s="1">
        <v>56875</v>
      </c>
      <c r="Q1238" s="1">
        <v>0.35</v>
      </c>
      <c r="R1238" s="1" t="s">
        <v>27</v>
      </c>
    </row>
    <row r="1239" spans="1:18" x14ac:dyDescent="0.25">
      <c r="A1239" s="1" t="s">
        <v>39</v>
      </c>
      <c r="B1239" s="1">
        <v>1185732</v>
      </c>
      <c r="C1239" s="2">
        <v>44246</v>
      </c>
      <c r="D1239" s="2" t="str">
        <f t="shared" si="76"/>
        <v>Friday</v>
      </c>
      <c r="E1239" s="2" t="str">
        <f t="shared" si="77"/>
        <v>February</v>
      </c>
      <c r="F1239" s="1">
        <f t="shared" si="78"/>
        <v>1</v>
      </c>
      <c r="G1239" s="1">
        <f t="shared" si="79"/>
        <v>2021</v>
      </c>
      <c r="H1239" s="1" t="s">
        <v>15</v>
      </c>
      <c r="I1239" s="1" t="s">
        <v>44</v>
      </c>
      <c r="J1239" s="1" t="s">
        <v>45</v>
      </c>
      <c r="K1239" s="1" t="s">
        <v>18</v>
      </c>
      <c r="L1239" s="1" t="s">
        <v>22</v>
      </c>
      <c r="M1239" s="1">
        <v>50</v>
      </c>
      <c r="N1239" s="1">
        <v>600</v>
      </c>
      <c r="O1239" s="1">
        <v>300000</v>
      </c>
      <c r="P1239" s="1">
        <v>120000</v>
      </c>
      <c r="Q1239" s="1">
        <v>0.4</v>
      </c>
      <c r="R1239" s="1" t="s">
        <v>27</v>
      </c>
    </row>
    <row r="1240" spans="1:18" x14ac:dyDescent="0.25">
      <c r="A1240" s="1" t="s">
        <v>39</v>
      </c>
      <c r="B1240" s="1">
        <v>1185732</v>
      </c>
      <c r="C1240" s="2">
        <v>44246</v>
      </c>
      <c r="D1240" s="2" t="str">
        <f t="shared" si="76"/>
        <v>Friday</v>
      </c>
      <c r="E1240" s="2" t="str">
        <f t="shared" si="77"/>
        <v>February</v>
      </c>
      <c r="F1240" s="1">
        <f t="shared" si="78"/>
        <v>1</v>
      </c>
      <c r="G1240" s="1">
        <f t="shared" si="79"/>
        <v>2021</v>
      </c>
      <c r="H1240" s="1" t="s">
        <v>15</v>
      </c>
      <c r="I1240" s="1" t="s">
        <v>44</v>
      </c>
      <c r="J1240" s="1" t="s">
        <v>45</v>
      </c>
      <c r="K1240" s="1" t="s">
        <v>18</v>
      </c>
      <c r="L1240" s="1" t="s">
        <v>23</v>
      </c>
      <c r="M1240" s="1">
        <v>50</v>
      </c>
      <c r="N1240" s="1">
        <v>250</v>
      </c>
      <c r="O1240" s="1">
        <v>125000</v>
      </c>
      <c r="P1240" s="1">
        <v>50000</v>
      </c>
      <c r="Q1240" s="1">
        <v>0.4</v>
      </c>
      <c r="R1240" s="1" t="s">
        <v>27</v>
      </c>
    </row>
    <row r="1241" spans="1:18" x14ac:dyDescent="0.25">
      <c r="A1241" s="1" t="s">
        <v>39</v>
      </c>
      <c r="B1241" s="1">
        <v>1185732</v>
      </c>
      <c r="C1241" s="2">
        <v>44246</v>
      </c>
      <c r="D1241" s="2" t="str">
        <f t="shared" si="76"/>
        <v>Friday</v>
      </c>
      <c r="E1241" s="2" t="str">
        <f t="shared" si="77"/>
        <v>February</v>
      </c>
      <c r="F1241" s="1">
        <f t="shared" si="78"/>
        <v>1</v>
      </c>
      <c r="G1241" s="1">
        <f t="shared" si="79"/>
        <v>2021</v>
      </c>
      <c r="H1241" s="1" t="s">
        <v>15</v>
      </c>
      <c r="I1241" s="1" t="s">
        <v>44</v>
      </c>
      <c r="J1241" s="1" t="s">
        <v>45</v>
      </c>
      <c r="K1241" s="1" t="s">
        <v>21</v>
      </c>
      <c r="L1241" s="1" t="s">
        <v>22</v>
      </c>
      <c r="M1241" s="1">
        <v>40</v>
      </c>
      <c r="N1241" s="1">
        <v>300</v>
      </c>
      <c r="O1241" s="1">
        <v>120000</v>
      </c>
      <c r="P1241" s="1">
        <v>36000</v>
      </c>
      <c r="Q1241" s="1">
        <v>0.3</v>
      </c>
      <c r="R1241" s="1" t="s">
        <v>27</v>
      </c>
    </row>
    <row r="1242" spans="1:18" x14ac:dyDescent="0.25">
      <c r="A1242" s="1" t="s">
        <v>39</v>
      </c>
      <c r="B1242" s="1">
        <v>1185732</v>
      </c>
      <c r="C1242" s="2">
        <v>44239</v>
      </c>
      <c r="D1242" s="2" t="str">
        <f t="shared" si="76"/>
        <v>Friday</v>
      </c>
      <c r="E1242" s="2" t="str">
        <f t="shared" si="77"/>
        <v>February</v>
      </c>
      <c r="F1242" s="1">
        <f t="shared" si="78"/>
        <v>1</v>
      </c>
      <c r="G1242" s="1">
        <f t="shared" si="79"/>
        <v>2021</v>
      </c>
      <c r="H1242" s="1" t="s">
        <v>15</v>
      </c>
      <c r="I1242" s="1" t="s">
        <v>44</v>
      </c>
      <c r="J1242" s="1" t="s">
        <v>45</v>
      </c>
      <c r="K1242" s="1" t="s">
        <v>21</v>
      </c>
      <c r="L1242" s="1" t="s">
        <v>23</v>
      </c>
      <c r="M1242" s="1">
        <v>36</v>
      </c>
      <c r="N1242" s="1">
        <v>45</v>
      </c>
      <c r="O1242" s="1">
        <v>1620</v>
      </c>
      <c r="P1242" s="1">
        <v>745.2</v>
      </c>
      <c r="Q1242" s="1">
        <v>0.46</v>
      </c>
      <c r="R1242" s="1" t="s">
        <v>24</v>
      </c>
    </row>
    <row r="1243" spans="1:18" x14ac:dyDescent="0.25">
      <c r="A1243" s="1" t="s">
        <v>39</v>
      </c>
      <c r="B1243" s="1">
        <v>1185732</v>
      </c>
      <c r="C1243" s="2">
        <v>44239</v>
      </c>
      <c r="D1243" s="2" t="str">
        <f t="shared" si="76"/>
        <v>Friday</v>
      </c>
      <c r="E1243" s="2" t="str">
        <f t="shared" si="77"/>
        <v>February</v>
      </c>
      <c r="F1243" s="1">
        <f t="shared" si="78"/>
        <v>1</v>
      </c>
      <c r="G1243" s="1">
        <f t="shared" si="79"/>
        <v>2021</v>
      </c>
      <c r="H1243" s="1" t="s">
        <v>15</v>
      </c>
      <c r="I1243" s="1" t="s">
        <v>44</v>
      </c>
      <c r="J1243" s="1" t="s">
        <v>45</v>
      </c>
      <c r="K1243" s="1" t="s">
        <v>18</v>
      </c>
      <c r="L1243" s="1" t="s">
        <v>19</v>
      </c>
      <c r="M1243" s="1">
        <v>54</v>
      </c>
      <c r="N1243" s="1">
        <v>63</v>
      </c>
      <c r="O1243" s="1">
        <v>3402</v>
      </c>
      <c r="P1243" s="1">
        <v>1701</v>
      </c>
      <c r="Q1243" s="1">
        <v>0.5</v>
      </c>
      <c r="R1243" s="1" t="s">
        <v>24</v>
      </c>
    </row>
    <row r="1244" spans="1:18" x14ac:dyDescent="0.25">
      <c r="A1244" s="1" t="s">
        <v>39</v>
      </c>
      <c r="B1244" s="1">
        <v>1185732</v>
      </c>
      <c r="C1244" s="2">
        <v>44239</v>
      </c>
      <c r="D1244" s="2" t="str">
        <f t="shared" si="76"/>
        <v>Friday</v>
      </c>
      <c r="E1244" s="2" t="str">
        <f t="shared" si="77"/>
        <v>February</v>
      </c>
      <c r="F1244" s="1">
        <f t="shared" si="78"/>
        <v>1</v>
      </c>
      <c r="G1244" s="1">
        <f t="shared" si="79"/>
        <v>2021</v>
      </c>
      <c r="H1244" s="1" t="s">
        <v>15</v>
      </c>
      <c r="I1244" s="1" t="s">
        <v>44</v>
      </c>
      <c r="J1244" s="1" t="s">
        <v>45</v>
      </c>
      <c r="K1244" s="1" t="s">
        <v>21</v>
      </c>
      <c r="L1244" s="1" t="s">
        <v>19</v>
      </c>
      <c r="M1244" s="1">
        <v>43</v>
      </c>
      <c r="N1244" s="1">
        <v>85</v>
      </c>
      <c r="O1244" s="1">
        <v>3655</v>
      </c>
      <c r="P1244" s="1">
        <v>1973.7</v>
      </c>
      <c r="Q1244" s="1">
        <v>0.54</v>
      </c>
      <c r="R1244" s="1" t="s">
        <v>24</v>
      </c>
    </row>
    <row r="1245" spans="1:18" x14ac:dyDescent="0.25">
      <c r="A1245" s="1" t="s">
        <v>39</v>
      </c>
      <c r="B1245" s="1">
        <v>1185732</v>
      </c>
      <c r="C1245" s="2">
        <v>44265</v>
      </c>
      <c r="D1245" s="2" t="str">
        <f t="shared" si="76"/>
        <v>Wednesday</v>
      </c>
      <c r="E1245" s="2" t="str">
        <f t="shared" si="77"/>
        <v>March</v>
      </c>
      <c r="F1245" s="1">
        <f t="shared" si="78"/>
        <v>1</v>
      </c>
      <c r="G1245" s="1">
        <f t="shared" si="79"/>
        <v>2021</v>
      </c>
      <c r="H1245" s="1" t="s">
        <v>15</v>
      </c>
      <c r="I1245" s="1" t="s">
        <v>44</v>
      </c>
      <c r="J1245" s="1" t="s">
        <v>45</v>
      </c>
      <c r="K1245" s="1" t="s">
        <v>18</v>
      </c>
      <c r="L1245" s="1" t="s">
        <v>22</v>
      </c>
      <c r="M1245" s="1">
        <v>44</v>
      </c>
      <c r="N1245" s="1">
        <v>142</v>
      </c>
      <c r="O1245" s="1">
        <v>6248</v>
      </c>
      <c r="P1245" s="1">
        <v>3748.8</v>
      </c>
      <c r="Q1245" s="1">
        <v>0.6</v>
      </c>
      <c r="R1245" s="1" t="s">
        <v>24</v>
      </c>
    </row>
    <row r="1246" spans="1:18" x14ac:dyDescent="0.25">
      <c r="A1246" s="1" t="s">
        <v>39</v>
      </c>
      <c r="B1246" s="1">
        <v>1185732</v>
      </c>
      <c r="C1246" s="2">
        <v>44265</v>
      </c>
      <c r="D1246" s="2" t="str">
        <f t="shared" si="76"/>
        <v>Wednesday</v>
      </c>
      <c r="E1246" s="2" t="str">
        <f t="shared" si="77"/>
        <v>March</v>
      </c>
      <c r="F1246" s="1">
        <f t="shared" si="78"/>
        <v>1</v>
      </c>
      <c r="G1246" s="1">
        <f t="shared" si="79"/>
        <v>2021</v>
      </c>
      <c r="H1246" s="1" t="s">
        <v>15</v>
      </c>
      <c r="I1246" s="1" t="s">
        <v>44</v>
      </c>
      <c r="J1246" s="1" t="s">
        <v>45</v>
      </c>
      <c r="K1246" s="1" t="s">
        <v>18</v>
      </c>
      <c r="L1246" s="1" t="s">
        <v>23</v>
      </c>
      <c r="M1246" s="1">
        <v>42</v>
      </c>
      <c r="N1246" s="1">
        <v>70</v>
      </c>
      <c r="O1246" s="1">
        <v>2940</v>
      </c>
      <c r="P1246" s="1">
        <v>1675.8</v>
      </c>
      <c r="Q1246" s="1">
        <v>0.56999999999999995</v>
      </c>
      <c r="R1246" s="1" t="s">
        <v>24</v>
      </c>
    </row>
    <row r="1247" spans="1:18" x14ac:dyDescent="0.25">
      <c r="A1247" s="1" t="s">
        <v>39</v>
      </c>
      <c r="B1247" s="1">
        <v>1185732</v>
      </c>
      <c r="C1247" s="2">
        <v>44265</v>
      </c>
      <c r="D1247" s="2" t="str">
        <f t="shared" si="76"/>
        <v>Wednesday</v>
      </c>
      <c r="E1247" s="2" t="str">
        <f t="shared" si="77"/>
        <v>March</v>
      </c>
      <c r="F1247" s="1">
        <f t="shared" si="78"/>
        <v>1</v>
      </c>
      <c r="G1247" s="1">
        <f t="shared" si="79"/>
        <v>2021</v>
      </c>
      <c r="H1247" s="1" t="s">
        <v>15</v>
      </c>
      <c r="I1247" s="1" t="s">
        <v>44</v>
      </c>
      <c r="J1247" s="1" t="s">
        <v>45</v>
      </c>
      <c r="K1247" s="1" t="s">
        <v>21</v>
      </c>
      <c r="L1247" s="1" t="s">
        <v>22</v>
      </c>
      <c r="M1247" s="1">
        <v>34</v>
      </c>
      <c r="N1247" s="1">
        <v>77</v>
      </c>
      <c r="O1247" s="1">
        <v>2618</v>
      </c>
      <c r="P1247" s="1">
        <v>1282.82</v>
      </c>
      <c r="Q1247" s="1">
        <v>0.49</v>
      </c>
      <c r="R1247" s="1" t="s">
        <v>24</v>
      </c>
    </row>
    <row r="1248" spans="1:18" x14ac:dyDescent="0.25">
      <c r="A1248" s="1" t="s">
        <v>39</v>
      </c>
      <c r="B1248" s="1">
        <v>1185732</v>
      </c>
      <c r="C1248" s="2">
        <v>44265</v>
      </c>
      <c r="D1248" s="2" t="str">
        <f t="shared" si="76"/>
        <v>Wednesday</v>
      </c>
      <c r="E1248" s="2" t="str">
        <f t="shared" si="77"/>
        <v>March</v>
      </c>
      <c r="F1248" s="1">
        <f t="shared" si="78"/>
        <v>1</v>
      </c>
      <c r="G1248" s="1">
        <f t="shared" si="79"/>
        <v>2021</v>
      </c>
      <c r="H1248" s="1" t="s">
        <v>15</v>
      </c>
      <c r="I1248" s="1" t="s">
        <v>44</v>
      </c>
      <c r="J1248" s="1" t="s">
        <v>45</v>
      </c>
      <c r="K1248" s="1" t="s">
        <v>21</v>
      </c>
      <c r="L1248" s="1" t="s">
        <v>23</v>
      </c>
      <c r="M1248" s="1">
        <v>36</v>
      </c>
      <c r="N1248" s="1">
        <v>38</v>
      </c>
      <c r="O1248" s="1">
        <v>1368</v>
      </c>
      <c r="P1248" s="1">
        <v>670.32</v>
      </c>
      <c r="Q1248" s="1">
        <v>0.49</v>
      </c>
      <c r="R1248" s="1" t="s">
        <v>24</v>
      </c>
    </row>
    <row r="1249" spans="1:18" x14ac:dyDescent="0.25">
      <c r="A1249" s="1" t="s">
        <v>39</v>
      </c>
      <c r="B1249" s="1">
        <v>1185732</v>
      </c>
      <c r="C1249" s="2">
        <v>44265</v>
      </c>
      <c r="D1249" s="2" t="str">
        <f t="shared" si="76"/>
        <v>Wednesday</v>
      </c>
      <c r="E1249" s="2" t="str">
        <f t="shared" si="77"/>
        <v>March</v>
      </c>
      <c r="F1249" s="1">
        <f t="shared" si="78"/>
        <v>1</v>
      </c>
      <c r="G1249" s="1">
        <f t="shared" si="79"/>
        <v>2021</v>
      </c>
      <c r="H1249" s="1" t="s">
        <v>15</v>
      </c>
      <c r="I1249" s="1" t="s">
        <v>44</v>
      </c>
      <c r="J1249" s="1" t="s">
        <v>45</v>
      </c>
      <c r="K1249" s="1" t="s">
        <v>18</v>
      </c>
      <c r="L1249" s="1" t="s">
        <v>19</v>
      </c>
      <c r="M1249" s="1">
        <v>51</v>
      </c>
      <c r="N1249" s="1">
        <v>47</v>
      </c>
      <c r="O1249" s="1">
        <v>2397</v>
      </c>
      <c r="P1249" s="1">
        <v>1174.53</v>
      </c>
      <c r="Q1249" s="1">
        <v>0.49</v>
      </c>
      <c r="R1249" s="1" t="s">
        <v>24</v>
      </c>
    </row>
    <row r="1250" spans="1:18" x14ac:dyDescent="0.25">
      <c r="A1250" s="1" t="s">
        <v>39</v>
      </c>
      <c r="B1250" s="1">
        <v>1185732</v>
      </c>
      <c r="C1250" s="2">
        <v>44265</v>
      </c>
      <c r="D1250" s="2" t="str">
        <f t="shared" si="76"/>
        <v>Wednesday</v>
      </c>
      <c r="E1250" s="2" t="str">
        <f t="shared" si="77"/>
        <v>March</v>
      </c>
      <c r="F1250" s="1">
        <f t="shared" si="78"/>
        <v>1</v>
      </c>
      <c r="G1250" s="1">
        <f t="shared" si="79"/>
        <v>2021</v>
      </c>
      <c r="H1250" s="1" t="s">
        <v>15</v>
      </c>
      <c r="I1250" s="1" t="s">
        <v>44</v>
      </c>
      <c r="J1250" s="1" t="s">
        <v>45</v>
      </c>
      <c r="K1250" s="1" t="s">
        <v>21</v>
      </c>
      <c r="L1250" s="1" t="s">
        <v>19</v>
      </c>
      <c r="M1250" s="1">
        <v>41</v>
      </c>
      <c r="N1250" s="1">
        <v>80</v>
      </c>
      <c r="O1250" s="1">
        <v>3280</v>
      </c>
      <c r="P1250" s="1">
        <v>1804</v>
      </c>
      <c r="Q1250" s="1">
        <v>0.55000000000000004</v>
      </c>
      <c r="R1250" s="1" t="s">
        <v>24</v>
      </c>
    </row>
    <row r="1251" spans="1:18" x14ac:dyDescent="0.25">
      <c r="A1251" s="1" t="s">
        <v>39</v>
      </c>
      <c r="B1251" s="1">
        <v>1185732</v>
      </c>
      <c r="C1251" s="2">
        <v>44297</v>
      </c>
      <c r="D1251" s="2" t="str">
        <f t="shared" si="76"/>
        <v>Sunday</v>
      </c>
      <c r="E1251" s="2" t="str">
        <f t="shared" si="77"/>
        <v>April</v>
      </c>
      <c r="F1251" s="1">
        <f t="shared" si="78"/>
        <v>2</v>
      </c>
      <c r="G1251" s="1">
        <f t="shared" si="79"/>
        <v>2021</v>
      </c>
      <c r="H1251" s="1" t="s">
        <v>15</v>
      </c>
      <c r="I1251" s="1" t="s">
        <v>44</v>
      </c>
      <c r="J1251" s="1" t="s">
        <v>45</v>
      </c>
      <c r="K1251" s="1" t="s">
        <v>18</v>
      </c>
      <c r="L1251" s="1" t="s">
        <v>22</v>
      </c>
      <c r="M1251" s="1">
        <v>41</v>
      </c>
      <c r="N1251" s="1">
        <v>137</v>
      </c>
      <c r="O1251" s="1">
        <v>5617</v>
      </c>
      <c r="P1251" s="1">
        <v>3145.52</v>
      </c>
      <c r="Q1251" s="1">
        <v>0.56000000000000005</v>
      </c>
      <c r="R1251" s="1" t="s">
        <v>24</v>
      </c>
    </row>
    <row r="1252" spans="1:18" x14ac:dyDescent="0.25">
      <c r="A1252" s="1" t="s">
        <v>39</v>
      </c>
      <c r="B1252" s="1">
        <v>1185732</v>
      </c>
      <c r="C1252" s="2">
        <v>44297</v>
      </c>
      <c r="D1252" s="2" t="str">
        <f t="shared" si="76"/>
        <v>Sunday</v>
      </c>
      <c r="E1252" s="2" t="str">
        <f t="shared" si="77"/>
        <v>April</v>
      </c>
      <c r="F1252" s="1">
        <f t="shared" si="78"/>
        <v>2</v>
      </c>
      <c r="G1252" s="1">
        <f t="shared" si="79"/>
        <v>2021</v>
      </c>
      <c r="H1252" s="1" t="s">
        <v>15</v>
      </c>
      <c r="I1252" s="1" t="s">
        <v>44</v>
      </c>
      <c r="J1252" s="1" t="s">
        <v>45</v>
      </c>
      <c r="K1252" s="1" t="s">
        <v>18</v>
      </c>
      <c r="L1252" s="1" t="s">
        <v>23</v>
      </c>
      <c r="M1252" s="1">
        <v>43</v>
      </c>
      <c r="N1252" s="1">
        <v>56</v>
      </c>
      <c r="O1252" s="1">
        <v>2408</v>
      </c>
      <c r="P1252" s="1">
        <v>1396.64</v>
      </c>
      <c r="Q1252" s="1">
        <v>0.57999999999999996</v>
      </c>
      <c r="R1252" s="1" t="s">
        <v>24</v>
      </c>
    </row>
    <row r="1253" spans="1:18" x14ac:dyDescent="0.25">
      <c r="A1253" s="1" t="s">
        <v>39</v>
      </c>
      <c r="B1253" s="1">
        <v>1185732</v>
      </c>
      <c r="C1253" s="2">
        <v>44297</v>
      </c>
      <c r="D1253" s="2" t="str">
        <f t="shared" si="76"/>
        <v>Sunday</v>
      </c>
      <c r="E1253" s="2" t="str">
        <f t="shared" si="77"/>
        <v>April</v>
      </c>
      <c r="F1253" s="1">
        <f t="shared" si="78"/>
        <v>2</v>
      </c>
      <c r="G1253" s="1">
        <f t="shared" si="79"/>
        <v>2021</v>
      </c>
      <c r="H1253" s="1" t="s">
        <v>15</v>
      </c>
      <c r="I1253" s="1" t="s">
        <v>44</v>
      </c>
      <c r="J1253" s="1" t="s">
        <v>45</v>
      </c>
      <c r="K1253" s="1" t="s">
        <v>21</v>
      </c>
      <c r="L1253" s="1" t="s">
        <v>22</v>
      </c>
      <c r="M1253" s="1">
        <v>32</v>
      </c>
      <c r="N1253" s="1">
        <v>65</v>
      </c>
      <c r="O1253" s="1">
        <v>2080</v>
      </c>
      <c r="P1253" s="1">
        <v>1040</v>
      </c>
      <c r="Q1253" s="1">
        <v>0.5</v>
      </c>
      <c r="R1253" s="1" t="s">
        <v>24</v>
      </c>
    </row>
    <row r="1254" spans="1:18" x14ac:dyDescent="0.25">
      <c r="A1254" s="1" t="s">
        <v>39</v>
      </c>
      <c r="B1254" s="1">
        <v>1185732</v>
      </c>
      <c r="C1254" s="2">
        <v>44297</v>
      </c>
      <c r="D1254" s="2" t="str">
        <f t="shared" si="76"/>
        <v>Sunday</v>
      </c>
      <c r="E1254" s="2" t="str">
        <f t="shared" si="77"/>
        <v>April</v>
      </c>
      <c r="F1254" s="1">
        <f t="shared" si="78"/>
        <v>2</v>
      </c>
      <c r="G1254" s="1">
        <f t="shared" si="79"/>
        <v>2021</v>
      </c>
      <c r="H1254" s="1" t="s">
        <v>15</v>
      </c>
      <c r="I1254" s="1" t="s">
        <v>44</v>
      </c>
      <c r="J1254" s="1" t="s">
        <v>45</v>
      </c>
      <c r="K1254" s="1" t="s">
        <v>21</v>
      </c>
      <c r="L1254" s="1" t="s">
        <v>23</v>
      </c>
      <c r="M1254" s="1">
        <v>36</v>
      </c>
      <c r="N1254" s="1">
        <v>44</v>
      </c>
      <c r="O1254" s="1">
        <v>1584</v>
      </c>
      <c r="P1254" s="1">
        <v>792</v>
      </c>
      <c r="Q1254" s="1">
        <v>0.5</v>
      </c>
      <c r="R1254" s="1" t="s">
        <v>24</v>
      </c>
    </row>
    <row r="1255" spans="1:18" x14ac:dyDescent="0.25">
      <c r="A1255" s="1" t="s">
        <v>39</v>
      </c>
      <c r="B1255" s="1">
        <v>1185732</v>
      </c>
      <c r="C1255" s="2">
        <v>44297</v>
      </c>
      <c r="D1255" s="2" t="str">
        <f t="shared" si="76"/>
        <v>Sunday</v>
      </c>
      <c r="E1255" s="2" t="str">
        <f t="shared" si="77"/>
        <v>April</v>
      </c>
      <c r="F1255" s="1">
        <f t="shared" si="78"/>
        <v>2</v>
      </c>
      <c r="G1255" s="1">
        <f t="shared" si="79"/>
        <v>2021</v>
      </c>
      <c r="H1255" s="1" t="s">
        <v>15</v>
      </c>
      <c r="I1255" s="1" t="s">
        <v>44</v>
      </c>
      <c r="J1255" s="1" t="s">
        <v>45</v>
      </c>
      <c r="K1255" s="1" t="s">
        <v>18</v>
      </c>
      <c r="L1255" s="1" t="s">
        <v>19</v>
      </c>
      <c r="M1255" s="1">
        <v>51</v>
      </c>
      <c r="N1255" s="1">
        <v>38</v>
      </c>
      <c r="O1255" s="1">
        <v>1938</v>
      </c>
      <c r="P1255" s="1">
        <v>891.48</v>
      </c>
      <c r="Q1255" s="1">
        <v>0.46</v>
      </c>
      <c r="R1255" s="1" t="s">
        <v>24</v>
      </c>
    </row>
    <row r="1256" spans="1:18" x14ac:dyDescent="0.25">
      <c r="A1256" s="1" t="s">
        <v>39</v>
      </c>
      <c r="B1256" s="1">
        <v>1185732</v>
      </c>
      <c r="C1256" s="2">
        <v>44297</v>
      </c>
      <c r="D1256" s="2" t="str">
        <f t="shared" si="76"/>
        <v>Sunday</v>
      </c>
      <c r="E1256" s="2" t="str">
        <f t="shared" si="77"/>
        <v>April</v>
      </c>
      <c r="F1256" s="1">
        <f t="shared" si="78"/>
        <v>2</v>
      </c>
      <c r="G1256" s="1">
        <f t="shared" si="79"/>
        <v>2021</v>
      </c>
      <c r="H1256" s="1" t="s">
        <v>15</v>
      </c>
      <c r="I1256" s="1" t="s">
        <v>44</v>
      </c>
      <c r="J1256" s="1" t="s">
        <v>45</v>
      </c>
      <c r="K1256" s="1" t="s">
        <v>21</v>
      </c>
      <c r="L1256" s="1" t="s">
        <v>19</v>
      </c>
      <c r="M1256" s="1">
        <v>44</v>
      </c>
      <c r="N1256" s="1">
        <v>90</v>
      </c>
      <c r="O1256" s="1">
        <v>3960</v>
      </c>
      <c r="P1256" s="1">
        <v>2019.6</v>
      </c>
      <c r="Q1256" s="1">
        <v>0.51</v>
      </c>
      <c r="R1256" s="1" t="s">
        <v>24</v>
      </c>
    </row>
    <row r="1257" spans="1:18" x14ac:dyDescent="0.25">
      <c r="A1257" s="1" t="s">
        <v>39</v>
      </c>
      <c r="B1257" s="1">
        <v>1185732</v>
      </c>
      <c r="C1257" s="2">
        <v>44326</v>
      </c>
      <c r="D1257" s="2" t="str">
        <f t="shared" si="76"/>
        <v>Monday</v>
      </c>
      <c r="E1257" s="2" t="str">
        <f t="shared" si="77"/>
        <v>May</v>
      </c>
      <c r="F1257" s="1">
        <f t="shared" si="78"/>
        <v>2</v>
      </c>
      <c r="G1257" s="1">
        <f t="shared" si="79"/>
        <v>2021</v>
      </c>
      <c r="H1257" s="1" t="s">
        <v>15</v>
      </c>
      <c r="I1257" s="1" t="s">
        <v>44</v>
      </c>
      <c r="J1257" s="1" t="s">
        <v>45</v>
      </c>
      <c r="K1257" s="1" t="s">
        <v>18</v>
      </c>
      <c r="L1257" s="1" t="s">
        <v>22</v>
      </c>
      <c r="M1257" s="1">
        <v>55</v>
      </c>
      <c r="N1257" s="1">
        <v>154</v>
      </c>
      <c r="O1257" s="1">
        <v>8470</v>
      </c>
      <c r="P1257" s="1">
        <v>4827.8999999999996</v>
      </c>
      <c r="Q1257" s="1">
        <v>0.56999999999999995</v>
      </c>
      <c r="R1257" s="1" t="s">
        <v>24</v>
      </c>
    </row>
    <row r="1258" spans="1:18" x14ac:dyDescent="0.25">
      <c r="A1258" s="1" t="s">
        <v>39</v>
      </c>
      <c r="B1258" s="1">
        <v>1185732</v>
      </c>
      <c r="C1258" s="2">
        <v>44326</v>
      </c>
      <c r="D1258" s="2" t="str">
        <f t="shared" si="76"/>
        <v>Monday</v>
      </c>
      <c r="E1258" s="2" t="str">
        <f t="shared" si="77"/>
        <v>May</v>
      </c>
      <c r="F1258" s="1">
        <f t="shared" si="78"/>
        <v>2</v>
      </c>
      <c r="G1258" s="1">
        <f t="shared" si="79"/>
        <v>2021</v>
      </c>
      <c r="H1258" s="1" t="s">
        <v>15</v>
      </c>
      <c r="I1258" s="1" t="s">
        <v>44</v>
      </c>
      <c r="J1258" s="1" t="s">
        <v>45</v>
      </c>
      <c r="K1258" s="1" t="s">
        <v>18</v>
      </c>
      <c r="L1258" s="1" t="s">
        <v>23</v>
      </c>
      <c r="M1258" s="1">
        <v>54</v>
      </c>
      <c r="N1258" s="1">
        <v>80</v>
      </c>
      <c r="O1258" s="1">
        <v>4320</v>
      </c>
      <c r="P1258" s="1">
        <v>2419.1999999999998</v>
      </c>
      <c r="Q1258" s="1">
        <v>0.56000000000000005</v>
      </c>
      <c r="R1258" s="1" t="s">
        <v>24</v>
      </c>
    </row>
    <row r="1259" spans="1:18" x14ac:dyDescent="0.25">
      <c r="A1259" s="1" t="s">
        <v>39</v>
      </c>
      <c r="B1259" s="1">
        <v>1185732</v>
      </c>
      <c r="C1259" s="2">
        <v>44326</v>
      </c>
      <c r="D1259" s="2" t="str">
        <f t="shared" si="76"/>
        <v>Monday</v>
      </c>
      <c r="E1259" s="2" t="str">
        <f t="shared" si="77"/>
        <v>May</v>
      </c>
      <c r="F1259" s="1">
        <f t="shared" si="78"/>
        <v>2</v>
      </c>
      <c r="G1259" s="1">
        <f t="shared" si="79"/>
        <v>2021</v>
      </c>
      <c r="H1259" s="1" t="s">
        <v>15</v>
      </c>
      <c r="I1259" s="1" t="s">
        <v>44</v>
      </c>
      <c r="J1259" s="1" t="s">
        <v>45</v>
      </c>
      <c r="K1259" s="1" t="s">
        <v>21</v>
      </c>
      <c r="L1259" s="1" t="s">
        <v>22</v>
      </c>
      <c r="M1259" s="1">
        <v>49</v>
      </c>
      <c r="N1259" s="1">
        <v>75</v>
      </c>
      <c r="O1259" s="1">
        <v>3675</v>
      </c>
      <c r="P1259" s="1">
        <v>1690.5</v>
      </c>
      <c r="Q1259" s="1">
        <v>0.46</v>
      </c>
      <c r="R1259" s="1" t="s">
        <v>24</v>
      </c>
    </row>
    <row r="1260" spans="1:18" x14ac:dyDescent="0.25">
      <c r="A1260" s="1" t="s">
        <v>39</v>
      </c>
      <c r="B1260" s="1">
        <v>1185732</v>
      </c>
      <c r="C1260" s="2">
        <v>44326</v>
      </c>
      <c r="D1260" s="2" t="str">
        <f t="shared" si="76"/>
        <v>Monday</v>
      </c>
      <c r="E1260" s="2" t="str">
        <f t="shared" si="77"/>
        <v>May</v>
      </c>
      <c r="F1260" s="1">
        <f t="shared" si="78"/>
        <v>2</v>
      </c>
      <c r="G1260" s="1">
        <f t="shared" si="79"/>
        <v>2021</v>
      </c>
      <c r="H1260" s="1" t="s">
        <v>15</v>
      </c>
      <c r="I1260" s="1" t="s">
        <v>44</v>
      </c>
      <c r="J1260" s="1" t="s">
        <v>45</v>
      </c>
      <c r="K1260" s="1" t="s">
        <v>21</v>
      </c>
      <c r="L1260" s="1" t="s">
        <v>23</v>
      </c>
      <c r="M1260" s="1">
        <v>46</v>
      </c>
      <c r="N1260" s="1">
        <v>65</v>
      </c>
      <c r="O1260" s="1">
        <v>2990</v>
      </c>
      <c r="P1260" s="1">
        <v>1405.3</v>
      </c>
      <c r="Q1260" s="1">
        <v>0.47</v>
      </c>
      <c r="R1260" s="1" t="s">
        <v>24</v>
      </c>
    </row>
    <row r="1261" spans="1:18" x14ac:dyDescent="0.25">
      <c r="A1261" s="1" t="s">
        <v>39</v>
      </c>
      <c r="B1261" s="1">
        <v>1185732</v>
      </c>
      <c r="C1261" s="2">
        <v>44326</v>
      </c>
      <c r="D1261" s="2" t="str">
        <f t="shared" si="76"/>
        <v>Monday</v>
      </c>
      <c r="E1261" s="2" t="str">
        <f t="shared" si="77"/>
        <v>May</v>
      </c>
      <c r="F1261" s="1">
        <f t="shared" si="78"/>
        <v>2</v>
      </c>
      <c r="G1261" s="1">
        <f t="shared" si="79"/>
        <v>2021</v>
      </c>
      <c r="H1261" s="1" t="s">
        <v>15</v>
      </c>
      <c r="I1261" s="1" t="s">
        <v>44</v>
      </c>
      <c r="J1261" s="1" t="s">
        <v>45</v>
      </c>
      <c r="K1261" s="1" t="s">
        <v>18</v>
      </c>
      <c r="L1261" s="1" t="s">
        <v>19</v>
      </c>
      <c r="M1261" s="1">
        <v>55</v>
      </c>
      <c r="N1261" s="1">
        <v>72</v>
      </c>
      <c r="O1261" s="1">
        <v>3960</v>
      </c>
      <c r="P1261" s="1">
        <v>1861.2</v>
      </c>
      <c r="Q1261" s="1">
        <v>0.47</v>
      </c>
      <c r="R1261" s="1" t="s">
        <v>24</v>
      </c>
    </row>
    <row r="1262" spans="1:18" x14ac:dyDescent="0.25">
      <c r="A1262" s="1" t="s">
        <v>39</v>
      </c>
      <c r="B1262" s="1">
        <v>1185732</v>
      </c>
      <c r="C1262" s="2">
        <v>44326</v>
      </c>
      <c r="D1262" s="2" t="str">
        <f t="shared" si="76"/>
        <v>Monday</v>
      </c>
      <c r="E1262" s="2" t="str">
        <f t="shared" si="77"/>
        <v>May</v>
      </c>
      <c r="F1262" s="1">
        <f t="shared" si="78"/>
        <v>2</v>
      </c>
      <c r="G1262" s="1">
        <f t="shared" si="79"/>
        <v>2021</v>
      </c>
      <c r="H1262" s="1" t="s">
        <v>15</v>
      </c>
      <c r="I1262" s="1" t="s">
        <v>44</v>
      </c>
      <c r="J1262" s="1" t="s">
        <v>45</v>
      </c>
      <c r="K1262" s="1" t="s">
        <v>21</v>
      </c>
      <c r="L1262" s="1" t="s">
        <v>19</v>
      </c>
      <c r="M1262" s="1">
        <v>60</v>
      </c>
      <c r="N1262" s="1">
        <v>120</v>
      </c>
      <c r="O1262" s="1">
        <v>7200</v>
      </c>
      <c r="P1262" s="1">
        <v>3744</v>
      </c>
      <c r="Q1262" s="1">
        <v>0.52</v>
      </c>
      <c r="R1262" s="1" t="s">
        <v>24</v>
      </c>
    </row>
    <row r="1263" spans="1:18" x14ac:dyDescent="0.25">
      <c r="A1263" s="1" t="s">
        <v>39</v>
      </c>
      <c r="B1263" s="1">
        <v>1185732</v>
      </c>
      <c r="C1263" s="2">
        <v>44359</v>
      </c>
      <c r="D1263" s="2" t="str">
        <f t="shared" si="76"/>
        <v>Saturday</v>
      </c>
      <c r="E1263" s="2" t="str">
        <f t="shared" si="77"/>
        <v>June</v>
      </c>
      <c r="F1263" s="1">
        <f t="shared" si="78"/>
        <v>2</v>
      </c>
      <c r="G1263" s="1">
        <f t="shared" si="79"/>
        <v>2021</v>
      </c>
      <c r="H1263" s="1" t="s">
        <v>15</v>
      </c>
      <c r="I1263" s="1" t="s">
        <v>44</v>
      </c>
      <c r="J1263" s="1" t="s">
        <v>45</v>
      </c>
      <c r="K1263" s="1" t="s">
        <v>18</v>
      </c>
      <c r="L1263" s="1" t="s">
        <v>22</v>
      </c>
      <c r="M1263" s="1">
        <v>58</v>
      </c>
      <c r="N1263" s="1">
        <v>163</v>
      </c>
      <c r="O1263" s="1">
        <v>9454</v>
      </c>
      <c r="P1263" s="1">
        <v>5483.32</v>
      </c>
      <c r="Q1263" s="1">
        <v>0.57999999999999996</v>
      </c>
      <c r="R1263" s="1" t="s">
        <v>24</v>
      </c>
    </row>
    <row r="1264" spans="1:18" x14ac:dyDescent="0.25">
      <c r="A1264" s="1" t="s">
        <v>39</v>
      </c>
      <c r="B1264" s="1">
        <v>1185732</v>
      </c>
      <c r="C1264" s="2">
        <v>44359</v>
      </c>
      <c r="D1264" s="2" t="str">
        <f t="shared" si="76"/>
        <v>Saturday</v>
      </c>
      <c r="E1264" s="2" t="str">
        <f t="shared" si="77"/>
        <v>June</v>
      </c>
      <c r="F1264" s="1">
        <f t="shared" si="78"/>
        <v>2</v>
      </c>
      <c r="G1264" s="1">
        <f t="shared" si="79"/>
        <v>2021</v>
      </c>
      <c r="H1264" s="1" t="s">
        <v>15</v>
      </c>
      <c r="I1264" s="1" t="s">
        <v>44</v>
      </c>
      <c r="J1264" s="1" t="s">
        <v>45</v>
      </c>
      <c r="K1264" s="1" t="s">
        <v>18</v>
      </c>
      <c r="L1264" s="1" t="s">
        <v>23</v>
      </c>
      <c r="M1264" s="1">
        <v>53</v>
      </c>
      <c r="N1264" s="1">
        <v>116</v>
      </c>
      <c r="O1264" s="1">
        <v>6148</v>
      </c>
      <c r="P1264" s="1">
        <v>3627.32</v>
      </c>
      <c r="Q1264" s="1">
        <v>0.59</v>
      </c>
      <c r="R1264" s="1" t="s">
        <v>24</v>
      </c>
    </row>
    <row r="1265" spans="1:18" x14ac:dyDescent="0.25">
      <c r="A1265" s="1" t="s">
        <v>39</v>
      </c>
      <c r="B1265" s="1">
        <v>1185732</v>
      </c>
      <c r="C1265" s="2">
        <v>44359</v>
      </c>
      <c r="D1265" s="2" t="str">
        <f t="shared" si="76"/>
        <v>Saturday</v>
      </c>
      <c r="E1265" s="2" t="str">
        <f t="shared" si="77"/>
        <v>June</v>
      </c>
      <c r="F1265" s="1">
        <f t="shared" si="78"/>
        <v>2</v>
      </c>
      <c r="G1265" s="1">
        <f t="shared" si="79"/>
        <v>2021</v>
      </c>
      <c r="H1265" s="1" t="s">
        <v>15</v>
      </c>
      <c r="I1265" s="1" t="s">
        <v>44</v>
      </c>
      <c r="J1265" s="1" t="s">
        <v>45</v>
      </c>
      <c r="K1265" s="1" t="s">
        <v>21</v>
      </c>
      <c r="L1265" s="1" t="s">
        <v>22</v>
      </c>
      <c r="M1265" s="1">
        <v>45</v>
      </c>
      <c r="N1265" s="1">
        <v>81</v>
      </c>
      <c r="O1265" s="1">
        <v>3645</v>
      </c>
      <c r="P1265" s="1">
        <v>1713.15</v>
      </c>
      <c r="Q1265" s="1">
        <v>0.47</v>
      </c>
      <c r="R1265" s="1" t="s">
        <v>24</v>
      </c>
    </row>
    <row r="1266" spans="1:18" x14ac:dyDescent="0.25">
      <c r="A1266" s="1" t="s">
        <v>39</v>
      </c>
      <c r="B1266" s="1">
        <v>1185732</v>
      </c>
      <c r="C1266" s="2">
        <v>44359</v>
      </c>
      <c r="D1266" s="2" t="str">
        <f t="shared" si="76"/>
        <v>Saturday</v>
      </c>
      <c r="E1266" s="2" t="str">
        <f t="shared" si="77"/>
        <v>June</v>
      </c>
      <c r="F1266" s="1">
        <f t="shared" si="78"/>
        <v>2</v>
      </c>
      <c r="G1266" s="1">
        <f t="shared" si="79"/>
        <v>2021</v>
      </c>
      <c r="H1266" s="1" t="s">
        <v>15</v>
      </c>
      <c r="I1266" s="1" t="s">
        <v>44</v>
      </c>
      <c r="J1266" s="1" t="s">
        <v>45</v>
      </c>
      <c r="K1266" s="1" t="s">
        <v>21</v>
      </c>
      <c r="L1266" s="1" t="s">
        <v>23</v>
      </c>
      <c r="M1266" s="1">
        <v>47</v>
      </c>
      <c r="N1266" s="1">
        <v>90</v>
      </c>
      <c r="O1266" s="1">
        <v>4230</v>
      </c>
      <c r="P1266" s="1">
        <v>1903.5</v>
      </c>
      <c r="Q1266" s="1">
        <v>0.45</v>
      </c>
      <c r="R1266" s="1" t="s">
        <v>24</v>
      </c>
    </row>
    <row r="1267" spans="1:18" x14ac:dyDescent="0.25">
      <c r="A1267" s="1" t="s">
        <v>39</v>
      </c>
      <c r="B1267" s="1">
        <v>1185732</v>
      </c>
      <c r="C1267" s="2">
        <v>44359</v>
      </c>
      <c r="D1267" s="2" t="str">
        <f t="shared" si="76"/>
        <v>Saturday</v>
      </c>
      <c r="E1267" s="2" t="str">
        <f t="shared" si="77"/>
        <v>June</v>
      </c>
      <c r="F1267" s="1">
        <f t="shared" si="78"/>
        <v>2</v>
      </c>
      <c r="G1267" s="1">
        <f t="shared" si="79"/>
        <v>2021</v>
      </c>
      <c r="H1267" s="1" t="s">
        <v>15</v>
      </c>
      <c r="I1267" s="1" t="s">
        <v>44</v>
      </c>
      <c r="J1267" s="1" t="s">
        <v>45</v>
      </c>
      <c r="K1267" s="1" t="s">
        <v>18</v>
      </c>
      <c r="L1267" s="1" t="s">
        <v>19</v>
      </c>
      <c r="M1267" s="1">
        <v>58</v>
      </c>
      <c r="N1267" s="1">
        <v>81</v>
      </c>
      <c r="O1267" s="1">
        <v>4698</v>
      </c>
      <c r="P1267" s="1">
        <v>2349</v>
      </c>
      <c r="Q1267" s="1">
        <v>0.5</v>
      </c>
      <c r="R1267" s="1" t="s">
        <v>24</v>
      </c>
    </row>
    <row r="1268" spans="1:18" x14ac:dyDescent="0.25">
      <c r="A1268" s="1" t="s">
        <v>39</v>
      </c>
      <c r="B1268" s="1">
        <v>1185732</v>
      </c>
      <c r="C1268" s="2">
        <v>44359</v>
      </c>
      <c r="D1268" s="2" t="str">
        <f t="shared" si="76"/>
        <v>Saturday</v>
      </c>
      <c r="E1268" s="2" t="str">
        <f t="shared" si="77"/>
        <v>June</v>
      </c>
      <c r="F1268" s="1">
        <f t="shared" si="78"/>
        <v>2</v>
      </c>
      <c r="G1268" s="1">
        <f t="shared" si="79"/>
        <v>2021</v>
      </c>
      <c r="H1268" s="1" t="s">
        <v>15</v>
      </c>
      <c r="I1268" s="1" t="s">
        <v>44</v>
      </c>
      <c r="J1268" s="1" t="s">
        <v>45</v>
      </c>
      <c r="K1268" s="1" t="s">
        <v>21</v>
      </c>
      <c r="L1268" s="1" t="s">
        <v>19</v>
      </c>
      <c r="M1268" s="1">
        <v>62</v>
      </c>
      <c r="N1268" s="1">
        <v>117</v>
      </c>
      <c r="O1268" s="1">
        <v>7254</v>
      </c>
      <c r="P1268" s="1">
        <v>3772.08</v>
      </c>
      <c r="Q1268" s="1">
        <v>0.52</v>
      </c>
      <c r="R1268" s="1" t="s">
        <v>24</v>
      </c>
    </row>
    <row r="1269" spans="1:18" x14ac:dyDescent="0.25">
      <c r="A1269" s="1" t="s">
        <v>39</v>
      </c>
      <c r="B1269" s="1">
        <v>1185732</v>
      </c>
      <c r="C1269" s="2">
        <v>44387</v>
      </c>
      <c r="D1269" s="2" t="str">
        <f t="shared" si="76"/>
        <v>Saturday</v>
      </c>
      <c r="E1269" s="2" t="str">
        <f t="shared" si="77"/>
        <v>July</v>
      </c>
      <c r="F1269" s="1">
        <f t="shared" si="78"/>
        <v>3</v>
      </c>
      <c r="G1269" s="1">
        <f t="shared" si="79"/>
        <v>2021</v>
      </c>
      <c r="H1269" s="1" t="s">
        <v>15</v>
      </c>
      <c r="I1269" s="1" t="s">
        <v>44</v>
      </c>
      <c r="J1269" s="1" t="s">
        <v>45</v>
      </c>
      <c r="K1269" s="1" t="s">
        <v>18</v>
      </c>
      <c r="L1269" s="1" t="s">
        <v>22</v>
      </c>
      <c r="M1269" s="1">
        <v>54</v>
      </c>
      <c r="N1269" s="1">
        <v>182</v>
      </c>
      <c r="O1269" s="1">
        <v>9828</v>
      </c>
      <c r="P1269" s="1">
        <v>5601.96</v>
      </c>
      <c r="Q1269" s="1">
        <v>0.56999999999999995</v>
      </c>
      <c r="R1269" s="1" t="s">
        <v>24</v>
      </c>
    </row>
    <row r="1270" spans="1:18" x14ac:dyDescent="0.25">
      <c r="A1270" s="1" t="s">
        <v>39</v>
      </c>
      <c r="B1270" s="1">
        <v>1185732</v>
      </c>
      <c r="C1270" s="2">
        <v>44387</v>
      </c>
      <c r="D1270" s="2" t="str">
        <f t="shared" si="76"/>
        <v>Saturday</v>
      </c>
      <c r="E1270" s="2" t="str">
        <f t="shared" si="77"/>
        <v>July</v>
      </c>
      <c r="F1270" s="1">
        <f t="shared" si="78"/>
        <v>3</v>
      </c>
      <c r="G1270" s="1">
        <f t="shared" si="79"/>
        <v>2021</v>
      </c>
      <c r="H1270" s="1" t="s">
        <v>15</v>
      </c>
      <c r="I1270" s="1" t="s">
        <v>44</v>
      </c>
      <c r="J1270" s="1" t="s">
        <v>45</v>
      </c>
      <c r="K1270" s="1" t="s">
        <v>18</v>
      </c>
      <c r="L1270" s="1" t="s">
        <v>23</v>
      </c>
      <c r="M1270" s="1">
        <v>51</v>
      </c>
      <c r="N1270" s="1">
        <v>115</v>
      </c>
      <c r="O1270" s="1">
        <v>5865</v>
      </c>
      <c r="P1270" s="1">
        <v>3284.4</v>
      </c>
      <c r="Q1270" s="1">
        <v>0.56000000000000005</v>
      </c>
      <c r="R1270" s="1" t="s">
        <v>24</v>
      </c>
    </row>
    <row r="1271" spans="1:18" x14ac:dyDescent="0.25">
      <c r="A1271" s="1" t="s">
        <v>39</v>
      </c>
      <c r="B1271" s="1">
        <v>1185732</v>
      </c>
      <c r="C1271" s="2">
        <v>44387</v>
      </c>
      <c r="D1271" s="2" t="str">
        <f t="shared" si="76"/>
        <v>Saturday</v>
      </c>
      <c r="E1271" s="2" t="str">
        <f t="shared" si="77"/>
        <v>July</v>
      </c>
      <c r="F1271" s="1">
        <f t="shared" si="78"/>
        <v>3</v>
      </c>
      <c r="G1271" s="1">
        <f t="shared" si="79"/>
        <v>2021</v>
      </c>
      <c r="H1271" s="1" t="s">
        <v>15</v>
      </c>
      <c r="I1271" s="1" t="s">
        <v>44</v>
      </c>
      <c r="J1271" s="1" t="s">
        <v>45</v>
      </c>
      <c r="K1271" s="1" t="s">
        <v>21</v>
      </c>
      <c r="L1271" s="1" t="s">
        <v>22</v>
      </c>
      <c r="M1271" s="1">
        <v>46</v>
      </c>
      <c r="N1271" s="1">
        <v>98</v>
      </c>
      <c r="O1271" s="1">
        <v>4508</v>
      </c>
      <c r="P1271" s="1">
        <v>2163.84</v>
      </c>
      <c r="Q1271" s="1">
        <v>0.48</v>
      </c>
      <c r="R1271" s="1" t="s">
        <v>24</v>
      </c>
    </row>
    <row r="1272" spans="1:18" x14ac:dyDescent="0.25">
      <c r="A1272" s="1" t="s">
        <v>39</v>
      </c>
      <c r="B1272" s="1">
        <v>1185732</v>
      </c>
      <c r="C1272" s="2">
        <v>44387</v>
      </c>
      <c r="D1272" s="2" t="str">
        <f t="shared" si="76"/>
        <v>Saturday</v>
      </c>
      <c r="E1272" s="2" t="str">
        <f t="shared" si="77"/>
        <v>July</v>
      </c>
      <c r="F1272" s="1">
        <f t="shared" si="78"/>
        <v>3</v>
      </c>
      <c r="G1272" s="1">
        <f t="shared" si="79"/>
        <v>2021</v>
      </c>
      <c r="H1272" s="1" t="s">
        <v>15</v>
      </c>
      <c r="I1272" s="1" t="s">
        <v>44</v>
      </c>
      <c r="J1272" s="1" t="s">
        <v>45</v>
      </c>
      <c r="K1272" s="1" t="s">
        <v>21</v>
      </c>
      <c r="L1272" s="1" t="s">
        <v>23</v>
      </c>
      <c r="M1272" s="1">
        <v>46</v>
      </c>
      <c r="N1272" s="1">
        <v>90</v>
      </c>
      <c r="O1272" s="1">
        <v>4140</v>
      </c>
      <c r="P1272" s="1">
        <v>2028.6</v>
      </c>
      <c r="Q1272" s="1">
        <v>0.49</v>
      </c>
      <c r="R1272" s="1" t="s">
        <v>24</v>
      </c>
    </row>
    <row r="1273" spans="1:18" x14ac:dyDescent="0.25">
      <c r="A1273" s="1" t="s">
        <v>39</v>
      </c>
      <c r="B1273" s="1">
        <v>1185732</v>
      </c>
      <c r="C1273" s="2">
        <v>44387</v>
      </c>
      <c r="D1273" s="2" t="str">
        <f t="shared" si="76"/>
        <v>Saturday</v>
      </c>
      <c r="E1273" s="2" t="str">
        <f t="shared" si="77"/>
        <v>July</v>
      </c>
      <c r="F1273" s="1">
        <f t="shared" si="78"/>
        <v>3</v>
      </c>
      <c r="G1273" s="1">
        <f t="shared" si="79"/>
        <v>2021</v>
      </c>
      <c r="H1273" s="1" t="s">
        <v>15</v>
      </c>
      <c r="I1273" s="1" t="s">
        <v>44</v>
      </c>
      <c r="J1273" s="1" t="s">
        <v>45</v>
      </c>
      <c r="K1273" s="1" t="s">
        <v>18</v>
      </c>
      <c r="L1273" s="1" t="s">
        <v>19</v>
      </c>
      <c r="M1273" s="1">
        <v>54</v>
      </c>
      <c r="N1273" s="1">
        <v>94</v>
      </c>
      <c r="O1273" s="1">
        <v>5076</v>
      </c>
      <c r="P1273" s="1">
        <v>2385.7199999999998</v>
      </c>
      <c r="Q1273" s="1">
        <v>0.47</v>
      </c>
      <c r="R1273" s="1" t="s">
        <v>24</v>
      </c>
    </row>
    <row r="1274" spans="1:18" x14ac:dyDescent="0.25">
      <c r="A1274" s="1" t="s">
        <v>39</v>
      </c>
      <c r="B1274" s="1">
        <v>1185732</v>
      </c>
      <c r="C1274" s="2">
        <v>44387</v>
      </c>
      <c r="D1274" s="2" t="str">
        <f t="shared" si="76"/>
        <v>Saturday</v>
      </c>
      <c r="E1274" s="2" t="str">
        <f t="shared" si="77"/>
        <v>July</v>
      </c>
      <c r="F1274" s="1">
        <f t="shared" si="78"/>
        <v>3</v>
      </c>
      <c r="G1274" s="1">
        <f t="shared" si="79"/>
        <v>2021</v>
      </c>
      <c r="H1274" s="1" t="s">
        <v>15</v>
      </c>
      <c r="I1274" s="1" t="s">
        <v>44</v>
      </c>
      <c r="J1274" s="1" t="s">
        <v>45</v>
      </c>
      <c r="K1274" s="1" t="s">
        <v>21</v>
      </c>
      <c r="L1274" s="1" t="s">
        <v>19</v>
      </c>
      <c r="M1274" s="1">
        <v>61</v>
      </c>
      <c r="N1274" s="1">
        <v>125</v>
      </c>
      <c r="O1274" s="1">
        <v>7625</v>
      </c>
      <c r="P1274" s="1">
        <v>3965</v>
      </c>
      <c r="Q1274" s="1">
        <v>0.52</v>
      </c>
      <c r="R1274" s="1" t="s">
        <v>24</v>
      </c>
    </row>
    <row r="1275" spans="1:18" x14ac:dyDescent="0.25">
      <c r="A1275" s="1" t="s">
        <v>39</v>
      </c>
      <c r="B1275" s="1">
        <v>1185732</v>
      </c>
      <c r="C1275" s="2">
        <v>44419</v>
      </c>
      <c r="D1275" s="2" t="str">
        <f t="shared" si="76"/>
        <v>Wednesday</v>
      </c>
      <c r="E1275" s="2" t="str">
        <f t="shared" si="77"/>
        <v>August</v>
      </c>
      <c r="F1275" s="1">
        <f t="shared" si="78"/>
        <v>3</v>
      </c>
      <c r="G1275" s="1">
        <f t="shared" si="79"/>
        <v>2021</v>
      </c>
      <c r="H1275" s="1" t="s">
        <v>15</v>
      </c>
      <c r="I1275" s="1" t="s">
        <v>44</v>
      </c>
      <c r="J1275" s="1" t="s">
        <v>45</v>
      </c>
      <c r="K1275" s="1" t="s">
        <v>18</v>
      </c>
      <c r="L1275" s="1" t="s">
        <v>22</v>
      </c>
      <c r="M1275" s="1">
        <v>58</v>
      </c>
      <c r="N1275" s="1">
        <v>176</v>
      </c>
      <c r="O1275" s="1">
        <v>10208</v>
      </c>
      <c r="P1275" s="1">
        <v>6124.8</v>
      </c>
      <c r="Q1275" s="1">
        <v>0.6</v>
      </c>
      <c r="R1275" s="1" t="s">
        <v>24</v>
      </c>
    </row>
    <row r="1276" spans="1:18" x14ac:dyDescent="0.25">
      <c r="A1276" s="1" t="s">
        <v>39</v>
      </c>
      <c r="B1276" s="1">
        <v>1185732</v>
      </c>
      <c r="C1276" s="2">
        <v>44419</v>
      </c>
      <c r="D1276" s="2" t="str">
        <f t="shared" si="76"/>
        <v>Wednesday</v>
      </c>
      <c r="E1276" s="2" t="str">
        <f t="shared" si="77"/>
        <v>August</v>
      </c>
      <c r="F1276" s="1">
        <f t="shared" si="78"/>
        <v>3</v>
      </c>
      <c r="G1276" s="1">
        <f t="shared" si="79"/>
        <v>2021</v>
      </c>
      <c r="H1276" s="1" t="s">
        <v>15</v>
      </c>
      <c r="I1276" s="1" t="s">
        <v>44</v>
      </c>
      <c r="J1276" s="1" t="s">
        <v>45</v>
      </c>
      <c r="K1276" s="1" t="s">
        <v>18</v>
      </c>
      <c r="L1276" s="1" t="s">
        <v>23</v>
      </c>
      <c r="M1276" s="1">
        <v>53</v>
      </c>
      <c r="N1276" s="1">
        <v>106</v>
      </c>
      <c r="O1276" s="1">
        <v>5618</v>
      </c>
      <c r="P1276" s="1">
        <v>3314.62</v>
      </c>
      <c r="Q1276" s="1">
        <v>0.59</v>
      </c>
      <c r="R1276" s="1" t="s">
        <v>24</v>
      </c>
    </row>
    <row r="1277" spans="1:18" x14ac:dyDescent="0.25">
      <c r="A1277" s="1" t="s">
        <v>39</v>
      </c>
      <c r="B1277" s="1">
        <v>1185732</v>
      </c>
      <c r="C1277" s="2">
        <v>44419</v>
      </c>
      <c r="D1277" s="2" t="str">
        <f t="shared" si="76"/>
        <v>Wednesday</v>
      </c>
      <c r="E1277" s="2" t="str">
        <f t="shared" si="77"/>
        <v>August</v>
      </c>
      <c r="F1277" s="1">
        <f t="shared" si="78"/>
        <v>3</v>
      </c>
      <c r="G1277" s="1">
        <f t="shared" si="79"/>
        <v>2021</v>
      </c>
      <c r="H1277" s="1" t="s">
        <v>15</v>
      </c>
      <c r="I1277" s="1" t="s">
        <v>44</v>
      </c>
      <c r="J1277" s="1" t="s">
        <v>45</v>
      </c>
      <c r="K1277" s="1" t="s">
        <v>21</v>
      </c>
      <c r="L1277" s="1" t="s">
        <v>22</v>
      </c>
      <c r="M1277" s="1">
        <v>48</v>
      </c>
      <c r="N1277" s="1">
        <v>105</v>
      </c>
      <c r="O1277" s="1">
        <v>5040</v>
      </c>
      <c r="P1277" s="1">
        <v>2318.4</v>
      </c>
      <c r="Q1277" s="1">
        <v>0.46</v>
      </c>
      <c r="R1277" s="1" t="s">
        <v>24</v>
      </c>
    </row>
    <row r="1278" spans="1:18" x14ac:dyDescent="0.25">
      <c r="A1278" s="1" t="s">
        <v>39</v>
      </c>
      <c r="B1278" s="1">
        <v>1185732</v>
      </c>
      <c r="C1278" s="2">
        <v>44419</v>
      </c>
      <c r="D1278" s="2" t="str">
        <f t="shared" si="76"/>
        <v>Wednesday</v>
      </c>
      <c r="E1278" s="2" t="str">
        <f t="shared" si="77"/>
        <v>August</v>
      </c>
      <c r="F1278" s="1">
        <f t="shared" si="78"/>
        <v>3</v>
      </c>
      <c r="G1278" s="1">
        <f t="shared" si="79"/>
        <v>2021</v>
      </c>
      <c r="H1278" s="1" t="s">
        <v>15</v>
      </c>
      <c r="I1278" s="1" t="s">
        <v>44</v>
      </c>
      <c r="J1278" s="1" t="s">
        <v>45</v>
      </c>
      <c r="K1278" s="1" t="s">
        <v>21</v>
      </c>
      <c r="L1278" s="1" t="s">
        <v>23</v>
      </c>
      <c r="M1278" s="1">
        <v>49</v>
      </c>
      <c r="N1278" s="1">
        <v>68</v>
      </c>
      <c r="O1278" s="1">
        <v>3332</v>
      </c>
      <c r="P1278" s="1">
        <v>1566.04</v>
      </c>
      <c r="Q1278" s="1">
        <v>0.47</v>
      </c>
      <c r="R1278" s="1" t="s">
        <v>24</v>
      </c>
    </row>
    <row r="1279" spans="1:18" x14ac:dyDescent="0.25">
      <c r="A1279" s="1" t="s">
        <v>39</v>
      </c>
      <c r="B1279" s="1">
        <v>1185732</v>
      </c>
      <c r="C1279" s="2">
        <v>44419</v>
      </c>
      <c r="D1279" s="2" t="str">
        <f t="shared" si="76"/>
        <v>Wednesday</v>
      </c>
      <c r="E1279" s="2" t="str">
        <f t="shared" si="77"/>
        <v>August</v>
      </c>
      <c r="F1279" s="1">
        <f t="shared" si="78"/>
        <v>3</v>
      </c>
      <c r="G1279" s="1">
        <f t="shared" si="79"/>
        <v>2021</v>
      </c>
      <c r="H1279" s="1" t="s">
        <v>15</v>
      </c>
      <c r="I1279" s="1" t="s">
        <v>44</v>
      </c>
      <c r="J1279" s="1" t="s">
        <v>45</v>
      </c>
      <c r="K1279" s="1" t="s">
        <v>18</v>
      </c>
      <c r="L1279" s="1" t="s">
        <v>19</v>
      </c>
      <c r="M1279" s="1">
        <v>57</v>
      </c>
      <c r="N1279" s="1">
        <v>65</v>
      </c>
      <c r="O1279" s="1">
        <v>3705</v>
      </c>
      <c r="P1279" s="1">
        <v>1815.45</v>
      </c>
      <c r="Q1279" s="1">
        <v>0.49</v>
      </c>
      <c r="R1279" s="1" t="s">
        <v>24</v>
      </c>
    </row>
    <row r="1280" spans="1:18" x14ac:dyDescent="0.25">
      <c r="A1280" s="1" t="s">
        <v>39</v>
      </c>
      <c r="B1280" s="1">
        <v>1185732</v>
      </c>
      <c r="C1280" s="2">
        <v>44419</v>
      </c>
      <c r="D1280" s="2" t="str">
        <f t="shared" si="76"/>
        <v>Wednesday</v>
      </c>
      <c r="E1280" s="2" t="str">
        <f t="shared" si="77"/>
        <v>August</v>
      </c>
      <c r="F1280" s="1">
        <f t="shared" si="78"/>
        <v>3</v>
      </c>
      <c r="G1280" s="1">
        <f t="shared" si="79"/>
        <v>2021</v>
      </c>
      <c r="H1280" s="1" t="s">
        <v>15</v>
      </c>
      <c r="I1280" s="1" t="s">
        <v>44</v>
      </c>
      <c r="J1280" s="1" t="s">
        <v>45</v>
      </c>
      <c r="K1280" s="1" t="s">
        <v>21</v>
      </c>
      <c r="L1280" s="1" t="s">
        <v>19</v>
      </c>
      <c r="M1280" s="1">
        <v>61</v>
      </c>
      <c r="N1280" s="1">
        <v>104</v>
      </c>
      <c r="O1280" s="1">
        <v>6344</v>
      </c>
      <c r="P1280" s="1">
        <v>3235.44</v>
      </c>
      <c r="Q1280" s="1">
        <v>0.51</v>
      </c>
      <c r="R1280" s="1" t="s">
        <v>24</v>
      </c>
    </row>
    <row r="1281" spans="1:18" x14ac:dyDescent="0.25">
      <c r="A1281" s="1" t="s">
        <v>39</v>
      </c>
      <c r="B1281" s="1">
        <v>1185732</v>
      </c>
      <c r="C1281" s="2">
        <v>44449</v>
      </c>
      <c r="D1281" s="2" t="str">
        <f t="shared" si="76"/>
        <v>Friday</v>
      </c>
      <c r="E1281" s="2" t="str">
        <f t="shared" si="77"/>
        <v>September</v>
      </c>
      <c r="F1281" s="1">
        <f t="shared" si="78"/>
        <v>3</v>
      </c>
      <c r="G1281" s="1">
        <f t="shared" si="79"/>
        <v>2021</v>
      </c>
      <c r="H1281" s="1" t="s">
        <v>15</v>
      </c>
      <c r="I1281" s="1" t="s">
        <v>44</v>
      </c>
      <c r="J1281" s="1" t="s">
        <v>45</v>
      </c>
      <c r="K1281" s="1" t="s">
        <v>18</v>
      </c>
      <c r="L1281" s="1" t="s">
        <v>22</v>
      </c>
      <c r="M1281" s="1">
        <v>56</v>
      </c>
      <c r="N1281" s="1">
        <v>137</v>
      </c>
      <c r="O1281" s="1">
        <v>7672</v>
      </c>
      <c r="P1281" s="1">
        <v>4373.04</v>
      </c>
      <c r="Q1281" s="1">
        <v>0.56999999999999995</v>
      </c>
      <c r="R1281" s="1" t="s">
        <v>24</v>
      </c>
    </row>
    <row r="1282" spans="1:18" x14ac:dyDescent="0.25">
      <c r="A1282" s="1" t="s">
        <v>39</v>
      </c>
      <c r="B1282" s="1">
        <v>1185732</v>
      </c>
      <c r="C1282" s="2">
        <v>44449</v>
      </c>
      <c r="D1282" s="2" t="str">
        <f t="shared" si="76"/>
        <v>Friday</v>
      </c>
      <c r="E1282" s="2" t="str">
        <f t="shared" si="77"/>
        <v>September</v>
      </c>
      <c r="F1282" s="1">
        <f t="shared" si="78"/>
        <v>3</v>
      </c>
      <c r="G1282" s="1">
        <f t="shared" si="79"/>
        <v>2021</v>
      </c>
      <c r="H1282" s="1" t="s">
        <v>15</v>
      </c>
      <c r="I1282" s="1" t="s">
        <v>44</v>
      </c>
      <c r="J1282" s="1" t="s">
        <v>45</v>
      </c>
      <c r="K1282" s="1" t="s">
        <v>18</v>
      </c>
      <c r="L1282" s="1" t="s">
        <v>23</v>
      </c>
      <c r="M1282" s="1">
        <v>50</v>
      </c>
      <c r="N1282" s="1">
        <v>85</v>
      </c>
      <c r="O1282" s="1">
        <v>4250</v>
      </c>
      <c r="P1282" s="1">
        <v>2550</v>
      </c>
      <c r="Q1282" s="1">
        <v>0.6</v>
      </c>
      <c r="R1282" s="1" t="s">
        <v>24</v>
      </c>
    </row>
    <row r="1283" spans="1:18" x14ac:dyDescent="0.25">
      <c r="A1283" s="1" t="s">
        <v>39</v>
      </c>
      <c r="B1283" s="1">
        <v>1185732</v>
      </c>
      <c r="C1283" s="2">
        <v>44449</v>
      </c>
      <c r="D1283" s="2" t="str">
        <f t="shared" ref="D1283:D1346" si="80">TEXT(C1283,"dddd")</f>
        <v>Friday</v>
      </c>
      <c r="E1283" s="2" t="str">
        <f t="shared" ref="E1283:E1346" si="81">TEXT(C1283,"mmmm")</f>
        <v>September</v>
      </c>
      <c r="F1283" s="1">
        <f t="shared" ref="F1283:F1346" si="82">ROUNDUP(MONTH(C1283)/3,0)</f>
        <v>3</v>
      </c>
      <c r="G1283" s="1">
        <f t="shared" ref="G1283:G1346" si="83">YEAR(C1283)</f>
        <v>2021</v>
      </c>
      <c r="H1283" s="1" t="s">
        <v>15</v>
      </c>
      <c r="I1283" s="1" t="s">
        <v>44</v>
      </c>
      <c r="J1283" s="1" t="s">
        <v>45</v>
      </c>
      <c r="K1283" s="1" t="s">
        <v>21</v>
      </c>
      <c r="L1283" s="1" t="s">
        <v>22</v>
      </c>
      <c r="M1283" s="1">
        <v>46</v>
      </c>
      <c r="N1283" s="1">
        <v>56</v>
      </c>
      <c r="O1283" s="1">
        <v>2576</v>
      </c>
      <c r="P1283" s="1">
        <v>1288</v>
      </c>
      <c r="Q1283" s="1">
        <v>0.5</v>
      </c>
      <c r="R1283" s="1" t="s">
        <v>24</v>
      </c>
    </row>
    <row r="1284" spans="1:18" x14ac:dyDescent="0.25">
      <c r="A1284" s="1" t="s">
        <v>39</v>
      </c>
      <c r="B1284" s="1">
        <v>1185732</v>
      </c>
      <c r="C1284" s="2">
        <v>44449</v>
      </c>
      <c r="D1284" s="2" t="str">
        <f t="shared" si="80"/>
        <v>Friday</v>
      </c>
      <c r="E1284" s="2" t="str">
        <f t="shared" si="81"/>
        <v>September</v>
      </c>
      <c r="F1284" s="1">
        <f t="shared" si="82"/>
        <v>3</v>
      </c>
      <c r="G1284" s="1">
        <f t="shared" si="83"/>
        <v>2021</v>
      </c>
      <c r="H1284" s="1" t="s">
        <v>15</v>
      </c>
      <c r="I1284" s="1" t="s">
        <v>44</v>
      </c>
      <c r="J1284" s="1" t="s">
        <v>45</v>
      </c>
      <c r="K1284" s="1" t="s">
        <v>21</v>
      </c>
      <c r="L1284" s="1" t="s">
        <v>23</v>
      </c>
      <c r="M1284" s="1">
        <v>45</v>
      </c>
      <c r="N1284" s="1">
        <v>52</v>
      </c>
      <c r="O1284" s="1">
        <v>2340</v>
      </c>
      <c r="P1284" s="1">
        <v>1146.5999999999999</v>
      </c>
      <c r="Q1284" s="1">
        <v>0.49</v>
      </c>
      <c r="R1284" s="1" t="s">
        <v>24</v>
      </c>
    </row>
    <row r="1285" spans="1:18" x14ac:dyDescent="0.25">
      <c r="A1285" s="1" t="s">
        <v>39</v>
      </c>
      <c r="B1285" s="1">
        <v>1185732</v>
      </c>
      <c r="C1285" s="2">
        <v>44449</v>
      </c>
      <c r="D1285" s="2" t="str">
        <f t="shared" si="80"/>
        <v>Friday</v>
      </c>
      <c r="E1285" s="2" t="str">
        <f t="shared" si="81"/>
        <v>September</v>
      </c>
      <c r="F1285" s="1">
        <f t="shared" si="82"/>
        <v>3</v>
      </c>
      <c r="G1285" s="1">
        <f t="shared" si="83"/>
        <v>2021</v>
      </c>
      <c r="H1285" s="1" t="s">
        <v>15</v>
      </c>
      <c r="I1285" s="1" t="s">
        <v>44</v>
      </c>
      <c r="J1285" s="1" t="s">
        <v>45</v>
      </c>
      <c r="K1285" s="1" t="s">
        <v>18</v>
      </c>
      <c r="L1285" s="1" t="s">
        <v>19</v>
      </c>
      <c r="M1285" s="1">
        <v>58</v>
      </c>
      <c r="N1285" s="1">
        <v>50</v>
      </c>
      <c r="O1285" s="1">
        <v>2900</v>
      </c>
      <c r="P1285" s="1">
        <v>1363</v>
      </c>
      <c r="Q1285" s="1">
        <v>0.47</v>
      </c>
      <c r="R1285" s="1" t="s">
        <v>24</v>
      </c>
    </row>
    <row r="1286" spans="1:18" x14ac:dyDescent="0.25">
      <c r="A1286" s="1" t="s">
        <v>39</v>
      </c>
      <c r="B1286" s="1">
        <v>1185732</v>
      </c>
      <c r="C1286" s="2">
        <v>44449</v>
      </c>
      <c r="D1286" s="2" t="str">
        <f t="shared" si="80"/>
        <v>Friday</v>
      </c>
      <c r="E1286" s="2" t="str">
        <f t="shared" si="81"/>
        <v>September</v>
      </c>
      <c r="F1286" s="1">
        <f t="shared" si="82"/>
        <v>3</v>
      </c>
      <c r="G1286" s="1">
        <f t="shared" si="83"/>
        <v>2021</v>
      </c>
      <c r="H1286" s="1" t="s">
        <v>15</v>
      </c>
      <c r="I1286" s="1" t="s">
        <v>44</v>
      </c>
      <c r="J1286" s="1" t="s">
        <v>45</v>
      </c>
      <c r="K1286" s="1" t="s">
        <v>21</v>
      </c>
      <c r="L1286" s="1" t="s">
        <v>19</v>
      </c>
      <c r="M1286" s="1">
        <v>59</v>
      </c>
      <c r="N1286" s="1">
        <v>78</v>
      </c>
      <c r="O1286" s="1">
        <v>4602</v>
      </c>
      <c r="P1286" s="1">
        <v>2531.1</v>
      </c>
      <c r="Q1286" s="1">
        <v>0.55000000000000004</v>
      </c>
      <c r="R1286" s="1" t="s">
        <v>24</v>
      </c>
    </row>
    <row r="1287" spans="1:18" x14ac:dyDescent="0.25">
      <c r="A1287" s="1" t="s">
        <v>39</v>
      </c>
      <c r="B1287" s="1">
        <v>1185732</v>
      </c>
      <c r="C1287" s="2">
        <v>44481</v>
      </c>
      <c r="D1287" s="2" t="str">
        <f t="shared" si="80"/>
        <v>Tuesday</v>
      </c>
      <c r="E1287" s="2" t="str">
        <f t="shared" si="81"/>
        <v>October</v>
      </c>
      <c r="F1287" s="1">
        <f t="shared" si="82"/>
        <v>4</v>
      </c>
      <c r="G1287" s="1">
        <f t="shared" si="83"/>
        <v>2021</v>
      </c>
      <c r="H1287" s="1" t="s">
        <v>15</v>
      </c>
      <c r="I1287" s="1" t="s">
        <v>44</v>
      </c>
      <c r="J1287" s="1" t="s">
        <v>45</v>
      </c>
      <c r="K1287" s="1" t="s">
        <v>18</v>
      </c>
      <c r="L1287" s="1" t="s">
        <v>22</v>
      </c>
      <c r="M1287" s="1">
        <v>62</v>
      </c>
      <c r="N1287" s="1">
        <v>133</v>
      </c>
      <c r="O1287" s="1">
        <v>8246</v>
      </c>
      <c r="P1287" s="1">
        <v>4947.6000000000004</v>
      </c>
      <c r="Q1287" s="1">
        <v>0.6</v>
      </c>
      <c r="R1287" s="1" t="s">
        <v>24</v>
      </c>
    </row>
    <row r="1288" spans="1:18" x14ac:dyDescent="0.25">
      <c r="A1288" s="1" t="s">
        <v>39</v>
      </c>
      <c r="B1288" s="1">
        <v>1185732</v>
      </c>
      <c r="C1288" s="2">
        <v>44481</v>
      </c>
      <c r="D1288" s="2" t="str">
        <f t="shared" si="80"/>
        <v>Tuesday</v>
      </c>
      <c r="E1288" s="2" t="str">
        <f t="shared" si="81"/>
        <v>October</v>
      </c>
      <c r="F1288" s="1">
        <f t="shared" si="82"/>
        <v>4</v>
      </c>
      <c r="G1288" s="1">
        <f t="shared" si="83"/>
        <v>2021</v>
      </c>
      <c r="H1288" s="1" t="s">
        <v>15</v>
      </c>
      <c r="I1288" s="1" t="s">
        <v>44</v>
      </c>
      <c r="J1288" s="1" t="s">
        <v>45</v>
      </c>
      <c r="K1288" s="1" t="s">
        <v>18</v>
      </c>
      <c r="L1288" s="1" t="s">
        <v>23</v>
      </c>
      <c r="M1288" s="1">
        <v>54</v>
      </c>
      <c r="N1288" s="1">
        <v>75</v>
      </c>
      <c r="O1288" s="1">
        <v>4050</v>
      </c>
      <c r="P1288" s="1">
        <v>2389.5</v>
      </c>
      <c r="Q1288" s="1">
        <v>0.59</v>
      </c>
      <c r="R1288" s="1" t="s">
        <v>24</v>
      </c>
    </row>
    <row r="1289" spans="1:18" x14ac:dyDescent="0.25">
      <c r="A1289" s="1" t="s">
        <v>39</v>
      </c>
      <c r="B1289" s="1">
        <v>1185732</v>
      </c>
      <c r="C1289" s="2">
        <v>44481</v>
      </c>
      <c r="D1289" s="2" t="str">
        <f t="shared" si="80"/>
        <v>Tuesday</v>
      </c>
      <c r="E1289" s="2" t="str">
        <f t="shared" si="81"/>
        <v>October</v>
      </c>
      <c r="F1289" s="1">
        <f t="shared" si="82"/>
        <v>4</v>
      </c>
      <c r="G1289" s="1">
        <f t="shared" si="83"/>
        <v>2021</v>
      </c>
      <c r="H1289" s="1" t="s">
        <v>15</v>
      </c>
      <c r="I1289" s="1" t="s">
        <v>44</v>
      </c>
      <c r="J1289" s="1" t="s">
        <v>45</v>
      </c>
      <c r="K1289" s="1" t="s">
        <v>21</v>
      </c>
      <c r="L1289" s="1" t="s">
        <v>22</v>
      </c>
      <c r="M1289" s="1">
        <v>59</v>
      </c>
      <c r="N1289" s="1">
        <v>54</v>
      </c>
      <c r="O1289" s="1">
        <v>3186</v>
      </c>
      <c r="P1289" s="1">
        <v>1593</v>
      </c>
      <c r="Q1289" s="1">
        <v>0.5</v>
      </c>
      <c r="R1289" s="1" t="s">
        <v>24</v>
      </c>
    </row>
    <row r="1290" spans="1:18" x14ac:dyDescent="0.25">
      <c r="A1290" s="1" t="s">
        <v>39</v>
      </c>
      <c r="B1290" s="1">
        <v>1185732</v>
      </c>
      <c r="C1290" s="2">
        <v>44481</v>
      </c>
      <c r="D1290" s="2" t="str">
        <f t="shared" si="80"/>
        <v>Tuesday</v>
      </c>
      <c r="E1290" s="2" t="str">
        <f t="shared" si="81"/>
        <v>October</v>
      </c>
      <c r="F1290" s="1">
        <f t="shared" si="82"/>
        <v>4</v>
      </c>
      <c r="G1290" s="1">
        <f t="shared" si="83"/>
        <v>2021</v>
      </c>
      <c r="H1290" s="1" t="s">
        <v>15</v>
      </c>
      <c r="I1290" s="1" t="s">
        <v>44</v>
      </c>
      <c r="J1290" s="1" t="s">
        <v>45</v>
      </c>
      <c r="K1290" s="1" t="s">
        <v>21</v>
      </c>
      <c r="L1290" s="1" t="s">
        <v>23</v>
      </c>
      <c r="M1290" s="1">
        <v>55</v>
      </c>
      <c r="N1290" s="1">
        <v>46</v>
      </c>
      <c r="O1290" s="1">
        <v>2530</v>
      </c>
      <c r="P1290" s="1">
        <v>1214.4000000000001</v>
      </c>
      <c r="Q1290" s="1">
        <v>0.48</v>
      </c>
      <c r="R1290" s="1" t="s">
        <v>24</v>
      </c>
    </row>
    <row r="1291" spans="1:18" x14ac:dyDescent="0.25">
      <c r="A1291" s="1" t="s">
        <v>39</v>
      </c>
      <c r="B1291" s="1">
        <v>1185732</v>
      </c>
      <c r="C1291" s="2">
        <v>44481</v>
      </c>
      <c r="D1291" s="2" t="str">
        <f t="shared" si="80"/>
        <v>Tuesday</v>
      </c>
      <c r="E1291" s="2" t="str">
        <f t="shared" si="81"/>
        <v>October</v>
      </c>
      <c r="F1291" s="1">
        <f t="shared" si="82"/>
        <v>4</v>
      </c>
      <c r="G1291" s="1">
        <f t="shared" si="83"/>
        <v>2021</v>
      </c>
      <c r="H1291" s="1" t="s">
        <v>15</v>
      </c>
      <c r="I1291" s="1" t="s">
        <v>44</v>
      </c>
      <c r="J1291" s="1" t="s">
        <v>45</v>
      </c>
      <c r="K1291" s="1" t="s">
        <v>18</v>
      </c>
      <c r="L1291" s="1" t="s">
        <v>19</v>
      </c>
      <c r="M1291" s="1">
        <v>66</v>
      </c>
      <c r="N1291" s="1">
        <v>51</v>
      </c>
      <c r="O1291" s="1">
        <v>3366</v>
      </c>
      <c r="P1291" s="1">
        <v>1615.68</v>
      </c>
      <c r="Q1291" s="1">
        <v>0.48</v>
      </c>
      <c r="R1291" s="1" t="s">
        <v>24</v>
      </c>
    </row>
    <row r="1292" spans="1:18" x14ac:dyDescent="0.25">
      <c r="A1292" s="1" t="s">
        <v>39</v>
      </c>
      <c r="B1292" s="1">
        <v>1185732</v>
      </c>
      <c r="C1292" s="2">
        <v>44511</v>
      </c>
      <c r="D1292" s="2" t="str">
        <f t="shared" si="80"/>
        <v>Thursday</v>
      </c>
      <c r="E1292" s="2" t="str">
        <f t="shared" si="81"/>
        <v>November</v>
      </c>
      <c r="F1292" s="1">
        <f t="shared" si="82"/>
        <v>4</v>
      </c>
      <c r="G1292" s="1">
        <f t="shared" si="83"/>
        <v>2021</v>
      </c>
      <c r="H1292" s="1" t="s">
        <v>15</v>
      </c>
      <c r="I1292" s="1" t="s">
        <v>44</v>
      </c>
      <c r="J1292" s="1" t="s">
        <v>45</v>
      </c>
      <c r="K1292" s="1" t="s">
        <v>21</v>
      </c>
      <c r="L1292" s="1" t="s">
        <v>23</v>
      </c>
      <c r="M1292" s="1">
        <v>55</v>
      </c>
      <c r="N1292" s="1">
        <v>75</v>
      </c>
      <c r="O1292" s="1">
        <v>4125</v>
      </c>
      <c r="P1292" s="1">
        <v>2062.5</v>
      </c>
      <c r="Q1292" s="1">
        <v>0.5</v>
      </c>
      <c r="R1292" s="1" t="s">
        <v>24</v>
      </c>
    </row>
    <row r="1293" spans="1:18" x14ac:dyDescent="0.25">
      <c r="A1293" s="1" t="s">
        <v>39</v>
      </c>
      <c r="B1293" s="1">
        <v>1185732</v>
      </c>
      <c r="C1293" s="2">
        <v>44511</v>
      </c>
      <c r="D1293" s="2" t="str">
        <f t="shared" si="80"/>
        <v>Thursday</v>
      </c>
      <c r="E1293" s="2" t="str">
        <f t="shared" si="81"/>
        <v>November</v>
      </c>
      <c r="F1293" s="1">
        <f t="shared" si="82"/>
        <v>4</v>
      </c>
      <c r="G1293" s="1">
        <f t="shared" si="83"/>
        <v>2021</v>
      </c>
      <c r="H1293" s="1" t="s">
        <v>15</v>
      </c>
      <c r="I1293" s="1" t="s">
        <v>44</v>
      </c>
      <c r="J1293" s="1" t="s">
        <v>45</v>
      </c>
      <c r="K1293" s="1" t="s">
        <v>18</v>
      </c>
      <c r="L1293" s="1" t="s">
        <v>19</v>
      </c>
      <c r="M1293" s="1">
        <v>67</v>
      </c>
      <c r="N1293" s="1">
        <v>80</v>
      </c>
      <c r="O1293" s="1">
        <v>5360</v>
      </c>
      <c r="P1293" s="1">
        <v>2680</v>
      </c>
      <c r="Q1293" s="1">
        <v>0.5</v>
      </c>
      <c r="R1293" s="1" t="s">
        <v>24</v>
      </c>
    </row>
    <row r="1294" spans="1:18" x14ac:dyDescent="0.25">
      <c r="A1294" s="1" t="s">
        <v>39</v>
      </c>
      <c r="B1294" s="1">
        <v>1185732</v>
      </c>
      <c r="C1294" s="2">
        <v>44511</v>
      </c>
      <c r="D1294" s="2" t="str">
        <f t="shared" si="80"/>
        <v>Thursday</v>
      </c>
      <c r="E1294" s="2" t="str">
        <f t="shared" si="81"/>
        <v>November</v>
      </c>
      <c r="F1294" s="1">
        <f t="shared" si="82"/>
        <v>4</v>
      </c>
      <c r="G1294" s="1">
        <f t="shared" si="83"/>
        <v>2021</v>
      </c>
      <c r="H1294" s="1" t="s">
        <v>15</v>
      </c>
      <c r="I1294" s="1" t="s">
        <v>44</v>
      </c>
      <c r="J1294" s="1" t="s">
        <v>45</v>
      </c>
      <c r="K1294" s="1" t="s">
        <v>21</v>
      </c>
      <c r="L1294" s="1" t="s">
        <v>19</v>
      </c>
      <c r="M1294" s="1">
        <v>70</v>
      </c>
      <c r="N1294" s="1">
        <v>94</v>
      </c>
      <c r="O1294" s="1">
        <v>6580</v>
      </c>
      <c r="P1294" s="1">
        <v>3487.4</v>
      </c>
      <c r="Q1294" s="1">
        <v>0.53</v>
      </c>
      <c r="R1294" s="1" t="s">
        <v>24</v>
      </c>
    </row>
    <row r="1295" spans="1:18" x14ac:dyDescent="0.25">
      <c r="A1295" s="1" t="s">
        <v>39</v>
      </c>
      <c r="B1295" s="1">
        <v>1185732</v>
      </c>
      <c r="C1295" s="2">
        <v>44540</v>
      </c>
      <c r="D1295" s="2" t="str">
        <f t="shared" si="80"/>
        <v>Friday</v>
      </c>
      <c r="E1295" s="2" t="str">
        <f t="shared" si="81"/>
        <v>December</v>
      </c>
      <c r="F1295" s="1">
        <f t="shared" si="82"/>
        <v>4</v>
      </c>
      <c r="G1295" s="1">
        <f t="shared" si="83"/>
        <v>2021</v>
      </c>
      <c r="H1295" s="1" t="s">
        <v>15</v>
      </c>
      <c r="I1295" s="1" t="s">
        <v>44</v>
      </c>
      <c r="J1295" s="1" t="s">
        <v>45</v>
      </c>
      <c r="K1295" s="1" t="s">
        <v>18</v>
      </c>
      <c r="L1295" s="1" t="s">
        <v>22</v>
      </c>
      <c r="M1295" s="1">
        <v>64</v>
      </c>
      <c r="N1295" s="1">
        <v>168</v>
      </c>
      <c r="O1295" s="1">
        <v>10752</v>
      </c>
      <c r="P1295" s="1">
        <v>6451.2</v>
      </c>
      <c r="Q1295" s="1">
        <v>0.6</v>
      </c>
      <c r="R1295" s="1" t="s">
        <v>24</v>
      </c>
    </row>
    <row r="1296" spans="1:18" x14ac:dyDescent="0.25">
      <c r="A1296" s="1" t="s">
        <v>39</v>
      </c>
      <c r="B1296" s="1">
        <v>1185732</v>
      </c>
      <c r="C1296" s="2">
        <v>44540</v>
      </c>
      <c r="D1296" s="2" t="str">
        <f t="shared" si="80"/>
        <v>Friday</v>
      </c>
      <c r="E1296" s="2" t="str">
        <f t="shared" si="81"/>
        <v>December</v>
      </c>
      <c r="F1296" s="1">
        <f t="shared" si="82"/>
        <v>4</v>
      </c>
      <c r="G1296" s="1">
        <f t="shared" si="83"/>
        <v>2021</v>
      </c>
      <c r="H1296" s="1" t="s">
        <v>15</v>
      </c>
      <c r="I1296" s="1" t="s">
        <v>44</v>
      </c>
      <c r="J1296" s="1" t="s">
        <v>45</v>
      </c>
      <c r="K1296" s="1" t="s">
        <v>18</v>
      </c>
      <c r="L1296" s="1" t="s">
        <v>23</v>
      </c>
      <c r="M1296" s="1">
        <v>55</v>
      </c>
      <c r="N1296" s="1">
        <v>100</v>
      </c>
      <c r="O1296" s="1">
        <v>5500</v>
      </c>
      <c r="P1296" s="1">
        <v>3025</v>
      </c>
      <c r="Q1296" s="1">
        <v>0.55000000000000004</v>
      </c>
      <c r="R1296" s="1" t="s">
        <v>24</v>
      </c>
    </row>
    <row r="1297" spans="1:18" x14ac:dyDescent="0.25">
      <c r="A1297" s="1" t="s">
        <v>39</v>
      </c>
      <c r="B1297" s="1">
        <v>1185732</v>
      </c>
      <c r="C1297" s="2">
        <v>44540</v>
      </c>
      <c r="D1297" s="2" t="str">
        <f t="shared" si="80"/>
        <v>Friday</v>
      </c>
      <c r="E1297" s="2" t="str">
        <f t="shared" si="81"/>
        <v>December</v>
      </c>
      <c r="F1297" s="1">
        <f t="shared" si="82"/>
        <v>4</v>
      </c>
      <c r="G1297" s="1">
        <f t="shared" si="83"/>
        <v>2021</v>
      </c>
      <c r="H1297" s="1" t="s">
        <v>15</v>
      </c>
      <c r="I1297" s="1" t="s">
        <v>44</v>
      </c>
      <c r="J1297" s="1" t="s">
        <v>45</v>
      </c>
      <c r="K1297" s="1" t="s">
        <v>21</v>
      </c>
      <c r="L1297" s="1" t="s">
        <v>22</v>
      </c>
      <c r="M1297" s="1">
        <v>55</v>
      </c>
      <c r="N1297" s="1">
        <v>113</v>
      </c>
      <c r="O1297" s="1">
        <v>6215</v>
      </c>
      <c r="P1297" s="1">
        <v>2921.05</v>
      </c>
      <c r="Q1297" s="1">
        <v>0.47</v>
      </c>
      <c r="R1297" s="1" t="s">
        <v>24</v>
      </c>
    </row>
    <row r="1298" spans="1:18" x14ac:dyDescent="0.25">
      <c r="A1298" s="1" t="s">
        <v>39</v>
      </c>
      <c r="B1298" s="1">
        <v>1185732</v>
      </c>
      <c r="C1298" s="2">
        <v>44540</v>
      </c>
      <c r="D1298" s="2" t="str">
        <f t="shared" si="80"/>
        <v>Friday</v>
      </c>
      <c r="E1298" s="2" t="str">
        <f t="shared" si="81"/>
        <v>December</v>
      </c>
      <c r="F1298" s="1">
        <f t="shared" si="82"/>
        <v>4</v>
      </c>
      <c r="G1298" s="1">
        <f t="shared" si="83"/>
        <v>2021</v>
      </c>
      <c r="H1298" s="1" t="s">
        <v>15</v>
      </c>
      <c r="I1298" s="1" t="s">
        <v>44</v>
      </c>
      <c r="J1298" s="1" t="s">
        <v>45</v>
      </c>
      <c r="K1298" s="1" t="s">
        <v>21</v>
      </c>
      <c r="L1298" s="1" t="s">
        <v>23</v>
      </c>
      <c r="M1298" s="1">
        <v>56</v>
      </c>
      <c r="N1298" s="1">
        <v>81</v>
      </c>
      <c r="O1298" s="1">
        <v>4536</v>
      </c>
      <c r="P1298" s="1">
        <v>2041.2</v>
      </c>
      <c r="Q1298" s="1">
        <v>0.45</v>
      </c>
      <c r="R1298" s="1" t="s">
        <v>24</v>
      </c>
    </row>
    <row r="1299" spans="1:18" x14ac:dyDescent="0.25">
      <c r="A1299" s="1" t="s">
        <v>39</v>
      </c>
      <c r="B1299" s="1">
        <v>1185732</v>
      </c>
      <c r="C1299" s="2">
        <v>44540</v>
      </c>
      <c r="D1299" s="2" t="str">
        <f t="shared" si="80"/>
        <v>Friday</v>
      </c>
      <c r="E1299" s="2" t="str">
        <f t="shared" si="81"/>
        <v>December</v>
      </c>
      <c r="F1299" s="1">
        <f t="shared" si="82"/>
        <v>4</v>
      </c>
      <c r="G1299" s="1">
        <f t="shared" si="83"/>
        <v>2021</v>
      </c>
      <c r="H1299" s="1" t="s">
        <v>15</v>
      </c>
      <c r="I1299" s="1" t="s">
        <v>44</v>
      </c>
      <c r="J1299" s="1" t="s">
        <v>45</v>
      </c>
      <c r="K1299" s="1" t="s">
        <v>18</v>
      </c>
      <c r="L1299" s="1" t="s">
        <v>19</v>
      </c>
      <c r="M1299" s="1">
        <v>67</v>
      </c>
      <c r="N1299" s="1">
        <v>81</v>
      </c>
      <c r="O1299" s="1">
        <v>5427</v>
      </c>
      <c r="P1299" s="1">
        <v>2604.96</v>
      </c>
      <c r="Q1299" s="1">
        <v>0.48</v>
      </c>
      <c r="R1299" s="1" t="s">
        <v>24</v>
      </c>
    </row>
    <row r="1300" spans="1:18" x14ac:dyDescent="0.25">
      <c r="A1300" s="1" t="s">
        <v>39</v>
      </c>
      <c r="B1300" s="1">
        <v>1185732</v>
      </c>
      <c r="C1300" s="2">
        <v>44540</v>
      </c>
      <c r="D1300" s="2" t="str">
        <f t="shared" si="80"/>
        <v>Friday</v>
      </c>
      <c r="E1300" s="2" t="str">
        <f t="shared" si="81"/>
        <v>December</v>
      </c>
      <c r="F1300" s="1">
        <f t="shared" si="82"/>
        <v>4</v>
      </c>
      <c r="G1300" s="1">
        <f t="shared" si="83"/>
        <v>2021</v>
      </c>
      <c r="H1300" s="1" t="s">
        <v>15</v>
      </c>
      <c r="I1300" s="1" t="s">
        <v>44</v>
      </c>
      <c r="J1300" s="1" t="s">
        <v>45</v>
      </c>
      <c r="K1300" s="1" t="s">
        <v>21</v>
      </c>
      <c r="L1300" s="1" t="s">
        <v>19</v>
      </c>
      <c r="M1300" s="1">
        <v>68</v>
      </c>
      <c r="N1300" s="1">
        <v>106</v>
      </c>
      <c r="O1300" s="1">
        <v>7208</v>
      </c>
      <c r="P1300" s="1">
        <v>3748.16</v>
      </c>
      <c r="Q1300" s="1">
        <v>0.52</v>
      </c>
      <c r="R1300" s="1" t="s">
        <v>24</v>
      </c>
    </row>
    <row r="1301" spans="1:18" x14ac:dyDescent="0.25">
      <c r="A1301" s="1" t="s">
        <v>39</v>
      </c>
      <c r="B1301" s="1">
        <v>1185732</v>
      </c>
      <c r="C1301" s="2">
        <v>44217</v>
      </c>
      <c r="D1301" s="2" t="str">
        <f t="shared" si="80"/>
        <v>Thursday</v>
      </c>
      <c r="E1301" s="2" t="str">
        <f t="shared" si="81"/>
        <v>January</v>
      </c>
      <c r="F1301" s="1">
        <f t="shared" si="82"/>
        <v>1</v>
      </c>
      <c r="G1301" s="1">
        <f t="shared" si="83"/>
        <v>2021</v>
      </c>
      <c r="H1301" s="1" t="s">
        <v>15</v>
      </c>
      <c r="I1301" s="1" t="s">
        <v>44</v>
      </c>
      <c r="J1301" s="1" t="s">
        <v>45</v>
      </c>
      <c r="K1301" s="1" t="s">
        <v>18</v>
      </c>
      <c r="L1301" s="1" t="s">
        <v>22</v>
      </c>
      <c r="M1301" s="1">
        <v>49</v>
      </c>
      <c r="N1301" s="1">
        <v>131</v>
      </c>
      <c r="O1301" s="1">
        <v>6419</v>
      </c>
      <c r="P1301" s="1">
        <v>3530.45</v>
      </c>
      <c r="Q1301" s="1">
        <v>0.55000000000000004</v>
      </c>
      <c r="R1301" s="1" t="s">
        <v>24</v>
      </c>
    </row>
    <row r="1302" spans="1:18" x14ac:dyDescent="0.25">
      <c r="A1302" s="1" t="s">
        <v>39</v>
      </c>
      <c r="B1302" s="1">
        <v>1185732</v>
      </c>
      <c r="C1302" s="2">
        <v>44217</v>
      </c>
      <c r="D1302" s="2" t="str">
        <f t="shared" si="80"/>
        <v>Thursday</v>
      </c>
      <c r="E1302" s="2" t="str">
        <f t="shared" si="81"/>
        <v>January</v>
      </c>
      <c r="F1302" s="1">
        <f t="shared" si="82"/>
        <v>1</v>
      </c>
      <c r="G1302" s="1">
        <f t="shared" si="83"/>
        <v>2021</v>
      </c>
      <c r="H1302" s="1" t="s">
        <v>15</v>
      </c>
      <c r="I1302" s="1" t="s">
        <v>44</v>
      </c>
      <c r="J1302" s="1" t="s">
        <v>45</v>
      </c>
      <c r="K1302" s="1" t="s">
        <v>18</v>
      </c>
      <c r="L1302" s="1" t="s">
        <v>23</v>
      </c>
      <c r="M1302" s="1">
        <v>45</v>
      </c>
      <c r="N1302" s="1">
        <v>91</v>
      </c>
      <c r="O1302" s="1">
        <v>4095</v>
      </c>
      <c r="P1302" s="1">
        <v>2170.35</v>
      </c>
      <c r="Q1302" s="1">
        <v>0.53</v>
      </c>
      <c r="R1302" s="1" t="s">
        <v>24</v>
      </c>
    </row>
    <row r="1303" spans="1:18" x14ac:dyDescent="0.25">
      <c r="A1303" s="1" t="s">
        <v>39</v>
      </c>
      <c r="B1303" s="1">
        <v>1185732</v>
      </c>
      <c r="C1303" s="2">
        <v>44217</v>
      </c>
      <c r="D1303" s="2" t="str">
        <f t="shared" si="80"/>
        <v>Thursday</v>
      </c>
      <c r="E1303" s="2" t="str">
        <f t="shared" si="81"/>
        <v>January</v>
      </c>
      <c r="F1303" s="1">
        <f t="shared" si="82"/>
        <v>1</v>
      </c>
      <c r="G1303" s="1">
        <f t="shared" si="83"/>
        <v>2021</v>
      </c>
      <c r="H1303" s="1" t="s">
        <v>15</v>
      </c>
      <c r="I1303" s="1" t="s">
        <v>44</v>
      </c>
      <c r="J1303" s="1" t="s">
        <v>45</v>
      </c>
      <c r="K1303" s="1" t="s">
        <v>21</v>
      </c>
      <c r="L1303" s="1" t="s">
        <v>22</v>
      </c>
      <c r="M1303" s="1">
        <v>38</v>
      </c>
      <c r="N1303" s="1">
        <v>81</v>
      </c>
      <c r="O1303" s="1">
        <v>3078</v>
      </c>
      <c r="P1303" s="1">
        <v>1385.1</v>
      </c>
      <c r="Q1303" s="1">
        <v>0.45</v>
      </c>
      <c r="R1303" s="1" t="s">
        <v>24</v>
      </c>
    </row>
    <row r="1304" spans="1:18" x14ac:dyDescent="0.25">
      <c r="A1304" s="1" t="s">
        <v>39</v>
      </c>
      <c r="B1304" s="1">
        <v>1185732</v>
      </c>
      <c r="C1304" s="2">
        <v>44217</v>
      </c>
      <c r="D1304" s="2" t="str">
        <f t="shared" si="80"/>
        <v>Thursday</v>
      </c>
      <c r="E1304" s="2" t="str">
        <f t="shared" si="81"/>
        <v>January</v>
      </c>
      <c r="F1304" s="1">
        <f t="shared" si="82"/>
        <v>1</v>
      </c>
      <c r="G1304" s="1">
        <f t="shared" si="83"/>
        <v>2021</v>
      </c>
      <c r="H1304" s="1" t="s">
        <v>15</v>
      </c>
      <c r="I1304" s="1" t="s">
        <v>44</v>
      </c>
      <c r="J1304" s="1" t="s">
        <v>45</v>
      </c>
      <c r="K1304" s="1" t="s">
        <v>21</v>
      </c>
      <c r="L1304" s="1" t="s">
        <v>23</v>
      </c>
      <c r="M1304" s="1">
        <v>43</v>
      </c>
      <c r="N1304" s="1">
        <v>46</v>
      </c>
      <c r="O1304" s="1">
        <v>1978</v>
      </c>
      <c r="P1304" s="1">
        <v>791.2</v>
      </c>
      <c r="Q1304" s="1">
        <v>0.4</v>
      </c>
      <c r="R1304" s="1" t="s">
        <v>24</v>
      </c>
    </row>
    <row r="1305" spans="1:18" x14ac:dyDescent="0.25">
      <c r="A1305" s="1" t="s">
        <v>39</v>
      </c>
      <c r="B1305" s="1">
        <v>1185732</v>
      </c>
      <c r="C1305" s="2">
        <v>44217</v>
      </c>
      <c r="D1305" s="2" t="str">
        <f t="shared" si="80"/>
        <v>Thursday</v>
      </c>
      <c r="E1305" s="2" t="str">
        <f t="shared" si="81"/>
        <v>January</v>
      </c>
      <c r="F1305" s="1">
        <f t="shared" si="82"/>
        <v>1</v>
      </c>
      <c r="G1305" s="1">
        <f t="shared" si="83"/>
        <v>2021</v>
      </c>
      <c r="H1305" s="1" t="s">
        <v>15</v>
      </c>
      <c r="I1305" s="1" t="s">
        <v>44</v>
      </c>
      <c r="J1305" s="1" t="s">
        <v>45</v>
      </c>
      <c r="K1305" s="1" t="s">
        <v>18</v>
      </c>
      <c r="L1305" s="1" t="s">
        <v>19</v>
      </c>
      <c r="M1305" s="1">
        <v>59</v>
      </c>
      <c r="N1305" s="1">
        <v>56</v>
      </c>
      <c r="O1305" s="1">
        <v>3304</v>
      </c>
      <c r="P1305" s="1">
        <v>1453.76</v>
      </c>
      <c r="Q1305" s="1">
        <v>0.44</v>
      </c>
      <c r="R1305" s="1" t="s">
        <v>24</v>
      </c>
    </row>
    <row r="1306" spans="1:18" x14ac:dyDescent="0.25">
      <c r="A1306" s="1" t="s">
        <v>39</v>
      </c>
      <c r="B1306" s="1">
        <v>1185732</v>
      </c>
      <c r="C1306" s="2">
        <v>44217</v>
      </c>
      <c r="D1306" s="2" t="str">
        <f t="shared" si="80"/>
        <v>Thursday</v>
      </c>
      <c r="E1306" s="2" t="str">
        <f t="shared" si="81"/>
        <v>January</v>
      </c>
      <c r="F1306" s="1">
        <f t="shared" si="82"/>
        <v>1</v>
      </c>
      <c r="G1306" s="1">
        <f t="shared" si="83"/>
        <v>2021</v>
      </c>
      <c r="H1306" s="1" t="s">
        <v>15</v>
      </c>
      <c r="I1306" s="1" t="s">
        <v>44</v>
      </c>
      <c r="J1306" s="1" t="s">
        <v>45</v>
      </c>
      <c r="K1306" s="1" t="s">
        <v>21</v>
      </c>
      <c r="L1306" s="1" t="s">
        <v>19</v>
      </c>
      <c r="M1306" s="1">
        <v>49</v>
      </c>
      <c r="N1306" s="1">
        <v>88</v>
      </c>
      <c r="O1306" s="1">
        <v>4312</v>
      </c>
      <c r="P1306" s="1">
        <v>1940.4</v>
      </c>
      <c r="Q1306" s="1">
        <v>0.45</v>
      </c>
      <c r="R1306" s="1" t="s">
        <v>24</v>
      </c>
    </row>
    <row r="1307" spans="1:18" x14ac:dyDescent="0.25">
      <c r="A1307" s="1" t="s">
        <v>39</v>
      </c>
      <c r="B1307" s="1">
        <v>1185732</v>
      </c>
      <c r="C1307" s="2">
        <v>44246</v>
      </c>
      <c r="D1307" s="2" t="str">
        <f t="shared" si="80"/>
        <v>Friday</v>
      </c>
      <c r="E1307" s="2" t="str">
        <f t="shared" si="81"/>
        <v>February</v>
      </c>
      <c r="F1307" s="1">
        <f t="shared" si="82"/>
        <v>1</v>
      </c>
      <c r="G1307" s="1">
        <f t="shared" si="83"/>
        <v>2021</v>
      </c>
      <c r="H1307" s="1" t="s">
        <v>15</v>
      </c>
      <c r="I1307" s="1" t="s">
        <v>44</v>
      </c>
      <c r="J1307" s="1" t="s">
        <v>45</v>
      </c>
      <c r="K1307" s="1" t="s">
        <v>18</v>
      </c>
      <c r="L1307" s="1" t="s">
        <v>22</v>
      </c>
      <c r="M1307" s="1">
        <v>49</v>
      </c>
      <c r="N1307" s="1">
        <v>180</v>
      </c>
      <c r="O1307" s="1">
        <v>8820</v>
      </c>
      <c r="P1307" s="1">
        <v>4674.6000000000004</v>
      </c>
      <c r="Q1307" s="1">
        <v>0.53</v>
      </c>
      <c r="R1307" s="1" t="s">
        <v>24</v>
      </c>
    </row>
    <row r="1308" spans="1:18" x14ac:dyDescent="0.25">
      <c r="A1308" s="1" t="s">
        <v>39</v>
      </c>
      <c r="B1308" s="1">
        <v>1185732</v>
      </c>
      <c r="C1308" s="2">
        <v>44246</v>
      </c>
      <c r="D1308" s="2" t="str">
        <f t="shared" si="80"/>
        <v>Friday</v>
      </c>
      <c r="E1308" s="2" t="str">
        <f t="shared" si="81"/>
        <v>February</v>
      </c>
      <c r="F1308" s="1">
        <f t="shared" si="82"/>
        <v>1</v>
      </c>
      <c r="G1308" s="1">
        <f t="shared" si="83"/>
        <v>2021</v>
      </c>
      <c r="H1308" s="1" t="s">
        <v>15</v>
      </c>
      <c r="I1308" s="1" t="s">
        <v>44</v>
      </c>
      <c r="J1308" s="1" t="s">
        <v>45</v>
      </c>
      <c r="K1308" s="1" t="s">
        <v>18</v>
      </c>
      <c r="L1308" s="1" t="s">
        <v>23</v>
      </c>
      <c r="M1308" s="1">
        <v>45</v>
      </c>
      <c r="N1308" s="1">
        <v>75</v>
      </c>
      <c r="O1308" s="1">
        <v>3375</v>
      </c>
      <c r="P1308" s="1">
        <v>1721.25</v>
      </c>
      <c r="Q1308" s="1">
        <v>0.51</v>
      </c>
      <c r="R1308" s="1" t="s">
        <v>24</v>
      </c>
    </row>
    <row r="1309" spans="1:18" x14ac:dyDescent="0.25">
      <c r="A1309" s="1" t="s">
        <v>39</v>
      </c>
      <c r="B1309" s="1">
        <v>1185732</v>
      </c>
      <c r="C1309" s="2">
        <v>44246</v>
      </c>
      <c r="D1309" s="2" t="str">
        <f t="shared" si="80"/>
        <v>Friday</v>
      </c>
      <c r="E1309" s="2" t="str">
        <f t="shared" si="81"/>
        <v>February</v>
      </c>
      <c r="F1309" s="1">
        <f t="shared" si="82"/>
        <v>1</v>
      </c>
      <c r="G1309" s="1">
        <f t="shared" si="83"/>
        <v>2021</v>
      </c>
      <c r="H1309" s="1" t="s">
        <v>15</v>
      </c>
      <c r="I1309" s="1" t="s">
        <v>44</v>
      </c>
      <c r="J1309" s="1" t="s">
        <v>45</v>
      </c>
      <c r="K1309" s="1" t="s">
        <v>21</v>
      </c>
      <c r="L1309" s="1" t="s">
        <v>22</v>
      </c>
      <c r="M1309" s="1">
        <v>39</v>
      </c>
      <c r="N1309" s="1">
        <v>90</v>
      </c>
      <c r="O1309" s="1">
        <v>3510</v>
      </c>
      <c r="P1309" s="1">
        <v>1544.4</v>
      </c>
      <c r="Q1309" s="1">
        <v>0.44</v>
      </c>
      <c r="R1309" s="1" t="s">
        <v>24</v>
      </c>
    </row>
    <row r="1310" spans="1:18" x14ac:dyDescent="0.25">
      <c r="A1310" s="1" t="s">
        <v>39</v>
      </c>
      <c r="B1310" s="1">
        <v>1185732</v>
      </c>
      <c r="C1310" s="2">
        <v>44239</v>
      </c>
      <c r="D1310" s="2" t="str">
        <f t="shared" si="80"/>
        <v>Friday</v>
      </c>
      <c r="E1310" s="2" t="str">
        <f t="shared" si="81"/>
        <v>February</v>
      </c>
      <c r="F1310" s="1">
        <f t="shared" si="82"/>
        <v>1</v>
      </c>
      <c r="G1310" s="1">
        <f t="shared" si="83"/>
        <v>2021</v>
      </c>
      <c r="H1310" s="1" t="s">
        <v>15</v>
      </c>
      <c r="I1310" s="1" t="s">
        <v>44</v>
      </c>
      <c r="J1310" s="1" t="s">
        <v>45</v>
      </c>
      <c r="K1310" s="1" t="s">
        <v>21</v>
      </c>
      <c r="L1310" s="1" t="s">
        <v>23</v>
      </c>
      <c r="M1310" s="1">
        <v>30</v>
      </c>
      <c r="N1310" s="1">
        <v>48</v>
      </c>
      <c r="O1310" s="1">
        <v>1440</v>
      </c>
      <c r="P1310" s="1">
        <v>547.20000000000005</v>
      </c>
      <c r="Q1310" s="1">
        <v>0.38</v>
      </c>
      <c r="R1310" s="1" t="s">
        <v>20</v>
      </c>
    </row>
    <row r="1311" spans="1:18" x14ac:dyDescent="0.25">
      <c r="A1311" s="1" t="s">
        <v>39</v>
      </c>
      <c r="B1311" s="1">
        <v>1185732</v>
      </c>
      <c r="C1311" s="2">
        <v>44239</v>
      </c>
      <c r="D1311" s="2" t="str">
        <f t="shared" si="80"/>
        <v>Friday</v>
      </c>
      <c r="E1311" s="2" t="str">
        <f t="shared" si="81"/>
        <v>February</v>
      </c>
      <c r="F1311" s="1">
        <f t="shared" si="82"/>
        <v>1</v>
      </c>
      <c r="G1311" s="1">
        <f t="shared" si="83"/>
        <v>2021</v>
      </c>
      <c r="H1311" s="1" t="s">
        <v>15</v>
      </c>
      <c r="I1311" s="1" t="s">
        <v>44</v>
      </c>
      <c r="J1311" s="1" t="s">
        <v>45</v>
      </c>
      <c r="K1311" s="1" t="s">
        <v>18</v>
      </c>
      <c r="L1311" s="1" t="s">
        <v>19</v>
      </c>
      <c r="M1311" s="1">
        <v>36</v>
      </c>
      <c r="N1311" s="1">
        <v>68</v>
      </c>
      <c r="O1311" s="1">
        <v>2448</v>
      </c>
      <c r="P1311" s="1">
        <v>954.72</v>
      </c>
      <c r="Q1311" s="1">
        <v>0.39</v>
      </c>
      <c r="R1311" s="1" t="s">
        <v>20</v>
      </c>
    </row>
    <row r="1312" spans="1:18" x14ac:dyDescent="0.25">
      <c r="A1312" s="1" t="s">
        <v>39</v>
      </c>
      <c r="B1312" s="1">
        <v>1185732</v>
      </c>
      <c r="C1312" s="2">
        <v>44239</v>
      </c>
      <c r="D1312" s="2" t="str">
        <f t="shared" si="80"/>
        <v>Friday</v>
      </c>
      <c r="E1312" s="2" t="str">
        <f t="shared" si="81"/>
        <v>February</v>
      </c>
      <c r="F1312" s="1">
        <f t="shared" si="82"/>
        <v>1</v>
      </c>
      <c r="G1312" s="1">
        <f t="shared" si="83"/>
        <v>2021</v>
      </c>
      <c r="H1312" s="1" t="s">
        <v>15</v>
      </c>
      <c r="I1312" s="1" t="s">
        <v>44</v>
      </c>
      <c r="J1312" s="1" t="s">
        <v>45</v>
      </c>
      <c r="K1312" s="1" t="s">
        <v>21</v>
      </c>
      <c r="L1312" s="1" t="s">
        <v>19</v>
      </c>
      <c r="M1312" s="1">
        <v>35</v>
      </c>
      <c r="N1312" s="1">
        <v>107</v>
      </c>
      <c r="O1312" s="1">
        <v>3745</v>
      </c>
      <c r="P1312" s="1">
        <v>1760.15</v>
      </c>
      <c r="Q1312" s="1">
        <v>0.47</v>
      </c>
      <c r="R1312" s="1" t="s">
        <v>20</v>
      </c>
    </row>
    <row r="1313" spans="1:18" x14ac:dyDescent="0.25">
      <c r="A1313" s="1" t="s">
        <v>39</v>
      </c>
      <c r="B1313" s="1">
        <v>1185732</v>
      </c>
      <c r="C1313" s="2">
        <v>44265</v>
      </c>
      <c r="D1313" s="2" t="str">
        <f t="shared" si="80"/>
        <v>Wednesday</v>
      </c>
      <c r="E1313" s="2" t="str">
        <f t="shared" si="81"/>
        <v>March</v>
      </c>
      <c r="F1313" s="1">
        <f t="shared" si="82"/>
        <v>1</v>
      </c>
      <c r="G1313" s="1">
        <f t="shared" si="83"/>
        <v>2021</v>
      </c>
      <c r="H1313" s="1" t="s">
        <v>15</v>
      </c>
      <c r="I1313" s="1" t="s">
        <v>44</v>
      </c>
      <c r="J1313" s="1" t="s">
        <v>45</v>
      </c>
      <c r="K1313" s="1" t="s">
        <v>18</v>
      </c>
      <c r="L1313" s="1" t="s">
        <v>22</v>
      </c>
      <c r="M1313" s="1">
        <v>35</v>
      </c>
      <c r="N1313" s="1">
        <v>185</v>
      </c>
      <c r="O1313" s="1">
        <v>6475</v>
      </c>
      <c r="P1313" s="1">
        <v>3172.75</v>
      </c>
      <c r="Q1313" s="1">
        <v>0.49</v>
      </c>
      <c r="R1313" s="1" t="s">
        <v>20</v>
      </c>
    </row>
    <row r="1314" spans="1:18" x14ac:dyDescent="0.25">
      <c r="A1314" s="1" t="s">
        <v>39</v>
      </c>
      <c r="B1314" s="1">
        <v>1185732</v>
      </c>
      <c r="C1314" s="2">
        <v>44265</v>
      </c>
      <c r="D1314" s="2" t="str">
        <f t="shared" si="80"/>
        <v>Wednesday</v>
      </c>
      <c r="E1314" s="2" t="str">
        <f t="shared" si="81"/>
        <v>March</v>
      </c>
      <c r="F1314" s="1">
        <f t="shared" si="82"/>
        <v>1</v>
      </c>
      <c r="G1314" s="1">
        <f t="shared" si="83"/>
        <v>2021</v>
      </c>
      <c r="H1314" s="1" t="s">
        <v>15</v>
      </c>
      <c r="I1314" s="1" t="s">
        <v>44</v>
      </c>
      <c r="J1314" s="1" t="s">
        <v>45</v>
      </c>
      <c r="K1314" s="1" t="s">
        <v>18</v>
      </c>
      <c r="L1314" s="1" t="s">
        <v>23</v>
      </c>
      <c r="M1314" s="1">
        <v>36</v>
      </c>
      <c r="N1314" s="1">
        <v>80</v>
      </c>
      <c r="O1314" s="1">
        <v>2880</v>
      </c>
      <c r="P1314" s="1">
        <v>1440</v>
      </c>
      <c r="Q1314" s="1">
        <v>0.5</v>
      </c>
      <c r="R1314" s="1" t="s">
        <v>20</v>
      </c>
    </row>
    <row r="1315" spans="1:18" x14ac:dyDescent="0.25">
      <c r="A1315" s="1" t="s">
        <v>39</v>
      </c>
      <c r="B1315" s="1">
        <v>1185732</v>
      </c>
      <c r="C1315" s="2">
        <v>44265</v>
      </c>
      <c r="D1315" s="2" t="str">
        <f t="shared" si="80"/>
        <v>Wednesday</v>
      </c>
      <c r="E1315" s="2" t="str">
        <f t="shared" si="81"/>
        <v>March</v>
      </c>
      <c r="F1315" s="1">
        <f t="shared" si="82"/>
        <v>1</v>
      </c>
      <c r="G1315" s="1">
        <f t="shared" si="83"/>
        <v>2021</v>
      </c>
      <c r="H1315" s="1" t="s">
        <v>15</v>
      </c>
      <c r="I1315" s="1" t="s">
        <v>44</v>
      </c>
      <c r="J1315" s="1" t="s">
        <v>45</v>
      </c>
      <c r="K1315" s="1" t="s">
        <v>21</v>
      </c>
      <c r="L1315" s="1" t="s">
        <v>22</v>
      </c>
      <c r="M1315" s="1">
        <v>23</v>
      </c>
      <c r="N1315" s="1">
        <v>85</v>
      </c>
      <c r="O1315" s="1">
        <v>1955</v>
      </c>
      <c r="P1315" s="1">
        <v>742.9</v>
      </c>
      <c r="Q1315" s="1">
        <v>0.38</v>
      </c>
      <c r="R1315" s="1" t="s">
        <v>20</v>
      </c>
    </row>
    <row r="1316" spans="1:18" x14ac:dyDescent="0.25">
      <c r="A1316" s="1" t="s">
        <v>39</v>
      </c>
      <c r="B1316" s="1">
        <v>1185732</v>
      </c>
      <c r="C1316" s="2">
        <v>44265</v>
      </c>
      <c r="D1316" s="2" t="str">
        <f t="shared" si="80"/>
        <v>Wednesday</v>
      </c>
      <c r="E1316" s="2" t="str">
        <f t="shared" si="81"/>
        <v>March</v>
      </c>
      <c r="F1316" s="1">
        <f t="shared" si="82"/>
        <v>1</v>
      </c>
      <c r="G1316" s="1">
        <f t="shared" si="83"/>
        <v>2021</v>
      </c>
      <c r="H1316" s="1" t="s">
        <v>15</v>
      </c>
      <c r="I1316" s="1" t="s">
        <v>44</v>
      </c>
      <c r="J1316" s="1" t="s">
        <v>45</v>
      </c>
      <c r="K1316" s="1" t="s">
        <v>21</v>
      </c>
      <c r="L1316" s="1" t="s">
        <v>23</v>
      </c>
      <c r="M1316" s="1">
        <v>30</v>
      </c>
      <c r="N1316" s="1">
        <v>39</v>
      </c>
      <c r="O1316" s="1">
        <v>1170</v>
      </c>
      <c r="P1316" s="1">
        <v>468</v>
      </c>
      <c r="Q1316" s="1">
        <v>0.4</v>
      </c>
      <c r="R1316" s="1" t="s">
        <v>20</v>
      </c>
    </row>
    <row r="1317" spans="1:18" x14ac:dyDescent="0.25">
      <c r="A1317" s="1" t="s">
        <v>39</v>
      </c>
      <c r="B1317" s="1">
        <v>1185732</v>
      </c>
      <c r="C1317" s="2">
        <v>44265</v>
      </c>
      <c r="D1317" s="2" t="str">
        <f t="shared" si="80"/>
        <v>Wednesday</v>
      </c>
      <c r="E1317" s="2" t="str">
        <f t="shared" si="81"/>
        <v>March</v>
      </c>
      <c r="F1317" s="1">
        <f t="shared" si="82"/>
        <v>1</v>
      </c>
      <c r="G1317" s="1">
        <f t="shared" si="83"/>
        <v>2021</v>
      </c>
      <c r="H1317" s="1" t="s">
        <v>15</v>
      </c>
      <c r="I1317" s="1" t="s">
        <v>44</v>
      </c>
      <c r="J1317" s="1" t="s">
        <v>45</v>
      </c>
      <c r="K1317" s="1" t="s">
        <v>18</v>
      </c>
      <c r="L1317" s="1" t="s">
        <v>19</v>
      </c>
      <c r="M1317" s="1">
        <v>36</v>
      </c>
      <c r="N1317" s="1">
        <v>56</v>
      </c>
      <c r="O1317" s="1">
        <v>2016</v>
      </c>
      <c r="P1317" s="1">
        <v>786.24</v>
      </c>
      <c r="Q1317" s="1">
        <v>0.39</v>
      </c>
      <c r="R1317" s="1" t="s">
        <v>20</v>
      </c>
    </row>
    <row r="1318" spans="1:18" x14ac:dyDescent="0.25">
      <c r="A1318" s="1" t="s">
        <v>39</v>
      </c>
      <c r="B1318" s="1">
        <v>1185732</v>
      </c>
      <c r="C1318" s="2">
        <v>44265</v>
      </c>
      <c r="D1318" s="2" t="str">
        <f t="shared" si="80"/>
        <v>Wednesday</v>
      </c>
      <c r="E1318" s="2" t="str">
        <f t="shared" si="81"/>
        <v>March</v>
      </c>
      <c r="F1318" s="1">
        <f t="shared" si="82"/>
        <v>1</v>
      </c>
      <c r="G1318" s="1">
        <f t="shared" si="83"/>
        <v>2021</v>
      </c>
      <c r="H1318" s="1" t="s">
        <v>15</v>
      </c>
      <c r="I1318" s="1" t="s">
        <v>44</v>
      </c>
      <c r="J1318" s="1" t="s">
        <v>45</v>
      </c>
      <c r="K1318" s="1" t="s">
        <v>21</v>
      </c>
      <c r="L1318" s="1" t="s">
        <v>19</v>
      </c>
      <c r="M1318" s="1">
        <v>29</v>
      </c>
      <c r="N1318" s="1">
        <v>96</v>
      </c>
      <c r="O1318" s="1">
        <v>2784</v>
      </c>
      <c r="P1318" s="1">
        <v>1280.6400000000001</v>
      </c>
      <c r="Q1318" s="1">
        <v>0.46</v>
      </c>
      <c r="R1318" s="1" t="s">
        <v>20</v>
      </c>
    </row>
    <row r="1319" spans="1:18" x14ac:dyDescent="0.25">
      <c r="A1319" s="1" t="s">
        <v>39</v>
      </c>
      <c r="B1319" s="1">
        <v>1185732</v>
      </c>
      <c r="C1319" s="2">
        <v>44297</v>
      </c>
      <c r="D1319" s="2" t="str">
        <f t="shared" si="80"/>
        <v>Sunday</v>
      </c>
      <c r="E1319" s="2" t="str">
        <f t="shared" si="81"/>
        <v>April</v>
      </c>
      <c r="F1319" s="1">
        <f t="shared" si="82"/>
        <v>2</v>
      </c>
      <c r="G1319" s="1">
        <f t="shared" si="83"/>
        <v>2021</v>
      </c>
      <c r="H1319" s="1" t="s">
        <v>15</v>
      </c>
      <c r="I1319" s="1" t="s">
        <v>44</v>
      </c>
      <c r="J1319" s="1" t="s">
        <v>45</v>
      </c>
      <c r="K1319" s="1" t="s">
        <v>18</v>
      </c>
      <c r="L1319" s="1" t="s">
        <v>22</v>
      </c>
      <c r="M1319" s="1">
        <v>30</v>
      </c>
      <c r="N1319" s="1">
        <v>168</v>
      </c>
      <c r="O1319" s="1">
        <v>5040</v>
      </c>
      <c r="P1319" s="1">
        <v>2620.8000000000002</v>
      </c>
      <c r="Q1319" s="1">
        <v>0.52</v>
      </c>
      <c r="R1319" s="1" t="s">
        <v>20</v>
      </c>
    </row>
    <row r="1320" spans="1:18" x14ac:dyDescent="0.25">
      <c r="A1320" s="1" t="s">
        <v>39</v>
      </c>
      <c r="B1320" s="1">
        <v>1185732</v>
      </c>
      <c r="C1320" s="2">
        <v>44297</v>
      </c>
      <c r="D1320" s="2" t="str">
        <f t="shared" si="80"/>
        <v>Sunday</v>
      </c>
      <c r="E1320" s="2" t="str">
        <f t="shared" si="81"/>
        <v>April</v>
      </c>
      <c r="F1320" s="1">
        <f t="shared" si="82"/>
        <v>2</v>
      </c>
      <c r="G1320" s="1">
        <f t="shared" si="83"/>
        <v>2021</v>
      </c>
      <c r="H1320" s="1" t="s">
        <v>15</v>
      </c>
      <c r="I1320" s="1" t="s">
        <v>44</v>
      </c>
      <c r="J1320" s="1" t="s">
        <v>45</v>
      </c>
      <c r="K1320" s="1" t="s">
        <v>18</v>
      </c>
      <c r="L1320" s="1" t="s">
        <v>23</v>
      </c>
      <c r="M1320" s="1">
        <v>35</v>
      </c>
      <c r="N1320" s="1">
        <v>68</v>
      </c>
      <c r="O1320" s="1">
        <v>2380</v>
      </c>
      <c r="P1320" s="1">
        <v>1118.5999999999999</v>
      </c>
      <c r="Q1320" s="1">
        <v>0.47</v>
      </c>
      <c r="R1320" s="1" t="s">
        <v>20</v>
      </c>
    </row>
    <row r="1321" spans="1:18" x14ac:dyDescent="0.25">
      <c r="A1321" s="1" t="s">
        <v>39</v>
      </c>
      <c r="B1321" s="1">
        <v>1185732</v>
      </c>
      <c r="C1321" s="2">
        <v>44297</v>
      </c>
      <c r="D1321" s="2" t="str">
        <f t="shared" si="80"/>
        <v>Sunday</v>
      </c>
      <c r="E1321" s="2" t="str">
        <f t="shared" si="81"/>
        <v>April</v>
      </c>
      <c r="F1321" s="1">
        <f t="shared" si="82"/>
        <v>2</v>
      </c>
      <c r="G1321" s="1">
        <f t="shared" si="83"/>
        <v>2021</v>
      </c>
      <c r="H1321" s="1" t="s">
        <v>15</v>
      </c>
      <c r="I1321" s="1" t="s">
        <v>44</v>
      </c>
      <c r="J1321" s="1" t="s">
        <v>45</v>
      </c>
      <c r="K1321" s="1" t="s">
        <v>21</v>
      </c>
      <c r="L1321" s="1" t="s">
        <v>22</v>
      </c>
      <c r="M1321" s="1">
        <v>25</v>
      </c>
      <c r="N1321" s="1">
        <v>74</v>
      </c>
      <c r="O1321" s="1">
        <v>1850</v>
      </c>
      <c r="P1321" s="1">
        <v>777</v>
      </c>
      <c r="Q1321" s="1">
        <v>0.42</v>
      </c>
      <c r="R1321" s="1" t="s">
        <v>20</v>
      </c>
    </row>
    <row r="1322" spans="1:18" x14ac:dyDescent="0.25">
      <c r="A1322" s="1" t="s">
        <v>39</v>
      </c>
      <c r="B1322" s="1">
        <v>1185732</v>
      </c>
      <c r="C1322" s="2">
        <v>44297</v>
      </c>
      <c r="D1322" s="2" t="str">
        <f t="shared" si="80"/>
        <v>Sunday</v>
      </c>
      <c r="E1322" s="2" t="str">
        <f t="shared" si="81"/>
        <v>April</v>
      </c>
      <c r="F1322" s="1">
        <f t="shared" si="82"/>
        <v>2</v>
      </c>
      <c r="G1322" s="1">
        <f t="shared" si="83"/>
        <v>2021</v>
      </c>
      <c r="H1322" s="1" t="s">
        <v>15</v>
      </c>
      <c r="I1322" s="1" t="s">
        <v>44</v>
      </c>
      <c r="J1322" s="1" t="s">
        <v>45</v>
      </c>
      <c r="K1322" s="1" t="s">
        <v>21</v>
      </c>
      <c r="L1322" s="1" t="s">
        <v>23</v>
      </c>
      <c r="M1322" s="1">
        <v>30</v>
      </c>
      <c r="N1322" s="1">
        <v>50</v>
      </c>
      <c r="O1322" s="1">
        <v>1500</v>
      </c>
      <c r="P1322" s="1">
        <v>600</v>
      </c>
      <c r="Q1322" s="1">
        <v>0.4</v>
      </c>
      <c r="R1322" s="1" t="s">
        <v>20</v>
      </c>
    </row>
    <row r="1323" spans="1:18" x14ac:dyDescent="0.25">
      <c r="A1323" s="1" t="s">
        <v>39</v>
      </c>
      <c r="B1323" s="1">
        <v>1185732</v>
      </c>
      <c r="C1323" s="2">
        <v>44297</v>
      </c>
      <c r="D1323" s="2" t="str">
        <f t="shared" si="80"/>
        <v>Sunday</v>
      </c>
      <c r="E1323" s="2" t="str">
        <f t="shared" si="81"/>
        <v>April</v>
      </c>
      <c r="F1323" s="1">
        <f t="shared" si="82"/>
        <v>2</v>
      </c>
      <c r="G1323" s="1">
        <f t="shared" si="83"/>
        <v>2021</v>
      </c>
      <c r="H1323" s="1" t="s">
        <v>15</v>
      </c>
      <c r="I1323" s="1" t="s">
        <v>44</v>
      </c>
      <c r="J1323" s="1" t="s">
        <v>45</v>
      </c>
      <c r="K1323" s="1" t="s">
        <v>18</v>
      </c>
      <c r="L1323" s="1" t="s">
        <v>19</v>
      </c>
      <c r="M1323" s="1">
        <v>41</v>
      </c>
      <c r="N1323" s="1">
        <v>53</v>
      </c>
      <c r="O1323" s="1">
        <v>2173</v>
      </c>
      <c r="P1323" s="1">
        <v>912.66</v>
      </c>
      <c r="Q1323" s="1">
        <v>0.42</v>
      </c>
      <c r="R1323" s="1" t="s">
        <v>20</v>
      </c>
    </row>
    <row r="1324" spans="1:18" x14ac:dyDescent="0.25">
      <c r="A1324" s="1" t="s">
        <v>39</v>
      </c>
      <c r="B1324" s="1">
        <v>1185732</v>
      </c>
      <c r="C1324" s="2">
        <v>44297</v>
      </c>
      <c r="D1324" s="2" t="str">
        <f t="shared" si="80"/>
        <v>Sunday</v>
      </c>
      <c r="E1324" s="2" t="str">
        <f t="shared" si="81"/>
        <v>April</v>
      </c>
      <c r="F1324" s="1">
        <f t="shared" si="82"/>
        <v>2</v>
      </c>
      <c r="G1324" s="1">
        <f t="shared" si="83"/>
        <v>2021</v>
      </c>
      <c r="H1324" s="1" t="s">
        <v>15</v>
      </c>
      <c r="I1324" s="1" t="s">
        <v>44</v>
      </c>
      <c r="J1324" s="1" t="s">
        <v>45</v>
      </c>
      <c r="K1324" s="1" t="s">
        <v>21</v>
      </c>
      <c r="L1324" s="1" t="s">
        <v>19</v>
      </c>
      <c r="M1324" s="1">
        <v>36</v>
      </c>
      <c r="N1324" s="1">
        <v>90</v>
      </c>
      <c r="O1324" s="1">
        <v>3240</v>
      </c>
      <c r="P1324" s="1">
        <v>1425.6</v>
      </c>
      <c r="Q1324" s="1">
        <v>0.44</v>
      </c>
      <c r="R1324" s="1" t="s">
        <v>20</v>
      </c>
    </row>
    <row r="1325" spans="1:18" x14ac:dyDescent="0.25">
      <c r="A1325" s="1" t="s">
        <v>39</v>
      </c>
      <c r="B1325" s="1">
        <v>1185732</v>
      </c>
      <c r="C1325" s="2">
        <v>44326</v>
      </c>
      <c r="D1325" s="2" t="str">
        <f t="shared" si="80"/>
        <v>Monday</v>
      </c>
      <c r="E1325" s="2" t="str">
        <f t="shared" si="81"/>
        <v>May</v>
      </c>
      <c r="F1325" s="1">
        <f t="shared" si="82"/>
        <v>2</v>
      </c>
      <c r="G1325" s="1">
        <f t="shared" si="83"/>
        <v>2021</v>
      </c>
      <c r="H1325" s="1" t="s">
        <v>15</v>
      </c>
      <c r="I1325" s="1" t="s">
        <v>44</v>
      </c>
      <c r="J1325" s="1" t="s">
        <v>45</v>
      </c>
      <c r="K1325" s="1" t="s">
        <v>18</v>
      </c>
      <c r="L1325" s="1" t="s">
        <v>22</v>
      </c>
      <c r="M1325" s="1">
        <v>48</v>
      </c>
      <c r="N1325" s="1">
        <v>177</v>
      </c>
      <c r="O1325" s="1">
        <v>8496</v>
      </c>
      <c r="P1325" s="1">
        <v>4332.96</v>
      </c>
      <c r="Q1325" s="1">
        <v>0.51</v>
      </c>
      <c r="R1325" s="1" t="s">
        <v>20</v>
      </c>
    </row>
    <row r="1326" spans="1:18" x14ac:dyDescent="0.25">
      <c r="A1326" s="1" t="s">
        <v>39</v>
      </c>
      <c r="B1326" s="1">
        <v>1185732</v>
      </c>
      <c r="C1326" s="2">
        <v>44326</v>
      </c>
      <c r="D1326" s="2" t="str">
        <f t="shared" si="80"/>
        <v>Monday</v>
      </c>
      <c r="E1326" s="2" t="str">
        <f t="shared" si="81"/>
        <v>May</v>
      </c>
      <c r="F1326" s="1">
        <f t="shared" si="82"/>
        <v>2</v>
      </c>
      <c r="G1326" s="1">
        <f t="shared" si="83"/>
        <v>2021</v>
      </c>
      <c r="H1326" s="1" t="s">
        <v>15</v>
      </c>
      <c r="I1326" s="1" t="s">
        <v>44</v>
      </c>
      <c r="J1326" s="1" t="s">
        <v>45</v>
      </c>
      <c r="K1326" s="1" t="s">
        <v>18</v>
      </c>
      <c r="L1326" s="1" t="s">
        <v>23</v>
      </c>
      <c r="M1326" s="1">
        <v>41</v>
      </c>
      <c r="N1326" s="1">
        <v>94</v>
      </c>
      <c r="O1326" s="1">
        <v>3854</v>
      </c>
      <c r="P1326" s="1">
        <v>1965.54</v>
      </c>
      <c r="Q1326" s="1">
        <v>0.51</v>
      </c>
      <c r="R1326" s="1" t="s">
        <v>20</v>
      </c>
    </row>
    <row r="1327" spans="1:18" x14ac:dyDescent="0.25">
      <c r="A1327" s="1" t="s">
        <v>39</v>
      </c>
      <c r="B1327" s="1">
        <v>1185732</v>
      </c>
      <c r="C1327" s="2">
        <v>44326</v>
      </c>
      <c r="D1327" s="2" t="str">
        <f t="shared" si="80"/>
        <v>Monday</v>
      </c>
      <c r="E1327" s="2" t="str">
        <f t="shared" si="81"/>
        <v>May</v>
      </c>
      <c r="F1327" s="1">
        <f t="shared" si="82"/>
        <v>2</v>
      </c>
      <c r="G1327" s="1">
        <f t="shared" si="83"/>
        <v>2021</v>
      </c>
      <c r="H1327" s="1" t="s">
        <v>15</v>
      </c>
      <c r="I1327" s="1" t="s">
        <v>44</v>
      </c>
      <c r="J1327" s="1" t="s">
        <v>45</v>
      </c>
      <c r="K1327" s="1" t="s">
        <v>21</v>
      </c>
      <c r="L1327" s="1" t="s">
        <v>22</v>
      </c>
      <c r="M1327" s="1">
        <v>37</v>
      </c>
      <c r="N1327" s="1">
        <v>96</v>
      </c>
      <c r="O1327" s="1">
        <v>3552</v>
      </c>
      <c r="P1327" s="1">
        <v>1314.24</v>
      </c>
      <c r="Q1327" s="1">
        <v>0.37</v>
      </c>
      <c r="R1327" s="1" t="s">
        <v>20</v>
      </c>
    </row>
    <row r="1328" spans="1:18" x14ac:dyDescent="0.25">
      <c r="A1328" s="1" t="s">
        <v>39</v>
      </c>
      <c r="B1328" s="1">
        <v>1185732</v>
      </c>
      <c r="C1328" s="2">
        <v>44326</v>
      </c>
      <c r="D1328" s="2" t="str">
        <f t="shared" si="80"/>
        <v>Monday</v>
      </c>
      <c r="E1328" s="2" t="str">
        <f t="shared" si="81"/>
        <v>May</v>
      </c>
      <c r="F1328" s="1">
        <f t="shared" si="82"/>
        <v>2</v>
      </c>
      <c r="G1328" s="1">
        <f t="shared" si="83"/>
        <v>2021</v>
      </c>
      <c r="H1328" s="1" t="s">
        <v>15</v>
      </c>
      <c r="I1328" s="1" t="s">
        <v>44</v>
      </c>
      <c r="J1328" s="1" t="s">
        <v>45</v>
      </c>
      <c r="K1328" s="1" t="s">
        <v>21</v>
      </c>
      <c r="L1328" s="1" t="s">
        <v>23</v>
      </c>
      <c r="M1328" s="1">
        <v>40</v>
      </c>
      <c r="N1328" s="1">
        <v>83</v>
      </c>
      <c r="O1328" s="1">
        <v>3320</v>
      </c>
      <c r="P1328" s="1">
        <v>1328</v>
      </c>
      <c r="Q1328" s="1">
        <v>0.4</v>
      </c>
      <c r="R1328" s="1" t="s">
        <v>20</v>
      </c>
    </row>
    <row r="1329" spans="1:18" x14ac:dyDescent="0.25">
      <c r="A1329" s="1" t="s">
        <v>39</v>
      </c>
      <c r="B1329" s="1">
        <v>1185732</v>
      </c>
      <c r="C1329" s="2">
        <v>44326</v>
      </c>
      <c r="D1329" s="2" t="str">
        <f t="shared" si="80"/>
        <v>Monday</v>
      </c>
      <c r="E1329" s="2" t="str">
        <f t="shared" si="81"/>
        <v>May</v>
      </c>
      <c r="F1329" s="1">
        <f t="shared" si="82"/>
        <v>2</v>
      </c>
      <c r="G1329" s="1">
        <f t="shared" si="83"/>
        <v>2021</v>
      </c>
      <c r="H1329" s="1" t="s">
        <v>15</v>
      </c>
      <c r="I1329" s="1" t="s">
        <v>44</v>
      </c>
      <c r="J1329" s="1" t="s">
        <v>45</v>
      </c>
      <c r="K1329" s="1" t="s">
        <v>18</v>
      </c>
      <c r="L1329" s="1" t="s">
        <v>19</v>
      </c>
      <c r="M1329" s="1">
        <v>46</v>
      </c>
      <c r="N1329" s="1">
        <v>91</v>
      </c>
      <c r="O1329" s="1">
        <v>4186</v>
      </c>
      <c r="P1329" s="1">
        <v>1716.26</v>
      </c>
      <c r="Q1329" s="1">
        <v>0.41</v>
      </c>
      <c r="R1329" s="1" t="s">
        <v>20</v>
      </c>
    </row>
    <row r="1330" spans="1:18" x14ac:dyDescent="0.25">
      <c r="A1330" s="1" t="s">
        <v>39</v>
      </c>
      <c r="B1330" s="1">
        <v>1185732</v>
      </c>
      <c r="C1330" s="2">
        <v>44326</v>
      </c>
      <c r="D1330" s="2" t="str">
        <f t="shared" si="80"/>
        <v>Monday</v>
      </c>
      <c r="E1330" s="2" t="str">
        <f t="shared" si="81"/>
        <v>May</v>
      </c>
      <c r="F1330" s="1">
        <f t="shared" si="82"/>
        <v>2</v>
      </c>
      <c r="G1330" s="1">
        <f t="shared" si="83"/>
        <v>2021</v>
      </c>
      <c r="H1330" s="1" t="s">
        <v>15</v>
      </c>
      <c r="I1330" s="1" t="s">
        <v>44</v>
      </c>
      <c r="J1330" s="1" t="s">
        <v>45</v>
      </c>
      <c r="K1330" s="1" t="s">
        <v>21</v>
      </c>
      <c r="L1330" s="1" t="s">
        <v>19</v>
      </c>
      <c r="M1330" s="1">
        <v>47</v>
      </c>
      <c r="N1330" s="1">
        <v>120</v>
      </c>
      <c r="O1330" s="1">
        <v>5640</v>
      </c>
      <c r="P1330" s="1">
        <v>2594.4</v>
      </c>
      <c r="Q1330" s="1">
        <v>0.46</v>
      </c>
      <c r="R1330" s="1" t="s">
        <v>20</v>
      </c>
    </row>
    <row r="1331" spans="1:18" x14ac:dyDescent="0.25">
      <c r="A1331" s="1" t="s">
        <v>39</v>
      </c>
      <c r="B1331" s="1">
        <v>1185732</v>
      </c>
      <c r="C1331" s="2">
        <v>44359</v>
      </c>
      <c r="D1331" s="2" t="str">
        <f t="shared" si="80"/>
        <v>Saturday</v>
      </c>
      <c r="E1331" s="2" t="str">
        <f t="shared" si="81"/>
        <v>June</v>
      </c>
      <c r="F1331" s="1">
        <f t="shared" si="82"/>
        <v>2</v>
      </c>
      <c r="G1331" s="1">
        <f t="shared" si="83"/>
        <v>2021</v>
      </c>
      <c r="H1331" s="1" t="s">
        <v>15</v>
      </c>
      <c r="I1331" s="1" t="s">
        <v>44</v>
      </c>
      <c r="J1331" s="1" t="s">
        <v>45</v>
      </c>
      <c r="K1331" s="1" t="s">
        <v>18</v>
      </c>
      <c r="L1331" s="1" t="s">
        <v>22</v>
      </c>
      <c r="M1331" s="1">
        <v>47</v>
      </c>
      <c r="N1331" s="1">
        <v>195</v>
      </c>
      <c r="O1331" s="1">
        <v>9165</v>
      </c>
      <c r="P1331" s="1">
        <v>4490.8500000000004</v>
      </c>
      <c r="Q1331" s="1">
        <v>0.49</v>
      </c>
      <c r="R1331" s="1" t="s">
        <v>20</v>
      </c>
    </row>
    <row r="1332" spans="1:18" x14ac:dyDescent="0.25">
      <c r="A1332" s="1" t="s">
        <v>39</v>
      </c>
      <c r="B1332" s="1">
        <v>1185732</v>
      </c>
      <c r="C1332" s="2">
        <v>44359</v>
      </c>
      <c r="D1332" s="2" t="str">
        <f t="shared" si="80"/>
        <v>Saturday</v>
      </c>
      <c r="E1332" s="2" t="str">
        <f t="shared" si="81"/>
        <v>June</v>
      </c>
      <c r="F1332" s="1">
        <f t="shared" si="82"/>
        <v>2</v>
      </c>
      <c r="G1332" s="1">
        <f t="shared" si="83"/>
        <v>2021</v>
      </c>
      <c r="H1332" s="1" t="s">
        <v>15</v>
      </c>
      <c r="I1332" s="1" t="s">
        <v>44</v>
      </c>
      <c r="J1332" s="1" t="s">
        <v>45</v>
      </c>
      <c r="K1332" s="1" t="s">
        <v>18</v>
      </c>
      <c r="L1332" s="1" t="s">
        <v>23</v>
      </c>
      <c r="M1332" s="1">
        <v>44</v>
      </c>
      <c r="N1332" s="1">
        <v>120</v>
      </c>
      <c r="O1332" s="1">
        <v>5280</v>
      </c>
      <c r="P1332" s="1">
        <v>2640</v>
      </c>
      <c r="Q1332" s="1">
        <v>0.5</v>
      </c>
      <c r="R1332" s="1" t="s">
        <v>20</v>
      </c>
    </row>
    <row r="1333" spans="1:18" x14ac:dyDescent="0.25">
      <c r="A1333" s="1" t="s">
        <v>39</v>
      </c>
      <c r="B1333" s="1">
        <v>1185732</v>
      </c>
      <c r="C1333" s="2">
        <v>44359</v>
      </c>
      <c r="D1333" s="2" t="str">
        <f t="shared" si="80"/>
        <v>Saturday</v>
      </c>
      <c r="E1333" s="2" t="str">
        <f t="shared" si="81"/>
        <v>June</v>
      </c>
      <c r="F1333" s="1">
        <f t="shared" si="82"/>
        <v>2</v>
      </c>
      <c r="G1333" s="1">
        <f t="shared" si="83"/>
        <v>2021</v>
      </c>
      <c r="H1333" s="1" t="s">
        <v>15</v>
      </c>
      <c r="I1333" s="1" t="s">
        <v>44</v>
      </c>
      <c r="J1333" s="1" t="s">
        <v>45</v>
      </c>
      <c r="K1333" s="1" t="s">
        <v>21</v>
      </c>
      <c r="L1333" s="1" t="s">
        <v>22</v>
      </c>
      <c r="M1333" s="1">
        <v>35</v>
      </c>
      <c r="N1333" s="1">
        <v>104</v>
      </c>
      <c r="O1333" s="1">
        <v>3640</v>
      </c>
      <c r="P1333" s="1">
        <v>1419.6</v>
      </c>
      <c r="Q1333" s="1">
        <v>0.39</v>
      </c>
      <c r="R1333" s="1" t="s">
        <v>20</v>
      </c>
    </row>
    <row r="1334" spans="1:18" x14ac:dyDescent="0.25">
      <c r="A1334" s="1" t="s">
        <v>39</v>
      </c>
      <c r="B1334" s="1">
        <v>1185732</v>
      </c>
      <c r="C1334" s="2">
        <v>44359</v>
      </c>
      <c r="D1334" s="2" t="str">
        <f t="shared" si="80"/>
        <v>Saturday</v>
      </c>
      <c r="E1334" s="2" t="str">
        <f t="shared" si="81"/>
        <v>June</v>
      </c>
      <c r="F1334" s="1">
        <f t="shared" si="82"/>
        <v>2</v>
      </c>
      <c r="G1334" s="1">
        <f t="shared" si="83"/>
        <v>2021</v>
      </c>
      <c r="H1334" s="1" t="s">
        <v>15</v>
      </c>
      <c r="I1334" s="1" t="s">
        <v>44</v>
      </c>
      <c r="J1334" s="1" t="s">
        <v>45</v>
      </c>
      <c r="K1334" s="1" t="s">
        <v>21</v>
      </c>
      <c r="L1334" s="1" t="s">
        <v>23</v>
      </c>
      <c r="M1334" s="1">
        <v>38</v>
      </c>
      <c r="N1334" s="1">
        <v>102</v>
      </c>
      <c r="O1334" s="1">
        <v>3876</v>
      </c>
      <c r="P1334" s="1">
        <v>1550.4</v>
      </c>
      <c r="Q1334" s="1">
        <v>0.4</v>
      </c>
      <c r="R1334" s="1" t="s">
        <v>20</v>
      </c>
    </row>
    <row r="1335" spans="1:18" x14ac:dyDescent="0.25">
      <c r="A1335" s="1" t="s">
        <v>39</v>
      </c>
      <c r="B1335" s="1">
        <v>1185732</v>
      </c>
      <c r="C1335" s="2">
        <v>44359</v>
      </c>
      <c r="D1335" s="2" t="str">
        <f t="shared" si="80"/>
        <v>Saturday</v>
      </c>
      <c r="E1335" s="2" t="str">
        <f t="shared" si="81"/>
        <v>June</v>
      </c>
      <c r="F1335" s="1">
        <f t="shared" si="82"/>
        <v>2</v>
      </c>
      <c r="G1335" s="1">
        <f t="shared" si="83"/>
        <v>2021</v>
      </c>
      <c r="H1335" s="1" t="s">
        <v>15</v>
      </c>
      <c r="I1335" s="1" t="s">
        <v>44</v>
      </c>
      <c r="J1335" s="1" t="s">
        <v>45</v>
      </c>
      <c r="K1335" s="1" t="s">
        <v>18</v>
      </c>
      <c r="L1335" s="1" t="s">
        <v>19</v>
      </c>
      <c r="M1335" s="1">
        <v>44</v>
      </c>
      <c r="N1335" s="1">
        <v>105</v>
      </c>
      <c r="O1335" s="1">
        <v>4620</v>
      </c>
      <c r="P1335" s="1">
        <v>1894.2</v>
      </c>
      <c r="Q1335" s="1">
        <v>0.41</v>
      </c>
      <c r="R1335" s="1" t="s">
        <v>20</v>
      </c>
    </row>
    <row r="1336" spans="1:18" x14ac:dyDescent="0.25">
      <c r="A1336" s="1" t="s">
        <v>39</v>
      </c>
      <c r="B1336" s="1">
        <v>1185732</v>
      </c>
      <c r="C1336" s="2">
        <v>44359</v>
      </c>
      <c r="D1336" s="2" t="str">
        <f t="shared" si="80"/>
        <v>Saturday</v>
      </c>
      <c r="E1336" s="2" t="str">
        <f t="shared" si="81"/>
        <v>June</v>
      </c>
      <c r="F1336" s="1">
        <f t="shared" si="82"/>
        <v>2</v>
      </c>
      <c r="G1336" s="1">
        <f t="shared" si="83"/>
        <v>2021</v>
      </c>
      <c r="H1336" s="1" t="s">
        <v>15</v>
      </c>
      <c r="I1336" s="1" t="s">
        <v>44</v>
      </c>
      <c r="J1336" s="1" t="s">
        <v>45</v>
      </c>
      <c r="K1336" s="1" t="s">
        <v>21</v>
      </c>
      <c r="L1336" s="1" t="s">
        <v>19</v>
      </c>
      <c r="M1336" s="1">
        <v>49</v>
      </c>
      <c r="N1336" s="1">
        <v>158</v>
      </c>
      <c r="O1336" s="1">
        <v>7742</v>
      </c>
      <c r="P1336" s="1">
        <v>3483.9</v>
      </c>
      <c r="Q1336" s="1">
        <v>0.45</v>
      </c>
      <c r="R1336" s="1" t="s">
        <v>20</v>
      </c>
    </row>
    <row r="1337" spans="1:18" x14ac:dyDescent="0.25">
      <c r="A1337" s="1" t="s">
        <v>39</v>
      </c>
      <c r="B1337" s="1">
        <v>1185732</v>
      </c>
      <c r="C1337" s="2">
        <v>44387</v>
      </c>
      <c r="D1337" s="2" t="str">
        <f t="shared" si="80"/>
        <v>Saturday</v>
      </c>
      <c r="E1337" s="2" t="str">
        <f t="shared" si="81"/>
        <v>July</v>
      </c>
      <c r="F1337" s="1">
        <f t="shared" si="82"/>
        <v>3</v>
      </c>
      <c r="G1337" s="1">
        <f t="shared" si="83"/>
        <v>2021</v>
      </c>
      <c r="H1337" s="1" t="s">
        <v>15</v>
      </c>
      <c r="I1337" s="1" t="s">
        <v>44</v>
      </c>
      <c r="J1337" s="1" t="s">
        <v>45</v>
      </c>
      <c r="K1337" s="1" t="s">
        <v>18</v>
      </c>
      <c r="L1337" s="1" t="s">
        <v>22</v>
      </c>
      <c r="M1337" s="1">
        <v>45</v>
      </c>
      <c r="N1337" s="1">
        <v>209</v>
      </c>
      <c r="O1337" s="1">
        <v>9405</v>
      </c>
      <c r="P1337" s="1">
        <v>4890.6000000000004</v>
      </c>
      <c r="Q1337" s="1">
        <v>0.52</v>
      </c>
      <c r="R1337" s="1" t="s">
        <v>20</v>
      </c>
    </row>
    <row r="1338" spans="1:18" x14ac:dyDescent="0.25">
      <c r="A1338" s="1" t="s">
        <v>39</v>
      </c>
      <c r="B1338" s="1">
        <v>1185732</v>
      </c>
      <c r="C1338" s="2">
        <v>44387</v>
      </c>
      <c r="D1338" s="2" t="str">
        <f t="shared" si="80"/>
        <v>Saturday</v>
      </c>
      <c r="E1338" s="2" t="str">
        <f t="shared" si="81"/>
        <v>July</v>
      </c>
      <c r="F1338" s="1">
        <f t="shared" si="82"/>
        <v>3</v>
      </c>
      <c r="G1338" s="1">
        <f t="shared" si="83"/>
        <v>2021</v>
      </c>
      <c r="H1338" s="1" t="s">
        <v>15</v>
      </c>
      <c r="I1338" s="1" t="s">
        <v>44</v>
      </c>
      <c r="J1338" s="1" t="s">
        <v>45</v>
      </c>
      <c r="K1338" s="1" t="s">
        <v>18</v>
      </c>
      <c r="L1338" s="1" t="s">
        <v>23</v>
      </c>
      <c r="M1338" s="1">
        <v>42</v>
      </c>
      <c r="N1338" s="1">
        <v>145</v>
      </c>
      <c r="O1338" s="1">
        <v>6090</v>
      </c>
      <c r="P1338" s="1">
        <v>3045</v>
      </c>
      <c r="Q1338" s="1">
        <v>0.5</v>
      </c>
      <c r="R1338" s="1" t="s">
        <v>20</v>
      </c>
    </row>
    <row r="1339" spans="1:18" x14ac:dyDescent="0.25">
      <c r="A1339" s="1" t="s">
        <v>39</v>
      </c>
      <c r="B1339" s="1">
        <v>1185732</v>
      </c>
      <c r="C1339" s="2">
        <v>44387</v>
      </c>
      <c r="D1339" s="2" t="str">
        <f t="shared" si="80"/>
        <v>Saturday</v>
      </c>
      <c r="E1339" s="2" t="str">
        <f t="shared" si="81"/>
        <v>July</v>
      </c>
      <c r="F1339" s="1">
        <f t="shared" si="82"/>
        <v>3</v>
      </c>
      <c r="G1339" s="1">
        <f t="shared" si="83"/>
        <v>2021</v>
      </c>
      <c r="H1339" s="1" t="s">
        <v>15</v>
      </c>
      <c r="I1339" s="1" t="s">
        <v>44</v>
      </c>
      <c r="J1339" s="1" t="s">
        <v>45</v>
      </c>
      <c r="K1339" s="1" t="s">
        <v>21</v>
      </c>
      <c r="L1339" s="1" t="s">
        <v>22</v>
      </c>
      <c r="M1339" s="1">
        <v>33</v>
      </c>
      <c r="N1339" s="1">
        <v>109</v>
      </c>
      <c r="O1339" s="1">
        <v>3597</v>
      </c>
      <c r="P1339" s="1">
        <v>1330.89</v>
      </c>
      <c r="Q1339" s="1">
        <v>0.37</v>
      </c>
      <c r="R1339" s="1" t="s">
        <v>20</v>
      </c>
    </row>
    <row r="1340" spans="1:18" x14ac:dyDescent="0.25">
      <c r="A1340" s="1" t="s">
        <v>39</v>
      </c>
      <c r="B1340" s="1">
        <v>1185732</v>
      </c>
      <c r="C1340" s="2">
        <v>44387</v>
      </c>
      <c r="D1340" s="2" t="str">
        <f t="shared" si="80"/>
        <v>Saturday</v>
      </c>
      <c r="E1340" s="2" t="str">
        <f t="shared" si="81"/>
        <v>July</v>
      </c>
      <c r="F1340" s="1">
        <f t="shared" si="82"/>
        <v>3</v>
      </c>
      <c r="G1340" s="1">
        <f t="shared" si="83"/>
        <v>2021</v>
      </c>
      <c r="H1340" s="1" t="s">
        <v>15</v>
      </c>
      <c r="I1340" s="1" t="s">
        <v>44</v>
      </c>
      <c r="J1340" s="1" t="s">
        <v>45</v>
      </c>
      <c r="K1340" s="1" t="s">
        <v>21</v>
      </c>
      <c r="L1340" s="1" t="s">
        <v>23</v>
      </c>
      <c r="M1340" s="1">
        <v>36</v>
      </c>
      <c r="N1340" s="1">
        <v>96</v>
      </c>
      <c r="O1340" s="1">
        <v>3456</v>
      </c>
      <c r="P1340" s="1">
        <v>1451.52</v>
      </c>
      <c r="Q1340" s="1">
        <v>0.42</v>
      </c>
      <c r="R1340" s="1" t="s">
        <v>20</v>
      </c>
    </row>
    <row r="1341" spans="1:18" x14ac:dyDescent="0.25">
      <c r="A1341" s="1" t="s">
        <v>39</v>
      </c>
      <c r="B1341" s="1">
        <v>1185732</v>
      </c>
      <c r="C1341" s="2">
        <v>44387</v>
      </c>
      <c r="D1341" s="2" t="str">
        <f t="shared" si="80"/>
        <v>Saturday</v>
      </c>
      <c r="E1341" s="2" t="str">
        <f t="shared" si="81"/>
        <v>July</v>
      </c>
      <c r="F1341" s="1">
        <f t="shared" si="82"/>
        <v>3</v>
      </c>
      <c r="G1341" s="1">
        <f t="shared" si="83"/>
        <v>2021</v>
      </c>
      <c r="H1341" s="1" t="s">
        <v>15</v>
      </c>
      <c r="I1341" s="1" t="s">
        <v>44</v>
      </c>
      <c r="J1341" s="1" t="s">
        <v>45</v>
      </c>
      <c r="K1341" s="1" t="s">
        <v>18</v>
      </c>
      <c r="L1341" s="1" t="s">
        <v>19</v>
      </c>
      <c r="M1341" s="1">
        <v>39</v>
      </c>
      <c r="N1341" s="1">
        <v>114</v>
      </c>
      <c r="O1341" s="1">
        <v>4446</v>
      </c>
      <c r="P1341" s="1">
        <v>1689.48</v>
      </c>
      <c r="Q1341" s="1">
        <v>0.38</v>
      </c>
      <c r="R1341" s="1" t="s">
        <v>20</v>
      </c>
    </row>
    <row r="1342" spans="1:18" x14ac:dyDescent="0.25">
      <c r="A1342" s="1" t="s">
        <v>39</v>
      </c>
      <c r="B1342" s="1">
        <v>1185732</v>
      </c>
      <c r="C1342" s="2">
        <v>44387</v>
      </c>
      <c r="D1342" s="2" t="str">
        <f t="shared" si="80"/>
        <v>Saturday</v>
      </c>
      <c r="E1342" s="2" t="str">
        <f t="shared" si="81"/>
        <v>July</v>
      </c>
      <c r="F1342" s="1">
        <f t="shared" si="82"/>
        <v>3</v>
      </c>
      <c r="G1342" s="1">
        <f t="shared" si="83"/>
        <v>2021</v>
      </c>
      <c r="H1342" s="1" t="s">
        <v>15</v>
      </c>
      <c r="I1342" s="1" t="s">
        <v>44</v>
      </c>
      <c r="J1342" s="1" t="s">
        <v>45</v>
      </c>
      <c r="K1342" s="1" t="s">
        <v>21</v>
      </c>
      <c r="L1342" s="1" t="s">
        <v>19</v>
      </c>
      <c r="M1342" s="1">
        <v>49</v>
      </c>
      <c r="N1342" s="1">
        <v>175</v>
      </c>
      <c r="O1342" s="1">
        <v>8575</v>
      </c>
      <c r="P1342" s="1">
        <v>4030.25</v>
      </c>
      <c r="Q1342" s="1">
        <v>0.47</v>
      </c>
      <c r="R1342" s="1" t="s">
        <v>20</v>
      </c>
    </row>
    <row r="1343" spans="1:18" x14ac:dyDescent="0.25">
      <c r="A1343" s="1" t="s">
        <v>39</v>
      </c>
      <c r="B1343" s="1">
        <v>1185732</v>
      </c>
      <c r="C1343" s="2">
        <v>44419</v>
      </c>
      <c r="D1343" s="2" t="str">
        <f t="shared" si="80"/>
        <v>Wednesday</v>
      </c>
      <c r="E1343" s="2" t="str">
        <f t="shared" si="81"/>
        <v>August</v>
      </c>
      <c r="F1343" s="1">
        <f t="shared" si="82"/>
        <v>3</v>
      </c>
      <c r="G1343" s="1">
        <f t="shared" si="83"/>
        <v>2021</v>
      </c>
      <c r="H1343" s="1" t="s">
        <v>15</v>
      </c>
      <c r="I1343" s="1" t="s">
        <v>44</v>
      </c>
      <c r="J1343" s="1" t="s">
        <v>45</v>
      </c>
      <c r="K1343" s="1" t="s">
        <v>18</v>
      </c>
      <c r="L1343" s="1" t="s">
        <v>22</v>
      </c>
      <c r="M1343" s="1">
        <v>42</v>
      </c>
      <c r="N1343" s="1">
        <v>215</v>
      </c>
      <c r="O1343" s="1">
        <v>9030</v>
      </c>
      <c r="P1343" s="1">
        <v>4605.3</v>
      </c>
      <c r="Q1343" s="1">
        <v>0.51</v>
      </c>
      <c r="R1343" s="1" t="s">
        <v>20</v>
      </c>
    </row>
    <row r="1344" spans="1:18" x14ac:dyDescent="0.25">
      <c r="A1344" s="1" t="s">
        <v>39</v>
      </c>
      <c r="B1344" s="1">
        <v>1185732</v>
      </c>
      <c r="C1344" s="2">
        <v>44419</v>
      </c>
      <c r="D1344" s="2" t="str">
        <f t="shared" si="80"/>
        <v>Wednesday</v>
      </c>
      <c r="E1344" s="2" t="str">
        <f t="shared" si="81"/>
        <v>August</v>
      </c>
      <c r="F1344" s="1">
        <f t="shared" si="82"/>
        <v>3</v>
      </c>
      <c r="G1344" s="1">
        <f t="shared" si="83"/>
        <v>2021</v>
      </c>
      <c r="H1344" s="1" t="s">
        <v>15</v>
      </c>
      <c r="I1344" s="1" t="s">
        <v>44</v>
      </c>
      <c r="J1344" s="1" t="s">
        <v>45</v>
      </c>
      <c r="K1344" s="1" t="s">
        <v>18</v>
      </c>
      <c r="L1344" s="1" t="s">
        <v>23</v>
      </c>
      <c r="M1344" s="1">
        <v>43</v>
      </c>
      <c r="N1344" s="1">
        <v>149</v>
      </c>
      <c r="O1344" s="1">
        <v>6407</v>
      </c>
      <c r="P1344" s="1">
        <v>3331.64</v>
      </c>
      <c r="Q1344" s="1">
        <v>0.52</v>
      </c>
      <c r="R1344" s="1" t="s">
        <v>20</v>
      </c>
    </row>
    <row r="1345" spans="1:18" x14ac:dyDescent="0.25">
      <c r="A1345" s="1" t="s">
        <v>39</v>
      </c>
      <c r="B1345" s="1">
        <v>1185732</v>
      </c>
      <c r="C1345" s="2">
        <v>44419</v>
      </c>
      <c r="D1345" s="2" t="str">
        <f t="shared" si="80"/>
        <v>Wednesday</v>
      </c>
      <c r="E1345" s="2" t="str">
        <f t="shared" si="81"/>
        <v>August</v>
      </c>
      <c r="F1345" s="1">
        <f t="shared" si="82"/>
        <v>3</v>
      </c>
      <c r="G1345" s="1">
        <f t="shared" si="83"/>
        <v>2021</v>
      </c>
      <c r="H1345" s="1" t="s">
        <v>15</v>
      </c>
      <c r="I1345" s="1" t="s">
        <v>44</v>
      </c>
      <c r="J1345" s="1" t="s">
        <v>45</v>
      </c>
      <c r="K1345" s="1" t="s">
        <v>21</v>
      </c>
      <c r="L1345" s="1" t="s">
        <v>22</v>
      </c>
      <c r="M1345" s="1">
        <v>34</v>
      </c>
      <c r="N1345" s="1">
        <v>116</v>
      </c>
      <c r="O1345" s="1">
        <v>3944</v>
      </c>
      <c r="P1345" s="1">
        <v>1538.16</v>
      </c>
      <c r="Q1345" s="1">
        <v>0.39</v>
      </c>
      <c r="R1345" s="1" t="s">
        <v>20</v>
      </c>
    </row>
    <row r="1346" spans="1:18" x14ac:dyDescent="0.25">
      <c r="A1346" s="1" t="s">
        <v>39</v>
      </c>
      <c r="B1346" s="1">
        <v>1185732</v>
      </c>
      <c r="C1346" s="2">
        <v>44419</v>
      </c>
      <c r="D1346" s="2" t="str">
        <f t="shared" si="80"/>
        <v>Wednesday</v>
      </c>
      <c r="E1346" s="2" t="str">
        <f t="shared" si="81"/>
        <v>August</v>
      </c>
      <c r="F1346" s="1">
        <f t="shared" si="82"/>
        <v>3</v>
      </c>
      <c r="G1346" s="1">
        <f t="shared" si="83"/>
        <v>2021</v>
      </c>
      <c r="H1346" s="1" t="s">
        <v>15</v>
      </c>
      <c r="I1346" s="1" t="s">
        <v>44</v>
      </c>
      <c r="J1346" s="1" t="s">
        <v>45</v>
      </c>
      <c r="K1346" s="1" t="s">
        <v>21</v>
      </c>
      <c r="L1346" s="1" t="s">
        <v>23</v>
      </c>
      <c r="M1346" s="1">
        <v>40</v>
      </c>
      <c r="N1346" s="1">
        <v>85</v>
      </c>
      <c r="O1346" s="1">
        <v>3400</v>
      </c>
      <c r="P1346" s="1">
        <v>1428</v>
      </c>
      <c r="Q1346" s="1">
        <v>0.42</v>
      </c>
      <c r="R1346" s="1" t="s">
        <v>20</v>
      </c>
    </row>
    <row r="1347" spans="1:18" x14ac:dyDescent="0.25">
      <c r="A1347" s="1" t="s">
        <v>39</v>
      </c>
      <c r="B1347" s="1">
        <v>1185732</v>
      </c>
      <c r="C1347" s="2">
        <v>44419</v>
      </c>
      <c r="D1347" s="2" t="str">
        <f t="shared" ref="D1347:D1410" si="84">TEXT(C1347,"dddd")</f>
        <v>Wednesday</v>
      </c>
      <c r="E1347" s="2" t="str">
        <f t="shared" ref="E1347:E1410" si="85">TEXT(C1347,"mmmm")</f>
        <v>August</v>
      </c>
      <c r="F1347" s="1">
        <f t="shared" ref="F1347:F1410" si="86">ROUNDUP(MONTH(C1347)/3,0)</f>
        <v>3</v>
      </c>
      <c r="G1347" s="1">
        <f t="shared" ref="G1347:G1410" si="87">YEAR(C1347)</f>
        <v>2021</v>
      </c>
      <c r="H1347" s="1" t="s">
        <v>15</v>
      </c>
      <c r="I1347" s="1" t="s">
        <v>44</v>
      </c>
      <c r="J1347" s="1" t="s">
        <v>45</v>
      </c>
      <c r="K1347" s="1" t="s">
        <v>18</v>
      </c>
      <c r="L1347" s="1" t="s">
        <v>19</v>
      </c>
      <c r="M1347" s="1">
        <v>43</v>
      </c>
      <c r="N1347" s="1">
        <v>72</v>
      </c>
      <c r="O1347" s="1">
        <v>3096</v>
      </c>
      <c r="P1347" s="1">
        <v>1207.44</v>
      </c>
      <c r="Q1347" s="1">
        <v>0.39</v>
      </c>
      <c r="R1347" s="1" t="s">
        <v>20</v>
      </c>
    </row>
    <row r="1348" spans="1:18" x14ac:dyDescent="0.25">
      <c r="A1348" s="1" t="s">
        <v>39</v>
      </c>
      <c r="B1348" s="1">
        <v>1185732</v>
      </c>
      <c r="C1348" s="2">
        <v>44419</v>
      </c>
      <c r="D1348" s="2" t="str">
        <f t="shared" si="84"/>
        <v>Wednesday</v>
      </c>
      <c r="E1348" s="2" t="str">
        <f t="shared" si="85"/>
        <v>August</v>
      </c>
      <c r="F1348" s="1">
        <f t="shared" si="86"/>
        <v>3</v>
      </c>
      <c r="G1348" s="1">
        <f t="shared" si="87"/>
        <v>2021</v>
      </c>
      <c r="H1348" s="1" t="s">
        <v>15</v>
      </c>
      <c r="I1348" s="1" t="s">
        <v>44</v>
      </c>
      <c r="J1348" s="1" t="s">
        <v>45</v>
      </c>
      <c r="K1348" s="1" t="s">
        <v>21</v>
      </c>
      <c r="L1348" s="1" t="s">
        <v>19</v>
      </c>
      <c r="M1348" s="1">
        <v>44</v>
      </c>
      <c r="N1348" s="1">
        <v>136</v>
      </c>
      <c r="O1348" s="1">
        <v>5984</v>
      </c>
      <c r="P1348" s="1">
        <v>2573.12</v>
      </c>
      <c r="Q1348" s="1">
        <v>0.43</v>
      </c>
      <c r="R1348" s="1" t="s">
        <v>20</v>
      </c>
    </row>
    <row r="1349" spans="1:18" x14ac:dyDescent="0.25">
      <c r="A1349" s="1" t="s">
        <v>39</v>
      </c>
      <c r="B1349" s="1">
        <v>1185732</v>
      </c>
      <c r="C1349" s="2">
        <v>44449</v>
      </c>
      <c r="D1349" s="2" t="str">
        <f t="shared" si="84"/>
        <v>Friday</v>
      </c>
      <c r="E1349" s="2" t="str">
        <f t="shared" si="85"/>
        <v>September</v>
      </c>
      <c r="F1349" s="1">
        <f t="shared" si="86"/>
        <v>3</v>
      </c>
      <c r="G1349" s="1">
        <f t="shared" si="87"/>
        <v>2021</v>
      </c>
      <c r="H1349" s="1" t="s">
        <v>15</v>
      </c>
      <c r="I1349" s="1" t="s">
        <v>44</v>
      </c>
      <c r="J1349" s="1" t="s">
        <v>45</v>
      </c>
      <c r="K1349" s="1" t="s">
        <v>18</v>
      </c>
      <c r="L1349" s="1" t="s">
        <v>22</v>
      </c>
      <c r="M1349" s="1">
        <v>44</v>
      </c>
      <c r="N1349" s="1">
        <v>179</v>
      </c>
      <c r="O1349" s="1">
        <v>7876</v>
      </c>
      <c r="P1349" s="1">
        <v>3859.24</v>
      </c>
      <c r="Q1349" s="1">
        <v>0.49</v>
      </c>
      <c r="R1349" s="1" t="s">
        <v>20</v>
      </c>
    </row>
    <row r="1350" spans="1:18" x14ac:dyDescent="0.25">
      <c r="A1350" s="1" t="s">
        <v>39</v>
      </c>
      <c r="B1350" s="1">
        <v>1185732</v>
      </c>
      <c r="C1350" s="2">
        <v>44449</v>
      </c>
      <c r="D1350" s="2" t="str">
        <f t="shared" si="84"/>
        <v>Friday</v>
      </c>
      <c r="E1350" s="2" t="str">
        <f t="shared" si="85"/>
        <v>September</v>
      </c>
      <c r="F1350" s="1">
        <f t="shared" si="86"/>
        <v>3</v>
      </c>
      <c r="G1350" s="1">
        <f t="shared" si="87"/>
        <v>2021</v>
      </c>
      <c r="H1350" s="1" t="s">
        <v>15</v>
      </c>
      <c r="I1350" s="1" t="s">
        <v>44</v>
      </c>
      <c r="J1350" s="1" t="s">
        <v>45</v>
      </c>
      <c r="K1350" s="1" t="s">
        <v>18</v>
      </c>
      <c r="L1350" s="1" t="s">
        <v>23</v>
      </c>
      <c r="M1350" s="1">
        <v>42</v>
      </c>
      <c r="N1350" s="1">
        <v>111</v>
      </c>
      <c r="O1350" s="1">
        <v>4662</v>
      </c>
      <c r="P1350" s="1">
        <v>2377.62</v>
      </c>
      <c r="Q1350" s="1">
        <v>0.51</v>
      </c>
      <c r="R1350" s="1" t="s">
        <v>20</v>
      </c>
    </row>
    <row r="1351" spans="1:18" x14ac:dyDescent="0.25">
      <c r="A1351" s="1" t="s">
        <v>39</v>
      </c>
      <c r="B1351" s="1">
        <v>1185732</v>
      </c>
      <c r="C1351" s="2">
        <v>44449</v>
      </c>
      <c r="D1351" s="2" t="str">
        <f t="shared" si="84"/>
        <v>Friday</v>
      </c>
      <c r="E1351" s="2" t="str">
        <f t="shared" si="85"/>
        <v>September</v>
      </c>
      <c r="F1351" s="1">
        <f t="shared" si="86"/>
        <v>3</v>
      </c>
      <c r="G1351" s="1">
        <f t="shared" si="87"/>
        <v>2021</v>
      </c>
      <c r="H1351" s="1" t="s">
        <v>15</v>
      </c>
      <c r="I1351" s="1" t="s">
        <v>44</v>
      </c>
      <c r="J1351" s="1" t="s">
        <v>45</v>
      </c>
      <c r="K1351" s="1" t="s">
        <v>21</v>
      </c>
      <c r="L1351" s="1" t="s">
        <v>22</v>
      </c>
      <c r="M1351" s="1">
        <v>40</v>
      </c>
      <c r="N1351" s="1">
        <v>72</v>
      </c>
      <c r="O1351" s="1">
        <v>2880</v>
      </c>
      <c r="P1351" s="1">
        <v>1209.5999999999999</v>
      </c>
      <c r="Q1351" s="1">
        <v>0.42</v>
      </c>
      <c r="R1351" s="1" t="s">
        <v>20</v>
      </c>
    </row>
    <row r="1352" spans="1:18" x14ac:dyDescent="0.25">
      <c r="A1352" s="1" t="s">
        <v>39</v>
      </c>
      <c r="B1352" s="1">
        <v>1185732</v>
      </c>
      <c r="C1352" s="2">
        <v>44449</v>
      </c>
      <c r="D1352" s="2" t="str">
        <f t="shared" si="84"/>
        <v>Friday</v>
      </c>
      <c r="E1352" s="2" t="str">
        <f t="shared" si="85"/>
        <v>September</v>
      </c>
      <c r="F1352" s="1">
        <f t="shared" si="86"/>
        <v>3</v>
      </c>
      <c r="G1352" s="1">
        <f t="shared" si="87"/>
        <v>2021</v>
      </c>
      <c r="H1352" s="1" t="s">
        <v>15</v>
      </c>
      <c r="I1352" s="1" t="s">
        <v>44</v>
      </c>
      <c r="J1352" s="1" t="s">
        <v>45</v>
      </c>
      <c r="K1352" s="1" t="s">
        <v>21</v>
      </c>
      <c r="L1352" s="1" t="s">
        <v>23</v>
      </c>
      <c r="M1352" s="1">
        <v>35</v>
      </c>
      <c r="N1352" s="1">
        <v>66</v>
      </c>
      <c r="O1352" s="1">
        <v>2310</v>
      </c>
      <c r="P1352" s="1">
        <v>924</v>
      </c>
      <c r="Q1352" s="1">
        <v>0.4</v>
      </c>
      <c r="R1352" s="1" t="s">
        <v>20</v>
      </c>
    </row>
    <row r="1353" spans="1:18" x14ac:dyDescent="0.25">
      <c r="A1353" s="1" t="s">
        <v>39</v>
      </c>
      <c r="B1353" s="1">
        <v>1185732</v>
      </c>
      <c r="C1353" s="2">
        <v>44449</v>
      </c>
      <c r="D1353" s="2" t="str">
        <f t="shared" si="84"/>
        <v>Friday</v>
      </c>
      <c r="E1353" s="2" t="str">
        <f t="shared" si="85"/>
        <v>September</v>
      </c>
      <c r="F1353" s="1">
        <f t="shared" si="86"/>
        <v>3</v>
      </c>
      <c r="G1353" s="1">
        <f t="shared" si="87"/>
        <v>2021</v>
      </c>
      <c r="H1353" s="1" t="s">
        <v>15</v>
      </c>
      <c r="I1353" s="1" t="s">
        <v>44</v>
      </c>
      <c r="J1353" s="1" t="s">
        <v>45</v>
      </c>
      <c r="K1353" s="1" t="s">
        <v>18</v>
      </c>
      <c r="L1353" s="1" t="s">
        <v>19</v>
      </c>
      <c r="M1353" s="1">
        <v>48</v>
      </c>
      <c r="N1353" s="1">
        <v>68</v>
      </c>
      <c r="O1353" s="1">
        <v>3264</v>
      </c>
      <c r="P1353" s="1">
        <v>1207.68</v>
      </c>
      <c r="Q1353" s="1">
        <v>0.37</v>
      </c>
      <c r="R1353" s="1" t="s">
        <v>20</v>
      </c>
    </row>
    <row r="1354" spans="1:18" x14ac:dyDescent="0.25">
      <c r="A1354" s="1" t="s">
        <v>39</v>
      </c>
      <c r="B1354" s="1">
        <v>1185732</v>
      </c>
      <c r="C1354" s="2">
        <v>44449</v>
      </c>
      <c r="D1354" s="2" t="str">
        <f t="shared" si="84"/>
        <v>Friday</v>
      </c>
      <c r="E1354" s="2" t="str">
        <f t="shared" si="85"/>
        <v>September</v>
      </c>
      <c r="F1354" s="1">
        <f t="shared" si="86"/>
        <v>3</v>
      </c>
      <c r="G1354" s="1">
        <f t="shared" si="87"/>
        <v>2021</v>
      </c>
      <c r="H1354" s="1" t="s">
        <v>15</v>
      </c>
      <c r="I1354" s="1" t="s">
        <v>44</v>
      </c>
      <c r="J1354" s="1" t="s">
        <v>45</v>
      </c>
      <c r="K1354" s="1" t="s">
        <v>21</v>
      </c>
      <c r="L1354" s="1" t="s">
        <v>19</v>
      </c>
      <c r="M1354" s="1">
        <v>45</v>
      </c>
      <c r="N1354" s="1">
        <v>93</v>
      </c>
      <c r="O1354" s="1">
        <v>4185</v>
      </c>
      <c r="P1354" s="1">
        <v>1925.1</v>
      </c>
      <c r="Q1354" s="1">
        <v>0.46</v>
      </c>
      <c r="R1354" s="1" t="s">
        <v>20</v>
      </c>
    </row>
    <row r="1355" spans="1:18" x14ac:dyDescent="0.25">
      <c r="A1355" s="1" t="s">
        <v>39</v>
      </c>
      <c r="B1355" s="1">
        <v>1185732</v>
      </c>
      <c r="C1355" s="2">
        <v>44481</v>
      </c>
      <c r="D1355" s="2" t="str">
        <f t="shared" si="84"/>
        <v>Tuesday</v>
      </c>
      <c r="E1355" s="2" t="str">
        <f t="shared" si="85"/>
        <v>October</v>
      </c>
      <c r="F1355" s="1">
        <f t="shared" si="86"/>
        <v>4</v>
      </c>
      <c r="G1355" s="1">
        <f t="shared" si="87"/>
        <v>2021</v>
      </c>
      <c r="H1355" s="1" t="s">
        <v>15</v>
      </c>
      <c r="I1355" s="1" t="s">
        <v>44</v>
      </c>
      <c r="J1355" s="1" t="s">
        <v>45</v>
      </c>
      <c r="K1355" s="1" t="s">
        <v>18</v>
      </c>
      <c r="L1355" s="1" t="s">
        <v>22</v>
      </c>
      <c r="M1355" s="1">
        <v>44</v>
      </c>
      <c r="N1355" s="1">
        <v>157</v>
      </c>
      <c r="O1355" s="1">
        <v>6908</v>
      </c>
      <c r="P1355" s="1">
        <v>3246.76</v>
      </c>
      <c r="Q1355" s="1">
        <v>0.47</v>
      </c>
      <c r="R1355" s="1" t="s">
        <v>20</v>
      </c>
    </row>
    <row r="1356" spans="1:18" x14ac:dyDescent="0.25">
      <c r="A1356" s="1" t="s">
        <v>39</v>
      </c>
      <c r="B1356" s="1">
        <v>1185732</v>
      </c>
      <c r="C1356" s="2">
        <v>44481</v>
      </c>
      <c r="D1356" s="2" t="str">
        <f t="shared" si="84"/>
        <v>Tuesday</v>
      </c>
      <c r="E1356" s="2" t="str">
        <f t="shared" si="85"/>
        <v>October</v>
      </c>
      <c r="F1356" s="1">
        <f t="shared" si="86"/>
        <v>4</v>
      </c>
      <c r="G1356" s="1">
        <f t="shared" si="87"/>
        <v>2021</v>
      </c>
      <c r="H1356" s="1" t="s">
        <v>15</v>
      </c>
      <c r="I1356" s="1" t="s">
        <v>44</v>
      </c>
      <c r="J1356" s="1" t="s">
        <v>45</v>
      </c>
      <c r="K1356" s="1" t="s">
        <v>18</v>
      </c>
      <c r="L1356" s="1" t="s">
        <v>23</v>
      </c>
      <c r="M1356" s="1">
        <v>44</v>
      </c>
      <c r="N1356" s="1">
        <v>99</v>
      </c>
      <c r="O1356" s="1">
        <v>4356</v>
      </c>
      <c r="P1356" s="1">
        <v>2134.44</v>
      </c>
      <c r="Q1356" s="1">
        <v>0.49</v>
      </c>
      <c r="R1356" s="1" t="s">
        <v>20</v>
      </c>
    </row>
    <row r="1357" spans="1:18" x14ac:dyDescent="0.25">
      <c r="A1357" s="1" t="s">
        <v>39</v>
      </c>
      <c r="B1357" s="1">
        <v>1185732</v>
      </c>
      <c r="C1357" s="2">
        <v>44481</v>
      </c>
      <c r="D1357" s="2" t="str">
        <f t="shared" si="84"/>
        <v>Tuesday</v>
      </c>
      <c r="E1357" s="2" t="str">
        <f t="shared" si="85"/>
        <v>October</v>
      </c>
      <c r="F1357" s="1">
        <f t="shared" si="86"/>
        <v>4</v>
      </c>
      <c r="G1357" s="1">
        <f t="shared" si="87"/>
        <v>2021</v>
      </c>
      <c r="H1357" s="1" t="s">
        <v>15</v>
      </c>
      <c r="I1357" s="1" t="s">
        <v>44</v>
      </c>
      <c r="J1357" s="1" t="s">
        <v>45</v>
      </c>
      <c r="K1357" s="1" t="s">
        <v>21</v>
      </c>
      <c r="L1357" s="1" t="s">
        <v>22</v>
      </c>
      <c r="M1357" s="1">
        <v>40</v>
      </c>
      <c r="N1357" s="1">
        <v>66</v>
      </c>
      <c r="O1357" s="1">
        <v>2640</v>
      </c>
      <c r="P1357" s="1">
        <v>976.8</v>
      </c>
      <c r="Q1357" s="1">
        <v>0.37</v>
      </c>
      <c r="R1357" s="1" t="s">
        <v>20</v>
      </c>
    </row>
    <row r="1358" spans="1:18" x14ac:dyDescent="0.25">
      <c r="A1358" s="1" t="s">
        <v>39</v>
      </c>
      <c r="B1358" s="1">
        <v>1185732</v>
      </c>
      <c r="C1358" s="2">
        <v>44481</v>
      </c>
      <c r="D1358" s="2" t="str">
        <f t="shared" si="84"/>
        <v>Tuesday</v>
      </c>
      <c r="E1358" s="2" t="str">
        <f t="shared" si="85"/>
        <v>October</v>
      </c>
      <c r="F1358" s="1">
        <f t="shared" si="86"/>
        <v>4</v>
      </c>
      <c r="G1358" s="1">
        <f t="shared" si="87"/>
        <v>2021</v>
      </c>
      <c r="H1358" s="1" t="s">
        <v>15</v>
      </c>
      <c r="I1358" s="1" t="s">
        <v>44</v>
      </c>
      <c r="J1358" s="1" t="s">
        <v>45</v>
      </c>
      <c r="K1358" s="1" t="s">
        <v>21</v>
      </c>
      <c r="L1358" s="1" t="s">
        <v>23</v>
      </c>
      <c r="M1358" s="1">
        <v>46</v>
      </c>
      <c r="N1358" s="1">
        <v>61</v>
      </c>
      <c r="O1358" s="1">
        <v>2806</v>
      </c>
      <c r="P1358" s="1">
        <v>1038.22</v>
      </c>
      <c r="Q1358" s="1">
        <v>0.37</v>
      </c>
      <c r="R1358" s="1" t="s">
        <v>20</v>
      </c>
    </row>
    <row r="1359" spans="1:18" x14ac:dyDescent="0.25">
      <c r="A1359" s="1" t="s">
        <v>39</v>
      </c>
      <c r="B1359" s="1">
        <v>1185732</v>
      </c>
      <c r="C1359" s="2">
        <v>44481</v>
      </c>
      <c r="D1359" s="2" t="str">
        <f t="shared" si="84"/>
        <v>Tuesday</v>
      </c>
      <c r="E1359" s="2" t="str">
        <f t="shared" si="85"/>
        <v>October</v>
      </c>
      <c r="F1359" s="1">
        <f t="shared" si="86"/>
        <v>4</v>
      </c>
      <c r="G1359" s="1">
        <f t="shared" si="87"/>
        <v>2021</v>
      </c>
      <c r="H1359" s="1" t="s">
        <v>15</v>
      </c>
      <c r="I1359" s="1" t="s">
        <v>44</v>
      </c>
      <c r="J1359" s="1" t="s">
        <v>45</v>
      </c>
      <c r="K1359" s="1" t="s">
        <v>18</v>
      </c>
      <c r="L1359" s="1" t="s">
        <v>19</v>
      </c>
      <c r="M1359" s="1">
        <v>55</v>
      </c>
      <c r="N1359" s="1">
        <v>58</v>
      </c>
      <c r="O1359" s="1">
        <v>3190</v>
      </c>
      <c r="P1359" s="1">
        <v>1180.3</v>
      </c>
      <c r="Q1359" s="1">
        <v>0.37</v>
      </c>
      <c r="R1359" s="1" t="s">
        <v>20</v>
      </c>
    </row>
    <row r="1360" spans="1:18" x14ac:dyDescent="0.25">
      <c r="A1360" s="1" t="s">
        <v>39</v>
      </c>
      <c r="B1360" s="1">
        <v>1185732</v>
      </c>
      <c r="C1360" s="2">
        <v>44511</v>
      </c>
      <c r="D1360" s="2" t="str">
        <f t="shared" si="84"/>
        <v>Thursday</v>
      </c>
      <c r="E1360" s="2" t="str">
        <f t="shared" si="85"/>
        <v>November</v>
      </c>
      <c r="F1360" s="1">
        <f t="shared" si="86"/>
        <v>4</v>
      </c>
      <c r="G1360" s="1">
        <f t="shared" si="87"/>
        <v>2021</v>
      </c>
      <c r="H1360" s="1" t="s">
        <v>15</v>
      </c>
      <c r="I1360" s="1" t="s">
        <v>44</v>
      </c>
      <c r="J1360" s="1" t="s">
        <v>45</v>
      </c>
      <c r="K1360" s="1" t="s">
        <v>21</v>
      </c>
      <c r="L1360" s="1" t="s">
        <v>23</v>
      </c>
      <c r="M1360" s="1">
        <v>42</v>
      </c>
      <c r="N1360" s="1">
        <v>96</v>
      </c>
      <c r="O1360" s="1">
        <v>4032</v>
      </c>
      <c r="P1360" s="1">
        <v>1572.48</v>
      </c>
      <c r="Q1360" s="1">
        <v>0.39</v>
      </c>
      <c r="R1360" s="1" t="s">
        <v>20</v>
      </c>
    </row>
    <row r="1361" spans="1:18" x14ac:dyDescent="0.25">
      <c r="A1361" s="1" t="s">
        <v>39</v>
      </c>
      <c r="B1361" s="1">
        <v>1185732</v>
      </c>
      <c r="C1361" s="2">
        <v>44511</v>
      </c>
      <c r="D1361" s="2" t="str">
        <f t="shared" si="84"/>
        <v>Thursday</v>
      </c>
      <c r="E1361" s="2" t="str">
        <f t="shared" si="85"/>
        <v>November</v>
      </c>
      <c r="F1361" s="1">
        <f t="shared" si="86"/>
        <v>4</v>
      </c>
      <c r="G1361" s="1">
        <f t="shared" si="87"/>
        <v>2021</v>
      </c>
      <c r="H1361" s="1" t="s">
        <v>15</v>
      </c>
      <c r="I1361" s="1" t="s">
        <v>44</v>
      </c>
      <c r="J1361" s="1" t="s">
        <v>45</v>
      </c>
      <c r="K1361" s="1" t="s">
        <v>18</v>
      </c>
      <c r="L1361" s="1" t="s">
        <v>19</v>
      </c>
      <c r="M1361" s="1">
        <v>50</v>
      </c>
      <c r="N1361" s="1">
        <v>91</v>
      </c>
      <c r="O1361" s="1">
        <v>4550</v>
      </c>
      <c r="P1361" s="1">
        <v>1774.5</v>
      </c>
      <c r="Q1361" s="1">
        <v>0.39</v>
      </c>
      <c r="R1361" s="1" t="s">
        <v>20</v>
      </c>
    </row>
    <row r="1362" spans="1:18" x14ac:dyDescent="0.25">
      <c r="A1362" s="1" t="s">
        <v>39</v>
      </c>
      <c r="B1362" s="1">
        <v>1185732</v>
      </c>
      <c r="C1362" s="2">
        <v>44511</v>
      </c>
      <c r="D1362" s="2" t="str">
        <f t="shared" si="84"/>
        <v>Thursday</v>
      </c>
      <c r="E1362" s="2" t="str">
        <f t="shared" si="85"/>
        <v>November</v>
      </c>
      <c r="F1362" s="1">
        <f t="shared" si="86"/>
        <v>4</v>
      </c>
      <c r="G1362" s="1">
        <f t="shared" si="87"/>
        <v>2021</v>
      </c>
      <c r="H1362" s="1" t="s">
        <v>15</v>
      </c>
      <c r="I1362" s="1" t="s">
        <v>44</v>
      </c>
      <c r="J1362" s="1" t="s">
        <v>45</v>
      </c>
      <c r="K1362" s="1" t="s">
        <v>21</v>
      </c>
      <c r="L1362" s="1" t="s">
        <v>19</v>
      </c>
      <c r="M1362" s="1">
        <v>57</v>
      </c>
      <c r="N1362" s="1">
        <v>128</v>
      </c>
      <c r="O1362" s="1">
        <v>7296</v>
      </c>
      <c r="P1362" s="1">
        <v>3429.12</v>
      </c>
      <c r="Q1362" s="1">
        <v>0.47</v>
      </c>
      <c r="R1362" s="1" t="s">
        <v>20</v>
      </c>
    </row>
    <row r="1363" spans="1:18" x14ac:dyDescent="0.25">
      <c r="A1363" s="1" t="s">
        <v>39</v>
      </c>
      <c r="B1363" s="1">
        <v>1185732</v>
      </c>
      <c r="C1363" s="2">
        <v>44540</v>
      </c>
      <c r="D1363" s="2" t="str">
        <f t="shared" si="84"/>
        <v>Friday</v>
      </c>
      <c r="E1363" s="2" t="str">
        <f t="shared" si="85"/>
        <v>December</v>
      </c>
      <c r="F1363" s="1">
        <f t="shared" si="86"/>
        <v>4</v>
      </c>
      <c r="G1363" s="1">
        <f t="shared" si="87"/>
        <v>2021</v>
      </c>
      <c r="H1363" s="1" t="s">
        <v>15</v>
      </c>
      <c r="I1363" s="1" t="s">
        <v>44</v>
      </c>
      <c r="J1363" s="1" t="s">
        <v>45</v>
      </c>
      <c r="K1363" s="1" t="s">
        <v>18</v>
      </c>
      <c r="L1363" s="1" t="s">
        <v>22</v>
      </c>
      <c r="M1363" s="1">
        <v>48</v>
      </c>
      <c r="N1363" s="1">
        <v>186</v>
      </c>
      <c r="O1363" s="1">
        <v>8928</v>
      </c>
      <c r="P1363" s="1">
        <v>4285.4399999999996</v>
      </c>
      <c r="Q1363" s="1">
        <v>0.48</v>
      </c>
      <c r="R1363" s="1" t="s">
        <v>20</v>
      </c>
    </row>
    <row r="1364" spans="1:18" x14ac:dyDescent="0.25">
      <c r="A1364" s="1" t="s">
        <v>39</v>
      </c>
      <c r="B1364" s="1">
        <v>1185732</v>
      </c>
      <c r="C1364" s="2">
        <v>44540</v>
      </c>
      <c r="D1364" s="2" t="str">
        <f t="shared" si="84"/>
        <v>Friday</v>
      </c>
      <c r="E1364" s="2" t="str">
        <f t="shared" si="85"/>
        <v>December</v>
      </c>
      <c r="F1364" s="1">
        <f t="shared" si="86"/>
        <v>4</v>
      </c>
      <c r="G1364" s="1">
        <f t="shared" si="87"/>
        <v>2021</v>
      </c>
      <c r="H1364" s="1" t="s">
        <v>15</v>
      </c>
      <c r="I1364" s="1" t="s">
        <v>44</v>
      </c>
      <c r="J1364" s="1" t="s">
        <v>45</v>
      </c>
      <c r="K1364" s="1" t="s">
        <v>18</v>
      </c>
      <c r="L1364" s="1" t="s">
        <v>23</v>
      </c>
      <c r="M1364" s="1">
        <v>41</v>
      </c>
      <c r="N1364" s="1">
        <v>132</v>
      </c>
      <c r="O1364" s="1">
        <v>5412</v>
      </c>
      <c r="P1364" s="1">
        <v>2760.12</v>
      </c>
      <c r="Q1364" s="1">
        <v>0.51</v>
      </c>
      <c r="R1364" s="1" t="s">
        <v>20</v>
      </c>
    </row>
    <row r="1365" spans="1:18" x14ac:dyDescent="0.25">
      <c r="A1365" s="1" t="s">
        <v>39</v>
      </c>
      <c r="B1365" s="1">
        <v>1185732</v>
      </c>
      <c r="C1365" s="2">
        <v>44540</v>
      </c>
      <c r="D1365" s="2" t="str">
        <f t="shared" si="84"/>
        <v>Friday</v>
      </c>
      <c r="E1365" s="2" t="str">
        <f t="shared" si="85"/>
        <v>December</v>
      </c>
      <c r="F1365" s="1">
        <f t="shared" si="86"/>
        <v>4</v>
      </c>
      <c r="G1365" s="1">
        <f t="shared" si="87"/>
        <v>2021</v>
      </c>
      <c r="H1365" s="1" t="s">
        <v>15</v>
      </c>
      <c r="I1365" s="1" t="s">
        <v>44</v>
      </c>
      <c r="J1365" s="1" t="s">
        <v>45</v>
      </c>
      <c r="K1365" s="1" t="s">
        <v>21</v>
      </c>
      <c r="L1365" s="1" t="s">
        <v>22</v>
      </c>
      <c r="M1365" s="1">
        <v>44</v>
      </c>
      <c r="N1365" s="1">
        <v>131</v>
      </c>
      <c r="O1365" s="1">
        <v>5764</v>
      </c>
      <c r="P1365" s="1">
        <v>2305.6</v>
      </c>
      <c r="Q1365" s="1">
        <v>0.4</v>
      </c>
      <c r="R1365" s="1" t="s">
        <v>20</v>
      </c>
    </row>
    <row r="1366" spans="1:18" x14ac:dyDescent="0.25">
      <c r="A1366" s="1" t="s">
        <v>39</v>
      </c>
      <c r="B1366" s="1">
        <v>1185732</v>
      </c>
      <c r="C1366" s="2">
        <v>44540</v>
      </c>
      <c r="D1366" s="2" t="str">
        <f t="shared" si="84"/>
        <v>Friday</v>
      </c>
      <c r="E1366" s="2" t="str">
        <f t="shared" si="85"/>
        <v>December</v>
      </c>
      <c r="F1366" s="1">
        <f t="shared" si="86"/>
        <v>4</v>
      </c>
      <c r="G1366" s="1">
        <f t="shared" si="87"/>
        <v>2021</v>
      </c>
      <c r="H1366" s="1" t="s">
        <v>15</v>
      </c>
      <c r="I1366" s="1" t="s">
        <v>44</v>
      </c>
      <c r="J1366" s="1" t="s">
        <v>45</v>
      </c>
      <c r="K1366" s="1" t="s">
        <v>21</v>
      </c>
      <c r="L1366" s="1" t="s">
        <v>23</v>
      </c>
      <c r="M1366" s="1">
        <v>44</v>
      </c>
      <c r="N1366" s="1">
        <v>101</v>
      </c>
      <c r="O1366" s="1">
        <v>4444</v>
      </c>
      <c r="P1366" s="1">
        <v>1866.48</v>
      </c>
      <c r="Q1366" s="1">
        <v>0.42</v>
      </c>
      <c r="R1366" s="1" t="s">
        <v>20</v>
      </c>
    </row>
    <row r="1367" spans="1:18" x14ac:dyDescent="0.25">
      <c r="A1367" s="1" t="s">
        <v>39</v>
      </c>
      <c r="B1367" s="1">
        <v>1185732</v>
      </c>
      <c r="C1367" s="2">
        <v>44540</v>
      </c>
      <c r="D1367" s="2" t="str">
        <f t="shared" si="84"/>
        <v>Friday</v>
      </c>
      <c r="E1367" s="2" t="str">
        <f t="shared" si="85"/>
        <v>December</v>
      </c>
      <c r="F1367" s="1">
        <f t="shared" si="86"/>
        <v>4</v>
      </c>
      <c r="G1367" s="1">
        <f t="shared" si="87"/>
        <v>2021</v>
      </c>
      <c r="H1367" s="1" t="s">
        <v>15</v>
      </c>
      <c r="I1367" s="1" t="s">
        <v>44</v>
      </c>
      <c r="J1367" s="1" t="s">
        <v>45</v>
      </c>
      <c r="K1367" s="1" t="s">
        <v>18</v>
      </c>
      <c r="L1367" s="1" t="s">
        <v>19</v>
      </c>
      <c r="M1367" s="1">
        <v>48</v>
      </c>
      <c r="N1367" s="1">
        <v>104</v>
      </c>
      <c r="O1367" s="1">
        <v>4992</v>
      </c>
      <c r="P1367" s="1">
        <v>2096.64</v>
      </c>
      <c r="Q1367" s="1">
        <v>0.42</v>
      </c>
      <c r="R1367" s="1" t="s">
        <v>20</v>
      </c>
    </row>
    <row r="1368" spans="1:18" x14ac:dyDescent="0.25">
      <c r="A1368" s="1" t="s">
        <v>39</v>
      </c>
      <c r="B1368" s="1">
        <v>1185732</v>
      </c>
      <c r="C1368" s="2">
        <v>44540</v>
      </c>
      <c r="D1368" s="2" t="str">
        <f t="shared" si="84"/>
        <v>Friday</v>
      </c>
      <c r="E1368" s="2" t="str">
        <f t="shared" si="85"/>
        <v>December</v>
      </c>
      <c r="F1368" s="1">
        <f t="shared" si="86"/>
        <v>4</v>
      </c>
      <c r="G1368" s="1">
        <f t="shared" si="87"/>
        <v>2021</v>
      </c>
      <c r="H1368" s="1" t="s">
        <v>15</v>
      </c>
      <c r="I1368" s="1" t="s">
        <v>44</v>
      </c>
      <c r="J1368" s="1" t="s">
        <v>45</v>
      </c>
      <c r="K1368" s="1" t="s">
        <v>21</v>
      </c>
      <c r="L1368" s="1" t="s">
        <v>19</v>
      </c>
      <c r="M1368" s="1">
        <v>60</v>
      </c>
      <c r="N1368" s="1">
        <v>145</v>
      </c>
      <c r="O1368" s="1">
        <v>8700</v>
      </c>
      <c r="P1368" s="1">
        <v>4089</v>
      </c>
      <c r="Q1368" s="1">
        <v>0.47</v>
      </c>
      <c r="R1368" s="1" t="s">
        <v>20</v>
      </c>
    </row>
    <row r="1369" spans="1:18" x14ac:dyDescent="0.25">
      <c r="A1369" s="1" t="s">
        <v>39</v>
      </c>
      <c r="B1369" s="1">
        <v>1185732</v>
      </c>
      <c r="C1369" s="2">
        <v>44217</v>
      </c>
      <c r="D1369" s="2" t="str">
        <f t="shared" si="84"/>
        <v>Thursday</v>
      </c>
      <c r="E1369" s="2" t="str">
        <f t="shared" si="85"/>
        <v>January</v>
      </c>
      <c r="F1369" s="1">
        <f t="shared" si="86"/>
        <v>1</v>
      </c>
      <c r="G1369" s="1">
        <f t="shared" si="87"/>
        <v>2021</v>
      </c>
      <c r="H1369" s="1" t="s">
        <v>15</v>
      </c>
      <c r="I1369" s="1" t="s">
        <v>44</v>
      </c>
      <c r="J1369" s="1" t="s">
        <v>45</v>
      </c>
      <c r="K1369" s="1" t="s">
        <v>18</v>
      </c>
      <c r="L1369" s="1" t="s">
        <v>22</v>
      </c>
      <c r="M1369" s="1">
        <v>34</v>
      </c>
      <c r="N1369" s="1">
        <v>173</v>
      </c>
      <c r="O1369" s="1">
        <v>5882</v>
      </c>
      <c r="P1369" s="1">
        <v>2529.2600000000002</v>
      </c>
      <c r="Q1369" s="1">
        <v>0.43</v>
      </c>
      <c r="R1369" s="1" t="s">
        <v>20</v>
      </c>
    </row>
    <row r="1370" spans="1:18" x14ac:dyDescent="0.25">
      <c r="A1370" s="1" t="s">
        <v>39</v>
      </c>
      <c r="B1370" s="1">
        <v>1185732</v>
      </c>
      <c r="C1370" s="2">
        <v>44217</v>
      </c>
      <c r="D1370" s="2" t="str">
        <f t="shared" si="84"/>
        <v>Thursday</v>
      </c>
      <c r="E1370" s="2" t="str">
        <f t="shared" si="85"/>
        <v>January</v>
      </c>
      <c r="F1370" s="1">
        <f t="shared" si="86"/>
        <v>1</v>
      </c>
      <c r="G1370" s="1">
        <f t="shared" si="87"/>
        <v>2021</v>
      </c>
      <c r="H1370" s="1" t="s">
        <v>15</v>
      </c>
      <c r="I1370" s="1" t="s">
        <v>44</v>
      </c>
      <c r="J1370" s="1" t="s">
        <v>45</v>
      </c>
      <c r="K1370" s="1" t="s">
        <v>18</v>
      </c>
      <c r="L1370" s="1" t="s">
        <v>23</v>
      </c>
      <c r="M1370" s="1">
        <v>39</v>
      </c>
      <c r="N1370" s="1">
        <v>111</v>
      </c>
      <c r="O1370" s="1">
        <v>4329</v>
      </c>
      <c r="P1370" s="1">
        <v>1861.47</v>
      </c>
      <c r="Q1370" s="1">
        <v>0.43</v>
      </c>
      <c r="R1370" s="1" t="s">
        <v>20</v>
      </c>
    </row>
    <row r="1371" spans="1:18" x14ac:dyDescent="0.25">
      <c r="A1371" s="1" t="s">
        <v>39</v>
      </c>
      <c r="B1371" s="1">
        <v>1185732</v>
      </c>
      <c r="C1371" s="2">
        <v>44217</v>
      </c>
      <c r="D1371" s="2" t="str">
        <f t="shared" si="84"/>
        <v>Thursday</v>
      </c>
      <c r="E1371" s="2" t="str">
        <f t="shared" si="85"/>
        <v>January</v>
      </c>
      <c r="F1371" s="1">
        <f t="shared" si="86"/>
        <v>1</v>
      </c>
      <c r="G1371" s="1">
        <f t="shared" si="87"/>
        <v>2021</v>
      </c>
      <c r="H1371" s="1" t="s">
        <v>15</v>
      </c>
      <c r="I1371" s="1" t="s">
        <v>44</v>
      </c>
      <c r="J1371" s="1" t="s">
        <v>45</v>
      </c>
      <c r="K1371" s="1" t="s">
        <v>21</v>
      </c>
      <c r="L1371" s="1" t="s">
        <v>22</v>
      </c>
      <c r="M1371" s="1">
        <v>28</v>
      </c>
      <c r="N1371" s="1">
        <v>101</v>
      </c>
      <c r="O1371" s="1">
        <v>2828</v>
      </c>
      <c r="P1371" s="1">
        <v>1018.08</v>
      </c>
      <c r="Q1371" s="1">
        <v>0.36</v>
      </c>
      <c r="R1371" s="1" t="s">
        <v>20</v>
      </c>
    </row>
    <row r="1372" spans="1:18" x14ac:dyDescent="0.25">
      <c r="A1372" s="1" t="s">
        <v>39</v>
      </c>
      <c r="B1372" s="1">
        <v>1185732</v>
      </c>
      <c r="C1372" s="2">
        <v>44217</v>
      </c>
      <c r="D1372" s="2" t="str">
        <f t="shared" si="84"/>
        <v>Thursday</v>
      </c>
      <c r="E1372" s="2" t="str">
        <f t="shared" si="85"/>
        <v>January</v>
      </c>
      <c r="F1372" s="1">
        <f t="shared" si="86"/>
        <v>1</v>
      </c>
      <c r="G1372" s="1">
        <f t="shared" si="87"/>
        <v>2021</v>
      </c>
      <c r="H1372" s="1" t="s">
        <v>15</v>
      </c>
      <c r="I1372" s="1" t="s">
        <v>44</v>
      </c>
      <c r="J1372" s="1" t="s">
        <v>45</v>
      </c>
      <c r="K1372" s="1" t="s">
        <v>21</v>
      </c>
      <c r="L1372" s="1" t="s">
        <v>23</v>
      </c>
      <c r="M1372" s="1">
        <v>36</v>
      </c>
      <c r="N1372" s="1">
        <v>60</v>
      </c>
      <c r="O1372" s="1">
        <v>2160</v>
      </c>
      <c r="P1372" s="1">
        <v>691.2</v>
      </c>
      <c r="Q1372" s="1">
        <v>0.32</v>
      </c>
      <c r="R1372" s="1" t="s">
        <v>20</v>
      </c>
    </row>
    <row r="1373" spans="1:18" x14ac:dyDescent="0.25">
      <c r="A1373" s="1" t="s">
        <v>39</v>
      </c>
      <c r="B1373" s="1">
        <v>1185732</v>
      </c>
      <c r="C1373" s="2">
        <v>44217</v>
      </c>
      <c r="D1373" s="2" t="str">
        <f t="shared" si="84"/>
        <v>Thursday</v>
      </c>
      <c r="E1373" s="2" t="str">
        <f t="shared" si="85"/>
        <v>January</v>
      </c>
      <c r="F1373" s="1">
        <f t="shared" si="86"/>
        <v>1</v>
      </c>
      <c r="G1373" s="1">
        <f t="shared" si="87"/>
        <v>2021</v>
      </c>
      <c r="H1373" s="1" t="s">
        <v>15</v>
      </c>
      <c r="I1373" s="1" t="s">
        <v>44</v>
      </c>
      <c r="J1373" s="1" t="s">
        <v>45</v>
      </c>
      <c r="K1373" s="1" t="s">
        <v>18</v>
      </c>
      <c r="L1373" s="1" t="s">
        <v>19</v>
      </c>
      <c r="M1373" s="1">
        <v>43</v>
      </c>
      <c r="N1373" s="1">
        <v>74</v>
      </c>
      <c r="O1373" s="1">
        <v>3182</v>
      </c>
      <c r="P1373" s="1">
        <v>1050.06</v>
      </c>
      <c r="Q1373" s="1">
        <v>0.33</v>
      </c>
      <c r="R1373" s="1" t="s">
        <v>20</v>
      </c>
    </row>
    <row r="1374" spans="1:18" x14ac:dyDescent="0.25">
      <c r="A1374" s="1" t="s">
        <v>39</v>
      </c>
      <c r="B1374" s="1">
        <v>1185732</v>
      </c>
      <c r="C1374" s="2">
        <v>44217</v>
      </c>
      <c r="D1374" s="2" t="str">
        <f t="shared" si="84"/>
        <v>Thursday</v>
      </c>
      <c r="E1374" s="2" t="str">
        <f t="shared" si="85"/>
        <v>January</v>
      </c>
      <c r="F1374" s="1">
        <f t="shared" si="86"/>
        <v>1</v>
      </c>
      <c r="G1374" s="1">
        <f t="shared" si="87"/>
        <v>2021</v>
      </c>
      <c r="H1374" s="1" t="s">
        <v>15</v>
      </c>
      <c r="I1374" s="1" t="s">
        <v>44</v>
      </c>
      <c r="J1374" s="1" t="s">
        <v>45</v>
      </c>
      <c r="K1374" s="1" t="s">
        <v>21</v>
      </c>
      <c r="L1374" s="1" t="s">
        <v>19</v>
      </c>
      <c r="M1374" s="1">
        <v>35</v>
      </c>
      <c r="N1374" s="1">
        <v>101</v>
      </c>
      <c r="O1374" s="1">
        <v>3535</v>
      </c>
      <c r="P1374" s="1">
        <v>1414</v>
      </c>
      <c r="Q1374" s="1">
        <v>0.4</v>
      </c>
      <c r="R1374" s="1" t="s">
        <v>20</v>
      </c>
    </row>
    <row r="1375" spans="1:18" x14ac:dyDescent="0.25">
      <c r="A1375" s="1" t="s">
        <v>39</v>
      </c>
      <c r="B1375" s="1">
        <v>1185732</v>
      </c>
      <c r="C1375" s="2">
        <v>44246</v>
      </c>
      <c r="D1375" s="2" t="str">
        <f t="shared" si="84"/>
        <v>Friday</v>
      </c>
      <c r="E1375" s="2" t="str">
        <f t="shared" si="85"/>
        <v>February</v>
      </c>
      <c r="F1375" s="1">
        <f t="shared" si="86"/>
        <v>1</v>
      </c>
      <c r="G1375" s="1">
        <f t="shared" si="87"/>
        <v>2021</v>
      </c>
      <c r="H1375" s="1" t="s">
        <v>15</v>
      </c>
      <c r="I1375" s="1" t="s">
        <v>44</v>
      </c>
      <c r="J1375" s="1" t="s">
        <v>45</v>
      </c>
      <c r="K1375" s="1" t="s">
        <v>18</v>
      </c>
      <c r="L1375" s="1" t="s">
        <v>22</v>
      </c>
      <c r="M1375" s="1">
        <v>34</v>
      </c>
      <c r="N1375" s="1">
        <v>186</v>
      </c>
      <c r="O1375" s="1">
        <v>6324</v>
      </c>
      <c r="P1375" s="1">
        <v>2782.56</v>
      </c>
      <c r="Q1375" s="1">
        <v>0.44</v>
      </c>
      <c r="R1375" s="1" t="s">
        <v>20</v>
      </c>
    </row>
    <row r="1376" spans="1:18" x14ac:dyDescent="0.25">
      <c r="A1376" s="1" t="s">
        <v>39</v>
      </c>
      <c r="B1376" s="1">
        <v>1185732</v>
      </c>
      <c r="C1376" s="2">
        <v>44246</v>
      </c>
      <c r="D1376" s="2" t="str">
        <f t="shared" si="84"/>
        <v>Friday</v>
      </c>
      <c r="E1376" s="2" t="str">
        <f t="shared" si="85"/>
        <v>February</v>
      </c>
      <c r="F1376" s="1">
        <f t="shared" si="86"/>
        <v>1</v>
      </c>
      <c r="G1376" s="1">
        <f t="shared" si="87"/>
        <v>2021</v>
      </c>
      <c r="H1376" s="1" t="s">
        <v>15</v>
      </c>
      <c r="I1376" s="1" t="s">
        <v>44</v>
      </c>
      <c r="J1376" s="1" t="s">
        <v>45</v>
      </c>
      <c r="K1376" s="1" t="s">
        <v>18</v>
      </c>
      <c r="L1376" s="1" t="s">
        <v>23</v>
      </c>
      <c r="M1376" s="1">
        <v>37</v>
      </c>
      <c r="N1376" s="1">
        <v>85</v>
      </c>
      <c r="O1376" s="1">
        <v>3145</v>
      </c>
      <c r="P1376" s="1">
        <v>1352.35</v>
      </c>
      <c r="Q1376" s="1">
        <v>0.43</v>
      </c>
      <c r="R1376" s="1" t="s">
        <v>20</v>
      </c>
    </row>
    <row r="1377" spans="1:18" x14ac:dyDescent="0.25">
      <c r="A1377" s="1" t="s">
        <v>39</v>
      </c>
      <c r="B1377" s="1">
        <v>1185732</v>
      </c>
      <c r="C1377" s="2">
        <v>44246</v>
      </c>
      <c r="D1377" s="2" t="str">
        <f t="shared" si="84"/>
        <v>Friday</v>
      </c>
      <c r="E1377" s="2" t="str">
        <f t="shared" si="85"/>
        <v>February</v>
      </c>
      <c r="F1377" s="1">
        <f t="shared" si="86"/>
        <v>1</v>
      </c>
      <c r="G1377" s="1">
        <f t="shared" si="87"/>
        <v>2021</v>
      </c>
      <c r="H1377" s="1" t="s">
        <v>15</v>
      </c>
      <c r="I1377" s="1" t="s">
        <v>44</v>
      </c>
      <c r="J1377" s="1" t="s">
        <v>45</v>
      </c>
      <c r="K1377" s="1" t="s">
        <v>21</v>
      </c>
      <c r="L1377" s="1" t="s">
        <v>22</v>
      </c>
      <c r="M1377" s="1">
        <v>31</v>
      </c>
      <c r="N1377" s="1">
        <v>96</v>
      </c>
      <c r="O1377" s="1">
        <v>2976</v>
      </c>
      <c r="P1377" s="1">
        <v>1011.84</v>
      </c>
      <c r="Q1377" s="1">
        <v>0.34</v>
      </c>
      <c r="R1377" s="1" t="s">
        <v>20</v>
      </c>
    </row>
    <row r="1378" spans="1:18" x14ac:dyDescent="0.25">
      <c r="A1378" s="1" t="s">
        <v>46</v>
      </c>
      <c r="B1378" s="1">
        <v>1185732</v>
      </c>
      <c r="C1378" s="2">
        <v>44232</v>
      </c>
      <c r="D1378" s="2" t="str">
        <f t="shared" si="84"/>
        <v>Friday</v>
      </c>
      <c r="E1378" s="2" t="str">
        <f t="shared" si="85"/>
        <v>February</v>
      </c>
      <c r="F1378" s="1">
        <f t="shared" si="86"/>
        <v>1</v>
      </c>
      <c r="G1378" s="1">
        <f t="shared" si="87"/>
        <v>2021</v>
      </c>
      <c r="H1378" s="1" t="s">
        <v>15</v>
      </c>
      <c r="I1378" s="1" t="s">
        <v>33</v>
      </c>
      <c r="J1378" s="1" t="s">
        <v>34</v>
      </c>
      <c r="K1378" s="1" t="s">
        <v>21</v>
      </c>
      <c r="L1378" s="1" t="s">
        <v>23</v>
      </c>
      <c r="M1378" s="1">
        <v>35</v>
      </c>
      <c r="N1378" s="1">
        <v>125</v>
      </c>
      <c r="O1378" s="1">
        <v>43750</v>
      </c>
      <c r="P1378" s="1">
        <v>13125</v>
      </c>
      <c r="Q1378" s="1">
        <v>0.3</v>
      </c>
      <c r="R1378" s="1" t="s">
        <v>27</v>
      </c>
    </row>
    <row r="1379" spans="1:18" x14ac:dyDescent="0.25">
      <c r="A1379" s="1" t="s">
        <v>46</v>
      </c>
      <c r="B1379" s="1">
        <v>1185732</v>
      </c>
      <c r="C1379" s="2">
        <v>44232</v>
      </c>
      <c r="D1379" s="2" t="str">
        <f t="shared" si="84"/>
        <v>Friday</v>
      </c>
      <c r="E1379" s="2" t="str">
        <f t="shared" si="85"/>
        <v>February</v>
      </c>
      <c r="F1379" s="1">
        <f t="shared" si="86"/>
        <v>1</v>
      </c>
      <c r="G1379" s="1">
        <f t="shared" si="87"/>
        <v>2021</v>
      </c>
      <c r="H1379" s="1" t="s">
        <v>15</v>
      </c>
      <c r="I1379" s="1" t="s">
        <v>33</v>
      </c>
      <c r="J1379" s="1" t="s">
        <v>34</v>
      </c>
      <c r="K1379" s="1" t="s">
        <v>18</v>
      </c>
      <c r="L1379" s="1" t="s">
        <v>19</v>
      </c>
      <c r="M1379" s="1">
        <v>50</v>
      </c>
      <c r="N1379" s="1">
        <v>200</v>
      </c>
      <c r="O1379" s="1">
        <v>100000</v>
      </c>
      <c r="P1379" s="1">
        <v>30000</v>
      </c>
      <c r="Q1379" s="1">
        <v>0.3</v>
      </c>
      <c r="R1379" s="1" t="s">
        <v>27</v>
      </c>
    </row>
    <row r="1380" spans="1:18" x14ac:dyDescent="0.25">
      <c r="A1380" s="1" t="s">
        <v>46</v>
      </c>
      <c r="B1380" s="1">
        <v>1185732</v>
      </c>
      <c r="C1380" s="2">
        <v>44232</v>
      </c>
      <c r="D1380" s="2" t="str">
        <f t="shared" si="84"/>
        <v>Friday</v>
      </c>
      <c r="E1380" s="2" t="str">
        <f t="shared" si="85"/>
        <v>February</v>
      </c>
      <c r="F1380" s="1">
        <f t="shared" si="86"/>
        <v>1</v>
      </c>
      <c r="G1380" s="1">
        <f t="shared" si="87"/>
        <v>2021</v>
      </c>
      <c r="H1380" s="1" t="s">
        <v>15</v>
      </c>
      <c r="I1380" s="1" t="s">
        <v>33</v>
      </c>
      <c r="J1380" s="1" t="s">
        <v>34</v>
      </c>
      <c r="K1380" s="1" t="s">
        <v>21</v>
      </c>
      <c r="L1380" s="1" t="s">
        <v>19</v>
      </c>
      <c r="M1380" s="1">
        <v>40</v>
      </c>
      <c r="N1380" s="1">
        <v>300</v>
      </c>
      <c r="O1380" s="1">
        <v>120000</v>
      </c>
      <c r="P1380" s="1">
        <v>42000</v>
      </c>
      <c r="Q1380" s="1">
        <v>0.35</v>
      </c>
      <c r="R1380" s="1" t="s">
        <v>27</v>
      </c>
    </row>
    <row r="1381" spans="1:18" x14ac:dyDescent="0.25">
      <c r="A1381" s="1" t="s">
        <v>46</v>
      </c>
      <c r="B1381" s="1">
        <v>1185732</v>
      </c>
      <c r="C1381" s="2">
        <v>44258</v>
      </c>
      <c r="D1381" s="2" t="str">
        <f t="shared" si="84"/>
        <v>Wednesday</v>
      </c>
      <c r="E1381" s="2" t="str">
        <f t="shared" si="85"/>
        <v>March</v>
      </c>
      <c r="F1381" s="1">
        <f t="shared" si="86"/>
        <v>1</v>
      </c>
      <c r="G1381" s="1">
        <f t="shared" si="87"/>
        <v>2021</v>
      </c>
      <c r="H1381" s="1" t="s">
        <v>15</v>
      </c>
      <c r="I1381" s="1" t="s">
        <v>33</v>
      </c>
      <c r="J1381" s="1" t="s">
        <v>34</v>
      </c>
      <c r="K1381" s="1" t="s">
        <v>18</v>
      </c>
      <c r="L1381" s="1" t="s">
        <v>22</v>
      </c>
      <c r="M1381" s="1">
        <v>40</v>
      </c>
      <c r="N1381" s="1">
        <v>520</v>
      </c>
      <c r="O1381" s="1">
        <v>208000</v>
      </c>
      <c r="P1381" s="1">
        <v>83200</v>
      </c>
      <c r="Q1381" s="1">
        <v>0.4</v>
      </c>
      <c r="R1381" s="1" t="s">
        <v>27</v>
      </c>
    </row>
    <row r="1382" spans="1:18" x14ac:dyDescent="0.25">
      <c r="A1382" s="1" t="s">
        <v>46</v>
      </c>
      <c r="B1382" s="1">
        <v>1185732</v>
      </c>
      <c r="C1382" s="2">
        <v>44258</v>
      </c>
      <c r="D1382" s="2" t="str">
        <f t="shared" si="84"/>
        <v>Wednesday</v>
      </c>
      <c r="E1382" s="2" t="str">
        <f t="shared" si="85"/>
        <v>March</v>
      </c>
      <c r="F1382" s="1">
        <f t="shared" si="86"/>
        <v>1</v>
      </c>
      <c r="G1382" s="1">
        <f t="shared" si="87"/>
        <v>2021</v>
      </c>
      <c r="H1382" s="1" t="s">
        <v>15</v>
      </c>
      <c r="I1382" s="1" t="s">
        <v>33</v>
      </c>
      <c r="J1382" s="1" t="s">
        <v>34</v>
      </c>
      <c r="K1382" s="1" t="s">
        <v>18</v>
      </c>
      <c r="L1382" s="1" t="s">
        <v>23</v>
      </c>
      <c r="M1382" s="1">
        <v>40</v>
      </c>
      <c r="N1382" s="1">
        <v>225</v>
      </c>
      <c r="O1382" s="1">
        <v>90000</v>
      </c>
      <c r="P1382" s="1">
        <v>36000</v>
      </c>
      <c r="Q1382" s="1">
        <v>0.4</v>
      </c>
      <c r="R1382" s="1" t="s">
        <v>27</v>
      </c>
    </row>
    <row r="1383" spans="1:18" x14ac:dyDescent="0.25">
      <c r="A1383" s="1" t="s">
        <v>46</v>
      </c>
      <c r="B1383" s="1">
        <v>1185732</v>
      </c>
      <c r="C1383" s="2">
        <v>44258</v>
      </c>
      <c r="D1383" s="2" t="str">
        <f t="shared" si="84"/>
        <v>Wednesday</v>
      </c>
      <c r="E1383" s="2" t="str">
        <f t="shared" si="85"/>
        <v>March</v>
      </c>
      <c r="F1383" s="1">
        <f t="shared" si="86"/>
        <v>1</v>
      </c>
      <c r="G1383" s="1">
        <f t="shared" si="87"/>
        <v>2021</v>
      </c>
      <c r="H1383" s="1" t="s">
        <v>15</v>
      </c>
      <c r="I1383" s="1" t="s">
        <v>33</v>
      </c>
      <c r="J1383" s="1" t="s">
        <v>34</v>
      </c>
      <c r="K1383" s="1" t="s">
        <v>21</v>
      </c>
      <c r="L1383" s="1" t="s">
        <v>22</v>
      </c>
      <c r="M1383" s="1">
        <v>30</v>
      </c>
      <c r="N1383" s="1">
        <v>250</v>
      </c>
      <c r="O1383" s="1">
        <v>75000</v>
      </c>
      <c r="P1383" s="1">
        <v>22500</v>
      </c>
      <c r="Q1383" s="1">
        <v>0.3</v>
      </c>
      <c r="R1383" s="1" t="s">
        <v>27</v>
      </c>
    </row>
    <row r="1384" spans="1:18" x14ac:dyDescent="0.25">
      <c r="A1384" s="1" t="s">
        <v>46</v>
      </c>
      <c r="B1384" s="1">
        <v>1185732</v>
      </c>
      <c r="C1384" s="2">
        <v>44258</v>
      </c>
      <c r="D1384" s="2" t="str">
        <f t="shared" si="84"/>
        <v>Wednesday</v>
      </c>
      <c r="E1384" s="2" t="str">
        <f t="shared" si="85"/>
        <v>March</v>
      </c>
      <c r="F1384" s="1">
        <f t="shared" si="86"/>
        <v>1</v>
      </c>
      <c r="G1384" s="1">
        <f t="shared" si="87"/>
        <v>2021</v>
      </c>
      <c r="H1384" s="1" t="s">
        <v>15</v>
      </c>
      <c r="I1384" s="1" t="s">
        <v>33</v>
      </c>
      <c r="J1384" s="1" t="s">
        <v>34</v>
      </c>
      <c r="K1384" s="1" t="s">
        <v>21</v>
      </c>
      <c r="L1384" s="1" t="s">
        <v>23</v>
      </c>
      <c r="M1384" s="1">
        <v>35</v>
      </c>
      <c r="N1384" s="1">
        <v>100</v>
      </c>
      <c r="O1384" s="1">
        <v>35000</v>
      </c>
      <c r="P1384" s="1">
        <v>10500</v>
      </c>
      <c r="Q1384" s="1">
        <v>0.3</v>
      </c>
      <c r="R1384" s="1" t="s">
        <v>27</v>
      </c>
    </row>
    <row r="1385" spans="1:18" x14ac:dyDescent="0.25">
      <c r="A1385" s="1" t="s">
        <v>46</v>
      </c>
      <c r="B1385" s="1">
        <v>1185732</v>
      </c>
      <c r="C1385" s="2">
        <v>44258</v>
      </c>
      <c r="D1385" s="2" t="str">
        <f t="shared" si="84"/>
        <v>Wednesday</v>
      </c>
      <c r="E1385" s="2" t="str">
        <f t="shared" si="85"/>
        <v>March</v>
      </c>
      <c r="F1385" s="1">
        <f t="shared" si="86"/>
        <v>1</v>
      </c>
      <c r="G1385" s="1">
        <f t="shared" si="87"/>
        <v>2021</v>
      </c>
      <c r="H1385" s="1" t="s">
        <v>15</v>
      </c>
      <c r="I1385" s="1" t="s">
        <v>33</v>
      </c>
      <c r="J1385" s="1" t="s">
        <v>34</v>
      </c>
      <c r="K1385" s="1" t="s">
        <v>18</v>
      </c>
      <c r="L1385" s="1" t="s">
        <v>19</v>
      </c>
      <c r="M1385" s="1">
        <v>50</v>
      </c>
      <c r="N1385" s="1">
        <v>150</v>
      </c>
      <c r="O1385" s="1">
        <v>75000</v>
      </c>
      <c r="P1385" s="1">
        <v>22500</v>
      </c>
      <c r="Q1385" s="1">
        <v>0.3</v>
      </c>
      <c r="R1385" s="1" t="s">
        <v>27</v>
      </c>
    </row>
    <row r="1386" spans="1:18" x14ac:dyDescent="0.25">
      <c r="A1386" s="1" t="s">
        <v>46</v>
      </c>
      <c r="B1386" s="1">
        <v>1185732</v>
      </c>
      <c r="C1386" s="2">
        <v>44258</v>
      </c>
      <c r="D1386" s="2" t="str">
        <f t="shared" si="84"/>
        <v>Wednesday</v>
      </c>
      <c r="E1386" s="2" t="str">
        <f t="shared" si="85"/>
        <v>March</v>
      </c>
      <c r="F1386" s="1">
        <f t="shared" si="86"/>
        <v>1</v>
      </c>
      <c r="G1386" s="1">
        <f t="shared" si="87"/>
        <v>2021</v>
      </c>
      <c r="H1386" s="1" t="s">
        <v>15</v>
      </c>
      <c r="I1386" s="1" t="s">
        <v>33</v>
      </c>
      <c r="J1386" s="1" t="s">
        <v>34</v>
      </c>
      <c r="K1386" s="1" t="s">
        <v>21</v>
      </c>
      <c r="L1386" s="1" t="s">
        <v>19</v>
      </c>
      <c r="M1386" s="1">
        <v>40</v>
      </c>
      <c r="N1386" s="1">
        <v>250</v>
      </c>
      <c r="O1386" s="1">
        <v>100000</v>
      </c>
      <c r="P1386" s="1">
        <v>35000</v>
      </c>
      <c r="Q1386" s="1">
        <v>0.35</v>
      </c>
      <c r="R1386" s="1" t="s">
        <v>27</v>
      </c>
    </row>
    <row r="1387" spans="1:18" x14ac:dyDescent="0.25">
      <c r="A1387" s="1" t="s">
        <v>46</v>
      </c>
      <c r="B1387" s="1">
        <v>1185732</v>
      </c>
      <c r="C1387" s="2">
        <v>44290</v>
      </c>
      <c r="D1387" s="2" t="str">
        <f t="shared" si="84"/>
        <v>Sunday</v>
      </c>
      <c r="E1387" s="2" t="str">
        <f t="shared" si="85"/>
        <v>April</v>
      </c>
      <c r="F1387" s="1">
        <f t="shared" si="86"/>
        <v>2</v>
      </c>
      <c r="G1387" s="1">
        <f t="shared" si="87"/>
        <v>2021</v>
      </c>
      <c r="H1387" s="1" t="s">
        <v>15</v>
      </c>
      <c r="I1387" s="1" t="s">
        <v>33</v>
      </c>
      <c r="J1387" s="1" t="s">
        <v>34</v>
      </c>
      <c r="K1387" s="1" t="s">
        <v>18</v>
      </c>
      <c r="L1387" s="1" t="s">
        <v>22</v>
      </c>
      <c r="M1387" s="1">
        <v>40</v>
      </c>
      <c r="N1387" s="1">
        <v>500</v>
      </c>
      <c r="O1387" s="1">
        <v>200000</v>
      </c>
      <c r="P1387" s="1">
        <v>80000</v>
      </c>
      <c r="Q1387" s="1">
        <v>0.4</v>
      </c>
      <c r="R1387" s="1" t="s">
        <v>27</v>
      </c>
    </row>
    <row r="1388" spans="1:18" x14ac:dyDescent="0.25">
      <c r="A1388" s="1" t="s">
        <v>46</v>
      </c>
      <c r="B1388" s="1">
        <v>1185732</v>
      </c>
      <c r="C1388" s="2">
        <v>44290</v>
      </c>
      <c r="D1388" s="2" t="str">
        <f t="shared" si="84"/>
        <v>Sunday</v>
      </c>
      <c r="E1388" s="2" t="str">
        <f t="shared" si="85"/>
        <v>April</v>
      </c>
      <c r="F1388" s="1">
        <f t="shared" si="86"/>
        <v>2</v>
      </c>
      <c r="G1388" s="1">
        <f t="shared" si="87"/>
        <v>2021</v>
      </c>
      <c r="H1388" s="1" t="s">
        <v>15</v>
      </c>
      <c r="I1388" s="1" t="s">
        <v>33</v>
      </c>
      <c r="J1388" s="1" t="s">
        <v>34</v>
      </c>
      <c r="K1388" s="1" t="s">
        <v>18</v>
      </c>
      <c r="L1388" s="1" t="s">
        <v>23</v>
      </c>
      <c r="M1388" s="1">
        <v>40</v>
      </c>
      <c r="N1388" s="1">
        <v>200</v>
      </c>
      <c r="O1388" s="1">
        <v>80000</v>
      </c>
      <c r="P1388" s="1">
        <v>32000</v>
      </c>
      <c r="Q1388" s="1">
        <v>0.4</v>
      </c>
      <c r="R1388" s="1" t="s">
        <v>27</v>
      </c>
    </row>
    <row r="1389" spans="1:18" x14ac:dyDescent="0.25">
      <c r="A1389" s="1" t="s">
        <v>46</v>
      </c>
      <c r="B1389" s="1">
        <v>1185732</v>
      </c>
      <c r="C1389" s="2">
        <v>44290</v>
      </c>
      <c r="D1389" s="2" t="str">
        <f t="shared" si="84"/>
        <v>Sunday</v>
      </c>
      <c r="E1389" s="2" t="str">
        <f t="shared" si="85"/>
        <v>April</v>
      </c>
      <c r="F1389" s="1">
        <f t="shared" si="86"/>
        <v>2</v>
      </c>
      <c r="G1389" s="1">
        <f t="shared" si="87"/>
        <v>2021</v>
      </c>
      <c r="H1389" s="1" t="s">
        <v>15</v>
      </c>
      <c r="I1389" s="1" t="s">
        <v>33</v>
      </c>
      <c r="J1389" s="1" t="s">
        <v>34</v>
      </c>
      <c r="K1389" s="1" t="s">
        <v>21</v>
      </c>
      <c r="L1389" s="1" t="s">
        <v>22</v>
      </c>
      <c r="M1389" s="1">
        <v>30</v>
      </c>
      <c r="N1389" s="1">
        <v>200</v>
      </c>
      <c r="O1389" s="1">
        <v>60000</v>
      </c>
      <c r="P1389" s="1">
        <v>18000</v>
      </c>
      <c r="Q1389" s="1">
        <v>0.3</v>
      </c>
      <c r="R1389" s="1" t="s">
        <v>27</v>
      </c>
    </row>
    <row r="1390" spans="1:18" x14ac:dyDescent="0.25">
      <c r="A1390" s="1" t="s">
        <v>46</v>
      </c>
      <c r="B1390" s="1">
        <v>1185732</v>
      </c>
      <c r="C1390" s="2">
        <v>44290</v>
      </c>
      <c r="D1390" s="2" t="str">
        <f t="shared" si="84"/>
        <v>Sunday</v>
      </c>
      <c r="E1390" s="2" t="str">
        <f t="shared" si="85"/>
        <v>April</v>
      </c>
      <c r="F1390" s="1">
        <f t="shared" si="86"/>
        <v>2</v>
      </c>
      <c r="G1390" s="1">
        <f t="shared" si="87"/>
        <v>2021</v>
      </c>
      <c r="H1390" s="1" t="s">
        <v>15</v>
      </c>
      <c r="I1390" s="1" t="s">
        <v>33</v>
      </c>
      <c r="J1390" s="1" t="s">
        <v>34</v>
      </c>
      <c r="K1390" s="1" t="s">
        <v>21</v>
      </c>
      <c r="L1390" s="1" t="s">
        <v>23</v>
      </c>
      <c r="M1390" s="1">
        <v>35</v>
      </c>
      <c r="N1390" s="1">
        <v>125</v>
      </c>
      <c r="O1390" s="1">
        <v>43750</v>
      </c>
      <c r="P1390" s="1">
        <v>13125</v>
      </c>
      <c r="Q1390" s="1">
        <v>0.3</v>
      </c>
      <c r="R1390" s="1" t="s">
        <v>27</v>
      </c>
    </row>
    <row r="1391" spans="1:18" x14ac:dyDescent="0.25">
      <c r="A1391" s="1" t="s">
        <v>46</v>
      </c>
      <c r="B1391" s="1">
        <v>1185732</v>
      </c>
      <c r="C1391" s="2">
        <v>44290</v>
      </c>
      <c r="D1391" s="2" t="str">
        <f t="shared" si="84"/>
        <v>Sunday</v>
      </c>
      <c r="E1391" s="2" t="str">
        <f t="shared" si="85"/>
        <v>April</v>
      </c>
      <c r="F1391" s="1">
        <f t="shared" si="86"/>
        <v>2</v>
      </c>
      <c r="G1391" s="1">
        <f t="shared" si="87"/>
        <v>2021</v>
      </c>
      <c r="H1391" s="1" t="s">
        <v>15</v>
      </c>
      <c r="I1391" s="1" t="s">
        <v>33</v>
      </c>
      <c r="J1391" s="1" t="s">
        <v>34</v>
      </c>
      <c r="K1391" s="1" t="s">
        <v>18</v>
      </c>
      <c r="L1391" s="1" t="s">
        <v>19</v>
      </c>
      <c r="M1391" s="1">
        <v>50</v>
      </c>
      <c r="N1391" s="1">
        <v>125</v>
      </c>
      <c r="O1391" s="1">
        <v>62500</v>
      </c>
      <c r="P1391" s="1">
        <v>18750</v>
      </c>
      <c r="Q1391" s="1">
        <v>0.3</v>
      </c>
      <c r="R1391" s="1" t="s">
        <v>27</v>
      </c>
    </row>
    <row r="1392" spans="1:18" x14ac:dyDescent="0.25">
      <c r="A1392" s="1" t="s">
        <v>46</v>
      </c>
      <c r="B1392" s="1">
        <v>1185732</v>
      </c>
      <c r="C1392" s="2">
        <v>44290</v>
      </c>
      <c r="D1392" s="2" t="str">
        <f t="shared" si="84"/>
        <v>Sunday</v>
      </c>
      <c r="E1392" s="2" t="str">
        <f t="shared" si="85"/>
        <v>April</v>
      </c>
      <c r="F1392" s="1">
        <f t="shared" si="86"/>
        <v>2</v>
      </c>
      <c r="G1392" s="1">
        <f t="shared" si="87"/>
        <v>2021</v>
      </c>
      <c r="H1392" s="1" t="s">
        <v>15</v>
      </c>
      <c r="I1392" s="1" t="s">
        <v>33</v>
      </c>
      <c r="J1392" s="1" t="s">
        <v>34</v>
      </c>
      <c r="K1392" s="1" t="s">
        <v>21</v>
      </c>
      <c r="L1392" s="1" t="s">
        <v>19</v>
      </c>
      <c r="M1392" s="1">
        <v>40</v>
      </c>
      <c r="N1392" s="1">
        <v>275</v>
      </c>
      <c r="O1392" s="1">
        <v>110000</v>
      </c>
      <c r="P1392" s="1">
        <v>38500</v>
      </c>
      <c r="Q1392" s="1">
        <v>0.35</v>
      </c>
      <c r="R1392" s="1" t="s">
        <v>27</v>
      </c>
    </row>
    <row r="1393" spans="1:18" x14ac:dyDescent="0.25">
      <c r="A1393" s="1" t="s">
        <v>46</v>
      </c>
      <c r="B1393" s="1">
        <v>1185732</v>
      </c>
      <c r="C1393" s="2">
        <v>44319</v>
      </c>
      <c r="D1393" s="2" t="str">
        <f t="shared" si="84"/>
        <v>Monday</v>
      </c>
      <c r="E1393" s="2" t="str">
        <f t="shared" si="85"/>
        <v>May</v>
      </c>
      <c r="F1393" s="1">
        <f t="shared" si="86"/>
        <v>2</v>
      </c>
      <c r="G1393" s="1">
        <f t="shared" si="87"/>
        <v>2021</v>
      </c>
      <c r="H1393" s="1" t="s">
        <v>15</v>
      </c>
      <c r="I1393" s="1" t="s">
        <v>33</v>
      </c>
      <c r="J1393" s="1" t="s">
        <v>34</v>
      </c>
      <c r="K1393" s="1" t="s">
        <v>18</v>
      </c>
      <c r="L1393" s="1" t="s">
        <v>22</v>
      </c>
      <c r="M1393" s="1">
        <v>55</v>
      </c>
      <c r="N1393" s="1">
        <v>545</v>
      </c>
      <c r="O1393" s="1">
        <v>299750</v>
      </c>
      <c r="P1393" s="1">
        <v>119900</v>
      </c>
      <c r="Q1393" s="1">
        <v>0.4</v>
      </c>
      <c r="R1393" s="1" t="s">
        <v>27</v>
      </c>
    </row>
    <row r="1394" spans="1:18" x14ac:dyDescent="0.25">
      <c r="A1394" s="1" t="s">
        <v>46</v>
      </c>
      <c r="B1394" s="1">
        <v>1185732</v>
      </c>
      <c r="C1394" s="2">
        <v>44319</v>
      </c>
      <c r="D1394" s="2" t="str">
        <f t="shared" si="84"/>
        <v>Monday</v>
      </c>
      <c r="E1394" s="2" t="str">
        <f t="shared" si="85"/>
        <v>May</v>
      </c>
      <c r="F1394" s="1">
        <f t="shared" si="86"/>
        <v>2</v>
      </c>
      <c r="G1394" s="1">
        <f t="shared" si="87"/>
        <v>2021</v>
      </c>
      <c r="H1394" s="1" t="s">
        <v>15</v>
      </c>
      <c r="I1394" s="1" t="s">
        <v>33</v>
      </c>
      <c r="J1394" s="1" t="s">
        <v>34</v>
      </c>
      <c r="K1394" s="1" t="s">
        <v>18</v>
      </c>
      <c r="L1394" s="1" t="s">
        <v>23</v>
      </c>
      <c r="M1394" s="1">
        <v>50</v>
      </c>
      <c r="N1394" s="1">
        <v>250</v>
      </c>
      <c r="O1394" s="1">
        <v>125000</v>
      </c>
      <c r="P1394" s="1">
        <v>50000</v>
      </c>
      <c r="Q1394" s="1">
        <v>0.4</v>
      </c>
      <c r="R1394" s="1" t="s">
        <v>27</v>
      </c>
    </row>
    <row r="1395" spans="1:18" x14ac:dyDescent="0.25">
      <c r="A1395" s="1" t="s">
        <v>46</v>
      </c>
      <c r="B1395" s="1">
        <v>1185732</v>
      </c>
      <c r="C1395" s="2">
        <v>44319</v>
      </c>
      <c r="D1395" s="2" t="str">
        <f t="shared" si="84"/>
        <v>Monday</v>
      </c>
      <c r="E1395" s="2" t="str">
        <f t="shared" si="85"/>
        <v>May</v>
      </c>
      <c r="F1395" s="1">
        <f t="shared" si="86"/>
        <v>2</v>
      </c>
      <c r="G1395" s="1">
        <f t="shared" si="87"/>
        <v>2021</v>
      </c>
      <c r="H1395" s="1" t="s">
        <v>15</v>
      </c>
      <c r="I1395" s="1" t="s">
        <v>33</v>
      </c>
      <c r="J1395" s="1" t="s">
        <v>34</v>
      </c>
      <c r="K1395" s="1" t="s">
        <v>21</v>
      </c>
      <c r="L1395" s="1" t="s">
        <v>22</v>
      </c>
      <c r="M1395" s="1">
        <v>45</v>
      </c>
      <c r="N1395" s="1">
        <v>275</v>
      </c>
      <c r="O1395" s="1">
        <v>123750</v>
      </c>
      <c r="P1395" s="1">
        <v>37125</v>
      </c>
      <c r="Q1395" s="1">
        <v>0.3</v>
      </c>
      <c r="R1395" s="1" t="s">
        <v>27</v>
      </c>
    </row>
    <row r="1396" spans="1:18" x14ac:dyDescent="0.25">
      <c r="A1396" s="1" t="s">
        <v>46</v>
      </c>
      <c r="B1396" s="1">
        <v>1185732</v>
      </c>
      <c r="C1396" s="2">
        <v>44319</v>
      </c>
      <c r="D1396" s="2" t="str">
        <f t="shared" si="84"/>
        <v>Monday</v>
      </c>
      <c r="E1396" s="2" t="str">
        <f t="shared" si="85"/>
        <v>May</v>
      </c>
      <c r="F1396" s="1">
        <f t="shared" si="86"/>
        <v>2</v>
      </c>
      <c r="G1396" s="1">
        <f t="shared" si="87"/>
        <v>2021</v>
      </c>
      <c r="H1396" s="1" t="s">
        <v>15</v>
      </c>
      <c r="I1396" s="1" t="s">
        <v>33</v>
      </c>
      <c r="J1396" s="1" t="s">
        <v>34</v>
      </c>
      <c r="K1396" s="1" t="s">
        <v>21</v>
      </c>
      <c r="L1396" s="1" t="s">
        <v>23</v>
      </c>
      <c r="M1396" s="1">
        <v>45</v>
      </c>
      <c r="N1396" s="1">
        <v>225</v>
      </c>
      <c r="O1396" s="1">
        <v>101250</v>
      </c>
      <c r="P1396" s="1">
        <v>30375</v>
      </c>
      <c r="Q1396" s="1">
        <v>0.3</v>
      </c>
      <c r="R1396" s="1" t="s">
        <v>27</v>
      </c>
    </row>
    <row r="1397" spans="1:18" x14ac:dyDescent="0.25">
      <c r="A1397" s="1" t="s">
        <v>46</v>
      </c>
      <c r="B1397" s="1">
        <v>1185732</v>
      </c>
      <c r="C1397" s="2">
        <v>44319</v>
      </c>
      <c r="D1397" s="2" t="str">
        <f t="shared" si="84"/>
        <v>Monday</v>
      </c>
      <c r="E1397" s="2" t="str">
        <f t="shared" si="85"/>
        <v>May</v>
      </c>
      <c r="F1397" s="1">
        <f t="shared" si="86"/>
        <v>2</v>
      </c>
      <c r="G1397" s="1">
        <f t="shared" si="87"/>
        <v>2021</v>
      </c>
      <c r="H1397" s="1" t="s">
        <v>15</v>
      </c>
      <c r="I1397" s="1" t="s">
        <v>33</v>
      </c>
      <c r="J1397" s="1" t="s">
        <v>34</v>
      </c>
      <c r="K1397" s="1" t="s">
        <v>18</v>
      </c>
      <c r="L1397" s="1" t="s">
        <v>19</v>
      </c>
      <c r="M1397" s="1">
        <v>55</v>
      </c>
      <c r="N1397" s="1">
        <v>250</v>
      </c>
      <c r="O1397" s="1">
        <v>137500</v>
      </c>
      <c r="P1397" s="1">
        <v>41250</v>
      </c>
      <c r="Q1397" s="1">
        <v>0.3</v>
      </c>
      <c r="R1397" s="1" t="s">
        <v>27</v>
      </c>
    </row>
    <row r="1398" spans="1:18" x14ac:dyDescent="0.25">
      <c r="A1398" s="1" t="s">
        <v>46</v>
      </c>
      <c r="B1398" s="1">
        <v>1185732</v>
      </c>
      <c r="C1398" s="2">
        <v>44319</v>
      </c>
      <c r="D1398" s="2" t="str">
        <f t="shared" si="84"/>
        <v>Monday</v>
      </c>
      <c r="E1398" s="2" t="str">
        <f t="shared" si="85"/>
        <v>May</v>
      </c>
      <c r="F1398" s="1">
        <f t="shared" si="86"/>
        <v>2</v>
      </c>
      <c r="G1398" s="1">
        <f t="shared" si="87"/>
        <v>2021</v>
      </c>
      <c r="H1398" s="1" t="s">
        <v>15</v>
      </c>
      <c r="I1398" s="1" t="s">
        <v>33</v>
      </c>
      <c r="J1398" s="1" t="s">
        <v>34</v>
      </c>
      <c r="K1398" s="1" t="s">
        <v>21</v>
      </c>
      <c r="L1398" s="1" t="s">
        <v>19</v>
      </c>
      <c r="M1398" s="1">
        <v>60</v>
      </c>
      <c r="N1398" s="1">
        <v>375</v>
      </c>
      <c r="O1398" s="1">
        <v>225000</v>
      </c>
      <c r="P1398" s="1">
        <v>78750</v>
      </c>
      <c r="Q1398" s="1">
        <v>0.35</v>
      </c>
      <c r="R1398" s="1" t="s">
        <v>27</v>
      </c>
    </row>
    <row r="1399" spans="1:18" x14ac:dyDescent="0.25">
      <c r="A1399" s="1" t="s">
        <v>46</v>
      </c>
      <c r="B1399" s="1">
        <v>1185732</v>
      </c>
      <c r="C1399" s="2">
        <v>44352</v>
      </c>
      <c r="D1399" s="2" t="str">
        <f t="shared" si="84"/>
        <v>Saturday</v>
      </c>
      <c r="E1399" s="2" t="str">
        <f t="shared" si="85"/>
        <v>June</v>
      </c>
      <c r="F1399" s="1">
        <f t="shared" si="86"/>
        <v>2</v>
      </c>
      <c r="G1399" s="1">
        <f t="shared" si="87"/>
        <v>2021</v>
      </c>
      <c r="H1399" s="1" t="s">
        <v>15</v>
      </c>
      <c r="I1399" s="1" t="s">
        <v>33</v>
      </c>
      <c r="J1399" s="1" t="s">
        <v>34</v>
      </c>
      <c r="K1399" s="1" t="s">
        <v>18</v>
      </c>
      <c r="L1399" s="1" t="s">
        <v>22</v>
      </c>
      <c r="M1399" s="1">
        <v>55</v>
      </c>
      <c r="N1399" s="1">
        <v>625</v>
      </c>
      <c r="O1399" s="1">
        <v>343750</v>
      </c>
      <c r="P1399" s="1">
        <v>137500</v>
      </c>
      <c r="Q1399" s="1">
        <v>0.4</v>
      </c>
      <c r="R1399" s="1" t="s">
        <v>27</v>
      </c>
    </row>
    <row r="1400" spans="1:18" x14ac:dyDescent="0.25">
      <c r="A1400" s="1" t="s">
        <v>46</v>
      </c>
      <c r="B1400" s="1">
        <v>1185732</v>
      </c>
      <c r="C1400" s="2">
        <v>44352</v>
      </c>
      <c r="D1400" s="2" t="str">
        <f t="shared" si="84"/>
        <v>Saturday</v>
      </c>
      <c r="E1400" s="2" t="str">
        <f t="shared" si="85"/>
        <v>June</v>
      </c>
      <c r="F1400" s="1">
        <f t="shared" si="86"/>
        <v>2</v>
      </c>
      <c r="G1400" s="1">
        <f t="shared" si="87"/>
        <v>2021</v>
      </c>
      <c r="H1400" s="1" t="s">
        <v>15</v>
      </c>
      <c r="I1400" s="1" t="s">
        <v>33</v>
      </c>
      <c r="J1400" s="1" t="s">
        <v>34</v>
      </c>
      <c r="K1400" s="1" t="s">
        <v>18</v>
      </c>
      <c r="L1400" s="1" t="s">
        <v>23</v>
      </c>
      <c r="M1400" s="1">
        <v>50</v>
      </c>
      <c r="N1400" s="1">
        <v>375</v>
      </c>
      <c r="O1400" s="1">
        <v>187500</v>
      </c>
      <c r="P1400" s="1">
        <v>75000</v>
      </c>
      <c r="Q1400" s="1">
        <v>0.4</v>
      </c>
      <c r="R1400" s="1" t="s">
        <v>27</v>
      </c>
    </row>
    <row r="1401" spans="1:18" x14ac:dyDescent="0.25">
      <c r="A1401" s="1" t="s">
        <v>46</v>
      </c>
      <c r="B1401" s="1">
        <v>1185732</v>
      </c>
      <c r="C1401" s="2">
        <v>44352</v>
      </c>
      <c r="D1401" s="2" t="str">
        <f t="shared" si="84"/>
        <v>Saturday</v>
      </c>
      <c r="E1401" s="2" t="str">
        <f t="shared" si="85"/>
        <v>June</v>
      </c>
      <c r="F1401" s="1">
        <f t="shared" si="86"/>
        <v>2</v>
      </c>
      <c r="G1401" s="1">
        <f t="shared" si="87"/>
        <v>2021</v>
      </c>
      <c r="H1401" s="1" t="s">
        <v>15</v>
      </c>
      <c r="I1401" s="1" t="s">
        <v>33</v>
      </c>
      <c r="J1401" s="1" t="s">
        <v>34</v>
      </c>
      <c r="K1401" s="1" t="s">
        <v>21</v>
      </c>
      <c r="L1401" s="1" t="s">
        <v>22</v>
      </c>
      <c r="M1401" s="1">
        <v>45</v>
      </c>
      <c r="N1401" s="1">
        <v>300</v>
      </c>
      <c r="O1401" s="1">
        <v>135000</v>
      </c>
      <c r="P1401" s="1">
        <v>40500</v>
      </c>
      <c r="Q1401" s="1">
        <v>0.3</v>
      </c>
      <c r="R1401" s="1" t="s">
        <v>27</v>
      </c>
    </row>
    <row r="1402" spans="1:18" x14ac:dyDescent="0.25">
      <c r="A1402" s="1" t="s">
        <v>46</v>
      </c>
      <c r="B1402" s="1">
        <v>1185732</v>
      </c>
      <c r="C1402" s="2">
        <v>44352</v>
      </c>
      <c r="D1402" s="2" t="str">
        <f t="shared" si="84"/>
        <v>Saturday</v>
      </c>
      <c r="E1402" s="2" t="str">
        <f t="shared" si="85"/>
        <v>June</v>
      </c>
      <c r="F1402" s="1">
        <f t="shared" si="86"/>
        <v>2</v>
      </c>
      <c r="G1402" s="1">
        <f t="shared" si="87"/>
        <v>2021</v>
      </c>
      <c r="H1402" s="1" t="s">
        <v>15</v>
      </c>
      <c r="I1402" s="1" t="s">
        <v>33</v>
      </c>
      <c r="J1402" s="1" t="s">
        <v>34</v>
      </c>
      <c r="K1402" s="1" t="s">
        <v>21</v>
      </c>
      <c r="L1402" s="1" t="s">
        <v>23</v>
      </c>
      <c r="M1402" s="1">
        <v>45</v>
      </c>
      <c r="N1402" s="1">
        <v>275</v>
      </c>
      <c r="O1402" s="1">
        <v>123750</v>
      </c>
      <c r="P1402" s="1">
        <v>37125</v>
      </c>
      <c r="Q1402" s="1">
        <v>0.3</v>
      </c>
      <c r="R1402" s="1" t="s">
        <v>27</v>
      </c>
    </row>
    <row r="1403" spans="1:18" x14ac:dyDescent="0.25">
      <c r="A1403" s="1" t="s">
        <v>46</v>
      </c>
      <c r="B1403" s="1">
        <v>1185732</v>
      </c>
      <c r="C1403" s="2">
        <v>44352</v>
      </c>
      <c r="D1403" s="2" t="str">
        <f t="shared" si="84"/>
        <v>Saturday</v>
      </c>
      <c r="E1403" s="2" t="str">
        <f t="shared" si="85"/>
        <v>June</v>
      </c>
      <c r="F1403" s="1">
        <f t="shared" si="86"/>
        <v>2</v>
      </c>
      <c r="G1403" s="1">
        <f t="shared" si="87"/>
        <v>2021</v>
      </c>
      <c r="H1403" s="1" t="s">
        <v>15</v>
      </c>
      <c r="I1403" s="1" t="s">
        <v>33</v>
      </c>
      <c r="J1403" s="1" t="s">
        <v>34</v>
      </c>
      <c r="K1403" s="1" t="s">
        <v>18</v>
      </c>
      <c r="L1403" s="1" t="s">
        <v>19</v>
      </c>
      <c r="M1403" s="1">
        <v>55</v>
      </c>
      <c r="N1403" s="1">
        <v>275</v>
      </c>
      <c r="O1403" s="1">
        <v>151250</v>
      </c>
      <c r="P1403" s="1">
        <v>45375</v>
      </c>
      <c r="Q1403" s="1">
        <v>0.3</v>
      </c>
      <c r="R1403" s="1" t="s">
        <v>27</v>
      </c>
    </row>
    <row r="1404" spans="1:18" x14ac:dyDescent="0.25">
      <c r="A1404" s="1" t="s">
        <v>46</v>
      </c>
      <c r="B1404" s="1">
        <v>1185732</v>
      </c>
      <c r="C1404" s="2">
        <v>44352</v>
      </c>
      <c r="D1404" s="2" t="str">
        <f t="shared" si="84"/>
        <v>Saturday</v>
      </c>
      <c r="E1404" s="2" t="str">
        <f t="shared" si="85"/>
        <v>June</v>
      </c>
      <c r="F1404" s="1">
        <f t="shared" si="86"/>
        <v>2</v>
      </c>
      <c r="G1404" s="1">
        <f t="shared" si="87"/>
        <v>2021</v>
      </c>
      <c r="H1404" s="1" t="s">
        <v>15</v>
      </c>
      <c r="I1404" s="1" t="s">
        <v>33</v>
      </c>
      <c r="J1404" s="1" t="s">
        <v>34</v>
      </c>
      <c r="K1404" s="1" t="s">
        <v>21</v>
      </c>
      <c r="L1404" s="1" t="s">
        <v>19</v>
      </c>
      <c r="M1404" s="1">
        <v>60</v>
      </c>
      <c r="N1404" s="1">
        <v>425</v>
      </c>
      <c r="O1404" s="1">
        <v>255000</v>
      </c>
      <c r="P1404" s="1">
        <v>89250</v>
      </c>
      <c r="Q1404" s="1">
        <v>0.35</v>
      </c>
      <c r="R1404" s="1" t="s">
        <v>27</v>
      </c>
    </row>
    <row r="1405" spans="1:18" x14ac:dyDescent="0.25">
      <c r="A1405" s="1" t="s">
        <v>46</v>
      </c>
      <c r="B1405" s="1">
        <v>1185732</v>
      </c>
      <c r="C1405" s="2">
        <v>44380</v>
      </c>
      <c r="D1405" s="2" t="str">
        <f t="shared" si="84"/>
        <v>Saturday</v>
      </c>
      <c r="E1405" s="2" t="str">
        <f t="shared" si="85"/>
        <v>July</v>
      </c>
      <c r="F1405" s="1">
        <f t="shared" si="86"/>
        <v>3</v>
      </c>
      <c r="G1405" s="1">
        <f t="shared" si="87"/>
        <v>2021</v>
      </c>
      <c r="H1405" s="1" t="s">
        <v>15</v>
      </c>
      <c r="I1405" s="1" t="s">
        <v>33</v>
      </c>
      <c r="J1405" s="1" t="s">
        <v>34</v>
      </c>
      <c r="K1405" s="1" t="s">
        <v>18</v>
      </c>
      <c r="L1405" s="1" t="s">
        <v>22</v>
      </c>
      <c r="M1405" s="1">
        <v>55</v>
      </c>
      <c r="N1405" s="1">
        <v>650</v>
      </c>
      <c r="O1405" s="1">
        <v>357500</v>
      </c>
      <c r="P1405" s="1">
        <v>143000</v>
      </c>
      <c r="Q1405" s="1">
        <v>0.4</v>
      </c>
      <c r="R1405" s="1" t="s">
        <v>27</v>
      </c>
    </row>
    <row r="1406" spans="1:18" x14ac:dyDescent="0.25">
      <c r="A1406" s="1" t="s">
        <v>46</v>
      </c>
      <c r="B1406" s="1">
        <v>1185732</v>
      </c>
      <c r="C1406" s="2">
        <v>44380</v>
      </c>
      <c r="D1406" s="2" t="str">
        <f t="shared" si="84"/>
        <v>Saturday</v>
      </c>
      <c r="E1406" s="2" t="str">
        <f t="shared" si="85"/>
        <v>July</v>
      </c>
      <c r="F1406" s="1">
        <f t="shared" si="86"/>
        <v>3</v>
      </c>
      <c r="G1406" s="1">
        <f t="shared" si="87"/>
        <v>2021</v>
      </c>
      <c r="H1406" s="1" t="s">
        <v>15</v>
      </c>
      <c r="I1406" s="1" t="s">
        <v>33</v>
      </c>
      <c r="J1406" s="1" t="s">
        <v>34</v>
      </c>
      <c r="K1406" s="1" t="s">
        <v>18</v>
      </c>
      <c r="L1406" s="1" t="s">
        <v>23</v>
      </c>
      <c r="M1406" s="1">
        <v>50</v>
      </c>
      <c r="N1406" s="1">
        <v>400</v>
      </c>
      <c r="O1406" s="1">
        <v>200000</v>
      </c>
      <c r="P1406" s="1">
        <v>80000</v>
      </c>
      <c r="Q1406" s="1">
        <v>0.4</v>
      </c>
      <c r="R1406" s="1" t="s">
        <v>27</v>
      </c>
    </row>
    <row r="1407" spans="1:18" x14ac:dyDescent="0.25">
      <c r="A1407" s="1" t="s">
        <v>46</v>
      </c>
      <c r="B1407" s="1">
        <v>1185732</v>
      </c>
      <c r="C1407" s="2">
        <v>44380</v>
      </c>
      <c r="D1407" s="2" t="str">
        <f t="shared" si="84"/>
        <v>Saturday</v>
      </c>
      <c r="E1407" s="2" t="str">
        <f t="shared" si="85"/>
        <v>July</v>
      </c>
      <c r="F1407" s="1">
        <f t="shared" si="86"/>
        <v>3</v>
      </c>
      <c r="G1407" s="1">
        <f t="shared" si="87"/>
        <v>2021</v>
      </c>
      <c r="H1407" s="1" t="s">
        <v>15</v>
      </c>
      <c r="I1407" s="1" t="s">
        <v>33</v>
      </c>
      <c r="J1407" s="1" t="s">
        <v>34</v>
      </c>
      <c r="K1407" s="1" t="s">
        <v>21</v>
      </c>
      <c r="L1407" s="1" t="s">
        <v>22</v>
      </c>
      <c r="M1407" s="1">
        <v>45</v>
      </c>
      <c r="N1407" s="1">
        <v>325</v>
      </c>
      <c r="O1407" s="1">
        <v>146250</v>
      </c>
      <c r="P1407" s="1">
        <v>43875</v>
      </c>
      <c r="Q1407" s="1">
        <v>0.3</v>
      </c>
      <c r="R1407" s="1" t="s">
        <v>27</v>
      </c>
    </row>
    <row r="1408" spans="1:18" x14ac:dyDescent="0.25">
      <c r="A1408" s="1" t="s">
        <v>46</v>
      </c>
      <c r="B1408" s="1">
        <v>1185732</v>
      </c>
      <c r="C1408" s="2">
        <v>44380</v>
      </c>
      <c r="D1408" s="2" t="str">
        <f t="shared" si="84"/>
        <v>Saturday</v>
      </c>
      <c r="E1408" s="2" t="str">
        <f t="shared" si="85"/>
        <v>July</v>
      </c>
      <c r="F1408" s="1">
        <f t="shared" si="86"/>
        <v>3</v>
      </c>
      <c r="G1408" s="1">
        <f t="shared" si="87"/>
        <v>2021</v>
      </c>
      <c r="H1408" s="1" t="s">
        <v>15</v>
      </c>
      <c r="I1408" s="1" t="s">
        <v>33</v>
      </c>
      <c r="J1408" s="1" t="s">
        <v>34</v>
      </c>
      <c r="K1408" s="1" t="s">
        <v>21</v>
      </c>
      <c r="L1408" s="1" t="s">
        <v>23</v>
      </c>
      <c r="M1408" s="1">
        <v>45</v>
      </c>
      <c r="N1408" s="1">
        <v>275</v>
      </c>
      <c r="O1408" s="1">
        <v>123750</v>
      </c>
      <c r="P1408" s="1">
        <v>37125</v>
      </c>
      <c r="Q1408" s="1">
        <v>0.3</v>
      </c>
      <c r="R1408" s="1" t="s">
        <v>27</v>
      </c>
    </row>
    <row r="1409" spans="1:18" x14ac:dyDescent="0.25">
      <c r="A1409" s="1" t="s">
        <v>46</v>
      </c>
      <c r="B1409" s="1">
        <v>1185732</v>
      </c>
      <c r="C1409" s="2">
        <v>44380</v>
      </c>
      <c r="D1409" s="2" t="str">
        <f t="shared" si="84"/>
        <v>Saturday</v>
      </c>
      <c r="E1409" s="2" t="str">
        <f t="shared" si="85"/>
        <v>July</v>
      </c>
      <c r="F1409" s="1">
        <f t="shared" si="86"/>
        <v>3</v>
      </c>
      <c r="G1409" s="1">
        <f t="shared" si="87"/>
        <v>2021</v>
      </c>
      <c r="H1409" s="1" t="s">
        <v>15</v>
      </c>
      <c r="I1409" s="1" t="s">
        <v>33</v>
      </c>
      <c r="J1409" s="1" t="s">
        <v>34</v>
      </c>
      <c r="K1409" s="1" t="s">
        <v>18</v>
      </c>
      <c r="L1409" s="1" t="s">
        <v>19</v>
      </c>
      <c r="M1409" s="1">
        <v>55</v>
      </c>
      <c r="N1409" s="1">
        <v>300</v>
      </c>
      <c r="O1409" s="1">
        <v>165000</v>
      </c>
      <c r="P1409" s="1">
        <v>49500</v>
      </c>
      <c r="Q1409" s="1">
        <v>0.3</v>
      </c>
      <c r="R1409" s="1" t="s">
        <v>27</v>
      </c>
    </row>
    <row r="1410" spans="1:18" x14ac:dyDescent="0.25">
      <c r="A1410" s="1" t="s">
        <v>46</v>
      </c>
      <c r="B1410" s="1">
        <v>1185732</v>
      </c>
      <c r="C1410" s="2">
        <v>44380</v>
      </c>
      <c r="D1410" s="2" t="str">
        <f t="shared" si="84"/>
        <v>Saturday</v>
      </c>
      <c r="E1410" s="2" t="str">
        <f t="shared" si="85"/>
        <v>July</v>
      </c>
      <c r="F1410" s="1">
        <f t="shared" si="86"/>
        <v>3</v>
      </c>
      <c r="G1410" s="1">
        <f t="shared" si="87"/>
        <v>2021</v>
      </c>
      <c r="H1410" s="1" t="s">
        <v>15</v>
      </c>
      <c r="I1410" s="1" t="s">
        <v>33</v>
      </c>
      <c r="J1410" s="1" t="s">
        <v>34</v>
      </c>
      <c r="K1410" s="1" t="s">
        <v>21</v>
      </c>
      <c r="L1410" s="1" t="s">
        <v>19</v>
      </c>
      <c r="M1410" s="1">
        <v>60</v>
      </c>
      <c r="N1410" s="1">
        <v>475</v>
      </c>
      <c r="O1410" s="1">
        <v>285000</v>
      </c>
      <c r="P1410" s="1">
        <v>99750</v>
      </c>
      <c r="Q1410" s="1">
        <v>0.35</v>
      </c>
      <c r="R1410" s="1" t="s">
        <v>27</v>
      </c>
    </row>
    <row r="1411" spans="1:18" x14ac:dyDescent="0.25">
      <c r="A1411" s="1" t="s">
        <v>46</v>
      </c>
      <c r="B1411" s="1">
        <v>1185732</v>
      </c>
      <c r="C1411" s="2">
        <v>44412</v>
      </c>
      <c r="D1411" s="2" t="str">
        <f t="shared" ref="D1411:D1474" si="88">TEXT(C1411,"dddd")</f>
        <v>Wednesday</v>
      </c>
      <c r="E1411" s="2" t="str">
        <f t="shared" ref="E1411:E1474" si="89">TEXT(C1411,"mmmm")</f>
        <v>August</v>
      </c>
      <c r="F1411" s="1">
        <f t="shared" ref="F1411:F1474" si="90">ROUNDUP(MONTH(C1411)/3,0)</f>
        <v>3</v>
      </c>
      <c r="G1411" s="1">
        <f t="shared" ref="G1411:G1474" si="91">YEAR(C1411)</f>
        <v>2021</v>
      </c>
      <c r="H1411" s="1" t="s">
        <v>15</v>
      </c>
      <c r="I1411" s="1" t="s">
        <v>33</v>
      </c>
      <c r="J1411" s="1" t="s">
        <v>34</v>
      </c>
      <c r="K1411" s="1" t="s">
        <v>18</v>
      </c>
      <c r="L1411" s="1" t="s">
        <v>22</v>
      </c>
      <c r="M1411" s="1">
        <v>55</v>
      </c>
      <c r="N1411" s="1">
        <v>625</v>
      </c>
      <c r="O1411" s="1">
        <v>343750</v>
      </c>
      <c r="P1411" s="1">
        <v>137500</v>
      </c>
      <c r="Q1411" s="1">
        <v>0.4</v>
      </c>
      <c r="R1411" s="1" t="s">
        <v>27</v>
      </c>
    </row>
    <row r="1412" spans="1:18" x14ac:dyDescent="0.25">
      <c r="A1412" s="1" t="s">
        <v>46</v>
      </c>
      <c r="B1412" s="1">
        <v>1185732</v>
      </c>
      <c r="C1412" s="2">
        <v>44412</v>
      </c>
      <c r="D1412" s="2" t="str">
        <f t="shared" si="88"/>
        <v>Wednesday</v>
      </c>
      <c r="E1412" s="2" t="str">
        <f t="shared" si="89"/>
        <v>August</v>
      </c>
      <c r="F1412" s="1">
        <f t="shared" si="90"/>
        <v>3</v>
      </c>
      <c r="G1412" s="1">
        <f t="shared" si="91"/>
        <v>2021</v>
      </c>
      <c r="H1412" s="1" t="s">
        <v>15</v>
      </c>
      <c r="I1412" s="1" t="s">
        <v>33</v>
      </c>
      <c r="J1412" s="1" t="s">
        <v>34</v>
      </c>
      <c r="K1412" s="1" t="s">
        <v>18</v>
      </c>
      <c r="L1412" s="1" t="s">
        <v>23</v>
      </c>
      <c r="M1412" s="1">
        <v>50</v>
      </c>
      <c r="N1412" s="1">
        <v>400</v>
      </c>
      <c r="O1412" s="1">
        <v>200000</v>
      </c>
      <c r="P1412" s="1">
        <v>80000</v>
      </c>
      <c r="Q1412" s="1">
        <v>0.4</v>
      </c>
      <c r="R1412" s="1" t="s">
        <v>27</v>
      </c>
    </row>
    <row r="1413" spans="1:18" x14ac:dyDescent="0.25">
      <c r="A1413" s="1" t="s">
        <v>46</v>
      </c>
      <c r="B1413" s="1">
        <v>1185732</v>
      </c>
      <c r="C1413" s="2">
        <v>44412</v>
      </c>
      <c r="D1413" s="2" t="str">
        <f t="shared" si="88"/>
        <v>Wednesday</v>
      </c>
      <c r="E1413" s="2" t="str">
        <f t="shared" si="89"/>
        <v>August</v>
      </c>
      <c r="F1413" s="1">
        <f t="shared" si="90"/>
        <v>3</v>
      </c>
      <c r="G1413" s="1">
        <f t="shared" si="91"/>
        <v>2021</v>
      </c>
      <c r="H1413" s="1" t="s">
        <v>15</v>
      </c>
      <c r="I1413" s="1" t="s">
        <v>33</v>
      </c>
      <c r="J1413" s="1" t="s">
        <v>34</v>
      </c>
      <c r="K1413" s="1" t="s">
        <v>21</v>
      </c>
      <c r="L1413" s="1" t="s">
        <v>22</v>
      </c>
      <c r="M1413" s="1">
        <v>45</v>
      </c>
      <c r="N1413" s="1">
        <v>325</v>
      </c>
      <c r="O1413" s="1">
        <v>146250</v>
      </c>
      <c r="P1413" s="1">
        <v>43875</v>
      </c>
      <c r="Q1413" s="1">
        <v>0.3</v>
      </c>
      <c r="R1413" s="1" t="s">
        <v>27</v>
      </c>
    </row>
    <row r="1414" spans="1:18" x14ac:dyDescent="0.25">
      <c r="A1414" s="1" t="s">
        <v>46</v>
      </c>
      <c r="B1414" s="1">
        <v>1185732</v>
      </c>
      <c r="C1414" s="2">
        <v>44412</v>
      </c>
      <c r="D1414" s="2" t="str">
        <f t="shared" si="88"/>
        <v>Wednesday</v>
      </c>
      <c r="E1414" s="2" t="str">
        <f t="shared" si="89"/>
        <v>August</v>
      </c>
      <c r="F1414" s="1">
        <f t="shared" si="90"/>
        <v>3</v>
      </c>
      <c r="G1414" s="1">
        <f t="shared" si="91"/>
        <v>2021</v>
      </c>
      <c r="H1414" s="1" t="s">
        <v>15</v>
      </c>
      <c r="I1414" s="1" t="s">
        <v>33</v>
      </c>
      <c r="J1414" s="1" t="s">
        <v>34</v>
      </c>
      <c r="K1414" s="1" t="s">
        <v>21</v>
      </c>
      <c r="L1414" s="1" t="s">
        <v>23</v>
      </c>
      <c r="M1414" s="1">
        <v>45</v>
      </c>
      <c r="N1414" s="1">
        <v>225</v>
      </c>
      <c r="O1414" s="1">
        <v>101250</v>
      </c>
      <c r="P1414" s="1">
        <v>30375</v>
      </c>
      <c r="Q1414" s="1">
        <v>0.3</v>
      </c>
      <c r="R1414" s="1" t="s">
        <v>27</v>
      </c>
    </row>
    <row r="1415" spans="1:18" x14ac:dyDescent="0.25">
      <c r="A1415" s="1" t="s">
        <v>46</v>
      </c>
      <c r="B1415" s="1">
        <v>1185732</v>
      </c>
      <c r="C1415" s="2">
        <v>44412</v>
      </c>
      <c r="D1415" s="2" t="str">
        <f t="shared" si="88"/>
        <v>Wednesday</v>
      </c>
      <c r="E1415" s="2" t="str">
        <f t="shared" si="89"/>
        <v>August</v>
      </c>
      <c r="F1415" s="1">
        <f t="shared" si="90"/>
        <v>3</v>
      </c>
      <c r="G1415" s="1">
        <f t="shared" si="91"/>
        <v>2021</v>
      </c>
      <c r="H1415" s="1" t="s">
        <v>15</v>
      </c>
      <c r="I1415" s="1" t="s">
        <v>33</v>
      </c>
      <c r="J1415" s="1" t="s">
        <v>34</v>
      </c>
      <c r="K1415" s="1" t="s">
        <v>18</v>
      </c>
      <c r="L1415" s="1" t="s">
        <v>19</v>
      </c>
      <c r="M1415" s="1">
        <v>55</v>
      </c>
      <c r="N1415" s="1">
        <v>200</v>
      </c>
      <c r="O1415" s="1">
        <v>110000</v>
      </c>
      <c r="P1415" s="1">
        <v>33000</v>
      </c>
      <c r="Q1415" s="1">
        <v>0.3</v>
      </c>
      <c r="R1415" s="1" t="s">
        <v>27</v>
      </c>
    </row>
    <row r="1416" spans="1:18" x14ac:dyDescent="0.25">
      <c r="A1416" s="1" t="s">
        <v>46</v>
      </c>
      <c r="B1416" s="1">
        <v>1185732</v>
      </c>
      <c r="C1416" s="2">
        <v>44412</v>
      </c>
      <c r="D1416" s="2" t="str">
        <f t="shared" si="88"/>
        <v>Wednesday</v>
      </c>
      <c r="E1416" s="2" t="str">
        <f t="shared" si="89"/>
        <v>August</v>
      </c>
      <c r="F1416" s="1">
        <f t="shared" si="90"/>
        <v>3</v>
      </c>
      <c r="G1416" s="1">
        <f t="shared" si="91"/>
        <v>2021</v>
      </c>
      <c r="H1416" s="1" t="s">
        <v>15</v>
      </c>
      <c r="I1416" s="1" t="s">
        <v>33</v>
      </c>
      <c r="J1416" s="1" t="s">
        <v>34</v>
      </c>
      <c r="K1416" s="1" t="s">
        <v>21</v>
      </c>
      <c r="L1416" s="1" t="s">
        <v>19</v>
      </c>
      <c r="M1416" s="1">
        <v>60</v>
      </c>
      <c r="N1416" s="1">
        <v>375</v>
      </c>
      <c r="O1416" s="1">
        <v>225000</v>
      </c>
      <c r="P1416" s="1">
        <v>78750</v>
      </c>
      <c r="Q1416" s="1">
        <v>0.35</v>
      </c>
      <c r="R1416" s="1" t="s">
        <v>27</v>
      </c>
    </row>
    <row r="1417" spans="1:18" x14ac:dyDescent="0.25">
      <c r="A1417" s="1" t="s">
        <v>46</v>
      </c>
      <c r="B1417" s="1">
        <v>1185732</v>
      </c>
      <c r="C1417" s="2">
        <v>44442</v>
      </c>
      <c r="D1417" s="2" t="str">
        <f t="shared" si="88"/>
        <v>Friday</v>
      </c>
      <c r="E1417" s="2" t="str">
        <f t="shared" si="89"/>
        <v>September</v>
      </c>
      <c r="F1417" s="1">
        <f t="shared" si="90"/>
        <v>3</v>
      </c>
      <c r="G1417" s="1">
        <f t="shared" si="91"/>
        <v>2021</v>
      </c>
      <c r="H1417" s="1" t="s">
        <v>15</v>
      </c>
      <c r="I1417" s="1" t="s">
        <v>33</v>
      </c>
      <c r="J1417" s="1" t="s">
        <v>34</v>
      </c>
      <c r="K1417" s="1" t="s">
        <v>18</v>
      </c>
      <c r="L1417" s="1" t="s">
        <v>22</v>
      </c>
      <c r="M1417" s="1">
        <v>55</v>
      </c>
      <c r="N1417" s="1">
        <v>500</v>
      </c>
      <c r="O1417" s="1">
        <v>275000</v>
      </c>
      <c r="P1417" s="1">
        <v>110000</v>
      </c>
      <c r="Q1417" s="1">
        <v>0.4</v>
      </c>
      <c r="R1417" s="1" t="s">
        <v>27</v>
      </c>
    </row>
    <row r="1418" spans="1:18" x14ac:dyDescent="0.25">
      <c r="A1418" s="1" t="s">
        <v>46</v>
      </c>
      <c r="B1418" s="1">
        <v>1185732</v>
      </c>
      <c r="C1418" s="2">
        <v>44442</v>
      </c>
      <c r="D1418" s="2" t="str">
        <f t="shared" si="88"/>
        <v>Friday</v>
      </c>
      <c r="E1418" s="2" t="str">
        <f t="shared" si="89"/>
        <v>September</v>
      </c>
      <c r="F1418" s="1">
        <f t="shared" si="90"/>
        <v>3</v>
      </c>
      <c r="G1418" s="1">
        <f t="shared" si="91"/>
        <v>2021</v>
      </c>
      <c r="H1418" s="1" t="s">
        <v>15</v>
      </c>
      <c r="I1418" s="1" t="s">
        <v>33</v>
      </c>
      <c r="J1418" s="1" t="s">
        <v>34</v>
      </c>
      <c r="K1418" s="1" t="s">
        <v>18</v>
      </c>
      <c r="L1418" s="1" t="s">
        <v>23</v>
      </c>
      <c r="M1418" s="1">
        <v>50</v>
      </c>
      <c r="N1418" s="1">
        <v>300</v>
      </c>
      <c r="O1418" s="1">
        <v>150000</v>
      </c>
      <c r="P1418" s="1">
        <v>60000</v>
      </c>
      <c r="Q1418" s="1">
        <v>0.4</v>
      </c>
      <c r="R1418" s="1" t="s">
        <v>27</v>
      </c>
    </row>
    <row r="1419" spans="1:18" x14ac:dyDescent="0.25">
      <c r="A1419" s="1" t="s">
        <v>46</v>
      </c>
      <c r="B1419" s="1">
        <v>1185732</v>
      </c>
      <c r="C1419" s="2">
        <v>44442</v>
      </c>
      <c r="D1419" s="2" t="str">
        <f t="shared" si="88"/>
        <v>Friday</v>
      </c>
      <c r="E1419" s="2" t="str">
        <f t="shared" si="89"/>
        <v>September</v>
      </c>
      <c r="F1419" s="1">
        <f t="shared" si="90"/>
        <v>3</v>
      </c>
      <c r="G1419" s="1">
        <f t="shared" si="91"/>
        <v>2021</v>
      </c>
      <c r="H1419" s="1" t="s">
        <v>15</v>
      </c>
      <c r="I1419" s="1" t="s">
        <v>33</v>
      </c>
      <c r="J1419" s="1" t="s">
        <v>34</v>
      </c>
      <c r="K1419" s="1" t="s">
        <v>21</v>
      </c>
      <c r="L1419" s="1" t="s">
        <v>22</v>
      </c>
      <c r="M1419" s="1">
        <v>45</v>
      </c>
      <c r="N1419" s="1">
        <v>200</v>
      </c>
      <c r="O1419" s="1">
        <v>90000</v>
      </c>
      <c r="P1419" s="1">
        <v>27000</v>
      </c>
      <c r="Q1419" s="1">
        <v>0.3</v>
      </c>
      <c r="R1419" s="1" t="s">
        <v>27</v>
      </c>
    </row>
    <row r="1420" spans="1:18" x14ac:dyDescent="0.25">
      <c r="A1420" s="1" t="s">
        <v>46</v>
      </c>
      <c r="B1420" s="1">
        <v>1185732</v>
      </c>
      <c r="C1420" s="2">
        <v>44442</v>
      </c>
      <c r="D1420" s="2" t="str">
        <f t="shared" si="88"/>
        <v>Friday</v>
      </c>
      <c r="E1420" s="2" t="str">
        <f t="shared" si="89"/>
        <v>September</v>
      </c>
      <c r="F1420" s="1">
        <f t="shared" si="90"/>
        <v>3</v>
      </c>
      <c r="G1420" s="1">
        <f t="shared" si="91"/>
        <v>2021</v>
      </c>
      <c r="H1420" s="1" t="s">
        <v>15</v>
      </c>
      <c r="I1420" s="1" t="s">
        <v>33</v>
      </c>
      <c r="J1420" s="1" t="s">
        <v>34</v>
      </c>
      <c r="K1420" s="1" t="s">
        <v>21</v>
      </c>
      <c r="L1420" s="1" t="s">
        <v>23</v>
      </c>
      <c r="M1420" s="1">
        <v>45</v>
      </c>
      <c r="N1420" s="1">
        <v>175</v>
      </c>
      <c r="O1420" s="1">
        <v>78750</v>
      </c>
      <c r="P1420" s="1">
        <v>23625</v>
      </c>
      <c r="Q1420" s="1">
        <v>0.3</v>
      </c>
      <c r="R1420" s="1" t="s">
        <v>27</v>
      </c>
    </row>
    <row r="1421" spans="1:18" x14ac:dyDescent="0.25">
      <c r="A1421" s="1" t="s">
        <v>46</v>
      </c>
      <c r="B1421" s="1">
        <v>1185732</v>
      </c>
      <c r="C1421" s="2">
        <v>44442</v>
      </c>
      <c r="D1421" s="2" t="str">
        <f t="shared" si="88"/>
        <v>Friday</v>
      </c>
      <c r="E1421" s="2" t="str">
        <f t="shared" si="89"/>
        <v>September</v>
      </c>
      <c r="F1421" s="1">
        <f t="shared" si="90"/>
        <v>3</v>
      </c>
      <c r="G1421" s="1">
        <f t="shared" si="91"/>
        <v>2021</v>
      </c>
      <c r="H1421" s="1" t="s">
        <v>15</v>
      </c>
      <c r="I1421" s="1" t="s">
        <v>33</v>
      </c>
      <c r="J1421" s="1" t="s">
        <v>34</v>
      </c>
      <c r="K1421" s="1" t="s">
        <v>18</v>
      </c>
      <c r="L1421" s="1" t="s">
        <v>19</v>
      </c>
      <c r="M1421" s="1">
        <v>55</v>
      </c>
      <c r="N1421" s="1">
        <v>175</v>
      </c>
      <c r="O1421" s="1">
        <v>96250</v>
      </c>
      <c r="P1421" s="1">
        <v>28875</v>
      </c>
      <c r="Q1421" s="1">
        <v>0.3</v>
      </c>
      <c r="R1421" s="1" t="s">
        <v>27</v>
      </c>
    </row>
    <row r="1422" spans="1:18" x14ac:dyDescent="0.25">
      <c r="A1422" s="1" t="s">
        <v>46</v>
      </c>
      <c r="B1422" s="1">
        <v>1185732</v>
      </c>
      <c r="C1422" s="2">
        <v>44442</v>
      </c>
      <c r="D1422" s="2" t="str">
        <f t="shared" si="88"/>
        <v>Friday</v>
      </c>
      <c r="E1422" s="2" t="str">
        <f t="shared" si="89"/>
        <v>September</v>
      </c>
      <c r="F1422" s="1">
        <f t="shared" si="90"/>
        <v>3</v>
      </c>
      <c r="G1422" s="1">
        <f t="shared" si="91"/>
        <v>2021</v>
      </c>
      <c r="H1422" s="1" t="s">
        <v>15</v>
      </c>
      <c r="I1422" s="1" t="s">
        <v>33</v>
      </c>
      <c r="J1422" s="1" t="s">
        <v>34</v>
      </c>
      <c r="K1422" s="1" t="s">
        <v>21</v>
      </c>
      <c r="L1422" s="1" t="s">
        <v>19</v>
      </c>
      <c r="M1422" s="1">
        <v>60</v>
      </c>
      <c r="N1422" s="1">
        <v>275</v>
      </c>
      <c r="O1422" s="1">
        <v>165000</v>
      </c>
      <c r="P1422" s="1">
        <v>57750</v>
      </c>
      <c r="Q1422" s="1">
        <v>0.35</v>
      </c>
      <c r="R1422" s="1" t="s">
        <v>27</v>
      </c>
    </row>
    <row r="1423" spans="1:18" x14ac:dyDescent="0.25">
      <c r="A1423" s="1" t="s">
        <v>46</v>
      </c>
      <c r="B1423" s="1">
        <v>1185732</v>
      </c>
      <c r="C1423" s="2">
        <v>44474</v>
      </c>
      <c r="D1423" s="2" t="str">
        <f t="shared" si="88"/>
        <v>Tuesday</v>
      </c>
      <c r="E1423" s="2" t="str">
        <f t="shared" si="89"/>
        <v>October</v>
      </c>
      <c r="F1423" s="1">
        <f t="shared" si="90"/>
        <v>4</v>
      </c>
      <c r="G1423" s="1">
        <f t="shared" si="91"/>
        <v>2021</v>
      </c>
      <c r="H1423" s="1" t="s">
        <v>15</v>
      </c>
      <c r="I1423" s="1" t="s">
        <v>33</v>
      </c>
      <c r="J1423" s="1" t="s">
        <v>34</v>
      </c>
      <c r="K1423" s="1" t="s">
        <v>18</v>
      </c>
      <c r="L1423" s="1" t="s">
        <v>22</v>
      </c>
      <c r="M1423" s="1">
        <v>60</v>
      </c>
      <c r="N1423" s="1">
        <v>450</v>
      </c>
      <c r="O1423" s="1">
        <v>270000</v>
      </c>
      <c r="P1423" s="1">
        <v>108000</v>
      </c>
      <c r="Q1423" s="1">
        <v>0.4</v>
      </c>
      <c r="R1423" s="1" t="s">
        <v>27</v>
      </c>
    </row>
    <row r="1424" spans="1:18" x14ac:dyDescent="0.25">
      <c r="A1424" s="1" t="s">
        <v>46</v>
      </c>
      <c r="B1424" s="1">
        <v>1185732</v>
      </c>
      <c r="C1424" s="2">
        <v>44474</v>
      </c>
      <c r="D1424" s="2" t="str">
        <f t="shared" si="88"/>
        <v>Tuesday</v>
      </c>
      <c r="E1424" s="2" t="str">
        <f t="shared" si="89"/>
        <v>October</v>
      </c>
      <c r="F1424" s="1">
        <f t="shared" si="90"/>
        <v>4</v>
      </c>
      <c r="G1424" s="1">
        <f t="shared" si="91"/>
        <v>2021</v>
      </c>
      <c r="H1424" s="1" t="s">
        <v>15</v>
      </c>
      <c r="I1424" s="1" t="s">
        <v>33</v>
      </c>
      <c r="J1424" s="1" t="s">
        <v>34</v>
      </c>
      <c r="K1424" s="1" t="s">
        <v>18</v>
      </c>
      <c r="L1424" s="1" t="s">
        <v>23</v>
      </c>
      <c r="M1424" s="1">
        <v>55</v>
      </c>
      <c r="N1424" s="1">
        <v>275</v>
      </c>
      <c r="O1424" s="1">
        <v>151250</v>
      </c>
      <c r="P1424" s="1">
        <v>60500</v>
      </c>
      <c r="Q1424" s="1">
        <v>0.4</v>
      </c>
      <c r="R1424" s="1" t="s">
        <v>27</v>
      </c>
    </row>
    <row r="1425" spans="1:18" x14ac:dyDescent="0.25">
      <c r="A1425" s="1" t="s">
        <v>46</v>
      </c>
      <c r="B1425" s="1">
        <v>1185732</v>
      </c>
      <c r="C1425" s="2">
        <v>44474</v>
      </c>
      <c r="D1425" s="2" t="str">
        <f t="shared" si="88"/>
        <v>Tuesday</v>
      </c>
      <c r="E1425" s="2" t="str">
        <f t="shared" si="89"/>
        <v>October</v>
      </c>
      <c r="F1425" s="1">
        <f t="shared" si="90"/>
        <v>4</v>
      </c>
      <c r="G1425" s="1">
        <f t="shared" si="91"/>
        <v>2021</v>
      </c>
      <c r="H1425" s="1" t="s">
        <v>15</v>
      </c>
      <c r="I1425" s="1" t="s">
        <v>33</v>
      </c>
      <c r="J1425" s="1" t="s">
        <v>34</v>
      </c>
      <c r="K1425" s="1" t="s">
        <v>21</v>
      </c>
      <c r="L1425" s="1" t="s">
        <v>22</v>
      </c>
      <c r="M1425" s="1">
        <v>55</v>
      </c>
      <c r="N1425" s="1">
        <v>175</v>
      </c>
      <c r="O1425" s="1">
        <v>96250</v>
      </c>
      <c r="P1425" s="1">
        <v>28875</v>
      </c>
      <c r="Q1425" s="1">
        <v>0.3</v>
      </c>
      <c r="R1425" s="1" t="s">
        <v>27</v>
      </c>
    </row>
    <row r="1426" spans="1:18" x14ac:dyDescent="0.25">
      <c r="A1426" s="1" t="s">
        <v>46</v>
      </c>
      <c r="B1426" s="1">
        <v>1185732</v>
      </c>
      <c r="C1426" s="2">
        <v>44474</v>
      </c>
      <c r="D1426" s="2" t="str">
        <f t="shared" si="88"/>
        <v>Tuesday</v>
      </c>
      <c r="E1426" s="2" t="str">
        <f t="shared" si="89"/>
        <v>October</v>
      </c>
      <c r="F1426" s="1">
        <f t="shared" si="90"/>
        <v>4</v>
      </c>
      <c r="G1426" s="1">
        <f t="shared" si="91"/>
        <v>2021</v>
      </c>
      <c r="H1426" s="1" t="s">
        <v>15</v>
      </c>
      <c r="I1426" s="1" t="s">
        <v>33</v>
      </c>
      <c r="J1426" s="1" t="s">
        <v>34</v>
      </c>
      <c r="K1426" s="1" t="s">
        <v>21</v>
      </c>
      <c r="L1426" s="1" t="s">
        <v>23</v>
      </c>
      <c r="M1426" s="1">
        <v>55</v>
      </c>
      <c r="N1426" s="1">
        <v>150</v>
      </c>
      <c r="O1426" s="1">
        <v>82500</v>
      </c>
      <c r="P1426" s="1">
        <v>24750</v>
      </c>
      <c r="Q1426" s="1">
        <v>0.3</v>
      </c>
      <c r="R1426" s="1" t="s">
        <v>27</v>
      </c>
    </row>
    <row r="1427" spans="1:18" x14ac:dyDescent="0.25">
      <c r="A1427" s="1" t="s">
        <v>46</v>
      </c>
      <c r="B1427" s="1">
        <v>1185732</v>
      </c>
      <c r="C1427" s="2">
        <v>44474</v>
      </c>
      <c r="D1427" s="2" t="str">
        <f t="shared" si="88"/>
        <v>Tuesday</v>
      </c>
      <c r="E1427" s="2" t="str">
        <f t="shared" si="89"/>
        <v>October</v>
      </c>
      <c r="F1427" s="1">
        <f t="shared" si="90"/>
        <v>4</v>
      </c>
      <c r="G1427" s="1">
        <f t="shared" si="91"/>
        <v>2021</v>
      </c>
      <c r="H1427" s="1" t="s">
        <v>15</v>
      </c>
      <c r="I1427" s="1" t="s">
        <v>33</v>
      </c>
      <c r="J1427" s="1" t="s">
        <v>34</v>
      </c>
      <c r="K1427" s="1" t="s">
        <v>18</v>
      </c>
      <c r="L1427" s="1" t="s">
        <v>19</v>
      </c>
      <c r="M1427" s="1">
        <v>65</v>
      </c>
      <c r="N1427" s="1">
        <v>150</v>
      </c>
      <c r="O1427" s="1">
        <v>97500</v>
      </c>
      <c r="P1427" s="1">
        <v>29250</v>
      </c>
      <c r="Q1427" s="1">
        <v>0.3</v>
      </c>
      <c r="R1427" s="1" t="s">
        <v>27</v>
      </c>
    </row>
    <row r="1428" spans="1:18" x14ac:dyDescent="0.25">
      <c r="A1428" s="1" t="s">
        <v>46</v>
      </c>
      <c r="B1428" s="1">
        <v>1185732</v>
      </c>
      <c r="C1428" s="2">
        <v>44232</v>
      </c>
      <c r="D1428" s="2" t="str">
        <f t="shared" si="88"/>
        <v>Friday</v>
      </c>
      <c r="E1428" s="2" t="str">
        <f t="shared" si="89"/>
        <v>February</v>
      </c>
      <c r="F1428" s="1">
        <f t="shared" si="90"/>
        <v>1</v>
      </c>
      <c r="G1428" s="1">
        <f t="shared" si="91"/>
        <v>2021</v>
      </c>
      <c r="H1428" s="1" t="s">
        <v>15</v>
      </c>
      <c r="I1428" s="1" t="s">
        <v>33</v>
      </c>
      <c r="J1428" s="1" t="s">
        <v>34</v>
      </c>
      <c r="K1428" s="1" t="s">
        <v>21</v>
      </c>
      <c r="L1428" s="1" t="s">
        <v>23</v>
      </c>
      <c r="M1428" s="1">
        <v>32</v>
      </c>
      <c r="N1428" s="1">
        <v>34</v>
      </c>
      <c r="O1428" s="1">
        <v>1088</v>
      </c>
      <c r="P1428" s="1">
        <v>478.72</v>
      </c>
      <c r="Q1428" s="1">
        <v>0.44</v>
      </c>
      <c r="R1428" s="1" t="s">
        <v>24</v>
      </c>
    </row>
    <row r="1429" spans="1:18" x14ac:dyDescent="0.25">
      <c r="A1429" s="1" t="s">
        <v>46</v>
      </c>
      <c r="B1429" s="1">
        <v>1185732</v>
      </c>
      <c r="C1429" s="2">
        <v>44232</v>
      </c>
      <c r="D1429" s="2" t="str">
        <f t="shared" si="88"/>
        <v>Friday</v>
      </c>
      <c r="E1429" s="2" t="str">
        <f t="shared" si="89"/>
        <v>February</v>
      </c>
      <c r="F1429" s="1">
        <f t="shared" si="90"/>
        <v>1</v>
      </c>
      <c r="G1429" s="1">
        <f t="shared" si="91"/>
        <v>2021</v>
      </c>
      <c r="H1429" s="1" t="s">
        <v>15</v>
      </c>
      <c r="I1429" s="1" t="s">
        <v>33</v>
      </c>
      <c r="J1429" s="1" t="s">
        <v>34</v>
      </c>
      <c r="K1429" s="1" t="s">
        <v>18</v>
      </c>
      <c r="L1429" s="1" t="s">
        <v>19</v>
      </c>
      <c r="M1429" s="1">
        <v>49</v>
      </c>
      <c r="N1429" s="1">
        <v>60</v>
      </c>
      <c r="O1429" s="1">
        <v>2940</v>
      </c>
      <c r="P1429" s="1">
        <v>1293.5999999999999</v>
      </c>
      <c r="Q1429" s="1">
        <v>0.44</v>
      </c>
      <c r="R1429" s="1" t="s">
        <v>24</v>
      </c>
    </row>
    <row r="1430" spans="1:18" x14ac:dyDescent="0.25">
      <c r="A1430" s="1" t="s">
        <v>46</v>
      </c>
      <c r="B1430" s="1">
        <v>1185732</v>
      </c>
      <c r="C1430" s="2">
        <v>44232</v>
      </c>
      <c r="D1430" s="2" t="str">
        <f t="shared" si="88"/>
        <v>Friday</v>
      </c>
      <c r="E1430" s="2" t="str">
        <f t="shared" si="89"/>
        <v>February</v>
      </c>
      <c r="F1430" s="1">
        <f t="shared" si="90"/>
        <v>1</v>
      </c>
      <c r="G1430" s="1">
        <f t="shared" si="91"/>
        <v>2021</v>
      </c>
      <c r="H1430" s="1" t="s">
        <v>15</v>
      </c>
      <c r="I1430" s="1" t="s">
        <v>33</v>
      </c>
      <c r="J1430" s="1" t="s">
        <v>34</v>
      </c>
      <c r="K1430" s="1" t="s">
        <v>21</v>
      </c>
      <c r="L1430" s="1" t="s">
        <v>19</v>
      </c>
      <c r="M1430" s="1">
        <v>39</v>
      </c>
      <c r="N1430" s="1">
        <v>84</v>
      </c>
      <c r="O1430" s="1">
        <v>3276</v>
      </c>
      <c r="P1430" s="1">
        <v>1474.2</v>
      </c>
      <c r="Q1430" s="1">
        <v>0.45</v>
      </c>
      <c r="R1430" s="1" t="s">
        <v>24</v>
      </c>
    </row>
    <row r="1431" spans="1:18" x14ac:dyDescent="0.25">
      <c r="A1431" s="1" t="s">
        <v>46</v>
      </c>
      <c r="B1431" s="1">
        <v>1185732</v>
      </c>
      <c r="C1431" s="2">
        <v>44258</v>
      </c>
      <c r="D1431" s="2" t="str">
        <f t="shared" si="88"/>
        <v>Wednesday</v>
      </c>
      <c r="E1431" s="2" t="str">
        <f t="shared" si="89"/>
        <v>March</v>
      </c>
      <c r="F1431" s="1">
        <f t="shared" si="90"/>
        <v>1</v>
      </c>
      <c r="G1431" s="1">
        <f t="shared" si="91"/>
        <v>2021</v>
      </c>
      <c r="H1431" s="1" t="s">
        <v>15</v>
      </c>
      <c r="I1431" s="1" t="s">
        <v>33</v>
      </c>
      <c r="J1431" s="1" t="s">
        <v>34</v>
      </c>
      <c r="K1431" s="1" t="s">
        <v>18</v>
      </c>
      <c r="L1431" s="1" t="s">
        <v>22</v>
      </c>
      <c r="M1431" s="1">
        <v>39</v>
      </c>
      <c r="N1431" s="1">
        <v>130</v>
      </c>
      <c r="O1431" s="1">
        <v>5070</v>
      </c>
      <c r="P1431" s="1">
        <v>2535</v>
      </c>
      <c r="Q1431" s="1">
        <v>0.5</v>
      </c>
      <c r="R1431" s="1" t="s">
        <v>24</v>
      </c>
    </row>
    <row r="1432" spans="1:18" x14ac:dyDescent="0.25">
      <c r="A1432" s="1" t="s">
        <v>46</v>
      </c>
      <c r="B1432" s="1">
        <v>1185732</v>
      </c>
      <c r="C1432" s="2">
        <v>44258</v>
      </c>
      <c r="D1432" s="2" t="str">
        <f t="shared" si="88"/>
        <v>Wednesday</v>
      </c>
      <c r="E1432" s="2" t="str">
        <f t="shared" si="89"/>
        <v>March</v>
      </c>
      <c r="F1432" s="1">
        <f t="shared" si="90"/>
        <v>1</v>
      </c>
      <c r="G1432" s="1">
        <f t="shared" si="91"/>
        <v>2021</v>
      </c>
      <c r="H1432" s="1" t="s">
        <v>15</v>
      </c>
      <c r="I1432" s="1" t="s">
        <v>33</v>
      </c>
      <c r="J1432" s="1" t="s">
        <v>34</v>
      </c>
      <c r="K1432" s="1" t="s">
        <v>18</v>
      </c>
      <c r="L1432" s="1" t="s">
        <v>23</v>
      </c>
      <c r="M1432" s="1">
        <v>38</v>
      </c>
      <c r="N1432" s="1">
        <v>56</v>
      </c>
      <c r="O1432" s="1">
        <v>2128</v>
      </c>
      <c r="P1432" s="1">
        <v>1149.1199999999999</v>
      </c>
      <c r="Q1432" s="1">
        <v>0.54</v>
      </c>
      <c r="R1432" s="1" t="s">
        <v>24</v>
      </c>
    </row>
    <row r="1433" spans="1:18" x14ac:dyDescent="0.25">
      <c r="A1433" s="1" t="s">
        <v>46</v>
      </c>
      <c r="B1433" s="1">
        <v>1185732</v>
      </c>
      <c r="C1433" s="2">
        <v>44258</v>
      </c>
      <c r="D1433" s="2" t="str">
        <f t="shared" si="88"/>
        <v>Wednesday</v>
      </c>
      <c r="E1433" s="2" t="str">
        <f t="shared" si="89"/>
        <v>March</v>
      </c>
      <c r="F1433" s="1">
        <f t="shared" si="90"/>
        <v>1</v>
      </c>
      <c r="G1433" s="1">
        <f t="shared" si="91"/>
        <v>2021</v>
      </c>
      <c r="H1433" s="1" t="s">
        <v>15</v>
      </c>
      <c r="I1433" s="1" t="s">
        <v>33</v>
      </c>
      <c r="J1433" s="1" t="s">
        <v>34</v>
      </c>
      <c r="K1433" s="1" t="s">
        <v>21</v>
      </c>
      <c r="L1433" s="1" t="s">
        <v>22</v>
      </c>
      <c r="M1433" s="1">
        <v>29</v>
      </c>
      <c r="N1433" s="1">
        <v>68</v>
      </c>
      <c r="O1433" s="1">
        <v>1972</v>
      </c>
      <c r="P1433" s="1">
        <v>887.4</v>
      </c>
      <c r="Q1433" s="1">
        <v>0.45</v>
      </c>
      <c r="R1433" s="1" t="s">
        <v>24</v>
      </c>
    </row>
    <row r="1434" spans="1:18" x14ac:dyDescent="0.25">
      <c r="A1434" s="1" t="s">
        <v>46</v>
      </c>
      <c r="B1434" s="1">
        <v>1185732</v>
      </c>
      <c r="C1434" s="2">
        <v>44258</v>
      </c>
      <c r="D1434" s="2" t="str">
        <f t="shared" si="88"/>
        <v>Wednesday</v>
      </c>
      <c r="E1434" s="2" t="str">
        <f t="shared" si="89"/>
        <v>March</v>
      </c>
      <c r="F1434" s="1">
        <f t="shared" si="90"/>
        <v>1</v>
      </c>
      <c r="G1434" s="1">
        <f t="shared" si="91"/>
        <v>2021</v>
      </c>
      <c r="H1434" s="1" t="s">
        <v>15</v>
      </c>
      <c r="I1434" s="1" t="s">
        <v>33</v>
      </c>
      <c r="J1434" s="1" t="s">
        <v>34</v>
      </c>
      <c r="K1434" s="1" t="s">
        <v>21</v>
      </c>
      <c r="L1434" s="1" t="s">
        <v>23</v>
      </c>
      <c r="M1434" s="1">
        <v>32</v>
      </c>
      <c r="N1434" s="1">
        <v>30</v>
      </c>
      <c r="O1434" s="1">
        <v>960</v>
      </c>
      <c r="P1434" s="1">
        <v>403.2</v>
      </c>
      <c r="Q1434" s="1">
        <v>0.42</v>
      </c>
      <c r="R1434" s="1" t="s">
        <v>24</v>
      </c>
    </row>
    <row r="1435" spans="1:18" x14ac:dyDescent="0.25">
      <c r="A1435" s="1" t="s">
        <v>46</v>
      </c>
      <c r="B1435" s="1">
        <v>1185732</v>
      </c>
      <c r="C1435" s="2">
        <v>44258</v>
      </c>
      <c r="D1435" s="2" t="str">
        <f t="shared" si="88"/>
        <v>Wednesday</v>
      </c>
      <c r="E1435" s="2" t="str">
        <f t="shared" si="89"/>
        <v>March</v>
      </c>
      <c r="F1435" s="1">
        <f t="shared" si="90"/>
        <v>1</v>
      </c>
      <c r="G1435" s="1">
        <f t="shared" si="91"/>
        <v>2021</v>
      </c>
      <c r="H1435" s="1" t="s">
        <v>15</v>
      </c>
      <c r="I1435" s="1" t="s">
        <v>33</v>
      </c>
      <c r="J1435" s="1" t="s">
        <v>34</v>
      </c>
      <c r="K1435" s="1" t="s">
        <v>18</v>
      </c>
      <c r="L1435" s="1" t="s">
        <v>19</v>
      </c>
      <c r="M1435" s="1">
        <v>48</v>
      </c>
      <c r="N1435" s="1">
        <v>39</v>
      </c>
      <c r="O1435" s="1">
        <v>1872</v>
      </c>
      <c r="P1435" s="1">
        <v>748.8</v>
      </c>
      <c r="Q1435" s="1">
        <v>0.4</v>
      </c>
      <c r="R1435" s="1" t="s">
        <v>24</v>
      </c>
    </row>
    <row r="1436" spans="1:18" x14ac:dyDescent="0.25">
      <c r="A1436" s="1" t="s">
        <v>46</v>
      </c>
      <c r="B1436" s="1">
        <v>1185732</v>
      </c>
      <c r="C1436" s="2">
        <v>44258</v>
      </c>
      <c r="D1436" s="2" t="str">
        <f t="shared" si="88"/>
        <v>Wednesday</v>
      </c>
      <c r="E1436" s="2" t="str">
        <f t="shared" si="89"/>
        <v>March</v>
      </c>
      <c r="F1436" s="1">
        <f t="shared" si="90"/>
        <v>1</v>
      </c>
      <c r="G1436" s="1">
        <f t="shared" si="91"/>
        <v>2021</v>
      </c>
      <c r="H1436" s="1" t="s">
        <v>15</v>
      </c>
      <c r="I1436" s="1" t="s">
        <v>33</v>
      </c>
      <c r="J1436" s="1" t="s">
        <v>34</v>
      </c>
      <c r="K1436" s="1" t="s">
        <v>21</v>
      </c>
      <c r="L1436" s="1" t="s">
        <v>19</v>
      </c>
      <c r="M1436" s="1">
        <v>38</v>
      </c>
      <c r="N1436" s="1">
        <v>73</v>
      </c>
      <c r="O1436" s="1">
        <v>2774</v>
      </c>
      <c r="P1436" s="1">
        <v>1359.26</v>
      </c>
      <c r="Q1436" s="1">
        <v>0.49</v>
      </c>
      <c r="R1436" s="1" t="s">
        <v>24</v>
      </c>
    </row>
    <row r="1437" spans="1:18" x14ac:dyDescent="0.25">
      <c r="A1437" s="1" t="s">
        <v>46</v>
      </c>
      <c r="B1437" s="1">
        <v>1185732</v>
      </c>
      <c r="C1437" s="2">
        <v>44290</v>
      </c>
      <c r="D1437" s="2" t="str">
        <f t="shared" si="88"/>
        <v>Sunday</v>
      </c>
      <c r="E1437" s="2" t="str">
        <f t="shared" si="89"/>
        <v>April</v>
      </c>
      <c r="F1437" s="1">
        <f t="shared" si="90"/>
        <v>2</v>
      </c>
      <c r="G1437" s="1">
        <f t="shared" si="91"/>
        <v>2021</v>
      </c>
      <c r="H1437" s="1" t="s">
        <v>15</v>
      </c>
      <c r="I1437" s="1" t="s">
        <v>33</v>
      </c>
      <c r="J1437" s="1" t="s">
        <v>34</v>
      </c>
      <c r="K1437" s="1" t="s">
        <v>18</v>
      </c>
      <c r="L1437" s="1" t="s">
        <v>22</v>
      </c>
      <c r="M1437" s="1">
        <v>36</v>
      </c>
      <c r="N1437" s="1">
        <v>150</v>
      </c>
      <c r="O1437" s="1">
        <v>5400</v>
      </c>
      <c r="P1437" s="1">
        <v>2700</v>
      </c>
      <c r="Q1437" s="1">
        <v>0.5</v>
      </c>
      <c r="R1437" s="1" t="s">
        <v>24</v>
      </c>
    </row>
    <row r="1438" spans="1:18" x14ac:dyDescent="0.25">
      <c r="A1438" s="1" t="s">
        <v>46</v>
      </c>
      <c r="B1438" s="1">
        <v>1185732</v>
      </c>
      <c r="C1438" s="2">
        <v>44290</v>
      </c>
      <c r="D1438" s="2" t="str">
        <f t="shared" si="88"/>
        <v>Sunday</v>
      </c>
      <c r="E1438" s="2" t="str">
        <f t="shared" si="89"/>
        <v>April</v>
      </c>
      <c r="F1438" s="1">
        <f t="shared" si="90"/>
        <v>2</v>
      </c>
      <c r="G1438" s="1">
        <f t="shared" si="91"/>
        <v>2021</v>
      </c>
      <c r="H1438" s="1" t="s">
        <v>15</v>
      </c>
      <c r="I1438" s="1" t="s">
        <v>33</v>
      </c>
      <c r="J1438" s="1" t="s">
        <v>34</v>
      </c>
      <c r="K1438" s="1" t="s">
        <v>18</v>
      </c>
      <c r="L1438" s="1" t="s">
        <v>23</v>
      </c>
      <c r="M1438" s="1">
        <v>38</v>
      </c>
      <c r="N1438" s="1">
        <v>58</v>
      </c>
      <c r="O1438" s="1">
        <v>2204</v>
      </c>
      <c r="P1438" s="1">
        <v>1212.2</v>
      </c>
      <c r="Q1438" s="1">
        <v>0.55000000000000004</v>
      </c>
      <c r="R1438" s="1" t="s">
        <v>24</v>
      </c>
    </row>
    <row r="1439" spans="1:18" x14ac:dyDescent="0.25">
      <c r="A1439" s="1" t="s">
        <v>46</v>
      </c>
      <c r="B1439" s="1">
        <v>1185732</v>
      </c>
      <c r="C1439" s="2">
        <v>44290</v>
      </c>
      <c r="D1439" s="2" t="str">
        <f t="shared" si="88"/>
        <v>Sunday</v>
      </c>
      <c r="E1439" s="2" t="str">
        <f t="shared" si="89"/>
        <v>April</v>
      </c>
      <c r="F1439" s="1">
        <f t="shared" si="90"/>
        <v>2</v>
      </c>
      <c r="G1439" s="1">
        <f t="shared" si="91"/>
        <v>2021</v>
      </c>
      <c r="H1439" s="1" t="s">
        <v>15</v>
      </c>
      <c r="I1439" s="1" t="s">
        <v>33</v>
      </c>
      <c r="J1439" s="1" t="s">
        <v>34</v>
      </c>
      <c r="K1439" s="1" t="s">
        <v>21</v>
      </c>
      <c r="L1439" s="1" t="s">
        <v>22</v>
      </c>
      <c r="M1439" s="1">
        <v>29</v>
      </c>
      <c r="N1439" s="1">
        <v>56</v>
      </c>
      <c r="O1439" s="1">
        <v>1624</v>
      </c>
      <c r="P1439" s="1">
        <v>698.32</v>
      </c>
      <c r="Q1439" s="1">
        <v>0.43</v>
      </c>
      <c r="R1439" s="1" t="s">
        <v>24</v>
      </c>
    </row>
    <row r="1440" spans="1:18" x14ac:dyDescent="0.25">
      <c r="A1440" s="1" t="s">
        <v>46</v>
      </c>
      <c r="B1440" s="1">
        <v>1185732</v>
      </c>
      <c r="C1440" s="2">
        <v>44290</v>
      </c>
      <c r="D1440" s="2" t="str">
        <f t="shared" si="88"/>
        <v>Sunday</v>
      </c>
      <c r="E1440" s="2" t="str">
        <f t="shared" si="89"/>
        <v>April</v>
      </c>
      <c r="F1440" s="1">
        <f t="shared" si="90"/>
        <v>2</v>
      </c>
      <c r="G1440" s="1">
        <f t="shared" si="91"/>
        <v>2021</v>
      </c>
      <c r="H1440" s="1" t="s">
        <v>15</v>
      </c>
      <c r="I1440" s="1" t="s">
        <v>33</v>
      </c>
      <c r="J1440" s="1" t="s">
        <v>34</v>
      </c>
      <c r="K1440" s="1" t="s">
        <v>21</v>
      </c>
      <c r="L1440" s="1" t="s">
        <v>23</v>
      </c>
      <c r="M1440" s="1">
        <v>32</v>
      </c>
      <c r="N1440" s="1">
        <v>38</v>
      </c>
      <c r="O1440" s="1">
        <v>1216</v>
      </c>
      <c r="P1440" s="1">
        <v>547.20000000000005</v>
      </c>
      <c r="Q1440" s="1">
        <v>0.45</v>
      </c>
      <c r="R1440" s="1" t="s">
        <v>24</v>
      </c>
    </row>
    <row r="1441" spans="1:18" x14ac:dyDescent="0.25">
      <c r="A1441" s="1" t="s">
        <v>46</v>
      </c>
      <c r="B1441" s="1">
        <v>1185732</v>
      </c>
      <c r="C1441" s="2">
        <v>44290</v>
      </c>
      <c r="D1441" s="2" t="str">
        <f t="shared" si="88"/>
        <v>Sunday</v>
      </c>
      <c r="E1441" s="2" t="str">
        <f t="shared" si="89"/>
        <v>April</v>
      </c>
      <c r="F1441" s="1">
        <f t="shared" si="90"/>
        <v>2</v>
      </c>
      <c r="G1441" s="1">
        <f t="shared" si="91"/>
        <v>2021</v>
      </c>
      <c r="H1441" s="1" t="s">
        <v>15</v>
      </c>
      <c r="I1441" s="1" t="s">
        <v>33</v>
      </c>
      <c r="J1441" s="1" t="s">
        <v>34</v>
      </c>
      <c r="K1441" s="1" t="s">
        <v>18</v>
      </c>
      <c r="L1441" s="1" t="s">
        <v>19</v>
      </c>
      <c r="M1441" s="1">
        <v>46</v>
      </c>
      <c r="N1441" s="1">
        <v>35</v>
      </c>
      <c r="O1441" s="1">
        <v>1610</v>
      </c>
      <c r="P1441" s="1">
        <v>724.5</v>
      </c>
      <c r="Q1441" s="1">
        <v>0.45</v>
      </c>
      <c r="R1441" s="1" t="s">
        <v>24</v>
      </c>
    </row>
    <row r="1442" spans="1:18" x14ac:dyDescent="0.25">
      <c r="A1442" s="1" t="s">
        <v>46</v>
      </c>
      <c r="B1442" s="1">
        <v>1185732</v>
      </c>
      <c r="C1442" s="2">
        <v>44290</v>
      </c>
      <c r="D1442" s="2" t="str">
        <f t="shared" si="88"/>
        <v>Sunday</v>
      </c>
      <c r="E1442" s="2" t="str">
        <f t="shared" si="89"/>
        <v>April</v>
      </c>
      <c r="F1442" s="1">
        <f t="shared" si="90"/>
        <v>2</v>
      </c>
      <c r="G1442" s="1">
        <f t="shared" si="91"/>
        <v>2021</v>
      </c>
      <c r="H1442" s="1" t="s">
        <v>15</v>
      </c>
      <c r="I1442" s="1" t="s">
        <v>33</v>
      </c>
      <c r="J1442" s="1" t="s">
        <v>34</v>
      </c>
      <c r="K1442" s="1" t="s">
        <v>21</v>
      </c>
      <c r="L1442" s="1" t="s">
        <v>19</v>
      </c>
      <c r="M1442" s="1">
        <v>36</v>
      </c>
      <c r="N1442" s="1">
        <v>69</v>
      </c>
      <c r="O1442" s="1">
        <v>2484</v>
      </c>
      <c r="P1442" s="1">
        <v>1242</v>
      </c>
      <c r="Q1442" s="1">
        <v>0.5</v>
      </c>
      <c r="R1442" s="1" t="s">
        <v>24</v>
      </c>
    </row>
    <row r="1443" spans="1:18" x14ac:dyDescent="0.25">
      <c r="A1443" s="1" t="s">
        <v>46</v>
      </c>
      <c r="B1443" s="1">
        <v>1185732</v>
      </c>
      <c r="C1443" s="2">
        <v>44319</v>
      </c>
      <c r="D1443" s="2" t="str">
        <f t="shared" si="88"/>
        <v>Monday</v>
      </c>
      <c r="E1443" s="2" t="str">
        <f t="shared" si="89"/>
        <v>May</v>
      </c>
      <c r="F1443" s="1">
        <f t="shared" si="90"/>
        <v>2</v>
      </c>
      <c r="G1443" s="1">
        <f t="shared" si="91"/>
        <v>2021</v>
      </c>
      <c r="H1443" s="1" t="s">
        <v>15</v>
      </c>
      <c r="I1443" s="1" t="s">
        <v>33</v>
      </c>
      <c r="J1443" s="1" t="s">
        <v>34</v>
      </c>
      <c r="K1443" s="1" t="s">
        <v>18</v>
      </c>
      <c r="L1443" s="1" t="s">
        <v>22</v>
      </c>
      <c r="M1443" s="1">
        <v>54</v>
      </c>
      <c r="N1443" s="1">
        <v>142</v>
      </c>
      <c r="O1443" s="1">
        <v>7668</v>
      </c>
      <c r="P1443" s="1">
        <v>3910.68</v>
      </c>
      <c r="Q1443" s="1">
        <v>0.51</v>
      </c>
      <c r="R1443" s="1" t="s">
        <v>24</v>
      </c>
    </row>
    <row r="1444" spans="1:18" x14ac:dyDescent="0.25">
      <c r="A1444" s="1" t="s">
        <v>46</v>
      </c>
      <c r="B1444" s="1">
        <v>1185732</v>
      </c>
      <c r="C1444" s="2">
        <v>44319</v>
      </c>
      <c r="D1444" s="2" t="str">
        <f t="shared" si="88"/>
        <v>Monday</v>
      </c>
      <c r="E1444" s="2" t="str">
        <f t="shared" si="89"/>
        <v>May</v>
      </c>
      <c r="F1444" s="1">
        <f t="shared" si="90"/>
        <v>2</v>
      </c>
      <c r="G1444" s="1">
        <f t="shared" si="91"/>
        <v>2021</v>
      </c>
      <c r="H1444" s="1" t="s">
        <v>15</v>
      </c>
      <c r="I1444" s="1" t="s">
        <v>33</v>
      </c>
      <c r="J1444" s="1" t="s">
        <v>34</v>
      </c>
      <c r="K1444" s="1" t="s">
        <v>18</v>
      </c>
      <c r="L1444" s="1" t="s">
        <v>23</v>
      </c>
      <c r="M1444" s="1">
        <v>48</v>
      </c>
      <c r="N1444" s="1">
        <v>73</v>
      </c>
      <c r="O1444" s="1">
        <v>3504</v>
      </c>
      <c r="P1444" s="1">
        <v>1857.12</v>
      </c>
      <c r="Q1444" s="1">
        <v>0.53</v>
      </c>
      <c r="R1444" s="1" t="s">
        <v>24</v>
      </c>
    </row>
    <row r="1445" spans="1:18" x14ac:dyDescent="0.25">
      <c r="A1445" s="1" t="s">
        <v>46</v>
      </c>
      <c r="B1445" s="1">
        <v>1185732</v>
      </c>
      <c r="C1445" s="2">
        <v>44319</v>
      </c>
      <c r="D1445" s="2" t="str">
        <f t="shared" si="88"/>
        <v>Monday</v>
      </c>
      <c r="E1445" s="2" t="str">
        <f t="shared" si="89"/>
        <v>May</v>
      </c>
      <c r="F1445" s="1">
        <f t="shared" si="90"/>
        <v>2</v>
      </c>
      <c r="G1445" s="1">
        <f t="shared" si="91"/>
        <v>2021</v>
      </c>
      <c r="H1445" s="1" t="s">
        <v>15</v>
      </c>
      <c r="I1445" s="1" t="s">
        <v>33</v>
      </c>
      <c r="J1445" s="1" t="s">
        <v>34</v>
      </c>
      <c r="K1445" s="1" t="s">
        <v>21</v>
      </c>
      <c r="L1445" s="1" t="s">
        <v>22</v>
      </c>
      <c r="M1445" s="1">
        <v>43</v>
      </c>
      <c r="N1445" s="1">
        <v>74</v>
      </c>
      <c r="O1445" s="1">
        <v>3182</v>
      </c>
      <c r="P1445" s="1">
        <v>1272.8</v>
      </c>
      <c r="Q1445" s="1">
        <v>0.4</v>
      </c>
      <c r="R1445" s="1" t="s">
        <v>24</v>
      </c>
    </row>
    <row r="1446" spans="1:18" x14ac:dyDescent="0.25">
      <c r="A1446" s="1" t="s">
        <v>46</v>
      </c>
      <c r="B1446" s="1">
        <v>1185732</v>
      </c>
      <c r="C1446" s="2">
        <v>44319</v>
      </c>
      <c r="D1446" s="2" t="str">
        <f t="shared" si="88"/>
        <v>Monday</v>
      </c>
      <c r="E1446" s="2" t="str">
        <f t="shared" si="89"/>
        <v>May</v>
      </c>
      <c r="F1446" s="1">
        <f t="shared" si="90"/>
        <v>2</v>
      </c>
      <c r="G1446" s="1">
        <f t="shared" si="91"/>
        <v>2021</v>
      </c>
      <c r="H1446" s="1" t="s">
        <v>15</v>
      </c>
      <c r="I1446" s="1" t="s">
        <v>33</v>
      </c>
      <c r="J1446" s="1" t="s">
        <v>34</v>
      </c>
      <c r="K1446" s="1" t="s">
        <v>21</v>
      </c>
      <c r="L1446" s="1" t="s">
        <v>23</v>
      </c>
      <c r="M1446" s="1">
        <v>44</v>
      </c>
      <c r="N1446" s="1">
        <v>63</v>
      </c>
      <c r="O1446" s="1">
        <v>2772</v>
      </c>
      <c r="P1446" s="1">
        <v>1136.52</v>
      </c>
      <c r="Q1446" s="1">
        <v>0.41</v>
      </c>
      <c r="R1446" s="1" t="s">
        <v>24</v>
      </c>
    </row>
    <row r="1447" spans="1:18" x14ac:dyDescent="0.25">
      <c r="A1447" s="1" t="s">
        <v>46</v>
      </c>
      <c r="B1447" s="1">
        <v>1185732</v>
      </c>
      <c r="C1447" s="2">
        <v>44319</v>
      </c>
      <c r="D1447" s="2" t="str">
        <f t="shared" si="88"/>
        <v>Monday</v>
      </c>
      <c r="E1447" s="2" t="str">
        <f t="shared" si="89"/>
        <v>May</v>
      </c>
      <c r="F1447" s="1">
        <f t="shared" si="90"/>
        <v>2</v>
      </c>
      <c r="G1447" s="1">
        <f t="shared" si="91"/>
        <v>2021</v>
      </c>
      <c r="H1447" s="1" t="s">
        <v>15</v>
      </c>
      <c r="I1447" s="1" t="s">
        <v>33</v>
      </c>
      <c r="J1447" s="1" t="s">
        <v>34</v>
      </c>
      <c r="K1447" s="1" t="s">
        <v>18</v>
      </c>
      <c r="L1447" s="1" t="s">
        <v>19</v>
      </c>
      <c r="M1447" s="1">
        <v>50</v>
      </c>
      <c r="N1447" s="1">
        <v>70</v>
      </c>
      <c r="O1447" s="1">
        <v>3500</v>
      </c>
      <c r="P1447" s="1">
        <v>1540</v>
      </c>
      <c r="Q1447" s="1">
        <v>0.44</v>
      </c>
      <c r="R1447" s="1" t="s">
        <v>24</v>
      </c>
    </row>
    <row r="1448" spans="1:18" x14ac:dyDescent="0.25">
      <c r="A1448" s="1" t="s">
        <v>46</v>
      </c>
      <c r="B1448" s="1">
        <v>1185732</v>
      </c>
      <c r="C1448" s="2">
        <v>44319</v>
      </c>
      <c r="D1448" s="2" t="str">
        <f t="shared" si="88"/>
        <v>Monday</v>
      </c>
      <c r="E1448" s="2" t="str">
        <f t="shared" si="89"/>
        <v>May</v>
      </c>
      <c r="F1448" s="1">
        <f t="shared" si="90"/>
        <v>2</v>
      </c>
      <c r="G1448" s="1">
        <f t="shared" si="91"/>
        <v>2021</v>
      </c>
      <c r="H1448" s="1" t="s">
        <v>15</v>
      </c>
      <c r="I1448" s="1" t="s">
        <v>33</v>
      </c>
      <c r="J1448" s="1" t="s">
        <v>34</v>
      </c>
      <c r="K1448" s="1" t="s">
        <v>21</v>
      </c>
      <c r="L1448" s="1" t="s">
        <v>19</v>
      </c>
      <c r="M1448" s="1">
        <v>55</v>
      </c>
      <c r="N1448" s="1">
        <v>113</v>
      </c>
      <c r="O1448" s="1">
        <v>6215</v>
      </c>
      <c r="P1448" s="1">
        <v>3045.35</v>
      </c>
      <c r="Q1448" s="1">
        <v>0.49</v>
      </c>
      <c r="R1448" s="1" t="s">
        <v>24</v>
      </c>
    </row>
    <row r="1449" spans="1:18" x14ac:dyDescent="0.25">
      <c r="A1449" s="1" t="s">
        <v>46</v>
      </c>
      <c r="B1449" s="1">
        <v>1185732</v>
      </c>
      <c r="C1449" s="2">
        <v>44352</v>
      </c>
      <c r="D1449" s="2" t="str">
        <f t="shared" si="88"/>
        <v>Saturday</v>
      </c>
      <c r="E1449" s="2" t="str">
        <f t="shared" si="89"/>
        <v>June</v>
      </c>
      <c r="F1449" s="1">
        <f t="shared" si="90"/>
        <v>2</v>
      </c>
      <c r="G1449" s="1">
        <f t="shared" si="91"/>
        <v>2021</v>
      </c>
      <c r="H1449" s="1" t="s">
        <v>15</v>
      </c>
      <c r="I1449" s="1" t="s">
        <v>33</v>
      </c>
      <c r="J1449" s="1" t="s">
        <v>34</v>
      </c>
      <c r="K1449" s="1" t="s">
        <v>18</v>
      </c>
      <c r="L1449" s="1" t="s">
        <v>22</v>
      </c>
      <c r="M1449" s="1">
        <v>50</v>
      </c>
      <c r="N1449" s="1">
        <v>175</v>
      </c>
      <c r="O1449" s="1">
        <v>8750</v>
      </c>
      <c r="P1449" s="1">
        <v>4812.5</v>
      </c>
      <c r="Q1449" s="1">
        <v>0.55000000000000004</v>
      </c>
      <c r="R1449" s="1" t="s">
        <v>24</v>
      </c>
    </row>
    <row r="1450" spans="1:18" x14ac:dyDescent="0.25">
      <c r="A1450" s="1" t="s">
        <v>46</v>
      </c>
      <c r="B1450" s="1">
        <v>1185732</v>
      </c>
      <c r="C1450" s="2">
        <v>44352</v>
      </c>
      <c r="D1450" s="2" t="str">
        <f t="shared" si="88"/>
        <v>Saturday</v>
      </c>
      <c r="E1450" s="2" t="str">
        <f t="shared" si="89"/>
        <v>June</v>
      </c>
      <c r="F1450" s="1">
        <f t="shared" si="90"/>
        <v>2</v>
      </c>
      <c r="G1450" s="1">
        <f t="shared" si="91"/>
        <v>2021</v>
      </c>
      <c r="H1450" s="1" t="s">
        <v>15</v>
      </c>
      <c r="I1450" s="1" t="s">
        <v>33</v>
      </c>
      <c r="J1450" s="1" t="s">
        <v>34</v>
      </c>
      <c r="K1450" s="1" t="s">
        <v>18</v>
      </c>
      <c r="L1450" s="1" t="s">
        <v>23</v>
      </c>
      <c r="M1450" s="1">
        <v>48</v>
      </c>
      <c r="N1450" s="1">
        <v>94</v>
      </c>
      <c r="O1450" s="1">
        <v>4512</v>
      </c>
      <c r="P1450" s="1">
        <v>2256</v>
      </c>
      <c r="Q1450" s="1">
        <v>0.5</v>
      </c>
      <c r="R1450" s="1" t="s">
        <v>24</v>
      </c>
    </row>
    <row r="1451" spans="1:18" x14ac:dyDescent="0.25">
      <c r="A1451" s="1" t="s">
        <v>46</v>
      </c>
      <c r="B1451" s="1">
        <v>1185732</v>
      </c>
      <c r="C1451" s="2">
        <v>44352</v>
      </c>
      <c r="D1451" s="2" t="str">
        <f t="shared" si="88"/>
        <v>Saturday</v>
      </c>
      <c r="E1451" s="2" t="str">
        <f t="shared" si="89"/>
        <v>June</v>
      </c>
      <c r="F1451" s="1">
        <f t="shared" si="90"/>
        <v>2</v>
      </c>
      <c r="G1451" s="1">
        <f t="shared" si="91"/>
        <v>2021</v>
      </c>
      <c r="H1451" s="1" t="s">
        <v>15</v>
      </c>
      <c r="I1451" s="1" t="s">
        <v>33</v>
      </c>
      <c r="J1451" s="1" t="s">
        <v>34</v>
      </c>
      <c r="K1451" s="1" t="s">
        <v>21</v>
      </c>
      <c r="L1451" s="1" t="s">
        <v>22</v>
      </c>
      <c r="M1451" s="1">
        <v>42</v>
      </c>
      <c r="N1451" s="1">
        <v>87</v>
      </c>
      <c r="O1451" s="1">
        <v>3654</v>
      </c>
      <c r="P1451" s="1">
        <v>1644.3</v>
      </c>
      <c r="Q1451" s="1">
        <v>0.45</v>
      </c>
      <c r="R1451" s="1" t="s">
        <v>24</v>
      </c>
    </row>
    <row r="1452" spans="1:18" x14ac:dyDescent="0.25">
      <c r="A1452" s="1" t="s">
        <v>46</v>
      </c>
      <c r="B1452" s="1">
        <v>1185732</v>
      </c>
      <c r="C1452" s="2">
        <v>44352</v>
      </c>
      <c r="D1452" s="2" t="str">
        <f t="shared" si="88"/>
        <v>Saturday</v>
      </c>
      <c r="E1452" s="2" t="str">
        <f t="shared" si="89"/>
        <v>June</v>
      </c>
      <c r="F1452" s="1">
        <f t="shared" si="90"/>
        <v>2</v>
      </c>
      <c r="G1452" s="1">
        <f t="shared" si="91"/>
        <v>2021</v>
      </c>
      <c r="H1452" s="1" t="s">
        <v>15</v>
      </c>
      <c r="I1452" s="1" t="s">
        <v>33</v>
      </c>
      <c r="J1452" s="1" t="s">
        <v>34</v>
      </c>
      <c r="K1452" s="1" t="s">
        <v>21</v>
      </c>
      <c r="L1452" s="1" t="s">
        <v>23</v>
      </c>
      <c r="M1452" s="1">
        <v>42</v>
      </c>
      <c r="N1452" s="1">
        <v>80</v>
      </c>
      <c r="O1452" s="1">
        <v>3360</v>
      </c>
      <c r="P1452" s="1">
        <v>1411.2</v>
      </c>
      <c r="Q1452" s="1">
        <v>0.42</v>
      </c>
      <c r="R1452" s="1" t="s">
        <v>24</v>
      </c>
    </row>
    <row r="1453" spans="1:18" x14ac:dyDescent="0.25">
      <c r="A1453" s="1" t="s">
        <v>46</v>
      </c>
      <c r="B1453" s="1">
        <v>1185732</v>
      </c>
      <c r="C1453" s="2">
        <v>44352</v>
      </c>
      <c r="D1453" s="2" t="str">
        <f t="shared" si="88"/>
        <v>Saturday</v>
      </c>
      <c r="E1453" s="2" t="str">
        <f t="shared" si="89"/>
        <v>June</v>
      </c>
      <c r="F1453" s="1">
        <f t="shared" si="90"/>
        <v>2</v>
      </c>
      <c r="G1453" s="1">
        <f t="shared" si="91"/>
        <v>2021</v>
      </c>
      <c r="H1453" s="1" t="s">
        <v>15</v>
      </c>
      <c r="I1453" s="1" t="s">
        <v>33</v>
      </c>
      <c r="J1453" s="1" t="s">
        <v>34</v>
      </c>
      <c r="K1453" s="1" t="s">
        <v>18</v>
      </c>
      <c r="L1453" s="1" t="s">
        <v>19</v>
      </c>
      <c r="M1453" s="1">
        <v>53</v>
      </c>
      <c r="N1453" s="1">
        <v>74</v>
      </c>
      <c r="O1453" s="1">
        <v>3922</v>
      </c>
      <c r="P1453" s="1">
        <v>1725.68</v>
      </c>
      <c r="Q1453" s="1">
        <v>0.44</v>
      </c>
      <c r="R1453" s="1" t="s">
        <v>24</v>
      </c>
    </row>
    <row r="1454" spans="1:18" x14ac:dyDescent="0.25">
      <c r="A1454" s="1" t="s">
        <v>46</v>
      </c>
      <c r="B1454" s="1">
        <v>1185732</v>
      </c>
      <c r="C1454" s="2">
        <v>44352</v>
      </c>
      <c r="D1454" s="2" t="str">
        <f t="shared" si="88"/>
        <v>Saturday</v>
      </c>
      <c r="E1454" s="2" t="str">
        <f t="shared" si="89"/>
        <v>June</v>
      </c>
      <c r="F1454" s="1">
        <f t="shared" si="90"/>
        <v>2</v>
      </c>
      <c r="G1454" s="1">
        <f t="shared" si="91"/>
        <v>2021</v>
      </c>
      <c r="H1454" s="1" t="s">
        <v>15</v>
      </c>
      <c r="I1454" s="1" t="s">
        <v>33</v>
      </c>
      <c r="J1454" s="1" t="s">
        <v>34</v>
      </c>
      <c r="K1454" s="1" t="s">
        <v>21</v>
      </c>
      <c r="L1454" s="1" t="s">
        <v>19</v>
      </c>
      <c r="M1454" s="1">
        <v>56</v>
      </c>
      <c r="N1454" s="1">
        <v>123</v>
      </c>
      <c r="O1454" s="1">
        <v>6888</v>
      </c>
      <c r="P1454" s="1">
        <v>3375.12</v>
      </c>
      <c r="Q1454" s="1">
        <v>0.49</v>
      </c>
      <c r="R1454" s="1" t="s">
        <v>24</v>
      </c>
    </row>
    <row r="1455" spans="1:18" x14ac:dyDescent="0.25">
      <c r="A1455" s="1" t="s">
        <v>46</v>
      </c>
      <c r="B1455" s="1">
        <v>1185732</v>
      </c>
      <c r="C1455" s="2">
        <v>44380</v>
      </c>
      <c r="D1455" s="2" t="str">
        <f t="shared" si="88"/>
        <v>Saturday</v>
      </c>
      <c r="E1455" s="2" t="str">
        <f t="shared" si="89"/>
        <v>July</v>
      </c>
      <c r="F1455" s="1">
        <f t="shared" si="90"/>
        <v>3</v>
      </c>
      <c r="G1455" s="1">
        <f t="shared" si="91"/>
        <v>2021</v>
      </c>
      <c r="H1455" s="1" t="s">
        <v>15</v>
      </c>
      <c r="I1455" s="1" t="s">
        <v>33</v>
      </c>
      <c r="J1455" s="1" t="s">
        <v>34</v>
      </c>
      <c r="K1455" s="1" t="s">
        <v>18</v>
      </c>
      <c r="L1455" s="1" t="s">
        <v>22</v>
      </c>
      <c r="M1455" s="1">
        <v>54</v>
      </c>
      <c r="N1455" s="1">
        <v>189</v>
      </c>
      <c r="O1455" s="1">
        <v>10206</v>
      </c>
      <c r="P1455" s="1">
        <v>5511.24</v>
      </c>
      <c r="Q1455" s="1">
        <v>0.54</v>
      </c>
      <c r="R1455" s="1" t="s">
        <v>24</v>
      </c>
    </row>
    <row r="1456" spans="1:18" x14ac:dyDescent="0.25">
      <c r="A1456" s="1" t="s">
        <v>46</v>
      </c>
      <c r="B1456" s="1">
        <v>1185732</v>
      </c>
      <c r="C1456" s="2">
        <v>44380</v>
      </c>
      <c r="D1456" s="2" t="str">
        <f t="shared" si="88"/>
        <v>Saturday</v>
      </c>
      <c r="E1456" s="2" t="str">
        <f t="shared" si="89"/>
        <v>July</v>
      </c>
      <c r="F1456" s="1">
        <f t="shared" si="90"/>
        <v>3</v>
      </c>
      <c r="G1456" s="1">
        <f t="shared" si="91"/>
        <v>2021</v>
      </c>
      <c r="H1456" s="1" t="s">
        <v>15</v>
      </c>
      <c r="I1456" s="1" t="s">
        <v>33</v>
      </c>
      <c r="J1456" s="1" t="s">
        <v>34</v>
      </c>
      <c r="K1456" s="1" t="s">
        <v>18</v>
      </c>
      <c r="L1456" s="1" t="s">
        <v>23</v>
      </c>
      <c r="M1456" s="1">
        <v>48</v>
      </c>
      <c r="N1456" s="1">
        <v>112</v>
      </c>
      <c r="O1456" s="1">
        <v>5376</v>
      </c>
      <c r="P1456" s="1">
        <v>2849.28</v>
      </c>
      <c r="Q1456" s="1">
        <v>0.53</v>
      </c>
      <c r="R1456" s="1" t="s">
        <v>24</v>
      </c>
    </row>
    <row r="1457" spans="1:18" x14ac:dyDescent="0.25">
      <c r="A1457" s="1" t="s">
        <v>46</v>
      </c>
      <c r="B1457" s="1">
        <v>1185732</v>
      </c>
      <c r="C1457" s="2">
        <v>44380</v>
      </c>
      <c r="D1457" s="2" t="str">
        <f t="shared" si="88"/>
        <v>Saturday</v>
      </c>
      <c r="E1457" s="2" t="str">
        <f t="shared" si="89"/>
        <v>July</v>
      </c>
      <c r="F1457" s="1">
        <f t="shared" si="90"/>
        <v>3</v>
      </c>
      <c r="G1457" s="1">
        <f t="shared" si="91"/>
        <v>2021</v>
      </c>
      <c r="H1457" s="1" t="s">
        <v>15</v>
      </c>
      <c r="I1457" s="1" t="s">
        <v>33</v>
      </c>
      <c r="J1457" s="1" t="s">
        <v>34</v>
      </c>
      <c r="K1457" s="1" t="s">
        <v>21</v>
      </c>
      <c r="L1457" s="1" t="s">
        <v>22</v>
      </c>
      <c r="M1457" s="1">
        <v>44</v>
      </c>
      <c r="N1457" s="1">
        <v>81</v>
      </c>
      <c r="O1457" s="1">
        <v>3564</v>
      </c>
      <c r="P1457" s="1">
        <v>1568.16</v>
      </c>
      <c r="Q1457" s="1">
        <v>0.44</v>
      </c>
      <c r="R1457" s="1" t="s">
        <v>24</v>
      </c>
    </row>
    <row r="1458" spans="1:18" x14ac:dyDescent="0.25">
      <c r="A1458" s="1" t="s">
        <v>46</v>
      </c>
      <c r="B1458" s="1">
        <v>1185732</v>
      </c>
      <c r="C1458" s="2">
        <v>44380</v>
      </c>
      <c r="D1458" s="2" t="str">
        <f t="shared" si="88"/>
        <v>Saturday</v>
      </c>
      <c r="E1458" s="2" t="str">
        <f t="shared" si="89"/>
        <v>July</v>
      </c>
      <c r="F1458" s="1">
        <f t="shared" si="90"/>
        <v>3</v>
      </c>
      <c r="G1458" s="1">
        <f t="shared" si="91"/>
        <v>2021</v>
      </c>
      <c r="H1458" s="1" t="s">
        <v>15</v>
      </c>
      <c r="I1458" s="1" t="s">
        <v>33</v>
      </c>
      <c r="J1458" s="1" t="s">
        <v>34</v>
      </c>
      <c r="K1458" s="1" t="s">
        <v>21</v>
      </c>
      <c r="L1458" s="1" t="s">
        <v>23</v>
      </c>
      <c r="M1458" s="1">
        <v>42</v>
      </c>
      <c r="N1458" s="1">
        <v>80</v>
      </c>
      <c r="O1458" s="1">
        <v>3360</v>
      </c>
      <c r="P1458" s="1">
        <v>1478.4</v>
      </c>
      <c r="Q1458" s="1">
        <v>0.44</v>
      </c>
      <c r="R1458" s="1" t="s">
        <v>24</v>
      </c>
    </row>
    <row r="1459" spans="1:18" x14ac:dyDescent="0.25">
      <c r="A1459" s="1" t="s">
        <v>46</v>
      </c>
      <c r="B1459" s="1">
        <v>1185732</v>
      </c>
      <c r="C1459" s="2">
        <v>44380</v>
      </c>
      <c r="D1459" s="2" t="str">
        <f t="shared" si="88"/>
        <v>Saturday</v>
      </c>
      <c r="E1459" s="2" t="str">
        <f t="shared" si="89"/>
        <v>July</v>
      </c>
      <c r="F1459" s="1">
        <f t="shared" si="90"/>
        <v>3</v>
      </c>
      <c r="G1459" s="1">
        <f t="shared" si="91"/>
        <v>2021</v>
      </c>
      <c r="H1459" s="1" t="s">
        <v>15</v>
      </c>
      <c r="I1459" s="1" t="s">
        <v>33</v>
      </c>
      <c r="J1459" s="1" t="s">
        <v>34</v>
      </c>
      <c r="K1459" s="1" t="s">
        <v>18</v>
      </c>
      <c r="L1459" s="1" t="s">
        <v>19</v>
      </c>
      <c r="M1459" s="1">
        <v>53</v>
      </c>
      <c r="N1459" s="1">
        <v>81</v>
      </c>
      <c r="O1459" s="1">
        <v>4293</v>
      </c>
      <c r="P1459" s="1">
        <v>1888.92</v>
      </c>
      <c r="Q1459" s="1">
        <v>0.44</v>
      </c>
      <c r="R1459" s="1" t="s">
        <v>24</v>
      </c>
    </row>
    <row r="1460" spans="1:18" x14ac:dyDescent="0.25">
      <c r="A1460" s="1" t="s">
        <v>46</v>
      </c>
      <c r="B1460" s="1">
        <v>1185732</v>
      </c>
      <c r="C1460" s="2">
        <v>44380</v>
      </c>
      <c r="D1460" s="2" t="str">
        <f t="shared" si="88"/>
        <v>Saturday</v>
      </c>
      <c r="E1460" s="2" t="str">
        <f t="shared" si="89"/>
        <v>July</v>
      </c>
      <c r="F1460" s="1">
        <f t="shared" si="90"/>
        <v>3</v>
      </c>
      <c r="G1460" s="1">
        <f t="shared" si="91"/>
        <v>2021</v>
      </c>
      <c r="H1460" s="1" t="s">
        <v>15</v>
      </c>
      <c r="I1460" s="1" t="s">
        <v>33</v>
      </c>
      <c r="J1460" s="1" t="s">
        <v>34</v>
      </c>
      <c r="K1460" s="1" t="s">
        <v>21</v>
      </c>
      <c r="L1460" s="1" t="s">
        <v>19</v>
      </c>
      <c r="M1460" s="1">
        <v>56</v>
      </c>
      <c r="N1460" s="1">
        <v>143</v>
      </c>
      <c r="O1460" s="1">
        <v>8008</v>
      </c>
      <c r="P1460" s="1">
        <v>3843.84</v>
      </c>
      <c r="Q1460" s="1">
        <v>0.48</v>
      </c>
      <c r="R1460" s="1" t="s">
        <v>24</v>
      </c>
    </row>
    <row r="1461" spans="1:18" x14ac:dyDescent="0.25">
      <c r="A1461" s="1" t="s">
        <v>46</v>
      </c>
      <c r="B1461" s="1">
        <v>1185732</v>
      </c>
      <c r="C1461" s="2">
        <v>44412</v>
      </c>
      <c r="D1461" s="2" t="str">
        <f t="shared" si="88"/>
        <v>Wednesday</v>
      </c>
      <c r="E1461" s="2" t="str">
        <f t="shared" si="89"/>
        <v>August</v>
      </c>
      <c r="F1461" s="1">
        <f t="shared" si="90"/>
        <v>3</v>
      </c>
      <c r="G1461" s="1">
        <f t="shared" si="91"/>
        <v>2021</v>
      </c>
      <c r="H1461" s="1" t="s">
        <v>15</v>
      </c>
      <c r="I1461" s="1" t="s">
        <v>33</v>
      </c>
      <c r="J1461" s="1" t="s">
        <v>34</v>
      </c>
      <c r="K1461" s="1" t="s">
        <v>18</v>
      </c>
      <c r="L1461" s="1" t="s">
        <v>22</v>
      </c>
      <c r="M1461" s="1">
        <v>51</v>
      </c>
      <c r="N1461" s="1">
        <v>163</v>
      </c>
      <c r="O1461" s="1">
        <v>8313</v>
      </c>
      <c r="P1461" s="1">
        <v>4572.1499999999996</v>
      </c>
      <c r="Q1461" s="1">
        <v>0.55000000000000004</v>
      </c>
      <c r="R1461" s="1" t="s">
        <v>24</v>
      </c>
    </row>
    <row r="1462" spans="1:18" x14ac:dyDescent="0.25">
      <c r="A1462" s="1" t="s">
        <v>46</v>
      </c>
      <c r="B1462" s="1">
        <v>1185732</v>
      </c>
      <c r="C1462" s="2">
        <v>44412</v>
      </c>
      <c r="D1462" s="2" t="str">
        <f t="shared" si="88"/>
        <v>Wednesday</v>
      </c>
      <c r="E1462" s="2" t="str">
        <f t="shared" si="89"/>
        <v>August</v>
      </c>
      <c r="F1462" s="1">
        <f t="shared" si="90"/>
        <v>3</v>
      </c>
      <c r="G1462" s="1">
        <f t="shared" si="91"/>
        <v>2021</v>
      </c>
      <c r="H1462" s="1" t="s">
        <v>15</v>
      </c>
      <c r="I1462" s="1" t="s">
        <v>33</v>
      </c>
      <c r="J1462" s="1" t="s">
        <v>34</v>
      </c>
      <c r="K1462" s="1" t="s">
        <v>18</v>
      </c>
      <c r="L1462" s="1" t="s">
        <v>23</v>
      </c>
      <c r="M1462" s="1">
        <v>48</v>
      </c>
      <c r="N1462" s="1">
        <v>108</v>
      </c>
      <c r="O1462" s="1">
        <v>5184</v>
      </c>
      <c r="P1462" s="1">
        <v>2851.2</v>
      </c>
      <c r="Q1462" s="1">
        <v>0.55000000000000004</v>
      </c>
      <c r="R1462" s="1" t="s">
        <v>24</v>
      </c>
    </row>
    <row r="1463" spans="1:18" x14ac:dyDescent="0.25">
      <c r="A1463" s="1" t="s">
        <v>46</v>
      </c>
      <c r="B1463" s="1">
        <v>1185732</v>
      </c>
      <c r="C1463" s="2">
        <v>44412</v>
      </c>
      <c r="D1463" s="2" t="str">
        <f t="shared" si="88"/>
        <v>Wednesday</v>
      </c>
      <c r="E1463" s="2" t="str">
        <f t="shared" si="89"/>
        <v>August</v>
      </c>
      <c r="F1463" s="1">
        <f t="shared" si="90"/>
        <v>3</v>
      </c>
      <c r="G1463" s="1">
        <f t="shared" si="91"/>
        <v>2021</v>
      </c>
      <c r="H1463" s="1" t="s">
        <v>15</v>
      </c>
      <c r="I1463" s="1" t="s">
        <v>33</v>
      </c>
      <c r="J1463" s="1" t="s">
        <v>34</v>
      </c>
      <c r="K1463" s="1" t="s">
        <v>21</v>
      </c>
      <c r="L1463" s="1" t="s">
        <v>22</v>
      </c>
      <c r="M1463" s="1">
        <v>41</v>
      </c>
      <c r="N1463" s="1">
        <v>85</v>
      </c>
      <c r="O1463" s="1">
        <v>3485</v>
      </c>
      <c r="P1463" s="1">
        <v>1463.7</v>
      </c>
      <c r="Q1463" s="1">
        <v>0.42</v>
      </c>
      <c r="R1463" s="1" t="s">
        <v>24</v>
      </c>
    </row>
    <row r="1464" spans="1:18" x14ac:dyDescent="0.25">
      <c r="A1464" s="1" t="s">
        <v>46</v>
      </c>
      <c r="B1464" s="1">
        <v>1185732</v>
      </c>
      <c r="C1464" s="2">
        <v>44412</v>
      </c>
      <c r="D1464" s="2" t="str">
        <f t="shared" si="88"/>
        <v>Wednesday</v>
      </c>
      <c r="E1464" s="2" t="str">
        <f t="shared" si="89"/>
        <v>August</v>
      </c>
      <c r="F1464" s="1">
        <f t="shared" si="90"/>
        <v>3</v>
      </c>
      <c r="G1464" s="1">
        <f t="shared" si="91"/>
        <v>2021</v>
      </c>
      <c r="H1464" s="1" t="s">
        <v>15</v>
      </c>
      <c r="I1464" s="1" t="s">
        <v>33</v>
      </c>
      <c r="J1464" s="1" t="s">
        <v>34</v>
      </c>
      <c r="K1464" s="1" t="s">
        <v>21</v>
      </c>
      <c r="L1464" s="1" t="s">
        <v>23</v>
      </c>
      <c r="M1464" s="1">
        <v>41</v>
      </c>
      <c r="N1464" s="1">
        <v>68</v>
      </c>
      <c r="O1464" s="1">
        <v>2788</v>
      </c>
      <c r="P1464" s="1">
        <v>1143.08</v>
      </c>
      <c r="Q1464" s="1">
        <v>0.41</v>
      </c>
      <c r="R1464" s="1" t="s">
        <v>24</v>
      </c>
    </row>
    <row r="1465" spans="1:18" x14ac:dyDescent="0.25">
      <c r="A1465" s="1" t="s">
        <v>46</v>
      </c>
      <c r="B1465" s="1">
        <v>1185732</v>
      </c>
      <c r="C1465" s="2">
        <v>44412</v>
      </c>
      <c r="D1465" s="2" t="str">
        <f t="shared" si="88"/>
        <v>Wednesday</v>
      </c>
      <c r="E1465" s="2" t="str">
        <f t="shared" si="89"/>
        <v>August</v>
      </c>
      <c r="F1465" s="1">
        <f t="shared" si="90"/>
        <v>3</v>
      </c>
      <c r="G1465" s="1">
        <f t="shared" si="91"/>
        <v>2021</v>
      </c>
      <c r="H1465" s="1" t="s">
        <v>15</v>
      </c>
      <c r="I1465" s="1" t="s">
        <v>33</v>
      </c>
      <c r="J1465" s="1" t="s">
        <v>34</v>
      </c>
      <c r="K1465" s="1" t="s">
        <v>18</v>
      </c>
      <c r="L1465" s="1" t="s">
        <v>19</v>
      </c>
      <c r="M1465" s="1">
        <v>51</v>
      </c>
      <c r="N1465" s="1">
        <v>52</v>
      </c>
      <c r="O1465" s="1">
        <v>2652</v>
      </c>
      <c r="P1465" s="1">
        <v>1166.8800000000001</v>
      </c>
      <c r="Q1465" s="1">
        <v>0.44</v>
      </c>
      <c r="R1465" s="1" t="s">
        <v>24</v>
      </c>
    </row>
    <row r="1466" spans="1:18" x14ac:dyDescent="0.25">
      <c r="A1466" s="1" t="s">
        <v>46</v>
      </c>
      <c r="B1466" s="1">
        <v>1185732</v>
      </c>
      <c r="C1466" s="2">
        <v>44412</v>
      </c>
      <c r="D1466" s="2" t="str">
        <f t="shared" si="88"/>
        <v>Wednesday</v>
      </c>
      <c r="E1466" s="2" t="str">
        <f t="shared" si="89"/>
        <v>August</v>
      </c>
      <c r="F1466" s="1">
        <f t="shared" si="90"/>
        <v>3</v>
      </c>
      <c r="G1466" s="1">
        <f t="shared" si="91"/>
        <v>2021</v>
      </c>
      <c r="H1466" s="1" t="s">
        <v>15</v>
      </c>
      <c r="I1466" s="1" t="s">
        <v>33</v>
      </c>
      <c r="J1466" s="1" t="s">
        <v>34</v>
      </c>
      <c r="K1466" s="1" t="s">
        <v>21</v>
      </c>
      <c r="L1466" s="1" t="s">
        <v>19</v>
      </c>
      <c r="M1466" s="1">
        <v>55</v>
      </c>
      <c r="N1466" s="1">
        <v>105</v>
      </c>
      <c r="O1466" s="1">
        <v>5775</v>
      </c>
      <c r="P1466" s="1">
        <v>2887.5</v>
      </c>
      <c r="Q1466" s="1">
        <v>0.5</v>
      </c>
      <c r="R1466" s="1" t="s">
        <v>24</v>
      </c>
    </row>
    <row r="1467" spans="1:18" x14ac:dyDescent="0.25">
      <c r="A1467" s="1" t="s">
        <v>46</v>
      </c>
      <c r="B1467" s="1">
        <v>1185732</v>
      </c>
      <c r="C1467" s="2">
        <v>44442</v>
      </c>
      <c r="D1467" s="2" t="str">
        <f t="shared" si="88"/>
        <v>Friday</v>
      </c>
      <c r="E1467" s="2" t="str">
        <f t="shared" si="89"/>
        <v>September</v>
      </c>
      <c r="F1467" s="1">
        <f t="shared" si="90"/>
        <v>3</v>
      </c>
      <c r="G1467" s="1">
        <f t="shared" si="91"/>
        <v>2021</v>
      </c>
      <c r="H1467" s="1" t="s">
        <v>15</v>
      </c>
      <c r="I1467" s="1" t="s">
        <v>33</v>
      </c>
      <c r="J1467" s="1" t="s">
        <v>34</v>
      </c>
      <c r="K1467" s="1" t="s">
        <v>18</v>
      </c>
      <c r="L1467" s="1" t="s">
        <v>22</v>
      </c>
      <c r="M1467" s="1">
        <v>52</v>
      </c>
      <c r="N1467" s="1">
        <v>125</v>
      </c>
      <c r="O1467" s="1">
        <v>6500</v>
      </c>
      <c r="P1467" s="1">
        <v>3510</v>
      </c>
      <c r="Q1467" s="1">
        <v>0.54</v>
      </c>
      <c r="R1467" s="1" t="s">
        <v>24</v>
      </c>
    </row>
    <row r="1468" spans="1:18" x14ac:dyDescent="0.25">
      <c r="A1468" s="1" t="s">
        <v>46</v>
      </c>
      <c r="B1468" s="1">
        <v>1185732</v>
      </c>
      <c r="C1468" s="2">
        <v>44442</v>
      </c>
      <c r="D1468" s="2" t="str">
        <f t="shared" si="88"/>
        <v>Friday</v>
      </c>
      <c r="E1468" s="2" t="str">
        <f t="shared" si="89"/>
        <v>September</v>
      </c>
      <c r="F1468" s="1">
        <f t="shared" si="90"/>
        <v>3</v>
      </c>
      <c r="G1468" s="1">
        <f t="shared" si="91"/>
        <v>2021</v>
      </c>
      <c r="H1468" s="1" t="s">
        <v>15</v>
      </c>
      <c r="I1468" s="1" t="s">
        <v>33</v>
      </c>
      <c r="J1468" s="1" t="s">
        <v>34</v>
      </c>
      <c r="K1468" s="1" t="s">
        <v>18</v>
      </c>
      <c r="L1468" s="1" t="s">
        <v>23</v>
      </c>
      <c r="M1468" s="1">
        <v>47</v>
      </c>
      <c r="N1468" s="1">
        <v>75</v>
      </c>
      <c r="O1468" s="1">
        <v>3525</v>
      </c>
      <c r="P1468" s="1">
        <v>1833</v>
      </c>
      <c r="Q1468" s="1">
        <v>0.52</v>
      </c>
      <c r="R1468" s="1" t="s">
        <v>24</v>
      </c>
    </row>
    <row r="1469" spans="1:18" x14ac:dyDescent="0.25">
      <c r="A1469" s="1" t="s">
        <v>46</v>
      </c>
      <c r="B1469" s="1">
        <v>1185732</v>
      </c>
      <c r="C1469" s="2">
        <v>44442</v>
      </c>
      <c r="D1469" s="2" t="str">
        <f t="shared" si="88"/>
        <v>Friday</v>
      </c>
      <c r="E1469" s="2" t="str">
        <f t="shared" si="89"/>
        <v>September</v>
      </c>
      <c r="F1469" s="1">
        <f t="shared" si="90"/>
        <v>3</v>
      </c>
      <c r="G1469" s="1">
        <f t="shared" si="91"/>
        <v>2021</v>
      </c>
      <c r="H1469" s="1" t="s">
        <v>15</v>
      </c>
      <c r="I1469" s="1" t="s">
        <v>33</v>
      </c>
      <c r="J1469" s="1" t="s">
        <v>34</v>
      </c>
      <c r="K1469" s="1" t="s">
        <v>21</v>
      </c>
      <c r="L1469" s="1" t="s">
        <v>22</v>
      </c>
      <c r="M1469" s="1">
        <v>41</v>
      </c>
      <c r="N1469" s="1">
        <v>60</v>
      </c>
      <c r="O1469" s="1">
        <v>2460</v>
      </c>
      <c r="P1469" s="1">
        <v>1082.4000000000001</v>
      </c>
      <c r="Q1469" s="1">
        <v>0.44</v>
      </c>
      <c r="R1469" s="1" t="s">
        <v>24</v>
      </c>
    </row>
    <row r="1470" spans="1:18" x14ac:dyDescent="0.25">
      <c r="A1470" s="1" t="s">
        <v>46</v>
      </c>
      <c r="B1470" s="1">
        <v>1185732</v>
      </c>
      <c r="C1470" s="2">
        <v>44442</v>
      </c>
      <c r="D1470" s="2" t="str">
        <f t="shared" si="88"/>
        <v>Friday</v>
      </c>
      <c r="E1470" s="2" t="str">
        <f t="shared" si="89"/>
        <v>September</v>
      </c>
      <c r="F1470" s="1">
        <f t="shared" si="90"/>
        <v>3</v>
      </c>
      <c r="G1470" s="1">
        <f t="shared" si="91"/>
        <v>2021</v>
      </c>
      <c r="H1470" s="1" t="s">
        <v>15</v>
      </c>
      <c r="I1470" s="1" t="s">
        <v>33</v>
      </c>
      <c r="J1470" s="1" t="s">
        <v>34</v>
      </c>
      <c r="K1470" s="1" t="s">
        <v>21</v>
      </c>
      <c r="L1470" s="1" t="s">
        <v>23</v>
      </c>
      <c r="M1470" s="1">
        <v>41</v>
      </c>
      <c r="N1470" s="1">
        <v>46</v>
      </c>
      <c r="O1470" s="1">
        <v>1886</v>
      </c>
      <c r="P1470" s="1">
        <v>848.7</v>
      </c>
      <c r="Q1470" s="1">
        <v>0.45</v>
      </c>
      <c r="R1470" s="1" t="s">
        <v>24</v>
      </c>
    </row>
    <row r="1471" spans="1:18" x14ac:dyDescent="0.25">
      <c r="A1471" s="1" t="s">
        <v>46</v>
      </c>
      <c r="B1471" s="1">
        <v>1185732</v>
      </c>
      <c r="C1471" s="2">
        <v>44442</v>
      </c>
      <c r="D1471" s="2" t="str">
        <f t="shared" si="88"/>
        <v>Friday</v>
      </c>
      <c r="E1471" s="2" t="str">
        <f t="shared" si="89"/>
        <v>September</v>
      </c>
      <c r="F1471" s="1">
        <f t="shared" si="90"/>
        <v>3</v>
      </c>
      <c r="G1471" s="1">
        <f t="shared" si="91"/>
        <v>2021</v>
      </c>
      <c r="H1471" s="1" t="s">
        <v>15</v>
      </c>
      <c r="I1471" s="1" t="s">
        <v>33</v>
      </c>
      <c r="J1471" s="1" t="s">
        <v>34</v>
      </c>
      <c r="K1471" s="1" t="s">
        <v>18</v>
      </c>
      <c r="L1471" s="1" t="s">
        <v>19</v>
      </c>
      <c r="M1471" s="1">
        <v>50</v>
      </c>
      <c r="N1471" s="1">
        <v>51</v>
      </c>
      <c r="O1471" s="1">
        <v>2550</v>
      </c>
      <c r="P1471" s="1">
        <v>1071</v>
      </c>
      <c r="Q1471" s="1">
        <v>0.42</v>
      </c>
      <c r="R1471" s="1" t="s">
        <v>24</v>
      </c>
    </row>
    <row r="1472" spans="1:18" x14ac:dyDescent="0.25">
      <c r="A1472" s="1" t="s">
        <v>46</v>
      </c>
      <c r="B1472" s="1">
        <v>1185732</v>
      </c>
      <c r="C1472" s="2">
        <v>44442</v>
      </c>
      <c r="D1472" s="2" t="str">
        <f t="shared" si="88"/>
        <v>Friday</v>
      </c>
      <c r="E1472" s="2" t="str">
        <f t="shared" si="89"/>
        <v>September</v>
      </c>
      <c r="F1472" s="1">
        <f t="shared" si="90"/>
        <v>3</v>
      </c>
      <c r="G1472" s="1">
        <f t="shared" si="91"/>
        <v>2021</v>
      </c>
      <c r="H1472" s="1" t="s">
        <v>15</v>
      </c>
      <c r="I1472" s="1" t="s">
        <v>33</v>
      </c>
      <c r="J1472" s="1" t="s">
        <v>34</v>
      </c>
      <c r="K1472" s="1" t="s">
        <v>21</v>
      </c>
      <c r="L1472" s="1" t="s">
        <v>19</v>
      </c>
      <c r="M1472" s="1">
        <v>54</v>
      </c>
      <c r="N1472" s="1">
        <v>83</v>
      </c>
      <c r="O1472" s="1">
        <v>4482</v>
      </c>
      <c r="P1472" s="1">
        <v>2196.1799999999998</v>
      </c>
      <c r="Q1472" s="1">
        <v>0.49</v>
      </c>
      <c r="R1472" s="1" t="s">
        <v>24</v>
      </c>
    </row>
    <row r="1473" spans="1:18" x14ac:dyDescent="0.25">
      <c r="A1473" s="1" t="s">
        <v>46</v>
      </c>
      <c r="B1473" s="1">
        <v>1185732</v>
      </c>
      <c r="C1473" s="2">
        <v>44474</v>
      </c>
      <c r="D1473" s="2" t="str">
        <f t="shared" si="88"/>
        <v>Tuesday</v>
      </c>
      <c r="E1473" s="2" t="str">
        <f t="shared" si="89"/>
        <v>October</v>
      </c>
      <c r="F1473" s="1">
        <f t="shared" si="90"/>
        <v>4</v>
      </c>
      <c r="G1473" s="1">
        <f t="shared" si="91"/>
        <v>2021</v>
      </c>
      <c r="H1473" s="1" t="s">
        <v>15</v>
      </c>
      <c r="I1473" s="1" t="s">
        <v>33</v>
      </c>
      <c r="J1473" s="1" t="s">
        <v>34</v>
      </c>
      <c r="K1473" s="1" t="s">
        <v>18</v>
      </c>
      <c r="L1473" s="1" t="s">
        <v>22</v>
      </c>
      <c r="M1473" s="1">
        <v>59</v>
      </c>
      <c r="N1473" s="1">
        <v>113</v>
      </c>
      <c r="O1473" s="1">
        <v>6667</v>
      </c>
      <c r="P1473" s="1">
        <v>3666.85</v>
      </c>
      <c r="Q1473" s="1">
        <v>0.55000000000000004</v>
      </c>
      <c r="R1473" s="1" t="s">
        <v>24</v>
      </c>
    </row>
    <row r="1474" spans="1:18" x14ac:dyDescent="0.25">
      <c r="A1474" s="1" t="s">
        <v>46</v>
      </c>
      <c r="B1474" s="1">
        <v>1185732</v>
      </c>
      <c r="C1474" s="2">
        <v>44474</v>
      </c>
      <c r="D1474" s="2" t="str">
        <f t="shared" si="88"/>
        <v>Tuesday</v>
      </c>
      <c r="E1474" s="2" t="str">
        <f t="shared" si="89"/>
        <v>October</v>
      </c>
      <c r="F1474" s="1">
        <f t="shared" si="90"/>
        <v>4</v>
      </c>
      <c r="G1474" s="1">
        <f t="shared" si="91"/>
        <v>2021</v>
      </c>
      <c r="H1474" s="1" t="s">
        <v>15</v>
      </c>
      <c r="I1474" s="1" t="s">
        <v>33</v>
      </c>
      <c r="J1474" s="1" t="s">
        <v>34</v>
      </c>
      <c r="K1474" s="1" t="s">
        <v>18</v>
      </c>
      <c r="L1474" s="1" t="s">
        <v>23</v>
      </c>
      <c r="M1474" s="1">
        <v>52</v>
      </c>
      <c r="N1474" s="1">
        <v>72</v>
      </c>
      <c r="O1474" s="1">
        <v>3744</v>
      </c>
      <c r="P1474" s="1">
        <v>1872</v>
      </c>
      <c r="Q1474" s="1">
        <v>0.5</v>
      </c>
      <c r="R1474" s="1" t="s">
        <v>24</v>
      </c>
    </row>
    <row r="1475" spans="1:18" x14ac:dyDescent="0.25">
      <c r="A1475" s="1" t="s">
        <v>46</v>
      </c>
      <c r="B1475" s="1">
        <v>1185732</v>
      </c>
      <c r="C1475" s="2">
        <v>44474</v>
      </c>
      <c r="D1475" s="2" t="str">
        <f t="shared" ref="D1475:D1538" si="92">TEXT(C1475,"dddd")</f>
        <v>Tuesday</v>
      </c>
      <c r="E1475" s="2" t="str">
        <f t="shared" ref="E1475:E1538" si="93">TEXT(C1475,"mmmm")</f>
        <v>October</v>
      </c>
      <c r="F1475" s="1">
        <f t="shared" ref="F1475:F1538" si="94">ROUNDUP(MONTH(C1475)/3,0)</f>
        <v>4</v>
      </c>
      <c r="G1475" s="1">
        <f t="shared" ref="G1475:G1538" si="95">YEAR(C1475)</f>
        <v>2021</v>
      </c>
      <c r="H1475" s="1" t="s">
        <v>15</v>
      </c>
      <c r="I1475" s="1" t="s">
        <v>33</v>
      </c>
      <c r="J1475" s="1" t="s">
        <v>34</v>
      </c>
      <c r="K1475" s="1" t="s">
        <v>21</v>
      </c>
      <c r="L1475" s="1" t="s">
        <v>22</v>
      </c>
      <c r="M1475" s="1">
        <v>53</v>
      </c>
      <c r="N1475" s="1">
        <v>49</v>
      </c>
      <c r="O1475" s="1">
        <v>2597</v>
      </c>
      <c r="P1475" s="1">
        <v>1116.71</v>
      </c>
      <c r="Q1475" s="1">
        <v>0.43</v>
      </c>
      <c r="R1475" s="1" t="s">
        <v>24</v>
      </c>
    </row>
    <row r="1476" spans="1:18" x14ac:dyDescent="0.25">
      <c r="A1476" s="1" t="s">
        <v>46</v>
      </c>
      <c r="B1476" s="1">
        <v>1185732</v>
      </c>
      <c r="C1476" s="2">
        <v>44474</v>
      </c>
      <c r="D1476" s="2" t="str">
        <f t="shared" si="92"/>
        <v>Tuesday</v>
      </c>
      <c r="E1476" s="2" t="str">
        <f t="shared" si="93"/>
        <v>October</v>
      </c>
      <c r="F1476" s="1">
        <f t="shared" si="94"/>
        <v>4</v>
      </c>
      <c r="G1476" s="1">
        <f t="shared" si="95"/>
        <v>2021</v>
      </c>
      <c r="H1476" s="1" t="s">
        <v>15</v>
      </c>
      <c r="I1476" s="1" t="s">
        <v>33</v>
      </c>
      <c r="J1476" s="1" t="s">
        <v>34</v>
      </c>
      <c r="K1476" s="1" t="s">
        <v>21</v>
      </c>
      <c r="L1476" s="1" t="s">
        <v>23</v>
      </c>
      <c r="M1476" s="1">
        <v>50</v>
      </c>
      <c r="N1476" s="1">
        <v>38</v>
      </c>
      <c r="O1476" s="1">
        <v>1900</v>
      </c>
      <c r="P1476" s="1">
        <v>760</v>
      </c>
      <c r="Q1476" s="1">
        <v>0.4</v>
      </c>
      <c r="R1476" s="1" t="s">
        <v>24</v>
      </c>
    </row>
    <row r="1477" spans="1:18" x14ac:dyDescent="0.25">
      <c r="A1477" s="1" t="s">
        <v>46</v>
      </c>
      <c r="B1477" s="1">
        <v>1185732</v>
      </c>
      <c r="C1477" s="2">
        <v>44474</v>
      </c>
      <c r="D1477" s="2" t="str">
        <f t="shared" si="92"/>
        <v>Tuesday</v>
      </c>
      <c r="E1477" s="2" t="str">
        <f t="shared" si="93"/>
        <v>October</v>
      </c>
      <c r="F1477" s="1">
        <f t="shared" si="94"/>
        <v>4</v>
      </c>
      <c r="G1477" s="1">
        <f t="shared" si="95"/>
        <v>2021</v>
      </c>
      <c r="H1477" s="1" t="s">
        <v>15</v>
      </c>
      <c r="I1477" s="1" t="s">
        <v>33</v>
      </c>
      <c r="J1477" s="1" t="s">
        <v>34</v>
      </c>
      <c r="K1477" s="1" t="s">
        <v>18</v>
      </c>
      <c r="L1477" s="1" t="s">
        <v>19</v>
      </c>
      <c r="M1477" s="1">
        <v>64</v>
      </c>
      <c r="N1477" s="1">
        <v>42</v>
      </c>
      <c r="O1477" s="1">
        <v>2688</v>
      </c>
      <c r="P1477" s="1">
        <v>1128.96</v>
      </c>
      <c r="Q1477" s="1">
        <v>0.42</v>
      </c>
      <c r="R1477" s="1" t="s">
        <v>24</v>
      </c>
    </row>
    <row r="1478" spans="1:18" x14ac:dyDescent="0.25">
      <c r="A1478" s="1" t="s">
        <v>46</v>
      </c>
      <c r="B1478" s="1">
        <v>1185732</v>
      </c>
      <c r="C1478" s="2">
        <v>44232</v>
      </c>
      <c r="D1478" s="2" t="str">
        <f t="shared" si="92"/>
        <v>Friday</v>
      </c>
      <c r="E1478" s="2" t="str">
        <f t="shared" si="93"/>
        <v>February</v>
      </c>
      <c r="F1478" s="1">
        <f t="shared" si="94"/>
        <v>1</v>
      </c>
      <c r="G1478" s="1">
        <f t="shared" si="95"/>
        <v>2021</v>
      </c>
      <c r="H1478" s="1" t="s">
        <v>15</v>
      </c>
      <c r="I1478" s="1" t="s">
        <v>33</v>
      </c>
      <c r="J1478" s="1" t="s">
        <v>34</v>
      </c>
      <c r="K1478" s="1" t="s">
        <v>21</v>
      </c>
      <c r="L1478" s="1" t="s">
        <v>23</v>
      </c>
      <c r="M1478" s="1">
        <v>24</v>
      </c>
      <c r="N1478" s="1">
        <v>39</v>
      </c>
      <c r="O1478" s="1">
        <v>936</v>
      </c>
      <c r="P1478" s="1">
        <v>308.88</v>
      </c>
      <c r="Q1478" s="1">
        <v>0.33</v>
      </c>
      <c r="R1478" s="1" t="s">
        <v>20</v>
      </c>
    </row>
    <row r="1479" spans="1:18" x14ac:dyDescent="0.25">
      <c r="A1479" s="1" t="s">
        <v>46</v>
      </c>
      <c r="B1479" s="1">
        <v>1185732</v>
      </c>
      <c r="C1479" s="2">
        <v>44232</v>
      </c>
      <c r="D1479" s="2" t="str">
        <f t="shared" si="92"/>
        <v>Friday</v>
      </c>
      <c r="E1479" s="2" t="str">
        <f t="shared" si="93"/>
        <v>February</v>
      </c>
      <c r="F1479" s="1">
        <f t="shared" si="94"/>
        <v>1</v>
      </c>
      <c r="G1479" s="1">
        <f t="shared" si="95"/>
        <v>2021</v>
      </c>
      <c r="H1479" s="1" t="s">
        <v>15</v>
      </c>
      <c r="I1479" s="1" t="s">
        <v>33</v>
      </c>
      <c r="J1479" s="1" t="s">
        <v>34</v>
      </c>
      <c r="K1479" s="1" t="s">
        <v>18</v>
      </c>
      <c r="L1479" s="1" t="s">
        <v>19</v>
      </c>
      <c r="M1479" s="1">
        <v>39</v>
      </c>
      <c r="N1479" s="1">
        <v>66</v>
      </c>
      <c r="O1479" s="1">
        <v>2574</v>
      </c>
      <c r="P1479" s="1">
        <v>952.38</v>
      </c>
      <c r="Q1479" s="1">
        <v>0.37</v>
      </c>
      <c r="R1479" s="1" t="s">
        <v>20</v>
      </c>
    </row>
    <row r="1480" spans="1:18" x14ac:dyDescent="0.25">
      <c r="A1480" s="1" t="s">
        <v>46</v>
      </c>
      <c r="B1480" s="1">
        <v>1185732</v>
      </c>
      <c r="C1480" s="2">
        <v>44232</v>
      </c>
      <c r="D1480" s="2" t="str">
        <f t="shared" si="92"/>
        <v>Friday</v>
      </c>
      <c r="E1480" s="2" t="str">
        <f t="shared" si="93"/>
        <v>February</v>
      </c>
      <c r="F1480" s="1">
        <f t="shared" si="94"/>
        <v>1</v>
      </c>
      <c r="G1480" s="1">
        <f t="shared" si="95"/>
        <v>2021</v>
      </c>
      <c r="H1480" s="1" t="s">
        <v>15</v>
      </c>
      <c r="I1480" s="1" t="s">
        <v>33</v>
      </c>
      <c r="J1480" s="1" t="s">
        <v>34</v>
      </c>
      <c r="K1480" s="1" t="s">
        <v>21</v>
      </c>
      <c r="L1480" s="1" t="s">
        <v>19</v>
      </c>
      <c r="M1480" s="1">
        <v>32</v>
      </c>
      <c r="N1480" s="1">
        <v>96</v>
      </c>
      <c r="O1480" s="1">
        <v>3072</v>
      </c>
      <c r="P1480" s="1">
        <v>1198.08</v>
      </c>
      <c r="Q1480" s="1">
        <v>0.39</v>
      </c>
      <c r="R1480" s="1" t="s">
        <v>20</v>
      </c>
    </row>
    <row r="1481" spans="1:18" x14ac:dyDescent="0.25">
      <c r="A1481" s="1" t="s">
        <v>46</v>
      </c>
      <c r="B1481" s="1">
        <v>1185732</v>
      </c>
      <c r="C1481" s="2">
        <v>44258</v>
      </c>
      <c r="D1481" s="2" t="str">
        <f t="shared" si="92"/>
        <v>Wednesday</v>
      </c>
      <c r="E1481" s="2" t="str">
        <f t="shared" si="93"/>
        <v>March</v>
      </c>
      <c r="F1481" s="1">
        <f t="shared" si="94"/>
        <v>1</v>
      </c>
      <c r="G1481" s="1">
        <f t="shared" si="95"/>
        <v>2021</v>
      </c>
      <c r="H1481" s="1" t="s">
        <v>15</v>
      </c>
      <c r="I1481" s="1" t="s">
        <v>33</v>
      </c>
      <c r="J1481" s="1" t="s">
        <v>34</v>
      </c>
      <c r="K1481" s="1" t="s">
        <v>18</v>
      </c>
      <c r="L1481" s="1" t="s">
        <v>22</v>
      </c>
      <c r="M1481" s="1">
        <v>26</v>
      </c>
      <c r="N1481" s="1">
        <v>182</v>
      </c>
      <c r="O1481" s="1">
        <v>4732</v>
      </c>
      <c r="P1481" s="1">
        <v>2034.76</v>
      </c>
      <c r="Q1481" s="1">
        <v>0.43</v>
      </c>
      <c r="R1481" s="1" t="s">
        <v>20</v>
      </c>
    </row>
    <row r="1482" spans="1:18" x14ac:dyDescent="0.25">
      <c r="A1482" s="1" t="s">
        <v>46</v>
      </c>
      <c r="B1482" s="1">
        <v>1185732</v>
      </c>
      <c r="C1482" s="2">
        <v>44258</v>
      </c>
      <c r="D1482" s="2" t="str">
        <f t="shared" si="92"/>
        <v>Wednesday</v>
      </c>
      <c r="E1482" s="2" t="str">
        <f t="shared" si="93"/>
        <v>March</v>
      </c>
      <c r="F1482" s="1">
        <f t="shared" si="94"/>
        <v>1</v>
      </c>
      <c r="G1482" s="1">
        <f t="shared" si="95"/>
        <v>2021</v>
      </c>
      <c r="H1482" s="1" t="s">
        <v>15</v>
      </c>
      <c r="I1482" s="1" t="s">
        <v>33</v>
      </c>
      <c r="J1482" s="1" t="s">
        <v>34</v>
      </c>
      <c r="K1482" s="1" t="s">
        <v>18</v>
      </c>
      <c r="L1482" s="1" t="s">
        <v>23</v>
      </c>
      <c r="M1482" s="1">
        <v>32</v>
      </c>
      <c r="N1482" s="1">
        <v>68</v>
      </c>
      <c r="O1482" s="1">
        <v>2176</v>
      </c>
      <c r="P1482" s="1">
        <v>979.2</v>
      </c>
      <c r="Q1482" s="1">
        <v>0.45</v>
      </c>
      <c r="R1482" s="1" t="s">
        <v>20</v>
      </c>
    </row>
    <row r="1483" spans="1:18" x14ac:dyDescent="0.25">
      <c r="A1483" s="1" t="s">
        <v>46</v>
      </c>
      <c r="B1483" s="1">
        <v>1185732</v>
      </c>
      <c r="C1483" s="2">
        <v>44258</v>
      </c>
      <c r="D1483" s="2" t="str">
        <f t="shared" si="92"/>
        <v>Wednesday</v>
      </c>
      <c r="E1483" s="2" t="str">
        <f t="shared" si="93"/>
        <v>March</v>
      </c>
      <c r="F1483" s="1">
        <f t="shared" si="94"/>
        <v>1</v>
      </c>
      <c r="G1483" s="1">
        <f t="shared" si="95"/>
        <v>2021</v>
      </c>
      <c r="H1483" s="1" t="s">
        <v>15</v>
      </c>
      <c r="I1483" s="1" t="s">
        <v>33</v>
      </c>
      <c r="J1483" s="1" t="s">
        <v>34</v>
      </c>
      <c r="K1483" s="1" t="s">
        <v>21</v>
      </c>
      <c r="L1483" s="1" t="s">
        <v>22</v>
      </c>
      <c r="M1483" s="1">
        <v>23</v>
      </c>
      <c r="N1483" s="1">
        <v>75</v>
      </c>
      <c r="O1483" s="1">
        <v>1725</v>
      </c>
      <c r="P1483" s="1">
        <v>552</v>
      </c>
      <c r="Q1483" s="1">
        <v>0.32</v>
      </c>
      <c r="R1483" s="1" t="s">
        <v>20</v>
      </c>
    </row>
    <row r="1484" spans="1:18" x14ac:dyDescent="0.25">
      <c r="A1484" s="1" t="s">
        <v>46</v>
      </c>
      <c r="B1484" s="1">
        <v>1185732</v>
      </c>
      <c r="C1484" s="2">
        <v>44258</v>
      </c>
      <c r="D1484" s="2" t="str">
        <f t="shared" si="92"/>
        <v>Wednesday</v>
      </c>
      <c r="E1484" s="2" t="str">
        <f t="shared" si="93"/>
        <v>March</v>
      </c>
      <c r="F1484" s="1">
        <f t="shared" si="94"/>
        <v>1</v>
      </c>
      <c r="G1484" s="1">
        <f t="shared" si="95"/>
        <v>2021</v>
      </c>
      <c r="H1484" s="1" t="s">
        <v>15</v>
      </c>
      <c r="I1484" s="1" t="s">
        <v>33</v>
      </c>
      <c r="J1484" s="1" t="s">
        <v>34</v>
      </c>
      <c r="K1484" s="1" t="s">
        <v>21</v>
      </c>
      <c r="L1484" s="1" t="s">
        <v>23</v>
      </c>
      <c r="M1484" s="1">
        <v>27</v>
      </c>
      <c r="N1484" s="1">
        <v>34</v>
      </c>
      <c r="O1484" s="1">
        <v>918</v>
      </c>
      <c r="P1484" s="1">
        <v>293.76</v>
      </c>
      <c r="Q1484" s="1">
        <v>0.32</v>
      </c>
      <c r="R1484" s="1" t="s">
        <v>20</v>
      </c>
    </row>
    <row r="1485" spans="1:18" x14ac:dyDescent="0.25">
      <c r="A1485" s="1" t="s">
        <v>46</v>
      </c>
      <c r="B1485" s="1">
        <v>1185732</v>
      </c>
      <c r="C1485" s="2">
        <v>44258</v>
      </c>
      <c r="D1485" s="2" t="str">
        <f t="shared" si="92"/>
        <v>Wednesday</v>
      </c>
      <c r="E1485" s="2" t="str">
        <f t="shared" si="93"/>
        <v>March</v>
      </c>
      <c r="F1485" s="1">
        <f t="shared" si="94"/>
        <v>1</v>
      </c>
      <c r="G1485" s="1">
        <f t="shared" si="95"/>
        <v>2021</v>
      </c>
      <c r="H1485" s="1" t="s">
        <v>15</v>
      </c>
      <c r="I1485" s="1" t="s">
        <v>33</v>
      </c>
      <c r="J1485" s="1" t="s">
        <v>34</v>
      </c>
      <c r="K1485" s="1" t="s">
        <v>18</v>
      </c>
      <c r="L1485" s="1" t="s">
        <v>19</v>
      </c>
      <c r="M1485" s="1">
        <v>39</v>
      </c>
      <c r="N1485" s="1">
        <v>53</v>
      </c>
      <c r="O1485" s="1">
        <v>2067</v>
      </c>
      <c r="P1485" s="1">
        <v>702.78</v>
      </c>
      <c r="Q1485" s="1">
        <v>0.34</v>
      </c>
      <c r="R1485" s="1" t="s">
        <v>20</v>
      </c>
    </row>
    <row r="1486" spans="1:18" x14ac:dyDescent="0.25">
      <c r="A1486" s="1" t="s">
        <v>46</v>
      </c>
      <c r="B1486" s="1">
        <v>1185732</v>
      </c>
      <c r="C1486" s="2">
        <v>44258</v>
      </c>
      <c r="D1486" s="2" t="str">
        <f t="shared" si="92"/>
        <v>Wednesday</v>
      </c>
      <c r="E1486" s="2" t="str">
        <f t="shared" si="93"/>
        <v>March</v>
      </c>
      <c r="F1486" s="1">
        <f t="shared" si="94"/>
        <v>1</v>
      </c>
      <c r="G1486" s="1">
        <f t="shared" si="95"/>
        <v>2021</v>
      </c>
      <c r="H1486" s="1" t="s">
        <v>15</v>
      </c>
      <c r="I1486" s="1" t="s">
        <v>33</v>
      </c>
      <c r="J1486" s="1" t="s">
        <v>34</v>
      </c>
      <c r="K1486" s="1" t="s">
        <v>21</v>
      </c>
      <c r="L1486" s="1" t="s">
        <v>19</v>
      </c>
      <c r="M1486" s="1">
        <v>29</v>
      </c>
      <c r="N1486" s="1">
        <v>85</v>
      </c>
      <c r="O1486" s="1">
        <v>2465</v>
      </c>
      <c r="P1486" s="1">
        <v>961.35</v>
      </c>
      <c r="Q1486" s="1">
        <v>0.39</v>
      </c>
      <c r="R1486" s="1" t="s">
        <v>20</v>
      </c>
    </row>
    <row r="1487" spans="1:18" x14ac:dyDescent="0.25">
      <c r="A1487" s="1" t="s">
        <v>46</v>
      </c>
      <c r="B1487" s="1">
        <v>1185732</v>
      </c>
      <c r="C1487" s="2">
        <v>44290</v>
      </c>
      <c r="D1487" s="2" t="str">
        <f t="shared" si="92"/>
        <v>Sunday</v>
      </c>
      <c r="E1487" s="2" t="str">
        <f t="shared" si="93"/>
        <v>April</v>
      </c>
      <c r="F1487" s="1">
        <f t="shared" si="94"/>
        <v>2</v>
      </c>
      <c r="G1487" s="1">
        <f t="shared" si="95"/>
        <v>2021</v>
      </c>
      <c r="H1487" s="1" t="s">
        <v>15</v>
      </c>
      <c r="I1487" s="1" t="s">
        <v>33</v>
      </c>
      <c r="J1487" s="1" t="s">
        <v>34</v>
      </c>
      <c r="K1487" s="1" t="s">
        <v>18</v>
      </c>
      <c r="L1487" s="1" t="s">
        <v>22</v>
      </c>
      <c r="M1487" s="1">
        <v>28</v>
      </c>
      <c r="N1487" s="1">
        <v>155</v>
      </c>
      <c r="O1487" s="1">
        <v>4340</v>
      </c>
      <c r="P1487" s="1">
        <v>1996.4</v>
      </c>
      <c r="Q1487" s="1">
        <v>0.46</v>
      </c>
      <c r="R1487" s="1" t="s">
        <v>20</v>
      </c>
    </row>
    <row r="1488" spans="1:18" x14ac:dyDescent="0.25">
      <c r="A1488" s="1" t="s">
        <v>46</v>
      </c>
      <c r="B1488" s="1">
        <v>1185732</v>
      </c>
      <c r="C1488" s="2">
        <v>44290</v>
      </c>
      <c r="D1488" s="2" t="str">
        <f t="shared" si="92"/>
        <v>Sunday</v>
      </c>
      <c r="E1488" s="2" t="str">
        <f t="shared" si="93"/>
        <v>April</v>
      </c>
      <c r="F1488" s="1">
        <f t="shared" si="94"/>
        <v>2</v>
      </c>
      <c r="G1488" s="1">
        <f t="shared" si="95"/>
        <v>2021</v>
      </c>
      <c r="H1488" s="1" t="s">
        <v>15</v>
      </c>
      <c r="I1488" s="1" t="s">
        <v>33</v>
      </c>
      <c r="J1488" s="1" t="s">
        <v>34</v>
      </c>
      <c r="K1488" s="1" t="s">
        <v>18</v>
      </c>
      <c r="L1488" s="1" t="s">
        <v>23</v>
      </c>
      <c r="M1488" s="1">
        <v>30</v>
      </c>
      <c r="N1488" s="1">
        <v>64</v>
      </c>
      <c r="O1488" s="1">
        <v>1920</v>
      </c>
      <c r="P1488" s="1">
        <v>844.8</v>
      </c>
      <c r="Q1488" s="1">
        <v>0.44</v>
      </c>
      <c r="R1488" s="1" t="s">
        <v>20</v>
      </c>
    </row>
    <row r="1489" spans="1:18" x14ac:dyDescent="0.25">
      <c r="A1489" s="1" t="s">
        <v>46</v>
      </c>
      <c r="B1489" s="1">
        <v>1185732</v>
      </c>
      <c r="C1489" s="2">
        <v>44290</v>
      </c>
      <c r="D1489" s="2" t="str">
        <f t="shared" si="92"/>
        <v>Sunday</v>
      </c>
      <c r="E1489" s="2" t="str">
        <f t="shared" si="93"/>
        <v>April</v>
      </c>
      <c r="F1489" s="1">
        <f t="shared" si="94"/>
        <v>2</v>
      </c>
      <c r="G1489" s="1">
        <f t="shared" si="95"/>
        <v>2021</v>
      </c>
      <c r="H1489" s="1" t="s">
        <v>15</v>
      </c>
      <c r="I1489" s="1" t="s">
        <v>33</v>
      </c>
      <c r="J1489" s="1" t="s">
        <v>34</v>
      </c>
      <c r="K1489" s="1" t="s">
        <v>21</v>
      </c>
      <c r="L1489" s="1" t="s">
        <v>22</v>
      </c>
      <c r="M1489" s="1">
        <v>20</v>
      </c>
      <c r="N1489" s="1">
        <v>64</v>
      </c>
      <c r="O1489" s="1">
        <v>1280</v>
      </c>
      <c r="P1489" s="1">
        <v>460.8</v>
      </c>
      <c r="Q1489" s="1">
        <v>0.36</v>
      </c>
      <c r="R1489" s="1" t="s">
        <v>20</v>
      </c>
    </row>
    <row r="1490" spans="1:18" x14ac:dyDescent="0.25">
      <c r="A1490" s="1" t="s">
        <v>46</v>
      </c>
      <c r="B1490" s="1">
        <v>1185732</v>
      </c>
      <c r="C1490" s="2">
        <v>44290</v>
      </c>
      <c r="D1490" s="2" t="str">
        <f t="shared" si="92"/>
        <v>Sunday</v>
      </c>
      <c r="E1490" s="2" t="str">
        <f t="shared" si="93"/>
        <v>April</v>
      </c>
      <c r="F1490" s="1">
        <f t="shared" si="94"/>
        <v>2</v>
      </c>
      <c r="G1490" s="1">
        <f t="shared" si="95"/>
        <v>2021</v>
      </c>
      <c r="H1490" s="1" t="s">
        <v>15</v>
      </c>
      <c r="I1490" s="1" t="s">
        <v>33</v>
      </c>
      <c r="J1490" s="1" t="s">
        <v>34</v>
      </c>
      <c r="K1490" s="1" t="s">
        <v>21</v>
      </c>
      <c r="L1490" s="1" t="s">
        <v>23</v>
      </c>
      <c r="M1490" s="1">
        <v>26</v>
      </c>
      <c r="N1490" s="1">
        <v>41</v>
      </c>
      <c r="O1490" s="1">
        <v>1066</v>
      </c>
      <c r="P1490" s="1">
        <v>341.12</v>
      </c>
      <c r="Q1490" s="1">
        <v>0.32</v>
      </c>
      <c r="R1490" s="1" t="s">
        <v>20</v>
      </c>
    </row>
    <row r="1491" spans="1:18" x14ac:dyDescent="0.25">
      <c r="A1491" s="1" t="s">
        <v>46</v>
      </c>
      <c r="B1491" s="1">
        <v>1185732</v>
      </c>
      <c r="C1491" s="2">
        <v>44290</v>
      </c>
      <c r="D1491" s="2" t="str">
        <f t="shared" si="92"/>
        <v>Sunday</v>
      </c>
      <c r="E1491" s="2" t="str">
        <f t="shared" si="93"/>
        <v>April</v>
      </c>
      <c r="F1491" s="1">
        <f t="shared" si="94"/>
        <v>2</v>
      </c>
      <c r="G1491" s="1">
        <f t="shared" si="95"/>
        <v>2021</v>
      </c>
      <c r="H1491" s="1" t="s">
        <v>15</v>
      </c>
      <c r="I1491" s="1" t="s">
        <v>33</v>
      </c>
      <c r="J1491" s="1" t="s">
        <v>34</v>
      </c>
      <c r="K1491" s="1" t="s">
        <v>18</v>
      </c>
      <c r="L1491" s="1" t="s">
        <v>19</v>
      </c>
      <c r="M1491" s="1">
        <v>37</v>
      </c>
      <c r="N1491" s="1">
        <v>40</v>
      </c>
      <c r="O1491" s="1">
        <v>1480</v>
      </c>
      <c r="P1491" s="1">
        <v>503.2</v>
      </c>
      <c r="Q1491" s="1">
        <v>0.34</v>
      </c>
      <c r="R1491" s="1" t="s">
        <v>20</v>
      </c>
    </row>
    <row r="1492" spans="1:18" x14ac:dyDescent="0.25">
      <c r="A1492" s="1" t="s">
        <v>46</v>
      </c>
      <c r="B1492" s="1">
        <v>1185732</v>
      </c>
      <c r="C1492" s="2">
        <v>44290</v>
      </c>
      <c r="D1492" s="2" t="str">
        <f t="shared" si="92"/>
        <v>Sunday</v>
      </c>
      <c r="E1492" s="2" t="str">
        <f t="shared" si="93"/>
        <v>April</v>
      </c>
      <c r="F1492" s="1">
        <f t="shared" si="94"/>
        <v>2</v>
      </c>
      <c r="G1492" s="1">
        <f t="shared" si="95"/>
        <v>2021</v>
      </c>
      <c r="H1492" s="1" t="s">
        <v>15</v>
      </c>
      <c r="I1492" s="1" t="s">
        <v>33</v>
      </c>
      <c r="J1492" s="1" t="s">
        <v>34</v>
      </c>
      <c r="K1492" s="1" t="s">
        <v>21</v>
      </c>
      <c r="L1492" s="1" t="s">
        <v>19</v>
      </c>
      <c r="M1492" s="1">
        <v>26</v>
      </c>
      <c r="N1492" s="1">
        <v>94</v>
      </c>
      <c r="O1492" s="1">
        <v>2444</v>
      </c>
      <c r="P1492" s="1">
        <v>1026.48</v>
      </c>
      <c r="Q1492" s="1">
        <v>0.42</v>
      </c>
      <c r="R1492" s="1" t="s">
        <v>20</v>
      </c>
    </row>
    <row r="1493" spans="1:18" x14ac:dyDescent="0.25">
      <c r="A1493" s="1" t="s">
        <v>46</v>
      </c>
      <c r="B1493" s="1">
        <v>1185732</v>
      </c>
      <c r="C1493" s="2">
        <v>44319</v>
      </c>
      <c r="D1493" s="2" t="str">
        <f t="shared" si="92"/>
        <v>Monday</v>
      </c>
      <c r="E1493" s="2" t="str">
        <f t="shared" si="93"/>
        <v>May</v>
      </c>
      <c r="F1493" s="1">
        <f t="shared" si="94"/>
        <v>2</v>
      </c>
      <c r="G1493" s="1">
        <f t="shared" si="95"/>
        <v>2021</v>
      </c>
      <c r="H1493" s="1" t="s">
        <v>15</v>
      </c>
      <c r="I1493" s="1" t="s">
        <v>33</v>
      </c>
      <c r="J1493" s="1" t="s">
        <v>34</v>
      </c>
      <c r="K1493" s="1" t="s">
        <v>18</v>
      </c>
      <c r="L1493" s="1" t="s">
        <v>22</v>
      </c>
      <c r="M1493" s="1">
        <v>40</v>
      </c>
      <c r="N1493" s="1">
        <v>191</v>
      </c>
      <c r="O1493" s="1">
        <v>7640</v>
      </c>
      <c r="P1493" s="1">
        <v>3361.6</v>
      </c>
      <c r="Q1493" s="1">
        <v>0.44</v>
      </c>
      <c r="R1493" s="1" t="s">
        <v>20</v>
      </c>
    </row>
    <row r="1494" spans="1:18" x14ac:dyDescent="0.25">
      <c r="A1494" s="1" t="s">
        <v>46</v>
      </c>
      <c r="B1494" s="1">
        <v>1185732</v>
      </c>
      <c r="C1494" s="2">
        <v>44319</v>
      </c>
      <c r="D1494" s="2" t="str">
        <f t="shared" si="92"/>
        <v>Monday</v>
      </c>
      <c r="E1494" s="2" t="str">
        <f t="shared" si="93"/>
        <v>May</v>
      </c>
      <c r="F1494" s="1">
        <f t="shared" si="94"/>
        <v>2</v>
      </c>
      <c r="G1494" s="1">
        <f t="shared" si="95"/>
        <v>2021</v>
      </c>
      <c r="H1494" s="1" t="s">
        <v>15</v>
      </c>
      <c r="I1494" s="1" t="s">
        <v>33</v>
      </c>
      <c r="J1494" s="1" t="s">
        <v>34</v>
      </c>
      <c r="K1494" s="1" t="s">
        <v>18</v>
      </c>
      <c r="L1494" s="1" t="s">
        <v>23</v>
      </c>
      <c r="M1494" s="1">
        <v>35</v>
      </c>
      <c r="N1494" s="1">
        <v>83</v>
      </c>
      <c r="O1494" s="1">
        <v>2905</v>
      </c>
      <c r="P1494" s="1">
        <v>1278.2</v>
      </c>
      <c r="Q1494" s="1">
        <v>0.44</v>
      </c>
      <c r="R1494" s="1" t="s">
        <v>20</v>
      </c>
    </row>
    <row r="1495" spans="1:18" x14ac:dyDescent="0.25">
      <c r="A1495" s="1" t="s">
        <v>46</v>
      </c>
      <c r="B1495" s="1">
        <v>1185732</v>
      </c>
      <c r="C1495" s="2">
        <v>44319</v>
      </c>
      <c r="D1495" s="2" t="str">
        <f t="shared" si="92"/>
        <v>Monday</v>
      </c>
      <c r="E1495" s="2" t="str">
        <f t="shared" si="93"/>
        <v>May</v>
      </c>
      <c r="F1495" s="1">
        <f t="shared" si="94"/>
        <v>2</v>
      </c>
      <c r="G1495" s="1">
        <f t="shared" si="95"/>
        <v>2021</v>
      </c>
      <c r="H1495" s="1" t="s">
        <v>15</v>
      </c>
      <c r="I1495" s="1" t="s">
        <v>33</v>
      </c>
      <c r="J1495" s="1" t="s">
        <v>34</v>
      </c>
      <c r="K1495" s="1" t="s">
        <v>21</v>
      </c>
      <c r="L1495" s="1" t="s">
        <v>22</v>
      </c>
      <c r="M1495" s="1">
        <v>32</v>
      </c>
      <c r="N1495" s="1">
        <v>83</v>
      </c>
      <c r="O1495" s="1">
        <v>2656</v>
      </c>
      <c r="P1495" s="1">
        <v>903.04</v>
      </c>
      <c r="Q1495" s="1">
        <v>0.34</v>
      </c>
      <c r="R1495" s="1" t="s">
        <v>20</v>
      </c>
    </row>
    <row r="1496" spans="1:18" x14ac:dyDescent="0.25">
      <c r="A1496" s="1" t="s">
        <v>46</v>
      </c>
      <c r="B1496" s="1">
        <v>1185732</v>
      </c>
      <c r="C1496" s="2">
        <v>44319</v>
      </c>
      <c r="D1496" s="2" t="str">
        <f t="shared" si="92"/>
        <v>Monday</v>
      </c>
      <c r="E1496" s="2" t="str">
        <f t="shared" si="93"/>
        <v>May</v>
      </c>
      <c r="F1496" s="1">
        <f t="shared" si="94"/>
        <v>2</v>
      </c>
      <c r="G1496" s="1">
        <f t="shared" si="95"/>
        <v>2021</v>
      </c>
      <c r="H1496" s="1" t="s">
        <v>15</v>
      </c>
      <c r="I1496" s="1" t="s">
        <v>33</v>
      </c>
      <c r="J1496" s="1" t="s">
        <v>34</v>
      </c>
      <c r="K1496" s="1" t="s">
        <v>21</v>
      </c>
      <c r="L1496" s="1" t="s">
        <v>23</v>
      </c>
      <c r="M1496" s="1">
        <v>32</v>
      </c>
      <c r="N1496" s="1">
        <v>74</v>
      </c>
      <c r="O1496" s="1">
        <v>2368</v>
      </c>
      <c r="P1496" s="1">
        <v>781.44</v>
      </c>
      <c r="Q1496" s="1">
        <v>0.33</v>
      </c>
      <c r="R1496" s="1" t="s">
        <v>20</v>
      </c>
    </row>
    <row r="1497" spans="1:18" x14ac:dyDescent="0.25">
      <c r="A1497" s="1" t="s">
        <v>46</v>
      </c>
      <c r="B1497" s="1">
        <v>1185732</v>
      </c>
      <c r="C1497" s="2">
        <v>44319</v>
      </c>
      <c r="D1497" s="2" t="str">
        <f t="shared" si="92"/>
        <v>Monday</v>
      </c>
      <c r="E1497" s="2" t="str">
        <f t="shared" si="93"/>
        <v>May</v>
      </c>
      <c r="F1497" s="1">
        <f t="shared" si="94"/>
        <v>2</v>
      </c>
      <c r="G1497" s="1">
        <f t="shared" si="95"/>
        <v>2021</v>
      </c>
      <c r="H1497" s="1" t="s">
        <v>15</v>
      </c>
      <c r="I1497" s="1" t="s">
        <v>33</v>
      </c>
      <c r="J1497" s="1" t="s">
        <v>34</v>
      </c>
      <c r="K1497" s="1" t="s">
        <v>18</v>
      </c>
      <c r="L1497" s="1" t="s">
        <v>19</v>
      </c>
      <c r="M1497" s="1">
        <v>37</v>
      </c>
      <c r="N1497" s="1">
        <v>83</v>
      </c>
      <c r="O1497" s="1">
        <v>3071</v>
      </c>
      <c r="P1497" s="1">
        <v>1074.8499999999999</v>
      </c>
      <c r="Q1497" s="1">
        <v>0.35</v>
      </c>
      <c r="R1497" s="1" t="s">
        <v>20</v>
      </c>
    </row>
    <row r="1498" spans="1:18" x14ac:dyDescent="0.25">
      <c r="A1498" s="1" t="s">
        <v>46</v>
      </c>
      <c r="B1498" s="1">
        <v>1185732</v>
      </c>
      <c r="C1498" s="2">
        <v>44319</v>
      </c>
      <c r="D1498" s="2" t="str">
        <f t="shared" si="92"/>
        <v>Monday</v>
      </c>
      <c r="E1498" s="2" t="str">
        <f t="shared" si="93"/>
        <v>May</v>
      </c>
      <c r="F1498" s="1">
        <f t="shared" si="94"/>
        <v>2</v>
      </c>
      <c r="G1498" s="1">
        <f t="shared" si="95"/>
        <v>2021</v>
      </c>
      <c r="H1498" s="1" t="s">
        <v>15</v>
      </c>
      <c r="I1498" s="1" t="s">
        <v>33</v>
      </c>
      <c r="J1498" s="1" t="s">
        <v>34</v>
      </c>
      <c r="K1498" s="1" t="s">
        <v>21</v>
      </c>
      <c r="L1498" s="1" t="s">
        <v>19</v>
      </c>
      <c r="M1498" s="1">
        <v>41</v>
      </c>
      <c r="N1498" s="1">
        <v>128</v>
      </c>
      <c r="O1498" s="1">
        <v>5248</v>
      </c>
      <c r="P1498" s="1">
        <v>2204.16</v>
      </c>
      <c r="Q1498" s="1">
        <v>0.42</v>
      </c>
      <c r="R1498" s="1" t="s">
        <v>20</v>
      </c>
    </row>
    <row r="1499" spans="1:18" x14ac:dyDescent="0.25">
      <c r="A1499" s="1" t="s">
        <v>46</v>
      </c>
      <c r="B1499" s="1">
        <v>1185732</v>
      </c>
      <c r="C1499" s="2">
        <v>44352</v>
      </c>
      <c r="D1499" s="2" t="str">
        <f t="shared" si="92"/>
        <v>Saturday</v>
      </c>
      <c r="E1499" s="2" t="str">
        <f t="shared" si="93"/>
        <v>June</v>
      </c>
      <c r="F1499" s="1">
        <f t="shared" si="94"/>
        <v>2</v>
      </c>
      <c r="G1499" s="1">
        <f t="shared" si="95"/>
        <v>2021</v>
      </c>
      <c r="H1499" s="1" t="s">
        <v>15</v>
      </c>
      <c r="I1499" s="1" t="s">
        <v>33</v>
      </c>
      <c r="J1499" s="1" t="s">
        <v>34</v>
      </c>
      <c r="K1499" s="1" t="s">
        <v>18</v>
      </c>
      <c r="L1499" s="1" t="s">
        <v>22</v>
      </c>
      <c r="M1499" s="1">
        <v>40</v>
      </c>
      <c r="N1499" s="1">
        <v>206</v>
      </c>
      <c r="O1499" s="1">
        <v>8240</v>
      </c>
      <c r="P1499" s="1">
        <v>3872.8</v>
      </c>
      <c r="Q1499" s="1">
        <v>0.47</v>
      </c>
      <c r="R1499" s="1" t="s">
        <v>20</v>
      </c>
    </row>
    <row r="1500" spans="1:18" x14ac:dyDescent="0.25">
      <c r="A1500" s="1" t="s">
        <v>46</v>
      </c>
      <c r="B1500" s="1">
        <v>1185732</v>
      </c>
      <c r="C1500" s="2">
        <v>44352</v>
      </c>
      <c r="D1500" s="2" t="str">
        <f t="shared" si="92"/>
        <v>Saturday</v>
      </c>
      <c r="E1500" s="2" t="str">
        <f t="shared" si="93"/>
        <v>June</v>
      </c>
      <c r="F1500" s="1">
        <f t="shared" si="94"/>
        <v>2</v>
      </c>
      <c r="G1500" s="1">
        <f t="shared" si="95"/>
        <v>2021</v>
      </c>
      <c r="H1500" s="1" t="s">
        <v>15</v>
      </c>
      <c r="I1500" s="1" t="s">
        <v>33</v>
      </c>
      <c r="J1500" s="1" t="s">
        <v>34</v>
      </c>
      <c r="K1500" s="1" t="s">
        <v>18</v>
      </c>
      <c r="L1500" s="1" t="s">
        <v>23</v>
      </c>
      <c r="M1500" s="1">
        <v>38</v>
      </c>
      <c r="N1500" s="1">
        <v>124</v>
      </c>
      <c r="O1500" s="1">
        <v>4712</v>
      </c>
      <c r="P1500" s="1">
        <v>2214.64</v>
      </c>
      <c r="Q1500" s="1">
        <v>0.47</v>
      </c>
      <c r="R1500" s="1" t="s">
        <v>20</v>
      </c>
    </row>
    <row r="1501" spans="1:18" x14ac:dyDescent="0.25">
      <c r="A1501" s="1" t="s">
        <v>46</v>
      </c>
      <c r="B1501" s="1">
        <v>1185732</v>
      </c>
      <c r="C1501" s="2">
        <v>44352</v>
      </c>
      <c r="D1501" s="2" t="str">
        <f t="shared" si="92"/>
        <v>Saturday</v>
      </c>
      <c r="E1501" s="2" t="str">
        <f t="shared" si="93"/>
        <v>June</v>
      </c>
      <c r="F1501" s="1">
        <f t="shared" si="94"/>
        <v>2</v>
      </c>
      <c r="G1501" s="1">
        <f t="shared" si="95"/>
        <v>2021</v>
      </c>
      <c r="H1501" s="1" t="s">
        <v>15</v>
      </c>
      <c r="I1501" s="1" t="s">
        <v>33</v>
      </c>
      <c r="J1501" s="1" t="s">
        <v>34</v>
      </c>
      <c r="K1501" s="1" t="s">
        <v>21</v>
      </c>
      <c r="L1501" s="1" t="s">
        <v>22</v>
      </c>
      <c r="M1501" s="1">
        <v>35</v>
      </c>
      <c r="N1501" s="1">
        <v>96</v>
      </c>
      <c r="O1501" s="1">
        <v>3360</v>
      </c>
      <c r="P1501" s="1">
        <v>1108.8</v>
      </c>
      <c r="Q1501" s="1">
        <v>0.33</v>
      </c>
      <c r="R1501" s="1" t="s">
        <v>20</v>
      </c>
    </row>
    <row r="1502" spans="1:18" x14ac:dyDescent="0.25">
      <c r="A1502" s="1" t="s">
        <v>46</v>
      </c>
      <c r="B1502" s="1">
        <v>1185732</v>
      </c>
      <c r="C1502" s="2">
        <v>44352</v>
      </c>
      <c r="D1502" s="2" t="str">
        <f t="shared" si="92"/>
        <v>Saturday</v>
      </c>
      <c r="E1502" s="2" t="str">
        <f t="shared" si="93"/>
        <v>June</v>
      </c>
      <c r="F1502" s="1">
        <f t="shared" si="94"/>
        <v>2</v>
      </c>
      <c r="G1502" s="1">
        <f t="shared" si="95"/>
        <v>2021</v>
      </c>
      <c r="H1502" s="1" t="s">
        <v>15</v>
      </c>
      <c r="I1502" s="1" t="s">
        <v>33</v>
      </c>
      <c r="J1502" s="1" t="s">
        <v>34</v>
      </c>
      <c r="K1502" s="1" t="s">
        <v>21</v>
      </c>
      <c r="L1502" s="1" t="s">
        <v>23</v>
      </c>
      <c r="M1502" s="1">
        <v>35</v>
      </c>
      <c r="N1502" s="1">
        <v>85</v>
      </c>
      <c r="O1502" s="1">
        <v>2975</v>
      </c>
      <c r="P1502" s="1">
        <v>1041.25</v>
      </c>
      <c r="Q1502" s="1">
        <v>0.35</v>
      </c>
      <c r="R1502" s="1" t="s">
        <v>20</v>
      </c>
    </row>
    <row r="1503" spans="1:18" x14ac:dyDescent="0.25">
      <c r="A1503" s="1" t="s">
        <v>46</v>
      </c>
      <c r="B1503" s="1">
        <v>1185732</v>
      </c>
      <c r="C1503" s="2">
        <v>44352</v>
      </c>
      <c r="D1503" s="2" t="str">
        <f t="shared" si="92"/>
        <v>Saturday</v>
      </c>
      <c r="E1503" s="2" t="str">
        <f t="shared" si="93"/>
        <v>June</v>
      </c>
      <c r="F1503" s="1">
        <f t="shared" si="94"/>
        <v>2</v>
      </c>
      <c r="G1503" s="1">
        <f t="shared" si="95"/>
        <v>2021</v>
      </c>
      <c r="H1503" s="1" t="s">
        <v>15</v>
      </c>
      <c r="I1503" s="1" t="s">
        <v>33</v>
      </c>
      <c r="J1503" s="1" t="s">
        <v>34</v>
      </c>
      <c r="K1503" s="1" t="s">
        <v>18</v>
      </c>
      <c r="L1503" s="1" t="s">
        <v>19</v>
      </c>
      <c r="M1503" s="1">
        <v>36</v>
      </c>
      <c r="N1503" s="1">
        <v>91</v>
      </c>
      <c r="O1503" s="1">
        <v>3276</v>
      </c>
      <c r="P1503" s="1">
        <v>1048.32</v>
      </c>
      <c r="Q1503" s="1">
        <v>0.32</v>
      </c>
      <c r="R1503" s="1" t="s">
        <v>20</v>
      </c>
    </row>
    <row r="1504" spans="1:18" x14ac:dyDescent="0.25">
      <c r="A1504" s="1" t="s">
        <v>46</v>
      </c>
      <c r="B1504" s="1">
        <v>1185732</v>
      </c>
      <c r="C1504" s="2">
        <v>44352</v>
      </c>
      <c r="D1504" s="2" t="str">
        <f t="shared" si="92"/>
        <v>Saturday</v>
      </c>
      <c r="E1504" s="2" t="str">
        <f t="shared" si="93"/>
        <v>June</v>
      </c>
      <c r="F1504" s="1">
        <f t="shared" si="94"/>
        <v>2</v>
      </c>
      <c r="G1504" s="1">
        <f t="shared" si="95"/>
        <v>2021</v>
      </c>
      <c r="H1504" s="1" t="s">
        <v>15</v>
      </c>
      <c r="I1504" s="1" t="s">
        <v>33</v>
      </c>
      <c r="J1504" s="1" t="s">
        <v>34</v>
      </c>
      <c r="K1504" s="1" t="s">
        <v>21</v>
      </c>
      <c r="L1504" s="1" t="s">
        <v>19</v>
      </c>
      <c r="M1504" s="1">
        <v>39</v>
      </c>
      <c r="N1504" s="1">
        <v>128</v>
      </c>
      <c r="O1504" s="1">
        <v>4992</v>
      </c>
      <c r="P1504" s="1">
        <v>1946.88</v>
      </c>
      <c r="Q1504" s="1">
        <v>0.39</v>
      </c>
      <c r="R1504" s="1" t="s">
        <v>20</v>
      </c>
    </row>
    <row r="1505" spans="1:18" x14ac:dyDescent="0.25">
      <c r="A1505" s="1" t="s">
        <v>46</v>
      </c>
      <c r="B1505" s="1">
        <v>1185732</v>
      </c>
      <c r="C1505" s="2">
        <v>44380</v>
      </c>
      <c r="D1505" s="2" t="str">
        <f t="shared" si="92"/>
        <v>Saturday</v>
      </c>
      <c r="E1505" s="2" t="str">
        <f t="shared" si="93"/>
        <v>July</v>
      </c>
      <c r="F1505" s="1">
        <f t="shared" si="94"/>
        <v>3</v>
      </c>
      <c r="G1505" s="1">
        <f t="shared" si="95"/>
        <v>2021</v>
      </c>
      <c r="H1505" s="1" t="s">
        <v>15</v>
      </c>
      <c r="I1505" s="1" t="s">
        <v>33</v>
      </c>
      <c r="J1505" s="1" t="s">
        <v>34</v>
      </c>
      <c r="K1505" s="1" t="s">
        <v>18</v>
      </c>
      <c r="L1505" s="1" t="s">
        <v>22</v>
      </c>
      <c r="M1505" s="1">
        <v>42</v>
      </c>
      <c r="N1505" s="1">
        <v>195</v>
      </c>
      <c r="O1505" s="1">
        <v>8190</v>
      </c>
      <c r="P1505" s="1">
        <v>3685.5</v>
      </c>
      <c r="Q1505" s="1">
        <v>0.45</v>
      </c>
      <c r="R1505" s="1" t="s">
        <v>20</v>
      </c>
    </row>
    <row r="1506" spans="1:18" x14ac:dyDescent="0.25">
      <c r="A1506" s="1" t="s">
        <v>46</v>
      </c>
      <c r="B1506" s="1">
        <v>1185732</v>
      </c>
      <c r="C1506" s="2">
        <v>44380</v>
      </c>
      <c r="D1506" s="2" t="str">
        <f t="shared" si="92"/>
        <v>Saturday</v>
      </c>
      <c r="E1506" s="2" t="str">
        <f t="shared" si="93"/>
        <v>July</v>
      </c>
      <c r="F1506" s="1">
        <f t="shared" si="94"/>
        <v>3</v>
      </c>
      <c r="G1506" s="1">
        <f t="shared" si="95"/>
        <v>2021</v>
      </c>
      <c r="H1506" s="1" t="s">
        <v>15</v>
      </c>
      <c r="I1506" s="1" t="s">
        <v>33</v>
      </c>
      <c r="J1506" s="1" t="s">
        <v>34</v>
      </c>
      <c r="K1506" s="1" t="s">
        <v>18</v>
      </c>
      <c r="L1506" s="1" t="s">
        <v>23</v>
      </c>
      <c r="M1506" s="1">
        <v>38</v>
      </c>
      <c r="N1506" s="1">
        <v>120</v>
      </c>
      <c r="O1506" s="1">
        <v>4560</v>
      </c>
      <c r="P1506" s="1">
        <v>1915.2</v>
      </c>
      <c r="Q1506" s="1">
        <v>0.42</v>
      </c>
      <c r="R1506" s="1" t="s">
        <v>20</v>
      </c>
    </row>
    <row r="1507" spans="1:18" x14ac:dyDescent="0.25">
      <c r="A1507" s="1" t="s">
        <v>46</v>
      </c>
      <c r="B1507" s="1">
        <v>1185732</v>
      </c>
      <c r="C1507" s="2">
        <v>44380</v>
      </c>
      <c r="D1507" s="2" t="str">
        <f t="shared" si="92"/>
        <v>Saturday</v>
      </c>
      <c r="E1507" s="2" t="str">
        <f t="shared" si="93"/>
        <v>July</v>
      </c>
      <c r="F1507" s="1">
        <f t="shared" si="94"/>
        <v>3</v>
      </c>
      <c r="G1507" s="1">
        <f t="shared" si="95"/>
        <v>2021</v>
      </c>
      <c r="H1507" s="1" t="s">
        <v>15</v>
      </c>
      <c r="I1507" s="1" t="s">
        <v>33</v>
      </c>
      <c r="J1507" s="1" t="s">
        <v>34</v>
      </c>
      <c r="K1507" s="1" t="s">
        <v>21</v>
      </c>
      <c r="L1507" s="1" t="s">
        <v>22</v>
      </c>
      <c r="M1507" s="1">
        <v>29</v>
      </c>
      <c r="N1507" s="1">
        <v>111</v>
      </c>
      <c r="O1507" s="1">
        <v>3219</v>
      </c>
      <c r="P1507" s="1">
        <v>1094.46</v>
      </c>
      <c r="Q1507" s="1">
        <v>0.34</v>
      </c>
      <c r="R1507" s="1" t="s">
        <v>20</v>
      </c>
    </row>
    <row r="1508" spans="1:18" x14ac:dyDescent="0.25">
      <c r="A1508" s="1" t="s">
        <v>46</v>
      </c>
      <c r="B1508" s="1">
        <v>1185732</v>
      </c>
      <c r="C1508" s="2">
        <v>44380</v>
      </c>
      <c r="D1508" s="2" t="str">
        <f t="shared" si="92"/>
        <v>Saturday</v>
      </c>
      <c r="E1508" s="2" t="str">
        <f t="shared" si="93"/>
        <v>July</v>
      </c>
      <c r="F1508" s="1">
        <f t="shared" si="94"/>
        <v>3</v>
      </c>
      <c r="G1508" s="1">
        <f t="shared" si="95"/>
        <v>2021</v>
      </c>
      <c r="H1508" s="1" t="s">
        <v>15</v>
      </c>
      <c r="I1508" s="1" t="s">
        <v>33</v>
      </c>
      <c r="J1508" s="1" t="s">
        <v>34</v>
      </c>
      <c r="K1508" s="1" t="s">
        <v>21</v>
      </c>
      <c r="L1508" s="1" t="s">
        <v>23</v>
      </c>
      <c r="M1508" s="1">
        <v>34</v>
      </c>
      <c r="N1508" s="1">
        <v>94</v>
      </c>
      <c r="O1508" s="1">
        <v>3196</v>
      </c>
      <c r="P1508" s="1">
        <v>1150.56</v>
      </c>
      <c r="Q1508" s="1">
        <v>0.36</v>
      </c>
      <c r="R1508" s="1" t="s">
        <v>20</v>
      </c>
    </row>
    <row r="1509" spans="1:18" x14ac:dyDescent="0.25">
      <c r="A1509" s="1" t="s">
        <v>46</v>
      </c>
      <c r="B1509" s="1">
        <v>1185732</v>
      </c>
      <c r="C1509" s="2">
        <v>44380</v>
      </c>
      <c r="D1509" s="2" t="str">
        <f t="shared" si="92"/>
        <v>Saturday</v>
      </c>
      <c r="E1509" s="2" t="str">
        <f t="shared" si="93"/>
        <v>July</v>
      </c>
      <c r="F1509" s="1">
        <f t="shared" si="94"/>
        <v>3</v>
      </c>
      <c r="G1509" s="1">
        <f t="shared" si="95"/>
        <v>2021</v>
      </c>
      <c r="H1509" s="1" t="s">
        <v>15</v>
      </c>
      <c r="I1509" s="1" t="s">
        <v>33</v>
      </c>
      <c r="J1509" s="1" t="s">
        <v>34</v>
      </c>
      <c r="K1509" s="1" t="s">
        <v>18</v>
      </c>
      <c r="L1509" s="1" t="s">
        <v>19</v>
      </c>
      <c r="M1509" s="1">
        <v>43</v>
      </c>
      <c r="N1509" s="1">
        <v>93</v>
      </c>
      <c r="O1509" s="1">
        <v>3999</v>
      </c>
      <c r="P1509" s="1">
        <v>1319.67</v>
      </c>
      <c r="Q1509" s="1">
        <v>0.33</v>
      </c>
      <c r="R1509" s="1" t="s">
        <v>20</v>
      </c>
    </row>
    <row r="1510" spans="1:18" x14ac:dyDescent="0.25">
      <c r="A1510" s="1" t="s">
        <v>46</v>
      </c>
      <c r="B1510" s="1">
        <v>1185732</v>
      </c>
      <c r="C1510" s="2">
        <v>44380</v>
      </c>
      <c r="D1510" s="2" t="str">
        <f t="shared" si="92"/>
        <v>Saturday</v>
      </c>
      <c r="E1510" s="2" t="str">
        <f t="shared" si="93"/>
        <v>July</v>
      </c>
      <c r="F1510" s="1">
        <f t="shared" si="94"/>
        <v>3</v>
      </c>
      <c r="G1510" s="1">
        <f t="shared" si="95"/>
        <v>2021</v>
      </c>
      <c r="H1510" s="1" t="s">
        <v>15</v>
      </c>
      <c r="I1510" s="1" t="s">
        <v>33</v>
      </c>
      <c r="J1510" s="1" t="s">
        <v>34</v>
      </c>
      <c r="K1510" s="1" t="s">
        <v>21</v>
      </c>
      <c r="L1510" s="1" t="s">
        <v>19</v>
      </c>
      <c r="M1510" s="1">
        <v>40</v>
      </c>
      <c r="N1510" s="1">
        <v>152</v>
      </c>
      <c r="O1510" s="1">
        <v>6080</v>
      </c>
      <c r="P1510" s="1">
        <v>2310.4</v>
      </c>
      <c r="Q1510" s="1">
        <v>0.38</v>
      </c>
      <c r="R1510" s="1" t="s">
        <v>20</v>
      </c>
    </row>
    <row r="1511" spans="1:18" x14ac:dyDescent="0.25">
      <c r="A1511" s="1" t="s">
        <v>46</v>
      </c>
      <c r="B1511" s="1">
        <v>1185732</v>
      </c>
      <c r="C1511" s="2">
        <v>44412</v>
      </c>
      <c r="D1511" s="2" t="str">
        <f t="shared" si="92"/>
        <v>Wednesday</v>
      </c>
      <c r="E1511" s="2" t="str">
        <f t="shared" si="93"/>
        <v>August</v>
      </c>
      <c r="F1511" s="1">
        <f t="shared" si="94"/>
        <v>3</v>
      </c>
      <c r="G1511" s="1">
        <f t="shared" si="95"/>
        <v>2021</v>
      </c>
      <c r="H1511" s="1" t="s">
        <v>15</v>
      </c>
      <c r="I1511" s="1" t="s">
        <v>33</v>
      </c>
      <c r="J1511" s="1" t="s">
        <v>34</v>
      </c>
      <c r="K1511" s="1" t="s">
        <v>18</v>
      </c>
      <c r="L1511" s="1" t="s">
        <v>22</v>
      </c>
      <c r="M1511" s="1">
        <v>40</v>
      </c>
      <c r="N1511" s="1">
        <v>194</v>
      </c>
      <c r="O1511" s="1">
        <v>7760</v>
      </c>
      <c r="P1511" s="1">
        <v>3259.2</v>
      </c>
      <c r="Q1511" s="1">
        <v>0.42</v>
      </c>
      <c r="R1511" s="1" t="s">
        <v>20</v>
      </c>
    </row>
    <row r="1512" spans="1:18" x14ac:dyDescent="0.25">
      <c r="A1512" s="1" t="s">
        <v>46</v>
      </c>
      <c r="B1512" s="1">
        <v>1185732</v>
      </c>
      <c r="C1512" s="2">
        <v>44412</v>
      </c>
      <c r="D1512" s="2" t="str">
        <f t="shared" si="92"/>
        <v>Wednesday</v>
      </c>
      <c r="E1512" s="2" t="str">
        <f t="shared" si="93"/>
        <v>August</v>
      </c>
      <c r="F1512" s="1">
        <f t="shared" si="94"/>
        <v>3</v>
      </c>
      <c r="G1512" s="1">
        <f t="shared" si="95"/>
        <v>2021</v>
      </c>
      <c r="H1512" s="1" t="s">
        <v>15</v>
      </c>
      <c r="I1512" s="1" t="s">
        <v>33</v>
      </c>
      <c r="J1512" s="1" t="s">
        <v>34</v>
      </c>
      <c r="K1512" s="1" t="s">
        <v>18</v>
      </c>
      <c r="L1512" s="1" t="s">
        <v>23</v>
      </c>
      <c r="M1512" s="1">
        <v>34</v>
      </c>
      <c r="N1512" s="1">
        <v>128</v>
      </c>
      <c r="O1512" s="1">
        <v>4352</v>
      </c>
      <c r="P1512" s="1">
        <v>1871.36</v>
      </c>
      <c r="Q1512" s="1">
        <v>0.43</v>
      </c>
      <c r="R1512" s="1" t="s">
        <v>20</v>
      </c>
    </row>
    <row r="1513" spans="1:18" x14ac:dyDescent="0.25">
      <c r="A1513" s="1" t="s">
        <v>46</v>
      </c>
      <c r="B1513" s="1">
        <v>1185732</v>
      </c>
      <c r="C1513" s="2">
        <v>44412</v>
      </c>
      <c r="D1513" s="2" t="str">
        <f t="shared" si="92"/>
        <v>Wednesday</v>
      </c>
      <c r="E1513" s="2" t="str">
        <f t="shared" si="93"/>
        <v>August</v>
      </c>
      <c r="F1513" s="1">
        <f t="shared" si="94"/>
        <v>3</v>
      </c>
      <c r="G1513" s="1">
        <f t="shared" si="95"/>
        <v>2021</v>
      </c>
      <c r="H1513" s="1" t="s">
        <v>15</v>
      </c>
      <c r="I1513" s="1" t="s">
        <v>33</v>
      </c>
      <c r="J1513" s="1" t="s">
        <v>34</v>
      </c>
      <c r="K1513" s="1" t="s">
        <v>21</v>
      </c>
      <c r="L1513" s="1" t="s">
        <v>22</v>
      </c>
      <c r="M1513" s="1">
        <v>36</v>
      </c>
      <c r="N1513" s="1">
        <v>107</v>
      </c>
      <c r="O1513" s="1">
        <v>3852</v>
      </c>
      <c r="P1513" s="1">
        <v>1348.2</v>
      </c>
      <c r="Q1513" s="1">
        <v>0.35</v>
      </c>
      <c r="R1513" s="1" t="s">
        <v>20</v>
      </c>
    </row>
    <row r="1514" spans="1:18" x14ac:dyDescent="0.25">
      <c r="A1514" s="1" t="s">
        <v>46</v>
      </c>
      <c r="B1514" s="1">
        <v>1185732</v>
      </c>
      <c r="C1514" s="2">
        <v>44412</v>
      </c>
      <c r="D1514" s="2" t="str">
        <f t="shared" si="92"/>
        <v>Wednesday</v>
      </c>
      <c r="E1514" s="2" t="str">
        <f t="shared" si="93"/>
        <v>August</v>
      </c>
      <c r="F1514" s="1">
        <f t="shared" si="94"/>
        <v>3</v>
      </c>
      <c r="G1514" s="1">
        <f t="shared" si="95"/>
        <v>2021</v>
      </c>
      <c r="H1514" s="1" t="s">
        <v>15</v>
      </c>
      <c r="I1514" s="1" t="s">
        <v>33</v>
      </c>
      <c r="J1514" s="1" t="s">
        <v>34</v>
      </c>
      <c r="K1514" s="1" t="s">
        <v>21</v>
      </c>
      <c r="L1514" s="1" t="s">
        <v>23</v>
      </c>
      <c r="M1514" s="1">
        <v>32</v>
      </c>
      <c r="N1514" s="1">
        <v>72</v>
      </c>
      <c r="O1514" s="1">
        <v>2304</v>
      </c>
      <c r="P1514" s="1">
        <v>760.32</v>
      </c>
      <c r="Q1514" s="1">
        <v>0.33</v>
      </c>
      <c r="R1514" s="1" t="s">
        <v>20</v>
      </c>
    </row>
    <row r="1515" spans="1:18" x14ac:dyDescent="0.25">
      <c r="A1515" s="1" t="s">
        <v>46</v>
      </c>
      <c r="B1515" s="1">
        <v>1185732</v>
      </c>
      <c r="C1515" s="2">
        <v>44412</v>
      </c>
      <c r="D1515" s="2" t="str">
        <f t="shared" si="92"/>
        <v>Wednesday</v>
      </c>
      <c r="E1515" s="2" t="str">
        <f t="shared" si="93"/>
        <v>August</v>
      </c>
      <c r="F1515" s="1">
        <f t="shared" si="94"/>
        <v>3</v>
      </c>
      <c r="G1515" s="1">
        <f t="shared" si="95"/>
        <v>2021</v>
      </c>
      <c r="H1515" s="1" t="s">
        <v>15</v>
      </c>
      <c r="I1515" s="1" t="s">
        <v>33</v>
      </c>
      <c r="J1515" s="1" t="s">
        <v>34</v>
      </c>
      <c r="K1515" s="1" t="s">
        <v>18</v>
      </c>
      <c r="L1515" s="1" t="s">
        <v>19</v>
      </c>
      <c r="M1515" s="1">
        <v>43</v>
      </c>
      <c r="N1515" s="1">
        <v>62</v>
      </c>
      <c r="O1515" s="1">
        <v>2666</v>
      </c>
      <c r="P1515" s="1">
        <v>879.78</v>
      </c>
      <c r="Q1515" s="1">
        <v>0.33</v>
      </c>
      <c r="R1515" s="1" t="s">
        <v>20</v>
      </c>
    </row>
    <row r="1516" spans="1:18" x14ac:dyDescent="0.25">
      <c r="A1516" s="1" t="s">
        <v>46</v>
      </c>
      <c r="B1516" s="1">
        <v>1185732</v>
      </c>
      <c r="C1516" s="2">
        <v>44412</v>
      </c>
      <c r="D1516" s="2" t="str">
        <f t="shared" si="92"/>
        <v>Wednesday</v>
      </c>
      <c r="E1516" s="2" t="str">
        <f t="shared" si="93"/>
        <v>August</v>
      </c>
      <c r="F1516" s="1">
        <f t="shared" si="94"/>
        <v>3</v>
      </c>
      <c r="G1516" s="1">
        <f t="shared" si="95"/>
        <v>2021</v>
      </c>
      <c r="H1516" s="1" t="s">
        <v>15</v>
      </c>
      <c r="I1516" s="1" t="s">
        <v>33</v>
      </c>
      <c r="J1516" s="1" t="s">
        <v>34</v>
      </c>
      <c r="K1516" s="1" t="s">
        <v>21</v>
      </c>
      <c r="L1516" s="1" t="s">
        <v>19</v>
      </c>
      <c r="M1516" s="1">
        <v>44</v>
      </c>
      <c r="N1516" s="1">
        <v>124</v>
      </c>
      <c r="O1516" s="1">
        <v>5456</v>
      </c>
      <c r="P1516" s="1">
        <v>2073.2800000000002</v>
      </c>
      <c r="Q1516" s="1">
        <v>0.38</v>
      </c>
      <c r="R1516" s="1" t="s">
        <v>20</v>
      </c>
    </row>
    <row r="1517" spans="1:18" x14ac:dyDescent="0.25">
      <c r="A1517" s="1" t="s">
        <v>46</v>
      </c>
      <c r="B1517" s="1">
        <v>1185732</v>
      </c>
      <c r="C1517" s="2">
        <v>44442</v>
      </c>
      <c r="D1517" s="2" t="str">
        <f t="shared" si="92"/>
        <v>Friday</v>
      </c>
      <c r="E1517" s="2" t="str">
        <f t="shared" si="93"/>
        <v>September</v>
      </c>
      <c r="F1517" s="1">
        <f t="shared" si="94"/>
        <v>3</v>
      </c>
      <c r="G1517" s="1">
        <f t="shared" si="95"/>
        <v>2021</v>
      </c>
      <c r="H1517" s="1" t="s">
        <v>15</v>
      </c>
      <c r="I1517" s="1" t="s">
        <v>33</v>
      </c>
      <c r="J1517" s="1" t="s">
        <v>34</v>
      </c>
      <c r="K1517" s="1" t="s">
        <v>18</v>
      </c>
      <c r="L1517" s="1" t="s">
        <v>22</v>
      </c>
      <c r="M1517" s="1">
        <v>43</v>
      </c>
      <c r="N1517" s="1">
        <v>170</v>
      </c>
      <c r="O1517" s="1">
        <v>7310</v>
      </c>
      <c r="P1517" s="1">
        <v>3435.7</v>
      </c>
      <c r="Q1517" s="1">
        <v>0.47</v>
      </c>
      <c r="R1517" s="1" t="s">
        <v>20</v>
      </c>
    </row>
    <row r="1518" spans="1:18" x14ac:dyDescent="0.25">
      <c r="A1518" s="1" t="s">
        <v>46</v>
      </c>
      <c r="B1518" s="1">
        <v>1185732</v>
      </c>
      <c r="C1518" s="2">
        <v>44442</v>
      </c>
      <c r="D1518" s="2" t="str">
        <f t="shared" si="92"/>
        <v>Friday</v>
      </c>
      <c r="E1518" s="2" t="str">
        <f t="shared" si="93"/>
        <v>September</v>
      </c>
      <c r="F1518" s="1">
        <f t="shared" si="94"/>
        <v>3</v>
      </c>
      <c r="G1518" s="1">
        <f t="shared" si="95"/>
        <v>2021</v>
      </c>
      <c r="H1518" s="1" t="s">
        <v>15</v>
      </c>
      <c r="I1518" s="1" t="s">
        <v>33</v>
      </c>
      <c r="J1518" s="1" t="s">
        <v>34</v>
      </c>
      <c r="K1518" s="1" t="s">
        <v>18</v>
      </c>
      <c r="L1518" s="1" t="s">
        <v>23</v>
      </c>
      <c r="M1518" s="1">
        <v>40</v>
      </c>
      <c r="N1518" s="1">
        <v>93</v>
      </c>
      <c r="O1518" s="1">
        <v>3720</v>
      </c>
      <c r="P1518" s="1">
        <v>1748.4</v>
      </c>
      <c r="Q1518" s="1">
        <v>0.47</v>
      </c>
      <c r="R1518" s="1" t="s">
        <v>20</v>
      </c>
    </row>
    <row r="1519" spans="1:18" x14ac:dyDescent="0.25">
      <c r="A1519" s="1" t="s">
        <v>46</v>
      </c>
      <c r="B1519" s="1">
        <v>1185732</v>
      </c>
      <c r="C1519" s="2">
        <v>44442</v>
      </c>
      <c r="D1519" s="2" t="str">
        <f t="shared" si="92"/>
        <v>Friday</v>
      </c>
      <c r="E1519" s="2" t="str">
        <f t="shared" si="93"/>
        <v>September</v>
      </c>
      <c r="F1519" s="1">
        <f t="shared" si="94"/>
        <v>3</v>
      </c>
      <c r="G1519" s="1">
        <f t="shared" si="95"/>
        <v>2021</v>
      </c>
      <c r="H1519" s="1" t="s">
        <v>15</v>
      </c>
      <c r="I1519" s="1" t="s">
        <v>33</v>
      </c>
      <c r="J1519" s="1" t="s">
        <v>34</v>
      </c>
      <c r="K1519" s="1" t="s">
        <v>21</v>
      </c>
      <c r="L1519" s="1" t="s">
        <v>22</v>
      </c>
      <c r="M1519" s="1">
        <v>33</v>
      </c>
      <c r="N1519" s="1">
        <v>64</v>
      </c>
      <c r="O1519" s="1">
        <v>2112</v>
      </c>
      <c r="P1519" s="1">
        <v>675.84</v>
      </c>
      <c r="Q1519" s="1">
        <v>0.32</v>
      </c>
      <c r="R1519" s="1" t="s">
        <v>20</v>
      </c>
    </row>
    <row r="1520" spans="1:18" x14ac:dyDescent="0.25">
      <c r="A1520" s="1" t="s">
        <v>46</v>
      </c>
      <c r="B1520" s="1">
        <v>1185732</v>
      </c>
      <c r="C1520" s="2">
        <v>44442</v>
      </c>
      <c r="D1520" s="2" t="str">
        <f t="shared" si="92"/>
        <v>Friday</v>
      </c>
      <c r="E1520" s="2" t="str">
        <f t="shared" si="93"/>
        <v>September</v>
      </c>
      <c r="F1520" s="1">
        <f t="shared" si="94"/>
        <v>3</v>
      </c>
      <c r="G1520" s="1">
        <f t="shared" si="95"/>
        <v>2021</v>
      </c>
      <c r="H1520" s="1" t="s">
        <v>15</v>
      </c>
      <c r="I1520" s="1" t="s">
        <v>33</v>
      </c>
      <c r="J1520" s="1" t="s">
        <v>34</v>
      </c>
      <c r="K1520" s="1" t="s">
        <v>21</v>
      </c>
      <c r="L1520" s="1" t="s">
        <v>23</v>
      </c>
      <c r="M1520" s="1">
        <v>30</v>
      </c>
      <c r="N1520" s="1">
        <v>58</v>
      </c>
      <c r="O1520" s="1">
        <v>1740</v>
      </c>
      <c r="P1520" s="1">
        <v>591.6</v>
      </c>
      <c r="Q1520" s="1">
        <v>0.34</v>
      </c>
      <c r="R1520" s="1" t="s">
        <v>20</v>
      </c>
    </row>
    <row r="1521" spans="1:18" x14ac:dyDescent="0.25">
      <c r="A1521" s="1" t="s">
        <v>46</v>
      </c>
      <c r="B1521" s="1">
        <v>1185732</v>
      </c>
      <c r="C1521" s="2">
        <v>44442</v>
      </c>
      <c r="D1521" s="2" t="str">
        <f t="shared" si="92"/>
        <v>Friday</v>
      </c>
      <c r="E1521" s="2" t="str">
        <f t="shared" si="93"/>
        <v>September</v>
      </c>
      <c r="F1521" s="1">
        <f t="shared" si="94"/>
        <v>3</v>
      </c>
      <c r="G1521" s="1">
        <f t="shared" si="95"/>
        <v>2021</v>
      </c>
      <c r="H1521" s="1" t="s">
        <v>15</v>
      </c>
      <c r="I1521" s="1" t="s">
        <v>33</v>
      </c>
      <c r="J1521" s="1" t="s">
        <v>34</v>
      </c>
      <c r="K1521" s="1" t="s">
        <v>18</v>
      </c>
      <c r="L1521" s="1" t="s">
        <v>19</v>
      </c>
      <c r="M1521" s="1">
        <v>41</v>
      </c>
      <c r="N1521" s="1">
        <v>58</v>
      </c>
      <c r="O1521" s="1">
        <v>2378</v>
      </c>
      <c r="P1521" s="1">
        <v>856.08</v>
      </c>
      <c r="Q1521" s="1">
        <v>0.36</v>
      </c>
      <c r="R1521" s="1" t="s">
        <v>20</v>
      </c>
    </row>
    <row r="1522" spans="1:18" x14ac:dyDescent="0.25">
      <c r="A1522" s="1" t="s">
        <v>46</v>
      </c>
      <c r="B1522" s="1">
        <v>1185732</v>
      </c>
      <c r="C1522" s="2">
        <v>44442</v>
      </c>
      <c r="D1522" s="2" t="str">
        <f t="shared" si="92"/>
        <v>Friday</v>
      </c>
      <c r="E1522" s="2" t="str">
        <f t="shared" si="93"/>
        <v>September</v>
      </c>
      <c r="F1522" s="1">
        <f t="shared" si="94"/>
        <v>3</v>
      </c>
      <c r="G1522" s="1">
        <f t="shared" si="95"/>
        <v>2021</v>
      </c>
      <c r="H1522" s="1" t="s">
        <v>15</v>
      </c>
      <c r="I1522" s="1" t="s">
        <v>33</v>
      </c>
      <c r="J1522" s="1" t="s">
        <v>34</v>
      </c>
      <c r="K1522" s="1" t="s">
        <v>21</v>
      </c>
      <c r="L1522" s="1" t="s">
        <v>19</v>
      </c>
      <c r="M1522" s="1">
        <v>45</v>
      </c>
      <c r="N1522" s="1">
        <v>83</v>
      </c>
      <c r="O1522" s="1">
        <v>3735</v>
      </c>
      <c r="P1522" s="1">
        <v>1568.7</v>
      </c>
      <c r="Q1522" s="1">
        <v>0.42</v>
      </c>
      <c r="R1522" s="1" t="s">
        <v>20</v>
      </c>
    </row>
    <row r="1523" spans="1:18" x14ac:dyDescent="0.25">
      <c r="A1523" s="1" t="s">
        <v>46</v>
      </c>
      <c r="B1523" s="1">
        <v>1185732</v>
      </c>
      <c r="C1523" s="2">
        <v>44474</v>
      </c>
      <c r="D1523" s="2" t="str">
        <f t="shared" si="92"/>
        <v>Tuesday</v>
      </c>
      <c r="E1523" s="2" t="str">
        <f t="shared" si="93"/>
        <v>October</v>
      </c>
      <c r="F1523" s="1">
        <f t="shared" si="94"/>
        <v>4</v>
      </c>
      <c r="G1523" s="1">
        <f t="shared" si="95"/>
        <v>2021</v>
      </c>
      <c r="H1523" s="1" t="s">
        <v>15</v>
      </c>
      <c r="I1523" s="1" t="s">
        <v>33</v>
      </c>
      <c r="J1523" s="1" t="s">
        <v>34</v>
      </c>
      <c r="K1523" s="1" t="s">
        <v>18</v>
      </c>
      <c r="L1523" s="1" t="s">
        <v>22</v>
      </c>
      <c r="M1523" s="1">
        <v>46</v>
      </c>
      <c r="N1523" s="1">
        <v>153</v>
      </c>
      <c r="O1523" s="1">
        <v>7038</v>
      </c>
      <c r="P1523" s="1">
        <v>2955.96</v>
      </c>
      <c r="Q1523" s="1">
        <v>0.42</v>
      </c>
      <c r="R1523" s="1" t="s">
        <v>20</v>
      </c>
    </row>
    <row r="1524" spans="1:18" x14ac:dyDescent="0.25">
      <c r="A1524" s="1" t="s">
        <v>46</v>
      </c>
      <c r="B1524" s="1">
        <v>1185732</v>
      </c>
      <c r="C1524" s="2">
        <v>44474</v>
      </c>
      <c r="D1524" s="2" t="str">
        <f t="shared" si="92"/>
        <v>Tuesday</v>
      </c>
      <c r="E1524" s="2" t="str">
        <f t="shared" si="93"/>
        <v>October</v>
      </c>
      <c r="F1524" s="1">
        <f t="shared" si="94"/>
        <v>4</v>
      </c>
      <c r="G1524" s="1">
        <f t="shared" si="95"/>
        <v>2021</v>
      </c>
      <c r="H1524" s="1" t="s">
        <v>15</v>
      </c>
      <c r="I1524" s="1" t="s">
        <v>33</v>
      </c>
      <c r="J1524" s="1" t="s">
        <v>34</v>
      </c>
      <c r="K1524" s="1" t="s">
        <v>18</v>
      </c>
      <c r="L1524" s="1" t="s">
        <v>23</v>
      </c>
      <c r="M1524" s="1">
        <v>39</v>
      </c>
      <c r="N1524" s="1">
        <v>94</v>
      </c>
      <c r="O1524" s="1">
        <v>3666</v>
      </c>
      <c r="P1524" s="1">
        <v>1613.04</v>
      </c>
      <c r="Q1524" s="1">
        <v>0.44</v>
      </c>
      <c r="R1524" s="1" t="s">
        <v>20</v>
      </c>
    </row>
    <row r="1525" spans="1:18" x14ac:dyDescent="0.25">
      <c r="A1525" s="1" t="s">
        <v>46</v>
      </c>
      <c r="B1525" s="1">
        <v>1185732</v>
      </c>
      <c r="C1525" s="2">
        <v>44474</v>
      </c>
      <c r="D1525" s="2" t="str">
        <f t="shared" si="92"/>
        <v>Tuesday</v>
      </c>
      <c r="E1525" s="2" t="str">
        <f t="shared" si="93"/>
        <v>October</v>
      </c>
      <c r="F1525" s="1">
        <f t="shared" si="94"/>
        <v>4</v>
      </c>
      <c r="G1525" s="1">
        <f t="shared" si="95"/>
        <v>2021</v>
      </c>
      <c r="H1525" s="1" t="s">
        <v>15</v>
      </c>
      <c r="I1525" s="1" t="s">
        <v>33</v>
      </c>
      <c r="J1525" s="1" t="s">
        <v>34</v>
      </c>
      <c r="K1525" s="1" t="s">
        <v>21</v>
      </c>
      <c r="L1525" s="1" t="s">
        <v>22</v>
      </c>
      <c r="M1525" s="1">
        <v>36</v>
      </c>
      <c r="N1525" s="1">
        <v>61</v>
      </c>
      <c r="O1525" s="1">
        <v>2196</v>
      </c>
      <c r="P1525" s="1">
        <v>812.52</v>
      </c>
      <c r="Q1525" s="1">
        <v>0.37</v>
      </c>
      <c r="R1525" s="1" t="s">
        <v>20</v>
      </c>
    </row>
    <row r="1526" spans="1:18" x14ac:dyDescent="0.25">
      <c r="A1526" s="1" t="s">
        <v>46</v>
      </c>
      <c r="B1526" s="1">
        <v>1185732</v>
      </c>
      <c r="C1526" s="2">
        <v>44474</v>
      </c>
      <c r="D1526" s="2" t="str">
        <f t="shared" si="92"/>
        <v>Tuesday</v>
      </c>
      <c r="E1526" s="2" t="str">
        <f t="shared" si="93"/>
        <v>October</v>
      </c>
      <c r="F1526" s="1">
        <f t="shared" si="94"/>
        <v>4</v>
      </c>
      <c r="G1526" s="1">
        <f t="shared" si="95"/>
        <v>2021</v>
      </c>
      <c r="H1526" s="1" t="s">
        <v>15</v>
      </c>
      <c r="I1526" s="1" t="s">
        <v>33</v>
      </c>
      <c r="J1526" s="1" t="s">
        <v>34</v>
      </c>
      <c r="K1526" s="1" t="s">
        <v>21</v>
      </c>
      <c r="L1526" s="1" t="s">
        <v>23</v>
      </c>
      <c r="M1526" s="1">
        <v>43</v>
      </c>
      <c r="N1526" s="1">
        <v>45</v>
      </c>
      <c r="O1526" s="1">
        <v>1935</v>
      </c>
      <c r="P1526" s="1">
        <v>696.6</v>
      </c>
      <c r="Q1526" s="1">
        <v>0.36</v>
      </c>
      <c r="R1526" s="1" t="s">
        <v>20</v>
      </c>
    </row>
    <row r="1527" spans="1:18" x14ac:dyDescent="0.25">
      <c r="A1527" s="1" t="s">
        <v>46</v>
      </c>
      <c r="B1527" s="1">
        <v>1185732</v>
      </c>
      <c r="C1527" s="2">
        <v>44474</v>
      </c>
      <c r="D1527" s="2" t="str">
        <f t="shared" si="92"/>
        <v>Tuesday</v>
      </c>
      <c r="E1527" s="2" t="str">
        <f t="shared" si="93"/>
        <v>October</v>
      </c>
      <c r="F1527" s="1">
        <f t="shared" si="94"/>
        <v>4</v>
      </c>
      <c r="G1527" s="1">
        <f t="shared" si="95"/>
        <v>2021</v>
      </c>
      <c r="H1527" s="1" t="s">
        <v>15</v>
      </c>
      <c r="I1527" s="1" t="s">
        <v>33</v>
      </c>
      <c r="J1527" s="1" t="s">
        <v>34</v>
      </c>
      <c r="K1527" s="1" t="s">
        <v>18</v>
      </c>
      <c r="L1527" s="1" t="s">
        <v>19</v>
      </c>
      <c r="M1527" s="1">
        <v>50</v>
      </c>
      <c r="N1527" s="1">
        <v>45</v>
      </c>
      <c r="O1527" s="1">
        <v>2250</v>
      </c>
      <c r="P1527" s="1">
        <v>742.5</v>
      </c>
      <c r="Q1527" s="1">
        <v>0.33</v>
      </c>
      <c r="R1527" s="1" t="s">
        <v>20</v>
      </c>
    </row>
    <row r="1528" spans="1:18" x14ac:dyDescent="0.25">
      <c r="A1528" s="1" t="s">
        <v>46</v>
      </c>
      <c r="B1528" s="1">
        <v>1185732</v>
      </c>
      <c r="C1528" s="2">
        <v>44242</v>
      </c>
      <c r="D1528" s="2" t="str">
        <f t="shared" si="92"/>
        <v>Monday</v>
      </c>
      <c r="E1528" s="2" t="str">
        <f t="shared" si="93"/>
        <v>February</v>
      </c>
      <c r="F1528" s="1">
        <f t="shared" si="94"/>
        <v>1</v>
      </c>
      <c r="G1528" s="1">
        <f t="shared" si="95"/>
        <v>2021</v>
      </c>
      <c r="H1528" s="1" t="s">
        <v>15</v>
      </c>
      <c r="I1528" s="1" t="s">
        <v>40</v>
      </c>
      <c r="J1528" s="1" t="s">
        <v>41</v>
      </c>
      <c r="K1528" s="1" t="s">
        <v>21</v>
      </c>
      <c r="L1528" s="1" t="s">
        <v>23</v>
      </c>
      <c r="M1528" s="1">
        <v>35</v>
      </c>
      <c r="N1528" s="1">
        <v>250</v>
      </c>
      <c r="O1528" s="1">
        <v>87500</v>
      </c>
      <c r="P1528" s="1">
        <v>21875</v>
      </c>
      <c r="Q1528" s="1">
        <v>0.25</v>
      </c>
      <c r="R1528" s="1" t="s">
        <v>27</v>
      </c>
    </row>
    <row r="1529" spans="1:18" x14ac:dyDescent="0.25">
      <c r="A1529" s="1" t="s">
        <v>46</v>
      </c>
      <c r="B1529" s="1">
        <v>1185732</v>
      </c>
      <c r="C1529" s="2">
        <v>44242</v>
      </c>
      <c r="D1529" s="2" t="str">
        <f t="shared" si="92"/>
        <v>Monday</v>
      </c>
      <c r="E1529" s="2" t="str">
        <f t="shared" si="93"/>
        <v>February</v>
      </c>
      <c r="F1529" s="1">
        <f t="shared" si="94"/>
        <v>1</v>
      </c>
      <c r="G1529" s="1">
        <f t="shared" si="95"/>
        <v>2021</v>
      </c>
      <c r="H1529" s="1" t="s">
        <v>15</v>
      </c>
      <c r="I1529" s="1" t="s">
        <v>40</v>
      </c>
      <c r="J1529" s="1" t="s">
        <v>41</v>
      </c>
      <c r="K1529" s="1" t="s">
        <v>18</v>
      </c>
      <c r="L1529" s="1" t="s">
        <v>19</v>
      </c>
      <c r="M1529" s="1">
        <v>50</v>
      </c>
      <c r="N1529" s="1">
        <v>150</v>
      </c>
      <c r="O1529" s="1">
        <v>75000</v>
      </c>
      <c r="P1529" s="1">
        <v>18750</v>
      </c>
      <c r="Q1529" s="1">
        <v>0.25</v>
      </c>
      <c r="R1529" s="1" t="s">
        <v>27</v>
      </c>
    </row>
    <row r="1530" spans="1:18" x14ac:dyDescent="0.25">
      <c r="A1530" s="1" t="s">
        <v>46</v>
      </c>
      <c r="B1530" s="1">
        <v>1185732</v>
      </c>
      <c r="C1530" s="2">
        <v>44242</v>
      </c>
      <c r="D1530" s="2" t="str">
        <f t="shared" si="92"/>
        <v>Monday</v>
      </c>
      <c r="E1530" s="2" t="str">
        <f t="shared" si="93"/>
        <v>February</v>
      </c>
      <c r="F1530" s="1">
        <f t="shared" si="94"/>
        <v>1</v>
      </c>
      <c r="G1530" s="1">
        <f t="shared" si="95"/>
        <v>2021</v>
      </c>
      <c r="H1530" s="1" t="s">
        <v>15</v>
      </c>
      <c r="I1530" s="1" t="s">
        <v>40</v>
      </c>
      <c r="J1530" s="1" t="s">
        <v>41</v>
      </c>
      <c r="K1530" s="1" t="s">
        <v>21</v>
      </c>
      <c r="L1530" s="1" t="s">
        <v>19</v>
      </c>
      <c r="M1530" s="1">
        <v>40</v>
      </c>
      <c r="N1530" s="1">
        <v>250</v>
      </c>
      <c r="O1530" s="1">
        <v>100000</v>
      </c>
      <c r="P1530" s="1">
        <v>30000</v>
      </c>
      <c r="Q1530" s="1">
        <v>0.3</v>
      </c>
      <c r="R1530" s="1" t="s">
        <v>27</v>
      </c>
    </row>
    <row r="1531" spans="1:18" x14ac:dyDescent="0.25">
      <c r="A1531" s="1" t="s">
        <v>46</v>
      </c>
      <c r="B1531" s="1">
        <v>1185732</v>
      </c>
      <c r="C1531" s="2">
        <v>44268</v>
      </c>
      <c r="D1531" s="2" t="str">
        <f t="shared" si="92"/>
        <v>Saturday</v>
      </c>
      <c r="E1531" s="2" t="str">
        <f t="shared" si="93"/>
        <v>March</v>
      </c>
      <c r="F1531" s="1">
        <f t="shared" si="94"/>
        <v>1</v>
      </c>
      <c r="G1531" s="1">
        <f t="shared" si="95"/>
        <v>2021</v>
      </c>
      <c r="H1531" s="1" t="s">
        <v>15</v>
      </c>
      <c r="I1531" s="1" t="s">
        <v>40</v>
      </c>
      <c r="J1531" s="1" t="s">
        <v>41</v>
      </c>
      <c r="K1531" s="1" t="s">
        <v>18</v>
      </c>
      <c r="L1531" s="1" t="s">
        <v>22</v>
      </c>
      <c r="M1531" s="1">
        <v>40</v>
      </c>
      <c r="N1531" s="1">
        <v>470</v>
      </c>
      <c r="O1531" s="1">
        <v>188000</v>
      </c>
      <c r="P1531" s="1">
        <v>56400</v>
      </c>
      <c r="Q1531" s="1">
        <v>0.3</v>
      </c>
      <c r="R1531" s="1" t="s">
        <v>27</v>
      </c>
    </row>
    <row r="1532" spans="1:18" x14ac:dyDescent="0.25">
      <c r="A1532" s="1" t="s">
        <v>46</v>
      </c>
      <c r="B1532" s="1">
        <v>1185732</v>
      </c>
      <c r="C1532" s="2">
        <v>44268</v>
      </c>
      <c r="D1532" s="2" t="str">
        <f t="shared" si="92"/>
        <v>Saturday</v>
      </c>
      <c r="E1532" s="2" t="str">
        <f t="shared" si="93"/>
        <v>March</v>
      </c>
      <c r="F1532" s="1">
        <f t="shared" si="94"/>
        <v>1</v>
      </c>
      <c r="G1532" s="1">
        <f t="shared" si="95"/>
        <v>2021</v>
      </c>
      <c r="H1532" s="1" t="s">
        <v>15</v>
      </c>
      <c r="I1532" s="1" t="s">
        <v>40</v>
      </c>
      <c r="J1532" s="1" t="s">
        <v>41</v>
      </c>
      <c r="K1532" s="1" t="s">
        <v>18</v>
      </c>
      <c r="L1532" s="1" t="s">
        <v>23</v>
      </c>
      <c r="M1532" s="1">
        <v>40</v>
      </c>
      <c r="N1532" s="1">
        <v>175</v>
      </c>
      <c r="O1532" s="1">
        <v>70000</v>
      </c>
      <c r="P1532" s="1">
        <v>21000</v>
      </c>
      <c r="Q1532" s="1">
        <v>0.3</v>
      </c>
      <c r="R1532" s="1" t="s">
        <v>27</v>
      </c>
    </row>
    <row r="1533" spans="1:18" x14ac:dyDescent="0.25">
      <c r="A1533" s="1" t="s">
        <v>46</v>
      </c>
      <c r="B1533" s="1">
        <v>1185732</v>
      </c>
      <c r="C1533" s="2">
        <v>44268</v>
      </c>
      <c r="D1533" s="2" t="str">
        <f t="shared" si="92"/>
        <v>Saturday</v>
      </c>
      <c r="E1533" s="2" t="str">
        <f t="shared" si="93"/>
        <v>March</v>
      </c>
      <c r="F1533" s="1">
        <f t="shared" si="94"/>
        <v>1</v>
      </c>
      <c r="G1533" s="1">
        <f t="shared" si="95"/>
        <v>2021</v>
      </c>
      <c r="H1533" s="1" t="s">
        <v>15</v>
      </c>
      <c r="I1533" s="1" t="s">
        <v>40</v>
      </c>
      <c r="J1533" s="1" t="s">
        <v>41</v>
      </c>
      <c r="K1533" s="1" t="s">
        <v>21</v>
      </c>
      <c r="L1533" s="1" t="s">
        <v>22</v>
      </c>
      <c r="M1533" s="1">
        <v>30</v>
      </c>
      <c r="N1533" s="1">
        <v>200</v>
      </c>
      <c r="O1533" s="1">
        <v>60000</v>
      </c>
      <c r="P1533" s="1">
        <v>15000</v>
      </c>
      <c r="Q1533" s="1">
        <v>0.25</v>
      </c>
      <c r="R1533" s="1" t="s">
        <v>27</v>
      </c>
    </row>
    <row r="1534" spans="1:18" x14ac:dyDescent="0.25">
      <c r="A1534" s="1" t="s">
        <v>46</v>
      </c>
      <c r="B1534" s="1">
        <v>1185732</v>
      </c>
      <c r="C1534" s="2">
        <v>44268</v>
      </c>
      <c r="D1534" s="2" t="str">
        <f t="shared" si="92"/>
        <v>Saturday</v>
      </c>
      <c r="E1534" s="2" t="str">
        <f t="shared" si="93"/>
        <v>March</v>
      </c>
      <c r="F1534" s="1">
        <f t="shared" si="94"/>
        <v>1</v>
      </c>
      <c r="G1534" s="1">
        <f t="shared" si="95"/>
        <v>2021</v>
      </c>
      <c r="H1534" s="1" t="s">
        <v>15</v>
      </c>
      <c r="I1534" s="1" t="s">
        <v>40</v>
      </c>
      <c r="J1534" s="1" t="s">
        <v>41</v>
      </c>
      <c r="K1534" s="1" t="s">
        <v>21</v>
      </c>
      <c r="L1534" s="1" t="s">
        <v>23</v>
      </c>
      <c r="M1534" s="1">
        <v>35</v>
      </c>
      <c r="N1534" s="1">
        <v>300</v>
      </c>
      <c r="O1534" s="1">
        <v>105000</v>
      </c>
      <c r="P1534" s="1">
        <v>26250</v>
      </c>
      <c r="Q1534" s="1">
        <v>0.25</v>
      </c>
      <c r="R1534" s="1" t="s">
        <v>27</v>
      </c>
    </row>
    <row r="1535" spans="1:18" x14ac:dyDescent="0.25">
      <c r="A1535" s="1" t="s">
        <v>46</v>
      </c>
      <c r="B1535" s="1">
        <v>1185732</v>
      </c>
      <c r="C1535" s="2">
        <v>44268</v>
      </c>
      <c r="D1535" s="2" t="str">
        <f t="shared" si="92"/>
        <v>Saturday</v>
      </c>
      <c r="E1535" s="2" t="str">
        <f t="shared" si="93"/>
        <v>March</v>
      </c>
      <c r="F1535" s="1">
        <f t="shared" si="94"/>
        <v>1</v>
      </c>
      <c r="G1535" s="1">
        <f t="shared" si="95"/>
        <v>2021</v>
      </c>
      <c r="H1535" s="1" t="s">
        <v>15</v>
      </c>
      <c r="I1535" s="1" t="s">
        <v>40</v>
      </c>
      <c r="J1535" s="1" t="s">
        <v>41</v>
      </c>
      <c r="K1535" s="1" t="s">
        <v>18</v>
      </c>
      <c r="L1535" s="1" t="s">
        <v>19</v>
      </c>
      <c r="M1535" s="1">
        <v>50</v>
      </c>
      <c r="N1535" s="1">
        <v>100</v>
      </c>
      <c r="O1535" s="1">
        <v>50000</v>
      </c>
      <c r="P1535" s="1">
        <v>12500</v>
      </c>
      <c r="Q1535" s="1">
        <v>0.25</v>
      </c>
      <c r="R1535" s="1" t="s">
        <v>27</v>
      </c>
    </row>
    <row r="1536" spans="1:18" x14ac:dyDescent="0.25">
      <c r="A1536" s="1" t="s">
        <v>46</v>
      </c>
      <c r="B1536" s="1">
        <v>1185732</v>
      </c>
      <c r="C1536" s="2">
        <v>44268</v>
      </c>
      <c r="D1536" s="2" t="str">
        <f t="shared" si="92"/>
        <v>Saturday</v>
      </c>
      <c r="E1536" s="2" t="str">
        <f t="shared" si="93"/>
        <v>March</v>
      </c>
      <c r="F1536" s="1">
        <f t="shared" si="94"/>
        <v>1</v>
      </c>
      <c r="G1536" s="1">
        <f t="shared" si="95"/>
        <v>2021</v>
      </c>
      <c r="H1536" s="1" t="s">
        <v>15</v>
      </c>
      <c r="I1536" s="1" t="s">
        <v>40</v>
      </c>
      <c r="J1536" s="1" t="s">
        <v>41</v>
      </c>
      <c r="K1536" s="1" t="s">
        <v>21</v>
      </c>
      <c r="L1536" s="1" t="s">
        <v>19</v>
      </c>
      <c r="M1536" s="1">
        <v>40</v>
      </c>
      <c r="N1536" s="1">
        <v>200</v>
      </c>
      <c r="O1536" s="1">
        <v>80000</v>
      </c>
      <c r="P1536" s="1">
        <v>24000</v>
      </c>
      <c r="Q1536" s="1">
        <v>0.3</v>
      </c>
      <c r="R1536" s="1" t="s">
        <v>27</v>
      </c>
    </row>
    <row r="1537" spans="1:18" x14ac:dyDescent="0.25">
      <c r="A1537" s="1" t="s">
        <v>46</v>
      </c>
      <c r="B1537" s="1">
        <v>1185732</v>
      </c>
      <c r="C1537" s="2">
        <v>44300</v>
      </c>
      <c r="D1537" s="2" t="str">
        <f t="shared" si="92"/>
        <v>Wednesday</v>
      </c>
      <c r="E1537" s="2" t="str">
        <f t="shared" si="93"/>
        <v>April</v>
      </c>
      <c r="F1537" s="1">
        <f t="shared" si="94"/>
        <v>2</v>
      </c>
      <c r="G1537" s="1">
        <f t="shared" si="95"/>
        <v>2021</v>
      </c>
      <c r="H1537" s="1" t="s">
        <v>15</v>
      </c>
      <c r="I1537" s="1" t="s">
        <v>40</v>
      </c>
      <c r="J1537" s="1" t="s">
        <v>41</v>
      </c>
      <c r="K1537" s="1" t="s">
        <v>18</v>
      </c>
      <c r="L1537" s="1" t="s">
        <v>22</v>
      </c>
      <c r="M1537" s="1">
        <v>40</v>
      </c>
      <c r="N1537" s="1">
        <v>450</v>
      </c>
      <c r="O1537" s="1">
        <v>180000</v>
      </c>
      <c r="P1537" s="1">
        <v>54000</v>
      </c>
      <c r="Q1537" s="1">
        <v>0.3</v>
      </c>
      <c r="R1537" s="1" t="s">
        <v>27</v>
      </c>
    </row>
    <row r="1538" spans="1:18" x14ac:dyDescent="0.25">
      <c r="A1538" s="1" t="s">
        <v>46</v>
      </c>
      <c r="B1538" s="1">
        <v>1185732</v>
      </c>
      <c r="C1538" s="2">
        <v>44300</v>
      </c>
      <c r="D1538" s="2" t="str">
        <f t="shared" si="92"/>
        <v>Wednesday</v>
      </c>
      <c r="E1538" s="2" t="str">
        <f t="shared" si="93"/>
        <v>April</v>
      </c>
      <c r="F1538" s="1">
        <f t="shared" si="94"/>
        <v>2</v>
      </c>
      <c r="G1538" s="1">
        <f t="shared" si="95"/>
        <v>2021</v>
      </c>
      <c r="H1538" s="1" t="s">
        <v>15</v>
      </c>
      <c r="I1538" s="1" t="s">
        <v>40</v>
      </c>
      <c r="J1538" s="1" t="s">
        <v>41</v>
      </c>
      <c r="K1538" s="1" t="s">
        <v>18</v>
      </c>
      <c r="L1538" s="1" t="s">
        <v>23</v>
      </c>
      <c r="M1538" s="1">
        <v>40</v>
      </c>
      <c r="N1538" s="1">
        <v>150</v>
      </c>
      <c r="O1538" s="1">
        <v>60000</v>
      </c>
      <c r="P1538" s="1">
        <v>18000</v>
      </c>
      <c r="Q1538" s="1">
        <v>0.3</v>
      </c>
      <c r="R1538" s="1" t="s">
        <v>27</v>
      </c>
    </row>
    <row r="1539" spans="1:18" x14ac:dyDescent="0.25">
      <c r="A1539" s="1" t="s">
        <v>46</v>
      </c>
      <c r="B1539" s="1">
        <v>1185732</v>
      </c>
      <c r="C1539" s="2">
        <v>44300</v>
      </c>
      <c r="D1539" s="2" t="str">
        <f t="shared" ref="D1539:D1602" si="96">TEXT(C1539,"dddd")</f>
        <v>Wednesday</v>
      </c>
      <c r="E1539" s="2" t="str">
        <f t="shared" ref="E1539:E1602" si="97">TEXT(C1539,"mmmm")</f>
        <v>April</v>
      </c>
      <c r="F1539" s="1">
        <f t="shared" ref="F1539:F1602" si="98">ROUNDUP(MONTH(C1539)/3,0)</f>
        <v>2</v>
      </c>
      <c r="G1539" s="1">
        <f t="shared" ref="G1539:G1602" si="99">YEAR(C1539)</f>
        <v>2021</v>
      </c>
      <c r="H1539" s="1" t="s">
        <v>15</v>
      </c>
      <c r="I1539" s="1" t="s">
        <v>40</v>
      </c>
      <c r="J1539" s="1" t="s">
        <v>41</v>
      </c>
      <c r="K1539" s="1" t="s">
        <v>21</v>
      </c>
      <c r="L1539" s="1" t="s">
        <v>22</v>
      </c>
      <c r="M1539" s="1">
        <v>30</v>
      </c>
      <c r="N1539" s="1">
        <v>150</v>
      </c>
      <c r="O1539" s="1">
        <v>45000</v>
      </c>
      <c r="P1539" s="1">
        <v>11250</v>
      </c>
      <c r="Q1539" s="1">
        <v>0.25</v>
      </c>
      <c r="R1539" s="1" t="s">
        <v>27</v>
      </c>
    </row>
    <row r="1540" spans="1:18" x14ac:dyDescent="0.25">
      <c r="A1540" s="1" t="s">
        <v>46</v>
      </c>
      <c r="B1540" s="1">
        <v>1185732</v>
      </c>
      <c r="C1540" s="2">
        <v>44300</v>
      </c>
      <c r="D1540" s="2" t="str">
        <f t="shared" si="96"/>
        <v>Wednesday</v>
      </c>
      <c r="E1540" s="2" t="str">
        <f t="shared" si="97"/>
        <v>April</v>
      </c>
      <c r="F1540" s="1">
        <f t="shared" si="98"/>
        <v>2</v>
      </c>
      <c r="G1540" s="1">
        <f t="shared" si="99"/>
        <v>2021</v>
      </c>
      <c r="H1540" s="1" t="s">
        <v>15</v>
      </c>
      <c r="I1540" s="1" t="s">
        <v>40</v>
      </c>
      <c r="J1540" s="1" t="s">
        <v>41</v>
      </c>
      <c r="K1540" s="1" t="s">
        <v>21</v>
      </c>
      <c r="L1540" s="1" t="s">
        <v>23</v>
      </c>
      <c r="M1540" s="1">
        <v>35</v>
      </c>
      <c r="N1540" s="1">
        <v>125</v>
      </c>
      <c r="O1540" s="1">
        <v>43750</v>
      </c>
      <c r="P1540" s="1">
        <v>10937.5</v>
      </c>
      <c r="Q1540" s="1">
        <v>0.25</v>
      </c>
      <c r="R1540" s="1" t="s">
        <v>27</v>
      </c>
    </row>
    <row r="1541" spans="1:18" x14ac:dyDescent="0.25">
      <c r="A1541" s="1" t="s">
        <v>46</v>
      </c>
      <c r="B1541" s="1">
        <v>1185732</v>
      </c>
      <c r="C1541" s="2">
        <v>44300</v>
      </c>
      <c r="D1541" s="2" t="str">
        <f t="shared" si="96"/>
        <v>Wednesday</v>
      </c>
      <c r="E1541" s="2" t="str">
        <f t="shared" si="97"/>
        <v>April</v>
      </c>
      <c r="F1541" s="1">
        <f t="shared" si="98"/>
        <v>2</v>
      </c>
      <c r="G1541" s="1">
        <f t="shared" si="99"/>
        <v>2021</v>
      </c>
      <c r="H1541" s="1" t="s">
        <v>15</v>
      </c>
      <c r="I1541" s="1" t="s">
        <v>40</v>
      </c>
      <c r="J1541" s="1" t="s">
        <v>41</v>
      </c>
      <c r="K1541" s="1" t="s">
        <v>18</v>
      </c>
      <c r="L1541" s="1" t="s">
        <v>19</v>
      </c>
      <c r="M1541" s="1">
        <v>50</v>
      </c>
      <c r="N1541" s="1">
        <v>125</v>
      </c>
      <c r="O1541" s="1">
        <v>62500</v>
      </c>
      <c r="P1541" s="1">
        <v>15625</v>
      </c>
      <c r="Q1541" s="1">
        <v>0.25</v>
      </c>
      <c r="R1541" s="1" t="s">
        <v>27</v>
      </c>
    </row>
    <row r="1542" spans="1:18" x14ac:dyDescent="0.25">
      <c r="A1542" s="1" t="s">
        <v>46</v>
      </c>
      <c r="B1542" s="1">
        <v>1185732</v>
      </c>
      <c r="C1542" s="2">
        <v>44300</v>
      </c>
      <c r="D1542" s="2" t="str">
        <f t="shared" si="96"/>
        <v>Wednesday</v>
      </c>
      <c r="E1542" s="2" t="str">
        <f t="shared" si="97"/>
        <v>April</v>
      </c>
      <c r="F1542" s="1">
        <f t="shared" si="98"/>
        <v>2</v>
      </c>
      <c r="G1542" s="1">
        <f t="shared" si="99"/>
        <v>2021</v>
      </c>
      <c r="H1542" s="1" t="s">
        <v>15</v>
      </c>
      <c r="I1542" s="1" t="s">
        <v>40</v>
      </c>
      <c r="J1542" s="1" t="s">
        <v>41</v>
      </c>
      <c r="K1542" s="1" t="s">
        <v>21</v>
      </c>
      <c r="L1542" s="1" t="s">
        <v>19</v>
      </c>
      <c r="M1542" s="1">
        <v>40</v>
      </c>
      <c r="N1542" s="1">
        <v>275</v>
      </c>
      <c r="O1542" s="1">
        <v>110000</v>
      </c>
      <c r="P1542" s="1">
        <v>33000</v>
      </c>
      <c r="Q1542" s="1">
        <v>0.3</v>
      </c>
      <c r="R1542" s="1" t="s">
        <v>27</v>
      </c>
    </row>
    <row r="1543" spans="1:18" x14ac:dyDescent="0.25">
      <c r="A1543" s="1" t="s">
        <v>46</v>
      </c>
      <c r="B1543" s="1">
        <v>1185732</v>
      </c>
      <c r="C1543" s="2">
        <v>44329</v>
      </c>
      <c r="D1543" s="2" t="str">
        <f t="shared" si="96"/>
        <v>Thursday</v>
      </c>
      <c r="E1543" s="2" t="str">
        <f t="shared" si="97"/>
        <v>May</v>
      </c>
      <c r="F1543" s="1">
        <f t="shared" si="98"/>
        <v>2</v>
      </c>
      <c r="G1543" s="1">
        <f t="shared" si="99"/>
        <v>2021</v>
      </c>
      <c r="H1543" s="1" t="s">
        <v>15</v>
      </c>
      <c r="I1543" s="1" t="s">
        <v>40</v>
      </c>
      <c r="J1543" s="1" t="s">
        <v>41</v>
      </c>
      <c r="K1543" s="1" t="s">
        <v>18</v>
      </c>
      <c r="L1543" s="1" t="s">
        <v>22</v>
      </c>
      <c r="M1543" s="1">
        <v>55</v>
      </c>
      <c r="N1543" s="1">
        <v>495</v>
      </c>
      <c r="O1543" s="1">
        <v>272250</v>
      </c>
      <c r="P1543" s="1">
        <v>81675</v>
      </c>
      <c r="Q1543" s="1">
        <v>0.3</v>
      </c>
      <c r="R1543" s="1" t="s">
        <v>27</v>
      </c>
    </row>
    <row r="1544" spans="1:18" x14ac:dyDescent="0.25">
      <c r="A1544" s="1" t="s">
        <v>46</v>
      </c>
      <c r="B1544" s="1">
        <v>1185732</v>
      </c>
      <c r="C1544" s="2">
        <v>44329</v>
      </c>
      <c r="D1544" s="2" t="str">
        <f t="shared" si="96"/>
        <v>Thursday</v>
      </c>
      <c r="E1544" s="2" t="str">
        <f t="shared" si="97"/>
        <v>May</v>
      </c>
      <c r="F1544" s="1">
        <f t="shared" si="98"/>
        <v>2</v>
      </c>
      <c r="G1544" s="1">
        <f t="shared" si="99"/>
        <v>2021</v>
      </c>
      <c r="H1544" s="1" t="s">
        <v>15</v>
      </c>
      <c r="I1544" s="1" t="s">
        <v>40</v>
      </c>
      <c r="J1544" s="1" t="s">
        <v>41</v>
      </c>
      <c r="K1544" s="1" t="s">
        <v>18</v>
      </c>
      <c r="L1544" s="1" t="s">
        <v>23</v>
      </c>
      <c r="M1544" s="1">
        <v>50</v>
      </c>
      <c r="N1544" s="1">
        <v>200</v>
      </c>
      <c r="O1544" s="1">
        <v>100000</v>
      </c>
      <c r="P1544" s="1">
        <v>30000</v>
      </c>
      <c r="Q1544" s="1">
        <v>0.3</v>
      </c>
      <c r="R1544" s="1" t="s">
        <v>27</v>
      </c>
    </row>
    <row r="1545" spans="1:18" x14ac:dyDescent="0.25">
      <c r="A1545" s="1" t="s">
        <v>46</v>
      </c>
      <c r="B1545" s="1">
        <v>1185732</v>
      </c>
      <c r="C1545" s="2">
        <v>44329</v>
      </c>
      <c r="D1545" s="2" t="str">
        <f t="shared" si="96"/>
        <v>Thursday</v>
      </c>
      <c r="E1545" s="2" t="str">
        <f t="shared" si="97"/>
        <v>May</v>
      </c>
      <c r="F1545" s="1">
        <f t="shared" si="98"/>
        <v>2</v>
      </c>
      <c r="G1545" s="1">
        <f t="shared" si="99"/>
        <v>2021</v>
      </c>
      <c r="H1545" s="1" t="s">
        <v>15</v>
      </c>
      <c r="I1545" s="1" t="s">
        <v>40</v>
      </c>
      <c r="J1545" s="1" t="s">
        <v>41</v>
      </c>
      <c r="K1545" s="1" t="s">
        <v>21</v>
      </c>
      <c r="L1545" s="1" t="s">
        <v>22</v>
      </c>
      <c r="M1545" s="1">
        <v>45</v>
      </c>
      <c r="N1545" s="1">
        <v>225</v>
      </c>
      <c r="O1545" s="1">
        <v>101250</v>
      </c>
      <c r="P1545" s="1">
        <v>25312.5</v>
      </c>
      <c r="Q1545" s="1">
        <v>0.25</v>
      </c>
      <c r="R1545" s="1" t="s">
        <v>27</v>
      </c>
    </row>
    <row r="1546" spans="1:18" x14ac:dyDescent="0.25">
      <c r="A1546" s="1" t="s">
        <v>46</v>
      </c>
      <c r="B1546" s="1">
        <v>1185732</v>
      </c>
      <c r="C1546" s="2">
        <v>44329</v>
      </c>
      <c r="D1546" s="2" t="str">
        <f t="shared" si="96"/>
        <v>Thursday</v>
      </c>
      <c r="E1546" s="2" t="str">
        <f t="shared" si="97"/>
        <v>May</v>
      </c>
      <c r="F1546" s="1">
        <f t="shared" si="98"/>
        <v>2</v>
      </c>
      <c r="G1546" s="1">
        <f t="shared" si="99"/>
        <v>2021</v>
      </c>
      <c r="H1546" s="1" t="s">
        <v>15</v>
      </c>
      <c r="I1546" s="1" t="s">
        <v>40</v>
      </c>
      <c r="J1546" s="1" t="s">
        <v>41</v>
      </c>
      <c r="K1546" s="1" t="s">
        <v>21</v>
      </c>
      <c r="L1546" s="1" t="s">
        <v>23</v>
      </c>
      <c r="M1546" s="1">
        <v>45</v>
      </c>
      <c r="N1546" s="1">
        <v>175</v>
      </c>
      <c r="O1546" s="1">
        <v>78750</v>
      </c>
      <c r="P1546" s="1">
        <v>19687.5</v>
      </c>
      <c r="Q1546" s="1">
        <v>0.25</v>
      </c>
      <c r="R1546" s="1" t="s">
        <v>27</v>
      </c>
    </row>
    <row r="1547" spans="1:18" x14ac:dyDescent="0.25">
      <c r="A1547" s="1" t="s">
        <v>46</v>
      </c>
      <c r="B1547" s="1">
        <v>1185732</v>
      </c>
      <c r="C1547" s="2">
        <v>44329</v>
      </c>
      <c r="D1547" s="2" t="str">
        <f t="shared" si="96"/>
        <v>Thursday</v>
      </c>
      <c r="E1547" s="2" t="str">
        <f t="shared" si="97"/>
        <v>May</v>
      </c>
      <c r="F1547" s="1">
        <f t="shared" si="98"/>
        <v>2</v>
      </c>
      <c r="G1547" s="1">
        <f t="shared" si="99"/>
        <v>2021</v>
      </c>
      <c r="H1547" s="1" t="s">
        <v>15</v>
      </c>
      <c r="I1547" s="1" t="s">
        <v>40</v>
      </c>
      <c r="J1547" s="1" t="s">
        <v>41</v>
      </c>
      <c r="K1547" s="1" t="s">
        <v>18</v>
      </c>
      <c r="L1547" s="1" t="s">
        <v>19</v>
      </c>
      <c r="M1547" s="1">
        <v>55</v>
      </c>
      <c r="N1547" s="1">
        <v>200</v>
      </c>
      <c r="O1547" s="1">
        <v>110000</v>
      </c>
      <c r="P1547" s="1">
        <v>27500</v>
      </c>
      <c r="Q1547" s="1">
        <v>0.25</v>
      </c>
      <c r="R1547" s="1" t="s">
        <v>27</v>
      </c>
    </row>
    <row r="1548" spans="1:18" x14ac:dyDescent="0.25">
      <c r="A1548" s="1" t="s">
        <v>46</v>
      </c>
      <c r="B1548" s="1">
        <v>1185732</v>
      </c>
      <c r="C1548" s="2">
        <v>44329</v>
      </c>
      <c r="D1548" s="2" t="str">
        <f t="shared" si="96"/>
        <v>Thursday</v>
      </c>
      <c r="E1548" s="2" t="str">
        <f t="shared" si="97"/>
        <v>May</v>
      </c>
      <c r="F1548" s="1">
        <f t="shared" si="98"/>
        <v>2</v>
      </c>
      <c r="G1548" s="1">
        <f t="shared" si="99"/>
        <v>2021</v>
      </c>
      <c r="H1548" s="1" t="s">
        <v>15</v>
      </c>
      <c r="I1548" s="1" t="s">
        <v>40</v>
      </c>
      <c r="J1548" s="1" t="s">
        <v>41</v>
      </c>
      <c r="K1548" s="1" t="s">
        <v>21</v>
      </c>
      <c r="L1548" s="1" t="s">
        <v>19</v>
      </c>
      <c r="M1548" s="1">
        <v>60</v>
      </c>
      <c r="N1548" s="1">
        <v>325</v>
      </c>
      <c r="O1548" s="1">
        <v>195000</v>
      </c>
      <c r="P1548" s="1">
        <v>58500</v>
      </c>
      <c r="Q1548" s="1">
        <v>0.3</v>
      </c>
      <c r="R1548" s="1" t="s">
        <v>27</v>
      </c>
    </row>
    <row r="1549" spans="1:18" x14ac:dyDescent="0.25">
      <c r="A1549" s="1" t="s">
        <v>46</v>
      </c>
      <c r="B1549" s="1">
        <v>1185732</v>
      </c>
      <c r="C1549" s="2">
        <v>44362</v>
      </c>
      <c r="D1549" s="2" t="str">
        <f t="shared" si="96"/>
        <v>Tuesday</v>
      </c>
      <c r="E1549" s="2" t="str">
        <f t="shared" si="97"/>
        <v>June</v>
      </c>
      <c r="F1549" s="1">
        <f t="shared" si="98"/>
        <v>2</v>
      </c>
      <c r="G1549" s="1">
        <f t="shared" si="99"/>
        <v>2021</v>
      </c>
      <c r="H1549" s="1" t="s">
        <v>15</v>
      </c>
      <c r="I1549" s="1" t="s">
        <v>40</v>
      </c>
      <c r="J1549" s="1" t="s">
        <v>41</v>
      </c>
      <c r="K1549" s="1" t="s">
        <v>18</v>
      </c>
      <c r="L1549" s="1" t="s">
        <v>22</v>
      </c>
      <c r="M1549" s="1">
        <v>55</v>
      </c>
      <c r="N1549" s="1">
        <v>575</v>
      </c>
      <c r="O1549" s="1">
        <v>316250</v>
      </c>
      <c r="P1549" s="1">
        <v>94875</v>
      </c>
      <c r="Q1549" s="1">
        <v>0.3</v>
      </c>
      <c r="R1549" s="1" t="s">
        <v>27</v>
      </c>
    </row>
    <row r="1550" spans="1:18" x14ac:dyDescent="0.25">
      <c r="A1550" s="1" t="s">
        <v>46</v>
      </c>
      <c r="B1550" s="1">
        <v>1185732</v>
      </c>
      <c r="C1550" s="2">
        <v>44362</v>
      </c>
      <c r="D1550" s="2" t="str">
        <f t="shared" si="96"/>
        <v>Tuesday</v>
      </c>
      <c r="E1550" s="2" t="str">
        <f t="shared" si="97"/>
        <v>June</v>
      </c>
      <c r="F1550" s="1">
        <f t="shared" si="98"/>
        <v>2</v>
      </c>
      <c r="G1550" s="1">
        <f t="shared" si="99"/>
        <v>2021</v>
      </c>
      <c r="H1550" s="1" t="s">
        <v>15</v>
      </c>
      <c r="I1550" s="1" t="s">
        <v>40</v>
      </c>
      <c r="J1550" s="1" t="s">
        <v>41</v>
      </c>
      <c r="K1550" s="1" t="s">
        <v>18</v>
      </c>
      <c r="L1550" s="1" t="s">
        <v>23</v>
      </c>
      <c r="M1550" s="1">
        <v>50</v>
      </c>
      <c r="N1550" s="1">
        <v>325</v>
      </c>
      <c r="O1550" s="1">
        <v>162500</v>
      </c>
      <c r="P1550" s="1">
        <v>48750</v>
      </c>
      <c r="Q1550" s="1">
        <v>0.3</v>
      </c>
      <c r="R1550" s="1" t="s">
        <v>27</v>
      </c>
    </row>
    <row r="1551" spans="1:18" x14ac:dyDescent="0.25">
      <c r="A1551" s="1" t="s">
        <v>46</v>
      </c>
      <c r="B1551" s="1">
        <v>1185732</v>
      </c>
      <c r="C1551" s="2">
        <v>44362</v>
      </c>
      <c r="D1551" s="2" t="str">
        <f t="shared" si="96"/>
        <v>Tuesday</v>
      </c>
      <c r="E1551" s="2" t="str">
        <f t="shared" si="97"/>
        <v>June</v>
      </c>
      <c r="F1551" s="1">
        <f t="shared" si="98"/>
        <v>2</v>
      </c>
      <c r="G1551" s="1">
        <f t="shared" si="99"/>
        <v>2021</v>
      </c>
      <c r="H1551" s="1" t="s">
        <v>15</v>
      </c>
      <c r="I1551" s="1" t="s">
        <v>40</v>
      </c>
      <c r="J1551" s="1" t="s">
        <v>41</v>
      </c>
      <c r="K1551" s="1" t="s">
        <v>21</v>
      </c>
      <c r="L1551" s="1" t="s">
        <v>22</v>
      </c>
      <c r="M1551" s="1">
        <v>45</v>
      </c>
      <c r="N1551" s="1">
        <v>250</v>
      </c>
      <c r="O1551" s="1">
        <v>112500</v>
      </c>
      <c r="P1551" s="1">
        <v>28125</v>
      </c>
      <c r="Q1551" s="1">
        <v>0.25</v>
      </c>
      <c r="R1551" s="1" t="s">
        <v>27</v>
      </c>
    </row>
    <row r="1552" spans="1:18" x14ac:dyDescent="0.25">
      <c r="A1552" s="1" t="s">
        <v>46</v>
      </c>
      <c r="B1552" s="1">
        <v>1185732</v>
      </c>
      <c r="C1552" s="2">
        <v>44362</v>
      </c>
      <c r="D1552" s="2" t="str">
        <f t="shared" si="96"/>
        <v>Tuesday</v>
      </c>
      <c r="E1552" s="2" t="str">
        <f t="shared" si="97"/>
        <v>June</v>
      </c>
      <c r="F1552" s="1">
        <f t="shared" si="98"/>
        <v>2</v>
      </c>
      <c r="G1552" s="1">
        <f t="shared" si="99"/>
        <v>2021</v>
      </c>
      <c r="H1552" s="1" t="s">
        <v>15</v>
      </c>
      <c r="I1552" s="1" t="s">
        <v>40</v>
      </c>
      <c r="J1552" s="1" t="s">
        <v>41</v>
      </c>
      <c r="K1552" s="1" t="s">
        <v>21</v>
      </c>
      <c r="L1552" s="1" t="s">
        <v>23</v>
      </c>
      <c r="M1552" s="1">
        <v>45</v>
      </c>
      <c r="N1552" s="1">
        <v>225</v>
      </c>
      <c r="O1552" s="1">
        <v>101250</v>
      </c>
      <c r="P1552" s="1">
        <v>25312.5</v>
      </c>
      <c r="Q1552" s="1">
        <v>0.25</v>
      </c>
      <c r="R1552" s="1" t="s">
        <v>27</v>
      </c>
    </row>
    <row r="1553" spans="1:18" x14ac:dyDescent="0.25">
      <c r="A1553" s="1" t="s">
        <v>46</v>
      </c>
      <c r="B1553" s="1">
        <v>1185732</v>
      </c>
      <c r="C1553" s="2">
        <v>44362</v>
      </c>
      <c r="D1553" s="2" t="str">
        <f t="shared" si="96"/>
        <v>Tuesday</v>
      </c>
      <c r="E1553" s="2" t="str">
        <f t="shared" si="97"/>
        <v>June</v>
      </c>
      <c r="F1553" s="1">
        <f t="shared" si="98"/>
        <v>2</v>
      </c>
      <c r="G1553" s="1">
        <f t="shared" si="99"/>
        <v>2021</v>
      </c>
      <c r="H1553" s="1" t="s">
        <v>15</v>
      </c>
      <c r="I1553" s="1" t="s">
        <v>40</v>
      </c>
      <c r="J1553" s="1" t="s">
        <v>41</v>
      </c>
      <c r="K1553" s="1" t="s">
        <v>18</v>
      </c>
      <c r="L1553" s="1" t="s">
        <v>19</v>
      </c>
      <c r="M1553" s="1">
        <v>55</v>
      </c>
      <c r="N1553" s="1">
        <v>225</v>
      </c>
      <c r="O1553" s="1">
        <v>123750</v>
      </c>
      <c r="P1553" s="1">
        <v>30937.5</v>
      </c>
      <c r="Q1553" s="1">
        <v>0.25</v>
      </c>
      <c r="R1553" s="1" t="s">
        <v>27</v>
      </c>
    </row>
    <row r="1554" spans="1:18" x14ac:dyDescent="0.25">
      <c r="A1554" s="1" t="s">
        <v>46</v>
      </c>
      <c r="B1554" s="1">
        <v>1185732</v>
      </c>
      <c r="C1554" s="2">
        <v>44362</v>
      </c>
      <c r="D1554" s="2" t="str">
        <f t="shared" si="96"/>
        <v>Tuesday</v>
      </c>
      <c r="E1554" s="2" t="str">
        <f t="shared" si="97"/>
        <v>June</v>
      </c>
      <c r="F1554" s="1">
        <f t="shared" si="98"/>
        <v>2</v>
      </c>
      <c r="G1554" s="1">
        <f t="shared" si="99"/>
        <v>2021</v>
      </c>
      <c r="H1554" s="1" t="s">
        <v>15</v>
      </c>
      <c r="I1554" s="1" t="s">
        <v>40</v>
      </c>
      <c r="J1554" s="1" t="s">
        <v>41</v>
      </c>
      <c r="K1554" s="1" t="s">
        <v>21</v>
      </c>
      <c r="L1554" s="1" t="s">
        <v>19</v>
      </c>
      <c r="M1554" s="1">
        <v>60</v>
      </c>
      <c r="N1554" s="1">
        <v>375</v>
      </c>
      <c r="O1554" s="1">
        <v>225000</v>
      </c>
      <c r="P1554" s="1">
        <v>67500</v>
      </c>
      <c r="Q1554" s="1">
        <v>0.3</v>
      </c>
      <c r="R1554" s="1" t="s">
        <v>27</v>
      </c>
    </row>
    <row r="1555" spans="1:18" x14ac:dyDescent="0.25">
      <c r="A1555" s="1" t="s">
        <v>46</v>
      </c>
      <c r="B1555" s="1">
        <v>1185732</v>
      </c>
      <c r="C1555" s="2">
        <v>44390</v>
      </c>
      <c r="D1555" s="2" t="str">
        <f t="shared" si="96"/>
        <v>Tuesday</v>
      </c>
      <c r="E1555" s="2" t="str">
        <f t="shared" si="97"/>
        <v>July</v>
      </c>
      <c r="F1555" s="1">
        <f t="shared" si="98"/>
        <v>3</v>
      </c>
      <c r="G1555" s="1">
        <f t="shared" si="99"/>
        <v>2021</v>
      </c>
      <c r="H1555" s="1" t="s">
        <v>15</v>
      </c>
      <c r="I1555" s="1" t="s">
        <v>40</v>
      </c>
      <c r="J1555" s="1" t="s">
        <v>41</v>
      </c>
      <c r="K1555" s="1" t="s">
        <v>18</v>
      </c>
      <c r="L1555" s="1" t="s">
        <v>22</v>
      </c>
      <c r="M1555" s="1">
        <v>55</v>
      </c>
      <c r="N1555" s="1">
        <v>600</v>
      </c>
      <c r="O1555" s="1">
        <v>330000</v>
      </c>
      <c r="P1555" s="1">
        <v>99000</v>
      </c>
      <c r="Q1555" s="1">
        <v>0.3</v>
      </c>
      <c r="R1555" s="1" t="s">
        <v>27</v>
      </c>
    </row>
    <row r="1556" spans="1:18" x14ac:dyDescent="0.25">
      <c r="A1556" s="1" t="s">
        <v>46</v>
      </c>
      <c r="B1556" s="1">
        <v>1185732</v>
      </c>
      <c r="C1556" s="2">
        <v>44390</v>
      </c>
      <c r="D1556" s="2" t="str">
        <f t="shared" si="96"/>
        <v>Tuesday</v>
      </c>
      <c r="E1556" s="2" t="str">
        <f t="shared" si="97"/>
        <v>July</v>
      </c>
      <c r="F1556" s="1">
        <f t="shared" si="98"/>
        <v>3</v>
      </c>
      <c r="G1556" s="1">
        <f t="shared" si="99"/>
        <v>2021</v>
      </c>
      <c r="H1556" s="1" t="s">
        <v>15</v>
      </c>
      <c r="I1556" s="1" t="s">
        <v>40</v>
      </c>
      <c r="J1556" s="1" t="s">
        <v>41</v>
      </c>
      <c r="K1556" s="1" t="s">
        <v>18</v>
      </c>
      <c r="L1556" s="1" t="s">
        <v>23</v>
      </c>
      <c r="M1556" s="1">
        <v>50</v>
      </c>
      <c r="N1556" s="1">
        <v>350</v>
      </c>
      <c r="O1556" s="1">
        <v>175000</v>
      </c>
      <c r="P1556" s="1">
        <v>52500</v>
      </c>
      <c r="Q1556" s="1">
        <v>0.3</v>
      </c>
      <c r="R1556" s="1" t="s">
        <v>27</v>
      </c>
    </row>
    <row r="1557" spans="1:18" x14ac:dyDescent="0.25">
      <c r="A1557" s="1" t="s">
        <v>46</v>
      </c>
      <c r="B1557" s="1">
        <v>1185732</v>
      </c>
      <c r="C1557" s="2">
        <v>44390</v>
      </c>
      <c r="D1557" s="2" t="str">
        <f t="shared" si="96"/>
        <v>Tuesday</v>
      </c>
      <c r="E1557" s="2" t="str">
        <f t="shared" si="97"/>
        <v>July</v>
      </c>
      <c r="F1557" s="1">
        <f t="shared" si="98"/>
        <v>3</v>
      </c>
      <c r="G1557" s="1">
        <f t="shared" si="99"/>
        <v>2021</v>
      </c>
      <c r="H1557" s="1" t="s">
        <v>15</v>
      </c>
      <c r="I1557" s="1" t="s">
        <v>40</v>
      </c>
      <c r="J1557" s="1" t="s">
        <v>41</v>
      </c>
      <c r="K1557" s="1" t="s">
        <v>21</v>
      </c>
      <c r="L1557" s="1" t="s">
        <v>22</v>
      </c>
      <c r="M1557" s="1">
        <v>45</v>
      </c>
      <c r="N1557" s="1">
        <v>275</v>
      </c>
      <c r="O1557" s="1">
        <v>123750</v>
      </c>
      <c r="P1557" s="1">
        <v>30937.5</v>
      </c>
      <c r="Q1557" s="1">
        <v>0.25</v>
      </c>
      <c r="R1557" s="1" t="s">
        <v>27</v>
      </c>
    </row>
    <row r="1558" spans="1:18" x14ac:dyDescent="0.25">
      <c r="A1558" s="1" t="s">
        <v>46</v>
      </c>
      <c r="B1558" s="1">
        <v>1185732</v>
      </c>
      <c r="C1558" s="2">
        <v>44390</v>
      </c>
      <c r="D1558" s="2" t="str">
        <f t="shared" si="96"/>
        <v>Tuesday</v>
      </c>
      <c r="E1558" s="2" t="str">
        <f t="shared" si="97"/>
        <v>July</v>
      </c>
      <c r="F1558" s="1">
        <f t="shared" si="98"/>
        <v>3</v>
      </c>
      <c r="G1558" s="1">
        <f t="shared" si="99"/>
        <v>2021</v>
      </c>
      <c r="H1558" s="1" t="s">
        <v>15</v>
      </c>
      <c r="I1558" s="1" t="s">
        <v>40</v>
      </c>
      <c r="J1558" s="1" t="s">
        <v>41</v>
      </c>
      <c r="K1558" s="1" t="s">
        <v>21</v>
      </c>
      <c r="L1558" s="1" t="s">
        <v>23</v>
      </c>
      <c r="M1558" s="1">
        <v>45</v>
      </c>
      <c r="N1558" s="1">
        <v>225</v>
      </c>
      <c r="O1558" s="1">
        <v>101250</v>
      </c>
      <c r="P1558" s="1">
        <v>25312.5</v>
      </c>
      <c r="Q1558" s="1">
        <v>0.25</v>
      </c>
      <c r="R1558" s="1" t="s">
        <v>27</v>
      </c>
    </row>
    <row r="1559" spans="1:18" x14ac:dyDescent="0.25">
      <c r="A1559" s="1" t="s">
        <v>46</v>
      </c>
      <c r="B1559" s="1">
        <v>1185732</v>
      </c>
      <c r="C1559" s="2">
        <v>44390</v>
      </c>
      <c r="D1559" s="2" t="str">
        <f t="shared" si="96"/>
        <v>Tuesday</v>
      </c>
      <c r="E1559" s="2" t="str">
        <f t="shared" si="97"/>
        <v>July</v>
      </c>
      <c r="F1559" s="1">
        <f t="shared" si="98"/>
        <v>3</v>
      </c>
      <c r="G1559" s="1">
        <f t="shared" si="99"/>
        <v>2021</v>
      </c>
      <c r="H1559" s="1" t="s">
        <v>15</v>
      </c>
      <c r="I1559" s="1" t="s">
        <v>40</v>
      </c>
      <c r="J1559" s="1" t="s">
        <v>41</v>
      </c>
      <c r="K1559" s="1" t="s">
        <v>18</v>
      </c>
      <c r="L1559" s="1" t="s">
        <v>19</v>
      </c>
      <c r="M1559" s="1">
        <v>55</v>
      </c>
      <c r="N1559" s="1">
        <v>250</v>
      </c>
      <c r="O1559" s="1">
        <v>137500</v>
      </c>
      <c r="P1559" s="1">
        <v>34375</v>
      </c>
      <c r="Q1559" s="1">
        <v>0.25</v>
      </c>
      <c r="R1559" s="1" t="s">
        <v>27</v>
      </c>
    </row>
    <row r="1560" spans="1:18" x14ac:dyDescent="0.25">
      <c r="A1560" s="1" t="s">
        <v>46</v>
      </c>
      <c r="B1560" s="1">
        <v>1185732</v>
      </c>
      <c r="C1560" s="2">
        <v>44390</v>
      </c>
      <c r="D1560" s="2" t="str">
        <f t="shared" si="96"/>
        <v>Tuesday</v>
      </c>
      <c r="E1560" s="2" t="str">
        <f t="shared" si="97"/>
        <v>July</v>
      </c>
      <c r="F1560" s="1">
        <f t="shared" si="98"/>
        <v>3</v>
      </c>
      <c r="G1560" s="1">
        <f t="shared" si="99"/>
        <v>2021</v>
      </c>
      <c r="H1560" s="1" t="s">
        <v>15</v>
      </c>
      <c r="I1560" s="1" t="s">
        <v>40</v>
      </c>
      <c r="J1560" s="1" t="s">
        <v>41</v>
      </c>
      <c r="K1560" s="1" t="s">
        <v>21</v>
      </c>
      <c r="L1560" s="1" t="s">
        <v>19</v>
      </c>
      <c r="M1560" s="1">
        <v>60</v>
      </c>
      <c r="N1560" s="1">
        <v>425</v>
      </c>
      <c r="O1560" s="1">
        <v>255000</v>
      </c>
      <c r="P1560" s="1">
        <v>76500</v>
      </c>
      <c r="Q1560" s="1">
        <v>0.3</v>
      </c>
      <c r="R1560" s="1" t="s">
        <v>27</v>
      </c>
    </row>
    <row r="1561" spans="1:18" x14ac:dyDescent="0.25">
      <c r="A1561" s="1" t="s">
        <v>46</v>
      </c>
      <c r="B1561" s="1">
        <v>1185732</v>
      </c>
      <c r="C1561" s="2">
        <v>44422</v>
      </c>
      <c r="D1561" s="2" t="str">
        <f t="shared" si="96"/>
        <v>Saturday</v>
      </c>
      <c r="E1561" s="2" t="str">
        <f t="shared" si="97"/>
        <v>August</v>
      </c>
      <c r="F1561" s="1">
        <f t="shared" si="98"/>
        <v>3</v>
      </c>
      <c r="G1561" s="1">
        <f t="shared" si="99"/>
        <v>2021</v>
      </c>
      <c r="H1561" s="1" t="s">
        <v>15</v>
      </c>
      <c r="I1561" s="1" t="s">
        <v>40</v>
      </c>
      <c r="J1561" s="1" t="s">
        <v>41</v>
      </c>
      <c r="K1561" s="1" t="s">
        <v>18</v>
      </c>
      <c r="L1561" s="1" t="s">
        <v>22</v>
      </c>
      <c r="M1561" s="1">
        <v>55</v>
      </c>
      <c r="N1561" s="1">
        <v>575</v>
      </c>
      <c r="O1561" s="1">
        <v>316250</v>
      </c>
      <c r="P1561" s="1">
        <v>94875</v>
      </c>
      <c r="Q1561" s="1">
        <v>0.3</v>
      </c>
      <c r="R1561" s="1" t="s">
        <v>27</v>
      </c>
    </row>
    <row r="1562" spans="1:18" x14ac:dyDescent="0.25">
      <c r="A1562" s="1" t="s">
        <v>46</v>
      </c>
      <c r="B1562" s="1">
        <v>1185732</v>
      </c>
      <c r="C1562" s="2">
        <v>44422</v>
      </c>
      <c r="D1562" s="2" t="str">
        <f t="shared" si="96"/>
        <v>Saturday</v>
      </c>
      <c r="E1562" s="2" t="str">
        <f t="shared" si="97"/>
        <v>August</v>
      </c>
      <c r="F1562" s="1">
        <f t="shared" si="98"/>
        <v>3</v>
      </c>
      <c r="G1562" s="1">
        <f t="shared" si="99"/>
        <v>2021</v>
      </c>
      <c r="H1562" s="1" t="s">
        <v>15</v>
      </c>
      <c r="I1562" s="1" t="s">
        <v>40</v>
      </c>
      <c r="J1562" s="1" t="s">
        <v>41</v>
      </c>
      <c r="K1562" s="1" t="s">
        <v>18</v>
      </c>
      <c r="L1562" s="1" t="s">
        <v>23</v>
      </c>
      <c r="M1562" s="1">
        <v>50</v>
      </c>
      <c r="N1562" s="1">
        <v>350</v>
      </c>
      <c r="O1562" s="1">
        <v>175000</v>
      </c>
      <c r="P1562" s="1">
        <v>52500</v>
      </c>
      <c r="Q1562" s="1">
        <v>0.3</v>
      </c>
      <c r="R1562" s="1" t="s">
        <v>27</v>
      </c>
    </row>
    <row r="1563" spans="1:18" x14ac:dyDescent="0.25">
      <c r="A1563" s="1" t="s">
        <v>46</v>
      </c>
      <c r="B1563" s="1">
        <v>1185732</v>
      </c>
      <c r="C1563" s="2">
        <v>44422</v>
      </c>
      <c r="D1563" s="2" t="str">
        <f t="shared" si="96"/>
        <v>Saturday</v>
      </c>
      <c r="E1563" s="2" t="str">
        <f t="shared" si="97"/>
        <v>August</v>
      </c>
      <c r="F1563" s="1">
        <f t="shared" si="98"/>
        <v>3</v>
      </c>
      <c r="G1563" s="1">
        <f t="shared" si="99"/>
        <v>2021</v>
      </c>
      <c r="H1563" s="1" t="s">
        <v>15</v>
      </c>
      <c r="I1563" s="1" t="s">
        <v>40</v>
      </c>
      <c r="J1563" s="1" t="s">
        <v>41</v>
      </c>
      <c r="K1563" s="1" t="s">
        <v>21</v>
      </c>
      <c r="L1563" s="1" t="s">
        <v>22</v>
      </c>
      <c r="M1563" s="1">
        <v>45</v>
      </c>
      <c r="N1563" s="1">
        <v>275</v>
      </c>
      <c r="O1563" s="1">
        <v>123750</v>
      </c>
      <c r="P1563" s="1">
        <v>30937.5</v>
      </c>
      <c r="Q1563" s="1">
        <v>0.25</v>
      </c>
      <c r="R1563" s="1" t="s">
        <v>27</v>
      </c>
    </row>
    <row r="1564" spans="1:18" x14ac:dyDescent="0.25">
      <c r="A1564" s="1" t="s">
        <v>46</v>
      </c>
      <c r="B1564" s="1">
        <v>1185732</v>
      </c>
      <c r="C1564" s="2">
        <v>44422</v>
      </c>
      <c r="D1564" s="2" t="str">
        <f t="shared" si="96"/>
        <v>Saturday</v>
      </c>
      <c r="E1564" s="2" t="str">
        <f t="shared" si="97"/>
        <v>August</v>
      </c>
      <c r="F1564" s="1">
        <f t="shared" si="98"/>
        <v>3</v>
      </c>
      <c r="G1564" s="1">
        <f t="shared" si="99"/>
        <v>2021</v>
      </c>
      <c r="H1564" s="1" t="s">
        <v>15</v>
      </c>
      <c r="I1564" s="1" t="s">
        <v>40</v>
      </c>
      <c r="J1564" s="1" t="s">
        <v>41</v>
      </c>
      <c r="K1564" s="1" t="s">
        <v>21</v>
      </c>
      <c r="L1564" s="1" t="s">
        <v>23</v>
      </c>
      <c r="M1564" s="1">
        <v>45</v>
      </c>
      <c r="N1564" s="1">
        <v>175</v>
      </c>
      <c r="O1564" s="1">
        <v>78750</v>
      </c>
      <c r="P1564" s="1">
        <v>19687.5</v>
      </c>
      <c r="Q1564" s="1">
        <v>0.25</v>
      </c>
      <c r="R1564" s="1" t="s">
        <v>27</v>
      </c>
    </row>
    <row r="1565" spans="1:18" x14ac:dyDescent="0.25">
      <c r="A1565" s="1" t="s">
        <v>46</v>
      </c>
      <c r="B1565" s="1">
        <v>1185732</v>
      </c>
      <c r="C1565" s="2">
        <v>44422</v>
      </c>
      <c r="D1565" s="2" t="str">
        <f t="shared" si="96"/>
        <v>Saturday</v>
      </c>
      <c r="E1565" s="2" t="str">
        <f t="shared" si="97"/>
        <v>August</v>
      </c>
      <c r="F1565" s="1">
        <f t="shared" si="98"/>
        <v>3</v>
      </c>
      <c r="G1565" s="1">
        <f t="shared" si="99"/>
        <v>2021</v>
      </c>
      <c r="H1565" s="1" t="s">
        <v>15</v>
      </c>
      <c r="I1565" s="1" t="s">
        <v>40</v>
      </c>
      <c r="J1565" s="1" t="s">
        <v>41</v>
      </c>
      <c r="K1565" s="1" t="s">
        <v>18</v>
      </c>
      <c r="L1565" s="1" t="s">
        <v>19</v>
      </c>
      <c r="M1565" s="1">
        <v>55</v>
      </c>
      <c r="N1565" s="1">
        <v>150</v>
      </c>
      <c r="O1565" s="1">
        <v>82500</v>
      </c>
      <c r="P1565" s="1">
        <v>20625</v>
      </c>
      <c r="Q1565" s="1">
        <v>0.25</v>
      </c>
      <c r="R1565" s="1" t="s">
        <v>27</v>
      </c>
    </row>
    <row r="1566" spans="1:18" x14ac:dyDescent="0.25">
      <c r="A1566" s="1" t="s">
        <v>46</v>
      </c>
      <c r="B1566" s="1">
        <v>1185732</v>
      </c>
      <c r="C1566" s="2">
        <v>44422</v>
      </c>
      <c r="D1566" s="2" t="str">
        <f t="shared" si="96"/>
        <v>Saturday</v>
      </c>
      <c r="E1566" s="2" t="str">
        <f t="shared" si="97"/>
        <v>August</v>
      </c>
      <c r="F1566" s="1">
        <f t="shared" si="98"/>
        <v>3</v>
      </c>
      <c r="G1566" s="1">
        <f t="shared" si="99"/>
        <v>2021</v>
      </c>
      <c r="H1566" s="1" t="s">
        <v>15</v>
      </c>
      <c r="I1566" s="1" t="s">
        <v>40</v>
      </c>
      <c r="J1566" s="1" t="s">
        <v>41</v>
      </c>
      <c r="K1566" s="1" t="s">
        <v>21</v>
      </c>
      <c r="L1566" s="1" t="s">
        <v>19</v>
      </c>
      <c r="M1566" s="1">
        <v>60</v>
      </c>
      <c r="N1566" s="1">
        <v>325</v>
      </c>
      <c r="O1566" s="1">
        <v>195000</v>
      </c>
      <c r="P1566" s="1">
        <v>58500</v>
      </c>
      <c r="Q1566" s="1">
        <v>0.3</v>
      </c>
      <c r="R1566" s="1" t="s">
        <v>27</v>
      </c>
    </row>
    <row r="1567" spans="1:18" x14ac:dyDescent="0.25">
      <c r="A1567" s="1" t="s">
        <v>46</v>
      </c>
      <c r="B1567" s="1">
        <v>1185732</v>
      </c>
      <c r="C1567" s="2">
        <v>44452</v>
      </c>
      <c r="D1567" s="2" t="str">
        <f t="shared" si="96"/>
        <v>Monday</v>
      </c>
      <c r="E1567" s="2" t="str">
        <f t="shared" si="97"/>
        <v>September</v>
      </c>
      <c r="F1567" s="1">
        <f t="shared" si="98"/>
        <v>3</v>
      </c>
      <c r="G1567" s="1">
        <f t="shared" si="99"/>
        <v>2021</v>
      </c>
      <c r="H1567" s="1" t="s">
        <v>15</v>
      </c>
      <c r="I1567" s="1" t="s">
        <v>40</v>
      </c>
      <c r="J1567" s="1" t="s">
        <v>41</v>
      </c>
      <c r="K1567" s="1" t="s">
        <v>18</v>
      </c>
      <c r="L1567" s="1" t="s">
        <v>22</v>
      </c>
      <c r="M1567" s="1">
        <v>55</v>
      </c>
      <c r="N1567" s="1">
        <v>450</v>
      </c>
      <c r="O1567" s="1">
        <v>247500</v>
      </c>
      <c r="P1567" s="1">
        <v>74250</v>
      </c>
      <c r="Q1567" s="1">
        <v>0.3</v>
      </c>
      <c r="R1567" s="1" t="s">
        <v>27</v>
      </c>
    </row>
    <row r="1568" spans="1:18" x14ac:dyDescent="0.25">
      <c r="A1568" s="1" t="s">
        <v>46</v>
      </c>
      <c r="B1568" s="1">
        <v>1185732</v>
      </c>
      <c r="C1568" s="2">
        <v>44452</v>
      </c>
      <c r="D1568" s="2" t="str">
        <f t="shared" si="96"/>
        <v>Monday</v>
      </c>
      <c r="E1568" s="2" t="str">
        <f t="shared" si="97"/>
        <v>September</v>
      </c>
      <c r="F1568" s="1">
        <f t="shared" si="98"/>
        <v>3</v>
      </c>
      <c r="G1568" s="1">
        <f t="shared" si="99"/>
        <v>2021</v>
      </c>
      <c r="H1568" s="1" t="s">
        <v>15</v>
      </c>
      <c r="I1568" s="1" t="s">
        <v>40</v>
      </c>
      <c r="J1568" s="1" t="s">
        <v>41</v>
      </c>
      <c r="K1568" s="1" t="s">
        <v>18</v>
      </c>
      <c r="L1568" s="1" t="s">
        <v>23</v>
      </c>
      <c r="M1568" s="1">
        <v>50</v>
      </c>
      <c r="N1568" s="1">
        <v>250</v>
      </c>
      <c r="O1568" s="1">
        <v>125000</v>
      </c>
      <c r="P1568" s="1">
        <v>37500</v>
      </c>
      <c r="Q1568" s="1">
        <v>0.3</v>
      </c>
      <c r="R1568" s="1" t="s">
        <v>27</v>
      </c>
    </row>
    <row r="1569" spans="1:18" x14ac:dyDescent="0.25">
      <c r="A1569" s="1" t="s">
        <v>46</v>
      </c>
      <c r="B1569" s="1">
        <v>1185732</v>
      </c>
      <c r="C1569" s="2">
        <v>44452</v>
      </c>
      <c r="D1569" s="2" t="str">
        <f t="shared" si="96"/>
        <v>Monday</v>
      </c>
      <c r="E1569" s="2" t="str">
        <f t="shared" si="97"/>
        <v>September</v>
      </c>
      <c r="F1569" s="1">
        <f t="shared" si="98"/>
        <v>3</v>
      </c>
      <c r="G1569" s="1">
        <f t="shared" si="99"/>
        <v>2021</v>
      </c>
      <c r="H1569" s="1" t="s">
        <v>15</v>
      </c>
      <c r="I1569" s="1" t="s">
        <v>40</v>
      </c>
      <c r="J1569" s="1" t="s">
        <v>41</v>
      </c>
      <c r="K1569" s="1" t="s">
        <v>21</v>
      </c>
      <c r="L1569" s="1" t="s">
        <v>22</v>
      </c>
      <c r="M1569" s="1">
        <v>45</v>
      </c>
      <c r="N1569" s="1">
        <v>150</v>
      </c>
      <c r="O1569" s="1">
        <v>67500</v>
      </c>
      <c r="P1569" s="1">
        <v>16875</v>
      </c>
      <c r="Q1569" s="1">
        <v>0.25</v>
      </c>
      <c r="R1569" s="1" t="s">
        <v>27</v>
      </c>
    </row>
    <row r="1570" spans="1:18" x14ac:dyDescent="0.25">
      <c r="A1570" s="1" t="s">
        <v>46</v>
      </c>
      <c r="B1570" s="1">
        <v>1185732</v>
      </c>
      <c r="C1570" s="2">
        <v>44452</v>
      </c>
      <c r="D1570" s="2" t="str">
        <f t="shared" si="96"/>
        <v>Monday</v>
      </c>
      <c r="E1570" s="2" t="str">
        <f t="shared" si="97"/>
        <v>September</v>
      </c>
      <c r="F1570" s="1">
        <f t="shared" si="98"/>
        <v>3</v>
      </c>
      <c r="G1570" s="1">
        <f t="shared" si="99"/>
        <v>2021</v>
      </c>
      <c r="H1570" s="1" t="s">
        <v>15</v>
      </c>
      <c r="I1570" s="1" t="s">
        <v>40</v>
      </c>
      <c r="J1570" s="1" t="s">
        <v>41</v>
      </c>
      <c r="K1570" s="1" t="s">
        <v>21</v>
      </c>
      <c r="L1570" s="1" t="s">
        <v>23</v>
      </c>
      <c r="M1570" s="1">
        <v>45</v>
      </c>
      <c r="N1570" s="1">
        <v>125</v>
      </c>
      <c r="O1570" s="1">
        <v>56250</v>
      </c>
      <c r="P1570" s="1">
        <v>14062.5</v>
      </c>
      <c r="Q1570" s="1">
        <v>0.25</v>
      </c>
      <c r="R1570" s="1" t="s">
        <v>27</v>
      </c>
    </row>
    <row r="1571" spans="1:18" x14ac:dyDescent="0.25">
      <c r="A1571" s="1" t="s">
        <v>46</v>
      </c>
      <c r="B1571" s="1">
        <v>1185732</v>
      </c>
      <c r="C1571" s="2">
        <v>44452</v>
      </c>
      <c r="D1571" s="2" t="str">
        <f t="shared" si="96"/>
        <v>Monday</v>
      </c>
      <c r="E1571" s="2" t="str">
        <f t="shared" si="97"/>
        <v>September</v>
      </c>
      <c r="F1571" s="1">
        <f t="shared" si="98"/>
        <v>3</v>
      </c>
      <c r="G1571" s="1">
        <f t="shared" si="99"/>
        <v>2021</v>
      </c>
      <c r="H1571" s="1" t="s">
        <v>15</v>
      </c>
      <c r="I1571" s="1" t="s">
        <v>40</v>
      </c>
      <c r="J1571" s="1" t="s">
        <v>41</v>
      </c>
      <c r="K1571" s="1" t="s">
        <v>18</v>
      </c>
      <c r="L1571" s="1" t="s">
        <v>19</v>
      </c>
      <c r="M1571" s="1">
        <v>55</v>
      </c>
      <c r="N1571" s="1">
        <v>125</v>
      </c>
      <c r="O1571" s="1">
        <v>68750</v>
      </c>
      <c r="P1571" s="1">
        <v>17187.5</v>
      </c>
      <c r="Q1571" s="1">
        <v>0.25</v>
      </c>
      <c r="R1571" s="1" t="s">
        <v>27</v>
      </c>
    </row>
    <row r="1572" spans="1:18" x14ac:dyDescent="0.25">
      <c r="A1572" s="1" t="s">
        <v>46</v>
      </c>
      <c r="B1572" s="1">
        <v>1185732</v>
      </c>
      <c r="C1572" s="2">
        <v>44452</v>
      </c>
      <c r="D1572" s="2" t="str">
        <f t="shared" si="96"/>
        <v>Monday</v>
      </c>
      <c r="E1572" s="2" t="str">
        <f t="shared" si="97"/>
        <v>September</v>
      </c>
      <c r="F1572" s="1">
        <f t="shared" si="98"/>
        <v>3</v>
      </c>
      <c r="G1572" s="1">
        <f t="shared" si="99"/>
        <v>2021</v>
      </c>
      <c r="H1572" s="1" t="s">
        <v>15</v>
      </c>
      <c r="I1572" s="1" t="s">
        <v>40</v>
      </c>
      <c r="J1572" s="1" t="s">
        <v>41</v>
      </c>
      <c r="K1572" s="1" t="s">
        <v>21</v>
      </c>
      <c r="L1572" s="1" t="s">
        <v>19</v>
      </c>
      <c r="M1572" s="1">
        <v>60</v>
      </c>
      <c r="N1572" s="1">
        <v>225</v>
      </c>
      <c r="O1572" s="1">
        <v>135000</v>
      </c>
      <c r="P1572" s="1">
        <v>40500</v>
      </c>
      <c r="Q1572" s="1">
        <v>0.3</v>
      </c>
      <c r="R1572" s="1" t="s">
        <v>27</v>
      </c>
    </row>
    <row r="1573" spans="1:18" x14ac:dyDescent="0.25">
      <c r="A1573" s="1" t="s">
        <v>46</v>
      </c>
      <c r="B1573" s="1">
        <v>1185732</v>
      </c>
      <c r="C1573" s="2">
        <v>44484</v>
      </c>
      <c r="D1573" s="2" t="str">
        <f t="shared" si="96"/>
        <v>Friday</v>
      </c>
      <c r="E1573" s="2" t="str">
        <f t="shared" si="97"/>
        <v>October</v>
      </c>
      <c r="F1573" s="1">
        <f t="shared" si="98"/>
        <v>4</v>
      </c>
      <c r="G1573" s="1">
        <f t="shared" si="99"/>
        <v>2021</v>
      </c>
      <c r="H1573" s="1" t="s">
        <v>15</v>
      </c>
      <c r="I1573" s="1" t="s">
        <v>40</v>
      </c>
      <c r="J1573" s="1" t="s">
        <v>41</v>
      </c>
      <c r="K1573" s="1" t="s">
        <v>18</v>
      </c>
      <c r="L1573" s="1" t="s">
        <v>22</v>
      </c>
      <c r="M1573" s="1">
        <v>60</v>
      </c>
      <c r="N1573" s="1">
        <v>400</v>
      </c>
      <c r="O1573" s="1">
        <v>240000</v>
      </c>
      <c r="P1573" s="1">
        <v>72000</v>
      </c>
      <c r="Q1573" s="1">
        <v>0.3</v>
      </c>
      <c r="R1573" s="1" t="s">
        <v>27</v>
      </c>
    </row>
    <row r="1574" spans="1:18" x14ac:dyDescent="0.25">
      <c r="A1574" s="1" t="s">
        <v>46</v>
      </c>
      <c r="B1574" s="1">
        <v>1185732</v>
      </c>
      <c r="C1574" s="2">
        <v>44484</v>
      </c>
      <c r="D1574" s="2" t="str">
        <f t="shared" si="96"/>
        <v>Friday</v>
      </c>
      <c r="E1574" s="2" t="str">
        <f t="shared" si="97"/>
        <v>October</v>
      </c>
      <c r="F1574" s="1">
        <f t="shared" si="98"/>
        <v>4</v>
      </c>
      <c r="G1574" s="1">
        <f t="shared" si="99"/>
        <v>2021</v>
      </c>
      <c r="H1574" s="1" t="s">
        <v>15</v>
      </c>
      <c r="I1574" s="1" t="s">
        <v>40</v>
      </c>
      <c r="J1574" s="1" t="s">
        <v>41</v>
      </c>
      <c r="K1574" s="1" t="s">
        <v>18</v>
      </c>
      <c r="L1574" s="1" t="s">
        <v>23</v>
      </c>
      <c r="M1574" s="1">
        <v>55</v>
      </c>
      <c r="N1574" s="1">
        <v>225</v>
      </c>
      <c r="O1574" s="1">
        <v>123750</v>
      </c>
      <c r="P1574" s="1">
        <v>37125</v>
      </c>
      <c r="Q1574" s="1">
        <v>0.3</v>
      </c>
      <c r="R1574" s="1" t="s">
        <v>27</v>
      </c>
    </row>
    <row r="1575" spans="1:18" x14ac:dyDescent="0.25">
      <c r="A1575" s="1" t="s">
        <v>46</v>
      </c>
      <c r="B1575" s="1">
        <v>1185732</v>
      </c>
      <c r="C1575" s="2">
        <v>44484</v>
      </c>
      <c r="D1575" s="2" t="str">
        <f t="shared" si="96"/>
        <v>Friday</v>
      </c>
      <c r="E1575" s="2" t="str">
        <f t="shared" si="97"/>
        <v>October</v>
      </c>
      <c r="F1575" s="1">
        <f t="shared" si="98"/>
        <v>4</v>
      </c>
      <c r="G1575" s="1">
        <f t="shared" si="99"/>
        <v>2021</v>
      </c>
      <c r="H1575" s="1" t="s">
        <v>15</v>
      </c>
      <c r="I1575" s="1" t="s">
        <v>40</v>
      </c>
      <c r="J1575" s="1" t="s">
        <v>41</v>
      </c>
      <c r="K1575" s="1" t="s">
        <v>21</v>
      </c>
      <c r="L1575" s="1" t="s">
        <v>22</v>
      </c>
      <c r="M1575" s="1">
        <v>55</v>
      </c>
      <c r="N1575" s="1">
        <v>125</v>
      </c>
      <c r="O1575" s="1">
        <v>68750</v>
      </c>
      <c r="P1575" s="1">
        <v>17187.5</v>
      </c>
      <c r="Q1575" s="1">
        <v>0.25</v>
      </c>
      <c r="R1575" s="1" t="s">
        <v>27</v>
      </c>
    </row>
    <row r="1576" spans="1:18" x14ac:dyDescent="0.25">
      <c r="A1576" s="1" t="s">
        <v>46</v>
      </c>
      <c r="B1576" s="1">
        <v>1185732</v>
      </c>
      <c r="C1576" s="2">
        <v>44484</v>
      </c>
      <c r="D1576" s="2" t="str">
        <f t="shared" si="96"/>
        <v>Friday</v>
      </c>
      <c r="E1576" s="2" t="str">
        <f t="shared" si="97"/>
        <v>October</v>
      </c>
      <c r="F1576" s="1">
        <f t="shared" si="98"/>
        <v>4</v>
      </c>
      <c r="G1576" s="1">
        <f t="shared" si="99"/>
        <v>2021</v>
      </c>
      <c r="H1576" s="1" t="s">
        <v>15</v>
      </c>
      <c r="I1576" s="1" t="s">
        <v>40</v>
      </c>
      <c r="J1576" s="1" t="s">
        <v>41</v>
      </c>
      <c r="K1576" s="1" t="s">
        <v>21</v>
      </c>
      <c r="L1576" s="1" t="s">
        <v>23</v>
      </c>
      <c r="M1576" s="1">
        <v>55</v>
      </c>
      <c r="N1576" s="1">
        <v>100</v>
      </c>
      <c r="O1576" s="1">
        <v>55000</v>
      </c>
      <c r="P1576" s="1">
        <v>13750</v>
      </c>
      <c r="Q1576" s="1">
        <v>0.25</v>
      </c>
      <c r="R1576" s="1" t="s">
        <v>27</v>
      </c>
    </row>
    <row r="1577" spans="1:18" x14ac:dyDescent="0.25">
      <c r="A1577" s="1" t="s">
        <v>46</v>
      </c>
      <c r="B1577" s="1">
        <v>1185732</v>
      </c>
      <c r="C1577" s="2">
        <v>44484</v>
      </c>
      <c r="D1577" s="2" t="str">
        <f t="shared" si="96"/>
        <v>Friday</v>
      </c>
      <c r="E1577" s="2" t="str">
        <f t="shared" si="97"/>
        <v>October</v>
      </c>
      <c r="F1577" s="1">
        <f t="shared" si="98"/>
        <v>4</v>
      </c>
      <c r="G1577" s="1">
        <f t="shared" si="99"/>
        <v>2021</v>
      </c>
      <c r="H1577" s="1" t="s">
        <v>15</v>
      </c>
      <c r="I1577" s="1" t="s">
        <v>40</v>
      </c>
      <c r="J1577" s="1" t="s">
        <v>41</v>
      </c>
      <c r="K1577" s="1" t="s">
        <v>18</v>
      </c>
      <c r="L1577" s="1" t="s">
        <v>19</v>
      </c>
      <c r="M1577" s="1">
        <v>65</v>
      </c>
      <c r="N1577" s="1">
        <v>100</v>
      </c>
      <c r="O1577" s="1">
        <v>65000</v>
      </c>
      <c r="P1577" s="1">
        <v>16250</v>
      </c>
      <c r="Q1577" s="1">
        <v>0.25</v>
      </c>
      <c r="R1577" s="1" t="s">
        <v>27</v>
      </c>
    </row>
    <row r="1578" spans="1:18" x14ac:dyDescent="0.25">
      <c r="A1578" s="1" t="s">
        <v>46</v>
      </c>
      <c r="B1578" s="1">
        <v>1185732</v>
      </c>
      <c r="C1578" s="2">
        <v>44242</v>
      </c>
      <c r="D1578" s="2" t="str">
        <f t="shared" si="96"/>
        <v>Monday</v>
      </c>
      <c r="E1578" s="2" t="str">
        <f t="shared" si="97"/>
        <v>February</v>
      </c>
      <c r="F1578" s="1">
        <f t="shared" si="98"/>
        <v>1</v>
      </c>
      <c r="G1578" s="1">
        <f t="shared" si="99"/>
        <v>2021</v>
      </c>
      <c r="H1578" s="1" t="s">
        <v>15</v>
      </c>
      <c r="I1578" s="1" t="s">
        <v>40</v>
      </c>
      <c r="J1578" s="1" t="s">
        <v>41</v>
      </c>
      <c r="K1578" s="1" t="s">
        <v>21</v>
      </c>
      <c r="L1578" s="1" t="s">
        <v>23</v>
      </c>
      <c r="M1578" s="1">
        <v>32</v>
      </c>
      <c r="N1578" s="1">
        <v>68</v>
      </c>
      <c r="O1578" s="1">
        <v>2176</v>
      </c>
      <c r="P1578" s="1">
        <v>826.88</v>
      </c>
      <c r="Q1578" s="1">
        <v>0.38</v>
      </c>
      <c r="R1578" s="1" t="s">
        <v>24</v>
      </c>
    </row>
    <row r="1579" spans="1:18" x14ac:dyDescent="0.25">
      <c r="A1579" s="1" t="s">
        <v>46</v>
      </c>
      <c r="B1579" s="1">
        <v>1185732</v>
      </c>
      <c r="C1579" s="2">
        <v>44242</v>
      </c>
      <c r="D1579" s="2" t="str">
        <f t="shared" si="96"/>
        <v>Monday</v>
      </c>
      <c r="E1579" s="2" t="str">
        <f t="shared" si="97"/>
        <v>February</v>
      </c>
      <c r="F1579" s="1">
        <f t="shared" si="98"/>
        <v>1</v>
      </c>
      <c r="G1579" s="1">
        <f t="shared" si="99"/>
        <v>2021</v>
      </c>
      <c r="H1579" s="1" t="s">
        <v>15</v>
      </c>
      <c r="I1579" s="1" t="s">
        <v>40</v>
      </c>
      <c r="J1579" s="1" t="s">
        <v>41</v>
      </c>
      <c r="K1579" s="1" t="s">
        <v>18</v>
      </c>
      <c r="L1579" s="1" t="s">
        <v>19</v>
      </c>
      <c r="M1579" s="1">
        <v>48</v>
      </c>
      <c r="N1579" s="1">
        <v>41</v>
      </c>
      <c r="O1579" s="1">
        <v>1968</v>
      </c>
      <c r="P1579" s="1">
        <v>747.84</v>
      </c>
      <c r="Q1579" s="1">
        <v>0.38</v>
      </c>
      <c r="R1579" s="1" t="s">
        <v>24</v>
      </c>
    </row>
    <row r="1580" spans="1:18" x14ac:dyDescent="0.25">
      <c r="A1580" s="1" t="s">
        <v>46</v>
      </c>
      <c r="B1580" s="1">
        <v>1185732</v>
      </c>
      <c r="C1580" s="2">
        <v>44242</v>
      </c>
      <c r="D1580" s="2" t="str">
        <f t="shared" si="96"/>
        <v>Monday</v>
      </c>
      <c r="E1580" s="2" t="str">
        <f t="shared" si="97"/>
        <v>February</v>
      </c>
      <c r="F1580" s="1">
        <f t="shared" si="98"/>
        <v>1</v>
      </c>
      <c r="G1580" s="1">
        <f t="shared" si="99"/>
        <v>2021</v>
      </c>
      <c r="H1580" s="1" t="s">
        <v>15</v>
      </c>
      <c r="I1580" s="1" t="s">
        <v>40</v>
      </c>
      <c r="J1580" s="1" t="s">
        <v>41</v>
      </c>
      <c r="K1580" s="1" t="s">
        <v>21</v>
      </c>
      <c r="L1580" s="1" t="s">
        <v>19</v>
      </c>
      <c r="M1580" s="1">
        <v>38</v>
      </c>
      <c r="N1580" s="1">
        <v>75</v>
      </c>
      <c r="O1580" s="1">
        <v>2850</v>
      </c>
      <c r="P1580" s="1">
        <v>1254</v>
      </c>
      <c r="Q1580" s="1">
        <v>0.44</v>
      </c>
      <c r="R1580" s="1" t="s">
        <v>24</v>
      </c>
    </row>
    <row r="1581" spans="1:18" x14ac:dyDescent="0.25">
      <c r="A1581" s="1" t="s">
        <v>46</v>
      </c>
      <c r="B1581" s="1">
        <v>1185732</v>
      </c>
      <c r="C1581" s="2">
        <v>44268</v>
      </c>
      <c r="D1581" s="2" t="str">
        <f t="shared" si="96"/>
        <v>Saturday</v>
      </c>
      <c r="E1581" s="2" t="str">
        <f t="shared" si="97"/>
        <v>March</v>
      </c>
      <c r="F1581" s="1">
        <f t="shared" si="98"/>
        <v>1</v>
      </c>
      <c r="G1581" s="1">
        <f t="shared" si="99"/>
        <v>2021</v>
      </c>
      <c r="H1581" s="1" t="s">
        <v>15</v>
      </c>
      <c r="I1581" s="1" t="s">
        <v>40</v>
      </c>
      <c r="J1581" s="1" t="s">
        <v>41</v>
      </c>
      <c r="K1581" s="1" t="s">
        <v>18</v>
      </c>
      <c r="L1581" s="1" t="s">
        <v>22</v>
      </c>
      <c r="M1581" s="1">
        <v>38</v>
      </c>
      <c r="N1581" s="1">
        <v>127</v>
      </c>
      <c r="O1581" s="1">
        <v>4826</v>
      </c>
      <c r="P1581" s="1">
        <v>2123.44</v>
      </c>
      <c r="Q1581" s="1">
        <v>0.44</v>
      </c>
      <c r="R1581" s="1" t="s">
        <v>24</v>
      </c>
    </row>
    <row r="1582" spans="1:18" x14ac:dyDescent="0.25">
      <c r="A1582" s="1" t="s">
        <v>46</v>
      </c>
      <c r="B1582" s="1">
        <v>1185732</v>
      </c>
      <c r="C1582" s="2">
        <v>44268</v>
      </c>
      <c r="D1582" s="2" t="str">
        <f t="shared" si="96"/>
        <v>Saturday</v>
      </c>
      <c r="E1582" s="2" t="str">
        <f t="shared" si="97"/>
        <v>March</v>
      </c>
      <c r="F1582" s="1">
        <f t="shared" si="98"/>
        <v>1</v>
      </c>
      <c r="G1582" s="1">
        <f t="shared" si="99"/>
        <v>2021</v>
      </c>
      <c r="H1582" s="1" t="s">
        <v>15</v>
      </c>
      <c r="I1582" s="1" t="s">
        <v>40</v>
      </c>
      <c r="J1582" s="1" t="s">
        <v>41</v>
      </c>
      <c r="K1582" s="1" t="s">
        <v>18</v>
      </c>
      <c r="L1582" s="1" t="s">
        <v>23</v>
      </c>
      <c r="M1582" s="1">
        <v>38</v>
      </c>
      <c r="N1582" s="1">
        <v>47</v>
      </c>
      <c r="O1582" s="1">
        <v>1786</v>
      </c>
      <c r="P1582" s="1">
        <v>803.7</v>
      </c>
      <c r="Q1582" s="1">
        <v>0.45</v>
      </c>
      <c r="R1582" s="1" t="s">
        <v>24</v>
      </c>
    </row>
    <row r="1583" spans="1:18" x14ac:dyDescent="0.25">
      <c r="A1583" s="1" t="s">
        <v>46</v>
      </c>
      <c r="B1583" s="1">
        <v>1185732</v>
      </c>
      <c r="C1583" s="2">
        <v>44268</v>
      </c>
      <c r="D1583" s="2" t="str">
        <f t="shared" si="96"/>
        <v>Saturday</v>
      </c>
      <c r="E1583" s="2" t="str">
        <f t="shared" si="97"/>
        <v>March</v>
      </c>
      <c r="F1583" s="1">
        <f t="shared" si="98"/>
        <v>1</v>
      </c>
      <c r="G1583" s="1">
        <f t="shared" si="99"/>
        <v>2021</v>
      </c>
      <c r="H1583" s="1" t="s">
        <v>15</v>
      </c>
      <c r="I1583" s="1" t="s">
        <v>40</v>
      </c>
      <c r="J1583" s="1" t="s">
        <v>41</v>
      </c>
      <c r="K1583" s="1" t="s">
        <v>21</v>
      </c>
      <c r="L1583" s="1" t="s">
        <v>22</v>
      </c>
      <c r="M1583" s="1">
        <v>28</v>
      </c>
      <c r="N1583" s="1">
        <v>50</v>
      </c>
      <c r="O1583" s="1">
        <v>1400</v>
      </c>
      <c r="P1583" s="1">
        <v>546</v>
      </c>
      <c r="Q1583" s="1">
        <v>0.39</v>
      </c>
      <c r="R1583" s="1" t="s">
        <v>24</v>
      </c>
    </row>
    <row r="1584" spans="1:18" x14ac:dyDescent="0.25">
      <c r="A1584" s="1" t="s">
        <v>46</v>
      </c>
      <c r="B1584" s="1">
        <v>1185732</v>
      </c>
      <c r="C1584" s="2">
        <v>44268</v>
      </c>
      <c r="D1584" s="2" t="str">
        <f t="shared" si="96"/>
        <v>Saturday</v>
      </c>
      <c r="E1584" s="2" t="str">
        <f t="shared" si="97"/>
        <v>March</v>
      </c>
      <c r="F1584" s="1">
        <f t="shared" si="98"/>
        <v>1</v>
      </c>
      <c r="G1584" s="1">
        <f t="shared" si="99"/>
        <v>2021</v>
      </c>
      <c r="H1584" s="1" t="s">
        <v>15</v>
      </c>
      <c r="I1584" s="1" t="s">
        <v>40</v>
      </c>
      <c r="J1584" s="1" t="s">
        <v>41</v>
      </c>
      <c r="K1584" s="1" t="s">
        <v>21</v>
      </c>
      <c r="L1584" s="1" t="s">
        <v>23</v>
      </c>
      <c r="M1584" s="1">
        <v>34</v>
      </c>
      <c r="N1584" s="1">
        <v>87</v>
      </c>
      <c r="O1584" s="1">
        <v>2958</v>
      </c>
      <c r="P1584" s="1">
        <v>1064.8800000000001</v>
      </c>
      <c r="Q1584" s="1">
        <v>0.36</v>
      </c>
      <c r="R1584" s="1" t="s">
        <v>24</v>
      </c>
    </row>
    <row r="1585" spans="1:18" x14ac:dyDescent="0.25">
      <c r="A1585" s="1" t="s">
        <v>46</v>
      </c>
      <c r="B1585" s="1">
        <v>1185732</v>
      </c>
      <c r="C1585" s="2">
        <v>44268</v>
      </c>
      <c r="D1585" s="2" t="str">
        <f t="shared" si="96"/>
        <v>Saturday</v>
      </c>
      <c r="E1585" s="2" t="str">
        <f t="shared" si="97"/>
        <v>March</v>
      </c>
      <c r="F1585" s="1">
        <f t="shared" si="98"/>
        <v>1</v>
      </c>
      <c r="G1585" s="1">
        <f t="shared" si="99"/>
        <v>2021</v>
      </c>
      <c r="H1585" s="1" t="s">
        <v>15</v>
      </c>
      <c r="I1585" s="1" t="s">
        <v>40</v>
      </c>
      <c r="J1585" s="1" t="s">
        <v>41</v>
      </c>
      <c r="K1585" s="1" t="s">
        <v>18</v>
      </c>
      <c r="L1585" s="1" t="s">
        <v>19</v>
      </c>
      <c r="M1585" s="1">
        <v>46</v>
      </c>
      <c r="N1585" s="1">
        <v>29</v>
      </c>
      <c r="O1585" s="1">
        <v>1334</v>
      </c>
      <c r="P1585" s="1">
        <v>520.26</v>
      </c>
      <c r="Q1585" s="1">
        <v>0.39</v>
      </c>
      <c r="R1585" s="1" t="s">
        <v>24</v>
      </c>
    </row>
    <row r="1586" spans="1:18" x14ac:dyDescent="0.25">
      <c r="A1586" s="1" t="s">
        <v>46</v>
      </c>
      <c r="B1586" s="1">
        <v>1185732</v>
      </c>
      <c r="C1586" s="2">
        <v>44268</v>
      </c>
      <c r="D1586" s="2" t="str">
        <f t="shared" si="96"/>
        <v>Saturday</v>
      </c>
      <c r="E1586" s="2" t="str">
        <f t="shared" si="97"/>
        <v>March</v>
      </c>
      <c r="F1586" s="1">
        <f t="shared" si="98"/>
        <v>1</v>
      </c>
      <c r="G1586" s="1">
        <f t="shared" si="99"/>
        <v>2021</v>
      </c>
      <c r="H1586" s="1" t="s">
        <v>15</v>
      </c>
      <c r="I1586" s="1" t="s">
        <v>40</v>
      </c>
      <c r="J1586" s="1" t="s">
        <v>41</v>
      </c>
      <c r="K1586" s="1" t="s">
        <v>21</v>
      </c>
      <c r="L1586" s="1" t="s">
        <v>19</v>
      </c>
      <c r="M1586" s="1">
        <v>39</v>
      </c>
      <c r="N1586" s="1">
        <v>54</v>
      </c>
      <c r="O1586" s="1">
        <v>2106</v>
      </c>
      <c r="P1586" s="1">
        <v>863.46</v>
      </c>
      <c r="Q1586" s="1">
        <v>0.41</v>
      </c>
      <c r="R1586" s="1" t="s">
        <v>24</v>
      </c>
    </row>
    <row r="1587" spans="1:18" x14ac:dyDescent="0.25">
      <c r="A1587" s="1" t="s">
        <v>46</v>
      </c>
      <c r="B1587" s="1">
        <v>1185732</v>
      </c>
      <c r="C1587" s="2">
        <v>44300</v>
      </c>
      <c r="D1587" s="2" t="str">
        <f t="shared" si="96"/>
        <v>Wednesday</v>
      </c>
      <c r="E1587" s="2" t="str">
        <f t="shared" si="97"/>
        <v>April</v>
      </c>
      <c r="F1587" s="1">
        <f t="shared" si="98"/>
        <v>2</v>
      </c>
      <c r="G1587" s="1">
        <f t="shared" si="99"/>
        <v>2021</v>
      </c>
      <c r="H1587" s="1" t="s">
        <v>15</v>
      </c>
      <c r="I1587" s="1" t="s">
        <v>40</v>
      </c>
      <c r="J1587" s="1" t="s">
        <v>41</v>
      </c>
      <c r="K1587" s="1" t="s">
        <v>18</v>
      </c>
      <c r="L1587" s="1" t="s">
        <v>22</v>
      </c>
      <c r="M1587" s="1">
        <v>38</v>
      </c>
      <c r="N1587" s="1">
        <v>117</v>
      </c>
      <c r="O1587" s="1">
        <v>4446</v>
      </c>
      <c r="P1587" s="1">
        <v>2000.7</v>
      </c>
      <c r="Q1587" s="1">
        <v>0.45</v>
      </c>
      <c r="R1587" s="1" t="s">
        <v>24</v>
      </c>
    </row>
    <row r="1588" spans="1:18" x14ac:dyDescent="0.25">
      <c r="A1588" s="1" t="s">
        <v>46</v>
      </c>
      <c r="B1588" s="1">
        <v>1185732</v>
      </c>
      <c r="C1588" s="2">
        <v>44300</v>
      </c>
      <c r="D1588" s="2" t="str">
        <f t="shared" si="96"/>
        <v>Wednesday</v>
      </c>
      <c r="E1588" s="2" t="str">
        <f t="shared" si="97"/>
        <v>April</v>
      </c>
      <c r="F1588" s="1">
        <f t="shared" si="98"/>
        <v>2</v>
      </c>
      <c r="G1588" s="1">
        <f t="shared" si="99"/>
        <v>2021</v>
      </c>
      <c r="H1588" s="1" t="s">
        <v>15</v>
      </c>
      <c r="I1588" s="1" t="s">
        <v>40</v>
      </c>
      <c r="J1588" s="1" t="s">
        <v>41</v>
      </c>
      <c r="K1588" s="1" t="s">
        <v>18</v>
      </c>
      <c r="L1588" s="1" t="s">
        <v>23</v>
      </c>
      <c r="M1588" s="1">
        <v>37</v>
      </c>
      <c r="N1588" s="1">
        <v>45</v>
      </c>
      <c r="O1588" s="1">
        <v>1665</v>
      </c>
      <c r="P1588" s="1">
        <v>732.6</v>
      </c>
      <c r="Q1588" s="1">
        <v>0.44</v>
      </c>
      <c r="R1588" s="1" t="s">
        <v>24</v>
      </c>
    </row>
    <row r="1589" spans="1:18" x14ac:dyDescent="0.25">
      <c r="A1589" s="1" t="s">
        <v>46</v>
      </c>
      <c r="B1589" s="1">
        <v>1185732</v>
      </c>
      <c r="C1589" s="2">
        <v>44300</v>
      </c>
      <c r="D1589" s="2" t="str">
        <f t="shared" si="96"/>
        <v>Wednesday</v>
      </c>
      <c r="E1589" s="2" t="str">
        <f t="shared" si="97"/>
        <v>April</v>
      </c>
      <c r="F1589" s="1">
        <f t="shared" si="98"/>
        <v>2</v>
      </c>
      <c r="G1589" s="1">
        <f t="shared" si="99"/>
        <v>2021</v>
      </c>
      <c r="H1589" s="1" t="s">
        <v>15</v>
      </c>
      <c r="I1589" s="1" t="s">
        <v>40</v>
      </c>
      <c r="J1589" s="1" t="s">
        <v>41</v>
      </c>
      <c r="K1589" s="1" t="s">
        <v>21</v>
      </c>
      <c r="L1589" s="1" t="s">
        <v>22</v>
      </c>
      <c r="M1589" s="1">
        <v>29</v>
      </c>
      <c r="N1589" s="1">
        <v>41</v>
      </c>
      <c r="O1589" s="1">
        <v>1189</v>
      </c>
      <c r="P1589" s="1">
        <v>416.15</v>
      </c>
      <c r="Q1589" s="1">
        <v>0.35</v>
      </c>
      <c r="R1589" s="1" t="s">
        <v>24</v>
      </c>
    </row>
    <row r="1590" spans="1:18" x14ac:dyDescent="0.25">
      <c r="A1590" s="1" t="s">
        <v>46</v>
      </c>
      <c r="B1590" s="1">
        <v>1185732</v>
      </c>
      <c r="C1590" s="2">
        <v>44300</v>
      </c>
      <c r="D1590" s="2" t="str">
        <f t="shared" si="96"/>
        <v>Wednesday</v>
      </c>
      <c r="E1590" s="2" t="str">
        <f t="shared" si="97"/>
        <v>April</v>
      </c>
      <c r="F1590" s="1">
        <f t="shared" si="98"/>
        <v>2</v>
      </c>
      <c r="G1590" s="1">
        <f t="shared" si="99"/>
        <v>2021</v>
      </c>
      <c r="H1590" s="1" t="s">
        <v>15</v>
      </c>
      <c r="I1590" s="1" t="s">
        <v>40</v>
      </c>
      <c r="J1590" s="1" t="s">
        <v>41</v>
      </c>
      <c r="K1590" s="1" t="s">
        <v>21</v>
      </c>
      <c r="L1590" s="1" t="s">
        <v>23</v>
      </c>
      <c r="M1590" s="1">
        <v>32</v>
      </c>
      <c r="N1590" s="1">
        <v>35</v>
      </c>
      <c r="O1590" s="1">
        <v>1120</v>
      </c>
      <c r="P1590" s="1">
        <v>436.8</v>
      </c>
      <c r="Q1590" s="1">
        <v>0.39</v>
      </c>
      <c r="R1590" s="1" t="s">
        <v>24</v>
      </c>
    </row>
    <row r="1591" spans="1:18" x14ac:dyDescent="0.25">
      <c r="A1591" s="1" t="s">
        <v>46</v>
      </c>
      <c r="B1591" s="1">
        <v>1185732</v>
      </c>
      <c r="C1591" s="2">
        <v>44300</v>
      </c>
      <c r="D1591" s="2" t="str">
        <f t="shared" si="96"/>
        <v>Wednesday</v>
      </c>
      <c r="E1591" s="2" t="str">
        <f t="shared" si="97"/>
        <v>April</v>
      </c>
      <c r="F1591" s="1">
        <f t="shared" si="98"/>
        <v>2</v>
      </c>
      <c r="G1591" s="1">
        <f t="shared" si="99"/>
        <v>2021</v>
      </c>
      <c r="H1591" s="1" t="s">
        <v>15</v>
      </c>
      <c r="I1591" s="1" t="s">
        <v>40</v>
      </c>
      <c r="J1591" s="1" t="s">
        <v>41</v>
      </c>
      <c r="K1591" s="1" t="s">
        <v>18</v>
      </c>
      <c r="L1591" s="1" t="s">
        <v>19</v>
      </c>
      <c r="M1591" s="1">
        <v>49</v>
      </c>
      <c r="N1591" s="1">
        <v>33</v>
      </c>
      <c r="O1591" s="1">
        <v>1617</v>
      </c>
      <c r="P1591" s="1">
        <v>614.46</v>
      </c>
      <c r="Q1591" s="1">
        <v>0.38</v>
      </c>
      <c r="R1591" s="1" t="s">
        <v>24</v>
      </c>
    </row>
    <row r="1592" spans="1:18" x14ac:dyDescent="0.25">
      <c r="A1592" s="1" t="s">
        <v>46</v>
      </c>
      <c r="B1592" s="1">
        <v>1185732</v>
      </c>
      <c r="C1592" s="2">
        <v>44300</v>
      </c>
      <c r="D1592" s="2" t="str">
        <f t="shared" si="96"/>
        <v>Wednesday</v>
      </c>
      <c r="E1592" s="2" t="str">
        <f t="shared" si="97"/>
        <v>April</v>
      </c>
      <c r="F1592" s="1">
        <f t="shared" si="98"/>
        <v>2</v>
      </c>
      <c r="G1592" s="1">
        <f t="shared" si="99"/>
        <v>2021</v>
      </c>
      <c r="H1592" s="1" t="s">
        <v>15</v>
      </c>
      <c r="I1592" s="1" t="s">
        <v>40</v>
      </c>
      <c r="J1592" s="1" t="s">
        <v>41</v>
      </c>
      <c r="K1592" s="1" t="s">
        <v>21</v>
      </c>
      <c r="L1592" s="1" t="s">
        <v>19</v>
      </c>
      <c r="M1592" s="1">
        <v>39</v>
      </c>
      <c r="N1592" s="1">
        <v>83</v>
      </c>
      <c r="O1592" s="1">
        <v>3237</v>
      </c>
      <c r="P1592" s="1">
        <v>1424.28</v>
      </c>
      <c r="Q1592" s="1">
        <v>0.44</v>
      </c>
      <c r="R1592" s="1" t="s">
        <v>24</v>
      </c>
    </row>
    <row r="1593" spans="1:18" x14ac:dyDescent="0.25">
      <c r="A1593" s="1" t="s">
        <v>46</v>
      </c>
      <c r="B1593" s="1">
        <v>1185732</v>
      </c>
      <c r="C1593" s="2">
        <v>44329</v>
      </c>
      <c r="D1593" s="2" t="str">
        <f t="shared" si="96"/>
        <v>Thursday</v>
      </c>
      <c r="E1593" s="2" t="str">
        <f t="shared" si="97"/>
        <v>May</v>
      </c>
      <c r="F1593" s="1">
        <f t="shared" si="98"/>
        <v>2</v>
      </c>
      <c r="G1593" s="1">
        <f t="shared" si="99"/>
        <v>2021</v>
      </c>
      <c r="H1593" s="1" t="s">
        <v>15</v>
      </c>
      <c r="I1593" s="1" t="s">
        <v>40</v>
      </c>
      <c r="J1593" s="1" t="s">
        <v>41</v>
      </c>
      <c r="K1593" s="1" t="s">
        <v>18</v>
      </c>
      <c r="L1593" s="1" t="s">
        <v>22</v>
      </c>
      <c r="M1593" s="1">
        <v>53</v>
      </c>
      <c r="N1593" s="1">
        <v>129</v>
      </c>
      <c r="O1593" s="1">
        <v>6837</v>
      </c>
      <c r="P1593" s="1">
        <v>2939.91</v>
      </c>
      <c r="Q1593" s="1">
        <v>0.43</v>
      </c>
      <c r="R1593" s="1" t="s">
        <v>24</v>
      </c>
    </row>
    <row r="1594" spans="1:18" x14ac:dyDescent="0.25">
      <c r="A1594" s="1" t="s">
        <v>46</v>
      </c>
      <c r="B1594" s="1">
        <v>1185732</v>
      </c>
      <c r="C1594" s="2">
        <v>44329</v>
      </c>
      <c r="D1594" s="2" t="str">
        <f t="shared" si="96"/>
        <v>Thursday</v>
      </c>
      <c r="E1594" s="2" t="str">
        <f t="shared" si="97"/>
        <v>May</v>
      </c>
      <c r="F1594" s="1">
        <f t="shared" si="98"/>
        <v>2</v>
      </c>
      <c r="G1594" s="1">
        <f t="shared" si="99"/>
        <v>2021</v>
      </c>
      <c r="H1594" s="1" t="s">
        <v>15</v>
      </c>
      <c r="I1594" s="1" t="s">
        <v>40</v>
      </c>
      <c r="J1594" s="1" t="s">
        <v>41</v>
      </c>
      <c r="K1594" s="1" t="s">
        <v>18</v>
      </c>
      <c r="L1594" s="1" t="s">
        <v>23</v>
      </c>
      <c r="M1594" s="1">
        <v>47</v>
      </c>
      <c r="N1594" s="1">
        <v>54</v>
      </c>
      <c r="O1594" s="1">
        <v>2538</v>
      </c>
      <c r="P1594" s="1">
        <v>1091.3399999999999</v>
      </c>
      <c r="Q1594" s="1">
        <v>0.43</v>
      </c>
      <c r="R1594" s="1" t="s">
        <v>24</v>
      </c>
    </row>
    <row r="1595" spans="1:18" x14ac:dyDescent="0.25">
      <c r="A1595" s="1" t="s">
        <v>46</v>
      </c>
      <c r="B1595" s="1">
        <v>1185732</v>
      </c>
      <c r="C1595" s="2">
        <v>44329</v>
      </c>
      <c r="D1595" s="2" t="str">
        <f t="shared" si="96"/>
        <v>Thursday</v>
      </c>
      <c r="E1595" s="2" t="str">
        <f t="shared" si="97"/>
        <v>May</v>
      </c>
      <c r="F1595" s="1">
        <f t="shared" si="98"/>
        <v>2</v>
      </c>
      <c r="G1595" s="1">
        <f t="shared" si="99"/>
        <v>2021</v>
      </c>
      <c r="H1595" s="1" t="s">
        <v>15</v>
      </c>
      <c r="I1595" s="1" t="s">
        <v>40</v>
      </c>
      <c r="J1595" s="1" t="s">
        <v>41</v>
      </c>
      <c r="K1595" s="1" t="s">
        <v>21</v>
      </c>
      <c r="L1595" s="1" t="s">
        <v>22</v>
      </c>
      <c r="M1595" s="1">
        <v>41</v>
      </c>
      <c r="N1595" s="1">
        <v>56</v>
      </c>
      <c r="O1595" s="1">
        <v>2296</v>
      </c>
      <c r="P1595" s="1">
        <v>918.4</v>
      </c>
      <c r="Q1595" s="1">
        <v>0.4</v>
      </c>
      <c r="R1595" s="1" t="s">
        <v>24</v>
      </c>
    </row>
    <row r="1596" spans="1:18" x14ac:dyDescent="0.25">
      <c r="A1596" s="1" t="s">
        <v>46</v>
      </c>
      <c r="B1596" s="1">
        <v>1185732</v>
      </c>
      <c r="C1596" s="2">
        <v>44329</v>
      </c>
      <c r="D1596" s="2" t="str">
        <f t="shared" si="96"/>
        <v>Thursday</v>
      </c>
      <c r="E1596" s="2" t="str">
        <f t="shared" si="97"/>
        <v>May</v>
      </c>
      <c r="F1596" s="1">
        <f t="shared" si="98"/>
        <v>2</v>
      </c>
      <c r="G1596" s="1">
        <f t="shared" si="99"/>
        <v>2021</v>
      </c>
      <c r="H1596" s="1" t="s">
        <v>15</v>
      </c>
      <c r="I1596" s="1" t="s">
        <v>40</v>
      </c>
      <c r="J1596" s="1" t="s">
        <v>41</v>
      </c>
      <c r="K1596" s="1" t="s">
        <v>21</v>
      </c>
      <c r="L1596" s="1" t="s">
        <v>23</v>
      </c>
      <c r="M1596" s="1">
        <v>44</v>
      </c>
      <c r="N1596" s="1">
        <v>47</v>
      </c>
      <c r="O1596" s="1">
        <v>2068</v>
      </c>
      <c r="P1596" s="1">
        <v>806.52</v>
      </c>
      <c r="Q1596" s="1">
        <v>0.39</v>
      </c>
      <c r="R1596" s="1" t="s">
        <v>24</v>
      </c>
    </row>
    <row r="1597" spans="1:18" x14ac:dyDescent="0.25">
      <c r="A1597" s="1" t="s">
        <v>46</v>
      </c>
      <c r="B1597" s="1">
        <v>1185732</v>
      </c>
      <c r="C1597" s="2">
        <v>44329</v>
      </c>
      <c r="D1597" s="2" t="str">
        <f t="shared" si="96"/>
        <v>Thursday</v>
      </c>
      <c r="E1597" s="2" t="str">
        <f t="shared" si="97"/>
        <v>May</v>
      </c>
      <c r="F1597" s="1">
        <f t="shared" si="98"/>
        <v>2</v>
      </c>
      <c r="G1597" s="1">
        <f t="shared" si="99"/>
        <v>2021</v>
      </c>
      <c r="H1597" s="1" t="s">
        <v>15</v>
      </c>
      <c r="I1597" s="1" t="s">
        <v>40</v>
      </c>
      <c r="J1597" s="1" t="s">
        <v>41</v>
      </c>
      <c r="K1597" s="1" t="s">
        <v>18</v>
      </c>
      <c r="L1597" s="1" t="s">
        <v>19</v>
      </c>
      <c r="M1597" s="1">
        <v>50</v>
      </c>
      <c r="N1597" s="1">
        <v>54</v>
      </c>
      <c r="O1597" s="1">
        <v>2700</v>
      </c>
      <c r="P1597" s="1">
        <v>1026</v>
      </c>
      <c r="Q1597" s="1">
        <v>0.38</v>
      </c>
      <c r="R1597" s="1" t="s">
        <v>24</v>
      </c>
    </row>
    <row r="1598" spans="1:18" x14ac:dyDescent="0.25">
      <c r="A1598" s="1" t="s">
        <v>46</v>
      </c>
      <c r="B1598" s="1">
        <v>1185732</v>
      </c>
      <c r="C1598" s="2">
        <v>44329</v>
      </c>
      <c r="D1598" s="2" t="str">
        <f t="shared" si="96"/>
        <v>Thursday</v>
      </c>
      <c r="E1598" s="2" t="str">
        <f t="shared" si="97"/>
        <v>May</v>
      </c>
      <c r="F1598" s="1">
        <f t="shared" si="98"/>
        <v>2</v>
      </c>
      <c r="G1598" s="1">
        <f t="shared" si="99"/>
        <v>2021</v>
      </c>
      <c r="H1598" s="1" t="s">
        <v>15</v>
      </c>
      <c r="I1598" s="1" t="s">
        <v>40</v>
      </c>
      <c r="J1598" s="1" t="s">
        <v>41</v>
      </c>
      <c r="K1598" s="1" t="s">
        <v>21</v>
      </c>
      <c r="L1598" s="1" t="s">
        <v>19</v>
      </c>
      <c r="M1598" s="1">
        <v>55</v>
      </c>
      <c r="N1598" s="1">
        <v>88</v>
      </c>
      <c r="O1598" s="1">
        <v>4840</v>
      </c>
      <c r="P1598" s="1">
        <v>1984.4</v>
      </c>
      <c r="Q1598" s="1">
        <v>0.41</v>
      </c>
      <c r="R1598" s="1" t="s">
        <v>24</v>
      </c>
    </row>
    <row r="1599" spans="1:18" x14ac:dyDescent="0.25">
      <c r="A1599" s="1" t="s">
        <v>46</v>
      </c>
      <c r="B1599" s="1">
        <v>1185732</v>
      </c>
      <c r="C1599" s="2">
        <v>44362</v>
      </c>
      <c r="D1599" s="2" t="str">
        <f t="shared" si="96"/>
        <v>Tuesday</v>
      </c>
      <c r="E1599" s="2" t="str">
        <f t="shared" si="97"/>
        <v>June</v>
      </c>
      <c r="F1599" s="1">
        <f t="shared" si="98"/>
        <v>2</v>
      </c>
      <c r="G1599" s="1">
        <f t="shared" si="99"/>
        <v>2021</v>
      </c>
      <c r="H1599" s="1" t="s">
        <v>15</v>
      </c>
      <c r="I1599" s="1" t="s">
        <v>40</v>
      </c>
      <c r="J1599" s="1" t="s">
        <v>41</v>
      </c>
      <c r="K1599" s="1" t="s">
        <v>18</v>
      </c>
      <c r="L1599" s="1" t="s">
        <v>22</v>
      </c>
      <c r="M1599" s="1">
        <v>51</v>
      </c>
      <c r="N1599" s="1">
        <v>155</v>
      </c>
      <c r="O1599" s="1">
        <v>7905</v>
      </c>
      <c r="P1599" s="1">
        <v>3320.1</v>
      </c>
      <c r="Q1599" s="1">
        <v>0.42</v>
      </c>
      <c r="R1599" s="1" t="s">
        <v>24</v>
      </c>
    </row>
    <row r="1600" spans="1:18" x14ac:dyDescent="0.25">
      <c r="A1600" s="1" t="s">
        <v>46</v>
      </c>
      <c r="B1600" s="1">
        <v>1185732</v>
      </c>
      <c r="C1600" s="2">
        <v>44362</v>
      </c>
      <c r="D1600" s="2" t="str">
        <f t="shared" si="96"/>
        <v>Tuesday</v>
      </c>
      <c r="E1600" s="2" t="str">
        <f t="shared" si="97"/>
        <v>June</v>
      </c>
      <c r="F1600" s="1">
        <f t="shared" si="98"/>
        <v>2</v>
      </c>
      <c r="G1600" s="1">
        <f t="shared" si="99"/>
        <v>2021</v>
      </c>
      <c r="H1600" s="1" t="s">
        <v>15</v>
      </c>
      <c r="I1600" s="1" t="s">
        <v>40</v>
      </c>
      <c r="J1600" s="1" t="s">
        <v>41</v>
      </c>
      <c r="K1600" s="1" t="s">
        <v>18</v>
      </c>
      <c r="L1600" s="1" t="s">
        <v>23</v>
      </c>
      <c r="M1600" s="1">
        <v>47</v>
      </c>
      <c r="N1600" s="1">
        <v>94</v>
      </c>
      <c r="O1600" s="1">
        <v>4418</v>
      </c>
      <c r="P1600" s="1">
        <v>1855.56</v>
      </c>
      <c r="Q1600" s="1">
        <v>0.42</v>
      </c>
      <c r="R1600" s="1" t="s">
        <v>24</v>
      </c>
    </row>
    <row r="1601" spans="1:18" x14ac:dyDescent="0.25">
      <c r="A1601" s="1" t="s">
        <v>46</v>
      </c>
      <c r="B1601" s="1">
        <v>1185732</v>
      </c>
      <c r="C1601" s="2">
        <v>44362</v>
      </c>
      <c r="D1601" s="2" t="str">
        <f t="shared" si="96"/>
        <v>Tuesday</v>
      </c>
      <c r="E1601" s="2" t="str">
        <f t="shared" si="97"/>
        <v>June</v>
      </c>
      <c r="F1601" s="1">
        <f t="shared" si="98"/>
        <v>2</v>
      </c>
      <c r="G1601" s="1">
        <f t="shared" si="99"/>
        <v>2021</v>
      </c>
      <c r="H1601" s="1" t="s">
        <v>15</v>
      </c>
      <c r="I1601" s="1" t="s">
        <v>40</v>
      </c>
      <c r="J1601" s="1" t="s">
        <v>41</v>
      </c>
      <c r="K1601" s="1" t="s">
        <v>21</v>
      </c>
      <c r="L1601" s="1" t="s">
        <v>22</v>
      </c>
      <c r="M1601" s="1">
        <v>42</v>
      </c>
      <c r="N1601" s="1">
        <v>68</v>
      </c>
      <c r="O1601" s="1">
        <v>2856</v>
      </c>
      <c r="P1601" s="1">
        <v>1028.1600000000001</v>
      </c>
      <c r="Q1601" s="1">
        <v>0.36</v>
      </c>
      <c r="R1601" s="1" t="s">
        <v>24</v>
      </c>
    </row>
    <row r="1602" spans="1:18" x14ac:dyDescent="0.25">
      <c r="A1602" s="1" t="s">
        <v>46</v>
      </c>
      <c r="B1602" s="1">
        <v>1185732</v>
      </c>
      <c r="C1602" s="2">
        <v>44362</v>
      </c>
      <c r="D1602" s="2" t="str">
        <f t="shared" si="96"/>
        <v>Tuesday</v>
      </c>
      <c r="E1602" s="2" t="str">
        <f t="shared" si="97"/>
        <v>June</v>
      </c>
      <c r="F1602" s="1">
        <f t="shared" si="98"/>
        <v>2</v>
      </c>
      <c r="G1602" s="1">
        <f t="shared" si="99"/>
        <v>2021</v>
      </c>
      <c r="H1602" s="1" t="s">
        <v>15</v>
      </c>
      <c r="I1602" s="1" t="s">
        <v>40</v>
      </c>
      <c r="J1602" s="1" t="s">
        <v>41</v>
      </c>
      <c r="K1602" s="1" t="s">
        <v>21</v>
      </c>
      <c r="L1602" s="1" t="s">
        <v>23</v>
      </c>
      <c r="M1602" s="1">
        <v>41</v>
      </c>
      <c r="N1602" s="1">
        <v>65</v>
      </c>
      <c r="O1602" s="1">
        <v>2665</v>
      </c>
      <c r="P1602" s="1">
        <v>932.75</v>
      </c>
      <c r="Q1602" s="1">
        <v>0.35</v>
      </c>
      <c r="R1602" s="1" t="s">
        <v>24</v>
      </c>
    </row>
    <row r="1603" spans="1:18" x14ac:dyDescent="0.25">
      <c r="A1603" s="1" t="s">
        <v>46</v>
      </c>
      <c r="B1603" s="1">
        <v>1185732</v>
      </c>
      <c r="C1603" s="2">
        <v>44362</v>
      </c>
      <c r="D1603" s="2" t="str">
        <f t="shared" ref="D1603:D1666" si="100">TEXT(C1603,"dddd")</f>
        <v>Tuesday</v>
      </c>
      <c r="E1603" s="2" t="str">
        <f t="shared" ref="E1603:E1666" si="101">TEXT(C1603,"mmmm")</f>
        <v>June</v>
      </c>
      <c r="F1603" s="1">
        <f t="shared" ref="F1603:F1666" si="102">ROUNDUP(MONTH(C1603)/3,0)</f>
        <v>2</v>
      </c>
      <c r="G1603" s="1">
        <f t="shared" ref="G1603:G1666" si="103">YEAR(C1603)</f>
        <v>2021</v>
      </c>
      <c r="H1603" s="1" t="s">
        <v>15</v>
      </c>
      <c r="I1603" s="1" t="s">
        <v>40</v>
      </c>
      <c r="J1603" s="1" t="s">
        <v>41</v>
      </c>
      <c r="K1603" s="1" t="s">
        <v>18</v>
      </c>
      <c r="L1603" s="1" t="s">
        <v>19</v>
      </c>
      <c r="M1603" s="1">
        <v>51</v>
      </c>
      <c r="N1603" s="1">
        <v>59</v>
      </c>
      <c r="O1603" s="1">
        <v>3009</v>
      </c>
      <c r="P1603" s="1">
        <v>1143.42</v>
      </c>
      <c r="Q1603" s="1">
        <v>0.38</v>
      </c>
      <c r="R1603" s="1" t="s">
        <v>24</v>
      </c>
    </row>
    <row r="1604" spans="1:18" x14ac:dyDescent="0.25">
      <c r="A1604" s="1" t="s">
        <v>46</v>
      </c>
      <c r="B1604" s="1">
        <v>1185732</v>
      </c>
      <c r="C1604" s="2">
        <v>44362</v>
      </c>
      <c r="D1604" s="2" t="str">
        <f t="shared" si="100"/>
        <v>Tuesday</v>
      </c>
      <c r="E1604" s="2" t="str">
        <f t="shared" si="101"/>
        <v>June</v>
      </c>
      <c r="F1604" s="1">
        <f t="shared" si="102"/>
        <v>2</v>
      </c>
      <c r="G1604" s="1">
        <f t="shared" si="103"/>
        <v>2021</v>
      </c>
      <c r="H1604" s="1" t="s">
        <v>15</v>
      </c>
      <c r="I1604" s="1" t="s">
        <v>40</v>
      </c>
      <c r="J1604" s="1" t="s">
        <v>41</v>
      </c>
      <c r="K1604" s="1" t="s">
        <v>21</v>
      </c>
      <c r="L1604" s="1" t="s">
        <v>19</v>
      </c>
      <c r="M1604" s="1">
        <v>54</v>
      </c>
      <c r="N1604" s="1">
        <v>101</v>
      </c>
      <c r="O1604" s="1">
        <v>5454</v>
      </c>
      <c r="P1604" s="1">
        <v>2181.6</v>
      </c>
      <c r="Q1604" s="1">
        <v>0.4</v>
      </c>
      <c r="R1604" s="1" t="s">
        <v>24</v>
      </c>
    </row>
    <row r="1605" spans="1:18" x14ac:dyDescent="0.25">
      <c r="A1605" s="1" t="s">
        <v>46</v>
      </c>
      <c r="B1605" s="1">
        <v>1185732</v>
      </c>
      <c r="C1605" s="2">
        <v>44390</v>
      </c>
      <c r="D1605" s="2" t="str">
        <f t="shared" si="100"/>
        <v>Tuesday</v>
      </c>
      <c r="E1605" s="2" t="str">
        <f t="shared" si="101"/>
        <v>July</v>
      </c>
      <c r="F1605" s="1">
        <f t="shared" si="102"/>
        <v>3</v>
      </c>
      <c r="G1605" s="1">
        <f t="shared" si="103"/>
        <v>2021</v>
      </c>
      <c r="H1605" s="1" t="s">
        <v>15</v>
      </c>
      <c r="I1605" s="1" t="s">
        <v>40</v>
      </c>
      <c r="J1605" s="1" t="s">
        <v>41</v>
      </c>
      <c r="K1605" s="1" t="s">
        <v>18</v>
      </c>
      <c r="L1605" s="1" t="s">
        <v>22</v>
      </c>
      <c r="M1605" s="1">
        <v>52</v>
      </c>
      <c r="N1605" s="1">
        <v>150</v>
      </c>
      <c r="O1605" s="1">
        <v>7800</v>
      </c>
      <c r="P1605" s="1">
        <v>3276</v>
      </c>
      <c r="Q1605" s="1">
        <v>0.42</v>
      </c>
      <c r="R1605" s="1" t="s">
        <v>24</v>
      </c>
    </row>
    <row r="1606" spans="1:18" x14ac:dyDescent="0.25">
      <c r="A1606" s="1" t="s">
        <v>46</v>
      </c>
      <c r="B1606" s="1">
        <v>1185732</v>
      </c>
      <c r="C1606" s="2">
        <v>44390</v>
      </c>
      <c r="D1606" s="2" t="str">
        <f t="shared" si="100"/>
        <v>Tuesday</v>
      </c>
      <c r="E1606" s="2" t="str">
        <f t="shared" si="101"/>
        <v>July</v>
      </c>
      <c r="F1606" s="1">
        <f t="shared" si="102"/>
        <v>3</v>
      </c>
      <c r="G1606" s="1">
        <f t="shared" si="103"/>
        <v>2021</v>
      </c>
      <c r="H1606" s="1" t="s">
        <v>15</v>
      </c>
      <c r="I1606" s="1" t="s">
        <v>40</v>
      </c>
      <c r="J1606" s="1" t="s">
        <v>41</v>
      </c>
      <c r="K1606" s="1" t="s">
        <v>18</v>
      </c>
      <c r="L1606" s="1" t="s">
        <v>23</v>
      </c>
      <c r="M1606" s="1">
        <v>49</v>
      </c>
      <c r="N1606" s="1">
        <v>105</v>
      </c>
      <c r="O1606" s="1">
        <v>5145</v>
      </c>
      <c r="P1606" s="1">
        <v>2212.35</v>
      </c>
      <c r="Q1606" s="1">
        <v>0.43</v>
      </c>
      <c r="R1606" s="1" t="s">
        <v>24</v>
      </c>
    </row>
    <row r="1607" spans="1:18" x14ac:dyDescent="0.25">
      <c r="A1607" s="1" t="s">
        <v>46</v>
      </c>
      <c r="B1607" s="1">
        <v>1185732</v>
      </c>
      <c r="C1607" s="2">
        <v>44390</v>
      </c>
      <c r="D1607" s="2" t="str">
        <f t="shared" si="100"/>
        <v>Tuesday</v>
      </c>
      <c r="E1607" s="2" t="str">
        <f t="shared" si="101"/>
        <v>July</v>
      </c>
      <c r="F1607" s="1">
        <f t="shared" si="102"/>
        <v>3</v>
      </c>
      <c r="G1607" s="1">
        <f t="shared" si="103"/>
        <v>2021</v>
      </c>
      <c r="H1607" s="1" t="s">
        <v>15</v>
      </c>
      <c r="I1607" s="1" t="s">
        <v>40</v>
      </c>
      <c r="J1607" s="1" t="s">
        <v>41</v>
      </c>
      <c r="K1607" s="1" t="s">
        <v>21</v>
      </c>
      <c r="L1607" s="1" t="s">
        <v>22</v>
      </c>
      <c r="M1607" s="1">
        <v>41</v>
      </c>
      <c r="N1607" s="1">
        <v>77</v>
      </c>
      <c r="O1607" s="1">
        <v>3157</v>
      </c>
      <c r="P1607" s="1">
        <v>1168.0899999999999</v>
      </c>
      <c r="Q1607" s="1">
        <v>0.37</v>
      </c>
      <c r="R1607" s="1" t="s">
        <v>24</v>
      </c>
    </row>
    <row r="1608" spans="1:18" x14ac:dyDescent="0.25">
      <c r="A1608" s="1" t="s">
        <v>46</v>
      </c>
      <c r="B1608" s="1">
        <v>1185732</v>
      </c>
      <c r="C1608" s="2">
        <v>44390</v>
      </c>
      <c r="D1608" s="2" t="str">
        <f t="shared" si="100"/>
        <v>Tuesday</v>
      </c>
      <c r="E1608" s="2" t="str">
        <f t="shared" si="101"/>
        <v>July</v>
      </c>
      <c r="F1608" s="1">
        <f t="shared" si="102"/>
        <v>3</v>
      </c>
      <c r="G1608" s="1">
        <f t="shared" si="103"/>
        <v>2021</v>
      </c>
      <c r="H1608" s="1" t="s">
        <v>15</v>
      </c>
      <c r="I1608" s="1" t="s">
        <v>40</v>
      </c>
      <c r="J1608" s="1" t="s">
        <v>41</v>
      </c>
      <c r="K1608" s="1" t="s">
        <v>21</v>
      </c>
      <c r="L1608" s="1" t="s">
        <v>23</v>
      </c>
      <c r="M1608" s="1">
        <v>44</v>
      </c>
      <c r="N1608" s="1">
        <v>56</v>
      </c>
      <c r="O1608" s="1">
        <v>2464</v>
      </c>
      <c r="P1608" s="1">
        <v>887.04</v>
      </c>
      <c r="Q1608" s="1">
        <v>0.36</v>
      </c>
      <c r="R1608" s="1" t="s">
        <v>24</v>
      </c>
    </row>
    <row r="1609" spans="1:18" x14ac:dyDescent="0.25">
      <c r="A1609" s="1" t="s">
        <v>46</v>
      </c>
      <c r="B1609" s="1">
        <v>1185732</v>
      </c>
      <c r="C1609" s="2">
        <v>44390</v>
      </c>
      <c r="D1609" s="2" t="str">
        <f t="shared" si="100"/>
        <v>Tuesday</v>
      </c>
      <c r="E1609" s="2" t="str">
        <f t="shared" si="101"/>
        <v>July</v>
      </c>
      <c r="F1609" s="1">
        <f t="shared" si="102"/>
        <v>3</v>
      </c>
      <c r="G1609" s="1">
        <f t="shared" si="103"/>
        <v>2021</v>
      </c>
      <c r="H1609" s="1" t="s">
        <v>15</v>
      </c>
      <c r="I1609" s="1" t="s">
        <v>40</v>
      </c>
      <c r="J1609" s="1" t="s">
        <v>41</v>
      </c>
      <c r="K1609" s="1" t="s">
        <v>18</v>
      </c>
      <c r="L1609" s="1" t="s">
        <v>19</v>
      </c>
      <c r="M1609" s="1">
        <v>53</v>
      </c>
      <c r="N1609" s="1">
        <v>68</v>
      </c>
      <c r="O1609" s="1">
        <v>3604</v>
      </c>
      <c r="P1609" s="1">
        <v>1405.56</v>
      </c>
      <c r="Q1609" s="1">
        <v>0.39</v>
      </c>
      <c r="R1609" s="1" t="s">
        <v>24</v>
      </c>
    </row>
    <row r="1610" spans="1:18" x14ac:dyDescent="0.25">
      <c r="A1610" s="1" t="s">
        <v>46</v>
      </c>
      <c r="B1610" s="1">
        <v>1185732</v>
      </c>
      <c r="C1610" s="2">
        <v>44390</v>
      </c>
      <c r="D1610" s="2" t="str">
        <f t="shared" si="100"/>
        <v>Tuesday</v>
      </c>
      <c r="E1610" s="2" t="str">
        <f t="shared" si="101"/>
        <v>July</v>
      </c>
      <c r="F1610" s="1">
        <f t="shared" si="102"/>
        <v>3</v>
      </c>
      <c r="G1610" s="1">
        <f t="shared" si="103"/>
        <v>2021</v>
      </c>
      <c r="H1610" s="1" t="s">
        <v>15</v>
      </c>
      <c r="I1610" s="1" t="s">
        <v>40</v>
      </c>
      <c r="J1610" s="1" t="s">
        <v>41</v>
      </c>
      <c r="K1610" s="1" t="s">
        <v>21</v>
      </c>
      <c r="L1610" s="1" t="s">
        <v>19</v>
      </c>
      <c r="M1610" s="1">
        <v>55</v>
      </c>
      <c r="N1610" s="1">
        <v>128</v>
      </c>
      <c r="O1610" s="1">
        <v>7040</v>
      </c>
      <c r="P1610" s="1">
        <v>2956.8</v>
      </c>
      <c r="Q1610" s="1">
        <v>0.42</v>
      </c>
      <c r="R1610" s="1" t="s">
        <v>24</v>
      </c>
    </row>
    <row r="1611" spans="1:18" x14ac:dyDescent="0.25">
      <c r="A1611" s="1" t="s">
        <v>46</v>
      </c>
      <c r="B1611" s="1">
        <v>1185732</v>
      </c>
      <c r="C1611" s="2">
        <v>44422</v>
      </c>
      <c r="D1611" s="2" t="str">
        <f t="shared" si="100"/>
        <v>Saturday</v>
      </c>
      <c r="E1611" s="2" t="str">
        <f t="shared" si="101"/>
        <v>August</v>
      </c>
      <c r="F1611" s="1">
        <f t="shared" si="102"/>
        <v>3</v>
      </c>
      <c r="G1611" s="1">
        <f t="shared" si="103"/>
        <v>2021</v>
      </c>
      <c r="H1611" s="1" t="s">
        <v>15</v>
      </c>
      <c r="I1611" s="1" t="s">
        <v>40</v>
      </c>
      <c r="J1611" s="1" t="s">
        <v>41</v>
      </c>
      <c r="K1611" s="1" t="s">
        <v>18</v>
      </c>
      <c r="L1611" s="1" t="s">
        <v>22</v>
      </c>
      <c r="M1611" s="1">
        <v>50</v>
      </c>
      <c r="N1611" s="1">
        <v>161</v>
      </c>
      <c r="O1611" s="1">
        <v>8050</v>
      </c>
      <c r="P1611" s="1">
        <v>3542</v>
      </c>
      <c r="Q1611" s="1">
        <v>0.44</v>
      </c>
      <c r="R1611" s="1" t="s">
        <v>24</v>
      </c>
    </row>
    <row r="1612" spans="1:18" x14ac:dyDescent="0.25">
      <c r="A1612" s="1" t="s">
        <v>46</v>
      </c>
      <c r="B1612" s="1">
        <v>1185732</v>
      </c>
      <c r="C1612" s="2">
        <v>44422</v>
      </c>
      <c r="D1612" s="2" t="str">
        <f t="shared" si="100"/>
        <v>Saturday</v>
      </c>
      <c r="E1612" s="2" t="str">
        <f t="shared" si="101"/>
        <v>August</v>
      </c>
      <c r="F1612" s="1">
        <f t="shared" si="102"/>
        <v>3</v>
      </c>
      <c r="G1612" s="1">
        <f t="shared" si="103"/>
        <v>2021</v>
      </c>
      <c r="H1612" s="1" t="s">
        <v>15</v>
      </c>
      <c r="I1612" s="1" t="s">
        <v>40</v>
      </c>
      <c r="J1612" s="1" t="s">
        <v>41</v>
      </c>
      <c r="K1612" s="1" t="s">
        <v>18</v>
      </c>
      <c r="L1612" s="1" t="s">
        <v>23</v>
      </c>
      <c r="M1612" s="1">
        <v>47</v>
      </c>
      <c r="N1612" s="1">
        <v>88</v>
      </c>
      <c r="O1612" s="1">
        <v>4136</v>
      </c>
      <c r="P1612" s="1">
        <v>1695.76</v>
      </c>
      <c r="Q1612" s="1">
        <v>0.41</v>
      </c>
      <c r="R1612" s="1" t="s">
        <v>24</v>
      </c>
    </row>
    <row r="1613" spans="1:18" x14ac:dyDescent="0.25">
      <c r="A1613" s="1" t="s">
        <v>46</v>
      </c>
      <c r="B1613" s="1">
        <v>1185732</v>
      </c>
      <c r="C1613" s="2">
        <v>44422</v>
      </c>
      <c r="D1613" s="2" t="str">
        <f t="shared" si="100"/>
        <v>Saturday</v>
      </c>
      <c r="E1613" s="2" t="str">
        <f t="shared" si="101"/>
        <v>August</v>
      </c>
      <c r="F1613" s="1">
        <f t="shared" si="102"/>
        <v>3</v>
      </c>
      <c r="G1613" s="1">
        <f t="shared" si="103"/>
        <v>2021</v>
      </c>
      <c r="H1613" s="1" t="s">
        <v>15</v>
      </c>
      <c r="I1613" s="1" t="s">
        <v>40</v>
      </c>
      <c r="J1613" s="1" t="s">
        <v>41</v>
      </c>
      <c r="K1613" s="1" t="s">
        <v>21</v>
      </c>
      <c r="L1613" s="1" t="s">
        <v>22</v>
      </c>
      <c r="M1613" s="1">
        <v>42</v>
      </c>
      <c r="N1613" s="1">
        <v>69</v>
      </c>
      <c r="O1613" s="1">
        <v>2898</v>
      </c>
      <c r="P1613" s="1">
        <v>1014.3</v>
      </c>
      <c r="Q1613" s="1">
        <v>0.35</v>
      </c>
      <c r="R1613" s="1" t="s">
        <v>24</v>
      </c>
    </row>
    <row r="1614" spans="1:18" x14ac:dyDescent="0.25">
      <c r="A1614" s="1" t="s">
        <v>46</v>
      </c>
      <c r="B1614" s="1">
        <v>1185732</v>
      </c>
      <c r="C1614" s="2">
        <v>44422</v>
      </c>
      <c r="D1614" s="2" t="str">
        <f t="shared" si="100"/>
        <v>Saturday</v>
      </c>
      <c r="E1614" s="2" t="str">
        <f t="shared" si="101"/>
        <v>August</v>
      </c>
      <c r="F1614" s="1">
        <f t="shared" si="102"/>
        <v>3</v>
      </c>
      <c r="G1614" s="1">
        <f t="shared" si="103"/>
        <v>2021</v>
      </c>
      <c r="H1614" s="1" t="s">
        <v>15</v>
      </c>
      <c r="I1614" s="1" t="s">
        <v>40</v>
      </c>
      <c r="J1614" s="1" t="s">
        <v>41</v>
      </c>
      <c r="K1614" s="1" t="s">
        <v>21</v>
      </c>
      <c r="L1614" s="1" t="s">
        <v>23</v>
      </c>
      <c r="M1614" s="1">
        <v>42</v>
      </c>
      <c r="N1614" s="1">
        <v>51</v>
      </c>
      <c r="O1614" s="1">
        <v>2142</v>
      </c>
      <c r="P1614" s="1">
        <v>771.12</v>
      </c>
      <c r="Q1614" s="1">
        <v>0.36</v>
      </c>
      <c r="R1614" s="1" t="s">
        <v>24</v>
      </c>
    </row>
    <row r="1615" spans="1:18" x14ac:dyDescent="0.25">
      <c r="A1615" s="1" t="s">
        <v>46</v>
      </c>
      <c r="B1615" s="1">
        <v>1185732</v>
      </c>
      <c r="C1615" s="2">
        <v>44422</v>
      </c>
      <c r="D1615" s="2" t="str">
        <f t="shared" si="100"/>
        <v>Saturday</v>
      </c>
      <c r="E1615" s="2" t="str">
        <f t="shared" si="101"/>
        <v>August</v>
      </c>
      <c r="F1615" s="1">
        <f t="shared" si="102"/>
        <v>3</v>
      </c>
      <c r="G1615" s="1">
        <f t="shared" si="103"/>
        <v>2021</v>
      </c>
      <c r="H1615" s="1" t="s">
        <v>15</v>
      </c>
      <c r="I1615" s="1" t="s">
        <v>40</v>
      </c>
      <c r="J1615" s="1" t="s">
        <v>41</v>
      </c>
      <c r="K1615" s="1" t="s">
        <v>18</v>
      </c>
      <c r="L1615" s="1" t="s">
        <v>19</v>
      </c>
      <c r="M1615" s="1">
        <v>50</v>
      </c>
      <c r="N1615" s="1">
        <v>44</v>
      </c>
      <c r="O1615" s="1">
        <v>2200</v>
      </c>
      <c r="P1615" s="1">
        <v>814</v>
      </c>
      <c r="Q1615" s="1">
        <v>0.37</v>
      </c>
      <c r="R1615" s="1" t="s">
        <v>24</v>
      </c>
    </row>
    <row r="1616" spans="1:18" x14ac:dyDescent="0.25">
      <c r="A1616" s="1" t="s">
        <v>46</v>
      </c>
      <c r="B1616" s="1">
        <v>1185732</v>
      </c>
      <c r="C1616" s="2">
        <v>44422</v>
      </c>
      <c r="D1616" s="2" t="str">
        <f t="shared" si="100"/>
        <v>Saturday</v>
      </c>
      <c r="E1616" s="2" t="str">
        <f t="shared" si="101"/>
        <v>August</v>
      </c>
      <c r="F1616" s="1">
        <f t="shared" si="102"/>
        <v>3</v>
      </c>
      <c r="G1616" s="1">
        <f t="shared" si="103"/>
        <v>2021</v>
      </c>
      <c r="H1616" s="1" t="s">
        <v>15</v>
      </c>
      <c r="I1616" s="1" t="s">
        <v>40</v>
      </c>
      <c r="J1616" s="1" t="s">
        <v>41</v>
      </c>
      <c r="K1616" s="1" t="s">
        <v>21</v>
      </c>
      <c r="L1616" s="1" t="s">
        <v>19</v>
      </c>
      <c r="M1616" s="1">
        <v>58</v>
      </c>
      <c r="N1616" s="1">
        <v>91</v>
      </c>
      <c r="O1616" s="1">
        <v>5278</v>
      </c>
      <c r="P1616" s="1">
        <v>2375.1</v>
      </c>
      <c r="Q1616" s="1">
        <v>0.45</v>
      </c>
      <c r="R1616" s="1" t="s">
        <v>24</v>
      </c>
    </row>
    <row r="1617" spans="1:18" x14ac:dyDescent="0.25">
      <c r="A1617" s="1" t="s">
        <v>46</v>
      </c>
      <c r="B1617" s="1">
        <v>1185732</v>
      </c>
      <c r="C1617" s="2">
        <v>44452</v>
      </c>
      <c r="D1617" s="2" t="str">
        <f t="shared" si="100"/>
        <v>Monday</v>
      </c>
      <c r="E1617" s="2" t="str">
        <f t="shared" si="101"/>
        <v>September</v>
      </c>
      <c r="F1617" s="1">
        <f t="shared" si="102"/>
        <v>3</v>
      </c>
      <c r="G1617" s="1">
        <f t="shared" si="103"/>
        <v>2021</v>
      </c>
      <c r="H1617" s="1" t="s">
        <v>15</v>
      </c>
      <c r="I1617" s="1" t="s">
        <v>40</v>
      </c>
      <c r="J1617" s="1" t="s">
        <v>41</v>
      </c>
      <c r="K1617" s="1" t="s">
        <v>18</v>
      </c>
      <c r="L1617" s="1" t="s">
        <v>22</v>
      </c>
      <c r="M1617" s="1">
        <v>53</v>
      </c>
      <c r="N1617" s="1">
        <v>135</v>
      </c>
      <c r="O1617" s="1">
        <v>7155</v>
      </c>
      <c r="P1617" s="1">
        <v>3005.1</v>
      </c>
      <c r="Q1617" s="1">
        <v>0.42</v>
      </c>
      <c r="R1617" s="1" t="s">
        <v>24</v>
      </c>
    </row>
    <row r="1618" spans="1:18" x14ac:dyDescent="0.25">
      <c r="A1618" s="1" t="s">
        <v>46</v>
      </c>
      <c r="B1618" s="1">
        <v>1185732</v>
      </c>
      <c r="C1618" s="2">
        <v>44452</v>
      </c>
      <c r="D1618" s="2" t="str">
        <f t="shared" si="100"/>
        <v>Monday</v>
      </c>
      <c r="E1618" s="2" t="str">
        <f t="shared" si="101"/>
        <v>September</v>
      </c>
      <c r="F1618" s="1">
        <f t="shared" si="102"/>
        <v>3</v>
      </c>
      <c r="G1618" s="1">
        <f t="shared" si="103"/>
        <v>2021</v>
      </c>
      <c r="H1618" s="1" t="s">
        <v>15</v>
      </c>
      <c r="I1618" s="1" t="s">
        <v>40</v>
      </c>
      <c r="J1618" s="1" t="s">
        <v>41</v>
      </c>
      <c r="K1618" s="1" t="s">
        <v>18</v>
      </c>
      <c r="L1618" s="1" t="s">
        <v>23</v>
      </c>
      <c r="M1618" s="1">
        <v>49</v>
      </c>
      <c r="N1618" s="1">
        <v>63</v>
      </c>
      <c r="O1618" s="1">
        <v>3087</v>
      </c>
      <c r="P1618" s="1">
        <v>1234.8</v>
      </c>
      <c r="Q1618" s="1">
        <v>0.4</v>
      </c>
      <c r="R1618" s="1" t="s">
        <v>24</v>
      </c>
    </row>
    <row r="1619" spans="1:18" x14ac:dyDescent="0.25">
      <c r="A1619" s="1" t="s">
        <v>46</v>
      </c>
      <c r="B1619" s="1">
        <v>1185732</v>
      </c>
      <c r="C1619" s="2">
        <v>44452</v>
      </c>
      <c r="D1619" s="2" t="str">
        <f t="shared" si="100"/>
        <v>Monday</v>
      </c>
      <c r="E1619" s="2" t="str">
        <f t="shared" si="101"/>
        <v>September</v>
      </c>
      <c r="F1619" s="1">
        <f t="shared" si="102"/>
        <v>3</v>
      </c>
      <c r="G1619" s="1">
        <f t="shared" si="103"/>
        <v>2021</v>
      </c>
      <c r="H1619" s="1" t="s">
        <v>15</v>
      </c>
      <c r="I1619" s="1" t="s">
        <v>40</v>
      </c>
      <c r="J1619" s="1" t="s">
        <v>41</v>
      </c>
      <c r="K1619" s="1" t="s">
        <v>21</v>
      </c>
      <c r="L1619" s="1" t="s">
        <v>22</v>
      </c>
      <c r="M1619" s="1">
        <v>41</v>
      </c>
      <c r="N1619" s="1">
        <v>39</v>
      </c>
      <c r="O1619" s="1">
        <v>1599</v>
      </c>
      <c r="P1619" s="1">
        <v>591.63</v>
      </c>
      <c r="Q1619" s="1">
        <v>0.37</v>
      </c>
      <c r="R1619" s="1" t="s">
        <v>24</v>
      </c>
    </row>
    <row r="1620" spans="1:18" x14ac:dyDescent="0.25">
      <c r="A1620" s="1" t="s">
        <v>46</v>
      </c>
      <c r="B1620" s="1">
        <v>1185732</v>
      </c>
      <c r="C1620" s="2">
        <v>44452</v>
      </c>
      <c r="D1620" s="2" t="str">
        <f t="shared" si="100"/>
        <v>Monday</v>
      </c>
      <c r="E1620" s="2" t="str">
        <f t="shared" si="101"/>
        <v>September</v>
      </c>
      <c r="F1620" s="1">
        <f t="shared" si="102"/>
        <v>3</v>
      </c>
      <c r="G1620" s="1">
        <f t="shared" si="103"/>
        <v>2021</v>
      </c>
      <c r="H1620" s="1" t="s">
        <v>15</v>
      </c>
      <c r="I1620" s="1" t="s">
        <v>40</v>
      </c>
      <c r="J1620" s="1" t="s">
        <v>41</v>
      </c>
      <c r="K1620" s="1" t="s">
        <v>21</v>
      </c>
      <c r="L1620" s="1" t="s">
        <v>23</v>
      </c>
      <c r="M1620" s="1">
        <v>42</v>
      </c>
      <c r="N1620" s="1">
        <v>36</v>
      </c>
      <c r="O1620" s="1">
        <v>1512</v>
      </c>
      <c r="P1620" s="1">
        <v>604.79999999999995</v>
      </c>
      <c r="Q1620" s="1">
        <v>0.4</v>
      </c>
      <c r="R1620" s="1" t="s">
        <v>24</v>
      </c>
    </row>
    <row r="1621" spans="1:18" x14ac:dyDescent="0.25">
      <c r="A1621" s="1" t="s">
        <v>46</v>
      </c>
      <c r="B1621" s="1">
        <v>1185732</v>
      </c>
      <c r="C1621" s="2">
        <v>44452</v>
      </c>
      <c r="D1621" s="2" t="str">
        <f t="shared" si="100"/>
        <v>Monday</v>
      </c>
      <c r="E1621" s="2" t="str">
        <f t="shared" si="101"/>
        <v>September</v>
      </c>
      <c r="F1621" s="1">
        <f t="shared" si="102"/>
        <v>3</v>
      </c>
      <c r="G1621" s="1">
        <f t="shared" si="103"/>
        <v>2021</v>
      </c>
      <c r="H1621" s="1" t="s">
        <v>15</v>
      </c>
      <c r="I1621" s="1" t="s">
        <v>40</v>
      </c>
      <c r="J1621" s="1" t="s">
        <v>41</v>
      </c>
      <c r="K1621" s="1" t="s">
        <v>18</v>
      </c>
      <c r="L1621" s="1" t="s">
        <v>19</v>
      </c>
      <c r="M1621" s="1">
        <v>52</v>
      </c>
      <c r="N1621" s="1">
        <v>34</v>
      </c>
      <c r="O1621" s="1">
        <v>1768</v>
      </c>
      <c r="P1621" s="1">
        <v>636.48</v>
      </c>
      <c r="Q1621" s="1">
        <v>0.36</v>
      </c>
      <c r="R1621" s="1" t="s">
        <v>24</v>
      </c>
    </row>
    <row r="1622" spans="1:18" x14ac:dyDescent="0.25">
      <c r="A1622" s="1" t="s">
        <v>46</v>
      </c>
      <c r="B1622" s="1">
        <v>1185732</v>
      </c>
      <c r="C1622" s="2">
        <v>44452</v>
      </c>
      <c r="D1622" s="2" t="str">
        <f t="shared" si="100"/>
        <v>Monday</v>
      </c>
      <c r="E1622" s="2" t="str">
        <f t="shared" si="101"/>
        <v>September</v>
      </c>
      <c r="F1622" s="1">
        <f t="shared" si="102"/>
        <v>3</v>
      </c>
      <c r="G1622" s="1">
        <f t="shared" si="103"/>
        <v>2021</v>
      </c>
      <c r="H1622" s="1" t="s">
        <v>15</v>
      </c>
      <c r="I1622" s="1" t="s">
        <v>40</v>
      </c>
      <c r="J1622" s="1" t="s">
        <v>41</v>
      </c>
      <c r="K1622" s="1" t="s">
        <v>21</v>
      </c>
      <c r="L1622" s="1" t="s">
        <v>19</v>
      </c>
      <c r="M1622" s="1">
        <v>57</v>
      </c>
      <c r="N1622" s="1">
        <v>63</v>
      </c>
      <c r="O1622" s="1">
        <v>3591</v>
      </c>
      <c r="P1622" s="1">
        <v>1615.95</v>
      </c>
      <c r="Q1622" s="1">
        <v>0.45</v>
      </c>
      <c r="R1622" s="1" t="s">
        <v>24</v>
      </c>
    </row>
    <row r="1623" spans="1:18" x14ac:dyDescent="0.25">
      <c r="A1623" s="1" t="s">
        <v>46</v>
      </c>
      <c r="B1623" s="1">
        <v>1185732</v>
      </c>
      <c r="C1623" s="2">
        <v>44484</v>
      </c>
      <c r="D1623" s="2" t="str">
        <f t="shared" si="100"/>
        <v>Friday</v>
      </c>
      <c r="E1623" s="2" t="str">
        <f t="shared" si="101"/>
        <v>October</v>
      </c>
      <c r="F1623" s="1">
        <f t="shared" si="102"/>
        <v>4</v>
      </c>
      <c r="G1623" s="1">
        <f t="shared" si="103"/>
        <v>2021</v>
      </c>
      <c r="H1623" s="1" t="s">
        <v>15</v>
      </c>
      <c r="I1623" s="1" t="s">
        <v>40</v>
      </c>
      <c r="J1623" s="1" t="s">
        <v>41</v>
      </c>
      <c r="K1623" s="1" t="s">
        <v>18</v>
      </c>
      <c r="L1623" s="1" t="s">
        <v>22</v>
      </c>
      <c r="M1623" s="1">
        <v>57</v>
      </c>
      <c r="N1623" s="1">
        <v>120</v>
      </c>
      <c r="O1623" s="1">
        <v>6840</v>
      </c>
      <c r="P1623" s="1">
        <v>3078</v>
      </c>
      <c r="Q1623" s="1">
        <v>0.45</v>
      </c>
      <c r="R1623" s="1" t="s">
        <v>24</v>
      </c>
    </row>
    <row r="1624" spans="1:18" x14ac:dyDescent="0.25">
      <c r="A1624" s="1" t="s">
        <v>46</v>
      </c>
      <c r="B1624" s="1">
        <v>1185732</v>
      </c>
      <c r="C1624" s="2">
        <v>44484</v>
      </c>
      <c r="D1624" s="2" t="str">
        <f t="shared" si="100"/>
        <v>Friday</v>
      </c>
      <c r="E1624" s="2" t="str">
        <f t="shared" si="101"/>
        <v>October</v>
      </c>
      <c r="F1624" s="1">
        <f t="shared" si="102"/>
        <v>4</v>
      </c>
      <c r="G1624" s="1">
        <f t="shared" si="103"/>
        <v>2021</v>
      </c>
      <c r="H1624" s="1" t="s">
        <v>15</v>
      </c>
      <c r="I1624" s="1" t="s">
        <v>40</v>
      </c>
      <c r="J1624" s="1" t="s">
        <v>41</v>
      </c>
      <c r="K1624" s="1" t="s">
        <v>18</v>
      </c>
      <c r="L1624" s="1" t="s">
        <v>23</v>
      </c>
      <c r="M1624" s="1">
        <v>53</v>
      </c>
      <c r="N1624" s="1">
        <v>56</v>
      </c>
      <c r="O1624" s="1">
        <v>2968</v>
      </c>
      <c r="P1624" s="1">
        <v>1335.6</v>
      </c>
      <c r="Q1624" s="1">
        <v>0.45</v>
      </c>
      <c r="R1624" s="1" t="s">
        <v>24</v>
      </c>
    </row>
    <row r="1625" spans="1:18" x14ac:dyDescent="0.25">
      <c r="A1625" s="1" t="s">
        <v>46</v>
      </c>
      <c r="B1625" s="1">
        <v>1185732</v>
      </c>
      <c r="C1625" s="2">
        <v>44484</v>
      </c>
      <c r="D1625" s="2" t="str">
        <f t="shared" si="100"/>
        <v>Friday</v>
      </c>
      <c r="E1625" s="2" t="str">
        <f t="shared" si="101"/>
        <v>October</v>
      </c>
      <c r="F1625" s="1">
        <f t="shared" si="102"/>
        <v>4</v>
      </c>
      <c r="G1625" s="1">
        <f t="shared" si="103"/>
        <v>2021</v>
      </c>
      <c r="H1625" s="1" t="s">
        <v>15</v>
      </c>
      <c r="I1625" s="1" t="s">
        <v>40</v>
      </c>
      <c r="J1625" s="1" t="s">
        <v>41</v>
      </c>
      <c r="K1625" s="1" t="s">
        <v>21</v>
      </c>
      <c r="L1625" s="1" t="s">
        <v>22</v>
      </c>
      <c r="M1625" s="1">
        <v>53</v>
      </c>
      <c r="N1625" s="1">
        <v>34</v>
      </c>
      <c r="O1625" s="1">
        <v>1802</v>
      </c>
      <c r="P1625" s="1">
        <v>630.70000000000005</v>
      </c>
      <c r="Q1625" s="1">
        <v>0.35</v>
      </c>
      <c r="R1625" s="1" t="s">
        <v>24</v>
      </c>
    </row>
    <row r="1626" spans="1:18" x14ac:dyDescent="0.25">
      <c r="A1626" s="1" t="s">
        <v>46</v>
      </c>
      <c r="B1626" s="1">
        <v>1185732</v>
      </c>
      <c r="C1626" s="2">
        <v>44484</v>
      </c>
      <c r="D1626" s="2" t="str">
        <f t="shared" si="100"/>
        <v>Friday</v>
      </c>
      <c r="E1626" s="2" t="str">
        <f t="shared" si="101"/>
        <v>October</v>
      </c>
      <c r="F1626" s="1">
        <f t="shared" si="102"/>
        <v>4</v>
      </c>
      <c r="G1626" s="1">
        <f t="shared" si="103"/>
        <v>2021</v>
      </c>
      <c r="H1626" s="1" t="s">
        <v>15</v>
      </c>
      <c r="I1626" s="1" t="s">
        <v>40</v>
      </c>
      <c r="J1626" s="1" t="s">
        <v>41</v>
      </c>
      <c r="K1626" s="1" t="s">
        <v>21</v>
      </c>
      <c r="L1626" s="1" t="s">
        <v>23</v>
      </c>
      <c r="M1626" s="1">
        <v>54</v>
      </c>
      <c r="N1626" s="1">
        <v>27</v>
      </c>
      <c r="O1626" s="1">
        <v>1458</v>
      </c>
      <c r="P1626" s="1">
        <v>554.04</v>
      </c>
      <c r="Q1626" s="1">
        <v>0.38</v>
      </c>
      <c r="R1626" s="1" t="s">
        <v>24</v>
      </c>
    </row>
    <row r="1627" spans="1:18" x14ac:dyDescent="0.25">
      <c r="A1627" s="1" t="s">
        <v>46</v>
      </c>
      <c r="B1627" s="1">
        <v>1185732</v>
      </c>
      <c r="C1627" s="2">
        <v>44484</v>
      </c>
      <c r="D1627" s="2" t="str">
        <f t="shared" si="100"/>
        <v>Friday</v>
      </c>
      <c r="E1627" s="2" t="str">
        <f t="shared" si="101"/>
        <v>October</v>
      </c>
      <c r="F1627" s="1">
        <f t="shared" si="102"/>
        <v>4</v>
      </c>
      <c r="G1627" s="1">
        <f t="shared" si="103"/>
        <v>2021</v>
      </c>
      <c r="H1627" s="1" t="s">
        <v>15</v>
      </c>
      <c r="I1627" s="1" t="s">
        <v>40</v>
      </c>
      <c r="J1627" s="1" t="s">
        <v>41</v>
      </c>
      <c r="K1627" s="1" t="s">
        <v>18</v>
      </c>
      <c r="L1627" s="1" t="s">
        <v>19</v>
      </c>
      <c r="M1627" s="1">
        <v>62</v>
      </c>
      <c r="N1627" s="1">
        <v>27</v>
      </c>
      <c r="O1627" s="1">
        <v>1674</v>
      </c>
      <c r="P1627" s="1">
        <v>585.9</v>
      </c>
      <c r="Q1627" s="1">
        <v>0.35</v>
      </c>
      <c r="R1627" s="1" t="s">
        <v>24</v>
      </c>
    </row>
    <row r="1628" spans="1:18" x14ac:dyDescent="0.25">
      <c r="A1628" s="1" t="s">
        <v>46</v>
      </c>
      <c r="B1628" s="1">
        <v>1185732</v>
      </c>
      <c r="C1628" s="2">
        <v>44242</v>
      </c>
      <c r="D1628" s="2" t="str">
        <f t="shared" si="100"/>
        <v>Monday</v>
      </c>
      <c r="E1628" s="2" t="str">
        <f t="shared" si="101"/>
        <v>February</v>
      </c>
      <c r="F1628" s="1">
        <f t="shared" si="102"/>
        <v>1</v>
      </c>
      <c r="G1628" s="1">
        <f t="shared" si="103"/>
        <v>2021</v>
      </c>
      <c r="H1628" s="1" t="s">
        <v>15</v>
      </c>
      <c r="I1628" s="1" t="s">
        <v>40</v>
      </c>
      <c r="J1628" s="1" t="s">
        <v>41</v>
      </c>
      <c r="K1628" s="1" t="s">
        <v>21</v>
      </c>
      <c r="L1628" s="1" t="s">
        <v>23</v>
      </c>
      <c r="M1628" s="1">
        <v>27</v>
      </c>
      <c r="N1628" s="1">
        <v>75</v>
      </c>
      <c r="O1628" s="1">
        <v>2025</v>
      </c>
      <c r="P1628" s="1">
        <v>648</v>
      </c>
      <c r="Q1628" s="1">
        <v>0.32</v>
      </c>
      <c r="R1628" s="1" t="s">
        <v>20</v>
      </c>
    </row>
    <row r="1629" spans="1:18" x14ac:dyDescent="0.25">
      <c r="A1629" s="1" t="s">
        <v>46</v>
      </c>
      <c r="B1629" s="1">
        <v>1185732</v>
      </c>
      <c r="C1629" s="2">
        <v>44242</v>
      </c>
      <c r="D1629" s="2" t="str">
        <f t="shared" si="100"/>
        <v>Monday</v>
      </c>
      <c r="E1629" s="2" t="str">
        <f t="shared" si="101"/>
        <v>February</v>
      </c>
      <c r="F1629" s="1">
        <f t="shared" si="102"/>
        <v>1</v>
      </c>
      <c r="G1629" s="1">
        <f t="shared" si="103"/>
        <v>2021</v>
      </c>
      <c r="H1629" s="1" t="s">
        <v>15</v>
      </c>
      <c r="I1629" s="1" t="s">
        <v>40</v>
      </c>
      <c r="J1629" s="1" t="s">
        <v>41</v>
      </c>
      <c r="K1629" s="1" t="s">
        <v>18</v>
      </c>
      <c r="L1629" s="1" t="s">
        <v>19</v>
      </c>
      <c r="M1629" s="1">
        <v>36</v>
      </c>
      <c r="N1629" s="1">
        <v>53</v>
      </c>
      <c r="O1629" s="1">
        <v>1908</v>
      </c>
      <c r="P1629" s="1">
        <v>515.16</v>
      </c>
      <c r="Q1629" s="1">
        <v>0.27</v>
      </c>
      <c r="R1629" s="1" t="s">
        <v>20</v>
      </c>
    </row>
    <row r="1630" spans="1:18" x14ac:dyDescent="0.25">
      <c r="A1630" s="1" t="s">
        <v>46</v>
      </c>
      <c r="B1630" s="1">
        <v>1185732</v>
      </c>
      <c r="C1630" s="2">
        <v>44242</v>
      </c>
      <c r="D1630" s="2" t="str">
        <f t="shared" si="100"/>
        <v>Monday</v>
      </c>
      <c r="E1630" s="2" t="str">
        <f t="shared" si="101"/>
        <v>February</v>
      </c>
      <c r="F1630" s="1">
        <f t="shared" si="102"/>
        <v>1</v>
      </c>
      <c r="G1630" s="1">
        <f t="shared" si="103"/>
        <v>2021</v>
      </c>
      <c r="H1630" s="1" t="s">
        <v>15</v>
      </c>
      <c r="I1630" s="1" t="s">
        <v>40</v>
      </c>
      <c r="J1630" s="1" t="s">
        <v>41</v>
      </c>
      <c r="K1630" s="1" t="s">
        <v>21</v>
      </c>
      <c r="L1630" s="1" t="s">
        <v>19</v>
      </c>
      <c r="M1630" s="1">
        <v>30</v>
      </c>
      <c r="N1630" s="1">
        <v>80</v>
      </c>
      <c r="O1630" s="1">
        <v>2400</v>
      </c>
      <c r="P1630" s="1">
        <v>768</v>
      </c>
      <c r="Q1630" s="1">
        <v>0.32</v>
      </c>
      <c r="R1630" s="1" t="s">
        <v>20</v>
      </c>
    </row>
    <row r="1631" spans="1:18" x14ac:dyDescent="0.25">
      <c r="A1631" s="1" t="s">
        <v>46</v>
      </c>
      <c r="B1631" s="1">
        <v>1185732</v>
      </c>
      <c r="C1631" s="2">
        <v>44268</v>
      </c>
      <c r="D1631" s="2" t="str">
        <f t="shared" si="100"/>
        <v>Saturday</v>
      </c>
      <c r="E1631" s="2" t="str">
        <f t="shared" si="101"/>
        <v>March</v>
      </c>
      <c r="F1631" s="1">
        <f t="shared" si="102"/>
        <v>1</v>
      </c>
      <c r="G1631" s="1">
        <f t="shared" si="103"/>
        <v>2021</v>
      </c>
      <c r="H1631" s="1" t="s">
        <v>15</v>
      </c>
      <c r="I1631" s="1" t="s">
        <v>40</v>
      </c>
      <c r="J1631" s="1" t="s">
        <v>41</v>
      </c>
      <c r="K1631" s="1" t="s">
        <v>18</v>
      </c>
      <c r="L1631" s="1" t="s">
        <v>22</v>
      </c>
      <c r="M1631" s="1">
        <v>28</v>
      </c>
      <c r="N1631" s="1">
        <v>155</v>
      </c>
      <c r="O1631" s="1">
        <v>4340</v>
      </c>
      <c r="P1631" s="1">
        <v>1475.6</v>
      </c>
      <c r="Q1631" s="1">
        <v>0.34</v>
      </c>
      <c r="R1631" s="1" t="s">
        <v>20</v>
      </c>
    </row>
    <row r="1632" spans="1:18" x14ac:dyDescent="0.25">
      <c r="A1632" s="1" t="s">
        <v>46</v>
      </c>
      <c r="B1632" s="1">
        <v>1185732</v>
      </c>
      <c r="C1632" s="2">
        <v>44268</v>
      </c>
      <c r="D1632" s="2" t="str">
        <f t="shared" si="100"/>
        <v>Saturday</v>
      </c>
      <c r="E1632" s="2" t="str">
        <f t="shared" si="101"/>
        <v>March</v>
      </c>
      <c r="F1632" s="1">
        <f t="shared" si="102"/>
        <v>1</v>
      </c>
      <c r="G1632" s="1">
        <f t="shared" si="103"/>
        <v>2021</v>
      </c>
      <c r="H1632" s="1" t="s">
        <v>15</v>
      </c>
      <c r="I1632" s="1" t="s">
        <v>40</v>
      </c>
      <c r="J1632" s="1" t="s">
        <v>41</v>
      </c>
      <c r="K1632" s="1" t="s">
        <v>18</v>
      </c>
      <c r="L1632" s="1" t="s">
        <v>23</v>
      </c>
      <c r="M1632" s="1">
        <v>31</v>
      </c>
      <c r="N1632" s="1">
        <v>61</v>
      </c>
      <c r="O1632" s="1">
        <v>1891</v>
      </c>
      <c r="P1632" s="1">
        <v>642.94000000000005</v>
      </c>
      <c r="Q1632" s="1">
        <v>0.34</v>
      </c>
      <c r="R1632" s="1" t="s">
        <v>20</v>
      </c>
    </row>
    <row r="1633" spans="1:18" x14ac:dyDescent="0.25">
      <c r="A1633" s="1" t="s">
        <v>46</v>
      </c>
      <c r="B1633" s="1">
        <v>1185732</v>
      </c>
      <c r="C1633" s="2">
        <v>44268</v>
      </c>
      <c r="D1633" s="2" t="str">
        <f t="shared" si="100"/>
        <v>Saturday</v>
      </c>
      <c r="E1633" s="2" t="str">
        <f t="shared" si="101"/>
        <v>March</v>
      </c>
      <c r="F1633" s="1">
        <f t="shared" si="102"/>
        <v>1</v>
      </c>
      <c r="G1633" s="1">
        <f t="shared" si="103"/>
        <v>2021</v>
      </c>
      <c r="H1633" s="1" t="s">
        <v>15</v>
      </c>
      <c r="I1633" s="1" t="s">
        <v>40</v>
      </c>
      <c r="J1633" s="1" t="s">
        <v>41</v>
      </c>
      <c r="K1633" s="1" t="s">
        <v>21</v>
      </c>
      <c r="L1633" s="1" t="s">
        <v>22</v>
      </c>
      <c r="M1633" s="1">
        <v>23</v>
      </c>
      <c r="N1633" s="1">
        <v>60</v>
      </c>
      <c r="O1633" s="1">
        <v>1380</v>
      </c>
      <c r="P1633" s="1">
        <v>441.6</v>
      </c>
      <c r="Q1633" s="1">
        <v>0.32</v>
      </c>
      <c r="R1633" s="1" t="s">
        <v>20</v>
      </c>
    </row>
    <row r="1634" spans="1:18" x14ac:dyDescent="0.25">
      <c r="A1634" s="1" t="s">
        <v>46</v>
      </c>
      <c r="B1634" s="1">
        <v>1185732</v>
      </c>
      <c r="C1634" s="2">
        <v>44268</v>
      </c>
      <c r="D1634" s="2" t="str">
        <f t="shared" si="100"/>
        <v>Saturday</v>
      </c>
      <c r="E1634" s="2" t="str">
        <f t="shared" si="101"/>
        <v>March</v>
      </c>
      <c r="F1634" s="1">
        <f t="shared" si="102"/>
        <v>1</v>
      </c>
      <c r="G1634" s="1">
        <f t="shared" si="103"/>
        <v>2021</v>
      </c>
      <c r="H1634" s="1" t="s">
        <v>15</v>
      </c>
      <c r="I1634" s="1" t="s">
        <v>40</v>
      </c>
      <c r="J1634" s="1" t="s">
        <v>41</v>
      </c>
      <c r="K1634" s="1" t="s">
        <v>21</v>
      </c>
      <c r="L1634" s="1" t="s">
        <v>23</v>
      </c>
      <c r="M1634" s="1">
        <v>25</v>
      </c>
      <c r="N1634" s="1">
        <v>93</v>
      </c>
      <c r="O1634" s="1">
        <v>2325</v>
      </c>
      <c r="P1634" s="1">
        <v>651</v>
      </c>
      <c r="Q1634" s="1">
        <v>0.28000000000000003</v>
      </c>
      <c r="R1634" s="1" t="s">
        <v>20</v>
      </c>
    </row>
    <row r="1635" spans="1:18" x14ac:dyDescent="0.25">
      <c r="A1635" s="1" t="s">
        <v>46</v>
      </c>
      <c r="B1635" s="1">
        <v>1185732</v>
      </c>
      <c r="C1635" s="2">
        <v>44268</v>
      </c>
      <c r="D1635" s="2" t="str">
        <f t="shared" si="100"/>
        <v>Saturday</v>
      </c>
      <c r="E1635" s="2" t="str">
        <f t="shared" si="101"/>
        <v>March</v>
      </c>
      <c r="F1635" s="1">
        <f t="shared" si="102"/>
        <v>1</v>
      </c>
      <c r="G1635" s="1">
        <f t="shared" si="103"/>
        <v>2021</v>
      </c>
      <c r="H1635" s="1" t="s">
        <v>15</v>
      </c>
      <c r="I1635" s="1" t="s">
        <v>40</v>
      </c>
      <c r="J1635" s="1" t="s">
        <v>41</v>
      </c>
      <c r="K1635" s="1" t="s">
        <v>18</v>
      </c>
      <c r="L1635" s="1" t="s">
        <v>19</v>
      </c>
      <c r="M1635" s="1">
        <v>36</v>
      </c>
      <c r="N1635" s="1">
        <v>31</v>
      </c>
      <c r="O1635" s="1">
        <v>1116</v>
      </c>
      <c r="P1635" s="1">
        <v>334.8</v>
      </c>
      <c r="Q1635" s="1">
        <v>0.3</v>
      </c>
      <c r="R1635" s="1" t="s">
        <v>20</v>
      </c>
    </row>
    <row r="1636" spans="1:18" x14ac:dyDescent="0.25">
      <c r="A1636" s="1" t="s">
        <v>46</v>
      </c>
      <c r="B1636" s="1">
        <v>1185732</v>
      </c>
      <c r="C1636" s="2">
        <v>44268</v>
      </c>
      <c r="D1636" s="2" t="str">
        <f t="shared" si="100"/>
        <v>Saturday</v>
      </c>
      <c r="E1636" s="2" t="str">
        <f t="shared" si="101"/>
        <v>March</v>
      </c>
      <c r="F1636" s="1">
        <f t="shared" si="102"/>
        <v>1</v>
      </c>
      <c r="G1636" s="1">
        <f t="shared" si="103"/>
        <v>2021</v>
      </c>
      <c r="H1636" s="1" t="s">
        <v>15</v>
      </c>
      <c r="I1636" s="1" t="s">
        <v>40</v>
      </c>
      <c r="J1636" s="1" t="s">
        <v>41</v>
      </c>
      <c r="K1636" s="1" t="s">
        <v>21</v>
      </c>
      <c r="L1636" s="1" t="s">
        <v>19</v>
      </c>
      <c r="M1636" s="1">
        <v>31</v>
      </c>
      <c r="N1636" s="1">
        <v>68</v>
      </c>
      <c r="O1636" s="1">
        <v>2108</v>
      </c>
      <c r="P1636" s="1">
        <v>779.96</v>
      </c>
      <c r="Q1636" s="1">
        <v>0.37</v>
      </c>
      <c r="R1636" s="1" t="s">
        <v>20</v>
      </c>
    </row>
    <row r="1637" spans="1:18" x14ac:dyDescent="0.25">
      <c r="A1637" s="1" t="s">
        <v>46</v>
      </c>
      <c r="B1637" s="1">
        <v>1185732</v>
      </c>
      <c r="C1637" s="2">
        <v>44300</v>
      </c>
      <c r="D1637" s="2" t="str">
        <f t="shared" si="100"/>
        <v>Wednesday</v>
      </c>
      <c r="E1637" s="2" t="str">
        <f t="shared" si="101"/>
        <v>April</v>
      </c>
      <c r="F1637" s="1">
        <f t="shared" si="102"/>
        <v>2</v>
      </c>
      <c r="G1637" s="1">
        <f t="shared" si="103"/>
        <v>2021</v>
      </c>
      <c r="H1637" s="1" t="s">
        <v>15</v>
      </c>
      <c r="I1637" s="1" t="s">
        <v>40</v>
      </c>
      <c r="J1637" s="1" t="s">
        <v>41</v>
      </c>
      <c r="K1637" s="1" t="s">
        <v>18</v>
      </c>
      <c r="L1637" s="1" t="s">
        <v>22</v>
      </c>
      <c r="M1637" s="1">
        <v>28</v>
      </c>
      <c r="N1637" s="1">
        <v>149</v>
      </c>
      <c r="O1637" s="1">
        <v>4172</v>
      </c>
      <c r="P1637" s="1">
        <v>1376.76</v>
      </c>
      <c r="Q1637" s="1">
        <v>0.33</v>
      </c>
      <c r="R1637" s="1" t="s">
        <v>20</v>
      </c>
    </row>
    <row r="1638" spans="1:18" x14ac:dyDescent="0.25">
      <c r="A1638" s="1" t="s">
        <v>46</v>
      </c>
      <c r="B1638" s="1">
        <v>1185732</v>
      </c>
      <c r="C1638" s="2">
        <v>44300</v>
      </c>
      <c r="D1638" s="2" t="str">
        <f t="shared" si="100"/>
        <v>Wednesday</v>
      </c>
      <c r="E1638" s="2" t="str">
        <f t="shared" si="101"/>
        <v>April</v>
      </c>
      <c r="F1638" s="1">
        <f t="shared" si="102"/>
        <v>2</v>
      </c>
      <c r="G1638" s="1">
        <f t="shared" si="103"/>
        <v>2021</v>
      </c>
      <c r="H1638" s="1" t="s">
        <v>15</v>
      </c>
      <c r="I1638" s="1" t="s">
        <v>40</v>
      </c>
      <c r="J1638" s="1" t="s">
        <v>41</v>
      </c>
      <c r="K1638" s="1" t="s">
        <v>18</v>
      </c>
      <c r="L1638" s="1" t="s">
        <v>23</v>
      </c>
      <c r="M1638" s="1">
        <v>28</v>
      </c>
      <c r="N1638" s="1">
        <v>51</v>
      </c>
      <c r="O1638" s="1">
        <v>1428</v>
      </c>
      <c r="P1638" s="1">
        <v>514.08000000000004</v>
      </c>
      <c r="Q1638" s="1">
        <v>0.36</v>
      </c>
      <c r="R1638" s="1" t="s">
        <v>20</v>
      </c>
    </row>
    <row r="1639" spans="1:18" x14ac:dyDescent="0.25">
      <c r="A1639" s="1" t="s">
        <v>46</v>
      </c>
      <c r="B1639" s="1">
        <v>1185732</v>
      </c>
      <c r="C1639" s="2">
        <v>44300</v>
      </c>
      <c r="D1639" s="2" t="str">
        <f t="shared" si="100"/>
        <v>Wednesday</v>
      </c>
      <c r="E1639" s="2" t="str">
        <f t="shared" si="101"/>
        <v>April</v>
      </c>
      <c r="F1639" s="1">
        <f t="shared" si="102"/>
        <v>2</v>
      </c>
      <c r="G1639" s="1">
        <f t="shared" si="103"/>
        <v>2021</v>
      </c>
      <c r="H1639" s="1" t="s">
        <v>15</v>
      </c>
      <c r="I1639" s="1" t="s">
        <v>40</v>
      </c>
      <c r="J1639" s="1" t="s">
        <v>41</v>
      </c>
      <c r="K1639" s="1" t="s">
        <v>21</v>
      </c>
      <c r="L1639" s="1" t="s">
        <v>22</v>
      </c>
      <c r="M1639" s="1">
        <v>22</v>
      </c>
      <c r="N1639" s="1">
        <v>51</v>
      </c>
      <c r="O1639" s="1">
        <v>1122</v>
      </c>
      <c r="P1639" s="1">
        <v>347.82</v>
      </c>
      <c r="Q1639" s="1">
        <v>0.31</v>
      </c>
      <c r="R1639" s="1" t="s">
        <v>20</v>
      </c>
    </row>
    <row r="1640" spans="1:18" x14ac:dyDescent="0.25">
      <c r="A1640" s="1" t="s">
        <v>46</v>
      </c>
      <c r="B1640" s="1">
        <v>1185732</v>
      </c>
      <c r="C1640" s="2">
        <v>44300</v>
      </c>
      <c r="D1640" s="2" t="str">
        <f t="shared" si="100"/>
        <v>Wednesday</v>
      </c>
      <c r="E1640" s="2" t="str">
        <f t="shared" si="101"/>
        <v>April</v>
      </c>
      <c r="F1640" s="1">
        <f t="shared" si="102"/>
        <v>2</v>
      </c>
      <c r="G1640" s="1">
        <f t="shared" si="103"/>
        <v>2021</v>
      </c>
      <c r="H1640" s="1" t="s">
        <v>15</v>
      </c>
      <c r="I1640" s="1" t="s">
        <v>40</v>
      </c>
      <c r="J1640" s="1" t="s">
        <v>41</v>
      </c>
      <c r="K1640" s="1" t="s">
        <v>21</v>
      </c>
      <c r="L1640" s="1" t="s">
        <v>23</v>
      </c>
      <c r="M1640" s="1">
        <v>23</v>
      </c>
      <c r="N1640" s="1">
        <v>39</v>
      </c>
      <c r="O1640" s="1">
        <v>897</v>
      </c>
      <c r="P1640" s="1">
        <v>251.16</v>
      </c>
      <c r="Q1640" s="1">
        <v>0.28000000000000003</v>
      </c>
      <c r="R1640" s="1" t="s">
        <v>20</v>
      </c>
    </row>
    <row r="1641" spans="1:18" x14ac:dyDescent="0.25">
      <c r="A1641" s="1" t="s">
        <v>46</v>
      </c>
      <c r="B1641" s="1">
        <v>1185732</v>
      </c>
      <c r="C1641" s="2">
        <v>44300</v>
      </c>
      <c r="D1641" s="2" t="str">
        <f t="shared" si="100"/>
        <v>Wednesday</v>
      </c>
      <c r="E1641" s="2" t="str">
        <f t="shared" si="101"/>
        <v>April</v>
      </c>
      <c r="F1641" s="1">
        <f t="shared" si="102"/>
        <v>2</v>
      </c>
      <c r="G1641" s="1">
        <f t="shared" si="103"/>
        <v>2021</v>
      </c>
      <c r="H1641" s="1" t="s">
        <v>15</v>
      </c>
      <c r="I1641" s="1" t="s">
        <v>40</v>
      </c>
      <c r="J1641" s="1" t="s">
        <v>41</v>
      </c>
      <c r="K1641" s="1" t="s">
        <v>18</v>
      </c>
      <c r="L1641" s="1" t="s">
        <v>19</v>
      </c>
      <c r="M1641" s="1">
        <v>33</v>
      </c>
      <c r="N1641" s="1">
        <v>44</v>
      </c>
      <c r="O1641" s="1">
        <v>1452</v>
      </c>
      <c r="P1641" s="1">
        <v>392.04</v>
      </c>
      <c r="Q1641" s="1">
        <v>0.27</v>
      </c>
      <c r="R1641" s="1" t="s">
        <v>20</v>
      </c>
    </row>
    <row r="1642" spans="1:18" x14ac:dyDescent="0.25">
      <c r="A1642" s="1" t="s">
        <v>46</v>
      </c>
      <c r="B1642" s="1">
        <v>1185732</v>
      </c>
      <c r="C1642" s="2">
        <v>44300</v>
      </c>
      <c r="D1642" s="2" t="str">
        <f t="shared" si="100"/>
        <v>Wednesday</v>
      </c>
      <c r="E1642" s="2" t="str">
        <f t="shared" si="101"/>
        <v>April</v>
      </c>
      <c r="F1642" s="1">
        <f t="shared" si="102"/>
        <v>2</v>
      </c>
      <c r="G1642" s="1">
        <f t="shared" si="103"/>
        <v>2021</v>
      </c>
      <c r="H1642" s="1" t="s">
        <v>15</v>
      </c>
      <c r="I1642" s="1" t="s">
        <v>40</v>
      </c>
      <c r="J1642" s="1" t="s">
        <v>41</v>
      </c>
      <c r="K1642" s="1" t="s">
        <v>21</v>
      </c>
      <c r="L1642" s="1" t="s">
        <v>19</v>
      </c>
      <c r="M1642" s="1">
        <v>30</v>
      </c>
      <c r="N1642" s="1">
        <v>94</v>
      </c>
      <c r="O1642" s="1">
        <v>2820</v>
      </c>
      <c r="P1642" s="1">
        <v>1015.2</v>
      </c>
      <c r="Q1642" s="1">
        <v>0.36</v>
      </c>
      <c r="R1642" s="1" t="s">
        <v>20</v>
      </c>
    </row>
    <row r="1643" spans="1:18" x14ac:dyDescent="0.25">
      <c r="A1643" s="1" t="s">
        <v>46</v>
      </c>
      <c r="B1643" s="1">
        <v>1185732</v>
      </c>
      <c r="C1643" s="2">
        <v>44329</v>
      </c>
      <c r="D1643" s="2" t="str">
        <f t="shared" si="100"/>
        <v>Thursday</v>
      </c>
      <c r="E1643" s="2" t="str">
        <f t="shared" si="101"/>
        <v>May</v>
      </c>
      <c r="F1643" s="1">
        <f t="shared" si="102"/>
        <v>2</v>
      </c>
      <c r="G1643" s="1">
        <f t="shared" si="103"/>
        <v>2021</v>
      </c>
      <c r="H1643" s="1" t="s">
        <v>15</v>
      </c>
      <c r="I1643" s="1" t="s">
        <v>40</v>
      </c>
      <c r="J1643" s="1" t="s">
        <v>41</v>
      </c>
      <c r="K1643" s="1" t="s">
        <v>18</v>
      </c>
      <c r="L1643" s="1" t="s">
        <v>22</v>
      </c>
      <c r="M1643" s="1">
        <v>41</v>
      </c>
      <c r="N1643" s="1">
        <v>173</v>
      </c>
      <c r="O1643" s="1">
        <v>7093</v>
      </c>
      <c r="P1643" s="1">
        <v>2553.48</v>
      </c>
      <c r="Q1643" s="1">
        <v>0.36</v>
      </c>
      <c r="R1643" s="1" t="s">
        <v>20</v>
      </c>
    </row>
    <row r="1644" spans="1:18" x14ac:dyDescent="0.25">
      <c r="A1644" s="1" t="s">
        <v>46</v>
      </c>
      <c r="B1644" s="1">
        <v>1185732</v>
      </c>
      <c r="C1644" s="2">
        <v>44329</v>
      </c>
      <c r="D1644" s="2" t="str">
        <f t="shared" si="100"/>
        <v>Thursday</v>
      </c>
      <c r="E1644" s="2" t="str">
        <f t="shared" si="101"/>
        <v>May</v>
      </c>
      <c r="F1644" s="1">
        <f t="shared" si="102"/>
        <v>2</v>
      </c>
      <c r="G1644" s="1">
        <f t="shared" si="103"/>
        <v>2021</v>
      </c>
      <c r="H1644" s="1" t="s">
        <v>15</v>
      </c>
      <c r="I1644" s="1" t="s">
        <v>40</v>
      </c>
      <c r="J1644" s="1" t="s">
        <v>41</v>
      </c>
      <c r="K1644" s="1" t="s">
        <v>18</v>
      </c>
      <c r="L1644" s="1" t="s">
        <v>23</v>
      </c>
      <c r="M1644" s="1">
        <v>34</v>
      </c>
      <c r="N1644" s="1">
        <v>68</v>
      </c>
      <c r="O1644" s="1">
        <v>2312</v>
      </c>
      <c r="P1644" s="1">
        <v>832.32</v>
      </c>
      <c r="Q1644" s="1">
        <v>0.36</v>
      </c>
      <c r="R1644" s="1" t="s">
        <v>20</v>
      </c>
    </row>
    <row r="1645" spans="1:18" x14ac:dyDescent="0.25">
      <c r="A1645" s="1" t="s">
        <v>46</v>
      </c>
      <c r="B1645" s="1">
        <v>1185732</v>
      </c>
      <c r="C1645" s="2">
        <v>44329</v>
      </c>
      <c r="D1645" s="2" t="str">
        <f t="shared" si="100"/>
        <v>Thursday</v>
      </c>
      <c r="E1645" s="2" t="str">
        <f t="shared" si="101"/>
        <v>May</v>
      </c>
      <c r="F1645" s="1">
        <f t="shared" si="102"/>
        <v>2</v>
      </c>
      <c r="G1645" s="1">
        <f t="shared" si="103"/>
        <v>2021</v>
      </c>
      <c r="H1645" s="1" t="s">
        <v>15</v>
      </c>
      <c r="I1645" s="1" t="s">
        <v>40</v>
      </c>
      <c r="J1645" s="1" t="s">
        <v>41</v>
      </c>
      <c r="K1645" s="1" t="s">
        <v>21</v>
      </c>
      <c r="L1645" s="1" t="s">
        <v>22</v>
      </c>
      <c r="M1645" s="1">
        <v>30</v>
      </c>
      <c r="N1645" s="1">
        <v>68</v>
      </c>
      <c r="O1645" s="1">
        <v>2040</v>
      </c>
      <c r="P1645" s="1">
        <v>632.4</v>
      </c>
      <c r="Q1645" s="1">
        <v>0.31</v>
      </c>
      <c r="R1645" s="1" t="s">
        <v>20</v>
      </c>
    </row>
    <row r="1646" spans="1:18" x14ac:dyDescent="0.25">
      <c r="A1646" s="1" t="s">
        <v>46</v>
      </c>
      <c r="B1646" s="1">
        <v>1185732</v>
      </c>
      <c r="C1646" s="2">
        <v>44329</v>
      </c>
      <c r="D1646" s="2" t="str">
        <f t="shared" si="100"/>
        <v>Thursday</v>
      </c>
      <c r="E1646" s="2" t="str">
        <f t="shared" si="101"/>
        <v>May</v>
      </c>
      <c r="F1646" s="1">
        <f t="shared" si="102"/>
        <v>2</v>
      </c>
      <c r="G1646" s="1">
        <f t="shared" si="103"/>
        <v>2021</v>
      </c>
      <c r="H1646" s="1" t="s">
        <v>15</v>
      </c>
      <c r="I1646" s="1" t="s">
        <v>40</v>
      </c>
      <c r="J1646" s="1" t="s">
        <v>41</v>
      </c>
      <c r="K1646" s="1" t="s">
        <v>21</v>
      </c>
      <c r="L1646" s="1" t="s">
        <v>23</v>
      </c>
      <c r="M1646" s="1">
        <v>32</v>
      </c>
      <c r="N1646" s="1">
        <v>54</v>
      </c>
      <c r="O1646" s="1">
        <v>1728</v>
      </c>
      <c r="P1646" s="1">
        <v>518.4</v>
      </c>
      <c r="Q1646" s="1">
        <v>0.3</v>
      </c>
      <c r="R1646" s="1" t="s">
        <v>20</v>
      </c>
    </row>
    <row r="1647" spans="1:18" x14ac:dyDescent="0.25">
      <c r="A1647" s="1" t="s">
        <v>46</v>
      </c>
      <c r="B1647" s="1">
        <v>1185732</v>
      </c>
      <c r="C1647" s="2">
        <v>44329</v>
      </c>
      <c r="D1647" s="2" t="str">
        <f t="shared" si="100"/>
        <v>Thursday</v>
      </c>
      <c r="E1647" s="2" t="str">
        <f t="shared" si="101"/>
        <v>May</v>
      </c>
      <c r="F1647" s="1">
        <f t="shared" si="102"/>
        <v>2</v>
      </c>
      <c r="G1647" s="1">
        <f t="shared" si="103"/>
        <v>2021</v>
      </c>
      <c r="H1647" s="1" t="s">
        <v>15</v>
      </c>
      <c r="I1647" s="1" t="s">
        <v>40</v>
      </c>
      <c r="J1647" s="1" t="s">
        <v>41</v>
      </c>
      <c r="K1647" s="1" t="s">
        <v>18</v>
      </c>
      <c r="L1647" s="1" t="s">
        <v>19</v>
      </c>
      <c r="M1647" s="1">
        <v>39</v>
      </c>
      <c r="N1647" s="1">
        <v>60</v>
      </c>
      <c r="O1647" s="1">
        <v>2340</v>
      </c>
      <c r="P1647" s="1">
        <v>655.20000000000005</v>
      </c>
      <c r="Q1647" s="1">
        <v>0.28000000000000003</v>
      </c>
      <c r="R1647" s="1" t="s">
        <v>20</v>
      </c>
    </row>
    <row r="1648" spans="1:18" x14ac:dyDescent="0.25">
      <c r="A1648" s="1" t="s">
        <v>46</v>
      </c>
      <c r="B1648" s="1">
        <v>1185732</v>
      </c>
      <c r="C1648" s="2">
        <v>44329</v>
      </c>
      <c r="D1648" s="2" t="str">
        <f t="shared" si="100"/>
        <v>Thursday</v>
      </c>
      <c r="E1648" s="2" t="str">
        <f t="shared" si="101"/>
        <v>May</v>
      </c>
      <c r="F1648" s="1">
        <f t="shared" si="102"/>
        <v>2</v>
      </c>
      <c r="G1648" s="1">
        <f t="shared" si="103"/>
        <v>2021</v>
      </c>
      <c r="H1648" s="1" t="s">
        <v>15</v>
      </c>
      <c r="I1648" s="1" t="s">
        <v>40</v>
      </c>
      <c r="J1648" s="1" t="s">
        <v>41</v>
      </c>
      <c r="K1648" s="1" t="s">
        <v>21</v>
      </c>
      <c r="L1648" s="1" t="s">
        <v>19</v>
      </c>
      <c r="M1648" s="1">
        <v>43</v>
      </c>
      <c r="N1648" s="1">
        <v>104</v>
      </c>
      <c r="O1648" s="1">
        <v>4472</v>
      </c>
      <c r="P1648" s="1">
        <v>1520.48</v>
      </c>
      <c r="Q1648" s="1">
        <v>0.34</v>
      </c>
      <c r="R1648" s="1" t="s">
        <v>20</v>
      </c>
    </row>
    <row r="1649" spans="1:18" x14ac:dyDescent="0.25">
      <c r="A1649" s="1" t="s">
        <v>46</v>
      </c>
      <c r="B1649" s="1">
        <v>1185732</v>
      </c>
      <c r="C1649" s="2">
        <v>44362</v>
      </c>
      <c r="D1649" s="2" t="str">
        <f t="shared" si="100"/>
        <v>Tuesday</v>
      </c>
      <c r="E1649" s="2" t="str">
        <f t="shared" si="101"/>
        <v>June</v>
      </c>
      <c r="F1649" s="1">
        <f t="shared" si="102"/>
        <v>2</v>
      </c>
      <c r="G1649" s="1">
        <f t="shared" si="103"/>
        <v>2021</v>
      </c>
      <c r="H1649" s="1" t="s">
        <v>15</v>
      </c>
      <c r="I1649" s="1" t="s">
        <v>40</v>
      </c>
      <c r="J1649" s="1" t="s">
        <v>41</v>
      </c>
      <c r="K1649" s="1" t="s">
        <v>18</v>
      </c>
      <c r="L1649" s="1" t="s">
        <v>22</v>
      </c>
      <c r="M1649" s="1">
        <v>39</v>
      </c>
      <c r="N1649" s="1">
        <v>196</v>
      </c>
      <c r="O1649" s="1">
        <v>7644</v>
      </c>
      <c r="P1649" s="1">
        <v>2675.4</v>
      </c>
      <c r="Q1649" s="1">
        <v>0.35</v>
      </c>
      <c r="R1649" s="1" t="s">
        <v>20</v>
      </c>
    </row>
    <row r="1650" spans="1:18" x14ac:dyDescent="0.25">
      <c r="A1650" s="1" t="s">
        <v>46</v>
      </c>
      <c r="B1650" s="1">
        <v>1185732</v>
      </c>
      <c r="C1650" s="2">
        <v>44362</v>
      </c>
      <c r="D1650" s="2" t="str">
        <f t="shared" si="100"/>
        <v>Tuesday</v>
      </c>
      <c r="E1650" s="2" t="str">
        <f t="shared" si="101"/>
        <v>June</v>
      </c>
      <c r="F1650" s="1">
        <f t="shared" si="102"/>
        <v>2</v>
      </c>
      <c r="G1650" s="1">
        <f t="shared" si="103"/>
        <v>2021</v>
      </c>
      <c r="H1650" s="1" t="s">
        <v>15</v>
      </c>
      <c r="I1650" s="1" t="s">
        <v>40</v>
      </c>
      <c r="J1650" s="1" t="s">
        <v>41</v>
      </c>
      <c r="K1650" s="1" t="s">
        <v>18</v>
      </c>
      <c r="L1650" s="1" t="s">
        <v>23</v>
      </c>
      <c r="M1650" s="1">
        <v>36</v>
      </c>
      <c r="N1650" s="1">
        <v>114</v>
      </c>
      <c r="O1650" s="1">
        <v>4104</v>
      </c>
      <c r="P1650" s="1">
        <v>1313.28</v>
      </c>
      <c r="Q1650" s="1">
        <v>0.32</v>
      </c>
      <c r="R1650" s="1" t="s">
        <v>20</v>
      </c>
    </row>
    <row r="1651" spans="1:18" x14ac:dyDescent="0.25">
      <c r="A1651" s="1" t="s">
        <v>46</v>
      </c>
      <c r="B1651" s="1">
        <v>1185732</v>
      </c>
      <c r="C1651" s="2">
        <v>44362</v>
      </c>
      <c r="D1651" s="2" t="str">
        <f t="shared" si="100"/>
        <v>Tuesday</v>
      </c>
      <c r="E1651" s="2" t="str">
        <f t="shared" si="101"/>
        <v>June</v>
      </c>
      <c r="F1651" s="1">
        <f t="shared" si="102"/>
        <v>2</v>
      </c>
      <c r="G1651" s="1">
        <f t="shared" si="103"/>
        <v>2021</v>
      </c>
      <c r="H1651" s="1" t="s">
        <v>15</v>
      </c>
      <c r="I1651" s="1" t="s">
        <v>40</v>
      </c>
      <c r="J1651" s="1" t="s">
        <v>41</v>
      </c>
      <c r="K1651" s="1" t="s">
        <v>21</v>
      </c>
      <c r="L1651" s="1" t="s">
        <v>22</v>
      </c>
      <c r="M1651" s="1">
        <v>36</v>
      </c>
      <c r="N1651" s="1">
        <v>75</v>
      </c>
      <c r="O1651" s="1">
        <v>2700</v>
      </c>
      <c r="P1651" s="1">
        <v>837</v>
      </c>
      <c r="Q1651" s="1">
        <v>0.31</v>
      </c>
      <c r="R1651" s="1" t="s">
        <v>20</v>
      </c>
    </row>
    <row r="1652" spans="1:18" x14ac:dyDescent="0.25">
      <c r="A1652" s="1" t="s">
        <v>46</v>
      </c>
      <c r="B1652" s="1">
        <v>1185732</v>
      </c>
      <c r="C1652" s="2">
        <v>44362</v>
      </c>
      <c r="D1652" s="2" t="str">
        <f t="shared" si="100"/>
        <v>Tuesday</v>
      </c>
      <c r="E1652" s="2" t="str">
        <f t="shared" si="101"/>
        <v>June</v>
      </c>
      <c r="F1652" s="1">
        <f t="shared" si="102"/>
        <v>2</v>
      </c>
      <c r="G1652" s="1">
        <f t="shared" si="103"/>
        <v>2021</v>
      </c>
      <c r="H1652" s="1" t="s">
        <v>15</v>
      </c>
      <c r="I1652" s="1" t="s">
        <v>40</v>
      </c>
      <c r="J1652" s="1" t="s">
        <v>41</v>
      </c>
      <c r="K1652" s="1" t="s">
        <v>21</v>
      </c>
      <c r="L1652" s="1" t="s">
        <v>23</v>
      </c>
      <c r="M1652" s="1">
        <v>34</v>
      </c>
      <c r="N1652" s="1">
        <v>72</v>
      </c>
      <c r="O1652" s="1">
        <v>2448</v>
      </c>
      <c r="P1652" s="1">
        <v>685.44</v>
      </c>
      <c r="Q1652" s="1">
        <v>0.28000000000000003</v>
      </c>
      <c r="R1652" s="1" t="s">
        <v>20</v>
      </c>
    </row>
    <row r="1653" spans="1:18" x14ac:dyDescent="0.25">
      <c r="A1653" s="1" t="s">
        <v>46</v>
      </c>
      <c r="B1653" s="1">
        <v>1185732</v>
      </c>
      <c r="C1653" s="2">
        <v>44362</v>
      </c>
      <c r="D1653" s="2" t="str">
        <f t="shared" si="100"/>
        <v>Tuesday</v>
      </c>
      <c r="E1653" s="2" t="str">
        <f t="shared" si="101"/>
        <v>June</v>
      </c>
      <c r="F1653" s="1">
        <f t="shared" si="102"/>
        <v>2</v>
      </c>
      <c r="G1653" s="1">
        <f t="shared" si="103"/>
        <v>2021</v>
      </c>
      <c r="H1653" s="1" t="s">
        <v>15</v>
      </c>
      <c r="I1653" s="1" t="s">
        <v>40</v>
      </c>
      <c r="J1653" s="1" t="s">
        <v>41</v>
      </c>
      <c r="K1653" s="1" t="s">
        <v>18</v>
      </c>
      <c r="L1653" s="1" t="s">
        <v>19</v>
      </c>
      <c r="M1653" s="1">
        <v>39</v>
      </c>
      <c r="N1653" s="1">
        <v>74</v>
      </c>
      <c r="O1653" s="1">
        <v>2886</v>
      </c>
      <c r="P1653" s="1">
        <v>923.52</v>
      </c>
      <c r="Q1653" s="1">
        <v>0.32</v>
      </c>
      <c r="R1653" s="1" t="s">
        <v>20</v>
      </c>
    </row>
    <row r="1654" spans="1:18" x14ac:dyDescent="0.25">
      <c r="A1654" s="1" t="s">
        <v>46</v>
      </c>
      <c r="B1654" s="1">
        <v>1185732</v>
      </c>
      <c r="C1654" s="2">
        <v>44362</v>
      </c>
      <c r="D1654" s="2" t="str">
        <f t="shared" si="100"/>
        <v>Tuesday</v>
      </c>
      <c r="E1654" s="2" t="str">
        <f t="shared" si="101"/>
        <v>June</v>
      </c>
      <c r="F1654" s="1">
        <f t="shared" si="102"/>
        <v>2</v>
      </c>
      <c r="G1654" s="1">
        <f t="shared" si="103"/>
        <v>2021</v>
      </c>
      <c r="H1654" s="1" t="s">
        <v>15</v>
      </c>
      <c r="I1654" s="1" t="s">
        <v>40</v>
      </c>
      <c r="J1654" s="1" t="s">
        <v>41</v>
      </c>
      <c r="K1654" s="1" t="s">
        <v>21</v>
      </c>
      <c r="L1654" s="1" t="s">
        <v>19</v>
      </c>
      <c r="M1654" s="1">
        <v>47</v>
      </c>
      <c r="N1654" s="1">
        <v>120</v>
      </c>
      <c r="O1654" s="1">
        <v>5640</v>
      </c>
      <c r="P1654" s="1">
        <v>1974</v>
      </c>
      <c r="Q1654" s="1">
        <v>0.35</v>
      </c>
      <c r="R1654" s="1" t="s">
        <v>20</v>
      </c>
    </row>
    <row r="1655" spans="1:18" x14ac:dyDescent="0.25">
      <c r="A1655" s="1" t="s">
        <v>46</v>
      </c>
      <c r="B1655" s="1">
        <v>1185732</v>
      </c>
      <c r="C1655" s="2">
        <v>44390</v>
      </c>
      <c r="D1655" s="2" t="str">
        <f t="shared" si="100"/>
        <v>Tuesday</v>
      </c>
      <c r="E1655" s="2" t="str">
        <f t="shared" si="101"/>
        <v>July</v>
      </c>
      <c r="F1655" s="1">
        <f t="shared" si="102"/>
        <v>3</v>
      </c>
      <c r="G1655" s="1">
        <f t="shared" si="103"/>
        <v>2021</v>
      </c>
      <c r="H1655" s="1" t="s">
        <v>15</v>
      </c>
      <c r="I1655" s="1" t="s">
        <v>40</v>
      </c>
      <c r="J1655" s="1" t="s">
        <v>41</v>
      </c>
      <c r="K1655" s="1" t="s">
        <v>18</v>
      </c>
      <c r="L1655" s="1" t="s">
        <v>22</v>
      </c>
      <c r="M1655" s="1">
        <v>37</v>
      </c>
      <c r="N1655" s="1">
        <v>180</v>
      </c>
      <c r="O1655" s="1">
        <v>6660</v>
      </c>
      <c r="P1655" s="1">
        <v>2197.8000000000002</v>
      </c>
      <c r="Q1655" s="1">
        <v>0.33</v>
      </c>
      <c r="R1655" s="1" t="s">
        <v>20</v>
      </c>
    </row>
    <row r="1656" spans="1:18" x14ac:dyDescent="0.25">
      <c r="A1656" s="1" t="s">
        <v>46</v>
      </c>
      <c r="B1656" s="1">
        <v>1185732</v>
      </c>
      <c r="C1656" s="2">
        <v>44390</v>
      </c>
      <c r="D1656" s="2" t="str">
        <f t="shared" si="100"/>
        <v>Tuesday</v>
      </c>
      <c r="E1656" s="2" t="str">
        <f t="shared" si="101"/>
        <v>July</v>
      </c>
      <c r="F1656" s="1">
        <f t="shared" si="102"/>
        <v>3</v>
      </c>
      <c r="G1656" s="1">
        <f t="shared" si="103"/>
        <v>2021</v>
      </c>
      <c r="H1656" s="1" t="s">
        <v>15</v>
      </c>
      <c r="I1656" s="1" t="s">
        <v>40</v>
      </c>
      <c r="J1656" s="1" t="s">
        <v>41</v>
      </c>
      <c r="K1656" s="1" t="s">
        <v>18</v>
      </c>
      <c r="L1656" s="1" t="s">
        <v>23</v>
      </c>
      <c r="M1656" s="1">
        <v>36</v>
      </c>
      <c r="N1656" s="1">
        <v>105</v>
      </c>
      <c r="O1656" s="1">
        <v>3780</v>
      </c>
      <c r="P1656" s="1">
        <v>1398.6</v>
      </c>
      <c r="Q1656" s="1">
        <v>0.37</v>
      </c>
      <c r="R1656" s="1" t="s">
        <v>20</v>
      </c>
    </row>
    <row r="1657" spans="1:18" x14ac:dyDescent="0.25">
      <c r="A1657" s="1" t="s">
        <v>46</v>
      </c>
      <c r="B1657" s="1">
        <v>1185732</v>
      </c>
      <c r="C1657" s="2">
        <v>44390</v>
      </c>
      <c r="D1657" s="2" t="str">
        <f t="shared" si="100"/>
        <v>Tuesday</v>
      </c>
      <c r="E1657" s="2" t="str">
        <f t="shared" si="101"/>
        <v>July</v>
      </c>
      <c r="F1657" s="1">
        <f t="shared" si="102"/>
        <v>3</v>
      </c>
      <c r="G1657" s="1">
        <f t="shared" si="103"/>
        <v>2021</v>
      </c>
      <c r="H1657" s="1" t="s">
        <v>15</v>
      </c>
      <c r="I1657" s="1" t="s">
        <v>40</v>
      </c>
      <c r="J1657" s="1" t="s">
        <v>41</v>
      </c>
      <c r="K1657" s="1" t="s">
        <v>21</v>
      </c>
      <c r="L1657" s="1" t="s">
        <v>22</v>
      </c>
      <c r="M1657" s="1">
        <v>32</v>
      </c>
      <c r="N1657" s="1">
        <v>88</v>
      </c>
      <c r="O1657" s="1">
        <v>2816</v>
      </c>
      <c r="P1657" s="1">
        <v>844.8</v>
      </c>
      <c r="Q1657" s="1">
        <v>0.3</v>
      </c>
      <c r="R1657" s="1" t="s">
        <v>20</v>
      </c>
    </row>
    <row r="1658" spans="1:18" x14ac:dyDescent="0.25">
      <c r="A1658" s="1" t="s">
        <v>46</v>
      </c>
      <c r="B1658" s="1">
        <v>1185732</v>
      </c>
      <c r="C1658" s="2">
        <v>44390</v>
      </c>
      <c r="D1658" s="2" t="str">
        <f t="shared" si="100"/>
        <v>Tuesday</v>
      </c>
      <c r="E1658" s="2" t="str">
        <f t="shared" si="101"/>
        <v>July</v>
      </c>
      <c r="F1658" s="1">
        <f t="shared" si="102"/>
        <v>3</v>
      </c>
      <c r="G1658" s="1">
        <f t="shared" si="103"/>
        <v>2021</v>
      </c>
      <c r="H1658" s="1" t="s">
        <v>15</v>
      </c>
      <c r="I1658" s="1" t="s">
        <v>40</v>
      </c>
      <c r="J1658" s="1" t="s">
        <v>41</v>
      </c>
      <c r="K1658" s="1" t="s">
        <v>21</v>
      </c>
      <c r="L1658" s="1" t="s">
        <v>23</v>
      </c>
      <c r="M1658" s="1">
        <v>34</v>
      </c>
      <c r="N1658" s="1">
        <v>77</v>
      </c>
      <c r="O1658" s="1">
        <v>2618</v>
      </c>
      <c r="P1658" s="1">
        <v>837.76</v>
      </c>
      <c r="Q1658" s="1">
        <v>0.32</v>
      </c>
      <c r="R1658" s="1" t="s">
        <v>20</v>
      </c>
    </row>
    <row r="1659" spans="1:18" x14ac:dyDescent="0.25">
      <c r="A1659" s="1" t="s">
        <v>46</v>
      </c>
      <c r="B1659" s="1">
        <v>1185732</v>
      </c>
      <c r="C1659" s="2">
        <v>44390</v>
      </c>
      <c r="D1659" s="2" t="str">
        <f t="shared" si="100"/>
        <v>Tuesday</v>
      </c>
      <c r="E1659" s="2" t="str">
        <f t="shared" si="101"/>
        <v>July</v>
      </c>
      <c r="F1659" s="1">
        <f t="shared" si="102"/>
        <v>3</v>
      </c>
      <c r="G1659" s="1">
        <f t="shared" si="103"/>
        <v>2021</v>
      </c>
      <c r="H1659" s="1" t="s">
        <v>15</v>
      </c>
      <c r="I1659" s="1" t="s">
        <v>40</v>
      </c>
      <c r="J1659" s="1" t="s">
        <v>41</v>
      </c>
      <c r="K1659" s="1" t="s">
        <v>18</v>
      </c>
      <c r="L1659" s="1" t="s">
        <v>19</v>
      </c>
      <c r="M1659" s="1">
        <v>41</v>
      </c>
      <c r="N1659" s="1">
        <v>80</v>
      </c>
      <c r="O1659" s="1">
        <v>3280</v>
      </c>
      <c r="P1659" s="1">
        <v>1016.8</v>
      </c>
      <c r="Q1659" s="1">
        <v>0.31</v>
      </c>
      <c r="R1659" s="1" t="s">
        <v>20</v>
      </c>
    </row>
    <row r="1660" spans="1:18" x14ac:dyDescent="0.25">
      <c r="A1660" s="1" t="s">
        <v>46</v>
      </c>
      <c r="B1660" s="1">
        <v>1185732</v>
      </c>
      <c r="C1660" s="2">
        <v>44390</v>
      </c>
      <c r="D1660" s="2" t="str">
        <f t="shared" si="100"/>
        <v>Tuesday</v>
      </c>
      <c r="E1660" s="2" t="str">
        <f t="shared" si="101"/>
        <v>July</v>
      </c>
      <c r="F1660" s="1">
        <f t="shared" si="102"/>
        <v>3</v>
      </c>
      <c r="G1660" s="1">
        <f t="shared" si="103"/>
        <v>2021</v>
      </c>
      <c r="H1660" s="1" t="s">
        <v>15</v>
      </c>
      <c r="I1660" s="1" t="s">
        <v>40</v>
      </c>
      <c r="J1660" s="1" t="s">
        <v>41</v>
      </c>
      <c r="K1660" s="1" t="s">
        <v>21</v>
      </c>
      <c r="L1660" s="1" t="s">
        <v>19</v>
      </c>
      <c r="M1660" s="1">
        <v>41</v>
      </c>
      <c r="N1660" s="1">
        <v>132</v>
      </c>
      <c r="O1660" s="1">
        <v>5412</v>
      </c>
      <c r="P1660" s="1">
        <v>1731.84</v>
      </c>
      <c r="Q1660" s="1">
        <v>0.32</v>
      </c>
      <c r="R1660" s="1" t="s">
        <v>20</v>
      </c>
    </row>
    <row r="1661" spans="1:18" x14ac:dyDescent="0.25">
      <c r="A1661" s="1" t="s">
        <v>46</v>
      </c>
      <c r="B1661" s="1">
        <v>1185732</v>
      </c>
      <c r="C1661" s="2">
        <v>44422</v>
      </c>
      <c r="D1661" s="2" t="str">
        <f t="shared" si="100"/>
        <v>Saturday</v>
      </c>
      <c r="E1661" s="2" t="str">
        <f t="shared" si="101"/>
        <v>August</v>
      </c>
      <c r="F1661" s="1">
        <f t="shared" si="102"/>
        <v>3</v>
      </c>
      <c r="G1661" s="1">
        <f t="shared" si="103"/>
        <v>2021</v>
      </c>
      <c r="H1661" s="1" t="s">
        <v>15</v>
      </c>
      <c r="I1661" s="1" t="s">
        <v>40</v>
      </c>
      <c r="J1661" s="1" t="s">
        <v>41</v>
      </c>
      <c r="K1661" s="1" t="s">
        <v>18</v>
      </c>
      <c r="L1661" s="1" t="s">
        <v>22</v>
      </c>
      <c r="M1661" s="1">
        <v>40</v>
      </c>
      <c r="N1661" s="1">
        <v>196</v>
      </c>
      <c r="O1661" s="1">
        <v>7840</v>
      </c>
      <c r="P1661" s="1">
        <v>2587.1999999999998</v>
      </c>
      <c r="Q1661" s="1">
        <v>0.33</v>
      </c>
      <c r="R1661" s="1" t="s">
        <v>20</v>
      </c>
    </row>
    <row r="1662" spans="1:18" x14ac:dyDescent="0.25">
      <c r="A1662" s="1" t="s">
        <v>46</v>
      </c>
      <c r="B1662" s="1">
        <v>1185732</v>
      </c>
      <c r="C1662" s="2">
        <v>44422</v>
      </c>
      <c r="D1662" s="2" t="str">
        <f t="shared" si="100"/>
        <v>Saturday</v>
      </c>
      <c r="E1662" s="2" t="str">
        <f t="shared" si="101"/>
        <v>August</v>
      </c>
      <c r="F1662" s="1">
        <f t="shared" si="102"/>
        <v>3</v>
      </c>
      <c r="G1662" s="1">
        <f t="shared" si="103"/>
        <v>2021</v>
      </c>
      <c r="H1662" s="1" t="s">
        <v>15</v>
      </c>
      <c r="I1662" s="1" t="s">
        <v>40</v>
      </c>
      <c r="J1662" s="1" t="s">
        <v>41</v>
      </c>
      <c r="K1662" s="1" t="s">
        <v>18</v>
      </c>
      <c r="L1662" s="1" t="s">
        <v>23</v>
      </c>
      <c r="M1662" s="1">
        <v>33</v>
      </c>
      <c r="N1662" s="1">
        <v>112</v>
      </c>
      <c r="O1662" s="1">
        <v>3696</v>
      </c>
      <c r="P1662" s="1">
        <v>1182.72</v>
      </c>
      <c r="Q1662" s="1">
        <v>0.32</v>
      </c>
      <c r="R1662" s="1" t="s">
        <v>20</v>
      </c>
    </row>
    <row r="1663" spans="1:18" x14ac:dyDescent="0.25">
      <c r="A1663" s="1" t="s">
        <v>46</v>
      </c>
      <c r="B1663" s="1">
        <v>1185732</v>
      </c>
      <c r="C1663" s="2">
        <v>44422</v>
      </c>
      <c r="D1663" s="2" t="str">
        <f t="shared" si="100"/>
        <v>Saturday</v>
      </c>
      <c r="E1663" s="2" t="str">
        <f t="shared" si="101"/>
        <v>August</v>
      </c>
      <c r="F1663" s="1">
        <f t="shared" si="102"/>
        <v>3</v>
      </c>
      <c r="G1663" s="1">
        <f t="shared" si="103"/>
        <v>2021</v>
      </c>
      <c r="H1663" s="1" t="s">
        <v>15</v>
      </c>
      <c r="I1663" s="1" t="s">
        <v>40</v>
      </c>
      <c r="J1663" s="1" t="s">
        <v>41</v>
      </c>
      <c r="K1663" s="1" t="s">
        <v>21</v>
      </c>
      <c r="L1663" s="1" t="s">
        <v>22</v>
      </c>
      <c r="M1663" s="1">
        <v>29</v>
      </c>
      <c r="N1663" s="1">
        <v>85</v>
      </c>
      <c r="O1663" s="1">
        <v>2465</v>
      </c>
      <c r="P1663" s="1">
        <v>764.15</v>
      </c>
      <c r="Q1663" s="1">
        <v>0.31</v>
      </c>
      <c r="R1663" s="1" t="s">
        <v>20</v>
      </c>
    </row>
    <row r="1664" spans="1:18" x14ac:dyDescent="0.25">
      <c r="A1664" s="1" t="s">
        <v>46</v>
      </c>
      <c r="B1664" s="1">
        <v>1185732</v>
      </c>
      <c r="C1664" s="2">
        <v>44422</v>
      </c>
      <c r="D1664" s="2" t="str">
        <f t="shared" si="100"/>
        <v>Saturday</v>
      </c>
      <c r="E1664" s="2" t="str">
        <f t="shared" si="101"/>
        <v>August</v>
      </c>
      <c r="F1664" s="1">
        <f t="shared" si="102"/>
        <v>3</v>
      </c>
      <c r="G1664" s="1">
        <f t="shared" si="103"/>
        <v>2021</v>
      </c>
      <c r="H1664" s="1" t="s">
        <v>15</v>
      </c>
      <c r="I1664" s="1" t="s">
        <v>40</v>
      </c>
      <c r="J1664" s="1" t="s">
        <v>41</v>
      </c>
      <c r="K1664" s="1" t="s">
        <v>21</v>
      </c>
      <c r="L1664" s="1" t="s">
        <v>23</v>
      </c>
      <c r="M1664" s="1">
        <v>31</v>
      </c>
      <c r="N1664" s="1">
        <v>58</v>
      </c>
      <c r="O1664" s="1">
        <v>1798</v>
      </c>
      <c r="P1664" s="1">
        <v>503.44</v>
      </c>
      <c r="Q1664" s="1">
        <v>0.28000000000000003</v>
      </c>
      <c r="R1664" s="1" t="s">
        <v>20</v>
      </c>
    </row>
    <row r="1665" spans="1:18" x14ac:dyDescent="0.25">
      <c r="A1665" s="1" t="s">
        <v>46</v>
      </c>
      <c r="B1665" s="1">
        <v>1185732</v>
      </c>
      <c r="C1665" s="2">
        <v>44422</v>
      </c>
      <c r="D1665" s="2" t="str">
        <f t="shared" si="100"/>
        <v>Saturday</v>
      </c>
      <c r="E1665" s="2" t="str">
        <f t="shared" si="101"/>
        <v>August</v>
      </c>
      <c r="F1665" s="1">
        <f t="shared" si="102"/>
        <v>3</v>
      </c>
      <c r="G1665" s="1">
        <f t="shared" si="103"/>
        <v>2021</v>
      </c>
      <c r="H1665" s="1" t="s">
        <v>15</v>
      </c>
      <c r="I1665" s="1" t="s">
        <v>40</v>
      </c>
      <c r="J1665" s="1" t="s">
        <v>41</v>
      </c>
      <c r="K1665" s="1" t="s">
        <v>18</v>
      </c>
      <c r="L1665" s="1" t="s">
        <v>19</v>
      </c>
      <c r="M1665" s="1">
        <v>40</v>
      </c>
      <c r="N1665" s="1">
        <v>51</v>
      </c>
      <c r="O1665" s="1">
        <v>2040</v>
      </c>
      <c r="P1665" s="1">
        <v>550.79999999999995</v>
      </c>
      <c r="Q1665" s="1">
        <v>0.27</v>
      </c>
      <c r="R1665" s="1" t="s">
        <v>20</v>
      </c>
    </row>
    <row r="1666" spans="1:18" x14ac:dyDescent="0.25">
      <c r="A1666" s="1" t="s">
        <v>46</v>
      </c>
      <c r="B1666" s="1">
        <v>1185732</v>
      </c>
      <c r="C1666" s="2">
        <v>44422</v>
      </c>
      <c r="D1666" s="2" t="str">
        <f t="shared" si="100"/>
        <v>Saturday</v>
      </c>
      <c r="E1666" s="2" t="str">
        <f t="shared" si="101"/>
        <v>August</v>
      </c>
      <c r="F1666" s="1">
        <f t="shared" si="102"/>
        <v>3</v>
      </c>
      <c r="G1666" s="1">
        <f t="shared" si="103"/>
        <v>2021</v>
      </c>
      <c r="H1666" s="1" t="s">
        <v>15</v>
      </c>
      <c r="I1666" s="1" t="s">
        <v>40</v>
      </c>
      <c r="J1666" s="1" t="s">
        <v>41</v>
      </c>
      <c r="K1666" s="1" t="s">
        <v>21</v>
      </c>
      <c r="L1666" s="1" t="s">
        <v>19</v>
      </c>
      <c r="M1666" s="1">
        <v>46</v>
      </c>
      <c r="N1666" s="1">
        <v>98</v>
      </c>
      <c r="O1666" s="1">
        <v>4508</v>
      </c>
      <c r="P1666" s="1">
        <v>1577.8</v>
      </c>
      <c r="Q1666" s="1">
        <v>0.35</v>
      </c>
      <c r="R1666" s="1" t="s">
        <v>20</v>
      </c>
    </row>
    <row r="1667" spans="1:18" x14ac:dyDescent="0.25">
      <c r="A1667" s="1" t="s">
        <v>46</v>
      </c>
      <c r="B1667" s="1">
        <v>1185732</v>
      </c>
      <c r="C1667" s="2">
        <v>44452</v>
      </c>
      <c r="D1667" s="2" t="str">
        <f t="shared" ref="D1667:D1730" si="104">TEXT(C1667,"dddd")</f>
        <v>Monday</v>
      </c>
      <c r="E1667" s="2" t="str">
        <f t="shared" ref="E1667:E1730" si="105">TEXT(C1667,"mmmm")</f>
        <v>September</v>
      </c>
      <c r="F1667" s="1">
        <f t="shared" ref="F1667:F1730" si="106">ROUNDUP(MONTH(C1667)/3,0)</f>
        <v>3</v>
      </c>
      <c r="G1667" s="1">
        <f t="shared" ref="G1667:G1730" si="107">YEAR(C1667)</f>
        <v>2021</v>
      </c>
      <c r="H1667" s="1" t="s">
        <v>15</v>
      </c>
      <c r="I1667" s="1" t="s">
        <v>40</v>
      </c>
      <c r="J1667" s="1" t="s">
        <v>41</v>
      </c>
      <c r="K1667" s="1" t="s">
        <v>18</v>
      </c>
      <c r="L1667" s="1" t="s">
        <v>22</v>
      </c>
      <c r="M1667" s="1">
        <v>36</v>
      </c>
      <c r="N1667" s="1">
        <v>153</v>
      </c>
      <c r="O1667" s="1">
        <v>5508</v>
      </c>
      <c r="P1667" s="1">
        <v>1872.72</v>
      </c>
      <c r="Q1667" s="1">
        <v>0.34</v>
      </c>
      <c r="R1667" s="1" t="s">
        <v>20</v>
      </c>
    </row>
    <row r="1668" spans="1:18" x14ac:dyDescent="0.25">
      <c r="A1668" s="1" t="s">
        <v>46</v>
      </c>
      <c r="B1668" s="1">
        <v>1185732</v>
      </c>
      <c r="C1668" s="2">
        <v>44452</v>
      </c>
      <c r="D1668" s="2" t="str">
        <f t="shared" si="104"/>
        <v>Monday</v>
      </c>
      <c r="E1668" s="2" t="str">
        <f t="shared" si="105"/>
        <v>September</v>
      </c>
      <c r="F1668" s="1">
        <f t="shared" si="106"/>
        <v>3</v>
      </c>
      <c r="G1668" s="1">
        <f t="shared" si="107"/>
        <v>2021</v>
      </c>
      <c r="H1668" s="1" t="s">
        <v>15</v>
      </c>
      <c r="I1668" s="1" t="s">
        <v>40</v>
      </c>
      <c r="J1668" s="1" t="s">
        <v>41</v>
      </c>
      <c r="K1668" s="1" t="s">
        <v>18</v>
      </c>
      <c r="L1668" s="1" t="s">
        <v>23</v>
      </c>
      <c r="M1668" s="1">
        <v>35</v>
      </c>
      <c r="N1668" s="1">
        <v>88</v>
      </c>
      <c r="O1668" s="1">
        <v>3080</v>
      </c>
      <c r="P1668" s="1">
        <v>1139.5999999999999</v>
      </c>
      <c r="Q1668" s="1">
        <v>0.37</v>
      </c>
      <c r="R1668" s="1" t="s">
        <v>20</v>
      </c>
    </row>
    <row r="1669" spans="1:18" x14ac:dyDescent="0.25">
      <c r="A1669" s="1" t="s">
        <v>46</v>
      </c>
      <c r="B1669" s="1">
        <v>1185732</v>
      </c>
      <c r="C1669" s="2">
        <v>44452</v>
      </c>
      <c r="D1669" s="2" t="str">
        <f t="shared" si="104"/>
        <v>Monday</v>
      </c>
      <c r="E1669" s="2" t="str">
        <f t="shared" si="105"/>
        <v>September</v>
      </c>
      <c r="F1669" s="1">
        <f t="shared" si="106"/>
        <v>3</v>
      </c>
      <c r="G1669" s="1">
        <f t="shared" si="107"/>
        <v>2021</v>
      </c>
      <c r="H1669" s="1" t="s">
        <v>15</v>
      </c>
      <c r="I1669" s="1" t="s">
        <v>40</v>
      </c>
      <c r="J1669" s="1" t="s">
        <v>41</v>
      </c>
      <c r="K1669" s="1" t="s">
        <v>21</v>
      </c>
      <c r="L1669" s="1" t="s">
        <v>22</v>
      </c>
      <c r="M1669" s="1">
        <v>30</v>
      </c>
      <c r="N1669" s="1">
        <v>47</v>
      </c>
      <c r="O1669" s="1">
        <v>1410</v>
      </c>
      <c r="P1669" s="1">
        <v>423</v>
      </c>
      <c r="Q1669" s="1">
        <v>0.3</v>
      </c>
      <c r="R1669" s="1" t="s">
        <v>20</v>
      </c>
    </row>
    <row r="1670" spans="1:18" x14ac:dyDescent="0.25">
      <c r="A1670" s="1" t="s">
        <v>46</v>
      </c>
      <c r="B1670" s="1">
        <v>1185732</v>
      </c>
      <c r="C1670" s="2">
        <v>44452</v>
      </c>
      <c r="D1670" s="2" t="str">
        <f t="shared" si="104"/>
        <v>Monday</v>
      </c>
      <c r="E1670" s="2" t="str">
        <f t="shared" si="105"/>
        <v>September</v>
      </c>
      <c r="F1670" s="1">
        <f t="shared" si="106"/>
        <v>3</v>
      </c>
      <c r="G1670" s="1">
        <f t="shared" si="107"/>
        <v>2021</v>
      </c>
      <c r="H1670" s="1" t="s">
        <v>15</v>
      </c>
      <c r="I1670" s="1" t="s">
        <v>40</v>
      </c>
      <c r="J1670" s="1" t="s">
        <v>41</v>
      </c>
      <c r="K1670" s="1" t="s">
        <v>21</v>
      </c>
      <c r="L1670" s="1" t="s">
        <v>23</v>
      </c>
      <c r="M1670" s="1">
        <v>34</v>
      </c>
      <c r="N1670" s="1">
        <v>39</v>
      </c>
      <c r="O1670" s="1">
        <v>1326</v>
      </c>
      <c r="P1670" s="1">
        <v>358.02</v>
      </c>
      <c r="Q1670" s="1">
        <v>0.27</v>
      </c>
      <c r="R1670" s="1" t="s">
        <v>20</v>
      </c>
    </row>
    <row r="1671" spans="1:18" x14ac:dyDescent="0.25">
      <c r="A1671" s="1" t="s">
        <v>46</v>
      </c>
      <c r="B1671" s="1">
        <v>1185732</v>
      </c>
      <c r="C1671" s="2">
        <v>44452</v>
      </c>
      <c r="D1671" s="2" t="str">
        <f t="shared" si="104"/>
        <v>Monday</v>
      </c>
      <c r="E1671" s="2" t="str">
        <f t="shared" si="105"/>
        <v>September</v>
      </c>
      <c r="F1671" s="1">
        <f t="shared" si="106"/>
        <v>3</v>
      </c>
      <c r="G1671" s="1">
        <f t="shared" si="107"/>
        <v>2021</v>
      </c>
      <c r="H1671" s="1" t="s">
        <v>15</v>
      </c>
      <c r="I1671" s="1" t="s">
        <v>40</v>
      </c>
      <c r="J1671" s="1" t="s">
        <v>41</v>
      </c>
      <c r="K1671" s="1" t="s">
        <v>18</v>
      </c>
      <c r="L1671" s="1" t="s">
        <v>19</v>
      </c>
      <c r="M1671" s="1">
        <v>39</v>
      </c>
      <c r="N1671" s="1">
        <v>41</v>
      </c>
      <c r="O1671" s="1">
        <v>1599</v>
      </c>
      <c r="P1671" s="1">
        <v>495.69</v>
      </c>
      <c r="Q1671" s="1">
        <v>0.31</v>
      </c>
      <c r="R1671" s="1" t="s">
        <v>20</v>
      </c>
    </row>
    <row r="1672" spans="1:18" x14ac:dyDescent="0.25">
      <c r="A1672" s="1" t="s">
        <v>46</v>
      </c>
      <c r="B1672" s="1">
        <v>1185732</v>
      </c>
      <c r="C1672" s="2">
        <v>44452</v>
      </c>
      <c r="D1672" s="2" t="str">
        <f t="shared" si="104"/>
        <v>Monday</v>
      </c>
      <c r="E1672" s="2" t="str">
        <f t="shared" si="105"/>
        <v>September</v>
      </c>
      <c r="F1672" s="1">
        <f t="shared" si="106"/>
        <v>3</v>
      </c>
      <c r="G1672" s="1">
        <f t="shared" si="107"/>
        <v>2021</v>
      </c>
      <c r="H1672" s="1" t="s">
        <v>15</v>
      </c>
      <c r="I1672" s="1" t="s">
        <v>40</v>
      </c>
      <c r="J1672" s="1" t="s">
        <v>41</v>
      </c>
      <c r="K1672" s="1" t="s">
        <v>21</v>
      </c>
      <c r="L1672" s="1" t="s">
        <v>19</v>
      </c>
      <c r="M1672" s="1">
        <v>41</v>
      </c>
      <c r="N1672" s="1">
        <v>77</v>
      </c>
      <c r="O1672" s="1">
        <v>3157</v>
      </c>
      <c r="P1672" s="1">
        <v>1041.81</v>
      </c>
      <c r="Q1672" s="1">
        <v>0.33</v>
      </c>
      <c r="R1672" s="1" t="s">
        <v>20</v>
      </c>
    </row>
    <row r="1673" spans="1:18" x14ac:dyDescent="0.25">
      <c r="A1673" s="1" t="s">
        <v>46</v>
      </c>
      <c r="B1673" s="1">
        <v>1185732</v>
      </c>
      <c r="C1673" s="2">
        <v>44484</v>
      </c>
      <c r="D1673" s="2" t="str">
        <f t="shared" si="104"/>
        <v>Friday</v>
      </c>
      <c r="E1673" s="2" t="str">
        <f t="shared" si="105"/>
        <v>October</v>
      </c>
      <c r="F1673" s="1">
        <f t="shared" si="106"/>
        <v>4</v>
      </c>
      <c r="G1673" s="1">
        <f t="shared" si="107"/>
        <v>2021</v>
      </c>
      <c r="H1673" s="1" t="s">
        <v>15</v>
      </c>
      <c r="I1673" s="1" t="s">
        <v>40</v>
      </c>
      <c r="J1673" s="1" t="s">
        <v>41</v>
      </c>
      <c r="K1673" s="1" t="s">
        <v>18</v>
      </c>
      <c r="L1673" s="1" t="s">
        <v>22</v>
      </c>
      <c r="M1673" s="1">
        <v>40</v>
      </c>
      <c r="N1673" s="1">
        <v>132</v>
      </c>
      <c r="O1673" s="1">
        <v>5280</v>
      </c>
      <c r="P1673" s="1">
        <v>1742.4</v>
      </c>
      <c r="Q1673" s="1">
        <v>0.33</v>
      </c>
      <c r="R1673" s="1" t="s">
        <v>20</v>
      </c>
    </row>
    <row r="1674" spans="1:18" x14ac:dyDescent="0.25">
      <c r="A1674" s="1" t="s">
        <v>46</v>
      </c>
      <c r="B1674" s="1">
        <v>1185732</v>
      </c>
      <c r="C1674" s="2">
        <v>44484</v>
      </c>
      <c r="D1674" s="2" t="str">
        <f t="shared" si="104"/>
        <v>Friday</v>
      </c>
      <c r="E1674" s="2" t="str">
        <f t="shared" si="105"/>
        <v>October</v>
      </c>
      <c r="F1674" s="1">
        <f t="shared" si="106"/>
        <v>4</v>
      </c>
      <c r="G1674" s="1">
        <f t="shared" si="107"/>
        <v>2021</v>
      </c>
      <c r="H1674" s="1" t="s">
        <v>15</v>
      </c>
      <c r="I1674" s="1" t="s">
        <v>40</v>
      </c>
      <c r="J1674" s="1" t="s">
        <v>41</v>
      </c>
      <c r="K1674" s="1" t="s">
        <v>18</v>
      </c>
      <c r="L1674" s="1" t="s">
        <v>23</v>
      </c>
      <c r="M1674" s="1">
        <v>37</v>
      </c>
      <c r="N1674" s="1">
        <v>68</v>
      </c>
      <c r="O1674" s="1">
        <v>2516</v>
      </c>
      <c r="P1674" s="1">
        <v>880.6</v>
      </c>
      <c r="Q1674" s="1">
        <v>0.35</v>
      </c>
      <c r="R1674" s="1" t="s">
        <v>20</v>
      </c>
    </row>
    <row r="1675" spans="1:18" x14ac:dyDescent="0.25">
      <c r="A1675" s="1" t="s">
        <v>46</v>
      </c>
      <c r="B1675" s="1">
        <v>1185732</v>
      </c>
      <c r="C1675" s="2">
        <v>44484</v>
      </c>
      <c r="D1675" s="2" t="str">
        <f t="shared" si="104"/>
        <v>Friday</v>
      </c>
      <c r="E1675" s="2" t="str">
        <f t="shared" si="105"/>
        <v>October</v>
      </c>
      <c r="F1675" s="1">
        <f t="shared" si="106"/>
        <v>4</v>
      </c>
      <c r="G1675" s="1">
        <f t="shared" si="107"/>
        <v>2021</v>
      </c>
      <c r="H1675" s="1" t="s">
        <v>15</v>
      </c>
      <c r="I1675" s="1" t="s">
        <v>40</v>
      </c>
      <c r="J1675" s="1" t="s">
        <v>41</v>
      </c>
      <c r="K1675" s="1" t="s">
        <v>21</v>
      </c>
      <c r="L1675" s="1" t="s">
        <v>22</v>
      </c>
      <c r="M1675" s="1">
        <v>41</v>
      </c>
      <c r="N1675" s="1">
        <v>38</v>
      </c>
      <c r="O1675" s="1">
        <v>1558</v>
      </c>
      <c r="P1675" s="1">
        <v>467.4</v>
      </c>
      <c r="Q1675" s="1">
        <v>0.3</v>
      </c>
      <c r="R1675" s="1" t="s">
        <v>20</v>
      </c>
    </row>
    <row r="1676" spans="1:18" x14ac:dyDescent="0.25">
      <c r="A1676" s="1" t="s">
        <v>46</v>
      </c>
      <c r="B1676" s="1">
        <v>1185732</v>
      </c>
      <c r="C1676" s="2">
        <v>44484</v>
      </c>
      <c r="D1676" s="2" t="str">
        <f t="shared" si="104"/>
        <v>Friday</v>
      </c>
      <c r="E1676" s="2" t="str">
        <f t="shared" si="105"/>
        <v>October</v>
      </c>
      <c r="F1676" s="1">
        <f t="shared" si="106"/>
        <v>4</v>
      </c>
      <c r="G1676" s="1">
        <f t="shared" si="107"/>
        <v>2021</v>
      </c>
      <c r="H1676" s="1" t="s">
        <v>15</v>
      </c>
      <c r="I1676" s="1" t="s">
        <v>40</v>
      </c>
      <c r="J1676" s="1" t="s">
        <v>41</v>
      </c>
      <c r="K1676" s="1" t="s">
        <v>21</v>
      </c>
      <c r="L1676" s="1" t="s">
        <v>23</v>
      </c>
      <c r="M1676" s="1">
        <v>38</v>
      </c>
      <c r="N1676" s="1">
        <v>32</v>
      </c>
      <c r="O1676" s="1">
        <v>1216</v>
      </c>
      <c r="P1676" s="1">
        <v>328.32</v>
      </c>
      <c r="Q1676" s="1">
        <v>0.27</v>
      </c>
      <c r="R1676" s="1" t="s">
        <v>20</v>
      </c>
    </row>
    <row r="1677" spans="1:18" x14ac:dyDescent="0.25">
      <c r="A1677" s="1" t="s">
        <v>46</v>
      </c>
      <c r="B1677" s="1">
        <v>1185732</v>
      </c>
      <c r="C1677" s="2">
        <v>44484</v>
      </c>
      <c r="D1677" s="2" t="str">
        <f t="shared" si="104"/>
        <v>Friday</v>
      </c>
      <c r="E1677" s="2" t="str">
        <f t="shared" si="105"/>
        <v>October</v>
      </c>
      <c r="F1677" s="1">
        <f t="shared" si="106"/>
        <v>4</v>
      </c>
      <c r="G1677" s="1">
        <f t="shared" si="107"/>
        <v>2021</v>
      </c>
      <c r="H1677" s="1" t="s">
        <v>15</v>
      </c>
      <c r="I1677" s="1" t="s">
        <v>40</v>
      </c>
      <c r="J1677" s="1" t="s">
        <v>41</v>
      </c>
      <c r="K1677" s="1" t="s">
        <v>18</v>
      </c>
      <c r="L1677" s="1" t="s">
        <v>19</v>
      </c>
      <c r="M1677" s="1">
        <v>51</v>
      </c>
      <c r="N1677" s="1">
        <v>34</v>
      </c>
      <c r="O1677" s="1">
        <v>1734</v>
      </c>
      <c r="P1677" s="1">
        <v>485.52</v>
      </c>
      <c r="Q1677" s="1">
        <v>0.28000000000000003</v>
      </c>
      <c r="R1677" s="1" t="s">
        <v>20</v>
      </c>
    </row>
    <row r="1678" spans="1:18" x14ac:dyDescent="0.25">
      <c r="A1678" s="1" t="s">
        <v>46</v>
      </c>
      <c r="B1678" s="1">
        <v>1185732</v>
      </c>
      <c r="C1678" s="2">
        <v>44477</v>
      </c>
      <c r="D1678" s="2" t="str">
        <f t="shared" si="104"/>
        <v>Friday</v>
      </c>
      <c r="E1678" s="2" t="str">
        <f t="shared" si="105"/>
        <v>October</v>
      </c>
      <c r="F1678" s="1">
        <f t="shared" si="106"/>
        <v>4</v>
      </c>
      <c r="G1678" s="1">
        <f t="shared" si="107"/>
        <v>2021</v>
      </c>
      <c r="H1678" s="1" t="s">
        <v>15</v>
      </c>
      <c r="I1678" s="1" t="s">
        <v>25</v>
      </c>
      <c r="J1678" s="1" t="s">
        <v>26</v>
      </c>
      <c r="K1678" s="1" t="s">
        <v>21</v>
      </c>
      <c r="L1678" s="1" t="s">
        <v>19</v>
      </c>
      <c r="M1678" s="1">
        <v>65</v>
      </c>
      <c r="N1678" s="1">
        <v>200</v>
      </c>
      <c r="O1678" s="1">
        <v>130000</v>
      </c>
      <c r="P1678" s="1">
        <v>52000</v>
      </c>
      <c r="Q1678" s="1">
        <v>0.4</v>
      </c>
      <c r="R1678" s="1" t="s">
        <v>27</v>
      </c>
    </row>
    <row r="1679" spans="1:18" x14ac:dyDescent="0.25">
      <c r="A1679" s="1" t="s">
        <v>46</v>
      </c>
      <c r="B1679" s="1">
        <v>1185732</v>
      </c>
      <c r="C1679" s="2">
        <v>44507</v>
      </c>
      <c r="D1679" s="2" t="str">
        <f t="shared" si="104"/>
        <v>Sunday</v>
      </c>
      <c r="E1679" s="2" t="str">
        <f t="shared" si="105"/>
        <v>November</v>
      </c>
      <c r="F1679" s="1">
        <f t="shared" si="106"/>
        <v>4</v>
      </c>
      <c r="G1679" s="1">
        <f t="shared" si="107"/>
        <v>2021</v>
      </c>
      <c r="H1679" s="1" t="s">
        <v>15</v>
      </c>
      <c r="I1679" s="1" t="s">
        <v>25</v>
      </c>
      <c r="J1679" s="1" t="s">
        <v>26</v>
      </c>
      <c r="K1679" s="1" t="s">
        <v>18</v>
      </c>
      <c r="L1679" s="1" t="s">
        <v>22</v>
      </c>
      <c r="M1679" s="1">
        <v>60</v>
      </c>
      <c r="N1679" s="1">
        <v>350</v>
      </c>
      <c r="O1679" s="1">
        <v>210000</v>
      </c>
      <c r="P1679" s="1">
        <v>73500</v>
      </c>
      <c r="Q1679" s="1">
        <v>0.35</v>
      </c>
      <c r="R1679" s="1" t="s">
        <v>27</v>
      </c>
    </row>
    <row r="1680" spans="1:18" x14ac:dyDescent="0.25">
      <c r="A1680" s="1" t="s">
        <v>46</v>
      </c>
      <c r="B1680" s="1">
        <v>1185732</v>
      </c>
      <c r="C1680" s="2">
        <v>44507</v>
      </c>
      <c r="D1680" s="2" t="str">
        <f t="shared" si="104"/>
        <v>Sunday</v>
      </c>
      <c r="E1680" s="2" t="str">
        <f t="shared" si="105"/>
        <v>November</v>
      </c>
      <c r="F1680" s="1">
        <f t="shared" si="106"/>
        <v>4</v>
      </c>
      <c r="G1680" s="1">
        <f t="shared" si="107"/>
        <v>2021</v>
      </c>
      <c r="H1680" s="1" t="s">
        <v>15</v>
      </c>
      <c r="I1680" s="1" t="s">
        <v>25</v>
      </c>
      <c r="J1680" s="1" t="s">
        <v>26</v>
      </c>
      <c r="K1680" s="1" t="s">
        <v>18</v>
      </c>
      <c r="L1680" s="1" t="s">
        <v>23</v>
      </c>
      <c r="M1680" s="1">
        <v>50</v>
      </c>
      <c r="N1680" s="1">
        <v>225</v>
      </c>
      <c r="O1680" s="1">
        <v>112500</v>
      </c>
      <c r="P1680" s="1">
        <v>39375</v>
      </c>
      <c r="Q1680" s="1">
        <v>0.35</v>
      </c>
      <c r="R1680" s="1" t="s">
        <v>27</v>
      </c>
    </row>
    <row r="1681" spans="1:18" x14ac:dyDescent="0.25">
      <c r="A1681" s="1" t="s">
        <v>46</v>
      </c>
      <c r="B1681" s="1">
        <v>1185732</v>
      </c>
      <c r="C1681" s="2">
        <v>44507</v>
      </c>
      <c r="D1681" s="2" t="str">
        <f t="shared" si="104"/>
        <v>Sunday</v>
      </c>
      <c r="E1681" s="2" t="str">
        <f t="shared" si="105"/>
        <v>November</v>
      </c>
      <c r="F1681" s="1">
        <f t="shared" si="106"/>
        <v>4</v>
      </c>
      <c r="G1681" s="1">
        <f t="shared" si="107"/>
        <v>2021</v>
      </c>
      <c r="H1681" s="1" t="s">
        <v>15</v>
      </c>
      <c r="I1681" s="1" t="s">
        <v>25</v>
      </c>
      <c r="J1681" s="1" t="s">
        <v>26</v>
      </c>
      <c r="K1681" s="1" t="s">
        <v>21</v>
      </c>
      <c r="L1681" s="1" t="s">
        <v>22</v>
      </c>
      <c r="M1681" s="1">
        <v>50</v>
      </c>
      <c r="N1681" s="1">
        <v>220</v>
      </c>
      <c r="O1681" s="1">
        <v>110000</v>
      </c>
      <c r="P1681" s="1">
        <v>44000</v>
      </c>
      <c r="Q1681" s="1">
        <v>0.4</v>
      </c>
      <c r="R1681" s="1" t="s">
        <v>27</v>
      </c>
    </row>
    <row r="1682" spans="1:18" x14ac:dyDescent="0.25">
      <c r="A1682" s="1" t="s">
        <v>46</v>
      </c>
      <c r="B1682" s="1">
        <v>1185732</v>
      </c>
      <c r="C1682" s="2">
        <v>44507</v>
      </c>
      <c r="D1682" s="2" t="str">
        <f t="shared" si="104"/>
        <v>Sunday</v>
      </c>
      <c r="E1682" s="2" t="str">
        <f t="shared" si="105"/>
        <v>November</v>
      </c>
      <c r="F1682" s="1">
        <f t="shared" si="106"/>
        <v>4</v>
      </c>
      <c r="G1682" s="1">
        <f t="shared" si="107"/>
        <v>2021</v>
      </c>
      <c r="H1682" s="1" t="s">
        <v>15</v>
      </c>
      <c r="I1682" s="1" t="s">
        <v>25</v>
      </c>
      <c r="J1682" s="1" t="s">
        <v>26</v>
      </c>
      <c r="K1682" s="1" t="s">
        <v>21</v>
      </c>
      <c r="L1682" s="1" t="s">
        <v>23</v>
      </c>
      <c r="M1682" s="1">
        <v>50</v>
      </c>
      <c r="N1682" s="1">
        <v>200</v>
      </c>
      <c r="O1682" s="1">
        <v>100000</v>
      </c>
      <c r="P1682" s="1">
        <v>40000</v>
      </c>
      <c r="Q1682" s="1">
        <v>0.4</v>
      </c>
      <c r="R1682" s="1" t="s">
        <v>27</v>
      </c>
    </row>
    <row r="1683" spans="1:18" x14ac:dyDescent="0.25">
      <c r="A1683" s="1" t="s">
        <v>46</v>
      </c>
      <c r="B1683" s="1">
        <v>1185732</v>
      </c>
      <c r="C1683" s="2">
        <v>44507</v>
      </c>
      <c r="D1683" s="2" t="str">
        <f t="shared" si="104"/>
        <v>Sunday</v>
      </c>
      <c r="E1683" s="2" t="str">
        <f t="shared" si="105"/>
        <v>November</v>
      </c>
      <c r="F1683" s="1">
        <f t="shared" si="106"/>
        <v>4</v>
      </c>
      <c r="G1683" s="1">
        <f t="shared" si="107"/>
        <v>2021</v>
      </c>
      <c r="H1683" s="1" t="s">
        <v>15</v>
      </c>
      <c r="I1683" s="1" t="s">
        <v>25</v>
      </c>
      <c r="J1683" s="1" t="s">
        <v>26</v>
      </c>
      <c r="K1683" s="1" t="s">
        <v>18</v>
      </c>
      <c r="L1683" s="1" t="s">
        <v>19</v>
      </c>
      <c r="M1683" s="1">
        <v>60</v>
      </c>
      <c r="N1683" s="1">
        <v>175</v>
      </c>
      <c r="O1683" s="1">
        <v>105000</v>
      </c>
      <c r="P1683" s="1">
        <v>31500</v>
      </c>
      <c r="Q1683" s="1">
        <v>0.3</v>
      </c>
      <c r="R1683" s="1" t="s">
        <v>27</v>
      </c>
    </row>
    <row r="1684" spans="1:18" x14ac:dyDescent="0.25">
      <c r="A1684" s="1" t="s">
        <v>46</v>
      </c>
      <c r="B1684" s="1">
        <v>1185732</v>
      </c>
      <c r="C1684" s="2">
        <v>44507</v>
      </c>
      <c r="D1684" s="2" t="str">
        <f t="shared" si="104"/>
        <v>Sunday</v>
      </c>
      <c r="E1684" s="2" t="str">
        <f t="shared" si="105"/>
        <v>November</v>
      </c>
      <c r="F1684" s="1">
        <f t="shared" si="106"/>
        <v>4</v>
      </c>
      <c r="G1684" s="1">
        <f t="shared" si="107"/>
        <v>2021</v>
      </c>
      <c r="H1684" s="1" t="s">
        <v>15</v>
      </c>
      <c r="I1684" s="1" t="s">
        <v>25</v>
      </c>
      <c r="J1684" s="1" t="s">
        <v>26</v>
      </c>
      <c r="K1684" s="1" t="s">
        <v>21</v>
      </c>
      <c r="L1684" s="1" t="s">
        <v>19</v>
      </c>
      <c r="M1684" s="1">
        <v>65</v>
      </c>
      <c r="N1684" s="1">
        <v>275</v>
      </c>
      <c r="O1684" s="1">
        <v>178750</v>
      </c>
      <c r="P1684" s="1">
        <v>71500</v>
      </c>
      <c r="Q1684" s="1">
        <v>0.4</v>
      </c>
      <c r="R1684" s="1" t="s">
        <v>27</v>
      </c>
    </row>
    <row r="1685" spans="1:18" x14ac:dyDescent="0.25">
      <c r="A1685" s="1" t="s">
        <v>46</v>
      </c>
      <c r="B1685" s="1">
        <v>1185732</v>
      </c>
      <c r="C1685" s="2">
        <v>44536</v>
      </c>
      <c r="D1685" s="2" t="str">
        <f t="shared" si="104"/>
        <v>Monday</v>
      </c>
      <c r="E1685" s="2" t="str">
        <f t="shared" si="105"/>
        <v>December</v>
      </c>
      <c r="F1685" s="1">
        <f t="shared" si="106"/>
        <v>4</v>
      </c>
      <c r="G1685" s="1">
        <f t="shared" si="107"/>
        <v>2021</v>
      </c>
      <c r="H1685" s="1" t="s">
        <v>15</v>
      </c>
      <c r="I1685" s="1" t="s">
        <v>25</v>
      </c>
      <c r="J1685" s="1" t="s">
        <v>26</v>
      </c>
      <c r="K1685" s="1" t="s">
        <v>18</v>
      </c>
      <c r="L1685" s="1" t="s">
        <v>22</v>
      </c>
      <c r="M1685" s="1">
        <v>60</v>
      </c>
      <c r="N1685" s="1">
        <v>500</v>
      </c>
      <c r="O1685" s="1">
        <v>300000</v>
      </c>
      <c r="P1685" s="1">
        <v>105000</v>
      </c>
      <c r="Q1685" s="1">
        <v>0.35</v>
      </c>
      <c r="R1685" s="1" t="s">
        <v>27</v>
      </c>
    </row>
    <row r="1686" spans="1:18" x14ac:dyDescent="0.25">
      <c r="A1686" s="1" t="s">
        <v>46</v>
      </c>
      <c r="B1686" s="1">
        <v>1185732</v>
      </c>
      <c r="C1686" s="2">
        <v>44536</v>
      </c>
      <c r="D1686" s="2" t="str">
        <f t="shared" si="104"/>
        <v>Monday</v>
      </c>
      <c r="E1686" s="2" t="str">
        <f t="shared" si="105"/>
        <v>December</v>
      </c>
      <c r="F1686" s="1">
        <f t="shared" si="106"/>
        <v>4</v>
      </c>
      <c r="G1686" s="1">
        <f t="shared" si="107"/>
        <v>2021</v>
      </c>
      <c r="H1686" s="1" t="s">
        <v>15</v>
      </c>
      <c r="I1686" s="1" t="s">
        <v>25</v>
      </c>
      <c r="J1686" s="1" t="s">
        <v>26</v>
      </c>
      <c r="K1686" s="1" t="s">
        <v>18</v>
      </c>
      <c r="L1686" s="1" t="s">
        <v>23</v>
      </c>
      <c r="M1686" s="1">
        <v>50</v>
      </c>
      <c r="N1686" s="1">
        <v>300</v>
      </c>
      <c r="O1686" s="1">
        <v>150000</v>
      </c>
      <c r="P1686" s="1">
        <v>52500</v>
      </c>
      <c r="Q1686" s="1">
        <v>0.35</v>
      </c>
      <c r="R1686" s="1" t="s">
        <v>27</v>
      </c>
    </row>
    <row r="1687" spans="1:18" x14ac:dyDescent="0.25">
      <c r="A1687" s="1" t="s">
        <v>46</v>
      </c>
      <c r="B1687" s="1">
        <v>1185732</v>
      </c>
      <c r="C1687" s="2">
        <v>44536</v>
      </c>
      <c r="D1687" s="2" t="str">
        <f t="shared" si="104"/>
        <v>Monday</v>
      </c>
      <c r="E1687" s="2" t="str">
        <f t="shared" si="105"/>
        <v>December</v>
      </c>
      <c r="F1687" s="1">
        <f t="shared" si="106"/>
        <v>4</v>
      </c>
      <c r="G1687" s="1">
        <f t="shared" si="107"/>
        <v>2021</v>
      </c>
      <c r="H1687" s="1" t="s">
        <v>15</v>
      </c>
      <c r="I1687" s="1" t="s">
        <v>25</v>
      </c>
      <c r="J1687" s="1" t="s">
        <v>26</v>
      </c>
      <c r="K1687" s="1" t="s">
        <v>21</v>
      </c>
      <c r="L1687" s="1" t="s">
        <v>22</v>
      </c>
      <c r="M1687" s="1">
        <v>50</v>
      </c>
      <c r="N1687" s="1">
        <v>275</v>
      </c>
      <c r="O1687" s="1">
        <v>137500</v>
      </c>
      <c r="P1687" s="1">
        <v>55000</v>
      </c>
      <c r="Q1687" s="1">
        <v>0.4</v>
      </c>
      <c r="R1687" s="1" t="s">
        <v>27</v>
      </c>
    </row>
    <row r="1688" spans="1:18" x14ac:dyDescent="0.25">
      <c r="A1688" s="1" t="s">
        <v>46</v>
      </c>
      <c r="B1688" s="1">
        <v>1185732</v>
      </c>
      <c r="C1688" s="2">
        <v>44536</v>
      </c>
      <c r="D1688" s="2" t="str">
        <f t="shared" si="104"/>
        <v>Monday</v>
      </c>
      <c r="E1688" s="2" t="str">
        <f t="shared" si="105"/>
        <v>December</v>
      </c>
      <c r="F1688" s="1">
        <f t="shared" si="106"/>
        <v>4</v>
      </c>
      <c r="G1688" s="1">
        <f t="shared" si="107"/>
        <v>2021</v>
      </c>
      <c r="H1688" s="1" t="s">
        <v>15</v>
      </c>
      <c r="I1688" s="1" t="s">
        <v>25</v>
      </c>
      <c r="J1688" s="1" t="s">
        <v>26</v>
      </c>
      <c r="K1688" s="1" t="s">
        <v>21</v>
      </c>
      <c r="L1688" s="1" t="s">
        <v>23</v>
      </c>
      <c r="M1688" s="1">
        <v>50</v>
      </c>
      <c r="N1688" s="1">
        <v>225</v>
      </c>
      <c r="O1688" s="1">
        <v>112500</v>
      </c>
      <c r="P1688" s="1">
        <v>45000</v>
      </c>
      <c r="Q1688" s="1">
        <v>0.4</v>
      </c>
      <c r="R1688" s="1" t="s">
        <v>27</v>
      </c>
    </row>
    <row r="1689" spans="1:18" x14ac:dyDescent="0.25">
      <c r="A1689" s="1" t="s">
        <v>46</v>
      </c>
      <c r="B1689" s="1">
        <v>1185732</v>
      </c>
      <c r="C1689" s="2">
        <v>44536</v>
      </c>
      <c r="D1689" s="2" t="str">
        <f t="shared" si="104"/>
        <v>Monday</v>
      </c>
      <c r="E1689" s="2" t="str">
        <f t="shared" si="105"/>
        <v>December</v>
      </c>
      <c r="F1689" s="1">
        <f t="shared" si="106"/>
        <v>4</v>
      </c>
      <c r="G1689" s="1">
        <f t="shared" si="107"/>
        <v>2021</v>
      </c>
      <c r="H1689" s="1" t="s">
        <v>15</v>
      </c>
      <c r="I1689" s="1" t="s">
        <v>25</v>
      </c>
      <c r="J1689" s="1" t="s">
        <v>26</v>
      </c>
      <c r="K1689" s="1" t="s">
        <v>18</v>
      </c>
      <c r="L1689" s="1" t="s">
        <v>19</v>
      </c>
      <c r="M1689" s="1">
        <v>60</v>
      </c>
      <c r="N1689" s="1">
        <v>225</v>
      </c>
      <c r="O1689" s="1">
        <v>135000</v>
      </c>
      <c r="P1689" s="1">
        <v>40500</v>
      </c>
      <c r="Q1689" s="1">
        <v>0.3</v>
      </c>
      <c r="R1689" s="1" t="s">
        <v>27</v>
      </c>
    </row>
    <row r="1690" spans="1:18" x14ac:dyDescent="0.25">
      <c r="A1690" s="1" t="s">
        <v>46</v>
      </c>
      <c r="B1690" s="1">
        <v>1185732</v>
      </c>
      <c r="C1690" s="2">
        <v>44536</v>
      </c>
      <c r="D1690" s="2" t="str">
        <f t="shared" si="104"/>
        <v>Monday</v>
      </c>
      <c r="E1690" s="2" t="str">
        <f t="shared" si="105"/>
        <v>December</v>
      </c>
      <c r="F1690" s="1">
        <f t="shared" si="106"/>
        <v>4</v>
      </c>
      <c r="G1690" s="1">
        <f t="shared" si="107"/>
        <v>2021</v>
      </c>
      <c r="H1690" s="1" t="s">
        <v>15</v>
      </c>
      <c r="I1690" s="1" t="s">
        <v>25</v>
      </c>
      <c r="J1690" s="1" t="s">
        <v>26</v>
      </c>
      <c r="K1690" s="1" t="s">
        <v>21</v>
      </c>
      <c r="L1690" s="1" t="s">
        <v>19</v>
      </c>
      <c r="M1690" s="1">
        <v>65</v>
      </c>
      <c r="N1690" s="1">
        <v>325</v>
      </c>
      <c r="O1690" s="1">
        <v>211250</v>
      </c>
      <c r="P1690" s="1">
        <v>84500</v>
      </c>
      <c r="Q1690" s="1">
        <v>0.4</v>
      </c>
      <c r="R1690" s="1" t="s">
        <v>27</v>
      </c>
    </row>
    <row r="1691" spans="1:18" x14ac:dyDescent="0.25">
      <c r="A1691" s="1" t="s">
        <v>46</v>
      </c>
      <c r="B1691" s="1">
        <v>1185732</v>
      </c>
      <c r="C1691" s="2">
        <v>44213</v>
      </c>
      <c r="D1691" s="2" t="str">
        <f t="shared" si="104"/>
        <v>Sunday</v>
      </c>
      <c r="E1691" s="2" t="str">
        <f t="shared" si="105"/>
        <v>January</v>
      </c>
      <c r="F1691" s="1">
        <f t="shared" si="106"/>
        <v>1</v>
      </c>
      <c r="G1691" s="1">
        <f t="shared" si="107"/>
        <v>2021</v>
      </c>
      <c r="H1691" s="1" t="s">
        <v>15</v>
      </c>
      <c r="I1691" s="1" t="s">
        <v>25</v>
      </c>
      <c r="J1691" s="1" t="s">
        <v>26</v>
      </c>
      <c r="K1691" s="1" t="s">
        <v>18</v>
      </c>
      <c r="L1691" s="1" t="s">
        <v>22</v>
      </c>
      <c r="M1691" s="1">
        <v>40</v>
      </c>
      <c r="N1691" s="1">
        <v>450</v>
      </c>
      <c r="O1691" s="1">
        <v>180000</v>
      </c>
      <c r="P1691" s="1">
        <v>54000</v>
      </c>
      <c r="Q1691" s="1">
        <v>0.3</v>
      </c>
      <c r="R1691" s="1" t="s">
        <v>27</v>
      </c>
    </row>
    <row r="1692" spans="1:18" x14ac:dyDescent="0.25">
      <c r="A1692" s="1" t="s">
        <v>46</v>
      </c>
      <c r="B1692" s="1">
        <v>1185732</v>
      </c>
      <c r="C1692" s="2">
        <v>44213</v>
      </c>
      <c r="D1692" s="2" t="str">
        <f t="shared" si="104"/>
        <v>Sunday</v>
      </c>
      <c r="E1692" s="2" t="str">
        <f t="shared" si="105"/>
        <v>January</v>
      </c>
      <c r="F1692" s="1">
        <f t="shared" si="106"/>
        <v>1</v>
      </c>
      <c r="G1692" s="1">
        <f t="shared" si="107"/>
        <v>2021</v>
      </c>
      <c r="H1692" s="1" t="s">
        <v>15</v>
      </c>
      <c r="I1692" s="1" t="s">
        <v>25</v>
      </c>
      <c r="J1692" s="1" t="s">
        <v>26</v>
      </c>
      <c r="K1692" s="1" t="s">
        <v>18</v>
      </c>
      <c r="L1692" s="1" t="s">
        <v>23</v>
      </c>
      <c r="M1692" s="1">
        <v>40</v>
      </c>
      <c r="N1692" s="1">
        <v>250</v>
      </c>
      <c r="O1692" s="1">
        <v>100000</v>
      </c>
      <c r="P1692" s="1">
        <v>30000</v>
      </c>
      <c r="Q1692" s="1">
        <v>0.3</v>
      </c>
      <c r="R1692" s="1" t="s">
        <v>27</v>
      </c>
    </row>
    <row r="1693" spans="1:18" x14ac:dyDescent="0.25">
      <c r="A1693" s="1" t="s">
        <v>46</v>
      </c>
      <c r="B1693" s="1">
        <v>1185732</v>
      </c>
      <c r="C1693" s="2">
        <v>44213</v>
      </c>
      <c r="D1693" s="2" t="str">
        <f t="shared" si="104"/>
        <v>Sunday</v>
      </c>
      <c r="E1693" s="2" t="str">
        <f t="shared" si="105"/>
        <v>January</v>
      </c>
      <c r="F1693" s="1">
        <f t="shared" si="106"/>
        <v>1</v>
      </c>
      <c r="G1693" s="1">
        <f t="shared" si="107"/>
        <v>2021</v>
      </c>
      <c r="H1693" s="1" t="s">
        <v>15</v>
      </c>
      <c r="I1693" s="1" t="s">
        <v>25</v>
      </c>
      <c r="J1693" s="1" t="s">
        <v>26</v>
      </c>
      <c r="K1693" s="1" t="s">
        <v>21</v>
      </c>
      <c r="L1693" s="1" t="s">
        <v>22</v>
      </c>
      <c r="M1693" s="1">
        <v>30</v>
      </c>
      <c r="N1693" s="1">
        <v>250</v>
      </c>
      <c r="O1693" s="1">
        <v>75000</v>
      </c>
      <c r="P1693" s="1">
        <v>18750</v>
      </c>
      <c r="Q1693" s="1">
        <v>0.25</v>
      </c>
      <c r="R1693" s="1" t="s">
        <v>27</v>
      </c>
    </row>
    <row r="1694" spans="1:18" x14ac:dyDescent="0.25">
      <c r="A1694" s="1" t="s">
        <v>46</v>
      </c>
      <c r="B1694" s="1">
        <v>1185732</v>
      </c>
      <c r="C1694" s="2">
        <v>44213</v>
      </c>
      <c r="D1694" s="2" t="str">
        <f t="shared" si="104"/>
        <v>Sunday</v>
      </c>
      <c r="E1694" s="2" t="str">
        <f t="shared" si="105"/>
        <v>January</v>
      </c>
      <c r="F1694" s="1">
        <f t="shared" si="106"/>
        <v>1</v>
      </c>
      <c r="G1694" s="1">
        <f t="shared" si="107"/>
        <v>2021</v>
      </c>
      <c r="H1694" s="1" t="s">
        <v>15</v>
      </c>
      <c r="I1694" s="1" t="s">
        <v>25</v>
      </c>
      <c r="J1694" s="1" t="s">
        <v>26</v>
      </c>
      <c r="K1694" s="1" t="s">
        <v>21</v>
      </c>
      <c r="L1694" s="1" t="s">
        <v>23</v>
      </c>
      <c r="M1694" s="1">
        <v>35</v>
      </c>
      <c r="N1694" s="1">
        <v>100</v>
      </c>
      <c r="O1694" s="1">
        <v>35000</v>
      </c>
      <c r="P1694" s="1">
        <v>8750</v>
      </c>
      <c r="Q1694" s="1">
        <v>0.25</v>
      </c>
      <c r="R1694" s="1" t="s">
        <v>27</v>
      </c>
    </row>
    <row r="1695" spans="1:18" x14ac:dyDescent="0.25">
      <c r="A1695" s="1" t="s">
        <v>46</v>
      </c>
      <c r="B1695" s="1">
        <v>1185732</v>
      </c>
      <c r="C1695" s="2">
        <v>44213</v>
      </c>
      <c r="D1695" s="2" t="str">
        <f t="shared" si="104"/>
        <v>Sunday</v>
      </c>
      <c r="E1695" s="2" t="str">
        <f t="shared" si="105"/>
        <v>January</v>
      </c>
      <c r="F1695" s="1">
        <f t="shared" si="106"/>
        <v>1</v>
      </c>
      <c r="G1695" s="1">
        <f t="shared" si="107"/>
        <v>2021</v>
      </c>
      <c r="H1695" s="1" t="s">
        <v>15</v>
      </c>
      <c r="I1695" s="1" t="s">
        <v>25</v>
      </c>
      <c r="J1695" s="1" t="s">
        <v>26</v>
      </c>
      <c r="K1695" s="1" t="s">
        <v>18</v>
      </c>
      <c r="L1695" s="1" t="s">
        <v>19</v>
      </c>
      <c r="M1695" s="1">
        <v>50</v>
      </c>
      <c r="N1695" s="1">
        <v>150</v>
      </c>
      <c r="O1695" s="1">
        <v>75000</v>
      </c>
      <c r="P1695" s="1">
        <v>18750</v>
      </c>
      <c r="Q1695" s="1">
        <v>0.25</v>
      </c>
      <c r="R1695" s="1" t="s">
        <v>27</v>
      </c>
    </row>
    <row r="1696" spans="1:18" x14ac:dyDescent="0.25">
      <c r="A1696" s="1" t="s">
        <v>46</v>
      </c>
      <c r="B1696" s="1">
        <v>1185732</v>
      </c>
      <c r="C1696" s="2">
        <v>44213</v>
      </c>
      <c r="D1696" s="2" t="str">
        <f t="shared" si="104"/>
        <v>Sunday</v>
      </c>
      <c r="E1696" s="2" t="str">
        <f t="shared" si="105"/>
        <v>January</v>
      </c>
      <c r="F1696" s="1">
        <f t="shared" si="106"/>
        <v>1</v>
      </c>
      <c r="G1696" s="1">
        <f t="shared" si="107"/>
        <v>2021</v>
      </c>
      <c r="H1696" s="1" t="s">
        <v>15</v>
      </c>
      <c r="I1696" s="1" t="s">
        <v>25</v>
      </c>
      <c r="J1696" s="1" t="s">
        <v>26</v>
      </c>
      <c r="K1696" s="1" t="s">
        <v>21</v>
      </c>
      <c r="L1696" s="1" t="s">
        <v>19</v>
      </c>
      <c r="M1696" s="1">
        <v>40</v>
      </c>
      <c r="N1696" s="1">
        <v>250</v>
      </c>
      <c r="O1696" s="1">
        <v>100000</v>
      </c>
      <c r="P1696" s="1">
        <v>30000</v>
      </c>
      <c r="Q1696" s="1">
        <v>0.3</v>
      </c>
      <c r="R1696" s="1" t="s">
        <v>27</v>
      </c>
    </row>
    <row r="1697" spans="1:18" x14ac:dyDescent="0.25">
      <c r="A1697" s="1" t="s">
        <v>46</v>
      </c>
      <c r="B1697" s="1">
        <v>1185732</v>
      </c>
      <c r="C1697" s="2">
        <v>44242</v>
      </c>
      <c r="D1697" s="2" t="str">
        <f t="shared" si="104"/>
        <v>Monday</v>
      </c>
      <c r="E1697" s="2" t="str">
        <f t="shared" si="105"/>
        <v>February</v>
      </c>
      <c r="F1697" s="1">
        <f t="shared" si="106"/>
        <v>1</v>
      </c>
      <c r="G1697" s="1">
        <f t="shared" si="107"/>
        <v>2021</v>
      </c>
      <c r="H1697" s="1" t="s">
        <v>15</v>
      </c>
      <c r="I1697" s="1" t="s">
        <v>25</v>
      </c>
      <c r="J1697" s="1" t="s">
        <v>26</v>
      </c>
      <c r="K1697" s="1" t="s">
        <v>18</v>
      </c>
      <c r="L1697" s="1" t="s">
        <v>22</v>
      </c>
      <c r="M1697" s="1">
        <v>40</v>
      </c>
      <c r="N1697" s="1">
        <v>500</v>
      </c>
      <c r="O1697" s="1">
        <v>200000</v>
      </c>
      <c r="P1697" s="1">
        <v>60000</v>
      </c>
      <c r="Q1697" s="1">
        <v>0.3</v>
      </c>
      <c r="R1697" s="1" t="s">
        <v>27</v>
      </c>
    </row>
    <row r="1698" spans="1:18" x14ac:dyDescent="0.25">
      <c r="A1698" s="1" t="s">
        <v>46</v>
      </c>
      <c r="B1698" s="1">
        <v>1185732</v>
      </c>
      <c r="C1698" s="2">
        <v>44242</v>
      </c>
      <c r="D1698" s="2" t="str">
        <f t="shared" si="104"/>
        <v>Monday</v>
      </c>
      <c r="E1698" s="2" t="str">
        <f t="shared" si="105"/>
        <v>February</v>
      </c>
      <c r="F1698" s="1">
        <f t="shared" si="106"/>
        <v>1</v>
      </c>
      <c r="G1698" s="1">
        <f t="shared" si="107"/>
        <v>2021</v>
      </c>
      <c r="H1698" s="1" t="s">
        <v>15</v>
      </c>
      <c r="I1698" s="1" t="s">
        <v>25</v>
      </c>
      <c r="J1698" s="1" t="s">
        <v>26</v>
      </c>
      <c r="K1698" s="1" t="s">
        <v>18</v>
      </c>
      <c r="L1698" s="1" t="s">
        <v>23</v>
      </c>
      <c r="M1698" s="1">
        <v>40</v>
      </c>
      <c r="N1698" s="1">
        <v>150</v>
      </c>
      <c r="O1698" s="1">
        <v>60000</v>
      </c>
      <c r="P1698" s="1">
        <v>18000</v>
      </c>
      <c r="Q1698" s="1">
        <v>0.3</v>
      </c>
      <c r="R1698" s="1" t="s">
        <v>27</v>
      </c>
    </row>
    <row r="1699" spans="1:18" x14ac:dyDescent="0.25">
      <c r="A1699" s="1" t="s">
        <v>46</v>
      </c>
      <c r="B1699" s="1">
        <v>1185732</v>
      </c>
      <c r="C1699" s="2">
        <v>44242</v>
      </c>
      <c r="D1699" s="2" t="str">
        <f t="shared" si="104"/>
        <v>Monday</v>
      </c>
      <c r="E1699" s="2" t="str">
        <f t="shared" si="105"/>
        <v>February</v>
      </c>
      <c r="F1699" s="1">
        <f t="shared" si="106"/>
        <v>1</v>
      </c>
      <c r="G1699" s="1">
        <f t="shared" si="107"/>
        <v>2021</v>
      </c>
      <c r="H1699" s="1" t="s">
        <v>15</v>
      </c>
      <c r="I1699" s="1" t="s">
        <v>25</v>
      </c>
      <c r="J1699" s="1" t="s">
        <v>26</v>
      </c>
      <c r="K1699" s="1" t="s">
        <v>21</v>
      </c>
      <c r="L1699" s="1" t="s">
        <v>22</v>
      </c>
      <c r="M1699" s="1">
        <v>30</v>
      </c>
      <c r="N1699" s="1">
        <v>200</v>
      </c>
      <c r="O1699" s="1">
        <v>60000</v>
      </c>
      <c r="P1699" s="1">
        <v>15000</v>
      </c>
      <c r="Q1699" s="1">
        <v>0.25</v>
      </c>
      <c r="R1699" s="1" t="s">
        <v>27</v>
      </c>
    </row>
    <row r="1700" spans="1:18" x14ac:dyDescent="0.25">
      <c r="A1700" s="1" t="s">
        <v>46</v>
      </c>
      <c r="B1700" s="1">
        <v>1185732</v>
      </c>
      <c r="C1700" s="2">
        <v>44477</v>
      </c>
      <c r="D1700" s="2" t="str">
        <f t="shared" si="104"/>
        <v>Friday</v>
      </c>
      <c r="E1700" s="2" t="str">
        <f t="shared" si="105"/>
        <v>October</v>
      </c>
      <c r="F1700" s="1">
        <f t="shared" si="106"/>
        <v>4</v>
      </c>
      <c r="G1700" s="1">
        <f t="shared" si="107"/>
        <v>2021</v>
      </c>
      <c r="H1700" s="1" t="s">
        <v>15</v>
      </c>
      <c r="I1700" s="1" t="s">
        <v>25</v>
      </c>
      <c r="J1700" s="1" t="s">
        <v>26</v>
      </c>
      <c r="K1700" s="1" t="s">
        <v>21</v>
      </c>
      <c r="L1700" s="1" t="s">
        <v>19</v>
      </c>
      <c r="M1700" s="1">
        <v>64</v>
      </c>
      <c r="N1700" s="1">
        <v>58</v>
      </c>
      <c r="O1700" s="1">
        <v>3712</v>
      </c>
      <c r="P1700" s="1">
        <v>1893.12</v>
      </c>
      <c r="Q1700" s="1">
        <v>0.51</v>
      </c>
      <c r="R1700" s="1" t="s">
        <v>24</v>
      </c>
    </row>
    <row r="1701" spans="1:18" x14ac:dyDescent="0.25">
      <c r="A1701" s="1" t="s">
        <v>46</v>
      </c>
      <c r="B1701" s="1">
        <v>1185732</v>
      </c>
      <c r="C1701" s="2">
        <v>44507</v>
      </c>
      <c r="D1701" s="2" t="str">
        <f t="shared" si="104"/>
        <v>Sunday</v>
      </c>
      <c r="E1701" s="2" t="str">
        <f t="shared" si="105"/>
        <v>November</v>
      </c>
      <c r="F1701" s="1">
        <f t="shared" si="106"/>
        <v>4</v>
      </c>
      <c r="G1701" s="1">
        <f t="shared" si="107"/>
        <v>2021</v>
      </c>
      <c r="H1701" s="1" t="s">
        <v>15</v>
      </c>
      <c r="I1701" s="1" t="s">
        <v>25</v>
      </c>
      <c r="J1701" s="1" t="s">
        <v>26</v>
      </c>
      <c r="K1701" s="1" t="s">
        <v>18</v>
      </c>
      <c r="L1701" s="1" t="s">
        <v>22</v>
      </c>
      <c r="M1701" s="1">
        <v>55</v>
      </c>
      <c r="N1701" s="1">
        <v>95</v>
      </c>
      <c r="O1701" s="1">
        <v>5225</v>
      </c>
      <c r="P1701" s="1">
        <v>2560.25</v>
      </c>
      <c r="Q1701" s="1">
        <v>0.49</v>
      </c>
      <c r="R1701" s="1" t="s">
        <v>24</v>
      </c>
    </row>
    <row r="1702" spans="1:18" x14ac:dyDescent="0.25">
      <c r="A1702" s="1" t="s">
        <v>46</v>
      </c>
      <c r="B1702" s="1">
        <v>1185732</v>
      </c>
      <c r="C1702" s="2">
        <v>44507</v>
      </c>
      <c r="D1702" s="2" t="str">
        <f t="shared" si="104"/>
        <v>Sunday</v>
      </c>
      <c r="E1702" s="2" t="str">
        <f t="shared" si="105"/>
        <v>November</v>
      </c>
      <c r="F1702" s="1">
        <f t="shared" si="106"/>
        <v>4</v>
      </c>
      <c r="G1702" s="1">
        <f t="shared" si="107"/>
        <v>2021</v>
      </c>
      <c r="H1702" s="1" t="s">
        <v>15</v>
      </c>
      <c r="I1702" s="1" t="s">
        <v>25</v>
      </c>
      <c r="J1702" s="1" t="s">
        <v>26</v>
      </c>
      <c r="K1702" s="1" t="s">
        <v>18</v>
      </c>
      <c r="L1702" s="1" t="s">
        <v>23</v>
      </c>
      <c r="M1702" s="1">
        <v>46</v>
      </c>
      <c r="N1702" s="1">
        <v>63</v>
      </c>
      <c r="O1702" s="1">
        <v>2898</v>
      </c>
      <c r="P1702" s="1">
        <v>1304.0999999999999</v>
      </c>
      <c r="Q1702" s="1">
        <v>0.45</v>
      </c>
      <c r="R1702" s="1" t="s">
        <v>24</v>
      </c>
    </row>
    <row r="1703" spans="1:18" x14ac:dyDescent="0.25">
      <c r="A1703" s="1" t="s">
        <v>46</v>
      </c>
      <c r="B1703" s="1">
        <v>1185732</v>
      </c>
      <c r="C1703" s="2">
        <v>44507</v>
      </c>
      <c r="D1703" s="2" t="str">
        <f t="shared" si="104"/>
        <v>Sunday</v>
      </c>
      <c r="E1703" s="2" t="str">
        <f t="shared" si="105"/>
        <v>November</v>
      </c>
      <c r="F1703" s="1">
        <f t="shared" si="106"/>
        <v>4</v>
      </c>
      <c r="G1703" s="1">
        <f t="shared" si="107"/>
        <v>2021</v>
      </c>
      <c r="H1703" s="1" t="s">
        <v>15</v>
      </c>
      <c r="I1703" s="1" t="s">
        <v>25</v>
      </c>
      <c r="J1703" s="1" t="s">
        <v>26</v>
      </c>
      <c r="K1703" s="1" t="s">
        <v>21</v>
      </c>
      <c r="L1703" s="1" t="s">
        <v>22</v>
      </c>
      <c r="M1703" s="1">
        <v>48</v>
      </c>
      <c r="N1703" s="1">
        <v>64</v>
      </c>
      <c r="O1703" s="1">
        <v>3072</v>
      </c>
      <c r="P1703" s="1">
        <v>1658.88</v>
      </c>
      <c r="Q1703" s="1">
        <v>0.54</v>
      </c>
      <c r="R1703" s="1" t="s">
        <v>24</v>
      </c>
    </row>
    <row r="1704" spans="1:18" x14ac:dyDescent="0.25">
      <c r="A1704" s="1" t="s">
        <v>46</v>
      </c>
      <c r="B1704" s="1">
        <v>1185732</v>
      </c>
      <c r="C1704" s="2">
        <v>44507</v>
      </c>
      <c r="D1704" s="2" t="str">
        <f t="shared" si="104"/>
        <v>Sunday</v>
      </c>
      <c r="E1704" s="2" t="str">
        <f t="shared" si="105"/>
        <v>November</v>
      </c>
      <c r="F1704" s="1">
        <f t="shared" si="106"/>
        <v>4</v>
      </c>
      <c r="G1704" s="1">
        <f t="shared" si="107"/>
        <v>2021</v>
      </c>
      <c r="H1704" s="1" t="s">
        <v>15</v>
      </c>
      <c r="I1704" s="1" t="s">
        <v>25</v>
      </c>
      <c r="J1704" s="1" t="s">
        <v>26</v>
      </c>
      <c r="K1704" s="1" t="s">
        <v>21</v>
      </c>
      <c r="L1704" s="1" t="s">
        <v>23</v>
      </c>
      <c r="M1704" s="1">
        <v>48</v>
      </c>
      <c r="N1704" s="1">
        <v>58</v>
      </c>
      <c r="O1704" s="1">
        <v>2784</v>
      </c>
      <c r="P1704" s="1">
        <v>1531.2</v>
      </c>
      <c r="Q1704" s="1">
        <v>0.55000000000000004</v>
      </c>
      <c r="R1704" s="1" t="s">
        <v>24</v>
      </c>
    </row>
    <row r="1705" spans="1:18" x14ac:dyDescent="0.25">
      <c r="A1705" s="1" t="s">
        <v>46</v>
      </c>
      <c r="B1705" s="1">
        <v>1185732</v>
      </c>
      <c r="C1705" s="2">
        <v>44507</v>
      </c>
      <c r="D1705" s="2" t="str">
        <f t="shared" si="104"/>
        <v>Sunday</v>
      </c>
      <c r="E1705" s="2" t="str">
        <f t="shared" si="105"/>
        <v>November</v>
      </c>
      <c r="F1705" s="1">
        <f t="shared" si="106"/>
        <v>4</v>
      </c>
      <c r="G1705" s="1">
        <f t="shared" si="107"/>
        <v>2021</v>
      </c>
      <c r="H1705" s="1" t="s">
        <v>15</v>
      </c>
      <c r="I1705" s="1" t="s">
        <v>25</v>
      </c>
      <c r="J1705" s="1" t="s">
        <v>26</v>
      </c>
      <c r="K1705" s="1" t="s">
        <v>18</v>
      </c>
      <c r="L1705" s="1" t="s">
        <v>19</v>
      </c>
      <c r="M1705" s="1">
        <v>58</v>
      </c>
      <c r="N1705" s="1">
        <v>44</v>
      </c>
      <c r="O1705" s="1">
        <v>2552</v>
      </c>
      <c r="P1705" s="1">
        <v>1122.8800000000001</v>
      </c>
      <c r="Q1705" s="1">
        <v>0.44</v>
      </c>
      <c r="R1705" s="1" t="s">
        <v>24</v>
      </c>
    </row>
    <row r="1706" spans="1:18" x14ac:dyDescent="0.25">
      <c r="A1706" s="1" t="s">
        <v>46</v>
      </c>
      <c r="B1706" s="1">
        <v>1185732</v>
      </c>
      <c r="C1706" s="2">
        <v>44507</v>
      </c>
      <c r="D1706" s="2" t="str">
        <f t="shared" si="104"/>
        <v>Sunday</v>
      </c>
      <c r="E1706" s="2" t="str">
        <f t="shared" si="105"/>
        <v>November</v>
      </c>
      <c r="F1706" s="1">
        <f t="shared" si="106"/>
        <v>4</v>
      </c>
      <c r="G1706" s="1">
        <f t="shared" si="107"/>
        <v>2021</v>
      </c>
      <c r="H1706" s="1" t="s">
        <v>15</v>
      </c>
      <c r="I1706" s="1" t="s">
        <v>25</v>
      </c>
      <c r="J1706" s="1" t="s">
        <v>26</v>
      </c>
      <c r="K1706" s="1" t="s">
        <v>21</v>
      </c>
      <c r="L1706" s="1" t="s">
        <v>19</v>
      </c>
      <c r="M1706" s="1">
        <v>60</v>
      </c>
      <c r="N1706" s="1">
        <v>77</v>
      </c>
      <c r="O1706" s="1">
        <v>4620</v>
      </c>
      <c r="P1706" s="1">
        <v>2402.4</v>
      </c>
      <c r="Q1706" s="1">
        <v>0.52</v>
      </c>
      <c r="R1706" s="1" t="s">
        <v>24</v>
      </c>
    </row>
    <row r="1707" spans="1:18" x14ac:dyDescent="0.25">
      <c r="A1707" s="1" t="s">
        <v>46</v>
      </c>
      <c r="B1707" s="1">
        <v>1185732</v>
      </c>
      <c r="C1707" s="2">
        <v>44536</v>
      </c>
      <c r="D1707" s="2" t="str">
        <f t="shared" si="104"/>
        <v>Monday</v>
      </c>
      <c r="E1707" s="2" t="str">
        <f t="shared" si="105"/>
        <v>December</v>
      </c>
      <c r="F1707" s="1">
        <f t="shared" si="106"/>
        <v>4</v>
      </c>
      <c r="G1707" s="1">
        <f t="shared" si="107"/>
        <v>2021</v>
      </c>
      <c r="H1707" s="1" t="s">
        <v>15</v>
      </c>
      <c r="I1707" s="1" t="s">
        <v>25</v>
      </c>
      <c r="J1707" s="1" t="s">
        <v>26</v>
      </c>
      <c r="K1707" s="1" t="s">
        <v>18</v>
      </c>
      <c r="L1707" s="1" t="s">
        <v>22</v>
      </c>
      <c r="M1707" s="1">
        <v>54</v>
      </c>
      <c r="N1707" s="1">
        <v>135</v>
      </c>
      <c r="O1707" s="1">
        <v>7290</v>
      </c>
      <c r="P1707" s="1">
        <v>3645</v>
      </c>
      <c r="Q1707" s="1">
        <v>0.5</v>
      </c>
      <c r="R1707" s="1" t="s">
        <v>24</v>
      </c>
    </row>
    <row r="1708" spans="1:18" x14ac:dyDescent="0.25">
      <c r="A1708" s="1" t="s">
        <v>46</v>
      </c>
      <c r="B1708" s="1">
        <v>1185732</v>
      </c>
      <c r="C1708" s="2">
        <v>44536</v>
      </c>
      <c r="D1708" s="2" t="str">
        <f t="shared" si="104"/>
        <v>Monday</v>
      </c>
      <c r="E1708" s="2" t="str">
        <f t="shared" si="105"/>
        <v>December</v>
      </c>
      <c r="F1708" s="1">
        <f t="shared" si="106"/>
        <v>4</v>
      </c>
      <c r="G1708" s="1">
        <f t="shared" si="107"/>
        <v>2021</v>
      </c>
      <c r="H1708" s="1" t="s">
        <v>15</v>
      </c>
      <c r="I1708" s="1" t="s">
        <v>25</v>
      </c>
      <c r="J1708" s="1" t="s">
        <v>26</v>
      </c>
      <c r="K1708" s="1" t="s">
        <v>18</v>
      </c>
      <c r="L1708" s="1" t="s">
        <v>23</v>
      </c>
      <c r="M1708" s="1">
        <v>45</v>
      </c>
      <c r="N1708" s="1">
        <v>78</v>
      </c>
      <c r="O1708" s="1">
        <v>3510</v>
      </c>
      <c r="P1708" s="1">
        <v>1684.8</v>
      </c>
      <c r="Q1708" s="1">
        <v>0.48</v>
      </c>
      <c r="R1708" s="1" t="s">
        <v>24</v>
      </c>
    </row>
    <row r="1709" spans="1:18" x14ac:dyDescent="0.25">
      <c r="A1709" s="1" t="s">
        <v>46</v>
      </c>
      <c r="B1709" s="1">
        <v>1185732</v>
      </c>
      <c r="C1709" s="2">
        <v>44536</v>
      </c>
      <c r="D1709" s="2" t="str">
        <f t="shared" si="104"/>
        <v>Monday</v>
      </c>
      <c r="E1709" s="2" t="str">
        <f t="shared" si="105"/>
        <v>December</v>
      </c>
      <c r="F1709" s="1">
        <f t="shared" si="106"/>
        <v>4</v>
      </c>
      <c r="G1709" s="1">
        <f t="shared" si="107"/>
        <v>2021</v>
      </c>
      <c r="H1709" s="1" t="s">
        <v>15</v>
      </c>
      <c r="I1709" s="1" t="s">
        <v>25</v>
      </c>
      <c r="J1709" s="1" t="s">
        <v>26</v>
      </c>
      <c r="K1709" s="1" t="s">
        <v>21</v>
      </c>
      <c r="L1709" s="1" t="s">
        <v>22</v>
      </c>
      <c r="M1709" s="1">
        <v>47</v>
      </c>
      <c r="N1709" s="1">
        <v>74</v>
      </c>
      <c r="O1709" s="1">
        <v>3478</v>
      </c>
      <c r="P1709" s="1">
        <v>1773.78</v>
      </c>
      <c r="Q1709" s="1">
        <v>0.51</v>
      </c>
      <c r="R1709" s="1" t="s">
        <v>24</v>
      </c>
    </row>
    <row r="1710" spans="1:18" x14ac:dyDescent="0.25">
      <c r="A1710" s="1" t="s">
        <v>46</v>
      </c>
      <c r="B1710" s="1">
        <v>1185732</v>
      </c>
      <c r="C1710" s="2">
        <v>44536</v>
      </c>
      <c r="D1710" s="2" t="str">
        <f t="shared" si="104"/>
        <v>Monday</v>
      </c>
      <c r="E1710" s="2" t="str">
        <f t="shared" si="105"/>
        <v>December</v>
      </c>
      <c r="F1710" s="1">
        <f t="shared" si="106"/>
        <v>4</v>
      </c>
      <c r="G1710" s="1">
        <f t="shared" si="107"/>
        <v>2021</v>
      </c>
      <c r="H1710" s="1" t="s">
        <v>15</v>
      </c>
      <c r="I1710" s="1" t="s">
        <v>25</v>
      </c>
      <c r="J1710" s="1" t="s">
        <v>26</v>
      </c>
      <c r="K1710" s="1" t="s">
        <v>21</v>
      </c>
      <c r="L1710" s="1" t="s">
        <v>23</v>
      </c>
      <c r="M1710" s="1">
        <v>48</v>
      </c>
      <c r="N1710" s="1">
        <v>65</v>
      </c>
      <c r="O1710" s="1">
        <v>3120</v>
      </c>
      <c r="P1710" s="1">
        <v>1560</v>
      </c>
      <c r="Q1710" s="1">
        <v>0.5</v>
      </c>
      <c r="R1710" s="1" t="s">
        <v>24</v>
      </c>
    </row>
    <row r="1711" spans="1:18" x14ac:dyDescent="0.25">
      <c r="A1711" s="1" t="s">
        <v>46</v>
      </c>
      <c r="B1711" s="1">
        <v>1185732</v>
      </c>
      <c r="C1711" s="2">
        <v>44536</v>
      </c>
      <c r="D1711" s="2" t="str">
        <f t="shared" si="104"/>
        <v>Monday</v>
      </c>
      <c r="E1711" s="2" t="str">
        <f t="shared" si="105"/>
        <v>December</v>
      </c>
      <c r="F1711" s="1">
        <f t="shared" si="106"/>
        <v>4</v>
      </c>
      <c r="G1711" s="1">
        <f t="shared" si="107"/>
        <v>2021</v>
      </c>
      <c r="H1711" s="1" t="s">
        <v>15</v>
      </c>
      <c r="I1711" s="1" t="s">
        <v>25</v>
      </c>
      <c r="J1711" s="1" t="s">
        <v>26</v>
      </c>
      <c r="K1711" s="1" t="s">
        <v>18</v>
      </c>
      <c r="L1711" s="1" t="s">
        <v>19</v>
      </c>
      <c r="M1711" s="1">
        <v>56</v>
      </c>
      <c r="N1711" s="1">
        <v>68</v>
      </c>
      <c r="O1711" s="1">
        <v>3808</v>
      </c>
      <c r="P1711" s="1">
        <v>1637.44</v>
      </c>
      <c r="Q1711" s="1">
        <v>0.43</v>
      </c>
      <c r="R1711" s="1" t="s">
        <v>24</v>
      </c>
    </row>
    <row r="1712" spans="1:18" x14ac:dyDescent="0.25">
      <c r="A1712" s="1" t="s">
        <v>46</v>
      </c>
      <c r="B1712" s="1">
        <v>1185732</v>
      </c>
      <c r="C1712" s="2">
        <v>44536</v>
      </c>
      <c r="D1712" s="2" t="str">
        <f t="shared" si="104"/>
        <v>Monday</v>
      </c>
      <c r="E1712" s="2" t="str">
        <f t="shared" si="105"/>
        <v>December</v>
      </c>
      <c r="F1712" s="1">
        <f t="shared" si="106"/>
        <v>4</v>
      </c>
      <c r="G1712" s="1">
        <f t="shared" si="107"/>
        <v>2021</v>
      </c>
      <c r="H1712" s="1" t="s">
        <v>15</v>
      </c>
      <c r="I1712" s="1" t="s">
        <v>25</v>
      </c>
      <c r="J1712" s="1" t="s">
        <v>26</v>
      </c>
      <c r="K1712" s="1" t="s">
        <v>21</v>
      </c>
      <c r="L1712" s="1" t="s">
        <v>19</v>
      </c>
      <c r="M1712" s="1">
        <v>60</v>
      </c>
      <c r="N1712" s="1">
        <v>85</v>
      </c>
      <c r="O1712" s="1">
        <v>5100</v>
      </c>
      <c r="P1712" s="1">
        <v>2805</v>
      </c>
      <c r="Q1712" s="1">
        <v>0.55000000000000004</v>
      </c>
      <c r="R1712" s="1" t="s">
        <v>24</v>
      </c>
    </row>
    <row r="1713" spans="1:18" x14ac:dyDescent="0.25">
      <c r="A1713" s="1" t="s">
        <v>46</v>
      </c>
      <c r="B1713" s="1">
        <v>1185732</v>
      </c>
      <c r="C1713" s="2">
        <v>44213</v>
      </c>
      <c r="D1713" s="2" t="str">
        <f t="shared" si="104"/>
        <v>Sunday</v>
      </c>
      <c r="E1713" s="2" t="str">
        <f t="shared" si="105"/>
        <v>January</v>
      </c>
      <c r="F1713" s="1">
        <f t="shared" si="106"/>
        <v>1</v>
      </c>
      <c r="G1713" s="1">
        <f t="shared" si="107"/>
        <v>2021</v>
      </c>
      <c r="H1713" s="1" t="s">
        <v>15</v>
      </c>
      <c r="I1713" s="1" t="s">
        <v>25</v>
      </c>
      <c r="J1713" s="1" t="s">
        <v>26</v>
      </c>
      <c r="K1713" s="1" t="s">
        <v>18</v>
      </c>
      <c r="L1713" s="1" t="s">
        <v>22</v>
      </c>
      <c r="M1713" s="1">
        <v>38</v>
      </c>
      <c r="N1713" s="1">
        <v>126</v>
      </c>
      <c r="O1713" s="1">
        <v>4788</v>
      </c>
      <c r="P1713" s="1">
        <v>2058.84</v>
      </c>
      <c r="Q1713" s="1">
        <v>0.43</v>
      </c>
      <c r="R1713" s="1" t="s">
        <v>24</v>
      </c>
    </row>
    <row r="1714" spans="1:18" x14ac:dyDescent="0.25">
      <c r="A1714" s="1" t="s">
        <v>46</v>
      </c>
      <c r="B1714" s="1">
        <v>1185732</v>
      </c>
      <c r="C1714" s="2">
        <v>44213</v>
      </c>
      <c r="D1714" s="2" t="str">
        <f t="shared" si="104"/>
        <v>Sunday</v>
      </c>
      <c r="E1714" s="2" t="str">
        <f t="shared" si="105"/>
        <v>January</v>
      </c>
      <c r="F1714" s="1">
        <f t="shared" si="106"/>
        <v>1</v>
      </c>
      <c r="G1714" s="1">
        <f t="shared" si="107"/>
        <v>2021</v>
      </c>
      <c r="H1714" s="1" t="s">
        <v>15</v>
      </c>
      <c r="I1714" s="1" t="s">
        <v>25</v>
      </c>
      <c r="J1714" s="1" t="s">
        <v>26</v>
      </c>
      <c r="K1714" s="1" t="s">
        <v>18</v>
      </c>
      <c r="L1714" s="1" t="s">
        <v>23</v>
      </c>
      <c r="M1714" s="1">
        <v>38</v>
      </c>
      <c r="N1714" s="1">
        <v>68</v>
      </c>
      <c r="O1714" s="1">
        <v>2584</v>
      </c>
      <c r="P1714" s="1">
        <v>1136.96</v>
      </c>
      <c r="Q1714" s="1">
        <v>0.44</v>
      </c>
      <c r="R1714" s="1" t="s">
        <v>24</v>
      </c>
    </row>
    <row r="1715" spans="1:18" x14ac:dyDescent="0.25">
      <c r="A1715" s="1" t="s">
        <v>46</v>
      </c>
      <c r="B1715" s="1">
        <v>1185732</v>
      </c>
      <c r="C1715" s="2">
        <v>44213</v>
      </c>
      <c r="D1715" s="2" t="str">
        <f t="shared" si="104"/>
        <v>Sunday</v>
      </c>
      <c r="E1715" s="2" t="str">
        <f t="shared" si="105"/>
        <v>January</v>
      </c>
      <c r="F1715" s="1">
        <f t="shared" si="106"/>
        <v>1</v>
      </c>
      <c r="G1715" s="1">
        <f t="shared" si="107"/>
        <v>2021</v>
      </c>
      <c r="H1715" s="1" t="s">
        <v>15</v>
      </c>
      <c r="I1715" s="1" t="s">
        <v>25</v>
      </c>
      <c r="J1715" s="1" t="s">
        <v>26</v>
      </c>
      <c r="K1715" s="1" t="s">
        <v>21</v>
      </c>
      <c r="L1715" s="1" t="s">
        <v>22</v>
      </c>
      <c r="M1715" s="1">
        <v>27</v>
      </c>
      <c r="N1715" s="1">
        <v>73</v>
      </c>
      <c r="O1715" s="1">
        <v>1971</v>
      </c>
      <c r="P1715" s="1">
        <v>709.56</v>
      </c>
      <c r="Q1715" s="1">
        <v>0.36</v>
      </c>
      <c r="R1715" s="1" t="s">
        <v>24</v>
      </c>
    </row>
    <row r="1716" spans="1:18" x14ac:dyDescent="0.25">
      <c r="A1716" s="1" t="s">
        <v>46</v>
      </c>
      <c r="B1716" s="1">
        <v>1185732</v>
      </c>
      <c r="C1716" s="2">
        <v>44213</v>
      </c>
      <c r="D1716" s="2" t="str">
        <f t="shared" si="104"/>
        <v>Sunday</v>
      </c>
      <c r="E1716" s="2" t="str">
        <f t="shared" si="105"/>
        <v>January</v>
      </c>
      <c r="F1716" s="1">
        <f t="shared" si="106"/>
        <v>1</v>
      </c>
      <c r="G1716" s="1">
        <f t="shared" si="107"/>
        <v>2021</v>
      </c>
      <c r="H1716" s="1" t="s">
        <v>15</v>
      </c>
      <c r="I1716" s="1" t="s">
        <v>25</v>
      </c>
      <c r="J1716" s="1" t="s">
        <v>26</v>
      </c>
      <c r="K1716" s="1" t="s">
        <v>21</v>
      </c>
      <c r="L1716" s="1" t="s">
        <v>23</v>
      </c>
      <c r="M1716" s="1">
        <v>34</v>
      </c>
      <c r="N1716" s="1">
        <v>26</v>
      </c>
      <c r="O1716" s="1">
        <v>884</v>
      </c>
      <c r="P1716" s="1">
        <v>335.92</v>
      </c>
      <c r="Q1716" s="1">
        <v>0.38</v>
      </c>
      <c r="R1716" s="1" t="s">
        <v>24</v>
      </c>
    </row>
    <row r="1717" spans="1:18" x14ac:dyDescent="0.25">
      <c r="A1717" s="1" t="s">
        <v>46</v>
      </c>
      <c r="B1717" s="1">
        <v>1185732</v>
      </c>
      <c r="C1717" s="2">
        <v>44213</v>
      </c>
      <c r="D1717" s="2" t="str">
        <f t="shared" si="104"/>
        <v>Sunday</v>
      </c>
      <c r="E1717" s="2" t="str">
        <f t="shared" si="105"/>
        <v>January</v>
      </c>
      <c r="F1717" s="1">
        <f t="shared" si="106"/>
        <v>1</v>
      </c>
      <c r="G1717" s="1">
        <f t="shared" si="107"/>
        <v>2021</v>
      </c>
      <c r="H1717" s="1" t="s">
        <v>15</v>
      </c>
      <c r="I1717" s="1" t="s">
        <v>25</v>
      </c>
      <c r="J1717" s="1" t="s">
        <v>26</v>
      </c>
      <c r="K1717" s="1" t="s">
        <v>18</v>
      </c>
      <c r="L1717" s="1" t="s">
        <v>19</v>
      </c>
      <c r="M1717" s="1">
        <v>48</v>
      </c>
      <c r="N1717" s="1">
        <v>41</v>
      </c>
      <c r="O1717" s="1">
        <v>1968</v>
      </c>
      <c r="P1717" s="1">
        <v>767.52</v>
      </c>
      <c r="Q1717" s="1">
        <v>0.39</v>
      </c>
      <c r="R1717" s="1" t="s">
        <v>24</v>
      </c>
    </row>
    <row r="1718" spans="1:18" x14ac:dyDescent="0.25">
      <c r="A1718" s="1" t="s">
        <v>46</v>
      </c>
      <c r="B1718" s="1">
        <v>1185732</v>
      </c>
      <c r="C1718" s="2">
        <v>44213</v>
      </c>
      <c r="D1718" s="2" t="str">
        <f t="shared" si="104"/>
        <v>Sunday</v>
      </c>
      <c r="E1718" s="2" t="str">
        <f t="shared" si="105"/>
        <v>January</v>
      </c>
      <c r="F1718" s="1">
        <f t="shared" si="106"/>
        <v>1</v>
      </c>
      <c r="G1718" s="1">
        <f t="shared" si="107"/>
        <v>2021</v>
      </c>
      <c r="H1718" s="1" t="s">
        <v>15</v>
      </c>
      <c r="I1718" s="1" t="s">
        <v>25</v>
      </c>
      <c r="J1718" s="1" t="s">
        <v>26</v>
      </c>
      <c r="K1718" s="1" t="s">
        <v>21</v>
      </c>
      <c r="L1718" s="1" t="s">
        <v>19</v>
      </c>
      <c r="M1718" s="1">
        <v>38</v>
      </c>
      <c r="N1718" s="1">
        <v>70</v>
      </c>
      <c r="O1718" s="1">
        <v>2660</v>
      </c>
      <c r="P1718" s="1">
        <v>1090.5999999999999</v>
      </c>
      <c r="Q1718" s="1">
        <v>0.41</v>
      </c>
      <c r="R1718" s="1" t="s">
        <v>24</v>
      </c>
    </row>
    <row r="1719" spans="1:18" x14ac:dyDescent="0.25">
      <c r="A1719" s="1" t="s">
        <v>46</v>
      </c>
      <c r="B1719" s="1">
        <v>1185732</v>
      </c>
      <c r="C1719" s="2">
        <v>44242</v>
      </c>
      <c r="D1719" s="2" t="str">
        <f t="shared" si="104"/>
        <v>Monday</v>
      </c>
      <c r="E1719" s="2" t="str">
        <f t="shared" si="105"/>
        <v>February</v>
      </c>
      <c r="F1719" s="1">
        <f t="shared" si="106"/>
        <v>1</v>
      </c>
      <c r="G1719" s="1">
        <f t="shared" si="107"/>
        <v>2021</v>
      </c>
      <c r="H1719" s="1" t="s">
        <v>15</v>
      </c>
      <c r="I1719" s="1" t="s">
        <v>25</v>
      </c>
      <c r="J1719" s="1" t="s">
        <v>26</v>
      </c>
      <c r="K1719" s="1" t="s">
        <v>18</v>
      </c>
      <c r="L1719" s="1" t="s">
        <v>22</v>
      </c>
      <c r="M1719" s="1">
        <v>36</v>
      </c>
      <c r="N1719" s="1">
        <v>140</v>
      </c>
      <c r="O1719" s="1">
        <v>5040</v>
      </c>
      <c r="P1719" s="1">
        <v>2066.4</v>
      </c>
      <c r="Q1719" s="1">
        <v>0.41</v>
      </c>
      <c r="R1719" s="1" t="s">
        <v>24</v>
      </c>
    </row>
    <row r="1720" spans="1:18" x14ac:dyDescent="0.25">
      <c r="A1720" s="1" t="s">
        <v>46</v>
      </c>
      <c r="B1720" s="1">
        <v>1185732</v>
      </c>
      <c r="C1720" s="2">
        <v>44242</v>
      </c>
      <c r="D1720" s="2" t="str">
        <f t="shared" si="104"/>
        <v>Monday</v>
      </c>
      <c r="E1720" s="2" t="str">
        <f t="shared" si="105"/>
        <v>February</v>
      </c>
      <c r="F1720" s="1">
        <f t="shared" si="106"/>
        <v>1</v>
      </c>
      <c r="G1720" s="1">
        <f t="shared" si="107"/>
        <v>2021</v>
      </c>
      <c r="H1720" s="1" t="s">
        <v>15</v>
      </c>
      <c r="I1720" s="1" t="s">
        <v>25</v>
      </c>
      <c r="J1720" s="1" t="s">
        <v>26</v>
      </c>
      <c r="K1720" s="1" t="s">
        <v>18</v>
      </c>
      <c r="L1720" s="1" t="s">
        <v>23</v>
      </c>
      <c r="M1720" s="1">
        <v>38</v>
      </c>
      <c r="N1720" s="1">
        <v>41</v>
      </c>
      <c r="O1720" s="1">
        <v>1558</v>
      </c>
      <c r="P1720" s="1">
        <v>654.36</v>
      </c>
      <c r="Q1720" s="1">
        <v>0.42</v>
      </c>
      <c r="R1720" s="1" t="s">
        <v>24</v>
      </c>
    </row>
    <row r="1721" spans="1:18" x14ac:dyDescent="0.25">
      <c r="A1721" s="1" t="s">
        <v>46</v>
      </c>
      <c r="B1721" s="1">
        <v>1185732</v>
      </c>
      <c r="C1721" s="2">
        <v>44242</v>
      </c>
      <c r="D1721" s="2" t="str">
        <f t="shared" si="104"/>
        <v>Monday</v>
      </c>
      <c r="E1721" s="2" t="str">
        <f t="shared" si="105"/>
        <v>February</v>
      </c>
      <c r="F1721" s="1">
        <f t="shared" si="106"/>
        <v>1</v>
      </c>
      <c r="G1721" s="1">
        <f t="shared" si="107"/>
        <v>2021</v>
      </c>
      <c r="H1721" s="1" t="s">
        <v>15</v>
      </c>
      <c r="I1721" s="1" t="s">
        <v>25</v>
      </c>
      <c r="J1721" s="1" t="s">
        <v>26</v>
      </c>
      <c r="K1721" s="1" t="s">
        <v>21</v>
      </c>
      <c r="L1721" s="1" t="s">
        <v>22</v>
      </c>
      <c r="M1721" s="1">
        <v>29</v>
      </c>
      <c r="N1721" s="1">
        <v>60</v>
      </c>
      <c r="O1721" s="1">
        <v>1740</v>
      </c>
      <c r="P1721" s="1">
        <v>661.2</v>
      </c>
      <c r="Q1721" s="1">
        <v>0.38</v>
      </c>
      <c r="R1721" s="1" t="s">
        <v>24</v>
      </c>
    </row>
    <row r="1722" spans="1:18" x14ac:dyDescent="0.25">
      <c r="A1722" s="1" t="s">
        <v>46</v>
      </c>
      <c r="B1722" s="1">
        <v>1185732</v>
      </c>
      <c r="C1722" s="2">
        <v>44477</v>
      </c>
      <c r="D1722" s="2" t="str">
        <f t="shared" si="104"/>
        <v>Friday</v>
      </c>
      <c r="E1722" s="2" t="str">
        <f t="shared" si="105"/>
        <v>October</v>
      </c>
      <c r="F1722" s="1">
        <f t="shared" si="106"/>
        <v>4</v>
      </c>
      <c r="G1722" s="1">
        <f t="shared" si="107"/>
        <v>2021</v>
      </c>
      <c r="H1722" s="1" t="s">
        <v>15</v>
      </c>
      <c r="I1722" s="1" t="s">
        <v>25</v>
      </c>
      <c r="J1722" s="1" t="s">
        <v>26</v>
      </c>
      <c r="K1722" s="1" t="s">
        <v>21</v>
      </c>
      <c r="L1722" s="1" t="s">
        <v>19</v>
      </c>
      <c r="M1722" s="1">
        <v>47</v>
      </c>
      <c r="N1722" s="1">
        <v>66</v>
      </c>
      <c r="O1722" s="1">
        <v>3102</v>
      </c>
      <c r="P1722" s="1">
        <v>1364.88</v>
      </c>
      <c r="Q1722" s="1">
        <v>0.44</v>
      </c>
      <c r="R1722" s="1" t="s">
        <v>20</v>
      </c>
    </row>
    <row r="1723" spans="1:18" x14ac:dyDescent="0.25">
      <c r="A1723" s="1" t="s">
        <v>46</v>
      </c>
      <c r="B1723" s="1">
        <v>1185732</v>
      </c>
      <c r="C1723" s="2">
        <v>44507</v>
      </c>
      <c r="D1723" s="2" t="str">
        <f t="shared" si="104"/>
        <v>Sunday</v>
      </c>
      <c r="E1723" s="2" t="str">
        <f t="shared" si="105"/>
        <v>November</v>
      </c>
      <c r="F1723" s="1">
        <f t="shared" si="106"/>
        <v>4</v>
      </c>
      <c r="G1723" s="1">
        <f t="shared" si="107"/>
        <v>2021</v>
      </c>
      <c r="H1723" s="1" t="s">
        <v>15</v>
      </c>
      <c r="I1723" s="1" t="s">
        <v>25</v>
      </c>
      <c r="J1723" s="1" t="s">
        <v>26</v>
      </c>
      <c r="K1723" s="1" t="s">
        <v>18</v>
      </c>
      <c r="L1723" s="1" t="s">
        <v>22</v>
      </c>
      <c r="M1723" s="1">
        <v>40</v>
      </c>
      <c r="N1723" s="1">
        <v>105</v>
      </c>
      <c r="O1723" s="1">
        <v>4200</v>
      </c>
      <c r="P1723" s="1">
        <v>1764</v>
      </c>
      <c r="Q1723" s="1">
        <v>0.42</v>
      </c>
      <c r="R1723" s="1" t="s">
        <v>20</v>
      </c>
    </row>
    <row r="1724" spans="1:18" x14ac:dyDescent="0.25">
      <c r="A1724" s="1" t="s">
        <v>46</v>
      </c>
      <c r="B1724" s="1">
        <v>1185732</v>
      </c>
      <c r="C1724" s="2">
        <v>44507</v>
      </c>
      <c r="D1724" s="2" t="str">
        <f t="shared" si="104"/>
        <v>Sunday</v>
      </c>
      <c r="E1724" s="2" t="str">
        <f t="shared" si="105"/>
        <v>November</v>
      </c>
      <c r="F1724" s="1">
        <f t="shared" si="106"/>
        <v>4</v>
      </c>
      <c r="G1724" s="1">
        <f t="shared" si="107"/>
        <v>2021</v>
      </c>
      <c r="H1724" s="1" t="s">
        <v>15</v>
      </c>
      <c r="I1724" s="1" t="s">
        <v>25</v>
      </c>
      <c r="J1724" s="1" t="s">
        <v>26</v>
      </c>
      <c r="K1724" s="1" t="s">
        <v>18</v>
      </c>
      <c r="L1724" s="1" t="s">
        <v>23</v>
      </c>
      <c r="M1724" s="1">
        <v>40</v>
      </c>
      <c r="N1724" s="1">
        <v>74</v>
      </c>
      <c r="O1724" s="1">
        <v>2960</v>
      </c>
      <c r="P1724" s="1">
        <v>1243.2</v>
      </c>
      <c r="Q1724" s="1">
        <v>0.42</v>
      </c>
      <c r="R1724" s="1" t="s">
        <v>20</v>
      </c>
    </row>
    <row r="1725" spans="1:18" x14ac:dyDescent="0.25">
      <c r="A1725" s="1" t="s">
        <v>46</v>
      </c>
      <c r="B1725" s="1">
        <v>1185732</v>
      </c>
      <c r="C1725" s="2">
        <v>44507</v>
      </c>
      <c r="D1725" s="2" t="str">
        <f t="shared" si="104"/>
        <v>Sunday</v>
      </c>
      <c r="E1725" s="2" t="str">
        <f t="shared" si="105"/>
        <v>November</v>
      </c>
      <c r="F1725" s="1">
        <f t="shared" si="106"/>
        <v>4</v>
      </c>
      <c r="G1725" s="1">
        <f t="shared" si="107"/>
        <v>2021</v>
      </c>
      <c r="H1725" s="1" t="s">
        <v>15</v>
      </c>
      <c r="I1725" s="1" t="s">
        <v>25</v>
      </c>
      <c r="J1725" s="1" t="s">
        <v>26</v>
      </c>
      <c r="K1725" s="1" t="s">
        <v>21</v>
      </c>
      <c r="L1725" s="1" t="s">
        <v>22</v>
      </c>
      <c r="M1725" s="1">
        <v>37</v>
      </c>
      <c r="N1725" s="1">
        <v>68</v>
      </c>
      <c r="O1725" s="1">
        <v>2516</v>
      </c>
      <c r="P1725" s="1">
        <v>1132.2</v>
      </c>
      <c r="Q1725" s="1">
        <v>0.45</v>
      </c>
      <c r="R1725" s="1" t="s">
        <v>20</v>
      </c>
    </row>
    <row r="1726" spans="1:18" x14ac:dyDescent="0.25">
      <c r="A1726" s="1" t="s">
        <v>46</v>
      </c>
      <c r="B1726" s="1">
        <v>1185732</v>
      </c>
      <c r="C1726" s="2">
        <v>44507</v>
      </c>
      <c r="D1726" s="2" t="str">
        <f t="shared" si="104"/>
        <v>Sunday</v>
      </c>
      <c r="E1726" s="2" t="str">
        <f t="shared" si="105"/>
        <v>November</v>
      </c>
      <c r="F1726" s="1">
        <f t="shared" si="106"/>
        <v>4</v>
      </c>
      <c r="G1726" s="1">
        <f t="shared" si="107"/>
        <v>2021</v>
      </c>
      <c r="H1726" s="1" t="s">
        <v>15</v>
      </c>
      <c r="I1726" s="1" t="s">
        <v>25</v>
      </c>
      <c r="J1726" s="1" t="s">
        <v>26</v>
      </c>
      <c r="K1726" s="1" t="s">
        <v>21</v>
      </c>
      <c r="L1726" s="1" t="s">
        <v>23</v>
      </c>
      <c r="M1726" s="1">
        <v>36</v>
      </c>
      <c r="N1726" s="1">
        <v>68</v>
      </c>
      <c r="O1726" s="1">
        <v>2448</v>
      </c>
      <c r="P1726" s="1">
        <v>1101.5999999999999</v>
      </c>
      <c r="Q1726" s="1">
        <v>0.45</v>
      </c>
      <c r="R1726" s="1" t="s">
        <v>20</v>
      </c>
    </row>
    <row r="1727" spans="1:18" x14ac:dyDescent="0.25">
      <c r="A1727" s="1" t="s">
        <v>46</v>
      </c>
      <c r="B1727" s="1">
        <v>1185732</v>
      </c>
      <c r="C1727" s="2">
        <v>44507</v>
      </c>
      <c r="D1727" s="2" t="str">
        <f t="shared" si="104"/>
        <v>Sunday</v>
      </c>
      <c r="E1727" s="2" t="str">
        <f t="shared" si="105"/>
        <v>November</v>
      </c>
      <c r="F1727" s="1">
        <f t="shared" si="106"/>
        <v>4</v>
      </c>
      <c r="G1727" s="1">
        <f t="shared" si="107"/>
        <v>2021</v>
      </c>
      <c r="H1727" s="1" t="s">
        <v>15</v>
      </c>
      <c r="I1727" s="1" t="s">
        <v>25</v>
      </c>
      <c r="J1727" s="1" t="s">
        <v>26</v>
      </c>
      <c r="K1727" s="1" t="s">
        <v>18</v>
      </c>
      <c r="L1727" s="1" t="s">
        <v>19</v>
      </c>
      <c r="M1727" s="1">
        <v>43</v>
      </c>
      <c r="N1727" s="1">
        <v>61</v>
      </c>
      <c r="O1727" s="1">
        <v>2623</v>
      </c>
      <c r="P1727" s="1">
        <v>865.59</v>
      </c>
      <c r="Q1727" s="1">
        <v>0.33</v>
      </c>
      <c r="R1727" s="1" t="s">
        <v>20</v>
      </c>
    </row>
    <row r="1728" spans="1:18" x14ac:dyDescent="0.25">
      <c r="A1728" s="1" t="s">
        <v>46</v>
      </c>
      <c r="B1728" s="1">
        <v>1185732</v>
      </c>
      <c r="C1728" s="2">
        <v>44507</v>
      </c>
      <c r="D1728" s="2" t="str">
        <f t="shared" si="104"/>
        <v>Sunday</v>
      </c>
      <c r="E1728" s="2" t="str">
        <f t="shared" si="105"/>
        <v>November</v>
      </c>
      <c r="F1728" s="1">
        <f t="shared" si="106"/>
        <v>4</v>
      </c>
      <c r="G1728" s="1">
        <f t="shared" si="107"/>
        <v>2021</v>
      </c>
      <c r="H1728" s="1" t="s">
        <v>15</v>
      </c>
      <c r="I1728" s="1" t="s">
        <v>25</v>
      </c>
      <c r="J1728" s="1" t="s">
        <v>26</v>
      </c>
      <c r="K1728" s="1" t="s">
        <v>21</v>
      </c>
      <c r="L1728" s="1" t="s">
        <v>19</v>
      </c>
      <c r="M1728" s="1">
        <v>46</v>
      </c>
      <c r="N1728" s="1">
        <v>83</v>
      </c>
      <c r="O1728" s="1">
        <v>3818</v>
      </c>
      <c r="P1728" s="1">
        <v>1679.92</v>
      </c>
      <c r="Q1728" s="1">
        <v>0.44</v>
      </c>
      <c r="R1728" s="1" t="s">
        <v>20</v>
      </c>
    </row>
    <row r="1729" spans="1:18" x14ac:dyDescent="0.25">
      <c r="A1729" s="1" t="s">
        <v>46</v>
      </c>
      <c r="B1729" s="1">
        <v>1185732</v>
      </c>
      <c r="C1729" s="2">
        <v>44536</v>
      </c>
      <c r="D1729" s="2" t="str">
        <f t="shared" si="104"/>
        <v>Monday</v>
      </c>
      <c r="E1729" s="2" t="str">
        <f t="shared" si="105"/>
        <v>December</v>
      </c>
      <c r="F1729" s="1">
        <f t="shared" si="106"/>
        <v>4</v>
      </c>
      <c r="G1729" s="1">
        <f t="shared" si="107"/>
        <v>2021</v>
      </c>
      <c r="H1729" s="1" t="s">
        <v>15</v>
      </c>
      <c r="I1729" s="1" t="s">
        <v>25</v>
      </c>
      <c r="J1729" s="1" t="s">
        <v>26</v>
      </c>
      <c r="K1729" s="1" t="s">
        <v>18</v>
      </c>
      <c r="L1729" s="1" t="s">
        <v>22</v>
      </c>
      <c r="M1729" s="1">
        <v>48</v>
      </c>
      <c r="N1729" s="1">
        <v>160</v>
      </c>
      <c r="O1729" s="1">
        <v>7680</v>
      </c>
      <c r="P1729" s="1">
        <v>2995.2</v>
      </c>
      <c r="Q1729" s="1">
        <v>0.39</v>
      </c>
      <c r="R1729" s="1" t="s">
        <v>20</v>
      </c>
    </row>
    <row r="1730" spans="1:18" x14ac:dyDescent="0.25">
      <c r="A1730" s="1" t="s">
        <v>46</v>
      </c>
      <c r="B1730" s="1">
        <v>1185732</v>
      </c>
      <c r="C1730" s="2">
        <v>44536</v>
      </c>
      <c r="D1730" s="2" t="str">
        <f t="shared" si="104"/>
        <v>Monday</v>
      </c>
      <c r="E1730" s="2" t="str">
        <f t="shared" si="105"/>
        <v>December</v>
      </c>
      <c r="F1730" s="1">
        <f t="shared" si="106"/>
        <v>4</v>
      </c>
      <c r="G1730" s="1">
        <f t="shared" si="107"/>
        <v>2021</v>
      </c>
      <c r="H1730" s="1" t="s">
        <v>15</v>
      </c>
      <c r="I1730" s="1" t="s">
        <v>25</v>
      </c>
      <c r="J1730" s="1" t="s">
        <v>26</v>
      </c>
      <c r="K1730" s="1" t="s">
        <v>18</v>
      </c>
      <c r="L1730" s="1" t="s">
        <v>23</v>
      </c>
      <c r="M1730" s="1">
        <v>37</v>
      </c>
      <c r="N1730" s="1">
        <v>102</v>
      </c>
      <c r="O1730" s="1">
        <v>3774</v>
      </c>
      <c r="P1730" s="1">
        <v>1396.38</v>
      </c>
      <c r="Q1730" s="1">
        <v>0.37</v>
      </c>
      <c r="R1730" s="1" t="s">
        <v>20</v>
      </c>
    </row>
    <row r="1731" spans="1:18" x14ac:dyDescent="0.25">
      <c r="A1731" s="1" t="s">
        <v>46</v>
      </c>
      <c r="B1731" s="1">
        <v>1185732</v>
      </c>
      <c r="C1731" s="2">
        <v>44536</v>
      </c>
      <c r="D1731" s="2" t="str">
        <f t="shared" ref="D1731:D1794" si="108">TEXT(C1731,"dddd")</f>
        <v>Monday</v>
      </c>
      <c r="E1731" s="2" t="str">
        <f t="shared" ref="E1731:E1794" si="109">TEXT(C1731,"mmmm")</f>
        <v>December</v>
      </c>
      <c r="F1731" s="1">
        <f t="shared" ref="F1731:F1794" si="110">ROUNDUP(MONTH(C1731)/3,0)</f>
        <v>4</v>
      </c>
      <c r="G1731" s="1">
        <f t="shared" ref="G1731:G1794" si="111">YEAR(C1731)</f>
        <v>2021</v>
      </c>
      <c r="H1731" s="1" t="s">
        <v>15</v>
      </c>
      <c r="I1731" s="1" t="s">
        <v>25</v>
      </c>
      <c r="J1731" s="1" t="s">
        <v>26</v>
      </c>
      <c r="K1731" s="1" t="s">
        <v>21</v>
      </c>
      <c r="L1731" s="1" t="s">
        <v>22</v>
      </c>
      <c r="M1731" s="1">
        <v>40</v>
      </c>
      <c r="N1731" s="1">
        <v>88</v>
      </c>
      <c r="O1731" s="1">
        <v>3520</v>
      </c>
      <c r="P1731" s="1">
        <v>1654.4</v>
      </c>
      <c r="Q1731" s="1">
        <v>0.47</v>
      </c>
      <c r="R1731" s="1" t="s">
        <v>20</v>
      </c>
    </row>
    <row r="1732" spans="1:18" x14ac:dyDescent="0.25">
      <c r="A1732" s="1" t="s">
        <v>46</v>
      </c>
      <c r="B1732" s="1">
        <v>1185732</v>
      </c>
      <c r="C1732" s="2">
        <v>44536</v>
      </c>
      <c r="D1732" s="2" t="str">
        <f t="shared" si="108"/>
        <v>Monday</v>
      </c>
      <c r="E1732" s="2" t="str">
        <f t="shared" si="109"/>
        <v>December</v>
      </c>
      <c r="F1732" s="1">
        <f t="shared" si="110"/>
        <v>4</v>
      </c>
      <c r="G1732" s="1">
        <f t="shared" si="111"/>
        <v>2021</v>
      </c>
      <c r="H1732" s="1" t="s">
        <v>15</v>
      </c>
      <c r="I1732" s="1" t="s">
        <v>25</v>
      </c>
      <c r="J1732" s="1" t="s">
        <v>26</v>
      </c>
      <c r="K1732" s="1" t="s">
        <v>21</v>
      </c>
      <c r="L1732" s="1" t="s">
        <v>23</v>
      </c>
      <c r="M1732" s="1">
        <v>34</v>
      </c>
      <c r="N1732" s="1">
        <v>77</v>
      </c>
      <c r="O1732" s="1">
        <v>2618</v>
      </c>
      <c r="P1732" s="1">
        <v>1125.74</v>
      </c>
      <c r="Q1732" s="1">
        <v>0.43</v>
      </c>
      <c r="R1732" s="1" t="s">
        <v>20</v>
      </c>
    </row>
    <row r="1733" spans="1:18" x14ac:dyDescent="0.25">
      <c r="A1733" s="1" t="s">
        <v>46</v>
      </c>
      <c r="B1733" s="1">
        <v>1185732</v>
      </c>
      <c r="C1733" s="2">
        <v>44536</v>
      </c>
      <c r="D1733" s="2" t="str">
        <f t="shared" si="108"/>
        <v>Monday</v>
      </c>
      <c r="E1733" s="2" t="str">
        <f t="shared" si="109"/>
        <v>December</v>
      </c>
      <c r="F1733" s="1">
        <f t="shared" si="110"/>
        <v>4</v>
      </c>
      <c r="G1733" s="1">
        <f t="shared" si="111"/>
        <v>2021</v>
      </c>
      <c r="H1733" s="1" t="s">
        <v>15</v>
      </c>
      <c r="I1733" s="1" t="s">
        <v>25</v>
      </c>
      <c r="J1733" s="1" t="s">
        <v>26</v>
      </c>
      <c r="K1733" s="1" t="s">
        <v>18</v>
      </c>
      <c r="L1733" s="1" t="s">
        <v>19</v>
      </c>
      <c r="M1733" s="1">
        <v>41</v>
      </c>
      <c r="N1733" s="1">
        <v>74</v>
      </c>
      <c r="O1733" s="1">
        <v>3034</v>
      </c>
      <c r="P1733" s="1">
        <v>1122.58</v>
      </c>
      <c r="Q1733" s="1">
        <v>0.37</v>
      </c>
      <c r="R1733" s="1" t="s">
        <v>20</v>
      </c>
    </row>
    <row r="1734" spans="1:18" x14ac:dyDescent="0.25">
      <c r="A1734" s="1" t="s">
        <v>46</v>
      </c>
      <c r="B1734" s="1">
        <v>1185732</v>
      </c>
      <c r="C1734" s="2">
        <v>44536</v>
      </c>
      <c r="D1734" s="2" t="str">
        <f t="shared" si="108"/>
        <v>Monday</v>
      </c>
      <c r="E1734" s="2" t="str">
        <f t="shared" si="109"/>
        <v>December</v>
      </c>
      <c r="F1734" s="1">
        <f t="shared" si="110"/>
        <v>4</v>
      </c>
      <c r="G1734" s="1">
        <f t="shared" si="111"/>
        <v>2021</v>
      </c>
      <c r="H1734" s="1" t="s">
        <v>15</v>
      </c>
      <c r="I1734" s="1" t="s">
        <v>25</v>
      </c>
      <c r="J1734" s="1" t="s">
        <v>26</v>
      </c>
      <c r="K1734" s="1" t="s">
        <v>21</v>
      </c>
      <c r="L1734" s="1" t="s">
        <v>19</v>
      </c>
      <c r="M1734" s="1">
        <v>51</v>
      </c>
      <c r="N1734" s="1">
        <v>111</v>
      </c>
      <c r="O1734" s="1">
        <v>5661</v>
      </c>
      <c r="P1734" s="1">
        <v>2434.23</v>
      </c>
      <c r="Q1734" s="1">
        <v>0.43</v>
      </c>
      <c r="R1734" s="1" t="s">
        <v>20</v>
      </c>
    </row>
    <row r="1735" spans="1:18" x14ac:dyDescent="0.25">
      <c r="A1735" s="1" t="s">
        <v>46</v>
      </c>
      <c r="B1735" s="1">
        <v>1185732</v>
      </c>
      <c r="C1735" s="2">
        <v>44213</v>
      </c>
      <c r="D1735" s="2" t="str">
        <f t="shared" si="108"/>
        <v>Sunday</v>
      </c>
      <c r="E1735" s="2" t="str">
        <f t="shared" si="109"/>
        <v>January</v>
      </c>
      <c r="F1735" s="1">
        <f t="shared" si="110"/>
        <v>1</v>
      </c>
      <c r="G1735" s="1">
        <f t="shared" si="111"/>
        <v>2021</v>
      </c>
      <c r="H1735" s="1" t="s">
        <v>15</v>
      </c>
      <c r="I1735" s="1" t="s">
        <v>25</v>
      </c>
      <c r="J1735" s="1" t="s">
        <v>26</v>
      </c>
      <c r="K1735" s="1" t="s">
        <v>18</v>
      </c>
      <c r="L1735" s="1" t="s">
        <v>22</v>
      </c>
      <c r="M1735" s="1">
        <v>28</v>
      </c>
      <c r="N1735" s="1">
        <v>140</v>
      </c>
      <c r="O1735" s="1">
        <v>3920</v>
      </c>
      <c r="P1735" s="1">
        <v>1293.5999999999999</v>
      </c>
      <c r="Q1735" s="1">
        <v>0.33</v>
      </c>
      <c r="R1735" s="1" t="s">
        <v>20</v>
      </c>
    </row>
    <row r="1736" spans="1:18" x14ac:dyDescent="0.25">
      <c r="A1736" s="1" t="s">
        <v>46</v>
      </c>
      <c r="B1736" s="1">
        <v>1185732</v>
      </c>
      <c r="C1736" s="2">
        <v>44213</v>
      </c>
      <c r="D1736" s="2" t="str">
        <f t="shared" si="108"/>
        <v>Sunday</v>
      </c>
      <c r="E1736" s="2" t="str">
        <f t="shared" si="109"/>
        <v>January</v>
      </c>
      <c r="F1736" s="1">
        <f t="shared" si="110"/>
        <v>1</v>
      </c>
      <c r="G1736" s="1">
        <f t="shared" si="111"/>
        <v>2021</v>
      </c>
      <c r="H1736" s="1" t="s">
        <v>15</v>
      </c>
      <c r="I1736" s="1" t="s">
        <v>25</v>
      </c>
      <c r="J1736" s="1" t="s">
        <v>26</v>
      </c>
      <c r="K1736" s="1" t="s">
        <v>18</v>
      </c>
      <c r="L1736" s="1" t="s">
        <v>23</v>
      </c>
      <c r="M1736" s="1">
        <v>28</v>
      </c>
      <c r="N1736" s="1">
        <v>88</v>
      </c>
      <c r="O1736" s="1">
        <v>2464</v>
      </c>
      <c r="P1736" s="1">
        <v>837.76</v>
      </c>
      <c r="Q1736" s="1">
        <v>0.34</v>
      </c>
      <c r="R1736" s="1" t="s">
        <v>20</v>
      </c>
    </row>
    <row r="1737" spans="1:18" x14ac:dyDescent="0.25">
      <c r="A1737" s="1" t="s">
        <v>46</v>
      </c>
      <c r="B1737" s="1">
        <v>1185732</v>
      </c>
      <c r="C1737" s="2">
        <v>44213</v>
      </c>
      <c r="D1737" s="2" t="str">
        <f t="shared" si="108"/>
        <v>Sunday</v>
      </c>
      <c r="E1737" s="2" t="str">
        <f t="shared" si="109"/>
        <v>January</v>
      </c>
      <c r="F1737" s="1">
        <f t="shared" si="110"/>
        <v>1</v>
      </c>
      <c r="G1737" s="1">
        <f t="shared" si="111"/>
        <v>2021</v>
      </c>
      <c r="H1737" s="1" t="s">
        <v>15</v>
      </c>
      <c r="I1737" s="1" t="s">
        <v>25</v>
      </c>
      <c r="J1737" s="1" t="s">
        <v>26</v>
      </c>
      <c r="K1737" s="1" t="s">
        <v>21</v>
      </c>
      <c r="L1737" s="1" t="s">
        <v>22</v>
      </c>
      <c r="M1737" s="1">
        <v>22</v>
      </c>
      <c r="N1737" s="1">
        <v>75</v>
      </c>
      <c r="O1737" s="1">
        <v>1650</v>
      </c>
      <c r="P1737" s="1">
        <v>478.5</v>
      </c>
      <c r="Q1737" s="1">
        <v>0.28999999999999998</v>
      </c>
      <c r="R1737" s="1" t="s">
        <v>20</v>
      </c>
    </row>
    <row r="1738" spans="1:18" x14ac:dyDescent="0.25">
      <c r="A1738" s="1" t="s">
        <v>46</v>
      </c>
      <c r="B1738" s="1">
        <v>1185732</v>
      </c>
      <c r="C1738" s="2">
        <v>44213</v>
      </c>
      <c r="D1738" s="2" t="str">
        <f t="shared" si="108"/>
        <v>Sunday</v>
      </c>
      <c r="E1738" s="2" t="str">
        <f t="shared" si="109"/>
        <v>January</v>
      </c>
      <c r="F1738" s="1">
        <f t="shared" si="110"/>
        <v>1</v>
      </c>
      <c r="G1738" s="1">
        <f t="shared" si="111"/>
        <v>2021</v>
      </c>
      <c r="H1738" s="1" t="s">
        <v>15</v>
      </c>
      <c r="I1738" s="1" t="s">
        <v>25</v>
      </c>
      <c r="J1738" s="1" t="s">
        <v>26</v>
      </c>
      <c r="K1738" s="1" t="s">
        <v>21</v>
      </c>
      <c r="L1738" s="1" t="s">
        <v>23</v>
      </c>
      <c r="M1738" s="1">
        <v>25</v>
      </c>
      <c r="N1738" s="1">
        <v>33</v>
      </c>
      <c r="O1738" s="1">
        <v>825</v>
      </c>
      <c r="P1738" s="1">
        <v>255.75</v>
      </c>
      <c r="Q1738" s="1">
        <v>0.31</v>
      </c>
      <c r="R1738" s="1" t="s">
        <v>20</v>
      </c>
    </row>
    <row r="1739" spans="1:18" x14ac:dyDescent="0.25">
      <c r="A1739" s="1" t="s">
        <v>46</v>
      </c>
      <c r="B1739" s="1">
        <v>1185732</v>
      </c>
      <c r="C1739" s="2">
        <v>44213</v>
      </c>
      <c r="D1739" s="2" t="str">
        <f t="shared" si="108"/>
        <v>Sunday</v>
      </c>
      <c r="E1739" s="2" t="str">
        <f t="shared" si="109"/>
        <v>January</v>
      </c>
      <c r="F1739" s="1">
        <f t="shared" si="110"/>
        <v>1</v>
      </c>
      <c r="G1739" s="1">
        <f t="shared" si="111"/>
        <v>2021</v>
      </c>
      <c r="H1739" s="1" t="s">
        <v>15</v>
      </c>
      <c r="I1739" s="1" t="s">
        <v>25</v>
      </c>
      <c r="J1739" s="1" t="s">
        <v>26</v>
      </c>
      <c r="K1739" s="1" t="s">
        <v>18</v>
      </c>
      <c r="L1739" s="1" t="s">
        <v>19</v>
      </c>
      <c r="M1739" s="1">
        <v>39</v>
      </c>
      <c r="N1739" s="1">
        <v>47</v>
      </c>
      <c r="O1739" s="1">
        <v>1833</v>
      </c>
      <c r="P1739" s="1">
        <v>586.55999999999995</v>
      </c>
      <c r="Q1739" s="1">
        <v>0.32</v>
      </c>
      <c r="R1739" s="1" t="s">
        <v>20</v>
      </c>
    </row>
    <row r="1740" spans="1:18" x14ac:dyDescent="0.25">
      <c r="A1740" s="1" t="s">
        <v>46</v>
      </c>
      <c r="B1740" s="1">
        <v>1185732</v>
      </c>
      <c r="C1740" s="2">
        <v>44213</v>
      </c>
      <c r="D1740" s="2" t="str">
        <f t="shared" si="108"/>
        <v>Sunday</v>
      </c>
      <c r="E1740" s="2" t="str">
        <f t="shared" si="109"/>
        <v>January</v>
      </c>
      <c r="F1740" s="1">
        <f t="shared" si="110"/>
        <v>1</v>
      </c>
      <c r="G1740" s="1">
        <f t="shared" si="111"/>
        <v>2021</v>
      </c>
      <c r="H1740" s="1" t="s">
        <v>15</v>
      </c>
      <c r="I1740" s="1" t="s">
        <v>25</v>
      </c>
      <c r="J1740" s="1" t="s">
        <v>26</v>
      </c>
      <c r="K1740" s="1" t="s">
        <v>21</v>
      </c>
      <c r="L1740" s="1" t="s">
        <v>19</v>
      </c>
      <c r="M1740" s="1">
        <v>26</v>
      </c>
      <c r="N1740" s="1">
        <v>83</v>
      </c>
      <c r="O1740" s="1">
        <v>2158</v>
      </c>
      <c r="P1740" s="1">
        <v>733.72</v>
      </c>
      <c r="Q1740" s="1">
        <v>0.34</v>
      </c>
      <c r="R1740" s="1" t="s">
        <v>20</v>
      </c>
    </row>
    <row r="1741" spans="1:18" x14ac:dyDescent="0.25">
      <c r="A1741" s="1" t="s">
        <v>46</v>
      </c>
      <c r="B1741" s="1">
        <v>1185732</v>
      </c>
      <c r="C1741" s="2">
        <v>44242</v>
      </c>
      <c r="D1741" s="2" t="str">
        <f t="shared" si="108"/>
        <v>Monday</v>
      </c>
      <c r="E1741" s="2" t="str">
        <f t="shared" si="109"/>
        <v>February</v>
      </c>
      <c r="F1741" s="1">
        <f t="shared" si="110"/>
        <v>1</v>
      </c>
      <c r="G1741" s="1">
        <f t="shared" si="111"/>
        <v>2021</v>
      </c>
      <c r="H1741" s="1" t="s">
        <v>15</v>
      </c>
      <c r="I1741" s="1" t="s">
        <v>25</v>
      </c>
      <c r="J1741" s="1" t="s">
        <v>26</v>
      </c>
      <c r="K1741" s="1" t="s">
        <v>18</v>
      </c>
      <c r="L1741" s="1" t="s">
        <v>22</v>
      </c>
      <c r="M1741" s="1">
        <v>26</v>
      </c>
      <c r="N1741" s="1">
        <v>155</v>
      </c>
      <c r="O1741" s="1">
        <v>4030</v>
      </c>
      <c r="P1741" s="1">
        <v>1491.1</v>
      </c>
      <c r="Q1741" s="1">
        <v>0.37</v>
      </c>
      <c r="R1741" s="1" t="s">
        <v>20</v>
      </c>
    </row>
    <row r="1742" spans="1:18" x14ac:dyDescent="0.25">
      <c r="A1742" s="1" t="s">
        <v>46</v>
      </c>
      <c r="B1742" s="1">
        <v>1185732</v>
      </c>
      <c r="C1742" s="2">
        <v>44242</v>
      </c>
      <c r="D1742" s="2" t="str">
        <f t="shared" si="108"/>
        <v>Monday</v>
      </c>
      <c r="E1742" s="2" t="str">
        <f t="shared" si="109"/>
        <v>February</v>
      </c>
      <c r="F1742" s="1">
        <f t="shared" si="110"/>
        <v>1</v>
      </c>
      <c r="G1742" s="1">
        <f t="shared" si="111"/>
        <v>2021</v>
      </c>
      <c r="H1742" s="1" t="s">
        <v>15</v>
      </c>
      <c r="I1742" s="1" t="s">
        <v>25</v>
      </c>
      <c r="J1742" s="1" t="s">
        <v>26</v>
      </c>
      <c r="K1742" s="1" t="s">
        <v>18</v>
      </c>
      <c r="L1742" s="1" t="s">
        <v>23</v>
      </c>
      <c r="M1742" s="1">
        <v>31</v>
      </c>
      <c r="N1742" s="1">
        <v>53</v>
      </c>
      <c r="O1742" s="1">
        <v>1643</v>
      </c>
      <c r="P1742" s="1">
        <v>575.04999999999995</v>
      </c>
      <c r="Q1742" s="1">
        <v>0.35</v>
      </c>
      <c r="R1742" s="1" t="s">
        <v>20</v>
      </c>
    </row>
    <row r="1743" spans="1:18" x14ac:dyDescent="0.25">
      <c r="A1743" s="1" t="s">
        <v>46</v>
      </c>
      <c r="B1743" s="1">
        <v>1185732</v>
      </c>
      <c r="C1743" s="2">
        <v>44242</v>
      </c>
      <c r="D1743" s="2" t="str">
        <f t="shared" si="108"/>
        <v>Monday</v>
      </c>
      <c r="E1743" s="2" t="str">
        <f t="shared" si="109"/>
        <v>February</v>
      </c>
      <c r="F1743" s="1">
        <f t="shared" si="110"/>
        <v>1</v>
      </c>
      <c r="G1743" s="1">
        <f t="shared" si="111"/>
        <v>2021</v>
      </c>
      <c r="H1743" s="1" t="s">
        <v>15</v>
      </c>
      <c r="I1743" s="1" t="s">
        <v>25</v>
      </c>
      <c r="J1743" s="1" t="s">
        <v>26</v>
      </c>
      <c r="K1743" s="1" t="s">
        <v>21</v>
      </c>
      <c r="L1743" s="1" t="s">
        <v>22</v>
      </c>
      <c r="M1743" s="1">
        <v>24</v>
      </c>
      <c r="N1743" s="1">
        <v>70</v>
      </c>
      <c r="O1743" s="1">
        <v>1680</v>
      </c>
      <c r="P1743" s="1">
        <v>487.2</v>
      </c>
      <c r="Q1743" s="1">
        <v>0.28999999999999998</v>
      </c>
      <c r="R1743" s="1" t="s">
        <v>20</v>
      </c>
    </row>
    <row r="1744" spans="1:18" x14ac:dyDescent="0.25">
      <c r="A1744" s="1" t="s">
        <v>46</v>
      </c>
      <c r="B1744" s="1">
        <v>1185732</v>
      </c>
      <c r="C1744" s="2">
        <v>44397</v>
      </c>
      <c r="D1744" s="2" t="str">
        <f t="shared" si="108"/>
        <v>Tuesday</v>
      </c>
      <c r="E1744" s="2" t="str">
        <f t="shared" si="109"/>
        <v>July</v>
      </c>
      <c r="F1744" s="1">
        <f t="shared" si="110"/>
        <v>3</v>
      </c>
      <c r="G1744" s="1">
        <f t="shared" si="111"/>
        <v>2021</v>
      </c>
      <c r="H1744" s="1" t="s">
        <v>15</v>
      </c>
      <c r="I1744" s="1" t="s">
        <v>37</v>
      </c>
      <c r="J1744" s="1" t="s">
        <v>38</v>
      </c>
      <c r="K1744" s="1" t="s">
        <v>18</v>
      </c>
      <c r="L1744" s="1" t="s">
        <v>23</v>
      </c>
      <c r="M1744" s="1">
        <v>45</v>
      </c>
      <c r="N1744" s="1">
        <v>275</v>
      </c>
      <c r="O1744" s="1">
        <v>123750</v>
      </c>
      <c r="P1744" s="1">
        <v>43312.5</v>
      </c>
      <c r="Q1744" s="1">
        <v>0.35</v>
      </c>
      <c r="R1744" s="1" t="s">
        <v>27</v>
      </c>
    </row>
    <row r="1745" spans="1:18" x14ac:dyDescent="0.25">
      <c r="A1745" s="1" t="s">
        <v>46</v>
      </c>
      <c r="B1745" s="1">
        <v>1185732</v>
      </c>
      <c r="C1745" s="2">
        <v>44397</v>
      </c>
      <c r="D1745" s="2" t="str">
        <f t="shared" si="108"/>
        <v>Tuesday</v>
      </c>
      <c r="E1745" s="2" t="str">
        <f t="shared" si="109"/>
        <v>July</v>
      </c>
      <c r="F1745" s="1">
        <f t="shared" si="110"/>
        <v>3</v>
      </c>
      <c r="G1745" s="1">
        <f t="shared" si="111"/>
        <v>2021</v>
      </c>
      <c r="H1745" s="1" t="s">
        <v>15</v>
      </c>
      <c r="I1745" s="1" t="s">
        <v>37</v>
      </c>
      <c r="J1745" s="1" t="s">
        <v>38</v>
      </c>
      <c r="K1745" s="1" t="s">
        <v>21</v>
      </c>
      <c r="L1745" s="1" t="s">
        <v>22</v>
      </c>
      <c r="M1745" s="1">
        <v>40</v>
      </c>
      <c r="N1745" s="1">
        <v>200</v>
      </c>
      <c r="O1745" s="1">
        <v>80000</v>
      </c>
      <c r="P1745" s="1">
        <v>28000</v>
      </c>
      <c r="Q1745" s="1">
        <v>0.35</v>
      </c>
      <c r="R1745" s="1" t="s">
        <v>27</v>
      </c>
    </row>
    <row r="1746" spans="1:18" x14ac:dyDescent="0.25">
      <c r="A1746" s="1" t="s">
        <v>46</v>
      </c>
      <c r="B1746" s="1">
        <v>1185732</v>
      </c>
      <c r="C1746" s="2">
        <v>44397</v>
      </c>
      <c r="D1746" s="2" t="str">
        <f t="shared" si="108"/>
        <v>Tuesday</v>
      </c>
      <c r="E1746" s="2" t="str">
        <f t="shared" si="109"/>
        <v>July</v>
      </c>
      <c r="F1746" s="1">
        <f t="shared" si="110"/>
        <v>3</v>
      </c>
      <c r="G1746" s="1">
        <f t="shared" si="111"/>
        <v>2021</v>
      </c>
      <c r="H1746" s="1" t="s">
        <v>15</v>
      </c>
      <c r="I1746" s="1" t="s">
        <v>37</v>
      </c>
      <c r="J1746" s="1" t="s">
        <v>38</v>
      </c>
      <c r="K1746" s="1" t="s">
        <v>21</v>
      </c>
      <c r="L1746" s="1" t="s">
        <v>23</v>
      </c>
      <c r="M1746" s="1">
        <v>40</v>
      </c>
      <c r="N1746" s="1">
        <v>150</v>
      </c>
      <c r="O1746" s="1">
        <v>60000</v>
      </c>
      <c r="P1746" s="1">
        <v>21000</v>
      </c>
      <c r="Q1746" s="1">
        <v>0.35</v>
      </c>
      <c r="R1746" s="1" t="s">
        <v>27</v>
      </c>
    </row>
    <row r="1747" spans="1:18" x14ac:dyDescent="0.25">
      <c r="A1747" s="1" t="s">
        <v>46</v>
      </c>
      <c r="B1747" s="1">
        <v>1185732</v>
      </c>
      <c r="C1747" s="2">
        <v>44397</v>
      </c>
      <c r="D1747" s="2" t="str">
        <f t="shared" si="108"/>
        <v>Tuesday</v>
      </c>
      <c r="E1747" s="2" t="str">
        <f t="shared" si="109"/>
        <v>July</v>
      </c>
      <c r="F1747" s="1">
        <f t="shared" si="110"/>
        <v>3</v>
      </c>
      <c r="G1747" s="1">
        <f t="shared" si="111"/>
        <v>2021</v>
      </c>
      <c r="H1747" s="1" t="s">
        <v>15</v>
      </c>
      <c r="I1747" s="1" t="s">
        <v>37</v>
      </c>
      <c r="J1747" s="1" t="s">
        <v>38</v>
      </c>
      <c r="K1747" s="1" t="s">
        <v>18</v>
      </c>
      <c r="L1747" s="1" t="s">
        <v>19</v>
      </c>
      <c r="M1747" s="1">
        <v>50</v>
      </c>
      <c r="N1747" s="1">
        <v>175</v>
      </c>
      <c r="O1747" s="1">
        <v>87500</v>
      </c>
      <c r="P1747" s="1">
        <v>26250</v>
      </c>
      <c r="Q1747" s="1">
        <v>0.3</v>
      </c>
      <c r="R1747" s="1" t="s">
        <v>27</v>
      </c>
    </row>
    <row r="1748" spans="1:18" x14ac:dyDescent="0.25">
      <c r="A1748" s="1" t="s">
        <v>46</v>
      </c>
      <c r="B1748" s="1">
        <v>1185732</v>
      </c>
      <c r="C1748" s="2">
        <v>44397</v>
      </c>
      <c r="D1748" s="2" t="str">
        <f t="shared" si="108"/>
        <v>Tuesday</v>
      </c>
      <c r="E1748" s="2" t="str">
        <f t="shared" si="109"/>
        <v>July</v>
      </c>
      <c r="F1748" s="1">
        <f t="shared" si="110"/>
        <v>3</v>
      </c>
      <c r="G1748" s="1">
        <f t="shared" si="111"/>
        <v>2021</v>
      </c>
      <c r="H1748" s="1" t="s">
        <v>15</v>
      </c>
      <c r="I1748" s="1" t="s">
        <v>37</v>
      </c>
      <c r="J1748" s="1" t="s">
        <v>38</v>
      </c>
      <c r="K1748" s="1" t="s">
        <v>21</v>
      </c>
      <c r="L1748" s="1" t="s">
        <v>19</v>
      </c>
      <c r="M1748" s="1">
        <v>55</v>
      </c>
      <c r="N1748" s="1">
        <v>350</v>
      </c>
      <c r="O1748" s="1">
        <v>192500</v>
      </c>
      <c r="P1748" s="1">
        <v>57750</v>
      </c>
      <c r="Q1748" s="1">
        <v>0.3</v>
      </c>
      <c r="R1748" s="1" t="s">
        <v>27</v>
      </c>
    </row>
    <row r="1749" spans="1:18" x14ac:dyDescent="0.25">
      <c r="A1749" s="1" t="s">
        <v>46</v>
      </c>
      <c r="B1749" s="1">
        <v>1185732</v>
      </c>
      <c r="C1749" s="2">
        <v>44429</v>
      </c>
      <c r="D1749" s="2" t="str">
        <f t="shared" si="108"/>
        <v>Saturday</v>
      </c>
      <c r="E1749" s="2" t="str">
        <f t="shared" si="109"/>
        <v>August</v>
      </c>
      <c r="F1749" s="1">
        <f t="shared" si="110"/>
        <v>3</v>
      </c>
      <c r="G1749" s="1">
        <f t="shared" si="111"/>
        <v>2021</v>
      </c>
      <c r="H1749" s="1" t="s">
        <v>15</v>
      </c>
      <c r="I1749" s="1" t="s">
        <v>37</v>
      </c>
      <c r="J1749" s="1" t="s">
        <v>38</v>
      </c>
      <c r="K1749" s="1" t="s">
        <v>18</v>
      </c>
      <c r="L1749" s="1" t="s">
        <v>22</v>
      </c>
      <c r="M1749" s="1">
        <v>50</v>
      </c>
      <c r="N1749" s="1">
        <v>500</v>
      </c>
      <c r="O1749" s="1">
        <v>250000</v>
      </c>
      <c r="P1749" s="1">
        <v>100000</v>
      </c>
      <c r="Q1749" s="1">
        <v>0.4</v>
      </c>
      <c r="R1749" s="1" t="s">
        <v>27</v>
      </c>
    </row>
    <row r="1750" spans="1:18" x14ac:dyDescent="0.25">
      <c r="A1750" s="1" t="s">
        <v>46</v>
      </c>
      <c r="B1750" s="1">
        <v>1185732</v>
      </c>
      <c r="C1750" s="2">
        <v>44429</v>
      </c>
      <c r="D1750" s="2" t="str">
        <f t="shared" si="108"/>
        <v>Saturday</v>
      </c>
      <c r="E1750" s="2" t="str">
        <f t="shared" si="109"/>
        <v>August</v>
      </c>
      <c r="F1750" s="1">
        <f t="shared" si="110"/>
        <v>3</v>
      </c>
      <c r="G1750" s="1">
        <f t="shared" si="111"/>
        <v>2021</v>
      </c>
      <c r="H1750" s="1" t="s">
        <v>15</v>
      </c>
      <c r="I1750" s="1" t="s">
        <v>37</v>
      </c>
      <c r="J1750" s="1" t="s">
        <v>38</v>
      </c>
      <c r="K1750" s="1" t="s">
        <v>18</v>
      </c>
      <c r="L1750" s="1" t="s">
        <v>23</v>
      </c>
      <c r="M1750" s="1">
        <v>45</v>
      </c>
      <c r="N1750" s="1">
        <v>275</v>
      </c>
      <c r="O1750" s="1">
        <v>123750</v>
      </c>
      <c r="P1750" s="1">
        <v>43312.5</v>
      </c>
      <c r="Q1750" s="1">
        <v>0.35</v>
      </c>
      <c r="R1750" s="1" t="s">
        <v>27</v>
      </c>
    </row>
    <row r="1751" spans="1:18" x14ac:dyDescent="0.25">
      <c r="A1751" s="1" t="s">
        <v>46</v>
      </c>
      <c r="B1751" s="1">
        <v>1185732</v>
      </c>
      <c r="C1751" s="2">
        <v>44429</v>
      </c>
      <c r="D1751" s="2" t="str">
        <f t="shared" si="108"/>
        <v>Saturday</v>
      </c>
      <c r="E1751" s="2" t="str">
        <f t="shared" si="109"/>
        <v>August</v>
      </c>
      <c r="F1751" s="1">
        <f t="shared" si="110"/>
        <v>3</v>
      </c>
      <c r="G1751" s="1">
        <f t="shared" si="111"/>
        <v>2021</v>
      </c>
      <c r="H1751" s="1" t="s">
        <v>15</v>
      </c>
      <c r="I1751" s="1" t="s">
        <v>37</v>
      </c>
      <c r="J1751" s="1" t="s">
        <v>38</v>
      </c>
      <c r="K1751" s="1" t="s">
        <v>21</v>
      </c>
      <c r="L1751" s="1" t="s">
        <v>22</v>
      </c>
      <c r="M1751" s="1">
        <v>40</v>
      </c>
      <c r="N1751" s="1">
        <v>200</v>
      </c>
      <c r="O1751" s="1">
        <v>80000</v>
      </c>
      <c r="P1751" s="1">
        <v>28000</v>
      </c>
      <c r="Q1751" s="1">
        <v>0.35</v>
      </c>
      <c r="R1751" s="1" t="s">
        <v>27</v>
      </c>
    </row>
    <row r="1752" spans="1:18" x14ac:dyDescent="0.25">
      <c r="A1752" s="1" t="s">
        <v>46</v>
      </c>
      <c r="B1752" s="1">
        <v>1185732</v>
      </c>
      <c r="C1752" s="2">
        <v>44429</v>
      </c>
      <c r="D1752" s="2" t="str">
        <f t="shared" si="108"/>
        <v>Saturday</v>
      </c>
      <c r="E1752" s="2" t="str">
        <f t="shared" si="109"/>
        <v>August</v>
      </c>
      <c r="F1752" s="1">
        <f t="shared" si="110"/>
        <v>3</v>
      </c>
      <c r="G1752" s="1">
        <f t="shared" si="111"/>
        <v>2021</v>
      </c>
      <c r="H1752" s="1" t="s">
        <v>15</v>
      </c>
      <c r="I1752" s="1" t="s">
        <v>37</v>
      </c>
      <c r="J1752" s="1" t="s">
        <v>38</v>
      </c>
      <c r="K1752" s="1" t="s">
        <v>21</v>
      </c>
      <c r="L1752" s="1" t="s">
        <v>23</v>
      </c>
      <c r="M1752" s="1">
        <v>40</v>
      </c>
      <c r="N1752" s="1">
        <v>150</v>
      </c>
      <c r="O1752" s="1">
        <v>60000</v>
      </c>
      <c r="P1752" s="1">
        <v>21000</v>
      </c>
      <c r="Q1752" s="1">
        <v>0.35</v>
      </c>
      <c r="R1752" s="1" t="s">
        <v>27</v>
      </c>
    </row>
    <row r="1753" spans="1:18" x14ac:dyDescent="0.25">
      <c r="A1753" s="1" t="s">
        <v>46</v>
      </c>
      <c r="B1753" s="1">
        <v>1185732</v>
      </c>
      <c r="C1753" s="2">
        <v>44429</v>
      </c>
      <c r="D1753" s="2" t="str">
        <f t="shared" si="108"/>
        <v>Saturday</v>
      </c>
      <c r="E1753" s="2" t="str">
        <f t="shared" si="109"/>
        <v>August</v>
      </c>
      <c r="F1753" s="1">
        <f t="shared" si="110"/>
        <v>3</v>
      </c>
      <c r="G1753" s="1">
        <f t="shared" si="111"/>
        <v>2021</v>
      </c>
      <c r="H1753" s="1" t="s">
        <v>15</v>
      </c>
      <c r="I1753" s="1" t="s">
        <v>37</v>
      </c>
      <c r="J1753" s="1" t="s">
        <v>38</v>
      </c>
      <c r="K1753" s="1" t="s">
        <v>18</v>
      </c>
      <c r="L1753" s="1" t="s">
        <v>19</v>
      </c>
      <c r="M1753" s="1">
        <v>50</v>
      </c>
      <c r="N1753" s="1">
        <v>125</v>
      </c>
      <c r="O1753" s="1">
        <v>62500</v>
      </c>
      <c r="P1753" s="1">
        <v>18750</v>
      </c>
      <c r="Q1753" s="1">
        <v>0.3</v>
      </c>
      <c r="R1753" s="1" t="s">
        <v>27</v>
      </c>
    </row>
    <row r="1754" spans="1:18" x14ac:dyDescent="0.25">
      <c r="A1754" s="1" t="s">
        <v>46</v>
      </c>
      <c r="B1754" s="1">
        <v>1185732</v>
      </c>
      <c r="C1754" s="2">
        <v>44429</v>
      </c>
      <c r="D1754" s="2" t="str">
        <f t="shared" si="108"/>
        <v>Saturday</v>
      </c>
      <c r="E1754" s="2" t="str">
        <f t="shared" si="109"/>
        <v>August</v>
      </c>
      <c r="F1754" s="1">
        <f t="shared" si="110"/>
        <v>3</v>
      </c>
      <c r="G1754" s="1">
        <f t="shared" si="111"/>
        <v>2021</v>
      </c>
      <c r="H1754" s="1" t="s">
        <v>15</v>
      </c>
      <c r="I1754" s="1" t="s">
        <v>37</v>
      </c>
      <c r="J1754" s="1" t="s">
        <v>38</v>
      </c>
      <c r="K1754" s="1" t="s">
        <v>21</v>
      </c>
      <c r="L1754" s="1" t="s">
        <v>19</v>
      </c>
      <c r="M1754" s="1">
        <v>55</v>
      </c>
      <c r="N1754" s="1">
        <v>300</v>
      </c>
      <c r="O1754" s="1">
        <v>165000</v>
      </c>
      <c r="P1754" s="1">
        <v>49500</v>
      </c>
      <c r="Q1754" s="1">
        <v>0.3</v>
      </c>
      <c r="R1754" s="1" t="s">
        <v>27</v>
      </c>
    </row>
    <row r="1755" spans="1:18" x14ac:dyDescent="0.25">
      <c r="A1755" s="1" t="s">
        <v>46</v>
      </c>
      <c r="B1755" s="1">
        <v>1185732</v>
      </c>
      <c r="C1755" s="2">
        <v>44459</v>
      </c>
      <c r="D1755" s="2" t="str">
        <f t="shared" si="108"/>
        <v>Monday</v>
      </c>
      <c r="E1755" s="2" t="str">
        <f t="shared" si="109"/>
        <v>September</v>
      </c>
      <c r="F1755" s="1">
        <f t="shared" si="110"/>
        <v>3</v>
      </c>
      <c r="G1755" s="1">
        <f t="shared" si="111"/>
        <v>2021</v>
      </c>
      <c r="H1755" s="1" t="s">
        <v>15</v>
      </c>
      <c r="I1755" s="1" t="s">
        <v>37</v>
      </c>
      <c r="J1755" s="1" t="s">
        <v>38</v>
      </c>
      <c r="K1755" s="1" t="s">
        <v>18</v>
      </c>
      <c r="L1755" s="1" t="s">
        <v>22</v>
      </c>
      <c r="M1755" s="1">
        <v>50</v>
      </c>
      <c r="N1755" s="1">
        <v>425</v>
      </c>
      <c r="O1755" s="1">
        <v>212500</v>
      </c>
      <c r="P1755" s="1">
        <v>85000</v>
      </c>
      <c r="Q1755" s="1">
        <v>0.4</v>
      </c>
      <c r="R1755" s="1" t="s">
        <v>27</v>
      </c>
    </row>
    <row r="1756" spans="1:18" x14ac:dyDescent="0.25">
      <c r="A1756" s="1" t="s">
        <v>46</v>
      </c>
      <c r="B1756" s="1">
        <v>1185732</v>
      </c>
      <c r="C1756" s="2">
        <v>44459</v>
      </c>
      <c r="D1756" s="2" t="str">
        <f t="shared" si="108"/>
        <v>Monday</v>
      </c>
      <c r="E1756" s="2" t="str">
        <f t="shared" si="109"/>
        <v>September</v>
      </c>
      <c r="F1756" s="1">
        <f t="shared" si="110"/>
        <v>3</v>
      </c>
      <c r="G1756" s="1">
        <f t="shared" si="111"/>
        <v>2021</v>
      </c>
      <c r="H1756" s="1" t="s">
        <v>15</v>
      </c>
      <c r="I1756" s="1" t="s">
        <v>37</v>
      </c>
      <c r="J1756" s="1" t="s">
        <v>38</v>
      </c>
      <c r="K1756" s="1" t="s">
        <v>18</v>
      </c>
      <c r="L1756" s="1" t="s">
        <v>23</v>
      </c>
      <c r="M1756" s="1">
        <v>45</v>
      </c>
      <c r="N1756" s="1">
        <v>225</v>
      </c>
      <c r="O1756" s="1">
        <v>101250</v>
      </c>
      <c r="P1756" s="1">
        <v>35437.5</v>
      </c>
      <c r="Q1756" s="1">
        <v>0.35</v>
      </c>
      <c r="R1756" s="1" t="s">
        <v>27</v>
      </c>
    </row>
    <row r="1757" spans="1:18" x14ac:dyDescent="0.25">
      <c r="A1757" s="1" t="s">
        <v>46</v>
      </c>
      <c r="B1757" s="1">
        <v>1185732</v>
      </c>
      <c r="C1757" s="2">
        <v>44459</v>
      </c>
      <c r="D1757" s="2" t="str">
        <f t="shared" si="108"/>
        <v>Monday</v>
      </c>
      <c r="E1757" s="2" t="str">
        <f t="shared" si="109"/>
        <v>September</v>
      </c>
      <c r="F1757" s="1">
        <f t="shared" si="110"/>
        <v>3</v>
      </c>
      <c r="G1757" s="1">
        <f t="shared" si="111"/>
        <v>2021</v>
      </c>
      <c r="H1757" s="1" t="s">
        <v>15</v>
      </c>
      <c r="I1757" s="1" t="s">
        <v>37</v>
      </c>
      <c r="J1757" s="1" t="s">
        <v>38</v>
      </c>
      <c r="K1757" s="1" t="s">
        <v>21</v>
      </c>
      <c r="L1757" s="1" t="s">
        <v>22</v>
      </c>
      <c r="M1757" s="1">
        <v>40</v>
      </c>
      <c r="N1757" s="1">
        <v>125</v>
      </c>
      <c r="O1757" s="1">
        <v>50000</v>
      </c>
      <c r="P1757" s="1">
        <v>17500</v>
      </c>
      <c r="Q1757" s="1">
        <v>0.35</v>
      </c>
      <c r="R1757" s="1" t="s">
        <v>27</v>
      </c>
    </row>
    <row r="1758" spans="1:18" x14ac:dyDescent="0.25">
      <c r="A1758" s="1" t="s">
        <v>46</v>
      </c>
      <c r="B1758" s="1">
        <v>1185732</v>
      </c>
      <c r="C1758" s="2">
        <v>44459</v>
      </c>
      <c r="D1758" s="2" t="str">
        <f t="shared" si="108"/>
        <v>Monday</v>
      </c>
      <c r="E1758" s="2" t="str">
        <f t="shared" si="109"/>
        <v>September</v>
      </c>
      <c r="F1758" s="1">
        <f t="shared" si="110"/>
        <v>3</v>
      </c>
      <c r="G1758" s="1">
        <f t="shared" si="111"/>
        <v>2021</v>
      </c>
      <c r="H1758" s="1" t="s">
        <v>15</v>
      </c>
      <c r="I1758" s="1" t="s">
        <v>37</v>
      </c>
      <c r="J1758" s="1" t="s">
        <v>38</v>
      </c>
      <c r="K1758" s="1" t="s">
        <v>21</v>
      </c>
      <c r="L1758" s="1" t="s">
        <v>23</v>
      </c>
      <c r="M1758" s="1">
        <v>40</v>
      </c>
      <c r="N1758" s="1">
        <v>100</v>
      </c>
      <c r="O1758" s="1">
        <v>40000</v>
      </c>
      <c r="P1758" s="1">
        <v>14000</v>
      </c>
      <c r="Q1758" s="1">
        <v>0.35</v>
      </c>
      <c r="R1758" s="1" t="s">
        <v>27</v>
      </c>
    </row>
    <row r="1759" spans="1:18" x14ac:dyDescent="0.25">
      <c r="A1759" s="1" t="s">
        <v>46</v>
      </c>
      <c r="B1759" s="1">
        <v>1185732</v>
      </c>
      <c r="C1759" s="2">
        <v>44459</v>
      </c>
      <c r="D1759" s="2" t="str">
        <f t="shared" si="108"/>
        <v>Monday</v>
      </c>
      <c r="E1759" s="2" t="str">
        <f t="shared" si="109"/>
        <v>September</v>
      </c>
      <c r="F1759" s="1">
        <f t="shared" si="110"/>
        <v>3</v>
      </c>
      <c r="G1759" s="1">
        <f t="shared" si="111"/>
        <v>2021</v>
      </c>
      <c r="H1759" s="1" t="s">
        <v>15</v>
      </c>
      <c r="I1759" s="1" t="s">
        <v>37</v>
      </c>
      <c r="J1759" s="1" t="s">
        <v>38</v>
      </c>
      <c r="K1759" s="1" t="s">
        <v>18</v>
      </c>
      <c r="L1759" s="1" t="s">
        <v>19</v>
      </c>
      <c r="M1759" s="1">
        <v>50</v>
      </c>
      <c r="N1759" s="1">
        <v>100</v>
      </c>
      <c r="O1759" s="1">
        <v>50000</v>
      </c>
      <c r="P1759" s="1">
        <v>15000</v>
      </c>
      <c r="Q1759" s="1">
        <v>0.3</v>
      </c>
      <c r="R1759" s="1" t="s">
        <v>27</v>
      </c>
    </row>
    <row r="1760" spans="1:18" x14ac:dyDescent="0.25">
      <c r="A1760" s="1" t="s">
        <v>46</v>
      </c>
      <c r="B1760" s="1">
        <v>1185732</v>
      </c>
      <c r="C1760" s="2">
        <v>44459</v>
      </c>
      <c r="D1760" s="2" t="str">
        <f t="shared" si="108"/>
        <v>Monday</v>
      </c>
      <c r="E1760" s="2" t="str">
        <f t="shared" si="109"/>
        <v>September</v>
      </c>
      <c r="F1760" s="1">
        <f t="shared" si="110"/>
        <v>3</v>
      </c>
      <c r="G1760" s="1">
        <f t="shared" si="111"/>
        <v>2021</v>
      </c>
      <c r="H1760" s="1" t="s">
        <v>15</v>
      </c>
      <c r="I1760" s="1" t="s">
        <v>37</v>
      </c>
      <c r="J1760" s="1" t="s">
        <v>38</v>
      </c>
      <c r="K1760" s="1" t="s">
        <v>21</v>
      </c>
      <c r="L1760" s="1" t="s">
        <v>19</v>
      </c>
      <c r="M1760" s="1">
        <v>55</v>
      </c>
      <c r="N1760" s="1">
        <v>200</v>
      </c>
      <c r="O1760" s="1">
        <v>110000</v>
      </c>
      <c r="P1760" s="1">
        <v>33000</v>
      </c>
      <c r="Q1760" s="1">
        <v>0.3</v>
      </c>
      <c r="R1760" s="1" t="s">
        <v>27</v>
      </c>
    </row>
    <row r="1761" spans="1:18" x14ac:dyDescent="0.25">
      <c r="A1761" s="1" t="s">
        <v>46</v>
      </c>
      <c r="B1761" s="1">
        <v>1185732</v>
      </c>
      <c r="C1761" s="2">
        <v>44491</v>
      </c>
      <c r="D1761" s="2" t="str">
        <f t="shared" si="108"/>
        <v>Friday</v>
      </c>
      <c r="E1761" s="2" t="str">
        <f t="shared" si="109"/>
        <v>October</v>
      </c>
      <c r="F1761" s="1">
        <f t="shared" si="110"/>
        <v>4</v>
      </c>
      <c r="G1761" s="1">
        <f t="shared" si="111"/>
        <v>2021</v>
      </c>
      <c r="H1761" s="1" t="s">
        <v>15</v>
      </c>
      <c r="I1761" s="1" t="s">
        <v>37</v>
      </c>
      <c r="J1761" s="1" t="s">
        <v>38</v>
      </c>
      <c r="K1761" s="1" t="s">
        <v>18</v>
      </c>
      <c r="L1761" s="1" t="s">
        <v>22</v>
      </c>
      <c r="M1761" s="1">
        <v>55</v>
      </c>
      <c r="N1761" s="1">
        <v>375</v>
      </c>
      <c r="O1761" s="1">
        <v>206250</v>
      </c>
      <c r="P1761" s="1">
        <v>82500</v>
      </c>
      <c r="Q1761" s="1">
        <v>0.4</v>
      </c>
      <c r="R1761" s="1" t="s">
        <v>27</v>
      </c>
    </row>
    <row r="1762" spans="1:18" x14ac:dyDescent="0.25">
      <c r="A1762" s="1" t="s">
        <v>46</v>
      </c>
      <c r="B1762" s="1">
        <v>1185732</v>
      </c>
      <c r="C1762" s="2">
        <v>44491</v>
      </c>
      <c r="D1762" s="2" t="str">
        <f t="shared" si="108"/>
        <v>Friday</v>
      </c>
      <c r="E1762" s="2" t="str">
        <f t="shared" si="109"/>
        <v>October</v>
      </c>
      <c r="F1762" s="1">
        <f t="shared" si="110"/>
        <v>4</v>
      </c>
      <c r="G1762" s="1">
        <f t="shared" si="111"/>
        <v>2021</v>
      </c>
      <c r="H1762" s="1" t="s">
        <v>15</v>
      </c>
      <c r="I1762" s="1" t="s">
        <v>37</v>
      </c>
      <c r="J1762" s="1" t="s">
        <v>38</v>
      </c>
      <c r="K1762" s="1" t="s">
        <v>18</v>
      </c>
      <c r="L1762" s="1" t="s">
        <v>23</v>
      </c>
      <c r="M1762" s="1">
        <v>50</v>
      </c>
      <c r="N1762" s="1">
        <v>200</v>
      </c>
      <c r="O1762" s="1">
        <v>100000</v>
      </c>
      <c r="P1762" s="1">
        <v>35000</v>
      </c>
      <c r="Q1762" s="1">
        <v>0.35</v>
      </c>
      <c r="R1762" s="1" t="s">
        <v>27</v>
      </c>
    </row>
    <row r="1763" spans="1:18" x14ac:dyDescent="0.25">
      <c r="A1763" s="1" t="s">
        <v>46</v>
      </c>
      <c r="B1763" s="1">
        <v>1185732</v>
      </c>
      <c r="C1763" s="2">
        <v>44491</v>
      </c>
      <c r="D1763" s="2" t="str">
        <f t="shared" si="108"/>
        <v>Friday</v>
      </c>
      <c r="E1763" s="2" t="str">
        <f t="shared" si="109"/>
        <v>October</v>
      </c>
      <c r="F1763" s="1">
        <f t="shared" si="110"/>
        <v>4</v>
      </c>
      <c r="G1763" s="1">
        <f t="shared" si="111"/>
        <v>2021</v>
      </c>
      <c r="H1763" s="1" t="s">
        <v>15</v>
      </c>
      <c r="I1763" s="1" t="s">
        <v>37</v>
      </c>
      <c r="J1763" s="1" t="s">
        <v>38</v>
      </c>
      <c r="K1763" s="1" t="s">
        <v>21</v>
      </c>
      <c r="L1763" s="1" t="s">
        <v>22</v>
      </c>
      <c r="M1763" s="1">
        <v>50</v>
      </c>
      <c r="N1763" s="1">
        <v>100</v>
      </c>
      <c r="O1763" s="1">
        <v>50000</v>
      </c>
      <c r="P1763" s="1">
        <v>17500</v>
      </c>
      <c r="Q1763" s="1">
        <v>0.35</v>
      </c>
      <c r="R1763" s="1" t="s">
        <v>27</v>
      </c>
    </row>
    <row r="1764" spans="1:18" x14ac:dyDescent="0.25">
      <c r="A1764" s="1" t="s">
        <v>46</v>
      </c>
      <c r="B1764" s="1">
        <v>1185732</v>
      </c>
      <c r="C1764" s="2">
        <v>44477</v>
      </c>
      <c r="D1764" s="2" t="str">
        <f t="shared" si="108"/>
        <v>Friday</v>
      </c>
      <c r="E1764" s="2" t="str">
        <f t="shared" si="109"/>
        <v>October</v>
      </c>
      <c r="F1764" s="1">
        <f t="shared" si="110"/>
        <v>4</v>
      </c>
      <c r="G1764" s="1">
        <f t="shared" si="111"/>
        <v>2021</v>
      </c>
      <c r="H1764" s="1" t="s">
        <v>15</v>
      </c>
      <c r="I1764" s="1" t="s">
        <v>47</v>
      </c>
      <c r="J1764" s="1" t="s">
        <v>48</v>
      </c>
      <c r="K1764" s="1" t="s">
        <v>21</v>
      </c>
      <c r="L1764" s="1" t="s">
        <v>19</v>
      </c>
      <c r="M1764" s="1">
        <v>65</v>
      </c>
      <c r="N1764" s="1">
        <v>250</v>
      </c>
      <c r="O1764" s="1">
        <v>162500</v>
      </c>
      <c r="P1764" s="1">
        <v>65000</v>
      </c>
      <c r="Q1764" s="1">
        <v>0.4</v>
      </c>
      <c r="R1764" s="1" t="s">
        <v>27</v>
      </c>
    </row>
    <row r="1765" spans="1:18" x14ac:dyDescent="0.25">
      <c r="A1765" s="1" t="s">
        <v>46</v>
      </c>
      <c r="B1765" s="1">
        <v>1185732</v>
      </c>
      <c r="C1765" s="2">
        <v>44507</v>
      </c>
      <c r="D1765" s="2" t="str">
        <f t="shared" si="108"/>
        <v>Sunday</v>
      </c>
      <c r="E1765" s="2" t="str">
        <f t="shared" si="109"/>
        <v>November</v>
      </c>
      <c r="F1765" s="1">
        <f t="shared" si="110"/>
        <v>4</v>
      </c>
      <c r="G1765" s="1">
        <f t="shared" si="111"/>
        <v>2021</v>
      </c>
      <c r="H1765" s="1" t="s">
        <v>15</v>
      </c>
      <c r="I1765" s="1" t="s">
        <v>47</v>
      </c>
      <c r="J1765" s="1" t="s">
        <v>48</v>
      </c>
      <c r="K1765" s="1" t="s">
        <v>18</v>
      </c>
      <c r="L1765" s="1" t="s">
        <v>22</v>
      </c>
      <c r="M1765" s="1">
        <v>60</v>
      </c>
      <c r="N1765" s="1">
        <v>400</v>
      </c>
      <c r="O1765" s="1">
        <v>240000</v>
      </c>
      <c r="P1765" s="1">
        <v>84000</v>
      </c>
      <c r="Q1765" s="1">
        <v>0.35</v>
      </c>
      <c r="R1765" s="1" t="s">
        <v>27</v>
      </c>
    </row>
    <row r="1766" spans="1:18" x14ac:dyDescent="0.25">
      <c r="A1766" s="1" t="s">
        <v>46</v>
      </c>
      <c r="B1766" s="1">
        <v>1185732</v>
      </c>
      <c r="C1766" s="2">
        <v>44507</v>
      </c>
      <c r="D1766" s="2" t="str">
        <f t="shared" si="108"/>
        <v>Sunday</v>
      </c>
      <c r="E1766" s="2" t="str">
        <f t="shared" si="109"/>
        <v>November</v>
      </c>
      <c r="F1766" s="1">
        <f t="shared" si="110"/>
        <v>4</v>
      </c>
      <c r="G1766" s="1">
        <f t="shared" si="111"/>
        <v>2021</v>
      </c>
      <c r="H1766" s="1" t="s">
        <v>15</v>
      </c>
      <c r="I1766" s="1" t="s">
        <v>47</v>
      </c>
      <c r="J1766" s="1" t="s">
        <v>48</v>
      </c>
      <c r="K1766" s="1" t="s">
        <v>18</v>
      </c>
      <c r="L1766" s="1" t="s">
        <v>23</v>
      </c>
      <c r="M1766" s="1">
        <v>50</v>
      </c>
      <c r="N1766" s="1">
        <v>275</v>
      </c>
      <c r="O1766" s="1">
        <v>137500</v>
      </c>
      <c r="P1766" s="1">
        <v>48125</v>
      </c>
      <c r="Q1766" s="1">
        <v>0.35</v>
      </c>
      <c r="R1766" s="1" t="s">
        <v>27</v>
      </c>
    </row>
    <row r="1767" spans="1:18" x14ac:dyDescent="0.25">
      <c r="A1767" s="1" t="s">
        <v>46</v>
      </c>
      <c r="B1767" s="1">
        <v>1185732</v>
      </c>
      <c r="C1767" s="2">
        <v>44507</v>
      </c>
      <c r="D1767" s="2" t="str">
        <f t="shared" si="108"/>
        <v>Sunday</v>
      </c>
      <c r="E1767" s="2" t="str">
        <f t="shared" si="109"/>
        <v>November</v>
      </c>
      <c r="F1767" s="1">
        <f t="shared" si="110"/>
        <v>4</v>
      </c>
      <c r="G1767" s="1">
        <f t="shared" si="111"/>
        <v>2021</v>
      </c>
      <c r="H1767" s="1" t="s">
        <v>15</v>
      </c>
      <c r="I1767" s="1" t="s">
        <v>47</v>
      </c>
      <c r="J1767" s="1" t="s">
        <v>48</v>
      </c>
      <c r="K1767" s="1" t="s">
        <v>21</v>
      </c>
      <c r="L1767" s="1" t="s">
        <v>22</v>
      </c>
      <c r="M1767" s="1">
        <v>50</v>
      </c>
      <c r="N1767" s="1">
        <v>270</v>
      </c>
      <c r="O1767" s="1">
        <v>135000</v>
      </c>
      <c r="P1767" s="1">
        <v>54000</v>
      </c>
      <c r="Q1767" s="1">
        <v>0.4</v>
      </c>
      <c r="R1767" s="1" t="s">
        <v>27</v>
      </c>
    </row>
    <row r="1768" spans="1:18" x14ac:dyDescent="0.25">
      <c r="A1768" s="1" t="s">
        <v>46</v>
      </c>
      <c r="B1768" s="1">
        <v>1185732</v>
      </c>
      <c r="C1768" s="2">
        <v>44507</v>
      </c>
      <c r="D1768" s="2" t="str">
        <f t="shared" si="108"/>
        <v>Sunday</v>
      </c>
      <c r="E1768" s="2" t="str">
        <f t="shared" si="109"/>
        <v>November</v>
      </c>
      <c r="F1768" s="1">
        <f t="shared" si="110"/>
        <v>4</v>
      </c>
      <c r="G1768" s="1">
        <f t="shared" si="111"/>
        <v>2021</v>
      </c>
      <c r="H1768" s="1" t="s">
        <v>15</v>
      </c>
      <c r="I1768" s="1" t="s">
        <v>47</v>
      </c>
      <c r="J1768" s="1" t="s">
        <v>48</v>
      </c>
      <c r="K1768" s="1" t="s">
        <v>21</v>
      </c>
      <c r="L1768" s="1" t="s">
        <v>23</v>
      </c>
      <c r="M1768" s="1">
        <v>50</v>
      </c>
      <c r="N1768" s="1">
        <v>250</v>
      </c>
      <c r="O1768" s="1">
        <v>125000</v>
      </c>
      <c r="P1768" s="1">
        <v>50000</v>
      </c>
      <c r="Q1768" s="1">
        <v>0.4</v>
      </c>
      <c r="R1768" s="1" t="s">
        <v>27</v>
      </c>
    </row>
    <row r="1769" spans="1:18" x14ac:dyDescent="0.25">
      <c r="A1769" s="1" t="s">
        <v>46</v>
      </c>
      <c r="B1769" s="1">
        <v>1185732</v>
      </c>
      <c r="C1769" s="2">
        <v>44507</v>
      </c>
      <c r="D1769" s="2" t="str">
        <f t="shared" si="108"/>
        <v>Sunday</v>
      </c>
      <c r="E1769" s="2" t="str">
        <f t="shared" si="109"/>
        <v>November</v>
      </c>
      <c r="F1769" s="1">
        <f t="shared" si="110"/>
        <v>4</v>
      </c>
      <c r="G1769" s="1">
        <f t="shared" si="111"/>
        <v>2021</v>
      </c>
      <c r="H1769" s="1" t="s">
        <v>15</v>
      </c>
      <c r="I1769" s="1" t="s">
        <v>47</v>
      </c>
      <c r="J1769" s="1" t="s">
        <v>48</v>
      </c>
      <c r="K1769" s="1" t="s">
        <v>18</v>
      </c>
      <c r="L1769" s="1" t="s">
        <v>19</v>
      </c>
      <c r="M1769" s="1">
        <v>60</v>
      </c>
      <c r="N1769" s="1">
        <v>225</v>
      </c>
      <c r="O1769" s="1">
        <v>135000</v>
      </c>
      <c r="P1769" s="1">
        <v>40500</v>
      </c>
      <c r="Q1769" s="1">
        <v>0.3</v>
      </c>
      <c r="R1769" s="1" t="s">
        <v>27</v>
      </c>
    </row>
    <row r="1770" spans="1:18" x14ac:dyDescent="0.25">
      <c r="A1770" s="1" t="s">
        <v>46</v>
      </c>
      <c r="B1770" s="1">
        <v>1185732</v>
      </c>
      <c r="C1770" s="2">
        <v>44507</v>
      </c>
      <c r="D1770" s="2" t="str">
        <f t="shared" si="108"/>
        <v>Sunday</v>
      </c>
      <c r="E1770" s="2" t="str">
        <f t="shared" si="109"/>
        <v>November</v>
      </c>
      <c r="F1770" s="1">
        <f t="shared" si="110"/>
        <v>4</v>
      </c>
      <c r="G1770" s="1">
        <f t="shared" si="111"/>
        <v>2021</v>
      </c>
      <c r="H1770" s="1" t="s">
        <v>15</v>
      </c>
      <c r="I1770" s="1" t="s">
        <v>47</v>
      </c>
      <c r="J1770" s="1" t="s">
        <v>48</v>
      </c>
      <c r="K1770" s="1" t="s">
        <v>21</v>
      </c>
      <c r="L1770" s="1" t="s">
        <v>19</v>
      </c>
      <c r="M1770" s="1">
        <v>65</v>
      </c>
      <c r="N1770" s="1">
        <v>325</v>
      </c>
      <c r="O1770" s="1">
        <v>211250</v>
      </c>
      <c r="P1770" s="1">
        <v>84500</v>
      </c>
      <c r="Q1770" s="1">
        <v>0.4</v>
      </c>
      <c r="R1770" s="1" t="s">
        <v>27</v>
      </c>
    </row>
    <row r="1771" spans="1:18" x14ac:dyDescent="0.25">
      <c r="A1771" s="1" t="s">
        <v>46</v>
      </c>
      <c r="B1771" s="1">
        <v>1185732</v>
      </c>
      <c r="C1771" s="2">
        <v>44536</v>
      </c>
      <c r="D1771" s="2" t="str">
        <f t="shared" si="108"/>
        <v>Monday</v>
      </c>
      <c r="E1771" s="2" t="str">
        <f t="shared" si="109"/>
        <v>December</v>
      </c>
      <c r="F1771" s="1">
        <f t="shared" si="110"/>
        <v>4</v>
      </c>
      <c r="G1771" s="1">
        <f t="shared" si="111"/>
        <v>2021</v>
      </c>
      <c r="H1771" s="1" t="s">
        <v>15</v>
      </c>
      <c r="I1771" s="1" t="s">
        <v>47</v>
      </c>
      <c r="J1771" s="1" t="s">
        <v>48</v>
      </c>
      <c r="K1771" s="1" t="s">
        <v>18</v>
      </c>
      <c r="L1771" s="1" t="s">
        <v>22</v>
      </c>
      <c r="M1771" s="1">
        <v>60</v>
      </c>
      <c r="N1771" s="1">
        <v>550</v>
      </c>
      <c r="O1771" s="1">
        <v>330000</v>
      </c>
      <c r="P1771" s="1">
        <v>115500</v>
      </c>
      <c r="Q1771" s="1">
        <v>0.35</v>
      </c>
      <c r="R1771" s="1" t="s">
        <v>27</v>
      </c>
    </row>
    <row r="1772" spans="1:18" x14ac:dyDescent="0.25">
      <c r="A1772" s="1" t="s">
        <v>46</v>
      </c>
      <c r="B1772" s="1">
        <v>1185732</v>
      </c>
      <c r="C1772" s="2">
        <v>44536</v>
      </c>
      <c r="D1772" s="2" t="str">
        <f t="shared" si="108"/>
        <v>Monday</v>
      </c>
      <c r="E1772" s="2" t="str">
        <f t="shared" si="109"/>
        <v>December</v>
      </c>
      <c r="F1772" s="1">
        <f t="shared" si="110"/>
        <v>4</v>
      </c>
      <c r="G1772" s="1">
        <f t="shared" si="111"/>
        <v>2021</v>
      </c>
      <c r="H1772" s="1" t="s">
        <v>15</v>
      </c>
      <c r="I1772" s="1" t="s">
        <v>47</v>
      </c>
      <c r="J1772" s="1" t="s">
        <v>48</v>
      </c>
      <c r="K1772" s="1" t="s">
        <v>18</v>
      </c>
      <c r="L1772" s="1" t="s">
        <v>23</v>
      </c>
      <c r="M1772" s="1">
        <v>50</v>
      </c>
      <c r="N1772" s="1">
        <v>350</v>
      </c>
      <c r="O1772" s="1">
        <v>175000</v>
      </c>
      <c r="P1772" s="1">
        <v>61250</v>
      </c>
      <c r="Q1772" s="1">
        <v>0.35</v>
      </c>
      <c r="R1772" s="1" t="s">
        <v>27</v>
      </c>
    </row>
    <row r="1773" spans="1:18" x14ac:dyDescent="0.25">
      <c r="A1773" s="1" t="s">
        <v>46</v>
      </c>
      <c r="B1773" s="1">
        <v>1185732</v>
      </c>
      <c r="C1773" s="2">
        <v>44536</v>
      </c>
      <c r="D1773" s="2" t="str">
        <f t="shared" si="108"/>
        <v>Monday</v>
      </c>
      <c r="E1773" s="2" t="str">
        <f t="shared" si="109"/>
        <v>December</v>
      </c>
      <c r="F1773" s="1">
        <f t="shared" si="110"/>
        <v>4</v>
      </c>
      <c r="G1773" s="1">
        <f t="shared" si="111"/>
        <v>2021</v>
      </c>
      <c r="H1773" s="1" t="s">
        <v>15</v>
      </c>
      <c r="I1773" s="1" t="s">
        <v>47</v>
      </c>
      <c r="J1773" s="1" t="s">
        <v>48</v>
      </c>
      <c r="K1773" s="1" t="s">
        <v>21</v>
      </c>
      <c r="L1773" s="1" t="s">
        <v>22</v>
      </c>
      <c r="M1773" s="1">
        <v>50</v>
      </c>
      <c r="N1773" s="1">
        <v>325</v>
      </c>
      <c r="O1773" s="1">
        <v>162500</v>
      </c>
      <c r="P1773" s="1">
        <v>65000</v>
      </c>
      <c r="Q1773" s="1">
        <v>0.4</v>
      </c>
      <c r="R1773" s="1" t="s">
        <v>27</v>
      </c>
    </row>
    <row r="1774" spans="1:18" x14ac:dyDescent="0.25">
      <c r="A1774" s="1" t="s">
        <v>46</v>
      </c>
      <c r="B1774" s="1">
        <v>1185732</v>
      </c>
      <c r="C1774" s="2">
        <v>44536</v>
      </c>
      <c r="D1774" s="2" t="str">
        <f t="shared" si="108"/>
        <v>Monday</v>
      </c>
      <c r="E1774" s="2" t="str">
        <f t="shared" si="109"/>
        <v>December</v>
      </c>
      <c r="F1774" s="1">
        <f t="shared" si="110"/>
        <v>4</v>
      </c>
      <c r="G1774" s="1">
        <f t="shared" si="111"/>
        <v>2021</v>
      </c>
      <c r="H1774" s="1" t="s">
        <v>15</v>
      </c>
      <c r="I1774" s="1" t="s">
        <v>47</v>
      </c>
      <c r="J1774" s="1" t="s">
        <v>48</v>
      </c>
      <c r="K1774" s="1" t="s">
        <v>21</v>
      </c>
      <c r="L1774" s="1" t="s">
        <v>23</v>
      </c>
      <c r="M1774" s="1">
        <v>50</v>
      </c>
      <c r="N1774" s="1">
        <v>275</v>
      </c>
      <c r="O1774" s="1">
        <v>137500</v>
      </c>
      <c r="P1774" s="1">
        <v>55000</v>
      </c>
      <c r="Q1774" s="1">
        <v>0.4</v>
      </c>
      <c r="R1774" s="1" t="s">
        <v>27</v>
      </c>
    </row>
    <row r="1775" spans="1:18" x14ac:dyDescent="0.25">
      <c r="A1775" s="1" t="s">
        <v>46</v>
      </c>
      <c r="B1775" s="1">
        <v>1185732</v>
      </c>
      <c r="C1775" s="2">
        <v>44536</v>
      </c>
      <c r="D1775" s="2" t="str">
        <f t="shared" si="108"/>
        <v>Monday</v>
      </c>
      <c r="E1775" s="2" t="str">
        <f t="shared" si="109"/>
        <v>December</v>
      </c>
      <c r="F1775" s="1">
        <f t="shared" si="110"/>
        <v>4</v>
      </c>
      <c r="G1775" s="1">
        <f t="shared" si="111"/>
        <v>2021</v>
      </c>
      <c r="H1775" s="1" t="s">
        <v>15</v>
      </c>
      <c r="I1775" s="1" t="s">
        <v>47</v>
      </c>
      <c r="J1775" s="1" t="s">
        <v>48</v>
      </c>
      <c r="K1775" s="1" t="s">
        <v>18</v>
      </c>
      <c r="L1775" s="1" t="s">
        <v>19</v>
      </c>
      <c r="M1775" s="1">
        <v>60</v>
      </c>
      <c r="N1775" s="1">
        <v>275</v>
      </c>
      <c r="O1775" s="1">
        <v>165000</v>
      </c>
      <c r="P1775" s="1">
        <v>49500</v>
      </c>
      <c r="Q1775" s="1">
        <v>0.3</v>
      </c>
      <c r="R1775" s="1" t="s">
        <v>27</v>
      </c>
    </row>
    <row r="1776" spans="1:18" x14ac:dyDescent="0.25">
      <c r="A1776" s="1" t="s">
        <v>46</v>
      </c>
      <c r="B1776" s="1">
        <v>1185732</v>
      </c>
      <c r="C1776" s="2">
        <v>44536</v>
      </c>
      <c r="D1776" s="2" t="str">
        <f t="shared" si="108"/>
        <v>Monday</v>
      </c>
      <c r="E1776" s="2" t="str">
        <f t="shared" si="109"/>
        <v>December</v>
      </c>
      <c r="F1776" s="1">
        <f t="shared" si="110"/>
        <v>4</v>
      </c>
      <c r="G1776" s="1">
        <f t="shared" si="111"/>
        <v>2021</v>
      </c>
      <c r="H1776" s="1" t="s">
        <v>15</v>
      </c>
      <c r="I1776" s="1" t="s">
        <v>47</v>
      </c>
      <c r="J1776" s="1" t="s">
        <v>48</v>
      </c>
      <c r="K1776" s="1" t="s">
        <v>21</v>
      </c>
      <c r="L1776" s="1" t="s">
        <v>19</v>
      </c>
      <c r="M1776" s="1">
        <v>65</v>
      </c>
      <c r="N1776" s="1">
        <v>375</v>
      </c>
      <c r="O1776" s="1">
        <v>243750</v>
      </c>
      <c r="P1776" s="1">
        <v>97500</v>
      </c>
      <c r="Q1776" s="1">
        <v>0.4</v>
      </c>
      <c r="R1776" s="1" t="s">
        <v>27</v>
      </c>
    </row>
    <row r="1777" spans="1:18" x14ac:dyDescent="0.25">
      <c r="A1777" s="1" t="s">
        <v>46</v>
      </c>
      <c r="B1777" s="1">
        <v>1185732</v>
      </c>
      <c r="C1777" s="2">
        <v>44203</v>
      </c>
      <c r="D1777" s="2" t="str">
        <f t="shared" si="108"/>
        <v>Thursday</v>
      </c>
      <c r="E1777" s="2" t="str">
        <f t="shared" si="109"/>
        <v>January</v>
      </c>
      <c r="F1777" s="1">
        <f t="shared" si="110"/>
        <v>1</v>
      </c>
      <c r="G1777" s="1">
        <f t="shared" si="111"/>
        <v>2021</v>
      </c>
      <c r="H1777" s="1" t="s">
        <v>15</v>
      </c>
      <c r="I1777" s="1" t="s">
        <v>47</v>
      </c>
      <c r="J1777" s="1" t="s">
        <v>48</v>
      </c>
      <c r="K1777" s="1" t="s">
        <v>18</v>
      </c>
      <c r="L1777" s="1" t="s">
        <v>22</v>
      </c>
      <c r="M1777" s="1">
        <v>40</v>
      </c>
      <c r="N1777" s="1">
        <v>500</v>
      </c>
      <c r="O1777" s="1">
        <v>200000</v>
      </c>
      <c r="P1777" s="1">
        <v>80000</v>
      </c>
      <c r="Q1777" s="1">
        <v>0.4</v>
      </c>
      <c r="R1777" s="1" t="s">
        <v>27</v>
      </c>
    </row>
    <row r="1778" spans="1:18" x14ac:dyDescent="0.25">
      <c r="A1778" s="1" t="s">
        <v>46</v>
      </c>
      <c r="B1778" s="1">
        <v>1185732</v>
      </c>
      <c r="C1778" s="2">
        <v>44203</v>
      </c>
      <c r="D1778" s="2" t="str">
        <f t="shared" si="108"/>
        <v>Thursday</v>
      </c>
      <c r="E1778" s="2" t="str">
        <f t="shared" si="109"/>
        <v>January</v>
      </c>
      <c r="F1778" s="1">
        <f t="shared" si="110"/>
        <v>1</v>
      </c>
      <c r="G1778" s="1">
        <f t="shared" si="111"/>
        <v>2021</v>
      </c>
      <c r="H1778" s="1" t="s">
        <v>15</v>
      </c>
      <c r="I1778" s="1" t="s">
        <v>47</v>
      </c>
      <c r="J1778" s="1" t="s">
        <v>48</v>
      </c>
      <c r="K1778" s="1" t="s">
        <v>18</v>
      </c>
      <c r="L1778" s="1" t="s">
        <v>23</v>
      </c>
      <c r="M1778" s="1">
        <v>40</v>
      </c>
      <c r="N1778" s="1">
        <v>300</v>
      </c>
      <c r="O1778" s="1">
        <v>120000</v>
      </c>
      <c r="P1778" s="1">
        <v>48000</v>
      </c>
      <c r="Q1778" s="1">
        <v>0.4</v>
      </c>
      <c r="R1778" s="1" t="s">
        <v>27</v>
      </c>
    </row>
    <row r="1779" spans="1:18" x14ac:dyDescent="0.25">
      <c r="A1779" s="1" t="s">
        <v>46</v>
      </c>
      <c r="B1779" s="1">
        <v>1185732</v>
      </c>
      <c r="C1779" s="2">
        <v>44203</v>
      </c>
      <c r="D1779" s="2" t="str">
        <f t="shared" si="108"/>
        <v>Thursday</v>
      </c>
      <c r="E1779" s="2" t="str">
        <f t="shared" si="109"/>
        <v>January</v>
      </c>
      <c r="F1779" s="1">
        <f t="shared" si="110"/>
        <v>1</v>
      </c>
      <c r="G1779" s="1">
        <f t="shared" si="111"/>
        <v>2021</v>
      </c>
      <c r="H1779" s="1" t="s">
        <v>15</v>
      </c>
      <c r="I1779" s="1" t="s">
        <v>47</v>
      </c>
      <c r="J1779" s="1" t="s">
        <v>48</v>
      </c>
      <c r="K1779" s="1" t="s">
        <v>21</v>
      </c>
      <c r="L1779" s="1" t="s">
        <v>22</v>
      </c>
      <c r="M1779" s="1">
        <v>30</v>
      </c>
      <c r="N1779" s="1">
        <v>300</v>
      </c>
      <c r="O1779" s="1">
        <v>90000</v>
      </c>
      <c r="P1779" s="1">
        <v>27000</v>
      </c>
      <c r="Q1779" s="1">
        <v>0.3</v>
      </c>
      <c r="R1779" s="1" t="s">
        <v>27</v>
      </c>
    </row>
    <row r="1780" spans="1:18" x14ac:dyDescent="0.25">
      <c r="A1780" s="1" t="s">
        <v>46</v>
      </c>
      <c r="B1780" s="1">
        <v>1185732</v>
      </c>
      <c r="C1780" s="2">
        <v>44203</v>
      </c>
      <c r="D1780" s="2" t="str">
        <f t="shared" si="108"/>
        <v>Thursday</v>
      </c>
      <c r="E1780" s="2" t="str">
        <f t="shared" si="109"/>
        <v>January</v>
      </c>
      <c r="F1780" s="1">
        <f t="shared" si="110"/>
        <v>1</v>
      </c>
      <c r="G1780" s="1">
        <f t="shared" si="111"/>
        <v>2021</v>
      </c>
      <c r="H1780" s="1" t="s">
        <v>15</v>
      </c>
      <c r="I1780" s="1" t="s">
        <v>47</v>
      </c>
      <c r="J1780" s="1" t="s">
        <v>48</v>
      </c>
      <c r="K1780" s="1" t="s">
        <v>21</v>
      </c>
      <c r="L1780" s="1" t="s">
        <v>23</v>
      </c>
      <c r="M1780" s="1">
        <v>35</v>
      </c>
      <c r="N1780" s="1">
        <v>150</v>
      </c>
      <c r="O1780" s="1">
        <v>52500</v>
      </c>
      <c r="P1780" s="1">
        <v>15750</v>
      </c>
      <c r="Q1780" s="1">
        <v>0.3</v>
      </c>
      <c r="R1780" s="1" t="s">
        <v>27</v>
      </c>
    </row>
    <row r="1781" spans="1:18" x14ac:dyDescent="0.25">
      <c r="A1781" s="1" t="s">
        <v>46</v>
      </c>
      <c r="B1781" s="1">
        <v>1185732</v>
      </c>
      <c r="C1781" s="2">
        <v>44203</v>
      </c>
      <c r="D1781" s="2" t="str">
        <f t="shared" si="108"/>
        <v>Thursday</v>
      </c>
      <c r="E1781" s="2" t="str">
        <f t="shared" si="109"/>
        <v>January</v>
      </c>
      <c r="F1781" s="1">
        <f t="shared" si="110"/>
        <v>1</v>
      </c>
      <c r="G1781" s="1">
        <f t="shared" si="111"/>
        <v>2021</v>
      </c>
      <c r="H1781" s="1" t="s">
        <v>15</v>
      </c>
      <c r="I1781" s="1" t="s">
        <v>47</v>
      </c>
      <c r="J1781" s="1" t="s">
        <v>48</v>
      </c>
      <c r="K1781" s="1" t="s">
        <v>18</v>
      </c>
      <c r="L1781" s="1" t="s">
        <v>19</v>
      </c>
      <c r="M1781" s="1">
        <v>50</v>
      </c>
      <c r="N1781" s="1">
        <v>200</v>
      </c>
      <c r="O1781" s="1">
        <v>100000</v>
      </c>
      <c r="P1781" s="1">
        <v>30000</v>
      </c>
      <c r="Q1781" s="1">
        <v>0.3</v>
      </c>
      <c r="R1781" s="1" t="s">
        <v>27</v>
      </c>
    </row>
    <row r="1782" spans="1:18" x14ac:dyDescent="0.25">
      <c r="A1782" s="1" t="s">
        <v>46</v>
      </c>
      <c r="B1782" s="1">
        <v>1185732</v>
      </c>
      <c r="C1782" s="2">
        <v>44203</v>
      </c>
      <c r="D1782" s="2" t="str">
        <f t="shared" si="108"/>
        <v>Thursday</v>
      </c>
      <c r="E1782" s="2" t="str">
        <f t="shared" si="109"/>
        <v>January</v>
      </c>
      <c r="F1782" s="1">
        <f t="shared" si="110"/>
        <v>1</v>
      </c>
      <c r="G1782" s="1">
        <f t="shared" si="111"/>
        <v>2021</v>
      </c>
      <c r="H1782" s="1" t="s">
        <v>15</v>
      </c>
      <c r="I1782" s="1" t="s">
        <v>47</v>
      </c>
      <c r="J1782" s="1" t="s">
        <v>48</v>
      </c>
      <c r="K1782" s="1" t="s">
        <v>21</v>
      </c>
      <c r="L1782" s="1" t="s">
        <v>19</v>
      </c>
      <c r="M1782" s="1">
        <v>40</v>
      </c>
      <c r="N1782" s="1">
        <v>300</v>
      </c>
      <c r="O1782" s="1">
        <v>120000</v>
      </c>
      <c r="P1782" s="1">
        <v>42000</v>
      </c>
      <c r="Q1782" s="1">
        <v>0.35</v>
      </c>
      <c r="R1782" s="1" t="s">
        <v>27</v>
      </c>
    </row>
    <row r="1783" spans="1:18" x14ac:dyDescent="0.25">
      <c r="A1783" s="1" t="s">
        <v>46</v>
      </c>
      <c r="B1783" s="1">
        <v>1185732</v>
      </c>
      <c r="C1783" s="2">
        <v>44232</v>
      </c>
      <c r="D1783" s="2" t="str">
        <f t="shared" si="108"/>
        <v>Friday</v>
      </c>
      <c r="E1783" s="2" t="str">
        <f t="shared" si="109"/>
        <v>February</v>
      </c>
      <c r="F1783" s="1">
        <f t="shared" si="110"/>
        <v>1</v>
      </c>
      <c r="G1783" s="1">
        <f t="shared" si="111"/>
        <v>2021</v>
      </c>
      <c r="H1783" s="1" t="s">
        <v>15</v>
      </c>
      <c r="I1783" s="1" t="s">
        <v>47</v>
      </c>
      <c r="J1783" s="1" t="s">
        <v>48</v>
      </c>
      <c r="K1783" s="1" t="s">
        <v>18</v>
      </c>
      <c r="L1783" s="1" t="s">
        <v>22</v>
      </c>
      <c r="M1783" s="1">
        <v>40</v>
      </c>
      <c r="N1783" s="1">
        <v>550</v>
      </c>
      <c r="O1783" s="1">
        <v>220000</v>
      </c>
      <c r="P1783" s="1">
        <v>88000</v>
      </c>
      <c r="Q1783" s="1">
        <v>0.4</v>
      </c>
      <c r="R1783" s="1" t="s">
        <v>27</v>
      </c>
    </row>
    <row r="1784" spans="1:18" x14ac:dyDescent="0.25">
      <c r="A1784" s="1" t="s">
        <v>46</v>
      </c>
      <c r="B1784" s="1">
        <v>1185732</v>
      </c>
      <c r="C1784" s="2">
        <v>44232</v>
      </c>
      <c r="D1784" s="2" t="str">
        <f t="shared" si="108"/>
        <v>Friday</v>
      </c>
      <c r="E1784" s="2" t="str">
        <f t="shared" si="109"/>
        <v>February</v>
      </c>
      <c r="F1784" s="1">
        <f t="shared" si="110"/>
        <v>1</v>
      </c>
      <c r="G1784" s="1">
        <f t="shared" si="111"/>
        <v>2021</v>
      </c>
      <c r="H1784" s="1" t="s">
        <v>15</v>
      </c>
      <c r="I1784" s="1" t="s">
        <v>47</v>
      </c>
      <c r="J1784" s="1" t="s">
        <v>48</v>
      </c>
      <c r="K1784" s="1" t="s">
        <v>18</v>
      </c>
      <c r="L1784" s="1" t="s">
        <v>23</v>
      </c>
      <c r="M1784" s="1">
        <v>40</v>
      </c>
      <c r="N1784" s="1">
        <v>200</v>
      </c>
      <c r="O1784" s="1">
        <v>80000</v>
      </c>
      <c r="P1784" s="1">
        <v>32000</v>
      </c>
      <c r="Q1784" s="1">
        <v>0.4</v>
      </c>
      <c r="R1784" s="1" t="s">
        <v>27</v>
      </c>
    </row>
    <row r="1785" spans="1:18" x14ac:dyDescent="0.25">
      <c r="A1785" s="1" t="s">
        <v>46</v>
      </c>
      <c r="B1785" s="1">
        <v>1185732</v>
      </c>
      <c r="C1785" s="2">
        <v>44232</v>
      </c>
      <c r="D1785" s="2" t="str">
        <f t="shared" si="108"/>
        <v>Friday</v>
      </c>
      <c r="E1785" s="2" t="str">
        <f t="shared" si="109"/>
        <v>February</v>
      </c>
      <c r="F1785" s="1">
        <f t="shared" si="110"/>
        <v>1</v>
      </c>
      <c r="G1785" s="1">
        <f t="shared" si="111"/>
        <v>2021</v>
      </c>
      <c r="H1785" s="1" t="s">
        <v>15</v>
      </c>
      <c r="I1785" s="1" t="s">
        <v>47</v>
      </c>
      <c r="J1785" s="1" t="s">
        <v>48</v>
      </c>
      <c r="K1785" s="1" t="s">
        <v>21</v>
      </c>
      <c r="L1785" s="1" t="s">
        <v>22</v>
      </c>
      <c r="M1785" s="1">
        <v>30</v>
      </c>
      <c r="N1785" s="1">
        <v>250</v>
      </c>
      <c r="O1785" s="1">
        <v>75000</v>
      </c>
      <c r="P1785" s="1">
        <v>22500</v>
      </c>
      <c r="Q1785" s="1">
        <v>0.3</v>
      </c>
      <c r="R1785" s="1" t="s">
        <v>27</v>
      </c>
    </row>
    <row r="1786" spans="1:18" x14ac:dyDescent="0.25">
      <c r="A1786" s="1" t="s">
        <v>46</v>
      </c>
      <c r="B1786" s="1">
        <v>1185732</v>
      </c>
      <c r="C1786" s="2">
        <v>44397</v>
      </c>
      <c r="D1786" s="2" t="str">
        <f t="shared" si="108"/>
        <v>Tuesday</v>
      </c>
      <c r="E1786" s="2" t="str">
        <f t="shared" si="109"/>
        <v>July</v>
      </c>
      <c r="F1786" s="1">
        <f t="shared" si="110"/>
        <v>3</v>
      </c>
      <c r="G1786" s="1">
        <f t="shared" si="111"/>
        <v>2021</v>
      </c>
      <c r="H1786" s="1" t="s">
        <v>15</v>
      </c>
      <c r="I1786" s="1" t="s">
        <v>37</v>
      </c>
      <c r="J1786" s="1" t="s">
        <v>38</v>
      </c>
      <c r="K1786" s="1" t="s">
        <v>18</v>
      </c>
      <c r="L1786" s="1" t="s">
        <v>23</v>
      </c>
      <c r="M1786" s="1">
        <v>42</v>
      </c>
      <c r="N1786" s="1">
        <v>72</v>
      </c>
      <c r="O1786" s="1">
        <v>3024</v>
      </c>
      <c r="P1786" s="1">
        <v>1451.52</v>
      </c>
      <c r="Q1786" s="1">
        <v>0.48</v>
      </c>
      <c r="R1786" s="1" t="s">
        <v>24</v>
      </c>
    </row>
    <row r="1787" spans="1:18" x14ac:dyDescent="0.25">
      <c r="A1787" s="1" t="s">
        <v>46</v>
      </c>
      <c r="B1787" s="1">
        <v>1185732</v>
      </c>
      <c r="C1787" s="2">
        <v>44397</v>
      </c>
      <c r="D1787" s="2" t="str">
        <f t="shared" si="108"/>
        <v>Tuesday</v>
      </c>
      <c r="E1787" s="2" t="str">
        <f t="shared" si="109"/>
        <v>July</v>
      </c>
      <c r="F1787" s="1">
        <f t="shared" si="110"/>
        <v>3</v>
      </c>
      <c r="G1787" s="1">
        <f t="shared" si="111"/>
        <v>2021</v>
      </c>
      <c r="H1787" s="1" t="s">
        <v>15</v>
      </c>
      <c r="I1787" s="1" t="s">
        <v>37</v>
      </c>
      <c r="J1787" s="1" t="s">
        <v>38</v>
      </c>
      <c r="K1787" s="1" t="s">
        <v>21</v>
      </c>
      <c r="L1787" s="1" t="s">
        <v>22</v>
      </c>
      <c r="M1787" s="1">
        <v>37</v>
      </c>
      <c r="N1787" s="1">
        <v>60</v>
      </c>
      <c r="O1787" s="1">
        <v>2220</v>
      </c>
      <c r="P1787" s="1">
        <v>1087.8</v>
      </c>
      <c r="Q1787" s="1">
        <v>0.49</v>
      </c>
      <c r="R1787" s="1" t="s">
        <v>24</v>
      </c>
    </row>
    <row r="1788" spans="1:18" x14ac:dyDescent="0.25">
      <c r="A1788" s="1" t="s">
        <v>46</v>
      </c>
      <c r="B1788" s="1">
        <v>1185732</v>
      </c>
      <c r="C1788" s="2">
        <v>44397</v>
      </c>
      <c r="D1788" s="2" t="str">
        <f t="shared" si="108"/>
        <v>Tuesday</v>
      </c>
      <c r="E1788" s="2" t="str">
        <f t="shared" si="109"/>
        <v>July</v>
      </c>
      <c r="F1788" s="1">
        <f t="shared" si="110"/>
        <v>3</v>
      </c>
      <c r="G1788" s="1">
        <f t="shared" si="111"/>
        <v>2021</v>
      </c>
      <c r="H1788" s="1" t="s">
        <v>15</v>
      </c>
      <c r="I1788" s="1" t="s">
        <v>37</v>
      </c>
      <c r="J1788" s="1" t="s">
        <v>38</v>
      </c>
      <c r="K1788" s="1" t="s">
        <v>21</v>
      </c>
      <c r="L1788" s="1" t="s">
        <v>23</v>
      </c>
      <c r="M1788" s="1">
        <v>36</v>
      </c>
      <c r="N1788" s="1">
        <v>45</v>
      </c>
      <c r="O1788" s="1">
        <v>1620</v>
      </c>
      <c r="P1788" s="1">
        <v>761.4</v>
      </c>
      <c r="Q1788" s="1">
        <v>0.47</v>
      </c>
      <c r="R1788" s="1" t="s">
        <v>24</v>
      </c>
    </row>
    <row r="1789" spans="1:18" x14ac:dyDescent="0.25">
      <c r="A1789" s="1" t="s">
        <v>46</v>
      </c>
      <c r="B1789" s="1">
        <v>1185732</v>
      </c>
      <c r="C1789" s="2">
        <v>44397</v>
      </c>
      <c r="D1789" s="2" t="str">
        <f t="shared" si="108"/>
        <v>Tuesday</v>
      </c>
      <c r="E1789" s="2" t="str">
        <f t="shared" si="109"/>
        <v>July</v>
      </c>
      <c r="F1789" s="1">
        <f t="shared" si="110"/>
        <v>3</v>
      </c>
      <c r="G1789" s="1">
        <f t="shared" si="111"/>
        <v>2021</v>
      </c>
      <c r="H1789" s="1" t="s">
        <v>15</v>
      </c>
      <c r="I1789" s="1" t="s">
        <v>37</v>
      </c>
      <c r="J1789" s="1" t="s">
        <v>38</v>
      </c>
      <c r="K1789" s="1" t="s">
        <v>18</v>
      </c>
      <c r="L1789" s="1" t="s">
        <v>19</v>
      </c>
      <c r="M1789" s="1">
        <v>46</v>
      </c>
      <c r="N1789" s="1">
        <v>51</v>
      </c>
      <c r="O1789" s="1">
        <v>2346</v>
      </c>
      <c r="P1789" s="1">
        <v>1055.7</v>
      </c>
      <c r="Q1789" s="1">
        <v>0.45</v>
      </c>
      <c r="R1789" s="1" t="s">
        <v>24</v>
      </c>
    </row>
    <row r="1790" spans="1:18" x14ac:dyDescent="0.25">
      <c r="A1790" s="1" t="s">
        <v>46</v>
      </c>
      <c r="B1790" s="1">
        <v>1185732</v>
      </c>
      <c r="C1790" s="2">
        <v>44397</v>
      </c>
      <c r="D1790" s="2" t="str">
        <f t="shared" si="108"/>
        <v>Tuesday</v>
      </c>
      <c r="E1790" s="2" t="str">
        <f t="shared" si="109"/>
        <v>July</v>
      </c>
      <c r="F1790" s="1">
        <f t="shared" si="110"/>
        <v>3</v>
      </c>
      <c r="G1790" s="1">
        <f t="shared" si="111"/>
        <v>2021</v>
      </c>
      <c r="H1790" s="1" t="s">
        <v>15</v>
      </c>
      <c r="I1790" s="1" t="s">
        <v>37</v>
      </c>
      <c r="J1790" s="1" t="s">
        <v>38</v>
      </c>
      <c r="K1790" s="1" t="s">
        <v>21</v>
      </c>
      <c r="L1790" s="1" t="s">
        <v>19</v>
      </c>
      <c r="M1790" s="1">
        <v>54</v>
      </c>
      <c r="N1790" s="1">
        <v>102</v>
      </c>
      <c r="O1790" s="1">
        <v>5508</v>
      </c>
      <c r="P1790" s="1">
        <v>2313.36</v>
      </c>
      <c r="Q1790" s="1">
        <v>0.42</v>
      </c>
      <c r="R1790" s="1" t="s">
        <v>24</v>
      </c>
    </row>
    <row r="1791" spans="1:18" x14ac:dyDescent="0.25">
      <c r="A1791" s="1" t="s">
        <v>46</v>
      </c>
      <c r="B1791" s="1">
        <v>1185732</v>
      </c>
      <c r="C1791" s="2">
        <v>44429</v>
      </c>
      <c r="D1791" s="2" t="str">
        <f t="shared" si="108"/>
        <v>Saturday</v>
      </c>
      <c r="E1791" s="2" t="str">
        <f t="shared" si="109"/>
        <v>August</v>
      </c>
      <c r="F1791" s="1">
        <f t="shared" si="110"/>
        <v>3</v>
      </c>
      <c r="G1791" s="1">
        <f t="shared" si="111"/>
        <v>2021</v>
      </c>
      <c r="H1791" s="1" t="s">
        <v>15</v>
      </c>
      <c r="I1791" s="1" t="s">
        <v>37</v>
      </c>
      <c r="J1791" s="1" t="s">
        <v>38</v>
      </c>
      <c r="K1791" s="1" t="s">
        <v>18</v>
      </c>
      <c r="L1791" s="1" t="s">
        <v>22</v>
      </c>
      <c r="M1791" s="1">
        <v>48</v>
      </c>
      <c r="N1791" s="1">
        <v>135</v>
      </c>
      <c r="O1791" s="1">
        <v>6480</v>
      </c>
      <c r="P1791" s="1">
        <v>3434.4</v>
      </c>
      <c r="Q1791" s="1">
        <v>0.53</v>
      </c>
      <c r="R1791" s="1" t="s">
        <v>24</v>
      </c>
    </row>
    <row r="1792" spans="1:18" x14ac:dyDescent="0.25">
      <c r="A1792" s="1" t="s">
        <v>46</v>
      </c>
      <c r="B1792" s="1">
        <v>1185732</v>
      </c>
      <c r="C1792" s="2">
        <v>44429</v>
      </c>
      <c r="D1792" s="2" t="str">
        <f t="shared" si="108"/>
        <v>Saturday</v>
      </c>
      <c r="E1792" s="2" t="str">
        <f t="shared" si="109"/>
        <v>August</v>
      </c>
      <c r="F1792" s="1">
        <f t="shared" si="110"/>
        <v>3</v>
      </c>
      <c r="G1792" s="1">
        <f t="shared" si="111"/>
        <v>2021</v>
      </c>
      <c r="H1792" s="1" t="s">
        <v>15</v>
      </c>
      <c r="I1792" s="1" t="s">
        <v>37</v>
      </c>
      <c r="J1792" s="1" t="s">
        <v>38</v>
      </c>
      <c r="K1792" s="1" t="s">
        <v>18</v>
      </c>
      <c r="L1792" s="1" t="s">
        <v>23</v>
      </c>
      <c r="M1792" s="1">
        <v>41</v>
      </c>
      <c r="N1792" s="1">
        <v>83</v>
      </c>
      <c r="O1792" s="1">
        <v>3403</v>
      </c>
      <c r="P1792" s="1">
        <v>1701.5</v>
      </c>
      <c r="Q1792" s="1">
        <v>0.5</v>
      </c>
      <c r="R1792" s="1" t="s">
        <v>24</v>
      </c>
    </row>
    <row r="1793" spans="1:18" x14ac:dyDescent="0.25">
      <c r="A1793" s="1" t="s">
        <v>46</v>
      </c>
      <c r="B1793" s="1">
        <v>1185732</v>
      </c>
      <c r="C1793" s="2">
        <v>44429</v>
      </c>
      <c r="D1793" s="2" t="str">
        <f t="shared" si="108"/>
        <v>Saturday</v>
      </c>
      <c r="E1793" s="2" t="str">
        <f t="shared" si="109"/>
        <v>August</v>
      </c>
      <c r="F1793" s="1">
        <f t="shared" si="110"/>
        <v>3</v>
      </c>
      <c r="G1793" s="1">
        <f t="shared" si="111"/>
        <v>2021</v>
      </c>
      <c r="H1793" s="1" t="s">
        <v>15</v>
      </c>
      <c r="I1793" s="1" t="s">
        <v>37</v>
      </c>
      <c r="J1793" s="1" t="s">
        <v>38</v>
      </c>
      <c r="K1793" s="1" t="s">
        <v>21</v>
      </c>
      <c r="L1793" s="1" t="s">
        <v>22</v>
      </c>
      <c r="M1793" s="1">
        <v>39</v>
      </c>
      <c r="N1793" s="1">
        <v>60</v>
      </c>
      <c r="O1793" s="1">
        <v>2340</v>
      </c>
      <c r="P1793" s="1">
        <v>1170</v>
      </c>
      <c r="Q1793" s="1">
        <v>0.5</v>
      </c>
      <c r="R1793" s="1" t="s">
        <v>24</v>
      </c>
    </row>
    <row r="1794" spans="1:18" x14ac:dyDescent="0.25">
      <c r="A1794" s="1" t="s">
        <v>46</v>
      </c>
      <c r="B1794" s="1">
        <v>1185732</v>
      </c>
      <c r="C1794" s="2">
        <v>44429</v>
      </c>
      <c r="D1794" s="2" t="str">
        <f t="shared" si="108"/>
        <v>Saturday</v>
      </c>
      <c r="E1794" s="2" t="str">
        <f t="shared" si="109"/>
        <v>August</v>
      </c>
      <c r="F1794" s="1">
        <f t="shared" si="110"/>
        <v>3</v>
      </c>
      <c r="G1794" s="1">
        <f t="shared" si="111"/>
        <v>2021</v>
      </c>
      <c r="H1794" s="1" t="s">
        <v>15</v>
      </c>
      <c r="I1794" s="1" t="s">
        <v>37</v>
      </c>
      <c r="J1794" s="1" t="s">
        <v>38</v>
      </c>
      <c r="K1794" s="1" t="s">
        <v>21</v>
      </c>
      <c r="L1794" s="1" t="s">
        <v>23</v>
      </c>
      <c r="M1794" s="1">
        <v>37</v>
      </c>
      <c r="N1794" s="1">
        <v>44</v>
      </c>
      <c r="O1794" s="1">
        <v>1628</v>
      </c>
      <c r="P1794" s="1">
        <v>748.88</v>
      </c>
      <c r="Q1794" s="1">
        <v>0.46</v>
      </c>
      <c r="R1794" s="1" t="s">
        <v>24</v>
      </c>
    </row>
    <row r="1795" spans="1:18" x14ac:dyDescent="0.25">
      <c r="A1795" s="1" t="s">
        <v>46</v>
      </c>
      <c r="B1795" s="1">
        <v>1185732</v>
      </c>
      <c r="C1795" s="2">
        <v>44429</v>
      </c>
      <c r="D1795" s="2" t="str">
        <f t="shared" ref="D1795:D1858" si="112">TEXT(C1795,"dddd")</f>
        <v>Saturday</v>
      </c>
      <c r="E1795" s="2" t="str">
        <f t="shared" ref="E1795:E1858" si="113">TEXT(C1795,"mmmm")</f>
        <v>August</v>
      </c>
      <c r="F1795" s="1">
        <f t="shared" ref="F1795:F1858" si="114">ROUNDUP(MONTH(C1795)/3,0)</f>
        <v>3</v>
      </c>
      <c r="G1795" s="1">
        <f t="shared" ref="G1795:G1858" si="115">YEAR(C1795)</f>
        <v>2021</v>
      </c>
      <c r="H1795" s="1" t="s">
        <v>15</v>
      </c>
      <c r="I1795" s="1" t="s">
        <v>37</v>
      </c>
      <c r="J1795" s="1" t="s">
        <v>38</v>
      </c>
      <c r="K1795" s="1" t="s">
        <v>18</v>
      </c>
      <c r="L1795" s="1" t="s">
        <v>19</v>
      </c>
      <c r="M1795" s="1">
        <v>47</v>
      </c>
      <c r="N1795" s="1">
        <v>38</v>
      </c>
      <c r="O1795" s="1">
        <v>1786</v>
      </c>
      <c r="P1795" s="1">
        <v>803.7</v>
      </c>
      <c r="Q1795" s="1">
        <v>0.45</v>
      </c>
      <c r="R1795" s="1" t="s">
        <v>24</v>
      </c>
    </row>
    <row r="1796" spans="1:18" x14ac:dyDescent="0.25">
      <c r="A1796" s="1" t="s">
        <v>46</v>
      </c>
      <c r="B1796" s="1">
        <v>1185732</v>
      </c>
      <c r="C1796" s="2">
        <v>44429</v>
      </c>
      <c r="D1796" s="2" t="str">
        <f t="shared" si="112"/>
        <v>Saturday</v>
      </c>
      <c r="E1796" s="2" t="str">
        <f t="shared" si="113"/>
        <v>August</v>
      </c>
      <c r="F1796" s="1">
        <f t="shared" si="114"/>
        <v>3</v>
      </c>
      <c r="G1796" s="1">
        <f t="shared" si="115"/>
        <v>2021</v>
      </c>
      <c r="H1796" s="1" t="s">
        <v>15</v>
      </c>
      <c r="I1796" s="1" t="s">
        <v>37</v>
      </c>
      <c r="J1796" s="1" t="s">
        <v>38</v>
      </c>
      <c r="K1796" s="1" t="s">
        <v>21</v>
      </c>
      <c r="L1796" s="1" t="s">
        <v>19</v>
      </c>
      <c r="M1796" s="1">
        <v>53</v>
      </c>
      <c r="N1796" s="1">
        <v>81</v>
      </c>
      <c r="O1796" s="1">
        <v>4293</v>
      </c>
      <c r="P1796" s="1">
        <v>1845.99</v>
      </c>
      <c r="Q1796" s="1">
        <v>0.43</v>
      </c>
      <c r="R1796" s="1" t="s">
        <v>24</v>
      </c>
    </row>
    <row r="1797" spans="1:18" x14ac:dyDescent="0.25">
      <c r="A1797" s="1" t="s">
        <v>46</v>
      </c>
      <c r="B1797" s="1">
        <v>1185732</v>
      </c>
      <c r="C1797" s="2">
        <v>44459</v>
      </c>
      <c r="D1797" s="2" t="str">
        <f t="shared" si="112"/>
        <v>Monday</v>
      </c>
      <c r="E1797" s="2" t="str">
        <f t="shared" si="113"/>
        <v>September</v>
      </c>
      <c r="F1797" s="1">
        <f t="shared" si="114"/>
        <v>3</v>
      </c>
      <c r="G1797" s="1">
        <f t="shared" si="115"/>
        <v>2021</v>
      </c>
      <c r="H1797" s="1" t="s">
        <v>15</v>
      </c>
      <c r="I1797" s="1" t="s">
        <v>37</v>
      </c>
      <c r="J1797" s="1" t="s">
        <v>38</v>
      </c>
      <c r="K1797" s="1" t="s">
        <v>18</v>
      </c>
      <c r="L1797" s="1" t="s">
        <v>22</v>
      </c>
      <c r="M1797" s="1">
        <v>49</v>
      </c>
      <c r="N1797" s="1">
        <v>128</v>
      </c>
      <c r="O1797" s="1">
        <v>6272</v>
      </c>
      <c r="P1797" s="1">
        <v>3198.72</v>
      </c>
      <c r="Q1797" s="1">
        <v>0.51</v>
      </c>
      <c r="R1797" s="1" t="s">
        <v>24</v>
      </c>
    </row>
    <row r="1798" spans="1:18" x14ac:dyDescent="0.25">
      <c r="A1798" s="1" t="s">
        <v>46</v>
      </c>
      <c r="B1798" s="1">
        <v>1185732</v>
      </c>
      <c r="C1798" s="2">
        <v>44459</v>
      </c>
      <c r="D1798" s="2" t="str">
        <f t="shared" si="112"/>
        <v>Monday</v>
      </c>
      <c r="E1798" s="2" t="str">
        <f t="shared" si="113"/>
        <v>September</v>
      </c>
      <c r="F1798" s="1">
        <f t="shared" si="114"/>
        <v>3</v>
      </c>
      <c r="G1798" s="1">
        <f t="shared" si="115"/>
        <v>2021</v>
      </c>
      <c r="H1798" s="1" t="s">
        <v>15</v>
      </c>
      <c r="I1798" s="1" t="s">
        <v>37</v>
      </c>
      <c r="J1798" s="1" t="s">
        <v>38</v>
      </c>
      <c r="K1798" s="1" t="s">
        <v>18</v>
      </c>
      <c r="L1798" s="1" t="s">
        <v>23</v>
      </c>
      <c r="M1798" s="1">
        <v>44</v>
      </c>
      <c r="N1798" s="1">
        <v>63</v>
      </c>
      <c r="O1798" s="1">
        <v>2772</v>
      </c>
      <c r="P1798" s="1">
        <v>1247.4000000000001</v>
      </c>
      <c r="Q1798" s="1">
        <v>0.45</v>
      </c>
      <c r="R1798" s="1" t="s">
        <v>24</v>
      </c>
    </row>
    <row r="1799" spans="1:18" x14ac:dyDescent="0.25">
      <c r="A1799" s="1" t="s">
        <v>46</v>
      </c>
      <c r="B1799" s="1">
        <v>1185732</v>
      </c>
      <c r="C1799" s="2">
        <v>44459</v>
      </c>
      <c r="D1799" s="2" t="str">
        <f t="shared" si="112"/>
        <v>Monday</v>
      </c>
      <c r="E1799" s="2" t="str">
        <f t="shared" si="113"/>
        <v>September</v>
      </c>
      <c r="F1799" s="1">
        <f t="shared" si="114"/>
        <v>3</v>
      </c>
      <c r="G1799" s="1">
        <f t="shared" si="115"/>
        <v>2021</v>
      </c>
      <c r="H1799" s="1" t="s">
        <v>15</v>
      </c>
      <c r="I1799" s="1" t="s">
        <v>37</v>
      </c>
      <c r="J1799" s="1" t="s">
        <v>38</v>
      </c>
      <c r="K1799" s="1" t="s">
        <v>21</v>
      </c>
      <c r="L1799" s="1" t="s">
        <v>22</v>
      </c>
      <c r="M1799" s="1">
        <v>38</v>
      </c>
      <c r="N1799" s="1">
        <v>36</v>
      </c>
      <c r="O1799" s="1">
        <v>1368</v>
      </c>
      <c r="P1799" s="1">
        <v>684</v>
      </c>
      <c r="Q1799" s="1">
        <v>0.5</v>
      </c>
      <c r="R1799" s="1" t="s">
        <v>24</v>
      </c>
    </row>
    <row r="1800" spans="1:18" x14ac:dyDescent="0.25">
      <c r="A1800" s="1" t="s">
        <v>46</v>
      </c>
      <c r="B1800" s="1">
        <v>1185732</v>
      </c>
      <c r="C1800" s="2">
        <v>44459</v>
      </c>
      <c r="D1800" s="2" t="str">
        <f t="shared" si="112"/>
        <v>Monday</v>
      </c>
      <c r="E1800" s="2" t="str">
        <f t="shared" si="113"/>
        <v>September</v>
      </c>
      <c r="F1800" s="1">
        <f t="shared" si="114"/>
        <v>3</v>
      </c>
      <c r="G1800" s="1">
        <f t="shared" si="115"/>
        <v>2021</v>
      </c>
      <c r="H1800" s="1" t="s">
        <v>15</v>
      </c>
      <c r="I1800" s="1" t="s">
        <v>37</v>
      </c>
      <c r="J1800" s="1" t="s">
        <v>38</v>
      </c>
      <c r="K1800" s="1" t="s">
        <v>21</v>
      </c>
      <c r="L1800" s="1" t="s">
        <v>23</v>
      </c>
      <c r="M1800" s="1">
        <v>36</v>
      </c>
      <c r="N1800" s="1">
        <v>25</v>
      </c>
      <c r="O1800" s="1">
        <v>900</v>
      </c>
      <c r="P1800" s="1">
        <v>405</v>
      </c>
      <c r="Q1800" s="1">
        <v>0.45</v>
      </c>
      <c r="R1800" s="1" t="s">
        <v>24</v>
      </c>
    </row>
    <row r="1801" spans="1:18" x14ac:dyDescent="0.25">
      <c r="A1801" s="1" t="s">
        <v>46</v>
      </c>
      <c r="B1801" s="1">
        <v>1185732</v>
      </c>
      <c r="C1801" s="2">
        <v>44459</v>
      </c>
      <c r="D1801" s="2" t="str">
        <f t="shared" si="112"/>
        <v>Monday</v>
      </c>
      <c r="E1801" s="2" t="str">
        <f t="shared" si="113"/>
        <v>September</v>
      </c>
      <c r="F1801" s="1">
        <f t="shared" si="114"/>
        <v>3</v>
      </c>
      <c r="G1801" s="1">
        <f t="shared" si="115"/>
        <v>2021</v>
      </c>
      <c r="H1801" s="1" t="s">
        <v>15</v>
      </c>
      <c r="I1801" s="1" t="s">
        <v>37</v>
      </c>
      <c r="J1801" s="1" t="s">
        <v>38</v>
      </c>
      <c r="K1801" s="1" t="s">
        <v>18</v>
      </c>
      <c r="L1801" s="1" t="s">
        <v>19</v>
      </c>
      <c r="M1801" s="1">
        <v>48</v>
      </c>
      <c r="N1801" s="1">
        <v>30</v>
      </c>
      <c r="O1801" s="1">
        <v>1440</v>
      </c>
      <c r="P1801" s="1">
        <v>619.20000000000005</v>
      </c>
      <c r="Q1801" s="1">
        <v>0.43</v>
      </c>
      <c r="R1801" s="1" t="s">
        <v>24</v>
      </c>
    </row>
    <row r="1802" spans="1:18" x14ac:dyDescent="0.25">
      <c r="A1802" s="1" t="s">
        <v>46</v>
      </c>
      <c r="B1802" s="1">
        <v>1185732</v>
      </c>
      <c r="C1802" s="2">
        <v>44459</v>
      </c>
      <c r="D1802" s="2" t="str">
        <f t="shared" si="112"/>
        <v>Monday</v>
      </c>
      <c r="E1802" s="2" t="str">
        <f t="shared" si="113"/>
        <v>September</v>
      </c>
      <c r="F1802" s="1">
        <f t="shared" si="114"/>
        <v>3</v>
      </c>
      <c r="G1802" s="1">
        <f t="shared" si="115"/>
        <v>2021</v>
      </c>
      <c r="H1802" s="1" t="s">
        <v>15</v>
      </c>
      <c r="I1802" s="1" t="s">
        <v>37</v>
      </c>
      <c r="J1802" s="1" t="s">
        <v>38</v>
      </c>
      <c r="K1802" s="1" t="s">
        <v>21</v>
      </c>
      <c r="L1802" s="1" t="s">
        <v>19</v>
      </c>
      <c r="M1802" s="1">
        <v>54</v>
      </c>
      <c r="N1802" s="1">
        <v>50</v>
      </c>
      <c r="O1802" s="1">
        <v>2700</v>
      </c>
      <c r="P1802" s="1">
        <v>1080</v>
      </c>
      <c r="Q1802" s="1">
        <v>0.4</v>
      </c>
      <c r="R1802" s="1" t="s">
        <v>24</v>
      </c>
    </row>
    <row r="1803" spans="1:18" x14ac:dyDescent="0.25">
      <c r="A1803" s="1" t="s">
        <v>46</v>
      </c>
      <c r="B1803" s="1">
        <v>1185732</v>
      </c>
      <c r="C1803" s="2">
        <v>44491</v>
      </c>
      <c r="D1803" s="2" t="str">
        <f t="shared" si="112"/>
        <v>Friday</v>
      </c>
      <c r="E1803" s="2" t="str">
        <f t="shared" si="113"/>
        <v>October</v>
      </c>
      <c r="F1803" s="1">
        <f t="shared" si="114"/>
        <v>4</v>
      </c>
      <c r="G1803" s="1">
        <f t="shared" si="115"/>
        <v>2021</v>
      </c>
      <c r="H1803" s="1" t="s">
        <v>15</v>
      </c>
      <c r="I1803" s="1" t="s">
        <v>37</v>
      </c>
      <c r="J1803" s="1" t="s">
        <v>38</v>
      </c>
      <c r="K1803" s="1" t="s">
        <v>18</v>
      </c>
      <c r="L1803" s="1" t="s">
        <v>22</v>
      </c>
      <c r="M1803" s="1">
        <v>52</v>
      </c>
      <c r="N1803" s="1">
        <v>113</v>
      </c>
      <c r="O1803" s="1">
        <v>5876</v>
      </c>
      <c r="P1803" s="1">
        <v>3173.04</v>
      </c>
      <c r="Q1803" s="1">
        <v>0.54</v>
      </c>
      <c r="R1803" s="1" t="s">
        <v>24</v>
      </c>
    </row>
    <row r="1804" spans="1:18" x14ac:dyDescent="0.25">
      <c r="A1804" s="1" t="s">
        <v>46</v>
      </c>
      <c r="B1804" s="1">
        <v>1185732</v>
      </c>
      <c r="C1804" s="2">
        <v>44491</v>
      </c>
      <c r="D1804" s="2" t="str">
        <f t="shared" si="112"/>
        <v>Friday</v>
      </c>
      <c r="E1804" s="2" t="str">
        <f t="shared" si="113"/>
        <v>October</v>
      </c>
      <c r="F1804" s="1">
        <f t="shared" si="114"/>
        <v>4</v>
      </c>
      <c r="G1804" s="1">
        <f t="shared" si="115"/>
        <v>2021</v>
      </c>
      <c r="H1804" s="1" t="s">
        <v>15</v>
      </c>
      <c r="I1804" s="1" t="s">
        <v>37</v>
      </c>
      <c r="J1804" s="1" t="s">
        <v>38</v>
      </c>
      <c r="K1804" s="1" t="s">
        <v>18</v>
      </c>
      <c r="L1804" s="1" t="s">
        <v>23</v>
      </c>
      <c r="M1804" s="1">
        <v>48</v>
      </c>
      <c r="N1804" s="1">
        <v>58</v>
      </c>
      <c r="O1804" s="1">
        <v>2784</v>
      </c>
      <c r="P1804" s="1">
        <v>1280.6400000000001</v>
      </c>
      <c r="Q1804" s="1">
        <v>0.46</v>
      </c>
      <c r="R1804" s="1" t="s">
        <v>24</v>
      </c>
    </row>
    <row r="1805" spans="1:18" x14ac:dyDescent="0.25">
      <c r="A1805" s="1" t="s">
        <v>46</v>
      </c>
      <c r="B1805" s="1">
        <v>1185732</v>
      </c>
      <c r="C1805" s="2">
        <v>44491</v>
      </c>
      <c r="D1805" s="2" t="str">
        <f t="shared" si="112"/>
        <v>Friday</v>
      </c>
      <c r="E1805" s="2" t="str">
        <f t="shared" si="113"/>
        <v>October</v>
      </c>
      <c r="F1805" s="1">
        <f t="shared" si="114"/>
        <v>4</v>
      </c>
      <c r="G1805" s="1">
        <f t="shared" si="115"/>
        <v>2021</v>
      </c>
      <c r="H1805" s="1" t="s">
        <v>15</v>
      </c>
      <c r="I1805" s="1" t="s">
        <v>37</v>
      </c>
      <c r="J1805" s="1" t="s">
        <v>38</v>
      </c>
      <c r="K1805" s="1" t="s">
        <v>21</v>
      </c>
      <c r="L1805" s="1" t="s">
        <v>22</v>
      </c>
      <c r="M1805" s="1">
        <v>49</v>
      </c>
      <c r="N1805" s="1">
        <v>25</v>
      </c>
      <c r="O1805" s="1">
        <v>1225</v>
      </c>
      <c r="P1805" s="1">
        <v>563.5</v>
      </c>
      <c r="Q1805" s="1">
        <v>0.46</v>
      </c>
      <c r="R1805" s="1" t="s">
        <v>24</v>
      </c>
    </row>
    <row r="1806" spans="1:18" x14ac:dyDescent="0.25">
      <c r="A1806" s="1" t="s">
        <v>46</v>
      </c>
      <c r="B1806" s="1">
        <v>1185732</v>
      </c>
      <c r="C1806" s="2">
        <v>44477</v>
      </c>
      <c r="D1806" s="2" t="str">
        <f t="shared" si="112"/>
        <v>Friday</v>
      </c>
      <c r="E1806" s="2" t="str">
        <f t="shared" si="113"/>
        <v>October</v>
      </c>
      <c r="F1806" s="1">
        <f t="shared" si="114"/>
        <v>4</v>
      </c>
      <c r="G1806" s="1">
        <f t="shared" si="115"/>
        <v>2021</v>
      </c>
      <c r="H1806" s="1" t="s">
        <v>15</v>
      </c>
      <c r="I1806" s="1" t="s">
        <v>47</v>
      </c>
      <c r="J1806" s="1" t="s">
        <v>48</v>
      </c>
      <c r="K1806" s="1" t="s">
        <v>21</v>
      </c>
      <c r="L1806" s="1" t="s">
        <v>19</v>
      </c>
      <c r="M1806" s="1">
        <v>62</v>
      </c>
      <c r="N1806" s="1">
        <v>68</v>
      </c>
      <c r="O1806" s="1">
        <v>4216</v>
      </c>
      <c r="P1806" s="1">
        <v>2234.48</v>
      </c>
      <c r="Q1806" s="1">
        <v>0.53</v>
      </c>
      <c r="R1806" s="1" t="s">
        <v>24</v>
      </c>
    </row>
    <row r="1807" spans="1:18" x14ac:dyDescent="0.25">
      <c r="A1807" s="1" t="s">
        <v>46</v>
      </c>
      <c r="B1807" s="1">
        <v>1185732</v>
      </c>
      <c r="C1807" s="2">
        <v>44507</v>
      </c>
      <c r="D1807" s="2" t="str">
        <f t="shared" si="112"/>
        <v>Sunday</v>
      </c>
      <c r="E1807" s="2" t="str">
        <f t="shared" si="113"/>
        <v>November</v>
      </c>
      <c r="F1807" s="1">
        <f t="shared" si="114"/>
        <v>4</v>
      </c>
      <c r="G1807" s="1">
        <f t="shared" si="115"/>
        <v>2021</v>
      </c>
      <c r="H1807" s="1" t="s">
        <v>15</v>
      </c>
      <c r="I1807" s="1" t="s">
        <v>47</v>
      </c>
      <c r="J1807" s="1" t="s">
        <v>48</v>
      </c>
      <c r="K1807" s="1" t="s">
        <v>18</v>
      </c>
      <c r="L1807" s="1" t="s">
        <v>22</v>
      </c>
      <c r="M1807" s="1">
        <v>59</v>
      </c>
      <c r="N1807" s="1">
        <v>108</v>
      </c>
      <c r="O1807" s="1">
        <v>6372</v>
      </c>
      <c r="P1807" s="1">
        <v>3058.56</v>
      </c>
      <c r="Q1807" s="1">
        <v>0.48</v>
      </c>
      <c r="R1807" s="1" t="s">
        <v>24</v>
      </c>
    </row>
    <row r="1808" spans="1:18" x14ac:dyDescent="0.25">
      <c r="A1808" s="1" t="s">
        <v>46</v>
      </c>
      <c r="B1808" s="1">
        <v>1185732</v>
      </c>
      <c r="C1808" s="2">
        <v>44507</v>
      </c>
      <c r="D1808" s="2" t="str">
        <f t="shared" si="112"/>
        <v>Sunday</v>
      </c>
      <c r="E1808" s="2" t="str">
        <f t="shared" si="113"/>
        <v>November</v>
      </c>
      <c r="F1808" s="1">
        <f t="shared" si="114"/>
        <v>4</v>
      </c>
      <c r="G1808" s="1">
        <f t="shared" si="115"/>
        <v>2021</v>
      </c>
      <c r="H1808" s="1" t="s">
        <v>15</v>
      </c>
      <c r="I1808" s="1" t="s">
        <v>47</v>
      </c>
      <c r="J1808" s="1" t="s">
        <v>48</v>
      </c>
      <c r="K1808" s="1" t="s">
        <v>18</v>
      </c>
      <c r="L1808" s="1" t="s">
        <v>23</v>
      </c>
      <c r="M1808" s="1">
        <v>46</v>
      </c>
      <c r="N1808" s="1">
        <v>80</v>
      </c>
      <c r="O1808" s="1">
        <v>3680</v>
      </c>
      <c r="P1808" s="1">
        <v>1803.2</v>
      </c>
      <c r="Q1808" s="1">
        <v>0.49</v>
      </c>
      <c r="R1808" s="1" t="s">
        <v>24</v>
      </c>
    </row>
    <row r="1809" spans="1:18" x14ac:dyDescent="0.25">
      <c r="A1809" s="1" t="s">
        <v>46</v>
      </c>
      <c r="B1809" s="1">
        <v>1185732</v>
      </c>
      <c r="C1809" s="2">
        <v>44507</v>
      </c>
      <c r="D1809" s="2" t="str">
        <f t="shared" si="112"/>
        <v>Sunday</v>
      </c>
      <c r="E1809" s="2" t="str">
        <f t="shared" si="113"/>
        <v>November</v>
      </c>
      <c r="F1809" s="1">
        <f t="shared" si="114"/>
        <v>4</v>
      </c>
      <c r="G1809" s="1">
        <f t="shared" si="115"/>
        <v>2021</v>
      </c>
      <c r="H1809" s="1" t="s">
        <v>15</v>
      </c>
      <c r="I1809" s="1" t="s">
        <v>47</v>
      </c>
      <c r="J1809" s="1" t="s">
        <v>48</v>
      </c>
      <c r="K1809" s="1" t="s">
        <v>21</v>
      </c>
      <c r="L1809" s="1" t="s">
        <v>22</v>
      </c>
      <c r="M1809" s="1">
        <v>48</v>
      </c>
      <c r="N1809" s="1">
        <v>68</v>
      </c>
      <c r="O1809" s="1">
        <v>3264</v>
      </c>
      <c r="P1809" s="1">
        <v>1664.64</v>
      </c>
      <c r="Q1809" s="1">
        <v>0.51</v>
      </c>
      <c r="R1809" s="1" t="s">
        <v>24</v>
      </c>
    </row>
    <row r="1810" spans="1:18" x14ac:dyDescent="0.25">
      <c r="A1810" s="1" t="s">
        <v>46</v>
      </c>
      <c r="B1810" s="1">
        <v>1185732</v>
      </c>
      <c r="C1810" s="2">
        <v>44507</v>
      </c>
      <c r="D1810" s="2" t="str">
        <f t="shared" si="112"/>
        <v>Sunday</v>
      </c>
      <c r="E1810" s="2" t="str">
        <f t="shared" si="113"/>
        <v>November</v>
      </c>
      <c r="F1810" s="1">
        <f t="shared" si="114"/>
        <v>4</v>
      </c>
      <c r="G1810" s="1">
        <f t="shared" si="115"/>
        <v>2021</v>
      </c>
      <c r="H1810" s="1" t="s">
        <v>15</v>
      </c>
      <c r="I1810" s="1" t="s">
        <v>47</v>
      </c>
      <c r="J1810" s="1" t="s">
        <v>48</v>
      </c>
      <c r="K1810" s="1" t="s">
        <v>21</v>
      </c>
      <c r="L1810" s="1" t="s">
        <v>23</v>
      </c>
      <c r="M1810" s="1">
        <v>49</v>
      </c>
      <c r="N1810" s="1">
        <v>65</v>
      </c>
      <c r="O1810" s="1">
        <v>3185</v>
      </c>
      <c r="P1810" s="1">
        <v>1751.75</v>
      </c>
      <c r="Q1810" s="1">
        <v>0.55000000000000004</v>
      </c>
      <c r="R1810" s="1" t="s">
        <v>24</v>
      </c>
    </row>
    <row r="1811" spans="1:18" x14ac:dyDescent="0.25">
      <c r="A1811" s="1" t="s">
        <v>46</v>
      </c>
      <c r="B1811" s="1">
        <v>1185732</v>
      </c>
      <c r="C1811" s="2">
        <v>44507</v>
      </c>
      <c r="D1811" s="2" t="str">
        <f t="shared" si="112"/>
        <v>Sunday</v>
      </c>
      <c r="E1811" s="2" t="str">
        <f t="shared" si="113"/>
        <v>November</v>
      </c>
      <c r="F1811" s="1">
        <f t="shared" si="114"/>
        <v>4</v>
      </c>
      <c r="G1811" s="1">
        <f t="shared" si="115"/>
        <v>2021</v>
      </c>
      <c r="H1811" s="1" t="s">
        <v>15</v>
      </c>
      <c r="I1811" s="1" t="s">
        <v>47</v>
      </c>
      <c r="J1811" s="1" t="s">
        <v>48</v>
      </c>
      <c r="K1811" s="1" t="s">
        <v>18</v>
      </c>
      <c r="L1811" s="1" t="s">
        <v>19</v>
      </c>
      <c r="M1811" s="1">
        <v>55</v>
      </c>
      <c r="N1811" s="1">
        <v>59</v>
      </c>
      <c r="O1811" s="1">
        <v>3245</v>
      </c>
      <c r="P1811" s="1">
        <v>1427.8</v>
      </c>
      <c r="Q1811" s="1">
        <v>0.44</v>
      </c>
      <c r="R1811" s="1" t="s">
        <v>24</v>
      </c>
    </row>
    <row r="1812" spans="1:18" x14ac:dyDescent="0.25">
      <c r="A1812" s="1" t="s">
        <v>46</v>
      </c>
      <c r="B1812" s="1">
        <v>1185732</v>
      </c>
      <c r="C1812" s="2">
        <v>44507</v>
      </c>
      <c r="D1812" s="2" t="str">
        <f t="shared" si="112"/>
        <v>Sunday</v>
      </c>
      <c r="E1812" s="2" t="str">
        <f t="shared" si="113"/>
        <v>November</v>
      </c>
      <c r="F1812" s="1">
        <f t="shared" si="114"/>
        <v>4</v>
      </c>
      <c r="G1812" s="1">
        <f t="shared" si="115"/>
        <v>2021</v>
      </c>
      <c r="H1812" s="1" t="s">
        <v>15</v>
      </c>
      <c r="I1812" s="1" t="s">
        <v>47</v>
      </c>
      <c r="J1812" s="1" t="s">
        <v>48</v>
      </c>
      <c r="K1812" s="1" t="s">
        <v>21</v>
      </c>
      <c r="L1812" s="1" t="s">
        <v>19</v>
      </c>
      <c r="M1812" s="1">
        <v>59</v>
      </c>
      <c r="N1812" s="1">
        <v>91</v>
      </c>
      <c r="O1812" s="1">
        <v>5369</v>
      </c>
      <c r="P1812" s="1">
        <v>2845.57</v>
      </c>
      <c r="Q1812" s="1">
        <v>0.53</v>
      </c>
      <c r="R1812" s="1" t="s">
        <v>24</v>
      </c>
    </row>
    <row r="1813" spans="1:18" x14ac:dyDescent="0.25">
      <c r="A1813" s="1" t="s">
        <v>46</v>
      </c>
      <c r="B1813" s="1">
        <v>1185732</v>
      </c>
      <c r="C1813" s="2">
        <v>44536</v>
      </c>
      <c r="D1813" s="2" t="str">
        <f t="shared" si="112"/>
        <v>Monday</v>
      </c>
      <c r="E1813" s="2" t="str">
        <f t="shared" si="113"/>
        <v>December</v>
      </c>
      <c r="F1813" s="1">
        <f t="shared" si="114"/>
        <v>4</v>
      </c>
      <c r="G1813" s="1">
        <f t="shared" si="115"/>
        <v>2021</v>
      </c>
      <c r="H1813" s="1" t="s">
        <v>15</v>
      </c>
      <c r="I1813" s="1" t="s">
        <v>47</v>
      </c>
      <c r="J1813" s="1" t="s">
        <v>48</v>
      </c>
      <c r="K1813" s="1" t="s">
        <v>18</v>
      </c>
      <c r="L1813" s="1" t="s">
        <v>22</v>
      </c>
      <c r="M1813" s="1">
        <v>55</v>
      </c>
      <c r="N1813" s="1">
        <v>149</v>
      </c>
      <c r="O1813" s="1">
        <v>8195</v>
      </c>
      <c r="P1813" s="1">
        <v>3933.6</v>
      </c>
      <c r="Q1813" s="1">
        <v>0.48</v>
      </c>
      <c r="R1813" s="1" t="s">
        <v>24</v>
      </c>
    </row>
    <row r="1814" spans="1:18" x14ac:dyDescent="0.25">
      <c r="A1814" s="1" t="s">
        <v>46</v>
      </c>
      <c r="B1814" s="1">
        <v>1185732</v>
      </c>
      <c r="C1814" s="2">
        <v>44536</v>
      </c>
      <c r="D1814" s="2" t="str">
        <f t="shared" si="112"/>
        <v>Monday</v>
      </c>
      <c r="E1814" s="2" t="str">
        <f t="shared" si="113"/>
        <v>December</v>
      </c>
      <c r="F1814" s="1">
        <f t="shared" si="114"/>
        <v>4</v>
      </c>
      <c r="G1814" s="1">
        <f t="shared" si="115"/>
        <v>2021</v>
      </c>
      <c r="H1814" s="1" t="s">
        <v>15</v>
      </c>
      <c r="I1814" s="1" t="s">
        <v>47</v>
      </c>
      <c r="J1814" s="1" t="s">
        <v>48</v>
      </c>
      <c r="K1814" s="1" t="s">
        <v>18</v>
      </c>
      <c r="L1814" s="1" t="s">
        <v>23</v>
      </c>
      <c r="M1814" s="1">
        <v>49</v>
      </c>
      <c r="N1814" s="1">
        <v>105</v>
      </c>
      <c r="O1814" s="1">
        <v>5145</v>
      </c>
      <c r="P1814" s="1">
        <v>2469.6</v>
      </c>
      <c r="Q1814" s="1">
        <v>0.48</v>
      </c>
      <c r="R1814" s="1" t="s">
        <v>24</v>
      </c>
    </row>
    <row r="1815" spans="1:18" x14ac:dyDescent="0.25">
      <c r="A1815" s="1" t="s">
        <v>46</v>
      </c>
      <c r="B1815" s="1">
        <v>1185732</v>
      </c>
      <c r="C1815" s="2">
        <v>44536</v>
      </c>
      <c r="D1815" s="2" t="str">
        <f t="shared" si="112"/>
        <v>Monday</v>
      </c>
      <c r="E1815" s="2" t="str">
        <f t="shared" si="113"/>
        <v>December</v>
      </c>
      <c r="F1815" s="1">
        <f t="shared" si="114"/>
        <v>4</v>
      </c>
      <c r="G1815" s="1">
        <f t="shared" si="115"/>
        <v>2021</v>
      </c>
      <c r="H1815" s="1" t="s">
        <v>15</v>
      </c>
      <c r="I1815" s="1" t="s">
        <v>47</v>
      </c>
      <c r="J1815" s="1" t="s">
        <v>48</v>
      </c>
      <c r="K1815" s="1" t="s">
        <v>21</v>
      </c>
      <c r="L1815" s="1" t="s">
        <v>22</v>
      </c>
      <c r="M1815" s="1">
        <v>49</v>
      </c>
      <c r="N1815" s="1">
        <v>91</v>
      </c>
      <c r="O1815" s="1">
        <v>4459</v>
      </c>
      <c r="P1815" s="1">
        <v>2229.5</v>
      </c>
      <c r="Q1815" s="1">
        <v>0.5</v>
      </c>
      <c r="R1815" s="1" t="s">
        <v>24</v>
      </c>
    </row>
    <row r="1816" spans="1:18" x14ac:dyDescent="0.25">
      <c r="A1816" s="1" t="s">
        <v>46</v>
      </c>
      <c r="B1816" s="1">
        <v>1185732</v>
      </c>
      <c r="C1816" s="2">
        <v>44536</v>
      </c>
      <c r="D1816" s="2" t="str">
        <f t="shared" si="112"/>
        <v>Monday</v>
      </c>
      <c r="E1816" s="2" t="str">
        <f t="shared" si="113"/>
        <v>December</v>
      </c>
      <c r="F1816" s="1">
        <f t="shared" si="114"/>
        <v>4</v>
      </c>
      <c r="G1816" s="1">
        <f t="shared" si="115"/>
        <v>2021</v>
      </c>
      <c r="H1816" s="1" t="s">
        <v>15</v>
      </c>
      <c r="I1816" s="1" t="s">
        <v>47</v>
      </c>
      <c r="J1816" s="1" t="s">
        <v>48</v>
      </c>
      <c r="K1816" s="1" t="s">
        <v>21</v>
      </c>
      <c r="L1816" s="1" t="s">
        <v>23</v>
      </c>
      <c r="M1816" s="1">
        <v>47</v>
      </c>
      <c r="N1816" s="1">
        <v>83</v>
      </c>
      <c r="O1816" s="1">
        <v>3901</v>
      </c>
      <c r="P1816" s="1">
        <v>1989.51</v>
      </c>
      <c r="Q1816" s="1">
        <v>0.51</v>
      </c>
      <c r="R1816" s="1" t="s">
        <v>24</v>
      </c>
    </row>
    <row r="1817" spans="1:18" x14ac:dyDescent="0.25">
      <c r="A1817" s="1" t="s">
        <v>46</v>
      </c>
      <c r="B1817" s="1">
        <v>1185732</v>
      </c>
      <c r="C1817" s="2">
        <v>44536</v>
      </c>
      <c r="D1817" s="2" t="str">
        <f t="shared" si="112"/>
        <v>Monday</v>
      </c>
      <c r="E1817" s="2" t="str">
        <f t="shared" si="113"/>
        <v>December</v>
      </c>
      <c r="F1817" s="1">
        <f t="shared" si="114"/>
        <v>4</v>
      </c>
      <c r="G1817" s="1">
        <f t="shared" si="115"/>
        <v>2021</v>
      </c>
      <c r="H1817" s="1" t="s">
        <v>15</v>
      </c>
      <c r="I1817" s="1" t="s">
        <v>47</v>
      </c>
      <c r="J1817" s="1" t="s">
        <v>48</v>
      </c>
      <c r="K1817" s="1" t="s">
        <v>18</v>
      </c>
      <c r="L1817" s="1" t="s">
        <v>19</v>
      </c>
      <c r="M1817" s="1">
        <v>55</v>
      </c>
      <c r="N1817" s="1">
        <v>83</v>
      </c>
      <c r="O1817" s="1">
        <v>4565</v>
      </c>
      <c r="P1817" s="1">
        <v>2054.25</v>
      </c>
      <c r="Q1817" s="1">
        <v>0.45</v>
      </c>
      <c r="R1817" s="1" t="s">
        <v>24</v>
      </c>
    </row>
    <row r="1818" spans="1:18" x14ac:dyDescent="0.25">
      <c r="A1818" s="1" t="s">
        <v>46</v>
      </c>
      <c r="B1818" s="1">
        <v>1185732</v>
      </c>
      <c r="C1818" s="2">
        <v>44536</v>
      </c>
      <c r="D1818" s="2" t="str">
        <f t="shared" si="112"/>
        <v>Monday</v>
      </c>
      <c r="E1818" s="2" t="str">
        <f t="shared" si="113"/>
        <v>December</v>
      </c>
      <c r="F1818" s="1">
        <f t="shared" si="114"/>
        <v>4</v>
      </c>
      <c r="G1818" s="1">
        <f t="shared" si="115"/>
        <v>2021</v>
      </c>
      <c r="H1818" s="1" t="s">
        <v>15</v>
      </c>
      <c r="I1818" s="1" t="s">
        <v>47</v>
      </c>
      <c r="J1818" s="1" t="s">
        <v>48</v>
      </c>
      <c r="K1818" s="1" t="s">
        <v>21</v>
      </c>
      <c r="L1818" s="1" t="s">
        <v>19</v>
      </c>
      <c r="M1818" s="1">
        <v>59</v>
      </c>
      <c r="N1818" s="1">
        <v>101</v>
      </c>
      <c r="O1818" s="1">
        <v>5959</v>
      </c>
      <c r="P1818" s="1">
        <v>3217.86</v>
      </c>
      <c r="Q1818" s="1">
        <v>0.54</v>
      </c>
      <c r="R1818" s="1" t="s">
        <v>24</v>
      </c>
    </row>
    <row r="1819" spans="1:18" x14ac:dyDescent="0.25">
      <c r="A1819" s="1" t="s">
        <v>46</v>
      </c>
      <c r="B1819" s="1">
        <v>1185732</v>
      </c>
      <c r="C1819" s="2">
        <v>44203</v>
      </c>
      <c r="D1819" s="2" t="str">
        <f t="shared" si="112"/>
        <v>Thursday</v>
      </c>
      <c r="E1819" s="2" t="str">
        <f t="shared" si="113"/>
        <v>January</v>
      </c>
      <c r="F1819" s="1">
        <f t="shared" si="114"/>
        <v>1</v>
      </c>
      <c r="G1819" s="1">
        <f t="shared" si="115"/>
        <v>2021</v>
      </c>
      <c r="H1819" s="1" t="s">
        <v>15</v>
      </c>
      <c r="I1819" s="1" t="s">
        <v>47</v>
      </c>
      <c r="J1819" s="1" t="s">
        <v>48</v>
      </c>
      <c r="K1819" s="1" t="s">
        <v>18</v>
      </c>
      <c r="L1819" s="1" t="s">
        <v>22</v>
      </c>
      <c r="M1819" s="1">
        <v>38</v>
      </c>
      <c r="N1819" s="1">
        <v>125</v>
      </c>
      <c r="O1819" s="1">
        <v>4750</v>
      </c>
      <c r="P1819" s="1">
        <v>2422.5</v>
      </c>
      <c r="Q1819" s="1">
        <v>0.51</v>
      </c>
      <c r="R1819" s="1" t="s">
        <v>24</v>
      </c>
    </row>
    <row r="1820" spans="1:18" x14ac:dyDescent="0.25">
      <c r="A1820" s="1" t="s">
        <v>46</v>
      </c>
      <c r="B1820" s="1">
        <v>1185732</v>
      </c>
      <c r="C1820" s="2">
        <v>44203</v>
      </c>
      <c r="D1820" s="2" t="str">
        <f t="shared" si="112"/>
        <v>Thursday</v>
      </c>
      <c r="E1820" s="2" t="str">
        <f t="shared" si="113"/>
        <v>January</v>
      </c>
      <c r="F1820" s="1">
        <f t="shared" si="114"/>
        <v>1</v>
      </c>
      <c r="G1820" s="1">
        <f t="shared" si="115"/>
        <v>2021</v>
      </c>
      <c r="H1820" s="1" t="s">
        <v>15</v>
      </c>
      <c r="I1820" s="1" t="s">
        <v>47</v>
      </c>
      <c r="J1820" s="1" t="s">
        <v>48</v>
      </c>
      <c r="K1820" s="1" t="s">
        <v>18</v>
      </c>
      <c r="L1820" s="1" t="s">
        <v>23</v>
      </c>
      <c r="M1820" s="1">
        <v>37</v>
      </c>
      <c r="N1820" s="1">
        <v>87</v>
      </c>
      <c r="O1820" s="1">
        <v>3219</v>
      </c>
      <c r="P1820" s="1">
        <v>1673.88</v>
      </c>
      <c r="Q1820" s="1">
        <v>0.52</v>
      </c>
      <c r="R1820" s="1" t="s">
        <v>24</v>
      </c>
    </row>
    <row r="1821" spans="1:18" x14ac:dyDescent="0.25">
      <c r="A1821" s="1" t="s">
        <v>46</v>
      </c>
      <c r="B1821" s="1">
        <v>1185732</v>
      </c>
      <c r="C1821" s="2">
        <v>44203</v>
      </c>
      <c r="D1821" s="2" t="str">
        <f t="shared" si="112"/>
        <v>Thursday</v>
      </c>
      <c r="E1821" s="2" t="str">
        <f t="shared" si="113"/>
        <v>January</v>
      </c>
      <c r="F1821" s="1">
        <f t="shared" si="114"/>
        <v>1</v>
      </c>
      <c r="G1821" s="1">
        <f t="shared" si="115"/>
        <v>2021</v>
      </c>
      <c r="H1821" s="1" t="s">
        <v>15</v>
      </c>
      <c r="I1821" s="1" t="s">
        <v>47</v>
      </c>
      <c r="J1821" s="1" t="s">
        <v>48</v>
      </c>
      <c r="K1821" s="1" t="s">
        <v>21</v>
      </c>
      <c r="L1821" s="1" t="s">
        <v>22</v>
      </c>
      <c r="M1821" s="1">
        <v>28</v>
      </c>
      <c r="N1821" s="1">
        <v>90</v>
      </c>
      <c r="O1821" s="1">
        <v>2520</v>
      </c>
      <c r="P1821" s="1">
        <v>1008</v>
      </c>
      <c r="Q1821" s="1">
        <v>0.4</v>
      </c>
      <c r="R1821" s="1" t="s">
        <v>24</v>
      </c>
    </row>
    <row r="1822" spans="1:18" x14ac:dyDescent="0.25">
      <c r="A1822" s="1" t="s">
        <v>46</v>
      </c>
      <c r="B1822" s="1">
        <v>1185732</v>
      </c>
      <c r="C1822" s="2">
        <v>44203</v>
      </c>
      <c r="D1822" s="2" t="str">
        <f t="shared" si="112"/>
        <v>Thursday</v>
      </c>
      <c r="E1822" s="2" t="str">
        <f t="shared" si="113"/>
        <v>January</v>
      </c>
      <c r="F1822" s="1">
        <f t="shared" si="114"/>
        <v>1</v>
      </c>
      <c r="G1822" s="1">
        <f t="shared" si="115"/>
        <v>2021</v>
      </c>
      <c r="H1822" s="1" t="s">
        <v>15</v>
      </c>
      <c r="I1822" s="1" t="s">
        <v>47</v>
      </c>
      <c r="J1822" s="1" t="s">
        <v>48</v>
      </c>
      <c r="K1822" s="1" t="s">
        <v>21</v>
      </c>
      <c r="L1822" s="1" t="s">
        <v>23</v>
      </c>
      <c r="M1822" s="1">
        <v>33</v>
      </c>
      <c r="N1822" s="1">
        <v>42</v>
      </c>
      <c r="O1822" s="1">
        <v>1386</v>
      </c>
      <c r="P1822" s="1">
        <v>609.84</v>
      </c>
      <c r="Q1822" s="1">
        <v>0.44</v>
      </c>
      <c r="R1822" s="1" t="s">
        <v>24</v>
      </c>
    </row>
    <row r="1823" spans="1:18" x14ac:dyDescent="0.25">
      <c r="A1823" s="1" t="s">
        <v>46</v>
      </c>
      <c r="B1823" s="1">
        <v>1185732</v>
      </c>
      <c r="C1823" s="2">
        <v>44203</v>
      </c>
      <c r="D1823" s="2" t="str">
        <f t="shared" si="112"/>
        <v>Thursday</v>
      </c>
      <c r="E1823" s="2" t="str">
        <f t="shared" si="113"/>
        <v>January</v>
      </c>
      <c r="F1823" s="1">
        <f t="shared" si="114"/>
        <v>1</v>
      </c>
      <c r="G1823" s="1">
        <f t="shared" si="115"/>
        <v>2021</v>
      </c>
      <c r="H1823" s="1" t="s">
        <v>15</v>
      </c>
      <c r="I1823" s="1" t="s">
        <v>47</v>
      </c>
      <c r="J1823" s="1" t="s">
        <v>48</v>
      </c>
      <c r="K1823" s="1" t="s">
        <v>18</v>
      </c>
      <c r="L1823" s="1" t="s">
        <v>19</v>
      </c>
      <c r="M1823" s="1">
        <v>49</v>
      </c>
      <c r="N1823" s="1">
        <v>60</v>
      </c>
      <c r="O1823" s="1">
        <v>2940</v>
      </c>
      <c r="P1823" s="1">
        <v>1205.4000000000001</v>
      </c>
      <c r="Q1823" s="1">
        <v>0.41</v>
      </c>
      <c r="R1823" s="1" t="s">
        <v>24</v>
      </c>
    </row>
    <row r="1824" spans="1:18" x14ac:dyDescent="0.25">
      <c r="A1824" s="1" t="s">
        <v>46</v>
      </c>
      <c r="B1824" s="1">
        <v>1185732</v>
      </c>
      <c r="C1824" s="2">
        <v>44203</v>
      </c>
      <c r="D1824" s="2" t="str">
        <f t="shared" si="112"/>
        <v>Thursday</v>
      </c>
      <c r="E1824" s="2" t="str">
        <f t="shared" si="113"/>
        <v>January</v>
      </c>
      <c r="F1824" s="1">
        <f t="shared" si="114"/>
        <v>1</v>
      </c>
      <c r="G1824" s="1">
        <f t="shared" si="115"/>
        <v>2021</v>
      </c>
      <c r="H1824" s="1" t="s">
        <v>15</v>
      </c>
      <c r="I1824" s="1" t="s">
        <v>47</v>
      </c>
      <c r="J1824" s="1" t="s">
        <v>48</v>
      </c>
      <c r="K1824" s="1" t="s">
        <v>21</v>
      </c>
      <c r="L1824" s="1" t="s">
        <v>19</v>
      </c>
      <c r="M1824" s="1">
        <v>37</v>
      </c>
      <c r="N1824" s="1">
        <v>81</v>
      </c>
      <c r="O1824" s="1">
        <v>2997</v>
      </c>
      <c r="P1824" s="1">
        <v>1498.5</v>
      </c>
      <c r="Q1824" s="1">
        <v>0.5</v>
      </c>
      <c r="R1824" s="1" t="s">
        <v>24</v>
      </c>
    </row>
    <row r="1825" spans="1:18" x14ac:dyDescent="0.25">
      <c r="A1825" s="1" t="s">
        <v>46</v>
      </c>
      <c r="B1825" s="1">
        <v>1185732</v>
      </c>
      <c r="C1825" s="2">
        <v>44232</v>
      </c>
      <c r="D1825" s="2" t="str">
        <f t="shared" si="112"/>
        <v>Friday</v>
      </c>
      <c r="E1825" s="2" t="str">
        <f t="shared" si="113"/>
        <v>February</v>
      </c>
      <c r="F1825" s="1">
        <f t="shared" si="114"/>
        <v>1</v>
      </c>
      <c r="G1825" s="1">
        <f t="shared" si="115"/>
        <v>2021</v>
      </c>
      <c r="H1825" s="1" t="s">
        <v>15</v>
      </c>
      <c r="I1825" s="1" t="s">
        <v>47</v>
      </c>
      <c r="J1825" s="1" t="s">
        <v>48</v>
      </c>
      <c r="K1825" s="1" t="s">
        <v>18</v>
      </c>
      <c r="L1825" s="1" t="s">
        <v>22</v>
      </c>
      <c r="M1825" s="1">
        <v>39</v>
      </c>
      <c r="N1825" s="1">
        <v>149</v>
      </c>
      <c r="O1825" s="1">
        <v>5811</v>
      </c>
      <c r="P1825" s="1">
        <v>2905.5</v>
      </c>
      <c r="Q1825" s="1">
        <v>0.5</v>
      </c>
      <c r="R1825" s="1" t="s">
        <v>24</v>
      </c>
    </row>
    <row r="1826" spans="1:18" x14ac:dyDescent="0.25">
      <c r="A1826" s="1" t="s">
        <v>46</v>
      </c>
      <c r="B1826" s="1">
        <v>1185732</v>
      </c>
      <c r="C1826" s="2">
        <v>44232</v>
      </c>
      <c r="D1826" s="2" t="str">
        <f t="shared" si="112"/>
        <v>Friday</v>
      </c>
      <c r="E1826" s="2" t="str">
        <f t="shared" si="113"/>
        <v>February</v>
      </c>
      <c r="F1826" s="1">
        <f t="shared" si="114"/>
        <v>1</v>
      </c>
      <c r="G1826" s="1">
        <f t="shared" si="115"/>
        <v>2021</v>
      </c>
      <c r="H1826" s="1" t="s">
        <v>15</v>
      </c>
      <c r="I1826" s="1" t="s">
        <v>47</v>
      </c>
      <c r="J1826" s="1" t="s">
        <v>48</v>
      </c>
      <c r="K1826" s="1" t="s">
        <v>18</v>
      </c>
      <c r="L1826" s="1" t="s">
        <v>23</v>
      </c>
      <c r="M1826" s="1">
        <v>37</v>
      </c>
      <c r="N1826" s="1">
        <v>54</v>
      </c>
      <c r="O1826" s="1">
        <v>1998</v>
      </c>
      <c r="P1826" s="1">
        <v>999</v>
      </c>
      <c r="Q1826" s="1">
        <v>0.5</v>
      </c>
      <c r="R1826" s="1" t="s">
        <v>24</v>
      </c>
    </row>
    <row r="1827" spans="1:18" x14ac:dyDescent="0.25">
      <c r="A1827" s="1" t="s">
        <v>46</v>
      </c>
      <c r="B1827" s="1">
        <v>1185732</v>
      </c>
      <c r="C1827" s="2">
        <v>44232</v>
      </c>
      <c r="D1827" s="2" t="str">
        <f t="shared" si="112"/>
        <v>Friday</v>
      </c>
      <c r="E1827" s="2" t="str">
        <f t="shared" si="113"/>
        <v>February</v>
      </c>
      <c r="F1827" s="1">
        <f t="shared" si="114"/>
        <v>1</v>
      </c>
      <c r="G1827" s="1">
        <f t="shared" si="115"/>
        <v>2021</v>
      </c>
      <c r="H1827" s="1" t="s">
        <v>15</v>
      </c>
      <c r="I1827" s="1" t="s">
        <v>47</v>
      </c>
      <c r="J1827" s="1" t="s">
        <v>48</v>
      </c>
      <c r="K1827" s="1" t="s">
        <v>21</v>
      </c>
      <c r="L1827" s="1" t="s">
        <v>22</v>
      </c>
      <c r="M1827" s="1">
        <v>29</v>
      </c>
      <c r="N1827" s="1">
        <v>65</v>
      </c>
      <c r="O1827" s="1">
        <v>1885</v>
      </c>
      <c r="P1827" s="1">
        <v>848.25</v>
      </c>
      <c r="Q1827" s="1">
        <v>0.45</v>
      </c>
      <c r="R1827" s="1" t="s">
        <v>24</v>
      </c>
    </row>
    <row r="1828" spans="1:18" x14ac:dyDescent="0.25">
      <c r="A1828" s="1" t="s">
        <v>49</v>
      </c>
      <c r="B1828" s="1">
        <v>1185732</v>
      </c>
      <c r="C1828" s="2">
        <v>44249</v>
      </c>
      <c r="D1828" s="2" t="str">
        <f t="shared" si="112"/>
        <v>Monday</v>
      </c>
      <c r="E1828" s="2" t="str">
        <f t="shared" si="113"/>
        <v>February</v>
      </c>
      <c r="F1828" s="1">
        <f t="shared" si="114"/>
        <v>1</v>
      </c>
      <c r="G1828" s="1">
        <f t="shared" si="115"/>
        <v>2021</v>
      </c>
      <c r="H1828" s="1" t="s">
        <v>15</v>
      </c>
      <c r="I1828" s="1" t="s">
        <v>35</v>
      </c>
      <c r="J1828" s="1" t="s">
        <v>36</v>
      </c>
      <c r="K1828" s="1" t="s">
        <v>18</v>
      </c>
      <c r="L1828" s="1" t="s">
        <v>23</v>
      </c>
      <c r="M1828" s="1">
        <v>35</v>
      </c>
      <c r="N1828" s="1">
        <v>125</v>
      </c>
      <c r="O1828" s="1">
        <v>43750</v>
      </c>
      <c r="P1828" s="1">
        <v>15312.5</v>
      </c>
      <c r="Q1828" s="1">
        <v>0.35</v>
      </c>
      <c r="R1828" s="1" t="s">
        <v>27</v>
      </c>
    </row>
    <row r="1829" spans="1:18" x14ac:dyDescent="0.25">
      <c r="A1829" s="1" t="s">
        <v>49</v>
      </c>
      <c r="B1829" s="1">
        <v>1185732</v>
      </c>
      <c r="C1829" s="2">
        <v>44249</v>
      </c>
      <c r="D1829" s="2" t="str">
        <f t="shared" si="112"/>
        <v>Monday</v>
      </c>
      <c r="E1829" s="2" t="str">
        <f t="shared" si="113"/>
        <v>February</v>
      </c>
      <c r="F1829" s="1">
        <f t="shared" si="114"/>
        <v>1</v>
      </c>
      <c r="G1829" s="1">
        <f t="shared" si="115"/>
        <v>2021</v>
      </c>
      <c r="H1829" s="1" t="s">
        <v>15</v>
      </c>
      <c r="I1829" s="1" t="s">
        <v>35</v>
      </c>
      <c r="J1829" s="1" t="s">
        <v>36</v>
      </c>
      <c r="K1829" s="1" t="s">
        <v>21</v>
      </c>
      <c r="L1829" s="1" t="s">
        <v>22</v>
      </c>
      <c r="M1829" s="1">
        <v>25</v>
      </c>
      <c r="N1829" s="1">
        <v>175</v>
      </c>
      <c r="O1829" s="1">
        <v>43750</v>
      </c>
      <c r="P1829" s="1">
        <v>15312.5</v>
      </c>
      <c r="Q1829" s="1">
        <v>0.35</v>
      </c>
      <c r="R1829" s="1" t="s">
        <v>27</v>
      </c>
    </row>
    <row r="1830" spans="1:18" x14ac:dyDescent="0.25">
      <c r="A1830" s="1" t="s">
        <v>49</v>
      </c>
      <c r="B1830" s="1">
        <v>1185732</v>
      </c>
      <c r="C1830" s="2">
        <v>44249</v>
      </c>
      <c r="D1830" s="2" t="str">
        <f t="shared" si="112"/>
        <v>Monday</v>
      </c>
      <c r="E1830" s="2" t="str">
        <f t="shared" si="113"/>
        <v>February</v>
      </c>
      <c r="F1830" s="1">
        <f t="shared" si="114"/>
        <v>1</v>
      </c>
      <c r="G1830" s="1">
        <f t="shared" si="115"/>
        <v>2021</v>
      </c>
      <c r="H1830" s="1" t="s">
        <v>15</v>
      </c>
      <c r="I1830" s="1" t="s">
        <v>37</v>
      </c>
      <c r="J1830" s="1" t="s">
        <v>38</v>
      </c>
      <c r="K1830" s="1" t="s">
        <v>21</v>
      </c>
      <c r="L1830" s="1" t="s">
        <v>23</v>
      </c>
      <c r="M1830" s="1">
        <v>30</v>
      </c>
      <c r="N1830" s="1">
        <v>50</v>
      </c>
      <c r="O1830" s="1">
        <v>15000</v>
      </c>
      <c r="P1830" s="1">
        <v>5250</v>
      </c>
      <c r="Q1830" s="1">
        <v>0.35</v>
      </c>
      <c r="R1830" s="1" t="s">
        <v>27</v>
      </c>
    </row>
    <row r="1831" spans="1:18" x14ac:dyDescent="0.25">
      <c r="A1831" s="1" t="s">
        <v>49</v>
      </c>
      <c r="B1831" s="1">
        <v>1185732</v>
      </c>
      <c r="C1831" s="2">
        <v>44249</v>
      </c>
      <c r="D1831" s="2" t="str">
        <f t="shared" si="112"/>
        <v>Monday</v>
      </c>
      <c r="E1831" s="2" t="str">
        <f t="shared" si="113"/>
        <v>February</v>
      </c>
      <c r="F1831" s="1">
        <f t="shared" si="114"/>
        <v>1</v>
      </c>
      <c r="G1831" s="1">
        <f t="shared" si="115"/>
        <v>2021</v>
      </c>
      <c r="H1831" s="1" t="s">
        <v>15</v>
      </c>
      <c r="I1831" s="1" t="s">
        <v>37</v>
      </c>
      <c r="J1831" s="1" t="s">
        <v>38</v>
      </c>
      <c r="K1831" s="1" t="s">
        <v>18</v>
      </c>
      <c r="L1831" s="1" t="s">
        <v>19</v>
      </c>
      <c r="M1831" s="1">
        <v>45</v>
      </c>
      <c r="N1831" s="1">
        <v>125</v>
      </c>
      <c r="O1831" s="1">
        <v>56250</v>
      </c>
      <c r="P1831" s="1">
        <v>16875</v>
      </c>
      <c r="Q1831" s="1">
        <v>0.3</v>
      </c>
      <c r="R1831" s="1" t="s">
        <v>27</v>
      </c>
    </row>
    <row r="1832" spans="1:18" x14ac:dyDescent="0.25">
      <c r="A1832" s="1" t="s">
        <v>49</v>
      </c>
      <c r="B1832" s="1">
        <v>1185732</v>
      </c>
      <c r="C1832" s="2">
        <v>44249</v>
      </c>
      <c r="D1832" s="2" t="str">
        <f t="shared" si="112"/>
        <v>Monday</v>
      </c>
      <c r="E1832" s="2" t="str">
        <f t="shared" si="113"/>
        <v>February</v>
      </c>
      <c r="F1832" s="1">
        <f t="shared" si="114"/>
        <v>1</v>
      </c>
      <c r="G1832" s="1">
        <f t="shared" si="115"/>
        <v>2021</v>
      </c>
      <c r="H1832" s="1" t="s">
        <v>15</v>
      </c>
      <c r="I1832" s="1" t="s">
        <v>37</v>
      </c>
      <c r="J1832" s="1" t="s">
        <v>38</v>
      </c>
      <c r="K1832" s="1" t="s">
        <v>21</v>
      </c>
      <c r="L1832" s="1" t="s">
        <v>19</v>
      </c>
      <c r="M1832" s="1">
        <v>35</v>
      </c>
      <c r="N1832" s="1">
        <v>225</v>
      </c>
      <c r="O1832" s="1">
        <v>78750</v>
      </c>
      <c r="P1832" s="1">
        <v>23625</v>
      </c>
      <c r="Q1832" s="1">
        <v>0.3</v>
      </c>
      <c r="R1832" s="1" t="s">
        <v>27</v>
      </c>
    </row>
    <row r="1833" spans="1:18" x14ac:dyDescent="0.25">
      <c r="A1833" s="1" t="s">
        <v>49</v>
      </c>
      <c r="B1833" s="1">
        <v>1185732</v>
      </c>
      <c r="C1833" s="2">
        <v>44275</v>
      </c>
      <c r="D1833" s="2" t="str">
        <f t="shared" si="112"/>
        <v>Saturday</v>
      </c>
      <c r="E1833" s="2" t="str">
        <f t="shared" si="113"/>
        <v>March</v>
      </c>
      <c r="F1833" s="1">
        <f t="shared" si="114"/>
        <v>1</v>
      </c>
      <c r="G1833" s="1">
        <f t="shared" si="115"/>
        <v>2021</v>
      </c>
      <c r="H1833" s="1" t="s">
        <v>15</v>
      </c>
      <c r="I1833" s="1" t="s">
        <v>37</v>
      </c>
      <c r="J1833" s="1" t="s">
        <v>38</v>
      </c>
      <c r="K1833" s="1" t="s">
        <v>18</v>
      </c>
      <c r="L1833" s="1" t="s">
        <v>23</v>
      </c>
      <c r="M1833" s="1">
        <v>35</v>
      </c>
      <c r="N1833" s="1">
        <v>150</v>
      </c>
      <c r="O1833" s="1">
        <v>52500</v>
      </c>
      <c r="P1833" s="1">
        <v>18375</v>
      </c>
      <c r="Q1833" s="1">
        <v>0.35</v>
      </c>
      <c r="R1833" s="1" t="s">
        <v>27</v>
      </c>
    </row>
    <row r="1834" spans="1:18" x14ac:dyDescent="0.25">
      <c r="A1834" s="1" t="s">
        <v>49</v>
      </c>
      <c r="B1834" s="1">
        <v>1185732</v>
      </c>
      <c r="C1834" s="2">
        <v>44275</v>
      </c>
      <c r="D1834" s="2" t="str">
        <f t="shared" si="112"/>
        <v>Saturday</v>
      </c>
      <c r="E1834" s="2" t="str">
        <f t="shared" si="113"/>
        <v>March</v>
      </c>
      <c r="F1834" s="1">
        <f t="shared" si="114"/>
        <v>1</v>
      </c>
      <c r="G1834" s="1">
        <f t="shared" si="115"/>
        <v>2021</v>
      </c>
      <c r="H1834" s="1" t="s">
        <v>15</v>
      </c>
      <c r="I1834" s="1" t="s">
        <v>37</v>
      </c>
      <c r="J1834" s="1" t="s">
        <v>38</v>
      </c>
      <c r="K1834" s="1" t="s">
        <v>21</v>
      </c>
      <c r="L1834" s="1" t="s">
        <v>22</v>
      </c>
      <c r="M1834" s="1">
        <v>25</v>
      </c>
      <c r="N1834" s="1">
        <v>175</v>
      </c>
      <c r="O1834" s="1">
        <v>43750</v>
      </c>
      <c r="P1834" s="1">
        <v>15312.5</v>
      </c>
      <c r="Q1834" s="1">
        <v>0.35</v>
      </c>
      <c r="R1834" s="1" t="s">
        <v>27</v>
      </c>
    </row>
    <row r="1835" spans="1:18" x14ac:dyDescent="0.25">
      <c r="A1835" s="1" t="s">
        <v>49</v>
      </c>
      <c r="B1835" s="1">
        <v>1185732</v>
      </c>
      <c r="C1835" s="2">
        <v>44275</v>
      </c>
      <c r="D1835" s="2" t="str">
        <f t="shared" si="112"/>
        <v>Saturday</v>
      </c>
      <c r="E1835" s="2" t="str">
        <f t="shared" si="113"/>
        <v>March</v>
      </c>
      <c r="F1835" s="1">
        <f t="shared" si="114"/>
        <v>1</v>
      </c>
      <c r="G1835" s="1">
        <f t="shared" si="115"/>
        <v>2021</v>
      </c>
      <c r="H1835" s="1" t="s">
        <v>15</v>
      </c>
      <c r="I1835" s="1" t="s">
        <v>37</v>
      </c>
      <c r="J1835" s="1" t="s">
        <v>38</v>
      </c>
      <c r="K1835" s="1" t="s">
        <v>21</v>
      </c>
      <c r="L1835" s="1" t="s">
        <v>23</v>
      </c>
      <c r="M1835" s="1">
        <v>30</v>
      </c>
      <c r="N1835" s="1">
        <v>25</v>
      </c>
      <c r="O1835" s="1">
        <v>7500</v>
      </c>
      <c r="P1835" s="1">
        <v>2625</v>
      </c>
      <c r="Q1835" s="1">
        <v>0.35</v>
      </c>
      <c r="R1835" s="1" t="s">
        <v>27</v>
      </c>
    </row>
    <row r="1836" spans="1:18" x14ac:dyDescent="0.25">
      <c r="A1836" s="1" t="s">
        <v>49</v>
      </c>
      <c r="B1836" s="1">
        <v>1185732</v>
      </c>
      <c r="C1836" s="2">
        <v>44275</v>
      </c>
      <c r="D1836" s="2" t="str">
        <f t="shared" si="112"/>
        <v>Saturday</v>
      </c>
      <c r="E1836" s="2" t="str">
        <f t="shared" si="113"/>
        <v>March</v>
      </c>
      <c r="F1836" s="1">
        <f t="shared" si="114"/>
        <v>1</v>
      </c>
      <c r="G1836" s="1">
        <f t="shared" si="115"/>
        <v>2021</v>
      </c>
      <c r="H1836" s="1" t="s">
        <v>15</v>
      </c>
      <c r="I1836" s="1" t="s">
        <v>37</v>
      </c>
      <c r="J1836" s="1" t="s">
        <v>38</v>
      </c>
      <c r="K1836" s="1" t="s">
        <v>18</v>
      </c>
      <c r="L1836" s="1" t="s">
        <v>19</v>
      </c>
      <c r="M1836" s="1">
        <v>45</v>
      </c>
      <c r="N1836" s="1">
        <v>75</v>
      </c>
      <c r="O1836" s="1">
        <v>33750</v>
      </c>
      <c r="P1836" s="1">
        <v>10125</v>
      </c>
      <c r="Q1836" s="1">
        <v>0.3</v>
      </c>
      <c r="R1836" s="1" t="s">
        <v>27</v>
      </c>
    </row>
    <row r="1837" spans="1:18" x14ac:dyDescent="0.25">
      <c r="A1837" s="1" t="s">
        <v>49</v>
      </c>
      <c r="B1837" s="1">
        <v>1185732</v>
      </c>
      <c r="C1837" s="2">
        <v>44275</v>
      </c>
      <c r="D1837" s="2" t="str">
        <f t="shared" si="112"/>
        <v>Saturday</v>
      </c>
      <c r="E1837" s="2" t="str">
        <f t="shared" si="113"/>
        <v>March</v>
      </c>
      <c r="F1837" s="1">
        <f t="shared" si="114"/>
        <v>1</v>
      </c>
      <c r="G1837" s="1">
        <f t="shared" si="115"/>
        <v>2021</v>
      </c>
      <c r="H1837" s="1" t="s">
        <v>15</v>
      </c>
      <c r="I1837" s="1" t="s">
        <v>37</v>
      </c>
      <c r="J1837" s="1" t="s">
        <v>38</v>
      </c>
      <c r="K1837" s="1" t="s">
        <v>21</v>
      </c>
      <c r="L1837" s="1" t="s">
        <v>19</v>
      </c>
      <c r="M1837" s="1">
        <v>35</v>
      </c>
      <c r="N1837" s="1">
        <v>175</v>
      </c>
      <c r="O1837" s="1">
        <v>61250</v>
      </c>
      <c r="P1837" s="1">
        <v>18375</v>
      </c>
      <c r="Q1837" s="1">
        <v>0.3</v>
      </c>
      <c r="R1837" s="1" t="s">
        <v>27</v>
      </c>
    </row>
    <row r="1838" spans="1:18" x14ac:dyDescent="0.25">
      <c r="A1838" s="1" t="s">
        <v>49</v>
      </c>
      <c r="B1838" s="1">
        <v>1185732</v>
      </c>
      <c r="C1838" s="2">
        <v>44307</v>
      </c>
      <c r="D1838" s="2" t="str">
        <f t="shared" si="112"/>
        <v>Wednesday</v>
      </c>
      <c r="E1838" s="2" t="str">
        <f t="shared" si="113"/>
        <v>April</v>
      </c>
      <c r="F1838" s="1">
        <f t="shared" si="114"/>
        <v>2</v>
      </c>
      <c r="G1838" s="1">
        <f t="shared" si="115"/>
        <v>2021</v>
      </c>
      <c r="H1838" s="1" t="s">
        <v>15</v>
      </c>
      <c r="I1838" s="1" t="s">
        <v>37</v>
      </c>
      <c r="J1838" s="1" t="s">
        <v>38</v>
      </c>
      <c r="K1838" s="1" t="s">
        <v>18</v>
      </c>
      <c r="L1838" s="1" t="s">
        <v>23</v>
      </c>
      <c r="M1838" s="1">
        <v>35</v>
      </c>
      <c r="N1838" s="1">
        <v>125</v>
      </c>
      <c r="O1838" s="1">
        <v>43750</v>
      </c>
      <c r="P1838" s="1">
        <v>15312.5</v>
      </c>
      <c r="Q1838" s="1">
        <v>0.35</v>
      </c>
      <c r="R1838" s="1" t="s">
        <v>27</v>
      </c>
    </row>
    <row r="1839" spans="1:18" x14ac:dyDescent="0.25">
      <c r="A1839" s="1" t="s">
        <v>49</v>
      </c>
      <c r="B1839" s="1">
        <v>1185732</v>
      </c>
      <c r="C1839" s="2">
        <v>44307</v>
      </c>
      <c r="D1839" s="2" t="str">
        <f t="shared" si="112"/>
        <v>Wednesday</v>
      </c>
      <c r="E1839" s="2" t="str">
        <f t="shared" si="113"/>
        <v>April</v>
      </c>
      <c r="F1839" s="1">
        <f t="shared" si="114"/>
        <v>2</v>
      </c>
      <c r="G1839" s="1">
        <f t="shared" si="115"/>
        <v>2021</v>
      </c>
      <c r="H1839" s="1" t="s">
        <v>15</v>
      </c>
      <c r="I1839" s="1" t="s">
        <v>37</v>
      </c>
      <c r="J1839" s="1" t="s">
        <v>38</v>
      </c>
      <c r="K1839" s="1" t="s">
        <v>21</v>
      </c>
      <c r="L1839" s="1" t="s">
        <v>22</v>
      </c>
      <c r="M1839" s="1">
        <v>25</v>
      </c>
      <c r="N1839" s="1">
        <v>125</v>
      </c>
      <c r="O1839" s="1">
        <v>31250</v>
      </c>
      <c r="P1839" s="1">
        <v>10937.5</v>
      </c>
      <c r="Q1839" s="1">
        <v>0.35</v>
      </c>
      <c r="R1839" s="1" t="s">
        <v>27</v>
      </c>
    </row>
    <row r="1840" spans="1:18" x14ac:dyDescent="0.25">
      <c r="A1840" s="1" t="s">
        <v>49</v>
      </c>
      <c r="B1840" s="1">
        <v>1185732</v>
      </c>
      <c r="C1840" s="2">
        <v>44307</v>
      </c>
      <c r="D1840" s="2" t="str">
        <f t="shared" si="112"/>
        <v>Wednesday</v>
      </c>
      <c r="E1840" s="2" t="str">
        <f t="shared" si="113"/>
        <v>April</v>
      </c>
      <c r="F1840" s="1">
        <f t="shared" si="114"/>
        <v>2</v>
      </c>
      <c r="G1840" s="1">
        <f t="shared" si="115"/>
        <v>2021</v>
      </c>
      <c r="H1840" s="1" t="s">
        <v>15</v>
      </c>
      <c r="I1840" s="1" t="s">
        <v>37</v>
      </c>
      <c r="J1840" s="1" t="s">
        <v>38</v>
      </c>
      <c r="K1840" s="1" t="s">
        <v>21</v>
      </c>
      <c r="L1840" s="1" t="s">
        <v>23</v>
      </c>
      <c r="M1840" s="1">
        <v>30</v>
      </c>
      <c r="N1840" s="1">
        <v>50</v>
      </c>
      <c r="O1840" s="1">
        <v>15000</v>
      </c>
      <c r="P1840" s="1">
        <v>5250</v>
      </c>
      <c r="Q1840" s="1">
        <v>0.35</v>
      </c>
      <c r="R1840" s="1" t="s">
        <v>27</v>
      </c>
    </row>
    <row r="1841" spans="1:18" x14ac:dyDescent="0.25">
      <c r="A1841" s="1" t="s">
        <v>49</v>
      </c>
      <c r="B1841" s="1">
        <v>1185732</v>
      </c>
      <c r="C1841" s="2">
        <v>44307</v>
      </c>
      <c r="D1841" s="2" t="str">
        <f t="shared" si="112"/>
        <v>Wednesday</v>
      </c>
      <c r="E1841" s="2" t="str">
        <f t="shared" si="113"/>
        <v>April</v>
      </c>
      <c r="F1841" s="1">
        <f t="shared" si="114"/>
        <v>2</v>
      </c>
      <c r="G1841" s="1">
        <f t="shared" si="115"/>
        <v>2021</v>
      </c>
      <c r="H1841" s="1" t="s">
        <v>15</v>
      </c>
      <c r="I1841" s="1" t="s">
        <v>37</v>
      </c>
      <c r="J1841" s="1" t="s">
        <v>38</v>
      </c>
      <c r="K1841" s="1" t="s">
        <v>18</v>
      </c>
      <c r="L1841" s="1" t="s">
        <v>19</v>
      </c>
      <c r="M1841" s="1">
        <v>45</v>
      </c>
      <c r="N1841" s="1">
        <v>50</v>
      </c>
      <c r="O1841" s="1">
        <v>22500</v>
      </c>
      <c r="P1841" s="1">
        <v>6750</v>
      </c>
      <c r="Q1841" s="1">
        <v>0.3</v>
      </c>
      <c r="R1841" s="1" t="s">
        <v>27</v>
      </c>
    </row>
    <row r="1842" spans="1:18" x14ac:dyDescent="0.25">
      <c r="A1842" s="1" t="s">
        <v>49</v>
      </c>
      <c r="B1842" s="1">
        <v>1185732</v>
      </c>
      <c r="C1842" s="2">
        <v>44307</v>
      </c>
      <c r="D1842" s="2" t="str">
        <f t="shared" si="112"/>
        <v>Wednesday</v>
      </c>
      <c r="E1842" s="2" t="str">
        <f t="shared" si="113"/>
        <v>April</v>
      </c>
      <c r="F1842" s="1">
        <f t="shared" si="114"/>
        <v>2</v>
      </c>
      <c r="G1842" s="1">
        <f t="shared" si="115"/>
        <v>2021</v>
      </c>
      <c r="H1842" s="1" t="s">
        <v>15</v>
      </c>
      <c r="I1842" s="1" t="s">
        <v>37</v>
      </c>
      <c r="J1842" s="1" t="s">
        <v>38</v>
      </c>
      <c r="K1842" s="1" t="s">
        <v>21</v>
      </c>
      <c r="L1842" s="1" t="s">
        <v>19</v>
      </c>
      <c r="M1842" s="1">
        <v>35</v>
      </c>
      <c r="N1842" s="1">
        <v>200</v>
      </c>
      <c r="O1842" s="1">
        <v>70000</v>
      </c>
      <c r="P1842" s="1">
        <v>21000</v>
      </c>
      <c r="Q1842" s="1">
        <v>0.3</v>
      </c>
      <c r="R1842" s="1" t="s">
        <v>27</v>
      </c>
    </row>
    <row r="1843" spans="1:18" x14ac:dyDescent="0.25">
      <c r="A1843" s="1" t="s">
        <v>49</v>
      </c>
      <c r="B1843" s="1">
        <v>1185732</v>
      </c>
      <c r="C1843" s="2">
        <v>44336</v>
      </c>
      <c r="D1843" s="2" t="str">
        <f t="shared" si="112"/>
        <v>Thursday</v>
      </c>
      <c r="E1843" s="2" t="str">
        <f t="shared" si="113"/>
        <v>May</v>
      </c>
      <c r="F1843" s="1">
        <f t="shared" si="114"/>
        <v>2</v>
      </c>
      <c r="G1843" s="1">
        <f t="shared" si="115"/>
        <v>2021</v>
      </c>
      <c r="H1843" s="1" t="s">
        <v>15</v>
      </c>
      <c r="I1843" s="1" t="s">
        <v>37</v>
      </c>
      <c r="J1843" s="1" t="s">
        <v>38</v>
      </c>
      <c r="K1843" s="1" t="s">
        <v>18</v>
      </c>
      <c r="L1843" s="1" t="s">
        <v>23</v>
      </c>
      <c r="M1843" s="1">
        <v>45</v>
      </c>
      <c r="N1843" s="1">
        <v>175</v>
      </c>
      <c r="O1843" s="1">
        <v>78750</v>
      </c>
      <c r="P1843" s="1">
        <v>27562.5</v>
      </c>
      <c r="Q1843" s="1">
        <v>0.35</v>
      </c>
      <c r="R1843" s="1" t="s">
        <v>27</v>
      </c>
    </row>
    <row r="1844" spans="1:18" x14ac:dyDescent="0.25">
      <c r="A1844" s="1" t="s">
        <v>49</v>
      </c>
      <c r="B1844" s="1">
        <v>1185732</v>
      </c>
      <c r="C1844" s="2">
        <v>44336</v>
      </c>
      <c r="D1844" s="2" t="str">
        <f t="shared" si="112"/>
        <v>Thursday</v>
      </c>
      <c r="E1844" s="2" t="str">
        <f t="shared" si="113"/>
        <v>May</v>
      </c>
      <c r="F1844" s="1">
        <f t="shared" si="114"/>
        <v>2</v>
      </c>
      <c r="G1844" s="1">
        <f t="shared" si="115"/>
        <v>2021</v>
      </c>
      <c r="H1844" s="1" t="s">
        <v>15</v>
      </c>
      <c r="I1844" s="1" t="s">
        <v>37</v>
      </c>
      <c r="J1844" s="1" t="s">
        <v>38</v>
      </c>
      <c r="K1844" s="1" t="s">
        <v>21</v>
      </c>
      <c r="L1844" s="1" t="s">
        <v>22</v>
      </c>
      <c r="M1844" s="1">
        <v>40</v>
      </c>
      <c r="N1844" s="1">
        <v>150</v>
      </c>
      <c r="O1844" s="1">
        <v>60000</v>
      </c>
      <c r="P1844" s="1">
        <v>21000</v>
      </c>
      <c r="Q1844" s="1">
        <v>0.35</v>
      </c>
      <c r="R1844" s="1" t="s">
        <v>27</v>
      </c>
    </row>
    <row r="1845" spans="1:18" x14ac:dyDescent="0.25">
      <c r="A1845" s="1" t="s">
        <v>49</v>
      </c>
      <c r="B1845" s="1">
        <v>1185732</v>
      </c>
      <c r="C1845" s="2">
        <v>44336</v>
      </c>
      <c r="D1845" s="2" t="str">
        <f t="shared" si="112"/>
        <v>Thursday</v>
      </c>
      <c r="E1845" s="2" t="str">
        <f t="shared" si="113"/>
        <v>May</v>
      </c>
      <c r="F1845" s="1">
        <f t="shared" si="114"/>
        <v>2</v>
      </c>
      <c r="G1845" s="1">
        <f t="shared" si="115"/>
        <v>2021</v>
      </c>
      <c r="H1845" s="1" t="s">
        <v>15</v>
      </c>
      <c r="I1845" s="1" t="s">
        <v>37</v>
      </c>
      <c r="J1845" s="1" t="s">
        <v>38</v>
      </c>
      <c r="K1845" s="1" t="s">
        <v>21</v>
      </c>
      <c r="L1845" s="1" t="s">
        <v>23</v>
      </c>
      <c r="M1845" s="1">
        <v>40</v>
      </c>
      <c r="N1845" s="1">
        <v>100</v>
      </c>
      <c r="O1845" s="1">
        <v>40000</v>
      </c>
      <c r="P1845" s="1">
        <v>14000</v>
      </c>
      <c r="Q1845" s="1">
        <v>0.35</v>
      </c>
      <c r="R1845" s="1" t="s">
        <v>27</v>
      </c>
    </row>
    <row r="1846" spans="1:18" x14ac:dyDescent="0.25">
      <c r="A1846" s="1" t="s">
        <v>49</v>
      </c>
      <c r="B1846" s="1">
        <v>1185732</v>
      </c>
      <c r="C1846" s="2">
        <v>44336</v>
      </c>
      <c r="D1846" s="2" t="str">
        <f t="shared" si="112"/>
        <v>Thursday</v>
      </c>
      <c r="E1846" s="2" t="str">
        <f t="shared" si="113"/>
        <v>May</v>
      </c>
      <c r="F1846" s="1">
        <f t="shared" si="114"/>
        <v>2</v>
      </c>
      <c r="G1846" s="1">
        <f t="shared" si="115"/>
        <v>2021</v>
      </c>
      <c r="H1846" s="1" t="s">
        <v>15</v>
      </c>
      <c r="I1846" s="1" t="s">
        <v>37</v>
      </c>
      <c r="J1846" s="1" t="s">
        <v>38</v>
      </c>
      <c r="K1846" s="1" t="s">
        <v>18</v>
      </c>
      <c r="L1846" s="1" t="s">
        <v>19</v>
      </c>
      <c r="M1846" s="1">
        <v>50</v>
      </c>
      <c r="N1846" s="1">
        <v>125</v>
      </c>
      <c r="O1846" s="1">
        <v>62500</v>
      </c>
      <c r="P1846" s="1">
        <v>18750</v>
      </c>
      <c r="Q1846" s="1">
        <v>0.3</v>
      </c>
      <c r="R1846" s="1" t="s">
        <v>27</v>
      </c>
    </row>
    <row r="1847" spans="1:18" x14ac:dyDescent="0.25">
      <c r="A1847" s="1" t="s">
        <v>49</v>
      </c>
      <c r="B1847" s="1">
        <v>1185732</v>
      </c>
      <c r="C1847" s="2">
        <v>44336</v>
      </c>
      <c r="D1847" s="2" t="str">
        <f t="shared" si="112"/>
        <v>Thursday</v>
      </c>
      <c r="E1847" s="2" t="str">
        <f t="shared" si="113"/>
        <v>May</v>
      </c>
      <c r="F1847" s="1">
        <f t="shared" si="114"/>
        <v>2</v>
      </c>
      <c r="G1847" s="1">
        <f t="shared" si="115"/>
        <v>2021</v>
      </c>
      <c r="H1847" s="1" t="s">
        <v>15</v>
      </c>
      <c r="I1847" s="1" t="s">
        <v>37</v>
      </c>
      <c r="J1847" s="1" t="s">
        <v>38</v>
      </c>
      <c r="K1847" s="1" t="s">
        <v>21</v>
      </c>
      <c r="L1847" s="1" t="s">
        <v>19</v>
      </c>
      <c r="M1847" s="1">
        <v>55</v>
      </c>
      <c r="N1847" s="1">
        <v>250</v>
      </c>
      <c r="O1847" s="1">
        <v>137500</v>
      </c>
      <c r="P1847" s="1">
        <v>41250</v>
      </c>
      <c r="Q1847" s="1">
        <v>0.3</v>
      </c>
      <c r="R1847" s="1" t="s">
        <v>27</v>
      </c>
    </row>
    <row r="1848" spans="1:18" x14ac:dyDescent="0.25">
      <c r="A1848" s="1" t="s">
        <v>49</v>
      </c>
      <c r="B1848" s="1">
        <v>1185732</v>
      </c>
      <c r="C1848" s="2">
        <v>44369</v>
      </c>
      <c r="D1848" s="2" t="str">
        <f t="shared" si="112"/>
        <v>Tuesday</v>
      </c>
      <c r="E1848" s="2" t="str">
        <f t="shared" si="113"/>
        <v>June</v>
      </c>
      <c r="F1848" s="1">
        <f t="shared" si="114"/>
        <v>2</v>
      </c>
      <c r="G1848" s="1">
        <f t="shared" si="115"/>
        <v>2021</v>
      </c>
      <c r="H1848" s="1" t="s">
        <v>15</v>
      </c>
      <c r="I1848" s="1" t="s">
        <v>37</v>
      </c>
      <c r="J1848" s="1" t="s">
        <v>38</v>
      </c>
      <c r="K1848" s="1" t="s">
        <v>18</v>
      </c>
      <c r="L1848" s="1" t="s">
        <v>23</v>
      </c>
      <c r="M1848" s="1">
        <v>45</v>
      </c>
      <c r="N1848" s="1">
        <v>250</v>
      </c>
      <c r="O1848" s="1">
        <v>112500</v>
      </c>
      <c r="P1848" s="1">
        <v>39375</v>
      </c>
      <c r="Q1848" s="1">
        <v>0.35</v>
      </c>
      <c r="R1848" s="1" t="s">
        <v>27</v>
      </c>
    </row>
    <row r="1849" spans="1:18" x14ac:dyDescent="0.25">
      <c r="A1849" s="1" t="s">
        <v>50</v>
      </c>
      <c r="B1849" s="1">
        <v>1185732</v>
      </c>
      <c r="C1849" s="2">
        <v>44514</v>
      </c>
      <c r="D1849" s="2" t="str">
        <f t="shared" si="112"/>
        <v>Sunday</v>
      </c>
      <c r="E1849" s="2" t="str">
        <f t="shared" si="113"/>
        <v>November</v>
      </c>
      <c r="F1849" s="1">
        <f t="shared" si="114"/>
        <v>4</v>
      </c>
      <c r="G1849" s="1">
        <f t="shared" si="115"/>
        <v>2021</v>
      </c>
      <c r="H1849" s="1" t="s">
        <v>15</v>
      </c>
      <c r="I1849" s="1" t="s">
        <v>29</v>
      </c>
      <c r="J1849" s="1" t="s">
        <v>30</v>
      </c>
      <c r="K1849" s="1" t="s">
        <v>18</v>
      </c>
      <c r="L1849" s="1" t="s">
        <v>22</v>
      </c>
      <c r="M1849" s="1">
        <v>65</v>
      </c>
      <c r="N1849" s="1">
        <v>450</v>
      </c>
      <c r="O1849" s="1">
        <v>292500</v>
      </c>
      <c r="P1849" s="1">
        <v>102375</v>
      </c>
      <c r="Q1849" s="1">
        <v>0.35</v>
      </c>
      <c r="R1849" s="1" t="s">
        <v>27</v>
      </c>
    </row>
    <row r="1850" spans="1:18" x14ac:dyDescent="0.25">
      <c r="A1850" s="1" t="s">
        <v>50</v>
      </c>
      <c r="B1850" s="1">
        <v>1185732</v>
      </c>
      <c r="C1850" s="2">
        <v>44514</v>
      </c>
      <c r="D1850" s="2" t="str">
        <f t="shared" si="112"/>
        <v>Sunday</v>
      </c>
      <c r="E1850" s="2" t="str">
        <f t="shared" si="113"/>
        <v>November</v>
      </c>
      <c r="F1850" s="1">
        <f t="shared" si="114"/>
        <v>4</v>
      </c>
      <c r="G1850" s="1">
        <f t="shared" si="115"/>
        <v>2021</v>
      </c>
      <c r="H1850" s="1" t="s">
        <v>15</v>
      </c>
      <c r="I1850" s="1" t="s">
        <v>29</v>
      </c>
      <c r="J1850" s="1" t="s">
        <v>30</v>
      </c>
      <c r="K1850" s="1" t="s">
        <v>18</v>
      </c>
      <c r="L1850" s="1" t="s">
        <v>23</v>
      </c>
      <c r="M1850" s="1">
        <v>55</v>
      </c>
      <c r="N1850" s="1">
        <v>325</v>
      </c>
      <c r="O1850" s="1">
        <v>178750</v>
      </c>
      <c r="P1850" s="1">
        <v>62562.5</v>
      </c>
      <c r="Q1850" s="1">
        <v>0.35</v>
      </c>
      <c r="R1850" s="1" t="s">
        <v>27</v>
      </c>
    </row>
    <row r="1851" spans="1:18" x14ac:dyDescent="0.25">
      <c r="A1851" s="1" t="s">
        <v>50</v>
      </c>
      <c r="B1851" s="1">
        <v>1185732</v>
      </c>
      <c r="C1851" s="2">
        <v>44514</v>
      </c>
      <c r="D1851" s="2" t="str">
        <f t="shared" si="112"/>
        <v>Sunday</v>
      </c>
      <c r="E1851" s="2" t="str">
        <f t="shared" si="113"/>
        <v>November</v>
      </c>
      <c r="F1851" s="1">
        <f t="shared" si="114"/>
        <v>4</v>
      </c>
      <c r="G1851" s="1">
        <f t="shared" si="115"/>
        <v>2021</v>
      </c>
      <c r="H1851" s="1" t="s">
        <v>15</v>
      </c>
      <c r="I1851" s="1" t="s">
        <v>29</v>
      </c>
      <c r="J1851" s="1" t="s">
        <v>30</v>
      </c>
      <c r="K1851" s="1" t="s">
        <v>18</v>
      </c>
      <c r="L1851" s="1" t="s">
        <v>19</v>
      </c>
      <c r="M1851" s="1">
        <v>65</v>
      </c>
      <c r="N1851" s="1">
        <v>275</v>
      </c>
      <c r="O1851" s="1">
        <v>178750</v>
      </c>
      <c r="P1851" s="1">
        <v>53625</v>
      </c>
      <c r="Q1851" s="1">
        <v>0.3</v>
      </c>
      <c r="R1851" s="1" t="s">
        <v>27</v>
      </c>
    </row>
    <row r="1852" spans="1:18" x14ac:dyDescent="0.25">
      <c r="A1852" s="1" t="s">
        <v>50</v>
      </c>
      <c r="B1852" s="1">
        <v>1185732</v>
      </c>
      <c r="C1852" s="2">
        <v>44543</v>
      </c>
      <c r="D1852" s="2" t="str">
        <f t="shared" si="112"/>
        <v>Monday</v>
      </c>
      <c r="E1852" s="2" t="str">
        <f t="shared" si="113"/>
        <v>December</v>
      </c>
      <c r="F1852" s="1">
        <f t="shared" si="114"/>
        <v>4</v>
      </c>
      <c r="G1852" s="1">
        <f t="shared" si="115"/>
        <v>2021</v>
      </c>
      <c r="H1852" s="1" t="s">
        <v>15</v>
      </c>
      <c r="I1852" s="1" t="s">
        <v>29</v>
      </c>
      <c r="J1852" s="1" t="s">
        <v>30</v>
      </c>
      <c r="K1852" s="1" t="s">
        <v>18</v>
      </c>
      <c r="L1852" s="1" t="s">
        <v>22</v>
      </c>
      <c r="M1852" s="1">
        <v>65</v>
      </c>
      <c r="N1852" s="1">
        <v>600</v>
      </c>
      <c r="O1852" s="1">
        <v>390000</v>
      </c>
      <c r="P1852" s="1">
        <v>136500</v>
      </c>
      <c r="Q1852" s="1">
        <v>0.35</v>
      </c>
      <c r="R1852" s="1" t="s">
        <v>27</v>
      </c>
    </row>
    <row r="1853" spans="1:18" x14ac:dyDescent="0.25">
      <c r="A1853" s="1" t="s">
        <v>50</v>
      </c>
      <c r="B1853" s="1">
        <v>1185732</v>
      </c>
      <c r="C1853" s="2">
        <v>44543</v>
      </c>
      <c r="D1853" s="2" t="str">
        <f t="shared" si="112"/>
        <v>Monday</v>
      </c>
      <c r="E1853" s="2" t="str">
        <f t="shared" si="113"/>
        <v>December</v>
      </c>
      <c r="F1853" s="1">
        <f t="shared" si="114"/>
        <v>4</v>
      </c>
      <c r="G1853" s="1">
        <f t="shared" si="115"/>
        <v>2021</v>
      </c>
      <c r="H1853" s="1" t="s">
        <v>15</v>
      </c>
      <c r="I1853" s="1" t="s">
        <v>29</v>
      </c>
      <c r="J1853" s="1" t="s">
        <v>30</v>
      </c>
      <c r="K1853" s="1" t="s">
        <v>18</v>
      </c>
      <c r="L1853" s="1" t="s">
        <v>23</v>
      </c>
      <c r="M1853" s="1">
        <v>55</v>
      </c>
      <c r="N1853" s="1">
        <v>400</v>
      </c>
      <c r="O1853" s="1">
        <v>220000</v>
      </c>
      <c r="P1853" s="1">
        <v>77000</v>
      </c>
      <c r="Q1853" s="1">
        <v>0.35</v>
      </c>
      <c r="R1853" s="1" t="s">
        <v>27</v>
      </c>
    </row>
    <row r="1854" spans="1:18" x14ac:dyDescent="0.25">
      <c r="A1854" s="1" t="s">
        <v>50</v>
      </c>
      <c r="B1854" s="1">
        <v>1185732</v>
      </c>
      <c r="C1854" s="2">
        <v>44543</v>
      </c>
      <c r="D1854" s="2" t="str">
        <f t="shared" si="112"/>
        <v>Monday</v>
      </c>
      <c r="E1854" s="2" t="str">
        <f t="shared" si="113"/>
        <v>December</v>
      </c>
      <c r="F1854" s="1">
        <f t="shared" si="114"/>
        <v>4</v>
      </c>
      <c r="G1854" s="1">
        <f t="shared" si="115"/>
        <v>2021</v>
      </c>
      <c r="H1854" s="1" t="s">
        <v>15</v>
      </c>
      <c r="I1854" s="1" t="s">
        <v>29</v>
      </c>
      <c r="J1854" s="1" t="s">
        <v>30</v>
      </c>
      <c r="K1854" s="1" t="s">
        <v>18</v>
      </c>
      <c r="L1854" s="1" t="s">
        <v>19</v>
      </c>
      <c r="M1854" s="1">
        <v>65</v>
      </c>
      <c r="N1854" s="1">
        <v>325</v>
      </c>
      <c r="O1854" s="1">
        <v>211250</v>
      </c>
      <c r="P1854" s="1">
        <v>63375</v>
      </c>
      <c r="Q1854" s="1">
        <v>0.3</v>
      </c>
      <c r="R1854" s="1" t="s">
        <v>27</v>
      </c>
    </row>
    <row r="1855" spans="1:18" x14ac:dyDescent="0.25">
      <c r="A1855" s="1" t="s">
        <v>50</v>
      </c>
      <c r="B1855" s="1">
        <v>1185732</v>
      </c>
      <c r="C1855" s="2">
        <v>44206</v>
      </c>
      <c r="D1855" s="2" t="str">
        <f t="shared" si="112"/>
        <v>Sunday</v>
      </c>
      <c r="E1855" s="2" t="str">
        <f t="shared" si="113"/>
        <v>January</v>
      </c>
      <c r="F1855" s="1">
        <f t="shared" si="114"/>
        <v>1</v>
      </c>
      <c r="G1855" s="1">
        <f t="shared" si="115"/>
        <v>2021</v>
      </c>
      <c r="H1855" s="1" t="s">
        <v>15</v>
      </c>
      <c r="I1855" s="1" t="s">
        <v>29</v>
      </c>
      <c r="J1855" s="1" t="s">
        <v>30</v>
      </c>
      <c r="K1855" s="1" t="s">
        <v>18</v>
      </c>
      <c r="L1855" s="1" t="s">
        <v>22</v>
      </c>
      <c r="M1855" s="1">
        <v>35</v>
      </c>
      <c r="N1855" s="1">
        <v>475</v>
      </c>
      <c r="O1855" s="1">
        <v>166250</v>
      </c>
      <c r="P1855" s="1">
        <v>58187.5</v>
      </c>
      <c r="Q1855" s="1">
        <v>0.35</v>
      </c>
      <c r="R1855" s="1" t="s">
        <v>27</v>
      </c>
    </row>
    <row r="1856" spans="1:18" x14ac:dyDescent="0.25">
      <c r="A1856" s="1" t="s">
        <v>50</v>
      </c>
      <c r="B1856" s="1">
        <v>1185732</v>
      </c>
      <c r="C1856" s="2">
        <v>44206</v>
      </c>
      <c r="D1856" s="2" t="str">
        <f t="shared" si="112"/>
        <v>Sunday</v>
      </c>
      <c r="E1856" s="2" t="str">
        <f t="shared" si="113"/>
        <v>January</v>
      </c>
      <c r="F1856" s="1">
        <f t="shared" si="114"/>
        <v>1</v>
      </c>
      <c r="G1856" s="1">
        <f t="shared" si="115"/>
        <v>2021</v>
      </c>
      <c r="H1856" s="1" t="s">
        <v>15</v>
      </c>
      <c r="I1856" s="1" t="s">
        <v>29</v>
      </c>
      <c r="J1856" s="1" t="s">
        <v>30</v>
      </c>
      <c r="K1856" s="1" t="s">
        <v>18</v>
      </c>
      <c r="L1856" s="1" t="s">
        <v>23</v>
      </c>
      <c r="M1856" s="1">
        <v>35</v>
      </c>
      <c r="N1856" s="1">
        <v>275</v>
      </c>
      <c r="O1856" s="1">
        <v>96250</v>
      </c>
      <c r="P1856" s="1">
        <v>33687.5</v>
      </c>
      <c r="Q1856" s="1">
        <v>0.35</v>
      </c>
      <c r="R1856" s="1" t="s">
        <v>27</v>
      </c>
    </row>
    <row r="1857" spans="1:18" x14ac:dyDescent="0.25">
      <c r="A1857" s="1" t="s">
        <v>50</v>
      </c>
      <c r="B1857" s="1">
        <v>1185732</v>
      </c>
      <c r="C1857" s="2">
        <v>44206</v>
      </c>
      <c r="D1857" s="2" t="str">
        <f t="shared" si="112"/>
        <v>Sunday</v>
      </c>
      <c r="E1857" s="2" t="str">
        <f t="shared" si="113"/>
        <v>January</v>
      </c>
      <c r="F1857" s="1">
        <f t="shared" si="114"/>
        <v>1</v>
      </c>
      <c r="G1857" s="1">
        <f t="shared" si="115"/>
        <v>2021</v>
      </c>
      <c r="H1857" s="1" t="s">
        <v>15</v>
      </c>
      <c r="I1857" s="1" t="s">
        <v>29</v>
      </c>
      <c r="J1857" s="1" t="s">
        <v>30</v>
      </c>
      <c r="K1857" s="1" t="s">
        <v>18</v>
      </c>
      <c r="L1857" s="1" t="s">
        <v>19</v>
      </c>
      <c r="M1857" s="1">
        <v>45</v>
      </c>
      <c r="N1857" s="1">
        <v>175</v>
      </c>
      <c r="O1857" s="1">
        <v>78750</v>
      </c>
      <c r="P1857" s="1">
        <v>23625</v>
      </c>
      <c r="Q1857" s="1">
        <v>0.3</v>
      </c>
      <c r="R1857" s="1" t="s">
        <v>27</v>
      </c>
    </row>
    <row r="1858" spans="1:18" x14ac:dyDescent="0.25">
      <c r="A1858" s="1" t="s">
        <v>50</v>
      </c>
      <c r="B1858" s="1">
        <v>1185732</v>
      </c>
      <c r="C1858" s="2">
        <v>44235</v>
      </c>
      <c r="D1858" s="2" t="str">
        <f t="shared" si="112"/>
        <v>Monday</v>
      </c>
      <c r="E1858" s="2" t="str">
        <f t="shared" si="113"/>
        <v>February</v>
      </c>
      <c r="F1858" s="1">
        <f t="shared" si="114"/>
        <v>1</v>
      </c>
      <c r="G1858" s="1">
        <f t="shared" si="115"/>
        <v>2021</v>
      </c>
      <c r="H1858" s="1" t="s">
        <v>15</v>
      </c>
      <c r="I1858" s="1" t="s">
        <v>29</v>
      </c>
      <c r="J1858" s="1" t="s">
        <v>30</v>
      </c>
      <c r="K1858" s="1" t="s">
        <v>18</v>
      </c>
      <c r="L1858" s="1" t="s">
        <v>22</v>
      </c>
      <c r="M1858" s="1">
        <v>35</v>
      </c>
      <c r="N1858" s="1">
        <v>525</v>
      </c>
      <c r="O1858" s="1">
        <v>183750</v>
      </c>
      <c r="P1858" s="1">
        <v>64312.5</v>
      </c>
      <c r="Q1858" s="1">
        <v>0.35</v>
      </c>
      <c r="R1858" s="1" t="s">
        <v>27</v>
      </c>
    </row>
    <row r="1859" spans="1:18" x14ac:dyDescent="0.25">
      <c r="A1859" s="1" t="s">
        <v>50</v>
      </c>
      <c r="B1859" s="1">
        <v>1185732</v>
      </c>
      <c r="C1859" s="2">
        <v>44235</v>
      </c>
      <c r="D1859" s="2" t="str">
        <f t="shared" ref="D1859:D1922" si="116">TEXT(C1859,"dddd")</f>
        <v>Monday</v>
      </c>
      <c r="E1859" s="2" t="str">
        <f t="shared" ref="E1859:E1922" si="117">TEXT(C1859,"mmmm")</f>
        <v>February</v>
      </c>
      <c r="F1859" s="1">
        <f t="shared" ref="F1859:F1922" si="118">ROUNDUP(MONTH(C1859)/3,0)</f>
        <v>1</v>
      </c>
      <c r="G1859" s="1">
        <f t="shared" ref="G1859:G1922" si="119">YEAR(C1859)</f>
        <v>2021</v>
      </c>
      <c r="H1859" s="1" t="s">
        <v>15</v>
      </c>
      <c r="I1859" s="1" t="s">
        <v>29</v>
      </c>
      <c r="J1859" s="1" t="s">
        <v>30</v>
      </c>
      <c r="K1859" s="1" t="s">
        <v>18</v>
      </c>
      <c r="L1859" s="1" t="s">
        <v>23</v>
      </c>
      <c r="M1859" s="1">
        <v>35</v>
      </c>
      <c r="N1859" s="1">
        <v>175</v>
      </c>
      <c r="O1859" s="1">
        <v>61250</v>
      </c>
      <c r="P1859" s="1">
        <v>21437.5</v>
      </c>
      <c r="Q1859" s="1">
        <v>0.35</v>
      </c>
      <c r="R1859" s="1" t="s">
        <v>27</v>
      </c>
    </row>
    <row r="1860" spans="1:18" x14ac:dyDescent="0.25">
      <c r="A1860" s="1" t="s">
        <v>49</v>
      </c>
      <c r="B1860" s="1">
        <v>1185732</v>
      </c>
      <c r="C1860" s="2">
        <v>44481</v>
      </c>
      <c r="D1860" s="2" t="str">
        <f t="shared" si="116"/>
        <v>Tuesday</v>
      </c>
      <c r="E1860" s="2" t="str">
        <f t="shared" si="117"/>
        <v>October</v>
      </c>
      <c r="F1860" s="1">
        <f t="shared" si="118"/>
        <v>4</v>
      </c>
      <c r="G1860" s="1">
        <f t="shared" si="119"/>
        <v>2021</v>
      </c>
      <c r="H1860" s="1" t="s">
        <v>15</v>
      </c>
      <c r="I1860" s="1" t="s">
        <v>44</v>
      </c>
      <c r="J1860" s="1" t="s">
        <v>45</v>
      </c>
      <c r="K1860" s="1" t="s">
        <v>21</v>
      </c>
      <c r="L1860" s="1" t="s">
        <v>19</v>
      </c>
      <c r="M1860" s="1">
        <v>75</v>
      </c>
      <c r="N1860" s="1">
        <v>300</v>
      </c>
      <c r="O1860" s="1">
        <v>225000</v>
      </c>
      <c r="P1860" s="1">
        <v>90000</v>
      </c>
      <c r="Q1860" s="1">
        <v>0.4</v>
      </c>
      <c r="R1860" s="1" t="s">
        <v>27</v>
      </c>
    </row>
    <row r="1861" spans="1:18" x14ac:dyDescent="0.25">
      <c r="A1861" s="1" t="s">
        <v>49</v>
      </c>
      <c r="B1861" s="1">
        <v>1185732</v>
      </c>
      <c r="C1861" s="2">
        <v>44511</v>
      </c>
      <c r="D1861" s="2" t="str">
        <f t="shared" si="116"/>
        <v>Thursday</v>
      </c>
      <c r="E1861" s="2" t="str">
        <f t="shared" si="117"/>
        <v>November</v>
      </c>
      <c r="F1861" s="1">
        <f t="shared" si="118"/>
        <v>4</v>
      </c>
      <c r="G1861" s="1">
        <f t="shared" si="119"/>
        <v>2021</v>
      </c>
      <c r="H1861" s="1" t="s">
        <v>15</v>
      </c>
      <c r="I1861" s="1" t="s">
        <v>44</v>
      </c>
      <c r="J1861" s="1" t="s">
        <v>45</v>
      </c>
      <c r="K1861" s="1" t="s">
        <v>18</v>
      </c>
      <c r="L1861" s="1" t="s">
        <v>22</v>
      </c>
      <c r="M1861" s="1">
        <v>70</v>
      </c>
      <c r="N1861" s="1">
        <v>450</v>
      </c>
      <c r="O1861" s="1">
        <v>315000</v>
      </c>
      <c r="P1861" s="1">
        <v>141750</v>
      </c>
      <c r="Q1861" s="1">
        <v>0.45</v>
      </c>
      <c r="R1861" s="1" t="s">
        <v>27</v>
      </c>
    </row>
    <row r="1862" spans="1:18" x14ac:dyDescent="0.25">
      <c r="A1862" s="1" t="s">
        <v>49</v>
      </c>
      <c r="B1862" s="1">
        <v>1185732</v>
      </c>
      <c r="C1862" s="2">
        <v>44511</v>
      </c>
      <c r="D1862" s="2" t="str">
        <f t="shared" si="116"/>
        <v>Thursday</v>
      </c>
      <c r="E1862" s="2" t="str">
        <f t="shared" si="117"/>
        <v>November</v>
      </c>
      <c r="F1862" s="1">
        <f t="shared" si="118"/>
        <v>4</v>
      </c>
      <c r="G1862" s="1">
        <f t="shared" si="119"/>
        <v>2021</v>
      </c>
      <c r="H1862" s="1" t="s">
        <v>15</v>
      </c>
      <c r="I1862" s="1" t="s">
        <v>44</v>
      </c>
      <c r="J1862" s="1" t="s">
        <v>45</v>
      </c>
      <c r="K1862" s="1" t="s">
        <v>18</v>
      </c>
      <c r="L1862" s="1" t="s">
        <v>23</v>
      </c>
      <c r="M1862" s="1">
        <v>60</v>
      </c>
      <c r="N1862" s="1">
        <v>325</v>
      </c>
      <c r="O1862" s="1">
        <v>195000</v>
      </c>
      <c r="P1862" s="1">
        <v>87750</v>
      </c>
      <c r="Q1862" s="1">
        <v>0.45</v>
      </c>
      <c r="R1862" s="1" t="s">
        <v>27</v>
      </c>
    </row>
    <row r="1863" spans="1:18" x14ac:dyDescent="0.25">
      <c r="A1863" s="1" t="s">
        <v>49</v>
      </c>
      <c r="B1863" s="1">
        <v>1185732</v>
      </c>
      <c r="C1863" s="2">
        <v>44511</v>
      </c>
      <c r="D1863" s="2" t="str">
        <f t="shared" si="116"/>
        <v>Thursday</v>
      </c>
      <c r="E1863" s="2" t="str">
        <f t="shared" si="117"/>
        <v>November</v>
      </c>
      <c r="F1863" s="1">
        <f t="shared" si="118"/>
        <v>4</v>
      </c>
      <c r="G1863" s="1">
        <f t="shared" si="119"/>
        <v>2021</v>
      </c>
      <c r="H1863" s="1" t="s">
        <v>15</v>
      </c>
      <c r="I1863" s="1" t="s">
        <v>44</v>
      </c>
      <c r="J1863" s="1" t="s">
        <v>45</v>
      </c>
      <c r="K1863" s="1" t="s">
        <v>21</v>
      </c>
      <c r="L1863" s="1" t="s">
        <v>22</v>
      </c>
      <c r="M1863" s="1">
        <v>60</v>
      </c>
      <c r="N1863" s="1">
        <v>320</v>
      </c>
      <c r="O1863" s="1">
        <v>192000</v>
      </c>
      <c r="P1863" s="1">
        <v>67200</v>
      </c>
      <c r="Q1863" s="1">
        <v>0.35</v>
      </c>
      <c r="R1863" s="1" t="s">
        <v>27</v>
      </c>
    </row>
    <row r="1864" spans="1:18" x14ac:dyDescent="0.25">
      <c r="A1864" s="1" t="s">
        <v>49</v>
      </c>
      <c r="B1864" s="1">
        <v>1185732</v>
      </c>
      <c r="C1864" s="2">
        <v>44244</v>
      </c>
      <c r="D1864" s="2" t="str">
        <f t="shared" si="116"/>
        <v>Wednesday</v>
      </c>
      <c r="E1864" s="2" t="str">
        <f t="shared" si="117"/>
        <v>February</v>
      </c>
      <c r="F1864" s="1">
        <f t="shared" si="118"/>
        <v>1</v>
      </c>
      <c r="G1864" s="1">
        <f t="shared" si="119"/>
        <v>2021</v>
      </c>
      <c r="H1864" s="1" t="s">
        <v>15</v>
      </c>
      <c r="I1864" s="1" t="s">
        <v>35</v>
      </c>
      <c r="J1864" s="1" t="s">
        <v>36</v>
      </c>
      <c r="K1864" s="1" t="s">
        <v>21</v>
      </c>
      <c r="L1864" s="1" t="s">
        <v>23</v>
      </c>
      <c r="M1864" s="1">
        <v>34</v>
      </c>
      <c r="N1864" s="1">
        <v>49</v>
      </c>
      <c r="O1864" s="1">
        <v>1666</v>
      </c>
      <c r="P1864" s="1">
        <v>882.98</v>
      </c>
      <c r="Q1864" s="1">
        <v>0.53</v>
      </c>
      <c r="R1864" s="1" t="s">
        <v>24</v>
      </c>
    </row>
    <row r="1865" spans="1:18" x14ac:dyDescent="0.25">
      <c r="A1865" s="1" t="s">
        <v>49</v>
      </c>
      <c r="B1865" s="1">
        <v>1185732</v>
      </c>
      <c r="C1865" s="2">
        <v>44244</v>
      </c>
      <c r="D1865" s="2" t="str">
        <f t="shared" si="116"/>
        <v>Wednesday</v>
      </c>
      <c r="E1865" s="2" t="str">
        <f t="shared" si="117"/>
        <v>February</v>
      </c>
      <c r="F1865" s="1">
        <f t="shared" si="118"/>
        <v>1</v>
      </c>
      <c r="G1865" s="1">
        <f t="shared" si="119"/>
        <v>2021</v>
      </c>
      <c r="H1865" s="1" t="s">
        <v>15</v>
      </c>
      <c r="I1865" s="1" t="s">
        <v>35</v>
      </c>
      <c r="J1865" s="1" t="s">
        <v>36</v>
      </c>
      <c r="K1865" s="1" t="s">
        <v>18</v>
      </c>
      <c r="L1865" s="1" t="s">
        <v>19</v>
      </c>
      <c r="M1865" s="1">
        <v>48</v>
      </c>
      <c r="N1865" s="1">
        <v>65</v>
      </c>
      <c r="O1865" s="1">
        <v>3120</v>
      </c>
      <c r="P1865" s="1">
        <v>1653.6</v>
      </c>
      <c r="Q1865" s="1">
        <v>0.53</v>
      </c>
      <c r="R1865" s="1" t="s">
        <v>24</v>
      </c>
    </row>
    <row r="1866" spans="1:18" x14ac:dyDescent="0.25">
      <c r="A1866" s="1" t="s">
        <v>49</v>
      </c>
      <c r="B1866" s="1">
        <v>1185732</v>
      </c>
      <c r="C1866" s="2">
        <v>44244</v>
      </c>
      <c r="D1866" s="2" t="str">
        <f t="shared" si="116"/>
        <v>Wednesday</v>
      </c>
      <c r="E1866" s="2" t="str">
        <f t="shared" si="117"/>
        <v>February</v>
      </c>
      <c r="F1866" s="1">
        <f t="shared" si="118"/>
        <v>1</v>
      </c>
      <c r="G1866" s="1">
        <f t="shared" si="119"/>
        <v>2021</v>
      </c>
      <c r="H1866" s="1" t="s">
        <v>15</v>
      </c>
      <c r="I1866" s="1" t="s">
        <v>35</v>
      </c>
      <c r="J1866" s="1" t="s">
        <v>36</v>
      </c>
      <c r="K1866" s="1" t="s">
        <v>21</v>
      </c>
      <c r="L1866" s="1" t="s">
        <v>19</v>
      </c>
      <c r="M1866" s="1">
        <v>24</v>
      </c>
      <c r="N1866" s="1">
        <v>105</v>
      </c>
      <c r="O1866" s="1">
        <v>2520</v>
      </c>
      <c r="P1866" s="1">
        <v>1360.8</v>
      </c>
      <c r="Q1866" s="1">
        <v>0.54</v>
      </c>
      <c r="R1866" s="1" t="s">
        <v>24</v>
      </c>
    </row>
    <row r="1867" spans="1:18" x14ac:dyDescent="0.25">
      <c r="A1867" s="1" t="s">
        <v>49</v>
      </c>
      <c r="B1867" s="1">
        <v>1185732</v>
      </c>
      <c r="C1867" s="2">
        <v>44271</v>
      </c>
      <c r="D1867" s="2" t="str">
        <f t="shared" si="116"/>
        <v>Tuesday</v>
      </c>
      <c r="E1867" s="2" t="str">
        <f t="shared" si="117"/>
        <v>March</v>
      </c>
      <c r="F1867" s="1">
        <f t="shared" si="118"/>
        <v>1</v>
      </c>
      <c r="G1867" s="1">
        <f t="shared" si="119"/>
        <v>2021</v>
      </c>
      <c r="H1867" s="1" t="s">
        <v>15</v>
      </c>
      <c r="I1867" s="1" t="s">
        <v>35</v>
      </c>
      <c r="J1867" s="1" t="s">
        <v>36</v>
      </c>
      <c r="K1867" s="1" t="s">
        <v>18</v>
      </c>
      <c r="L1867" s="1" t="s">
        <v>22</v>
      </c>
      <c r="M1867" s="1">
        <v>28</v>
      </c>
      <c r="N1867" s="1">
        <v>165</v>
      </c>
      <c r="O1867" s="1">
        <v>4620</v>
      </c>
      <c r="P1867" s="1">
        <v>2356.1999999999998</v>
      </c>
      <c r="Q1867" s="1">
        <v>0.51</v>
      </c>
      <c r="R1867" s="1" t="s">
        <v>24</v>
      </c>
    </row>
    <row r="1868" spans="1:18" x14ac:dyDescent="0.25">
      <c r="A1868" s="1" t="s">
        <v>49</v>
      </c>
      <c r="B1868" s="1">
        <v>1185732</v>
      </c>
      <c r="C1868" s="2">
        <v>44271</v>
      </c>
      <c r="D1868" s="2" t="str">
        <f t="shared" si="116"/>
        <v>Tuesday</v>
      </c>
      <c r="E1868" s="2" t="str">
        <f t="shared" si="117"/>
        <v>March</v>
      </c>
      <c r="F1868" s="1">
        <f t="shared" si="118"/>
        <v>1</v>
      </c>
      <c r="G1868" s="1">
        <f t="shared" si="119"/>
        <v>2021</v>
      </c>
      <c r="H1868" s="1" t="s">
        <v>15</v>
      </c>
      <c r="I1868" s="1" t="s">
        <v>35</v>
      </c>
      <c r="J1868" s="1" t="s">
        <v>36</v>
      </c>
      <c r="K1868" s="1" t="s">
        <v>18</v>
      </c>
      <c r="L1868" s="1" t="s">
        <v>23</v>
      </c>
      <c r="M1868" s="1">
        <v>27</v>
      </c>
      <c r="N1868" s="1">
        <v>69</v>
      </c>
      <c r="O1868" s="1">
        <v>1863</v>
      </c>
      <c r="P1868" s="1">
        <v>1006.02</v>
      </c>
      <c r="Q1868" s="1">
        <v>0.54</v>
      </c>
      <c r="R1868" s="1" t="s">
        <v>24</v>
      </c>
    </row>
    <row r="1869" spans="1:18" x14ac:dyDescent="0.25">
      <c r="A1869" s="1" t="s">
        <v>49</v>
      </c>
      <c r="B1869" s="1">
        <v>1185732</v>
      </c>
      <c r="C1869" s="2">
        <v>44271</v>
      </c>
      <c r="D1869" s="2" t="str">
        <f t="shared" si="116"/>
        <v>Tuesday</v>
      </c>
      <c r="E1869" s="2" t="str">
        <f t="shared" si="117"/>
        <v>March</v>
      </c>
      <c r="F1869" s="1">
        <f t="shared" si="118"/>
        <v>1</v>
      </c>
      <c r="G1869" s="1">
        <f t="shared" si="119"/>
        <v>2021</v>
      </c>
      <c r="H1869" s="1" t="s">
        <v>15</v>
      </c>
      <c r="I1869" s="1" t="s">
        <v>35</v>
      </c>
      <c r="J1869" s="1" t="s">
        <v>36</v>
      </c>
      <c r="K1869" s="1" t="s">
        <v>21</v>
      </c>
      <c r="L1869" s="1" t="s">
        <v>22</v>
      </c>
      <c r="M1869" s="1">
        <v>19</v>
      </c>
      <c r="N1869" s="1">
        <v>91</v>
      </c>
      <c r="O1869" s="1">
        <v>1729</v>
      </c>
      <c r="P1869" s="1">
        <v>933.66</v>
      </c>
      <c r="Q1869" s="1">
        <v>0.54</v>
      </c>
      <c r="R1869" s="1" t="s">
        <v>24</v>
      </c>
    </row>
    <row r="1870" spans="1:18" x14ac:dyDescent="0.25">
      <c r="A1870" s="1" t="s">
        <v>49</v>
      </c>
      <c r="B1870" s="1">
        <v>1185732</v>
      </c>
      <c r="C1870" s="2">
        <v>44271</v>
      </c>
      <c r="D1870" s="2" t="str">
        <f t="shared" si="116"/>
        <v>Tuesday</v>
      </c>
      <c r="E1870" s="2" t="str">
        <f t="shared" si="117"/>
        <v>March</v>
      </c>
      <c r="F1870" s="1">
        <f t="shared" si="118"/>
        <v>1</v>
      </c>
      <c r="G1870" s="1">
        <f t="shared" si="119"/>
        <v>2021</v>
      </c>
      <c r="H1870" s="1" t="s">
        <v>15</v>
      </c>
      <c r="I1870" s="1" t="s">
        <v>35</v>
      </c>
      <c r="J1870" s="1" t="s">
        <v>36</v>
      </c>
      <c r="K1870" s="1" t="s">
        <v>21</v>
      </c>
      <c r="L1870" s="1" t="s">
        <v>23</v>
      </c>
      <c r="M1870" s="1">
        <v>23</v>
      </c>
      <c r="N1870" s="1">
        <v>49</v>
      </c>
      <c r="O1870" s="1">
        <v>1127</v>
      </c>
      <c r="P1870" s="1">
        <v>597.30999999999995</v>
      </c>
      <c r="Q1870" s="1">
        <v>0.53</v>
      </c>
      <c r="R1870" s="1" t="s">
        <v>24</v>
      </c>
    </row>
    <row r="1871" spans="1:18" x14ac:dyDescent="0.25">
      <c r="A1871" s="1" t="s">
        <v>49</v>
      </c>
      <c r="B1871" s="1">
        <v>1185732</v>
      </c>
      <c r="C1871" s="2">
        <v>44271</v>
      </c>
      <c r="D1871" s="2" t="str">
        <f t="shared" si="116"/>
        <v>Tuesday</v>
      </c>
      <c r="E1871" s="2" t="str">
        <f t="shared" si="117"/>
        <v>March</v>
      </c>
      <c r="F1871" s="1">
        <f t="shared" si="118"/>
        <v>1</v>
      </c>
      <c r="G1871" s="1">
        <f t="shared" si="119"/>
        <v>2021</v>
      </c>
      <c r="H1871" s="1" t="s">
        <v>15</v>
      </c>
      <c r="I1871" s="1" t="s">
        <v>35</v>
      </c>
      <c r="J1871" s="1" t="s">
        <v>36</v>
      </c>
      <c r="K1871" s="1" t="s">
        <v>18</v>
      </c>
      <c r="L1871" s="1" t="s">
        <v>19</v>
      </c>
      <c r="M1871" s="1">
        <v>37</v>
      </c>
      <c r="N1871" s="1">
        <v>59</v>
      </c>
      <c r="O1871" s="1">
        <v>2183</v>
      </c>
      <c r="P1871" s="1">
        <v>1091.5</v>
      </c>
      <c r="Q1871" s="1">
        <v>0.5</v>
      </c>
      <c r="R1871" s="1" t="s">
        <v>24</v>
      </c>
    </row>
    <row r="1872" spans="1:18" x14ac:dyDescent="0.25">
      <c r="A1872" s="1" t="s">
        <v>49</v>
      </c>
      <c r="B1872" s="1">
        <v>1185732</v>
      </c>
      <c r="C1872" s="2">
        <v>44271</v>
      </c>
      <c r="D1872" s="2" t="str">
        <f t="shared" si="116"/>
        <v>Tuesday</v>
      </c>
      <c r="E1872" s="2" t="str">
        <f t="shared" si="117"/>
        <v>March</v>
      </c>
      <c r="F1872" s="1">
        <f t="shared" si="118"/>
        <v>1</v>
      </c>
      <c r="G1872" s="1">
        <f t="shared" si="119"/>
        <v>2021</v>
      </c>
      <c r="H1872" s="1" t="s">
        <v>15</v>
      </c>
      <c r="I1872" s="1" t="s">
        <v>35</v>
      </c>
      <c r="J1872" s="1" t="s">
        <v>36</v>
      </c>
      <c r="K1872" s="1" t="s">
        <v>21</v>
      </c>
      <c r="L1872" s="1" t="s">
        <v>19</v>
      </c>
      <c r="M1872" s="1">
        <v>29</v>
      </c>
      <c r="N1872" s="1">
        <v>81</v>
      </c>
      <c r="O1872" s="1">
        <v>2349</v>
      </c>
      <c r="P1872" s="1">
        <v>1268.46</v>
      </c>
      <c r="Q1872" s="1">
        <v>0.54</v>
      </c>
      <c r="R1872" s="1" t="s">
        <v>24</v>
      </c>
    </row>
    <row r="1873" spans="1:18" x14ac:dyDescent="0.25">
      <c r="A1873" s="1" t="s">
        <v>49</v>
      </c>
      <c r="B1873" s="1">
        <v>1185732</v>
      </c>
      <c r="C1873" s="2">
        <v>44303</v>
      </c>
      <c r="D1873" s="2" t="str">
        <f t="shared" si="116"/>
        <v>Saturday</v>
      </c>
      <c r="E1873" s="2" t="str">
        <f t="shared" si="117"/>
        <v>April</v>
      </c>
      <c r="F1873" s="1">
        <f t="shared" si="118"/>
        <v>2</v>
      </c>
      <c r="G1873" s="1">
        <f t="shared" si="119"/>
        <v>2021</v>
      </c>
      <c r="H1873" s="1" t="s">
        <v>15</v>
      </c>
      <c r="I1873" s="1" t="s">
        <v>35</v>
      </c>
      <c r="J1873" s="1" t="s">
        <v>36</v>
      </c>
      <c r="K1873" s="1" t="s">
        <v>18</v>
      </c>
      <c r="L1873" s="1" t="s">
        <v>22</v>
      </c>
      <c r="M1873" s="1">
        <v>27</v>
      </c>
      <c r="N1873" s="1">
        <v>143</v>
      </c>
      <c r="O1873" s="1">
        <v>3861</v>
      </c>
      <c r="P1873" s="1">
        <v>1969.11</v>
      </c>
      <c r="Q1873" s="1">
        <v>0.51</v>
      </c>
      <c r="R1873" s="1" t="s">
        <v>24</v>
      </c>
    </row>
    <row r="1874" spans="1:18" x14ac:dyDescent="0.25">
      <c r="A1874" s="1" t="s">
        <v>49</v>
      </c>
      <c r="B1874" s="1">
        <v>1185732</v>
      </c>
      <c r="C1874" s="2">
        <v>44303</v>
      </c>
      <c r="D1874" s="2" t="str">
        <f t="shared" si="116"/>
        <v>Saturday</v>
      </c>
      <c r="E1874" s="2" t="str">
        <f t="shared" si="117"/>
        <v>April</v>
      </c>
      <c r="F1874" s="1">
        <f t="shared" si="118"/>
        <v>2</v>
      </c>
      <c r="G1874" s="1">
        <f t="shared" si="119"/>
        <v>2021</v>
      </c>
      <c r="H1874" s="1" t="s">
        <v>15</v>
      </c>
      <c r="I1874" s="1" t="s">
        <v>35</v>
      </c>
      <c r="J1874" s="1" t="s">
        <v>36</v>
      </c>
      <c r="K1874" s="1" t="s">
        <v>18</v>
      </c>
      <c r="L1874" s="1" t="s">
        <v>23</v>
      </c>
      <c r="M1874" s="1">
        <v>28</v>
      </c>
      <c r="N1874" s="1">
        <v>75</v>
      </c>
      <c r="O1874" s="1">
        <v>2100</v>
      </c>
      <c r="P1874" s="1">
        <v>1155</v>
      </c>
      <c r="Q1874" s="1">
        <v>0.55000000000000004</v>
      </c>
      <c r="R1874" s="1" t="s">
        <v>24</v>
      </c>
    </row>
    <row r="1875" spans="1:18" x14ac:dyDescent="0.25">
      <c r="A1875" s="1" t="s">
        <v>49</v>
      </c>
      <c r="B1875" s="1">
        <v>1185732</v>
      </c>
      <c r="C1875" s="2">
        <v>44303</v>
      </c>
      <c r="D1875" s="2" t="str">
        <f t="shared" si="116"/>
        <v>Saturday</v>
      </c>
      <c r="E1875" s="2" t="str">
        <f t="shared" si="117"/>
        <v>April</v>
      </c>
      <c r="F1875" s="1">
        <f t="shared" si="118"/>
        <v>2</v>
      </c>
      <c r="G1875" s="1">
        <f t="shared" si="119"/>
        <v>2021</v>
      </c>
      <c r="H1875" s="1" t="s">
        <v>15</v>
      </c>
      <c r="I1875" s="1" t="s">
        <v>35</v>
      </c>
      <c r="J1875" s="1" t="s">
        <v>36</v>
      </c>
      <c r="K1875" s="1" t="s">
        <v>21</v>
      </c>
      <c r="L1875" s="1" t="s">
        <v>22</v>
      </c>
      <c r="M1875" s="1">
        <v>19</v>
      </c>
      <c r="N1875" s="1">
        <v>68</v>
      </c>
      <c r="O1875" s="1">
        <v>1292</v>
      </c>
      <c r="P1875" s="1">
        <v>697.68</v>
      </c>
      <c r="Q1875" s="1">
        <v>0.54</v>
      </c>
      <c r="R1875" s="1" t="s">
        <v>24</v>
      </c>
    </row>
    <row r="1876" spans="1:18" x14ac:dyDescent="0.25">
      <c r="A1876" s="1" t="s">
        <v>49</v>
      </c>
      <c r="B1876" s="1">
        <v>1185732</v>
      </c>
      <c r="C1876" s="2">
        <v>44303</v>
      </c>
      <c r="D1876" s="2" t="str">
        <f t="shared" si="116"/>
        <v>Saturday</v>
      </c>
      <c r="E1876" s="2" t="str">
        <f t="shared" si="117"/>
        <v>April</v>
      </c>
      <c r="F1876" s="1">
        <f t="shared" si="118"/>
        <v>2</v>
      </c>
      <c r="G1876" s="1">
        <f t="shared" si="119"/>
        <v>2021</v>
      </c>
      <c r="H1876" s="1" t="s">
        <v>15</v>
      </c>
      <c r="I1876" s="1" t="s">
        <v>35</v>
      </c>
      <c r="J1876" s="1" t="s">
        <v>36</v>
      </c>
      <c r="K1876" s="1" t="s">
        <v>21</v>
      </c>
      <c r="L1876" s="1" t="s">
        <v>23</v>
      </c>
      <c r="M1876" s="1">
        <v>25</v>
      </c>
      <c r="N1876" s="1">
        <v>47</v>
      </c>
      <c r="O1876" s="1">
        <v>1175</v>
      </c>
      <c r="P1876" s="1">
        <v>611</v>
      </c>
      <c r="Q1876" s="1">
        <v>0.52</v>
      </c>
      <c r="R1876" s="1" t="s">
        <v>24</v>
      </c>
    </row>
    <row r="1877" spans="1:18" x14ac:dyDescent="0.25">
      <c r="A1877" s="1" t="s">
        <v>49</v>
      </c>
      <c r="B1877" s="1">
        <v>1185732</v>
      </c>
      <c r="C1877" s="2">
        <v>44303</v>
      </c>
      <c r="D1877" s="2" t="str">
        <f t="shared" si="116"/>
        <v>Saturday</v>
      </c>
      <c r="E1877" s="2" t="str">
        <f t="shared" si="117"/>
        <v>April</v>
      </c>
      <c r="F1877" s="1">
        <f t="shared" si="118"/>
        <v>2</v>
      </c>
      <c r="G1877" s="1">
        <f t="shared" si="119"/>
        <v>2021</v>
      </c>
      <c r="H1877" s="1" t="s">
        <v>15</v>
      </c>
      <c r="I1877" s="1" t="s">
        <v>35</v>
      </c>
      <c r="J1877" s="1" t="s">
        <v>36</v>
      </c>
      <c r="K1877" s="1" t="s">
        <v>18</v>
      </c>
      <c r="L1877" s="1" t="s">
        <v>19</v>
      </c>
      <c r="M1877" s="1">
        <v>60</v>
      </c>
      <c r="N1877" s="1">
        <v>56</v>
      </c>
      <c r="O1877" s="1">
        <v>3360</v>
      </c>
      <c r="P1877" s="1">
        <v>1848</v>
      </c>
      <c r="Q1877" s="1">
        <v>0.55000000000000004</v>
      </c>
      <c r="R1877" s="1" t="s">
        <v>24</v>
      </c>
    </row>
    <row r="1878" spans="1:18" x14ac:dyDescent="0.25">
      <c r="A1878" s="1" t="s">
        <v>49</v>
      </c>
      <c r="B1878" s="1">
        <v>1185732</v>
      </c>
      <c r="C1878" s="2">
        <v>44303</v>
      </c>
      <c r="D1878" s="2" t="str">
        <f t="shared" si="116"/>
        <v>Saturday</v>
      </c>
      <c r="E1878" s="2" t="str">
        <f t="shared" si="117"/>
        <v>April</v>
      </c>
      <c r="F1878" s="1">
        <f t="shared" si="118"/>
        <v>2</v>
      </c>
      <c r="G1878" s="1">
        <f t="shared" si="119"/>
        <v>2021</v>
      </c>
      <c r="H1878" s="1" t="s">
        <v>15</v>
      </c>
      <c r="I1878" s="1" t="s">
        <v>35</v>
      </c>
      <c r="J1878" s="1" t="s">
        <v>36</v>
      </c>
      <c r="K1878" s="1" t="s">
        <v>21</v>
      </c>
      <c r="L1878" s="1" t="s">
        <v>19</v>
      </c>
      <c r="M1878" s="1">
        <v>47</v>
      </c>
      <c r="N1878" s="1">
        <v>94</v>
      </c>
      <c r="O1878" s="1">
        <v>4418</v>
      </c>
      <c r="P1878" s="1">
        <v>2253.1799999999998</v>
      </c>
      <c r="Q1878" s="1">
        <v>0.51</v>
      </c>
      <c r="R1878" s="1" t="s">
        <v>24</v>
      </c>
    </row>
    <row r="1879" spans="1:18" x14ac:dyDescent="0.25">
      <c r="A1879" s="1" t="s">
        <v>49</v>
      </c>
      <c r="B1879" s="1">
        <v>1185732</v>
      </c>
      <c r="C1879" s="2">
        <v>44334</v>
      </c>
      <c r="D1879" s="2" t="str">
        <f t="shared" si="116"/>
        <v>Tuesday</v>
      </c>
      <c r="E1879" s="2" t="str">
        <f t="shared" si="117"/>
        <v>May</v>
      </c>
      <c r="F1879" s="1">
        <f t="shared" si="118"/>
        <v>2</v>
      </c>
      <c r="G1879" s="1">
        <f t="shared" si="119"/>
        <v>2021</v>
      </c>
      <c r="H1879" s="1" t="s">
        <v>15</v>
      </c>
      <c r="I1879" s="1" t="s">
        <v>35</v>
      </c>
      <c r="J1879" s="1" t="s">
        <v>36</v>
      </c>
      <c r="K1879" s="1" t="s">
        <v>18</v>
      </c>
      <c r="L1879" s="1" t="s">
        <v>22</v>
      </c>
      <c r="M1879" s="1">
        <v>58</v>
      </c>
      <c r="N1879" s="1">
        <v>179</v>
      </c>
      <c r="O1879" s="1">
        <v>10382</v>
      </c>
      <c r="P1879" s="1">
        <v>5398.64</v>
      </c>
      <c r="Q1879" s="1">
        <v>0.52</v>
      </c>
      <c r="R1879" s="1" t="s">
        <v>24</v>
      </c>
    </row>
    <row r="1880" spans="1:18" x14ac:dyDescent="0.25">
      <c r="A1880" s="1" t="s">
        <v>49</v>
      </c>
      <c r="B1880" s="1">
        <v>1185732</v>
      </c>
      <c r="C1880" s="2">
        <v>44334</v>
      </c>
      <c r="D1880" s="2" t="str">
        <f t="shared" si="116"/>
        <v>Tuesday</v>
      </c>
      <c r="E1880" s="2" t="str">
        <f t="shared" si="117"/>
        <v>May</v>
      </c>
      <c r="F1880" s="1">
        <f t="shared" si="118"/>
        <v>2</v>
      </c>
      <c r="G1880" s="1">
        <f t="shared" si="119"/>
        <v>2021</v>
      </c>
      <c r="H1880" s="1" t="s">
        <v>15</v>
      </c>
      <c r="I1880" s="1" t="s">
        <v>35</v>
      </c>
      <c r="J1880" s="1" t="s">
        <v>36</v>
      </c>
      <c r="K1880" s="1" t="s">
        <v>18</v>
      </c>
      <c r="L1880" s="1" t="s">
        <v>23</v>
      </c>
      <c r="M1880" s="1">
        <v>37</v>
      </c>
      <c r="N1880" s="1">
        <v>87</v>
      </c>
      <c r="O1880" s="1">
        <v>3219</v>
      </c>
      <c r="P1880" s="1">
        <v>1641.69</v>
      </c>
      <c r="Q1880" s="1">
        <v>0.51</v>
      </c>
      <c r="R1880" s="1" t="s">
        <v>24</v>
      </c>
    </row>
    <row r="1881" spans="1:18" x14ac:dyDescent="0.25">
      <c r="A1881" s="1" t="s">
        <v>49</v>
      </c>
      <c r="B1881" s="1">
        <v>1185732</v>
      </c>
      <c r="C1881" s="2">
        <v>44334</v>
      </c>
      <c r="D1881" s="2" t="str">
        <f t="shared" si="116"/>
        <v>Tuesday</v>
      </c>
      <c r="E1881" s="2" t="str">
        <f t="shared" si="117"/>
        <v>May</v>
      </c>
      <c r="F1881" s="1">
        <f t="shared" si="118"/>
        <v>2</v>
      </c>
      <c r="G1881" s="1">
        <f t="shared" si="119"/>
        <v>2021</v>
      </c>
      <c r="H1881" s="1" t="s">
        <v>15</v>
      </c>
      <c r="I1881" s="1" t="s">
        <v>35</v>
      </c>
      <c r="J1881" s="1" t="s">
        <v>36</v>
      </c>
      <c r="K1881" s="1" t="s">
        <v>21</v>
      </c>
      <c r="L1881" s="1" t="s">
        <v>22</v>
      </c>
      <c r="M1881" s="1">
        <v>32</v>
      </c>
      <c r="N1881" s="1">
        <v>77</v>
      </c>
      <c r="O1881" s="1">
        <v>2464</v>
      </c>
      <c r="P1881" s="1">
        <v>1355.2</v>
      </c>
      <c r="Q1881" s="1">
        <v>0.55000000000000004</v>
      </c>
      <c r="R1881" s="1" t="s">
        <v>24</v>
      </c>
    </row>
    <row r="1882" spans="1:18" x14ac:dyDescent="0.25">
      <c r="A1882" s="1" t="s">
        <v>49</v>
      </c>
      <c r="B1882" s="1">
        <v>1185732</v>
      </c>
      <c r="C1882" s="2">
        <v>44334</v>
      </c>
      <c r="D1882" s="2" t="str">
        <f t="shared" si="116"/>
        <v>Tuesday</v>
      </c>
      <c r="E1882" s="2" t="str">
        <f t="shared" si="117"/>
        <v>May</v>
      </c>
      <c r="F1882" s="1">
        <f t="shared" si="118"/>
        <v>2</v>
      </c>
      <c r="G1882" s="1">
        <f t="shared" si="119"/>
        <v>2021</v>
      </c>
      <c r="H1882" s="1" t="s">
        <v>15</v>
      </c>
      <c r="I1882" s="1" t="s">
        <v>35</v>
      </c>
      <c r="J1882" s="1" t="s">
        <v>36</v>
      </c>
      <c r="K1882" s="1" t="s">
        <v>21</v>
      </c>
      <c r="L1882" s="1" t="s">
        <v>23</v>
      </c>
      <c r="M1882" s="1">
        <v>33</v>
      </c>
      <c r="N1882" s="1">
        <v>50</v>
      </c>
      <c r="O1882" s="1">
        <v>1650</v>
      </c>
      <c r="P1882" s="1">
        <v>907.5</v>
      </c>
      <c r="Q1882" s="1">
        <v>0.55000000000000004</v>
      </c>
      <c r="R1882" s="1" t="s">
        <v>24</v>
      </c>
    </row>
    <row r="1883" spans="1:18" x14ac:dyDescent="0.25">
      <c r="A1883" s="1" t="s">
        <v>49</v>
      </c>
      <c r="B1883" s="1">
        <v>1185732</v>
      </c>
      <c r="C1883" s="2">
        <v>44334</v>
      </c>
      <c r="D1883" s="2" t="str">
        <f t="shared" si="116"/>
        <v>Tuesday</v>
      </c>
      <c r="E1883" s="2" t="str">
        <f t="shared" si="117"/>
        <v>May</v>
      </c>
      <c r="F1883" s="1">
        <f t="shared" si="118"/>
        <v>2</v>
      </c>
      <c r="G1883" s="1">
        <f t="shared" si="119"/>
        <v>2021</v>
      </c>
      <c r="H1883" s="1" t="s">
        <v>15</v>
      </c>
      <c r="I1883" s="1" t="s">
        <v>35</v>
      </c>
      <c r="J1883" s="1" t="s">
        <v>36</v>
      </c>
      <c r="K1883" s="1" t="s">
        <v>18</v>
      </c>
      <c r="L1883" s="1" t="s">
        <v>19</v>
      </c>
      <c r="M1883" s="1">
        <v>42</v>
      </c>
      <c r="N1883" s="1">
        <v>68</v>
      </c>
      <c r="O1883" s="1">
        <v>2856</v>
      </c>
      <c r="P1883" s="1">
        <v>1542.24</v>
      </c>
      <c r="Q1883" s="1">
        <v>0.54</v>
      </c>
      <c r="R1883" s="1" t="s">
        <v>24</v>
      </c>
    </row>
    <row r="1884" spans="1:18" x14ac:dyDescent="0.25">
      <c r="A1884" s="1" t="s">
        <v>49</v>
      </c>
      <c r="B1884" s="1">
        <v>1185732</v>
      </c>
      <c r="C1884" s="2">
        <v>44334</v>
      </c>
      <c r="D1884" s="2" t="str">
        <f t="shared" si="116"/>
        <v>Tuesday</v>
      </c>
      <c r="E1884" s="2" t="str">
        <f t="shared" si="117"/>
        <v>May</v>
      </c>
      <c r="F1884" s="1">
        <f t="shared" si="118"/>
        <v>2</v>
      </c>
      <c r="G1884" s="1">
        <f t="shared" si="119"/>
        <v>2021</v>
      </c>
      <c r="H1884" s="1" t="s">
        <v>15</v>
      </c>
      <c r="I1884" s="1" t="s">
        <v>35</v>
      </c>
      <c r="J1884" s="1" t="s">
        <v>36</v>
      </c>
      <c r="K1884" s="1" t="s">
        <v>21</v>
      </c>
      <c r="L1884" s="1" t="s">
        <v>19</v>
      </c>
      <c r="M1884" s="1">
        <v>52</v>
      </c>
      <c r="N1884" s="1">
        <v>95</v>
      </c>
      <c r="O1884" s="1">
        <v>4940</v>
      </c>
      <c r="P1884" s="1">
        <v>2717</v>
      </c>
      <c r="Q1884" s="1">
        <v>0.55000000000000004</v>
      </c>
      <c r="R1884" s="1" t="s">
        <v>24</v>
      </c>
    </row>
    <row r="1885" spans="1:18" x14ac:dyDescent="0.25">
      <c r="A1885" s="1" t="s">
        <v>49</v>
      </c>
      <c r="B1885" s="1">
        <v>1185732</v>
      </c>
      <c r="C1885" s="2">
        <v>44364</v>
      </c>
      <c r="D1885" s="2" t="str">
        <f t="shared" si="116"/>
        <v>Thursday</v>
      </c>
      <c r="E1885" s="2" t="str">
        <f t="shared" si="117"/>
        <v>June</v>
      </c>
      <c r="F1885" s="1">
        <f t="shared" si="118"/>
        <v>2</v>
      </c>
      <c r="G1885" s="1">
        <f t="shared" si="119"/>
        <v>2021</v>
      </c>
      <c r="H1885" s="1" t="s">
        <v>15</v>
      </c>
      <c r="I1885" s="1" t="s">
        <v>35</v>
      </c>
      <c r="J1885" s="1" t="s">
        <v>36</v>
      </c>
      <c r="K1885" s="1" t="s">
        <v>18</v>
      </c>
      <c r="L1885" s="1" t="s">
        <v>22</v>
      </c>
      <c r="M1885" s="1">
        <v>43</v>
      </c>
      <c r="N1885" s="1">
        <v>150</v>
      </c>
      <c r="O1885" s="1">
        <v>6450</v>
      </c>
      <c r="P1885" s="1">
        <v>3354</v>
      </c>
      <c r="Q1885" s="1">
        <v>0.52</v>
      </c>
      <c r="R1885" s="1" t="s">
        <v>24</v>
      </c>
    </row>
    <row r="1886" spans="1:18" x14ac:dyDescent="0.25">
      <c r="A1886" s="1" t="s">
        <v>49</v>
      </c>
      <c r="B1886" s="1">
        <v>1185732</v>
      </c>
      <c r="C1886" s="2">
        <v>44364</v>
      </c>
      <c r="D1886" s="2" t="str">
        <f t="shared" si="116"/>
        <v>Thursday</v>
      </c>
      <c r="E1886" s="2" t="str">
        <f t="shared" si="117"/>
        <v>June</v>
      </c>
      <c r="F1886" s="1">
        <f t="shared" si="118"/>
        <v>2</v>
      </c>
      <c r="G1886" s="1">
        <f t="shared" si="119"/>
        <v>2021</v>
      </c>
      <c r="H1886" s="1" t="s">
        <v>15</v>
      </c>
      <c r="I1886" s="1" t="s">
        <v>35</v>
      </c>
      <c r="J1886" s="1" t="s">
        <v>36</v>
      </c>
      <c r="K1886" s="1" t="s">
        <v>18</v>
      </c>
      <c r="L1886" s="1" t="s">
        <v>23</v>
      </c>
      <c r="M1886" s="1">
        <v>37</v>
      </c>
      <c r="N1886" s="1">
        <v>119</v>
      </c>
      <c r="O1886" s="1">
        <v>4403</v>
      </c>
      <c r="P1886" s="1">
        <v>2201.5</v>
      </c>
      <c r="Q1886" s="1">
        <v>0.5</v>
      </c>
      <c r="R1886" s="1" t="s">
        <v>24</v>
      </c>
    </row>
    <row r="1887" spans="1:18" x14ac:dyDescent="0.25">
      <c r="A1887" s="1" t="s">
        <v>49</v>
      </c>
      <c r="B1887" s="1">
        <v>1185732</v>
      </c>
      <c r="C1887" s="2">
        <v>44364</v>
      </c>
      <c r="D1887" s="2" t="str">
        <f t="shared" si="116"/>
        <v>Thursday</v>
      </c>
      <c r="E1887" s="2" t="str">
        <f t="shared" si="117"/>
        <v>June</v>
      </c>
      <c r="F1887" s="1">
        <f t="shared" si="118"/>
        <v>2</v>
      </c>
      <c r="G1887" s="1">
        <f t="shared" si="119"/>
        <v>2021</v>
      </c>
      <c r="H1887" s="1" t="s">
        <v>15</v>
      </c>
      <c r="I1887" s="1" t="s">
        <v>35</v>
      </c>
      <c r="J1887" s="1" t="s">
        <v>36</v>
      </c>
      <c r="K1887" s="1" t="s">
        <v>21</v>
      </c>
      <c r="L1887" s="1" t="s">
        <v>22</v>
      </c>
      <c r="M1887" s="1">
        <v>33</v>
      </c>
      <c r="N1887" s="1">
        <v>81</v>
      </c>
      <c r="O1887" s="1">
        <v>2673</v>
      </c>
      <c r="P1887" s="1">
        <v>1443.42</v>
      </c>
      <c r="Q1887" s="1">
        <v>0.54</v>
      </c>
      <c r="R1887" s="1" t="s">
        <v>24</v>
      </c>
    </row>
    <row r="1888" spans="1:18" x14ac:dyDescent="0.25">
      <c r="A1888" s="1" t="s">
        <v>49</v>
      </c>
      <c r="B1888" s="1">
        <v>1185732</v>
      </c>
      <c r="C1888" s="2">
        <v>44364</v>
      </c>
      <c r="D1888" s="2" t="str">
        <f t="shared" si="116"/>
        <v>Thursday</v>
      </c>
      <c r="E1888" s="2" t="str">
        <f t="shared" si="117"/>
        <v>June</v>
      </c>
      <c r="F1888" s="1">
        <f t="shared" si="118"/>
        <v>2</v>
      </c>
      <c r="G1888" s="1">
        <f t="shared" si="119"/>
        <v>2021</v>
      </c>
      <c r="H1888" s="1" t="s">
        <v>15</v>
      </c>
      <c r="I1888" s="1" t="s">
        <v>35</v>
      </c>
      <c r="J1888" s="1" t="s">
        <v>36</v>
      </c>
      <c r="K1888" s="1" t="s">
        <v>21</v>
      </c>
      <c r="L1888" s="1" t="s">
        <v>23</v>
      </c>
      <c r="M1888" s="1">
        <v>33</v>
      </c>
      <c r="N1888" s="1">
        <v>69</v>
      </c>
      <c r="O1888" s="1">
        <v>2277</v>
      </c>
      <c r="P1888" s="1">
        <v>1184.04</v>
      </c>
      <c r="Q1888" s="1">
        <v>0.52</v>
      </c>
      <c r="R1888" s="1" t="s">
        <v>24</v>
      </c>
    </row>
    <row r="1889" spans="1:18" x14ac:dyDescent="0.25">
      <c r="A1889" s="1" t="s">
        <v>49</v>
      </c>
      <c r="B1889" s="1">
        <v>1185732</v>
      </c>
      <c r="C1889" s="2">
        <v>44364</v>
      </c>
      <c r="D1889" s="2" t="str">
        <f t="shared" si="116"/>
        <v>Thursday</v>
      </c>
      <c r="E1889" s="2" t="str">
        <f t="shared" si="117"/>
        <v>June</v>
      </c>
      <c r="F1889" s="1">
        <f t="shared" si="118"/>
        <v>2</v>
      </c>
      <c r="G1889" s="1">
        <f t="shared" si="119"/>
        <v>2021</v>
      </c>
      <c r="H1889" s="1" t="s">
        <v>15</v>
      </c>
      <c r="I1889" s="1" t="s">
        <v>35</v>
      </c>
      <c r="J1889" s="1" t="s">
        <v>36</v>
      </c>
      <c r="K1889" s="1" t="s">
        <v>18</v>
      </c>
      <c r="L1889" s="1" t="s">
        <v>19</v>
      </c>
      <c r="M1889" s="1">
        <v>41</v>
      </c>
      <c r="N1889" s="1">
        <v>74</v>
      </c>
      <c r="O1889" s="1">
        <v>3034</v>
      </c>
      <c r="P1889" s="1">
        <v>1668.7</v>
      </c>
      <c r="Q1889" s="1">
        <v>0.55000000000000004</v>
      </c>
      <c r="R1889" s="1" t="s">
        <v>24</v>
      </c>
    </row>
    <row r="1890" spans="1:18" x14ac:dyDescent="0.25">
      <c r="A1890" s="1" t="s">
        <v>49</v>
      </c>
      <c r="B1890" s="1">
        <v>1185732</v>
      </c>
      <c r="C1890" s="2">
        <v>44364</v>
      </c>
      <c r="D1890" s="2" t="str">
        <f t="shared" si="116"/>
        <v>Thursday</v>
      </c>
      <c r="E1890" s="2" t="str">
        <f t="shared" si="117"/>
        <v>June</v>
      </c>
      <c r="F1890" s="1">
        <f t="shared" si="118"/>
        <v>2</v>
      </c>
      <c r="G1890" s="1">
        <f t="shared" si="119"/>
        <v>2021</v>
      </c>
      <c r="H1890" s="1" t="s">
        <v>15</v>
      </c>
      <c r="I1890" s="1" t="s">
        <v>35</v>
      </c>
      <c r="J1890" s="1" t="s">
        <v>36</v>
      </c>
      <c r="K1890" s="1" t="s">
        <v>21</v>
      </c>
      <c r="L1890" s="1" t="s">
        <v>19</v>
      </c>
      <c r="M1890" s="1">
        <v>59</v>
      </c>
      <c r="N1890" s="1">
        <v>115</v>
      </c>
      <c r="O1890" s="1">
        <v>6785</v>
      </c>
      <c r="P1890" s="1">
        <v>3528.2</v>
      </c>
      <c r="Q1890" s="1">
        <v>0.52</v>
      </c>
      <c r="R1890" s="1" t="s">
        <v>24</v>
      </c>
    </row>
    <row r="1891" spans="1:18" x14ac:dyDescent="0.25">
      <c r="A1891" s="1" t="s">
        <v>49</v>
      </c>
      <c r="B1891" s="1">
        <v>1185732</v>
      </c>
      <c r="C1891" s="2">
        <v>44393</v>
      </c>
      <c r="D1891" s="2" t="str">
        <f t="shared" si="116"/>
        <v>Friday</v>
      </c>
      <c r="E1891" s="2" t="str">
        <f t="shared" si="117"/>
        <v>July</v>
      </c>
      <c r="F1891" s="1">
        <f t="shared" si="118"/>
        <v>3</v>
      </c>
      <c r="G1891" s="1">
        <f t="shared" si="119"/>
        <v>2021</v>
      </c>
      <c r="H1891" s="1" t="s">
        <v>15</v>
      </c>
      <c r="I1891" s="1" t="s">
        <v>35</v>
      </c>
      <c r="J1891" s="1" t="s">
        <v>36</v>
      </c>
      <c r="K1891" s="1" t="s">
        <v>18</v>
      </c>
      <c r="L1891" s="1" t="s">
        <v>22</v>
      </c>
      <c r="M1891" s="1">
        <v>55</v>
      </c>
      <c r="N1891" s="1">
        <v>182</v>
      </c>
      <c r="O1891" s="1">
        <v>10010</v>
      </c>
      <c r="P1891" s="1">
        <v>5205.2</v>
      </c>
      <c r="Q1891" s="1">
        <v>0.52</v>
      </c>
      <c r="R1891" s="1" t="s">
        <v>24</v>
      </c>
    </row>
    <row r="1892" spans="1:18" x14ac:dyDescent="0.25">
      <c r="A1892" s="1" t="s">
        <v>49</v>
      </c>
      <c r="B1892" s="1">
        <v>1185732</v>
      </c>
      <c r="C1892" s="2">
        <v>44393</v>
      </c>
      <c r="D1892" s="2" t="str">
        <f t="shared" si="116"/>
        <v>Friday</v>
      </c>
      <c r="E1892" s="2" t="str">
        <f t="shared" si="117"/>
        <v>July</v>
      </c>
      <c r="F1892" s="1">
        <f t="shared" si="118"/>
        <v>3</v>
      </c>
      <c r="G1892" s="1">
        <f t="shared" si="119"/>
        <v>2021</v>
      </c>
      <c r="H1892" s="1" t="s">
        <v>15</v>
      </c>
      <c r="I1892" s="1" t="s">
        <v>35</v>
      </c>
      <c r="J1892" s="1" t="s">
        <v>36</v>
      </c>
      <c r="K1892" s="1" t="s">
        <v>18</v>
      </c>
      <c r="L1892" s="1" t="s">
        <v>23</v>
      </c>
      <c r="M1892" s="1">
        <v>50</v>
      </c>
      <c r="N1892" s="1">
        <v>116</v>
      </c>
      <c r="O1892" s="1">
        <v>5800</v>
      </c>
      <c r="P1892" s="1">
        <v>3074</v>
      </c>
      <c r="Q1892" s="1">
        <v>0.53</v>
      </c>
      <c r="R1892" s="1" t="s">
        <v>24</v>
      </c>
    </row>
    <row r="1893" spans="1:18" x14ac:dyDescent="0.25">
      <c r="A1893" s="1" t="s">
        <v>49</v>
      </c>
      <c r="B1893" s="1">
        <v>1185732</v>
      </c>
      <c r="C1893" s="2">
        <v>44393</v>
      </c>
      <c r="D1893" s="2" t="str">
        <f t="shared" si="116"/>
        <v>Friday</v>
      </c>
      <c r="E1893" s="2" t="str">
        <f t="shared" si="117"/>
        <v>July</v>
      </c>
      <c r="F1893" s="1">
        <f t="shared" si="118"/>
        <v>3</v>
      </c>
      <c r="G1893" s="1">
        <f t="shared" si="119"/>
        <v>2021</v>
      </c>
      <c r="H1893" s="1" t="s">
        <v>15</v>
      </c>
      <c r="I1893" s="1" t="s">
        <v>35</v>
      </c>
      <c r="J1893" s="1" t="s">
        <v>36</v>
      </c>
      <c r="K1893" s="1" t="s">
        <v>21</v>
      </c>
      <c r="L1893" s="1" t="s">
        <v>22</v>
      </c>
      <c r="M1893" s="1">
        <v>49</v>
      </c>
      <c r="N1893" s="1">
        <v>98</v>
      </c>
      <c r="O1893" s="1">
        <v>4802</v>
      </c>
      <c r="P1893" s="1">
        <v>2545.06</v>
      </c>
      <c r="Q1893" s="1">
        <v>0.53</v>
      </c>
      <c r="R1893" s="1" t="s">
        <v>24</v>
      </c>
    </row>
    <row r="1894" spans="1:18" x14ac:dyDescent="0.25">
      <c r="A1894" s="1" t="s">
        <v>49</v>
      </c>
      <c r="B1894" s="1">
        <v>1185732</v>
      </c>
      <c r="C1894" s="2">
        <v>44393</v>
      </c>
      <c r="D1894" s="2" t="str">
        <f t="shared" si="116"/>
        <v>Friday</v>
      </c>
      <c r="E1894" s="2" t="str">
        <f t="shared" si="117"/>
        <v>July</v>
      </c>
      <c r="F1894" s="1">
        <f t="shared" si="118"/>
        <v>3</v>
      </c>
      <c r="G1894" s="1">
        <f t="shared" si="119"/>
        <v>2021</v>
      </c>
      <c r="H1894" s="1" t="s">
        <v>15</v>
      </c>
      <c r="I1894" s="1" t="s">
        <v>35</v>
      </c>
      <c r="J1894" s="1" t="s">
        <v>36</v>
      </c>
      <c r="K1894" s="1" t="s">
        <v>21</v>
      </c>
      <c r="L1894" s="1" t="s">
        <v>23</v>
      </c>
      <c r="M1894" s="1">
        <v>48</v>
      </c>
      <c r="N1894" s="1">
        <v>77</v>
      </c>
      <c r="O1894" s="1">
        <v>3696</v>
      </c>
      <c r="P1894" s="1">
        <v>1884.96</v>
      </c>
      <c r="Q1894" s="1">
        <v>0.51</v>
      </c>
      <c r="R1894" s="1" t="s">
        <v>24</v>
      </c>
    </row>
    <row r="1895" spans="1:18" x14ac:dyDescent="0.25">
      <c r="A1895" s="1" t="s">
        <v>49</v>
      </c>
      <c r="B1895" s="1">
        <v>1185732</v>
      </c>
      <c r="C1895" s="2">
        <v>44393</v>
      </c>
      <c r="D1895" s="2" t="str">
        <f t="shared" si="116"/>
        <v>Friday</v>
      </c>
      <c r="E1895" s="2" t="str">
        <f t="shared" si="117"/>
        <v>July</v>
      </c>
      <c r="F1895" s="1">
        <f t="shared" si="118"/>
        <v>3</v>
      </c>
      <c r="G1895" s="1">
        <f t="shared" si="119"/>
        <v>2021</v>
      </c>
      <c r="H1895" s="1" t="s">
        <v>15</v>
      </c>
      <c r="I1895" s="1" t="s">
        <v>35</v>
      </c>
      <c r="J1895" s="1" t="s">
        <v>36</v>
      </c>
      <c r="K1895" s="1" t="s">
        <v>18</v>
      </c>
      <c r="L1895" s="1" t="s">
        <v>19</v>
      </c>
      <c r="M1895" s="1">
        <v>54</v>
      </c>
      <c r="N1895" s="1">
        <v>87</v>
      </c>
      <c r="O1895" s="1">
        <v>4698</v>
      </c>
      <c r="P1895" s="1">
        <v>2536.92</v>
      </c>
      <c r="Q1895" s="1">
        <v>0.54</v>
      </c>
      <c r="R1895" s="1" t="s">
        <v>24</v>
      </c>
    </row>
    <row r="1896" spans="1:18" x14ac:dyDescent="0.25">
      <c r="A1896" s="1" t="s">
        <v>49</v>
      </c>
      <c r="B1896" s="1">
        <v>1185732</v>
      </c>
      <c r="C1896" s="2">
        <v>44393</v>
      </c>
      <c r="D1896" s="2" t="str">
        <f t="shared" si="116"/>
        <v>Friday</v>
      </c>
      <c r="E1896" s="2" t="str">
        <f t="shared" si="117"/>
        <v>July</v>
      </c>
      <c r="F1896" s="1">
        <f t="shared" si="118"/>
        <v>3</v>
      </c>
      <c r="G1896" s="1">
        <f t="shared" si="119"/>
        <v>2021</v>
      </c>
      <c r="H1896" s="1" t="s">
        <v>15</v>
      </c>
      <c r="I1896" s="1" t="s">
        <v>35</v>
      </c>
      <c r="J1896" s="1" t="s">
        <v>36</v>
      </c>
      <c r="K1896" s="1" t="s">
        <v>21</v>
      </c>
      <c r="L1896" s="1" t="s">
        <v>19</v>
      </c>
      <c r="M1896" s="1">
        <v>63</v>
      </c>
      <c r="N1896" s="1">
        <v>133</v>
      </c>
      <c r="O1896" s="1">
        <v>8379</v>
      </c>
      <c r="P1896" s="1">
        <v>4524.66</v>
      </c>
      <c r="Q1896" s="1">
        <v>0.54</v>
      </c>
      <c r="R1896" s="1" t="s">
        <v>24</v>
      </c>
    </row>
    <row r="1897" spans="1:18" x14ac:dyDescent="0.25">
      <c r="A1897" s="1" t="s">
        <v>49</v>
      </c>
      <c r="B1897" s="1">
        <v>1185732</v>
      </c>
      <c r="C1897" s="2">
        <v>44425</v>
      </c>
      <c r="D1897" s="2" t="str">
        <f t="shared" si="116"/>
        <v>Tuesday</v>
      </c>
      <c r="E1897" s="2" t="str">
        <f t="shared" si="117"/>
        <v>August</v>
      </c>
      <c r="F1897" s="1">
        <f t="shared" si="118"/>
        <v>3</v>
      </c>
      <c r="G1897" s="1">
        <f t="shared" si="119"/>
        <v>2021</v>
      </c>
      <c r="H1897" s="1" t="s">
        <v>15</v>
      </c>
      <c r="I1897" s="1" t="s">
        <v>35</v>
      </c>
      <c r="J1897" s="1" t="s">
        <v>36</v>
      </c>
      <c r="K1897" s="1" t="s">
        <v>18</v>
      </c>
      <c r="L1897" s="1" t="s">
        <v>22</v>
      </c>
      <c r="M1897" s="1">
        <v>46</v>
      </c>
      <c r="N1897" s="1">
        <v>131</v>
      </c>
      <c r="O1897" s="1">
        <v>6026</v>
      </c>
      <c r="P1897" s="1">
        <v>3133.52</v>
      </c>
      <c r="Q1897" s="1">
        <v>0.52</v>
      </c>
      <c r="R1897" s="1" t="s">
        <v>24</v>
      </c>
    </row>
    <row r="1898" spans="1:18" x14ac:dyDescent="0.25">
      <c r="A1898" s="1" t="s">
        <v>49</v>
      </c>
      <c r="B1898" s="1">
        <v>1185732</v>
      </c>
      <c r="C1898" s="2">
        <v>44425</v>
      </c>
      <c r="D1898" s="2" t="str">
        <f t="shared" si="116"/>
        <v>Tuesday</v>
      </c>
      <c r="E1898" s="2" t="str">
        <f t="shared" si="117"/>
        <v>August</v>
      </c>
      <c r="F1898" s="1">
        <f t="shared" si="118"/>
        <v>3</v>
      </c>
      <c r="G1898" s="1">
        <f t="shared" si="119"/>
        <v>2021</v>
      </c>
      <c r="H1898" s="1" t="s">
        <v>15</v>
      </c>
      <c r="I1898" s="1" t="s">
        <v>35</v>
      </c>
      <c r="J1898" s="1" t="s">
        <v>36</v>
      </c>
      <c r="K1898" s="1" t="s">
        <v>18</v>
      </c>
      <c r="L1898" s="1" t="s">
        <v>23</v>
      </c>
      <c r="M1898" s="1">
        <v>42</v>
      </c>
      <c r="N1898" s="1">
        <v>90</v>
      </c>
      <c r="O1898" s="1">
        <v>3780</v>
      </c>
      <c r="P1898" s="1">
        <v>2079</v>
      </c>
      <c r="Q1898" s="1">
        <v>0.55000000000000004</v>
      </c>
      <c r="R1898" s="1" t="s">
        <v>24</v>
      </c>
    </row>
    <row r="1899" spans="1:18" x14ac:dyDescent="0.25">
      <c r="A1899" s="1" t="s">
        <v>49</v>
      </c>
      <c r="B1899" s="1">
        <v>1185732</v>
      </c>
      <c r="C1899" s="2">
        <v>44425</v>
      </c>
      <c r="D1899" s="2" t="str">
        <f t="shared" si="116"/>
        <v>Tuesday</v>
      </c>
      <c r="E1899" s="2" t="str">
        <f t="shared" si="117"/>
        <v>August</v>
      </c>
      <c r="F1899" s="1">
        <f t="shared" si="118"/>
        <v>3</v>
      </c>
      <c r="G1899" s="1">
        <f t="shared" si="119"/>
        <v>2021</v>
      </c>
      <c r="H1899" s="1" t="s">
        <v>15</v>
      </c>
      <c r="I1899" s="1" t="s">
        <v>35</v>
      </c>
      <c r="J1899" s="1" t="s">
        <v>36</v>
      </c>
      <c r="K1899" s="1" t="s">
        <v>21</v>
      </c>
      <c r="L1899" s="1" t="s">
        <v>22</v>
      </c>
      <c r="M1899" s="1">
        <v>38</v>
      </c>
      <c r="N1899" s="1">
        <v>87</v>
      </c>
      <c r="O1899" s="1">
        <v>3306</v>
      </c>
      <c r="P1899" s="1">
        <v>1719.12</v>
      </c>
      <c r="Q1899" s="1">
        <v>0.52</v>
      </c>
      <c r="R1899" s="1" t="s">
        <v>24</v>
      </c>
    </row>
    <row r="1900" spans="1:18" x14ac:dyDescent="0.25">
      <c r="A1900" s="1" t="s">
        <v>49</v>
      </c>
      <c r="B1900" s="1">
        <v>1185732</v>
      </c>
      <c r="C1900" s="2">
        <v>44425</v>
      </c>
      <c r="D1900" s="2" t="str">
        <f t="shared" si="116"/>
        <v>Tuesday</v>
      </c>
      <c r="E1900" s="2" t="str">
        <f t="shared" si="117"/>
        <v>August</v>
      </c>
      <c r="F1900" s="1">
        <f t="shared" si="118"/>
        <v>3</v>
      </c>
      <c r="G1900" s="1">
        <f t="shared" si="119"/>
        <v>2021</v>
      </c>
      <c r="H1900" s="1" t="s">
        <v>15</v>
      </c>
      <c r="I1900" s="1" t="s">
        <v>35</v>
      </c>
      <c r="J1900" s="1" t="s">
        <v>36</v>
      </c>
      <c r="K1900" s="1" t="s">
        <v>21</v>
      </c>
      <c r="L1900" s="1" t="s">
        <v>23</v>
      </c>
      <c r="M1900" s="1">
        <v>36</v>
      </c>
      <c r="N1900" s="1">
        <v>72</v>
      </c>
      <c r="O1900" s="1">
        <v>2592</v>
      </c>
      <c r="P1900" s="1">
        <v>1321.92</v>
      </c>
      <c r="Q1900" s="1">
        <v>0.51</v>
      </c>
      <c r="R1900" s="1" t="s">
        <v>24</v>
      </c>
    </row>
    <row r="1901" spans="1:18" x14ac:dyDescent="0.25">
      <c r="A1901" s="1" t="s">
        <v>49</v>
      </c>
      <c r="B1901" s="1">
        <v>1185732</v>
      </c>
      <c r="C1901" s="2">
        <v>44425</v>
      </c>
      <c r="D1901" s="2" t="str">
        <f t="shared" si="116"/>
        <v>Tuesday</v>
      </c>
      <c r="E1901" s="2" t="str">
        <f t="shared" si="117"/>
        <v>August</v>
      </c>
      <c r="F1901" s="1">
        <f t="shared" si="118"/>
        <v>3</v>
      </c>
      <c r="G1901" s="1">
        <f t="shared" si="119"/>
        <v>2021</v>
      </c>
      <c r="H1901" s="1" t="s">
        <v>15</v>
      </c>
      <c r="I1901" s="1" t="s">
        <v>35</v>
      </c>
      <c r="J1901" s="1" t="s">
        <v>36</v>
      </c>
      <c r="K1901" s="1" t="s">
        <v>18</v>
      </c>
      <c r="L1901" s="1" t="s">
        <v>19</v>
      </c>
      <c r="M1901" s="1">
        <v>49</v>
      </c>
      <c r="N1901" s="1">
        <v>68</v>
      </c>
      <c r="O1901" s="1">
        <v>3332</v>
      </c>
      <c r="P1901" s="1">
        <v>1799.28</v>
      </c>
      <c r="Q1901" s="1">
        <v>0.54</v>
      </c>
      <c r="R1901" s="1" t="s">
        <v>24</v>
      </c>
    </row>
    <row r="1902" spans="1:18" x14ac:dyDescent="0.25">
      <c r="A1902" s="1" t="s">
        <v>49</v>
      </c>
      <c r="B1902" s="1">
        <v>1185732</v>
      </c>
      <c r="C1902" s="2">
        <v>44425</v>
      </c>
      <c r="D1902" s="2" t="str">
        <f t="shared" si="116"/>
        <v>Tuesday</v>
      </c>
      <c r="E1902" s="2" t="str">
        <f t="shared" si="117"/>
        <v>August</v>
      </c>
      <c r="F1902" s="1">
        <f t="shared" si="118"/>
        <v>3</v>
      </c>
      <c r="G1902" s="1">
        <f t="shared" si="119"/>
        <v>2021</v>
      </c>
      <c r="H1902" s="1" t="s">
        <v>15</v>
      </c>
      <c r="I1902" s="1" t="s">
        <v>35</v>
      </c>
      <c r="J1902" s="1" t="s">
        <v>36</v>
      </c>
      <c r="K1902" s="1" t="s">
        <v>21</v>
      </c>
      <c r="L1902" s="1" t="s">
        <v>19</v>
      </c>
      <c r="M1902" s="1">
        <v>54</v>
      </c>
      <c r="N1902" s="1">
        <v>115</v>
      </c>
      <c r="O1902" s="1">
        <v>6210</v>
      </c>
      <c r="P1902" s="1">
        <v>3353.4</v>
      </c>
      <c r="Q1902" s="1">
        <v>0.54</v>
      </c>
      <c r="R1902" s="1" t="s">
        <v>24</v>
      </c>
    </row>
    <row r="1903" spans="1:18" x14ac:dyDescent="0.25">
      <c r="A1903" s="1" t="s">
        <v>49</v>
      </c>
      <c r="B1903" s="1">
        <v>1185732</v>
      </c>
      <c r="C1903" s="2">
        <v>44457</v>
      </c>
      <c r="D1903" s="2" t="str">
        <f t="shared" si="116"/>
        <v>Saturday</v>
      </c>
      <c r="E1903" s="2" t="str">
        <f t="shared" si="117"/>
        <v>September</v>
      </c>
      <c r="F1903" s="1">
        <f t="shared" si="118"/>
        <v>3</v>
      </c>
      <c r="G1903" s="1">
        <f t="shared" si="119"/>
        <v>2021</v>
      </c>
      <c r="H1903" s="1" t="s">
        <v>15</v>
      </c>
      <c r="I1903" s="1" t="s">
        <v>35</v>
      </c>
      <c r="J1903" s="1" t="s">
        <v>36</v>
      </c>
      <c r="K1903" s="1" t="s">
        <v>18</v>
      </c>
      <c r="L1903" s="1" t="s">
        <v>22</v>
      </c>
      <c r="M1903" s="1">
        <v>34</v>
      </c>
      <c r="N1903" s="1">
        <v>154</v>
      </c>
      <c r="O1903" s="1">
        <v>5236</v>
      </c>
      <c r="P1903" s="1">
        <v>2670.36</v>
      </c>
      <c r="Q1903" s="1">
        <v>0.51</v>
      </c>
      <c r="R1903" s="1" t="s">
        <v>24</v>
      </c>
    </row>
    <row r="1904" spans="1:18" x14ac:dyDescent="0.25">
      <c r="A1904" s="1" t="s">
        <v>49</v>
      </c>
      <c r="B1904" s="1">
        <v>1185732</v>
      </c>
      <c r="C1904" s="2">
        <v>44457</v>
      </c>
      <c r="D1904" s="2" t="str">
        <f t="shared" si="116"/>
        <v>Saturday</v>
      </c>
      <c r="E1904" s="2" t="str">
        <f t="shared" si="117"/>
        <v>September</v>
      </c>
      <c r="F1904" s="1">
        <f t="shared" si="118"/>
        <v>3</v>
      </c>
      <c r="G1904" s="1">
        <f t="shared" si="119"/>
        <v>2021</v>
      </c>
      <c r="H1904" s="1" t="s">
        <v>15</v>
      </c>
      <c r="I1904" s="1" t="s">
        <v>35</v>
      </c>
      <c r="J1904" s="1" t="s">
        <v>36</v>
      </c>
      <c r="K1904" s="1" t="s">
        <v>18</v>
      </c>
      <c r="L1904" s="1" t="s">
        <v>23</v>
      </c>
      <c r="M1904" s="1">
        <v>29</v>
      </c>
      <c r="N1904" s="1">
        <v>91</v>
      </c>
      <c r="O1904" s="1">
        <v>2639</v>
      </c>
      <c r="P1904" s="1">
        <v>1398.67</v>
      </c>
      <c r="Q1904" s="1">
        <v>0.53</v>
      </c>
      <c r="R1904" s="1" t="s">
        <v>24</v>
      </c>
    </row>
    <row r="1905" spans="1:18" x14ac:dyDescent="0.25">
      <c r="A1905" s="1" t="s">
        <v>49</v>
      </c>
      <c r="B1905" s="1">
        <v>1185732</v>
      </c>
      <c r="C1905" s="2">
        <v>44457</v>
      </c>
      <c r="D1905" s="2" t="str">
        <f t="shared" si="116"/>
        <v>Saturday</v>
      </c>
      <c r="E1905" s="2" t="str">
        <f t="shared" si="117"/>
        <v>September</v>
      </c>
      <c r="F1905" s="1">
        <f t="shared" si="118"/>
        <v>3</v>
      </c>
      <c r="G1905" s="1">
        <f t="shared" si="119"/>
        <v>2021</v>
      </c>
      <c r="H1905" s="1" t="s">
        <v>15</v>
      </c>
      <c r="I1905" s="1" t="s">
        <v>35</v>
      </c>
      <c r="J1905" s="1" t="s">
        <v>36</v>
      </c>
      <c r="K1905" s="1" t="s">
        <v>21</v>
      </c>
      <c r="L1905" s="1" t="s">
        <v>22</v>
      </c>
      <c r="M1905" s="1">
        <v>24</v>
      </c>
      <c r="N1905" s="1">
        <v>68</v>
      </c>
      <c r="O1905" s="1">
        <v>1632</v>
      </c>
      <c r="P1905" s="1">
        <v>881.28</v>
      </c>
      <c r="Q1905" s="1">
        <v>0.54</v>
      </c>
      <c r="R1905" s="1" t="s">
        <v>24</v>
      </c>
    </row>
    <row r="1906" spans="1:18" x14ac:dyDescent="0.25">
      <c r="A1906" s="1" t="s">
        <v>49</v>
      </c>
      <c r="B1906" s="1">
        <v>1185732</v>
      </c>
      <c r="C1906" s="2">
        <v>44457</v>
      </c>
      <c r="D1906" s="2" t="str">
        <f t="shared" si="116"/>
        <v>Saturday</v>
      </c>
      <c r="E1906" s="2" t="str">
        <f t="shared" si="117"/>
        <v>September</v>
      </c>
      <c r="F1906" s="1">
        <f t="shared" si="118"/>
        <v>3</v>
      </c>
      <c r="G1906" s="1">
        <f t="shared" si="119"/>
        <v>2021</v>
      </c>
      <c r="H1906" s="1" t="s">
        <v>15</v>
      </c>
      <c r="I1906" s="1" t="s">
        <v>35</v>
      </c>
      <c r="J1906" s="1" t="s">
        <v>36</v>
      </c>
      <c r="K1906" s="1" t="s">
        <v>21</v>
      </c>
      <c r="L1906" s="1" t="s">
        <v>23</v>
      </c>
      <c r="M1906" s="1">
        <v>23</v>
      </c>
      <c r="N1906" s="1">
        <v>59</v>
      </c>
      <c r="O1906" s="1">
        <v>1357</v>
      </c>
      <c r="P1906" s="1">
        <v>678.5</v>
      </c>
      <c r="Q1906" s="1">
        <v>0.5</v>
      </c>
      <c r="R1906" s="1" t="s">
        <v>24</v>
      </c>
    </row>
    <row r="1907" spans="1:18" x14ac:dyDescent="0.25">
      <c r="A1907" s="1" t="s">
        <v>49</v>
      </c>
      <c r="B1907" s="1">
        <v>1185732</v>
      </c>
      <c r="C1907" s="2">
        <v>44457</v>
      </c>
      <c r="D1907" s="2" t="str">
        <f t="shared" si="116"/>
        <v>Saturday</v>
      </c>
      <c r="E1907" s="2" t="str">
        <f t="shared" si="117"/>
        <v>September</v>
      </c>
      <c r="F1907" s="1">
        <f t="shared" si="118"/>
        <v>3</v>
      </c>
      <c r="G1907" s="1">
        <f t="shared" si="119"/>
        <v>2021</v>
      </c>
      <c r="H1907" s="1" t="s">
        <v>15</v>
      </c>
      <c r="I1907" s="1" t="s">
        <v>35</v>
      </c>
      <c r="J1907" s="1" t="s">
        <v>36</v>
      </c>
      <c r="K1907" s="1" t="s">
        <v>18</v>
      </c>
      <c r="L1907" s="1" t="s">
        <v>19</v>
      </c>
      <c r="M1907" s="1">
        <v>32</v>
      </c>
      <c r="N1907" s="1">
        <v>61</v>
      </c>
      <c r="O1907" s="1">
        <v>1952</v>
      </c>
      <c r="P1907" s="1">
        <v>1015.04</v>
      </c>
      <c r="Q1907" s="1">
        <v>0.52</v>
      </c>
      <c r="R1907" s="1" t="s">
        <v>24</v>
      </c>
    </row>
    <row r="1908" spans="1:18" x14ac:dyDescent="0.25">
      <c r="A1908" s="1" t="s">
        <v>49</v>
      </c>
      <c r="B1908" s="1">
        <v>1185732</v>
      </c>
      <c r="C1908" s="2">
        <v>44457</v>
      </c>
      <c r="D1908" s="2" t="str">
        <f t="shared" si="116"/>
        <v>Saturday</v>
      </c>
      <c r="E1908" s="2" t="str">
        <f t="shared" si="117"/>
        <v>September</v>
      </c>
      <c r="F1908" s="1">
        <f t="shared" si="118"/>
        <v>3</v>
      </c>
      <c r="G1908" s="1">
        <f t="shared" si="119"/>
        <v>2021</v>
      </c>
      <c r="H1908" s="1" t="s">
        <v>15</v>
      </c>
      <c r="I1908" s="1" t="s">
        <v>35</v>
      </c>
      <c r="J1908" s="1" t="s">
        <v>36</v>
      </c>
      <c r="K1908" s="1" t="s">
        <v>21</v>
      </c>
      <c r="L1908" s="1" t="s">
        <v>19</v>
      </c>
      <c r="M1908" s="1">
        <v>36</v>
      </c>
      <c r="N1908" s="1">
        <v>75</v>
      </c>
      <c r="O1908" s="1">
        <v>2700</v>
      </c>
      <c r="P1908" s="1">
        <v>1377</v>
      </c>
      <c r="Q1908" s="1">
        <v>0.51</v>
      </c>
      <c r="R1908" s="1" t="s">
        <v>24</v>
      </c>
    </row>
    <row r="1909" spans="1:18" x14ac:dyDescent="0.25">
      <c r="A1909" s="1" t="s">
        <v>49</v>
      </c>
      <c r="B1909" s="1">
        <v>1185732</v>
      </c>
      <c r="C1909" s="2">
        <v>44486</v>
      </c>
      <c r="D1909" s="2" t="str">
        <f t="shared" si="116"/>
        <v>Sunday</v>
      </c>
      <c r="E1909" s="2" t="str">
        <f t="shared" si="117"/>
        <v>October</v>
      </c>
      <c r="F1909" s="1">
        <f t="shared" si="118"/>
        <v>4</v>
      </c>
      <c r="G1909" s="1">
        <f t="shared" si="119"/>
        <v>2021</v>
      </c>
      <c r="H1909" s="1" t="s">
        <v>15</v>
      </c>
      <c r="I1909" s="1" t="s">
        <v>35</v>
      </c>
      <c r="J1909" s="1" t="s">
        <v>36</v>
      </c>
      <c r="K1909" s="1" t="s">
        <v>18</v>
      </c>
      <c r="L1909" s="1" t="s">
        <v>22</v>
      </c>
      <c r="M1909" s="1">
        <v>41</v>
      </c>
      <c r="N1909" s="1">
        <v>115</v>
      </c>
      <c r="O1909" s="1">
        <v>4715</v>
      </c>
      <c r="P1909" s="1">
        <v>2546.1</v>
      </c>
      <c r="Q1909" s="1">
        <v>0.54</v>
      </c>
      <c r="R1909" s="1" t="s">
        <v>24</v>
      </c>
    </row>
    <row r="1910" spans="1:18" x14ac:dyDescent="0.25">
      <c r="A1910" s="1" t="s">
        <v>49</v>
      </c>
      <c r="B1910" s="1">
        <v>1185732</v>
      </c>
      <c r="C1910" s="2">
        <v>44486</v>
      </c>
      <c r="D1910" s="2" t="str">
        <f t="shared" si="116"/>
        <v>Sunday</v>
      </c>
      <c r="E1910" s="2" t="str">
        <f t="shared" si="117"/>
        <v>October</v>
      </c>
      <c r="F1910" s="1">
        <f t="shared" si="118"/>
        <v>4</v>
      </c>
      <c r="G1910" s="1">
        <f t="shared" si="119"/>
        <v>2021</v>
      </c>
      <c r="H1910" s="1" t="s">
        <v>15</v>
      </c>
      <c r="I1910" s="1" t="s">
        <v>35</v>
      </c>
      <c r="J1910" s="1" t="s">
        <v>36</v>
      </c>
      <c r="K1910" s="1" t="s">
        <v>18</v>
      </c>
      <c r="L1910" s="1" t="s">
        <v>23</v>
      </c>
      <c r="M1910" s="1">
        <v>32</v>
      </c>
      <c r="N1910" s="1">
        <v>80</v>
      </c>
      <c r="O1910" s="1">
        <v>2560</v>
      </c>
      <c r="P1910" s="1">
        <v>1331.2</v>
      </c>
      <c r="Q1910" s="1">
        <v>0.52</v>
      </c>
      <c r="R1910" s="1" t="s">
        <v>24</v>
      </c>
    </row>
    <row r="1911" spans="1:18" x14ac:dyDescent="0.25">
      <c r="A1911" s="1" t="s">
        <v>49</v>
      </c>
      <c r="B1911" s="1">
        <v>1185732</v>
      </c>
      <c r="C1911" s="2">
        <v>44486</v>
      </c>
      <c r="D1911" s="2" t="str">
        <f t="shared" si="116"/>
        <v>Sunday</v>
      </c>
      <c r="E1911" s="2" t="str">
        <f t="shared" si="117"/>
        <v>October</v>
      </c>
      <c r="F1911" s="1">
        <f t="shared" si="118"/>
        <v>4</v>
      </c>
      <c r="G1911" s="1">
        <f t="shared" si="119"/>
        <v>2021</v>
      </c>
      <c r="H1911" s="1" t="s">
        <v>15</v>
      </c>
      <c r="I1911" s="1" t="s">
        <v>35</v>
      </c>
      <c r="J1911" s="1" t="s">
        <v>36</v>
      </c>
      <c r="K1911" s="1" t="s">
        <v>21</v>
      </c>
      <c r="L1911" s="1" t="s">
        <v>22</v>
      </c>
      <c r="M1911" s="1">
        <v>33</v>
      </c>
      <c r="N1911" s="1">
        <v>44</v>
      </c>
      <c r="O1911" s="1">
        <v>1452</v>
      </c>
      <c r="P1911" s="1">
        <v>769.56</v>
      </c>
      <c r="Q1911" s="1">
        <v>0.53</v>
      </c>
      <c r="R1911" s="1" t="s">
        <v>24</v>
      </c>
    </row>
    <row r="1912" spans="1:18" x14ac:dyDescent="0.25">
      <c r="A1912" s="1" t="s">
        <v>49</v>
      </c>
      <c r="B1912" s="1">
        <v>1185732</v>
      </c>
      <c r="C1912" s="2">
        <v>44486</v>
      </c>
      <c r="D1912" s="2" t="str">
        <f t="shared" si="116"/>
        <v>Sunday</v>
      </c>
      <c r="E1912" s="2" t="str">
        <f t="shared" si="117"/>
        <v>October</v>
      </c>
      <c r="F1912" s="1">
        <f t="shared" si="118"/>
        <v>4</v>
      </c>
      <c r="G1912" s="1">
        <f t="shared" si="119"/>
        <v>2021</v>
      </c>
      <c r="H1912" s="1" t="s">
        <v>15</v>
      </c>
      <c r="I1912" s="1" t="s">
        <v>35</v>
      </c>
      <c r="J1912" s="1" t="s">
        <v>36</v>
      </c>
      <c r="K1912" s="1" t="s">
        <v>21</v>
      </c>
      <c r="L1912" s="1" t="s">
        <v>23</v>
      </c>
      <c r="M1912" s="1">
        <v>32</v>
      </c>
      <c r="N1912" s="1">
        <v>47</v>
      </c>
      <c r="O1912" s="1">
        <v>1504</v>
      </c>
      <c r="P1912" s="1">
        <v>797.12</v>
      </c>
      <c r="Q1912" s="1">
        <v>0.53</v>
      </c>
      <c r="R1912" s="1" t="s">
        <v>24</v>
      </c>
    </row>
    <row r="1913" spans="1:18" x14ac:dyDescent="0.25">
      <c r="A1913" s="1" t="s">
        <v>49</v>
      </c>
      <c r="B1913" s="1">
        <v>1185732</v>
      </c>
      <c r="C1913" s="2">
        <v>44486</v>
      </c>
      <c r="D1913" s="2" t="str">
        <f t="shared" si="116"/>
        <v>Sunday</v>
      </c>
      <c r="E1913" s="2" t="str">
        <f t="shared" si="117"/>
        <v>October</v>
      </c>
      <c r="F1913" s="1">
        <f t="shared" si="118"/>
        <v>4</v>
      </c>
      <c r="G1913" s="1">
        <f t="shared" si="119"/>
        <v>2021</v>
      </c>
      <c r="H1913" s="1" t="s">
        <v>15</v>
      </c>
      <c r="I1913" s="1" t="s">
        <v>35</v>
      </c>
      <c r="J1913" s="1" t="s">
        <v>36</v>
      </c>
      <c r="K1913" s="1" t="s">
        <v>18</v>
      </c>
      <c r="L1913" s="1" t="s">
        <v>19</v>
      </c>
      <c r="M1913" s="1">
        <v>41</v>
      </c>
      <c r="N1913" s="1">
        <v>53</v>
      </c>
      <c r="O1913" s="1">
        <v>2173</v>
      </c>
      <c r="P1913" s="1">
        <v>1195.1500000000001</v>
      </c>
      <c r="Q1913" s="1">
        <v>0.55000000000000004</v>
      </c>
      <c r="R1913" s="1" t="s">
        <v>24</v>
      </c>
    </row>
    <row r="1914" spans="1:18" x14ac:dyDescent="0.25">
      <c r="A1914" s="1" t="s">
        <v>49</v>
      </c>
      <c r="B1914" s="1">
        <v>1185732</v>
      </c>
      <c r="C1914" s="2">
        <v>44546</v>
      </c>
      <c r="D1914" s="2" t="str">
        <f t="shared" si="116"/>
        <v>Thursday</v>
      </c>
      <c r="E1914" s="2" t="str">
        <f t="shared" si="117"/>
        <v>December</v>
      </c>
      <c r="F1914" s="1">
        <f t="shared" si="118"/>
        <v>4</v>
      </c>
      <c r="G1914" s="1">
        <f t="shared" si="119"/>
        <v>2021</v>
      </c>
      <c r="H1914" s="1" t="s">
        <v>15</v>
      </c>
      <c r="I1914" s="1" t="s">
        <v>35</v>
      </c>
      <c r="J1914" s="1" t="s">
        <v>36</v>
      </c>
      <c r="K1914" s="1" t="s">
        <v>21</v>
      </c>
      <c r="L1914" s="1" t="s">
        <v>22</v>
      </c>
      <c r="M1914" s="1">
        <v>50</v>
      </c>
      <c r="N1914" s="1">
        <v>112</v>
      </c>
      <c r="O1914" s="1">
        <v>5600</v>
      </c>
      <c r="P1914" s="1">
        <v>2968</v>
      </c>
      <c r="Q1914" s="1">
        <v>0.53</v>
      </c>
      <c r="R1914" s="1" t="s">
        <v>24</v>
      </c>
    </row>
    <row r="1915" spans="1:18" x14ac:dyDescent="0.25">
      <c r="A1915" s="1" t="s">
        <v>49</v>
      </c>
      <c r="B1915" s="1">
        <v>1185732</v>
      </c>
      <c r="C1915" s="2">
        <v>44249</v>
      </c>
      <c r="D1915" s="2" t="str">
        <f t="shared" si="116"/>
        <v>Monday</v>
      </c>
      <c r="E1915" s="2" t="str">
        <f t="shared" si="117"/>
        <v>February</v>
      </c>
      <c r="F1915" s="1">
        <f t="shared" si="118"/>
        <v>1</v>
      </c>
      <c r="G1915" s="1">
        <f t="shared" si="119"/>
        <v>2021</v>
      </c>
      <c r="H1915" s="1" t="s">
        <v>15</v>
      </c>
      <c r="I1915" s="1" t="s">
        <v>35</v>
      </c>
      <c r="J1915" s="1" t="s">
        <v>36</v>
      </c>
      <c r="K1915" s="1" t="s">
        <v>18</v>
      </c>
      <c r="L1915" s="1" t="s">
        <v>23</v>
      </c>
      <c r="M1915" s="1">
        <v>34</v>
      </c>
      <c r="N1915" s="1">
        <v>38</v>
      </c>
      <c r="O1915" s="1">
        <v>1292</v>
      </c>
      <c r="P1915" s="1">
        <v>594.32000000000005</v>
      </c>
      <c r="Q1915" s="1">
        <v>0.46</v>
      </c>
      <c r="R1915" s="1" t="s">
        <v>24</v>
      </c>
    </row>
    <row r="1916" spans="1:18" x14ac:dyDescent="0.25">
      <c r="A1916" s="1" t="s">
        <v>49</v>
      </c>
      <c r="B1916" s="1">
        <v>1185732</v>
      </c>
      <c r="C1916" s="2">
        <v>44249</v>
      </c>
      <c r="D1916" s="2" t="str">
        <f t="shared" si="116"/>
        <v>Monday</v>
      </c>
      <c r="E1916" s="2" t="str">
        <f t="shared" si="117"/>
        <v>February</v>
      </c>
      <c r="F1916" s="1">
        <f t="shared" si="118"/>
        <v>1</v>
      </c>
      <c r="G1916" s="1">
        <f t="shared" si="119"/>
        <v>2021</v>
      </c>
      <c r="H1916" s="1" t="s">
        <v>15</v>
      </c>
      <c r="I1916" s="1" t="s">
        <v>35</v>
      </c>
      <c r="J1916" s="1" t="s">
        <v>36</v>
      </c>
      <c r="K1916" s="1" t="s">
        <v>21</v>
      </c>
      <c r="L1916" s="1" t="s">
        <v>22</v>
      </c>
      <c r="M1916" s="1">
        <v>24</v>
      </c>
      <c r="N1916" s="1">
        <v>46</v>
      </c>
      <c r="O1916" s="1">
        <v>1104</v>
      </c>
      <c r="P1916" s="1">
        <v>518.88</v>
      </c>
      <c r="Q1916" s="1">
        <v>0.47</v>
      </c>
      <c r="R1916" s="1" t="s">
        <v>24</v>
      </c>
    </row>
    <row r="1917" spans="1:18" x14ac:dyDescent="0.25">
      <c r="A1917" s="1" t="s">
        <v>49</v>
      </c>
      <c r="B1917" s="1">
        <v>1185732</v>
      </c>
      <c r="C1917" s="2">
        <v>44249</v>
      </c>
      <c r="D1917" s="2" t="str">
        <f t="shared" si="116"/>
        <v>Monday</v>
      </c>
      <c r="E1917" s="2" t="str">
        <f t="shared" si="117"/>
        <v>February</v>
      </c>
      <c r="F1917" s="1">
        <f t="shared" si="118"/>
        <v>1</v>
      </c>
      <c r="G1917" s="1">
        <f t="shared" si="119"/>
        <v>2021</v>
      </c>
      <c r="H1917" s="1" t="s">
        <v>15</v>
      </c>
      <c r="I1917" s="1" t="s">
        <v>37</v>
      </c>
      <c r="J1917" s="1" t="s">
        <v>38</v>
      </c>
      <c r="K1917" s="1" t="s">
        <v>21</v>
      </c>
      <c r="L1917" s="1" t="s">
        <v>23</v>
      </c>
      <c r="M1917" s="1">
        <v>28</v>
      </c>
      <c r="N1917" s="1">
        <v>14</v>
      </c>
      <c r="O1917" s="1">
        <v>392</v>
      </c>
      <c r="P1917" s="1">
        <v>196</v>
      </c>
      <c r="Q1917" s="1">
        <v>0.5</v>
      </c>
      <c r="R1917" s="1" t="s">
        <v>24</v>
      </c>
    </row>
    <row r="1918" spans="1:18" x14ac:dyDescent="0.25">
      <c r="A1918" s="1" t="s">
        <v>49</v>
      </c>
      <c r="B1918" s="1">
        <v>1185732</v>
      </c>
      <c r="C1918" s="2">
        <v>44249</v>
      </c>
      <c r="D1918" s="2" t="str">
        <f t="shared" si="116"/>
        <v>Monday</v>
      </c>
      <c r="E1918" s="2" t="str">
        <f t="shared" si="117"/>
        <v>February</v>
      </c>
      <c r="F1918" s="1">
        <f t="shared" si="118"/>
        <v>1</v>
      </c>
      <c r="G1918" s="1">
        <f t="shared" si="119"/>
        <v>2021</v>
      </c>
      <c r="H1918" s="1" t="s">
        <v>15</v>
      </c>
      <c r="I1918" s="1" t="s">
        <v>37</v>
      </c>
      <c r="J1918" s="1" t="s">
        <v>38</v>
      </c>
      <c r="K1918" s="1" t="s">
        <v>18</v>
      </c>
      <c r="L1918" s="1" t="s">
        <v>19</v>
      </c>
      <c r="M1918" s="1">
        <v>41</v>
      </c>
      <c r="N1918" s="1">
        <v>31</v>
      </c>
      <c r="O1918" s="1">
        <v>1271</v>
      </c>
      <c r="P1918" s="1">
        <v>571.95000000000005</v>
      </c>
      <c r="Q1918" s="1">
        <v>0.45</v>
      </c>
      <c r="R1918" s="1" t="s">
        <v>24</v>
      </c>
    </row>
    <row r="1919" spans="1:18" x14ac:dyDescent="0.25">
      <c r="A1919" s="1" t="s">
        <v>49</v>
      </c>
      <c r="B1919" s="1">
        <v>1185732</v>
      </c>
      <c r="C1919" s="2">
        <v>44249</v>
      </c>
      <c r="D1919" s="2" t="str">
        <f t="shared" si="116"/>
        <v>Monday</v>
      </c>
      <c r="E1919" s="2" t="str">
        <f t="shared" si="117"/>
        <v>February</v>
      </c>
      <c r="F1919" s="1">
        <f t="shared" si="118"/>
        <v>1</v>
      </c>
      <c r="G1919" s="1">
        <f t="shared" si="119"/>
        <v>2021</v>
      </c>
      <c r="H1919" s="1" t="s">
        <v>15</v>
      </c>
      <c r="I1919" s="1" t="s">
        <v>37</v>
      </c>
      <c r="J1919" s="1" t="s">
        <v>38</v>
      </c>
      <c r="K1919" s="1" t="s">
        <v>21</v>
      </c>
      <c r="L1919" s="1" t="s">
        <v>19</v>
      </c>
      <c r="M1919" s="1">
        <v>34</v>
      </c>
      <c r="N1919" s="1">
        <v>63</v>
      </c>
      <c r="O1919" s="1">
        <v>2142</v>
      </c>
      <c r="P1919" s="1">
        <v>921.06</v>
      </c>
      <c r="Q1919" s="1">
        <v>0.43</v>
      </c>
      <c r="R1919" s="1" t="s">
        <v>24</v>
      </c>
    </row>
    <row r="1920" spans="1:18" x14ac:dyDescent="0.25">
      <c r="A1920" s="1" t="s">
        <v>49</v>
      </c>
      <c r="B1920" s="1">
        <v>1185732</v>
      </c>
      <c r="C1920" s="2">
        <v>44275</v>
      </c>
      <c r="D1920" s="2" t="str">
        <f t="shared" si="116"/>
        <v>Saturday</v>
      </c>
      <c r="E1920" s="2" t="str">
        <f t="shared" si="117"/>
        <v>March</v>
      </c>
      <c r="F1920" s="1">
        <f t="shared" si="118"/>
        <v>1</v>
      </c>
      <c r="G1920" s="1">
        <f t="shared" si="119"/>
        <v>2021</v>
      </c>
      <c r="H1920" s="1" t="s">
        <v>15</v>
      </c>
      <c r="I1920" s="1" t="s">
        <v>37</v>
      </c>
      <c r="J1920" s="1" t="s">
        <v>38</v>
      </c>
      <c r="K1920" s="1" t="s">
        <v>18</v>
      </c>
      <c r="L1920" s="1" t="s">
        <v>22</v>
      </c>
      <c r="M1920" s="1">
        <v>32</v>
      </c>
      <c r="N1920" s="1">
        <v>125</v>
      </c>
      <c r="O1920" s="1">
        <v>4000</v>
      </c>
      <c r="P1920" s="1">
        <v>2120</v>
      </c>
      <c r="Q1920" s="1">
        <v>0.53</v>
      </c>
      <c r="R1920" s="1" t="s">
        <v>24</v>
      </c>
    </row>
    <row r="1921" spans="1:18" x14ac:dyDescent="0.25">
      <c r="A1921" s="1" t="s">
        <v>49</v>
      </c>
      <c r="B1921" s="1">
        <v>1185732</v>
      </c>
      <c r="C1921" s="2">
        <v>44275</v>
      </c>
      <c r="D1921" s="2" t="str">
        <f t="shared" si="116"/>
        <v>Saturday</v>
      </c>
      <c r="E1921" s="2" t="str">
        <f t="shared" si="117"/>
        <v>March</v>
      </c>
      <c r="F1921" s="1">
        <f t="shared" si="118"/>
        <v>1</v>
      </c>
      <c r="G1921" s="1">
        <f t="shared" si="119"/>
        <v>2021</v>
      </c>
      <c r="H1921" s="1" t="s">
        <v>15</v>
      </c>
      <c r="I1921" s="1" t="s">
        <v>37</v>
      </c>
      <c r="J1921" s="1" t="s">
        <v>38</v>
      </c>
      <c r="K1921" s="1" t="s">
        <v>18</v>
      </c>
      <c r="L1921" s="1" t="s">
        <v>23</v>
      </c>
      <c r="M1921" s="1">
        <v>34</v>
      </c>
      <c r="N1921" s="1">
        <v>39</v>
      </c>
      <c r="O1921" s="1">
        <v>1326</v>
      </c>
      <c r="P1921" s="1">
        <v>623.22</v>
      </c>
      <c r="Q1921" s="1">
        <v>0.47</v>
      </c>
      <c r="R1921" s="1" t="s">
        <v>24</v>
      </c>
    </row>
    <row r="1922" spans="1:18" x14ac:dyDescent="0.25">
      <c r="A1922" s="1" t="s">
        <v>49</v>
      </c>
      <c r="B1922" s="1">
        <v>1185732</v>
      </c>
      <c r="C1922" s="2">
        <v>44275</v>
      </c>
      <c r="D1922" s="2" t="str">
        <f t="shared" si="116"/>
        <v>Saturday</v>
      </c>
      <c r="E1922" s="2" t="str">
        <f t="shared" si="117"/>
        <v>March</v>
      </c>
      <c r="F1922" s="1">
        <f t="shared" si="118"/>
        <v>1</v>
      </c>
      <c r="G1922" s="1">
        <f t="shared" si="119"/>
        <v>2021</v>
      </c>
      <c r="H1922" s="1" t="s">
        <v>15</v>
      </c>
      <c r="I1922" s="1" t="s">
        <v>37</v>
      </c>
      <c r="J1922" s="1" t="s">
        <v>38</v>
      </c>
      <c r="K1922" s="1" t="s">
        <v>21</v>
      </c>
      <c r="L1922" s="1" t="s">
        <v>22</v>
      </c>
      <c r="M1922" s="1">
        <v>24</v>
      </c>
      <c r="N1922" s="1">
        <v>53</v>
      </c>
      <c r="O1922" s="1">
        <v>1272</v>
      </c>
      <c r="P1922" s="1">
        <v>623.28</v>
      </c>
      <c r="Q1922" s="1">
        <v>0.49</v>
      </c>
      <c r="R1922" s="1" t="s">
        <v>24</v>
      </c>
    </row>
    <row r="1923" spans="1:18" x14ac:dyDescent="0.25">
      <c r="A1923" s="1" t="s">
        <v>49</v>
      </c>
      <c r="B1923" s="1">
        <v>1185732</v>
      </c>
      <c r="C1923" s="2">
        <v>44275</v>
      </c>
      <c r="D1923" s="2" t="str">
        <f t="shared" ref="D1923:D1986" si="120">TEXT(C1923,"dddd")</f>
        <v>Saturday</v>
      </c>
      <c r="E1923" s="2" t="str">
        <f t="shared" ref="E1923:E1986" si="121">TEXT(C1923,"mmmm")</f>
        <v>March</v>
      </c>
      <c r="F1923" s="1">
        <f t="shared" ref="F1923:F1986" si="122">ROUNDUP(MONTH(C1923)/3,0)</f>
        <v>1</v>
      </c>
      <c r="G1923" s="1">
        <f t="shared" ref="G1923:G1986" si="123">YEAR(C1923)</f>
        <v>2021</v>
      </c>
      <c r="H1923" s="1" t="s">
        <v>15</v>
      </c>
      <c r="I1923" s="1" t="s">
        <v>37</v>
      </c>
      <c r="J1923" s="1" t="s">
        <v>38</v>
      </c>
      <c r="K1923" s="1" t="s">
        <v>21</v>
      </c>
      <c r="L1923" s="1" t="s">
        <v>23</v>
      </c>
      <c r="M1923" s="1">
        <v>29</v>
      </c>
      <c r="N1923" s="1">
        <v>7</v>
      </c>
      <c r="O1923" s="1">
        <v>203</v>
      </c>
      <c r="P1923" s="1">
        <v>93.38</v>
      </c>
      <c r="Q1923" s="1">
        <v>0.46</v>
      </c>
      <c r="R1923" s="1" t="s">
        <v>24</v>
      </c>
    </row>
    <row r="1924" spans="1:18" x14ac:dyDescent="0.25">
      <c r="A1924" s="1" t="s">
        <v>49</v>
      </c>
      <c r="B1924" s="1">
        <v>1185732</v>
      </c>
      <c r="C1924" s="2">
        <v>44275</v>
      </c>
      <c r="D1924" s="2" t="str">
        <f t="shared" si="120"/>
        <v>Saturday</v>
      </c>
      <c r="E1924" s="2" t="str">
        <f t="shared" si="121"/>
        <v>March</v>
      </c>
      <c r="F1924" s="1">
        <f t="shared" si="122"/>
        <v>1</v>
      </c>
      <c r="G1924" s="1">
        <f t="shared" si="123"/>
        <v>2021</v>
      </c>
      <c r="H1924" s="1" t="s">
        <v>15</v>
      </c>
      <c r="I1924" s="1" t="s">
        <v>37</v>
      </c>
      <c r="J1924" s="1" t="s">
        <v>38</v>
      </c>
      <c r="K1924" s="1" t="s">
        <v>18</v>
      </c>
      <c r="L1924" s="1" t="s">
        <v>19</v>
      </c>
      <c r="M1924" s="1">
        <v>43</v>
      </c>
      <c r="N1924" s="1">
        <v>22</v>
      </c>
      <c r="O1924" s="1">
        <v>946</v>
      </c>
      <c r="P1924" s="1">
        <v>406.78</v>
      </c>
      <c r="Q1924" s="1">
        <v>0.43</v>
      </c>
      <c r="R1924" s="1" t="s">
        <v>24</v>
      </c>
    </row>
    <row r="1925" spans="1:18" x14ac:dyDescent="0.25">
      <c r="A1925" s="1" t="s">
        <v>49</v>
      </c>
      <c r="B1925" s="1">
        <v>1185732</v>
      </c>
      <c r="C1925" s="2">
        <v>44275</v>
      </c>
      <c r="D1925" s="2" t="str">
        <f t="shared" si="120"/>
        <v>Saturday</v>
      </c>
      <c r="E1925" s="2" t="str">
        <f t="shared" si="121"/>
        <v>March</v>
      </c>
      <c r="F1925" s="1">
        <f t="shared" si="122"/>
        <v>1</v>
      </c>
      <c r="G1925" s="1">
        <f t="shared" si="123"/>
        <v>2021</v>
      </c>
      <c r="H1925" s="1" t="s">
        <v>15</v>
      </c>
      <c r="I1925" s="1" t="s">
        <v>37</v>
      </c>
      <c r="J1925" s="1" t="s">
        <v>38</v>
      </c>
      <c r="K1925" s="1" t="s">
        <v>21</v>
      </c>
      <c r="L1925" s="1" t="s">
        <v>19</v>
      </c>
      <c r="M1925" s="1">
        <v>33</v>
      </c>
      <c r="N1925" s="1">
        <v>49</v>
      </c>
      <c r="O1925" s="1">
        <v>1617</v>
      </c>
      <c r="P1925" s="1">
        <v>727.65</v>
      </c>
      <c r="Q1925" s="1">
        <v>0.45</v>
      </c>
      <c r="R1925" s="1" t="s">
        <v>24</v>
      </c>
    </row>
    <row r="1926" spans="1:18" x14ac:dyDescent="0.25">
      <c r="A1926" s="1" t="s">
        <v>49</v>
      </c>
      <c r="B1926" s="1">
        <v>1185732</v>
      </c>
      <c r="C1926" s="2">
        <v>44307</v>
      </c>
      <c r="D1926" s="2" t="str">
        <f t="shared" si="120"/>
        <v>Wednesday</v>
      </c>
      <c r="E1926" s="2" t="str">
        <f t="shared" si="121"/>
        <v>April</v>
      </c>
      <c r="F1926" s="1">
        <f t="shared" si="122"/>
        <v>2</v>
      </c>
      <c r="G1926" s="1">
        <f t="shared" si="123"/>
        <v>2021</v>
      </c>
      <c r="H1926" s="1" t="s">
        <v>15</v>
      </c>
      <c r="I1926" s="1" t="s">
        <v>37</v>
      </c>
      <c r="J1926" s="1" t="s">
        <v>38</v>
      </c>
      <c r="K1926" s="1" t="s">
        <v>18</v>
      </c>
      <c r="L1926" s="1" t="s">
        <v>22</v>
      </c>
      <c r="M1926" s="1">
        <v>33</v>
      </c>
      <c r="N1926" s="1">
        <v>128</v>
      </c>
      <c r="O1926" s="1">
        <v>4224</v>
      </c>
      <c r="P1926" s="1">
        <v>2154.2399999999998</v>
      </c>
      <c r="Q1926" s="1">
        <v>0.51</v>
      </c>
      <c r="R1926" s="1" t="s">
        <v>24</v>
      </c>
    </row>
    <row r="1927" spans="1:18" x14ac:dyDescent="0.25">
      <c r="A1927" s="1" t="s">
        <v>49</v>
      </c>
      <c r="B1927" s="1">
        <v>1185732</v>
      </c>
      <c r="C1927" s="2">
        <v>44307</v>
      </c>
      <c r="D1927" s="2" t="str">
        <f t="shared" si="120"/>
        <v>Wednesday</v>
      </c>
      <c r="E1927" s="2" t="str">
        <f t="shared" si="121"/>
        <v>April</v>
      </c>
      <c r="F1927" s="1">
        <f t="shared" si="122"/>
        <v>2</v>
      </c>
      <c r="G1927" s="1">
        <f t="shared" si="123"/>
        <v>2021</v>
      </c>
      <c r="H1927" s="1" t="s">
        <v>15</v>
      </c>
      <c r="I1927" s="1" t="s">
        <v>37</v>
      </c>
      <c r="J1927" s="1" t="s">
        <v>38</v>
      </c>
      <c r="K1927" s="1" t="s">
        <v>18</v>
      </c>
      <c r="L1927" s="1" t="s">
        <v>23</v>
      </c>
      <c r="M1927" s="1">
        <v>32</v>
      </c>
      <c r="N1927" s="1">
        <v>31</v>
      </c>
      <c r="O1927" s="1">
        <v>992</v>
      </c>
      <c r="P1927" s="1">
        <v>466.24</v>
      </c>
      <c r="Q1927" s="1">
        <v>0.47</v>
      </c>
      <c r="R1927" s="1" t="s">
        <v>24</v>
      </c>
    </row>
    <row r="1928" spans="1:18" x14ac:dyDescent="0.25">
      <c r="A1928" s="1" t="s">
        <v>49</v>
      </c>
      <c r="B1928" s="1">
        <v>1185732</v>
      </c>
      <c r="C1928" s="2">
        <v>44307</v>
      </c>
      <c r="D1928" s="2" t="str">
        <f t="shared" si="120"/>
        <v>Wednesday</v>
      </c>
      <c r="E1928" s="2" t="str">
        <f t="shared" si="121"/>
        <v>April</v>
      </c>
      <c r="F1928" s="1">
        <f t="shared" si="122"/>
        <v>2</v>
      </c>
      <c r="G1928" s="1">
        <f t="shared" si="123"/>
        <v>2021</v>
      </c>
      <c r="H1928" s="1" t="s">
        <v>15</v>
      </c>
      <c r="I1928" s="1" t="s">
        <v>37</v>
      </c>
      <c r="J1928" s="1" t="s">
        <v>38</v>
      </c>
      <c r="K1928" s="1" t="s">
        <v>21</v>
      </c>
      <c r="L1928" s="1" t="s">
        <v>22</v>
      </c>
      <c r="M1928" s="1">
        <v>24</v>
      </c>
      <c r="N1928" s="1">
        <v>33</v>
      </c>
      <c r="O1928" s="1">
        <v>792</v>
      </c>
      <c r="P1928" s="1">
        <v>388.08</v>
      </c>
      <c r="Q1928" s="1">
        <v>0.49</v>
      </c>
      <c r="R1928" s="1" t="s">
        <v>24</v>
      </c>
    </row>
    <row r="1929" spans="1:18" x14ac:dyDescent="0.25">
      <c r="A1929" s="1" t="s">
        <v>49</v>
      </c>
      <c r="B1929" s="1">
        <v>1185732</v>
      </c>
      <c r="C1929" s="2">
        <v>44307</v>
      </c>
      <c r="D1929" s="2" t="str">
        <f t="shared" si="120"/>
        <v>Wednesday</v>
      </c>
      <c r="E1929" s="2" t="str">
        <f t="shared" si="121"/>
        <v>April</v>
      </c>
      <c r="F1929" s="1">
        <f t="shared" si="122"/>
        <v>2</v>
      </c>
      <c r="G1929" s="1">
        <f t="shared" si="123"/>
        <v>2021</v>
      </c>
      <c r="H1929" s="1" t="s">
        <v>15</v>
      </c>
      <c r="I1929" s="1" t="s">
        <v>37</v>
      </c>
      <c r="J1929" s="1" t="s">
        <v>38</v>
      </c>
      <c r="K1929" s="1" t="s">
        <v>21</v>
      </c>
      <c r="L1929" s="1" t="s">
        <v>23</v>
      </c>
      <c r="M1929" s="1">
        <v>27</v>
      </c>
      <c r="N1929" s="1">
        <v>13</v>
      </c>
      <c r="O1929" s="1">
        <v>351</v>
      </c>
      <c r="P1929" s="1">
        <v>164.97</v>
      </c>
      <c r="Q1929" s="1">
        <v>0.47</v>
      </c>
      <c r="R1929" s="1" t="s">
        <v>24</v>
      </c>
    </row>
    <row r="1930" spans="1:18" x14ac:dyDescent="0.25">
      <c r="A1930" s="1" t="s">
        <v>49</v>
      </c>
      <c r="B1930" s="1">
        <v>1185732</v>
      </c>
      <c r="C1930" s="2">
        <v>44307</v>
      </c>
      <c r="D1930" s="2" t="str">
        <f t="shared" si="120"/>
        <v>Wednesday</v>
      </c>
      <c r="E1930" s="2" t="str">
        <f t="shared" si="121"/>
        <v>April</v>
      </c>
      <c r="F1930" s="1">
        <f t="shared" si="122"/>
        <v>2</v>
      </c>
      <c r="G1930" s="1">
        <f t="shared" si="123"/>
        <v>2021</v>
      </c>
      <c r="H1930" s="1" t="s">
        <v>15</v>
      </c>
      <c r="I1930" s="1" t="s">
        <v>37</v>
      </c>
      <c r="J1930" s="1" t="s">
        <v>38</v>
      </c>
      <c r="K1930" s="1" t="s">
        <v>18</v>
      </c>
      <c r="L1930" s="1" t="s">
        <v>19</v>
      </c>
      <c r="M1930" s="1">
        <v>41</v>
      </c>
      <c r="N1930" s="1">
        <v>15</v>
      </c>
      <c r="O1930" s="1">
        <v>615</v>
      </c>
      <c r="P1930" s="1">
        <v>276.75</v>
      </c>
      <c r="Q1930" s="1">
        <v>0.45</v>
      </c>
      <c r="R1930" s="1" t="s">
        <v>24</v>
      </c>
    </row>
    <row r="1931" spans="1:18" x14ac:dyDescent="0.25">
      <c r="A1931" s="1" t="s">
        <v>49</v>
      </c>
      <c r="B1931" s="1">
        <v>1185732</v>
      </c>
      <c r="C1931" s="2">
        <v>44307</v>
      </c>
      <c r="D1931" s="2" t="str">
        <f t="shared" si="120"/>
        <v>Wednesday</v>
      </c>
      <c r="E1931" s="2" t="str">
        <f t="shared" si="121"/>
        <v>April</v>
      </c>
      <c r="F1931" s="1">
        <f t="shared" si="122"/>
        <v>2</v>
      </c>
      <c r="G1931" s="1">
        <f t="shared" si="123"/>
        <v>2021</v>
      </c>
      <c r="H1931" s="1" t="s">
        <v>15</v>
      </c>
      <c r="I1931" s="1" t="s">
        <v>37</v>
      </c>
      <c r="J1931" s="1" t="s">
        <v>38</v>
      </c>
      <c r="K1931" s="1" t="s">
        <v>21</v>
      </c>
      <c r="L1931" s="1" t="s">
        <v>19</v>
      </c>
      <c r="M1931" s="1">
        <v>32</v>
      </c>
      <c r="N1931" s="1">
        <v>52</v>
      </c>
      <c r="O1931" s="1">
        <v>1664</v>
      </c>
      <c r="P1931" s="1">
        <v>732.16</v>
      </c>
      <c r="Q1931" s="1">
        <v>0.44</v>
      </c>
      <c r="R1931" s="1" t="s">
        <v>24</v>
      </c>
    </row>
    <row r="1932" spans="1:18" x14ac:dyDescent="0.25">
      <c r="A1932" s="1" t="s">
        <v>49</v>
      </c>
      <c r="B1932" s="1">
        <v>1185732</v>
      </c>
      <c r="C1932" s="2">
        <v>44336</v>
      </c>
      <c r="D1932" s="2" t="str">
        <f t="shared" si="120"/>
        <v>Thursday</v>
      </c>
      <c r="E1932" s="2" t="str">
        <f t="shared" si="121"/>
        <v>May</v>
      </c>
      <c r="F1932" s="1">
        <f t="shared" si="122"/>
        <v>2</v>
      </c>
      <c r="G1932" s="1">
        <f t="shared" si="123"/>
        <v>2021</v>
      </c>
      <c r="H1932" s="1" t="s">
        <v>15</v>
      </c>
      <c r="I1932" s="1" t="s">
        <v>37</v>
      </c>
      <c r="J1932" s="1" t="s">
        <v>38</v>
      </c>
      <c r="K1932" s="1" t="s">
        <v>18</v>
      </c>
      <c r="L1932" s="1" t="s">
        <v>22</v>
      </c>
      <c r="M1932" s="1">
        <v>49</v>
      </c>
      <c r="N1932" s="1">
        <v>118</v>
      </c>
      <c r="O1932" s="1">
        <v>5782</v>
      </c>
      <c r="P1932" s="1">
        <v>3006.64</v>
      </c>
      <c r="Q1932" s="1">
        <v>0.52</v>
      </c>
      <c r="R1932" s="1" t="s">
        <v>24</v>
      </c>
    </row>
    <row r="1933" spans="1:18" x14ac:dyDescent="0.25">
      <c r="A1933" s="1" t="s">
        <v>49</v>
      </c>
      <c r="B1933" s="1">
        <v>1185732</v>
      </c>
      <c r="C1933" s="2">
        <v>44336</v>
      </c>
      <c r="D1933" s="2" t="str">
        <f t="shared" si="120"/>
        <v>Thursday</v>
      </c>
      <c r="E1933" s="2" t="str">
        <f t="shared" si="121"/>
        <v>May</v>
      </c>
      <c r="F1933" s="1">
        <f t="shared" si="122"/>
        <v>2</v>
      </c>
      <c r="G1933" s="1">
        <f t="shared" si="123"/>
        <v>2021</v>
      </c>
      <c r="H1933" s="1" t="s">
        <v>15</v>
      </c>
      <c r="I1933" s="1" t="s">
        <v>37</v>
      </c>
      <c r="J1933" s="1" t="s">
        <v>38</v>
      </c>
      <c r="K1933" s="1" t="s">
        <v>18</v>
      </c>
      <c r="L1933" s="1" t="s">
        <v>23</v>
      </c>
      <c r="M1933" s="1">
        <v>42</v>
      </c>
      <c r="N1933" s="1">
        <v>47</v>
      </c>
      <c r="O1933" s="1">
        <v>1974</v>
      </c>
      <c r="P1933" s="1">
        <v>908.04</v>
      </c>
      <c r="Q1933" s="1">
        <v>0.46</v>
      </c>
      <c r="R1933" s="1" t="s">
        <v>24</v>
      </c>
    </row>
    <row r="1934" spans="1:18" x14ac:dyDescent="0.25">
      <c r="A1934" s="1" t="s">
        <v>49</v>
      </c>
      <c r="B1934" s="1">
        <v>1185732</v>
      </c>
      <c r="C1934" s="2">
        <v>44336</v>
      </c>
      <c r="D1934" s="2" t="str">
        <f t="shared" si="120"/>
        <v>Thursday</v>
      </c>
      <c r="E1934" s="2" t="str">
        <f t="shared" si="121"/>
        <v>May</v>
      </c>
      <c r="F1934" s="1">
        <f t="shared" si="122"/>
        <v>2</v>
      </c>
      <c r="G1934" s="1">
        <f t="shared" si="123"/>
        <v>2021</v>
      </c>
      <c r="H1934" s="1" t="s">
        <v>15</v>
      </c>
      <c r="I1934" s="1" t="s">
        <v>37</v>
      </c>
      <c r="J1934" s="1" t="s">
        <v>38</v>
      </c>
      <c r="K1934" s="1" t="s">
        <v>21</v>
      </c>
      <c r="L1934" s="1" t="s">
        <v>22</v>
      </c>
      <c r="M1934" s="1">
        <v>36</v>
      </c>
      <c r="N1934" s="1">
        <v>38</v>
      </c>
      <c r="O1934" s="1">
        <v>1368</v>
      </c>
      <c r="P1934" s="1">
        <v>656.64</v>
      </c>
      <c r="Q1934" s="1">
        <v>0.48</v>
      </c>
      <c r="R1934" s="1" t="s">
        <v>24</v>
      </c>
    </row>
    <row r="1935" spans="1:18" x14ac:dyDescent="0.25">
      <c r="A1935" s="1" t="s">
        <v>49</v>
      </c>
      <c r="B1935" s="1">
        <v>1185732</v>
      </c>
      <c r="C1935" s="2">
        <v>44336</v>
      </c>
      <c r="D1935" s="2" t="str">
        <f t="shared" si="120"/>
        <v>Thursday</v>
      </c>
      <c r="E1935" s="2" t="str">
        <f t="shared" si="121"/>
        <v>May</v>
      </c>
      <c r="F1935" s="1">
        <f t="shared" si="122"/>
        <v>2</v>
      </c>
      <c r="G1935" s="1">
        <f t="shared" si="123"/>
        <v>2021</v>
      </c>
      <c r="H1935" s="1" t="s">
        <v>15</v>
      </c>
      <c r="I1935" s="1" t="s">
        <v>37</v>
      </c>
      <c r="J1935" s="1" t="s">
        <v>38</v>
      </c>
      <c r="K1935" s="1" t="s">
        <v>21</v>
      </c>
      <c r="L1935" s="1" t="s">
        <v>23</v>
      </c>
      <c r="M1935" s="1">
        <v>37</v>
      </c>
      <c r="N1935" s="1">
        <v>30</v>
      </c>
      <c r="O1935" s="1">
        <v>1110</v>
      </c>
      <c r="P1935" s="1">
        <v>532.79999999999995</v>
      </c>
      <c r="Q1935" s="1">
        <v>0.48</v>
      </c>
      <c r="R1935" s="1" t="s">
        <v>24</v>
      </c>
    </row>
    <row r="1936" spans="1:18" x14ac:dyDescent="0.25">
      <c r="A1936" s="1" t="s">
        <v>49</v>
      </c>
      <c r="B1936" s="1">
        <v>1185732</v>
      </c>
      <c r="C1936" s="2">
        <v>44336</v>
      </c>
      <c r="D1936" s="2" t="str">
        <f t="shared" si="120"/>
        <v>Thursday</v>
      </c>
      <c r="E1936" s="2" t="str">
        <f t="shared" si="121"/>
        <v>May</v>
      </c>
      <c r="F1936" s="1">
        <f t="shared" si="122"/>
        <v>2</v>
      </c>
      <c r="G1936" s="1">
        <f t="shared" si="123"/>
        <v>2021</v>
      </c>
      <c r="H1936" s="1" t="s">
        <v>15</v>
      </c>
      <c r="I1936" s="1" t="s">
        <v>37</v>
      </c>
      <c r="J1936" s="1" t="s">
        <v>38</v>
      </c>
      <c r="K1936" s="1" t="s">
        <v>18</v>
      </c>
      <c r="L1936" s="1" t="s">
        <v>19</v>
      </c>
      <c r="M1936" s="1">
        <v>49</v>
      </c>
      <c r="N1936" s="1">
        <v>36</v>
      </c>
      <c r="O1936" s="1">
        <v>1764</v>
      </c>
      <c r="P1936" s="1">
        <v>740.88</v>
      </c>
      <c r="Q1936" s="1">
        <v>0.42</v>
      </c>
      <c r="R1936" s="1" t="s">
        <v>24</v>
      </c>
    </row>
    <row r="1937" spans="1:18" x14ac:dyDescent="0.25">
      <c r="A1937" s="1" t="s">
        <v>49</v>
      </c>
      <c r="B1937" s="1">
        <v>1185732</v>
      </c>
      <c r="C1937" s="2">
        <v>44336</v>
      </c>
      <c r="D1937" s="2" t="str">
        <f t="shared" si="120"/>
        <v>Thursday</v>
      </c>
      <c r="E1937" s="2" t="str">
        <f t="shared" si="121"/>
        <v>May</v>
      </c>
      <c r="F1937" s="1">
        <f t="shared" si="122"/>
        <v>2</v>
      </c>
      <c r="G1937" s="1">
        <f t="shared" si="123"/>
        <v>2021</v>
      </c>
      <c r="H1937" s="1" t="s">
        <v>15</v>
      </c>
      <c r="I1937" s="1" t="s">
        <v>37</v>
      </c>
      <c r="J1937" s="1" t="s">
        <v>38</v>
      </c>
      <c r="K1937" s="1" t="s">
        <v>21</v>
      </c>
      <c r="L1937" s="1" t="s">
        <v>19</v>
      </c>
      <c r="M1937" s="1">
        <v>52</v>
      </c>
      <c r="N1937" s="1">
        <v>63</v>
      </c>
      <c r="O1937" s="1">
        <v>3276</v>
      </c>
      <c r="P1937" s="1">
        <v>1343.16</v>
      </c>
      <c r="Q1937" s="1">
        <v>0.41</v>
      </c>
      <c r="R1937" s="1" t="s">
        <v>24</v>
      </c>
    </row>
    <row r="1938" spans="1:18" x14ac:dyDescent="0.25">
      <c r="A1938" s="1" t="s">
        <v>49</v>
      </c>
      <c r="B1938" s="1">
        <v>1185732</v>
      </c>
      <c r="C1938" s="2">
        <v>44369</v>
      </c>
      <c r="D1938" s="2" t="str">
        <f t="shared" si="120"/>
        <v>Tuesday</v>
      </c>
      <c r="E1938" s="2" t="str">
        <f t="shared" si="121"/>
        <v>June</v>
      </c>
      <c r="F1938" s="1">
        <f t="shared" si="122"/>
        <v>2</v>
      </c>
      <c r="G1938" s="1">
        <f t="shared" si="123"/>
        <v>2021</v>
      </c>
      <c r="H1938" s="1" t="s">
        <v>15</v>
      </c>
      <c r="I1938" s="1" t="s">
        <v>37</v>
      </c>
      <c r="J1938" s="1" t="s">
        <v>38</v>
      </c>
      <c r="K1938" s="1" t="s">
        <v>18</v>
      </c>
      <c r="L1938" s="1" t="s">
        <v>22</v>
      </c>
      <c r="M1938" s="1">
        <v>47</v>
      </c>
      <c r="N1938" s="1">
        <v>125</v>
      </c>
      <c r="O1938" s="1">
        <v>5875</v>
      </c>
      <c r="P1938" s="1">
        <v>2937.5</v>
      </c>
      <c r="Q1938" s="1">
        <v>0.5</v>
      </c>
      <c r="R1938" s="1" t="s">
        <v>24</v>
      </c>
    </row>
    <row r="1939" spans="1:18" x14ac:dyDescent="0.25">
      <c r="A1939" s="1" t="s">
        <v>49</v>
      </c>
      <c r="B1939" s="1">
        <v>1185732</v>
      </c>
      <c r="C1939" s="2">
        <v>44369</v>
      </c>
      <c r="D1939" s="2" t="str">
        <f t="shared" si="120"/>
        <v>Tuesday</v>
      </c>
      <c r="E1939" s="2" t="str">
        <f t="shared" si="121"/>
        <v>June</v>
      </c>
      <c r="F1939" s="1">
        <f t="shared" si="122"/>
        <v>2</v>
      </c>
      <c r="G1939" s="1">
        <f t="shared" si="123"/>
        <v>2021</v>
      </c>
      <c r="H1939" s="1" t="s">
        <v>15</v>
      </c>
      <c r="I1939" s="1" t="s">
        <v>37</v>
      </c>
      <c r="J1939" s="1" t="s">
        <v>38</v>
      </c>
      <c r="K1939" s="1" t="s">
        <v>18</v>
      </c>
      <c r="L1939" s="1" t="s">
        <v>23</v>
      </c>
      <c r="M1939" s="1">
        <v>41</v>
      </c>
      <c r="N1939" s="1">
        <v>75</v>
      </c>
      <c r="O1939" s="1">
        <v>3075</v>
      </c>
      <c r="P1939" s="1">
        <v>1445.25</v>
      </c>
      <c r="Q1939" s="1">
        <v>0.47</v>
      </c>
      <c r="R1939" s="1" t="s">
        <v>24</v>
      </c>
    </row>
    <row r="1940" spans="1:18" x14ac:dyDescent="0.25">
      <c r="A1940" s="1" t="s">
        <v>50</v>
      </c>
      <c r="B1940" s="1">
        <v>1185732</v>
      </c>
      <c r="C1940" s="2">
        <v>44484</v>
      </c>
      <c r="D1940" s="2" t="str">
        <f t="shared" si="120"/>
        <v>Friday</v>
      </c>
      <c r="E1940" s="2" t="str">
        <f t="shared" si="121"/>
        <v>October</v>
      </c>
      <c r="F1940" s="1">
        <f t="shared" si="122"/>
        <v>4</v>
      </c>
      <c r="G1940" s="1">
        <f t="shared" si="123"/>
        <v>2021</v>
      </c>
      <c r="H1940" s="1" t="s">
        <v>15</v>
      </c>
      <c r="I1940" s="1" t="s">
        <v>29</v>
      </c>
      <c r="J1940" s="1" t="s">
        <v>30</v>
      </c>
      <c r="K1940" s="1" t="s">
        <v>21</v>
      </c>
      <c r="L1940" s="1" t="s">
        <v>19</v>
      </c>
      <c r="M1940" s="1">
        <v>63</v>
      </c>
      <c r="N1940" s="1">
        <v>78</v>
      </c>
      <c r="O1940" s="1">
        <v>4914</v>
      </c>
      <c r="P1940" s="1">
        <v>2702.7</v>
      </c>
      <c r="Q1940" s="1">
        <v>0.55000000000000004</v>
      </c>
      <c r="R1940" s="1" t="s">
        <v>24</v>
      </c>
    </row>
    <row r="1941" spans="1:18" x14ac:dyDescent="0.25">
      <c r="A1941" s="1" t="s">
        <v>50</v>
      </c>
      <c r="B1941" s="1">
        <v>1185732</v>
      </c>
      <c r="C1941" s="2">
        <v>44514</v>
      </c>
      <c r="D1941" s="2" t="str">
        <f t="shared" si="120"/>
        <v>Sunday</v>
      </c>
      <c r="E1941" s="2" t="str">
        <f t="shared" si="121"/>
        <v>November</v>
      </c>
      <c r="F1941" s="1">
        <f t="shared" si="122"/>
        <v>4</v>
      </c>
      <c r="G1941" s="1">
        <f t="shared" si="123"/>
        <v>2021</v>
      </c>
      <c r="H1941" s="1" t="s">
        <v>15</v>
      </c>
      <c r="I1941" s="1" t="s">
        <v>29</v>
      </c>
      <c r="J1941" s="1" t="s">
        <v>30</v>
      </c>
      <c r="K1941" s="1" t="s">
        <v>18</v>
      </c>
      <c r="L1941" s="1" t="s">
        <v>22</v>
      </c>
      <c r="M1941" s="1">
        <v>60</v>
      </c>
      <c r="N1941" s="1">
        <v>135</v>
      </c>
      <c r="O1941" s="1">
        <v>8100</v>
      </c>
      <c r="P1941" s="1">
        <v>3807</v>
      </c>
      <c r="Q1941" s="1">
        <v>0.47</v>
      </c>
      <c r="R1941" s="1" t="s">
        <v>24</v>
      </c>
    </row>
    <row r="1942" spans="1:18" x14ac:dyDescent="0.25">
      <c r="A1942" s="1" t="s">
        <v>50</v>
      </c>
      <c r="B1942" s="1">
        <v>1185732</v>
      </c>
      <c r="C1942" s="2">
        <v>44514</v>
      </c>
      <c r="D1942" s="2" t="str">
        <f t="shared" si="120"/>
        <v>Sunday</v>
      </c>
      <c r="E1942" s="2" t="str">
        <f t="shared" si="121"/>
        <v>November</v>
      </c>
      <c r="F1942" s="1">
        <f t="shared" si="122"/>
        <v>4</v>
      </c>
      <c r="G1942" s="1">
        <f t="shared" si="123"/>
        <v>2021</v>
      </c>
      <c r="H1942" s="1" t="s">
        <v>15</v>
      </c>
      <c r="I1942" s="1" t="s">
        <v>29</v>
      </c>
      <c r="J1942" s="1" t="s">
        <v>30</v>
      </c>
      <c r="K1942" s="1" t="s">
        <v>18</v>
      </c>
      <c r="L1942" s="1" t="s">
        <v>23</v>
      </c>
      <c r="M1942" s="1">
        <v>53</v>
      </c>
      <c r="N1942" s="1">
        <v>85</v>
      </c>
      <c r="O1942" s="1">
        <v>4505</v>
      </c>
      <c r="P1942" s="1">
        <v>2072.3000000000002</v>
      </c>
      <c r="Q1942" s="1">
        <v>0.46</v>
      </c>
      <c r="R1942" s="1" t="s">
        <v>24</v>
      </c>
    </row>
    <row r="1943" spans="1:18" x14ac:dyDescent="0.25">
      <c r="A1943" s="1" t="s">
        <v>50</v>
      </c>
      <c r="B1943" s="1">
        <v>1185732</v>
      </c>
      <c r="C1943" s="2">
        <v>44514</v>
      </c>
      <c r="D1943" s="2" t="str">
        <f t="shared" si="120"/>
        <v>Sunday</v>
      </c>
      <c r="E1943" s="2" t="str">
        <f t="shared" si="121"/>
        <v>November</v>
      </c>
      <c r="F1943" s="1">
        <f t="shared" si="122"/>
        <v>4</v>
      </c>
      <c r="G1943" s="1">
        <f t="shared" si="123"/>
        <v>2021</v>
      </c>
      <c r="H1943" s="1" t="s">
        <v>15</v>
      </c>
      <c r="I1943" s="1" t="s">
        <v>29</v>
      </c>
      <c r="J1943" s="1" t="s">
        <v>30</v>
      </c>
      <c r="K1943" s="1" t="s">
        <v>21</v>
      </c>
      <c r="L1943" s="1" t="s">
        <v>22</v>
      </c>
      <c r="M1943" s="1">
        <v>52</v>
      </c>
      <c r="N1943" s="1">
        <v>86</v>
      </c>
      <c r="O1943" s="1">
        <v>4472</v>
      </c>
      <c r="P1943" s="1">
        <v>2280.7199999999998</v>
      </c>
      <c r="Q1943" s="1">
        <v>0.51</v>
      </c>
      <c r="R1943" s="1" t="s">
        <v>24</v>
      </c>
    </row>
    <row r="1944" spans="1:18" x14ac:dyDescent="0.25">
      <c r="A1944" s="1" t="s">
        <v>50</v>
      </c>
      <c r="B1944" s="1">
        <v>1185732</v>
      </c>
      <c r="C1944" s="2">
        <v>44514</v>
      </c>
      <c r="D1944" s="2" t="str">
        <f t="shared" si="120"/>
        <v>Sunday</v>
      </c>
      <c r="E1944" s="2" t="str">
        <f t="shared" si="121"/>
        <v>November</v>
      </c>
      <c r="F1944" s="1">
        <f t="shared" si="122"/>
        <v>4</v>
      </c>
      <c r="G1944" s="1">
        <f t="shared" si="123"/>
        <v>2021</v>
      </c>
      <c r="H1944" s="1" t="s">
        <v>15</v>
      </c>
      <c r="I1944" s="1" t="s">
        <v>29</v>
      </c>
      <c r="J1944" s="1" t="s">
        <v>30</v>
      </c>
      <c r="K1944" s="1" t="s">
        <v>21</v>
      </c>
      <c r="L1944" s="1" t="s">
        <v>23</v>
      </c>
      <c r="M1944" s="1">
        <v>51</v>
      </c>
      <c r="N1944" s="1">
        <v>84</v>
      </c>
      <c r="O1944" s="1">
        <v>4284</v>
      </c>
      <c r="P1944" s="1">
        <v>2270.52</v>
      </c>
      <c r="Q1944" s="1">
        <v>0.53</v>
      </c>
      <c r="R1944" s="1" t="s">
        <v>24</v>
      </c>
    </row>
    <row r="1945" spans="1:18" x14ac:dyDescent="0.25">
      <c r="A1945" s="1" t="s">
        <v>50</v>
      </c>
      <c r="B1945" s="1">
        <v>1185732</v>
      </c>
      <c r="C1945" s="2">
        <v>44514</v>
      </c>
      <c r="D1945" s="2" t="str">
        <f t="shared" si="120"/>
        <v>Sunday</v>
      </c>
      <c r="E1945" s="2" t="str">
        <f t="shared" si="121"/>
        <v>November</v>
      </c>
      <c r="F1945" s="1">
        <f t="shared" si="122"/>
        <v>4</v>
      </c>
      <c r="G1945" s="1">
        <f t="shared" si="123"/>
        <v>2021</v>
      </c>
      <c r="H1945" s="1" t="s">
        <v>15</v>
      </c>
      <c r="I1945" s="1" t="s">
        <v>29</v>
      </c>
      <c r="J1945" s="1" t="s">
        <v>30</v>
      </c>
      <c r="K1945" s="1" t="s">
        <v>21</v>
      </c>
      <c r="L1945" s="1" t="s">
        <v>19</v>
      </c>
      <c r="M1945" s="1">
        <v>64</v>
      </c>
      <c r="N1945" s="1">
        <v>98</v>
      </c>
      <c r="O1945" s="1">
        <v>6272</v>
      </c>
      <c r="P1945" s="1">
        <v>3449.6</v>
      </c>
      <c r="Q1945" s="1">
        <v>0.55000000000000004</v>
      </c>
      <c r="R1945" s="1" t="s">
        <v>24</v>
      </c>
    </row>
    <row r="1946" spans="1:18" x14ac:dyDescent="0.25">
      <c r="A1946" s="1" t="s">
        <v>50</v>
      </c>
      <c r="B1946" s="1">
        <v>1185732</v>
      </c>
      <c r="C1946" s="2">
        <v>44543</v>
      </c>
      <c r="D1946" s="2" t="str">
        <f t="shared" si="120"/>
        <v>Monday</v>
      </c>
      <c r="E1946" s="2" t="str">
        <f t="shared" si="121"/>
        <v>December</v>
      </c>
      <c r="F1946" s="1">
        <f t="shared" si="122"/>
        <v>4</v>
      </c>
      <c r="G1946" s="1">
        <f t="shared" si="123"/>
        <v>2021</v>
      </c>
      <c r="H1946" s="1" t="s">
        <v>15</v>
      </c>
      <c r="I1946" s="1" t="s">
        <v>29</v>
      </c>
      <c r="J1946" s="1" t="s">
        <v>30</v>
      </c>
      <c r="K1946" s="1" t="s">
        <v>18</v>
      </c>
      <c r="L1946" s="1" t="s">
        <v>22</v>
      </c>
      <c r="M1946" s="1">
        <v>62</v>
      </c>
      <c r="N1946" s="1">
        <v>168</v>
      </c>
      <c r="O1946" s="1">
        <v>10416</v>
      </c>
      <c r="P1946" s="1">
        <v>4895.5200000000004</v>
      </c>
      <c r="Q1946" s="1">
        <v>0.47</v>
      </c>
      <c r="R1946" s="1" t="s">
        <v>24</v>
      </c>
    </row>
    <row r="1947" spans="1:18" x14ac:dyDescent="0.25">
      <c r="A1947" s="1" t="s">
        <v>50</v>
      </c>
      <c r="B1947" s="1">
        <v>1185732</v>
      </c>
      <c r="C1947" s="2">
        <v>44543</v>
      </c>
      <c r="D1947" s="2" t="str">
        <f t="shared" si="120"/>
        <v>Monday</v>
      </c>
      <c r="E1947" s="2" t="str">
        <f t="shared" si="121"/>
        <v>December</v>
      </c>
      <c r="F1947" s="1">
        <f t="shared" si="122"/>
        <v>4</v>
      </c>
      <c r="G1947" s="1">
        <f t="shared" si="123"/>
        <v>2021</v>
      </c>
      <c r="H1947" s="1" t="s">
        <v>15</v>
      </c>
      <c r="I1947" s="1" t="s">
        <v>29</v>
      </c>
      <c r="J1947" s="1" t="s">
        <v>30</v>
      </c>
      <c r="K1947" s="1" t="s">
        <v>18</v>
      </c>
      <c r="L1947" s="1" t="s">
        <v>23</v>
      </c>
      <c r="M1947" s="1">
        <v>50</v>
      </c>
      <c r="N1947" s="1">
        <v>100</v>
      </c>
      <c r="O1947" s="1">
        <v>5000</v>
      </c>
      <c r="P1947" s="1">
        <v>2400</v>
      </c>
      <c r="Q1947" s="1">
        <v>0.48</v>
      </c>
      <c r="R1947" s="1" t="s">
        <v>24</v>
      </c>
    </row>
    <row r="1948" spans="1:18" x14ac:dyDescent="0.25">
      <c r="A1948" s="1" t="s">
        <v>50</v>
      </c>
      <c r="B1948" s="1">
        <v>1185732</v>
      </c>
      <c r="C1948" s="2">
        <v>44543</v>
      </c>
      <c r="D1948" s="2" t="str">
        <f t="shared" si="120"/>
        <v>Monday</v>
      </c>
      <c r="E1948" s="2" t="str">
        <f t="shared" si="121"/>
        <v>December</v>
      </c>
      <c r="F1948" s="1">
        <f t="shared" si="122"/>
        <v>4</v>
      </c>
      <c r="G1948" s="1">
        <f t="shared" si="123"/>
        <v>2021</v>
      </c>
      <c r="H1948" s="1" t="s">
        <v>15</v>
      </c>
      <c r="I1948" s="1" t="s">
        <v>29</v>
      </c>
      <c r="J1948" s="1" t="s">
        <v>30</v>
      </c>
      <c r="K1948" s="1" t="s">
        <v>21</v>
      </c>
      <c r="L1948" s="1" t="s">
        <v>22</v>
      </c>
      <c r="M1948" s="1">
        <v>50</v>
      </c>
      <c r="N1948" s="1">
        <v>109</v>
      </c>
      <c r="O1948" s="1">
        <v>5450</v>
      </c>
      <c r="P1948" s="1">
        <v>2943</v>
      </c>
      <c r="Q1948" s="1">
        <v>0.54</v>
      </c>
      <c r="R1948" s="1" t="s">
        <v>24</v>
      </c>
    </row>
    <row r="1949" spans="1:18" x14ac:dyDescent="0.25">
      <c r="A1949" s="1" t="s">
        <v>50</v>
      </c>
      <c r="B1949" s="1">
        <v>1185732</v>
      </c>
      <c r="C1949" s="2">
        <v>44543</v>
      </c>
      <c r="D1949" s="2" t="str">
        <f t="shared" si="120"/>
        <v>Monday</v>
      </c>
      <c r="E1949" s="2" t="str">
        <f t="shared" si="121"/>
        <v>December</v>
      </c>
      <c r="F1949" s="1">
        <f t="shared" si="122"/>
        <v>4</v>
      </c>
      <c r="G1949" s="1">
        <f t="shared" si="123"/>
        <v>2021</v>
      </c>
      <c r="H1949" s="1" t="s">
        <v>15</v>
      </c>
      <c r="I1949" s="1" t="s">
        <v>29</v>
      </c>
      <c r="J1949" s="1" t="s">
        <v>30</v>
      </c>
      <c r="K1949" s="1" t="s">
        <v>21</v>
      </c>
      <c r="L1949" s="1" t="s">
        <v>23</v>
      </c>
      <c r="M1949" s="1">
        <v>53</v>
      </c>
      <c r="N1949" s="1">
        <v>98</v>
      </c>
      <c r="O1949" s="1">
        <v>5194</v>
      </c>
      <c r="P1949" s="1">
        <v>2804.76</v>
      </c>
      <c r="Q1949" s="1">
        <v>0.54</v>
      </c>
      <c r="R1949" s="1" t="s">
        <v>24</v>
      </c>
    </row>
    <row r="1950" spans="1:18" x14ac:dyDescent="0.25">
      <c r="A1950" s="1" t="s">
        <v>50</v>
      </c>
      <c r="B1950" s="1">
        <v>1185732</v>
      </c>
      <c r="C1950" s="2">
        <v>44543</v>
      </c>
      <c r="D1950" s="2" t="str">
        <f t="shared" si="120"/>
        <v>Monday</v>
      </c>
      <c r="E1950" s="2" t="str">
        <f t="shared" si="121"/>
        <v>December</v>
      </c>
      <c r="F1950" s="1">
        <f t="shared" si="122"/>
        <v>4</v>
      </c>
      <c r="G1950" s="1">
        <f t="shared" si="123"/>
        <v>2021</v>
      </c>
      <c r="H1950" s="1" t="s">
        <v>15</v>
      </c>
      <c r="I1950" s="1" t="s">
        <v>29</v>
      </c>
      <c r="J1950" s="1" t="s">
        <v>30</v>
      </c>
      <c r="K1950" s="1" t="s">
        <v>21</v>
      </c>
      <c r="L1950" s="1" t="s">
        <v>19</v>
      </c>
      <c r="M1950" s="1">
        <v>65</v>
      </c>
      <c r="N1950" s="1">
        <v>123</v>
      </c>
      <c r="O1950" s="1">
        <v>7995</v>
      </c>
      <c r="P1950" s="1">
        <v>3997.5</v>
      </c>
      <c r="Q1950" s="1">
        <v>0.5</v>
      </c>
      <c r="R1950" s="1" t="s">
        <v>24</v>
      </c>
    </row>
    <row r="1951" spans="1:18" x14ac:dyDescent="0.25">
      <c r="A1951" s="1" t="s">
        <v>50</v>
      </c>
      <c r="B1951" s="1">
        <v>1185732</v>
      </c>
      <c r="C1951" s="2">
        <v>44206</v>
      </c>
      <c r="D1951" s="2" t="str">
        <f t="shared" si="120"/>
        <v>Sunday</v>
      </c>
      <c r="E1951" s="2" t="str">
        <f t="shared" si="121"/>
        <v>January</v>
      </c>
      <c r="F1951" s="1">
        <f t="shared" si="122"/>
        <v>1</v>
      </c>
      <c r="G1951" s="1">
        <f t="shared" si="123"/>
        <v>2021</v>
      </c>
      <c r="H1951" s="1" t="s">
        <v>15</v>
      </c>
      <c r="I1951" s="1" t="s">
        <v>29</v>
      </c>
      <c r="J1951" s="1" t="s">
        <v>30</v>
      </c>
      <c r="K1951" s="1" t="s">
        <v>18</v>
      </c>
      <c r="L1951" s="1" t="s">
        <v>22</v>
      </c>
      <c r="M1951" s="1">
        <v>32</v>
      </c>
      <c r="N1951" s="1">
        <v>138</v>
      </c>
      <c r="O1951" s="1">
        <v>4416</v>
      </c>
      <c r="P1951" s="1">
        <v>2208</v>
      </c>
      <c r="Q1951" s="1">
        <v>0.5</v>
      </c>
      <c r="R1951" s="1" t="s">
        <v>24</v>
      </c>
    </row>
    <row r="1952" spans="1:18" x14ac:dyDescent="0.25">
      <c r="A1952" s="1" t="s">
        <v>50</v>
      </c>
      <c r="B1952" s="1">
        <v>1185732</v>
      </c>
      <c r="C1952" s="2">
        <v>44206</v>
      </c>
      <c r="D1952" s="2" t="str">
        <f t="shared" si="120"/>
        <v>Sunday</v>
      </c>
      <c r="E1952" s="2" t="str">
        <f t="shared" si="121"/>
        <v>January</v>
      </c>
      <c r="F1952" s="1">
        <f t="shared" si="122"/>
        <v>1</v>
      </c>
      <c r="G1952" s="1">
        <f t="shared" si="123"/>
        <v>2021</v>
      </c>
      <c r="H1952" s="1" t="s">
        <v>15</v>
      </c>
      <c r="I1952" s="1" t="s">
        <v>29</v>
      </c>
      <c r="J1952" s="1" t="s">
        <v>30</v>
      </c>
      <c r="K1952" s="1" t="s">
        <v>18</v>
      </c>
      <c r="L1952" s="1" t="s">
        <v>23</v>
      </c>
      <c r="M1952" s="1">
        <v>33</v>
      </c>
      <c r="N1952" s="1">
        <v>77</v>
      </c>
      <c r="O1952" s="1">
        <v>2541</v>
      </c>
      <c r="P1952" s="1">
        <v>1194.27</v>
      </c>
      <c r="Q1952" s="1">
        <v>0.47</v>
      </c>
      <c r="R1952" s="1" t="s">
        <v>24</v>
      </c>
    </row>
    <row r="1953" spans="1:18" x14ac:dyDescent="0.25">
      <c r="A1953" s="1" t="s">
        <v>50</v>
      </c>
      <c r="B1953" s="1">
        <v>1185732</v>
      </c>
      <c r="C1953" s="2">
        <v>44206</v>
      </c>
      <c r="D1953" s="2" t="str">
        <f t="shared" si="120"/>
        <v>Sunday</v>
      </c>
      <c r="E1953" s="2" t="str">
        <f t="shared" si="121"/>
        <v>January</v>
      </c>
      <c r="F1953" s="1">
        <f t="shared" si="122"/>
        <v>1</v>
      </c>
      <c r="G1953" s="1">
        <f t="shared" si="123"/>
        <v>2021</v>
      </c>
      <c r="H1953" s="1" t="s">
        <v>15</v>
      </c>
      <c r="I1953" s="1" t="s">
        <v>29</v>
      </c>
      <c r="J1953" s="1" t="s">
        <v>30</v>
      </c>
      <c r="K1953" s="1" t="s">
        <v>21</v>
      </c>
      <c r="L1953" s="1" t="s">
        <v>22</v>
      </c>
      <c r="M1953" s="1">
        <v>24</v>
      </c>
      <c r="N1953" s="1">
        <v>72</v>
      </c>
      <c r="O1953" s="1">
        <v>1728</v>
      </c>
      <c r="P1953" s="1">
        <v>881.28</v>
      </c>
      <c r="Q1953" s="1">
        <v>0.51</v>
      </c>
      <c r="R1953" s="1" t="s">
        <v>24</v>
      </c>
    </row>
    <row r="1954" spans="1:18" x14ac:dyDescent="0.25">
      <c r="A1954" s="1" t="s">
        <v>50</v>
      </c>
      <c r="B1954" s="1">
        <v>1185732</v>
      </c>
      <c r="C1954" s="2">
        <v>44206</v>
      </c>
      <c r="D1954" s="2" t="str">
        <f t="shared" si="120"/>
        <v>Sunday</v>
      </c>
      <c r="E1954" s="2" t="str">
        <f t="shared" si="121"/>
        <v>January</v>
      </c>
      <c r="F1954" s="1">
        <f t="shared" si="122"/>
        <v>1</v>
      </c>
      <c r="G1954" s="1">
        <f t="shared" si="123"/>
        <v>2021</v>
      </c>
      <c r="H1954" s="1" t="s">
        <v>15</v>
      </c>
      <c r="I1954" s="1" t="s">
        <v>29</v>
      </c>
      <c r="J1954" s="1" t="s">
        <v>30</v>
      </c>
      <c r="K1954" s="1" t="s">
        <v>21</v>
      </c>
      <c r="L1954" s="1" t="s">
        <v>23</v>
      </c>
      <c r="M1954" s="1">
        <v>27</v>
      </c>
      <c r="N1954" s="1">
        <v>38</v>
      </c>
      <c r="O1954" s="1">
        <v>1026</v>
      </c>
      <c r="P1954" s="1">
        <v>513</v>
      </c>
      <c r="Q1954" s="1">
        <v>0.5</v>
      </c>
      <c r="R1954" s="1" t="s">
        <v>24</v>
      </c>
    </row>
    <row r="1955" spans="1:18" x14ac:dyDescent="0.25">
      <c r="A1955" s="1" t="s">
        <v>50</v>
      </c>
      <c r="B1955" s="1">
        <v>1185732</v>
      </c>
      <c r="C1955" s="2">
        <v>44206</v>
      </c>
      <c r="D1955" s="2" t="str">
        <f t="shared" si="120"/>
        <v>Sunday</v>
      </c>
      <c r="E1955" s="2" t="str">
        <f t="shared" si="121"/>
        <v>January</v>
      </c>
      <c r="F1955" s="1">
        <f t="shared" si="122"/>
        <v>1</v>
      </c>
      <c r="G1955" s="1">
        <f t="shared" si="123"/>
        <v>2021</v>
      </c>
      <c r="H1955" s="1" t="s">
        <v>15</v>
      </c>
      <c r="I1955" s="1" t="s">
        <v>29</v>
      </c>
      <c r="J1955" s="1" t="s">
        <v>30</v>
      </c>
      <c r="K1955" s="1" t="s">
        <v>21</v>
      </c>
      <c r="L1955" s="1" t="s">
        <v>19</v>
      </c>
      <c r="M1955" s="1">
        <v>33</v>
      </c>
      <c r="N1955" s="1">
        <v>69</v>
      </c>
      <c r="O1955" s="1">
        <v>2277</v>
      </c>
      <c r="P1955" s="1">
        <v>1252.3499999999999</v>
      </c>
      <c r="Q1955" s="1">
        <v>0.55000000000000004</v>
      </c>
      <c r="R1955" s="1" t="s">
        <v>24</v>
      </c>
    </row>
    <row r="1956" spans="1:18" x14ac:dyDescent="0.25">
      <c r="A1956" s="1" t="s">
        <v>50</v>
      </c>
      <c r="B1956" s="1">
        <v>1185732</v>
      </c>
      <c r="C1956" s="2">
        <v>44235</v>
      </c>
      <c r="D1956" s="2" t="str">
        <f t="shared" si="120"/>
        <v>Monday</v>
      </c>
      <c r="E1956" s="2" t="str">
        <f t="shared" si="121"/>
        <v>February</v>
      </c>
      <c r="F1956" s="1">
        <f t="shared" si="122"/>
        <v>1</v>
      </c>
      <c r="G1956" s="1">
        <f t="shared" si="123"/>
        <v>2021</v>
      </c>
      <c r="H1956" s="1" t="s">
        <v>15</v>
      </c>
      <c r="I1956" s="1" t="s">
        <v>29</v>
      </c>
      <c r="J1956" s="1" t="s">
        <v>30</v>
      </c>
      <c r="K1956" s="1" t="s">
        <v>18</v>
      </c>
      <c r="L1956" s="1" t="s">
        <v>22</v>
      </c>
      <c r="M1956" s="1">
        <v>34</v>
      </c>
      <c r="N1956" s="1">
        <v>147</v>
      </c>
      <c r="O1956" s="1">
        <v>4998</v>
      </c>
      <c r="P1956" s="1">
        <v>2399.04</v>
      </c>
      <c r="Q1956" s="1">
        <v>0.48</v>
      </c>
      <c r="R1956" s="1" t="s">
        <v>24</v>
      </c>
    </row>
    <row r="1957" spans="1:18" x14ac:dyDescent="0.25">
      <c r="A1957" s="1" t="s">
        <v>50</v>
      </c>
      <c r="B1957" s="1">
        <v>1185732</v>
      </c>
      <c r="C1957" s="2">
        <v>44235</v>
      </c>
      <c r="D1957" s="2" t="str">
        <f t="shared" si="120"/>
        <v>Monday</v>
      </c>
      <c r="E1957" s="2" t="str">
        <f t="shared" si="121"/>
        <v>February</v>
      </c>
      <c r="F1957" s="1">
        <f t="shared" si="122"/>
        <v>1</v>
      </c>
      <c r="G1957" s="1">
        <f t="shared" si="123"/>
        <v>2021</v>
      </c>
      <c r="H1957" s="1" t="s">
        <v>15</v>
      </c>
      <c r="I1957" s="1" t="s">
        <v>29</v>
      </c>
      <c r="J1957" s="1" t="s">
        <v>30</v>
      </c>
      <c r="K1957" s="1" t="s">
        <v>18</v>
      </c>
      <c r="L1957" s="1" t="s">
        <v>23</v>
      </c>
      <c r="M1957" s="1">
        <v>32</v>
      </c>
      <c r="N1957" s="1">
        <v>53</v>
      </c>
      <c r="O1957" s="1">
        <v>1696</v>
      </c>
      <c r="P1957" s="1">
        <v>848</v>
      </c>
      <c r="Q1957" s="1">
        <v>0.5</v>
      </c>
      <c r="R1957" s="1" t="s">
        <v>24</v>
      </c>
    </row>
    <row r="1958" spans="1:18" x14ac:dyDescent="0.25">
      <c r="A1958" s="1" t="s">
        <v>50</v>
      </c>
      <c r="B1958" s="1">
        <v>1185732</v>
      </c>
      <c r="C1958" s="2">
        <v>44235</v>
      </c>
      <c r="D1958" s="2" t="str">
        <f t="shared" si="120"/>
        <v>Monday</v>
      </c>
      <c r="E1958" s="2" t="str">
        <f t="shared" si="121"/>
        <v>February</v>
      </c>
      <c r="F1958" s="1">
        <f t="shared" si="122"/>
        <v>1</v>
      </c>
      <c r="G1958" s="1">
        <f t="shared" si="123"/>
        <v>2021</v>
      </c>
      <c r="H1958" s="1" t="s">
        <v>15</v>
      </c>
      <c r="I1958" s="1" t="s">
        <v>29</v>
      </c>
      <c r="J1958" s="1" t="s">
        <v>30</v>
      </c>
      <c r="K1958" s="1" t="s">
        <v>21</v>
      </c>
      <c r="L1958" s="1" t="s">
        <v>22</v>
      </c>
      <c r="M1958" s="1">
        <v>24</v>
      </c>
      <c r="N1958" s="1">
        <v>63</v>
      </c>
      <c r="O1958" s="1">
        <v>1512</v>
      </c>
      <c r="P1958" s="1">
        <v>771.12</v>
      </c>
      <c r="Q1958" s="1">
        <v>0.51</v>
      </c>
      <c r="R1958" s="1" t="s">
        <v>24</v>
      </c>
    </row>
    <row r="1959" spans="1:18" x14ac:dyDescent="0.25">
      <c r="A1959" s="1" t="s">
        <v>49</v>
      </c>
      <c r="B1959" s="1">
        <v>1185732</v>
      </c>
      <c r="C1959" s="2">
        <v>44481</v>
      </c>
      <c r="D1959" s="2" t="str">
        <f t="shared" si="120"/>
        <v>Tuesday</v>
      </c>
      <c r="E1959" s="2" t="str">
        <f t="shared" si="121"/>
        <v>October</v>
      </c>
      <c r="F1959" s="1">
        <f t="shared" si="122"/>
        <v>4</v>
      </c>
      <c r="G1959" s="1">
        <f t="shared" si="123"/>
        <v>2021</v>
      </c>
      <c r="H1959" s="1" t="s">
        <v>15</v>
      </c>
      <c r="I1959" s="1" t="s">
        <v>44</v>
      </c>
      <c r="J1959" s="1" t="s">
        <v>45</v>
      </c>
      <c r="K1959" s="1" t="s">
        <v>21</v>
      </c>
      <c r="L1959" s="1" t="s">
        <v>19</v>
      </c>
      <c r="M1959" s="1">
        <v>71</v>
      </c>
      <c r="N1959" s="1">
        <v>81</v>
      </c>
      <c r="O1959" s="1">
        <v>5751</v>
      </c>
      <c r="P1959" s="1">
        <v>3048.03</v>
      </c>
      <c r="Q1959" s="1">
        <v>0.53</v>
      </c>
      <c r="R1959" s="1" t="s">
        <v>24</v>
      </c>
    </row>
    <row r="1960" spans="1:18" x14ac:dyDescent="0.25">
      <c r="A1960" s="1" t="s">
        <v>49</v>
      </c>
      <c r="B1960" s="1">
        <v>1185732</v>
      </c>
      <c r="C1960" s="2">
        <v>44511</v>
      </c>
      <c r="D1960" s="2" t="str">
        <f t="shared" si="120"/>
        <v>Thursday</v>
      </c>
      <c r="E1960" s="2" t="str">
        <f t="shared" si="121"/>
        <v>November</v>
      </c>
      <c r="F1960" s="1">
        <f t="shared" si="122"/>
        <v>4</v>
      </c>
      <c r="G1960" s="1">
        <f t="shared" si="123"/>
        <v>2021</v>
      </c>
      <c r="H1960" s="1" t="s">
        <v>15</v>
      </c>
      <c r="I1960" s="1" t="s">
        <v>44</v>
      </c>
      <c r="J1960" s="1" t="s">
        <v>45</v>
      </c>
      <c r="K1960" s="1" t="s">
        <v>18</v>
      </c>
      <c r="L1960" s="1" t="s">
        <v>22</v>
      </c>
      <c r="M1960" s="1">
        <v>64</v>
      </c>
      <c r="N1960" s="1">
        <v>126</v>
      </c>
      <c r="O1960" s="1">
        <v>8064</v>
      </c>
      <c r="P1960" s="1">
        <v>4838.3999999999996</v>
      </c>
      <c r="Q1960" s="1">
        <v>0.6</v>
      </c>
      <c r="R1960" s="1" t="s">
        <v>24</v>
      </c>
    </row>
    <row r="1961" spans="1:18" x14ac:dyDescent="0.25">
      <c r="A1961" s="1" t="s">
        <v>49</v>
      </c>
      <c r="B1961" s="1">
        <v>1185732</v>
      </c>
      <c r="C1961" s="2">
        <v>44511</v>
      </c>
      <c r="D1961" s="2" t="str">
        <f t="shared" si="120"/>
        <v>Thursday</v>
      </c>
      <c r="E1961" s="2" t="str">
        <f t="shared" si="121"/>
        <v>November</v>
      </c>
      <c r="F1961" s="1">
        <f t="shared" si="122"/>
        <v>4</v>
      </c>
      <c r="G1961" s="1">
        <f t="shared" si="123"/>
        <v>2021</v>
      </c>
      <c r="H1961" s="1" t="s">
        <v>15</v>
      </c>
      <c r="I1961" s="1" t="s">
        <v>44</v>
      </c>
      <c r="J1961" s="1" t="s">
        <v>45</v>
      </c>
      <c r="K1961" s="1" t="s">
        <v>18</v>
      </c>
      <c r="L1961" s="1" t="s">
        <v>23</v>
      </c>
      <c r="M1961" s="1">
        <v>55</v>
      </c>
      <c r="N1961" s="1">
        <v>81</v>
      </c>
      <c r="O1961" s="1">
        <v>4455</v>
      </c>
      <c r="P1961" s="1">
        <v>2583.9</v>
      </c>
      <c r="Q1961" s="1">
        <v>0.57999999999999996</v>
      </c>
      <c r="R1961" s="1" t="s">
        <v>24</v>
      </c>
    </row>
    <row r="1962" spans="1:18" x14ac:dyDescent="0.25">
      <c r="A1962" s="1" t="s">
        <v>49</v>
      </c>
      <c r="B1962" s="1">
        <v>1185732</v>
      </c>
      <c r="C1962" s="2">
        <v>44511</v>
      </c>
      <c r="D1962" s="2" t="str">
        <f t="shared" si="120"/>
        <v>Thursday</v>
      </c>
      <c r="E1962" s="2" t="str">
        <f t="shared" si="121"/>
        <v>November</v>
      </c>
      <c r="F1962" s="1">
        <f t="shared" si="122"/>
        <v>4</v>
      </c>
      <c r="G1962" s="1">
        <f t="shared" si="123"/>
        <v>2021</v>
      </c>
      <c r="H1962" s="1" t="s">
        <v>15</v>
      </c>
      <c r="I1962" s="1" t="s">
        <v>44</v>
      </c>
      <c r="J1962" s="1" t="s">
        <v>45</v>
      </c>
      <c r="K1962" s="1" t="s">
        <v>21</v>
      </c>
      <c r="L1962" s="1" t="s">
        <v>22</v>
      </c>
      <c r="M1962" s="1">
        <v>57</v>
      </c>
      <c r="N1962" s="1">
        <v>96</v>
      </c>
      <c r="O1962" s="1">
        <v>5472</v>
      </c>
      <c r="P1962" s="1">
        <v>2626.56</v>
      </c>
      <c r="Q1962" s="1">
        <v>0.48</v>
      </c>
      <c r="R1962" s="1" t="s">
        <v>24</v>
      </c>
    </row>
    <row r="1963" spans="1:18" x14ac:dyDescent="0.25">
      <c r="A1963" s="1" t="s">
        <v>49</v>
      </c>
      <c r="B1963" s="1">
        <v>1185732</v>
      </c>
      <c r="C1963" s="2">
        <v>44481</v>
      </c>
      <c r="D1963" s="2" t="str">
        <f t="shared" si="120"/>
        <v>Tuesday</v>
      </c>
      <c r="E1963" s="2" t="str">
        <f t="shared" si="121"/>
        <v>October</v>
      </c>
      <c r="F1963" s="1">
        <f t="shared" si="122"/>
        <v>4</v>
      </c>
      <c r="G1963" s="1">
        <f t="shared" si="123"/>
        <v>2021</v>
      </c>
      <c r="H1963" s="1" t="s">
        <v>15</v>
      </c>
      <c r="I1963" s="1" t="s">
        <v>44</v>
      </c>
      <c r="J1963" s="1" t="s">
        <v>45</v>
      </c>
      <c r="K1963" s="1" t="s">
        <v>21</v>
      </c>
      <c r="L1963" s="1" t="s">
        <v>19</v>
      </c>
      <c r="M1963" s="1">
        <v>54</v>
      </c>
      <c r="N1963" s="1">
        <v>90</v>
      </c>
      <c r="O1963" s="1">
        <v>4860</v>
      </c>
      <c r="P1963" s="1">
        <v>2235.6</v>
      </c>
      <c r="Q1963" s="1">
        <v>0.46</v>
      </c>
      <c r="R1963" s="1" t="s">
        <v>20</v>
      </c>
    </row>
    <row r="1964" spans="1:18" x14ac:dyDescent="0.25">
      <c r="A1964" s="1" t="s">
        <v>49</v>
      </c>
      <c r="B1964" s="1">
        <v>1185732</v>
      </c>
      <c r="C1964" s="2">
        <v>44511</v>
      </c>
      <c r="D1964" s="2" t="str">
        <f t="shared" si="120"/>
        <v>Thursday</v>
      </c>
      <c r="E1964" s="2" t="str">
        <f t="shared" si="121"/>
        <v>November</v>
      </c>
      <c r="F1964" s="1">
        <f t="shared" si="122"/>
        <v>4</v>
      </c>
      <c r="G1964" s="1">
        <f t="shared" si="123"/>
        <v>2021</v>
      </c>
      <c r="H1964" s="1" t="s">
        <v>15</v>
      </c>
      <c r="I1964" s="1" t="s">
        <v>44</v>
      </c>
      <c r="J1964" s="1" t="s">
        <v>45</v>
      </c>
      <c r="K1964" s="1" t="s">
        <v>18</v>
      </c>
      <c r="L1964" s="1" t="s">
        <v>22</v>
      </c>
      <c r="M1964" s="1">
        <v>54</v>
      </c>
      <c r="N1964" s="1">
        <v>140</v>
      </c>
      <c r="O1964" s="1">
        <v>7560</v>
      </c>
      <c r="P1964" s="1">
        <v>3780</v>
      </c>
      <c r="Q1964" s="1">
        <v>0.5</v>
      </c>
      <c r="R1964" s="1" t="s">
        <v>20</v>
      </c>
    </row>
    <row r="1965" spans="1:18" x14ac:dyDescent="0.25">
      <c r="A1965" s="1" t="s">
        <v>49</v>
      </c>
      <c r="B1965" s="1">
        <v>1185732</v>
      </c>
      <c r="C1965" s="2">
        <v>44511</v>
      </c>
      <c r="D1965" s="2" t="str">
        <f t="shared" si="120"/>
        <v>Thursday</v>
      </c>
      <c r="E1965" s="2" t="str">
        <f t="shared" si="121"/>
        <v>November</v>
      </c>
      <c r="F1965" s="1">
        <f t="shared" si="122"/>
        <v>4</v>
      </c>
      <c r="G1965" s="1">
        <f t="shared" si="123"/>
        <v>2021</v>
      </c>
      <c r="H1965" s="1" t="s">
        <v>15</v>
      </c>
      <c r="I1965" s="1" t="s">
        <v>44</v>
      </c>
      <c r="J1965" s="1" t="s">
        <v>45</v>
      </c>
      <c r="K1965" s="1" t="s">
        <v>18</v>
      </c>
      <c r="L1965" s="1" t="s">
        <v>23</v>
      </c>
      <c r="M1965" s="1">
        <v>47</v>
      </c>
      <c r="N1965" s="1">
        <v>98</v>
      </c>
      <c r="O1965" s="1">
        <v>4606</v>
      </c>
      <c r="P1965" s="1">
        <v>2256.94</v>
      </c>
      <c r="Q1965" s="1">
        <v>0.49</v>
      </c>
      <c r="R1965" s="1" t="s">
        <v>20</v>
      </c>
    </row>
    <row r="1966" spans="1:18" x14ac:dyDescent="0.25">
      <c r="A1966" s="1" t="s">
        <v>49</v>
      </c>
      <c r="B1966" s="1">
        <v>1185732</v>
      </c>
      <c r="C1966" s="2">
        <v>44511</v>
      </c>
      <c r="D1966" s="2" t="str">
        <f t="shared" si="120"/>
        <v>Thursday</v>
      </c>
      <c r="E1966" s="2" t="str">
        <f t="shared" si="121"/>
        <v>November</v>
      </c>
      <c r="F1966" s="1">
        <f t="shared" si="122"/>
        <v>4</v>
      </c>
      <c r="G1966" s="1">
        <f t="shared" si="123"/>
        <v>2021</v>
      </c>
      <c r="H1966" s="1" t="s">
        <v>15</v>
      </c>
      <c r="I1966" s="1" t="s">
        <v>44</v>
      </c>
      <c r="J1966" s="1" t="s">
        <v>45</v>
      </c>
      <c r="K1966" s="1" t="s">
        <v>21</v>
      </c>
      <c r="L1966" s="1" t="s">
        <v>22</v>
      </c>
      <c r="M1966" s="1">
        <v>46</v>
      </c>
      <c r="N1966" s="1">
        <v>102</v>
      </c>
      <c r="O1966" s="1">
        <v>4692</v>
      </c>
      <c r="P1966" s="1">
        <v>1736.04</v>
      </c>
      <c r="Q1966" s="1">
        <v>0.37</v>
      </c>
      <c r="R1966" s="1" t="s">
        <v>20</v>
      </c>
    </row>
    <row r="1967" spans="1:18" x14ac:dyDescent="0.25">
      <c r="A1967" s="1" t="s">
        <v>50</v>
      </c>
      <c r="B1967" s="1">
        <v>1185732</v>
      </c>
      <c r="C1967" s="2">
        <v>44235</v>
      </c>
      <c r="D1967" s="2" t="str">
        <f t="shared" si="120"/>
        <v>Monday</v>
      </c>
      <c r="E1967" s="2" t="str">
        <f t="shared" si="121"/>
        <v>February</v>
      </c>
      <c r="F1967" s="1">
        <f t="shared" si="122"/>
        <v>1</v>
      </c>
      <c r="G1967" s="1">
        <f t="shared" si="123"/>
        <v>2021</v>
      </c>
      <c r="H1967" s="1" t="s">
        <v>15</v>
      </c>
      <c r="I1967" s="1" t="s">
        <v>47</v>
      </c>
      <c r="J1967" s="1" t="s">
        <v>48</v>
      </c>
      <c r="K1967" s="1" t="s">
        <v>18</v>
      </c>
      <c r="L1967" s="1" t="s">
        <v>19</v>
      </c>
      <c r="M1967" s="1">
        <v>45</v>
      </c>
      <c r="N1967" s="1">
        <v>175</v>
      </c>
      <c r="O1967" s="1">
        <v>78750</v>
      </c>
      <c r="P1967" s="1">
        <v>23625</v>
      </c>
      <c r="Q1967" s="1">
        <v>0.3</v>
      </c>
      <c r="R1967" s="1" t="s">
        <v>27</v>
      </c>
    </row>
    <row r="1968" spans="1:18" x14ac:dyDescent="0.25">
      <c r="A1968" s="1" t="s">
        <v>50</v>
      </c>
      <c r="B1968" s="1">
        <v>1185732</v>
      </c>
      <c r="C1968" s="2">
        <v>44261</v>
      </c>
      <c r="D1968" s="2" t="str">
        <f t="shared" si="120"/>
        <v>Saturday</v>
      </c>
      <c r="E1968" s="2" t="str">
        <f t="shared" si="121"/>
        <v>March</v>
      </c>
      <c r="F1968" s="1">
        <f t="shared" si="122"/>
        <v>1</v>
      </c>
      <c r="G1968" s="1">
        <f t="shared" si="123"/>
        <v>2021</v>
      </c>
      <c r="H1968" s="1" t="s">
        <v>15</v>
      </c>
      <c r="I1968" s="1" t="s">
        <v>47</v>
      </c>
      <c r="J1968" s="1" t="s">
        <v>48</v>
      </c>
      <c r="K1968" s="1" t="s">
        <v>18</v>
      </c>
      <c r="L1968" s="1" t="s">
        <v>22</v>
      </c>
      <c r="M1968" s="1">
        <v>35</v>
      </c>
      <c r="N1968" s="1">
        <v>495</v>
      </c>
      <c r="O1968" s="1">
        <v>173250</v>
      </c>
      <c r="P1968" s="1">
        <v>60637.5</v>
      </c>
      <c r="Q1968" s="1">
        <v>0.35</v>
      </c>
      <c r="R1968" s="1" t="s">
        <v>27</v>
      </c>
    </row>
    <row r="1969" spans="1:18" x14ac:dyDescent="0.25">
      <c r="A1969" s="1" t="s">
        <v>50</v>
      </c>
      <c r="B1969" s="1">
        <v>1185732</v>
      </c>
      <c r="C1969" s="2">
        <v>44261</v>
      </c>
      <c r="D1969" s="2" t="str">
        <f t="shared" si="120"/>
        <v>Saturday</v>
      </c>
      <c r="E1969" s="2" t="str">
        <f t="shared" si="121"/>
        <v>March</v>
      </c>
      <c r="F1969" s="1">
        <f t="shared" si="122"/>
        <v>1</v>
      </c>
      <c r="G1969" s="1">
        <f t="shared" si="123"/>
        <v>2021</v>
      </c>
      <c r="H1969" s="1" t="s">
        <v>15</v>
      </c>
      <c r="I1969" s="1" t="s">
        <v>47</v>
      </c>
      <c r="J1969" s="1" t="s">
        <v>48</v>
      </c>
      <c r="K1969" s="1" t="s">
        <v>18</v>
      </c>
      <c r="L1969" s="1" t="s">
        <v>23</v>
      </c>
      <c r="M1969" s="1">
        <v>35</v>
      </c>
      <c r="N1969" s="1">
        <v>200</v>
      </c>
      <c r="O1969" s="1">
        <v>70000</v>
      </c>
      <c r="P1969" s="1">
        <v>24500</v>
      </c>
      <c r="Q1969" s="1">
        <v>0.35</v>
      </c>
      <c r="R1969" s="1" t="s">
        <v>27</v>
      </c>
    </row>
    <row r="1970" spans="1:18" x14ac:dyDescent="0.25">
      <c r="A1970" s="1" t="s">
        <v>50</v>
      </c>
      <c r="B1970" s="1">
        <v>1185732</v>
      </c>
      <c r="C1970" s="2">
        <v>44261</v>
      </c>
      <c r="D1970" s="2" t="str">
        <f t="shared" si="120"/>
        <v>Saturday</v>
      </c>
      <c r="E1970" s="2" t="str">
        <f t="shared" si="121"/>
        <v>March</v>
      </c>
      <c r="F1970" s="1">
        <f t="shared" si="122"/>
        <v>1</v>
      </c>
      <c r="G1970" s="1">
        <f t="shared" si="123"/>
        <v>2021</v>
      </c>
      <c r="H1970" s="1" t="s">
        <v>15</v>
      </c>
      <c r="I1970" s="1" t="s">
        <v>47</v>
      </c>
      <c r="J1970" s="1" t="s">
        <v>48</v>
      </c>
      <c r="K1970" s="1" t="s">
        <v>18</v>
      </c>
      <c r="L1970" s="1" t="s">
        <v>19</v>
      </c>
      <c r="M1970" s="1">
        <v>45</v>
      </c>
      <c r="N1970" s="1">
        <v>125</v>
      </c>
      <c r="O1970" s="1">
        <v>56250</v>
      </c>
      <c r="P1970" s="1">
        <v>16875</v>
      </c>
      <c r="Q1970" s="1">
        <v>0.3</v>
      </c>
      <c r="R1970" s="1" t="s">
        <v>27</v>
      </c>
    </row>
    <row r="1971" spans="1:18" x14ac:dyDescent="0.25">
      <c r="A1971" s="1" t="s">
        <v>50</v>
      </c>
      <c r="B1971" s="1">
        <v>1185732</v>
      </c>
      <c r="C1971" s="2">
        <v>44293</v>
      </c>
      <c r="D1971" s="2" t="str">
        <f t="shared" si="120"/>
        <v>Wednesday</v>
      </c>
      <c r="E1971" s="2" t="str">
        <f t="shared" si="121"/>
        <v>April</v>
      </c>
      <c r="F1971" s="1">
        <f t="shared" si="122"/>
        <v>2</v>
      </c>
      <c r="G1971" s="1">
        <f t="shared" si="123"/>
        <v>2021</v>
      </c>
      <c r="H1971" s="1" t="s">
        <v>15</v>
      </c>
      <c r="I1971" s="1" t="s">
        <v>47</v>
      </c>
      <c r="J1971" s="1" t="s">
        <v>48</v>
      </c>
      <c r="K1971" s="1" t="s">
        <v>18</v>
      </c>
      <c r="L1971" s="1" t="s">
        <v>22</v>
      </c>
      <c r="M1971" s="1">
        <v>35</v>
      </c>
      <c r="N1971" s="1">
        <v>475</v>
      </c>
      <c r="O1971" s="1">
        <v>166250</v>
      </c>
      <c r="P1971" s="1">
        <v>58187.5</v>
      </c>
      <c r="Q1971" s="1">
        <v>0.35</v>
      </c>
      <c r="R1971" s="1" t="s">
        <v>27</v>
      </c>
    </row>
    <row r="1972" spans="1:18" x14ac:dyDescent="0.25">
      <c r="A1972" s="1" t="s">
        <v>50</v>
      </c>
      <c r="B1972" s="1">
        <v>1185732</v>
      </c>
      <c r="C1972" s="2">
        <v>44293</v>
      </c>
      <c r="D1972" s="2" t="str">
        <f t="shared" si="120"/>
        <v>Wednesday</v>
      </c>
      <c r="E1972" s="2" t="str">
        <f t="shared" si="121"/>
        <v>April</v>
      </c>
      <c r="F1972" s="1">
        <f t="shared" si="122"/>
        <v>2</v>
      </c>
      <c r="G1972" s="1">
        <f t="shared" si="123"/>
        <v>2021</v>
      </c>
      <c r="H1972" s="1" t="s">
        <v>15</v>
      </c>
      <c r="I1972" s="1" t="s">
        <v>47</v>
      </c>
      <c r="J1972" s="1" t="s">
        <v>48</v>
      </c>
      <c r="K1972" s="1" t="s">
        <v>18</v>
      </c>
      <c r="L1972" s="1" t="s">
        <v>23</v>
      </c>
      <c r="M1972" s="1">
        <v>35</v>
      </c>
      <c r="N1972" s="1">
        <v>175</v>
      </c>
      <c r="O1972" s="1">
        <v>61250</v>
      </c>
      <c r="P1972" s="1">
        <v>21437.5</v>
      </c>
      <c r="Q1972" s="1">
        <v>0.35</v>
      </c>
      <c r="R1972" s="1" t="s">
        <v>27</v>
      </c>
    </row>
    <row r="1973" spans="1:18" x14ac:dyDescent="0.25">
      <c r="A1973" s="1" t="s">
        <v>50</v>
      </c>
      <c r="B1973" s="1">
        <v>1185732</v>
      </c>
      <c r="C1973" s="2">
        <v>44293</v>
      </c>
      <c r="D1973" s="2" t="str">
        <f t="shared" si="120"/>
        <v>Wednesday</v>
      </c>
      <c r="E1973" s="2" t="str">
        <f t="shared" si="121"/>
        <v>April</v>
      </c>
      <c r="F1973" s="1">
        <f t="shared" si="122"/>
        <v>2</v>
      </c>
      <c r="G1973" s="1">
        <f t="shared" si="123"/>
        <v>2021</v>
      </c>
      <c r="H1973" s="1" t="s">
        <v>15</v>
      </c>
      <c r="I1973" s="1" t="s">
        <v>47</v>
      </c>
      <c r="J1973" s="1" t="s">
        <v>48</v>
      </c>
      <c r="K1973" s="1" t="s">
        <v>18</v>
      </c>
      <c r="L1973" s="1" t="s">
        <v>19</v>
      </c>
      <c r="M1973" s="1">
        <v>45</v>
      </c>
      <c r="N1973" s="1">
        <v>100</v>
      </c>
      <c r="O1973" s="1">
        <v>45000</v>
      </c>
      <c r="P1973" s="1">
        <v>13500</v>
      </c>
      <c r="Q1973" s="1">
        <v>0.3</v>
      </c>
      <c r="R1973" s="1" t="s">
        <v>27</v>
      </c>
    </row>
    <row r="1974" spans="1:18" x14ac:dyDescent="0.25">
      <c r="A1974" s="1" t="s">
        <v>50</v>
      </c>
      <c r="B1974" s="1">
        <v>1185732</v>
      </c>
      <c r="C1974" s="2">
        <v>44322</v>
      </c>
      <c r="D1974" s="2" t="str">
        <f t="shared" si="120"/>
        <v>Thursday</v>
      </c>
      <c r="E1974" s="2" t="str">
        <f t="shared" si="121"/>
        <v>May</v>
      </c>
      <c r="F1974" s="1">
        <f t="shared" si="122"/>
        <v>2</v>
      </c>
      <c r="G1974" s="1">
        <f t="shared" si="123"/>
        <v>2021</v>
      </c>
      <c r="H1974" s="1" t="s">
        <v>15</v>
      </c>
      <c r="I1974" s="1" t="s">
        <v>47</v>
      </c>
      <c r="J1974" s="1" t="s">
        <v>48</v>
      </c>
      <c r="K1974" s="1" t="s">
        <v>18</v>
      </c>
      <c r="L1974" s="1" t="s">
        <v>22</v>
      </c>
      <c r="M1974" s="1">
        <v>50</v>
      </c>
      <c r="N1974" s="1">
        <v>520</v>
      </c>
      <c r="O1974" s="1">
        <v>260000</v>
      </c>
      <c r="P1974" s="1">
        <v>91000</v>
      </c>
      <c r="Q1974" s="1">
        <v>0.35</v>
      </c>
      <c r="R1974" s="1" t="s">
        <v>27</v>
      </c>
    </row>
    <row r="1975" spans="1:18" x14ac:dyDescent="0.25">
      <c r="A1975" s="1" t="s">
        <v>50</v>
      </c>
      <c r="B1975" s="1">
        <v>1185732</v>
      </c>
      <c r="C1975" s="2">
        <v>44322</v>
      </c>
      <c r="D1975" s="2" t="str">
        <f t="shared" si="120"/>
        <v>Thursday</v>
      </c>
      <c r="E1975" s="2" t="str">
        <f t="shared" si="121"/>
        <v>May</v>
      </c>
      <c r="F1975" s="1">
        <f t="shared" si="122"/>
        <v>2</v>
      </c>
      <c r="G1975" s="1">
        <f t="shared" si="123"/>
        <v>2021</v>
      </c>
      <c r="H1975" s="1" t="s">
        <v>15</v>
      </c>
      <c r="I1975" s="1" t="s">
        <v>47</v>
      </c>
      <c r="J1975" s="1" t="s">
        <v>48</v>
      </c>
      <c r="K1975" s="1" t="s">
        <v>18</v>
      </c>
      <c r="L1975" s="1" t="s">
        <v>23</v>
      </c>
      <c r="M1975" s="1">
        <v>45</v>
      </c>
      <c r="N1975" s="1">
        <v>225</v>
      </c>
      <c r="O1975" s="1">
        <v>101250</v>
      </c>
      <c r="P1975" s="1">
        <v>35437.5</v>
      </c>
      <c r="Q1975" s="1">
        <v>0.35</v>
      </c>
      <c r="R1975" s="1" t="s">
        <v>27</v>
      </c>
    </row>
    <row r="1976" spans="1:18" x14ac:dyDescent="0.25">
      <c r="A1976" s="1" t="s">
        <v>50</v>
      </c>
      <c r="B1976" s="1">
        <v>1185732</v>
      </c>
      <c r="C1976" s="2">
        <v>44322</v>
      </c>
      <c r="D1976" s="2" t="str">
        <f t="shared" si="120"/>
        <v>Thursday</v>
      </c>
      <c r="E1976" s="2" t="str">
        <f t="shared" si="121"/>
        <v>May</v>
      </c>
      <c r="F1976" s="1">
        <f t="shared" si="122"/>
        <v>2</v>
      </c>
      <c r="G1976" s="1">
        <f t="shared" si="123"/>
        <v>2021</v>
      </c>
      <c r="H1976" s="1" t="s">
        <v>15</v>
      </c>
      <c r="I1976" s="1" t="s">
        <v>47</v>
      </c>
      <c r="J1976" s="1" t="s">
        <v>48</v>
      </c>
      <c r="K1976" s="1" t="s">
        <v>18</v>
      </c>
      <c r="L1976" s="1" t="s">
        <v>19</v>
      </c>
      <c r="M1976" s="1">
        <v>50</v>
      </c>
      <c r="N1976" s="1">
        <v>225</v>
      </c>
      <c r="O1976" s="1">
        <v>112500</v>
      </c>
      <c r="P1976" s="1">
        <v>33750</v>
      </c>
      <c r="Q1976" s="1">
        <v>0.3</v>
      </c>
      <c r="R1976" s="1" t="s">
        <v>27</v>
      </c>
    </row>
    <row r="1977" spans="1:18" x14ac:dyDescent="0.25">
      <c r="A1977" s="1" t="s">
        <v>50</v>
      </c>
      <c r="B1977" s="1">
        <v>1185732</v>
      </c>
      <c r="C1977" s="2">
        <v>44355</v>
      </c>
      <c r="D1977" s="2" t="str">
        <f t="shared" si="120"/>
        <v>Tuesday</v>
      </c>
      <c r="E1977" s="2" t="str">
        <f t="shared" si="121"/>
        <v>June</v>
      </c>
      <c r="F1977" s="1">
        <f t="shared" si="122"/>
        <v>2</v>
      </c>
      <c r="G1977" s="1">
        <f t="shared" si="123"/>
        <v>2021</v>
      </c>
      <c r="H1977" s="1" t="s">
        <v>15</v>
      </c>
      <c r="I1977" s="1" t="s">
        <v>47</v>
      </c>
      <c r="J1977" s="1" t="s">
        <v>48</v>
      </c>
      <c r="K1977" s="1" t="s">
        <v>18</v>
      </c>
      <c r="L1977" s="1" t="s">
        <v>22</v>
      </c>
      <c r="M1977" s="1">
        <v>50</v>
      </c>
      <c r="N1977" s="1">
        <v>600</v>
      </c>
      <c r="O1977" s="1">
        <v>300000</v>
      </c>
      <c r="P1977" s="1">
        <v>105000</v>
      </c>
      <c r="Q1977" s="1">
        <v>0.35</v>
      </c>
      <c r="R1977" s="1" t="s">
        <v>27</v>
      </c>
    </row>
    <row r="1978" spans="1:18" x14ac:dyDescent="0.25">
      <c r="A1978" s="1" t="s">
        <v>50</v>
      </c>
      <c r="B1978" s="1">
        <v>1185732</v>
      </c>
      <c r="C1978" s="2">
        <v>44355</v>
      </c>
      <c r="D1978" s="2" t="str">
        <f t="shared" si="120"/>
        <v>Tuesday</v>
      </c>
      <c r="E1978" s="2" t="str">
        <f t="shared" si="121"/>
        <v>June</v>
      </c>
      <c r="F1978" s="1">
        <f t="shared" si="122"/>
        <v>2</v>
      </c>
      <c r="G1978" s="1">
        <f t="shared" si="123"/>
        <v>2021</v>
      </c>
      <c r="H1978" s="1" t="s">
        <v>15</v>
      </c>
      <c r="I1978" s="1" t="s">
        <v>47</v>
      </c>
      <c r="J1978" s="1" t="s">
        <v>48</v>
      </c>
      <c r="K1978" s="1" t="s">
        <v>18</v>
      </c>
      <c r="L1978" s="1" t="s">
        <v>23</v>
      </c>
      <c r="M1978" s="1">
        <v>45</v>
      </c>
      <c r="N1978" s="1">
        <v>350</v>
      </c>
      <c r="O1978" s="1">
        <v>157500</v>
      </c>
      <c r="P1978" s="1">
        <v>55125</v>
      </c>
      <c r="Q1978" s="1">
        <v>0.35</v>
      </c>
      <c r="R1978" s="1" t="s">
        <v>27</v>
      </c>
    </row>
    <row r="1979" spans="1:18" x14ac:dyDescent="0.25">
      <c r="A1979" s="1" t="s">
        <v>50</v>
      </c>
      <c r="B1979" s="1">
        <v>1185732</v>
      </c>
      <c r="C1979" s="2">
        <v>44355</v>
      </c>
      <c r="D1979" s="2" t="str">
        <f t="shared" si="120"/>
        <v>Tuesday</v>
      </c>
      <c r="E1979" s="2" t="str">
        <f t="shared" si="121"/>
        <v>June</v>
      </c>
      <c r="F1979" s="1">
        <f t="shared" si="122"/>
        <v>2</v>
      </c>
      <c r="G1979" s="1">
        <f t="shared" si="123"/>
        <v>2021</v>
      </c>
      <c r="H1979" s="1" t="s">
        <v>15</v>
      </c>
      <c r="I1979" s="1" t="s">
        <v>47</v>
      </c>
      <c r="J1979" s="1" t="s">
        <v>48</v>
      </c>
      <c r="K1979" s="1" t="s">
        <v>18</v>
      </c>
      <c r="L1979" s="1" t="s">
        <v>19</v>
      </c>
      <c r="M1979" s="1">
        <v>50</v>
      </c>
      <c r="N1979" s="1">
        <v>250</v>
      </c>
      <c r="O1979" s="1">
        <v>125000</v>
      </c>
      <c r="P1979" s="1">
        <v>37500</v>
      </c>
      <c r="Q1979" s="1">
        <v>0.3</v>
      </c>
      <c r="R1979" s="1" t="s">
        <v>27</v>
      </c>
    </row>
    <row r="1980" spans="1:18" x14ac:dyDescent="0.25">
      <c r="A1980" s="1" t="s">
        <v>50</v>
      </c>
      <c r="B1980" s="1">
        <v>1185732</v>
      </c>
      <c r="C1980" s="2">
        <v>44383</v>
      </c>
      <c r="D1980" s="2" t="str">
        <f t="shared" si="120"/>
        <v>Tuesday</v>
      </c>
      <c r="E1980" s="2" t="str">
        <f t="shared" si="121"/>
        <v>July</v>
      </c>
      <c r="F1980" s="1">
        <f t="shared" si="122"/>
        <v>3</v>
      </c>
      <c r="G1980" s="1">
        <f t="shared" si="123"/>
        <v>2021</v>
      </c>
      <c r="H1980" s="1" t="s">
        <v>15</v>
      </c>
      <c r="I1980" s="1" t="s">
        <v>47</v>
      </c>
      <c r="J1980" s="1" t="s">
        <v>48</v>
      </c>
      <c r="K1980" s="1" t="s">
        <v>18</v>
      </c>
      <c r="L1980" s="1" t="s">
        <v>22</v>
      </c>
      <c r="M1980" s="1">
        <v>50</v>
      </c>
      <c r="N1980" s="1">
        <v>625</v>
      </c>
      <c r="O1980" s="1">
        <v>312500</v>
      </c>
      <c r="P1980" s="1">
        <v>109375</v>
      </c>
      <c r="Q1980" s="1">
        <v>0.35</v>
      </c>
      <c r="R1980" s="1" t="s">
        <v>27</v>
      </c>
    </row>
    <row r="1981" spans="1:18" x14ac:dyDescent="0.25">
      <c r="A1981" s="1" t="s">
        <v>50</v>
      </c>
      <c r="B1981" s="1">
        <v>1185732</v>
      </c>
      <c r="C1981" s="2">
        <v>44383</v>
      </c>
      <c r="D1981" s="2" t="str">
        <f t="shared" si="120"/>
        <v>Tuesday</v>
      </c>
      <c r="E1981" s="2" t="str">
        <f t="shared" si="121"/>
        <v>July</v>
      </c>
      <c r="F1981" s="1">
        <f t="shared" si="122"/>
        <v>3</v>
      </c>
      <c r="G1981" s="1">
        <f t="shared" si="123"/>
        <v>2021</v>
      </c>
      <c r="H1981" s="1" t="s">
        <v>15</v>
      </c>
      <c r="I1981" s="1" t="s">
        <v>47</v>
      </c>
      <c r="J1981" s="1" t="s">
        <v>48</v>
      </c>
      <c r="K1981" s="1" t="s">
        <v>18</v>
      </c>
      <c r="L1981" s="1" t="s">
        <v>23</v>
      </c>
      <c r="M1981" s="1">
        <v>45</v>
      </c>
      <c r="N1981" s="1">
        <v>375</v>
      </c>
      <c r="O1981" s="1">
        <v>168750</v>
      </c>
      <c r="P1981" s="1">
        <v>59062.5</v>
      </c>
      <c r="Q1981" s="1">
        <v>0.35</v>
      </c>
      <c r="R1981" s="1" t="s">
        <v>27</v>
      </c>
    </row>
    <row r="1982" spans="1:18" x14ac:dyDescent="0.25">
      <c r="A1982" s="1" t="s">
        <v>50</v>
      </c>
      <c r="B1982" s="1">
        <v>1185732</v>
      </c>
      <c r="C1982" s="2">
        <v>44383</v>
      </c>
      <c r="D1982" s="2" t="str">
        <f t="shared" si="120"/>
        <v>Tuesday</v>
      </c>
      <c r="E1982" s="2" t="str">
        <f t="shared" si="121"/>
        <v>July</v>
      </c>
      <c r="F1982" s="1">
        <f t="shared" si="122"/>
        <v>3</v>
      </c>
      <c r="G1982" s="1">
        <f t="shared" si="123"/>
        <v>2021</v>
      </c>
      <c r="H1982" s="1" t="s">
        <v>15</v>
      </c>
      <c r="I1982" s="1" t="s">
        <v>47</v>
      </c>
      <c r="J1982" s="1" t="s">
        <v>48</v>
      </c>
      <c r="K1982" s="1" t="s">
        <v>18</v>
      </c>
      <c r="L1982" s="1" t="s">
        <v>19</v>
      </c>
      <c r="M1982" s="1">
        <v>50</v>
      </c>
      <c r="N1982" s="1">
        <v>275</v>
      </c>
      <c r="O1982" s="1">
        <v>137500</v>
      </c>
      <c r="P1982" s="1">
        <v>41250</v>
      </c>
      <c r="Q1982" s="1">
        <v>0.3</v>
      </c>
      <c r="R1982" s="1" t="s">
        <v>27</v>
      </c>
    </row>
    <row r="1983" spans="1:18" x14ac:dyDescent="0.25">
      <c r="A1983" s="1" t="s">
        <v>50</v>
      </c>
      <c r="B1983" s="1">
        <v>1185732</v>
      </c>
      <c r="C1983" s="2">
        <v>44415</v>
      </c>
      <c r="D1983" s="2" t="str">
        <f t="shared" si="120"/>
        <v>Saturday</v>
      </c>
      <c r="E1983" s="2" t="str">
        <f t="shared" si="121"/>
        <v>August</v>
      </c>
      <c r="F1983" s="1">
        <f t="shared" si="122"/>
        <v>3</v>
      </c>
      <c r="G1983" s="1">
        <f t="shared" si="123"/>
        <v>2021</v>
      </c>
      <c r="H1983" s="1" t="s">
        <v>15</v>
      </c>
      <c r="I1983" s="1" t="s">
        <v>47</v>
      </c>
      <c r="J1983" s="1" t="s">
        <v>48</v>
      </c>
      <c r="K1983" s="1" t="s">
        <v>18</v>
      </c>
      <c r="L1983" s="1" t="s">
        <v>22</v>
      </c>
      <c r="M1983" s="1">
        <v>50</v>
      </c>
      <c r="N1983" s="1">
        <v>600</v>
      </c>
      <c r="O1983" s="1">
        <v>300000</v>
      </c>
      <c r="P1983" s="1">
        <v>105000</v>
      </c>
      <c r="Q1983" s="1">
        <v>0.35</v>
      </c>
      <c r="R1983" s="1" t="s">
        <v>27</v>
      </c>
    </row>
    <row r="1984" spans="1:18" x14ac:dyDescent="0.25">
      <c r="A1984" s="1" t="s">
        <v>50</v>
      </c>
      <c r="B1984" s="1">
        <v>1185732</v>
      </c>
      <c r="C1984" s="2">
        <v>44415</v>
      </c>
      <c r="D1984" s="2" t="str">
        <f t="shared" si="120"/>
        <v>Saturday</v>
      </c>
      <c r="E1984" s="2" t="str">
        <f t="shared" si="121"/>
        <v>August</v>
      </c>
      <c r="F1984" s="1">
        <f t="shared" si="122"/>
        <v>3</v>
      </c>
      <c r="G1984" s="1">
        <f t="shared" si="123"/>
        <v>2021</v>
      </c>
      <c r="H1984" s="1" t="s">
        <v>15</v>
      </c>
      <c r="I1984" s="1" t="s">
        <v>47</v>
      </c>
      <c r="J1984" s="1" t="s">
        <v>48</v>
      </c>
      <c r="K1984" s="1" t="s">
        <v>18</v>
      </c>
      <c r="L1984" s="1" t="s">
        <v>23</v>
      </c>
      <c r="M1984" s="1">
        <v>45</v>
      </c>
      <c r="N1984" s="1">
        <v>375</v>
      </c>
      <c r="O1984" s="1">
        <v>168750</v>
      </c>
      <c r="P1984" s="1">
        <v>59062.5</v>
      </c>
      <c r="Q1984" s="1">
        <v>0.35</v>
      </c>
      <c r="R1984" s="1" t="s">
        <v>27</v>
      </c>
    </row>
    <row r="1985" spans="1:18" x14ac:dyDescent="0.25">
      <c r="A1985" s="1" t="s">
        <v>50</v>
      </c>
      <c r="B1985" s="1">
        <v>1185732</v>
      </c>
      <c r="C1985" s="2">
        <v>44415</v>
      </c>
      <c r="D1985" s="2" t="str">
        <f t="shared" si="120"/>
        <v>Saturday</v>
      </c>
      <c r="E1985" s="2" t="str">
        <f t="shared" si="121"/>
        <v>August</v>
      </c>
      <c r="F1985" s="1">
        <f t="shared" si="122"/>
        <v>3</v>
      </c>
      <c r="G1985" s="1">
        <f t="shared" si="123"/>
        <v>2021</v>
      </c>
      <c r="H1985" s="1" t="s">
        <v>15</v>
      </c>
      <c r="I1985" s="1" t="s">
        <v>47</v>
      </c>
      <c r="J1985" s="1" t="s">
        <v>48</v>
      </c>
      <c r="K1985" s="1" t="s">
        <v>18</v>
      </c>
      <c r="L1985" s="1" t="s">
        <v>19</v>
      </c>
      <c r="M1985" s="1">
        <v>50</v>
      </c>
      <c r="N1985" s="1">
        <v>175</v>
      </c>
      <c r="O1985" s="1">
        <v>87500</v>
      </c>
      <c r="P1985" s="1">
        <v>26250</v>
      </c>
      <c r="Q1985" s="1">
        <v>0.3</v>
      </c>
      <c r="R1985" s="1" t="s">
        <v>27</v>
      </c>
    </row>
    <row r="1986" spans="1:18" x14ac:dyDescent="0.25">
      <c r="A1986" s="1" t="s">
        <v>50</v>
      </c>
      <c r="B1986" s="1">
        <v>1185732</v>
      </c>
      <c r="C1986" s="2">
        <v>44445</v>
      </c>
      <c r="D1986" s="2" t="str">
        <f t="shared" si="120"/>
        <v>Monday</v>
      </c>
      <c r="E1986" s="2" t="str">
        <f t="shared" si="121"/>
        <v>September</v>
      </c>
      <c r="F1986" s="1">
        <f t="shared" si="122"/>
        <v>3</v>
      </c>
      <c r="G1986" s="1">
        <f t="shared" si="123"/>
        <v>2021</v>
      </c>
      <c r="H1986" s="1" t="s">
        <v>15</v>
      </c>
      <c r="I1986" s="1" t="s">
        <v>47</v>
      </c>
      <c r="J1986" s="1" t="s">
        <v>48</v>
      </c>
      <c r="K1986" s="1" t="s">
        <v>18</v>
      </c>
      <c r="L1986" s="1" t="s">
        <v>22</v>
      </c>
      <c r="M1986" s="1">
        <v>50</v>
      </c>
      <c r="N1986" s="1">
        <v>475</v>
      </c>
      <c r="O1986" s="1">
        <v>237500</v>
      </c>
      <c r="P1986" s="1">
        <v>83125</v>
      </c>
      <c r="Q1986" s="1">
        <v>0.35</v>
      </c>
      <c r="R1986" s="1" t="s">
        <v>27</v>
      </c>
    </row>
    <row r="1987" spans="1:18" x14ac:dyDescent="0.25">
      <c r="A1987" s="1" t="s">
        <v>50</v>
      </c>
      <c r="B1987" s="1">
        <v>1185732</v>
      </c>
      <c r="C1987" s="2">
        <v>44445</v>
      </c>
      <c r="D1987" s="2" t="str">
        <f t="shared" ref="D1987:D2050" si="124">TEXT(C1987,"dddd")</f>
        <v>Monday</v>
      </c>
      <c r="E1987" s="2" t="str">
        <f t="shared" ref="E1987:E2050" si="125">TEXT(C1987,"mmmm")</f>
        <v>September</v>
      </c>
      <c r="F1987" s="1">
        <f t="shared" ref="F1987:F2050" si="126">ROUNDUP(MONTH(C1987)/3,0)</f>
        <v>3</v>
      </c>
      <c r="G1987" s="1">
        <f t="shared" ref="G1987:G2050" si="127">YEAR(C1987)</f>
        <v>2021</v>
      </c>
      <c r="H1987" s="1" t="s">
        <v>15</v>
      </c>
      <c r="I1987" s="1" t="s">
        <v>47</v>
      </c>
      <c r="J1987" s="1" t="s">
        <v>48</v>
      </c>
      <c r="K1987" s="1" t="s">
        <v>18</v>
      </c>
      <c r="L1987" s="1" t="s">
        <v>23</v>
      </c>
      <c r="M1987" s="1">
        <v>45</v>
      </c>
      <c r="N1987" s="1">
        <v>275</v>
      </c>
      <c r="O1987" s="1">
        <v>123750</v>
      </c>
      <c r="P1987" s="1">
        <v>43312.5</v>
      </c>
      <c r="Q1987" s="1">
        <v>0.35</v>
      </c>
      <c r="R1987" s="1" t="s">
        <v>27</v>
      </c>
    </row>
    <row r="1988" spans="1:18" x14ac:dyDescent="0.25">
      <c r="A1988" s="1" t="s">
        <v>50</v>
      </c>
      <c r="B1988" s="1">
        <v>1185732</v>
      </c>
      <c r="C1988" s="2">
        <v>44445</v>
      </c>
      <c r="D1988" s="2" t="str">
        <f t="shared" si="124"/>
        <v>Monday</v>
      </c>
      <c r="E1988" s="2" t="str">
        <f t="shared" si="125"/>
        <v>September</v>
      </c>
      <c r="F1988" s="1">
        <f t="shared" si="126"/>
        <v>3</v>
      </c>
      <c r="G1988" s="1">
        <f t="shared" si="127"/>
        <v>2021</v>
      </c>
      <c r="H1988" s="1" t="s">
        <v>15</v>
      </c>
      <c r="I1988" s="1" t="s">
        <v>47</v>
      </c>
      <c r="J1988" s="1" t="s">
        <v>48</v>
      </c>
      <c r="K1988" s="1" t="s">
        <v>18</v>
      </c>
      <c r="L1988" s="1" t="s">
        <v>19</v>
      </c>
      <c r="M1988" s="1">
        <v>50</v>
      </c>
      <c r="N1988" s="1">
        <v>150</v>
      </c>
      <c r="O1988" s="1">
        <v>75000</v>
      </c>
      <c r="P1988" s="1">
        <v>22500</v>
      </c>
      <c r="Q1988" s="1">
        <v>0.3</v>
      </c>
      <c r="R1988" s="1" t="s">
        <v>27</v>
      </c>
    </row>
    <row r="1989" spans="1:18" x14ac:dyDescent="0.25">
      <c r="A1989" s="1" t="s">
        <v>50</v>
      </c>
      <c r="B1989" s="1">
        <v>1185732</v>
      </c>
      <c r="C1989" s="2">
        <v>44477</v>
      </c>
      <c r="D1989" s="2" t="str">
        <f t="shared" si="124"/>
        <v>Friday</v>
      </c>
      <c r="E1989" s="2" t="str">
        <f t="shared" si="125"/>
        <v>October</v>
      </c>
      <c r="F1989" s="1">
        <f t="shared" si="126"/>
        <v>4</v>
      </c>
      <c r="G1989" s="1">
        <f t="shared" si="127"/>
        <v>2021</v>
      </c>
      <c r="H1989" s="1" t="s">
        <v>15</v>
      </c>
      <c r="I1989" s="1" t="s">
        <v>47</v>
      </c>
      <c r="J1989" s="1" t="s">
        <v>48</v>
      </c>
      <c r="K1989" s="1" t="s">
        <v>18</v>
      </c>
      <c r="L1989" s="1" t="s">
        <v>22</v>
      </c>
      <c r="M1989" s="1">
        <v>55</v>
      </c>
      <c r="N1989" s="1">
        <v>425</v>
      </c>
      <c r="O1989" s="1">
        <v>233750</v>
      </c>
      <c r="P1989" s="1">
        <v>81812.5</v>
      </c>
      <c r="Q1989" s="1">
        <v>0.35</v>
      </c>
      <c r="R1989" s="1" t="s">
        <v>27</v>
      </c>
    </row>
    <row r="1990" spans="1:18" x14ac:dyDescent="0.25">
      <c r="A1990" s="1" t="s">
        <v>50</v>
      </c>
      <c r="B1990" s="1">
        <v>1185732</v>
      </c>
      <c r="C1990" s="2">
        <v>44477</v>
      </c>
      <c r="D1990" s="2" t="str">
        <f t="shared" si="124"/>
        <v>Friday</v>
      </c>
      <c r="E1990" s="2" t="str">
        <f t="shared" si="125"/>
        <v>October</v>
      </c>
      <c r="F1990" s="1">
        <f t="shared" si="126"/>
        <v>4</v>
      </c>
      <c r="G1990" s="1">
        <f t="shared" si="127"/>
        <v>2021</v>
      </c>
      <c r="H1990" s="1" t="s">
        <v>15</v>
      </c>
      <c r="I1990" s="1" t="s">
        <v>47</v>
      </c>
      <c r="J1990" s="1" t="s">
        <v>48</v>
      </c>
      <c r="K1990" s="1" t="s">
        <v>18</v>
      </c>
      <c r="L1990" s="1" t="s">
        <v>23</v>
      </c>
      <c r="M1990" s="1">
        <v>50</v>
      </c>
      <c r="N1990" s="1">
        <v>250</v>
      </c>
      <c r="O1990" s="1">
        <v>125000</v>
      </c>
      <c r="P1990" s="1">
        <v>43750</v>
      </c>
      <c r="Q1990" s="1">
        <v>0.35</v>
      </c>
      <c r="R1990" s="1" t="s">
        <v>27</v>
      </c>
    </row>
    <row r="1991" spans="1:18" x14ac:dyDescent="0.25">
      <c r="A1991" s="1" t="s">
        <v>50</v>
      </c>
      <c r="B1991" s="1">
        <v>1185732</v>
      </c>
      <c r="C1991" s="2">
        <v>44477</v>
      </c>
      <c r="D1991" s="2" t="str">
        <f t="shared" si="124"/>
        <v>Friday</v>
      </c>
      <c r="E1991" s="2" t="str">
        <f t="shared" si="125"/>
        <v>October</v>
      </c>
      <c r="F1991" s="1">
        <f t="shared" si="126"/>
        <v>4</v>
      </c>
      <c r="G1991" s="1">
        <f t="shared" si="127"/>
        <v>2021</v>
      </c>
      <c r="H1991" s="1" t="s">
        <v>15</v>
      </c>
      <c r="I1991" s="1" t="s">
        <v>47</v>
      </c>
      <c r="J1991" s="1" t="s">
        <v>48</v>
      </c>
      <c r="K1991" s="1" t="s">
        <v>18</v>
      </c>
      <c r="L1991" s="1" t="s">
        <v>19</v>
      </c>
      <c r="M1991" s="1">
        <v>60</v>
      </c>
      <c r="N1991" s="1">
        <v>125</v>
      </c>
      <c r="O1991" s="1">
        <v>75000</v>
      </c>
      <c r="P1991" s="1">
        <v>22500</v>
      </c>
      <c r="Q1991" s="1">
        <v>0.3</v>
      </c>
      <c r="R1991" s="1" t="s">
        <v>27</v>
      </c>
    </row>
    <row r="1992" spans="1:18" x14ac:dyDescent="0.25">
      <c r="A1992" s="1" t="s">
        <v>50</v>
      </c>
      <c r="B1992" s="1">
        <v>1185732</v>
      </c>
      <c r="C1992" s="2">
        <v>44235</v>
      </c>
      <c r="D1992" s="2" t="str">
        <f t="shared" si="124"/>
        <v>Monday</v>
      </c>
      <c r="E1992" s="2" t="str">
        <f t="shared" si="125"/>
        <v>February</v>
      </c>
      <c r="F1992" s="1">
        <f t="shared" si="126"/>
        <v>1</v>
      </c>
      <c r="G1992" s="1">
        <f t="shared" si="127"/>
        <v>2021</v>
      </c>
      <c r="H1992" s="1" t="s">
        <v>15</v>
      </c>
      <c r="I1992" s="1" t="s">
        <v>47</v>
      </c>
      <c r="J1992" s="1" t="s">
        <v>48</v>
      </c>
      <c r="K1992" s="1" t="s">
        <v>21</v>
      </c>
      <c r="L1992" s="1" t="s">
        <v>23</v>
      </c>
      <c r="M1992" s="1">
        <v>29</v>
      </c>
      <c r="N1992" s="1">
        <v>30</v>
      </c>
      <c r="O1992" s="1">
        <v>870</v>
      </c>
      <c r="P1992" s="1">
        <v>461.1</v>
      </c>
      <c r="Q1992" s="1">
        <v>0.53</v>
      </c>
      <c r="R1992" s="1" t="s">
        <v>24</v>
      </c>
    </row>
    <row r="1993" spans="1:18" x14ac:dyDescent="0.25">
      <c r="A1993" s="1" t="s">
        <v>50</v>
      </c>
      <c r="B1993" s="1">
        <v>1185732</v>
      </c>
      <c r="C1993" s="2">
        <v>44235</v>
      </c>
      <c r="D1993" s="2" t="str">
        <f t="shared" si="124"/>
        <v>Monday</v>
      </c>
      <c r="E1993" s="2" t="str">
        <f t="shared" si="125"/>
        <v>February</v>
      </c>
      <c r="F1993" s="1">
        <f t="shared" si="126"/>
        <v>1</v>
      </c>
      <c r="G1993" s="1">
        <f t="shared" si="127"/>
        <v>2021</v>
      </c>
      <c r="H1993" s="1" t="s">
        <v>15</v>
      </c>
      <c r="I1993" s="1" t="s">
        <v>47</v>
      </c>
      <c r="J1993" s="1" t="s">
        <v>48</v>
      </c>
      <c r="K1993" s="1" t="s">
        <v>21</v>
      </c>
      <c r="L1993" s="1" t="s">
        <v>19</v>
      </c>
      <c r="M1993" s="1">
        <v>32</v>
      </c>
      <c r="N1993" s="1">
        <v>74</v>
      </c>
      <c r="O1993" s="1">
        <v>2368</v>
      </c>
      <c r="P1993" s="1">
        <v>1255.04</v>
      </c>
      <c r="Q1993" s="1">
        <v>0.53</v>
      </c>
      <c r="R1993" s="1" t="s">
        <v>24</v>
      </c>
    </row>
    <row r="1994" spans="1:18" x14ac:dyDescent="0.25">
      <c r="A1994" s="1" t="s">
        <v>50</v>
      </c>
      <c r="B1994" s="1">
        <v>1185732</v>
      </c>
      <c r="C1994" s="2">
        <v>44261</v>
      </c>
      <c r="D1994" s="2" t="str">
        <f t="shared" si="124"/>
        <v>Saturday</v>
      </c>
      <c r="E1994" s="2" t="str">
        <f t="shared" si="125"/>
        <v>March</v>
      </c>
      <c r="F1994" s="1">
        <f t="shared" si="126"/>
        <v>1</v>
      </c>
      <c r="G1994" s="1">
        <f t="shared" si="127"/>
        <v>2021</v>
      </c>
      <c r="H1994" s="1" t="s">
        <v>15</v>
      </c>
      <c r="I1994" s="1" t="s">
        <v>47</v>
      </c>
      <c r="J1994" s="1" t="s">
        <v>48</v>
      </c>
      <c r="K1994" s="1" t="s">
        <v>18</v>
      </c>
      <c r="L1994" s="1" t="s">
        <v>22</v>
      </c>
      <c r="M1994" s="1">
        <v>32</v>
      </c>
      <c r="N1994" s="1">
        <v>144</v>
      </c>
      <c r="O1994" s="1">
        <v>4608</v>
      </c>
      <c r="P1994" s="1">
        <v>2119.6799999999998</v>
      </c>
      <c r="Q1994" s="1">
        <v>0.46</v>
      </c>
      <c r="R1994" s="1" t="s">
        <v>24</v>
      </c>
    </row>
    <row r="1995" spans="1:18" x14ac:dyDescent="0.25">
      <c r="A1995" s="1" t="s">
        <v>50</v>
      </c>
      <c r="B1995" s="1">
        <v>1185732</v>
      </c>
      <c r="C1995" s="2">
        <v>44261</v>
      </c>
      <c r="D1995" s="2" t="str">
        <f t="shared" si="124"/>
        <v>Saturday</v>
      </c>
      <c r="E1995" s="2" t="str">
        <f t="shared" si="125"/>
        <v>March</v>
      </c>
      <c r="F1995" s="1">
        <f t="shared" si="126"/>
        <v>1</v>
      </c>
      <c r="G1995" s="1">
        <f t="shared" si="127"/>
        <v>2021</v>
      </c>
      <c r="H1995" s="1" t="s">
        <v>15</v>
      </c>
      <c r="I1995" s="1" t="s">
        <v>47</v>
      </c>
      <c r="J1995" s="1" t="s">
        <v>48</v>
      </c>
      <c r="K1995" s="1" t="s">
        <v>18</v>
      </c>
      <c r="L1995" s="1" t="s">
        <v>23</v>
      </c>
      <c r="M1995" s="1">
        <v>32</v>
      </c>
      <c r="N1995" s="1">
        <v>58</v>
      </c>
      <c r="O1995" s="1">
        <v>1856</v>
      </c>
      <c r="P1995" s="1">
        <v>909.44</v>
      </c>
      <c r="Q1995" s="1">
        <v>0.49</v>
      </c>
      <c r="R1995" s="1" t="s">
        <v>24</v>
      </c>
    </row>
    <row r="1996" spans="1:18" x14ac:dyDescent="0.25">
      <c r="A1996" s="1" t="s">
        <v>50</v>
      </c>
      <c r="B1996" s="1">
        <v>1185732</v>
      </c>
      <c r="C1996" s="2">
        <v>44261</v>
      </c>
      <c r="D1996" s="2" t="str">
        <f t="shared" si="124"/>
        <v>Saturday</v>
      </c>
      <c r="E1996" s="2" t="str">
        <f t="shared" si="125"/>
        <v>March</v>
      </c>
      <c r="F1996" s="1">
        <f t="shared" si="126"/>
        <v>1</v>
      </c>
      <c r="G1996" s="1">
        <f t="shared" si="127"/>
        <v>2021</v>
      </c>
      <c r="H1996" s="1" t="s">
        <v>15</v>
      </c>
      <c r="I1996" s="1" t="s">
        <v>47</v>
      </c>
      <c r="J1996" s="1" t="s">
        <v>48</v>
      </c>
      <c r="K1996" s="1" t="s">
        <v>21</v>
      </c>
      <c r="L1996" s="1" t="s">
        <v>22</v>
      </c>
      <c r="M1996" s="1">
        <v>24</v>
      </c>
      <c r="N1996" s="1">
        <v>59</v>
      </c>
      <c r="O1996" s="1">
        <v>1416</v>
      </c>
      <c r="P1996" s="1">
        <v>750.48</v>
      </c>
      <c r="Q1996" s="1">
        <v>0.53</v>
      </c>
      <c r="R1996" s="1" t="s">
        <v>24</v>
      </c>
    </row>
    <row r="1997" spans="1:18" x14ac:dyDescent="0.25">
      <c r="A1997" s="1" t="s">
        <v>50</v>
      </c>
      <c r="B1997" s="1">
        <v>1185732</v>
      </c>
      <c r="C1997" s="2">
        <v>44261</v>
      </c>
      <c r="D1997" s="2" t="str">
        <f t="shared" si="124"/>
        <v>Saturday</v>
      </c>
      <c r="E1997" s="2" t="str">
        <f t="shared" si="125"/>
        <v>March</v>
      </c>
      <c r="F1997" s="1">
        <f t="shared" si="126"/>
        <v>1</v>
      </c>
      <c r="G1997" s="1">
        <f t="shared" si="127"/>
        <v>2021</v>
      </c>
      <c r="H1997" s="1" t="s">
        <v>15</v>
      </c>
      <c r="I1997" s="1" t="s">
        <v>47</v>
      </c>
      <c r="J1997" s="1" t="s">
        <v>48</v>
      </c>
      <c r="K1997" s="1" t="s">
        <v>21</v>
      </c>
      <c r="L1997" s="1" t="s">
        <v>23</v>
      </c>
      <c r="M1997" s="1">
        <v>27</v>
      </c>
      <c r="N1997" s="1">
        <v>22</v>
      </c>
      <c r="O1997" s="1">
        <v>594</v>
      </c>
      <c r="P1997" s="1">
        <v>308.88</v>
      </c>
      <c r="Q1997" s="1">
        <v>0.52</v>
      </c>
      <c r="R1997" s="1" t="s">
        <v>24</v>
      </c>
    </row>
    <row r="1998" spans="1:18" x14ac:dyDescent="0.25">
      <c r="A1998" s="1" t="s">
        <v>50</v>
      </c>
      <c r="B1998" s="1">
        <v>1185732</v>
      </c>
      <c r="C1998" s="2">
        <v>44261</v>
      </c>
      <c r="D1998" s="2" t="str">
        <f t="shared" si="124"/>
        <v>Saturday</v>
      </c>
      <c r="E1998" s="2" t="str">
        <f t="shared" si="125"/>
        <v>March</v>
      </c>
      <c r="F1998" s="1">
        <f t="shared" si="126"/>
        <v>1</v>
      </c>
      <c r="G1998" s="1">
        <f t="shared" si="127"/>
        <v>2021</v>
      </c>
      <c r="H1998" s="1" t="s">
        <v>15</v>
      </c>
      <c r="I1998" s="1" t="s">
        <v>47</v>
      </c>
      <c r="J1998" s="1" t="s">
        <v>48</v>
      </c>
      <c r="K1998" s="1" t="s">
        <v>18</v>
      </c>
      <c r="L1998" s="1" t="s">
        <v>19</v>
      </c>
      <c r="M1998" s="1">
        <v>43</v>
      </c>
      <c r="N1998" s="1">
        <v>34</v>
      </c>
      <c r="O1998" s="1">
        <v>1462</v>
      </c>
      <c r="P1998" s="1">
        <v>657.9</v>
      </c>
      <c r="Q1998" s="1">
        <v>0.45</v>
      </c>
      <c r="R1998" s="1" t="s">
        <v>24</v>
      </c>
    </row>
    <row r="1999" spans="1:18" x14ac:dyDescent="0.25">
      <c r="A1999" s="1" t="s">
        <v>50</v>
      </c>
      <c r="B1999" s="1">
        <v>1185732</v>
      </c>
      <c r="C1999" s="2">
        <v>44261</v>
      </c>
      <c r="D1999" s="2" t="str">
        <f t="shared" si="124"/>
        <v>Saturday</v>
      </c>
      <c r="E1999" s="2" t="str">
        <f t="shared" si="125"/>
        <v>March</v>
      </c>
      <c r="F1999" s="1">
        <f t="shared" si="126"/>
        <v>1</v>
      </c>
      <c r="G1999" s="1">
        <f t="shared" si="127"/>
        <v>2021</v>
      </c>
      <c r="H1999" s="1" t="s">
        <v>15</v>
      </c>
      <c r="I1999" s="1" t="s">
        <v>47</v>
      </c>
      <c r="J1999" s="1" t="s">
        <v>48</v>
      </c>
      <c r="K1999" s="1" t="s">
        <v>21</v>
      </c>
      <c r="L1999" s="1" t="s">
        <v>19</v>
      </c>
      <c r="M1999" s="1">
        <v>32</v>
      </c>
      <c r="N1999" s="1">
        <v>61</v>
      </c>
      <c r="O1999" s="1">
        <v>1952</v>
      </c>
      <c r="P1999" s="1">
        <v>976</v>
      </c>
      <c r="Q1999" s="1">
        <v>0.5</v>
      </c>
      <c r="R1999" s="1" t="s">
        <v>24</v>
      </c>
    </row>
    <row r="2000" spans="1:18" x14ac:dyDescent="0.25">
      <c r="A2000" s="1" t="s">
        <v>50</v>
      </c>
      <c r="B2000" s="1">
        <v>1185732</v>
      </c>
      <c r="C2000" s="2">
        <v>44293</v>
      </c>
      <c r="D2000" s="2" t="str">
        <f t="shared" si="124"/>
        <v>Wednesday</v>
      </c>
      <c r="E2000" s="2" t="str">
        <f t="shared" si="125"/>
        <v>April</v>
      </c>
      <c r="F2000" s="1">
        <f t="shared" si="126"/>
        <v>2</v>
      </c>
      <c r="G2000" s="1">
        <f t="shared" si="127"/>
        <v>2021</v>
      </c>
      <c r="H2000" s="1" t="s">
        <v>15</v>
      </c>
      <c r="I2000" s="1" t="s">
        <v>47</v>
      </c>
      <c r="J2000" s="1" t="s">
        <v>48</v>
      </c>
      <c r="K2000" s="1" t="s">
        <v>18</v>
      </c>
      <c r="L2000" s="1" t="s">
        <v>22</v>
      </c>
      <c r="M2000" s="1">
        <v>34</v>
      </c>
      <c r="N2000" s="1">
        <v>133</v>
      </c>
      <c r="O2000" s="1">
        <v>4522</v>
      </c>
      <c r="P2000" s="1">
        <v>2261</v>
      </c>
      <c r="Q2000" s="1">
        <v>0.5</v>
      </c>
      <c r="R2000" s="1" t="s">
        <v>24</v>
      </c>
    </row>
    <row r="2001" spans="1:18" x14ac:dyDescent="0.25">
      <c r="A2001" s="1" t="s">
        <v>50</v>
      </c>
      <c r="B2001" s="1">
        <v>1185732</v>
      </c>
      <c r="C2001" s="2">
        <v>44293</v>
      </c>
      <c r="D2001" s="2" t="str">
        <f t="shared" si="124"/>
        <v>Wednesday</v>
      </c>
      <c r="E2001" s="2" t="str">
        <f t="shared" si="125"/>
        <v>April</v>
      </c>
      <c r="F2001" s="1">
        <f t="shared" si="126"/>
        <v>2</v>
      </c>
      <c r="G2001" s="1">
        <f t="shared" si="127"/>
        <v>2021</v>
      </c>
      <c r="H2001" s="1" t="s">
        <v>15</v>
      </c>
      <c r="I2001" s="1" t="s">
        <v>47</v>
      </c>
      <c r="J2001" s="1" t="s">
        <v>48</v>
      </c>
      <c r="K2001" s="1" t="s">
        <v>18</v>
      </c>
      <c r="L2001" s="1" t="s">
        <v>23</v>
      </c>
      <c r="M2001" s="1">
        <v>33</v>
      </c>
      <c r="N2001" s="1">
        <v>51</v>
      </c>
      <c r="O2001" s="1">
        <v>1683</v>
      </c>
      <c r="P2001" s="1">
        <v>774.18</v>
      </c>
      <c r="Q2001" s="1">
        <v>0.46</v>
      </c>
      <c r="R2001" s="1" t="s">
        <v>24</v>
      </c>
    </row>
    <row r="2002" spans="1:18" x14ac:dyDescent="0.25">
      <c r="A2002" s="1" t="s">
        <v>50</v>
      </c>
      <c r="B2002" s="1">
        <v>1185732</v>
      </c>
      <c r="C2002" s="2">
        <v>44293</v>
      </c>
      <c r="D2002" s="2" t="str">
        <f t="shared" si="124"/>
        <v>Wednesday</v>
      </c>
      <c r="E2002" s="2" t="str">
        <f t="shared" si="125"/>
        <v>April</v>
      </c>
      <c r="F2002" s="1">
        <f t="shared" si="126"/>
        <v>2</v>
      </c>
      <c r="G2002" s="1">
        <f t="shared" si="127"/>
        <v>2021</v>
      </c>
      <c r="H2002" s="1" t="s">
        <v>15</v>
      </c>
      <c r="I2002" s="1" t="s">
        <v>47</v>
      </c>
      <c r="J2002" s="1" t="s">
        <v>48</v>
      </c>
      <c r="K2002" s="1" t="s">
        <v>21</v>
      </c>
      <c r="L2002" s="1" t="s">
        <v>22</v>
      </c>
      <c r="M2002" s="1">
        <v>24</v>
      </c>
      <c r="N2002" s="1">
        <v>51</v>
      </c>
      <c r="O2002" s="1">
        <v>1224</v>
      </c>
      <c r="P2002" s="1">
        <v>612</v>
      </c>
      <c r="Q2002" s="1">
        <v>0.5</v>
      </c>
      <c r="R2002" s="1" t="s">
        <v>24</v>
      </c>
    </row>
    <row r="2003" spans="1:18" x14ac:dyDescent="0.25">
      <c r="A2003" s="1" t="s">
        <v>50</v>
      </c>
      <c r="B2003" s="1">
        <v>1185732</v>
      </c>
      <c r="C2003" s="2">
        <v>44293</v>
      </c>
      <c r="D2003" s="2" t="str">
        <f t="shared" si="124"/>
        <v>Wednesday</v>
      </c>
      <c r="E2003" s="2" t="str">
        <f t="shared" si="125"/>
        <v>April</v>
      </c>
      <c r="F2003" s="1">
        <f t="shared" si="126"/>
        <v>2</v>
      </c>
      <c r="G2003" s="1">
        <f t="shared" si="127"/>
        <v>2021</v>
      </c>
      <c r="H2003" s="1" t="s">
        <v>15</v>
      </c>
      <c r="I2003" s="1" t="s">
        <v>47</v>
      </c>
      <c r="J2003" s="1" t="s">
        <v>48</v>
      </c>
      <c r="K2003" s="1" t="s">
        <v>21</v>
      </c>
      <c r="L2003" s="1" t="s">
        <v>23</v>
      </c>
      <c r="M2003" s="1">
        <v>27</v>
      </c>
      <c r="N2003" s="1">
        <v>27</v>
      </c>
      <c r="O2003" s="1">
        <v>729</v>
      </c>
      <c r="P2003" s="1">
        <v>371.79</v>
      </c>
      <c r="Q2003" s="1">
        <v>0.51</v>
      </c>
      <c r="R2003" s="1" t="s">
        <v>24</v>
      </c>
    </row>
    <row r="2004" spans="1:18" x14ac:dyDescent="0.25">
      <c r="A2004" s="1" t="s">
        <v>50</v>
      </c>
      <c r="B2004" s="1">
        <v>1185732</v>
      </c>
      <c r="C2004" s="2">
        <v>44293</v>
      </c>
      <c r="D2004" s="2" t="str">
        <f t="shared" si="124"/>
        <v>Wednesday</v>
      </c>
      <c r="E2004" s="2" t="str">
        <f t="shared" si="125"/>
        <v>April</v>
      </c>
      <c r="F2004" s="1">
        <f t="shared" si="126"/>
        <v>2</v>
      </c>
      <c r="G2004" s="1">
        <f t="shared" si="127"/>
        <v>2021</v>
      </c>
      <c r="H2004" s="1" t="s">
        <v>15</v>
      </c>
      <c r="I2004" s="1" t="s">
        <v>47</v>
      </c>
      <c r="J2004" s="1" t="s">
        <v>48</v>
      </c>
      <c r="K2004" s="1" t="s">
        <v>18</v>
      </c>
      <c r="L2004" s="1" t="s">
        <v>19</v>
      </c>
      <c r="M2004" s="1">
        <v>44</v>
      </c>
      <c r="N2004" s="1">
        <v>27</v>
      </c>
      <c r="O2004" s="1">
        <v>1188</v>
      </c>
      <c r="P2004" s="1">
        <v>522.72</v>
      </c>
      <c r="Q2004" s="1">
        <v>0.44</v>
      </c>
      <c r="R2004" s="1" t="s">
        <v>24</v>
      </c>
    </row>
    <row r="2005" spans="1:18" x14ac:dyDescent="0.25">
      <c r="A2005" s="1" t="s">
        <v>50</v>
      </c>
      <c r="B2005" s="1">
        <v>1185732</v>
      </c>
      <c r="C2005" s="2">
        <v>44293</v>
      </c>
      <c r="D2005" s="2" t="str">
        <f t="shared" si="124"/>
        <v>Wednesday</v>
      </c>
      <c r="E2005" s="2" t="str">
        <f t="shared" si="125"/>
        <v>April</v>
      </c>
      <c r="F2005" s="1">
        <f t="shared" si="126"/>
        <v>2</v>
      </c>
      <c r="G2005" s="1">
        <f t="shared" si="127"/>
        <v>2021</v>
      </c>
      <c r="H2005" s="1" t="s">
        <v>15</v>
      </c>
      <c r="I2005" s="1" t="s">
        <v>47</v>
      </c>
      <c r="J2005" s="1" t="s">
        <v>48</v>
      </c>
      <c r="K2005" s="1" t="s">
        <v>21</v>
      </c>
      <c r="L2005" s="1" t="s">
        <v>19</v>
      </c>
      <c r="M2005" s="1">
        <v>33</v>
      </c>
      <c r="N2005" s="1">
        <v>68</v>
      </c>
      <c r="O2005" s="1">
        <v>2244</v>
      </c>
      <c r="P2005" s="1">
        <v>1211.76</v>
      </c>
      <c r="Q2005" s="1">
        <v>0.54</v>
      </c>
      <c r="R2005" s="1" t="s">
        <v>24</v>
      </c>
    </row>
    <row r="2006" spans="1:18" x14ac:dyDescent="0.25">
      <c r="A2006" s="1" t="s">
        <v>50</v>
      </c>
      <c r="B2006" s="1">
        <v>1185732</v>
      </c>
      <c r="C2006" s="2">
        <v>44322</v>
      </c>
      <c r="D2006" s="2" t="str">
        <f t="shared" si="124"/>
        <v>Thursday</v>
      </c>
      <c r="E2006" s="2" t="str">
        <f t="shared" si="125"/>
        <v>May</v>
      </c>
      <c r="F2006" s="1">
        <f t="shared" si="126"/>
        <v>2</v>
      </c>
      <c r="G2006" s="1">
        <f t="shared" si="127"/>
        <v>2021</v>
      </c>
      <c r="H2006" s="1" t="s">
        <v>15</v>
      </c>
      <c r="I2006" s="1" t="s">
        <v>47</v>
      </c>
      <c r="J2006" s="1" t="s">
        <v>48</v>
      </c>
      <c r="K2006" s="1" t="s">
        <v>18</v>
      </c>
      <c r="L2006" s="1" t="s">
        <v>22</v>
      </c>
      <c r="M2006" s="1">
        <v>48</v>
      </c>
      <c r="N2006" s="1">
        <v>130</v>
      </c>
      <c r="O2006" s="1">
        <v>6240</v>
      </c>
      <c r="P2006" s="1">
        <v>2932.8</v>
      </c>
      <c r="Q2006" s="1">
        <v>0.47</v>
      </c>
      <c r="R2006" s="1" t="s">
        <v>24</v>
      </c>
    </row>
    <row r="2007" spans="1:18" x14ac:dyDescent="0.25">
      <c r="A2007" s="1" t="s">
        <v>50</v>
      </c>
      <c r="B2007" s="1">
        <v>1185732</v>
      </c>
      <c r="C2007" s="2">
        <v>44322</v>
      </c>
      <c r="D2007" s="2" t="str">
        <f t="shared" si="124"/>
        <v>Thursday</v>
      </c>
      <c r="E2007" s="2" t="str">
        <f t="shared" si="125"/>
        <v>May</v>
      </c>
      <c r="F2007" s="1">
        <f t="shared" si="126"/>
        <v>2</v>
      </c>
      <c r="G2007" s="1">
        <f t="shared" si="127"/>
        <v>2021</v>
      </c>
      <c r="H2007" s="1" t="s">
        <v>15</v>
      </c>
      <c r="I2007" s="1" t="s">
        <v>47</v>
      </c>
      <c r="J2007" s="1" t="s">
        <v>48</v>
      </c>
      <c r="K2007" s="1" t="s">
        <v>18</v>
      </c>
      <c r="L2007" s="1" t="s">
        <v>23</v>
      </c>
      <c r="M2007" s="1">
        <v>41</v>
      </c>
      <c r="N2007" s="1">
        <v>68</v>
      </c>
      <c r="O2007" s="1">
        <v>2788</v>
      </c>
      <c r="P2007" s="1">
        <v>1394</v>
      </c>
      <c r="Q2007" s="1">
        <v>0.5</v>
      </c>
      <c r="R2007" s="1" t="s">
        <v>24</v>
      </c>
    </row>
    <row r="2008" spans="1:18" x14ac:dyDescent="0.25">
      <c r="A2008" s="1" t="s">
        <v>50</v>
      </c>
      <c r="B2008" s="1">
        <v>1185732</v>
      </c>
      <c r="C2008" s="2">
        <v>44322</v>
      </c>
      <c r="D2008" s="2" t="str">
        <f t="shared" si="124"/>
        <v>Thursday</v>
      </c>
      <c r="E2008" s="2" t="str">
        <f t="shared" si="125"/>
        <v>May</v>
      </c>
      <c r="F2008" s="1">
        <f t="shared" si="126"/>
        <v>2</v>
      </c>
      <c r="G2008" s="1">
        <f t="shared" si="127"/>
        <v>2021</v>
      </c>
      <c r="H2008" s="1" t="s">
        <v>15</v>
      </c>
      <c r="I2008" s="1" t="s">
        <v>47</v>
      </c>
      <c r="J2008" s="1" t="s">
        <v>48</v>
      </c>
      <c r="K2008" s="1" t="s">
        <v>21</v>
      </c>
      <c r="L2008" s="1" t="s">
        <v>22</v>
      </c>
      <c r="M2008" s="1">
        <v>38</v>
      </c>
      <c r="N2008" s="1">
        <v>75</v>
      </c>
      <c r="O2008" s="1">
        <v>2850</v>
      </c>
      <c r="P2008" s="1">
        <v>1425</v>
      </c>
      <c r="Q2008" s="1">
        <v>0.5</v>
      </c>
      <c r="R2008" s="1" t="s">
        <v>24</v>
      </c>
    </row>
    <row r="2009" spans="1:18" x14ac:dyDescent="0.25">
      <c r="A2009" s="1" t="s">
        <v>50</v>
      </c>
      <c r="B2009" s="1">
        <v>1185732</v>
      </c>
      <c r="C2009" s="2">
        <v>44322</v>
      </c>
      <c r="D2009" s="2" t="str">
        <f t="shared" si="124"/>
        <v>Thursday</v>
      </c>
      <c r="E2009" s="2" t="str">
        <f t="shared" si="125"/>
        <v>May</v>
      </c>
      <c r="F2009" s="1">
        <f t="shared" si="126"/>
        <v>2</v>
      </c>
      <c r="G2009" s="1">
        <f t="shared" si="127"/>
        <v>2021</v>
      </c>
      <c r="H2009" s="1" t="s">
        <v>15</v>
      </c>
      <c r="I2009" s="1" t="s">
        <v>47</v>
      </c>
      <c r="J2009" s="1" t="s">
        <v>48</v>
      </c>
      <c r="K2009" s="1" t="s">
        <v>21</v>
      </c>
      <c r="L2009" s="1" t="s">
        <v>23</v>
      </c>
      <c r="M2009" s="1">
        <v>38</v>
      </c>
      <c r="N2009" s="1">
        <v>56</v>
      </c>
      <c r="O2009" s="1">
        <v>2128</v>
      </c>
      <c r="P2009" s="1">
        <v>1064</v>
      </c>
      <c r="Q2009" s="1">
        <v>0.5</v>
      </c>
      <c r="R2009" s="1" t="s">
        <v>24</v>
      </c>
    </row>
    <row r="2010" spans="1:18" x14ac:dyDescent="0.25">
      <c r="A2010" s="1" t="s">
        <v>50</v>
      </c>
      <c r="B2010" s="1">
        <v>1185732</v>
      </c>
      <c r="C2010" s="2">
        <v>44322</v>
      </c>
      <c r="D2010" s="2" t="str">
        <f t="shared" si="124"/>
        <v>Thursday</v>
      </c>
      <c r="E2010" s="2" t="str">
        <f t="shared" si="125"/>
        <v>May</v>
      </c>
      <c r="F2010" s="1">
        <f t="shared" si="126"/>
        <v>2</v>
      </c>
      <c r="G2010" s="1">
        <f t="shared" si="127"/>
        <v>2021</v>
      </c>
      <c r="H2010" s="1" t="s">
        <v>15</v>
      </c>
      <c r="I2010" s="1" t="s">
        <v>47</v>
      </c>
      <c r="J2010" s="1" t="s">
        <v>48</v>
      </c>
      <c r="K2010" s="1" t="s">
        <v>18</v>
      </c>
      <c r="L2010" s="1" t="s">
        <v>19</v>
      </c>
      <c r="M2010" s="1">
        <v>47</v>
      </c>
      <c r="N2010" s="1">
        <v>68</v>
      </c>
      <c r="O2010" s="1">
        <v>3196</v>
      </c>
      <c r="P2010" s="1">
        <v>1310.3599999999999</v>
      </c>
      <c r="Q2010" s="1">
        <v>0.41</v>
      </c>
      <c r="R2010" s="1" t="s">
        <v>24</v>
      </c>
    </row>
    <row r="2011" spans="1:18" x14ac:dyDescent="0.25">
      <c r="A2011" s="1" t="s">
        <v>50</v>
      </c>
      <c r="B2011" s="1">
        <v>1185732</v>
      </c>
      <c r="C2011" s="2">
        <v>44322</v>
      </c>
      <c r="D2011" s="2" t="str">
        <f t="shared" si="124"/>
        <v>Thursday</v>
      </c>
      <c r="E2011" s="2" t="str">
        <f t="shared" si="125"/>
        <v>May</v>
      </c>
      <c r="F2011" s="1">
        <f t="shared" si="126"/>
        <v>2</v>
      </c>
      <c r="G2011" s="1">
        <f t="shared" si="127"/>
        <v>2021</v>
      </c>
      <c r="H2011" s="1" t="s">
        <v>15</v>
      </c>
      <c r="I2011" s="1" t="s">
        <v>47</v>
      </c>
      <c r="J2011" s="1" t="s">
        <v>48</v>
      </c>
      <c r="K2011" s="1" t="s">
        <v>21</v>
      </c>
      <c r="L2011" s="1" t="s">
        <v>19</v>
      </c>
      <c r="M2011" s="1">
        <v>51</v>
      </c>
      <c r="N2011" s="1">
        <v>102</v>
      </c>
      <c r="O2011" s="1">
        <v>5202</v>
      </c>
      <c r="P2011" s="1">
        <v>2705.04</v>
      </c>
      <c r="Q2011" s="1">
        <v>0.52</v>
      </c>
      <c r="R2011" s="1" t="s">
        <v>24</v>
      </c>
    </row>
    <row r="2012" spans="1:18" x14ac:dyDescent="0.25">
      <c r="A2012" s="1" t="s">
        <v>50</v>
      </c>
      <c r="B2012" s="1">
        <v>1185732</v>
      </c>
      <c r="C2012" s="2">
        <v>44355</v>
      </c>
      <c r="D2012" s="2" t="str">
        <f t="shared" si="124"/>
        <v>Tuesday</v>
      </c>
      <c r="E2012" s="2" t="str">
        <f t="shared" si="125"/>
        <v>June</v>
      </c>
      <c r="F2012" s="1">
        <f t="shared" si="126"/>
        <v>2</v>
      </c>
      <c r="G2012" s="1">
        <f t="shared" si="127"/>
        <v>2021</v>
      </c>
      <c r="H2012" s="1" t="s">
        <v>15</v>
      </c>
      <c r="I2012" s="1" t="s">
        <v>47</v>
      </c>
      <c r="J2012" s="1" t="s">
        <v>48</v>
      </c>
      <c r="K2012" s="1" t="s">
        <v>18</v>
      </c>
      <c r="L2012" s="1" t="s">
        <v>22</v>
      </c>
      <c r="M2012" s="1">
        <v>45</v>
      </c>
      <c r="N2012" s="1">
        <v>156</v>
      </c>
      <c r="O2012" s="1">
        <v>7020</v>
      </c>
      <c r="P2012" s="1">
        <v>3229.2</v>
      </c>
      <c r="Q2012" s="1">
        <v>0.46</v>
      </c>
      <c r="R2012" s="1" t="s">
        <v>24</v>
      </c>
    </row>
    <row r="2013" spans="1:18" x14ac:dyDescent="0.25">
      <c r="A2013" s="1" t="s">
        <v>50</v>
      </c>
      <c r="B2013" s="1">
        <v>1185732</v>
      </c>
      <c r="C2013" s="2">
        <v>44355</v>
      </c>
      <c r="D2013" s="2" t="str">
        <f t="shared" si="124"/>
        <v>Tuesday</v>
      </c>
      <c r="E2013" s="2" t="str">
        <f t="shared" si="125"/>
        <v>June</v>
      </c>
      <c r="F2013" s="1">
        <f t="shared" si="126"/>
        <v>2</v>
      </c>
      <c r="G2013" s="1">
        <f t="shared" si="127"/>
        <v>2021</v>
      </c>
      <c r="H2013" s="1" t="s">
        <v>15</v>
      </c>
      <c r="I2013" s="1" t="s">
        <v>47</v>
      </c>
      <c r="J2013" s="1" t="s">
        <v>48</v>
      </c>
      <c r="K2013" s="1" t="s">
        <v>18</v>
      </c>
      <c r="L2013" s="1" t="s">
        <v>23</v>
      </c>
      <c r="M2013" s="1">
        <v>44</v>
      </c>
      <c r="N2013" s="1">
        <v>105</v>
      </c>
      <c r="O2013" s="1">
        <v>4620</v>
      </c>
      <c r="P2013" s="1">
        <v>2125.1999999999998</v>
      </c>
      <c r="Q2013" s="1">
        <v>0.46</v>
      </c>
      <c r="R2013" s="1" t="s">
        <v>24</v>
      </c>
    </row>
    <row r="2014" spans="1:18" x14ac:dyDescent="0.25">
      <c r="A2014" s="1" t="s">
        <v>50</v>
      </c>
      <c r="B2014" s="1">
        <v>1185732</v>
      </c>
      <c r="C2014" s="2">
        <v>44355</v>
      </c>
      <c r="D2014" s="2" t="str">
        <f t="shared" si="124"/>
        <v>Tuesday</v>
      </c>
      <c r="E2014" s="2" t="str">
        <f t="shared" si="125"/>
        <v>June</v>
      </c>
      <c r="F2014" s="1">
        <f t="shared" si="126"/>
        <v>2</v>
      </c>
      <c r="G2014" s="1">
        <f t="shared" si="127"/>
        <v>2021</v>
      </c>
      <c r="H2014" s="1" t="s">
        <v>15</v>
      </c>
      <c r="I2014" s="1" t="s">
        <v>47</v>
      </c>
      <c r="J2014" s="1" t="s">
        <v>48</v>
      </c>
      <c r="K2014" s="1" t="s">
        <v>21</v>
      </c>
      <c r="L2014" s="1" t="s">
        <v>22</v>
      </c>
      <c r="M2014" s="1">
        <v>38</v>
      </c>
      <c r="N2014" s="1">
        <v>69</v>
      </c>
      <c r="O2014" s="1">
        <v>2622</v>
      </c>
      <c r="P2014" s="1">
        <v>1389.66</v>
      </c>
      <c r="Q2014" s="1">
        <v>0.53</v>
      </c>
      <c r="R2014" s="1" t="s">
        <v>24</v>
      </c>
    </row>
    <row r="2015" spans="1:18" x14ac:dyDescent="0.25">
      <c r="A2015" s="1" t="s">
        <v>50</v>
      </c>
      <c r="B2015" s="1">
        <v>1185732</v>
      </c>
      <c r="C2015" s="2">
        <v>44355</v>
      </c>
      <c r="D2015" s="2" t="str">
        <f t="shared" si="124"/>
        <v>Tuesday</v>
      </c>
      <c r="E2015" s="2" t="str">
        <f t="shared" si="125"/>
        <v>June</v>
      </c>
      <c r="F2015" s="1">
        <f t="shared" si="126"/>
        <v>2</v>
      </c>
      <c r="G2015" s="1">
        <f t="shared" si="127"/>
        <v>2021</v>
      </c>
      <c r="H2015" s="1" t="s">
        <v>15</v>
      </c>
      <c r="I2015" s="1" t="s">
        <v>47</v>
      </c>
      <c r="J2015" s="1" t="s">
        <v>48</v>
      </c>
      <c r="K2015" s="1" t="s">
        <v>21</v>
      </c>
      <c r="L2015" s="1" t="s">
        <v>23</v>
      </c>
      <c r="M2015" s="1">
        <v>39</v>
      </c>
      <c r="N2015" s="1">
        <v>65</v>
      </c>
      <c r="O2015" s="1">
        <v>2535</v>
      </c>
      <c r="P2015" s="1">
        <v>1368.9</v>
      </c>
      <c r="Q2015" s="1">
        <v>0.54</v>
      </c>
      <c r="R2015" s="1" t="s">
        <v>24</v>
      </c>
    </row>
    <row r="2016" spans="1:18" x14ac:dyDescent="0.25">
      <c r="A2016" s="1" t="s">
        <v>50</v>
      </c>
      <c r="B2016" s="1">
        <v>1185732</v>
      </c>
      <c r="C2016" s="2">
        <v>44355</v>
      </c>
      <c r="D2016" s="2" t="str">
        <f t="shared" si="124"/>
        <v>Tuesday</v>
      </c>
      <c r="E2016" s="2" t="str">
        <f t="shared" si="125"/>
        <v>June</v>
      </c>
      <c r="F2016" s="1">
        <f t="shared" si="126"/>
        <v>2</v>
      </c>
      <c r="G2016" s="1">
        <f t="shared" si="127"/>
        <v>2021</v>
      </c>
      <c r="H2016" s="1" t="s">
        <v>15</v>
      </c>
      <c r="I2016" s="1" t="s">
        <v>47</v>
      </c>
      <c r="J2016" s="1" t="s">
        <v>48</v>
      </c>
      <c r="K2016" s="1" t="s">
        <v>18</v>
      </c>
      <c r="L2016" s="1" t="s">
        <v>19</v>
      </c>
      <c r="M2016" s="1">
        <v>46</v>
      </c>
      <c r="N2016" s="1">
        <v>65</v>
      </c>
      <c r="O2016" s="1">
        <v>2990</v>
      </c>
      <c r="P2016" s="1">
        <v>1345.5</v>
      </c>
      <c r="Q2016" s="1">
        <v>0.45</v>
      </c>
      <c r="R2016" s="1" t="s">
        <v>24</v>
      </c>
    </row>
    <row r="2017" spans="1:18" x14ac:dyDescent="0.25">
      <c r="A2017" s="1" t="s">
        <v>50</v>
      </c>
      <c r="B2017" s="1">
        <v>1185732</v>
      </c>
      <c r="C2017" s="2">
        <v>44355</v>
      </c>
      <c r="D2017" s="2" t="str">
        <f t="shared" si="124"/>
        <v>Tuesday</v>
      </c>
      <c r="E2017" s="2" t="str">
        <f t="shared" si="125"/>
        <v>June</v>
      </c>
      <c r="F2017" s="1">
        <f t="shared" si="126"/>
        <v>2</v>
      </c>
      <c r="G2017" s="1">
        <f t="shared" si="127"/>
        <v>2021</v>
      </c>
      <c r="H2017" s="1" t="s">
        <v>15</v>
      </c>
      <c r="I2017" s="1" t="s">
        <v>47</v>
      </c>
      <c r="J2017" s="1" t="s">
        <v>48</v>
      </c>
      <c r="K2017" s="1" t="s">
        <v>21</v>
      </c>
      <c r="L2017" s="1" t="s">
        <v>19</v>
      </c>
      <c r="M2017" s="1">
        <v>50</v>
      </c>
      <c r="N2017" s="1">
        <v>120</v>
      </c>
      <c r="O2017" s="1">
        <v>6000</v>
      </c>
      <c r="P2017" s="1">
        <v>3000</v>
      </c>
      <c r="Q2017" s="1">
        <v>0.5</v>
      </c>
      <c r="R2017" s="1" t="s">
        <v>24</v>
      </c>
    </row>
    <row r="2018" spans="1:18" x14ac:dyDescent="0.25">
      <c r="A2018" s="1" t="s">
        <v>50</v>
      </c>
      <c r="B2018" s="1">
        <v>1185732</v>
      </c>
      <c r="C2018" s="2">
        <v>44383</v>
      </c>
      <c r="D2018" s="2" t="str">
        <f t="shared" si="124"/>
        <v>Tuesday</v>
      </c>
      <c r="E2018" s="2" t="str">
        <f t="shared" si="125"/>
        <v>July</v>
      </c>
      <c r="F2018" s="1">
        <f t="shared" si="126"/>
        <v>3</v>
      </c>
      <c r="G2018" s="1">
        <f t="shared" si="127"/>
        <v>2021</v>
      </c>
      <c r="H2018" s="1" t="s">
        <v>15</v>
      </c>
      <c r="I2018" s="1" t="s">
        <v>47</v>
      </c>
      <c r="J2018" s="1" t="s">
        <v>48</v>
      </c>
      <c r="K2018" s="1" t="s">
        <v>18</v>
      </c>
      <c r="L2018" s="1" t="s">
        <v>22</v>
      </c>
      <c r="M2018" s="1">
        <v>47</v>
      </c>
      <c r="N2018" s="1">
        <v>188</v>
      </c>
      <c r="O2018" s="1">
        <v>8836</v>
      </c>
      <c r="P2018" s="1">
        <v>4152.92</v>
      </c>
      <c r="Q2018" s="1">
        <v>0.47</v>
      </c>
      <c r="R2018" s="1" t="s">
        <v>24</v>
      </c>
    </row>
    <row r="2019" spans="1:18" x14ac:dyDescent="0.25">
      <c r="A2019" s="1" t="s">
        <v>50</v>
      </c>
      <c r="B2019" s="1">
        <v>1185732</v>
      </c>
      <c r="C2019" s="2">
        <v>44383</v>
      </c>
      <c r="D2019" s="2" t="str">
        <f t="shared" si="124"/>
        <v>Tuesday</v>
      </c>
      <c r="E2019" s="2" t="str">
        <f t="shared" si="125"/>
        <v>July</v>
      </c>
      <c r="F2019" s="1">
        <f t="shared" si="126"/>
        <v>3</v>
      </c>
      <c r="G2019" s="1">
        <f t="shared" si="127"/>
        <v>2021</v>
      </c>
      <c r="H2019" s="1" t="s">
        <v>15</v>
      </c>
      <c r="I2019" s="1" t="s">
        <v>47</v>
      </c>
      <c r="J2019" s="1" t="s">
        <v>48</v>
      </c>
      <c r="K2019" s="1" t="s">
        <v>18</v>
      </c>
      <c r="L2019" s="1" t="s">
        <v>23</v>
      </c>
      <c r="M2019" s="1">
        <v>42</v>
      </c>
      <c r="N2019" s="1">
        <v>98</v>
      </c>
      <c r="O2019" s="1">
        <v>4116</v>
      </c>
      <c r="P2019" s="1">
        <v>2058</v>
      </c>
      <c r="Q2019" s="1">
        <v>0.5</v>
      </c>
      <c r="R2019" s="1" t="s">
        <v>24</v>
      </c>
    </row>
    <row r="2020" spans="1:18" x14ac:dyDescent="0.25">
      <c r="A2020" s="1" t="s">
        <v>50</v>
      </c>
      <c r="B2020" s="1">
        <v>1185732</v>
      </c>
      <c r="C2020" s="2">
        <v>44383</v>
      </c>
      <c r="D2020" s="2" t="str">
        <f t="shared" si="124"/>
        <v>Tuesday</v>
      </c>
      <c r="E2020" s="2" t="str">
        <f t="shared" si="125"/>
        <v>July</v>
      </c>
      <c r="F2020" s="1">
        <f t="shared" si="126"/>
        <v>3</v>
      </c>
      <c r="G2020" s="1">
        <f t="shared" si="127"/>
        <v>2021</v>
      </c>
      <c r="H2020" s="1" t="s">
        <v>15</v>
      </c>
      <c r="I2020" s="1" t="s">
        <v>47</v>
      </c>
      <c r="J2020" s="1" t="s">
        <v>48</v>
      </c>
      <c r="K2020" s="1" t="s">
        <v>21</v>
      </c>
      <c r="L2020" s="1" t="s">
        <v>22</v>
      </c>
      <c r="M2020" s="1">
        <v>37</v>
      </c>
      <c r="N2020" s="1">
        <v>81</v>
      </c>
      <c r="O2020" s="1">
        <v>2997</v>
      </c>
      <c r="P2020" s="1">
        <v>1558.44</v>
      </c>
      <c r="Q2020" s="1">
        <v>0.52</v>
      </c>
      <c r="R2020" s="1" t="s">
        <v>24</v>
      </c>
    </row>
    <row r="2021" spans="1:18" x14ac:dyDescent="0.25">
      <c r="A2021" s="1" t="s">
        <v>50</v>
      </c>
      <c r="B2021" s="1">
        <v>1185732</v>
      </c>
      <c r="C2021" s="2">
        <v>44383</v>
      </c>
      <c r="D2021" s="2" t="str">
        <f t="shared" si="124"/>
        <v>Tuesday</v>
      </c>
      <c r="E2021" s="2" t="str">
        <f t="shared" si="125"/>
        <v>July</v>
      </c>
      <c r="F2021" s="1">
        <f t="shared" si="126"/>
        <v>3</v>
      </c>
      <c r="G2021" s="1">
        <f t="shared" si="127"/>
        <v>2021</v>
      </c>
      <c r="H2021" s="1" t="s">
        <v>15</v>
      </c>
      <c r="I2021" s="1" t="s">
        <v>47</v>
      </c>
      <c r="J2021" s="1" t="s">
        <v>48</v>
      </c>
      <c r="K2021" s="1" t="s">
        <v>21</v>
      </c>
      <c r="L2021" s="1" t="s">
        <v>23</v>
      </c>
      <c r="M2021" s="1">
        <v>36</v>
      </c>
      <c r="N2021" s="1">
        <v>63</v>
      </c>
      <c r="O2021" s="1">
        <v>2268</v>
      </c>
      <c r="P2021" s="1">
        <v>1224.72</v>
      </c>
      <c r="Q2021" s="1">
        <v>0.54</v>
      </c>
      <c r="R2021" s="1" t="s">
        <v>24</v>
      </c>
    </row>
    <row r="2022" spans="1:18" x14ac:dyDescent="0.25">
      <c r="A2022" s="1" t="s">
        <v>50</v>
      </c>
      <c r="B2022" s="1">
        <v>1185732</v>
      </c>
      <c r="C2022" s="2">
        <v>44383</v>
      </c>
      <c r="D2022" s="2" t="str">
        <f t="shared" si="124"/>
        <v>Tuesday</v>
      </c>
      <c r="E2022" s="2" t="str">
        <f t="shared" si="125"/>
        <v>July</v>
      </c>
      <c r="F2022" s="1">
        <f t="shared" si="126"/>
        <v>3</v>
      </c>
      <c r="G2022" s="1">
        <f t="shared" si="127"/>
        <v>2021</v>
      </c>
      <c r="H2022" s="1" t="s">
        <v>15</v>
      </c>
      <c r="I2022" s="1" t="s">
        <v>47</v>
      </c>
      <c r="J2022" s="1" t="s">
        <v>48</v>
      </c>
      <c r="K2022" s="1" t="s">
        <v>18</v>
      </c>
      <c r="L2022" s="1" t="s">
        <v>19</v>
      </c>
      <c r="M2022" s="1">
        <v>48</v>
      </c>
      <c r="N2022" s="1">
        <v>74</v>
      </c>
      <c r="O2022" s="1">
        <v>3552</v>
      </c>
      <c r="P2022" s="1">
        <v>1527.36</v>
      </c>
      <c r="Q2022" s="1">
        <v>0.43</v>
      </c>
      <c r="R2022" s="1" t="s">
        <v>24</v>
      </c>
    </row>
    <row r="2023" spans="1:18" x14ac:dyDescent="0.25">
      <c r="A2023" s="1" t="s">
        <v>50</v>
      </c>
      <c r="B2023" s="1">
        <v>1185732</v>
      </c>
      <c r="C2023" s="2">
        <v>44383</v>
      </c>
      <c r="D2023" s="2" t="str">
        <f t="shared" si="124"/>
        <v>Tuesday</v>
      </c>
      <c r="E2023" s="2" t="str">
        <f t="shared" si="125"/>
        <v>July</v>
      </c>
      <c r="F2023" s="1">
        <f t="shared" si="126"/>
        <v>3</v>
      </c>
      <c r="G2023" s="1">
        <f t="shared" si="127"/>
        <v>2021</v>
      </c>
      <c r="H2023" s="1" t="s">
        <v>15</v>
      </c>
      <c r="I2023" s="1" t="s">
        <v>47</v>
      </c>
      <c r="J2023" s="1" t="s">
        <v>48</v>
      </c>
      <c r="K2023" s="1" t="s">
        <v>21</v>
      </c>
      <c r="L2023" s="1" t="s">
        <v>19</v>
      </c>
      <c r="M2023" s="1">
        <v>54</v>
      </c>
      <c r="N2023" s="1">
        <v>131</v>
      </c>
      <c r="O2023" s="1">
        <v>7074</v>
      </c>
      <c r="P2023" s="1">
        <v>3749.22</v>
      </c>
      <c r="Q2023" s="1">
        <v>0.53</v>
      </c>
      <c r="R2023" s="1" t="s">
        <v>24</v>
      </c>
    </row>
    <row r="2024" spans="1:18" x14ac:dyDescent="0.25">
      <c r="A2024" s="1" t="s">
        <v>50</v>
      </c>
      <c r="B2024" s="1">
        <v>1185732</v>
      </c>
      <c r="C2024" s="2">
        <v>44415</v>
      </c>
      <c r="D2024" s="2" t="str">
        <f t="shared" si="124"/>
        <v>Saturday</v>
      </c>
      <c r="E2024" s="2" t="str">
        <f t="shared" si="125"/>
        <v>August</v>
      </c>
      <c r="F2024" s="1">
        <f t="shared" si="126"/>
        <v>3</v>
      </c>
      <c r="G2024" s="1">
        <f t="shared" si="127"/>
        <v>2021</v>
      </c>
      <c r="H2024" s="1" t="s">
        <v>15</v>
      </c>
      <c r="I2024" s="1" t="s">
        <v>47</v>
      </c>
      <c r="J2024" s="1" t="s">
        <v>48</v>
      </c>
      <c r="K2024" s="1" t="s">
        <v>18</v>
      </c>
      <c r="L2024" s="1" t="s">
        <v>22</v>
      </c>
      <c r="M2024" s="1">
        <v>47</v>
      </c>
      <c r="N2024" s="1">
        <v>180</v>
      </c>
      <c r="O2024" s="1">
        <v>8460</v>
      </c>
      <c r="P2024" s="1">
        <v>4060.8</v>
      </c>
      <c r="Q2024" s="1">
        <v>0.48</v>
      </c>
      <c r="R2024" s="1" t="s">
        <v>24</v>
      </c>
    </row>
    <row r="2025" spans="1:18" x14ac:dyDescent="0.25">
      <c r="A2025" s="1" t="s">
        <v>50</v>
      </c>
      <c r="B2025" s="1">
        <v>1185732</v>
      </c>
      <c r="C2025" s="2">
        <v>44415</v>
      </c>
      <c r="D2025" s="2" t="str">
        <f t="shared" si="124"/>
        <v>Saturday</v>
      </c>
      <c r="E2025" s="2" t="str">
        <f t="shared" si="125"/>
        <v>August</v>
      </c>
      <c r="F2025" s="1">
        <f t="shared" si="126"/>
        <v>3</v>
      </c>
      <c r="G2025" s="1">
        <f t="shared" si="127"/>
        <v>2021</v>
      </c>
      <c r="H2025" s="1" t="s">
        <v>15</v>
      </c>
      <c r="I2025" s="1" t="s">
        <v>47</v>
      </c>
      <c r="J2025" s="1" t="s">
        <v>48</v>
      </c>
      <c r="K2025" s="1" t="s">
        <v>18</v>
      </c>
      <c r="L2025" s="1" t="s">
        <v>23</v>
      </c>
      <c r="M2025" s="1">
        <v>42</v>
      </c>
      <c r="N2025" s="1">
        <v>101</v>
      </c>
      <c r="O2025" s="1">
        <v>4242</v>
      </c>
      <c r="P2025" s="1">
        <v>1993.74</v>
      </c>
      <c r="Q2025" s="1">
        <v>0.47</v>
      </c>
      <c r="R2025" s="1" t="s">
        <v>24</v>
      </c>
    </row>
    <row r="2026" spans="1:18" x14ac:dyDescent="0.25">
      <c r="A2026" s="1" t="s">
        <v>50</v>
      </c>
      <c r="B2026" s="1">
        <v>1185732</v>
      </c>
      <c r="C2026" s="2">
        <v>44415</v>
      </c>
      <c r="D2026" s="2" t="str">
        <f t="shared" si="124"/>
        <v>Saturday</v>
      </c>
      <c r="E2026" s="2" t="str">
        <f t="shared" si="125"/>
        <v>August</v>
      </c>
      <c r="F2026" s="1">
        <f t="shared" si="126"/>
        <v>3</v>
      </c>
      <c r="G2026" s="1">
        <f t="shared" si="127"/>
        <v>2021</v>
      </c>
      <c r="H2026" s="1" t="s">
        <v>15</v>
      </c>
      <c r="I2026" s="1" t="s">
        <v>47</v>
      </c>
      <c r="J2026" s="1" t="s">
        <v>48</v>
      </c>
      <c r="K2026" s="1" t="s">
        <v>21</v>
      </c>
      <c r="L2026" s="1" t="s">
        <v>22</v>
      </c>
      <c r="M2026" s="1">
        <v>37</v>
      </c>
      <c r="N2026" s="1">
        <v>75</v>
      </c>
      <c r="O2026" s="1">
        <v>2775</v>
      </c>
      <c r="P2026" s="1">
        <v>1498.5</v>
      </c>
      <c r="Q2026" s="1">
        <v>0.54</v>
      </c>
      <c r="R2026" s="1" t="s">
        <v>24</v>
      </c>
    </row>
    <row r="2027" spans="1:18" x14ac:dyDescent="0.25">
      <c r="A2027" s="1" t="s">
        <v>50</v>
      </c>
      <c r="B2027" s="1">
        <v>1185732</v>
      </c>
      <c r="C2027" s="2">
        <v>44415</v>
      </c>
      <c r="D2027" s="2" t="str">
        <f t="shared" si="124"/>
        <v>Saturday</v>
      </c>
      <c r="E2027" s="2" t="str">
        <f t="shared" si="125"/>
        <v>August</v>
      </c>
      <c r="F2027" s="1">
        <f t="shared" si="126"/>
        <v>3</v>
      </c>
      <c r="G2027" s="1">
        <f t="shared" si="127"/>
        <v>2021</v>
      </c>
      <c r="H2027" s="1" t="s">
        <v>15</v>
      </c>
      <c r="I2027" s="1" t="s">
        <v>47</v>
      </c>
      <c r="J2027" s="1" t="s">
        <v>48</v>
      </c>
      <c r="K2027" s="1" t="s">
        <v>21</v>
      </c>
      <c r="L2027" s="1" t="s">
        <v>23</v>
      </c>
      <c r="M2027" s="1">
        <v>36</v>
      </c>
      <c r="N2027" s="1">
        <v>52</v>
      </c>
      <c r="O2027" s="1">
        <v>1872</v>
      </c>
      <c r="P2027" s="1">
        <v>954.72</v>
      </c>
      <c r="Q2027" s="1">
        <v>0.51</v>
      </c>
      <c r="R2027" s="1" t="s">
        <v>24</v>
      </c>
    </row>
    <row r="2028" spans="1:18" x14ac:dyDescent="0.25">
      <c r="A2028" s="1" t="s">
        <v>50</v>
      </c>
      <c r="B2028" s="1">
        <v>1185732</v>
      </c>
      <c r="C2028" s="2">
        <v>44415</v>
      </c>
      <c r="D2028" s="2" t="str">
        <f t="shared" si="124"/>
        <v>Saturday</v>
      </c>
      <c r="E2028" s="2" t="str">
        <f t="shared" si="125"/>
        <v>August</v>
      </c>
      <c r="F2028" s="1">
        <f t="shared" si="126"/>
        <v>3</v>
      </c>
      <c r="G2028" s="1">
        <f t="shared" si="127"/>
        <v>2021</v>
      </c>
      <c r="H2028" s="1" t="s">
        <v>15</v>
      </c>
      <c r="I2028" s="1" t="s">
        <v>47</v>
      </c>
      <c r="J2028" s="1" t="s">
        <v>48</v>
      </c>
      <c r="K2028" s="1" t="s">
        <v>18</v>
      </c>
      <c r="L2028" s="1" t="s">
        <v>19</v>
      </c>
      <c r="M2028" s="1">
        <v>46</v>
      </c>
      <c r="N2028" s="1">
        <v>46</v>
      </c>
      <c r="O2028" s="1">
        <v>2116</v>
      </c>
      <c r="P2028" s="1">
        <v>909.88</v>
      </c>
      <c r="Q2028" s="1">
        <v>0.43</v>
      </c>
      <c r="R2028" s="1" t="s">
        <v>24</v>
      </c>
    </row>
    <row r="2029" spans="1:18" x14ac:dyDescent="0.25">
      <c r="A2029" s="1" t="s">
        <v>50</v>
      </c>
      <c r="B2029" s="1">
        <v>1185732</v>
      </c>
      <c r="C2029" s="2">
        <v>44415</v>
      </c>
      <c r="D2029" s="2" t="str">
        <f t="shared" si="124"/>
        <v>Saturday</v>
      </c>
      <c r="E2029" s="2" t="str">
        <f t="shared" si="125"/>
        <v>August</v>
      </c>
      <c r="F2029" s="1">
        <f t="shared" si="126"/>
        <v>3</v>
      </c>
      <c r="G2029" s="1">
        <f t="shared" si="127"/>
        <v>2021</v>
      </c>
      <c r="H2029" s="1" t="s">
        <v>15</v>
      </c>
      <c r="I2029" s="1" t="s">
        <v>47</v>
      </c>
      <c r="J2029" s="1" t="s">
        <v>48</v>
      </c>
      <c r="K2029" s="1" t="s">
        <v>21</v>
      </c>
      <c r="L2029" s="1" t="s">
        <v>19</v>
      </c>
      <c r="M2029" s="1">
        <v>52</v>
      </c>
      <c r="N2029" s="1">
        <v>105</v>
      </c>
      <c r="O2029" s="1">
        <v>5460</v>
      </c>
      <c r="P2029" s="1">
        <v>2893.8</v>
      </c>
      <c r="Q2029" s="1">
        <v>0.53</v>
      </c>
      <c r="R2029" s="1" t="s">
        <v>24</v>
      </c>
    </row>
    <row r="2030" spans="1:18" x14ac:dyDescent="0.25">
      <c r="A2030" s="1" t="s">
        <v>50</v>
      </c>
      <c r="B2030" s="1">
        <v>1185732</v>
      </c>
      <c r="C2030" s="2">
        <v>44445</v>
      </c>
      <c r="D2030" s="2" t="str">
        <f t="shared" si="124"/>
        <v>Monday</v>
      </c>
      <c r="E2030" s="2" t="str">
        <f t="shared" si="125"/>
        <v>September</v>
      </c>
      <c r="F2030" s="1">
        <f t="shared" si="126"/>
        <v>3</v>
      </c>
      <c r="G2030" s="1">
        <f t="shared" si="127"/>
        <v>2021</v>
      </c>
      <c r="H2030" s="1" t="s">
        <v>15</v>
      </c>
      <c r="I2030" s="1" t="s">
        <v>47</v>
      </c>
      <c r="J2030" s="1" t="s">
        <v>48</v>
      </c>
      <c r="K2030" s="1" t="s">
        <v>18</v>
      </c>
      <c r="L2030" s="1" t="s">
        <v>22</v>
      </c>
      <c r="M2030" s="1">
        <v>46</v>
      </c>
      <c r="N2030" s="1">
        <v>124</v>
      </c>
      <c r="O2030" s="1">
        <v>5704</v>
      </c>
      <c r="P2030" s="1">
        <v>2794.96</v>
      </c>
      <c r="Q2030" s="1">
        <v>0.49</v>
      </c>
      <c r="R2030" s="1" t="s">
        <v>24</v>
      </c>
    </row>
    <row r="2031" spans="1:18" x14ac:dyDescent="0.25">
      <c r="A2031" s="1" t="s">
        <v>50</v>
      </c>
      <c r="B2031" s="1">
        <v>1185732</v>
      </c>
      <c r="C2031" s="2">
        <v>44445</v>
      </c>
      <c r="D2031" s="2" t="str">
        <f t="shared" si="124"/>
        <v>Monday</v>
      </c>
      <c r="E2031" s="2" t="str">
        <f t="shared" si="125"/>
        <v>September</v>
      </c>
      <c r="F2031" s="1">
        <f t="shared" si="126"/>
        <v>3</v>
      </c>
      <c r="G2031" s="1">
        <f t="shared" si="127"/>
        <v>2021</v>
      </c>
      <c r="H2031" s="1" t="s">
        <v>15</v>
      </c>
      <c r="I2031" s="1" t="s">
        <v>47</v>
      </c>
      <c r="J2031" s="1" t="s">
        <v>48</v>
      </c>
      <c r="K2031" s="1" t="s">
        <v>18</v>
      </c>
      <c r="L2031" s="1" t="s">
        <v>23</v>
      </c>
      <c r="M2031" s="1">
        <v>41</v>
      </c>
      <c r="N2031" s="1">
        <v>72</v>
      </c>
      <c r="O2031" s="1">
        <v>2952</v>
      </c>
      <c r="P2031" s="1">
        <v>1476</v>
      </c>
      <c r="Q2031" s="1">
        <v>0.5</v>
      </c>
      <c r="R2031" s="1" t="s">
        <v>24</v>
      </c>
    </row>
    <row r="2032" spans="1:18" x14ac:dyDescent="0.25">
      <c r="A2032" s="1" t="s">
        <v>50</v>
      </c>
      <c r="B2032" s="1">
        <v>1185732</v>
      </c>
      <c r="C2032" s="2">
        <v>44445</v>
      </c>
      <c r="D2032" s="2" t="str">
        <f t="shared" si="124"/>
        <v>Monday</v>
      </c>
      <c r="E2032" s="2" t="str">
        <f t="shared" si="125"/>
        <v>September</v>
      </c>
      <c r="F2032" s="1">
        <f t="shared" si="126"/>
        <v>3</v>
      </c>
      <c r="G2032" s="1">
        <f t="shared" si="127"/>
        <v>2021</v>
      </c>
      <c r="H2032" s="1" t="s">
        <v>15</v>
      </c>
      <c r="I2032" s="1" t="s">
        <v>47</v>
      </c>
      <c r="J2032" s="1" t="s">
        <v>48</v>
      </c>
      <c r="K2032" s="1" t="s">
        <v>21</v>
      </c>
      <c r="L2032" s="1" t="s">
        <v>22</v>
      </c>
      <c r="M2032" s="1">
        <v>39</v>
      </c>
      <c r="N2032" s="1">
        <v>51</v>
      </c>
      <c r="O2032" s="1">
        <v>1989</v>
      </c>
      <c r="P2032" s="1">
        <v>1054.17</v>
      </c>
      <c r="Q2032" s="1">
        <v>0.53</v>
      </c>
      <c r="R2032" s="1" t="s">
        <v>24</v>
      </c>
    </row>
    <row r="2033" spans="1:18" x14ac:dyDescent="0.25">
      <c r="A2033" s="1" t="s">
        <v>50</v>
      </c>
      <c r="B2033" s="1">
        <v>1185732</v>
      </c>
      <c r="C2033" s="2">
        <v>44445</v>
      </c>
      <c r="D2033" s="2" t="str">
        <f t="shared" si="124"/>
        <v>Monday</v>
      </c>
      <c r="E2033" s="2" t="str">
        <f t="shared" si="125"/>
        <v>September</v>
      </c>
      <c r="F2033" s="1">
        <f t="shared" si="126"/>
        <v>3</v>
      </c>
      <c r="G2033" s="1">
        <f t="shared" si="127"/>
        <v>2021</v>
      </c>
      <c r="H2033" s="1" t="s">
        <v>15</v>
      </c>
      <c r="I2033" s="1" t="s">
        <v>47</v>
      </c>
      <c r="J2033" s="1" t="s">
        <v>48</v>
      </c>
      <c r="K2033" s="1" t="s">
        <v>21</v>
      </c>
      <c r="L2033" s="1" t="s">
        <v>23</v>
      </c>
      <c r="M2033" s="1">
        <v>37</v>
      </c>
      <c r="N2033" s="1">
        <v>38</v>
      </c>
      <c r="O2033" s="1">
        <v>1406</v>
      </c>
      <c r="P2033" s="1">
        <v>745.18</v>
      </c>
      <c r="Q2033" s="1">
        <v>0.53</v>
      </c>
      <c r="R2033" s="1" t="s">
        <v>24</v>
      </c>
    </row>
    <row r="2034" spans="1:18" x14ac:dyDescent="0.25">
      <c r="A2034" s="1" t="s">
        <v>50</v>
      </c>
      <c r="B2034" s="1">
        <v>1185732</v>
      </c>
      <c r="C2034" s="2">
        <v>44445</v>
      </c>
      <c r="D2034" s="2" t="str">
        <f t="shared" si="124"/>
        <v>Monday</v>
      </c>
      <c r="E2034" s="2" t="str">
        <f t="shared" si="125"/>
        <v>September</v>
      </c>
      <c r="F2034" s="1">
        <f t="shared" si="126"/>
        <v>3</v>
      </c>
      <c r="G2034" s="1">
        <f t="shared" si="127"/>
        <v>2021</v>
      </c>
      <c r="H2034" s="1" t="s">
        <v>15</v>
      </c>
      <c r="I2034" s="1" t="s">
        <v>47</v>
      </c>
      <c r="J2034" s="1" t="s">
        <v>48</v>
      </c>
      <c r="K2034" s="1" t="s">
        <v>18</v>
      </c>
      <c r="L2034" s="1" t="s">
        <v>19</v>
      </c>
      <c r="M2034" s="1">
        <v>47</v>
      </c>
      <c r="N2034" s="1">
        <v>41</v>
      </c>
      <c r="O2034" s="1">
        <v>1927</v>
      </c>
      <c r="P2034" s="1">
        <v>790.07</v>
      </c>
      <c r="Q2034" s="1">
        <v>0.41</v>
      </c>
      <c r="R2034" s="1" t="s">
        <v>24</v>
      </c>
    </row>
    <row r="2035" spans="1:18" x14ac:dyDescent="0.25">
      <c r="A2035" s="1" t="s">
        <v>50</v>
      </c>
      <c r="B2035" s="1">
        <v>1185732</v>
      </c>
      <c r="C2035" s="2">
        <v>44445</v>
      </c>
      <c r="D2035" s="2" t="str">
        <f t="shared" si="124"/>
        <v>Monday</v>
      </c>
      <c r="E2035" s="2" t="str">
        <f t="shared" si="125"/>
        <v>September</v>
      </c>
      <c r="F2035" s="1">
        <f t="shared" si="126"/>
        <v>3</v>
      </c>
      <c r="G2035" s="1">
        <f t="shared" si="127"/>
        <v>2021</v>
      </c>
      <c r="H2035" s="1" t="s">
        <v>15</v>
      </c>
      <c r="I2035" s="1" t="s">
        <v>47</v>
      </c>
      <c r="J2035" s="1" t="s">
        <v>48</v>
      </c>
      <c r="K2035" s="1" t="s">
        <v>21</v>
      </c>
      <c r="L2035" s="1" t="s">
        <v>19</v>
      </c>
      <c r="M2035" s="1">
        <v>50</v>
      </c>
      <c r="N2035" s="1">
        <v>73</v>
      </c>
      <c r="O2035" s="1">
        <v>3650</v>
      </c>
      <c r="P2035" s="1">
        <v>1934.5</v>
      </c>
      <c r="Q2035" s="1">
        <v>0.53</v>
      </c>
      <c r="R2035" s="1" t="s">
        <v>24</v>
      </c>
    </row>
    <row r="2036" spans="1:18" x14ac:dyDescent="0.25">
      <c r="A2036" s="1" t="s">
        <v>50</v>
      </c>
      <c r="B2036" s="1">
        <v>1185732</v>
      </c>
      <c r="C2036" s="2">
        <v>44477</v>
      </c>
      <c r="D2036" s="2" t="str">
        <f t="shared" si="124"/>
        <v>Friday</v>
      </c>
      <c r="E2036" s="2" t="str">
        <f t="shared" si="125"/>
        <v>October</v>
      </c>
      <c r="F2036" s="1">
        <f t="shared" si="126"/>
        <v>4</v>
      </c>
      <c r="G2036" s="1">
        <f t="shared" si="127"/>
        <v>2021</v>
      </c>
      <c r="H2036" s="1" t="s">
        <v>15</v>
      </c>
      <c r="I2036" s="1" t="s">
        <v>47</v>
      </c>
      <c r="J2036" s="1" t="s">
        <v>48</v>
      </c>
      <c r="K2036" s="1" t="s">
        <v>18</v>
      </c>
      <c r="L2036" s="1" t="s">
        <v>22</v>
      </c>
      <c r="M2036" s="1">
        <v>53</v>
      </c>
      <c r="N2036" s="1">
        <v>119</v>
      </c>
      <c r="O2036" s="1">
        <v>6307</v>
      </c>
      <c r="P2036" s="1">
        <v>2901.22</v>
      </c>
      <c r="Q2036" s="1">
        <v>0.46</v>
      </c>
      <c r="R2036" s="1" t="s">
        <v>24</v>
      </c>
    </row>
    <row r="2037" spans="1:18" x14ac:dyDescent="0.25">
      <c r="A2037" s="1" t="s">
        <v>50</v>
      </c>
      <c r="B2037" s="1">
        <v>1185732</v>
      </c>
      <c r="C2037" s="2">
        <v>44477</v>
      </c>
      <c r="D2037" s="2" t="str">
        <f t="shared" si="124"/>
        <v>Friday</v>
      </c>
      <c r="E2037" s="2" t="str">
        <f t="shared" si="125"/>
        <v>October</v>
      </c>
      <c r="F2037" s="1">
        <f t="shared" si="126"/>
        <v>4</v>
      </c>
      <c r="G2037" s="1">
        <f t="shared" si="127"/>
        <v>2021</v>
      </c>
      <c r="H2037" s="1" t="s">
        <v>15</v>
      </c>
      <c r="I2037" s="1" t="s">
        <v>47</v>
      </c>
      <c r="J2037" s="1" t="s">
        <v>48</v>
      </c>
      <c r="K2037" s="1" t="s">
        <v>18</v>
      </c>
      <c r="L2037" s="1" t="s">
        <v>23</v>
      </c>
      <c r="M2037" s="1">
        <v>48</v>
      </c>
      <c r="N2037" s="1">
        <v>63</v>
      </c>
      <c r="O2037" s="1">
        <v>3024</v>
      </c>
      <c r="P2037" s="1">
        <v>1512</v>
      </c>
      <c r="Q2037" s="1">
        <v>0.5</v>
      </c>
      <c r="R2037" s="1" t="s">
        <v>24</v>
      </c>
    </row>
    <row r="2038" spans="1:18" x14ac:dyDescent="0.25">
      <c r="A2038" s="1" t="s">
        <v>50</v>
      </c>
      <c r="B2038" s="1">
        <v>1185732</v>
      </c>
      <c r="C2038" s="2">
        <v>44477</v>
      </c>
      <c r="D2038" s="2" t="str">
        <f t="shared" si="124"/>
        <v>Friday</v>
      </c>
      <c r="E2038" s="2" t="str">
        <f t="shared" si="125"/>
        <v>October</v>
      </c>
      <c r="F2038" s="1">
        <f t="shared" si="126"/>
        <v>4</v>
      </c>
      <c r="G2038" s="1">
        <f t="shared" si="127"/>
        <v>2021</v>
      </c>
      <c r="H2038" s="1" t="s">
        <v>15</v>
      </c>
      <c r="I2038" s="1" t="s">
        <v>47</v>
      </c>
      <c r="J2038" s="1" t="s">
        <v>48</v>
      </c>
      <c r="K2038" s="1" t="s">
        <v>21</v>
      </c>
      <c r="L2038" s="1" t="s">
        <v>22</v>
      </c>
      <c r="M2038" s="1">
        <v>46</v>
      </c>
      <c r="N2038" s="1">
        <v>42</v>
      </c>
      <c r="O2038" s="1">
        <v>1932</v>
      </c>
      <c r="P2038" s="1">
        <v>966</v>
      </c>
      <c r="Q2038" s="1">
        <v>0.5</v>
      </c>
      <c r="R2038" s="1" t="s">
        <v>24</v>
      </c>
    </row>
    <row r="2039" spans="1:18" x14ac:dyDescent="0.25">
      <c r="A2039" s="1" t="s">
        <v>50</v>
      </c>
      <c r="B2039" s="1">
        <v>1185732</v>
      </c>
      <c r="C2039" s="2">
        <v>44477</v>
      </c>
      <c r="D2039" s="2" t="str">
        <f t="shared" si="124"/>
        <v>Friday</v>
      </c>
      <c r="E2039" s="2" t="str">
        <f t="shared" si="125"/>
        <v>October</v>
      </c>
      <c r="F2039" s="1">
        <f t="shared" si="126"/>
        <v>4</v>
      </c>
      <c r="G2039" s="1">
        <f t="shared" si="127"/>
        <v>2021</v>
      </c>
      <c r="H2039" s="1" t="s">
        <v>15</v>
      </c>
      <c r="I2039" s="1" t="s">
        <v>47</v>
      </c>
      <c r="J2039" s="1" t="s">
        <v>48</v>
      </c>
      <c r="K2039" s="1" t="s">
        <v>21</v>
      </c>
      <c r="L2039" s="1" t="s">
        <v>23</v>
      </c>
      <c r="M2039" s="1">
        <v>48</v>
      </c>
      <c r="N2039" s="1">
        <v>31</v>
      </c>
      <c r="O2039" s="1">
        <v>1488</v>
      </c>
      <c r="P2039" s="1">
        <v>773.76</v>
      </c>
      <c r="Q2039" s="1">
        <v>0.52</v>
      </c>
      <c r="R2039" s="1" t="s">
        <v>24</v>
      </c>
    </row>
    <row r="2040" spans="1:18" x14ac:dyDescent="0.25">
      <c r="A2040" s="1" t="s">
        <v>50</v>
      </c>
      <c r="B2040" s="1">
        <v>1185732</v>
      </c>
      <c r="C2040" s="2">
        <v>44477</v>
      </c>
      <c r="D2040" s="2" t="str">
        <f t="shared" si="124"/>
        <v>Friday</v>
      </c>
      <c r="E2040" s="2" t="str">
        <f t="shared" si="125"/>
        <v>October</v>
      </c>
      <c r="F2040" s="1">
        <f t="shared" si="126"/>
        <v>4</v>
      </c>
      <c r="G2040" s="1">
        <f t="shared" si="127"/>
        <v>2021</v>
      </c>
      <c r="H2040" s="1" t="s">
        <v>15</v>
      </c>
      <c r="I2040" s="1" t="s">
        <v>47</v>
      </c>
      <c r="J2040" s="1" t="s">
        <v>48</v>
      </c>
      <c r="K2040" s="1" t="s">
        <v>18</v>
      </c>
      <c r="L2040" s="1" t="s">
        <v>19</v>
      </c>
      <c r="M2040" s="1">
        <v>58</v>
      </c>
      <c r="N2040" s="1">
        <v>38</v>
      </c>
      <c r="O2040" s="1">
        <v>2204</v>
      </c>
      <c r="P2040" s="1">
        <v>903.64</v>
      </c>
      <c r="Q2040" s="1">
        <v>0.41</v>
      </c>
      <c r="R2040" s="1" t="s">
        <v>24</v>
      </c>
    </row>
    <row r="2041" spans="1:18" x14ac:dyDescent="0.25">
      <c r="A2041" s="1" t="s">
        <v>49</v>
      </c>
      <c r="B2041" s="1">
        <v>1185732</v>
      </c>
      <c r="C2041" s="2">
        <v>44244</v>
      </c>
      <c r="D2041" s="2" t="str">
        <f t="shared" si="124"/>
        <v>Wednesday</v>
      </c>
      <c r="E2041" s="2" t="str">
        <f t="shared" si="125"/>
        <v>February</v>
      </c>
      <c r="F2041" s="1">
        <f t="shared" si="126"/>
        <v>1</v>
      </c>
      <c r="G2041" s="1">
        <f t="shared" si="127"/>
        <v>2021</v>
      </c>
      <c r="H2041" s="1" t="s">
        <v>15</v>
      </c>
      <c r="I2041" s="1" t="s">
        <v>35</v>
      </c>
      <c r="J2041" s="1" t="s">
        <v>36</v>
      </c>
      <c r="K2041" s="1" t="s">
        <v>21</v>
      </c>
      <c r="L2041" s="1" t="s">
        <v>23</v>
      </c>
      <c r="M2041" s="1">
        <v>35</v>
      </c>
      <c r="N2041" s="1">
        <v>175</v>
      </c>
      <c r="O2041" s="1">
        <v>61250</v>
      </c>
      <c r="P2041" s="1">
        <v>24500</v>
      </c>
      <c r="Q2041" s="1">
        <v>0.4</v>
      </c>
      <c r="R2041" s="1" t="s">
        <v>27</v>
      </c>
    </row>
    <row r="2042" spans="1:18" x14ac:dyDescent="0.25">
      <c r="A2042" s="1" t="s">
        <v>49</v>
      </c>
      <c r="B2042" s="1">
        <v>1185732</v>
      </c>
      <c r="C2042" s="2">
        <v>44244</v>
      </c>
      <c r="D2042" s="2" t="str">
        <f t="shared" si="124"/>
        <v>Wednesday</v>
      </c>
      <c r="E2042" s="2" t="str">
        <f t="shared" si="125"/>
        <v>February</v>
      </c>
      <c r="F2042" s="1">
        <f t="shared" si="126"/>
        <v>1</v>
      </c>
      <c r="G2042" s="1">
        <f t="shared" si="127"/>
        <v>2021</v>
      </c>
      <c r="H2042" s="1" t="s">
        <v>15</v>
      </c>
      <c r="I2042" s="1" t="s">
        <v>35</v>
      </c>
      <c r="J2042" s="1" t="s">
        <v>36</v>
      </c>
      <c r="K2042" s="1" t="s">
        <v>18</v>
      </c>
      <c r="L2042" s="1" t="s">
        <v>19</v>
      </c>
      <c r="M2042" s="1">
        <v>50</v>
      </c>
      <c r="N2042" s="1">
        <v>250</v>
      </c>
      <c r="O2042" s="1">
        <v>125000</v>
      </c>
      <c r="P2042" s="1">
        <v>50000</v>
      </c>
      <c r="Q2042" s="1">
        <v>0.4</v>
      </c>
      <c r="R2042" s="1" t="s">
        <v>27</v>
      </c>
    </row>
    <row r="2043" spans="1:18" x14ac:dyDescent="0.25">
      <c r="A2043" s="1" t="s">
        <v>49</v>
      </c>
      <c r="B2043" s="1">
        <v>1185732</v>
      </c>
      <c r="C2043" s="2">
        <v>44244</v>
      </c>
      <c r="D2043" s="2" t="str">
        <f t="shared" si="124"/>
        <v>Wednesday</v>
      </c>
      <c r="E2043" s="2" t="str">
        <f t="shared" si="125"/>
        <v>February</v>
      </c>
      <c r="F2043" s="1">
        <f t="shared" si="126"/>
        <v>1</v>
      </c>
      <c r="G2043" s="1">
        <f t="shared" si="127"/>
        <v>2021</v>
      </c>
      <c r="H2043" s="1" t="s">
        <v>15</v>
      </c>
      <c r="I2043" s="1" t="s">
        <v>35</v>
      </c>
      <c r="J2043" s="1" t="s">
        <v>36</v>
      </c>
      <c r="K2043" s="1" t="s">
        <v>21</v>
      </c>
      <c r="L2043" s="1" t="s">
        <v>19</v>
      </c>
      <c r="M2043" s="1">
        <v>25</v>
      </c>
      <c r="N2043" s="1">
        <v>350</v>
      </c>
      <c r="O2043" s="1">
        <v>87500</v>
      </c>
      <c r="P2043" s="1">
        <v>35000</v>
      </c>
      <c r="Q2043" s="1">
        <v>0.4</v>
      </c>
      <c r="R2043" s="1" t="s">
        <v>27</v>
      </c>
    </row>
    <row r="2044" spans="1:18" x14ac:dyDescent="0.25">
      <c r="A2044" s="1" t="s">
        <v>49</v>
      </c>
      <c r="B2044" s="1">
        <v>1185732</v>
      </c>
      <c r="C2044" s="2">
        <v>44271</v>
      </c>
      <c r="D2044" s="2" t="str">
        <f t="shared" si="124"/>
        <v>Tuesday</v>
      </c>
      <c r="E2044" s="2" t="str">
        <f t="shared" si="125"/>
        <v>March</v>
      </c>
      <c r="F2044" s="1">
        <f t="shared" si="126"/>
        <v>1</v>
      </c>
      <c r="G2044" s="1">
        <f t="shared" si="127"/>
        <v>2021</v>
      </c>
      <c r="H2044" s="1" t="s">
        <v>15</v>
      </c>
      <c r="I2044" s="1" t="s">
        <v>35</v>
      </c>
      <c r="J2044" s="1" t="s">
        <v>36</v>
      </c>
      <c r="K2044" s="1" t="s">
        <v>18</v>
      </c>
      <c r="L2044" s="1" t="s">
        <v>22</v>
      </c>
      <c r="M2044" s="1">
        <v>30</v>
      </c>
      <c r="N2044" s="1">
        <v>570</v>
      </c>
      <c r="O2044" s="1">
        <v>171000</v>
      </c>
      <c r="P2044" s="1">
        <v>68400</v>
      </c>
      <c r="Q2044" s="1">
        <v>0.4</v>
      </c>
      <c r="R2044" s="1" t="s">
        <v>27</v>
      </c>
    </row>
    <row r="2045" spans="1:18" x14ac:dyDescent="0.25">
      <c r="A2045" s="1" t="s">
        <v>49</v>
      </c>
      <c r="B2045" s="1">
        <v>1185732</v>
      </c>
      <c r="C2045" s="2">
        <v>44271</v>
      </c>
      <c r="D2045" s="2" t="str">
        <f t="shared" si="124"/>
        <v>Tuesday</v>
      </c>
      <c r="E2045" s="2" t="str">
        <f t="shared" si="125"/>
        <v>March</v>
      </c>
      <c r="F2045" s="1">
        <f t="shared" si="126"/>
        <v>1</v>
      </c>
      <c r="G2045" s="1">
        <f t="shared" si="127"/>
        <v>2021</v>
      </c>
      <c r="H2045" s="1" t="s">
        <v>15</v>
      </c>
      <c r="I2045" s="1" t="s">
        <v>35</v>
      </c>
      <c r="J2045" s="1" t="s">
        <v>36</v>
      </c>
      <c r="K2045" s="1" t="s">
        <v>18</v>
      </c>
      <c r="L2045" s="1" t="s">
        <v>23</v>
      </c>
      <c r="M2045" s="1">
        <v>30</v>
      </c>
      <c r="N2045" s="1">
        <v>275</v>
      </c>
      <c r="O2045" s="1">
        <v>82500</v>
      </c>
      <c r="P2045" s="1">
        <v>33000</v>
      </c>
      <c r="Q2045" s="1">
        <v>0.4</v>
      </c>
      <c r="R2045" s="1" t="s">
        <v>27</v>
      </c>
    </row>
    <row r="2046" spans="1:18" x14ac:dyDescent="0.25">
      <c r="A2046" s="1" t="s">
        <v>49</v>
      </c>
      <c r="B2046" s="1">
        <v>1185732</v>
      </c>
      <c r="C2046" s="2">
        <v>44271</v>
      </c>
      <c r="D2046" s="2" t="str">
        <f t="shared" si="124"/>
        <v>Tuesday</v>
      </c>
      <c r="E2046" s="2" t="str">
        <f t="shared" si="125"/>
        <v>March</v>
      </c>
      <c r="F2046" s="1">
        <f t="shared" si="126"/>
        <v>1</v>
      </c>
      <c r="G2046" s="1">
        <f t="shared" si="127"/>
        <v>2021</v>
      </c>
      <c r="H2046" s="1" t="s">
        <v>15</v>
      </c>
      <c r="I2046" s="1" t="s">
        <v>35</v>
      </c>
      <c r="J2046" s="1" t="s">
        <v>36</v>
      </c>
      <c r="K2046" s="1" t="s">
        <v>21</v>
      </c>
      <c r="L2046" s="1" t="s">
        <v>22</v>
      </c>
      <c r="M2046" s="1">
        <v>20</v>
      </c>
      <c r="N2046" s="1">
        <v>325</v>
      </c>
      <c r="O2046" s="1">
        <v>65000</v>
      </c>
      <c r="P2046" s="1">
        <v>26000</v>
      </c>
      <c r="Q2046" s="1">
        <v>0.4</v>
      </c>
      <c r="R2046" s="1" t="s">
        <v>27</v>
      </c>
    </row>
    <row r="2047" spans="1:18" x14ac:dyDescent="0.25">
      <c r="A2047" s="1" t="s">
        <v>49</v>
      </c>
      <c r="B2047" s="1">
        <v>1185732</v>
      </c>
      <c r="C2047" s="2">
        <v>44271</v>
      </c>
      <c r="D2047" s="2" t="str">
        <f t="shared" si="124"/>
        <v>Tuesday</v>
      </c>
      <c r="E2047" s="2" t="str">
        <f t="shared" si="125"/>
        <v>March</v>
      </c>
      <c r="F2047" s="1">
        <f t="shared" si="126"/>
        <v>1</v>
      </c>
      <c r="G2047" s="1">
        <f t="shared" si="127"/>
        <v>2021</v>
      </c>
      <c r="H2047" s="1" t="s">
        <v>15</v>
      </c>
      <c r="I2047" s="1" t="s">
        <v>35</v>
      </c>
      <c r="J2047" s="1" t="s">
        <v>36</v>
      </c>
      <c r="K2047" s="1" t="s">
        <v>21</v>
      </c>
      <c r="L2047" s="1" t="s">
        <v>23</v>
      </c>
      <c r="M2047" s="1">
        <v>25</v>
      </c>
      <c r="N2047" s="1">
        <v>175</v>
      </c>
      <c r="O2047" s="1">
        <v>43750</v>
      </c>
      <c r="P2047" s="1">
        <v>17500</v>
      </c>
      <c r="Q2047" s="1">
        <v>0.4</v>
      </c>
      <c r="R2047" s="1" t="s">
        <v>27</v>
      </c>
    </row>
    <row r="2048" spans="1:18" x14ac:dyDescent="0.25">
      <c r="A2048" s="1" t="s">
        <v>49</v>
      </c>
      <c r="B2048" s="1">
        <v>1185732</v>
      </c>
      <c r="C2048" s="2">
        <v>44271</v>
      </c>
      <c r="D2048" s="2" t="str">
        <f t="shared" si="124"/>
        <v>Tuesday</v>
      </c>
      <c r="E2048" s="2" t="str">
        <f t="shared" si="125"/>
        <v>March</v>
      </c>
      <c r="F2048" s="1">
        <f t="shared" si="126"/>
        <v>1</v>
      </c>
      <c r="G2048" s="1">
        <f t="shared" si="127"/>
        <v>2021</v>
      </c>
      <c r="H2048" s="1" t="s">
        <v>15</v>
      </c>
      <c r="I2048" s="1" t="s">
        <v>35</v>
      </c>
      <c r="J2048" s="1" t="s">
        <v>36</v>
      </c>
      <c r="K2048" s="1" t="s">
        <v>18</v>
      </c>
      <c r="L2048" s="1" t="s">
        <v>19</v>
      </c>
      <c r="M2048" s="1">
        <v>40</v>
      </c>
      <c r="N2048" s="1">
        <v>225</v>
      </c>
      <c r="O2048" s="1">
        <v>90000</v>
      </c>
      <c r="P2048" s="1">
        <v>36000</v>
      </c>
      <c r="Q2048" s="1">
        <v>0.4</v>
      </c>
      <c r="R2048" s="1" t="s">
        <v>27</v>
      </c>
    </row>
    <row r="2049" spans="1:18" x14ac:dyDescent="0.25">
      <c r="A2049" s="1" t="s">
        <v>49</v>
      </c>
      <c r="B2049" s="1">
        <v>1185732</v>
      </c>
      <c r="C2049" s="2">
        <v>44271</v>
      </c>
      <c r="D2049" s="2" t="str">
        <f t="shared" si="124"/>
        <v>Tuesday</v>
      </c>
      <c r="E2049" s="2" t="str">
        <f t="shared" si="125"/>
        <v>March</v>
      </c>
      <c r="F2049" s="1">
        <f t="shared" si="126"/>
        <v>1</v>
      </c>
      <c r="G2049" s="1">
        <f t="shared" si="127"/>
        <v>2021</v>
      </c>
      <c r="H2049" s="1" t="s">
        <v>15</v>
      </c>
      <c r="I2049" s="1" t="s">
        <v>35</v>
      </c>
      <c r="J2049" s="1" t="s">
        <v>36</v>
      </c>
      <c r="K2049" s="1" t="s">
        <v>21</v>
      </c>
      <c r="L2049" s="1" t="s">
        <v>19</v>
      </c>
      <c r="M2049" s="1">
        <v>30</v>
      </c>
      <c r="N2049" s="1">
        <v>325</v>
      </c>
      <c r="O2049" s="1">
        <v>97500</v>
      </c>
      <c r="P2049" s="1">
        <v>39000</v>
      </c>
      <c r="Q2049" s="1">
        <v>0.4</v>
      </c>
      <c r="R2049" s="1" t="s">
        <v>27</v>
      </c>
    </row>
    <row r="2050" spans="1:18" x14ac:dyDescent="0.25">
      <c r="A2050" s="1" t="s">
        <v>49</v>
      </c>
      <c r="B2050" s="1">
        <v>1185732</v>
      </c>
      <c r="C2050" s="2">
        <v>44303</v>
      </c>
      <c r="D2050" s="2" t="str">
        <f t="shared" si="124"/>
        <v>Saturday</v>
      </c>
      <c r="E2050" s="2" t="str">
        <f t="shared" si="125"/>
        <v>April</v>
      </c>
      <c r="F2050" s="1">
        <f t="shared" si="126"/>
        <v>2</v>
      </c>
      <c r="G2050" s="1">
        <f t="shared" si="127"/>
        <v>2021</v>
      </c>
      <c r="H2050" s="1" t="s">
        <v>15</v>
      </c>
      <c r="I2050" s="1" t="s">
        <v>35</v>
      </c>
      <c r="J2050" s="1" t="s">
        <v>36</v>
      </c>
      <c r="K2050" s="1" t="s">
        <v>18</v>
      </c>
      <c r="L2050" s="1" t="s">
        <v>22</v>
      </c>
      <c r="M2050" s="1">
        <v>30</v>
      </c>
      <c r="N2050" s="1">
        <v>550</v>
      </c>
      <c r="O2050" s="1">
        <v>165000</v>
      </c>
      <c r="P2050" s="1">
        <v>66000</v>
      </c>
      <c r="Q2050" s="1">
        <v>0.4</v>
      </c>
      <c r="R2050" s="1" t="s">
        <v>27</v>
      </c>
    </row>
    <row r="2051" spans="1:18" x14ac:dyDescent="0.25">
      <c r="A2051" s="1" t="s">
        <v>49</v>
      </c>
      <c r="B2051" s="1">
        <v>1185732</v>
      </c>
      <c r="C2051" s="2">
        <v>44303</v>
      </c>
      <c r="D2051" s="2" t="str">
        <f t="shared" ref="D2051:D2114" si="128">TEXT(C2051,"dddd")</f>
        <v>Saturday</v>
      </c>
      <c r="E2051" s="2" t="str">
        <f t="shared" ref="E2051:E2114" si="129">TEXT(C2051,"mmmm")</f>
        <v>April</v>
      </c>
      <c r="F2051" s="1">
        <f t="shared" ref="F2051:F2114" si="130">ROUNDUP(MONTH(C2051)/3,0)</f>
        <v>2</v>
      </c>
      <c r="G2051" s="1">
        <f t="shared" ref="G2051:G2114" si="131">YEAR(C2051)</f>
        <v>2021</v>
      </c>
      <c r="H2051" s="1" t="s">
        <v>15</v>
      </c>
      <c r="I2051" s="1" t="s">
        <v>35</v>
      </c>
      <c r="J2051" s="1" t="s">
        <v>36</v>
      </c>
      <c r="K2051" s="1" t="s">
        <v>18</v>
      </c>
      <c r="L2051" s="1" t="s">
        <v>23</v>
      </c>
      <c r="M2051" s="1">
        <v>30</v>
      </c>
      <c r="N2051" s="1">
        <v>250</v>
      </c>
      <c r="O2051" s="1">
        <v>75000</v>
      </c>
      <c r="P2051" s="1">
        <v>30000</v>
      </c>
      <c r="Q2051" s="1">
        <v>0.4</v>
      </c>
      <c r="R2051" s="1" t="s">
        <v>27</v>
      </c>
    </row>
    <row r="2052" spans="1:18" x14ac:dyDescent="0.25">
      <c r="A2052" s="1" t="s">
        <v>49</v>
      </c>
      <c r="B2052" s="1">
        <v>1185732</v>
      </c>
      <c r="C2052" s="2">
        <v>44303</v>
      </c>
      <c r="D2052" s="2" t="str">
        <f t="shared" si="128"/>
        <v>Saturday</v>
      </c>
      <c r="E2052" s="2" t="str">
        <f t="shared" si="129"/>
        <v>April</v>
      </c>
      <c r="F2052" s="1">
        <f t="shared" si="130"/>
        <v>2</v>
      </c>
      <c r="G2052" s="1">
        <f t="shared" si="131"/>
        <v>2021</v>
      </c>
      <c r="H2052" s="1" t="s">
        <v>15</v>
      </c>
      <c r="I2052" s="1" t="s">
        <v>35</v>
      </c>
      <c r="J2052" s="1" t="s">
        <v>36</v>
      </c>
      <c r="K2052" s="1" t="s">
        <v>21</v>
      </c>
      <c r="L2052" s="1" t="s">
        <v>22</v>
      </c>
      <c r="M2052" s="1">
        <v>20</v>
      </c>
      <c r="N2052" s="1">
        <v>250</v>
      </c>
      <c r="O2052" s="1">
        <v>50000</v>
      </c>
      <c r="P2052" s="1">
        <v>20000</v>
      </c>
      <c r="Q2052" s="1">
        <v>0.4</v>
      </c>
      <c r="R2052" s="1" t="s">
        <v>27</v>
      </c>
    </row>
    <row r="2053" spans="1:18" x14ac:dyDescent="0.25">
      <c r="A2053" s="1" t="s">
        <v>49</v>
      </c>
      <c r="B2053" s="1">
        <v>1185732</v>
      </c>
      <c r="C2053" s="2">
        <v>44303</v>
      </c>
      <c r="D2053" s="2" t="str">
        <f t="shared" si="128"/>
        <v>Saturday</v>
      </c>
      <c r="E2053" s="2" t="str">
        <f t="shared" si="129"/>
        <v>April</v>
      </c>
      <c r="F2053" s="1">
        <f t="shared" si="130"/>
        <v>2</v>
      </c>
      <c r="G2053" s="1">
        <f t="shared" si="131"/>
        <v>2021</v>
      </c>
      <c r="H2053" s="1" t="s">
        <v>15</v>
      </c>
      <c r="I2053" s="1" t="s">
        <v>35</v>
      </c>
      <c r="J2053" s="1" t="s">
        <v>36</v>
      </c>
      <c r="K2053" s="1" t="s">
        <v>21</v>
      </c>
      <c r="L2053" s="1" t="s">
        <v>23</v>
      </c>
      <c r="M2053" s="1">
        <v>25</v>
      </c>
      <c r="N2053" s="1">
        <v>175</v>
      </c>
      <c r="O2053" s="1">
        <v>43750</v>
      </c>
      <c r="P2053" s="1">
        <v>17500</v>
      </c>
      <c r="Q2053" s="1">
        <v>0.4</v>
      </c>
      <c r="R2053" s="1" t="s">
        <v>27</v>
      </c>
    </row>
    <row r="2054" spans="1:18" x14ac:dyDescent="0.25">
      <c r="A2054" s="1" t="s">
        <v>49</v>
      </c>
      <c r="B2054" s="1">
        <v>1185732</v>
      </c>
      <c r="C2054" s="2">
        <v>44303</v>
      </c>
      <c r="D2054" s="2" t="str">
        <f t="shared" si="128"/>
        <v>Saturday</v>
      </c>
      <c r="E2054" s="2" t="str">
        <f t="shared" si="129"/>
        <v>April</v>
      </c>
      <c r="F2054" s="1">
        <f t="shared" si="130"/>
        <v>2</v>
      </c>
      <c r="G2054" s="1">
        <f t="shared" si="131"/>
        <v>2021</v>
      </c>
      <c r="H2054" s="1" t="s">
        <v>15</v>
      </c>
      <c r="I2054" s="1" t="s">
        <v>35</v>
      </c>
      <c r="J2054" s="1" t="s">
        <v>36</v>
      </c>
      <c r="K2054" s="1" t="s">
        <v>18</v>
      </c>
      <c r="L2054" s="1" t="s">
        <v>19</v>
      </c>
      <c r="M2054" s="1">
        <v>65</v>
      </c>
      <c r="N2054" s="1">
        <v>200</v>
      </c>
      <c r="O2054" s="1">
        <v>130000</v>
      </c>
      <c r="P2054" s="1">
        <v>52000</v>
      </c>
      <c r="Q2054" s="1">
        <v>0.4</v>
      </c>
      <c r="R2054" s="1" t="s">
        <v>27</v>
      </c>
    </row>
    <row r="2055" spans="1:18" x14ac:dyDescent="0.25">
      <c r="A2055" s="1" t="s">
        <v>49</v>
      </c>
      <c r="B2055" s="1">
        <v>1185732</v>
      </c>
      <c r="C2055" s="2">
        <v>44303</v>
      </c>
      <c r="D2055" s="2" t="str">
        <f t="shared" si="128"/>
        <v>Saturday</v>
      </c>
      <c r="E2055" s="2" t="str">
        <f t="shared" si="129"/>
        <v>April</v>
      </c>
      <c r="F2055" s="1">
        <f t="shared" si="130"/>
        <v>2</v>
      </c>
      <c r="G2055" s="1">
        <f t="shared" si="131"/>
        <v>2021</v>
      </c>
      <c r="H2055" s="1" t="s">
        <v>15</v>
      </c>
      <c r="I2055" s="1" t="s">
        <v>35</v>
      </c>
      <c r="J2055" s="1" t="s">
        <v>36</v>
      </c>
      <c r="K2055" s="1" t="s">
        <v>21</v>
      </c>
      <c r="L2055" s="1" t="s">
        <v>19</v>
      </c>
      <c r="M2055" s="1">
        <v>50</v>
      </c>
      <c r="N2055" s="1">
        <v>325</v>
      </c>
      <c r="O2055" s="1">
        <v>162500</v>
      </c>
      <c r="P2055" s="1">
        <v>65000</v>
      </c>
      <c r="Q2055" s="1">
        <v>0.4</v>
      </c>
      <c r="R2055" s="1" t="s">
        <v>27</v>
      </c>
    </row>
    <row r="2056" spans="1:18" x14ac:dyDescent="0.25">
      <c r="A2056" s="1" t="s">
        <v>49</v>
      </c>
      <c r="B2056" s="1">
        <v>1185732</v>
      </c>
      <c r="C2056" s="2">
        <v>44334</v>
      </c>
      <c r="D2056" s="2" t="str">
        <f t="shared" si="128"/>
        <v>Tuesday</v>
      </c>
      <c r="E2056" s="2" t="str">
        <f t="shared" si="129"/>
        <v>May</v>
      </c>
      <c r="F2056" s="1">
        <f t="shared" si="130"/>
        <v>2</v>
      </c>
      <c r="G2056" s="1">
        <f t="shared" si="131"/>
        <v>2021</v>
      </c>
      <c r="H2056" s="1" t="s">
        <v>15</v>
      </c>
      <c r="I2056" s="1" t="s">
        <v>35</v>
      </c>
      <c r="J2056" s="1" t="s">
        <v>36</v>
      </c>
      <c r="K2056" s="1" t="s">
        <v>18</v>
      </c>
      <c r="L2056" s="1" t="s">
        <v>22</v>
      </c>
      <c r="M2056" s="1">
        <v>60</v>
      </c>
      <c r="N2056" s="1">
        <v>595</v>
      </c>
      <c r="O2056" s="1">
        <v>357000</v>
      </c>
      <c r="P2056" s="1">
        <v>142800</v>
      </c>
      <c r="Q2056" s="1">
        <v>0.4</v>
      </c>
      <c r="R2056" s="1" t="s">
        <v>27</v>
      </c>
    </row>
    <row r="2057" spans="1:18" x14ac:dyDescent="0.25">
      <c r="A2057" s="1" t="s">
        <v>49</v>
      </c>
      <c r="B2057" s="1">
        <v>1185732</v>
      </c>
      <c r="C2057" s="2">
        <v>44334</v>
      </c>
      <c r="D2057" s="2" t="str">
        <f t="shared" si="128"/>
        <v>Tuesday</v>
      </c>
      <c r="E2057" s="2" t="str">
        <f t="shared" si="129"/>
        <v>May</v>
      </c>
      <c r="F2057" s="1">
        <f t="shared" si="130"/>
        <v>2</v>
      </c>
      <c r="G2057" s="1">
        <f t="shared" si="131"/>
        <v>2021</v>
      </c>
      <c r="H2057" s="1" t="s">
        <v>15</v>
      </c>
      <c r="I2057" s="1" t="s">
        <v>35</v>
      </c>
      <c r="J2057" s="1" t="s">
        <v>36</v>
      </c>
      <c r="K2057" s="1" t="s">
        <v>18</v>
      </c>
      <c r="L2057" s="1" t="s">
        <v>23</v>
      </c>
      <c r="M2057" s="1">
        <v>40</v>
      </c>
      <c r="N2057" s="1">
        <v>300</v>
      </c>
      <c r="O2057" s="1">
        <v>120000</v>
      </c>
      <c r="P2057" s="1">
        <v>48000</v>
      </c>
      <c r="Q2057" s="1">
        <v>0.4</v>
      </c>
      <c r="R2057" s="1" t="s">
        <v>27</v>
      </c>
    </row>
    <row r="2058" spans="1:18" x14ac:dyDescent="0.25">
      <c r="A2058" s="1" t="s">
        <v>49</v>
      </c>
      <c r="B2058" s="1">
        <v>1185732</v>
      </c>
      <c r="C2058" s="2">
        <v>44334</v>
      </c>
      <c r="D2058" s="2" t="str">
        <f t="shared" si="128"/>
        <v>Tuesday</v>
      </c>
      <c r="E2058" s="2" t="str">
        <f t="shared" si="129"/>
        <v>May</v>
      </c>
      <c r="F2058" s="1">
        <f t="shared" si="130"/>
        <v>2</v>
      </c>
      <c r="G2058" s="1">
        <f t="shared" si="131"/>
        <v>2021</v>
      </c>
      <c r="H2058" s="1" t="s">
        <v>15</v>
      </c>
      <c r="I2058" s="1" t="s">
        <v>35</v>
      </c>
      <c r="J2058" s="1" t="s">
        <v>36</v>
      </c>
      <c r="K2058" s="1" t="s">
        <v>21</v>
      </c>
      <c r="L2058" s="1" t="s">
        <v>22</v>
      </c>
      <c r="M2058" s="1">
        <v>35</v>
      </c>
      <c r="N2058" s="1">
        <v>275</v>
      </c>
      <c r="O2058" s="1">
        <v>96250</v>
      </c>
      <c r="P2058" s="1">
        <v>38500</v>
      </c>
      <c r="Q2058" s="1">
        <v>0.4</v>
      </c>
      <c r="R2058" s="1" t="s">
        <v>27</v>
      </c>
    </row>
    <row r="2059" spans="1:18" x14ac:dyDescent="0.25">
      <c r="A2059" s="1" t="s">
        <v>49</v>
      </c>
      <c r="B2059" s="1">
        <v>1185732</v>
      </c>
      <c r="C2059" s="2">
        <v>44334</v>
      </c>
      <c r="D2059" s="2" t="str">
        <f t="shared" si="128"/>
        <v>Tuesday</v>
      </c>
      <c r="E2059" s="2" t="str">
        <f t="shared" si="129"/>
        <v>May</v>
      </c>
      <c r="F2059" s="1">
        <f t="shared" si="130"/>
        <v>2</v>
      </c>
      <c r="G2059" s="1">
        <f t="shared" si="131"/>
        <v>2021</v>
      </c>
      <c r="H2059" s="1" t="s">
        <v>15</v>
      </c>
      <c r="I2059" s="1" t="s">
        <v>35</v>
      </c>
      <c r="J2059" s="1" t="s">
        <v>36</v>
      </c>
      <c r="K2059" s="1" t="s">
        <v>21</v>
      </c>
      <c r="L2059" s="1" t="s">
        <v>23</v>
      </c>
      <c r="M2059" s="1">
        <v>35</v>
      </c>
      <c r="N2059" s="1">
        <v>200</v>
      </c>
      <c r="O2059" s="1">
        <v>70000</v>
      </c>
      <c r="P2059" s="1">
        <v>28000</v>
      </c>
      <c r="Q2059" s="1">
        <v>0.4</v>
      </c>
      <c r="R2059" s="1" t="s">
        <v>27</v>
      </c>
    </row>
    <row r="2060" spans="1:18" x14ac:dyDescent="0.25">
      <c r="A2060" s="1" t="s">
        <v>49</v>
      </c>
      <c r="B2060" s="1">
        <v>1185732</v>
      </c>
      <c r="C2060" s="2">
        <v>44334</v>
      </c>
      <c r="D2060" s="2" t="str">
        <f t="shared" si="128"/>
        <v>Tuesday</v>
      </c>
      <c r="E2060" s="2" t="str">
        <f t="shared" si="129"/>
        <v>May</v>
      </c>
      <c r="F2060" s="1">
        <f t="shared" si="130"/>
        <v>2</v>
      </c>
      <c r="G2060" s="1">
        <f t="shared" si="131"/>
        <v>2021</v>
      </c>
      <c r="H2060" s="1" t="s">
        <v>15</v>
      </c>
      <c r="I2060" s="1" t="s">
        <v>35</v>
      </c>
      <c r="J2060" s="1" t="s">
        <v>36</v>
      </c>
      <c r="K2060" s="1" t="s">
        <v>18</v>
      </c>
      <c r="L2060" s="1" t="s">
        <v>19</v>
      </c>
      <c r="M2060" s="1">
        <v>45</v>
      </c>
      <c r="N2060" s="1">
        <v>225</v>
      </c>
      <c r="O2060" s="1">
        <v>101250</v>
      </c>
      <c r="P2060" s="1">
        <v>40500</v>
      </c>
      <c r="Q2060" s="1">
        <v>0.4</v>
      </c>
      <c r="R2060" s="1" t="s">
        <v>27</v>
      </c>
    </row>
    <row r="2061" spans="1:18" x14ac:dyDescent="0.25">
      <c r="A2061" s="1" t="s">
        <v>49</v>
      </c>
      <c r="B2061" s="1">
        <v>1185732</v>
      </c>
      <c r="C2061" s="2">
        <v>44334</v>
      </c>
      <c r="D2061" s="2" t="str">
        <f t="shared" si="128"/>
        <v>Tuesday</v>
      </c>
      <c r="E2061" s="2" t="str">
        <f t="shared" si="129"/>
        <v>May</v>
      </c>
      <c r="F2061" s="1">
        <f t="shared" si="130"/>
        <v>2</v>
      </c>
      <c r="G2061" s="1">
        <f t="shared" si="131"/>
        <v>2021</v>
      </c>
      <c r="H2061" s="1" t="s">
        <v>15</v>
      </c>
      <c r="I2061" s="1" t="s">
        <v>35</v>
      </c>
      <c r="J2061" s="1" t="s">
        <v>36</v>
      </c>
      <c r="K2061" s="1" t="s">
        <v>21</v>
      </c>
      <c r="L2061" s="1" t="s">
        <v>19</v>
      </c>
      <c r="M2061" s="1">
        <v>55</v>
      </c>
      <c r="N2061" s="1">
        <v>350</v>
      </c>
      <c r="O2061" s="1">
        <v>192500</v>
      </c>
      <c r="P2061" s="1">
        <v>77000</v>
      </c>
      <c r="Q2061" s="1">
        <v>0.4</v>
      </c>
      <c r="R2061" s="1" t="s">
        <v>27</v>
      </c>
    </row>
    <row r="2062" spans="1:18" x14ac:dyDescent="0.25">
      <c r="A2062" s="1" t="s">
        <v>49</v>
      </c>
      <c r="B2062" s="1">
        <v>1185732</v>
      </c>
      <c r="C2062" s="2">
        <v>44364</v>
      </c>
      <c r="D2062" s="2" t="str">
        <f t="shared" si="128"/>
        <v>Thursday</v>
      </c>
      <c r="E2062" s="2" t="str">
        <f t="shared" si="129"/>
        <v>June</v>
      </c>
      <c r="F2062" s="1">
        <f t="shared" si="130"/>
        <v>2</v>
      </c>
      <c r="G2062" s="1">
        <f t="shared" si="131"/>
        <v>2021</v>
      </c>
      <c r="H2062" s="1" t="s">
        <v>15</v>
      </c>
      <c r="I2062" s="1" t="s">
        <v>35</v>
      </c>
      <c r="J2062" s="1" t="s">
        <v>36</v>
      </c>
      <c r="K2062" s="1" t="s">
        <v>18</v>
      </c>
      <c r="L2062" s="1" t="s">
        <v>22</v>
      </c>
      <c r="M2062" s="1">
        <v>45</v>
      </c>
      <c r="N2062" s="1">
        <v>600</v>
      </c>
      <c r="O2062" s="1">
        <v>270000</v>
      </c>
      <c r="P2062" s="1">
        <v>108000</v>
      </c>
      <c r="Q2062" s="1">
        <v>0.4</v>
      </c>
      <c r="R2062" s="1" t="s">
        <v>27</v>
      </c>
    </row>
    <row r="2063" spans="1:18" x14ac:dyDescent="0.25">
      <c r="A2063" s="1" t="s">
        <v>49</v>
      </c>
      <c r="B2063" s="1">
        <v>1185732</v>
      </c>
      <c r="C2063" s="2">
        <v>44364</v>
      </c>
      <c r="D2063" s="2" t="str">
        <f t="shared" si="128"/>
        <v>Thursday</v>
      </c>
      <c r="E2063" s="2" t="str">
        <f t="shared" si="129"/>
        <v>June</v>
      </c>
      <c r="F2063" s="1">
        <f t="shared" si="130"/>
        <v>2</v>
      </c>
      <c r="G2063" s="1">
        <f t="shared" si="131"/>
        <v>2021</v>
      </c>
      <c r="H2063" s="1" t="s">
        <v>15</v>
      </c>
      <c r="I2063" s="1" t="s">
        <v>35</v>
      </c>
      <c r="J2063" s="1" t="s">
        <v>36</v>
      </c>
      <c r="K2063" s="1" t="s">
        <v>18</v>
      </c>
      <c r="L2063" s="1" t="s">
        <v>23</v>
      </c>
      <c r="M2063" s="1">
        <v>40</v>
      </c>
      <c r="N2063" s="1">
        <v>425</v>
      </c>
      <c r="O2063" s="1">
        <v>170000</v>
      </c>
      <c r="P2063" s="1">
        <v>68000</v>
      </c>
      <c r="Q2063" s="1">
        <v>0.4</v>
      </c>
      <c r="R2063" s="1" t="s">
        <v>27</v>
      </c>
    </row>
    <row r="2064" spans="1:18" x14ac:dyDescent="0.25">
      <c r="A2064" s="1" t="s">
        <v>49</v>
      </c>
      <c r="B2064" s="1">
        <v>1185732</v>
      </c>
      <c r="C2064" s="2">
        <v>44364</v>
      </c>
      <c r="D2064" s="2" t="str">
        <f t="shared" si="128"/>
        <v>Thursday</v>
      </c>
      <c r="E2064" s="2" t="str">
        <f t="shared" si="129"/>
        <v>June</v>
      </c>
      <c r="F2064" s="1">
        <f t="shared" si="130"/>
        <v>2</v>
      </c>
      <c r="G2064" s="1">
        <f t="shared" si="131"/>
        <v>2021</v>
      </c>
      <c r="H2064" s="1" t="s">
        <v>15</v>
      </c>
      <c r="I2064" s="1" t="s">
        <v>35</v>
      </c>
      <c r="J2064" s="1" t="s">
        <v>36</v>
      </c>
      <c r="K2064" s="1" t="s">
        <v>21</v>
      </c>
      <c r="L2064" s="1" t="s">
        <v>22</v>
      </c>
      <c r="M2064" s="1">
        <v>35</v>
      </c>
      <c r="N2064" s="1">
        <v>300</v>
      </c>
      <c r="O2064" s="1">
        <v>105000</v>
      </c>
      <c r="P2064" s="1">
        <v>42000</v>
      </c>
      <c r="Q2064" s="1">
        <v>0.4</v>
      </c>
      <c r="R2064" s="1" t="s">
        <v>27</v>
      </c>
    </row>
    <row r="2065" spans="1:18" x14ac:dyDescent="0.25">
      <c r="A2065" s="1" t="s">
        <v>49</v>
      </c>
      <c r="B2065" s="1">
        <v>1185732</v>
      </c>
      <c r="C2065" s="2">
        <v>44364</v>
      </c>
      <c r="D2065" s="2" t="str">
        <f t="shared" si="128"/>
        <v>Thursday</v>
      </c>
      <c r="E2065" s="2" t="str">
        <f t="shared" si="129"/>
        <v>June</v>
      </c>
      <c r="F2065" s="1">
        <f t="shared" si="130"/>
        <v>2</v>
      </c>
      <c r="G2065" s="1">
        <f t="shared" si="131"/>
        <v>2021</v>
      </c>
      <c r="H2065" s="1" t="s">
        <v>15</v>
      </c>
      <c r="I2065" s="1" t="s">
        <v>35</v>
      </c>
      <c r="J2065" s="1" t="s">
        <v>36</v>
      </c>
      <c r="K2065" s="1" t="s">
        <v>21</v>
      </c>
      <c r="L2065" s="1" t="s">
        <v>23</v>
      </c>
      <c r="M2065" s="1">
        <v>35</v>
      </c>
      <c r="N2065" s="1">
        <v>275</v>
      </c>
      <c r="O2065" s="1">
        <v>96250</v>
      </c>
      <c r="P2065" s="1">
        <v>38500</v>
      </c>
      <c r="Q2065" s="1">
        <v>0.4</v>
      </c>
      <c r="R2065" s="1" t="s">
        <v>27</v>
      </c>
    </row>
    <row r="2066" spans="1:18" x14ac:dyDescent="0.25">
      <c r="A2066" s="1" t="s">
        <v>49</v>
      </c>
      <c r="B2066" s="1">
        <v>1185732</v>
      </c>
      <c r="C2066" s="2">
        <v>44364</v>
      </c>
      <c r="D2066" s="2" t="str">
        <f t="shared" si="128"/>
        <v>Thursday</v>
      </c>
      <c r="E2066" s="2" t="str">
        <f t="shared" si="129"/>
        <v>June</v>
      </c>
      <c r="F2066" s="1">
        <f t="shared" si="130"/>
        <v>2</v>
      </c>
      <c r="G2066" s="1">
        <f t="shared" si="131"/>
        <v>2021</v>
      </c>
      <c r="H2066" s="1" t="s">
        <v>15</v>
      </c>
      <c r="I2066" s="1" t="s">
        <v>35</v>
      </c>
      <c r="J2066" s="1" t="s">
        <v>36</v>
      </c>
      <c r="K2066" s="1" t="s">
        <v>18</v>
      </c>
      <c r="L2066" s="1" t="s">
        <v>19</v>
      </c>
      <c r="M2066" s="1">
        <v>45</v>
      </c>
      <c r="N2066" s="1">
        <v>275</v>
      </c>
      <c r="O2066" s="1">
        <v>123750</v>
      </c>
      <c r="P2066" s="1">
        <v>49500</v>
      </c>
      <c r="Q2066" s="1">
        <v>0.4</v>
      </c>
      <c r="R2066" s="1" t="s">
        <v>27</v>
      </c>
    </row>
    <row r="2067" spans="1:18" x14ac:dyDescent="0.25">
      <c r="A2067" s="1" t="s">
        <v>49</v>
      </c>
      <c r="B2067" s="1">
        <v>1185732</v>
      </c>
      <c r="C2067" s="2">
        <v>44364</v>
      </c>
      <c r="D2067" s="2" t="str">
        <f t="shared" si="128"/>
        <v>Thursday</v>
      </c>
      <c r="E2067" s="2" t="str">
        <f t="shared" si="129"/>
        <v>June</v>
      </c>
      <c r="F2067" s="1">
        <f t="shared" si="130"/>
        <v>2</v>
      </c>
      <c r="G2067" s="1">
        <f t="shared" si="131"/>
        <v>2021</v>
      </c>
      <c r="H2067" s="1" t="s">
        <v>15</v>
      </c>
      <c r="I2067" s="1" t="s">
        <v>35</v>
      </c>
      <c r="J2067" s="1" t="s">
        <v>36</v>
      </c>
      <c r="K2067" s="1" t="s">
        <v>21</v>
      </c>
      <c r="L2067" s="1" t="s">
        <v>19</v>
      </c>
      <c r="M2067" s="1">
        <v>65</v>
      </c>
      <c r="N2067" s="1">
        <v>425</v>
      </c>
      <c r="O2067" s="1">
        <v>276250</v>
      </c>
      <c r="P2067" s="1">
        <v>110500</v>
      </c>
      <c r="Q2067" s="1">
        <v>0.4</v>
      </c>
      <c r="R2067" s="1" t="s">
        <v>27</v>
      </c>
    </row>
    <row r="2068" spans="1:18" x14ac:dyDescent="0.25">
      <c r="A2068" s="1" t="s">
        <v>49</v>
      </c>
      <c r="B2068" s="1">
        <v>1185732</v>
      </c>
      <c r="C2068" s="2">
        <v>44393</v>
      </c>
      <c r="D2068" s="2" t="str">
        <f t="shared" si="128"/>
        <v>Friday</v>
      </c>
      <c r="E2068" s="2" t="str">
        <f t="shared" si="129"/>
        <v>July</v>
      </c>
      <c r="F2068" s="1">
        <f t="shared" si="130"/>
        <v>3</v>
      </c>
      <c r="G2068" s="1">
        <f t="shared" si="131"/>
        <v>2021</v>
      </c>
      <c r="H2068" s="1" t="s">
        <v>15</v>
      </c>
      <c r="I2068" s="1" t="s">
        <v>35</v>
      </c>
      <c r="J2068" s="1" t="s">
        <v>36</v>
      </c>
      <c r="K2068" s="1" t="s">
        <v>18</v>
      </c>
      <c r="L2068" s="1" t="s">
        <v>22</v>
      </c>
      <c r="M2068" s="1">
        <v>60</v>
      </c>
      <c r="N2068" s="1">
        <v>650</v>
      </c>
      <c r="O2068" s="1">
        <v>390000</v>
      </c>
      <c r="P2068" s="1">
        <v>156000</v>
      </c>
      <c r="Q2068" s="1">
        <v>0.4</v>
      </c>
      <c r="R2068" s="1" t="s">
        <v>27</v>
      </c>
    </row>
    <row r="2069" spans="1:18" x14ac:dyDescent="0.25">
      <c r="A2069" s="1" t="s">
        <v>49</v>
      </c>
      <c r="B2069" s="1">
        <v>1185732</v>
      </c>
      <c r="C2069" s="2">
        <v>44393</v>
      </c>
      <c r="D2069" s="2" t="str">
        <f t="shared" si="128"/>
        <v>Friday</v>
      </c>
      <c r="E2069" s="2" t="str">
        <f t="shared" si="129"/>
        <v>July</v>
      </c>
      <c r="F2069" s="1">
        <f t="shared" si="130"/>
        <v>3</v>
      </c>
      <c r="G2069" s="1">
        <f t="shared" si="131"/>
        <v>2021</v>
      </c>
      <c r="H2069" s="1" t="s">
        <v>15</v>
      </c>
      <c r="I2069" s="1" t="s">
        <v>35</v>
      </c>
      <c r="J2069" s="1" t="s">
        <v>36</v>
      </c>
      <c r="K2069" s="1" t="s">
        <v>18</v>
      </c>
      <c r="L2069" s="1" t="s">
        <v>23</v>
      </c>
      <c r="M2069" s="1">
        <v>55</v>
      </c>
      <c r="N2069" s="1">
        <v>400</v>
      </c>
      <c r="O2069" s="1">
        <v>220000</v>
      </c>
      <c r="P2069" s="1">
        <v>88000</v>
      </c>
      <c r="Q2069" s="1">
        <v>0.4</v>
      </c>
      <c r="R2069" s="1" t="s">
        <v>27</v>
      </c>
    </row>
    <row r="2070" spans="1:18" x14ac:dyDescent="0.25">
      <c r="A2070" s="1" t="s">
        <v>49</v>
      </c>
      <c r="B2070" s="1">
        <v>1185732</v>
      </c>
      <c r="C2070" s="2">
        <v>44393</v>
      </c>
      <c r="D2070" s="2" t="str">
        <f t="shared" si="128"/>
        <v>Friday</v>
      </c>
      <c r="E2070" s="2" t="str">
        <f t="shared" si="129"/>
        <v>July</v>
      </c>
      <c r="F2070" s="1">
        <f t="shared" si="130"/>
        <v>3</v>
      </c>
      <c r="G2070" s="1">
        <f t="shared" si="131"/>
        <v>2021</v>
      </c>
      <c r="H2070" s="1" t="s">
        <v>15</v>
      </c>
      <c r="I2070" s="1" t="s">
        <v>35</v>
      </c>
      <c r="J2070" s="1" t="s">
        <v>36</v>
      </c>
      <c r="K2070" s="1" t="s">
        <v>21</v>
      </c>
      <c r="L2070" s="1" t="s">
        <v>22</v>
      </c>
      <c r="M2070" s="1">
        <v>50</v>
      </c>
      <c r="N2070" s="1">
        <v>325</v>
      </c>
      <c r="O2070" s="1">
        <v>162500</v>
      </c>
      <c r="P2070" s="1">
        <v>65000</v>
      </c>
      <c r="Q2070" s="1">
        <v>0.4</v>
      </c>
      <c r="R2070" s="1" t="s">
        <v>27</v>
      </c>
    </row>
    <row r="2071" spans="1:18" x14ac:dyDescent="0.25">
      <c r="A2071" s="1" t="s">
        <v>49</v>
      </c>
      <c r="B2071" s="1">
        <v>1185732</v>
      </c>
      <c r="C2071" s="2">
        <v>44393</v>
      </c>
      <c r="D2071" s="2" t="str">
        <f t="shared" si="128"/>
        <v>Friday</v>
      </c>
      <c r="E2071" s="2" t="str">
        <f t="shared" si="129"/>
        <v>July</v>
      </c>
      <c r="F2071" s="1">
        <f t="shared" si="130"/>
        <v>3</v>
      </c>
      <c r="G2071" s="1">
        <f t="shared" si="131"/>
        <v>2021</v>
      </c>
      <c r="H2071" s="1" t="s">
        <v>15</v>
      </c>
      <c r="I2071" s="1" t="s">
        <v>35</v>
      </c>
      <c r="J2071" s="1" t="s">
        <v>36</v>
      </c>
      <c r="K2071" s="1" t="s">
        <v>21</v>
      </c>
      <c r="L2071" s="1" t="s">
        <v>23</v>
      </c>
      <c r="M2071" s="1">
        <v>50</v>
      </c>
      <c r="N2071" s="1">
        <v>275</v>
      </c>
      <c r="O2071" s="1">
        <v>137500</v>
      </c>
      <c r="P2071" s="1">
        <v>55000</v>
      </c>
      <c r="Q2071" s="1">
        <v>0.4</v>
      </c>
      <c r="R2071" s="1" t="s">
        <v>27</v>
      </c>
    </row>
    <row r="2072" spans="1:18" x14ac:dyDescent="0.25">
      <c r="A2072" s="1" t="s">
        <v>49</v>
      </c>
      <c r="B2072" s="1">
        <v>1185732</v>
      </c>
      <c r="C2072" s="2">
        <v>44393</v>
      </c>
      <c r="D2072" s="2" t="str">
        <f t="shared" si="128"/>
        <v>Friday</v>
      </c>
      <c r="E2072" s="2" t="str">
        <f t="shared" si="129"/>
        <v>July</v>
      </c>
      <c r="F2072" s="1">
        <f t="shared" si="130"/>
        <v>3</v>
      </c>
      <c r="G2072" s="1">
        <f t="shared" si="131"/>
        <v>2021</v>
      </c>
      <c r="H2072" s="1" t="s">
        <v>15</v>
      </c>
      <c r="I2072" s="1" t="s">
        <v>35</v>
      </c>
      <c r="J2072" s="1" t="s">
        <v>36</v>
      </c>
      <c r="K2072" s="1" t="s">
        <v>18</v>
      </c>
      <c r="L2072" s="1" t="s">
        <v>19</v>
      </c>
      <c r="M2072" s="1">
        <v>60</v>
      </c>
      <c r="N2072" s="1">
        <v>300</v>
      </c>
      <c r="O2072" s="1">
        <v>180000</v>
      </c>
      <c r="P2072" s="1">
        <v>72000</v>
      </c>
      <c r="Q2072" s="1">
        <v>0.4</v>
      </c>
      <c r="R2072" s="1" t="s">
        <v>27</v>
      </c>
    </row>
    <row r="2073" spans="1:18" x14ac:dyDescent="0.25">
      <c r="A2073" s="1" t="s">
        <v>49</v>
      </c>
      <c r="B2073" s="1">
        <v>1185732</v>
      </c>
      <c r="C2073" s="2">
        <v>44393</v>
      </c>
      <c r="D2073" s="2" t="str">
        <f t="shared" si="128"/>
        <v>Friday</v>
      </c>
      <c r="E2073" s="2" t="str">
        <f t="shared" si="129"/>
        <v>July</v>
      </c>
      <c r="F2073" s="1">
        <f t="shared" si="130"/>
        <v>3</v>
      </c>
      <c r="G2073" s="1">
        <f t="shared" si="131"/>
        <v>2021</v>
      </c>
      <c r="H2073" s="1" t="s">
        <v>15</v>
      </c>
      <c r="I2073" s="1" t="s">
        <v>35</v>
      </c>
      <c r="J2073" s="1" t="s">
        <v>36</v>
      </c>
      <c r="K2073" s="1" t="s">
        <v>21</v>
      </c>
      <c r="L2073" s="1" t="s">
        <v>19</v>
      </c>
      <c r="M2073" s="1">
        <v>65</v>
      </c>
      <c r="N2073" s="1">
        <v>475</v>
      </c>
      <c r="O2073" s="1">
        <v>308750</v>
      </c>
      <c r="P2073" s="1">
        <v>123500</v>
      </c>
      <c r="Q2073" s="1">
        <v>0.4</v>
      </c>
      <c r="R2073" s="1" t="s">
        <v>27</v>
      </c>
    </row>
    <row r="2074" spans="1:18" x14ac:dyDescent="0.25">
      <c r="A2074" s="1" t="s">
        <v>49</v>
      </c>
      <c r="B2074" s="1">
        <v>1185732</v>
      </c>
      <c r="C2074" s="2">
        <v>44425</v>
      </c>
      <c r="D2074" s="2" t="str">
        <f t="shared" si="128"/>
        <v>Tuesday</v>
      </c>
      <c r="E2074" s="2" t="str">
        <f t="shared" si="129"/>
        <v>August</v>
      </c>
      <c r="F2074" s="1">
        <f t="shared" si="130"/>
        <v>3</v>
      </c>
      <c r="G2074" s="1">
        <f t="shared" si="131"/>
        <v>2021</v>
      </c>
      <c r="H2074" s="1" t="s">
        <v>15</v>
      </c>
      <c r="I2074" s="1" t="s">
        <v>35</v>
      </c>
      <c r="J2074" s="1" t="s">
        <v>36</v>
      </c>
      <c r="K2074" s="1" t="s">
        <v>18</v>
      </c>
      <c r="L2074" s="1" t="s">
        <v>22</v>
      </c>
      <c r="M2074" s="1">
        <v>50</v>
      </c>
      <c r="N2074" s="1">
        <v>525</v>
      </c>
      <c r="O2074" s="1">
        <v>262500</v>
      </c>
      <c r="P2074" s="1">
        <v>105000</v>
      </c>
      <c r="Q2074" s="1">
        <v>0.4</v>
      </c>
      <c r="R2074" s="1" t="s">
        <v>27</v>
      </c>
    </row>
    <row r="2075" spans="1:18" x14ac:dyDescent="0.25">
      <c r="A2075" s="1" t="s">
        <v>49</v>
      </c>
      <c r="B2075" s="1">
        <v>1185732</v>
      </c>
      <c r="C2075" s="2">
        <v>44425</v>
      </c>
      <c r="D2075" s="2" t="str">
        <f t="shared" si="128"/>
        <v>Tuesday</v>
      </c>
      <c r="E2075" s="2" t="str">
        <f t="shared" si="129"/>
        <v>August</v>
      </c>
      <c r="F2075" s="1">
        <f t="shared" si="130"/>
        <v>3</v>
      </c>
      <c r="G2075" s="1">
        <f t="shared" si="131"/>
        <v>2021</v>
      </c>
      <c r="H2075" s="1" t="s">
        <v>15</v>
      </c>
      <c r="I2075" s="1" t="s">
        <v>35</v>
      </c>
      <c r="J2075" s="1" t="s">
        <v>36</v>
      </c>
      <c r="K2075" s="1" t="s">
        <v>18</v>
      </c>
      <c r="L2075" s="1" t="s">
        <v>23</v>
      </c>
      <c r="M2075" s="1">
        <v>45</v>
      </c>
      <c r="N2075" s="1">
        <v>300</v>
      </c>
      <c r="O2075" s="1">
        <v>135000</v>
      </c>
      <c r="P2075" s="1">
        <v>54000</v>
      </c>
      <c r="Q2075" s="1">
        <v>0.4</v>
      </c>
      <c r="R2075" s="1" t="s">
        <v>27</v>
      </c>
    </row>
    <row r="2076" spans="1:18" x14ac:dyDescent="0.25">
      <c r="A2076" s="1" t="s">
        <v>49</v>
      </c>
      <c r="B2076" s="1">
        <v>1185732</v>
      </c>
      <c r="C2076" s="2">
        <v>44425</v>
      </c>
      <c r="D2076" s="2" t="str">
        <f t="shared" si="128"/>
        <v>Tuesday</v>
      </c>
      <c r="E2076" s="2" t="str">
        <f t="shared" si="129"/>
        <v>August</v>
      </c>
      <c r="F2076" s="1">
        <f t="shared" si="130"/>
        <v>3</v>
      </c>
      <c r="G2076" s="1">
        <f t="shared" si="131"/>
        <v>2021</v>
      </c>
      <c r="H2076" s="1" t="s">
        <v>15</v>
      </c>
      <c r="I2076" s="1" t="s">
        <v>35</v>
      </c>
      <c r="J2076" s="1" t="s">
        <v>36</v>
      </c>
      <c r="K2076" s="1" t="s">
        <v>21</v>
      </c>
      <c r="L2076" s="1" t="s">
        <v>22</v>
      </c>
      <c r="M2076" s="1">
        <v>40</v>
      </c>
      <c r="N2076" s="1">
        <v>300</v>
      </c>
      <c r="O2076" s="1">
        <v>120000</v>
      </c>
      <c r="P2076" s="1">
        <v>48000</v>
      </c>
      <c r="Q2076" s="1">
        <v>0.4</v>
      </c>
      <c r="R2076" s="1" t="s">
        <v>27</v>
      </c>
    </row>
    <row r="2077" spans="1:18" x14ac:dyDescent="0.25">
      <c r="A2077" s="1" t="s">
        <v>49</v>
      </c>
      <c r="B2077" s="1">
        <v>1185732</v>
      </c>
      <c r="C2077" s="2">
        <v>44425</v>
      </c>
      <c r="D2077" s="2" t="str">
        <f t="shared" si="128"/>
        <v>Tuesday</v>
      </c>
      <c r="E2077" s="2" t="str">
        <f t="shared" si="129"/>
        <v>August</v>
      </c>
      <c r="F2077" s="1">
        <f t="shared" si="130"/>
        <v>3</v>
      </c>
      <c r="G2077" s="1">
        <f t="shared" si="131"/>
        <v>2021</v>
      </c>
      <c r="H2077" s="1" t="s">
        <v>15</v>
      </c>
      <c r="I2077" s="1" t="s">
        <v>35</v>
      </c>
      <c r="J2077" s="1" t="s">
        <v>36</v>
      </c>
      <c r="K2077" s="1" t="s">
        <v>21</v>
      </c>
      <c r="L2077" s="1" t="s">
        <v>23</v>
      </c>
      <c r="M2077" s="1">
        <v>40</v>
      </c>
      <c r="N2077" s="1">
        <v>275</v>
      </c>
      <c r="O2077" s="1">
        <v>110000</v>
      </c>
      <c r="P2077" s="1">
        <v>44000</v>
      </c>
      <c r="Q2077" s="1">
        <v>0.4</v>
      </c>
      <c r="R2077" s="1" t="s">
        <v>27</v>
      </c>
    </row>
    <row r="2078" spans="1:18" x14ac:dyDescent="0.25">
      <c r="A2078" s="1" t="s">
        <v>49</v>
      </c>
      <c r="B2078" s="1">
        <v>1185732</v>
      </c>
      <c r="C2078" s="2">
        <v>44425</v>
      </c>
      <c r="D2078" s="2" t="str">
        <f t="shared" si="128"/>
        <v>Tuesday</v>
      </c>
      <c r="E2078" s="2" t="str">
        <f t="shared" si="129"/>
        <v>August</v>
      </c>
      <c r="F2078" s="1">
        <f t="shared" si="130"/>
        <v>3</v>
      </c>
      <c r="G2078" s="1">
        <f t="shared" si="131"/>
        <v>2021</v>
      </c>
      <c r="H2078" s="1" t="s">
        <v>15</v>
      </c>
      <c r="I2078" s="1" t="s">
        <v>35</v>
      </c>
      <c r="J2078" s="1" t="s">
        <v>36</v>
      </c>
      <c r="K2078" s="1" t="s">
        <v>18</v>
      </c>
      <c r="L2078" s="1" t="s">
        <v>19</v>
      </c>
      <c r="M2078" s="1">
        <v>50</v>
      </c>
      <c r="N2078" s="1">
        <v>250</v>
      </c>
      <c r="O2078" s="1">
        <v>125000</v>
      </c>
      <c r="P2078" s="1">
        <v>50000</v>
      </c>
      <c r="Q2078" s="1">
        <v>0.4</v>
      </c>
      <c r="R2078" s="1" t="s">
        <v>27</v>
      </c>
    </row>
    <row r="2079" spans="1:18" x14ac:dyDescent="0.25">
      <c r="A2079" s="1" t="s">
        <v>49</v>
      </c>
      <c r="B2079" s="1">
        <v>1185732</v>
      </c>
      <c r="C2079" s="2">
        <v>44425</v>
      </c>
      <c r="D2079" s="2" t="str">
        <f t="shared" si="128"/>
        <v>Tuesday</v>
      </c>
      <c r="E2079" s="2" t="str">
        <f t="shared" si="129"/>
        <v>August</v>
      </c>
      <c r="F2079" s="1">
        <f t="shared" si="130"/>
        <v>3</v>
      </c>
      <c r="G2079" s="1">
        <f t="shared" si="131"/>
        <v>2021</v>
      </c>
      <c r="H2079" s="1" t="s">
        <v>15</v>
      </c>
      <c r="I2079" s="1" t="s">
        <v>35</v>
      </c>
      <c r="J2079" s="1" t="s">
        <v>36</v>
      </c>
      <c r="K2079" s="1" t="s">
        <v>21</v>
      </c>
      <c r="L2079" s="1" t="s">
        <v>19</v>
      </c>
      <c r="M2079" s="1">
        <v>55</v>
      </c>
      <c r="N2079" s="1">
        <v>425</v>
      </c>
      <c r="O2079" s="1">
        <v>233750</v>
      </c>
      <c r="P2079" s="1">
        <v>93500</v>
      </c>
      <c r="Q2079" s="1">
        <v>0.4</v>
      </c>
      <c r="R2079" s="1" t="s">
        <v>27</v>
      </c>
    </row>
    <row r="2080" spans="1:18" x14ac:dyDescent="0.25">
      <c r="A2080" s="1" t="s">
        <v>49</v>
      </c>
      <c r="B2080" s="1">
        <v>1185732</v>
      </c>
      <c r="C2080" s="2">
        <v>44457</v>
      </c>
      <c r="D2080" s="2" t="str">
        <f t="shared" si="128"/>
        <v>Saturday</v>
      </c>
      <c r="E2080" s="2" t="str">
        <f t="shared" si="129"/>
        <v>September</v>
      </c>
      <c r="F2080" s="1">
        <f t="shared" si="130"/>
        <v>3</v>
      </c>
      <c r="G2080" s="1">
        <f t="shared" si="131"/>
        <v>2021</v>
      </c>
      <c r="H2080" s="1" t="s">
        <v>15</v>
      </c>
      <c r="I2080" s="1" t="s">
        <v>35</v>
      </c>
      <c r="J2080" s="1" t="s">
        <v>36</v>
      </c>
      <c r="K2080" s="1" t="s">
        <v>18</v>
      </c>
      <c r="L2080" s="1" t="s">
        <v>22</v>
      </c>
      <c r="M2080" s="1">
        <v>35</v>
      </c>
      <c r="N2080" s="1">
        <v>550</v>
      </c>
      <c r="O2080" s="1">
        <v>192500</v>
      </c>
      <c r="P2080" s="1">
        <v>77000</v>
      </c>
      <c r="Q2080" s="1">
        <v>0.4</v>
      </c>
      <c r="R2080" s="1" t="s">
        <v>27</v>
      </c>
    </row>
    <row r="2081" spans="1:18" x14ac:dyDescent="0.25">
      <c r="A2081" s="1" t="s">
        <v>49</v>
      </c>
      <c r="B2081" s="1">
        <v>1185732</v>
      </c>
      <c r="C2081" s="2">
        <v>44457</v>
      </c>
      <c r="D2081" s="2" t="str">
        <f t="shared" si="128"/>
        <v>Saturday</v>
      </c>
      <c r="E2081" s="2" t="str">
        <f t="shared" si="129"/>
        <v>September</v>
      </c>
      <c r="F2081" s="1">
        <f t="shared" si="130"/>
        <v>3</v>
      </c>
      <c r="G2081" s="1">
        <f t="shared" si="131"/>
        <v>2021</v>
      </c>
      <c r="H2081" s="1" t="s">
        <v>15</v>
      </c>
      <c r="I2081" s="1" t="s">
        <v>35</v>
      </c>
      <c r="J2081" s="1" t="s">
        <v>36</v>
      </c>
      <c r="K2081" s="1" t="s">
        <v>18</v>
      </c>
      <c r="L2081" s="1" t="s">
        <v>23</v>
      </c>
      <c r="M2081" s="1">
        <v>30</v>
      </c>
      <c r="N2081" s="1">
        <v>350</v>
      </c>
      <c r="O2081" s="1">
        <v>105000</v>
      </c>
      <c r="P2081" s="1">
        <v>42000</v>
      </c>
      <c r="Q2081" s="1">
        <v>0.4</v>
      </c>
      <c r="R2081" s="1" t="s">
        <v>27</v>
      </c>
    </row>
    <row r="2082" spans="1:18" x14ac:dyDescent="0.25">
      <c r="A2082" s="1" t="s">
        <v>49</v>
      </c>
      <c r="B2082" s="1">
        <v>1185732</v>
      </c>
      <c r="C2082" s="2">
        <v>44457</v>
      </c>
      <c r="D2082" s="2" t="str">
        <f t="shared" si="128"/>
        <v>Saturday</v>
      </c>
      <c r="E2082" s="2" t="str">
        <f t="shared" si="129"/>
        <v>September</v>
      </c>
      <c r="F2082" s="1">
        <f t="shared" si="130"/>
        <v>3</v>
      </c>
      <c r="G2082" s="1">
        <f t="shared" si="131"/>
        <v>2021</v>
      </c>
      <c r="H2082" s="1" t="s">
        <v>15</v>
      </c>
      <c r="I2082" s="1" t="s">
        <v>35</v>
      </c>
      <c r="J2082" s="1" t="s">
        <v>36</v>
      </c>
      <c r="K2082" s="1" t="s">
        <v>21</v>
      </c>
      <c r="L2082" s="1" t="s">
        <v>22</v>
      </c>
      <c r="M2082" s="1">
        <v>25</v>
      </c>
      <c r="N2082" s="1">
        <v>250</v>
      </c>
      <c r="O2082" s="1">
        <v>62500</v>
      </c>
      <c r="P2082" s="1">
        <v>25000</v>
      </c>
      <c r="Q2082" s="1">
        <v>0.4</v>
      </c>
      <c r="R2082" s="1" t="s">
        <v>27</v>
      </c>
    </row>
    <row r="2083" spans="1:18" x14ac:dyDescent="0.25">
      <c r="A2083" s="1" t="s">
        <v>49</v>
      </c>
      <c r="B2083" s="1">
        <v>1185732</v>
      </c>
      <c r="C2083" s="2">
        <v>44457</v>
      </c>
      <c r="D2083" s="2" t="str">
        <f t="shared" si="128"/>
        <v>Saturday</v>
      </c>
      <c r="E2083" s="2" t="str">
        <f t="shared" si="129"/>
        <v>September</v>
      </c>
      <c r="F2083" s="1">
        <f t="shared" si="130"/>
        <v>3</v>
      </c>
      <c r="G2083" s="1">
        <f t="shared" si="131"/>
        <v>2021</v>
      </c>
      <c r="H2083" s="1" t="s">
        <v>15</v>
      </c>
      <c r="I2083" s="1" t="s">
        <v>35</v>
      </c>
      <c r="J2083" s="1" t="s">
        <v>36</v>
      </c>
      <c r="K2083" s="1" t="s">
        <v>21</v>
      </c>
      <c r="L2083" s="1" t="s">
        <v>23</v>
      </c>
      <c r="M2083" s="1">
        <v>25</v>
      </c>
      <c r="N2083" s="1">
        <v>225</v>
      </c>
      <c r="O2083" s="1">
        <v>56250</v>
      </c>
      <c r="P2083" s="1">
        <v>22500</v>
      </c>
      <c r="Q2083" s="1">
        <v>0.4</v>
      </c>
      <c r="R2083" s="1" t="s">
        <v>27</v>
      </c>
    </row>
    <row r="2084" spans="1:18" x14ac:dyDescent="0.25">
      <c r="A2084" s="1" t="s">
        <v>49</v>
      </c>
      <c r="B2084" s="1">
        <v>1185732</v>
      </c>
      <c r="C2084" s="2">
        <v>44457</v>
      </c>
      <c r="D2084" s="2" t="str">
        <f t="shared" si="128"/>
        <v>Saturday</v>
      </c>
      <c r="E2084" s="2" t="str">
        <f t="shared" si="129"/>
        <v>September</v>
      </c>
      <c r="F2084" s="1">
        <f t="shared" si="130"/>
        <v>3</v>
      </c>
      <c r="G2084" s="1">
        <f t="shared" si="131"/>
        <v>2021</v>
      </c>
      <c r="H2084" s="1" t="s">
        <v>15</v>
      </c>
      <c r="I2084" s="1" t="s">
        <v>35</v>
      </c>
      <c r="J2084" s="1" t="s">
        <v>36</v>
      </c>
      <c r="K2084" s="1" t="s">
        <v>18</v>
      </c>
      <c r="L2084" s="1" t="s">
        <v>19</v>
      </c>
      <c r="M2084" s="1">
        <v>35</v>
      </c>
      <c r="N2084" s="1">
        <v>225</v>
      </c>
      <c r="O2084" s="1">
        <v>78750</v>
      </c>
      <c r="P2084" s="1">
        <v>31500</v>
      </c>
      <c r="Q2084" s="1">
        <v>0.4</v>
      </c>
      <c r="R2084" s="1" t="s">
        <v>27</v>
      </c>
    </row>
    <row r="2085" spans="1:18" x14ac:dyDescent="0.25">
      <c r="A2085" s="1" t="s">
        <v>49</v>
      </c>
      <c r="B2085" s="1">
        <v>1185732</v>
      </c>
      <c r="C2085" s="2">
        <v>44457</v>
      </c>
      <c r="D2085" s="2" t="str">
        <f t="shared" si="128"/>
        <v>Saturday</v>
      </c>
      <c r="E2085" s="2" t="str">
        <f t="shared" si="129"/>
        <v>September</v>
      </c>
      <c r="F2085" s="1">
        <f t="shared" si="130"/>
        <v>3</v>
      </c>
      <c r="G2085" s="1">
        <f t="shared" si="131"/>
        <v>2021</v>
      </c>
      <c r="H2085" s="1" t="s">
        <v>15</v>
      </c>
      <c r="I2085" s="1" t="s">
        <v>35</v>
      </c>
      <c r="J2085" s="1" t="s">
        <v>36</v>
      </c>
      <c r="K2085" s="1" t="s">
        <v>21</v>
      </c>
      <c r="L2085" s="1" t="s">
        <v>19</v>
      </c>
      <c r="M2085" s="1">
        <v>40</v>
      </c>
      <c r="N2085" s="1">
        <v>300</v>
      </c>
      <c r="O2085" s="1">
        <v>120000</v>
      </c>
      <c r="P2085" s="1">
        <v>48000</v>
      </c>
      <c r="Q2085" s="1">
        <v>0.4</v>
      </c>
      <c r="R2085" s="1" t="s">
        <v>27</v>
      </c>
    </row>
    <row r="2086" spans="1:18" x14ac:dyDescent="0.25">
      <c r="A2086" s="1" t="s">
        <v>49</v>
      </c>
      <c r="B2086" s="1">
        <v>1185732</v>
      </c>
      <c r="C2086" s="2">
        <v>44486</v>
      </c>
      <c r="D2086" s="2" t="str">
        <f t="shared" si="128"/>
        <v>Sunday</v>
      </c>
      <c r="E2086" s="2" t="str">
        <f t="shared" si="129"/>
        <v>October</v>
      </c>
      <c r="F2086" s="1">
        <f t="shared" si="130"/>
        <v>4</v>
      </c>
      <c r="G2086" s="1">
        <f t="shared" si="131"/>
        <v>2021</v>
      </c>
      <c r="H2086" s="1" t="s">
        <v>15</v>
      </c>
      <c r="I2086" s="1" t="s">
        <v>35</v>
      </c>
      <c r="J2086" s="1" t="s">
        <v>36</v>
      </c>
      <c r="K2086" s="1" t="s">
        <v>18</v>
      </c>
      <c r="L2086" s="1" t="s">
        <v>22</v>
      </c>
      <c r="M2086" s="1">
        <v>45</v>
      </c>
      <c r="N2086" s="1">
        <v>425</v>
      </c>
      <c r="O2086" s="1">
        <v>191250</v>
      </c>
      <c r="P2086" s="1">
        <v>76500</v>
      </c>
      <c r="Q2086" s="1">
        <v>0.4</v>
      </c>
      <c r="R2086" s="1" t="s">
        <v>27</v>
      </c>
    </row>
    <row r="2087" spans="1:18" x14ac:dyDescent="0.25">
      <c r="A2087" s="1" t="s">
        <v>49</v>
      </c>
      <c r="B2087" s="1">
        <v>1185732</v>
      </c>
      <c r="C2087" s="2">
        <v>44486</v>
      </c>
      <c r="D2087" s="2" t="str">
        <f t="shared" si="128"/>
        <v>Sunday</v>
      </c>
      <c r="E2087" s="2" t="str">
        <f t="shared" si="129"/>
        <v>October</v>
      </c>
      <c r="F2087" s="1">
        <f t="shared" si="130"/>
        <v>4</v>
      </c>
      <c r="G2087" s="1">
        <f t="shared" si="131"/>
        <v>2021</v>
      </c>
      <c r="H2087" s="1" t="s">
        <v>15</v>
      </c>
      <c r="I2087" s="1" t="s">
        <v>35</v>
      </c>
      <c r="J2087" s="1" t="s">
        <v>36</v>
      </c>
      <c r="K2087" s="1" t="s">
        <v>18</v>
      </c>
      <c r="L2087" s="1" t="s">
        <v>23</v>
      </c>
      <c r="M2087" s="1">
        <v>35</v>
      </c>
      <c r="N2087" s="1">
        <v>275</v>
      </c>
      <c r="O2087" s="1">
        <v>96250</v>
      </c>
      <c r="P2087" s="1">
        <v>38500</v>
      </c>
      <c r="Q2087" s="1">
        <v>0.4</v>
      </c>
      <c r="R2087" s="1" t="s">
        <v>27</v>
      </c>
    </row>
    <row r="2088" spans="1:18" x14ac:dyDescent="0.25">
      <c r="A2088" s="1" t="s">
        <v>49</v>
      </c>
      <c r="B2088" s="1">
        <v>1185732</v>
      </c>
      <c r="C2088" s="2">
        <v>44486</v>
      </c>
      <c r="D2088" s="2" t="str">
        <f t="shared" si="128"/>
        <v>Sunday</v>
      </c>
      <c r="E2088" s="2" t="str">
        <f t="shared" si="129"/>
        <v>October</v>
      </c>
      <c r="F2088" s="1">
        <f t="shared" si="130"/>
        <v>4</v>
      </c>
      <c r="G2088" s="1">
        <f t="shared" si="131"/>
        <v>2021</v>
      </c>
      <c r="H2088" s="1" t="s">
        <v>15</v>
      </c>
      <c r="I2088" s="1" t="s">
        <v>35</v>
      </c>
      <c r="J2088" s="1" t="s">
        <v>36</v>
      </c>
      <c r="K2088" s="1" t="s">
        <v>21</v>
      </c>
      <c r="L2088" s="1" t="s">
        <v>22</v>
      </c>
      <c r="M2088" s="1">
        <v>35</v>
      </c>
      <c r="N2088" s="1">
        <v>175</v>
      </c>
      <c r="O2088" s="1">
        <v>61250</v>
      </c>
      <c r="P2088" s="1">
        <v>24500</v>
      </c>
      <c r="Q2088" s="1">
        <v>0.4</v>
      </c>
      <c r="R2088" s="1" t="s">
        <v>27</v>
      </c>
    </row>
    <row r="2089" spans="1:18" x14ac:dyDescent="0.25">
      <c r="A2089" s="1" t="s">
        <v>49</v>
      </c>
      <c r="B2089" s="1">
        <v>1185732</v>
      </c>
      <c r="C2089" s="2">
        <v>44486</v>
      </c>
      <c r="D2089" s="2" t="str">
        <f t="shared" si="128"/>
        <v>Sunday</v>
      </c>
      <c r="E2089" s="2" t="str">
        <f t="shared" si="129"/>
        <v>October</v>
      </c>
      <c r="F2089" s="1">
        <f t="shared" si="130"/>
        <v>4</v>
      </c>
      <c r="G2089" s="1">
        <f t="shared" si="131"/>
        <v>2021</v>
      </c>
      <c r="H2089" s="1" t="s">
        <v>15</v>
      </c>
      <c r="I2089" s="1" t="s">
        <v>35</v>
      </c>
      <c r="J2089" s="1" t="s">
        <v>36</v>
      </c>
      <c r="K2089" s="1" t="s">
        <v>21</v>
      </c>
      <c r="L2089" s="1" t="s">
        <v>23</v>
      </c>
      <c r="M2089" s="1">
        <v>35</v>
      </c>
      <c r="N2089" s="1">
        <v>175</v>
      </c>
      <c r="O2089" s="1">
        <v>61250</v>
      </c>
      <c r="P2089" s="1">
        <v>24500</v>
      </c>
      <c r="Q2089" s="1">
        <v>0.4</v>
      </c>
      <c r="R2089" s="1" t="s">
        <v>27</v>
      </c>
    </row>
    <row r="2090" spans="1:18" x14ac:dyDescent="0.25">
      <c r="A2090" s="1" t="s">
        <v>49</v>
      </c>
      <c r="B2090" s="1">
        <v>1185732</v>
      </c>
      <c r="C2090" s="2">
        <v>44486</v>
      </c>
      <c r="D2090" s="2" t="str">
        <f t="shared" si="128"/>
        <v>Sunday</v>
      </c>
      <c r="E2090" s="2" t="str">
        <f t="shared" si="129"/>
        <v>October</v>
      </c>
      <c r="F2090" s="1">
        <f t="shared" si="130"/>
        <v>4</v>
      </c>
      <c r="G2090" s="1">
        <f t="shared" si="131"/>
        <v>2021</v>
      </c>
      <c r="H2090" s="1" t="s">
        <v>15</v>
      </c>
      <c r="I2090" s="1" t="s">
        <v>35</v>
      </c>
      <c r="J2090" s="1" t="s">
        <v>36</v>
      </c>
      <c r="K2090" s="1" t="s">
        <v>18</v>
      </c>
      <c r="L2090" s="1" t="s">
        <v>19</v>
      </c>
      <c r="M2090" s="1">
        <v>45</v>
      </c>
      <c r="N2090" s="1">
        <v>175</v>
      </c>
      <c r="O2090" s="1">
        <v>78750</v>
      </c>
      <c r="P2090" s="1">
        <v>31500</v>
      </c>
      <c r="Q2090" s="1">
        <v>0.4</v>
      </c>
      <c r="R2090" s="1" t="s">
        <v>27</v>
      </c>
    </row>
    <row r="2091" spans="1:18" x14ac:dyDescent="0.25">
      <c r="A2091" s="1" t="s">
        <v>49</v>
      </c>
      <c r="B2091" s="1">
        <v>1185732</v>
      </c>
      <c r="C2091" s="2">
        <v>44546</v>
      </c>
      <c r="D2091" s="2" t="str">
        <f t="shared" si="128"/>
        <v>Thursday</v>
      </c>
      <c r="E2091" s="2" t="str">
        <f t="shared" si="129"/>
        <v>December</v>
      </c>
      <c r="F2091" s="1">
        <f t="shared" si="130"/>
        <v>4</v>
      </c>
      <c r="G2091" s="1">
        <f t="shared" si="131"/>
        <v>2021</v>
      </c>
      <c r="H2091" s="1" t="s">
        <v>15</v>
      </c>
      <c r="I2091" s="1" t="s">
        <v>35</v>
      </c>
      <c r="J2091" s="1" t="s">
        <v>36</v>
      </c>
      <c r="K2091" s="1" t="s">
        <v>21</v>
      </c>
      <c r="L2091" s="1" t="s">
        <v>22</v>
      </c>
      <c r="M2091" s="1">
        <v>55</v>
      </c>
      <c r="N2091" s="1">
        <v>400</v>
      </c>
      <c r="O2091" s="1">
        <v>220000</v>
      </c>
      <c r="P2091" s="1">
        <v>88000</v>
      </c>
      <c r="Q2091" s="1">
        <v>0.4</v>
      </c>
      <c r="R2091" s="1" t="s">
        <v>27</v>
      </c>
    </row>
    <row r="2092" spans="1:18" x14ac:dyDescent="0.25">
      <c r="A2092" s="1" t="s">
        <v>49</v>
      </c>
      <c r="B2092" s="1">
        <v>1185732</v>
      </c>
      <c r="C2092" s="2">
        <v>44275</v>
      </c>
      <c r="D2092" s="2" t="str">
        <f t="shared" si="128"/>
        <v>Saturday</v>
      </c>
      <c r="E2092" s="2" t="str">
        <f t="shared" si="129"/>
        <v>March</v>
      </c>
      <c r="F2092" s="1">
        <f t="shared" si="130"/>
        <v>1</v>
      </c>
      <c r="G2092" s="1">
        <f t="shared" si="131"/>
        <v>2021</v>
      </c>
      <c r="H2092" s="1" t="s">
        <v>15</v>
      </c>
      <c r="I2092" s="1" t="s">
        <v>37</v>
      </c>
      <c r="J2092" s="1" t="s">
        <v>38</v>
      </c>
      <c r="K2092" s="1" t="s">
        <v>18</v>
      </c>
      <c r="L2092" s="1" t="s">
        <v>22</v>
      </c>
      <c r="M2092" s="1">
        <v>35</v>
      </c>
      <c r="N2092" s="1">
        <v>445</v>
      </c>
      <c r="O2092" s="1">
        <v>155750</v>
      </c>
      <c r="P2092" s="1">
        <v>62300</v>
      </c>
      <c r="Q2092" s="1">
        <v>0.4</v>
      </c>
      <c r="R2092" s="1" t="s">
        <v>27</v>
      </c>
    </row>
    <row r="2093" spans="1:18" x14ac:dyDescent="0.25">
      <c r="A2093" s="1" t="s">
        <v>49</v>
      </c>
      <c r="B2093" s="1">
        <v>1185732</v>
      </c>
      <c r="C2093" s="2">
        <v>44307</v>
      </c>
      <c r="D2093" s="2" t="str">
        <f t="shared" si="128"/>
        <v>Wednesday</v>
      </c>
      <c r="E2093" s="2" t="str">
        <f t="shared" si="129"/>
        <v>April</v>
      </c>
      <c r="F2093" s="1">
        <f t="shared" si="130"/>
        <v>2</v>
      </c>
      <c r="G2093" s="1">
        <f t="shared" si="131"/>
        <v>2021</v>
      </c>
      <c r="H2093" s="1" t="s">
        <v>15</v>
      </c>
      <c r="I2093" s="1" t="s">
        <v>37</v>
      </c>
      <c r="J2093" s="1" t="s">
        <v>38</v>
      </c>
      <c r="K2093" s="1" t="s">
        <v>18</v>
      </c>
      <c r="L2093" s="1" t="s">
        <v>22</v>
      </c>
      <c r="M2093" s="1">
        <v>35</v>
      </c>
      <c r="N2093" s="1">
        <v>425</v>
      </c>
      <c r="O2093" s="1">
        <v>148750</v>
      </c>
      <c r="P2093" s="1">
        <v>59500</v>
      </c>
      <c r="Q2093" s="1">
        <v>0.4</v>
      </c>
      <c r="R2093" s="1" t="s">
        <v>27</v>
      </c>
    </row>
    <row r="2094" spans="1:18" x14ac:dyDescent="0.25">
      <c r="A2094" s="1" t="s">
        <v>49</v>
      </c>
      <c r="B2094" s="1">
        <v>1185732</v>
      </c>
      <c r="C2094" s="2">
        <v>44336</v>
      </c>
      <c r="D2094" s="2" t="str">
        <f t="shared" si="128"/>
        <v>Thursday</v>
      </c>
      <c r="E2094" s="2" t="str">
        <f t="shared" si="129"/>
        <v>May</v>
      </c>
      <c r="F2094" s="1">
        <f t="shared" si="130"/>
        <v>2</v>
      </c>
      <c r="G2094" s="1">
        <f t="shared" si="131"/>
        <v>2021</v>
      </c>
      <c r="H2094" s="1" t="s">
        <v>15</v>
      </c>
      <c r="I2094" s="1" t="s">
        <v>37</v>
      </c>
      <c r="J2094" s="1" t="s">
        <v>38</v>
      </c>
      <c r="K2094" s="1" t="s">
        <v>18</v>
      </c>
      <c r="L2094" s="1" t="s">
        <v>22</v>
      </c>
      <c r="M2094" s="1">
        <v>50</v>
      </c>
      <c r="N2094" s="1">
        <v>470</v>
      </c>
      <c r="O2094" s="1">
        <v>235000</v>
      </c>
      <c r="P2094" s="1">
        <v>94000</v>
      </c>
      <c r="Q2094" s="1">
        <v>0.4</v>
      </c>
      <c r="R2094" s="1" t="s">
        <v>27</v>
      </c>
    </row>
    <row r="2095" spans="1:18" x14ac:dyDescent="0.25">
      <c r="A2095" s="1" t="s">
        <v>49</v>
      </c>
      <c r="B2095" s="1">
        <v>1185732</v>
      </c>
      <c r="C2095" s="2">
        <v>44369</v>
      </c>
      <c r="D2095" s="2" t="str">
        <f t="shared" si="128"/>
        <v>Tuesday</v>
      </c>
      <c r="E2095" s="2" t="str">
        <f t="shared" si="129"/>
        <v>June</v>
      </c>
      <c r="F2095" s="1">
        <f t="shared" si="130"/>
        <v>2</v>
      </c>
      <c r="G2095" s="1">
        <f t="shared" si="131"/>
        <v>2021</v>
      </c>
      <c r="H2095" s="1" t="s">
        <v>15</v>
      </c>
      <c r="I2095" s="1" t="s">
        <v>37</v>
      </c>
      <c r="J2095" s="1" t="s">
        <v>38</v>
      </c>
      <c r="K2095" s="1" t="s">
        <v>18</v>
      </c>
      <c r="L2095" s="1" t="s">
        <v>22</v>
      </c>
      <c r="M2095" s="1">
        <v>50</v>
      </c>
      <c r="N2095" s="1">
        <v>500</v>
      </c>
      <c r="O2095" s="1">
        <v>250000</v>
      </c>
      <c r="P2095" s="1">
        <v>100000</v>
      </c>
      <c r="Q2095" s="1">
        <v>0.4</v>
      </c>
      <c r="R2095" s="1" t="s">
        <v>27</v>
      </c>
    </row>
    <row r="2096" spans="1:18" x14ac:dyDescent="0.25">
      <c r="A2096" s="1" t="s">
        <v>50</v>
      </c>
      <c r="B2096" s="1">
        <v>1185732</v>
      </c>
      <c r="C2096" s="2">
        <v>44484</v>
      </c>
      <c r="D2096" s="2" t="str">
        <f t="shared" si="128"/>
        <v>Friday</v>
      </c>
      <c r="E2096" s="2" t="str">
        <f t="shared" si="129"/>
        <v>October</v>
      </c>
      <c r="F2096" s="1">
        <f t="shared" si="130"/>
        <v>4</v>
      </c>
      <c r="G2096" s="1">
        <f t="shared" si="131"/>
        <v>2021</v>
      </c>
      <c r="H2096" s="1" t="s">
        <v>15</v>
      </c>
      <c r="I2096" s="1" t="s">
        <v>29</v>
      </c>
      <c r="J2096" s="1" t="s">
        <v>30</v>
      </c>
      <c r="K2096" s="1" t="s">
        <v>21</v>
      </c>
      <c r="L2096" s="1" t="s">
        <v>19</v>
      </c>
      <c r="M2096" s="1">
        <v>70</v>
      </c>
      <c r="N2096" s="1">
        <v>300</v>
      </c>
      <c r="O2096" s="1">
        <v>210000</v>
      </c>
      <c r="P2096" s="1">
        <v>84000</v>
      </c>
      <c r="Q2096" s="1">
        <v>0.4</v>
      </c>
      <c r="R2096" s="1" t="s">
        <v>27</v>
      </c>
    </row>
    <row r="2097" spans="1:18" x14ac:dyDescent="0.25">
      <c r="A2097" s="1" t="s">
        <v>50</v>
      </c>
      <c r="B2097" s="1">
        <v>1185732</v>
      </c>
      <c r="C2097" s="2">
        <v>44514</v>
      </c>
      <c r="D2097" s="2" t="str">
        <f t="shared" si="128"/>
        <v>Sunday</v>
      </c>
      <c r="E2097" s="2" t="str">
        <f t="shared" si="129"/>
        <v>November</v>
      </c>
      <c r="F2097" s="1">
        <f t="shared" si="130"/>
        <v>4</v>
      </c>
      <c r="G2097" s="1">
        <f t="shared" si="131"/>
        <v>2021</v>
      </c>
      <c r="H2097" s="1" t="s">
        <v>15</v>
      </c>
      <c r="I2097" s="1" t="s">
        <v>29</v>
      </c>
      <c r="J2097" s="1" t="s">
        <v>30</v>
      </c>
      <c r="K2097" s="1" t="s">
        <v>21</v>
      </c>
      <c r="L2097" s="1" t="s">
        <v>22</v>
      </c>
      <c r="M2097" s="1">
        <v>55</v>
      </c>
      <c r="N2097" s="1">
        <v>320</v>
      </c>
      <c r="O2097" s="1">
        <v>176000</v>
      </c>
      <c r="P2097" s="1">
        <v>70400</v>
      </c>
      <c r="Q2097" s="1">
        <v>0.4</v>
      </c>
      <c r="R2097" s="1" t="s">
        <v>27</v>
      </c>
    </row>
    <row r="2098" spans="1:18" x14ac:dyDescent="0.25">
      <c r="A2098" s="1" t="s">
        <v>50</v>
      </c>
      <c r="B2098" s="1">
        <v>1185732</v>
      </c>
      <c r="C2098" s="2">
        <v>44514</v>
      </c>
      <c r="D2098" s="2" t="str">
        <f t="shared" si="128"/>
        <v>Sunday</v>
      </c>
      <c r="E2098" s="2" t="str">
        <f t="shared" si="129"/>
        <v>November</v>
      </c>
      <c r="F2098" s="1">
        <f t="shared" si="130"/>
        <v>4</v>
      </c>
      <c r="G2098" s="1">
        <f t="shared" si="131"/>
        <v>2021</v>
      </c>
      <c r="H2098" s="1" t="s">
        <v>15</v>
      </c>
      <c r="I2098" s="1" t="s">
        <v>29</v>
      </c>
      <c r="J2098" s="1" t="s">
        <v>30</v>
      </c>
      <c r="K2098" s="1" t="s">
        <v>21</v>
      </c>
      <c r="L2098" s="1" t="s">
        <v>23</v>
      </c>
      <c r="M2098" s="1">
        <v>55</v>
      </c>
      <c r="N2098" s="1">
        <v>300</v>
      </c>
      <c r="O2098" s="1">
        <v>165000</v>
      </c>
      <c r="P2098" s="1">
        <v>66000</v>
      </c>
      <c r="Q2098" s="1">
        <v>0.4</v>
      </c>
      <c r="R2098" s="1" t="s">
        <v>27</v>
      </c>
    </row>
    <row r="2099" spans="1:18" x14ac:dyDescent="0.25">
      <c r="A2099" s="1" t="s">
        <v>50</v>
      </c>
      <c r="B2099" s="1">
        <v>1185732</v>
      </c>
      <c r="C2099" s="2">
        <v>44514</v>
      </c>
      <c r="D2099" s="2" t="str">
        <f t="shared" si="128"/>
        <v>Sunday</v>
      </c>
      <c r="E2099" s="2" t="str">
        <f t="shared" si="129"/>
        <v>November</v>
      </c>
      <c r="F2099" s="1">
        <f t="shared" si="130"/>
        <v>4</v>
      </c>
      <c r="G2099" s="1">
        <f t="shared" si="131"/>
        <v>2021</v>
      </c>
      <c r="H2099" s="1" t="s">
        <v>15</v>
      </c>
      <c r="I2099" s="1" t="s">
        <v>29</v>
      </c>
      <c r="J2099" s="1" t="s">
        <v>30</v>
      </c>
      <c r="K2099" s="1" t="s">
        <v>21</v>
      </c>
      <c r="L2099" s="1" t="s">
        <v>19</v>
      </c>
      <c r="M2099" s="1">
        <v>70</v>
      </c>
      <c r="N2099" s="1">
        <v>375</v>
      </c>
      <c r="O2099" s="1">
        <v>262500</v>
      </c>
      <c r="P2099" s="1">
        <v>105000</v>
      </c>
      <c r="Q2099" s="1">
        <v>0.4</v>
      </c>
      <c r="R2099" s="1" t="s">
        <v>27</v>
      </c>
    </row>
    <row r="2100" spans="1:18" x14ac:dyDescent="0.25">
      <c r="A2100" s="1" t="s">
        <v>50</v>
      </c>
      <c r="B2100" s="1">
        <v>1185732</v>
      </c>
      <c r="C2100" s="2">
        <v>44543</v>
      </c>
      <c r="D2100" s="2" t="str">
        <f t="shared" si="128"/>
        <v>Monday</v>
      </c>
      <c r="E2100" s="2" t="str">
        <f t="shared" si="129"/>
        <v>December</v>
      </c>
      <c r="F2100" s="1">
        <f t="shared" si="130"/>
        <v>4</v>
      </c>
      <c r="G2100" s="1">
        <f t="shared" si="131"/>
        <v>2021</v>
      </c>
      <c r="H2100" s="1" t="s">
        <v>15</v>
      </c>
      <c r="I2100" s="1" t="s">
        <v>29</v>
      </c>
      <c r="J2100" s="1" t="s">
        <v>30</v>
      </c>
      <c r="K2100" s="1" t="s">
        <v>21</v>
      </c>
      <c r="L2100" s="1" t="s">
        <v>22</v>
      </c>
      <c r="M2100" s="1">
        <v>55</v>
      </c>
      <c r="N2100" s="1">
        <v>375</v>
      </c>
      <c r="O2100" s="1">
        <v>206250</v>
      </c>
      <c r="P2100" s="1">
        <v>82500</v>
      </c>
      <c r="Q2100" s="1">
        <v>0.4</v>
      </c>
      <c r="R2100" s="1" t="s">
        <v>27</v>
      </c>
    </row>
    <row r="2101" spans="1:18" x14ac:dyDescent="0.25">
      <c r="A2101" s="1" t="s">
        <v>50</v>
      </c>
      <c r="B2101" s="1">
        <v>1185732</v>
      </c>
      <c r="C2101" s="2">
        <v>44543</v>
      </c>
      <c r="D2101" s="2" t="str">
        <f t="shared" si="128"/>
        <v>Monday</v>
      </c>
      <c r="E2101" s="2" t="str">
        <f t="shared" si="129"/>
        <v>December</v>
      </c>
      <c r="F2101" s="1">
        <f t="shared" si="130"/>
        <v>4</v>
      </c>
      <c r="G2101" s="1">
        <f t="shared" si="131"/>
        <v>2021</v>
      </c>
      <c r="H2101" s="1" t="s">
        <v>15</v>
      </c>
      <c r="I2101" s="1" t="s">
        <v>29</v>
      </c>
      <c r="J2101" s="1" t="s">
        <v>30</v>
      </c>
      <c r="K2101" s="1" t="s">
        <v>21</v>
      </c>
      <c r="L2101" s="1" t="s">
        <v>23</v>
      </c>
      <c r="M2101" s="1">
        <v>55</v>
      </c>
      <c r="N2101" s="1">
        <v>325</v>
      </c>
      <c r="O2101" s="1">
        <v>178750</v>
      </c>
      <c r="P2101" s="1">
        <v>71500</v>
      </c>
      <c r="Q2101" s="1">
        <v>0.4</v>
      </c>
      <c r="R2101" s="1" t="s">
        <v>27</v>
      </c>
    </row>
    <row r="2102" spans="1:18" x14ac:dyDescent="0.25">
      <c r="A2102" s="1" t="s">
        <v>50</v>
      </c>
      <c r="B2102" s="1">
        <v>1185732</v>
      </c>
      <c r="C2102" s="2">
        <v>44543</v>
      </c>
      <c r="D2102" s="2" t="str">
        <f t="shared" si="128"/>
        <v>Monday</v>
      </c>
      <c r="E2102" s="2" t="str">
        <f t="shared" si="129"/>
        <v>December</v>
      </c>
      <c r="F2102" s="1">
        <f t="shared" si="130"/>
        <v>4</v>
      </c>
      <c r="G2102" s="1">
        <f t="shared" si="131"/>
        <v>2021</v>
      </c>
      <c r="H2102" s="1" t="s">
        <v>15</v>
      </c>
      <c r="I2102" s="1" t="s">
        <v>29</v>
      </c>
      <c r="J2102" s="1" t="s">
        <v>30</v>
      </c>
      <c r="K2102" s="1" t="s">
        <v>21</v>
      </c>
      <c r="L2102" s="1" t="s">
        <v>19</v>
      </c>
      <c r="M2102" s="1">
        <v>70</v>
      </c>
      <c r="N2102" s="1">
        <v>425</v>
      </c>
      <c r="O2102" s="1">
        <v>297500</v>
      </c>
      <c r="P2102" s="1">
        <v>119000</v>
      </c>
      <c r="Q2102" s="1">
        <v>0.4</v>
      </c>
      <c r="R2102" s="1" t="s">
        <v>27</v>
      </c>
    </row>
    <row r="2103" spans="1:18" x14ac:dyDescent="0.25">
      <c r="A2103" s="1" t="s">
        <v>50</v>
      </c>
      <c r="B2103" s="1">
        <v>1185732</v>
      </c>
      <c r="C2103" s="2">
        <v>44206</v>
      </c>
      <c r="D2103" s="2" t="str">
        <f t="shared" si="128"/>
        <v>Sunday</v>
      </c>
      <c r="E2103" s="2" t="str">
        <f t="shared" si="129"/>
        <v>January</v>
      </c>
      <c r="F2103" s="1">
        <f t="shared" si="130"/>
        <v>1</v>
      </c>
      <c r="G2103" s="1">
        <f t="shared" si="131"/>
        <v>2021</v>
      </c>
      <c r="H2103" s="1" t="s">
        <v>15</v>
      </c>
      <c r="I2103" s="1" t="s">
        <v>29</v>
      </c>
      <c r="J2103" s="1" t="s">
        <v>30</v>
      </c>
      <c r="K2103" s="1" t="s">
        <v>21</v>
      </c>
      <c r="L2103" s="1" t="s">
        <v>22</v>
      </c>
      <c r="M2103" s="1">
        <v>25</v>
      </c>
      <c r="N2103" s="1">
        <v>275</v>
      </c>
      <c r="O2103" s="1">
        <v>68750</v>
      </c>
      <c r="P2103" s="1">
        <v>27500</v>
      </c>
      <c r="Q2103" s="1">
        <v>0.4</v>
      </c>
      <c r="R2103" s="1" t="s">
        <v>27</v>
      </c>
    </row>
    <row r="2104" spans="1:18" x14ac:dyDescent="0.25">
      <c r="A2104" s="1" t="s">
        <v>50</v>
      </c>
      <c r="B2104" s="1">
        <v>1185732</v>
      </c>
      <c r="C2104" s="2">
        <v>44206</v>
      </c>
      <c r="D2104" s="2" t="str">
        <f t="shared" si="128"/>
        <v>Sunday</v>
      </c>
      <c r="E2104" s="2" t="str">
        <f t="shared" si="129"/>
        <v>January</v>
      </c>
      <c r="F2104" s="1">
        <f t="shared" si="130"/>
        <v>1</v>
      </c>
      <c r="G2104" s="1">
        <f t="shared" si="131"/>
        <v>2021</v>
      </c>
      <c r="H2104" s="1" t="s">
        <v>15</v>
      </c>
      <c r="I2104" s="1" t="s">
        <v>29</v>
      </c>
      <c r="J2104" s="1" t="s">
        <v>30</v>
      </c>
      <c r="K2104" s="1" t="s">
        <v>21</v>
      </c>
      <c r="L2104" s="1" t="s">
        <v>23</v>
      </c>
      <c r="M2104" s="1">
        <v>30</v>
      </c>
      <c r="N2104" s="1">
        <v>125</v>
      </c>
      <c r="O2104" s="1">
        <v>37500</v>
      </c>
      <c r="P2104" s="1">
        <v>15000</v>
      </c>
      <c r="Q2104" s="1">
        <v>0.4</v>
      </c>
      <c r="R2104" s="1" t="s">
        <v>27</v>
      </c>
    </row>
    <row r="2105" spans="1:18" x14ac:dyDescent="0.25">
      <c r="A2105" s="1" t="s">
        <v>50</v>
      </c>
      <c r="B2105" s="1">
        <v>1185732</v>
      </c>
      <c r="C2105" s="2">
        <v>44206</v>
      </c>
      <c r="D2105" s="2" t="str">
        <f t="shared" si="128"/>
        <v>Sunday</v>
      </c>
      <c r="E2105" s="2" t="str">
        <f t="shared" si="129"/>
        <v>January</v>
      </c>
      <c r="F2105" s="1">
        <f t="shared" si="130"/>
        <v>1</v>
      </c>
      <c r="G2105" s="1">
        <f t="shared" si="131"/>
        <v>2021</v>
      </c>
      <c r="H2105" s="1" t="s">
        <v>15</v>
      </c>
      <c r="I2105" s="1" t="s">
        <v>29</v>
      </c>
      <c r="J2105" s="1" t="s">
        <v>30</v>
      </c>
      <c r="K2105" s="1" t="s">
        <v>21</v>
      </c>
      <c r="L2105" s="1" t="s">
        <v>19</v>
      </c>
      <c r="M2105" s="1">
        <v>35</v>
      </c>
      <c r="N2105" s="1">
        <v>275</v>
      </c>
      <c r="O2105" s="1">
        <v>96250</v>
      </c>
      <c r="P2105" s="1">
        <v>38500</v>
      </c>
      <c r="Q2105" s="1">
        <v>0.4</v>
      </c>
      <c r="R2105" s="1" t="s">
        <v>27</v>
      </c>
    </row>
    <row r="2106" spans="1:18" x14ac:dyDescent="0.25">
      <c r="A2106" s="1" t="s">
        <v>50</v>
      </c>
      <c r="B2106" s="1">
        <v>1185732</v>
      </c>
      <c r="C2106" s="2">
        <v>44235</v>
      </c>
      <c r="D2106" s="2" t="str">
        <f t="shared" si="128"/>
        <v>Monday</v>
      </c>
      <c r="E2106" s="2" t="str">
        <f t="shared" si="129"/>
        <v>February</v>
      </c>
      <c r="F2106" s="1">
        <f t="shared" si="130"/>
        <v>1</v>
      </c>
      <c r="G2106" s="1">
        <f t="shared" si="131"/>
        <v>2021</v>
      </c>
      <c r="H2106" s="1" t="s">
        <v>15</v>
      </c>
      <c r="I2106" s="1" t="s">
        <v>29</v>
      </c>
      <c r="J2106" s="1" t="s">
        <v>30</v>
      </c>
      <c r="K2106" s="1" t="s">
        <v>21</v>
      </c>
      <c r="L2106" s="1" t="s">
        <v>22</v>
      </c>
      <c r="M2106" s="1">
        <v>25</v>
      </c>
      <c r="N2106" s="1">
        <v>225</v>
      </c>
      <c r="O2106" s="1">
        <v>56250</v>
      </c>
      <c r="P2106" s="1">
        <v>22500</v>
      </c>
      <c r="Q2106" s="1">
        <v>0.4</v>
      </c>
      <c r="R2106" s="1" t="s">
        <v>27</v>
      </c>
    </row>
    <row r="2107" spans="1:18" x14ac:dyDescent="0.25">
      <c r="A2107" s="1" t="s">
        <v>50</v>
      </c>
      <c r="B2107" s="1">
        <v>1185732</v>
      </c>
      <c r="C2107" s="2">
        <v>44235</v>
      </c>
      <c r="D2107" s="2" t="str">
        <f t="shared" si="128"/>
        <v>Monday</v>
      </c>
      <c r="E2107" s="2" t="str">
        <f t="shared" si="129"/>
        <v>February</v>
      </c>
      <c r="F2107" s="1">
        <f t="shared" si="130"/>
        <v>1</v>
      </c>
      <c r="G2107" s="1">
        <f t="shared" si="131"/>
        <v>2021</v>
      </c>
      <c r="H2107" s="1" t="s">
        <v>15</v>
      </c>
      <c r="I2107" s="1" t="s">
        <v>47</v>
      </c>
      <c r="J2107" s="1" t="s">
        <v>48</v>
      </c>
      <c r="K2107" s="1" t="s">
        <v>21</v>
      </c>
      <c r="L2107" s="1" t="s">
        <v>23</v>
      </c>
      <c r="M2107" s="1">
        <v>30</v>
      </c>
      <c r="N2107" s="1">
        <v>100</v>
      </c>
      <c r="O2107" s="1">
        <v>30000</v>
      </c>
      <c r="P2107" s="1">
        <v>12000</v>
      </c>
      <c r="Q2107" s="1">
        <v>0.4</v>
      </c>
      <c r="R2107" s="1" t="s">
        <v>27</v>
      </c>
    </row>
    <row r="2108" spans="1:18" x14ac:dyDescent="0.25">
      <c r="A2108" s="1" t="s">
        <v>50</v>
      </c>
      <c r="B2108" s="1">
        <v>1185732</v>
      </c>
      <c r="C2108" s="2">
        <v>44235</v>
      </c>
      <c r="D2108" s="2" t="str">
        <f t="shared" si="128"/>
        <v>Monday</v>
      </c>
      <c r="E2108" s="2" t="str">
        <f t="shared" si="129"/>
        <v>February</v>
      </c>
      <c r="F2108" s="1">
        <f t="shared" si="130"/>
        <v>1</v>
      </c>
      <c r="G2108" s="1">
        <f t="shared" si="131"/>
        <v>2021</v>
      </c>
      <c r="H2108" s="1" t="s">
        <v>15</v>
      </c>
      <c r="I2108" s="1" t="s">
        <v>47</v>
      </c>
      <c r="J2108" s="1" t="s">
        <v>48</v>
      </c>
      <c r="K2108" s="1" t="s">
        <v>21</v>
      </c>
      <c r="L2108" s="1" t="s">
        <v>19</v>
      </c>
      <c r="M2108" s="1">
        <v>35</v>
      </c>
      <c r="N2108" s="1">
        <v>275</v>
      </c>
      <c r="O2108" s="1">
        <v>96250</v>
      </c>
      <c r="P2108" s="1">
        <v>38500</v>
      </c>
      <c r="Q2108" s="1">
        <v>0.4</v>
      </c>
      <c r="R2108" s="1" t="s">
        <v>27</v>
      </c>
    </row>
    <row r="2109" spans="1:18" x14ac:dyDescent="0.25">
      <c r="A2109" s="1" t="s">
        <v>50</v>
      </c>
      <c r="B2109" s="1">
        <v>1185732</v>
      </c>
      <c r="C2109" s="2">
        <v>44261</v>
      </c>
      <c r="D2109" s="2" t="str">
        <f t="shared" si="128"/>
        <v>Saturday</v>
      </c>
      <c r="E2109" s="2" t="str">
        <f t="shared" si="129"/>
        <v>March</v>
      </c>
      <c r="F2109" s="1">
        <f t="shared" si="130"/>
        <v>1</v>
      </c>
      <c r="G2109" s="1">
        <f t="shared" si="131"/>
        <v>2021</v>
      </c>
      <c r="H2109" s="1" t="s">
        <v>15</v>
      </c>
      <c r="I2109" s="1" t="s">
        <v>47</v>
      </c>
      <c r="J2109" s="1" t="s">
        <v>48</v>
      </c>
      <c r="K2109" s="1" t="s">
        <v>21</v>
      </c>
      <c r="L2109" s="1" t="s">
        <v>22</v>
      </c>
      <c r="M2109" s="1">
        <v>25</v>
      </c>
      <c r="N2109" s="1">
        <v>225</v>
      </c>
      <c r="O2109" s="1">
        <v>56250</v>
      </c>
      <c r="P2109" s="1">
        <v>22500</v>
      </c>
      <c r="Q2109" s="1">
        <v>0.4</v>
      </c>
      <c r="R2109" s="1" t="s">
        <v>27</v>
      </c>
    </row>
    <row r="2110" spans="1:18" x14ac:dyDescent="0.25">
      <c r="A2110" s="1" t="s">
        <v>50</v>
      </c>
      <c r="B2110" s="1">
        <v>1185732</v>
      </c>
      <c r="C2110" s="2">
        <v>44261</v>
      </c>
      <c r="D2110" s="2" t="str">
        <f t="shared" si="128"/>
        <v>Saturday</v>
      </c>
      <c r="E2110" s="2" t="str">
        <f t="shared" si="129"/>
        <v>March</v>
      </c>
      <c r="F2110" s="1">
        <f t="shared" si="130"/>
        <v>1</v>
      </c>
      <c r="G2110" s="1">
        <f t="shared" si="131"/>
        <v>2021</v>
      </c>
      <c r="H2110" s="1" t="s">
        <v>15</v>
      </c>
      <c r="I2110" s="1" t="s">
        <v>47</v>
      </c>
      <c r="J2110" s="1" t="s">
        <v>48</v>
      </c>
      <c r="K2110" s="1" t="s">
        <v>21</v>
      </c>
      <c r="L2110" s="1" t="s">
        <v>23</v>
      </c>
      <c r="M2110" s="1">
        <v>30</v>
      </c>
      <c r="N2110" s="1">
        <v>75</v>
      </c>
      <c r="O2110" s="1">
        <v>22500</v>
      </c>
      <c r="P2110" s="1">
        <v>9000</v>
      </c>
      <c r="Q2110" s="1">
        <v>0.4</v>
      </c>
      <c r="R2110" s="1" t="s">
        <v>27</v>
      </c>
    </row>
    <row r="2111" spans="1:18" x14ac:dyDescent="0.25">
      <c r="A2111" s="1" t="s">
        <v>50</v>
      </c>
      <c r="B2111" s="1">
        <v>1185732</v>
      </c>
      <c r="C2111" s="2">
        <v>44261</v>
      </c>
      <c r="D2111" s="2" t="str">
        <f t="shared" si="128"/>
        <v>Saturday</v>
      </c>
      <c r="E2111" s="2" t="str">
        <f t="shared" si="129"/>
        <v>March</v>
      </c>
      <c r="F2111" s="1">
        <f t="shared" si="130"/>
        <v>1</v>
      </c>
      <c r="G2111" s="1">
        <f t="shared" si="131"/>
        <v>2021</v>
      </c>
      <c r="H2111" s="1" t="s">
        <v>15</v>
      </c>
      <c r="I2111" s="1" t="s">
        <v>47</v>
      </c>
      <c r="J2111" s="1" t="s">
        <v>48</v>
      </c>
      <c r="K2111" s="1" t="s">
        <v>21</v>
      </c>
      <c r="L2111" s="1" t="s">
        <v>19</v>
      </c>
      <c r="M2111" s="1">
        <v>35</v>
      </c>
      <c r="N2111" s="1">
        <v>225</v>
      </c>
      <c r="O2111" s="1">
        <v>78750</v>
      </c>
      <c r="P2111" s="1">
        <v>31500</v>
      </c>
      <c r="Q2111" s="1">
        <v>0.4</v>
      </c>
      <c r="R2111" s="1" t="s">
        <v>27</v>
      </c>
    </row>
    <row r="2112" spans="1:18" x14ac:dyDescent="0.25">
      <c r="A2112" s="1" t="s">
        <v>50</v>
      </c>
      <c r="B2112" s="1">
        <v>1185732</v>
      </c>
      <c r="C2112" s="2">
        <v>44293</v>
      </c>
      <c r="D2112" s="2" t="str">
        <f t="shared" si="128"/>
        <v>Wednesday</v>
      </c>
      <c r="E2112" s="2" t="str">
        <f t="shared" si="129"/>
        <v>April</v>
      </c>
      <c r="F2112" s="1">
        <f t="shared" si="130"/>
        <v>2</v>
      </c>
      <c r="G2112" s="1">
        <f t="shared" si="131"/>
        <v>2021</v>
      </c>
      <c r="H2112" s="1" t="s">
        <v>15</v>
      </c>
      <c r="I2112" s="1" t="s">
        <v>47</v>
      </c>
      <c r="J2112" s="1" t="s">
        <v>48</v>
      </c>
      <c r="K2112" s="1" t="s">
        <v>21</v>
      </c>
      <c r="L2112" s="1" t="s">
        <v>22</v>
      </c>
      <c r="M2112" s="1">
        <v>25</v>
      </c>
      <c r="N2112" s="1">
        <v>175</v>
      </c>
      <c r="O2112" s="1">
        <v>43750</v>
      </c>
      <c r="P2112" s="1">
        <v>17500</v>
      </c>
      <c r="Q2112" s="1">
        <v>0.4</v>
      </c>
      <c r="R2112" s="1" t="s">
        <v>27</v>
      </c>
    </row>
    <row r="2113" spans="1:18" x14ac:dyDescent="0.25">
      <c r="A2113" s="1" t="s">
        <v>50</v>
      </c>
      <c r="B2113" s="1">
        <v>1185732</v>
      </c>
      <c r="C2113" s="2">
        <v>44293</v>
      </c>
      <c r="D2113" s="2" t="str">
        <f t="shared" si="128"/>
        <v>Wednesday</v>
      </c>
      <c r="E2113" s="2" t="str">
        <f t="shared" si="129"/>
        <v>April</v>
      </c>
      <c r="F2113" s="1">
        <f t="shared" si="130"/>
        <v>2</v>
      </c>
      <c r="G2113" s="1">
        <f t="shared" si="131"/>
        <v>2021</v>
      </c>
      <c r="H2113" s="1" t="s">
        <v>15</v>
      </c>
      <c r="I2113" s="1" t="s">
        <v>47</v>
      </c>
      <c r="J2113" s="1" t="s">
        <v>48</v>
      </c>
      <c r="K2113" s="1" t="s">
        <v>21</v>
      </c>
      <c r="L2113" s="1" t="s">
        <v>23</v>
      </c>
      <c r="M2113" s="1">
        <v>30</v>
      </c>
      <c r="N2113" s="1">
        <v>100</v>
      </c>
      <c r="O2113" s="1">
        <v>30000</v>
      </c>
      <c r="P2113" s="1">
        <v>12000</v>
      </c>
      <c r="Q2113" s="1">
        <v>0.4</v>
      </c>
      <c r="R2113" s="1" t="s">
        <v>27</v>
      </c>
    </row>
    <row r="2114" spans="1:18" x14ac:dyDescent="0.25">
      <c r="A2114" s="1" t="s">
        <v>50</v>
      </c>
      <c r="B2114" s="1">
        <v>1185732</v>
      </c>
      <c r="C2114" s="2">
        <v>44293</v>
      </c>
      <c r="D2114" s="2" t="str">
        <f t="shared" si="128"/>
        <v>Wednesday</v>
      </c>
      <c r="E2114" s="2" t="str">
        <f t="shared" si="129"/>
        <v>April</v>
      </c>
      <c r="F2114" s="1">
        <f t="shared" si="130"/>
        <v>2</v>
      </c>
      <c r="G2114" s="1">
        <f t="shared" si="131"/>
        <v>2021</v>
      </c>
      <c r="H2114" s="1" t="s">
        <v>15</v>
      </c>
      <c r="I2114" s="1" t="s">
        <v>47</v>
      </c>
      <c r="J2114" s="1" t="s">
        <v>48</v>
      </c>
      <c r="K2114" s="1" t="s">
        <v>21</v>
      </c>
      <c r="L2114" s="1" t="s">
        <v>19</v>
      </c>
      <c r="M2114" s="1">
        <v>35</v>
      </c>
      <c r="N2114" s="1">
        <v>250</v>
      </c>
      <c r="O2114" s="1">
        <v>87500</v>
      </c>
      <c r="P2114" s="1">
        <v>35000</v>
      </c>
      <c r="Q2114" s="1">
        <v>0.4</v>
      </c>
      <c r="R2114" s="1" t="s">
        <v>27</v>
      </c>
    </row>
    <row r="2115" spans="1:18" x14ac:dyDescent="0.25">
      <c r="A2115" s="1" t="s">
        <v>50</v>
      </c>
      <c r="B2115" s="1">
        <v>1185732</v>
      </c>
      <c r="C2115" s="2">
        <v>44322</v>
      </c>
      <c r="D2115" s="2" t="str">
        <f t="shared" ref="D2115:D2178" si="132">TEXT(C2115,"dddd")</f>
        <v>Thursday</v>
      </c>
      <c r="E2115" s="2" t="str">
        <f t="shared" ref="E2115:E2178" si="133">TEXT(C2115,"mmmm")</f>
        <v>May</v>
      </c>
      <c r="F2115" s="1">
        <f t="shared" ref="F2115:F2178" si="134">ROUNDUP(MONTH(C2115)/3,0)</f>
        <v>2</v>
      </c>
      <c r="G2115" s="1">
        <f t="shared" ref="G2115:G2178" si="135">YEAR(C2115)</f>
        <v>2021</v>
      </c>
      <c r="H2115" s="1" t="s">
        <v>15</v>
      </c>
      <c r="I2115" s="1" t="s">
        <v>47</v>
      </c>
      <c r="J2115" s="1" t="s">
        <v>48</v>
      </c>
      <c r="K2115" s="1" t="s">
        <v>21</v>
      </c>
      <c r="L2115" s="1" t="s">
        <v>22</v>
      </c>
      <c r="M2115" s="1">
        <v>40</v>
      </c>
      <c r="N2115" s="1">
        <v>250</v>
      </c>
      <c r="O2115" s="1">
        <v>100000</v>
      </c>
      <c r="P2115" s="1">
        <v>40000</v>
      </c>
      <c r="Q2115" s="1">
        <v>0.4</v>
      </c>
      <c r="R2115" s="1" t="s">
        <v>27</v>
      </c>
    </row>
    <row r="2116" spans="1:18" x14ac:dyDescent="0.25">
      <c r="A2116" s="1" t="s">
        <v>50</v>
      </c>
      <c r="B2116" s="1">
        <v>1185732</v>
      </c>
      <c r="C2116" s="2">
        <v>44322</v>
      </c>
      <c r="D2116" s="2" t="str">
        <f t="shared" si="132"/>
        <v>Thursday</v>
      </c>
      <c r="E2116" s="2" t="str">
        <f t="shared" si="133"/>
        <v>May</v>
      </c>
      <c r="F2116" s="1">
        <f t="shared" si="134"/>
        <v>2</v>
      </c>
      <c r="G2116" s="1">
        <f t="shared" si="135"/>
        <v>2021</v>
      </c>
      <c r="H2116" s="1" t="s">
        <v>15</v>
      </c>
      <c r="I2116" s="1" t="s">
        <v>47</v>
      </c>
      <c r="J2116" s="1" t="s">
        <v>48</v>
      </c>
      <c r="K2116" s="1" t="s">
        <v>21</v>
      </c>
      <c r="L2116" s="1" t="s">
        <v>23</v>
      </c>
      <c r="M2116" s="1">
        <v>40</v>
      </c>
      <c r="N2116" s="1">
        <v>200</v>
      </c>
      <c r="O2116" s="1">
        <v>80000</v>
      </c>
      <c r="P2116" s="1">
        <v>32000</v>
      </c>
      <c r="Q2116" s="1">
        <v>0.4</v>
      </c>
      <c r="R2116" s="1" t="s">
        <v>27</v>
      </c>
    </row>
    <row r="2117" spans="1:18" x14ac:dyDescent="0.25">
      <c r="A2117" s="1" t="s">
        <v>50</v>
      </c>
      <c r="B2117" s="1">
        <v>1185732</v>
      </c>
      <c r="C2117" s="2">
        <v>44322</v>
      </c>
      <c r="D2117" s="2" t="str">
        <f t="shared" si="132"/>
        <v>Thursday</v>
      </c>
      <c r="E2117" s="2" t="str">
        <f t="shared" si="133"/>
        <v>May</v>
      </c>
      <c r="F2117" s="1">
        <f t="shared" si="134"/>
        <v>2</v>
      </c>
      <c r="G2117" s="1">
        <f t="shared" si="135"/>
        <v>2021</v>
      </c>
      <c r="H2117" s="1" t="s">
        <v>15</v>
      </c>
      <c r="I2117" s="1" t="s">
        <v>47</v>
      </c>
      <c r="J2117" s="1" t="s">
        <v>48</v>
      </c>
      <c r="K2117" s="1" t="s">
        <v>21</v>
      </c>
      <c r="L2117" s="1" t="s">
        <v>19</v>
      </c>
      <c r="M2117" s="1">
        <v>55</v>
      </c>
      <c r="N2117" s="1">
        <v>350</v>
      </c>
      <c r="O2117" s="1">
        <v>192500</v>
      </c>
      <c r="P2117" s="1">
        <v>77000</v>
      </c>
      <c r="Q2117" s="1">
        <v>0.4</v>
      </c>
      <c r="R2117" s="1" t="s">
        <v>27</v>
      </c>
    </row>
    <row r="2118" spans="1:18" x14ac:dyDescent="0.25">
      <c r="A2118" s="1" t="s">
        <v>50</v>
      </c>
      <c r="B2118" s="1">
        <v>1185732</v>
      </c>
      <c r="C2118" s="2">
        <v>44355</v>
      </c>
      <c r="D2118" s="2" t="str">
        <f t="shared" si="132"/>
        <v>Tuesday</v>
      </c>
      <c r="E2118" s="2" t="str">
        <f t="shared" si="133"/>
        <v>June</v>
      </c>
      <c r="F2118" s="1">
        <f t="shared" si="134"/>
        <v>2</v>
      </c>
      <c r="G2118" s="1">
        <f t="shared" si="135"/>
        <v>2021</v>
      </c>
      <c r="H2118" s="1" t="s">
        <v>15</v>
      </c>
      <c r="I2118" s="1" t="s">
        <v>47</v>
      </c>
      <c r="J2118" s="1" t="s">
        <v>48</v>
      </c>
      <c r="K2118" s="1" t="s">
        <v>21</v>
      </c>
      <c r="L2118" s="1" t="s">
        <v>22</v>
      </c>
      <c r="M2118" s="1">
        <v>40</v>
      </c>
      <c r="N2118" s="1">
        <v>275</v>
      </c>
      <c r="O2118" s="1">
        <v>110000</v>
      </c>
      <c r="P2118" s="1">
        <v>44000</v>
      </c>
      <c r="Q2118" s="1">
        <v>0.4</v>
      </c>
      <c r="R2118" s="1" t="s">
        <v>27</v>
      </c>
    </row>
    <row r="2119" spans="1:18" x14ac:dyDescent="0.25">
      <c r="A2119" s="1" t="s">
        <v>50</v>
      </c>
      <c r="B2119" s="1">
        <v>1185732</v>
      </c>
      <c r="C2119" s="2">
        <v>44355</v>
      </c>
      <c r="D2119" s="2" t="str">
        <f t="shared" si="132"/>
        <v>Tuesday</v>
      </c>
      <c r="E2119" s="2" t="str">
        <f t="shared" si="133"/>
        <v>June</v>
      </c>
      <c r="F2119" s="1">
        <f t="shared" si="134"/>
        <v>2</v>
      </c>
      <c r="G2119" s="1">
        <f t="shared" si="135"/>
        <v>2021</v>
      </c>
      <c r="H2119" s="1" t="s">
        <v>15</v>
      </c>
      <c r="I2119" s="1" t="s">
        <v>47</v>
      </c>
      <c r="J2119" s="1" t="s">
        <v>48</v>
      </c>
      <c r="K2119" s="1" t="s">
        <v>21</v>
      </c>
      <c r="L2119" s="1" t="s">
        <v>23</v>
      </c>
      <c r="M2119" s="1">
        <v>40</v>
      </c>
      <c r="N2119" s="1">
        <v>250</v>
      </c>
      <c r="O2119" s="1">
        <v>100000</v>
      </c>
      <c r="P2119" s="1">
        <v>40000</v>
      </c>
      <c r="Q2119" s="1">
        <v>0.4</v>
      </c>
      <c r="R2119" s="1" t="s">
        <v>27</v>
      </c>
    </row>
    <row r="2120" spans="1:18" x14ac:dyDescent="0.25">
      <c r="A2120" s="1" t="s">
        <v>50</v>
      </c>
      <c r="B2120" s="1">
        <v>1185732</v>
      </c>
      <c r="C2120" s="2">
        <v>44355</v>
      </c>
      <c r="D2120" s="2" t="str">
        <f t="shared" si="132"/>
        <v>Tuesday</v>
      </c>
      <c r="E2120" s="2" t="str">
        <f t="shared" si="133"/>
        <v>June</v>
      </c>
      <c r="F2120" s="1">
        <f t="shared" si="134"/>
        <v>2</v>
      </c>
      <c r="G2120" s="1">
        <f t="shared" si="135"/>
        <v>2021</v>
      </c>
      <c r="H2120" s="1" t="s">
        <v>15</v>
      </c>
      <c r="I2120" s="1" t="s">
        <v>47</v>
      </c>
      <c r="J2120" s="1" t="s">
        <v>48</v>
      </c>
      <c r="K2120" s="1" t="s">
        <v>21</v>
      </c>
      <c r="L2120" s="1" t="s">
        <v>19</v>
      </c>
      <c r="M2120" s="1">
        <v>55</v>
      </c>
      <c r="N2120" s="1">
        <v>400</v>
      </c>
      <c r="O2120" s="1">
        <v>220000</v>
      </c>
      <c r="P2120" s="1">
        <v>88000</v>
      </c>
      <c r="Q2120" s="1">
        <v>0.4</v>
      </c>
      <c r="R2120" s="1" t="s">
        <v>27</v>
      </c>
    </row>
    <row r="2121" spans="1:18" x14ac:dyDescent="0.25">
      <c r="A2121" s="1" t="s">
        <v>50</v>
      </c>
      <c r="B2121" s="1">
        <v>1185732</v>
      </c>
      <c r="C2121" s="2">
        <v>44383</v>
      </c>
      <c r="D2121" s="2" t="str">
        <f t="shared" si="132"/>
        <v>Tuesday</v>
      </c>
      <c r="E2121" s="2" t="str">
        <f t="shared" si="133"/>
        <v>July</v>
      </c>
      <c r="F2121" s="1">
        <f t="shared" si="134"/>
        <v>3</v>
      </c>
      <c r="G2121" s="1">
        <f t="shared" si="135"/>
        <v>2021</v>
      </c>
      <c r="H2121" s="1" t="s">
        <v>15</v>
      </c>
      <c r="I2121" s="1" t="s">
        <v>47</v>
      </c>
      <c r="J2121" s="1" t="s">
        <v>48</v>
      </c>
      <c r="K2121" s="1" t="s">
        <v>21</v>
      </c>
      <c r="L2121" s="1" t="s">
        <v>22</v>
      </c>
      <c r="M2121" s="1">
        <v>40</v>
      </c>
      <c r="N2121" s="1">
        <v>300</v>
      </c>
      <c r="O2121" s="1">
        <v>120000</v>
      </c>
      <c r="P2121" s="1">
        <v>48000</v>
      </c>
      <c r="Q2121" s="1">
        <v>0.4</v>
      </c>
      <c r="R2121" s="1" t="s">
        <v>27</v>
      </c>
    </row>
    <row r="2122" spans="1:18" x14ac:dyDescent="0.25">
      <c r="A2122" s="1" t="s">
        <v>50</v>
      </c>
      <c r="B2122" s="1">
        <v>1185732</v>
      </c>
      <c r="C2122" s="2">
        <v>44383</v>
      </c>
      <c r="D2122" s="2" t="str">
        <f t="shared" si="132"/>
        <v>Tuesday</v>
      </c>
      <c r="E2122" s="2" t="str">
        <f t="shared" si="133"/>
        <v>July</v>
      </c>
      <c r="F2122" s="1">
        <f t="shared" si="134"/>
        <v>3</v>
      </c>
      <c r="G2122" s="1">
        <f t="shared" si="135"/>
        <v>2021</v>
      </c>
      <c r="H2122" s="1" t="s">
        <v>15</v>
      </c>
      <c r="I2122" s="1" t="s">
        <v>47</v>
      </c>
      <c r="J2122" s="1" t="s">
        <v>48</v>
      </c>
      <c r="K2122" s="1" t="s">
        <v>21</v>
      </c>
      <c r="L2122" s="1" t="s">
        <v>23</v>
      </c>
      <c r="M2122" s="1">
        <v>40</v>
      </c>
      <c r="N2122" s="1">
        <v>250</v>
      </c>
      <c r="O2122" s="1">
        <v>100000</v>
      </c>
      <c r="P2122" s="1">
        <v>40000</v>
      </c>
      <c r="Q2122" s="1">
        <v>0.4</v>
      </c>
      <c r="R2122" s="1" t="s">
        <v>27</v>
      </c>
    </row>
    <row r="2123" spans="1:18" x14ac:dyDescent="0.25">
      <c r="A2123" s="1" t="s">
        <v>50</v>
      </c>
      <c r="B2123" s="1">
        <v>1185732</v>
      </c>
      <c r="C2123" s="2">
        <v>44383</v>
      </c>
      <c r="D2123" s="2" t="str">
        <f t="shared" si="132"/>
        <v>Tuesday</v>
      </c>
      <c r="E2123" s="2" t="str">
        <f t="shared" si="133"/>
        <v>July</v>
      </c>
      <c r="F2123" s="1">
        <f t="shared" si="134"/>
        <v>3</v>
      </c>
      <c r="G2123" s="1">
        <f t="shared" si="135"/>
        <v>2021</v>
      </c>
      <c r="H2123" s="1" t="s">
        <v>15</v>
      </c>
      <c r="I2123" s="1" t="s">
        <v>47</v>
      </c>
      <c r="J2123" s="1" t="s">
        <v>48</v>
      </c>
      <c r="K2123" s="1" t="s">
        <v>21</v>
      </c>
      <c r="L2123" s="1" t="s">
        <v>19</v>
      </c>
      <c r="M2123" s="1">
        <v>55</v>
      </c>
      <c r="N2123" s="1">
        <v>450</v>
      </c>
      <c r="O2123" s="1">
        <v>247500</v>
      </c>
      <c r="P2123" s="1">
        <v>99000</v>
      </c>
      <c r="Q2123" s="1">
        <v>0.4</v>
      </c>
      <c r="R2123" s="1" t="s">
        <v>27</v>
      </c>
    </row>
    <row r="2124" spans="1:18" x14ac:dyDescent="0.25">
      <c r="A2124" s="1" t="s">
        <v>50</v>
      </c>
      <c r="B2124" s="1">
        <v>1185732</v>
      </c>
      <c r="C2124" s="2">
        <v>44415</v>
      </c>
      <c r="D2124" s="2" t="str">
        <f t="shared" si="132"/>
        <v>Saturday</v>
      </c>
      <c r="E2124" s="2" t="str">
        <f t="shared" si="133"/>
        <v>August</v>
      </c>
      <c r="F2124" s="1">
        <f t="shared" si="134"/>
        <v>3</v>
      </c>
      <c r="G2124" s="1">
        <f t="shared" si="135"/>
        <v>2021</v>
      </c>
      <c r="H2124" s="1" t="s">
        <v>15</v>
      </c>
      <c r="I2124" s="1" t="s">
        <v>47</v>
      </c>
      <c r="J2124" s="1" t="s">
        <v>48</v>
      </c>
      <c r="K2124" s="1" t="s">
        <v>21</v>
      </c>
      <c r="L2124" s="1" t="s">
        <v>22</v>
      </c>
      <c r="M2124" s="1">
        <v>40</v>
      </c>
      <c r="N2124" s="1">
        <v>300</v>
      </c>
      <c r="O2124" s="1">
        <v>120000</v>
      </c>
      <c r="P2124" s="1">
        <v>48000</v>
      </c>
      <c r="Q2124" s="1">
        <v>0.4</v>
      </c>
      <c r="R2124" s="1" t="s">
        <v>27</v>
      </c>
    </row>
    <row r="2125" spans="1:18" x14ac:dyDescent="0.25">
      <c r="A2125" s="1" t="s">
        <v>50</v>
      </c>
      <c r="B2125" s="1">
        <v>1185732</v>
      </c>
      <c r="C2125" s="2">
        <v>44415</v>
      </c>
      <c r="D2125" s="2" t="str">
        <f t="shared" si="132"/>
        <v>Saturday</v>
      </c>
      <c r="E2125" s="2" t="str">
        <f t="shared" si="133"/>
        <v>August</v>
      </c>
      <c r="F2125" s="1">
        <f t="shared" si="134"/>
        <v>3</v>
      </c>
      <c r="G2125" s="1">
        <f t="shared" si="135"/>
        <v>2021</v>
      </c>
      <c r="H2125" s="1" t="s">
        <v>15</v>
      </c>
      <c r="I2125" s="1" t="s">
        <v>47</v>
      </c>
      <c r="J2125" s="1" t="s">
        <v>48</v>
      </c>
      <c r="K2125" s="1" t="s">
        <v>21</v>
      </c>
      <c r="L2125" s="1" t="s">
        <v>23</v>
      </c>
      <c r="M2125" s="1">
        <v>40</v>
      </c>
      <c r="N2125" s="1">
        <v>200</v>
      </c>
      <c r="O2125" s="1">
        <v>80000</v>
      </c>
      <c r="P2125" s="1">
        <v>32000</v>
      </c>
      <c r="Q2125" s="1">
        <v>0.4</v>
      </c>
      <c r="R2125" s="1" t="s">
        <v>27</v>
      </c>
    </row>
    <row r="2126" spans="1:18" x14ac:dyDescent="0.25">
      <c r="A2126" s="1" t="s">
        <v>50</v>
      </c>
      <c r="B2126" s="1">
        <v>1185732</v>
      </c>
      <c r="C2126" s="2">
        <v>44415</v>
      </c>
      <c r="D2126" s="2" t="str">
        <f t="shared" si="132"/>
        <v>Saturday</v>
      </c>
      <c r="E2126" s="2" t="str">
        <f t="shared" si="133"/>
        <v>August</v>
      </c>
      <c r="F2126" s="1">
        <f t="shared" si="134"/>
        <v>3</v>
      </c>
      <c r="G2126" s="1">
        <f t="shared" si="135"/>
        <v>2021</v>
      </c>
      <c r="H2126" s="1" t="s">
        <v>15</v>
      </c>
      <c r="I2126" s="1" t="s">
        <v>47</v>
      </c>
      <c r="J2126" s="1" t="s">
        <v>48</v>
      </c>
      <c r="K2126" s="1" t="s">
        <v>21</v>
      </c>
      <c r="L2126" s="1" t="s">
        <v>19</v>
      </c>
      <c r="M2126" s="1">
        <v>55</v>
      </c>
      <c r="N2126" s="1">
        <v>350</v>
      </c>
      <c r="O2126" s="1">
        <v>192500</v>
      </c>
      <c r="P2126" s="1">
        <v>77000</v>
      </c>
      <c r="Q2126" s="1">
        <v>0.4</v>
      </c>
      <c r="R2126" s="1" t="s">
        <v>27</v>
      </c>
    </row>
    <row r="2127" spans="1:18" x14ac:dyDescent="0.25">
      <c r="A2127" s="1" t="s">
        <v>50</v>
      </c>
      <c r="B2127" s="1">
        <v>1185732</v>
      </c>
      <c r="C2127" s="2">
        <v>44445</v>
      </c>
      <c r="D2127" s="2" t="str">
        <f t="shared" si="132"/>
        <v>Monday</v>
      </c>
      <c r="E2127" s="2" t="str">
        <f t="shared" si="133"/>
        <v>September</v>
      </c>
      <c r="F2127" s="1">
        <f t="shared" si="134"/>
        <v>3</v>
      </c>
      <c r="G2127" s="1">
        <f t="shared" si="135"/>
        <v>2021</v>
      </c>
      <c r="H2127" s="1" t="s">
        <v>15</v>
      </c>
      <c r="I2127" s="1" t="s">
        <v>47</v>
      </c>
      <c r="J2127" s="1" t="s">
        <v>48</v>
      </c>
      <c r="K2127" s="1" t="s">
        <v>21</v>
      </c>
      <c r="L2127" s="1" t="s">
        <v>22</v>
      </c>
      <c r="M2127" s="1">
        <v>40</v>
      </c>
      <c r="N2127" s="1">
        <v>175</v>
      </c>
      <c r="O2127" s="1">
        <v>70000</v>
      </c>
      <c r="P2127" s="1">
        <v>28000</v>
      </c>
      <c r="Q2127" s="1">
        <v>0.4</v>
      </c>
      <c r="R2127" s="1" t="s">
        <v>27</v>
      </c>
    </row>
    <row r="2128" spans="1:18" x14ac:dyDescent="0.25">
      <c r="A2128" s="1" t="s">
        <v>50</v>
      </c>
      <c r="B2128" s="1">
        <v>1185732</v>
      </c>
      <c r="C2128" s="2">
        <v>44445</v>
      </c>
      <c r="D2128" s="2" t="str">
        <f t="shared" si="132"/>
        <v>Monday</v>
      </c>
      <c r="E2128" s="2" t="str">
        <f t="shared" si="133"/>
        <v>September</v>
      </c>
      <c r="F2128" s="1">
        <f t="shared" si="134"/>
        <v>3</v>
      </c>
      <c r="G2128" s="1">
        <f t="shared" si="135"/>
        <v>2021</v>
      </c>
      <c r="H2128" s="1" t="s">
        <v>15</v>
      </c>
      <c r="I2128" s="1" t="s">
        <v>47</v>
      </c>
      <c r="J2128" s="1" t="s">
        <v>48</v>
      </c>
      <c r="K2128" s="1" t="s">
        <v>21</v>
      </c>
      <c r="L2128" s="1" t="s">
        <v>23</v>
      </c>
      <c r="M2128" s="1">
        <v>40</v>
      </c>
      <c r="N2128" s="1">
        <v>150</v>
      </c>
      <c r="O2128" s="1">
        <v>60000</v>
      </c>
      <c r="P2128" s="1">
        <v>24000</v>
      </c>
      <c r="Q2128" s="1">
        <v>0.4</v>
      </c>
      <c r="R2128" s="1" t="s">
        <v>27</v>
      </c>
    </row>
    <row r="2129" spans="1:18" x14ac:dyDescent="0.25">
      <c r="A2129" s="1" t="s">
        <v>50</v>
      </c>
      <c r="B2129" s="1">
        <v>1185732</v>
      </c>
      <c r="C2129" s="2">
        <v>44445</v>
      </c>
      <c r="D2129" s="2" t="str">
        <f t="shared" si="132"/>
        <v>Monday</v>
      </c>
      <c r="E2129" s="2" t="str">
        <f t="shared" si="133"/>
        <v>September</v>
      </c>
      <c r="F2129" s="1">
        <f t="shared" si="134"/>
        <v>3</v>
      </c>
      <c r="G2129" s="1">
        <f t="shared" si="135"/>
        <v>2021</v>
      </c>
      <c r="H2129" s="1" t="s">
        <v>15</v>
      </c>
      <c r="I2129" s="1" t="s">
        <v>47</v>
      </c>
      <c r="J2129" s="1" t="s">
        <v>48</v>
      </c>
      <c r="K2129" s="1" t="s">
        <v>21</v>
      </c>
      <c r="L2129" s="1" t="s">
        <v>19</v>
      </c>
      <c r="M2129" s="1">
        <v>55</v>
      </c>
      <c r="N2129" s="1">
        <v>250</v>
      </c>
      <c r="O2129" s="1">
        <v>137500</v>
      </c>
      <c r="P2129" s="1">
        <v>55000</v>
      </c>
      <c r="Q2129" s="1">
        <v>0.4</v>
      </c>
      <c r="R2129" s="1" t="s">
        <v>27</v>
      </c>
    </row>
    <row r="2130" spans="1:18" x14ac:dyDescent="0.25">
      <c r="A2130" s="1" t="s">
        <v>50</v>
      </c>
      <c r="B2130" s="1">
        <v>1185732</v>
      </c>
      <c r="C2130" s="2">
        <v>44477</v>
      </c>
      <c r="D2130" s="2" t="str">
        <f t="shared" si="132"/>
        <v>Friday</v>
      </c>
      <c r="E2130" s="2" t="str">
        <f t="shared" si="133"/>
        <v>October</v>
      </c>
      <c r="F2130" s="1">
        <f t="shared" si="134"/>
        <v>4</v>
      </c>
      <c r="G2130" s="1">
        <f t="shared" si="135"/>
        <v>2021</v>
      </c>
      <c r="H2130" s="1" t="s">
        <v>15</v>
      </c>
      <c r="I2130" s="1" t="s">
        <v>47</v>
      </c>
      <c r="J2130" s="1" t="s">
        <v>48</v>
      </c>
      <c r="K2130" s="1" t="s">
        <v>21</v>
      </c>
      <c r="L2130" s="1" t="s">
        <v>22</v>
      </c>
      <c r="M2130" s="1">
        <v>50</v>
      </c>
      <c r="N2130" s="1">
        <v>150</v>
      </c>
      <c r="O2130" s="1">
        <v>75000</v>
      </c>
      <c r="P2130" s="1">
        <v>30000</v>
      </c>
      <c r="Q2130" s="1">
        <v>0.4</v>
      </c>
      <c r="R2130" s="1" t="s">
        <v>27</v>
      </c>
    </row>
    <row r="2131" spans="1:18" x14ac:dyDescent="0.25">
      <c r="A2131" s="1" t="s">
        <v>50</v>
      </c>
      <c r="B2131" s="1">
        <v>1185732</v>
      </c>
      <c r="C2131" s="2">
        <v>44477</v>
      </c>
      <c r="D2131" s="2" t="str">
        <f t="shared" si="132"/>
        <v>Friday</v>
      </c>
      <c r="E2131" s="2" t="str">
        <f t="shared" si="133"/>
        <v>October</v>
      </c>
      <c r="F2131" s="1">
        <f t="shared" si="134"/>
        <v>4</v>
      </c>
      <c r="G2131" s="1">
        <f t="shared" si="135"/>
        <v>2021</v>
      </c>
      <c r="H2131" s="1" t="s">
        <v>15</v>
      </c>
      <c r="I2131" s="1" t="s">
        <v>47</v>
      </c>
      <c r="J2131" s="1" t="s">
        <v>48</v>
      </c>
      <c r="K2131" s="1" t="s">
        <v>21</v>
      </c>
      <c r="L2131" s="1" t="s">
        <v>23</v>
      </c>
      <c r="M2131" s="1">
        <v>50</v>
      </c>
      <c r="N2131" s="1">
        <v>125</v>
      </c>
      <c r="O2131" s="1">
        <v>62500</v>
      </c>
      <c r="P2131" s="1">
        <v>25000</v>
      </c>
      <c r="Q2131" s="1">
        <v>0.4</v>
      </c>
      <c r="R2131" s="1" t="s">
        <v>27</v>
      </c>
    </row>
    <row r="2132" spans="1:18" x14ac:dyDescent="0.25">
      <c r="A2132" s="1" t="s">
        <v>50</v>
      </c>
      <c r="B2132" s="1">
        <v>1185732</v>
      </c>
      <c r="C2132" s="2">
        <v>44514</v>
      </c>
      <c r="D2132" s="2" t="str">
        <f t="shared" si="132"/>
        <v>Sunday</v>
      </c>
      <c r="E2132" s="2" t="str">
        <f t="shared" si="133"/>
        <v>November</v>
      </c>
      <c r="F2132" s="1">
        <f t="shared" si="134"/>
        <v>4</v>
      </c>
      <c r="G2132" s="1">
        <f t="shared" si="135"/>
        <v>2021</v>
      </c>
      <c r="H2132" s="1" t="s">
        <v>15</v>
      </c>
      <c r="I2132" s="1" t="s">
        <v>29</v>
      </c>
      <c r="J2132" s="1" t="s">
        <v>30</v>
      </c>
      <c r="K2132" s="1" t="s">
        <v>18</v>
      </c>
      <c r="L2132" s="1" t="s">
        <v>19</v>
      </c>
      <c r="M2132" s="1">
        <v>60</v>
      </c>
      <c r="N2132" s="1">
        <v>72</v>
      </c>
      <c r="O2132" s="1">
        <v>4320</v>
      </c>
      <c r="P2132" s="1">
        <v>1728</v>
      </c>
      <c r="Q2132" s="1">
        <v>0.4</v>
      </c>
      <c r="R2132" s="1" t="s">
        <v>24</v>
      </c>
    </row>
    <row r="2133" spans="1:18" x14ac:dyDescent="0.25">
      <c r="A2133" s="1" t="s">
        <v>50</v>
      </c>
      <c r="B2133" s="1">
        <v>1185732</v>
      </c>
      <c r="C2133" s="2">
        <v>44543</v>
      </c>
      <c r="D2133" s="2" t="str">
        <f t="shared" si="132"/>
        <v>Monday</v>
      </c>
      <c r="E2133" s="2" t="str">
        <f t="shared" si="133"/>
        <v>December</v>
      </c>
      <c r="F2133" s="1">
        <f t="shared" si="134"/>
        <v>4</v>
      </c>
      <c r="G2133" s="1">
        <f t="shared" si="135"/>
        <v>2021</v>
      </c>
      <c r="H2133" s="1" t="s">
        <v>15</v>
      </c>
      <c r="I2133" s="1" t="s">
        <v>29</v>
      </c>
      <c r="J2133" s="1" t="s">
        <v>30</v>
      </c>
      <c r="K2133" s="1" t="s">
        <v>18</v>
      </c>
      <c r="L2133" s="1" t="s">
        <v>19</v>
      </c>
      <c r="M2133" s="1">
        <v>61</v>
      </c>
      <c r="N2133" s="1">
        <v>91</v>
      </c>
      <c r="O2133" s="1">
        <v>5551</v>
      </c>
      <c r="P2133" s="1">
        <v>2220.4</v>
      </c>
      <c r="Q2133" s="1">
        <v>0.4</v>
      </c>
      <c r="R2133" s="1" t="s">
        <v>24</v>
      </c>
    </row>
    <row r="2134" spans="1:18" x14ac:dyDescent="0.25">
      <c r="A2134" s="1" t="s">
        <v>50</v>
      </c>
      <c r="B2134" s="1">
        <v>1185732</v>
      </c>
      <c r="C2134" s="2">
        <v>44206</v>
      </c>
      <c r="D2134" s="2" t="str">
        <f t="shared" si="132"/>
        <v>Sunday</v>
      </c>
      <c r="E2134" s="2" t="str">
        <f t="shared" si="133"/>
        <v>January</v>
      </c>
      <c r="F2134" s="1">
        <f t="shared" si="134"/>
        <v>1</v>
      </c>
      <c r="G2134" s="1">
        <f t="shared" si="135"/>
        <v>2021</v>
      </c>
      <c r="H2134" s="1" t="s">
        <v>15</v>
      </c>
      <c r="I2134" s="1" t="s">
        <v>29</v>
      </c>
      <c r="J2134" s="1" t="s">
        <v>30</v>
      </c>
      <c r="K2134" s="1" t="s">
        <v>18</v>
      </c>
      <c r="L2134" s="1" t="s">
        <v>19</v>
      </c>
      <c r="M2134" s="1">
        <v>41</v>
      </c>
      <c r="N2134" s="1">
        <v>47</v>
      </c>
      <c r="O2134" s="1">
        <v>1927</v>
      </c>
      <c r="P2134" s="1">
        <v>770.8</v>
      </c>
      <c r="Q2134" s="1">
        <v>0.4</v>
      </c>
      <c r="R2134" s="1" t="s">
        <v>24</v>
      </c>
    </row>
    <row r="2135" spans="1:18" x14ac:dyDescent="0.25">
      <c r="A2135" s="1" t="s">
        <v>50</v>
      </c>
      <c r="B2135" s="1">
        <v>1185732</v>
      </c>
      <c r="C2135" s="2">
        <v>44235</v>
      </c>
      <c r="D2135" s="2" t="str">
        <f t="shared" si="132"/>
        <v>Monday</v>
      </c>
      <c r="E2135" s="2" t="str">
        <f t="shared" si="133"/>
        <v>February</v>
      </c>
      <c r="F2135" s="1">
        <f t="shared" si="134"/>
        <v>1</v>
      </c>
      <c r="G2135" s="1">
        <f t="shared" si="135"/>
        <v>2021</v>
      </c>
      <c r="H2135" s="1" t="s">
        <v>15</v>
      </c>
      <c r="I2135" s="1" t="s">
        <v>47</v>
      </c>
      <c r="J2135" s="1" t="s">
        <v>48</v>
      </c>
      <c r="K2135" s="1" t="s">
        <v>18</v>
      </c>
      <c r="L2135" s="1" t="s">
        <v>19</v>
      </c>
      <c r="M2135" s="1">
        <v>41</v>
      </c>
      <c r="N2135" s="1">
        <v>47</v>
      </c>
      <c r="O2135" s="1">
        <v>1927</v>
      </c>
      <c r="P2135" s="1">
        <v>770.8</v>
      </c>
      <c r="Q2135" s="1">
        <v>0.4</v>
      </c>
      <c r="R2135" s="1" t="s">
        <v>24</v>
      </c>
    </row>
    <row r="2136" spans="1:18" x14ac:dyDescent="0.25">
      <c r="A2136" s="1" t="s">
        <v>51</v>
      </c>
      <c r="B2136" s="1">
        <v>1185732</v>
      </c>
      <c r="C2136" s="2">
        <v>43938</v>
      </c>
      <c r="D2136" s="2" t="str">
        <f t="shared" si="132"/>
        <v>Friday</v>
      </c>
      <c r="E2136" s="2" t="str">
        <f t="shared" si="133"/>
        <v>April</v>
      </c>
      <c r="F2136" s="1">
        <f t="shared" si="134"/>
        <v>2</v>
      </c>
      <c r="G2136" s="1">
        <f t="shared" si="135"/>
        <v>2020</v>
      </c>
      <c r="H2136" s="1" t="s">
        <v>15</v>
      </c>
      <c r="I2136" s="1" t="s">
        <v>28</v>
      </c>
      <c r="J2136" s="1" t="s">
        <v>28</v>
      </c>
      <c r="K2136" s="1" t="s">
        <v>18</v>
      </c>
      <c r="L2136" s="1" t="s">
        <v>19</v>
      </c>
      <c r="M2136" s="1">
        <v>60</v>
      </c>
      <c r="N2136" s="1">
        <v>900</v>
      </c>
      <c r="O2136" s="1">
        <v>540000</v>
      </c>
      <c r="P2136" s="1">
        <v>162000</v>
      </c>
      <c r="Q2136" s="1">
        <v>0.3</v>
      </c>
      <c r="R2136" s="1" t="s">
        <v>20</v>
      </c>
    </row>
    <row r="2137" spans="1:18" x14ac:dyDescent="0.25">
      <c r="A2137" s="1" t="s">
        <v>51</v>
      </c>
      <c r="B2137" s="1">
        <v>1185732</v>
      </c>
      <c r="C2137" s="2">
        <v>43939</v>
      </c>
      <c r="D2137" s="2" t="str">
        <f t="shared" si="132"/>
        <v>Saturday</v>
      </c>
      <c r="E2137" s="2" t="str">
        <f t="shared" si="133"/>
        <v>April</v>
      </c>
      <c r="F2137" s="1">
        <f t="shared" si="134"/>
        <v>2</v>
      </c>
      <c r="G2137" s="1">
        <f t="shared" si="135"/>
        <v>2020</v>
      </c>
      <c r="H2137" s="1" t="s">
        <v>15</v>
      </c>
      <c r="I2137" s="1" t="s">
        <v>28</v>
      </c>
      <c r="J2137" s="1" t="s">
        <v>28</v>
      </c>
      <c r="K2137" s="1" t="s">
        <v>21</v>
      </c>
      <c r="L2137" s="1" t="s">
        <v>19</v>
      </c>
      <c r="M2137" s="1">
        <v>65</v>
      </c>
      <c r="N2137" s="1">
        <v>1075</v>
      </c>
      <c r="O2137" s="1">
        <v>698750</v>
      </c>
      <c r="P2137" s="1">
        <v>174687.5</v>
      </c>
      <c r="Q2137" s="1">
        <v>0.25</v>
      </c>
      <c r="R2137" s="1" t="s">
        <v>20</v>
      </c>
    </row>
    <row r="2138" spans="1:18" x14ac:dyDescent="0.25">
      <c r="A2138" s="1" t="s">
        <v>51</v>
      </c>
      <c r="B2138" s="1">
        <v>1185732</v>
      </c>
      <c r="C2138" s="2">
        <v>43940</v>
      </c>
      <c r="D2138" s="2" t="str">
        <f t="shared" si="132"/>
        <v>Sunday</v>
      </c>
      <c r="E2138" s="2" t="str">
        <f t="shared" si="133"/>
        <v>April</v>
      </c>
      <c r="F2138" s="1">
        <f t="shared" si="134"/>
        <v>2</v>
      </c>
      <c r="G2138" s="1">
        <f t="shared" si="135"/>
        <v>2020</v>
      </c>
      <c r="H2138" s="1" t="s">
        <v>15</v>
      </c>
      <c r="I2138" s="1" t="s">
        <v>28</v>
      </c>
      <c r="J2138" s="1" t="s">
        <v>28</v>
      </c>
      <c r="K2138" s="1" t="s">
        <v>18</v>
      </c>
      <c r="L2138" s="1" t="s">
        <v>22</v>
      </c>
      <c r="M2138" s="1">
        <v>60</v>
      </c>
      <c r="N2138" s="1">
        <v>1200</v>
      </c>
      <c r="O2138" s="1">
        <v>720000</v>
      </c>
      <c r="P2138" s="1">
        <v>360000</v>
      </c>
      <c r="Q2138" s="1">
        <v>0.5</v>
      </c>
      <c r="R2138" s="1" t="s">
        <v>20</v>
      </c>
    </row>
    <row r="2139" spans="1:18" x14ac:dyDescent="0.25">
      <c r="A2139" s="1" t="s">
        <v>51</v>
      </c>
      <c r="B2139" s="1">
        <v>1185732</v>
      </c>
      <c r="C2139" s="2">
        <v>43941</v>
      </c>
      <c r="D2139" s="2" t="str">
        <f t="shared" si="132"/>
        <v>Monday</v>
      </c>
      <c r="E2139" s="2" t="str">
        <f t="shared" si="133"/>
        <v>April</v>
      </c>
      <c r="F2139" s="1">
        <f t="shared" si="134"/>
        <v>2</v>
      </c>
      <c r="G2139" s="1">
        <f t="shared" si="135"/>
        <v>2020</v>
      </c>
      <c r="H2139" s="1" t="s">
        <v>15</v>
      </c>
      <c r="I2139" s="1" t="s">
        <v>28</v>
      </c>
      <c r="J2139" s="1" t="s">
        <v>28</v>
      </c>
      <c r="K2139" s="1" t="s">
        <v>18</v>
      </c>
      <c r="L2139" s="1" t="s">
        <v>23</v>
      </c>
      <c r="M2139" s="1">
        <v>55</v>
      </c>
      <c r="N2139" s="1">
        <v>1000</v>
      </c>
      <c r="O2139" s="1">
        <v>550000</v>
      </c>
      <c r="P2139" s="1">
        <v>165000</v>
      </c>
      <c r="Q2139" s="1">
        <v>0.3</v>
      </c>
      <c r="R2139" s="1" t="s">
        <v>20</v>
      </c>
    </row>
    <row r="2140" spans="1:18" x14ac:dyDescent="0.25">
      <c r="A2140" s="1" t="s">
        <v>51</v>
      </c>
      <c r="B2140" s="1">
        <v>1185732</v>
      </c>
      <c r="C2140" s="2">
        <v>43942</v>
      </c>
      <c r="D2140" s="2" t="str">
        <f t="shared" si="132"/>
        <v>Tuesday</v>
      </c>
      <c r="E2140" s="2" t="str">
        <f t="shared" si="133"/>
        <v>April</v>
      </c>
      <c r="F2140" s="1">
        <f t="shared" si="134"/>
        <v>2</v>
      </c>
      <c r="G2140" s="1">
        <f t="shared" si="135"/>
        <v>2020</v>
      </c>
      <c r="H2140" s="1" t="s">
        <v>15</v>
      </c>
      <c r="I2140" s="1" t="s">
        <v>28</v>
      </c>
      <c r="J2140" s="1" t="s">
        <v>28</v>
      </c>
      <c r="K2140" s="1" t="s">
        <v>21</v>
      </c>
      <c r="L2140" s="1" t="s">
        <v>22</v>
      </c>
      <c r="M2140" s="1">
        <v>50</v>
      </c>
      <c r="N2140" s="1">
        <v>925</v>
      </c>
      <c r="O2140" s="1">
        <v>462500</v>
      </c>
      <c r="P2140" s="1">
        <v>161875</v>
      </c>
      <c r="Q2140" s="1">
        <v>0.35</v>
      </c>
      <c r="R2140" s="1" t="s">
        <v>20</v>
      </c>
    </row>
    <row r="2141" spans="1:18" x14ac:dyDescent="0.25">
      <c r="A2141" s="1" t="s">
        <v>51</v>
      </c>
      <c r="B2141" s="1">
        <v>1185732</v>
      </c>
      <c r="C2141" s="2">
        <v>43943</v>
      </c>
      <c r="D2141" s="2" t="str">
        <f t="shared" si="132"/>
        <v>Wednesday</v>
      </c>
      <c r="E2141" s="2" t="str">
        <f t="shared" si="133"/>
        <v>April</v>
      </c>
      <c r="F2141" s="1">
        <f t="shared" si="134"/>
        <v>2</v>
      </c>
      <c r="G2141" s="1">
        <f t="shared" si="135"/>
        <v>2020</v>
      </c>
      <c r="H2141" s="1" t="s">
        <v>15</v>
      </c>
      <c r="I2141" s="1" t="s">
        <v>28</v>
      </c>
      <c r="J2141" s="1" t="s">
        <v>28</v>
      </c>
      <c r="K2141" s="1" t="s">
        <v>21</v>
      </c>
      <c r="L2141" s="1" t="s">
        <v>23</v>
      </c>
      <c r="M2141" s="1">
        <v>50</v>
      </c>
      <c r="N2141" s="1">
        <v>900</v>
      </c>
      <c r="O2141" s="1">
        <v>450000</v>
      </c>
      <c r="P2141" s="1">
        <v>157500</v>
      </c>
      <c r="Q2141" s="1">
        <v>0.35</v>
      </c>
      <c r="R2141" s="1" t="s">
        <v>20</v>
      </c>
    </row>
    <row r="2142" spans="1:18" x14ac:dyDescent="0.25">
      <c r="A2142" s="1" t="s">
        <v>51</v>
      </c>
      <c r="B2142" s="1">
        <v>1185732</v>
      </c>
      <c r="C2142" s="2">
        <v>43944</v>
      </c>
      <c r="D2142" s="2" t="str">
        <f t="shared" si="132"/>
        <v>Thursday</v>
      </c>
      <c r="E2142" s="2" t="str">
        <f t="shared" si="133"/>
        <v>April</v>
      </c>
      <c r="F2142" s="1">
        <f t="shared" si="134"/>
        <v>2</v>
      </c>
      <c r="G2142" s="1">
        <f t="shared" si="135"/>
        <v>2020</v>
      </c>
      <c r="H2142" s="1" t="s">
        <v>15</v>
      </c>
      <c r="I2142" s="1" t="s">
        <v>28</v>
      </c>
      <c r="J2142" s="1" t="s">
        <v>28</v>
      </c>
      <c r="K2142" s="1" t="s">
        <v>18</v>
      </c>
      <c r="L2142" s="1" t="s">
        <v>19</v>
      </c>
      <c r="M2142" s="1">
        <v>60</v>
      </c>
      <c r="N2142" s="1">
        <v>900</v>
      </c>
      <c r="O2142" s="1">
        <v>540000</v>
      </c>
      <c r="P2142" s="1">
        <v>162000</v>
      </c>
      <c r="Q2142" s="1">
        <v>0.3</v>
      </c>
      <c r="R2142" s="1" t="s">
        <v>20</v>
      </c>
    </row>
    <row r="2143" spans="1:18" x14ac:dyDescent="0.25">
      <c r="A2143" s="1" t="s">
        <v>51</v>
      </c>
      <c r="B2143" s="1">
        <v>1185732</v>
      </c>
      <c r="C2143" s="2">
        <v>43945</v>
      </c>
      <c r="D2143" s="2" t="str">
        <f t="shared" si="132"/>
        <v>Friday</v>
      </c>
      <c r="E2143" s="2" t="str">
        <f t="shared" si="133"/>
        <v>April</v>
      </c>
      <c r="F2143" s="1">
        <f t="shared" si="134"/>
        <v>2</v>
      </c>
      <c r="G2143" s="1">
        <f t="shared" si="135"/>
        <v>2020</v>
      </c>
      <c r="H2143" s="1" t="s">
        <v>15</v>
      </c>
      <c r="I2143" s="1" t="s">
        <v>28</v>
      </c>
      <c r="J2143" s="1" t="s">
        <v>28</v>
      </c>
      <c r="K2143" s="1" t="s">
        <v>21</v>
      </c>
      <c r="L2143" s="1" t="s">
        <v>19</v>
      </c>
      <c r="M2143" s="1">
        <v>65</v>
      </c>
      <c r="N2143" s="1">
        <v>1000</v>
      </c>
      <c r="O2143" s="1">
        <v>650000</v>
      </c>
      <c r="P2143" s="1">
        <v>162500</v>
      </c>
      <c r="Q2143" s="1">
        <v>0.25</v>
      </c>
      <c r="R2143" s="1" t="s">
        <v>20</v>
      </c>
    </row>
    <row r="2144" spans="1:18" x14ac:dyDescent="0.25">
      <c r="A2144" s="1" t="s">
        <v>51</v>
      </c>
      <c r="B2144" s="1">
        <v>1185732</v>
      </c>
      <c r="C2144" s="2">
        <v>43946</v>
      </c>
      <c r="D2144" s="2" t="str">
        <f t="shared" si="132"/>
        <v>Saturday</v>
      </c>
      <c r="E2144" s="2" t="str">
        <f t="shared" si="133"/>
        <v>April</v>
      </c>
      <c r="F2144" s="1">
        <f t="shared" si="134"/>
        <v>2</v>
      </c>
      <c r="G2144" s="1">
        <f t="shared" si="135"/>
        <v>2020</v>
      </c>
      <c r="H2144" s="1" t="s">
        <v>15</v>
      </c>
      <c r="I2144" s="1" t="s">
        <v>28</v>
      </c>
      <c r="J2144" s="1" t="s">
        <v>28</v>
      </c>
      <c r="K2144" s="1" t="s">
        <v>18</v>
      </c>
      <c r="L2144" s="1" t="s">
        <v>19</v>
      </c>
      <c r="M2144" s="1">
        <v>65</v>
      </c>
      <c r="N2144" s="1">
        <v>875</v>
      </c>
      <c r="O2144" s="1">
        <v>568750</v>
      </c>
      <c r="P2144" s="1">
        <v>170625</v>
      </c>
      <c r="Q2144" s="1">
        <v>0.3</v>
      </c>
      <c r="R2144" s="1" t="s">
        <v>20</v>
      </c>
    </row>
    <row r="2145" spans="1:18" x14ac:dyDescent="0.25">
      <c r="A2145" s="1" t="s">
        <v>51</v>
      </c>
      <c r="B2145" s="1">
        <v>1185732</v>
      </c>
      <c r="C2145" s="2">
        <v>43947</v>
      </c>
      <c r="D2145" s="2" t="str">
        <f t="shared" si="132"/>
        <v>Sunday</v>
      </c>
      <c r="E2145" s="2" t="str">
        <f t="shared" si="133"/>
        <v>April</v>
      </c>
      <c r="F2145" s="1">
        <f t="shared" si="134"/>
        <v>2</v>
      </c>
      <c r="G2145" s="1">
        <f t="shared" si="135"/>
        <v>2020</v>
      </c>
      <c r="H2145" s="1" t="s">
        <v>15</v>
      </c>
      <c r="I2145" s="1" t="s">
        <v>28</v>
      </c>
      <c r="J2145" s="1" t="s">
        <v>28</v>
      </c>
      <c r="K2145" s="1" t="s">
        <v>21</v>
      </c>
      <c r="L2145" s="1" t="s">
        <v>19</v>
      </c>
      <c r="M2145" s="1">
        <v>70</v>
      </c>
      <c r="N2145" s="1">
        <v>1000</v>
      </c>
      <c r="O2145" s="1">
        <v>700000</v>
      </c>
      <c r="P2145" s="1">
        <v>175000</v>
      </c>
      <c r="Q2145" s="1">
        <v>0.25</v>
      </c>
      <c r="R2145" s="1" t="s">
        <v>20</v>
      </c>
    </row>
    <row r="2146" spans="1:18" x14ac:dyDescent="0.25">
      <c r="A2146" s="1" t="s">
        <v>51</v>
      </c>
      <c r="B2146" s="1">
        <v>1185732</v>
      </c>
      <c r="C2146" s="2">
        <v>43948</v>
      </c>
      <c r="D2146" s="2" t="str">
        <f t="shared" si="132"/>
        <v>Monday</v>
      </c>
      <c r="E2146" s="2" t="str">
        <f t="shared" si="133"/>
        <v>April</v>
      </c>
      <c r="F2146" s="1">
        <f t="shared" si="134"/>
        <v>2</v>
      </c>
      <c r="G2146" s="1">
        <f t="shared" si="135"/>
        <v>2020</v>
      </c>
      <c r="H2146" s="1" t="s">
        <v>15</v>
      </c>
      <c r="I2146" s="1" t="s">
        <v>28</v>
      </c>
      <c r="J2146" s="1" t="s">
        <v>28</v>
      </c>
      <c r="K2146" s="1" t="s">
        <v>18</v>
      </c>
      <c r="L2146" s="1" t="s">
        <v>22</v>
      </c>
      <c r="M2146" s="1">
        <v>65</v>
      </c>
      <c r="N2146" s="1">
        <v>1150</v>
      </c>
      <c r="O2146" s="1">
        <v>747500</v>
      </c>
      <c r="P2146" s="1">
        <v>373750</v>
      </c>
      <c r="Q2146" s="1">
        <v>0.5</v>
      </c>
      <c r="R2146" s="1" t="s">
        <v>20</v>
      </c>
    </row>
    <row r="2147" spans="1:18" x14ac:dyDescent="0.25">
      <c r="A2147" s="1" t="s">
        <v>51</v>
      </c>
      <c r="B2147" s="1">
        <v>1185732</v>
      </c>
      <c r="C2147" s="2">
        <v>43949</v>
      </c>
      <c r="D2147" s="2" t="str">
        <f t="shared" si="132"/>
        <v>Tuesday</v>
      </c>
      <c r="E2147" s="2" t="str">
        <f t="shared" si="133"/>
        <v>April</v>
      </c>
      <c r="F2147" s="1">
        <f t="shared" si="134"/>
        <v>2</v>
      </c>
      <c r="G2147" s="1">
        <f t="shared" si="135"/>
        <v>2020</v>
      </c>
      <c r="H2147" s="1" t="s">
        <v>15</v>
      </c>
      <c r="I2147" s="1" t="s">
        <v>28</v>
      </c>
      <c r="J2147" s="1" t="s">
        <v>28</v>
      </c>
      <c r="K2147" s="1" t="s">
        <v>18</v>
      </c>
      <c r="L2147" s="1" t="s">
        <v>23</v>
      </c>
      <c r="M2147" s="1">
        <v>55</v>
      </c>
      <c r="N2147" s="1">
        <v>975</v>
      </c>
      <c r="O2147" s="1">
        <v>536250</v>
      </c>
      <c r="P2147" s="1">
        <v>160875</v>
      </c>
      <c r="Q2147" s="1">
        <v>0.3</v>
      </c>
      <c r="R2147" s="1" t="s">
        <v>20</v>
      </c>
    </row>
    <row r="2148" spans="1:18" x14ac:dyDescent="0.25">
      <c r="A2148" s="1" t="s">
        <v>51</v>
      </c>
      <c r="B2148" s="1">
        <v>1185732</v>
      </c>
      <c r="C2148" s="2">
        <v>43950</v>
      </c>
      <c r="D2148" s="2" t="str">
        <f t="shared" si="132"/>
        <v>Wednesday</v>
      </c>
      <c r="E2148" s="2" t="str">
        <f t="shared" si="133"/>
        <v>April</v>
      </c>
      <c r="F2148" s="1">
        <f t="shared" si="134"/>
        <v>2</v>
      </c>
      <c r="G2148" s="1">
        <f t="shared" si="135"/>
        <v>2020</v>
      </c>
      <c r="H2148" s="1" t="s">
        <v>15</v>
      </c>
      <c r="I2148" s="1" t="s">
        <v>28</v>
      </c>
      <c r="J2148" s="1" t="s">
        <v>28</v>
      </c>
      <c r="K2148" s="1" t="s">
        <v>21</v>
      </c>
      <c r="L2148" s="1" t="s">
        <v>22</v>
      </c>
      <c r="M2148" s="1">
        <v>55</v>
      </c>
      <c r="N2148" s="1">
        <v>920</v>
      </c>
      <c r="O2148" s="1">
        <v>506000</v>
      </c>
      <c r="P2148" s="1">
        <v>177100</v>
      </c>
      <c r="Q2148" s="1">
        <v>0.35</v>
      </c>
      <c r="R2148" s="1" t="s">
        <v>20</v>
      </c>
    </row>
    <row r="2149" spans="1:18" x14ac:dyDescent="0.25">
      <c r="A2149" s="1" t="s">
        <v>51</v>
      </c>
      <c r="B2149" s="1">
        <v>1185732</v>
      </c>
      <c r="C2149" s="2">
        <v>43951</v>
      </c>
      <c r="D2149" s="2" t="str">
        <f t="shared" si="132"/>
        <v>Thursday</v>
      </c>
      <c r="E2149" s="2" t="str">
        <f t="shared" si="133"/>
        <v>April</v>
      </c>
      <c r="F2149" s="1">
        <f t="shared" si="134"/>
        <v>2</v>
      </c>
      <c r="G2149" s="1">
        <f t="shared" si="135"/>
        <v>2020</v>
      </c>
      <c r="H2149" s="1" t="s">
        <v>15</v>
      </c>
      <c r="I2149" s="1" t="s">
        <v>28</v>
      </c>
      <c r="J2149" s="1" t="s">
        <v>28</v>
      </c>
      <c r="K2149" s="1" t="s">
        <v>21</v>
      </c>
      <c r="L2149" s="1" t="s">
        <v>23</v>
      </c>
      <c r="M2149" s="1">
        <v>55</v>
      </c>
      <c r="N2149" s="1">
        <v>900</v>
      </c>
      <c r="O2149" s="1">
        <v>495000</v>
      </c>
      <c r="P2149" s="1">
        <v>173250</v>
      </c>
      <c r="Q2149" s="1">
        <v>0.35</v>
      </c>
      <c r="R2149" s="1" t="s">
        <v>20</v>
      </c>
    </row>
    <row r="2150" spans="1:18" x14ac:dyDescent="0.25">
      <c r="A2150" s="1" t="s">
        <v>51</v>
      </c>
      <c r="B2150" s="1">
        <v>1185732</v>
      </c>
      <c r="C2150" s="2">
        <v>43952</v>
      </c>
      <c r="D2150" s="2" t="str">
        <f t="shared" si="132"/>
        <v>Friday</v>
      </c>
      <c r="E2150" s="2" t="str">
        <f t="shared" si="133"/>
        <v>May</v>
      </c>
      <c r="F2150" s="1">
        <f t="shared" si="134"/>
        <v>2</v>
      </c>
      <c r="G2150" s="1">
        <f t="shared" si="135"/>
        <v>2020</v>
      </c>
      <c r="H2150" s="1" t="s">
        <v>15</v>
      </c>
      <c r="I2150" s="1" t="s">
        <v>28</v>
      </c>
      <c r="J2150" s="1" t="s">
        <v>28</v>
      </c>
      <c r="K2150" s="1" t="s">
        <v>18</v>
      </c>
      <c r="L2150" s="1" t="s">
        <v>19</v>
      </c>
      <c r="M2150" s="1">
        <v>65</v>
      </c>
      <c r="N2150" s="1">
        <v>875</v>
      </c>
      <c r="O2150" s="1">
        <v>568750</v>
      </c>
      <c r="P2150" s="1">
        <v>170625</v>
      </c>
      <c r="Q2150" s="1">
        <v>0.3</v>
      </c>
      <c r="R2150" s="1" t="s">
        <v>20</v>
      </c>
    </row>
    <row r="2151" spans="1:18" x14ac:dyDescent="0.25">
      <c r="A2151" s="1" t="s">
        <v>51</v>
      </c>
      <c r="B2151" s="1">
        <v>1185732</v>
      </c>
      <c r="C2151" s="2">
        <v>43953</v>
      </c>
      <c r="D2151" s="2" t="str">
        <f t="shared" si="132"/>
        <v>Saturday</v>
      </c>
      <c r="E2151" s="2" t="str">
        <f t="shared" si="133"/>
        <v>May</v>
      </c>
      <c r="F2151" s="1">
        <f t="shared" si="134"/>
        <v>2</v>
      </c>
      <c r="G2151" s="1">
        <f t="shared" si="135"/>
        <v>2020</v>
      </c>
      <c r="H2151" s="1" t="s">
        <v>15</v>
      </c>
      <c r="I2151" s="1" t="s">
        <v>28</v>
      </c>
      <c r="J2151" s="1" t="s">
        <v>28</v>
      </c>
      <c r="K2151" s="1" t="s">
        <v>21</v>
      </c>
      <c r="L2151" s="1" t="s">
        <v>19</v>
      </c>
      <c r="M2151" s="1">
        <v>70</v>
      </c>
      <c r="N2151" s="1">
        <v>975</v>
      </c>
      <c r="O2151" s="1">
        <v>682500</v>
      </c>
      <c r="P2151" s="1">
        <v>170625</v>
      </c>
      <c r="Q2151" s="1">
        <v>0.25</v>
      </c>
      <c r="R2151" s="1" t="s">
        <v>20</v>
      </c>
    </row>
    <row r="2152" spans="1:18" x14ac:dyDescent="0.25">
      <c r="A2152" s="1" t="s">
        <v>51</v>
      </c>
      <c r="B2152" s="1">
        <v>1185732</v>
      </c>
      <c r="C2152" s="2">
        <v>43954</v>
      </c>
      <c r="D2152" s="2" t="str">
        <f t="shared" si="132"/>
        <v>Sunday</v>
      </c>
      <c r="E2152" s="2" t="str">
        <f t="shared" si="133"/>
        <v>May</v>
      </c>
      <c r="F2152" s="1">
        <f t="shared" si="134"/>
        <v>2</v>
      </c>
      <c r="G2152" s="1">
        <f t="shared" si="135"/>
        <v>2020</v>
      </c>
      <c r="H2152" s="1" t="s">
        <v>15</v>
      </c>
      <c r="I2152" s="1" t="s">
        <v>28</v>
      </c>
      <c r="J2152" s="1" t="s">
        <v>28</v>
      </c>
      <c r="K2152" s="1" t="s">
        <v>18</v>
      </c>
      <c r="L2152" s="1" t="s">
        <v>22</v>
      </c>
      <c r="M2152" s="1">
        <v>65</v>
      </c>
      <c r="N2152" s="1">
        <v>1200</v>
      </c>
      <c r="O2152" s="1">
        <v>780000</v>
      </c>
      <c r="P2152" s="1">
        <v>390000</v>
      </c>
      <c r="Q2152" s="1">
        <v>0.5</v>
      </c>
      <c r="R2152" s="1" t="s">
        <v>20</v>
      </c>
    </row>
    <row r="2153" spans="1:18" x14ac:dyDescent="0.25">
      <c r="A2153" s="1" t="s">
        <v>51</v>
      </c>
      <c r="B2153" s="1">
        <v>1185732</v>
      </c>
      <c r="C2153" s="2">
        <v>43955</v>
      </c>
      <c r="D2153" s="2" t="str">
        <f t="shared" si="132"/>
        <v>Monday</v>
      </c>
      <c r="E2153" s="2" t="str">
        <f t="shared" si="133"/>
        <v>May</v>
      </c>
      <c r="F2153" s="1">
        <f t="shared" si="134"/>
        <v>2</v>
      </c>
      <c r="G2153" s="1">
        <f t="shared" si="135"/>
        <v>2020</v>
      </c>
      <c r="H2153" s="1" t="s">
        <v>15</v>
      </c>
      <c r="I2153" s="1" t="s">
        <v>28</v>
      </c>
      <c r="J2153" s="1" t="s">
        <v>28</v>
      </c>
      <c r="K2153" s="1" t="s">
        <v>18</v>
      </c>
      <c r="L2153" s="1" t="s">
        <v>23</v>
      </c>
      <c r="M2153" s="1">
        <v>55</v>
      </c>
      <c r="N2153" s="1">
        <v>1000</v>
      </c>
      <c r="O2153" s="1">
        <v>550000</v>
      </c>
      <c r="P2153" s="1">
        <v>165000</v>
      </c>
      <c r="Q2153" s="1">
        <v>0.3</v>
      </c>
      <c r="R2153" s="1" t="s">
        <v>20</v>
      </c>
    </row>
    <row r="2154" spans="1:18" x14ac:dyDescent="0.25">
      <c r="A2154" s="1" t="s">
        <v>51</v>
      </c>
      <c r="B2154" s="1">
        <v>1185732</v>
      </c>
      <c r="C2154" s="2">
        <v>43956</v>
      </c>
      <c r="D2154" s="2" t="str">
        <f t="shared" si="132"/>
        <v>Tuesday</v>
      </c>
      <c r="E2154" s="2" t="str">
        <f t="shared" si="133"/>
        <v>May</v>
      </c>
      <c r="F2154" s="1">
        <f t="shared" si="134"/>
        <v>2</v>
      </c>
      <c r="G2154" s="1">
        <f t="shared" si="135"/>
        <v>2020</v>
      </c>
      <c r="H2154" s="1" t="s">
        <v>15</v>
      </c>
      <c r="I2154" s="1" t="s">
        <v>28</v>
      </c>
      <c r="J2154" s="1" t="s">
        <v>28</v>
      </c>
      <c r="K2154" s="1" t="s">
        <v>21</v>
      </c>
      <c r="L2154" s="1" t="s">
        <v>22</v>
      </c>
      <c r="M2154" s="1">
        <v>55</v>
      </c>
      <c r="N2154" s="1">
        <v>950</v>
      </c>
      <c r="O2154" s="1">
        <v>522500</v>
      </c>
      <c r="P2154" s="1">
        <v>182875</v>
      </c>
      <c r="Q2154" s="1">
        <v>0.35</v>
      </c>
      <c r="R2154" s="1" t="s">
        <v>20</v>
      </c>
    </row>
    <row r="2155" spans="1:18" x14ac:dyDescent="0.25">
      <c r="A2155" s="1" t="s">
        <v>51</v>
      </c>
      <c r="B2155" s="1">
        <v>1185732</v>
      </c>
      <c r="C2155" s="2">
        <v>43957</v>
      </c>
      <c r="D2155" s="2" t="str">
        <f t="shared" si="132"/>
        <v>Wednesday</v>
      </c>
      <c r="E2155" s="2" t="str">
        <f t="shared" si="133"/>
        <v>May</v>
      </c>
      <c r="F2155" s="1">
        <f t="shared" si="134"/>
        <v>2</v>
      </c>
      <c r="G2155" s="1">
        <f t="shared" si="135"/>
        <v>2020</v>
      </c>
      <c r="H2155" s="1" t="s">
        <v>15</v>
      </c>
      <c r="I2155" s="1" t="s">
        <v>28</v>
      </c>
      <c r="J2155" s="1" t="s">
        <v>28</v>
      </c>
      <c r="K2155" s="1" t="s">
        <v>21</v>
      </c>
      <c r="L2155" s="1" t="s">
        <v>23</v>
      </c>
      <c r="M2155" s="1">
        <v>55</v>
      </c>
      <c r="N2155" s="1">
        <v>900</v>
      </c>
      <c r="O2155" s="1">
        <v>495000</v>
      </c>
      <c r="P2155" s="1">
        <v>173250</v>
      </c>
      <c r="Q2155" s="1">
        <v>0.35</v>
      </c>
      <c r="R2155" s="1" t="s">
        <v>20</v>
      </c>
    </row>
    <row r="2156" spans="1:18" x14ac:dyDescent="0.25">
      <c r="A2156" s="1" t="s">
        <v>51</v>
      </c>
      <c r="B2156" s="1">
        <v>1185732</v>
      </c>
      <c r="C2156" s="2">
        <v>43958</v>
      </c>
      <c r="D2156" s="2" t="str">
        <f t="shared" si="132"/>
        <v>Thursday</v>
      </c>
      <c r="E2156" s="2" t="str">
        <f t="shared" si="133"/>
        <v>May</v>
      </c>
      <c r="F2156" s="1">
        <f t="shared" si="134"/>
        <v>2</v>
      </c>
      <c r="G2156" s="1">
        <f t="shared" si="135"/>
        <v>2020</v>
      </c>
      <c r="H2156" s="1" t="s">
        <v>15</v>
      </c>
      <c r="I2156" s="1" t="s">
        <v>28</v>
      </c>
      <c r="J2156" s="1" t="s">
        <v>28</v>
      </c>
      <c r="K2156" s="1" t="s">
        <v>18</v>
      </c>
      <c r="L2156" s="1" t="s">
        <v>19</v>
      </c>
      <c r="M2156" s="1">
        <v>65</v>
      </c>
      <c r="N2156" s="1">
        <v>900</v>
      </c>
      <c r="O2156" s="1">
        <v>585000</v>
      </c>
      <c r="P2156" s="1">
        <v>175500</v>
      </c>
      <c r="Q2156" s="1">
        <v>0.3</v>
      </c>
      <c r="R2156" s="1" t="s">
        <v>20</v>
      </c>
    </row>
    <row r="2157" spans="1:18" x14ac:dyDescent="0.25">
      <c r="A2157" s="1" t="s">
        <v>51</v>
      </c>
      <c r="B2157" s="1">
        <v>1185732</v>
      </c>
      <c r="C2157" s="2">
        <v>44030</v>
      </c>
      <c r="D2157" s="2" t="str">
        <f t="shared" si="132"/>
        <v>Saturday</v>
      </c>
      <c r="E2157" s="2" t="str">
        <f t="shared" si="133"/>
        <v>July</v>
      </c>
      <c r="F2157" s="1">
        <f t="shared" si="134"/>
        <v>3</v>
      </c>
      <c r="G2157" s="1">
        <f t="shared" si="135"/>
        <v>2020</v>
      </c>
      <c r="H2157" s="1" t="s">
        <v>15</v>
      </c>
      <c r="I2157" s="1" t="s">
        <v>28</v>
      </c>
      <c r="J2157" s="1" t="s">
        <v>28</v>
      </c>
      <c r="K2157" s="1" t="s">
        <v>21</v>
      </c>
      <c r="L2157" s="1" t="s">
        <v>19</v>
      </c>
      <c r="M2157" s="1">
        <v>70</v>
      </c>
      <c r="N2157" s="1">
        <v>1000</v>
      </c>
      <c r="O2157" s="1">
        <v>700000</v>
      </c>
      <c r="P2157" s="1">
        <v>175000</v>
      </c>
      <c r="Q2157" s="1">
        <v>0.25</v>
      </c>
      <c r="R2157" s="1" t="s">
        <v>20</v>
      </c>
    </row>
    <row r="2158" spans="1:18" x14ac:dyDescent="0.25">
      <c r="A2158" s="1" t="s">
        <v>51</v>
      </c>
      <c r="B2158" s="1">
        <v>1185732</v>
      </c>
      <c r="C2158" s="2">
        <v>43938</v>
      </c>
      <c r="D2158" s="2" t="str">
        <f t="shared" si="132"/>
        <v>Friday</v>
      </c>
      <c r="E2158" s="2" t="str">
        <f t="shared" si="133"/>
        <v>April</v>
      </c>
      <c r="F2158" s="1">
        <f t="shared" si="134"/>
        <v>2</v>
      </c>
      <c r="G2158" s="1">
        <f t="shared" si="135"/>
        <v>2020</v>
      </c>
      <c r="H2158" s="1" t="s">
        <v>15</v>
      </c>
      <c r="I2158" s="1" t="s">
        <v>28</v>
      </c>
      <c r="J2158" s="1" t="s">
        <v>28</v>
      </c>
      <c r="K2158" s="1" t="s">
        <v>18</v>
      </c>
      <c r="L2158" s="1" t="s">
        <v>19</v>
      </c>
      <c r="M2158" s="1">
        <v>54</v>
      </c>
      <c r="N2158" s="1">
        <v>270</v>
      </c>
      <c r="O2158" s="1">
        <v>14580</v>
      </c>
      <c r="P2158" s="1">
        <v>6561</v>
      </c>
      <c r="Q2158" s="1">
        <v>0.45</v>
      </c>
      <c r="R2158" s="1" t="s">
        <v>24</v>
      </c>
    </row>
    <row r="2159" spans="1:18" x14ac:dyDescent="0.25">
      <c r="A2159" s="1" t="s">
        <v>51</v>
      </c>
      <c r="B2159" s="1">
        <v>1185732</v>
      </c>
      <c r="C2159" s="2">
        <v>43939</v>
      </c>
      <c r="D2159" s="2" t="str">
        <f t="shared" si="132"/>
        <v>Saturday</v>
      </c>
      <c r="E2159" s="2" t="str">
        <f t="shared" si="133"/>
        <v>April</v>
      </c>
      <c r="F2159" s="1">
        <f t="shared" si="134"/>
        <v>2</v>
      </c>
      <c r="G2159" s="1">
        <f t="shared" si="135"/>
        <v>2020</v>
      </c>
      <c r="H2159" s="1" t="s">
        <v>15</v>
      </c>
      <c r="I2159" s="1" t="s">
        <v>28</v>
      </c>
      <c r="J2159" s="1" t="s">
        <v>28</v>
      </c>
      <c r="K2159" s="1" t="s">
        <v>21</v>
      </c>
      <c r="L2159" s="1" t="s">
        <v>19</v>
      </c>
      <c r="M2159" s="1">
        <v>62</v>
      </c>
      <c r="N2159" s="1">
        <v>290</v>
      </c>
      <c r="O2159" s="1">
        <v>17980</v>
      </c>
      <c r="P2159" s="1">
        <v>6652.6</v>
      </c>
      <c r="Q2159" s="1">
        <v>0.37</v>
      </c>
      <c r="R2159" s="1" t="s">
        <v>24</v>
      </c>
    </row>
    <row r="2160" spans="1:18" x14ac:dyDescent="0.25">
      <c r="A2160" s="1" t="s">
        <v>51</v>
      </c>
      <c r="B2160" s="1">
        <v>1185732</v>
      </c>
      <c r="C2160" s="2">
        <v>43940</v>
      </c>
      <c r="D2160" s="2" t="str">
        <f t="shared" si="132"/>
        <v>Sunday</v>
      </c>
      <c r="E2160" s="2" t="str">
        <f t="shared" si="133"/>
        <v>April</v>
      </c>
      <c r="F2160" s="1">
        <f t="shared" si="134"/>
        <v>2</v>
      </c>
      <c r="G2160" s="1">
        <f t="shared" si="135"/>
        <v>2020</v>
      </c>
      <c r="H2160" s="1" t="s">
        <v>15</v>
      </c>
      <c r="I2160" s="1" t="s">
        <v>28</v>
      </c>
      <c r="J2160" s="1" t="s">
        <v>28</v>
      </c>
      <c r="K2160" s="1" t="s">
        <v>18</v>
      </c>
      <c r="L2160" s="1" t="s">
        <v>22</v>
      </c>
      <c r="M2160" s="1">
        <v>56</v>
      </c>
      <c r="N2160" s="1">
        <v>360</v>
      </c>
      <c r="O2160" s="1">
        <v>20160</v>
      </c>
      <c r="P2160" s="1">
        <v>12499.2</v>
      </c>
      <c r="Q2160" s="1">
        <v>0.62</v>
      </c>
      <c r="R2160" s="1" t="s">
        <v>24</v>
      </c>
    </row>
    <row r="2161" spans="1:18" x14ac:dyDescent="0.25">
      <c r="A2161" s="1" t="s">
        <v>51</v>
      </c>
      <c r="B2161" s="1">
        <v>1185732</v>
      </c>
      <c r="C2161" s="2">
        <v>43941</v>
      </c>
      <c r="D2161" s="2" t="str">
        <f t="shared" si="132"/>
        <v>Monday</v>
      </c>
      <c r="E2161" s="2" t="str">
        <f t="shared" si="133"/>
        <v>April</v>
      </c>
      <c r="F2161" s="1">
        <f t="shared" si="134"/>
        <v>2</v>
      </c>
      <c r="G2161" s="1">
        <f t="shared" si="135"/>
        <v>2020</v>
      </c>
      <c r="H2161" s="1" t="s">
        <v>15</v>
      </c>
      <c r="I2161" s="1" t="s">
        <v>28</v>
      </c>
      <c r="J2161" s="1" t="s">
        <v>28</v>
      </c>
      <c r="K2161" s="1" t="s">
        <v>18</v>
      </c>
      <c r="L2161" s="1" t="s">
        <v>23</v>
      </c>
      <c r="M2161" s="1">
        <v>50</v>
      </c>
      <c r="N2161" s="1">
        <v>270</v>
      </c>
      <c r="O2161" s="1">
        <v>13500</v>
      </c>
      <c r="P2161" s="1">
        <v>5940</v>
      </c>
      <c r="Q2161" s="1">
        <v>0.44</v>
      </c>
      <c r="R2161" s="1" t="s">
        <v>24</v>
      </c>
    </row>
    <row r="2162" spans="1:18" x14ac:dyDescent="0.25">
      <c r="A2162" s="1" t="s">
        <v>51</v>
      </c>
      <c r="B2162" s="1">
        <v>1185732</v>
      </c>
      <c r="C2162" s="2">
        <v>43942</v>
      </c>
      <c r="D2162" s="2" t="str">
        <f t="shared" si="132"/>
        <v>Tuesday</v>
      </c>
      <c r="E2162" s="2" t="str">
        <f t="shared" si="133"/>
        <v>April</v>
      </c>
      <c r="F2162" s="1">
        <f t="shared" si="134"/>
        <v>2</v>
      </c>
      <c r="G2162" s="1">
        <f t="shared" si="135"/>
        <v>2020</v>
      </c>
      <c r="H2162" s="1" t="s">
        <v>15</v>
      </c>
      <c r="I2162" s="1" t="s">
        <v>28</v>
      </c>
      <c r="J2162" s="1" t="s">
        <v>28</v>
      </c>
      <c r="K2162" s="1" t="s">
        <v>21</v>
      </c>
      <c r="L2162" s="1" t="s">
        <v>22</v>
      </c>
      <c r="M2162" s="1">
        <v>47</v>
      </c>
      <c r="N2162" s="1">
        <v>268</v>
      </c>
      <c r="O2162" s="1">
        <v>12596</v>
      </c>
      <c r="P2162" s="1">
        <v>5920.12</v>
      </c>
      <c r="Q2162" s="1">
        <v>0.47</v>
      </c>
      <c r="R2162" s="1" t="s">
        <v>24</v>
      </c>
    </row>
    <row r="2163" spans="1:18" x14ac:dyDescent="0.25">
      <c r="A2163" s="1" t="s">
        <v>51</v>
      </c>
      <c r="B2163" s="1">
        <v>1185732</v>
      </c>
      <c r="C2163" s="2">
        <v>43943</v>
      </c>
      <c r="D2163" s="2" t="str">
        <f t="shared" si="132"/>
        <v>Wednesday</v>
      </c>
      <c r="E2163" s="2" t="str">
        <f t="shared" si="133"/>
        <v>April</v>
      </c>
      <c r="F2163" s="1">
        <f t="shared" si="134"/>
        <v>2</v>
      </c>
      <c r="G2163" s="1">
        <f t="shared" si="135"/>
        <v>2020</v>
      </c>
      <c r="H2163" s="1" t="s">
        <v>15</v>
      </c>
      <c r="I2163" s="1" t="s">
        <v>28</v>
      </c>
      <c r="J2163" s="1" t="s">
        <v>28</v>
      </c>
      <c r="K2163" s="1" t="s">
        <v>21</v>
      </c>
      <c r="L2163" s="1" t="s">
        <v>23</v>
      </c>
      <c r="M2163" s="1">
        <v>47</v>
      </c>
      <c r="N2163" s="1">
        <v>252</v>
      </c>
      <c r="O2163" s="1">
        <v>11844</v>
      </c>
      <c r="P2163" s="1">
        <v>5448.24</v>
      </c>
      <c r="Q2163" s="1">
        <v>0.46</v>
      </c>
      <c r="R2163" s="1" t="s">
        <v>24</v>
      </c>
    </row>
    <row r="2164" spans="1:18" x14ac:dyDescent="0.25">
      <c r="A2164" s="1" t="s">
        <v>51</v>
      </c>
      <c r="B2164" s="1">
        <v>1185732</v>
      </c>
      <c r="C2164" s="2">
        <v>43944</v>
      </c>
      <c r="D2164" s="2" t="str">
        <f t="shared" si="132"/>
        <v>Thursday</v>
      </c>
      <c r="E2164" s="2" t="str">
        <f t="shared" si="133"/>
        <v>April</v>
      </c>
      <c r="F2164" s="1">
        <f t="shared" si="134"/>
        <v>2</v>
      </c>
      <c r="G2164" s="1">
        <f t="shared" si="135"/>
        <v>2020</v>
      </c>
      <c r="H2164" s="1" t="s">
        <v>15</v>
      </c>
      <c r="I2164" s="1" t="s">
        <v>28</v>
      </c>
      <c r="J2164" s="1" t="s">
        <v>28</v>
      </c>
      <c r="K2164" s="1" t="s">
        <v>18</v>
      </c>
      <c r="L2164" s="1" t="s">
        <v>19</v>
      </c>
      <c r="M2164" s="1">
        <v>58</v>
      </c>
      <c r="N2164" s="1">
        <v>252</v>
      </c>
      <c r="O2164" s="1">
        <v>14616</v>
      </c>
      <c r="P2164" s="1">
        <v>5846.4</v>
      </c>
      <c r="Q2164" s="1">
        <v>0.4</v>
      </c>
      <c r="R2164" s="1" t="s">
        <v>24</v>
      </c>
    </row>
    <row r="2165" spans="1:18" x14ac:dyDescent="0.25">
      <c r="A2165" s="1" t="s">
        <v>51</v>
      </c>
      <c r="B2165" s="1">
        <v>1185732</v>
      </c>
      <c r="C2165" s="2">
        <v>43945</v>
      </c>
      <c r="D2165" s="2" t="str">
        <f t="shared" si="132"/>
        <v>Friday</v>
      </c>
      <c r="E2165" s="2" t="str">
        <f t="shared" si="133"/>
        <v>April</v>
      </c>
      <c r="F2165" s="1">
        <f t="shared" si="134"/>
        <v>2</v>
      </c>
      <c r="G2165" s="1">
        <f t="shared" si="135"/>
        <v>2020</v>
      </c>
      <c r="H2165" s="1" t="s">
        <v>15</v>
      </c>
      <c r="I2165" s="1" t="s">
        <v>28</v>
      </c>
      <c r="J2165" s="1" t="s">
        <v>28</v>
      </c>
      <c r="K2165" s="1" t="s">
        <v>21</v>
      </c>
      <c r="L2165" s="1" t="s">
        <v>19</v>
      </c>
      <c r="M2165" s="1">
        <v>59</v>
      </c>
      <c r="N2165" s="1">
        <v>280</v>
      </c>
      <c r="O2165" s="1">
        <v>16520</v>
      </c>
      <c r="P2165" s="1">
        <v>6608</v>
      </c>
      <c r="Q2165" s="1">
        <v>0.4</v>
      </c>
      <c r="R2165" s="1" t="s">
        <v>24</v>
      </c>
    </row>
    <row r="2166" spans="1:18" x14ac:dyDescent="0.25">
      <c r="A2166" s="1" t="s">
        <v>51</v>
      </c>
      <c r="B2166" s="1">
        <v>1185732</v>
      </c>
      <c r="C2166" s="2">
        <v>43946</v>
      </c>
      <c r="D2166" s="2" t="str">
        <f t="shared" si="132"/>
        <v>Saturday</v>
      </c>
      <c r="E2166" s="2" t="str">
        <f t="shared" si="133"/>
        <v>April</v>
      </c>
      <c r="F2166" s="1">
        <f t="shared" si="134"/>
        <v>2</v>
      </c>
      <c r="G2166" s="1">
        <f t="shared" si="135"/>
        <v>2020</v>
      </c>
      <c r="H2166" s="1" t="s">
        <v>15</v>
      </c>
      <c r="I2166" s="1" t="s">
        <v>28</v>
      </c>
      <c r="J2166" s="1" t="s">
        <v>28</v>
      </c>
      <c r="K2166" s="1" t="s">
        <v>18</v>
      </c>
      <c r="L2166" s="1" t="s">
        <v>19</v>
      </c>
      <c r="M2166" s="1">
        <v>64</v>
      </c>
      <c r="N2166" s="1">
        <v>236</v>
      </c>
      <c r="O2166" s="1">
        <v>15104</v>
      </c>
      <c r="P2166" s="1">
        <v>6343.68</v>
      </c>
      <c r="Q2166" s="1">
        <v>0.42</v>
      </c>
      <c r="R2166" s="1" t="s">
        <v>24</v>
      </c>
    </row>
    <row r="2167" spans="1:18" x14ac:dyDescent="0.25">
      <c r="A2167" s="1" t="s">
        <v>51</v>
      </c>
      <c r="B2167" s="1">
        <v>1185732</v>
      </c>
      <c r="C2167" s="2">
        <v>43947</v>
      </c>
      <c r="D2167" s="2" t="str">
        <f t="shared" si="132"/>
        <v>Sunday</v>
      </c>
      <c r="E2167" s="2" t="str">
        <f t="shared" si="133"/>
        <v>April</v>
      </c>
      <c r="F2167" s="1">
        <f t="shared" si="134"/>
        <v>2</v>
      </c>
      <c r="G2167" s="1">
        <f t="shared" si="135"/>
        <v>2020</v>
      </c>
      <c r="H2167" s="1" t="s">
        <v>15</v>
      </c>
      <c r="I2167" s="1" t="s">
        <v>28</v>
      </c>
      <c r="J2167" s="1" t="s">
        <v>28</v>
      </c>
      <c r="K2167" s="1" t="s">
        <v>21</v>
      </c>
      <c r="L2167" s="1" t="s">
        <v>19</v>
      </c>
      <c r="M2167" s="1">
        <v>68</v>
      </c>
      <c r="N2167" s="1">
        <v>290</v>
      </c>
      <c r="O2167" s="1">
        <v>19720</v>
      </c>
      <c r="P2167" s="1">
        <v>7493.6</v>
      </c>
      <c r="Q2167" s="1">
        <v>0.38</v>
      </c>
      <c r="R2167" s="1" t="s">
        <v>24</v>
      </c>
    </row>
    <row r="2168" spans="1:18" x14ac:dyDescent="0.25">
      <c r="A2168" s="1" t="s">
        <v>51</v>
      </c>
      <c r="B2168" s="1">
        <v>1185732</v>
      </c>
      <c r="C2168" s="2">
        <v>43948</v>
      </c>
      <c r="D2168" s="2" t="str">
        <f t="shared" si="132"/>
        <v>Monday</v>
      </c>
      <c r="E2168" s="2" t="str">
        <f t="shared" si="133"/>
        <v>April</v>
      </c>
      <c r="F2168" s="1">
        <f t="shared" si="134"/>
        <v>2</v>
      </c>
      <c r="G2168" s="1">
        <f t="shared" si="135"/>
        <v>2020</v>
      </c>
      <c r="H2168" s="1" t="s">
        <v>15</v>
      </c>
      <c r="I2168" s="1" t="s">
        <v>28</v>
      </c>
      <c r="J2168" s="1" t="s">
        <v>28</v>
      </c>
      <c r="K2168" s="1" t="s">
        <v>18</v>
      </c>
      <c r="L2168" s="1" t="s">
        <v>22</v>
      </c>
      <c r="M2168" s="1">
        <v>60</v>
      </c>
      <c r="N2168" s="1">
        <v>299</v>
      </c>
      <c r="O2168" s="1">
        <v>17940</v>
      </c>
      <c r="P2168" s="1">
        <v>10764</v>
      </c>
      <c r="Q2168" s="1">
        <v>0.6</v>
      </c>
      <c r="R2168" s="1" t="s">
        <v>24</v>
      </c>
    </row>
    <row r="2169" spans="1:18" x14ac:dyDescent="0.25">
      <c r="A2169" s="1" t="s">
        <v>51</v>
      </c>
      <c r="B2169" s="1">
        <v>1185732</v>
      </c>
      <c r="C2169" s="2">
        <v>43949</v>
      </c>
      <c r="D2169" s="2" t="str">
        <f t="shared" si="132"/>
        <v>Tuesday</v>
      </c>
      <c r="E2169" s="2" t="str">
        <f t="shared" si="133"/>
        <v>April</v>
      </c>
      <c r="F2169" s="1">
        <f t="shared" si="134"/>
        <v>2</v>
      </c>
      <c r="G2169" s="1">
        <f t="shared" si="135"/>
        <v>2020</v>
      </c>
      <c r="H2169" s="1" t="s">
        <v>15</v>
      </c>
      <c r="I2169" s="1" t="s">
        <v>28</v>
      </c>
      <c r="J2169" s="1" t="s">
        <v>28</v>
      </c>
      <c r="K2169" s="1" t="s">
        <v>18</v>
      </c>
      <c r="L2169" s="1" t="s">
        <v>23</v>
      </c>
      <c r="M2169" s="1">
        <v>53</v>
      </c>
      <c r="N2169" s="1">
        <v>273</v>
      </c>
      <c r="O2169" s="1">
        <v>14469</v>
      </c>
      <c r="P2169" s="1">
        <v>6221.67</v>
      </c>
      <c r="Q2169" s="1">
        <v>0.43</v>
      </c>
      <c r="R2169" s="1" t="s">
        <v>24</v>
      </c>
    </row>
    <row r="2170" spans="1:18" x14ac:dyDescent="0.25">
      <c r="A2170" s="1" t="s">
        <v>51</v>
      </c>
      <c r="B2170" s="1">
        <v>1185732</v>
      </c>
      <c r="C2170" s="2">
        <v>43950</v>
      </c>
      <c r="D2170" s="2" t="str">
        <f t="shared" si="132"/>
        <v>Wednesday</v>
      </c>
      <c r="E2170" s="2" t="str">
        <f t="shared" si="133"/>
        <v>April</v>
      </c>
      <c r="F2170" s="1">
        <f t="shared" si="134"/>
        <v>2</v>
      </c>
      <c r="G2170" s="1">
        <f t="shared" si="135"/>
        <v>2020</v>
      </c>
      <c r="H2170" s="1" t="s">
        <v>15</v>
      </c>
      <c r="I2170" s="1" t="s">
        <v>28</v>
      </c>
      <c r="J2170" s="1" t="s">
        <v>28</v>
      </c>
      <c r="K2170" s="1" t="s">
        <v>21</v>
      </c>
      <c r="L2170" s="1" t="s">
        <v>22</v>
      </c>
      <c r="M2170" s="1">
        <v>52</v>
      </c>
      <c r="N2170" s="1">
        <v>258</v>
      </c>
      <c r="O2170" s="1">
        <v>13416</v>
      </c>
      <c r="P2170" s="1">
        <v>6439.68</v>
      </c>
      <c r="Q2170" s="1">
        <v>0.48</v>
      </c>
      <c r="R2170" s="1" t="s">
        <v>24</v>
      </c>
    </row>
    <row r="2171" spans="1:18" x14ac:dyDescent="0.25">
      <c r="A2171" s="1" t="s">
        <v>51</v>
      </c>
      <c r="B2171" s="1">
        <v>1185732</v>
      </c>
      <c r="C2171" s="2">
        <v>43951</v>
      </c>
      <c r="D2171" s="2" t="str">
        <f t="shared" si="132"/>
        <v>Thursday</v>
      </c>
      <c r="E2171" s="2" t="str">
        <f t="shared" si="133"/>
        <v>April</v>
      </c>
      <c r="F2171" s="1">
        <f t="shared" si="134"/>
        <v>2</v>
      </c>
      <c r="G2171" s="1">
        <f t="shared" si="135"/>
        <v>2020</v>
      </c>
      <c r="H2171" s="1" t="s">
        <v>15</v>
      </c>
      <c r="I2171" s="1" t="s">
        <v>28</v>
      </c>
      <c r="J2171" s="1" t="s">
        <v>28</v>
      </c>
      <c r="K2171" s="1" t="s">
        <v>21</v>
      </c>
      <c r="L2171" s="1" t="s">
        <v>23</v>
      </c>
      <c r="M2171" s="1">
        <v>50</v>
      </c>
      <c r="N2171" s="1">
        <v>252</v>
      </c>
      <c r="O2171" s="1">
        <v>12600</v>
      </c>
      <c r="P2171" s="1">
        <v>6174</v>
      </c>
      <c r="Q2171" s="1">
        <v>0.49</v>
      </c>
      <c r="R2171" s="1" t="s">
        <v>24</v>
      </c>
    </row>
    <row r="2172" spans="1:18" x14ac:dyDescent="0.25">
      <c r="A2172" s="1" t="s">
        <v>51</v>
      </c>
      <c r="B2172" s="1">
        <v>1185732</v>
      </c>
      <c r="C2172" s="2">
        <v>43952</v>
      </c>
      <c r="D2172" s="2" t="str">
        <f t="shared" si="132"/>
        <v>Friday</v>
      </c>
      <c r="E2172" s="2" t="str">
        <f t="shared" si="133"/>
        <v>May</v>
      </c>
      <c r="F2172" s="1">
        <f t="shared" si="134"/>
        <v>2</v>
      </c>
      <c r="G2172" s="1">
        <f t="shared" si="135"/>
        <v>2020</v>
      </c>
      <c r="H2172" s="1" t="s">
        <v>15</v>
      </c>
      <c r="I2172" s="1" t="s">
        <v>28</v>
      </c>
      <c r="J2172" s="1" t="s">
        <v>28</v>
      </c>
      <c r="K2172" s="1" t="s">
        <v>18</v>
      </c>
      <c r="L2172" s="1" t="s">
        <v>19</v>
      </c>
      <c r="M2172" s="1">
        <v>64</v>
      </c>
      <c r="N2172" s="1">
        <v>254</v>
      </c>
      <c r="O2172" s="1">
        <v>16256</v>
      </c>
      <c r="P2172" s="1">
        <v>6827.52</v>
      </c>
      <c r="Q2172" s="1">
        <v>0.42</v>
      </c>
      <c r="R2172" s="1" t="s">
        <v>24</v>
      </c>
    </row>
    <row r="2173" spans="1:18" x14ac:dyDescent="0.25">
      <c r="A2173" s="1" t="s">
        <v>51</v>
      </c>
      <c r="B2173" s="1">
        <v>1185732</v>
      </c>
      <c r="C2173" s="2">
        <v>43953</v>
      </c>
      <c r="D2173" s="2" t="str">
        <f t="shared" si="132"/>
        <v>Saturday</v>
      </c>
      <c r="E2173" s="2" t="str">
        <f t="shared" si="133"/>
        <v>May</v>
      </c>
      <c r="F2173" s="1">
        <f t="shared" si="134"/>
        <v>2</v>
      </c>
      <c r="G2173" s="1">
        <f t="shared" si="135"/>
        <v>2020</v>
      </c>
      <c r="H2173" s="1" t="s">
        <v>15</v>
      </c>
      <c r="I2173" s="1" t="s">
        <v>28</v>
      </c>
      <c r="J2173" s="1" t="s">
        <v>28</v>
      </c>
      <c r="K2173" s="1" t="s">
        <v>21</v>
      </c>
      <c r="L2173" s="1" t="s">
        <v>19</v>
      </c>
      <c r="M2173" s="1">
        <v>66</v>
      </c>
      <c r="N2173" s="1">
        <v>263</v>
      </c>
      <c r="O2173" s="1">
        <v>17358</v>
      </c>
      <c r="P2173" s="1">
        <v>6422.46</v>
      </c>
      <c r="Q2173" s="1">
        <v>0.37</v>
      </c>
      <c r="R2173" s="1" t="s">
        <v>24</v>
      </c>
    </row>
    <row r="2174" spans="1:18" x14ac:dyDescent="0.25">
      <c r="A2174" s="1" t="s">
        <v>51</v>
      </c>
      <c r="B2174" s="1">
        <v>1185732</v>
      </c>
      <c r="C2174" s="2">
        <v>43954</v>
      </c>
      <c r="D2174" s="2" t="str">
        <f t="shared" si="132"/>
        <v>Sunday</v>
      </c>
      <c r="E2174" s="2" t="str">
        <f t="shared" si="133"/>
        <v>May</v>
      </c>
      <c r="F2174" s="1">
        <f t="shared" si="134"/>
        <v>2</v>
      </c>
      <c r="G2174" s="1">
        <f t="shared" si="135"/>
        <v>2020</v>
      </c>
      <c r="H2174" s="1" t="s">
        <v>15</v>
      </c>
      <c r="I2174" s="1" t="s">
        <v>28</v>
      </c>
      <c r="J2174" s="1" t="s">
        <v>28</v>
      </c>
      <c r="K2174" s="1" t="s">
        <v>18</v>
      </c>
      <c r="L2174" s="1" t="s">
        <v>22</v>
      </c>
      <c r="M2174" s="1">
        <v>62</v>
      </c>
      <c r="N2174" s="1">
        <v>312</v>
      </c>
      <c r="O2174" s="1">
        <v>19344</v>
      </c>
      <c r="P2174" s="1">
        <v>12380.16</v>
      </c>
      <c r="Q2174" s="1">
        <v>0.64</v>
      </c>
      <c r="R2174" s="1" t="s">
        <v>24</v>
      </c>
    </row>
    <row r="2175" spans="1:18" x14ac:dyDescent="0.25">
      <c r="A2175" s="1" t="s">
        <v>51</v>
      </c>
      <c r="B2175" s="1">
        <v>1185732</v>
      </c>
      <c r="C2175" s="2">
        <v>43955</v>
      </c>
      <c r="D2175" s="2" t="str">
        <f t="shared" si="132"/>
        <v>Monday</v>
      </c>
      <c r="E2175" s="2" t="str">
        <f t="shared" si="133"/>
        <v>May</v>
      </c>
      <c r="F2175" s="1">
        <f t="shared" si="134"/>
        <v>2</v>
      </c>
      <c r="G2175" s="1">
        <f t="shared" si="135"/>
        <v>2020</v>
      </c>
      <c r="H2175" s="1" t="s">
        <v>15</v>
      </c>
      <c r="I2175" s="1" t="s">
        <v>28</v>
      </c>
      <c r="J2175" s="1" t="s">
        <v>28</v>
      </c>
      <c r="K2175" s="1" t="s">
        <v>18</v>
      </c>
      <c r="L2175" s="1" t="s">
        <v>23</v>
      </c>
      <c r="M2175" s="1">
        <v>51</v>
      </c>
      <c r="N2175" s="1">
        <v>300</v>
      </c>
      <c r="O2175" s="1">
        <v>15300</v>
      </c>
      <c r="P2175" s="1">
        <v>6426</v>
      </c>
      <c r="Q2175" s="1">
        <v>0.42</v>
      </c>
      <c r="R2175" s="1" t="s">
        <v>24</v>
      </c>
    </row>
    <row r="2176" spans="1:18" x14ac:dyDescent="0.25">
      <c r="A2176" s="1" t="s">
        <v>51</v>
      </c>
      <c r="B2176" s="1">
        <v>1185732</v>
      </c>
      <c r="C2176" s="2">
        <v>43956</v>
      </c>
      <c r="D2176" s="2" t="str">
        <f t="shared" si="132"/>
        <v>Tuesday</v>
      </c>
      <c r="E2176" s="2" t="str">
        <f t="shared" si="133"/>
        <v>May</v>
      </c>
      <c r="F2176" s="1">
        <f t="shared" si="134"/>
        <v>2</v>
      </c>
      <c r="G2176" s="1">
        <f t="shared" si="135"/>
        <v>2020</v>
      </c>
      <c r="H2176" s="1" t="s">
        <v>15</v>
      </c>
      <c r="I2176" s="1" t="s">
        <v>28</v>
      </c>
      <c r="J2176" s="1" t="s">
        <v>28</v>
      </c>
      <c r="K2176" s="1" t="s">
        <v>21</v>
      </c>
      <c r="L2176" s="1" t="s">
        <v>22</v>
      </c>
      <c r="M2176" s="1">
        <v>54</v>
      </c>
      <c r="N2176" s="1">
        <v>285</v>
      </c>
      <c r="O2176" s="1">
        <v>15390</v>
      </c>
      <c r="P2176" s="1">
        <v>7233.3</v>
      </c>
      <c r="Q2176" s="1">
        <v>0.47</v>
      </c>
      <c r="R2176" s="1" t="s">
        <v>24</v>
      </c>
    </row>
    <row r="2177" spans="1:18" x14ac:dyDescent="0.25">
      <c r="A2177" s="1" t="s">
        <v>51</v>
      </c>
      <c r="B2177" s="1">
        <v>1185732</v>
      </c>
      <c r="C2177" s="2">
        <v>43957</v>
      </c>
      <c r="D2177" s="2" t="str">
        <f t="shared" si="132"/>
        <v>Wednesday</v>
      </c>
      <c r="E2177" s="2" t="str">
        <f t="shared" si="133"/>
        <v>May</v>
      </c>
      <c r="F2177" s="1">
        <f t="shared" si="134"/>
        <v>2</v>
      </c>
      <c r="G2177" s="1">
        <f t="shared" si="135"/>
        <v>2020</v>
      </c>
      <c r="H2177" s="1" t="s">
        <v>15</v>
      </c>
      <c r="I2177" s="1" t="s">
        <v>28</v>
      </c>
      <c r="J2177" s="1" t="s">
        <v>28</v>
      </c>
      <c r="K2177" s="1" t="s">
        <v>21</v>
      </c>
      <c r="L2177" s="1" t="s">
        <v>23</v>
      </c>
      <c r="M2177" s="1">
        <v>54</v>
      </c>
      <c r="N2177" s="1">
        <v>225</v>
      </c>
      <c r="O2177" s="1">
        <v>12150</v>
      </c>
      <c r="P2177" s="1">
        <v>5589</v>
      </c>
      <c r="Q2177" s="1">
        <v>0.46</v>
      </c>
      <c r="R2177" s="1" t="s">
        <v>24</v>
      </c>
    </row>
    <row r="2178" spans="1:18" x14ac:dyDescent="0.25">
      <c r="A2178" s="1" t="s">
        <v>51</v>
      </c>
      <c r="B2178" s="1">
        <v>1185732</v>
      </c>
      <c r="C2178" s="2">
        <v>43958</v>
      </c>
      <c r="D2178" s="2" t="str">
        <f t="shared" si="132"/>
        <v>Thursday</v>
      </c>
      <c r="E2178" s="2" t="str">
        <f t="shared" si="133"/>
        <v>May</v>
      </c>
      <c r="F2178" s="1">
        <f t="shared" si="134"/>
        <v>2</v>
      </c>
      <c r="G2178" s="1">
        <f t="shared" si="135"/>
        <v>2020</v>
      </c>
      <c r="H2178" s="1" t="s">
        <v>15</v>
      </c>
      <c r="I2178" s="1" t="s">
        <v>28</v>
      </c>
      <c r="J2178" s="1" t="s">
        <v>28</v>
      </c>
      <c r="K2178" s="1" t="s">
        <v>18</v>
      </c>
      <c r="L2178" s="1" t="s">
        <v>19</v>
      </c>
      <c r="M2178" s="1">
        <v>60</v>
      </c>
      <c r="N2178" s="1">
        <v>261</v>
      </c>
      <c r="O2178" s="1">
        <v>15660</v>
      </c>
      <c r="P2178" s="1">
        <v>6733.8</v>
      </c>
      <c r="Q2178" s="1">
        <v>0.43</v>
      </c>
      <c r="R2178" s="1" t="s">
        <v>24</v>
      </c>
    </row>
    <row r="2179" spans="1:18" x14ac:dyDescent="0.25">
      <c r="A2179" s="1" t="s">
        <v>51</v>
      </c>
      <c r="B2179" s="1">
        <v>1185732</v>
      </c>
      <c r="C2179" s="2">
        <v>44030</v>
      </c>
      <c r="D2179" s="2" t="str">
        <f t="shared" ref="D2179:D2242" si="136">TEXT(C2179,"dddd")</f>
        <v>Saturday</v>
      </c>
      <c r="E2179" s="2" t="str">
        <f t="shared" ref="E2179:E2242" si="137">TEXT(C2179,"mmmm")</f>
        <v>July</v>
      </c>
      <c r="F2179" s="1">
        <f t="shared" ref="F2179:F2242" si="138">ROUNDUP(MONTH(C2179)/3,0)</f>
        <v>3</v>
      </c>
      <c r="G2179" s="1">
        <f t="shared" ref="G2179:G2242" si="139">YEAR(C2179)</f>
        <v>2020</v>
      </c>
      <c r="H2179" s="1" t="s">
        <v>15</v>
      </c>
      <c r="I2179" s="1" t="s">
        <v>28</v>
      </c>
      <c r="J2179" s="1" t="s">
        <v>28</v>
      </c>
      <c r="K2179" s="1" t="s">
        <v>21</v>
      </c>
      <c r="L2179" s="1" t="s">
        <v>19</v>
      </c>
      <c r="M2179" s="1">
        <v>68</v>
      </c>
      <c r="N2179" s="1">
        <v>290</v>
      </c>
      <c r="O2179" s="1">
        <v>19720</v>
      </c>
      <c r="P2179" s="1">
        <v>6902</v>
      </c>
      <c r="Q2179" s="1">
        <v>0.35</v>
      </c>
      <c r="R2179" s="1" t="s">
        <v>24</v>
      </c>
    </row>
    <row r="2180" spans="1:18" x14ac:dyDescent="0.25">
      <c r="A2180" s="1" t="s">
        <v>51</v>
      </c>
      <c r="B2180" s="1">
        <v>1185732</v>
      </c>
      <c r="C2180" s="2">
        <v>43938</v>
      </c>
      <c r="D2180" s="2" t="str">
        <f t="shared" si="136"/>
        <v>Friday</v>
      </c>
      <c r="E2180" s="2" t="str">
        <f t="shared" si="137"/>
        <v>April</v>
      </c>
      <c r="F2180" s="1">
        <f t="shared" si="138"/>
        <v>2</v>
      </c>
      <c r="G2180" s="1">
        <f t="shared" si="139"/>
        <v>2020</v>
      </c>
      <c r="H2180" s="1" t="s">
        <v>15</v>
      </c>
      <c r="I2180" s="1" t="s">
        <v>28</v>
      </c>
      <c r="J2180" s="1" t="s">
        <v>28</v>
      </c>
      <c r="K2180" s="1" t="s">
        <v>18</v>
      </c>
      <c r="L2180" s="1" t="s">
        <v>19</v>
      </c>
      <c r="M2180" s="1">
        <v>43</v>
      </c>
      <c r="N2180" s="1">
        <v>279</v>
      </c>
      <c r="O2180" s="1">
        <v>11997</v>
      </c>
      <c r="P2180" s="1">
        <v>3959.01</v>
      </c>
      <c r="Q2180" s="1">
        <v>0.33</v>
      </c>
      <c r="R2180" s="1" t="s">
        <v>20</v>
      </c>
    </row>
    <row r="2181" spans="1:18" x14ac:dyDescent="0.25">
      <c r="A2181" s="1" t="s">
        <v>51</v>
      </c>
      <c r="B2181" s="1">
        <v>1185732</v>
      </c>
      <c r="C2181" s="2">
        <v>43939</v>
      </c>
      <c r="D2181" s="2" t="str">
        <f t="shared" si="136"/>
        <v>Saturday</v>
      </c>
      <c r="E2181" s="2" t="str">
        <f t="shared" si="137"/>
        <v>April</v>
      </c>
      <c r="F2181" s="1">
        <f t="shared" si="138"/>
        <v>2</v>
      </c>
      <c r="G2181" s="1">
        <f t="shared" si="139"/>
        <v>2020</v>
      </c>
      <c r="H2181" s="1" t="s">
        <v>15</v>
      </c>
      <c r="I2181" s="1" t="s">
        <v>28</v>
      </c>
      <c r="J2181" s="1" t="s">
        <v>28</v>
      </c>
      <c r="K2181" s="1" t="s">
        <v>21</v>
      </c>
      <c r="L2181" s="1" t="s">
        <v>19</v>
      </c>
      <c r="M2181" s="1">
        <v>48</v>
      </c>
      <c r="N2181" s="1">
        <v>355</v>
      </c>
      <c r="O2181" s="1">
        <v>17040</v>
      </c>
      <c r="P2181" s="1">
        <v>5112</v>
      </c>
      <c r="Q2181" s="1">
        <v>0.3</v>
      </c>
      <c r="R2181" s="1" t="s">
        <v>20</v>
      </c>
    </row>
    <row r="2182" spans="1:18" x14ac:dyDescent="0.25">
      <c r="A2182" s="1" t="s">
        <v>51</v>
      </c>
      <c r="B2182" s="1">
        <v>1185732</v>
      </c>
      <c r="C2182" s="2">
        <v>43940</v>
      </c>
      <c r="D2182" s="2" t="str">
        <f t="shared" si="136"/>
        <v>Sunday</v>
      </c>
      <c r="E2182" s="2" t="str">
        <f t="shared" si="137"/>
        <v>April</v>
      </c>
      <c r="F2182" s="1">
        <f t="shared" si="138"/>
        <v>2</v>
      </c>
      <c r="G2182" s="1">
        <f t="shared" si="139"/>
        <v>2020</v>
      </c>
      <c r="H2182" s="1" t="s">
        <v>15</v>
      </c>
      <c r="I2182" s="1" t="s">
        <v>28</v>
      </c>
      <c r="J2182" s="1" t="s">
        <v>28</v>
      </c>
      <c r="K2182" s="1" t="s">
        <v>18</v>
      </c>
      <c r="L2182" s="1" t="s">
        <v>22</v>
      </c>
      <c r="M2182" s="1">
        <v>39</v>
      </c>
      <c r="N2182" s="1">
        <v>408</v>
      </c>
      <c r="O2182" s="1">
        <v>15912</v>
      </c>
      <c r="P2182" s="1">
        <v>8751.6</v>
      </c>
      <c r="Q2182" s="1">
        <v>0.55000000000000004</v>
      </c>
      <c r="R2182" s="1" t="s">
        <v>20</v>
      </c>
    </row>
    <row r="2183" spans="1:18" x14ac:dyDescent="0.25">
      <c r="A2183" s="1" t="s">
        <v>51</v>
      </c>
      <c r="B2183" s="1">
        <v>1185732</v>
      </c>
      <c r="C2183" s="2">
        <v>43941</v>
      </c>
      <c r="D2183" s="2" t="str">
        <f t="shared" si="136"/>
        <v>Monday</v>
      </c>
      <c r="E2183" s="2" t="str">
        <f t="shared" si="137"/>
        <v>April</v>
      </c>
      <c r="F2183" s="1">
        <f t="shared" si="138"/>
        <v>2</v>
      </c>
      <c r="G2183" s="1">
        <f t="shared" si="139"/>
        <v>2020</v>
      </c>
      <c r="H2183" s="1" t="s">
        <v>15</v>
      </c>
      <c r="I2183" s="1" t="s">
        <v>28</v>
      </c>
      <c r="J2183" s="1" t="s">
        <v>28</v>
      </c>
      <c r="K2183" s="1" t="s">
        <v>18</v>
      </c>
      <c r="L2183" s="1" t="s">
        <v>23</v>
      </c>
      <c r="M2183" s="1">
        <v>43</v>
      </c>
      <c r="N2183" s="1">
        <v>350</v>
      </c>
      <c r="O2183" s="1">
        <v>15050</v>
      </c>
      <c r="P2183" s="1">
        <v>4966.5</v>
      </c>
      <c r="Q2183" s="1">
        <v>0.33</v>
      </c>
      <c r="R2183" s="1" t="s">
        <v>20</v>
      </c>
    </row>
    <row r="2184" spans="1:18" x14ac:dyDescent="0.25">
      <c r="A2184" s="1" t="s">
        <v>51</v>
      </c>
      <c r="B2184" s="1">
        <v>1185732</v>
      </c>
      <c r="C2184" s="2">
        <v>43942</v>
      </c>
      <c r="D2184" s="2" t="str">
        <f t="shared" si="136"/>
        <v>Tuesday</v>
      </c>
      <c r="E2184" s="2" t="str">
        <f t="shared" si="137"/>
        <v>April</v>
      </c>
      <c r="F2184" s="1">
        <f t="shared" si="138"/>
        <v>2</v>
      </c>
      <c r="G2184" s="1">
        <f t="shared" si="139"/>
        <v>2020</v>
      </c>
      <c r="H2184" s="1" t="s">
        <v>15</v>
      </c>
      <c r="I2184" s="1" t="s">
        <v>28</v>
      </c>
      <c r="J2184" s="1" t="s">
        <v>28</v>
      </c>
      <c r="K2184" s="1" t="s">
        <v>21</v>
      </c>
      <c r="L2184" s="1" t="s">
        <v>22</v>
      </c>
      <c r="M2184" s="1">
        <v>36</v>
      </c>
      <c r="N2184" s="1">
        <v>315</v>
      </c>
      <c r="O2184" s="1">
        <v>11340</v>
      </c>
      <c r="P2184" s="1">
        <v>4422.6000000000004</v>
      </c>
      <c r="Q2184" s="1">
        <v>0.39</v>
      </c>
      <c r="R2184" s="1" t="s">
        <v>20</v>
      </c>
    </row>
    <row r="2185" spans="1:18" x14ac:dyDescent="0.25">
      <c r="A2185" s="1" t="s">
        <v>51</v>
      </c>
      <c r="B2185" s="1">
        <v>1185732</v>
      </c>
      <c r="C2185" s="2">
        <v>43943</v>
      </c>
      <c r="D2185" s="2" t="str">
        <f t="shared" si="136"/>
        <v>Wednesday</v>
      </c>
      <c r="E2185" s="2" t="str">
        <f t="shared" si="137"/>
        <v>April</v>
      </c>
      <c r="F2185" s="1">
        <f t="shared" si="138"/>
        <v>2</v>
      </c>
      <c r="G2185" s="1">
        <f t="shared" si="139"/>
        <v>2020</v>
      </c>
      <c r="H2185" s="1" t="s">
        <v>15</v>
      </c>
      <c r="I2185" s="1" t="s">
        <v>28</v>
      </c>
      <c r="J2185" s="1" t="s">
        <v>28</v>
      </c>
      <c r="K2185" s="1" t="s">
        <v>21</v>
      </c>
      <c r="L2185" s="1" t="s">
        <v>23</v>
      </c>
      <c r="M2185" s="1">
        <v>34</v>
      </c>
      <c r="N2185" s="1">
        <v>306</v>
      </c>
      <c r="O2185" s="1">
        <v>10404</v>
      </c>
      <c r="P2185" s="1">
        <v>4057.56</v>
      </c>
      <c r="Q2185" s="1">
        <v>0.39</v>
      </c>
      <c r="R2185" s="1" t="s">
        <v>20</v>
      </c>
    </row>
    <row r="2186" spans="1:18" x14ac:dyDescent="0.25">
      <c r="A2186" s="1" t="s">
        <v>51</v>
      </c>
      <c r="B2186" s="1">
        <v>1185732</v>
      </c>
      <c r="C2186" s="2">
        <v>43944</v>
      </c>
      <c r="D2186" s="2" t="str">
        <f t="shared" si="136"/>
        <v>Thursday</v>
      </c>
      <c r="E2186" s="2" t="str">
        <f t="shared" si="137"/>
        <v>April</v>
      </c>
      <c r="F2186" s="1">
        <f t="shared" si="138"/>
        <v>2</v>
      </c>
      <c r="G2186" s="1">
        <f t="shared" si="139"/>
        <v>2020</v>
      </c>
      <c r="H2186" s="1" t="s">
        <v>15</v>
      </c>
      <c r="I2186" s="1" t="s">
        <v>28</v>
      </c>
      <c r="J2186" s="1" t="s">
        <v>28</v>
      </c>
      <c r="K2186" s="1" t="s">
        <v>18</v>
      </c>
      <c r="L2186" s="1" t="s">
        <v>19</v>
      </c>
      <c r="M2186" s="1">
        <v>44</v>
      </c>
      <c r="N2186" s="1">
        <v>315</v>
      </c>
      <c r="O2186" s="1">
        <v>13860</v>
      </c>
      <c r="P2186" s="1">
        <v>5128.2</v>
      </c>
      <c r="Q2186" s="1">
        <v>0.37</v>
      </c>
      <c r="R2186" s="1" t="s">
        <v>20</v>
      </c>
    </row>
    <row r="2187" spans="1:18" x14ac:dyDescent="0.25">
      <c r="A2187" s="1" t="s">
        <v>51</v>
      </c>
      <c r="B2187" s="1">
        <v>1185732</v>
      </c>
      <c r="C2187" s="2">
        <v>43945</v>
      </c>
      <c r="D2187" s="2" t="str">
        <f t="shared" si="136"/>
        <v>Friday</v>
      </c>
      <c r="E2187" s="2" t="str">
        <f t="shared" si="137"/>
        <v>April</v>
      </c>
      <c r="F2187" s="1">
        <f t="shared" si="138"/>
        <v>2</v>
      </c>
      <c r="G2187" s="1">
        <f t="shared" si="139"/>
        <v>2020</v>
      </c>
      <c r="H2187" s="1" t="s">
        <v>15</v>
      </c>
      <c r="I2187" s="1" t="s">
        <v>28</v>
      </c>
      <c r="J2187" s="1" t="s">
        <v>28</v>
      </c>
      <c r="K2187" s="1" t="s">
        <v>21</v>
      </c>
      <c r="L2187" s="1" t="s">
        <v>19</v>
      </c>
      <c r="M2187" s="1">
        <v>45</v>
      </c>
      <c r="N2187" s="1">
        <v>350</v>
      </c>
      <c r="O2187" s="1">
        <v>15750</v>
      </c>
      <c r="P2187" s="1">
        <v>4725</v>
      </c>
      <c r="Q2187" s="1">
        <v>0.3</v>
      </c>
      <c r="R2187" s="1" t="s">
        <v>20</v>
      </c>
    </row>
    <row r="2188" spans="1:18" x14ac:dyDescent="0.25">
      <c r="A2188" s="1" t="s">
        <v>51</v>
      </c>
      <c r="B2188" s="1">
        <v>1185732</v>
      </c>
      <c r="C2188" s="2">
        <v>43946</v>
      </c>
      <c r="D2188" s="2" t="str">
        <f t="shared" si="136"/>
        <v>Saturday</v>
      </c>
      <c r="E2188" s="2" t="str">
        <f t="shared" si="137"/>
        <v>April</v>
      </c>
      <c r="F2188" s="1">
        <f t="shared" si="138"/>
        <v>2</v>
      </c>
      <c r="G2188" s="1">
        <f t="shared" si="139"/>
        <v>2020</v>
      </c>
      <c r="H2188" s="1" t="s">
        <v>15</v>
      </c>
      <c r="I2188" s="1" t="s">
        <v>28</v>
      </c>
      <c r="J2188" s="1" t="s">
        <v>28</v>
      </c>
      <c r="K2188" s="1" t="s">
        <v>18</v>
      </c>
      <c r="L2188" s="1" t="s">
        <v>19</v>
      </c>
      <c r="M2188" s="1">
        <v>51</v>
      </c>
      <c r="N2188" s="1">
        <v>289</v>
      </c>
      <c r="O2188" s="1">
        <v>14739</v>
      </c>
      <c r="P2188" s="1">
        <v>4716.4799999999996</v>
      </c>
      <c r="Q2188" s="1">
        <v>0.32</v>
      </c>
      <c r="R2188" s="1" t="s">
        <v>20</v>
      </c>
    </row>
    <row r="2189" spans="1:18" x14ac:dyDescent="0.25">
      <c r="A2189" s="1" t="s">
        <v>51</v>
      </c>
      <c r="B2189" s="1">
        <v>1185732</v>
      </c>
      <c r="C2189" s="2">
        <v>43947</v>
      </c>
      <c r="D2189" s="2" t="str">
        <f t="shared" si="136"/>
        <v>Sunday</v>
      </c>
      <c r="E2189" s="2" t="str">
        <f t="shared" si="137"/>
        <v>April</v>
      </c>
      <c r="F2189" s="1">
        <f t="shared" si="138"/>
        <v>2</v>
      </c>
      <c r="G2189" s="1">
        <f t="shared" si="139"/>
        <v>2020</v>
      </c>
      <c r="H2189" s="1" t="s">
        <v>15</v>
      </c>
      <c r="I2189" s="1" t="s">
        <v>28</v>
      </c>
      <c r="J2189" s="1" t="s">
        <v>28</v>
      </c>
      <c r="K2189" s="1" t="s">
        <v>21</v>
      </c>
      <c r="L2189" s="1" t="s">
        <v>19</v>
      </c>
      <c r="M2189" s="1">
        <v>50</v>
      </c>
      <c r="N2189" s="1">
        <v>330</v>
      </c>
      <c r="O2189" s="1">
        <v>16500</v>
      </c>
      <c r="P2189" s="1">
        <v>4620</v>
      </c>
      <c r="Q2189" s="1">
        <v>0.28000000000000003</v>
      </c>
      <c r="R2189" s="1" t="s">
        <v>20</v>
      </c>
    </row>
    <row r="2190" spans="1:18" x14ac:dyDescent="0.25">
      <c r="A2190" s="1" t="s">
        <v>51</v>
      </c>
      <c r="B2190" s="1">
        <v>1185732</v>
      </c>
      <c r="C2190" s="2">
        <v>43948</v>
      </c>
      <c r="D2190" s="2" t="str">
        <f t="shared" si="136"/>
        <v>Monday</v>
      </c>
      <c r="E2190" s="2" t="str">
        <f t="shared" si="137"/>
        <v>April</v>
      </c>
      <c r="F2190" s="1">
        <f t="shared" si="138"/>
        <v>2</v>
      </c>
      <c r="G2190" s="1">
        <f t="shared" si="139"/>
        <v>2020</v>
      </c>
      <c r="H2190" s="1" t="s">
        <v>15</v>
      </c>
      <c r="I2190" s="1" t="s">
        <v>28</v>
      </c>
      <c r="J2190" s="1" t="s">
        <v>28</v>
      </c>
      <c r="K2190" s="1" t="s">
        <v>18</v>
      </c>
      <c r="L2190" s="1" t="s">
        <v>22</v>
      </c>
      <c r="M2190" s="1">
        <v>46</v>
      </c>
      <c r="N2190" s="1">
        <v>403</v>
      </c>
      <c r="O2190" s="1">
        <v>18538</v>
      </c>
      <c r="P2190" s="1">
        <v>10381.280000000001</v>
      </c>
      <c r="Q2190" s="1">
        <v>0.56000000000000005</v>
      </c>
      <c r="R2190" s="1" t="s">
        <v>20</v>
      </c>
    </row>
    <row r="2191" spans="1:18" x14ac:dyDescent="0.25">
      <c r="A2191" s="1" t="s">
        <v>51</v>
      </c>
      <c r="B2191" s="1">
        <v>1185732</v>
      </c>
      <c r="C2191" s="2">
        <v>43949</v>
      </c>
      <c r="D2191" s="2" t="str">
        <f t="shared" si="136"/>
        <v>Tuesday</v>
      </c>
      <c r="E2191" s="2" t="str">
        <f t="shared" si="137"/>
        <v>April</v>
      </c>
      <c r="F2191" s="1">
        <f t="shared" si="138"/>
        <v>2</v>
      </c>
      <c r="G2191" s="1">
        <f t="shared" si="139"/>
        <v>2020</v>
      </c>
      <c r="H2191" s="1" t="s">
        <v>15</v>
      </c>
      <c r="I2191" s="1" t="s">
        <v>28</v>
      </c>
      <c r="J2191" s="1" t="s">
        <v>28</v>
      </c>
      <c r="K2191" s="1" t="s">
        <v>18</v>
      </c>
      <c r="L2191" s="1" t="s">
        <v>23</v>
      </c>
      <c r="M2191" s="1">
        <v>40</v>
      </c>
      <c r="N2191" s="1">
        <v>312</v>
      </c>
      <c r="O2191" s="1">
        <v>12480</v>
      </c>
      <c r="P2191" s="1">
        <v>4492.8</v>
      </c>
      <c r="Q2191" s="1">
        <v>0.36</v>
      </c>
      <c r="R2191" s="1" t="s">
        <v>20</v>
      </c>
    </row>
    <row r="2192" spans="1:18" x14ac:dyDescent="0.25">
      <c r="A2192" s="1" t="s">
        <v>51</v>
      </c>
      <c r="B2192" s="1">
        <v>1185732</v>
      </c>
      <c r="C2192" s="2">
        <v>43950</v>
      </c>
      <c r="D2192" s="2" t="str">
        <f t="shared" si="136"/>
        <v>Wednesday</v>
      </c>
      <c r="E2192" s="2" t="str">
        <f t="shared" si="137"/>
        <v>April</v>
      </c>
      <c r="F2192" s="1">
        <f t="shared" si="138"/>
        <v>2</v>
      </c>
      <c r="G2192" s="1">
        <f t="shared" si="139"/>
        <v>2020</v>
      </c>
      <c r="H2192" s="1" t="s">
        <v>15</v>
      </c>
      <c r="I2192" s="1" t="s">
        <v>28</v>
      </c>
      <c r="J2192" s="1" t="s">
        <v>28</v>
      </c>
      <c r="K2192" s="1" t="s">
        <v>21</v>
      </c>
      <c r="L2192" s="1" t="s">
        <v>22</v>
      </c>
      <c r="M2192" s="1">
        <v>43</v>
      </c>
      <c r="N2192" s="1">
        <v>294</v>
      </c>
      <c r="O2192" s="1">
        <v>12642</v>
      </c>
      <c r="P2192" s="1">
        <v>5309.64</v>
      </c>
      <c r="Q2192" s="1">
        <v>0.42</v>
      </c>
      <c r="R2192" s="1" t="s">
        <v>20</v>
      </c>
    </row>
    <row r="2193" spans="1:18" x14ac:dyDescent="0.25">
      <c r="A2193" s="1" t="s">
        <v>51</v>
      </c>
      <c r="B2193" s="1">
        <v>1185732</v>
      </c>
      <c r="C2193" s="2">
        <v>43951</v>
      </c>
      <c r="D2193" s="2" t="str">
        <f t="shared" si="136"/>
        <v>Thursday</v>
      </c>
      <c r="E2193" s="2" t="str">
        <f t="shared" si="137"/>
        <v>April</v>
      </c>
      <c r="F2193" s="1">
        <f t="shared" si="138"/>
        <v>2</v>
      </c>
      <c r="G2193" s="1">
        <f t="shared" si="139"/>
        <v>2020</v>
      </c>
      <c r="H2193" s="1" t="s">
        <v>15</v>
      </c>
      <c r="I2193" s="1" t="s">
        <v>28</v>
      </c>
      <c r="J2193" s="1" t="s">
        <v>28</v>
      </c>
      <c r="K2193" s="1" t="s">
        <v>21</v>
      </c>
      <c r="L2193" s="1" t="s">
        <v>23</v>
      </c>
      <c r="M2193" s="1">
        <v>41</v>
      </c>
      <c r="N2193" s="1">
        <v>270</v>
      </c>
      <c r="O2193" s="1">
        <v>11070</v>
      </c>
      <c r="P2193" s="1">
        <v>4095.9</v>
      </c>
      <c r="Q2193" s="1">
        <v>0.37</v>
      </c>
      <c r="R2193" s="1" t="s">
        <v>20</v>
      </c>
    </row>
    <row r="2194" spans="1:18" x14ac:dyDescent="0.25">
      <c r="A2194" s="1" t="s">
        <v>51</v>
      </c>
      <c r="B2194" s="1">
        <v>1185732</v>
      </c>
      <c r="C2194" s="2">
        <v>43952</v>
      </c>
      <c r="D2194" s="2" t="str">
        <f t="shared" si="136"/>
        <v>Friday</v>
      </c>
      <c r="E2194" s="2" t="str">
        <f t="shared" si="137"/>
        <v>May</v>
      </c>
      <c r="F2194" s="1">
        <f t="shared" si="138"/>
        <v>2</v>
      </c>
      <c r="G2194" s="1">
        <f t="shared" si="139"/>
        <v>2020</v>
      </c>
      <c r="H2194" s="1" t="s">
        <v>15</v>
      </c>
      <c r="I2194" s="1" t="s">
        <v>28</v>
      </c>
      <c r="J2194" s="1" t="s">
        <v>28</v>
      </c>
      <c r="K2194" s="1" t="s">
        <v>18</v>
      </c>
      <c r="L2194" s="1" t="s">
        <v>19</v>
      </c>
      <c r="M2194" s="1">
        <v>47</v>
      </c>
      <c r="N2194" s="1">
        <v>280</v>
      </c>
      <c r="O2194" s="1">
        <v>13160</v>
      </c>
      <c r="P2194" s="1">
        <v>4737.6000000000004</v>
      </c>
      <c r="Q2194" s="1">
        <v>0.36</v>
      </c>
      <c r="R2194" s="1" t="s">
        <v>20</v>
      </c>
    </row>
    <row r="2195" spans="1:18" x14ac:dyDescent="0.25">
      <c r="A2195" s="1" t="s">
        <v>51</v>
      </c>
      <c r="B2195" s="1">
        <v>1185732</v>
      </c>
      <c r="C2195" s="2">
        <v>43953</v>
      </c>
      <c r="D2195" s="2" t="str">
        <f t="shared" si="136"/>
        <v>Saturday</v>
      </c>
      <c r="E2195" s="2" t="str">
        <f t="shared" si="137"/>
        <v>May</v>
      </c>
      <c r="F2195" s="1">
        <f t="shared" si="138"/>
        <v>2</v>
      </c>
      <c r="G2195" s="1">
        <f t="shared" si="139"/>
        <v>2020</v>
      </c>
      <c r="H2195" s="1" t="s">
        <v>15</v>
      </c>
      <c r="I2195" s="1" t="s">
        <v>28</v>
      </c>
      <c r="J2195" s="1" t="s">
        <v>28</v>
      </c>
      <c r="K2195" s="1" t="s">
        <v>21</v>
      </c>
      <c r="L2195" s="1" t="s">
        <v>19</v>
      </c>
      <c r="M2195" s="1">
        <v>53</v>
      </c>
      <c r="N2195" s="1">
        <v>322</v>
      </c>
      <c r="O2195" s="1">
        <v>17066</v>
      </c>
      <c r="P2195" s="1">
        <v>4778.4799999999996</v>
      </c>
      <c r="Q2195" s="1">
        <v>0.28000000000000003</v>
      </c>
      <c r="R2195" s="1" t="s">
        <v>20</v>
      </c>
    </row>
    <row r="2196" spans="1:18" x14ac:dyDescent="0.25">
      <c r="A2196" s="1" t="s">
        <v>51</v>
      </c>
      <c r="B2196" s="1">
        <v>1185732</v>
      </c>
      <c r="C2196" s="2">
        <v>43954</v>
      </c>
      <c r="D2196" s="2" t="str">
        <f t="shared" si="136"/>
        <v>Sunday</v>
      </c>
      <c r="E2196" s="2" t="str">
        <f t="shared" si="137"/>
        <v>May</v>
      </c>
      <c r="F2196" s="1">
        <f t="shared" si="138"/>
        <v>2</v>
      </c>
      <c r="G2196" s="1">
        <f t="shared" si="139"/>
        <v>2020</v>
      </c>
      <c r="H2196" s="1" t="s">
        <v>15</v>
      </c>
      <c r="I2196" s="1" t="s">
        <v>28</v>
      </c>
      <c r="J2196" s="1" t="s">
        <v>28</v>
      </c>
      <c r="K2196" s="1" t="s">
        <v>18</v>
      </c>
      <c r="L2196" s="1" t="s">
        <v>22</v>
      </c>
      <c r="M2196" s="1">
        <v>48</v>
      </c>
      <c r="N2196" s="1">
        <v>420</v>
      </c>
      <c r="O2196" s="1">
        <v>20160</v>
      </c>
      <c r="P2196" s="1">
        <v>11289.6</v>
      </c>
      <c r="Q2196" s="1">
        <v>0.56000000000000005</v>
      </c>
      <c r="R2196" s="1" t="s">
        <v>20</v>
      </c>
    </row>
    <row r="2197" spans="1:18" x14ac:dyDescent="0.25">
      <c r="A2197" s="1" t="s">
        <v>51</v>
      </c>
      <c r="B2197" s="1">
        <v>1185732</v>
      </c>
      <c r="C2197" s="2">
        <v>43955</v>
      </c>
      <c r="D2197" s="2" t="str">
        <f t="shared" si="136"/>
        <v>Monday</v>
      </c>
      <c r="E2197" s="2" t="str">
        <f t="shared" si="137"/>
        <v>May</v>
      </c>
      <c r="F2197" s="1">
        <f t="shared" si="138"/>
        <v>2</v>
      </c>
      <c r="G2197" s="1">
        <f t="shared" si="139"/>
        <v>2020</v>
      </c>
      <c r="H2197" s="1" t="s">
        <v>15</v>
      </c>
      <c r="I2197" s="1" t="s">
        <v>28</v>
      </c>
      <c r="J2197" s="1" t="s">
        <v>28</v>
      </c>
      <c r="K2197" s="1" t="s">
        <v>18</v>
      </c>
      <c r="L2197" s="1" t="s">
        <v>23</v>
      </c>
      <c r="M2197" s="1">
        <v>43</v>
      </c>
      <c r="N2197" s="1">
        <v>310</v>
      </c>
      <c r="O2197" s="1">
        <v>13330</v>
      </c>
      <c r="P2197" s="1">
        <v>4665.5</v>
      </c>
      <c r="Q2197" s="1">
        <v>0.35</v>
      </c>
      <c r="R2197" s="1" t="s">
        <v>20</v>
      </c>
    </row>
    <row r="2198" spans="1:18" x14ac:dyDescent="0.25">
      <c r="A2198" s="1" t="s">
        <v>51</v>
      </c>
      <c r="B2198" s="1">
        <v>1185732</v>
      </c>
      <c r="C2198" s="2">
        <v>43956</v>
      </c>
      <c r="D2198" s="2" t="str">
        <f t="shared" si="136"/>
        <v>Tuesday</v>
      </c>
      <c r="E2198" s="2" t="str">
        <f t="shared" si="137"/>
        <v>May</v>
      </c>
      <c r="F2198" s="1">
        <f t="shared" si="138"/>
        <v>2</v>
      </c>
      <c r="G2198" s="1">
        <f t="shared" si="139"/>
        <v>2020</v>
      </c>
      <c r="H2198" s="1" t="s">
        <v>15</v>
      </c>
      <c r="I2198" s="1" t="s">
        <v>28</v>
      </c>
      <c r="J2198" s="1" t="s">
        <v>28</v>
      </c>
      <c r="K2198" s="1" t="s">
        <v>21</v>
      </c>
      <c r="L2198" s="1" t="s">
        <v>22</v>
      </c>
      <c r="M2198" s="1">
        <v>42</v>
      </c>
      <c r="N2198" s="1">
        <v>333</v>
      </c>
      <c r="O2198" s="1">
        <v>13986</v>
      </c>
      <c r="P2198" s="1">
        <v>5594.4</v>
      </c>
      <c r="Q2198" s="1">
        <v>0.4</v>
      </c>
      <c r="R2198" s="1" t="s">
        <v>20</v>
      </c>
    </row>
    <row r="2199" spans="1:18" x14ac:dyDescent="0.25">
      <c r="A2199" s="1" t="s">
        <v>51</v>
      </c>
      <c r="B2199" s="1">
        <v>1185732</v>
      </c>
      <c r="C2199" s="2">
        <v>43957</v>
      </c>
      <c r="D2199" s="2" t="str">
        <f t="shared" si="136"/>
        <v>Wednesday</v>
      </c>
      <c r="E2199" s="2" t="str">
        <f t="shared" si="137"/>
        <v>May</v>
      </c>
      <c r="F2199" s="1">
        <f t="shared" si="138"/>
        <v>2</v>
      </c>
      <c r="G2199" s="1">
        <f t="shared" si="139"/>
        <v>2020</v>
      </c>
      <c r="H2199" s="1" t="s">
        <v>15</v>
      </c>
      <c r="I2199" s="1" t="s">
        <v>28</v>
      </c>
      <c r="J2199" s="1" t="s">
        <v>28</v>
      </c>
      <c r="K2199" s="1" t="s">
        <v>21</v>
      </c>
      <c r="L2199" s="1" t="s">
        <v>23</v>
      </c>
      <c r="M2199" s="1">
        <v>41</v>
      </c>
      <c r="N2199" s="1">
        <v>306</v>
      </c>
      <c r="O2199" s="1">
        <v>12546</v>
      </c>
      <c r="P2199" s="1">
        <v>5018.3999999999996</v>
      </c>
      <c r="Q2199" s="1">
        <v>0.4</v>
      </c>
      <c r="R2199" s="1" t="s">
        <v>20</v>
      </c>
    </row>
    <row r="2200" spans="1:18" x14ac:dyDescent="0.25">
      <c r="A2200" s="1" t="s">
        <v>51</v>
      </c>
      <c r="B2200" s="1">
        <v>1185732</v>
      </c>
      <c r="C2200" s="2">
        <v>43958</v>
      </c>
      <c r="D2200" s="2" t="str">
        <f t="shared" si="136"/>
        <v>Thursday</v>
      </c>
      <c r="E2200" s="2" t="str">
        <f t="shared" si="137"/>
        <v>May</v>
      </c>
      <c r="F2200" s="1">
        <f t="shared" si="138"/>
        <v>2</v>
      </c>
      <c r="G2200" s="1">
        <f t="shared" si="139"/>
        <v>2020</v>
      </c>
      <c r="H2200" s="1" t="s">
        <v>15</v>
      </c>
      <c r="I2200" s="1" t="s">
        <v>28</v>
      </c>
      <c r="J2200" s="1" t="s">
        <v>28</v>
      </c>
      <c r="K2200" s="1" t="s">
        <v>18</v>
      </c>
      <c r="L2200" s="1" t="s">
        <v>19</v>
      </c>
      <c r="M2200" s="1">
        <v>48</v>
      </c>
      <c r="N2200" s="1">
        <v>279</v>
      </c>
      <c r="O2200" s="1">
        <v>13392</v>
      </c>
      <c r="P2200" s="1">
        <v>4955.04</v>
      </c>
      <c r="Q2200" s="1">
        <v>0.37</v>
      </c>
      <c r="R2200" s="1" t="s">
        <v>20</v>
      </c>
    </row>
    <row r="2201" spans="1:18" x14ac:dyDescent="0.25">
      <c r="A2201" s="1" t="s">
        <v>51</v>
      </c>
      <c r="B2201" s="1">
        <v>1185732</v>
      </c>
      <c r="C2201" s="2">
        <v>44030</v>
      </c>
      <c r="D2201" s="2" t="str">
        <f t="shared" si="136"/>
        <v>Saturday</v>
      </c>
      <c r="E2201" s="2" t="str">
        <f t="shared" si="137"/>
        <v>July</v>
      </c>
      <c r="F2201" s="1">
        <f t="shared" si="138"/>
        <v>3</v>
      </c>
      <c r="G2201" s="1">
        <f t="shared" si="139"/>
        <v>2020</v>
      </c>
      <c r="H2201" s="1" t="s">
        <v>15</v>
      </c>
      <c r="I2201" s="1" t="s">
        <v>28</v>
      </c>
      <c r="J2201" s="1" t="s">
        <v>28</v>
      </c>
      <c r="K2201" s="1" t="s">
        <v>21</v>
      </c>
      <c r="L2201" s="1" t="s">
        <v>19</v>
      </c>
      <c r="M2201" s="1">
        <v>48</v>
      </c>
      <c r="N2201" s="1">
        <v>340</v>
      </c>
      <c r="O2201" s="1">
        <v>16320</v>
      </c>
      <c r="P2201" s="1">
        <v>4896</v>
      </c>
      <c r="Q2201" s="1">
        <v>0.3</v>
      </c>
      <c r="R2201" s="1" t="s">
        <v>20</v>
      </c>
    </row>
    <row r="2202" spans="1:18" x14ac:dyDescent="0.25">
      <c r="A2202" s="1" t="s">
        <v>50</v>
      </c>
      <c r="B2202" s="1">
        <v>1185732</v>
      </c>
      <c r="C2202" s="2">
        <v>44538</v>
      </c>
      <c r="D2202" s="2" t="str">
        <f t="shared" si="136"/>
        <v>Wednesday</v>
      </c>
      <c r="E2202" s="2" t="str">
        <f t="shared" si="137"/>
        <v>December</v>
      </c>
      <c r="F2202" s="1">
        <f t="shared" si="138"/>
        <v>4</v>
      </c>
      <c r="G2202" s="1">
        <f t="shared" si="139"/>
        <v>2021</v>
      </c>
      <c r="H2202" s="1" t="s">
        <v>15</v>
      </c>
      <c r="I2202" s="1" t="s">
        <v>28</v>
      </c>
      <c r="J2202" s="1" t="s">
        <v>52</v>
      </c>
      <c r="K2202" s="1" t="s">
        <v>21</v>
      </c>
      <c r="L2202" s="1" t="s">
        <v>22</v>
      </c>
      <c r="M2202" s="1">
        <v>55</v>
      </c>
      <c r="N2202" s="1">
        <v>625</v>
      </c>
      <c r="O2202" s="1">
        <v>343750</v>
      </c>
      <c r="P2202" s="1">
        <v>85937.5</v>
      </c>
      <c r="Q2202" s="1">
        <v>0.25</v>
      </c>
      <c r="R2202" s="1" t="s">
        <v>27</v>
      </c>
    </row>
    <row r="2203" spans="1:18" x14ac:dyDescent="0.25">
      <c r="A2203" s="1" t="s">
        <v>50</v>
      </c>
      <c r="B2203" s="1">
        <v>1185732</v>
      </c>
      <c r="C2203" s="2">
        <v>44538</v>
      </c>
      <c r="D2203" s="2" t="str">
        <f t="shared" si="136"/>
        <v>Wednesday</v>
      </c>
      <c r="E2203" s="2" t="str">
        <f t="shared" si="137"/>
        <v>December</v>
      </c>
      <c r="F2203" s="1">
        <f t="shared" si="138"/>
        <v>4</v>
      </c>
      <c r="G2203" s="1">
        <f t="shared" si="139"/>
        <v>2021</v>
      </c>
      <c r="H2203" s="1" t="s">
        <v>15</v>
      </c>
      <c r="I2203" s="1" t="s">
        <v>28</v>
      </c>
      <c r="J2203" s="1" t="s">
        <v>52</v>
      </c>
      <c r="K2203" s="1" t="s">
        <v>21</v>
      </c>
      <c r="L2203" s="1" t="s">
        <v>23</v>
      </c>
      <c r="M2203" s="1">
        <v>55</v>
      </c>
      <c r="N2203" s="1">
        <v>575</v>
      </c>
      <c r="O2203" s="1">
        <v>316250</v>
      </c>
      <c r="P2203" s="1">
        <v>94875</v>
      </c>
      <c r="Q2203" s="1">
        <v>0.3</v>
      </c>
      <c r="R2203" s="1" t="s">
        <v>27</v>
      </c>
    </row>
    <row r="2204" spans="1:18" x14ac:dyDescent="0.25">
      <c r="A2204" s="1" t="s">
        <v>50</v>
      </c>
      <c r="B2204" s="1">
        <v>1185732</v>
      </c>
      <c r="C2204" s="2">
        <v>44538</v>
      </c>
      <c r="D2204" s="2" t="str">
        <f t="shared" si="136"/>
        <v>Wednesday</v>
      </c>
      <c r="E2204" s="2" t="str">
        <f t="shared" si="137"/>
        <v>December</v>
      </c>
      <c r="F2204" s="1">
        <f t="shared" si="138"/>
        <v>4</v>
      </c>
      <c r="G2204" s="1">
        <f t="shared" si="139"/>
        <v>2021</v>
      </c>
      <c r="H2204" s="1" t="s">
        <v>15</v>
      </c>
      <c r="I2204" s="1" t="s">
        <v>28</v>
      </c>
      <c r="J2204" s="1" t="s">
        <v>52</v>
      </c>
      <c r="K2204" s="1" t="s">
        <v>18</v>
      </c>
      <c r="L2204" s="1" t="s">
        <v>19</v>
      </c>
      <c r="M2204" s="1">
        <v>65</v>
      </c>
      <c r="N2204" s="1">
        <v>575</v>
      </c>
      <c r="O2204" s="1">
        <v>373750</v>
      </c>
      <c r="P2204" s="1">
        <v>130812.5</v>
      </c>
      <c r="Q2204" s="1">
        <v>0.35</v>
      </c>
      <c r="R2204" s="1" t="s">
        <v>27</v>
      </c>
    </row>
    <row r="2205" spans="1:18" x14ac:dyDescent="0.25">
      <c r="A2205" s="1" t="s">
        <v>50</v>
      </c>
      <c r="B2205" s="1">
        <v>1185732</v>
      </c>
      <c r="C2205" s="2">
        <v>44538</v>
      </c>
      <c r="D2205" s="2" t="str">
        <f t="shared" si="136"/>
        <v>Wednesday</v>
      </c>
      <c r="E2205" s="2" t="str">
        <f t="shared" si="137"/>
        <v>December</v>
      </c>
      <c r="F2205" s="1">
        <f t="shared" si="138"/>
        <v>4</v>
      </c>
      <c r="G2205" s="1">
        <f t="shared" si="139"/>
        <v>2021</v>
      </c>
      <c r="H2205" s="1" t="s">
        <v>15</v>
      </c>
      <c r="I2205" s="1" t="s">
        <v>28</v>
      </c>
      <c r="J2205" s="1" t="s">
        <v>52</v>
      </c>
      <c r="K2205" s="1" t="s">
        <v>21</v>
      </c>
      <c r="L2205" s="1" t="s">
        <v>19</v>
      </c>
      <c r="M2205" s="1">
        <v>70</v>
      </c>
      <c r="N2205" s="1">
        <v>675</v>
      </c>
      <c r="O2205" s="1">
        <v>472500</v>
      </c>
      <c r="P2205" s="1">
        <v>236250</v>
      </c>
      <c r="Q2205" s="1">
        <v>0.5</v>
      </c>
      <c r="R2205" s="1" t="s">
        <v>27</v>
      </c>
    </row>
    <row r="2206" spans="1:18" x14ac:dyDescent="0.25">
      <c r="A2206" s="1" t="s">
        <v>50</v>
      </c>
      <c r="B2206" s="1">
        <v>1185732</v>
      </c>
      <c r="C2206" s="2">
        <v>44210</v>
      </c>
      <c r="D2206" s="2" t="str">
        <f t="shared" si="136"/>
        <v>Thursday</v>
      </c>
      <c r="E2206" s="2" t="str">
        <f t="shared" si="137"/>
        <v>January</v>
      </c>
      <c r="F2206" s="1">
        <f t="shared" si="138"/>
        <v>1</v>
      </c>
      <c r="G2206" s="1">
        <f t="shared" si="139"/>
        <v>2021</v>
      </c>
      <c r="H2206" s="1" t="s">
        <v>15</v>
      </c>
      <c r="I2206" s="1" t="s">
        <v>28</v>
      </c>
      <c r="J2206" s="1" t="s">
        <v>52</v>
      </c>
      <c r="K2206" s="1" t="s">
        <v>18</v>
      </c>
      <c r="L2206" s="1" t="s">
        <v>22</v>
      </c>
      <c r="M2206" s="1">
        <v>40</v>
      </c>
      <c r="N2206" s="1">
        <v>800</v>
      </c>
      <c r="O2206" s="1">
        <v>320000</v>
      </c>
      <c r="P2206" s="1">
        <v>160000</v>
      </c>
      <c r="Q2206" s="1">
        <v>0.5</v>
      </c>
      <c r="R2206" s="1" t="s">
        <v>27</v>
      </c>
    </row>
    <row r="2207" spans="1:18" x14ac:dyDescent="0.25">
      <c r="A2207" s="1" t="s">
        <v>50</v>
      </c>
      <c r="B2207" s="1">
        <v>1185732</v>
      </c>
      <c r="C2207" s="2">
        <v>44210</v>
      </c>
      <c r="D2207" s="2" t="str">
        <f t="shared" si="136"/>
        <v>Thursday</v>
      </c>
      <c r="E2207" s="2" t="str">
        <f t="shared" si="137"/>
        <v>January</v>
      </c>
      <c r="F2207" s="1">
        <f t="shared" si="138"/>
        <v>1</v>
      </c>
      <c r="G2207" s="1">
        <f t="shared" si="139"/>
        <v>2021</v>
      </c>
      <c r="H2207" s="1" t="s">
        <v>15</v>
      </c>
      <c r="I2207" s="1" t="s">
        <v>28</v>
      </c>
      <c r="J2207" s="1" t="s">
        <v>52</v>
      </c>
      <c r="K2207" s="1" t="s">
        <v>18</v>
      </c>
      <c r="L2207" s="1" t="s">
        <v>23</v>
      </c>
      <c r="M2207" s="1">
        <v>40</v>
      </c>
      <c r="N2207" s="1">
        <v>600</v>
      </c>
      <c r="O2207" s="1">
        <v>240000</v>
      </c>
      <c r="P2207" s="1">
        <v>72000</v>
      </c>
      <c r="Q2207" s="1">
        <v>0.3</v>
      </c>
      <c r="R2207" s="1" t="s">
        <v>27</v>
      </c>
    </row>
    <row r="2208" spans="1:18" x14ac:dyDescent="0.25">
      <c r="A2208" s="1" t="s">
        <v>50</v>
      </c>
      <c r="B2208" s="1">
        <v>1185732</v>
      </c>
      <c r="C2208" s="2">
        <v>44210</v>
      </c>
      <c r="D2208" s="2" t="str">
        <f t="shared" si="136"/>
        <v>Thursday</v>
      </c>
      <c r="E2208" s="2" t="str">
        <f t="shared" si="137"/>
        <v>January</v>
      </c>
      <c r="F2208" s="1">
        <f t="shared" si="138"/>
        <v>1</v>
      </c>
      <c r="G2208" s="1">
        <f t="shared" si="139"/>
        <v>2021</v>
      </c>
      <c r="H2208" s="1" t="s">
        <v>15</v>
      </c>
      <c r="I2208" s="1" t="s">
        <v>28</v>
      </c>
      <c r="J2208" s="1" t="s">
        <v>52</v>
      </c>
      <c r="K2208" s="1" t="s">
        <v>21</v>
      </c>
      <c r="L2208" s="1" t="s">
        <v>22</v>
      </c>
      <c r="M2208" s="1">
        <v>30</v>
      </c>
      <c r="N2208" s="1">
        <v>600</v>
      </c>
      <c r="O2208" s="1">
        <v>180000</v>
      </c>
      <c r="P2208" s="1">
        <v>63000</v>
      </c>
      <c r="Q2208" s="1">
        <v>0.35</v>
      </c>
      <c r="R2208" s="1" t="s">
        <v>27</v>
      </c>
    </row>
    <row r="2209" spans="1:18" x14ac:dyDescent="0.25">
      <c r="A2209" s="1" t="s">
        <v>50</v>
      </c>
      <c r="B2209" s="1">
        <v>1185732</v>
      </c>
      <c r="C2209" s="2">
        <v>44210</v>
      </c>
      <c r="D2209" s="2" t="str">
        <f t="shared" si="136"/>
        <v>Thursday</v>
      </c>
      <c r="E2209" s="2" t="str">
        <f t="shared" si="137"/>
        <v>January</v>
      </c>
      <c r="F2209" s="1">
        <f t="shared" si="138"/>
        <v>1</v>
      </c>
      <c r="G2209" s="1">
        <f t="shared" si="139"/>
        <v>2021</v>
      </c>
      <c r="H2209" s="1" t="s">
        <v>15</v>
      </c>
      <c r="I2209" s="1" t="s">
        <v>28</v>
      </c>
      <c r="J2209" s="1" t="s">
        <v>52</v>
      </c>
      <c r="K2209" s="1" t="s">
        <v>21</v>
      </c>
      <c r="L2209" s="1" t="s">
        <v>23</v>
      </c>
      <c r="M2209" s="1">
        <v>35</v>
      </c>
      <c r="N2209" s="1">
        <v>450</v>
      </c>
      <c r="O2209" s="1">
        <v>157500</v>
      </c>
      <c r="P2209" s="1">
        <v>55125</v>
      </c>
      <c r="Q2209" s="1">
        <v>0.35</v>
      </c>
      <c r="R2209" s="1" t="s">
        <v>27</v>
      </c>
    </row>
    <row r="2210" spans="1:18" x14ac:dyDescent="0.25">
      <c r="A2210" s="1" t="s">
        <v>50</v>
      </c>
      <c r="B2210" s="1">
        <v>1185732</v>
      </c>
      <c r="C2210" s="2">
        <v>44210</v>
      </c>
      <c r="D2210" s="2" t="str">
        <f t="shared" si="136"/>
        <v>Thursday</v>
      </c>
      <c r="E2210" s="2" t="str">
        <f t="shared" si="137"/>
        <v>January</v>
      </c>
      <c r="F2210" s="1">
        <f t="shared" si="138"/>
        <v>1</v>
      </c>
      <c r="G2210" s="1">
        <f t="shared" si="139"/>
        <v>2021</v>
      </c>
      <c r="H2210" s="1" t="s">
        <v>15</v>
      </c>
      <c r="I2210" s="1" t="s">
        <v>28</v>
      </c>
      <c r="J2210" s="1" t="s">
        <v>52</v>
      </c>
      <c r="K2210" s="1" t="s">
        <v>18</v>
      </c>
      <c r="L2210" s="1" t="s">
        <v>19</v>
      </c>
      <c r="M2210" s="1">
        <v>50</v>
      </c>
      <c r="N2210" s="1">
        <v>500</v>
      </c>
      <c r="O2210" s="1">
        <v>250000</v>
      </c>
      <c r="P2210" s="1">
        <v>75000</v>
      </c>
      <c r="Q2210" s="1">
        <v>0.3</v>
      </c>
      <c r="R2210" s="1" t="s">
        <v>27</v>
      </c>
    </row>
    <row r="2211" spans="1:18" x14ac:dyDescent="0.25">
      <c r="A2211" s="1" t="s">
        <v>50</v>
      </c>
      <c r="B2211" s="1">
        <v>1185732</v>
      </c>
      <c r="C2211" s="2">
        <v>44210</v>
      </c>
      <c r="D2211" s="2" t="str">
        <f t="shared" si="136"/>
        <v>Thursday</v>
      </c>
      <c r="E2211" s="2" t="str">
        <f t="shared" si="137"/>
        <v>January</v>
      </c>
      <c r="F2211" s="1">
        <f t="shared" si="138"/>
        <v>1</v>
      </c>
      <c r="G2211" s="1">
        <f t="shared" si="139"/>
        <v>2021</v>
      </c>
      <c r="H2211" s="1" t="s">
        <v>15</v>
      </c>
      <c r="I2211" s="1" t="s">
        <v>28</v>
      </c>
      <c r="J2211" s="1" t="s">
        <v>52</v>
      </c>
      <c r="K2211" s="1" t="s">
        <v>21</v>
      </c>
      <c r="L2211" s="1" t="s">
        <v>19</v>
      </c>
      <c r="M2211" s="1">
        <v>40</v>
      </c>
      <c r="N2211" s="1">
        <v>600</v>
      </c>
      <c r="O2211" s="1">
        <v>240000</v>
      </c>
      <c r="P2211" s="1">
        <v>60000</v>
      </c>
      <c r="Q2211" s="1">
        <v>0.25</v>
      </c>
      <c r="R2211" s="1" t="s">
        <v>27</v>
      </c>
    </row>
    <row r="2212" spans="1:18" x14ac:dyDescent="0.25">
      <c r="A2212" s="1" t="s">
        <v>50</v>
      </c>
      <c r="B2212" s="1">
        <v>1185732</v>
      </c>
      <c r="C2212" s="2">
        <v>44239</v>
      </c>
      <c r="D2212" s="2" t="str">
        <f t="shared" si="136"/>
        <v>Friday</v>
      </c>
      <c r="E2212" s="2" t="str">
        <f t="shared" si="137"/>
        <v>February</v>
      </c>
      <c r="F2212" s="1">
        <f t="shared" si="138"/>
        <v>1</v>
      </c>
      <c r="G2212" s="1">
        <f t="shared" si="139"/>
        <v>2021</v>
      </c>
      <c r="H2212" s="1" t="s">
        <v>15</v>
      </c>
      <c r="I2212" s="1" t="s">
        <v>28</v>
      </c>
      <c r="J2212" s="1" t="s">
        <v>52</v>
      </c>
      <c r="K2212" s="1" t="s">
        <v>18</v>
      </c>
      <c r="L2212" s="1" t="s">
        <v>22</v>
      </c>
      <c r="M2212" s="1">
        <v>40</v>
      </c>
      <c r="N2212" s="1">
        <v>850</v>
      </c>
      <c r="O2212" s="1">
        <v>340000</v>
      </c>
      <c r="P2212" s="1">
        <v>170000</v>
      </c>
      <c r="Q2212" s="1">
        <v>0.5</v>
      </c>
      <c r="R2212" s="1" t="s">
        <v>27</v>
      </c>
    </row>
    <row r="2213" spans="1:18" x14ac:dyDescent="0.25">
      <c r="A2213" s="1" t="s">
        <v>50</v>
      </c>
      <c r="B2213" s="1">
        <v>1185732</v>
      </c>
      <c r="C2213" s="2">
        <v>44239</v>
      </c>
      <c r="D2213" s="2" t="str">
        <f t="shared" si="136"/>
        <v>Friday</v>
      </c>
      <c r="E2213" s="2" t="str">
        <f t="shared" si="137"/>
        <v>February</v>
      </c>
      <c r="F2213" s="1">
        <f t="shared" si="138"/>
        <v>1</v>
      </c>
      <c r="G2213" s="1">
        <f t="shared" si="139"/>
        <v>2021</v>
      </c>
      <c r="H2213" s="1" t="s">
        <v>15</v>
      </c>
      <c r="I2213" s="1" t="s">
        <v>28</v>
      </c>
      <c r="J2213" s="1" t="s">
        <v>52</v>
      </c>
      <c r="K2213" s="1" t="s">
        <v>18</v>
      </c>
      <c r="L2213" s="1" t="s">
        <v>23</v>
      </c>
      <c r="M2213" s="1">
        <v>40</v>
      </c>
      <c r="N2213" s="1">
        <v>500</v>
      </c>
      <c r="O2213" s="1">
        <v>200000</v>
      </c>
      <c r="P2213" s="1">
        <v>60000</v>
      </c>
      <c r="Q2213" s="1">
        <v>0.3</v>
      </c>
      <c r="R2213" s="1" t="s">
        <v>27</v>
      </c>
    </row>
    <row r="2214" spans="1:18" x14ac:dyDescent="0.25">
      <c r="A2214" s="1" t="s">
        <v>50</v>
      </c>
      <c r="B2214" s="1">
        <v>1185732</v>
      </c>
      <c r="C2214" s="2">
        <v>44239</v>
      </c>
      <c r="D2214" s="2" t="str">
        <f t="shared" si="136"/>
        <v>Friday</v>
      </c>
      <c r="E2214" s="2" t="str">
        <f t="shared" si="137"/>
        <v>February</v>
      </c>
      <c r="F2214" s="1">
        <f t="shared" si="138"/>
        <v>1</v>
      </c>
      <c r="G2214" s="1">
        <f t="shared" si="139"/>
        <v>2021</v>
      </c>
      <c r="H2214" s="1" t="s">
        <v>15</v>
      </c>
      <c r="I2214" s="1" t="s">
        <v>28</v>
      </c>
      <c r="J2214" s="1" t="s">
        <v>52</v>
      </c>
      <c r="K2214" s="1" t="s">
        <v>21</v>
      </c>
      <c r="L2214" s="1" t="s">
        <v>22</v>
      </c>
      <c r="M2214" s="1">
        <v>30</v>
      </c>
      <c r="N2214" s="1">
        <v>550</v>
      </c>
      <c r="O2214" s="1">
        <v>165000</v>
      </c>
      <c r="P2214" s="1">
        <v>57750</v>
      </c>
      <c r="Q2214" s="1">
        <v>0.35</v>
      </c>
      <c r="R2214" s="1" t="s">
        <v>27</v>
      </c>
    </row>
    <row r="2215" spans="1:18" x14ac:dyDescent="0.25">
      <c r="A2215" s="1" t="s">
        <v>50</v>
      </c>
      <c r="B2215" s="1">
        <v>1185732</v>
      </c>
      <c r="C2215" s="2">
        <v>44538</v>
      </c>
      <c r="D2215" s="2" t="str">
        <f t="shared" si="136"/>
        <v>Wednesday</v>
      </c>
      <c r="E2215" s="2" t="str">
        <f t="shared" si="137"/>
        <v>December</v>
      </c>
      <c r="F2215" s="1">
        <f t="shared" si="138"/>
        <v>4</v>
      </c>
      <c r="G2215" s="1">
        <f t="shared" si="139"/>
        <v>2021</v>
      </c>
      <c r="H2215" s="1" t="s">
        <v>15</v>
      </c>
      <c r="I2215" s="1" t="s">
        <v>28</v>
      </c>
      <c r="J2215" s="1" t="s">
        <v>52</v>
      </c>
      <c r="K2215" s="1" t="s">
        <v>21</v>
      </c>
      <c r="L2215" s="1" t="s">
        <v>22</v>
      </c>
      <c r="M2215" s="1">
        <v>52</v>
      </c>
      <c r="N2215" s="1">
        <v>163</v>
      </c>
      <c r="O2215" s="1">
        <v>8476</v>
      </c>
      <c r="P2215" s="1">
        <v>3305.64</v>
      </c>
      <c r="Q2215" s="1">
        <v>0.39</v>
      </c>
      <c r="R2215" s="1" t="s">
        <v>24</v>
      </c>
    </row>
    <row r="2216" spans="1:18" x14ac:dyDescent="0.25">
      <c r="A2216" s="1" t="s">
        <v>50</v>
      </c>
      <c r="B2216" s="1">
        <v>1185732</v>
      </c>
      <c r="C2216" s="2">
        <v>44538</v>
      </c>
      <c r="D2216" s="2" t="str">
        <f t="shared" si="136"/>
        <v>Wednesday</v>
      </c>
      <c r="E2216" s="2" t="str">
        <f t="shared" si="137"/>
        <v>December</v>
      </c>
      <c r="F2216" s="1">
        <f t="shared" si="138"/>
        <v>4</v>
      </c>
      <c r="G2216" s="1">
        <f t="shared" si="139"/>
        <v>2021</v>
      </c>
      <c r="H2216" s="1" t="s">
        <v>15</v>
      </c>
      <c r="I2216" s="1" t="s">
        <v>28</v>
      </c>
      <c r="J2216" s="1" t="s">
        <v>52</v>
      </c>
      <c r="K2216" s="1" t="s">
        <v>21</v>
      </c>
      <c r="L2216" s="1" t="s">
        <v>23</v>
      </c>
      <c r="M2216" s="1">
        <v>54</v>
      </c>
      <c r="N2216" s="1">
        <v>155</v>
      </c>
      <c r="O2216" s="1">
        <v>8370</v>
      </c>
      <c r="P2216" s="1">
        <v>3431.7</v>
      </c>
      <c r="Q2216" s="1">
        <v>0.41</v>
      </c>
      <c r="R2216" s="1" t="s">
        <v>24</v>
      </c>
    </row>
    <row r="2217" spans="1:18" x14ac:dyDescent="0.25">
      <c r="A2217" s="1" t="s">
        <v>50</v>
      </c>
      <c r="B2217" s="1">
        <v>1185732</v>
      </c>
      <c r="C2217" s="2">
        <v>44538</v>
      </c>
      <c r="D2217" s="2" t="str">
        <f t="shared" si="136"/>
        <v>Wednesday</v>
      </c>
      <c r="E2217" s="2" t="str">
        <f t="shared" si="137"/>
        <v>December</v>
      </c>
      <c r="F2217" s="1">
        <f t="shared" si="138"/>
        <v>4</v>
      </c>
      <c r="G2217" s="1">
        <f t="shared" si="139"/>
        <v>2021</v>
      </c>
      <c r="H2217" s="1" t="s">
        <v>15</v>
      </c>
      <c r="I2217" s="1" t="s">
        <v>28</v>
      </c>
      <c r="J2217" s="1" t="s">
        <v>52</v>
      </c>
      <c r="K2217" s="1" t="s">
        <v>18</v>
      </c>
      <c r="L2217" s="1" t="s">
        <v>19</v>
      </c>
      <c r="M2217" s="1">
        <v>60</v>
      </c>
      <c r="N2217" s="1">
        <v>155</v>
      </c>
      <c r="O2217" s="1">
        <v>9300</v>
      </c>
      <c r="P2217" s="1">
        <v>4278</v>
      </c>
      <c r="Q2217" s="1">
        <v>0.46</v>
      </c>
      <c r="R2217" s="1" t="s">
        <v>24</v>
      </c>
    </row>
    <row r="2218" spans="1:18" x14ac:dyDescent="0.25">
      <c r="A2218" s="1" t="s">
        <v>50</v>
      </c>
      <c r="B2218" s="1">
        <v>1185732</v>
      </c>
      <c r="C2218" s="2">
        <v>44538</v>
      </c>
      <c r="D2218" s="2" t="str">
        <f t="shared" si="136"/>
        <v>Wednesday</v>
      </c>
      <c r="E2218" s="2" t="str">
        <f t="shared" si="137"/>
        <v>December</v>
      </c>
      <c r="F2218" s="1">
        <f t="shared" si="138"/>
        <v>4</v>
      </c>
      <c r="G2218" s="1">
        <f t="shared" si="139"/>
        <v>2021</v>
      </c>
      <c r="H2218" s="1" t="s">
        <v>15</v>
      </c>
      <c r="I2218" s="1" t="s">
        <v>28</v>
      </c>
      <c r="J2218" s="1" t="s">
        <v>52</v>
      </c>
      <c r="K2218" s="1" t="s">
        <v>21</v>
      </c>
      <c r="L2218" s="1" t="s">
        <v>19</v>
      </c>
      <c r="M2218" s="1">
        <v>69</v>
      </c>
      <c r="N2218" s="1">
        <v>182</v>
      </c>
      <c r="O2218" s="1">
        <v>12558</v>
      </c>
      <c r="P2218" s="1">
        <v>8037.12</v>
      </c>
      <c r="Q2218" s="1">
        <v>0.64</v>
      </c>
      <c r="R2218" s="1" t="s">
        <v>24</v>
      </c>
    </row>
    <row r="2219" spans="1:18" x14ac:dyDescent="0.25">
      <c r="A2219" s="1" t="s">
        <v>50</v>
      </c>
      <c r="B2219" s="1">
        <v>1185732</v>
      </c>
      <c r="C2219" s="2">
        <v>44210</v>
      </c>
      <c r="D2219" s="2" t="str">
        <f t="shared" si="136"/>
        <v>Thursday</v>
      </c>
      <c r="E2219" s="2" t="str">
        <f t="shared" si="137"/>
        <v>January</v>
      </c>
      <c r="F2219" s="1">
        <f t="shared" si="138"/>
        <v>1</v>
      </c>
      <c r="G2219" s="1">
        <f t="shared" si="139"/>
        <v>2021</v>
      </c>
      <c r="H2219" s="1" t="s">
        <v>15</v>
      </c>
      <c r="I2219" s="1" t="s">
        <v>28</v>
      </c>
      <c r="J2219" s="1" t="s">
        <v>52</v>
      </c>
      <c r="K2219" s="1" t="s">
        <v>18</v>
      </c>
      <c r="L2219" s="1" t="s">
        <v>22</v>
      </c>
      <c r="M2219" s="1">
        <v>39</v>
      </c>
      <c r="N2219" s="1">
        <v>216</v>
      </c>
      <c r="O2219" s="1">
        <v>8424</v>
      </c>
      <c r="P2219" s="1">
        <v>5307.12</v>
      </c>
      <c r="Q2219" s="1">
        <v>0.63</v>
      </c>
      <c r="R2219" s="1" t="s">
        <v>24</v>
      </c>
    </row>
    <row r="2220" spans="1:18" x14ac:dyDescent="0.25">
      <c r="A2220" s="1" t="s">
        <v>50</v>
      </c>
      <c r="B2220" s="1">
        <v>1185732</v>
      </c>
      <c r="C2220" s="2">
        <v>44210</v>
      </c>
      <c r="D2220" s="2" t="str">
        <f t="shared" si="136"/>
        <v>Thursday</v>
      </c>
      <c r="E2220" s="2" t="str">
        <f t="shared" si="137"/>
        <v>January</v>
      </c>
      <c r="F2220" s="1">
        <f t="shared" si="138"/>
        <v>1</v>
      </c>
      <c r="G2220" s="1">
        <f t="shared" si="139"/>
        <v>2021</v>
      </c>
      <c r="H2220" s="1" t="s">
        <v>15</v>
      </c>
      <c r="I2220" s="1" t="s">
        <v>28</v>
      </c>
      <c r="J2220" s="1" t="s">
        <v>52</v>
      </c>
      <c r="K2220" s="1" t="s">
        <v>18</v>
      </c>
      <c r="L2220" s="1" t="s">
        <v>23</v>
      </c>
      <c r="M2220" s="1">
        <v>39</v>
      </c>
      <c r="N2220" s="1">
        <v>156</v>
      </c>
      <c r="O2220" s="1">
        <v>6084</v>
      </c>
      <c r="P2220" s="1">
        <v>2737.8</v>
      </c>
      <c r="Q2220" s="1">
        <v>0.45</v>
      </c>
      <c r="R2220" s="1" t="s">
        <v>24</v>
      </c>
    </row>
    <row r="2221" spans="1:18" x14ac:dyDescent="0.25">
      <c r="A2221" s="1" t="s">
        <v>50</v>
      </c>
      <c r="B2221" s="1">
        <v>1185732</v>
      </c>
      <c r="C2221" s="2">
        <v>44210</v>
      </c>
      <c r="D2221" s="2" t="str">
        <f t="shared" si="136"/>
        <v>Thursday</v>
      </c>
      <c r="E2221" s="2" t="str">
        <f t="shared" si="137"/>
        <v>January</v>
      </c>
      <c r="F2221" s="1">
        <f t="shared" si="138"/>
        <v>1</v>
      </c>
      <c r="G2221" s="1">
        <f t="shared" si="139"/>
        <v>2021</v>
      </c>
      <c r="H2221" s="1" t="s">
        <v>15</v>
      </c>
      <c r="I2221" s="1" t="s">
        <v>28</v>
      </c>
      <c r="J2221" s="1" t="s">
        <v>52</v>
      </c>
      <c r="K2221" s="1" t="s">
        <v>21</v>
      </c>
      <c r="L2221" s="1" t="s">
        <v>22</v>
      </c>
      <c r="M2221" s="1">
        <v>29</v>
      </c>
      <c r="N2221" s="1">
        <v>168</v>
      </c>
      <c r="O2221" s="1">
        <v>4872</v>
      </c>
      <c r="P2221" s="1">
        <v>2338.56</v>
      </c>
      <c r="Q2221" s="1">
        <v>0.48</v>
      </c>
      <c r="R2221" s="1" t="s">
        <v>24</v>
      </c>
    </row>
    <row r="2222" spans="1:18" x14ac:dyDescent="0.25">
      <c r="A2222" s="1" t="s">
        <v>50</v>
      </c>
      <c r="B2222" s="1">
        <v>1185732</v>
      </c>
      <c r="C2222" s="2">
        <v>44210</v>
      </c>
      <c r="D2222" s="2" t="str">
        <f t="shared" si="136"/>
        <v>Thursday</v>
      </c>
      <c r="E2222" s="2" t="str">
        <f t="shared" si="137"/>
        <v>January</v>
      </c>
      <c r="F2222" s="1">
        <f t="shared" si="138"/>
        <v>1</v>
      </c>
      <c r="G2222" s="1">
        <f t="shared" si="139"/>
        <v>2021</v>
      </c>
      <c r="H2222" s="1" t="s">
        <v>15</v>
      </c>
      <c r="I2222" s="1" t="s">
        <v>28</v>
      </c>
      <c r="J2222" s="1" t="s">
        <v>52</v>
      </c>
      <c r="K2222" s="1" t="s">
        <v>21</v>
      </c>
      <c r="L2222" s="1" t="s">
        <v>23</v>
      </c>
      <c r="M2222" s="1">
        <v>34</v>
      </c>
      <c r="N2222" s="1">
        <v>131</v>
      </c>
      <c r="O2222" s="1">
        <v>4454</v>
      </c>
      <c r="P2222" s="1">
        <v>2093.38</v>
      </c>
      <c r="Q2222" s="1">
        <v>0.47</v>
      </c>
      <c r="R2222" s="1" t="s">
        <v>24</v>
      </c>
    </row>
    <row r="2223" spans="1:18" x14ac:dyDescent="0.25">
      <c r="A2223" s="1" t="s">
        <v>50</v>
      </c>
      <c r="B2223" s="1">
        <v>1185732</v>
      </c>
      <c r="C2223" s="2">
        <v>44210</v>
      </c>
      <c r="D2223" s="2" t="str">
        <f t="shared" si="136"/>
        <v>Thursday</v>
      </c>
      <c r="E2223" s="2" t="str">
        <f t="shared" si="137"/>
        <v>January</v>
      </c>
      <c r="F2223" s="1">
        <f t="shared" si="138"/>
        <v>1</v>
      </c>
      <c r="G2223" s="1">
        <f t="shared" si="139"/>
        <v>2021</v>
      </c>
      <c r="H2223" s="1" t="s">
        <v>15</v>
      </c>
      <c r="I2223" s="1" t="s">
        <v>28</v>
      </c>
      <c r="J2223" s="1" t="s">
        <v>52</v>
      </c>
      <c r="K2223" s="1" t="s">
        <v>18</v>
      </c>
      <c r="L2223" s="1" t="s">
        <v>19</v>
      </c>
      <c r="M2223" s="1">
        <v>49</v>
      </c>
      <c r="N2223" s="1">
        <v>145</v>
      </c>
      <c r="O2223" s="1">
        <v>7105</v>
      </c>
      <c r="P2223" s="1">
        <v>3197.25</v>
      </c>
      <c r="Q2223" s="1">
        <v>0.45</v>
      </c>
      <c r="R2223" s="1" t="s">
        <v>24</v>
      </c>
    </row>
    <row r="2224" spans="1:18" x14ac:dyDescent="0.25">
      <c r="A2224" s="1" t="s">
        <v>50</v>
      </c>
      <c r="B2224" s="1">
        <v>1185732</v>
      </c>
      <c r="C2224" s="2">
        <v>44210</v>
      </c>
      <c r="D2224" s="2" t="str">
        <f t="shared" si="136"/>
        <v>Thursday</v>
      </c>
      <c r="E2224" s="2" t="str">
        <f t="shared" si="137"/>
        <v>January</v>
      </c>
      <c r="F2224" s="1">
        <f t="shared" si="138"/>
        <v>1</v>
      </c>
      <c r="G2224" s="1">
        <f t="shared" si="139"/>
        <v>2021</v>
      </c>
      <c r="H2224" s="1" t="s">
        <v>15</v>
      </c>
      <c r="I2224" s="1" t="s">
        <v>28</v>
      </c>
      <c r="J2224" s="1" t="s">
        <v>52</v>
      </c>
      <c r="K2224" s="1" t="s">
        <v>21</v>
      </c>
      <c r="L2224" s="1" t="s">
        <v>19</v>
      </c>
      <c r="M2224" s="1">
        <v>38</v>
      </c>
      <c r="N2224" s="1">
        <v>156</v>
      </c>
      <c r="O2224" s="1">
        <v>5928</v>
      </c>
      <c r="P2224" s="1">
        <v>2371.1999999999998</v>
      </c>
      <c r="Q2224" s="1">
        <v>0.4</v>
      </c>
      <c r="R2224" s="1" t="s">
        <v>24</v>
      </c>
    </row>
    <row r="2225" spans="1:18" x14ac:dyDescent="0.25">
      <c r="A2225" s="1" t="s">
        <v>50</v>
      </c>
      <c r="B2225" s="1">
        <v>1185732</v>
      </c>
      <c r="C2225" s="2">
        <v>44239</v>
      </c>
      <c r="D2225" s="2" t="str">
        <f t="shared" si="136"/>
        <v>Friday</v>
      </c>
      <c r="E2225" s="2" t="str">
        <f t="shared" si="137"/>
        <v>February</v>
      </c>
      <c r="F2225" s="1">
        <f t="shared" si="138"/>
        <v>1</v>
      </c>
      <c r="G2225" s="1">
        <f t="shared" si="139"/>
        <v>2021</v>
      </c>
      <c r="H2225" s="1" t="s">
        <v>15</v>
      </c>
      <c r="I2225" s="1" t="s">
        <v>28</v>
      </c>
      <c r="J2225" s="1" t="s">
        <v>52</v>
      </c>
      <c r="K2225" s="1" t="s">
        <v>18</v>
      </c>
      <c r="L2225" s="1" t="s">
        <v>22</v>
      </c>
      <c r="M2225" s="1">
        <v>37</v>
      </c>
      <c r="N2225" s="1">
        <v>238</v>
      </c>
      <c r="O2225" s="1">
        <v>8806</v>
      </c>
      <c r="P2225" s="1">
        <v>5371.66</v>
      </c>
      <c r="Q2225" s="1">
        <v>0.61</v>
      </c>
      <c r="R2225" s="1" t="s">
        <v>24</v>
      </c>
    </row>
    <row r="2226" spans="1:18" x14ac:dyDescent="0.25">
      <c r="A2226" s="1" t="s">
        <v>50</v>
      </c>
      <c r="B2226" s="1">
        <v>1185732</v>
      </c>
      <c r="C2226" s="2">
        <v>44239</v>
      </c>
      <c r="D2226" s="2" t="str">
        <f t="shared" si="136"/>
        <v>Friday</v>
      </c>
      <c r="E2226" s="2" t="str">
        <f t="shared" si="137"/>
        <v>February</v>
      </c>
      <c r="F2226" s="1">
        <f t="shared" si="138"/>
        <v>1</v>
      </c>
      <c r="G2226" s="1">
        <f t="shared" si="139"/>
        <v>2021</v>
      </c>
      <c r="H2226" s="1" t="s">
        <v>15</v>
      </c>
      <c r="I2226" s="1" t="s">
        <v>28</v>
      </c>
      <c r="J2226" s="1" t="s">
        <v>52</v>
      </c>
      <c r="K2226" s="1" t="s">
        <v>18</v>
      </c>
      <c r="L2226" s="1" t="s">
        <v>23</v>
      </c>
      <c r="M2226" s="1">
        <v>37</v>
      </c>
      <c r="N2226" s="1">
        <v>145</v>
      </c>
      <c r="O2226" s="1">
        <v>5365</v>
      </c>
      <c r="P2226" s="1">
        <v>2199.65</v>
      </c>
      <c r="Q2226" s="1">
        <v>0.41</v>
      </c>
      <c r="R2226" s="1" t="s">
        <v>24</v>
      </c>
    </row>
    <row r="2227" spans="1:18" x14ac:dyDescent="0.25">
      <c r="A2227" s="1" t="s">
        <v>50</v>
      </c>
      <c r="B2227" s="1">
        <v>1185732</v>
      </c>
      <c r="C2227" s="2">
        <v>44239</v>
      </c>
      <c r="D2227" s="2" t="str">
        <f t="shared" si="136"/>
        <v>Friday</v>
      </c>
      <c r="E2227" s="2" t="str">
        <f t="shared" si="137"/>
        <v>February</v>
      </c>
      <c r="F2227" s="1">
        <f t="shared" si="138"/>
        <v>1</v>
      </c>
      <c r="G2227" s="1">
        <f t="shared" si="139"/>
        <v>2021</v>
      </c>
      <c r="H2227" s="1" t="s">
        <v>15</v>
      </c>
      <c r="I2227" s="1" t="s">
        <v>28</v>
      </c>
      <c r="J2227" s="1" t="s">
        <v>52</v>
      </c>
      <c r="K2227" s="1" t="s">
        <v>21</v>
      </c>
      <c r="L2227" s="1" t="s">
        <v>22</v>
      </c>
      <c r="M2227" s="1">
        <v>29</v>
      </c>
      <c r="N2227" s="1">
        <v>143</v>
      </c>
      <c r="O2227" s="1">
        <v>4147</v>
      </c>
      <c r="P2227" s="1">
        <v>2032.03</v>
      </c>
      <c r="Q2227" s="1">
        <v>0.49</v>
      </c>
      <c r="R2227" s="1" t="s">
        <v>24</v>
      </c>
    </row>
    <row r="2228" spans="1:18" x14ac:dyDescent="0.25">
      <c r="A2228" s="1" t="s">
        <v>49</v>
      </c>
      <c r="B2228" s="1">
        <v>1185732</v>
      </c>
      <c r="C2228" s="2">
        <v>44237</v>
      </c>
      <c r="D2228" s="2" t="str">
        <f t="shared" si="136"/>
        <v>Wednesday</v>
      </c>
      <c r="E2228" s="2" t="str">
        <f t="shared" si="137"/>
        <v>February</v>
      </c>
      <c r="F2228" s="1">
        <f t="shared" si="138"/>
        <v>1</v>
      </c>
      <c r="G2228" s="1">
        <f t="shared" si="139"/>
        <v>2021</v>
      </c>
      <c r="H2228" s="1" t="s">
        <v>15</v>
      </c>
      <c r="I2228" s="1" t="s">
        <v>28</v>
      </c>
      <c r="J2228" s="1" t="s">
        <v>52</v>
      </c>
      <c r="K2228" s="1" t="s">
        <v>21</v>
      </c>
      <c r="L2228" s="1" t="s">
        <v>23</v>
      </c>
      <c r="M2228" s="1">
        <v>40</v>
      </c>
      <c r="N2228" s="1">
        <v>475</v>
      </c>
      <c r="O2228" s="1">
        <v>190000</v>
      </c>
      <c r="P2228" s="1">
        <v>57000</v>
      </c>
      <c r="Q2228" s="1">
        <v>0.3</v>
      </c>
      <c r="R2228" s="1" t="s">
        <v>27</v>
      </c>
    </row>
    <row r="2229" spans="1:18" x14ac:dyDescent="0.25">
      <c r="A2229" s="1" t="s">
        <v>49</v>
      </c>
      <c r="B2229" s="1">
        <v>1185732</v>
      </c>
      <c r="C2229" s="2">
        <v>44237</v>
      </c>
      <c r="D2229" s="2" t="str">
        <f t="shared" si="136"/>
        <v>Wednesday</v>
      </c>
      <c r="E2229" s="2" t="str">
        <f t="shared" si="137"/>
        <v>February</v>
      </c>
      <c r="F2229" s="1">
        <f t="shared" si="138"/>
        <v>1</v>
      </c>
      <c r="G2229" s="1">
        <f t="shared" si="139"/>
        <v>2021</v>
      </c>
      <c r="H2229" s="1" t="s">
        <v>15</v>
      </c>
      <c r="I2229" s="1" t="s">
        <v>28</v>
      </c>
      <c r="J2229" s="1" t="s">
        <v>52</v>
      </c>
      <c r="K2229" s="1" t="s">
        <v>18</v>
      </c>
      <c r="L2229" s="1" t="s">
        <v>19</v>
      </c>
      <c r="M2229" s="1">
        <v>55</v>
      </c>
      <c r="N2229" s="1">
        <v>550</v>
      </c>
      <c r="O2229" s="1">
        <v>302500</v>
      </c>
      <c r="P2229" s="1">
        <v>105875</v>
      </c>
      <c r="Q2229" s="1">
        <v>0.35</v>
      </c>
      <c r="R2229" s="1" t="s">
        <v>27</v>
      </c>
    </row>
    <row r="2230" spans="1:18" x14ac:dyDescent="0.25">
      <c r="A2230" s="1" t="s">
        <v>49</v>
      </c>
      <c r="B2230" s="1">
        <v>1185732</v>
      </c>
      <c r="C2230" s="2">
        <v>44237</v>
      </c>
      <c r="D2230" s="2" t="str">
        <f t="shared" si="136"/>
        <v>Wednesday</v>
      </c>
      <c r="E2230" s="2" t="str">
        <f t="shared" si="137"/>
        <v>February</v>
      </c>
      <c r="F2230" s="1">
        <f t="shared" si="138"/>
        <v>1</v>
      </c>
      <c r="G2230" s="1">
        <f t="shared" si="139"/>
        <v>2021</v>
      </c>
      <c r="H2230" s="1" t="s">
        <v>15</v>
      </c>
      <c r="I2230" s="1" t="s">
        <v>28</v>
      </c>
      <c r="J2230" s="1" t="s">
        <v>52</v>
      </c>
      <c r="K2230" s="1" t="s">
        <v>21</v>
      </c>
      <c r="L2230" s="1" t="s">
        <v>19</v>
      </c>
      <c r="M2230" s="1">
        <v>45</v>
      </c>
      <c r="N2230" s="1">
        <v>650</v>
      </c>
      <c r="O2230" s="1">
        <v>292500</v>
      </c>
      <c r="P2230" s="1">
        <v>146250</v>
      </c>
      <c r="Q2230" s="1">
        <v>0.5</v>
      </c>
      <c r="R2230" s="1" t="s">
        <v>27</v>
      </c>
    </row>
    <row r="2231" spans="1:18" x14ac:dyDescent="0.25">
      <c r="A2231" s="1" t="s">
        <v>49</v>
      </c>
      <c r="B2231" s="1">
        <v>1185732</v>
      </c>
      <c r="C2231" s="2">
        <v>44263</v>
      </c>
      <c r="D2231" s="2" t="str">
        <f t="shared" si="136"/>
        <v>Monday</v>
      </c>
      <c r="E2231" s="2" t="str">
        <f t="shared" si="137"/>
        <v>March</v>
      </c>
      <c r="F2231" s="1">
        <f t="shared" si="138"/>
        <v>1</v>
      </c>
      <c r="G2231" s="1">
        <f t="shared" si="139"/>
        <v>2021</v>
      </c>
      <c r="H2231" s="1" t="s">
        <v>15</v>
      </c>
      <c r="I2231" s="1" t="s">
        <v>28</v>
      </c>
      <c r="J2231" s="1" t="s">
        <v>52</v>
      </c>
      <c r="K2231" s="1" t="s">
        <v>18</v>
      </c>
      <c r="L2231" s="1" t="s">
        <v>22</v>
      </c>
      <c r="M2231" s="1">
        <v>45</v>
      </c>
      <c r="N2231" s="1">
        <v>870</v>
      </c>
      <c r="O2231" s="1">
        <v>391500</v>
      </c>
      <c r="P2231" s="1">
        <v>176175</v>
      </c>
      <c r="Q2231" s="1">
        <v>0.45</v>
      </c>
      <c r="R2231" s="1" t="s">
        <v>27</v>
      </c>
    </row>
    <row r="2232" spans="1:18" x14ac:dyDescent="0.25">
      <c r="A2232" s="1" t="s">
        <v>49</v>
      </c>
      <c r="B2232" s="1">
        <v>1185732</v>
      </c>
      <c r="C2232" s="2">
        <v>44263</v>
      </c>
      <c r="D2232" s="2" t="str">
        <f t="shared" si="136"/>
        <v>Monday</v>
      </c>
      <c r="E2232" s="2" t="str">
        <f t="shared" si="137"/>
        <v>March</v>
      </c>
      <c r="F2232" s="1">
        <f t="shared" si="138"/>
        <v>1</v>
      </c>
      <c r="G2232" s="1">
        <f t="shared" si="139"/>
        <v>2021</v>
      </c>
      <c r="H2232" s="1" t="s">
        <v>15</v>
      </c>
      <c r="I2232" s="1" t="s">
        <v>28</v>
      </c>
      <c r="J2232" s="1" t="s">
        <v>52</v>
      </c>
      <c r="K2232" s="1" t="s">
        <v>18</v>
      </c>
      <c r="L2232" s="1" t="s">
        <v>23</v>
      </c>
      <c r="M2232" s="1">
        <v>45</v>
      </c>
      <c r="N2232" s="1">
        <v>550</v>
      </c>
      <c r="O2232" s="1">
        <v>247500</v>
      </c>
      <c r="P2232" s="1">
        <v>86625</v>
      </c>
      <c r="Q2232" s="1">
        <v>0.35</v>
      </c>
      <c r="R2232" s="1" t="s">
        <v>27</v>
      </c>
    </row>
    <row r="2233" spans="1:18" x14ac:dyDescent="0.25">
      <c r="A2233" s="1" t="s">
        <v>49</v>
      </c>
      <c r="B2233" s="1">
        <v>1185732</v>
      </c>
      <c r="C2233" s="2">
        <v>44263</v>
      </c>
      <c r="D2233" s="2" t="str">
        <f t="shared" si="136"/>
        <v>Monday</v>
      </c>
      <c r="E2233" s="2" t="str">
        <f t="shared" si="137"/>
        <v>March</v>
      </c>
      <c r="F2233" s="1">
        <f t="shared" si="138"/>
        <v>1</v>
      </c>
      <c r="G2233" s="1">
        <f t="shared" si="139"/>
        <v>2021</v>
      </c>
      <c r="H2233" s="1" t="s">
        <v>15</v>
      </c>
      <c r="I2233" s="1" t="s">
        <v>28</v>
      </c>
      <c r="J2233" s="1" t="s">
        <v>52</v>
      </c>
      <c r="K2233" s="1" t="s">
        <v>21</v>
      </c>
      <c r="L2233" s="1" t="s">
        <v>22</v>
      </c>
      <c r="M2233" s="1">
        <v>35</v>
      </c>
      <c r="N2233" s="1">
        <v>575</v>
      </c>
      <c r="O2233" s="1">
        <v>201250</v>
      </c>
      <c r="P2233" s="1">
        <v>50312.5</v>
      </c>
      <c r="Q2233" s="1">
        <v>0.25</v>
      </c>
      <c r="R2233" s="1" t="s">
        <v>27</v>
      </c>
    </row>
    <row r="2234" spans="1:18" x14ac:dyDescent="0.25">
      <c r="A2234" s="1" t="s">
        <v>49</v>
      </c>
      <c r="B2234" s="1">
        <v>1185732</v>
      </c>
      <c r="C2234" s="2">
        <v>44263</v>
      </c>
      <c r="D2234" s="2" t="str">
        <f t="shared" si="136"/>
        <v>Monday</v>
      </c>
      <c r="E2234" s="2" t="str">
        <f t="shared" si="137"/>
        <v>March</v>
      </c>
      <c r="F2234" s="1">
        <f t="shared" si="138"/>
        <v>1</v>
      </c>
      <c r="G2234" s="1">
        <f t="shared" si="139"/>
        <v>2021</v>
      </c>
      <c r="H2234" s="1" t="s">
        <v>15</v>
      </c>
      <c r="I2234" s="1" t="s">
        <v>28</v>
      </c>
      <c r="J2234" s="1" t="s">
        <v>52</v>
      </c>
      <c r="K2234" s="1" t="s">
        <v>21</v>
      </c>
      <c r="L2234" s="1" t="s">
        <v>23</v>
      </c>
      <c r="M2234" s="1">
        <v>40</v>
      </c>
      <c r="N2234" s="1">
        <v>425</v>
      </c>
      <c r="O2234" s="1">
        <v>170000</v>
      </c>
      <c r="P2234" s="1">
        <v>51000</v>
      </c>
      <c r="Q2234" s="1">
        <v>0.3</v>
      </c>
      <c r="R2234" s="1" t="s">
        <v>27</v>
      </c>
    </row>
    <row r="2235" spans="1:18" x14ac:dyDescent="0.25">
      <c r="A2235" s="1" t="s">
        <v>49</v>
      </c>
      <c r="B2235" s="1">
        <v>1185732</v>
      </c>
      <c r="C2235" s="2">
        <v>44263</v>
      </c>
      <c r="D2235" s="2" t="str">
        <f t="shared" si="136"/>
        <v>Monday</v>
      </c>
      <c r="E2235" s="2" t="str">
        <f t="shared" si="137"/>
        <v>March</v>
      </c>
      <c r="F2235" s="1">
        <f t="shared" si="138"/>
        <v>1</v>
      </c>
      <c r="G2235" s="1">
        <f t="shared" si="139"/>
        <v>2021</v>
      </c>
      <c r="H2235" s="1" t="s">
        <v>15</v>
      </c>
      <c r="I2235" s="1" t="s">
        <v>28</v>
      </c>
      <c r="J2235" s="1" t="s">
        <v>52</v>
      </c>
      <c r="K2235" s="1" t="s">
        <v>18</v>
      </c>
      <c r="L2235" s="1" t="s">
        <v>19</v>
      </c>
      <c r="M2235" s="1">
        <v>55</v>
      </c>
      <c r="N2235" s="1">
        <v>475</v>
      </c>
      <c r="O2235" s="1">
        <v>261250</v>
      </c>
      <c r="P2235" s="1">
        <v>91437.5</v>
      </c>
      <c r="Q2235" s="1">
        <v>0.35</v>
      </c>
      <c r="R2235" s="1" t="s">
        <v>27</v>
      </c>
    </row>
    <row r="2236" spans="1:18" x14ac:dyDescent="0.25">
      <c r="A2236" s="1" t="s">
        <v>49</v>
      </c>
      <c r="B2236" s="1">
        <v>1185732</v>
      </c>
      <c r="C2236" s="2">
        <v>44263</v>
      </c>
      <c r="D2236" s="2" t="str">
        <f t="shared" si="136"/>
        <v>Monday</v>
      </c>
      <c r="E2236" s="2" t="str">
        <f t="shared" si="137"/>
        <v>March</v>
      </c>
      <c r="F2236" s="1">
        <f t="shared" si="138"/>
        <v>1</v>
      </c>
      <c r="G2236" s="1">
        <f t="shared" si="139"/>
        <v>2021</v>
      </c>
      <c r="H2236" s="1" t="s">
        <v>15</v>
      </c>
      <c r="I2236" s="1" t="s">
        <v>28</v>
      </c>
      <c r="J2236" s="1" t="s">
        <v>52</v>
      </c>
      <c r="K2236" s="1" t="s">
        <v>21</v>
      </c>
      <c r="L2236" s="1" t="s">
        <v>19</v>
      </c>
      <c r="M2236" s="1">
        <v>45</v>
      </c>
      <c r="N2236" s="1">
        <v>575</v>
      </c>
      <c r="O2236" s="1">
        <v>258750</v>
      </c>
      <c r="P2236" s="1">
        <v>129375</v>
      </c>
      <c r="Q2236" s="1">
        <v>0.5</v>
      </c>
      <c r="R2236" s="1" t="s">
        <v>27</v>
      </c>
    </row>
    <row r="2237" spans="1:18" x14ac:dyDescent="0.25">
      <c r="A2237" s="1" t="s">
        <v>49</v>
      </c>
      <c r="B2237" s="1">
        <v>1185732</v>
      </c>
      <c r="C2237" s="2">
        <v>44295</v>
      </c>
      <c r="D2237" s="2" t="str">
        <f t="shared" si="136"/>
        <v>Friday</v>
      </c>
      <c r="E2237" s="2" t="str">
        <f t="shared" si="137"/>
        <v>April</v>
      </c>
      <c r="F2237" s="1">
        <f t="shared" si="138"/>
        <v>2</v>
      </c>
      <c r="G2237" s="1">
        <f t="shared" si="139"/>
        <v>2021</v>
      </c>
      <c r="H2237" s="1" t="s">
        <v>15</v>
      </c>
      <c r="I2237" s="1" t="s">
        <v>28</v>
      </c>
      <c r="J2237" s="1" t="s">
        <v>52</v>
      </c>
      <c r="K2237" s="1" t="s">
        <v>18</v>
      </c>
      <c r="L2237" s="1" t="s">
        <v>22</v>
      </c>
      <c r="M2237" s="1">
        <v>45</v>
      </c>
      <c r="N2237" s="1">
        <v>825</v>
      </c>
      <c r="O2237" s="1">
        <v>371250</v>
      </c>
      <c r="P2237" s="1">
        <v>167062.5</v>
      </c>
      <c r="Q2237" s="1">
        <v>0.45</v>
      </c>
      <c r="R2237" s="1" t="s">
        <v>27</v>
      </c>
    </row>
    <row r="2238" spans="1:18" x14ac:dyDescent="0.25">
      <c r="A2238" s="1" t="s">
        <v>49</v>
      </c>
      <c r="B2238" s="1">
        <v>1185732</v>
      </c>
      <c r="C2238" s="2">
        <v>44295</v>
      </c>
      <c r="D2238" s="2" t="str">
        <f t="shared" si="136"/>
        <v>Friday</v>
      </c>
      <c r="E2238" s="2" t="str">
        <f t="shared" si="137"/>
        <v>April</v>
      </c>
      <c r="F2238" s="1">
        <f t="shared" si="138"/>
        <v>2</v>
      </c>
      <c r="G2238" s="1">
        <f t="shared" si="139"/>
        <v>2021</v>
      </c>
      <c r="H2238" s="1" t="s">
        <v>15</v>
      </c>
      <c r="I2238" s="1" t="s">
        <v>28</v>
      </c>
      <c r="J2238" s="1" t="s">
        <v>52</v>
      </c>
      <c r="K2238" s="1" t="s">
        <v>18</v>
      </c>
      <c r="L2238" s="1" t="s">
        <v>23</v>
      </c>
      <c r="M2238" s="1">
        <v>45</v>
      </c>
      <c r="N2238" s="1">
        <v>525</v>
      </c>
      <c r="O2238" s="1">
        <v>236250</v>
      </c>
      <c r="P2238" s="1">
        <v>82687.5</v>
      </c>
      <c r="Q2238" s="1">
        <v>0.35</v>
      </c>
      <c r="R2238" s="1" t="s">
        <v>27</v>
      </c>
    </row>
    <row r="2239" spans="1:18" x14ac:dyDescent="0.25">
      <c r="A2239" s="1" t="s">
        <v>49</v>
      </c>
      <c r="B2239" s="1">
        <v>1185732</v>
      </c>
      <c r="C2239" s="2">
        <v>44295</v>
      </c>
      <c r="D2239" s="2" t="str">
        <f t="shared" si="136"/>
        <v>Friday</v>
      </c>
      <c r="E2239" s="2" t="str">
        <f t="shared" si="137"/>
        <v>April</v>
      </c>
      <c r="F2239" s="1">
        <f t="shared" si="138"/>
        <v>2</v>
      </c>
      <c r="G2239" s="1">
        <f t="shared" si="139"/>
        <v>2021</v>
      </c>
      <c r="H2239" s="1" t="s">
        <v>15</v>
      </c>
      <c r="I2239" s="1" t="s">
        <v>28</v>
      </c>
      <c r="J2239" s="1" t="s">
        <v>52</v>
      </c>
      <c r="K2239" s="1" t="s">
        <v>21</v>
      </c>
      <c r="L2239" s="1" t="s">
        <v>22</v>
      </c>
      <c r="M2239" s="1">
        <v>35</v>
      </c>
      <c r="N2239" s="1">
        <v>525</v>
      </c>
      <c r="O2239" s="1">
        <v>183750</v>
      </c>
      <c r="P2239" s="1">
        <v>45937.5</v>
      </c>
      <c r="Q2239" s="1">
        <v>0.25</v>
      </c>
      <c r="R2239" s="1" t="s">
        <v>27</v>
      </c>
    </row>
    <row r="2240" spans="1:18" x14ac:dyDescent="0.25">
      <c r="A2240" s="1" t="s">
        <v>49</v>
      </c>
      <c r="B2240" s="1">
        <v>1185732</v>
      </c>
      <c r="C2240" s="2">
        <v>44295</v>
      </c>
      <c r="D2240" s="2" t="str">
        <f t="shared" si="136"/>
        <v>Friday</v>
      </c>
      <c r="E2240" s="2" t="str">
        <f t="shared" si="137"/>
        <v>April</v>
      </c>
      <c r="F2240" s="1">
        <f t="shared" si="138"/>
        <v>2</v>
      </c>
      <c r="G2240" s="1">
        <f t="shared" si="139"/>
        <v>2021</v>
      </c>
      <c r="H2240" s="1" t="s">
        <v>15</v>
      </c>
      <c r="I2240" s="1" t="s">
        <v>28</v>
      </c>
      <c r="J2240" s="1" t="s">
        <v>52</v>
      </c>
      <c r="K2240" s="1" t="s">
        <v>21</v>
      </c>
      <c r="L2240" s="1" t="s">
        <v>23</v>
      </c>
      <c r="M2240" s="1">
        <v>40</v>
      </c>
      <c r="N2240" s="1">
        <v>450</v>
      </c>
      <c r="O2240" s="1">
        <v>180000</v>
      </c>
      <c r="P2240" s="1">
        <v>54000</v>
      </c>
      <c r="Q2240" s="1">
        <v>0.3</v>
      </c>
      <c r="R2240" s="1" t="s">
        <v>27</v>
      </c>
    </row>
    <row r="2241" spans="1:18" x14ac:dyDescent="0.25">
      <c r="A2241" s="1" t="s">
        <v>49</v>
      </c>
      <c r="B2241" s="1">
        <v>1185732</v>
      </c>
      <c r="C2241" s="2">
        <v>44295</v>
      </c>
      <c r="D2241" s="2" t="str">
        <f t="shared" si="136"/>
        <v>Friday</v>
      </c>
      <c r="E2241" s="2" t="str">
        <f t="shared" si="137"/>
        <v>April</v>
      </c>
      <c r="F2241" s="1">
        <f t="shared" si="138"/>
        <v>2</v>
      </c>
      <c r="G2241" s="1">
        <f t="shared" si="139"/>
        <v>2021</v>
      </c>
      <c r="H2241" s="1" t="s">
        <v>15</v>
      </c>
      <c r="I2241" s="1" t="s">
        <v>28</v>
      </c>
      <c r="J2241" s="1" t="s">
        <v>52</v>
      </c>
      <c r="K2241" s="1" t="s">
        <v>18</v>
      </c>
      <c r="L2241" s="1" t="s">
        <v>19</v>
      </c>
      <c r="M2241" s="1">
        <v>55</v>
      </c>
      <c r="N2241" s="1">
        <v>475</v>
      </c>
      <c r="O2241" s="1">
        <v>261250</v>
      </c>
      <c r="P2241" s="1">
        <v>91437.5</v>
      </c>
      <c r="Q2241" s="1">
        <v>0.35</v>
      </c>
      <c r="R2241" s="1" t="s">
        <v>27</v>
      </c>
    </row>
    <row r="2242" spans="1:18" x14ac:dyDescent="0.25">
      <c r="A2242" s="1" t="s">
        <v>49</v>
      </c>
      <c r="B2242" s="1">
        <v>1185732</v>
      </c>
      <c r="C2242" s="2">
        <v>44295</v>
      </c>
      <c r="D2242" s="2" t="str">
        <f t="shared" si="136"/>
        <v>Friday</v>
      </c>
      <c r="E2242" s="2" t="str">
        <f t="shared" si="137"/>
        <v>April</v>
      </c>
      <c r="F2242" s="1">
        <f t="shared" si="138"/>
        <v>2</v>
      </c>
      <c r="G2242" s="1">
        <f t="shared" si="139"/>
        <v>2021</v>
      </c>
      <c r="H2242" s="1" t="s">
        <v>15</v>
      </c>
      <c r="I2242" s="1" t="s">
        <v>28</v>
      </c>
      <c r="J2242" s="1" t="s">
        <v>52</v>
      </c>
      <c r="K2242" s="1" t="s">
        <v>21</v>
      </c>
      <c r="L2242" s="1" t="s">
        <v>19</v>
      </c>
      <c r="M2242" s="1">
        <v>45</v>
      </c>
      <c r="N2242" s="1">
        <v>600</v>
      </c>
      <c r="O2242" s="1">
        <v>270000</v>
      </c>
      <c r="P2242" s="1">
        <v>135000</v>
      </c>
      <c r="Q2242" s="1">
        <v>0.5</v>
      </c>
      <c r="R2242" s="1" t="s">
        <v>27</v>
      </c>
    </row>
    <row r="2243" spans="1:18" x14ac:dyDescent="0.25">
      <c r="A2243" s="1" t="s">
        <v>49</v>
      </c>
      <c r="B2243" s="1">
        <v>1185732</v>
      </c>
      <c r="C2243" s="2">
        <v>44324</v>
      </c>
      <c r="D2243" s="2" t="str">
        <f t="shared" ref="D2243:D2306" si="140">TEXT(C2243,"dddd")</f>
        <v>Saturday</v>
      </c>
      <c r="E2243" s="2" t="str">
        <f t="shared" ref="E2243:E2306" si="141">TEXT(C2243,"mmmm")</f>
        <v>May</v>
      </c>
      <c r="F2243" s="1">
        <f t="shared" ref="F2243:F2306" si="142">ROUNDUP(MONTH(C2243)/3,0)</f>
        <v>2</v>
      </c>
      <c r="G2243" s="1">
        <f t="shared" ref="G2243:G2306" si="143">YEAR(C2243)</f>
        <v>2021</v>
      </c>
      <c r="H2243" s="1" t="s">
        <v>15</v>
      </c>
      <c r="I2243" s="1" t="s">
        <v>28</v>
      </c>
      <c r="J2243" s="1" t="s">
        <v>52</v>
      </c>
      <c r="K2243" s="1" t="s">
        <v>18</v>
      </c>
      <c r="L2243" s="1" t="s">
        <v>22</v>
      </c>
      <c r="M2243" s="1">
        <v>55</v>
      </c>
      <c r="N2243" s="1">
        <v>870</v>
      </c>
      <c r="O2243" s="1">
        <v>478500</v>
      </c>
      <c r="P2243" s="1">
        <v>215325</v>
      </c>
      <c r="Q2243" s="1">
        <v>0.45</v>
      </c>
      <c r="R2243" s="1" t="s">
        <v>27</v>
      </c>
    </row>
    <row r="2244" spans="1:18" x14ac:dyDescent="0.25">
      <c r="A2244" s="1" t="s">
        <v>49</v>
      </c>
      <c r="B2244" s="1">
        <v>1185732</v>
      </c>
      <c r="C2244" s="2">
        <v>44324</v>
      </c>
      <c r="D2244" s="2" t="str">
        <f t="shared" si="140"/>
        <v>Saturday</v>
      </c>
      <c r="E2244" s="2" t="str">
        <f t="shared" si="141"/>
        <v>May</v>
      </c>
      <c r="F2244" s="1">
        <f t="shared" si="142"/>
        <v>2</v>
      </c>
      <c r="G2244" s="1">
        <f t="shared" si="143"/>
        <v>2021</v>
      </c>
      <c r="H2244" s="1" t="s">
        <v>15</v>
      </c>
      <c r="I2244" s="1" t="s">
        <v>28</v>
      </c>
      <c r="J2244" s="1" t="s">
        <v>52</v>
      </c>
      <c r="K2244" s="1" t="s">
        <v>18</v>
      </c>
      <c r="L2244" s="1" t="s">
        <v>23</v>
      </c>
      <c r="M2244" s="1">
        <v>55</v>
      </c>
      <c r="N2244" s="1">
        <v>575</v>
      </c>
      <c r="O2244" s="1">
        <v>316250</v>
      </c>
      <c r="P2244" s="1">
        <v>110687.5</v>
      </c>
      <c r="Q2244" s="1">
        <v>0.35</v>
      </c>
      <c r="R2244" s="1" t="s">
        <v>27</v>
      </c>
    </row>
    <row r="2245" spans="1:18" x14ac:dyDescent="0.25">
      <c r="A2245" s="1" t="s">
        <v>49</v>
      </c>
      <c r="B2245" s="1">
        <v>1185732</v>
      </c>
      <c r="C2245" s="2">
        <v>44324</v>
      </c>
      <c r="D2245" s="2" t="str">
        <f t="shared" si="140"/>
        <v>Saturday</v>
      </c>
      <c r="E2245" s="2" t="str">
        <f t="shared" si="141"/>
        <v>May</v>
      </c>
      <c r="F2245" s="1">
        <f t="shared" si="142"/>
        <v>2</v>
      </c>
      <c r="G2245" s="1">
        <f t="shared" si="143"/>
        <v>2021</v>
      </c>
      <c r="H2245" s="1" t="s">
        <v>15</v>
      </c>
      <c r="I2245" s="1" t="s">
        <v>28</v>
      </c>
      <c r="J2245" s="1" t="s">
        <v>52</v>
      </c>
      <c r="K2245" s="1" t="s">
        <v>21</v>
      </c>
      <c r="L2245" s="1" t="s">
        <v>22</v>
      </c>
      <c r="M2245" s="1">
        <v>50</v>
      </c>
      <c r="N2245" s="1">
        <v>550</v>
      </c>
      <c r="O2245" s="1">
        <v>275000</v>
      </c>
      <c r="P2245" s="1">
        <v>68750</v>
      </c>
      <c r="Q2245" s="1">
        <v>0.25</v>
      </c>
      <c r="R2245" s="1" t="s">
        <v>27</v>
      </c>
    </row>
    <row r="2246" spans="1:18" x14ac:dyDescent="0.25">
      <c r="A2246" s="1" t="s">
        <v>49</v>
      </c>
      <c r="B2246" s="1">
        <v>1185732</v>
      </c>
      <c r="C2246" s="2">
        <v>44324</v>
      </c>
      <c r="D2246" s="2" t="str">
        <f t="shared" si="140"/>
        <v>Saturday</v>
      </c>
      <c r="E2246" s="2" t="str">
        <f t="shared" si="141"/>
        <v>May</v>
      </c>
      <c r="F2246" s="1">
        <f t="shared" si="142"/>
        <v>2</v>
      </c>
      <c r="G2246" s="1">
        <f t="shared" si="143"/>
        <v>2021</v>
      </c>
      <c r="H2246" s="1" t="s">
        <v>15</v>
      </c>
      <c r="I2246" s="1" t="s">
        <v>28</v>
      </c>
      <c r="J2246" s="1" t="s">
        <v>52</v>
      </c>
      <c r="K2246" s="1" t="s">
        <v>21</v>
      </c>
      <c r="L2246" s="1" t="s">
        <v>23</v>
      </c>
      <c r="M2246" s="1">
        <v>50</v>
      </c>
      <c r="N2246" s="1">
        <v>500</v>
      </c>
      <c r="O2246" s="1">
        <v>250000</v>
      </c>
      <c r="P2246" s="1">
        <v>75000</v>
      </c>
      <c r="Q2246" s="1">
        <v>0.3</v>
      </c>
      <c r="R2246" s="1" t="s">
        <v>27</v>
      </c>
    </row>
    <row r="2247" spans="1:18" x14ac:dyDescent="0.25">
      <c r="A2247" s="1" t="s">
        <v>49</v>
      </c>
      <c r="B2247" s="1">
        <v>1185732</v>
      </c>
      <c r="C2247" s="2">
        <v>44324</v>
      </c>
      <c r="D2247" s="2" t="str">
        <f t="shared" si="140"/>
        <v>Saturday</v>
      </c>
      <c r="E2247" s="2" t="str">
        <f t="shared" si="141"/>
        <v>May</v>
      </c>
      <c r="F2247" s="1">
        <f t="shared" si="142"/>
        <v>2</v>
      </c>
      <c r="G2247" s="1">
        <f t="shared" si="143"/>
        <v>2021</v>
      </c>
      <c r="H2247" s="1" t="s">
        <v>15</v>
      </c>
      <c r="I2247" s="1" t="s">
        <v>28</v>
      </c>
      <c r="J2247" s="1" t="s">
        <v>52</v>
      </c>
      <c r="K2247" s="1" t="s">
        <v>18</v>
      </c>
      <c r="L2247" s="1" t="s">
        <v>19</v>
      </c>
      <c r="M2247" s="1">
        <v>60</v>
      </c>
      <c r="N2247" s="1">
        <v>525</v>
      </c>
      <c r="O2247" s="1">
        <v>315000</v>
      </c>
      <c r="P2247" s="1">
        <v>110250</v>
      </c>
      <c r="Q2247" s="1">
        <v>0.35</v>
      </c>
      <c r="R2247" s="1" t="s">
        <v>27</v>
      </c>
    </row>
    <row r="2248" spans="1:18" x14ac:dyDescent="0.25">
      <c r="A2248" s="1" t="s">
        <v>49</v>
      </c>
      <c r="B2248" s="1">
        <v>1185732</v>
      </c>
      <c r="C2248" s="2">
        <v>44324</v>
      </c>
      <c r="D2248" s="2" t="str">
        <f t="shared" si="140"/>
        <v>Saturday</v>
      </c>
      <c r="E2248" s="2" t="str">
        <f t="shared" si="141"/>
        <v>May</v>
      </c>
      <c r="F2248" s="1">
        <f t="shared" si="142"/>
        <v>2</v>
      </c>
      <c r="G2248" s="1">
        <f t="shared" si="143"/>
        <v>2021</v>
      </c>
      <c r="H2248" s="1" t="s">
        <v>15</v>
      </c>
      <c r="I2248" s="1" t="s">
        <v>28</v>
      </c>
      <c r="J2248" s="1" t="s">
        <v>52</v>
      </c>
      <c r="K2248" s="1" t="s">
        <v>21</v>
      </c>
      <c r="L2248" s="1" t="s">
        <v>19</v>
      </c>
      <c r="M2248" s="1">
        <v>65</v>
      </c>
      <c r="N2248" s="1">
        <v>625</v>
      </c>
      <c r="O2248" s="1">
        <v>406250</v>
      </c>
      <c r="P2248" s="1">
        <v>203125</v>
      </c>
      <c r="Q2248" s="1">
        <v>0.5</v>
      </c>
      <c r="R2248" s="1" t="s">
        <v>27</v>
      </c>
    </row>
    <row r="2249" spans="1:18" x14ac:dyDescent="0.25">
      <c r="A2249" s="1" t="s">
        <v>49</v>
      </c>
      <c r="B2249" s="1">
        <v>1185732</v>
      </c>
      <c r="C2249" s="2">
        <v>44357</v>
      </c>
      <c r="D2249" s="2" t="str">
        <f t="shared" si="140"/>
        <v>Thursday</v>
      </c>
      <c r="E2249" s="2" t="str">
        <f t="shared" si="141"/>
        <v>June</v>
      </c>
      <c r="F2249" s="1">
        <f t="shared" si="142"/>
        <v>2</v>
      </c>
      <c r="G2249" s="1">
        <f t="shared" si="143"/>
        <v>2021</v>
      </c>
      <c r="H2249" s="1" t="s">
        <v>15</v>
      </c>
      <c r="I2249" s="1" t="s">
        <v>28</v>
      </c>
      <c r="J2249" s="1" t="s">
        <v>52</v>
      </c>
      <c r="K2249" s="1" t="s">
        <v>18</v>
      </c>
      <c r="L2249" s="1" t="s">
        <v>22</v>
      </c>
      <c r="M2249" s="1">
        <v>60</v>
      </c>
      <c r="N2249" s="1">
        <v>875</v>
      </c>
      <c r="O2249" s="1">
        <v>525000</v>
      </c>
      <c r="P2249" s="1">
        <v>236250</v>
      </c>
      <c r="Q2249" s="1">
        <v>0.45</v>
      </c>
      <c r="R2249" s="1" t="s">
        <v>27</v>
      </c>
    </row>
    <row r="2250" spans="1:18" x14ac:dyDescent="0.25">
      <c r="A2250" s="1" t="s">
        <v>49</v>
      </c>
      <c r="B2250" s="1">
        <v>1185732</v>
      </c>
      <c r="C2250" s="2">
        <v>44357</v>
      </c>
      <c r="D2250" s="2" t="str">
        <f t="shared" si="140"/>
        <v>Thursday</v>
      </c>
      <c r="E2250" s="2" t="str">
        <f t="shared" si="141"/>
        <v>June</v>
      </c>
      <c r="F2250" s="1">
        <f t="shared" si="142"/>
        <v>2</v>
      </c>
      <c r="G2250" s="1">
        <f t="shared" si="143"/>
        <v>2021</v>
      </c>
      <c r="H2250" s="1" t="s">
        <v>15</v>
      </c>
      <c r="I2250" s="1" t="s">
        <v>28</v>
      </c>
      <c r="J2250" s="1" t="s">
        <v>52</v>
      </c>
      <c r="K2250" s="1" t="s">
        <v>18</v>
      </c>
      <c r="L2250" s="1" t="s">
        <v>23</v>
      </c>
      <c r="M2250" s="1">
        <v>55</v>
      </c>
      <c r="N2250" s="1">
        <v>625</v>
      </c>
      <c r="O2250" s="1">
        <v>343750</v>
      </c>
      <c r="P2250" s="1">
        <v>120312.5</v>
      </c>
      <c r="Q2250" s="1">
        <v>0.35</v>
      </c>
      <c r="R2250" s="1" t="s">
        <v>27</v>
      </c>
    </row>
    <row r="2251" spans="1:18" x14ac:dyDescent="0.25">
      <c r="A2251" s="1" t="s">
        <v>49</v>
      </c>
      <c r="B2251" s="1">
        <v>1185732</v>
      </c>
      <c r="C2251" s="2">
        <v>44357</v>
      </c>
      <c r="D2251" s="2" t="str">
        <f t="shared" si="140"/>
        <v>Thursday</v>
      </c>
      <c r="E2251" s="2" t="str">
        <f t="shared" si="141"/>
        <v>June</v>
      </c>
      <c r="F2251" s="1">
        <f t="shared" si="142"/>
        <v>2</v>
      </c>
      <c r="G2251" s="1">
        <f t="shared" si="143"/>
        <v>2021</v>
      </c>
      <c r="H2251" s="1" t="s">
        <v>15</v>
      </c>
      <c r="I2251" s="1" t="s">
        <v>28</v>
      </c>
      <c r="J2251" s="1" t="s">
        <v>52</v>
      </c>
      <c r="K2251" s="1" t="s">
        <v>21</v>
      </c>
      <c r="L2251" s="1" t="s">
        <v>22</v>
      </c>
      <c r="M2251" s="1">
        <v>50</v>
      </c>
      <c r="N2251" s="1">
        <v>600</v>
      </c>
      <c r="O2251" s="1">
        <v>300000</v>
      </c>
      <c r="P2251" s="1">
        <v>75000</v>
      </c>
      <c r="Q2251" s="1">
        <v>0.25</v>
      </c>
      <c r="R2251" s="1" t="s">
        <v>27</v>
      </c>
    </row>
    <row r="2252" spans="1:18" x14ac:dyDescent="0.25">
      <c r="A2252" s="1" t="s">
        <v>49</v>
      </c>
      <c r="B2252" s="1">
        <v>1185732</v>
      </c>
      <c r="C2252" s="2">
        <v>44357</v>
      </c>
      <c r="D2252" s="2" t="str">
        <f t="shared" si="140"/>
        <v>Thursday</v>
      </c>
      <c r="E2252" s="2" t="str">
        <f t="shared" si="141"/>
        <v>June</v>
      </c>
      <c r="F2252" s="1">
        <f t="shared" si="142"/>
        <v>2</v>
      </c>
      <c r="G2252" s="1">
        <f t="shared" si="143"/>
        <v>2021</v>
      </c>
      <c r="H2252" s="1" t="s">
        <v>15</v>
      </c>
      <c r="I2252" s="1" t="s">
        <v>28</v>
      </c>
      <c r="J2252" s="1" t="s">
        <v>52</v>
      </c>
      <c r="K2252" s="1" t="s">
        <v>21</v>
      </c>
      <c r="L2252" s="1" t="s">
        <v>23</v>
      </c>
      <c r="M2252" s="1">
        <v>50</v>
      </c>
      <c r="N2252" s="1">
        <v>575</v>
      </c>
      <c r="O2252" s="1">
        <v>287500</v>
      </c>
      <c r="P2252" s="1">
        <v>86250</v>
      </c>
      <c r="Q2252" s="1">
        <v>0.3</v>
      </c>
      <c r="R2252" s="1" t="s">
        <v>27</v>
      </c>
    </row>
    <row r="2253" spans="1:18" x14ac:dyDescent="0.25">
      <c r="A2253" s="1" t="s">
        <v>49</v>
      </c>
      <c r="B2253" s="1">
        <v>1185732</v>
      </c>
      <c r="C2253" s="2">
        <v>44357</v>
      </c>
      <c r="D2253" s="2" t="str">
        <f t="shared" si="140"/>
        <v>Thursday</v>
      </c>
      <c r="E2253" s="2" t="str">
        <f t="shared" si="141"/>
        <v>June</v>
      </c>
      <c r="F2253" s="1">
        <f t="shared" si="142"/>
        <v>2</v>
      </c>
      <c r="G2253" s="1">
        <f t="shared" si="143"/>
        <v>2021</v>
      </c>
      <c r="H2253" s="1" t="s">
        <v>15</v>
      </c>
      <c r="I2253" s="1" t="s">
        <v>28</v>
      </c>
      <c r="J2253" s="1" t="s">
        <v>52</v>
      </c>
      <c r="K2253" s="1" t="s">
        <v>18</v>
      </c>
      <c r="L2253" s="1" t="s">
        <v>19</v>
      </c>
      <c r="M2253" s="1">
        <v>65</v>
      </c>
      <c r="N2253" s="1">
        <v>575</v>
      </c>
      <c r="O2253" s="1">
        <v>373750</v>
      </c>
      <c r="P2253" s="1">
        <v>130812.5</v>
      </c>
      <c r="Q2253" s="1">
        <v>0.35</v>
      </c>
      <c r="R2253" s="1" t="s">
        <v>27</v>
      </c>
    </row>
    <row r="2254" spans="1:18" x14ac:dyDescent="0.25">
      <c r="A2254" s="1" t="s">
        <v>49</v>
      </c>
      <c r="B2254" s="1">
        <v>1185732</v>
      </c>
      <c r="C2254" s="2">
        <v>44357</v>
      </c>
      <c r="D2254" s="2" t="str">
        <f t="shared" si="140"/>
        <v>Thursday</v>
      </c>
      <c r="E2254" s="2" t="str">
        <f t="shared" si="141"/>
        <v>June</v>
      </c>
      <c r="F2254" s="1">
        <f t="shared" si="142"/>
        <v>2</v>
      </c>
      <c r="G2254" s="1">
        <f t="shared" si="143"/>
        <v>2021</v>
      </c>
      <c r="H2254" s="1" t="s">
        <v>15</v>
      </c>
      <c r="I2254" s="1" t="s">
        <v>28</v>
      </c>
      <c r="J2254" s="1" t="s">
        <v>52</v>
      </c>
      <c r="K2254" s="1" t="s">
        <v>21</v>
      </c>
      <c r="L2254" s="1" t="s">
        <v>19</v>
      </c>
      <c r="M2254" s="1">
        <v>70</v>
      </c>
      <c r="N2254" s="1">
        <v>725</v>
      </c>
      <c r="O2254" s="1">
        <v>507500</v>
      </c>
      <c r="P2254" s="1">
        <v>253750</v>
      </c>
      <c r="Q2254" s="1">
        <v>0.5</v>
      </c>
      <c r="R2254" s="1" t="s">
        <v>27</v>
      </c>
    </row>
    <row r="2255" spans="1:18" x14ac:dyDescent="0.25">
      <c r="A2255" s="1" t="s">
        <v>49</v>
      </c>
      <c r="B2255" s="1">
        <v>1185732</v>
      </c>
      <c r="C2255" s="2">
        <v>44385</v>
      </c>
      <c r="D2255" s="2" t="str">
        <f t="shared" si="140"/>
        <v>Thursday</v>
      </c>
      <c r="E2255" s="2" t="str">
        <f t="shared" si="141"/>
        <v>July</v>
      </c>
      <c r="F2255" s="1">
        <f t="shared" si="142"/>
        <v>3</v>
      </c>
      <c r="G2255" s="1">
        <f t="shared" si="143"/>
        <v>2021</v>
      </c>
      <c r="H2255" s="1" t="s">
        <v>15</v>
      </c>
      <c r="I2255" s="1" t="s">
        <v>28</v>
      </c>
      <c r="J2255" s="1" t="s">
        <v>52</v>
      </c>
      <c r="K2255" s="1" t="s">
        <v>18</v>
      </c>
      <c r="L2255" s="1" t="s">
        <v>22</v>
      </c>
      <c r="M2255" s="1">
        <v>65</v>
      </c>
      <c r="N2255" s="1">
        <v>950</v>
      </c>
      <c r="O2255" s="1">
        <v>617500</v>
      </c>
      <c r="P2255" s="1">
        <v>277875</v>
      </c>
      <c r="Q2255" s="1">
        <v>0.45</v>
      </c>
      <c r="R2255" s="1" t="s">
        <v>27</v>
      </c>
    </row>
    <row r="2256" spans="1:18" x14ac:dyDescent="0.25">
      <c r="A2256" s="1" t="s">
        <v>49</v>
      </c>
      <c r="B2256" s="1">
        <v>1185732</v>
      </c>
      <c r="C2256" s="2">
        <v>44385</v>
      </c>
      <c r="D2256" s="2" t="str">
        <f t="shared" si="140"/>
        <v>Thursday</v>
      </c>
      <c r="E2256" s="2" t="str">
        <f t="shared" si="141"/>
        <v>July</v>
      </c>
      <c r="F2256" s="1">
        <f t="shared" si="142"/>
        <v>3</v>
      </c>
      <c r="G2256" s="1">
        <f t="shared" si="143"/>
        <v>2021</v>
      </c>
      <c r="H2256" s="1" t="s">
        <v>15</v>
      </c>
      <c r="I2256" s="1" t="s">
        <v>28</v>
      </c>
      <c r="J2256" s="1" t="s">
        <v>52</v>
      </c>
      <c r="K2256" s="1" t="s">
        <v>18</v>
      </c>
      <c r="L2256" s="1" t="s">
        <v>23</v>
      </c>
      <c r="M2256" s="1">
        <v>60</v>
      </c>
      <c r="N2256" s="1">
        <v>700</v>
      </c>
      <c r="O2256" s="1">
        <v>420000</v>
      </c>
      <c r="P2256" s="1">
        <v>147000</v>
      </c>
      <c r="Q2256" s="1">
        <v>0.35</v>
      </c>
      <c r="R2256" s="1" t="s">
        <v>27</v>
      </c>
    </row>
    <row r="2257" spans="1:18" x14ac:dyDescent="0.25">
      <c r="A2257" s="1" t="s">
        <v>49</v>
      </c>
      <c r="B2257" s="1">
        <v>1185732</v>
      </c>
      <c r="C2257" s="2">
        <v>44385</v>
      </c>
      <c r="D2257" s="2" t="str">
        <f t="shared" si="140"/>
        <v>Thursday</v>
      </c>
      <c r="E2257" s="2" t="str">
        <f t="shared" si="141"/>
        <v>July</v>
      </c>
      <c r="F2257" s="1">
        <f t="shared" si="142"/>
        <v>3</v>
      </c>
      <c r="G2257" s="1">
        <f t="shared" si="143"/>
        <v>2021</v>
      </c>
      <c r="H2257" s="1" t="s">
        <v>15</v>
      </c>
      <c r="I2257" s="1" t="s">
        <v>28</v>
      </c>
      <c r="J2257" s="1" t="s">
        <v>52</v>
      </c>
      <c r="K2257" s="1" t="s">
        <v>21</v>
      </c>
      <c r="L2257" s="1" t="s">
        <v>22</v>
      </c>
      <c r="M2257" s="1">
        <v>55</v>
      </c>
      <c r="N2257" s="1">
        <v>625</v>
      </c>
      <c r="O2257" s="1">
        <v>343750</v>
      </c>
      <c r="P2257" s="1">
        <v>85937.5</v>
      </c>
      <c r="Q2257" s="1">
        <v>0.25</v>
      </c>
      <c r="R2257" s="1" t="s">
        <v>27</v>
      </c>
    </row>
    <row r="2258" spans="1:18" x14ac:dyDescent="0.25">
      <c r="A2258" s="1" t="s">
        <v>49</v>
      </c>
      <c r="B2258" s="1">
        <v>1185732</v>
      </c>
      <c r="C2258" s="2">
        <v>44385</v>
      </c>
      <c r="D2258" s="2" t="str">
        <f t="shared" si="140"/>
        <v>Thursday</v>
      </c>
      <c r="E2258" s="2" t="str">
        <f t="shared" si="141"/>
        <v>July</v>
      </c>
      <c r="F2258" s="1">
        <f t="shared" si="142"/>
        <v>3</v>
      </c>
      <c r="G2258" s="1">
        <f t="shared" si="143"/>
        <v>2021</v>
      </c>
      <c r="H2258" s="1" t="s">
        <v>15</v>
      </c>
      <c r="I2258" s="1" t="s">
        <v>28</v>
      </c>
      <c r="J2258" s="1" t="s">
        <v>52</v>
      </c>
      <c r="K2258" s="1" t="s">
        <v>21</v>
      </c>
      <c r="L2258" s="1" t="s">
        <v>23</v>
      </c>
      <c r="M2258" s="1">
        <v>55</v>
      </c>
      <c r="N2258" s="1">
        <v>575</v>
      </c>
      <c r="O2258" s="1">
        <v>316250</v>
      </c>
      <c r="P2258" s="1">
        <v>94875</v>
      </c>
      <c r="Q2258" s="1">
        <v>0.3</v>
      </c>
      <c r="R2258" s="1" t="s">
        <v>27</v>
      </c>
    </row>
    <row r="2259" spans="1:18" x14ac:dyDescent="0.25">
      <c r="A2259" s="1" t="s">
        <v>49</v>
      </c>
      <c r="B2259" s="1">
        <v>1185732</v>
      </c>
      <c r="C2259" s="2">
        <v>44385</v>
      </c>
      <c r="D2259" s="2" t="str">
        <f t="shared" si="140"/>
        <v>Thursday</v>
      </c>
      <c r="E2259" s="2" t="str">
        <f t="shared" si="141"/>
        <v>July</v>
      </c>
      <c r="F2259" s="1">
        <f t="shared" si="142"/>
        <v>3</v>
      </c>
      <c r="G2259" s="1">
        <f t="shared" si="143"/>
        <v>2021</v>
      </c>
      <c r="H2259" s="1" t="s">
        <v>15</v>
      </c>
      <c r="I2259" s="1" t="s">
        <v>28</v>
      </c>
      <c r="J2259" s="1" t="s">
        <v>52</v>
      </c>
      <c r="K2259" s="1" t="s">
        <v>18</v>
      </c>
      <c r="L2259" s="1" t="s">
        <v>19</v>
      </c>
      <c r="M2259" s="1">
        <v>65</v>
      </c>
      <c r="N2259" s="1">
        <v>600</v>
      </c>
      <c r="O2259" s="1">
        <v>390000</v>
      </c>
      <c r="P2259" s="1">
        <v>136500</v>
      </c>
      <c r="Q2259" s="1">
        <v>0.35</v>
      </c>
      <c r="R2259" s="1" t="s">
        <v>27</v>
      </c>
    </row>
    <row r="2260" spans="1:18" x14ac:dyDescent="0.25">
      <c r="A2260" s="1" t="s">
        <v>49</v>
      </c>
      <c r="B2260" s="1">
        <v>1185732</v>
      </c>
      <c r="C2260" s="2">
        <v>44385</v>
      </c>
      <c r="D2260" s="2" t="str">
        <f t="shared" si="140"/>
        <v>Thursday</v>
      </c>
      <c r="E2260" s="2" t="str">
        <f t="shared" si="141"/>
        <v>July</v>
      </c>
      <c r="F2260" s="1">
        <f t="shared" si="142"/>
        <v>3</v>
      </c>
      <c r="G2260" s="1">
        <f t="shared" si="143"/>
        <v>2021</v>
      </c>
      <c r="H2260" s="1" t="s">
        <v>15</v>
      </c>
      <c r="I2260" s="1" t="s">
        <v>28</v>
      </c>
      <c r="J2260" s="1" t="s">
        <v>52</v>
      </c>
      <c r="K2260" s="1" t="s">
        <v>21</v>
      </c>
      <c r="L2260" s="1" t="s">
        <v>19</v>
      </c>
      <c r="M2260" s="1">
        <v>70</v>
      </c>
      <c r="N2260" s="1">
        <v>775</v>
      </c>
      <c r="O2260" s="1">
        <v>542500</v>
      </c>
      <c r="P2260" s="1">
        <v>271250</v>
      </c>
      <c r="Q2260" s="1">
        <v>0.5</v>
      </c>
      <c r="R2260" s="1" t="s">
        <v>27</v>
      </c>
    </row>
    <row r="2261" spans="1:18" x14ac:dyDescent="0.25">
      <c r="A2261" s="1" t="s">
        <v>49</v>
      </c>
      <c r="B2261" s="1">
        <v>1185732</v>
      </c>
      <c r="C2261" s="2">
        <v>44417</v>
      </c>
      <c r="D2261" s="2" t="str">
        <f t="shared" si="140"/>
        <v>Monday</v>
      </c>
      <c r="E2261" s="2" t="str">
        <f t="shared" si="141"/>
        <v>August</v>
      </c>
      <c r="F2261" s="1">
        <f t="shared" si="142"/>
        <v>3</v>
      </c>
      <c r="G2261" s="1">
        <f t="shared" si="143"/>
        <v>2021</v>
      </c>
      <c r="H2261" s="1" t="s">
        <v>15</v>
      </c>
      <c r="I2261" s="1" t="s">
        <v>28</v>
      </c>
      <c r="J2261" s="1" t="s">
        <v>52</v>
      </c>
      <c r="K2261" s="1" t="s">
        <v>18</v>
      </c>
      <c r="L2261" s="1" t="s">
        <v>22</v>
      </c>
      <c r="M2261" s="1">
        <v>65</v>
      </c>
      <c r="N2261" s="1">
        <v>925</v>
      </c>
      <c r="O2261" s="1">
        <v>601250</v>
      </c>
      <c r="P2261" s="1">
        <v>270562.5</v>
      </c>
      <c r="Q2261" s="1">
        <v>0.45</v>
      </c>
      <c r="R2261" s="1" t="s">
        <v>27</v>
      </c>
    </row>
    <row r="2262" spans="1:18" x14ac:dyDescent="0.25">
      <c r="A2262" s="1" t="s">
        <v>49</v>
      </c>
      <c r="B2262" s="1">
        <v>1185732</v>
      </c>
      <c r="C2262" s="2">
        <v>44417</v>
      </c>
      <c r="D2262" s="2" t="str">
        <f t="shared" si="140"/>
        <v>Monday</v>
      </c>
      <c r="E2262" s="2" t="str">
        <f t="shared" si="141"/>
        <v>August</v>
      </c>
      <c r="F2262" s="1">
        <f t="shared" si="142"/>
        <v>3</v>
      </c>
      <c r="G2262" s="1">
        <f t="shared" si="143"/>
        <v>2021</v>
      </c>
      <c r="H2262" s="1" t="s">
        <v>15</v>
      </c>
      <c r="I2262" s="1" t="s">
        <v>28</v>
      </c>
      <c r="J2262" s="1" t="s">
        <v>52</v>
      </c>
      <c r="K2262" s="1" t="s">
        <v>18</v>
      </c>
      <c r="L2262" s="1" t="s">
        <v>23</v>
      </c>
      <c r="M2262" s="1">
        <v>60</v>
      </c>
      <c r="N2262" s="1">
        <v>700</v>
      </c>
      <c r="O2262" s="1">
        <v>420000</v>
      </c>
      <c r="P2262" s="1">
        <v>147000</v>
      </c>
      <c r="Q2262" s="1">
        <v>0.35</v>
      </c>
      <c r="R2262" s="1" t="s">
        <v>27</v>
      </c>
    </row>
    <row r="2263" spans="1:18" x14ac:dyDescent="0.25">
      <c r="A2263" s="1" t="s">
        <v>49</v>
      </c>
      <c r="B2263" s="1">
        <v>1185732</v>
      </c>
      <c r="C2263" s="2">
        <v>44417</v>
      </c>
      <c r="D2263" s="2" t="str">
        <f t="shared" si="140"/>
        <v>Monday</v>
      </c>
      <c r="E2263" s="2" t="str">
        <f t="shared" si="141"/>
        <v>August</v>
      </c>
      <c r="F2263" s="1">
        <f t="shared" si="142"/>
        <v>3</v>
      </c>
      <c r="G2263" s="1">
        <f t="shared" si="143"/>
        <v>2021</v>
      </c>
      <c r="H2263" s="1" t="s">
        <v>15</v>
      </c>
      <c r="I2263" s="1" t="s">
        <v>28</v>
      </c>
      <c r="J2263" s="1" t="s">
        <v>52</v>
      </c>
      <c r="K2263" s="1" t="s">
        <v>21</v>
      </c>
      <c r="L2263" s="1" t="s">
        <v>22</v>
      </c>
      <c r="M2263" s="1">
        <v>55</v>
      </c>
      <c r="N2263" s="1">
        <v>625</v>
      </c>
      <c r="O2263" s="1">
        <v>343750</v>
      </c>
      <c r="P2263" s="1">
        <v>85937.5</v>
      </c>
      <c r="Q2263" s="1">
        <v>0.25</v>
      </c>
      <c r="R2263" s="1" t="s">
        <v>27</v>
      </c>
    </row>
    <row r="2264" spans="1:18" x14ac:dyDescent="0.25">
      <c r="A2264" s="1" t="s">
        <v>49</v>
      </c>
      <c r="B2264" s="1">
        <v>1185732</v>
      </c>
      <c r="C2264" s="2">
        <v>44417</v>
      </c>
      <c r="D2264" s="2" t="str">
        <f t="shared" si="140"/>
        <v>Monday</v>
      </c>
      <c r="E2264" s="2" t="str">
        <f t="shared" si="141"/>
        <v>August</v>
      </c>
      <c r="F2264" s="1">
        <f t="shared" si="142"/>
        <v>3</v>
      </c>
      <c r="G2264" s="1">
        <f t="shared" si="143"/>
        <v>2021</v>
      </c>
      <c r="H2264" s="1" t="s">
        <v>15</v>
      </c>
      <c r="I2264" s="1" t="s">
        <v>28</v>
      </c>
      <c r="J2264" s="1" t="s">
        <v>52</v>
      </c>
      <c r="K2264" s="1" t="s">
        <v>21</v>
      </c>
      <c r="L2264" s="1" t="s">
        <v>23</v>
      </c>
      <c r="M2264" s="1">
        <v>45</v>
      </c>
      <c r="N2264" s="1">
        <v>575</v>
      </c>
      <c r="O2264" s="1">
        <v>258750</v>
      </c>
      <c r="P2264" s="1">
        <v>77625</v>
      </c>
      <c r="Q2264" s="1">
        <v>0.3</v>
      </c>
      <c r="R2264" s="1" t="s">
        <v>27</v>
      </c>
    </row>
    <row r="2265" spans="1:18" x14ac:dyDescent="0.25">
      <c r="A2265" s="1" t="s">
        <v>49</v>
      </c>
      <c r="B2265" s="1">
        <v>1185732</v>
      </c>
      <c r="C2265" s="2">
        <v>44417</v>
      </c>
      <c r="D2265" s="2" t="str">
        <f t="shared" si="140"/>
        <v>Monday</v>
      </c>
      <c r="E2265" s="2" t="str">
        <f t="shared" si="141"/>
        <v>August</v>
      </c>
      <c r="F2265" s="1">
        <f t="shared" si="142"/>
        <v>3</v>
      </c>
      <c r="G2265" s="1">
        <f t="shared" si="143"/>
        <v>2021</v>
      </c>
      <c r="H2265" s="1" t="s">
        <v>15</v>
      </c>
      <c r="I2265" s="1" t="s">
        <v>28</v>
      </c>
      <c r="J2265" s="1" t="s">
        <v>52</v>
      </c>
      <c r="K2265" s="1" t="s">
        <v>18</v>
      </c>
      <c r="L2265" s="1" t="s">
        <v>19</v>
      </c>
      <c r="M2265" s="1">
        <v>55</v>
      </c>
      <c r="N2265" s="1">
        <v>550</v>
      </c>
      <c r="O2265" s="1">
        <v>302500</v>
      </c>
      <c r="P2265" s="1">
        <v>105875</v>
      </c>
      <c r="Q2265" s="1">
        <v>0.35</v>
      </c>
      <c r="R2265" s="1" t="s">
        <v>27</v>
      </c>
    </row>
    <row r="2266" spans="1:18" x14ac:dyDescent="0.25">
      <c r="A2266" s="1" t="s">
        <v>49</v>
      </c>
      <c r="B2266" s="1">
        <v>1185732</v>
      </c>
      <c r="C2266" s="2">
        <v>44417</v>
      </c>
      <c r="D2266" s="2" t="str">
        <f t="shared" si="140"/>
        <v>Monday</v>
      </c>
      <c r="E2266" s="2" t="str">
        <f t="shared" si="141"/>
        <v>August</v>
      </c>
      <c r="F2266" s="1">
        <f t="shared" si="142"/>
        <v>3</v>
      </c>
      <c r="G2266" s="1">
        <f t="shared" si="143"/>
        <v>2021</v>
      </c>
      <c r="H2266" s="1" t="s">
        <v>15</v>
      </c>
      <c r="I2266" s="1" t="s">
        <v>28</v>
      </c>
      <c r="J2266" s="1" t="s">
        <v>52</v>
      </c>
      <c r="K2266" s="1" t="s">
        <v>21</v>
      </c>
      <c r="L2266" s="1" t="s">
        <v>19</v>
      </c>
      <c r="M2266" s="1">
        <v>60</v>
      </c>
      <c r="N2266" s="1">
        <v>725</v>
      </c>
      <c r="O2266" s="1">
        <v>435000</v>
      </c>
      <c r="P2266" s="1">
        <v>217500</v>
      </c>
      <c r="Q2266" s="1">
        <v>0.5</v>
      </c>
      <c r="R2266" s="1" t="s">
        <v>27</v>
      </c>
    </row>
    <row r="2267" spans="1:18" x14ac:dyDescent="0.25">
      <c r="A2267" s="1" t="s">
        <v>49</v>
      </c>
      <c r="B2267" s="1">
        <v>1185732</v>
      </c>
      <c r="C2267" s="2">
        <v>44447</v>
      </c>
      <c r="D2267" s="2" t="str">
        <f t="shared" si="140"/>
        <v>Wednesday</v>
      </c>
      <c r="E2267" s="2" t="str">
        <f t="shared" si="141"/>
        <v>September</v>
      </c>
      <c r="F2267" s="1">
        <f t="shared" si="142"/>
        <v>3</v>
      </c>
      <c r="G2267" s="1">
        <f t="shared" si="143"/>
        <v>2021</v>
      </c>
      <c r="H2267" s="1" t="s">
        <v>15</v>
      </c>
      <c r="I2267" s="1" t="s">
        <v>28</v>
      </c>
      <c r="J2267" s="1" t="s">
        <v>52</v>
      </c>
      <c r="K2267" s="1" t="s">
        <v>18</v>
      </c>
      <c r="L2267" s="1" t="s">
        <v>22</v>
      </c>
      <c r="M2267" s="1">
        <v>55</v>
      </c>
      <c r="N2267" s="1">
        <v>850</v>
      </c>
      <c r="O2267" s="1">
        <v>467500</v>
      </c>
      <c r="P2267" s="1">
        <v>210375</v>
      </c>
      <c r="Q2267" s="1">
        <v>0.45</v>
      </c>
      <c r="R2267" s="1" t="s">
        <v>27</v>
      </c>
    </row>
    <row r="2268" spans="1:18" x14ac:dyDescent="0.25">
      <c r="A2268" s="1" t="s">
        <v>49</v>
      </c>
      <c r="B2268" s="1">
        <v>1185732</v>
      </c>
      <c r="C2268" s="2">
        <v>44447</v>
      </c>
      <c r="D2268" s="2" t="str">
        <f t="shared" si="140"/>
        <v>Wednesday</v>
      </c>
      <c r="E2268" s="2" t="str">
        <f t="shared" si="141"/>
        <v>September</v>
      </c>
      <c r="F2268" s="1">
        <f t="shared" si="142"/>
        <v>3</v>
      </c>
      <c r="G2268" s="1">
        <f t="shared" si="143"/>
        <v>2021</v>
      </c>
      <c r="H2268" s="1" t="s">
        <v>15</v>
      </c>
      <c r="I2268" s="1" t="s">
        <v>28</v>
      </c>
      <c r="J2268" s="1" t="s">
        <v>52</v>
      </c>
      <c r="K2268" s="1" t="s">
        <v>18</v>
      </c>
      <c r="L2268" s="1" t="s">
        <v>23</v>
      </c>
      <c r="M2268" s="1">
        <v>50</v>
      </c>
      <c r="N2268" s="1">
        <v>650</v>
      </c>
      <c r="O2268" s="1">
        <v>325000</v>
      </c>
      <c r="P2268" s="1">
        <v>113750</v>
      </c>
      <c r="Q2268" s="1">
        <v>0.35</v>
      </c>
      <c r="R2268" s="1" t="s">
        <v>27</v>
      </c>
    </row>
    <row r="2269" spans="1:18" x14ac:dyDescent="0.25">
      <c r="A2269" s="1" t="s">
        <v>49</v>
      </c>
      <c r="B2269" s="1">
        <v>1185732</v>
      </c>
      <c r="C2269" s="2">
        <v>44447</v>
      </c>
      <c r="D2269" s="2" t="str">
        <f t="shared" si="140"/>
        <v>Wednesday</v>
      </c>
      <c r="E2269" s="2" t="str">
        <f t="shared" si="141"/>
        <v>September</v>
      </c>
      <c r="F2269" s="1">
        <f t="shared" si="142"/>
        <v>3</v>
      </c>
      <c r="G2269" s="1">
        <f t="shared" si="143"/>
        <v>2021</v>
      </c>
      <c r="H2269" s="1" t="s">
        <v>15</v>
      </c>
      <c r="I2269" s="1" t="s">
        <v>28</v>
      </c>
      <c r="J2269" s="1" t="s">
        <v>52</v>
      </c>
      <c r="K2269" s="1" t="s">
        <v>21</v>
      </c>
      <c r="L2269" s="1" t="s">
        <v>22</v>
      </c>
      <c r="M2269" s="1">
        <v>45</v>
      </c>
      <c r="N2269" s="1">
        <v>550</v>
      </c>
      <c r="O2269" s="1">
        <v>247500</v>
      </c>
      <c r="P2269" s="1">
        <v>61875</v>
      </c>
      <c r="Q2269" s="1">
        <v>0.25</v>
      </c>
      <c r="R2269" s="1" t="s">
        <v>27</v>
      </c>
    </row>
    <row r="2270" spans="1:18" x14ac:dyDescent="0.25">
      <c r="A2270" s="1" t="s">
        <v>49</v>
      </c>
      <c r="B2270" s="1">
        <v>1185732</v>
      </c>
      <c r="C2270" s="2">
        <v>44447</v>
      </c>
      <c r="D2270" s="2" t="str">
        <f t="shared" si="140"/>
        <v>Wednesday</v>
      </c>
      <c r="E2270" s="2" t="str">
        <f t="shared" si="141"/>
        <v>September</v>
      </c>
      <c r="F2270" s="1">
        <f t="shared" si="142"/>
        <v>3</v>
      </c>
      <c r="G2270" s="1">
        <f t="shared" si="143"/>
        <v>2021</v>
      </c>
      <c r="H2270" s="1" t="s">
        <v>15</v>
      </c>
      <c r="I2270" s="1" t="s">
        <v>28</v>
      </c>
      <c r="J2270" s="1" t="s">
        <v>52</v>
      </c>
      <c r="K2270" s="1" t="s">
        <v>21</v>
      </c>
      <c r="L2270" s="1" t="s">
        <v>23</v>
      </c>
      <c r="M2270" s="1">
        <v>45</v>
      </c>
      <c r="N2270" s="1">
        <v>525</v>
      </c>
      <c r="O2270" s="1">
        <v>236250</v>
      </c>
      <c r="P2270" s="1">
        <v>70875</v>
      </c>
      <c r="Q2270" s="1">
        <v>0.3</v>
      </c>
      <c r="R2270" s="1" t="s">
        <v>27</v>
      </c>
    </row>
    <row r="2271" spans="1:18" x14ac:dyDescent="0.25">
      <c r="A2271" s="1" t="s">
        <v>49</v>
      </c>
      <c r="B2271" s="1">
        <v>1185732</v>
      </c>
      <c r="C2271" s="2">
        <v>44447</v>
      </c>
      <c r="D2271" s="2" t="str">
        <f t="shared" si="140"/>
        <v>Wednesday</v>
      </c>
      <c r="E2271" s="2" t="str">
        <f t="shared" si="141"/>
        <v>September</v>
      </c>
      <c r="F2271" s="1">
        <f t="shared" si="142"/>
        <v>3</v>
      </c>
      <c r="G2271" s="1">
        <f t="shared" si="143"/>
        <v>2021</v>
      </c>
      <c r="H2271" s="1" t="s">
        <v>15</v>
      </c>
      <c r="I2271" s="1" t="s">
        <v>28</v>
      </c>
      <c r="J2271" s="1" t="s">
        <v>52</v>
      </c>
      <c r="K2271" s="1" t="s">
        <v>18</v>
      </c>
      <c r="L2271" s="1" t="s">
        <v>19</v>
      </c>
      <c r="M2271" s="1">
        <v>55</v>
      </c>
      <c r="N2271" s="1">
        <v>525</v>
      </c>
      <c r="O2271" s="1">
        <v>288750</v>
      </c>
      <c r="P2271" s="1">
        <v>101062.5</v>
      </c>
      <c r="Q2271" s="1">
        <v>0.35</v>
      </c>
      <c r="R2271" s="1" t="s">
        <v>27</v>
      </c>
    </row>
    <row r="2272" spans="1:18" x14ac:dyDescent="0.25">
      <c r="A2272" s="1" t="s">
        <v>49</v>
      </c>
      <c r="B2272" s="1">
        <v>1185732</v>
      </c>
      <c r="C2272" s="2">
        <v>44447</v>
      </c>
      <c r="D2272" s="2" t="str">
        <f t="shared" si="140"/>
        <v>Wednesday</v>
      </c>
      <c r="E2272" s="2" t="str">
        <f t="shared" si="141"/>
        <v>September</v>
      </c>
      <c r="F2272" s="1">
        <f t="shared" si="142"/>
        <v>3</v>
      </c>
      <c r="G2272" s="1">
        <f t="shared" si="143"/>
        <v>2021</v>
      </c>
      <c r="H2272" s="1" t="s">
        <v>15</v>
      </c>
      <c r="I2272" s="1" t="s">
        <v>28</v>
      </c>
      <c r="J2272" s="1" t="s">
        <v>52</v>
      </c>
      <c r="K2272" s="1" t="s">
        <v>21</v>
      </c>
      <c r="L2272" s="1" t="s">
        <v>19</v>
      </c>
      <c r="M2272" s="1">
        <v>60</v>
      </c>
      <c r="N2272" s="1">
        <v>625</v>
      </c>
      <c r="O2272" s="1">
        <v>375000</v>
      </c>
      <c r="P2272" s="1">
        <v>187500</v>
      </c>
      <c r="Q2272" s="1">
        <v>0.5</v>
      </c>
      <c r="R2272" s="1" t="s">
        <v>27</v>
      </c>
    </row>
    <row r="2273" spans="1:18" x14ac:dyDescent="0.25">
      <c r="A2273" s="1" t="s">
        <v>49</v>
      </c>
      <c r="B2273" s="1">
        <v>1185732</v>
      </c>
      <c r="C2273" s="2">
        <v>44479</v>
      </c>
      <c r="D2273" s="2" t="str">
        <f t="shared" si="140"/>
        <v>Sunday</v>
      </c>
      <c r="E2273" s="2" t="str">
        <f t="shared" si="141"/>
        <v>October</v>
      </c>
      <c r="F2273" s="1">
        <f t="shared" si="142"/>
        <v>4</v>
      </c>
      <c r="G2273" s="1">
        <f t="shared" si="143"/>
        <v>2021</v>
      </c>
      <c r="H2273" s="1" t="s">
        <v>15</v>
      </c>
      <c r="I2273" s="1" t="s">
        <v>28</v>
      </c>
      <c r="J2273" s="1" t="s">
        <v>52</v>
      </c>
      <c r="K2273" s="1" t="s">
        <v>18</v>
      </c>
      <c r="L2273" s="1" t="s">
        <v>22</v>
      </c>
      <c r="M2273" s="1">
        <v>60</v>
      </c>
      <c r="N2273" s="1">
        <v>800</v>
      </c>
      <c r="O2273" s="1">
        <v>480000</v>
      </c>
      <c r="P2273" s="1">
        <v>216000</v>
      </c>
      <c r="Q2273" s="1">
        <v>0.45</v>
      </c>
      <c r="R2273" s="1" t="s">
        <v>27</v>
      </c>
    </row>
    <row r="2274" spans="1:18" x14ac:dyDescent="0.25">
      <c r="A2274" s="1" t="s">
        <v>49</v>
      </c>
      <c r="B2274" s="1">
        <v>1185732</v>
      </c>
      <c r="C2274" s="2">
        <v>44479</v>
      </c>
      <c r="D2274" s="2" t="str">
        <f t="shared" si="140"/>
        <v>Sunday</v>
      </c>
      <c r="E2274" s="2" t="str">
        <f t="shared" si="141"/>
        <v>October</v>
      </c>
      <c r="F2274" s="1">
        <f t="shared" si="142"/>
        <v>4</v>
      </c>
      <c r="G2274" s="1">
        <f t="shared" si="143"/>
        <v>2021</v>
      </c>
      <c r="H2274" s="1" t="s">
        <v>15</v>
      </c>
      <c r="I2274" s="1" t="s">
        <v>28</v>
      </c>
      <c r="J2274" s="1" t="s">
        <v>52</v>
      </c>
      <c r="K2274" s="1" t="s">
        <v>18</v>
      </c>
      <c r="L2274" s="1" t="s">
        <v>23</v>
      </c>
      <c r="M2274" s="1">
        <v>50</v>
      </c>
      <c r="N2274" s="1">
        <v>625</v>
      </c>
      <c r="O2274" s="1">
        <v>312500</v>
      </c>
      <c r="P2274" s="1">
        <v>109375</v>
      </c>
      <c r="Q2274" s="1">
        <v>0.35</v>
      </c>
      <c r="R2274" s="1" t="s">
        <v>27</v>
      </c>
    </row>
    <row r="2275" spans="1:18" x14ac:dyDescent="0.25">
      <c r="A2275" s="1" t="s">
        <v>49</v>
      </c>
      <c r="B2275" s="1">
        <v>1185732</v>
      </c>
      <c r="C2275" s="2">
        <v>44479</v>
      </c>
      <c r="D2275" s="2" t="str">
        <f t="shared" si="140"/>
        <v>Sunday</v>
      </c>
      <c r="E2275" s="2" t="str">
        <f t="shared" si="141"/>
        <v>October</v>
      </c>
      <c r="F2275" s="1">
        <f t="shared" si="142"/>
        <v>4</v>
      </c>
      <c r="G2275" s="1">
        <f t="shared" si="143"/>
        <v>2021</v>
      </c>
      <c r="H2275" s="1" t="s">
        <v>15</v>
      </c>
      <c r="I2275" s="1" t="s">
        <v>28</v>
      </c>
      <c r="J2275" s="1" t="s">
        <v>52</v>
      </c>
      <c r="K2275" s="1" t="s">
        <v>21</v>
      </c>
      <c r="L2275" s="1" t="s">
        <v>22</v>
      </c>
      <c r="M2275" s="1">
        <v>50</v>
      </c>
      <c r="N2275" s="1">
        <v>525</v>
      </c>
      <c r="O2275" s="1">
        <v>262500</v>
      </c>
      <c r="P2275" s="1">
        <v>65625</v>
      </c>
      <c r="Q2275" s="1">
        <v>0.25</v>
      </c>
      <c r="R2275" s="1" t="s">
        <v>27</v>
      </c>
    </row>
    <row r="2276" spans="1:18" x14ac:dyDescent="0.25">
      <c r="A2276" s="1" t="s">
        <v>49</v>
      </c>
      <c r="B2276" s="1">
        <v>1185732</v>
      </c>
      <c r="C2276" s="2">
        <v>44479</v>
      </c>
      <c r="D2276" s="2" t="str">
        <f t="shared" si="140"/>
        <v>Sunday</v>
      </c>
      <c r="E2276" s="2" t="str">
        <f t="shared" si="141"/>
        <v>October</v>
      </c>
      <c r="F2276" s="1">
        <f t="shared" si="142"/>
        <v>4</v>
      </c>
      <c r="G2276" s="1">
        <f t="shared" si="143"/>
        <v>2021</v>
      </c>
      <c r="H2276" s="1" t="s">
        <v>15</v>
      </c>
      <c r="I2276" s="1" t="s">
        <v>28</v>
      </c>
      <c r="J2276" s="1" t="s">
        <v>52</v>
      </c>
      <c r="K2276" s="1" t="s">
        <v>21</v>
      </c>
      <c r="L2276" s="1" t="s">
        <v>23</v>
      </c>
      <c r="M2276" s="1">
        <v>50</v>
      </c>
      <c r="N2276" s="1">
        <v>500</v>
      </c>
      <c r="O2276" s="1">
        <v>250000</v>
      </c>
      <c r="P2276" s="1">
        <v>75000</v>
      </c>
      <c r="Q2276" s="1">
        <v>0.3</v>
      </c>
      <c r="R2276" s="1" t="s">
        <v>27</v>
      </c>
    </row>
    <row r="2277" spans="1:18" x14ac:dyDescent="0.25">
      <c r="A2277" s="1" t="s">
        <v>49</v>
      </c>
      <c r="B2277" s="1">
        <v>1185732</v>
      </c>
      <c r="C2277" s="2">
        <v>44479</v>
      </c>
      <c r="D2277" s="2" t="str">
        <f t="shared" si="140"/>
        <v>Sunday</v>
      </c>
      <c r="E2277" s="2" t="str">
        <f t="shared" si="141"/>
        <v>October</v>
      </c>
      <c r="F2277" s="1">
        <f t="shared" si="142"/>
        <v>4</v>
      </c>
      <c r="G2277" s="1">
        <f t="shared" si="143"/>
        <v>2021</v>
      </c>
      <c r="H2277" s="1" t="s">
        <v>15</v>
      </c>
      <c r="I2277" s="1" t="s">
        <v>28</v>
      </c>
      <c r="J2277" s="1" t="s">
        <v>52</v>
      </c>
      <c r="K2277" s="1" t="s">
        <v>18</v>
      </c>
      <c r="L2277" s="1" t="s">
        <v>19</v>
      </c>
      <c r="M2277" s="1">
        <v>60</v>
      </c>
      <c r="N2277" s="1">
        <v>500</v>
      </c>
      <c r="O2277" s="1">
        <v>300000</v>
      </c>
      <c r="P2277" s="1">
        <v>105000</v>
      </c>
      <c r="Q2277" s="1">
        <v>0.35</v>
      </c>
      <c r="R2277" s="1" t="s">
        <v>27</v>
      </c>
    </row>
    <row r="2278" spans="1:18" x14ac:dyDescent="0.25">
      <c r="A2278" s="1" t="s">
        <v>49</v>
      </c>
      <c r="B2278" s="1">
        <v>1185732</v>
      </c>
      <c r="C2278" s="2">
        <v>44479</v>
      </c>
      <c r="D2278" s="2" t="str">
        <f t="shared" si="140"/>
        <v>Sunday</v>
      </c>
      <c r="E2278" s="2" t="str">
        <f t="shared" si="141"/>
        <v>October</v>
      </c>
      <c r="F2278" s="1">
        <f t="shared" si="142"/>
        <v>4</v>
      </c>
      <c r="G2278" s="1">
        <f t="shared" si="143"/>
        <v>2021</v>
      </c>
      <c r="H2278" s="1" t="s">
        <v>15</v>
      </c>
      <c r="I2278" s="1" t="s">
        <v>28</v>
      </c>
      <c r="J2278" s="1" t="s">
        <v>52</v>
      </c>
      <c r="K2278" s="1" t="s">
        <v>21</v>
      </c>
      <c r="L2278" s="1" t="s">
        <v>19</v>
      </c>
      <c r="M2278" s="1">
        <v>65</v>
      </c>
      <c r="N2278" s="1">
        <v>625</v>
      </c>
      <c r="O2278" s="1">
        <v>406250</v>
      </c>
      <c r="P2278" s="1">
        <v>203125</v>
      </c>
      <c r="Q2278" s="1">
        <v>0.5</v>
      </c>
      <c r="R2278" s="1" t="s">
        <v>27</v>
      </c>
    </row>
    <row r="2279" spans="1:18" x14ac:dyDescent="0.25">
      <c r="A2279" s="1" t="s">
        <v>49</v>
      </c>
      <c r="B2279" s="1">
        <v>1185732</v>
      </c>
      <c r="C2279" s="2">
        <v>44509</v>
      </c>
      <c r="D2279" s="2" t="str">
        <f t="shared" si="140"/>
        <v>Tuesday</v>
      </c>
      <c r="E2279" s="2" t="str">
        <f t="shared" si="141"/>
        <v>November</v>
      </c>
      <c r="F2279" s="1">
        <f t="shared" si="142"/>
        <v>4</v>
      </c>
      <c r="G2279" s="1">
        <f t="shared" si="143"/>
        <v>2021</v>
      </c>
      <c r="H2279" s="1" t="s">
        <v>15</v>
      </c>
      <c r="I2279" s="1" t="s">
        <v>28</v>
      </c>
      <c r="J2279" s="1" t="s">
        <v>52</v>
      </c>
      <c r="K2279" s="1" t="s">
        <v>18</v>
      </c>
      <c r="L2279" s="1" t="s">
        <v>22</v>
      </c>
      <c r="M2279" s="1">
        <v>60</v>
      </c>
      <c r="N2279" s="1">
        <v>775</v>
      </c>
      <c r="O2279" s="1">
        <v>465000</v>
      </c>
      <c r="P2279" s="1">
        <v>209250</v>
      </c>
      <c r="Q2279" s="1">
        <v>0.45</v>
      </c>
      <c r="R2279" s="1" t="s">
        <v>27</v>
      </c>
    </row>
    <row r="2280" spans="1:18" x14ac:dyDescent="0.25">
      <c r="A2280" s="1" t="s">
        <v>49</v>
      </c>
      <c r="B2280" s="1">
        <v>1185732</v>
      </c>
      <c r="C2280" s="2">
        <v>44509</v>
      </c>
      <c r="D2280" s="2" t="str">
        <f t="shared" si="140"/>
        <v>Tuesday</v>
      </c>
      <c r="E2280" s="2" t="str">
        <f t="shared" si="141"/>
        <v>November</v>
      </c>
      <c r="F2280" s="1">
        <f t="shared" si="142"/>
        <v>4</v>
      </c>
      <c r="G2280" s="1">
        <f t="shared" si="143"/>
        <v>2021</v>
      </c>
      <c r="H2280" s="1" t="s">
        <v>15</v>
      </c>
      <c r="I2280" s="1" t="s">
        <v>28</v>
      </c>
      <c r="J2280" s="1" t="s">
        <v>52</v>
      </c>
      <c r="K2280" s="1" t="s">
        <v>18</v>
      </c>
      <c r="L2280" s="1" t="s">
        <v>23</v>
      </c>
      <c r="M2280" s="1">
        <v>50</v>
      </c>
      <c r="N2280" s="1">
        <v>600</v>
      </c>
      <c r="O2280" s="1">
        <v>300000</v>
      </c>
      <c r="P2280" s="1">
        <v>105000</v>
      </c>
      <c r="Q2280" s="1">
        <v>0.35</v>
      </c>
      <c r="R2280" s="1" t="s">
        <v>27</v>
      </c>
    </row>
    <row r="2281" spans="1:18" x14ac:dyDescent="0.25">
      <c r="A2281" s="1" t="s">
        <v>49</v>
      </c>
      <c r="B2281" s="1">
        <v>1185732</v>
      </c>
      <c r="C2281" s="2">
        <v>44509</v>
      </c>
      <c r="D2281" s="2" t="str">
        <f t="shared" si="140"/>
        <v>Tuesday</v>
      </c>
      <c r="E2281" s="2" t="str">
        <f t="shared" si="141"/>
        <v>November</v>
      </c>
      <c r="F2281" s="1">
        <f t="shared" si="142"/>
        <v>4</v>
      </c>
      <c r="G2281" s="1">
        <f t="shared" si="143"/>
        <v>2021</v>
      </c>
      <c r="H2281" s="1" t="s">
        <v>15</v>
      </c>
      <c r="I2281" s="1" t="s">
        <v>28</v>
      </c>
      <c r="J2281" s="1" t="s">
        <v>52</v>
      </c>
      <c r="K2281" s="1" t="s">
        <v>21</v>
      </c>
      <c r="L2281" s="1" t="s">
        <v>22</v>
      </c>
      <c r="M2281" s="1">
        <v>50</v>
      </c>
      <c r="N2281" s="1">
        <v>545</v>
      </c>
      <c r="O2281" s="1">
        <v>272500</v>
      </c>
      <c r="P2281" s="1">
        <v>68125</v>
      </c>
      <c r="Q2281" s="1">
        <v>0.25</v>
      </c>
      <c r="R2281" s="1" t="s">
        <v>27</v>
      </c>
    </row>
    <row r="2282" spans="1:18" x14ac:dyDescent="0.25">
      <c r="A2282" s="1" t="s">
        <v>49</v>
      </c>
      <c r="B2282" s="1">
        <v>1185732</v>
      </c>
      <c r="C2282" s="2">
        <v>44509</v>
      </c>
      <c r="D2282" s="2" t="str">
        <f t="shared" si="140"/>
        <v>Tuesday</v>
      </c>
      <c r="E2282" s="2" t="str">
        <f t="shared" si="141"/>
        <v>November</v>
      </c>
      <c r="F2282" s="1">
        <f t="shared" si="142"/>
        <v>4</v>
      </c>
      <c r="G2282" s="1">
        <f t="shared" si="143"/>
        <v>2021</v>
      </c>
      <c r="H2282" s="1" t="s">
        <v>15</v>
      </c>
      <c r="I2282" s="1" t="s">
        <v>28</v>
      </c>
      <c r="J2282" s="1" t="s">
        <v>52</v>
      </c>
      <c r="K2282" s="1" t="s">
        <v>21</v>
      </c>
      <c r="L2282" s="1" t="s">
        <v>23</v>
      </c>
      <c r="M2282" s="1">
        <v>50</v>
      </c>
      <c r="N2282" s="1">
        <v>575</v>
      </c>
      <c r="O2282" s="1">
        <v>287500</v>
      </c>
      <c r="P2282" s="1">
        <v>86250</v>
      </c>
      <c r="Q2282" s="1">
        <v>0.3</v>
      </c>
      <c r="R2282" s="1" t="s">
        <v>27</v>
      </c>
    </row>
    <row r="2283" spans="1:18" x14ac:dyDescent="0.25">
      <c r="A2283" s="1" t="s">
        <v>49</v>
      </c>
      <c r="B2283" s="1">
        <v>1185732</v>
      </c>
      <c r="C2283" s="2">
        <v>44509</v>
      </c>
      <c r="D2283" s="2" t="str">
        <f t="shared" si="140"/>
        <v>Tuesday</v>
      </c>
      <c r="E2283" s="2" t="str">
        <f t="shared" si="141"/>
        <v>November</v>
      </c>
      <c r="F2283" s="1">
        <f t="shared" si="142"/>
        <v>4</v>
      </c>
      <c r="G2283" s="1">
        <f t="shared" si="143"/>
        <v>2021</v>
      </c>
      <c r="H2283" s="1" t="s">
        <v>15</v>
      </c>
      <c r="I2283" s="1" t="s">
        <v>28</v>
      </c>
      <c r="J2283" s="1" t="s">
        <v>52</v>
      </c>
      <c r="K2283" s="1" t="s">
        <v>18</v>
      </c>
      <c r="L2283" s="1" t="s">
        <v>19</v>
      </c>
      <c r="M2283" s="1">
        <v>65</v>
      </c>
      <c r="N2283" s="1">
        <v>550</v>
      </c>
      <c r="O2283" s="1">
        <v>357500</v>
      </c>
      <c r="P2283" s="1">
        <v>125125</v>
      </c>
      <c r="Q2283" s="1">
        <v>0.35</v>
      </c>
      <c r="R2283" s="1" t="s">
        <v>27</v>
      </c>
    </row>
    <row r="2284" spans="1:18" x14ac:dyDescent="0.25">
      <c r="A2284" s="1" t="s">
        <v>49</v>
      </c>
      <c r="B2284" s="1">
        <v>1185732</v>
      </c>
      <c r="C2284" s="2">
        <v>44509</v>
      </c>
      <c r="D2284" s="2" t="str">
        <f t="shared" si="140"/>
        <v>Tuesday</v>
      </c>
      <c r="E2284" s="2" t="str">
        <f t="shared" si="141"/>
        <v>November</v>
      </c>
      <c r="F2284" s="1">
        <f t="shared" si="142"/>
        <v>4</v>
      </c>
      <c r="G2284" s="1">
        <f t="shared" si="143"/>
        <v>2021</v>
      </c>
      <c r="H2284" s="1" t="s">
        <v>15</v>
      </c>
      <c r="I2284" s="1" t="s">
        <v>28</v>
      </c>
      <c r="J2284" s="1" t="s">
        <v>52</v>
      </c>
      <c r="K2284" s="1" t="s">
        <v>21</v>
      </c>
      <c r="L2284" s="1" t="s">
        <v>19</v>
      </c>
      <c r="M2284" s="1">
        <v>70</v>
      </c>
      <c r="N2284" s="1">
        <v>650</v>
      </c>
      <c r="O2284" s="1">
        <v>455000</v>
      </c>
      <c r="P2284" s="1">
        <v>227500</v>
      </c>
      <c r="Q2284" s="1">
        <v>0.5</v>
      </c>
      <c r="R2284" s="1" t="s">
        <v>27</v>
      </c>
    </row>
    <row r="2285" spans="1:18" x14ac:dyDescent="0.25">
      <c r="A2285" s="1" t="s">
        <v>49</v>
      </c>
      <c r="B2285" s="1">
        <v>1185732</v>
      </c>
      <c r="C2285" s="2">
        <v>44538</v>
      </c>
      <c r="D2285" s="2" t="str">
        <f t="shared" si="140"/>
        <v>Wednesday</v>
      </c>
      <c r="E2285" s="2" t="str">
        <f t="shared" si="141"/>
        <v>December</v>
      </c>
      <c r="F2285" s="1">
        <f t="shared" si="142"/>
        <v>4</v>
      </c>
      <c r="G2285" s="1">
        <f t="shared" si="143"/>
        <v>2021</v>
      </c>
      <c r="H2285" s="1" t="s">
        <v>15</v>
      </c>
      <c r="I2285" s="1" t="s">
        <v>28</v>
      </c>
      <c r="J2285" s="1" t="s">
        <v>52</v>
      </c>
      <c r="K2285" s="1" t="s">
        <v>18</v>
      </c>
      <c r="L2285" s="1" t="s">
        <v>22</v>
      </c>
      <c r="M2285" s="1">
        <v>65</v>
      </c>
      <c r="N2285" s="1">
        <v>875</v>
      </c>
      <c r="O2285" s="1">
        <v>568750</v>
      </c>
      <c r="P2285" s="1">
        <v>255937.5</v>
      </c>
      <c r="Q2285" s="1">
        <v>0.45</v>
      </c>
      <c r="R2285" s="1" t="s">
        <v>27</v>
      </c>
    </row>
    <row r="2286" spans="1:18" x14ac:dyDescent="0.25">
      <c r="A2286" s="1" t="s">
        <v>49</v>
      </c>
      <c r="B2286" s="1">
        <v>1185732</v>
      </c>
      <c r="C2286" s="2">
        <v>44538</v>
      </c>
      <c r="D2286" s="2" t="str">
        <f t="shared" si="140"/>
        <v>Wednesday</v>
      </c>
      <c r="E2286" s="2" t="str">
        <f t="shared" si="141"/>
        <v>December</v>
      </c>
      <c r="F2286" s="1">
        <f t="shared" si="142"/>
        <v>4</v>
      </c>
      <c r="G2286" s="1">
        <f t="shared" si="143"/>
        <v>2021</v>
      </c>
      <c r="H2286" s="1" t="s">
        <v>15</v>
      </c>
      <c r="I2286" s="1" t="s">
        <v>28</v>
      </c>
      <c r="J2286" s="1" t="s">
        <v>52</v>
      </c>
      <c r="K2286" s="1" t="s">
        <v>18</v>
      </c>
      <c r="L2286" s="1" t="s">
        <v>23</v>
      </c>
      <c r="M2286" s="1">
        <v>55</v>
      </c>
      <c r="N2286" s="1">
        <v>675</v>
      </c>
      <c r="O2286" s="1">
        <v>371250</v>
      </c>
      <c r="P2286" s="1">
        <v>129937.5</v>
      </c>
      <c r="Q2286" s="1">
        <v>0.35</v>
      </c>
      <c r="R2286" s="1" t="s">
        <v>27</v>
      </c>
    </row>
    <row r="2287" spans="1:18" x14ac:dyDescent="0.25">
      <c r="A2287" s="1" t="s">
        <v>49</v>
      </c>
      <c r="B2287" s="1">
        <v>1185732</v>
      </c>
      <c r="C2287" s="2">
        <v>44237</v>
      </c>
      <c r="D2287" s="2" t="str">
        <f t="shared" si="140"/>
        <v>Wednesday</v>
      </c>
      <c r="E2287" s="2" t="str">
        <f t="shared" si="141"/>
        <v>February</v>
      </c>
      <c r="F2287" s="1">
        <f t="shared" si="142"/>
        <v>1</v>
      </c>
      <c r="G2287" s="1">
        <f t="shared" si="143"/>
        <v>2021</v>
      </c>
      <c r="H2287" s="1" t="s">
        <v>15</v>
      </c>
      <c r="I2287" s="1" t="s">
        <v>28</v>
      </c>
      <c r="J2287" s="1" t="s">
        <v>52</v>
      </c>
      <c r="K2287" s="1" t="s">
        <v>21</v>
      </c>
      <c r="L2287" s="1" t="s">
        <v>23</v>
      </c>
      <c r="M2287" s="1">
        <v>37</v>
      </c>
      <c r="N2287" s="1">
        <v>133</v>
      </c>
      <c r="O2287" s="1">
        <v>4921</v>
      </c>
      <c r="P2287" s="1">
        <v>2066.8200000000002</v>
      </c>
      <c r="Q2287" s="1">
        <v>0.42</v>
      </c>
      <c r="R2287" s="1" t="s">
        <v>24</v>
      </c>
    </row>
    <row r="2288" spans="1:18" x14ac:dyDescent="0.25">
      <c r="A2288" s="1" t="s">
        <v>49</v>
      </c>
      <c r="B2288" s="1">
        <v>1185732</v>
      </c>
      <c r="C2288" s="2">
        <v>44237</v>
      </c>
      <c r="D2288" s="2" t="str">
        <f t="shared" si="140"/>
        <v>Wednesday</v>
      </c>
      <c r="E2288" s="2" t="str">
        <f t="shared" si="141"/>
        <v>February</v>
      </c>
      <c r="F2288" s="1">
        <f t="shared" si="142"/>
        <v>1</v>
      </c>
      <c r="G2288" s="1">
        <f t="shared" si="143"/>
        <v>2021</v>
      </c>
      <c r="H2288" s="1" t="s">
        <v>15</v>
      </c>
      <c r="I2288" s="1" t="s">
        <v>28</v>
      </c>
      <c r="J2288" s="1" t="s">
        <v>52</v>
      </c>
      <c r="K2288" s="1" t="s">
        <v>18</v>
      </c>
      <c r="L2288" s="1" t="s">
        <v>19</v>
      </c>
      <c r="M2288" s="1">
        <v>50</v>
      </c>
      <c r="N2288" s="1">
        <v>154</v>
      </c>
      <c r="O2288" s="1">
        <v>7700</v>
      </c>
      <c r="P2288" s="1">
        <v>3542</v>
      </c>
      <c r="Q2288" s="1">
        <v>0.46</v>
      </c>
      <c r="R2288" s="1" t="s">
        <v>24</v>
      </c>
    </row>
    <row r="2289" spans="1:18" x14ac:dyDescent="0.25">
      <c r="A2289" s="1" t="s">
        <v>49</v>
      </c>
      <c r="B2289" s="1">
        <v>1185732</v>
      </c>
      <c r="C2289" s="2">
        <v>44237</v>
      </c>
      <c r="D2289" s="2" t="str">
        <f t="shared" si="140"/>
        <v>Wednesday</v>
      </c>
      <c r="E2289" s="2" t="str">
        <f t="shared" si="141"/>
        <v>February</v>
      </c>
      <c r="F2289" s="1">
        <f t="shared" si="142"/>
        <v>1</v>
      </c>
      <c r="G2289" s="1">
        <f t="shared" si="143"/>
        <v>2021</v>
      </c>
      <c r="H2289" s="1" t="s">
        <v>15</v>
      </c>
      <c r="I2289" s="1" t="s">
        <v>28</v>
      </c>
      <c r="J2289" s="1" t="s">
        <v>52</v>
      </c>
      <c r="K2289" s="1" t="s">
        <v>21</v>
      </c>
      <c r="L2289" s="1" t="s">
        <v>19</v>
      </c>
      <c r="M2289" s="1">
        <v>42</v>
      </c>
      <c r="N2289" s="1">
        <v>182</v>
      </c>
      <c r="O2289" s="1">
        <v>7644</v>
      </c>
      <c r="P2289" s="1">
        <v>4892.16</v>
      </c>
      <c r="Q2289" s="1">
        <v>0.64</v>
      </c>
      <c r="R2289" s="1" t="s">
        <v>24</v>
      </c>
    </row>
    <row r="2290" spans="1:18" x14ac:dyDescent="0.25">
      <c r="A2290" s="1" t="s">
        <v>49</v>
      </c>
      <c r="B2290" s="1">
        <v>1185732</v>
      </c>
      <c r="C2290" s="2">
        <v>44263</v>
      </c>
      <c r="D2290" s="2" t="str">
        <f t="shared" si="140"/>
        <v>Monday</v>
      </c>
      <c r="E2290" s="2" t="str">
        <f t="shared" si="141"/>
        <v>March</v>
      </c>
      <c r="F2290" s="1">
        <f t="shared" si="142"/>
        <v>1</v>
      </c>
      <c r="G2290" s="1">
        <f t="shared" si="143"/>
        <v>2021</v>
      </c>
      <c r="H2290" s="1" t="s">
        <v>15</v>
      </c>
      <c r="I2290" s="1" t="s">
        <v>28</v>
      </c>
      <c r="J2290" s="1" t="s">
        <v>52</v>
      </c>
      <c r="K2290" s="1" t="s">
        <v>18</v>
      </c>
      <c r="L2290" s="1" t="s">
        <v>22</v>
      </c>
      <c r="M2290" s="1">
        <v>44</v>
      </c>
      <c r="N2290" s="1">
        <v>252</v>
      </c>
      <c r="O2290" s="1">
        <v>11088</v>
      </c>
      <c r="P2290" s="1">
        <v>6541.92</v>
      </c>
      <c r="Q2290" s="1">
        <v>0.59</v>
      </c>
      <c r="R2290" s="1" t="s">
        <v>24</v>
      </c>
    </row>
    <row r="2291" spans="1:18" x14ac:dyDescent="0.25">
      <c r="A2291" s="1" t="s">
        <v>49</v>
      </c>
      <c r="B2291" s="1">
        <v>1185732</v>
      </c>
      <c r="C2291" s="2">
        <v>44263</v>
      </c>
      <c r="D2291" s="2" t="str">
        <f t="shared" si="140"/>
        <v>Monday</v>
      </c>
      <c r="E2291" s="2" t="str">
        <f t="shared" si="141"/>
        <v>March</v>
      </c>
      <c r="F2291" s="1">
        <f t="shared" si="142"/>
        <v>1</v>
      </c>
      <c r="G2291" s="1">
        <f t="shared" si="143"/>
        <v>2021</v>
      </c>
      <c r="H2291" s="1" t="s">
        <v>15</v>
      </c>
      <c r="I2291" s="1" t="s">
        <v>28</v>
      </c>
      <c r="J2291" s="1" t="s">
        <v>52</v>
      </c>
      <c r="K2291" s="1" t="s">
        <v>18</v>
      </c>
      <c r="L2291" s="1" t="s">
        <v>23</v>
      </c>
      <c r="M2291" s="1">
        <v>44</v>
      </c>
      <c r="N2291" s="1">
        <v>165</v>
      </c>
      <c r="O2291" s="1">
        <v>7260</v>
      </c>
      <c r="P2291" s="1">
        <v>3339.6</v>
      </c>
      <c r="Q2291" s="1">
        <v>0.46</v>
      </c>
      <c r="R2291" s="1" t="s">
        <v>24</v>
      </c>
    </row>
    <row r="2292" spans="1:18" x14ac:dyDescent="0.25">
      <c r="A2292" s="1" t="s">
        <v>49</v>
      </c>
      <c r="B2292" s="1">
        <v>1185732</v>
      </c>
      <c r="C2292" s="2">
        <v>44263</v>
      </c>
      <c r="D2292" s="2" t="str">
        <f t="shared" si="140"/>
        <v>Monday</v>
      </c>
      <c r="E2292" s="2" t="str">
        <f t="shared" si="141"/>
        <v>March</v>
      </c>
      <c r="F2292" s="1">
        <f t="shared" si="142"/>
        <v>1</v>
      </c>
      <c r="G2292" s="1">
        <f t="shared" si="143"/>
        <v>2021</v>
      </c>
      <c r="H2292" s="1" t="s">
        <v>15</v>
      </c>
      <c r="I2292" s="1" t="s">
        <v>28</v>
      </c>
      <c r="J2292" s="1" t="s">
        <v>52</v>
      </c>
      <c r="K2292" s="1" t="s">
        <v>21</v>
      </c>
      <c r="L2292" s="1" t="s">
        <v>22</v>
      </c>
      <c r="M2292" s="1">
        <v>33</v>
      </c>
      <c r="N2292" s="1">
        <v>161</v>
      </c>
      <c r="O2292" s="1">
        <v>5313</v>
      </c>
      <c r="P2292" s="1">
        <v>1912.68</v>
      </c>
      <c r="Q2292" s="1">
        <v>0.36</v>
      </c>
      <c r="R2292" s="1" t="s">
        <v>24</v>
      </c>
    </row>
    <row r="2293" spans="1:18" x14ac:dyDescent="0.25">
      <c r="A2293" s="1" t="s">
        <v>49</v>
      </c>
      <c r="B2293" s="1">
        <v>1185732</v>
      </c>
      <c r="C2293" s="2">
        <v>44263</v>
      </c>
      <c r="D2293" s="2" t="str">
        <f t="shared" si="140"/>
        <v>Monday</v>
      </c>
      <c r="E2293" s="2" t="str">
        <f t="shared" si="141"/>
        <v>March</v>
      </c>
      <c r="F2293" s="1">
        <f t="shared" si="142"/>
        <v>1</v>
      </c>
      <c r="G2293" s="1">
        <f t="shared" si="143"/>
        <v>2021</v>
      </c>
      <c r="H2293" s="1" t="s">
        <v>15</v>
      </c>
      <c r="I2293" s="1" t="s">
        <v>28</v>
      </c>
      <c r="J2293" s="1" t="s">
        <v>52</v>
      </c>
      <c r="K2293" s="1" t="s">
        <v>21</v>
      </c>
      <c r="L2293" s="1" t="s">
        <v>23</v>
      </c>
      <c r="M2293" s="1">
        <v>39</v>
      </c>
      <c r="N2293" s="1">
        <v>106</v>
      </c>
      <c r="O2293" s="1">
        <v>4134</v>
      </c>
      <c r="P2293" s="1">
        <v>1694.94</v>
      </c>
      <c r="Q2293" s="1">
        <v>0.41</v>
      </c>
      <c r="R2293" s="1" t="s">
        <v>24</v>
      </c>
    </row>
    <row r="2294" spans="1:18" x14ac:dyDescent="0.25">
      <c r="A2294" s="1" t="s">
        <v>49</v>
      </c>
      <c r="B2294" s="1">
        <v>1185732</v>
      </c>
      <c r="C2294" s="2">
        <v>44263</v>
      </c>
      <c r="D2294" s="2" t="str">
        <f t="shared" si="140"/>
        <v>Monday</v>
      </c>
      <c r="E2294" s="2" t="str">
        <f t="shared" si="141"/>
        <v>March</v>
      </c>
      <c r="F2294" s="1">
        <f t="shared" si="142"/>
        <v>1</v>
      </c>
      <c r="G2294" s="1">
        <f t="shared" si="143"/>
        <v>2021</v>
      </c>
      <c r="H2294" s="1" t="s">
        <v>15</v>
      </c>
      <c r="I2294" s="1" t="s">
        <v>28</v>
      </c>
      <c r="J2294" s="1" t="s">
        <v>52</v>
      </c>
      <c r="K2294" s="1" t="s">
        <v>18</v>
      </c>
      <c r="L2294" s="1" t="s">
        <v>19</v>
      </c>
      <c r="M2294" s="1">
        <v>51</v>
      </c>
      <c r="N2294" s="1">
        <v>133</v>
      </c>
      <c r="O2294" s="1">
        <v>6783</v>
      </c>
      <c r="P2294" s="1">
        <v>3323.67</v>
      </c>
      <c r="Q2294" s="1">
        <v>0.49</v>
      </c>
      <c r="R2294" s="1" t="s">
        <v>24</v>
      </c>
    </row>
    <row r="2295" spans="1:18" x14ac:dyDescent="0.25">
      <c r="A2295" s="1" t="s">
        <v>49</v>
      </c>
      <c r="B2295" s="1">
        <v>1185732</v>
      </c>
      <c r="C2295" s="2">
        <v>44263</v>
      </c>
      <c r="D2295" s="2" t="str">
        <f t="shared" si="140"/>
        <v>Monday</v>
      </c>
      <c r="E2295" s="2" t="str">
        <f t="shared" si="141"/>
        <v>March</v>
      </c>
      <c r="F2295" s="1">
        <f t="shared" si="142"/>
        <v>1</v>
      </c>
      <c r="G2295" s="1">
        <f t="shared" si="143"/>
        <v>2021</v>
      </c>
      <c r="H2295" s="1" t="s">
        <v>15</v>
      </c>
      <c r="I2295" s="1" t="s">
        <v>28</v>
      </c>
      <c r="J2295" s="1" t="s">
        <v>52</v>
      </c>
      <c r="K2295" s="1" t="s">
        <v>21</v>
      </c>
      <c r="L2295" s="1" t="s">
        <v>19</v>
      </c>
      <c r="M2295" s="1">
        <v>43</v>
      </c>
      <c r="N2295" s="1">
        <v>161</v>
      </c>
      <c r="O2295" s="1">
        <v>6923</v>
      </c>
      <c r="P2295" s="1">
        <v>4153.8</v>
      </c>
      <c r="Q2295" s="1">
        <v>0.6</v>
      </c>
      <c r="R2295" s="1" t="s">
        <v>24</v>
      </c>
    </row>
    <row r="2296" spans="1:18" x14ac:dyDescent="0.25">
      <c r="A2296" s="1" t="s">
        <v>49</v>
      </c>
      <c r="B2296" s="1">
        <v>1185732</v>
      </c>
      <c r="C2296" s="2">
        <v>44295</v>
      </c>
      <c r="D2296" s="2" t="str">
        <f t="shared" si="140"/>
        <v>Friday</v>
      </c>
      <c r="E2296" s="2" t="str">
        <f t="shared" si="141"/>
        <v>April</v>
      </c>
      <c r="F2296" s="1">
        <f t="shared" si="142"/>
        <v>2</v>
      </c>
      <c r="G2296" s="1">
        <f t="shared" si="143"/>
        <v>2021</v>
      </c>
      <c r="H2296" s="1" t="s">
        <v>15</v>
      </c>
      <c r="I2296" s="1" t="s">
        <v>28</v>
      </c>
      <c r="J2296" s="1" t="s">
        <v>52</v>
      </c>
      <c r="K2296" s="1" t="s">
        <v>18</v>
      </c>
      <c r="L2296" s="1" t="s">
        <v>22</v>
      </c>
      <c r="M2296" s="1">
        <v>42</v>
      </c>
      <c r="N2296" s="1">
        <v>248</v>
      </c>
      <c r="O2296" s="1">
        <v>10416</v>
      </c>
      <c r="P2296" s="1">
        <v>5832.96</v>
      </c>
      <c r="Q2296" s="1">
        <v>0.56000000000000005</v>
      </c>
      <c r="R2296" s="1" t="s">
        <v>24</v>
      </c>
    </row>
    <row r="2297" spans="1:18" x14ac:dyDescent="0.25">
      <c r="A2297" s="1" t="s">
        <v>49</v>
      </c>
      <c r="B2297" s="1">
        <v>1185732</v>
      </c>
      <c r="C2297" s="2">
        <v>44295</v>
      </c>
      <c r="D2297" s="2" t="str">
        <f t="shared" si="140"/>
        <v>Friday</v>
      </c>
      <c r="E2297" s="2" t="str">
        <f t="shared" si="141"/>
        <v>April</v>
      </c>
      <c r="F2297" s="1">
        <f t="shared" si="142"/>
        <v>2</v>
      </c>
      <c r="G2297" s="1">
        <f t="shared" si="143"/>
        <v>2021</v>
      </c>
      <c r="H2297" s="1" t="s">
        <v>15</v>
      </c>
      <c r="I2297" s="1" t="s">
        <v>28</v>
      </c>
      <c r="J2297" s="1" t="s">
        <v>52</v>
      </c>
      <c r="K2297" s="1" t="s">
        <v>18</v>
      </c>
      <c r="L2297" s="1" t="s">
        <v>23</v>
      </c>
      <c r="M2297" s="1">
        <v>43</v>
      </c>
      <c r="N2297" s="1">
        <v>147</v>
      </c>
      <c r="O2297" s="1">
        <v>6321</v>
      </c>
      <c r="P2297" s="1">
        <v>2844.45</v>
      </c>
      <c r="Q2297" s="1">
        <v>0.45</v>
      </c>
      <c r="R2297" s="1" t="s">
        <v>24</v>
      </c>
    </row>
    <row r="2298" spans="1:18" x14ac:dyDescent="0.25">
      <c r="A2298" s="1" t="s">
        <v>49</v>
      </c>
      <c r="B2298" s="1">
        <v>1185732</v>
      </c>
      <c r="C2298" s="2">
        <v>44295</v>
      </c>
      <c r="D2298" s="2" t="str">
        <f t="shared" si="140"/>
        <v>Friday</v>
      </c>
      <c r="E2298" s="2" t="str">
        <f t="shared" si="141"/>
        <v>April</v>
      </c>
      <c r="F2298" s="1">
        <f t="shared" si="142"/>
        <v>2</v>
      </c>
      <c r="G2298" s="1">
        <f t="shared" si="143"/>
        <v>2021</v>
      </c>
      <c r="H2298" s="1" t="s">
        <v>15</v>
      </c>
      <c r="I2298" s="1" t="s">
        <v>28</v>
      </c>
      <c r="J2298" s="1" t="s">
        <v>52</v>
      </c>
      <c r="K2298" s="1" t="s">
        <v>21</v>
      </c>
      <c r="L2298" s="1" t="s">
        <v>22</v>
      </c>
      <c r="M2298" s="1">
        <v>34</v>
      </c>
      <c r="N2298" s="1">
        <v>152</v>
      </c>
      <c r="O2298" s="1">
        <v>5168</v>
      </c>
      <c r="P2298" s="1">
        <v>1860.48</v>
      </c>
      <c r="Q2298" s="1">
        <v>0.36</v>
      </c>
      <c r="R2298" s="1" t="s">
        <v>24</v>
      </c>
    </row>
    <row r="2299" spans="1:18" x14ac:dyDescent="0.25">
      <c r="A2299" s="1" t="s">
        <v>49</v>
      </c>
      <c r="B2299" s="1">
        <v>1185732</v>
      </c>
      <c r="C2299" s="2">
        <v>44295</v>
      </c>
      <c r="D2299" s="2" t="str">
        <f t="shared" si="140"/>
        <v>Friday</v>
      </c>
      <c r="E2299" s="2" t="str">
        <f t="shared" si="141"/>
        <v>April</v>
      </c>
      <c r="F2299" s="1">
        <f t="shared" si="142"/>
        <v>2</v>
      </c>
      <c r="G2299" s="1">
        <f t="shared" si="143"/>
        <v>2021</v>
      </c>
      <c r="H2299" s="1" t="s">
        <v>15</v>
      </c>
      <c r="I2299" s="1" t="s">
        <v>28</v>
      </c>
      <c r="J2299" s="1" t="s">
        <v>52</v>
      </c>
      <c r="K2299" s="1" t="s">
        <v>21</v>
      </c>
      <c r="L2299" s="1" t="s">
        <v>23</v>
      </c>
      <c r="M2299" s="1">
        <v>37</v>
      </c>
      <c r="N2299" s="1">
        <v>135</v>
      </c>
      <c r="O2299" s="1">
        <v>4995</v>
      </c>
      <c r="P2299" s="1">
        <v>2047.95</v>
      </c>
      <c r="Q2299" s="1">
        <v>0.41</v>
      </c>
      <c r="R2299" s="1" t="s">
        <v>24</v>
      </c>
    </row>
    <row r="2300" spans="1:18" x14ac:dyDescent="0.25">
      <c r="A2300" s="1" t="s">
        <v>49</v>
      </c>
      <c r="B2300" s="1">
        <v>1185732</v>
      </c>
      <c r="C2300" s="2">
        <v>44295</v>
      </c>
      <c r="D2300" s="2" t="str">
        <f t="shared" si="140"/>
        <v>Friday</v>
      </c>
      <c r="E2300" s="2" t="str">
        <f t="shared" si="141"/>
        <v>April</v>
      </c>
      <c r="F2300" s="1">
        <f t="shared" si="142"/>
        <v>2</v>
      </c>
      <c r="G2300" s="1">
        <f t="shared" si="143"/>
        <v>2021</v>
      </c>
      <c r="H2300" s="1" t="s">
        <v>15</v>
      </c>
      <c r="I2300" s="1" t="s">
        <v>28</v>
      </c>
      <c r="J2300" s="1" t="s">
        <v>52</v>
      </c>
      <c r="K2300" s="1" t="s">
        <v>18</v>
      </c>
      <c r="L2300" s="1" t="s">
        <v>19</v>
      </c>
      <c r="M2300" s="1">
        <v>50</v>
      </c>
      <c r="N2300" s="1">
        <v>124</v>
      </c>
      <c r="O2300" s="1">
        <v>6200</v>
      </c>
      <c r="P2300" s="1">
        <v>2914</v>
      </c>
      <c r="Q2300" s="1">
        <v>0.47</v>
      </c>
      <c r="R2300" s="1" t="s">
        <v>24</v>
      </c>
    </row>
    <row r="2301" spans="1:18" x14ac:dyDescent="0.25">
      <c r="A2301" s="1" t="s">
        <v>49</v>
      </c>
      <c r="B2301" s="1">
        <v>1185732</v>
      </c>
      <c r="C2301" s="2">
        <v>44295</v>
      </c>
      <c r="D2301" s="2" t="str">
        <f t="shared" si="140"/>
        <v>Friday</v>
      </c>
      <c r="E2301" s="2" t="str">
        <f t="shared" si="141"/>
        <v>April</v>
      </c>
      <c r="F2301" s="1">
        <f t="shared" si="142"/>
        <v>2</v>
      </c>
      <c r="G2301" s="1">
        <f t="shared" si="143"/>
        <v>2021</v>
      </c>
      <c r="H2301" s="1" t="s">
        <v>15</v>
      </c>
      <c r="I2301" s="1" t="s">
        <v>28</v>
      </c>
      <c r="J2301" s="1" t="s">
        <v>52</v>
      </c>
      <c r="K2301" s="1" t="s">
        <v>21</v>
      </c>
      <c r="L2301" s="1" t="s">
        <v>19</v>
      </c>
      <c r="M2301" s="1">
        <v>41</v>
      </c>
      <c r="N2301" s="1">
        <v>156</v>
      </c>
      <c r="O2301" s="1">
        <v>6396</v>
      </c>
      <c r="P2301" s="1">
        <v>4157.3999999999996</v>
      </c>
      <c r="Q2301" s="1">
        <v>0.65</v>
      </c>
      <c r="R2301" s="1" t="s">
        <v>24</v>
      </c>
    </row>
    <row r="2302" spans="1:18" x14ac:dyDescent="0.25">
      <c r="A2302" s="1" t="s">
        <v>49</v>
      </c>
      <c r="B2302" s="1">
        <v>1185732</v>
      </c>
      <c r="C2302" s="2">
        <v>44324</v>
      </c>
      <c r="D2302" s="2" t="str">
        <f t="shared" si="140"/>
        <v>Saturday</v>
      </c>
      <c r="E2302" s="2" t="str">
        <f t="shared" si="141"/>
        <v>May</v>
      </c>
      <c r="F2302" s="1">
        <f t="shared" si="142"/>
        <v>2</v>
      </c>
      <c r="G2302" s="1">
        <f t="shared" si="143"/>
        <v>2021</v>
      </c>
      <c r="H2302" s="1" t="s">
        <v>15</v>
      </c>
      <c r="I2302" s="1" t="s">
        <v>28</v>
      </c>
      <c r="J2302" s="1" t="s">
        <v>52</v>
      </c>
      <c r="K2302" s="1" t="s">
        <v>18</v>
      </c>
      <c r="L2302" s="1" t="s">
        <v>22</v>
      </c>
      <c r="M2302" s="1">
        <v>50</v>
      </c>
      <c r="N2302" s="1">
        <v>261</v>
      </c>
      <c r="O2302" s="1">
        <v>13050</v>
      </c>
      <c r="P2302" s="1">
        <v>7830</v>
      </c>
      <c r="Q2302" s="1">
        <v>0.6</v>
      </c>
      <c r="R2302" s="1" t="s">
        <v>24</v>
      </c>
    </row>
    <row r="2303" spans="1:18" x14ac:dyDescent="0.25">
      <c r="A2303" s="1" t="s">
        <v>49</v>
      </c>
      <c r="B2303" s="1">
        <v>1185732</v>
      </c>
      <c r="C2303" s="2">
        <v>44324</v>
      </c>
      <c r="D2303" s="2" t="str">
        <f t="shared" si="140"/>
        <v>Saturday</v>
      </c>
      <c r="E2303" s="2" t="str">
        <f t="shared" si="141"/>
        <v>May</v>
      </c>
      <c r="F2303" s="1">
        <f t="shared" si="142"/>
        <v>2</v>
      </c>
      <c r="G2303" s="1">
        <f t="shared" si="143"/>
        <v>2021</v>
      </c>
      <c r="H2303" s="1" t="s">
        <v>15</v>
      </c>
      <c r="I2303" s="1" t="s">
        <v>28</v>
      </c>
      <c r="J2303" s="1" t="s">
        <v>52</v>
      </c>
      <c r="K2303" s="1" t="s">
        <v>18</v>
      </c>
      <c r="L2303" s="1" t="s">
        <v>23</v>
      </c>
      <c r="M2303" s="1">
        <v>53</v>
      </c>
      <c r="N2303" s="1">
        <v>161</v>
      </c>
      <c r="O2303" s="1">
        <v>8533</v>
      </c>
      <c r="P2303" s="1">
        <v>4010.51</v>
      </c>
      <c r="Q2303" s="1">
        <v>0.47</v>
      </c>
      <c r="R2303" s="1" t="s">
        <v>24</v>
      </c>
    </row>
    <row r="2304" spans="1:18" x14ac:dyDescent="0.25">
      <c r="A2304" s="1" t="s">
        <v>49</v>
      </c>
      <c r="B2304" s="1">
        <v>1185732</v>
      </c>
      <c r="C2304" s="2">
        <v>44324</v>
      </c>
      <c r="D2304" s="2" t="str">
        <f t="shared" si="140"/>
        <v>Saturday</v>
      </c>
      <c r="E2304" s="2" t="str">
        <f t="shared" si="141"/>
        <v>May</v>
      </c>
      <c r="F2304" s="1">
        <f t="shared" si="142"/>
        <v>2</v>
      </c>
      <c r="G2304" s="1">
        <f t="shared" si="143"/>
        <v>2021</v>
      </c>
      <c r="H2304" s="1" t="s">
        <v>15</v>
      </c>
      <c r="I2304" s="1" t="s">
        <v>28</v>
      </c>
      <c r="J2304" s="1" t="s">
        <v>52</v>
      </c>
      <c r="K2304" s="1" t="s">
        <v>21</v>
      </c>
      <c r="L2304" s="1" t="s">
        <v>22</v>
      </c>
      <c r="M2304" s="1">
        <v>49</v>
      </c>
      <c r="N2304" s="1">
        <v>160</v>
      </c>
      <c r="O2304" s="1">
        <v>7840</v>
      </c>
      <c r="P2304" s="1">
        <v>2822.4</v>
      </c>
      <c r="Q2304" s="1">
        <v>0.36</v>
      </c>
      <c r="R2304" s="1" t="s">
        <v>24</v>
      </c>
    </row>
    <row r="2305" spans="1:18" x14ac:dyDescent="0.25">
      <c r="A2305" s="1" t="s">
        <v>49</v>
      </c>
      <c r="B2305" s="1">
        <v>1185732</v>
      </c>
      <c r="C2305" s="2">
        <v>44324</v>
      </c>
      <c r="D2305" s="2" t="str">
        <f t="shared" si="140"/>
        <v>Saturday</v>
      </c>
      <c r="E2305" s="2" t="str">
        <f t="shared" si="141"/>
        <v>May</v>
      </c>
      <c r="F2305" s="1">
        <f t="shared" si="142"/>
        <v>2</v>
      </c>
      <c r="G2305" s="1">
        <f t="shared" si="143"/>
        <v>2021</v>
      </c>
      <c r="H2305" s="1" t="s">
        <v>15</v>
      </c>
      <c r="I2305" s="1" t="s">
        <v>28</v>
      </c>
      <c r="J2305" s="1" t="s">
        <v>52</v>
      </c>
      <c r="K2305" s="1" t="s">
        <v>21</v>
      </c>
      <c r="L2305" s="1" t="s">
        <v>23</v>
      </c>
      <c r="M2305" s="1">
        <v>47</v>
      </c>
      <c r="N2305" s="1">
        <v>130</v>
      </c>
      <c r="O2305" s="1">
        <v>6110</v>
      </c>
      <c r="P2305" s="1">
        <v>2444</v>
      </c>
      <c r="Q2305" s="1">
        <v>0.4</v>
      </c>
      <c r="R2305" s="1" t="s">
        <v>24</v>
      </c>
    </row>
    <row r="2306" spans="1:18" x14ac:dyDescent="0.25">
      <c r="A2306" s="1" t="s">
        <v>49</v>
      </c>
      <c r="B2306" s="1">
        <v>1185732</v>
      </c>
      <c r="C2306" s="2">
        <v>44324</v>
      </c>
      <c r="D2306" s="2" t="str">
        <f t="shared" si="140"/>
        <v>Saturday</v>
      </c>
      <c r="E2306" s="2" t="str">
        <f t="shared" si="141"/>
        <v>May</v>
      </c>
      <c r="F2306" s="1">
        <f t="shared" si="142"/>
        <v>2</v>
      </c>
      <c r="G2306" s="1">
        <f t="shared" si="143"/>
        <v>2021</v>
      </c>
      <c r="H2306" s="1" t="s">
        <v>15</v>
      </c>
      <c r="I2306" s="1" t="s">
        <v>28</v>
      </c>
      <c r="J2306" s="1" t="s">
        <v>52</v>
      </c>
      <c r="K2306" s="1" t="s">
        <v>18</v>
      </c>
      <c r="L2306" s="1" t="s">
        <v>19</v>
      </c>
      <c r="M2306" s="1">
        <v>56</v>
      </c>
      <c r="N2306" s="1">
        <v>137</v>
      </c>
      <c r="O2306" s="1">
        <v>7672</v>
      </c>
      <c r="P2306" s="1">
        <v>3759.28</v>
      </c>
      <c r="Q2306" s="1">
        <v>0.49</v>
      </c>
      <c r="R2306" s="1" t="s">
        <v>24</v>
      </c>
    </row>
    <row r="2307" spans="1:18" x14ac:dyDescent="0.25">
      <c r="A2307" s="1" t="s">
        <v>49</v>
      </c>
      <c r="B2307" s="1">
        <v>1185732</v>
      </c>
      <c r="C2307" s="2">
        <v>44324</v>
      </c>
      <c r="D2307" s="2" t="str">
        <f t="shared" ref="D2307:D2370" si="144">TEXT(C2307,"dddd")</f>
        <v>Saturday</v>
      </c>
      <c r="E2307" s="2" t="str">
        <f t="shared" ref="E2307:E2370" si="145">TEXT(C2307,"mmmm")</f>
        <v>May</v>
      </c>
      <c r="F2307" s="1">
        <f t="shared" ref="F2307:F2370" si="146">ROUNDUP(MONTH(C2307)/3,0)</f>
        <v>2</v>
      </c>
      <c r="G2307" s="1">
        <f t="shared" ref="G2307:G2370" si="147">YEAR(C2307)</f>
        <v>2021</v>
      </c>
      <c r="H2307" s="1" t="s">
        <v>15</v>
      </c>
      <c r="I2307" s="1" t="s">
        <v>28</v>
      </c>
      <c r="J2307" s="1" t="s">
        <v>52</v>
      </c>
      <c r="K2307" s="1" t="s">
        <v>21</v>
      </c>
      <c r="L2307" s="1" t="s">
        <v>19</v>
      </c>
      <c r="M2307" s="1">
        <v>59</v>
      </c>
      <c r="N2307" s="1">
        <v>169</v>
      </c>
      <c r="O2307" s="1">
        <v>9971</v>
      </c>
      <c r="P2307" s="1">
        <v>6281.73</v>
      </c>
      <c r="Q2307" s="1">
        <v>0.63</v>
      </c>
      <c r="R2307" s="1" t="s">
        <v>24</v>
      </c>
    </row>
    <row r="2308" spans="1:18" x14ac:dyDescent="0.25">
      <c r="A2308" s="1" t="s">
        <v>49</v>
      </c>
      <c r="B2308" s="1">
        <v>1185732</v>
      </c>
      <c r="C2308" s="2">
        <v>44357</v>
      </c>
      <c r="D2308" s="2" t="str">
        <f t="shared" si="144"/>
        <v>Thursday</v>
      </c>
      <c r="E2308" s="2" t="str">
        <f t="shared" si="145"/>
        <v>June</v>
      </c>
      <c r="F2308" s="1">
        <f t="shared" si="146"/>
        <v>2</v>
      </c>
      <c r="G2308" s="1">
        <f t="shared" si="147"/>
        <v>2021</v>
      </c>
      <c r="H2308" s="1" t="s">
        <v>15</v>
      </c>
      <c r="I2308" s="1" t="s">
        <v>28</v>
      </c>
      <c r="J2308" s="1" t="s">
        <v>52</v>
      </c>
      <c r="K2308" s="1" t="s">
        <v>18</v>
      </c>
      <c r="L2308" s="1" t="s">
        <v>22</v>
      </c>
      <c r="M2308" s="1">
        <v>59</v>
      </c>
      <c r="N2308" s="1">
        <v>263</v>
      </c>
      <c r="O2308" s="1">
        <v>15517</v>
      </c>
      <c r="P2308" s="1">
        <v>8689.52</v>
      </c>
      <c r="Q2308" s="1">
        <v>0.56000000000000005</v>
      </c>
      <c r="R2308" s="1" t="s">
        <v>24</v>
      </c>
    </row>
    <row r="2309" spans="1:18" x14ac:dyDescent="0.25">
      <c r="A2309" s="1" t="s">
        <v>49</v>
      </c>
      <c r="B2309" s="1">
        <v>1185732</v>
      </c>
      <c r="C2309" s="2">
        <v>44357</v>
      </c>
      <c r="D2309" s="2" t="str">
        <f t="shared" si="144"/>
        <v>Thursday</v>
      </c>
      <c r="E2309" s="2" t="str">
        <f t="shared" si="145"/>
        <v>June</v>
      </c>
      <c r="F2309" s="1">
        <f t="shared" si="146"/>
        <v>2</v>
      </c>
      <c r="G2309" s="1">
        <f t="shared" si="147"/>
        <v>2021</v>
      </c>
      <c r="H2309" s="1" t="s">
        <v>15</v>
      </c>
      <c r="I2309" s="1" t="s">
        <v>28</v>
      </c>
      <c r="J2309" s="1" t="s">
        <v>52</v>
      </c>
      <c r="K2309" s="1" t="s">
        <v>18</v>
      </c>
      <c r="L2309" s="1" t="s">
        <v>23</v>
      </c>
      <c r="M2309" s="1">
        <v>54</v>
      </c>
      <c r="N2309" s="1">
        <v>175</v>
      </c>
      <c r="O2309" s="1">
        <v>9450</v>
      </c>
      <c r="P2309" s="1">
        <v>4536</v>
      </c>
      <c r="Q2309" s="1">
        <v>0.48</v>
      </c>
      <c r="R2309" s="1" t="s">
        <v>24</v>
      </c>
    </row>
    <row r="2310" spans="1:18" x14ac:dyDescent="0.25">
      <c r="A2310" s="1" t="s">
        <v>49</v>
      </c>
      <c r="B2310" s="1">
        <v>1185732</v>
      </c>
      <c r="C2310" s="2">
        <v>44357</v>
      </c>
      <c r="D2310" s="2" t="str">
        <f t="shared" si="144"/>
        <v>Thursday</v>
      </c>
      <c r="E2310" s="2" t="str">
        <f t="shared" si="145"/>
        <v>June</v>
      </c>
      <c r="F2310" s="1">
        <f t="shared" si="146"/>
        <v>2</v>
      </c>
      <c r="G2310" s="1">
        <f t="shared" si="147"/>
        <v>2021</v>
      </c>
      <c r="H2310" s="1" t="s">
        <v>15</v>
      </c>
      <c r="I2310" s="1" t="s">
        <v>28</v>
      </c>
      <c r="J2310" s="1" t="s">
        <v>52</v>
      </c>
      <c r="K2310" s="1" t="s">
        <v>21</v>
      </c>
      <c r="L2310" s="1" t="s">
        <v>22</v>
      </c>
      <c r="M2310" s="1">
        <v>48</v>
      </c>
      <c r="N2310" s="1">
        <v>150</v>
      </c>
      <c r="O2310" s="1">
        <v>7200</v>
      </c>
      <c r="P2310" s="1">
        <v>2736</v>
      </c>
      <c r="Q2310" s="1">
        <v>0.38</v>
      </c>
      <c r="R2310" s="1" t="s">
        <v>24</v>
      </c>
    </row>
    <row r="2311" spans="1:18" x14ac:dyDescent="0.25">
      <c r="A2311" s="1" t="s">
        <v>49</v>
      </c>
      <c r="B2311" s="1">
        <v>1185732</v>
      </c>
      <c r="C2311" s="2">
        <v>44357</v>
      </c>
      <c r="D2311" s="2" t="str">
        <f t="shared" si="144"/>
        <v>Thursday</v>
      </c>
      <c r="E2311" s="2" t="str">
        <f t="shared" si="145"/>
        <v>June</v>
      </c>
      <c r="F2311" s="1">
        <f t="shared" si="146"/>
        <v>2</v>
      </c>
      <c r="G2311" s="1">
        <f t="shared" si="147"/>
        <v>2021</v>
      </c>
      <c r="H2311" s="1" t="s">
        <v>15</v>
      </c>
      <c r="I2311" s="1" t="s">
        <v>28</v>
      </c>
      <c r="J2311" s="1" t="s">
        <v>52</v>
      </c>
      <c r="K2311" s="1" t="s">
        <v>21</v>
      </c>
      <c r="L2311" s="1" t="s">
        <v>23</v>
      </c>
      <c r="M2311" s="1">
        <v>49</v>
      </c>
      <c r="N2311" s="1">
        <v>144</v>
      </c>
      <c r="O2311" s="1">
        <v>7056</v>
      </c>
      <c r="P2311" s="1">
        <v>2892.96</v>
      </c>
      <c r="Q2311" s="1">
        <v>0.41</v>
      </c>
      <c r="R2311" s="1" t="s">
        <v>24</v>
      </c>
    </row>
    <row r="2312" spans="1:18" x14ac:dyDescent="0.25">
      <c r="A2312" s="1" t="s">
        <v>49</v>
      </c>
      <c r="B2312" s="1">
        <v>1185732</v>
      </c>
      <c r="C2312" s="2">
        <v>44357</v>
      </c>
      <c r="D2312" s="2" t="str">
        <f t="shared" si="144"/>
        <v>Thursday</v>
      </c>
      <c r="E2312" s="2" t="str">
        <f t="shared" si="145"/>
        <v>June</v>
      </c>
      <c r="F2312" s="1">
        <f t="shared" si="146"/>
        <v>2</v>
      </c>
      <c r="G2312" s="1">
        <f t="shared" si="147"/>
        <v>2021</v>
      </c>
      <c r="H2312" s="1" t="s">
        <v>15</v>
      </c>
      <c r="I2312" s="1" t="s">
        <v>28</v>
      </c>
      <c r="J2312" s="1" t="s">
        <v>52</v>
      </c>
      <c r="K2312" s="1" t="s">
        <v>18</v>
      </c>
      <c r="L2312" s="1" t="s">
        <v>19</v>
      </c>
      <c r="M2312" s="1">
        <v>62</v>
      </c>
      <c r="N2312" s="1">
        <v>150</v>
      </c>
      <c r="O2312" s="1">
        <v>9300</v>
      </c>
      <c r="P2312" s="1">
        <v>4557</v>
      </c>
      <c r="Q2312" s="1">
        <v>0.49</v>
      </c>
      <c r="R2312" s="1" t="s">
        <v>24</v>
      </c>
    </row>
    <row r="2313" spans="1:18" x14ac:dyDescent="0.25">
      <c r="A2313" s="1" t="s">
        <v>49</v>
      </c>
      <c r="B2313" s="1">
        <v>1185732</v>
      </c>
      <c r="C2313" s="2">
        <v>44357</v>
      </c>
      <c r="D2313" s="2" t="str">
        <f t="shared" si="144"/>
        <v>Thursday</v>
      </c>
      <c r="E2313" s="2" t="str">
        <f t="shared" si="145"/>
        <v>June</v>
      </c>
      <c r="F2313" s="1">
        <f t="shared" si="146"/>
        <v>2</v>
      </c>
      <c r="G2313" s="1">
        <f t="shared" si="147"/>
        <v>2021</v>
      </c>
      <c r="H2313" s="1" t="s">
        <v>15</v>
      </c>
      <c r="I2313" s="1" t="s">
        <v>28</v>
      </c>
      <c r="J2313" s="1" t="s">
        <v>52</v>
      </c>
      <c r="K2313" s="1" t="s">
        <v>21</v>
      </c>
      <c r="L2313" s="1" t="s">
        <v>19</v>
      </c>
      <c r="M2313" s="1">
        <v>69</v>
      </c>
      <c r="N2313" s="1">
        <v>181</v>
      </c>
      <c r="O2313" s="1">
        <v>12489</v>
      </c>
      <c r="P2313" s="1">
        <v>7743.18</v>
      </c>
      <c r="Q2313" s="1">
        <v>0.62</v>
      </c>
      <c r="R2313" s="1" t="s">
        <v>24</v>
      </c>
    </row>
    <row r="2314" spans="1:18" x14ac:dyDescent="0.25">
      <c r="A2314" s="1" t="s">
        <v>49</v>
      </c>
      <c r="B2314" s="1">
        <v>1185732</v>
      </c>
      <c r="C2314" s="2">
        <v>44385</v>
      </c>
      <c r="D2314" s="2" t="str">
        <f t="shared" si="144"/>
        <v>Thursday</v>
      </c>
      <c r="E2314" s="2" t="str">
        <f t="shared" si="145"/>
        <v>July</v>
      </c>
      <c r="F2314" s="1">
        <f t="shared" si="146"/>
        <v>3</v>
      </c>
      <c r="G2314" s="1">
        <f t="shared" si="147"/>
        <v>2021</v>
      </c>
      <c r="H2314" s="1" t="s">
        <v>15</v>
      </c>
      <c r="I2314" s="1" t="s">
        <v>28</v>
      </c>
      <c r="J2314" s="1" t="s">
        <v>52</v>
      </c>
      <c r="K2314" s="1" t="s">
        <v>18</v>
      </c>
      <c r="L2314" s="1" t="s">
        <v>22</v>
      </c>
      <c r="M2314" s="1">
        <v>59</v>
      </c>
      <c r="N2314" s="1">
        <v>247</v>
      </c>
      <c r="O2314" s="1">
        <v>14573</v>
      </c>
      <c r="P2314" s="1">
        <v>8015.15</v>
      </c>
      <c r="Q2314" s="1">
        <v>0.55000000000000004</v>
      </c>
      <c r="R2314" s="1" t="s">
        <v>24</v>
      </c>
    </row>
    <row r="2315" spans="1:18" x14ac:dyDescent="0.25">
      <c r="A2315" s="1" t="s">
        <v>49</v>
      </c>
      <c r="B2315" s="1">
        <v>1185732</v>
      </c>
      <c r="C2315" s="2">
        <v>44385</v>
      </c>
      <c r="D2315" s="2" t="str">
        <f t="shared" si="144"/>
        <v>Thursday</v>
      </c>
      <c r="E2315" s="2" t="str">
        <f t="shared" si="145"/>
        <v>July</v>
      </c>
      <c r="F2315" s="1">
        <f t="shared" si="146"/>
        <v>3</v>
      </c>
      <c r="G2315" s="1">
        <f t="shared" si="147"/>
        <v>2021</v>
      </c>
      <c r="H2315" s="1" t="s">
        <v>15</v>
      </c>
      <c r="I2315" s="1" t="s">
        <v>28</v>
      </c>
      <c r="J2315" s="1" t="s">
        <v>52</v>
      </c>
      <c r="K2315" s="1" t="s">
        <v>18</v>
      </c>
      <c r="L2315" s="1" t="s">
        <v>23</v>
      </c>
      <c r="M2315" s="1">
        <v>56</v>
      </c>
      <c r="N2315" s="1">
        <v>196</v>
      </c>
      <c r="O2315" s="1">
        <v>10976</v>
      </c>
      <c r="P2315" s="1">
        <v>4939.2</v>
      </c>
      <c r="Q2315" s="1">
        <v>0.45</v>
      </c>
      <c r="R2315" s="1" t="s">
        <v>24</v>
      </c>
    </row>
    <row r="2316" spans="1:18" x14ac:dyDescent="0.25">
      <c r="A2316" s="1" t="s">
        <v>49</v>
      </c>
      <c r="B2316" s="1">
        <v>1185732</v>
      </c>
      <c r="C2316" s="2">
        <v>44385</v>
      </c>
      <c r="D2316" s="2" t="str">
        <f t="shared" si="144"/>
        <v>Thursday</v>
      </c>
      <c r="E2316" s="2" t="str">
        <f t="shared" si="145"/>
        <v>July</v>
      </c>
      <c r="F2316" s="1">
        <f t="shared" si="146"/>
        <v>3</v>
      </c>
      <c r="G2316" s="1">
        <f t="shared" si="147"/>
        <v>2021</v>
      </c>
      <c r="H2316" s="1" t="s">
        <v>15</v>
      </c>
      <c r="I2316" s="1" t="s">
        <v>28</v>
      </c>
      <c r="J2316" s="1" t="s">
        <v>52</v>
      </c>
      <c r="K2316" s="1" t="s">
        <v>21</v>
      </c>
      <c r="L2316" s="1" t="s">
        <v>22</v>
      </c>
      <c r="M2316" s="1">
        <v>51</v>
      </c>
      <c r="N2316" s="1">
        <v>169</v>
      </c>
      <c r="O2316" s="1">
        <v>8619</v>
      </c>
      <c r="P2316" s="1">
        <v>3016.65</v>
      </c>
      <c r="Q2316" s="1">
        <v>0.35</v>
      </c>
      <c r="R2316" s="1" t="s">
        <v>24</v>
      </c>
    </row>
    <row r="2317" spans="1:18" x14ac:dyDescent="0.25">
      <c r="A2317" s="1" t="s">
        <v>49</v>
      </c>
      <c r="B2317" s="1">
        <v>1185732</v>
      </c>
      <c r="C2317" s="2">
        <v>44385</v>
      </c>
      <c r="D2317" s="2" t="str">
        <f t="shared" si="144"/>
        <v>Thursday</v>
      </c>
      <c r="E2317" s="2" t="str">
        <f t="shared" si="145"/>
        <v>July</v>
      </c>
      <c r="F2317" s="1">
        <f t="shared" si="146"/>
        <v>3</v>
      </c>
      <c r="G2317" s="1">
        <f t="shared" si="147"/>
        <v>2021</v>
      </c>
      <c r="H2317" s="1" t="s">
        <v>15</v>
      </c>
      <c r="I2317" s="1" t="s">
        <v>28</v>
      </c>
      <c r="J2317" s="1" t="s">
        <v>52</v>
      </c>
      <c r="K2317" s="1" t="s">
        <v>21</v>
      </c>
      <c r="L2317" s="1" t="s">
        <v>23</v>
      </c>
      <c r="M2317" s="1">
        <v>53</v>
      </c>
      <c r="N2317" s="1">
        <v>150</v>
      </c>
      <c r="O2317" s="1">
        <v>7950</v>
      </c>
      <c r="P2317" s="1">
        <v>3418.5</v>
      </c>
      <c r="Q2317" s="1">
        <v>0.43</v>
      </c>
      <c r="R2317" s="1" t="s">
        <v>24</v>
      </c>
    </row>
    <row r="2318" spans="1:18" x14ac:dyDescent="0.25">
      <c r="A2318" s="1" t="s">
        <v>49</v>
      </c>
      <c r="B2318" s="1">
        <v>1185732</v>
      </c>
      <c r="C2318" s="2">
        <v>44385</v>
      </c>
      <c r="D2318" s="2" t="str">
        <f t="shared" si="144"/>
        <v>Thursday</v>
      </c>
      <c r="E2318" s="2" t="str">
        <f t="shared" si="145"/>
        <v>July</v>
      </c>
      <c r="F2318" s="1">
        <f t="shared" si="146"/>
        <v>3</v>
      </c>
      <c r="G2318" s="1">
        <f t="shared" si="147"/>
        <v>2021</v>
      </c>
      <c r="H2318" s="1" t="s">
        <v>15</v>
      </c>
      <c r="I2318" s="1" t="s">
        <v>28</v>
      </c>
      <c r="J2318" s="1" t="s">
        <v>52</v>
      </c>
      <c r="K2318" s="1" t="s">
        <v>18</v>
      </c>
      <c r="L2318" s="1" t="s">
        <v>19</v>
      </c>
      <c r="M2318" s="1">
        <v>62</v>
      </c>
      <c r="N2318" s="1">
        <v>168</v>
      </c>
      <c r="O2318" s="1">
        <v>10416</v>
      </c>
      <c r="P2318" s="1">
        <v>4791.3599999999997</v>
      </c>
      <c r="Q2318" s="1">
        <v>0.46</v>
      </c>
      <c r="R2318" s="1" t="s">
        <v>24</v>
      </c>
    </row>
    <row r="2319" spans="1:18" x14ac:dyDescent="0.25">
      <c r="A2319" s="1" t="s">
        <v>49</v>
      </c>
      <c r="B2319" s="1">
        <v>1185732</v>
      </c>
      <c r="C2319" s="2">
        <v>44385</v>
      </c>
      <c r="D2319" s="2" t="str">
        <f t="shared" si="144"/>
        <v>Thursday</v>
      </c>
      <c r="E2319" s="2" t="str">
        <f t="shared" si="145"/>
        <v>July</v>
      </c>
      <c r="F2319" s="1">
        <f t="shared" si="146"/>
        <v>3</v>
      </c>
      <c r="G2319" s="1">
        <f t="shared" si="147"/>
        <v>2021</v>
      </c>
      <c r="H2319" s="1" t="s">
        <v>15</v>
      </c>
      <c r="I2319" s="1" t="s">
        <v>28</v>
      </c>
      <c r="J2319" s="1" t="s">
        <v>52</v>
      </c>
      <c r="K2319" s="1" t="s">
        <v>21</v>
      </c>
      <c r="L2319" s="1" t="s">
        <v>19</v>
      </c>
      <c r="M2319" s="1">
        <v>66</v>
      </c>
      <c r="N2319" s="1">
        <v>194</v>
      </c>
      <c r="O2319" s="1">
        <v>12804</v>
      </c>
      <c r="P2319" s="1">
        <v>8322.6</v>
      </c>
      <c r="Q2319" s="1">
        <v>0.65</v>
      </c>
      <c r="R2319" s="1" t="s">
        <v>24</v>
      </c>
    </row>
    <row r="2320" spans="1:18" x14ac:dyDescent="0.25">
      <c r="A2320" s="1" t="s">
        <v>49</v>
      </c>
      <c r="B2320" s="1">
        <v>1185732</v>
      </c>
      <c r="C2320" s="2">
        <v>44417</v>
      </c>
      <c r="D2320" s="2" t="str">
        <f t="shared" si="144"/>
        <v>Monday</v>
      </c>
      <c r="E2320" s="2" t="str">
        <f t="shared" si="145"/>
        <v>August</v>
      </c>
      <c r="F2320" s="1">
        <f t="shared" si="146"/>
        <v>3</v>
      </c>
      <c r="G2320" s="1">
        <f t="shared" si="147"/>
        <v>2021</v>
      </c>
      <c r="H2320" s="1" t="s">
        <v>15</v>
      </c>
      <c r="I2320" s="1" t="s">
        <v>28</v>
      </c>
      <c r="J2320" s="1" t="s">
        <v>52</v>
      </c>
      <c r="K2320" s="1" t="s">
        <v>18</v>
      </c>
      <c r="L2320" s="1" t="s">
        <v>22</v>
      </c>
      <c r="M2320" s="1">
        <v>62</v>
      </c>
      <c r="N2320" s="1">
        <v>250</v>
      </c>
      <c r="O2320" s="1">
        <v>15500</v>
      </c>
      <c r="P2320" s="1">
        <v>8680</v>
      </c>
      <c r="Q2320" s="1">
        <v>0.56000000000000005</v>
      </c>
      <c r="R2320" s="1" t="s">
        <v>24</v>
      </c>
    </row>
    <row r="2321" spans="1:18" x14ac:dyDescent="0.25">
      <c r="A2321" s="1" t="s">
        <v>49</v>
      </c>
      <c r="B2321" s="1">
        <v>1185732</v>
      </c>
      <c r="C2321" s="2">
        <v>44417</v>
      </c>
      <c r="D2321" s="2" t="str">
        <f t="shared" si="144"/>
        <v>Monday</v>
      </c>
      <c r="E2321" s="2" t="str">
        <f t="shared" si="145"/>
        <v>August</v>
      </c>
      <c r="F2321" s="1">
        <f t="shared" si="146"/>
        <v>3</v>
      </c>
      <c r="G2321" s="1">
        <f t="shared" si="147"/>
        <v>2021</v>
      </c>
      <c r="H2321" s="1" t="s">
        <v>15</v>
      </c>
      <c r="I2321" s="1" t="s">
        <v>28</v>
      </c>
      <c r="J2321" s="1" t="s">
        <v>52</v>
      </c>
      <c r="K2321" s="1" t="s">
        <v>18</v>
      </c>
      <c r="L2321" s="1" t="s">
        <v>23</v>
      </c>
      <c r="M2321" s="1">
        <v>55</v>
      </c>
      <c r="N2321" s="1">
        <v>210</v>
      </c>
      <c r="O2321" s="1">
        <v>11550</v>
      </c>
      <c r="P2321" s="1">
        <v>5197.5</v>
      </c>
      <c r="Q2321" s="1">
        <v>0.45</v>
      </c>
      <c r="R2321" s="1" t="s">
        <v>24</v>
      </c>
    </row>
    <row r="2322" spans="1:18" x14ac:dyDescent="0.25">
      <c r="A2322" s="1" t="s">
        <v>49</v>
      </c>
      <c r="B2322" s="1">
        <v>1185732</v>
      </c>
      <c r="C2322" s="2">
        <v>44417</v>
      </c>
      <c r="D2322" s="2" t="str">
        <f t="shared" si="144"/>
        <v>Monday</v>
      </c>
      <c r="E2322" s="2" t="str">
        <f t="shared" si="145"/>
        <v>August</v>
      </c>
      <c r="F2322" s="1">
        <f t="shared" si="146"/>
        <v>3</v>
      </c>
      <c r="G2322" s="1">
        <f t="shared" si="147"/>
        <v>2021</v>
      </c>
      <c r="H2322" s="1" t="s">
        <v>15</v>
      </c>
      <c r="I2322" s="1" t="s">
        <v>28</v>
      </c>
      <c r="J2322" s="1" t="s">
        <v>52</v>
      </c>
      <c r="K2322" s="1" t="s">
        <v>21</v>
      </c>
      <c r="L2322" s="1" t="s">
        <v>22</v>
      </c>
      <c r="M2322" s="1">
        <v>51</v>
      </c>
      <c r="N2322" s="1">
        <v>188</v>
      </c>
      <c r="O2322" s="1">
        <v>9588</v>
      </c>
      <c r="P2322" s="1">
        <v>3451.68</v>
      </c>
      <c r="Q2322" s="1">
        <v>0.36</v>
      </c>
      <c r="R2322" s="1" t="s">
        <v>24</v>
      </c>
    </row>
    <row r="2323" spans="1:18" x14ac:dyDescent="0.25">
      <c r="A2323" s="1" t="s">
        <v>49</v>
      </c>
      <c r="B2323" s="1">
        <v>1185732</v>
      </c>
      <c r="C2323" s="2">
        <v>44417</v>
      </c>
      <c r="D2323" s="2" t="str">
        <f t="shared" si="144"/>
        <v>Monday</v>
      </c>
      <c r="E2323" s="2" t="str">
        <f t="shared" si="145"/>
        <v>August</v>
      </c>
      <c r="F2323" s="1">
        <f t="shared" si="146"/>
        <v>3</v>
      </c>
      <c r="G2323" s="1">
        <f t="shared" si="147"/>
        <v>2021</v>
      </c>
      <c r="H2323" s="1" t="s">
        <v>15</v>
      </c>
      <c r="I2323" s="1" t="s">
        <v>28</v>
      </c>
      <c r="J2323" s="1" t="s">
        <v>52</v>
      </c>
      <c r="K2323" s="1" t="s">
        <v>21</v>
      </c>
      <c r="L2323" s="1" t="s">
        <v>23</v>
      </c>
      <c r="M2323" s="1">
        <v>41</v>
      </c>
      <c r="N2323" s="1">
        <v>150</v>
      </c>
      <c r="O2323" s="1">
        <v>6150</v>
      </c>
      <c r="P2323" s="1">
        <v>2460</v>
      </c>
      <c r="Q2323" s="1">
        <v>0.4</v>
      </c>
      <c r="R2323" s="1" t="s">
        <v>24</v>
      </c>
    </row>
    <row r="2324" spans="1:18" x14ac:dyDescent="0.25">
      <c r="A2324" s="1" t="s">
        <v>49</v>
      </c>
      <c r="B2324" s="1">
        <v>1185732</v>
      </c>
      <c r="C2324" s="2">
        <v>44417</v>
      </c>
      <c r="D2324" s="2" t="str">
        <f t="shared" si="144"/>
        <v>Monday</v>
      </c>
      <c r="E2324" s="2" t="str">
        <f t="shared" si="145"/>
        <v>August</v>
      </c>
      <c r="F2324" s="1">
        <f t="shared" si="146"/>
        <v>3</v>
      </c>
      <c r="G2324" s="1">
        <f t="shared" si="147"/>
        <v>2021</v>
      </c>
      <c r="H2324" s="1" t="s">
        <v>15</v>
      </c>
      <c r="I2324" s="1" t="s">
        <v>28</v>
      </c>
      <c r="J2324" s="1" t="s">
        <v>52</v>
      </c>
      <c r="K2324" s="1" t="s">
        <v>18</v>
      </c>
      <c r="L2324" s="1" t="s">
        <v>19</v>
      </c>
      <c r="M2324" s="1">
        <v>52</v>
      </c>
      <c r="N2324" s="1">
        <v>149</v>
      </c>
      <c r="O2324" s="1">
        <v>7748</v>
      </c>
      <c r="P2324" s="1">
        <v>3719.04</v>
      </c>
      <c r="Q2324" s="1">
        <v>0.48</v>
      </c>
      <c r="R2324" s="1" t="s">
        <v>24</v>
      </c>
    </row>
    <row r="2325" spans="1:18" x14ac:dyDescent="0.25">
      <c r="A2325" s="1" t="s">
        <v>49</v>
      </c>
      <c r="B2325" s="1">
        <v>1185732</v>
      </c>
      <c r="C2325" s="2">
        <v>44417</v>
      </c>
      <c r="D2325" s="2" t="str">
        <f t="shared" si="144"/>
        <v>Monday</v>
      </c>
      <c r="E2325" s="2" t="str">
        <f t="shared" si="145"/>
        <v>August</v>
      </c>
      <c r="F2325" s="1">
        <f t="shared" si="146"/>
        <v>3</v>
      </c>
      <c r="G2325" s="1">
        <f t="shared" si="147"/>
        <v>2021</v>
      </c>
      <c r="H2325" s="1" t="s">
        <v>15</v>
      </c>
      <c r="I2325" s="1" t="s">
        <v>28</v>
      </c>
      <c r="J2325" s="1" t="s">
        <v>52</v>
      </c>
      <c r="K2325" s="1" t="s">
        <v>21</v>
      </c>
      <c r="L2325" s="1" t="s">
        <v>19</v>
      </c>
      <c r="M2325" s="1">
        <v>55</v>
      </c>
      <c r="N2325" s="1">
        <v>218</v>
      </c>
      <c r="O2325" s="1">
        <v>11990</v>
      </c>
      <c r="P2325" s="1">
        <v>7194</v>
      </c>
      <c r="Q2325" s="1">
        <v>0.6</v>
      </c>
      <c r="R2325" s="1" t="s">
        <v>24</v>
      </c>
    </row>
    <row r="2326" spans="1:18" x14ac:dyDescent="0.25">
      <c r="A2326" s="1" t="s">
        <v>49</v>
      </c>
      <c r="B2326" s="1">
        <v>1185732</v>
      </c>
      <c r="C2326" s="2">
        <v>44447</v>
      </c>
      <c r="D2326" s="2" t="str">
        <f t="shared" si="144"/>
        <v>Wednesday</v>
      </c>
      <c r="E2326" s="2" t="str">
        <f t="shared" si="145"/>
        <v>September</v>
      </c>
      <c r="F2326" s="1">
        <f t="shared" si="146"/>
        <v>3</v>
      </c>
      <c r="G2326" s="1">
        <f t="shared" si="147"/>
        <v>2021</v>
      </c>
      <c r="H2326" s="1" t="s">
        <v>15</v>
      </c>
      <c r="I2326" s="1" t="s">
        <v>28</v>
      </c>
      <c r="J2326" s="1" t="s">
        <v>52</v>
      </c>
      <c r="K2326" s="1" t="s">
        <v>18</v>
      </c>
      <c r="L2326" s="1" t="s">
        <v>22</v>
      </c>
      <c r="M2326" s="1">
        <v>50</v>
      </c>
      <c r="N2326" s="1">
        <v>238</v>
      </c>
      <c r="O2326" s="1">
        <v>11900</v>
      </c>
      <c r="P2326" s="1">
        <v>7021</v>
      </c>
      <c r="Q2326" s="1">
        <v>0.59</v>
      </c>
      <c r="R2326" s="1" t="s">
        <v>24</v>
      </c>
    </row>
    <row r="2327" spans="1:18" x14ac:dyDescent="0.25">
      <c r="A2327" s="1" t="s">
        <v>49</v>
      </c>
      <c r="B2327" s="1">
        <v>1185732</v>
      </c>
      <c r="C2327" s="2">
        <v>44447</v>
      </c>
      <c r="D2327" s="2" t="str">
        <f t="shared" si="144"/>
        <v>Wednesday</v>
      </c>
      <c r="E2327" s="2" t="str">
        <f t="shared" si="145"/>
        <v>September</v>
      </c>
      <c r="F2327" s="1">
        <f t="shared" si="146"/>
        <v>3</v>
      </c>
      <c r="G2327" s="1">
        <f t="shared" si="147"/>
        <v>2021</v>
      </c>
      <c r="H2327" s="1" t="s">
        <v>15</v>
      </c>
      <c r="I2327" s="1" t="s">
        <v>28</v>
      </c>
      <c r="J2327" s="1" t="s">
        <v>52</v>
      </c>
      <c r="K2327" s="1" t="s">
        <v>18</v>
      </c>
      <c r="L2327" s="1" t="s">
        <v>23</v>
      </c>
      <c r="M2327" s="1">
        <v>48</v>
      </c>
      <c r="N2327" s="1">
        <v>163</v>
      </c>
      <c r="O2327" s="1">
        <v>7824</v>
      </c>
      <c r="P2327" s="1">
        <v>3520.8</v>
      </c>
      <c r="Q2327" s="1">
        <v>0.45</v>
      </c>
      <c r="R2327" s="1" t="s">
        <v>24</v>
      </c>
    </row>
    <row r="2328" spans="1:18" x14ac:dyDescent="0.25">
      <c r="A2328" s="1" t="s">
        <v>49</v>
      </c>
      <c r="B2328" s="1">
        <v>1185732</v>
      </c>
      <c r="C2328" s="2">
        <v>44447</v>
      </c>
      <c r="D2328" s="2" t="str">
        <f t="shared" si="144"/>
        <v>Wednesday</v>
      </c>
      <c r="E2328" s="2" t="str">
        <f t="shared" si="145"/>
        <v>September</v>
      </c>
      <c r="F2328" s="1">
        <f t="shared" si="146"/>
        <v>3</v>
      </c>
      <c r="G2328" s="1">
        <f t="shared" si="147"/>
        <v>2021</v>
      </c>
      <c r="H2328" s="1" t="s">
        <v>15</v>
      </c>
      <c r="I2328" s="1" t="s">
        <v>28</v>
      </c>
      <c r="J2328" s="1" t="s">
        <v>52</v>
      </c>
      <c r="K2328" s="1" t="s">
        <v>21</v>
      </c>
      <c r="L2328" s="1" t="s">
        <v>22</v>
      </c>
      <c r="M2328" s="1">
        <v>41</v>
      </c>
      <c r="N2328" s="1">
        <v>138</v>
      </c>
      <c r="O2328" s="1">
        <v>5658</v>
      </c>
      <c r="P2328" s="1">
        <v>1980.3</v>
      </c>
      <c r="Q2328" s="1">
        <v>0.35</v>
      </c>
      <c r="R2328" s="1" t="s">
        <v>24</v>
      </c>
    </row>
    <row r="2329" spans="1:18" x14ac:dyDescent="0.25">
      <c r="A2329" s="1" t="s">
        <v>49</v>
      </c>
      <c r="B2329" s="1">
        <v>1185732</v>
      </c>
      <c r="C2329" s="2">
        <v>44447</v>
      </c>
      <c r="D2329" s="2" t="str">
        <f t="shared" si="144"/>
        <v>Wednesday</v>
      </c>
      <c r="E2329" s="2" t="str">
        <f t="shared" si="145"/>
        <v>September</v>
      </c>
      <c r="F2329" s="1">
        <f t="shared" si="146"/>
        <v>3</v>
      </c>
      <c r="G2329" s="1">
        <f t="shared" si="147"/>
        <v>2021</v>
      </c>
      <c r="H2329" s="1" t="s">
        <v>15</v>
      </c>
      <c r="I2329" s="1" t="s">
        <v>28</v>
      </c>
      <c r="J2329" s="1" t="s">
        <v>52</v>
      </c>
      <c r="K2329" s="1" t="s">
        <v>21</v>
      </c>
      <c r="L2329" s="1" t="s">
        <v>23</v>
      </c>
      <c r="M2329" s="1">
        <v>44</v>
      </c>
      <c r="N2329" s="1">
        <v>137</v>
      </c>
      <c r="O2329" s="1">
        <v>6028</v>
      </c>
      <c r="P2329" s="1">
        <v>2471.48</v>
      </c>
      <c r="Q2329" s="1">
        <v>0.41</v>
      </c>
      <c r="R2329" s="1" t="s">
        <v>24</v>
      </c>
    </row>
    <row r="2330" spans="1:18" x14ac:dyDescent="0.25">
      <c r="A2330" s="1" t="s">
        <v>49</v>
      </c>
      <c r="B2330" s="1">
        <v>1185732</v>
      </c>
      <c r="C2330" s="2">
        <v>44447</v>
      </c>
      <c r="D2330" s="2" t="str">
        <f t="shared" si="144"/>
        <v>Wednesday</v>
      </c>
      <c r="E2330" s="2" t="str">
        <f t="shared" si="145"/>
        <v>September</v>
      </c>
      <c r="F2330" s="1">
        <f t="shared" si="146"/>
        <v>3</v>
      </c>
      <c r="G2330" s="1">
        <f t="shared" si="147"/>
        <v>2021</v>
      </c>
      <c r="H2330" s="1" t="s">
        <v>15</v>
      </c>
      <c r="I2330" s="1" t="s">
        <v>28</v>
      </c>
      <c r="J2330" s="1" t="s">
        <v>52</v>
      </c>
      <c r="K2330" s="1" t="s">
        <v>18</v>
      </c>
      <c r="L2330" s="1" t="s">
        <v>19</v>
      </c>
      <c r="M2330" s="1">
        <v>51</v>
      </c>
      <c r="N2330" s="1">
        <v>131</v>
      </c>
      <c r="O2330" s="1">
        <v>6681</v>
      </c>
      <c r="P2330" s="1">
        <v>3206.88</v>
      </c>
      <c r="Q2330" s="1">
        <v>0.48</v>
      </c>
      <c r="R2330" s="1" t="s">
        <v>24</v>
      </c>
    </row>
    <row r="2331" spans="1:18" x14ac:dyDescent="0.25">
      <c r="A2331" s="1" t="s">
        <v>49</v>
      </c>
      <c r="B2331" s="1">
        <v>1185732</v>
      </c>
      <c r="C2331" s="2">
        <v>44447</v>
      </c>
      <c r="D2331" s="2" t="str">
        <f t="shared" si="144"/>
        <v>Wednesday</v>
      </c>
      <c r="E2331" s="2" t="str">
        <f t="shared" si="145"/>
        <v>September</v>
      </c>
      <c r="F2331" s="1">
        <f t="shared" si="146"/>
        <v>3</v>
      </c>
      <c r="G2331" s="1">
        <f t="shared" si="147"/>
        <v>2021</v>
      </c>
      <c r="H2331" s="1" t="s">
        <v>15</v>
      </c>
      <c r="I2331" s="1" t="s">
        <v>28</v>
      </c>
      <c r="J2331" s="1" t="s">
        <v>52</v>
      </c>
      <c r="K2331" s="1" t="s">
        <v>21</v>
      </c>
      <c r="L2331" s="1" t="s">
        <v>19</v>
      </c>
      <c r="M2331" s="1">
        <v>59</v>
      </c>
      <c r="N2331" s="1">
        <v>156</v>
      </c>
      <c r="O2331" s="1">
        <v>9204</v>
      </c>
      <c r="P2331" s="1">
        <v>5522.4</v>
      </c>
      <c r="Q2331" s="1">
        <v>0.6</v>
      </c>
      <c r="R2331" s="1" t="s">
        <v>24</v>
      </c>
    </row>
    <row r="2332" spans="1:18" x14ac:dyDescent="0.25">
      <c r="A2332" s="1" t="s">
        <v>49</v>
      </c>
      <c r="B2332" s="1">
        <v>1185732</v>
      </c>
      <c r="C2332" s="2">
        <v>44479</v>
      </c>
      <c r="D2332" s="2" t="str">
        <f t="shared" si="144"/>
        <v>Sunday</v>
      </c>
      <c r="E2332" s="2" t="str">
        <f t="shared" si="145"/>
        <v>October</v>
      </c>
      <c r="F2332" s="1">
        <f t="shared" si="146"/>
        <v>4</v>
      </c>
      <c r="G2332" s="1">
        <f t="shared" si="147"/>
        <v>2021</v>
      </c>
      <c r="H2332" s="1" t="s">
        <v>15</v>
      </c>
      <c r="I2332" s="1" t="s">
        <v>28</v>
      </c>
      <c r="J2332" s="1" t="s">
        <v>52</v>
      </c>
      <c r="K2332" s="1" t="s">
        <v>18</v>
      </c>
      <c r="L2332" s="1" t="s">
        <v>22</v>
      </c>
      <c r="M2332" s="1">
        <v>57</v>
      </c>
      <c r="N2332" s="1">
        <v>208</v>
      </c>
      <c r="O2332" s="1">
        <v>11856</v>
      </c>
      <c r="P2332" s="1">
        <v>6757.92</v>
      </c>
      <c r="Q2332" s="1">
        <v>0.56999999999999995</v>
      </c>
      <c r="R2332" s="1" t="s">
        <v>24</v>
      </c>
    </row>
    <row r="2333" spans="1:18" x14ac:dyDescent="0.25">
      <c r="A2333" s="1" t="s">
        <v>49</v>
      </c>
      <c r="B2333" s="1">
        <v>1185732</v>
      </c>
      <c r="C2333" s="2">
        <v>44479</v>
      </c>
      <c r="D2333" s="2" t="str">
        <f t="shared" si="144"/>
        <v>Sunday</v>
      </c>
      <c r="E2333" s="2" t="str">
        <f t="shared" si="145"/>
        <v>October</v>
      </c>
      <c r="F2333" s="1">
        <f t="shared" si="146"/>
        <v>4</v>
      </c>
      <c r="G2333" s="1">
        <f t="shared" si="147"/>
        <v>2021</v>
      </c>
      <c r="H2333" s="1" t="s">
        <v>15</v>
      </c>
      <c r="I2333" s="1" t="s">
        <v>28</v>
      </c>
      <c r="J2333" s="1" t="s">
        <v>52</v>
      </c>
      <c r="K2333" s="1" t="s">
        <v>18</v>
      </c>
      <c r="L2333" s="1" t="s">
        <v>23</v>
      </c>
      <c r="M2333" s="1">
        <v>46</v>
      </c>
      <c r="N2333" s="1">
        <v>156</v>
      </c>
      <c r="O2333" s="1">
        <v>7176</v>
      </c>
      <c r="P2333" s="1">
        <v>3300.96</v>
      </c>
      <c r="Q2333" s="1">
        <v>0.46</v>
      </c>
      <c r="R2333" s="1" t="s">
        <v>24</v>
      </c>
    </row>
    <row r="2334" spans="1:18" x14ac:dyDescent="0.25">
      <c r="A2334" s="1" t="s">
        <v>49</v>
      </c>
      <c r="B2334" s="1">
        <v>1185732</v>
      </c>
      <c r="C2334" s="2">
        <v>44479</v>
      </c>
      <c r="D2334" s="2" t="str">
        <f t="shared" si="144"/>
        <v>Sunday</v>
      </c>
      <c r="E2334" s="2" t="str">
        <f t="shared" si="145"/>
        <v>October</v>
      </c>
      <c r="F2334" s="1">
        <f t="shared" si="146"/>
        <v>4</v>
      </c>
      <c r="G2334" s="1">
        <f t="shared" si="147"/>
        <v>2021</v>
      </c>
      <c r="H2334" s="1" t="s">
        <v>15</v>
      </c>
      <c r="I2334" s="1" t="s">
        <v>28</v>
      </c>
      <c r="J2334" s="1" t="s">
        <v>52</v>
      </c>
      <c r="K2334" s="1" t="s">
        <v>21</v>
      </c>
      <c r="L2334" s="1" t="s">
        <v>22</v>
      </c>
      <c r="M2334" s="1">
        <v>46</v>
      </c>
      <c r="N2334" s="1">
        <v>137</v>
      </c>
      <c r="O2334" s="1">
        <v>6302</v>
      </c>
      <c r="P2334" s="1">
        <v>2520.8000000000002</v>
      </c>
      <c r="Q2334" s="1">
        <v>0.4</v>
      </c>
      <c r="R2334" s="1" t="s">
        <v>24</v>
      </c>
    </row>
    <row r="2335" spans="1:18" x14ac:dyDescent="0.25">
      <c r="A2335" s="1" t="s">
        <v>49</v>
      </c>
      <c r="B2335" s="1">
        <v>1185732</v>
      </c>
      <c r="C2335" s="2">
        <v>44479</v>
      </c>
      <c r="D2335" s="2" t="str">
        <f t="shared" si="144"/>
        <v>Sunday</v>
      </c>
      <c r="E2335" s="2" t="str">
        <f t="shared" si="145"/>
        <v>October</v>
      </c>
      <c r="F2335" s="1">
        <f t="shared" si="146"/>
        <v>4</v>
      </c>
      <c r="G2335" s="1">
        <f t="shared" si="147"/>
        <v>2021</v>
      </c>
      <c r="H2335" s="1" t="s">
        <v>15</v>
      </c>
      <c r="I2335" s="1" t="s">
        <v>28</v>
      </c>
      <c r="J2335" s="1" t="s">
        <v>52</v>
      </c>
      <c r="K2335" s="1" t="s">
        <v>21</v>
      </c>
      <c r="L2335" s="1" t="s">
        <v>23</v>
      </c>
      <c r="M2335" s="1">
        <v>45</v>
      </c>
      <c r="N2335" s="1">
        <v>135</v>
      </c>
      <c r="O2335" s="1">
        <v>6075</v>
      </c>
      <c r="P2335" s="1">
        <v>2490.75</v>
      </c>
      <c r="Q2335" s="1">
        <v>0.41</v>
      </c>
      <c r="R2335" s="1" t="s">
        <v>24</v>
      </c>
    </row>
    <row r="2336" spans="1:18" x14ac:dyDescent="0.25">
      <c r="A2336" s="1" t="s">
        <v>49</v>
      </c>
      <c r="B2336" s="1">
        <v>1185732</v>
      </c>
      <c r="C2336" s="2">
        <v>44479</v>
      </c>
      <c r="D2336" s="2" t="str">
        <f t="shared" si="144"/>
        <v>Sunday</v>
      </c>
      <c r="E2336" s="2" t="str">
        <f t="shared" si="145"/>
        <v>October</v>
      </c>
      <c r="F2336" s="1">
        <f t="shared" si="146"/>
        <v>4</v>
      </c>
      <c r="G2336" s="1">
        <f t="shared" si="147"/>
        <v>2021</v>
      </c>
      <c r="H2336" s="1" t="s">
        <v>15</v>
      </c>
      <c r="I2336" s="1" t="s">
        <v>28</v>
      </c>
      <c r="J2336" s="1" t="s">
        <v>52</v>
      </c>
      <c r="K2336" s="1" t="s">
        <v>18</v>
      </c>
      <c r="L2336" s="1" t="s">
        <v>19</v>
      </c>
      <c r="M2336" s="1">
        <v>59</v>
      </c>
      <c r="N2336" s="1">
        <v>150</v>
      </c>
      <c r="O2336" s="1">
        <v>8850</v>
      </c>
      <c r="P2336" s="1">
        <v>4159.5</v>
      </c>
      <c r="Q2336" s="1">
        <v>0.47</v>
      </c>
      <c r="R2336" s="1" t="s">
        <v>24</v>
      </c>
    </row>
    <row r="2337" spans="1:18" x14ac:dyDescent="0.25">
      <c r="A2337" s="1" t="s">
        <v>49</v>
      </c>
      <c r="B2337" s="1">
        <v>1185732</v>
      </c>
      <c r="C2337" s="2">
        <v>44479</v>
      </c>
      <c r="D2337" s="2" t="str">
        <f t="shared" si="144"/>
        <v>Sunday</v>
      </c>
      <c r="E2337" s="2" t="str">
        <f t="shared" si="145"/>
        <v>October</v>
      </c>
      <c r="F2337" s="1">
        <f t="shared" si="146"/>
        <v>4</v>
      </c>
      <c r="G2337" s="1">
        <f t="shared" si="147"/>
        <v>2021</v>
      </c>
      <c r="H2337" s="1" t="s">
        <v>15</v>
      </c>
      <c r="I2337" s="1" t="s">
        <v>28</v>
      </c>
      <c r="J2337" s="1" t="s">
        <v>52</v>
      </c>
      <c r="K2337" s="1" t="s">
        <v>21</v>
      </c>
      <c r="L2337" s="1" t="s">
        <v>19</v>
      </c>
      <c r="M2337" s="1">
        <v>64</v>
      </c>
      <c r="N2337" s="1">
        <v>156</v>
      </c>
      <c r="O2337" s="1">
        <v>9984</v>
      </c>
      <c r="P2337" s="1">
        <v>6190.08</v>
      </c>
      <c r="Q2337" s="1">
        <v>0.62</v>
      </c>
      <c r="R2337" s="1" t="s">
        <v>24</v>
      </c>
    </row>
    <row r="2338" spans="1:18" x14ac:dyDescent="0.25">
      <c r="A2338" s="1" t="s">
        <v>49</v>
      </c>
      <c r="B2338" s="1">
        <v>1185732</v>
      </c>
      <c r="C2338" s="2">
        <v>44509</v>
      </c>
      <c r="D2338" s="2" t="str">
        <f t="shared" si="144"/>
        <v>Tuesday</v>
      </c>
      <c r="E2338" s="2" t="str">
        <f t="shared" si="145"/>
        <v>November</v>
      </c>
      <c r="F2338" s="1">
        <f t="shared" si="146"/>
        <v>4</v>
      </c>
      <c r="G2338" s="1">
        <f t="shared" si="147"/>
        <v>2021</v>
      </c>
      <c r="H2338" s="1" t="s">
        <v>15</v>
      </c>
      <c r="I2338" s="1" t="s">
        <v>28</v>
      </c>
      <c r="J2338" s="1" t="s">
        <v>52</v>
      </c>
      <c r="K2338" s="1" t="s">
        <v>18</v>
      </c>
      <c r="L2338" s="1" t="s">
        <v>22</v>
      </c>
      <c r="M2338" s="1">
        <v>56</v>
      </c>
      <c r="N2338" s="1">
        <v>217</v>
      </c>
      <c r="O2338" s="1">
        <v>12152</v>
      </c>
      <c r="P2338" s="1">
        <v>6683.6</v>
      </c>
      <c r="Q2338" s="1">
        <v>0.55000000000000004</v>
      </c>
      <c r="R2338" s="1" t="s">
        <v>24</v>
      </c>
    </row>
    <row r="2339" spans="1:18" x14ac:dyDescent="0.25">
      <c r="A2339" s="1" t="s">
        <v>49</v>
      </c>
      <c r="B2339" s="1">
        <v>1185732</v>
      </c>
      <c r="C2339" s="2">
        <v>44509</v>
      </c>
      <c r="D2339" s="2" t="str">
        <f t="shared" si="144"/>
        <v>Tuesday</v>
      </c>
      <c r="E2339" s="2" t="str">
        <f t="shared" si="145"/>
        <v>November</v>
      </c>
      <c r="F2339" s="1">
        <f t="shared" si="146"/>
        <v>4</v>
      </c>
      <c r="G2339" s="1">
        <f t="shared" si="147"/>
        <v>2021</v>
      </c>
      <c r="H2339" s="1" t="s">
        <v>15</v>
      </c>
      <c r="I2339" s="1" t="s">
        <v>28</v>
      </c>
      <c r="J2339" s="1" t="s">
        <v>52</v>
      </c>
      <c r="K2339" s="1" t="s">
        <v>18</v>
      </c>
      <c r="L2339" s="1" t="s">
        <v>23</v>
      </c>
      <c r="M2339" s="1">
        <v>49</v>
      </c>
      <c r="N2339" s="1">
        <v>162</v>
      </c>
      <c r="O2339" s="1">
        <v>7938</v>
      </c>
      <c r="P2339" s="1">
        <v>3889.62</v>
      </c>
      <c r="Q2339" s="1">
        <v>0.49</v>
      </c>
      <c r="R2339" s="1" t="s">
        <v>24</v>
      </c>
    </row>
    <row r="2340" spans="1:18" x14ac:dyDescent="0.25">
      <c r="A2340" s="1" t="s">
        <v>49</v>
      </c>
      <c r="B2340" s="1">
        <v>1185732</v>
      </c>
      <c r="C2340" s="2">
        <v>44509</v>
      </c>
      <c r="D2340" s="2" t="str">
        <f t="shared" si="144"/>
        <v>Tuesday</v>
      </c>
      <c r="E2340" s="2" t="str">
        <f t="shared" si="145"/>
        <v>November</v>
      </c>
      <c r="F2340" s="1">
        <f t="shared" si="146"/>
        <v>4</v>
      </c>
      <c r="G2340" s="1">
        <f t="shared" si="147"/>
        <v>2021</v>
      </c>
      <c r="H2340" s="1" t="s">
        <v>15</v>
      </c>
      <c r="I2340" s="1" t="s">
        <v>28</v>
      </c>
      <c r="J2340" s="1" t="s">
        <v>52</v>
      </c>
      <c r="K2340" s="1" t="s">
        <v>21</v>
      </c>
      <c r="L2340" s="1" t="s">
        <v>22</v>
      </c>
      <c r="M2340" s="1">
        <v>45</v>
      </c>
      <c r="N2340" s="1">
        <v>147</v>
      </c>
      <c r="O2340" s="1">
        <v>6615</v>
      </c>
      <c r="P2340" s="1">
        <v>2381.4</v>
      </c>
      <c r="Q2340" s="1">
        <v>0.36</v>
      </c>
      <c r="R2340" s="1" t="s">
        <v>24</v>
      </c>
    </row>
    <row r="2341" spans="1:18" x14ac:dyDescent="0.25">
      <c r="A2341" s="1" t="s">
        <v>49</v>
      </c>
      <c r="B2341" s="1">
        <v>1185732</v>
      </c>
      <c r="C2341" s="2">
        <v>44509</v>
      </c>
      <c r="D2341" s="2" t="str">
        <f t="shared" si="144"/>
        <v>Tuesday</v>
      </c>
      <c r="E2341" s="2" t="str">
        <f t="shared" si="145"/>
        <v>November</v>
      </c>
      <c r="F2341" s="1">
        <f t="shared" si="146"/>
        <v>4</v>
      </c>
      <c r="G2341" s="1">
        <f t="shared" si="147"/>
        <v>2021</v>
      </c>
      <c r="H2341" s="1" t="s">
        <v>15</v>
      </c>
      <c r="I2341" s="1" t="s">
        <v>28</v>
      </c>
      <c r="J2341" s="1" t="s">
        <v>52</v>
      </c>
      <c r="K2341" s="1" t="s">
        <v>21</v>
      </c>
      <c r="L2341" s="1" t="s">
        <v>23</v>
      </c>
      <c r="M2341" s="1">
        <v>47</v>
      </c>
      <c r="N2341" s="1">
        <v>144</v>
      </c>
      <c r="O2341" s="1">
        <v>6768</v>
      </c>
      <c r="P2341" s="1">
        <v>2707.2</v>
      </c>
      <c r="Q2341" s="1">
        <v>0.4</v>
      </c>
      <c r="R2341" s="1" t="s">
        <v>24</v>
      </c>
    </row>
    <row r="2342" spans="1:18" x14ac:dyDescent="0.25">
      <c r="A2342" s="1" t="s">
        <v>49</v>
      </c>
      <c r="B2342" s="1">
        <v>1185732</v>
      </c>
      <c r="C2342" s="2">
        <v>44509</v>
      </c>
      <c r="D2342" s="2" t="str">
        <f t="shared" si="144"/>
        <v>Tuesday</v>
      </c>
      <c r="E2342" s="2" t="str">
        <f t="shared" si="145"/>
        <v>November</v>
      </c>
      <c r="F2342" s="1">
        <f t="shared" si="146"/>
        <v>4</v>
      </c>
      <c r="G2342" s="1">
        <f t="shared" si="147"/>
        <v>2021</v>
      </c>
      <c r="H2342" s="1" t="s">
        <v>15</v>
      </c>
      <c r="I2342" s="1" t="s">
        <v>28</v>
      </c>
      <c r="J2342" s="1" t="s">
        <v>52</v>
      </c>
      <c r="K2342" s="1" t="s">
        <v>18</v>
      </c>
      <c r="L2342" s="1" t="s">
        <v>19</v>
      </c>
      <c r="M2342" s="1">
        <v>62</v>
      </c>
      <c r="N2342" s="1">
        <v>154</v>
      </c>
      <c r="O2342" s="1">
        <v>9548</v>
      </c>
      <c r="P2342" s="1">
        <v>4296.6000000000004</v>
      </c>
      <c r="Q2342" s="1">
        <v>0.45</v>
      </c>
      <c r="R2342" s="1" t="s">
        <v>24</v>
      </c>
    </row>
    <row r="2343" spans="1:18" x14ac:dyDescent="0.25">
      <c r="A2343" s="1" t="s">
        <v>49</v>
      </c>
      <c r="B2343" s="1">
        <v>1185732</v>
      </c>
      <c r="C2343" s="2">
        <v>44509</v>
      </c>
      <c r="D2343" s="2" t="str">
        <f t="shared" si="144"/>
        <v>Tuesday</v>
      </c>
      <c r="E2343" s="2" t="str">
        <f t="shared" si="145"/>
        <v>November</v>
      </c>
      <c r="F2343" s="1">
        <f t="shared" si="146"/>
        <v>4</v>
      </c>
      <c r="G2343" s="1">
        <f t="shared" si="147"/>
        <v>2021</v>
      </c>
      <c r="H2343" s="1" t="s">
        <v>15</v>
      </c>
      <c r="I2343" s="1" t="s">
        <v>28</v>
      </c>
      <c r="J2343" s="1" t="s">
        <v>52</v>
      </c>
      <c r="K2343" s="1" t="s">
        <v>21</v>
      </c>
      <c r="L2343" s="1" t="s">
        <v>19</v>
      </c>
      <c r="M2343" s="1">
        <v>68</v>
      </c>
      <c r="N2343" s="1">
        <v>176</v>
      </c>
      <c r="O2343" s="1">
        <v>11968</v>
      </c>
      <c r="P2343" s="1">
        <v>7659.52</v>
      </c>
      <c r="Q2343" s="1">
        <v>0.64</v>
      </c>
      <c r="R2343" s="1" t="s">
        <v>24</v>
      </c>
    </row>
    <row r="2344" spans="1:18" x14ac:dyDescent="0.25">
      <c r="A2344" s="1" t="s">
        <v>49</v>
      </c>
      <c r="B2344" s="1">
        <v>1185732</v>
      </c>
      <c r="C2344" s="2">
        <v>44538</v>
      </c>
      <c r="D2344" s="2" t="str">
        <f t="shared" si="144"/>
        <v>Wednesday</v>
      </c>
      <c r="E2344" s="2" t="str">
        <f t="shared" si="145"/>
        <v>December</v>
      </c>
      <c r="F2344" s="1">
        <f t="shared" si="146"/>
        <v>4</v>
      </c>
      <c r="G2344" s="1">
        <f t="shared" si="147"/>
        <v>2021</v>
      </c>
      <c r="H2344" s="1" t="s">
        <v>15</v>
      </c>
      <c r="I2344" s="1" t="s">
        <v>28</v>
      </c>
      <c r="J2344" s="1" t="s">
        <v>52</v>
      </c>
      <c r="K2344" s="1" t="s">
        <v>18</v>
      </c>
      <c r="L2344" s="1" t="s">
        <v>22</v>
      </c>
      <c r="M2344" s="1">
        <v>59</v>
      </c>
      <c r="N2344" s="1">
        <v>245</v>
      </c>
      <c r="O2344" s="1">
        <v>14455</v>
      </c>
      <c r="P2344" s="1">
        <v>8383.9</v>
      </c>
      <c r="Q2344" s="1">
        <v>0.57999999999999996</v>
      </c>
      <c r="R2344" s="1" t="s">
        <v>24</v>
      </c>
    </row>
    <row r="2345" spans="1:18" x14ac:dyDescent="0.25">
      <c r="A2345" s="1" t="s">
        <v>49</v>
      </c>
      <c r="B2345" s="1">
        <v>1185732</v>
      </c>
      <c r="C2345" s="2">
        <v>44538</v>
      </c>
      <c r="D2345" s="2" t="str">
        <f t="shared" si="144"/>
        <v>Wednesday</v>
      </c>
      <c r="E2345" s="2" t="str">
        <f t="shared" si="145"/>
        <v>December</v>
      </c>
      <c r="F2345" s="1">
        <f t="shared" si="146"/>
        <v>4</v>
      </c>
      <c r="G2345" s="1">
        <f t="shared" si="147"/>
        <v>2021</v>
      </c>
      <c r="H2345" s="1" t="s">
        <v>15</v>
      </c>
      <c r="I2345" s="1" t="s">
        <v>28</v>
      </c>
      <c r="J2345" s="1" t="s">
        <v>52</v>
      </c>
      <c r="K2345" s="1" t="s">
        <v>18</v>
      </c>
      <c r="L2345" s="1" t="s">
        <v>23</v>
      </c>
      <c r="M2345" s="1">
        <v>51</v>
      </c>
      <c r="N2345" s="1">
        <v>169</v>
      </c>
      <c r="O2345" s="1">
        <v>8619</v>
      </c>
      <c r="P2345" s="1">
        <v>4309.5</v>
      </c>
      <c r="Q2345" s="1">
        <v>0.5</v>
      </c>
      <c r="R2345" s="1" t="s">
        <v>24</v>
      </c>
    </row>
    <row r="2346" spans="1:18" x14ac:dyDescent="0.25">
      <c r="A2346" s="1" t="s">
        <v>39</v>
      </c>
      <c r="B2346" s="1">
        <v>1185732</v>
      </c>
      <c r="C2346" s="2">
        <v>44238</v>
      </c>
      <c r="D2346" s="2" t="str">
        <f t="shared" si="144"/>
        <v>Thursday</v>
      </c>
      <c r="E2346" s="2" t="str">
        <f t="shared" si="145"/>
        <v>February</v>
      </c>
      <c r="F2346" s="1">
        <f t="shared" si="146"/>
        <v>1</v>
      </c>
      <c r="G2346" s="1">
        <f t="shared" si="147"/>
        <v>2021</v>
      </c>
      <c r="H2346" s="1" t="s">
        <v>53</v>
      </c>
      <c r="I2346" s="1" t="s">
        <v>54</v>
      </c>
      <c r="J2346" s="1" t="s">
        <v>55</v>
      </c>
      <c r="K2346" s="1" t="s">
        <v>21</v>
      </c>
      <c r="L2346" s="1" t="s">
        <v>23</v>
      </c>
      <c r="M2346" s="1">
        <v>30</v>
      </c>
      <c r="N2346" s="1">
        <v>375</v>
      </c>
      <c r="O2346" s="1">
        <v>112500</v>
      </c>
      <c r="P2346" s="1">
        <v>45000</v>
      </c>
      <c r="Q2346" s="1">
        <v>0.4</v>
      </c>
      <c r="R2346" s="1" t="s">
        <v>24</v>
      </c>
    </row>
    <row r="2347" spans="1:18" x14ac:dyDescent="0.25">
      <c r="A2347" s="1" t="s">
        <v>39</v>
      </c>
      <c r="B2347" s="1">
        <v>1185732</v>
      </c>
      <c r="C2347" s="2">
        <v>44238</v>
      </c>
      <c r="D2347" s="2" t="str">
        <f t="shared" si="144"/>
        <v>Thursday</v>
      </c>
      <c r="E2347" s="2" t="str">
        <f t="shared" si="145"/>
        <v>February</v>
      </c>
      <c r="F2347" s="1">
        <f t="shared" si="146"/>
        <v>1</v>
      </c>
      <c r="G2347" s="1">
        <f t="shared" si="147"/>
        <v>2021</v>
      </c>
      <c r="H2347" s="1" t="s">
        <v>53</v>
      </c>
      <c r="I2347" s="1" t="s">
        <v>54</v>
      </c>
      <c r="J2347" s="1" t="s">
        <v>55</v>
      </c>
      <c r="K2347" s="1" t="s">
        <v>18</v>
      </c>
      <c r="L2347" s="1" t="s">
        <v>19</v>
      </c>
      <c r="M2347" s="1">
        <v>45</v>
      </c>
      <c r="N2347" s="1">
        <v>450</v>
      </c>
      <c r="O2347" s="1">
        <v>202500</v>
      </c>
      <c r="P2347" s="1">
        <v>70875</v>
      </c>
      <c r="Q2347" s="1">
        <v>0.35</v>
      </c>
      <c r="R2347" s="1" t="s">
        <v>24</v>
      </c>
    </row>
    <row r="2348" spans="1:18" x14ac:dyDescent="0.25">
      <c r="A2348" s="1" t="s">
        <v>39</v>
      </c>
      <c r="B2348" s="1">
        <v>1185732</v>
      </c>
      <c r="C2348" s="2">
        <v>44238</v>
      </c>
      <c r="D2348" s="2" t="str">
        <f t="shared" si="144"/>
        <v>Thursday</v>
      </c>
      <c r="E2348" s="2" t="str">
        <f t="shared" si="145"/>
        <v>February</v>
      </c>
      <c r="F2348" s="1">
        <f t="shared" si="146"/>
        <v>1</v>
      </c>
      <c r="G2348" s="1">
        <f t="shared" si="147"/>
        <v>2021</v>
      </c>
      <c r="H2348" s="1" t="s">
        <v>53</v>
      </c>
      <c r="I2348" s="1" t="s">
        <v>54</v>
      </c>
      <c r="J2348" s="1" t="s">
        <v>55</v>
      </c>
      <c r="K2348" s="1" t="s">
        <v>21</v>
      </c>
      <c r="L2348" s="1" t="s">
        <v>19</v>
      </c>
      <c r="M2348" s="1">
        <v>30</v>
      </c>
      <c r="N2348" s="1">
        <v>550</v>
      </c>
      <c r="O2348" s="1">
        <v>165000</v>
      </c>
      <c r="P2348" s="1">
        <v>82500</v>
      </c>
      <c r="Q2348" s="1">
        <v>0.5</v>
      </c>
      <c r="R2348" s="1" t="s">
        <v>24</v>
      </c>
    </row>
    <row r="2349" spans="1:18" x14ac:dyDescent="0.25">
      <c r="A2349" s="1" t="s">
        <v>39</v>
      </c>
      <c r="B2349" s="1">
        <v>1185732</v>
      </c>
      <c r="C2349" s="2">
        <v>44264</v>
      </c>
      <c r="D2349" s="2" t="str">
        <f t="shared" si="144"/>
        <v>Tuesday</v>
      </c>
      <c r="E2349" s="2" t="str">
        <f t="shared" si="145"/>
        <v>March</v>
      </c>
      <c r="F2349" s="1">
        <f t="shared" si="146"/>
        <v>1</v>
      </c>
      <c r="G2349" s="1">
        <f t="shared" si="147"/>
        <v>2021</v>
      </c>
      <c r="H2349" s="1" t="s">
        <v>53</v>
      </c>
      <c r="I2349" s="1" t="s">
        <v>54</v>
      </c>
      <c r="J2349" s="1" t="s">
        <v>55</v>
      </c>
      <c r="K2349" s="1" t="s">
        <v>18</v>
      </c>
      <c r="L2349" s="1" t="s">
        <v>22</v>
      </c>
      <c r="M2349" s="1">
        <v>30</v>
      </c>
      <c r="N2349" s="1">
        <v>770</v>
      </c>
      <c r="O2349" s="1">
        <v>231000</v>
      </c>
      <c r="P2349" s="1">
        <v>92400</v>
      </c>
      <c r="Q2349" s="1">
        <v>0.4</v>
      </c>
      <c r="R2349" s="1" t="s">
        <v>24</v>
      </c>
    </row>
    <row r="2350" spans="1:18" x14ac:dyDescent="0.25">
      <c r="A2350" s="1" t="s">
        <v>39</v>
      </c>
      <c r="B2350" s="1">
        <v>1185732</v>
      </c>
      <c r="C2350" s="2">
        <v>44264</v>
      </c>
      <c r="D2350" s="2" t="str">
        <f t="shared" si="144"/>
        <v>Tuesday</v>
      </c>
      <c r="E2350" s="2" t="str">
        <f t="shared" si="145"/>
        <v>March</v>
      </c>
      <c r="F2350" s="1">
        <f t="shared" si="146"/>
        <v>1</v>
      </c>
      <c r="G2350" s="1">
        <f t="shared" si="147"/>
        <v>2021</v>
      </c>
      <c r="H2350" s="1" t="s">
        <v>53</v>
      </c>
      <c r="I2350" s="1" t="s">
        <v>54</v>
      </c>
      <c r="J2350" s="1" t="s">
        <v>55</v>
      </c>
      <c r="K2350" s="1" t="s">
        <v>18</v>
      </c>
      <c r="L2350" s="1" t="s">
        <v>23</v>
      </c>
      <c r="M2350" s="1">
        <v>30</v>
      </c>
      <c r="N2350" s="1">
        <v>450</v>
      </c>
      <c r="O2350" s="1">
        <v>135000</v>
      </c>
      <c r="P2350" s="1">
        <v>47250</v>
      </c>
      <c r="Q2350" s="1">
        <v>0.35</v>
      </c>
      <c r="R2350" s="1" t="s">
        <v>24</v>
      </c>
    </row>
    <row r="2351" spans="1:18" x14ac:dyDescent="0.25">
      <c r="A2351" s="1" t="s">
        <v>39</v>
      </c>
      <c r="B2351" s="1">
        <v>1185732</v>
      </c>
      <c r="C2351" s="2">
        <v>44264</v>
      </c>
      <c r="D2351" s="2" t="str">
        <f t="shared" si="144"/>
        <v>Tuesday</v>
      </c>
      <c r="E2351" s="2" t="str">
        <f t="shared" si="145"/>
        <v>March</v>
      </c>
      <c r="F2351" s="1">
        <f t="shared" si="146"/>
        <v>1</v>
      </c>
      <c r="G2351" s="1">
        <f t="shared" si="147"/>
        <v>2021</v>
      </c>
      <c r="H2351" s="1" t="s">
        <v>53</v>
      </c>
      <c r="I2351" s="1" t="s">
        <v>54</v>
      </c>
      <c r="J2351" s="1" t="s">
        <v>55</v>
      </c>
      <c r="K2351" s="1" t="s">
        <v>21</v>
      </c>
      <c r="L2351" s="1" t="s">
        <v>22</v>
      </c>
      <c r="M2351" s="1">
        <v>20</v>
      </c>
      <c r="N2351" s="1">
        <v>475</v>
      </c>
      <c r="O2351" s="1">
        <v>95000</v>
      </c>
      <c r="P2351" s="1">
        <v>38000</v>
      </c>
      <c r="Q2351" s="1">
        <v>0.4</v>
      </c>
      <c r="R2351" s="1" t="s">
        <v>24</v>
      </c>
    </row>
    <row r="2352" spans="1:18" x14ac:dyDescent="0.25">
      <c r="A2352" s="1" t="s">
        <v>39</v>
      </c>
      <c r="B2352" s="1">
        <v>1185732</v>
      </c>
      <c r="C2352" s="2">
        <v>44264</v>
      </c>
      <c r="D2352" s="2" t="str">
        <f t="shared" si="144"/>
        <v>Tuesday</v>
      </c>
      <c r="E2352" s="2" t="str">
        <f t="shared" si="145"/>
        <v>March</v>
      </c>
      <c r="F2352" s="1">
        <f t="shared" si="146"/>
        <v>1</v>
      </c>
      <c r="G2352" s="1">
        <f t="shared" si="147"/>
        <v>2021</v>
      </c>
      <c r="H2352" s="1" t="s">
        <v>53</v>
      </c>
      <c r="I2352" s="1" t="s">
        <v>54</v>
      </c>
      <c r="J2352" s="1" t="s">
        <v>55</v>
      </c>
      <c r="K2352" s="1" t="s">
        <v>21</v>
      </c>
      <c r="L2352" s="1" t="s">
        <v>23</v>
      </c>
      <c r="M2352" s="1">
        <v>25</v>
      </c>
      <c r="N2352" s="1">
        <v>325</v>
      </c>
      <c r="O2352" s="1">
        <v>81250</v>
      </c>
      <c r="P2352" s="1">
        <v>32500</v>
      </c>
      <c r="Q2352" s="1">
        <v>0.4</v>
      </c>
      <c r="R2352" s="1" t="s">
        <v>24</v>
      </c>
    </row>
    <row r="2353" spans="1:18" x14ac:dyDescent="0.25">
      <c r="A2353" s="1" t="s">
        <v>39</v>
      </c>
      <c r="B2353" s="1">
        <v>1185732</v>
      </c>
      <c r="C2353" s="2">
        <v>44264</v>
      </c>
      <c r="D2353" s="2" t="str">
        <f t="shared" si="144"/>
        <v>Tuesday</v>
      </c>
      <c r="E2353" s="2" t="str">
        <f t="shared" si="145"/>
        <v>March</v>
      </c>
      <c r="F2353" s="1">
        <f t="shared" si="146"/>
        <v>1</v>
      </c>
      <c r="G2353" s="1">
        <f t="shared" si="147"/>
        <v>2021</v>
      </c>
      <c r="H2353" s="1" t="s">
        <v>53</v>
      </c>
      <c r="I2353" s="1" t="s">
        <v>54</v>
      </c>
      <c r="J2353" s="1" t="s">
        <v>55</v>
      </c>
      <c r="K2353" s="1" t="s">
        <v>18</v>
      </c>
      <c r="L2353" s="1" t="s">
        <v>19</v>
      </c>
      <c r="M2353" s="1">
        <v>40</v>
      </c>
      <c r="N2353" s="1">
        <v>375</v>
      </c>
      <c r="O2353" s="1">
        <v>150000</v>
      </c>
      <c r="P2353" s="1">
        <v>52500</v>
      </c>
      <c r="Q2353" s="1">
        <v>0.35</v>
      </c>
      <c r="R2353" s="1" t="s">
        <v>24</v>
      </c>
    </row>
    <row r="2354" spans="1:18" x14ac:dyDescent="0.25">
      <c r="A2354" s="1" t="s">
        <v>39</v>
      </c>
      <c r="B2354" s="1">
        <v>1185732</v>
      </c>
      <c r="C2354" s="2">
        <v>44264</v>
      </c>
      <c r="D2354" s="2" t="str">
        <f t="shared" si="144"/>
        <v>Tuesday</v>
      </c>
      <c r="E2354" s="2" t="str">
        <f t="shared" si="145"/>
        <v>March</v>
      </c>
      <c r="F2354" s="1">
        <f t="shared" si="146"/>
        <v>1</v>
      </c>
      <c r="G2354" s="1">
        <f t="shared" si="147"/>
        <v>2021</v>
      </c>
      <c r="H2354" s="1" t="s">
        <v>53</v>
      </c>
      <c r="I2354" s="1" t="s">
        <v>54</v>
      </c>
      <c r="J2354" s="1" t="s">
        <v>55</v>
      </c>
      <c r="K2354" s="1" t="s">
        <v>21</v>
      </c>
      <c r="L2354" s="1" t="s">
        <v>19</v>
      </c>
      <c r="M2354" s="1">
        <v>30</v>
      </c>
      <c r="N2354" s="1">
        <v>475</v>
      </c>
      <c r="O2354" s="1">
        <v>142500</v>
      </c>
      <c r="P2354" s="1">
        <v>71250</v>
      </c>
      <c r="Q2354" s="1">
        <v>0.5</v>
      </c>
      <c r="R2354" s="1" t="s">
        <v>24</v>
      </c>
    </row>
    <row r="2355" spans="1:18" x14ac:dyDescent="0.25">
      <c r="A2355" s="1" t="s">
        <v>39</v>
      </c>
      <c r="B2355" s="1">
        <v>1185732</v>
      </c>
      <c r="C2355" s="2">
        <v>44296</v>
      </c>
      <c r="D2355" s="2" t="str">
        <f t="shared" si="144"/>
        <v>Saturday</v>
      </c>
      <c r="E2355" s="2" t="str">
        <f t="shared" si="145"/>
        <v>April</v>
      </c>
      <c r="F2355" s="1">
        <f t="shared" si="146"/>
        <v>2</v>
      </c>
      <c r="G2355" s="1">
        <f t="shared" si="147"/>
        <v>2021</v>
      </c>
      <c r="H2355" s="1" t="s">
        <v>53</v>
      </c>
      <c r="I2355" s="1" t="s">
        <v>54</v>
      </c>
      <c r="J2355" s="1" t="s">
        <v>55</v>
      </c>
      <c r="K2355" s="1" t="s">
        <v>18</v>
      </c>
      <c r="L2355" s="1" t="s">
        <v>22</v>
      </c>
      <c r="M2355" s="1">
        <v>30</v>
      </c>
      <c r="N2355" s="1">
        <v>725</v>
      </c>
      <c r="O2355" s="1">
        <v>217500</v>
      </c>
      <c r="P2355" s="1">
        <v>87000</v>
      </c>
      <c r="Q2355" s="1">
        <v>0.4</v>
      </c>
      <c r="R2355" s="1" t="s">
        <v>24</v>
      </c>
    </row>
    <row r="2356" spans="1:18" x14ac:dyDescent="0.25">
      <c r="A2356" s="1" t="s">
        <v>39</v>
      </c>
      <c r="B2356" s="1">
        <v>1185732</v>
      </c>
      <c r="C2356" s="2">
        <v>44296</v>
      </c>
      <c r="D2356" s="2" t="str">
        <f t="shared" si="144"/>
        <v>Saturday</v>
      </c>
      <c r="E2356" s="2" t="str">
        <f t="shared" si="145"/>
        <v>April</v>
      </c>
      <c r="F2356" s="1">
        <f t="shared" si="146"/>
        <v>2</v>
      </c>
      <c r="G2356" s="1">
        <f t="shared" si="147"/>
        <v>2021</v>
      </c>
      <c r="H2356" s="1" t="s">
        <v>53</v>
      </c>
      <c r="I2356" s="1" t="s">
        <v>54</v>
      </c>
      <c r="J2356" s="1" t="s">
        <v>55</v>
      </c>
      <c r="K2356" s="1" t="s">
        <v>18</v>
      </c>
      <c r="L2356" s="1" t="s">
        <v>23</v>
      </c>
      <c r="M2356" s="1">
        <v>30</v>
      </c>
      <c r="N2356" s="1">
        <v>425</v>
      </c>
      <c r="O2356" s="1">
        <v>127500</v>
      </c>
      <c r="P2356" s="1">
        <v>44625</v>
      </c>
      <c r="Q2356" s="1">
        <v>0.35</v>
      </c>
      <c r="R2356" s="1" t="s">
        <v>24</v>
      </c>
    </row>
    <row r="2357" spans="1:18" x14ac:dyDescent="0.25">
      <c r="A2357" s="1" t="s">
        <v>39</v>
      </c>
      <c r="B2357" s="1">
        <v>1185732</v>
      </c>
      <c r="C2357" s="2">
        <v>44296</v>
      </c>
      <c r="D2357" s="2" t="str">
        <f t="shared" si="144"/>
        <v>Saturday</v>
      </c>
      <c r="E2357" s="2" t="str">
        <f t="shared" si="145"/>
        <v>April</v>
      </c>
      <c r="F2357" s="1">
        <f t="shared" si="146"/>
        <v>2</v>
      </c>
      <c r="G2357" s="1">
        <f t="shared" si="147"/>
        <v>2021</v>
      </c>
      <c r="H2357" s="1" t="s">
        <v>53</v>
      </c>
      <c r="I2357" s="1" t="s">
        <v>54</v>
      </c>
      <c r="J2357" s="1" t="s">
        <v>55</v>
      </c>
      <c r="K2357" s="1" t="s">
        <v>21</v>
      </c>
      <c r="L2357" s="1" t="s">
        <v>22</v>
      </c>
      <c r="M2357" s="1">
        <v>20</v>
      </c>
      <c r="N2357" s="1">
        <v>425</v>
      </c>
      <c r="O2357" s="1">
        <v>85000</v>
      </c>
      <c r="P2357" s="1">
        <v>34000</v>
      </c>
      <c r="Q2357" s="1">
        <v>0.4</v>
      </c>
      <c r="R2357" s="1" t="s">
        <v>24</v>
      </c>
    </row>
    <row r="2358" spans="1:18" x14ac:dyDescent="0.25">
      <c r="A2358" s="1" t="s">
        <v>39</v>
      </c>
      <c r="B2358" s="1">
        <v>1185732</v>
      </c>
      <c r="C2358" s="2">
        <v>44296</v>
      </c>
      <c r="D2358" s="2" t="str">
        <f t="shared" si="144"/>
        <v>Saturday</v>
      </c>
      <c r="E2358" s="2" t="str">
        <f t="shared" si="145"/>
        <v>April</v>
      </c>
      <c r="F2358" s="1">
        <f t="shared" si="146"/>
        <v>2</v>
      </c>
      <c r="G2358" s="1">
        <f t="shared" si="147"/>
        <v>2021</v>
      </c>
      <c r="H2358" s="1" t="s">
        <v>53</v>
      </c>
      <c r="I2358" s="1" t="s">
        <v>54</v>
      </c>
      <c r="J2358" s="1" t="s">
        <v>55</v>
      </c>
      <c r="K2358" s="1" t="s">
        <v>21</v>
      </c>
      <c r="L2358" s="1" t="s">
        <v>23</v>
      </c>
      <c r="M2358" s="1">
        <v>25</v>
      </c>
      <c r="N2358" s="1">
        <v>350</v>
      </c>
      <c r="O2358" s="1">
        <v>87500</v>
      </c>
      <c r="P2358" s="1">
        <v>35000</v>
      </c>
      <c r="Q2358" s="1">
        <v>0.4</v>
      </c>
      <c r="R2358" s="1" t="s">
        <v>24</v>
      </c>
    </row>
    <row r="2359" spans="1:18" x14ac:dyDescent="0.25">
      <c r="A2359" s="1" t="s">
        <v>39</v>
      </c>
      <c r="B2359" s="1">
        <v>1185732</v>
      </c>
      <c r="C2359" s="2">
        <v>44296</v>
      </c>
      <c r="D2359" s="2" t="str">
        <f t="shared" si="144"/>
        <v>Saturday</v>
      </c>
      <c r="E2359" s="2" t="str">
        <f t="shared" si="145"/>
        <v>April</v>
      </c>
      <c r="F2359" s="1">
        <f t="shared" si="146"/>
        <v>2</v>
      </c>
      <c r="G2359" s="1">
        <f t="shared" si="147"/>
        <v>2021</v>
      </c>
      <c r="H2359" s="1" t="s">
        <v>53</v>
      </c>
      <c r="I2359" s="1" t="s">
        <v>54</v>
      </c>
      <c r="J2359" s="1" t="s">
        <v>55</v>
      </c>
      <c r="K2359" s="1" t="s">
        <v>18</v>
      </c>
      <c r="L2359" s="1" t="s">
        <v>19</v>
      </c>
      <c r="M2359" s="1">
        <v>45</v>
      </c>
      <c r="N2359" s="1">
        <v>375</v>
      </c>
      <c r="O2359" s="1">
        <v>168750</v>
      </c>
      <c r="P2359" s="1">
        <v>59062.5</v>
      </c>
      <c r="Q2359" s="1">
        <v>0.35</v>
      </c>
      <c r="R2359" s="1" t="s">
        <v>24</v>
      </c>
    </row>
    <row r="2360" spans="1:18" x14ac:dyDescent="0.25">
      <c r="A2360" s="1" t="s">
        <v>39</v>
      </c>
      <c r="B2360" s="1">
        <v>1185732</v>
      </c>
      <c r="C2360" s="2">
        <v>44296</v>
      </c>
      <c r="D2360" s="2" t="str">
        <f t="shared" si="144"/>
        <v>Saturday</v>
      </c>
      <c r="E2360" s="2" t="str">
        <f t="shared" si="145"/>
        <v>April</v>
      </c>
      <c r="F2360" s="1">
        <f t="shared" si="146"/>
        <v>2</v>
      </c>
      <c r="G2360" s="1">
        <f t="shared" si="147"/>
        <v>2021</v>
      </c>
      <c r="H2360" s="1" t="s">
        <v>53</v>
      </c>
      <c r="I2360" s="1" t="s">
        <v>54</v>
      </c>
      <c r="J2360" s="1" t="s">
        <v>55</v>
      </c>
      <c r="K2360" s="1" t="s">
        <v>21</v>
      </c>
      <c r="L2360" s="1" t="s">
        <v>19</v>
      </c>
      <c r="M2360" s="1">
        <v>35</v>
      </c>
      <c r="N2360" s="1">
        <v>525</v>
      </c>
      <c r="O2360" s="1">
        <v>183750</v>
      </c>
      <c r="P2360" s="1">
        <v>91875</v>
      </c>
      <c r="Q2360" s="1">
        <v>0.5</v>
      </c>
      <c r="R2360" s="1" t="s">
        <v>24</v>
      </c>
    </row>
    <row r="2361" spans="1:18" x14ac:dyDescent="0.25">
      <c r="A2361" s="1" t="s">
        <v>39</v>
      </c>
      <c r="B2361" s="1">
        <v>1185732</v>
      </c>
      <c r="C2361" s="2">
        <v>44325</v>
      </c>
      <c r="D2361" s="2" t="str">
        <f t="shared" si="144"/>
        <v>Sunday</v>
      </c>
      <c r="E2361" s="2" t="str">
        <f t="shared" si="145"/>
        <v>May</v>
      </c>
      <c r="F2361" s="1">
        <f t="shared" si="146"/>
        <v>2</v>
      </c>
      <c r="G2361" s="1">
        <f t="shared" si="147"/>
        <v>2021</v>
      </c>
      <c r="H2361" s="1" t="s">
        <v>53</v>
      </c>
      <c r="I2361" s="1" t="s">
        <v>54</v>
      </c>
      <c r="J2361" s="1" t="s">
        <v>55</v>
      </c>
      <c r="K2361" s="1" t="s">
        <v>18</v>
      </c>
      <c r="L2361" s="1" t="s">
        <v>22</v>
      </c>
      <c r="M2361" s="1">
        <v>45</v>
      </c>
      <c r="N2361" s="1">
        <v>795</v>
      </c>
      <c r="O2361" s="1">
        <v>357750</v>
      </c>
      <c r="P2361" s="1">
        <v>143100</v>
      </c>
      <c r="Q2361" s="1">
        <v>0.4</v>
      </c>
      <c r="R2361" s="1" t="s">
        <v>24</v>
      </c>
    </row>
    <row r="2362" spans="1:18" x14ac:dyDescent="0.25">
      <c r="A2362" s="1" t="s">
        <v>39</v>
      </c>
      <c r="B2362" s="1">
        <v>1185732</v>
      </c>
      <c r="C2362" s="2">
        <v>44325</v>
      </c>
      <c r="D2362" s="2" t="str">
        <f t="shared" si="144"/>
        <v>Sunday</v>
      </c>
      <c r="E2362" s="2" t="str">
        <f t="shared" si="145"/>
        <v>May</v>
      </c>
      <c r="F2362" s="1">
        <f t="shared" si="146"/>
        <v>2</v>
      </c>
      <c r="G2362" s="1">
        <f t="shared" si="147"/>
        <v>2021</v>
      </c>
      <c r="H2362" s="1" t="s">
        <v>53</v>
      </c>
      <c r="I2362" s="1" t="s">
        <v>54</v>
      </c>
      <c r="J2362" s="1" t="s">
        <v>55</v>
      </c>
      <c r="K2362" s="1" t="s">
        <v>18</v>
      </c>
      <c r="L2362" s="1" t="s">
        <v>23</v>
      </c>
      <c r="M2362" s="1">
        <v>45</v>
      </c>
      <c r="N2362" s="1">
        <v>500</v>
      </c>
      <c r="O2362" s="1">
        <v>225000</v>
      </c>
      <c r="P2362" s="1">
        <v>78750</v>
      </c>
      <c r="Q2362" s="1">
        <v>0.35</v>
      </c>
      <c r="R2362" s="1" t="s">
        <v>24</v>
      </c>
    </row>
    <row r="2363" spans="1:18" x14ac:dyDescent="0.25">
      <c r="A2363" s="1" t="s">
        <v>39</v>
      </c>
      <c r="B2363" s="1">
        <v>1185732</v>
      </c>
      <c r="C2363" s="2">
        <v>44325</v>
      </c>
      <c r="D2363" s="2" t="str">
        <f t="shared" si="144"/>
        <v>Sunday</v>
      </c>
      <c r="E2363" s="2" t="str">
        <f t="shared" si="145"/>
        <v>May</v>
      </c>
      <c r="F2363" s="1">
        <f t="shared" si="146"/>
        <v>2</v>
      </c>
      <c r="G2363" s="1">
        <f t="shared" si="147"/>
        <v>2021</v>
      </c>
      <c r="H2363" s="1" t="s">
        <v>53</v>
      </c>
      <c r="I2363" s="1" t="s">
        <v>54</v>
      </c>
      <c r="J2363" s="1" t="s">
        <v>55</v>
      </c>
      <c r="K2363" s="1" t="s">
        <v>21</v>
      </c>
      <c r="L2363" s="1" t="s">
        <v>22</v>
      </c>
      <c r="M2363" s="1">
        <v>40</v>
      </c>
      <c r="N2363" s="1">
        <v>475</v>
      </c>
      <c r="O2363" s="1">
        <v>190000</v>
      </c>
      <c r="P2363" s="1">
        <v>76000</v>
      </c>
      <c r="Q2363" s="1">
        <v>0.4</v>
      </c>
      <c r="R2363" s="1" t="s">
        <v>24</v>
      </c>
    </row>
    <row r="2364" spans="1:18" x14ac:dyDescent="0.25">
      <c r="A2364" s="1" t="s">
        <v>39</v>
      </c>
      <c r="B2364" s="1">
        <v>1185732</v>
      </c>
      <c r="C2364" s="2">
        <v>44325</v>
      </c>
      <c r="D2364" s="2" t="str">
        <f t="shared" si="144"/>
        <v>Sunday</v>
      </c>
      <c r="E2364" s="2" t="str">
        <f t="shared" si="145"/>
        <v>May</v>
      </c>
      <c r="F2364" s="1">
        <f t="shared" si="146"/>
        <v>2</v>
      </c>
      <c r="G2364" s="1">
        <f t="shared" si="147"/>
        <v>2021</v>
      </c>
      <c r="H2364" s="1" t="s">
        <v>53</v>
      </c>
      <c r="I2364" s="1" t="s">
        <v>54</v>
      </c>
      <c r="J2364" s="1" t="s">
        <v>55</v>
      </c>
      <c r="K2364" s="1" t="s">
        <v>21</v>
      </c>
      <c r="L2364" s="1" t="s">
        <v>23</v>
      </c>
      <c r="M2364" s="1">
        <v>40</v>
      </c>
      <c r="N2364" s="1">
        <v>425</v>
      </c>
      <c r="O2364" s="1">
        <v>170000</v>
      </c>
      <c r="P2364" s="1">
        <v>68000</v>
      </c>
      <c r="Q2364" s="1">
        <v>0.4</v>
      </c>
      <c r="R2364" s="1" t="s">
        <v>24</v>
      </c>
    </row>
    <row r="2365" spans="1:18" x14ac:dyDescent="0.25">
      <c r="A2365" s="1" t="s">
        <v>39</v>
      </c>
      <c r="B2365" s="1">
        <v>1185732</v>
      </c>
      <c r="C2365" s="2">
        <v>44325</v>
      </c>
      <c r="D2365" s="2" t="str">
        <f t="shared" si="144"/>
        <v>Sunday</v>
      </c>
      <c r="E2365" s="2" t="str">
        <f t="shared" si="145"/>
        <v>May</v>
      </c>
      <c r="F2365" s="1">
        <f t="shared" si="146"/>
        <v>2</v>
      </c>
      <c r="G2365" s="1">
        <f t="shared" si="147"/>
        <v>2021</v>
      </c>
      <c r="H2365" s="1" t="s">
        <v>53</v>
      </c>
      <c r="I2365" s="1" t="s">
        <v>54</v>
      </c>
      <c r="J2365" s="1" t="s">
        <v>55</v>
      </c>
      <c r="K2365" s="1" t="s">
        <v>18</v>
      </c>
      <c r="L2365" s="1" t="s">
        <v>19</v>
      </c>
      <c r="M2365" s="1">
        <v>50</v>
      </c>
      <c r="N2365" s="1">
        <v>450</v>
      </c>
      <c r="O2365" s="1">
        <v>225000</v>
      </c>
      <c r="P2365" s="1">
        <v>78750</v>
      </c>
      <c r="Q2365" s="1">
        <v>0.35</v>
      </c>
      <c r="R2365" s="1" t="s">
        <v>24</v>
      </c>
    </row>
    <row r="2366" spans="1:18" x14ac:dyDescent="0.25">
      <c r="A2366" s="1" t="s">
        <v>39</v>
      </c>
      <c r="B2366" s="1">
        <v>1185732</v>
      </c>
      <c r="C2366" s="2">
        <v>44325</v>
      </c>
      <c r="D2366" s="2" t="str">
        <f t="shared" si="144"/>
        <v>Sunday</v>
      </c>
      <c r="E2366" s="2" t="str">
        <f t="shared" si="145"/>
        <v>May</v>
      </c>
      <c r="F2366" s="1">
        <f t="shared" si="146"/>
        <v>2</v>
      </c>
      <c r="G2366" s="1">
        <f t="shared" si="147"/>
        <v>2021</v>
      </c>
      <c r="H2366" s="1" t="s">
        <v>53</v>
      </c>
      <c r="I2366" s="1" t="s">
        <v>54</v>
      </c>
      <c r="J2366" s="1" t="s">
        <v>55</v>
      </c>
      <c r="K2366" s="1" t="s">
        <v>21</v>
      </c>
      <c r="L2366" s="1" t="s">
        <v>19</v>
      </c>
      <c r="M2366" s="1">
        <v>55</v>
      </c>
      <c r="N2366" s="1">
        <v>550</v>
      </c>
      <c r="O2366" s="1">
        <v>302500</v>
      </c>
      <c r="P2366" s="1">
        <v>151250</v>
      </c>
      <c r="Q2366" s="1">
        <v>0.5</v>
      </c>
      <c r="R2366" s="1" t="s">
        <v>24</v>
      </c>
    </row>
    <row r="2367" spans="1:18" x14ac:dyDescent="0.25">
      <c r="A2367" s="1" t="s">
        <v>39</v>
      </c>
      <c r="B2367" s="1">
        <v>1185732</v>
      </c>
      <c r="C2367" s="2">
        <v>44358</v>
      </c>
      <c r="D2367" s="2" t="str">
        <f t="shared" si="144"/>
        <v>Friday</v>
      </c>
      <c r="E2367" s="2" t="str">
        <f t="shared" si="145"/>
        <v>June</v>
      </c>
      <c r="F2367" s="1">
        <f t="shared" si="146"/>
        <v>2</v>
      </c>
      <c r="G2367" s="1">
        <f t="shared" si="147"/>
        <v>2021</v>
      </c>
      <c r="H2367" s="1" t="s">
        <v>53</v>
      </c>
      <c r="I2367" s="1" t="s">
        <v>54</v>
      </c>
      <c r="J2367" s="1" t="s">
        <v>55</v>
      </c>
      <c r="K2367" s="1" t="s">
        <v>18</v>
      </c>
      <c r="L2367" s="1" t="s">
        <v>22</v>
      </c>
      <c r="M2367" s="1">
        <v>50</v>
      </c>
      <c r="N2367" s="1">
        <v>800</v>
      </c>
      <c r="O2367" s="1">
        <v>400000</v>
      </c>
      <c r="P2367" s="1">
        <v>160000</v>
      </c>
      <c r="Q2367" s="1">
        <v>0.4</v>
      </c>
      <c r="R2367" s="1" t="s">
        <v>24</v>
      </c>
    </row>
    <row r="2368" spans="1:18" x14ac:dyDescent="0.25">
      <c r="A2368" s="1" t="s">
        <v>39</v>
      </c>
      <c r="B2368" s="1">
        <v>1185732</v>
      </c>
      <c r="C2368" s="2">
        <v>44358</v>
      </c>
      <c r="D2368" s="2" t="str">
        <f t="shared" si="144"/>
        <v>Friday</v>
      </c>
      <c r="E2368" s="2" t="str">
        <f t="shared" si="145"/>
        <v>June</v>
      </c>
      <c r="F2368" s="1">
        <f t="shared" si="146"/>
        <v>2</v>
      </c>
      <c r="G2368" s="1">
        <f t="shared" si="147"/>
        <v>2021</v>
      </c>
      <c r="H2368" s="1" t="s">
        <v>53</v>
      </c>
      <c r="I2368" s="1" t="s">
        <v>54</v>
      </c>
      <c r="J2368" s="1" t="s">
        <v>55</v>
      </c>
      <c r="K2368" s="1" t="s">
        <v>18</v>
      </c>
      <c r="L2368" s="1" t="s">
        <v>23</v>
      </c>
      <c r="M2368" s="1">
        <v>45</v>
      </c>
      <c r="N2368" s="1">
        <v>550</v>
      </c>
      <c r="O2368" s="1">
        <v>247500</v>
      </c>
      <c r="P2368" s="1">
        <v>86625</v>
      </c>
      <c r="Q2368" s="1">
        <v>0.35</v>
      </c>
      <c r="R2368" s="1" t="s">
        <v>24</v>
      </c>
    </row>
    <row r="2369" spans="1:18" x14ac:dyDescent="0.25">
      <c r="A2369" s="1" t="s">
        <v>39</v>
      </c>
      <c r="B2369" s="1">
        <v>1185732</v>
      </c>
      <c r="C2369" s="2">
        <v>44358</v>
      </c>
      <c r="D2369" s="2" t="str">
        <f t="shared" si="144"/>
        <v>Friday</v>
      </c>
      <c r="E2369" s="2" t="str">
        <f t="shared" si="145"/>
        <v>June</v>
      </c>
      <c r="F2369" s="1">
        <f t="shared" si="146"/>
        <v>2</v>
      </c>
      <c r="G2369" s="1">
        <f t="shared" si="147"/>
        <v>2021</v>
      </c>
      <c r="H2369" s="1" t="s">
        <v>53</v>
      </c>
      <c r="I2369" s="1" t="s">
        <v>54</v>
      </c>
      <c r="J2369" s="1" t="s">
        <v>55</v>
      </c>
      <c r="K2369" s="1" t="s">
        <v>21</v>
      </c>
      <c r="L2369" s="1" t="s">
        <v>22</v>
      </c>
      <c r="M2369" s="1">
        <v>50</v>
      </c>
      <c r="N2369" s="1">
        <v>525</v>
      </c>
      <c r="O2369" s="1">
        <v>262500</v>
      </c>
      <c r="P2369" s="1">
        <v>105000</v>
      </c>
      <c r="Q2369" s="1">
        <v>0.4</v>
      </c>
      <c r="R2369" s="1" t="s">
        <v>24</v>
      </c>
    </row>
    <row r="2370" spans="1:18" x14ac:dyDescent="0.25">
      <c r="A2370" s="1" t="s">
        <v>39</v>
      </c>
      <c r="B2370" s="1">
        <v>1185732</v>
      </c>
      <c r="C2370" s="2">
        <v>44358</v>
      </c>
      <c r="D2370" s="2" t="str">
        <f t="shared" si="144"/>
        <v>Friday</v>
      </c>
      <c r="E2370" s="2" t="str">
        <f t="shared" si="145"/>
        <v>June</v>
      </c>
      <c r="F2370" s="1">
        <f t="shared" si="146"/>
        <v>2</v>
      </c>
      <c r="G2370" s="1">
        <f t="shared" si="147"/>
        <v>2021</v>
      </c>
      <c r="H2370" s="1" t="s">
        <v>53</v>
      </c>
      <c r="I2370" s="1" t="s">
        <v>54</v>
      </c>
      <c r="J2370" s="1" t="s">
        <v>55</v>
      </c>
      <c r="K2370" s="1" t="s">
        <v>21</v>
      </c>
      <c r="L2370" s="1" t="s">
        <v>23</v>
      </c>
      <c r="M2370" s="1">
        <v>50</v>
      </c>
      <c r="N2370" s="1">
        <v>500</v>
      </c>
      <c r="O2370" s="1">
        <v>250000</v>
      </c>
      <c r="P2370" s="1">
        <v>100000</v>
      </c>
      <c r="Q2370" s="1">
        <v>0.4</v>
      </c>
      <c r="R2370" s="1" t="s">
        <v>24</v>
      </c>
    </row>
    <row r="2371" spans="1:18" x14ac:dyDescent="0.25">
      <c r="A2371" s="1" t="s">
        <v>39</v>
      </c>
      <c r="B2371" s="1">
        <v>1185732</v>
      </c>
      <c r="C2371" s="2">
        <v>44358</v>
      </c>
      <c r="D2371" s="2" t="str">
        <f t="shared" ref="D2371:D2434" si="148">TEXT(C2371,"dddd")</f>
        <v>Friday</v>
      </c>
      <c r="E2371" s="2" t="str">
        <f t="shared" ref="E2371:E2434" si="149">TEXT(C2371,"mmmm")</f>
        <v>June</v>
      </c>
      <c r="F2371" s="1">
        <f t="shared" ref="F2371:F2434" si="150">ROUNDUP(MONTH(C2371)/3,0)</f>
        <v>2</v>
      </c>
      <c r="G2371" s="1">
        <f t="shared" ref="G2371:G2434" si="151">YEAR(C2371)</f>
        <v>2021</v>
      </c>
      <c r="H2371" s="1" t="s">
        <v>53</v>
      </c>
      <c r="I2371" s="1" t="s">
        <v>54</v>
      </c>
      <c r="J2371" s="1" t="s">
        <v>55</v>
      </c>
      <c r="K2371" s="1" t="s">
        <v>18</v>
      </c>
      <c r="L2371" s="1" t="s">
        <v>19</v>
      </c>
      <c r="M2371" s="1">
        <v>65</v>
      </c>
      <c r="N2371" s="1">
        <v>500</v>
      </c>
      <c r="O2371" s="1">
        <v>325000</v>
      </c>
      <c r="P2371" s="1">
        <v>113750</v>
      </c>
      <c r="Q2371" s="1">
        <v>0.35</v>
      </c>
      <c r="R2371" s="1" t="s">
        <v>24</v>
      </c>
    </row>
    <row r="2372" spans="1:18" x14ac:dyDescent="0.25">
      <c r="A2372" s="1" t="s">
        <v>39</v>
      </c>
      <c r="B2372" s="1">
        <v>1185732</v>
      </c>
      <c r="C2372" s="2">
        <v>44358</v>
      </c>
      <c r="D2372" s="2" t="str">
        <f t="shared" si="148"/>
        <v>Friday</v>
      </c>
      <c r="E2372" s="2" t="str">
        <f t="shared" si="149"/>
        <v>June</v>
      </c>
      <c r="F2372" s="1">
        <f t="shared" si="150"/>
        <v>2</v>
      </c>
      <c r="G2372" s="1">
        <f t="shared" si="151"/>
        <v>2021</v>
      </c>
      <c r="H2372" s="1" t="s">
        <v>53</v>
      </c>
      <c r="I2372" s="1" t="s">
        <v>54</v>
      </c>
      <c r="J2372" s="1" t="s">
        <v>55</v>
      </c>
      <c r="K2372" s="1" t="s">
        <v>21</v>
      </c>
      <c r="L2372" s="1" t="s">
        <v>19</v>
      </c>
      <c r="M2372" s="1">
        <v>70</v>
      </c>
      <c r="N2372" s="1">
        <v>675</v>
      </c>
      <c r="O2372" s="1">
        <v>472500</v>
      </c>
      <c r="P2372" s="1">
        <v>236250</v>
      </c>
      <c r="Q2372" s="1">
        <v>0.5</v>
      </c>
      <c r="R2372" s="1" t="s">
        <v>24</v>
      </c>
    </row>
    <row r="2373" spans="1:18" x14ac:dyDescent="0.25">
      <c r="A2373" s="1" t="s">
        <v>39</v>
      </c>
      <c r="B2373" s="1">
        <v>1185732</v>
      </c>
      <c r="C2373" s="2">
        <v>44386</v>
      </c>
      <c r="D2373" s="2" t="str">
        <f t="shared" si="148"/>
        <v>Friday</v>
      </c>
      <c r="E2373" s="2" t="str">
        <f t="shared" si="149"/>
        <v>July</v>
      </c>
      <c r="F2373" s="1">
        <f t="shared" si="150"/>
        <v>3</v>
      </c>
      <c r="G2373" s="1">
        <f t="shared" si="151"/>
        <v>2021</v>
      </c>
      <c r="H2373" s="1" t="s">
        <v>53</v>
      </c>
      <c r="I2373" s="1" t="s">
        <v>54</v>
      </c>
      <c r="J2373" s="1" t="s">
        <v>55</v>
      </c>
      <c r="K2373" s="1" t="s">
        <v>18</v>
      </c>
      <c r="L2373" s="1" t="s">
        <v>22</v>
      </c>
      <c r="M2373" s="1">
        <v>65</v>
      </c>
      <c r="N2373" s="1">
        <v>900</v>
      </c>
      <c r="O2373" s="1">
        <v>585000</v>
      </c>
      <c r="P2373" s="1">
        <v>234000</v>
      </c>
      <c r="Q2373" s="1">
        <v>0.4</v>
      </c>
      <c r="R2373" s="1" t="s">
        <v>24</v>
      </c>
    </row>
    <row r="2374" spans="1:18" x14ac:dyDescent="0.25">
      <c r="A2374" s="1" t="s">
        <v>39</v>
      </c>
      <c r="B2374" s="1">
        <v>1185732</v>
      </c>
      <c r="C2374" s="2">
        <v>44386</v>
      </c>
      <c r="D2374" s="2" t="str">
        <f t="shared" si="148"/>
        <v>Friday</v>
      </c>
      <c r="E2374" s="2" t="str">
        <f t="shared" si="149"/>
        <v>July</v>
      </c>
      <c r="F2374" s="1">
        <f t="shared" si="150"/>
        <v>3</v>
      </c>
      <c r="G2374" s="1">
        <f t="shared" si="151"/>
        <v>2021</v>
      </c>
      <c r="H2374" s="1" t="s">
        <v>53</v>
      </c>
      <c r="I2374" s="1" t="s">
        <v>54</v>
      </c>
      <c r="J2374" s="1" t="s">
        <v>55</v>
      </c>
      <c r="K2374" s="1" t="s">
        <v>18</v>
      </c>
      <c r="L2374" s="1" t="s">
        <v>23</v>
      </c>
      <c r="M2374" s="1">
        <v>60</v>
      </c>
      <c r="N2374" s="1">
        <v>650</v>
      </c>
      <c r="O2374" s="1">
        <v>390000</v>
      </c>
      <c r="P2374" s="1">
        <v>136500</v>
      </c>
      <c r="Q2374" s="1">
        <v>0.35</v>
      </c>
      <c r="R2374" s="1" t="s">
        <v>24</v>
      </c>
    </row>
    <row r="2375" spans="1:18" x14ac:dyDescent="0.25">
      <c r="A2375" s="1" t="s">
        <v>39</v>
      </c>
      <c r="B2375" s="1">
        <v>1185732</v>
      </c>
      <c r="C2375" s="2">
        <v>44386</v>
      </c>
      <c r="D2375" s="2" t="str">
        <f t="shared" si="148"/>
        <v>Friday</v>
      </c>
      <c r="E2375" s="2" t="str">
        <f t="shared" si="149"/>
        <v>July</v>
      </c>
      <c r="F2375" s="1">
        <f t="shared" si="150"/>
        <v>3</v>
      </c>
      <c r="G2375" s="1">
        <f t="shared" si="151"/>
        <v>2021</v>
      </c>
      <c r="H2375" s="1" t="s">
        <v>53</v>
      </c>
      <c r="I2375" s="1" t="s">
        <v>54</v>
      </c>
      <c r="J2375" s="1" t="s">
        <v>55</v>
      </c>
      <c r="K2375" s="1" t="s">
        <v>21</v>
      </c>
      <c r="L2375" s="1" t="s">
        <v>22</v>
      </c>
      <c r="M2375" s="1">
        <v>55</v>
      </c>
      <c r="N2375" s="1">
        <v>575</v>
      </c>
      <c r="O2375" s="1">
        <v>316250</v>
      </c>
      <c r="P2375" s="1">
        <v>126500</v>
      </c>
      <c r="Q2375" s="1">
        <v>0.4</v>
      </c>
      <c r="R2375" s="1" t="s">
        <v>24</v>
      </c>
    </row>
    <row r="2376" spans="1:18" x14ac:dyDescent="0.25">
      <c r="A2376" s="1" t="s">
        <v>39</v>
      </c>
      <c r="B2376" s="1">
        <v>1185732</v>
      </c>
      <c r="C2376" s="2">
        <v>44386</v>
      </c>
      <c r="D2376" s="2" t="str">
        <f t="shared" si="148"/>
        <v>Friday</v>
      </c>
      <c r="E2376" s="2" t="str">
        <f t="shared" si="149"/>
        <v>July</v>
      </c>
      <c r="F2376" s="1">
        <f t="shared" si="150"/>
        <v>3</v>
      </c>
      <c r="G2376" s="1">
        <f t="shared" si="151"/>
        <v>2021</v>
      </c>
      <c r="H2376" s="1" t="s">
        <v>53</v>
      </c>
      <c r="I2376" s="1" t="s">
        <v>54</v>
      </c>
      <c r="J2376" s="1" t="s">
        <v>55</v>
      </c>
      <c r="K2376" s="1" t="s">
        <v>21</v>
      </c>
      <c r="L2376" s="1" t="s">
        <v>23</v>
      </c>
      <c r="M2376" s="1">
        <v>55</v>
      </c>
      <c r="N2376" s="1">
        <v>525</v>
      </c>
      <c r="O2376" s="1">
        <v>288750</v>
      </c>
      <c r="P2376" s="1">
        <v>115500</v>
      </c>
      <c r="Q2376" s="1">
        <v>0.4</v>
      </c>
      <c r="R2376" s="1" t="s">
        <v>24</v>
      </c>
    </row>
    <row r="2377" spans="1:18" x14ac:dyDescent="0.25">
      <c r="A2377" s="1" t="s">
        <v>39</v>
      </c>
      <c r="B2377" s="1">
        <v>1185732</v>
      </c>
      <c r="C2377" s="2">
        <v>44386</v>
      </c>
      <c r="D2377" s="2" t="str">
        <f t="shared" si="148"/>
        <v>Friday</v>
      </c>
      <c r="E2377" s="2" t="str">
        <f t="shared" si="149"/>
        <v>July</v>
      </c>
      <c r="F2377" s="1">
        <f t="shared" si="150"/>
        <v>3</v>
      </c>
      <c r="G2377" s="1">
        <f t="shared" si="151"/>
        <v>2021</v>
      </c>
      <c r="H2377" s="1" t="s">
        <v>53</v>
      </c>
      <c r="I2377" s="1" t="s">
        <v>54</v>
      </c>
      <c r="J2377" s="1" t="s">
        <v>55</v>
      </c>
      <c r="K2377" s="1" t="s">
        <v>18</v>
      </c>
      <c r="L2377" s="1" t="s">
        <v>19</v>
      </c>
      <c r="M2377" s="1">
        <v>65</v>
      </c>
      <c r="N2377" s="1">
        <v>550</v>
      </c>
      <c r="O2377" s="1">
        <v>357500</v>
      </c>
      <c r="P2377" s="1">
        <v>125125</v>
      </c>
      <c r="Q2377" s="1">
        <v>0.35</v>
      </c>
      <c r="R2377" s="1" t="s">
        <v>24</v>
      </c>
    </row>
    <row r="2378" spans="1:18" x14ac:dyDescent="0.25">
      <c r="A2378" s="1" t="s">
        <v>39</v>
      </c>
      <c r="B2378" s="1">
        <v>1185732</v>
      </c>
      <c r="C2378" s="2">
        <v>44386</v>
      </c>
      <c r="D2378" s="2" t="str">
        <f t="shared" si="148"/>
        <v>Friday</v>
      </c>
      <c r="E2378" s="2" t="str">
        <f t="shared" si="149"/>
        <v>July</v>
      </c>
      <c r="F2378" s="1">
        <f t="shared" si="150"/>
        <v>3</v>
      </c>
      <c r="G2378" s="1">
        <f t="shared" si="151"/>
        <v>2021</v>
      </c>
      <c r="H2378" s="1" t="s">
        <v>53</v>
      </c>
      <c r="I2378" s="1" t="s">
        <v>54</v>
      </c>
      <c r="J2378" s="1" t="s">
        <v>55</v>
      </c>
      <c r="K2378" s="1" t="s">
        <v>21</v>
      </c>
      <c r="L2378" s="1" t="s">
        <v>19</v>
      </c>
      <c r="M2378" s="1">
        <v>70</v>
      </c>
      <c r="N2378" s="1">
        <v>725</v>
      </c>
      <c r="O2378" s="1">
        <v>507500</v>
      </c>
      <c r="P2378" s="1">
        <v>253750</v>
      </c>
      <c r="Q2378" s="1">
        <v>0.5</v>
      </c>
      <c r="R2378" s="1" t="s">
        <v>24</v>
      </c>
    </row>
    <row r="2379" spans="1:18" x14ac:dyDescent="0.25">
      <c r="A2379" s="1" t="s">
        <v>39</v>
      </c>
      <c r="B2379" s="1">
        <v>1185732</v>
      </c>
      <c r="C2379" s="2">
        <v>44418</v>
      </c>
      <c r="D2379" s="2" t="str">
        <f t="shared" si="148"/>
        <v>Tuesday</v>
      </c>
      <c r="E2379" s="2" t="str">
        <f t="shared" si="149"/>
        <v>August</v>
      </c>
      <c r="F2379" s="1">
        <f t="shared" si="150"/>
        <v>3</v>
      </c>
      <c r="G2379" s="1">
        <f t="shared" si="151"/>
        <v>2021</v>
      </c>
      <c r="H2379" s="1" t="s">
        <v>53</v>
      </c>
      <c r="I2379" s="1" t="s">
        <v>54</v>
      </c>
      <c r="J2379" s="1" t="s">
        <v>55</v>
      </c>
      <c r="K2379" s="1" t="s">
        <v>18</v>
      </c>
      <c r="L2379" s="1" t="s">
        <v>22</v>
      </c>
      <c r="M2379" s="1">
        <v>65</v>
      </c>
      <c r="N2379" s="1">
        <v>875</v>
      </c>
      <c r="O2379" s="1">
        <v>568750</v>
      </c>
      <c r="P2379" s="1">
        <v>227500</v>
      </c>
      <c r="Q2379" s="1">
        <v>0.4</v>
      </c>
      <c r="R2379" s="1" t="s">
        <v>24</v>
      </c>
    </row>
    <row r="2380" spans="1:18" x14ac:dyDescent="0.25">
      <c r="A2380" s="1" t="s">
        <v>39</v>
      </c>
      <c r="B2380" s="1">
        <v>1185732</v>
      </c>
      <c r="C2380" s="2">
        <v>44418</v>
      </c>
      <c r="D2380" s="2" t="str">
        <f t="shared" si="148"/>
        <v>Tuesday</v>
      </c>
      <c r="E2380" s="2" t="str">
        <f t="shared" si="149"/>
        <v>August</v>
      </c>
      <c r="F2380" s="1">
        <f t="shared" si="150"/>
        <v>3</v>
      </c>
      <c r="G2380" s="1">
        <f t="shared" si="151"/>
        <v>2021</v>
      </c>
      <c r="H2380" s="1" t="s">
        <v>53</v>
      </c>
      <c r="I2380" s="1" t="s">
        <v>54</v>
      </c>
      <c r="J2380" s="1" t="s">
        <v>55</v>
      </c>
      <c r="K2380" s="1" t="s">
        <v>18</v>
      </c>
      <c r="L2380" s="1" t="s">
        <v>23</v>
      </c>
      <c r="M2380" s="1">
        <v>60</v>
      </c>
      <c r="N2380" s="1">
        <v>650</v>
      </c>
      <c r="O2380" s="1">
        <v>390000</v>
      </c>
      <c r="P2380" s="1">
        <v>136500</v>
      </c>
      <c r="Q2380" s="1">
        <v>0.35</v>
      </c>
      <c r="R2380" s="1" t="s">
        <v>24</v>
      </c>
    </row>
    <row r="2381" spans="1:18" x14ac:dyDescent="0.25">
      <c r="A2381" s="1" t="s">
        <v>39</v>
      </c>
      <c r="B2381" s="1">
        <v>1185732</v>
      </c>
      <c r="C2381" s="2">
        <v>44418</v>
      </c>
      <c r="D2381" s="2" t="str">
        <f t="shared" si="148"/>
        <v>Tuesday</v>
      </c>
      <c r="E2381" s="2" t="str">
        <f t="shared" si="149"/>
        <v>August</v>
      </c>
      <c r="F2381" s="1">
        <f t="shared" si="150"/>
        <v>3</v>
      </c>
      <c r="G2381" s="1">
        <f t="shared" si="151"/>
        <v>2021</v>
      </c>
      <c r="H2381" s="1" t="s">
        <v>53</v>
      </c>
      <c r="I2381" s="1" t="s">
        <v>54</v>
      </c>
      <c r="J2381" s="1" t="s">
        <v>55</v>
      </c>
      <c r="K2381" s="1" t="s">
        <v>21</v>
      </c>
      <c r="L2381" s="1" t="s">
        <v>22</v>
      </c>
      <c r="M2381" s="1">
        <v>55</v>
      </c>
      <c r="N2381" s="1">
        <v>575</v>
      </c>
      <c r="O2381" s="1">
        <v>316250</v>
      </c>
      <c r="P2381" s="1">
        <v>126500</v>
      </c>
      <c r="Q2381" s="1">
        <v>0.4</v>
      </c>
      <c r="R2381" s="1" t="s">
        <v>24</v>
      </c>
    </row>
    <row r="2382" spans="1:18" x14ac:dyDescent="0.25">
      <c r="A2382" s="1" t="s">
        <v>39</v>
      </c>
      <c r="B2382" s="1">
        <v>1185732</v>
      </c>
      <c r="C2382" s="2">
        <v>44418</v>
      </c>
      <c r="D2382" s="2" t="str">
        <f t="shared" si="148"/>
        <v>Tuesday</v>
      </c>
      <c r="E2382" s="2" t="str">
        <f t="shared" si="149"/>
        <v>August</v>
      </c>
      <c r="F2382" s="1">
        <f t="shared" si="150"/>
        <v>3</v>
      </c>
      <c r="G2382" s="1">
        <f t="shared" si="151"/>
        <v>2021</v>
      </c>
      <c r="H2382" s="1" t="s">
        <v>53</v>
      </c>
      <c r="I2382" s="1" t="s">
        <v>54</v>
      </c>
      <c r="J2382" s="1" t="s">
        <v>55</v>
      </c>
      <c r="K2382" s="1" t="s">
        <v>21</v>
      </c>
      <c r="L2382" s="1" t="s">
        <v>23</v>
      </c>
      <c r="M2382" s="1">
        <v>45</v>
      </c>
      <c r="N2382" s="1">
        <v>525</v>
      </c>
      <c r="O2382" s="1">
        <v>236250</v>
      </c>
      <c r="P2382" s="1">
        <v>94500</v>
      </c>
      <c r="Q2382" s="1">
        <v>0.4</v>
      </c>
      <c r="R2382" s="1" t="s">
        <v>24</v>
      </c>
    </row>
    <row r="2383" spans="1:18" x14ac:dyDescent="0.25">
      <c r="A2383" s="1" t="s">
        <v>39</v>
      </c>
      <c r="B2383" s="1">
        <v>1185732</v>
      </c>
      <c r="C2383" s="2">
        <v>44418</v>
      </c>
      <c r="D2383" s="2" t="str">
        <f t="shared" si="148"/>
        <v>Tuesday</v>
      </c>
      <c r="E2383" s="2" t="str">
        <f t="shared" si="149"/>
        <v>August</v>
      </c>
      <c r="F2383" s="1">
        <f t="shared" si="150"/>
        <v>3</v>
      </c>
      <c r="G2383" s="1">
        <f t="shared" si="151"/>
        <v>2021</v>
      </c>
      <c r="H2383" s="1" t="s">
        <v>53</v>
      </c>
      <c r="I2383" s="1" t="s">
        <v>54</v>
      </c>
      <c r="J2383" s="1" t="s">
        <v>55</v>
      </c>
      <c r="K2383" s="1" t="s">
        <v>18</v>
      </c>
      <c r="L2383" s="1" t="s">
        <v>19</v>
      </c>
      <c r="M2383" s="1">
        <v>55</v>
      </c>
      <c r="N2383" s="1">
        <v>500</v>
      </c>
      <c r="O2383" s="1">
        <v>275000</v>
      </c>
      <c r="P2383" s="1">
        <v>96250</v>
      </c>
      <c r="Q2383" s="1">
        <v>0.35</v>
      </c>
      <c r="R2383" s="1" t="s">
        <v>24</v>
      </c>
    </row>
    <row r="2384" spans="1:18" x14ac:dyDescent="0.25">
      <c r="A2384" s="1" t="s">
        <v>39</v>
      </c>
      <c r="B2384" s="1">
        <v>1185732</v>
      </c>
      <c r="C2384" s="2">
        <v>44418</v>
      </c>
      <c r="D2384" s="2" t="str">
        <f t="shared" si="148"/>
        <v>Tuesday</v>
      </c>
      <c r="E2384" s="2" t="str">
        <f t="shared" si="149"/>
        <v>August</v>
      </c>
      <c r="F2384" s="1">
        <f t="shared" si="150"/>
        <v>3</v>
      </c>
      <c r="G2384" s="1">
        <f t="shared" si="151"/>
        <v>2021</v>
      </c>
      <c r="H2384" s="1" t="s">
        <v>53</v>
      </c>
      <c r="I2384" s="1" t="s">
        <v>54</v>
      </c>
      <c r="J2384" s="1" t="s">
        <v>55</v>
      </c>
      <c r="K2384" s="1" t="s">
        <v>21</v>
      </c>
      <c r="L2384" s="1" t="s">
        <v>19</v>
      </c>
      <c r="M2384" s="1">
        <v>60</v>
      </c>
      <c r="N2384" s="1">
        <v>675</v>
      </c>
      <c r="O2384" s="1">
        <v>405000</v>
      </c>
      <c r="P2384" s="1">
        <v>202500</v>
      </c>
      <c r="Q2384" s="1">
        <v>0.5</v>
      </c>
      <c r="R2384" s="1" t="s">
        <v>24</v>
      </c>
    </row>
    <row r="2385" spans="1:18" x14ac:dyDescent="0.25">
      <c r="A2385" s="1" t="s">
        <v>39</v>
      </c>
      <c r="B2385" s="1">
        <v>1185732</v>
      </c>
      <c r="C2385" s="2">
        <v>44448</v>
      </c>
      <c r="D2385" s="2" t="str">
        <f t="shared" si="148"/>
        <v>Thursday</v>
      </c>
      <c r="E2385" s="2" t="str">
        <f t="shared" si="149"/>
        <v>September</v>
      </c>
      <c r="F2385" s="1">
        <f t="shared" si="150"/>
        <v>3</v>
      </c>
      <c r="G2385" s="1">
        <f t="shared" si="151"/>
        <v>2021</v>
      </c>
      <c r="H2385" s="1" t="s">
        <v>53</v>
      </c>
      <c r="I2385" s="1" t="s">
        <v>54</v>
      </c>
      <c r="J2385" s="1" t="s">
        <v>55</v>
      </c>
      <c r="K2385" s="1" t="s">
        <v>18</v>
      </c>
      <c r="L2385" s="1" t="s">
        <v>22</v>
      </c>
      <c r="M2385" s="1">
        <v>55</v>
      </c>
      <c r="N2385" s="1">
        <v>775</v>
      </c>
      <c r="O2385" s="1">
        <v>426250</v>
      </c>
      <c r="P2385" s="1">
        <v>170500</v>
      </c>
      <c r="Q2385" s="1">
        <v>0.4</v>
      </c>
      <c r="R2385" s="1" t="s">
        <v>24</v>
      </c>
    </row>
    <row r="2386" spans="1:18" x14ac:dyDescent="0.25">
      <c r="A2386" s="1" t="s">
        <v>39</v>
      </c>
      <c r="B2386" s="1">
        <v>1185732</v>
      </c>
      <c r="C2386" s="2">
        <v>44448</v>
      </c>
      <c r="D2386" s="2" t="str">
        <f t="shared" si="148"/>
        <v>Thursday</v>
      </c>
      <c r="E2386" s="2" t="str">
        <f t="shared" si="149"/>
        <v>September</v>
      </c>
      <c r="F2386" s="1">
        <f t="shared" si="150"/>
        <v>3</v>
      </c>
      <c r="G2386" s="1">
        <f t="shared" si="151"/>
        <v>2021</v>
      </c>
      <c r="H2386" s="1" t="s">
        <v>53</v>
      </c>
      <c r="I2386" s="1" t="s">
        <v>54</v>
      </c>
      <c r="J2386" s="1" t="s">
        <v>55</v>
      </c>
      <c r="K2386" s="1" t="s">
        <v>18</v>
      </c>
      <c r="L2386" s="1" t="s">
        <v>23</v>
      </c>
      <c r="M2386" s="1">
        <v>50</v>
      </c>
      <c r="N2386" s="1">
        <v>575</v>
      </c>
      <c r="O2386" s="1">
        <v>287500</v>
      </c>
      <c r="P2386" s="1">
        <v>100625</v>
      </c>
      <c r="Q2386" s="1">
        <v>0.35</v>
      </c>
      <c r="R2386" s="1" t="s">
        <v>24</v>
      </c>
    </row>
    <row r="2387" spans="1:18" x14ac:dyDescent="0.25">
      <c r="A2387" s="1" t="s">
        <v>39</v>
      </c>
      <c r="B2387" s="1">
        <v>1185732</v>
      </c>
      <c r="C2387" s="2">
        <v>44448</v>
      </c>
      <c r="D2387" s="2" t="str">
        <f t="shared" si="148"/>
        <v>Thursday</v>
      </c>
      <c r="E2387" s="2" t="str">
        <f t="shared" si="149"/>
        <v>September</v>
      </c>
      <c r="F2387" s="1">
        <f t="shared" si="150"/>
        <v>3</v>
      </c>
      <c r="G2387" s="1">
        <f t="shared" si="151"/>
        <v>2021</v>
      </c>
      <c r="H2387" s="1" t="s">
        <v>53</v>
      </c>
      <c r="I2387" s="1" t="s">
        <v>54</v>
      </c>
      <c r="J2387" s="1" t="s">
        <v>55</v>
      </c>
      <c r="K2387" s="1" t="s">
        <v>21</v>
      </c>
      <c r="L2387" s="1" t="s">
        <v>22</v>
      </c>
      <c r="M2387" s="1">
        <v>25</v>
      </c>
      <c r="N2387" s="1">
        <v>475</v>
      </c>
      <c r="O2387" s="1">
        <v>118750</v>
      </c>
      <c r="P2387" s="1">
        <v>47500</v>
      </c>
      <c r="Q2387" s="1">
        <v>0.4</v>
      </c>
      <c r="R2387" s="1" t="s">
        <v>24</v>
      </c>
    </row>
    <row r="2388" spans="1:18" x14ac:dyDescent="0.25">
      <c r="A2388" s="1" t="s">
        <v>39</v>
      </c>
      <c r="B2388" s="1">
        <v>1185732</v>
      </c>
      <c r="C2388" s="2">
        <v>44448</v>
      </c>
      <c r="D2388" s="2" t="str">
        <f t="shared" si="148"/>
        <v>Thursday</v>
      </c>
      <c r="E2388" s="2" t="str">
        <f t="shared" si="149"/>
        <v>September</v>
      </c>
      <c r="F2388" s="1">
        <f t="shared" si="150"/>
        <v>3</v>
      </c>
      <c r="G2388" s="1">
        <f t="shared" si="151"/>
        <v>2021</v>
      </c>
      <c r="H2388" s="1" t="s">
        <v>53</v>
      </c>
      <c r="I2388" s="1" t="s">
        <v>54</v>
      </c>
      <c r="J2388" s="1" t="s">
        <v>55</v>
      </c>
      <c r="K2388" s="1" t="s">
        <v>21</v>
      </c>
      <c r="L2388" s="1" t="s">
        <v>23</v>
      </c>
      <c r="M2388" s="1">
        <v>25</v>
      </c>
      <c r="N2388" s="1">
        <v>450</v>
      </c>
      <c r="O2388" s="1">
        <v>112500</v>
      </c>
      <c r="P2388" s="1">
        <v>45000</v>
      </c>
      <c r="Q2388" s="1">
        <v>0.4</v>
      </c>
      <c r="R2388" s="1" t="s">
        <v>24</v>
      </c>
    </row>
    <row r="2389" spans="1:18" x14ac:dyDescent="0.25">
      <c r="A2389" s="1" t="s">
        <v>39</v>
      </c>
      <c r="B2389" s="1">
        <v>1185732</v>
      </c>
      <c r="C2389" s="2">
        <v>44448</v>
      </c>
      <c r="D2389" s="2" t="str">
        <f t="shared" si="148"/>
        <v>Thursday</v>
      </c>
      <c r="E2389" s="2" t="str">
        <f t="shared" si="149"/>
        <v>September</v>
      </c>
      <c r="F2389" s="1">
        <f t="shared" si="150"/>
        <v>3</v>
      </c>
      <c r="G2389" s="1">
        <f t="shared" si="151"/>
        <v>2021</v>
      </c>
      <c r="H2389" s="1" t="s">
        <v>53</v>
      </c>
      <c r="I2389" s="1" t="s">
        <v>54</v>
      </c>
      <c r="J2389" s="1" t="s">
        <v>55</v>
      </c>
      <c r="K2389" s="1" t="s">
        <v>18</v>
      </c>
      <c r="L2389" s="1" t="s">
        <v>19</v>
      </c>
      <c r="M2389" s="1">
        <v>35</v>
      </c>
      <c r="N2389" s="1">
        <v>450</v>
      </c>
      <c r="O2389" s="1">
        <v>157500</v>
      </c>
      <c r="P2389" s="1">
        <v>55125</v>
      </c>
      <c r="Q2389" s="1">
        <v>0.35</v>
      </c>
      <c r="R2389" s="1" t="s">
        <v>24</v>
      </c>
    </row>
    <row r="2390" spans="1:18" x14ac:dyDescent="0.25">
      <c r="A2390" s="1" t="s">
        <v>39</v>
      </c>
      <c r="B2390" s="1">
        <v>1185732</v>
      </c>
      <c r="C2390" s="2">
        <v>44448</v>
      </c>
      <c r="D2390" s="2" t="str">
        <f t="shared" si="148"/>
        <v>Thursday</v>
      </c>
      <c r="E2390" s="2" t="str">
        <f t="shared" si="149"/>
        <v>September</v>
      </c>
      <c r="F2390" s="1">
        <f t="shared" si="150"/>
        <v>3</v>
      </c>
      <c r="G2390" s="1">
        <f t="shared" si="151"/>
        <v>2021</v>
      </c>
      <c r="H2390" s="1" t="s">
        <v>53</v>
      </c>
      <c r="I2390" s="1" t="s">
        <v>54</v>
      </c>
      <c r="J2390" s="1" t="s">
        <v>55</v>
      </c>
      <c r="K2390" s="1" t="s">
        <v>21</v>
      </c>
      <c r="L2390" s="1" t="s">
        <v>19</v>
      </c>
      <c r="M2390" s="1">
        <v>40</v>
      </c>
      <c r="N2390" s="1">
        <v>550</v>
      </c>
      <c r="O2390" s="1">
        <v>220000</v>
      </c>
      <c r="P2390" s="1">
        <v>110000</v>
      </c>
      <c r="Q2390" s="1">
        <v>0.5</v>
      </c>
      <c r="R2390" s="1" t="s">
        <v>24</v>
      </c>
    </row>
    <row r="2391" spans="1:18" x14ac:dyDescent="0.25">
      <c r="A2391" s="1" t="s">
        <v>39</v>
      </c>
      <c r="B2391" s="1">
        <v>1185732</v>
      </c>
      <c r="C2391" s="2">
        <v>44480</v>
      </c>
      <c r="D2391" s="2" t="str">
        <f t="shared" si="148"/>
        <v>Monday</v>
      </c>
      <c r="E2391" s="2" t="str">
        <f t="shared" si="149"/>
        <v>October</v>
      </c>
      <c r="F2391" s="1">
        <f t="shared" si="150"/>
        <v>4</v>
      </c>
      <c r="G2391" s="1">
        <f t="shared" si="151"/>
        <v>2021</v>
      </c>
      <c r="H2391" s="1" t="s">
        <v>53</v>
      </c>
      <c r="I2391" s="1" t="s">
        <v>54</v>
      </c>
      <c r="J2391" s="1" t="s">
        <v>55</v>
      </c>
      <c r="K2391" s="1" t="s">
        <v>18</v>
      </c>
      <c r="L2391" s="1" t="s">
        <v>22</v>
      </c>
      <c r="M2391" s="1">
        <v>40</v>
      </c>
      <c r="N2391" s="1">
        <v>725</v>
      </c>
      <c r="O2391" s="1">
        <v>290000</v>
      </c>
      <c r="P2391" s="1">
        <v>116000</v>
      </c>
      <c r="Q2391" s="1">
        <v>0.4</v>
      </c>
      <c r="R2391" s="1" t="s">
        <v>24</v>
      </c>
    </row>
    <row r="2392" spans="1:18" x14ac:dyDescent="0.25">
      <c r="A2392" s="1" t="s">
        <v>39</v>
      </c>
      <c r="B2392" s="1">
        <v>1185732</v>
      </c>
      <c r="C2392" s="2">
        <v>44480</v>
      </c>
      <c r="D2392" s="2" t="str">
        <f t="shared" si="148"/>
        <v>Monday</v>
      </c>
      <c r="E2392" s="2" t="str">
        <f t="shared" si="149"/>
        <v>October</v>
      </c>
      <c r="F2392" s="1">
        <f t="shared" si="150"/>
        <v>4</v>
      </c>
      <c r="G2392" s="1">
        <f t="shared" si="151"/>
        <v>2021</v>
      </c>
      <c r="H2392" s="1" t="s">
        <v>53</v>
      </c>
      <c r="I2392" s="1" t="s">
        <v>54</v>
      </c>
      <c r="J2392" s="1" t="s">
        <v>55</v>
      </c>
      <c r="K2392" s="1" t="s">
        <v>18</v>
      </c>
      <c r="L2392" s="1" t="s">
        <v>23</v>
      </c>
      <c r="M2392" s="1">
        <v>30</v>
      </c>
      <c r="N2392" s="1">
        <v>550</v>
      </c>
      <c r="O2392" s="1">
        <v>165000</v>
      </c>
      <c r="P2392" s="1">
        <v>57750</v>
      </c>
      <c r="Q2392" s="1">
        <v>0.35</v>
      </c>
      <c r="R2392" s="1" t="s">
        <v>24</v>
      </c>
    </row>
    <row r="2393" spans="1:18" x14ac:dyDescent="0.25">
      <c r="A2393" s="1" t="s">
        <v>39</v>
      </c>
      <c r="B2393" s="1">
        <v>1185732</v>
      </c>
      <c r="C2393" s="2">
        <v>44480</v>
      </c>
      <c r="D2393" s="2" t="str">
        <f t="shared" si="148"/>
        <v>Monday</v>
      </c>
      <c r="E2393" s="2" t="str">
        <f t="shared" si="149"/>
        <v>October</v>
      </c>
      <c r="F2393" s="1">
        <f t="shared" si="150"/>
        <v>4</v>
      </c>
      <c r="G2393" s="1">
        <f t="shared" si="151"/>
        <v>2021</v>
      </c>
      <c r="H2393" s="1" t="s">
        <v>53</v>
      </c>
      <c r="I2393" s="1" t="s">
        <v>54</v>
      </c>
      <c r="J2393" s="1" t="s">
        <v>55</v>
      </c>
      <c r="K2393" s="1" t="s">
        <v>21</v>
      </c>
      <c r="L2393" s="1" t="s">
        <v>22</v>
      </c>
      <c r="M2393" s="1">
        <v>30</v>
      </c>
      <c r="N2393" s="1">
        <v>425</v>
      </c>
      <c r="O2393" s="1">
        <v>127500</v>
      </c>
      <c r="P2393" s="1">
        <v>51000</v>
      </c>
      <c r="Q2393" s="1">
        <v>0.4</v>
      </c>
      <c r="R2393" s="1" t="s">
        <v>24</v>
      </c>
    </row>
    <row r="2394" spans="1:18" x14ac:dyDescent="0.25">
      <c r="A2394" s="1" t="s">
        <v>39</v>
      </c>
      <c r="B2394" s="1">
        <v>1185732</v>
      </c>
      <c r="C2394" s="2">
        <v>44480</v>
      </c>
      <c r="D2394" s="2" t="str">
        <f t="shared" si="148"/>
        <v>Monday</v>
      </c>
      <c r="E2394" s="2" t="str">
        <f t="shared" si="149"/>
        <v>October</v>
      </c>
      <c r="F2394" s="1">
        <f t="shared" si="150"/>
        <v>4</v>
      </c>
      <c r="G2394" s="1">
        <f t="shared" si="151"/>
        <v>2021</v>
      </c>
      <c r="H2394" s="1" t="s">
        <v>53</v>
      </c>
      <c r="I2394" s="1" t="s">
        <v>54</v>
      </c>
      <c r="J2394" s="1" t="s">
        <v>55</v>
      </c>
      <c r="K2394" s="1" t="s">
        <v>21</v>
      </c>
      <c r="L2394" s="1" t="s">
        <v>23</v>
      </c>
      <c r="M2394" s="1">
        <v>30</v>
      </c>
      <c r="N2394" s="1">
        <v>400</v>
      </c>
      <c r="O2394" s="1">
        <v>120000</v>
      </c>
      <c r="P2394" s="1">
        <v>48000</v>
      </c>
      <c r="Q2394" s="1">
        <v>0.4</v>
      </c>
      <c r="R2394" s="1" t="s">
        <v>24</v>
      </c>
    </row>
    <row r="2395" spans="1:18" x14ac:dyDescent="0.25">
      <c r="A2395" s="1" t="s">
        <v>39</v>
      </c>
      <c r="B2395" s="1">
        <v>1185732</v>
      </c>
      <c r="C2395" s="2">
        <v>44480</v>
      </c>
      <c r="D2395" s="2" t="str">
        <f t="shared" si="148"/>
        <v>Monday</v>
      </c>
      <c r="E2395" s="2" t="str">
        <f t="shared" si="149"/>
        <v>October</v>
      </c>
      <c r="F2395" s="1">
        <f t="shared" si="150"/>
        <v>4</v>
      </c>
      <c r="G2395" s="1">
        <f t="shared" si="151"/>
        <v>2021</v>
      </c>
      <c r="H2395" s="1" t="s">
        <v>53</v>
      </c>
      <c r="I2395" s="1" t="s">
        <v>54</v>
      </c>
      <c r="J2395" s="1" t="s">
        <v>55</v>
      </c>
      <c r="K2395" s="1" t="s">
        <v>18</v>
      </c>
      <c r="L2395" s="1" t="s">
        <v>19</v>
      </c>
      <c r="M2395" s="1">
        <v>40</v>
      </c>
      <c r="N2395" s="1">
        <v>400</v>
      </c>
      <c r="O2395" s="1">
        <v>160000</v>
      </c>
      <c r="P2395" s="1">
        <v>56000</v>
      </c>
      <c r="Q2395" s="1">
        <v>0.35</v>
      </c>
      <c r="R2395" s="1" t="s">
        <v>24</v>
      </c>
    </row>
    <row r="2396" spans="1:18" x14ac:dyDescent="0.25">
      <c r="A2396" s="1" t="s">
        <v>39</v>
      </c>
      <c r="B2396" s="1">
        <v>1185732</v>
      </c>
      <c r="C2396" s="2">
        <v>44480</v>
      </c>
      <c r="D2396" s="2" t="str">
        <f t="shared" si="148"/>
        <v>Monday</v>
      </c>
      <c r="E2396" s="2" t="str">
        <f t="shared" si="149"/>
        <v>October</v>
      </c>
      <c r="F2396" s="1">
        <f t="shared" si="150"/>
        <v>4</v>
      </c>
      <c r="G2396" s="1">
        <f t="shared" si="151"/>
        <v>2021</v>
      </c>
      <c r="H2396" s="1" t="s">
        <v>53</v>
      </c>
      <c r="I2396" s="1" t="s">
        <v>54</v>
      </c>
      <c r="J2396" s="1" t="s">
        <v>55</v>
      </c>
      <c r="K2396" s="1" t="s">
        <v>21</v>
      </c>
      <c r="L2396" s="1" t="s">
        <v>19</v>
      </c>
      <c r="M2396" s="1">
        <v>40</v>
      </c>
      <c r="N2396" s="1">
        <v>525</v>
      </c>
      <c r="O2396" s="1">
        <v>210000</v>
      </c>
      <c r="P2396" s="1">
        <v>105000</v>
      </c>
      <c r="Q2396" s="1">
        <v>0.5</v>
      </c>
      <c r="R2396" s="1" t="s">
        <v>24</v>
      </c>
    </row>
    <row r="2397" spans="1:18" x14ac:dyDescent="0.25">
      <c r="A2397" s="1" t="s">
        <v>39</v>
      </c>
      <c r="B2397" s="1">
        <v>1185732</v>
      </c>
      <c r="C2397" s="2">
        <v>44510</v>
      </c>
      <c r="D2397" s="2" t="str">
        <f t="shared" si="148"/>
        <v>Wednesday</v>
      </c>
      <c r="E2397" s="2" t="str">
        <f t="shared" si="149"/>
        <v>November</v>
      </c>
      <c r="F2397" s="1">
        <f t="shared" si="150"/>
        <v>4</v>
      </c>
      <c r="G2397" s="1">
        <f t="shared" si="151"/>
        <v>2021</v>
      </c>
      <c r="H2397" s="1" t="s">
        <v>53</v>
      </c>
      <c r="I2397" s="1" t="s">
        <v>54</v>
      </c>
      <c r="J2397" s="1" t="s">
        <v>55</v>
      </c>
      <c r="K2397" s="1" t="s">
        <v>18</v>
      </c>
      <c r="L2397" s="1" t="s">
        <v>22</v>
      </c>
      <c r="M2397" s="1">
        <v>35</v>
      </c>
      <c r="N2397" s="1">
        <v>675</v>
      </c>
      <c r="O2397" s="1">
        <v>236250</v>
      </c>
      <c r="P2397" s="1">
        <v>94500</v>
      </c>
      <c r="Q2397" s="1">
        <v>0.4</v>
      </c>
      <c r="R2397" s="1" t="s">
        <v>24</v>
      </c>
    </row>
    <row r="2398" spans="1:18" x14ac:dyDescent="0.25">
      <c r="A2398" s="1" t="s">
        <v>39</v>
      </c>
      <c r="B2398" s="1">
        <v>1185732</v>
      </c>
      <c r="C2398" s="2">
        <v>44510</v>
      </c>
      <c r="D2398" s="2" t="str">
        <f t="shared" si="148"/>
        <v>Wednesday</v>
      </c>
      <c r="E2398" s="2" t="str">
        <f t="shared" si="149"/>
        <v>November</v>
      </c>
      <c r="F2398" s="1">
        <f t="shared" si="150"/>
        <v>4</v>
      </c>
      <c r="G2398" s="1">
        <f t="shared" si="151"/>
        <v>2021</v>
      </c>
      <c r="H2398" s="1" t="s">
        <v>53</v>
      </c>
      <c r="I2398" s="1" t="s">
        <v>54</v>
      </c>
      <c r="J2398" s="1" t="s">
        <v>55</v>
      </c>
      <c r="K2398" s="1" t="s">
        <v>18</v>
      </c>
      <c r="L2398" s="1" t="s">
        <v>23</v>
      </c>
      <c r="M2398" s="1">
        <v>25</v>
      </c>
      <c r="N2398" s="1">
        <v>500</v>
      </c>
      <c r="O2398" s="1">
        <v>125000</v>
      </c>
      <c r="P2398" s="1">
        <v>43750</v>
      </c>
      <c r="Q2398" s="1">
        <v>0.35</v>
      </c>
      <c r="R2398" s="1" t="s">
        <v>24</v>
      </c>
    </row>
    <row r="2399" spans="1:18" x14ac:dyDescent="0.25">
      <c r="A2399" s="1" t="s">
        <v>39</v>
      </c>
      <c r="B2399" s="1">
        <v>1185732</v>
      </c>
      <c r="C2399" s="2">
        <v>44510</v>
      </c>
      <c r="D2399" s="2" t="str">
        <f t="shared" si="148"/>
        <v>Wednesday</v>
      </c>
      <c r="E2399" s="2" t="str">
        <f t="shared" si="149"/>
        <v>November</v>
      </c>
      <c r="F2399" s="1">
        <f t="shared" si="150"/>
        <v>4</v>
      </c>
      <c r="G2399" s="1">
        <f t="shared" si="151"/>
        <v>2021</v>
      </c>
      <c r="H2399" s="1" t="s">
        <v>53</v>
      </c>
      <c r="I2399" s="1" t="s">
        <v>54</v>
      </c>
      <c r="J2399" s="1" t="s">
        <v>55</v>
      </c>
      <c r="K2399" s="1" t="s">
        <v>21</v>
      </c>
      <c r="L2399" s="1" t="s">
        <v>22</v>
      </c>
      <c r="M2399" s="1">
        <v>35</v>
      </c>
      <c r="N2399" s="1">
        <v>445</v>
      </c>
      <c r="O2399" s="1">
        <v>155750</v>
      </c>
      <c r="P2399" s="1">
        <v>62300</v>
      </c>
      <c r="Q2399" s="1">
        <v>0.4</v>
      </c>
      <c r="R2399" s="1" t="s">
        <v>24</v>
      </c>
    </row>
    <row r="2400" spans="1:18" x14ac:dyDescent="0.25">
      <c r="A2400" s="1" t="s">
        <v>39</v>
      </c>
      <c r="B2400" s="1">
        <v>1185732</v>
      </c>
      <c r="C2400" s="2">
        <v>44510</v>
      </c>
      <c r="D2400" s="2" t="str">
        <f t="shared" si="148"/>
        <v>Wednesday</v>
      </c>
      <c r="E2400" s="2" t="str">
        <f t="shared" si="149"/>
        <v>November</v>
      </c>
      <c r="F2400" s="1">
        <f t="shared" si="150"/>
        <v>4</v>
      </c>
      <c r="G2400" s="1">
        <f t="shared" si="151"/>
        <v>2021</v>
      </c>
      <c r="H2400" s="1" t="s">
        <v>53</v>
      </c>
      <c r="I2400" s="1" t="s">
        <v>54</v>
      </c>
      <c r="J2400" s="1" t="s">
        <v>55</v>
      </c>
      <c r="K2400" s="1" t="s">
        <v>21</v>
      </c>
      <c r="L2400" s="1" t="s">
        <v>23</v>
      </c>
      <c r="M2400" s="1">
        <v>65</v>
      </c>
      <c r="N2400" s="1">
        <v>500</v>
      </c>
      <c r="O2400" s="1">
        <v>325000</v>
      </c>
      <c r="P2400" s="1">
        <v>130000</v>
      </c>
      <c r="Q2400" s="1">
        <v>0.4</v>
      </c>
      <c r="R2400" s="1" t="s">
        <v>24</v>
      </c>
    </row>
    <row r="2401" spans="1:18" x14ac:dyDescent="0.25">
      <c r="A2401" s="1" t="s">
        <v>39</v>
      </c>
      <c r="B2401" s="1">
        <v>1185732</v>
      </c>
      <c r="C2401" s="2">
        <v>44510</v>
      </c>
      <c r="D2401" s="2" t="str">
        <f t="shared" si="148"/>
        <v>Wednesday</v>
      </c>
      <c r="E2401" s="2" t="str">
        <f t="shared" si="149"/>
        <v>November</v>
      </c>
      <c r="F2401" s="1">
        <f t="shared" si="150"/>
        <v>4</v>
      </c>
      <c r="G2401" s="1">
        <f t="shared" si="151"/>
        <v>2021</v>
      </c>
      <c r="H2401" s="1" t="s">
        <v>53</v>
      </c>
      <c r="I2401" s="1" t="s">
        <v>54</v>
      </c>
      <c r="J2401" s="1" t="s">
        <v>55</v>
      </c>
      <c r="K2401" s="1" t="s">
        <v>18</v>
      </c>
      <c r="L2401" s="1" t="s">
        <v>19</v>
      </c>
      <c r="M2401" s="1">
        <v>80</v>
      </c>
      <c r="N2401" s="1">
        <v>475</v>
      </c>
      <c r="O2401" s="1">
        <v>380000</v>
      </c>
      <c r="P2401" s="1">
        <v>133000</v>
      </c>
      <c r="Q2401" s="1">
        <v>0.35</v>
      </c>
      <c r="R2401" s="1" t="s">
        <v>24</v>
      </c>
    </row>
    <row r="2402" spans="1:18" x14ac:dyDescent="0.25">
      <c r="A2402" s="1" t="s">
        <v>39</v>
      </c>
      <c r="B2402" s="1">
        <v>1185732</v>
      </c>
      <c r="C2402" s="2">
        <v>44510</v>
      </c>
      <c r="D2402" s="2" t="str">
        <f t="shared" si="148"/>
        <v>Wednesday</v>
      </c>
      <c r="E2402" s="2" t="str">
        <f t="shared" si="149"/>
        <v>November</v>
      </c>
      <c r="F2402" s="1">
        <f t="shared" si="150"/>
        <v>4</v>
      </c>
      <c r="G2402" s="1">
        <f t="shared" si="151"/>
        <v>2021</v>
      </c>
      <c r="H2402" s="1" t="s">
        <v>53</v>
      </c>
      <c r="I2402" s="1" t="s">
        <v>54</v>
      </c>
      <c r="J2402" s="1" t="s">
        <v>55</v>
      </c>
      <c r="K2402" s="1" t="s">
        <v>21</v>
      </c>
      <c r="L2402" s="1" t="s">
        <v>19</v>
      </c>
      <c r="M2402" s="1">
        <v>80</v>
      </c>
      <c r="N2402" s="1">
        <v>575</v>
      </c>
      <c r="O2402" s="1">
        <v>460000</v>
      </c>
      <c r="P2402" s="1">
        <v>230000</v>
      </c>
      <c r="Q2402" s="1">
        <v>0.5</v>
      </c>
      <c r="R2402" s="1" t="s">
        <v>24</v>
      </c>
    </row>
    <row r="2403" spans="1:18" x14ac:dyDescent="0.25">
      <c r="A2403" s="1" t="s">
        <v>39</v>
      </c>
      <c r="B2403" s="1">
        <v>1185732</v>
      </c>
      <c r="C2403" s="2">
        <v>44539</v>
      </c>
      <c r="D2403" s="2" t="str">
        <f t="shared" si="148"/>
        <v>Thursday</v>
      </c>
      <c r="E2403" s="2" t="str">
        <f t="shared" si="149"/>
        <v>December</v>
      </c>
      <c r="F2403" s="1">
        <f t="shared" si="150"/>
        <v>4</v>
      </c>
      <c r="G2403" s="1">
        <f t="shared" si="151"/>
        <v>2021</v>
      </c>
      <c r="H2403" s="1" t="s">
        <v>53</v>
      </c>
      <c r="I2403" s="1" t="s">
        <v>54</v>
      </c>
      <c r="J2403" s="1" t="s">
        <v>55</v>
      </c>
      <c r="K2403" s="1" t="s">
        <v>18</v>
      </c>
      <c r="L2403" s="1" t="s">
        <v>22</v>
      </c>
      <c r="M2403" s="1">
        <v>75</v>
      </c>
      <c r="N2403" s="1">
        <v>825</v>
      </c>
      <c r="O2403" s="1">
        <v>618750</v>
      </c>
      <c r="P2403" s="1">
        <v>247500</v>
      </c>
      <c r="Q2403" s="1">
        <v>0.4</v>
      </c>
      <c r="R2403" s="1" t="s">
        <v>24</v>
      </c>
    </row>
    <row r="2404" spans="1:18" x14ac:dyDescent="0.25">
      <c r="A2404" s="1" t="s">
        <v>39</v>
      </c>
      <c r="B2404" s="1">
        <v>1185732</v>
      </c>
      <c r="C2404" s="2">
        <v>44539</v>
      </c>
      <c r="D2404" s="2" t="str">
        <f t="shared" si="148"/>
        <v>Thursday</v>
      </c>
      <c r="E2404" s="2" t="str">
        <f t="shared" si="149"/>
        <v>December</v>
      </c>
      <c r="F2404" s="1">
        <f t="shared" si="150"/>
        <v>4</v>
      </c>
      <c r="G2404" s="1">
        <f t="shared" si="151"/>
        <v>2021</v>
      </c>
      <c r="H2404" s="1" t="s">
        <v>53</v>
      </c>
      <c r="I2404" s="1" t="s">
        <v>54</v>
      </c>
      <c r="J2404" s="1" t="s">
        <v>55</v>
      </c>
      <c r="K2404" s="1" t="s">
        <v>18</v>
      </c>
      <c r="L2404" s="1" t="s">
        <v>23</v>
      </c>
      <c r="M2404" s="1">
        <v>65</v>
      </c>
      <c r="N2404" s="1">
        <v>625</v>
      </c>
      <c r="O2404" s="1">
        <v>406250</v>
      </c>
      <c r="P2404" s="1">
        <v>142187.5</v>
      </c>
      <c r="Q2404" s="1">
        <v>0.35</v>
      </c>
      <c r="R2404" s="1" t="s">
        <v>24</v>
      </c>
    </row>
    <row r="2405" spans="1:18" x14ac:dyDescent="0.25">
      <c r="A2405" s="1" t="s">
        <v>39</v>
      </c>
      <c r="B2405" s="1">
        <v>1185732</v>
      </c>
      <c r="C2405" s="2">
        <v>44218</v>
      </c>
      <c r="D2405" s="2" t="str">
        <f t="shared" si="148"/>
        <v>Friday</v>
      </c>
      <c r="E2405" s="2" t="str">
        <f t="shared" si="149"/>
        <v>January</v>
      </c>
      <c r="F2405" s="1">
        <f t="shared" si="150"/>
        <v>1</v>
      </c>
      <c r="G2405" s="1">
        <f t="shared" si="151"/>
        <v>2021</v>
      </c>
      <c r="H2405" s="1" t="s">
        <v>53</v>
      </c>
      <c r="I2405" s="1" t="s">
        <v>54</v>
      </c>
      <c r="J2405" s="1" t="s">
        <v>55</v>
      </c>
      <c r="K2405" s="1" t="s">
        <v>18</v>
      </c>
      <c r="L2405" s="1" t="s">
        <v>22</v>
      </c>
      <c r="M2405" s="1">
        <v>40</v>
      </c>
      <c r="N2405" s="1">
        <v>500</v>
      </c>
      <c r="O2405" s="1">
        <v>200000</v>
      </c>
      <c r="P2405" s="1">
        <v>80000</v>
      </c>
      <c r="Q2405" s="1">
        <v>0.4</v>
      </c>
      <c r="R2405" s="1" t="s">
        <v>24</v>
      </c>
    </row>
    <row r="2406" spans="1:18" x14ac:dyDescent="0.25">
      <c r="A2406" s="1" t="s">
        <v>39</v>
      </c>
      <c r="B2406" s="1">
        <v>1185732</v>
      </c>
      <c r="C2406" s="2">
        <v>44218</v>
      </c>
      <c r="D2406" s="2" t="str">
        <f t="shared" si="148"/>
        <v>Friday</v>
      </c>
      <c r="E2406" s="2" t="str">
        <f t="shared" si="149"/>
        <v>January</v>
      </c>
      <c r="F2406" s="1">
        <f t="shared" si="150"/>
        <v>1</v>
      </c>
      <c r="G2406" s="1">
        <f t="shared" si="151"/>
        <v>2021</v>
      </c>
      <c r="H2406" s="1" t="s">
        <v>53</v>
      </c>
      <c r="I2406" s="1" t="s">
        <v>54</v>
      </c>
      <c r="J2406" s="1" t="s">
        <v>55</v>
      </c>
      <c r="K2406" s="1" t="s">
        <v>18</v>
      </c>
      <c r="L2406" s="1" t="s">
        <v>23</v>
      </c>
      <c r="M2406" s="1">
        <v>40</v>
      </c>
      <c r="N2406" s="1">
        <v>300</v>
      </c>
      <c r="O2406" s="1">
        <v>120000</v>
      </c>
      <c r="P2406" s="1">
        <v>42000</v>
      </c>
      <c r="Q2406" s="1">
        <v>0.35</v>
      </c>
      <c r="R2406" s="1" t="s">
        <v>24</v>
      </c>
    </row>
    <row r="2407" spans="1:18" x14ac:dyDescent="0.25">
      <c r="A2407" s="1" t="s">
        <v>39</v>
      </c>
      <c r="B2407" s="1">
        <v>1185732</v>
      </c>
      <c r="C2407" s="2">
        <v>44218</v>
      </c>
      <c r="D2407" s="2" t="str">
        <f t="shared" si="148"/>
        <v>Friday</v>
      </c>
      <c r="E2407" s="2" t="str">
        <f t="shared" si="149"/>
        <v>January</v>
      </c>
      <c r="F2407" s="1">
        <f t="shared" si="150"/>
        <v>1</v>
      </c>
      <c r="G2407" s="1">
        <f t="shared" si="151"/>
        <v>2021</v>
      </c>
      <c r="H2407" s="1" t="s">
        <v>53</v>
      </c>
      <c r="I2407" s="1" t="s">
        <v>54</v>
      </c>
      <c r="J2407" s="1" t="s">
        <v>55</v>
      </c>
      <c r="K2407" s="1" t="s">
        <v>21</v>
      </c>
      <c r="L2407" s="1" t="s">
        <v>22</v>
      </c>
      <c r="M2407" s="1">
        <v>30</v>
      </c>
      <c r="N2407" s="1">
        <v>300</v>
      </c>
      <c r="O2407" s="1">
        <v>90000</v>
      </c>
      <c r="P2407" s="1">
        <v>36000</v>
      </c>
      <c r="Q2407" s="1">
        <v>0.4</v>
      </c>
      <c r="R2407" s="1" t="s">
        <v>24</v>
      </c>
    </row>
    <row r="2408" spans="1:18" x14ac:dyDescent="0.25">
      <c r="A2408" s="1" t="s">
        <v>39</v>
      </c>
      <c r="B2408" s="1">
        <v>1185732</v>
      </c>
      <c r="C2408" s="2">
        <v>44218</v>
      </c>
      <c r="D2408" s="2" t="str">
        <f t="shared" si="148"/>
        <v>Friday</v>
      </c>
      <c r="E2408" s="2" t="str">
        <f t="shared" si="149"/>
        <v>January</v>
      </c>
      <c r="F2408" s="1">
        <f t="shared" si="150"/>
        <v>1</v>
      </c>
      <c r="G2408" s="1">
        <f t="shared" si="151"/>
        <v>2021</v>
      </c>
      <c r="H2408" s="1" t="s">
        <v>53</v>
      </c>
      <c r="I2408" s="1" t="s">
        <v>54</v>
      </c>
      <c r="J2408" s="1" t="s">
        <v>55</v>
      </c>
      <c r="K2408" s="1" t="s">
        <v>21</v>
      </c>
      <c r="L2408" s="1" t="s">
        <v>23</v>
      </c>
      <c r="M2408" s="1">
        <v>35</v>
      </c>
      <c r="N2408" s="1">
        <v>150</v>
      </c>
      <c r="O2408" s="1">
        <v>52500</v>
      </c>
      <c r="P2408" s="1">
        <v>21000</v>
      </c>
      <c r="Q2408" s="1">
        <v>0.4</v>
      </c>
      <c r="R2408" s="1" t="s">
        <v>24</v>
      </c>
    </row>
    <row r="2409" spans="1:18" x14ac:dyDescent="0.25">
      <c r="A2409" s="1" t="s">
        <v>39</v>
      </c>
      <c r="B2409" s="1">
        <v>1185732</v>
      </c>
      <c r="C2409" s="2">
        <v>44218</v>
      </c>
      <c r="D2409" s="2" t="str">
        <f t="shared" si="148"/>
        <v>Friday</v>
      </c>
      <c r="E2409" s="2" t="str">
        <f t="shared" si="149"/>
        <v>January</v>
      </c>
      <c r="F2409" s="1">
        <f t="shared" si="150"/>
        <v>1</v>
      </c>
      <c r="G2409" s="1">
        <f t="shared" si="151"/>
        <v>2021</v>
      </c>
      <c r="H2409" s="1" t="s">
        <v>53</v>
      </c>
      <c r="I2409" s="1" t="s">
        <v>54</v>
      </c>
      <c r="J2409" s="1" t="s">
        <v>55</v>
      </c>
      <c r="K2409" s="1" t="s">
        <v>18</v>
      </c>
      <c r="L2409" s="1" t="s">
        <v>19</v>
      </c>
      <c r="M2409" s="1">
        <v>50</v>
      </c>
      <c r="N2409" s="1">
        <v>200</v>
      </c>
      <c r="O2409" s="1">
        <v>100000</v>
      </c>
      <c r="P2409" s="1">
        <v>35000</v>
      </c>
      <c r="Q2409" s="1">
        <v>0.35</v>
      </c>
      <c r="R2409" s="1" t="s">
        <v>24</v>
      </c>
    </row>
    <row r="2410" spans="1:18" x14ac:dyDescent="0.25">
      <c r="A2410" s="1" t="s">
        <v>39</v>
      </c>
      <c r="B2410" s="1">
        <v>1185732</v>
      </c>
      <c r="C2410" s="2">
        <v>44218</v>
      </c>
      <c r="D2410" s="2" t="str">
        <f t="shared" si="148"/>
        <v>Friday</v>
      </c>
      <c r="E2410" s="2" t="str">
        <f t="shared" si="149"/>
        <v>January</v>
      </c>
      <c r="F2410" s="1">
        <f t="shared" si="150"/>
        <v>1</v>
      </c>
      <c r="G2410" s="1">
        <f t="shared" si="151"/>
        <v>2021</v>
      </c>
      <c r="H2410" s="1" t="s">
        <v>53</v>
      </c>
      <c r="I2410" s="1" t="s">
        <v>54</v>
      </c>
      <c r="J2410" s="1" t="s">
        <v>55</v>
      </c>
      <c r="K2410" s="1" t="s">
        <v>21</v>
      </c>
      <c r="L2410" s="1" t="s">
        <v>19</v>
      </c>
      <c r="M2410" s="1">
        <v>40</v>
      </c>
      <c r="N2410" s="1">
        <v>300</v>
      </c>
      <c r="O2410" s="1">
        <v>120000</v>
      </c>
      <c r="P2410" s="1">
        <v>48000</v>
      </c>
      <c r="Q2410" s="1">
        <v>0.4</v>
      </c>
      <c r="R2410" s="1" t="s">
        <v>24</v>
      </c>
    </row>
    <row r="2411" spans="1:18" x14ac:dyDescent="0.25">
      <c r="A2411" s="1" t="s">
        <v>39</v>
      </c>
      <c r="B2411" s="1">
        <v>1185732</v>
      </c>
      <c r="C2411" s="2">
        <v>44249</v>
      </c>
      <c r="D2411" s="2" t="str">
        <f t="shared" si="148"/>
        <v>Monday</v>
      </c>
      <c r="E2411" s="2" t="str">
        <f t="shared" si="149"/>
        <v>February</v>
      </c>
      <c r="F2411" s="1">
        <f t="shared" si="150"/>
        <v>1</v>
      </c>
      <c r="G2411" s="1">
        <f t="shared" si="151"/>
        <v>2021</v>
      </c>
      <c r="H2411" s="1" t="s">
        <v>53</v>
      </c>
      <c r="I2411" s="1" t="s">
        <v>54</v>
      </c>
      <c r="J2411" s="1" t="s">
        <v>55</v>
      </c>
      <c r="K2411" s="1" t="s">
        <v>18</v>
      </c>
      <c r="L2411" s="1" t="s">
        <v>22</v>
      </c>
      <c r="M2411" s="1">
        <v>40</v>
      </c>
      <c r="N2411" s="1">
        <v>550</v>
      </c>
      <c r="O2411" s="1">
        <v>220000</v>
      </c>
      <c r="P2411" s="1">
        <v>88000</v>
      </c>
      <c r="Q2411" s="1">
        <v>0.4</v>
      </c>
      <c r="R2411" s="1" t="s">
        <v>24</v>
      </c>
    </row>
    <row r="2412" spans="1:18" x14ac:dyDescent="0.25">
      <c r="A2412" s="1" t="s">
        <v>39</v>
      </c>
      <c r="B2412" s="1">
        <v>1185732</v>
      </c>
      <c r="C2412" s="2">
        <v>44249</v>
      </c>
      <c r="D2412" s="2" t="str">
        <f t="shared" si="148"/>
        <v>Monday</v>
      </c>
      <c r="E2412" s="2" t="str">
        <f t="shared" si="149"/>
        <v>February</v>
      </c>
      <c r="F2412" s="1">
        <f t="shared" si="150"/>
        <v>1</v>
      </c>
      <c r="G2412" s="1">
        <f t="shared" si="151"/>
        <v>2021</v>
      </c>
      <c r="H2412" s="1" t="s">
        <v>53</v>
      </c>
      <c r="I2412" s="1" t="s">
        <v>54</v>
      </c>
      <c r="J2412" s="1" t="s">
        <v>55</v>
      </c>
      <c r="K2412" s="1" t="s">
        <v>18</v>
      </c>
      <c r="L2412" s="1" t="s">
        <v>23</v>
      </c>
      <c r="M2412" s="1">
        <v>40</v>
      </c>
      <c r="N2412" s="1">
        <v>200</v>
      </c>
      <c r="O2412" s="1">
        <v>80000</v>
      </c>
      <c r="P2412" s="1">
        <v>28000</v>
      </c>
      <c r="Q2412" s="1">
        <v>0.35</v>
      </c>
      <c r="R2412" s="1" t="s">
        <v>24</v>
      </c>
    </row>
    <row r="2413" spans="1:18" x14ac:dyDescent="0.25">
      <c r="A2413" s="1" t="s">
        <v>39</v>
      </c>
      <c r="B2413" s="1">
        <v>1185732</v>
      </c>
      <c r="C2413" s="2">
        <v>44249</v>
      </c>
      <c r="D2413" s="2" t="str">
        <f t="shared" si="148"/>
        <v>Monday</v>
      </c>
      <c r="E2413" s="2" t="str">
        <f t="shared" si="149"/>
        <v>February</v>
      </c>
      <c r="F2413" s="1">
        <f t="shared" si="150"/>
        <v>1</v>
      </c>
      <c r="G2413" s="1">
        <f t="shared" si="151"/>
        <v>2021</v>
      </c>
      <c r="H2413" s="1" t="s">
        <v>53</v>
      </c>
      <c r="I2413" s="1" t="s">
        <v>54</v>
      </c>
      <c r="J2413" s="1" t="s">
        <v>55</v>
      </c>
      <c r="K2413" s="1" t="s">
        <v>21</v>
      </c>
      <c r="L2413" s="1" t="s">
        <v>22</v>
      </c>
      <c r="M2413" s="1">
        <v>30</v>
      </c>
      <c r="N2413" s="1">
        <v>250</v>
      </c>
      <c r="O2413" s="1">
        <v>75000</v>
      </c>
      <c r="P2413" s="1">
        <v>30000</v>
      </c>
      <c r="Q2413" s="1">
        <v>0.4</v>
      </c>
      <c r="R2413" s="1" t="s">
        <v>24</v>
      </c>
    </row>
    <row r="2414" spans="1:18" x14ac:dyDescent="0.25">
      <c r="A2414" s="1" t="s">
        <v>39</v>
      </c>
      <c r="B2414" s="1">
        <v>1185732</v>
      </c>
      <c r="C2414" s="2">
        <v>44238</v>
      </c>
      <c r="D2414" s="2" t="str">
        <f t="shared" si="148"/>
        <v>Thursday</v>
      </c>
      <c r="E2414" s="2" t="str">
        <f t="shared" si="149"/>
        <v>February</v>
      </c>
      <c r="F2414" s="1">
        <f t="shared" si="150"/>
        <v>1</v>
      </c>
      <c r="G2414" s="1">
        <f t="shared" si="151"/>
        <v>2021</v>
      </c>
      <c r="H2414" s="1" t="s">
        <v>53</v>
      </c>
      <c r="I2414" s="1" t="s">
        <v>54</v>
      </c>
      <c r="J2414" s="1" t="s">
        <v>55</v>
      </c>
      <c r="K2414" s="1" t="s">
        <v>21</v>
      </c>
      <c r="L2414" s="1" t="s">
        <v>23</v>
      </c>
      <c r="M2414" s="1">
        <v>29</v>
      </c>
      <c r="N2414" s="1">
        <v>101</v>
      </c>
      <c r="O2414" s="1">
        <v>2929</v>
      </c>
      <c r="P2414" s="1">
        <v>1464.5</v>
      </c>
      <c r="Q2414" s="1">
        <v>0.5</v>
      </c>
      <c r="R2414" s="1" t="s">
        <v>24</v>
      </c>
    </row>
    <row r="2415" spans="1:18" x14ac:dyDescent="0.25">
      <c r="A2415" s="1" t="s">
        <v>39</v>
      </c>
      <c r="B2415" s="1">
        <v>1185732</v>
      </c>
      <c r="C2415" s="2">
        <v>44238</v>
      </c>
      <c r="D2415" s="2" t="str">
        <f t="shared" si="148"/>
        <v>Thursday</v>
      </c>
      <c r="E2415" s="2" t="str">
        <f t="shared" si="149"/>
        <v>February</v>
      </c>
      <c r="F2415" s="1">
        <f t="shared" si="150"/>
        <v>1</v>
      </c>
      <c r="G2415" s="1">
        <f t="shared" si="151"/>
        <v>2021</v>
      </c>
      <c r="H2415" s="1" t="s">
        <v>53</v>
      </c>
      <c r="I2415" s="1" t="s">
        <v>54</v>
      </c>
      <c r="J2415" s="1" t="s">
        <v>55</v>
      </c>
      <c r="K2415" s="1" t="s">
        <v>18</v>
      </c>
      <c r="L2415" s="1" t="s">
        <v>19</v>
      </c>
      <c r="M2415" s="1">
        <v>41</v>
      </c>
      <c r="N2415" s="1">
        <v>122</v>
      </c>
      <c r="O2415" s="1">
        <v>5002</v>
      </c>
      <c r="P2415" s="1">
        <v>2300.92</v>
      </c>
      <c r="Q2415" s="1">
        <v>0.46</v>
      </c>
      <c r="R2415" s="1" t="s">
        <v>24</v>
      </c>
    </row>
    <row r="2416" spans="1:18" x14ac:dyDescent="0.25">
      <c r="A2416" s="1" t="s">
        <v>39</v>
      </c>
      <c r="B2416" s="1">
        <v>1185732</v>
      </c>
      <c r="C2416" s="2">
        <v>44238</v>
      </c>
      <c r="D2416" s="2" t="str">
        <f t="shared" si="148"/>
        <v>Thursday</v>
      </c>
      <c r="E2416" s="2" t="str">
        <f t="shared" si="149"/>
        <v>February</v>
      </c>
      <c r="F2416" s="1">
        <f t="shared" si="150"/>
        <v>1</v>
      </c>
      <c r="G2416" s="1">
        <f t="shared" si="151"/>
        <v>2021</v>
      </c>
      <c r="H2416" s="1" t="s">
        <v>53</v>
      </c>
      <c r="I2416" s="1" t="s">
        <v>54</v>
      </c>
      <c r="J2416" s="1" t="s">
        <v>55</v>
      </c>
      <c r="K2416" s="1" t="s">
        <v>21</v>
      </c>
      <c r="L2416" s="1" t="s">
        <v>19</v>
      </c>
      <c r="M2416" s="1">
        <v>29</v>
      </c>
      <c r="N2416" s="1">
        <v>143</v>
      </c>
      <c r="O2416" s="1">
        <v>4147</v>
      </c>
      <c r="P2416" s="1">
        <v>2529.67</v>
      </c>
      <c r="Q2416" s="1">
        <v>0.61</v>
      </c>
      <c r="R2416" s="1" t="s">
        <v>24</v>
      </c>
    </row>
    <row r="2417" spans="1:18" x14ac:dyDescent="0.25">
      <c r="A2417" s="1" t="s">
        <v>39</v>
      </c>
      <c r="B2417" s="1">
        <v>1185732</v>
      </c>
      <c r="C2417" s="2">
        <v>44264</v>
      </c>
      <c r="D2417" s="2" t="str">
        <f t="shared" si="148"/>
        <v>Tuesday</v>
      </c>
      <c r="E2417" s="2" t="str">
        <f t="shared" si="149"/>
        <v>March</v>
      </c>
      <c r="F2417" s="1">
        <f t="shared" si="150"/>
        <v>1</v>
      </c>
      <c r="G2417" s="1">
        <f t="shared" si="151"/>
        <v>2021</v>
      </c>
      <c r="H2417" s="1" t="s">
        <v>53</v>
      </c>
      <c r="I2417" s="1" t="s">
        <v>54</v>
      </c>
      <c r="J2417" s="1" t="s">
        <v>55</v>
      </c>
      <c r="K2417" s="1" t="s">
        <v>18</v>
      </c>
      <c r="L2417" s="1" t="s">
        <v>22</v>
      </c>
      <c r="M2417" s="1">
        <v>27</v>
      </c>
      <c r="N2417" s="1">
        <v>231</v>
      </c>
      <c r="O2417" s="1">
        <v>6237</v>
      </c>
      <c r="P2417" s="1">
        <v>3243.24</v>
      </c>
      <c r="Q2417" s="1">
        <v>0.52</v>
      </c>
      <c r="R2417" s="1" t="s">
        <v>24</v>
      </c>
    </row>
    <row r="2418" spans="1:18" x14ac:dyDescent="0.25">
      <c r="A2418" s="1" t="s">
        <v>39</v>
      </c>
      <c r="B2418" s="1">
        <v>1185732</v>
      </c>
      <c r="C2418" s="2">
        <v>44264</v>
      </c>
      <c r="D2418" s="2" t="str">
        <f t="shared" si="148"/>
        <v>Tuesday</v>
      </c>
      <c r="E2418" s="2" t="str">
        <f t="shared" si="149"/>
        <v>March</v>
      </c>
      <c r="F2418" s="1">
        <f t="shared" si="150"/>
        <v>1</v>
      </c>
      <c r="G2418" s="1">
        <f t="shared" si="151"/>
        <v>2021</v>
      </c>
      <c r="H2418" s="1" t="s">
        <v>53</v>
      </c>
      <c r="I2418" s="1" t="s">
        <v>54</v>
      </c>
      <c r="J2418" s="1" t="s">
        <v>55</v>
      </c>
      <c r="K2418" s="1" t="s">
        <v>18</v>
      </c>
      <c r="L2418" s="1" t="s">
        <v>23</v>
      </c>
      <c r="M2418" s="1">
        <v>27</v>
      </c>
      <c r="N2418" s="1">
        <v>126</v>
      </c>
      <c r="O2418" s="1">
        <v>3402</v>
      </c>
      <c r="P2418" s="1">
        <v>1530.9</v>
      </c>
      <c r="Q2418" s="1">
        <v>0.45</v>
      </c>
      <c r="R2418" s="1" t="s">
        <v>24</v>
      </c>
    </row>
    <row r="2419" spans="1:18" x14ac:dyDescent="0.25">
      <c r="A2419" s="1" t="s">
        <v>39</v>
      </c>
      <c r="B2419" s="1">
        <v>1185732</v>
      </c>
      <c r="C2419" s="2">
        <v>44264</v>
      </c>
      <c r="D2419" s="2" t="str">
        <f t="shared" si="148"/>
        <v>Tuesday</v>
      </c>
      <c r="E2419" s="2" t="str">
        <f t="shared" si="149"/>
        <v>March</v>
      </c>
      <c r="F2419" s="1">
        <f t="shared" si="150"/>
        <v>1</v>
      </c>
      <c r="G2419" s="1">
        <f t="shared" si="151"/>
        <v>2021</v>
      </c>
      <c r="H2419" s="1" t="s">
        <v>53</v>
      </c>
      <c r="I2419" s="1" t="s">
        <v>54</v>
      </c>
      <c r="J2419" s="1" t="s">
        <v>55</v>
      </c>
      <c r="K2419" s="1" t="s">
        <v>21</v>
      </c>
      <c r="L2419" s="1" t="s">
        <v>22</v>
      </c>
      <c r="M2419" s="1">
        <v>20</v>
      </c>
      <c r="N2419" s="1">
        <v>124</v>
      </c>
      <c r="O2419" s="1">
        <v>2480</v>
      </c>
      <c r="P2419" s="1">
        <v>1314.4</v>
      </c>
      <c r="Q2419" s="1">
        <v>0.53</v>
      </c>
      <c r="R2419" s="1" t="s">
        <v>24</v>
      </c>
    </row>
    <row r="2420" spans="1:18" x14ac:dyDescent="0.25">
      <c r="A2420" s="1" t="s">
        <v>39</v>
      </c>
      <c r="B2420" s="1">
        <v>1185732</v>
      </c>
      <c r="C2420" s="2">
        <v>44264</v>
      </c>
      <c r="D2420" s="2" t="str">
        <f t="shared" si="148"/>
        <v>Tuesday</v>
      </c>
      <c r="E2420" s="2" t="str">
        <f t="shared" si="149"/>
        <v>March</v>
      </c>
      <c r="F2420" s="1">
        <f t="shared" si="150"/>
        <v>1</v>
      </c>
      <c r="G2420" s="1">
        <f t="shared" si="151"/>
        <v>2021</v>
      </c>
      <c r="H2420" s="1" t="s">
        <v>53</v>
      </c>
      <c r="I2420" s="1" t="s">
        <v>54</v>
      </c>
      <c r="J2420" s="1" t="s">
        <v>55</v>
      </c>
      <c r="K2420" s="1" t="s">
        <v>21</v>
      </c>
      <c r="L2420" s="1" t="s">
        <v>23</v>
      </c>
      <c r="M2420" s="1">
        <v>24</v>
      </c>
      <c r="N2420" s="1">
        <v>98</v>
      </c>
      <c r="O2420" s="1">
        <v>2352</v>
      </c>
      <c r="P2420" s="1">
        <v>1223.04</v>
      </c>
      <c r="Q2420" s="1">
        <v>0.52</v>
      </c>
      <c r="R2420" s="1" t="s">
        <v>24</v>
      </c>
    </row>
    <row r="2421" spans="1:18" x14ac:dyDescent="0.25">
      <c r="A2421" s="1" t="s">
        <v>39</v>
      </c>
      <c r="B2421" s="1">
        <v>1185732</v>
      </c>
      <c r="C2421" s="2">
        <v>44264</v>
      </c>
      <c r="D2421" s="2" t="str">
        <f t="shared" si="148"/>
        <v>Tuesday</v>
      </c>
      <c r="E2421" s="2" t="str">
        <f t="shared" si="149"/>
        <v>March</v>
      </c>
      <c r="F2421" s="1">
        <f t="shared" si="150"/>
        <v>1</v>
      </c>
      <c r="G2421" s="1">
        <f t="shared" si="151"/>
        <v>2021</v>
      </c>
      <c r="H2421" s="1" t="s">
        <v>53</v>
      </c>
      <c r="I2421" s="1" t="s">
        <v>54</v>
      </c>
      <c r="J2421" s="1" t="s">
        <v>55</v>
      </c>
      <c r="K2421" s="1" t="s">
        <v>18</v>
      </c>
      <c r="L2421" s="1" t="s">
        <v>19</v>
      </c>
      <c r="M2421" s="1">
        <v>37</v>
      </c>
      <c r="N2421" s="1">
        <v>113</v>
      </c>
      <c r="O2421" s="1">
        <v>4181</v>
      </c>
      <c r="P2421" s="1">
        <v>2048.69</v>
      </c>
      <c r="Q2421" s="1">
        <v>0.49</v>
      </c>
      <c r="R2421" s="1" t="s">
        <v>24</v>
      </c>
    </row>
    <row r="2422" spans="1:18" x14ac:dyDescent="0.25">
      <c r="A2422" s="1" t="s">
        <v>39</v>
      </c>
      <c r="B2422" s="1">
        <v>1185732</v>
      </c>
      <c r="C2422" s="2">
        <v>44264</v>
      </c>
      <c r="D2422" s="2" t="str">
        <f t="shared" si="148"/>
        <v>Tuesday</v>
      </c>
      <c r="E2422" s="2" t="str">
        <f t="shared" si="149"/>
        <v>March</v>
      </c>
      <c r="F2422" s="1">
        <f t="shared" si="150"/>
        <v>1</v>
      </c>
      <c r="G2422" s="1">
        <f t="shared" si="151"/>
        <v>2021</v>
      </c>
      <c r="H2422" s="1" t="s">
        <v>53</v>
      </c>
      <c r="I2422" s="1" t="s">
        <v>54</v>
      </c>
      <c r="J2422" s="1" t="s">
        <v>55</v>
      </c>
      <c r="K2422" s="1" t="s">
        <v>21</v>
      </c>
      <c r="L2422" s="1" t="s">
        <v>19</v>
      </c>
      <c r="M2422" s="1">
        <v>28</v>
      </c>
      <c r="N2422" s="1">
        <v>128</v>
      </c>
      <c r="O2422" s="1">
        <v>3584</v>
      </c>
      <c r="P2422" s="1">
        <v>2186.2399999999998</v>
      </c>
      <c r="Q2422" s="1">
        <v>0.61</v>
      </c>
      <c r="R2422" s="1" t="s">
        <v>24</v>
      </c>
    </row>
    <row r="2423" spans="1:18" x14ac:dyDescent="0.25">
      <c r="A2423" s="1" t="s">
        <v>39</v>
      </c>
      <c r="B2423" s="1">
        <v>1185732</v>
      </c>
      <c r="C2423" s="2">
        <v>44296</v>
      </c>
      <c r="D2423" s="2" t="str">
        <f t="shared" si="148"/>
        <v>Saturday</v>
      </c>
      <c r="E2423" s="2" t="str">
        <f t="shared" si="149"/>
        <v>April</v>
      </c>
      <c r="F2423" s="1">
        <f t="shared" si="150"/>
        <v>2</v>
      </c>
      <c r="G2423" s="1">
        <f t="shared" si="151"/>
        <v>2021</v>
      </c>
      <c r="H2423" s="1" t="s">
        <v>53</v>
      </c>
      <c r="I2423" s="1" t="s">
        <v>54</v>
      </c>
      <c r="J2423" s="1" t="s">
        <v>55</v>
      </c>
      <c r="K2423" s="1" t="s">
        <v>18</v>
      </c>
      <c r="L2423" s="1" t="s">
        <v>22</v>
      </c>
      <c r="M2423" s="1">
        <v>28</v>
      </c>
      <c r="N2423" s="1">
        <v>218</v>
      </c>
      <c r="O2423" s="1">
        <v>6104</v>
      </c>
      <c r="P2423" s="1">
        <v>3357.2</v>
      </c>
      <c r="Q2423" s="1">
        <v>0.55000000000000004</v>
      </c>
      <c r="R2423" s="1" t="s">
        <v>24</v>
      </c>
    </row>
    <row r="2424" spans="1:18" x14ac:dyDescent="0.25">
      <c r="A2424" s="1" t="s">
        <v>39</v>
      </c>
      <c r="B2424" s="1">
        <v>1185732</v>
      </c>
      <c r="C2424" s="2">
        <v>44296</v>
      </c>
      <c r="D2424" s="2" t="str">
        <f t="shared" si="148"/>
        <v>Saturday</v>
      </c>
      <c r="E2424" s="2" t="str">
        <f t="shared" si="149"/>
        <v>April</v>
      </c>
      <c r="F2424" s="1">
        <f t="shared" si="150"/>
        <v>2</v>
      </c>
      <c r="G2424" s="1">
        <f t="shared" si="151"/>
        <v>2021</v>
      </c>
      <c r="H2424" s="1" t="s">
        <v>53</v>
      </c>
      <c r="I2424" s="1" t="s">
        <v>54</v>
      </c>
      <c r="J2424" s="1" t="s">
        <v>55</v>
      </c>
      <c r="K2424" s="1" t="s">
        <v>18</v>
      </c>
      <c r="L2424" s="1" t="s">
        <v>23</v>
      </c>
      <c r="M2424" s="1">
        <v>28</v>
      </c>
      <c r="N2424" s="1">
        <v>111</v>
      </c>
      <c r="O2424" s="1">
        <v>3108</v>
      </c>
      <c r="P2424" s="1">
        <v>1522.92</v>
      </c>
      <c r="Q2424" s="1">
        <v>0.49</v>
      </c>
      <c r="R2424" s="1" t="s">
        <v>24</v>
      </c>
    </row>
    <row r="2425" spans="1:18" x14ac:dyDescent="0.25">
      <c r="A2425" s="1" t="s">
        <v>39</v>
      </c>
      <c r="B2425" s="1">
        <v>1185732</v>
      </c>
      <c r="C2425" s="2">
        <v>44296</v>
      </c>
      <c r="D2425" s="2" t="str">
        <f t="shared" si="148"/>
        <v>Saturday</v>
      </c>
      <c r="E2425" s="2" t="str">
        <f t="shared" si="149"/>
        <v>April</v>
      </c>
      <c r="F2425" s="1">
        <f t="shared" si="150"/>
        <v>2</v>
      </c>
      <c r="G2425" s="1">
        <f t="shared" si="151"/>
        <v>2021</v>
      </c>
      <c r="H2425" s="1" t="s">
        <v>53</v>
      </c>
      <c r="I2425" s="1" t="s">
        <v>54</v>
      </c>
      <c r="J2425" s="1" t="s">
        <v>55</v>
      </c>
      <c r="K2425" s="1" t="s">
        <v>21</v>
      </c>
      <c r="L2425" s="1" t="s">
        <v>22</v>
      </c>
      <c r="M2425" s="1">
        <v>19</v>
      </c>
      <c r="N2425" s="1">
        <v>106</v>
      </c>
      <c r="O2425" s="1">
        <v>2014</v>
      </c>
      <c r="P2425" s="1">
        <v>1067.42</v>
      </c>
      <c r="Q2425" s="1">
        <v>0.53</v>
      </c>
      <c r="R2425" s="1" t="s">
        <v>24</v>
      </c>
    </row>
    <row r="2426" spans="1:18" x14ac:dyDescent="0.25">
      <c r="A2426" s="1" t="s">
        <v>39</v>
      </c>
      <c r="B2426" s="1">
        <v>1185732</v>
      </c>
      <c r="C2426" s="2">
        <v>44296</v>
      </c>
      <c r="D2426" s="2" t="str">
        <f t="shared" si="148"/>
        <v>Saturday</v>
      </c>
      <c r="E2426" s="2" t="str">
        <f t="shared" si="149"/>
        <v>April</v>
      </c>
      <c r="F2426" s="1">
        <f t="shared" si="150"/>
        <v>2</v>
      </c>
      <c r="G2426" s="1">
        <f t="shared" si="151"/>
        <v>2021</v>
      </c>
      <c r="H2426" s="1" t="s">
        <v>53</v>
      </c>
      <c r="I2426" s="1" t="s">
        <v>54</v>
      </c>
      <c r="J2426" s="1" t="s">
        <v>55</v>
      </c>
      <c r="K2426" s="1" t="s">
        <v>21</v>
      </c>
      <c r="L2426" s="1" t="s">
        <v>23</v>
      </c>
      <c r="M2426" s="1">
        <v>24</v>
      </c>
      <c r="N2426" s="1">
        <v>102</v>
      </c>
      <c r="O2426" s="1">
        <v>2448</v>
      </c>
      <c r="P2426" s="1">
        <v>1224</v>
      </c>
      <c r="Q2426" s="1">
        <v>0.5</v>
      </c>
      <c r="R2426" s="1" t="s">
        <v>24</v>
      </c>
    </row>
    <row r="2427" spans="1:18" x14ac:dyDescent="0.25">
      <c r="A2427" s="1" t="s">
        <v>39</v>
      </c>
      <c r="B2427" s="1">
        <v>1185732</v>
      </c>
      <c r="C2427" s="2">
        <v>44296</v>
      </c>
      <c r="D2427" s="2" t="str">
        <f t="shared" si="148"/>
        <v>Saturday</v>
      </c>
      <c r="E2427" s="2" t="str">
        <f t="shared" si="149"/>
        <v>April</v>
      </c>
      <c r="F2427" s="1">
        <f t="shared" si="150"/>
        <v>2</v>
      </c>
      <c r="G2427" s="1">
        <f t="shared" si="151"/>
        <v>2021</v>
      </c>
      <c r="H2427" s="1" t="s">
        <v>53</v>
      </c>
      <c r="I2427" s="1" t="s">
        <v>54</v>
      </c>
      <c r="J2427" s="1" t="s">
        <v>55</v>
      </c>
      <c r="K2427" s="1" t="s">
        <v>18</v>
      </c>
      <c r="L2427" s="1" t="s">
        <v>19</v>
      </c>
      <c r="M2427" s="1">
        <v>42</v>
      </c>
      <c r="N2427" s="1">
        <v>101</v>
      </c>
      <c r="O2427" s="1">
        <v>4242</v>
      </c>
      <c r="P2427" s="1">
        <v>1993.74</v>
      </c>
      <c r="Q2427" s="1">
        <v>0.47</v>
      </c>
      <c r="R2427" s="1" t="s">
        <v>24</v>
      </c>
    </row>
    <row r="2428" spans="1:18" x14ac:dyDescent="0.25">
      <c r="A2428" s="1" t="s">
        <v>39</v>
      </c>
      <c r="B2428" s="1">
        <v>1185732</v>
      </c>
      <c r="C2428" s="2">
        <v>44296</v>
      </c>
      <c r="D2428" s="2" t="str">
        <f t="shared" si="148"/>
        <v>Saturday</v>
      </c>
      <c r="E2428" s="2" t="str">
        <f t="shared" si="149"/>
        <v>April</v>
      </c>
      <c r="F2428" s="1">
        <f t="shared" si="150"/>
        <v>2</v>
      </c>
      <c r="G2428" s="1">
        <f t="shared" si="151"/>
        <v>2021</v>
      </c>
      <c r="H2428" s="1" t="s">
        <v>53</v>
      </c>
      <c r="I2428" s="1" t="s">
        <v>54</v>
      </c>
      <c r="J2428" s="1" t="s">
        <v>55</v>
      </c>
      <c r="K2428" s="1" t="s">
        <v>21</v>
      </c>
      <c r="L2428" s="1" t="s">
        <v>19</v>
      </c>
      <c r="M2428" s="1">
        <v>34</v>
      </c>
      <c r="N2428" s="1">
        <v>137</v>
      </c>
      <c r="O2428" s="1">
        <v>4658</v>
      </c>
      <c r="P2428" s="1">
        <v>3027.7</v>
      </c>
      <c r="Q2428" s="1">
        <v>0.65</v>
      </c>
      <c r="R2428" s="1" t="s">
        <v>24</v>
      </c>
    </row>
    <row r="2429" spans="1:18" x14ac:dyDescent="0.25">
      <c r="A2429" s="1" t="s">
        <v>39</v>
      </c>
      <c r="B2429" s="1">
        <v>1185732</v>
      </c>
      <c r="C2429" s="2">
        <v>44325</v>
      </c>
      <c r="D2429" s="2" t="str">
        <f t="shared" si="148"/>
        <v>Sunday</v>
      </c>
      <c r="E2429" s="2" t="str">
        <f t="shared" si="149"/>
        <v>May</v>
      </c>
      <c r="F2429" s="1">
        <f t="shared" si="150"/>
        <v>2</v>
      </c>
      <c r="G2429" s="1">
        <f t="shared" si="151"/>
        <v>2021</v>
      </c>
      <c r="H2429" s="1" t="s">
        <v>53</v>
      </c>
      <c r="I2429" s="1" t="s">
        <v>54</v>
      </c>
      <c r="J2429" s="1" t="s">
        <v>55</v>
      </c>
      <c r="K2429" s="1" t="s">
        <v>18</v>
      </c>
      <c r="L2429" s="1" t="s">
        <v>22</v>
      </c>
      <c r="M2429" s="1">
        <v>42</v>
      </c>
      <c r="N2429" s="1">
        <v>207</v>
      </c>
      <c r="O2429" s="1">
        <v>8694</v>
      </c>
      <c r="P2429" s="1">
        <v>4347</v>
      </c>
      <c r="Q2429" s="1">
        <v>0.5</v>
      </c>
      <c r="R2429" s="1" t="s">
        <v>24</v>
      </c>
    </row>
    <row r="2430" spans="1:18" x14ac:dyDescent="0.25">
      <c r="A2430" s="1" t="s">
        <v>39</v>
      </c>
      <c r="B2430" s="1">
        <v>1185732</v>
      </c>
      <c r="C2430" s="2">
        <v>44325</v>
      </c>
      <c r="D2430" s="2" t="str">
        <f t="shared" si="148"/>
        <v>Sunday</v>
      </c>
      <c r="E2430" s="2" t="str">
        <f t="shared" si="149"/>
        <v>May</v>
      </c>
      <c r="F2430" s="1">
        <f t="shared" si="150"/>
        <v>2</v>
      </c>
      <c r="G2430" s="1">
        <f t="shared" si="151"/>
        <v>2021</v>
      </c>
      <c r="H2430" s="1" t="s">
        <v>53</v>
      </c>
      <c r="I2430" s="1" t="s">
        <v>54</v>
      </c>
      <c r="J2430" s="1" t="s">
        <v>55</v>
      </c>
      <c r="K2430" s="1" t="s">
        <v>18</v>
      </c>
      <c r="L2430" s="1" t="s">
        <v>23</v>
      </c>
      <c r="M2430" s="1">
        <v>44</v>
      </c>
      <c r="N2430" s="1">
        <v>135</v>
      </c>
      <c r="O2430" s="1">
        <v>5940</v>
      </c>
      <c r="P2430" s="1">
        <v>2910.6</v>
      </c>
      <c r="Q2430" s="1">
        <v>0.49</v>
      </c>
      <c r="R2430" s="1" t="s">
        <v>24</v>
      </c>
    </row>
    <row r="2431" spans="1:18" x14ac:dyDescent="0.25">
      <c r="A2431" s="1" t="s">
        <v>39</v>
      </c>
      <c r="B2431" s="1">
        <v>1185732</v>
      </c>
      <c r="C2431" s="2">
        <v>44325</v>
      </c>
      <c r="D2431" s="2" t="str">
        <f t="shared" si="148"/>
        <v>Sunday</v>
      </c>
      <c r="E2431" s="2" t="str">
        <f t="shared" si="149"/>
        <v>May</v>
      </c>
      <c r="F2431" s="1">
        <f t="shared" si="150"/>
        <v>2</v>
      </c>
      <c r="G2431" s="1">
        <f t="shared" si="151"/>
        <v>2021</v>
      </c>
      <c r="H2431" s="1" t="s">
        <v>53</v>
      </c>
      <c r="I2431" s="1" t="s">
        <v>54</v>
      </c>
      <c r="J2431" s="1" t="s">
        <v>55</v>
      </c>
      <c r="K2431" s="1" t="s">
        <v>21</v>
      </c>
      <c r="L2431" s="1" t="s">
        <v>22</v>
      </c>
      <c r="M2431" s="1">
        <v>39</v>
      </c>
      <c r="N2431" s="1">
        <v>143</v>
      </c>
      <c r="O2431" s="1">
        <v>5577</v>
      </c>
      <c r="P2431" s="1">
        <v>2844.27</v>
      </c>
      <c r="Q2431" s="1">
        <v>0.51</v>
      </c>
      <c r="R2431" s="1" t="s">
        <v>24</v>
      </c>
    </row>
    <row r="2432" spans="1:18" x14ac:dyDescent="0.25">
      <c r="A2432" s="1" t="s">
        <v>39</v>
      </c>
      <c r="B2432" s="1">
        <v>1185732</v>
      </c>
      <c r="C2432" s="2">
        <v>44325</v>
      </c>
      <c r="D2432" s="2" t="str">
        <f t="shared" si="148"/>
        <v>Sunday</v>
      </c>
      <c r="E2432" s="2" t="str">
        <f t="shared" si="149"/>
        <v>May</v>
      </c>
      <c r="F2432" s="1">
        <f t="shared" si="150"/>
        <v>2</v>
      </c>
      <c r="G2432" s="1">
        <f t="shared" si="151"/>
        <v>2021</v>
      </c>
      <c r="H2432" s="1" t="s">
        <v>53</v>
      </c>
      <c r="I2432" s="1" t="s">
        <v>54</v>
      </c>
      <c r="J2432" s="1" t="s">
        <v>55</v>
      </c>
      <c r="K2432" s="1" t="s">
        <v>21</v>
      </c>
      <c r="L2432" s="1" t="s">
        <v>23</v>
      </c>
      <c r="M2432" s="1">
        <v>38</v>
      </c>
      <c r="N2432" s="1">
        <v>123</v>
      </c>
      <c r="O2432" s="1">
        <v>4674</v>
      </c>
      <c r="P2432" s="1">
        <v>2570.6999999999998</v>
      </c>
      <c r="Q2432" s="1">
        <v>0.55000000000000004</v>
      </c>
      <c r="R2432" s="1" t="s">
        <v>24</v>
      </c>
    </row>
    <row r="2433" spans="1:18" x14ac:dyDescent="0.25">
      <c r="A2433" s="1" t="s">
        <v>39</v>
      </c>
      <c r="B2433" s="1">
        <v>1185732</v>
      </c>
      <c r="C2433" s="2">
        <v>44325</v>
      </c>
      <c r="D2433" s="2" t="str">
        <f t="shared" si="148"/>
        <v>Sunday</v>
      </c>
      <c r="E2433" s="2" t="str">
        <f t="shared" si="149"/>
        <v>May</v>
      </c>
      <c r="F2433" s="1">
        <f t="shared" si="150"/>
        <v>2</v>
      </c>
      <c r="G2433" s="1">
        <f t="shared" si="151"/>
        <v>2021</v>
      </c>
      <c r="H2433" s="1" t="s">
        <v>53</v>
      </c>
      <c r="I2433" s="1" t="s">
        <v>54</v>
      </c>
      <c r="J2433" s="1" t="s">
        <v>55</v>
      </c>
      <c r="K2433" s="1" t="s">
        <v>18</v>
      </c>
      <c r="L2433" s="1" t="s">
        <v>19</v>
      </c>
      <c r="M2433" s="1">
        <v>49</v>
      </c>
      <c r="N2433" s="1">
        <v>126</v>
      </c>
      <c r="O2433" s="1">
        <v>6174</v>
      </c>
      <c r="P2433" s="1">
        <v>2840.04</v>
      </c>
      <c r="Q2433" s="1">
        <v>0.46</v>
      </c>
      <c r="R2433" s="1" t="s">
        <v>24</v>
      </c>
    </row>
    <row r="2434" spans="1:18" x14ac:dyDescent="0.25">
      <c r="A2434" s="1" t="s">
        <v>39</v>
      </c>
      <c r="B2434" s="1">
        <v>1185732</v>
      </c>
      <c r="C2434" s="2">
        <v>44325</v>
      </c>
      <c r="D2434" s="2" t="str">
        <f t="shared" si="148"/>
        <v>Sunday</v>
      </c>
      <c r="E2434" s="2" t="str">
        <f t="shared" si="149"/>
        <v>May</v>
      </c>
      <c r="F2434" s="1">
        <f t="shared" si="150"/>
        <v>2</v>
      </c>
      <c r="G2434" s="1">
        <f t="shared" si="151"/>
        <v>2021</v>
      </c>
      <c r="H2434" s="1" t="s">
        <v>53</v>
      </c>
      <c r="I2434" s="1" t="s">
        <v>54</v>
      </c>
      <c r="J2434" s="1" t="s">
        <v>55</v>
      </c>
      <c r="K2434" s="1" t="s">
        <v>21</v>
      </c>
      <c r="L2434" s="1" t="s">
        <v>19</v>
      </c>
      <c r="M2434" s="1">
        <v>53</v>
      </c>
      <c r="N2434" s="1">
        <v>143</v>
      </c>
      <c r="O2434" s="1">
        <v>7579</v>
      </c>
      <c r="P2434" s="1">
        <v>4850.5600000000004</v>
      </c>
      <c r="Q2434" s="1">
        <v>0.64</v>
      </c>
      <c r="R2434" s="1" t="s">
        <v>24</v>
      </c>
    </row>
    <row r="2435" spans="1:18" x14ac:dyDescent="0.25">
      <c r="A2435" s="1" t="s">
        <v>39</v>
      </c>
      <c r="B2435" s="1">
        <v>1185732</v>
      </c>
      <c r="C2435" s="2">
        <v>44358</v>
      </c>
      <c r="D2435" s="2" t="str">
        <f t="shared" ref="D2435:D2498" si="152">TEXT(C2435,"dddd")</f>
        <v>Friday</v>
      </c>
      <c r="E2435" s="2" t="str">
        <f t="shared" ref="E2435:E2498" si="153">TEXT(C2435,"mmmm")</f>
        <v>June</v>
      </c>
      <c r="F2435" s="1">
        <f t="shared" ref="F2435:F2498" si="154">ROUNDUP(MONTH(C2435)/3,0)</f>
        <v>2</v>
      </c>
      <c r="G2435" s="1">
        <f t="shared" ref="G2435:G2498" si="155">YEAR(C2435)</f>
        <v>2021</v>
      </c>
      <c r="H2435" s="1" t="s">
        <v>53</v>
      </c>
      <c r="I2435" s="1" t="s">
        <v>54</v>
      </c>
      <c r="J2435" s="1" t="s">
        <v>55</v>
      </c>
      <c r="K2435" s="1" t="s">
        <v>18</v>
      </c>
      <c r="L2435" s="1" t="s">
        <v>22</v>
      </c>
      <c r="M2435" s="1">
        <v>49</v>
      </c>
      <c r="N2435" s="1">
        <v>232</v>
      </c>
      <c r="O2435" s="1">
        <v>11368</v>
      </c>
      <c r="P2435" s="1">
        <v>6025.04</v>
      </c>
      <c r="Q2435" s="1">
        <v>0.53</v>
      </c>
      <c r="R2435" s="1" t="s">
        <v>24</v>
      </c>
    </row>
    <row r="2436" spans="1:18" x14ac:dyDescent="0.25">
      <c r="A2436" s="1" t="s">
        <v>39</v>
      </c>
      <c r="B2436" s="1">
        <v>1185732</v>
      </c>
      <c r="C2436" s="2">
        <v>44358</v>
      </c>
      <c r="D2436" s="2" t="str">
        <f t="shared" si="152"/>
        <v>Friday</v>
      </c>
      <c r="E2436" s="2" t="str">
        <f t="shared" si="153"/>
        <v>June</v>
      </c>
      <c r="F2436" s="1">
        <f t="shared" si="154"/>
        <v>2</v>
      </c>
      <c r="G2436" s="1">
        <f t="shared" si="155"/>
        <v>2021</v>
      </c>
      <c r="H2436" s="1" t="s">
        <v>53</v>
      </c>
      <c r="I2436" s="1" t="s">
        <v>54</v>
      </c>
      <c r="J2436" s="1" t="s">
        <v>55</v>
      </c>
      <c r="K2436" s="1" t="s">
        <v>18</v>
      </c>
      <c r="L2436" s="1" t="s">
        <v>23</v>
      </c>
      <c r="M2436" s="1">
        <v>41</v>
      </c>
      <c r="N2436" s="1">
        <v>138</v>
      </c>
      <c r="O2436" s="1">
        <v>5658</v>
      </c>
      <c r="P2436" s="1">
        <v>2602.6799999999998</v>
      </c>
      <c r="Q2436" s="1">
        <v>0.46</v>
      </c>
      <c r="R2436" s="1" t="s">
        <v>24</v>
      </c>
    </row>
    <row r="2437" spans="1:18" x14ac:dyDescent="0.25">
      <c r="A2437" s="1" t="s">
        <v>39</v>
      </c>
      <c r="B2437" s="1">
        <v>1185732</v>
      </c>
      <c r="C2437" s="2">
        <v>44358</v>
      </c>
      <c r="D2437" s="2" t="str">
        <f t="shared" si="152"/>
        <v>Friday</v>
      </c>
      <c r="E2437" s="2" t="str">
        <f t="shared" si="153"/>
        <v>June</v>
      </c>
      <c r="F2437" s="1">
        <f t="shared" si="154"/>
        <v>2</v>
      </c>
      <c r="G2437" s="1">
        <f t="shared" si="155"/>
        <v>2021</v>
      </c>
      <c r="H2437" s="1" t="s">
        <v>53</v>
      </c>
      <c r="I2437" s="1" t="s">
        <v>54</v>
      </c>
      <c r="J2437" s="1" t="s">
        <v>55</v>
      </c>
      <c r="K2437" s="1" t="s">
        <v>21</v>
      </c>
      <c r="L2437" s="1" t="s">
        <v>22</v>
      </c>
      <c r="M2437" s="1">
        <v>49</v>
      </c>
      <c r="N2437" s="1">
        <v>142</v>
      </c>
      <c r="O2437" s="1">
        <v>6958</v>
      </c>
      <c r="P2437" s="1">
        <v>3757.32</v>
      </c>
      <c r="Q2437" s="1">
        <v>0.54</v>
      </c>
      <c r="R2437" s="1" t="s">
        <v>24</v>
      </c>
    </row>
    <row r="2438" spans="1:18" x14ac:dyDescent="0.25">
      <c r="A2438" s="1" t="s">
        <v>39</v>
      </c>
      <c r="B2438" s="1">
        <v>1185732</v>
      </c>
      <c r="C2438" s="2">
        <v>44358</v>
      </c>
      <c r="D2438" s="2" t="str">
        <f t="shared" si="152"/>
        <v>Friday</v>
      </c>
      <c r="E2438" s="2" t="str">
        <f t="shared" si="153"/>
        <v>June</v>
      </c>
      <c r="F2438" s="1">
        <f t="shared" si="154"/>
        <v>2</v>
      </c>
      <c r="G2438" s="1">
        <f t="shared" si="155"/>
        <v>2021</v>
      </c>
      <c r="H2438" s="1" t="s">
        <v>53</v>
      </c>
      <c r="I2438" s="1" t="s">
        <v>54</v>
      </c>
      <c r="J2438" s="1" t="s">
        <v>55</v>
      </c>
      <c r="K2438" s="1" t="s">
        <v>21</v>
      </c>
      <c r="L2438" s="1" t="s">
        <v>23</v>
      </c>
      <c r="M2438" s="1">
        <v>49</v>
      </c>
      <c r="N2438" s="1">
        <v>140</v>
      </c>
      <c r="O2438" s="1">
        <v>6860</v>
      </c>
      <c r="P2438" s="1">
        <v>3498.6</v>
      </c>
      <c r="Q2438" s="1">
        <v>0.51</v>
      </c>
      <c r="R2438" s="1" t="s">
        <v>24</v>
      </c>
    </row>
    <row r="2439" spans="1:18" x14ac:dyDescent="0.25">
      <c r="A2439" s="1" t="s">
        <v>39</v>
      </c>
      <c r="B2439" s="1">
        <v>1185732</v>
      </c>
      <c r="C2439" s="2">
        <v>44358</v>
      </c>
      <c r="D2439" s="2" t="str">
        <f t="shared" si="152"/>
        <v>Friday</v>
      </c>
      <c r="E2439" s="2" t="str">
        <f t="shared" si="153"/>
        <v>June</v>
      </c>
      <c r="F2439" s="1">
        <f t="shared" si="154"/>
        <v>2</v>
      </c>
      <c r="G2439" s="1">
        <f t="shared" si="155"/>
        <v>2021</v>
      </c>
      <c r="H2439" s="1" t="s">
        <v>53</v>
      </c>
      <c r="I2439" s="1" t="s">
        <v>54</v>
      </c>
      <c r="J2439" s="1" t="s">
        <v>55</v>
      </c>
      <c r="K2439" s="1" t="s">
        <v>18</v>
      </c>
      <c r="L2439" s="1" t="s">
        <v>19</v>
      </c>
      <c r="M2439" s="1">
        <v>62</v>
      </c>
      <c r="N2439" s="1">
        <v>150</v>
      </c>
      <c r="O2439" s="1">
        <v>9300</v>
      </c>
      <c r="P2439" s="1">
        <v>4371</v>
      </c>
      <c r="Q2439" s="1">
        <v>0.47</v>
      </c>
      <c r="R2439" s="1" t="s">
        <v>24</v>
      </c>
    </row>
    <row r="2440" spans="1:18" x14ac:dyDescent="0.25">
      <c r="A2440" s="1" t="s">
        <v>39</v>
      </c>
      <c r="B2440" s="1">
        <v>1185732</v>
      </c>
      <c r="C2440" s="2">
        <v>44358</v>
      </c>
      <c r="D2440" s="2" t="str">
        <f t="shared" si="152"/>
        <v>Friday</v>
      </c>
      <c r="E2440" s="2" t="str">
        <f t="shared" si="153"/>
        <v>June</v>
      </c>
      <c r="F2440" s="1">
        <f t="shared" si="154"/>
        <v>2</v>
      </c>
      <c r="G2440" s="1">
        <f t="shared" si="155"/>
        <v>2021</v>
      </c>
      <c r="H2440" s="1" t="s">
        <v>53</v>
      </c>
      <c r="I2440" s="1" t="s">
        <v>54</v>
      </c>
      <c r="J2440" s="1" t="s">
        <v>55</v>
      </c>
      <c r="K2440" s="1" t="s">
        <v>21</v>
      </c>
      <c r="L2440" s="1" t="s">
        <v>19</v>
      </c>
      <c r="M2440" s="1">
        <v>64</v>
      </c>
      <c r="N2440" s="1">
        <v>196</v>
      </c>
      <c r="O2440" s="1">
        <v>12544</v>
      </c>
      <c r="P2440" s="1">
        <v>7777.28</v>
      </c>
      <c r="Q2440" s="1">
        <v>0.62</v>
      </c>
      <c r="R2440" s="1" t="s">
        <v>24</v>
      </c>
    </row>
    <row r="2441" spans="1:18" x14ac:dyDescent="0.25">
      <c r="A2441" s="1" t="s">
        <v>39</v>
      </c>
      <c r="B2441" s="1">
        <v>1185732</v>
      </c>
      <c r="C2441" s="2">
        <v>44386</v>
      </c>
      <c r="D2441" s="2" t="str">
        <f t="shared" si="152"/>
        <v>Friday</v>
      </c>
      <c r="E2441" s="2" t="str">
        <f t="shared" si="153"/>
        <v>July</v>
      </c>
      <c r="F2441" s="1">
        <f t="shared" si="154"/>
        <v>3</v>
      </c>
      <c r="G2441" s="1">
        <f t="shared" si="155"/>
        <v>2021</v>
      </c>
      <c r="H2441" s="1" t="s">
        <v>53</v>
      </c>
      <c r="I2441" s="1" t="s">
        <v>54</v>
      </c>
      <c r="J2441" s="1" t="s">
        <v>55</v>
      </c>
      <c r="K2441" s="1" t="s">
        <v>18</v>
      </c>
      <c r="L2441" s="1" t="s">
        <v>22</v>
      </c>
      <c r="M2441" s="1">
        <v>63</v>
      </c>
      <c r="N2441" s="1">
        <v>252</v>
      </c>
      <c r="O2441" s="1">
        <v>15876</v>
      </c>
      <c r="P2441" s="1">
        <v>8255.52</v>
      </c>
      <c r="Q2441" s="1">
        <v>0.52</v>
      </c>
      <c r="R2441" s="1" t="s">
        <v>24</v>
      </c>
    </row>
    <row r="2442" spans="1:18" x14ac:dyDescent="0.25">
      <c r="A2442" s="1" t="s">
        <v>39</v>
      </c>
      <c r="B2442" s="1">
        <v>1185732</v>
      </c>
      <c r="C2442" s="2">
        <v>44386</v>
      </c>
      <c r="D2442" s="2" t="str">
        <f t="shared" si="152"/>
        <v>Friday</v>
      </c>
      <c r="E2442" s="2" t="str">
        <f t="shared" si="153"/>
        <v>July</v>
      </c>
      <c r="F2442" s="1">
        <f t="shared" si="154"/>
        <v>3</v>
      </c>
      <c r="G2442" s="1">
        <f t="shared" si="155"/>
        <v>2021</v>
      </c>
      <c r="H2442" s="1" t="s">
        <v>53</v>
      </c>
      <c r="I2442" s="1" t="s">
        <v>54</v>
      </c>
      <c r="J2442" s="1" t="s">
        <v>55</v>
      </c>
      <c r="K2442" s="1" t="s">
        <v>18</v>
      </c>
      <c r="L2442" s="1" t="s">
        <v>23</v>
      </c>
      <c r="M2442" s="1">
        <v>56</v>
      </c>
      <c r="N2442" s="1">
        <v>195</v>
      </c>
      <c r="O2442" s="1">
        <v>10920</v>
      </c>
      <c r="P2442" s="1">
        <v>5132.3999999999996</v>
      </c>
      <c r="Q2442" s="1">
        <v>0.47</v>
      </c>
      <c r="R2442" s="1" t="s">
        <v>24</v>
      </c>
    </row>
    <row r="2443" spans="1:18" x14ac:dyDescent="0.25">
      <c r="A2443" s="1" t="s">
        <v>39</v>
      </c>
      <c r="B2443" s="1">
        <v>1185732</v>
      </c>
      <c r="C2443" s="2">
        <v>44386</v>
      </c>
      <c r="D2443" s="2" t="str">
        <f t="shared" si="152"/>
        <v>Friday</v>
      </c>
      <c r="E2443" s="2" t="str">
        <f t="shared" si="153"/>
        <v>July</v>
      </c>
      <c r="F2443" s="1">
        <f t="shared" si="154"/>
        <v>3</v>
      </c>
      <c r="G2443" s="1">
        <f t="shared" si="155"/>
        <v>2021</v>
      </c>
      <c r="H2443" s="1" t="s">
        <v>53</v>
      </c>
      <c r="I2443" s="1" t="s">
        <v>54</v>
      </c>
      <c r="J2443" s="1" t="s">
        <v>55</v>
      </c>
      <c r="K2443" s="1" t="s">
        <v>21</v>
      </c>
      <c r="L2443" s="1" t="s">
        <v>22</v>
      </c>
      <c r="M2443" s="1">
        <v>51</v>
      </c>
      <c r="N2443" s="1">
        <v>173</v>
      </c>
      <c r="O2443" s="1">
        <v>8823</v>
      </c>
      <c r="P2443" s="1">
        <v>4499.7299999999996</v>
      </c>
      <c r="Q2443" s="1">
        <v>0.51</v>
      </c>
      <c r="R2443" s="1" t="s">
        <v>24</v>
      </c>
    </row>
    <row r="2444" spans="1:18" x14ac:dyDescent="0.25">
      <c r="A2444" s="1" t="s">
        <v>39</v>
      </c>
      <c r="B2444" s="1">
        <v>1185732</v>
      </c>
      <c r="C2444" s="2">
        <v>44386</v>
      </c>
      <c r="D2444" s="2" t="str">
        <f t="shared" si="152"/>
        <v>Friday</v>
      </c>
      <c r="E2444" s="2" t="str">
        <f t="shared" si="153"/>
        <v>July</v>
      </c>
      <c r="F2444" s="1">
        <f t="shared" si="154"/>
        <v>3</v>
      </c>
      <c r="G2444" s="1">
        <f t="shared" si="155"/>
        <v>2021</v>
      </c>
      <c r="H2444" s="1" t="s">
        <v>53</v>
      </c>
      <c r="I2444" s="1" t="s">
        <v>54</v>
      </c>
      <c r="J2444" s="1" t="s">
        <v>55</v>
      </c>
      <c r="K2444" s="1" t="s">
        <v>21</v>
      </c>
      <c r="L2444" s="1" t="s">
        <v>23</v>
      </c>
      <c r="M2444" s="1">
        <v>53</v>
      </c>
      <c r="N2444" s="1">
        <v>152</v>
      </c>
      <c r="O2444" s="1">
        <v>8056</v>
      </c>
      <c r="P2444" s="1">
        <v>4350.24</v>
      </c>
      <c r="Q2444" s="1">
        <v>0.54</v>
      </c>
      <c r="R2444" s="1" t="s">
        <v>24</v>
      </c>
    </row>
    <row r="2445" spans="1:18" x14ac:dyDescent="0.25">
      <c r="A2445" s="1" t="s">
        <v>39</v>
      </c>
      <c r="B2445" s="1">
        <v>1185732</v>
      </c>
      <c r="C2445" s="2">
        <v>44386</v>
      </c>
      <c r="D2445" s="2" t="str">
        <f t="shared" si="152"/>
        <v>Friday</v>
      </c>
      <c r="E2445" s="2" t="str">
        <f t="shared" si="153"/>
        <v>July</v>
      </c>
      <c r="F2445" s="1">
        <f t="shared" si="154"/>
        <v>3</v>
      </c>
      <c r="G2445" s="1">
        <f t="shared" si="155"/>
        <v>2021</v>
      </c>
      <c r="H2445" s="1" t="s">
        <v>53</v>
      </c>
      <c r="I2445" s="1" t="s">
        <v>54</v>
      </c>
      <c r="J2445" s="1" t="s">
        <v>55</v>
      </c>
      <c r="K2445" s="1" t="s">
        <v>18</v>
      </c>
      <c r="L2445" s="1" t="s">
        <v>19</v>
      </c>
      <c r="M2445" s="1">
        <v>59</v>
      </c>
      <c r="N2445" s="1">
        <v>154</v>
      </c>
      <c r="O2445" s="1">
        <v>9086</v>
      </c>
      <c r="P2445" s="1">
        <v>4179.5600000000004</v>
      </c>
      <c r="Q2445" s="1">
        <v>0.46</v>
      </c>
      <c r="R2445" s="1" t="s">
        <v>24</v>
      </c>
    </row>
    <row r="2446" spans="1:18" x14ac:dyDescent="0.25">
      <c r="A2446" s="1" t="s">
        <v>39</v>
      </c>
      <c r="B2446" s="1">
        <v>1185732</v>
      </c>
      <c r="C2446" s="2">
        <v>44386</v>
      </c>
      <c r="D2446" s="2" t="str">
        <f t="shared" si="152"/>
        <v>Friday</v>
      </c>
      <c r="E2446" s="2" t="str">
        <f t="shared" si="153"/>
        <v>July</v>
      </c>
      <c r="F2446" s="1">
        <f t="shared" si="154"/>
        <v>3</v>
      </c>
      <c r="G2446" s="1">
        <f t="shared" si="155"/>
        <v>2021</v>
      </c>
      <c r="H2446" s="1" t="s">
        <v>53</v>
      </c>
      <c r="I2446" s="1" t="s">
        <v>54</v>
      </c>
      <c r="J2446" s="1" t="s">
        <v>55</v>
      </c>
      <c r="K2446" s="1" t="s">
        <v>21</v>
      </c>
      <c r="L2446" s="1" t="s">
        <v>19</v>
      </c>
      <c r="M2446" s="1">
        <v>69</v>
      </c>
      <c r="N2446" s="1">
        <v>181</v>
      </c>
      <c r="O2446" s="1">
        <v>12489</v>
      </c>
      <c r="P2446" s="1">
        <v>7868.07</v>
      </c>
      <c r="Q2446" s="1">
        <v>0.63</v>
      </c>
      <c r="R2446" s="1" t="s">
        <v>24</v>
      </c>
    </row>
    <row r="2447" spans="1:18" x14ac:dyDescent="0.25">
      <c r="A2447" s="1" t="s">
        <v>39</v>
      </c>
      <c r="B2447" s="1">
        <v>1185732</v>
      </c>
      <c r="C2447" s="2">
        <v>44418</v>
      </c>
      <c r="D2447" s="2" t="str">
        <f t="shared" si="152"/>
        <v>Tuesday</v>
      </c>
      <c r="E2447" s="2" t="str">
        <f t="shared" si="153"/>
        <v>August</v>
      </c>
      <c r="F2447" s="1">
        <f t="shared" si="154"/>
        <v>3</v>
      </c>
      <c r="G2447" s="1">
        <f t="shared" si="155"/>
        <v>2021</v>
      </c>
      <c r="H2447" s="1" t="s">
        <v>53</v>
      </c>
      <c r="I2447" s="1" t="s">
        <v>54</v>
      </c>
      <c r="J2447" s="1" t="s">
        <v>55</v>
      </c>
      <c r="K2447" s="1" t="s">
        <v>18</v>
      </c>
      <c r="L2447" s="1" t="s">
        <v>22</v>
      </c>
      <c r="M2447" s="1">
        <v>61</v>
      </c>
      <c r="N2447" s="1">
        <v>228</v>
      </c>
      <c r="O2447" s="1">
        <v>13908</v>
      </c>
      <c r="P2447" s="1">
        <v>6954</v>
      </c>
      <c r="Q2447" s="1">
        <v>0.5</v>
      </c>
      <c r="R2447" s="1" t="s">
        <v>24</v>
      </c>
    </row>
    <row r="2448" spans="1:18" x14ac:dyDescent="0.25">
      <c r="A2448" s="1" t="s">
        <v>39</v>
      </c>
      <c r="B2448" s="1">
        <v>1185732</v>
      </c>
      <c r="C2448" s="2">
        <v>44418</v>
      </c>
      <c r="D2448" s="2" t="str">
        <f t="shared" si="152"/>
        <v>Tuesday</v>
      </c>
      <c r="E2448" s="2" t="str">
        <f t="shared" si="153"/>
        <v>August</v>
      </c>
      <c r="F2448" s="1">
        <f t="shared" si="154"/>
        <v>3</v>
      </c>
      <c r="G2448" s="1">
        <f t="shared" si="155"/>
        <v>2021</v>
      </c>
      <c r="H2448" s="1" t="s">
        <v>53</v>
      </c>
      <c r="I2448" s="1" t="s">
        <v>54</v>
      </c>
      <c r="J2448" s="1" t="s">
        <v>55</v>
      </c>
      <c r="K2448" s="1" t="s">
        <v>18</v>
      </c>
      <c r="L2448" s="1" t="s">
        <v>23</v>
      </c>
      <c r="M2448" s="1">
        <v>58</v>
      </c>
      <c r="N2448" s="1">
        <v>195</v>
      </c>
      <c r="O2448" s="1">
        <v>11310</v>
      </c>
      <c r="P2448" s="1">
        <v>5202.6000000000004</v>
      </c>
      <c r="Q2448" s="1">
        <v>0.46</v>
      </c>
      <c r="R2448" s="1" t="s">
        <v>24</v>
      </c>
    </row>
    <row r="2449" spans="1:18" x14ac:dyDescent="0.25">
      <c r="A2449" s="1" t="s">
        <v>39</v>
      </c>
      <c r="B2449" s="1">
        <v>1185732</v>
      </c>
      <c r="C2449" s="2">
        <v>44418</v>
      </c>
      <c r="D2449" s="2" t="str">
        <f t="shared" si="152"/>
        <v>Tuesday</v>
      </c>
      <c r="E2449" s="2" t="str">
        <f t="shared" si="153"/>
        <v>August</v>
      </c>
      <c r="F2449" s="1">
        <f t="shared" si="154"/>
        <v>3</v>
      </c>
      <c r="G2449" s="1">
        <f t="shared" si="155"/>
        <v>2021</v>
      </c>
      <c r="H2449" s="1" t="s">
        <v>53</v>
      </c>
      <c r="I2449" s="1" t="s">
        <v>54</v>
      </c>
      <c r="J2449" s="1" t="s">
        <v>55</v>
      </c>
      <c r="K2449" s="1" t="s">
        <v>21</v>
      </c>
      <c r="L2449" s="1" t="s">
        <v>22</v>
      </c>
      <c r="M2449" s="1">
        <v>53</v>
      </c>
      <c r="N2449" s="1">
        <v>150</v>
      </c>
      <c r="O2449" s="1">
        <v>7950</v>
      </c>
      <c r="P2449" s="1">
        <v>4054.5</v>
      </c>
      <c r="Q2449" s="1">
        <v>0.51</v>
      </c>
      <c r="R2449" s="1" t="s">
        <v>24</v>
      </c>
    </row>
    <row r="2450" spans="1:18" x14ac:dyDescent="0.25">
      <c r="A2450" s="1" t="s">
        <v>39</v>
      </c>
      <c r="B2450" s="1">
        <v>1185732</v>
      </c>
      <c r="C2450" s="2">
        <v>44418</v>
      </c>
      <c r="D2450" s="2" t="str">
        <f t="shared" si="152"/>
        <v>Tuesday</v>
      </c>
      <c r="E2450" s="2" t="str">
        <f t="shared" si="153"/>
        <v>August</v>
      </c>
      <c r="F2450" s="1">
        <f t="shared" si="154"/>
        <v>3</v>
      </c>
      <c r="G2450" s="1">
        <f t="shared" si="155"/>
        <v>2021</v>
      </c>
      <c r="H2450" s="1" t="s">
        <v>53</v>
      </c>
      <c r="I2450" s="1" t="s">
        <v>54</v>
      </c>
      <c r="J2450" s="1" t="s">
        <v>55</v>
      </c>
      <c r="K2450" s="1" t="s">
        <v>21</v>
      </c>
      <c r="L2450" s="1" t="s">
        <v>23</v>
      </c>
      <c r="M2450" s="1">
        <v>41</v>
      </c>
      <c r="N2450" s="1">
        <v>158</v>
      </c>
      <c r="O2450" s="1">
        <v>6478</v>
      </c>
      <c r="P2450" s="1">
        <v>3303.78</v>
      </c>
      <c r="Q2450" s="1">
        <v>0.51</v>
      </c>
      <c r="R2450" s="1" t="s">
        <v>24</v>
      </c>
    </row>
    <row r="2451" spans="1:18" x14ac:dyDescent="0.25">
      <c r="A2451" s="1" t="s">
        <v>39</v>
      </c>
      <c r="B2451" s="1">
        <v>1185732</v>
      </c>
      <c r="C2451" s="2">
        <v>44418</v>
      </c>
      <c r="D2451" s="2" t="str">
        <f t="shared" si="152"/>
        <v>Tuesday</v>
      </c>
      <c r="E2451" s="2" t="str">
        <f t="shared" si="153"/>
        <v>August</v>
      </c>
      <c r="F2451" s="1">
        <f t="shared" si="154"/>
        <v>3</v>
      </c>
      <c r="G2451" s="1">
        <f t="shared" si="155"/>
        <v>2021</v>
      </c>
      <c r="H2451" s="1" t="s">
        <v>53</v>
      </c>
      <c r="I2451" s="1" t="s">
        <v>54</v>
      </c>
      <c r="J2451" s="1" t="s">
        <v>55</v>
      </c>
      <c r="K2451" s="1" t="s">
        <v>18</v>
      </c>
      <c r="L2451" s="1" t="s">
        <v>19</v>
      </c>
      <c r="M2451" s="1">
        <v>50</v>
      </c>
      <c r="N2451" s="1">
        <v>135</v>
      </c>
      <c r="O2451" s="1">
        <v>6750</v>
      </c>
      <c r="P2451" s="1">
        <v>3307.5</v>
      </c>
      <c r="Q2451" s="1">
        <v>0.49</v>
      </c>
      <c r="R2451" s="1" t="s">
        <v>24</v>
      </c>
    </row>
    <row r="2452" spans="1:18" x14ac:dyDescent="0.25">
      <c r="A2452" s="1" t="s">
        <v>39</v>
      </c>
      <c r="B2452" s="1">
        <v>1185732</v>
      </c>
      <c r="C2452" s="2">
        <v>44418</v>
      </c>
      <c r="D2452" s="2" t="str">
        <f t="shared" si="152"/>
        <v>Tuesday</v>
      </c>
      <c r="E2452" s="2" t="str">
        <f t="shared" si="153"/>
        <v>August</v>
      </c>
      <c r="F2452" s="1">
        <f t="shared" si="154"/>
        <v>3</v>
      </c>
      <c r="G2452" s="1">
        <f t="shared" si="155"/>
        <v>2021</v>
      </c>
      <c r="H2452" s="1" t="s">
        <v>53</v>
      </c>
      <c r="I2452" s="1" t="s">
        <v>54</v>
      </c>
      <c r="J2452" s="1" t="s">
        <v>55</v>
      </c>
      <c r="K2452" s="1" t="s">
        <v>21</v>
      </c>
      <c r="L2452" s="1" t="s">
        <v>19</v>
      </c>
      <c r="M2452" s="1">
        <v>54</v>
      </c>
      <c r="N2452" s="1">
        <v>169</v>
      </c>
      <c r="O2452" s="1">
        <v>9126</v>
      </c>
      <c r="P2452" s="1">
        <v>5566.86</v>
      </c>
      <c r="Q2452" s="1">
        <v>0.61</v>
      </c>
      <c r="R2452" s="1" t="s">
        <v>24</v>
      </c>
    </row>
    <row r="2453" spans="1:18" x14ac:dyDescent="0.25">
      <c r="A2453" s="1" t="s">
        <v>39</v>
      </c>
      <c r="B2453" s="1">
        <v>1185732</v>
      </c>
      <c r="C2453" s="2">
        <v>44448</v>
      </c>
      <c r="D2453" s="2" t="str">
        <f t="shared" si="152"/>
        <v>Thursday</v>
      </c>
      <c r="E2453" s="2" t="str">
        <f t="shared" si="153"/>
        <v>September</v>
      </c>
      <c r="F2453" s="1">
        <f t="shared" si="154"/>
        <v>3</v>
      </c>
      <c r="G2453" s="1">
        <f t="shared" si="155"/>
        <v>2021</v>
      </c>
      <c r="H2453" s="1" t="s">
        <v>53</v>
      </c>
      <c r="I2453" s="1" t="s">
        <v>54</v>
      </c>
      <c r="J2453" s="1" t="s">
        <v>55</v>
      </c>
      <c r="K2453" s="1" t="s">
        <v>18</v>
      </c>
      <c r="L2453" s="1" t="s">
        <v>22</v>
      </c>
      <c r="M2453" s="1">
        <v>50</v>
      </c>
      <c r="N2453" s="1">
        <v>225</v>
      </c>
      <c r="O2453" s="1">
        <v>11250</v>
      </c>
      <c r="P2453" s="1">
        <v>6075</v>
      </c>
      <c r="Q2453" s="1">
        <v>0.54</v>
      </c>
      <c r="R2453" s="1" t="s">
        <v>24</v>
      </c>
    </row>
    <row r="2454" spans="1:18" x14ac:dyDescent="0.25">
      <c r="A2454" s="1" t="s">
        <v>39</v>
      </c>
      <c r="B2454" s="1">
        <v>1185732</v>
      </c>
      <c r="C2454" s="2">
        <v>44448</v>
      </c>
      <c r="D2454" s="2" t="str">
        <f t="shared" si="152"/>
        <v>Thursday</v>
      </c>
      <c r="E2454" s="2" t="str">
        <f t="shared" si="153"/>
        <v>September</v>
      </c>
      <c r="F2454" s="1">
        <f t="shared" si="154"/>
        <v>3</v>
      </c>
      <c r="G2454" s="1">
        <f t="shared" si="155"/>
        <v>2021</v>
      </c>
      <c r="H2454" s="1" t="s">
        <v>53</v>
      </c>
      <c r="I2454" s="1" t="s">
        <v>54</v>
      </c>
      <c r="J2454" s="1" t="s">
        <v>55</v>
      </c>
      <c r="K2454" s="1" t="s">
        <v>18</v>
      </c>
      <c r="L2454" s="1" t="s">
        <v>23</v>
      </c>
      <c r="M2454" s="1">
        <v>47</v>
      </c>
      <c r="N2454" s="1">
        <v>173</v>
      </c>
      <c r="O2454" s="1">
        <v>8131</v>
      </c>
      <c r="P2454" s="1">
        <v>3821.57</v>
      </c>
      <c r="Q2454" s="1">
        <v>0.47</v>
      </c>
      <c r="R2454" s="1" t="s">
        <v>24</v>
      </c>
    </row>
    <row r="2455" spans="1:18" x14ac:dyDescent="0.25">
      <c r="A2455" s="1" t="s">
        <v>39</v>
      </c>
      <c r="B2455" s="1">
        <v>1185732</v>
      </c>
      <c r="C2455" s="2">
        <v>44448</v>
      </c>
      <c r="D2455" s="2" t="str">
        <f t="shared" si="152"/>
        <v>Thursday</v>
      </c>
      <c r="E2455" s="2" t="str">
        <f t="shared" si="153"/>
        <v>September</v>
      </c>
      <c r="F2455" s="1">
        <f t="shared" si="154"/>
        <v>3</v>
      </c>
      <c r="G2455" s="1">
        <f t="shared" si="155"/>
        <v>2021</v>
      </c>
      <c r="H2455" s="1" t="s">
        <v>53</v>
      </c>
      <c r="I2455" s="1" t="s">
        <v>54</v>
      </c>
      <c r="J2455" s="1" t="s">
        <v>55</v>
      </c>
      <c r="K2455" s="1" t="s">
        <v>21</v>
      </c>
      <c r="L2455" s="1" t="s">
        <v>22</v>
      </c>
      <c r="M2455" s="1">
        <v>23</v>
      </c>
      <c r="N2455" s="1">
        <v>138</v>
      </c>
      <c r="O2455" s="1">
        <v>3174</v>
      </c>
      <c r="P2455" s="1">
        <v>1745.7</v>
      </c>
      <c r="Q2455" s="1">
        <v>0.55000000000000004</v>
      </c>
      <c r="R2455" s="1" t="s">
        <v>24</v>
      </c>
    </row>
    <row r="2456" spans="1:18" x14ac:dyDescent="0.25">
      <c r="A2456" s="1" t="s">
        <v>39</v>
      </c>
      <c r="B2456" s="1">
        <v>1185732</v>
      </c>
      <c r="C2456" s="2">
        <v>44448</v>
      </c>
      <c r="D2456" s="2" t="str">
        <f t="shared" si="152"/>
        <v>Thursday</v>
      </c>
      <c r="E2456" s="2" t="str">
        <f t="shared" si="153"/>
        <v>September</v>
      </c>
      <c r="F2456" s="1">
        <f t="shared" si="154"/>
        <v>3</v>
      </c>
      <c r="G2456" s="1">
        <f t="shared" si="155"/>
        <v>2021</v>
      </c>
      <c r="H2456" s="1" t="s">
        <v>53</v>
      </c>
      <c r="I2456" s="1" t="s">
        <v>54</v>
      </c>
      <c r="J2456" s="1" t="s">
        <v>55</v>
      </c>
      <c r="K2456" s="1" t="s">
        <v>21</v>
      </c>
      <c r="L2456" s="1" t="s">
        <v>23</v>
      </c>
      <c r="M2456" s="1">
        <v>24</v>
      </c>
      <c r="N2456" s="1">
        <v>113</v>
      </c>
      <c r="O2456" s="1">
        <v>2712</v>
      </c>
      <c r="P2456" s="1">
        <v>1383.12</v>
      </c>
      <c r="Q2456" s="1">
        <v>0.51</v>
      </c>
      <c r="R2456" s="1" t="s">
        <v>24</v>
      </c>
    </row>
    <row r="2457" spans="1:18" x14ac:dyDescent="0.25">
      <c r="A2457" s="1" t="s">
        <v>39</v>
      </c>
      <c r="B2457" s="1">
        <v>1185732</v>
      </c>
      <c r="C2457" s="2">
        <v>44448</v>
      </c>
      <c r="D2457" s="2" t="str">
        <f t="shared" si="152"/>
        <v>Thursday</v>
      </c>
      <c r="E2457" s="2" t="str">
        <f t="shared" si="153"/>
        <v>September</v>
      </c>
      <c r="F2457" s="1">
        <f t="shared" si="154"/>
        <v>3</v>
      </c>
      <c r="G2457" s="1">
        <f t="shared" si="155"/>
        <v>2021</v>
      </c>
      <c r="H2457" s="1" t="s">
        <v>53</v>
      </c>
      <c r="I2457" s="1" t="s">
        <v>54</v>
      </c>
      <c r="J2457" s="1" t="s">
        <v>55</v>
      </c>
      <c r="K2457" s="1" t="s">
        <v>18</v>
      </c>
      <c r="L2457" s="1" t="s">
        <v>19</v>
      </c>
      <c r="M2457" s="1">
        <v>32</v>
      </c>
      <c r="N2457" s="1">
        <v>122</v>
      </c>
      <c r="O2457" s="1">
        <v>3904</v>
      </c>
      <c r="P2457" s="1">
        <v>1873.92</v>
      </c>
      <c r="Q2457" s="1">
        <v>0.48</v>
      </c>
      <c r="R2457" s="1" t="s">
        <v>24</v>
      </c>
    </row>
    <row r="2458" spans="1:18" x14ac:dyDescent="0.25">
      <c r="A2458" s="1" t="s">
        <v>39</v>
      </c>
      <c r="B2458" s="1">
        <v>1185732</v>
      </c>
      <c r="C2458" s="2">
        <v>44448</v>
      </c>
      <c r="D2458" s="2" t="str">
        <f t="shared" si="152"/>
        <v>Thursday</v>
      </c>
      <c r="E2458" s="2" t="str">
        <f t="shared" si="153"/>
        <v>September</v>
      </c>
      <c r="F2458" s="1">
        <f t="shared" si="154"/>
        <v>3</v>
      </c>
      <c r="G2458" s="1">
        <f t="shared" si="155"/>
        <v>2021</v>
      </c>
      <c r="H2458" s="1" t="s">
        <v>53</v>
      </c>
      <c r="I2458" s="1" t="s">
        <v>54</v>
      </c>
      <c r="J2458" s="1" t="s">
        <v>55</v>
      </c>
      <c r="K2458" s="1" t="s">
        <v>21</v>
      </c>
      <c r="L2458" s="1" t="s">
        <v>19</v>
      </c>
      <c r="M2458" s="1">
        <v>37</v>
      </c>
      <c r="N2458" s="1">
        <v>138</v>
      </c>
      <c r="O2458" s="1">
        <v>5106</v>
      </c>
      <c r="P2458" s="1">
        <v>3165.72</v>
      </c>
      <c r="Q2458" s="1">
        <v>0.62</v>
      </c>
      <c r="R2458" s="1" t="s">
        <v>24</v>
      </c>
    </row>
    <row r="2459" spans="1:18" x14ac:dyDescent="0.25">
      <c r="A2459" s="1" t="s">
        <v>39</v>
      </c>
      <c r="B2459" s="1">
        <v>1185732</v>
      </c>
      <c r="C2459" s="2">
        <v>44480</v>
      </c>
      <c r="D2459" s="2" t="str">
        <f t="shared" si="152"/>
        <v>Monday</v>
      </c>
      <c r="E2459" s="2" t="str">
        <f t="shared" si="153"/>
        <v>October</v>
      </c>
      <c r="F2459" s="1">
        <f t="shared" si="154"/>
        <v>4</v>
      </c>
      <c r="G2459" s="1">
        <f t="shared" si="155"/>
        <v>2021</v>
      </c>
      <c r="H2459" s="1" t="s">
        <v>53</v>
      </c>
      <c r="I2459" s="1" t="s">
        <v>54</v>
      </c>
      <c r="J2459" s="1" t="s">
        <v>55</v>
      </c>
      <c r="K2459" s="1" t="s">
        <v>18</v>
      </c>
      <c r="L2459" s="1" t="s">
        <v>22</v>
      </c>
      <c r="M2459" s="1">
        <v>36</v>
      </c>
      <c r="N2459" s="1">
        <v>210</v>
      </c>
      <c r="O2459" s="1">
        <v>7560</v>
      </c>
      <c r="P2459" s="1">
        <v>3931.2</v>
      </c>
      <c r="Q2459" s="1">
        <v>0.52</v>
      </c>
      <c r="R2459" s="1" t="s">
        <v>24</v>
      </c>
    </row>
    <row r="2460" spans="1:18" x14ac:dyDescent="0.25">
      <c r="A2460" s="1" t="s">
        <v>39</v>
      </c>
      <c r="B2460" s="1">
        <v>1185732</v>
      </c>
      <c r="C2460" s="2">
        <v>44480</v>
      </c>
      <c r="D2460" s="2" t="str">
        <f t="shared" si="152"/>
        <v>Monday</v>
      </c>
      <c r="E2460" s="2" t="str">
        <f t="shared" si="153"/>
        <v>October</v>
      </c>
      <c r="F2460" s="1">
        <f t="shared" si="154"/>
        <v>4</v>
      </c>
      <c r="G2460" s="1">
        <f t="shared" si="155"/>
        <v>2021</v>
      </c>
      <c r="H2460" s="1" t="s">
        <v>53</v>
      </c>
      <c r="I2460" s="1" t="s">
        <v>54</v>
      </c>
      <c r="J2460" s="1" t="s">
        <v>55</v>
      </c>
      <c r="K2460" s="1" t="s">
        <v>18</v>
      </c>
      <c r="L2460" s="1" t="s">
        <v>23</v>
      </c>
      <c r="M2460" s="1">
        <v>29</v>
      </c>
      <c r="N2460" s="1">
        <v>138</v>
      </c>
      <c r="O2460" s="1">
        <v>4002</v>
      </c>
      <c r="P2460" s="1">
        <v>1880.94</v>
      </c>
      <c r="Q2460" s="1">
        <v>0.47</v>
      </c>
      <c r="R2460" s="1" t="s">
        <v>24</v>
      </c>
    </row>
    <row r="2461" spans="1:18" x14ac:dyDescent="0.25">
      <c r="A2461" s="1" t="s">
        <v>39</v>
      </c>
      <c r="B2461" s="1">
        <v>1185732</v>
      </c>
      <c r="C2461" s="2">
        <v>44480</v>
      </c>
      <c r="D2461" s="2" t="str">
        <f t="shared" si="152"/>
        <v>Monday</v>
      </c>
      <c r="E2461" s="2" t="str">
        <f t="shared" si="153"/>
        <v>October</v>
      </c>
      <c r="F2461" s="1">
        <f t="shared" si="154"/>
        <v>4</v>
      </c>
      <c r="G2461" s="1">
        <f t="shared" si="155"/>
        <v>2021</v>
      </c>
      <c r="H2461" s="1" t="s">
        <v>53</v>
      </c>
      <c r="I2461" s="1" t="s">
        <v>54</v>
      </c>
      <c r="J2461" s="1" t="s">
        <v>55</v>
      </c>
      <c r="K2461" s="1" t="s">
        <v>21</v>
      </c>
      <c r="L2461" s="1" t="s">
        <v>22</v>
      </c>
      <c r="M2461" s="1">
        <v>27</v>
      </c>
      <c r="N2461" s="1">
        <v>106</v>
      </c>
      <c r="O2461" s="1">
        <v>2862</v>
      </c>
      <c r="P2461" s="1">
        <v>1516.86</v>
      </c>
      <c r="Q2461" s="1">
        <v>0.53</v>
      </c>
      <c r="R2461" s="1" t="s">
        <v>24</v>
      </c>
    </row>
    <row r="2462" spans="1:18" x14ac:dyDescent="0.25">
      <c r="A2462" s="1" t="s">
        <v>39</v>
      </c>
      <c r="B2462" s="1">
        <v>1185732</v>
      </c>
      <c r="C2462" s="2">
        <v>44480</v>
      </c>
      <c r="D2462" s="2" t="str">
        <f t="shared" si="152"/>
        <v>Monday</v>
      </c>
      <c r="E2462" s="2" t="str">
        <f t="shared" si="153"/>
        <v>October</v>
      </c>
      <c r="F2462" s="1">
        <f t="shared" si="154"/>
        <v>4</v>
      </c>
      <c r="G2462" s="1">
        <f t="shared" si="155"/>
        <v>2021</v>
      </c>
      <c r="H2462" s="1" t="s">
        <v>53</v>
      </c>
      <c r="I2462" s="1" t="s">
        <v>54</v>
      </c>
      <c r="J2462" s="1" t="s">
        <v>55</v>
      </c>
      <c r="K2462" s="1" t="s">
        <v>21</v>
      </c>
      <c r="L2462" s="1" t="s">
        <v>23</v>
      </c>
      <c r="M2462" s="1">
        <v>29</v>
      </c>
      <c r="N2462" s="1">
        <v>112</v>
      </c>
      <c r="O2462" s="1">
        <v>3248</v>
      </c>
      <c r="P2462" s="1">
        <v>1656.48</v>
      </c>
      <c r="Q2462" s="1">
        <v>0.51</v>
      </c>
      <c r="R2462" s="1" t="s">
        <v>24</v>
      </c>
    </row>
    <row r="2463" spans="1:18" x14ac:dyDescent="0.25">
      <c r="A2463" s="1" t="s">
        <v>39</v>
      </c>
      <c r="B2463" s="1">
        <v>1185732</v>
      </c>
      <c r="C2463" s="2">
        <v>44480</v>
      </c>
      <c r="D2463" s="2" t="str">
        <f t="shared" si="152"/>
        <v>Monday</v>
      </c>
      <c r="E2463" s="2" t="str">
        <f t="shared" si="153"/>
        <v>October</v>
      </c>
      <c r="F2463" s="1">
        <f t="shared" si="154"/>
        <v>4</v>
      </c>
      <c r="G2463" s="1">
        <f t="shared" si="155"/>
        <v>2021</v>
      </c>
      <c r="H2463" s="1" t="s">
        <v>53</v>
      </c>
      <c r="I2463" s="1" t="s">
        <v>54</v>
      </c>
      <c r="J2463" s="1" t="s">
        <v>55</v>
      </c>
      <c r="K2463" s="1" t="s">
        <v>18</v>
      </c>
      <c r="L2463" s="1" t="s">
        <v>19</v>
      </c>
      <c r="M2463" s="1">
        <v>37</v>
      </c>
      <c r="N2463" s="1">
        <v>116</v>
      </c>
      <c r="O2463" s="1">
        <v>4292</v>
      </c>
      <c r="P2463" s="1">
        <v>1974.32</v>
      </c>
      <c r="Q2463" s="1">
        <v>0.46</v>
      </c>
      <c r="R2463" s="1" t="s">
        <v>24</v>
      </c>
    </row>
    <row r="2464" spans="1:18" x14ac:dyDescent="0.25">
      <c r="A2464" s="1" t="s">
        <v>39</v>
      </c>
      <c r="B2464" s="1">
        <v>1185732</v>
      </c>
      <c r="C2464" s="2">
        <v>44480</v>
      </c>
      <c r="D2464" s="2" t="str">
        <f t="shared" si="152"/>
        <v>Monday</v>
      </c>
      <c r="E2464" s="2" t="str">
        <f t="shared" si="153"/>
        <v>October</v>
      </c>
      <c r="F2464" s="1">
        <f t="shared" si="154"/>
        <v>4</v>
      </c>
      <c r="G2464" s="1">
        <f t="shared" si="155"/>
        <v>2021</v>
      </c>
      <c r="H2464" s="1" t="s">
        <v>53</v>
      </c>
      <c r="I2464" s="1" t="s">
        <v>54</v>
      </c>
      <c r="J2464" s="1" t="s">
        <v>55</v>
      </c>
      <c r="K2464" s="1" t="s">
        <v>21</v>
      </c>
      <c r="L2464" s="1" t="s">
        <v>19</v>
      </c>
      <c r="M2464" s="1">
        <v>38</v>
      </c>
      <c r="N2464" s="1">
        <v>147</v>
      </c>
      <c r="O2464" s="1">
        <v>5586</v>
      </c>
      <c r="P2464" s="1">
        <v>3519.18</v>
      </c>
      <c r="Q2464" s="1">
        <v>0.63</v>
      </c>
      <c r="R2464" s="1" t="s">
        <v>24</v>
      </c>
    </row>
    <row r="2465" spans="1:18" x14ac:dyDescent="0.25">
      <c r="A2465" s="1" t="s">
        <v>39</v>
      </c>
      <c r="B2465" s="1">
        <v>1185732</v>
      </c>
      <c r="C2465" s="2">
        <v>44510</v>
      </c>
      <c r="D2465" s="2" t="str">
        <f t="shared" si="152"/>
        <v>Wednesday</v>
      </c>
      <c r="E2465" s="2" t="str">
        <f t="shared" si="153"/>
        <v>November</v>
      </c>
      <c r="F2465" s="1">
        <f t="shared" si="154"/>
        <v>4</v>
      </c>
      <c r="G2465" s="1">
        <f t="shared" si="155"/>
        <v>2021</v>
      </c>
      <c r="H2465" s="1" t="s">
        <v>53</v>
      </c>
      <c r="I2465" s="1" t="s">
        <v>54</v>
      </c>
      <c r="J2465" s="1" t="s">
        <v>55</v>
      </c>
      <c r="K2465" s="1" t="s">
        <v>18</v>
      </c>
      <c r="L2465" s="1" t="s">
        <v>22</v>
      </c>
      <c r="M2465" s="1">
        <v>34</v>
      </c>
      <c r="N2465" s="1">
        <v>169</v>
      </c>
      <c r="O2465" s="1">
        <v>5746</v>
      </c>
      <c r="P2465" s="1">
        <v>2987.92</v>
      </c>
      <c r="Q2465" s="1">
        <v>0.52</v>
      </c>
      <c r="R2465" s="1" t="s">
        <v>24</v>
      </c>
    </row>
    <row r="2466" spans="1:18" x14ac:dyDescent="0.25">
      <c r="A2466" s="1" t="s">
        <v>39</v>
      </c>
      <c r="B2466" s="1">
        <v>1185732</v>
      </c>
      <c r="C2466" s="2">
        <v>44510</v>
      </c>
      <c r="D2466" s="2" t="str">
        <f t="shared" si="152"/>
        <v>Wednesday</v>
      </c>
      <c r="E2466" s="2" t="str">
        <f t="shared" si="153"/>
        <v>November</v>
      </c>
      <c r="F2466" s="1">
        <f t="shared" si="154"/>
        <v>4</v>
      </c>
      <c r="G2466" s="1">
        <f t="shared" si="155"/>
        <v>2021</v>
      </c>
      <c r="H2466" s="1" t="s">
        <v>53</v>
      </c>
      <c r="I2466" s="1" t="s">
        <v>54</v>
      </c>
      <c r="J2466" s="1" t="s">
        <v>55</v>
      </c>
      <c r="K2466" s="1" t="s">
        <v>18</v>
      </c>
      <c r="L2466" s="1" t="s">
        <v>23</v>
      </c>
      <c r="M2466" s="1">
        <v>24</v>
      </c>
      <c r="N2466" s="1">
        <v>140</v>
      </c>
      <c r="O2466" s="1">
        <v>3360</v>
      </c>
      <c r="P2466" s="1">
        <v>1512</v>
      </c>
      <c r="Q2466" s="1">
        <v>0.45</v>
      </c>
      <c r="R2466" s="1" t="s">
        <v>24</v>
      </c>
    </row>
    <row r="2467" spans="1:18" x14ac:dyDescent="0.25">
      <c r="A2467" s="1" t="s">
        <v>39</v>
      </c>
      <c r="B2467" s="1">
        <v>1185732</v>
      </c>
      <c r="C2467" s="2">
        <v>44510</v>
      </c>
      <c r="D2467" s="2" t="str">
        <f t="shared" si="152"/>
        <v>Wednesday</v>
      </c>
      <c r="E2467" s="2" t="str">
        <f t="shared" si="153"/>
        <v>November</v>
      </c>
      <c r="F2467" s="1">
        <f t="shared" si="154"/>
        <v>4</v>
      </c>
      <c r="G2467" s="1">
        <f t="shared" si="155"/>
        <v>2021</v>
      </c>
      <c r="H2467" s="1" t="s">
        <v>53</v>
      </c>
      <c r="I2467" s="1" t="s">
        <v>54</v>
      </c>
      <c r="J2467" s="1" t="s">
        <v>55</v>
      </c>
      <c r="K2467" s="1" t="s">
        <v>21</v>
      </c>
      <c r="L2467" s="1" t="s">
        <v>22</v>
      </c>
      <c r="M2467" s="1">
        <v>32</v>
      </c>
      <c r="N2467" s="1">
        <v>116</v>
      </c>
      <c r="O2467" s="1">
        <v>3712</v>
      </c>
      <c r="P2467" s="1">
        <v>1856</v>
      </c>
      <c r="Q2467" s="1">
        <v>0.5</v>
      </c>
      <c r="R2467" s="1" t="s">
        <v>24</v>
      </c>
    </row>
    <row r="2468" spans="1:18" x14ac:dyDescent="0.25">
      <c r="A2468" s="1" t="s">
        <v>39</v>
      </c>
      <c r="B2468" s="1">
        <v>1185732</v>
      </c>
      <c r="C2468" s="2">
        <v>44510</v>
      </c>
      <c r="D2468" s="2" t="str">
        <f t="shared" si="152"/>
        <v>Wednesday</v>
      </c>
      <c r="E2468" s="2" t="str">
        <f t="shared" si="153"/>
        <v>November</v>
      </c>
      <c r="F2468" s="1">
        <f t="shared" si="154"/>
        <v>4</v>
      </c>
      <c r="G2468" s="1">
        <f t="shared" si="155"/>
        <v>2021</v>
      </c>
      <c r="H2468" s="1" t="s">
        <v>53</v>
      </c>
      <c r="I2468" s="1" t="s">
        <v>54</v>
      </c>
      <c r="J2468" s="1" t="s">
        <v>55</v>
      </c>
      <c r="K2468" s="1" t="s">
        <v>21</v>
      </c>
      <c r="L2468" s="1" t="s">
        <v>23</v>
      </c>
      <c r="M2468" s="1">
        <v>59</v>
      </c>
      <c r="N2468" s="1">
        <v>135</v>
      </c>
      <c r="O2468" s="1">
        <v>7965</v>
      </c>
      <c r="P2468" s="1">
        <v>3982.5</v>
      </c>
      <c r="Q2468" s="1">
        <v>0.5</v>
      </c>
      <c r="R2468" s="1" t="s">
        <v>24</v>
      </c>
    </row>
    <row r="2469" spans="1:18" x14ac:dyDescent="0.25">
      <c r="A2469" s="1" t="s">
        <v>39</v>
      </c>
      <c r="B2469" s="1">
        <v>1185732</v>
      </c>
      <c r="C2469" s="2">
        <v>44510</v>
      </c>
      <c r="D2469" s="2" t="str">
        <f t="shared" si="152"/>
        <v>Wednesday</v>
      </c>
      <c r="E2469" s="2" t="str">
        <f t="shared" si="153"/>
        <v>November</v>
      </c>
      <c r="F2469" s="1">
        <f t="shared" si="154"/>
        <v>4</v>
      </c>
      <c r="G2469" s="1">
        <f t="shared" si="155"/>
        <v>2021</v>
      </c>
      <c r="H2469" s="1" t="s">
        <v>53</v>
      </c>
      <c r="I2469" s="1" t="s">
        <v>54</v>
      </c>
      <c r="J2469" s="1" t="s">
        <v>55</v>
      </c>
      <c r="K2469" s="1" t="s">
        <v>18</v>
      </c>
      <c r="L2469" s="1" t="s">
        <v>19</v>
      </c>
      <c r="M2469" s="1">
        <v>76</v>
      </c>
      <c r="N2469" s="1">
        <v>138</v>
      </c>
      <c r="O2469" s="1">
        <v>10488</v>
      </c>
      <c r="P2469" s="1">
        <v>5139.12</v>
      </c>
      <c r="Q2469" s="1">
        <v>0.49</v>
      </c>
      <c r="R2469" s="1" t="s">
        <v>24</v>
      </c>
    </row>
    <row r="2470" spans="1:18" x14ac:dyDescent="0.25">
      <c r="A2470" s="1" t="s">
        <v>39</v>
      </c>
      <c r="B2470" s="1">
        <v>1185732</v>
      </c>
      <c r="C2470" s="2">
        <v>44510</v>
      </c>
      <c r="D2470" s="2" t="str">
        <f t="shared" si="152"/>
        <v>Wednesday</v>
      </c>
      <c r="E2470" s="2" t="str">
        <f t="shared" si="153"/>
        <v>November</v>
      </c>
      <c r="F2470" s="1">
        <f t="shared" si="154"/>
        <v>4</v>
      </c>
      <c r="G2470" s="1">
        <f t="shared" si="155"/>
        <v>2021</v>
      </c>
      <c r="H2470" s="1" t="s">
        <v>53</v>
      </c>
      <c r="I2470" s="1" t="s">
        <v>54</v>
      </c>
      <c r="J2470" s="1" t="s">
        <v>55</v>
      </c>
      <c r="K2470" s="1" t="s">
        <v>21</v>
      </c>
      <c r="L2470" s="1" t="s">
        <v>19</v>
      </c>
      <c r="M2470" s="1">
        <v>74</v>
      </c>
      <c r="N2470" s="1">
        <v>167</v>
      </c>
      <c r="O2470" s="1">
        <v>12358</v>
      </c>
      <c r="P2470" s="1">
        <v>7909.12</v>
      </c>
      <c r="Q2470" s="1">
        <v>0.64</v>
      </c>
      <c r="R2470" s="1" t="s">
        <v>24</v>
      </c>
    </row>
    <row r="2471" spans="1:18" x14ac:dyDescent="0.25">
      <c r="A2471" s="1" t="s">
        <v>39</v>
      </c>
      <c r="B2471" s="1">
        <v>1185732</v>
      </c>
      <c r="C2471" s="2">
        <v>44539</v>
      </c>
      <c r="D2471" s="2" t="str">
        <f t="shared" si="152"/>
        <v>Thursday</v>
      </c>
      <c r="E2471" s="2" t="str">
        <f t="shared" si="153"/>
        <v>December</v>
      </c>
      <c r="F2471" s="1">
        <f t="shared" si="154"/>
        <v>4</v>
      </c>
      <c r="G2471" s="1">
        <f t="shared" si="155"/>
        <v>2021</v>
      </c>
      <c r="H2471" s="1" t="s">
        <v>53</v>
      </c>
      <c r="I2471" s="1" t="s">
        <v>54</v>
      </c>
      <c r="J2471" s="1" t="s">
        <v>55</v>
      </c>
      <c r="K2471" s="1" t="s">
        <v>18</v>
      </c>
      <c r="L2471" s="1" t="s">
        <v>22</v>
      </c>
      <c r="M2471" s="1">
        <v>70</v>
      </c>
      <c r="N2471" s="1">
        <v>231</v>
      </c>
      <c r="O2471" s="1">
        <v>16170</v>
      </c>
      <c r="P2471" s="1">
        <v>8085</v>
      </c>
      <c r="Q2471" s="1">
        <v>0.5</v>
      </c>
      <c r="R2471" s="1" t="s">
        <v>24</v>
      </c>
    </row>
    <row r="2472" spans="1:18" x14ac:dyDescent="0.25">
      <c r="A2472" s="1" t="s">
        <v>39</v>
      </c>
      <c r="B2472" s="1">
        <v>1185732</v>
      </c>
      <c r="C2472" s="2">
        <v>44539</v>
      </c>
      <c r="D2472" s="2" t="str">
        <f t="shared" si="152"/>
        <v>Thursday</v>
      </c>
      <c r="E2472" s="2" t="str">
        <f t="shared" si="153"/>
        <v>December</v>
      </c>
      <c r="F2472" s="1">
        <f t="shared" si="154"/>
        <v>4</v>
      </c>
      <c r="G2472" s="1">
        <f t="shared" si="155"/>
        <v>2021</v>
      </c>
      <c r="H2472" s="1" t="s">
        <v>53</v>
      </c>
      <c r="I2472" s="1" t="s">
        <v>54</v>
      </c>
      <c r="J2472" s="1" t="s">
        <v>55</v>
      </c>
      <c r="K2472" s="1" t="s">
        <v>18</v>
      </c>
      <c r="L2472" s="1" t="s">
        <v>23</v>
      </c>
      <c r="M2472" s="1">
        <v>60</v>
      </c>
      <c r="N2472" s="1">
        <v>181</v>
      </c>
      <c r="O2472" s="1">
        <v>10860</v>
      </c>
      <c r="P2472" s="1">
        <v>5104.2</v>
      </c>
      <c r="Q2472" s="1">
        <v>0.47</v>
      </c>
      <c r="R2472" s="1" t="s">
        <v>24</v>
      </c>
    </row>
    <row r="2473" spans="1:18" x14ac:dyDescent="0.25">
      <c r="A2473" s="1" t="s">
        <v>39</v>
      </c>
      <c r="B2473" s="1">
        <v>1185732</v>
      </c>
      <c r="C2473" s="2">
        <v>44218</v>
      </c>
      <c r="D2473" s="2" t="str">
        <f t="shared" si="152"/>
        <v>Friday</v>
      </c>
      <c r="E2473" s="2" t="str">
        <f t="shared" si="153"/>
        <v>January</v>
      </c>
      <c r="F2473" s="1">
        <f t="shared" si="154"/>
        <v>1</v>
      </c>
      <c r="G2473" s="1">
        <f t="shared" si="155"/>
        <v>2021</v>
      </c>
      <c r="H2473" s="1" t="s">
        <v>53</v>
      </c>
      <c r="I2473" s="1" t="s">
        <v>54</v>
      </c>
      <c r="J2473" s="1" t="s">
        <v>55</v>
      </c>
      <c r="K2473" s="1" t="s">
        <v>18</v>
      </c>
      <c r="L2473" s="1" t="s">
        <v>22</v>
      </c>
      <c r="M2473" s="1">
        <v>37</v>
      </c>
      <c r="N2473" s="1">
        <v>135</v>
      </c>
      <c r="O2473" s="1">
        <v>4995</v>
      </c>
      <c r="P2473" s="1">
        <v>2697.3</v>
      </c>
      <c r="Q2473" s="1">
        <v>0.54</v>
      </c>
      <c r="R2473" s="1" t="s">
        <v>24</v>
      </c>
    </row>
    <row r="2474" spans="1:18" x14ac:dyDescent="0.25">
      <c r="A2474" s="1" t="s">
        <v>39</v>
      </c>
      <c r="B2474" s="1">
        <v>1185732</v>
      </c>
      <c r="C2474" s="2">
        <v>44218</v>
      </c>
      <c r="D2474" s="2" t="str">
        <f t="shared" si="152"/>
        <v>Friday</v>
      </c>
      <c r="E2474" s="2" t="str">
        <f t="shared" si="153"/>
        <v>January</v>
      </c>
      <c r="F2474" s="1">
        <f t="shared" si="154"/>
        <v>1</v>
      </c>
      <c r="G2474" s="1">
        <f t="shared" si="155"/>
        <v>2021</v>
      </c>
      <c r="H2474" s="1" t="s">
        <v>53</v>
      </c>
      <c r="I2474" s="1" t="s">
        <v>54</v>
      </c>
      <c r="J2474" s="1" t="s">
        <v>55</v>
      </c>
      <c r="K2474" s="1" t="s">
        <v>18</v>
      </c>
      <c r="L2474" s="1" t="s">
        <v>23</v>
      </c>
      <c r="M2474" s="1">
        <v>38</v>
      </c>
      <c r="N2474" s="1">
        <v>78</v>
      </c>
      <c r="O2474" s="1">
        <v>2964</v>
      </c>
      <c r="P2474" s="1">
        <v>1393.08</v>
      </c>
      <c r="Q2474" s="1">
        <v>0.47</v>
      </c>
      <c r="R2474" s="1" t="s">
        <v>24</v>
      </c>
    </row>
    <row r="2475" spans="1:18" x14ac:dyDescent="0.25">
      <c r="A2475" s="1" t="s">
        <v>39</v>
      </c>
      <c r="B2475" s="1">
        <v>1185732</v>
      </c>
      <c r="C2475" s="2">
        <v>44218</v>
      </c>
      <c r="D2475" s="2" t="str">
        <f t="shared" si="152"/>
        <v>Friday</v>
      </c>
      <c r="E2475" s="2" t="str">
        <f t="shared" si="153"/>
        <v>January</v>
      </c>
      <c r="F2475" s="1">
        <f t="shared" si="154"/>
        <v>1</v>
      </c>
      <c r="G2475" s="1">
        <f t="shared" si="155"/>
        <v>2021</v>
      </c>
      <c r="H2475" s="1" t="s">
        <v>53</v>
      </c>
      <c r="I2475" s="1" t="s">
        <v>54</v>
      </c>
      <c r="J2475" s="1" t="s">
        <v>55</v>
      </c>
      <c r="K2475" s="1" t="s">
        <v>21</v>
      </c>
      <c r="L2475" s="1" t="s">
        <v>22</v>
      </c>
      <c r="M2475" s="1">
        <v>28</v>
      </c>
      <c r="N2475" s="1">
        <v>75</v>
      </c>
      <c r="O2475" s="1">
        <v>2100</v>
      </c>
      <c r="P2475" s="1">
        <v>1092</v>
      </c>
      <c r="Q2475" s="1">
        <v>0.52</v>
      </c>
      <c r="R2475" s="1" t="s">
        <v>24</v>
      </c>
    </row>
    <row r="2476" spans="1:18" x14ac:dyDescent="0.25">
      <c r="A2476" s="1" t="s">
        <v>39</v>
      </c>
      <c r="B2476" s="1">
        <v>1185732</v>
      </c>
      <c r="C2476" s="2">
        <v>44218</v>
      </c>
      <c r="D2476" s="2" t="str">
        <f t="shared" si="152"/>
        <v>Friday</v>
      </c>
      <c r="E2476" s="2" t="str">
        <f t="shared" si="153"/>
        <v>January</v>
      </c>
      <c r="F2476" s="1">
        <f t="shared" si="154"/>
        <v>1</v>
      </c>
      <c r="G2476" s="1">
        <f t="shared" si="155"/>
        <v>2021</v>
      </c>
      <c r="H2476" s="1" t="s">
        <v>53</v>
      </c>
      <c r="I2476" s="1" t="s">
        <v>54</v>
      </c>
      <c r="J2476" s="1" t="s">
        <v>55</v>
      </c>
      <c r="K2476" s="1" t="s">
        <v>21</v>
      </c>
      <c r="L2476" s="1" t="s">
        <v>23</v>
      </c>
      <c r="M2476" s="1">
        <v>34</v>
      </c>
      <c r="N2476" s="1">
        <v>42</v>
      </c>
      <c r="O2476" s="1">
        <v>1428</v>
      </c>
      <c r="P2476" s="1">
        <v>714</v>
      </c>
      <c r="Q2476" s="1">
        <v>0.5</v>
      </c>
      <c r="R2476" s="1" t="s">
        <v>24</v>
      </c>
    </row>
    <row r="2477" spans="1:18" x14ac:dyDescent="0.25">
      <c r="A2477" s="1" t="s">
        <v>39</v>
      </c>
      <c r="B2477" s="1">
        <v>1185732</v>
      </c>
      <c r="C2477" s="2">
        <v>44218</v>
      </c>
      <c r="D2477" s="2" t="str">
        <f t="shared" si="152"/>
        <v>Friday</v>
      </c>
      <c r="E2477" s="2" t="str">
        <f t="shared" si="153"/>
        <v>January</v>
      </c>
      <c r="F2477" s="1">
        <f t="shared" si="154"/>
        <v>1</v>
      </c>
      <c r="G2477" s="1">
        <f t="shared" si="155"/>
        <v>2021</v>
      </c>
      <c r="H2477" s="1" t="s">
        <v>53</v>
      </c>
      <c r="I2477" s="1" t="s">
        <v>54</v>
      </c>
      <c r="J2477" s="1" t="s">
        <v>55</v>
      </c>
      <c r="K2477" s="1" t="s">
        <v>18</v>
      </c>
      <c r="L2477" s="1" t="s">
        <v>19</v>
      </c>
      <c r="M2477" s="1">
        <v>46</v>
      </c>
      <c r="N2477" s="1">
        <v>52</v>
      </c>
      <c r="O2477" s="1">
        <v>2392</v>
      </c>
      <c r="P2477" s="1">
        <v>1124.24</v>
      </c>
      <c r="Q2477" s="1">
        <v>0.47</v>
      </c>
      <c r="R2477" s="1" t="s">
        <v>24</v>
      </c>
    </row>
    <row r="2478" spans="1:18" x14ac:dyDescent="0.25">
      <c r="A2478" s="1" t="s">
        <v>39</v>
      </c>
      <c r="B2478" s="1">
        <v>1185732</v>
      </c>
      <c r="C2478" s="2">
        <v>44218</v>
      </c>
      <c r="D2478" s="2" t="str">
        <f t="shared" si="152"/>
        <v>Friday</v>
      </c>
      <c r="E2478" s="2" t="str">
        <f t="shared" si="153"/>
        <v>January</v>
      </c>
      <c r="F2478" s="1">
        <f t="shared" si="154"/>
        <v>1</v>
      </c>
      <c r="G2478" s="1">
        <f t="shared" si="155"/>
        <v>2021</v>
      </c>
      <c r="H2478" s="1" t="s">
        <v>53</v>
      </c>
      <c r="I2478" s="1" t="s">
        <v>54</v>
      </c>
      <c r="J2478" s="1" t="s">
        <v>55</v>
      </c>
      <c r="K2478" s="1" t="s">
        <v>21</v>
      </c>
      <c r="L2478" s="1" t="s">
        <v>19</v>
      </c>
      <c r="M2478" s="1">
        <v>37</v>
      </c>
      <c r="N2478" s="1">
        <v>81</v>
      </c>
      <c r="O2478" s="1">
        <v>2997</v>
      </c>
      <c r="P2478" s="1">
        <v>1618.38</v>
      </c>
      <c r="Q2478" s="1">
        <v>0.54</v>
      </c>
      <c r="R2478" s="1" t="s">
        <v>24</v>
      </c>
    </row>
    <row r="2479" spans="1:18" x14ac:dyDescent="0.25">
      <c r="A2479" s="1" t="s">
        <v>39</v>
      </c>
      <c r="B2479" s="1">
        <v>1185732</v>
      </c>
      <c r="C2479" s="2">
        <v>44249</v>
      </c>
      <c r="D2479" s="2" t="str">
        <f t="shared" si="152"/>
        <v>Monday</v>
      </c>
      <c r="E2479" s="2" t="str">
        <f t="shared" si="153"/>
        <v>February</v>
      </c>
      <c r="F2479" s="1">
        <f t="shared" si="154"/>
        <v>1</v>
      </c>
      <c r="G2479" s="1">
        <f t="shared" si="155"/>
        <v>2021</v>
      </c>
      <c r="H2479" s="1" t="s">
        <v>53</v>
      </c>
      <c r="I2479" s="1" t="s">
        <v>54</v>
      </c>
      <c r="J2479" s="1" t="s">
        <v>55</v>
      </c>
      <c r="K2479" s="1" t="s">
        <v>18</v>
      </c>
      <c r="L2479" s="1" t="s">
        <v>22</v>
      </c>
      <c r="M2479" s="1">
        <v>38</v>
      </c>
      <c r="N2479" s="1">
        <v>138</v>
      </c>
      <c r="O2479" s="1">
        <v>5244</v>
      </c>
      <c r="P2479" s="1">
        <v>2779.32</v>
      </c>
      <c r="Q2479" s="1">
        <v>0.53</v>
      </c>
      <c r="R2479" s="1" t="s">
        <v>24</v>
      </c>
    </row>
    <row r="2480" spans="1:18" x14ac:dyDescent="0.25">
      <c r="A2480" s="1" t="s">
        <v>39</v>
      </c>
      <c r="B2480" s="1">
        <v>1185732</v>
      </c>
      <c r="C2480" s="2">
        <v>44249</v>
      </c>
      <c r="D2480" s="2" t="str">
        <f t="shared" si="152"/>
        <v>Monday</v>
      </c>
      <c r="E2480" s="2" t="str">
        <f t="shared" si="153"/>
        <v>February</v>
      </c>
      <c r="F2480" s="1">
        <f t="shared" si="154"/>
        <v>1</v>
      </c>
      <c r="G2480" s="1">
        <f t="shared" si="155"/>
        <v>2021</v>
      </c>
      <c r="H2480" s="1" t="s">
        <v>53</v>
      </c>
      <c r="I2480" s="1" t="s">
        <v>54</v>
      </c>
      <c r="J2480" s="1" t="s">
        <v>55</v>
      </c>
      <c r="K2480" s="1" t="s">
        <v>18</v>
      </c>
      <c r="L2480" s="1" t="s">
        <v>23</v>
      </c>
      <c r="M2480" s="1">
        <v>38</v>
      </c>
      <c r="N2480" s="1">
        <v>58</v>
      </c>
      <c r="O2480" s="1">
        <v>2204</v>
      </c>
      <c r="P2480" s="1">
        <v>1013.84</v>
      </c>
      <c r="Q2480" s="1">
        <v>0.46</v>
      </c>
      <c r="R2480" s="1" t="s">
        <v>24</v>
      </c>
    </row>
    <row r="2481" spans="1:18" x14ac:dyDescent="0.25">
      <c r="A2481" s="1" t="s">
        <v>39</v>
      </c>
      <c r="B2481" s="1">
        <v>1185732</v>
      </c>
      <c r="C2481" s="2">
        <v>44249</v>
      </c>
      <c r="D2481" s="2" t="str">
        <f t="shared" si="152"/>
        <v>Monday</v>
      </c>
      <c r="E2481" s="2" t="str">
        <f t="shared" si="153"/>
        <v>February</v>
      </c>
      <c r="F2481" s="1">
        <f t="shared" si="154"/>
        <v>1</v>
      </c>
      <c r="G2481" s="1">
        <f t="shared" si="155"/>
        <v>2021</v>
      </c>
      <c r="H2481" s="1" t="s">
        <v>53</v>
      </c>
      <c r="I2481" s="1" t="s">
        <v>54</v>
      </c>
      <c r="J2481" s="1" t="s">
        <v>55</v>
      </c>
      <c r="K2481" s="1" t="s">
        <v>21</v>
      </c>
      <c r="L2481" s="1" t="s">
        <v>22</v>
      </c>
      <c r="M2481" s="1">
        <v>29</v>
      </c>
      <c r="N2481" s="1">
        <v>63</v>
      </c>
      <c r="O2481" s="1">
        <v>1827</v>
      </c>
      <c r="P2481" s="1">
        <v>968.31</v>
      </c>
      <c r="Q2481" s="1">
        <v>0.53</v>
      </c>
      <c r="R2481" s="1" t="s">
        <v>24</v>
      </c>
    </row>
    <row r="2482" spans="1:18" x14ac:dyDescent="0.25">
      <c r="A2482" s="1" t="s">
        <v>46</v>
      </c>
      <c r="B2482" s="1">
        <v>1185732</v>
      </c>
      <c r="C2482" s="2">
        <v>44244</v>
      </c>
      <c r="D2482" s="2" t="str">
        <f t="shared" si="152"/>
        <v>Wednesday</v>
      </c>
      <c r="E2482" s="2" t="str">
        <f t="shared" si="153"/>
        <v>February</v>
      </c>
      <c r="F2482" s="1">
        <f t="shared" si="154"/>
        <v>1</v>
      </c>
      <c r="G2482" s="1">
        <f t="shared" si="155"/>
        <v>2021</v>
      </c>
      <c r="H2482" s="1" t="s">
        <v>53</v>
      </c>
      <c r="I2482" s="1" t="s">
        <v>56</v>
      </c>
      <c r="J2482" s="1" t="s">
        <v>57</v>
      </c>
      <c r="K2482" s="1" t="s">
        <v>21</v>
      </c>
      <c r="L2482" s="1" t="s">
        <v>23</v>
      </c>
      <c r="M2482" s="1">
        <v>30</v>
      </c>
      <c r="N2482" s="1">
        <v>375</v>
      </c>
      <c r="O2482" s="1">
        <v>112500</v>
      </c>
      <c r="P2482" s="1">
        <v>39375</v>
      </c>
      <c r="Q2482" s="1">
        <v>0.35</v>
      </c>
      <c r="R2482" s="1" t="s">
        <v>27</v>
      </c>
    </row>
    <row r="2483" spans="1:18" x14ac:dyDescent="0.25">
      <c r="A2483" s="1" t="s">
        <v>46</v>
      </c>
      <c r="B2483" s="1">
        <v>1185732</v>
      </c>
      <c r="C2483" s="2">
        <v>44244</v>
      </c>
      <c r="D2483" s="2" t="str">
        <f t="shared" si="152"/>
        <v>Wednesday</v>
      </c>
      <c r="E2483" s="2" t="str">
        <f t="shared" si="153"/>
        <v>February</v>
      </c>
      <c r="F2483" s="1">
        <f t="shared" si="154"/>
        <v>1</v>
      </c>
      <c r="G2483" s="1">
        <f t="shared" si="155"/>
        <v>2021</v>
      </c>
      <c r="H2483" s="1" t="s">
        <v>53</v>
      </c>
      <c r="I2483" s="1" t="s">
        <v>56</v>
      </c>
      <c r="J2483" s="1" t="s">
        <v>57</v>
      </c>
      <c r="K2483" s="1" t="s">
        <v>18</v>
      </c>
      <c r="L2483" s="1" t="s">
        <v>19</v>
      </c>
      <c r="M2483" s="1">
        <v>45</v>
      </c>
      <c r="N2483" s="1">
        <v>450</v>
      </c>
      <c r="O2483" s="1">
        <v>202500</v>
      </c>
      <c r="P2483" s="1">
        <v>81000</v>
      </c>
      <c r="Q2483" s="1">
        <v>0.4</v>
      </c>
      <c r="R2483" s="1" t="s">
        <v>27</v>
      </c>
    </row>
    <row r="2484" spans="1:18" x14ac:dyDescent="0.25">
      <c r="A2484" s="1" t="s">
        <v>46</v>
      </c>
      <c r="B2484" s="1">
        <v>1185732</v>
      </c>
      <c r="C2484" s="2">
        <v>44244</v>
      </c>
      <c r="D2484" s="2" t="str">
        <f t="shared" si="152"/>
        <v>Wednesday</v>
      </c>
      <c r="E2484" s="2" t="str">
        <f t="shared" si="153"/>
        <v>February</v>
      </c>
      <c r="F2484" s="1">
        <f t="shared" si="154"/>
        <v>1</v>
      </c>
      <c r="G2484" s="1">
        <f t="shared" si="155"/>
        <v>2021</v>
      </c>
      <c r="H2484" s="1" t="s">
        <v>53</v>
      </c>
      <c r="I2484" s="1" t="s">
        <v>56</v>
      </c>
      <c r="J2484" s="1" t="s">
        <v>57</v>
      </c>
      <c r="K2484" s="1" t="s">
        <v>21</v>
      </c>
      <c r="L2484" s="1" t="s">
        <v>19</v>
      </c>
      <c r="M2484" s="1">
        <v>35</v>
      </c>
      <c r="N2484" s="1">
        <v>550</v>
      </c>
      <c r="O2484" s="1">
        <v>192500</v>
      </c>
      <c r="P2484" s="1">
        <v>105875</v>
      </c>
      <c r="Q2484" s="1">
        <v>0.55000000000000004</v>
      </c>
      <c r="R2484" s="1" t="s">
        <v>27</v>
      </c>
    </row>
    <row r="2485" spans="1:18" x14ac:dyDescent="0.25">
      <c r="A2485" s="1" t="s">
        <v>46</v>
      </c>
      <c r="B2485" s="1">
        <v>1185732</v>
      </c>
      <c r="C2485" s="2">
        <v>44270</v>
      </c>
      <c r="D2485" s="2" t="str">
        <f t="shared" si="152"/>
        <v>Monday</v>
      </c>
      <c r="E2485" s="2" t="str">
        <f t="shared" si="153"/>
        <v>March</v>
      </c>
      <c r="F2485" s="1">
        <f t="shared" si="154"/>
        <v>1</v>
      </c>
      <c r="G2485" s="1">
        <f t="shared" si="155"/>
        <v>2021</v>
      </c>
      <c r="H2485" s="1" t="s">
        <v>53</v>
      </c>
      <c r="I2485" s="1" t="s">
        <v>56</v>
      </c>
      <c r="J2485" s="1" t="s">
        <v>57</v>
      </c>
      <c r="K2485" s="1" t="s">
        <v>18</v>
      </c>
      <c r="L2485" s="1" t="s">
        <v>22</v>
      </c>
      <c r="M2485" s="1">
        <v>35</v>
      </c>
      <c r="N2485" s="1">
        <v>770</v>
      </c>
      <c r="O2485" s="1">
        <v>269500</v>
      </c>
      <c r="P2485" s="1">
        <v>134750</v>
      </c>
      <c r="Q2485" s="1">
        <v>0.5</v>
      </c>
      <c r="R2485" s="1" t="s">
        <v>27</v>
      </c>
    </row>
    <row r="2486" spans="1:18" x14ac:dyDescent="0.25">
      <c r="A2486" s="1" t="s">
        <v>46</v>
      </c>
      <c r="B2486" s="1">
        <v>1185732</v>
      </c>
      <c r="C2486" s="2">
        <v>44270</v>
      </c>
      <c r="D2486" s="2" t="str">
        <f t="shared" si="152"/>
        <v>Monday</v>
      </c>
      <c r="E2486" s="2" t="str">
        <f t="shared" si="153"/>
        <v>March</v>
      </c>
      <c r="F2486" s="1">
        <f t="shared" si="154"/>
        <v>1</v>
      </c>
      <c r="G2486" s="1">
        <f t="shared" si="155"/>
        <v>2021</v>
      </c>
      <c r="H2486" s="1" t="s">
        <v>53</v>
      </c>
      <c r="I2486" s="1" t="s">
        <v>56</v>
      </c>
      <c r="J2486" s="1" t="s">
        <v>57</v>
      </c>
      <c r="K2486" s="1" t="s">
        <v>18</v>
      </c>
      <c r="L2486" s="1" t="s">
        <v>23</v>
      </c>
      <c r="M2486" s="1">
        <v>35</v>
      </c>
      <c r="N2486" s="1">
        <v>450</v>
      </c>
      <c r="O2486" s="1">
        <v>157500</v>
      </c>
      <c r="P2486" s="1">
        <v>63000</v>
      </c>
      <c r="Q2486" s="1">
        <v>0.4</v>
      </c>
      <c r="R2486" s="1" t="s">
        <v>27</v>
      </c>
    </row>
    <row r="2487" spans="1:18" x14ac:dyDescent="0.25">
      <c r="A2487" s="1" t="s">
        <v>46</v>
      </c>
      <c r="B2487" s="1">
        <v>1185732</v>
      </c>
      <c r="C2487" s="2">
        <v>44270</v>
      </c>
      <c r="D2487" s="2" t="str">
        <f t="shared" si="152"/>
        <v>Monday</v>
      </c>
      <c r="E2487" s="2" t="str">
        <f t="shared" si="153"/>
        <v>March</v>
      </c>
      <c r="F2487" s="1">
        <f t="shared" si="154"/>
        <v>1</v>
      </c>
      <c r="G2487" s="1">
        <f t="shared" si="155"/>
        <v>2021</v>
      </c>
      <c r="H2487" s="1" t="s">
        <v>53</v>
      </c>
      <c r="I2487" s="1" t="s">
        <v>56</v>
      </c>
      <c r="J2487" s="1" t="s">
        <v>57</v>
      </c>
      <c r="K2487" s="1" t="s">
        <v>21</v>
      </c>
      <c r="L2487" s="1" t="s">
        <v>22</v>
      </c>
      <c r="M2487" s="1">
        <v>25</v>
      </c>
      <c r="N2487" s="1">
        <v>475</v>
      </c>
      <c r="O2487" s="1">
        <v>118750</v>
      </c>
      <c r="P2487" s="1">
        <v>35625</v>
      </c>
      <c r="Q2487" s="1">
        <v>0.3</v>
      </c>
      <c r="R2487" s="1" t="s">
        <v>27</v>
      </c>
    </row>
    <row r="2488" spans="1:18" x14ac:dyDescent="0.25">
      <c r="A2488" s="1" t="s">
        <v>46</v>
      </c>
      <c r="B2488" s="1">
        <v>1185732</v>
      </c>
      <c r="C2488" s="2">
        <v>44270</v>
      </c>
      <c r="D2488" s="2" t="str">
        <f t="shared" si="152"/>
        <v>Monday</v>
      </c>
      <c r="E2488" s="2" t="str">
        <f t="shared" si="153"/>
        <v>March</v>
      </c>
      <c r="F2488" s="1">
        <f t="shared" si="154"/>
        <v>1</v>
      </c>
      <c r="G2488" s="1">
        <f t="shared" si="155"/>
        <v>2021</v>
      </c>
      <c r="H2488" s="1" t="s">
        <v>53</v>
      </c>
      <c r="I2488" s="1" t="s">
        <v>56</v>
      </c>
      <c r="J2488" s="1" t="s">
        <v>57</v>
      </c>
      <c r="K2488" s="1" t="s">
        <v>21</v>
      </c>
      <c r="L2488" s="1" t="s">
        <v>23</v>
      </c>
      <c r="M2488" s="1">
        <v>30</v>
      </c>
      <c r="N2488" s="1">
        <v>325</v>
      </c>
      <c r="O2488" s="1">
        <v>97500</v>
      </c>
      <c r="P2488" s="1">
        <v>34125</v>
      </c>
      <c r="Q2488" s="1">
        <v>0.35</v>
      </c>
      <c r="R2488" s="1" t="s">
        <v>27</v>
      </c>
    </row>
    <row r="2489" spans="1:18" x14ac:dyDescent="0.25">
      <c r="A2489" s="1" t="s">
        <v>46</v>
      </c>
      <c r="B2489" s="1">
        <v>1185732</v>
      </c>
      <c r="C2489" s="2">
        <v>44270</v>
      </c>
      <c r="D2489" s="2" t="str">
        <f t="shared" si="152"/>
        <v>Monday</v>
      </c>
      <c r="E2489" s="2" t="str">
        <f t="shared" si="153"/>
        <v>March</v>
      </c>
      <c r="F2489" s="1">
        <f t="shared" si="154"/>
        <v>1</v>
      </c>
      <c r="G2489" s="1">
        <f t="shared" si="155"/>
        <v>2021</v>
      </c>
      <c r="H2489" s="1" t="s">
        <v>53</v>
      </c>
      <c r="I2489" s="1" t="s">
        <v>56</v>
      </c>
      <c r="J2489" s="1" t="s">
        <v>57</v>
      </c>
      <c r="K2489" s="1" t="s">
        <v>18</v>
      </c>
      <c r="L2489" s="1" t="s">
        <v>19</v>
      </c>
      <c r="M2489" s="1">
        <v>45</v>
      </c>
      <c r="N2489" s="1">
        <v>375</v>
      </c>
      <c r="O2489" s="1">
        <v>168750</v>
      </c>
      <c r="P2489" s="1">
        <v>67500</v>
      </c>
      <c r="Q2489" s="1">
        <v>0.4</v>
      </c>
      <c r="R2489" s="1" t="s">
        <v>27</v>
      </c>
    </row>
    <row r="2490" spans="1:18" x14ac:dyDescent="0.25">
      <c r="A2490" s="1" t="s">
        <v>46</v>
      </c>
      <c r="B2490" s="1">
        <v>1185732</v>
      </c>
      <c r="C2490" s="2">
        <v>44270</v>
      </c>
      <c r="D2490" s="2" t="str">
        <f t="shared" si="152"/>
        <v>Monday</v>
      </c>
      <c r="E2490" s="2" t="str">
        <f t="shared" si="153"/>
        <v>March</v>
      </c>
      <c r="F2490" s="1">
        <f t="shared" si="154"/>
        <v>1</v>
      </c>
      <c r="G2490" s="1">
        <f t="shared" si="155"/>
        <v>2021</v>
      </c>
      <c r="H2490" s="1" t="s">
        <v>53</v>
      </c>
      <c r="I2490" s="1" t="s">
        <v>56</v>
      </c>
      <c r="J2490" s="1" t="s">
        <v>57</v>
      </c>
      <c r="K2490" s="1" t="s">
        <v>21</v>
      </c>
      <c r="L2490" s="1" t="s">
        <v>19</v>
      </c>
      <c r="M2490" s="1">
        <v>35</v>
      </c>
      <c r="N2490" s="1">
        <v>475</v>
      </c>
      <c r="O2490" s="1">
        <v>166250</v>
      </c>
      <c r="P2490" s="1">
        <v>91437.5</v>
      </c>
      <c r="Q2490" s="1">
        <v>0.55000000000000004</v>
      </c>
      <c r="R2490" s="1" t="s">
        <v>27</v>
      </c>
    </row>
    <row r="2491" spans="1:18" x14ac:dyDescent="0.25">
      <c r="A2491" s="1" t="s">
        <v>46</v>
      </c>
      <c r="B2491" s="1">
        <v>1185732</v>
      </c>
      <c r="C2491" s="2">
        <v>44302</v>
      </c>
      <c r="D2491" s="2" t="str">
        <f t="shared" si="152"/>
        <v>Friday</v>
      </c>
      <c r="E2491" s="2" t="str">
        <f t="shared" si="153"/>
        <v>April</v>
      </c>
      <c r="F2491" s="1">
        <f t="shared" si="154"/>
        <v>2</v>
      </c>
      <c r="G2491" s="1">
        <f t="shared" si="155"/>
        <v>2021</v>
      </c>
      <c r="H2491" s="1" t="s">
        <v>53</v>
      </c>
      <c r="I2491" s="1" t="s">
        <v>56</v>
      </c>
      <c r="J2491" s="1" t="s">
        <v>57</v>
      </c>
      <c r="K2491" s="1" t="s">
        <v>18</v>
      </c>
      <c r="L2491" s="1" t="s">
        <v>22</v>
      </c>
      <c r="M2491" s="1">
        <v>35</v>
      </c>
      <c r="N2491" s="1">
        <v>725</v>
      </c>
      <c r="O2491" s="1">
        <v>253750</v>
      </c>
      <c r="P2491" s="1">
        <v>126875</v>
      </c>
      <c r="Q2491" s="1">
        <v>0.5</v>
      </c>
      <c r="R2491" s="1" t="s">
        <v>27</v>
      </c>
    </row>
    <row r="2492" spans="1:18" x14ac:dyDescent="0.25">
      <c r="A2492" s="1" t="s">
        <v>46</v>
      </c>
      <c r="B2492" s="1">
        <v>1185732</v>
      </c>
      <c r="C2492" s="2">
        <v>44302</v>
      </c>
      <c r="D2492" s="2" t="str">
        <f t="shared" si="152"/>
        <v>Friday</v>
      </c>
      <c r="E2492" s="2" t="str">
        <f t="shared" si="153"/>
        <v>April</v>
      </c>
      <c r="F2492" s="1">
        <f t="shared" si="154"/>
        <v>2</v>
      </c>
      <c r="G2492" s="1">
        <f t="shared" si="155"/>
        <v>2021</v>
      </c>
      <c r="H2492" s="1" t="s">
        <v>53</v>
      </c>
      <c r="I2492" s="1" t="s">
        <v>56</v>
      </c>
      <c r="J2492" s="1" t="s">
        <v>57</v>
      </c>
      <c r="K2492" s="1" t="s">
        <v>18</v>
      </c>
      <c r="L2492" s="1" t="s">
        <v>23</v>
      </c>
      <c r="M2492" s="1">
        <v>40</v>
      </c>
      <c r="N2492" s="1">
        <v>425</v>
      </c>
      <c r="O2492" s="1">
        <v>170000</v>
      </c>
      <c r="P2492" s="1">
        <v>68000</v>
      </c>
      <c r="Q2492" s="1">
        <v>0.4</v>
      </c>
      <c r="R2492" s="1" t="s">
        <v>27</v>
      </c>
    </row>
    <row r="2493" spans="1:18" x14ac:dyDescent="0.25">
      <c r="A2493" s="1" t="s">
        <v>46</v>
      </c>
      <c r="B2493" s="1">
        <v>1185732</v>
      </c>
      <c r="C2493" s="2">
        <v>44302</v>
      </c>
      <c r="D2493" s="2" t="str">
        <f t="shared" si="152"/>
        <v>Friday</v>
      </c>
      <c r="E2493" s="2" t="str">
        <f t="shared" si="153"/>
        <v>April</v>
      </c>
      <c r="F2493" s="1">
        <f t="shared" si="154"/>
        <v>2</v>
      </c>
      <c r="G2493" s="1">
        <f t="shared" si="155"/>
        <v>2021</v>
      </c>
      <c r="H2493" s="1" t="s">
        <v>53</v>
      </c>
      <c r="I2493" s="1" t="s">
        <v>56</v>
      </c>
      <c r="J2493" s="1" t="s">
        <v>57</v>
      </c>
      <c r="K2493" s="1" t="s">
        <v>21</v>
      </c>
      <c r="L2493" s="1" t="s">
        <v>22</v>
      </c>
      <c r="M2493" s="1">
        <v>30</v>
      </c>
      <c r="N2493" s="1">
        <v>450</v>
      </c>
      <c r="O2493" s="1">
        <v>135000</v>
      </c>
      <c r="P2493" s="1">
        <v>40500</v>
      </c>
      <c r="Q2493" s="1">
        <v>0.3</v>
      </c>
      <c r="R2493" s="1" t="s">
        <v>27</v>
      </c>
    </row>
    <row r="2494" spans="1:18" x14ac:dyDescent="0.25">
      <c r="A2494" s="1" t="s">
        <v>46</v>
      </c>
      <c r="B2494" s="1">
        <v>1185732</v>
      </c>
      <c r="C2494" s="2">
        <v>44302</v>
      </c>
      <c r="D2494" s="2" t="str">
        <f t="shared" si="152"/>
        <v>Friday</v>
      </c>
      <c r="E2494" s="2" t="str">
        <f t="shared" si="153"/>
        <v>April</v>
      </c>
      <c r="F2494" s="1">
        <f t="shared" si="154"/>
        <v>2</v>
      </c>
      <c r="G2494" s="1">
        <f t="shared" si="155"/>
        <v>2021</v>
      </c>
      <c r="H2494" s="1" t="s">
        <v>53</v>
      </c>
      <c r="I2494" s="1" t="s">
        <v>56</v>
      </c>
      <c r="J2494" s="1" t="s">
        <v>57</v>
      </c>
      <c r="K2494" s="1" t="s">
        <v>21</v>
      </c>
      <c r="L2494" s="1" t="s">
        <v>23</v>
      </c>
      <c r="M2494" s="1">
        <v>35</v>
      </c>
      <c r="N2494" s="1">
        <v>375</v>
      </c>
      <c r="O2494" s="1">
        <v>131250</v>
      </c>
      <c r="P2494" s="1">
        <v>45937.5</v>
      </c>
      <c r="Q2494" s="1">
        <v>0.35</v>
      </c>
      <c r="R2494" s="1" t="s">
        <v>27</v>
      </c>
    </row>
    <row r="2495" spans="1:18" x14ac:dyDescent="0.25">
      <c r="A2495" s="1" t="s">
        <v>46</v>
      </c>
      <c r="B2495" s="1">
        <v>1185732</v>
      </c>
      <c r="C2495" s="2">
        <v>44302</v>
      </c>
      <c r="D2495" s="2" t="str">
        <f t="shared" si="152"/>
        <v>Friday</v>
      </c>
      <c r="E2495" s="2" t="str">
        <f t="shared" si="153"/>
        <v>April</v>
      </c>
      <c r="F2495" s="1">
        <f t="shared" si="154"/>
        <v>2</v>
      </c>
      <c r="G2495" s="1">
        <f t="shared" si="155"/>
        <v>2021</v>
      </c>
      <c r="H2495" s="1" t="s">
        <v>53</v>
      </c>
      <c r="I2495" s="1" t="s">
        <v>56</v>
      </c>
      <c r="J2495" s="1" t="s">
        <v>57</v>
      </c>
      <c r="K2495" s="1" t="s">
        <v>18</v>
      </c>
      <c r="L2495" s="1" t="s">
        <v>19</v>
      </c>
      <c r="M2495" s="1">
        <v>50</v>
      </c>
      <c r="N2495" s="1">
        <v>400</v>
      </c>
      <c r="O2495" s="1">
        <v>200000</v>
      </c>
      <c r="P2495" s="1">
        <v>80000</v>
      </c>
      <c r="Q2495" s="1">
        <v>0.4</v>
      </c>
      <c r="R2495" s="1" t="s">
        <v>27</v>
      </c>
    </row>
    <row r="2496" spans="1:18" x14ac:dyDescent="0.25">
      <c r="A2496" s="1" t="s">
        <v>46</v>
      </c>
      <c r="B2496" s="1">
        <v>1185732</v>
      </c>
      <c r="C2496" s="2">
        <v>44302</v>
      </c>
      <c r="D2496" s="2" t="str">
        <f t="shared" si="152"/>
        <v>Friday</v>
      </c>
      <c r="E2496" s="2" t="str">
        <f t="shared" si="153"/>
        <v>April</v>
      </c>
      <c r="F2496" s="1">
        <f t="shared" si="154"/>
        <v>2</v>
      </c>
      <c r="G2496" s="1">
        <f t="shared" si="155"/>
        <v>2021</v>
      </c>
      <c r="H2496" s="1" t="s">
        <v>53</v>
      </c>
      <c r="I2496" s="1" t="s">
        <v>56</v>
      </c>
      <c r="J2496" s="1" t="s">
        <v>57</v>
      </c>
      <c r="K2496" s="1" t="s">
        <v>21</v>
      </c>
      <c r="L2496" s="1" t="s">
        <v>19</v>
      </c>
      <c r="M2496" s="1">
        <v>40</v>
      </c>
      <c r="N2496" s="1">
        <v>525</v>
      </c>
      <c r="O2496" s="1">
        <v>210000</v>
      </c>
      <c r="P2496" s="1">
        <v>115500</v>
      </c>
      <c r="Q2496" s="1">
        <v>0.55000000000000004</v>
      </c>
      <c r="R2496" s="1" t="s">
        <v>27</v>
      </c>
    </row>
    <row r="2497" spans="1:18" x14ac:dyDescent="0.25">
      <c r="A2497" s="1" t="s">
        <v>46</v>
      </c>
      <c r="B2497" s="1">
        <v>1185732</v>
      </c>
      <c r="C2497" s="2">
        <v>44331</v>
      </c>
      <c r="D2497" s="2" t="str">
        <f t="shared" si="152"/>
        <v>Saturday</v>
      </c>
      <c r="E2497" s="2" t="str">
        <f t="shared" si="153"/>
        <v>May</v>
      </c>
      <c r="F2497" s="1">
        <f t="shared" si="154"/>
        <v>2</v>
      </c>
      <c r="G2497" s="1">
        <f t="shared" si="155"/>
        <v>2021</v>
      </c>
      <c r="H2497" s="1" t="s">
        <v>53</v>
      </c>
      <c r="I2497" s="1" t="s">
        <v>56</v>
      </c>
      <c r="J2497" s="1" t="s">
        <v>57</v>
      </c>
      <c r="K2497" s="1" t="s">
        <v>18</v>
      </c>
      <c r="L2497" s="1" t="s">
        <v>22</v>
      </c>
      <c r="M2497" s="1">
        <v>50</v>
      </c>
      <c r="N2497" s="1">
        <v>795</v>
      </c>
      <c r="O2497" s="1">
        <v>397500</v>
      </c>
      <c r="P2497" s="1">
        <v>198750</v>
      </c>
      <c r="Q2497" s="1">
        <v>0.5</v>
      </c>
      <c r="R2497" s="1" t="s">
        <v>27</v>
      </c>
    </row>
    <row r="2498" spans="1:18" x14ac:dyDescent="0.25">
      <c r="A2498" s="1" t="s">
        <v>46</v>
      </c>
      <c r="B2498" s="1">
        <v>1185732</v>
      </c>
      <c r="C2498" s="2">
        <v>44331</v>
      </c>
      <c r="D2498" s="2" t="str">
        <f t="shared" si="152"/>
        <v>Saturday</v>
      </c>
      <c r="E2498" s="2" t="str">
        <f t="shared" si="153"/>
        <v>May</v>
      </c>
      <c r="F2498" s="1">
        <f t="shared" si="154"/>
        <v>2</v>
      </c>
      <c r="G2498" s="1">
        <f t="shared" si="155"/>
        <v>2021</v>
      </c>
      <c r="H2498" s="1" t="s">
        <v>53</v>
      </c>
      <c r="I2498" s="1" t="s">
        <v>56</v>
      </c>
      <c r="J2498" s="1" t="s">
        <v>57</v>
      </c>
      <c r="K2498" s="1" t="s">
        <v>18</v>
      </c>
      <c r="L2498" s="1" t="s">
        <v>23</v>
      </c>
      <c r="M2498" s="1">
        <v>50</v>
      </c>
      <c r="N2498" s="1">
        <v>500</v>
      </c>
      <c r="O2498" s="1">
        <v>250000</v>
      </c>
      <c r="P2498" s="1">
        <v>100000</v>
      </c>
      <c r="Q2498" s="1">
        <v>0.4</v>
      </c>
      <c r="R2498" s="1" t="s">
        <v>27</v>
      </c>
    </row>
    <row r="2499" spans="1:18" x14ac:dyDescent="0.25">
      <c r="A2499" s="1" t="s">
        <v>46</v>
      </c>
      <c r="B2499" s="1">
        <v>1185732</v>
      </c>
      <c r="C2499" s="2">
        <v>44331</v>
      </c>
      <c r="D2499" s="2" t="str">
        <f t="shared" ref="D2499:D2562" si="156">TEXT(C2499,"dddd")</f>
        <v>Saturday</v>
      </c>
      <c r="E2499" s="2" t="str">
        <f t="shared" ref="E2499:E2562" si="157">TEXT(C2499,"mmmm")</f>
        <v>May</v>
      </c>
      <c r="F2499" s="1">
        <f t="shared" ref="F2499:F2562" si="158">ROUNDUP(MONTH(C2499)/3,0)</f>
        <v>2</v>
      </c>
      <c r="G2499" s="1">
        <f t="shared" ref="G2499:G2562" si="159">YEAR(C2499)</f>
        <v>2021</v>
      </c>
      <c r="H2499" s="1" t="s">
        <v>53</v>
      </c>
      <c r="I2499" s="1" t="s">
        <v>56</v>
      </c>
      <c r="J2499" s="1" t="s">
        <v>57</v>
      </c>
      <c r="K2499" s="1" t="s">
        <v>21</v>
      </c>
      <c r="L2499" s="1" t="s">
        <v>22</v>
      </c>
      <c r="M2499" s="1">
        <v>45</v>
      </c>
      <c r="N2499" s="1">
        <v>475</v>
      </c>
      <c r="O2499" s="1">
        <v>213750</v>
      </c>
      <c r="P2499" s="1">
        <v>64125</v>
      </c>
      <c r="Q2499" s="1">
        <v>0.3</v>
      </c>
      <c r="R2499" s="1" t="s">
        <v>27</v>
      </c>
    </row>
    <row r="2500" spans="1:18" x14ac:dyDescent="0.25">
      <c r="A2500" s="1" t="s">
        <v>46</v>
      </c>
      <c r="B2500" s="1">
        <v>1185732</v>
      </c>
      <c r="C2500" s="2">
        <v>44331</v>
      </c>
      <c r="D2500" s="2" t="str">
        <f t="shared" si="156"/>
        <v>Saturday</v>
      </c>
      <c r="E2500" s="2" t="str">
        <f t="shared" si="157"/>
        <v>May</v>
      </c>
      <c r="F2500" s="1">
        <f t="shared" si="158"/>
        <v>2</v>
      </c>
      <c r="G2500" s="1">
        <f t="shared" si="159"/>
        <v>2021</v>
      </c>
      <c r="H2500" s="1" t="s">
        <v>53</v>
      </c>
      <c r="I2500" s="1" t="s">
        <v>56</v>
      </c>
      <c r="J2500" s="1" t="s">
        <v>57</v>
      </c>
      <c r="K2500" s="1" t="s">
        <v>21</v>
      </c>
      <c r="L2500" s="1" t="s">
        <v>23</v>
      </c>
      <c r="M2500" s="1">
        <v>45</v>
      </c>
      <c r="N2500" s="1">
        <v>450</v>
      </c>
      <c r="O2500" s="1">
        <v>202500</v>
      </c>
      <c r="P2500" s="1">
        <v>70875</v>
      </c>
      <c r="Q2500" s="1">
        <v>0.35</v>
      </c>
      <c r="R2500" s="1" t="s">
        <v>27</v>
      </c>
    </row>
    <row r="2501" spans="1:18" x14ac:dyDescent="0.25">
      <c r="A2501" s="1" t="s">
        <v>46</v>
      </c>
      <c r="B2501" s="1">
        <v>1185732</v>
      </c>
      <c r="C2501" s="2">
        <v>44331</v>
      </c>
      <c r="D2501" s="2" t="str">
        <f t="shared" si="156"/>
        <v>Saturday</v>
      </c>
      <c r="E2501" s="2" t="str">
        <f t="shared" si="157"/>
        <v>May</v>
      </c>
      <c r="F2501" s="1">
        <f t="shared" si="158"/>
        <v>2</v>
      </c>
      <c r="G2501" s="1">
        <f t="shared" si="159"/>
        <v>2021</v>
      </c>
      <c r="H2501" s="1" t="s">
        <v>53</v>
      </c>
      <c r="I2501" s="1" t="s">
        <v>56</v>
      </c>
      <c r="J2501" s="1" t="s">
        <v>57</v>
      </c>
      <c r="K2501" s="1" t="s">
        <v>18</v>
      </c>
      <c r="L2501" s="1" t="s">
        <v>19</v>
      </c>
      <c r="M2501" s="1">
        <v>55</v>
      </c>
      <c r="N2501" s="1">
        <v>475</v>
      </c>
      <c r="O2501" s="1">
        <v>261250</v>
      </c>
      <c r="P2501" s="1">
        <v>104500</v>
      </c>
      <c r="Q2501" s="1">
        <v>0.4</v>
      </c>
      <c r="R2501" s="1" t="s">
        <v>27</v>
      </c>
    </row>
    <row r="2502" spans="1:18" x14ac:dyDescent="0.25">
      <c r="A2502" s="1" t="s">
        <v>46</v>
      </c>
      <c r="B2502" s="1">
        <v>1185732</v>
      </c>
      <c r="C2502" s="2">
        <v>44331</v>
      </c>
      <c r="D2502" s="2" t="str">
        <f t="shared" si="156"/>
        <v>Saturday</v>
      </c>
      <c r="E2502" s="2" t="str">
        <f t="shared" si="157"/>
        <v>May</v>
      </c>
      <c r="F2502" s="1">
        <f t="shared" si="158"/>
        <v>2</v>
      </c>
      <c r="G2502" s="1">
        <f t="shared" si="159"/>
        <v>2021</v>
      </c>
      <c r="H2502" s="1" t="s">
        <v>53</v>
      </c>
      <c r="I2502" s="1" t="s">
        <v>56</v>
      </c>
      <c r="J2502" s="1" t="s">
        <v>57</v>
      </c>
      <c r="K2502" s="1" t="s">
        <v>21</v>
      </c>
      <c r="L2502" s="1" t="s">
        <v>19</v>
      </c>
      <c r="M2502" s="1">
        <v>60</v>
      </c>
      <c r="N2502" s="1">
        <v>575</v>
      </c>
      <c r="O2502" s="1">
        <v>345000</v>
      </c>
      <c r="P2502" s="1">
        <v>189750</v>
      </c>
      <c r="Q2502" s="1">
        <v>0.55000000000000004</v>
      </c>
      <c r="R2502" s="1" t="s">
        <v>27</v>
      </c>
    </row>
    <row r="2503" spans="1:18" x14ac:dyDescent="0.25">
      <c r="A2503" s="1" t="s">
        <v>46</v>
      </c>
      <c r="B2503" s="1">
        <v>1185732</v>
      </c>
      <c r="C2503" s="2">
        <v>44364</v>
      </c>
      <c r="D2503" s="2" t="str">
        <f t="shared" si="156"/>
        <v>Thursday</v>
      </c>
      <c r="E2503" s="2" t="str">
        <f t="shared" si="157"/>
        <v>June</v>
      </c>
      <c r="F2503" s="1">
        <f t="shared" si="158"/>
        <v>2</v>
      </c>
      <c r="G2503" s="1">
        <f t="shared" si="159"/>
        <v>2021</v>
      </c>
      <c r="H2503" s="1" t="s">
        <v>53</v>
      </c>
      <c r="I2503" s="1" t="s">
        <v>56</v>
      </c>
      <c r="J2503" s="1" t="s">
        <v>57</v>
      </c>
      <c r="K2503" s="1" t="s">
        <v>18</v>
      </c>
      <c r="L2503" s="1" t="s">
        <v>22</v>
      </c>
      <c r="M2503" s="1">
        <v>55</v>
      </c>
      <c r="N2503" s="1">
        <v>825</v>
      </c>
      <c r="O2503" s="1">
        <v>453750</v>
      </c>
      <c r="P2503" s="1">
        <v>226875</v>
      </c>
      <c r="Q2503" s="1">
        <v>0.5</v>
      </c>
      <c r="R2503" s="1" t="s">
        <v>27</v>
      </c>
    </row>
    <row r="2504" spans="1:18" x14ac:dyDescent="0.25">
      <c r="A2504" s="1" t="s">
        <v>46</v>
      </c>
      <c r="B2504" s="1">
        <v>1185732</v>
      </c>
      <c r="C2504" s="2">
        <v>44364</v>
      </c>
      <c r="D2504" s="2" t="str">
        <f t="shared" si="156"/>
        <v>Thursday</v>
      </c>
      <c r="E2504" s="2" t="str">
        <f t="shared" si="157"/>
        <v>June</v>
      </c>
      <c r="F2504" s="1">
        <f t="shared" si="158"/>
        <v>2</v>
      </c>
      <c r="G2504" s="1">
        <f t="shared" si="159"/>
        <v>2021</v>
      </c>
      <c r="H2504" s="1" t="s">
        <v>53</v>
      </c>
      <c r="I2504" s="1" t="s">
        <v>56</v>
      </c>
      <c r="J2504" s="1" t="s">
        <v>57</v>
      </c>
      <c r="K2504" s="1" t="s">
        <v>18</v>
      </c>
      <c r="L2504" s="1" t="s">
        <v>23</v>
      </c>
      <c r="M2504" s="1">
        <v>50</v>
      </c>
      <c r="N2504" s="1">
        <v>575</v>
      </c>
      <c r="O2504" s="1">
        <v>287500</v>
      </c>
      <c r="P2504" s="1">
        <v>115000</v>
      </c>
      <c r="Q2504" s="1">
        <v>0.4</v>
      </c>
      <c r="R2504" s="1" t="s">
        <v>27</v>
      </c>
    </row>
    <row r="2505" spans="1:18" x14ac:dyDescent="0.25">
      <c r="A2505" s="1" t="s">
        <v>46</v>
      </c>
      <c r="B2505" s="1">
        <v>1185732</v>
      </c>
      <c r="C2505" s="2">
        <v>44364</v>
      </c>
      <c r="D2505" s="2" t="str">
        <f t="shared" si="156"/>
        <v>Thursday</v>
      </c>
      <c r="E2505" s="2" t="str">
        <f t="shared" si="157"/>
        <v>June</v>
      </c>
      <c r="F2505" s="1">
        <f t="shared" si="158"/>
        <v>2</v>
      </c>
      <c r="G2505" s="1">
        <f t="shared" si="159"/>
        <v>2021</v>
      </c>
      <c r="H2505" s="1" t="s">
        <v>53</v>
      </c>
      <c r="I2505" s="1" t="s">
        <v>56</v>
      </c>
      <c r="J2505" s="1" t="s">
        <v>57</v>
      </c>
      <c r="K2505" s="1" t="s">
        <v>21</v>
      </c>
      <c r="L2505" s="1" t="s">
        <v>22</v>
      </c>
      <c r="M2505" s="1">
        <v>45</v>
      </c>
      <c r="N2505" s="1">
        <v>550</v>
      </c>
      <c r="O2505" s="1">
        <v>247500</v>
      </c>
      <c r="P2505" s="1">
        <v>74250</v>
      </c>
      <c r="Q2505" s="1">
        <v>0.3</v>
      </c>
      <c r="R2505" s="1" t="s">
        <v>27</v>
      </c>
    </row>
    <row r="2506" spans="1:18" x14ac:dyDescent="0.25">
      <c r="A2506" s="1" t="s">
        <v>46</v>
      </c>
      <c r="B2506" s="1">
        <v>1185732</v>
      </c>
      <c r="C2506" s="2">
        <v>44364</v>
      </c>
      <c r="D2506" s="2" t="str">
        <f t="shared" si="156"/>
        <v>Thursday</v>
      </c>
      <c r="E2506" s="2" t="str">
        <f t="shared" si="157"/>
        <v>June</v>
      </c>
      <c r="F2506" s="1">
        <f t="shared" si="158"/>
        <v>2</v>
      </c>
      <c r="G2506" s="1">
        <f t="shared" si="159"/>
        <v>2021</v>
      </c>
      <c r="H2506" s="1" t="s">
        <v>53</v>
      </c>
      <c r="I2506" s="1" t="s">
        <v>56</v>
      </c>
      <c r="J2506" s="1" t="s">
        <v>57</v>
      </c>
      <c r="K2506" s="1" t="s">
        <v>21</v>
      </c>
      <c r="L2506" s="1" t="s">
        <v>23</v>
      </c>
      <c r="M2506" s="1">
        <v>45</v>
      </c>
      <c r="N2506" s="1">
        <v>525</v>
      </c>
      <c r="O2506" s="1">
        <v>236250</v>
      </c>
      <c r="P2506" s="1">
        <v>82687.5</v>
      </c>
      <c r="Q2506" s="1">
        <v>0.35</v>
      </c>
      <c r="R2506" s="1" t="s">
        <v>27</v>
      </c>
    </row>
    <row r="2507" spans="1:18" x14ac:dyDescent="0.25">
      <c r="A2507" s="1" t="s">
        <v>46</v>
      </c>
      <c r="B2507" s="1">
        <v>1185732</v>
      </c>
      <c r="C2507" s="2">
        <v>44364</v>
      </c>
      <c r="D2507" s="2" t="str">
        <f t="shared" si="156"/>
        <v>Thursday</v>
      </c>
      <c r="E2507" s="2" t="str">
        <f t="shared" si="157"/>
        <v>June</v>
      </c>
      <c r="F2507" s="1">
        <f t="shared" si="158"/>
        <v>2</v>
      </c>
      <c r="G2507" s="1">
        <f t="shared" si="159"/>
        <v>2021</v>
      </c>
      <c r="H2507" s="1" t="s">
        <v>53</v>
      </c>
      <c r="I2507" s="1" t="s">
        <v>56</v>
      </c>
      <c r="J2507" s="1" t="s">
        <v>57</v>
      </c>
      <c r="K2507" s="1" t="s">
        <v>18</v>
      </c>
      <c r="L2507" s="1" t="s">
        <v>19</v>
      </c>
      <c r="M2507" s="1">
        <v>60</v>
      </c>
      <c r="N2507" s="1">
        <v>525</v>
      </c>
      <c r="O2507" s="1">
        <v>315000</v>
      </c>
      <c r="P2507" s="1">
        <v>126000</v>
      </c>
      <c r="Q2507" s="1">
        <v>0.4</v>
      </c>
      <c r="R2507" s="1" t="s">
        <v>27</v>
      </c>
    </row>
    <row r="2508" spans="1:18" x14ac:dyDescent="0.25">
      <c r="A2508" s="1" t="s">
        <v>46</v>
      </c>
      <c r="B2508" s="1">
        <v>1185732</v>
      </c>
      <c r="C2508" s="2">
        <v>44364</v>
      </c>
      <c r="D2508" s="2" t="str">
        <f t="shared" si="156"/>
        <v>Thursday</v>
      </c>
      <c r="E2508" s="2" t="str">
        <f t="shared" si="157"/>
        <v>June</v>
      </c>
      <c r="F2508" s="1">
        <f t="shared" si="158"/>
        <v>2</v>
      </c>
      <c r="G2508" s="1">
        <f t="shared" si="159"/>
        <v>2021</v>
      </c>
      <c r="H2508" s="1" t="s">
        <v>53</v>
      </c>
      <c r="I2508" s="1" t="s">
        <v>56</v>
      </c>
      <c r="J2508" s="1" t="s">
        <v>57</v>
      </c>
      <c r="K2508" s="1" t="s">
        <v>21</v>
      </c>
      <c r="L2508" s="1" t="s">
        <v>19</v>
      </c>
      <c r="M2508" s="1">
        <v>65</v>
      </c>
      <c r="N2508" s="1">
        <v>675</v>
      </c>
      <c r="O2508" s="1">
        <v>438750</v>
      </c>
      <c r="P2508" s="1">
        <v>241312.5</v>
      </c>
      <c r="Q2508" s="1">
        <v>0.55000000000000004</v>
      </c>
      <c r="R2508" s="1" t="s">
        <v>27</v>
      </c>
    </row>
    <row r="2509" spans="1:18" x14ac:dyDescent="0.25">
      <c r="A2509" s="1" t="s">
        <v>46</v>
      </c>
      <c r="B2509" s="1">
        <v>1185732</v>
      </c>
      <c r="C2509" s="2">
        <v>44392</v>
      </c>
      <c r="D2509" s="2" t="str">
        <f t="shared" si="156"/>
        <v>Thursday</v>
      </c>
      <c r="E2509" s="2" t="str">
        <f t="shared" si="157"/>
        <v>July</v>
      </c>
      <c r="F2509" s="1">
        <f t="shared" si="158"/>
        <v>3</v>
      </c>
      <c r="G2509" s="1">
        <f t="shared" si="159"/>
        <v>2021</v>
      </c>
      <c r="H2509" s="1" t="s">
        <v>53</v>
      </c>
      <c r="I2509" s="1" t="s">
        <v>56</v>
      </c>
      <c r="J2509" s="1" t="s">
        <v>57</v>
      </c>
      <c r="K2509" s="1" t="s">
        <v>18</v>
      </c>
      <c r="L2509" s="1" t="s">
        <v>22</v>
      </c>
      <c r="M2509" s="1">
        <v>60</v>
      </c>
      <c r="N2509" s="1">
        <v>900</v>
      </c>
      <c r="O2509" s="1">
        <v>540000</v>
      </c>
      <c r="P2509" s="1">
        <v>270000</v>
      </c>
      <c r="Q2509" s="1">
        <v>0.5</v>
      </c>
      <c r="R2509" s="1" t="s">
        <v>27</v>
      </c>
    </row>
    <row r="2510" spans="1:18" x14ac:dyDescent="0.25">
      <c r="A2510" s="1" t="s">
        <v>46</v>
      </c>
      <c r="B2510" s="1">
        <v>1185732</v>
      </c>
      <c r="C2510" s="2">
        <v>44392</v>
      </c>
      <c r="D2510" s="2" t="str">
        <f t="shared" si="156"/>
        <v>Thursday</v>
      </c>
      <c r="E2510" s="2" t="str">
        <f t="shared" si="157"/>
        <v>July</v>
      </c>
      <c r="F2510" s="1">
        <f t="shared" si="158"/>
        <v>3</v>
      </c>
      <c r="G2510" s="1">
        <f t="shared" si="159"/>
        <v>2021</v>
      </c>
      <c r="H2510" s="1" t="s">
        <v>53</v>
      </c>
      <c r="I2510" s="1" t="s">
        <v>56</v>
      </c>
      <c r="J2510" s="1" t="s">
        <v>57</v>
      </c>
      <c r="K2510" s="1" t="s">
        <v>18</v>
      </c>
      <c r="L2510" s="1" t="s">
        <v>23</v>
      </c>
      <c r="M2510" s="1">
        <v>55</v>
      </c>
      <c r="N2510" s="1">
        <v>650</v>
      </c>
      <c r="O2510" s="1">
        <v>357500</v>
      </c>
      <c r="P2510" s="1">
        <v>143000</v>
      </c>
      <c r="Q2510" s="1">
        <v>0.4</v>
      </c>
      <c r="R2510" s="1" t="s">
        <v>27</v>
      </c>
    </row>
    <row r="2511" spans="1:18" x14ac:dyDescent="0.25">
      <c r="A2511" s="1" t="s">
        <v>46</v>
      </c>
      <c r="B2511" s="1">
        <v>1185732</v>
      </c>
      <c r="C2511" s="2">
        <v>44392</v>
      </c>
      <c r="D2511" s="2" t="str">
        <f t="shared" si="156"/>
        <v>Thursday</v>
      </c>
      <c r="E2511" s="2" t="str">
        <f t="shared" si="157"/>
        <v>July</v>
      </c>
      <c r="F2511" s="1">
        <f t="shared" si="158"/>
        <v>3</v>
      </c>
      <c r="G2511" s="1">
        <f t="shared" si="159"/>
        <v>2021</v>
      </c>
      <c r="H2511" s="1" t="s">
        <v>53</v>
      </c>
      <c r="I2511" s="1" t="s">
        <v>56</v>
      </c>
      <c r="J2511" s="1" t="s">
        <v>57</v>
      </c>
      <c r="K2511" s="1" t="s">
        <v>21</v>
      </c>
      <c r="L2511" s="1" t="s">
        <v>22</v>
      </c>
      <c r="M2511" s="1">
        <v>50</v>
      </c>
      <c r="N2511" s="1">
        <v>575</v>
      </c>
      <c r="O2511" s="1">
        <v>287500</v>
      </c>
      <c r="P2511" s="1">
        <v>86250</v>
      </c>
      <c r="Q2511" s="1">
        <v>0.3</v>
      </c>
      <c r="R2511" s="1" t="s">
        <v>27</v>
      </c>
    </row>
    <row r="2512" spans="1:18" x14ac:dyDescent="0.25">
      <c r="A2512" s="1" t="s">
        <v>46</v>
      </c>
      <c r="B2512" s="1">
        <v>1185732</v>
      </c>
      <c r="C2512" s="2">
        <v>44392</v>
      </c>
      <c r="D2512" s="2" t="str">
        <f t="shared" si="156"/>
        <v>Thursday</v>
      </c>
      <c r="E2512" s="2" t="str">
        <f t="shared" si="157"/>
        <v>July</v>
      </c>
      <c r="F2512" s="1">
        <f t="shared" si="158"/>
        <v>3</v>
      </c>
      <c r="G2512" s="1">
        <f t="shared" si="159"/>
        <v>2021</v>
      </c>
      <c r="H2512" s="1" t="s">
        <v>53</v>
      </c>
      <c r="I2512" s="1" t="s">
        <v>56</v>
      </c>
      <c r="J2512" s="1" t="s">
        <v>57</v>
      </c>
      <c r="K2512" s="1" t="s">
        <v>21</v>
      </c>
      <c r="L2512" s="1" t="s">
        <v>23</v>
      </c>
      <c r="M2512" s="1">
        <v>50</v>
      </c>
      <c r="N2512" s="1">
        <v>525</v>
      </c>
      <c r="O2512" s="1">
        <v>262500</v>
      </c>
      <c r="P2512" s="1">
        <v>91875</v>
      </c>
      <c r="Q2512" s="1">
        <v>0.35</v>
      </c>
      <c r="R2512" s="1" t="s">
        <v>27</v>
      </c>
    </row>
    <row r="2513" spans="1:18" x14ac:dyDescent="0.25">
      <c r="A2513" s="1" t="s">
        <v>46</v>
      </c>
      <c r="B2513" s="1">
        <v>1185732</v>
      </c>
      <c r="C2513" s="2">
        <v>44392</v>
      </c>
      <c r="D2513" s="2" t="str">
        <f t="shared" si="156"/>
        <v>Thursday</v>
      </c>
      <c r="E2513" s="2" t="str">
        <f t="shared" si="157"/>
        <v>July</v>
      </c>
      <c r="F2513" s="1">
        <f t="shared" si="158"/>
        <v>3</v>
      </c>
      <c r="G2513" s="1">
        <f t="shared" si="159"/>
        <v>2021</v>
      </c>
      <c r="H2513" s="1" t="s">
        <v>53</v>
      </c>
      <c r="I2513" s="1" t="s">
        <v>56</v>
      </c>
      <c r="J2513" s="1" t="s">
        <v>57</v>
      </c>
      <c r="K2513" s="1" t="s">
        <v>18</v>
      </c>
      <c r="L2513" s="1" t="s">
        <v>19</v>
      </c>
      <c r="M2513" s="1">
        <v>60</v>
      </c>
      <c r="N2513" s="1">
        <v>550</v>
      </c>
      <c r="O2513" s="1">
        <v>330000</v>
      </c>
      <c r="P2513" s="1">
        <v>132000</v>
      </c>
      <c r="Q2513" s="1">
        <v>0.4</v>
      </c>
      <c r="R2513" s="1" t="s">
        <v>27</v>
      </c>
    </row>
    <row r="2514" spans="1:18" x14ac:dyDescent="0.25">
      <c r="A2514" s="1" t="s">
        <v>46</v>
      </c>
      <c r="B2514" s="1">
        <v>1185732</v>
      </c>
      <c r="C2514" s="2">
        <v>44392</v>
      </c>
      <c r="D2514" s="2" t="str">
        <f t="shared" si="156"/>
        <v>Thursday</v>
      </c>
      <c r="E2514" s="2" t="str">
        <f t="shared" si="157"/>
        <v>July</v>
      </c>
      <c r="F2514" s="1">
        <f t="shared" si="158"/>
        <v>3</v>
      </c>
      <c r="G2514" s="1">
        <f t="shared" si="159"/>
        <v>2021</v>
      </c>
      <c r="H2514" s="1" t="s">
        <v>53</v>
      </c>
      <c r="I2514" s="1" t="s">
        <v>56</v>
      </c>
      <c r="J2514" s="1" t="s">
        <v>57</v>
      </c>
      <c r="K2514" s="1" t="s">
        <v>21</v>
      </c>
      <c r="L2514" s="1" t="s">
        <v>19</v>
      </c>
      <c r="M2514" s="1">
        <v>65</v>
      </c>
      <c r="N2514" s="1">
        <v>725</v>
      </c>
      <c r="O2514" s="1">
        <v>471250</v>
      </c>
      <c r="P2514" s="1">
        <v>259187.5</v>
      </c>
      <c r="Q2514" s="1">
        <v>0.55000000000000004</v>
      </c>
      <c r="R2514" s="1" t="s">
        <v>27</v>
      </c>
    </row>
    <row r="2515" spans="1:18" x14ac:dyDescent="0.25">
      <c r="A2515" s="1" t="s">
        <v>46</v>
      </c>
      <c r="B2515" s="1">
        <v>1185732</v>
      </c>
      <c r="C2515" s="2">
        <v>44424</v>
      </c>
      <c r="D2515" s="2" t="str">
        <f t="shared" si="156"/>
        <v>Monday</v>
      </c>
      <c r="E2515" s="2" t="str">
        <f t="shared" si="157"/>
        <v>August</v>
      </c>
      <c r="F2515" s="1">
        <f t="shared" si="158"/>
        <v>3</v>
      </c>
      <c r="G2515" s="1">
        <f t="shared" si="159"/>
        <v>2021</v>
      </c>
      <c r="H2515" s="1" t="s">
        <v>53</v>
      </c>
      <c r="I2515" s="1" t="s">
        <v>56</v>
      </c>
      <c r="J2515" s="1" t="s">
        <v>57</v>
      </c>
      <c r="K2515" s="1" t="s">
        <v>18</v>
      </c>
      <c r="L2515" s="1" t="s">
        <v>22</v>
      </c>
      <c r="M2515" s="1">
        <v>60</v>
      </c>
      <c r="N2515" s="1">
        <v>875</v>
      </c>
      <c r="O2515" s="1">
        <v>525000</v>
      </c>
      <c r="P2515" s="1">
        <v>262500</v>
      </c>
      <c r="Q2515" s="1">
        <v>0.5</v>
      </c>
      <c r="R2515" s="1" t="s">
        <v>27</v>
      </c>
    </row>
    <row r="2516" spans="1:18" x14ac:dyDescent="0.25">
      <c r="A2516" s="1" t="s">
        <v>46</v>
      </c>
      <c r="B2516" s="1">
        <v>1185732</v>
      </c>
      <c r="C2516" s="2">
        <v>44424</v>
      </c>
      <c r="D2516" s="2" t="str">
        <f t="shared" si="156"/>
        <v>Monday</v>
      </c>
      <c r="E2516" s="2" t="str">
        <f t="shared" si="157"/>
        <v>August</v>
      </c>
      <c r="F2516" s="1">
        <f t="shared" si="158"/>
        <v>3</v>
      </c>
      <c r="G2516" s="1">
        <f t="shared" si="159"/>
        <v>2021</v>
      </c>
      <c r="H2516" s="1" t="s">
        <v>53</v>
      </c>
      <c r="I2516" s="1" t="s">
        <v>56</v>
      </c>
      <c r="J2516" s="1" t="s">
        <v>57</v>
      </c>
      <c r="K2516" s="1" t="s">
        <v>18</v>
      </c>
      <c r="L2516" s="1" t="s">
        <v>23</v>
      </c>
      <c r="M2516" s="1">
        <v>55</v>
      </c>
      <c r="N2516" s="1">
        <v>650</v>
      </c>
      <c r="O2516" s="1">
        <v>357500</v>
      </c>
      <c r="P2516" s="1">
        <v>143000</v>
      </c>
      <c r="Q2516" s="1">
        <v>0.4</v>
      </c>
      <c r="R2516" s="1" t="s">
        <v>27</v>
      </c>
    </row>
    <row r="2517" spans="1:18" x14ac:dyDescent="0.25">
      <c r="A2517" s="1" t="s">
        <v>46</v>
      </c>
      <c r="B2517" s="1">
        <v>1185732</v>
      </c>
      <c r="C2517" s="2">
        <v>44424</v>
      </c>
      <c r="D2517" s="2" t="str">
        <f t="shared" si="156"/>
        <v>Monday</v>
      </c>
      <c r="E2517" s="2" t="str">
        <f t="shared" si="157"/>
        <v>August</v>
      </c>
      <c r="F2517" s="1">
        <f t="shared" si="158"/>
        <v>3</v>
      </c>
      <c r="G2517" s="1">
        <f t="shared" si="159"/>
        <v>2021</v>
      </c>
      <c r="H2517" s="1" t="s">
        <v>53</v>
      </c>
      <c r="I2517" s="1" t="s">
        <v>56</v>
      </c>
      <c r="J2517" s="1" t="s">
        <v>57</v>
      </c>
      <c r="K2517" s="1" t="s">
        <v>21</v>
      </c>
      <c r="L2517" s="1" t="s">
        <v>22</v>
      </c>
      <c r="M2517" s="1">
        <v>45</v>
      </c>
      <c r="N2517" s="1">
        <v>575</v>
      </c>
      <c r="O2517" s="1">
        <v>258750</v>
      </c>
      <c r="P2517" s="1">
        <v>77625</v>
      </c>
      <c r="Q2517" s="1">
        <v>0.3</v>
      </c>
      <c r="R2517" s="1" t="s">
        <v>27</v>
      </c>
    </row>
    <row r="2518" spans="1:18" x14ac:dyDescent="0.25">
      <c r="A2518" s="1" t="s">
        <v>46</v>
      </c>
      <c r="B2518" s="1">
        <v>1185732</v>
      </c>
      <c r="C2518" s="2">
        <v>44424</v>
      </c>
      <c r="D2518" s="2" t="str">
        <f t="shared" si="156"/>
        <v>Monday</v>
      </c>
      <c r="E2518" s="2" t="str">
        <f t="shared" si="157"/>
        <v>August</v>
      </c>
      <c r="F2518" s="1">
        <f t="shared" si="158"/>
        <v>3</v>
      </c>
      <c r="G2518" s="1">
        <f t="shared" si="159"/>
        <v>2021</v>
      </c>
      <c r="H2518" s="1" t="s">
        <v>53</v>
      </c>
      <c r="I2518" s="1" t="s">
        <v>56</v>
      </c>
      <c r="J2518" s="1" t="s">
        <v>57</v>
      </c>
      <c r="K2518" s="1" t="s">
        <v>21</v>
      </c>
      <c r="L2518" s="1" t="s">
        <v>23</v>
      </c>
      <c r="M2518" s="1">
        <v>35</v>
      </c>
      <c r="N2518" s="1">
        <v>525</v>
      </c>
      <c r="O2518" s="1">
        <v>183750</v>
      </c>
      <c r="P2518" s="1">
        <v>64312.5</v>
      </c>
      <c r="Q2518" s="1">
        <v>0.35</v>
      </c>
      <c r="R2518" s="1" t="s">
        <v>27</v>
      </c>
    </row>
    <row r="2519" spans="1:18" x14ac:dyDescent="0.25">
      <c r="A2519" s="1" t="s">
        <v>46</v>
      </c>
      <c r="B2519" s="1">
        <v>1185732</v>
      </c>
      <c r="C2519" s="2">
        <v>44424</v>
      </c>
      <c r="D2519" s="2" t="str">
        <f t="shared" si="156"/>
        <v>Monday</v>
      </c>
      <c r="E2519" s="2" t="str">
        <f t="shared" si="157"/>
        <v>August</v>
      </c>
      <c r="F2519" s="1">
        <f t="shared" si="158"/>
        <v>3</v>
      </c>
      <c r="G2519" s="1">
        <f t="shared" si="159"/>
        <v>2021</v>
      </c>
      <c r="H2519" s="1" t="s">
        <v>53</v>
      </c>
      <c r="I2519" s="1" t="s">
        <v>56</v>
      </c>
      <c r="J2519" s="1" t="s">
        <v>57</v>
      </c>
      <c r="K2519" s="1" t="s">
        <v>18</v>
      </c>
      <c r="L2519" s="1" t="s">
        <v>19</v>
      </c>
      <c r="M2519" s="1">
        <v>45</v>
      </c>
      <c r="N2519" s="1">
        <v>500</v>
      </c>
      <c r="O2519" s="1">
        <v>225000</v>
      </c>
      <c r="P2519" s="1">
        <v>90000</v>
      </c>
      <c r="Q2519" s="1">
        <v>0.4</v>
      </c>
      <c r="R2519" s="1" t="s">
        <v>27</v>
      </c>
    </row>
    <row r="2520" spans="1:18" x14ac:dyDescent="0.25">
      <c r="A2520" s="1" t="s">
        <v>46</v>
      </c>
      <c r="B2520" s="1">
        <v>1185732</v>
      </c>
      <c r="C2520" s="2">
        <v>44424</v>
      </c>
      <c r="D2520" s="2" t="str">
        <f t="shared" si="156"/>
        <v>Monday</v>
      </c>
      <c r="E2520" s="2" t="str">
        <f t="shared" si="157"/>
        <v>August</v>
      </c>
      <c r="F2520" s="1">
        <f t="shared" si="158"/>
        <v>3</v>
      </c>
      <c r="G2520" s="1">
        <f t="shared" si="159"/>
        <v>2021</v>
      </c>
      <c r="H2520" s="1" t="s">
        <v>53</v>
      </c>
      <c r="I2520" s="1" t="s">
        <v>56</v>
      </c>
      <c r="J2520" s="1" t="s">
        <v>57</v>
      </c>
      <c r="K2520" s="1" t="s">
        <v>21</v>
      </c>
      <c r="L2520" s="1" t="s">
        <v>19</v>
      </c>
      <c r="M2520" s="1">
        <v>50</v>
      </c>
      <c r="N2520" s="1">
        <v>675</v>
      </c>
      <c r="O2520" s="1">
        <v>337500</v>
      </c>
      <c r="P2520" s="1">
        <v>185625</v>
      </c>
      <c r="Q2520" s="1">
        <v>0.55000000000000004</v>
      </c>
      <c r="R2520" s="1" t="s">
        <v>27</v>
      </c>
    </row>
    <row r="2521" spans="1:18" x14ac:dyDescent="0.25">
      <c r="A2521" s="1" t="s">
        <v>46</v>
      </c>
      <c r="B2521" s="1">
        <v>1185732</v>
      </c>
      <c r="C2521" s="2">
        <v>44454</v>
      </c>
      <c r="D2521" s="2" t="str">
        <f t="shared" si="156"/>
        <v>Wednesday</v>
      </c>
      <c r="E2521" s="2" t="str">
        <f t="shared" si="157"/>
        <v>September</v>
      </c>
      <c r="F2521" s="1">
        <f t="shared" si="158"/>
        <v>3</v>
      </c>
      <c r="G2521" s="1">
        <f t="shared" si="159"/>
        <v>2021</v>
      </c>
      <c r="H2521" s="1" t="s">
        <v>53</v>
      </c>
      <c r="I2521" s="1" t="s">
        <v>56</v>
      </c>
      <c r="J2521" s="1" t="s">
        <v>57</v>
      </c>
      <c r="K2521" s="1" t="s">
        <v>18</v>
      </c>
      <c r="L2521" s="1" t="s">
        <v>22</v>
      </c>
      <c r="M2521" s="1">
        <v>45</v>
      </c>
      <c r="N2521" s="1">
        <v>800</v>
      </c>
      <c r="O2521" s="1">
        <v>360000</v>
      </c>
      <c r="P2521" s="1">
        <v>180000</v>
      </c>
      <c r="Q2521" s="1">
        <v>0.5</v>
      </c>
      <c r="R2521" s="1" t="s">
        <v>27</v>
      </c>
    </row>
    <row r="2522" spans="1:18" x14ac:dyDescent="0.25">
      <c r="A2522" s="1" t="s">
        <v>46</v>
      </c>
      <c r="B2522" s="1">
        <v>1185732</v>
      </c>
      <c r="C2522" s="2">
        <v>44454</v>
      </c>
      <c r="D2522" s="2" t="str">
        <f t="shared" si="156"/>
        <v>Wednesday</v>
      </c>
      <c r="E2522" s="2" t="str">
        <f t="shared" si="157"/>
        <v>September</v>
      </c>
      <c r="F2522" s="1">
        <f t="shared" si="158"/>
        <v>3</v>
      </c>
      <c r="G2522" s="1">
        <f t="shared" si="159"/>
        <v>2021</v>
      </c>
      <c r="H2522" s="1" t="s">
        <v>53</v>
      </c>
      <c r="I2522" s="1" t="s">
        <v>56</v>
      </c>
      <c r="J2522" s="1" t="s">
        <v>57</v>
      </c>
      <c r="K2522" s="1" t="s">
        <v>18</v>
      </c>
      <c r="L2522" s="1" t="s">
        <v>23</v>
      </c>
      <c r="M2522" s="1">
        <v>40</v>
      </c>
      <c r="N2522" s="1">
        <v>600</v>
      </c>
      <c r="O2522" s="1">
        <v>240000</v>
      </c>
      <c r="P2522" s="1">
        <v>96000</v>
      </c>
      <c r="Q2522" s="1">
        <v>0.4</v>
      </c>
      <c r="R2522" s="1" t="s">
        <v>27</v>
      </c>
    </row>
    <row r="2523" spans="1:18" x14ac:dyDescent="0.25">
      <c r="A2523" s="1" t="s">
        <v>46</v>
      </c>
      <c r="B2523" s="1">
        <v>1185732</v>
      </c>
      <c r="C2523" s="2">
        <v>44454</v>
      </c>
      <c r="D2523" s="2" t="str">
        <f t="shared" si="156"/>
        <v>Wednesday</v>
      </c>
      <c r="E2523" s="2" t="str">
        <f t="shared" si="157"/>
        <v>September</v>
      </c>
      <c r="F2523" s="1">
        <f t="shared" si="158"/>
        <v>3</v>
      </c>
      <c r="G2523" s="1">
        <f t="shared" si="159"/>
        <v>2021</v>
      </c>
      <c r="H2523" s="1" t="s">
        <v>53</v>
      </c>
      <c r="I2523" s="1" t="s">
        <v>56</v>
      </c>
      <c r="J2523" s="1" t="s">
        <v>57</v>
      </c>
      <c r="K2523" s="1" t="s">
        <v>21</v>
      </c>
      <c r="L2523" s="1" t="s">
        <v>22</v>
      </c>
      <c r="M2523" s="1">
        <v>35</v>
      </c>
      <c r="N2523" s="1">
        <v>500</v>
      </c>
      <c r="O2523" s="1">
        <v>175000</v>
      </c>
      <c r="P2523" s="1">
        <v>52500</v>
      </c>
      <c r="Q2523" s="1">
        <v>0.3</v>
      </c>
      <c r="R2523" s="1" t="s">
        <v>27</v>
      </c>
    </row>
    <row r="2524" spans="1:18" x14ac:dyDescent="0.25">
      <c r="A2524" s="1" t="s">
        <v>46</v>
      </c>
      <c r="B2524" s="1">
        <v>1185732</v>
      </c>
      <c r="C2524" s="2">
        <v>44454</v>
      </c>
      <c r="D2524" s="2" t="str">
        <f t="shared" si="156"/>
        <v>Wednesday</v>
      </c>
      <c r="E2524" s="2" t="str">
        <f t="shared" si="157"/>
        <v>September</v>
      </c>
      <c r="F2524" s="1">
        <f t="shared" si="158"/>
        <v>3</v>
      </c>
      <c r="G2524" s="1">
        <f t="shared" si="159"/>
        <v>2021</v>
      </c>
      <c r="H2524" s="1" t="s">
        <v>53</v>
      </c>
      <c r="I2524" s="1" t="s">
        <v>56</v>
      </c>
      <c r="J2524" s="1" t="s">
        <v>57</v>
      </c>
      <c r="K2524" s="1" t="s">
        <v>21</v>
      </c>
      <c r="L2524" s="1" t="s">
        <v>23</v>
      </c>
      <c r="M2524" s="1">
        <v>35</v>
      </c>
      <c r="N2524" s="1">
        <v>475</v>
      </c>
      <c r="O2524" s="1">
        <v>166250</v>
      </c>
      <c r="P2524" s="1">
        <v>58187.5</v>
      </c>
      <c r="Q2524" s="1">
        <v>0.35</v>
      </c>
      <c r="R2524" s="1" t="s">
        <v>27</v>
      </c>
    </row>
    <row r="2525" spans="1:18" x14ac:dyDescent="0.25">
      <c r="A2525" s="1" t="s">
        <v>46</v>
      </c>
      <c r="B2525" s="1">
        <v>1185732</v>
      </c>
      <c r="C2525" s="2">
        <v>44454</v>
      </c>
      <c r="D2525" s="2" t="str">
        <f t="shared" si="156"/>
        <v>Wednesday</v>
      </c>
      <c r="E2525" s="2" t="str">
        <f t="shared" si="157"/>
        <v>September</v>
      </c>
      <c r="F2525" s="1">
        <f t="shared" si="158"/>
        <v>3</v>
      </c>
      <c r="G2525" s="1">
        <f t="shared" si="159"/>
        <v>2021</v>
      </c>
      <c r="H2525" s="1" t="s">
        <v>53</v>
      </c>
      <c r="I2525" s="1" t="s">
        <v>56</v>
      </c>
      <c r="J2525" s="1" t="s">
        <v>57</v>
      </c>
      <c r="K2525" s="1" t="s">
        <v>18</v>
      </c>
      <c r="L2525" s="1" t="s">
        <v>19</v>
      </c>
      <c r="M2525" s="1">
        <v>45</v>
      </c>
      <c r="N2525" s="1">
        <v>475</v>
      </c>
      <c r="O2525" s="1">
        <v>213750</v>
      </c>
      <c r="P2525" s="1">
        <v>85500</v>
      </c>
      <c r="Q2525" s="1">
        <v>0.4</v>
      </c>
      <c r="R2525" s="1" t="s">
        <v>27</v>
      </c>
    </row>
    <row r="2526" spans="1:18" x14ac:dyDescent="0.25">
      <c r="A2526" s="1" t="s">
        <v>46</v>
      </c>
      <c r="B2526" s="1">
        <v>1185732</v>
      </c>
      <c r="C2526" s="2">
        <v>44454</v>
      </c>
      <c r="D2526" s="2" t="str">
        <f t="shared" si="156"/>
        <v>Wednesday</v>
      </c>
      <c r="E2526" s="2" t="str">
        <f t="shared" si="157"/>
        <v>September</v>
      </c>
      <c r="F2526" s="1">
        <f t="shared" si="158"/>
        <v>3</v>
      </c>
      <c r="G2526" s="1">
        <f t="shared" si="159"/>
        <v>2021</v>
      </c>
      <c r="H2526" s="1" t="s">
        <v>53</v>
      </c>
      <c r="I2526" s="1" t="s">
        <v>56</v>
      </c>
      <c r="J2526" s="1" t="s">
        <v>57</v>
      </c>
      <c r="K2526" s="1" t="s">
        <v>21</v>
      </c>
      <c r="L2526" s="1" t="s">
        <v>19</v>
      </c>
      <c r="M2526" s="1">
        <v>50</v>
      </c>
      <c r="N2526" s="1">
        <v>575</v>
      </c>
      <c r="O2526" s="1">
        <v>287500</v>
      </c>
      <c r="P2526" s="1">
        <v>158125</v>
      </c>
      <c r="Q2526" s="1">
        <v>0.55000000000000004</v>
      </c>
      <c r="R2526" s="1" t="s">
        <v>27</v>
      </c>
    </row>
    <row r="2527" spans="1:18" x14ac:dyDescent="0.25">
      <c r="A2527" s="1" t="s">
        <v>46</v>
      </c>
      <c r="B2527" s="1">
        <v>1185732</v>
      </c>
      <c r="C2527" s="2">
        <v>44486</v>
      </c>
      <c r="D2527" s="2" t="str">
        <f t="shared" si="156"/>
        <v>Sunday</v>
      </c>
      <c r="E2527" s="2" t="str">
        <f t="shared" si="157"/>
        <v>October</v>
      </c>
      <c r="F2527" s="1">
        <f t="shared" si="158"/>
        <v>4</v>
      </c>
      <c r="G2527" s="1">
        <f t="shared" si="159"/>
        <v>2021</v>
      </c>
      <c r="H2527" s="1" t="s">
        <v>53</v>
      </c>
      <c r="I2527" s="1" t="s">
        <v>56</v>
      </c>
      <c r="J2527" s="1" t="s">
        <v>57</v>
      </c>
      <c r="K2527" s="1" t="s">
        <v>18</v>
      </c>
      <c r="L2527" s="1" t="s">
        <v>22</v>
      </c>
      <c r="M2527" s="1">
        <v>50</v>
      </c>
      <c r="N2527" s="1">
        <v>750</v>
      </c>
      <c r="O2527" s="1">
        <v>375000</v>
      </c>
      <c r="P2527" s="1">
        <v>187500</v>
      </c>
      <c r="Q2527" s="1">
        <v>0.5</v>
      </c>
      <c r="R2527" s="1" t="s">
        <v>27</v>
      </c>
    </row>
    <row r="2528" spans="1:18" x14ac:dyDescent="0.25">
      <c r="A2528" s="1" t="s">
        <v>46</v>
      </c>
      <c r="B2528" s="1">
        <v>1185732</v>
      </c>
      <c r="C2528" s="2">
        <v>44486</v>
      </c>
      <c r="D2528" s="2" t="str">
        <f t="shared" si="156"/>
        <v>Sunday</v>
      </c>
      <c r="E2528" s="2" t="str">
        <f t="shared" si="157"/>
        <v>October</v>
      </c>
      <c r="F2528" s="1">
        <f t="shared" si="158"/>
        <v>4</v>
      </c>
      <c r="G2528" s="1">
        <f t="shared" si="159"/>
        <v>2021</v>
      </c>
      <c r="H2528" s="1" t="s">
        <v>53</v>
      </c>
      <c r="I2528" s="1" t="s">
        <v>56</v>
      </c>
      <c r="J2528" s="1" t="s">
        <v>57</v>
      </c>
      <c r="K2528" s="1" t="s">
        <v>18</v>
      </c>
      <c r="L2528" s="1" t="s">
        <v>23</v>
      </c>
      <c r="M2528" s="1">
        <v>40</v>
      </c>
      <c r="N2528" s="1">
        <v>575</v>
      </c>
      <c r="O2528" s="1">
        <v>230000</v>
      </c>
      <c r="P2528" s="1">
        <v>92000</v>
      </c>
      <c r="Q2528" s="1">
        <v>0.4</v>
      </c>
      <c r="R2528" s="1" t="s">
        <v>27</v>
      </c>
    </row>
    <row r="2529" spans="1:18" x14ac:dyDescent="0.25">
      <c r="A2529" s="1" t="s">
        <v>46</v>
      </c>
      <c r="B2529" s="1">
        <v>1185732</v>
      </c>
      <c r="C2529" s="2">
        <v>44486</v>
      </c>
      <c r="D2529" s="2" t="str">
        <f t="shared" si="156"/>
        <v>Sunday</v>
      </c>
      <c r="E2529" s="2" t="str">
        <f t="shared" si="157"/>
        <v>October</v>
      </c>
      <c r="F2529" s="1">
        <f t="shared" si="158"/>
        <v>4</v>
      </c>
      <c r="G2529" s="1">
        <f t="shared" si="159"/>
        <v>2021</v>
      </c>
      <c r="H2529" s="1" t="s">
        <v>53</v>
      </c>
      <c r="I2529" s="1" t="s">
        <v>56</v>
      </c>
      <c r="J2529" s="1" t="s">
        <v>57</v>
      </c>
      <c r="K2529" s="1" t="s">
        <v>21</v>
      </c>
      <c r="L2529" s="1" t="s">
        <v>22</v>
      </c>
      <c r="M2529" s="1">
        <v>40</v>
      </c>
      <c r="N2529" s="1">
        <v>425</v>
      </c>
      <c r="O2529" s="1">
        <v>170000</v>
      </c>
      <c r="P2529" s="1">
        <v>51000</v>
      </c>
      <c r="Q2529" s="1">
        <v>0.3</v>
      </c>
      <c r="R2529" s="1" t="s">
        <v>27</v>
      </c>
    </row>
    <row r="2530" spans="1:18" x14ac:dyDescent="0.25">
      <c r="A2530" s="1" t="s">
        <v>46</v>
      </c>
      <c r="B2530" s="1">
        <v>1185732</v>
      </c>
      <c r="C2530" s="2">
        <v>44486</v>
      </c>
      <c r="D2530" s="2" t="str">
        <f t="shared" si="156"/>
        <v>Sunday</v>
      </c>
      <c r="E2530" s="2" t="str">
        <f t="shared" si="157"/>
        <v>October</v>
      </c>
      <c r="F2530" s="1">
        <f t="shared" si="158"/>
        <v>4</v>
      </c>
      <c r="G2530" s="1">
        <f t="shared" si="159"/>
        <v>2021</v>
      </c>
      <c r="H2530" s="1" t="s">
        <v>53</v>
      </c>
      <c r="I2530" s="1" t="s">
        <v>56</v>
      </c>
      <c r="J2530" s="1" t="s">
        <v>57</v>
      </c>
      <c r="K2530" s="1" t="s">
        <v>21</v>
      </c>
      <c r="L2530" s="1" t="s">
        <v>23</v>
      </c>
      <c r="M2530" s="1">
        <v>40</v>
      </c>
      <c r="N2530" s="1">
        <v>400</v>
      </c>
      <c r="O2530" s="1">
        <v>160000</v>
      </c>
      <c r="P2530" s="1">
        <v>56000</v>
      </c>
      <c r="Q2530" s="1">
        <v>0.35</v>
      </c>
      <c r="R2530" s="1" t="s">
        <v>27</v>
      </c>
    </row>
    <row r="2531" spans="1:18" x14ac:dyDescent="0.25">
      <c r="A2531" s="1" t="s">
        <v>46</v>
      </c>
      <c r="B2531" s="1">
        <v>1185732</v>
      </c>
      <c r="C2531" s="2">
        <v>44486</v>
      </c>
      <c r="D2531" s="2" t="str">
        <f t="shared" si="156"/>
        <v>Sunday</v>
      </c>
      <c r="E2531" s="2" t="str">
        <f t="shared" si="157"/>
        <v>October</v>
      </c>
      <c r="F2531" s="1">
        <f t="shared" si="158"/>
        <v>4</v>
      </c>
      <c r="G2531" s="1">
        <f t="shared" si="159"/>
        <v>2021</v>
      </c>
      <c r="H2531" s="1" t="s">
        <v>53</v>
      </c>
      <c r="I2531" s="1" t="s">
        <v>56</v>
      </c>
      <c r="J2531" s="1" t="s">
        <v>57</v>
      </c>
      <c r="K2531" s="1" t="s">
        <v>18</v>
      </c>
      <c r="L2531" s="1" t="s">
        <v>19</v>
      </c>
      <c r="M2531" s="1">
        <v>50</v>
      </c>
      <c r="N2531" s="1">
        <v>400</v>
      </c>
      <c r="O2531" s="1">
        <v>200000</v>
      </c>
      <c r="P2531" s="1">
        <v>80000</v>
      </c>
      <c r="Q2531" s="1">
        <v>0.4</v>
      </c>
      <c r="R2531" s="1" t="s">
        <v>27</v>
      </c>
    </row>
    <row r="2532" spans="1:18" x14ac:dyDescent="0.25">
      <c r="A2532" s="1" t="s">
        <v>46</v>
      </c>
      <c r="B2532" s="1">
        <v>1185732</v>
      </c>
      <c r="C2532" s="2">
        <v>44486</v>
      </c>
      <c r="D2532" s="2" t="str">
        <f t="shared" si="156"/>
        <v>Sunday</v>
      </c>
      <c r="E2532" s="2" t="str">
        <f t="shared" si="157"/>
        <v>October</v>
      </c>
      <c r="F2532" s="1">
        <f t="shared" si="158"/>
        <v>4</v>
      </c>
      <c r="G2532" s="1">
        <f t="shared" si="159"/>
        <v>2021</v>
      </c>
      <c r="H2532" s="1" t="s">
        <v>53</v>
      </c>
      <c r="I2532" s="1" t="s">
        <v>56</v>
      </c>
      <c r="J2532" s="1" t="s">
        <v>57</v>
      </c>
      <c r="K2532" s="1" t="s">
        <v>21</v>
      </c>
      <c r="L2532" s="1" t="s">
        <v>19</v>
      </c>
      <c r="M2532" s="1">
        <v>55</v>
      </c>
      <c r="N2532" s="1">
        <v>525</v>
      </c>
      <c r="O2532" s="1">
        <v>288750</v>
      </c>
      <c r="P2532" s="1">
        <v>158812.5</v>
      </c>
      <c r="Q2532" s="1">
        <v>0.55000000000000004</v>
      </c>
      <c r="R2532" s="1" t="s">
        <v>27</v>
      </c>
    </row>
    <row r="2533" spans="1:18" x14ac:dyDescent="0.25">
      <c r="A2533" s="1" t="s">
        <v>46</v>
      </c>
      <c r="B2533" s="1">
        <v>1185732</v>
      </c>
      <c r="C2533" s="2">
        <v>44516</v>
      </c>
      <c r="D2533" s="2" t="str">
        <f t="shared" si="156"/>
        <v>Tuesday</v>
      </c>
      <c r="E2533" s="2" t="str">
        <f t="shared" si="157"/>
        <v>November</v>
      </c>
      <c r="F2533" s="1">
        <f t="shared" si="158"/>
        <v>4</v>
      </c>
      <c r="G2533" s="1">
        <f t="shared" si="159"/>
        <v>2021</v>
      </c>
      <c r="H2533" s="1" t="s">
        <v>53</v>
      </c>
      <c r="I2533" s="1" t="s">
        <v>56</v>
      </c>
      <c r="J2533" s="1" t="s">
        <v>57</v>
      </c>
      <c r="K2533" s="1" t="s">
        <v>18</v>
      </c>
      <c r="L2533" s="1" t="s">
        <v>22</v>
      </c>
      <c r="M2533" s="1">
        <v>50</v>
      </c>
      <c r="N2533" s="1">
        <v>675</v>
      </c>
      <c r="O2533" s="1">
        <v>337500</v>
      </c>
      <c r="P2533" s="1">
        <v>168750</v>
      </c>
      <c r="Q2533" s="1">
        <v>0.5</v>
      </c>
      <c r="R2533" s="1" t="s">
        <v>27</v>
      </c>
    </row>
    <row r="2534" spans="1:18" x14ac:dyDescent="0.25">
      <c r="A2534" s="1" t="s">
        <v>46</v>
      </c>
      <c r="B2534" s="1">
        <v>1185732</v>
      </c>
      <c r="C2534" s="2">
        <v>44516</v>
      </c>
      <c r="D2534" s="2" t="str">
        <f t="shared" si="156"/>
        <v>Tuesday</v>
      </c>
      <c r="E2534" s="2" t="str">
        <f t="shared" si="157"/>
        <v>November</v>
      </c>
      <c r="F2534" s="1">
        <f t="shared" si="158"/>
        <v>4</v>
      </c>
      <c r="G2534" s="1">
        <f t="shared" si="159"/>
        <v>2021</v>
      </c>
      <c r="H2534" s="1" t="s">
        <v>53</v>
      </c>
      <c r="I2534" s="1" t="s">
        <v>56</v>
      </c>
      <c r="J2534" s="1" t="s">
        <v>57</v>
      </c>
      <c r="K2534" s="1" t="s">
        <v>18</v>
      </c>
      <c r="L2534" s="1" t="s">
        <v>23</v>
      </c>
      <c r="M2534" s="1">
        <v>45</v>
      </c>
      <c r="N2534" s="1">
        <v>500</v>
      </c>
      <c r="O2534" s="1">
        <v>225000</v>
      </c>
      <c r="P2534" s="1">
        <v>90000</v>
      </c>
      <c r="Q2534" s="1">
        <v>0.4</v>
      </c>
      <c r="R2534" s="1" t="s">
        <v>27</v>
      </c>
    </row>
    <row r="2535" spans="1:18" x14ac:dyDescent="0.25">
      <c r="A2535" s="1" t="s">
        <v>46</v>
      </c>
      <c r="B2535" s="1">
        <v>1185732</v>
      </c>
      <c r="C2535" s="2">
        <v>44516</v>
      </c>
      <c r="D2535" s="2" t="str">
        <f t="shared" si="156"/>
        <v>Tuesday</v>
      </c>
      <c r="E2535" s="2" t="str">
        <f t="shared" si="157"/>
        <v>November</v>
      </c>
      <c r="F2535" s="1">
        <f t="shared" si="158"/>
        <v>4</v>
      </c>
      <c r="G2535" s="1">
        <f t="shared" si="159"/>
        <v>2021</v>
      </c>
      <c r="H2535" s="1" t="s">
        <v>53</v>
      </c>
      <c r="I2535" s="1" t="s">
        <v>56</v>
      </c>
      <c r="J2535" s="1" t="s">
        <v>57</v>
      </c>
      <c r="K2535" s="1" t="s">
        <v>21</v>
      </c>
      <c r="L2535" s="1" t="s">
        <v>22</v>
      </c>
      <c r="M2535" s="1">
        <v>45</v>
      </c>
      <c r="N2535" s="1">
        <v>445</v>
      </c>
      <c r="O2535" s="1">
        <v>200250</v>
      </c>
      <c r="P2535" s="1">
        <v>60075</v>
      </c>
      <c r="Q2535" s="1">
        <v>0.3</v>
      </c>
      <c r="R2535" s="1" t="s">
        <v>27</v>
      </c>
    </row>
    <row r="2536" spans="1:18" x14ac:dyDescent="0.25">
      <c r="A2536" s="1" t="s">
        <v>46</v>
      </c>
      <c r="B2536" s="1">
        <v>1185732</v>
      </c>
      <c r="C2536" s="2">
        <v>44516</v>
      </c>
      <c r="D2536" s="2" t="str">
        <f t="shared" si="156"/>
        <v>Tuesday</v>
      </c>
      <c r="E2536" s="2" t="str">
        <f t="shared" si="157"/>
        <v>November</v>
      </c>
      <c r="F2536" s="1">
        <f t="shared" si="158"/>
        <v>4</v>
      </c>
      <c r="G2536" s="1">
        <f t="shared" si="159"/>
        <v>2021</v>
      </c>
      <c r="H2536" s="1" t="s">
        <v>53</v>
      </c>
      <c r="I2536" s="1" t="s">
        <v>56</v>
      </c>
      <c r="J2536" s="1" t="s">
        <v>57</v>
      </c>
      <c r="K2536" s="1" t="s">
        <v>21</v>
      </c>
      <c r="L2536" s="1" t="s">
        <v>23</v>
      </c>
      <c r="M2536" s="1">
        <v>45</v>
      </c>
      <c r="N2536" s="1">
        <v>475</v>
      </c>
      <c r="O2536" s="1">
        <v>213750</v>
      </c>
      <c r="P2536" s="1">
        <v>74812.5</v>
      </c>
      <c r="Q2536" s="1">
        <v>0.35</v>
      </c>
      <c r="R2536" s="1" t="s">
        <v>27</v>
      </c>
    </row>
    <row r="2537" spans="1:18" x14ac:dyDescent="0.25">
      <c r="A2537" s="1" t="s">
        <v>46</v>
      </c>
      <c r="B2537" s="1">
        <v>1185732</v>
      </c>
      <c r="C2537" s="2">
        <v>44516</v>
      </c>
      <c r="D2537" s="2" t="str">
        <f t="shared" si="156"/>
        <v>Tuesday</v>
      </c>
      <c r="E2537" s="2" t="str">
        <f t="shared" si="157"/>
        <v>November</v>
      </c>
      <c r="F2537" s="1">
        <f t="shared" si="158"/>
        <v>4</v>
      </c>
      <c r="G2537" s="1">
        <f t="shared" si="159"/>
        <v>2021</v>
      </c>
      <c r="H2537" s="1" t="s">
        <v>53</v>
      </c>
      <c r="I2537" s="1" t="s">
        <v>56</v>
      </c>
      <c r="J2537" s="1" t="s">
        <v>57</v>
      </c>
      <c r="K2537" s="1" t="s">
        <v>18</v>
      </c>
      <c r="L2537" s="1" t="s">
        <v>19</v>
      </c>
      <c r="M2537" s="1">
        <v>60</v>
      </c>
      <c r="N2537" s="1">
        <v>450</v>
      </c>
      <c r="O2537" s="1">
        <v>270000</v>
      </c>
      <c r="P2537" s="1">
        <v>108000</v>
      </c>
      <c r="Q2537" s="1">
        <v>0.4</v>
      </c>
      <c r="R2537" s="1" t="s">
        <v>27</v>
      </c>
    </row>
    <row r="2538" spans="1:18" x14ac:dyDescent="0.25">
      <c r="A2538" s="1" t="s">
        <v>46</v>
      </c>
      <c r="B2538" s="1">
        <v>1185732</v>
      </c>
      <c r="C2538" s="2">
        <v>44516</v>
      </c>
      <c r="D2538" s="2" t="str">
        <f t="shared" si="156"/>
        <v>Tuesday</v>
      </c>
      <c r="E2538" s="2" t="str">
        <f t="shared" si="157"/>
        <v>November</v>
      </c>
      <c r="F2538" s="1">
        <f t="shared" si="158"/>
        <v>4</v>
      </c>
      <c r="G2538" s="1">
        <f t="shared" si="159"/>
        <v>2021</v>
      </c>
      <c r="H2538" s="1" t="s">
        <v>53</v>
      </c>
      <c r="I2538" s="1" t="s">
        <v>56</v>
      </c>
      <c r="J2538" s="1" t="s">
        <v>57</v>
      </c>
      <c r="K2538" s="1" t="s">
        <v>21</v>
      </c>
      <c r="L2538" s="1" t="s">
        <v>19</v>
      </c>
      <c r="M2538" s="1">
        <v>65</v>
      </c>
      <c r="N2538" s="1">
        <v>625</v>
      </c>
      <c r="O2538" s="1">
        <v>406250</v>
      </c>
      <c r="P2538" s="1">
        <v>223437.5</v>
      </c>
      <c r="Q2538" s="1">
        <v>0.55000000000000004</v>
      </c>
      <c r="R2538" s="1" t="s">
        <v>27</v>
      </c>
    </row>
    <row r="2539" spans="1:18" x14ac:dyDescent="0.25">
      <c r="A2539" s="1" t="s">
        <v>46</v>
      </c>
      <c r="B2539" s="1">
        <v>1185732</v>
      </c>
      <c r="C2539" s="2">
        <v>44545</v>
      </c>
      <c r="D2539" s="2" t="str">
        <f t="shared" si="156"/>
        <v>Wednesday</v>
      </c>
      <c r="E2539" s="2" t="str">
        <f t="shared" si="157"/>
        <v>December</v>
      </c>
      <c r="F2539" s="1">
        <f t="shared" si="158"/>
        <v>4</v>
      </c>
      <c r="G2539" s="1">
        <f t="shared" si="159"/>
        <v>2021</v>
      </c>
      <c r="H2539" s="1" t="s">
        <v>53</v>
      </c>
      <c r="I2539" s="1" t="s">
        <v>56</v>
      </c>
      <c r="J2539" s="1" t="s">
        <v>57</v>
      </c>
      <c r="K2539" s="1" t="s">
        <v>18</v>
      </c>
      <c r="L2539" s="1" t="s">
        <v>22</v>
      </c>
      <c r="M2539" s="1">
        <v>60</v>
      </c>
      <c r="N2539" s="1">
        <v>850</v>
      </c>
      <c r="O2539" s="1">
        <v>510000</v>
      </c>
      <c r="P2539" s="1">
        <v>255000</v>
      </c>
      <c r="Q2539" s="1">
        <v>0.5</v>
      </c>
      <c r="R2539" s="1" t="s">
        <v>27</v>
      </c>
    </row>
    <row r="2540" spans="1:18" x14ac:dyDescent="0.25">
      <c r="A2540" s="1" t="s">
        <v>46</v>
      </c>
      <c r="B2540" s="1">
        <v>1185732</v>
      </c>
      <c r="C2540" s="2">
        <v>44545</v>
      </c>
      <c r="D2540" s="2" t="str">
        <f t="shared" si="156"/>
        <v>Wednesday</v>
      </c>
      <c r="E2540" s="2" t="str">
        <f t="shared" si="157"/>
        <v>December</v>
      </c>
      <c r="F2540" s="1">
        <f t="shared" si="158"/>
        <v>4</v>
      </c>
      <c r="G2540" s="1">
        <f t="shared" si="159"/>
        <v>2021</v>
      </c>
      <c r="H2540" s="1" t="s">
        <v>53</v>
      </c>
      <c r="I2540" s="1" t="s">
        <v>56</v>
      </c>
      <c r="J2540" s="1" t="s">
        <v>57</v>
      </c>
      <c r="K2540" s="1" t="s">
        <v>18</v>
      </c>
      <c r="L2540" s="1" t="s">
        <v>23</v>
      </c>
      <c r="M2540" s="1">
        <v>50</v>
      </c>
      <c r="N2540" s="1">
        <v>650</v>
      </c>
      <c r="O2540" s="1">
        <v>325000</v>
      </c>
      <c r="P2540" s="1">
        <v>130000</v>
      </c>
      <c r="Q2540" s="1">
        <v>0.4</v>
      </c>
      <c r="R2540" s="1" t="s">
        <v>27</v>
      </c>
    </row>
    <row r="2541" spans="1:18" x14ac:dyDescent="0.25">
      <c r="A2541" s="1" t="s">
        <v>46</v>
      </c>
      <c r="B2541" s="1">
        <v>1185732</v>
      </c>
      <c r="C2541" s="2">
        <v>44244</v>
      </c>
      <c r="D2541" s="2" t="str">
        <f t="shared" si="156"/>
        <v>Wednesday</v>
      </c>
      <c r="E2541" s="2" t="str">
        <f t="shared" si="157"/>
        <v>February</v>
      </c>
      <c r="F2541" s="1">
        <f t="shared" si="158"/>
        <v>1</v>
      </c>
      <c r="G2541" s="1">
        <f t="shared" si="159"/>
        <v>2021</v>
      </c>
      <c r="H2541" s="1" t="s">
        <v>53</v>
      </c>
      <c r="I2541" s="1" t="s">
        <v>56</v>
      </c>
      <c r="J2541" s="1" t="s">
        <v>57</v>
      </c>
      <c r="K2541" s="1" t="s">
        <v>21</v>
      </c>
      <c r="L2541" s="1" t="s">
        <v>23</v>
      </c>
      <c r="M2541" s="1">
        <v>28</v>
      </c>
      <c r="N2541" s="1">
        <v>109</v>
      </c>
      <c r="O2541" s="1">
        <v>3052</v>
      </c>
      <c r="P2541" s="1">
        <v>1495.48</v>
      </c>
      <c r="Q2541" s="1">
        <v>0.49</v>
      </c>
      <c r="R2541" s="1" t="s">
        <v>24</v>
      </c>
    </row>
    <row r="2542" spans="1:18" x14ac:dyDescent="0.25">
      <c r="A2542" s="1" t="s">
        <v>46</v>
      </c>
      <c r="B2542" s="1">
        <v>1185732</v>
      </c>
      <c r="C2542" s="2">
        <v>44244</v>
      </c>
      <c r="D2542" s="2" t="str">
        <f t="shared" si="156"/>
        <v>Wednesday</v>
      </c>
      <c r="E2542" s="2" t="str">
        <f t="shared" si="157"/>
        <v>February</v>
      </c>
      <c r="F2542" s="1">
        <f t="shared" si="158"/>
        <v>1</v>
      </c>
      <c r="G2542" s="1">
        <f t="shared" si="159"/>
        <v>2021</v>
      </c>
      <c r="H2542" s="1" t="s">
        <v>53</v>
      </c>
      <c r="I2542" s="1" t="s">
        <v>56</v>
      </c>
      <c r="J2542" s="1" t="s">
        <v>57</v>
      </c>
      <c r="K2542" s="1" t="s">
        <v>18</v>
      </c>
      <c r="L2542" s="1" t="s">
        <v>19</v>
      </c>
      <c r="M2542" s="1">
        <v>41</v>
      </c>
      <c r="N2542" s="1">
        <v>126</v>
      </c>
      <c r="O2542" s="1">
        <v>5166</v>
      </c>
      <c r="P2542" s="1">
        <v>2841.3</v>
      </c>
      <c r="Q2542" s="1">
        <v>0.55000000000000004</v>
      </c>
      <c r="R2542" s="1" t="s">
        <v>24</v>
      </c>
    </row>
    <row r="2543" spans="1:18" x14ac:dyDescent="0.25">
      <c r="A2543" s="1" t="s">
        <v>46</v>
      </c>
      <c r="B2543" s="1">
        <v>1185732</v>
      </c>
      <c r="C2543" s="2">
        <v>44244</v>
      </c>
      <c r="D2543" s="2" t="str">
        <f t="shared" si="156"/>
        <v>Wednesday</v>
      </c>
      <c r="E2543" s="2" t="str">
        <f t="shared" si="157"/>
        <v>February</v>
      </c>
      <c r="F2543" s="1">
        <f t="shared" si="158"/>
        <v>1</v>
      </c>
      <c r="G2543" s="1">
        <f t="shared" si="159"/>
        <v>2021</v>
      </c>
      <c r="H2543" s="1" t="s">
        <v>53</v>
      </c>
      <c r="I2543" s="1" t="s">
        <v>56</v>
      </c>
      <c r="J2543" s="1" t="s">
        <v>57</v>
      </c>
      <c r="K2543" s="1" t="s">
        <v>21</v>
      </c>
      <c r="L2543" s="1" t="s">
        <v>19</v>
      </c>
      <c r="M2543" s="1">
        <v>33</v>
      </c>
      <c r="N2543" s="1">
        <v>138</v>
      </c>
      <c r="O2543" s="1">
        <v>4554</v>
      </c>
      <c r="P2543" s="1">
        <v>3051.18</v>
      </c>
      <c r="Q2543" s="1">
        <v>0.67</v>
      </c>
      <c r="R2543" s="1" t="s">
        <v>24</v>
      </c>
    </row>
    <row r="2544" spans="1:18" x14ac:dyDescent="0.25">
      <c r="A2544" s="1" t="s">
        <v>46</v>
      </c>
      <c r="B2544" s="1">
        <v>1185732</v>
      </c>
      <c r="C2544" s="2">
        <v>44270</v>
      </c>
      <c r="D2544" s="2" t="str">
        <f t="shared" si="156"/>
        <v>Monday</v>
      </c>
      <c r="E2544" s="2" t="str">
        <f t="shared" si="157"/>
        <v>March</v>
      </c>
      <c r="F2544" s="1">
        <f t="shared" si="158"/>
        <v>1</v>
      </c>
      <c r="G2544" s="1">
        <f t="shared" si="159"/>
        <v>2021</v>
      </c>
      <c r="H2544" s="1" t="s">
        <v>53</v>
      </c>
      <c r="I2544" s="1" t="s">
        <v>56</v>
      </c>
      <c r="J2544" s="1" t="s">
        <v>57</v>
      </c>
      <c r="K2544" s="1" t="s">
        <v>18</v>
      </c>
      <c r="L2544" s="1" t="s">
        <v>22</v>
      </c>
      <c r="M2544" s="1">
        <v>34</v>
      </c>
      <c r="N2544" s="1">
        <v>216</v>
      </c>
      <c r="O2544" s="1">
        <v>7344</v>
      </c>
      <c r="P2544" s="1">
        <v>4479.84</v>
      </c>
      <c r="Q2544" s="1">
        <v>0.61</v>
      </c>
      <c r="R2544" s="1" t="s">
        <v>24</v>
      </c>
    </row>
    <row r="2545" spans="1:18" x14ac:dyDescent="0.25">
      <c r="A2545" s="1" t="s">
        <v>46</v>
      </c>
      <c r="B2545" s="1">
        <v>1185732</v>
      </c>
      <c r="C2545" s="2">
        <v>44270</v>
      </c>
      <c r="D2545" s="2" t="str">
        <f t="shared" si="156"/>
        <v>Monday</v>
      </c>
      <c r="E2545" s="2" t="str">
        <f t="shared" si="157"/>
        <v>March</v>
      </c>
      <c r="F2545" s="1">
        <f t="shared" si="158"/>
        <v>1</v>
      </c>
      <c r="G2545" s="1">
        <f t="shared" si="159"/>
        <v>2021</v>
      </c>
      <c r="H2545" s="1" t="s">
        <v>53</v>
      </c>
      <c r="I2545" s="1" t="s">
        <v>56</v>
      </c>
      <c r="J2545" s="1" t="s">
        <v>57</v>
      </c>
      <c r="K2545" s="1" t="s">
        <v>18</v>
      </c>
      <c r="L2545" s="1" t="s">
        <v>23</v>
      </c>
      <c r="M2545" s="1">
        <v>32</v>
      </c>
      <c r="N2545" s="1">
        <v>126</v>
      </c>
      <c r="O2545" s="1">
        <v>4032</v>
      </c>
      <c r="P2545" s="1">
        <v>2177.2800000000002</v>
      </c>
      <c r="Q2545" s="1">
        <v>0.54</v>
      </c>
      <c r="R2545" s="1" t="s">
        <v>24</v>
      </c>
    </row>
    <row r="2546" spans="1:18" x14ac:dyDescent="0.25">
      <c r="A2546" s="1" t="s">
        <v>46</v>
      </c>
      <c r="B2546" s="1">
        <v>1185732</v>
      </c>
      <c r="C2546" s="2">
        <v>44270</v>
      </c>
      <c r="D2546" s="2" t="str">
        <f t="shared" si="156"/>
        <v>Monday</v>
      </c>
      <c r="E2546" s="2" t="str">
        <f t="shared" si="157"/>
        <v>March</v>
      </c>
      <c r="F2546" s="1">
        <f t="shared" si="158"/>
        <v>1</v>
      </c>
      <c r="G2546" s="1">
        <f t="shared" si="159"/>
        <v>2021</v>
      </c>
      <c r="H2546" s="1" t="s">
        <v>53</v>
      </c>
      <c r="I2546" s="1" t="s">
        <v>56</v>
      </c>
      <c r="J2546" s="1" t="s">
        <v>57</v>
      </c>
      <c r="K2546" s="1" t="s">
        <v>21</v>
      </c>
      <c r="L2546" s="1" t="s">
        <v>22</v>
      </c>
      <c r="M2546" s="1">
        <v>25</v>
      </c>
      <c r="N2546" s="1">
        <v>124</v>
      </c>
      <c r="O2546" s="1">
        <v>3100</v>
      </c>
      <c r="P2546" s="1">
        <v>1240</v>
      </c>
      <c r="Q2546" s="1">
        <v>0.4</v>
      </c>
      <c r="R2546" s="1" t="s">
        <v>24</v>
      </c>
    </row>
    <row r="2547" spans="1:18" x14ac:dyDescent="0.25">
      <c r="A2547" s="1" t="s">
        <v>46</v>
      </c>
      <c r="B2547" s="1">
        <v>1185732</v>
      </c>
      <c r="C2547" s="2">
        <v>44270</v>
      </c>
      <c r="D2547" s="2" t="str">
        <f t="shared" si="156"/>
        <v>Monday</v>
      </c>
      <c r="E2547" s="2" t="str">
        <f t="shared" si="157"/>
        <v>March</v>
      </c>
      <c r="F2547" s="1">
        <f t="shared" si="158"/>
        <v>1</v>
      </c>
      <c r="G2547" s="1">
        <f t="shared" si="159"/>
        <v>2021</v>
      </c>
      <c r="H2547" s="1" t="s">
        <v>53</v>
      </c>
      <c r="I2547" s="1" t="s">
        <v>56</v>
      </c>
      <c r="J2547" s="1" t="s">
        <v>57</v>
      </c>
      <c r="K2547" s="1" t="s">
        <v>21</v>
      </c>
      <c r="L2547" s="1" t="s">
        <v>23</v>
      </c>
      <c r="M2547" s="1">
        <v>29</v>
      </c>
      <c r="N2547" s="1">
        <v>91</v>
      </c>
      <c r="O2547" s="1">
        <v>2639</v>
      </c>
      <c r="P2547" s="1">
        <v>1266.72</v>
      </c>
      <c r="Q2547" s="1">
        <v>0.48</v>
      </c>
      <c r="R2547" s="1" t="s">
        <v>24</v>
      </c>
    </row>
    <row r="2548" spans="1:18" x14ac:dyDescent="0.25">
      <c r="A2548" s="1" t="s">
        <v>46</v>
      </c>
      <c r="B2548" s="1">
        <v>1185732</v>
      </c>
      <c r="C2548" s="2">
        <v>44270</v>
      </c>
      <c r="D2548" s="2" t="str">
        <f t="shared" si="156"/>
        <v>Monday</v>
      </c>
      <c r="E2548" s="2" t="str">
        <f t="shared" si="157"/>
        <v>March</v>
      </c>
      <c r="F2548" s="1">
        <f t="shared" si="158"/>
        <v>1</v>
      </c>
      <c r="G2548" s="1">
        <f t="shared" si="159"/>
        <v>2021</v>
      </c>
      <c r="H2548" s="1" t="s">
        <v>53</v>
      </c>
      <c r="I2548" s="1" t="s">
        <v>56</v>
      </c>
      <c r="J2548" s="1" t="s">
        <v>57</v>
      </c>
      <c r="K2548" s="1" t="s">
        <v>18</v>
      </c>
      <c r="L2548" s="1" t="s">
        <v>19</v>
      </c>
      <c r="M2548" s="1">
        <v>43</v>
      </c>
      <c r="N2548" s="1">
        <v>94</v>
      </c>
      <c r="O2548" s="1">
        <v>4042</v>
      </c>
      <c r="P2548" s="1">
        <v>2101.84</v>
      </c>
      <c r="Q2548" s="1">
        <v>0.52</v>
      </c>
      <c r="R2548" s="1" t="s">
        <v>24</v>
      </c>
    </row>
    <row r="2549" spans="1:18" x14ac:dyDescent="0.25">
      <c r="A2549" s="1" t="s">
        <v>46</v>
      </c>
      <c r="B2549" s="1">
        <v>1185732</v>
      </c>
      <c r="C2549" s="2">
        <v>44270</v>
      </c>
      <c r="D2549" s="2" t="str">
        <f t="shared" si="156"/>
        <v>Monday</v>
      </c>
      <c r="E2549" s="2" t="str">
        <f t="shared" si="157"/>
        <v>March</v>
      </c>
      <c r="F2549" s="1">
        <f t="shared" si="158"/>
        <v>1</v>
      </c>
      <c r="G2549" s="1">
        <f t="shared" si="159"/>
        <v>2021</v>
      </c>
      <c r="H2549" s="1" t="s">
        <v>53</v>
      </c>
      <c r="I2549" s="1" t="s">
        <v>56</v>
      </c>
      <c r="J2549" s="1" t="s">
        <v>57</v>
      </c>
      <c r="K2549" s="1" t="s">
        <v>21</v>
      </c>
      <c r="L2549" s="1" t="s">
        <v>19</v>
      </c>
      <c r="M2549" s="1">
        <v>33</v>
      </c>
      <c r="N2549" s="1">
        <v>143</v>
      </c>
      <c r="O2549" s="1">
        <v>4719</v>
      </c>
      <c r="P2549" s="1">
        <v>3256.11</v>
      </c>
      <c r="Q2549" s="1">
        <v>0.69</v>
      </c>
      <c r="R2549" s="1" t="s">
        <v>24</v>
      </c>
    </row>
    <row r="2550" spans="1:18" x14ac:dyDescent="0.25">
      <c r="A2550" s="1" t="s">
        <v>46</v>
      </c>
      <c r="B2550" s="1">
        <v>1185732</v>
      </c>
      <c r="C2550" s="2">
        <v>44302</v>
      </c>
      <c r="D2550" s="2" t="str">
        <f t="shared" si="156"/>
        <v>Friday</v>
      </c>
      <c r="E2550" s="2" t="str">
        <f t="shared" si="157"/>
        <v>April</v>
      </c>
      <c r="F2550" s="1">
        <f t="shared" si="158"/>
        <v>2</v>
      </c>
      <c r="G2550" s="1">
        <f t="shared" si="159"/>
        <v>2021</v>
      </c>
      <c r="H2550" s="1" t="s">
        <v>53</v>
      </c>
      <c r="I2550" s="1" t="s">
        <v>56</v>
      </c>
      <c r="J2550" s="1" t="s">
        <v>57</v>
      </c>
      <c r="K2550" s="1" t="s">
        <v>18</v>
      </c>
      <c r="L2550" s="1" t="s">
        <v>22</v>
      </c>
      <c r="M2550" s="1">
        <v>32</v>
      </c>
      <c r="N2550" s="1">
        <v>181</v>
      </c>
      <c r="O2550" s="1">
        <v>5792</v>
      </c>
      <c r="P2550" s="1">
        <v>3475.2</v>
      </c>
      <c r="Q2550" s="1">
        <v>0.6</v>
      </c>
      <c r="R2550" s="1" t="s">
        <v>24</v>
      </c>
    </row>
    <row r="2551" spans="1:18" x14ac:dyDescent="0.25">
      <c r="A2551" s="1" t="s">
        <v>46</v>
      </c>
      <c r="B2551" s="1">
        <v>1185732</v>
      </c>
      <c r="C2551" s="2">
        <v>44302</v>
      </c>
      <c r="D2551" s="2" t="str">
        <f t="shared" si="156"/>
        <v>Friday</v>
      </c>
      <c r="E2551" s="2" t="str">
        <f t="shared" si="157"/>
        <v>April</v>
      </c>
      <c r="F2551" s="1">
        <f t="shared" si="158"/>
        <v>2</v>
      </c>
      <c r="G2551" s="1">
        <f t="shared" si="159"/>
        <v>2021</v>
      </c>
      <c r="H2551" s="1" t="s">
        <v>53</v>
      </c>
      <c r="I2551" s="1" t="s">
        <v>56</v>
      </c>
      <c r="J2551" s="1" t="s">
        <v>57</v>
      </c>
      <c r="K2551" s="1" t="s">
        <v>18</v>
      </c>
      <c r="L2551" s="1" t="s">
        <v>23</v>
      </c>
      <c r="M2551" s="1">
        <v>38</v>
      </c>
      <c r="N2551" s="1">
        <v>111</v>
      </c>
      <c r="O2551" s="1">
        <v>4218</v>
      </c>
      <c r="P2551" s="1">
        <v>2235.54</v>
      </c>
      <c r="Q2551" s="1">
        <v>0.53</v>
      </c>
      <c r="R2551" s="1" t="s">
        <v>24</v>
      </c>
    </row>
    <row r="2552" spans="1:18" x14ac:dyDescent="0.25">
      <c r="A2552" s="1" t="s">
        <v>46</v>
      </c>
      <c r="B2552" s="1">
        <v>1185732</v>
      </c>
      <c r="C2552" s="2">
        <v>44302</v>
      </c>
      <c r="D2552" s="2" t="str">
        <f t="shared" si="156"/>
        <v>Friday</v>
      </c>
      <c r="E2552" s="2" t="str">
        <f t="shared" si="157"/>
        <v>April</v>
      </c>
      <c r="F2552" s="1">
        <f t="shared" si="158"/>
        <v>2</v>
      </c>
      <c r="G2552" s="1">
        <f t="shared" si="159"/>
        <v>2021</v>
      </c>
      <c r="H2552" s="1" t="s">
        <v>53</v>
      </c>
      <c r="I2552" s="1" t="s">
        <v>56</v>
      </c>
      <c r="J2552" s="1" t="s">
        <v>57</v>
      </c>
      <c r="K2552" s="1" t="s">
        <v>21</v>
      </c>
      <c r="L2552" s="1" t="s">
        <v>22</v>
      </c>
      <c r="M2552" s="1">
        <v>27</v>
      </c>
      <c r="N2552" s="1">
        <v>135</v>
      </c>
      <c r="O2552" s="1">
        <v>3645</v>
      </c>
      <c r="P2552" s="1">
        <v>1530.9</v>
      </c>
      <c r="Q2552" s="1">
        <v>0.42</v>
      </c>
      <c r="R2552" s="1" t="s">
        <v>24</v>
      </c>
    </row>
    <row r="2553" spans="1:18" x14ac:dyDescent="0.25">
      <c r="A2553" s="1" t="s">
        <v>46</v>
      </c>
      <c r="B2553" s="1">
        <v>1185732</v>
      </c>
      <c r="C2553" s="2">
        <v>44302</v>
      </c>
      <c r="D2553" s="2" t="str">
        <f t="shared" si="156"/>
        <v>Friday</v>
      </c>
      <c r="E2553" s="2" t="str">
        <f t="shared" si="157"/>
        <v>April</v>
      </c>
      <c r="F2553" s="1">
        <f t="shared" si="158"/>
        <v>2</v>
      </c>
      <c r="G2553" s="1">
        <f t="shared" si="159"/>
        <v>2021</v>
      </c>
      <c r="H2553" s="1" t="s">
        <v>53</v>
      </c>
      <c r="I2553" s="1" t="s">
        <v>56</v>
      </c>
      <c r="J2553" s="1" t="s">
        <v>57</v>
      </c>
      <c r="K2553" s="1" t="s">
        <v>21</v>
      </c>
      <c r="L2553" s="1" t="s">
        <v>23</v>
      </c>
      <c r="M2553" s="1">
        <v>32</v>
      </c>
      <c r="N2553" s="1">
        <v>109</v>
      </c>
      <c r="O2553" s="1">
        <v>3488</v>
      </c>
      <c r="P2553" s="1">
        <v>1604.48</v>
      </c>
      <c r="Q2553" s="1">
        <v>0.46</v>
      </c>
      <c r="R2553" s="1" t="s">
        <v>24</v>
      </c>
    </row>
    <row r="2554" spans="1:18" x14ac:dyDescent="0.25">
      <c r="A2554" s="1" t="s">
        <v>46</v>
      </c>
      <c r="B2554" s="1">
        <v>1185732</v>
      </c>
      <c r="C2554" s="2">
        <v>44302</v>
      </c>
      <c r="D2554" s="2" t="str">
        <f t="shared" si="156"/>
        <v>Friday</v>
      </c>
      <c r="E2554" s="2" t="str">
        <f t="shared" si="157"/>
        <v>April</v>
      </c>
      <c r="F2554" s="1">
        <f t="shared" si="158"/>
        <v>2</v>
      </c>
      <c r="G2554" s="1">
        <f t="shared" si="159"/>
        <v>2021</v>
      </c>
      <c r="H2554" s="1" t="s">
        <v>53</v>
      </c>
      <c r="I2554" s="1" t="s">
        <v>56</v>
      </c>
      <c r="J2554" s="1" t="s">
        <v>57</v>
      </c>
      <c r="K2554" s="1" t="s">
        <v>18</v>
      </c>
      <c r="L2554" s="1" t="s">
        <v>19</v>
      </c>
      <c r="M2554" s="1">
        <v>45</v>
      </c>
      <c r="N2554" s="1">
        <v>120</v>
      </c>
      <c r="O2554" s="1">
        <v>5400</v>
      </c>
      <c r="P2554" s="1">
        <v>2700</v>
      </c>
      <c r="Q2554" s="1">
        <v>0.5</v>
      </c>
      <c r="R2554" s="1" t="s">
        <v>24</v>
      </c>
    </row>
    <row r="2555" spans="1:18" x14ac:dyDescent="0.25">
      <c r="A2555" s="1" t="s">
        <v>46</v>
      </c>
      <c r="B2555" s="1">
        <v>1185732</v>
      </c>
      <c r="C2555" s="2">
        <v>44302</v>
      </c>
      <c r="D2555" s="2" t="str">
        <f t="shared" si="156"/>
        <v>Friday</v>
      </c>
      <c r="E2555" s="2" t="str">
        <f t="shared" si="157"/>
        <v>April</v>
      </c>
      <c r="F2555" s="1">
        <f t="shared" si="158"/>
        <v>2</v>
      </c>
      <c r="G2555" s="1">
        <f t="shared" si="159"/>
        <v>2021</v>
      </c>
      <c r="H2555" s="1" t="s">
        <v>53</v>
      </c>
      <c r="I2555" s="1" t="s">
        <v>56</v>
      </c>
      <c r="J2555" s="1" t="s">
        <v>57</v>
      </c>
      <c r="K2555" s="1" t="s">
        <v>21</v>
      </c>
      <c r="L2555" s="1" t="s">
        <v>19</v>
      </c>
      <c r="M2555" s="1">
        <v>37</v>
      </c>
      <c r="N2555" s="1">
        <v>152</v>
      </c>
      <c r="O2555" s="1">
        <v>5624</v>
      </c>
      <c r="P2555" s="1">
        <v>3880.56</v>
      </c>
      <c r="Q2555" s="1">
        <v>0.69</v>
      </c>
      <c r="R2555" s="1" t="s">
        <v>24</v>
      </c>
    </row>
    <row r="2556" spans="1:18" x14ac:dyDescent="0.25">
      <c r="A2556" s="1" t="s">
        <v>46</v>
      </c>
      <c r="B2556" s="1">
        <v>1185732</v>
      </c>
      <c r="C2556" s="2">
        <v>44331</v>
      </c>
      <c r="D2556" s="2" t="str">
        <f t="shared" si="156"/>
        <v>Saturday</v>
      </c>
      <c r="E2556" s="2" t="str">
        <f t="shared" si="157"/>
        <v>May</v>
      </c>
      <c r="F2556" s="1">
        <f t="shared" si="158"/>
        <v>2</v>
      </c>
      <c r="G2556" s="1">
        <f t="shared" si="159"/>
        <v>2021</v>
      </c>
      <c r="H2556" s="1" t="s">
        <v>53</v>
      </c>
      <c r="I2556" s="1" t="s">
        <v>56</v>
      </c>
      <c r="J2556" s="1" t="s">
        <v>57</v>
      </c>
      <c r="K2556" s="1" t="s">
        <v>18</v>
      </c>
      <c r="L2556" s="1" t="s">
        <v>22</v>
      </c>
      <c r="M2556" s="1">
        <v>48</v>
      </c>
      <c r="N2556" s="1">
        <v>207</v>
      </c>
      <c r="O2556" s="1">
        <v>9936</v>
      </c>
      <c r="P2556" s="1">
        <v>6060.96</v>
      </c>
      <c r="Q2556" s="1">
        <v>0.61</v>
      </c>
      <c r="R2556" s="1" t="s">
        <v>24</v>
      </c>
    </row>
    <row r="2557" spans="1:18" x14ac:dyDescent="0.25">
      <c r="A2557" s="1" t="s">
        <v>46</v>
      </c>
      <c r="B2557" s="1">
        <v>1185732</v>
      </c>
      <c r="C2557" s="2">
        <v>44331</v>
      </c>
      <c r="D2557" s="2" t="str">
        <f t="shared" si="156"/>
        <v>Saturday</v>
      </c>
      <c r="E2557" s="2" t="str">
        <f t="shared" si="157"/>
        <v>May</v>
      </c>
      <c r="F2557" s="1">
        <f t="shared" si="158"/>
        <v>2</v>
      </c>
      <c r="G2557" s="1">
        <f t="shared" si="159"/>
        <v>2021</v>
      </c>
      <c r="H2557" s="1" t="s">
        <v>53</v>
      </c>
      <c r="I2557" s="1" t="s">
        <v>56</v>
      </c>
      <c r="J2557" s="1" t="s">
        <v>57</v>
      </c>
      <c r="K2557" s="1" t="s">
        <v>18</v>
      </c>
      <c r="L2557" s="1" t="s">
        <v>23</v>
      </c>
      <c r="M2557" s="1">
        <v>47</v>
      </c>
      <c r="N2557" s="1">
        <v>150</v>
      </c>
      <c r="O2557" s="1">
        <v>7050</v>
      </c>
      <c r="P2557" s="1">
        <v>3877.5</v>
      </c>
      <c r="Q2557" s="1">
        <v>0.55000000000000004</v>
      </c>
      <c r="R2557" s="1" t="s">
        <v>24</v>
      </c>
    </row>
    <row r="2558" spans="1:18" x14ac:dyDescent="0.25">
      <c r="A2558" s="1" t="s">
        <v>46</v>
      </c>
      <c r="B2558" s="1">
        <v>1185732</v>
      </c>
      <c r="C2558" s="2">
        <v>44331</v>
      </c>
      <c r="D2558" s="2" t="str">
        <f t="shared" si="156"/>
        <v>Saturday</v>
      </c>
      <c r="E2558" s="2" t="str">
        <f t="shared" si="157"/>
        <v>May</v>
      </c>
      <c r="F2558" s="1">
        <f t="shared" si="158"/>
        <v>2</v>
      </c>
      <c r="G2558" s="1">
        <f t="shared" si="159"/>
        <v>2021</v>
      </c>
      <c r="H2558" s="1" t="s">
        <v>53</v>
      </c>
      <c r="I2558" s="1" t="s">
        <v>56</v>
      </c>
      <c r="J2558" s="1" t="s">
        <v>57</v>
      </c>
      <c r="K2558" s="1" t="s">
        <v>21</v>
      </c>
      <c r="L2558" s="1" t="s">
        <v>22</v>
      </c>
      <c r="M2558" s="1">
        <v>44</v>
      </c>
      <c r="N2558" s="1">
        <v>133</v>
      </c>
      <c r="O2558" s="1">
        <v>5852</v>
      </c>
      <c r="P2558" s="1">
        <v>2340.8000000000002</v>
      </c>
      <c r="Q2558" s="1">
        <v>0.4</v>
      </c>
      <c r="R2558" s="1" t="s">
        <v>24</v>
      </c>
    </row>
    <row r="2559" spans="1:18" x14ac:dyDescent="0.25">
      <c r="A2559" s="1" t="s">
        <v>46</v>
      </c>
      <c r="B2559" s="1">
        <v>1185732</v>
      </c>
      <c r="C2559" s="2">
        <v>44331</v>
      </c>
      <c r="D2559" s="2" t="str">
        <f t="shared" si="156"/>
        <v>Saturday</v>
      </c>
      <c r="E2559" s="2" t="str">
        <f t="shared" si="157"/>
        <v>May</v>
      </c>
      <c r="F2559" s="1">
        <f t="shared" si="158"/>
        <v>2</v>
      </c>
      <c r="G2559" s="1">
        <f t="shared" si="159"/>
        <v>2021</v>
      </c>
      <c r="H2559" s="1" t="s">
        <v>53</v>
      </c>
      <c r="I2559" s="1" t="s">
        <v>56</v>
      </c>
      <c r="J2559" s="1" t="s">
        <v>57</v>
      </c>
      <c r="K2559" s="1" t="s">
        <v>21</v>
      </c>
      <c r="L2559" s="1" t="s">
        <v>23</v>
      </c>
      <c r="M2559" s="1">
        <v>42</v>
      </c>
      <c r="N2559" s="1">
        <v>126</v>
      </c>
      <c r="O2559" s="1">
        <v>5292</v>
      </c>
      <c r="P2559" s="1">
        <v>2646</v>
      </c>
      <c r="Q2559" s="1">
        <v>0.5</v>
      </c>
      <c r="R2559" s="1" t="s">
        <v>24</v>
      </c>
    </row>
    <row r="2560" spans="1:18" x14ac:dyDescent="0.25">
      <c r="A2560" s="1" t="s">
        <v>46</v>
      </c>
      <c r="B2560" s="1">
        <v>1185732</v>
      </c>
      <c r="C2560" s="2">
        <v>44331</v>
      </c>
      <c r="D2560" s="2" t="str">
        <f t="shared" si="156"/>
        <v>Saturday</v>
      </c>
      <c r="E2560" s="2" t="str">
        <f t="shared" si="157"/>
        <v>May</v>
      </c>
      <c r="F2560" s="1">
        <f t="shared" si="158"/>
        <v>2</v>
      </c>
      <c r="G2560" s="1">
        <f t="shared" si="159"/>
        <v>2021</v>
      </c>
      <c r="H2560" s="1" t="s">
        <v>53</v>
      </c>
      <c r="I2560" s="1" t="s">
        <v>56</v>
      </c>
      <c r="J2560" s="1" t="s">
        <v>57</v>
      </c>
      <c r="K2560" s="1" t="s">
        <v>18</v>
      </c>
      <c r="L2560" s="1" t="s">
        <v>19</v>
      </c>
      <c r="M2560" s="1">
        <v>52</v>
      </c>
      <c r="N2560" s="1">
        <v>124</v>
      </c>
      <c r="O2560" s="1">
        <v>6448</v>
      </c>
      <c r="P2560" s="1">
        <v>3417.44</v>
      </c>
      <c r="Q2560" s="1">
        <v>0.53</v>
      </c>
      <c r="R2560" s="1" t="s">
        <v>24</v>
      </c>
    </row>
    <row r="2561" spans="1:18" x14ac:dyDescent="0.25">
      <c r="A2561" s="1" t="s">
        <v>46</v>
      </c>
      <c r="B2561" s="1">
        <v>1185732</v>
      </c>
      <c r="C2561" s="2">
        <v>44331</v>
      </c>
      <c r="D2561" s="2" t="str">
        <f t="shared" si="156"/>
        <v>Saturday</v>
      </c>
      <c r="E2561" s="2" t="str">
        <f t="shared" si="157"/>
        <v>May</v>
      </c>
      <c r="F2561" s="1">
        <f t="shared" si="158"/>
        <v>2</v>
      </c>
      <c r="G2561" s="1">
        <f t="shared" si="159"/>
        <v>2021</v>
      </c>
      <c r="H2561" s="1" t="s">
        <v>53</v>
      </c>
      <c r="I2561" s="1" t="s">
        <v>56</v>
      </c>
      <c r="J2561" s="1" t="s">
        <v>57</v>
      </c>
      <c r="K2561" s="1" t="s">
        <v>21</v>
      </c>
      <c r="L2561" s="1" t="s">
        <v>19</v>
      </c>
      <c r="M2561" s="1">
        <v>55</v>
      </c>
      <c r="N2561" s="1">
        <v>150</v>
      </c>
      <c r="O2561" s="1">
        <v>8250</v>
      </c>
      <c r="P2561" s="1">
        <v>5775</v>
      </c>
      <c r="Q2561" s="1">
        <v>0.7</v>
      </c>
      <c r="R2561" s="1" t="s">
        <v>24</v>
      </c>
    </row>
    <row r="2562" spans="1:18" x14ac:dyDescent="0.25">
      <c r="A2562" s="1" t="s">
        <v>46</v>
      </c>
      <c r="B2562" s="1">
        <v>1185732</v>
      </c>
      <c r="C2562" s="2">
        <v>44364</v>
      </c>
      <c r="D2562" s="2" t="str">
        <f t="shared" si="156"/>
        <v>Thursday</v>
      </c>
      <c r="E2562" s="2" t="str">
        <f t="shared" si="157"/>
        <v>June</v>
      </c>
      <c r="F2562" s="1">
        <f t="shared" si="158"/>
        <v>2</v>
      </c>
      <c r="G2562" s="1">
        <f t="shared" si="159"/>
        <v>2021</v>
      </c>
      <c r="H2562" s="1" t="s">
        <v>53</v>
      </c>
      <c r="I2562" s="1" t="s">
        <v>56</v>
      </c>
      <c r="J2562" s="1" t="s">
        <v>57</v>
      </c>
      <c r="K2562" s="1" t="s">
        <v>18</v>
      </c>
      <c r="L2562" s="1" t="s">
        <v>22</v>
      </c>
      <c r="M2562" s="1">
        <v>52</v>
      </c>
      <c r="N2562" s="1">
        <v>206</v>
      </c>
      <c r="O2562" s="1">
        <v>10712</v>
      </c>
      <c r="P2562" s="1">
        <v>6641.44</v>
      </c>
      <c r="Q2562" s="1">
        <v>0.62</v>
      </c>
      <c r="R2562" s="1" t="s">
        <v>24</v>
      </c>
    </row>
    <row r="2563" spans="1:18" x14ac:dyDescent="0.25">
      <c r="A2563" s="1" t="s">
        <v>46</v>
      </c>
      <c r="B2563" s="1">
        <v>1185732</v>
      </c>
      <c r="C2563" s="2">
        <v>44364</v>
      </c>
      <c r="D2563" s="2" t="str">
        <f t="shared" ref="D2563:D2626" si="160">TEXT(C2563,"dddd")</f>
        <v>Thursday</v>
      </c>
      <c r="E2563" s="2" t="str">
        <f t="shared" ref="E2563:E2626" si="161">TEXT(C2563,"mmmm")</f>
        <v>June</v>
      </c>
      <c r="F2563" s="1">
        <f t="shared" ref="F2563:F2626" si="162">ROUNDUP(MONTH(C2563)/3,0)</f>
        <v>2</v>
      </c>
      <c r="G2563" s="1">
        <f t="shared" ref="G2563:G2626" si="163">YEAR(C2563)</f>
        <v>2021</v>
      </c>
      <c r="H2563" s="1" t="s">
        <v>53</v>
      </c>
      <c r="I2563" s="1" t="s">
        <v>56</v>
      </c>
      <c r="J2563" s="1" t="s">
        <v>57</v>
      </c>
      <c r="K2563" s="1" t="s">
        <v>18</v>
      </c>
      <c r="L2563" s="1" t="s">
        <v>23</v>
      </c>
      <c r="M2563" s="1">
        <v>46</v>
      </c>
      <c r="N2563" s="1">
        <v>167</v>
      </c>
      <c r="O2563" s="1">
        <v>7682</v>
      </c>
      <c r="P2563" s="1">
        <v>4148.28</v>
      </c>
      <c r="Q2563" s="1">
        <v>0.54</v>
      </c>
      <c r="R2563" s="1" t="s">
        <v>24</v>
      </c>
    </row>
    <row r="2564" spans="1:18" x14ac:dyDescent="0.25">
      <c r="A2564" s="1" t="s">
        <v>46</v>
      </c>
      <c r="B2564" s="1">
        <v>1185732</v>
      </c>
      <c r="C2564" s="2">
        <v>44364</v>
      </c>
      <c r="D2564" s="2" t="str">
        <f t="shared" si="160"/>
        <v>Thursday</v>
      </c>
      <c r="E2564" s="2" t="str">
        <f t="shared" si="161"/>
        <v>June</v>
      </c>
      <c r="F2564" s="1">
        <f t="shared" si="162"/>
        <v>2</v>
      </c>
      <c r="G2564" s="1">
        <f t="shared" si="163"/>
        <v>2021</v>
      </c>
      <c r="H2564" s="1" t="s">
        <v>53</v>
      </c>
      <c r="I2564" s="1" t="s">
        <v>56</v>
      </c>
      <c r="J2564" s="1" t="s">
        <v>57</v>
      </c>
      <c r="K2564" s="1" t="s">
        <v>21</v>
      </c>
      <c r="L2564" s="1" t="s">
        <v>22</v>
      </c>
      <c r="M2564" s="1">
        <v>41</v>
      </c>
      <c r="N2564" s="1">
        <v>138</v>
      </c>
      <c r="O2564" s="1">
        <v>5658</v>
      </c>
      <c r="P2564" s="1">
        <v>2489.52</v>
      </c>
      <c r="Q2564" s="1">
        <v>0.44</v>
      </c>
      <c r="R2564" s="1" t="s">
        <v>24</v>
      </c>
    </row>
    <row r="2565" spans="1:18" x14ac:dyDescent="0.25">
      <c r="A2565" s="1" t="s">
        <v>46</v>
      </c>
      <c r="B2565" s="1">
        <v>1185732</v>
      </c>
      <c r="C2565" s="2">
        <v>44364</v>
      </c>
      <c r="D2565" s="2" t="str">
        <f t="shared" si="160"/>
        <v>Thursday</v>
      </c>
      <c r="E2565" s="2" t="str">
        <f t="shared" si="161"/>
        <v>June</v>
      </c>
      <c r="F2565" s="1">
        <f t="shared" si="162"/>
        <v>2</v>
      </c>
      <c r="G2565" s="1">
        <f t="shared" si="163"/>
        <v>2021</v>
      </c>
      <c r="H2565" s="1" t="s">
        <v>53</v>
      </c>
      <c r="I2565" s="1" t="s">
        <v>56</v>
      </c>
      <c r="J2565" s="1" t="s">
        <v>57</v>
      </c>
      <c r="K2565" s="1" t="s">
        <v>21</v>
      </c>
      <c r="L2565" s="1" t="s">
        <v>23</v>
      </c>
      <c r="M2565" s="1">
        <v>43</v>
      </c>
      <c r="N2565" s="1">
        <v>158</v>
      </c>
      <c r="O2565" s="1">
        <v>6794</v>
      </c>
      <c r="P2565" s="1">
        <v>3261.12</v>
      </c>
      <c r="Q2565" s="1">
        <v>0.48</v>
      </c>
      <c r="R2565" s="1" t="s">
        <v>24</v>
      </c>
    </row>
    <row r="2566" spans="1:18" x14ac:dyDescent="0.25">
      <c r="A2566" s="1" t="s">
        <v>46</v>
      </c>
      <c r="B2566" s="1">
        <v>1185732</v>
      </c>
      <c r="C2566" s="2">
        <v>44364</v>
      </c>
      <c r="D2566" s="2" t="str">
        <f t="shared" si="160"/>
        <v>Thursday</v>
      </c>
      <c r="E2566" s="2" t="str">
        <f t="shared" si="161"/>
        <v>June</v>
      </c>
      <c r="F2566" s="1">
        <f t="shared" si="162"/>
        <v>2</v>
      </c>
      <c r="G2566" s="1">
        <f t="shared" si="163"/>
        <v>2021</v>
      </c>
      <c r="H2566" s="1" t="s">
        <v>53</v>
      </c>
      <c r="I2566" s="1" t="s">
        <v>56</v>
      </c>
      <c r="J2566" s="1" t="s">
        <v>57</v>
      </c>
      <c r="K2566" s="1" t="s">
        <v>18</v>
      </c>
      <c r="L2566" s="1" t="s">
        <v>19</v>
      </c>
      <c r="M2566" s="1">
        <v>57</v>
      </c>
      <c r="N2566" s="1">
        <v>152</v>
      </c>
      <c r="O2566" s="1">
        <v>8664</v>
      </c>
      <c r="P2566" s="1">
        <v>4765.2</v>
      </c>
      <c r="Q2566" s="1">
        <v>0.55000000000000004</v>
      </c>
      <c r="R2566" s="1" t="s">
        <v>24</v>
      </c>
    </row>
    <row r="2567" spans="1:18" x14ac:dyDescent="0.25">
      <c r="A2567" s="1" t="s">
        <v>46</v>
      </c>
      <c r="B2567" s="1">
        <v>1185732</v>
      </c>
      <c r="C2567" s="2">
        <v>44364</v>
      </c>
      <c r="D2567" s="2" t="str">
        <f t="shared" si="160"/>
        <v>Thursday</v>
      </c>
      <c r="E2567" s="2" t="str">
        <f t="shared" si="161"/>
        <v>June</v>
      </c>
      <c r="F2567" s="1">
        <f t="shared" si="162"/>
        <v>2</v>
      </c>
      <c r="G2567" s="1">
        <f t="shared" si="163"/>
        <v>2021</v>
      </c>
      <c r="H2567" s="1" t="s">
        <v>53</v>
      </c>
      <c r="I2567" s="1" t="s">
        <v>56</v>
      </c>
      <c r="J2567" s="1" t="s">
        <v>57</v>
      </c>
      <c r="K2567" s="1" t="s">
        <v>21</v>
      </c>
      <c r="L2567" s="1" t="s">
        <v>19</v>
      </c>
      <c r="M2567" s="1">
        <v>60</v>
      </c>
      <c r="N2567" s="1">
        <v>169</v>
      </c>
      <c r="O2567" s="1">
        <v>10140</v>
      </c>
      <c r="P2567" s="1">
        <v>6591</v>
      </c>
      <c r="Q2567" s="1">
        <v>0.65</v>
      </c>
      <c r="R2567" s="1" t="s">
        <v>24</v>
      </c>
    </row>
    <row r="2568" spans="1:18" x14ac:dyDescent="0.25">
      <c r="A2568" s="1" t="s">
        <v>46</v>
      </c>
      <c r="B2568" s="1">
        <v>1185732</v>
      </c>
      <c r="C2568" s="2">
        <v>44392</v>
      </c>
      <c r="D2568" s="2" t="str">
        <f t="shared" si="160"/>
        <v>Thursday</v>
      </c>
      <c r="E2568" s="2" t="str">
        <f t="shared" si="161"/>
        <v>July</v>
      </c>
      <c r="F2568" s="1">
        <f t="shared" si="162"/>
        <v>3</v>
      </c>
      <c r="G2568" s="1">
        <f t="shared" si="163"/>
        <v>2021</v>
      </c>
      <c r="H2568" s="1" t="s">
        <v>53</v>
      </c>
      <c r="I2568" s="1" t="s">
        <v>56</v>
      </c>
      <c r="J2568" s="1" t="s">
        <v>57</v>
      </c>
      <c r="K2568" s="1" t="s">
        <v>18</v>
      </c>
      <c r="L2568" s="1" t="s">
        <v>22</v>
      </c>
      <c r="M2568" s="1">
        <v>57</v>
      </c>
      <c r="N2568" s="1">
        <v>225</v>
      </c>
      <c r="O2568" s="1">
        <v>12825</v>
      </c>
      <c r="P2568" s="1">
        <v>7695</v>
      </c>
      <c r="Q2568" s="1">
        <v>0.6</v>
      </c>
      <c r="R2568" s="1" t="s">
        <v>24</v>
      </c>
    </row>
    <row r="2569" spans="1:18" x14ac:dyDescent="0.25">
      <c r="A2569" s="1" t="s">
        <v>46</v>
      </c>
      <c r="B2569" s="1">
        <v>1185732</v>
      </c>
      <c r="C2569" s="2">
        <v>44392</v>
      </c>
      <c r="D2569" s="2" t="str">
        <f t="shared" si="160"/>
        <v>Thursday</v>
      </c>
      <c r="E2569" s="2" t="str">
        <f t="shared" si="161"/>
        <v>July</v>
      </c>
      <c r="F2569" s="1">
        <f t="shared" si="162"/>
        <v>3</v>
      </c>
      <c r="G2569" s="1">
        <f t="shared" si="163"/>
        <v>2021</v>
      </c>
      <c r="H2569" s="1" t="s">
        <v>53</v>
      </c>
      <c r="I2569" s="1" t="s">
        <v>56</v>
      </c>
      <c r="J2569" s="1" t="s">
        <v>57</v>
      </c>
      <c r="K2569" s="1" t="s">
        <v>18</v>
      </c>
      <c r="L2569" s="1" t="s">
        <v>23</v>
      </c>
      <c r="M2569" s="1">
        <v>53</v>
      </c>
      <c r="N2569" s="1">
        <v>189</v>
      </c>
      <c r="O2569" s="1">
        <v>10017</v>
      </c>
      <c r="P2569" s="1">
        <v>5108.67</v>
      </c>
      <c r="Q2569" s="1">
        <v>0.51</v>
      </c>
      <c r="R2569" s="1" t="s">
        <v>24</v>
      </c>
    </row>
    <row r="2570" spans="1:18" x14ac:dyDescent="0.25">
      <c r="A2570" s="1" t="s">
        <v>46</v>
      </c>
      <c r="B2570" s="1">
        <v>1185732</v>
      </c>
      <c r="C2570" s="2">
        <v>44392</v>
      </c>
      <c r="D2570" s="2" t="str">
        <f t="shared" si="160"/>
        <v>Thursday</v>
      </c>
      <c r="E2570" s="2" t="str">
        <f t="shared" si="161"/>
        <v>July</v>
      </c>
      <c r="F2570" s="1">
        <f t="shared" si="162"/>
        <v>3</v>
      </c>
      <c r="G2570" s="1">
        <f t="shared" si="163"/>
        <v>2021</v>
      </c>
      <c r="H2570" s="1" t="s">
        <v>53</v>
      </c>
      <c r="I2570" s="1" t="s">
        <v>56</v>
      </c>
      <c r="J2570" s="1" t="s">
        <v>57</v>
      </c>
      <c r="K2570" s="1" t="s">
        <v>21</v>
      </c>
      <c r="L2570" s="1" t="s">
        <v>22</v>
      </c>
      <c r="M2570" s="1">
        <v>46</v>
      </c>
      <c r="N2570" s="1">
        <v>173</v>
      </c>
      <c r="O2570" s="1">
        <v>7958</v>
      </c>
      <c r="P2570" s="1">
        <v>3581.1</v>
      </c>
      <c r="Q2570" s="1">
        <v>0.45</v>
      </c>
      <c r="R2570" s="1" t="s">
        <v>24</v>
      </c>
    </row>
    <row r="2571" spans="1:18" x14ac:dyDescent="0.25">
      <c r="A2571" s="1" t="s">
        <v>46</v>
      </c>
      <c r="B2571" s="1">
        <v>1185732</v>
      </c>
      <c r="C2571" s="2">
        <v>44392</v>
      </c>
      <c r="D2571" s="2" t="str">
        <f t="shared" si="160"/>
        <v>Thursday</v>
      </c>
      <c r="E2571" s="2" t="str">
        <f t="shared" si="161"/>
        <v>July</v>
      </c>
      <c r="F2571" s="1">
        <f t="shared" si="162"/>
        <v>3</v>
      </c>
      <c r="G2571" s="1">
        <f t="shared" si="163"/>
        <v>2021</v>
      </c>
      <c r="H2571" s="1" t="s">
        <v>53</v>
      </c>
      <c r="I2571" s="1" t="s">
        <v>56</v>
      </c>
      <c r="J2571" s="1" t="s">
        <v>57</v>
      </c>
      <c r="K2571" s="1" t="s">
        <v>21</v>
      </c>
      <c r="L2571" s="1" t="s">
        <v>23</v>
      </c>
      <c r="M2571" s="1">
        <v>47</v>
      </c>
      <c r="N2571" s="1">
        <v>158</v>
      </c>
      <c r="O2571" s="1">
        <v>7426</v>
      </c>
      <c r="P2571" s="1">
        <v>3341.7</v>
      </c>
      <c r="Q2571" s="1">
        <v>0.45</v>
      </c>
      <c r="R2571" s="1" t="s">
        <v>24</v>
      </c>
    </row>
    <row r="2572" spans="1:18" x14ac:dyDescent="0.25">
      <c r="A2572" s="1" t="s">
        <v>46</v>
      </c>
      <c r="B2572" s="1">
        <v>1185732</v>
      </c>
      <c r="C2572" s="2">
        <v>44392</v>
      </c>
      <c r="D2572" s="2" t="str">
        <f t="shared" si="160"/>
        <v>Thursday</v>
      </c>
      <c r="E2572" s="2" t="str">
        <f t="shared" si="161"/>
        <v>July</v>
      </c>
      <c r="F2572" s="1">
        <f t="shared" si="162"/>
        <v>3</v>
      </c>
      <c r="G2572" s="1">
        <f t="shared" si="163"/>
        <v>2021</v>
      </c>
      <c r="H2572" s="1" t="s">
        <v>53</v>
      </c>
      <c r="I2572" s="1" t="s">
        <v>56</v>
      </c>
      <c r="J2572" s="1" t="s">
        <v>57</v>
      </c>
      <c r="K2572" s="1" t="s">
        <v>18</v>
      </c>
      <c r="L2572" s="1" t="s">
        <v>19</v>
      </c>
      <c r="M2572" s="1">
        <v>54</v>
      </c>
      <c r="N2572" s="1">
        <v>143</v>
      </c>
      <c r="O2572" s="1">
        <v>7722</v>
      </c>
      <c r="P2572" s="1">
        <v>3938.22</v>
      </c>
      <c r="Q2572" s="1">
        <v>0.51</v>
      </c>
      <c r="R2572" s="1" t="s">
        <v>24</v>
      </c>
    </row>
    <row r="2573" spans="1:18" x14ac:dyDescent="0.25">
      <c r="A2573" s="1" t="s">
        <v>46</v>
      </c>
      <c r="B2573" s="1">
        <v>1185732</v>
      </c>
      <c r="C2573" s="2">
        <v>44392</v>
      </c>
      <c r="D2573" s="2" t="str">
        <f t="shared" si="160"/>
        <v>Thursday</v>
      </c>
      <c r="E2573" s="2" t="str">
        <f t="shared" si="161"/>
        <v>July</v>
      </c>
      <c r="F2573" s="1">
        <f t="shared" si="162"/>
        <v>3</v>
      </c>
      <c r="G2573" s="1">
        <f t="shared" si="163"/>
        <v>2021</v>
      </c>
      <c r="H2573" s="1" t="s">
        <v>53</v>
      </c>
      <c r="I2573" s="1" t="s">
        <v>56</v>
      </c>
      <c r="J2573" s="1" t="s">
        <v>57</v>
      </c>
      <c r="K2573" s="1" t="s">
        <v>21</v>
      </c>
      <c r="L2573" s="1" t="s">
        <v>19</v>
      </c>
      <c r="M2573" s="1">
        <v>62</v>
      </c>
      <c r="N2573" s="1">
        <v>210</v>
      </c>
      <c r="O2573" s="1">
        <v>13020</v>
      </c>
      <c r="P2573" s="1">
        <v>8983.7999999999993</v>
      </c>
      <c r="Q2573" s="1">
        <v>0.69</v>
      </c>
      <c r="R2573" s="1" t="s">
        <v>24</v>
      </c>
    </row>
    <row r="2574" spans="1:18" x14ac:dyDescent="0.25">
      <c r="A2574" s="1" t="s">
        <v>46</v>
      </c>
      <c r="B2574" s="1">
        <v>1185732</v>
      </c>
      <c r="C2574" s="2">
        <v>44424</v>
      </c>
      <c r="D2574" s="2" t="str">
        <f t="shared" si="160"/>
        <v>Monday</v>
      </c>
      <c r="E2574" s="2" t="str">
        <f t="shared" si="161"/>
        <v>August</v>
      </c>
      <c r="F2574" s="1">
        <f t="shared" si="162"/>
        <v>3</v>
      </c>
      <c r="G2574" s="1">
        <f t="shared" si="163"/>
        <v>2021</v>
      </c>
      <c r="H2574" s="1" t="s">
        <v>53</v>
      </c>
      <c r="I2574" s="1" t="s">
        <v>56</v>
      </c>
      <c r="J2574" s="1" t="s">
        <v>57</v>
      </c>
      <c r="K2574" s="1" t="s">
        <v>18</v>
      </c>
      <c r="L2574" s="1" t="s">
        <v>22</v>
      </c>
      <c r="M2574" s="1">
        <v>55</v>
      </c>
      <c r="N2574" s="1">
        <v>263</v>
      </c>
      <c r="O2574" s="1">
        <v>14465</v>
      </c>
      <c r="P2574" s="1">
        <v>9257.6</v>
      </c>
      <c r="Q2574" s="1">
        <v>0.64</v>
      </c>
      <c r="R2574" s="1" t="s">
        <v>24</v>
      </c>
    </row>
    <row r="2575" spans="1:18" x14ac:dyDescent="0.25">
      <c r="A2575" s="1" t="s">
        <v>46</v>
      </c>
      <c r="B2575" s="1">
        <v>1185732</v>
      </c>
      <c r="C2575" s="2">
        <v>44424</v>
      </c>
      <c r="D2575" s="2" t="str">
        <f t="shared" si="160"/>
        <v>Monday</v>
      </c>
      <c r="E2575" s="2" t="str">
        <f t="shared" si="161"/>
        <v>August</v>
      </c>
      <c r="F2575" s="1">
        <f t="shared" si="162"/>
        <v>3</v>
      </c>
      <c r="G2575" s="1">
        <f t="shared" si="163"/>
        <v>2021</v>
      </c>
      <c r="H2575" s="1" t="s">
        <v>53</v>
      </c>
      <c r="I2575" s="1" t="s">
        <v>56</v>
      </c>
      <c r="J2575" s="1" t="s">
        <v>57</v>
      </c>
      <c r="K2575" s="1" t="s">
        <v>18</v>
      </c>
      <c r="L2575" s="1" t="s">
        <v>23</v>
      </c>
      <c r="M2575" s="1">
        <v>50</v>
      </c>
      <c r="N2575" s="1">
        <v>195</v>
      </c>
      <c r="O2575" s="1">
        <v>9750</v>
      </c>
      <c r="P2575" s="1">
        <v>4875</v>
      </c>
      <c r="Q2575" s="1">
        <v>0.5</v>
      </c>
      <c r="R2575" s="1" t="s">
        <v>24</v>
      </c>
    </row>
    <row r="2576" spans="1:18" x14ac:dyDescent="0.25">
      <c r="A2576" s="1" t="s">
        <v>46</v>
      </c>
      <c r="B2576" s="1">
        <v>1185732</v>
      </c>
      <c r="C2576" s="2">
        <v>44424</v>
      </c>
      <c r="D2576" s="2" t="str">
        <f t="shared" si="160"/>
        <v>Monday</v>
      </c>
      <c r="E2576" s="2" t="str">
        <f t="shared" si="161"/>
        <v>August</v>
      </c>
      <c r="F2576" s="1">
        <f t="shared" si="162"/>
        <v>3</v>
      </c>
      <c r="G2576" s="1">
        <f t="shared" si="163"/>
        <v>2021</v>
      </c>
      <c r="H2576" s="1" t="s">
        <v>53</v>
      </c>
      <c r="I2576" s="1" t="s">
        <v>56</v>
      </c>
      <c r="J2576" s="1" t="s">
        <v>57</v>
      </c>
      <c r="K2576" s="1" t="s">
        <v>21</v>
      </c>
      <c r="L2576" s="1" t="s">
        <v>22</v>
      </c>
      <c r="M2576" s="1">
        <v>42</v>
      </c>
      <c r="N2576" s="1">
        <v>144</v>
      </c>
      <c r="O2576" s="1">
        <v>6048</v>
      </c>
      <c r="P2576" s="1">
        <v>2540.16</v>
      </c>
      <c r="Q2576" s="1">
        <v>0.42</v>
      </c>
      <c r="R2576" s="1" t="s">
        <v>24</v>
      </c>
    </row>
    <row r="2577" spans="1:18" x14ac:dyDescent="0.25">
      <c r="A2577" s="1" t="s">
        <v>46</v>
      </c>
      <c r="B2577" s="1">
        <v>1185732</v>
      </c>
      <c r="C2577" s="2">
        <v>44424</v>
      </c>
      <c r="D2577" s="2" t="str">
        <f t="shared" si="160"/>
        <v>Monday</v>
      </c>
      <c r="E2577" s="2" t="str">
        <f t="shared" si="161"/>
        <v>August</v>
      </c>
      <c r="F2577" s="1">
        <f t="shared" si="162"/>
        <v>3</v>
      </c>
      <c r="G2577" s="1">
        <f t="shared" si="163"/>
        <v>2021</v>
      </c>
      <c r="H2577" s="1" t="s">
        <v>53</v>
      </c>
      <c r="I2577" s="1" t="s">
        <v>56</v>
      </c>
      <c r="J2577" s="1" t="s">
        <v>57</v>
      </c>
      <c r="K2577" s="1" t="s">
        <v>21</v>
      </c>
      <c r="L2577" s="1" t="s">
        <v>23</v>
      </c>
      <c r="M2577" s="1">
        <v>34</v>
      </c>
      <c r="N2577" s="1">
        <v>142</v>
      </c>
      <c r="O2577" s="1">
        <v>4828</v>
      </c>
      <c r="P2577" s="1">
        <v>2172.6</v>
      </c>
      <c r="Q2577" s="1">
        <v>0.45</v>
      </c>
      <c r="R2577" s="1" t="s">
        <v>24</v>
      </c>
    </row>
    <row r="2578" spans="1:18" x14ac:dyDescent="0.25">
      <c r="A2578" s="1" t="s">
        <v>46</v>
      </c>
      <c r="B2578" s="1">
        <v>1185732</v>
      </c>
      <c r="C2578" s="2">
        <v>44424</v>
      </c>
      <c r="D2578" s="2" t="str">
        <f t="shared" si="160"/>
        <v>Monday</v>
      </c>
      <c r="E2578" s="2" t="str">
        <f t="shared" si="161"/>
        <v>August</v>
      </c>
      <c r="F2578" s="1">
        <f t="shared" si="162"/>
        <v>3</v>
      </c>
      <c r="G2578" s="1">
        <f t="shared" si="163"/>
        <v>2021</v>
      </c>
      <c r="H2578" s="1" t="s">
        <v>53</v>
      </c>
      <c r="I2578" s="1" t="s">
        <v>56</v>
      </c>
      <c r="J2578" s="1" t="s">
        <v>57</v>
      </c>
      <c r="K2578" s="1" t="s">
        <v>18</v>
      </c>
      <c r="L2578" s="1" t="s">
        <v>19</v>
      </c>
      <c r="M2578" s="1">
        <v>42</v>
      </c>
      <c r="N2578" s="1">
        <v>135</v>
      </c>
      <c r="O2578" s="1">
        <v>5670</v>
      </c>
      <c r="P2578" s="1">
        <v>3005.1</v>
      </c>
      <c r="Q2578" s="1">
        <v>0.53</v>
      </c>
      <c r="R2578" s="1" t="s">
        <v>24</v>
      </c>
    </row>
    <row r="2579" spans="1:18" x14ac:dyDescent="0.25">
      <c r="A2579" s="1" t="s">
        <v>46</v>
      </c>
      <c r="B2579" s="1">
        <v>1185732</v>
      </c>
      <c r="C2579" s="2">
        <v>44424</v>
      </c>
      <c r="D2579" s="2" t="str">
        <f t="shared" si="160"/>
        <v>Monday</v>
      </c>
      <c r="E2579" s="2" t="str">
        <f t="shared" si="161"/>
        <v>August</v>
      </c>
      <c r="F2579" s="1">
        <f t="shared" si="162"/>
        <v>3</v>
      </c>
      <c r="G2579" s="1">
        <f t="shared" si="163"/>
        <v>2021</v>
      </c>
      <c r="H2579" s="1" t="s">
        <v>53</v>
      </c>
      <c r="I2579" s="1" t="s">
        <v>56</v>
      </c>
      <c r="J2579" s="1" t="s">
        <v>57</v>
      </c>
      <c r="K2579" s="1" t="s">
        <v>21</v>
      </c>
      <c r="L2579" s="1" t="s">
        <v>19</v>
      </c>
      <c r="M2579" s="1">
        <v>45</v>
      </c>
      <c r="N2579" s="1">
        <v>176</v>
      </c>
      <c r="O2579" s="1">
        <v>7920</v>
      </c>
      <c r="P2579" s="1">
        <v>5385.6</v>
      </c>
      <c r="Q2579" s="1">
        <v>0.68</v>
      </c>
      <c r="R2579" s="1" t="s">
        <v>24</v>
      </c>
    </row>
    <row r="2580" spans="1:18" x14ac:dyDescent="0.25">
      <c r="A2580" s="1" t="s">
        <v>46</v>
      </c>
      <c r="B2580" s="1">
        <v>1185732</v>
      </c>
      <c r="C2580" s="2">
        <v>44454</v>
      </c>
      <c r="D2580" s="2" t="str">
        <f t="shared" si="160"/>
        <v>Wednesday</v>
      </c>
      <c r="E2580" s="2" t="str">
        <f t="shared" si="161"/>
        <v>September</v>
      </c>
      <c r="F2580" s="1">
        <f t="shared" si="162"/>
        <v>3</v>
      </c>
      <c r="G2580" s="1">
        <f t="shared" si="163"/>
        <v>2021</v>
      </c>
      <c r="H2580" s="1" t="s">
        <v>53</v>
      </c>
      <c r="I2580" s="1" t="s">
        <v>56</v>
      </c>
      <c r="J2580" s="1" t="s">
        <v>57</v>
      </c>
      <c r="K2580" s="1" t="s">
        <v>18</v>
      </c>
      <c r="L2580" s="1" t="s">
        <v>22</v>
      </c>
      <c r="M2580" s="1">
        <v>42</v>
      </c>
      <c r="N2580" s="1">
        <v>232</v>
      </c>
      <c r="O2580" s="1">
        <v>9744</v>
      </c>
      <c r="P2580" s="1">
        <v>6138.72</v>
      </c>
      <c r="Q2580" s="1">
        <v>0.63</v>
      </c>
      <c r="R2580" s="1" t="s">
        <v>24</v>
      </c>
    </row>
    <row r="2581" spans="1:18" x14ac:dyDescent="0.25">
      <c r="A2581" s="1" t="s">
        <v>46</v>
      </c>
      <c r="B2581" s="1">
        <v>1185732</v>
      </c>
      <c r="C2581" s="2">
        <v>44454</v>
      </c>
      <c r="D2581" s="2" t="str">
        <f t="shared" si="160"/>
        <v>Wednesday</v>
      </c>
      <c r="E2581" s="2" t="str">
        <f t="shared" si="161"/>
        <v>September</v>
      </c>
      <c r="F2581" s="1">
        <f t="shared" si="162"/>
        <v>3</v>
      </c>
      <c r="G2581" s="1">
        <f t="shared" si="163"/>
        <v>2021</v>
      </c>
      <c r="H2581" s="1" t="s">
        <v>53</v>
      </c>
      <c r="I2581" s="1" t="s">
        <v>56</v>
      </c>
      <c r="J2581" s="1" t="s">
        <v>57</v>
      </c>
      <c r="K2581" s="1" t="s">
        <v>18</v>
      </c>
      <c r="L2581" s="1" t="s">
        <v>23</v>
      </c>
      <c r="M2581" s="1">
        <v>37</v>
      </c>
      <c r="N2581" s="1">
        <v>174</v>
      </c>
      <c r="O2581" s="1">
        <v>6438</v>
      </c>
      <c r="P2581" s="1">
        <v>3283.38</v>
      </c>
      <c r="Q2581" s="1">
        <v>0.51</v>
      </c>
      <c r="R2581" s="1" t="s">
        <v>24</v>
      </c>
    </row>
    <row r="2582" spans="1:18" x14ac:dyDescent="0.25">
      <c r="A2582" s="1" t="s">
        <v>46</v>
      </c>
      <c r="B2582" s="1">
        <v>1185732</v>
      </c>
      <c r="C2582" s="2">
        <v>44454</v>
      </c>
      <c r="D2582" s="2" t="str">
        <f t="shared" si="160"/>
        <v>Wednesday</v>
      </c>
      <c r="E2582" s="2" t="str">
        <f t="shared" si="161"/>
        <v>September</v>
      </c>
      <c r="F2582" s="1">
        <f t="shared" si="162"/>
        <v>3</v>
      </c>
      <c r="G2582" s="1">
        <f t="shared" si="163"/>
        <v>2021</v>
      </c>
      <c r="H2582" s="1" t="s">
        <v>53</v>
      </c>
      <c r="I2582" s="1" t="s">
        <v>56</v>
      </c>
      <c r="J2582" s="1" t="s">
        <v>57</v>
      </c>
      <c r="K2582" s="1" t="s">
        <v>21</v>
      </c>
      <c r="L2582" s="1" t="s">
        <v>22</v>
      </c>
      <c r="M2582" s="1">
        <v>34</v>
      </c>
      <c r="N2582" s="1">
        <v>145</v>
      </c>
      <c r="O2582" s="1">
        <v>4930</v>
      </c>
      <c r="P2582" s="1">
        <v>2070.6</v>
      </c>
      <c r="Q2582" s="1">
        <v>0.42</v>
      </c>
      <c r="R2582" s="1" t="s">
        <v>24</v>
      </c>
    </row>
    <row r="2583" spans="1:18" x14ac:dyDescent="0.25">
      <c r="A2583" s="1" t="s">
        <v>46</v>
      </c>
      <c r="B2583" s="1">
        <v>1185732</v>
      </c>
      <c r="C2583" s="2">
        <v>44454</v>
      </c>
      <c r="D2583" s="2" t="str">
        <f t="shared" si="160"/>
        <v>Wednesday</v>
      </c>
      <c r="E2583" s="2" t="str">
        <f t="shared" si="161"/>
        <v>September</v>
      </c>
      <c r="F2583" s="1">
        <f t="shared" si="162"/>
        <v>3</v>
      </c>
      <c r="G2583" s="1">
        <f t="shared" si="163"/>
        <v>2021</v>
      </c>
      <c r="H2583" s="1" t="s">
        <v>53</v>
      </c>
      <c r="I2583" s="1" t="s">
        <v>56</v>
      </c>
      <c r="J2583" s="1" t="s">
        <v>57</v>
      </c>
      <c r="K2583" s="1" t="s">
        <v>21</v>
      </c>
      <c r="L2583" s="1" t="s">
        <v>23</v>
      </c>
      <c r="M2583" s="1">
        <v>34</v>
      </c>
      <c r="N2583" s="1">
        <v>119</v>
      </c>
      <c r="O2583" s="1">
        <v>4046</v>
      </c>
      <c r="P2583" s="1">
        <v>1820.7</v>
      </c>
      <c r="Q2583" s="1">
        <v>0.45</v>
      </c>
      <c r="R2583" s="1" t="s">
        <v>24</v>
      </c>
    </row>
    <row r="2584" spans="1:18" x14ac:dyDescent="0.25">
      <c r="A2584" s="1" t="s">
        <v>46</v>
      </c>
      <c r="B2584" s="1">
        <v>1185732</v>
      </c>
      <c r="C2584" s="2">
        <v>44454</v>
      </c>
      <c r="D2584" s="2" t="str">
        <f t="shared" si="160"/>
        <v>Wednesday</v>
      </c>
      <c r="E2584" s="2" t="str">
        <f t="shared" si="161"/>
        <v>September</v>
      </c>
      <c r="F2584" s="1">
        <f t="shared" si="162"/>
        <v>3</v>
      </c>
      <c r="G2584" s="1">
        <f t="shared" si="163"/>
        <v>2021</v>
      </c>
      <c r="H2584" s="1" t="s">
        <v>53</v>
      </c>
      <c r="I2584" s="1" t="s">
        <v>56</v>
      </c>
      <c r="J2584" s="1" t="s">
        <v>57</v>
      </c>
      <c r="K2584" s="1" t="s">
        <v>18</v>
      </c>
      <c r="L2584" s="1" t="s">
        <v>19</v>
      </c>
      <c r="M2584" s="1">
        <v>41</v>
      </c>
      <c r="N2584" s="1">
        <v>128</v>
      </c>
      <c r="O2584" s="1">
        <v>5248</v>
      </c>
      <c r="P2584" s="1">
        <v>2624</v>
      </c>
      <c r="Q2584" s="1">
        <v>0.5</v>
      </c>
      <c r="R2584" s="1" t="s">
        <v>24</v>
      </c>
    </row>
    <row r="2585" spans="1:18" x14ac:dyDescent="0.25">
      <c r="A2585" s="1" t="s">
        <v>46</v>
      </c>
      <c r="B2585" s="1">
        <v>1185732</v>
      </c>
      <c r="C2585" s="2">
        <v>44454</v>
      </c>
      <c r="D2585" s="2" t="str">
        <f t="shared" si="160"/>
        <v>Wednesday</v>
      </c>
      <c r="E2585" s="2" t="str">
        <f t="shared" si="161"/>
        <v>September</v>
      </c>
      <c r="F2585" s="1">
        <f t="shared" si="162"/>
        <v>3</v>
      </c>
      <c r="G2585" s="1">
        <f t="shared" si="163"/>
        <v>2021</v>
      </c>
      <c r="H2585" s="1" t="s">
        <v>53</v>
      </c>
      <c r="I2585" s="1" t="s">
        <v>56</v>
      </c>
      <c r="J2585" s="1" t="s">
        <v>57</v>
      </c>
      <c r="K2585" s="1" t="s">
        <v>21</v>
      </c>
      <c r="L2585" s="1" t="s">
        <v>19</v>
      </c>
      <c r="M2585" s="1">
        <v>48</v>
      </c>
      <c r="N2585" s="1">
        <v>173</v>
      </c>
      <c r="O2585" s="1">
        <v>8304</v>
      </c>
      <c r="P2585" s="1">
        <v>5397.6</v>
      </c>
      <c r="Q2585" s="1">
        <v>0.65</v>
      </c>
      <c r="R2585" s="1" t="s">
        <v>24</v>
      </c>
    </row>
    <row r="2586" spans="1:18" x14ac:dyDescent="0.25">
      <c r="A2586" s="1" t="s">
        <v>46</v>
      </c>
      <c r="B2586" s="1">
        <v>1185732</v>
      </c>
      <c r="C2586" s="2">
        <v>44486</v>
      </c>
      <c r="D2586" s="2" t="str">
        <f t="shared" si="160"/>
        <v>Sunday</v>
      </c>
      <c r="E2586" s="2" t="str">
        <f t="shared" si="161"/>
        <v>October</v>
      </c>
      <c r="F2586" s="1">
        <f t="shared" si="162"/>
        <v>4</v>
      </c>
      <c r="G2586" s="1">
        <f t="shared" si="163"/>
        <v>2021</v>
      </c>
      <c r="H2586" s="1" t="s">
        <v>53</v>
      </c>
      <c r="I2586" s="1" t="s">
        <v>56</v>
      </c>
      <c r="J2586" s="1" t="s">
        <v>57</v>
      </c>
      <c r="K2586" s="1" t="s">
        <v>18</v>
      </c>
      <c r="L2586" s="1" t="s">
        <v>22</v>
      </c>
      <c r="M2586" s="1">
        <v>49</v>
      </c>
      <c r="N2586" s="1">
        <v>225</v>
      </c>
      <c r="O2586" s="1">
        <v>11025</v>
      </c>
      <c r="P2586" s="1">
        <v>6725.25</v>
      </c>
      <c r="Q2586" s="1">
        <v>0.61</v>
      </c>
      <c r="R2586" s="1" t="s">
        <v>24</v>
      </c>
    </row>
    <row r="2587" spans="1:18" x14ac:dyDescent="0.25">
      <c r="A2587" s="1" t="s">
        <v>46</v>
      </c>
      <c r="B2587" s="1">
        <v>1185732</v>
      </c>
      <c r="C2587" s="2">
        <v>44486</v>
      </c>
      <c r="D2587" s="2" t="str">
        <f t="shared" si="160"/>
        <v>Sunday</v>
      </c>
      <c r="E2587" s="2" t="str">
        <f t="shared" si="161"/>
        <v>October</v>
      </c>
      <c r="F2587" s="1">
        <f t="shared" si="162"/>
        <v>4</v>
      </c>
      <c r="G2587" s="1">
        <f t="shared" si="163"/>
        <v>2021</v>
      </c>
      <c r="H2587" s="1" t="s">
        <v>53</v>
      </c>
      <c r="I2587" s="1" t="s">
        <v>56</v>
      </c>
      <c r="J2587" s="1" t="s">
        <v>57</v>
      </c>
      <c r="K2587" s="1" t="s">
        <v>18</v>
      </c>
      <c r="L2587" s="1" t="s">
        <v>23</v>
      </c>
      <c r="M2587" s="1">
        <v>37</v>
      </c>
      <c r="N2587" s="1">
        <v>167</v>
      </c>
      <c r="O2587" s="1">
        <v>6179</v>
      </c>
      <c r="P2587" s="1">
        <v>3151.29</v>
      </c>
      <c r="Q2587" s="1">
        <v>0.51</v>
      </c>
      <c r="R2587" s="1" t="s">
        <v>24</v>
      </c>
    </row>
    <row r="2588" spans="1:18" x14ac:dyDescent="0.25">
      <c r="A2588" s="1" t="s">
        <v>46</v>
      </c>
      <c r="B2588" s="1">
        <v>1185732</v>
      </c>
      <c r="C2588" s="2">
        <v>44486</v>
      </c>
      <c r="D2588" s="2" t="str">
        <f t="shared" si="160"/>
        <v>Sunday</v>
      </c>
      <c r="E2588" s="2" t="str">
        <f t="shared" si="161"/>
        <v>October</v>
      </c>
      <c r="F2588" s="1">
        <f t="shared" si="162"/>
        <v>4</v>
      </c>
      <c r="G2588" s="1">
        <f t="shared" si="163"/>
        <v>2021</v>
      </c>
      <c r="H2588" s="1" t="s">
        <v>53</v>
      </c>
      <c r="I2588" s="1" t="s">
        <v>56</v>
      </c>
      <c r="J2588" s="1" t="s">
        <v>57</v>
      </c>
      <c r="K2588" s="1" t="s">
        <v>21</v>
      </c>
      <c r="L2588" s="1" t="s">
        <v>22</v>
      </c>
      <c r="M2588" s="1">
        <v>37</v>
      </c>
      <c r="N2588" s="1">
        <v>123</v>
      </c>
      <c r="O2588" s="1">
        <v>4551</v>
      </c>
      <c r="P2588" s="1">
        <v>2047.95</v>
      </c>
      <c r="Q2588" s="1">
        <v>0.45</v>
      </c>
      <c r="R2588" s="1" t="s">
        <v>24</v>
      </c>
    </row>
    <row r="2589" spans="1:18" x14ac:dyDescent="0.25">
      <c r="A2589" s="1" t="s">
        <v>46</v>
      </c>
      <c r="B2589" s="1">
        <v>1185732</v>
      </c>
      <c r="C2589" s="2">
        <v>44486</v>
      </c>
      <c r="D2589" s="2" t="str">
        <f t="shared" si="160"/>
        <v>Sunday</v>
      </c>
      <c r="E2589" s="2" t="str">
        <f t="shared" si="161"/>
        <v>October</v>
      </c>
      <c r="F2589" s="1">
        <f t="shared" si="162"/>
        <v>4</v>
      </c>
      <c r="G2589" s="1">
        <f t="shared" si="163"/>
        <v>2021</v>
      </c>
      <c r="H2589" s="1" t="s">
        <v>53</v>
      </c>
      <c r="I2589" s="1" t="s">
        <v>56</v>
      </c>
      <c r="J2589" s="1" t="s">
        <v>57</v>
      </c>
      <c r="K2589" s="1" t="s">
        <v>21</v>
      </c>
      <c r="L2589" s="1" t="s">
        <v>23</v>
      </c>
      <c r="M2589" s="1">
        <v>38</v>
      </c>
      <c r="N2589" s="1">
        <v>116</v>
      </c>
      <c r="O2589" s="1">
        <v>4408</v>
      </c>
      <c r="P2589" s="1">
        <v>2204</v>
      </c>
      <c r="Q2589" s="1">
        <v>0.5</v>
      </c>
      <c r="R2589" s="1" t="s">
        <v>24</v>
      </c>
    </row>
    <row r="2590" spans="1:18" x14ac:dyDescent="0.25">
      <c r="A2590" s="1" t="s">
        <v>46</v>
      </c>
      <c r="B2590" s="1">
        <v>1185732</v>
      </c>
      <c r="C2590" s="2">
        <v>44486</v>
      </c>
      <c r="D2590" s="2" t="str">
        <f t="shared" si="160"/>
        <v>Sunday</v>
      </c>
      <c r="E2590" s="2" t="str">
        <f t="shared" si="161"/>
        <v>October</v>
      </c>
      <c r="F2590" s="1">
        <f t="shared" si="162"/>
        <v>4</v>
      </c>
      <c r="G2590" s="1">
        <f t="shared" si="163"/>
        <v>2021</v>
      </c>
      <c r="H2590" s="1" t="s">
        <v>53</v>
      </c>
      <c r="I2590" s="1" t="s">
        <v>56</v>
      </c>
      <c r="J2590" s="1" t="s">
        <v>57</v>
      </c>
      <c r="K2590" s="1" t="s">
        <v>18</v>
      </c>
      <c r="L2590" s="1" t="s">
        <v>19</v>
      </c>
      <c r="M2590" s="1">
        <v>48</v>
      </c>
      <c r="N2590" s="1">
        <v>112</v>
      </c>
      <c r="O2590" s="1">
        <v>5376</v>
      </c>
      <c r="P2590" s="1">
        <v>2956.8</v>
      </c>
      <c r="Q2590" s="1">
        <v>0.55000000000000004</v>
      </c>
      <c r="R2590" s="1" t="s">
        <v>24</v>
      </c>
    </row>
    <row r="2591" spans="1:18" x14ac:dyDescent="0.25">
      <c r="A2591" s="1" t="s">
        <v>46</v>
      </c>
      <c r="B2591" s="1">
        <v>1185732</v>
      </c>
      <c r="C2591" s="2">
        <v>44486</v>
      </c>
      <c r="D2591" s="2" t="str">
        <f t="shared" si="160"/>
        <v>Sunday</v>
      </c>
      <c r="E2591" s="2" t="str">
        <f t="shared" si="161"/>
        <v>October</v>
      </c>
      <c r="F2591" s="1">
        <f t="shared" si="162"/>
        <v>4</v>
      </c>
      <c r="G2591" s="1">
        <f t="shared" si="163"/>
        <v>2021</v>
      </c>
      <c r="H2591" s="1" t="s">
        <v>53</v>
      </c>
      <c r="I2591" s="1" t="s">
        <v>56</v>
      </c>
      <c r="J2591" s="1" t="s">
        <v>57</v>
      </c>
      <c r="K2591" s="1" t="s">
        <v>21</v>
      </c>
      <c r="L2591" s="1" t="s">
        <v>19</v>
      </c>
      <c r="M2591" s="1">
        <v>52</v>
      </c>
      <c r="N2591" s="1">
        <v>137</v>
      </c>
      <c r="O2591" s="1">
        <v>7124</v>
      </c>
      <c r="P2591" s="1">
        <v>4986.8</v>
      </c>
      <c r="Q2591" s="1">
        <v>0.7</v>
      </c>
      <c r="R2591" s="1" t="s">
        <v>24</v>
      </c>
    </row>
    <row r="2592" spans="1:18" x14ac:dyDescent="0.25">
      <c r="A2592" s="1" t="s">
        <v>46</v>
      </c>
      <c r="B2592" s="1">
        <v>1185732</v>
      </c>
      <c r="C2592" s="2">
        <v>44516</v>
      </c>
      <c r="D2592" s="2" t="str">
        <f t="shared" si="160"/>
        <v>Tuesday</v>
      </c>
      <c r="E2592" s="2" t="str">
        <f t="shared" si="161"/>
        <v>November</v>
      </c>
      <c r="F2592" s="1">
        <f t="shared" si="162"/>
        <v>4</v>
      </c>
      <c r="G2592" s="1">
        <f t="shared" si="163"/>
        <v>2021</v>
      </c>
      <c r="H2592" s="1" t="s">
        <v>53</v>
      </c>
      <c r="I2592" s="1" t="s">
        <v>56</v>
      </c>
      <c r="J2592" s="1" t="s">
        <v>57</v>
      </c>
      <c r="K2592" s="1" t="s">
        <v>18</v>
      </c>
      <c r="L2592" s="1" t="s">
        <v>22</v>
      </c>
      <c r="M2592" s="1">
        <v>49</v>
      </c>
      <c r="N2592" s="1">
        <v>196</v>
      </c>
      <c r="O2592" s="1">
        <v>9604</v>
      </c>
      <c r="P2592" s="1">
        <v>6050.52</v>
      </c>
      <c r="Q2592" s="1">
        <v>0.63</v>
      </c>
      <c r="R2592" s="1" t="s">
        <v>24</v>
      </c>
    </row>
    <row r="2593" spans="1:18" x14ac:dyDescent="0.25">
      <c r="A2593" s="1" t="s">
        <v>46</v>
      </c>
      <c r="B2593" s="1">
        <v>1185732</v>
      </c>
      <c r="C2593" s="2">
        <v>44516</v>
      </c>
      <c r="D2593" s="2" t="str">
        <f t="shared" si="160"/>
        <v>Tuesday</v>
      </c>
      <c r="E2593" s="2" t="str">
        <f t="shared" si="161"/>
        <v>November</v>
      </c>
      <c r="F2593" s="1">
        <f t="shared" si="162"/>
        <v>4</v>
      </c>
      <c r="G2593" s="1">
        <f t="shared" si="163"/>
        <v>2021</v>
      </c>
      <c r="H2593" s="1" t="s">
        <v>53</v>
      </c>
      <c r="I2593" s="1" t="s">
        <v>56</v>
      </c>
      <c r="J2593" s="1" t="s">
        <v>57</v>
      </c>
      <c r="K2593" s="1" t="s">
        <v>18</v>
      </c>
      <c r="L2593" s="1" t="s">
        <v>23</v>
      </c>
      <c r="M2593" s="1">
        <v>42</v>
      </c>
      <c r="N2593" s="1">
        <v>145</v>
      </c>
      <c r="O2593" s="1">
        <v>6090</v>
      </c>
      <c r="P2593" s="1">
        <v>3349.5</v>
      </c>
      <c r="Q2593" s="1">
        <v>0.55000000000000004</v>
      </c>
      <c r="R2593" s="1" t="s">
        <v>24</v>
      </c>
    </row>
    <row r="2594" spans="1:18" x14ac:dyDescent="0.25">
      <c r="A2594" s="1" t="s">
        <v>46</v>
      </c>
      <c r="B2594" s="1">
        <v>1185732</v>
      </c>
      <c r="C2594" s="2">
        <v>44516</v>
      </c>
      <c r="D2594" s="2" t="str">
        <f t="shared" si="160"/>
        <v>Tuesday</v>
      </c>
      <c r="E2594" s="2" t="str">
        <f t="shared" si="161"/>
        <v>November</v>
      </c>
      <c r="F2594" s="1">
        <f t="shared" si="162"/>
        <v>4</v>
      </c>
      <c r="G2594" s="1">
        <f t="shared" si="163"/>
        <v>2021</v>
      </c>
      <c r="H2594" s="1" t="s">
        <v>53</v>
      </c>
      <c r="I2594" s="1" t="s">
        <v>56</v>
      </c>
      <c r="J2594" s="1" t="s">
        <v>57</v>
      </c>
      <c r="K2594" s="1" t="s">
        <v>21</v>
      </c>
      <c r="L2594" s="1" t="s">
        <v>22</v>
      </c>
      <c r="M2594" s="1">
        <v>43</v>
      </c>
      <c r="N2594" s="1">
        <v>120</v>
      </c>
      <c r="O2594" s="1">
        <v>5160</v>
      </c>
      <c r="P2594" s="1">
        <v>2322</v>
      </c>
      <c r="Q2594" s="1">
        <v>0.45</v>
      </c>
      <c r="R2594" s="1" t="s">
        <v>24</v>
      </c>
    </row>
    <row r="2595" spans="1:18" x14ac:dyDescent="0.25">
      <c r="A2595" s="1" t="s">
        <v>46</v>
      </c>
      <c r="B2595" s="1">
        <v>1185732</v>
      </c>
      <c r="C2595" s="2">
        <v>44516</v>
      </c>
      <c r="D2595" s="2" t="str">
        <f t="shared" si="160"/>
        <v>Tuesday</v>
      </c>
      <c r="E2595" s="2" t="str">
        <f t="shared" si="161"/>
        <v>November</v>
      </c>
      <c r="F2595" s="1">
        <f t="shared" si="162"/>
        <v>4</v>
      </c>
      <c r="G2595" s="1">
        <f t="shared" si="163"/>
        <v>2021</v>
      </c>
      <c r="H2595" s="1" t="s">
        <v>53</v>
      </c>
      <c r="I2595" s="1" t="s">
        <v>56</v>
      </c>
      <c r="J2595" s="1" t="s">
        <v>57</v>
      </c>
      <c r="K2595" s="1" t="s">
        <v>21</v>
      </c>
      <c r="L2595" s="1" t="s">
        <v>23</v>
      </c>
      <c r="M2595" s="1">
        <v>41</v>
      </c>
      <c r="N2595" s="1">
        <v>138</v>
      </c>
      <c r="O2595" s="1">
        <v>5658</v>
      </c>
      <c r="P2595" s="1">
        <v>2772.42</v>
      </c>
      <c r="Q2595" s="1">
        <v>0.49</v>
      </c>
      <c r="R2595" s="1" t="s">
        <v>24</v>
      </c>
    </row>
    <row r="2596" spans="1:18" x14ac:dyDescent="0.25">
      <c r="A2596" s="1" t="s">
        <v>46</v>
      </c>
      <c r="B2596" s="1">
        <v>1185732</v>
      </c>
      <c r="C2596" s="2">
        <v>44516</v>
      </c>
      <c r="D2596" s="2" t="str">
        <f t="shared" si="160"/>
        <v>Tuesday</v>
      </c>
      <c r="E2596" s="2" t="str">
        <f t="shared" si="161"/>
        <v>November</v>
      </c>
      <c r="F2596" s="1">
        <f t="shared" si="162"/>
        <v>4</v>
      </c>
      <c r="G2596" s="1">
        <f t="shared" si="163"/>
        <v>2021</v>
      </c>
      <c r="H2596" s="1" t="s">
        <v>53</v>
      </c>
      <c r="I2596" s="1" t="s">
        <v>56</v>
      </c>
      <c r="J2596" s="1" t="s">
        <v>57</v>
      </c>
      <c r="K2596" s="1" t="s">
        <v>18</v>
      </c>
      <c r="L2596" s="1" t="s">
        <v>19</v>
      </c>
      <c r="M2596" s="1">
        <v>59</v>
      </c>
      <c r="N2596" s="1">
        <v>126</v>
      </c>
      <c r="O2596" s="1">
        <v>7434</v>
      </c>
      <c r="P2596" s="1">
        <v>4088.7</v>
      </c>
      <c r="Q2596" s="1">
        <v>0.55000000000000004</v>
      </c>
      <c r="R2596" s="1" t="s">
        <v>24</v>
      </c>
    </row>
    <row r="2597" spans="1:18" x14ac:dyDescent="0.25">
      <c r="A2597" s="1" t="s">
        <v>46</v>
      </c>
      <c r="B2597" s="1">
        <v>1185732</v>
      </c>
      <c r="C2597" s="2">
        <v>44516</v>
      </c>
      <c r="D2597" s="2" t="str">
        <f t="shared" si="160"/>
        <v>Tuesday</v>
      </c>
      <c r="E2597" s="2" t="str">
        <f t="shared" si="161"/>
        <v>November</v>
      </c>
      <c r="F2597" s="1">
        <f t="shared" si="162"/>
        <v>4</v>
      </c>
      <c r="G2597" s="1">
        <f t="shared" si="163"/>
        <v>2021</v>
      </c>
      <c r="H2597" s="1" t="s">
        <v>53</v>
      </c>
      <c r="I2597" s="1" t="s">
        <v>56</v>
      </c>
      <c r="J2597" s="1" t="s">
        <v>57</v>
      </c>
      <c r="K2597" s="1" t="s">
        <v>21</v>
      </c>
      <c r="L2597" s="1" t="s">
        <v>19</v>
      </c>
      <c r="M2597" s="1">
        <v>59</v>
      </c>
      <c r="N2597" s="1">
        <v>169</v>
      </c>
      <c r="O2597" s="1">
        <v>9971</v>
      </c>
      <c r="P2597" s="1">
        <v>6879.99</v>
      </c>
      <c r="Q2597" s="1">
        <v>0.69</v>
      </c>
      <c r="R2597" s="1" t="s">
        <v>24</v>
      </c>
    </row>
    <row r="2598" spans="1:18" x14ac:dyDescent="0.25">
      <c r="A2598" s="1" t="s">
        <v>46</v>
      </c>
      <c r="B2598" s="1">
        <v>1185732</v>
      </c>
      <c r="C2598" s="2">
        <v>44545</v>
      </c>
      <c r="D2598" s="2" t="str">
        <f t="shared" si="160"/>
        <v>Wednesday</v>
      </c>
      <c r="E2598" s="2" t="str">
        <f t="shared" si="161"/>
        <v>December</v>
      </c>
      <c r="F2598" s="1">
        <f t="shared" si="162"/>
        <v>4</v>
      </c>
      <c r="G2598" s="1">
        <f t="shared" si="163"/>
        <v>2021</v>
      </c>
      <c r="H2598" s="1" t="s">
        <v>53</v>
      </c>
      <c r="I2598" s="1" t="s">
        <v>56</v>
      </c>
      <c r="J2598" s="1" t="s">
        <v>57</v>
      </c>
      <c r="K2598" s="1" t="s">
        <v>18</v>
      </c>
      <c r="L2598" s="1" t="s">
        <v>22</v>
      </c>
      <c r="M2598" s="1">
        <v>55</v>
      </c>
      <c r="N2598" s="1">
        <v>255</v>
      </c>
      <c r="O2598" s="1">
        <v>14025</v>
      </c>
      <c r="P2598" s="1">
        <v>8555.25</v>
      </c>
      <c r="Q2598" s="1">
        <v>0.61</v>
      </c>
      <c r="R2598" s="1" t="s">
        <v>24</v>
      </c>
    </row>
    <row r="2599" spans="1:18" x14ac:dyDescent="0.25">
      <c r="A2599" s="1" t="s">
        <v>46</v>
      </c>
      <c r="B2599" s="1">
        <v>1185732</v>
      </c>
      <c r="C2599" s="2">
        <v>44545</v>
      </c>
      <c r="D2599" s="2" t="str">
        <f t="shared" si="160"/>
        <v>Wednesday</v>
      </c>
      <c r="E2599" s="2" t="str">
        <f t="shared" si="161"/>
        <v>December</v>
      </c>
      <c r="F2599" s="1">
        <f t="shared" si="162"/>
        <v>4</v>
      </c>
      <c r="G2599" s="1">
        <f t="shared" si="163"/>
        <v>2021</v>
      </c>
      <c r="H2599" s="1" t="s">
        <v>53</v>
      </c>
      <c r="I2599" s="1" t="s">
        <v>56</v>
      </c>
      <c r="J2599" s="1" t="s">
        <v>57</v>
      </c>
      <c r="K2599" s="1" t="s">
        <v>18</v>
      </c>
      <c r="L2599" s="1" t="s">
        <v>23</v>
      </c>
      <c r="M2599" s="1">
        <v>46</v>
      </c>
      <c r="N2599" s="1">
        <v>176</v>
      </c>
      <c r="O2599" s="1">
        <v>8096</v>
      </c>
      <c r="P2599" s="1">
        <v>4290.88</v>
      </c>
      <c r="Q2599" s="1">
        <v>0.53</v>
      </c>
      <c r="R2599" s="1" t="s">
        <v>24</v>
      </c>
    </row>
    <row r="2600" spans="1:18" x14ac:dyDescent="0.25">
      <c r="A2600" s="1" t="s">
        <v>46</v>
      </c>
      <c r="B2600" s="1">
        <v>1185732</v>
      </c>
      <c r="C2600" s="2">
        <v>44236</v>
      </c>
      <c r="D2600" s="2" t="str">
        <f t="shared" si="160"/>
        <v>Tuesday</v>
      </c>
      <c r="E2600" s="2" t="str">
        <f t="shared" si="161"/>
        <v>February</v>
      </c>
      <c r="F2600" s="1">
        <f t="shared" si="162"/>
        <v>1</v>
      </c>
      <c r="G2600" s="1">
        <f t="shared" si="163"/>
        <v>2021</v>
      </c>
      <c r="H2600" s="1" t="s">
        <v>53</v>
      </c>
      <c r="I2600" s="1" t="s">
        <v>58</v>
      </c>
      <c r="J2600" s="1" t="s">
        <v>59</v>
      </c>
      <c r="K2600" s="1" t="s">
        <v>21</v>
      </c>
      <c r="L2600" s="1" t="s">
        <v>23</v>
      </c>
      <c r="M2600" s="1">
        <v>30</v>
      </c>
      <c r="N2600" s="1">
        <v>100</v>
      </c>
      <c r="O2600" s="1">
        <v>30000</v>
      </c>
      <c r="P2600" s="1">
        <v>9000</v>
      </c>
      <c r="Q2600" s="1">
        <v>0.3</v>
      </c>
      <c r="R2600" s="1" t="s">
        <v>24</v>
      </c>
    </row>
    <row r="2601" spans="1:18" x14ac:dyDescent="0.25">
      <c r="A2601" s="1" t="s">
        <v>46</v>
      </c>
      <c r="B2601" s="1">
        <v>1185732</v>
      </c>
      <c r="C2601" s="2">
        <v>44236</v>
      </c>
      <c r="D2601" s="2" t="str">
        <f t="shared" si="160"/>
        <v>Tuesday</v>
      </c>
      <c r="E2601" s="2" t="str">
        <f t="shared" si="161"/>
        <v>February</v>
      </c>
      <c r="F2601" s="1">
        <f t="shared" si="162"/>
        <v>1</v>
      </c>
      <c r="G2601" s="1">
        <f t="shared" si="163"/>
        <v>2021</v>
      </c>
      <c r="H2601" s="1" t="s">
        <v>53</v>
      </c>
      <c r="I2601" s="1" t="s">
        <v>58</v>
      </c>
      <c r="J2601" s="1" t="s">
        <v>59</v>
      </c>
      <c r="K2601" s="1" t="s">
        <v>18</v>
      </c>
      <c r="L2601" s="1" t="s">
        <v>19</v>
      </c>
      <c r="M2601" s="1">
        <v>45</v>
      </c>
      <c r="N2601" s="1">
        <v>175</v>
      </c>
      <c r="O2601" s="1">
        <v>78750</v>
      </c>
      <c r="P2601" s="1">
        <v>27562.5</v>
      </c>
      <c r="Q2601" s="1">
        <v>0.35</v>
      </c>
      <c r="R2601" s="1" t="s">
        <v>24</v>
      </c>
    </row>
    <row r="2602" spans="1:18" x14ac:dyDescent="0.25">
      <c r="A2602" s="1" t="s">
        <v>46</v>
      </c>
      <c r="B2602" s="1">
        <v>1185732</v>
      </c>
      <c r="C2602" s="2">
        <v>44236</v>
      </c>
      <c r="D2602" s="2" t="str">
        <f t="shared" si="160"/>
        <v>Tuesday</v>
      </c>
      <c r="E2602" s="2" t="str">
        <f t="shared" si="161"/>
        <v>February</v>
      </c>
      <c r="F2602" s="1">
        <f t="shared" si="162"/>
        <v>1</v>
      </c>
      <c r="G2602" s="1">
        <f t="shared" si="163"/>
        <v>2021</v>
      </c>
      <c r="H2602" s="1" t="s">
        <v>53</v>
      </c>
      <c r="I2602" s="1" t="s">
        <v>58</v>
      </c>
      <c r="J2602" s="1" t="s">
        <v>59</v>
      </c>
      <c r="K2602" s="1" t="s">
        <v>21</v>
      </c>
      <c r="L2602" s="1" t="s">
        <v>19</v>
      </c>
      <c r="M2602" s="1">
        <v>25</v>
      </c>
      <c r="N2602" s="1">
        <v>275</v>
      </c>
      <c r="O2602" s="1">
        <v>68750</v>
      </c>
      <c r="P2602" s="1">
        <v>27500</v>
      </c>
      <c r="Q2602" s="1">
        <v>0.4</v>
      </c>
      <c r="R2602" s="1" t="s">
        <v>24</v>
      </c>
    </row>
    <row r="2603" spans="1:18" x14ac:dyDescent="0.25">
      <c r="A2603" s="1" t="s">
        <v>46</v>
      </c>
      <c r="B2603" s="1">
        <v>1185732</v>
      </c>
      <c r="C2603" s="2">
        <v>44263</v>
      </c>
      <c r="D2603" s="2" t="str">
        <f t="shared" si="160"/>
        <v>Monday</v>
      </c>
      <c r="E2603" s="2" t="str">
        <f t="shared" si="161"/>
        <v>March</v>
      </c>
      <c r="F2603" s="1">
        <f t="shared" si="162"/>
        <v>1</v>
      </c>
      <c r="G2603" s="1">
        <f t="shared" si="163"/>
        <v>2021</v>
      </c>
      <c r="H2603" s="1" t="s">
        <v>53</v>
      </c>
      <c r="I2603" s="1" t="s">
        <v>58</v>
      </c>
      <c r="J2603" s="1" t="s">
        <v>59</v>
      </c>
      <c r="K2603" s="1" t="s">
        <v>18</v>
      </c>
      <c r="L2603" s="1" t="s">
        <v>22</v>
      </c>
      <c r="M2603" s="1">
        <v>30</v>
      </c>
      <c r="N2603" s="1">
        <v>495</v>
      </c>
      <c r="O2603" s="1">
        <v>148500</v>
      </c>
      <c r="P2603" s="1">
        <v>51975</v>
      </c>
      <c r="Q2603" s="1">
        <v>0.35</v>
      </c>
      <c r="R2603" s="1" t="s">
        <v>24</v>
      </c>
    </row>
    <row r="2604" spans="1:18" x14ac:dyDescent="0.25">
      <c r="A2604" s="1" t="s">
        <v>46</v>
      </c>
      <c r="B2604" s="1">
        <v>1185732</v>
      </c>
      <c r="C2604" s="2">
        <v>44263</v>
      </c>
      <c r="D2604" s="2" t="str">
        <f t="shared" si="160"/>
        <v>Monday</v>
      </c>
      <c r="E2604" s="2" t="str">
        <f t="shared" si="161"/>
        <v>March</v>
      </c>
      <c r="F2604" s="1">
        <f t="shared" si="162"/>
        <v>1</v>
      </c>
      <c r="G2604" s="1">
        <f t="shared" si="163"/>
        <v>2021</v>
      </c>
      <c r="H2604" s="1" t="s">
        <v>53</v>
      </c>
      <c r="I2604" s="1" t="s">
        <v>58</v>
      </c>
      <c r="J2604" s="1" t="s">
        <v>59</v>
      </c>
      <c r="K2604" s="1" t="s">
        <v>18</v>
      </c>
      <c r="L2604" s="1" t="s">
        <v>23</v>
      </c>
      <c r="M2604" s="1">
        <v>30</v>
      </c>
      <c r="N2604" s="1">
        <v>200</v>
      </c>
      <c r="O2604" s="1">
        <v>60000</v>
      </c>
      <c r="P2604" s="1">
        <v>18000</v>
      </c>
      <c r="Q2604" s="1">
        <v>0.3</v>
      </c>
      <c r="R2604" s="1" t="s">
        <v>24</v>
      </c>
    </row>
    <row r="2605" spans="1:18" x14ac:dyDescent="0.25">
      <c r="A2605" s="1" t="s">
        <v>46</v>
      </c>
      <c r="B2605" s="1">
        <v>1185732</v>
      </c>
      <c r="C2605" s="2">
        <v>44263</v>
      </c>
      <c r="D2605" s="2" t="str">
        <f t="shared" si="160"/>
        <v>Monday</v>
      </c>
      <c r="E2605" s="2" t="str">
        <f t="shared" si="161"/>
        <v>March</v>
      </c>
      <c r="F2605" s="1">
        <f t="shared" si="162"/>
        <v>1</v>
      </c>
      <c r="G2605" s="1">
        <f t="shared" si="163"/>
        <v>2021</v>
      </c>
      <c r="H2605" s="1" t="s">
        <v>53</v>
      </c>
      <c r="I2605" s="1" t="s">
        <v>58</v>
      </c>
      <c r="J2605" s="1" t="s">
        <v>59</v>
      </c>
      <c r="K2605" s="1" t="s">
        <v>21</v>
      </c>
      <c r="L2605" s="1" t="s">
        <v>22</v>
      </c>
      <c r="M2605" s="1">
        <v>20</v>
      </c>
      <c r="N2605" s="1">
        <v>225</v>
      </c>
      <c r="O2605" s="1">
        <v>45000</v>
      </c>
      <c r="P2605" s="1">
        <v>13500</v>
      </c>
      <c r="Q2605" s="1">
        <v>0.3</v>
      </c>
      <c r="R2605" s="1" t="s">
        <v>24</v>
      </c>
    </row>
    <row r="2606" spans="1:18" x14ac:dyDescent="0.25">
      <c r="A2606" s="1" t="s">
        <v>46</v>
      </c>
      <c r="B2606" s="1">
        <v>1185732</v>
      </c>
      <c r="C2606" s="2">
        <v>44263</v>
      </c>
      <c r="D2606" s="2" t="str">
        <f t="shared" si="160"/>
        <v>Monday</v>
      </c>
      <c r="E2606" s="2" t="str">
        <f t="shared" si="161"/>
        <v>March</v>
      </c>
      <c r="F2606" s="1">
        <f t="shared" si="162"/>
        <v>1</v>
      </c>
      <c r="G2606" s="1">
        <f t="shared" si="163"/>
        <v>2021</v>
      </c>
      <c r="H2606" s="1" t="s">
        <v>53</v>
      </c>
      <c r="I2606" s="1" t="s">
        <v>58</v>
      </c>
      <c r="J2606" s="1" t="s">
        <v>59</v>
      </c>
      <c r="K2606" s="1" t="s">
        <v>21</v>
      </c>
      <c r="L2606" s="1" t="s">
        <v>23</v>
      </c>
      <c r="M2606" s="1">
        <v>25</v>
      </c>
      <c r="N2606" s="1">
        <v>75</v>
      </c>
      <c r="O2606" s="1">
        <v>18750</v>
      </c>
      <c r="P2606" s="1">
        <v>5625</v>
      </c>
      <c r="Q2606" s="1">
        <v>0.3</v>
      </c>
      <c r="R2606" s="1" t="s">
        <v>24</v>
      </c>
    </row>
    <row r="2607" spans="1:18" x14ac:dyDescent="0.25">
      <c r="A2607" s="1" t="s">
        <v>46</v>
      </c>
      <c r="B2607" s="1">
        <v>1185732</v>
      </c>
      <c r="C2607" s="2">
        <v>44263</v>
      </c>
      <c r="D2607" s="2" t="str">
        <f t="shared" si="160"/>
        <v>Monday</v>
      </c>
      <c r="E2607" s="2" t="str">
        <f t="shared" si="161"/>
        <v>March</v>
      </c>
      <c r="F2607" s="1">
        <f t="shared" si="162"/>
        <v>1</v>
      </c>
      <c r="G2607" s="1">
        <f t="shared" si="163"/>
        <v>2021</v>
      </c>
      <c r="H2607" s="1" t="s">
        <v>53</v>
      </c>
      <c r="I2607" s="1" t="s">
        <v>58</v>
      </c>
      <c r="J2607" s="1" t="s">
        <v>59</v>
      </c>
      <c r="K2607" s="1" t="s">
        <v>18</v>
      </c>
      <c r="L2607" s="1" t="s">
        <v>19</v>
      </c>
      <c r="M2607" s="1">
        <v>40</v>
      </c>
      <c r="N2607" s="1">
        <v>125</v>
      </c>
      <c r="O2607" s="1">
        <v>50000</v>
      </c>
      <c r="P2607" s="1">
        <v>17500</v>
      </c>
      <c r="Q2607" s="1">
        <v>0.35</v>
      </c>
      <c r="R2607" s="1" t="s">
        <v>24</v>
      </c>
    </row>
    <row r="2608" spans="1:18" x14ac:dyDescent="0.25">
      <c r="A2608" s="1" t="s">
        <v>46</v>
      </c>
      <c r="B2608" s="1">
        <v>1185732</v>
      </c>
      <c r="C2608" s="2">
        <v>44263</v>
      </c>
      <c r="D2608" s="2" t="str">
        <f t="shared" si="160"/>
        <v>Monday</v>
      </c>
      <c r="E2608" s="2" t="str">
        <f t="shared" si="161"/>
        <v>March</v>
      </c>
      <c r="F2608" s="1">
        <f t="shared" si="162"/>
        <v>1</v>
      </c>
      <c r="G2608" s="1">
        <f t="shared" si="163"/>
        <v>2021</v>
      </c>
      <c r="H2608" s="1" t="s">
        <v>53</v>
      </c>
      <c r="I2608" s="1" t="s">
        <v>58</v>
      </c>
      <c r="J2608" s="1" t="s">
        <v>59</v>
      </c>
      <c r="K2608" s="1" t="s">
        <v>21</v>
      </c>
      <c r="L2608" s="1" t="s">
        <v>19</v>
      </c>
      <c r="M2608" s="1">
        <v>30</v>
      </c>
      <c r="N2608" s="1">
        <v>225</v>
      </c>
      <c r="O2608" s="1">
        <v>67500</v>
      </c>
      <c r="P2608" s="1">
        <v>27000</v>
      </c>
      <c r="Q2608" s="1">
        <v>0.4</v>
      </c>
      <c r="R2608" s="1" t="s">
        <v>24</v>
      </c>
    </row>
    <row r="2609" spans="1:18" x14ac:dyDescent="0.25">
      <c r="A2609" s="1" t="s">
        <v>46</v>
      </c>
      <c r="B2609" s="1">
        <v>1185732</v>
      </c>
      <c r="C2609" s="2">
        <v>44295</v>
      </c>
      <c r="D2609" s="2" t="str">
        <f t="shared" si="160"/>
        <v>Friday</v>
      </c>
      <c r="E2609" s="2" t="str">
        <f t="shared" si="161"/>
        <v>April</v>
      </c>
      <c r="F2609" s="1">
        <f t="shared" si="162"/>
        <v>2</v>
      </c>
      <c r="G2609" s="1">
        <f t="shared" si="163"/>
        <v>2021</v>
      </c>
      <c r="H2609" s="1" t="s">
        <v>53</v>
      </c>
      <c r="I2609" s="1" t="s">
        <v>58</v>
      </c>
      <c r="J2609" s="1" t="s">
        <v>59</v>
      </c>
      <c r="K2609" s="1" t="s">
        <v>18</v>
      </c>
      <c r="L2609" s="1" t="s">
        <v>22</v>
      </c>
      <c r="M2609" s="1">
        <v>30</v>
      </c>
      <c r="N2609" s="1">
        <v>450</v>
      </c>
      <c r="O2609" s="1">
        <v>135000</v>
      </c>
      <c r="P2609" s="1">
        <v>47250</v>
      </c>
      <c r="Q2609" s="1">
        <v>0.35</v>
      </c>
      <c r="R2609" s="1" t="s">
        <v>24</v>
      </c>
    </row>
    <row r="2610" spans="1:18" x14ac:dyDescent="0.25">
      <c r="A2610" s="1" t="s">
        <v>46</v>
      </c>
      <c r="B2610" s="1">
        <v>1185732</v>
      </c>
      <c r="C2610" s="2">
        <v>44295</v>
      </c>
      <c r="D2610" s="2" t="str">
        <f t="shared" si="160"/>
        <v>Friday</v>
      </c>
      <c r="E2610" s="2" t="str">
        <f t="shared" si="161"/>
        <v>April</v>
      </c>
      <c r="F2610" s="1">
        <f t="shared" si="162"/>
        <v>2</v>
      </c>
      <c r="G2610" s="1">
        <f t="shared" si="163"/>
        <v>2021</v>
      </c>
      <c r="H2610" s="1" t="s">
        <v>53</v>
      </c>
      <c r="I2610" s="1" t="s">
        <v>58</v>
      </c>
      <c r="J2610" s="1" t="s">
        <v>59</v>
      </c>
      <c r="K2610" s="1" t="s">
        <v>18</v>
      </c>
      <c r="L2610" s="1" t="s">
        <v>23</v>
      </c>
      <c r="M2610" s="1">
        <v>30</v>
      </c>
      <c r="N2610" s="1">
        <v>150</v>
      </c>
      <c r="O2610" s="1">
        <v>45000</v>
      </c>
      <c r="P2610" s="1">
        <v>13500</v>
      </c>
      <c r="Q2610" s="1">
        <v>0.3</v>
      </c>
      <c r="R2610" s="1" t="s">
        <v>24</v>
      </c>
    </row>
    <row r="2611" spans="1:18" x14ac:dyDescent="0.25">
      <c r="A2611" s="1" t="s">
        <v>46</v>
      </c>
      <c r="B2611" s="1">
        <v>1185732</v>
      </c>
      <c r="C2611" s="2">
        <v>44295</v>
      </c>
      <c r="D2611" s="2" t="str">
        <f t="shared" si="160"/>
        <v>Friday</v>
      </c>
      <c r="E2611" s="2" t="str">
        <f t="shared" si="161"/>
        <v>April</v>
      </c>
      <c r="F2611" s="1">
        <f t="shared" si="162"/>
        <v>2</v>
      </c>
      <c r="G2611" s="1">
        <f t="shared" si="163"/>
        <v>2021</v>
      </c>
      <c r="H2611" s="1" t="s">
        <v>53</v>
      </c>
      <c r="I2611" s="1" t="s">
        <v>58</v>
      </c>
      <c r="J2611" s="1" t="s">
        <v>59</v>
      </c>
      <c r="K2611" s="1" t="s">
        <v>21</v>
      </c>
      <c r="L2611" s="1" t="s">
        <v>22</v>
      </c>
      <c r="M2611" s="1">
        <v>20</v>
      </c>
      <c r="N2611" s="1">
        <v>150</v>
      </c>
      <c r="O2611" s="1">
        <v>30000</v>
      </c>
      <c r="P2611" s="1">
        <v>9000</v>
      </c>
      <c r="Q2611" s="1">
        <v>0.3</v>
      </c>
      <c r="R2611" s="1" t="s">
        <v>24</v>
      </c>
    </row>
    <row r="2612" spans="1:18" x14ac:dyDescent="0.25">
      <c r="A2612" s="1" t="s">
        <v>46</v>
      </c>
      <c r="B2612" s="1">
        <v>1185732</v>
      </c>
      <c r="C2612" s="2">
        <v>44295</v>
      </c>
      <c r="D2612" s="2" t="str">
        <f t="shared" si="160"/>
        <v>Friday</v>
      </c>
      <c r="E2612" s="2" t="str">
        <f t="shared" si="161"/>
        <v>April</v>
      </c>
      <c r="F2612" s="1">
        <f t="shared" si="162"/>
        <v>2</v>
      </c>
      <c r="G2612" s="1">
        <f t="shared" si="163"/>
        <v>2021</v>
      </c>
      <c r="H2612" s="1" t="s">
        <v>53</v>
      </c>
      <c r="I2612" s="1" t="s">
        <v>58</v>
      </c>
      <c r="J2612" s="1" t="s">
        <v>59</v>
      </c>
      <c r="K2612" s="1" t="s">
        <v>21</v>
      </c>
      <c r="L2612" s="1" t="s">
        <v>23</v>
      </c>
      <c r="M2612" s="1">
        <v>25</v>
      </c>
      <c r="N2612" s="1">
        <v>75</v>
      </c>
      <c r="O2612" s="1">
        <v>18750</v>
      </c>
      <c r="P2612" s="1">
        <v>5625</v>
      </c>
      <c r="Q2612" s="1">
        <v>0.3</v>
      </c>
      <c r="R2612" s="1" t="s">
        <v>24</v>
      </c>
    </row>
    <row r="2613" spans="1:18" x14ac:dyDescent="0.25">
      <c r="A2613" s="1" t="s">
        <v>46</v>
      </c>
      <c r="B2613" s="1">
        <v>1185732</v>
      </c>
      <c r="C2613" s="2">
        <v>44295</v>
      </c>
      <c r="D2613" s="2" t="str">
        <f t="shared" si="160"/>
        <v>Friday</v>
      </c>
      <c r="E2613" s="2" t="str">
        <f t="shared" si="161"/>
        <v>April</v>
      </c>
      <c r="F2613" s="1">
        <f t="shared" si="162"/>
        <v>2</v>
      </c>
      <c r="G2613" s="1">
        <f t="shared" si="163"/>
        <v>2021</v>
      </c>
      <c r="H2613" s="1" t="s">
        <v>53</v>
      </c>
      <c r="I2613" s="1" t="s">
        <v>58</v>
      </c>
      <c r="J2613" s="1" t="s">
        <v>59</v>
      </c>
      <c r="K2613" s="1" t="s">
        <v>18</v>
      </c>
      <c r="L2613" s="1" t="s">
        <v>19</v>
      </c>
      <c r="M2613" s="1">
        <v>60</v>
      </c>
      <c r="N2613" s="1">
        <v>100</v>
      </c>
      <c r="O2613" s="1">
        <v>60000</v>
      </c>
      <c r="P2613" s="1">
        <v>21000</v>
      </c>
      <c r="Q2613" s="1">
        <v>0.35</v>
      </c>
      <c r="R2613" s="1" t="s">
        <v>27</v>
      </c>
    </row>
    <row r="2614" spans="1:18" x14ac:dyDescent="0.25">
      <c r="A2614" s="1" t="s">
        <v>46</v>
      </c>
      <c r="B2614" s="1">
        <v>1185732</v>
      </c>
      <c r="C2614" s="2">
        <v>44295</v>
      </c>
      <c r="D2614" s="2" t="str">
        <f t="shared" si="160"/>
        <v>Friday</v>
      </c>
      <c r="E2614" s="2" t="str">
        <f t="shared" si="161"/>
        <v>April</v>
      </c>
      <c r="F2614" s="1">
        <f t="shared" si="162"/>
        <v>2</v>
      </c>
      <c r="G2614" s="1">
        <f t="shared" si="163"/>
        <v>2021</v>
      </c>
      <c r="H2614" s="1" t="s">
        <v>53</v>
      </c>
      <c r="I2614" s="1" t="s">
        <v>58</v>
      </c>
      <c r="J2614" s="1" t="s">
        <v>59</v>
      </c>
      <c r="K2614" s="1" t="s">
        <v>21</v>
      </c>
      <c r="L2614" s="1" t="s">
        <v>19</v>
      </c>
      <c r="M2614" s="1">
        <v>50</v>
      </c>
      <c r="N2614" s="1">
        <v>225</v>
      </c>
      <c r="O2614" s="1">
        <v>112500</v>
      </c>
      <c r="P2614" s="1">
        <v>45000</v>
      </c>
      <c r="Q2614" s="1">
        <v>0.4</v>
      </c>
      <c r="R2614" s="1" t="s">
        <v>27</v>
      </c>
    </row>
    <row r="2615" spans="1:18" x14ac:dyDescent="0.25">
      <c r="A2615" s="1" t="s">
        <v>46</v>
      </c>
      <c r="B2615" s="1">
        <v>1185732</v>
      </c>
      <c r="C2615" s="2">
        <v>44326</v>
      </c>
      <c r="D2615" s="2" t="str">
        <f t="shared" si="160"/>
        <v>Monday</v>
      </c>
      <c r="E2615" s="2" t="str">
        <f t="shared" si="161"/>
        <v>May</v>
      </c>
      <c r="F2615" s="1">
        <f t="shared" si="162"/>
        <v>2</v>
      </c>
      <c r="G2615" s="1">
        <f t="shared" si="163"/>
        <v>2021</v>
      </c>
      <c r="H2615" s="1" t="s">
        <v>53</v>
      </c>
      <c r="I2615" s="1" t="s">
        <v>58</v>
      </c>
      <c r="J2615" s="1" t="s">
        <v>59</v>
      </c>
      <c r="K2615" s="1" t="s">
        <v>18</v>
      </c>
      <c r="L2615" s="1" t="s">
        <v>22</v>
      </c>
      <c r="M2615" s="1">
        <v>60</v>
      </c>
      <c r="N2615" s="1">
        <v>495</v>
      </c>
      <c r="O2615" s="1">
        <v>297000</v>
      </c>
      <c r="P2615" s="1">
        <v>103950</v>
      </c>
      <c r="Q2615" s="1">
        <v>0.35</v>
      </c>
      <c r="R2615" s="1" t="s">
        <v>27</v>
      </c>
    </row>
    <row r="2616" spans="1:18" x14ac:dyDescent="0.25">
      <c r="A2616" s="1" t="s">
        <v>46</v>
      </c>
      <c r="B2616" s="1">
        <v>1185732</v>
      </c>
      <c r="C2616" s="2">
        <v>44326</v>
      </c>
      <c r="D2616" s="2" t="str">
        <f t="shared" si="160"/>
        <v>Monday</v>
      </c>
      <c r="E2616" s="2" t="str">
        <f t="shared" si="161"/>
        <v>May</v>
      </c>
      <c r="F2616" s="1">
        <f t="shared" si="162"/>
        <v>2</v>
      </c>
      <c r="G2616" s="1">
        <f t="shared" si="163"/>
        <v>2021</v>
      </c>
      <c r="H2616" s="1" t="s">
        <v>53</v>
      </c>
      <c r="I2616" s="1" t="s">
        <v>58</v>
      </c>
      <c r="J2616" s="1" t="s">
        <v>59</v>
      </c>
      <c r="K2616" s="1" t="s">
        <v>18</v>
      </c>
      <c r="L2616" s="1" t="s">
        <v>23</v>
      </c>
      <c r="M2616" s="1">
        <v>45</v>
      </c>
      <c r="N2616" s="1">
        <v>200</v>
      </c>
      <c r="O2616" s="1">
        <v>90000</v>
      </c>
      <c r="P2616" s="1">
        <v>27000</v>
      </c>
      <c r="Q2616" s="1">
        <v>0.3</v>
      </c>
      <c r="R2616" s="1" t="s">
        <v>27</v>
      </c>
    </row>
    <row r="2617" spans="1:18" x14ac:dyDescent="0.25">
      <c r="A2617" s="1" t="s">
        <v>46</v>
      </c>
      <c r="B2617" s="1">
        <v>1185732</v>
      </c>
      <c r="C2617" s="2">
        <v>44326</v>
      </c>
      <c r="D2617" s="2" t="str">
        <f t="shared" si="160"/>
        <v>Monday</v>
      </c>
      <c r="E2617" s="2" t="str">
        <f t="shared" si="161"/>
        <v>May</v>
      </c>
      <c r="F2617" s="1">
        <f t="shared" si="162"/>
        <v>2</v>
      </c>
      <c r="G2617" s="1">
        <f t="shared" si="163"/>
        <v>2021</v>
      </c>
      <c r="H2617" s="1" t="s">
        <v>53</v>
      </c>
      <c r="I2617" s="1" t="s">
        <v>58</v>
      </c>
      <c r="J2617" s="1" t="s">
        <v>59</v>
      </c>
      <c r="K2617" s="1" t="s">
        <v>21</v>
      </c>
      <c r="L2617" s="1" t="s">
        <v>22</v>
      </c>
      <c r="M2617" s="1">
        <v>40</v>
      </c>
      <c r="N2617" s="1">
        <v>175</v>
      </c>
      <c r="O2617" s="1">
        <v>70000</v>
      </c>
      <c r="P2617" s="1">
        <v>21000</v>
      </c>
      <c r="Q2617" s="1">
        <v>0.3</v>
      </c>
      <c r="R2617" s="1" t="s">
        <v>27</v>
      </c>
    </row>
    <row r="2618" spans="1:18" x14ac:dyDescent="0.25">
      <c r="A2618" s="1" t="s">
        <v>46</v>
      </c>
      <c r="B2618" s="1">
        <v>1185732</v>
      </c>
      <c r="C2618" s="2">
        <v>44326</v>
      </c>
      <c r="D2618" s="2" t="str">
        <f t="shared" si="160"/>
        <v>Monday</v>
      </c>
      <c r="E2618" s="2" t="str">
        <f t="shared" si="161"/>
        <v>May</v>
      </c>
      <c r="F2618" s="1">
        <f t="shared" si="162"/>
        <v>2</v>
      </c>
      <c r="G2618" s="1">
        <f t="shared" si="163"/>
        <v>2021</v>
      </c>
      <c r="H2618" s="1" t="s">
        <v>53</v>
      </c>
      <c r="I2618" s="1" t="s">
        <v>58</v>
      </c>
      <c r="J2618" s="1" t="s">
        <v>59</v>
      </c>
      <c r="K2618" s="1" t="s">
        <v>21</v>
      </c>
      <c r="L2618" s="1" t="s">
        <v>23</v>
      </c>
      <c r="M2618" s="1">
        <v>40</v>
      </c>
      <c r="N2618" s="1">
        <v>100</v>
      </c>
      <c r="O2618" s="1">
        <v>40000</v>
      </c>
      <c r="P2618" s="1">
        <v>12000</v>
      </c>
      <c r="Q2618" s="1">
        <v>0.3</v>
      </c>
      <c r="R2618" s="1" t="s">
        <v>27</v>
      </c>
    </row>
    <row r="2619" spans="1:18" x14ac:dyDescent="0.25">
      <c r="A2619" s="1" t="s">
        <v>46</v>
      </c>
      <c r="B2619" s="1">
        <v>1185732</v>
      </c>
      <c r="C2619" s="2">
        <v>44326</v>
      </c>
      <c r="D2619" s="2" t="str">
        <f t="shared" si="160"/>
        <v>Monday</v>
      </c>
      <c r="E2619" s="2" t="str">
        <f t="shared" si="161"/>
        <v>May</v>
      </c>
      <c r="F2619" s="1">
        <f t="shared" si="162"/>
        <v>2</v>
      </c>
      <c r="G2619" s="1">
        <f t="shared" si="163"/>
        <v>2021</v>
      </c>
      <c r="H2619" s="1" t="s">
        <v>53</v>
      </c>
      <c r="I2619" s="1" t="s">
        <v>58</v>
      </c>
      <c r="J2619" s="1" t="s">
        <v>59</v>
      </c>
      <c r="K2619" s="1" t="s">
        <v>18</v>
      </c>
      <c r="L2619" s="1" t="s">
        <v>19</v>
      </c>
      <c r="M2619" s="1">
        <v>50</v>
      </c>
      <c r="N2619" s="1">
        <v>125</v>
      </c>
      <c r="O2619" s="1">
        <v>62500</v>
      </c>
      <c r="P2619" s="1">
        <v>21875</v>
      </c>
      <c r="Q2619" s="1">
        <v>0.35</v>
      </c>
      <c r="R2619" s="1" t="s">
        <v>27</v>
      </c>
    </row>
    <row r="2620" spans="1:18" x14ac:dyDescent="0.25">
      <c r="A2620" s="1" t="s">
        <v>46</v>
      </c>
      <c r="B2620" s="1">
        <v>1185732</v>
      </c>
      <c r="C2620" s="2">
        <v>44326</v>
      </c>
      <c r="D2620" s="2" t="str">
        <f t="shared" si="160"/>
        <v>Monday</v>
      </c>
      <c r="E2620" s="2" t="str">
        <f t="shared" si="161"/>
        <v>May</v>
      </c>
      <c r="F2620" s="1">
        <f t="shared" si="162"/>
        <v>2</v>
      </c>
      <c r="G2620" s="1">
        <f t="shared" si="163"/>
        <v>2021</v>
      </c>
      <c r="H2620" s="1" t="s">
        <v>53</v>
      </c>
      <c r="I2620" s="1" t="s">
        <v>58</v>
      </c>
      <c r="J2620" s="1" t="s">
        <v>59</v>
      </c>
      <c r="K2620" s="1" t="s">
        <v>21</v>
      </c>
      <c r="L2620" s="1" t="s">
        <v>19</v>
      </c>
      <c r="M2620" s="1">
        <v>55</v>
      </c>
      <c r="N2620" s="1">
        <v>250</v>
      </c>
      <c r="O2620" s="1">
        <v>137500</v>
      </c>
      <c r="P2620" s="1">
        <v>55000</v>
      </c>
      <c r="Q2620" s="1">
        <v>0.4</v>
      </c>
      <c r="R2620" s="1" t="s">
        <v>27</v>
      </c>
    </row>
    <row r="2621" spans="1:18" x14ac:dyDescent="0.25">
      <c r="A2621" s="1" t="s">
        <v>46</v>
      </c>
      <c r="B2621" s="1">
        <v>1185732</v>
      </c>
      <c r="C2621" s="2">
        <v>44356</v>
      </c>
      <c r="D2621" s="2" t="str">
        <f t="shared" si="160"/>
        <v>Wednesday</v>
      </c>
      <c r="E2621" s="2" t="str">
        <f t="shared" si="161"/>
        <v>June</v>
      </c>
      <c r="F2621" s="1">
        <f t="shared" si="162"/>
        <v>2</v>
      </c>
      <c r="G2621" s="1">
        <f t="shared" si="163"/>
        <v>2021</v>
      </c>
      <c r="H2621" s="1" t="s">
        <v>53</v>
      </c>
      <c r="I2621" s="1" t="s">
        <v>58</v>
      </c>
      <c r="J2621" s="1" t="s">
        <v>59</v>
      </c>
      <c r="K2621" s="1" t="s">
        <v>18</v>
      </c>
      <c r="L2621" s="1" t="s">
        <v>22</v>
      </c>
      <c r="M2621" s="1">
        <v>40</v>
      </c>
      <c r="N2621" s="1">
        <v>500</v>
      </c>
      <c r="O2621" s="1">
        <v>200000</v>
      </c>
      <c r="P2621" s="1">
        <v>70000</v>
      </c>
      <c r="Q2621" s="1">
        <v>0.35</v>
      </c>
      <c r="R2621" s="1" t="s">
        <v>27</v>
      </c>
    </row>
    <row r="2622" spans="1:18" x14ac:dyDescent="0.25">
      <c r="A2622" s="1" t="s">
        <v>46</v>
      </c>
      <c r="B2622" s="1">
        <v>1185732</v>
      </c>
      <c r="C2622" s="2">
        <v>44356</v>
      </c>
      <c r="D2622" s="2" t="str">
        <f t="shared" si="160"/>
        <v>Wednesday</v>
      </c>
      <c r="E2622" s="2" t="str">
        <f t="shared" si="161"/>
        <v>June</v>
      </c>
      <c r="F2622" s="1">
        <f t="shared" si="162"/>
        <v>2</v>
      </c>
      <c r="G2622" s="1">
        <f t="shared" si="163"/>
        <v>2021</v>
      </c>
      <c r="H2622" s="1" t="s">
        <v>53</v>
      </c>
      <c r="I2622" s="1" t="s">
        <v>58</v>
      </c>
      <c r="J2622" s="1" t="s">
        <v>59</v>
      </c>
      <c r="K2622" s="1" t="s">
        <v>18</v>
      </c>
      <c r="L2622" s="1" t="s">
        <v>23</v>
      </c>
      <c r="M2622" s="1">
        <v>35</v>
      </c>
      <c r="N2622" s="1">
        <v>250</v>
      </c>
      <c r="O2622" s="1">
        <v>87500</v>
      </c>
      <c r="P2622" s="1">
        <v>26250</v>
      </c>
      <c r="Q2622" s="1">
        <v>0.3</v>
      </c>
      <c r="R2622" s="1" t="s">
        <v>27</v>
      </c>
    </row>
    <row r="2623" spans="1:18" x14ac:dyDescent="0.25">
      <c r="A2623" s="1" t="s">
        <v>46</v>
      </c>
      <c r="B2623" s="1">
        <v>1185732</v>
      </c>
      <c r="C2623" s="2">
        <v>44356</v>
      </c>
      <c r="D2623" s="2" t="str">
        <f t="shared" si="160"/>
        <v>Wednesday</v>
      </c>
      <c r="E2623" s="2" t="str">
        <f t="shared" si="161"/>
        <v>June</v>
      </c>
      <c r="F2623" s="1">
        <f t="shared" si="162"/>
        <v>2</v>
      </c>
      <c r="G2623" s="1">
        <f t="shared" si="163"/>
        <v>2021</v>
      </c>
      <c r="H2623" s="1" t="s">
        <v>53</v>
      </c>
      <c r="I2623" s="1" t="s">
        <v>58</v>
      </c>
      <c r="J2623" s="1" t="s">
        <v>59</v>
      </c>
      <c r="K2623" s="1" t="s">
        <v>21</v>
      </c>
      <c r="L2623" s="1" t="s">
        <v>22</v>
      </c>
      <c r="M2623" s="1">
        <v>30</v>
      </c>
      <c r="N2623" s="1">
        <v>200</v>
      </c>
      <c r="O2623" s="1">
        <v>60000</v>
      </c>
      <c r="P2623" s="1">
        <v>18000</v>
      </c>
      <c r="Q2623" s="1">
        <v>0.3</v>
      </c>
      <c r="R2623" s="1" t="s">
        <v>27</v>
      </c>
    </row>
    <row r="2624" spans="1:18" x14ac:dyDescent="0.25">
      <c r="A2624" s="1" t="s">
        <v>46</v>
      </c>
      <c r="B2624" s="1">
        <v>1185732</v>
      </c>
      <c r="C2624" s="2">
        <v>44356</v>
      </c>
      <c r="D2624" s="2" t="str">
        <f t="shared" si="160"/>
        <v>Wednesday</v>
      </c>
      <c r="E2624" s="2" t="str">
        <f t="shared" si="161"/>
        <v>June</v>
      </c>
      <c r="F2624" s="1">
        <f t="shared" si="162"/>
        <v>2</v>
      </c>
      <c r="G2624" s="1">
        <f t="shared" si="163"/>
        <v>2021</v>
      </c>
      <c r="H2624" s="1" t="s">
        <v>53</v>
      </c>
      <c r="I2624" s="1" t="s">
        <v>58</v>
      </c>
      <c r="J2624" s="1" t="s">
        <v>59</v>
      </c>
      <c r="K2624" s="1" t="s">
        <v>21</v>
      </c>
      <c r="L2624" s="1" t="s">
        <v>23</v>
      </c>
      <c r="M2624" s="1">
        <v>30</v>
      </c>
      <c r="N2624" s="1">
        <v>175</v>
      </c>
      <c r="O2624" s="1">
        <v>52500</v>
      </c>
      <c r="P2624" s="1">
        <v>15750</v>
      </c>
      <c r="Q2624" s="1">
        <v>0.3</v>
      </c>
      <c r="R2624" s="1" t="s">
        <v>27</v>
      </c>
    </row>
    <row r="2625" spans="1:18" x14ac:dyDescent="0.25">
      <c r="A2625" s="1" t="s">
        <v>46</v>
      </c>
      <c r="B2625" s="1">
        <v>1185732</v>
      </c>
      <c r="C2625" s="2">
        <v>44356</v>
      </c>
      <c r="D2625" s="2" t="str">
        <f t="shared" si="160"/>
        <v>Wednesday</v>
      </c>
      <c r="E2625" s="2" t="str">
        <f t="shared" si="161"/>
        <v>June</v>
      </c>
      <c r="F2625" s="1">
        <f t="shared" si="162"/>
        <v>2</v>
      </c>
      <c r="G2625" s="1">
        <f t="shared" si="163"/>
        <v>2021</v>
      </c>
      <c r="H2625" s="1" t="s">
        <v>53</v>
      </c>
      <c r="I2625" s="1" t="s">
        <v>58</v>
      </c>
      <c r="J2625" s="1" t="s">
        <v>59</v>
      </c>
      <c r="K2625" s="1" t="s">
        <v>18</v>
      </c>
      <c r="L2625" s="1" t="s">
        <v>19</v>
      </c>
      <c r="M2625" s="1">
        <v>40</v>
      </c>
      <c r="N2625" s="1">
        <v>175</v>
      </c>
      <c r="O2625" s="1">
        <v>70000</v>
      </c>
      <c r="P2625" s="1">
        <v>24500</v>
      </c>
      <c r="Q2625" s="1">
        <v>0.35</v>
      </c>
      <c r="R2625" s="1" t="s">
        <v>27</v>
      </c>
    </row>
    <row r="2626" spans="1:18" x14ac:dyDescent="0.25">
      <c r="A2626" s="1" t="s">
        <v>46</v>
      </c>
      <c r="B2626" s="1">
        <v>1185732</v>
      </c>
      <c r="C2626" s="2">
        <v>44356</v>
      </c>
      <c r="D2626" s="2" t="str">
        <f t="shared" si="160"/>
        <v>Wednesday</v>
      </c>
      <c r="E2626" s="2" t="str">
        <f t="shared" si="161"/>
        <v>June</v>
      </c>
      <c r="F2626" s="1">
        <f t="shared" si="162"/>
        <v>2</v>
      </c>
      <c r="G2626" s="1">
        <f t="shared" si="163"/>
        <v>2021</v>
      </c>
      <c r="H2626" s="1" t="s">
        <v>53</v>
      </c>
      <c r="I2626" s="1" t="s">
        <v>58</v>
      </c>
      <c r="J2626" s="1" t="s">
        <v>59</v>
      </c>
      <c r="K2626" s="1" t="s">
        <v>21</v>
      </c>
      <c r="L2626" s="1" t="s">
        <v>19</v>
      </c>
      <c r="M2626" s="1">
        <v>55</v>
      </c>
      <c r="N2626" s="1">
        <v>325</v>
      </c>
      <c r="O2626" s="1">
        <v>178750</v>
      </c>
      <c r="P2626" s="1">
        <v>71500</v>
      </c>
      <c r="Q2626" s="1">
        <v>0.4</v>
      </c>
      <c r="R2626" s="1" t="s">
        <v>27</v>
      </c>
    </row>
    <row r="2627" spans="1:18" x14ac:dyDescent="0.25">
      <c r="A2627" s="1" t="s">
        <v>46</v>
      </c>
      <c r="B2627" s="1">
        <v>1185732</v>
      </c>
      <c r="C2627" s="2">
        <v>44385</v>
      </c>
      <c r="D2627" s="2" t="str">
        <f t="shared" ref="D2627:D2690" si="164">TEXT(C2627,"dddd")</f>
        <v>Thursday</v>
      </c>
      <c r="E2627" s="2" t="str">
        <f t="shared" ref="E2627:E2690" si="165">TEXT(C2627,"mmmm")</f>
        <v>July</v>
      </c>
      <c r="F2627" s="1">
        <f t="shared" ref="F2627:F2690" si="166">ROUNDUP(MONTH(C2627)/3,0)</f>
        <v>3</v>
      </c>
      <c r="G2627" s="1">
        <f t="shared" ref="G2627:G2690" si="167">YEAR(C2627)</f>
        <v>2021</v>
      </c>
      <c r="H2627" s="1" t="s">
        <v>53</v>
      </c>
      <c r="I2627" s="1" t="s">
        <v>58</v>
      </c>
      <c r="J2627" s="1" t="s">
        <v>59</v>
      </c>
      <c r="K2627" s="1" t="s">
        <v>18</v>
      </c>
      <c r="L2627" s="1" t="s">
        <v>22</v>
      </c>
      <c r="M2627" s="1">
        <v>50</v>
      </c>
      <c r="N2627" s="1">
        <v>550</v>
      </c>
      <c r="O2627" s="1">
        <v>275000</v>
      </c>
      <c r="P2627" s="1">
        <v>96250</v>
      </c>
      <c r="Q2627" s="1">
        <v>0.35</v>
      </c>
      <c r="R2627" s="1" t="s">
        <v>27</v>
      </c>
    </row>
    <row r="2628" spans="1:18" x14ac:dyDescent="0.25">
      <c r="A2628" s="1" t="s">
        <v>46</v>
      </c>
      <c r="B2628" s="1">
        <v>1185732</v>
      </c>
      <c r="C2628" s="2">
        <v>44385</v>
      </c>
      <c r="D2628" s="2" t="str">
        <f t="shared" si="164"/>
        <v>Thursday</v>
      </c>
      <c r="E2628" s="2" t="str">
        <f t="shared" si="165"/>
        <v>July</v>
      </c>
      <c r="F2628" s="1">
        <f t="shared" si="166"/>
        <v>3</v>
      </c>
      <c r="G2628" s="1">
        <f t="shared" si="167"/>
        <v>2021</v>
      </c>
      <c r="H2628" s="1" t="s">
        <v>53</v>
      </c>
      <c r="I2628" s="1" t="s">
        <v>58</v>
      </c>
      <c r="J2628" s="1" t="s">
        <v>59</v>
      </c>
      <c r="K2628" s="1" t="s">
        <v>18</v>
      </c>
      <c r="L2628" s="1" t="s">
        <v>23</v>
      </c>
      <c r="M2628" s="1">
        <v>45</v>
      </c>
      <c r="N2628" s="1">
        <v>300</v>
      </c>
      <c r="O2628" s="1">
        <v>135000</v>
      </c>
      <c r="P2628" s="1">
        <v>40500</v>
      </c>
      <c r="Q2628" s="1">
        <v>0.3</v>
      </c>
      <c r="R2628" s="1" t="s">
        <v>27</v>
      </c>
    </row>
    <row r="2629" spans="1:18" x14ac:dyDescent="0.25">
      <c r="A2629" s="1" t="s">
        <v>46</v>
      </c>
      <c r="B2629" s="1">
        <v>1185732</v>
      </c>
      <c r="C2629" s="2">
        <v>44385</v>
      </c>
      <c r="D2629" s="2" t="str">
        <f t="shared" si="164"/>
        <v>Thursday</v>
      </c>
      <c r="E2629" s="2" t="str">
        <f t="shared" si="165"/>
        <v>July</v>
      </c>
      <c r="F2629" s="1">
        <f t="shared" si="166"/>
        <v>3</v>
      </c>
      <c r="G2629" s="1">
        <f t="shared" si="167"/>
        <v>2021</v>
      </c>
      <c r="H2629" s="1" t="s">
        <v>53</v>
      </c>
      <c r="I2629" s="1" t="s">
        <v>58</v>
      </c>
      <c r="J2629" s="1" t="s">
        <v>59</v>
      </c>
      <c r="K2629" s="1" t="s">
        <v>21</v>
      </c>
      <c r="L2629" s="1" t="s">
        <v>22</v>
      </c>
      <c r="M2629" s="1">
        <v>40</v>
      </c>
      <c r="N2629" s="1">
        <v>225</v>
      </c>
      <c r="O2629" s="1">
        <v>90000</v>
      </c>
      <c r="P2629" s="1">
        <v>27000</v>
      </c>
      <c r="Q2629" s="1">
        <v>0.3</v>
      </c>
      <c r="R2629" s="1" t="s">
        <v>27</v>
      </c>
    </row>
    <row r="2630" spans="1:18" x14ac:dyDescent="0.25">
      <c r="A2630" s="1" t="s">
        <v>46</v>
      </c>
      <c r="B2630" s="1">
        <v>1185732</v>
      </c>
      <c r="C2630" s="2">
        <v>44385</v>
      </c>
      <c r="D2630" s="2" t="str">
        <f t="shared" si="164"/>
        <v>Thursday</v>
      </c>
      <c r="E2630" s="2" t="str">
        <f t="shared" si="165"/>
        <v>July</v>
      </c>
      <c r="F2630" s="1">
        <f t="shared" si="166"/>
        <v>3</v>
      </c>
      <c r="G2630" s="1">
        <f t="shared" si="167"/>
        <v>2021</v>
      </c>
      <c r="H2630" s="1" t="s">
        <v>53</v>
      </c>
      <c r="I2630" s="1" t="s">
        <v>58</v>
      </c>
      <c r="J2630" s="1" t="s">
        <v>59</v>
      </c>
      <c r="K2630" s="1" t="s">
        <v>21</v>
      </c>
      <c r="L2630" s="1" t="s">
        <v>23</v>
      </c>
      <c r="M2630" s="1">
        <v>40</v>
      </c>
      <c r="N2630" s="1">
        <v>175</v>
      </c>
      <c r="O2630" s="1">
        <v>70000</v>
      </c>
      <c r="P2630" s="1">
        <v>21000</v>
      </c>
      <c r="Q2630" s="1">
        <v>0.3</v>
      </c>
      <c r="R2630" s="1" t="s">
        <v>27</v>
      </c>
    </row>
    <row r="2631" spans="1:18" x14ac:dyDescent="0.25">
      <c r="A2631" s="1" t="s">
        <v>46</v>
      </c>
      <c r="B2631" s="1">
        <v>1185732</v>
      </c>
      <c r="C2631" s="2">
        <v>44385</v>
      </c>
      <c r="D2631" s="2" t="str">
        <f t="shared" si="164"/>
        <v>Thursday</v>
      </c>
      <c r="E2631" s="2" t="str">
        <f t="shared" si="165"/>
        <v>July</v>
      </c>
      <c r="F2631" s="1">
        <f t="shared" si="166"/>
        <v>3</v>
      </c>
      <c r="G2631" s="1">
        <f t="shared" si="167"/>
        <v>2021</v>
      </c>
      <c r="H2631" s="1" t="s">
        <v>53</v>
      </c>
      <c r="I2631" s="1" t="s">
        <v>58</v>
      </c>
      <c r="J2631" s="1" t="s">
        <v>59</v>
      </c>
      <c r="K2631" s="1" t="s">
        <v>18</v>
      </c>
      <c r="L2631" s="1" t="s">
        <v>19</v>
      </c>
      <c r="M2631" s="1">
        <v>50</v>
      </c>
      <c r="N2631" s="1">
        <v>200</v>
      </c>
      <c r="O2631" s="1">
        <v>100000</v>
      </c>
      <c r="P2631" s="1">
        <v>35000</v>
      </c>
      <c r="Q2631" s="1">
        <v>0.35</v>
      </c>
      <c r="R2631" s="1" t="s">
        <v>27</v>
      </c>
    </row>
    <row r="2632" spans="1:18" x14ac:dyDescent="0.25">
      <c r="A2632" s="1" t="s">
        <v>46</v>
      </c>
      <c r="B2632" s="1">
        <v>1185732</v>
      </c>
      <c r="C2632" s="2">
        <v>44385</v>
      </c>
      <c r="D2632" s="2" t="str">
        <f t="shared" si="164"/>
        <v>Thursday</v>
      </c>
      <c r="E2632" s="2" t="str">
        <f t="shared" si="165"/>
        <v>July</v>
      </c>
      <c r="F2632" s="1">
        <f t="shared" si="166"/>
        <v>3</v>
      </c>
      <c r="G2632" s="1">
        <f t="shared" si="167"/>
        <v>2021</v>
      </c>
      <c r="H2632" s="1" t="s">
        <v>53</v>
      </c>
      <c r="I2632" s="1" t="s">
        <v>58</v>
      </c>
      <c r="J2632" s="1" t="s">
        <v>59</v>
      </c>
      <c r="K2632" s="1" t="s">
        <v>21</v>
      </c>
      <c r="L2632" s="1" t="s">
        <v>19</v>
      </c>
      <c r="M2632" s="1">
        <v>55</v>
      </c>
      <c r="N2632" s="1">
        <v>375</v>
      </c>
      <c r="O2632" s="1">
        <v>206250</v>
      </c>
      <c r="P2632" s="1">
        <v>82500</v>
      </c>
      <c r="Q2632" s="1">
        <v>0.4</v>
      </c>
      <c r="R2632" s="1" t="s">
        <v>27</v>
      </c>
    </row>
    <row r="2633" spans="1:18" x14ac:dyDescent="0.25">
      <c r="A2633" s="1" t="s">
        <v>46</v>
      </c>
      <c r="B2633" s="1">
        <v>1185732</v>
      </c>
      <c r="C2633" s="2">
        <v>44417</v>
      </c>
      <c r="D2633" s="2" t="str">
        <f t="shared" si="164"/>
        <v>Monday</v>
      </c>
      <c r="E2633" s="2" t="str">
        <f t="shared" si="165"/>
        <v>August</v>
      </c>
      <c r="F2633" s="1">
        <f t="shared" si="166"/>
        <v>3</v>
      </c>
      <c r="G2633" s="1">
        <f t="shared" si="167"/>
        <v>2021</v>
      </c>
      <c r="H2633" s="1" t="s">
        <v>53</v>
      </c>
      <c r="I2633" s="1" t="s">
        <v>58</v>
      </c>
      <c r="J2633" s="1" t="s">
        <v>59</v>
      </c>
      <c r="K2633" s="1" t="s">
        <v>18</v>
      </c>
      <c r="L2633" s="1" t="s">
        <v>22</v>
      </c>
      <c r="M2633" s="1">
        <v>50</v>
      </c>
      <c r="N2633" s="1">
        <v>525</v>
      </c>
      <c r="O2633" s="1">
        <v>262500</v>
      </c>
      <c r="P2633" s="1">
        <v>91875</v>
      </c>
      <c r="Q2633" s="1">
        <v>0.35</v>
      </c>
      <c r="R2633" s="1" t="s">
        <v>27</v>
      </c>
    </row>
    <row r="2634" spans="1:18" x14ac:dyDescent="0.25">
      <c r="A2634" s="1" t="s">
        <v>46</v>
      </c>
      <c r="B2634" s="1">
        <v>1185732</v>
      </c>
      <c r="C2634" s="2">
        <v>44417</v>
      </c>
      <c r="D2634" s="2" t="str">
        <f t="shared" si="164"/>
        <v>Monday</v>
      </c>
      <c r="E2634" s="2" t="str">
        <f t="shared" si="165"/>
        <v>August</v>
      </c>
      <c r="F2634" s="1">
        <f t="shared" si="166"/>
        <v>3</v>
      </c>
      <c r="G2634" s="1">
        <f t="shared" si="167"/>
        <v>2021</v>
      </c>
      <c r="H2634" s="1" t="s">
        <v>53</v>
      </c>
      <c r="I2634" s="1" t="s">
        <v>58</v>
      </c>
      <c r="J2634" s="1" t="s">
        <v>59</v>
      </c>
      <c r="K2634" s="1" t="s">
        <v>18</v>
      </c>
      <c r="L2634" s="1" t="s">
        <v>23</v>
      </c>
      <c r="M2634" s="1">
        <v>45</v>
      </c>
      <c r="N2634" s="1">
        <v>300</v>
      </c>
      <c r="O2634" s="1">
        <v>135000</v>
      </c>
      <c r="P2634" s="1">
        <v>40500</v>
      </c>
      <c r="Q2634" s="1">
        <v>0.3</v>
      </c>
      <c r="R2634" s="1" t="s">
        <v>27</v>
      </c>
    </row>
    <row r="2635" spans="1:18" x14ac:dyDescent="0.25">
      <c r="A2635" s="1" t="s">
        <v>46</v>
      </c>
      <c r="B2635" s="1">
        <v>1185732</v>
      </c>
      <c r="C2635" s="2">
        <v>44417</v>
      </c>
      <c r="D2635" s="2" t="str">
        <f t="shared" si="164"/>
        <v>Monday</v>
      </c>
      <c r="E2635" s="2" t="str">
        <f t="shared" si="165"/>
        <v>August</v>
      </c>
      <c r="F2635" s="1">
        <f t="shared" si="166"/>
        <v>3</v>
      </c>
      <c r="G2635" s="1">
        <f t="shared" si="167"/>
        <v>2021</v>
      </c>
      <c r="H2635" s="1" t="s">
        <v>53</v>
      </c>
      <c r="I2635" s="1" t="s">
        <v>58</v>
      </c>
      <c r="J2635" s="1" t="s">
        <v>59</v>
      </c>
      <c r="K2635" s="1" t="s">
        <v>21</v>
      </c>
      <c r="L2635" s="1" t="s">
        <v>22</v>
      </c>
      <c r="M2635" s="1">
        <v>40</v>
      </c>
      <c r="N2635" s="1">
        <v>225</v>
      </c>
      <c r="O2635" s="1">
        <v>90000</v>
      </c>
      <c r="P2635" s="1">
        <v>27000</v>
      </c>
      <c r="Q2635" s="1">
        <v>0.3</v>
      </c>
      <c r="R2635" s="1" t="s">
        <v>27</v>
      </c>
    </row>
    <row r="2636" spans="1:18" x14ac:dyDescent="0.25">
      <c r="A2636" s="1" t="s">
        <v>46</v>
      </c>
      <c r="B2636" s="1">
        <v>1185732</v>
      </c>
      <c r="C2636" s="2">
        <v>44417</v>
      </c>
      <c r="D2636" s="2" t="str">
        <f t="shared" si="164"/>
        <v>Monday</v>
      </c>
      <c r="E2636" s="2" t="str">
        <f t="shared" si="165"/>
        <v>August</v>
      </c>
      <c r="F2636" s="1">
        <f t="shared" si="166"/>
        <v>3</v>
      </c>
      <c r="G2636" s="1">
        <f t="shared" si="167"/>
        <v>2021</v>
      </c>
      <c r="H2636" s="1" t="s">
        <v>53</v>
      </c>
      <c r="I2636" s="1" t="s">
        <v>58</v>
      </c>
      <c r="J2636" s="1" t="s">
        <v>59</v>
      </c>
      <c r="K2636" s="1" t="s">
        <v>21</v>
      </c>
      <c r="L2636" s="1" t="s">
        <v>23</v>
      </c>
      <c r="M2636" s="1">
        <v>40</v>
      </c>
      <c r="N2636" s="1">
        <v>200</v>
      </c>
      <c r="O2636" s="1">
        <v>80000</v>
      </c>
      <c r="P2636" s="1">
        <v>24000</v>
      </c>
      <c r="Q2636" s="1">
        <v>0.3</v>
      </c>
      <c r="R2636" s="1" t="s">
        <v>27</v>
      </c>
    </row>
    <row r="2637" spans="1:18" x14ac:dyDescent="0.25">
      <c r="A2637" s="1" t="s">
        <v>46</v>
      </c>
      <c r="B2637" s="1">
        <v>1185732</v>
      </c>
      <c r="C2637" s="2">
        <v>44417</v>
      </c>
      <c r="D2637" s="2" t="str">
        <f t="shared" si="164"/>
        <v>Monday</v>
      </c>
      <c r="E2637" s="2" t="str">
        <f t="shared" si="165"/>
        <v>August</v>
      </c>
      <c r="F2637" s="1">
        <f t="shared" si="166"/>
        <v>3</v>
      </c>
      <c r="G2637" s="1">
        <f t="shared" si="167"/>
        <v>2021</v>
      </c>
      <c r="H2637" s="1" t="s">
        <v>53</v>
      </c>
      <c r="I2637" s="1" t="s">
        <v>58</v>
      </c>
      <c r="J2637" s="1" t="s">
        <v>59</v>
      </c>
      <c r="K2637" s="1" t="s">
        <v>18</v>
      </c>
      <c r="L2637" s="1" t="s">
        <v>19</v>
      </c>
      <c r="M2637" s="1">
        <v>50</v>
      </c>
      <c r="N2637" s="1">
        <v>175</v>
      </c>
      <c r="O2637" s="1">
        <v>87500</v>
      </c>
      <c r="P2637" s="1">
        <v>30625</v>
      </c>
      <c r="Q2637" s="1">
        <v>0.35</v>
      </c>
      <c r="R2637" s="1" t="s">
        <v>27</v>
      </c>
    </row>
    <row r="2638" spans="1:18" x14ac:dyDescent="0.25">
      <c r="A2638" s="1" t="s">
        <v>46</v>
      </c>
      <c r="B2638" s="1">
        <v>1185732</v>
      </c>
      <c r="C2638" s="2">
        <v>44417</v>
      </c>
      <c r="D2638" s="2" t="str">
        <f t="shared" si="164"/>
        <v>Monday</v>
      </c>
      <c r="E2638" s="2" t="str">
        <f t="shared" si="165"/>
        <v>August</v>
      </c>
      <c r="F2638" s="1">
        <f t="shared" si="166"/>
        <v>3</v>
      </c>
      <c r="G2638" s="1">
        <f t="shared" si="167"/>
        <v>2021</v>
      </c>
      <c r="H2638" s="1" t="s">
        <v>53</v>
      </c>
      <c r="I2638" s="1" t="s">
        <v>58</v>
      </c>
      <c r="J2638" s="1" t="s">
        <v>59</v>
      </c>
      <c r="K2638" s="1" t="s">
        <v>21</v>
      </c>
      <c r="L2638" s="1" t="s">
        <v>19</v>
      </c>
      <c r="M2638" s="1">
        <v>55</v>
      </c>
      <c r="N2638" s="1">
        <v>350</v>
      </c>
      <c r="O2638" s="1">
        <v>192500</v>
      </c>
      <c r="P2638" s="1">
        <v>77000</v>
      </c>
      <c r="Q2638" s="1">
        <v>0.4</v>
      </c>
      <c r="R2638" s="1" t="s">
        <v>27</v>
      </c>
    </row>
    <row r="2639" spans="1:18" x14ac:dyDescent="0.25">
      <c r="A2639" s="1" t="s">
        <v>46</v>
      </c>
      <c r="B2639" s="1">
        <v>1185732</v>
      </c>
      <c r="C2639" s="2">
        <v>44449</v>
      </c>
      <c r="D2639" s="2" t="str">
        <f t="shared" si="164"/>
        <v>Friday</v>
      </c>
      <c r="E2639" s="2" t="str">
        <f t="shared" si="165"/>
        <v>September</v>
      </c>
      <c r="F2639" s="1">
        <f t="shared" si="166"/>
        <v>3</v>
      </c>
      <c r="G2639" s="1">
        <f t="shared" si="167"/>
        <v>2021</v>
      </c>
      <c r="H2639" s="1" t="s">
        <v>53</v>
      </c>
      <c r="I2639" s="1" t="s">
        <v>58</v>
      </c>
      <c r="J2639" s="1" t="s">
        <v>59</v>
      </c>
      <c r="K2639" s="1" t="s">
        <v>18</v>
      </c>
      <c r="L2639" s="1" t="s">
        <v>22</v>
      </c>
      <c r="M2639" s="1">
        <v>40</v>
      </c>
      <c r="N2639" s="1">
        <v>475</v>
      </c>
      <c r="O2639" s="1">
        <v>190000</v>
      </c>
      <c r="P2639" s="1">
        <v>66500</v>
      </c>
      <c r="Q2639" s="1">
        <v>0.35</v>
      </c>
      <c r="R2639" s="1" t="s">
        <v>27</v>
      </c>
    </row>
    <row r="2640" spans="1:18" x14ac:dyDescent="0.25">
      <c r="A2640" s="1" t="s">
        <v>46</v>
      </c>
      <c r="B2640" s="1">
        <v>1185732</v>
      </c>
      <c r="C2640" s="2">
        <v>44449</v>
      </c>
      <c r="D2640" s="2" t="str">
        <f t="shared" si="164"/>
        <v>Friday</v>
      </c>
      <c r="E2640" s="2" t="str">
        <f t="shared" si="165"/>
        <v>September</v>
      </c>
      <c r="F2640" s="1">
        <f t="shared" si="166"/>
        <v>3</v>
      </c>
      <c r="G2640" s="1">
        <f t="shared" si="167"/>
        <v>2021</v>
      </c>
      <c r="H2640" s="1" t="s">
        <v>53</v>
      </c>
      <c r="I2640" s="1" t="s">
        <v>58</v>
      </c>
      <c r="J2640" s="1" t="s">
        <v>59</v>
      </c>
      <c r="K2640" s="1" t="s">
        <v>18</v>
      </c>
      <c r="L2640" s="1" t="s">
        <v>23</v>
      </c>
      <c r="M2640" s="1">
        <v>35</v>
      </c>
      <c r="N2640" s="1">
        <v>275</v>
      </c>
      <c r="O2640" s="1">
        <v>96250</v>
      </c>
      <c r="P2640" s="1">
        <v>28875</v>
      </c>
      <c r="Q2640" s="1">
        <v>0.3</v>
      </c>
      <c r="R2640" s="1" t="s">
        <v>27</v>
      </c>
    </row>
    <row r="2641" spans="1:18" x14ac:dyDescent="0.25">
      <c r="A2641" s="1" t="s">
        <v>46</v>
      </c>
      <c r="B2641" s="1">
        <v>1185732</v>
      </c>
      <c r="C2641" s="2">
        <v>44449</v>
      </c>
      <c r="D2641" s="2" t="str">
        <f t="shared" si="164"/>
        <v>Friday</v>
      </c>
      <c r="E2641" s="2" t="str">
        <f t="shared" si="165"/>
        <v>September</v>
      </c>
      <c r="F2641" s="1">
        <f t="shared" si="166"/>
        <v>3</v>
      </c>
      <c r="G2641" s="1">
        <f t="shared" si="167"/>
        <v>2021</v>
      </c>
      <c r="H2641" s="1" t="s">
        <v>53</v>
      </c>
      <c r="I2641" s="1" t="s">
        <v>58</v>
      </c>
      <c r="J2641" s="1" t="s">
        <v>59</v>
      </c>
      <c r="K2641" s="1" t="s">
        <v>21</v>
      </c>
      <c r="L2641" s="1" t="s">
        <v>22</v>
      </c>
      <c r="M2641" s="1">
        <v>30</v>
      </c>
      <c r="N2641" s="1">
        <v>175</v>
      </c>
      <c r="O2641" s="1">
        <v>52500</v>
      </c>
      <c r="P2641" s="1">
        <v>15750</v>
      </c>
      <c r="Q2641" s="1">
        <v>0.3</v>
      </c>
      <c r="R2641" s="1" t="s">
        <v>27</v>
      </c>
    </row>
    <row r="2642" spans="1:18" x14ac:dyDescent="0.25">
      <c r="A2642" s="1" t="s">
        <v>46</v>
      </c>
      <c r="B2642" s="1">
        <v>1185732</v>
      </c>
      <c r="C2642" s="2">
        <v>44449</v>
      </c>
      <c r="D2642" s="2" t="str">
        <f t="shared" si="164"/>
        <v>Friday</v>
      </c>
      <c r="E2642" s="2" t="str">
        <f t="shared" si="165"/>
        <v>September</v>
      </c>
      <c r="F2642" s="1">
        <f t="shared" si="166"/>
        <v>3</v>
      </c>
      <c r="G2642" s="1">
        <f t="shared" si="167"/>
        <v>2021</v>
      </c>
      <c r="H2642" s="1" t="s">
        <v>53</v>
      </c>
      <c r="I2642" s="1" t="s">
        <v>58</v>
      </c>
      <c r="J2642" s="1" t="s">
        <v>59</v>
      </c>
      <c r="K2642" s="1" t="s">
        <v>21</v>
      </c>
      <c r="L2642" s="1" t="s">
        <v>23</v>
      </c>
      <c r="M2642" s="1">
        <v>30</v>
      </c>
      <c r="N2642" s="1">
        <v>150</v>
      </c>
      <c r="O2642" s="1">
        <v>45000</v>
      </c>
      <c r="P2642" s="1">
        <v>13500</v>
      </c>
      <c r="Q2642" s="1">
        <v>0.3</v>
      </c>
      <c r="R2642" s="1" t="s">
        <v>27</v>
      </c>
    </row>
    <row r="2643" spans="1:18" x14ac:dyDescent="0.25">
      <c r="A2643" s="1" t="s">
        <v>46</v>
      </c>
      <c r="B2643" s="1">
        <v>1185732</v>
      </c>
      <c r="C2643" s="2">
        <v>44449</v>
      </c>
      <c r="D2643" s="2" t="str">
        <f t="shared" si="164"/>
        <v>Friday</v>
      </c>
      <c r="E2643" s="2" t="str">
        <f t="shared" si="165"/>
        <v>September</v>
      </c>
      <c r="F2643" s="1">
        <f t="shared" si="166"/>
        <v>3</v>
      </c>
      <c r="G2643" s="1">
        <f t="shared" si="167"/>
        <v>2021</v>
      </c>
      <c r="H2643" s="1" t="s">
        <v>53</v>
      </c>
      <c r="I2643" s="1" t="s">
        <v>58</v>
      </c>
      <c r="J2643" s="1" t="s">
        <v>59</v>
      </c>
      <c r="K2643" s="1" t="s">
        <v>18</v>
      </c>
      <c r="L2643" s="1" t="s">
        <v>19</v>
      </c>
      <c r="M2643" s="1">
        <v>40</v>
      </c>
      <c r="N2643" s="1">
        <v>150</v>
      </c>
      <c r="O2643" s="1">
        <v>60000</v>
      </c>
      <c r="P2643" s="1">
        <v>21000</v>
      </c>
      <c r="Q2643" s="1">
        <v>0.35</v>
      </c>
      <c r="R2643" s="1" t="s">
        <v>27</v>
      </c>
    </row>
    <row r="2644" spans="1:18" x14ac:dyDescent="0.25">
      <c r="A2644" s="1" t="s">
        <v>46</v>
      </c>
      <c r="B2644" s="1">
        <v>1185732</v>
      </c>
      <c r="C2644" s="2">
        <v>44449</v>
      </c>
      <c r="D2644" s="2" t="str">
        <f t="shared" si="164"/>
        <v>Friday</v>
      </c>
      <c r="E2644" s="2" t="str">
        <f t="shared" si="165"/>
        <v>September</v>
      </c>
      <c r="F2644" s="1">
        <f t="shared" si="166"/>
        <v>3</v>
      </c>
      <c r="G2644" s="1">
        <f t="shared" si="167"/>
        <v>2021</v>
      </c>
      <c r="H2644" s="1" t="s">
        <v>53</v>
      </c>
      <c r="I2644" s="1" t="s">
        <v>58</v>
      </c>
      <c r="J2644" s="1" t="s">
        <v>59</v>
      </c>
      <c r="K2644" s="1" t="s">
        <v>21</v>
      </c>
      <c r="L2644" s="1" t="s">
        <v>19</v>
      </c>
      <c r="M2644" s="1">
        <v>45</v>
      </c>
      <c r="N2644" s="1">
        <v>225</v>
      </c>
      <c r="O2644" s="1">
        <v>101250</v>
      </c>
      <c r="P2644" s="1">
        <v>40500</v>
      </c>
      <c r="Q2644" s="1">
        <v>0.4</v>
      </c>
      <c r="R2644" s="1" t="s">
        <v>27</v>
      </c>
    </row>
    <row r="2645" spans="1:18" x14ac:dyDescent="0.25">
      <c r="A2645" s="1" t="s">
        <v>46</v>
      </c>
      <c r="B2645" s="1">
        <v>1185732</v>
      </c>
      <c r="C2645" s="2">
        <v>44478</v>
      </c>
      <c r="D2645" s="2" t="str">
        <f t="shared" si="164"/>
        <v>Saturday</v>
      </c>
      <c r="E2645" s="2" t="str">
        <f t="shared" si="165"/>
        <v>October</v>
      </c>
      <c r="F2645" s="1">
        <f t="shared" si="166"/>
        <v>4</v>
      </c>
      <c r="G2645" s="1">
        <f t="shared" si="167"/>
        <v>2021</v>
      </c>
      <c r="H2645" s="1" t="s">
        <v>53</v>
      </c>
      <c r="I2645" s="1" t="s">
        <v>58</v>
      </c>
      <c r="J2645" s="1" t="s">
        <v>59</v>
      </c>
      <c r="K2645" s="1" t="s">
        <v>18</v>
      </c>
      <c r="L2645" s="1" t="s">
        <v>22</v>
      </c>
      <c r="M2645" s="1">
        <v>50</v>
      </c>
      <c r="N2645" s="1">
        <v>400</v>
      </c>
      <c r="O2645" s="1">
        <v>200000</v>
      </c>
      <c r="P2645" s="1">
        <v>70000</v>
      </c>
      <c r="Q2645" s="1">
        <v>0.35</v>
      </c>
      <c r="R2645" s="1" t="s">
        <v>27</v>
      </c>
    </row>
    <row r="2646" spans="1:18" x14ac:dyDescent="0.25">
      <c r="A2646" s="1" t="s">
        <v>46</v>
      </c>
      <c r="B2646" s="1">
        <v>1185732</v>
      </c>
      <c r="C2646" s="2">
        <v>44478</v>
      </c>
      <c r="D2646" s="2" t="str">
        <f t="shared" si="164"/>
        <v>Saturday</v>
      </c>
      <c r="E2646" s="2" t="str">
        <f t="shared" si="165"/>
        <v>October</v>
      </c>
      <c r="F2646" s="1">
        <f t="shared" si="166"/>
        <v>4</v>
      </c>
      <c r="G2646" s="1">
        <f t="shared" si="167"/>
        <v>2021</v>
      </c>
      <c r="H2646" s="1" t="s">
        <v>53</v>
      </c>
      <c r="I2646" s="1" t="s">
        <v>58</v>
      </c>
      <c r="J2646" s="1" t="s">
        <v>59</v>
      </c>
      <c r="K2646" s="1" t="s">
        <v>18</v>
      </c>
      <c r="L2646" s="1" t="s">
        <v>23</v>
      </c>
      <c r="M2646" s="1">
        <v>40</v>
      </c>
      <c r="N2646" s="1">
        <v>250</v>
      </c>
      <c r="O2646" s="1">
        <v>100000</v>
      </c>
      <c r="P2646" s="1">
        <v>30000</v>
      </c>
      <c r="Q2646" s="1">
        <v>0.3</v>
      </c>
      <c r="R2646" s="1" t="s">
        <v>27</v>
      </c>
    </row>
    <row r="2647" spans="1:18" x14ac:dyDescent="0.25">
      <c r="A2647" s="1" t="s">
        <v>46</v>
      </c>
      <c r="B2647" s="1">
        <v>1185732</v>
      </c>
      <c r="C2647" s="2">
        <v>44478</v>
      </c>
      <c r="D2647" s="2" t="str">
        <f t="shared" si="164"/>
        <v>Saturday</v>
      </c>
      <c r="E2647" s="2" t="str">
        <f t="shared" si="165"/>
        <v>October</v>
      </c>
      <c r="F2647" s="1">
        <f t="shared" si="166"/>
        <v>4</v>
      </c>
      <c r="G2647" s="1">
        <f t="shared" si="167"/>
        <v>2021</v>
      </c>
      <c r="H2647" s="1" t="s">
        <v>53</v>
      </c>
      <c r="I2647" s="1" t="s">
        <v>58</v>
      </c>
      <c r="J2647" s="1" t="s">
        <v>59</v>
      </c>
      <c r="K2647" s="1" t="s">
        <v>21</v>
      </c>
      <c r="L2647" s="1" t="s">
        <v>22</v>
      </c>
      <c r="M2647" s="1">
        <v>40</v>
      </c>
      <c r="N2647" s="1">
        <v>150</v>
      </c>
      <c r="O2647" s="1">
        <v>60000</v>
      </c>
      <c r="P2647" s="1">
        <v>18000</v>
      </c>
      <c r="Q2647" s="1">
        <v>0.3</v>
      </c>
      <c r="R2647" s="1" t="s">
        <v>27</v>
      </c>
    </row>
    <row r="2648" spans="1:18" x14ac:dyDescent="0.25">
      <c r="A2648" s="1" t="s">
        <v>46</v>
      </c>
      <c r="B2648" s="1">
        <v>1185732</v>
      </c>
      <c r="C2648" s="2">
        <v>44478</v>
      </c>
      <c r="D2648" s="2" t="str">
        <f t="shared" si="164"/>
        <v>Saturday</v>
      </c>
      <c r="E2648" s="2" t="str">
        <f t="shared" si="165"/>
        <v>October</v>
      </c>
      <c r="F2648" s="1">
        <f t="shared" si="166"/>
        <v>4</v>
      </c>
      <c r="G2648" s="1">
        <f t="shared" si="167"/>
        <v>2021</v>
      </c>
      <c r="H2648" s="1" t="s">
        <v>53</v>
      </c>
      <c r="I2648" s="1" t="s">
        <v>58</v>
      </c>
      <c r="J2648" s="1" t="s">
        <v>59</v>
      </c>
      <c r="K2648" s="1" t="s">
        <v>21</v>
      </c>
      <c r="L2648" s="1" t="s">
        <v>23</v>
      </c>
      <c r="M2648" s="1">
        <v>40</v>
      </c>
      <c r="N2648" s="1">
        <v>125</v>
      </c>
      <c r="O2648" s="1">
        <v>50000</v>
      </c>
      <c r="P2648" s="1">
        <v>15000</v>
      </c>
      <c r="Q2648" s="1">
        <v>0.3</v>
      </c>
      <c r="R2648" s="1" t="s">
        <v>27</v>
      </c>
    </row>
    <row r="2649" spans="1:18" x14ac:dyDescent="0.25">
      <c r="A2649" s="1" t="s">
        <v>46</v>
      </c>
      <c r="B2649" s="1">
        <v>1185732</v>
      </c>
      <c r="C2649" s="2">
        <v>44478</v>
      </c>
      <c r="D2649" s="2" t="str">
        <f t="shared" si="164"/>
        <v>Saturday</v>
      </c>
      <c r="E2649" s="2" t="str">
        <f t="shared" si="165"/>
        <v>October</v>
      </c>
      <c r="F2649" s="1">
        <f t="shared" si="166"/>
        <v>4</v>
      </c>
      <c r="G2649" s="1">
        <f t="shared" si="167"/>
        <v>2021</v>
      </c>
      <c r="H2649" s="1" t="s">
        <v>53</v>
      </c>
      <c r="I2649" s="1" t="s">
        <v>58</v>
      </c>
      <c r="J2649" s="1" t="s">
        <v>59</v>
      </c>
      <c r="K2649" s="1" t="s">
        <v>18</v>
      </c>
      <c r="L2649" s="1" t="s">
        <v>19</v>
      </c>
      <c r="M2649" s="1">
        <v>50</v>
      </c>
      <c r="N2649" s="1">
        <v>125</v>
      </c>
      <c r="O2649" s="1">
        <v>62500</v>
      </c>
      <c r="P2649" s="1">
        <v>21875</v>
      </c>
      <c r="Q2649" s="1">
        <v>0.35</v>
      </c>
      <c r="R2649" s="1" t="s">
        <v>27</v>
      </c>
    </row>
    <row r="2650" spans="1:18" x14ac:dyDescent="0.25">
      <c r="A2650" s="1" t="s">
        <v>46</v>
      </c>
      <c r="B2650" s="1">
        <v>1185732</v>
      </c>
      <c r="C2650" s="2">
        <v>44236</v>
      </c>
      <c r="D2650" s="2" t="str">
        <f t="shared" si="164"/>
        <v>Tuesday</v>
      </c>
      <c r="E2650" s="2" t="str">
        <f t="shared" si="165"/>
        <v>February</v>
      </c>
      <c r="F2650" s="1">
        <f t="shared" si="166"/>
        <v>1</v>
      </c>
      <c r="G2650" s="1">
        <f t="shared" si="167"/>
        <v>2021</v>
      </c>
      <c r="H2650" s="1" t="s">
        <v>53</v>
      </c>
      <c r="I2650" s="1" t="s">
        <v>58</v>
      </c>
      <c r="J2650" s="1" t="s">
        <v>59</v>
      </c>
      <c r="K2650" s="1" t="s">
        <v>21</v>
      </c>
      <c r="L2650" s="1" t="s">
        <v>23</v>
      </c>
      <c r="M2650" s="1">
        <v>29</v>
      </c>
      <c r="N2650" s="1">
        <v>30</v>
      </c>
      <c r="O2650" s="1">
        <v>870</v>
      </c>
      <c r="P2650" s="1">
        <v>391.5</v>
      </c>
      <c r="Q2650" s="1">
        <v>0.45</v>
      </c>
      <c r="R2650" s="1" t="s">
        <v>24</v>
      </c>
    </row>
    <row r="2651" spans="1:18" x14ac:dyDescent="0.25">
      <c r="A2651" s="1" t="s">
        <v>46</v>
      </c>
      <c r="B2651" s="1">
        <v>1185732</v>
      </c>
      <c r="C2651" s="2">
        <v>44236</v>
      </c>
      <c r="D2651" s="2" t="str">
        <f t="shared" si="164"/>
        <v>Tuesday</v>
      </c>
      <c r="E2651" s="2" t="str">
        <f t="shared" si="165"/>
        <v>February</v>
      </c>
      <c r="F2651" s="1">
        <f t="shared" si="166"/>
        <v>1</v>
      </c>
      <c r="G2651" s="1">
        <f t="shared" si="167"/>
        <v>2021</v>
      </c>
      <c r="H2651" s="1" t="s">
        <v>53</v>
      </c>
      <c r="I2651" s="1" t="s">
        <v>58</v>
      </c>
      <c r="J2651" s="1" t="s">
        <v>59</v>
      </c>
      <c r="K2651" s="1" t="s">
        <v>18</v>
      </c>
      <c r="L2651" s="1" t="s">
        <v>19</v>
      </c>
      <c r="M2651" s="1">
        <v>42</v>
      </c>
      <c r="N2651" s="1">
        <v>51</v>
      </c>
      <c r="O2651" s="1">
        <v>2142</v>
      </c>
      <c r="P2651" s="1">
        <v>1049.58</v>
      </c>
      <c r="Q2651" s="1">
        <v>0.49</v>
      </c>
      <c r="R2651" s="1" t="s">
        <v>24</v>
      </c>
    </row>
    <row r="2652" spans="1:18" x14ac:dyDescent="0.25">
      <c r="A2652" s="1" t="s">
        <v>46</v>
      </c>
      <c r="B2652" s="1">
        <v>1185732</v>
      </c>
      <c r="C2652" s="2">
        <v>44236</v>
      </c>
      <c r="D2652" s="2" t="str">
        <f t="shared" si="164"/>
        <v>Tuesday</v>
      </c>
      <c r="E2652" s="2" t="str">
        <f t="shared" si="165"/>
        <v>February</v>
      </c>
      <c r="F2652" s="1">
        <f t="shared" si="166"/>
        <v>1</v>
      </c>
      <c r="G2652" s="1">
        <f t="shared" si="167"/>
        <v>2021</v>
      </c>
      <c r="H2652" s="1" t="s">
        <v>53</v>
      </c>
      <c r="I2652" s="1" t="s">
        <v>58</v>
      </c>
      <c r="J2652" s="1" t="s">
        <v>59</v>
      </c>
      <c r="K2652" s="1" t="s">
        <v>21</v>
      </c>
      <c r="L2652" s="1" t="s">
        <v>19</v>
      </c>
      <c r="M2652" s="1">
        <v>23</v>
      </c>
      <c r="N2652" s="1">
        <v>69</v>
      </c>
      <c r="O2652" s="1">
        <v>1587</v>
      </c>
      <c r="P2652" s="1">
        <v>809.37</v>
      </c>
      <c r="Q2652" s="1">
        <v>0.51</v>
      </c>
      <c r="R2652" s="1" t="s">
        <v>24</v>
      </c>
    </row>
    <row r="2653" spans="1:18" x14ac:dyDescent="0.25">
      <c r="A2653" s="1" t="s">
        <v>46</v>
      </c>
      <c r="B2653" s="1">
        <v>1185732</v>
      </c>
      <c r="C2653" s="2">
        <v>44263</v>
      </c>
      <c r="D2653" s="2" t="str">
        <f t="shared" si="164"/>
        <v>Monday</v>
      </c>
      <c r="E2653" s="2" t="str">
        <f t="shared" si="165"/>
        <v>March</v>
      </c>
      <c r="F2653" s="1">
        <f t="shared" si="166"/>
        <v>1</v>
      </c>
      <c r="G2653" s="1">
        <f t="shared" si="167"/>
        <v>2021</v>
      </c>
      <c r="H2653" s="1" t="s">
        <v>53</v>
      </c>
      <c r="I2653" s="1" t="s">
        <v>58</v>
      </c>
      <c r="J2653" s="1" t="s">
        <v>59</v>
      </c>
      <c r="K2653" s="1" t="s">
        <v>18</v>
      </c>
      <c r="L2653" s="1" t="s">
        <v>22</v>
      </c>
      <c r="M2653" s="1">
        <v>29</v>
      </c>
      <c r="N2653" s="1">
        <v>134</v>
      </c>
      <c r="O2653" s="1">
        <v>3886</v>
      </c>
      <c r="P2653" s="1">
        <v>1826.42</v>
      </c>
      <c r="Q2653" s="1">
        <v>0.47</v>
      </c>
      <c r="R2653" s="1" t="s">
        <v>24</v>
      </c>
    </row>
    <row r="2654" spans="1:18" x14ac:dyDescent="0.25">
      <c r="A2654" s="1" t="s">
        <v>46</v>
      </c>
      <c r="B2654" s="1">
        <v>1185732</v>
      </c>
      <c r="C2654" s="2">
        <v>44263</v>
      </c>
      <c r="D2654" s="2" t="str">
        <f t="shared" si="164"/>
        <v>Monday</v>
      </c>
      <c r="E2654" s="2" t="str">
        <f t="shared" si="165"/>
        <v>March</v>
      </c>
      <c r="F2654" s="1">
        <f t="shared" si="166"/>
        <v>1</v>
      </c>
      <c r="G2654" s="1">
        <f t="shared" si="167"/>
        <v>2021</v>
      </c>
      <c r="H2654" s="1" t="s">
        <v>53</v>
      </c>
      <c r="I2654" s="1" t="s">
        <v>58</v>
      </c>
      <c r="J2654" s="1" t="s">
        <v>59</v>
      </c>
      <c r="K2654" s="1" t="s">
        <v>18</v>
      </c>
      <c r="L2654" s="1" t="s">
        <v>23</v>
      </c>
      <c r="M2654" s="1">
        <v>27</v>
      </c>
      <c r="N2654" s="1">
        <v>58</v>
      </c>
      <c r="O2654" s="1">
        <v>1566</v>
      </c>
      <c r="P2654" s="1">
        <v>657.72</v>
      </c>
      <c r="Q2654" s="1">
        <v>0.42</v>
      </c>
      <c r="R2654" s="1" t="s">
        <v>24</v>
      </c>
    </row>
    <row r="2655" spans="1:18" x14ac:dyDescent="0.25">
      <c r="A2655" s="1" t="s">
        <v>46</v>
      </c>
      <c r="B2655" s="1">
        <v>1185732</v>
      </c>
      <c r="C2655" s="2">
        <v>44263</v>
      </c>
      <c r="D2655" s="2" t="str">
        <f t="shared" si="164"/>
        <v>Monday</v>
      </c>
      <c r="E2655" s="2" t="str">
        <f t="shared" si="165"/>
        <v>March</v>
      </c>
      <c r="F2655" s="1">
        <f t="shared" si="166"/>
        <v>1</v>
      </c>
      <c r="G2655" s="1">
        <f t="shared" si="167"/>
        <v>2021</v>
      </c>
      <c r="H2655" s="1" t="s">
        <v>53</v>
      </c>
      <c r="I2655" s="1" t="s">
        <v>58</v>
      </c>
      <c r="J2655" s="1" t="s">
        <v>59</v>
      </c>
      <c r="K2655" s="1" t="s">
        <v>21</v>
      </c>
      <c r="L2655" s="1" t="s">
        <v>22</v>
      </c>
      <c r="M2655" s="1">
        <v>19</v>
      </c>
      <c r="N2655" s="1">
        <v>56</v>
      </c>
      <c r="O2655" s="1">
        <v>1064</v>
      </c>
      <c r="P2655" s="1">
        <v>446.88</v>
      </c>
      <c r="Q2655" s="1">
        <v>0.42</v>
      </c>
      <c r="R2655" s="1" t="s">
        <v>24</v>
      </c>
    </row>
    <row r="2656" spans="1:18" x14ac:dyDescent="0.25">
      <c r="A2656" s="1" t="s">
        <v>46</v>
      </c>
      <c r="B2656" s="1">
        <v>1185732</v>
      </c>
      <c r="C2656" s="2">
        <v>44263</v>
      </c>
      <c r="D2656" s="2" t="str">
        <f t="shared" si="164"/>
        <v>Monday</v>
      </c>
      <c r="E2656" s="2" t="str">
        <f t="shared" si="165"/>
        <v>March</v>
      </c>
      <c r="F2656" s="1">
        <f t="shared" si="166"/>
        <v>1</v>
      </c>
      <c r="G2656" s="1">
        <f t="shared" si="167"/>
        <v>2021</v>
      </c>
      <c r="H2656" s="1" t="s">
        <v>53</v>
      </c>
      <c r="I2656" s="1" t="s">
        <v>58</v>
      </c>
      <c r="J2656" s="1" t="s">
        <v>59</v>
      </c>
      <c r="K2656" s="1" t="s">
        <v>21</v>
      </c>
      <c r="L2656" s="1" t="s">
        <v>23</v>
      </c>
      <c r="M2656" s="1">
        <v>25</v>
      </c>
      <c r="N2656" s="1">
        <v>22</v>
      </c>
      <c r="O2656" s="1">
        <v>550</v>
      </c>
      <c r="P2656" s="1">
        <v>231</v>
      </c>
      <c r="Q2656" s="1">
        <v>0.42</v>
      </c>
      <c r="R2656" s="1" t="s">
        <v>24</v>
      </c>
    </row>
    <row r="2657" spans="1:18" x14ac:dyDescent="0.25">
      <c r="A2657" s="1" t="s">
        <v>46</v>
      </c>
      <c r="B2657" s="1">
        <v>1185732</v>
      </c>
      <c r="C2657" s="2">
        <v>44263</v>
      </c>
      <c r="D2657" s="2" t="str">
        <f t="shared" si="164"/>
        <v>Monday</v>
      </c>
      <c r="E2657" s="2" t="str">
        <f t="shared" si="165"/>
        <v>March</v>
      </c>
      <c r="F2657" s="1">
        <f t="shared" si="166"/>
        <v>1</v>
      </c>
      <c r="G2657" s="1">
        <f t="shared" si="167"/>
        <v>2021</v>
      </c>
      <c r="H2657" s="1" t="s">
        <v>53</v>
      </c>
      <c r="I2657" s="1" t="s">
        <v>58</v>
      </c>
      <c r="J2657" s="1" t="s">
        <v>59</v>
      </c>
      <c r="K2657" s="1" t="s">
        <v>18</v>
      </c>
      <c r="L2657" s="1" t="s">
        <v>19</v>
      </c>
      <c r="M2657" s="1">
        <v>36</v>
      </c>
      <c r="N2657" s="1">
        <v>36</v>
      </c>
      <c r="O2657" s="1">
        <v>1296</v>
      </c>
      <c r="P2657" s="1">
        <v>648</v>
      </c>
      <c r="Q2657" s="1">
        <v>0.5</v>
      </c>
      <c r="R2657" s="1" t="s">
        <v>24</v>
      </c>
    </row>
    <row r="2658" spans="1:18" x14ac:dyDescent="0.25">
      <c r="A2658" s="1" t="s">
        <v>46</v>
      </c>
      <c r="B2658" s="1">
        <v>1185732</v>
      </c>
      <c r="C2658" s="2">
        <v>44263</v>
      </c>
      <c r="D2658" s="2" t="str">
        <f t="shared" si="164"/>
        <v>Monday</v>
      </c>
      <c r="E2658" s="2" t="str">
        <f t="shared" si="165"/>
        <v>March</v>
      </c>
      <c r="F2658" s="1">
        <f t="shared" si="166"/>
        <v>1</v>
      </c>
      <c r="G2658" s="1">
        <f t="shared" si="167"/>
        <v>2021</v>
      </c>
      <c r="H2658" s="1" t="s">
        <v>53</v>
      </c>
      <c r="I2658" s="1" t="s">
        <v>58</v>
      </c>
      <c r="J2658" s="1" t="s">
        <v>59</v>
      </c>
      <c r="K2658" s="1" t="s">
        <v>21</v>
      </c>
      <c r="L2658" s="1" t="s">
        <v>19</v>
      </c>
      <c r="M2658" s="1">
        <v>28</v>
      </c>
      <c r="N2658" s="1">
        <v>63</v>
      </c>
      <c r="O2658" s="1">
        <v>1764</v>
      </c>
      <c r="P2658" s="1">
        <v>917.28</v>
      </c>
      <c r="Q2658" s="1">
        <v>0.52</v>
      </c>
      <c r="R2658" s="1" t="s">
        <v>24</v>
      </c>
    </row>
    <row r="2659" spans="1:18" x14ac:dyDescent="0.25">
      <c r="A2659" s="1" t="s">
        <v>46</v>
      </c>
      <c r="B2659" s="1">
        <v>1185732</v>
      </c>
      <c r="C2659" s="2">
        <v>44295</v>
      </c>
      <c r="D2659" s="2" t="str">
        <f t="shared" si="164"/>
        <v>Friday</v>
      </c>
      <c r="E2659" s="2" t="str">
        <f t="shared" si="165"/>
        <v>April</v>
      </c>
      <c r="F2659" s="1">
        <f t="shared" si="166"/>
        <v>2</v>
      </c>
      <c r="G2659" s="1">
        <f t="shared" si="167"/>
        <v>2021</v>
      </c>
      <c r="H2659" s="1" t="s">
        <v>53</v>
      </c>
      <c r="I2659" s="1" t="s">
        <v>58</v>
      </c>
      <c r="J2659" s="1" t="s">
        <v>59</v>
      </c>
      <c r="K2659" s="1" t="s">
        <v>18</v>
      </c>
      <c r="L2659" s="1" t="s">
        <v>22</v>
      </c>
      <c r="M2659" s="1">
        <v>28</v>
      </c>
      <c r="N2659" s="1">
        <v>113</v>
      </c>
      <c r="O2659" s="1">
        <v>3164</v>
      </c>
      <c r="P2659" s="1">
        <v>1550.36</v>
      </c>
      <c r="Q2659" s="1">
        <v>0.49</v>
      </c>
      <c r="R2659" s="1" t="s">
        <v>24</v>
      </c>
    </row>
    <row r="2660" spans="1:18" x14ac:dyDescent="0.25">
      <c r="A2660" s="1" t="s">
        <v>46</v>
      </c>
      <c r="B2660" s="1">
        <v>1185732</v>
      </c>
      <c r="C2660" s="2">
        <v>44295</v>
      </c>
      <c r="D2660" s="2" t="str">
        <f t="shared" si="164"/>
        <v>Friday</v>
      </c>
      <c r="E2660" s="2" t="str">
        <f t="shared" si="165"/>
        <v>April</v>
      </c>
      <c r="F2660" s="1">
        <f t="shared" si="166"/>
        <v>2</v>
      </c>
      <c r="G2660" s="1">
        <f t="shared" si="167"/>
        <v>2021</v>
      </c>
      <c r="H2660" s="1" t="s">
        <v>53</v>
      </c>
      <c r="I2660" s="1" t="s">
        <v>58</v>
      </c>
      <c r="J2660" s="1" t="s">
        <v>59</v>
      </c>
      <c r="K2660" s="1" t="s">
        <v>18</v>
      </c>
      <c r="L2660" s="1" t="s">
        <v>23</v>
      </c>
      <c r="M2660" s="1">
        <v>28</v>
      </c>
      <c r="N2660" s="1">
        <v>44</v>
      </c>
      <c r="O2660" s="1">
        <v>1232</v>
      </c>
      <c r="P2660" s="1">
        <v>529.76</v>
      </c>
      <c r="Q2660" s="1">
        <v>0.43</v>
      </c>
      <c r="R2660" s="1" t="s">
        <v>24</v>
      </c>
    </row>
    <row r="2661" spans="1:18" x14ac:dyDescent="0.25">
      <c r="A2661" s="1" t="s">
        <v>46</v>
      </c>
      <c r="B2661" s="1">
        <v>1185732</v>
      </c>
      <c r="C2661" s="2">
        <v>44295</v>
      </c>
      <c r="D2661" s="2" t="str">
        <f t="shared" si="164"/>
        <v>Friday</v>
      </c>
      <c r="E2661" s="2" t="str">
        <f t="shared" si="165"/>
        <v>April</v>
      </c>
      <c r="F2661" s="1">
        <f t="shared" si="166"/>
        <v>2</v>
      </c>
      <c r="G2661" s="1">
        <f t="shared" si="167"/>
        <v>2021</v>
      </c>
      <c r="H2661" s="1" t="s">
        <v>53</v>
      </c>
      <c r="I2661" s="1" t="s">
        <v>58</v>
      </c>
      <c r="J2661" s="1" t="s">
        <v>59</v>
      </c>
      <c r="K2661" s="1" t="s">
        <v>21</v>
      </c>
      <c r="L2661" s="1" t="s">
        <v>22</v>
      </c>
      <c r="M2661" s="1">
        <v>19</v>
      </c>
      <c r="N2661" s="1">
        <v>41</v>
      </c>
      <c r="O2661" s="1">
        <v>779</v>
      </c>
      <c r="P2661" s="1">
        <v>327.18</v>
      </c>
      <c r="Q2661" s="1">
        <v>0.42</v>
      </c>
      <c r="R2661" s="1" t="s">
        <v>24</v>
      </c>
    </row>
    <row r="2662" spans="1:18" x14ac:dyDescent="0.25">
      <c r="A2662" s="1" t="s">
        <v>46</v>
      </c>
      <c r="B2662" s="1">
        <v>1185732</v>
      </c>
      <c r="C2662" s="2">
        <v>44295</v>
      </c>
      <c r="D2662" s="2" t="str">
        <f t="shared" si="164"/>
        <v>Friday</v>
      </c>
      <c r="E2662" s="2" t="str">
        <f t="shared" si="165"/>
        <v>April</v>
      </c>
      <c r="F2662" s="1">
        <f t="shared" si="166"/>
        <v>2</v>
      </c>
      <c r="G2662" s="1">
        <f t="shared" si="167"/>
        <v>2021</v>
      </c>
      <c r="H2662" s="1" t="s">
        <v>53</v>
      </c>
      <c r="I2662" s="1" t="s">
        <v>58</v>
      </c>
      <c r="J2662" s="1" t="s">
        <v>59</v>
      </c>
      <c r="K2662" s="1" t="s">
        <v>21</v>
      </c>
      <c r="L2662" s="1" t="s">
        <v>23</v>
      </c>
      <c r="M2662" s="1">
        <v>24</v>
      </c>
      <c r="N2662" s="1">
        <v>22</v>
      </c>
      <c r="O2662" s="1">
        <v>528</v>
      </c>
      <c r="P2662" s="1">
        <v>227.04</v>
      </c>
      <c r="Q2662" s="1">
        <v>0.43</v>
      </c>
      <c r="R2662" s="1" t="s">
        <v>24</v>
      </c>
    </row>
    <row r="2663" spans="1:18" x14ac:dyDescent="0.25">
      <c r="A2663" s="1" t="s">
        <v>46</v>
      </c>
      <c r="B2663" s="1">
        <v>1185732</v>
      </c>
      <c r="C2663" s="2">
        <v>44295</v>
      </c>
      <c r="D2663" s="2" t="str">
        <f t="shared" si="164"/>
        <v>Friday</v>
      </c>
      <c r="E2663" s="2" t="str">
        <f t="shared" si="165"/>
        <v>April</v>
      </c>
      <c r="F2663" s="1">
        <f t="shared" si="166"/>
        <v>2</v>
      </c>
      <c r="G2663" s="1">
        <f t="shared" si="167"/>
        <v>2021</v>
      </c>
      <c r="H2663" s="1" t="s">
        <v>53</v>
      </c>
      <c r="I2663" s="1" t="s">
        <v>58</v>
      </c>
      <c r="J2663" s="1" t="s">
        <v>59</v>
      </c>
      <c r="K2663" s="1" t="s">
        <v>18</v>
      </c>
      <c r="L2663" s="1" t="s">
        <v>19</v>
      </c>
      <c r="M2663" s="1">
        <v>58</v>
      </c>
      <c r="N2663" s="1">
        <v>30</v>
      </c>
      <c r="O2663" s="1">
        <v>1740</v>
      </c>
      <c r="P2663" s="1">
        <v>835.2</v>
      </c>
      <c r="Q2663" s="1">
        <v>0.48</v>
      </c>
      <c r="R2663" s="1" t="s">
        <v>24</v>
      </c>
    </row>
    <row r="2664" spans="1:18" x14ac:dyDescent="0.25">
      <c r="A2664" s="1" t="s">
        <v>46</v>
      </c>
      <c r="B2664" s="1">
        <v>1185732</v>
      </c>
      <c r="C2664" s="2">
        <v>44295</v>
      </c>
      <c r="D2664" s="2" t="str">
        <f t="shared" si="164"/>
        <v>Friday</v>
      </c>
      <c r="E2664" s="2" t="str">
        <f t="shared" si="165"/>
        <v>April</v>
      </c>
      <c r="F2664" s="1">
        <f t="shared" si="166"/>
        <v>2</v>
      </c>
      <c r="G2664" s="1">
        <f t="shared" si="167"/>
        <v>2021</v>
      </c>
      <c r="H2664" s="1" t="s">
        <v>53</v>
      </c>
      <c r="I2664" s="1" t="s">
        <v>58</v>
      </c>
      <c r="J2664" s="1" t="s">
        <v>59</v>
      </c>
      <c r="K2664" s="1" t="s">
        <v>21</v>
      </c>
      <c r="L2664" s="1" t="s">
        <v>19</v>
      </c>
      <c r="M2664" s="1">
        <v>49</v>
      </c>
      <c r="N2664" s="1">
        <v>68</v>
      </c>
      <c r="O2664" s="1">
        <v>3332</v>
      </c>
      <c r="P2664" s="1">
        <v>1765.96</v>
      </c>
      <c r="Q2664" s="1">
        <v>0.53</v>
      </c>
      <c r="R2664" s="1" t="s">
        <v>24</v>
      </c>
    </row>
    <row r="2665" spans="1:18" x14ac:dyDescent="0.25">
      <c r="A2665" s="1" t="s">
        <v>46</v>
      </c>
      <c r="B2665" s="1">
        <v>1185732</v>
      </c>
      <c r="C2665" s="2">
        <v>44326</v>
      </c>
      <c r="D2665" s="2" t="str">
        <f t="shared" si="164"/>
        <v>Monday</v>
      </c>
      <c r="E2665" s="2" t="str">
        <f t="shared" si="165"/>
        <v>May</v>
      </c>
      <c r="F2665" s="1">
        <f t="shared" si="166"/>
        <v>2</v>
      </c>
      <c r="G2665" s="1">
        <f t="shared" si="167"/>
        <v>2021</v>
      </c>
      <c r="H2665" s="1" t="s">
        <v>53</v>
      </c>
      <c r="I2665" s="1" t="s">
        <v>58</v>
      </c>
      <c r="J2665" s="1" t="s">
        <v>59</v>
      </c>
      <c r="K2665" s="1" t="s">
        <v>18</v>
      </c>
      <c r="L2665" s="1" t="s">
        <v>22</v>
      </c>
      <c r="M2665" s="1">
        <v>55</v>
      </c>
      <c r="N2665" s="1">
        <v>129</v>
      </c>
      <c r="O2665" s="1">
        <v>7095</v>
      </c>
      <c r="P2665" s="1">
        <v>3405.6</v>
      </c>
      <c r="Q2665" s="1">
        <v>0.48</v>
      </c>
      <c r="R2665" s="1" t="s">
        <v>24</v>
      </c>
    </row>
    <row r="2666" spans="1:18" x14ac:dyDescent="0.25">
      <c r="A2666" s="1" t="s">
        <v>46</v>
      </c>
      <c r="B2666" s="1">
        <v>1185732</v>
      </c>
      <c r="C2666" s="2">
        <v>44326</v>
      </c>
      <c r="D2666" s="2" t="str">
        <f t="shared" si="164"/>
        <v>Monday</v>
      </c>
      <c r="E2666" s="2" t="str">
        <f t="shared" si="165"/>
        <v>May</v>
      </c>
      <c r="F2666" s="1">
        <f t="shared" si="166"/>
        <v>2</v>
      </c>
      <c r="G2666" s="1">
        <f t="shared" si="167"/>
        <v>2021</v>
      </c>
      <c r="H2666" s="1" t="s">
        <v>53</v>
      </c>
      <c r="I2666" s="1" t="s">
        <v>58</v>
      </c>
      <c r="J2666" s="1" t="s">
        <v>59</v>
      </c>
      <c r="K2666" s="1" t="s">
        <v>18</v>
      </c>
      <c r="L2666" s="1" t="s">
        <v>23</v>
      </c>
      <c r="M2666" s="1">
        <v>41</v>
      </c>
      <c r="N2666" s="1">
        <v>54</v>
      </c>
      <c r="O2666" s="1">
        <v>2214</v>
      </c>
      <c r="P2666" s="1">
        <v>974.16</v>
      </c>
      <c r="Q2666" s="1">
        <v>0.44</v>
      </c>
      <c r="R2666" s="1" t="s">
        <v>24</v>
      </c>
    </row>
    <row r="2667" spans="1:18" x14ac:dyDescent="0.25">
      <c r="A2667" s="1" t="s">
        <v>46</v>
      </c>
      <c r="B2667" s="1">
        <v>1185732</v>
      </c>
      <c r="C2667" s="2">
        <v>44326</v>
      </c>
      <c r="D2667" s="2" t="str">
        <f t="shared" si="164"/>
        <v>Monday</v>
      </c>
      <c r="E2667" s="2" t="str">
        <f t="shared" si="165"/>
        <v>May</v>
      </c>
      <c r="F2667" s="1">
        <f t="shared" si="166"/>
        <v>2</v>
      </c>
      <c r="G2667" s="1">
        <f t="shared" si="167"/>
        <v>2021</v>
      </c>
      <c r="H2667" s="1" t="s">
        <v>53</v>
      </c>
      <c r="I2667" s="1" t="s">
        <v>58</v>
      </c>
      <c r="J2667" s="1" t="s">
        <v>59</v>
      </c>
      <c r="K2667" s="1" t="s">
        <v>21</v>
      </c>
      <c r="L2667" s="1" t="s">
        <v>22</v>
      </c>
      <c r="M2667" s="1">
        <v>37</v>
      </c>
      <c r="N2667" s="1">
        <v>51</v>
      </c>
      <c r="O2667" s="1">
        <v>1887</v>
      </c>
      <c r="P2667" s="1">
        <v>811.41</v>
      </c>
      <c r="Q2667" s="1">
        <v>0.43</v>
      </c>
      <c r="R2667" s="1" t="s">
        <v>24</v>
      </c>
    </row>
    <row r="2668" spans="1:18" x14ac:dyDescent="0.25">
      <c r="A2668" s="1" t="s">
        <v>46</v>
      </c>
      <c r="B2668" s="1">
        <v>1185732</v>
      </c>
      <c r="C2668" s="2">
        <v>44326</v>
      </c>
      <c r="D2668" s="2" t="str">
        <f t="shared" si="164"/>
        <v>Monday</v>
      </c>
      <c r="E2668" s="2" t="str">
        <f t="shared" si="165"/>
        <v>May</v>
      </c>
      <c r="F2668" s="1">
        <f t="shared" si="166"/>
        <v>2</v>
      </c>
      <c r="G2668" s="1">
        <f t="shared" si="167"/>
        <v>2021</v>
      </c>
      <c r="H2668" s="1" t="s">
        <v>53</v>
      </c>
      <c r="I2668" s="1" t="s">
        <v>58</v>
      </c>
      <c r="J2668" s="1" t="s">
        <v>59</v>
      </c>
      <c r="K2668" s="1" t="s">
        <v>21</v>
      </c>
      <c r="L2668" s="1" t="s">
        <v>23</v>
      </c>
      <c r="M2668" s="1">
        <v>36</v>
      </c>
      <c r="N2668" s="1">
        <v>26</v>
      </c>
      <c r="O2668" s="1">
        <v>936</v>
      </c>
      <c r="P2668" s="1">
        <v>411.84</v>
      </c>
      <c r="Q2668" s="1">
        <v>0.44</v>
      </c>
      <c r="R2668" s="1" t="s">
        <v>24</v>
      </c>
    </row>
    <row r="2669" spans="1:18" x14ac:dyDescent="0.25">
      <c r="A2669" s="1" t="s">
        <v>46</v>
      </c>
      <c r="B2669" s="1">
        <v>1185732</v>
      </c>
      <c r="C2669" s="2">
        <v>44326</v>
      </c>
      <c r="D2669" s="2" t="str">
        <f t="shared" si="164"/>
        <v>Monday</v>
      </c>
      <c r="E2669" s="2" t="str">
        <f t="shared" si="165"/>
        <v>May</v>
      </c>
      <c r="F2669" s="1">
        <f t="shared" si="166"/>
        <v>2</v>
      </c>
      <c r="G2669" s="1">
        <f t="shared" si="167"/>
        <v>2021</v>
      </c>
      <c r="H2669" s="1" t="s">
        <v>53</v>
      </c>
      <c r="I2669" s="1" t="s">
        <v>58</v>
      </c>
      <c r="J2669" s="1" t="s">
        <v>59</v>
      </c>
      <c r="K2669" s="1" t="s">
        <v>18</v>
      </c>
      <c r="L2669" s="1" t="s">
        <v>19</v>
      </c>
      <c r="M2669" s="1">
        <v>46</v>
      </c>
      <c r="N2669" s="1">
        <v>31</v>
      </c>
      <c r="O2669" s="1">
        <v>1426</v>
      </c>
      <c r="P2669" s="1">
        <v>684.48</v>
      </c>
      <c r="Q2669" s="1">
        <v>0.48</v>
      </c>
      <c r="R2669" s="1" t="s">
        <v>24</v>
      </c>
    </row>
    <row r="2670" spans="1:18" x14ac:dyDescent="0.25">
      <c r="A2670" s="1" t="s">
        <v>46</v>
      </c>
      <c r="B2670" s="1">
        <v>1185732</v>
      </c>
      <c r="C2670" s="2">
        <v>44326</v>
      </c>
      <c r="D2670" s="2" t="str">
        <f t="shared" si="164"/>
        <v>Monday</v>
      </c>
      <c r="E2670" s="2" t="str">
        <f t="shared" si="165"/>
        <v>May</v>
      </c>
      <c r="F2670" s="1">
        <f t="shared" si="166"/>
        <v>2</v>
      </c>
      <c r="G2670" s="1">
        <f t="shared" si="167"/>
        <v>2021</v>
      </c>
      <c r="H2670" s="1" t="s">
        <v>53</v>
      </c>
      <c r="I2670" s="1" t="s">
        <v>58</v>
      </c>
      <c r="J2670" s="1" t="s">
        <v>59</v>
      </c>
      <c r="K2670" s="1" t="s">
        <v>21</v>
      </c>
      <c r="L2670" s="1" t="s">
        <v>19</v>
      </c>
      <c r="M2670" s="1">
        <v>52</v>
      </c>
      <c r="N2670" s="1">
        <v>75</v>
      </c>
      <c r="O2670" s="1">
        <v>3900</v>
      </c>
      <c r="P2670" s="1">
        <v>1989</v>
      </c>
      <c r="Q2670" s="1">
        <v>0.51</v>
      </c>
      <c r="R2670" s="1" t="s">
        <v>24</v>
      </c>
    </row>
    <row r="2671" spans="1:18" x14ac:dyDescent="0.25">
      <c r="A2671" s="1" t="s">
        <v>46</v>
      </c>
      <c r="B2671" s="1">
        <v>1185732</v>
      </c>
      <c r="C2671" s="2">
        <v>44356</v>
      </c>
      <c r="D2671" s="2" t="str">
        <f t="shared" si="164"/>
        <v>Wednesday</v>
      </c>
      <c r="E2671" s="2" t="str">
        <f t="shared" si="165"/>
        <v>June</v>
      </c>
      <c r="F2671" s="1">
        <f t="shared" si="166"/>
        <v>2</v>
      </c>
      <c r="G2671" s="1">
        <f t="shared" si="167"/>
        <v>2021</v>
      </c>
      <c r="H2671" s="1" t="s">
        <v>53</v>
      </c>
      <c r="I2671" s="1" t="s">
        <v>58</v>
      </c>
      <c r="J2671" s="1" t="s">
        <v>59</v>
      </c>
      <c r="K2671" s="1" t="s">
        <v>18</v>
      </c>
      <c r="L2671" s="1" t="s">
        <v>22</v>
      </c>
      <c r="M2671" s="1">
        <v>36</v>
      </c>
      <c r="N2671" s="1">
        <v>125</v>
      </c>
      <c r="O2671" s="1">
        <v>4500</v>
      </c>
      <c r="P2671" s="1">
        <v>2025</v>
      </c>
      <c r="Q2671" s="1">
        <v>0.45</v>
      </c>
      <c r="R2671" s="1" t="s">
        <v>24</v>
      </c>
    </row>
    <row r="2672" spans="1:18" x14ac:dyDescent="0.25">
      <c r="A2672" s="1" t="s">
        <v>46</v>
      </c>
      <c r="B2672" s="1">
        <v>1185732</v>
      </c>
      <c r="C2672" s="2">
        <v>44356</v>
      </c>
      <c r="D2672" s="2" t="str">
        <f t="shared" si="164"/>
        <v>Wednesday</v>
      </c>
      <c r="E2672" s="2" t="str">
        <f t="shared" si="165"/>
        <v>June</v>
      </c>
      <c r="F2672" s="1">
        <f t="shared" si="166"/>
        <v>2</v>
      </c>
      <c r="G2672" s="1">
        <f t="shared" si="167"/>
        <v>2021</v>
      </c>
      <c r="H2672" s="1" t="s">
        <v>53</v>
      </c>
      <c r="I2672" s="1" t="s">
        <v>58</v>
      </c>
      <c r="J2672" s="1" t="s">
        <v>59</v>
      </c>
      <c r="K2672" s="1" t="s">
        <v>18</v>
      </c>
      <c r="L2672" s="1" t="s">
        <v>23</v>
      </c>
      <c r="M2672" s="1">
        <v>32</v>
      </c>
      <c r="N2672" s="1">
        <v>65</v>
      </c>
      <c r="O2672" s="1">
        <v>2080</v>
      </c>
      <c r="P2672" s="1">
        <v>894.4</v>
      </c>
      <c r="Q2672" s="1">
        <v>0.43</v>
      </c>
      <c r="R2672" s="1" t="s">
        <v>24</v>
      </c>
    </row>
    <row r="2673" spans="1:18" x14ac:dyDescent="0.25">
      <c r="A2673" s="1" t="s">
        <v>46</v>
      </c>
      <c r="B2673" s="1">
        <v>1185732</v>
      </c>
      <c r="C2673" s="2">
        <v>44356</v>
      </c>
      <c r="D2673" s="2" t="str">
        <f t="shared" si="164"/>
        <v>Wednesday</v>
      </c>
      <c r="E2673" s="2" t="str">
        <f t="shared" si="165"/>
        <v>June</v>
      </c>
      <c r="F2673" s="1">
        <f t="shared" si="166"/>
        <v>2</v>
      </c>
      <c r="G2673" s="1">
        <f t="shared" si="167"/>
        <v>2021</v>
      </c>
      <c r="H2673" s="1" t="s">
        <v>53</v>
      </c>
      <c r="I2673" s="1" t="s">
        <v>58</v>
      </c>
      <c r="J2673" s="1" t="s">
        <v>59</v>
      </c>
      <c r="K2673" s="1" t="s">
        <v>21</v>
      </c>
      <c r="L2673" s="1" t="s">
        <v>22</v>
      </c>
      <c r="M2673" s="1">
        <v>27</v>
      </c>
      <c r="N2673" s="1">
        <v>60</v>
      </c>
      <c r="O2673" s="1">
        <v>1620</v>
      </c>
      <c r="P2673" s="1">
        <v>648</v>
      </c>
      <c r="Q2673" s="1">
        <v>0.4</v>
      </c>
      <c r="R2673" s="1" t="s">
        <v>24</v>
      </c>
    </row>
    <row r="2674" spans="1:18" x14ac:dyDescent="0.25">
      <c r="A2674" s="1" t="s">
        <v>46</v>
      </c>
      <c r="B2674" s="1">
        <v>1185732</v>
      </c>
      <c r="C2674" s="2">
        <v>44356</v>
      </c>
      <c r="D2674" s="2" t="str">
        <f t="shared" si="164"/>
        <v>Wednesday</v>
      </c>
      <c r="E2674" s="2" t="str">
        <f t="shared" si="165"/>
        <v>June</v>
      </c>
      <c r="F2674" s="1">
        <f t="shared" si="166"/>
        <v>2</v>
      </c>
      <c r="G2674" s="1">
        <f t="shared" si="167"/>
        <v>2021</v>
      </c>
      <c r="H2674" s="1" t="s">
        <v>53</v>
      </c>
      <c r="I2674" s="1" t="s">
        <v>58</v>
      </c>
      <c r="J2674" s="1" t="s">
        <v>59</v>
      </c>
      <c r="K2674" s="1" t="s">
        <v>21</v>
      </c>
      <c r="L2674" s="1" t="s">
        <v>23</v>
      </c>
      <c r="M2674" s="1">
        <v>29</v>
      </c>
      <c r="N2674" s="1">
        <v>51</v>
      </c>
      <c r="O2674" s="1">
        <v>1479</v>
      </c>
      <c r="P2674" s="1">
        <v>621.17999999999995</v>
      </c>
      <c r="Q2674" s="1">
        <v>0.42</v>
      </c>
      <c r="R2674" s="1" t="s">
        <v>24</v>
      </c>
    </row>
    <row r="2675" spans="1:18" x14ac:dyDescent="0.25">
      <c r="A2675" s="1" t="s">
        <v>46</v>
      </c>
      <c r="B2675" s="1">
        <v>1185732</v>
      </c>
      <c r="C2675" s="2">
        <v>44356</v>
      </c>
      <c r="D2675" s="2" t="str">
        <f t="shared" si="164"/>
        <v>Wednesday</v>
      </c>
      <c r="E2675" s="2" t="str">
        <f t="shared" si="165"/>
        <v>June</v>
      </c>
      <c r="F2675" s="1">
        <f t="shared" si="166"/>
        <v>2</v>
      </c>
      <c r="G2675" s="1">
        <f t="shared" si="167"/>
        <v>2021</v>
      </c>
      <c r="H2675" s="1" t="s">
        <v>53</v>
      </c>
      <c r="I2675" s="1" t="s">
        <v>58</v>
      </c>
      <c r="J2675" s="1" t="s">
        <v>59</v>
      </c>
      <c r="K2675" s="1" t="s">
        <v>18</v>
      </c>
      <c r="L2675" s="1" t="s">
        <v>19</v>
      </c>
      <c r="M2675" s="1">
        <v>38</v>
      </c>
      <c r="N2675" s="1">
        <v>47</v>
      </c>
      <c r="O2675" s="1">
        <v>1786</v>
      </c>
      <c r="P2675" s="1">
        <v>821.56</v>
      </c>
      <c r="Q2675" s="1">
        <v>0.46</v>
      </c>
      <c r="R2675" s="1" t="s">
        <v>24</v>
      </c>
    </row>
    <row r="2676" spans="1:18" x14ac:dyDescent="0.25">
      <c r="A2676" s="1" t="s">
        <v>46</v>
      </c>
      <c r="B2676" s="1">
        <v>1185732</v>
      </c>
      <c r="C2676" s="2">
        <v>44356</v>
      </c>
      <c r="D2676" s="2" t="str">
        <f t="shared" si="164"/>
        <v>Wednesday</v>
      </c>
      <c r="E2676" s="2" t="str">
        <f t="shared" si="165"/>
        <v>June</v>
      </c>
      <c r="F2676" s="1">
        <f t="shared" si="166"/>
        <v>2</v>
      </c>
      <c r="G2676" s="1">
        <f t="shared" si="167"/>
        <v>2021</v>
      </c>
      <c r="H2676" s="1" t="s">
        <v>53</v>
      </c>
      <c r="I2676" s="1" t="s">
        <v>58</v>
      </c>
      <c r="J2676" s="1" t="s">
        <v>59</v>
      </c>
      <c r="K2676" s="1" t="s">
        <v>21</v>
      </c>
      <c r="L2676" s="1" t="s">
        <v>19</v>
      </c>
      <c r="M2676" s="1">
        <v>51</v>
      </c>
      <c r="N2676" s="1">
        <v>91</v>
      </c>
      <c r="O2676" s="1">
        <v>4641</v>
      </c>
      <c r="P2676" s="1">
        <v>2506.14</v>
      </c>
      <c r="Q2676" s="1">
        <v>0.54</v>
      </c>
      <c r="R2676" s="1" t="s">
        <v>24</v>
      </c>
    </row>
    <row r="2677" spans="1:18" x14ac:dyDescent="0.25">
      <c r="A2677" s="1" t="s">
        <v>46</v>
      </c>
      <c r="B2677" s="1">
        <v>1185732</v>
      </c>
      <c r="C2677" s="2">
        <v>44385</v>
      </c>
      <c r="D2677" s="2" t="str">
        <f t="shared" si="164"/>
        <v>Thursday</v>
      </c>
      <c r="E2677" s="2" t="str">
        <f t="shared" si="165"/>
        <v>July</v>
      </c>
      <c r="F2677" s="1">
        <f t="shared" si="166"/>
        <v>3</v>
      </c>
      <c r="G2677" s="1">
        <f t="shared" si="167"/>
        <v>2021</v>
      </c>
      <c r="H2677" s="1" t="s">
        <v>53</v>
      </c>
      <c r="I2677" s="1" t="s">
        <v>58</v>
      </c>
      <c r="J2677" s="1" t="s">
        <v>59</v>
      </c>
      <c r="K2677" s="1" t="s">
        <v>18</v>
      </c>
      <c r="L2677" s="1" t="s">
        <v>22</v>
      </c>
      <c r="M2677" s="1">
        <v>48</v>
      </c>
      <c r="N2677" s="1">
        <v>160</v>
      </c>
      <c r="O2677" s="1">
        <v>7680</v>
      </c>
      <c r="P2677" s="1">
        <v>3763.2</v>
      </c>
      <c r="Q2677" s="1">
        <v>0.49</v>
      </c>
      <c r="R2677" s="1" t="s">
        <v>24</v>
      </c>
    </row>
    <row r="2678" spans="1:18" x14ac:dyDescent="0.25">
      <c r="A2678" s="1" t="s">
        <v>46</v>
      </c>
      <c r="B2678" s="1">
        <v>1185732</v>
      </c>
      <c r="C2678" s="2">
        <v>44385</v>
      </c>
      <c r="D2678" s="2" t="str">
        <f t="shared" si="164"/>
        <v>Thursday</v>
      </c>
      <c r="E2678" s="2" t="str">
        <f t="shared" si="165"/>
        <v>July</v>
      </c>
      <c r="F2678" s="1">
        <f t="shared" si="166"/>
        <v>3</v>
      </c>
      <c r="G2678" s="1">
        <f t="shared" si="167"/>
        <v>2021</v>
      </c>
      <c r="H2678" s="1" t="s">
        <v>53</v>
      </c>
      <c r="I2678" s="1" t="s">
        <v>58</v>
      </c>
      <c r="J2678" s="1" t="s">
        <v>59</v>
      </c>
      <c r="K2678" s="1" t="s">
        <v>18</v>
      </c>
      <c r="L2678" s="1" t="s">
        <v>23</v>
      </c>
      <c r="M2678" s="1">
        <v>44</v>
      </c>
      <c r="N2678" s="1">
        <v>84</v>
      </c>
      <c r="O2678" s="1">
        <v>3696</v>
      </c>
      <c r="P2678" s="1">
        <v>1589.28</v>
      </c>
      <c r="Q2678" s="1">
        <v>0.43</v>
      </c>
      <c r="R2678" s="1" t="s">
        <v>24</v>
      </c>
    </row>
    <row r="2679" spans="1:18" x14ac:dyDescent="0.25">
      <c r="A2679" s="1" t="s">
        <v>46</v>
      </c>
      <c r="B2679" s="1">
        <v>1185732</v>
      </c>
      <c r="C2679" s="2">
        <v>44385</v>
      </c>
      <c r="D2679" s="2" t="str">
        <f t="shared" si="164"/>
        <v>Thursday</v>
      </c>
      <c r="E2679" s="2" t="str">
        <f t="shared" si="165"/>
        <v>July</v>
      </c>
      <c r="F2679" s="1">
        <f t="shared" si="166"/>
        <v>3</v>
      </c>
      <c r="G2679" s="1">
        <f t="shared" si="167"/>
        <v>2021</v>
      </c>
      <c r="H2679" s="1" t="s">
        <v>53</v>
      </c>
      <c r="I2679" s="1" t="s">
        <v>58</v>
      </c>
      <c r="J2679" s="1" t="s">
        <v>59</v>
      </c>
      <c r="K2679" s="1" t="s">
        <v>21</v>
      </c>
      <c r="L2679" s="1" t="s">
        <v>22</v>
      </c>
      <c r="M2679" s="1">
        <v>37</v>
      </c>
      <c r="N2679" s="1">
        <v>59</v>
      </c>
      <c r="O2679" s="1">
        <v>2183</v>
      </c>
      <c r="P2679" s="1">
        <v>873.2</v>
      </c>
      <c r="Q2679" s="1">
        <v>0.4</v>
      </c>
      <c r="R2679" s="1" t="s">
        <v>24</v>
      </c>
    </row>
    <row r="2680" spans="1:18" x14ac:dyDescent="0.25">
      <c r="A2680" s="1" t="s">
        <v>46</v>
      </c>
      <c r="B2680" s="1">
        <v>1185732</v>
      </c>
      <c r="C2680" s="2">
        <v>44385</v>
      </c>
      <c r="D2680" s="2" t="str">
        <f t="shared" si="164"/>
        <v>Thursday</v>
      </c>
      <c r="E2680" s="2" t="str">
        <f t="shared" si="165"/>
        <v>July</v>
      </c>
      <c r="F2680" s="1">
        <f t="shared" si="166"/>
        <v>3</v>
      </c>
      <c r="G2680" s="1">
        <f t="shared" si="167"/>
        <v>2021</v>
      </c>
      <c r="H2680" s="1" t="s">
        <v>53</v>
      </c>
      <c r="I2680" s="1" t="s">
        <v>58</v>
      </c>
      <c r="J2680" s="1" t="s">
        <v>59</v>
      </c>
      <c r="K2680" s="1" t="s">
        <v>21</v>
      </c>
      <c r="L2680" s="1" t="s">
        <v>23</v>
      </c>
      <c r="M2680" s="1">
        <v>38</v>
      </c>
      <c r="N2680" s="1">
        <v>53</v>
      </c>
      <c r="O2680" s="1">
        <v>2014</v>
      </c>
      <c r="P2680" s="1">
        <v>866.02</v>
      </c>
      <c r="Q2680" s="1">
        <v>0.43</v>
      </c>
      <c r="R2680" s="1" t="s">
        <v>24</v>
      </c>
    </row>
    <row r="2681" spans="1:18" x14ac:dyDescent="0.25">
      <c r="A2681" s="1" t="s">
        <v>46</v>
      </c>
      <c r="B2681" s="1">
        <v>1185732</v>
      </c>
      <c r="C2681" s="2">
        <v>44385</v>
      </c>
      <c r="D2681" s="2" t="str">
        <f t="shared" si="164"/>
        <v>Thursday</v>
      </c>
      <c r="E2681" s="2" t="str">
        <f t="shared" si="165"/>
        <v>July</v>
      </c>
      <c r="F2681" s="1">
        <f t="shared" si="166"/>
        <v>3</v>
      </c>
      <c r="G2681" s="1">
        <f t="shared" si="167"/>
        <v>2021</v>
      </c>
      <c r="H2681" s="1" t="s">
        <v>53</v>
      </c>
      <c r="I2681" s="1" t="s">
        <v>58</v>
      </c>
      <c r="J2681" s="1" t="s">
        <v>59</v>
      </c>
      <c r="K2681" s="1" t="s">
        <v>18</v>
      </c>
      <c r="L2681" s="1" t="s">
        <v>19</v>
      </c>
      <c r="M2681" s="1">
        <v>49</v>
      </c>
      <c r="N2681" s="1">
        <v>60</v>
      </c>
      <c r="O2681" s="1">
        <v>2940</v>
      </c>
      <c r="P2681" s="1">
        <v>1352.4</v>
      </c>
      <c r="Q2681" s="1">
        <v>0.46</v>
      </c>
      <c r="R2681" s="1" t="s">
        <v>24</v>
      </c>
    </row>
    <row r="2682" spans="1:18" x14ac:dyDescent="0.25">
      <c r="A2682" s="1" t="s">
        <v>46</v>
      </c>
      <c r="B2682" s="1">
        <v>1185732</v>
      </c>
      <c r="C2682" s="2">
        <v>44385</v>
      </c>
      <c r="D2682" s="2" t="str">
        <f t="shared" si="164"/>
        <v>Thursday</v>
      </c>
      <c r="E2682" s="2" t="str">
        <f t="shared" si="165"/>
        <v>July</v>
      </c>
      <c r="F2682" s="1">
        <f t="shared" si="166"/>
        <v>3</v>
      </c>
      <c r="G2682" s="1">
        <f t="shared" si="167"/>
        <v>2021</v>
      </c>
      <c r="H2682" s="1" t="s">
        <v>53</v>
      </c>
      <c r="I2682" s="1" t="s">
        <v>58</v>
      </c>
      <c r="J2682" s="1" t="s">
        <v>59</v>
      </c>
      <c r="K2682" s="1" t="s">
        <v>21</v>
      </c>
      <c r="L2682" s="1" t="s">
        <v>19</v>
      </c>
      <c r="M2682" s="1">
        <v>54</v>
      </c>
      <c r="N2682" s="1">
        <v>98</v>
      </c>
      <c r="O2682" s="1">
        <v>5292</v>
      </c>
      <c r="P2682" s="1">
        <v>2857.68</v>
      </c>
      <c r="Q2682" s="1">
        <v>0.54</v>
      </c>
      <c r="R2682" s="1" t="s">
        <v>24</v>
      </c>
    </row>
    <row r="2683" spans="1:18" x14ac:dyDescent="0.25">
      <c r="A2683" s="1" t="s">
        <v>46</v>
      </c>
      <c r="B2683" s="1">
        <v>1185732</v>
      </c>
      <c r="C2683" s="2">
        <v>44417</v>
      </c>
      <c r="D2683" s="2" t="str">
        <f t="shared" si="164"/>
        <v>Monday</v>
      </c>
      <c r="E2683" s="2" t="str">
        <f t="shared" si="165"/>
        <v>August</v>
      </c>
      <c r="F2683" s="1">
        <f t="shared" si="166"/>
        <v>3</v>
      </c>
      <c r="G2683" s="1">
        <f t="shared" si="167"/>
        <v>2021</v>
      </c>
      <c r="H2683" s="1" t="s">
        <v>53</v>
      </c>
      <c r="I2683" s="1" t="s">
        <v>58</v>
      </c>
      <c r="J2683" s="1" t="s">
        <v>59</v>
      </c>
      <c r="K2683" s="1" t="s">
        <v>18</v>
      </c>
      <c r="L2683" s="1" t="s">
        <v>22</v>
      </c>
      <c r="M2683" s="1">
        <v>46</v>
      </c>
      <c r="N2683" s="1">
        <v>147</v>
      </c>
      <c r="O2683" s="1">
        <v>6762</v>
      </c>
      <c r="P2683" s="1">
        <v>3313.38</v>
      </c>
      <c r="Q2683" s="1">
        <v>0.49</v>
      </c>
      <c r="R2683" s="1" t="s">
        <v>24</v>
      </c>
    </row>
    <row r="2684" spans="1:18" x14ac:dyDescent="0.25">
      <c r="A2684" s="1" t="s">
        <v>46</v>
      </c>
      <c r="B2684" s="1">
        <v>1185732</v>
      </c>
      <c r="C2684" s="2">
        <v>44417</v>
      </c>
      <c r="D2684" s="2" t="str">
        <f t="shared" si="164"/>
        <v>Monday</v>
      </c>
      <c r="E2684" s="2" t="str">
        <f t="shared" si="165"/>
        <v>August</v>
      </c>
      <c r="F2684" s="1">
        <f t="shared" si="166"/>
        <v>3</v>
      </c>
      <c r="G2684" s="1">
        <f t="shared" si="167"/>
        <v>2021</v>
      </c>
      <c r="H2684" s="1" t="s">
        <v>53</v>
      </c>
      <c r="I2684" s="1" t="s">
        <v>58</v>
      </c>
      <c r="J2684" s="1" t="s">
        <v>59</v>
      </c>
      <c r="K2684" s="1" t="s">
        <v>18</v>
      </c>
      <c r="L2684" s="1" t="s">
        <v>23</v>
      </c>
      <c r="M2684" s="1">
        <v>42</v>
      </c>
      <c r="N2684" s="1">
        <v>90</v>
      </c>
      <c r="O2684" s="1">
        <v>3780</v>
      </c>
      <c r="P2684" s="1">
        <v>1512</v>
      </c>
      <c r="Q2684" s="1">
        <v>0.4</v>
      </c>
      <c r="R2684" s="1" t="s">
        <v>24</v>
      </c>
    </row>
    <row r="2685" spans="1:18" x14ac:dyDescent="0.25">
      <c r="A2685" s="1" t="s">
        <v>46</v>
      </c>
      <c r="B2685" s="1">
        <v>1185732</v>
      </c>
      <c r="C2685" s="2">
        <v>44417</v>
      </c>
      <c r="D2685" s="2" t="str">
        <f t="shared" si="164"/>
        <v>Monday</v>
      </c>
      <c r="E2685" s="2" t="str">
        <f t="shared" si="165"/>
        <v>August</v>
      </c>
      <c r="F2685" s="1">
        <f t="shared" si="166"/>
        <v>3</v>
      </c>
      <c r="G2685" s="1">
        <f t="shared" si="167"/>
        <v>2021</v>
      </c>
      <c r="H2685" s="1" t="s">
        <v>53</v>
      </c>
      <c r="I2685" s="1" t="s">
        <v>58</v>
      </c>
      <c r="J2685" s="1" t="s">
        <v>59</v>
      </c>
      <c r="K2685" s="1" t="s">
        <v>21</v>
      </c>
      <c r="L2685" s="1" t="s">
        <v>22</v>
      </c>
      <c r="M2685" s="1">
        <v>37</v>
      </c>
      <c r="N2685" s="1">
        <v>63</v>
      </c>
      <c r="O2685" s="1">
        <v>2331</v>
      </c>
      <c r="P2685" s="1">
        <v>955.71</v>
      </c>
      <c r="Q2685" s="1">
        <v>0.41</v>
      </c>
      <c r="R2685" s="1" t="s">
        <v>24</v>
      </c>
    </row>
    <row r="2686" spans="1:18" x14ac:dyDescent="0.25">
      <c r="A2686" s="1" t="s">
        <v>46</v>
      </c>
      <c r="B2686" s="1">
        <v>1185732</v>
      </c>
      <c r="C2686" s="2">
        <v>44417</v>
      </c>
      <c r="D2686" s="2" t="str">
        <f t="shared" si="164"/>
        <v>Monday</v>
      </c>
      <c r="E2686" s="2" t="str">
        <f t="shared" si="165"/>
        <v>August</v>
      </c>
      <c r="F2686" s="1">
        <f t="shared" si="166"/>
        <v>3</v>
      </c>
      <c r="G2686" s="1">
        <f t="shared" si="167"/>
        <v>2021</v>
      </c>
      <c r="H2686" s="1" t="s">
        <v>53</v>
      </c>
      <c r="I2686" s="1" t="s">
        <v>58</v>
      </c>
      <c r="J2686" s="1" t="s">
        <v>59</v>
      </c>
      <c r="K2686" s="1" t="s">
        <v>21</v>
      </c>
      <c r="L2686" s="1" t="s">
        <v>23</v>
      </c>
      <c r="M2686" s="1">
        <v>38</v>
      </c>
      <c r="N2686" s="1">
        <v>52</v>
      </c>
      <c r="O2686" s="1">
        <v>1976</v>
      </c>
      <c r="P2686" s="1">
        <v>810.16</v>
      </c>
      <c r="Q2686" s="1">
        <v>0.41</v>
      </c>
      <c r="R2686" s="1" t="s">
        <v>24</v>
      </c>
    </row>
    <row r="2687" spans="1:18" x14ac:dyDescent="0.25">
      <c r="A2687" s="1" t="s">
        <v>46</v>
      </c>
      <c r="B2687" s="1">
        <v>1185732</v>
      </c>
      <c r="C2687" s="2">
        <v>44417</v>
      </c>
      <c r="D2687" s="2" t="str">
        <f t="shared" si="164"/>
        <v>Monday</v>
      </c>
      <c r="E2687" s="2" t="str">
        <f t="shared" si="165"/>
        <v>August</v>
      </c>
      <c r="F2687" s="1">
        <f t="shared" si="166"/>
        <v>3</v>
      </c>
      <c r="G2687" s="1">
        <f t="shared" si="167"/>
        <v>2021</v>
      </c>
      <c r="H2687" s="1" t="s">
        <v>53</v>
      </c>
      <c r="I2687" s="1" t="s">
        <v>58</v>
      </c>
      <c r="J2687" s="1" t="s">
        <v>59</v>
      </c>
      <c r="K2687" s="1" t="s">
        <v>18</v>
      </c>
      <c r="L2687" s="1" t="s">
        <v>19</v>
      </c>
      <c r="M2687" s="1">
        <v>46</v>
      </c>
      <c r="N2687" s="1">
        <v>44</v>
      </c>
      <c r="O2687" s="1">
        <v>2024</v>
      </c>
      <c r="P2687" s="1">
        <v>931.04</v>
      </c>
      <c r="Q2687" s="1">
        <v>0.46</v>
      </c>
      <c r="R2687" s="1" t="s">
        <v>24</v>
      </c>
    </row>
    <row r="2688" spans="1:18" x14ac:dyDescent="0.25">
      <c r="A2688" s="1" t="s">
        <v>46</v>
      </c>
      <c r="B2688" s="1">
        <v>1185732</v>
      </c>
      <c r="C2688" s="2">
        <v>44417</v>
      </c>
      <c r="D2688" s="2" t="str">
        <f t="shared" si="164"/>
        <v>Monday</v>
      </c>
      <c r="E2688" s="2" t="str">
        <f t="shared" si="165"/>
        <v>August</v>
      </c>
      <c r="F2688" s="1">
        <f t="shared" si="166"/>
        <v>3</v>
      </c>
      <c r="G2688" s="1">
        <f t="shared" si="167"/>
        <v>2021</v>
      </c>
      <c r="H2688" s="1" t="s">
        <v>53</v>
      </c>
      <c r="I2688" s="1" t="s">
        <v>58</v>
      </c>
      <c r="J2688" s="1" t="s">
        <v>59</v>
      </c>
      <c r="K2688" s="1" t="s">
        <v>21</v>
      </c>
      <c r="L2688" s="1" t="s">
        <v>19</v>
      </c>
      <c r="M2688" s="1">
        <v>54</v>
      </c>
      <c r="N2688" s="1">
        <v>95</v>
      </c>
      <c r="O2688" s="1">
        <v>5130</v>
      </c>
      <c r="P2688" s="1">
        <v>2718.9</v>
      </c>
      <c r="Q2688" s="1">
        <v>0.53</v>
      </c>
      <c r="R2688" s="1" t="s">
        <v>24</v>
      </c>
    </row>
    <row r="2689" spans="1:18" x14ac:dyDescent="0.25">
      <c r="A2689" s="1" t="s">
        <v>46</v>
      </c>
      <c r="B2689" s="1">
        <v>1185732</v>
      </c>
      <c r="C2689" s="2">
        <v>44449</v>
      </c>
      <c r="D2689" s="2" t="str">
        <f t="shared" si="164"/>
        <v>Friday</v>
      </c>
      <c r="E2689" s="2" t="str">
        <f t="shared" si="165"/>
        <v>September</v>
      </c>
      <c r="F2689" s="1">
        <f t="shared" si="166"/>
        <v>3</v>
      </c>
      <c r="G2689" s="1">
        <f t="shared" si="167"/>
        <v>2021</v>
      </c>
      <c r="H2689" s="1" t="s">
        <v>53</v>
      </c>
      <c r="I2689" s="1" t="s">
        <v>58</v>
      </c>
      <c r="J2689" s="1" t="s">
        <v>59</v>
      </c>
      <c r="K2689" s="1" t="s">
        <v>18</v>
      </c>
      <c r="L2689" s="1" t="s">
        <v>22</v>
      </c>
      <c r="M2689" s="1">
        <v>36</v>
      </c>
      <c r="N2689" s="1">
        <v>133</v>
      </c>
      <c r="O2689" s="1">
        <v>4788</v>
      </c>
      <c r="P2689" s="1">
        <v>2394</v>
      </c>
      <c r="Q2689" s="1">
        <v>0.5</v>
      </c>
      <c r="R2689" s="1" t="s">
        <v>24</v>
      </c>
    </row>
    <row r="2690" spans="1:18" x14ac:dyDescent="0.25">
      <c r="A2690" s="1" t="s">
        <v>46</v>
      </c>
      <c r="B2690" s="1">
        <v>1185732</v>
      </c>
      <c r="C2690" s="2">
        <v>44449</v>
      </c>
      <c r="D2690" s="2" t="str">
        <f t="shared" si="164"/>
        <v>Friday</v>
      </c>
      <c r="E2690" s="2" t="str">
        <f t="shared" si="165"/>
        <v>September</v>
      </c>
      <c r="F2690" s="1">
        <f t="shared" si="166"/>
        <v>3</v>
      </c>
      <c r="G2690" s="1">
        <f t="shared" si="167"/>
        <v>2021</v>
      </c>
      <c r="H2690" s="1" t="s">
        <v>53</v>
      </c>
      <c r="I2690" s="1" t="s">
        <v>58</v>
      </c>
      <c r="J2690" s="1" t="s">
        <v>59</v>
      </c>
      <c r="K2690" s="1" t="s">
        <v>18</v>
      </c>
      <c r="L2690" s="1" t="s">
        <v>23</v>
      </c>
      <c r="M2690" s="1">
        <v>34</v>
      </c>
      <c r="N2690" s="1">
        <v>72</v>
      </c>
      <c r="O2690" s="1">
        <v>2448</v>
      </c>
      <c r="P2690" s="1">
        <v>1052.6400000000001</v>
      </c>
      <c r="Q2690" s="1">
        <v>0.43</v>
      </c>
      <c r="R2690" s="1" t="s">
        <v>24</v>
      </c>
    </row>
    <row r="2691" spans="1:18" x14ac:dyDescent="0.25">
      <c r="A2691" s="1" t="s">
        <v>46</v>
      </c>
      <c r="B2691" s="1">
        <v>1185732</v>
      </c>
      <c r="C2691" s="2">
        <v>44449</v>
      </c>
      <c r="D2691" s="2" t="str">
        <f t="shared" ref="D2691:D2754" si="168">TEXT(C2691,"dddd")</f>
        <v>Friday</v>
      </c>
      <c r="E2691" s="2" t="str">
        <f t="shared" ref="E2691:E2754" si="169">TEXT(C2691,"mmmm")</f>
        <v>September</v>
      </c>
      <c r="F2691" s="1">
        <f t="shared" ref="F2691:F2754" si="170">ROUNDUP(MONTH(C2691)/3,0)</f>
        <v>3</v>
      </c>
      <c r="G2691" s="1">
        <f t="shared" ref="G2691:G2754" si="171">YEAR(C2691)</f>
        <v>2021</v>
      </c>
      <c r="H2691" s="1" t="s">
        <v>53</v>
      </c>
      <c r="I2691" s="1" t="s">
        <v>58</v>
      </c>
      <c r="J2691" s="1" t="s">
        <v>59</v>
      </c>
      <c r="K2691" s="1" t="s">
        <v>21</v>
      </c>
      <c r="L2691" s="1" t="s">
        <v>22</v>
      </c>
      <c r="M2691" s="1">
        <v>27</v>
      </c>
      <c r="N2691" s="1">
        <v>51</v>
      </c>
      <c r="O2691" s="1">
        <v>1377</v>
      </c>
      <c r="P2691" s="1">
        <v>605.88</v>
      </c>
      <c r="Q2691" s="1">
        <v>0.44</v>
      </c>
      <c r="R2691" s="1" t="s">
        <v>24</v>
      </c>
    </row>
    <row r="2692" spans="1:18" x14ac:dyDescent="0.25">
      <c r="A2692" s="1" t="s">
        <v>46</v>
      </c>
      <c r="B2692" s="1">
        <v>1185732</v>
      </c>
      <c r="C2692" s="2">
        <v>44449</v>
      </c>
      <c r="D2692" s="2" t="str">
        <f t="shared" si="168"/>
        <v>Friday</v>
      </c>
      <c r="E2692" s="2" t="str">
        <f t="shared" si="169"/>
        <v>September</v>
      </c>
      <c r="F2692" s="1">
        <f t="shared" si="170"/>
        <v>3</v>
      </c>
      <c r="G2692" s="1">
        <f t="shared" si="171"/>
        <v>2021</v>
      </c>
      <c r="H2692" s="1" t="s">
        <v>53</v>
      </c>
      <c r="I2692" s="1" t="s">
        <v>58</v>
      </c>
      <c r="J2692" s="1" t="s">
        <v>59</v>
      </c>
      <c r="K2692" s="1" t="s">
        <v>21</v>
      </c>
      <c r="L2692" s="1" t="s">
        <v>23</v>
      </c>
      <c r="M2692" s="1">
        <v>28</v>
      </c>
      <c r="N2692" s="1">
        <v>44</v>
      </c>
      <c r="O2692" s="1">
        <v>1232</v>
      </c>
      <c r="P2692" s="1">
        <v>505.12</v>
      </c>
      <c r="Q2692" s="1">
        <v>0.41</v>
      </c>
      <c r="R2692" s="1" t="s">
        <v>24</v>
      </c>
    </row>
    <row r="2693" spans="1:18" x14ac:dyDescent="0.25">
      <c r="A2693" s="1" t="s">
        <v>46</v>
      </c>
      <c r="B2693" s="1">
        <v>1185732</v>
      </c>
      <c r="C2693" s="2">
        <v>44449</v>
      </c>
      <c r="D2693" s="2" t="str">
        <f t="shared" si="168"/>
        <v>Friday</v>
      </c>
      <c r="E2693" s="2" t="str">
        <f t="shared" si="169"/>
        <v>September</v>
      </c>
      <c r="F2693" s="1">
        <f t="shared" si="170"/>
        <v>3</v>
      </c>
      <c r="G2693" s="1">
        <f t="shared" si="171"/>
        <v>2021</v>
      </c>
      <c r="H2693" s="1" t="s">
        <v>53</v>
      </c>
      <c r="I2693" s="1" t="s">
        <v>58</v>
      </c>
      <c r="J2693" s="1" t="s">
        <v>59</v>
      </c>
      <c r="K2693" s="1" t="s">
        <v>18</v>
      </c>
      <c r="L2693" s="1" t="s">
        <v>19</v>
      </c>
      <c r="M2693" s="1">
        <v>36</v>
      </c>
      <c r="N2693" s="1">
        <v>42</v>
      </c>
      <c r="O2693" s="1">
        <v>1512</v>
      </c>
      <c r="P2693" s="1">
        <v>740.88</v>
      </c>
      <c r="Q2693" s="1">
        <v>0.49</v>
      </c>
      <c r="R2693" s="1" t="s">
        <v>24</v>
      </c>
    </row>
    <row r="2694" spans="1:18" x14ac:dyDescent="0.25">
      <c r="A2694" s="1" t="s">
        <v>46</v>
      </c>
      <c r="B2694" s="1">
        <v>1185732</v>
      </c>
      <c r="C2694" s="2">
        <v>44449</v>
      </c>
      <c r="D2694" s="2" t="str">
        <f t="shared" si="168"/>
        <v>Friday</v>
      </c>
      <c r="E2694" s="2" t="str">
        <f t="shared" si="169"/>
        <v>September</v>
      </c>
      <c r="F2694" s="1">
        <f t="shared" si="170"/>
        <v>3</v>
      </c>
      <c r="G2694" s="1">
        <f t="shared" si="171"/>
        <v>2021</v>
      </c>
      <c r="H2694" s="1" t="s">
        <v>53</v>
      </c>
      <c r="I2694" s="1" t="s">
        <v>58</v>
      </c>
      <c r="J2694" s="1" t="s">
        <v>59</v>
      </c>
      <c r="K2694" s="1" t="s">
        <v>21</v>
      </c>
      <c r="L2694" s="1" t="s">
        <v>19</v>
      </c>
      <c r="M2694" s="1">
        <v>44</v>
      </c>
      <c r="N2694" s="1">
        <v>63</v>
      </c>
      <c r="O2694" s="1">
        <v>2772</v>
      </c>
      <c r="P2694" s="1">
        <v>1524.6</v>
      </c>
      <c r="Q2694" s="1">
        <v>0.55000000000000004</v>
      </c>
      <c r="R2694" s="1" t="s">
        <v>24</v>
      </c>
    </row>
    <row r="2695" spans="1:18" x14ac:dyDescent="0.25">
      <c r="A2695" s="1" t="s">
        <v>46</v>
      </c>
      <c r="B2695" s="1">
        <v>1185732</v>
      </c>
      <c r="C2695" s="2">
        <v>44478</v>
      </c>
      <c r="D2695" s="2" t="str">
        <f t="shared" si="168"/>
        <v>Saturday</v>
      </c>
      <c r="E2695" s="2" t="str">
        <f t="shared" si="169"/>
        <v>October</v>
      </c>
      <c r="F2695" s="1">
        <f t="shared" si="170"/>
        <v>4</v>
      </c>
      <c r="G2695" s="1">
        <f t="shared" si="171"/>
        <v>2021</v>
      </c>
      <c r="H2695" s="1" t="s">
        <v>53</v>
      </c>
      <c r="I2695" s="1" t="s">
        <v>58</v>
      </c>
      <c r="J2695" s="1" t="s">
        <v>59</v>
      </c>
      <c r="K2695" s="1" t="s">
        <v>18</v>
      </c>
      <c r="L2695" s="1" t="s">
        <v>22</v>
      </c>
      <c r="M2695" s="1">
        <v>49</v>
      </c>
      <c r="N2695" s="1">
        <v>116</v>
      </c>
      <c r="O2695" s="1">
        <v>5684</v>
      </c>
      <c r="P2695" s="1">
        <v>2671.48</v>
      </c>
      <c r="Q2695" s="1">
        <v>0.47</v>
      </c>
      <c r="R2695" s="1" t="s">
        <v>24</v>
      </c>
    </row>
    <row r="2696" spans="1:18" x14ac:dyDescent="0.25">
      <c r="A2696" s="1" t="s">
        <v>46</v>
      </c>
      <c r="B2696" s="1">
        <v>1185732</v>
      </c>
      <c r="C2696" s="2">
        <v>44478</v>
      </c>
      <c r="D2696" s="2" t="str">
        <f t="shared" si="168"/>
        <v>Saturday</v>
      </c>
      <c r="E2696" s="2" t="str">
        <f t="shared" si="169"/>
        <v>October</v>
      </c>
      <c r="F2696" s="1">
        <f t="shared" si="170"/>
        <v>4</v>
      </c>
      <c r="G2696" s="1">
        <f t="shared" si="171"/>
        <v>2021</v>
      </c>
      <c r="H2696" s="1" t="s">
        <v>53</v>
      </c>
      <c r="I2696" s="1" t="s">
        <v>58</v>
      </c>
      <c r="J2696" s="1" t="s">
        <v>59</v>
      </c>
      <c r="K2696" s="1" t="s">
        <v>18</v>
      </c>
      <c r="L2696" s="1" t="s">
        <v>23</v>
      </c>
      <c r="M2696" s="1">
        <v>36</v>
      </c>
      <c r="N2696" s="1">
        <v>73</v>
      </c>
      <c r="O2696" s="1">
        <v>2628</v>
      </c>
      <c r="P2696" s="1">
        <v>1077.48</v>
      </c>
      <c r="Q2696" s="1">
        <v>0.41</v>
      </c>
      <c r="R2696" s="1" t="s">
        <v>24</v>
      </c>
    </row>
    <row r="2697" spans="1:18" x14ac:dyDescent="0.25">
      <c r="A2697" s="1" t="s">
        <v>46</v>
      </c>
      <c r="B2697" s="1">
        <v>1185732</v>
      </c>
      <c r="C2697" s="2">
        <v>44478</v>
      </c>
      <c r="D2697" s="2" t="str">
        <f t="shared" si="168"/>
        <v>Saturday</v>
      </c>
      <c r="E2697" s="2" t="str">
        <f t="shared" si="169"/>
        <v>October</v>
      </c>
      <c r="F2697" s="1">
        <f t="shared" si="170"/>
        <v>4</v>
      </c>
      <c r="G2697" s="1">
        <f t="shared" si="171"/>
        <v>2021</v>
      </c>
      <c r="H2697" s="1" t="s">
        <v>53</v>
      </c>
      <c r="I2697" s="1" t="s">
        <v>58</v>
      </c>
      <c r="J2697" s="1" t="s">
        <v>59</v>
      </c>
      <c r="K2697" s="1" t="s">
        <v>21</v>
      </c>
      <c r="L2697" s="1" t="s">
        <v>22</v>
      </c>
      <c r="M2697" s="1">
        <v>39</v>
      </c>
      <c r="N2697" s="1">
        <v>39</v>
      </c>
      <c r="O2697" s="1">
        <v>1521</v>
      </c>
      <c r="P2697" s="1">
        <v>669.24</v>
      </c>
      <c r="Q2697" s="1">
        <v>0.44</v>
      </c>
      <c r="R2697" s="1" t="s">
        <v>24</v>
      </c>
    </row>
    <row r="2698" spans="1:18" x14ac:dyDescent="0.25">
      <c r="A2698" s="1" t="s">
        <v>46</v>
      </c>
      <c r="B2698" s="1">
        <v>1185732</v>
      </c>
      <c r="C2698" s="2">
        <v>44478</v>
      </c>
      <c r="D2698" s="2" t="str">
        <f t="shared" si="168"/>
        <v>Saturday</v>
      </c>
      <c r="E2698" s="2" t="str">
        <f t="shared" si="169"/>
        <v>October</v>
      </c>
      <c r="F2698" s="1">
        <f t="shared" si="170"/>
        <v>4</v>
      </c>
      <c r="G2698" s="1">
        <f t="shared" si="171"/>
        <v>2021</v>
      </c>
      <c r="H2698" s="1" t="s">
        <v>53</v>
      </c>
      <c r="I2698" s="1" t="s">
        <v>58</v>
      </c>
      <c r="J2698" s="1" t="s">
        <v>59</v>
      </c>
      <c r="K2698" s="1" t="s">
        <v>21</v>
      </c>
      <c r="L2698" s="1" t="s">
        <v>23</v>
      </c>
      <c r="M2698" s="1">
        <v>38</v>
      </c>
      <c r="N2698" s="1">
        <v>33</v>
      </c>
      <c r="O2698" s="1">
        <v>1254</v>
      </c>
      <c r="P2698" s="1">
        <v>501.6</v>
      </c>
      <c r="Q2698" s="1">
        <v>0.4</v>
      </c>
      <c r="R2698" s="1" t="s">
        <v>24</v>
      </c>
    </row>
    <row r="2699" spans="1:18" x14ac:dyDescent="0.25">
      <c r="A2699" s="1" t="s">
        <v>46</v>
      </c>
      <c r="B2699" s="1">
        <v>1185732</v>
      </c>
      <c r="C2699" s="2">
        <v>44478</v>
      </c>
      <c r="D2699" s="2" t="str">
        <f t="shared" si="168"/>
        <v>Saturday</v>
      </c>
      <c r="E2699" s="2" t="str">
        <f t="shared" si="169"/>
        <v>October</v>
      </c>
      <c r="F2699" s="1">
        <f t="shared" si="170"/>
        <v>4</v>
      </c>
      <c r="G2699" s="1">
        <f t="shared" si="171"/>
        <v>2021</v>
      </c>
      <c r="H2699" s="1" t="s">
        <v>53</v>
      </c>
      <c r="I2699" s="1" t="s">
        <v>58</v>
      </c>
      <c r="J2699" s="1" t="s">
        <v>59</v>
      </c>
      <c r="K2699" s="1" t="s">
        <v>18</v>
      </c>
      <c r="L2699" s="1" t="s">
        <v>19</v>
      </c>
      <c r="M2699" s="1">
        <v>45</v>
      </c>
      <c r="N2699" s="1">
        <v>34</v>
      </c>
      <c r="O2699" s="1">
        <v>1530</v>
      </c>
      <c r="P2699" s="1">
        <v>719.1</v>
      </c>
      <c r="Q2699" s="1">
        <v>0.47</v>
      </c>
      <c r="R2699" s="1" t="s">
        <v>24</v>
      </c>
    </row>
    <row r="2700" spans="1:18" x14ac:dyDescent="0.25">
      <c r="A2700" s="1" t="s">
        <v>46</v>
      </c>
      <c r="B2700" s="1">
        <v>1185732</v>
      </c>
      <c r="C2700" s="2">
        <v>44481</v>
      </c>
      <c r="D2700" s="2" t="str">
        <f t="shared" si="168"/>
        <v>Tuesday</v>
      </c>
      <c r="E2700" s="2" t="str">
        <f t="shared" si="169"/>
        <v>October</v>
      </c>
      <c r="F2700" s="1">
        <f t="shared" si="170"/>
        <v>4</v>
      </c>
      <c r="G2700" s="1">
        <f t="shared" si="171"/>
        <v>2021</v>
      </c>
      <c r="H2700" s="1" t="s">
        <v>53</v>
      </c>
      <c r="I2700" s="1" t="s">
        <v>60</v>
      </c>
      <c r="J2700" s="1" t="s">
        <v>61</v>
      </c>
      <c r="K2700" s="1" t="s">
        <v>21</v>
      </c>
      <c r="L2700" s="1" t="s">
        <v>19</v>
      </c>
      <c r="M2700" s="1">
        <v>60</v>
      </c>
      <c r="N2700" s="1">
        <v>250</v>
      </c>
      <c r="O2700" s="1">
        <v>150000</v>
      </c>
      <c r="P2700" s="1">
        <v>60000</v>
      </c>
      <c r="Q2700" s="1">
        <v>0.4</v>
      </c>
      <c r="R2700" s="1" t="s">
        <v>24</v>
      </c>
    </row>
    <row r="2701" spans="1:18" x14ac:dyDescent="0.25">
      <c r="A2701" s="1" t="s">
        <v>46</v>
      </c>
      <c r="B2701" s="1">
        <v>1185732</v>
      </c>
      <c r="C2701" s="2">
        <v>44512</v>
      </c>
      <c r="D2701" s="2" t="str">
        <f t="shared" si="168"/>
        <v>Friday</v>
      </c>
      <c r="E2701" s="2" t="str">
        <f t="shared" si="169"/>
        <v>November</v>
      </c>
      <c r="F2701" s="1">
        <f t="shared" si="170"/>
        <v>4</v>
      </c>
      <c r="G2701" s="1">
        <f t="shared" si="171"/>
        <v>2021</v>
      </c>
      <c r="H2701" s="1" t="s">
        <v>53</v>
      </c>
      <c r="I2701" s="1" t="s">
        <v>60</v>
      </c>
      <c r="J2701" s="1" t="s">
        <v>61</v>
      </c>
      <c r="K2701" s="1" t="s">
        <v>18</v>
      </c>
      <c r="L2701" s="1" t="s">
        <v>22</v>
      </c>
      <c r="M2701" s="1">
        <v>55</v>
      </c>
      <c r="N2701" s="1">
        <v>400</v>
      </c>
      <c r="O2701" s="1">
        <v>220000</v>
      </c>
      <c r="P2701" s="1">
        <v>77000</v>
      </c>
      <c r="Q2701" s="1">
        <v>0.35</v>
      </c>
      <c r="R2701" s="1" t="s">
        <v>24</v>
      </c>
    </row>
    <row r="2702" spans="1:18" x14ac:dyDescent="0.25">
      <c r="A2702" s="1" t="s">
        <v>46</v>
      </c>
      <c r="B2702" s="1">
        <v>1185732</v>
      </c>
      <c r="C2702" s="2">
        <v>44512</v>
      </c>
      <c r="D2702" s="2" t="str">
        <f t="shared" si="168"/>
        <v>Friday</v>
      </c>
      <c r="E2702" s="2" t="str">
        <f t="shared" si="169"/>
        <v>November</v>
      </c>
      <c r="F2702" s="1">
        <f t="shared" si="170"/>
        <v>4</v>
      </c>
      <c r="G2702" s="1">
        <f t="shared" si="171"/>
        <v>2021</v>
      </c>
      <c r="H2702" s="1" t="s">
        <v>53</v>
      </c>
      <c r="I2702" s="1" t="s">
        <v>60</v>
      </c>
      <c r="J2702" s="1" t="s">
        <v>61</v>
      </c>
      <c r="K2702" s="1" t="s">
        <v>18</v>
      </c>
      <c r="L2702" s="1" t="s">
        <v>23</v>
      </c>
      <c r="M2702" s="1">
        <v>45</v>
      </c>
      <c r="N2702" s="1">
        <v>250</v>
      </c>
      <c r="O2702" s="1">
        <v>112500</v>
      </c>
      <c r="P2702" s="1">
        <v>33750</v>
      </c>
      <c r="Q2702" s="1">
        <v>0.3</v>
      </c>
      <c r="R2702" s="1" t="s">
        <v>24</v>
      </c>
    </row>
    <row r="2703" spans="1:18" x14ac:dyDescent="0.25">
      <c r="A2703" s="1" t="s">
        <v>46</v>
      </c>
      <c r="B2703" s="1">
        <v>1185732</v>
      </c>
      <c r="C2703" s="2">
        <v>44512</v>
      </c>
      <c r="D2703" s="2" t="str">
        <f t="shared" si="168"/>
        <v>Friday</v>
      </c>
      <c r="E2703" s="2" t="str">
        <f t="shared" si="169"/>
        <v>November</v>
      </c>
      <c r="F2703" s="1">
        <f t="shared" si="170"/>
        <v>4</v>
      </c>
      <c r="G2703" s="1">
        <f t="shared" si="171"/>
        <v>2021</v>
      </c>
      <c r="H2703" s="1" t="s">
        <v>53</v>
      </c>
      <c r="I2703" s="1" t="s">
        <v>60</v>
      </c>
      <c r="J2703" s="1" t="s">
        <v>61</v>
      </c>
      <c r="K2703" s="1" t="s">
        <v>21</v>
      </c>
      <c r="L2703" s="1" t="s">
        <v>22</v>
      </c>
      <c r="M2703" s="1">
        <v>45</v>
      </c>
      <c r="N2703" s="1">
        <v>195</v>
      </c>
      <c r="O2703" s="1">
        <v>87750</v>
      </c>
      <c r="P2703" s="1">
        <v>26325</v>
      </c>
      <c r="Q2703" s="1">
        <v>0.3</v>
      </c>
      <c r="R2703" s="1" t="s">
        <v>24</v>
      </c>
    </row>
    <row r="2704" spans="1:18" x14ac:dyDescent="0.25">
      <c r="A2704" s="1" t="s">
        <v>46</v>
      </c>
      <c r="B2704" s="1">
        <v>1185732</v>
      </c>
      <c r="C2704" s="2">
        <v>44512</v>
      </c>
      <c r="D2704" s="2" t="str">
        <f t="shared" si="168"/>
        <v>Friday</v>
      </c>
      <c r="E2704" s="2" t="str">
        <f t="shared" si="169"/>
        <v>November</v>
      </c>
      <c r="F2704" s="1">
        <f t="shared" si="170"/>
        <v>4</v>
      </c>
      <c r="G2704" s="1">
        <f t="shared" si="171"/>
        <v>2021</v>
      </c>
      <c r="H2704" s="1" t="s">
        <v>53</v>
      </c>
      <c r="I2704" s="1" t="s">
        <v>60</v>
      </c>
      <c r="J2704" s="1" t="s">
        <v>61</v>
      </c>
      <c r="K2704" s="1" t="s">
        <v>21</v>
      </c>
      <c r="L2704" s="1" t="s">
        <v>23</v>
      </c>
      <c r="M2704" s="1">
        <v>45</v>
      </c>
      <c r="N2704" s="1">
        <v>175</v>
      </c>
      <c r="O2704" s="1">
        <v>78750</v>
      </c>
      <c r="P2704" s="1">
        <v>23625</v>
      </c>
      <c r="Q2704" s="1">
        <v>0.3</v>
      </c>
      <c r="R2704" s="1" t="s">
        <v>24</v>
      </c>
    </row>
    <row r="2705" spans="1:18" x14ac:dyDescent="0.25">
      <c r="A2705" s="1" t="s">
        <v>46</v>
      </c>
      <c r="B2705" s="1">
        <v>1185732</v>
      </c>
      <c r="C2705" s="2">
        <v>44512</v>
      </c>
      <c r="D2705" s="2" t="str">
        <f t="shared" si="168"/>
        <v>Friday</v>
      </c>
      <c r="E2705" s="2" t="str">
        <f t="shared" si="169"/>
        <v>November</v>
      </c>
      <c r="F2705" s="1">
        <f t="shared" si="170"/>
        <v>4</v>
      </c>
      <c r="G2705" s="1">
        <f t="shared" si="171"/>
        <v>2021</v>
      </c>
      <c r="H2705" s="1" t="s">
        <v>53</v>
      </c>
      <c r="I2705" s="1" t="s">
        <v>60</v>
      </c>
      <c r="J2705" s="1" t="s">
        <v>61</v>
      </c>
      <c r="K2705" s="1" t="s">
        <v>18</v>
      </c>
      <c r="L2705" s="1" t="s">
        <v>19</v>
      </c>
      <c r="M2705" s="1">
        <v>60</v>
      </c>
      <c r="N2705" s="1">
        <v>150</v>
      </c>
      <c r="O2705" s="1">
        <v>90000</v>
      </c>
      <c r="P2705" s="1">
        <v>31500</v>
      </c>
      <c r="Q2705" s="1">
        <v>0.35</v>
      </c>
      <c r="R2705" s="1" t="s">
        <v>24</v>
      </c>
    </row>
    <row r="2706" spans="1:18" x14ac:dyDescent="0.25">
      <c r="A2706" s="1" t="s">
        <v>46</v>
      </c>
      <c r="B2706" s="1">
        <v>1185732</v>
      </c>
      <c r="C2706" s="2">
        <v>44512</v>
      </c>
      <c r="D2706" s="2" t="str">
        <f t="shared" si="168"/>
        <v>Friday</v>
      </c>
      <c r="E2706" s="2" t="str">
        <f t="shared" si="169"/>
        <v>November</v>
      </c>
      <c r="F2706" s="1">
        <f t="shared" si="170"/>
        <v>4</v>
      </c>
      <c r="G2706" s="1">
        <f t="shared" si="171"/>
        <v>2021</v>
      </c>
      <c r="H2706" s="1" t="s">
        <v>53</v>
      </c>
      <c r="I2706" s="1" t="s">
        <v>60</v>
      </c>
      <c r="J2706" s="1" t="s">
        <v>61</v>
      </c>
      <c r="K2706" s="1" t="s">
        <v>21</v>
      </c>
      <c r="L2706" s="1" t="s">
        <v>19</v>
      </c>
      <c r="M2706" s="1">
        <v>65</v>
      </c>
      <c r="N2706" s="1">
        <v>250</v>
      </c>
      <c r="O2706" s="1">
        <v>162500</v>
      </c>
      <c r="P2706" s="1">
        <v>65000</v>
      </c>
      <c r="Q2706" s="1">
        <v>0.4</v>
      </c>
      <c r="R2706" s="1" t="s">
        <v>24</v>
      </c>
    </row>
    <row r="2707" spans="1:18" x14ac:dyDescent="0.25">
      <c r="A2707" s="1" t="s">
        <v>46</v>
      </c>
      <c r="B2707" s="1">
        <v>1185732</v>
      </c>
      <c r="C2707" s="2">
        <v>44541</v>
      </c>
      <c r="D2707" s="2" t="str">
        <f t="shared" si="168"/>
        <v>Saturday</v>
      </c>
      <c r="E2707" s="2" t="str">
        <f t="shared" si="169"/>
        <v>December</v>
      </c>
      <c r="F2707" s="1">
        <f t="shared" si="170"/>
        <v>4</v>
      </c>
      <c r="G2707" s="1">
        <f t="shared" si="171"/>
        <v>2021</v>
      </c>
      <c r="H2707" s="1" t="s">
        <v>53</v>
      </c>
      <c r="I2707" s="1" t="s">
        <v>60</v>
      </c>
      <c r="J2707" s="1" t="s">
        <v>61</v>
      </c>
      <c r="K2707" s="1" t="s">
        <v>18</v>
      </c>
      <c r="L2707" s="1" t="s">
        <v>22</v>
      </c>
      <c r="M2707" s="1">
        <v>60</v>
      </c>
      <c r="N2707" s="1">
        <v>500</v>
      </c>
      <c r="O2707" s="1">
        <v>300000</v>
      </c>
      <c r="P2707" s="1">
        <v>105000</v>
      </c>
      <c r="Q2707" s="1">
        <v>0.35</v>
      </c>
      <c r="R2707" s="1" t="s">
        <v>24</v>
      </c>
    </row>
    <row r="2708" spans="1:18" x14ac:dyDescent="0.25">
      <c r="A2708" s="1" t="s">
        <v>46</v>
      </c>
      <c r="B2708" s="1">
        <v>1185732</v>
      </c>
      <c r="C2708" s="2">
        <v>44541</v>
      </c>
      <c r="D2708" s="2" t="str">
        <f t="shared" si="168"/>
        <v>Saturday</v>
      </c>
      <c r="E2708" s="2" t="str">
        <f t="shared" si="169"/>
        <v>December</v>
      </c>
      <c r="F2708" s="1">
        <f t="shared" si="170"/>
        <v>4</v>
      </c>
      <c r="G2708" s="1">
        <f t="shared" si="171"/>
        <v>2021</v>
      </c>
      <c r="H2708" s="1" t="s">
        <v>53</v>
      </c>
      <c r="I2708" s="1" t="s">
        <v>60</v>
      </c>
      <c r="J2708" s="1" t="s">
        <v>61</v>
      </c>
      <c r="K2708" s="1" t="s">
        <v>18</v>
      </c>
      <c r="L2708" s="1" t="s">
        <v>23</v>
      </c>
      <c r="M2708" s="1">
        <v>50</v>
      </c>
      <c r="N2708" s="1">
        <v>300</v>
      </c>
      <c r="O2708" s="1">
        <v>150000</v>
      </c>
      <c r="P2708" s="1">
        <v>45000</v>
      </c>
      <c r="Q2708" s="1">
        <v>0.3</v>
      </c>
      <c r="R2708" s="1" t="s">
        <v>24</v>
      </c>
    </row>
    <row r="2709" spans="1:18" x14ac:dyDescent="0.25">
      <c r="A2709" s="1" t="s">
        <v>46</v>
      </c>
      <c r="B2709" s="1">
        <v>1185732</v>
      </c>
      <c r="C2709" s="2">
        <v>44541</v>
      </c>
      <c r="D2709" s="2" t="str">
        <f t="shared" si="168"/>
        <v>Saturday</v>
      </c>
      <c r="E2709" s="2" t="str">
        <f t="shared" si="169"/>
        <v>December</v>
      </c>
      <c r="F2709" s="1">
        <f t="shared" si="170"/>
        <v>4</v>
      </c>
      <c r="G2709" s="1">
        <f t="shared" si="171"/>
        <v>2021</v>
      </c>
      <c r="H2709" s="1" t="s">
        <v>53</v>
      </c>
      <c r="I2709" s="1" t="s">
        <v>60</v>
      </c>
      <c r="J2709" s="1" t="s">
        <v>61</v>
      </c>
      <c r="K2709" s="1" t="s">
        <v>21</v>
      </c>
      <c r="L2709" s="1" t="s">
        <v>22</v>
      </c>
      <c r="M2709" s="1">
        <v>50</v>
      </c>
      <c r="N2709" s="1">
        <v>250</v>
      </c>
      <c r="O2709" s="1">
        <v>125000</v>
      </c>
      <c r="P2709" s="1">
        <v>37500</v>
      </c>
      <c r="Q2709" s="1">
        <v>0.3</v>
      </c>
      <c r="R2709" s="1" t="s">
        <v>24</v>
      </c>
    </row>
    <row r="2710" spans="1:18" x14ac:dyDescent="0.25">
      <c r="A2710" s="1" t="s">
        <v>46</v>
      </c>
      <c r="B2710" s="1">
        <v>1185732</v>
      </c>
      <c r="C2710" s="2">
        <v>44541</v>
      </c>
      <c r="D2710" s="2" t="str">
        <f t="shared" si="168"/>
        <v>Saturday</v>
      </c>
      <c r="E2710" s="2" t="str">
        <f t="shared" si="169"/>
        <v>December</v>
      </c>
      <c r="F2710" s="1">
        <f t="shared" si="170"/>
        <v>4</v>
      </c>
      <c r="G2710" s="1">
        <f t="shared" si="171"/>
        <v>2021</v>
      </c>
      <c r="H2710" s="1" t="s">
        <v>53</v>
      </c>
      <c r="I2710" s="1" t="s">
        <v>60</v>
      </c>
      <c r="J2710" s="1" t="s">
        <v>61</v>
      </c>
      <c r="K2710" s="1" t="s">
        <v>21</v>
      </c>
      <c r="L2710" s="1" t="s">
        <v>23</v>
      </c>
      <c r="M2710" s="1">
        <v>50</v>
      </c>
      <c r="N2710" s="1">
        <v>200</v>
      </c>
      <c r="O2710" s="1">
        <v>100000</v>
      </c>
      <c r="P2710" s="1">
        <v>30000</v>
      </c>
      <c r="Q2710" s="1">
        <v>0.3</v>
      </c>
      <c r="R2710" s="1" t="s">
        <v>24</v>
      </c>
    </row>
    <row r="2711" spans="1:18" x14ac:dyDescent="0.25">
      <c r="A2711" s="1" t="s">
        <v>46</v>
      </c>
      <c r="B2711" s="1">
        <v>1185732</v>
      </c>
      <c r="C2711" s="2">
        <v>44541</v>
      </c>
      <c r="D2711" s="2" t="str">
        <f t="shared" si="168"/>
        <v>Saturday</v>
      </c>
      <c r="E2711" s="2" t="str">
        <f t="shared" si="169"/>
        <v>December</v>
      </c>
      <c r="F2711" s="1">
        <f t="shared" si="170"/>
        <v>4</v>
      </c>
      <c r="G2711" s="1">
        <f t="shared" si="171"/>
        <v>2021</v>
      </c>
      <c r="H2711" s="1" t="s">
        <v>53</v>
      </c>
      <c r="I2711" s="1" t="s">
        <v>60</v>
      </c>
      <c r="J2711" s="1" t="s">
        <v>61</v>
      </c>
      <c r="K2711" s="1" t="s">
        <v>18</v>
      </c>
      <c r="L2711" s="1" t="s">
        <v>19</v>
      </c>
      <c r="M2711" s="1">
        <v>60</v>
      </c>
      <c r="N2711" s="1">
        <v>200</v>
      </c>
      <c r="O2711" s="1">
        <v>120000</v>
      </c>
      <c r="P2711" s="1">
        <v>42000</v>
      </c>
      <c r="Q2711" s="1">
        <v>0.35</v>
      </c>
      <c r="R2711" s="1" t="s">
        <v>24</v>
      </c>
    </row>
    <row r="2712" spans="1:18" x14ac:dyDescent="0.25">
      <c r="A2712" s="1" t="s">
        <v>46</v>
      </c>
      <c r="B2712" s="1">
        <v>1185732</v>
      </c>
      <c r="C2712" s="2">
        <v>44541</v>
      </c>
      <c r="D2712" s="2" t="str">
        <f t="shared" si="168"/>
        <v>Saturday</v>
      </c>
      <c r="E2712" s="2" t="str">
        <f t="shared" si="169"/>
        <v>December</v>
      </c>
      <c r="F2712" s="1">
        <f t="shared" si="170"/>
        <v>4</v>
      </c>
      <c r="G2712" s="1">
        <f t="shared" si="171"/>
        <v>2021</v>
      </c>
      <c r="H2712" s="1" t="s">
        <v>53</v>
      </c>
      <c r="I2712" s="1" t="s">
        <v>60</v>
      </c>
      <c r="J2712" s="1" t="s">
        <v>61</v>
      </c>
      <c r="K2712" s="1" t="s">
        <v>21</v>
      </c>
      <c r="L2712" s="1" t="s">
        <v>19</v>
      </c>
      <c r="M2712" s="1">
        <v>65</v>
      </c>
      <c r="N2712" s="1">
        <v>300</v>
      </c>
      <c r="O2712" s="1">
        <v>195000</v>
      </c>
      <c r="P2712" s="1">
        <v>78000</v>
      </c>
      <c r="Q2712" s="1">
        <v>0.4</v>
      </c>
      <c r="R2712" s="1" t="s">
        <v>24</v>
      </c>
    </row>
    <row r="2713" spans="1:18" x14ac:dyDescent="0.25">
      <c r="A2713" s="1" t="s">
        <v>46</v>
      </c>
      <c r="B2713" s="1">
        <v>1185732</v>
      </c>
      <c r="C2713" s="2">
        <v>44205</v>
      </c>
      <c r="D2713" s="2" t="str">
        <f t="shared" si="168"/>
        <v>Saturday</v>
      </c>
      <c r="E2713" s="2" t="str">
        <f t="shared" si="169"/>
        <v>January</v>
      </c>
      <c r="F2713" s="1">
        <f t="shared" si="170"/>
        <v>1</v>
      </c>
      <c r="G2713" s="1">
        <f t="shared" si="171"/>
        <v>2021</v>
      </c>
      <c r="H2713" s="1" t="s">
        <v>53</v>
      </c>
      <c r="I2713" s="1" t="s">
        <v>60</v>
      </c>
      <c r="J2713" s="1" t="s">
        <v>61</v>
      </c>
      <c r="K2713" s="1" t="s">
        <v>18</v>
      </c>
      <c r="L2713" s="1" t="s">
        <v>22</v>
      </c>
      <c r="M2713" s="1">
        <v>35</v>
      </c>
      <c r="N2713" s="1">
        <v>475</v>
      </c>
      <c r="O2713" s="1">
        <v>166250</v>
      </c>
      <c r="P2713" s="1">
        <v>58187.5</v>
      </c>
      <c r="Q2713" s="1">
        <v>0.35</v>
      </c>
      <c r="R2713" s="1" t="s">
        <v>24</v>
      </c>
    </row>
    <row r="2714" spans="1:18" x14ac:dyDescent="0.25">
      <c r="A2714" s="1" t="s">
        <v>46</v>
      </c>
      <c r="B2714" s="1">
        <v>1185732</v>
      </c>
      <c r="C2714" s="2">
        <v>44205</v>
      </c>
      <c r="D2714" s="2" t="str">
        <f t="shared" si="168"/>
        <v>Saturday</v>
      </c>
      <c r="E2714" s="2" t="str">
        <f t="shared" si="169"/>
        <v>January</v>
      </c>
      <c r="F2714" s="1">
        <f t="shared" si="170"/>
        <v>1</v>
      </c>
      <c r="G2714" s="1">
        <f t="shared" si="171"/>
        <v>2021</v>
      </c>
      <c r="H2714" s="1" t="s">
        <v>53</v>
      </c>
      <c r="I2714" s="1" t="s">
        <v>60</v>
      </c>
      <c r="J2714" s="1" t="s">
        <v>61</v>
      </c>
      <c r="K2714" s="1" t="s">
        <v>18</v>
      </c>
      <c r="L2714" s="1" t="s">
        <v>23</v>
      </c>
      <c r="M2714" s="1">
        <v>35</v>
      </c>
      <c r="N2714" s="1">
        <v>275</v>
      </c>
      <c r="O2714" s="1">
        <v>96250</v>
      </c>
      <c r="P2714" s="1">
        <v>28875</v>
      </c>
      <c r="Q2714" s="1">
        <v>0.3</v>
      </c>
      <c r="R2714" s="1" t="s">
        <v>24</v>
      </c>
    </row>
    <row r="2715" spans="1:18" x14ac:dyDescent="0.25">
      <c r="A2715" s="1" t="s">
        <v>46</v>
      </c>
      <c r="B2715" s="1">
        <v>1185732</v>
      </c>
      <c r="C2715" s="2">
        <v>44205</v>
      </c>
      <c r="D2715" s="2" t="str">
        <f t="shared" si="168"/>
        <v>Saturday</v>
      </c>
      <c r="E2715" s="2" t="str">
        <f t="shared" si="169"/>
        <v>January</v>
      </c>
      <c r="F2715" s="1">
        <f t="shared" si="170"/>
        <v>1</v>
      </c>
      <c r="G2715" s="1">
        <f t="shared" si="171"/>
        <v>2021</v>
      </c>
      <c r="H2715" s="1" t="s">
        <v>53</v>
      </c>
      <c r="I2715" s="1" t="s">
        <v>60</v>
      </c>
      <c r="J2715" s="1" t="s">
        <v>61</v>
      </c>
      <c r="K2715" s="1" t="s">
        <v>21</v>
      </c>
      <c r="L2715" s="1" t="s">
        <v>22</v>
      </c>
      <c r="M2715" s="1">
        <v>25</v>
      </c>
      <c r="N2715" s="1">
        <v>275</v>
      </c>
      <c r="O2715" s="1">
        <v>68750</v>
      </c>
      <c r="P2715" s="1">
        <v>20625</v>
      </c>
      <c r="Q2715" s="1">
        <v>0.3</v>
      </c>
      <c r="R2715" s="1" t="s">
        <v>24</v>
      </c>
    </row>
    <row r="2716" spans="1:18" x14ac:dyDescent="0.25">
      <c r="A2716" s="1" t="s">
        <v>46</v>
      </c>
      <c r="B2716" s="1">
        <v>1185732</v>
      </c>
      <c r="C2716" s="2">
        <v>44205</v>
      </c>
      <c r="D2716" s="2" t="str">
        <f t="shared" si="168"/>
        <v>Saturday</v>
      </c>
      <c r="E2716" s="2" t="str">
        <f t="shared" si="169"/>
        <v>January</v>
      </c>
      <c r="F2716" s="1">
        <f t="shared" si="170"/>
        <v>1</v>
      </c>
      <c r="G2716" s="1">
        <f t="shared" si="171"/>
        <v>2021</v>
      </c>
      <c r="H2716" s="1" t="s">
        <v>53</v>
      </c>
      <c r="I2716" s="1" t="s">
        <v>60</v>
      </c>
      <c r="J2716" s="1" t="s">
        <v>61</v>
      </c>
      <c r="K2716" s="1" t="s">
        <v>21</v>
      </c>
      <c r="L2716" s="1" t="s">
        <v>23</v>
      </c>
      <c r="M2716" s="1">
        <v>30</v>
      </c>
      <c r="N2716" s="1">
        <v>125</v>
      </c>
      <c r="O2716" s="1">
        <v>37500</v>
      </c>
      <c r="P2716" s="1">
        <v>11250</v>
      </c>
      <c r="Q2716" s="1">
        <v>0.3</v>
      </c>
      <c r="R2716" s="1" t="s">
        <v>24</v>
      </c>
    </row>
    <row r="2717" spans="1:18" x14ac:dyDescent="0.25">
      <c r="A2717" s="1" t="s">
        <v>46</v>
      </c>
      <c r="B2717" s="1">
        <v>1185732</v>
      </c>
      <c r="C2717" s="2">
        <v>44205</v>
      </c>
      <c r="D2717" s="2" t="str">
        <f t="shared" si="168"/>
        <v>Saturday</v>
      </c>
      <c r="E2717" s="2" t="str">
        <f t="shared" si="169"/>
        <v>January</v>
      </c>
      <c r="F2717" s="1">
        <f t="shared" si="170"/>
        <v>1</v>
      </c>
      <c r="G2717" s="1">
        <f t="shared" si="171"/>
        <v>2021</v>
      </c>
      <c r="H2717" s="1" t="s">
        <v>53</v>
      </c>
      <c r="I2717" s="1" t="s">
        <v>60</v>
      </c>
      <c r="J2717" s="1" t="s">
        <v>61</v>
      </c>
      <c r="K2717" s="1" t="s">
        <v>18</v>
      </c>
      <c r="L2717" s="1" t="s">
        <v>19</v>
      </c>
      <c r="M2717" s="1">
        <v>45</v>
      </c>
      <c r="N2717" s="1">
        <v>175</v>
      </c>
      <c r="O2717" s="1">
        <v>78750</v>
      </c>
      <c r="P2717" s="1">
        <v>27562.5</v>
      </c>
      <c r="Q2717" s="1">
        <v>0.35</v>
      </c>
      <c r="R2717" s="1" t="s">
        <v>24</v>
      </c>
    </row>
    <row r="2718" spans="1:18" x14ac:dyDescent="0.25">
      <c r="A2718" s="1" t="s">
        <v>46</v>
      </c>
      <c r="B2718" s="1">
        <v>1185732</v>
      </c>
      <c r="C2718" s="2">
        <v>44205</v>
      </c>
      <c r="D2718" s="2" t="str">
        <f t="shared" si="168"/>
        <v>Saturday</v>
      </c>
      <c r="E2718" s="2" t="str">
        <f t="shared" si="169"/>
        <v>January</v>
      </c>
      <c r="F2718" s="1">
        <f t="shared" si="170"/>
        <v>1</v>
      </c>
      <c r="G2718" s="1">
        <f t="shared" si="171"/>
        <v>2021</v>
      </c>
      <c r="H2718" s="1" t="s">
        <v>53</v>
      </c>
      <c r="I2718" s="1" t="s">
        <v>60</v>
      </c>
      <c r="J2718" s="1" t="s">
        <v>61</v>
      </c>
      <c r="K2718" s="1" t="s">
        <v>21</v>
      </c>
      <c r="L2718" s="1" t="s">
        <v>19</v>
      </c>
      <c r="M2718" s="1">
        <v>35</v>
      </c>
      <c r="N2718" s="1">
        <v>275</v>
      </c>
      <c r="O2718" s="1">
        <v>96250</v>
      </c>
      <c r="P2718" s="1">
        <v>38500</v>
      </c>
      <c r="Q2718" s="1">
        <v>0.4</v>
      </c>
      <c r="R2718" s="1" t="s">
        <v>24</v>
      </c>
    </row>
    <row r="2719" spans="1:18" x14ac:dyDescent="0.25">
      <c r="A2719" s="1" t="s">
        <v>46</v>
      </c>
      <c r="B2719" s="1">
        <v>1185732</v>
      </c>
      <c r="C2719" s="2">
        <v>44236</v>
      </c>
      <c r="D2719" s="2" t="str">
        <f t="shared" si="168"/>
        <v>Tuesday</v>
      </c>
      <c r="E2719" s="2" t="str">
        <f t="shared" si="169"/>
        <v>February</v>
      </c>
      <c r="F2719" s="1">
        <f t="shared" si="170"/>
        <v>1</v>
      </c>
      <c r="G2719" s="1">
        <f t="shared" si="171"/>
        <v>2021</v>
      </c>
      <c r="H2719" s="1" t="s">
        <v>53</v>
      </c>
      <c r="I2719" s="1" t="s">
        <v>60</v>
      </c>
      <c r="J2719" s="1" t="s">
        <v>61</v>
      </c>
      <c r="K2719" s="1" t="s">
        <v>18</v>
      </c>
      <c r="L2719" s="1" t="s">
        <v>22</v>
      </c>
      <c r="M2719" s="1">
        <v>35</v>
      </c>
      <c r="N2719" s="1">
        <v>525</v>
      </c>
      <c r="O2719" s="1">
        <v>183750</v>
      </c>
      <c r="P2719" s="1">
        <v>64312.5</v>
      </c>
      <c r="Q2719" s="1">
        <v>0.35</v>
      </c>
      <c r="R2719" s="1" t="s">
        <v>24</v>
      </c>
    </row>
    <row r="2720" spans="1:18" x14ac:dyDescent="0.25">
      <c r="A2720" s="1" t="s">
        <v>46</v>
      </c>
      <c r="B2720" s="1">
        <v>1185732</v>
      </c>
      <c r="C2720" s="2">
        <v>44236</v>
      </c>
      <c r="D2720" s="2" t="str">
        <f t="shared" si="168"/>
        <v>Tuesday</v>
      </c>
      <c r="E2720" s="2" t="str">
        <f t="shared" si="169"/>
        <v>February</v>
      </c>
      <c r="F2720" s="1">
        <f t="shared" si="170"/>
        <v>1</v>
      </c>
      <c r="G2720" s="1">
        <f t="shared" si="171"/>
        <v>2021</v>
      </c>
      <c r="H2720" s="1" t="s">
        <v>53</v>
      </c>
      <c r="I2720" s="1" t="s">
        <v>60</v>
      </c>
      <c r="J2720" s="1" t="s">
        <v>61</v>
      </c>
      <c r="K2720" s="1" t="s">
        <v>18</v>
      </c>
      <c r="L2720" s="1" t="s">
        <v>23</v>
      </c>
      <c r="M2720" s="1">
        <v>35</v>
      </c>
      <c r="N2720" s="1">
        <v>175</v>
      </c>
      <c r="O2720" s="1">
        <v>61250</v>
      </c>
      <c r="P2720" s="1">
        <v>18375</v>
      </c>
      <c r="Q2720" s="1">
        <v>0.3</v>
      </c>
      <c r="R2720" s="1" t="s">
        <v>24</v>
      </c>
    </row>
    <row r="2721" spans="1:18" x14ac:dyDescent="0.25">
      <c r="A2721" s="1" t="s">
        <v>46</v>
      </c>
      <c r="B2721" s="1">
        <v>1185732</v>
      </c>
      <c r="C2721" s="2">
        <v>44236</v>
      </c>
      <c r="D2721" s="2" t="str">
        <f t="shared" si="168"/>
        <v>Tuesday</v>
      </c>
      <c r="E2721" s="2" t="str">
        <f t="shared" si="169"/>
        <v>February</v>
      </c>
      <c r="F2721" s="1">
        <f t="shared" si="170"/>
        <v>1</v>
      </c>
      <c r="G2721" s="1">
        <f t="shared" si="171"/>
        <v>2021</v>
      </c>
      <c r="H2721" s="1" t="s">
        <v>53</v>
      </c>
      <c r="I2721" s="1" t="s">
        <v>60</v>
      </c>
      <c r="J2721" s="1" t="s">
        <v>61</v>
      </c>
      <c r="K2721" s="1" t="s">
        <v>21</v>
      </c>
      <c r="L2721" s="1" t="s">
        <v>22</v>
      </c>
      <c r="M2721" s="1">
        <v>25</v>
      </c>
      <c r="N2721" s="1">
        <v>225</v>
      </c>
      <c r="O2721" s="1">
        <v>56250</v>
      </c>
      <c r="P2721" s="1">
        <v>16875</v>
      </c>
      <c r="Q2721" s="1">
        <v>0.3</v>
      </c>
      <c r="R2721" s="1" t="s">
        <v>24</v>
      </c>
    </row>
    <row r="2722" spans="1:18" x14ac:dyDescent="0.25">
      <c r="A2722" s="1" t="s">
        <v>46</v>
      </c>
      <c r="B2722" s="1">
        <v>1185732</v>
      </c>
      <c r="C2722" s="2">
        <v>44481</v>
      </c>
      <c r="D2722" s="2" t="str">
        <f t="shared" si="168"/>
        <v>Tuesday</v>
      </c>
      <c r="E2722" s="2" t="str">
        <f t="shared" si="169"/>
        <v>October</v>
      </c>
      <c r="F2722" s="1">
        <f t="shared" si="170"/>
        <v>4</v>
      </c>
      <c r="G2722" s="1">
        <f t="shared" si="171"/>
        <v>2021</v>
      </c>
      <c r="H2722" s="1" t="s">
        <v>53</v>
      </c>
      <c r="I2722" s="1" t="s">
        <v>60</v>
      </c>
      <c r="J2722" s="1" t="s">
        <v>61</v>
      </c>
      <c r="K2722" s="1" t="s">
        <v>21</v>
      </c>
      <c r="L2722" s="1" t="s">
        <v>19</v>
      </c>
      <c r="M2722" s="1">
        <v>55</v>
      </c>
      <c r="N2722" s="1">
        <v>70</v>
      </c>
      <c r="O2722" s="1">
        <v>3850</v>
      </c>
      <c r="P2722" s="1">
        <v>2117.5</v>
      </c>
      <c r="Q2722" s="1">
        <v>0.55000000000000004</v>
      </c>
      <c r="R2722" s="1" t="s">
        <v>24</v>
      </c>
    </row>
    <row r="2723" spans="1:18" x14ac:dyDescent="0.25">
      <c r="A2723" s="1" t="s">
        <v>46</v>
      </c>
      <c r="B2723" s="1">
        <v>1185732</v>
      </c>
      <c r="C2723" s="2">
        <v>44512</v>
      </c>
      <c r="D2723" s="2" t="str">
        <f t="shared" si="168"/>
        <v>Friday</v>
      </c>
      <c r="E2723" s="2" t="str">
        <f t="shared" si="169"/>
        <v>November</v>
      </c>
      <c r="F2723" s="1">
        <f t="shared" si="170"/>
        <v>4</v>
      </c>
      <c r="G2723" s="1">
        <f t="shared" si="171"/>
        <v>2021</v>
      </c>
      <c r="H2723" s="1" t="s">
        <v>53</v>
      </c>
      <c r="I2723" s="1" t="s">
        <v>60</v>
      </c>
      <c r="J2723" s="1" t="s">
        <v>61</v>
      </c>
      <c r="K2723" s="1" t="s">
        <v>18</v>
      </c>
      <c r="L2723" s="1" t="s">
        <v>22</v>
      </c>
      <c r="M2723" s="1">
        <v>53</v>
      </c>
      <c r="N2723" s="1">
        <v>104</v>
      </c>
      <c r="O2723" s="1">
        <v>5512</v>
      </c>
      <c r="P2723" s="1">
        <v>2700.88</v>
      </c>
      <c r="Q2723" s="1">
        <v>0.49</v>
      </c>
      <c r="R2723" s="1" t="s">
        <v>24</v>
      </c>
    </row>
    <row r="2724" spans="1:18" x14ac:dyDescent="0.25">
      <c r="A2724" s="1" t="s">
        <v>46</v>
      </c>
      <c r="B2724" s="1">
        <v>1185732</v>
      </c>
      <c r="C2724" s="2">
        <v>44512</v>
      </c>
      <c r="D2724" s="2" t="str">
        <f t="shared" si="168"/>
        <v>Friday</v>
      </c>
      <c r="E2724" s="2" t="str">
        <f t="shared" si="169"/>
        <v>November</v>
      </c>
      <c r="F2724" s="1">
        <f t="shared" si="170"/>
        <v>4</v>
      </c>
      <c r="G2724" s="1">
        <f t="shared" si="171"/>
        <v>2021</v>
      </c>
      <c r="H2724" s="1" t="s">
        <v>53</v>
      </c>
      <c r="I2724" s="1" t="s">
        <v>60</v>
      </c>
      <c r="J2724" s="1" t="s">
        <v>61</v>
      </c>
      <c r="K2724" s="1" t="s">
        <v>18</v>
      </c>
      <c r="L2724" s="1" t="s">
        <v>23</v>
      </c>
      <c r="M2724" s="1">
        <v>41</v>
      </c>
      <c r="N2724" s="1">
        <v>63</v>
      </c>
      <c r="O2724" s="1">
        <v>2583</v>
      </c>
      <c r="P2724" s="1">
        <v>1059.03</v>
      </c>
      <c r="Q2724" s="1">
        <v>0.41</v>
      </c>
      <c r="R2724" s="1" t="s">
        <v>24</v>
      </c>
    </row>
    <row r="2725" spans="1:18" x14ac:dyDescent="0.25">
      <c r="A2725" s="1" t="s">
        <v>46</v>
      </c>
      <c r="B2725" s="1">
        <v>1185732</v>
      </c>
      <c r="C2725" s="2">
        <v>44512</v>
      </c>
      <c r="D2725" s="2" t="str">
        <f t="shared" si="168"/>
        <v>Friday</v>
      </c>
      <c r="E2725" s="2" t="str">
        <f t="shared" si="169"/>
        <v>November</v>
      </c>
      <c r="F2725" s="1">
        <f t="shared" si="170"/>
        <v>4</v>
      </c>
      <c r="G2725" s="1">
        <f t="shared" si="171"/>
        <v>2021</v>
      </c>
      <c r="H2725" s="1" t="s">
        <v>53</v>
      </c>
      <c r="I2725" s="1" t="s">
        <v>60</v>
      </c>
      <c r="J2725" s="1" t="s">
        <v>61</v>
      </c>
      <c r="K2725" s="1" t="s">
        <v>21</v>
      </c>
      <c r="L2725" s="1" t="s">
        <v>22</v>
      </c>
      <c r="M2725" s="1">
        <v>43</v>
      </c>
      <c r="N2725" s="1">
        <v>57</v>
      </c>
      <c r="O2725" s="1">
        <v>2451</v>
      </c>
      <c r="P2725" s="1">
        <v>1078.44</v>
      </c>
      <c r="Q2725" s="1">
        <v>0.44</v>
      </c>
      <c r="R2725" s="1" t="s">
        <v>24</v>
      </c>
    </row>
    <row r="2726" spans="1:18" x14ac:dyDescent="0.25">
      <c r="A2726" s="1" t="s">
        <v>46</v>
      </c>
      <c r="B2726" s="1">
        <v>1185732</v>
      </c>
      <c r="C2726" s="2">
        <v>44512</v>
      </c>
      <c r="D2726" s="2" t="str">
        <f t="shared" si="168"/>
        <v>Friday</v>
      </c>
      <c r="E2726" s="2" t="str">
        <f t="shared" si="169"/>
        <v>November</v>
      </c>
      <c r="F2726" s="1">
        <f t="shared" si="170"/>
        <v>4</v>
      </c>
      <c r="G2726" s="1">
        <f t="shared" si="171"/>
        <v>2021</v>
      </c>
      <c r="H2726" s="1" t="s">
        <v>53</v>
      </c>
      <c r="I2726" s="1" t="s">
        <v>60</v>
      </c>
      <c r="J2726" s="1" t="s">
        <v>61</v>
      </c>
      <c r="K2726" s="1" t="s">
        <v>21</v>
      </c>
      <c r="L2726" s="1" t="s">
        <v>23</v>
      </c>
      <c r="M2726" s="1">
        <v>43</v>
      </c>
      <c r="N2726" s="1">
        <v>44</v>
      </c>
      <c r="O2726" s="1">
        <v>1892</v>
      </c>
      <c r="P2726" s="1">
        <v>832.48</v>
      </c>
      <c r="Q2726" s="1">
        <v>0.44</v>
      </c>
      <c r="R2726" s="1" t="s">
        <v>24</v>
      </c>
    </row>
    <row r="2727" spans="1:18" x14ac:dyDescent="0.25">
      <c r="A2727" s="1" t="s">
        <v>46</v>
      </c>
      <c r="B2727" s="1">
        <v>1185732</v>
      </c>
      <c r="C2727" s="2">
        <v>44512</v>
      </c>
      <c r="D2727" s="2" t="str">
        <f t="shared" si="168"/>
        <v>Friday</v>
      </c>
      <c r="E2727" s="2" t="str">
        <f t="shared" si="169"/>
        <v>November</v>
      </c>
      <c r="F2727" s="1">
        <f t="shared" si="170"/>
        <v>4</v>
      </c>
      <c r="G2727" s="1">
        <f t="shared" si="171"/>
        <v>2021</v>
      </c>
      <c r="H2727" s="1" t="s">
        <v>53</v>
      </c>
      <c r="I2727" s="1" t="s">
        <v>60</v>
      </c>
      <c r="J2727" s="1" t="s">
        <v>61</v>
      </c>
      <c r="K2727" s="1" t="s">
        <v>18</v>
      </c>
      <c r="L2727" s="1" t="s">
        <v>19</v>
      </c>
      <c r="M2727" s="1">
        <v>59</v>
      </c>
      <c r="N2727" s="1">
        <v>45</v>
      </c>
      <c r="O2727" s="1">
        <v>2655</v>
      </c>
      <c r="P2727" s="1">
        <v>1221.3</v>
      </c>
      <c r="Q2727" s="1">
        <v>0.46</v>
      </c>
      <c r="R2727" s="1" t="s">
        <v>24</v>
      </c>
    </row>
    <row r="2728" spans="1:18" x14ac:dyDescent="0.25">
      <c r="A2728" s="1" t="s">
        <v>46</v>
      </c>
      <c r="B2728" s="1">
        <v>1185732</v>
      </c>
      <c r="C2728" s="2">
        <v>44512</v>
      </c>
      <c r="D2728" s="2" t="str">
        <f t="shared" si="168"/>
        <v>Friday</v>
      </c>
      <c r="E2728" s="2" t="str">
        <f t="shared" si="169"/>
        <v>November</v>
      </c>
      <c r="F2728" s="1">
        <f t="shared" si="170"/>
        <v>4</v>
      </c>
      <c r="G2728" s="1">
        <f t="shared" si="171"/>
        <v>2021</v>
      </c>
      <c r="H2728" s="1" t="s">
        <v>53</v>
      </c>
      <c r="I2728" s="1" t="s">
        <v>60</v>
      </c>
      <c r="J2728" s="1" t="s">
        <v>61</v>
      </c>
      <c r="K2728" s="1" t="s">
        <v>21</v>
      </c>
      <c r="L2728" s="1" t="s">
        <v>19</v>
      </c>
      <c r="M2728" s="1">
        <v>61</v>
      </c>
      <c r="N2728" s="1">
        <v>65</v>
      </c>
      <c r="O2728" s="1">
        <v>3965</v>
      </c>
      <c r="P2728" s="1">
        <v>1982.5</v>
      </c>
      <c r="Q2728" s="1">
        <v>0.5</v>
      </c>
      <c r="R2728" s="1" t="s">
        <v>24</v>
      </c>
    </row>
    <row r="2729" spans="1:18" x14ac:dyDescent="0.25">
      <c r="A2729" s="1" t="s">
        <v>46</v>
      </c>
      <c r="B2729" s="1">
        <v>1185732</v>
      </c>
      <c r="C2729" s="2">
        <v>44541</v>
      </c>
      <c r="D2729" s="2" t="str">
        <f t="shared" si="168"/>
        <v>Saturday</v>
      </c>
      <c r="E2729" s="2" t="str">
        <f t="shared" si="169"/>
        <v>December</v>
      </c>
      <c r="F2729" s="1">
        <f t="shared" si="170"/>
        <v>4</v>
      </c>
      <c r="G2729" s="1">
        <f t="shared" si="171"/>
        <v>2021</v>
      </c>
      <c r="H2729" s="1" t="s">
        <v>53</v>
      </c>
      <c r="I2729" s="1" t="s">
        <v>60</v>
      </c>
      <c r="J2729" s="1" t="s">
        <v>61</v>
      </c>
      <c r="K2729" s="1" t="s">
        <v>18</v>
      </c>
      <c r="L2729" s="1" t="s">
        <v>22</v>
      </c>
      <c r="M2729" s="1">
        <v>58</v>
      </c>
      <c r="N2729" s="1">
        <v>140</v>
      </c>
      <c r="O2729" s="1">
        <v>8120</v>
      </c>
      <c r="P2729" s="1">
        <v>3735.2</v>
      </c>
      <c r="Q2729" s="1">
        <v>0.46</v>
      </c>
      <c r="R2729" s="1" t="s">
        <v>24</v>
      </c>
    </row>
    <row r="2730" spans="1:18" x14ac:dyDescent="0.25">
      <c r="A2730" s="1" t="s">
        <v>46</v>
      </c>
      <c r="B2730" s="1">
        <v>1185732</v>
      </c>
      <c r="C2730" s="2">
        <v>44541</v>
      </c>
      <c r="D2730" s="2" t="str">
        <f t="shared" si="168"/>
        <v>Saturday</v>
      </c>
      <c r="E2730" s="2" t="str">
        <f t="shared" si="169"/>
        <v>December</v>
      </c>
      <c r="F2730" s="1">
        <f t="shared" si="170"/>
        <v>4</v>
      </c>
      <c r="G2730" s="1">
        <f t="shared" si="171"/>
        <v>2021</v>
      </c>
      <c r="H2730" s="1" t="s">
        <v>53</v>
      </c>
      <c r="I2730" s="1" t="s">
        <v>60</v>
      </c>
      <c r="J2730" s="1" t="s">
        <v>61</v>
      </c>
      <c r="K2730" s="1" t="s">
        <v>18</v>
      </c>
      <c r="L2730" s="1" t="s">
        <v>23</v>
      </c>
      <c r="M2730" s="1">
        <v>45</v>
      </c>
      <c r="N2730" s="1">
        <v>75</v>
      </c>
      <c r="O2730" s="1">
        <v>3375</v>
      </c>
      <c r="P2730" s="1">
        <v>1451.25</v>
      </c>
      <c r="Q2730" s="1">
        <v>0.43</v>
      </c>
      <c r="R2730" s="1" t="s">
        <v>24</v>
      </c>
    </row>
    <row r="2731" spans="1:18" x14ac:dyDescent="0.25">
      <c r="A2731" s="1" t="s">
        <v>46</v>
      </c>
      <c r="B2731" s="1">
        <v>1185732</v>
      </c>
      <c r="C2731" s="2">
        <v>44541</v>
      </c>
      <c r="D2731" s="2" t="str">
        <f t="shared" si="168"/>
        <v>Saturday</v>
      </c>
      <c r="E2731" s="2" t="str">
        <f t="shared" si="169"/>
        <v>December</v>
      </c>
      <c r="F2731" s="1">
        <f t="shared" si="170"/>
        <v>4</v>
      </c>
      <c r="G2731" s="1">
        <f t="shared" si="171"/>
        <v>2021</v>
      </c>
      <c r="H2731" s="1" t="s">
        <v>53</v>
      </c>
      <c r="I2731" s="1" t="s">
        <v>60</v>
      </c>
      <c r="J2731" s="1" t="s">
        <v>61</v>
      </c>
      <c r="K2731" s="1" t="s">
        <v>21</v>
      </c>
      <c r="L2731" s="1" t="s">
        <v>22</v>
      </c>
      <c r="M2731" s="1">
        <v>45</v>
      </c>
      <c r="N2731" s="1">
        <v>73</v>
      </c>
      <c r="O2731" s="1">
        <v>3285</v>
      </c>
      <c r="P2731" s="1">
        <v>1379.7</v>
      </c>
      <c r="Q2731" s="1">
        <v>0.42</v>
      </c>
      <c r="R2731" s="1" t="s">
        <v>24</v>
      </c>
    </row>
    <row r="2732" spans="1:18" x14ac:dyDescent="0.25">
      <c r="A2732" s="1" t="s">
        <v>46</v>
      </c>
      <c r="B2732" s="1">
        <v>1185732</v>
      </c>
      <c r="C2732" s="2">
        <v>44541</v>
      </c>
      <c r="D2732" s="2" t="str">
        <f t="shared" si="168"/>
        <v>Saturday</v>
      </c>
      <c r="E2732" s="2" t="str">
        <f t="shared" si="169"/>
        <v>December</v>
      </c>
      <c r="F2732" s="1">
        <f t="shared" si="170"/>
        <v>4</v>
      </c>
      <c r="G2732" s="1">
        <f t="shared" si="171"/>
        <v>2021</v>
      </c>
      <c r="H2732" s="1" t="s">
        <v>53</v>
      </c>
      <c r="I2732" s="1" t="s">
        <v>60</v>
      </c>
      <c r="J2732" s="1" t="s">
        <v>61</v>
      </c>
      <c r="K2732" s="1" t="s">
        <v>21</v>
      </c>
      <c r="L2732" s="1" t="s">
        <v>23</v>
      </c>
      <c r="M2732" s="1">
        <v>45</v>
      </c>
      <c r="N2732" s="1">
        <v>50</v>
      </c>
      <c r="O2732" s="1">
        <v>2250</v>
      </c>
      <c r="P2732" s="1">
        <v>1012.5</v>
      </c>
      <c r="Q2732" s="1">
        <v>0.45</v>
      </c>
      <c r="R2732" s="1" t="s">
        <v>24</v>
      </c>
    </row>
    <row r="2733" spans="1:18" x14ac:dyDescent="0.25">
      <c r="A2733" s="1" t="s">
        <v>46</v>
      </c>
      <c r="B2733" s="1">
        <v>1185732</v>
      </c>
      <c r="C2733" s="2">
        <v>44541</v>
      </c>
      <c r="D2733" s="2" t="str">
        <f t="shared" si="168"/>
        <v>Saturday</v>
      </c>
      <c r="E2733" s="2" t="str">
        <f t="shared" si="169"/>
        <v>December</v>
      </c>
      <c r="F2733" s="1">
        <f t="shared" si="170"/>
        <v>4</v>
      </c>
      <c r="G2733" s="1">
        <f t="shared" si="171"/>
        <v>2021</v>
      </c>
      <c r="H2733" s="1" t="s">
        <v>53</v>
      </c>
      <c r="I2733" s="1" t="s">
        <v>60</v>
      </c>
      <c r="J2733" s="1" t="s">
        <v>61</v>
      </c>
      <c r="K2733" s="1" t="s">
        <v>18</v>
      </c>
      <c r="L2733" s="1" t="s">
        <v>19</v>
      </c>
      <c r="M2733" s="1">
        <v>56</v>
      </c>
      <c r="N2733" s="1">
        <v>50</v>
      </c>
      <c r="O2733" s="1">
        <v>2800</v>
      </c>
      <c r="P2733" s="1">
        <v>1260</v>
      </c>
      <c r="Q2733" s="1">
        <v>0.45</v>
      </c>
      <c r="R2733" s="1" t="s">
        <v>24</v>
      </c>
    </row>
    <row r="2734" spans="1:18" x14ac:dyDescent="0.25">
      <c r="A2734" s="1" t="s">
        <v>46</v>
      </c>
      <c r="B2734" s="1">
        <v>1185732</v>
      </c>
      <c r="C2734" s="2">
        <v>44541</v>
      </c>
      <c r="D2734" s="2" t="str">
        <f t="shared" si="168"/>
        <v>Saturday</v>
      </c>
      <c r="E2734" s="2" t="str">
        <f t="shared" si="169"/>
        <v>December</v>
      </c>
      <c r="F2734" s="1">
        <f t="shared" si="170"/>
        <v>4</v>
      </c>
      <c r="G2734" s="1">
        <f t="shared" si="171"/>
        <v>2021</v>
      </c>
      <c r="H2734" s="1" t="s">
        <v>53</v>
      </c>
      <c r="I2734" s="1" t="s">
        <v>60</v>
      </c>
      <c r="J2734" s="1" t="s">
        <v>61</v>
      </c>
      <c r="K2734" s="1" t="s">
        <v>21</v>
      </c>
      <c r="L2734" s="1" t="s">
        <v>19</v>
      </c>
      <c r="M2734" s="1">
        <v>64</v>
      </c>
      <c r="N2734" s="1">
        <v>75</v>
      </c>
      <c r="O2734" s="1">
        <v>4800</v>
      </c>
      <c r="P2734" s="1">
        <v>2496</v>
      </c>
      <c r="Q2734" s="1">
        <v>0.52</v>
      </c>
      <c r="R2734" s="1" t="s">
        <v>24</v>
      </c>
    </row>
    <row r="2735" spans="1:18" x14ac:dyDescent="0.25">
      <c r="A2735" s="1" t="s">
        <v>46</v>
      </c>
      <c r="B2735" s="1">
        <v>1185732</v>
      </c>
      <c r="C2735" s="2">
        <v>44205</v>
      </c>
      <c r="D2735" s="2" t="str">
        <f t="shared" si="168"/>
        <v>Saturday</v>
      </c>
      <c r="E2735" s="2" t="str">
        <f t="shared" si="169"/>
        <v>January</v>
      </c>
      <c r="F2735" s="1">
        <f t="shared" si="170"/>
        <v>1</v>
      </c>
      <c r="G2735" s="1">
        <f t="shared" si="171"/>
        <v>2021</v>
      </c>
      <c r="H2735" s="1" t="s">
        <v>53</v>
      </c>
      <c r="I2735" s="1" t="s">
        <v>60</v>
      </c>
      <c r="J2735" s="1" t="s">
        <v>61</v>
      </c>
      <c r="K2735" s="1" t="s">
        <v>18</v>
      </c>
      <c r="L2735" s="1" t="s">
        <v>22</v>
      </c>
      <c r="M2735" s="1">
        <v>33</v>
      </c>
      <c r="N2735" s="1">
        <v>128</v>
      </c>
      <c r="O2735" s="1">
        <v>4224</v>
      </c>
      <c r="P2735" s="1">
        <v>1900.8</v>
      </c>
      <c r="Q2735" s="1">
        <v>0.45</v>
      </c>
      <c r="R2735" s="1" t="s">
        <v>24</v>
      </c>
    </row>
    <row r="2736" spans="1:18" x14ac:dyDescent="0.25">
      <c r="A2736" s="1" t="s">
        <v>46</v>
      </c>
      <c r="B2736" s="1">
        <v>1185732</v>
      </c>
      <c r="C2736" s="2">
        <v>44205</v>
      </c>
      <c r="D2736" s="2" t="str">
        <f t="shared" si="168"/>
        <v>Saturday</v>
      </c>
      <c r="E2736" s="2" t="str">
        <f t="shared" si="169"/>
        <v>January</v>
      </c>
      <c r="F2736" s="1">
        <f t="shared" si="170"/>
        <v>1</v>
      </c>
      <c r="G2736" s="1">
        <f t="shared" si="171"/>
        <v>2021</v>
      </c>
      <c r="H2736" s="1" t="s">
        <v>53</v>
      </c>
      <c r="I2736" s="1" t="s">
        <v>60</v>
      </c>
      <c r="J2736" s="1" t="s">
        <v>61</v>
      </c>
      <c r="K2736" s="1" t="s">
        <v>18</v>
      </c>
      <c r="L2736" s="1" t="s">
        <v>23</v>
      </c>
      <c r="M2736" s="1">
        <v>32</v>
      </c>
      <c r="N2736" s="1">
        <v>74</v>
      </c>
      <c r="O2736" s="1">
        <v>2368</v>
      </c>
      <c r="P2736" s="1">
        <v>1041.92</v>
      </c>
      <c r="Q2736" s="1">
        <v>0.44</v>
      </c>
      <c r="R2736" s="1" t="s">
        <v>24</v>
      </c>
    </row>
    <row r="2737" spans="1:18" x14ac:dyDescent="0.25">
      <c r="A2737" s="1" t="s">
        <v>46</v>
      </c>
      <c r="B2737" s="1">
        <v>1185732</v>
      </c>
      <c r="C2737" s="2">
        <v>44205</v>
      </c>
      <c r="D2737" s="2" t="str">
        <f t="shared" si="168"/>
        <v>Saturday</v>
      </c>
      <c r="E2737" s="2" t="str">
        <f t="shared" si="169"/>
        <v>January</v>
      </c>
      <c r="F2737" s="1">
        <f t="shared" si="170"/>
        <v>1</v>
      </c>
      <c r="G2737" s="1">
        <f t="shared" si="171"/>
        <v>2021</v>
      </c>
      <c r="H2737" s="1" t="s">
        <v>53</v>
      </c>
      <c r="I2737" s="1" t="s">
        <v>60</v>
      </c>
      <c r="J2737" s="1" t="s">
        <v>61</v>
      </c>
      <c r="K2737" s="1" t="s">
        <v>21</v>
      </c>
      <c r="L2737" s="1" t="s">
        <v>22</v>
      </c>
      <c r="M2737" s="1">
        <v>25</v>
      </c>
      <c r="N2737" s="1">
        <v>74</v>
      </c>
      <c r="O2737" s="1">
        <v>1850</v>
      </c>
      <c r="P2737" s="1">
        <v>740</v>
      </c>
      <c r="Q2737" s="1">
        <v>0.4</v>
      </c>
      <c r="R2737" s="1" t="s">
        <v>24</v>
      </c>
    </row>
    <row r="2738" spans="1:18" x14ac:dyDescent="0.25">
      <c r="A2738" s="1" t="s">
        <v>46</v>
      </c>
      <c r="B2738" s="1">
        <v>1185732</v>
      </c>
      <c r="C2738" s="2">
        <v>44205</v>
      </c>
      <c r="D2738" s="2" t="str">
        <f t="shared" si="168"/>
        <v>Saturday</v>
      </c>
      <c r="E2738" s="2" t="str">
        <f t="shared" si="169"/>
        <v>January</v>
      </c>
      <c r="F2738" s="1">
        <f t="shared" si="170"/>
        <v>1</v>
      </c>
      <c r="G2738" s="1">
        <f t="shared" si="171"/>
        <v>2021</v>
      </c>
      <c r="H2738" s="1" t="s">
        <v>53</v>
      </c>
      <c r="I2738" s="1" t="s">
        <v>60</v>
      </c>
      <c r="J2738" s="1" t="s">
        <v>61</v>
      </c>
      <c r="K2738" s="1" t="s">
        <v>21</v>
      </c>
      <c r="L2738" s="1" t="s">
        <v>23</v>
      </c>
      <c r="M2738" s="1">
        <v>28</v>
      </c>
      <c r="N2738" s="1">
        <v>33</v>
      </c>
      <c r="O2738" s="1">
        <v>924</v>
      </c>
      <c r="P2738" s="1">
        <v>415.8</v>
      </c>
      <c r="Q2738" s="1">
        <v>0.45</v>
      </c>
      <c r="R2738" s="1" t="s">
        <v>24</v>
      </c>
    </row>
    <row r="2739" spans="1:18" x14ac:dyDescent="0.25">
      <c r="A2739" s="1" t="s">
        <v>46</v>
      </c>
      <c r="B2739" s="1">
        <v>1185732</v>
      </c>
      <c r="C2739" s="2">
        <v>44205</v>
      </c>
      <c r="D2739" s="2" t="str">
        <f t="shared" si="168"/>
        <v>Saturday</v>
      </c>
      <c r="E2739" s="2" t="str">
        <f t="shared" si="169"/>
        <v>January</v>
      </c>
      <c r="F2739" s="1">
        <f t="shared" si="170"/>
        <v>1</v>
      </c>
      <c r="G2739" s="1">
        <f t="shared" si="171"/>
        <v>2021</v>
      </c>
      <c r="H2739" s="1" t="s">
        <v>53</v>
      </c>
      <c r="I2739" s="1" t="s">
        <v>60</v>
      </c>
      <c r="J2739" s="1" t="s">
        <v>61</v>
      </c>
      <c r="K2739" s="1" t="s">
        <v>18</v>
      </c>
      <c r="L2739" s="1" t="s">
        <v>19</v>
      </c>
      <c r="M2739" s="1">
        <v>43</v>
      </c>
      <c r="N2739" s="1">
        <v>49</v>
      </c>
      <c r="O2739" s="1">
        <v>2107</v>
      </c>
      <c r="P2739" s="1">
        <v>1032.43</v>
      </c>
      <c r="Q2739" s="1">
        <v>0.49</v>
      </c>
      <c r="R2739" s="1" t="s">
        <v>24</v>
      </c>
    </row>
    <row r="2740" spans="1:18" x14ac:dyDescent="0.25">
      <c r="A2740" s="1" t="s">
        <v>46</v>
      </c>
      <c r="B2740" s="1">
        <v>1185732</v>
      </c>
      <c r="C2740" s="2">
        <v>44205</v>
      </c>
      <c r="D2740" s="2" t="str">
        <f t="shared" si="168"/>
        <v>Saturday</v>
      </c>
      <c r="E2740" s="2" t="str">
        <f t="shared" si="169"/>
        <v>January</v>
      </c>
      <c r="F2740" s="1">
        <f t="shared" si="170"/>
        <v>1</v>
      </c>
      <c r="G2740" s="1">
        <f t="shared" si="171"/>
        <v>2021</v>
      </c>
      <c r="H2740" s="1" t="s">
        <v>53</v>
      </c>
      <c r="I2740" s="1" t="s">
        <v>60</v>
      </c>
      <c r="J2740" s="1" t="s">
        <v>61</v>
      </c>
      <c r="K2740" s="1" t="s">
        <v>21</v>
      </c>
      <c r="L2740" s="1" t="s">
        <v>19</v>
      </c>
      <c r="M2740" s="1">
        <v>33</v>
      </c>
      <c r="N2740" s="1">
        <v>72</v>
      </c>
      <c r="O2740" s="1">
        <v>2376</v>
      </c>
      <c r="P2740" s="1">
        <v>1211.76</v>
      </c>
      <c r="Q2740" s="1">
        <v>0.51</v>
      </c>
      <c r="R2740" s="1" t="s">
        <v>24</v>
      </c>
    </row>
    <row r="2741" spans="1:18" x14ac:dyDescent="0.25">
      <c r="A2741" s="1" t="s">
        <v>46</v>
      </c>
      <c r="B2741" s="1">
        <v>1185732</v>
      </c>
      <c r="C2741" s="2">
        <v>44236</v>
      </c>
      <c r="D2741" s="2" t="str">
        <f t="shared" si="168"/>
        <v>Tuesday</v>
      </c>
      <c r="E2741" s="2" t="str">
        <f t="shared" si="169"/>
        <v>February</v>
      </c>
      <c r="F2741" s="1">
        <f t="shared" si="170"/>
        <v>1</v>
      </c>
      <c r="G2741" s="1">
        <f t="shared" si="171"/>
        <v>2021</v>
      </c>
      <c r="H2741" s="1" t="s">
        <v>53</v>
      </c>
      <c r="I2741" s="1" t="s">
        <v>60</v>
      </c>
      <c r="J2741" s="1" t="s">
        <v>61</v>
      </c>
      <c r="K2741" s="1" t="s">
        <v>18</v>
      </c>
      <c r="L2741" s="1" t="s">
        <v>22</v>
      </c>
      <c r="M2741" s="1">
        <v>34</v>
      </c>
      <c r="N2741" s="1">
        <v>152</v>
      </c>
      <c r="O2741" s="1">
        <v>5168</v>
      </c>
      <c r="P2741" s="1">
        <v>2325.6</v>
      </c>
      <c r="Q2741" s="1">
        <v>0.45</v>
      </c>
      <c r="R2741" s="1" t="s">
        <v>24</v>
      </c>
    </row>
    <row r="2742" spans="1:18" x14ac:dyDescent="0.25">
      <c r="A2742" s="1" t="s">
        <v>46</v>
      </c>
      <c r="B2742" s="1">
        <v>1185732</v>
      </c>
      <c r="C2742" s="2">
        <v>44236</v>
      </c>
      <c r="D2742" s="2" t="str">
        <f t="shared" si="168"/>
        <v>Tuesday</v>
      </c>
      <c r="E2742" s="2" t="str">
        <f t="shared" si="169"/>
        <v>February</v>
      </c>
      <c r="F2742" s="1">
        <f t="shared" si="170"/>
        <v>1</v>
      </c>
      <c r="G2742" s="1">
        <f t="shared" si="171"/>
        <v>2021</v>
      </c>
      <c r="H2742" s="1" t="s">
        <v>53</v>
      </c>
      <c r="I2742" s="1" t="s">
        <v>60</v>
      </c>
      <c r="J2742" s="1" t="s">
        <v>61</v>
      </c>
      <c r="K2742" s="1" t="s">
        <v>18</v>
      </c>
      <c r="L2742" s="1" t="s">
        <v>23</v>
      </c>
      <c r="M2742" s="1">
        <v>34</v>
      </c>
      <c r="N2742" s="1">
        <v>51</v>
      </c>
      <c r="O2742" s="1">
        <v>1734</v>
      </c>
      <c r="P2742" s="1">
        <v>745.62</v>
      </c>
      <c r="Q2742" s="1">
        <v>0.43</v>
      </c>
      <c r="R2742" s="1" t="s">
        <v>24</v>
      </c>
    </row>
    <row r="2743" spans="1:18" x14ac:dyDescent="0.25">
      <c r="A2743" s="1" t="s">
        <v>46</v>
      </c>
      <c r="B2743" s="1">
        <v>1185732</v>
      </c>
      <c r="C2743" s="2">
        <v>44236</v>
      </c>
      <c r="D2743" s="2" t="str">
        <f t="shared" si="168"/>
        <v>Tuesday</v>
      </c>
      <c r="E2743" s="2" t="str">
        <f t="shared" si="169"/>
        <v>February</v>
      </c>
      <c r="F2743" s="1">
        <f t="shared" si="170"/>
        <v>1</v>
      </c>
      <c r="G2743" s="1">
        <f t="shared" si="171"/>
        <v>2021</v>
      </c>
      <c r="H2743" s="1" t="s">
        <v>53</v>
      </c>
      <c r="I2743" s="1" t="s">
        <v>60</v>
      </c>
      <c r="J2743" s="1" t="s">
        <v>61</v>
      </c>
      <c r="K2743" s="1" t="s">
        <v>21</v>
      </c>
      <c r="L2743" s="1" t="s">
        <v>22</v>
      </c>
      <c r="M2743" s="1">
        <v>24</v>
      </c>
      <c r="N2743" s="1">
        <v>68</v>
      </c>
      <c r="O2743" s="1">
        <v>1632</v>
      </c>
      <c r="P2743" s="1">
        <v>685.44</v>
      </c>
      <c r="Q2743" s="1">
        <v>0.42</v>
      </c>
      <c r="R2743" s="1" t="s">
        <v>24</v>
      </c>
    </row>
    <row r="2744" spans="1:18" x14ac:dyDescent="0.25">
      <c r="A2744" s="1" t="s">
        <v>49</v>
      </c>
      <c r="B2744" s="1">
        <v>1185732</v>
      </c>
      <c r="C2744" s="2">
        <v>44547</v>
      </c>
      <c r="D2744" s="2" t="str">
        <f t="shared" si="168"/>
        <v>Friday</v>
      </c>
      <c r="E2744" s="2" t="str">
        <f t="shared" si="169"/>
        <v>December</v>
      </c>
      <c r="F2744" s="1">
        <f t="shared" si="170"/>
        <v>4</v>
      </c>
      <c r="G2744" s="1">
        <f t="shared" si="171"/>
        <v>2021</v>
      </c>
      <c r="H2744" s="1" t="s">
        <v>53</v>
      </c>
      <c r="I2744" s="1" t="s">
        <v>62</v>
      </c>
      <c r="J2744" s="1" t="s">
        <v>63</v>
      </c>
      <c r="K2744" s="1" t="s">
        <v>21</v>
      </c>
      <c r="L2744" s="1" t="s">
        <v>22</v>
      </c>
      <c r="M2744" s="1">
        <v>35</v>
      </c>
      <c r="N2744" s="1">
        <v>400</v>
      </c>
      <c r="O2744" s="1">
        <v>140000</v>
      </c>
      <c r="P2744" s="1">
        <v>49000</v>
      </c>
      <c r="Q2744" s="1">
        <v>0.35</v>
      </c>
      <c r="R2744" s="1" t="s">
        <v>27</v>
      </c>
    </row>
    <row r="2745" spans="1:18" x14ac:dyDescent="0.25">
      <c r="A2745" s="1" t="s">
        <v>49</v>
      </c>
      <c r="B2745" s="1">
        <v>1185732</v>
      </c>
      <c r="C2745" s="2">
        <v>44547</v>
      </c>
      <c r="D2745" s="2" t="str">
        <f t="shared" si="168"/>
        <v>Friday</v>
      </c>
      <c r="E2745" s="2" t="str">
        <f t="shared" si="169"/>
        <v>December</v>
      </c>
      <c r="F2745" s="1">
        <f t="shared" si="170"/>
        <v>4</v>
      </c>
      <c r="G2745" s="1">
        <f t="shared" si="171"/>
        <v>2021</v>
      </c>
      <c r="H2745" s="1" t="s">
        <v>53</v>
      </c>
      <c r="I2745" s="1" t="s">
        <v>62</v>
      </c>
      <c r="J2745" s="1" t="s">
        <v>63</v>
      </c>
      <c r="K2745" s="1" t="s">
        <v>21</v>
      </c>
      <c r="L2745" s="1" t="s">
        <v>23</v>
      </c>
      <c r="M2745" s="1">
        <v>35</v>
      </c>
      <c r="N2745" s="1">
        <v>350</v>
      </c>
      <c r="O2745" s="1">
        <v>122500</v>
      </c>
      <c r="P2745" s="1">
        <v>49000</v>
      </c>
      <c r="Q2745" s="1">
        <v>0.4</v>
      </c>
      <c r="R2745" s="1" t="s">
        <v>27</v>
      </c>
    </row>
    <row r="2746" spans="1:18" x14ac:dyDescent="0.25">
      <c r="A2746" s="1" t="s">
        <v>49</v>
      </c>
      <c r="B2746" s="1">
        <v>1185732</v>
      </c>
      <c r="C2746" s="2">
        <v>44547</v>
      </c>
      <c r="D2746" s="2" t="str">
        <f t="shared" si="168"/>
        <v>Friday</v>
      </c>
      <c r="E2746" s="2" t="str">
        <f t="shared" si="169"/>
        <v>December</v>
      </c>
      <c r="F2746" s="1">
        <f t="shared" si="170"/>
        <v>4</v>
      </c>
      <c r="G2746" s="1">
        <f t="shared" si="171"/>
        <v>2021</v>
      </c>
      <c r="H2746" s="1" t="s">
        <v>53</v>
      </c>
      <c r="I2746" s="1" t="s">
        <v>62</v>
      </c>
      <c r="J2746" s="1" t="s">
        <v>63</v>
      </c>
      <c r="K2746" s="1" t="s">
        <v>18</v>
      </c>
      <c r="L2746" s="1" t="s">
        <v>19</v>
      </c>
      <c r="M2746" s="1">
        <v>45</v>
      </c>
      <c r="N2746" s="1">
        <v>350</v>
      </c>
      <c r="O2746" s="1">
        <v>157500</v>
      </c>
      <c r="P2746" s="1">
        <v>55125</v>
      </c>
      <c r="Q2746" s="1">
        <v>0.35</v>
      </c>
      <c r="R2746" s="1" t="s">
        <v>27</v>
      </c>
    </row>
    <row r="2747" spans="1:18" x14ac:dyDescent="0.25">
      <c r="A2747" s="1" t="s">
        <v>49</v>
      </c>
      <c r="B2747" s="1">
        <v>1185732</v>
      </c>
      <c r="C2747" s="2">
        <v>44547</v>
      </c>
      <c r="D2747" s="2" t="str">
        <f t="shared" si="168"/>
        <v>Friday</v>
      </c>
      <c r="E2747" s="2" t="str">
        <f t="shared" si="169"/>
        <v>December</v>
      </c>
      <c r="F2747" s="1">
        <f t="shared" si="170"/>
        <v>4</v>
      </c>
      <c r="G2747" s="1">
        <f t="shared" si="171"/>
        <v>2021</v>
      </c>
      <c r="H2747" s="1" t="s">
        <v>53</v>
      </c>
      <c r="I2747" s="1" t="s">
        <v>62</v>
      </c>
      <c r="J2747" s="1" t="s">
        <v>63</v>
      </c>
      <c r="K2747" s="1" t="s">
        <v>21</v>
      </c>
      <c r="L2747" s="1" t="s">
        <v>19</v>
      </c>
      <c r="M2747" s="1">
        <v>50</v>
      </c>
      <c r="N2747" s="1">
        <v>450</v>
      </c>
      <c r="O2747" s="1">
        <v>225000</v>
      </c>
      <c r="P2747" s="1">
        <v>112500</v>
      </c>
      <c r="Q2747" s="1">
        <v>0.5</v>
      </c>
      <c r="R2747" s="1" t="s">
        <v>27</v>
      </c>
    </row>
    <row r="2748" spans="1:18" x14ac:dyDescent="0.25">
      <c r="A2748" s="1" t="s">
        <v>49</v>
      </c>
      <c r="B2748" s="1">
        <v>1185732</v>
      </c>
      <c r="C2748" s="2">
        <v>44207</v>
      </c>
      <c r="D2748" s="2" t="str">
        <f t="shared" si="168"/>
        <v>Monday</v>
      </c>
      <c r="E2748" s="2" t="str">
        <f t="shared" si="169"/>
        <v>January</v>
      </c>
      <c r="F2748" s="1">
        <f t="shared" si="170"/>
        <v>1</v>
      </c>
      <c r="G2748" s="1">
        <f t="shared" si="171"/>
        <v>2021</v>
      </c>
      <c r="H2748" s="1" t="s">
        <v>53</v>
      </c>
      <c r="I2748" s="1" t="s">
        <v>62</v>
      </c>
      <c r="J2748" s="1" t="s">
        <v>63</v>
      </c>
      <c r="K2748" s="1" t="s">
        <v>18</v>
      </c>
      <c r="L2748" s="1" t="s">
        <v>22</v>
      </c>
      <c r="M2748" s="1">
        <v>25</v>
      </c>
      <c r="N2748" s="1">
        <v>675</v>
      </c>
      <c r="O2748" s="1">
        <v>168750</v>
      </c>
      <c r="P2748" s="1">
        <v>67500</v>
      </c>
      <c r="Q2748" s="1">
        <v>0.4</v>
      </c>
      <c r="R2748" s="1" t="s">
        <v>27</v>
      </c>
    </row>
    <row r="2749" spans="1:18" x14ac:dyDescent="0.25">
      <c r="A2749" s="1" t="s">
        <v>49</v>
      </c>
      <c r="B2749" s="1">
        <v>1185732</v>
      </c>
      <c r="C2749" s="2">
        <v>44207</v>
      </c>
      <c r="D2749" s="2" t="str">
        <f t="shared" si="168"/>
        <v>Monday</v>
      </c>
      <c r="E2749" s="2" t="str">
        <f t="shared" si="169"/>
        <v>January</v>
      </c>
      <c r="F2749" s="1">
        <f t="shared" si="170"/>
        <v>1</v>
      </c>
      <c r="G2749" s="1">
        <f t="shared" si="171"/>
        <v>2021</v>
      </c>
      <c r="H2749" s="1" t="s">
        <v>53</v>
      </c>
      <c r="I2749" s="1" t="s">
        <v>62</v>
      </c>
      <c r="J2749" s="1" t="s">
        <v>63</v>
      </c>
      <c r="K2749" s="1" t="s">
        <v>18</v>
      </c>
      <c r="L2749" s="1" t="s">
        <v>23</v>
      </c>
      <c r="M2749" s="1">
        <v>25</v>
      </c>
      <c r="N2749" s="1">
        <v>475</v>
      </c>
      <c r="O2749" s="1">
        <v>118750</v>
      </c>
      <c r="P2749" s="1">
        <v>41562.5</v>
      </c>
      <c r="Q2749" s="1">
        <v>0.35</v>
      </c>
      <c r="R2749" s="1" t="s">
        <v>27</v>
      </c>
    </row>
    <row r="2750" spans="1:18" x14ac:dyDescent="0.25">
      <c r="A2750" s="1" t="s">
        <v>49</v>
      </c>
      <c r="B2750" s="1">
        <v>1185732</v>
      </c>
      <c r="C2750" s="2">
        <v>44207</v>
      </c>
      <c r="D2750" s="2" t="str">
        <f t="shared" si="168"/>
        <v>Monday</v>
      </c>
      <c r="E2750" s="2" t="str">
        <f t="shared" si="169"/>
        <v>January</v>
      </c>
      <c r="F2750" s="1">
        <f t="shared" si="170"/>
        <v>1</v>
      </c>
      <c r="G2750" s="1">
        <f t="shared" si="171"/>
        <v>2021</v>
      </c>
      <c r="H2750" s="1" t="s">
        <v>53</v>
      </c>
      <c r="I2750" s="1" t="s">
        <v>62</v>
      </c>
      <c r="J2750" s="1" t="s">
        <v>63</v>
      </c>
      <c r="K2750" s="1" t="s">
        <v>21</v>
      </c>
      <c r="L2750" s="1" t="s">
        <v>22</v>
      </c>
      <c r="M2750" s="1">
        <v>15</v>
      </c>
      <c r="N2750" s="1">
        <v>475</v>
      </c>
      <c r="O2750" s="1">
        <v>71250</v>
      </c>
      <c r="P2750" s="1">
        <v>24937.5</v>
      </c>
      <c r="Q2750" s="1">
        <v>0.35</v>
      </c>
      <c r="R2750" s="1" t="s">
        <v>27</v>
      </c>
    </row>
    <row r="2751" spans="1:18" x14ac:dyDescent="0.25">
      <c r="A2751" s="1" t="s">
        <v>49</v>
      </c>
      <c r="B2751" s="1">
        <v>1185732</v>
      </c>
      <c r="C2751" s="2">
        <v>44207</v>
      </c>
      <c r="D2751" s="2" t="str">
        <f t="shared" si="168"/>
        <v>Monday</v>
      </c>
      <c r="E2751" s="2" t="str">
        <f t="shared" si="169"/>
        <v>January</v>
      </c>
      <c r="F2751" s="1">
        <f t="shared" si="170"/>
        <v>1</v>
      </c>
      <c r="G2751" s="1">
        <f t="shared" si="171"/>
        <v>2021</v>
      </c>
      <c r="H2751" s="1" t="s">
        <v>53</v>
      </c>
      <c r="I2751" s="1" t="s">
        <v>62</v>
      </c>
      <c r="J2751" s="1" t="s">
        <v>63</v>
      </c>
      <c r="K2751" s="1" t="s">
        <v>21</v>
      </c>
      <c r="L2751" s="1" t="s">
        <v>23</v>
      </c>
      <c r="M2751" s="1">
        <v>20</v>
      </c>
      <c r="N2751" s="1">
        <v>325</v>
      </c>
      <c r="O2751" s="1">
        <v>65000</v>
      </c>
      <c r="P2751" s="1">
        <v>26000</v>
      </c>
      <c r="Q2751" s="1">
        <v>0.4</v>
      </c>
      <c r="R2751" s="1" t="s">
        <v>27</v>
      </c>
    </row>
    <row r="2752" spans="1:18" x14ac:dyDescent="0.25">
      <c r="A2752" s="1" t="s">
        <v>49</v>
      </c>
      <c r="B2752" s="1">
        <v>1185732</v>
      </c>
      <c r="C2752" s="2">
        <v>44207</v>
      </c>
      <c r="D2752" s="2" t="str">
        <f t="shared" si="168"/>
        <v>Monday</v>
      </c>
      <c r="E2752" s="2" t="str">
        <f t="shared" si="169"/>
        <v>January</v>
      </c>
      <c r="F2752" s="1">
        <f t="shared" si="170"/>
        <v>1</v>
      </c>
      <c r="G2752" s="1">
        <f t="shared" si="171"/>
        <v>2021</v>
      </c>
      <c r="H2752" s="1" t="s">
        <v>53</v>
      </c>
      <c r="I2752" s="1" t="s">
        <v>62</v>
      </c>
      <c r="J2752" s="1" t="s">
        <v>63</v>
      </c>
      <c r="K2752" s="1" t="s">
        <v>18</v>
      </c>
      <c r="L2752" s="1" t="s">
        <v>19</v>
      </c>
      <c r="M2752" s="1">
        <v>35</v>
      </c>
      <c r="N2752" s="1">
        <v>375</v>
      </c>
      <c r="O2752" s="1">
        <v>131250</v>
      </c>
      <c r="P2752" s="1">
        <v>45937.5</v>
      </c>
      <c r="Q2752" s="1">
        <v>0.35</v>
      </c>
      <c r="R2752" s="1" t="s">
        <v>27</v>
      </c>
    </row>
    <row r="2753" spans="1:18" x14ac:dyDescent="0.25">
      <c r="A2753" s="1" t="s">
        <v>49</v>
      </c>
      <c r="B2753" s="1">
        <v>1185732</v>
      </c>
      <c r="C2753" s="2">
        <v>44207</v>
      </c>
      <c r="D2753" s="2" t="str">
        <f t="shared" si="168"/>
        <v>Monday</v>
      </c>
      <c r="E2753" s="2" t="str">
        <f t="shared" si="169"/>
        <v>January</v>
      </c>
      <c r="F2753" s="1">
        <f t="shared" si="170"/>
        <v>1</v>
      </c>
      <c r="G2753" s="1">
        <f t="shared" si="171"/>
        <v>2021</v>
      </c>
      <c r="H2753" s="1" t="s">
        <v>53</v>
      </c>
      <c r="I2753" s="1" t="s">
        <v>62</v>
      </c>
      <c r="J2753" s="1" t="s">
        <v>63</v>
      </c>
      <c r="K2753" s="1" t="s">
        <v>21</v>
      </c>
      <c r="L2753" s="1" t="s">
        <v>19</v>
      </c>
      <c r="M2753" s="1">
        <v>25</v>
      </c>
      <c r="N2753" s="1">
        <v>475</v>
      </c>
      <c r="O2753" s="1">
        <v>118750</v>
      </c>
      <c r="P2753" s="1">
        <v>59375</v>
      </c>
      <c r="Q2753" s="1">
        <v>0.5</v>
      </c>
      <c r="R2753" s="1" t="s">
        <v>27</v>
      </c>
    </row>
    <row r="2754" spans="1:18" x14ac:dyDescent="0.25">
      <c r="A2754" s="1" t="s">
        <v>49</v>
      </c>
      <c r="B2754" s="1">
        <v>1185732</v>
      </c>
      <c r="C2754" s="2">
        <v>44238</v>
      </c>
      <c r="D2754" s="2" t="str">
        <f t="shared" si="168"/>
        <v>Thursday</v>
      </c>
      <c r="E2754" s="2" t="str">
        <f t="shared" si="169"/>
        <v>February</v>
      </c>
      <c r="F2754" s="1">
        <f t="shared" si="170"/>
        <v>1</v>
      </c>
      <c r="G2754" s="1">
        <f t="shared" si="171"/>
        <v>2021</v>
      </c>
      <c r="H2754" s="1" t="s">
        <v>53</v>
      </c>
      <c r="I2754" s="1" t="s">
        <v>62</v>
      </c>
      <c r="J2754" s="1" t="s">
        <v>63</v>
      </c>
      <c r="K2754" s="1" t="s">
        <v>18</v>
      </c>
      <c r="L2754" s="1" t="s">
        <v>22</v>
      </c>
      <c r="M2754" s="1">
        <v>25</v>
      </c>
      <c r="N2754" s="1">
        <v>725</v>
      </c>
      <c r="O2754" s="1">
        <v>181250</v>
      </c>
      <c r="P2754" s="1">
        <v>72500</v>
      </c>
      <c r="Q2754" s="1">
        <v>0.4</v>
      </c>
      <c r="R2754" s="1" t="s">
        <v>27</v>
      </c>
    </row>
    <row r="2755" spans="1:18" x14ac:dyDescent="0.25">
      <c r="A2755" s="1" t="s">
        <v>49</v>
      </c>
      <c r="B2755" s="1">
        <v>1185732</v>
      </c>
      <c r="C2755" s="2">
        <v>44238</v>
      </c>
      <c r="D2755" s="2" t="str">
        <f t="shared" ref="D2755:D2818" si="172">TEXT(C2755,"dddd")</f>
        <v>Thursday</v>
      </c>
      <c r="E2755" s="2" t="str">
        <f t="shared" ref="E2755:E2818" si="173">TEXT(C2755,"mmmm")</f>
        <v>February</v>
      </c>
      <c r="F2755" s="1">
        <f t="shared" ref="F2755:F2818" si="174">ROUNDUP(MONTH(C2755)/3,0)</f>
        <v>1</v>
      </c>
      <c r="G2755" s="1">
        <f t="shared" ref="G2755:G2818" si="175">YEAR(C2755)</f>
        <v>2021</v>
      </c>
      <c r="H2755" s="1" t="s">
        <v>53</v>
      </c>
      <c r="I2755" s="1" t="s">
        <v>62</v>
      </c>
      <c r="J2755" s="1" t="s">
        <v>63</v>
      </c>
      <c r="K2755" s="1" t="s">
        <v>18</v>
      </c>
      <c r="L2755" s="1" t="s">
        <v>23</v>
      </c>
      <c r="M2755" s="1">
        <v>25</v>
      </c>
      <c r="N2755" s="1">
        <v>375</v>
      </c>
      <c r="O2755" s="1">
        <v>93750</v>
      </c>
      <c r="P2755" s="1">
        <v>32812.5</v>
      </c>
      <c r="Q2755" s="1">
        <v>0.35</v>
      </c>
      <c r="R2755" s="1" t="s">
        <v>27</v>
      </c>
    </row>
    <row r="2756" spans="1:18" x14ac:dyDescent="0.25">
      <c r="A2756" s="1" t="s">
        <v>49</v>
      </c>
      <c r="B2756" s="1">
        <v>1185732</v>
      </c>
      <c r="C2756" s="2">
        <v>44238</v>
      </c>
      <c r="D2756" s="2" t="str">
        <f t="shared" si="172"/>
        <v>Thursday</v>
      </c>
      <c r="E2756" s="2" t="str">
        <f t="shared" si="173"/>
        <v>February</v>
      </c>
      <c r="F2756" s="1">
        <f t="shared" si="174"/>
        <v>1</v>
      </c>
      <c r="G2756" s="1">
        <f t="shared" si="175"/>
        <v>2021</v>
      </c>
      <c r="H2756" s="1" t="s">
        <v>53</v>
      </c>
      <c r="I2756" s="1" t="s">
        <v>62</v>
      </c>
      <c r="J2756" s="1" t="s">
        <v>63</v>
      </c>
      <c r="K2756" s="1" t="s">
        <v>21</v>
      </c>
      <c r="L2756" s="1" t="s">
        <v>22</v>
      </c>
      <c r="M2756" s="1">
        <v>15</v>
      </c>
      <c r="N2756" s="1">
        <v>425</v>
      </c>
      <c r="O2756" s="1">
        <v>63750</v>
      </c>
      <c r="P2756" s="1">
        <v>22312.5</v>
      </c>
      <c r="Q2756" s="1">
        <v>0.35</v>
      </c>
      <c r="R2756" s="1" t="s">
        <v>27</v>
      </c>
    </row>
    <row r="2757" spans="1:18" x14ac:dyDescent="0.25">
      <c r="A2757" s="1" t="s">
        <v>49</v>
      </c>
      <c r="B2757" s="1">
        <v>1185732</v>
      </c>
      <c r="C2757" s="2">
        <v>44539</v>
      </c>
      <c r="D2757" s="2" t="str">
        <f t="shared" si="172"/>
        <v>Thursday</v>
      </c>
      <c r="E2757" s="2" t="str">
        <f t="shared" si="173"/>
        <v>December</v>
      </c>
      <c r="F2757" s="1">
        <f t="shared" si="174"/>
        <v>4</v>
      </c>
      <c r="G2757" s="1">
        <f t="shared" si="175"/>
        <v>2021</v>
      </c>
      <c r="H2757" s="1" t="s">
        <v>53</v>
      </c>
      <c r="I2757" s="1" t="s">
        <v>54</v>
      </c>
      <c r="J2757" s="1" t="s">
        <v>55</v>
      </c>
      <c r="K2757" s="1" t="s">
        <v>21</v>
      </c>
      <c r="L2757" s="1" t="s">
        <v>22</v>
      </c>
      <c r="M2757" s="1">
        <v>65</v>
      </c>
      <c r="N2757" s="1">
        <v>575</v>
      </c>
      <c r="O2757" s="1">
        <v>373750</v>
      </c>
      <c r="P2757" s="1">
        <v>149500</v>
      </c>
      <c r="Q2757" s="1">
        <v>0.4</v>
      </c>
      <c r="R2757" s="1" t="s">
        <v>24</v>
      </c>
    </row>
    <row r="2758" spans="1:18" x14ac:dyDescent="0.25">
      <c r="A2758" s="1" t="s">
        <v>49</v>
      </c>
      <c r="B2758" s="1">
        <v>1185732</v>
      </c>
      <c r="C2758" s="2">
        <v>44539</v>
      </c>
      <c r="D2758" s="2" t="str">
        <f t="shared" si="172"/>
        <v>Thursday</v>
      </c>
      <c r="E2758" s="2" t="str">
        <f t="shared" si="173"/>
        <v>December</v>
      </c>
      <c r="F2758" s="1">
        <f t="shared" si="174"/>
        <v>4</v>
      </c>
      <c r="G2758" s="1">
        <f t="shared" si="175"/>
        <v>2021</v>
      </c>
      <c r="H2758" s="1" t="s">
        <v>53</v>
      </c>
      <c r="I2758" s="1" t="s">
        <v>54</v>
      </c>
      <c r="J2758" s="1" t="s">
        <v>55</v>
      </c>
      <c r="K2758" s="1" t="s">
        <v>21</v>
      </c>
      <c r="L2758" s="1" t="s">
        <v>23</v>
      </c>
      <c r="M2758" s="1">
        <v>65</v>
      </c>
      <c r="N2758" s="1">
        <v>525</v>
      </c>
      <c r="O2758" s="1">
        <v>341250</v>
      </c>
      <c r="P2758" s="1">
        <v>136500</v>
      </c>
      <c r="Q2758" s="1">
        <v>0.4</v>
      </c>
      <c r="R2758" s="1" t="s">
        <v>24</v>
      </c>
    </row>
    <row r="2759" spans="1:18" x14ac:dyDescent="0.25">
      <c r="A2759" s="1" t="s">
        <v>49</v>
      </c>
      <c r="B2759" s="1">
        <v>1185732</v>
      </c>
      <c r="C2759" s="2">
        <v>44539</v>
      </c>
      <c r="D2759" s="2" t="str">
        <f t="shared" si="172"/>
        <v>Thursday</v>
      </c>
      <c r="E2759" s="2" t="str">
        <f t="shared" si="173"/>
        <v>December</v>
      </c>
      <c r="F2759" s="1">
        <f t="shared" si="174"/>
        <v>4</v>
      </c>
      <c r="G2759" s="1">
        <f t="shared" si="175"/>
        <v>2021</v>
      </c>
      <c r="H2759" s="1" t="s">
        <v>53</v>
      </c>
      <c r="I2759" s="1" t="s">
        <v>54</v>
      </c>
      <c r="J2759" s="1" t="s">
        <v>55</v>
      </c>
      <c r="K2759" s="1" t="s">
        <v>18</v>
      </c>
      <c r="L2759" s="1" t="s">
        <v>19</v>
      </c>
      <c r="M2759" s="1">
        <v>75</v>
      </c>
      <c r="N2759" s="1">
        <v>525</v>
      </c>
      <c r="O2759" s="1">
        <v>393750</v>
      </c>
      <c r="P2759" s="1">
        <v>137812.5</v>
      </c>
      <c r="Q2759" s="1">
        <v>0.35</v>
      </c>
      <c r="R2759" s="1" t="s">
        <v>24</v>
      </c>
    </row>
    <row r="2760" spans="1:18" x14ac:dyDescent="0.25">
      <c r="A2760" s="1" t="s">
        <v>49</v>
      </c>
      <c r="B2760" s="1">
        <v>1185732</v>
      </c>
      <c r="C2760" s="2">
        <v>44539</v>
      </c>
      <c r="D2760" s="2" t="str">
        <f t="shared" si="172"/>
        <v>Thursday</v>
      </c>
      <c r="E2760" s="2" t="str">
        <f t="shared" si="173"/>
        <v>December</v>
      </c>
      <c r="F2760" s="1">
        <f t="shared" si="174"/>
        <v>4</v>
      </c>
      <c r="G2760" s="1">
        <f t="shared" si="175"/>
        <v>2021</v>
      </c>
      <c r="H2760" s="1" t="s">
        <v>53</v>
      </c>
      <c r="I2760" s="1" t="s">
        <v>54</v>
      </c>
      <c r="J2760" s="1" t="s">
        <v>55</v>
      </c>
      <c r="K2760" s="1" t="s">
        <v>21</v>
      </c>
      <c r="L2760" s="1" t="s">
        <v>19</v>
      </c>
      <c r="M2760" s="1">
        <v>80</v>
      </c>
      <c r="N2760" s="1">
        <v>625</v>
      </c>
      <c r="O2760" s="1">
        <v>500000</v>
      </c>
      <c r="P2760" s="1">
        <v>250000</v>
      </c>
      <c r="Q2760" s="1">
        <v>0.5</v>
      </c>
      <c r="R2760" s="1" t="s">
        <v>24</v>
      </c>
    </row>
    <row r="2761" spans="1:18" x14ac:dyDescent="0.25">
      <c r="A2761" s="1" t="s">
        <v>49</v>
      </c>
      <c r="B2761" s="1">
        <v>1185732</v>
      </c>
      <c r="C2761" s="2">
        <v>44475</v>
      </c>
      <c r="D2761" s="2" t="str">
        <f t="shared" si="172"/>
        <v>Wednesday</v>
      </c>
      <c r="E2761" s="2" t="str">
        <f t="shared" si="173"/>
        <v>October</v>
      </c>
      <c r="F2761" s="1">
        <f t="shared" si="174"/>
        <v>4</v>
      </c>
      <c r="G2761" s="1">
        <f t="shared" si="175"/>
        <v>2021</v>
      </c>
      <c r="H2761" s="1" t="s">
        <v>53</v>
      </c>
      <c r="I2761" s="1" t="s">
        <v>64</v>
      </c>
      <c r="J2761" s="1" t="s">
        <v>65</v>
      </c>
      <c r="K2761" s="1" t="s">
        <v>21</v>
      </c>
      <c r="L2761" s="1" t="s">
        <v>19</v>
      </c>
      <c r="M2761" s="1">
        <v>50</v>
      </c>
      <c r="N2761" s="1">
        <v>250</v>
      </c>
      <c r="O2761" s="1">
        <v>125000</v>
      </c>
      <c r="P2761" s="1">
        <v>50000</v>
      </c>
      <c r="Q2761" s="1">
        <v>0.4</v>
      </c>
      <c r="R2761" s="1" t="s">
        <v>27</v>
      </c>
    </row>
    <row r="2762" spans="1:18" x14ac:dyDescent="0.25">
      <c r="A2762" s="1" t="s">
        <v>49</v>
      </c>
      <c r="B2762" s="1">
        <v>1185732</v>
      </c>
      <c r="C2762" s="2">
        <v>44506</v>
      </c>
      <c r="D2762" s="2" t="str">
        <f t="shared" si="172"/>
        <v>Saturday</v>
      </c>
      <c r="E2762" s="2" t="str">
        <f t="shared" si="173"/>
        <v>November</v>
      </c>
      <c r="F2762" s="1">
        <f t="shared" si="174"/>
        <v>4</v>
      </c>
      <c r="G2762" s="1">
        <f t="shared" si="175"/>
        <v>2021</v>
      </c>
      <c r="H2762" s="1" t="s">
        <v>53</v>
      </c>
      <c r="I2762" s="1" t="s">
        <v>64</v>
      </c>
      <c r="J2762" s="1" t="s">
        <v>65</v>
      </c>
      <c r="K2762" s="1" t="s">
        <v>18</v>
      </c>
      <c r="L2762" s="1" t="s">
        <v>22</v>
      </c>
      <c r="M2762" s="1">
        <v>45</v>
      </c>
      <c r="N2762" s="1">
        <v>400</v>
      </c>
      <c r="O2762" s="1">
        <v>180000</v>
      </c>
      <c r="P2762" s="1">
        <v>54000</v>
      </c>
      <c r="Q2762" s="1">
        <v>0.3</v>
      </c>
      <c r="R2762" s="1" t="s">
        <v>27</v>
      </c>
    </row>
    <row r="2763" spans="1:18" x14ac:dyDescent="0.25">
      <c r="A2763" s="1" t="s">
        <v>49</v>
      </c>
      <c r="B2763" s="1">
        <v>1185732</v>
      </c>
      <c r="C2763" s="2">
        <v>44506</v>
      </c>
      <c r="D2763" s="2" t="str">
        <f t="shared" si="172"/>
        <v>Saturday</v>
      </c>
      <c r="E2763" s="2" t="str">
        <f t="shared" si="173"/>
        <v>November</v>
      </c>
      <c r="F2763" s="1">
        <f t="shared" si="174"/>
        <v>4</v>
      </c>
      <c r="G2763" s="1">
        <f t="shared" si="175"/>
        <v>2021</v>
      </c>
      <c r="H2763" s="1" t="s">
        <v>53</v>
      </c>
      <c r="I2763" s="1" t="s">
        <v>64</v>
      </c>
      <c r="J2763" s="1" t="s">
        <v>65</v>
      </c>
      <c r="K2763" s="1" t="s">
        <v>18</v>
      </c>
      <c r="L2763" s="1" t="s">
        <v>23</v>
      </c>
      <c r="M2763" s="1">
        <v>35</v>
      </c>
      <c r="N2763" s="1">
        <v>275</v>
      </c>
      <c r="O2763" s="1">
        <v>96250</v>
      </c>
      <c r="P2763" s="1">
        <v>33687.5</v>
      </c>
      <c r="Q2763" s="1">
        <v>0.35</v>
      </c>
      <c r="R2763" s="1" t="s">
        <v>27</v>
      </c>
    </row>
    <row r="2764" spans="1:18" x14ac:dyDescent="0.25">
      <c r="A2764" s="1" t="s">
        <v>49</v>
      </c>
      <c r="B2764" s="1">
        <v>1185732</v>
      </c>
      <c r="C2764" s="2">
        <v>44506</v>
      </c>
      <c r="D2764" s="2" t="str">
        <f t="shared" si="172"/>
        <v>Saturday</v>
      </c>
      <c r="E2764" s="2" t="str">
        <f t="shared" si="173"/>
        <v>November</v>
      </c>
      <c r="F2764" s="1">
        <f t="shared" si="174"/>
        <v>4</v>
      </c>
      <c r="G2764" s="1">
        <f t="shared" si="175"/>
        <v>2021</v>
      </c>
      <c r="H2764" s="1" t="s">
        <v>53</v>
      </c>
      <c r="I2764" s="1" t="s">
        <v>64</v>
      </c>
      <c r="J2764" s="1" t="s">
        <v>65</v>
      </c>
      <c r="K2764" s="1" t="s">
        <v>21</v>
      </c>
      <c r="L2764" s="1" t="s">
        <v>22</v>
      </c>
      <c r="M2764" s="1">
        <v>35</v>
      </c>
      <c r="N2764" s="1">
        <v>220</v>
      </c>
      <c r="O2764" s="1">
        <v>77000</v>
      </c>
      <c r="P2764" s="1">
        <v>23100</v>
      </c>
      <c r="Q2764" s="1">
        <v>0.3</v>
      </c>
      <c r="R2764" s="1" t="s">
        <v>27</v>
      </c>
    </row>
    <row r="2765" spans="1:18" x14ac:dyDescent="0.25">
      <c r="A2765" s="1" t="s">
        <v>49</v>
      </c>
      <c r="B2765" s="1">
        <v>1185732</v>
      </c>
      <c r="C2765" s="2">
        <v>44506</v>
      </c>
      <c r="D2765" s="2" t="str">
        <f t="shared" si="172"/>
        <v>Saturday</v>
      </c>
      <c r="E2765" s="2" t="str">
        <f t="shared" si="173"/>
        <v>November</v>
      </c>
      <c r="F2765" s="1">
        <f t="shared" si="174"/>
        <v>4</v>
      </c>
      <c r="G2765" s="1">
        <f t="shared" si="175"/>
        <v>2021</v>
      </c>
      <c r="H2765" s="1" t="s">
        <v>53</v>
      </c>
      <c r="I2765" s="1" t="s">
        <v>64</v>
      </c>
      <c r="J2765" s="1" t="s">
        <v>65</v>
      </c>
      <c r="K2765" s="1" t="s">
        <v>21</v>
      </c>
      <c r="L2765" s="1" t="s">
        <v>23</v>
      </c>
      <c r="M2765" s="1">
        <v>35</v>
      </c>
      <c r="N2765" s="1">
        <v>200</v>
      </c>
      <c r="O2765" s="1">
        <v>70000</v>
      </c>
      <c r="P2765" s="1">
        <v>21000</v>
      </c>
      <c r="Q2765" s="1">
        <v>0.3</v>
      </c>
      <c r="R2765" s="1" t="s">
        <v>27</v>
      </c>
    </row>
    <row r="2766" spans="1:18" x14ac:dyDescent="0.25">
      <c r="A2766" s="1" t="s">
        <v>49</v>
      </c>
      <c r="B2766" s="1">
        <v>1185732</v>
      </c>
      <c r="C2766" s="2">
        <v>44506</v>
      </c>
      <c r="D2766" s="2" t="str">
        <f t="shared" si="172"/>
        <v>Saturday</v>
      </c>
      <c r="E2766" s="2" t="str">
        <f t="shared" si="173"/>
        <v>November</v>
      </c>
      <c r="F2766" s="1">
        <f t="shared" si="174"/>
        <v>4</v>
      </c>
      <c r="G2766" s="1">
        <f t="shared" si="175"/>
        <v>2021</v>
      </c>
      <c r="H2766" s="1" t="s">
        <v>53</v>
      </c>
      <c r="I2766" s="1" t="s">
        <v>64</v>
      </c>
      <c r="J2766" s="1" t="s">
        <v>65</v>
      </c>
      <c r="K2766" s="1" t="s">
        <v>18</v>
      </c>
      <c r="L2766" s="1" t="s">
        <v>19</v>
      </c>
      <c r="M2766" s="1">
        <v>60</v>
      </c>
      <c r="N2766" s="1">
        <v>175</v>
      </c>
      <c r="O2766" s="1">
        <v>105000</v>
      </c>
      <c r="P2766" s="1">
        <v>52500</v>
      </c>
      <c r="Q2766" s="1">
        <v>0.5</v>
      </c>
      <c r="R2766" s="1" t="s">
        <v>27</v>
      </c>
    </row>
    <row r="2767" spans="1:18" x14ac:dyDescent="0.25">
      <c r="A2767" s="1" t="s">
        <v>49</v>
      </c>
      <c r="B2767" s="1">
        <v>1185732</v>
      </c>
      <c r="C2767" s="2">
        <v>44506</v>
      </c>
      <c r="D2767" s="2" t="str">
        <f t="shared" si="172"/>
        <v>Saturday</v>
      </c>
      <c r="E2767" s="2" t="str">
        <f t="shared" si="173"/>
        <v>November</v>
      </c>
      <c r="F2767" s="1">
        <f t="shared" si="174"/>
        <v>4</v>
      </c>
      <c r="G2767" s="1">
        <f t="shared" si="175"/>
        <v>2021</v>
      </c>
      <c r="H2767" s="1" t="s">
        <v>53</v>
      </c>
      <c r="I2767" s="1" t="s">
        <v>64</v>
      </c>
      <c r="J2767" s="1" t="s">
        <v>65</v>
      </c>
      <c r="K2767" s="1" t="s">
        <v>21</v>
      </c>
      <c r="L2767" s="1" t="s">
        <v>19</v>
      </c>
      <c r="M2767" s="1">
        <v>65</v>
      </c>
      <c r="N2767" s="1">
        <v>275</v>
      </c>
      <c r="O2767" s="1">
        <v>178750</v>
      </c>
      <c r="P2767" s="1">
        <v>71500</v>
      </c>
      <c r="Q2767" s="1">
        <v>0.4</v>
      </c>
      <c r="R2767" s="1" t="s">
        <v>27</v>
      </c>
    </row>
    <row r="2768" spans="1:18" x14ac:dyDescent="0.25">
      <c r="A2768" s="1" t="s">
        <v>49</v>
      </c>
      <c r="B2768" s="1">
        <v>1185732</v>
      </c>
      <c r="C2768" s="2">
        <v>44535</v>
      </c>
      <c r="D2768" s="2" t="str">
        <f t="shared" si="172"/>
        <v>Sunday</v>
      </c>
      <c r="E2768" s="2" t="str">
        <f t="shared" si="173"/>
        <v>December</v>
      </c>
      <c r="F2768" s="1">
        <f t="shared" si="174"/>
        <v>4</v>
      </c>
      <c r="G2768" s="1">
        <f t="shared" si="175"/>
        <v>2021</v>
      </c>
      <c r="H2768" s="1" t="s">
        <v>53</v>
      </c>
      <c r="I2768" s="1" t="s">
        <v>64</v>
      </c>
      <c r="J2768" s="1" t="s">
        <v>65</v>
      </c>
      <c r="K2768" s="1" t="s">
        <v>18</v>
      </c>
      <c r="L2768" s="1" t="s">
        <v>22</v>
      </c>
      <c r="M2768" s="1">
        <v>60</v>
      </c>
      <c r="N2768" s="1">
        <v>525</v>
      </c>
      <c r="O2768" s="1">
        <v>315000</v>
      </c>
      <c r="P2768" s="1">
        <v>94500</v>
      </c>
      <c r="Q2768" s="1">
        <v>0.3</v>
      </c>
      <c r="R2768" s="1" t="s">
        <v>27</v>
      </c>
    </row>
    <row r="2769" spans="1:18" x14ac:dyDescent="0.25">
      <c r="A2769" s="1" t="s">
        <v>49</v>
      </c>
      <c r="B2769" s="1">
        <v>1185732</v>
      </c>
      <c r="C2769" s="2">
        <v>44535</v>
      </c>
      <c r="D2769" s="2" t="str">
        <f t="shared" si="172"/>
        <v>Sunday</v>
      </c>
      <c r="E2769" s="2" t="str">
        <f t="shared" si="173"/>
        <v>December</v>
      </c>
      <c r="F2769" s="1">
        <f t="shared" si="174"/>
        <v>4</v>
      </c>
      <c r="G2769" s="1">
        <f t="shared" si="175"/>
        <v>2021</v>
      </c>
      <c r="H2769" s="1" t="s">
        <v>53</v>
      </c>
      <c r="I2769" s="1" t="s">
        <v>64</v>
      </c>
      <c r="J2769" s="1" t="s">
        <v>65</v>
      </c>
      <c r="K2769" s="1" t="s">
        <v>18</v>
      </c>
      <c r="L2769" s="1" t="s">
        <v>23</v>
      </c>
      <c r="M2769" s="1">
        <v>50</v>
      </c>
      <c r="N2769" s="1">
        <v>325</v>
      </c>
      <c r="O2769" s="1">
        <v>162500</v>
      </c>
      <c r="P2769" s="1">
        <v>56875</v>
      </c>
      <c r="Q2769" s="1">
        <v>0.35</v>
      </c>
      <c r="R2769" s="1" t="s">
        <v>27</v>
      </c>
    </row>
    <row r="2770" spans="1:18" x14ac:dyDescent="0.25">
      <c r="A2770" s="1" t="s">
        <v>49</v>
      </c>
      <c r="B2770" s="1">
        <v>1185732</v>
      </c>
      <c r="C2770" s="2">
        <v>44535</v>
      </c>
      <c r="D2770" s="2" t="str">
        <f t="shared" si="172"/>
        <v>Sunday</v>
      </c>
      <c r="E2770" s="2" t="str">
        <f t="shared" si="173"/>
        <v>December</v>
      </c>
      <c r="F2770" s="1">
        <f t="shared" si="174"/>
        <v>4</v>
      </c>
      <c r="G2770" s="1">
        <f t="shared" si="175"/>
        <v>2021</v>
      </c>
      <c r="H2770" s="1" t="s">
        <v>53</v>
      </c>
      <c r="I2770" s="1" t="s">
        <v>64</v>
      </c>
      <c r="J2770" s="1" t="s">
        <v>65</v>
      </c>
      <c r="K2770" s="1" t="s">
        <v>21</v>
      </c>
      <c r="L2770" s="1" t="s">
        <v>22</v>
      </c>
      <c r="M2770" s="1">
        <v>50</v>
      </c>
      <c r="N2770" s="1">
        <v>275</v>
      </c>
      <c r="O2770" s="1">
        <v>137500</v>
      </c>
      <c r="P2770" s="1">
        <v>41250</v>
      </c>
      <c r="Q2770" s="1">
        <v>0.3</v>
      </c>
      <c r="R2770" s="1" t="s">
        <v>27</v>
      </c>
    </row>
    <row r="2771" spans="1:18" x14ac:dyDescent="0.25">
      <c r="A2771" s="1" t="s">
        <v>49</v>
      </c>
      <c r="B2771" s="1">
        <v>1185732</v>
      </c>
      <c r="C2771" s="2">
        <v>44535</v>
      </c>
      <c r="D2771" s="2" t="str">
        <f t="shared" si="172"/>
        <v>Sunday</v>
      </c>
      <c r="E2771" s="2" t="str">
        <f t="shared" si="173"/>
        <v>December</v>
      </c>
      <c r="F2771" s="1">
        <f t="shared" si="174"/>
        <v>4</v>
      </c>
      <c r="G2771" s="1">
        <f t="shared" si="175"/>
        <v>2021</v>
      </c>
      <c r="H2771" s="1" t="s">
        <v>53</v>
      </c>
      <c r="I2771" s="1" t="s">
        <v>64</v>
      </c>
      <c r="J2771" s="1" t="s">
        <v>65</v>
      </c>
      <c r="K2771" s="1" t="s">
        <v>21</v>
      </c>
      <c r="L2771" s="1" t="s">
        <v>23</v>
      </c>
      <c r="M2771" s="1">
        <v>50</v>
      </c>
      <c r="N2771" s="1">
        <v>225</v>
      </c>
      <c r="O2771" s="1">
        <v>112500</v>
      </c>
      <c r="P2771" s="1">
        <v>33750</v>
      </c>
      <c r="Q2771" s="1">
        <v>0.3</v>
      </c>
      <c r="R2771" s="1" t="s">
        <v>27</v>
      </c>
    </row>
    <row r="2772" spans="1:18" x14ac:dyDescent="0.25">
      <c r="A2772" s="1" t="s">
        <v>49</v>
      </c>
      <c r="B2772" s="1">
        <v>1185732</v>
      </c>
      <c r="C2772" s="2">
        <v>44535</v>
      </c>
      <c r="D2772" s="2" t="str">
        <f t="shared" si="172"/>
        <v>Sunday</v>
      </c>
      <c r="E2772" s="2" t="str">
        <f t="shared" si="173"/>
        <v>December</v>
      </c>
      <c r="F2772" s="1">
        <f t="shared" si="174"/>
        <v>4</v>
      </c>
      <c r="G2772" s="1">
        <f t="shared" si="175"/>
        <v>2021</v>
      </c>
      <c r="H2772" s="1" t="s">
        <v>53</v>
      </c>
      <c r="I2772" s="1" t="s">
        <v>64</v>
      </c>
      <c r="J2772" s="1" t="s">
        <v>65</v>
      </c>
      <c r="K2772" s="1" t="s">
        <v>18</v>
      </c>
      <c r="L2772" s="1" t="s">
        <v>19</v>
      </c>
      <c r="M2772" s="1">
        <v>60</v>
      </c>
      <c r="N2772" s="1">
        <v>225</v>
      </c>
      <c r="O2772" s="1">
        <v>135000</v>
      </c>
      <c r="P2772" s="1">
        <v>67500</v>
      </c>
      <c r="Q2772" s="1">
        <v>0.5</v>
      </c>
      <c r="R2772" s="1" t="s">
        <v>27</v>
      </c>
    </row>
    <row r="2773" spans="1:18" x14ac:dyDescent="0.25">
      <c r="A2773" s="1" t="s">
        <v>49</v>
      </c>
      <c r="B2773" s="1">
        <v>1185732</v>
      </c>
      <c r="C2773" s="2">
        <v>44535</v>
      </c>
      <c r="D2773" s="2" t="str">
        <f t="shared" si="172"/>
        <v>Sunday</v>
      </c>
      <c r="E2773" s="2" t="str">
        <f t="shared" si="173"/>
        <v>December</v>
      </c>
      <c r="F2773" s="1">
        <f t="shared" si="174"/>
        <v>4</v>
      </c>
      <c r="G2773" s="1">
        <f t="shared" si="175"/>
        <v>2021</v>
      </c>
      <c r="H2773" s="1" t="s">
        <v>53</v>
      </c>
      <c r="I2773" s="1" t="s">
        <v>64</v>
      </c>
      <c r="J2773" s="1" t="s">
        <v>65</v>
      </c>
      <c r="K2773" s="1" t="s">
        <v>21</v>
      </c>
      <c r="L2773" s="1" t="s">
        <v>19</v>
      </c>
      <c r="M2773" s="1">
        <v>65</v>
      </c>
      <c r="N2773" s="1">
        <v>325</v>
      </c>
      <c r="O2773" s="1">
        <v>211250</v>
      </c>
      <c r="P2773" s="1">
        <v>84500</v>
      </c>
      <c r="Q2773" s="1">
        <v>0.4</v>
      </c>
      <c r="R2773" s="1" t="s">
        <v>27</v>
      </c>
    </row>
    <row r="2774" spans="1:18" x14ac:dyDescent="0.25">
      <c r="A2774" s="1" t="s">
        <v>49</v>
      </c>
      <c r="B2774" s="1">
        <v>1185732</v>
      </c>
      <c r="C2774" s="2">
        <v>44199</v>
      </c>
      <c r="D2774" s="2" t="str">
        <f t="shared" si="172"/>
        <v>Sunday</v>
      </c>
      <c r="E2774" s="2" t="str">
        <f t="shared" si="173"/>
        <v>January</v>
      </c>
      <c r="F2774" s="1">
        <f t="shared" si="174"/>
        <v>1</v>
      </c>
      <c r="G2774" s="1">
        <f t="shared" si="175"/>
        <v>2021</v>
      </c>
      <c r="H2774" s="1" t="s">
        <v>53</v>
      </c>
      <c r="I2774" s="1" t="s">
        <v>64</v>
      </c>
      <c r="J2774" s="1" t="s">
        <v>65</v>
      </c>
      <c r="K2774" s="1" t="s">
        <v>18</v>
      </c>
      <c r="L2774" s="1" t="s">
        <v>22</v>
      </c>
      <c r="M2774" s="1">
        <v>30</v>
      </c>
      <c r="N2774" s="1">
        <v>450</v>
      </c>
      <c r="O2774" s="1">
        <v>135000</v>
      </c>
      <c r="P2774" s="1">
        <v>40500</v>
      </c>
      <c r="Q2774" s="1">
        <v>0.3</v>
      </c>
      <c r="R2774" s="1" t="s">
        <v>27</v>
      </c>
    </row>
    <row r="2775" spans="1:18" x14ac:dyDescent="0.25">
      <c r="A2775" s="1" t="s">
        <v>49</v>
      </c>
      <c r="B2775" s="1">
        <v>1185732</v>
      </c>
      <c r="C2775" s="2">
        <v>44199</v>
      </c>
      <c r="D2775" s="2" t="str">
        <f t="shared" si="172"/>
        <v>Sunday</v>
      </c>
      <c r="E2775" s="2" t="str">
        <f t="shared" si="173"/>
        <v>January</v>
      </c>
      <c r="F2775" s="1">
        <f t="shared" si="174"/>
        <v>1</v>
      </c>
      <c r="G2775" s="1">
        <f t="shared" si="175"/>
        <v>2021</v>
      </c>
      <c r="H2775" s="1" t="s">
        <v>53</v>
      </c>
      <c r="I2775" s="1" t="s">
        <v>64</v>
      </c>
      <c r="J2775" s="1" t="s">
        <v>65</v>
      </c>
      <c r="K2775" s="1" t="s">
        <v>18</v>
      </c>
      <c r="L2775" s="1" t="s">
        <v>23</v>
      </c>
      <c r="M2775" s="1">
        <v>30</v>
      </c>
      <c r="N2775" s="1">
        <v>250</v>
      </c>
      <c r="O2775" s="1">
        <v>75000</v>
      </c>
      <c r="P2775" s="1">
        <v>26250</v>
      </c>
      <c r="Q2775" s="1">
        <v>0.35</v>
      </c>
      <c r="R2775" s="1" t="s">
        <v>27</v>
      </c>
    </row>
    <row r="2776" spans="1:18" x14ac:dyDescent="0.25">
      <c r="A2776" s="1" t="s">
        <v>49</v>
      </c>
      <c r="B2776" s="1">
        <v>1185732</v>
      </c>
      <c r="C2776" s="2">
        <v>44199</v>
      </c>
      <c r="D2776" s="2" t="str">
        <f t="shared" si="172"/>
        <v>Sunday</v>
      </c>
      <c r="E2776" s="2" t="str">
        <f t="shared" si="173"/>
        <v>January</v>
      </c>
      <c r="F2776" s="1">
        <f t="shared" si="174"/>
        <v>1</v>
      </c>
      <c r="G2776" s="1">
        <f t="shared" si="175"/>
        <v>2021</v>
      </c>
      <c r="H2776" s="1" t="s">
        <v>53</v>
      </c>
      <c r="I2776" s="1" t="s">
        <v>64</v>
      </c>
      <c r="J2776" s="1" t="s">
        <v>65</v>
      </c>
      <c r="K2776" s="1" t="s">
        <v>21</v>
      </c>
      <c r="L2776" s="1" t="s">
        <v>22</v>
      </c>
      <c r="M2776" s="1">
        <v>20</v>
      </c>
      <c r="N2776" s="1">
        <v>250</v>
      </c>
      <c r="O2776" s="1">
        <v>50000</v>
      </c>
      <c r="P2776" s="1">
        <v>15000</v>
      </c>
      <c r="Q2776" s="1">
        <v>0.3</v>
      </c>
      <c r="R2776" s="1" t="s">
        <v>27</v>
      </c>
    </row>
    <row r="2777" spans="1:18" x14ac:dyDescent="0.25">
      <c r="A2777" s="1" t="s">
        <v>49</v>
      </c>
      <c r="B2777" s="1">
        <v>1185732</v>
      </c>
      <c r="C2777" s="2">
        <v>44199</v>
      </c>
      <c r="D2777" s="2" t="str">
        <f t="shared" si="172"/>
        <v>Sunday</v>
      </c>
      <c r="E2777" s="2" t="str">
        <f t="shared" si="173"/>
        <v>January</v>
      </c>
      <c r="F2777" s="1">
        <f t="shared" si="174"/>
        <v>1</v>
      </c>
      <c r="G2777" s="1">
        <f t="shared" si="175"/>
        <v>2021</v>
      </c>
      <c r="H2777" s="1" t="s">
        <v>53</v>
      </c>
      <c r="I2777" s="1" t="s">
        <v>64</v>
      </c>
      <c r="J2777" s="1" t="s">
        <v>65</v>
      </c>
      <c r="K2777" s="1" t="s">
        <v>21</v>
      </c>
      <c r="L2777" s="1" t="s">
        <v>23</v>
      </c>
      <c r="M2777" s="1">
        <v>25</v>
      </c>
      <c r="N2777" s="1">
        <v>100</v>
      </c>
      <c r="O2777" s="1">
        <v>25000</v>
      </c>
      <c r="P2777" s="1">
        <v>7500</v>
      </c>
      <c r="Q2777" s="1">
        <v>0.3</v>
      </c>
      <c r="R2777" s="1" t="s">
        <v>27</v>
      </c>
    </row>
    <row r="2778" spans="1:18" x14ac:dyDescent="0.25">
      <c r="A2778" s="1" t="s">
        <v>49</v>
      </c>
      <c r="B2778" s="1">
        <v>1185732</v>
      </c>
      <c r="C2778" s="2">
        <v>44199</v>
      </c>
      <c r="D2778" s="2" t="str">
        <f t="shared" si="172"/>
        <v>Sunday</v>
      </c>
      <c r="E2778" s="2" t="str">
        <f t="shared" si="173"/>
        <v>January</v>
      </c>
      <c r="F2778" s="1">
        <f t="shared" si="174"/>
        <v>1</v>
      </c>
      <c r="G2778" s="1">
        <f t="shared" si="175"/>
        <v>2021</v>
      </c>
      <c r="H2778" s="1" t="s">
        <v>53</v>
      </c>
      <c r="I2778" s="1" t="s">
        <v>64</v>
      </c>
      <c r="J2778" s="1" t="s">
        <v>65</v>
      </c>
      <c r="K2778" s="1" t="s">
        <v>18</v>
      </c>
      <c r="L2778" s="1" t="s">
        <v>19</v>
      </c>
      <c r="M2778" s="1">
        <v>40</v>
      </c>
      <c r="N2778" s="1">
        <v>150</v>
      </c>
      <c r="O2778" s="1">
        <v>60000</v>
      </c>
      <c r="P2778" s="1">
        <v>30000</v>
      </c>
      <c r="Q2778" s="1">
        <v>0.5</v>
      </c>
      <c r="R2778" s="1" t="s">
        <v>27</v>
      </c>
    </row>
    <row r="2779" spans="1:18" x14ac:dyDescent="0.25">
      <c r="A2779" s="1" t="s">
        <v>49</v>
      </c>
      <c r="B2779" s="1">
        <v>1185732</v>
      </c>
      <c r="C2779" s="2">
        <v>44199</v>
      </c>
      <c r="D2779" s="2" t="str">
        <f t="shared" si="172"/>
        <v>Sunday</v>
      </c>
      <c r="E2779" s="2" t="str">
        <f t="shared" si="173"/>
        <v>January</v>
      </c>
      <c r="F2779" s="1">
        <f t="shared" si="174"/>
        <v>1</v>
      </c>
      <c r="G2779" s="1">
        <f t="shared" si="175"/>
        <v>2021</v>
      </c>
      <c r="H2779" s="1" t="s">
        <v>53</v>
      </c>
      <c r="I2779" s="1" t="s">
        <v>64</v>
      </c>
      <c r="J2779" s="1" t="s">
        <v>65</v>
      </c>
      <c r="K2779" s="1" t="s">
        <v>21</v>
      </c>
      <c r="L2779" s="1" t="s">
        <v>19</v>
      </c>
      <c r="M2779" s="1">
        <v>30</v>
      </c>
      <c r="N2779" s="1">
        <v>250</v>
      </c>
      <c r="O2779" s="1">
        <v>75000</v>
      </c>
      <c r="P2779" s="1">
        <v>30000</v>
      </c>
      <c r="Q2779" s="1">
        <v>0.4</v>
      </c>
      <c r="R2779" s="1" t="s">
        <v>27</v>
      </c>
    </row>
    <row r="2780" spans="1:18" x14ac:dyDescent="0.25">
      <c r="A2780" s="1" t="s">
        <v>49</v>
      </c>
      <c r="B2780" s="1">
        <v>1185732</v>
      </c>
      <c r="C2780" s="2">
        <v>44230</v>
      </c>
      <c r="D2780" s="2" t="str">
        <f t="shared" si="172"/>
        <v>Wednesday</v>
      </c>
      <c r="E2780" s="2" t="str">
        <f t="shared" si="173"/>
        <v>February</v>
      </c>
      <c r="F2780" s="1">
        <f t="shared" si="174"/>
        <v>1</v>
      </c>
      <c r="G2780" s="1">
        <f t="shared" si="175"/>
        <v>2021</v>
      </c>
      <c r="H2780" s="1" t="s">
        <v>53</v>
      </c>
      <c r="I2780" s="1" t="s">
        <v>64</v>
      </c>
      <c r="J2780" s="1" t="s">
        <v>65</v>
      </c>
      <c r="K2780" s="1" t="s">
        <v>18</v>
      </c>
      <c r="L2780" s="1" t="s">
        <v>22</v>
      </c>
      <c r="M2780" s="1">
        <v>30</v>
      </c>
      <c r="N2780" s="1">
        <v>500</v>
      </c>
      <c r="O2780" s="1">
        <v>150000</v>
      </c>
      <c r="P2780" s="1">
        <v>45000</v>
      </c>
      <c r="Q2780" s="1">
        <v>0.3</v>
      </c>
      <c r="R2780" s="1" t="s">
        <v>27</v>
      </c>
    </row>
    <row r="2781" spans="1:18" x14ac:dyDescent="0.25">
      <c r="A2781" s="1" t="s">
        <v>49</v>
      </c>
      <c r="B2781" s="1">
        <v>1185732</v>
      </c>
      <c r="C2781" s="2">
        <v>44230</v>
      </c>
      <c r="D2781" s="2" t="str">
        <f t="shared" si="172"/>
        <v>Wednesday</v>
      </c>
      <c r="E2781" s="2" t="str">
        <f t="shared" si="173"/>
        <v>February</v>
      </c>
      <c r="F2781" s="1">
        <f t="shared" si="174"/>
        <v>1</v>
      </c>
      <c r="G2781" s="1">
        <f t="shared" si="175"/>
        <v>2021</v>
      </c>
      <c r="H2781" s="1" t="s">
        <v>53</v>
      </c>
      <c r="I2781" s="1" t="s">
        <v>64</v>
      </c>
      <c r="J2781" s="1" t="s">
        <v>65</v>
      </c>
      <c r="K2781" s="1" t="s">
        <v>18</v>
      </c>
      <c r="L2781" s="1" t="s">
        <v>23</v>
      </c>
      <c r="M2781" s="1">
        <v>30</v>
      </c>
      <c r="N2781" s="1">
        <v>150</v>
      </c>
      <c r="O2781" s="1">
        <v>45000</v>
      </c>
      <c r="P2781" s="1">
        <v>15750</v>
      </c>
      <c r="Q2781" s="1">
        <v>0.35</v>
      </c>
      <c r="R2781" s="1" t="s">
        <v>27</v>
      </c>
    </row>
    <row r="2782" spans="1:18" x14ac:dyDescent="0.25">
      <c r="A2782" s="1" t="s">
        <v>49</v>
      </c>
      <c r="B2782" s="1">
        <v>1185732</v>
      </c>
      <c r="C2782" s="2">
        <v>44230</v>
      </c>
      <c r="D2782" s="2" t="str">
        <f t="shared" si="172"/>
        <v>Wednesday</v>
      </c>
      <c r="E2782" s="2" t="str">
        <f t="shared" si="173"/>
        <v>February</v>
      </c>
      <c r="F2782" s="1">
        <f t="shared" si="174"/>
        <v>1</v>
      </c>
      <c r="G2782" s="1">
        <f t="shared" si="175"/>
        <v>2021</v>
      </c>
      <c r="H2782" s="1" t="s">
        <v>53</v>
      </c>
      <c r="I2782" s="1" t="s">
        <v>64</v>
      </c>
      <c r="J2782" s="1" t="s">
        <v>65</v>
      </c>
      <c r="K2782" s="1" t="s">
        <v>21</v>
      </c>
      <c r="L2782" s="1" t="s">
        <v>22</v>
      </c>
      <c r="M2782" s="1">
        <v>20</v>
      </c>
      <c r="N2782" s="1">
        <v>200</v>
      </c>
      <c r="O2782" s="1">
        <v>40000</v>
      </c>
      <c r="P2782" s="1">
        <v>12000</v>
      </c>
      <c r="Q2782" s="1">
        <v>0.3</v>
      </c>
      <c r="R2782" s="1" t="s">
        <v>27</v>
      </c>
    </row>
    <row r="2783" spans="1:18" x14ac:dyDescent="0.25">
      <c r="A2783" s="1" t="s">
        <v>49</v>
      </c>
      <c r="B2783" s="1">
        <v>1185732</v>
      </c>
      <c r="C2783" s="2">
        <v>44547</v>
      </c>
      <c r="D2783" s="2" t="str">
        <f t="shared" si="172"/>
        <v>Friday</v>
      </c>
      <c r="E2783" s="2" t="str">
        <f t="shared" si="173"/>
        <v>December</v>
      </c>
      <c r="F2783" s="1">
        <f t="shared" si="174"/>
        <v>4</v>
      </c>
      <c r="G2783" s="1">
        <f t="shared" si="175"/>
        <v>2021</v>
      </c>
      <c r="H2783" s="1" t="s">
        <v>53</v>
      </c>
      <c r="I2783" s="1" t="s">
        <v>62</v>
      </c>
      <c r="J2783" s="1" t="s">
        <v>63</v>
      </c>
      <c r="K2783" s="1" t="s">
        <v>21</v>
      </c>
      <c r="L2783" s="1" t="s">
        <v>22</v>
      </c>
      <c r="M2783" s="1">
        <v>32</v>
      </c>
      <c r="N2783" s="1">
        <v>120</v>
      </c>
      <c r="O2783" s="1">
        <v>3840</v>
      </c>
      <c r="P2783" s="1">
        <v>1804.8</v>
      </c>
      <c r="Q2783" s="1">
        <v>0.47</v>
      </c>
      <c r="R2783" s="1" t="s">
        <v>24</v>
      </c>
    </row>
    <row r="2784" spans="1:18" x14ac:dyDescent="0.25">
      <c r="A2784" s="1" t="s">
        <v>49</v>
      </c>
      <c r="B2784" s="1">
        <v>1185732</v>
      </c>
      <c r="C2784" s="2">
        <v>44547</v>
      </c>
      <c r="D2784" s="2" t="str">
        <f t="shared" si="172"/>
        <v>Friday</v>
      </c>
      <c r="E2784" s="2" t="str">
        <f t="shared" si="173"/>
        <v>December</v>
      </c>
      <c r="F2784" s="1">
        <f t="shared" si="174"/>
        <v>4</v>
      </c>
      <c r="G2784" s="1">
        <f t="shared" si="175"/>
        <v>2021</v>
      </c>
      <c r="H2784" s="1" t="s">
        <v>53</v>
      </c>
      <c r="I2784" s="1" t="s">
        <v>62</v>
      </c>
      <c r="J2784" s="1" t="s">
        <v>63</v>
      </c>
      <c r="K2784" s="1" t="s">
        <v>21</v>
      </c>
      <c r="L2784" s="1" t="s">
        <v>23</v>
      </c>
      <c r="M2784" s="1">
        <v>34</v>
      </c>
      <c r="N2784" s="1">
        <v>88</v>
      </c>
      <c r="O2784" s="1">
        <v>2992</v>
      </c>
      <c r="P2784" s="1">
        <v>1555.84</v>
      </c>
      <c r="Q2784" s="1">
        <v>0.52</v>
      </c>
      <c r="R2784" s="1" t="s">
        <v>24</v>
      </c>
    </row>
    <row r="2785" spans="1:18" x14ac:dyDescent="0.25">
      <c r="A2785" s="1" t="s">
        <v>49</v>
      </c>
      <c r="B2785" s="1">
        <v>1185732</v>
      </c>
      <c r="C2785" s="2">
        <v>44547</v>
      </c>
      <c r="D2785" s="2" t="str">
        <f t="shared" si="172"/>
        <v>Friday</v>
      </c>
      <c r="E2785" s="2" t="str">
        <f t="shared" si="173"/>
        <v>December</v>
      </c>
      <c r="F2785" s="1">
        <f t="shared" si="174"/>
        <v>4</v>
      </c>
      <c r="G2785" s="1">
        <f t="shared" si="175"/>
        <v>2021</v>
      </c>
      <c r="H2785" s="1" t="s">
        <v>53</v>
      </c>
      <c r="I2785" s="1" t="s">
        <v>62</v>
      </c>
      <c r="J2785" s="1" t="s">
        <v>63</v>
      </c>
      <c r="K2785" s="1" t="s">
        <v>18</v>
      </c>
      <c r="L2785" s="1" t="s">
        <v>19</v>
      </c>
      <c r="M2785" s="1">
        <v>42</v>
      </c>
      <c r="N2785" s="1">
        <v>88</v>
      </c>
      <c r="O2785" s="1">
        <v>3696</v>
      </c>
      <c r="P2785" s="1">
        <v>1848</v>
      </c>
      <c r="Q2785" s="1">
        <v>0.5</v>
      </c>
      <c r="R2785" s="1" t="s">
        <v>24</v>
      </c>
    </row>
    <row r="2786" spans="1:18" x14ac:dyDescent="0.25">
      <c r="A2786" s="1" t="s">
        <v>49</v>
      </c>
      <c r="B2786" s="1">
        <v>1185732</v>
      </c>
      <c r="C2786" s="2">
        <v>44547</v>
      </c>
      <c r="D2786" s="2" t="str">
        <f t="shared" si="172"/>
        <v>Friday</v>
      </c>
      <c r="E2786" s="2" t="str">
        <f t="shared" si="173"/>
        <v>December</v>
      </c>
      <c r="F2786" s="1">
        <f t="shared" si="174"/>
        <v>4</v>
      </c>
      <c r="G2786" s="1">
        <f t="shared" si="175"/>
        <v>2021</v>
      </c>
      <c r="H2786" s="1" t="s">
        <v>53</v>
      </c>
      <c r="I2786" s="1" t="s">
        <v>62</v>
      </c>
      <c r="J2786" s="1" t="s">
        <v>63</v>
      </c>
      <c r="K2786" s="1" t="s">
        <v>21</v>
      </c>
      <c r="L2786" s="1" t="s">
        <v>19</v>
      </c>
      <c r="M2786" s="1">
        <v>47</v>
      </c>
      <c r="N2786" s="1">
        <v>126</v>
      </c>
      <c r="O2786" s="1">
        <v>5922</v>
      </c>
      <c r="P2786" s="1">
        <v>3612.42</v>
      </c>
      <c r="Q2786" s="1">
        <v>0.61</v>
      </c>
      <c r="R2786" s="1" t="s">
        <v>24</v>
      </c>
    </row>
    <row r="2787" spans="1:18" x14ac:dyDescent="0.25">
      <c r="A2787" s="1" t="s">
        <v>49</v>
      </c>
      <c r="B2787" s="1">
        <v>1185732</v>
      </c>
      <c r="C2787" s="2">
        <v>44207</v>
      </c>
      <c r="D2787" s="2" t="str">
        <f t="shared" si="172"/>
        <v>Monday</v>
      </c>
      <c r="E2787" s="2" t="str">
        <f t="shared" si="173"/>
        <v>January</v>
      </c>
      <c r="F2787" s="1">
        <f t="shared" si="174"/>
        <v>1</v>
      </c>
      <c r="G2787" s="1">
        <f t="shared" si="175"/>
        <v>2021</v>
      </c>
      <c r="H2787" s="1" t="s">
        <v>53</v>
      </c>
      <c r="I2787" s="1" t="s">
        <v>62</v>
      </c>
      <c r="J2787" s="1" t="s">
        <v>63</v>
      </c>
      <c r="K2787" s="1" t="s">
        <v>18</v>
      </c>
      <c r="L2787" s="1" t="s">
        <v>22</v>
      </c>
      <c r="M2787" s="1">
        <v>23</v>
      </c>
      <c r="N2787" s="1">
        <v>196</v>
      </c>
      <c r="O2787" s="1">
        <v>4508</v>
      </c>
      <c r="P2787" s="1">
        <v>2479.4</v>
      </c>
      <c r="Q2787" s="1">
        <v>0.55000000000000004</v>
      </c>
      <c r="R2787" s="1" t="s">
        <v>24</v>
      </c>
    </row>
    <row r="2788" spans="1:18" x14ac:dyDescent="0.25">
      <c r="A2788" s="1" t="s">
        <v>49</v>
      </c>
      <c r="B2788" s="1">
        <v>1185732</v>
      </c>
      <c r="C2788" s="2">
        <v>44207</v>
      </c>
      <c r="D2788" s="2" t="str">
        <f t="shared" si="172"/>
        <v>Monday</v>
      </c>
      <c r="E2788" s="2" t="str">
        <f t="shared" si="173"/>
        <v>January</v>
      </c>
      <c r="F2788" s="1">
        <f t="shared" si="174"/>
        <v>1</v>
      </c>
      <c r="G2788" s="1">
        <f t="shared" si="175"/>
        <v>2021</v>
      </c>
      <c r="H2788" s="1" t="s">
        <v>53</v>
      </c>
      <c r="I2788" s="1" t="s">
        <v>62</v>
      </c>
      <c r="J2788" s="1" t="s">
        <v>63</v>
      </c>
      <c r="K2788" s="1" t="s">
        <v>18</v>
      </c>
      <c r="L2788" s="1" t="s">
        <v>23</v>
      </c>
      <c r="M2788" s="1">
        <v>23</v>
      </c>
      <c r="N2788" s="1">
        <v>133</v>
      </c>
      <c r="O2788" s="1">
        <v>3059</v>
      </c>
      <c r="P2788" s="1">
        <v>1437.73</v>
      </c>
      <c r="Q2788" s="1">
        <v>0.47</v>
      </c>
      <c r="R2788" s="1" t="s">
        <v>24</v>
      </c>
    </row>
    <row r="2789" spans="1:18" x14ac:dyDescent="0.25">
      <c r="A2789" s="1" t="s">
        <v>49</v>
      </c>
      <c r="B2789" s="1">
        <v>1185732</v>
      </c>
      <c r="C2789" s="2">
        <v>44207</v>
      </c>
      <c r="D2789" s="2" t="str">
        <f t="shared" si="172"/>
        <v>Monday</v>
      </c>
      <c r="E2789" s="2" t="str">
        <f t="shared" si="173"/>
        <v>January</v>
      </c>
      <c r="F2789" s="1">
        <f t="shared" si="174"/>
        <v>1</v>
      </c>
      <c r="G2789" s="1">
        <f t="shared" si="175"/>
        <v>2021</v>
      </c>
      <c r="H2789" s="1" t="s">
        <v>53</v>
      </c>
      <c r="I2789" s="1" t="s">
        <v>62</v>
      </c>
      <c r="J2789" s="1" t="s">
        <v>63</v>
      </c>
      <c r="K2789" s="1" t="s">
        <v>21</v>
      </c>
      <c r="L2789" s="1" t="s">
        <v>22</v>
      </c>
      <c r="M2789" s="1">
        <v>14</v>
      </c>
      <c r="N2789" s="1">
        <v>143</v>
      </c>
      <c r="O2789" s="1">
        <v>2002</v>
      </c>
      <c r="P2789" s="1">
        <v>940.94</v>
      </c>
      <c r="Q2789" s="1">
        <v>0.47</v>
      </c>
      <c r="R2789" s="1" t="s">
        <v>24</v>
      </c>
    </row>
    <row r="2790" spans="1:18" x14ac:dyDescent="0.25">
      <c r="A2790" s="1" t="s">
        <v>49</v>
      </c>
      <c r="B2790" s="1">
        <v>1185732</v>
      </c>
      <c r="C2790" s="2">
        <v>44207</v>
      </c>
      <c r="D2790" s="2" t="str">
        <f t="shared" si="172"/>
        <v>Monday</v>
      </c>
      <c r="E2790" s="2" t="str">
        <f t="shared" si="173"/>
        <v>January</v>
      </c>
      <c r="F2790" s="1">
        <f t="shared" si="174"/>
        <v>1</v>
      </c>
      <c r="G2790" s="1">
        <f t="shared" si="175"/>
        <v>2021</v>
      </c>
      <c r="H2790" s="1" t="s">
        <v>53</v>
      </c>
      <c r="I2790" s="1" t="s">
        <v>62</v>
      </c>
      <c r="J2790" s="1" t="s">
        <v>63</v>
      </c>
      <c r="K2790" s="1" t="s">
        <v>21</v>
      </c>
      <c r="L2790" s="1" t="s">
        <v>23</v>
      </c>
      <c r="M2790" s="1">
        <v>18</v>
      </c>
      <c r="N2790" s="1">
        <v>88</v>
      </c>
      <c r="O2790" s="1">
        <v>1584</v>
      </c>
      <c r="P2790" s="1">
        <v>823.68</v>
      </c>
      <c r="Q2790" s="1">
        <v>0.52</v>
      </c>
      <c r="R2790" s="1" t="s">
        <v>24</v>
      </c>
    </row>
    <row r="2791" spans="1:18" x14ac:dyDescent="0.25">
      <c r="A2791" s="1" t="s">
        <v>49</v>
      </c>
      <c r="B2791" s="1">
        <v>1185732</v>
      </c>
      <c r="C2791" s="2">
        <v>44207</v>
      </c>
      <c r="D2791" s="2" t="str">
        <f t="shared" si="172"/>
        <v>Monday</v>
      </c>
      <c r="E2791" s="2" t="str">
        <f t="shared" si="173"/>
        <v>January</v>
      </c>
      <c r="F2791" s="1">
        <f t="shared" si="174"/>
        <v>1</v>
      </c>
      <c r="G2791" s="1">
        <f t="shared" si="175"/>
        <v>2021</v>
      </c>
      <c r="H2791" s="1" t="s">
        <v>53</v>
      </c>
      <c r="I2791" s="1" t="s">
        <v>62</v>
      </c>
      <c r="J2791" s="1" t="s">
        <v>63</v>
      </c>
      <c r="K2791" s="1" t="s">
        <v>18</v>
      </c>
      <c r="L2791" s="1" t="s">
        <v>19</v>
      </c>
      <c r="M2791" s="1">
        <v>33</v>
      </c>
      <c r="N2791" s="1">
        <v>98</v>
      </c>
      <c r="O2791" s="1">
        <v>3234</v>
      </c>
      <c r="P2791" s="1">
        <v>1519.98</v>
      </c>
      <c r="Q2791" s="1">
        <v>0.47</v>
      </c>
      <c r="R2791" s="1" t="s">
        <v>24</v>
      </c>
    </row>
    <row r="2792" spans="1:18" x14ac:dyDescent="0.25">
      <c r="A2792" s="1" t="s">
        <v>49</v>
      </c>
      <c r="B2792" s="1">
        <v>1185732</v>
      </c>
      <c r="C2792" s="2">
        <v>44207</v>
      </c>
      <c r="D2792" s="2" t="str">
        <f t="shared" si="172"/>
        <v>Monday</v>
      </c>
      <c r="E2792" s="2" t="str">
        <f t="shared" si="173"/>
        <v>January</v>
      </c>
      <c r="F2792" s="1">
        <f t="shared" si="174"/>
        <v>1</v>
      </c>
      <c r="G2792" s="1">
        <f t="shared" si="175"/>
        <v>2021</v>
      </c>
      <c r="H2792" s="1" t="s">
        <v>53</v>
      </c>
      <c r="I2792" s="1" t="s">
        <v>62</v>
      </c>
      <c r="J2792" s="1" t="s">
        <v>63</v>
      </c>
      <c r="K2792" s="1" t="s">
        <v>21</v>
      </c>
      <c r="L2792" s="1" t="s">
        <v>19</v>
      </c>
      <c r="M2792" s="1">
        <v>24</v>
      </c>
      <c r="N2792" s="1">
        <v>138</v>
      </c>
      <c r="O2792" s="1">
        <v>3312</v>
      </c>
      <c r="P2792" s="1">
        <v>2119.6799999999998</v>
      </c>
      <c r="Q2792" s="1">
        <v>0.64</v>
      </c>
      <c r="R2792" s="1" t="s">
        <v>24</v>
      </c>
    </row>
    <row r="2793" spans="1:18" x14ac:dyDescent="0.25">
      <c r="A2793" s="1" t="s">
        <v>49</v>
      </c>
      <c r="B2793" s="1">
        <v>1185732</v>
      </c>
      <c r="C2793" s="2">
        <v>44238</v>
      </c>
      <c r="D2793" s="2" t="str">
        <f t="shared" si="172"/>
        <v>Thursday</v>
      </c>
      <c r="E2793" s="2" t="str">
        <f t="shared" si="173"/>
        <v>February</v>
      </c>
      <c r="F2793" s="1">
        <f t="shared" si="174"/>
        <v>1</v>
      </c>
      <c r="G2793" s="1">
        <f t="shared" si="175"/>
        <v>2021</v>
      </c>
      <c r="H2793" s="1" t="s">
        <v>53</v>
      </c>
      <c r="I2793" s="1" t="s">
        <v>62</v>
      </c>
      <c r="J2793" s="1" t="s">
        <v>63</v>
      </c>
      <c r="K2793" s="1" t="s">
        <v>18</v>
      </c>
      <c r="L2793" s="1" t="s">
        <v>22</v>
      </c>
      <c r="M2793" s="1">
        <v>25</v>
      </c>
      <c r="N2793" s="1">
        <v>218</v>
      </c>
      <c r="O2793" s="1">
        <v>5450</v>
      </c>
      <c r="P2793" s="1">
        <v>2888.5</v>
      </c>
      <c r="Q2793" s="1">
        <v>0.53</v>
      </c>
      <c r="R2793" s="1" t="s">
        <v>24</v>
      </c>
    </row>
    <row r="2794" spans="1:18" x14ac:dyDescent="0.25">
      <c r="A2794" s="1" t="s">
        <v>49</v>
      </c>
      <c r="B2794" s="1">
        <v>1185732</v>
      </c>
      <c r="C2794" s="2">
        <v>44238</v>
      </c>
      <c r="D2794" s="2" t="str">
        <f t="shared" si="172"/>
        <v>Thursday</v>
      </c>
      <c r="E2794" s="2" t="str">
        <f t="shared" si="173"/>
        <v>February</v>
      </c>
      <c r="F2794" s="1">
        <f t="shared" si="174"/>
        <v>1</v>
      </c>
      <c r="G2794" s="1">
        <f t="shared" si="175"/>
        <v>2021</v>
      </c>
      <c r="H2794" s="1" t="s">
        <v>53</v>
      </c>
      <c r="I2794" s="1" t="s">
        <v>62</v>
      </c>
      <c r="J2794" s="1" t="s">
        <v>63</v>
      </c>
      <c r="K2794" s="1" t="s">
        <v>18</v>
      </c>
      <c r="L2794" s="1" t="s">
        <v>23</v>
      </c>
      <c r="M2794" s="1">
        <v>24</v>
      </c>
      <c r="N2794" s="1">
        <v>101</v>
      </c>
      <c r="O2794" s="1">
        <v>2424</v>
      </c>
      <c r="P2794" s="1">
        <v>1139.28</v>
      </c>
      <c r="Q2794" s="1">
        <v>0.47</v>
      </c>
      <c r="R2794" s="1" t="s">
        <v>24</v>
      </c>
    </row>
    <row r="2795" spans="1:18" x14ac:dyDescent="0.25">
      <c r="A2795" s="1" t="s">
        <v>49</v>
      </c>
      <c r="B2795" s="1">
        <v>1185732</v>
      </c>
      <c r="C2795" s="2">
        <v>44238</v>
      </c>
      <c r="D2795" s="2" t="str">
        <f t="shared" si="172"/>
        <v>Thursday</v>
      </c>
      <c r="E2795" s="2" t="str">
        <f t="shared" si="173"/>
        <v>February</v>
      </c>
      <c r="F2795" s="1">
        <f t="shared" si="174"/>
        <v>1</v>
      </c>
      <c r="G2795" s="1">
        <f t="shared" si="175"/>
        <v>2021</v>
      </c>
      <c r="H2795" s="1" t="s">
        <v>53</v>
      </c>
      <c r="I2795" s="1" t="s">
        <v>62</v>
      </c>
      <c r="J2795" s="1" t="s">
        <v>63</v>
      </c>
      <c r="K2795" s="1" t="s">
        <v>21</v>
      </c>
      <c r="L2795" s="1" t="s">
        <v>22</v>
      </c>
      <c r="M2795" s="1">
        <v>14</v>
      </c>
      <c r="N2795" s="1">
        <v>115</v>
      </c>
      <c r="O2795" s="1">
        <v>1610</v>
      </c>
      <c r="P2795" s="1">
        <v>724.5</v>
      </c>
      <c r="Q2795" s="1">
        <v>0.45</v>
      </c>
      <c r="R2795" s="1" t="s">
        <v>24</v>
      </c>
    </row>
    <row r="2796" spans="1:18" x14ac:dyDescent="0.25">
      <c r="A2796" s="1" t="s">
        <v>49</v>
      </c>
      <c r="B2796" s="1">
        <v>1185732</v>
      </c>
      <c r="C2796" s="2">
        <v>44539</v>
      </c>
      <c r="D2796" s="2" t="str">
        <f t="shared" si="172"/>
        <v>Thursday</v>
      </c>
      <c r="E2796" s="2" t="str">
        <f t="shared" si="173"/>
        <v>December</v>
      </c>
      <c r="F2796" s="1">
        <f t="shared" si="174"/>
        <v>4</v>
      </c>
      <c r="G2796" s="1">
        <f t="shared" si="175"/>
        <v>2021</v>
      </c>
      <c r="H2796" s="1" t="s">
        <v>53</v>
      </c>
      <c r="I2796" s="1" t="s">
        <v>54</v>
      </c>
      <c r="J2796" s="1" t="s">
        <v>55</v>
      </c>
      <c r="K2796" s="1" t="s">
        <v>21</v>
      </c>
      <c r="L2796" s="1" t="s">
        <v>22</v>
      </c>
      <c r="M2796" s="1">
        <v>59</v>
      </c>
      <c r="N2796" s="1">
        <v>161</v>
      </c>
      <c r="O2796" s="1">
        <v>9499</v>
      </c>
      <c r="P2796" s="1">
        <v>4939.4799999999996</v>
      </c>
      <c r="Q2796" s="1">
        <v>0.52</v>
      </c>
      <c r="R2796" s="1" t="s">
        <v>24</v>
      </c>
    </row>
    <row r="2797" spans="1:18" x14ac:dyDescent="0.25">
      <c r="A2797" s="1" t="s">
        <v>49</v>
      </c>
      <c r="B2797" s="1">
        <v>1185732</v>
      </c>
      <c r="C2797" s="2">
        <v>44539</v>
      </c>
      <c r="D2797" s="2" t="str">
        <f t="shared" si="172"/>
        <v>Thursday</v>
      </c>
      <c r="E2797" s="2" t="str">
        <f t="shared" si="173"/>
        <v>December</v>
      </c>
      <c r="F2797" s="1">
        <f t="shared" si="174"/>
        <v>4</v>
      </c>
      <c r="G2797" s="1">
        <f t="shared" si="175"/>
        <v>2021</v>
      </c>
      <c r="H2797" s="1" t="s">
        <v>53</v>
      </c>
      <c r="I2797" s="1" t="s">
        <v>54</v>
      </c>
      <c r="J2797" s="1" t="s">
        <v>55</v>
      </c>
      <c r="K2797" s="1" t="s">
        <v>21</v>
      </c>
      <c r="L2797" s="1" t="s">
        <v>23</v>
      </c>
      <c r="M2797" s="1">
        <v>63</v>
      </c>
      <c r="N2797" s="1">
        <v>147</v>
      </c>
      <c r="O2797" s="1">
        <v>9261</v>
      </c>
      <c r="P2797" s="1">
        <v>4630.5</v>
      </c>
      <c r="Q2797" s="1">
        <v>0.5</v>
      </c>
      <c r="R2797" s="1" t="s">
        <v>24</v>
      </c>
    </row>
    <row r="2798" spans="1:18" x14ac:dyDescent="0.25">
      <c r="A2798" s="1" t="s">
        <v>49</v>
      </c>
      <c r="B2798" s="1">
        <v>1185732</v>
      </c>
      <c r="C2798" s="2">
        <v>44539</v>
      </c>
      <c r="D2798" s="2" t="str">
        <f t="shared" si="172"/>
        <v>Thursday</v>
      </c>
      <c r="E2798" s="2" t="str">
        <f t="shared" si="173"/>
        <v>December</v>
      </c>
      <c r="F2798" s="1">
        <f t="shared" si="174"/>
        <v>4</v>
      </c>
      <c r="G2798" s="1">
        <f t="shared" si="175"/>
        <v>2021</v>
      </c>
      <c r="H2798" s="1" t="s">
        <v>53</v>
      </c>
      <c r="I2798" s="1" t="s">
        <v>54</v>
      </c>
      <c r="J2798" s="1" t="s">
        <v>55</v>
      </c>
      <c r="K2798" s="1" t="s">
        <v>18</v>
      </c>
      <c r="L2798" s="1" t="s">
        <v>19</v>
      </c>
      <c r="M2798" s="1">
        <v>68</v>
      </c>
      <c r="N2798" s="1">
        <v>142</v>
      </c>
      <c r="O2798" s="1">
        <v>9656</v>
      </c>
      <c r="P2798" s="1">
        <v>4731.4399999999996</v>
      </c>
      <c r="Q2798" s="1">
        <v>0.49</v>
      </c>
      <c r="R2798" s="1" t="s">
        <v>24</v>
      </c>
    </row>
    <row r="2799" spans="1:18" x14ac:dyDescent="0.25">
      <c r="A2799" s="1" t="s">
        <v>49</v>
      </c>
      <c r="B2799" s="1">
        <v>1185732</v>
      </c>
      <c r="C2799" s="2">
        <v>44539</v>
      </c>
      <c r="D2799" s="2" t="str">
        <f t="shared" si="172"/>
        <v>Thursday</v>
      </c>
      <c r="E2799" s="2" t="str">
        <f t="shared" si="173"/>
        <v>December</v>
      </c>
      <c r="F2799" s="1">
        <f t="shared" si="174"/>
        <v>4</v>
      </c>
      <c r="G2799" s="1">
        <f t="shared" si="175"/>
        <v>2021</v>
      </c>
      <c r="H2799" s="1" t="s">
        <v>53</v>
      </c>
      <c r="I2799" s="1" t="s">
        <v>54</v>
      </c>
      <c r="J2799" s="1" t="s">
        <v>55</v>
      </c>
      <c r="K2799" s="1" t="s">
        <v>21</v>
      </c>
      <c r="L2799" s="1" t="s">
        <v>19</v>
      </c>
      <c r="M2799" s="1">
        <v>74</v>
      </c>
      <c r="N2799" s="1">
        <v>156</v>
      </c>
      <c r="O2799" s="1">
        <v>11544</v>
      </c>
      <c r="P2799" s="1">
        <v>6926.4</v>
      </c>
      <c r="Q2799" s="1">
        <v>0.6</v>
      </c>
      <c r="R2799" s="1" t="s">
        <v>24</v>
      </c>
    </row>
    <row r="2800" spans="1:18" x14ac:dyDescent="0.25">
      <c r="A2800" s="1" t="s">
        <v>49</v>
      </c>
      <c r="B2800" s="1">
        <v>1185732</v>
      </c>
      <c r="C2800" s="2">
        <v>44475</v>
      </c>
      <c r="D2800" s="2" t="str">
        <f t="shared" si="172"/>
        <v>Wednesday</v>
      </c>
      <c r="E2800" s="2" t="str">
        <f t="shared" si="173"/>
        <v>October</v>
      </c>
      <c r="F2800" s="1">
        <f t="shared" si="174"/>
        <v>4</v>
      </c>
      <c r="G2800" s="1">
        <f t="shared" si="175"/>
        <v>2021</v>
      </c>
      <c r="H2800" s="1" t="s">
        <v>53</v>
      </c>
      <c r="I2800" s="1" t="s">
        <v>64</v>
      </c>
      <c r="J2800" s="1" t="s">
        <v>65</v>
      </c>
      <c r="K2800" s="1" t="s">
        <v>21</v>
      </c>
      <c r="L2800" s="1" t="s">
        <v>19</v>
      </c>
      <c r="M2800" s="1">
        <v>49</v>
      </c>
      <c r="N2800" s="1">
        <v>73</v>
      </c>
      <c r="O2800" s="1">
        <v>3577</v>
      </c>
      <c r="P2800" s="1">
        <v>1895.81</v>
      </c>
      <c r="Q2800" s="1">
        <v>0.53</v>
      </c>
      <c r="R2800" s="1" t="s">
        <v>24</v>
      </c>
    </row>
    <row r="2801" spans="1:18" x14ac:dyDescent="0.25">
      <c r="A2801" s="1" t="s">
        <v>49</v>
      </c>
      <c r="B2801" s="1">
        <v>1185732</v>
      </c>
      <c r="C2801" s="2">
        <v>44506</v>
      </c>
      <c r="D2801" s="2" t="str">
        <f t="shared" si="172"/>
        <v>Saturday</v>
      </c>
      <c r="E2801" s="2" t="str">
        <f t="shared" si="173"/>
        <v>November</v>
      </c>
      <c r="F2801" s="1">
        <f t="shared" si="174"/>
        <v>4</v>
      </c>
      <c r="G2801" s="1">
        <f t="shared" si="175"/>
        <v>2021</v>
      </c>
      <c r="H2801" s="1" t="s">
        <v>53</v>
      </c>
      <c r="I2801" s="1" t="s">
        <v>64</v>
      </c>
      <c r="J2801" s="1" t="s">
        <v>65</v>
      </c>
      <c r="K2801" s="1" t="s">
        <v>18</v>
      </c>
      <c r="L2801" s="1" t="s">
        <v>22</v>
      </c>
      <c r="M2801" s="1">
        <v>41</v>
      </c>
      <c r="N2801" s="1">
        <v>112</v>
      </c>
      <c r="O2801" s="1">
        <v>4592</v>
      </c>
      <c r="P2801" s="1">
        <v>2020.48</v>
      </c>
      <c r="Q2801" s="1">
        <v>0.44</v>
      </c>
      <c r="R2801" s="1" t="s">
        <v>24</v>
      </c>
    </row>
    <row r="2802" spans="1:18" x14ac:dyDescent="0.25">
      <c r="A2802" s="1" t="s">
        <v>49</v>
      </c>
      <c r="B2802" s="1">
        <v>1185732</v>
      </c>
      <c r="C2802" s="2">
        <v>44506</v>
      </c>
      <c r="D2802" s="2" t="str">
        <f t="shared" si="172"/>
        <v>Saturday</v>
      </c>
      <c r="E2802" s="2" t="str">
        <f t="shared" si="173"/>
        <v>November</v>
      </c>
      <c r="F2802" s="1">
        <f t="shared" si="174"/>
        <v>4</v>
      </c>
      <c r="G2802" s="1">
        <f t="shared" si="175"/>
        <v>2021</v>
      </c>
      <c r="H2802" s="1" t="s">
        <v>53</v>
      </c>
      <c r="I2802" s="1" t="s">
        <v>64</v>
      </c>
      <c r="J2802" s="1" t="s">
        <v>65</v>
      </c>
      <c r="K2802" s="1" t="s">
        <v>18</v>
      </c>
      <c r="L2802" s="1" t="s">
        <v>23</v>
      </c>
      <c r="M2802" s="1">
        <v>32</v>
      </c>
      <c r="N2802" s="1">
        <v>72</v>
      </c>
      <c r="O2802" s="1">
        <v>2304</v>
      </c>
      <c r="P2802" s="1">
        <v>1128.96</v>
      </c>
      <c r="Q2802" s="1">
        <v>0.49</v>
      </c>
      <c r="R2802" s="1" t="s">
        <v>24</v>
      </c>
    </row>
    <row r="2803" spans="1:18" x14ac:dyDescent="0.25">
      <c r="A2803" s="1" t="s">
        <v>49</v>
      </c>
      <c r="B2803" s="1">
        <v>1185732</v>
      </c>
      <c r="C2803" s="2">
        <v>44506</v>
      </c>
      <c r="D2803" s="2" t="str">
        <f t="shared" si="172"/>
        <v>Saturday</v>
      </c>
      <c r="E2803" s="2" t="str">
        <f t="shared" si="173"/>
        <v>November</v>
      </c>
      <c r="F2803" s="1">
        <f t="shared" si="174"/>
        <v>4</v>
      </c>
      <c r="G2803" s="1">
        <f t="shared" si="175"/>
        <v>2021</v>
      </c>
      <c r="H2803" s="1" t="s">
        <v>53</v>
      </c>
      <c r="I2803" s="1" t="s">
        <v>64</v>
      </c>
      <c r="J2803" s="1" t="s">
        <v>65</v>
      </c>
      <c r="K2803" s="1" t="s">
        <v>21</v>
      </c>
      <c r="L2803" s="1" t="s">
        <v>22</v>
      </c>
      <c r="M2803" s="1">
        <v>32</v>
      </c>
      <c r="N2803" s="1">
        <v>57</v>
      </c>
      <c r="O2803" s="1">
        <v>1824</v>
      </c>
      <c r="P2803" s="1">
        <v>802.56</v>
      </c>
      <c r="Q2803" s="1">
        <v>0.44</v>
      </c>
      <c r="R2803" s="1" t="s">
        <v>24</v>
      </c>
    </row>
    <row r="2804" spans="1:18" x14ac:dyDescent="0.25">
      <c r="A2804" s="1" t="s">
        <v>49</v>
      </c>
      <c r="B2804" s="1">
        <v>1185732</v>
      </c>
      <c r="C2804" s="2">
        <v>44506</v>
      </c>
      <c r="D2804" s="2" t="str">
        <f t="shared" si="172"/>
        <v>Saturday</v>
      </c>
      <c r="E2804" s="2" t="str">
        <f t="shared" si="173"/>
        <v>November</v>
      </c>
      <c r="F2804" s="1">
        <f t="shared" si="174"/>
        <v>4</v>
      </c>
      <c r="G2804" s="1">
        <f t="shared" si="175"/>
        <v>2021</v>
      </c>
      <c r="H2804" s="1" t="s">
        <v>53</v>
      </c>
      <c r="I2804" s="1" t="s">
        <v>64</v>
      </c>
      <c r="J2804" s="1" t="s">
        <v>65</v>
      </c>
      <c r="K2804" s="1" t="s">
        <v>21</v>
      </c>
      <c r="L2804" s="1" t="s">
        <v>23</v>
      </c>
      <c r="M2804" s="1">
        <v>34</v>
      </c>
      <c r="N2804" s="1">
        <v>52</v>
      </c>
      <c r="O2804" s="1">
        <v>1768</v>
      </c>
      <c r="P2804" s="1">
        <v>724.88</v>
      </c>
      <c r="Q2804" s="1">
        <v>0.41</v>
      </c>
      <c r="R2804" s="1" t="s">
        <v>24</v>
      </c>
    </row>
    <row r="2805" spans="1:18" x14ac:dyDescent="0.25">
      <c r="A2805" s="1" t="s">
        <v>49</v>
      </c>
      <c r="B2805" s="1">
        <v>1185732</v>
      </c>
      <c r="C2805" s="2">
        <v>44506</v>
      </c>
      <c r="D2805" s="2" t="str">
        <f t="shared" si="172"/>
        <v>Saturday</v>
      </c>
      <c r="E2805" s="2" t="str">
        <f t="shared" si="173"/>
        <v>November</v>
      </c>
      <c r="F2805" s="1">
        <f t="shared" si="174"/>
        <v>4</v>
      </c>
      <c r="G2805" s="1">
        <f t="shared" si="175"/>
        <v>2021</v>
      </c>
      <c r="H2805" s="1" t="s">
        <v>53</v>
      </c>
      <c r="I2805" s="1" t="s">
        <v>64</v>
      </c>
      <c r="J2805" s="1" t="s">
        <v>65</v>
      </c>
      <c r="K2805" s="1" t="s">
        <v>18</v>
      </c>
      <c r="L2805" s="1" t="s">
        <v>19</v>
      </c>
      <c r="M2805" s="1">
        <v>55</v>
      </c>
      <c r="N2805" s="1">
        <v>49</v>
      </c>
      <c r="O2805" s="1">
        <v>2695</v>
      </c>
      <c r="P2805" s="1">
        <v>1617</v>
      </c>
      <c r="Q2805" s="1">
        <v>0.6</v>
      </c>
      <c r="R2805" s="1" t="s">
        <v>24</v>
      </c>
    </row>
    <row r="2806" spans="1:18" x14ac:dyDescent="0.25">
      <c r="A2806" s="1" t="s">
        <v>49</v>
      </c>
      <c r="B2806" s="1">
        <v>1185732</v>
      </c>
      <c r="C2806" s="2">
        <v>44506</v>
      </c>
      <c r="D2806" s="2" t="str">
        <f t="shared" si="172"/>
        <v>Saturday</v>
      </c>
      <c r="E2806" s="2" t="str">
        <f t="shared" si="173"/>
        <v>November</v>
      </c>
      <c r="F2806" s="1">
        <f t="shared" si="174"/>
        <v>4</v>
      </c>
      <c r="G2806" s="1">
        <f t="shared" si="175"/>
        <v>2021</v>
      </c>
      <c r="H2806" s="1" t="s">
        <v>53</v>
      </c>
      <c r="I2806" s="1" t="s">
        <v>64</v>
      </c>
      <c r="J2806" s="1" t="s">
        <v>65</v>
      </c>
      <c r="K2806" s="1" t="s">
        <v>21</v>
      </c>
      <c r="L2806" s="1" t="s">
        <v>19</v>
      </c>
      <c r="M2806" s="1">
        <v>59</v>
      </c>
      <c r="N2806" s="1">
        <v>72</v>
      </c>
      <c r="O2806" s="1">
        <v>4248</v>
      </c>
      <c r="P2806" s="1">
        <v>2208.96</v>
      </c>
      <c r="Q2806" s="1">
        <v>0.52</v>
      </c>
      <c r="R2806" s="1" t="s">
        <v>24</v>
      </c>
    </row>
    <row r="2807" spans="1:18" x14ac:dyDescent="0.25">
      <c r="A2807" s="1" t="s">
        <v>49</v>
      </c>
      <c r="B2807" s="1">
        <v>1185732</v>
      </c>
      <c r="C2807" s="2">
        <v>44535</v>
      </c>
      <c r="D2807" s="2" t="str">
        <f t="shared" si="172"/>
        <v>Sunday</v>
      </c>
      <c r="E2807" s="2" t="str">
        <f t="shared" si="173"/>
        <v>December</v>
      </c>
      <c r="F2807" s="1">
        <f t="shared" si="174"/>
        <v>4</v>
      </c>
      <c r="G2807" s="1">
        <f t="shared" si="175"/>
        <v>2021</v>
      </c>
      <c r="H2807" s="1" t="s">
        <v>53</v>
      </c>
      <c r="I2807" s="1" t="s">
        <v>64</v>
      </c>
      <c r="J2807" s="1" t="s">
        <v>65</v>
      </c>
      <c r="K2807" s="1" t="s">
        <v>18</v>
      </c>
      <c r="L2807" s="1" t="s">
        <v>22</v>
      </c>
      <c r="M2807" s="1">
        <v>54</v>
      </c>
      <c r="N2807" s="1">
        <v>147</v>
      </c>
      <c r="O2807" s="1">
        <v>7938</v>
      </c>
      <c r="P2807" s="1">
        <v>3333.96</v>
      </c>
      <c r="Q2807" s="1">
        <v>0.42</v>
      </c>
      <c r="R2807" s="1" t="s">
        <v>24</v>
      </c>
    </row>
    <row r="2808" spans="1:18" x14ac:dyDescent="0.25">
      <c r="A2808" s="1" t="s">
        <v>49</v>
      </c>
      <c r="B2808" s="1">
        <v>1185732</v>
      </c>
      <c r="C2808" s="2">
        <v>44535</v>
      </c>
      <c r="D2808" s="2" t="str">
        <f t="shared" si="172"/>
        <v>Sunday</v>
      </c>
      <c r="E2808" s="2" t="str">
        <f t="shared" si="173"/>
        <v>December</v>
      </c>
      <c r="F2808" s="1">
        <f t="shared" si="174"/>
        <v>4</v>
      </c>
      <c r="G2808" s="1">
        <f t="shared" si="175"/>
        <v>2021</v>
      </c>
      <c r="H2808" s="1" t="s">
        <v>53</v>
      </c>
      <c r="I2808" s="1" t="s">
        <v>64</v>
      </c>
      <c r="J2808" s="1" t="s">
        <v>65</v>
      </c>
      <c r="K2808" s="1" t="s">
        <v>18</v>
      </c>
      <c r="L2808" s="1" t="s">
        <v>23</v>
      </c>
      <c r="M2808" s="1">
        <v>47</v>
      </c>
      <c r="N2808" s="1">
        <v>91</v>
      </c>
      <c r="O2808" s="1">
        <v>4277</v>
      </c>
      <c r="P2808" s="1">
        <v>2010.19</v>
      </c>
      <c r="Q2808" s="1">
        <v>0.47</v>
      </c>
      <c r="R2808" s="1" t="s">
        <v>24</v>
      </c>
    </row>
    <row r="2809" spans="1:18" x14ac:dyDescent="0.25">
      <c r="A2809" s="1" t="s">
        <v>49</v>
      </c>
      <c r="B2809" s="1">
        <v>1185732</v>
      </c>
      <c r="C2809" s="2">
        <v>44535</v>
      </c>
      <c r="D2809" s="2" t="str">
        <f t="shared" si="172"/>
        <v>Sunday</v>
      </c>
      <c r="E2809" s="2" t="str">
        <f t="shared" si="173"/>
        <v>December</v>
      </c>
      <c r="F2809" s="1">
        <f t="shared" si="174"/>
        <v>4</v>
      </c>
      <c r="G2809" s="1">
        <f t="shared" si="175"/>
        <v>2021</v>
      </c>
      <c r="H2809" s="1" t="s">
        <v>53</v>
      </c>
      <c r="I2809" s="1" t="s">
        <v>64</v>
      </c>
      <c r="J2809" s="1" t="s">
        <v>65</v>
      </c>
      <c r="K2809" s="1" t="s">
        <v>21</v>
      </c>
      <c r="L2809" s="1" t="s">
        <v>22</v>
      </c>
      <c r="M2809" s="1">
        <v>47</v>
      </c>
      <c r="N2809" s="1">
        <v>83</v>
      </c>
      <c r="O2809" s="1">
        <v>3901</v>
      </c>
      <c r="P2809" s="1">
        <v>1638.42</v>
      </c>
      <c r="Q2809" s="1">
        <v>0.42</v>
      </c>
      <c r="R2809" s="1" t="s">
        <v>24</v>
      </c>
    </row>
    <row r="2810" spans="1:18" x14ac:dyDescent="0.25">
      <c r="A2810" s="1" t="s">
        <v>49</v>
      </c>
      <c r="B2810" s="1">
        <v>1185732</v>
      </c>
      <c r="C2810" s="2">
        <v>44535</v>
      </c>
      <c r="D2810" s="2" t="str">
        <f t="shared" si="172"/>
        <v>Sunday</v>
      </c>
      <c r="E2810" s="2" t="str">
        <f t="shared" si="173"/>
        <v>December</v>
      </c>
      <c r="F2810" s="1">
        <f t="shared" si="174"/>
        <v>4</v>
      </c>
      <c r="G2810" s="1">
        <f t="shared" si="175"/>
        <v>2021</v>
      </c>
      <c r="H2810" s="1" t="s">
        <v>53</v>
      </c>
      <c r="I2810" s="1" t="s">
        <v>64</v>
      </c>
      <c r="J2810" s="1" t="s">
        <v>65</v>
      </c>
      <c r="K2810" s="1" t="s">
        <v>21</v>
      </c>
      <c r="L2810" s="1" t="s">
        <v>23</v>
      </c>
      <c r="M2810" s="1">
        <v>49</v>
      </c>
      <c r="N2810" s="1">
        <v>61</v>
      </c>
      <c r="O2810" s="1">
        <v>2989</v>
      </c>
      <c r="P2810" s="1">
        <v>1285.27</v>
      </c>
      <c r="Q2810" s="1">
        <v>0.43</v>
      </c>
      <c r="R2810" s="1" t="s">
        <v>24</v>
      </c>
    </row>
    <row r="2811" spans="1:18" x14ac:dyDescent="0.25">
      <c r="A2811" s="1" t="s">
        <v>49</v>
      </c>
      <c r="B2811" s="1">
        <v>1185732</v>
      </c>
      <c r="C2811" s="2">
        <v>44535</v>
      </c>
      <c r="D2811" s="2" t="str">
        <f t="shared" si="172"/>
        <v>Sunday</v>
      </c>
      <c r="E2811" s="2" t="str">
        <f t="shared" si="173"/>
        <v>December</v>
      </c>
      <c r="F2811" s="1">
        <f t="shared" si="174"/>
        <v>4</v>
      </c>
      <c r="G2811" s="1">
        <f t="shared" si="175"/>
        <v>2021</v>
      </c>
      <c r="H2811" s="1" t="s">
        <v>53</v>
      </c>
      <c r="I2811" s="1" t="s">
        <v>64</v>
      </c>
      <c r="J2811" s="1" t="s">
        <v>65</v>
      </c>
      <c r="K2811" s="1" t="s">
        <v>18</v>
      </c>
      <c r="L2811" s="1" t="s">
        <v>19</v>
      </c>
      <c r="M2811" s="1">
        <v>59</v>
      </c>
      <c r="N2811" s="1">
        <v>59</v>
      </c>
      <c r="O2811" s="1">
        <v>3481</v>
      </c>
      <c r="P2811" s="1">
        <v>2123.41</v>
      </c>
      <c r="Q2811" s="1">
        <v>0.61</v>
      </c>
      <c r="R2811" s="1" t="s">
        <v>24</v>
      </c>
    </row>
    <row r="2812" spans="1:18" x14ac:dyDescent="0.25">
      <c r="A2812" s="1" t="s">
        <v>49</v>
      </c>
      <c r="B2812" s="1">
        <v>1185732</v>
      </c>
      <c r="C2812" s="2">
        <v>44535</v>
      </c>
      <c r="D2812" s="2" t="str">
        <f t="shared" si="172"/>
        <v>Sunday</v>
      </c>
      <c r="E2812" s="2" t="str">
        <f t="shared" si="173"/>
        <v>December</v>
      </c>
      <c r="F2812" s="1">
        <f t="shared" si="174"/>
        <v>4</v>
      </c>
      <c r="G2812" s="1">
        <f t="shared" si="175"/>
        <v>2021</v>
      </c>
      <c r="H2812" s="1" t="s">
        <v>53</v>
      </c>
      <c r="I2812" s="1" t="s">
        <v>64</v>
      </c>
      <c r="J2812" s="1" t="s">
        <v>65</v>
      </c>
      <c r="K2812" s="1" t="s">
        <v>21</v>
      </c>
      <c r="L2812" s="1" t="s">
        <v>19</v>
      </c>
      <c r="M2812" s="1">
        <v>59</v>
      </c>
      <c r="N2812" s="1">
        <v>88</v>
      </c>
      <c r="O2812" s="1">
        <v>5192</v>
      </c>
      <c r="P2812" s="1">
        <v>2855.6</v>
      </c>
      <c r="Q2812" s="1">
        <v>0.55000000000000004</v>
      </c>
      <c r="R2812" s="1" t="s">
        <v>24</v>
      </c>
    </row>
    <row r="2813" spans="1:18" x14ac:dyDescent="0.25">
      <c r="A2813" s="1" t="s">
        <v>49</v>
      </c>
      <c r="B2813" s="1">
        <v>1185732</v>
      </c>
      <c r="C2813" s="2">
        <v>44199</v>
      </c>
      <c r="D2813" s="2" t="str">
        <f t="shared" si="172"/>
        <v>Sunday</v>
      </c>
      <c r="E2813" s="2" t="str">
        <f t="shared" si="173"/>
        <v>January</v>
      </c>
      <c r="F2813" s="1">
        <f t="shared" si="174"/>
        <v>1</v>
      </c>
      <c r="G2813" s="1">
        <f t="shared" si="175"/>
        <v>2021</v>
      </c>
      <c r="H2813" s="1" t="s">
        <v>53</v>
      </c>
      <c r="I2813" s="1" t="s">
        <v>64</v>
      </c>
      <c r="J2813" s="1" t="s">
        <v>65</v>
      </c>
      <c r="K2813" s="1" t="s">
        <v>18</v>
      </c>
      <c r="L2813" s="1" t="s">
        <v>22</v>
      </c>
      <c r="M2813" s="1">
        <v>28</v>
      </c>
      <c r="N2813" s="1">
        <v>126</v>
      </c>
      <c r="O2813" s="1">
        <v>3528</v>
      </c>
      <c r="P2813" s="1">
        <v>1587.6</v>
      </c>
      <c r="Q2813" s="1">
        <v>0.45</v>
      </c>
      <c r="R2813" s="1" t="s">
        <v>24</v>
      </c>
    </row>
    <row r="2814" spans="1:18" x14ac:dyDescent="0.25">
      <c r="A2814" s="1" t="s">
        <v>49</v>
      </c>
      <c r="B2814" s="1">
        <v>1185732</v>
      </c>
      <c r="C2814" s="2">
        <v>44199</v>
      </c>
      <c r="D2814" s="2" t="str">
        <f t="shared" si="172"/>
        <v>Sunday</v>
      </c>
      <c r="E2814" s="2" t="str">
        <f t="shared" si="173"/>
        <v>January</v>
      </c>
      <c r="F2814" s="1">
        <f t="shared" si="174"/>
        <v>1</v>
      </c>
      <c r="G2814" s="1">
        <f t="shared" si="175"/>
        <v>2021</v>
      </c>
      <c r="H2814" s="1" t="s">
        <v>53</v>
      </c>
      <c r="I2814" s="1" t="s">
        <v>64</v>
      </c>
      <c r="J2814" s="1" t="s">
        <v>65</v>
      </c>
      <c r="K2814" s="1" t="s">
        <v>18</v>
      </c>
      <c r="L2814" s="1" t="s">
        <v>23</v>
      </c>
      <c r="M2814" s="1">
        <v>29</v>
      </c>
      <c r="N2814" s="1">
        <v>70</v>
      </c>
      <c r="O2814" s="1">
        <v>2030</v>
      </c>
      <c r="P2814" s="1">
        <v>933.8</v>
      </c>
      <c r="Q2814" s="1">
        <v>0.46</v>
      </c>
      <c r="R2814" s="1" t="s">
        <v>24</v>
      </c>
    </row>
    <row r="2815" spans="1:18" x14ac:dyDescent="0.25">
      <c r="A2815" s="1" t="s">
        <v>49</v>
      </c>
      <c r="B2815" s="1">
        <v>1185732</v>
      </c>
      <c r="C2815" s="2">
        <v>44199</v>
      </c>
      <c r="D2815" s="2" t="str">
        <f t="shared" si="172"/>
        <v>Sunday</v>
      </c>
      <c r="E2815" s="2" t="str">
        <f t="shared" si="173"/>
        <v>January</v>
      </c>
      <c r="F2815" s="1">
        <f t="shared" si="174"/>
        <v>1</v>
      </c>
      <c r="G2815" s="1">
        <f t="shared" si="175"/>
        <v>2021</v>
      </c>
      <c r="H2815" s="1" t="s">
        <v>53</v>
      </c>
      <c r="I2815" s="1" t="s">
        <v>64</v>
      </c>
      <c r="J2815" s="1" t="s">
        <v>65</v>
      </c>
      <c r="K2815" s="1" t="s">
        <v>21</v>
      </c>
      <c r="L2815" s="1" t="s">
        <v>22</v>
      </c>
      <c r="M2815" s="1">
        <v>18</v>
      </c>
      <c r="N2815" s="1">
        <v>65</v>
      </c>
      <c r="O2815" s="1">
        <v>1170</v>
      </c>
      <c r="P2815" s="1">
        <v>479.7</v>
      </c>
      <c r="Q2815" s="1">
        <v>0.41</v>
      </c>
      <c r="R2815" s="1" t="s">
        <v>24</v>
      </c>
    </row>
    <row r="2816" spans="1:18" x14ac:dyDescent="0.25">
      <c r="A2816" s="1" t="s">
        <v>49</v>
      </c>
      <c r="B2816" s="1">
        <v>1185732</v>
      </c>
      <c r="C2816" s="2">
        <v>44199</v>
      </c>
      <c r="D2816" s="2" t="str">
        <f t="shared" si="172"/>
        <v>Sunday</v>
      </c>
      <c r="E2816" s="2" t="str">
        <f t="shared" si="173"/>
        <v>January</v>
      </c>
      <c r="F2816" s="1">
        <f t="shared" si="174"/>
        <v>1</v>
      </c>
      <c r="G2816" s="1">
        <f t="shared" si="175"/>
        <v>2021</v>
      </c>
      <c r="H2816" s="1" t="s">
        <v>53</v>
      </c>
      <c r="I2816" s="1" t="s">
        <v>64</v>
      </c>
      <c r="J2816" s="1" t="s">
        <v>65</v>
      </c>
      <c r="K2816" s="1" t="s">
        <v>21</v>
      </c>
      <c r="L2816" s="1" t="s">
        <v>23</v>
      </c>
      <c r="M2816" s="1">
        <v>23</v>
      </c>
      <c r="N2816" s="1">
        <v>29</v>
      </c>
      <c r="O2816" s="1">
        <v>667</v>
      </c>
      <c r="P2816" s="1">
        <v>300.14999999999998</v>
      </c>
      <c r="Q2816" s="1">
        <v>0.45</v>
      </c>
      <c r="R2816" s="1" t="s">
        <v>24</v>
      </c>
    </row>
    <row r="2817" spans="1:18" x14ac:dyDescent="0.25">
      <c r="A2817" s="1" t="s">
        <v>49</v>
      </c>
      <c r="B2817" s="1">
        <v>1185732</v>
      </c>
      <c r="C2817" s="2">
        <v>44199</v>
      </c>
      <c r="D2817" s="2" t="str">
        <f t="shared" si="172"/>
        <v>Sunday</v>
      </c>
      <c r="E2817" s="2" t="str">
        <f t="shared" si="173"/>
        <v>January</v>
      </c>
      <c r="F2817" s="1">
        <f t="shared" si="174"/>
        <v>1</v>
      </c>
      <c r="G2817" s="1">
        <f t="shared" si="175"/>
        <v>2021</v>
      </c>
      <c r="H2817" s="1" t="s">
        <v>53</v>
      </c>
      <c r="I2817" s="1" t="s">
        <v>64</v>
      </c>
      <c r="J2817" s="1" t="s">
        <v>65</v>
      </c>
      <c r="K2817" s="1" t="s">
        <v>18</v>
      </c>
      <c r="L2817" s="1" t="s">
        <v>19</v>
      </c>
      <c r="M2817" s="1">
        <v>38</v>
      </c>
      <c r="N2817" s="1">
        <v>45</v>
      </c>
      <c r="O2817" s="1">
        <v>1710</v>
      </c>
      <c r="P2817" s="1">
        <v>1060.2</v>
      </c>
      <c r="Q2817" s="1">
        <v>0.62</v>
      </c>
      <c r="R2817" s="1" t="s">
        <v>24</v>
      </c>
    </row>
    <row r="2818" spans="1:18" x14ac:dyDescent="0.25">
      <c r="A2818" s="1" t="s">
        <v>49</v>
      </c>
      <c r="B2818" s="1">
        <v>1185732</v>
      </c>
      <c r="C2818" s="2">
        <v>44199</v>
      </c>
      <c r="D2818" s="2" t="str">
        <f t="shared" si="172"/>
        <v>Sunday</v>
      </c>
      <c r="E2818" s="2" t="str">
        <f t="shared" si="173"/>
        <v>January</v>
      </c>
      <c r="F2818" s="1">
        <f t="shared" si="174"/>
        <v>1</v>
      </c>
      <c r="G2818" s="1">
        <f t="shared" si="175"/>
        <v>2021</v>
      </c>
      <c r="H2818" s="1" t="s">
        <v>53</v>
      </c>
      <c r="I2818" s="1" t="s">
        <v>64</v>
      </c>
      <c r="J2818" s="1" t="s">
        <v>65</v>
      </c>
      <c r="K2818" s="1" t="s">
        <v>21</v>
      </c>
      <c r="L2818" s="1" t="s">
        <v>19</v>
      </c>
      <c r="M2818" s="1">
        <v>28</v>
      </c>
      <c r="N2818" s="1">
        <v>73</v>
      </c>
      <c r="O2818" s="1">
        <v>2044</v>
      </c>
      <c r="P2818" s="1">
        <v>1124.2</v>
      </c>
      <c r="Q2818" s="1">
        <v>0.55000000000000004</v>
      </c>
      <c r="R2818" s="1" t="s">
        <v>24</v>
      </c>
    </row>
    <row r="2819" spans="1:18" x14ac:dyDescent="0.25">
      <c r="A2819" s="1" t="s">
        <v>49</v>
      </c>
      <c r="B2819" s="1">
        <v>1185732</v>
      </c>
      <c r="C2819" s="2">
        <v>44230</v>
      </c>
      <c r="D2819" s="2" t="str">
        <f t="shared" ref="D2819:D2882" si="176">TEXT(C2819,"dddd")</f>
        <v>Wednesday</v>
      </c>
      <c r="E2819" s="2" t="str">
        <f t="shared" ref="E2819:E2882" si="177">TEXT(C2819,"mmmm")</f>
        <v>February</v>
      </c>
      <c r="F2819" s="1">
        <f t="shared" ref="F2819:F2882" si="178">ROUNDUP(MONTH(C2819)/3,0)</f>
        <v>1</v>
      </c>
      <c r="G2819" s="1">
        <f t="shared" ref="G2819:G2882" si="179">YEAR(C2819)</f>
        <v>2021</v>
      </c>
      <c r="H2819" s="1" t="s">
        <v>53</v>
      </c>
      <c r="I2819" s="1" t="s">
        <v>64</v>
      </c>
      <c r="J2819" s="1" t="s">
        <v>65</v>
      </c>
      <c r="K2819" s="1" t="s">
        <v>18</v>
      </c>
      <c r="L2819" s="1" t="s">
        <v>22</v>
      </c>
      <c r="M2819" s="1">
        <v>29</v>
      </c>
      <c r="N2819" s="1">
        <v>140</v>
      </c>
      <c r="O2819" s="1">
        <v>4060</v>
      </c>
      <c r="P2819" s="1">
        <v>1664.6</v>
      </c>
      <c r="Q2819" s="1">
        <v>0.41</v>
      </c>
      <c r="R2819" s="1" t="s">
        <v>24</v>
      </c>
    </row>
    <row r="2820" spans="1:18" x14ac:dyDescent="0.25">
      <c r="A2820" s="1" t="s">
        <v>49</v>
      </c>
      <c r="B2820" s="1">
        <v>1185732</v>
      </c>
      <c r="C2820" s="2">
        <v>44230</v>
      </c>
      <c r="D2820" s="2" t="str">
        <f t="shared" si="176"/>
        <v>Wednesday</v>
      </c>
      <c r="E2820" s="2" t="str">
        <f t="shared" si="177"/>
        <v>February</v>
      </c>
      <c r="F2820" s="1">
        <f t="shared" si="178"/>
        <v>1</v>
      </c>
      <c r="G2820" s="1">
        <f t="shared" si="179"/>
        <v>2021</v>
      </c>
      <c r="H2820" s="1" t="s">
        <v>53</v>
      </c>
      <c r="I2820" s="1" t="s">
        <v>64</v>
      </c>
      <c r="J2820" s="1" t="s">
        <v>65</v>
      </c>
      <c r="K2820" s="1" t="s">
        <v>18</v>
      </c>
      <c r="L2820" s="1" t="s">
        <v>23</v>
      </c>
      <c r="M2820" s="1">
        <v>29</v>
      </c>
      <c r="N2820" s="1">
        <v>39</v>
      </c>
      <c r="O2820" s="1">
        <v>1131</v>
      </c>
      <c r="P2820" s="1">
        <v>554.19000000000005</v>
      </c>
      <c r="Q2820" s="1">
        <v>0.49</v>
      </c>
      <c r="R2820" s="1" t="s">
        <v>24</v>
      </c>
    </row>
    <row r="2821" spans="1:18" x14ac:dyDescent="0.25">
      <c r="A2821" s="1" t="s">
        <v>49</v>
      </c>
      <c r="B2821" s="1">
        <v>1185732</v>
      </c>
      <c r="C2821" s="2">
        <v>44230</v>
      </c>
      <c r="D2821" s="2" t="str">
        <f t="shared" si="176"/>
        <v>Wednesday</v>
      </c>
      <c r="E2821" s="2" t="str">
        <f t="shared" si="177"/>
        <v>February</v>
      </c>
      <c r="F2821" s="1">
        <f t="shared" si="178"/>
        <v>1</v>
      </c>
      <c r="G2821" s="1">
        <f t="shared" si="179"/>
        <v>2021</v>
      </c>
      <c r="H2821" s="1" t="s">
        <v>53</v>
      </c>
      <c r="I2821" s="1" t="s">
        <v>64</v>
      </c>
      <c r="J2821" s="1" t="s">
        <v>65</v>
      </c>
      <c r="K2821" s="1" t="s">
        <v>21</v>
      </c>
      <c r="L2821" s="1" t="s">
        <v>22</v>
      </c>
      <c r="M2821" s="1">
        <v>20</v>
      </c>
      <c r="N2821" s="1">
        <v>60</v>
      </c>
      <c r="O2821" s="1">
        <v>1200</v>
      </c>
      <c r="P2821" s="1">
        <v>516</v>
      </c>
      <c r="Q2821" s="1">
        <v>0.43</v>
      </c>
      <c r="R2821" s="1" t="s">
        <v>24</v>
      </c>
    </row>
    <row r="2822" spans="1:18" x14ac:dyDescent="0.25">
      <c r="A2822" s="1" t="s">
        <v>49</v>
      </c>
      <c r="B2822" s="1">
        <v>1185732</v>
      </c>
      <c r="C2822" s="2">
        <v>44237</v>
      </c>
      <c r="D2822" s="2" t="str">
        <f t="shared" si="176"/>
        <v>Wednesday</v>
      </c>
      <c r="E2822" s="2" t="str">
        <f t="shared" si="177"/>
        <v>February</v>
      </c>
      <c r="F2822" s="1">
        <f t="shared" si="178"/>
        <v>1</v>
      </c>
      <c r="G2822" s="1">
        <f t="shared" si="179"/>
        <v>2021</v>
      </c>
      <c r="H2822" s="1" t="s">
        <v>53</v>
      </c>
      <c r="I2822" s="1" t="s">
        <v>66</v>
      </c>
      <c r="J2822" s="1" t="s">
        <v>67</v>
      </c>
      <c r="K2822" s="1" t="s">
        <v>21</v>
      </c>
      <c r="L2822" s="1" t="s">
        <v>23</v>
      </c>
      <c r="M2822" s="1">
        <v>30</v>
      </c>
      <c r="N2822" s="1">
        <v>125</v>
      </c>
      <c r="O2822" s="1">
        <v>37500</v>
      </c>
      <c r="P2822" s="1">
        <v>13125</v>
      </c>
      <c r="Q2822" s="1">
        <v>0.35</v>
      </c>
      <c r="R2822" s="1" t="s">
        <v>27</v>
      </c>
    </row>
    <row r="2823" spans="1:18" x14ac:dyDescent="0.25">
      <c r="A2823" s="1" t="s">
        <v>49</v>
      </c>
      <c r="B2823" s="1">
        <v>1185732</v>
      </c>
      <c r="C2823" s="2">
        <v>44237</v>
      </c>
      <c r="D2823" s="2" t="str">
        <f t="shared" si="176"/>
        <v>Wednesday</v>
      </c>
      <c r="E2823" s="2" t="str">
        <f t="shared" si="177"/>
        <v>February</v>
      </c>
      <c r="F2823" s="1">
        <f t="shared" si="178"/>
        <v>1</v>
      </c>
      <c r="G2823" s="1">
        <f t="shared" si="179"/>
        <v>2021</v>
      </c>
      <c r="H2823" s="1" t="s">
        <v>53</v>
      </c>
      <c r="I2823" s="1" t="s">
        <v>66</v>
      </c>
      <c r="J2823" s="1" t="s">
        <v>67</v>
      </c>
      <c r="K2823" s="1" t="s">
        <v>18</v>
      </c>
      <c r="L2823" s="1" t="s">
        <v>19</v>
      </c>
      <c r="M2823" s="1">
        <v>45</v>
      </c>
      <c r="N2823" s="1">
        <v>200</v>
      </c>
      <c r="O2823" s="1">
        <v>90000</v>
      </c>
      <c r="P2823" s="1">
        <v>27000</v>
      </c>
      <c r="Q2823" s="1">
        <v>0.3</v>
      </c>
      <c r="R2823" s="1" t="s">
        <v>27</v>
      </c>
    </row>
    <row r="2824" spans="1:18" x14ac:dyDescent="0.25">
      <c r="A2824" s="1" t="s">
        <v>49</v>
      </c>
      <c r="B2824" s="1">
        <v>1185732</v>
      </c>
      <c r="C2824" s="2">
        <v>44237</v>
      </c>
      <c r="D2824" s="2" t="str">
        <f t="shared" si="176"/>
        <v>Wednesday</v>
      </c>
      <c r="E2824" s="2" t="str">
        <f t="shared" si="177"/>
        <v>February</v>
      </c>
      <c r="F2824" s="1">
        <f t="shared" si="178"/>
        <v>1</v>
      </c>
      <c r="G2824" s="1">
        <f t="shared" si="179"/>
        <v>2021</v>
      </c>
      <c r="H2824" s="1" t="s">
        <v>53</v>
      </c>
      <c r="I2824" s="1" t="s">
        <v>66</v>
      </c>
      <c r="J2824" s="1" t="s">
        <v>67</v>
      </c>
      <c r="K2824" s="1" t="s">
        <v>21</v>
      </c>
      <c r="L2824" s="1" t="s">
        <v>19</v>
      </c>
      <c r="M2824" s="1">
        <v>20</v>
      </c>
      <c r="N2824" s="1">
        <v>300</v>
      </c>
      <c r="O2824" s="1">
        <v>60000</v>
      </c>
      <c r="P2824" s="1">
        <v>24000</v>
      </c>
      <c r="Q2824" s="1">
        <v>0.4</v>
      </c>
      <c r="R2824" s="1" t="s">
        <v>27</v>
      </c>
    </row>
    <row r="2825" spans="1:18" x14ac:dyDescent="0.25">
      <c r="A2825" s="1" t="s">
        <v>49</v>
      </c>
      <c r="B2825" s="1">
        <v>1185732</v>
      </c>
      <c r="C2825" s="2">
        <v>44264</v>
      </c>
      <c r="D2825" s="2" t="str">
        <f t="shared" si="176"/>
        <v>Tuesday</v>
      </c>
      <c r="E2825" s="2" t="str">
        <f t="shared" si="177"/>
        <v>March</v>
      </c>
      <c r="F2825" s="1">
        <f t="shared" si="178"/>
        <v>1</v>
      </c>
      <c r="G2825" s="1">
        <f t="shared" si="179"/>
        <v>2021</v>
      </c>
      <c r="H2825" s="1" t="s">
        <v>53</v>
      </c>
      <c r="I2825" s="1" t="s">
        <v>66</v>
      </c>
      <c r="J2825" s="1" t="s">
        <v>67</v>
      </c>
      <c r="K2825" s="1" t="s">
        <v>18</v>
      </c>
      <c r="L2825" s="1" t="s">
        <v>22</v>
      </c>
      <c r="M2825" s="1">
        <v>25</v>
      </c>
      <c r="N2825" s="1">
        <v>520</v>
      </c>
      <c r="O2825" s="1">
        <v>130000</v>
      </c>
      <c r="P2825" s="1">
        <v>52000</v>
      </c>
      <c r="Q2825" s="1">
        <v>0.4</v>
      </c>
      <c r="R2825" s="1" t="s">
        <v>27</v>
      </c>
    </row>
    <row r="2826" spans="1:18" x14ac:dyDescent="0.25">
      <c r="A2826" s="1" t="s">
        <v>49</v>
      </c>
      <c r="B2826" s="1">
        <v>1185732</v>
      </c>
      <c r="C2826" s="2">
        <v>44264</v>
      </c>
      <c r="D2826" s="2" t="str">
        <f t="shared" si="176"/>
        <v>Tuesday</v>
      </c>
      <c r="E2826" s="2" t="str">
        <f t="shared" si="177"/>
        <v>March</v>
      </c>
      <c r="F2826" s="1">
        <f t="shared" si="178"/>
        <v>1</v>
      </c>
      <c r="G2826" s="1">
        <f t="shared" si="179"/>
        <v>2021</v>
      </c>
      <c r="H2826" s="1" t="s">
        <v>53</v>
      </c>
      <c r="I2826" s="1" t="s">
        <v>66</v>
      </c>
      <c r="J2826" s="1" t="s">
        <v>67</v>
      </c>
      <c r="K2826" s="1" t="s">
        <v>18</v>
      </c>
      <c r="L2826" s="1" t="s">
        <v>23</v>
      </c>
      <c r="M2826" s="1">
        <v>25</v>
      </c>
      <c r="N2826" s="1">
        <v>225</v>
      </c>
      <c r="O2826" s="1">
        <v>56250</v>
      </c>
      <c r="P2826" s="1">
        <v>22500</v>
      </c>
      <c r="Q2826" s="1">
        <v>0.4</v>
      </c>
      <c r="R2826" s="1" t="s">
        <v>27</v>
      </c>
    </row>
    <row r="2827" spans="1:18" x14ac:dyDescent="0.25">
      <c r="A2827" s="1" t="s">
        <v>49</v>
      </c>
      <c r="B2827" s="1">
        <v>1185732</v>
      </c>
      <c r="C2827" s="2">
        <v>44264</v>
      </c>
      <c r="D2827" s="2" t="str">
        <f t="shared" si="176"/>
        <v>Tuesday</v>
      </c>
      <c r="E2827" s="2" t="str">
        <f t="shared" si="177"/>
        <v>March</v>
      </c>
      <c r="F2827" s="1">
        <f t="shared" si="178"/>
        <v>1</v>
      </c>
      <c r="G2827" s="1">
        <f t="shared" si="179"/>
        <v>2021</v>
      </c>
      <c r="H2827" s="1" t="s">
        <v>53</v>
      </c>
      <c r="I2827" s="1" t="s">
        <v>66</v>
      </c>
      <c r="J2827" s="1" t="s">
        <v>67</v>
      </c>
      <c r="K2827" s="1" t="s">
        <v>21</v>
      </c>
      <c r="L2827" s="1" t="s">
        <v>22</v>
      </c>
      <c r="M2827" s="1">
        <v>15</v>
      </c>
      <c r="N2827" s="1">
        <v>275</v>
      </c>
      <c r="O2827" s="1">
        <v>41250</v>
      </c>
      <c r="P2827" s="1">
        <v>14437.5</v>
      </c>
      <c r="Q2827" s="1">
        <v>0.35</v>
      </c>
      <c r="R2827" s="1" t="s">
        <v>27</v>
      </c>
    </row>
    <row r="2828" spans="1:18" x14ac:dyDescent="0.25">
      <c r="A2828" s="1" t="s">
        <v>49</v>
      </c>
      <c r="B2828" s="1">
        <v>1185732</v>
      </c>
      <c r="C2828" s="2">
        <v>44264</v>
      </c>
      <c r="D2828" s="2" t="str">
        <f t="shared" si="176"/>
        <v>Tuesday</v>
      </c>
      <c r="E2828" s="2" t="str">
        <f t="shared" si="177"/>
        <v>March</v>
      </c>
      <c r="F2828" s="1">
        <f t="shared" si="178"/>
        <v>1</v>
      </c>
      <c r="G2828" s="1">
        <f t="shared" si="179"/>
        <v>2021</v>
      </c>
      <c r="H2828" s="1" t="s">
        <v>53</v>
      </c>
      <c r="I2828" s="1" t="s">
        <v>66</v>
      </c>
      <c r="J2828" s="1" t="s">
        <v>67</v>
      </c>
      <c r="K2828" s="1" t="s">
        <v>21</v>
      </c>
      <c r="L2828" s="1" t="s">
        <v>23</v>
      </c>
      <c r="M2828" s="1">
        <v>20</v>
      </c>
      <c r="N2828" s="1">
        <v>125</v>
      </c>
      <c r="O2828" s="1">
        <v>25000</v>
      </c>
      <c r="P2828" s="1">
        <v>8750</v>
      </c>
      <c r="Q2828" s="1">
        <v>0.35</v>
      </c>
      <c r="R2828" s="1" t="s">
        <v>27</v>
      </c>
    </row>
    <row r="2829" spans="1:18" x14ac:dyDescent="0.25">
      <c r="A2829" s="1" t="s">
        <v>49</v>
      </c>
      <c r="B2829" s="1">
        <v>1185732</v>
      </c>
      <c r="C2829" s="2">
        <v>44264</v>
      </c>
      <c r="D2829" s="2" t="str">
        <f t="shared" si="176"/>
        <v>Tuesday</v>
      </c>
      <c r="E2829" s="2" t="str">
        <f t="shared" si="177"/>
        <v>March</v>
      </c>
      <c r="F2829" s="1">
        <f t="shared" si="178"/>
        <v>1</v>
      </c>
      <c r="G2829" s="1">
        <f t="shared" si="179"/>
        <v>2021</v>
      </c>
      <c r="H2829" s="1" t="s">
        <v>53</v>
      </c>
      <c r="I2829" s="1" t="s">
        <v>66</v>
      </c>
      <c r="J2829" s="1" t="s">
        <v>67</v>
      </c>
      <c r="K2829" s="1" t="s">
        <v>18</v>
      </c>
      <c r="L2829" s="1" t="s">
        <v>19</v>
      </c>
      <c r="M2829" s="1">
        <v>35</v>
      </c>
      <c r="N2829" s="1">
        <v>175</v>
      </c>
      <c r="O2829" s="1">
        <v>61250</v>
      </c>
      <c r="P2829" s="1">
        <v>18375</v>
      </c>
      <c r="Q2829" s="1">
        <v>0.3</v>
      </c>
      <c r="R2829" s="1" t="s">
        <v>27</v>
      </c>
    </row>
    <row r="2830" spans="1:18" x14ac:dyDescent="0.25">
      <c r="A2830" s="1" t="s">
        <v>49</v>
      </c>
      <c r="B2830" s="1">
        <v>1185732</v>
      </c>
      <c r="C2830" s="2">
        <v>44264</v>
      </c>
      <c r="D2830" s="2" t="str">
        <f t="shared" si="176"/>
        <v>Tuesday</v>
      </c>
      <c r="E2830" s="2" t="str">
        <f t="shared" si="177"/>
        <v>March</v>
      </c>
      <c r="F2830" s="1">
        <f t="shared" si="178"/>
        <v>1</v>
      </c>
      <c r="G2830" s="1">
        <f t="shared" si="179"/>
        <v>2021</v>
      </c>
      <c r="H2830" s="1" t="s">
        <v>53</v>
      </c>
      <c r="I2830" s="1" t="s">
        <v>66</v>
      </c>
      <c r="J2830" s="1" t="s">
        <v>67</v>
      </c>
      <c r="K2830" s="1" t="s">
        <v>21</v>
      </c>
      <c r="L2830" s="1" t="s">
        <v>19</v>
      </c>
      <c r="M2830" s="1">
        <v>25</v>
      </c>
      <c r="N2830" s="1">
        <v>275</v>
      </c>
      <c r="O2830" s="1">
        <v>68750</v>
      </c>
      <c r="P2830" s="1">
        <v>27500</v>
      </c>
      <c r="Q2830" s="1">
        <v>0.4</v>
      </c>
      <c r="R2830" s="1" t="s">
        <v>27</v>
      </c>
    </row>
    <row r="2831" spans="1:18" x14ac:dyDescent="0.25">
      <c r="A2831" s="1" t="s">
        <v>49</v>
      </c>
      <c r="B2831" s="1">
        <v>1185732</v>
      </c>
      <c r="C2831" s="2">
        <v>44296</v>
      </c>
      <c r="D2831" s="2" t="str">
        <f t="shared" si="176"/>
        <v>Saturday</v>
      </c>
      <c r="E2831" s="2" t="str">
        <f t="shared" si="177"/>
        <v>April</v>
      </c>
      <c r="F2831" s="1">
        <f t="shared" si="178"/>
        <v>2</v>
      </c>
      <c r="G2831" s="1">
        <f t="shared" si="179"/>
        <v>2021</v>
      </c>
      <c r="H2831" s="1" t="s">
        <v>53</v>
      </c>
      <c r="I2831" s="1" t="s">
        <v>66</v>
      </c>
      <c r="J2831" s="1" t="s">
        <v>67</v>
      </c>
      <c r="K2831" s="1" t="s">
        <v>18</v>
      </c>
      <c r="L2831" s="1" t="s">
        <v>22</v>
      </c>
      <c r="M2831" s="1">
        <v>25</v>
      </c>
      <c r="N2831" s="1">
        <v>500</v>
      </c>
      <c r="O2831" s="1">
        <v>125000</v>
      </c>
      <c r="P2831" s="1">
        <v>50000</v>
      </c>
      <c r="Q2831" s="1">
        <v>0.4</v>
      </c>
      <c r="R2831" s="1" t="s">
        <v>27</v>
      </c>
    </row>
    <row r="2832" spans="1:18" x14ac:dyDescent="0.25">
      <c r="A2832" s="1" t="s">
        <v>49</v>
      </c>
      <c r="B2832" s="1">
        <v>1185732</v>
      </c>
      <c r="C2832" s="2">
        <v>44296</v>
      </c>
      <c r="D2832" s="2" t="str">
        <f t="shared" si="176"/>
        <v>Saturday</v>
      </c>
      <c r="E2832" s="2" t="str">
        <f t="shared" si="177"/>
        <v>April</v>
      </c>
      <c r="F2832" s="1">
        <f t="shared" si="178"/>
        <v>2</v>
      </c>
      <c r="G2832" s="1">
        <f t="shared" si="179"/>
        <v>2021</v>
      </c>
      <c r="H2832" s="1" t="s">
        <v>53</v>
      </c>
      <c r="I2832" s="1" t="s">
        <v>66</v>
      </c>
      <c r="J2832" s="1" t="s">
        <v>67</v>
      </c>
      <c r="K2832" s="1" t="s">
        <v>18</v>
      </c>
      <c r="L2832" s="1" t="s">
        <v>23</v>
      </c>
      <c r="M2832" s="1">
        <v>25</v>
      </c>
      <c r="N2832" s="1">
        <v>200</v>
      </c>
      <c r="O2832" s="1">
        <v>50000</v>
      </c>
      <c r="P2832" s="1">
        <v>20000</v>
      </c>
      <c r="Q2832" s="1">
        <v>0.4</v>
      </c>
      <c r="R2832" s="1" t="s">
        <v>27</v>
      </c>
    </row>
    <row r="2833" spans="1:18" x14ac:dyDescent="0.25">
      <c r="A2833" s="1" t="s">
        <v>49</v>
      </c>
      <c r="B2833" s="1">
        <v>1185732</v>
      </c>
      <c r="C2833" s="2">
        <v>44296</v>
      </c>
      <c r="D2833" s="2" t="str">
        <f t="shared" si="176"/>
        <v>Saturday</v>
      </c>
      <c r="E2833" s="2" t="str">
        <f t="shared" si="177"/>
        <v>April</v>
      </c>
      <c r="F2833" s="1">
        <f t="shared" si="178"/>
        <v>2</v>
      </c>
      <c r="G2833" s="1">
        <f t="shared" si="179"/>
        <v>2021</v>
      </c>
      <c r="H2833" s="1" t="s">
        <v>53</v>
      </c>
      <c r="I2833" s="1" t="s">
        <v>66</v>
      </c>
      <c r="J2833" s="1" t="s">
        <v>67</v>
      </c>
      <c r="K2833" s="1" t="s">
        <v>21</v>
      </c>
      <c r="L2833" s="1" t="s">
        <v>22</v>
      </c>
      <c r="M2833" s="1">
        <v>15</v>
      </c>
      <c r="N2833" s="1">
        <v>200</v>
      </c>
      <c r="O2833" s="1">
        <v>30000</v>
      </c>
      <c r="P2833" s="1">
        <v>10500</v>
      </c>
      <c r="Q2833" s="1">
        <v>0.35</v>
      </c>
      <c r="R2833" s="1" t="s">
        <v>27</v>
      </c>
    </row>
    <row r="2834" spans="1:18" x14ac:dyDescent="0.25">
      <c r="A2834" s="1" t="s">
        <v>49</v>
      </c>
      <c r="B2834" s="1">
        <v>1185732</v>
      </c>
      <c r="C2834" s="2">
        <v>44296</v>
      </c>
      <c r="D2834" s="2" t="str">
        <f t="shared" si="176"/>
        <v>Saturday</v>
      </c>
      <c r="E2834" s="2" t="str">
        <f t="shared" si="177"/>
        <v>April</v>
      </c>
      <c r="F2834" s="1">
        <f t="shared" si="178"/>
        <v>2</v>
      </c>
      <c r="G2834" s="1">
        <f t="shared" si="179"/>
        <v>2021</v>
      </c>
      <c r="H2834" s="1" t="s">
        <v>53</v>
      </c>
      <c r="I2834" s="1" t="s">
        <v>66</v>
      </c>
      <c r="J2834" s="1" t="s">
        <v>67</v>
      </c>
      <c r="K2834" s="1" t="s">
        <v>21</v>
      </c>
      <c r="L2834" s="1" t="s">
        <v>23</v>
      </c>
      <c r="M2834" s="1">
        <v>20</v>
      </c>
      <c r="N2834" s="1">
        <v>125</v>
      </c>
      <c r="O2834" s="1">
        <v>25000</v>
      </c>
      <c r="P2834" s="1">
        <v>8750</v>
      </c>
      <c r="Q2834" s="1">
        <v>0.35</v>
      </c>
      <c r="R2834" s="1" t="s">
        <v>27</v>
      </c>
    </row>
    <row r="2835" spans="1:18" x14ac:dyDescent="0.25">
      <c r="A2835" s="1" t="s">
        <v>49</v>
      </c>
      <c r="B2835" s="1">
        <v>1185732</v>
      </c>
      <c r="C2835" s="2">
        <v>44296</v>
      </c>
      <c r="D2835" s="2" t="str">
        <f t="shared" si="176"/>
        <v>Saturday</v>
      </c>
      <c r="E2835" s="2" t="str">
        <f t="shared" si="177"/>
        <v>April</v>
      </c>
      <c r="F2835" s="1">
        <f t="shared" si="178"/>
        <v>2</v>
      </c>
      <c r="G2835" s="1">
        <f t="shared" si="179"/>
        <v>2021</v>
      </c>
      <c r="H2835" s="1" t="s">
        <v>53</v>
      </c>
      <c r="I2835" s="1" t="s">
        <v>66</v>
      </c>
      <c r="J2835" s="1" t="s">
        <v>67</v>
      </c>
      <c r="K2835" s="1" t="s">
        <v>18</v>
      </c>
      <c r="L2835" s="1" t="s">
        <v>19</v>
      </c>
      <c r="M2835" s="1">
        <v>65</v>
      </c>
      <c r="N2835" s="1">
        <v>150</v>
      </c>
      <c r="O2835" s="1">
        <v>97500</v>
      </c>
      <c r="P2835" s="1">
        <v>29250</v>
      </c>
      <c r="Q2835" s="1">
        <v>0.3</v>
      </c>
      <c r="R2835" s="1" t="s">
        <v>27</v>
      </c>
    </row>
    <row r="2836" spans="1:18" x14ac:dyDescent="0.25">
      <c r="A2836" s="1" t="s">
        <v>49</v>
      </c>
      <c r="B2836" s="1">
        <v>1185732</v>
      </c>
      <c r="C2836" s="2">
        <v>44296</v>
      </c>
      <c r="D2836" s="2" t="str">
        <f t="shared" si="176"/>
        <v>Saturday</v>
      </c>
      <c r="E2836" s="2" t="str">
        <f t="shared" si="177"/>
        <v>April</v>
      </c>
      <c r="F2836" s="1">
        <f t="shared" si="178"/>
        <v>2</v>
      </c>
      <c r="G2836" s="1">
        <f t="shared" si="179"/>
        <v>2021</v>
      </c>
      <c r="H2836" s="1" t="s">
        <v>53</v>
      </c>
      <c r="I2836" s="1" t="s">
        <v>66</v>
      </c>
      <c r="J2836" s="1" t="s">
        <v>67</v>
      </c>
      <c r="K2836" s="1" t="s">
        <v>21</v>
      </c>
      <c r="L2836" s="1" t="s">
        <v>19</v>
      </c>
      <c r="M2836" s="1">
        <v>50</v>
      </c>
      <c r="N2836" s="1">
        <v>275</v>
      </c>
      <c r="O2836" s="1">
        <v>137500</v>
      </c>
      <c r="P2836" s="1">
        <v>55000</v>
      </c>
      <c r="Q2836" s="1">
        <v>0.4</v>
      </c>
      <c r="R2836" s="1" t="s">
        <v>27</v>
      </c>
    </row>
    <row r="2837" spans="1:18" x14ac:dyDescent="0.25">
      <c r="A2837" s="1" t="s">
        <v>49</v>
      </c>
      <c r="B2837" s="1">
        <v>1185732</v>
      </c>
      <c r="C2837" s="2">
        <v>44327</v>
      </c>
      <c r="D2837" s="2" t="str">
        <f t="shared" si="176"/>
        <v>Tuesday</v>
      </c>
      <c r="E2837" s="2" t="str">
        <f t="shared" si="177"/>
        <v>May</v>
      </c>
      <c r="F2837" s="1">
        <f t="shared" si="178"/>
        <v>2</v>
      </c>
      <c r="G2837" s="1">
        <f t="shared" si="179"/>
        <v>2021</v>
      </c>
      <c r="H2837" s="1" t="s">
        <v>53</v>
      </c>
      <c r="I2837" s="1" t="s">
        <v>66</v>
      </c>
      <c r="J2837" s="1" t="s">
        <v>67</v>
      </c>
      <c r="K2837" s="1" t="s">
        <v>18</v>
      </c>
      <c r="L2837" s="1" t="s">
        <v>22</v>
      </c>
      <c r="M2837" s="1">
        <v>60</v>
      </c>
      <c r="N2837" s="1">
        <v>545</v>
      </c>
      <c r="O2837" s="1">
        <v>327000</v>
      </c>
      <c r="P2837" s="1">
        <v>130800</v>
      </c>
      <c r="Q2837" s="1">
        <v>0.4</v>
      </c>
      <c r="R2837" s="1" t="s">
        <v>27</v>
      </c>
    </row>
    <row r="2838" spans="1:18" x14ac:dyDescent="0.25">
      <c r="A2838" s="1" t="s">
        <v>49</v>
      </c>
      <c r="B2838" s="1">
        <v>1185732</v>
      </c>
      <c r="C2838" s="2">
        <v>44327</v>
      </c>
      <c r="D2838" s="2" t="str">
        <f t="shared" si="176"/>
        <v>Tuesday</v>
      </c>
      <c r="E2838" s="2" t="str">
        <f t="shared" si="177"/>
        <v>May</v>
      </c>
      <c r="F2838" s="1">
        <f t="shared" si="178"/>
        <v>2</v>
      </c>
      <c r="G2838" s="1">
        <f t="shared" si="179"/>
        <v>2021</v>
      </c>
      <c r="H2838" s="1" t="s">
        <v>53</v>
      </c>
      <c r="I2838" s="1" t="s">
        <v>66</v>
      </c>
      <c r="J2838" s="1" t="s">
        <v>67</v>
      </c>
      <c r="K2838" s="1" t="s">
        <v>18</v>
      </c>
      <c r="L2838" s="1" t="s">
        <v>23</v>
      </c>
      <c r="M2838" s="1">
        <v>40</v>
      </c>
      <c r="N2838" s="1">
        <v>250</v>
      </c>
      <c r="O2838" s="1">
        <v>100000</v>
      </c>
      <c r="P2838" s="1">
        <v>40000</v>
      </c>
      <c r="Q2838" s="1">
        <v>0.4</v>
      </c>
      <c r="R2838" s="1" t="s">
        <v>27</v>
      </c>
    </row>
    <row r="2839" spans="1:18" x14ac:dyDescent="0.25">
      <c r="A2839" s="1" t="s">
        <v>49</v>
      </c>
      <c r="B2839" s="1">
        <v>1185732</v>
      </c>
      <c r="C2839" s="2">
        <v>44327</v>
      </c>
      <c r="D2839" s="2" t="str">
        <f t="shared" si="176"/>
        <v>Tuesday</v>
      </c>
      <c r="E2839" s="2" t="str">
        <f t="shared" si="177"/>
        <v>May</v>
      </c>
      <c r="F2839" s="1">
        <f t="shared" si="178"/>
        <v>2</v>
      </c>
      <c r="G2839" s="1">
        <f t="shared" si="179"/>
        <v>2021</v>
      </c>
      <c r="H2839" s="1" t="s">
        <v>53</v>
      </c>
      <c r="I2839" s="1" t="s">
        <v>66</v>
      </c>
      <c r="J2839" s="1" t="s">
        <v>67</v>
      </c>
      <c r="K2839" s="1" t="s">
        <v>21</v>
      </c>
      <c r="L2839" s="1" t="s">
        <v>22</v>
      </c>
      <c r="M2839" s="1">
        <v>35</v>
      </c>
      <c r="N2839" s="1">
        <v>225</v>
      </c>
      <c r="O2839" s="1">
        <v>78750</v>
      </c>
      <c r="P2839" s="1">
        <v>27562.5</v>
      </c>
      <c r="Q2839" s="1">
        <v>0.35</v>
      </c>
      <c r="R2839" s="1" t="s">
        <v>27</v>
      </c>
    </row>
    <row r="2840" spans="1:18" x14ac:dyDescent="0.25">
      <c r="A2840" s="1" t="s">
        <v>49</v>
      </c>
      <c r="B2840" s="1">
        <v>1185732</v>
      </c>
      <c r="C2840" s="2">
        <v>44327</v>
      </c>
      <c r="D2840" s="2" t="str">
        <f t="shared" si="176"/>
        <v>Tuesday</v>
      </c>
      <c r="E2840" s="2" t="str">
        <f t="shared" si="177"/>
        <v>May</v>
      </c>
      <c r="F2840" s="1">
        <f t="shared" si="178"/>
        <v>2</v>
      </c>
      <c r="G2840" s="1">
        <f t="shared" si="179"/>
        <v>2021</v>
      </c>
      <c r="H2840" s="1" t="s">
        <v>53</v>
      </c>
      <c r="I2840" s="1" t="s">
        <v>66</v>
      </c>
      <c r="J2840" s="1" t="s">
        <v>67</v>
      </c>
      <c r="K2840" s="1" t="s">
        <v>21</v>
      </c>
      <c r="L2840" s="1" t="s">
        <v>23</v>
      </c>
      <c r="M2840" s="1">
        <v>35</v>
      </c>
      <c r="N2840" s="1">
        <v>175</v>
      </c>
      <c r="O2840" s="1">
        <v>61250</v>
      </c>
      <c r="P2840" s="1">
        <v>21437.5</v>
      </c>
      <c r="Q2840" s="1">
        <v>0.35</v>
      </c>
      <c r="R2840" s="1" t="s">
        <v>27</v>
      </c>
    </row>
    <row r="2841" spans="1:18" x14ac:dyDescent="0.25">
      <c r="A2841" s="1" t="s">
        <v>49</v>
      </c>
      <c r="B2841" s="1">
        <v>1185732</v>
      </c>
      <c r="C2841" s="2">
        <v>44327</v>
      </c>
      <c r="D2841" s="2" t="str">
        <f t="shared" si="176"/>
        <v>Tuesday</v>
      </c>
      <c r="E2841" s="2" t="str">
        <f t="shared" si="177"/>
        <v>May</v>
      </c>
      <c r="F2841" s="1">
        <f t="shared" si="178"/>
        <v>2</v>
      </c>
      <c r="G2841" s="1">
        <f t="shared" si="179"/>
        <v>2021</v>
      </c>
      <c r="H2841" s="1" t="s">
        <v>53</v>
      </c>
      <c r="I2841" s="1" t="s">
        <v>66</v>
      </c>
      <c r="J2841" s="1" t="s">
        <v>67</v>
      </c>
      <c r="K2841" s="1" t="s">
        <v>18</v>
      </c>
      <c r="L2841" s="1" t="s">
        <v>19</v>
      </c>
      <c r="M2841" s="1">
        <v>45</v>
      </c>
      <c r="N2841" s="1">
        <v>200</v>
      </c>
      <c r="O2841" s="1">
        <v>90000</v>
      </c>
      <c r="P2841" s="1">
        <v>27000</v>
      </c>
      <c r="Q2841" s="1">
        <v>0.3</v>
      </c>
      <c r="R2841" s="1" t="s">
        <v>27</v>
      </c>
    </row>
    <row r="2842" spans="1:18" x14ac:dyDescent="0.25">
      <c r="A2842" s="1" t="s">
        <v>49</v>
      </c>
      <c r="B2842" s="1">
        <v>1185732</v>
      </c>
      <c r="C2842" s="2">
        <v>44327</v>
      </c>
      <c r="D2842" s="2" t="str">
        <f t="shared" si="176"/>
        <v>Tuesday</v>
      </c>
      <c r="E2842" s="2" t="str">
        <f t="shared" si="177"/>
        <v>May</v>
      </c>
      <c r="F2842" s="1">
        <f t="shared" si="178"/>
        <v>2</v>
      </c>
      <c r="G2842" s="1">
        <f t="shared" si="179"/>
        <v>2021</v>
      </c>
      <c r="H2842" s="1" t="s">
        <v>53</v>
      </c>
      <c r="I2842" s="1" t="s">
        <v>66</v>
      </c>
      <c r="J2842" s="1" t="s">
        <v>67</v>
      </c>
      <c r="K2842" s="1" t="s">
        <v>21</v>
      </c>
      <c r="L2842" s="1" t="s">
        <v>19</v>
      </c>
      <c r="M2842" s="1">
        <v>55</v>
      </c>
      <c r="N2842" s="1">
        <v>325</v>
      </c>
      <c r="O2842" s="1">
        <v>178750</v>
      </c>
      <c r="P2842" s="1">
        <v>71500</v>
      </c>
      <c r="Q2842" s="1">
        <v>0.4</v>
      </c>
      <c r="R2842" s="1" t="s">
        <v>27</v>
      </c>
    </row>
    <row r="2843" spans="1:18" x14ac:dyDescent="0.25">
      <c r="A2843" s="1" t="s">
        <v>49</v>
      </c>
      <c r="B2843" s="1">
        <v>1185732</v>
      </c>
      <c r="C2843" s="2">
        <v>44357</v>
      </c>
      <c r="D2843" s="2" t="str">
        <f t="shared" si="176"/>
        <v>Thursday</v>
      </c>
      <c r="E2843" s="2" t="str">
        <f t="shared" si="177"/>
        <v>June</v>
      </c>
      <c r="F2843" s="1">
        <f t="shared" si="178"/>
        <v>2</v>
      </c>
      <c r="G2843" s="1">
        <f t="shared" si="179"/>
        <v>2021</v>
      </c>
      <c r="H2843" s="1" t="s">
        <v>53</v>
      </c>
      <c r="I2843" s="1" t="s">
        <v>66</v>
      </c>
      <c r="J2843" s="1" t="s">
        <v>67</v>
      </c>
      <c r="K2843" s="1" t="s">
        <v>18</v>
      </c>
      <c r="L2843" s="1" t="s">
        <v>22</v>
      </c>
      <c r="M2843" s="1">
        <v>40</v>
      </c>
      <c r="N2843" s="1">
        <v>575</v>
      </c>
      <c r="O2843" s="1">
        <v>230000</v>
      </c>
      <c r="P2843" s="1">
        <v>92000</v>
      </c>
      <c r="Q2843" s="1">
        <v>0.4</v>
      </c>
      <c r="R2843" s="1" t="s">
        <v>27</v>
      </c>
    </row>
    <row r="2844" spans="1:18" x14ac:dyDescent="0.25">
      <c r="A2844" s="1" t="s">
        <v>49</v>
      </c>
      <c r="B2844" s="1">
        <v>1185732</v>
      </c>
      <c r="C2844" s="2">
        <v>44357</v>
      </c>
      <c r="D2844" s="2" t="str">
        <f t="shared" si="176"/>
        <v>Thursday</v>
      </c>
      <c r="E2844" s="2" t="str">
        <f t="shared" si="177"/>
        <v>June</v>
      </c>
      <c r="F2844" s="1">
        <f t="shared" si="178"/>
        <v>2</v>
      </c>
      <c r="G2844" s="1">
        <f t="shared" si="179"/>
        <v>2021</v>
      </c>
      <c r="H2844" s="1" t="s">
        <v>53</v>
      </c>
      <c r="I2844" s="1" t="s">
        <v>66</v>
      </c>
      <c r="J2844" s="1" t="s">
        <v>67</v>
      </c>
      <c r="K2844" s="1" t="s">
        <v>18</v>
      </c>
      <c r="L2844" s="1" t="s">
        <v>23</v>
      </c>
      <c r="M2844" s="1">
        <v>35</v>
      </c>
      <c r="N2844" s="1">
        <v>325</v>
      </c>
      <c r="O2844" s="1">
        <v>113750</v>
      </c>
      <c r="P2844" s="1">
        <v>45500</v>
      </c>
      <c r="Q2844" s="1">
        <v>0.4</v>
      </c>
      <c r="R2844" s="1" t="s">
        <v>27</v>
      </c>
    </row>
    <row r="2845" spans="1:18" x14ac:dyDescent="0.25">
      <c r="A2845" s="1" t="s">
        <v>49</v>
      </c>
      <c r="B2845" s="1">
        <v>1185732</v>
      </c>
      <c r="C2845" s="2">
        <v>44357</v>
      </c>
      <c r="D2845" s="2" t="str">
        <f t="shared" si="176"/>
        <v>Thursday</v>
      </c>
      <c r="E2845" s="2" t="str">
        <f t="shared" si="177"/>
        <v>June</v>
      </c>
      <c r="F2845" s="1">
        <f t="shared" si="178"/>
        <v>2</v>
      </c>
      <c r="G2845" s="1">
        <f t="shared" si="179"/>
        <v>2021</v>
      </c>
      <c r="H2845" s="1" t="s">
        <v>53</v>
      </c>
      <c r="I2845" s="1" t="s">
        <v>66</v>
      </c>
      <c r="J2845" s="1" t="s">
        <v>67</v>
      </c>
      <c r="K2845" s="1" t="s">
        <v>21</v>
      </c>
      <c r="L2845" s="1" t="s">
        <v>22</v>
      </c>
      <c r="M2845" s="1">
        <v>30</v>
      </c>
      <c r="N2845" s="1">
        <v>200</v>
      </c>
      <c r="O2845" s="1">
        <v>60000</v>
      </c>
      <c r="P2845" s="1">
        <v>21000</v>
      </c>
      <c r="Q2845" s="1">
        <v>0.35</v>
      </c>
      <c r="R2845" s="1" t="s">
        <v>27</v>
      </c>
    </row>
    <row r="2846" spans="1:18" x14ac:dyDescent="0.25">
      <c r="A2846" s="1" t="s">
        <v>49</v>
      </c>
      <c r="B2846" s="1">
        <v>1185732</v>
      </c>
      <c r="C2846" s="2">
        <v>44357</v>
      </c>
      <c r="D2846" s="2" t="str">
        <f t="shared" si="176"/>
        <v>Thursday</v>
      </c>
      <c r="E2846" s="2" t="str">
        <f t="shared" si="177"/>
        <v>June</v>
      </c>
      <c r="F2846" s="1">
        <f t="shared" si="178"/>
        <v>2</v>
      </c>
      <c r="G2846" s="1">
        <f t="shared" si="179"/>
        <v>2021</v>
      </c>
      <c r="H2846" s="1" t="s">
        <v>53</v>
      </c>
      <c r="I2846" s="1" t="s">
        <v>66</v>
      </c>
      <c r="J2846" s="1" t="s">
        <v>67</v>
      </c>
      <c r="K2846" s="1" t="s">
        <v>21</v>
      </c>
      <c r="L2846" s="1" t="s">
        <v>23</v>
      </c>
      <c r="M2846" s="1">
        <v>30</v>
      </c>
      <c r="N2846" s="1">
        <v>175</v>
      </c>
      <c r="O2846" s="1">
        <v>52500</v>
      </c>
      <c r="P2846" s="1">
        <v>18375</v>
      </c>
      <c r="Q2846" s="1">
        <v>0.35</v>
      </c>
      <c r="R2846" s="1" t="s">
        <v>27</v>
      </c>
    </row>
    <row r="2847" spans="1:18" x14ac:dyDescent="0.25">
      <c r="A2847" s="1" t="s">
        <v>49</v>
      </c>
      <c r="B2847" s="1">
        <v>1185732</v>
      </c>
      <c r="C2847" s="2">
        <v>44357</v>
      </c>
      <c r="D2847" s="2" t="str">
        <f t="shared" si="176"/>
        <v>Thursday</v>
      </c>
      <c r="E2847" s="2" t="str">
        <f t="shared" si="177"/>
        <v>June</v>
      </c>
      <c r="F2847" s="1">
        <f t="shared" si="178"/>
        <v>2</v>
      </c>
      <c r="G2847" s="1">
        <f t="shared" si="179"/>
        <v>2021</v>
      </c>
      <c r="H2847" s="1" t="s">
        <v>53</v>
      </c>
      <c r="I2847" s="1" t="s">
        <v>66</v>
      </c>
      <c r="J2847" s="1" t="s">
        <v>67</v>
      </c>
      <c r="K2847" s="1" t="s">
        <v>18</v>
      </c>
      <c r="L2847" s="1" t="s">
        <v>19</v>
      </c>
      <c r="M2847" s="1">
        <v>40</v>
      </c>
      <c r="N2847" s="1">
        <v>175</v>
      </c>
      <c r="O2847" s="1">
        <v>70000</v>
      </c>
      <c r="P2847" s="1">
        <v>21000</v>
      </c>
      <c r="Q2847" s="1">
        <v>0.3</v>
      </c>
      <c r="R2847" s="1" t="s">
        <v>27</v>
      </c>
    </row>
    <row r="2848" spans="1:18" x14ac:dyDescent="0.25">
      <c r="A2848" s="1" t="s">
        <v>49</v>
      </c>
      <c r="B2848" s="1">
        <v>1185732</v>
      </c>
      <c r="C2848" s="2">
        <v>44357</v>
      </c>
      <c r="D2848" s="2" t="str">
        <f t="shared" si="176"/>
        <v>Thursday</v>
      </c>
      <c r="E2848" s="2" t="str">
        <f t="shared" si="177"/>
        <v>June</v>
      </c>
      <c r="F2848" s="1">
        <f t="shared" si="178"/>
        <v>2</v>
      </c>
      <c r="G2848" s="1">
        <f t="shared" si="179"/>
        <v>2021</v>
      </c>
      <c r="H2848" s="1" t="s">
        <v>53</v>
      </c>
      <c r="I2848" s="1" t="s">
        <v>66</v>
      </c>
      <c r="J2848" s="1" t="s">
        <v>67</v>
      </c>
      <c r="K2848" s="1" t="s">
        <v>21</v>
      </c>
      <c r="L2848" s="1" t="s">
        <v>19</v>
      </c>
      <c r="M2848" s="1">
        <v>60</v>
      </c>
      <c r="N2848" s="1">
        <v>325</v>
      </c>
      <c r="O2848" s="1">
        <v>195000</v>
      </c>
      <c r="P2848" s="1">
        <v>78000</v>
      </c>
      <c r="Q2848" s="1">
        <v>0.4</v>
      </c>
      <c r="R2848" s="1" t="s">
        <v>27</v>
      </c>
    </row>
    <row r="2849" spans="1:18" x14ac:dyDescent="0.25">
      <c r="A2849" s="1" t="s">
        <v>49</v>
      </c>
      <c r="B2849" s="1">
        <v>1185732</v>
      </c>
      <c r="C2849" s="2">
        <v>44386</v>
      </c>
      <c r="D2849" s="2" t="str">
        <f t="shared" si="176"/>
        <v>Friday</v>
      </c>
      <c r="E2849" s="2" t="str">
        <f t="shared" si="177"/>
        <v>July</v>
      </c>
      <c r="F2849" s="1">
        <f t="shared" si="178"/>
        <v>3</v>
      </c>
      <c r="G2849" s="1">
        <f t="shared" si="179"/>
        <v>2021</v>
      </c>
      <c r="H2849" s="1" t="s">
        <v>53</v>
      </c>
      <c r="I2849" s="1" t="s">
        <v>66</v>
      </c>
      <c r="J2849" s="1" t="s">
        <v>67</v>
      </c>
      <c r="K2849" s="1" t="s">
        <v>18</v>
      </c>
      <c r="L2849" s="1" t="s">
        <v>22</v>
      </c>
      <c r="M2849" s="1">
        <v>55</v>
      </c>
      <c r="N2849" s="1">
        <v>550</v>
      </c>
      <c r="O2849" s="1">
        <v>302500</v>
      </c>
      <c r="P2849" s="1">
        <v>121000</v>
      </c>
      <c r="Q2849" s="1">
        <v>0.4</v>
      </c>
      <c r="R2849" s="1" t="s">
        <v>27</v>
      </c>
    </row>
    <row r="2850" spans="1:18" x14ac:dyDescent="0.25">
      <c r="A2850" s="1" t="s">
        <v>49</v>
      </c>
      <c r="B2850" s="1">
        <v>1185732</v>
      </c>
      <c r="C2850" s="2">
        <v>44386</v>
      </c>
      <c r="D2850" s="2" t="str">
        <f t="shared" si="176"/>
        <v>Friday</v>
      </c>
      <c r="E2850" s="2" t="str">
        <f t="shared" si="177"/>
        <v>July</v>
      </c>
      <c r="F2850" s="1">
        <f t="shared" si="178"/>
        <v>3</v>
      </c>
      <c r="G2850" s="1">
        <f t="shared" si="179"/>
        <v>2021</v>
      </c>
      <c r="H2850" s="1" t="s">
        <v>53</v>
      </c>
      <c r="I2850" s="1" t="s">
        <v>66</v>
      </c>
      <c r="J2850" s="1" t="s">
        <v>67</v>
      </c>
      <c r="K2850" s="1" t="s">
        <v>18</v>
      </c>
      <c r="L2850" s="1" t="s">
        <v>23</v>
      </c>
      <c r="M2850" s="1">
        <v>50</v>
      </c>
      <c r="N2850" s="1">
        <v>300</v>
      </c>
      <c r="O2850" s="1">
        <v>150000</v>
      </c>
      <c r="P2850" s="1">
        <v>60000</v>
      </c>
      <c r="Q2850" s="1">
        <v>0.4</v>
      </c>
      <c r="R2850" s="1" t="s">
        <v>27</v>
      </c>
    </row>
    <row r="2851" spans="1:18" x14ac:dyDescent="0.25">
      <c r="A2851" s="1" t="s">
        <v>49</v>
      </c>
      <c r="B2851" s="1">
        <v>1185732</v>
      </c>
      <c r="C2851" s="2">
        <v>44386</v>
      </c>
      <c r="D2851" s="2" t="str">
        <f t="shared" si="176"/>
        <v>Friday</v>
      </c>
      <c r="E2851" s="2" t="str">
        <f t="shared" si="177"/>
        <v>July</v>
      </c>
      <c r="F2851" s="1">
        <f t="shared" si="178"/>
        <v>3</v>
      </c>
      <c r="G2851" s="1">
        <f t="shared" si="179"/>
        <v>2021</v>
      </c>
      <c r="H2851" s="1" t="s">
        <v>53</v>
      </c>
      <c r="I2851" s="1" t="s">
        <v>66</v>
      </c>
      <c r="J2851" s="1" t="s">
        <v>67</v>
      </c>
      <c r="K2851" s="1" t="s">
        <v>21</v>
      </c>
      <c r="L2851" s="1" t="s">
        <v>22</v>
      </c>
      <c r="M2851" s="1">
        <v>45</v>
      </c>
      <c r="N2851" s="1">
        <v>225</v>
      </c>
      <c r="O2851" s="1">
        <v>101250</v>
      </c>
      <c r="P2851" s="1">
        <v>35437.5</v>
      </c>
      <c r="Q2851" s="1">
        <v>0.35</v>
      </c>
      <c r="R2851" s="1" t="s">
        <v>27</v>
      </c>
    </row>
    <row r="2852" spans="1:18" x14ac:dyDescent="0.25">
      <c r="A2852" s="1" t="s">
        <v>49</v>
      </c>
      <c r="B2852" s="1">
        <v>1185732</v>
      </c>
      <c r="C2852" s="2">
        <v>44386</v>
      </c>
      <c r="D2852" s="2" t="str">
        <f t="shared" si="176"/>
        <v>Friday</v>
      </c>
      <c r="E2852" s="2" t="str">
        <f t="shared" si="177"/>
        <v>July</v>
      </c>
      <c r="F2852" s="1">
        <f t="shared" si="178"/>
        <v>3</v>
      </c>
      <c r="G2852" s="1">
        <f t="shared" si="179"/>
        <v>2021</v>
      </c>
      <c r="H2852" s="1" t="s">
        <v>53</v>
      </c>
      <c r="I2852" s="1" t="s">
        <v>66</v>
      </c>
      <c r="J2852" s="1" t="s">
        <v>67</v>
      </c>
      <c r="K2852" s="1" t="s">
        <v>21</v>
      </c>
      <c r="L2852" s="1" t="s">
        <v>23</v>
      </c>
      <c r="M2852" s="1">
        <v>45</v>
      </c>
      <c r="N2852" s="1">
        <v>175</v>
      </c>
      <c r="O2852" s="1">
        <v>78750</v>
      </c>
      <c r="P2852" s="1">
        <v>27562.5</v>
      </c>
      <c r="Q2852" s="1">
        <v>0.35</v>
      </c>
      <c r="R2852" s="1" t="s">
        <v>27</v>
      </c>
    </row>
    <row r="2853" spans="1:18" x14ac:dyDescent="0.25">
      <c r="A2853" s="1" t="s">
        <v>49</v>
      </c>
      <c r="B2853" s="1">
        <v>1185732</v>
      </c>
      <c r="C2853" s="2">
        <v>44386</v>
      </c>
      <c r="D2853" s="2" t="str">
        <f t="shared" si="176"/>
        <v>Friday</v>
      </c>
      <c r="E2853" s="2" t="str">
        <f t="shared" si="177"/>
        <v>July</v>
      </c>
      <c r="F2853" s="1">
        <f t="shared" si="178"/>
        <v>3</v>
      </c>
      <c r="G2853" s="1">
        <f t="shared" si="179"/>
        <v>2021</v>
      </c>
      <c r="H2853" s="1" t="s">
        <v>53</v>
      </c>
      <c r="I2853" s="1" t="s">
        <v>66</v>
      </c>
      <c r="J2853" s="1" t="s">
        <v>67</v>
      </c>
      <c r="K2853" s="1" t="s">
        <v>18</v>
      </c>
      <c r="L2853" s="1" t="s">
        <v>19</v>
      </c>
      <c r="M2853" s="1">
        <v>55</v>
      </c>
      <c r="N2853" s="1">
        <v>200</v>
      </c>
      <c r="O2853" s="1">
        <v>110000</v>
      </c>
      <c r="P2853" s="1">
        <v>33000</v>
      </c>
      <c r="Q2853" s="1">
        <v>0.3</v>
      </c>
      <c r="R2853" s="1" t="s">
        <v>27</v>
      </c>
    </row>
    <row r="2854" spans="1:18" x14ac:dyDescent="0.25">
      <c r="A2854" s="1" t="s">
        <v>49</v>
      </c>
      <c r="B2854" s="1">
        <v>1185732</v>
      </c>
      <c r="C2854" s="2">
        <v>44386</v>
      </c>
      <c r="D2854" s="2" t="str">
        <f t="shared" si="176"/>
        <v>Friday</v>
      </c>
      <c r="E2854" s="2" t="str">
        <f t="shared" si="177"/>
        <v>July</v>
      </c>
      <c r="F2854" s="1">
        <f t="shared" si="178"/>
        <v>3</v>
      </c>
      <c r="G2854" s="1">
        <f t="shared" si="179"/>
        <v>2021</v>
      </c>
      <c r="H2854" s="1" t="s">
        <v>53</v>
      </c>
      <c r="I2854" s="1" t="s">
        <v>66</v>
      </c>
      <c r="J2854" s="1" t="s">
        <v>67</v>
      </c>
      <c r="K2854" s="1" t="s">
        <v>21</v>
      </c>
      <c r="L2854" s="1" t="s">
        <v>19</v>
      </c>
      <c r="M2854" s="1">
        <v>60</v>
      </c>
      <c r="N2854" s="1">
        <v>375</v>
      </c>
      <c r="O2854" s="1">
        <v>225000</v>
      </c>
      <c r="P2854" s="1">
        <v>90000</v>
      </c>
      <c r="Q2854" s="1">
        <v>0.4</v>
      </c>
      <c r="R2854" s="1" t="s">
        <v>27</v>
      </c>
    </row>
    <row r="2855" spans="1:18" x14ac:dyDescent="0.25">
      <c r="A2855" s="1" t="s">
        <v>49</v>
      </c>
      <c r="B2855" s="1">
        <v>1185732</v>
      </c>
      <c r="C2855" s="2">
        <v>44418</v>
      </c>
      <c r="D2855" s="2" t="str">
        <f t="shared" si="176"/>
        <v>Tuesday</v>
      </c>
      <c r="E2855" s="2" t="str">
        <f t="shared" si="177"/>
        <v>August</v>
      </c>
      <c r="F2855" s="1">
        <f t="shared" si="178"/>
        <v>3</v>
      </c>
      <c r="G2855" s="1">
        <f t="shared" si="179"/>
        <v>2021</v>
      </c>
      <c r="H2855" s="1" t="s">
        <v>53</v>
      </c>
      <c r="I2855" s="1" t="s">
        <v>66</v>
      </c>
      <c r="J2855" s="1" t="s">
        <v>67</v>
      </c>
      <c r="K2855" s="1" t="s">
        <v>18</v>
      </c>
      <c r="L2855" s="1" t="s">
        <v>22</v>
      </c>
      <c r="M2855" s="1">
        <v>50</v>
      </c>
      <c r="N2855" s="1">
        <v>525</v>
      </c>
      <c r="O2855" s="1">
        <v>262500</v>
      </c>
      <c r="P2855" s="1">
        <v>105000</v>
      </c>
      <c r="Q2855" s="1">
        <v>0.4</v>
      </c>
      <c r="R2855" s="1" t="s">
        <v>27</v>
      </c>
    </row>
    <row r="2856" spans="1:18" x14ac:dyDescent="0.25">
      <c r="A2856" s="1" t="s">
        <v>49</v>
      </c>
      <c r="B2856" s="1">
        <v>1185732</v>
      </c>
      <c r="C2856" s="2">
        <v>44418</v>
      </c>
      <c r="D2856" s="2" t="str">
        <f t="shared" si="176"/>
        <v>Tuesday</v>
      </c>
      <c r="E2856" s="2" t="str">
        <f t="shared" si="177"/>
        <v>August</v>
      </c>
      <c r="F2856" s="1">
        <f t="shared" si="178"/>
        <v>3</v>
      </c>
      <c r="G2856" s="1">
        <f t="shared" si="179"/>
        <v>2021</v>
      </c>
      <c r="H2856" s="1" t="s">
        <v>53</v>
      </c>
      <c r="I2856" s="1" t="s">
        <v>66</v>
      </c>
      <c r="J2856" s="1" t="s">
        <v>67</v>
      </c>
      <c r="K2856" s="1" t="s">
        <v>18</v>
      </c>
      <c r="L2856" s="1" t="s">
        <v>23</v>
      </c>
      <c r="M2856" s="1">
        <v>45</v>
      </c>
      <c r="N2856" s="1">
        <v>300</v>
      </c>
      <c r="O2856" s="1">
        <v>135000</v>
      </c>
      <c r="P2856" s="1">
        <v>54000</v>
      </c>
      <c r="Q2856" s="1">
        <v>0.4</v>
      </c>
      <c r="R2856" s="1" t="s">
        <v>27</v>
      </c>
    </row>
    <row r="2857" spans="1:18" x14ac:dyDescent="0.25">
      <c r="A2857" s="1" t="s">
        <v>49</v>
      </c>
      <c r="B2857" s="1">
        <v>1185732</v>
      </c>
      <c r="C2857" s="2">
        <v>44418</v>
      </c>
      <c r="D2857" s="2" t="str">
        <f t="shared" si="176"/>
        <v>Tuesday</v>
      </c>
      <c r="E2857" s="2" t="str">
        <f t="shared" si="177"/>
        <v>August</v>
      </c>
      <c r="F2857" s="1">
        <f t="shared" si="178"/>
        <v>3</v>
      </c>
      <c r="G2857" s="1">
        <f t="shared" si="179"/>
        <v>2021</v>
      </c>
      <c r="H2857" s="1" t="s">
        <v>53</v>
      </c>
      <c r="I2857" s="1" t="s">
        <v>66</v>
      </c>
      <c r="J2857" s="1" t="s">
        <v>67</v>
      </c>
      <c r="K2857" s="1" t="s">
        <v>21</v>
      </c>
      <c r="L2857" s="1" t="s">
        <v>22</v>
      </c>
      <c r="M2857" s="1">
        <v>40</v>
      </c>
      <c r="N2857" s="1">
        <v>225</v>
      </c>
      <c r="O2857" s="1">
        <v>90000</v>
      </c>
      <c r="P2857" s="1">
        <v>31500</v>
      </c>
      <c r="Q2857" s="1">
        <v>0.35</v>
      </c>
      <c r="R2857" s="1" t="s">
        <v>27</v>
      </c>
    </row>
    <row r="2858" spans="1:18" x14ac:dyDescent="0.25">
      <c r="A2858" s="1" t="s">
        <v>49</v>
      </c>
      <c r="B2858" s="1">
        <v>1185732</v>
      </c>
      <c r="C2858" s="2">
        <v>44418</v>
      </c>
      <c r="D2858" s="2" t="str">
        <f t="shared" si="176"/>
        <v>Tuesday</v>
      </c>
      <c r="E2858" s="2" t="str">
        <f t="shared" si="177"/>
        <v>August</v>
      </c>
      <c r="F2858" s="1">
        <f t="shared" si="178"/>
        <v>3</v>
      </c>
      <c r="G2858" s="1">
        <f t="shared" si="179"/>
        <v>2021</v>
      </c>
      <c r="H2858" s="1" t="s">
        <v>53</v>
      </c>
      <c r="I2858" s="1" t="s">
        <v>66</v>
      </c>
      <c r="J2858" s="1" t="s">
        <v>67</v>
      </c>
      <c r="K2858" s="1" t="s">
        <v>21</v>
      </c>
      <c r="L2858" s="1" t="s">
        <v>23</v>
      </c>
      <c r="M2858" s="1">
        <v>40</v>
      </c>
      <c r="N2858" s="1">
        <v>200</v>
      </c>
      <c r="O2858" s="1">
        <v>80000</v>
      </c>
      <c r="P2858" s="1">
        <v>28000</v>
      </c>
      <c r="Q2858" s="1">
        <v>0.35</v>
      </c>
      <c r="R2858" s="1" t="s">
        <v>27</v>
      </c>
    </row>
    <row r="2859" spans="1:18" x14ac:dyDescent="0.25">
      <c r="A2859" s="1" t="s">
        <v>49</v>
      </c>
      <c r="B2859" s="1">
        <v>1185732</v>
      </c>
      <c r="C2859" s="2">
        <v>44418</v>
      </c>
      <c r="D2859" s="2" t="str">
        <f t="shared" si="176"/>
        <v>Tuesday</v>
      </c>
      <c r="E2859" s="2" t="str">
        <f t="shared" si="177"/>
        <v>August</v>
      </c>
      <c r="F2859" s="1">
        <f t="shared" si="178"/>
        <v>3</v>
      </c>
      <c r="G2859" s="1">
        <f t="shared" si="179"/>
        <v>2021</v>
      </c>
      <c r="H2859" s="1" t="s">
        <v>53</v>
      </c>
      <c r="I2859" s="1" t="s">
        <v>66</v>
      </c>
      <c r="J2859" s="1" t="s">
        <v>67</v>
      </c>
      <c r="K2859" s="1" t="s">
        <v>18</v>
      </c>
      <c r="L2859" s="1" t="s">
        <v>19</v>
      </c>
      <c r="M2859" s="1">
        <v>50</v>
      </c>
      <c r="N2859" s="1">
        <v>175</v>
      </c>
      <c r="O2859" s="1">
        <v>87500</v>
      </c>
      <c r="P2859" s="1">
        <v>26250</v>
      </c>
      <c r="Q2859" s="1">
        <v>0.3</v>
      </c>
      <c r="R2859" s="1" t="s">
        <v>27</v>
      </c>
    </row>
    <row r="2860" spans="1:18" x14ac:dyDescent="0.25">
      <c r="A2860" s="1" t="s">
        <v>49</v>
      </c>
      <c r="B2860" s="1">
        <v>1185732</v>
      </c>
      <c r="C2860" s="2">
        <v>44418</v>
      </c>
      <c r="D2860" s="2" t="str">
        <f t="shared" si="176"/>
        <v>Tuesday</v>
      </c>
      <c r="E2860" s="2" t="str">
        <f t="shared" si="177"/>
        <v>August</v>
      </c>
      <c r="F2860" s="1">
        <f t="shared" si="178"/>
        <v>3</v>
      </c>
      <c r="G2860" s="1">
        <f t="shared" si="179"/>
        <v>2021</v>
      </c>
      <c r="H2860" s="1" t="s">
        <v>53</v>
      </c>
      <c r="I2860" s="1" t="s">
        <v>66</v>
      </c>
      <c r="J2860" s="1" t="s">
        <v>67</v>
      </c>
      <c r="K2860" s="1" t="s">
        <v>21</v>
      </c>
      <c r="L2860" s="1" t="s">
        <v>19</v>
      </c>
      <c r="M2860" s="1">
        <v>55</v>
      </c>
      <c r="N2860" s="1">
        <v>350</v>
      </c>
      <c r="O2860" s="1">
        <v>192500</v>
      </c>
      <c r="P2860" s="1">
        <v>77000</v>
      </c>
      <c r="Q2860" s="1">
        <v>0.4</v>
      </c>
      <c r="R2860" s="1" t="s">
        <v>27</v>
      </c>
    </row>
    <row r="2861" spans="1:18" x14ac:dyDescent="0.25">
      <c r="A2861" s="1" t="s">
        <v>49</v>
      </c>
      <c r="B2861" s="1">
        <v>1185732</v>
      </c>
      <c r="C2861" s="2">
        <v>44450</v>
      </c>
      <c r="D2861" s="2" t="str">
        <f t="shared" si="176"/>
        <v>Saturday</v>
      </c>
      <c r="E2861" s="2" t="str">
        <f t="shared" si="177"/>
        <v>September</v>
      </c>
      <c r="F2861" s="1">
        <f t="shared" si="178"/>
        <v>3</v>
      </c>
      <c r="G2861" s="1">
        <f t="shared" si="179"/>
        <v>2021</v>
      </c>
      <c r="H2861" s="1" t="s">
        <v>53</v>
      </c>
      <c r="I2861" s="1" t="s">
        <v>66</v>
      </c>
      <c r="J2861" s="1" t="s">
        <v>67</v>
      </c>
      <c r="K2861" s="1" t="s">
        <v>18</v>
      </c>
      <c r="L2861" s="1" t="s">
        <v>22</v>
      </c>
      <c r="M2861" s="1">
        <v>35</v>
      </c>
      <c r="N2861" s="1">
        <v>475</v>
      </c>
      <c r="O2861" s="1">
        <v>166250</v>
      </c>
      <c r="P2861" s="1">
        <v>66500</v>
      </c>
      <c r="Q2861" s="1">
        <v>0.4</v>
      </c>
      <c r="R2861" s="1" t="s">
        <v>27</v>
      </c>
    </row>
    <row r="2862" spans="1:18" x14ac:dyDescent="0.25">
      <c r="A2862" s="1" t="s">
        <v>49</v>
      </c>
      <c r="B2862" s="1">
        <v>1185732</v>
      </c>
      <c r="C2862" s="2">
        <v>44450</v>
      </c>
      <c r="D2862" s="2" t="str">
        <f t="shared" si="176"/>
        <v>Saturday</v>
      </c>
      <c r="E2862" s="2" t="str">
        <f t="shared" si="177"/>
        <v>September</v>
      </c>
      <c r="F2862" s="1">
        <f t="shared" si="178"/>
        <v>3</v>
      </c>
      <c r="G2862" s="1">
        <f t="shared" si="179"/>
        <v>2021</v>
      </c>
      <c r="H2862" s="1" t="s">
        <v>53</v>
      </c>
      <c r="I2862" s="1" t="s">
        <v>66</v>
      </c>
      <c r="J2862" s="1" t="s">
        <v>67</v>
      </c>
      <c r="K2862" s="1" t="s">
        <v>18</v>
      </c>
      <c r="L2862" s="1" t="s">
        <v>23</v>
      </c>
      <c r="M2862" s="1">
        <v>30</v>
      </c>
      <c r="N2862" s="1">
        <v>275</v>
      </c>
      <c r="O2862" s="1">
        <v>82500</v>
      </c>
      <c r="P2862" s="1">
        <v>33000</v>
      </c>
      <c r="Q2862" s="1">
        <v>0.4</v>
      </c>
      <c r="R2862" s="1" t="s">
        <v>27</v>
      </c>
    </row>
    <row r="2863" spans="1:18" x14ac:dyDescent="0.25">
      <c r="A2863" s="1" t="s">
        <v>49</v>
      </c>
      <c r="B2863" s="1">
        <v>1185732</v>
      </c>
      <c r="C2863" s="2">
        <v>44450</v>
      </c>
      <c r="D2863" s="2" t="str">
        <f t="shared" si="176"/>
        <v>Saturday</v>
      </c>
      <c r="E2863" s="2" t="str">
        <f t="shared" si="177"/>
        <v>September</v>
      </c>
      <c r="F2863" s="1">
        <f t="shared" si="178"/>
        <v>3</v>
      </c>
      <c r="G2863" s="1">
        <f t="shared" si="179"/>
        <v>2021</v>
      </c>
      <c r="H2863" s="1" t="s">
        <v>53</v>
      </c>
      <c r="I2863" s="1" t="s">
        <v>66</v>
      </c>
      <c r="J2863" s="1" t="s">
        <v>67</v>
      </c>
      <c r="K2863" s="1" t="s">
        <v>21</v>
      </c>
      <c r="L2863" s="1" t="s">
        <v>22</v>
      </c>
      <c r="M2863" s="1">
        <v>25</v>
      </c>
      <c r="N2863" s="1">
        <v>175</v>
      </c>
      <c r="O2863" s="1">
        <v>43750</v>
      </c>
      <c r="P2863" s="1">
        <v>15312.5</v>
      </c>
      <c r="Q2863" s="1">
        <v>0.35</v>
      </c>
      <c r="R2863" s="1" t="s">
        <v>27</v>
      </c>
    </row>
    <row r="2864" spans="1:18" x14ac:dyDescent="0.25">
      <c r="A2864" s="1" t="s">
        <v>49</v>
      </c>
      <c r="B2864" s="1">
        <v>1185732</v>
      </c>
      <c r="C2864" s="2">
        <v>44450</v>
      </c>
      <c r="D2864" s="2" t="str">
        <f t="shared" si="176"/>
        <v>Saturday</v>
      </c>
      <c r="E2864" s="2" t="str">
        <f t="shared" si="177"/>
        <v>September</v>
      </c>
      <c r="F2864" s="1">
        <f t="shared" si="178"/>
        <v>3</v>
      </c>
      <c r="G2864" s="1">
        <f t="shared" si="179"/>
        <v>2021</v>
      </c>
      <c r="H2864" s="1" t="s">
        <v>53</v>
      </c>
      <c r="I2864" s="1" t="s">
        <v>66</v>
      </c>
      <c r="J2864" s="1" t="s">
        <v>67</v>
      </c>
      <c r="K2864" s="1" t="s">
        <v>21</v>
      </c>
      <c r="L2864" s="1" t="s">
        <v>23</v>
      </c>
      <c r="M2864" s="1">
        <v>25</v>
      </c>
      <c r="N2864" s="1">
        <v>150</v>
      </c>
      <c r="O2864" s="1">
        <v>37500</v>
      </c>
      <c r="P2864" s="1">
        <v>13125</v>
      </c>
      <c r="Q2864" s="1">
        <v>0.35</v>
      </c>
      <c r="R2864" s="1" t="s">
        <v>27</v>
      </c>
    </row>
    <row r="2865" spans="1:18" x14ac:dyDescent="0.25">
      <c r="A2865" s="1" t="s">
        <v>49</v>
      </c>
      <c r="B2865" s="1">
        <v>1185732</v>
      </c>
      <c r="C2865" s="2">
        <v>44450</v>
      </c>
      <c r="D2865" s="2" t="str">
        <f t="shared" si="176"/>
        <v>Saturday</v>
      </c>
      <c r="E2865" s="2" t="str">
        <f t="shared" si="177"/>
        <v>September</v>
      </c>
      <c r="F2865" s="1">
        <f t="shared" si="178"/>
        <v>3</v>
      </c>
      <c r="G2865" s="1">
        <f t="shared" si="179"/>
        <v>2021</v>
      </c>
      <c r="H2865" s="1" t="s">
        <v>53</v>
      </c>
      <c r="I2865" s="1" t="s">
        <v>66</v>
      </c>
      <c r="J2865" s="1" t="s">
        <v>67</v>
      </c>
      <c r="K2865" s="1" t="s">
        <v>18</v>
      </c>
      <c r="L2865" s="1" t="s">
        <v>19</v>
      </c>
      <c r="M2865" s="1">
        <v>35</v>
      </c>
      <c r="N2865" s="1">
        <v>150</v>
      </c>
      <c r="O2865" s="1">
        <v>52500</v>
      </c>
      <c r="P2865" s="1">
        <v>15750</v>
      </c>
      <c r="Q2865" s="1">
        <v>0.3</v>
      </c>
      <c r="R2865" s="1" t="s">
        <v>27</v>
      </c>
    </row>
    <row r="2866" spans="1:18" x14ac:dyDescent="0.25">
      <c r="A2866" s="1" t="s">
        <v>49</v>
      </c>
      <c r="B2866" s="1">
        <v>1185732</v>
      </c>
      <c r="C2866" s="2">
        <v>44450</v>
      </c>
      <c r="D2866" s="2" t="str">
        <f t="shared" si="176"/>
        <v>Saturday</v>
      </c>
      <c r="E2866" s="2" t="str">
        <f t="shared" si="177"/>
        <v>September</v>
      </c>
      <c r="F2866" s="1">
        <f t="shared" si="178"/>
        <v>3</v>
      </c>
      <c r="G2866" s="1">
        <f t="shared" si="179"/>
        <v>2021</v>
      </c>
      <c r="H2866" s="1" t="s">
        <v>53</v>
      </c>
      <c r="I2866" s="1" t="s">
        <v>66</v>
      </c>
      <c r="J2866" s="1" t="s">
        <v>67</v>
      </c>
      <c r="K2866" s="1" t="s">
        <v>21</v>
      </c>
      <c r="L2866" s="1" t="s">
        <v>19</v>
      </c>
      <c r="M2866" s="1">
        <v>40</v>
      </c>
      <c r="N2866" s="1">
        <v>225</v>
      </c>
      <c r="O2866" s="1">
        <v>90000</v>
      </c>
      <c r="P2866" s="1">
        <v>36000</v>
      </c>
      <c r="Q2866" s="1">
        <v>0.4</v>
      </c>
      <c r="R2866" s="1" t="s">
        <v>27</v>
      </c>
    </row>
    <row r="2867" spans="1:18" x14ac:dyDescent="0.25">
      <c r="A2867" s="1" t="s">
        <v>49</v>
      </c>
      <c r="B2867" s="1">
        <v>1185732</v>
      </c>
      <c r="C2867" s="2">
        <v>44479</v>
      </c>
      <c r="D2867" s="2" t="str">
        <f t="shared" si="176"/>
        <v>Sunday</v>
      </c>
      <c r="E2867" s="2" t="str">
        <f t="shared" si="177"/>
        <v>October</v>
      </c>
      <c r="F2867" s="1">
        <f t="shared" si="178"/>
        <v>4</v>
      </c>
      <c r="G2867" s="1">
        <f t="shared" si="179"/>
        <v>2021</v>
      </c>
      <c r="H2867" s="1" t="s">
        <v>53</v>
      </c>
      <c r="I2867" s="1" t="s">
        <v>66</v>
      </c>
      <c r="J2867" s="1" t="s">
        <v>67</v>
      </c>
      <c r="K2867" s="1" t="s">
        <v>18</v>
      </c>
      <c r="L2867" s="1" t="s">
        <v>22</v>
      </c>
      <c r="M2867" s="1">
        <v>45</v>
      </c>
      <c r="N2867" s="1">
        <v>400</v>
      </c>
      <c r="O2867" s="1">
        <v>180000</v>
      </c>
      <c r="P2867" s="1">
        <v>72000</v>
      </c>
      <c r="Q2867" s="1">
        <v>0.4</v>
      </c>
      <c r="R2867" s="1" t="s">
        <v>27</v>
      </c>
    </row>
    <row r="2868" spans="1:18" x14ac:dyDescent="0.25">
      <c r="A2868" s="1" t="s">
        <v>49</v>
      </c>
      <c r="B2868" s="1">
        <v>1185732</v>
      </c>
      <c r="C2868" s="2">
        <v>44479</v>
      </c>
      <c r="D2868" s="2" t="str">
        <f t="shared" si="176"/>
        <v>Sunday</v>
      </c>
      <c r="E2868" s="2" t="str">
        <f t="shared" si="177"/>
        <v>October</v>
      </c>
      <c r="F2868" s="1">
        <f t="shared" si="178"/>
        <v>4</v>
      </c>
      <c r="G2868" s="1">
        <f t="shared" si="179"/>
        <v>2021</v>
      </c>
      <c r="H2868" s="1" t="s">
        <v>53</v>
      </c>
      <c r="I2868" s="1" t="s">
        <v>66</v>
      </c>
      <c r="J2868" s="1" t="s">
        <v>67</v>
      </c>
      <c r="K2868" s="1" t="s">
        <v>18</v>
      </c>
      <c r="L2868" s="1" t="s">
        <v>23</v>
      </c>
      <c r="M2868" s="1">
        <v>35</v>
      </c>
      <c r="N2868" s="1">
        <v>250</v>
      </c>
      <c r="O2868" s="1">
        <v>87500</v>
      </c>
      <c r="P2868" s="1">
        <v>35000</v>
      </c>
      <c r="Q2868" s="1">
        <v>0.4</v>
      </c>
      <c r="R2868" s="1" t="s">
        <v>27</v>
      </c>
    </row>
    <row r="2869" spans="1:18" x14ac:dyDescent="0.25">
      <c r="A2869" s="1" t="s">
        <v>49</v>
      </c>
      <c r="B2869" s="1">
        <v>1185732</v>
      </c>
      <c r="C2869" s="2">
        <v>44479</v>
      </c>
      <c r="D2869" s="2" t="str">
        <f t="shared" si="176"/>
        <v>Sunday</v>
      </c>
      <c r="E2869" s="2" t="str">
        <f t="shared" si="177"/>
        <v>October</v>
      </c>
      <c r="F2869" s="1">
        <f t="shared" si="178"/>
        <v>4</v>
      </c>
      <c r="G2869" s="1">
        <f t="shared" si="179"/>
        <v>2021</v>
      </c>
      <c r="H2869" s="1" t="s">
        <v>53</v>
      </c>
      <c r="I2869" s="1" t="s">
        <v>66</v>
      </c>
      <c r="J2869" s="1" t="s">
        <v>67</v>
      </c>
      <c r="K2869" s="1" t="s">
        <v>21</v>
      </c>
      <c r="L2869" s="1" t="s">
        <v>22</v>
      </c>
      <c r="M2869" s="1">
        <v>35</v>
      </c>
      <c r="N2869" s="1">
        <v>150</v>
      </c>
      <c r="O2869" s="1">
        <v>52500</v>
      </c>
      <c r="P2869" s="1">
        <v>18375</v>
      </c>
      <c r="Q2869" s="1">
        <v>0.35</v>
      </c>
      <c r="R2869" s="1" t="s">
        <v>27</v>
      </c>
    </row>
    <row r="2870" spans="1:18" x14ac:dyDescent="0.25">
      <c r="A2870" s="1" t="s">
        <v>49</v>
      </c>
      <c r="B2870" s="1">
        <v>1185732</v>
      </c>
      <c r="C2870" s="2">
        <v>44479</v>
      </c>
      <c r="D2870" s="2" t="str">
        <f t="shared" si="176"/>
        <v>Sunday</v>
      </c>
      <c r="E2870" s="2" t="str">
        <f t="shared" si="177"/>
        <v>October</v>
      </c>
      <c r="F2870" s="1">
        <f t="shared" si="178"/>
        <v>4</v>
      </c>
      <c r="G2870" s="1">
        <f t="shared" si="179"/>
        <v>2021</v>
      </c>
      <c r="H2870" s="1" t="s">
        <v>53</v>
      </c>
      <c r="I2870" s="1" t="s">
        <v>66</v>
      </c>
      <c r="J2870" s="1" t="s">
        <v>67</v>
      </c>
      <c r="K2870" s="1" t="s">
        <v>21</v>
      </c>
      <c r="L2870" s="1" t="s">
        <v>23</v>
      </c>
      <c r="M2870" s="1">
        <v>35</v>
      </c>
      <c r="N2870" s="1">
        <v>150</v>
      </c>
      <c r="O2870" s="1">
        <v>52500</v>
      </c>
      <c r="P2870" s="1">
        <v>18375</v>
      </c>
      <c r="Q2870" s="1">
        <v>0.35</v>
      </c>
      <c r="R2870" s="1" t="s">
        <v>27</v>
      </c>
    </row>
    <row r="2871" spans="1:18" x14ac:dyDescent="0.25">
      <c r="A2871" s="1" t="s">
        <v>49</v>
      </c>
      <c r="B2871" s="1">
        <v>1185732</v>
      </c>
      <c r="C2871" s="2">
        <v>44479</v>
      </c>
      <c r="D2871" s="2" t="str">
        <f t="shared" si="176"/>
        <v>Sunday</v>
      </c>
      <c r="E2871" s="2" t="str">
        <f t="shared" si="177"/>
        <v>October</v>
      </c>
      <c r="F2871" s="1">
        <f t="shared" si="178"/>
        <v>4</v>
      </c>
      <c r="G2871" s="1">
        <f t="shared" si="179"/>
        <v>2021</v>
      </c>
      <c r="H2871" s="1" t="s">
        <v>53</v>
      </c>
      <c r="I2871" s="1" t="s">
        <v>66</v>
      </c>
      <c r="J2871" s="1" t="s">
        <v>67</v>
      </c>
      <c r="K2871" s="1" t="s">
        <v>18</v>
      </c>
      <c r="L2871" s="1" t="s">
        <v>19</v>
      </c>
      <c r="M2871" s="1">
        <v>45</v>
      </c>
      <c r="N2871" s="1">
        <v>150</v>
      </c>
      <c r="O2871" s="1">
        <v>67500</v>
      </c>
      <c r="P2871" s="1">
        <v>20250</v>
      </c>
      <c r="Q2871" s="1">
        <v>0.3</v>
      </c>
      <c r="R2871" s="1" t="s">
        <v>27</v>
      </c>
    </row>
    <row r="2872" spans="1:18" x14ac:dyDescent="0.25">
      <c r="A2872" s="1" t="s">
        <v>49</v>
      </c>
      <c r="B2872" s="1">
        <v>1185732</v>
      </c>
      <c r="C2872" s="2">
        <v>44479</v>
      </c>
      <c r="D2872" s="2" t="str">
        <f t="shared" si="176"/>
        <v>Sunday</v>
      </c>
      <c r="E2872" s="2" t="str">
        <f t="shared" si="177"/>
        <v>October</v>
      </c>
      <c r="F2872" s="1">
        <f t="shared" si="178"/>
        <v>4</v>
      </c>
      <c r="G2872" s="1">
        <f t="shared" si="179"/>
        <v>2021</v>
      </c>
      <c r="H2872" s="1" t="s">
        <v>53</v>
      </c>
      <c r="I2872" s="1" t="s">
        <v>66</v>
      </c>
      <c r="J2872" s="1" t="s">
        <v>67</v>
      </c>
      <c r="K2872" s="1" t="s">
        <v>21</v>
      </c>
      <c r="L2872" s="1" t="s">
        <v>19</v>
      </c>
      <c r="M2872" s="1">
        <v>50</v>
      </c>
      <c r="N2872" s="1">
        <v>275</v>
      </c>
      <c r="O2872" s="1">
        <v>137500</v>
      </c>
      <c r="P2872" s="1">
        <v>55000</v>
      </c>
      <c r="Q2872" s="1">
        <v>0.4</v>
      </c>
      <c r="R2872" s="1" t="s">
        <v>27</v>
      </c>
    </row>
    <row r="2873" spans="1:18" x14ac:dyDescent="0.25">
      <c r="A2873" s="1" t="s">
        <v>49</v>
      </c>
      <c r="B2873" s="1">
        <v>1185732</v>
      </c>
      <c r="C2873" s="2">
        <v>44510</v>
      </c>
      <c r="D2873" s="2" t="str">
        <f t="shared" si="176"/>
        <v>Wednesday</v>
      </c>
      <c r="E2873" s="2" t="str">
        <f t="shared" si="177"/>
        <v>November</v>
      </c>
      <c r="F2873" s="1">
        <f t="shared" si="178"/>
        <v>4</v>
      </c>
      <c r="G2873" s="1">
        <f t="shared" si="179"/>
        <v>2021</v>
      </c>
      <c r="H2873" s="1" t="s">
        <v>53</v>
      </c>
      <c r="I2873" s="1" t="s">
        <v>66</v>
      </c>
      <c r="J2873" s="1" t="s">
        <v>67</v>
      </c>
      <c r="K2873" s="1" t="s">
        <v>18</v>
      </c>
      <c r="L2873" s="1" t="s">
        <v>22</v>
      </c>
      <c r="M2873" s="1">
        <v>45</v>
      </c>
      <c r="N2873" s="1">
        <v>425</v>
      </c>
      <c r="O2873" s="1">
        <v>191250</v>
      </c>
      <c r="P2873" s="1">
        <v>76500</v>
      </c>
      <c r="Q2873" s="1">
        <v>0.4</v>
      </c>
      <c r="R2873" s="1" t="s">
        <v>27</v>
      </c>
    </row>
    <row r="2874" spans="1:18" x14ac:dyDescent="0.25">
      <c r="A2874" s="1" t="s">
        <v>49</v>
      </c>
      <c r="B2874" s="1">
        <v>1185732</v>
      </c>
      <c r="C2874" s="2">
        <v>44510</v>
      </c>
      <c r="D2874" s="2" t="str">
        <f t="shared" si="176"/>
        <v>Wednesday</v>
      </c>
      <c r="E2874" s="2" t="str">
        <f t="shared" si="177"/>
        <v>November</v>
      </c>
      <c r="F2874" s="1">
        <f t="shared" si="178"/>
        <v>4</v>
      </c>
      <c r="G2874" s="1">
        <f t="shared" si="179"/>
        <v>2021</v>
      </c>
      <c r="H2874" s="1" t="s">
        <v>53</v>
      </c>
      <c r="I2874" s="1" t="s">
        <v>66</v>
      </c>
      <c r="J2874" s="1" t="s">
        <v>67</v>
      </c>
      <c r="K2874" s="1" t="s">
        <v>18</v>
      </c>
      <c r="L2874" s="1" t="s">
        <v>23</v>
      </c>
      <c r="M2874" s="1">
        <v>35</v>
      </c>
      <c r="N2874" s="1">
        <v>325</v>
      </c>
      <c r="O2874" s="1">
        <v>113750</v>
      </c>
      <c r="P2874" s="1">
        <v>45500</v>
      </c>
      <c r="Q2874" s="1">
        <v>0.4</v>
      </c>
      <c r="R2874" s="1" t="s">
        <v>27</v>
      </c>
    </row>
    <row r="2875" spans="1:18" x14ac:dyDescent="0.25">
      <c r="A2875" s="1" t="s">
        <v>49</v>
      </c>
      <c r="B2875" s="1">
        <v>1185732</v>
      </c>
      <c r="C2875" s="2">
        <v>44510</v>
      </c>
      <c r="D2875" s="2" t="str">
        <f t="shared" si="176"/>
        <v>Wednesday</v>
      </c>
      <c r="E2875" s="2" t="str">
        <f t="shared" si="177"/>
        <v>November</v>
      </c>
      <c r="F2875" s="1">
        <f t="shared" si="178"/>
        <v>4</v>
      </c>
      <c r="G2875" s="1">
        <f t="shared" si="179"/>
        <v>2021</v>
      </c>
      <c r="H2875" s="1" t="s">
        <v>53</v>
      </c>
      <c r="I2875" s="1" t="s">
        <v>66</v>
      </c>
      <c r="J2875" s="1" t="s">
        <v>67</v>
      </c>
      <c r="K2875" s="1" t="s">
        <v>21</v>
      </c>
      <c r="L2875" s="1" t="s">
        <v>22</v>
      </c>
      <c r="M2875" s="1">
        <v>35</v>
      </c>
      <c r="N2875" s="1">
        <v>270</v>
      </c>
      <c r="O2875" s="1">
        <v>94500</v>
      </c>
      <c r="P2875" s="1">
        <v>33075</v>
      </c>
      <c r="Q2875" s="1">
        <v>0.35</v>
      </c>
      <c r="R2875" s="1" t="s">
        <v>27</v>
      </c>
    </row>
    <row r="2876" spans="1:18" x14ac:dyDescent="0.25">
      <c r="A2876" s="1" t="s">
        <v>49</v>
      </c>
      <c r="B2876" s="1">
        <v>1185732</v>
      </c>
      <c r="C2876" s="2">
        <v>44510</v>
      </c>
      <c r="D2876" s="2" t="str">
        <f t="shared" si="176"/>
        <v>Wednesday</v>
      </c>
      <c r="E2876" s="2" t="str">
        <f t="shared" si="177"/>
        <v>November</v>
      </c>
      <c r="F2876" s="1">
        <f t="shared" si="178"/>
        <v>4</v>
      </c>
      <c r="G2876" s="1">
        <f t="shared" si="179"/>
        <v>2021</v>
      </c>
      <c r="H2876" s="1" t="s">
        <v>53</v>
      </c>
      <c r="I2876" s="1" t="s">
        <v>66</v>
      </c>
      <c r="J2876" s="1" t="s">
        <v>67</v>
      </c>
      <c r="K2876" s="1" t="s">
        <v>21</v>
      </c>
      <c r="L2876" s="1" t="s">
        <v>23</v>
      </c>
      <c r="M2876" s="1">
        <v>35</v>
      </c>
      <c r="N2876" s="1">
        <v>275</v>
      </c>
      <c r="O2876" s="1">
        <v>96250</v>
      </c>
      <c r="P2876" s="1">
        <v>33687.5</v>
      </c>
      <c r="Q2876" s="1">
        <v>0.35</v>
      </c>
      <c r="R2876" s="1" t="s">
        <v>27</v>
      </c>
    </row>
    <row r="2877" spans="1:18" x14ac:dyDescent="0.25">
      <c r="A2877" s="1" t="s">
        <v>49</v>
      </c>
      <c r="B2877" s="1">
        <v>1185732</v>
      </c>
      <c r="C2877" s="2">
        <v>44510</v>
      </c>
      <c r="D2877" s="2" t="str">
        <f t="shared" si="176"/>
        <v>Wednesday</v>
      </c>
      <c r="E2877" s="2" t="str">
        <f t="shared" si="177"/>
        <v>November</v>
      </c>
      <c r="F2877" s="1">
        <f t="shared" si="178"/>
        <v>4</v>
      </c>
      <c r="G2877" s="1">
        <f t="shared" si="179"/>
        <v>2021</v>
      </c>
      <c r="H2877" s="1" t="s">
        <v>53</v>
      </c>
      <c r="I2877" s="1" t="s">
        <v>66</v>
      </c>
      <c r="J2877" s="1" t="s">
        <v>67</v>
      </c>
      <c r="K2877" s="1" t="s">
        <v>18</v>
      </c>
      <c r="L2877" s="1" t="s">
        <v>19</v>
      </c>
      <c r="M2877" s="1">
        <v>60</v>
      </c>
      <c r="N2877" s="1">
        <v>250</v>
      </c>
      <c r="O2877" s="1">
        <v>150000</v>
      </c>
      <c r="P2877" s="1">
        <v>45000</v>
      </c>
      <c r="Q2877" s="1">
        <v>0.3</v>
      </c>
      <c r="R2877" s="1" t="s">
        <v>27</v>
      </c>
    </row>
    <row r="2878" spans="1:18" x14ac:dyDescent="0.25">
      <c r="A2878" s="1" t="s">
        <v>49</v>
      </c>
      <c r="B2878" s="1">
        <v>1185732</v>
      </c>
      <c r="C2878" s="2">
        <v>44510</v>
      </c>
      <c r="D2878" s="2" t="str">
        <f t="shared" si="176"/>
        <v>Wednesday</v>
      </c>
      <c r="E2878" s="2" t="str">
        <f t="shared" si="177"/>
        <v>November</v>
      </c>
      <c r="F2878" s="1">
        <f t="shared" si="178"/>
        <v>4</v>
      </c>
      <c r="G2878" s="1">
        <f t="shared" si="179"/>
        <v>2021</v>
      </c>
      <c r="H2878" s="1" t="s">
        <v>53</v>
      </c>
      <c r="I2878" s="1" t="s">
        <v>66</v>
      </c>
      <c r="J2878" s="1" t="s">
        <v>67</v>
      </c>
      <c r="K2878" s="1" t="s">
        <v>21</v>
      </c>
      <c r="L2878" s="1" t="s">
        <v>19</v>
      </c>
      <c r="M2878" s="1">
        <v>65</v>
      </c>
      <c r="N2878" s="1">
        <v>350</v>
      </c>
      <c r="O2878" s="1">
        <v>227500</v>
      </c>
      <c r="P2878" s="1">
        <v>91000</v>
      </c>
      <c r="Q2878" s="1">
        <v>0.4</v>
      </c>
      <c r="R2878" s="1" t="s">
        <v>27</v>
      </c>
    </row>
    <row r="2879" spans="1:18" x14ac:dyDescent="0.25">
      <c r="A2879" s="1" t="s">
        <v>49</v>
      </c>
      <c r="B2879" s="1">
        <v>1185732</v>
      </c>
      <c r="C2879" s="2">
        <v>44539</v>
      </c>
      <c r="D2879" s="2" t="str">
        <f t="shared" si="176"/>
        <v>Thursday</v>
      </c>
      <c r="E2879" s="2" t="str">
        <f t="shared" si="177"/>
        <v>December</v>
      </c>
      <c r="F2879" s="1">
        <f t="shared" si="178"/>
        <v>4</v>
      </c>
      <c r="G2879" s="1">
        <f t="shared" si="179"/>
        <v>2021</v>
      </c>
      <c r="H2879" s="1" t="s">
        <v>53</v>
      </c>
      <c r="I2879" s="1" t="s">
        <v>66</v>
      </c>
      <c r="J2879" s="1" t="s">
        <v>67</v>
      </c>
      <c r="K2879" s="1" t="s">
        <v>18</v>
      </c>
      <c r="L2879" s="1" t="s">
        <v>22</v>
      </c>
      <c r="M2879" s="1">
        <v>60</v>
      </c>
      <c r="N2879" s="1">
        <v>600</v>
      </c>
      <c r="O2879" s="1">
        <v>360000</v>
      </c>
      <c r="P2879" s="1">
        <v>144000</v>
      </c>
      <c r="Q2879" s="1">
        <v>0.4</v>
      </c>
      <c r="R2879" s="1" t="s">
        <v>27</v>
      </c>
    </row>
    <row r="2880" spans="1:18" x14ac:dyDescent="0.25">
      <c r="A2880" s="1" t="s">
        <v>49</v>
      </c>
      <c r="B2880" s="1">
        <v>1185732</v>
      </c>
      <c r="C2880" s="2">
        <v>44539</v>
      </c>
      <c r="D2880" s="2" t="str">
        <f t="shared" si="176"/>
        <v>Thursday</v>
      </c>
      <c r="E2880" s="2" t="str">
        <f t="shared" si="177"/>
        <v>December</v>
      </c>
      <c r="F2880" s="1">
        <f t="shared" si="178"/>
        <v>4</v>
      </c>
      <c r="G2880" s="1">
        <f t="shared" si="179"/>
        <v>2021</v>
      </c>
      <c r="H2880" s="1" t="s">
        <v>53</v>
      </c>
      <c r="I2880" s="1" t="s">
        <v>66</v>
      </c>
      <c r="J2880" s="1" t="s">
        <v>67</v>
      </c>
      <c r="K2880" s="1" t="s">
        <v>18</v>
      </c>
      <c r="L2880" s="1" t="s">
        <v>23</v>
      </c>
      <c r="M2880" s="1">
        <v>50</v>
      </c>
      <c r="N2880" s="1">
        <v>400</v>
      </c>
      <c r="O2880" s="1">
        <v>200000</v>
      </c>
      <c r="P2880" s="1">
        <v>80000</v>
      </c>
      <c r="Q2880" s="1">
        <v>0.4</v>
      </c>
      <c r="R2880" s="1" t="s">
        <v>27</v>
      </c>
    </row>
    <row r="2881" spans="1:18" x14ac:dyDescent="0.25">
      <c r="A2881" s="1" t="s">
        <v>49</v>
      </c>
      <c r="B2881" s="1">
        <v>1185732</v>
      </c>
      <c r="C2881" s="2">
        <v>44539</v>
      </c>
      <c r="D2881" s="2" t="str">
        <f t="shared" si="176"/>
        <v>Thursday</v>
      </c>
      <c r="E2881" s="2" t="str">
        <f t="shared" si="177"/>
        <v>December</v>
      </c>
      <c r="F2881" s="1">
        <f t="shared" si="178"/>
        <v>4</v>
      </c>
      <c r="G2881" s="1">
        <f t="shared" si="179"/>
        <v>2021</v>
      </c>
      <c r="H2881" s="1" t="s">
        <v>53</v>
      </c>
      <c r="I2881" s="1" t="s">
        <v>66</v>
      </c>
      <c r="J2881" s="1" t="s">
        <v>67</v>
      </c>
      <c r="K2881" s="1" t="s">
        <v>21</v>
      </c>
      <c r="L2881" s="1" t="s">
        <v>22</v>
      </c>
      <c r="M2881" s="1">
        <v>50</v>
      </c>
      <c r="N2881" s="1">
        <v>350</v>
      </c>
      <c r="O2881" s="1">
        <v>175000</v>
      </c>
      <c r="P2881" s="1">
        <v>61250</v>
      </c>
      <c r="Q2881" s="1">
        <v>0.35</v>
      </c>
      <c r="R2881" s="1" t="s">
        <v>27</v>
      </c>
    </row>
    <row r="2882" spans="1:18" x14ac:dyDescent="0.25">
      <c r="A2882" s="1" t="s">
        <v>49</v>
      </c>
      <c r="B2882" s="1">
        <v>1185732</v>
      </c>
      <c r="C2882" s="2">
        <v>44539</v>
      </c>
      <c r="D2882" s="2" t="str">
        <f t="shared" si="176"/>
        <v>Thursday</v>
      </c>
      <c r="E2882" s="2" t="str">
        <f t="shared" si="177"/>
        <v>December</v>
      </c>
      <c r="F2882" s="1">
        <f t="shared" si="178"/>
        <v>4</v>
      </c>
      <c r="G2882" s="1">
        <f t="shared" si="179"/>
        <v>2021</v>
      </c>
      <c r="H2882" s="1" t="s">
        <v>53</v>
      </c>
      <c r="I2882" s="1" t="s">
        <v>66</v>
      </c>
      <c r="J2882" s="1" t="s">
        <v>67</v>
      </c>
      <c r="K2882" s="1" t="s">
        <v>21</v>
      </c>
      <c r="L2882" s="1" t="s">
        <v>23</v>
      </c>
      <c r="M2882" s="1">
        <v>50</v>
      </c>
      <c r="N2882" s="1">
        <v>300</v>
      </c>
      <c r="O2882" s="1">
        <v>150000</v>
      </c>
      <c r="P2882" s="1">
        <v>52500</v>
      </c>
      <c r="Q2882" s="1">
        <v>0.35</v>
      </c>
      <c r="R2882" s="1" t="s">
        <v>27</v>
      </c>
    </row>
    <row r="2883" spans="1:18" x14ac:dyDescent="0.25">
      <c r="A2883" s="1" t="s">
        <v>49</v>
      </c>
      <c r="B2883" s="1">
        <v>1185732</v>
      </c>
      <c r="C2883" s="2">
        <v>44539</v>
      </c>
      <c r="D2883" s="2" t="str">
        <f t="shared" ref="D2883:D2946" si="180">TEXT(C2883,"dddd")</f>
        <v>Thursday</v>
      </c>
      <c r="E2883" s="2" t="str">
        <f t="shared" ref="E2883:E2946" si="181">TEXT(C2883,"mmmm")</f>
        <v>December</v>
      </c>
      <c r="F2883" s="1">
        <f t="shared" ref="F2883:F2946" si="182">ROUNDUP(MONTH(C2883)/3,0)</f>
        <v>4</v>
      </c>
      <c r="G2883" s="1">
        <f t="shared" ref="G2883:G2946" si="183">YEAR(C2883)</f>
        <v>2021</v>
      </c>
      <c r="H2883" s="1" t="s">
        <v>53</v>
      </c>
      <c r="I2883" s="1" t="s">
        <v>66</v>
      </c>
      <c r="J2883" s="1" t="s">
        <v>67</v>
      </c>
      <c r="K2883" s="1" t="s">
        <v>18</v>
      </c>
      <c r="L2883" s="1" t="s">
        <v>19</v>
      </c>
      <c r="M2883" s="1">
        <v>60</v>
      </c>
      <c r="N2883" s="1">
        <v>300</v>
      </c>
      <c r="O2883" s="1">
        <v>180000</v>
      </c>
      <c r="P2883" s="1">
        <v>54000</v>
      </c>
      <c r="Q2883" s="1">
        <v>0.3</v>
      </c>
      <c r="R2883" s="1" t="s">
        <v>27</v>
      </c>
    </row>
    <row r="2884" spans="1:18" x14ac:dyDescent="0.25">
      <c r="A2884" s="1" t="s">
        <v>49</v>
      </c>
      <c r="B2884" s="1">
        <v>1185732</v>
      </c>
      <c r="C2884" s="2">
        <v>44539</v>
      </c>
      <c r="D2884" s="2" t="str">
        <f t="shared" si="180"/>
        <v>Thursday</v>
      </c>
      <c r="E2884" s="2" t="str">
        <f t="shared" si="181"/>
        <v>December</v>
      </c>
      <c r="F2884" s="1">
        <f t="shared" si="182"/>
        <v>4</v>
      </c>
      <c r="G2884" s="1">
        <f t="shared" si="183"/>
        <v>2021</v>
      </c>
      <c r="H2884" s="1" t="s">
        <v>53</v>
      </c>
      <c r="I2884" s="1" t="s">
        <v>66</v>
      </c>
      <c r="J2884" s="1" t="s">
        <v>67</v>
      </c>
      <c r="K2884" s="1" t="s">
        <v>21</v>
      </c>
      <c r="L2884" s="1" t="s">
        <v>19</v>
      </c>
      <c r="M2884" s="1">
        <v>65</v>
      </c>
      <c r="N2884" s="1">
        <v>400</v>
      </c>
      <c r="O2884" s="1">
        <v>260000</v>
      </c>
      <c r="P2884" s="1">
        <v>104000</v>
      </c>
      <c r="Q2884" s="1">
        <v>0.4</v>
      </c>
      <c r="R2884" s="1" t="s">
        <v>27</v>
      </c>
    </row>
    <row r="2885" spans="1:18" x14ac:dyDescent="0.25">
      <c r="A2885" s="1" t="s">
        <v>49</v>
      </c>
      <c r="B2885" s="1">
        <v>1185732</v>
      </c>
      <c r="C2885" s="2">
        <v>44213</v>
      </c>
      <c r="D2885" s="2" t="str">
        <f t="shared" si="180"/>
        <v>Sunday</v>
      </c>
      <c r="E2885" s="2" t="str">
        <f t="shared" si="181"/>
        <v>January</v>
      </c>
      <c r="F2885" s="1">
        <f t="shared" si="182"/>
        <v>1</v>
      </c>
      <c r="G2885" s="1">
        <f t="shared" si="183"/>
        <v>2021</v>
      </c>
      <c r="H2885" s="1" t="s">
        <v>53</v>
      </c>
      <c r="I2885" s="1" t="s">
        <v>66</v>
      </c>
      <c r="J2885" s="1" t="s">
        <v>67</v>
      </c>
      <c r="K2885" s="1" t="s">
        <v>18</v>
      </c>
      <c r="L2885" s="1" t="s">
        <v>22</v>
      </c>
      <c r="M2885" s="1">
        <v>35</v>
      </c>
      <c r="N2885" s="1">
        <v>500</v>
      </c>
      <c r="O2885" s="1">
        <v>175000</v>
      </c>
      <c r="P2885" s="1">
        <v>70000</v>
      </c>
      <c r="Q2885" s="1">
        <v>0.4</v>
      </c>
      <c r="R2885" s="1" t="s">
        <v>27</v>
      </c>
    </row>
    <row r="2886" spans="1:18" x14ac:dyDescent="0.25">
      <c r="A2886" s="1" t="s">
        <v>49</v>
      </c>
      <c r="B2886" s="1">
        <v>1185732</v>
      </c>
      <c r="C2886" s="2">
        <v>44213</v>
      </c>
      <c r="D2886" s="2" t="str">
        <f t="shared" si="180"/>
        <v>Sunday</v>
      </c>
      <c r="E2886" s="2" t="str">
        <f t="shared" si="181"/>
        <v>January</v>
      </c>
      <c r="F2886" s="1">
        <f t="shared" si="182"/>
        <v>1</v>
      </c>
      <c r="G2886" s="1">
        <f t="shared" si="183"/>
        <v>2021</v>
      </c>
      <c r="H2886" s="1" t="s">
        <v>53</v>
      </c>
      <c r="I2886" s="1" t="s">
        <v>66</v>
      </c>
      <c r="J2886" s="1" t="s">
        <v>67</v>
      </c>
      <c r="K2886" s="1" t="s">
        <v>18</v>
      </c>
      <c r="L2886" s="1" t="s">
        <v>23</v>
      </c>
      <c r="M2886" s="1">
        <v>35</v>
      </c>
      <c r="N2886" s="1">
        <v>300</v>
      </c>
      <c r="O2886" s="1">
        <v>105000</v>
      </c>
      <c r="P2886" s="1">
        <v>42000</v>
      </c>
      <c r="Q2886" s="1">
        <v>0.4</v>
      </c>
      <c r="R2886" s="1" t="s">
        <v>27</v>
      </c>
    </row>
    <row r="2887" spans="1:18" x14ac:dyDescent="0.25">
      <c r="A2887" s="1" t="s">
        <v>49</v>
      </c>
      <c r="B2887" s="1">
        <v>1185732</v>
      </c>
      <c r="C2887" s="2">
        <v>44213</v>
      </c>
      <c r="D2887" s="2" t="str">
        <f t="shared" si="180"/>
        <v>Sunday</v>
      </c>
      <c r="E2887" s="2" t="str">
        <f t="shared" si="181"/>
        <v>January</v>
      </c>
      <c r="F2887" s="1">
        <f t="shared" si="182"/>
        <v>1</v>
      </c>
      <c r="G2887" s="1">
        <f t="shared" si="183"/>
        <v>2021</v>
      </c>
      <c r="H2887" s="1" t="s">
        <v>53</v>
      </c>
      <c r="I2887" s="1" t="s">
        <v>66</v>
      </c>
      <c r="J2887" s="1" t="s">
        <v>67</v>
      </c>
      <c r="K2887" s="1" t="s">
        <v>21</v>
      </c>
      <c r="L2887" s="1" t="s">
        <v>22</v>
      </c>
      <c r="M2887" s="1">
        <v>25</v>
      </c>
      <c r="N2887" s="1">
        <v>300</v>
      </c>
      <c r="O2887" s="1">
        <v>75000</v>
      </c>
      <c r="P2887" s="1">
        <v>30000</v>
      </c>
      <c r="Q2887" s="1">
        <v>0.4</v>
      </c>
      <c r="R2887" s="1" t="s">
        <v>27</v>
      </c>
    </row>
    <row r="2888" spans="1:18" x14ac:dyDescent="0.25">
      <c r="A2888" s="1" t="s">
        <v>49</v>
      </c>
      <c r="B2888" s="1">
        <v>1185732</v>
      </c>
      <c r="C2888" s="2">
        <v>44213</v>
      </c>
      <c r="D2888" s="2" t="str">
        <f t="shared" si="180"/>
        <v>Sunday</v>
      </c>
      <c r="E2888" s="2" t="str">
        <f t="shared" si="181"/>
        <v>January</v>
      </c>
      <c r="F2888" s="1">
        <f t="shared" si="182"/>
        <v>1</v>
      </c>
      <c r="G2888" s="1">
        <f t="shared" si="183"/>
        <v>2021</v>
      </c>
      <c r="H2888" s="1" t="s">
        <v>53</v>
      </c>
      <c r="I2888" s="1" t="s">
        <v>66</v>
      </c>
      <c r="J2888" s="1" t="s">
        <v>67</v>
      </c>
      <c r="K2888" s="1" t="s">
        <v>21</v>
      </c>
      <c r="L2888" s="1" t="s">
        <v>23</v>
      </c>
      <c r="M2888" s="1">
        <v>30</v>
      </c>
      <c r="N2888" s="1">
        <v>150</v>
      </c>
      <c r="O2888" s="1">
        <v>45000</v>
      </c>
      <c r="P2888" s="1">
        <v>18000</v>
      </c>
      <c r="Q2888" s="1">
        <v>0.4</v>
      </c>
      <c r="R2888" s="1" t="s">
        <v>27</v>
      </c>
    </row>
    <row r="2889" spans="1:18" x14ac:dyDescent="0.25">
      <c r="A2889" s="1" t="s">
        <v>49</v>
      </c>
      <c r="B2889" s="1">
        <v>1185732</v>
      </c>
      <c r="C2889" s="2">
        <v>44213</v>
      </c>
      <c r="D2889" s="2" t="str">
        <f t="shared" si="180"/>
        <v>Sunday</v>
      </c>
      <c r="E2889" s="2" t="str">
        <f t="shared" si="181"/>
        <v>January</v>
      </c>
      <c r="F2889" s="1">
        <f t="shared" si="182"/>
        <v>1</v>
      </c>
      <c r="G2889" s="1">
        <f t="shared" si="183"/>
        <v>2021</v>
      </c>
      <c r="H2889" s="1" t="s">
        <v>53</v>
      </c>
      <c r="I2889" s="1" t="s">
        <v>66</v>
      </c>
      <c r="J2889" s="1" t="s">
        <v>67</v>
      </c>
      <c r="K2889" s="1" t="s">
        <v>18</v>
      </c>
      <c r="L2889" s="1" t="s">
        <v>19</v>
      </c>
      <c r="M2889" s="1">
        <v>45</v>
      </c>
      <c r="N2889" s="1">
        <v>200</v>
      </c>
      <c r="O2889" s="1">
        <v>90000</v>
      </c>
      <c r="P2889" s="1">
        <v>36000</v>
      </c>
      <c r="Q2889" s="1">
        <v>0.4</v>
      </c>
      <c r="R2889" s="1" t="s">
        <v>27</v>
      </c>
    </row>
    <row r="2890" spans="1:18" x14ac:dyDescent="0.25">
      <c r="A2890" s="1" t="s">
        <v>49</v>
      </c>
      <c r="B2890" s="1">
        <v>1185732</v>
      </c>
      <c r="C2890" s="2">
        <v>44213</v>
      </c>
      <c r="D2890" s="2" t="str">
        <f t="shared" si="180"/>
        <v>Sunday</v>
      </c>
      <c r="E2890" s="2" t="str">
        <f t="shared" si="181"/>
        <v>January</v>
      </c>
      <c r="F2890" s="1">
        <f t="shared" si="182"/>
        <v>1</v>
      </c>
      <c r="G2890" s="1">
        <f t="shared" si="183"/>
        <v>2021</v>
      </c>
      <c r="H2890" s="1" t="s">
        <v>53</v>
      </c>
      <c r="I2890" s="1" t="s">
        <v>66</v>
      </c>
      <c r="J2890" s="1" t="s">
        <v>67</v>
      </c>
      <c r="K2890" s="1" t="s">
        <v>21</v>
      </c>
      <c r="L2890" s="1" t="s">
        <v>19</v>
      </c>
      <c r="M2890" s="1">
        <v>35</v>
      </c>
      <c r="N2890" s="1">
        <v>300</v>
      </c>
      <c r="O2890" s="1">
        <v>105000</v>
      </c>
      <c r="P2890" s="1">
        <v>42000</v>
      </c>
      <c r="Q2890" s="1">
        <v>0.4</v>
      </c>
      <c r="R2890" s="1" t="s">
        <v>27</v>
      </c>
    </row>
    <row r="2891" spans="1:18" x14ac:dyDescent="0.25">
      <c r="A2891" s="1" t="s">
        <v>49</v>
      </c>
      <c r="B2891" s="1">
        <v>1185732</v>
      </c>
      <c r="C2891" s="2">
        <v>44244</v>
      </c>
      <c r="D2891" s="2" t="str">
        <f t="shared" si="180"/>
        <v>Wednesday</v>
      </c>
      <c r="E2891" s="2" t="str">
        <f t="shared" si="181"/>
        <v>February</v>
      </c>
      <c r="F2891" s="1">
        <f t="shared" si="182"/>
        <v>1</v>
      </c>
      <c r="G2891" s="1">
        <f t="shared" si="183"/>
        <v>2021</v>
      </c>
      <c r="H2891" s="1" t="s">
        <v>53</v>
      </c>
      <c r="I2891" s="1" t="s">
        <v>66</v>
      </c>
      <c r="J2891" s="1" t="s">
        <v>67</v>
      </c>
      <c r="K2891" s="1" t="s">
        <v>18</v>
      </c>
      <c r="L2891" s="1" t="s">
        <v>22</v>
      </c>
      <c r="M2891" s="1">
        <v>35</v>
      </c>
      <c r="N2891" s="1">
        <v>550</v>
      </c>
      <c r="O2891" s="1">
        <v>192500</v>
      </c>
      <c r="P2891" s="1">
        <v>77000</v>
      </c>
      <c r="Q2891" s="1">
        <v>0.4</v>
      </c>
      <c r="R2891" s="1" t="s">
        <v>27</v>
      </c>
    </row>
    <row r="2892" spans="1:18" x14ac:dyDescent="0.25">
      <c r="A2892" s="1" t="s">
        <v>49</v>
      </c>
      <c r="B2892" s="1">
        <v>1185732</v>
      </c>
      <c r="C2892" s="2">
        <v>44244</v>
      </c>
      <c r="D2892" s="2" t="str">
        <f t="shared" si="180"/>
        <v>Wednesday</v>
      </c>
      <c r="E2892" s="2" t="str">
        <f t="shared" si="181"/>
        <v>February</v>
      </c>
      <c r="F2892" s="1">
        <f t="shared" si="182"/>
        <v>1</v>
      </c>
      <c r="G2892" s="1">
        <f t="shared" si="183"/>
        <v>2021</v>
      </c>
      <c r="H2892" s="1" t="s">
        <v>53</v>
      </c>
      <c r="I2892" s="1" t="s">
        <v>66</v>
      </c>
      <c r="J2892" s="1" t="s">
        <v>67</v>
      </c>
      <c r="K2892" s="1" t="s">
        <v>18</v>
      </c>
      <c r="L2892" s="1" t="s">
        <v>23</v>
      </c>
      <c r="M2892" s="1">
        <v>40</v>
      </c>
      <c r="N2892" s="1">
        <v>200</v>
      </c>
      <c r="O2892" s="1">
        <v>80000</v>
      </c>
      <c r="P2892" s="1">
        <v>32000</v>
      </c>
      <c r="Q2892" s="1">
        <v>0.4</v>
      </c>
      <c r="R2892" s="1" t="s">
        <v>27</v>
      </c>
    </row>
    <row r="2893" spans="1:18" x14ac:dyDescent="0.25">
      <c r="A2893" s="1" t="s">
        <v>49</v>
      </c>
      <c r="B2893" s="1">
        <v>1185732</v>
      </c>
      <c r="C2893" s="2">
        <v>44244</v>
      </c>
      <c r="D2893" s="2" t="str">
        <f t="shared" si="180"/>
        <v>Wednesday</v>
      </c>
      <c r="E2893" s="2" t="str">
        <f t="shared" si="181"/>
        <v>February</v>
      </c>
      <c r="F2893" s="1">
        <f t="shared" si="182"/>
        <v>1</v>
      </c>
      <c r="G2893" s="1">
        <f t="shared" si="183"/>
        <v>2021</v>
      </c>
      <c r="H2893" s="1" t="s">
        <v>53</v>
      </c>
      <c r="I2893" s="1" t="s">
        <v>66</v>
      </c>
      <c r="J2893" s="1" t="s">
        <v>67</v>
      </c>
      <c r="K2893" s="1" t="s">
        <v>21</v>
      </c>
      <c r="L2893" s="1" t="s">
        <v>22</v>
      </c>
      <c r="M2893" s="1">
        <v>30</v>
      </c>
      <c r="N2893" s="1">
        <v>300</v>
      </c>
      <c r="O2893" s="1">
        <v>90000</v>
      </c>
      <c r="P2893" s="1">
        <v>36000</v>
      </c>
      <c r="Q2893" s="1">
        <v>0.4</v>
      </c>
      <c r="R2893" s="1" t="s">
        <v>27</v>
      </c>
    </row>
    <row r="2894" spans="1:18" x14ac:dyDescent="0.25">
      <c r="A2894" s="1" t="s">
        <v>49</v>
      </c>
      <c r="B2894" s="1">
        <v>1185732</v>
      </c>
      <c r="C2894" s="2">
        <v>44237</v>
      </c>
      <c r="D2894" s="2" t="str">
        <f t="shared" si="180"/>
        <v>Wednesday</v>
      </c>
      <c r="E2894" s="2" t="str">
        <f t="shared" si="181"/>
        <v>February</v>
      </c>
      <c r="F2894" s="1">
        <f t="shared" si="182"/>
        <v>1</v>
      </c>
      <c r="G2894" s="1">
        <f t="shared" si="183"/>
        <v>2021</v>
      </c>
      <c r="H2894" s="1" t="s">
        <v>53</v>
      </c>
      <c r="I2894" s="1" t="s">
        <v>66</v>
      </c>
      <c r="J2894" s="1" t="s">
        <v>67</v>
      </c>
      <c r="K2894" s="1" t="s">
        <v>21</v>
      </c>
      <c r="L2894" s="1" t="s">
        <v>23</v>
      </c>
      <c r="M2894" s="1">
        <v>29</v>
      </c>
      <c r="N2894" s="1">
        <v>36</v>
      </c>
      <c r="O2894" s="1">
        <v>1044</v>
      </c>
      <c r="P2894" s="1">
        <v>490.68</v>
      </c>
      <c r="Q2894" s="1">
        <v>0.47</v>
      </c>
      <c r="R2894" s="1" t="s">
        <v>24</v>
      </c>
    </row>
    <row r="2895" spans="1:18" x14ac:dyDescent="0.25">
      <c r="A2895" s="1" t="s">
        <v>49</v>
      </c>
      <c r="B2895" s="1">
        <v>1185732</v>
      </c>
      <c r="C2895" s="2">
        <v>44237</v>
      </c>
      <c r="D2895" s="2" t="str">
        <f t="shared" si="180"/>
        <v>Wednesday</v>
      </c>
      <c r="E2895" s="2" t="str">
        <f t="shared" si="181"/>
        <v>February</v>
      </c>
      <c r="F2895" s="1">
        <f t="shared" si="182"/>
        <v>1</v>
      </c>
      <c r="G2895" s="1">
        <f t="shared" si="183"/>
        <v>2021</v>
      </c>
      <c r="H2895" s="1" t="s">
        <v>53</v>
      </c>
      <c r="I2895" s="1" t="s">
        <v>66</v>
      </c>
      <c r="J2895" s="1" t="s">
        <v>67</v>
      </c>
      <c r="K2895" s="1" t="s">
        <v>18</v>
      </c>
      <c r="L2895" s="1" t="s">
        <v>19</v>
      </c>
      <c r="M2895" s="1">
        <v>41</v>
      </c>
      <c r="N2895" s="1">
        <v>58</v>
      </c>
      <c r="O2895" s="1">
        <v>2378</v>
      </c>
      <c r="P2895" s="1">
        <v>1046.32</v>
      </c>
      <c r="Q2895" s="1">
        <v>0.44</v>
      </c>
      <c r="R2895" s="1" t="s">
        <v>24</v>
      </c>
    </row>
    <row r="2896" spans="1:18" x14ac:dyDescent="0.25">
      <c r="A2896" s="1" t="s">
        <v>49</v>
      </c>
      <c r="B2896" s="1">
        <v>1185732</v>
      </c>
      <c r="C2896" s="2">
        <v>44237</v>
      </c>
      <c r="D2896" s="2" t="str">
        <f t="shared" si="180"/>
        <v>Wednesday</v>
      </c>
      <c r="E2896" s="2" t="str">
        <f t="shared" si="181"/>
        <v>February</v>
      </c>
      <c r="F2896" s="1">
        <f t="shared" si="182"/>
        <v>1</v>
      </c>
      <c r="G2896" s="1">
        <f t="shared" si="183"/>
        <v>2021</v>
      </c>
      <c r="H2896" s="1" t="s">
        <v>53</v>
      </c>
      <c r="I2896" s="1" t="s">
        <v>66</v>
      </c>
      <c r="J2896" s="1" t="s">
        <v>67</v>
      </c>
      <c r="K2896" s="1" t="s">
        <v>21</v>
      </c>
      <c r="L2896" s="1" t="s">
        <v>19</v>
      </c>
      <c r="M2896" s="1">
        <v>19</v>
      </c>
      <c r="N2896" s="1">
        <v>75</v>
      </c>
      <c r="O2896" s="1">
        <v>1425</v>
      </c>
      <c r="P2896" s="1">
        <v>726.75</v>
      </c>
      <c r="Q2896" s="1">
        <v>0.51</v>
      </c>
      <c r="R2896" s="1" t="s">
        <v>24</v>
      </c>
    </row>
    <row r="2897" spans="1:18" x14ac:dyDescent="0.25">
      <c r="A2897" s="1" t="s">
        <v>49</v>
      </c>
      <c r="B2897" s="1">
        <v>1185732</v>
      </c>
      <c r="C2897" s="2">
        <v>44264</v>
      </c>
      <c r="D2897" s="2" t="str">
        <f t="shared" si="180"/>
        <v>Tuesday</v>
      </c>
      <c r="E2897" s="2" t="str">
        <f t="shared" si="181"/>
        <v>March</v>
      </c>
      <c r="F2897" s="1">
        <f t="shared" si="182"/>
        <v>1</v>
      </c>
      <c r="G2897" s="1">
        <f t="shared" si="183"/>
        <v>2021</v>
      </c>
      <c r="H2897" s="1" t="s">
        <v>53</v>
      </c>
      <c r="I2897" s="1" t="s">
        <v>66</v>
      </c>
      <c r="J2897" s="1" t="s">
        <v>67</v>
      </c>
      <c r="K2897" s="1" t="s">
        <v>18</v>
      </c>
      <c r="L2897" s="1" t="s">
        <v>22</v>
      </c>
      <c r="M2897" s="1">
        <v>23</v>
      </c>
      <c r="N2897" s="1">
        <v>151</v>
      </c>
      <c r="O2897" s="1">
        <v>3473</v>
      </c>
      <c r="P2897" s="1">
        <v>1771.23</v>
      </c>
      <c r="Q2897" s="1">
        <v>0.51</v>
      </c>
      <c r="R2897" s="1" t="s">
        <v>24</v>
      </c>
    </row>
    <row r="2898" spans="1:18" x14ac:dyDescent="0.25">
      <c r="A2898" s="1" t="s">
        <v>49</v>
      </c>
      <c r="B2898" s="1">
        <v>1185732</v>
      </c>
      <c r="C2898" s="2">
        <v>44264</v>
      </c>
      <c r="D2898" s="2" t="str">
        <f t="shared" si="180"/>
        <v>Tuesday</v>
      </c>
      <c r="E2898" s="2" t="str">
        <f t="shared" si="181"/>
        <v>March</v>
      </c>
      <c r="F2898" s="1">
        <f t="shared" si="182"/>
        <v>1</v>
      </c>
      <c r="G2898" s="1">
        <f t="shared" si="183"/>
        <v>2021</v>
      </c>
      <c r="H2898" s="1" t="s">
        <v>53</v>
      </c>
      <c r="I2898" s="1" t="s">
        <v>66</v>
      </c>
      <c r="J2898" s="1" t="s">
        <v>67</v>
      </c>
      <c r="K2898" s="1" t="s">
        <v>18</v>
      </c>
      <c r="L2898" s="1" t="s">
        <v>23</v>
      </c>
      <c r="M2898" s="1">
        <v>23</v>
      </c>
      <c r="N2898" s="1">
        <v>61</v>
      </c>
      <c r="O2898" s="1">
        <v>1403</v>
      </c>
      <c r="P2898" s="1">
        <v>771.65</v>
      </c>
      <c r="Q2898" s="1">
        <v>0.55000000000000004</v>
      </c>
      <c r="R2898" s="1" t="s">
        <v>24</v>
      </c>
    </row>
    <row r="2899" spans="1:18" x14ac:dyDescent="0.25">
      <c r="A2899" s="1" t="s">
        <v>49</v>
      </c>
      <c r="B2899" s="1">
        <v>1185732</v>
      </c>
      <c r="C2899" s="2">
        <v>44264</v>
      </c>
      <c r="D2899" s="2" t="str">
        <f t="shared" si="180"/>
        <v>Tuesday</v>
      </c>
      <c r="E2899" s="2" t="str">
        <f t="shared" si="181"/>
        <v>March</v>
      </c>
      <c r="F2899" s="1">
        <f t="shared" si="182"/>
        <v>1</v>
      </c>
      <c r="G2899" s="1">
        <f t="shared" si="183"/>
        <v>2021</v>
      </c>
      <c r="H2899" s="1" t="s">
        <v>53</v>
      </c>
      <c r="I2899" s="1" t="s">
        <v>66</v>
      </c>
      <c r="J2899" s="1" t="s">
        <v>67</v>
      </c>
      <c r="K2899" s="1" t="s">
        <v>21</v>
      </c>
      <c r="L2899" s="1" t="s">
        <v>22</v>
      </c>
      <c r="M2899" s="1">
        <v>14</v>
      </c>
      <c r="N2899" s="1">
        <v>72</v>
      </c>
      <c r="O2899" s="1">
        <v>1008</v>
      </c>
      <c r="P2899" s="1">
        <v>504</v>
      </c>
      <c r="Q2899" s="1">
        <v>0.5</v>
      </c>
      <c r="R2899" s="1" t="s">
        <v>24</v>
      </c>
    </row>
    <row r="2900" spans="1:18" x14ac:dyDescent="0.25">
      <c r="A2900" s="1" t="s">
        <v>49</v>
      </c>
      <c r="B2900" s="1">
        <v>1185732</v>
      </c>
      <c r="C2900" s="2">
        <v>44264</v>
      </c>
      <c r="D2900" s="2" t="str">
        <f t="shared" si="180"/>
        <v>Tuesday</v>
      </c>
      <c r="E2900" s="2" t="str">
        <f t="shared" si="181"/>
        <v>March</v>
      </c>
      <c r="F2900" s="1">
        <f t="shared" si="182"/>
        <v>1</v>
      </c>
      <c r="G2900" s="1">
        <f t="shared" si="183"/>
        <v>2021</v>
      </c>
      <c r="H2900" s="1" t="s">
        <v>53</v>
      </c>
      <c r="I2900" s="1" t="s">
        <v>66</v>
      </c>
      <c r="J2900" s="1" t="s">
        <v>67</v>
      </c>
      <c r="K2900" s="1" t="s">
        <v>21</v>
      </c>
      <c r="L2900" s="1" t="s">
        <v>23</v>
      </c>
      <c r="M2900" s="1">
        <v>19</v>
      </c>
      <c r="N2900" s="1">
        <v>31</v>
      </c>
      <c r="O2900" s="1">
        <v>589</v>
      </c>
      <c r="P2900" s="1">
        <v>265.05</v>
      </c>
      <c r="Q2900" s="1">
        <v>0.45</v>
      </c>
      <c r="R2900" s="1" t="s">
        <v>24</v>
      </c>
    </row>
    <row r="2901" spans="1:18" x14ac:dyDescent="0.25">
      <c r="A2901" s="1" t="s">
        <v>49</v>
      </c>
      <c r="B2901" s="1">
        <v>1185732</v>
      </c>
      <c r="C2901" s="2">
        <v>44264</v>
      </c>
      <c r="D2901" s="2" t="str">
        <f t="shared" si="180"/>
        <v>Tuesday</v>
      </c>
      <c r="E2901" s="2" t="str">
        <f t="shared" si="181"/>
        <v>March</v>
      </c>
      <c r="F2901" s="1">
        <f t="shared" si="182"/>
        <v>1</v>
      </c>
      <c r="G2901" s="1">
        <f t="shared" si="183"/>
        <v>2021</v>
      </c>
      <c r="H2901" s="1" t="s">
        <v>53</v>
      </c>
      <c r="I2901" s="1" t="s">
        <v>66</v>
      </c>
      <c r="J2901" s="1" t="s">
        <v>67</v>
      </c>
      <c r="K2901" s="1" t="s">
        <v>18</v>
      </c>
      <c r="L2901" s="1" t="s">
        <v>19</v>
      </c>
      <c r="M2901" s="1">
        <v>32</v>
      </c>
      <c r="N2901" s="1">
        <v>44</v>
      </c>
      <c r="O2901" s="1">
        <v>1408</v>
      </c>
      <c r="P2901" s="1">
        <v>605.44000000000005</v>
      </c>
      <c r="Q2901" s="1">
        <v>0.43</v>
      </c>
      <c r="R2901" s="1" t="s">
        <v>24</v>
      </c>
    </row>
    <row r="2902" spans="1:18" x14ac:dyDescent="0.25">
      <c r="A2902" s="1" t="s">
        <v>49</v>
      </c>
      <c r="B2902" s="1">
        <v>1185732</v>
      </c>
      <c r="C2902" s="2">
        <v>44264</v>
      </c>
      <c r="D2902" s="2" t="str">
        <f t="shared" si="180"/>
        <v>Tuesday</v>
      </c>
      <c r="E2902" s="2" t="str">
        <f t="shared" si="181"/>
        <v>March</v>
      </c>
      <c r="F2902" s="1">
        <f t="shared" si="182"/>
        <v>1</v>
      </c>
      <c r="G2902" s="1">
        <f t="shared" si="183"/>
        <v>2021</v>
      </c>
      <c r="H2902" s="1" t="s">
        <v>53</v>
      </c>
      <c r="I2902" s="1" t="s">
        <v>66</v>
      </c>
      <c r="J2902" s="1" t="s">
        <v>67</v>
      </c>
      <c r="K2902" s="1" t="s">
        <v>21</v>
      </c>
      <c r="L2902" s="1" t="s">
        <v>19</v>
      </c>
      <c r="M2902" s="1">
        <v>24</v>
      </c>
      <c r="N2902" s="1">
        <v>74</v>
      </c>
      <c r="O2902" s="1">
        <v>1776</v>
      </c>
      <c r="P2902" s="1">
        <v>923.52</v>
      </c>
      <c r="Q2902" s="1">
        <v>0.52</v>
      </c>
      <c r="R2902" s="1" t="s">
        <v>24</v>
      </c>
    </row>
    <row r="2903" spans="1:18" x14ac:dyDescent="0.25">
      <c r="A2903" s="1" t="s">
        <v>49</v>
      </c>
      <c r="B2903" s="1">
        <v>1185732</v>
      </c>
      <c r="C2903" s="2">
        <v>44296</v>
      </c>
      <c r="D2903" s="2" t="str">
        <f t="shared" si="180"/>
        <v>Saturday</v>
      </c>
      <c r="E2903" s="2" t="str">
        <f t="shared" si="181"/>
        <v>April</v>
      </c>
      <c r="F2903" s="1">
        <f t="shared" si="182"/>
        <v>2</v>
      </c>
      <c r="G2903" s="1">
        <f t="shared" si="183"/>
        <v>2021</v>
      </c>
      <c r="H2903" s="1" t="s">
        <v>53</v>
      </c>
      <c r="I2903" s="1" t="s">
        <v>66</v>
      </c>
      <c r="J2903" s="1" t="s">
        <v>67</v>
      </c>
      <c r="K2903" s="1" t="s">
        <v>18</v>
      </c>
      <c r="L2903" s="1" t="s">
        <v>22</v>
      </c>
      <c r="M2903" s="1">
        <v>23</v>
      </c>
      <c r="N2903" s="1">
        <v>125</v>
      </c>
      <c r="O2903" s="1">
        <v>2875</v>
      </c>
      <c r="P2903" s="1">
        <v>1581.25</v>
      </c>
      <c r="Q2903" s="1">
        <v>0.55000000000000004</v>
      </c>
      <c r="R2903" s="1" t="s">
        <v>24</v>
      </c>
    </row>
    <row r="2904" spans="1:18" x14ac:dyDescent="0.25">
      <c r="A2904" s="1" t="s">
        <v>49</v>
      </c>
      <c r="B2904" s="1">
        <v>1185732</v>
      </c>
      <c r="C2904" s="2">
        <v>44296</v>
      </c>
      <c r="D2904" s="2" t="str">
        <f t="shared" si="180"/>
        <v>Saturday</v>
      </c>
      <c r="E2904" s="2" t="str">
        <f t="shared" si="181"/>
        <v>April</v>
      </c>
      <c r="F2904" s="1">
        <f t="shared" si="182"/>
        <v>2</v>
      </c>
      <c r="G2904" s="1">
        <f t="shared" si="183"/>
        <v>2021</v>
      </c>
      <c r="H2904" s="1" t="s">
        <v>53</v>
      </c>
      <c r="I2904" s="1" t="s">
        <v>66</v>
      </c>
      <c r="J2904" s="1" t="s">
        <v>67</v>
      </c>
      <c r="K2904" s="1" t="s">
        <v>18</v>
      </c>
      <c r="L2904" s="1" t="s">
        <v>23</v>
      </c>
      <c r="M2904" s="1">
        <v>23</v>
      </c>
      <c r="N2904" s="1">
        <v>54</v>
      </c>
      <c r="O2904" s="1">
        <v>1242</v>
      </c>
      <c r="P2904" s="1">
        <v>645.84</v>
      </c>
      <c r="Q2904" s="1">
        <v>0.52</v>
      </c>
      <c r="R2904" s="1" t="s">
        <v>24</v>
      </c>
    </row>
    <row r="2905" spans="1:18" x14ac:dyDescent="0.25">
      <c r="A2905" s="1" t="s">
        <v>49</v>
      </c>
      <c r="B2905" s="1">
        <v>1185732</v>
      </c>
      <c r="C2905" s="2">
        <v>44296</v>
      </c>
      <c r="D2905" s="2" t="str">
        <f t="shared" si="180"/>
        <v>Saturday</v>
      </c>
      <c r="E2905" s="2" t="str">
        <f t="shared" si="181"/>
        <v>April</v>
      </c>
      <c r="F2905" s="1">
        <f t="shared" si="182"/>
        <v>2</v>
      </c>
      <c r="G2905" s="1">
        <f t="shared" si="183"/>
        <v>2021</v>
      </c>
      <c r="H2905" s="1" t="s">
        <v>53</v>
      </c>
      <c r="I2905" s="1" t="s">
        <v>66</v>
      </c>
      <c r="J2905" s="1" t="s">
        <v>67</v>
      </c>
      <c r="K2905" s="1" t="s">
        <v>21</v>
      </c>
      <c r="L2905" s="1" t="s">
        <v>22</v>
      </c>
      <c r="M2905" s="1">
        <v>14</v>
      </c>
      <c r="N2905" s="1">
        <v>52</v>
      </c>
      <c r="O2905" s="1">
        <v>728</v>
      </c>
      <c r="P2905" s="1">
        <v>364</v>
      </c>
      <c r="Q2905" s="1">
        <v>0.5</v>
      </c>
      <c r="R2905" s="1" t="s">
        <v>24</v>
      </c>
    </row>
    <row r="2906" spans="1:18" x14ac:dyDescent="0.25">
      <c r="A2906" s="1" t="s">
        <v>49</v>
      </c>
      <c r="B2906" s="1">
        <v>1185732</v>
      </c>
      <c r="C2906" s="2">
        <v>44296</v>
      </c>
      <c r="D2906" s="2" t="str">
        <f t="shared" si="180"/>
        <v>Saturday</v>
      </c>
      <c r="E2906" s="2" t="str">
        <f t="shared" si="181"/>
        <v>April</v>
      </c>
      <c r="F2906" s="1">
        <f t="shared" si="182"/>
        <v>2</v>
      </c>
      <c r="G2906" s="1">
        <f t="shared" si="183"/>
        <v>2021</v>
      </c>
      <c r="H2906" s="1" t="s">
        <v>53</v>
      </c>
      <c r="I2906" s="1" t="s">
        <v>66</v>
      </c>
      <c r="J2906" s="1" t="s">
        <v>67</v>
      </c>
      <c r="K2906" s="1" t="s">
        <v>21</v>
      </c>
      <c r="L2906" s="1" t="s">
        <v>23</v>
      </c>
      <c r="M2906" s="1">
        <v>19</v>
      </c>
      <c r="N2906" s="1">
        <v>36</v>
      </c>
      <c r="O2906" s="1">
        <v>684</v>
      </c>
      <c r="P2906" s="1">
        <v>328.32</v>
      </c>
      <c r="Q2906" s="1">
        <v>0.48</v>
      </c>
      <c r="R2906" s="1" t="s">
        <v>24</v>
      </c>
    </row>
    <row r="2907" spans="1:18" x14ac:dyDescent="0.25">
      <c r="A2907" s="1" t="s">
        <v>49</v>
      </c>
      <c r="B2907" s="1">
        <v>1185732</v>
      </c>
      <c r="C2907" s="2">
        <v>44296</v>
      </c>
      <c r="D2907" s="2" t="str">
        <f t="shared" si="180"/>
        <v>Saturday</v>
      </c>
      <c r="E2907" s="2" t="str">
        <f t="shared" si="181"/>
        <v>April</v>
      </c>
      <c r="F2907" s="1">
        <f t="shared" si="182"/>
        <v>2</v>
      </c>
      <c r="G2907" s="1">
        <f t="shared" si="183"/>
        <v>2021</v>
      </c>
      <c r="H2907" s="1" t="s">
        <v>53</v>
      </c>
      <c r="I2907" s="1" t="s">
        <v>66</v>
      </c>
      <c r="J2907" s="1" t="s">
        <v>67</v>
      </c>
      <c r="K2907" s="1" t="s">
        <v>18</v>
      </c>
      <c r="L2907" s="1" t="s">
        <v>19</v>
      </c>
      <c r="M2907" s="1">
        <v>61</v>
      </c>
      <c r="N2907" s="1">
        <v>45</v>
      </c>
      <c r="O2907" s="1">
        <v>2745</v>
      </c>
      <c r="P2907" s="1">
        <v>1207.8</v>
      </c>
      <c r="Q2907" s="1">
        <v>0.44</v>
      </c>
      <c r="R2907" s="1" t="s">
        <v>24</v>
      </c>
    </row>
    <row r="2908" spans="1:18" x14ac:dyDescent="0.25">
      <c r="A2908" s="1" t="s">
        <v>49</v>
      </c>
      <c r="B2908" s="1">
        <v>1185732</v>
      </c>
      <c r="C2908" s="2">
        <v>44296</v>
      </c>
      <c r="D2908" s="2" t="str">
        <f t="shared" si="180"/>
        <v>Saturday</v>
      </c>
      <c r="E2908" s="2" t="str">
        <f t="shared" si="181"/>
        <v>April</v>
      </c>
      <c r="F2908" s="1">
        <f t="shared" si="182"/>
        <v>2</v>
      </c>
      <c r="G2908" s="1">
        <f t="shared" si="183"/>
        <v>2021</v>
      </c>
      <c r="H2908" s="1" t="s">
        <v>53</v>
      </c>
      <c r="I2908" s="1" t="s">
        <v>66</v>
      </c>
      <c r="J2908" s="1" t="s">
        <v>67</v>
      </c>
      <c r="K2908" s="1" t="s">
        <v>21</v>
      </c>
      <c r="L2908" s="1" t="s">
        <v>19</v>
      </c>
      <c r="M2908" s="1">
        <v>47</v>
      </c>
      <c r="N2908" s="1">
        <v>72</v>
      </c>
      <c r="O2908" s="1">
        <v>3384</v>
      </c>
      <c r="P2908" s="1">
        <v>1861.2</v>
      </c>
      <c r="Q2908" s="1">
        <v>0.55000000000000004</v>
      </c>
      <c r="R2908" s="1" t="s">
        <v>24</v>
      </c>
    </row>
    <row r="2909" spans="1:18" x14ac:dyDescent="0.25">
      <c r="A2909" s="1" t="s">
        <v>49</v>
      </c>
      <c r="B2909" s="1">
        <v>1185732</v>
      </c>
      <c r="C2909" s="2">
        <v>44327</v>
      </c>
      <c r="D2909" s="2" t="str">
        <f t="shared" si="180"/>
        <v>Tuesday</v>
      </c>
      <c r="E2909" s="2" t="str">
        <f t="shared" si="181"/>
        <v>May</v>
      </c>
      <c r="F2909" s="1">
        <f t="shared" si="182"/>
        <v>2</v>
      </c>
      <c r="G2909" s="1">
        <f t="shared" si="183"/>
        <v>2021</v>
      </c>
      <c r="H2909" s="1" t="s">
        <v>53</v>
      </c>
      <c r="I2909" s="1" t="s">
        <v>66</v>
      </c>
      <c r="J2909" s="1" t="s">
        <v>67</v>
      </c>
      <c r="K2909" s="1" t="s">
        <v>18</v>
      </c>
      <c r="L2909" s="1" t="s">
        <v>22</v>
      </c>
      <c r="M2909" s="1">
        <v>54</v>
      </c>
      <c r="N2909" s="1">
        <v>164</v>
      </c>
      <c r="O2909" s="1">
        <v>8856</v>
      </c>
      <c r="P2909" s="1">
        <v>4428</v>
      </c>
      <c r="Q2909" s="1">
        <v>0.5</v>
      </c>
      <c r="R2909" s="1" t="s">
        <v>24</v>
      </c>
    </row>
    <row r="2910" spans="1:18" x14ac:dyDescent="0.25">
      <c r="A2910" s="1" t="s">
        <v>49</v>
      </c>
      <c r="B2910" s="1">
        <v>1185732</v>
      </c>
      <c r="C2910" s="2">
        <v>44327</v>
      </c>
      <c r="D2910" s="2" t="str">
        <f t="shared" si="180"/>
        <v>Tuesday</v>
      </c>
      <c r="E2910" s="2" t="str">
        <f t="shared" si="181"/>
        <v>May</v>
      </c>
      <c r="F2910" s="1">
        <f t="shared" si="182"/>
        <v>2</v>
      </c>
      <c r="G2910" s="1">
        <f t="shared" si="183"/>
        <v>2021</v>
      </c>
      <c r="H2910" s="1" t="s">
        <v>53</v>
      </c>
      <c r="I2910" s="1" t="s">
        <v>66</v>
      </c>
      <c r="J2910" s="1" t="s">
        <v>67</v>
      </c>
      <c r="K2910" s="1" t="s">
        <v>18</v>
      </c>
      <c r="L2910" s="1" t="s">
        <v>23</v>
      </c>
      <c r="M2910" s="1">
        <v>37</v>
      </c>
      <c r="N2910" s="1">
        <v>73</v>
      </c>
      <c r="O2910" s="1">
        <v>2701</v>
      </c>
      <c r="P2910" s="1">
        <v>1485.55</v>
      </c>
      <c r="Q2910" s="1">
        <v>0.55000000000000004</v>
      </c>
      <c r="R2910" s="1" t="s">
        <v>24</v>
      </c>
    </row>
    <row r="2911" spans="1:18" x14ac:dyDescent="0.25">
      <c r="A2911" s="1" t="s">
        <v>49</v>
      </c>
      <c r="B2911" s="1">
        <v>1185732</v>
      </c>
      <c r="C2911" s="2">
        <v>44327</v>
      </c>
      <c r="D2911" s="2" t="str">
        <f t="shared" si="180"/>
        <v>Tuesday</v>
      </c>
      <c r="E2911" s="2" t="str">
        <f t="shared" si="181"/>
        <v>May</v>
      </c>
      <c r="F2911" s="1">
        <f t="shared" si="182"/>
        <v>2</v>
      </c>
      <c r="G2911" s="1">
        <f t="shared" si="183"/>
        <v>2021</v>
      </c>
      <c r="H2911" s="1" t="s">
        <v>53</v>
      </c>
      <c r="I2911" s="1" t="s">
        <v>66</v>
      </c>
      <c r="J2911" s="1" t="s">
        <v>67</v>
      </c>
      <c r="K2911" s="1" t="s">
        <v>21</v>
      </c>
      <c r="L2911" s="1" t="s">
        <v>22</v>
      </c>
      <c r="M2911" s="1">
        <v>34</v>
      </c>
      <c r="N2911" s="1">
        <v>56</v>
      </c>
      <c r="O2911" s="1">
        <v>1904</v>
      </c>
      <c r="P2911" s="1">
        <v>894.88</v>
      </c>
      <c r="Q2911" s="1">
        <v>0.47</v>
      </c>
      <c r="R2911" s="1" t="s">
        <v>24</v>
      </c>
    </row>
    <row r="2912" spans="1:18" x14ac:dyDescent="0.25">
      <c r="A2912" s="1" t="s">
        <v>49</v>
      </c>
      <c r="B2912" s="1">
        <v>1185732</v>
      </c>
      <c r="C2912" s="2">
        <v>44327</v>
      </c>
      <c r="D2912" s="2" t="str">
        <f t="shared" si="180"/>
        <v>Tuesday</v>
      </c>
      <c r="E2912" s="2" t="str">
        <f t="shared" si="181"/>
        <v>May</v>
      </c>
      <c r="F2912" s="1">
        <f t="shared" si="182"/>
        <v>2</v>
      </c>
      <c r="G2912" s="1">
        <f t="shared" si="183"/>
        <v>2021</v>
      </c>
      <c r="H2912" s="1" t="s">
        <v>53</v>
      </c>
      <c r="I2912" s="1" t="s">
        <v>66</v>
      </c>
      <c r="J2912" s="1" t="s">
        <v>67</v>
      </c>
      <c r="K2912" s="1" t="s">
        <v>21</v>
      </c>
      <c r="L2912" s="1" t="s">
        <v>23</v>
      </c>
      <c r="M2912" s="1">
        <v>34</v>
      </c>
      <c r="N2912" s="1">
        <v>49</v>
      </c>
      <c r="O2912" s="1">
        <v>1666</v>
      </c>
      <c r="P2912" s="1">
        <v>816.34</v>
      </c>
      <c r="Q2912" s="1">
        <v>0.49</v>
      </c>
      <c r="R2912" s="1" t="s">
        <v>24</v>
      </c>
    </row>
    <row r="2913" spans="1:18" x14ac:dyDescent="0.25">
      <c r="A2913" s="1" t="s">
        <v>49</v>
      </c>
      <c r="B2913" s="1">
        <v>1185732</v>
      </c>
      <c r="C2913" s="2">
        <v>44327</v>
      </c>
      <c r="D2913" s="2" t="str">
        <f t="shared" si="180"/>
        <v>Tuesday</v>
      </c>
      <c r="E2913" s="2" t="str">
        <f t="shared" si="181"/>
        <v>May</v>
      </c>
      <c r="F2913" s="1">
        <f t="shared" si="182"/>
        <v>2</v>
      </c>
      <c r="G2913" s="1">
        <f t="shared" si="183"/>
        <v>2021</v>
      </c>
      <c r="H2913" s="1" t="s">
        <v>53</v>
      </c>
      <c r="I2913" s="1" t="s">
        <v>66</v>
      </c>
      <c r="J2913" s="1" t="s">
        <v>67</v>
      </c>
      <c r="K2913" s="1" t="s">
        <v>18</v>
      </c>
      <c r="L2913" s="1" t="s">
        <v>19</v>
      </c>
      <c r="M2913" s="1">
        <v>44</v>
      </c>
      <c r="N2913" s="1">
        <v>58</v>
      </c>
      <c r="O2913" s="1">
        <v>2552</v>
      </c>
      <c r="P2913" s="1">
        <v>1148.4000000000001</v>
      </c>
      <c r="Q2913" s="1">
        <v>0.45</v>
      </c>
      <c r="R2913" s="1" t="s">
        <v>24</v>
      </c>
    </row>
    <row r="2914" spans="1:18" x14ac:dyDescent="0.25">
      <c r="A2914" s="1" t="s">
        <v>49</v>
      </c>
      <c r="B2914" s="1">
        <v>1185732</v>
      </c>
      <c r="C2914" s="2">
        <v>44327</v>
      </c>
      <c r="D2914" s="2" t="str">
        <f t="shared" si="180"/>
        <v>Tuesday</v>
      </c>
      <c r="E2914" s="2" t="str">
        <f t="shared" si="181"/>
        <v>May</v>
      </c>
      <c r="F2914" s="1">
        <f t="shared" si="182"/>
        <v>2</v>
      </c>
      <c r="G2914" s="1">
        <f t="shared" si="183"/>
        <v>2021</v>
      </c>
      <c r="H2914" s="1" t="s">
        <v>53</v>
      </c>
      <c r="I2914" s="1" t="s">
        <v>66</v>
      </c>
      <c r="J2914" s="1" t="s">
        <v>67</v>
      </c>
      <c r="K2914" s="1" t="s">
        <v>21</v>
      </c>
      <c r="L2914" s="1" t="s">
        <v>19</v>
      </c>
      <c r="M2914" s="1">
        <v>53</v>
      </c>
      <c r="N2914" s="1">
        <v>91</v>
      </c>
      <c r="O2914" s="1">
        <v>4823</v>
      </c>
      <c r="P2914" s="1">
        <v>2507.96</v>
      </c>
      <c r="Q2914" s="1">
        <v>0.52</v>
      </c>
      <c r="R2914" s="1" t="s">
        <v>24</v>
      </c>
    </row>
    <row r="2915" spans="1:18" x14ac:dyDescent="0.25">
      <c r="A2915" s="1" t="s">
        <v>49</v>
      </c>
      <c r="B2915" s="1">
        <v>1185732</v>
      </c>
      <c r="C2915" s="2">
        <v>44357</v>
      </c>
      <c r="D2915" s="2" t="str">
        <f t="shared" si="180"/>
        <v>Thursday</v>
      </c>
      <c r="E2915" s="2" t="str">
        <f t="shared" si="181"/>
        <v>June</v>
      </c>
      <c r="F2915" s="1">
        <f t="shared" si="182"/>
        <v>2</v>
      </c>
      <c r="G2915" s="1">
        <f t="shared" si="183"/>
        <v>2021</v>
      </c>
      <c r="H2915" s="1" t="s">
        <v>53</v>
      </c>
      <c r="I2915" s="1" t="s">
        <v>66</v>
      </c>
      <c r="J2915" s="1" t="s">
        <v>67</v>
      </c>
      <c r="K2915" s="1" t="s">
        <v>18</v>
      </c>
      <c r="L2915" s="1" t="s">
        <v>22</v>
      </c>
      <c r="M2915" s="1">
        <v>36</v>
      </c>
      <c r="N2915" s="1">
        <v>155</v>
      </c>
      <c r="O2915" s="1">
        <v>5580</v>
      </c>
      <c r="P2915" s="1">
        <v>3069</v>
      </c>
      <c r="Q2915" s="1">
        <v>0.55000000000000004</v>
      </c>
      <c r="R2915" s="1" t="s">
        <v>24</v>
      </c>
    </row>
    <row r="2916" spans="1:18" x14ac:dyDescent="0.25">
      <c r="A2916" s="1" t="s">
        <v>49</v>
      </c>
      <c r="B2916" s="1">
        <v>1185732</v>
      </c>
      <c r="C2916" s="2">
        <v>44357</v>
      </c>
      <c r="D2916" s="2" t="str">
        <f t="shared" si="180"/>
        <v>Thursday</v>
      </c>
      <c r="E2916" s="2" t="str">
        <f t="shared" si="181"/>
        <v>June</v>
      </c>
      <c r="F2916" s="1">
        <f t="shared" si="182"/>
        <v>2</v>
      </c>
      <c r="G2916" s="1">
        <f t="shared" si="183"/>
        <v>2021</v>
      </c>
      <c r="H2916" s="1" t="s">
        <v>53</v>
      </c>
      <c r="I2916" s="1" t="s">
        <v>66</v>
      </c>
      <c r="J2916" s="1" t="s">
        <v>67</v>
      </c>
      <c r="K2916" s="1" t="s">
        <v>18</v>
      </c>
      <c r="L2916" s="1" t="s">
        <v>23</v>
      </c>
      <c r="M2916" s="1">
        <v>32</v>
      </c>
      <c r="N2916" s="1">
        <v>94</v>
      </c>
      <c r="O2916" s="1">
        <v>3008</v>
      </c>
      <c r="P2916" s="1">
        <v>1594.24</v>
      </c>
      <c r="Q2916" s="1">
        <v>0.53</v>
      </c>
      <c r="R2916" s="1" t="s">
        <v>24</v>
      </c>
    </row>
    <row r="2917" spans="1:18" x14ac:dyDescent="0.25">
      <c r="A2917" s="1" t="s">
        <v>49</v>
      </c>
      <c r="B2917" s="1">
        <v>1185732</v>
      </c>
      <c r="C2917" s="2">
        <v>44357</v>
      </c>
      <c r="D2917" s="2" t="str">
        <f t="shared" si="180"/>
        <v>Thursday</v>
      </c>
      <c r="E2917" s="2" t="str">
        <f t="shared" si="181"/>
        <v>June</v>
      </c>
      <c r="F2917" s="1">
        <f t="shared" si="182"/>
        <v>2</v>
      </c>
      <c r="G2917" s="1">
        <f t="shared" si="183"/>
        <v>2021</v>
      </c>
      <c r="H2917" s="1" t="s">
        <v>53</v>
      </c>
      <c r="I2917" s="1" t="s">
        <v>66</v>
      </c>
      <c r="J2917" s="1" t="s">
        <v>67</v>
      </c>
      <c r="K2917" s="1" t="s">
        <v>21</v>
      </c>
      <c r="L2917" s="1" t="s">
        <v>22</v>
      </c>
      <c r="M2917" s="1">
        <v>27</v>
      </c>
      <c r="N2917" s="1">
        <v>50</v>
      </c>
      <c r="O2917" s="1">
        <v>1350</v>
      </c>
      <c r="P2917" s="1">
        <v>607.5</v>
      </c>
      <c r="Q2917" s="1">
        <v>0.45</v>
      </c>
      <c r="R2917" s="1" t="s">
        <v>24</v>
      </c>
    </row>
    <row r="2918" spans="1:18" x14ac:dyDescent="0.25">
      <c r="A2918" s="1" t="s">
        <v>49</v>
      </c>
      <c r="B2918" s="1">
        <v>1185732</v>
      </c>
      <c r="C2918" s="2">
        <v>44357</v>
      </c>
      <c r="D2918" s="2" t="str">
        <f t="shared" si="180"/>
        <v>Thursday</v>
      </c>
      <c r="E2918" s="2" t="str">
        <f t="shared" si="181"/>
        <v>June</v>
      </c>
      <c r="F2918" s="1">
        <f t="shared" si="182"/>
        <v>2</v>
      </c>
      <c r="G2918" s="1">
        <f t="shared" si="183"/>
        <v>2021</v>
      </c>
      <c r="H2918" s="1" t="s">
        <v>53</v>
      </c>
      <c r="I2918" s="1" t="s">
        <v>66</v>
      </c>
      <c r="J2918" s="1" t="s">
        <v>67</v>
      </c>
      <c r="K2918" s="1" t="s">
        <v>21</v>
      </c>
      <c r="L2918" s="1" t="s">
        <v>23</v>
      </c>
      <c r="M2918" s="1">
        <v>29</v>
      </c>
      <c r="N2918" s="1">
        <v>46</v>
      </c>
      <c r="O2918" s="1">
        <v>1334</v>
      </c>
      <c r="P2918" s="1">
        <v>626.98</v>
      </c>
      <c r="Q2918" s="1">
        <v>0.47</v>
      </c>
      <c r="R2918" s="1" t="s">
        <v>24</v>
      </c>
    </row>
    <row r="2919" spans="1:18" x14ac:dyDescent="0.25">
      <c r="A2919" s="1" t="s">
        <v>49</v>
      </c>
      <c r="B2919" s="1">
        <v>1185732</v>
      </c>
      <c r="C2919" s="2">
        <v>44357</v>
      </c>
      <c r="D2919" s="2" t="str">
        <f t="shared" si="180"/>
        <v>Thursday</v>
      </c>
      <c r="E2919" s="2" t="str">
        <f t="shared" si="181"/>
        <v>June</v>
      </c>
      <c r="F2919" s="1">
        <f t="shared" si="182"/>
        <v>2</v>
      </c>
      <c r="G2919" s="1">
        <f t="shared" si="183"/>
        <v>2021</v>
      </c>
      <c r="H2919" s="1" t="s">
        <v>53</v>
      </c>
      <c r="I2919" s="1" t="s">
        <v>66</v>
      </c>
      <c r="J2919" s="1" t="s">
        <v>67</v>
      </c>
      <c r="K2919" s="1" t="s">
        <v>18</v>
      </c>
      <c r="L2919" s="1" t="s">
        <v>19</v>
      </c>
      <c r="M2919" s="1">
        <v>36</v>
      </c>
      <c r="N2919" s="1">
        <v>53</v>
      </c>
      <c r="O2919" s="1">
        <v>1908</v>
      </c>
      <c r="P2919" s="1">
        <v>858.6</v>
      </c>
      <c r="Q2919" s="1">
        <v>0.45</v>
      </c>
      <c r="R2919" s="1" t="s">
        <v>24</v>
      </c>
    </row>
    <row r="2920" spans="1:18" x14ac:dyDescent="0.25">
      <c r="A2920" s="1" t="s">
        <v>49</v>
      </c>
      <c r="B2920" s="1">
        <v>1185732</v>
      </c>
      <c r="C2920" s="2">
        <v>44357</v>
      </c>
      <c r="D2920" s="2" t="str">
        <f t="shared" si="180"/>
        <v>Thursday</v>
      </c>
      <c r="E2920" s="2" t="str">
        <f t="shared" si="181"/>
        <v>June</v>
      </c>
      <c r="F2920" s="1">
        <f t="shared" si="182"/>
        <v>2</v>
      </c>
      <c r="G2920" s="1">
        <f t="shared" si="183"/>
        <v>2021</v>
      </c>
      <c r="H2920" s="1" t="s">
        <v>53</v>
      </c>
      <c r="I2920" s="1" t="s">
        <v>66</v>
      </c>
      <c r="J2920" s="1" t="s">
        <v>67</v>
      </c>
      <c r="K2920" s="1" t="s">
        <v>21</v>
      </c>
      <c r="L2920" s="1" t="s">
        <v>19</v>
      </c>
      <c r="M2920" s="1">
        <v>56</v>
      </c>
      <c r="N2920" s="1">
        <v>91</v>
      </c>
      <c r="O2920" s="1">
        <v>5096</v>
      </c>
      <c r="P2920" s="1">
        <v>2598.96</v>
      </c>
      <c r="Q2920" s="1">
        <v>0.51</v>
      </c>
      <c r="R2920" s="1" t="s">
        <v>24</v>
      </c>
    </row>
    <row r="2921" spans="1:18" x14ac:dyDescent="0.25">
      <c r="A2921" s="1" t="s">
        <v>49</v>
      </c>
      <c r="B2921" s="1">
        <v>1185732</v>
      </c>
      <c r="C2921" s="2">
        <v>44386</v>
      </c>
      <c r="D2921" s="2" t="str">
        <f t="shared" si="180"/>
        <v>Friday</v>
      </c>
      <c r="E2921" s="2" t="str">
        <f t="shared" si="181"/>
        <v>July</v>
      </c>
      <c r="F2921" s="1">
        <f t="shared" si="182"/>
        <v>3</v>
      </c>
      <c r="G2921" s="1">
        <f t="shared" si="183"/>
        <v>2021</v>
      </c>
      <c r="H2921" s="1" t="s">
        <v>53</v>
      </c>
      <c r="I2921" s="1" t="s">
        <v>66</v>
      </c>
      <c r="J2921" s="1" t="s">
        <v>67</v>
      </c>
      <c r="K2921" s="1" t="s">
        <v>18</v>
      </c>
      <c r="L2921" s="1" t="s">
        <v>22</v>
      </c>
      <c r="M2921" s="1">
        <v>51</v>
      </c>
      <c r="N2921" s="1">
        <v>149</v>
      </c>
      <c r="O2921" s="1">
        <v>7599</v>
      </c>
      <c r="P2921" s="1">
        <v>4027.47</v>
      </c>
      <c r="Q2921" s="1">
        <v>0.53</v>
      </c>
      <c r="R2921" s="1" t="s">
        <v>24</v>
      </c>
    </row>
    <row r="2922" spans="1:18" x14ac:dyDescent="0.25">
      <c r="A2922" s="1" t="s">
        <v>49</v>
      </c>
      <c r="B2922" s="1">
        <v>1185732</v>
      </c>
      <c r="C2922" s="2">
        <v>44386</v>
      </c>
      <c r="D2922" s="2" t="str">
        <f t="shared" si="180"/>
        <v>Friday</v>
      </c>
      <c r="E2922" s="2" t="str">
        <f t="shared" si="181"/>
        <v>July</v>
      </c>
      <c r="F2922" s="1">
        <f t="shared" si="182"/>
        <v>3</v>
      </c>
      <c r="G2922" s="1">
        <f t="shared" si="183"/>
        <v>2021</v>
      </c>
      <c r="H2922" s="1" t="s">
        <v>53</v>
      </c>
      <c r="I2922" s="1" t="s">
        <v>66</v>
      </c>
      <c r="J2922" s="1" t="s">
        <v>67</v>
      </c>
      <c r="K2922" s="1" t="s">
        <v>18</v>
      </c>
      <c r="L2922" s="1" t="s">
        <v>23</v>
      </c>
      <c r="M2922" s="1">
        <v>49</v>
      </c>
      <c r="N2922" s="1">
        <v>84</v>
      </c>
      <c r="O2922" s="1">
        <v>4116</v>
      </c>
      <c r="P2922" s="1">
        <v>2058</v>
      </c>
      <c r="Q2922" s="1">
        <v>0.5</v>
      </c>
      <c r="R2922" s="1" t="s">
        <v>24</v>
      </c>
    </row>
    <row r="2923" spans="1:18" x14ac:dyDescent="0.25">
      <c r="A2923" s="1" t="s">
        <v>49</v>
      </c>
      <c r="B2923" s="1">
        <v>1185732</v>
      </c>
      <c r="C2923" s="2">
        <v>44386</v>
      </c>
      <c r="D2923" s="2" t="str">
        <f t="shared" si="180"/>
        <v>Friday</v>
      </c>
      <c r="E2923" s="2" t="str">
        <f t="shared" si="181"/>
        <v>July</v>
      </c>
      <c r="F2923" s="1">
        <f t="shared" si="182"/>
        <v>3</v>
      </c>
      <c r="G2923" s="1">
        <f t="shared" si="183"/>
        <v>2021</v>
      </c>
      <c r="H2923" s="1" t="s">
        <v>53</v>
      </c>
      <c r="I2923" s="1" t="s">
        <v>66</v>
      </c>
      <c r="J2923" s="1" t="s">
        <v>67</v>
      </c>
      <c r="K2923" s="1" t="s">
        <v>21</v>
      </c>
      <c r="L2923" s="1" t="s">
        <v>22</v>
      </c>
      <c r="M2923" s="1">
        <v>42</v>
      </c>
      <c r="N2923" s="1">
        <v>68</v>
      </c>
      <c r="O2923" s="1">
        <v>2856</v>
      </c>
      <c r="P2923" s="1">
        <v>1285.2</v>
      </c>
      <c r="Q2923" s="1">
        <v>0.45</v>
      </c>
      <c r="R2923" s="1" t="s">
        <v>24</v>
      </c>
    </row>
    <row r="2924" spans="1:18" x14ac:dyDescent="0.25">
      <c r="A2924" s="1" t="s">
        <v>49</v>
      </c>
      <c r="B2924" s="1">
        <v>1185732</v>
      </c>
      <c r="C2924" s="2">
        <v>44386</v>
      </c>
      <c r="D2924" s="2" t="str">
        <f t="shared" si="180"/>
        <v>Friday</v>
      </c>
      <c r="E2924" s="2" t="str">
        <f t="shared" si="181"/>
        <v>July</v>
      </c>
      <c r="F2924" s="1">
        <f t="shared" si="182"/>
        <v>3</v>
      </c>
      <c r="G2924" s="1">
        <f t="shared" si="183"/>
        <v>2021</v>
      </c>
      <c r="H2924" s="1" t="s">
        <v>53</v>
      </c>
      <c r="I2924" s="1" t="s">
        <v>66</v>
      </c>
      <c r="J2924" s="1" t="s">
        <v>67</v>
      </c>
      <c r="K2924" s="1" t="s">
        <v>21</v>
      </c>
      <c r="L2924" s="1" t="s">
        <v>23</v>
      </c>
      <c r="M2924" s="1">
        <v>42</v>
      </c>
      <c r="N2924" s="1">
        <v>49</v>
      </c>
      <c r="O2924" s="1">
        <v>2058</v>
      </c>
      <c r="P2924" s="1">
        <v>967.26</v>
      </c>
      <c r="Q2924" s="1">
        <v>0.47</v>
      </c>
      <c r="R2924" s="1" t="s">
        <v>24</v>
      </c>
    </row>
    <row r="2925" spans="1:18" x14ac:dyDescent="0.25">
      <c r="A2925" s="1" t="s">
        <v>49</v>
      </c>
      <c r="B2925" s="1">
        <v>1185732</v>
      </c>
      <c r="C2925" s="2">
        <v>44386</v>
      </c>
      <c r="D2925" s="2" t="str">
        <f t="shared" si="180"/>
        <v>Friday</v>
      </c>
      <c r="E2925" s="2" t="str">
        <f t="shared" si="181"/>
        <v>July</v>
      </c>
      <c r="F2925" s="1">
        <f t="shared" si="182"/>
        <v>3</v>
      </c>
      <c r="G2925" s="1">
        <f t="shared" si="183"/>
        <v>2021</v>
      </c>
      <c r="H2925" s="1" t="s">
        <v>53</v>
      </c>
      <c r="I2925" s="1" t="s">
        <v>66</v>
      </c>
      <c r="J2925" s="1" t="s">
        <v>67</v>
      </c>
      <c r="K2925" s="1" t="s">
        <v>18</v>
      </c>
      <c r="L2925" s="1" t="s">
        <v>19</v>
      </c>
      <c r="M2925" s="1">
        <v>51</v>
      </c>
      <c r="N2925" s="1">
        <v>50</v>
      </c>
      <c r="O2925" s="1">
        <v>2550</v>
      </c>
      <c r="P2925" s="1">
        <v>1071</v>
      </c>
      <c r="Q2925" s="1">
        <v>0.42</v>
      </c>
      <c r="R2925" s="1" t="s">
        <v>24</v>
      </c>
    </row>
    <row r="2926" spans="1:18" x14ac:dyDescent="0.25">
      <c r="A2926" s="1" t="s">
        <v>49</v>
      </c>
      <c r="B2926" s="1">
        <v>1185732</v>
      </c>
      <c r="C2926" s="2">
        <v>44386</v>
      </c>
      <c r="D2926" s="2" t="str">
        <f t="shared" si="180"/>
        <v>Friday</v>
      </c>
      <c r="E2926" s="2" t="str">
        <f t="shared" si="181"/>
        <v>July</v>
      </c>
      <c r="F2926" s="1">
        <f t="shared" si="182"/>
        <v>3</v>
      </c>
      <c r="G2926" s="1">
        <f t="shared" si="183"/>
        <v>2021</v>
      </c>
      <c r="H2926" s="1" t="s">
        <v>53</v>
      </c>
      <c r="I2926" s="1" t="s">
        <v>66</v>
      </c>
      <c r="J2926" s="1" t="s">
        <v>67</v>
      </c>
      <c r="K2926" s="1" t="s">
        <v>21</v>
      </c>
      <c r="L2926" s="1" t="s">
        <v>19</v>
      </c>
      <c r="M2926" s="1">
        <v>54</v>
      </c>
      <c r="N2926" s="1">
        <v>101</v>
      </c>
      <c r="O2926" s="1">
        <v>5454</v>
      </c>
      <c r="P2926" s="1">
        <v>2781.54</v>
      </c>
      <c r="Q2926" s="1">
        <v>0.51</v>
      </c>
      <c r="R2926" s="1" t="s">
        <v>24</v>
      </c>
    </row>
    <row r="2927" spans="1:18" x14ac:dyDescent="0.25">
      <c r="A2927" s="1" t="s">
        <v>49</v>
      </c>
      <c r="B2927" s="1">
        <v>1185732</v>
      </c>
      <c r="C2927" s="2">
        <v>44418</v>
      </c>
      <c r="D2927" s="2" t="str">
        <f t="shared" si="180"/>
        <v>Tuesday</v>
      </c>
      <c r="E2927" s="2" t="str">
        <f t="shared" si="181"/>
        <v>August</v>
      </c>
      <c r="F2927" s="1">
        <f t="shared" si="182"/>
        <v>3</v>
      </c>
      <c r="G2927" s="1">
        <f t="shared" si="183"/>
        <v>2021</v>
      </c>
      <c r="H2927" s="1" t="s">
        <v>53</v>
      </c>
      <c r="I2927" s="1" t="s">
        <v>66</v>
      </c>
      <c r="J2927" s="1" t="s">
        <v>67</v>
      </c>
      <c r="K2927" s="1" t="s">
        <v>18</v>
      </c>
      <c r="L2927" s="1" t="s">
        <v>22</v>
      </c>
      <c r="M2927" s="1">
        <v>47</v>
      </c>
      <c r="N2927" s="1">
        <v>152</v>
      </c>
      <c r="O2927" s="1">
        <v>7144</v>
      </c>
      <c r="P2927" s="1">
        <v>3929.2</v>
      </c>
      <c r="Q2927" s="1">
        <v>0.55000000000000004</v>
      </c>
      <c r="R2927" s="1" t="s">
        <v>24</v>
      </c>
    </row>
    <row r="2928" spans="1:18" x14ac:dyDescent="0.25">
      <c r="A2928" s="1" t="s">
        <v>49</v>
      </c>
      <c r="B2928" s="1">
        <v>1185732</v>
      </c>
      <c r="C2928" s="2">
        <v>44418</v>
      </c>
      <c r="D2928" s="2" t="str">
        <f t="shared" si="180"/>
        <v>Tuesday</v>
      </c>
      <c r="E2928" s="2" t="str">
        <f t="shared" si="181"/>
        <v>August</v>
      </c>
      <c r="F2928" s="1">
        <f t="shared" si="182"/>
        <v>3</v>
      </c>
      <c r="G2928" s="1">
        <f t="shared" si="183"/>
        <v>2021</v>
      </c>
      <c r="H2928" s="1" t="s">
        <v>53</v>
      </c>
      <c r="I2928" s="1" t="s">
        <v>66</v>
      </c>
      <c r="J2928" s="1" t="s">
        <v>67</v>
      </c>
      <c r="K2928" s="1" t="s">
        <v>18</v>
      </c>
      <c r="L2928" s="1" t="s">
        <v>23</v>
      </c>
      <c r="M2928" s="1">
        <v>41</v>
      </c>
      <c r="N2928" s="1">
        <v>87</v>
      </c>
      <c r="O2928" s="1">
        <v>3567</v>
      </c>
      <c r="P2928" s="1">
        <v>1926.18</v>
      </c>
      <c r="Q2928" s="1">
        <v>0.54</v>
      </c>
      <c r="R2928" s="1" t="s">
        <v>24</v>
      </c>
    </row>
    <row r="2929" spans="1:18" x14ac:dyDescent="0.25">
      <c r="A2929" s="1" t="s">
        <v>49</v>
      </c>
      <c r="B2929" s="1">
        <v>1185732</v>
      </c>
      <c r="C2929" s="2">
        <v>44418</v>
      </c>
      <c r="D2929" s="2" t="str">
        <f t="shared" si="180"/>
        <v>Tuesday</v>
      </c>
      <c r="E2929" s="2" t="str">
        <f t="shared" si="181"/>
        <v>August</v>
      </c>
      <c r="F2929" s="1">
        <f t="shared" si="182"/>
        <v>3</v>
      </c>
      <c r="G2929" s="1">
        <f t="shared" si="183"/>
        <v>2021</v>
      </c>
      <c r="H2929" s="1" t="s">
        <v>53</v>
      </c>
      <c r="I2929" s="1" t="s">
        <v>66</v>
      </c>
      <c r="J2929" s="1" t="s">
        <v>67</v>
      </c>
      <c r="K2929" s="1" t="s">
        <v>21</v>
      </c>
      <c r="L2929" s="1" t="s">
        <v>22</v>
      </c>
      <c r="M2929" s="1">
        <v>37</v>
      </c>
      <c r="N2929" s="1">
        <v>56</v>
      </c>
      <c r="O2929" s="1">
        <v>2072</v>
      </c>
      <c r="P2929" s="1">
        <v>973.84</v>
      </c>
      <c r="Q2929" s="1">
        <v>0.47</v>
      </c>
      <c r="R2929" s="1" t="s">
        <v>24</v>
      </c>
    </row>
    <row r="2930" spans="1:18" x14ac:dyDescent="0.25">
      <c r="A2930" s="1" t="s">
        <v>49</v>
      </c>
      <c r="B2930" s="1">
        <v>1185732</v>
      </c>
      <c r="C2930" s="2">
        <v>44418</v>
      </c>
      <c r="D2930" s="2" t="str">
        <f t="shared" si="180"/>
        <v>Tuesday</v>
      </c>
      <c r="E2930" s="2" t="str">
        <f t="shared" si="181"/>
        <v>August</v>
      </c>
      <c r="F2930" s="1">
        <f t="shared" si="182"/>
        <v>3</v>
      </c>
      <c r="G2930" s="1">
        <f t="shared" si="183"/>
        <v>2021</v>
      </c>
      <c r="H2930" s="1" t="s">
        <v>53</v>
      </c>
      <c r="I2930" s="1" t="s">
        <v>66</v>
      </c>
      <c r="J2930" s="1" t="s">
        <v>67</v>
      </c>
      <c r="K2930" s="1" t="s">
        <v>21</v>
      </c>
      <c r="L2930" s="1" t="s">
        <v>23</v>
      </c>
      <c r="M2930" s="1">
        <v>38</v>
      </c>
      <c r="N2930" s="1">
        <v>60</v>
      </c>
      <c r="O2930" s="1">
        <v>2280</v>
      </c>
      <c r="P2930" s="1">
        <v>1071.5999999999999</v>
      </c>
      <c r="Q2930" s="1">
        <v>0.47</v>
      </c>
      <c r="R2930" s="1" t="s">
        <v>24</v>
      </c>
    </row>
    <row r="2931" spans="1:18" x14ac:dyDescent="0.25">
      <c r="A2931" s="1" t="s">
        <v>49</v>
      </c>
      <c r="B2931" s="1">
        <v>1185732</v>
      </c>
      <c r="C2931" s="2">
        <v>44418</v>
      </c>
      <c r="D2931" s="2" t="str">
        <f t="shared" si="180"/>
        <v>Tuesday</v>
      </c>
      <c r="E2931" s="2" t="str">
        <f t="shared" si="181"/>
        <v>August</v>
      </c>
      <c r="F2931" s="1">
        <f t="shared" si="182"/>
        <v>3</v>
      </c>
      <c r="G2931" s="1">
        <f t="shared" si="183"/>
        <v>2021</v>
      </c>
      <c r="H2931" s="1" t="s">
        <v>53</v>
      </c>
      <c r="I2931" s="1" t="s">
        <v>66</v>
      </c>
      <c r="J2931" s="1" t="s">
        <v>67</v>
      </c>
      <c r="K2931" s="1" t="s">
        <v>18</v>
      </c>
      <c r="L2931" s="1" t="s">
        <v>19</v>
      </c>
      <c r="M2931" s="1">
        <v>47</v>
      </c>
      <c r="N2931" s="1">
        <v>53</v>
      </c>
      <c r="O2931" s="1">
        <v>2491</v>
      </c>
      <c r="P2931" s="1">
        <v>1120.95</v>
      </c>
      <c r="Q2931" s="1">
        <v>0.45</v>
      </c>
      <c r="R2931" s="1" t="s">
        <v>24</v>
      </c>
    </row>
    <row r="2932" spans="1:18" x14ac:dyDescent="0.25">
      <c r="A2932" s="1" t="s">
        <v>49</v>
      </c>
      <c r="B2932" s="1">
        <v>1185732</v>
      </c>
      <c r="C2932" s="2">
        <v>44418</v>
      </c>
      <c r="D2932" s="2" t="str">
        <f t="shared" si="180"/>
        <v>Tuesday</v>
      </c>
      <c r="E2932" s="2" t="str">
        <f t="shared" si="181"/>
        <v>August</v>
      </c>
      <c r="F2932" s="1">
        <f t="shared" si="182"/>
        <v>3</v>
      </c>
      <c r="G2932" s="1">
        <f t="shared" si="183"/>
        <v>2021</v>
      </c>
      <c r="H2932" s="1" t="s">
        <v>53</v>
      </c>
      <c r="I2932" s="1" t="s">
        <v>66</v>
      </c>
      <c r="J2932" s="1" t="s">
        <v>67</v>
      </c>
      <c r="K2932" s="1" t="s">
        <v>21</v>
      </c>
      <c r="L2932" s="1" t="s">
        <v>19</v>
      </c>
      <c r="M2932" s="1">
        <v>54</v>
      </c>
      <c r="N2932" s="1">
        <v>91</v>
      </c>
      <c r="O2932" s="1">
        <v>4914</v>
      </c>
      <c r="P2932" s="1">
        <v>2604.42</v>
      </c>
      <c r="Q2932" s="1">
        <v>0.53</v>
      </c>
      <c r="R2932" s="1" t="s">
        <v>24</v>
      </c>
    </row>
    <row r="2933" spans="1:18" x14ac:dyDescent="0.25">
      <c r="A2933" s="1" t="s">
        <v>49</v>
      </c>
      <c r="B2933" s="1">
        <v>1185732</v>
      </c>
      <c r="C2933" s="2">
        <v>44450</v>
      </c>
      <c r="D2933" s="2" t="str">
        <f t="shared" si="180"/>
        <v>Saturday</v>
      </c>
      <c r="E2933" s="2" t="str">
        <f t="shared" si="181"/>
        <v>September</v>
      </c>
      <c r="F2933" s="1">
        <f t="shared" si="182"/>
        <v>3</v>
      </c>
      <c r="G2933" s="1">
        <f t="shared" si="183"/>
        <v>2021</v>
      </c>
      <c r="H2933" s="1" t="s">
        <v>53</v>
      </c>
      <c r="I2933" s="1" t="s">
        <v>66</v>
      </c>
      <c r="J2933" s="1" t="s">
        <v>67</v>
      </c>
      <c r="K2933" s="1" t="s">
        <v>18</v>
      </c>
      <c r="L2933" s="1" t="s">
        <v>22</v>
      </c>
      <c r="M2933" s="1">
        <v>33</v>
      </c>
      <c r="N2933" s="1">
        <v>133</v>
      </c>
      <c r="O2933" s="1">
        <v>4389</v>
      </c>
      <c r="P2933" s="1">
        <v>2370.06</v>
      </c>
      <c r="Q2933" s="1">
        <v>0.54</v>
      </c>
      <c r="R2933" s="1" t="s">
        <v>24</v>
      </c>
    </row>
    <row r="2934" spans="1:18" x14ac:dyDescent="0.25">
      <c r="A2934" s="1" t="s">
        <v>49</v>
      </c>
      <c r="B2934" s="1">
        <v>1185732</v>
      </c>
      <c r="C2934" s="2">
        <v>44450</v>
      </c>
      <c r="D2934" s="2" t="str">
        <f t="shared" si="180"/>
        <v>Saturday</v>
      </c>
      <c r="E2934" s="2" t="str">
        <f t="shared" si="181"/>
        <v>September</v>
      </c>
      <c r="F2934" s="1">
        <f t="shared" si="182"/>
        <v>3</v>
      </c>
      <c r="G2934" s="1">
        <f t="shared" si="183"/>
        <v>2021</v>
      </c>
      <c r="H2934" s="1" t="s">
        <v>53</v>
      </c>
      <c r="I2934" s="1" t="s">
        <v>66</v>
      </c>
      <c r="J2934" s="1" t="s">
        <v>67</v>
      </c>
      <c r="K2934" s="1" t="s">
        <v>18</v>
      </c>
      <c r="L2934" s="1" t="s">
        <v>23</v>
      </c>
      <c r="M2934" s="1">
        <v>29</v>
      </c>
      <c r="N2934" s="1">
        <v>74</v>
      </c>
      <c r="O2934" s="1">
        <v>2146</v>
      </c>
      <c r="P2934" s="1">
        <v>1073</v>
      </c>
      <c r="Q2934" s="1">
        <v>0.5</v>
      </c>
      <c r="R2934" s="1" t="s">
        <v>24</v>
      </c>
    </row>
    <row r="2935" spans="1:18" x14ac:dyDescent="0.25">
      <c r="A2935" s="1" t="s">
        <v>49</v>
      </c>
      <c r="B2935" s="1">
        <v>1185732</v>
      </c>
      <c r="C2935" s="2">
        <v>44450</v>
      </c>
      <c r="D2935" s="2" t="str">
        <f t="shared" si="180"/>
        <v>Saturday</v>
      </c>
      <c r="E2935" s="2" t="str">
        <f t="shared" si="181"/>
        <v>September</v>
      </c>
      <c r="F2935" s="1">
        <f t="shared" si="182"/>
        <v>3</v>
      </c>
      <c r="G2935" s="1">
        <f t="shared" si="183"/>
        <v>2021</v>
      </c>
      <c r="H2935" s="1" t="s">
        <v>53</v>
      </c>
      <c r="I2935" s="1" t="s">
        <v>66</v>
      </c>
      <c r="J2935" s="1" t="s">
        <v>67</v>
      </c>
      <c r="K2935" s="1" t="s">
        <v>21</v>
      </c>
      <c r="L2935" s="1" t="s">
        <v>22</v>
      </c>
      <c r="M2935" s="1">
        <v>23</v>
      </c>
      <c r="N2935" s="1">
        <v>49</v>
      </c>
      <c r="O2935" s="1">
        <v>1127</v>
      </c>
      <c r="P2935" s="1">
        <v>529.69000000000005</v>
      </c>
      <c r="Q2935" s="1">
        <v>0.47</v>
      </c>
      <c r="R2935" s="1" t="s">
        <v>24</v>
      </c>
    </row>
    <row r="2936" spans="1:18" x14ac:dyDescent="0.25">
      <c r="A2936" s="1" t="s">
        <v>49</v>
      </c>
      <c r="B2936" s="1">
        <v>1185732</v>
      </c>
      <c r="C2936" s="2">
        <v>44450</v>
      </c>
      <c r="D2936" s="2" t="str">
        <f t="shared" si="180"/>
        <v>Saturday</v>
      </c>
      <c r="E2936" s="2" t="str">
        <f t="shared" si="181"/>
        <v>September</v>
      </c>
      <c r="F2936" s="1">
        <f t="shared" si="182"/>
        <v>3</v>
      </c>
      <c r="G2936" s="1">
        <f t="shared" si="183"/>
        <v>2021</v>
      </c>
      <c r="H2936" s="1" t="s">
        <v>53</v>
      </c>
      <c r="I2936" s="1" t="s">
        <v>66</v>
      </c>
      <c r="J2936" s="1" t="s">
        <v>67</v>
      </c>
      <c r="K2936" s="1" t="s">
        <v>21</v>
      </c>
      <c r="L2936" s="1" t="s">
        <v>23</v>
      </c>
      <c r="M2936" s="1">
        <v>24</v>
      </c>
      <c r="N2936" s="1">
        <v>41</v>
      </c>
      <c r="O2936" s="1">
        <v>984</v>
      </c>
      <c r="P2936" s="1">
        <v>462.48</v>
      </c>
      <c r="Q2936" s="1">
        <v>0.47</v>
      </c>
      <c r="R2936" s="1" t="s">
        <v>24</v>
      </c>
    </row>
    <row r="2937" spans="1:18" x14ac:dyDescent="0.25">
      <c r="A2937" s="1" t="s">
        <v>49</v>
      </c>
      <c r="B2937" s="1">
        <v>1185732</v>
      </c>
      <c r="C2937" s="2">
        <v>44450</v>
      </c>
      <c r="D2937" s="2" t="str">
        <f t="shared" si="180"/>
        <v>Saturday</v>
      </c>
      <c r="E2937" s="2" t="str">
        <f t="shared" si="181"/>
        <v>September</v>
      </c>
      <c r="F2937" s="1">
        <f t="shared" si="182"/>
        <v>3</v>
      </c>
      <c r="G2937" s="1">
        <f t="shared" si="183"/>
        <v>2021</v>
      </c>
      <c r="H2937" s="1" t="s">
        <v>53</v>
      </c>
      <c r="I2937" s="1" t="s">
        <v>66</v>
      </c>
      <c r="J2937" s="1" t="s">
        <v>67</v>
      </c>
      <c r="K2937" s="1" t="s">
        <v>18</v>
      </c>
      <c r="L2937" s="1" t="s">
        <v>19</v>
      </c>
      <c r="M2937" s="1">
        <v>33</v>
      </c>
      <c r="N2937" s="1">
        <v>42</v>
      </c>
      <c r="O2937" s="1">
        <v>1386</v>
      </c>
      <c r="P2937" s="1">
        <v>554.4</v>
      </c>
      <c r="Q2937" s="1">
        <v>0.4</v>
      </c>
      <c r="R2937" s="1" t="s">
        <v>24</v>
      </c>
    </row>
    <row r="2938" spans="1:18" x14ac:dyDescent="0.25">
      <c r="A2938" s="1" t="s">
        <v>49</v>
      </c>
      <c r="B2938" s="1">
        <v>1185732</v>
      </c>
      <c r="C2938" s="2">
        <v>44450</v>
      </c>
      <c r="D2938" s="2" t="str">
        <f t="shared" si="180"/>
        <v>Saturday</v>
      </c>
      <c r="E2938" s="2" t="str">
        <f t="shared" si="181"/>
        <v>September</v>
      </c>
      <c r="F2938" s="1">
        <f t="shared" si="182"/>
        <v>3</v>
      </c>
      <c r="G2938" s="1">
        <f t="shared" si="183"/>
        <v>2021</v>
      </c>
      <c r="H2938" s="1" t="s">
        <v>53</v>
      </c>
      <c r="I2938" s="1" t="s">
        <v>66</v>
      </c>
      <c r="J2938" s="1" t="s">
        <v>67</v>
      </c>
      <c r="K2938" s="1" t="s">
        <v>21</v>
      </c>
      <c r="L2938" s="1" t="s">
        <v>19</v>
      </c>
      <c r="M2938" s="1">
        <v>36</v>
      </c>
      <c r="N2938" s="1">
        <v>68</v>
      </c>
      <c r="O2938" s="1">
        <v>2448</v>
      </c>
      <c r="P2938" s="1">
        <v>1272.96</v>
      </c>
      <c r="Q2938" s="1">
        <v>0.52</v>
      </c>
      <c r="R2938" s="1" t="s">
        <v>24</v>
      </c>
    </row>
    <row r="2939" spans="1:18" x14ac:dyDescent="0.25">
      <c r="A2939" s="1" t="s">
        <v>49</v>
      </c>
      <c r="B2939" s="1">
        <v>1185732</v>
      </c>
      <c r="C2939" s="2">
        <v>44479</v>
      </c>
      <c r="D2939" s="2" t="str">
        <f t="shared" si="180"/>
        <v>Sunday</v>
      </c>
      <c r="E2939" s="2" t="str">
        <f t="shared" si="181"/>
        <v>October</v>
      </c>
      <c r="F2939" s="1">
        <f t="shared" si="182"/>
        <v>4</v>
      </c>
      <c r="G2939" s="1">
        <f t="shared" si="183"/>
        <v>2021</v>
      </c>
      <c r="H2939" s="1" t="s">
        <v>53</v>
      </c>
      <c r="I2939" s="1" t="s">
        <v>66</v>
      </c>
      <c r="J2939" s="1" t="s">
        <v>67</v>
      </c>
      <c r="K2939" s="1" t="s">
        <v>18</v>
      </c>
      <c r="L2939" s="1" t="s">
        <v>22</v>
      </c>
      <c r="M2939" s="1">
        <v>41</v>
      </c>
      <c r="N2939" s="1">
        <v>116</v>
      </c>
      <c r="O2939" s="1">
        <v>4756</v>
      </c>
      <c r="P2939" s="1">
        <v>2520.6799999999998</v>
      </c>
      <c r="Q2939" s="1">
        <v>0.53</v>
      </c>
      <c r="R2939" s="1" t="s">
        <v>24</v>
      </c>
    </row>
    <row r="2940" spans="1:18" x14ac:dyDescent="0.25">
      <c r="A2940" s="1" t="s">
        <v>49</v>
      </c>
      <c r="B2940" s="1">
        <v>1185732</v>
      </c>
      <c r="C2940" s="2">
        <v>44479</v>
      </c>
      <c r="D2940" s="2" t="str">
        <f t="shared" si="180"/>
        <v>Sunday</v>
      </c>
      <c r="E2940" s="2" t="str">
        <f t="shared" si="181"/>
        <v>October</v>
      </c>
      <c r="F2940" s="1">
        <f t="shared" si="182"/>
        <v>4</v>
      </c>
      <c r="G2940" s="1">
        <f t="shared" si="183"/>
        <v>2021</v>
      </c>
      <c r="H2940" s="1" t="s">
        <v>53</v>
      </c>
      <c r="I2940" s="1" t="s">
        <v>66</v>
      </c>
      <c r="J2940" s="1" t="s">
        <v>67</v>
      </c>
      <c r="K2940" s="1" t="s">
        <v>18</v>
      </c>
      <c r="L2940" s="1" t="s">
        <v>23</v>
      </c>
      <c r="M2940" s="1">
        <v>32</v>
      </c>
      <c r="N2940" s="1">
        <v>65</v>
      </c>
      <c r="O2940" s="1">
        <v>2080</v>
      </c>
      <c r="P2940" s="1">
        <v>1144</v>
      </c>
      <c r="Q2940" s="1">
        <v>0.55000000000000004</v>
      </c>
      <c r="R2940" s="1" t="s">
        <v>24</v>
      </c>
    </row>
    <row r="2941" spans="1:18" x14ac:dyDescent="0.25">
      <c r="A2941" s="1" t="s">
        <v>49</v>
      </c>
      <c r="B2941" s="1">
        <v>1185732</v>
      </c>
      <c r="C2941" s="2">
        <v>44479</v>
      </c>
      <c r="D2941" s="2" t="str">
        <f t="shared" si="180"/>
        <v>Sunday</v>
      </c>
      <c r="E2941" s="2" t="str">
        <f t="shared" si="181"/>
        <v>October</v>
      </c>
      <c r="F2941" s="1">
        <f t="shared" si="182"/>
        <v>4</v>
      </c>
      <c r="G2941" s="1">
        <f t="shared" si="183"/>
        <v>2021</v>
      </c>
      <c r="H2941" s="1" t="s">
        <v>53</v>
      </c>
      <c r="I2941" s="1" t="s">
        <v>66</v>
      </c>
      <c r="J2941" s="1" t="s">
        <v>67</v>
      </c>
      <c r="K2941" s="1" t="s">
        <v>21</v>
      </c>
      <c r="L2941" s="1" t="s">
        <v>22</v>
      </c>
      <c r="M2941" s="1">
        <v>32</v>
      </c>
      <c r="N2941" s="1">
        <v>38</v>
      </c>
      <c r="O2941" s="1">
        <v>1216</v>
      </c>
      <c r="P2941" s="1">
        <v>571.52</v>
      </c>
      <c r="Q2941" s="1">
        <v>0.47</v>
      </c>
      <c r="R2941" s="1" t="s">
        <v>24</v>
      </c>
    </row>
    <row r="2942" spans="1:18" x14ac:dyDescent="0.25">
      <c r="A2942" s="1" t="s">
        <v>49</v>
      </c>
      <c r="B2942" s="1">
        <v>1185732</v>
      </c>
      <c r="C2942" s="2">
        <v>44479</v>
      </c>
      <c r="D2942" s="2" t="str">
        <f t="shared" si="180"/>
        <v>Sunday</v>
      </c>
      <c r="E2942" s="2" t="str">
        <f t="shared" si="181"/>
        <v>October</v>
      </c>
      <c r="F2942" s="1">
        <f t="shared" si="182"/>
        <v>4</v>
      </c>
      <c r="G2942" s="1">
        <f t="shared" si="183"/>
        <v>2021</v>
      </c>
      <c r="H2942" s="1" t="s">
        <v>53</v>
      </c>
      <c r="I2942" s="1" t="s">
        <v>66</v>
      </c>
      <c r="J2942" s="1" t="s">
        <v>67</v>
      </c>
      <c r="K2942" s="1" t="s">
        <v>21</v>
      </c>
      <c r="L2942" s="1" t="s">
        <v>23</v>
      </c>
      <c r="M2942" s="1">
        <v>33</v>
      </c>
      <c r="N2942" s="1">
        <v>44</v>
      </c>
      <c r="O2942" s="1">
        <v>1452</v>
      </c>
      <c r="P2942" s="1">
        <v>667.92</v>
      </c>
      <c r="Q2942" s="1">
        <v>0.46</v>
      </c>
      <c r="R2942" s="1" t="s">
        <v>24</v>
      </c>
    </row>
    <row r="2943" spans="1:18" x14ac:dyDescent="0.25">
      <c r="A2943" s="1" t="s">
        <v>49</v>
      </c>
      <c r="B2943" s="1">
        <v>1185732</v>
      </c>
      <c r="C2943" s="2">
        <v>44479</v>
      </c>
      <c r="D2943" s="2" t="str">
        <f t="shared" si="180"/>
        <v>Sunday</v>
      </c>
      <c r="E2943" s="2" t="str">
        <f t="shared" si="181"/>
        <v>October</v>
      </c>
      <c r="F2943" s="1">
        <f t="shared" si="182"/>
        <v>4</v>
      </c>
      <c r="G2943" s="1">
        <f t="shared" si="183"/>
        <v>2021</v>
      </c>
      <c r="H2943" s="1" t="s">
        <v>53</v>
      </c>
      <c r="I2943" s="1" t="s">
        <v>66</v>
      </c>
      <c r="J2943" s="1" t="s">
        <v>67</v>
      </c>
      <c r="K2943" s="1" t="s">
        <v>18</v>
      </c>
      <c r="L2943" s="1" t="s">
        <v>19</v>
      </c>
      <c r="M2943" s="1">
        <v>41</v>
      </c>
      <c r="N2943" s="1">
        <v>38</v>
      </c>
      <c r="O2943" s="1">
        <v>1558</v>
      </c>
      <c r="P2943" s="1">
        <v>685.52</v>
      </c>
      <c r="Q2943" s="1">
        <v>0.44</v>
      </c>
      <c r="R2943" s="1" t="s">
        <v>24</v>
      </c>
    </row>
    <row r="2944" spans="1:18" x14ac:dyDescent="0.25">
      <c r="A2944" s="1" t="s">
        <v>49</v>
      </c>
      <c r="B2944" s="1">
        <v>1185732</v>
      </c>
      <c r="C2944" s="2">
        <v>44479</v>
      </c>
      <c r="D2944" s="2" t="str">
        <f t="shared" si="180"/>
        <v>Sunday</v>
      </c>
      <c r="E2944" s="2" t="str">
        <f t="shared" si="181"/>
        <v>October</v>
      </c>
      <c r="F2944" s="1">
        <f t="shared" si="182"/>
        <v>4</v>
      </c>
      <c r="G2944" s="1">
        <f t="shared" si="183"/>
        <v>2021</v>
      </c>
      <c r="H2944" s="1" t="s">
        <v>53</v>
      </c>
      <c r="I2944" s="1" t="s">
        <v>66</v>
      </c>
      <c r="J2944" s="1" t="s">
        <v>67</v>
      </c>
      <c r="K2944" s="1" t="s">
        <v>21</v>
      </c>
      <c r="L2944" s="1" t="s">
        <v>19</v>
      </c>
      <c r="M2944" s="1">
        <v>48</v>
      </c>
      <c r="N2944" s="1">
        <v>83</v>
      </c>
      <c r="O2944" s="1">
        <v>3984</v>
      </c>
      <c r="P2944" s="1">
        <v>2111.52</v>
      </c>
      <c r="Q2944" s="1">
        <v>0.53</v>
      </c>
      <c r="R2944" s="1" t="s">
        <v>24</v>
      </c>
    </row>
    <row r="2945" spans="1:18" x14ac:dyDescent="0.25">
      <c r="A2945" s="1" t="s">
        <v>49</v>
      </c>
      <c r="B2945" s="1">
        <v>1185732</v>
      </c>
      <c r="C2945" s="2">
        <v>44510</v>
      </c>
      <c r="D2945" s="2" t="str">
        <f t="shared" si="180"/>
        <v>Wednesday</v>
      </c>
      <c r="E2945" s="2" t="str">
        <f t="shared" si="181"/>
        <v>November</v>
      </c>
      <c r="F2945" s="1">
        <f t="shared" si="182"/>
        <v>4</v>
      </c>
      <c r="G2945" s="1">
        <f t="shared" si="183"/>
        <v>2021</v>
      </c>
      <c r="H2945" s="1" t="s">
        <v>53</v>
      </c>
      <c r="I2945" s="1" t="s">
        <v>66</v>
      </c>
      <c r="J2945" s="1" t="s">
        <v>67</v>
      </c>
      <c r="K2945" s="1" t="s">
        <v>18</v>
      </c>
      <c r="L2945" s="1" t="s">
        <v>22</v>
      </c>
      <c r="M2945" s="1">
        <v>41</v>
      </c>
      <c r="N2945" s="1">
        <v>123</v>
      </c>
      <c r="O2945" s="1">
        <v>5043</v>
      </c>
      <c r="P2945" s="1">
        <v>2571.9299999999998</v>
      </c>
      <c r="Q2945" s="1">
        <v>0.51</v>
      </c>
      <c r="R2945" s="1" t="s">
        <v>24</v>
      </c>
    </row>
    <row r="2946" spans="1:18" x14ac:dyDescent="0.25">
      <c r="A2946" s="1" t="s">
        <v>49</v>
      </c>
      <c r="B2946" s="1">
        <v>1185732</v>
      </c>
      <c r="C2946" s="2">
        <v>44510</v>
      </c>
      <c r="D2946" s="2" t="str">
        <f t="shared" si="180"/>
        <v>Wednesday</v>
      </c>
      <c r="E2946" s="2" t="str">
        <f t="shared" si="181"/>
        <v>November</v>
      </c>
      <c r="F2946" s="1">
        <f t="shared" si="182"/>
        <v>4</v>
      </c>
      <c r="G2946" s="1">
        <f t="shared" si="183"/>
        <v>2021</v>
      </c>
      <c r="H2946" s="1" t="s">
        <v>53</v>
      </c>
      <c r="I2946" s="1" t="s">
        <v>66</v>
      </c>
      <c r="J2946" s="1" t="s">
        <v>67</v>
      </c>
      <c r="K2946" s="1" t="s">
        <v>18</v>
      </c>
      <c r="L2946" s="1" t="s">
        <v>23</v>
      </c>
      <c r="M2946" s="1">
        <v>33</v>
      </c>
      <c r="N2946" s="1">
        <v>98</v>
      </c>
      <c r="O2946" s="1">
        <v>3234</v>
      </c>
      <c r="P2946" s="1">
        <v>1778.7</v>
      </c>
      <c r="Q2946" s="1">
        <v>0.55000000000000004</v>
      </c>
      <c r="R2946" s="1" t="s">
        <v>24</v>
      </c>
    </row>
    <row r="2947" spans="1:18" x14ac:dyDescent="0.25">
      <c r="A2947" s="1" t="s">
        <v>49</v>
      </c>
      <c r="B2947" s="1">
        <v>1185732</v>
      </c>
      <c r="C2947" s="2">
        <v>44510</v>
      </c>
      <c r="D2947" s="2" t="str">
        <f t="shared" ref="D2947:D3010" si="184">TEXT(C2947,"dddd")</f>
        <v>Wednesday</v>
      </c>
      <c r="E2947" s="2" t="str">
        <f t="shared" ref="E2947:E3010" si="185">TEXT(C2947,"mmmm")</f>
        <v>November</v>
      </c>
      <c r="F2947" s="1">
        <f t="shared" ref="F2947:F3010" si="186">ROUNDUP(MONTH(C2947)/3,0)</f>
        <v>4</v>
      </c>
      <c r="G2947" s="1">
        <f t="shared" ref="G2947:G3010" si="187">YEAR(C2947)</f>
        <v>2021</v>
      </c>
      <c r="H2947" s="1" t="s">
        <v>53</v>
      </c>
      <c r="I2947" s="1" t="s">
        <v>66</v>
      </c>
      <c r="J2947" s="1" t="s">
        <v>67</v>
      </c>
      <c r="K2947" s="1" t="s">
        <v>21</v>
      </c>
      <c r="L2947" s="1" t="s">
        <v>22</v>
      </c>
      <c r="M2947" s="1">
        <v>32</v>
      </c>
      <c r="N2947" s="1">
        <v>81</v>
      </c>
      <c r="O2947" s="1">
        <v>2592</v>
      </c>
      <c r="P2947" s="1">
        <v>1244.1600000000001</v>
      </c>
      <c r="Q2947" s="1">
        <v>0.48</v>
      </c>
      <c r="R2947" s="1" t="s">
        <v>24</v>
      </c>
    </row>
    <row r="2948" spans="1:18" x14ac:dyDescent="0.25">
      <c r="A2948" s="1" t="s">
        <v>49</v>
      </c>
      <c r="B2948" s="1">
        <v>1185732</v>
      </c>
      <c r="C2948" s="2">
        <v>44510</v>
      </c>
      <c r="D2948" s="2" t="str">
        <f t="shared" si="184"/>
        <v>Wednesday</v>
      </c>
      <c r="E2948" s="2" t="str">
        <f t="shared" si="185"/>
        <v>November</v>
      </c>
      <c r="F2948" s="1">
        <f t="shared" si="186"/>
        <v>4</v>
      </c>
      <c r="G2948" s="1">
        <f t="shared" si="187"/>
        <v>2021</v>
      </c>
      <c r="H2948" s="1" t="s">
        <v>53</v>
      </c>
      <c r="I2948" s="1" t="s">
        <v>66</v>
      </c>
      <c r="J2948" s="1" t="s">
        <v>67</v>
      </c>
      <c r="K2948" s="1" t="s">
        <v>21</v>
      </c>
      <c r="L2948" s="1" t="s">
        <v>23</v>
      </c>
      <c r="M2948" s="1">
        <v>34</v>
      </c>
      <c r="N2948" s="1">
        <v>83</v>
      </c>
      <c r="O2948" s="1">
        <v>2822</v>
      </c>
      <c r="P2948" s="1">
        <v>1411</v>
      </c>
      <c r="Q2948" s="1">
        <v>0.5</v>
      </c>
      <c r="R2948" s="1" t="s">
        <v>24</v>
      </c>
    </row>
    <row r="2949" spans="1:18" x14ac:dyDescent="0.25">
      <c r="A2949" s="1" t="s">
        <v>49</v>
      </c>
      <c r="B2949" s="1">
        <v>1185732</v>
      </c>
      <c r="C2949" s="2">
        <v>44510</v>
      </c>
      <c r="D2949" s="2" t="str">
        <f t="shared" si="184"/>
        <v>Wednesday</v>
      </c>
      <c r="E2949" s="2" t="str">
        <f t="shared" si="185"/>
        <v>November</v>
      </c>
      <c r="F2949" s="1">
        <f t="shared" si="186"/>
        <v>4</v>
      </c>
      <c r="G2949" s="1">
        <f t="shared" si="187"/>
        <v>2021</v>
      </c>
      <c r="H2949" s="1" t="s">
        <v>53</v>
      </c>
      <c r="I2949" s="1" t="s">
        <v>66</v>
      </c>
      <c r="J2949" s="1" t="s">
        <v>67</v>
      </c>
      <c r="K2949" s="1" t="s">
        <v>18</v>
      </c>
      <c r="L2949" s="1" t="s">
        <v>19</v>
      </c>
      <c r="M2949" s="1">
        <v>55</v>
      </c>
      <c r="N2949" s="1">
        <v>75</v>
      </c>
      <c r="O2949" s="1">
        <v>4125</v>
      </c>
      <c r="P2949" s="1">
        <v>1650</v>
      </c>
      <c r="Q2949" s="1">
        <v>0.4</v>
      </c>
      <c r="R2949" s="1" t="s">
        <v>24</v>
      </c>
    </row>
    <row r="2950" spans="1:18" x14ac:dyDescent="0.25">
      <c r="A2950" s="1" t="s">
        <v>49</v>
      </c>
      <c r="B2950" s="1">
        <v>1185732</v>
      </c>
      <c r="C2950" s="2">
        <v>44510</v>
      </c>
      <c r="D2950" s="2" t="str">
        <f t="shared" si="184"/>
        <v>Wednesday</v>
      </c>
      <c r="E2950" s="2" t="str">
        <f t="shared" si="185"/>
        <v>November</v>
      </c>
      <c r="F2950" s="1">
        <f t="shared" si="186"/>
        <v>4</v>
      </c>
      <c r="G2950" s="1">
        <f t="shared" si="187"/>
        <v>2021</v>
      </c>
      <c r="H2950" s="1" t="s">
        <v>53</v>
      </c>
      <c r="I2950" s="1" t="s">
        <v>66</v>
      </c>
      <c r="J2950" s="1" t="s">
        <v>67</v>
      </c>
      <c r="K2950" s="1" t="s">
        <v>21</v>
      </c>
      <c r="L2950" s="1" t="s">
        <v>19</v>
      </c>
      <c r="M2950" s="1">
        <v>61</v>
      </c>
      <c r="N2950" s="1">
        <v>91</v>
      </c>
      <c r="O2950" s="1">
        <v>5551</v>
      </c>
      <c r="P2950" s="1">
        <v>2997.54</v>
      </c>
      <c r="Q2950" s="1">
        <v>0.54</v>
      </c>
      <c r="R2950" s="1" t="s">
        <v>24</v>
      </c>
    </row>
    <row r="2951" spans="1:18" x14ac:dyDescent="0.25">
      <c r="A2951" s="1" t="s">
        <v>49</v>
      </c>
      <c r="B2951" s="1">
        <v>1185732</v>
      </c>
      <c r="C2951" s="2">
        <v>44539</v>
      </c>
      <c r="D2951" s="2" t="str">
        <f t="shared" si="184"/>
        <v>Thursday</v>
      </c>
      <c r="E2951" s="2" t="str">
        <f t="shared" si="185"/>
        <v>December</v>
      </c>
      <c r="F2951" s="1">
        <f t="shared" si="186"/>
        <v>4</v>
      </c>
      <c r="G2951" s="1">
        <f t="shared" si="187"/>
        <v>2021</v>
      </c>
      <c r="H2951" s="1" t="s">
        <v>53</v>
      </c>
      <c r="I2951" s="1" t="s">
        <v>66</v>
      </c>
      <c r="J2951" s="1" t="s">
        <v>67</v>
      </c>
      <c r="K2951" s="1" t="s">
        <v>18</v>
      </c>
      <c r="L2951" s="1" t="s">
        <v>22</v>
      </c>
      <c r="M2951" s="1">
        <v>58</v>
      </c>
      <c r="N2951" s="1">
        <v>150</v>
      </c>
      <c r="O2951" s="1">
        <v>8700</v>
      </c>
      <c r="P2951" s="1">
        <v>4437</v>
      </c>
      <c r="Q2951" s="1">
        <v>0.51</v>
      </c>
      <c r="R2951" s="1" t="s">
        <v>24</v>
      </c>
    </row>
    <row r="2952" spans="1:18" x14ac:dyDescent="0.25">
      <c r="A2952" s="1" t="s">
        <v>49</v>
      </c>
      <c r="B2952" s="1">
        <v>1185732</v>
      </c>
      <c r="C2952" s="2">
        <v>44539</v>
      </c>
      <c r="D2952" s="2" t="str">
        <f t="shared" si="184"/>
        <v>Thursday</v>
      </c>
      <c r="E2952" s="2" t="str">
        <f t="shared" si="185"/>
        <v>December</v>
      </c>
      <c r="F2952" s="1">
        <f t="shared" si="186"/>
        <v>4</v>
      </c>
      <c r="G2952" s="1">
        <f t="shared" si="187"/>
        <v>2021</v>
      </c>
      <c r="H2952" s="1" t="s">
        <v>53</v>
      </c>
      <c r="I2952" s="1" t="s">
        <v>66</v>
      </c>
      <c r="J2952" s="1" t="s">
        <v>67</v>
      </c>
      <c r="K2952" s="1" t="s">
        <v>18</v>
      </c>
      <c r="L2952" s="1" t="s">
        <v>23</v>
      </c>
      <c r="M2952" s="1">
        <v>49</v>
      </c>
      <c r="N2952" s="1">
        <v>108</v>
      </c>
      <c r="O2952" s="1">
        <v>5292</v>
      </c>
      <c r="P2952" s="1">
        <v>2910.6</v>
      </c>
      <c r="Q2952" s="1">
        <v>0.55000000000000004</v>
      </c>
      <c r="R2952" s="1" t="s">
        <v>24</v>
      </c>
    </row>
    <row r="2953" spans="1:18" x14ac:dyDescent="0.25">
      <c r="A2953" s="1" t="s">
        <v>49</v>
      </c>
      <c r="B2953" s="1">
        <v>1185732</v>
      </c>
      <c r="C2953" s="2">
        <v>44539</v>
      </c>
      <c r="D2953" s="2" t="str">
        <f t="shared" si="184"/>
        <v>Thursday</v>
      </c>
      <c r="E2953" s="2" t="str">
        <f t="shared" si="185"/>
        <v>December</v>
      </c>
      <c r="F2953" s="1">
        <f t="shared" si="186"/>
        <v>4</v>
      </c>
      <c r="G2953" s="1">
        <f t="shared" si="187"/>
        <v>2021</v>
      </c>
      <c r="H2953" s="1" t="s">
        <v>53</v>
      </c>
      <c r="I2953" s="1" t="s">
        <v>66</v>
      </c>
      <c r="J2953" s="1" t="s">
        <v>67</v>
      </c>
      <c r="K2953" s="1" t="s">
        <v>21</v>
      </c>
      <c r="L2953" s="1" t="s">
        <v>22</v>
      </c>
      <c r="M2953" s="1">
        <v>49</v>
      </c>
      <c r="N2953" s="1">
        <v>105</v>
      </c>
      <c r="O2953" s="1">
        <v>5145</v>
      </c>
      <c r="P2953" s="1">
        <v>2366.6999999999998</v>
      </c>
      <c r="Q2953" s="1">
        <v>0.46</v>
      </c>
      <c r="R2953" s="1" t="s">
        <v>24</v>
      </c>
    </row>
    <row r="2954" spans="1:18" x14ac:dyDescent="0.25">
      <c r="A2954" s="1" t="s">
        <v>49</v>
      </c>
      <c r="B2954" s="1">
        <v>1185732</v>
      </c>
      <c r="C2954" s="2">
        <v>44539</v>
      </c>
      <c r="D2954" s="2" t="str">
        <f t="shared" si="184"/>
        <v>Thursday</v>
      </c>
      <c r="E2954" s="2" t="str">
        <f t="shared" si="185"/>
        <v>December</v>
      </c>
      <c r="F2954" s="1">
        <f t="shared" si="186"/>
        <v>4</v>
      </c>
      <c r="G2954" s="1">
        <f t="shared" si="187"/>
        <v>2021</v>
      </c>
      <c r="H2954" s="1" t="s">
        <v>53</v>
      </c>
      <c r="I2954" s="1" t="s">
        <v>66</v>
      </c>
      <c r="J2954" s="1" t="s">
        <v>67</v>
      </c>
      <c r="K2954" s="1" t="s">
        <v>21</v>
      </c>
      <c r="L2954" s="1" t="s">
        <v>23</v>
      </c>
      <c r="M2954" s="1">
        <v>45</v>
      </c>
      <c r="N2954" s="1">
        <v>87</v>
      </c>
      <c r="O2954" s="1">
        <v>3915</v>
      </c>
      <c r="P2954" s="1">
        <v>1957.5</v>
      </c>
      <c r="Q2954" s="1">
        <v>0.5</v>
      </c>
      <c r="R2954" s="1" t="s">
        <v>24</v>
      </c>
    </row>
    <row r="2955" spans="1:18" x14ac:dyDescent="0.25">
      <c r="A2955" s="1" t="s">
        <v>49</v>
      </c>
      <c r="B2955" s="1">
        <v>1185732</v>
      </c>
      <c r="C2955" s="2">
        <v>44539</v>
      </c>
      <c r="D2955" s="2" t="str">
        <f t="shared" si="184"/>
        <v>Thursday</v>
      </c>
      <c r="E2955" s="2" t="str">
        <f t="shared" si="185"/>
        <v>December</v>
      </c>
      <c r="F2955" s="1">
        <f t="shared" si="186"/>
        <v>4</v>
      </c>
      <c r="G2955" s="1">
        <f t="shared" si="187"/>
        <v>2021</v>
      </c>
      <c r="H2955" s="1" t="s">
        <v>53</v>
      </c>
      <c r="I2955" s="1" t="s">
        <v>66</v>
      </c>
      <c r="J2955" s="1" t="s">
        <v>67</v>
      </c>
      <c r="K2955" s="1" t="s">
        <v>18</v>
      </c>
      <c r="L2955" s="1" t="s">
        <v>19</v>
      </c>
      <c r="M2955" s="1">
        <v>54</v>
      </c>
      <c r="N2955" s="1">
        <v>84</v>
      </c>
      <c r="O2955" s="1">
        <v>4536</v>
      </c>
      <c r="P2955" s="1">
        <v>1950.48</v>
      </c>
      <c r="Q2955" s="1">
        <v>0.43</v>
      </c>
      <c r="R2955" s="1" t="s">
        <v>24</v>
      </c>
    </row>
    <row r="2956" spans="1:18" x14ac:dyDescent="0.25">
      <c r="A2956" s="1" t="s">
        <v>49</v>
      </c>
      <c r="B2956" s="1">
        <v>1185732</v>
      </c>
      <c r="C2956" s="2">
        <v>44539</v>
      </c>
      <c r="D2956" s="2" t="str">
        <f t="shared" si="184"/>
        <v>Thursday</v>
      </c>
      <c r="E2956" s="2" t="str">
        <f t="shared" si="185"/>
        <v>December</v>
      </c>
      <c r="F2956" s="1">
        <f t="shared" si="186"/>
        <v>4</v>
      </c>
      <c r="G2956" s="1">
        <f t="shared" si="187"/>
        <v>2021</v>
      </c>
      <c r="H2956" s="1" t="s">
        <v>53</v>
      </c>
      <c r="I2956" s="1" t="s">
        <v>66</v>
      </c>
      <c r="J2956" s="1" t="s">
        <v>67</v>
      </c>
      <c r="K2956" s="1" t="s">
        <v>21</v>
      </c>
      <c r="L2956" s="1" t="s">
        <v>19</v>
      </c>
      <c r="M2956" s="1">
        <v>62</v>
      </c>
      <c r="N2956" s="1">
        <v>120</v>
      </c>
      <c r="O2956" s="1">
        <v>7440</v>
      </c>
      <c r="P2956" s="1">
        <v>3720</v>
      </c>
      <c r="Q2956" s="1">
        <v>0.5</v>
      </c>
      <c r="R2956" s="1" t="s">
        <v>24</v>
      </c>
    </row>
    <row r="2957" spans="1:18" x14ac:dyDescent="0.25">
      <c r="A2957" s="1" t="s">
        <v>49</v>
      </c>
      <c r="B2957" s="1">
        <v>1185732</v>
      </c>
      <c r="C2957" s="2">
        <v>44213</v>
      </c>
      <c r="D2957" s="2" t="str">
        <f t="shared" si="184"/>
        <v>Sunday</v>
      </c>
      <c r="E2957" s="2" t="str">
        <f t="shared" si="185"/>
        <v>January</v>
      </c>
      <c r="F2957" s="1">
        <f t="shared" si="186"/>
        <v>1</v>
      </c>
      <c r="G2957" s="1">
        <f t="shared" si="187"/>
        <v>2021</v>
      </c>
      <c r="H2957" s="1" t="s">
        <v>53</v>
      </c>
      <c r="I2957" s="1" t="s">
        <v>66</v>
      </c>
      <c r="J2957" s="1" t="s">
        <v>67</v>
      </c>
      <c r="K2957" s="1" t="s">
        <v>18</v>
      </c>
      <c r="L2957" s="1" t="s">
        <v>22</v>
      </c>
      <c r="M2957" s="1">
        <v>32</v>
      </c>
      <c r="N2957" s="1">
        <v>125</v>
      </c>
      <c r="O2957" s="1">
        <v>4000</v>
      </c>
      <c r="P2957" s="1">
        <v>2080</v>
      </c>
      <c r="Q2957" s="1">
        <v>0.52</v>
      </c>
      <c r="R2957" s="1" t="s">
        <v>24</v>
      </c>
    </row>
    <row r="2958" spans="1:18" x14ac:dyDescent="0.25">
      <c r="A2958" s="1" t="s">
        <v>49</v>
      </c>
      <c r="B2958" s="1">
        <v>1185732</v>
      </c>
      <c r="C2958" s="2">
        <v>44213</v>
      </c>
      <c r="D2958" s="2" t="str">
        <f t="shared" si="184"/>
        <v>Sunday</v>
      </c>
      <c r="E2958" s="2" t="str">
        <f t="shared" si="185"/>
        <v>January</v>
      </c>
      <c r="F2958" s="1">
        <f t="shared" si="186"/>
        <v>1</v>
      </c>
      <c r="G2958" s="1">
        <f t="shared" si="187"/>
        <v>2021</v>
      </c>
      <c r="H2958" s="1" t="s">
        <v>53</v>
      </c>
      <c r="I2958" s="1" t="s">
        <v>66</v>
      </c>
      <c r="J2958" s="1" t="s">
        <v>67</v>
      </c>
      <c r="K2958" s="1" t="s">
        <v>18</v>
      </c>
      <c r="L2958" s="1" t="s">
        <v>23</v>
      </c>
      <c r="M2958" s="1">
        <v>32</v>
      </c>
      <c r="N2958" s="1">
        <v>75</v>
      </c>
      <c r="O2958" s="1">
        <v>2400</v>
      </c>
      <c r="P2958" s="1">
        <v>1320</v>
      </c>
      <c r="Q2958" s="1">
        <v>0.55000000000000004</v>
      </c>
      <c r="R2958" s="1" t="s">
        <v>24</v>
      </c>
    </row>
    <row r="2959" spans="1:18" x14ac:dyDescent="0.25">
      <c r="A2959" s="1" t="s">
        <v>49</v>
      </c>
      <c r="B2959" s="1">
        <v>1185732</v>
      </c>
      <c r="C2959" s="2">
        <v>44213</v>
      </c>
      <c r="D2959" s="2" t="str">
        <f t="shared" si="184"/>
        <v>Sunday</v>
      </c>
      <c r="E2959" s="2" t="str">
        <f t="shared" si="185"/>
        <v>January</v>
      </c>
      <c r="F2959" s="1">
        <f t="shared" si="186"/>
        <v>1</v>
      </c>
      <c r="G2959" s="1">
        <f t="shared" si="187"/>
        <v>2021</v>
      </c>
      <c r="H2959" s="1" t="s">
        <v>53</v>
      </c>
      <c r="I2959" s="1" t="s">
        <v>66</v>
      </c>
      <c r="J2959" s="1" t="s">
        <v>67</v>
      </c>
      <c r="K2959" s="1" t="s">
        <v>21</v>
      </c>
      <c r="L2959" s="1" t="s">
        <v>22</v>
      </c>
      <c r="M2959" s="1">
        <v>25</v>
      </c>
      <c r="N2959" s="1">
        <v>87</v>
      </c>
      <c r="O2959" s="1">
        <v>2175</v>
      </c>
      <c r="P2959" s="1">
        <v>1196.25</v>
      </c>
      <c r="Q2959" s="1">
        <v>0.55000000000000004</v>
      </c>
      <c r="R2959" s="1" t="s">
        <v>24</v>
      </c>
    </row>
    <row r="2960" spans="1:18" x14ac:dyDescent="0.25">
      <c r="A2960" s="1" t="s">
        <v>49</v>
      </c>
      <c r="B2960" s="1">
        <v>1185732</v>
      </c>
      <c r="C2960" s="2">
        <v>44213</v>
      </c>
      <c r="D2960" s="2" t="str">
        <f t="shared" si="184"/>
        <v>Sunday</v>
      </c>
      <c r="E2960" s="2" t="str">
        <f t="shared" si="185"/>
        <v>January</v>
      </c>
      <c r="F2960" s="1">
        <f t="shared" si="186"/>
        <v>1</v>
      </c>
      <c r="G2960" s="1">
        <f t="shared" si="187"/>
        <v>2021</v>
      </c>
      <c r="H2960" s="1" t="s">
        <v>53</v>
      </c>
      <c r="I2960" s="1" t="s">
        <v>66</v>
      </c>
      <c r="J2960" s="1" t="s">
        <v>67</v>
      </c>
      <c r="K2960" s="1" t="s">
        <v>21</v>
      </c>
      <c r="L2960" s="1" t="s">
        <v>23</v>
      </c>
      <c r="M2960" s="1">
        <v>29</v>
      </c>
      <c r="N2960" s="1">
        <v>45</v>
      </c>
      <c r="O2960" s="1">
        <v>1305</v>
      </c>
      <c r="P2960" s="1">
        <v>704.7</v>
      </c>
      <c r="Q2960" s="1">
        <v>0.54</v>
      </c>
      <c r="R2960" s="1" t="s">
        <v>24</v>
      </c>
    </row>
    <row r="2961" spans="1:18" x14ac:dyDescent="0.25">
      <c r="A2961" s="1" t="s">
        <v>49</v>
      </c>
      <c r="B2961" s="1">
        <v>1185732</v>
      </c>
      <c r="C2961" s="2">
        <v>44213</v>
      </c>
      <c r="D2961" s="2" t="str">
        <f t="shared" si="184"/>
        <v>Sunday</v>
      </c>
      <c r="E2961" s="2" t="str">
        <f t="shared" si="185"/>
        <v>January</v>
      </c>
      <c r="F2961" s="1">
        <f t="shared" si="186"/>
        <v>1</v>
      </c>
      <c r="G2961" s="1">
        <f t="shared" si="187"/>
        <v>2021</v>
      </c>
      <c r="H2961" s="1" t="s">
        <v>53</v>
      </c>
      <c r="I2961" s="1" t="s">
        <v>66</v>
      </c>
      <c r="J2961" s="1" t="s">
        <v>67</v>
      </c>
      <c r="K2961" s="1" t="s">
        <v>18</v>
      </c>
      <c r="L2961" s="1" t="s">
        <v>19</v>
      </c>
      <c r="M2961" s="1">
        <v>41</v>
      </c>
      <c r="N2961" s="1">
        <v>54</v>
      </c>
      <c r="O2961" s="1">
        <v>2214</v>
      </c>
      <c r="P2961" s="1">
        <v>1129.1400000000001</v>
      </c>
      <c r="Q2961" s="1">
        <v>0.51</v>
      </c>
      <c r="R2961" s="1" t="s">
        <v>24</v>
      </c>
    </row>
    <row r="2962" spans="1:18" x14ac:dyDescent="0.25">
      <c r="A2962" s="1" t="s">
        <v>49</v>
      </c>
      <c r="B2962" s="1">
        <v>1185732</v>
      </c>
      <c r="C2962" s="2">
        <v>44213</v>
      </c>
      <c r="D2962" s="2" t="str">
        <f t="shared" si="184"/>
        <v>Sunday</v>
      </c>
      <c r="E2962" s="2" t="str">
        <f t="shared" si="185"/>
        <v>January</v>
      </c>
      <c r="F2962" s="1">
        <f t="shared" si="186"/>
        <v>1</v>
      </c>
      <c r="G2962" s="1">
        <f t="shared" si="187"/>
        <v>2021</v>
      </c>
      <c r="H2962" s="1" t="s">
        <v>53</v>
      </c>
      <c r="I2962" s="1" t="s">
        <v>66</v>
      </c>
      <c r="J2962" s="1" t="s">
        <v>67</v>
      </c>
      <c r="K2962" s="1" t="s">
        <v>21</v>
      </c>
      <c r="L2962" s="1" t="s">
        <v>19</v>
      </c>
      <c r="M2962" s="1">
        <v>34</v>
      </c>
      <c r="N2962" s="1">
        <v>75</v>
      </c>
      <c r="O2962" s="1">
        <v>2550</v>
      </c>
      <c r="P2962" s="1">
        <v>1275</v>
      </c>
      <c r="Q2962" s="1">
        <v>0.5</v>
      </c>
      <c r="R2962" s="1" t="s">
        <v>24</v>
      </c>
    </row>
    <row r="2963" spans="1:18" x14ac:dyDescent="0.25">
      <c r="A2963" s="1" t="s">
        <v>49</v>
      </c>
      <c r="B2963" s="1">
        <v>1185732</v>
      </c>
      <c r="C2963" s="2">
        <v>44244</v>
      </c>
      <c r="D2963" s="2" t="str">
        <f t="shared" si="184"/>
        <v>Wednesday</v>
      </c>
      <c r="E2963" s="2" t="str">
        <f t="shared" si="185"/>
        <v>February</v>
      </c>
      <c r="F2963" s="1">
        <f t="shared" si="186"/>
        <v>1</v>
      </c>
      <c r="G2963" s="1">
        <f t="shared" si="187"/>
        <v>2021</v>
      </c>
      <c r="H2963" s="1" t="s">
        <v>53</v>
      </c>
      <c r="I2963" s="1" t="s">
        <v>66</v>
      </c>
      <c r="J2963" s="1" t="s">
        <v>67</v>
      </c>
      <c r="K2963" s="1" t="s">
        <v>18</v>
      </c>
      <c r="L2963" s="1" t="s">
        <v>22</v>
      </c>
      <c r="M2963" s="1">
        <v>33</v>
      </c>
      <c r="N2963" s="1">
        <v>149</v>
      </c>
      <c r="O2963" s="1">
        <v>4917</v>
      </c>
      <c r="P2963" s="1">
        <v>2655.18</v>
      </c>
      <c r="Q2963" s="1">
        <v>0.54</v>
      </c>
      <c r="R2963" s="1" t="s">
        <v>24</v>
      </c>
    </row>
    <row r="2964" spans="1:18" x14ac:dyDescent="0.25">
      <c r="A2964" s="1" t="s">
        <v>49</v>
      </c>
      <c r="B2964" s="1">
        <v>1185732</v>
      </c>
      <c r="C2964" s="2">
        <v>44244</v>
      </c>
      <c r="D2964" s="2" t="str">
        <f t="shared" si="184"/>
        <v>Wednesday</v>
      </c>
      <c r="E2964" s="2" t="str">
        <f t="shared" si="185"/>
        <v>February</v>
      </c>
      <c r="F2964" s="1">
        <f t="shared" si="186"/>
        <v>1</v>
      </c>
      <c r="G2964" s="1">
        <f t="shared" si="187"/>
        <v>2021</v>
      </c>
      <c r="H2964" s="1" t="s">
        <v>53</v>
      </c>
      <c r="I2964" s="1" t="s">
        <v>66</v>
      </c>
      <c r="J2964" s="1" t="s">
        <v>67</v>
      </c>
      <c r="K2964" s="1" t="s">
        <v>18</v>
      </c>
      <c r="L2964" s="1" t="s">
        <v>23</v>
      </c>
      <c r="M2964" s="1">
        <v>38</v>
      </c>
      <c r="N2964" s="1">
        <v>50</v>
      </c>
      <c r="O2964" s="1">
        <v>1900</v>
      </c>
      <c r="P2964" s="1">
        <v>1045</v>
      </c>
      <c r="Q2964" s="1">
        <v>0.55000000000000004</v>
      </c>
      <c r="R2964" s="1" t="s">
        <v>24</v>
      </c>
    </row>
    <row r="2965" spans="1:18" x14ac:dyDescent="0.25">
      <c r="A2965" s="1" t="s">
        <v>49</v>
      </c>
      <c r="B2965" s="1">
        <v>1185732</v>
      </c>
      <c r="C2965" s="2">
        <v>44244</v>
      </c>
      <c r="D2965" s="2" t="str">
        <f t="shared" si="184"/>
        <v>Wednesday</v>
      </c>
      <c r="E2965" s="2" t="str">
        <f t="shared" si="185"/>
        <v>February</v>
      </c>
      <c r="F2965" s="1">
        <f t="shared" si="186"/>
        <v>1</v>
      </c>
      <c r="G2965" s="1">
        <f t="shared" si="187"/>
        <v>2021</v>
      </c>
      <c r="H2965" s="1" t="s">
        <v>53</v>
      </c>
      <c r="I2965" s="1" t="s">
        <v>66</v>
      </c>
      <c r="J2965" s="1" t="s">
        <v>67</v>
      </c>
      <c r="K2965" s="1" t="s">
        <v>21</v>
      </c>
      <c r="L2965" s="1" t="s">
        <v>22</v>
      </c>
      <c r="M2965" s="1">
        <v>27</v>
      </c>
      <c r="N2965" s="1">
        <v>75</v>
      </c>
      <c r="O2965" s="1">
        <v>2025</v>
      </c>
      <c r="P2965" s="1">
        <v>1032.75</v>
      </c>
      <c r="Q2965" s="1">
        <v>0.51</v>
      </c>
      <c r="R2965" s="1" t="s">
        <v>24</v>
      </c>
    </row>
    <row r="2966" spans="1:18" x14ac:dyDescent="0.25">
      <c r="A2966" s="1" t="s">
        <v>49</v>
      </c>
      <c r="B2966" s="1">
        <v>1185732</v>
      </c>
      <c r="C2966" s="2">
        <v>44230</v>
      </c>
      <c r="D2966" s="2" t="str">
        <f t="shared" si="184"/>
        <v>Wednesday</v>
      </c>
      <c r="E2966" s="2" t="str">
        <f t="shared" si="185"/>
        <v>February</v>
      </c>
      <c r="F2966" s="1">
        <f t="shared" si="186"/>
        <v>1</v>
      </c>
      <c r="G2966" s="1">
        <f t="shared" si="187"/>
        <v>2021</v>
      </c>
      <c r="H2966" s="1" t="s">
        <v>53</v>
      </c>
      <c r="I2966" s="1" t="s">
        <v>68</v>
      </c>
      <c r="J2966" s="1" t="s">
        <v>69</v>
      </c>
      <c r="K2966" s="1" t="s">
        <v>21</v>
      </c>
      <c r="L2966" s="1" t="s">
        <v>23</v>
      </c>
      <c r="M2966" s="1">
        <v>25</v>
      </c>
      <c r="N2966" s="1">
        <v>75</v>
      </c>
      <c r="O2966" s="1">
        <v>18750</v>
      </c>
      <c r="P2966" s="1">
        <v>5625</v>
      </c>
      <c r="Q2966" s="1">
        <v>0.3</v>
      </c>
      <c r="R2966" s="1" t="s">
        <v>27</v>
      </c>
    </row>
    <row r="2967" spans="1:18" x14ac:dyDescent="0.25">
      <c r="A2967" s="1" t="s">
        <v>49</v>
      </c>
      <c r="B2967" s="1">
        <v>1185732</v>
      </c>
      <c r="C2967" s="2">
        <v>44230</v>
      </c>
      <c r="D2967" s="2" t="str">
        <f t="shared" si="184"/>
        <v>Wednesday</v>
      </c>
      <c r="E2967" s="2" t="str">
        <f t="shared" si="185"/>
        <v>February</v>
      </c>
      <c r="F2967" s="1">
        <f t="shared" si="186"/>
        <v>1</v>
      </c>
      <c r="G2967" s="1">
        <f t="shared" si="187"/>
        <v>2021</v>
      </c>
      <c r="H2967" s="1" t="s">
        <v>53</v>
      </c>
      <c r="I2967" s="1" t="s">
        <v>68</v>
      </c>
      <c r="J2967" s="1" t="s">
        <v>69</v>
      </c>
      <c r="K2967" s="1" t="s">
        <v>18</v>
      </c>
      <c r="L2967" s="1" t="s">
        <v>19</v>
      </c>
      <c r="M2967" s="1">
        <v>40</v>
      </c>
      <c r="N2967" s="1">
        <v>150</v>
      </c>
      <c r="O2967" s="1">
        <v>60000</v>
      </c>
      <c r="P2967" s="1">
        <v>30000</v>
      </c>
      <c r="Q2967" s="1">
        <v>0.5</v>
      </c>
      <c r="R2967" s="1" t="s">
        <v>27</v>
      </c>
    </row>
    <row r="2968" spans="1:18" x14ac:dyDescent="0.25">
      <c r="A2968" s="1" t="s">
        <v>49</v>
      </c>
      <c r="B2968" s="1">
        <v>1185732</v>
      </c>
      <c r="C2968" s="2">
        <v>44230</v>
      </c>
      <c r="D2968" s="2" t="str">
        <f t="shared" si="184"/>
        <v>Wednesday</v>
      </c>
      <c r="E2968" s="2" t="str">
        <f t="shared" si="185"/>
        <v>February</v>
      </c>
      <c r="F2968" s="1">
        <f t="shared" si="186"/>
        <v>1</v>
      </c>
      <c r="G2968" s="1">
        <f t="shared" si="187"/>
        <v>2021</v>
      </c>
      <c r="H2968" s="1" t="s">
        <v>53</v>
      </c>
      <c r="I2968" s="1" t="s">
        <v>68</v>
      </c>
      <c r="J2968" s="1" t="s">
        <v>69</v>
      </c>
      <c r="K2968" s="1" t="s">
        <v>21</v>
      </c>
      <c r="L2968" s="1" t="s">
        <v>19</v>
      </c>
      <c r="M2968" s="1">
        <v>15</v>
      </c>
      <c r="N2968" s="1">
        <v>250</v>
      </c>
      <c r="O2968" s="1">
        <v>37500</v>
      </c>
      <c r="P2968" s="1">
        <v>15000</v>
      </c>
      <c r="Q2968" s="1">
        <v>0.4</v>
      </c>
      <c r="R2968" s="1" t="s">
        <v>27</v>
      </c>
    </row>
    <row r="2969" spans="1:18" x14ac:dyDescent="0.25">
      <c r="A2969" s="1" t="s">
        <v>49</v>
      </c>
      <c r="B2969" s="1">
        <v>1185732</v>
      </c>
      <c r="C2969" s="2">
        <v>44257</v>
      </c>
      <c r="D2969" s="2" t="str">
        <f t="shared" si="184"/>
        <v>Tuesday</v>
      </c>
      <c r="E2969" s="2" t="str">
        <f t="shared" si="185"/>
        <v>March</v>
      </c>
      <c r="F2969" s="1">
        <f t="shared" si="186"/>
        <v>1</v>
      </c>
      <c r="G2969" s="1">
        <f t="shared" si="187"/>
        <v>2021</v>
      </c>
      <c r="H2969" s="1" t="s">
        <v>53</v>
      </c>
      <c r="I2969" s="1" t="s">
        <v>68</v>
      </c>
      <c r="J2969" s="1" t="s">
        <v>69</v>
      </c>
      <c r="K2969" s="1" t="s">
        <v>18</v>
      </c>
      <c r="L2969" s="1" t="s">
        <v>22</v>
      </c>
      <c r="M2969" s="1">
        <v>20</v>
      </c>
      <c r="N2969" s="1">
        <v>470</v>
      </c>
      <c r="O2969" s="1">
        <v>94000</v>
      </c>
      <c r="P2969" s="1">
        <v>28200</v>
      </c>
      <c r="Q2969" s="1">
        <v>0.3</v>
      </c>
      <c r="R2969" s="1" t="s">
        <v>27</v>
      </c>
    </row>
    <row r="2970" spans="1:18" x14ac:dyDescent="0.25">
      <c r="A2970" s="1" t="s">
        <v>49</v>
      </c>
      <c r="B2970" s="1">
        <v>1185732</v>
      </c>
      <c r="C2970" s="2">
        <v>44257</v>
      </c>
      <c r="D2970" s="2" t="str">
        <f t="shared" si="184"/>
        <v>Tuesday</v>
      </c>
      <c r="E2970" s="2" t="str">
        <f t="shared" si="185"/>
        <v>March</v>
      </c>
      <c r="F2970" s="1">
        <f t="shared" si="186"/>
        <v>1</v>
      </c>
      <c r="G2970" s="1">
        <f t="shared" si="187"/>
        <v>2021</v>
      </c>
      <c r="H2970" s="1" t="s">
        <v>53</v>
      </c>
      <c r="I2970" s="1" t="s">
        <v>68</v>
      </c>
      <c r="J2970" s="1" t="s">
        <v>69</v>
      </c>
      <c r="K2970" s="1" t="s">
        <v>18</v>
      </c>
      <c r="L2970" s="1" t="s">
        <v>23</v>
      </c>
      <c r="M2970" s="1">
        <v>20</v>
      </c>
      <c r="N2970" s="1">
        <v>175</v>
      </c>
      <c r="O2970" s="1">
        <v>35000</v>
      </c>
      <c r="P2970" s="1">
        <v>12250</v>
      </c>
      <c r="Q2970" s="1">
        <v>0.35</v>
      </c>
      <c r="R2970" s="1" t="s">
        <v>27</v>
      </c>
    </row>
    <row r="2971" spans="1:18" x14ac:dyDescent="0.25">
      <c r="A2971" s="1" t="s">
        <v>49</v>
      </c>
      <c r="B2971" s="1">
        <v>1185732</v>
      </c>
      <c r="C2971" s="2">
        <v>44257</v>
      </c>
      <c r="D2971" s="2" t="str">
        <f t="shared" si="184"/>
        <v>Tuesday</v>
      </c>
      <c r="E2971" s="2" t="str">
        <f t="shared" si="185"/>
        <v>March</v>
      </c>
      <c r="F2971" s="1">
        <f t="shared" si="186"/>
        <v>1</v>
      </c>
      <c r="G2971" s="1">
        <f t="shared" si="187"/>
        <v>2021</v>
      </c>
      <c r="H2971" s="1" t="s">
        <v>53</v>
      </c>
      <c r="I2971" s="1" t="s">
        <v>68</v>
      </c>
      <c r="J2971" s="1" t="s">
        <v>69</v>
      </c>
      <c r="K2971" s="1" t="s">
        <v>21</v>
      </c>
      <c r="L2971" s="1" t="s">
        <v>22</v>
      </c>
      <c r="M2971" s="1">
        <v>10</v>
      </c>
      <c r="N2971" s="1">
        <v>225</v>
      </c>
      <c r="O2971" s="1">
        <v>22500</v>
      </c>
      <c r="P2971" s="1">
        <v>6750</v>
      </c>
      <c r="Q2971" s="1">
        <v>0.3</v>
      </c>
      <c r="R2971" s="1" t="s">
        <v>27</v>
      </c>
    </row>
    <row r="2972" spans="1:18" x14ac:dyDescent="0.25">
      <c r="A2972" s="1" t="s">
        <v>49</v>
      </c>
      <c r="B2972" s="1">
        <v>1185732</v>
      </c>
      <c r="C2972" s="2">
        <v>44257</v>
      </c>
      <c r="D2972" s="2" t="str">
        <f t="shared" si="184"/>
        <v>Tuesday</v>
      </c>
      <c r="E2972" s="2" t="str">
        <f t="shared" si="185"/>
        <v>March</v>
      </c>
      <c r="F2972" s="1">
        <f t="shared" si="186"/>
        <v>1</v>
      </c>
      <c r="G2972" s="1">
        <f t="shared" si="187"/>
        <v>2021</v>
      </c>
      <c r="H2972" s="1" t="s">
        <v>53</v>
      </c>
      <c r="I2972" s="1" t="s">
        <v>68</v>
      </c>
      <c r="J2972" s="1" t="s">
        <v>69</v>
      </c>
      <c r="K2972" s="1" t="s">
        <v>21</v>
      </c>
      <c r="L2972" s="1" t="s">
        <v>23</v>
      </c>
      <c r="M2972" s="1">
        <v>15</v>
      </c>
      <c r="N2972" s="1">
        <v>75</v>
      </c>
      <c r="O2972" s="1">
        <v>11250</v>
      </c>
      <c r="P2972" s="1">
        <v>3375</v>
      </c>
      <c r="Q2972" s="1">
        <v>0.3</v>
      </c>
      <c r="R2972" s="1" t="s">
        <v>27</v>
      </c>
    </row>
    <row r="2973" spans="1:18" x14ac:dyDescent="0.25">
      <c r="A2973" s="1" t="s">
        <v>49</v>
      </c>
      <c r="B2973" s="1">
        <v>1185732</v>
      </c>
      <c r="C2973" s="2">
        <v>44257</v>
      </c>
      <c r="D2973" s="2" t="str">
        <f t="shared" si="184"/>
        <v>Tuesday</v>
      </c>
      <c r="E2973" s="2" t="str">
        <f t="shared" si="185"/>
        <v>March</v>
      </c>
      <c r="F2973" s="1">
        <f t="shared" si="186"/>
        <v>1</v>
      </c>
      <c r="G2973" s="1">
        <f t="shared" si="187"/>
        <v>2021</v>
      </c>
      <c r="H2973" s="1" t="s">
        <v>53</v>
      </c>
      <c r="I2973" s="1" t="s">
        <v>68</v>
      </c>
      <c r="J2973" s="1" t="s">
        <v>69</v>
      </c>
      <c r="K2973" s="1" t="s">
        <v>18</v>
      </c>
      <c r="L2973" s="1" t="s">
        <v>19</v>
      </c>
      <c r="M2973" s="1">
        <v>30</v>
      </c>
      <c r="N2973" s="1">
        <v>125</v>
      </c>
      <c r="O2973" s="1">
        <v>37500</v>
      </c>
      <c r="P2973" s="1">
        <v>18750</v>
      </c>
      <c r="Q2973" s="1">
        <v>0.5</v>
      </c>
      <c r="R2973" s="1" t="s">
        <v>27</v>
      </c>
    </row>
    <row r="2974" spans="1:18" x14ac:dyDescent="0.25">
      <c r="A2974" s="1" t="s">
        <v>49</v>
      </c>
      <c r="B2974" s="1">
        <v>1185732</v>
      </c>
      <c r="C2974" s="2">
        <v>44257</v>
      </c>
      <c r="D2974" s="2" t="str">
        <f t="shared" si="184"/>
        <v>Tuesday</v>
      </c>
      <c r="E2974" s="2" t="str">
        <f t="shared" si="185"/>
        <v>March</v>
      </c>
      <c r="F2974" s="1">
        <f t="shared" si="186"/>
        <v>1</v>
      </c>
      <c r="G2974" s="1">
        <f t="shared" si="187"/>
        <v>2021</v>
      </c>
      <c r="H2974" s="1" t="s">
        <v>53</v>
      </c>
      <c r="I2974" s="1" t="s">
        <v>68</v>
      </c>
      <c r="J2974" s="1" t="s">
        <v>69</v>
      </c>
      <c r="K2974" s="1" t="s">
        <v>21</v>
      </c>
      <c r="L2974" s="1" t="s">
        <v>19</v>
      </c>
      <c r="M2974" s="1">
        <v>20</v>
      </c>
      <c r="N2974" s="1">
        <v>225</v>
      </c>
      <c r="O2974" s="1">
        <v>45000</v>
      </c>
      <c r="P2974" s="1">
        <v>18000</v>
      </c>
      <c r="Q2974" s="1">
        <v>0.4</v>
      </c>
      <c r="R2974" s="1" t="s">
        <v>27</v>
      </c>
    </row>
    <row r="2975" spans="1:18" x14ac:dyDescent="0.25">
      <c r="A2975" s="1" t="s">
        <v>49</v>
      </c>
      <c r="B2975" s="1">
        <v>1185732</v>
      </c>
      <c r="C2975" s="2">
        <v>44289</v>
      </c>
      <c r="D2975" s="2" t="str">
        <f t="shared" si="184"/>
        <v>Saturday</v>
      </c>
      <c r="E2975" s="2" t="str">
        <f t="shared" si="185"/>
        <v>April</v>
      </c>
      <c r="F2975" s="1">
        <f t="shared" si="186"/>
        <v>2</v>
      </c>
      <c r="G2975" s="1">
        <f t="shared" si="187"/>
        <v>2021</v>
      </c>
      <c r="H2975" s="1" t="s">
        <v>53</v>
      </c>
      <c r="I2975" s="1" t="s">
        <v>68</v>
      </c>
      <c r="J2975" s="1" t="s">
        <v>69</v>
      </c>
      <c r="K2975" s="1" t="s">
        <v>18</v>
      </c>
      <c r="L2975" s="1" t="s">
        <v>22</v>
      </c>
      <c r="M2975" s="1">
        <v>20</v>
      </c>
      <c r="N2975" s="1">
        <v>450</v>
      </c>
      <c r="O2975" s="1">
        <v>90000</v>
      </c>
      <c r="P2975" s="1">
        <v>27000</v>
      </c>
      <c r="Q2975" s="1">
        <v>0.3</v>
      </c>
      <c r="R2975" s="1" t="s">
        <v>27</v>
      </c>
    </row>
    <row r="2976" spans="1:18" x14ac:dyDescent="0.25">
      <c r="A2976" s="1" t="s">
        <v>49</v>
      </c>
      <c r="B2976" s="1">
        <v>1185732</v>
      </c>
      <c r="C2976" s="2">
        <v>44289</v>
      </c>
      <c r="D2976" s="2" t="str">
        <f t="shared" si="184"/>
        <v>Saturday</v>
      </c>
      <c r="E2976" s="2" t="str">
        <f t="shared" si="185"/>
        <v>April</v>
      </c>
      <c r="F2976" s="1">
        <f t="shared" si="186"/>
        <v>2</v>
      </c>
      <c r="G2976" s="1">
        <f t="shared" si="187"/>
        <v>2021</v>
      </c>
      <c r="H2976" s="1" t="s">
        <v>53</v>
      </c>
      <c r="I2976" s="1" t="s">
        <v>68</v>
      </c>
      <c r="J2976" s="1" t="s">
        <v>69</v>
      </c>
      <c r="K2976" s="1" t="s">
        <v>18</v>
      </c>
      <c r="L2976" s="1" t="s">
        <v>23</v>
      </c>
      <c r="M2976" s="1">
        <v>20</v>
      </c>
      <c r="N2976" s="1">
        <v>150</v>
      </c>
      <c r="O2976" s="1">
        <v>30000</v>
      </c>
      <c r="P2976" s="1">
        <v>10500</v>
      </c>
      <c r="Q2976" s="1">
        <v>0.35</v>
      </c>
      <c r="R2976" s="1" t="s">
        <v>27</v>
      </c>
    </row>
    <row r="2977" spans="1:18" x14ac:dyDescent="0.25">
      <c r="A2977" s="1" t="s">
        <v>49</v>
      </c>
      <c r="B2977" s="1">
        <v>1185732</v>
      </c>
      <c r="C2977" s="2">
        <v>44289</v>
      </c>
      <c r="D2977" s="2" t="str">
        <f t="shared" si="184"/>
        <v>Saturday</v>
      </c>
      <c r="E2977" s="2" t="str">
        <f t="shared" si="185"/>
        <v>April</v>
      </c>
      <c r="F2977" s="1">
        <f t="shared" si="186"/>
        <v>2</v>
      </c>
      <c r="G2977" s="1">
        <f t="shared" si="187"/>
        <v>2021</v>
      </c>
      <c r="H2977" s="1" t="s">
        <v>53</v>
      </c>
      <c r="I2977" s="1" t="s">
        <v>68</v>
      </c>
      <c r="J2977" s="1" t="s">
        <v>69</v>
      </c>
      <c r="K2977" s="1" t="s">
        <v>21</v>
      </c>
      <c r="L2977" s="1" t="s">
        <v>22</v>
      </c>
      <c r="M2977" s="1">
        <v>10</v>
      </c>
      <c r="N2977" s="1">
        <v>150</v>
      </c>
      <c r="O2977" s="1">
        <v>15000</v>
      </c>
      <c r="P2977" s="1">
        <v>4500</v>
      </c>
      <c r="Q2977" s="1">
        <v>0.3</v>
      </c>
      <c r="R2977" s="1" t="s">
        <v>27</v>
      </c>
    </row>
    <row r="2978" spans="1:18" x14ac:dyDescent="0.25">
      <c r="A2978" s="1" t="s">
        <v>49</v>
      </c>
      <c r="B2978" s="1">
        <v>1185732</v>
      </c>
      <c r="C2978" s="2">
        <v>44289</v>
      </c>
      <c r="D2978" s="2" t="str">
        <f t="shared" si="184"/>
        <v>Saturday</v>
      </c>
      <c r="E2978" s="2" t="str">
        <f t="shared" si="185"/>
        <v>April</v>
      </c>
      <c r="F2978" s="1">
        <f t="shared" si="186"/>
        <v>2</v>
      </c>
      <c r="G2978" s="1">
        <f t="shared" si="187"/>
        <v>2021</v>
      </c>
      <c r="H2978" s="1" t="s">
        <v>53</v>
      </c>
      <c r="I2978" s="1" t="s">
        <v>68</v>
      </c>
      <c r="J2978" s="1" t="s">
        <v>69</v>
      </c>
      <c r="K2978" s="1" t="s">
        <v>21</v>
      </c>
      <c r="L2978" s="1" t="s">
        <v>23</v>
      </c>
      <c r="M2978" s="1">
        <v>15</v>
      </c>
      <c r="N2978" s="1">
        <v>75</v>
      </c>
      <c r="O2978" s="1">
        <v>11250</v>
      </c>
      <c r="P2978" s="1">
        <v>3375</v>
      </c>
      <c r="Q2978" s="1">
        <v>0.3</v>
      </c>
      <c r="R2978" s="1" t="s">
        <v>27</v>
      </c>
    </row>
    <row r="2979" spans="1:18" x14ac:dyDescent="0.25">
      <c r="A2979" s="1" t="s">
        <v>49</v>
      </c>
      <c r="B2979" s="1">
        <v>1185732</v>
      </c>
      <c r="C2979" s="2">
        <v>44289</v>
      </c>
      <c r="D2979" s="2" t="str">
        <f t="shared" si="184"/>
        <v>Saturday</v>
      </c>
      <c r="E2979" s="2" t="str">
        <f t="shared" si="185"/>
        <v>April</v>
      </c>
      <c r="F2979" s="1">
        <f t="shared" si="186"/>
        <v>2</v>
      </c>
      <c r="G2979" s="1">
        <f t="shared" si="187"/>
        <v>2021</v>
      </c>
      <c r="H2979" s="1" t="s">
        <v>53</v>
      </c>
      <c r="I2979" s="1" t="s">
        <v>68</v>
      </c>
      <c r="J2979" s="1" t="s">
        <v>69</v>
      </c>
      <c r="K2979" s="1" t="s">
        <v>18</v>
      </c>
      <c r="L2979" s="1" t="s">
        <v>19</v>
      </c>
      <c r="M2979" s="1">
        <v>60</v>
      </c>
      <c r="N2979" s="1">
        <v>100</v>
      </c>
      <c r="O2979" s="1">
        <v>60000</v>
      </c>
      <c r="P2979" s="1">
        <v>30000</v>
      </c>
      <c r="Q2979" s="1">
        <v>0.5</v>
      </c>
      <c r="R2979" s="1" t="s">
        <v>27</v>
      </c>
    </row>
    <row r="2980" spans="1:18" x14ac:dyDescent="0.25">
      <c r="A2980" s="1" t="s">
        <v>49</v>
      </c>
      <c r="B2980" s="1">
        <v>1185732</v>
      </c>
      <c r="C2980" s="2">
        <v>44289</v>
      </c>
      <c r="D2980" s="2" t="str">
        <f t="shared" si="184"/>
        <v>Saturday</v>
      </c>
      <c r="E2980" s="2" t="str">
        <f t="shared" si="185"/>
        <v>April</v>
      </c>
      <c r="F2980" s="1">
        <f t="shared" si="186"/>
        <v>2</v>
      </c>
      <c r="G2980" s="1">
        <f t="shared" si="187"/>
        <v>2021</v>
      </c>
      <c r="H2980" s="1" t="s">
        <v>53</v>
      </c>
      <c r="I2980" s="1" t="s">
        <v>68</v>
      </c>
      <c r="J2980" s="1" t="s">
        <v>69</v>
      </c>
      <c r="K2980" s="1" t="s">
        <v>21</v>
      </c>
      <c r="L2980" s="1" t="s">
        <v>19</v>
      </c>
      <c r="M2980" s="1">
        <v>50</v>
      </c>
      <c r="N2980" s="1">
        <v>225</v>
      </c>
      <c r="O2980" s="1">
        <v>112500</v>
      </c>
      <c r="P2980" s="1">
        <v>45000</v>
      </c>
      <c r="Q2980" s="1">
        <v>0.4</v>
      </c>
      <c r="R2980" s="1" t="s">
        <v>27</v>
      </c>
    </row>
    <row r="2981" spans="1:18" x14ac:dyDescent="0.25">
      <c r="A2981" s="1" t="s">
        <v>49</v>
      </c>
      <c r="B2981" s="1">
        <v>1185732</v>
      </c>
      <c r="C2981" s="2">
        <v>44320</v>
      </c>
      <c r="D2981" s="2" t="str">
        <f t="shared" si="184"/>
        <v>Tuesday</v>
      </c>
      <c r="E2981" s="2" t="str">
        <f t="shared" si="185"/>
        <v>May</v>
      </c>
      <c r="F2981" s="1">
        <f t="shared" si="186"/>
        <v>2</v>
      </c>
      <c r="G2981" s="1">
        <f t="shared" si="187"/>
        <v>2021</v>
      </c>
      <c r="H2981" s="1" t="s">
        <v>53</v>
      </c>
      <c r="I2981" s="1" t="s">
        <v>68</v>
      </c>
      <c r="J2981" s="1" t="s">
        <v>69</v>
      </c>
      <c r="K2981" s="1" t="s">
        <v>18</v>
      </c>
      <c r="L2981" s="1" t="s">
        <v>22</v>
      </c>
      <c r="M2981" s="1">
        <v>60</v>
      </c>
      <c r="N2981" s="1">
        <v>495</v>
      </c>
      <c r="O2981" s="1">
        <v>297000</v>
      </c>
      <c r="P2981" s="1">
        <v>89100</v>
      </c>
      <c r="Q2981" s="1">
        <v>0.3</v>
      </c>
      <c r="R2981" s="1" t="s">
        <v>27</v>
      </c>
    </row>
    <row r="2982" spans="1:18" x14ac:dyDescent="0.25">
      <c r="A2982" s="1" t="s">
        <v>49</v>
      </c>
      <c r="B2982" s="1">
        <v>1185732</v>
      </c>
      <c r="C2982" s="2">
        <v>44320</v>
      </c>
      <c r="D2982" s="2" t="str">
        <f t="shared" si="184"/>
        <v>Tuesday</v>
      </c>
      <c r="E2982" s="2" t="str">
        <f t="shared" si="185"/>
        <v>May</v>
      </c>
      <c r="F2982" s="1">
        <f t="shared" si="186"/>
        <v>2</v>
      </c>
      <c r="G2982" s="1">
        <f t="shared" si="187"/>
        <v>2021</v>
      </c>
      <c r="H2982" s="1" t="s">
        <v>53</v>
      </c>
      <c r="I2982" s="1" t="s">
        <v>68</v>
      </c>
      <c r="J2982" s="1" t="s">
        <v>69</v>
      </c>
      <c r="K2982" s="1" t="s">
        <v>18</v>
      </c>
      <c r="L2982" s="1" t="s">
        <v>23</v>
      </c>
      <c r="M2982" s="1">
        <v>40</v>
      </c>
      <c r="N2982" s="1">
        <v>200</v>
      </c>
      <c r="O2982" s="1">
        <v>80000</v>
      </c>
      <c r="P2982" s="1">
        <v>28000</v>
      </c>
      <c r="Q2982" s="1">
        <v>0.35</v>
      </c>
      <c r="R2982" s="1" t="s">
        <v>27</v>
      </c>
    </row>
    <row r="2983" spans="1:18" x14ac:dyDescent="0.25">
      <c r="A2983" s="1" t="s">
        <v>49</v>
      </c>
      <c r="B2983" s="1">
        <v>1185732</v>
      </c>
      <c r="C2983" s="2">
        <v>44320</v>
      </c>
      <c r="D2983" s="2" t="str">
        <f t="shared" si="184"/>
        <v>Tuesday</v>
      </c>
      <c r="E2983" s="2" t="str">
        <f t="shared" si="185"/>
        <v>May</v>
      </c>
      <c r="F2983" s="1">
        <f t="shared" si="186"/>
        <v>2</v>
      </c>
      <c r="G2983" s="1">
        <f t="shared" si="187"/>
        <v>2021</v>
      </c>
      <c r="H2983" s="1" t="s">
        <v>53</v>
      </c>
      <c r="I2983" s="1" t="s">
        <v>68</v>
      </c>
      <c r="J2983" s="1" t="s">
        <v>69</v>
      </c>
      <c r="K2983" s="1" t="s">
        <v>21</v>
      </c>
      <c r="L2983" s="1" t="s">
        <v>22</v>
      </c>
      <c r="M2983" s="1">
        <v>35</v>
      </c>
      <c r="N2983" s="1">
        <v>175</v>
      </c>
      <c r="O2983" s="1">
        <v>61250</v>
      </c>
      <c r="P2983" s="1">
        <v>18375</v>
      </c>
      <c r="Q2983" s="1">
        <v>0.3</v>
      </c>
      <c r="R2983" s="1" t="s">
        <v>27</v>
      </c>
    </row>
    <row r="2984" spans="1:18" x14ac:dyDescent="0.25">
      <c r="A2984" s="1" t="s">
        <v>49</v>
      </c>
      <c r="B2984" s="1">
        <v>1185732</v>
      </c>
      <c r="C2984" s="2">
        <v>44320</v>
      </c>
      <c r="D2984" s="2" t="str">
        <f t="shared" si="184"/>
        <v>Tuesday</v>
      </c>
      <c r="E2984" s="2" t="str">
        <f t="shared" si="185"/>
        <v>May</v>
      </c>
      <c r="F2984" s="1">
        <f t="shared" si="186"/>
        <v>2</v>
      </c>
      <c r="G2984" s="1">
        <f t="shared" si="187"/>
        <v>2021</v>
      </c>
      <c r="H2984" s="1" t="s">
        <v>53</v>
      </c>
      <c r="I2984" s="1" t="s">
        <v>68</v>
      </c>
      <c r="J2984" s="1" t="s">
        <v>69</v>
      </c>
      <c r="K2984" s="1" t="s">
        <v>21</v>
      </c>
      <c r="L2984" s="1" t="s">
        <v>23</v>
      </c>
      <c r="M2984" s="1">
        <v>35</v>
      </c>
      <c r="N2984" s="1">
        <v>150</v>
      </c>
      <c r="O2984" s="1">
        <v>52500</v>
      </c>
      <c r="P2984" s="1">
        <v>15750</v>
      </c>
      <c r="Q2984" s="1">
        <v>0.3</v>
      </c>
      <c r="R2984" s="1" t="s">
        <v>27</v>
      </c>
    </row>
    <row r="2985" spans="1:18" x14ac:dyDescent="0.25">
      <c r="A2985" s="1" t="s">
        <v>49</v>
      </c>
      <c r="B2985" s="1">
        <v>1185732</v>
      </c>
      <c r="C2985" s="2">
        <v>44320</v>
      </c>
      <c r="D2985" s="2" t="str">
        <f t="shared" si="184"/>
        <v>Tuesday</v>
      </c>
      <c r="E2985" s="2" t="str">
        <f t="shared" si="185"/>
        <v>May</v>
      </c>
      <c r="F2985" s="1">
        <f t="shared" si="186"/>
        <v>2</v>
      </c>
      <c r="G2985" s="1">
        <f t="shared" si="187"/>
        <v>2021</v>
      </c>
      <c r="H2985" s="1" t="s">
        <v>53</v>
      </c>
      <c r="I2985" s="1" t="s">
        <v>68</v>
      </c>
      <c r="J2985" s="1" t="s">
        <v>69</v>
      </c>
      <c r="K2985" s="1" t="s">
        <v>18</v>
      </c>
      <c r="L2985" s="1" t="s">
        <v>19</v>
      </c>
      <c r="M2985" s="1">
        <v>45</v>
      </c>
      <c r="N2985" s="1">
        <v>175</v>
      </c>
      <c r="O2985" s="1">
        <v>78750</v>
      </c>
      <c r="P2985" s="1">
        <v>39375</v>
      </c>
      <c r="Q2985" s="1">
        <v>0.5</v>
      </c>
      <c r="R2985" s="1" t="s">
        <v>27</v>
      </c>
    </row>
    <row r="2986" spans="1:18" x14ac:dyDescent="0.25">
      <c r="A2986" s="1" t="s">
        <v>49</v>
      </c>
      <c r="B2986" s="1">
        <v>1185732</v>
      </c>
      <c r="C2986" s="2">
        <v>44320</v>
      </c>
      <c r="D2986" s="2" t="str">
        <f t="shared" si="184"/>
        <v>Tuesday</v>
      </c>
      <c r="E2986" s="2" t="str">
        <f t="shared" si="185"/>
        <v>May</v>
      </c>
      <c r="F2986" s="1">
        <f t="shared" si="186"/>
        <v>2</v>
      </c>
      <c r="G2986" s="1">
        <f t="shared" si="187"/>
        <v>2021</v>
      </c>
      <c r="H2986" s="1" t="s">
        <v>53</v>
      </c>
      <c r="I2986" s="1" t="s">
        <v>68</v>
      </c>
      <c r="J2986" s="1" t="s">
        <v>69</v>
      </c>
      <c r="K2986" s="1" t="s">
        <v>21</v>
      </c>
      <c r="L2986" s="1" t="s">
        <v>19</v>
      </c>
      <c r="M2986" s="1">
        <v>50</v>
      </c>
      <c r="N2986" s="1">
        <v>300</v>
      </c>
      <c r="O2986" s="1">
        <v>150000</v>
      </c>
      <c r="P2986" s="1">
        <v>60000</v>
      </c>
      <c r="Q2986" s="1">
        <v>0.4</v>
      </c>
      <c r="R2986" s="1" t="s">
        <v>27</v>
      </c>
    </row>
    <row r="2987" spans="1:18" x14ac:dyDescent="0.25">
      <c r="A2987" s="1" t="s">
        <v>49</v>
      </c>
      <c r="B2987" s="1">
        <v>1185732</v>
      </c>
      <c r="C2987" s="2">
        <v>44350</v>
      </c>
      <c r="D2987" s="2" t="str">
        <f t="shared" si="184"/>
        <v>Thursday</v>
      </c>
      <c r="E2987" s="2" t="str">
        <f t="shared" si="185"/>
        <v>June</v>
      </c>
      <c r="F2987" s="1">
        <f t="shared" si="186"/>
        <v>2</v>
      </c>
      <c r="G2987" s="1">
        <f t="shared" si="187"/>
        <v>2021</v>
      </c>
      <c r="H2987" s="1" t="s">
        <v>53</v>
      </c>
      <c r="I2987" s="1" t="s">
        <v>68</v>
      </c>
      <c r="J2987" s="1" t="s">
        <v>69</v>
      </c>
      <c r="K2987" s="1" t="s">
        <v>18</v>
      </c>
      <c r="L2987" s="1" t="s">
        <v>22</v>
      </c>
      <c r="M2987" s="1">
        <v>35</v>
      </c>
      <c r="N2987" s="1">
        <v>550</v>
      </c>
      <c r="O2987" s="1">
        <v>192500</v>
      </c>
      <c r="P2987" s="1">
        <v>57750</v>
      </c>
      <c r="Q2987" s="1">
        <v>0.3</v>
      </c>
      <c r="R2987" s="1" t="s">
        <v>27</v>
      </c>
    </row>
    <row r="2988" spans="1:18" x14ac:dyDescent="0.25">
      <c r="A2988" s="1" t="s">
        <v>49</v>
      </c>
      <c r="B2988" s="1">
        <v>1185732</v>
      </c>
      <c r="C2988" s="2">
        <v>44350</v>
      </c>
      <c r="D2988" s="2" t="str">
        <f t="shared" si="184"/>
        <v>Thursday</v>
      </c>
      <c r="E2988" s="2" t="str">
        <f t="shared" si="185"/>
        <v>June</v>
      </c>
      <c r="F2988" s="1">
        <f t="shared" si="186"/>
        <v>2</v>
      </c>
      <c r="G2988" s="1">
        <f t="shared" si="187"/>
        <v>2021</v>
      </c>
      <c r="H2988" s="1" t="s">
        <v>53</v>
      </c>
      <c r="I2988" s="1" t="s">
        <v>68</v>
      </c>
      <c r="J2988" s="1" t="s">
        <v>69</v>
      </c>
      <c r="K2988" s="1" t="s">
        <v>18</v>
      </c>
      <c r="L2988" s="1" t="s">
        <v>23</v>
      </c>
      <c r="M2988" s="1">
        <v>30</v>
      </c>
      <c r="N2988" s="1">
        <v>300</v>
      </c>
      <c r="O2988" s="1">
        <v>90000</v>
      </c>
      <c r="P2988" s="1">
        <v>31500</v>
      </c>
      <c r="Q2988" s="1">
        <v>0.35</v>
      </c>
      <c r="R2988" s="1" t="s">
        <v>27</v>
      </c>
    </row>
    <row r="2989" spans="1:18" x14ac:dyDescent="0.25">
      <c r="A2989" s="1" t="s">
        <v>49</v>
      </c>
      <c r="B2989" s="1">
        <v>1185732</v>
      </c>
      <c r="C2989" s="2">
        <v>44350</v>
      </c>
      <c r="D2989" s="2" t="str">
        <f t="shared" si="184"/>
        <v>Thursday</v>
      </c>
      <c r="E2989" s="2" t="str">
        <f t="shared" si="185"/>
        <v>June</v>
      </c>
      <c r="F2989" s="1">
        <f t="shared" si="186"/>
        <v>2</v>
      </c>
      <c r="G2989" s="1">
        <f t="shared" si="187"/>
        <v>2021</v>
      </c>
      <c r="H2989" s="1" t="s">
        <v>53</v>
      </c>
      <c r="I2989" s="1" t="s">
        <v>68</v>
      </c>
      <c r="J2989" s="1" t="s">
        <v>69</v>
      </c>
      <c r="K2989" s="1" t="s">
        <v>21</v>
      </c>
      <c r="L2989" s="1" t="s">
        <v>22</v>
      </c>
      <c r="M2989" s="1">
        <v>25</v>
      </c>
      <c r="N2989" s="1">
        <v>200</v>
      </c>
      <c r="O2989" s="1">
        <v>50000</v>
      </c>
      <c r="P2989" s="1">
        <v>15000</v>
      </c>
      <c r="Q2989" s="1">
        <v>0.3</v>
      </c>
      <c r="R2989" s="1" t="s">
        <v>27</v>
      </c>
    </row>
    <row r="2990" spans="1:18" x14ac:dyDescent="0.25">
      <c r="A2990" s="1" t="s">
        <v>49</v>
      </c>
      <c r="B2990" s="1">
        <v>1185732</v>
      </c>
      <c r="C2990" s="2">
        <v>44350</v>
      </c>
      <c r="D2990" s="2" t="str">
        <f t="shared" si="184"/>
        <v>Thursday</v>
      </c>
      <c r="E2990" s="2" t="str">
        <f t="shared" si="185"/>
        <v>June</v>
      </c>
      <c r="F2990" s="1">
        <f t="shared" si="186"/>
        <v>2</v>
      </c>
      <c r="G2990" s="1">
        <f t="shared" si="187"/>
        <v>2021</v>
      </c>
      <c r="H2990" s="1" t="s">
        <v>53</v>
      </c>
      <c r="I2990" s="1" t="s">
        <v>68</v>
      </c>
      <c r="J2990" s="1" t="s">
        <v>69</v>
      </c>
      <c r="K2990" s="1" t="s">
        <v>21</v>
      </c>
      <c r="L2990" s="1" t="s">
        <v>23</v>
      </c>
      <c r="M2990" s="1">
        <v>25</v>
      </c>
      <c r="N2990" s="1">
        <v>175</v>
      </c>
      <c r="O2990" s="1">
        <v>43750</v>
      </c>
      <c r="P2990" s="1">
        <v>13125</v>
      </c>
      <c r="Q2990" s="1">
        <v>0.3</v>
      </c>
      <c r="R2990" s="1" t="s">
        <v>27</v>
      </c>
    </row>
    <row r="2991" spans="1:18" x14ac:dyDescent="0.25">
      <c r="A2991" s="1" t="s">
        <v>49</v>
      </c>
      <c r="B2991" s="1">
        <v>1185732</v>
      </c>
      <c r="C2991" s="2">
        <v>44350</v>
      </c>
      <c r="D2991" s="2" t="str">
        <f t="shared" si="184"/>
        <v>Thursday</v>
      </c>
      <c r="E2991" s="2" t="str">
        <f t="shared" si="185"/>
        <v>June</v>
      </c>
      <c r="F2991" s="1">
        <f t="shared" si="186"/>
        <v>2</v>
      </c>
      <c r="G2991" s="1">
        <f t="shared" si="187"/>
        <v>2021</v>
      </c>
      <c r="H2991" s="1" t="s">
        <v>53</v>
      </c>
      <c r="I2991" s="1" t="s">
        <v>68</v>
      </c>
      <c r="J2991" s="1" t="s">
        <v>69</v>
      </c>
      <c r="K2991" s="1" t="s">
        <v>18</v>
      </c>
      <c r="L2991" s="1" t="s">
        <v>19</v>
      </c>
      <c r="M2991" s="1">
        <v>35</v>
      </c>
      <c r="N2991" s="1">
        <v>175</v>
      </c>
      <c r="O2991" s="1">
        <v>61250</v>
      </c>
      <c r="P2991" s="1">
        <v>30625</v>
      </c>
      <c r="Q2991" s="1">
        <v>0.5</v>
      </c>
      <c r="R2991" s="1" t="s">
        <v>27</v>
      </c>
    </row>
    <row r="2992" spans="1:18" x14ac:dyDescent="0.25">
      <c r="A2992" s="1" t="s">
        <v>49</v>
      </c>
      <c r="B2992" s="1">
        <v>1185732</v>
      </c>
      <c r="C2992" s="2">
        <v>44350</v>
      </c>
      <c r="D2992" s="2" t="str">
        <f t="shared" si="184"/>
        <v>Thursday</v>
      </c>
      <c r="E2992" s="2" t="str">
        <f t="shared" si="185"/>
        <v>June</v>
      </c>
      <c r="F2992" s="1">
        <f t="shared" si="186"/>
        <v>2</v>
      </c>
      <c r="G2992" s="1">
        <f t="shared" si="187"/>
        <v>2021</v>
      </c>
      <c r="H2992" s="1" t="s">
        <v>53</v>
      </c>
      <c r="I2992" s="1" t="s">
        <v>68</v>
      </c>
      <c r="J2992" s="1" t="s">
        <v>69</v>
      </c>
      <c r="K2992" s="1" t="s">
        <v>21</v>
      </c>
      <c r="L2992" s="1" t="s">
        <v>19</v>
      </c>
      <c r="M2992" s="1">
        <v>55</v>
      </c>
      <c r="N2992" s="1">
        <v>325</v>
      </c>
      <c r="O2992" s="1">
        <v>178750</v>
      </c>
      <c r="P2992" s="1">
        <v>71500</v>
      </c>
      <c r="Q2992" s="1">
        <v>0.4</v>
      </c>
      <c r="R2992" s="1" t="s">
        <v>27</v>
      </c>
    </row>
    <row r="2993" spans="1:18" x14ac:dyDescent="0.25">
      <c r="A2993" s="1" t="s">
        <v>49</v>
      </c>
      <c r="B2993" s="1">
        <v>1185732</v>
      </c>
      <c r="C2993" s="2">
        <v>44379</v>
      </c>
      <c r="D2993" s="2" t="str">
        <f t="shared" si="184"/>
        <v>Friday</v>
      </c>
      <c r="E2993" s="2" t="str">
        <f t="shared" si="185"/>
        <v>July</v>
      </c>
      <c r="F2993" s="1">
        <f t="shared" si="186"/>
        <v>3</v>
      </c>
      <c r="G2993" s="1">
        <f t="shared" si="187"/>
        <v>2021</v>
      </c>
      <c r="H2993" s="1" t="s">
        <v>53</v>
      </c>
      <c r="I2993" s="1" t="s">
        <v>68</v>
      </c>
      <c r="J2993" s="1" t="s">
        <v>69</v>
      </c>
      <c r="K2993" s="1" t="s">
        <v>18</v>
      </c>
      <c r="L2993" s="1" t="s">
        <v>22</v>
      </c>
      <c r="M2993" s="1">
        <v>50</v>
      </c>
      <c r="N2993" s="1">
        <v>550</v>
      </c>
      <c r="O2993" s="1">
        <v>275000</v>
      </c>
      <c r="P2993" s="1">
        <v>82500</v>
      </c>
      <c r="Q2993" s="1">
        <v>0.3</v>
      </c>
      <c r="R2993" s="1" t="s">
        <v>27</v>
      </c>
    </row>
    <row r="2994" spans="1:18" x14ac:dyDescent="0.25">
      <c r="A2994" s="1" t="s">
        <v>49</v>
      </c>
      <c r="B2994" s="1">
        <v>1185732</v>
      </c>
      <c r="C2994" s="2">
        <v>44379</v>
      </c>
      <c r="D2994" s="2" t="str">
        <f t="shared" si="184"/>
        <v>Friday</v>
      </c>
      <c r="E2994" s="2" t="str">
        <f t="shared" si="185"/>
        <v>July</v>
      </c>
      <c r="F2994" s="1">
        <f t="shared" si="186"/>
        <v>3</v>
      </c>
      <c r="G2994" s="1">
        <f t="shared" si="187"/>
        <v>2021</v>
      </c>
      <c r="H2994" s="1" t="s">
        <v>53</v>
      </c>
      <c r="I2994" s="1" t="s">
        <v>68</v>
      </c>
      <c r="J2994" s="1" t="s">
        <v>69</v>
      </c>
      <c r="K2994" s="1" t="s">
        <v>18</v>
      </c>
      <c r="L2994" s="1" t="s">
        <v>23</v>
      </c>
      <c r="M2994" s="1">
        <v>45</v>
      </c>
      <c r="N2994" s="1">
        <v>300</v>
      </c>
      <c r="O2994" s="1">
        <v>135000</v>
      </c>
      <c r="P2994" s="1">
        <v>47250</v>
      </c>
      <c r="Q2994" s="1">
        <v>0.35</v>
      </c>
      <c r="R2994" s="1" t="s">
        <v>27</v>
      </c>
    </row>
    <row r="2995" spans="1:18" x14ac:dyDescent="0.25">
      <c r="A2995" s="1" t="s">
        <v>49</v>
      </c>
      <c r="B2995" s="1">
        <v>1185732</v>
      </c>
      <c r="C2995" s="2">
        <v>44379</v>
      </c>
      <c r="D2995" s="2" t="str">
        <f t="shared" si="184"/>
        <v>Friday</v>
      </c>
      <c r="E2995" s="2" t="str">
        <f t="shared" si="185"/>
        <v>July</v>
      </c>
      <c r="F2995" s="1">
        <f t="shared" si="186"/>
        <v>3</v>
      </c>
      <c r="G2995" s="1">
        <f t="shared" si="187"/>
        <v>2021</v>
      </c>
      <c r="H2995" s="1" t="s">
        <v>53</v>
      </c>
      <c r="I2995" s="1" t="s">
        <v>68</v>
      </c>
      <c r="J2995" s="1" t="s">
        <v>69</v>
      </c>
      <c r="K2995" s="1" t="s">
        <v>21</v>
      </c>
      <c r="L2995" s="1" t="s">
        <v>22</v>
      </c>
      <c r="M2995" s="1">
        <v>40</v>
      </c>
      <c r="N2995" s="1">
        <v>225</v>
      </c>
      <c r="O2995" s="1">
        <v>90000</v>
      </c>
      <c r="P2995" s="1">
        <v>27000</v>
      </c>
      <c r="Q2995" s="1">
        <v>0.3</v>
      </c>
      <c r="R2995" s="1" t="s">
        <v>27</v>
      </c>
    </row>
    <row r="2996" spans="1:18" x14ac:dyDescent="0.25">
      <c r="A2996" s="1" t="s">
        <v>49</v>
      </c>
      <c r="B2996" s="1">
        <v>1185732</v>
      </c>
      <c r="C2996" s="2">
        <v>44379</v>
      </c>
      <c r="D2996" s="2" t="str">
        <f t="shared" si="184"/>
        <v>Friday</v>
      </c>
      <c r="E2996" s="2" t="str">
        <f t="shared" si="185"/>
        <v>July</v>
      </c>
      <c r="F2996" s="1">
        <f t="shared" si="186"/>
        <v>3</v>
      </c>
      <c r="G2996" s="1">
        <f t="shared" si="187"/>
        <v>2021</v>
      </c>
      <c r="H2996" s="1" t="s">
        <v>53</v>
      </c>
      <c r="I2996" s="1" t="s">
        <v>68</v>
      </c>
      <c r="J2996" s="1" t="s">
        <v>69</v>
      </c>
      <c r="K2996" s="1" t="s">
        <v>21</v>
      </c>
      <c r="L2996" s="1" t="s">
        <v>23</v>
      </c>
      <c r="M2996" s="1">
        <v>40</v>
      </c>
      <c r="N2996" s="1">
        <v>175</v>
      </c>
      <c r="O2996" s="1">
        <v>70000</v>
      </c>
      <c r="P2996" s="1">
        <v>21000</v>
      </c>
      <c r="Q2996" s="1">
        <v>0.3</v>
      </c>
      <c r="R2996" s="1" t="s">
        <v>27</v>
      </c>
    </row>
    <row r="2997" spans="1:18" x14ac:dyDescent="0.25">
      <c r="A2997" s="1" t="s">
        <v>49</v>
      </c>
      <c r="B2997" s="1">
        <v>1185732</v>
      </c>
      <c r="C2997" s="2">
        <v>44379</v>
      </c>
      <c r="D2997" s="2" t="str">
        <f t="shared" si="184"/>
        <v>Friday</v>
      </c>
      <c r="E2997" s="2" t="str">
        <f t="shared" si="185"/>
        <v>July</v>
      </c>
      <c r="F2997" s="1">
        <f t="shared" si="186"/>
        <v>3</v>
      </c>
      <c r="G2997" s="1">
        <f t="shared" si="187"/>
        <v>2021</v>
      </c>
      <c r="H2997" s="1" t="s">
        <v>53</v>
      </c>
      <c r="I2997" s="1" t="s">
        <v>68</v>
      </c>
      <c r="J2997" s="1" t="s">
        <v>69</v>
      </c>
      <c r="K2997" s="1" t="s">
        <v>18</v>
      </c>
      <c r="L2997" s="1" t="s">
        <v>19</v>
      </c>
      <c r="M2997" s="1">
        <v>50</v>
      </c>
      <c r="N2997" s="1">
        <v>200</v>
      </c>
      <c r="O2997" s="1">
        <v>100000</v>
      </c>
      <c r="P2997" s="1">
        <v>50000</v>
      </c>
      <c r="Q2997" s="1">
        <v>0.5</v>
      </c>
      <c r="R2997" s="1" t="s">
        <v>27</v>
      </c>
    </row>
    <row r="2998" spans="1:18" x14ac:dyDescent="0.25">
      <c r="A2998" s="1" t="s">
        <v>49</v>
      </c>
      <c r="B2998" s="1">
        <v>1185732</v>
      </c>
      <c r="C2998" s="2">
        <v>44379</v>
      </c>
      <c r="D2998" s="2" t="str">
        <f t="shared" si="184"/>
        <v>Friday</v>
      </c>
      <c r="E2998" s="2" t="str">
        <f t="shared" si="185"/>
        <v>July</v>
      </c>
      <c r="F2998" s="1">
        <f t="shared" si="186"/>
        <v>3</v>
      </c>
      <c r="G2998" s="1">
        <f t="shared" si="187"/>
        <v>2021</v>
      </c>
      <c r="H2998" s="1" t="s">
        <v>53</v>
      </c>
      <c r="I2998" s="1" t="s">
        <v>68</v>
      </c>
      <c r="J2998" s="1" t="s">
        <v>69</v>
      </c>
      <c r="K2998" s="1" t="s">
        <v>21</v>
      </c>
      <c r="L2998" s="1" t="s">
        <v>19</v>
      </c>
      <c r="M2998" s="1">
        <v>55</v>
      </c>
      <c r="N2998" s="1">
        <v>375</v>
      </c>
      <c r="O2998" s="1">
        <v>206250</v>
      </c>
      <c r="P2998" s="1">
        <v>82500</v>
      </c>
      <c r="Q2998" s="1">
        <v>0.4</v>
      </c>
      <c r="R2998" s="1" t="s">
        <v>27</v>
      </c>
    </row>
    <row r="2999" spans="1:18" x14ac:dyDescent="0.25">
      <c r="A2999" s="1" t="s">
        <v>49</v>
      </c>
      <c r="B2999" s="1">
        <v>1185732</v>
      </c>
      <c r="C2999" s="2">
        <v>44411</v>
      </c>
      <c r="D2999" s="2" t="str">
        <f t="shared" si="184"/>
        <v>Tuesday</v>
      </c>
      <c r="E2999" s="2" t="str">
        <f t="shared" si="185"/>
        <v>August</v>
      </c>
      <c r="F2999" s="1">
        <f t="shared" si="186"/>
        <v>3</v>
      </c>
      <c r="G2999" s="1">
        <f t="shared" si="187"/>
        <v>2021</v>
      </c>
      <c r="H2999" s="1" t="s">
        <v>53</v>
      </c>
      <c r="I2999" s="1" t="s">
        <v>68</v>
      </c>
      <c r="J2999" s="1" t="s">
        <v>69</v>
      </c>
      <c r="K2999" s="1" t="s">
        <v>18</v>
      </c>
      <c r="L2999" s="1" t="s">
        <v>22</v>
      </c>
      <c r="M2999" s="1">
        <v>50</v>
      </c>
      <c r="N2999" s="1">
        <v>525</v>
      </c>
      <c r="O2999" s="1">
        <v>262500</v>
      </c>
      <c r="P2999" s="1">
        <v>78750</v>
      </c>
      <c r="Q2999" s="1">
        <v>0.3</v>
      </c>
      <c r="R2999" s="1" t="s">
        <v>27</v>
      </c>
    </row>
    <row r="3000" spans="1:18" x14ac:dyDescent="0.25">
      <c r="A3000" s="1" t="s">
        <v>49</v>
      </c>
      <c r="B3000" s="1">
        <v>1185732</v>
      </c>
      <c r="C3000" s="2">
        <v>44411</v>
      </c>
      <c r="D3000" s="2" t="str">
        <f t="shared" si="184"/>
        <v>Tuesday</v>
      </c>
      <c r="E3000" s="2" t="str">
        <f t="shared" si="185"/>
        <v>August</v>
      </c>
      <c r="F3000" s="1">
        <f t="shared" si="186"/>
        <v>3</v>
      </c>
      <c r="G3000" s="1">
        <f t="shared" si="187"/>
        <v>2021</v>
      </c>
      <c r="H3000" s="1" t="s">
        <v>53</v>
      </c>
      <c r="I3000" s="1" t="s">
        <v>68</v>
      </c>
      <c r="J3000" s="1" t="s">
        <v>69</v>
      </c>
      <c r="K3000" s="1" t="s">
        <v>18</v>
      </c>
      <c r="L3000" s="1" t="s">
        <v>23</v>
      </c>
      <c r="M3000" s="1">
        <v>45</v>
      </c>
      <c r="N3000" s="1">
        <v>300</v>
      </c>
      <c r="O3000" s="1">
        <v>135000</v>
      </c>
      <c r="P3000" s="1">
        <v>47250</v>
      </c>
      <c r="Q3000" s="1">
        <v>0.35</v>
      </c>
      <c r="R3000" s="1" t="s">
        <v>27</v>
      </c>
    </row>
    <row r="3001" spans="1:18" x14ac:dyDescent="0.25">
      <c r="A3001" s="1" t="s">
        <v>49</v>
      </c>
      <c r="B3001" s="1">
        <v>1185732</v>
      </c>
      <c r="C3001" s="2">
        <v>44411</v>
      </c>
      <c r="D3001" s="2" t="str">
        <f t="shared" si="184"/>
        <v>Tuesday</v>
      </c>
      <c r="E3001" s="2" t="str">
        <f t="shared" si="185"/>
        <v>August</v>
      </c>
      <c r="F3001" s="1">
        <f t="shared" si="186"/>
        <v>3</v>
      </c>
      <c r="G3001" s="1">
        <f t="shared" si="187"/>
        <v>2021</v>
      </c>
      <c r="H3001" s="1" t="s">
        <v>53</v>
      </c>
      <c r="I3001" s="1" t="s">
        <v>68</v>
      </c>
      <c r="J3001" s="1" t="s">
        <v>69</v>
      </c>
      <c r="K3001" s="1" t="s">
        <v>21</v>
      </c>
      <c r="L3001" s="1" t="s">
        <v>22</v>
      </c>
      <c r="M3001" s="1">
        <v>40</v>
      </c>
      <c r="N3001" s="1">
        <v>225</v>
      </c>
      <c r="O3001" s="1">
        <v>90000</v>
      </c>
      <c r="P3001" s="1">
        <v>27000</v>
      </c>
      <c r="Q3001" s="1">
        <v>0.3</v>
      </c>
      <c r="R3001" s="1" t="s">
        <v>27</v>
      </c>
    </row>
    <row r="3002" spans="1:18" x14ac:dyDescent="0.25">
      <c r="A3002" s="1" t="s">
        <v>49</v>
      </c>
      <c r="B3002" s="1">
        <v>1185732</v>
      </c>
      <c r="C3002" s="2">
        <v>44411</v>
      </c>
      <c r="D3002" s="2" t="str">
        <f t="shared" si="184"/>
        <v>Tuesday</v>
      </c>
      <c r="E3002" s="2" t="str">
        <f t="shared" si="185"/>
        <v>August</v>
      </c>
      <c r="F3002" s="1">
        <f t="shared" si="186"/>
        <v>3</v>
      </c>
      <c r="G3002" s="1">
        <f t="shared" si="187"/>
        <v>2021</v>
      </c>
      <c r="H3002" s="1" t="s">
        <v>53</v>
      </c>
      <c r="I3002" s="1" t="s">
        <v>68</v>
      </c>
      <c r="J3002" s="1" t="s">
        <v>69</v>
      </c>
      <c r="K3002" s="1" t="s">
        <v>21</v>
      </c>
      <c r="L3002" s="1" t="s">
        <v>23</v>
      </c>
      <c r="M3002" s="1">
        <v>40</v>
      </c>
      <c r="N3002" s="1">
        <v>200</v>
      </c>
      <c r="O3002" s="1">
        <v>80000</v>
      </c>
      <c r="P3002" s="1">
        <v>24000</v>
      </c>
      <c r="Q3002" s="1">
        <v>0.3</v>
      </c>
      <c r="R3002" s="1" t="s">
        <v>27</v>
      </c>
    </row>
    <row r="3003" spans="1:18" x14ac:dyDescent="0.25">
      <c r="A3003" s="1" t="s">
        <v>49</v>
      </c>
      <c r="B3003" s="1">
        <v>1185732</v>
      </c>
      <c r="C3003" s="2">
        <v>44411</v>
      </c>
      <c r="D3003" s="2" t="str">
        <f t="shared" si="184"/>
        <v>Tuesday</v>
      </c>
      <c r="E3003" s="2" t="str">
        <f t="shared" si="185"/>
        <v>August</v>
      </c>
      <c r="F3003" s="1">
        <f t="shared" si="186"/>
        <v>3</v>
      </c>
      <c r="G3003" s="1">
        <f t="shared" si="187"/>
        <v>2021</v>
      </c>
      <c r="H3003" s="1" t="s">
        <v>53</v>
      </c>
      <c r="I3003" s="1" t="s">
        <v>68</v>
      </c>
      <c r="J3003" s="1" t="s">
        <v>69</v>
      </c>
      <c r="K3003" s="1" t="s">
        <v>18</v>
      </c>
      <c r="L3003" s="1" t="s">
        <v>19</v>
      </c>
      <c r="M3003" s="1">
        <v>50</v>
      </c>
      <c r="N3003" s="1">
        <v>175</v>
      </c>
      <c r="O3003" s="1">
        <v>87500</v>
      </c>
      <c r="P3003" s="1">
        <v>43750</v>
      </c>
      <c r="Q3003" s="1">
        <v>0.5</v>
      </c>
      <c r="R3003" s="1" t="s">
        <v>27</v>
      </c>
    </row>
    <row r="3004" spans="1:18" x14ac:dyDescent="0.25">
      <c r="A3004" s="1" t="s">
        <v>49</v>
      </c>
      <c r="B3004" s="1">
        <v>1185732</v>
      </c>
      <c r="C3004" s="2">
        <v>44411</v>
      </c>
      <c r="D3004" s="2" t="str">
        <f t="shared" si="184"/>
        <v>Tuesday</v>
      </c>
      <c r="E3004" s="2" t="str">
        <f t="shared" si="185"/>
        <v>August</v>
      </c>
      <c r="F3004" s="1">
        <f t="shared" si="186"/>
        <v>3</v>
      </c>
      <c r="G3004" s="1">
        <f t="shared" si="187"/>
        <v>2021</v>
      </c>
      <c r="H3004" s="1" t="s">
        <v>53</v>
      </c>
      <c r="I3004" s="1" t="s">
        <v>68</v>
      </c>
      <c r="J3004" s="1" t="s">
        <v>69</v>
      </c>
      <c r="K3004" s="1" t="s">
        <v>21</v>
      </c>
      <c r="L3004" s="1" t="s">
        <v>19</v>
      </c>
      <c r="M3004" s="1">
        <v>55</v>
      </c>
      <c r="N3004" s="1">
        <v>350</v>
      </c>
      <c r="O3004" s="1">
        <v>192500</v>
      </c>
      <c r="P3004" s="1">
        <v>77000</v>
      </c>
      <c r="Q3004" s="1">
        <v>0.4</v>
      </c>
      <c r="R3004" s="1" t="s">
        <v>27</v>
      </c>
    </row>
    <row r="3005" spans="1:18" x14ac:dyDescent="0.25">
      <c r="A3005" s="1" t="s">
        <v>49</v>
      </c>
      <c r="B3005" s="1">
        <v>1185732</v>
      </c>
      <c r="C3005" s="2">
        <v>44443</v>
      </c>
      <c r="D3005" s="2" t="str">
        <f t="shared" si="184"/>
        <v>Saturday</v>
      </c>
      <c r="E3005" s="2" t="str">
        <f t="shared" si="185"/>
        <v>September</v>
      </c>
      <c r="F3005" s="1">
        <f t="shared" si="186"/>
        <v>3</v>
      </c>
      <c r="G3005" s="1">
        <f t="shared" si="187"/>
        <v>2021</v>
      </c>
      <c r="H3005" s="1" t="s">
        <v>53</v>
      </c>
      <c r="I3005" s="1" t="s">
        <v>68</v>
      </c>
      <c r="J3005" s="1" t="s">
        <v>69</v>
      </c>
      <c r="K3005" s="1" t="s">
        <v>18</v>
      </c>
      <c r="L3005" s="1" t="s">
        <v>22</v>
      </c>
      <c r="M3005" s="1">
        <v>35</v>
      </c>
      <c r="N3005" s="1">
        <v>475</v>
      </c>
      <c r="O3005" s="1">
        <v>166250</v>
      </c>
      <c r="P3005" s="1">
        <v>49875</v>
      </c>
      <c r="Q3005" s="1">
        <v>0.3</v>
      </c>
      <c r="R3005" s="1" t="s">
        <v>27</v>
      </c>
    </row>
    <row r="3006" spans="1:18" x14ac:dyDescent="0.25">
      <c r="A3006" s="1" t="s">
        <v>49</v>
      </c>
      <c r="B3006" s="1">
        <v>1185732</v>
      </c>
      <c r="C3006" s="2">
        <v>44443</v>
      </c>
      <c r="D3006" s="2" t="str">
        <f t="shared" si="184"/>
        <v>Saturday</v>
      </c>
      <c r="E3006" s="2" t="str">
        <f t="shared" si="185"/>
        <v>September</v>
      </c>
      <c r="F3006" s="1">
        <f t="shared" si="186"/>
        <v>3</v>
      </c>
      <c r="G3006" s="1">
        <f t="shared" si="187"/>
        <v>2021</v>
      </c>
      <c r="H3006" s="1" t="s">
        <v>53</v>
      </c>
      <c r="I3006" s="1" t="s">
        <v>68</v>
      </c>
      <c r="J3006" s="1" t="s">
        <v>69</v>
      </c>
      <c r="K3006" s="1" t="s">
        <v>18</v>
      </c>
      <c r="L3006" s="1" t="s">
        <v>23</v>
      </c>
      <c r="M3006" s="1">
        <v>30</v>
      </c>
      <c r="N3006" s="1">
        <v>250</v>
      </c>
      <c r="O3006" s="1">
        <v>75000</v>
      </c>
      <c r="P3006" s="1">
        <v>26250</v>
      </c>
      <c r="Q3006" s="1">
        <v>0.35</v>
      </c>
      <c r="R3006" s="1" t="s">
        <v>27</v>
      </c>
    </row>
    <row r="3007" spans="1:18" x14ac:dyDescent="0.25">
      <c r="A3007" s="1" t="s">
        <v>49</v>
      </c>
      <c r="B3007" s="1">
        <v>1185732</v>
      </c>
      <c r="C3007" s="2">
        <v>44443</v>
      </c>
      <c r="D3007" s="2" t="str">
        <f t="shared" si="184"/>
        <v>Saturday</v>
      </c>
      <c r="E3007" s="2" t="str">
        <f t="shared" si="185"/>
        <v>September</v>
      </c>
      <c r="F3007" s="1">
        <f t="shared" si="186"/>
        <v>3</v>
      </c>
      <c r="G3007" s="1">
        <f t="shared" si="187"/>
        <v>2021</v>
      </c>
      <c r="H3007" s="1" t="s">
        <v>53</v>
      </c>
      <c r="I3007" s="1" t="s">
        <v>68</v>
      </c>
      <c r="J3007" s="1" t="s">
        <v>69</v>
      </c>
      <c r="K3007" s="1" t="s">
        <v>21</v>
      </c>
      <c r="L3007" s="1" t="s">
        <v>22</v>
      </c>
      <c r="M3007" s="1">
        <v>25</v>
      </c>
      <c r="N3007" s="1">
        <v>150</v>
      </c>
      <c r="O3007" s="1">
        <v>37500</v>
      </c>
      <c r="P3007" s="1">
        <v>11250</v>
      </c>
      <c r="Q3007" s="1">
        <v>0.3</v>
      </c>
      <c r="R3007" s="1" t="s">
        <v>27</v>
      </c>
    </row>
    <row r="3008" spans="1:18" x14ac:dyDescent="0.25">
      <c r="A3008" s="1" t="s">
        <v>49</v>
      </c>
      <c r="B3008" s="1">
        <v>1185732</v>
      </c>
      <c r="C3008" s="2">
        <v>44443</v>
      </c>
      <c r="D3008" s="2" t="str">
        <f t="shared" si="184"/>
        <v>Saturday</v>
      </c>
      <c r="E3008" s="2" t="str">
        <f t="shared" si="185"/>
        <v>September</v>
      </c>
      <c r="F3008" s="1">
        <f t="shared" si="186"/>
        <v>3</v>
      </c>
      <c r="G3008" s="1">
        <f t="shared" si="187"/>
        <v>2021</v>
      </c>
      <c r="H3008" s="1" t="s">
        <v>53</v>
      </c>
      <c r="I3008" s="1" t="s">
        <v>68</v>
      </c>
      <c r="J3008" s="1" t="s">
        <v>69</v>
      </c>
      <c r="K3008" s="1" t="s">
        <v>21</v>
      </c>
      <c r="L3008" s="1" t="s">
        <v>23</v>
      </c>
      <c r="M3008" s="1">
        <v>25</v>
      </c>
      <c r="N3008" s="1">
        <v>125</v>
      </c>
      <c r="O3008" s="1">
        <v>31250</v>
      </c>
      <c r="P3008" s="1">
        <v>9375</v>
      </c>
      <c r="Q3008" s="1">
        <v>0.3</v>
      </c>
      <c r="R3008" s="1" t="s">
        <v>27</v>
      </c>
    </row>
    <row r="3009" spans="1:18" x14ac:dyDescent="0.25">
      <c r="A3009" s="1" t="s">
        <v>49</v>
      </c>
      <c r="B3009" s="1">
        <v>1185732</v>
      </c>
      <c r="C3009" s="2">
        <v>44443</v>
      </c>
      <c r="D3009" s="2" t="str">
        <f t="shared" si="184"/>
        <v>Saturday</v>
      </c>
      <c r="E3009" s="2" t="str">
        <f t="shared" si="185"/>
        <v>September</v>
      </c>
      <c r="F3009" s="1">
        <f t="shared" si="186"/>
        <v>3</v>
      </c>
      <c r="G3009" s="1">
        <f t="shared" si="187"/>
        <v>2021</v>
      </c>
      <c r="H3009" s="1" t="s">
        <v>53</v>
      </c>
      <c r="I3009" s="1" t="s">
        <v>68</v>
      </c>
      <c r="J3009" s="1" t="s">
        <v>69</v>
      </c>
      <c r="K3009" s="1" t="s">
        <v>18</v>
      </c>
      <c r="L3009" s="1" t="s">
        <v>19</v>
      </c>
      <c r="M3009" s="1">
        <v>35</v>
      </c>
      <c r="N3009" s="1">
        <v>125</v>
      </c>
      <c r="O3009" s="1">
        <v>43750</v>
      </c>
      <c r="P3009" s="1">
        <v>21875</v>
      </c>
      <c r="Q3009" s="1">
        <v>0.5</v>
      </c>
      <c r="R3009" s="1" t="s">
        <v>27</v>
      </c>
    </row>
    <row r="3010" spans="1:18" x14ac:dyDescent="0.25">
      <c r="A3010" s="1" t="s">
        <v>49</v>
      </c>
      <c r="B3010" s="1">
        <v>1185732</v>
      </c>
      <c r="C3010" s="2">
        <v>44443</v>
      </c>
      <c r="D3010" s="2" t="str">
        <f t="shared" si="184"/>
        <v>Saturday</v>
      </c>
      <c r="E3010" s="2" t="str">
        <f t="shared" si="185"/>
        <v>September</v>
      </c>
      <c r="F3010" s="1">
        <f t="shared" si="186"/>
        <v>3</v>
      </c>
      <c r="G3010" s="1">
        <f t="shared" si="187"/>
        <v>2021</v>
      </c>
      <c r="H3010" s="1" t="s">
        <v>53</v>
      </c>
      <c r="I3010" s="1" t="s">
        <v>68</v>
      </c>
      <c r="J3010" s="1" t="s">
        <v>69</v>
      </c>
      <c r="K3010" s="1" t="s">
        <v>21</v>
      </c>
      <c r="L3010" s="1" t="s">
        <v>19</v>
      </c>
      <c r="M3010" s="1">
        <v>40</v>
      </c>
      <c r="N3010" s="1">
        <v>200</v>
      </c>
      <c r="O3010" s="1">
        <v>80000</v>
      </c>
      <c r="P3010" s="1">
        <v>32000</v>
      </c>
      <c r="Q3010" s="1">
        <v>0.4</v>
      </c>
      <c r="R3010" s="1" t="s">
        <v>27</v>
      </c>
    </row>
    <row r="3011" spans="1:18" x14ac:dyDescent="0.25">
      <c r="A3011" s="1" t="s">
        <v>49</v>
      </c>
      <c r="B3011" s="1">
        <v>1185732</v>
      </c>
      <c r="C3011" s="2">
        <v>44472</v>
      </c>
      <c r="D3011" s="2" t="str">
        <f t="shared" ref="D3011:D3074" si="188">TEXT(C3011,"dddd")</f>
        <v>Sunday</v>
      </c>
      <c r="E3011" s="2" t="str">
        <f t="shared" ref="E3011:E3074" si="189">TEXT(C3011,"mmmm")</f>
        <v>October</v>
      </c>
      <c r="F3011" s="1">
        <f t="shared" ref="F3011:F3074" si="190">ROUNDUP(MONTH(C3011)/3,0)</f>
        <v>4</v>
      </c>
      <c r="G3011" s="1">
        <f t="shared" ref="G3011:G3074" si="191">YEAR(C3011)</f>
        <v>2021</v>
      </c>
      <c r="H3011" s="1" t="s">
        <v>53</v>
      </c>
      <c r="I3011" s="1" t="s">
        <v>68</v>
      </c>
      <c r="J3011" s="1" t="s">
        <v>69</v>
      </c>
      <c r="K3011" s="1" t="s">
        <v>18</v>
      </c>
      <c r="L3011" s="1" t="s">
        <v>22</v>
      </c>
      <c r="M3011" s="1">
        <v>45</v>
      </c>
      <c r="N3011" s="1">
        <v>375</v>
      </c>
      <c r="O3011" s="1">
        <v>168750</v>
      </c>
      <c r="P3011" s="1">
        <v>50625</v>
      </c>
      <c r="Q3011" s="1">
        <v>0.3</v>
      </c>
      <c r="R3011" s="1" t="s">
        <v>27</v>
      </c>
    </row>
    <row r="3012" spans="1:18" x14ac:dyDescent="0.25">
      <c r="A3012" s="1" t="s">
        <v>49</v>
      </c>
      <c r="B3012" s="1">
        <v>1185732</v>
      </c>
      <c r="C3012" s="2">
        <v>44472</v>
      </c>
      <c r="D3012" s="2" t="str">
        <f t="shared" si="188"/>
        <v>Sunday</v>
      </c>
      <c r="E3012" s="2" t="str">
        <f t="shared" si="189"/>
        <v>October</v>
      </c>
      <c r="F3012" s="1">
        <f t="shared" si="190"/>
        <v>4</v>
      </c>
      <c r="G3012" s="1">
        <f t="shared" si="191"/>
        <v>2021</v>
      </c>
      <c r="H3012" s="1" t="s">
        <v>53</v>
      </c>
      <c r="I3012" s="1" t="s">
        <v>68</v>
      </c>
      <c r="J3012" s="1" t="s">
        <v>69</v>
      </c>
      <c r="K3012" s="1" t="s">
        <v>18</v>
      </c>
      <c r="L3012" s="1" t="s">
        <v>23</v>
      </c>
      <c r="M3012" s="1">
        <v>35</v>
      </c>
      <c r="N3012" s="1">
        <v>225</v>
      </c>
      <c r="O3012" s="1">
        <v>78750</v>
      </c>
      <c r="P3012" s="1">
        <v>27562.5</v>
      </c>
      <c r="Q3012" s="1">
        <v>0.35</v>
      </c>
      <c r="R3012" s="1" t="s">
        <v>27</v>
      </c>
    </row>
    <row r="3013" spans="1:18" x14ac:dyDescent="0.25">
      <c r="A3013" s="1" t="s">
        <v>49</v>
      </c>
      <c r="B3013" s="1">
        <v>1185732</v>
      </c>
      <c r="C3013" s="2">
        <v>44472</v>
      </c>
      <c r="D3013" s="2" t="str">
        <f t="shared" si="188"/>
        <v>Sunday</v>
      </c>
      <c r="E3013" s="2" t="str">
        <f t="shared" si="189"/>
        <v>October</v>
      </c>
      <c r="F3013" s="1">
        <f t="shared" si="190"/>
        <v>4</v>
      </c>
      <c r="G3013" s="1">
        <f t="shared" si="191"/>
        <v>2021</v>
      </c>
      <c r="H3013" s="1" t="s">
        <v>53</v>
      </c>
      <c r="I3013" s="1" t="s">
        <v>68</v>
      </c>
      <c r="J3013" s="1" t="s">
        <v>69</v>
      </c>
      <c r="K3013" s="1" t="s">
        <v>21</v>
      </c>
      <c r="L3013" s="1" t="s">
        <v>22</v>
      </c>
      <c r="M3013" s="1">
        <v>35</v>
      </c>
      <c r="N3013" s="1">
        <v>125</v>
      </c>
      <c r="O3013" s="1">
        <v>43750</v>
      </c>
      <c r="P3013" s="1">
        <v>13125</v>
      </c>
      <c r="Q3013" s="1">
        <v>0.3</v>
      </c>
      <c r="R3013" s="1" t="s">
        <v>27</v>
      </c>
    </row>
    <row r="3014" spans="1:18" x14ac:dyDescent="0.25">
      <c r="A3014" s="1" t="s">
        <v>49</v>
      </c>
      <c r="B3014" s="1">
        <v>1185732</v>
      </c>
      <c r="C3014" s="2">
        <v>44472</v>
      </c>
      <c r="D3014" s="2" t="str">
        <f t="shared" si="188"/>
        <v>Sunday</v>
      </c>
      <c r="E3014" s="2" t="str">
        <f t="shared" si="189"/>
        <v>October</v>
      </c>
      <c r="F3014" s="1">
        <f t="shared" si="190"/>
        <v>4</v>
      </c>
      <c r="G3014" s="1">
        <f t="shared" si="191"/>
        <v>2021</v>
      </c>
      <c r="H3014" s="1" t="s">
        <v>53</v>
      </c>
      <c r="I3014" s="1" t="s">
        <v>68</v>
      </c>
      <c r="J3014" s="1" t="s">
        <v>69</v>
      </c>
      <c r="K3014" s="1" t="s">
        <v>21</v>
      </c>
      <c r="L3014" s="1" t="s">
        <v>23</v>
      </c>
      <c r="M3014" s="1">
        <v>35</v>
      </c>
      <c r="N3014" s="1">
        <v>125</v>
      </c>
      <c r="O3014" s="1">
        <v>43750</v>
      </c>
      <c r="P3014" s="1">
        <v>13125</v>
      </c>
      <c r="Q3014" s="1">
        <v>0.3</v>
      </c>
      <c r="R3014" s="1" t="s">
        <v>27</v>
      </c>
    </row>
    <row r="3015" spans="1:18" x14ac:dyDescent="0.25">
      <c r="A3015" s="1" t="s">
        <v>49</v>
      </c>
      <c r="B3015" s="1">
        <v>1185732</v>
      </c>
      <c r="C3015" s="2">
        <v>44472</v>
      </c>
      <c r="D3015" s="2" t="str">
        <f t="shared" si="188"/>
        <v>Sunday</v>
      </c>
      <c r="E3015" s="2" t="str">
        <f t="shared" si="189"/>
        <v>October</v>
      </c>
      <c r="F3015" s="1">
        <f t="shared" si="190"/>
        <v>4</v>
      </c>
      <c r="G3015" s="1">
        <f t="shared" si="191"/>
        <v>2021</v>
      </c>
      <c r="H3015" s="1" t="s">
        <v>53</v>
      </c>
      <c r="I3015" s="1" t="s">
        <v>68</v>
      </c>
      <c r="J3015" s="1" t="s">
        <v>69</v>
      </c>
      <c r="K3015" s="1" t="s">
        <v>18</v>
      </c>
      <c r="L3015" s="1" t="s">
        <v>19</v>
      </c>
      <c r="M3015" s="1">
        <v>45</v>
      </c>
      <c r="N3015" s="1">
        <v>125</v>
      </c>
      <c r="O3015" s="1">
        <v>56250</v>
      </c>
      <c r="P3015" s="1">
        <v>28125</v>
      </c>
      <c r="Q3015" s="1">
        <v>0.5</v>
      </c>
      <c r="R3015" s="1" t="s">
        <v>27</v>
      </c>
    </row>
    <row r="3016" spans="1:18" x14ac:dyDescent="0.25">
      <c r="A3016" s="1" t="s">
        <v>49</v>
      </c>
      <c r="B3016" s="1">
        <v>1185732</v>
      </c>
      <c r="C3016" s="2">
        <v>44472</v>
      </c>
      <c r="D3016" s="2" t="str">
        <f t="shared" si="188"/>
        <v>Sunday</v>
      </c>
      <c r="E3016" s="2" t="str">
        <f t="shared" si="189"/>
        <v>October</v>
      </c>
      <c r="F3016" s="1">
        <f t="shared" si="190"/>
        <v>4</v>
      </c>
      <c r="G3016" s="1">
        <f t="shared" si="191"/>
        <v>2021</v>
      </c>
      <c r="H3016" s="1" t="s">
        <v>53</v>
      </c>
      <c r="I3016" s="1" t="s">
        <v>68</v>
      </c>
      <c r="J3016" s="1" t="s">
        <v>69</v>
      </c>
      <c r="K3016" s="1" t="s">
        <v>21</v>
      </c>
      <c r="L3016" s="1" t="s">
        <v>19</v>
      </c>
      <c r="M3016" s="1">
        <v>50</v>
      </c>
      <c r="N3016" s="1">
        <v>250</v>
      </c>
      <c r="O3016" s="1">
        <v>125000</v>
      </c>
      <c r="P3016" s="1">
        <v>50000</v>
      </c>
      <c r="Q3016" s="1">
        <v>0.4</v>
      </c>
      <c r="R3016" s="1" t="s">
        <v>27</v>
      </c>
    </row>
    <row r="3017" spans="1:18" x14ac:dyDescent="0.25">
      <c r="A3017" s="1" t="s">
        <v>49</v>
      </c>
      <c r="B3017" s="1">
        <v>1185732</v>
      </c>
      <c r="C3017" s="2">
        <v>44503</v>
      </c>
      <c r="D3017" s="2" t="str">
        <f t="shared" si="188"/>
        <v>Wednesday</v>
      </c>
      <c r="E3017" s="2" t="str">
        <f t="shared" si="189"/>
        <v>November</v>
      </c>
      <c r="F3017" s="1">
        <f t="shared" si="190"/>
        <v>4</v>
      </c>
      <c r="G3017" s="1">
        <f t="shared" si="191"/>
        <v>2021</v>
      </c>
      <c r="H3017" s="1" t="s">
        <v>53</v>
      </c>
      <c r="I3017" s="1" t="s">
        <v>68</v>
      </c>
      <c r="J3017" s="1" t="s">
        <v>69</v>
      </c>
      <c r="K3017" s="1" t="s">
        <v>18</v>
      </c>
      <c r="L3017" s="1" t="s">
        <v>22</v>
      </c>
      <c r="M3017" s="1">
        <v>45</v>
      </c>
      <c r="N3017" s="1">
        <v>400</v>
      </c>
      <c r="O3017" s="1">
        <v>180000</v>
      </c>
      <c r="P3017" s="1">
        <v>54000</v>
      </c>
      <c r="Q3017" s="1">
        <v>0.3</v>
      </c>
      <c r="R3017" s="1" t="s">
        <v>27</v>
      </c>
    </row>
    <row r="3018" spans="1:18" x14ac:dyDescent="0.25">
      <c r="A3018" s="1" t="s">
        <v>49</v>
      </c>
      <c r="B3018" s="1">
        <v>1185732</v>
      </c>
      <c r="C3018" s="2">
        <v>44503</v>
      </c>
      <c r="D3018" s="2" t="str">
        <f t="shared" si="188"/>
        <v>Wednesday</v>
      </c>
      <c r="E3018" s="2" t="str">
        <f t="shared" si="189"/>
        <v>November</v>
      </c>
      <c r="F3018" s="1">
        <f t="shared" si="190"/>
        <v>4</v>
      </c>
      <c r="G3018" s="1">
        <f t="shared" si="191"/>
        <v>2021</v>
      </c>
      <c r="H3018" s="1" t="s">
        <v>53</v>
      </c>
      <c r="I3018" s="1" t="s">
        <v>68</v>
      </c>
      <c r="J3018" s="1" t="s">
        <v>69</v>
      </c>
      <c r="K3018" s="1" t="s">
        <v>18</v>
      </c>
      <c r="L3018" s="1" t="s">
        <v>23</v>
      </c>
      <c r="M3018" s="1">
        <v>35</v>
      </c>
      <c r="N3018" s="1">
        <v>300</v>
      </c>
      <c r="O3018" s="1">
        <v>105000</v>
      </c>
      <c r="P3018" s="1">
        <v>36750</v>
      </c>
      <c r="Q3018" s="1">
        <v>0.35</v>
      </c>
      <c r="R3018" s="1" t="s">
        <v>27</v>
      </c>
    </row>
    <row r="3019" spans="1:18" x14ac:dyDescent="0.25">
      <c r="A3019" s="1" t="s">
        <v>49</v>
      </c>
      <c r="B3019" s="1">
        <v>1185732</v>
      </c>
      <c r="C3019" s="2">
        <v>44503</v>
      </c>
      <c r="D3019" s="2" t="str">
        <f t="shared" si="188"/>
        <v>Wednesday</v>
      </c>
      <c r="E3019" s="2" t="str">
        <f t="shared" si="189"/>
        <v>November</v>
      </c>
      <c r="F3019" s="1">
        <f t="shared" si="190"/>
        <v>4</v>
      </c>
      <c r="G3019" s="1">
        <f t="shared" si="191"/>
        <v>2021</v>
      </c>
      <c r="H3019" s="1" t="s">
        <v>53</v>
      </c>
      <c r="I3019" s="1" t="s">
        <v>68</v>
      </c>
      <c r="J3019" s="1" t="s">
        <v>69</v>
      </c>
      <c r="K3019" s="1" t="s">
        <v>21</v>
      </c>
      <c r="L3019" s="1" t="s">
        <v>22</v>
      </c>
      <c r="M3019" s="1">
        <v>35</v>
      </c>
      <c r="N3019" s="1">
        <v>245</v>
      </c>
      <c r="O3019" s="1">
        <v>85750</v>
      </c>
      <c r="P3019" s="1">
        <v>25725</v>
      </c>
      <c r="Q3019" s="1">
        <v>0.3</v>
      </c>
      <c r="R3019" s="1" t="s">
        <v>27</v>
      </c>
    </row>
    <row r="3020" spans="1:18" x14ac:dyDescent="0.25">
      <c r="A3020" s="1" t="s">
        <v>49</v>
      </c>
      <c r="B3020" s="1">
        <v>1185732</v>
      </c>
      <c r="C3020" s="2">
        <v>44503</v>
      </c>
      <c r="D3020" s="2" t="str">
        <f t="shared" si="188"/>
        <v>Wednesday</v>
      </c>
      <c r="E3020" s="2" t="str">
        <f t="shared" si="189"/>
        <v>November</v>
      </c>
      <c r="F3020" s="1">
        <f t="shared" si="190"/>
        <v>4</v>
      </c>
      <c r="G3020" s="1">
        <f t="shared" si="191"/>
        <v>2021</v>
      </c>
      <c r="H3020" s="1" t="s">
        <v>53</v>
      </c>
      <c r="I3020" s="1" t="s">
        <v>68</v>
      </c>
      <c r="J3020" s="1" t="s">
        <v>69</v>
      </c>
      <c r="K3020" s="1" t="s">
        <v>21</v>
      </c>
      <c r="L3020" s="1" t="s">
        <v>23</v>
      </c>
      <c r="M3020" s="1">
        <v>35</v>
      </c>
      <c r="N3020" s="1">
        <v>225</v>
      </c>
      <c r="O3020" s="1">
        <v>78750</v>
      </c>
      <c r="P3020" s="1">
        <v>23625</v>
      </c>
      <c r="Q3020" s="1">
        <v>0.3</v>
      </c>
      <c r="R3020" s="1" t="s">
        <v>27</v>
      </c>
    </row>
    <row r="3021" spans="1:18" x14ac:dyDescent="0.25">
      <c r="A3021" s="1" t="s">
        <v>49</v>
      </c>
      <c r="B3021" s="1">
        <v>1185732</v>
      </c>
      <c r="C3021" s="2">
        <v>44503</v>
      </c>
      <c r="D3021" s="2" t="str">
        <f t="shared" si="188"/>
        <v>Wednesday</v>
      </c>
      <c r="E3021" s="2" t="str">
        <f t="shared" si="189"/>
        <v>November</v>
      </c>
      <c r="F3021" s="1">
        <f t="shared" si="190"/>
        <v>4</v>
      </c>
      <c r="G3021" s="1">
        <f t="shared" si="191"/>
        <v>2021</v>
      </c>
      <c r="H3021" s="1" t="s">
        <v>53</v>
      </c>
      <c r="I3021" s="1" t="s">
        <v>68</v>
      </c>
      <c r="J3021" s="1" t="s">
        <v>69</v>
      </c>
      <c r="K3021" s="1" t="s">
        <v>18</v>
      </c>
      <c r="L3021" s="1" t="s">
        <v>19</v>
      </c>
      <c r="M3021" s="1">
        <v>60</v>
      </c>
      <c r="N3021" s="1">
        <v>200</v>
      </c>
      <c r="O3021" s="1">
        <v>120000</v>
      </c>
      <c r="P3021" s="1">
        <v>60000</v>
      </c>
      <c r="Q3021" s="1">
        <v>0.5</v>
      </c>
      <c r="R3021" s="1" t="s">
        <v>27</v>
      </c>
    </row>
    <row r="3022" spans="1:18" x14ac:dyDescent="0.25">
      <c r="A3022" s="1" t="s">
        <v>49</v>
      </c>
      <c r="B3022" s="1">
        <v>1185732</v>
      </c>
      <c r="C3022" s="2">
        <v>44503</v>
      </c>
      <c r="D3022" s="2" t="str">
        <f t="shared" si="188"/>
        <v>Wednesday</v>
      </c>
      <c r="E3022" s="2" t="str">
        <f t="shared" si="189"/>
        <v>November</v>
      </c>
      <c r="F3022" s="1">
        <f t="shared" si="190"/>
        <v>4</v>
      </c>
      <c r="G3022" s="1">
        <f t="shared" si="191"/>
        <v>2021</v>
      </c>
      <c r="H3022" s="1" t="s">
        <v>53</v>
      </c>
      <c r="I3022" s="1" t="s">
        <v>68</v>
      </c>
      <c r="J3022" s="1" t="s">
        <v>69</v>
      </c>
      <c r="K3022" s="1" t="s">
        <v>21</v>
      </c>
      <c r="L3022" s="1" t="s">
        <v>19</v>
      </c>
      <c r="M3022" s="1">
        <v>65</v>
      </c>
      <c r="N3022" s="1">
        <v>300</v>
      </c>
      <c r="O3022" s="1">
        <v>195000</v>
      </c>
      <c r="P3022" s="1">
        <v>78000</v>
      </c>
      <c r="Q3022" s="1">
        <v>0.4</v>
      </c>
      <c r="R3022" s="1" t="s">
        <v>27</v>
      </c>
    </row>
    <row r="3023" spans="1:18" x14ac:dyDescent="0.25">
      <c r="A3023" s="1" t="s">
        <v>49</v>
      </c>
      <c r="B3023" s="1">
        <v>1185732</v>
      </c>
      <c r="C3023" s="2">
        <v>44532</v>
      </c>
      <c r="D3023" s="2" t="str">
        <f t="shared" si="188"/>
        <v>Thursday</v>
      </c>
      <c r="E3023" s="2" t="str">
        <f t="shared" si="189"/>
        <v>December</v>
      </c>
      <c r="F3023" s="1">
        <f t="shared" si="190"/>
        <v>4</v>
      </c>
      <c r="G3023" s="1">
        <f t="shared" si="191"/>
        <v>2021</v>
      </c>
      <c r="H3023" s="1" t="s">
        <v>53</v>
      </c>
      <c r="I3023" s="1" t="s">
        <v>68</v>
      </c>
      <c r="J3023" s="1" t="s">
        <v>69</v>
      </c>
      <c r="K3023" s="1" t="s">
        <v>18</v>
      </c>
      <c r="L3023" s="1" t="s">
        <v>22</v>
      </c>
      <c r="M3023" s="1">
        <v>60</v>
      </c>
      <c r="N3023" s="1">
        <v>550</v>
      </c>
      <c r="O3023" s="1">
        <v>330000</v>
      </c>
      <c r="P3023" s="1">
        <v>99000</v>
      </c>
      <c r="Q3023" s="1">
        <v>0.3</v>
      </c>
      <c r="R3023" s="1" t="s">
        <v>27</v>
      </c>
    </row>
    <row r="3024" spans="1:18" x14ac:dyDescent="0.25">
      <c r="A3024" s="1" t="s">
        <v>49</v>
      </c>
      <c r="B3024" s="1">
        <v>1185732</v>
      </c>
      <c r="C3024" s="2">
        <v>44532</v>
      </c>
      <c r="D3024" s="2" t="str">
        <f t="shared" si="188"/>
        <v>Thursday</v>
      </c>
      <c r="E3024" s="2" t="str">
        <f t="shared" si="189"/>
        <v>December</v>
      </c>
      <c r="F3024" s="1">
        <f t="shared" si="190"/>
        <v>4</v>
      </c>
      <c r="G3024" s="1">
        <f t="shared" si="191"/>
        <v>2021</v>
      </c>
      <c r="H3024" s="1" t="s">
        <v>53</v>
      </c>
      <c r="I3024" s="1" t="s">
        <v>68</v>
      </c>
      <c r="J3024" s="1" t="s">
        <v>69</v>
      </c>
      <c r="K3024" s="1" t="s">
        <v>18</v>
      </c>
      <c r="L3024" s="1" t="s">
        <v>23</v>
      </c>
      <c r="M3024" s="1">
        <v>50</v>
      </c>
      <c r="N3024" s="1">
        <v>350</v>
      </c>
      <c r="O3024" s="1">
        <v>175000</v>
      </c>
      <c r="P3024" s="1">
        <v>61250</v>
      </c>
      <c r="Q3024" s="1">
        <v>0.35</v>
      </c>
      <c r="R3024" s="1" t="s">
        <v>27</v>
      </c>
    </row>
    <row r="3025" spans="1:18" x14ac:dyDescent="0.25">
      <c r="A3025" s="1" t="s">
        <v>49</v>
      </c>
      <c r="B3025" s="1">
        <v>1185732</v>
      </c>
      <c r="C3025" s="2">
        <v>44532</v>
      </c>
      <c r="D3025" s="2" t="str">
        <f t="shared" si="188"/>
        <v>Thursday</v>
      </c>
      <c r="E3025" s="2" t="str">
        <f t="shared" si="189"/>
        <v>December</v>
      </c>
      <c r="F3025" s="1">
        <f t="shared" si="190"/>
        <v>4</v>
      </c>
      <c r="G3025" s="1">
        <f t="shared" si="191"/>
        <v>2021</v>
      </c>
      <c r="H3025" s="1" t="s">
        <v>53</v>
      </c>
      <c r="I3025" s="1" t="s">
        <v>68</v>
      </c>
      <c r="J3025" s="1" t="s">
        <v>69</v>
      </c>
      <c r="K3025" s="1" t="s">
        <v>21</v>
      </c>
      <c r="L3025" s="1" t="s">
        <v>22</v>
      </c>
      <c r="M3025" s="1">
        <v>50</v>
      </c>
      <c r="N3025" s="1">
        <v>300</v>
      </c>
      <c r="O3025" s="1">
        <v>150000</v>
      </c>
      <c r="P3025" s="1">
        <v>45000</v>
      </c>
      <c r="Q3025" s="1">
        <v>0.3</v>
      </c>
      <c r="R3025" s="1" t="s">
        <v>27</v>
      </c>
    </row>
    <row r="3026" spans="1:18" x14ac:dyDescent="0.25">
      <c r="A3026" s="1" t="s">
        <v>49</v>
      </c>
      <c r="B3026" s="1">
        <v>1185732</v>
      </c>
      <c r="C3026" s="2">
        <v>44532</v>
      </c>
      <c r="D3026" s="2" t="str">
        <f t="shared" si="188"/>
        <v>Thursday</v>
      </c>
      <c r="E3026" s="2" t="str">
        <f t="shared" si="189"/>
        <v>December</v>
      </c>
      <c r="F3026" s="1">
        <f t="shared" si="190"/>
        <v>4</v>
      </c>
      <c r="G3026" s="1">
        <f t="shared" si="191"/>
        <v>2021</v>
      </c>
      <c r="H3026" s="1" t="s">
        <v>53</v>
      </c>
      <c r="I3026" s="1" t="s">
        <v>68</v>
      </c>
      <c r="J3026" s="1" t="s">
        <v>69</v>
      </c>
      <c r="K3026" s="1" t="s">
        <v>21</v>
      </c>
      <c r="L3026" s="1" t="s">
        <v>23</v>
      </c>
      <c r="M3026" s="1">
        <v>50</v>
      </c>
      <c r="N3026" s="1">
        <v>250</v>
      </c>
      <c r="O3026" s="1">
        <v>125000</v>
      </c>
      <c r="P3026" s="1">
        <v>37500</v>
      </c>
      <c r="Q3026" s="1">
        <v>0.3</v>
      </c>
      <c r="R3026" s="1" t="s">
        <v>27</v>
      </c>
    </row>
    <row r="3027" spans="1:18" x14ac:dyDescent="0.25">
      <c r="A3027" s="1" t="s">
        <v>49</v>
      </c>
      <c r="B3027" s="1">
        <v>1185732</v>
      </c>
      <c r="C3027" s="2">
        <v>44532</v>
      </c>
      <c r="D3027" s="2" t="str">
        <f t="shared" si="188"/>
        <v>Thursday</v>
      </c>
      <c r="E3027" s="2" t="str">
        <f t="shared" si="189"/>
        <v>December</v>
      </c>
      <c r="F3027" s="1">
        <f t="shared" si="190"/>
        <v>4</v>
      </c>
      <c r="G3027" s="1">
        <f t="shared" si="191"/>
        <v>2021</v>
      </c>
      <c r="H3027" s="1" t="s">
        <v>53</v>
      </c>
      <c r="I3027" s="1" t="s">
        <v>68</v>
      </c>
      <c r="J3027" s="1" t="s">
        <v>69</v>
      </c>
      <c r="K3027" s="1" t="s">
        <v>18</v>
      </c>
      <c r="L3027" s="1" t="s">
        <v>19</v>
      </c>
      <c r="M3027" s="1">
        <v>60</v>
      </c>
      <c r="N3027" s="1">
        <v>250</v>
      </c>
      <c r="O3027" s="1">
        <v>150000</v>
      </c>
      <c r="P3027" s="1">
        <v>75000</v>
      </c>
      <c r="Q3027" s="1">
        <v>0.5</v>
      </c>
      <c r="R3027" s="1" t="s">
        <v>27</v>
      </c>
    </row>
    <row r="3028" spans="1:18" x14ac:dyDescent="0.25">
      <c r="A3028" s="1" t="s">
        <v>49</v>
      </c>
      <c r="B3028" s="1">
        <v>1185732</v>
      </c>
      <c r="C3028" s="2">
        <v>44532</v>
      </c>
      <c r="D3028" s="2" t="str">
        <f t="shared" si="188"/>
        <v>Thursday</v>
      </c>
      <c r="E3028" s="2" t="str">
        <f t="shared" si="189"/>
        <v>December</v>
      </c>
      <c r="F3028" s="1">
        <f t="shared" si="190"/>
        <v>4</v>
      </c>
      <c r="G3028" s="1">
        <f t="shared" si="191"/>
        <v>2021</v>
      </c>
      <c r="H3028" s="1" t="s">
        <v>53</v>
      </c>
      <c r="I3028" s="1" t="s">
        <v>68</v>
      </c>
      <c r="J3028" s="1" t="s">
        <v>69</v>
      </c>
      <c r="K3028" s="1" t="s">
        <v>21</v>
      </c>
      <c r="L3028" s="1" t="s">
        <v>19</v>
      </c>
      <c r="M3028" s="1">
        <v>65</v>
      </c>
      <c r="N3028" s="1">
        <v>350</v>
      </c>
      <c r="O3028" s="1">
        <v>227500</v>
      </c>
      <c r="P3028" s="1">
        <v>91000</v>
      </c>
      <c r="Q3028" s="1">
        <v>0.4</v>
      </c>
      <c r="R3028" s="1" t="s">
        <v>27</v>
      </c>
    </row>
    <row r="3029" spans="1:18" x14ac:dyDescent="0.25">
      <c r="A3029" s="1" t="s">
        <v>49</v>
      </c>
      <c r="B3029" s="1">
        <v>1185732</v>
      </c>
      <c r="C3029" s="2">
        <v>44206</v>
      </c>
      <c r="D3029" s="2" t="str">
        <f t="shared" si="188"/>
        <v>Sunday</v>
      </c>
      <c r="E3029" s="2" t="str">
        <f t="shared" si="189"/>
        <v>January</v>
      </c>
      <c r="F3029" s="1">
        <f t="shared" si="190"/>
        <v>1</v>
      </c>
      <c r="G3029" s="1">
        <f t="shared" si="191"/>
        <v>2021</v>
      </c>
      <c r="H3029" s="1" t="s">
        <v>53</v>
      </c>
      <c r="I3029" s="1" t="s">
        <v>68</v>
      </c>
      <c r="J3029" s="1" t="s">
        <v>69</v>
      </c>
      <c r="K3029" s="1" t="s">
        <v>18</v>
      </c>
      <c r="L3029" s="1" t="s">
        <v>22</v>
      </c>
      <c r="M3029" s="1">
        <v>35</v>
      </c>
      <c r="N3029" s="1">
        <v>500</v>
      </c>
      <c r="O3029" s="1">
        <v>175000</v>
      </c>
      <c r="P3029" s="1">
        <v>70000</v>
      </c>
      <c r="Q3029" s="1">
        <v>0.4</v>
      </c>
      <c r="R3029" s="1" t="s">
        <v>27</v>
      </c>
    </row>
    <row r="3030" spans="1:18" x14ac:dyDescent="0.25">
      <c r="A3030" s="1" t="s">
        <v>49</v>
      </c>
      <c r="B3030" s="1">
        <v>1185732</v>
      </c>
      <c r="C3030" s="2">
        <v>44206</v>
      </c>
      <c r="D3030" s="2" t="str">
        <f t="shared" si="188"/>
        <v>Sunday</v>
      </c>
      <c r="E3030" s="2" t="str">
        <f t="shared" si="189"/>
        <v>January</v>
      </c>
      <c r="F3030" s="1">
        <f t="shared" si="190"/>
        <v>1</v>
      </c>
      <c r="G3030" s="1">
        <f t="shared" si="191"/>
        <v>2021</v>
      </c>
      <c r="H3030" s="1" t="s">
        <v>53</v>
      </c>
      <c r="I3030" s="1" t="s">
        <v>68</v>
      </c>
      <c r="J3030" s="1" t="s">
        <v>69</v>
      </c>
      <c r="K3030" s="1" t="s">
        <v>18</v>
      </c>
      <c r="L3030" s="1" t="s">
        <v>23</v>
      </c>
      <c r="M3030" s="1">
        <v>35</v>
      </c>
      <c r="N3030" s="1">
        <v>300</v>
      </c>
      <c r="O3030" s="1">
        <v>105000</v>
      </c>
      <c r="P3030" s="1">
        <v>42000</v>
      </c>
      <c r="Q3030" s="1">
        <v>0.4</v>
      </c>
      <c r="R3030" s="1" t="s">
        <v>27</v>
      </c>
    </row>
    <row r="3031" spans="1:18" x14ac:dyDescent="0.25">
      <c r="A3031" s="1" t="s">
        <v>49</v>
      </c>
      <c r="B3031" s="1">
        <v>1185732</v>
      </c>
      <c r="C3031" s="2">
        <v>44206</v>
      </c>
      <c r="D3031" s="2" t="str">
        <f t="shared" si="188"/>
        <v>Sunday</v>
      </c>
      <c r="E3031" s="2" t="str">
        <f t="shared" si="189"/>
        <v>January</v>
      </c>
      <c r="F3031" s="1">
        <f t="shared" si="190"/>
        <v>1</v>
      </c>
      <c r="G3031" s="1">
        <f t="shared" si="191"/>
        <v>2021</v>
      </c>
      <c r="H3031" s="1" t="s">
        <v>53</v>
      </c>
      <c r="I3031" s="1" t="s">
        <v>68</v>
      </c>
      <c r="J3031" s="1" t="s">
        <v>69</v>
      </c>
      <c r="K3031" s="1" t="s">
        <v>21</v>
      </c>
      <c r="L3031" s="1" t="s">
        <v>22</v>
      </c>
      <c r="M3031" s="1">
        <v>25</v>
      </c>
      <c r="N3031" s="1">
        <v>300</v>
      </c>
      <c r="O3031" s="1">
        <v>75000</v>
      </c>
      <c r="P3031" s="1">
        <v>26250</v>
      </c>
      <c r="Q3031" s="1">
        <v>0.35</v>
      </c>
      <c r="R3031" s="1" t="s">
        <v>27</v>
      </c>
    </row>
    <row r="3032" spans="1:18" x14ac:dyDescent="0.25">
      <c r="A3032" s="1" t="s">
        <v>49</v>
      </c>
      <c r="B3032" s="1">
        <v>1185732</v>
      </c>
      <c r="C3032" s="2">
        <v>44206</v>
      </c>
      <c r="D3032" s="2" t="str">
        <f t="shared" si="188"/>
        <v>Sunday</v>
      </c>
      <c r="E3032" s="2" t="str">
        <f t="shared" si="189"/>
        <v>January</v>
      </c>
      <c r="F3032" s="1">
        <f t="shared" si="190"/>
        <v>1</v>
      </c>
      <c r="G3032" s="1">
        <f t="shared" si="191"/>
        <v>2021</v>
      </c>
      <c r="H3032" s="1" t="s">
        <v>53</v>
      </c>
      <c r="I3032" s="1" t="s">
        <v>68</v>
      </c>
      <c r="J3032" s="1" t="s">
        <v>69</v>
      </c>
      <c r="K3032" s="1" t="s">
        <v>21</v>
      </c>
      <c r="L3032" s="1" t="s">
        <v>23</v>
      </c>
      <c r="M3032" s="1">
        <v>30</v>
      </c>
      <c r="N3032" s="1">
        <v>150</v>
      </c>
      <c r="O3032" s="1">
        <v>45000</v>
      </c>
      <c r="P3032" s="1">
        <v>15750</v>
      </c>
      <c r="Q3032" s="1">
        <v>0.35</v>
      </c>
      <c r="R3032" s="1" t="s">
        <v>27</v>
      </c>
    </row>
    <row r="3033" spans="1:18" x14ac:dyDescent="0.25">
      <c r="A3033" s="1" t="s">
        <v>49</v>
      </c>
      <c r="B3033" s="1">
        <v>1185732</v>
      </c>
      <c r="C3033" s="2">
        <v>44206</v>
      </c>
      <c r="D3033" s="2" t="str">
        <f t="shared" si="188"/>
        <v>Sunday</v>
      </c>
      <c r="E3033" s="2" t="str">
        <f t="shared" si="189"/>
        <v>January</v>
      </c>
      <c r="F3033" s="1">
        <f t="shared" si="190"/>
        <v>1</v>
      </c>
      <c r="G3033" s="1">
        <f t="shared" si="191"/>
        <v>2021</v>
      </c>
      <c r="H3033" s="1" t="s">
        <v>53</v>
      </c>
      <c r="I3033" s="1" t="s">
        <v>68</v>
      </c>
      <c r="J3033" s="1" t="s">
        <v>69</v>
      </c>
      <c r="K3033" s="1" t="s">
        <v>18</v>
      </c>
      <c r="L3033" s="1" t="s">
        <v>19</v>
      </c>
      <c r="M3033" s="1">
        <v>45</v>
      </c>
      <c r="N3033" s="1">
        <v>200</v>
      </c>
      <c r="O3033" s="1">
        <v>90000</v>
      </c>
      <c r="P3033" s="1">
        <v>27000</v>
      </c>
      <c r="Q3033" s="1">
        <v>0.3</v>
      </c>
      <c r="R3033" s="1" t="s">
        <v>27</v>
      </c>
    </row>
    <row r="3034" spans="1:18" x14ac:dyDescent="0.25">
      <c r="A3034" s="1" t="s">
        <v>49</v>
      </c>
      <c r="B3034" s="1">
        <v>1185732</v>
      </c>
      <c r="C3034" s="2">
        <v>44206</v>
      </c>
      <c r="D3034" s="2" t="str">
        <f t="shared" si="188"/>
        <v>Sunday</v>
      </c>
      <c r="E3034" s="2" t="str">
        <f t="shared" si="189"/>
        <v>January</v>
      </c>
      <c r="F3034" s="1">
        <f t="shared" si="190"/>
        <v>1</v>
      </c>
      <c r="G3034" s="1">
        <f t="shared" si="191"/>
        <v>2021</v>
      </c>
      <c r="H3034" s="1" t="s">
        <v>53</v>
      </c>
      <c r="I3034" s="1" t="s">
        <v>68</v>
      </c>
      <c r="J3034" s="1" t="s">
        <v>69</v>
      </c>
      <c r="K3034" s="1" t="s">
        <v>21</v>
      </c>
      <c r="L3034" s="1" t="s">
        <v>19</v>
      </c>
      <c r="M3034" s="1">
        <v>35</v>
      </c>
      <c r="N3034" s="1">
        <v>300</v>
      </c>
      <c r="O3034" s="1">
        <v>105000</v>
      </c>
      <c r="P3034" s="1">
        <v>42000</v>
      </c>
      <c r="Q3034" s="1">
        <v>0.4</v>
      </c>
      <c r="R3034" s="1" t="s">
        <v>27</v>
      </c>
    </row>
    <row r="3035" spans="1:18" x14ac:dyDescent="0.25">
      <c r="A3035" s="1" t="s">
        <v>49</v>
      </c>
      <c r="B3035" s="1">
        <v>1185732</v>
      </c>
      <c r="C3035" s="2">
        <v>44237</v>
      </c>
      <c r="D3035" s="2" t="str">
        <f t="shared" si="188"/>
        <v>Wednesday</v>
      </c>
      <c r="E3035" s="2" t="str">
        <f t="shared" si="189"/>
        <v>February</v>
      </c>
      <c r="F3035" s="1">
        <f t="shared" si="190"/>
        <v>1</v>
      </c>
      <c r="G3035" s="1">
        <f t="shared" si="191"/>
        <v>2021</v>
      </c>
      <c r="H3035" s="1" t="s">
        <v>53</v>
      </c>
      <c r="I3035" s="1" t="s">
        <v>68</v>
      </c>
      <c r="J3035" s="1" t="s">
        <v>69</v>
      </c>
      <c r="K3035" s="1" t="s">
        <v>18</v>
      </c>
      <c r="L3035" s="1" t="s">
        <v>22</v>
      </c>
      <c r="M3035" s="1">
        <v>35</v>
      </c>
      <c r="N3035" s="1">
        <v>550</v>
      </c>
      <c r="O3035" s="1">
        <v>192500</v>
      </c>
      <c r="P3035" s="1">
        <v>77000</v>
      </c>
      <c r="Q3035" s="1">
        <v>0.4</v>
      </c>
      <c r="R3035" s="1" t="s">
        <v>27</v>
      </c>
    </row>
    <row r="3036" spans="1:18" x14ac:dyDescent="0.25">
      <c r="A3036" s="1" t="s">
        <v>49</v>
      </c>
      <c r="B3036" s="1">
        <v>1185732</v>
      </c>
      <c r="C3036" s="2">
        <v>44237</v>
      </c>
      <c r="D3036" s="2" t="str">
        <f t="shared" si="188"/>
        <v>Wednesday</v>
      </c>
      <c r="E3036" s="2" t="str">
        <f t="shared" si="189"/>
        <v>February</v>
      </c>
      <c r="F3036" s="1">
        <f t="shared" si="190"/>
        <v>1</v>
      </c>
      <c r="G3036" s="1">
        <f t="shared" si="191"/>
        <v>2021</v>
      </c>
      <c r="H3036" s="1" t="s">
        <v>53</v>
      </c>
      <c r="I3036" s="1" t="s">
        <v>68</v>
      </c>
      <c r="J3036" s="1" t="s">
        <v>69</v>
      </c>
      <c r="K3036" s="1" t="s">
        <v>18</v>
      </c>
      <c r="L3036" s="1" t="s">
        <v>23</v>
      </c>
      <c r="M3036" s="1">
        <v>35</v>
      </c>
      <c r="N3036" s="1">
        <v>200</v>
      </c>
      <c r="O3036" s="1">
        <v>70000</v>
      </c>
      <c r="P3036" s="1">
        <v>28000</v>
      </c>
      <c r="Q3036" s="1">
        <v>0.4</v>
      </c>
      <c r="R3036" s="1" t="s">
        <v>27</v>
      </c>
    </row>
    <row r="3037" spans="1:18" x14ac:dyDescent="0.25">
      <c r="A3037" s="1" t="s">
        <v>49</v>
      </c>
      <c r="B3037" s="1">
        <v>1185732</v>
      </c>
      <c r="C3037" s="2">
        <v>44237</v>
      </c>
      <c r="D3037" s="2" t="str">
        <f t="shared" si="188"/>
        <v>Wednesday</v>
      </c>
      <c r="E3037" s="2" t="str">
        <f t="shared" si="189"/>
        <v>February</v>
      </c>
      <c r="F3037" s="1">
        <f t="shared" si="190"/>
        <v>1</v>
      </c>
      <c r="G3037" s="1">
        <f t="shared" si="191"/>
        <v>2021</v>
      </c>
      <c r="H3037" s="1" t="s">
        <v>53</v>
      </c>
      <c r="I3037" s="1" t="s">
        <v>68</v>
      </c>
      <c r="J3037" s="1" t="s">
        <v>69</v>
      </c>
      <c r="K3037" s="1" t="s">
        <v>21</v>
      </c>
      <c r="L3037" s="1" t="s">
        <v>22</v>
      </c>
      <c r="M3037" s="1">
        <v>25</v>
      </c>
      <c r="N3037" s="1">
        <v>250</v>
      </c>
      <c r="O3037" s="1">
        <v>62500</v>
      </c>
      <c r="P3037" s="1">
        <v>21875</v>
      </c>
      <c r="Q3037" s="1">
        <v>0.35</v>
      </c>
      <c r="R3037" s="1" t="s">
        <v>27</v>
      </c>
    </row>
    <row r="3038" spans="1:18" x14ac:dyDescent="0.25">
      <c r="A3038" s="1" t="s">
        <v>49</v>
      </c>
      <c r="B3038" s="1">
        <v>1185732</v>
      </c>
      <c r="C3038" s="2">
        <v>44230</v>
      </c>
      <c r="D3038" s="2" t="str">
        <f t="shared" si="188"/>
        <v>Wednesday</v>
      </c>
      <c r="E3038" s="2" t="str">
        <f t="shared" si="189"/>
        <v>February</v>
      </c>
      <c r="F3038" s="1">
        <f t="shared" si="190"/>
        <v>1</v>
      </c>
      <c r="G3038" s="1">
        <f t="shared" si="191"/>
        <v>2021</v>
      </c>
      <c r="H3038" s="1" t="s">
        <v>53</v>
      </c>
      <c r="I3038" s="1" t="s">
        <v>68</v>
      </c>
      <c r="J3038" s="1" t="s">
        <v>69</v>
      </c>
      <c r="K3038" s="1" t="s">
        <v>21</v>
      </c>
      <c r="L3038" s="1" t="s">
        <v>23</v>
      </c>
      <c r="M3038" s="1">
        <v>23</v>
      </c>
      <c r="N3038" s="1">
        <v>20</v>
      </c>
      <c r="O3038" s="1">
        <v>460</v>
      </c>
      <c r="P3038" s="1">
        <v>197.8</v>
      </c>
      <c r="Q3038" s="1">
        <v>0.43</v>
      </c>
      <c r="R3038" s="1" t="s">
        <v>24</v>
      </c>
    </row>
    <row r="3039" spans="1:18" x14ac:dyDescent="0.25">
      <c r="A3039" s="1" t="s">
        <v>49</v>
      </c>
      <c r="B3039" s="1">
        <v>1185732</v>
      </c>
      <c r="C3039" s="2">
        <v>44230</v>
      </c>
      <c r="D3039" s="2" t="str">
        <f t="shared" si="188"/>
        <v>Wednesday</v>
      </c>
      <c r="E3039" s="2" t="str">
        <f t="shared" si="189"/>
        <v>February</v>
      </c>
      <c r="F3039" s="1">
        <f t="shared" si="190"/>
        <v>1</v>
      </c>
      <c r="G3039" s="1">
        <f t="shared" si="191"/>
        <v>2021</v>
      </c>
      <c r="H3039" s="1" t="s">
        <v>53</v>
      </c>
      <c r="I3039" s="1" t="s">
        <v>68</v>
      </c>
      <c r="J3039" s="1" t="s">
        <v>69</v>
      </c>
      <c r="K3039" s="1" t="s">
        <v>18</v>
      </c>
      <c r="L3039" s="1" t="s">
        <v>19</v>
      </c>
      <c r="M3039" s="1">
        <v>38</v>
      </c>
      <c r="N3039" s="1">
        <v>38</v>
      </c>
      <c r="O3039" s="1">
        <v>1444</v>
      </c>
      <c r="P3039" s="1">
        <v>880.84</v>
      </c>
      <c r="Q3039" s="1">
        <v>0.61</v>
      </c>
      <c r="R3039" s="1" t="s">
        <v>24</v>
      </c>
    </row>
    <row r="3040" spans="1:18" x14ac:dyDescent="0.25">
      <c r="A3040" s="1" t="s">
        <v>49</v>
      </c>
      <c r="B3040" s="1">
        <v>1185732</v>
      </c>
      <c r="C3040" s="2">
        <v>44230</v>
      </c>
      <c r="D3040" s="2" t="str">
        <f t="shared" si="188"/>
        <v>Wednesday</v>
      </c>
      <c r="E3040" s="2" t="str">
        <f t="shared" si="189"/>
        <v>February</v>
      </c>
      <c r="F3040" s="1">
        <f t="shared" si="190"/>
        <v>1</v>
      </c>
      <c r="G3040" s="1">
        <f t="shared" si="191"/>
        <v>2021</v>
      </c>
      <c r="H3040" s="1" t="s">
        <v>53</v>
      </c>
      <c r="I3040" s="1" t="s">
        <v>68</v>
      </c>
      <c r="J3040" s="1" t="s">
        <v>69</v>
      </c>
      <c r="K3040" s="1" t="s">
        <v>21</v>
      </c>
      <c r="L3040" s="1" t="s">
        <v>19</v>
      </c>
      <c r="M3040" s="1">
        <v>14</v>
      </c>
      <c r="N3040" s="1">
        <v>65</v>
      </c>
      <c r="O3040" s="1">
        <v>910</v>
      </c>
      <c r="P3040" s="1">
        <v>464.1</v>
      </c>
      <c r="Q3040" s="1">
        <v>0.51</v>
      </c>
      <c r="R3040" s="1" t="s">
        <v>24</v>
      </c>
    </row>
    <row r="3041" spans="1:18" x14ac:dyDescent="0.25">
      <c r="A3041" s="1" t="s">
        <v>49</v>
      </c>
      <c r="B3041" s="1">
        <v>1185732</v>
      </c>
      <c r="C3041" s="2">
        <v>44257</v>
      </c>
      <c r="D3041" s="2" t="str">
        <f t="shared" si="188"/>
        <v>Tuesday</v>
      </c>
      <c r="E3041" s="2" t="str">
        <f t="shared" si="189"/>
        <v>March</v>
      </c>
      <c r="F3041" s="1">
        <f t="shared" si="190"/>
        <v>1</v>
      </c>
      <c r="G3041" s="1">
        <f t="shared" si="191"/>
        <v>2021</v>
      </c>
      <c r="H3041" s="1" t="s">
        <v>53</v>
      </c>
      <c r="I3041" s="1" t="s">
        <v>68</v>
      </c>
      <c r="J3041" s="1" t="s">
        <v>69</v>
      </c>
      <c r="K3041" s="1" t="s">
        <v>18</v>
      </c>
      <c r="L3041" s="1" t="s">
        <v>22</v>
      </c>
      <c r="M3041" s="1">
        <v>19</v>
      </c>
      <c r="N3041" s="1">
        <v>141</v>
      </c>
      <c r="O3041" s="1">
        <v>2679</v>
      </c>
      <c r="P3041" s="1">
        <v>1098.3900000000001</v>
      </c>
      <c r="Q3041" s="1">
        <v>0.41</v>
      </c>
      <c r="R3041" s="1" t="s">
        <v>24</v>
      </c>
    </row>
    <row r="3042" spans="1:18" x14ac:dyDescent="0.25">
      <c r="A3042" s="1" t="s">
        <v>49</v>
      </c>
      <c r="B3042" s="1">
        <v>1185732</v>
      </c>
      <c r="C3042" s="2">
        <v>44257</v>
      </c>
      <c r="D3042" s="2" t="str">
        <f t="shared" si="188"/>
        <v>Tuesday</v>
      </c>
      <c r="E3042" s="2" t="str">
        <f t="shared" si="189"/>
        <v>March</v>
      </c>
      <c r="F3042" s="1">
        <f t="shared" si="190"/>
        <v>1</v>
      </c>
      <c r="G3042" s="1">
        <f t="shared" si="191"/>
        <v>2021</v>
      </c>
      <c r="H3042" s="1" t="s">
        <v>53</v>
      </c>
      <c r="I3042" s="1" t="s">
        <v>68</v>
      </c>
      <c r="J3042" s="1" t="s">
        <v>69</v>
      </c>
      <c r="K3042" s="1" t="s">
        <v>18</v>
      </c>
      <c r="L3042" s="1" t="s">
        <v>23</v>
      </c>
      <c r="M3042" s="1">
        <v>19</v>
      </c>
      <c r="N3042" s="1">
        <v>44</v>
      </c>
      <c r="O3042" s="1">
        <v>836</v>
      </c>
      <c r="P3042" s="1">
        <v>418</v>
      </c>
      <c r="Q3042" s="1">
        <v>0.5</v>
      </c>
      <c r="R3042" s="1" t="s">
        <v>24</v>
      </c>
    </row>
    <row r="3043" spans="1:18" x14ac:dyDescent="0.25">
      <c r="A3043" s="1" t="s">
        <v>49</v>
      </c>
      <c r="B3043" s="1">
        <v>1185732</v>
      </c>
      <c r="C3043" s="2">
        <v>44257</v>
      </c>
      <c r="D3043" s="2" t="str">
        <f t="shared" si="188"/>
        <v>Tuesday</v>
      </c>
      <c r="E3043" s="2" t="str">
        <f t="shared" si="189"/>
        <v>March</v>
      </c>
      <c r="F3043" s="1">
        <f t="shared" si="190"/>
        <v>1</v>
      </c>
      <c r="G3043" s="1">
        <f t="shared" si="191"/>
        <v>2021</v>
      </c>
      <c r="H3043" s="1" t="s">
        <v>53</v>
      </c>
      <c r="I3043" s="1" t="s">
        <v>68</v>
      </c>
      <c r="J3043" s="1" t="s">
        <v>69</v>
      </c>
      <c r="K3043" s="1" t="s">
        <v>21</v>
      </c>
      <c r="L3043" s="1" t="s">
        <v>22</v>
      </c>
      <c r="M3043" s="1">
        <v>9</v>
      </c>
      <c r="N3043" s="1">
        <v>59</v>
      </c>
      <c r="O3043" s="1">
        <v>531</v>
      </c>
      <c r="P3043" s="1">
        <v>233.64</v>
      </c>
      <c r="Q3043" s="1">
        <v>0.44</v>
      </c>
      <c r="R3043" s="1" t="s">
        <v>24</v>
      </c>
    </row>
    <row r="3044" spans="1:18" x14ac:dyDescent="0.25">
      <c r="A3044" s="1" t="s">
        <v>49</v>
      </c>
      <c r="B3044" s="1">
        <v>1185732</v>
      </c>
      <c r="C3044" s="2">
        <v>44257</v>
      </c>
      <c r="D3044" s="2" t="str">
        <f t="shared" si="188"/>
        <v>Tuesday</v>
      </c>
      <c r="E3044" s="2" t="str">
        <f t="shared" si="189"/>
        <v>March</v>
      </c>
      <c r="F3044" s="1">
        <f t="shared" si="190"/>
        <v>1</v>
      </c>
      <c r="G3044" s="1">
        <f t="shared" si="191"/>
        <v>2021</v>
      </c>
      <c r="H3044" s="1" t="s">
        <v>53</v>
      </c>
      <c r="I3044" s="1" t="s">
        <v>68</v>
      </c>
      <c r="J3044" s="1" t="s">
        <v>69</v>
      </c>
      <c r="K3044" s="1" t="s">
        <v>21</v>
      </c>
      <c r="L3044" s="1" t="s">
        <v>23</v>
      </c>
      <c r="M3044" s="1">
        <v>14</v>
      </c>
      <c r="N3044" s="1">
        <v>20</v>
      </c>
      <c r="O3044" s="1">
        <v>280</v>
      </c>
      <c r="P3044" s="1">
        <v>114.8</v>
      </c>
      <c r="Q3044" s="1">
        <v>0.41</v>
      </c>
      <c r="R3044" s="1" t="s">
        <v>24</v>
      </c>
    </row>
    <row r="3045" spans="1:18" x14ac:dyDescent="0.25">
      <c r="A3045" s="1" t="s">
        <v>49</v>
      </c>
      <c r="B3045" s="1">
        <v>1185732</v>
      </c>
      <c r="C3045" s="2">
        <v>44257</v>
      </c>
      <c r="D3045" s="2" t="str">
        <f t="shared" si="188"/>
        <v>Tuesday</v>
      </c>
      <c r="E3045" s="2" t="str">
        <f t="shared" si="189"/>
        <v>March</v>
      </c>
      <c r="F3045" s="1">
        <f t="shared" si="190"/>
        <v>1</v>
      </c>
      <c r="G3045" s="1">
        <f t="shared" si="191"/>
        <v>2021</v>
      </c>
      <c r="H3045" s="1" t="s">
        <v>53</v>
      </c>
      <c r="I3045" s="1" t="s">
        <v>68</v>
      </c>
      <c r="J3045" s="1" t="s">
        <v>69</v>
      </c>
      <c r="K3045" s="1" t="s">
        <v>18</v>
      </c>
      <c r="L3045" s="1" t="s">
        <v>19</v>
      </c>
      <c r="M3045" s="1">
        <v>29</v>
      </c>
      <c r="N3045" s="1">
        <v>34</v>
      </c>
      <c r="O3045" s="1">
        <v>986</v>
      </c>
      <c r="P3045" s="1">
        <v>601.46</v>
      </c>
      <c r="Q3045" s="1">
        <v>0.61</v>
      </c>
      <c r="R3045" s="1" t="s">
        <v>24</v>
      </c>
    </row>
    <row r="3046" spans="1:18" x14ac:dyDescent="0.25">
      <c r="A3046" s="1" t="s">
        <v>49</v>
      </c>
      <c r="B3046" s="1">
        <v>1185732</v>
      </c>
      <c r="C3046" s="2">
        <v>44257</v>
      </c>
      <c r="D3046" s="2" t="str">
        <f t="shared" si="188"/>
        <v>Tuesday</v>
      </c>
      <c r="E3046" s="2" t="str">
        <f t="shared" si="189"/>
        <v>March</v>
      </c>
      <c r="F3046" s="1">
        <f t="shared" si="190"/>
        <v>1</v>
      </c>
      <c r="G3046" s="1">
        <f t="shared" si="191"/>
        <v>2021</v>
      </c>
      <c r="H3046" s="1" t="s">
        <v>53</v>
      </c>
      <c r="I3046" s="1" t="s">
        <v>68</v>
      </c>
      <c r="J3046" s="1" t="s">
        <v>69</v>
      </c>
      <c r="K3046" s="1" t="s">
        <v>21</v>
      </c>
      <c r="L3046" s="1" t="s">
        <v>19</v>
      </c>
      <c r="M3046" s="1">
        <v>18</v>
      </c>
      <c r="N3046" s="1">
        <v>63</v>
      </c>
      <c r="O3046" s="1">
        <v>1134</v>
      </c>
      <c r="P3046" s="1">
        <v>612.36</v>
      </c>
      <c r="Q3046" s="1">
        <v>0.54</v>
      </c>
      <c r="R3046" s="1" t="s">
        <v>24</v>
      </c>
    </row>
    <row r="3047" spans="1:18" x14ac:dyDescent="0.25">
      <c r="A3047" s="1" t="s">
        <v>49</v>
      </c>
      <c r="B3047" s="1">
        <v>1185732</v>
      </c>
      <c r="C3047" s="2">
        <v>44289</v>
      </c>
      <c r="D3047" s="2" t="str">
        <f t="shared" si="188"/>
        <v>Saturday</v>
      </c>
      <c r="E3047" s="2" t="str">
        <f t="shared" si="189"/>
        <v>April</v>
      </c>
      <c r="F3047" s="1">
        <f t="shared" si="190"/>
        <v>2</v>
      </c>
      <c r="G3047" s="1">
        <f t="shared" si="191"/>
        <v>2021</v>
      </c>
      <c r="H3047" s="1" t="s">
        <v>53</v>
      </c>
      <c r="I3047" s="1" t="s">
        <v>68</v>
      </c>
      <c r="J3047" s="1" t="s">
        <v>69</v>
      </c>
      <c r="K3047" s="1" t="s">
        <v>18</v>
      </c>
      <c r="L3047" s="1" t="s">
        <v>22</v>
      </c>
      <c r="M3047" s="1">
        <v>18</v>
      </c>
      <c r="N3047" s="1">
        <v>122</v>
      </c>
      <c r="O3047" s="1">
        <v>2196</v>
      </c>
      <c r="P3047" s="1">
        <v>900.36</v>
      </c>
      <c r="Q3047" s="1">
        <v>0.41</v>
      </c>
      <c r="R3047" s="1" t="s">
        <v>24</v>
      </c>
    </row>
    <row r="3048" spans="1:18" x14ac:dyDescent="0.25">
      <c r="A3048" s="1" t="s">
        <v>49</v>
      </c>
      <c r="B3048" s="1">
        <v>1185732</v>
      </c>
      <c r="C3048" s="2">
        <v>44289</v>
      </c>
      <c r="D3048" s="2" t="str">
        <f t="shared" si="188"/>
        <v>Saturday</v>
      </c>
      <c r="E3048" s="2" t="str">
        <f t="shared" si="189"/>
        <v>April</v>
      </c>
      <c r="F3048" s="1">
        <f t="shared" si="190"/>
        <v>2</v>
      </c>
      <c r="G3048" s="1">
        <f t="shared" si="191"/>
        <v>2021</v>
      </c>
      <c r="H3048" s="1" t="s">
        <v>53</v>
      </c>
      <c r="I3048" s="1" t="s">
        <v>68</v>
      </c>
      <c r="J3048" s="1" t="s">
        <v>69</v>
      </c>
      <c r="K3048" s="1" t="s">
        <v>18</v>
      </c>
      <c r="L3048" s="1" t="s">
        <v>23</v>
      </c>
      <c r="M3048" s="1">
        <v>20</v>
      </c>
      <c r="N3048" s="1">
        <v>39</v>
      </c>
      <c r="O3048" s="1">
        <v>780</v>
      </c>
      <c r="P3048" s="1">
        <v>358.8</v>
      </c>
      <c r="Q3048" s="1">
        <v>0.46</v>
      </c>
      <c r="R3048" s="1" t="s">
        <v>24</v>
      </c>
    </row>
    <row r="3049" spans="1:18" x14ac:dyDescent="0.25">
      <c r="A3049" s="1" t="s">
        <v>49</v>
      </c>
      <c r="B3049" s="1">
        <v>1185732</v>
      </c>
      <c r="C3049" s="2">
        <v>44289</v>
      </c>
      <c r="D3049" s="2" t="str">
        <f t="shared" si="188"/>
        <v>Saturday</v>
      </c>
      <c r="E3049" s="2" t="str">
        <f t="shared" si="189"/>
        <v>April</v>
      </c>
      <c r="F3049" s="1">
        <f t="shared" si="190"/>
        <v>2</v>
      </c>
      <c r="G3049" s="1">
        <f t="shared" si="191"/>
        <v>2021</v>
      </c>
      <c r="H3049" s="1" t="s">
        <v>53</v>
      </c>
      <c r="I3049" s="1" t="s">
        <v>68</v>
      </c>
      <c r="J3049" s="1" t="s">
        <v>69</v>
      </c>
      <c r="K3049" s="1" t="s">
        <v>21</v>
      </c>
      <c r="L3049" s="1" t="s">
        <v>22</v>
      </c>
      <c r="M3049" s="1">
        <v>9</v>
      </c>
      <c r="N3049" s="1">
        <v>41</v>
      </c>
      <c r="O3049" s="1">
        <v>369</v>
      </c>
      <c r="P3049" s="1">
        <v>158.66999999999999</v>
      </c>
      <c r="Q3049" s="1">
        <v>0.43</v>
      </c>
      <c r="R3049" s="1" t="s">
        <v>24</v>
      </c>
    </row>
    <row r="3050" spans="1:18" x14ac:dyDescent="0.25">
      <c r="A3050" s="1" t="s">
        <v>49</v>
      </c>
      <c r="B3050" s="1">
        <v>1185732</v>
      </c>
      <c r="C3050" s="2">
        <v>44289</v>
      </c>
      <c r="D3050" s="2" t="str">
        <f t="shared" si="188"/>
        <v>Saturday</v>
      </c>
      <c r="E3050" s="2" t="str">
        <f t="shared" si="189"/>
        <v>April</v>
      </c>
      <c r="F3050" s="1">
        <f t="shared" si="190"/>
        <v>2</v>
      </c>
      <c r="G3050" s="1">
        <f t="shared" si="191"/>
        <v>2021</v>
      </c>
      <c r="H3050" s="1" t="s">
        <v>53</v>
      </c>
      <c r="I3050" s="1" t="s">
        <v>68</v>
      </c>
      <c r="J3050" s="1" t="s">
        <v>69</v>
      </c>
      <c r="K3050" s="1" t="s">
        <v>21</v>
      </c>
      <c r="L3050" s="1" t="s">
        <v>23</v>
      </c>
      <c r="M3050" s="1">
        <v>15</v>
      </c>
      <c r="N3050" s="1">
        <v>22</v>
      </c>
      <c r="O3050" s="1">
        <v>330</v>
      </c>
      <c r="P3050" s="1">
        <v>135.30000000000001</v>
      </c>
      <c r="Q3050" s="1">
        <v>0.41</v>
      </c>
      <c r="R3050" s="1" t="s">
        <v>24</v>
      </c>
    </row>
    <row r="3051" spans="1:18" x14ac:dyDescent="0.25">
      <c r="A3051" s="1" t="s">
        <v>49</v>
      </c>
      <c r="B3051" s="1">
        <v>1185732</v>
      </c>
      <c r="C3051" s="2">
        <v>44289</v>
      </c>
      <c r="D3051" s="2" t="str">
        <f t="shared" si="188"/>
        <v>Saturday</v>
      </c>
      <c r="E3051" s="2" t="str">
        <f t="shared" si="189"/>
        <v>April</v>
      </c>
      <c r="F3051" s="1">
        <f t="shared" si="190"/>
        <v>2</v>
      </c>
      <c r="G3051" s="1">
        <f t="shared" si="191"/>
        <v>2021</v>
      </c>
      <c r="H3051" s="1" t="s">
        <v>53</v>
      </c>
      <c r="I3051" s="1" t="s">
        <v>68</v>
      </c>
      <c r="J3051" s="1" t="s">
        <v>69</v>
      </c>
      <c r="K3051" s="1" t="s">
        <v>18</v>
      </c>
      <c r="L3051" s="1" t="s">
        <v>19</v>
      </c>
      <c r="M3051" s="1">
        <v>55</v>
      </c>
      <c r="N3051" s="1">
        <v>26</v>
      </c>
      <c r="O3051" s="1">
        <v>1430</v>
      </c>
      <c r="P3051" s="1">
        <v>886.6</v>
      </c>
      <c r="Q3051" s="1">
        <v>0.62</v>
      </c>
      <c r="R3051" s="1" t="s">
        <v>24</v>
      </c>
    </row>
    <row r="3052" spans="1:18" x14ac:dyDescent="0.25">
      <c r="A3052" s="1" t="s">
        <v>49</v>
      </c>
      <c r="B3052" s="1">
        <v>1185732</v>
      </c>
      <c r="C3052" s="2">
        <v>44289</v>
      </c>
      <c r="D3052" s="2" t="str">
        <f t="shared" si="188"/>
        <v>Saturday</v>
      </c>
      <c r="E3052" s="2" t="str">
        <f t="shared" si="189"/>
        <v>April</v>
      </c>
      <c r="F3052" s="1">
        <f t="shared" si="190"/>
        <v>2</v>
      </c>
      <c r="G3052" s="1">
        <f t="shared" si="191"/>
        <v>2021</v>
      </c>
      <c r="H3052" s="1" t="s">
        <v>53</v>
      </c>
      <c r="I3052" s="1" t="s">
        <v>68</v>
      </c>
      <c r="J3052" s="1" t="s">
        <v>69</v>
      </c>
      <c r="K3052" s="1" t="s">
        <v>21</v>
      </c>
      <c r="L3052" s="1" t="s">
        <v>19</v>
      </c>
      <c r="M3052" s="1">
        <v>49</v>
      </c>
      <c r="N3052" s="1">
        <v>61</v>
      </c>
      <c r="O3052" s="1">
        <v>2989</v>
      </c>
      <c r="P3052" s="1">
        <v>1643.95</v>
      </c>
      <c r="Q3052" s="1">
        <v>0.55000000000000004</v>
      </c>
      <c r="R3052" s="1" t="s">
        <v>24</v>
      </c>
    </row>
    <row r="3053" spans="1:18" x14ac:dyDescent="0.25">
      <c r="A3053" s="1" t="s">
        <v>49</v>
      </c>
      <c r="B3053" s="1">
        <v>1185732</v>
      </c>
      <c r="C3053" s="2">
        <v>44320</v>
      </c>
      <c r="D3053" s="2" t="str">
        <f t="shared" si="188"/>
        <v>Tuesday</v>
      </c>
      <c r="E3053" s="2" t="str">
        <f t="shared" si="189"/>
        <v>May</v>
      </c>
      <c r="F3053" s="1">
        <f t="shared" si="190"/>
        <v>2</v>
      </c>
      <c r="G3053" s="1">
        <f t="shared" si="191"/>
        <v>2021</v>
      </c>
      <c r="H3053" s="1" t="s">
        <v>53</v>
      </c>
      <c r="I3053" s="1" t="s">
        <v>68</v>
      </c>
      <c r="J3053" s="1" t="s">
        <v>69</v>
      </c>
      <c r="K3053" s="1" t="s">
        <v>18</v>
      </c>
      <c r="L3053" s="1" t="s">
        <v>22</v>
      </c>
      <c r="M3053" s="1">
        <v>58</v>
      </c>
      <c r="N3053" s="1">
        <v>134</v>
      </c>
      <c r="O3053" s="1">
        <v>7772</v>
      </c>
      <c r="P3053" s="1">
        <v>3186.52</v>
      </c>
      <c r="Q3053" s="1">
        <v>0.41</v>
      </c>
      <c r="R3053" s="1" t="s">
        <v>24</v>
      </c>
    </row>
    <row r="3054" spans="1:18" x14ac:dyDescent="0.25">
      <c r="A3054" s="1" t="s">
        <v>49</v>
      </c>
      <c r="B3054" s="1">
        <v>1185732</v>
      </c>
      <c r="C3054" s="2">
        <v>44320</v>
      </c>
      <c r="D3054" s="2" t="str">
        <f t="shared" si="188"/>
        <v>Tuesday</v>
      </c>
      <c r="E3054" s="2" t="str">
        <f t="shared" si="189"/>
        <v>May</v>
      </c>
      <c r="F3054" s="1">
        <f t="shared" si="190"/>
        <v>2</v>
      </c>
      <c r="G3054" s="1">
        <f t="shared" si="191"/>
        <v>2021</v>
      </c>
      <c r="H3054" s="1" t="s">
        <v>53</v>
      </c>
      <c r="I3054" s="1" t="s">
        <v>68</v>
      </c>
      <c r="J3054" s="1" t="s">
        <v>69</v>
      </c>
      <c r="K3054" s="1" t="s">
        <v>18</v>
      </c>
      <c r="L3054" s="1" t="s">
        <v>23</v>
      </c>
      <c r="M3054" s="1">
        <v>39</v>
      </c>
      <c r="N3054" s="1">
        <v>50</v>
      </c>
      <c r="O3054" s="1">
        <v>1950</v>
      </c>
      <c r="P3054" s="1">
        <v>955.5</v>
      </c>
      <c r="Q3054" s="1">
        <v>0.49</v>
      </c>
      <c r="R3054" s="1" t="s">
        <v>24</v>
      </c>
    </row>
    <row r="3055" spans="1:18" x14ac:dyDescent="0.25">
      <c r="A3055" s="1" t="s">
        <v>49</v>
      </c>
      <c r="B3055" s="1">
        <v>1185732</v>
      </c>
      <c r="C3055" s="2">
        <v>44320</v>
      </c>
      <c r="D3055" s="2" t="str">
        <f t="shared" si="188"/>
        <v>Tuesday</v>
      </c>
      <c r="E3055" s="2" t="str">
        <f t="shared" si="189"/>
        <v>May</v>
      </c>
      <c r="F3055" s="1">
        <f t="shared" si="190"/>
        <v>2</v>
      </c>
      <c r="G3055" s="1">
        <f t="shared" si="191"/>
        <v>2021</v>
      </c>
      <c r="H3055" s="1" t="s">
        <v>53</v>
      </c>
      <c r="I3055" s="1" t="s">
        <v>68</v>
      </c>
      <c r="J3055" s="1" t="s">
        <v>69</v>
      </c>
      <c r="K3055" s="1" t="s">
        <v>21</v>
      </c>
      <c r="L3055" s="1" t="s">
        <v>22</v>
      </c>
      <c r="M3055" s="1">
        <v>33</v>
      </c>
      <c r="N3055" s="1">
        <v>49</v>
      </c>
      <c r="O3055" s="1">
        <v>1617</v>
      </c>
      <c r="P3055" s="1">
        <v>727.65</v>
      </c>
      <c r="Q3055" s="1">
        <v>0.45</v>
      </c>
      <c r="R3055" s="1" t="s">
        <v>24</v>
      </c>
    </row>
    <row r="3056" spans="1:18" x14ac:dyDescent="0.25">
      <c r="A3056" s="1" t="s">
        <v>49</v>
      </c>
      <c r="B3056" s="1">
        <v>1185732</v>
      </c>
      <c r="C3056" s="2">
        <v>44320</v>
      </c>
      <c r="D3056" s="2" t="str">
        <f t="shared" si="188"/>
        <v>Tuesday</v>
      </c>
      <c r="E3056" s="2" t="str">
        <f t="shared" si="189"/>
        <v>May</v>
      </c>
      <c r="F3056" s="1">
        <f t="shared" si="190"/>
        <v>2</v>
      </c>
      <c r="G3056" s="1">
        <f t="shared" si="191"/>
        <v>2021</v>
      </c>
      <c r="H3056" s="1" t="s">
        <v>53</v>
      </c>
      <c r="I3056" s="1" t="s">
        <v>68</v>
      </c>
      <c r="J3056" s="1" t="s">
        <v>69</v>
      </c>
      <c r="K3056" s="1" t="s">
        <v>21</v>
      </c>
      <c r="L3056" s="1" t="s">
        <v>23</v>
      </c>
      <c r="M3056" s="1">
        <v>32</v>
      </c>
      <c r="N3056" s="1">
        <v>38</v>
      </c>
      <c r="O3056" s="1">
        <v>1216</v>
      </c>
      <c r="P3056" s="1">
        <v>535.04</v>
      </c>
      <c r="Q3056" s="1">
        <v>0.44</v>
      </c>
      <c r="R3056" s="1" t="s">
        <v>24</v>
      </c>
    </row>
    <row r="3057" spans="1:18" x14ac:dyDescent="0.25">
      <c r="A3057" s="1" t="s">
        <v>49</v>
      </c>
      <c r="B3057" s="1">
        <v>1185732</v>
      </c>
      <c r="C3057" s="2">
        <v>44320</v>
      </c>
      <c r="D3057" s="2" t="str">
        <f t="shared" si="188"/>
        <v>Tuesday</v>
      </c>
      <c r="E3057" s="2" t="str">
        <f t="shared" si="189"/>
        <v>May</v>
      </c>
      <c r="F3057" s="1">
        <f t="shared" si="190"/>
        <v>2</v>
      </c>
      <c r="G3057" s="1">
        <f t="shared" si="191"/>
        <v>2021</v>
      </c>
      <c r="H3057" s="1" t="s">
        <v>53</v>
      </c>
      <c r="I3057" s="1" t="s">
        <v>68</v>
      </c>
      <c r="J3057" s="1" t="s">
        <v>69</v>
      </c>
      <c r="K3057" s="1" t="s">
        <v>18</v>
      </c>
      <c r="L3057" s="1" t="s">
        <v>19</v>
      </c>
      <c r="M3057" s="1">
        <v>44</v>
      </c>
      <c r="N3057" s="1">
        <v>53</v>
      </c>
      <c r="O3057" s="1">
        <v>2332</v>
      </c>
      <c r="P3057" s="1">
        <v>1422.52</v>
      </c>
      <c r="Q3057" s="1">
        <v>0.61</v>
      </c>
      <c r="R3057" s="1" t="s">
        <v>24</v>
      </c>
    </row>
    <row r="3058" spans="1:18" x14ac:dyDescent="0.25">
      <c r="A3058" s="1" t="s">
        <v>49</v>
      </c>
      <c r="B3058" s="1">
        <v>1185732</v>
      </c>
      <c r="C3058" s="2">
        <v>44320</v>
      </c>
      <c r="D3058" s="2" t="str">
        <f t="shared" si="188"/>
        <v>Tuesday</v>
      </c>
      <c r="E3058" s="2" t="str">
        <f t="shared" si="189"/>
        <v>May</v>
      </c>
      <c r="F3058" s="1">
        <f t="shared" si="190"/>
        <v>2</v>
      </c>
      <c r="G3058" s="1">
        <f t="shared" si="191"/>
        <v>2021</v>
      </c>
      <c r="H3058" s="1" t="s">
        <v>53</v>
      </c>
      <c r="I3058" s="1" t="s">
        <v>68</v>
      </c>
      <c r="J3058" s="1" t="s">
        <v>69</v>
      </c>
      <c r="K3058" s="1" t="s">
        <v>21</v>
      </c>
      <c r="L3058" s="1" t="s">
        <v>19</v>
      </c>
      <c r="M3058" s="1">
        <v>47</v>
      </c>
      <c r="N3058" s="1">
        <v>90</v>
      </c>
      <c r="O3058" s="1">
        <v>4230</v>
      </c>
      <c r="P3058" s="1">
        <v>2157.3000000000002</v>
      </c>
      <c r="Q3058" s="1">
        <v>0.51</v>
      </c>
      <c r="R3058" s="1" t="s">
        <v>24</v>
      </c>
    </row>
    <row r="3059" spans="1:18" x14ac:dyDescent="0.25">
      <c r="A3059" s="1" t="s">
        <v>49</v>
      </c>
      <c r="B3059" s="1">
        <v>1185732</v>
      </c>
      <c r="C3059" s="2">
        <v>44350</v>
      </c>
      <c r="D3059" s="2" t="str">
        <f t="shared" si="188"/>
        <v>Thursday</v>
      </c>
      <c r="E3059" s="2" t="str">
        <f t="shared" si="189"/>
        <v>June</v>
      </c>
      <c r="F3059" s="1">
        <f t="shared" si="190"/>
        <v>2</v>
      </c>
      <c r="G3059" s="1">
        <f t="shared" si="191"/>
        <v>2021</v>
      </c>
      <c r="H3059" s="1" t="s">
        <v>53</v>
      </c>
      <c r="I3059" s="1" t="s">
        <v>68</v>
      </c>
      <c r="J3059" s="1" t="s">
        <v>69</v>
      </c>
      <c r="K3059" s="1" t="s">
        <v>18</v>
      </c>
      <c r="L3059" s="1" t="s">
        <v>22</v>
      </c>
      <c r="M3059" s="1">
        <v>32</v>
      </c>
      <c r="N3059" s="1">
        <v>160</v>
      </c>
      <c r="O3059" s="1">
        <v>5120</v>
      </c>
      <c r="P3059" s="1">
        <v>2252.8000000000002</v>
      </c>
      <c r="Q3059" s="1">
        <v>0.44</v>
      </c>
      <c r="R3059" s="1" t="s">
        <v>24</v>
      </c>
    </row>
    <row r="3060" spans="1:18" x14ac:dyDescent="0.25">
      <c r="A3060" s="1" t="s">
        <v>49</v>
      </c>
      <c r="B3060" s="1">
        <v>1185732</v>
      </c>
      <c r="C3060" s="2">
        <v>44350</v>
      </c>
      <c r="D3060" s="2" t="str">
        <f t="shared" si="188"/>
        <v>Thursday</v>
      </c>
      <c r="E3060" s="2" t="str">
        <f t="shared" si="189"/>
        <v>June</v>
      </c>
      <c r="F3060" s="1">
        <f t="shared" si="190"/>
        <v>2</v>
      </c>
      <c r="G3060" s="1">
        <f t="shared" si="191"/>
        <v>2021</v>
      </c>
      <c r="H3060" s="1" t="s">
        <v>53</v>
      </c>
      <c r="I3060" s="1" t="s">
        <v>68</v>
      </c>
      <c r="J3060" s="1" t="s">
        <v>69</v>
      </c>
      <c r="K3060" s="1" t="s">
        <v>18</v>
      </c>
      <c r="L3060" s="1" t="s">
        <v>23</v>
      </c>
      <c r="M3060" s="1">
        <v>27</v>
      </c>
      <c r="N3060" s="1">
        <v>90</v>
      </c>
      <c r="O3060" s="1">
        <v>2430</v>
      </c>
      <c r="P3060" s="1">
        <v>1190.7</v>
      </c>
      <c r="Q3060" s="1">
        <v>0.49</v>
      </c>
      <c r="R3060" s="1" t="s">
        <v>24</v>
      </c>
    </row>
    <row r="3061" spans="1:18" x14ac:dyDescent="0.25">
      <c r="A3061" s="1" t="s">
        <v>49</v>
      </c>
      <c r="B3061" s="1">
        <v>1185732</v>
      </c>
      <c r="C3061" s="2">
        <v>44350</v>
      </c>
      <c r="D3061" s="2" t="str">
        <f t="shared" si="188"/>
        <v>Thursday</v>
      </c>
      <c r="E3061" s="2" t="str">
        <f t="shared" si="189"/>
        <v>June</v>
      </c>
      <c r="F3061" s="1">
        <f t="shared" si="190"/>
        <v>2</v>
      </c>
      <c r="G3061" s="1">
        <f t="shared" si="191"/>
        <v>2021</v>
      </c>
      <c r="H3061" s="1" t="s">
        <v>53</v>
      </c>
      <c r="I3061" s="1" t="s">
        <v>68</v>
      </c>
      <c r="J3061" s="1" t="s">
        <v>69</v>
      </c>
      <c r="K3061" s="1" t="s">
        <v>21</v>
      </c>
      <c r="L3061" s="1" t="s">
        <v>22</v>
      </c>
      <c r="M3061" s="1">
        <v>24</v>
      </c>
      <c r="N3061" s="1">
        <v>52</v>
      </c>
      <c r="O3061" s="1">
        <v>1248</v>
      </c>
      <c r="P3061" s="1">
        <v>549.12</v>
      </c>
      <c r="Q3061" s="1">
        <v>0.44</v>
      </c>
      <c r="R3061" s="1" t="s">
        <v>24</v>
      </c>
    </row>
    <row r="3062" spans="1:18" x14ac:dyDescent="0.25">
      <c r="A3062" s="1" t="s">
        <v>49</v>
      </c>
      <c r="B3062" s="1">
        <v>1185732</v>
      </c>
      <c r="C3062" s="2">
        <v>44350</v>
      </c>
      <c r="D3062" s="2" t="str">
        <f t="shared" si="188"/>
        <v>Thursday</v>
      </c>
      <c r="E3062" s="2" t="str">
        <f t="shared" si="189"/>
        <v>June</v>
      </c>
      <c r="F3062" s="1">
        <f t="shared" si="190"/>
        <v>2</v>
      </c>
      <c r="G3062" s="1">
        <f t="shared" si="191"/>
        <v>2021</v>
      </c>
      <c r="H3062" s="1" t="s">
        <v>53</v>
      </c>
      <c r="I3062" s="1" t="s">
        <v>68</v>
      </c>
      <c r="J3062" s="1" t="s">
        <v>69</v>
      </c>
      <c r="K3062" s="1" t="s">
        <v>21</v>
      </c>
      <c r="L3062" s="1" t="s">
        <v>23</v>
      </c>
      <c r="M3062" s="1">
        <v>24</v>
      </c>
      <c r="N3062" s="1">
        <v>47</v>
      </c>
      <c r="O3062" s="1">
        <v>1128</v>
      </c>
      <c r="P3062" s="1">
        <v>462.48</v>
      </c>
      <c r="Q3062" s="1">
        <v>0.41</v>
      </c>
      <c r="R3062" s="1" t="s">
        <v>24</v>
      </c>
    </row>
    <row r="3063" spans="1:18" x14ac:dyDescent="0.25">
      <c r="A3063" s="1" t="s">
        <v>49</v>
      </c>
      <c r="B3063" s="1">
        <v>1185732</v>
      </c>
      <c r="C3063" s="2">
        <v>44350</v>
      </c>
      <c r="D3063" s="2" t="str">
        <f t="shared" si="188"/>
        <v>Thursday</v>
      </c>
      <c r="E3063" s="2" t="str">
        <f t="shared" si="189"/>
        <v>June</v>
      </c>
      <c r="F3063" s="1">
        <f t="shared" si="190"/>
        <v>2</v>
      </c>
      <c r="G3063" s="1">
        <f t="shared" si="191"/>
        <v>2021</v>
      </c>
      <c r="H3063" s="1" t="s">
        <v>53</v>
      </c>
      <c r="I3063" s="1" t="s">
        <v>68</v>
      </c>
      <c r="J3063" s="1" t="s">
        <v>69</v>
      </c>
      <c r="K3063" s="1" t="s">
        <v>18</v>
      </c>
      <c r="L3063" s="1" t="s">
        <v>19</v>
      </c>
      <c r="M3063" s="1">
        <v>34</v>
      </c>
      <c r="N3063" s="1">
        <v>46</v>
      </c>
      <c r="O3063" s="1">
        <v>1564</v>
      </c>
      <c r="P3063" s="1">
        <v>938.4</v>
      </c>
      <c r="Q3063" s="1">
        <v>0.6</v>
      </c>
      <c r="R3063" s="1" t="s">
        <v>24</v>
      </c>
    </row>
    <row r="3064" spans="1:18" x14ac:dyDescent="0.25">
      <c r="A3064" s="1" t="s">
        <v>49</v>
      </c>
      <c r="B3064" s="1">
        <v>1185732</v>
      </c>
      <c r="C3064" s="2">
        <v>44350</v>
      </c>
      <c r="D3064" s="2" t="str">
        <f t="shared" si="188"/>
        <v>Thursday</v>
      </c>
      <c r="E3064" s="2" t="str">
        <f t="shared" si="189"/>
        <v>June</v>
      </c>
      <c r="F3064" s="1">
        <f t="shared" si="190"/>
        <v>2</v>
      </c>
      <c r="G3064" s="1">
        <f t="shared" si="191"/>
        <v>2021</v>
      </c>
      <c r="H3064" s="1" t="s">
        <v>53</v>
      </c>
      <c r="I3064" s="1" t="s">
        <v>68</v>
      </c>
      <c r="J3064" s="1" t="s">
        <v>69</v>
      </c>
      <c r="K3064" s="1" t="s">
        <v>21</v>
      </c>
      <c r="L3064" s="1" t="s">
        <v>19</v>
      </c>
      <c r="M3064" s="1">
        <v>51</v>
      </c>
      <c r="N3064" s="1">
        <v>98</v>
      </c>
      <c r="O3064" s="1">
        <v>4998</v>
      </c>
      <c r="P3064" s="1">
        <v>2748.9</v>
      </c>
      <c r="Q3064" s="1">
        <v>0.55000000000000004</v>
      </c>
      <c r="R3064" s="1" t="s">
        <v>24</v>
      </c>
    </row>
    <row r="3065" spans="1:18" x14ac:dyDescent="0.25">
      <c r="A3065" s="1" t="s">
        <v>49</v>
      </c>
      <c r="B3065" s="1">
        <v>1185732</v>
      </c>
      <c r="C3065" s="2">
        <v>44379</v>
      </c>
      <c r="D3065" s="2" t="str">
        <f t="shared" si="188"/>
        <v>Friday</v>
      </c>
      <c r="E3065" s="2" t="str">
        <f t="shared" si="189"/>
        <v>July</v>
      </c>
      <c r="F3065" s="1">
        <f t="shared" si="190"/>
        <v>3</v>
      </c>
      <c r="G3065" s="1">
        <f t="shared" si="191"/>
        <v>2021</v>
      </c>
      <c r="H3065" s="1" t="s">
        <v>53</v>
      </c>
      <c r="I3065" s="1" t="s">
        <v>68</v>
      </c>
      <c r="J3065" s="1" t="s">
        <v>69</v>
      </c>
      <c r="K3065" s="1" t="s">
        <v>18</v>
      </c>
      <c r="L3065" s="1" t="s">
        <v>22</v>
      </c>
      <c r="M3065" s="1">
        <v>45</v>
      </c>
      <c r="N3065" s="1">
        <v>149</v>
      </c>
      <c r="O3065" s="1">
        <v>6705</v>
      </c>
      <c r="P3065" s="1">
        <v>2816.1</v>
      </c>
      <c r="Q3065" s="1">
        <v>0.42</v>
      </c>
      <c r="R3065" s="1" t="s">
        <v>24</v>
      </c>
    </row>
    <row r="3066" spans="1:18" x14ac:dyDescent="0.25">
      <c r="A3066" s="1" t="s">
        <v>49</v>
      </c>
      <c r="B3066" s="1">
        <v>1185732</v>
      </c>
      <c r="C3066" s="2">
        <v>44379</v>
      </c>
      <c r="D3066" s="2" t="str">
        <f t="shared" si="188"/>
        <v>Friday</v>
      </c>
      <c r="E3066" s="2" t="str">
        <f t="shared" si="189"/>
        <v>July</v>
      </c>
      <c r="F3066" s="1">
        <f t="shared" si="190"/>
        <v>3</v>
      </c>
      <c r="G3066" s="1">
        <f t="shared" si="191"/>
        <v>2021</v>
      </c>
      <c r="H3066" s="1" t="s">
        <v>53</v>
      </c>
      <c r="I3066" s="1" t="s">
        <v>68</v>
      </c>
      <c r="J3066" s="1" t="s">
        <v>69</v>
      </c>
      <c r="K3066" s="1" t="s">
        <v>18</v>
      </c>
      <c r="L3066" s="1" t="s">
        <v>23</v>
      </c>
      <c r="M3066" s="1">
        <v>42</v>
      </c>
      <c r="N3066" s="1">
        <v>87</v>
      </c>
      <c r="O3066" s="1">
        <v>3654</v>
      </c>
      <c r="P3066" s="1">
        <v>1790.46</v>
      </c>
      <c r="Q3066" s="1">
        <v>0.49</v>
      </c>
      <c r="R3066" s="1" t="s">
        <v>24</v>
      </c>
    </row>
    <row r="3067" spans="1:18" x14ac:dyDescent="0.25">
      <c r="A3067" s="1" t="s">
        <v>49</v>
      </c>
      <c r="B3067" s="1">
        <v>1185732</v>
      </c>
      <c r="C3067" s="2">
        <v>44379</v>
      </c>
      <c r="D3067" s="2" t="str">
        <f t="shared" si="188"/>
        <v>Friday</v>
      </c>
      <c r="E3067" s="2" t="str">
        <f t="shared" si="189"/>
        <v>July</v>
      </c>
      <c r="F3067" s="1">
        <f t="shared" si="190"/>
        <v>3</v>
      </c>
      <c r="G3067" s="1">
        <f t="shared" si="191"/>
        <v>2021</v>
      </c>
      <c r="H3067" s="1" t="s">
        <v>53</v>
      </c>
      <c r="I3067" s="1" t="s">
        <v>68</v>
      </c>
      <c r="J3067" s="1" t="s">
        <v>69</v>
      </c>
      <c r="K3067" s="1" t="s">
        <v>21</v>
      </c>
      <c r="L3067" s="1" t="s">
        <v>22</v>
      </c>
      <c r="M3067" s="1">
        <v>38</v>
      </c>
      <c r="N3067" s="1">
        <v>61</v>
      </c>
      <c r="O3067" s="1">
        <v>2318</v>
      </c>
      <c r="P3067" s="1">
        <v>996.74</v>
      </c>
      <c r="Q3067" s="1">
        <v>0.43</v>
      </c>
      <c r="R3067" s="1" t="s">
        <v>24</v>
      </c>
    </row>
    <row r="3068" spans="1:18" x14ac:dyDescent="0.25">
      <c r="A3068" s="1" t="s">
        <v>49</v>
      </c>
      <c r="B3068" s="1">
        <v>1185732</v>
      </c>
      <c r="C3068" s="2">
        <v>44379</v>
      </c>
      <c r="D3068" s="2" t="str">
        <f t="shared" si="188"/>
        <v>Friday</v>
      </c>
      <c r="E3068" s="2" t="str">
        <f t="shared" si="189"/>
        <v>July</v>
      </c>
      <c r="F3068" s="1">
        <f t="shared" si="190"/>
        <v>3</v>
      </c>
      <c r="G3068" s="1">
        <f t="shared" si="191"/>
        <v>2021</v>
      </c>
      <c r="H3068" s="1" t="s">
        <v>53</v>
      </c>
      <c r="I3068" s="1" t="s">
        <v>68</v>
      </c>
      <c r="J3068" s="1" t="s">
        <v>69</v>
      </c>
      <c r="K3068" s="1" t="s">
        <v>21</v>
      </c>
      <c r="L3068" s="1" t="s">
        <v>23</v>
      </c>
      <c r="M3068" s="1">
        <v>38</v>
      </c>
      <c r="N3068" s="1">
        <v>51</v>
      </c>
      <c r="O3068" s="1">
        <v>1938</v>
      </c>
      <c r="P3068" s="1">
        <v>813.96</v>
      </c>
      <c r="Q3068" s="1">
        <v>0.42</v>
      </c>
      <c r="R3068" s="1" t="s">
        <v>24</v>
      </c>
    </row>
    <row r="3069" spans="1:18" x14ac:dyDescent="0.25">
      <c r="A3069" s="1" t="s">
        <v>49</v>
      </c>
      <c r="B3069" s="1">
        <v>1185732</v>
      </c>
      <c r="C3069" s="2">
        <v>44379</v>
      </c>
      <c r="D3069" s="2" t="str">
        <f t="shared" si="188"/>
        <v>Friday</v>
      </c>
      <c r="E3069" s="2" t="str">
        <f t="shared" si="189"/>
        <v>July</v>
      </c>
      <c r="F3069" s="1">
        <f t="shared" si="190"/>
        <v>3</v>
      </c>
      <c r="G3069" s="1">
        <f t="shared" si="191"/>
        <v>2021</v>
      </c>
      <c r="H3069" s="1" t="s">
        <v>53</v>
      </c>
      <c r="I3069" s="1" t="s">
        <v>68</v>
      </c>
      <c r="J3069" s="1" t="s">
        <v>69</v>
      </c>
      <c r="K3069" s="1" t="s">
        <v>18</v>
      </c>
      <c r="L3069" s="1" t="s">
        <v>19</v>
      </c>
      <c r="M3069" s="1">
        <v>48</v>
      </c>
      <c r="N3069" s="1">
        <v>50</v>
      </c>
      <c r="O3069" s="1">
        <v>2400</v>
      </c>
      <c r="P3069" s="1">
        <v>1488</v>
      </c>
      <c r="Q3069" s="1">
        <v>0.62</v>
      </c>
      <c r="R3069" s="1" t="s">
        <v>24</v>
      </c>
    </row>
    <row r="3070" spans="1:18" x14ac:dyDescent="0.25">
      <c r="A3070" s="1" t="s">
        <v>49</v>
      </c>
      <c r="B3070" s="1">
        <v>1185732</v>
      </c>
      <c r="C3070" s="2">
        <v>44379</v>
      </c>
      <c r="D3070" s="2" t="str">
        <f t="shared" si="188"/>
        <v>Friday</v>
      </c>
      <c r="E3070" s="2" t="str">
        <f t="shared" si="189"/>
        <v>July</v>
      </c>
      <c r="F3070" s="1">
        <f t="shared" si="190"/>
        <v>3</v>
      </c>
      <c r="G3070" s="1">
        <f t="shared" si="191"/>
        <v>2021</v>
      </c>
      <c r="H3070" s="1" t="s">
        <v>53</v>
      </c>
      <c r="I3070" s="1" t="s">
        <v>68</v>
      </c>
      <c r="J3070" s="1" t="s">
        <v>69</v>
      </c>
      <c r="K3070" s="1" t="s">
        <v>21</v>
      </c>
      <c r="L3070" s="1" t="s">
        <v>19</v>
      </c>
      <c r="M3070" s="1">
        <v>52</v>
      </c>
      <c r="N3070" s="1">
        <v>94</v>
      </c>
      <c r="O3070" s="1">
        <v>4888</v>
      </c>
      <c r="P3070" s="1">
        <v>2639.52</v>
      </c>
      <c r="Q3070" s="1">
        <v>0.54</v>
      </c>
      <c r="R3070" s="1" t="s">
        <v>24</v>
      </c>
    </row>
    <row r="3071" spans="1:18" x14ac:dyDescent="0.25">
      <c r="A3071" s="1" t="s">
        <v>49</v>
      </c>
      <c r="B3071" s="1">
        <v>1185732</v>
      </c>
      <c r="C3071" s="2">
        <v>44411</v>
      </c>
      <c r="D3071" s="2" t="str">
        <f t="shared" si="188"/>
        <v>Tuesday</v>
      </c>
      <c r="E3071" s="2" t="str">
        <f t="shared" si="189"/>
        <v>August</v>
      </c>
      <c r="F3071" s="1">
        <f t="shared" si="190"/>
        <v>3</v>
      </c>
      <c r="G3071" s="1">
        <f t="shared" si="191"/>
        <v>2021</v>
      </c>
      <c r="H3071" s="1" t="s">
        <v>53</v>
      </c>
      <c r="I3071" s="1" t="s">
        <v>68</v>
      </c>
      <c r="J3071" s="1" t="s">
        <v>69</v>
      </c>
      <c r="K3071" s="1" t="s">
        <v>18</v>
      </c>
      <c r="L3071" s="1" t="s">
        <v>22</v>
      </c>
      <c r="M3071" s="1">
        <v>46</v>
      </c>
      <c r="N3071" s="1">
        <v>158</v>
      </c>
      <c r="O3071" s="1">
        <v>7268</v>
      </c>
      <c r="P3071" s="1">
        <v>3052.56</v>
      </c>
      <c r="Q3071" s="1">
        <v>0.42</v>
      </c>
      <c r="R3071" s="1" t="s">
        <v>24</v>
      </c>
    </row>
    <row r="3072" spans="1:18" x14ac:dyDescent="0.25">
      <c r="A3072" s="1" t="s">
        <v>49</v>
      </c>
      <c r="B3072" s="1">
        <v>1185732</v>
      </c>
      <c r="C3072" s="2">
        <v>44411</v>
      </c>
      <c r="D3072" s="2" t="str">
        <f t="shared" si="188"/>
        <v>Tuesday</v>
      </c>
      <c r="E3072" s="2" t="str">
        <f t="shared" si="189"/>
        <v>August</v>
      </c>
      <c r="F3072" s="1">
        <f t="shared" si="190"/>
        <v>3</v>
      </c>
      <c r="G3072" s="1">
        <f t="shared" si="191"/>
        <v>2021</v>
      </c>
      <c r="H3072" s="1" t="s">
        <v>53</v>
      </c>
      <c r="I3072" s="1" t="s">
        <v>68</v>
      </c>
      <c r="J3072" s="1" t="s">
        <v>69</v>
      </c>
      <c r="K3072" s="1" t="s">
        <v>18</v>
      </c>
      <c r="L3072" s="1" t="s">
        <v>23</v>
      </c>
      <c r="M3072" s="1">
        <v>43</v>
      </c>
      <c r="N3072" s="1">
        <v>84</v>
      </c>
      <c r="O3072" s="1">
        <v>3612</v>
      </c>
      <c r="P3072" s="1">
        <v>1697.64</v>
      </c>
      <c r="Q3072" s="1">
        <v>0.47</v>
      </c>
      <c r="R3072" s="1" t="s">
        <v>24</v>
      </c>
    </row>
    <row r="3073" spans="1:18" x14ac:dyDescent="0.25">
      <c r="A3073" s="1" t="s">
        <v>49</v>
      </c>
      <c r="B3073" s="1">
        <v>1185732</v>
      </c>
      <c r="C3073" s="2">
        <v>44411</v>
      </c>
      <c r="D3073" s="2" t="str">
        <f t="shared" si="188"/>
        <v>Tuesday</v>
      </c>
      <c r="E3073" s="2" t="str">
        <f t="shared" si="189"/>
        <v>August</v>
      </c>
      <c r="F3073" s="1">
        <f t="shared" si="190"/>
        <v>3</v>
      </c>
      <c r="G3073" s="1">
        <f t="shared" si="191"/>
        <v>2021</v>
      </c>
      <c r="H3073" s="1" t="s">
        <v>53</v>
      </c>
      <c r="I3073" s="1" t="s">
        <v>68</v>
      </c>
      <c r="J3073" s="1" t="s">
        <v>69</v>
      </c>
      <c r="K3073" s="1" t="s">
        <v>21</v>
      </c>
      <c r="L3073" s="1" t="s">
        <v>22</v>
      </c>
      <c r="M3073" s="1">
        <v>39</v>
      </c>
      <c r="N3073" s="1">
        <v>56</v>
      </c>
      <c r="O3073" s="1">
        <v>2184</v>
      </c>
      <c r="P3073" s="1">
        <v>873.6</v>
      </c>
      <c r="Q3073" s="1">
        <v>0.4</v>
      </c>
      <c r="R3073" s="1" t="s">
        <v>24</v>
      </c>
    </row>
    <row r="3074" spans="1:18" x14ac:dyDescent="0.25">
      <c r="A3074" s="1" t="s">
        <v>49</v>
      </c>
      <c r="B3074" s="1">
        <v>1185732</v>
      </c>
      <c r="C3074" s="2">
        <v>44411</v>
      </c>
      <c r="D3074" s="2" t="str">
        <f t="shared" si="188"/>
        <v>Tuesday</v>
      </c>
      <c r="E3074" s="2" t="str">
        <f t="shared" si="189"/>
        <v>August</v>
      </c>
      <c r="F3074" s="1">
        <f t="shared" si="190"/>
        <v>3</v>
      </c>
      <c r="G3074" s="1">
        <f t="shared" si="191"/>
        <v>2021</v>
      </c>
      <c r="H3074" s="1" t="s">
        <v>53</v>
      </c>
      <c r="I3074" s="1" t="s">
        <v>68</v>
      </c>
      <c r="J3074" s="1" t="s">
        <v>69</v>
      </c>
      <c r="K3074" s="1" t="s">
        <v>21</v>
      </c>
      <c r="L3074" s="1" t="s">
        <v>23</v>
      </c>
      <c r="M3074" s="1">
        <v>39</v>
      </c>
      <c r="N3074" s="1">
        <v>50</v>
      </c>
      <c r="O3074" s="1">
        <v>1950</v>
      </c>
      <c r="P3074" s="1">
        <v>877.5</v>
      </c>
      <c r="Q3074" s="1">
        <v>0.45</v>
      </c>
      <c r="R3074" s="1" t="s">
        <v>24</v>
      </c>
    </row>
    <row r="3075" spans="1:18" x14ac:dyDescent="0.25">
      <c r="A3075" s="1" t="s">
        <v>49</v>
      </c>
      <c r="B3075" s="1">
        <v>1185732</v>
      </c>
      <c r="C3075" s="2">
        <v>44411</v>
      </c>
      <c r="D3075" s="2" t="str">
        <f t="shared" ref="D3075:D3138" si="192">TEXT(C3075,"dddd")</f>
        <v>Tuesday</v>
      </c>
      <c r="E3075" s="2" t="str">
        <f t="shared" ref="E3075:E3138" si="193">TEXT(C3075,"mmmm")</f>
        <v>August</v>
      </c>
      <c r="F3075" s="1">
        <f t="shared" ref="F3075:F3138" si="194">ROUNDUP(MONTH(C3075)/3,0)</f>
        <v>3</v>
      </c>
      <c r="G3075" s="1">
        <f t="shared" ref="G3075:G3138" si="195">YEAR(C3075)</f>
        <v>2021</v>
      </c>
      <c r="H3075" s="1" t="s">
        <v>53</v>
      </c>
      <c r="I3075" s="1" t="s">
        <v>68</v>
      </c>
      <c r="J3075" s="1" t="s">
        <v>69</v>
      </c>
      <c r="K3075" s="1" t="s">
        <v>18</v>
      </c>
      <c r="L3075" s="1" t="s">
        <v>19</v>
      </c>
      <c r="M3075" s="1">
        <v>48</v>
      </c>
      <c r="N3075" s="1">
        <v>46</v>
      </c>
      <c r="O3075" s="1">
        <v>2208</v>
      </c>
      <c r="P3075" s="1">
        <v>1435.2</v>
      </c>
      <c r="Q3075" s="1">
        <v>0.65</v>
      </c>
      <c r="R3075" s="1" t="s">
        <v>24</v>
      </c>
    </row>
    <row r="3076" spans="1:18" x14ac:dyDescent="0.25">
      <c r="A3076" s="1" t="s">
        <v>49</v>
      </c>
      <c r="B3076" s="1">
        <v>1185732</v>
      </c>
      <c r="C3076" s="2">
        <v>44411</v>
      </c>
      <c r="D3076" s="2" t="str">
        <f t="shared" si="192"/>
        <v>Tuesday</v>
      </c>
      <c r="E3076" s="2" t="str">
        <f t="shared" si="193"/>
        <v>August</v>
      </c>
      <c r="F3076" s="1">
        <f t="shared" si="194"/>
        <v>3</v>
      </c>
      <c r="G3076" s="1">
        <f t="shared" si="195"/>
        <v>2021</v>
      </c>
      <c r="H3076" s="1" t="s">
        <v>53</v>
      </c>
      <c r="I3076" s="1" t="s">
        <v>68</v>
      </c>
      <c r="J3076" s="1" t="s">
        <v>69</v>
      </c>
      <c r="K3076" s="1" t="s">
        <v>21</v>
      </c>
      <c r="L3076" s="1" t="s">
        <v>19</v>
      </c>
      <c r="M3076" s="1">
        <v>52</v>
      </c>
      <c r="N3076" s="1">
        <v>102</v>
      </c>
      <c r="O3076" s="1">
        <v>5304</v>
      </c>
      <c r="P3076" s="1">
        <v>2705.04</v>
      </c>
      <c r="Q3076" s="1">
        <v>0.51</v>
      </c>
      <c r="R3076" s="1" t="s">
        <v>24</v>
      </c>
    </row>
    <row r="3077" spans="1:18" x14ac:dyDescent="0.25">
      <c r="A3077" s="1" t="s">
        <v>49</v>
      </c>
      <c r="B3077" s="1">
        <v>1185732</v>
      </c>
      <c r="C3077" s="2">
        <v>44443</v>
      </c>
      <c r="D3077" s="2" t="str">
        <f t="shared" si="192"/>
        <v>Saturday</v>
      </c>
      <c r="E3077" s="2" t="str">
        <f t="shared" si="193"/>
        <v>September</v>
      </c>
      <c r="F3077" s="1">
        <f t="shared" si="194"/>
        <v>3</v>
      </c>
      <c r="G3077" s="1">
        <f t="shared" si="195"/>
        <v>2021</v>
      </c>
      <c r="H3077" s="1" t="s">
        <v>53</v>
      </c>
      <c r="I3077" s="1" t="s">
        <v>68</v>
      </c>
      <c r="J3077" s="1" t="s">
        <v>69</v>
      </c>
      <c r="K3077" s="1" t="s">
        <v>18</v>
      </c>
      <c r="L3077" s="1" t="s">
        <v>22</v>
      </c>
      <c r="M3077" s="1">
        <v>33</v>
      </c>
      <c r="N3077" s="1">
        <v>143</v>
      </c>
      <c r="O3077" s="1">
        <v>4719</v>
      </c>
      <c r="P3077" s="1">
        <v>1934.79</v>
      </c>
      <c r="Q3077" s="1">
        <v>0.41</v>
      </c>
      <c r="R3077" s="1" t="s">
        <v>24</v>
      </c>
    </row>
    <row r="3078" spans="1:18" x14ac:dyDescent="0.25">
      <c r="A3078" s="1" t="s">
        <v>49</v>
      </c>
      <c r="B3078" s="1">
        <v>1185732</v>
      </c>
      <c r="C3078" s="2">
        <v>44443</v>
      </c>
      <c r="D3078" s="2" t="str">
        <f t="shared" si="192"/>
        <v>Saturday</v>
      </c>
      <c r="E3078" s="2" t="str">
        <f t="shared" si="193"/>
        <v>September</v>
      </c>
      <c r="F3078" s="1">
        <f t="shared" si="194"/>
        <v>3</v>
      </c>
      <c r="G3078" s="1">
        <f t="shared" si="195"/>
        <v>2021</v>
      </c>
      <c r="H3078" s="1" t="s">
        <v>53</v>
      </c>
      <c r="I3078" s="1" t="s">
        <v>68</v>
      </c>
      <c r="J3078" s="1" t="s">
        <v>69</v>
      </c>
      <c r="K3078" s="1" t="s">
        <v>18</v>
      </c>
      <c r="L3078" s="1" t="s">
        <v>23</v>
      </c>
      <c r="M3078" s="1">
        <v>29</v>
      </c>
      <c r="N3078" s="1">
        <v>65</v>
      </c>
      <c r="O3078" s="1">
        <v>1885</v>
      </c>
      <c r="P3078" s="1">
        <v>848.25</v>
      </c>
      <c r="Q3078" s="1">
        <v>0.45</v>
      </c>
      <c r="R3078" s="1" t="s">
        <v>24</v>
      </c>
    </row>
    <row r="3079" spans="1:18" x14ac:dyDescent="0.25">
      <c r="A3079" s="1" t="s">
        <v>49</v>
      </c>
      <c r="B3079" s="1">
        <v>1185732</v>
      </c>
      <c r="C3079" s="2">
        <v>44443</v>
      </c>
      <c r="D3079" s="2" t="str">
        <f t="shared" si="192"/>
        <v>Saturday</v>
      </c>
      <c r="E3079" s="2" t="str">
        <f t="shared" si="193"/>
        <v>September</v>
      </c>
      <c r="F3079" s="1">
        <f t="shared" si="194"/>
        <v>3</v>
      </c>
      <c r="G3079" s="1">
        <f t="shared" si="195"/>
        <v>2021</v>
      </c>
      <c r="H3079" s="1" t="s">
        <v>53</v>
      </c>
      <c r="I3079" s="1" t="s">
        <v>68</v>
      </c>
      <c r="J3079" s="1" t="s">
        <v>69</v>
      </c>
      <c r="K3079" s="1" t="s">
        <v>21</v>
      </c>
      <c r="L3079" s="1" t="s">
        <v>22</v>
      </c>
      <c r="M3079" s="1">
        <v>24</v>
      </c>
      <c r="N3079" s="1">
        <v>44</v>
      </c>
      <c r="O3079" s="1">
        <v>1056</v>
      </c>
      <c r="P3079" s="1">
        <v>475.2</v>
      </c>
      <c r="Q3079" s="1">
        <v>0.45</v>
      </c>
      <c r="R3079" s="1" t="s">
        <v>24</v>
      </c>
    </row>
    <row r="3080" spans="1:18" x14ac:dyDescent="0.25">
      <c r="A3080" s="1" t="s">
        <v>49</v>
      </c>
      <c r="B3080" s="1">
        <v>1185732</v>
      </c>
      <c r="C3080" s="2">
        <v>44443</v>
      </c>
      <c r="D3080" s="2" t="str">
        <f t="shared" si="192"/>
        <v>Saturday</v>
      </c>
      <c r="E3080" s="2" t="str">
        <f t="shared" si="193"/>
        <v>September</v>
      </c>
      <c r="F3080" s="1">
        <f t="shared" si="194"/>
        <v>3</v>
      </c>
      <c r="G3080" s="1">
        <f t="shared" si="195"/>
        <v>2021</v>
      </c>
      <c r="H3080" s="1" t="s">
        <v>53</v>
      </c>
      <c r="I3080" s="1" t="s">
        <v>68</v>
      </c>
      <c r="J3080" s="1" t="s">
        <v>69</v>
      </c>
      <c r="K3080" s="1" t="s">
        <v>21</v>
      </c>
      <c r="L3080" s="1" t="s">
        <v>23</v>
      </c>
      <c r="M3080" s="1">
        <v>23</v>
      </c>
      <c r="N3080" s="1">
        <v>34</v>
      </c>
      <c r="O3080" s="1">
        <v>782</v>
      </c>
      <c r="P3080" s="1">
        <v>351.9</v>
      </c>
      <c r="Q3080" s="1">
        <v>0.45</v>
      </c>
      <c r="R3080" s="1" t="s">
        <v>24</v>
      </c>
    </row>
    <row r="3081" spans="1:18" x14ac:dyDescent="0.25">
      <c r="A3081" s="1" t="s">
        <v>49</v>
      </c>
      <c r="B3081" s="1">
        <v>1185732</v>
      </c>
      <c r="C3081" s="2">
        <v>44443</v>
      </c>
      <c r="D3081" s="2" t="str">
        <f t="shared" si="192"/>
        <v>Saturday</v>
      </c>
      <c r="E3081" s="2" t="str">
        <f t="shared" si="193"/>
        <v>September</v>
      </c>
      <c r="F3081" s="1">
        <f t="shared" si="194"/>
        <v>3</v>
      </c>
      <c r="G3081" s="1">
        <f t="shared" si="195"/>
        <v>2021</v>
      </c>
      <c r="H3081" s="1" t="s">
        <v>53</v>
      </c>
      <c r="I3081" s="1" t="s">
        <v>68</v>
      </c>
      <c r="J3081" s="1" t="s">
        <v>69</v>
      </c>
      <c r="K3081" s="1" t="s">
        <v>18</v>
      </c>
      <c r="L3081" s="1" t="s">
        <v>19</v>
      </c>
      <c r="M3081" s="1">
        <v>33</v>
      </c>
      <c r="N3081" s="1">
        <v>33</v>
      </c>
      <c r="O3081" s="1">
        <v>1089</v>
      </c>
      <c r="P3081" s="1">
        <v>707.85</v>
      </c>
      <c r="Q3081" s="1">
        <v>0.65</v>
      </c>
      <c r="R3081" s="1" t="s">
        <v>24</v>
      </c>
    </row>
    <row r="3082" spans="1:18" x14ac:dyDescent="0.25">
      <c r="A3082" s="1" t="s">
        <v>49</v>
      </c>
      <c r="B3082" s="1">
        <v>1185732</v>
      </c>
      <c r="C3082" s="2">
        <v>44443</v>
      </c>
      <c r="D3082" s="2" t="str">
        <f t="shared" si="192"/>
        <v>Saturday</v>
      </c>
      <c r="E3082" s="2" t="str">
        <f t="shared" si="193"/>
        <v>September</v>
      </c>
      <c r="F3082" s="1">
        <f t="shared" si="194"/>
        <v>3</v>
      </c>
      <c r="G3082" s="1">
        <f t="shared" si="195"/>
        <v>2021</v>
      </c>
      <c r="H3082" s="1" t="s">
        <v>53</v>
      </c>
      <c r="I3082" s="1" t="s">
        <v>68</v>
      </c>
      <c r="J3082" s="1" t="s">
        <v>69</v>
      </c>
      <c r="K3082" s="1" t="s">
        <v>21</v>
      </c>
      <c r="L3082" s="1" t="s">
        <v>19</v>
      </c>
      <c r="M3082" s="1">
        <v>38</v>
      </c>
      <c r="N3082" s="1">
        <v>52</v>
      </c>
      <c r="O3082" s="1">
        <v>1976</v>
      </c>
      <c r="P3082" s="1">
        <v>988</v>
      </c>
      <c r="Q3082" s="1">
        <v>0.5</v>
      </c>
      <c r="R3082" s="1" t="s">
        <v>24</v>
      </c>
    </row>
    <row r="3083" spans="1:18" x14ac:dyDescent="0.25">
      <c r="A3083" s="1" t="s">
        <v>49</v>
      </c>
      <c r="B3083" s="1">
        <v>1185732</v>
      </c>
      <c r="C3083" s="2">
        <v>44472</v>
      </c>
      <c r="D3083" s="2" t="str">
        <f t="shared" si="192"/>
        <v>Sunday</v>
      </c>
      <c r="E3083" s="2" t="str">
        <f t="shared" si="193"/>
        <v>October</v>
      </c>
      <c r="F3083" s="1">
        <f t="shared" si="194"/>
        <v>4</v>
      </c>
      <c r="G3083" s="1">
        <f t="shared" si="195"/>
        <v>2021</v>
      </c>
      <c r="H3083" s="1" t="s">
        <v>53</v>
      </c>
      <c r="I3083" s="1" t="s">
        <v>68</v>
      </c>
      <c r="J3083" s="1" t="s">
        <v>69</v>
      </c>
      <c r="K3083" s="1" t="s">
        <v>18</v>
      </c>
      <c r="L3083" s="1" t="s">
        <v>22</v>
      </c>
      <c r="M3083" s="1">
        <v>43</v>
      </c>
      <c r="N3083" s="1">
        <v>113</v>
      </c>
      <c r="O3083" s="1">
        <v>4859</v>
      </c>
      <c r="P3083" s="1">
        <v>2040.78</v>
      </c>
      <c r="Q3083" s="1">
        <v>0.42</v>
      </c>
      <c r="R3083" s="1" t="s">
        <v>24</v>
      </c>
    </row>
    <row r="3084" spans="1:18" x14ac:dyDescent="0.25">
      <c r="A3084" s="1" t="s">
        <v>49</v>
      </c>
      <c r="B3084" s="1">
        <v>1185732</v>
      </c>
      <c r="C3084" s="2">
        <v>44472</v>
      </c>
      <c r="D3084" s="2" t="str">
        <f t="shared" si="192"/>
        <v>Sunday</v>
      </c>
      <c r="E3084" s="2" t="str">
        <f t="shared" si="193"/>
        <v>October</v>
      </c>
      <c r="F3084" s="1">
        <f t="shared" si="194"/>
        <v>4</v>
      </c>
      <c r="G3084" s="1">
        <f t="shared" si="195"/>
        <v>2021</v>
      </c>
      <c r="H3084" s="1" t="s">
        <v>53</v>
      </c>
      <c r="I3084" s="1" t="s">
        <v>68</v>
      </c>
      <c r="J3084" s="1" t="s">
        <v>69</v>
      </c>
      <c r="K3084" s="1" t="s">
        <v>18</v>
      </c>
      <c r="L3084" s="1" t="s">
        <v>23</v>
      </c>
      <c r="M3084" s="1">
        <v>33</v>
      </c>
      <c r="N3084" s="1">
        <v>68</v>
      </c>
      <c r="O3084" s="1">
        <v>2244</v>
      </c>
      <c r="P3084" s="1">
        <v>1077.1199999999999</v>
      </c>
      <c r="Q3084" s="1">
        <v>0.48</v>
      </c>
      <c r="R3084" s="1" t="s">
        <v>24</v>
      </c>
    </row>
    <row r="3085" spans="1:18" x14ac:dyDescent="0.25">
      <c r="A3085" s="1" t="s">
        <v>49</v>
      </c>
      <c r="B3085" s="1">
        <v>1185732</v>
      </c>
      <c r="C3085" s="2">
        <v>44472</v>
      </c>
      <c r="D3085" s="2" t="str">
        <f t="shared" si="192"/>
        <v>Sunday</v>
      </c>
      <c r="E3085" s="2" t="str">
        <f t="shared" si="193"/>
        <v>October</v>
      </c>
      <c r="F3085" s="1">
        <f t="shared" si="194"/>
        <v>4</v>
      </c>
      <c r="G3085" s="1">
        <f t="shared" si="195"/>
        <v>2021</v>
      </c>
      <c r="H3085" s="1" t="s">
        <v>53</v>
      </c>
      <c r="I3085" s="1" t="s">
        <v>68</v>
      </c>
      <c r="J3085" s="1" t="s">
        <v>69</v>
      </c>
      <c r="K3085" s="1" t="s">
        <v>21</v>
      </c>
      <c r="L3085" s="1" t="s">
        <v>22</v>
      </c>
      <c r="M3085" s="1">
        <v>34</v>
      </c>
      <c r="N3085" s="1">
        <v>33</v>
      </c>
      <c r="O3085" s="1">
        <v>1122</v>
      </c>
      <c r="P3085" s="1">
        <v>482.46</v>
      </c>
      <c r="Q3085" s="1">
        <v>0.43</v>
      </c>
      <c r="R3085" s="1" t="s">
        <v>24</v>
      </c>
    </row>
    <row r="3086" spans="1:18" x14ac:dyDescent="0.25">
      <c r="A3086" s="1" t="s">
        <v>49</v>
      </c>
      <c r="B3086" s="1">
        <v>1185732</v>
      </c>
      <c r="C3086" s="2">
        <v>44472</v>
      </c>
      <c r="D3086" s="2" t="str">
        <f t="shared" si="192"/>
        <v>Sunday</v>
      </c>
      <c r="E3086" s="2" t="str">
        <f t="shared" si="193"/>
        <v>October</v>
      </c>
      <c r="F3086" s="1">
        <f t="shared" si="194"/>
        <v>4</v>
      </c>
      <c r="G3086" s="1">
        <f t="shared" si="195"/>
        <v>2021</v>
      </c>
      <c r="H3086" s="1" t="s">
        <v>53</v>
      </c>
      <c r="I3086" s="1" t="s">
        <v>68</v>
      </c>
      <c r="J3086" s="1" t="s">
        <v>69</v>
      </c>
      <c r="K3086" s="1" t="s">
        <v>21</v>
      </c>
      <c r="L3086" s="1" t="s">
        <v>23</v>
      </c>
      <c r="M3086" s="1">
        <v>32</v>
      </c>
      <c r="N3086" s="1">
        <v>33</v>
      </c>
      <c r="O3086" s="1">
        <v>1056</v>
      </c>
      <c r="P3086" s="1">
        <v>432.96</v>
      </c>
      <c r="Q3086" s="1">
        <v>0.41</v>
      </c>
      <c r="R3086" s="1" t="s">
        <v>24</v>
      </c>
    </row>
    <row r="3087" spans="1:18" x14ac:dyDescent="0.25">
      <c r="A3087" s="1" t="s">
        <v>49</v>
      </c>
      <c r="B3087" s="1">
        <v>1185732</v>
      </c>
      <c r="C3087" s="2">
        <v>44472</v>
      </c>
      <c r="D3087" s="2" t="str">
        <f t="shared" si="192"/>
        <v>Sunday</v>
      </c>
      <c r="E3087" s="2" t="str">
        <f t="shared" si="193"/>
        <v>October</v>
      </c>
      <c r="F3087" s="1">
        <f t="shared" si="194"/>
        <v>4</v>
      </c>
      <c r="G3087" s="1">
        <f t="shared" si="195"/>
        <v>2021</v>
      </c>
      <c r="H3087" s="1" t="s">
        <v>53</v>
      </c>
      <c r="I3087" s="1" t="s">
        <v>68</v>
      </c>
      <c r="J3087" s="1" t="s">
        <v>69</v>
      </c>
      <c r="K3087" s="1" t="s">
        <v>18</v>
      </c>
      <c r="L3087" s="1" t="s">
        <v>19</v>
      </c>
      <c r="M3087" s="1">
        <v>44</v>
      </c>
      <c r="N3087" s="1">
        <v>33</v>
      </c>
      <c r="O3087" s="1">
        <v>1452</v>
      </c>
      <c r="P3087" s="1">
        <v>914.76</v>
      </c>
      <c r="Q3087" s="1">
        <v>0.63</v>
      </c>
      <c r="R3087" s="1" t="s">
        <v>24</v>
      </c>
    </row>
    <row r="3088" spans="1:18" x14ac:dyDescent="0.25">
      <c r="A3088" s="1" t="s">
        <v>49</v>
      </c>
      <c r="B3088" s="1">
        <v>1185732</v>
      </c>
      <c r="C3088" s="2">
        <v>44472</v>
      </c>
      <c r="D3088" s="2" t="str">
        <f t="shared" si="192"/>
        <v>Sunday</v>
      </c>
      <c r="E3088" s="2" t="str">
        <f t="shared" si="193"/>
        <v>October</v>
      </c>
      <c r="F3088" s="1">
        <f t="shared" si="194"/>
        <v>4</v>
      </c>
      <c r="G3088" s="1">
        <f t="shared" si="195"/>
        <v>2021</v>
      </c>
      <c r="H3088" s="1" t="s">
        <v>53</v>
      </c>
      <c r="I3088" s="1" t="s">
        <v>68</v>
      </c>
      <c r="J3088" s="1" t="s">
        <v>69</v>
      </c>
      <c r="K3088" s="1" t="s">
        <v>21</v>
      </c>
      <c r="L3088" s="1" t="s">
        <v>19</v>
      </c>
      <c r="M3088" s="1">
        <v>46</v>
      </c>
      <c r="N3088" s="1">
        <v>65</v>
      </c>
      <c r="O3088" s="1">
        <v>2990</v>
      </c>
      <c r="P3088" s="1">
        <v>1524.9</v>
      </c>
      <c r="Q3088" s="1">
        <v>0.51</v>
      </c>
      <c r="R3088" s="1" t="s">
        <v>24</v>
      </c>
    </row>
    <row r="3089" spans="1:18" x14ac:dyDescent="0.25">
      <c r="A3089" s="1" t="s">
        <v>49</v>
      </c>
      <c r="B3089" s="1">
        <v>1185732</v>
      </c>
      <c r="C3089" s="2">
        <v>44503</v>
      </c>
      <c r="D3089" s="2" t="str">
        <f t="shared" si="192"/>
        <v>Wednesday</v>
      </c>
      <c r="E3089" s="2" t="str">
        <f t="shared" si="193"/>
        <v>November</v>
      </c>
      <c r="F3089" s="1">
        <f t="shared" si="194"/>
        <v>4</v>
      </c>
      <c r="G3089" s="1">
        <f t="shared" si="195"/>
        <v>2021</v>
      </c>
      <c r="H3089" s="1" t="s">
        <v>53</v>
      </c>
      <c r="I3089" s="1" t="s">
        <v>68</v>
      </c>
      <c r="J3089" s="1" t="s">
        <v>69</v>
      </c>
      <c r="K3089" s="1" t="s">
        <v>18</v>
      </c>
      <c r="L3089" s="1" t="s">
        <v>22</v>
      </c>
      <c r="M3089" s="1">
        <v>41</v>
      </c>
      <c r="N3089" s="1">
        <v>104</v>
      </c>
      <c r="O3089" s="1">
        <v>4264</v>
      </c>
      <c r="P3089" s="1">
        <v>1833.52</v>
      </c>
      <c r="Q3089" s="1">
        <v>0.43</v>
      </c>
      <c r="R3089" s="1" t="s">
        <v>24</v>
      </c>
    </row>
    <row r="3090" spans="1:18" x14ac:dyDescent="0.25">
      <c r="A3090" s="1" t="s">
        <v>49</v>
      </c>
      <c r="B3090" s="1">
        <v>1185732</v>
      </c>
      <c r="C3090" s="2">
        <v>44503</v>
      </c>
      <c r="D3090" s="2" t="str">
        <f t="shared" si="192"/>
        <v>Wednesday</v>
      </c>
      <c r="E3090" s="2" t="str">
        <f t="shared" si="193"/>
        <v>November</v>
      </c>
      <c r="F3090" s="1">
        <f t="shared" si="194"/>
        <v>4</v>
      </c>
      <c r="G3090" s="1">
        <f t="shared" si="195"/>
        <v>2021</v>
      </c>
      <c r="H3090" s="1" t="s">
        <v>53</v>
      </c>
      <c r="I3090" s="1" t="s">
        <v>68</v>
      </c>
      <c r="J3090" s="1" t="s">
        <v>69</v>
      </c>
      <c r="K3090" s="1" t="s">
        <v>18</v>
      </c>
      <c r="L3090" s="1" t="s">
        <v>23</v>
      </c>
      <c r="M3090" s="1">
        <v>32</v>
      </c>
      <c r="N3090" s="1">
        <v>78</v>
      </c>
      <c r="O3090" s="1">
        <v>2496</v>
      </c>
      <c r="P3090" s="1">
        <v>1173.1199999999999</v>
      </c>
      <c r="Q3090" s="1">
        <v>0.47</v>
      </c>
      <c r="R3090" s="1" t="s">
        <v>24</v>
      </c>
    </row>
    <row r="3091" spans="1:18" x14ac:dyDescent="0.25">
      <c r="A3091" s="1" t="s">
        <v>49</v>
      </c>
      <c r="B3091" s="1">
        <v>1185732</v>
      </c>
      <c r="C3091" s="2">
        <v>44503</v>
      </c>
      <c r="D3091" s="2" t="str">
        <f t="shared" si="192"/>
        <v>Wednesday</v>
      </c>
      <c r="E3091" s="2" t="str">
        <f t="shared" si="193"/>
        <v>November</v>
      </c>
      <c r="F3091" s="1">
        <f t="shared" si="194"/>
        <v>4</v>
      </c>
      <c r="G3091" s="1">
        <f t="shared" si="195"/>
        <v>2021</v>
      </c>
      <c r="H3091" s="1" t="s">
        <v>53</v>
      </c>
      <c r="I3091" s="1" t="s">
        <v>68</v>
      </c>
      <c r="J3091" s="1" t="s">
        <v>69</v>
      </c>
      <c r="K3091" s="1" t="s">
        <v>21</v>
      </c>
      <c r="L3091" s="1" t="s">
        <v>22</v>
      </c>
      <c r="M3091" s="1">
        <v>33</v>
      </c>
      <c r="N3091" s="1">
        <v>69</v>
      </c>
      <c r="O3091" s="1">
        <v>2277</v>
      </c>
      <c r="P3091" s="1">
        <v>956.34</v>
      </c>
      <c r="Q3091" s="1">
        <v>0.42</v>
      </c>
      <c r="R3091" s="1" t="s">
        <v>24</v>
      </c>
    </row>
    <row r="3092" spans="1:18" x14ac:dyDescent="0.25">
      <c r="A3092" s="1" t="s">
        <v>49</v>
      </c>
      <c r="B3092" s="1">
        <v>1185732</v>
      </c>
      <c r="C3092" s="2">
        <v>44503</v>
      </c>
      <c r="D3092" s="2" t="str">
        <f t="shared" si="192"/>
        <v>Wednesday</v>
      </c>
      <c r="E3092" s="2" t="str">
        <f t="shared" si="193"/>
        <v>November</v>
      </c>
      <c r="F3092" s="1">
        <f t="shared" si="194"/>
        <v>4</v>
      </c>
      <c r="G3092" s="1">
        <f t="shared" si="195"/>
        <v>2021</v>
      </c>
      <c r="H3092" s="1" t="s">
        <v>53</v>
      </c>
      <c r="I3092" s="1" t="s">
        <v>68</v>
      </c>
      <c r="J3092" s="1" t="s">
        <v>69</v>
      </c>
      <c r="K3092" s="1" t="s">
        <v>21</v>
      </c>
      <c r="L3092" s="1" t="s">
        <v>23</v>
      </c>
      <c r="M3092" s="1">
        <v>33</v>
      </c>
      <c r="N3092" s="1">
        <v>65</v>
      </c>
      <c r="O3092" s="1">
        <v>2145</v>
      </c>
      <c r="P3092" s="1">
        <v>965.25</v>
      </c>
      <c r="Q3092" s="1">
        <v>0.45</v>
      </c>
      <c r="R3092" s="1" t="s">
        <v>24</v>
      </c>
    </row>
    <row r="3093" spans="1:18" x14ac:dyDescent="0.25">
      <c r="A3093" s="1" t="s">
        <v>49</v>
      </c>
      <c r="B3093" s="1">
        <v>1185732</v>
      </c>
      <c r="C3093" s="2">
        <v>44503</v>
      </c>
      <c r="D3093" s="2" t="str">
        <f t="shared" si="192"/>
        <v>Wednesday</v>
      </c>
      <c r="E3093" s="2" t="str">
        <f t="shared" si="193"/>
        <v>November</v>
      </c>
      <c r="F3093" s="1">
        <f t="shared" si="194"/>
        <v>4</v>
      </c>
      <c r="G3093" s="1">
        <f t="shared" si="195"/>
        <v>2021</v>
      </c>
      <c r="H3093" s="1" t="s">
        <v>53</v>
      </c>
      <c r="I3093" s="1" t="s">
        <v>68</v>
      </c>
      <c r="J3093" s="1" t="s">
        <v>69</v>
      </c>
      <c r="K3093" s="1" t="s">
        <v>18</v>
      </c>
      <c r="L3093" s="1" t="s">
        <v>19</v>
      </c>
      <c r="M3093" s="1">
        <v>58</v>
      </c>
      <c r="N3093" s="1">
        <v>56</v>
      </c>
      <c r="O3093" s="1">
        <v>3248</v>
      </c>
      <c r="P3093" s="1">
        <v>2013.76</v>
      </c>
      <c r="Q3093" s="1">
        <v>0.62</v>
      </c>
      <c r="R3093" s="1" t="s">
        <v>24</v>
      </c>
    </row>
    <row r="3094" spans="1:18" x14ac:dyDescent="0.25">
      <c r="A3094" s="1" t="s">
        <v>49</v>
      </c>
      <c r="B3094" s="1">
        <v>1185732</v>
      </c>
      <c r="C3094" s="2">
        <v>44503</v>
      </c>
      <c r="D3094" s="2" t="str">
        <f t="shared" si="192"/>
        <v>Wednesday</v>
      </c>
      <c r="E3094" s="2" t="str">
        <f t="shared" si="193"/>
        <v>November</v>
      </c>
      <c r="F3094" s="1">
        <f t="shared" si="194"/>
        <v>4</v>
      </c>
      <c r="G3094" s="1">
        <f t="shared" si="195"/>
        <v>2021</v>
      </c>
      <c r="H3094" s="1" t="s">
        <v>53</v>
      </c>
      <c r="I3094" s="1" t="s">
        <v>68</v>
      </c>
      <c r="J3094" s="1" t="s">
        <v>69</v>
      </c>
      <c r="K3094" s="1" t="s">
        <v>21</v>
      </c>
      <c r="L3094" s="1" t="s">
        <v>19</v>
      </c>
      <c r="M3094" s="1">
        <v>61</v>
      </c>
      <c r="N3094" s="1">
        <v>75</v>
      </c>
      <c r="O3094" s="1">
        <v>4575</v>
      </c>
      <c r="P3094" s="1">
        <v>2333.25</v>
      </c>
      <c r="Q3094" s="1">
        <v>0.51</v>
      </c>
      <c r="R3094" s="1" t="s">
        <v>24</v>
      </c>
    </row>
    <row r="3095" spans="1:18" x14ac:dyDescent="0.25">
      <c r="A3095" s="1" t="s">
        <v>49</v>
      </c>
      <c r="B3095" s="1">
        <v>1185732</v>
      </c>
      <c r="C3095" s="2">
        <v>44532</v>
      </c>
      <c r="D3095" s="2" t="str">
        <f t="shared" si="192"/>
        <v>Thursday</v>
      </c>
      <c r="E3095" s="2" t="str">
        <f t="shared" si="193"/>
        <v>December</v>
      </c>
      <c r="F3095" s="1">
        <f t="shared" si="194"/>
        <v>4</v>
      </c>
      <c r="G3095" s="1">
        <f t="shared" si="195"/>
        <v>2021</v>
      </c>
      <c r="H3095" s="1" t="s">
        <v>53</v>
      </c>
      <c r="I3095" s="1" t="s">
        <v>68</v>
      </c>
      <c r="J3095" s="1" t="s">
        <v>69</v>
      </c>
      <c r="K3095" s="1" t="s">
        <v>18</v>
      </c>
      <c r="L3095" s="1" t="s">
        <v>22</v>
      </c>
      <c r="M3095" s="1">
        <v>58</v>
      </c>
      <c r="N3095" s="1">
        <v>138</v>
      </c>
      <c r="O3095" s="1">
        <v>8004</v>
      </c>
      <c r="P3095" s="1">
        <v>3281.64</v>
      </c>
      <c r="Q3095" s="1">
        <v>0.41</v>
      </c>
      <c r="R3095" s="1" t="s">
        <v>24</v>
      </c>
    </row>
    <row r="3096" spans="1:18" x14ac:dyDescent="0.25">
      <c r="A3096" s="1" t="s">
        <v>49</v>
      </c>
      <c r="B3096" s="1">
        <v>1185732</v>
      </c>
      <c r="C3096" s="2">
        <v>44532</v>
      </c>
      <c r="D3096" s="2" t="str">
        <f t="shared" si="192"/>
        <v>Thursday</v>
      </c>
      <c r="E3096" s="2" t="str">
        <f t="shared" si="193"/>
        <v>December</v>
      </c>
      <c r="F3096" s="1">
        <f t="shared" si="194"/>
        <v>4</v>
      </c>
      <c r="G3096" s="1">
        <f t="shared" si="195"/>
        <v>2021</v>
      </c>
      <c r="H3096" s="1" t="s">
        <v>53</v>
      </c>
      <c r="I3096" s="1" t="s">
        <v>68</v>
      </c>
      <c r="J3096" s="1" t="s">
        <v>69</v>
      </c>
      <c r="K3096" s="1" t="s">
        <v>18</v>
      </c>
      <c r="L3096" s="1" t="s">
        <v>23</v>
      </c>
      <c r="M3096" s="1">
        <v>49</v>
      </c>
      <c r="N3096" s="1">
        <v>102</v>
      </c>
      <c r="O3096" s="1">
        <v>4998</v>
      </c>
      <c r="P3096" s="1">
        <v>2349.06</v>
      </c>
      <c r="Q3096" s="1">
        <v>0.47</v>
      </c>
      <c r="R3096" s="1" t="s">
        <v>24</v>
      </c>
    </row>
    <row r="3097" spans="1:18" x14ac:dyDescent="0.25">
      <c r="A3097" s="1" t="s">
        <v>49</v>
      </c>
      <c r="B3097" s="1">
        <v>1185732</v>
      </c>
      <c r="C3097" s="2">
        <v>44532</v>
      </c>
      <c r="D3097" s="2" t="str">
        <f t="shared" si="192"/>
        <v>Thursday</v>
      </c>
      <c r="E3097" s="2" t="str">
        <f t="shared" si="193"/>
        <v>December</v>
      </c>
      <c r="F3097" s="1">
        <f t="shared" si="194"/>
        <v>4</v>
      </c>
      <c r="G3097" s="1">
        <f t="shared" si="195"/>
        <v>2021</v>
      </c>
      <c r="H3097" s="1" t="s">
        <v>53</v>
      </c>
      <c r="I3097" s="1" t="s">
        <v>68</v>
      </c>
      <c r="J3097" s="1" t="s">
        <v>69</v>
      </c>
      <c r="K3097" s="1" t="s">
        <v>21</v>
      </c>
      <c r="L3097" s="1" t="s">
        <v>22</v>
      </c>
      <c r="M3097" s="1">
        <v>45</v>
      </c>
      <c r="N3097" s="1">
        <v>87</v>
      </c>
      <c r="O3097" s="1">
        <v>3915</v>
      </c>
      <c r="P3097" s="1">
        <v>1722.6</v>
      </c>
      <c r="Q3097" s="1">
        <v>0.44</v>
      </c>
      <c r="R3097" s="1" t="s">
        <v>24</v>
      </c>
    </row>
    <row r="3098" spans="1:18" x14ac:dyDescent="0.25">
      <c r="A3098" s="1" t="s">
        <v>49</v>
      </c>
      <c r="B3098" s="1">
        <v>1185732</v>
      </c>
      <c r="C3098" s="2">
        <v>44532</v>
      </c>
      <c r="D3098" s="2" t="str">
        <f t="shared" si="192"/>
        <v>Thursday</v>
      </c>
      <c r="E3098" s="2" t="str">
        <f t="shared" si="193"/>
        <v>December</v>
      </c>
      <c r="F3098" s="1">
        <f t="shared" si="194"/>
        <v>4</v>
      </c>
      <c r="G3098" s="1">
        <f t="shared" si="195"/>
        <v>2021</v>
      </c>
      <c r="H3098" s="1" t="s">
        <v>53</v>
      </c>
      <c r="I3098" s="1" t="s">
        <v>68</v>
      </c>
      <c r="J3098" s="1" t="s">
        <v>69</v>
      </c>
      <c r="K3098" s="1" t="s">
        <v>21</v>
      </c>
      <c r="L3098" s="1" t="s">
        <v>23</v>
      </c>
      <c r="M3098" s="1">
        <v>48</v>
      </c>
      <c r="N3098" s="1">
        <v>73</v>
      </c>
      <c r="O3098" s="1">
        <v>3504</v>
      </c>
      <c r="P3098" s="1">
        <v>1576.8</v>
      </c>
      <c r="Q3098" s="1">
        <v>0.45</v>
      </c>
      <c r="R3098" s="1" t="s">
        <v>24</v>
      </c>
    </row>
    <row r="3099" spans="1:18" x14ac:dyDescent="0.25">
      <c r="A3099" s="1" t="s">
        <v>49</v>
      </c>
      <c r="B3099" s="1">
        <v>1185732</v>
      </c>
      <c r="C3099" s="2">
        <v>44532</v>
      </c>
      <c r="D3099" s="2" t="str">
        <f t="shared" si="192"/>
        <v>Thursday</v>
      </c>
      <c r="E3099" s="2" t="str">
        <f t="shared" si="193"/>
        <v>December</v>
      </c>
      <c r="F3099" s="1">
        <f t="shared" si="194"/>
        <v>4</v>
      </c>
      <c r="G3099" s="1">
        <f t="shared" si="195"/>
        <v>2021</v>
      </c>
      <c r="H3099" s="1" t="s">
        <v>53</v>
      </c>
      <c r="I3099" s="1" t="s">
        <v>68</v>
      </c>
      <c r="J3099" s="1" t="s">
        <v>69</v>
      </c>
      <c r="K3099" s="1" t="s">
        <v>18</v>
      </c>
      <c r="L3099" s="1" t="s">
        <v>19</v>
      </c>
      <c r="M3099" s="1">
        <v>57</v>
      </c>
      <c r="N3099" s="1">
        <v>73</v>
      </c>
      <c r="O3099" s="1">
        <v>4161</v>
      </c>
      <c r="P3099" s="1">
        <v>2496.6</v>
      </c>
      <c r="Q3099" s="1">
        <v>0.6</v>
      </c>
      <c r="R3099" s="1" t="s">
        <v>24</v>
      </c>
    </row>
    <row r="3100" spans="1:18" x14ac:dyDescent="0.25">
      <c r="A3100" s="1" t="s">
        <v>49</v>
      </c>
      <c r="B3100" s="1">
        <v>1185732</v>
      </c>
      <c r="C3100" s="2">
        <v>44532</v>
      </c>
      <c r="D3100" s="2" t="str">
        <f t="shared" si="192"/>
        <v>Thursday</v>
      </c>
      <c r="E3100" s="2" t="str">
        <f t="shared" si="193"/>
        <v>December</v>
      </c>
      <c r="F3100" s="1">
        <f t="shared" si="194"/>
        <v>4</v>
      </c>
      <c r="G3100" s="1">
        <f t="shared" si="195"/>
        <v>2021</v>
      </c>
      <c r="H3100" s="1" t="s">
        <v>53</v>
      </c>
      <c r="I3100" s="1" t="s">
        <v>68</v>
      </c>
      <c r="J3100" s="1" t="s">
        <v>69</v>
      </c>
      <c r="K3100" s="1" t="s">
        <v>21</v>
      </c>
      <c r="L3100" s="1" t="s">
        <v>19</v>
      </c>
      <c r="M3100" s="1">
        <v>59</v>
      </c>
      <c r="N3100" s="1">
        <v>88</v>
      </c>
      <c r="O3100" s="1">
        <v>5192</v>
      </c>
      <c r="P3100" s="1">
        <v>2699.84</v>
      </c>
      <c r="Q3100" s="1">
        <v>0.52</v>
      </c>
      <c r="R3100" s="1" t="s">
        <v>24</v>
      </c>
    </row>
    <row r="3101" spans="1:18" x14ac:dyDescent="0.25">
      <c r="A3101" s="1" t="s">
        <v>49</v>
      </c>
      <c r="B3101" s="1">
        <v>1185732</v>
      </c>
      <c r="C3101" s="2">
        <v>44206</v>
      </c>
      <c r="D3101" s="2" t="str">
        <f t="shared" si="192"/>
        <v>Sunday</v>
      </c>
      <c r="E3101" s="2" t="str">
        <f t="shared" si="193"/>
        <v>January</v>
      </c>
      <c r="F3101" s="1">
        <f t="shared" si="194"/>
        <v>1</v>
      </c>
      <c r="G3101" s="1">
        <f t="shared" si="195"/>
        <v>2021</v>
      </c>
      <c r="H3101" s="1" t="s">
        <v>53</v>
      </c>
      <c r="I3101" s="1" t="s">
        <v>68</v>
      </c>
      <c r="J3101" s="1" t="s">
        <v>69</v>
      </c>
      <c r="K3101" s="1" t="s">
        <v>18</v>
      </c>
      <c r="L3101" s="1" t="s">
        <v>22</v>
      </c>
      <c r="M3101" s="1">
        <v>32</v>
      </c>
      <c r="N3101" s="1">
        <v>140</v>
      </c>
      <c r="O3101" s="1">
        <v>4480</v>
      </c>
      <c r="P3101" s="1">
        <v>2329.6</v>
      </c>
      <c r="Q3101" s="1">
        <v>0.52</v>
      </c>
      <c r="R3101" s="1" t="s">
        <v>24</v>
      </c>
    </row>
    <row r="3102" spans="1:18" x14ac:dyDescent="0.25">
      <c r="A3102" s="1" t="s">
        <v>49</v>
      </c>
      <c r="B3102" s="1">
        <v>1185732</v>
      </c>
      <c r="C3102" s="2">
        <v>44206</v>
      </c>
      <c r="D3102" s="2" t="str">
        <f t="shared" si="192"/>
        <v>Sunday</v>
      </c>
      <c r="E3102" s="2" t="str">
        <f t="shared" si="193"/>
        <v>January</v>
      </c>
      <c r="F3102" s="1">
        <f t="shared" si="194"/>
        <v>1</v>
      </c>
      <c r="G3102" s="1">
        <f t="shared" si="195"/>
        <v>2021</v>
      </c>
      <c r="H3102" s="1" t="s">
        <v>53</v>
      </c>
      <c r="I3102" s="1" t="s">
        <v>68</v>
      </c>
      <c r="J3102" s="1" t="s">
        <v>69</v>
      </c>
      <c r="K3102" s="1" t="s">
        <v>18</v>
      </c>
      <c r="L3102" s="1" t="s">
        <v>23</v>
      </c>
      <c r="M3102" s="1">
        <v>32</v>
      </c>
      <c r="N3102" s="1">
        <v>78</v>
      </c>
      <c r="O3102" s="1">
        <v>2496</v>
      </c>
      <c r="P3102" s="1">
        <v>1272.96</v>
      </c>
      <c r="Q3102" s="1">
        <v>0.51</v>
      </c>
      <c r="R3102" s="1" t="s">
        <v>24</v>
      </c>
    </row>
    <row r="3103" spans="1:18" x14ac:dyDescent="0.25">
      <c r="A3103" s="1" t="s">
        <v>49</v>
      </c>
      <c r="B3103" s="1">
        <v>1185732</v>
      </c>
      <c r="C3103" s="2">
        <v>44206</v>
      </c>
      <c r="D3103" s="2" t="str">
        <f t="shared" si="192"/>
        <v>Sunday</v>
      </c>
      <c r="E3103" s="2" t="str">
        <f t="shared" si="193"/>
        <v>January</v>
      </c>
      <c r="F3103" s="1">
        <f t="shared" si="194"/>
        <v>1</v>
      </c>
      <c r="G3103" s="1">
        <f t="shared" si="195"/>
        <v>2021</v>
      </c>
      <c r="H3103" s="1" t="s">
        <v>53</v>
      </c>
      <c r="I3103" s="1" t="s">
        <v>68</v>
      </c>
      <c r="J3103" s="1" t="s">
        <v>69</v>
      </c>
      <c r="K3103" s="1" t="s">
        <v>21</v>
      </c>
      <c r="L3103" s="1" t="s">
        <v>22</v>
      </c>
      <c r="M3103" s="1">
        <v>24</v>
      </c>
      <c r="N3103" s="1">
        <v>87</v>
      </c>
      <c r="O3103" s="1">
        <v>2088</v>
      </c>
      <c r="P3103" s="1">
        <v>939.6</v>
      </c>
      <c r="Q3103" s="1">
        <v>0.45</v>
      </c>
      <c r="R3103" s="1" t="s">
        <v>24</v>
      </c>
    </row>
    <row r="3104" spans="1:18" x14ac:dyDescent="0.25">
      <c r="A3104" s="1" t="s">
        <v>49</v>
      </c>
      <c r="B3104" s="1">
        <v>1185732</v>
      </c>
      <c r="C3104" s="2">
        <v>44206</v>
      </c>
      <c r="D3104" s="2" t="str">
        <f t="shared" si="192"/>
        <v>Sunday</v>
      </c>
      <c r="E3104" s="2" t="str">
        <f t="shared" si="193"/>
        <v>January</v>
      </c>
      <c r="F3104" s="1">
        <f t="shared" si="194"/>
        <v>1</v>
      </c>
      <c r="G3104" s="1">
        <f t="shared" si="195"/>
        <v>2021</v>
      </c>
      <c r="H3104" s="1" t="s">
        <v>53</v>
      </c>
      <c r="I3104" s="1" t="s">
        <v>68</v>
      </c>
      <c r="J3104" s="1" t="s">
        <v>69</v>
      </c>
      <c r="K3104" s="1" t="s">
        <v>21</v>
      </c>
      <c r="L3104" s="1" t="s">
        <v>23</v>
      </c>
      <c r="M3104" s="1">
        <v>28</v>
      </c>
      <c r="N3104" s="1">
        <v>44</v>
      </c>
      <c r="O3104" s="1">
        <v>1232</v>
      </c>
      <c r="P3104" s="1">
        <v>591.36</v>
      </c>
      <c r="Q3104" s="1">
        <v>0.48</v>
      </c>
      <c r="R3104" s="1" t="s">
        <v>24</v>
      </c>
    </row>
    <row r="3105" spans="1:18" x14ac:dyDescent="0.25">
      <c r="A3105" s="1" t="s">
        <v>49</v>
      </c>
      <c r="B3105" s="1">
        <v>1185732</v>
      </c>
      <c r="C3105" s="2">
        <v>44206</v>
      </c>
      <c r="D3105" s="2" t="str">
        <f t="shared" si="192"/>
        <v>Sunday</v>
      </c>
      <c r="E3105" s="2" t="str">
        <f t="shared" si="193"/>
        <v>January</v>
      </c>
      <c r="F3105" s="1">
        <f t="shared" si="194"/>
        <v>1</v>
      </c>
      <c r="G3105" s="1">
        <f t="shared" si="195"/>
        <v>2021</v>
      </c>
      <c r="H3105" s="1" t="s">
        <v>53</v>
      </c>
      <c r="I3105" s="1" t="s">
        <v>68</v>
      </c>
      <c r="J3105" s="1" t="s">
        <v>69</v>
      </c>
      <c r="K3105" s="1" t="s">
        <v>18</v>
      </c>
      <c r="L3105" s="1" t="s">
        <v>19</v>
      </c>
      <c r="M3105" s="1">
        <v>41</v>
      </c>
      <c r="N3105" s="1">
        <v>58</v>
      </c>
      <c r="O3105" s="1">
        <v>2378</v>
      </c>
      <c r="P3105" s="1">
        <v>1046.32</v>
      </c>
      <c r="Q3105" s="1">
        <v>0.44</v>
      </c>
      <c r="R3105" s="1" t="s">
        <v>24</v>
      </c>
    </row>
    <row r="3106" spans="1:18" x14ac:dyDescent="0.25">
      <c r="A3106" s="1" t="s">
        <v>49</v>
      </c>
      <c r="B3106" s="1">
        <v>1185732</v>
      </c>
      <c r="C3106" s="2">
        <v>44206</v>
      </c>
      <c r="D3106" s="2" t="str">
        <f t="shared" si="192"/>
        <v>Sunday</v>
      </c>
      <c r="E3106" s="2" t="str">
        <f t="shared" si="193"/>
        <v>January</v>
      </c>
      <c r="F3106" s="1">
        <f t="shared" si="194"/>
        <v>1</v>
      </c>
      <c r="G3106" s="1">
        <f t="shared" si="195"/>
        <v>2021</v>
      </c>
      <c r="H3106" s="1" t="s">
        <v>53</v>
      </c>
      <c r="I3106" s="1" t="s">
        <v>68</v>
      </c>
      <c r="J3106" s="1" t="s">
        <v>69</v>
      </c>
      <c r="K3106" s="1" t="s">
        <v>21</v>
      </c>
      <c r="L3106" s="1" t="s">
        <v>19</v>
      </c>
      <c r="M3106" s="1">
        <v>32</v>
      </c>
      <c r="N3106" s="1">
        <v>84</v>
      </c>
      <c r="O3106" s="1">
        <v>2688</v>
      </c>
      <c r="P3106" s="1">
        <v>1344</v>
      </c>
      <c r="Q3106" s="1">
        <v>0.5</v>
      </c>
      <c r="R3106" s="1" t="s">
        <v>24</v>
      </c>
    </row>
    <row r="3107" spans="1:18" x14ac:dyDescent="0.25">
      <c r="A3107" s="1" t="s">
        <v>49</v>
      </c>
      <c r="B3107" s="1">
        <v>1185732</v>
      </c>
      <c r="C3107" s="2">
        <v>44237</v>
      </c>
      <c r="D3107" s="2" t="str">
        <f t="shared" si="192"/>
        <v>Wednesday</v>
      </c>
      <c r="E3107" s="2" t="str">
        <f t="shared" si="193"/>
        <v>February</v>
      </c>
      <c r="F3107" s="1">
        <f t="shared" si="194"/>
        <v>1</v>
      </c>
      <c r="G3107" s="1">
        <f t="shared" si="195"/>
        <v>2021</v>
      </c>
      <c r="H3107" s="1" t="s">
        <v>53</v>
      </c>
      <c r="I3107" s="1" t="s">
        <v>68</v>
      </c>
      <c r="J3107" s="1" t="s">
        <v>69</v>
      </c>
      <c r="K3107" s="1" t="s">
        <v>18</v>
      </c>
      <c r="L3107" s="1" t="s">
        <v>22</v>
      </c>
      <c r="M3107" s="1">
        <v>34</v>
      </c>
      <c r="N3107" s="1">
        <v>160</v>
      </c>
      <c r="O3107" s="1">
        <v>5440</v>
      </c>
      <c r="P3107" s="1">
        <v>2992</v>
      </c>
      <c r="Q3107" s="1">
        <v>0.55000000000000004</v>
      </c>
      <c r="R3107" s="1" t="s">
        <v>24</v>
      </c>
    </row>
    <row r="3108" spans="1:18" x14ac:dyDescent="0.25">
      <c r="A3108" s="1" t="s">
        <v>49</v>
      </c>
      <c r="B3108" s="1">
        <v>1185732</v>
      </c>
      <c r="C3108" s="2">
        <v>44237</v>
      </c>
      <c r="D3108" s="2" t="str">
        <f t="shared" si="192"/>
        <v>Wednesday</v>
      </c>
      <c r="E3108" s="2" t="str">
        <f t="shared" si="193"/>
        <v>February</v>
      </c>
      <c r="F3108" s="1">
        <f t="shared" si="194"/>
        <v>1</v>
      </c>
      <c r="G3108" s="1">
        <f t="shared" si="195"/>
        <v>2021</v>
      </c>
      <c r="H3108" s="1" t="s">
        <v>53</v>
      </c>
      <c r="I3108" s="1" t="s">
        <v>68</v>
      </c>
      <c r="J3108" s="1" t="s">
        <v>69</v>
      </c>
      <c r="K3108" s="1" t="s">
        <v>18</v>
      </c>
      <c r="L3108" s="1" t="s">
        <v>23</v>
      </c>
      <c r="M3108" s="1">
        <v>34</v>
      </c>
      <c r="N3108" s="1">
        <v>52</v>
      </c>
      <c r="O3108" s="1">
        <v>1768</v>
      </c>
      <c r="P3108" s="1">
        <v>901.68</v>
      </c>
      <c r="Q3108" s="1">
        <v>0.51</v>
      </c>
      <c r="R3108" s="1" t="s">
        <v>24</v>
      </c>
    </row>
    <row r="3109" spans="1:18" x14ac:dyDescent="0.25">
      <c r="A3109" s="1" t="s">
        <v>49</v>
      </c>
      <c r="B3109" s="1">
        <v>1185732</v>
      </c>
      <c r="C3109" s="2">
        <v>44237</v>
      </c>
      <c r="D3109" s="2" t="str">
        <f t="shared" si="192"/>
        <v>Wednesday</v>
      </c>
      <c r="E3109" s="2" t="str">
        <f t="shared" si="193"/>
        <v>February</v>
      </c>
      <c r="F3109" s="1">
        <f t="shared" si="194"/>
        <v>1</v>
      </c>
      <c r="G3109" s="1">
        <f t="shared" si="195"/>
        <v>2021</v>
      </c>
      <c r="H3109" s="1" t="s">
        <v>53</v>
      </c>
      <c r="I3109" s="1" t="s">
        <v>68</v>
      </c>
      <c r="J3109" s="1" t="s">
        <v>69</v>
      </c>
      <c r="K3109" s="1" t="s">
        <v>21</v>
      </c>
      <c r="L3109" s="1" t="s">
        <v>22</v>
      </c>
      <c r="M3109" s="1">
        <v>24</v>
      </c>
      <c r="N3109" s="1">
        <v>73</v>
      </c>
      <c r="O3109" s="1">
        <v>1752</v>
      </c>
      <c r="P3109" s="1">
        <v>876</v>
      </c>
      <c r="Q3109" s="1">
        <v>0.5</v>
      </c>
      <c r="R3109" s="1" t="s">
        <v>24</v>
      </c>
    </row>
    <row r="3110" spans="1:18" x14ac:dyDescent="0.25">
      <c r="A3110" s="1" t="s">
        <v>14</v>
      </c>
      <c r="B3110" s="1">
        <v>1185732</v>
      </c>
      <c r="C3110" s="2">
        <v>44352</v>
      </c>
      <c r="D3110" s="2" t="str">
        <f t="shared" si="192"/>
        <v>Saturday</v>
      </c>
      <c r="E3110" s="2" t="str">
        <f t="shared" si="193"/>
        <v>June</v>
      </c>
      <c r="F3110" s="1">
        <f t="shared" si="194"/>
        <v>2</v>
      </c>
      <c r="G3110" s="1">
        <f t="shared" si="195"/>
        <v>2021</v>
      </c>
      <c r="H3110" s="1" t="s">
        <v>53</v>
      </c>
      <c r="I3110" s="1" t="s">
        <v>70</v>
      </c>
      <c r="J3110" s="1" t="s">
        <v>71</v>
      </c>
      <c r="K3110" s="1" t="s">
        <v>21</v>
      </c>
      <c r="L3110" s="1" t="s">
        <v>19</v>
      </c>
      <c r="M3110" s="1">
        <v>45</v>
      </c>
      <c r="N3110" s="1">
        <v>275</v>
      </c>
      <c r="O3110" s="1">
        <v>123750</v>
      </c>
      <c r="P3110" s="1">
        <v>61875</v>
      </c>
      <c r="Q3110" s="1">
        <v>0.5</v>
      </c>
      <c r="R3110" s="1" t="s">
        <v>20</v>
      </c>
    </row>
    <row r="3111" spans="1:18" x14ac:dyDescent="0.25">
      <c r="A3111" s="1" t="s">
        <v>14</v>
      </c>
      <c r="B3111" s="1">
        <v>1185732</v>
      </c>
      <c r="C3111" s="2">
        <v>44358</v>
      </c>
      <c r="D3111" s="2" t="str">
        <f t="shared" si="192"/>
        <v>Friday</v>
      </c>
      <c r="E3111" s="2" t="str">
        <f t="shared" si="193"/>
        <v>June</v>
      </c>
      <c r="F3111" s="1">
        <f t="shared" si="194"/>
        <v>2</v>
      </c>
      <c r="G3111" s="1">
        <f t="shared" si="195"/>
        <v>2021</v>
      </c>
      <c r="H3111" s="1" t="s">
        <v>53</v>
      </c>
      <c r="I3111" s="1" t="s">
        <v>70</v>
      </c>
      <c r="J3111" s="1" t="s">
        <v>71</v>
      </c>
      <c r="K3111" s="1" t="s">
        <v>21</v>
      </c>
      <c r="L3111" s="1" t="s">
        <v>19</v>
      </c>
      <c r="M3111" s="1">
        <v>45</v>
      </c>
      <c r="N3111" s="1">
        <v>275</v>
      </c>
      <c r="O3111" s="1">
        <v>123750</v>
      </c>
      <c r="P3111" s="1">
        <v>61875</v>
      </c>
      <c r="Q3111" s="1">
        <v>0.5</v>
      </c>
      <c r="R3111" s="1" t="s">
        <v>20</v>
      </c>
    </row>
    <row r="3112" spans="1:18" x14ac:dyDescent="0.25">
      <c r="A3112" s="1" t="s">
        <v>14</v>
      </c>
      <c r="B3112" s="1">
        <v>1185732</v>
      </c>
      <c r="C3112" s="2">
        <v>44364</v>
      </c>
      <c r="D3112" s="2" t="str">
        <f t="shared" si="192"/>
        <v>Thursday</v>
      </c>
      <c r="E3112" s="2" t="str">
        <f t="shared" si="193"/>
        <v>June</v>
      </c>
      <c r="F3112" s="1">
        <f t="shared" si="194"/>
        <v>2</v>
      </c>
      <c r="G3112" s="1">
        <f t="shared" si="195"/>
        <v>2021</v>
      </c>
      <c r="H3112" s="1" t="s">
        <v>53</v>
      </c>
      <c r="I3112" s="1" t="s">
        <v>70</v>
      </c>
      <c r="J3112" s="1" t="s">
        <v>71</v>
      </c>
      <c r="K3112" s="1" t="s">
        <v>21</v>
      </c>
      <c r="L3112" s="1" t="s">
        <v>19</v>
      </c>
      <c r="M3112" s="1">
        <v>50</v>
      </c>
      <c r="N3112" s="1">
        <v>225</v>
      </c>
      <c r="O3112" s="1">
        <v>112500</v>
      </c>
      <c r="P3112" s="1">
        <v>56250</v>
      </c>
      <c r="Q3112" s="1">
        <v>0.5</v>
      </c>
      <c r="R3112" s="1" t="s">
        <v>20</v>
      </c>
    </row>
    <row r="3113" spans="1:18" x14ac:dyDescent="0.25">
      <c r="A3113" s="1" t="s">
        <v>14</v>
      </c>
      <c r="B3113" s="1">
        <v>1185732</v>
      </c>
      <c r="C3113" s="2">
        <v>44370</v>
      </c>
      <c r="D3113" s="2" t="str">
        <f t="shared" si="192"/>
        <v>Wednesday</v>
      </c>
      <c r="E3113" s="2" t="str">
        <f t="shared" si="193"/>
        <v>June</v>
      </c>
      <c r="F3113" s="1">
        <f t="shared" si="194"/>
        <v>2</v>
      </c>
      <c r="G3113" s="1">
        <f t="shared" si="195"/>
        <v>2021</v>
      </c>
      <c r="H3113" s="1" t="s">
        <v>53</v>
      </c>
      <c r="I3113" s="1" t="s">
        <v>70</v>
      </c>
      <c r="J3113" s="1" t="s">
        <v>71</v>
      </c>
      <c r="K3113" s="1" t="s">
        <v>21</v>
      </c>
      <c r="L3113" s="1" t="s">
        <v>19</v>
      </c>
      <c r="M3113" s="1">
        <v>50</v>
      </c>
      <c r="N3113" s="1">
        <v>225</v>
      </c>
      <c r="O3113" s="1">
        <v>112500</v>
      </c>
      <c r="P3113" s="1">
        <v>56250</v>
      </c>
      <c r="Q3113" s="1">
        <v>0.5</v>
      </c>
      <c r="R3113" s="1" t="s">
        <v>20</v>
      </c>
    </row>
    <row r="3114" spans="1:18" x14ac:dyDescent="0.25">
      <c r="A3114" s="1" t="s">
        <v>14</v>
      </c>
      <c r="B3114" s="1">
        <v>1185732</v>
      </c>
      <c r="C3114" s="2">
        <v>44376</v>
      </c>
      <c r="D3114" s="2" t="str">
        <f t="shared" si="192"/>
        <v>Tuesday</v>
      </c>
      <c r="E3114" s="2" t="str">
        <f t="shared" si="193"/>
        <v>June</v>
      </c>
      <c r="F3114" s="1">
        <f t="shared" si="194"/>
        <v>2</v>
      </c>
      <c r="G3114" s="1">
        <f t="shared" si="195"/>
        <v>2021</v>
      </c>
      <c r="H3114" s="1" t="s">
        <v>53</v>
      </c>
      <c r="I3114" s="1" t="s">
        <v>70</v>
      </c>
      <c r="J3114" s="1" t="s">
        <v>71</v>
      </c>
      <c r="K3114" s="1" t="s">
        <v>21</v>
      </c>
      <c r="L3114" s="1" t="s">
        <v>19</v>
      </c>
      <c r="M3114" s="1">
        <v>65</v>
      </c>
      <c r="N3114" s="1">
        <v>250</v>
      </c>
      <c r="O3114" s="1">
        <v>162500</v>
      </c>
      <c r="P3114" s="1">
        <v>81250</v>
      </c>
      <c r="Q3114" s="1">
        <v>0.5</v>
      </c>
      <c r="R3114" s="1" t="s">
        <v>20</v>
      </c>
    </row>
    <row r="3115" spans="1:18" x14ac:dyDescent="0.25">
      <c r="A3115" s="1" t="s">
        <v>14</v>
      </c>
      <c r="B3115" s="1">
        <v>1185732</v>
      </c>
      <c r="C3115" s="2">
        <v>44382</v>
      </c>
      <c r="D3115" s="2" t="str">
        <f t="shared" si="192"/>
        <v>Monday</v>
      </c>
      <c r="E3115" s="2" t="str">
        <f t="shared" si="193"/>
        <v>July</v>
      </c>
      <c r="F3115" s="1">
        <f t="shared" si="194"/>
        <v>3</v>
      </c>
      <c r="G3115" s="1">
        <f t="shared" si="195"/>
        <v>2021</v>
      </c>
      <c r="H3115" s="1" t="s">
        <v>53</v>
      </c>
      <c r="I3115" s="1" t="s">
        <v>70</v>
      </c>
      <c r="J3115" s="1" t="s">
        <v>71</v>
      </c>
      <c r="K3115" s="1" t="s">
        <v>21</v>
      </c>
      <c r="L3115" s="1" t="s">
        <v>19</v>
      </c>
      <c r="M3115" s="1">
        <v>55</v>
      </c>
      <c r="N3115" s="1">
        <v>350</v>
      </c>
      <c r="O3115" s="1">
        <v>192500</v>
      </c>
      <c r="P3115" s="1">
        <v>96250</v>
      </c>
      <c r="Q3115" s="1">
        <v>0.5</v>
      </c>
      <c r="R3115" s="1" t="s">
        <v>20</v>
      </c>
    </row>
    <row r="3116" spans="1:18" x14ac:dyDescent="0.25">
      <c r="A3116" s="1" t="s">
        <v>14</v>
      </c>
      <c r="B3116" s="1">
        <v>1185732</v>
      </c>
      <c r="C3116" s="2">
        <v>44388</v>
      </c>
      <c r="D3116" s="2" t="str">
        <f t="shared" si="192"/>
        <v>Sunday</v>
      </c>
      <c r="E3116" s="2" t="str">
        <f t="shared" si="193"/>
        <v>July</v>
      </c>
      <c r="F3116" s="1">
        <f t="shared" si="194"/>
        <v>3</v>
      </c>
      <c r="G3116" s="1">
        <f t="shared" si="195"/>
        <v>2021</v>
      </c>
      <c r="H3116" s="1" t="s">
        <v>53</v>
      </c>
      <c r="I3116" s="1" t="s">
        <v>70</v>
      </c>
      <c r="J3116" s="1" t="s">
        <v>71</v>
      </c>
      <c r="K3116" s="1" t="s">
        <v>21</v>
      </c>
      <c r="L3116" s="1" t="s">
        <v>19</v>
      </c>
      <c r="M3116" s="1">
        <v>55</v>
      </c>
      <c r="N3116" s="1">
        <v>400</v>
      </c>
      <c r="O3116" s="1">
        <v>220000</v>
      </c>
      <c r="P3116" s="1">
        <v>110000</v>
      </c>
      <c r="Q3116" s="1">
        <v>0.5</v>
      </c>
      <c r="R3116" s="1" t="s">
        <v>20</v>
      </c>
    </row>
    <row r="3117" spans="1:18" x14ac:dyDescent="0.25">
      <c r="A3117" s="1" t="s">
        <v>14</v>
      </c>
      <c r="B3117" s="1">
        <v>1185732</v>
      </c>
      <c r="C3117" s="2">
        <v>44394</v>
      </c>
      <c r="D3117" s="2" t="str">
        <f t="shared" si="192"/>
        <v>Saturday</v>
      </c>
      <c r="E3117" s="2" t="str">
        <f t="shared" si="193"/>
        <v>July</v>
      </c>
      <c r="F3117" s="1">
        <f t="shared" si="194"/>
        <v>3</v>
      </c>
      <c r="G3117" s="1">
        <f t="shared" si="195"/>
        <v>2021</v>
      </c>
      <c r="H3117" s="1" t="s">
        <v>53</v>
      </c>
      <c r="I3117" s="1" t="s">
        <v>70</v>
      </c>
      <c r="J3117" s="1" t="s">
        <v>71</v>
      </c>
      <c r="K3117" s="1" t="s">
        <v>21</v>
      </c>
      <c r="L3117" s="1" t="s">
        <v>19</v>
      </c>
      <c r="M3117" s="1">
        <v>55</v>
      </c>
      <c r="N3117" s="1">
        <v>375</v>
      </c>
      <c r="O3117" s="1">
        <v>206250</v>
      </c>
      <c r="P3117" s="1">
        <v>103125</v>
      </c>
      <c r="Q3117" s="1">
        <v>0.5</v>
      </c>
      <c r="R3117" s="1" t="s">
        <v>20</v>
      </c>
    </row>
    <row r="3118" spans="1:18" x14ac:dyDescent="0.25">
      <c r="A3118" s="1" t="s">
        <v>14</v>
      </c>
      <c r="B3118" s="1">
        <v>1185732</v>
      </c>
      <c r="C3118" s="2">
        <v>44400</v>
      </c>
      <c r="D3118" s="2" t="str">
        <f t="shared" si="192"/>
        <v>Friday</v>
      </c>
      <c r="E3118" s="2" t="str">
        <f t="shared" si="193"/>
        <v>July</v>
      </c>
      <c r="F3118" s="1">
        <f t="shared" si="194"/>
        <v>3</v>
      </c>
      <c r="G3118" s="1">
        <f t="shared" si="195"/>
        <v>2021</v>
      </c>
      <c r="H3118" s="1" t="s">
        <v>53</v>
      </c>
      <c r="I3118" s="1" t="s">
        <v>70</v>
      </c>
      <c r="J3118" s="1" t="s">
        <v>71</v>
      </c>
      <c r="K3118" s="1" t="s">
        <v>21</v>
      </c>
      <c r="L3118" s="1" t="s">
        <v>19</v>
      </c>
      <c r="M3118" s="1">
        <v>55</v>
      </c>
      <c r="N3118" s="1">
        <v>250</v>
      </c>
      <c r="O3118" s="1">
        <v>137500</v>
      </c>
      <c r="P3118" s="1">
        <v>68750</v>
      </c>
      <c r="Q3118" s="1">
        <v>0.5</v>
      </c>
      <c r="R3118" s="1" t="s">
        <v>20</v>
      </c>
    </row>
    <row r="3119" spans="1:18" x14ac:dyDescent="0.25">
      <c r="A3119" s="1" t="s">
        <v>14</v>
      </c>
      <c r="B3119" s="1">
        <v>1185732</v>
      </c>
      <c r="C3119" s="2">
        <v>44406</v>
      </c>
      <c r="D3119" s="2" t="str">
        <f t="shared" si="192"/>
        <v>Thursday</v>
      </c>
      <c r="E3119" s="2" t="str">
        <f t="shared" si="193"/>
        <v>July</v>
      </c>
      <c r="F3119" s="1">
        <f t="shared" si="194"/>
        <v>3</v>
      </c>
      <c r="G3119" s="1">
        <f t="shared" si="195"/>
        <v>2021</v>
      </c>
      <c r="H3119" s="1" t="s">
        <v>53</v>
      </c>
      <c r="I3119" s="1" t="s">
        <v>70</v>
      </c>
      <c r="J3119" s="1" t="s">
        <v>71</v>
      </c>
      <c r="K3119" s="1" t="s">
        <v>21</v>
      </c>
      <c r="L3119" s="1" t="s">
        <v>19</v>
      </c>
      <c r="M3119" s="1">
        <v>65</v>
      </c>
      <c r="N3119" s="1">
        <v>250</v>
      </c>
      <c r="O3119" s="1">
        <v>162500</v>
      </c>
      <c r="P3119" s="1">
        <v>81250</v>
      </c>
      <c r="Q3119" s="1">
        <v>0.5</v>
      </c>
      <c r="R3119" s="1" t="s">
        <v>20</v>
      </c>
    </row>
    <row r="3120" spans="1:18" x14ac:dyDescent="0.25">
      <c r="A3120" s="1" t="s">
        <v>14</v>
      </c>
      <c r="B3120" s="1">
        <v>1185732</v>
      </c>
      <c r="C3120" s="2">
        <v>44412</v>
      </c>
      <c r="D3120" s="2" t="str">
        <f t="shared" si="192"/>
        <v>Wednesday</v>
      </c>
      <c r="E3120" s="2" t="str">
        <f t="shared" si="193"/>
        <v>August</v>
      </c>
      <c r="F3120" s="1">
        <f t="shared" si="194"/>
        <v>3</v>
      </c>
      <c r="G3120" s="1">
        <f t="shared" si="195"/>
        <v>2021</v>
      </c>
      <c r="H3120" s="1" t="s">
        <v>53</v>
      </c>
      <c r="I3120" s="1" t="s">
        <v>70</v>
      </c>
      <c r="J3120" s="1" t="s">
        <v>71</v>
      </c>
      <c r="K3120" s="1" t="s">
        <v>21</v>
      </c>
      <c r="L3120" s="1" t="s">
        <v>19</v>
      </c>
      <c r="M3120" s="1">
        <v>65</v>
      </c>
      <c r="N3120" s="1">
        <v>250</v>
      </c>
      <c r="O3120" s="1">
        <v>162500</v>
      </c>
      <c r="P3120" s="1">
        <v>81250</v>
      </c>
      <c r="Q3120" s="1">
        <v>0.5</v>
      </c>
      <c r="R3120" s="1" t="s">
        <v>20</v>
      </c>
    </row>
    <row r="3121" spans="1:18" x14ac:dyDescent="0.25">
      <c r="A3121" s="1" t="s">
        <v>14</v>
      </c>
      <c r="B3121" s="1">
        <v>1185732</v>
      </c>
      <c r="C3121" s="2">
        <v>44418</v>
      </c>
      <c r="D3121" s="2" t="str">
        <f t="shared" si="192"/>
        <v>Tuesday</v>
      </c>
      <c r="E3121" s="2" t="str">
        <f t="shared" si="193"/>
        <v>August</v>
      </c>
      <c r="F3121" s="1">
        <f t="shared" si="194"/>
        <v>3</v>
      </c>
      <c r="G3121" s="1">
        <f t="shared" si="195"/>
        <v>2021</v>
      </c>
      <c r="H3121" s="1" t="s">
        <v>53</v>
      </c>
      <c r="I3121" s="1" t="s">
        <v>70</v>
      </c>
      <c r="J3121" s="1" t="s">
        <v>71</v>
      </c>
      <c r="K3121" s="1" t="s">
        <v>21</v>
      </c>
      <c r="L3121" s="1" t="s">
        <v>19</v>
      </c>
      <c r="M3121" s="1">
        <v>65</v>
      </c>
      <c r="N3121" s="1">
        <v>300</v>
      </c>
      <c r="O3121" s="1">
        <v>195000</v>
      </c>
      <c r="P3121" s="1">
        <v>97500</v>
      </c>
      <c r="Q3121" s="1">
        <v>0.5</v>
      </c>
      <c r="R3121" s="1" t="s">
        <v>20</v>
      </c>
    </row>
    <row r="3122" spans="1:18" x14ac:dyDescent="0.25">
      <c r="A3122" s="1" t="s">
        <v>14</v>
      </c>
      <c r="B3122" s="1">
        <v>1185732</v>
      </c>
      <c r="C3122" s="2">
        <v>44126</v>
      </c>
      <c r="D3122" s="2" t="str">
        <f t="shared" si="192"/>
        <v>Thursday</v>
      </c>
      <c r="E3122" s="2" t="str">
        <f t="shared" si="193"/>
        <v>October</v>
      </c>
      <c r="F3122" s="1">
        <f t="shared" si="194"/>
        <v>4</v>
      </c>
      <c r="G3122" s="1">
        <f t="shared" si="195"/>
        <v>2020</v>
      </c>
      <c r="H3122" s="1" t="s">
        <v>53</v>
      </c>
      <c r="I3122" s="1" t="s">
        <v>72</v>
      </c>
      <c r="J3122" s="1" t="s">
        <v>73</v>
      </c>
      <c r="K3122" s="1" t="s">
        <v>21</v>
      </c>
      <c r="L3122" s="1" t="s">
        <v>19</v>
      </c>
      <c r="M3122" s="1">
        <v>35</v>
      </c>
      <c r="N3122" s="1">
        <v>250</v>
      </c>
      <c r="O3122" s="1">
        <v>87500</v>
      </c>
      <c r="P3122" s="1">
        <v>39375</v>
      </c>
      <c r="Q3122" s="1">
        <v>0.45</v>
      </c>
      <c r="R3122" s="1" t="s">
        <v>27</v>
      </c>
    </row>
    <row r="3123" spans="1:18" x14ac:dyDescent="0.25">
      <c r="A3123" s="1" t="s">
        <v>14</v>
      </c>
      <c r="B3123" s="1">
        <v>1185732</v>
      </c>
      <c r="C3123" s="2">
        <v>44127</v>
      </c>
      <c r="D3123" s="2" t="str">
        <f t="shared" si="192"/>
        <v>Friday</v>
      </c>
      <c r="E3123" s="2" t="str">
        <f t="shared" si="193"/>
        <v>October</v>
      </c>
      <c r="F3123" s="1">
        <f t="shared" si="194"/>
        <v>4</v>
      </c>
      <c r="G3123" s="1">
        <f t="shared" si="195"/>
        <v>2020</v>
      </c>
      <c r="H3123" s="1" t="s">
        <v>53</v>
      </c>
      <c r="I3123" s="1" t="s">
        <v>72</v>
      </c>
      <c r="J3123" s="1" t="s">
        <v>73</v>
      </c>
      <c r="K3123" s="1" t="s">
        <v>18</v>
      </c>
      <c r="L3123" s="1" t="s">
        <v>22</v>
      </c>
      <c r="M3123" s="1">
        <v>35</v>
      </c>
      <c r="N3123" s="1">
        <v>500</v>
      </c>
      <c r="O3123" s="1">
        <v>175000</v>
      </c>
      <c r="P3123" s="1">
        <v>61250</v>
      </c>
      <c r="Q3123" s="1">
        <v>0.35</v>
      </c>
      <c r="R3123" s="1" t="s">
        <v>27</v>
      </c>
    </row>
    <row r="3124" spans="1:18" x14ac:dyDescent="0.25">
      <c r="A3124" s="1" t="s">
        <v>14</v>
      </c>
      <c r="B3124" s="1">
        <v>1185732</v>
      </c>
      <c r="C3124" s="2">
        <v>44130</v>
      </c>
      <c r="D3124" s="2" t="str">
        <f t="shared" si="192"/>
        <v>Monday</v>
      </c>
      <c r="E3124" s="2" t="str">
        <f t="shared" si="193"/>
        <v>October</v>
      </c>
      <c r="F3124" s="1">
        <f t="shared" si="194"/>
        <v>4</v>
      </c>
      <c r="G3124" s="1">
        <f t="shared" si="195"/>
        <v>2020</v>
      </c>
      <c r="H3124" s="1" t="s">
        <v>53</v>
      </c>
      <c r="I3124" s="1" t="s">
        <v>72</v>
      </c>
      <c r="J3124" s="1" t="s">
        <v>73</v>
      </c>
      <c r="K3124" s="1" t="s">
        <v>21</v>
      </c>
      <c r="L3124" s="1" t="s">
        <v>23</v>
      </c>
      <c r="M3124" s="1">
        <v>30</v>
      </c>
      <c r="N3124" s="1">
        <v>75</v>
      </c>
      <c r="O3124" s="1">
        <v>22500</v>
      </c>
      <c r="P3124" s="1">
        <v>7875</v>
      </c>
      <c r="Q3124" s="1">
        <v>0.35</v>
      </c>
      <c r="R3124" s="1" t="s">
        <v>27</v>
      </c>
    </row>
    <row r="3125" spans="1:18" x14ac:dyDescent="0.25">
      <c r="A3125" s="1" t="s">
        <v>14</v>
      </c>
      <c r="B3125" s="1">
        <v>1185732</v>
      </c>
      <c r="C3125" s="2">
        <v>44132</v>
      </c>
      <c r="D3125" s="2" t="str">
        <f t="shared" si="192"/>
        <v>Wednesday</v>
      </c>
      <c r="E3125" s="2" t="str">
        <f t="shared" si="193"/>
        <v>October</v>
      </c>
      <c r="F3125" s="1">
        <f t="shared" si="194"/>
        <v>4</v>
      </c>
      <c r="G3125" s="1">
        <f t="shared" si="195"/>
        <v>2020</v>
      </c>
      <c r="H3125" s="1" t="s">
        <v>53</v>
      </c>
      <c r="I3125" s="1" t="s">
        <v>72</v>
      </c>
      <c r="J3125" s="1" t="s">
        <v>73</v>
      </c>
      <c r="K3125" s="1" t="s">
        <v>21</v>
      </c>
      <c r="L3125" s="1" t="s">
        <v>19</v>
      </c>
      <c r="M3125" s="1">
        <v>35</v>
      </c>
      <c r="N3125" s="1">
        <v>225</v>
      </c>
      <c r="O3125" s="1">
        <v>78750</v>
      </c>
      <c r="P3125" s="1">
        <v>35437.5</v>
      </c>
      <c r="Q3125" s="1">
        <v>0.45</v>
      </c>
      <c r="R3125" s="1" t="s">
        <v>27</v>
      </c>
    </row>
    <row r="3126" spans="1:18" x14ac:dyDescent="0.25">
      <c r="A3126" s="1" t="s">
        <v>14</v>
      </c>
      <c r="B3126" s="1">
        <v>1185732</v>
      </c>
      <c r="C3126" s="2">
        <v>44133</v>
      </c>
      <c r="D3126" s="2" t="str">
        <f t="shared" si="192"/>
        <v>Thursday</v>
      </c>
      <c r="E3126" s="2" t="str">
        <f t="shared" si="193"/>
        <v>October</v>
      </c>
      <c r="F3126" s="1">
        <f t="shared" si="194"/>
        <v>4</v>
      </c>
      <c r="G3126" s="1">
        <f t="shared" si="195"/>
        <v>2020</v>
      </c>
      <c r="H3126" s="1" t="s">
        <v>53</v>
      </c>
      <c r="I3126" s="1" t="s">
        <v>72</v>
      </c>
      <c r="J3126" s="1" t="s">
        <v>73</v>
      </c>
      <c r="K3126" s="1" t="s">
        <v>18</v>
      </c>
      <c r="L3126" s="1" t="s">
        <v>22</v>
      </c>
      <c r="M3126" s="1">
        <v>40</v>
      </c>
      <c r="N3126" s="1">
        <v>445</v>
      </c>
      <c r="O3126" s="1">
        <v>178000</v>
      </c>
      <c r="P3126" s="1">
        <v>62300</v>
      </c>
      <c r="Q3126" s="1">
        <v>0.35</v>
      </c>
      <c r="R3126" s="1" t="s">
        <v>27</v>
      </c>
    </row>
    <row r="3127" spans="1:18" x14ac:dyDescent="0.25">
      <c r="A3127" s="1" t="s">
        <v>14</v>
      </c>
      <c r="B3127" s="1">
        <v>1185732</v>
      </c>
      <c r="C3127" s="2">
        <v>44136</v>
      </c>
      <c r="D3127" s="2" t="str">
        <f t="shared" si="192"/>
        <v>Sunday</v>
      </c>
      <c r="E3127" s="2" t="str">
        <f t="shared" si="193"/>
        <v>November</v>
      </c>
      <c r="F3127" s="1">
        <f t="shared" si="194"/>
        <v>4</v>
      </c>
      <c r="G3127" s="1">
        <f t="shared" si="195"/>
        <v>2020</v>
      </c>
      <c r="H3127" s="1" t="s">
        <v>53</v>
      </c>
      <c r="I3127" s="1" t="s">
        <v>72</v>
      </c>
      <c r="J3127" s="1" t="s">
        <v>73</v>
      </c>
      <c r="K3127" s="1" t="s">
        <v>21</v>
      </c>
      <c r="L3127" s="1" t="s">
        <v>23</v>
      </c>
      <c r="M3127" s="1">
        <v>35</v>
      </c>
      <c r="N3127" s="1">
        <v>25</v>
      </c>
      <c r="O3127" s="1">
        <v>8750</v>
      </c>
      <c r="P3127" s="1">
        <v>3062.5</v>
      </c>
      <c r="Q3127" s="1">
        <v>0.35</v>
      </c>
      <c r="R3127" s="1" t="s">
        <v>27</v>
      </c>
    </row>
    <row r="3128" spans="1:18" x14ac:dyDescent="0.25">
      <c r="A3128" s="1" t="s">
        <v>14</v>
      </c>
      <c r="B3128" s="1">
        <v>1185732</v>
      </c>
      <c r="C3128" s="2">
        <v>44138</v>
      </c>
      <c r="D3128" s="2" t="str">
        <f t="shared" si="192"/>
        <v>Tuesday</v>
      </c>
      <c r="E3128" s="2" t="str">
        <f t="shared" si="193"/>
        <v>November</v>
      </c>
      <c r="F3128" s="1">
        <f t="shared" si="194"/>
        <v>4</v>
      </c>
      <c r="G3128" s="1">
        <f t="shared" si="195"/>
        <v>2020</v>
      </c>
      <c r="H3128" s="1" t="s">
        <v>53</v>
      </c>
      <c r="I3128" s="1" t="s">
        <v>72</v>
      </c>
      <c r="J3128" s="1" t="s">
        <v>73</v>
      </c>
      <c r="K3128" s="1" t="s">
        <v>21</v>
      </c>
      <c r="L3128" s="1" t="s">
        <v>19</v>
      </c>
      <c r="M3128" s="1">
        <v>40</v>
      </c>
      <c r="N3128" s="1">
        <v>175</v>
      </c>
      <c r="O3128" s="1">
        <v>70000</v>
      </c>
      <c r="P3128" s="1">
        <v>31500</v>
      </c>
      <c r="Q3128" s="1">
        <v>0.45</v>
      </c>
      <c r="R3128" s="1" t="s">
        <v>27</v>
      </c>
    </row>
    <row r="3129" spans="1:18" x14ac:dyDescent="0.25">
      <c r="A3129" s="1" t="s">
        <v>14</v>
      </c>
      <c r="B3129" s="1">
        <v>1185732</v>
      </c>
      <c r="C3129" s="2">
        <v>44139</v>
      </c>
      <c r="D3129" s="2" t="str">
        <f t="shared" si="192"/>
        <v>Wednesday</v>
      </c>
      <c r="E3129" s="2" t="str">
        <f t="shared" si="193"/>
        <v>November</v>
      </c>
      <c r="F3129" s="1">
        <f t="shared" si="194"/>
        <v>4</v>
      </c>
      <c r="G3129" s="1">
        <f t="shared" si="195"/>
        <v>2020</v>
      </c>
      <c r="H3129" s="1" t="s">
        <v>53</v>
      </c>
      <c r="I3129" s="1" t="s">
        <v>72</v>
      </c>
      <c r="J3129" s="1" t="s">
        <v>73</v>
      </c>
      <c r="K3129" s="1" t="s">
        <v>18</v>
      </c>
      <c r="L3129" s="1" t="s">
        <v>22</v>
      </c>
      <c r="M3129" s="1">
        <v>40</v>
      </c>
      <c r="N3129" s="1">
        <v>400</v>
      </c>
      <c r="O3129" s="1">
        <v>160000</v>
      </c>
      <c r="P3129" s="1">
        <v>56000</v>
      </c>
      <c r="Q3129" s="1">
        <v>0.35</v>
      </c>
      <c r="R3129" s="1" t="s">
        <v>27</v>
      </c>
    </row>
    <row r="3130" spans="1:18" x14ac:dyDescent="0.25">
      <c r="A3130" s="1" t="s">
        <v>14</v>
      </c>
      <c r="B3130" s="1">
        <v>1185732</v>
      </c>
      <c r="C3130" s="2">
        <v>44142</v>
      </c>
      <c r="D3130" s="2" t="str">
        <f t="shared" si="192"/>
        <v>Saturday</v>
      </c>
      <c r="E3130" s="2" t="str">
        <f t="shared" si="193"/>
        <v>November</v>
      </c>
      <c r="F3130" s="1">
        <f t="shared" si="194"/>
        <v>4</v>
      </c>
      <c r="G3130" s="1">
        <f t="shared" si="195"/>
        <v>2020</v>
      </c>
      <c r="H3130" s="1" t="s">
        <v>53</v>
      </c>
      <c r="I3130" s="1" t="s">
        <v>72</v>
      </c>
      <c r="J3130" s="1" t="s">
        <v>73</v>
      </c>
      <c r="K3130" s="1" t="s">
        <v>21</v>
      </c>
      <c r="L3130" s="1" t="s">
        <v>23</v>
      </c>
      <c r="M3130" s="1">
        <v>35</v>
      </c>
      <c r="N3130" s="1">
        <v>25</v>
      </c>
      <c r="O3130" s="1">
        <v>8750</v>
      </c>
      <c r="P3130" s="1">
        <v>3062.5</v>
      </c>
      <c r="Q3130" s="1">
        <v>0.35</v>
      </c>
      <c r="R3130" s="1" t="s">
        <v>27</v>
      </c>
    </row>
    <row r="3131" spans="1:18" x14ac:dyDescent="0.25">
      <c r="A3131" s="1" t="s">
        <v>14</v>
      </c>
      <c r="B3131" s="1">
        <v>1185732</v>
      </c>
      <c r="C3131" s="2">
        <v>44144</v>
      </c>
      <c r="D3131" s="2" t="str">
        <f t="shared" si="192"/>
        <v>Monday</v>
      </c>
      <c r="E3131" s="2" t="str">
        <f t="shared" si="193"/>
        <v>November</v>
      </c>
      <c r="F3131" s="1">
        <f t="shared" si="194"/>
        <v>4</v>
      </c>
      <c r="G3131" s="1">
        <f t="shared" si="195"/>
        <v>2020</v>
      </c>
      <c r="H3131" s="1" t="s">
        <v>53</v>
      </c>
      <c r="I3131" s="1" t="s">
        <v>72</v>
      </c>
      <c r="J3131" s="1" t="s">
        <v>73</v>
      </c>
      <c r="K3131" s="1" t="s">
        <v>21</v>
      </c>
      <c r="L3131" s="1" t="s">
        <v>19</v>
      </c>
      <c r="M3131" s="1">
        <v>40</v>
      </c>
      <c r="N3131" s="1">
        <v>175</v>
      </c>
      <c r="O3131" s="1">
        <v>70000</v>
      </c>
      <c r="P3131" s="1">
        <v>31500</v>
      </c>
      <c r="Q3131" s="1">
        <v>0.45</v>
      </c>
      <c r="R3131" s="1" t="s">
        <v>27</v>
      </c>
    </row>
    <row r="3132" spans="1:18" x14ac:dyDescent="0.25">
      <c r="A3132" s="1" t="s">
        <v>14</v>
      </c>
      <c r="B3132" s="1">
        <v>1185732</v>
      </c>
      <c r="C3132" s="2">
        <v>44145</v>
      </c>
      <c r="D3132" s="2" t="str">
        <f t="shared" si="192"/>
        <v>Tuesday</v>
      </c>
      <c r="E3132" s="2" t="str">
        <f t="shared" si="193"/>
        <v>November</v>
      </c>
      <c r="F3132" s="1">
        <f t="shared" si="194"/>
        <v>4</v>
      </c>
      <c r="G3132" s="1">
        <f t="shared" si="195"/>
        <v>2020</v>
      </c>
      <c r="H3132" s="1" t="s">
        <v>53</v>
      </c>
      <c r="I3132" s="1" t="s">
        <v>72</v>
      </c>
      <c r="J3132" s="1" t="s">
        <v>73</v>
      </c>
      <c r="K3132" s="1" t="s">
        <v>18</v>
      </c>
      <c r="L3132" s="1" t="s">
        <v>22</v>
      </c>
      <c r="M3132" s="1">
        <v>50</v>
      </c>
      <c r="N3132" s="1">
        <v>445</v>
      </c>
      <c r="O3132" s="1">
        <v>222500</v>
      </c>
      <c r="P3132" s="1">
        <v>77875</v>
      </c>
      <c r="Q3132" s="1">
        <v>0.35</v>
      </c>
      <c r="R3132" s="1" t="s">
        <v>27</v>
      </c>
    </row>
    <row r="3133" spans="1:18" x14ac:dyDescent="0.25">
      <c r="A3133" s="1" t="s">
        <v>14</v>
      </c>
      <c r="B3133" s="1">
        <v>1185732</v>
      </c>
      <c r="C3133" s="2">
        <v>44148</v>
      </c>
      <c r="D3133" s="2" t="str">
        <f t="shared" si="192"/>
        <v>Friday</v>
      </c>
      <c r="E3133" s="2" t="str">
        <f t="shared" si="193"/>
        <v>November</v>
      </c>
      <c r="F3133" s="1">
        <f t="shared" si="194"/>
        <v>4</v>
      </c>
      <c r="G3133" s="1">
        <f t="shared" si="195"/>
        <v>2020</v>
      </c>
      <c r="H3133" s="1" t="s">
        <v>53</v>
      </c>
      <c r="I3133" s="1" t="s">
        <v>72</v>
      </c>
      <c r="J3133" s="1" t="s">
        <v>73</v>
      </c>
      <c r="K3133" s="1" t="s">
        <v>21</v>
      </c>
      <c r="L3133" s="1" t="s">
        <v>23</v>
      </c>
      <c r="M3133" s="1">
        <v>40</v>
      </c>
      <c r="N3133" s="1">
        <v>50</v>
      </c>
      <c r="O3133" s="1">
        <v>20000</v>
      </c>
      <c r="P3133" s="1">
        <v>7000</v>
      </c>
      <c r="Q3133" s="1">
        <v>0.35</v>
      </c>
      <c r="R3133" s="1" t="s">
        <v>27</v>
      </c>
    </row>
    <row r="3134" spans="1:18" x14ac:dyDescent="0.25">
      <c r="A3134" s="1" t="s">
        <v>14</v>
      </c>
      <c r="B3134" s="1">
        <v>1185732</v>
      </c>
      <c r="C3134" s="2">
        <v>44150</v>
      </c>
      <c r="D3134" s="2" t="str">
        <f t="shared" si="192"/>
        <v>Sunday</v>
      </c>
      <c r="E3134" s="2" t="str">
        <f t="shared" si="193"/>
        <v>November</v>
      </c>
      <c r="F3134" s="1">
        <f t="shared" si="194"/>
        <v>4</v>
      </c>
      <c r="G3134" s="1">
        <f t="shared" si="195"/>
        <v>2020</v>
      </c>
      <c r="H3134" s="1" t="s">
        <v>53</v>
      </c>
      <c r="I3134" s="1" t="s">
        <v>72</v>
      </c>
      <c r="J3134" s="1" t="s">
        <v>73</v>
      </c>
      <c r="K3134" s="1" t="s">
        <v>21</v>
      </c>
      <c r="L3134" s="1" t="s">
        <v>19</v>
      </c>
      <c r="M3134" s="1">
        <v>60</v>
      </c>
      <c r="N3134" s="1">
        <v>175</v>
      </c>
      <c r="O3134" s="1">
        <v>105000</v>
      </c>
      <c r="P3134" s="1">
        <v>47250</v>
      </c>
      <c r="Q3134" s="1">
        <v>0.45</v>
      </c>
      <c r="R3134" s="1" t="s">
        <v>27</v>
      </c>
    </row>
    <row r="3135" spans="1:18" x14ac:dyDescent="0.25">
      <c r="A3135" s="1" t="s">
        <v>14</v>
      </c>
      <c r="B3135" s="1">
        <v>1185732</v>
      </c>
      <c r="C3135" s="2">
        <v>44151</v>
      </c>
      <c r="D3135" s="2" t="str">
        <f t="shared" si="192"/>
        <v>Monday</v>
      </c>
      <c r="E3135" s="2" t="str">
        <f t="shared" si="193"/>
        <v>November</v>
      </c>
      <c r="F3135" s="1">
        <f t="shared" si="194"/>
        <v>4</v>
      </c>
      <c r="G3135" s="1">
        <f t="shared" si="195"/>
        <v>2020</v>
      </c>
      <c r="H3135" s="1" t="s">
        <v>53</v>
      </c>
      <c r="I3135" s="1" t="s">
        <v>72</v>
      </c>
      <c r="J3135" s="1" t="s">
        <v>73</v>
      </c>
      <c r="K3135" s="1" t="s">
        <v>18</v>
      </c>
      <c r="L3135" s="1" t="s">
        <v>22</v>
      </c>
      <c r="M3135" s="1">
        <v>45</v>
      </c>
      <c r="N3135" s="1">
        <v>425</v>
      </c>
      <c r="O3135" s="1">
        <v>191250</v>
      </c>
      <c r="P3135" s="1">
        <v>66937.5</v>
      </c>
      <c r="Q3135" s="1">
        <v>0.35</v>
      </c>
      <c r="R3135" s="1" t="s">
        <v>20</v>
      </c>
    </row>
    <row r="3136" spans="1:18" x14ac:dyDescent="0.25">
      <c r="A3136" s="1" t="s">
        <v>14</v>
      </c>
      <c r="B3136" s="1">
        <v>1185732</v>
      </c>
      <c r="C3136" s="2">
        <v>44154</v>
      </c>
      <c r="D3136" s="2" t="str">
        <f t="shared" si="192"/>
        <v>Thursday</v>
      </c>
      <c r="E3136" s="2" t="str">
        <f t="shared" si="193"/>
        <v>November</v>
      </c>
      <c r="F3136" s="1">
        <f t="shared" si="194"/>
        <v>4</v>
      </c>
      <c r="G3136" s="1">
        <f t="shared" si="195"/>
        <v>2020</v>
      </c>
      <c r="H3136" s="1" t="s">
        <v>53</v>
      </c>
      <c r="I3136" s="1" t="s">
        <v>72</v>
      </c>
      <c r="J3136" s="1" t="s">
        <v>73</v>
      </c>
      <c r="K3136" s="1" t="s">
        <v>21</v>
      </c>
      <c r="L3136" s="1" t="s">
        <v>23</v>
      </c>
      <c r="M3136" s="1">
        <v>35</v>
      </c>
      <c r="N3136" s="1">
        <v>150</v>
      </c>
      <c r="O3136" s="1">
        <v>52500</v>
      </c>
      <c r="P3136" s="1">
        <v>18375</v>
      </c>
      <c r="Q3136" s="1">
        <v>0.35</v>
      </c>
      <c r="R3136" s="1" t="s">
        <v>20</v>
      </c>
    </row>
    <row r="3137" spans="1:18" x14ac:dyDescent="0.25">
      <c r="A3137" s="1" t="s">
        <v>14</v>
      </c>
      <c r="B3137" s="1">
        <v>1185732</v>
      </c>
      <c r="C3137" s="2">
        <v>44156</v>
      </c>
      <c r="D3137" s="2" t="str">
        <f t="shared" si="192"/>
        <v>Saturday</v>
      </c>
      <c r="E3137" s="2" t="str">
        <f t="shared" si="193"/>
        <v>November</v>
      </c>
      <c r="F3137" s="1">
        <f t="shared" si="194"/>
        <v>4</v>
      </c>
      <c r="G3137" s="1">
        <f t="shared" si="195"/>
        <v>2020</v>
      </c>
      <c r="H3137" s="1" t="s">
        <v>53</v>
      </c>
      <c r="I3137" s="1" t="s">
        <v>72</v>
      </c>
      <c r="J3137" s="1" t="s">
        <v>73</v>
      </c>
      <c r="K3137" s="1" t="s">
        <v>21</v>
      </c>
      <c r="L3137" s="1" t="s">
        <v>19</v>
      </c>
      <c r="M3137" s="1">
        <v>55</v>
      </c>
      <c r="N3137" s="1">
        <v>325</v>
      </c>
      <c r="O3137" s="1">
        <v>178750</v>
      </c>
      <c r="P3137" s="1">
        <v>80437.5</v>
      </c>
      <c r="Q3137" s="1">
        <v>0.45</v>
      </c>
      <c r="R3137" s="1" t="s">
        <v>20</v>
      </c>
    </row>
    <row r="3138" spans="1:18" x14ac:dyDescent="0.25">
      <c r="A3138" s="1" t="s">
        <v>14</v>
      </c>
      <c r="B3138" s="1">
        <v>1185732</v>
      </c>
      <c r="C3138" s="2">
        <v>44157</v>
      </c>
      <c r="D3138" s="2" t="str">
        <f t="shared" si="192"/>
        <v>Sunday</v>
      </c>
      <c r="E3138" s="2" t="str">
        <f t="shared" si="193"/>
        <v>November</v>
      </c>
      <c r="F3138" s="1">
        <f t="shared" si="194"/>
        <v>4</v>
      </c>
      <c r="G3138" s="1">
        <f t="shared" si="195"/>
        <v>2020</v>
      </c>
      <c r="H3138" s="1" t="s">
        <v>53</v>
      </c>
      <c r="I3138" s="1" t="s">
        <v>72</v>
      </c>
      <c r="J3138" s="1" t="s">
        <v>73</v>
      </c>
      <c r="K3138" s="1" t="s">
        <v>18</v>
      </c>
      <c r="L3138" s="1" t="s">
        <v>22</v>
      </c>
      <c r="M3138" s="1">
        <v>50</v>
      </c>
      <c r="N3138" s="1">
        <v>550</v>
      </c>
      <c r="O3138" s="1">
        <v>275000</v>
      </c>
      <c r="P3138" s="1">
        <v>96250</v>
      </c>
      <c r="Q3138" s="1">
        <v>0.35</v>
      </c>
      <c r="R3138" s="1" t="s">
        <v>20</v>
      </c>
    </row>
    <row r="3139" spans="1:18" x14ac:dyDescent="0.25">
      <c r="A3139" s="1" t="s">
        <v>14</v>
      </c>
      <c r="B3139" s="1">
        <v>1185732</v>
      </c>
      <c r="C3139" s="2">
        <v>44160</v>
      </c>
      <c r="D3139" s="2" t="str">
        <f t="shared" ref="D3139:D3202" si="196">TEXT(C3139,"dddd")</f>
        <v>Wednesday</v>
      </c>
      <c r="E3139" s="2" t="str">
        <f t="shared" ref="E3139:E3202" si="197">TEXT(C3139,"mmmm")</f>
        <v>November</v>
      </c>
      <c r="F3139" s="1">
        <f t="shared" ref="F3139:F3202" si="198">ROUNDUP(MONTH(C3139)/3,0)</f>
        <v>4</v>
      </c>
      <c r="G3139" s="1">
        <f t="shared" ref="G3139:G3202" si="199">YEAR(C3139)</f>
        <v>2020</v>
      </c>
      <c r="H3139" s="1" t="s">
        <v>53</v>
      </c>
      <c r="I3139" s="1" t="s">
        <v>72</v>
      </c>
      <c r="J3139" s="1" t="s">
        <v>73</v>
      </c>
      <c r="K3139" s="1" t="s">
        <v>21</v>
      </c>
      <c r="L3139" s="1" t="s">
        <v>23</v>
      </c>
      <c r="M3139" s="1">
        <v>40</v>
      </c>
      <c r="N3139" s="1">
        <v>175</v>
      </c>
      <c r="O3139" s="1">
        <v>70000</v>
      </c>
      <c r="P3139" s="1">
        <v>24500</v>
      </c>
      <c r="Q3139" s="1">
        <v>0.35</v>
      </c>
      <c r="R3139" s="1" t="s">
        <v>20</v>
      </c>
    </row>
    <row r="3140" spans="1:18" x14ac:dyDescent="0.25">
      <c r="A3140" s="1" t="s">
        <v>14</v>
      </c>
      <c r="B3140" s="1">
        <v>1185732</v>
      </c>
      <c r="C3140" s="2">
        <v>44162</v>
      </c>
      <c r="D3140" s="2" t="str">
        <f t="shared" si="196"/>
        <v>Friday</v>
      </c>
      <c r="E3140" s="2" t="str">
        <f t="shared" si="197"/>
        <v>November</v>
      </c>
      <c r="F3140" s="1">
        <f t="shared" si="198"/>
        <v>4</v>
      </c>
      <c r="G3140" s="1">
        <f t="shared" si="199"/>
        <v>2020</v>
      </c>
      <c r="H3140" s="1" t="s">
        <v>53</v>
      </c>
      <c r="I3140" s="1" t="s">
        <v>72</v>
      </c>
      <c r="J3140" s="1" t="s">
        <v>73</v>
      </c>
      <c r="K3140" s="1" t="s">
        <v>21</v>
      </c>
      <c r="L3140" s="1" t="s">
        <v>19</v>
      </c>
      <c r="M3140" s="1">
        <v>55</v>
      </c>
      <c r="N3140" s="1">
        <v>375</v>
      </c>
      <c r="O3140" s="1">
        <v>206250</v>
      </c>
      <c r="P3140" s="1">
        <v>92812.5</v>
      </c>
      <c r="Q3140" s="1">
        <v>0.45</v>
      </c>
      <c r="R3140" s="1" t="s">
        <v>20</v>
      </c>
    </row>
    <row r="3141" spans="1:18" x14ac:dyDescent="0.25">
      <c r="A3141" s="1" t="s">
        <v>14</v>
      </c>
      <c r="B3141" s="1">
        <v>1185732</v>
      </c>
      <c r="C3141" s="2">
        <v>44163</v>
      </c>
      <c r="D3141" s="2" t="str">
        <f t="shared" si="196"/>
        <v>Saturday</v>
      </c>
      <c r="E3141" s="2" t="str">
        <f t="shared" si="197"/>
        <v>November</v>
      </c>
      <c r="F3141" s="1">
        <f t="shared" si="198"/>
        <v>4</v>
      </c>
      <c r="G3141" s="1">
        <f t="shared" si="199"/>
        <v>2020</v>
      </c>
      <c r="H3141" s="1" t="s">
        <v>53</v>
      </c>
      <c r="I3141" s="1" t="s">
        <v>72</v>
      </c>
      <c r="J3141" s="1" t="s">
        <v>73</v>
      </c>
      <c r="K3141" s="1" t="s">
        <v>18</v>
      </c>
      <c r="L3141" s="1" t="s">
        <v>22</v>
      </c>
      <c r="M3141" s="1">
        <v>50</v>
      </c>
      <c r="N3141" s="1">
        <v>525</v>
      </c>
      <c r="O3141" s="1">
        <v>262500</v>
      </c>
      <c r="P3141" s="1">
        <v>91875</v>
      </c>
      <c r="Q3141" s="1">
        <v>0.35</v>
      </c>
      <c r="R3141" s="1" t="s">
        <v>20</v>
      </c>
    </row>
    <row r="3142" spans="1:18" x14ac:dyDescent="0.25">
      <c r="A3142" s="1" t="s">
        <v>14</v>
      </c>
      <c r="B3142" s="1">
        <v>1185732</v>
      </c>
      <c r="C3142" s="2">
        <v>44166</v>
      </c>
      <c r="D3142" s="2" t="str">
        <f t="shared" si="196"/>
        <v>Tuesday</v>
      </c>
      <c r="E3142" s="2" t="str">
        <f t="shared" si="197"/>
        <v>December</v>
      </c>
      <c r="F3142" s="1">
        <f t="shared" si="198"/>
        <v>4</v>
      </c>
      <c r="G3142" s="1">
        <f t="shared" si="199"/>
        <v>2020</v>
      </c>
      <c r="H3142" s="1" t="s">
        <v>53</v>
      </c>
      <c r="I3142" s="1" t="s">
        <v>72</v>
      </c>
      <c r="J3142" s="1" t="s">
        <v>73</v>
      </c>
      <c r="K3142" s="1" t="s">
        <v>21</v>
      </c>
      <c r="L3142" s="1" t="s">
        <v>23</v>
      </c>
      <c r="M3142" s="1">
        <v>35</v>
      </c>
      <c r="N3142" s="1">
        <v>175</v>
      </c>
      <c r="O3142" s="1">
        <v>61250</v>
      </c>
      <c r="P3142" s="1">
        <v>21437.5</v>
      </c>
      <c r="Q3142" s="1">
        <v>0.35</v>
      </c>
      <c r="R3142" s="1" t="s">
        <v>20</v>
      </c>
    </row>
    <row r="3143" spans="1:18" x14ac:dyDescent="0.25">
      <c r="A3143" s="1" t="s">
        <v>14</v>
      </c>
      <c r="B3143" s="1">
        <v>1185732</v>
      </c>
      <c r="C3143" s="2">
        <v>44168</v>
      </c>
      <c r="D3143" s="2" t="str">
        <f t="shared" si="196"/>
        <v>Thursday</v>
      </c>
      <c r="E3143" s="2" t="str">
        <f t="shared" si="197"/>
        <v>December</v>
      </c>
      <c r="F3143" s="1">
        <f t="shared" si="198"/>
        <v>4</v>
      </c>
      <c r="G3143" s="1">
        <f t="shared" si="199"/>
        <v>2020</v>
      </c>
      <c r="H3143" s="1" t="s">
        <v>53</v>
      </c>
      <c r="I3143" s="1" t="s">
        <v>72</v>
      </c>
      <c r="J3143" s="1" t="s">
        <v>73</v>
      </c>
      <c r="K3143" s="1" t="s">
        <v>21</v>
      </c>
      <c r="L3143" s="1" t="s">
        <v>19</v>
      </c>
      <c r="M3143" s="1">
        <v>50</v>
      </c>
      <c r="N3143" s="1">
        <v>325</v>
      </c>
      <c r="O3143" s="1">
        <v>162500</v>
      </c>
      <c r="P3143" s="1">
        <v>73125</v>
      </c>
      <c r="Q3143" s="1">
        <v>0.45</v>
      </c>
      <c r="R3143" s="1" t="s">
        <v>20</v>
      </c>
    </row>
    <row r="3144" spans="1:18" x14ac:dyDescent="0.25">
      <c r="A3144" s="1" t="s">
        <v>14</v>
      </c>
      <c r="B3144" s="1">
        <v>1185732</v>
      </c>
      <c r="C3144" s="2">
        <v>44169</v>
      </c>
      <c r="D3144" s="2" t="str">
        <f t="shared" si="196"/>
        <v>Friday</v>
      </c>
      <c r="E3144" s="2" t="str">
        <f t="shared" si="197"/>
        <v>December</v>
      </c>
      <c r="F3144" s="1">
        <f t="shared" si="198"/>
        <v>4</v>
      </c>
      <c r="G3144" s="1">
        <f t="shared" si="199"/>
        <v>2020</v>
      </c>
      <c r="H3144" s="1" t="s">
        <v>53</v>
      </c>
      <c r="I3144" s="1" t="s">
        <v>72</v>
      </c>
      <c r="J3144" s="1" t="s">
        <v>73</v>
      </c>
      <c r="K3144" s="1" t="s">
        <v>18</v>
      </c>
      <c r="L3144" s="1" t="s">
        <v>22</v>
      </c>
      <c r="M3144" s="1">
        <v>45</v>
      </c>
      <c r="N3144" s="1">
        <v>450</v>
      </c>
      <c r="O3144" s="1">
        <v>202500</v>
      </c>
      <c r="P3144" s="1">
        <v>70875</v>
      </c>
      <c r="Q3144" s="1">
        <v>0.35</v>
      </c>
      <c r="R3144" s="1" t="s">
        <v>20</v>
      </c>
    </row>
    <row r="3145" spans="1:18" x14ac:dyDescent="0.25">
      <c r="A3145" s="1" t="s">
        <v>14</v>
      </c>
      <c r="B3145" s="1">
        <v>1185732</v>
      </c>
      <c r="C3145" s="2">
        <v>44172</v>
      </c>
      <c r="D3145" s="2" t="str">
        <f t="shared" si="196"/>
        <v>Monday</v>
      </c>
      <c r="E3145" s="2" t="str">
        <f t="shared" si="197"/>
        <v>December</v>
      </c>
      <c r="F3145" s="1">
        <f t="shared" si="198"/>
        <v>4</v>
      </c>
      <c r="G3145" s="1">
        <f t="shared" si="199"/>
        <v>2020</v>
      </c>
      <c r="H3145" s="1" t="s">
        <v>53</v>
      </c>
      <c r="I3145" s="1" t="s">
        <v>72</v>
      </c>
      <c r="J3145" s="1" t="s">
        <v>73</v>
      </c>
      <c r="K3145" s="1" t="s">
        <v>21</v>
      </c>
      <c r="L3145" s="1" t="s">
        <v>23</v>
      </c>
      <c r="M3145" s="1">
        <v>25</v>
      </c>
      <c r="N3145" s="1">
        <v>125</v>
      </c>
      <c r="O3145" s="1">
        <v>31250</v>
      </c>
      <c r="P3145" s="1">
        <v>10937.5</v>
      </c>
      <c r="Q3145" s="1">
        <v>0.35</v>
      </c>
      <c r="R3145" s="1" t="s">
        <v>20</v>
      </c>
    </row>
    <row r="3146" spans="1:18" x14ac:dyDescent="0.25">
      <c r="A3146" s="1" t="s">
        <v>14</v>
      </c>
      <c r="B3146" s="1">
        <v>1185732</v>
      </c>
      <c r="C3146" s="2">
        <v>44174</v>
      </c>
      <c r="D3146" s="2" t="str">
        <f t="shared" si="196"/>
        <v>Wednesday</v>
      </c>
      <c r="E3146" s="2" t="str">
        <f t="shared" si="197"/>
        <v>December</v>
      </c>
      <c r="F3146" s="1">
        <f t="shared" si="198"/>
        <v>4</v>
      </c>
      <c r="G3146" s="1">
        <f t="shared" si="199"/>
        <v>2020</v>
      </c>
      <c r="H3146" s="1" t="s">
        <v>53</v>
      </c>
      <c r="I3146" s="1" t="s">
        <v>72</v>
      </c>
      <c r="J3146" s="1" t="s">
        <v>73</v>
      </c>
      <c r="K3146" s="1" t="s">
        <v>21</v>
      </c>
      <c r="L3146" s="1" t="s">
        <v>19</v>
      </c>
      <c r="M3146" s="1">
        <v>40</v>
      </c>
      <c r="N3146" s="1">
        <v>200</v>
      </c>
      <c r="O3146" s="1">
        <v>80000</v>
      </c>
      <c r="P3146" s="1">
        <v>36000</v>
      </c>
      <c r="Q3146" s="1">
        <v>0.45</v>
      </c>
      <c r="R3146" s="1" t="s">
        <v>20</v>
      </c>
    </row>
    <row r="3147" spans="1:18" x14ac:dyDescent="0.25">
      <c r="A3147" s="1" t="s">
        <v>14</v>
      </c>
      <c r="B3147" s="1">
        <v>1185732</v>
      </c>
      <c r="C3147" s="2">
        <v>44175</v>
      </c>
      <c r="D3147" s="2" t="str">
        <f t="shared" si="196"/>
        <v>Thursday</v>
      </c>
      <c r="E3147" s="2" t="str">
        <f t="shared" si="197"/>
        <v>December</v>
      </c>
      <c r="F3147" s="1">
        <f t="shared" si="198"/>
        <v>4</v>
      </c>
      <c r="G3147" s="1">
        <f t="shared" si="199"/>
        <v>2020</v>
      </c>
      <c r="H3147" s="1" t="s">
        <v>53</v>
      </c>
      <c r="I3147" s="1" t="s">
        <v>72</v>
      </c>
      <c r="J3147" s="1" t="s">
        <v>73</v>
      </c>
      <c r="K3147" s="1" t="s">
        <v>18</v>
      </c>
      <c r="L3147" s="1" t="s">
        <v>22</v>
      </c>
      <c r="M3147" s="1">
        <v>45</v>
      </c>
      <c r="N3147" s="1">
        <v>375</v>
      </c>
      <c r="O3147" s="1">
        <v>168750</v>
      </c>
      <c r="P3147" s="1">
        <v>59062.5</v>
      </c>
      <c r="Q3147" s="1">
        <v>0.35</v>
      </c>
      <c r="R3147" s="1" t="s">
        <v>20</v>
      </c>
    </row>
    <row r="3148" spans="1:18" x14ac:dyDescent="0.25">
      <c r="A3148" s="1" t="s">
        <v>14</v>
      </c>
      <c r="B3148" s="1">
        <v>1185732</v>
      </c>
      <c r="C3148" s="2">
        <v>44178</v>
      </c>
      <c r="D3148" s="2" t="str">
        <f t="shared" si="196"/>
        <v>Sunday</v>
      </c>
      <c r="E3148" s="2" t="str">
        <f t="shared" si="197"/>
        <v>December</v>
      </c>
      <c r="F3148" s="1">
        <f t="shared" si="198"/>
        <v>4</v>
      </c>
      <c r="G3148" s="1">
        <f t="shared" si="199"/>
        <v>2020</v>
      </c>
      <c r="H3148" s="1" t="s">
        <v>53</v>
      </c>
      <c r="I3148" s="1" t="s">
        <v>72</v>
      </c>
      <c r="J3148" s="1" t="s">
        <v>73</v>
      </c>
      <c r="K3148" s="1" t="s">
        <v>21</v>
      </c>
      <c r="L3148" s="1" t="s">
        <v>23</v>
      </c>
      <c r="M3148" s="1">
        <v>35</v>
      </c>
      <c r="N3148" s="1">
        <v>75</v>
      </c>
      <c r="O3148" s="1">
        <v>26250</v>
      </c>
      <c r="P3148" s="1">
        <v>9187.5</v>
      </c>
      <c r="Q3148" s="1">
        <v>0.35</v>
      </c>
      <c r="R3148" s="1" t="s">
        <v>20</v>
      </c>
    </row>
    <row r="3149" spans="1:18" x14ac:dyDescent="0.25">
      <c r="A3149" s="1" t="s">
        <v>14</v>
      </c>
      <c r="B3149" s="1">
        <v>1185732</v>
      </c>
      <c r="C3149" s="2">
        <v>44180</v>
      </c>
      <c r="D3149" s="2" t="str">
        <f t="shared" si="196"/>
        <v>Tuesday</v>
      </c>
      <c r="E3149" s="2" t="str">
        <f t="shared" si="197"/>
        <v>December</v>
      </c>
      <c r="F3149" s="1">
        <f t="shared" si="198"/>
        <v>4</v>
      </c>
      <c r="G3149" s="1">
        <f t="shared" si="199"/>
        <v>2020</v>
      </c>
      <c r="H3149" s="1" t="s">
        <v>53</v>
      </c>
      <c r="I3149" s="1" t="s">
        <v>72</v>
      </c>
      <c r="J3149" s="1" t="s">
        <v>73</v>
      </c>
      <c r="K3149" s="1" t="s">
        <v>21</v>
      </c>
      <c r="L3149" s="1" t="s">
        <v>19</v>
      </c>
      <c r="M3149" s="1">
        <v>50</v>
      </c>
      <c r="N3149" s="1">
        <v>200</v>
      </c>
      <c r="O3149" s="1">
        <v>100000</v>
      </c>
      <c r="P3149" s="1">
        <v>45000</v>
      </c>
      <c r="Q3149" s="1">
        <v>0.45</v>
      </c>
      <c r="R3149" s="1" t="s">
        <v>20</v>
      </c>
    </row>
    <row r="3150" spans="1:18" x14ac:dyDescent="0.25">
      <c r="A3150" s="1" t="s">
        <v>14</v>
      </c>
      <c r="B3150" s="1">
        <v>1185732</v>
      </c>
      <c r="C3150" s="2">
        <v>44181</v>
      </c>
      <c r="D3150" s="2" t="str">
        <f t="shared" si="196"/>
        <v>Wednesday</v>
      </c>
      <c r="E3150" s="2" t="str">
        <f t="shared" si="197"/>
        <v>December</v>
      </c>
      <c r="F3150" s="1">
        <f t="shared" si="198"/>
        <v>4</v>
      </c>
      <c r="G3150" s="1">
        <f t="shared" si="199"/>
        <v>2020</v>
      </c>
      <c r="H3150" s="1" t="s">
        <v>53</v>
      </c>
      <c r="I3150" s="1" t="s">
        <v>72</v>
      </c>
      <c r="J3150" s="1" t="s">
        <v>73</v>
      </c>
      <c r="K3150" s="1" t="s">
        <v>18</v>
      </c>
      <c r="L3150" s="1" t="s">
        <v>22</v>
      </c>
      <c r="M3150" s="1">
        <v>50</v>
      </c>
      <c r="N3150" s="1">
        <v>350</v>
      </c>
      <c r="O3150" s="1">
        <v>175000</v>
      </c>
      <c r="P3150" s="1">
        <v>61250</v>
      </c>
      <c r="Q3150" s="1">
        <v>0.35</v>
      </c>
      <c r="R3150" s="1" t="s">
        <v>20</v>
      </c>
    </row>
    <row r="3151" spans="1:18" x14ac:dyDescent="0.25">
      <c r="A3151" s="1" t="s">
        <v>14</v>
      </c>
      <c r="B3151" s="1">
        <v>1185732</v>
      </c>
      <c r="C3151" s="2">
        <v>44184</v>
      </c>
      <c r="D3151" s="2" t="str">
        <f t="shared" si="196"/>
        <v>Saturday</v>
      </c>
      <c r="E3151" s="2" t="str">
        <f t="shared" si="197"/>
        <v>December</v>
      </c>
      <c r="F3151" s="1">
        <f t="shared" si="198"/>
        <v>4</v>
      </c>
      <c r="G3151" s="1">
        <f t="shared" si="199"/>
        <v>2020</v>
      </c>
      <c r="H3151" s="1" t="s">
        <v>53</v>
      </c>
      <c r="I3151" s="1" t="s">
        <v>72</v>
      </c>
      <c r="J3151" s="1" t="s">
        <v>73</v>
      </c>
      <c r="K3151" s="1" t="s">
        <v>21</v>
      </c>
      <c r="L3151" s="1" t="s">
        <v>23</v>
      </c>
      <c r="M3151" s="1">
        <v>40</v>
      </c>
      <c r="N3151" s="1">
        <v>150</v>
      </c>
      <c r="O3151" s="1">
        <v>60000</v>
      </c>
      <c r="P3151" s="1">
        <v>21000</v>
      </c>
      <c r="Q3151" s="1">
        <v>0.35</v>
      </c>
      <c r="R3151" s="1" t="s">
        <v>20</v>
      </c>
    </row>
    <row r="3152" spans="1:18" x14ac:dyDescent="0.25">
      <c r="A3152" s="1" t="s">
        <v>14</v>
      </c>
      <c r="B3152" s="1">
        <v>1185732</v>
      </c>
      <c r="C3152" s="2">
        <v>44186</v>
      </c>
      <c r="D3152" s="2" t="str">
        <f t="shared" si="196"/>
        <v>Monday</v>
      </c>
      <c r="E3152" s="2" t="str">
        <f t="shared" si="197"/>
        <v>December</v>
      </c>
      <c r="F3152" s="1">
        <f t="shared" si="198"/>
        <v>4</v>
      </c>
      <c r="G3152" s="1">
        <f t="shared" si="199"/>
        <v>2020</v>
      </c>
      <c r="H3152" s="1" t="s">
        <v>53</v>
      </c>
      <c r="I3152" s="1" t="s">
        <v>72</v>
      </c>
      <c r="J3152" s="1" t="s">
        <v>73</v>
      </c>
      <c r="K3152" s="1" t="s">
        <v>21</v>
      </c>
      <c r="L3152" s="1" t="s">
        <v>19</v>
      </c>
      <c r="M3152" s="1">
        <v>60</v>
      </c>
      <c r="N3152" s="1">
        <v>225</v>
      </c>
      <c r="O3152" s="1">
        <v>135000</v>
      </c>
      <c r="P3152" s="1">
        <v>60750</v>
      </c>
      <c r="Q3152" s="1">
        <v>0.45</v>
      </c>
      <c r="R3152" s="1" t="s">
        <v>20</v>
      </c>
    </row>
    <row r="3153" spans="1:18" x14ac:dyDescent="0.25">
      <c r="A3153" s="1" t="s">
        <v>14</v>
      </c>
      <c r="B3153" s="1">
        <v>1185732</v>
      </c>
      <c r="C3153" s="2">
        <v>44187</v>
      </c>
      <c r="D3153" s="2" t="str">
        <f t="shared" si="196"/>
        <v>Tuesday</v>
      </c>
      <c r="E3153" s="2" t="str">
        <f t="shared" si="197"/>
        <v>December</v>
      </c>
      <c r="F3153" s="1">
        <f t="shared" si="198"/>
        <v>4</v>
      </c>
      <c r="G3153" s="1">
        <f t="shared" si="199"/>
        <v>2020</v>
      </c>
      <c r="H3153" s="1" t="s">
        <v>53</v>
      </c>
      <c r="I3153" s="1" t="s">
        <v>72</v>
      </c>
      <c r="J3153" s="1" t="s">
        <v>73</v>
      </c>
      <c r="K3153" s="1" t="s">
        <v>18</v>
      </c>
      <c r="L3153" s="1" t="s">
        <v>22</v>
      </c>
      <c r="M3153" s="1">
        <v>55</v>
      </c>
      <c r="N3153" s="1">
        <v>475</v>
      </c>
      <c r="O3153" s="1">
        <v>261250</v>
      </c>
      <c r="P3153" s="1">
        <v>91437.5</v>
      </c>
      <c r="Q3153" s="1">
        <v>0.35</v>
      </c>
      <c r="R3153" s="1" t="s">
        <v>20</v>
      </c>
    </row>
    <row r="3154" spans="1:18" x14ac:dyDescent="0.25">
      <c r="A3154" s="1" t="s">
        <v>14</v>
      </c>
      <c r="B3154" s="1">
        <v>1185732</v>
      </c>
      <c r="C3154" s="2">
        <v>44190</v>
      </c>
      <c r="D3154" s="2" t="str">
        <f t="shared" si="196"/>
        <v>Friday</v>
      </c>
      <c r="E3154" s="2" t="str">
        <f t="shared" si="197"/>
        <v>December</v>
      </c>
      <c r="F3154" s="1">
        <f t="shared" si="198"/>
        <v>4</v>
      </c>
      <c r="G3154" s="1">
        <f t="shared" si="199"/>
        <v>2020</v>
      </c>
      <c r="H3154" s="1" t="s">
        <v>53</v>
      </c>
      <c r="I3154" s="1" t="s">
        <v>72</v>
      </c>
      <c r="J3154" s="1" t="s">
        <v>73</v>
      </c>
      <c r="K3154" s="1" t="s">
        <v>21</v>
      </c>
      <c r="L3154" s="1" t="s">
        <v>23</v>
      </c>
      <c r="M3154" s="1">
        <v>45</v>
      </c>
      <c r="N3154" s="1">
        <v>175</v>
      </c>
      <c r="O3154" s="1">
        <v>78750</v>
      </c>
      <c r="P3154" s="1">
        <v>27562.5</v>
      </c>
      <c r="Q3154" s="1">
        <v>0.35</v>
      </c>
      <c r="R3154" s="1" t="s">
        <v>20</v>
      </c>
    </row>
    <row r="3155" spans="1:18" x14ac:dyDescent="0.25">
      <c r="A3155" s="1" t="s">
        <v>14</v>
      </c>
      <c r="B3155" s="1">
        <v>1185732</v>
      </c>
      <c r="C3155" s="2">
        <v>44192</v>
      </c>
      <c r="D3155" s="2" t="str">
        <f t="shared" si="196"/>
        <v>Sunday</v>
      </c>
      <c r="E3155" s="2" t="str">
        <f t="shared" si="197"/>
        <v>December</v>
      </c>
      <c r="F3155" s="1">
        <f t="shared" si="198"/>
        <v>4</v>
      </c>
      <c r="G3155" s="1">
        <f t="shared" si="199"/>
        <v>2020</v>
      </c>
      <c r="H3155" s="1" t="s">
        <v>53</v>
      </c>
      <c r="I3155" s="1" t="s">
        <v>72</v>
      </c>
      <c r="J3155" s="1" t="s">
        <v>73</v>
      </c>
      <c r="K3155" s="1" t="s">
        <v>21</v>
      </c>
      <c r="L3155" s="1" t="s">
        <v>19</v>
      </c>
      <c r="M3155" s="1">
        <v>60</v>
      </c>
      <c r="N3155" s="1">
        <v>275</v>
      </c>
      <c r="O3155" s="1">
        <v>165000</v>
      </c>
      <c r="P3155" s="1">
        <v>74250</v>
      </c>
      <c r="Q3155" s="1">
        <v>0.45</v>
      </c>
      <c r="R3155" s="1" t="s">
        <v>20</v>
      </c>
    </row>
    <row r="3156" spans="1:18" x14ac:dyDescent="0.25">
      <c r="A3156" s="1" t="s">
        <v>14</v>
      </c>
      <c r="B3156" s="1">
        <v>1185732</v>
      </c>
      <c r="C3156" s="2">
        <v>44342</v>
      </c>
      <c r="D3156" s="2" t="str">
        <f t="shared" si="196"/>
        <v>Wednesday</v>
      </c>
      <c r="E3156" s="2" t="str">
        <f t="shared" si="197"/>
        <v>May</v>
      </c>
      <c r="F3156" s="1">
        <f t="shared" si="198"/>
        <v>2</v>
      </c>
      <c r="G3156" s="1">
        <f t="shared" si="199"/>
        <v>2021</v>
      </c>
      <c r="H3156" s="1" t="s">
        <v>53</v>
      </c>
      <c r="I3156" s="1" t="s">
        <v>74</v>
      </c>
      <c r="J3156" s="1" t="s">
        <v>75</v>
      </c>
      <c r="K3156" s="1" t="s">
        <v>21</v>
      </c>
      <c r="L3156" s="1" t="s">
        <v>19</v>
      </c>
      <c r="M3156" s="1">
        <v>35</v>
      </c>
      <c r="N3156" s="1">
        <v>225</v>
      </c>
      <c r="O3156" s="1">
        <v>78750</v>
      </c>
      <c r="P3156" s="1">
        <v>39375</v>
      </c>
      <c r="Q3156" s="1">
        <v>0.5</v>
      </c>
      <c r="R3156" s="1" t="s">
        <v>20</v>
      </c>
    </row>
    <row r="3157" spans="1:18" x14ac:dyDescent="0.25">
      <c r="A3157" s="1" t="s">
        <v>14</v>
      </c>
      <c r="B3157" s="1">
        <v>1185732</v>
      </c>
      <c r="C3157" s="2">
        <v>44348</v>
      </c>
      <c r="D3157" s="2" t="str">
        <f t="shared" si="196"/>
        <v>Tuesday</v>
      </c>
      <c r="E3157" s="2" t="str">
        <f t="shared" si="197"/>
        <v>June</v>
      </c>
      <c r="F3157" s="1">
        <f t="shared" si="198"/>
        <v>2</v>
      </c>
      <c r="G3157" s="1">
        <f t="shared" si="199"/>
        <v>2021</v>
      </c>
      <c r="H3157" s="1" t="s">
        <v>53</v>
      </c>
      <c r="I3157" s="1" t="s">
        <v>74</v>
      </c>
      <c r="J3157" s="1" t="s">
        <v>75</v>
      </c>
      <c r="K3157" s="1" t="s">
        <v>21</v>
      </c>
      <c r="L3157" s="1" t="s">
        <v>19</v>
      </c>
      <c r="M3157" s="1">
        <v>35</v>
      </c>
      <c r="N3157" s="1">
        <v>200</v>
      </c>
      <c r="O3157" s="1">
        <v>70000</v>
      </c>
      <c r="P3157" s="1">
        <v>35000</v>
      </c>
      <c r="Q3157" s="1">
        <v>0.5</v>
      </c>
      <c r="R3157" s="1" t="s">
        <v>20</v>
      </c>
    </row>
    <row r="3158" spans="1:18" x14ac:dyDescent="0.25">
      <c r="A3158" s="1" t="s">
        <v>14</v>
      </c>
      <c r="B3158" s="1">
        <v>1185732</v>
      </c>
      <c r="C3158" s="2">
        <v>44354</v>
      </c>
      <c r="D3158" s="2" t="str">
        <f t="shared" si="196"/>
        <v>Monday</v>
      </c>
      <c r="E3158" s="2" t="str">
        <f t="shared" si="197"/>
        <v>June</v>
      </c>
      <c r="F3158" s="1">
        <f t="shared" si="198"/>
        <v>2</v>
      </c>
      <c r="G3158" s="1">
        <f t="shared" si="199"/>
        <v>2021</v>
      </c>
      <c r="H3158" s="1" t="s">
        <v>53</v>
      </c>
      <c r="I3158" s="1" t="s">
        <v>74</v>
      </c>
      <c r="J3158" s="1" t="s">
        <v>75</v>
      </c>
      <c r="K3158" s="1" t="s">
        <v>21</v>
      </c>
      <c r="L3158" s="1" t="s">
        <v>19</v>
      </c>
      <c r="M3158" s="1">
        <v>40</v>
      </c>
      <c r="N3158" s="1">
        <v>150</v>
      </c>
      <c r="O3158" s="1">
        <v>60000</v>
      </c>
      <c r="P3158" s="1">
        <v>30000</v>
      </c>
      <c r="Q3158" s="1">
        <v>0.5</v>
      </c>
      <c r="R3158" s="1" t="s">
        <v>20</v>
      </c>
    </row>
    <row r="3159" spans="1:18" x14ac:dyDescent="0.25">
      <c r="A3159" s="1" t="s">
        <v>14</v>
      </c>
      <c r="B3159" s="1">
        <v>1185732</v>
      </c>
      <c r="C3159" s="2">
        <v>44360</v>
      </c>
      <c r="D3159" s="2" t="str">
        <f t="shared" si="196"/>
        <v>Sunday</v>
      </c>
      <c r="E3159" s="2" t="str">
        <f t="shared" si="197"/>
        <v>June</v>
      </c>
      <c r="F3159" s="1">
        <f t="shared" si="198"/>
        <v>2</v>
      </c>
      <c r="G3159" s="1">
        <f t="shared" si="199"/>
        <v>2021</v>
      </c>
      <c r="H3159" s="1" t="s">
        <v>53</v>
      </c>
      <c r="I3159" s="1" t="s">
        <v>74</v>
      </c>
      <c r="J3159" s="1" t="s">
        <v>75</v>
      </c>
      <c r="K3159" s="1" t="s">
        <v>21</v>
      </c>
      <c r="L3159" s="1" t="s">
        <v>19</v>
      </c>
      <c r="M3159" s="1">
        <v>35</v>
      </c>
      <c r="N3159" s="1">
        <v>150</v>
      </c>
      <c r="O3159" s="1">
        <v>52500</v>
      </c>
      <c r="P3159" s="1">
        <v>26250</v>
      </c>
      <c r="Q3159" s="1">
        <v>0.5</v>
      </c>
      <c r="R3159" s="1" t="s">
        <v>20</v>
      </c>
    </row>
    <row r="3160" spans="1:18" x14ac:dyDescent="0.25">
      <c r="A3160" s="1" t="s">
        <v>14</v>
      </c>
      <c r="B3160" s="1">
        <v>1185732</v>
      </c>
      <c r="C3160" s="2">
        <v>44366</v>
      </c>
      <c r="D3160" s="2" t="str">
        <f t="shared" si="196"/>
        <v>Saturday</v>
      </c>
      <c r="E3160" s="2" t="str">
        <f t="shared" si="197"/>
        <v>June</v>
      </c>
      <c r="F3160" s="1">
        <f t="shared" si="198"/>
        <v>2</v>
      </c>
      <c r="G3160" s="1">
        <f t="shared" si="199"/>
        <v>2021</v>
      </c>
      <c r="H3160" s="1" t="s">
        <v>53</v>
      </c>
      <c r="I3160" s="1" t="s">
        <v>74</v>
      </c>
      <c r="J3160" s="1" t="s">
        <v>75</v>
      </c>
      <c r="K3160" s="1" t="s">
        <v>21</v>
      </c>
      <c r="L3160" s="1" t="s">
        <v>19</v>
      </c>
      <c r="M3160" s="1">
        <v>55</v>
      </c>
      <c r="N3160" s="1">
        <v>150</v>
      </c>
      <c r="O3160" s="1">
        <v>82500</v>
      </c>
      <c r="P3160" s="1">
        <v>41250</v>
      </c>
      <c r="Q3160" s="1">
        <v>0.5</v>
      </c>
      <c r="R3160" s="1" t="s">
        <v>20</v>
      </c>
    </row>
    <row r="3161" spans="1:18" x14ac:dyDescent="0.25">
      <c r="A3161" s="1" t="s">
        <v>14</v>
      </c>
      <c r="B3161" s="1">
        <v>1185732</v>
      </c>
      <c r="C3161" s="2">
        <v>44372</v>
      </c>
      <c r="D3161" s="2" t="str">
        <f t="shared" si="196"/>
        <v>Friday</v>
      </c>
      <c r="E3161" s="2" t="str">
        <f t="shared" si="197"/>
        <v>June</v>
      </c>
      <c r="F3161" s="1">
        <f t="shared" si="198"/>
        <v>2</v>
      </c>
      <c r="G3161" s="1">
        <f t="shared" si="199"/>
        <v>2021</v>
      </c>
      <c r="H3161" s="1" t="s">
        <v>53</v>
      </c>
      <c r="I3161" s="1" t="s">
        <v>74</v>
      </c>
      <c r="J3161" s="1" t="s">
        <v>75</v>
      </c>
      <c r="K3161" s="1" t="s">
        <v>21</v>
      </c>
      <c r="L3161" s="1" t="s">
        <v>19</v>
      </c>
      <c r="M3161" s="1">
        <v>50</v>
      </c>
      <c r="N3161" s="1">
        <v>325</v>
      </c>
      <c r="O3161" s="1">
        <v>162500</v>
      </c>
      <c r="P3161" s="1">
        <v>81250</v>
      </c>
      <c r="Q3161" s="1">
        <v>0.5</v>
      </c>
      <c r="R3161" s="1" t="s">
        <v>20</v>
      </c>
    </row>
    <row r="3162" spans="1:18" x14ac:dyDescent="0.25">
      <c r="A3162" s="1" t="s">
        <v>14</v>
      </c>
      <c r="B3162" s="1">
        <v>1185732</v>
      </c>
      <c r="C3162" s="2">
        <v>44378</v>
      </c>
      <c r="D3162" s="2" t="str">
        <f t="shared" si="196"/>
        <v>Thursday</v>
      </c>
      <c r="E3162" s="2" t="str">
        <f t="shared" si="197"/>
        <v>July</v>
      </c>
      <c r="F3162" s="1">
        <f t="shared" si="198"/>
        <v>3</v>
      </c>
      <c r="G3162" s="1">
        <f t="shared" si="199"/>
        <v>2021</v>
      </c>
      <c r="H3162" s="1" t="s">
        <v>53</v>
      </c>
      <c r="I3162" s="1" t="s">
        <v>74</v>
      </c>
      <c r="J3162" s="1" t="s">
        <v>75</v>
      </c>
      <c r="K3162" s="1" t="s">
        <v>21</v>
      </c>
      <c r="L3162" s="1" t="s">
        <v>19</v>
      </c>
      <c r="M3162" s="1">
        <v>50</v>
      </c>
      <c r="N3162" s="1">
        <v>350</v>
      </c>
      <c r="O3162" s="1">
        <v>175000</v>
      </c>
      <c r="P3162" s="1">
        <v>87500</v>
      </c>
      <c r="Q3162" s="1">
        <v>0.5</v>
      </c>
      <c r="R3162" s="1" t="s">
        <v>20</v>
      </c>
    </row>
    <row r="3163" spans="1:18" x14ac:dyDescent="0.25">
      <c r="A3163" s="1" t="s">
        <v>14</v>
      </c>
      <c r="B3163" s="1">
        <v>1185732</v>
      </c>
      <c r="C3163" s="2">
        <v>44384</v>
      </c>
      <c r="D3163" s="2" t="str">
        <f t="shared" si="196"/>
        <v>Wednesday</v>
      </c>
      <c r="E3163" s="2" t="str">
        <f t="shared" si="197"/>
        <v>July</v>
      </c>
      <c r="F3163" s="1">
        <f t="shared" si="198"/>
        <v>3</v>
      </c>
      <c r="G3163" s="1">
        <f t="shared" si="199"/>
        <v>2021</v>
      </c>
      <c r="H3163" s="1" t="s">
        <v>53</v>
      </c>
      <c r="I3163" s="1" t="s">
        <v>74</v>
      </c>
      <c r="J3163" s="1" t="s">
        <v>75</v>
      </c>
      <c r="K3163" s="1" t="s">
        <v>21</v>
      </c>
      <c r="L3163" s="1" t="s">
        <v>19</v>
      </c>
      <c r="M3163" s="1">
        <v>45</v>
      </c>
      <c r="N3163" s="1">
        <v>275</v>
      </c>
      <c r="O3163" s="1">
        <v>123750</v>
      </c>
      <c r="P3163" s="1">
        <v>61875</v>
      </c>
      <c r="Q3163" s="1">
        <v>0.5</v>
      </c>
      <c r="R3163" s="1" t="s">
        <v>20</v>
      </c>
    </row>
    <row r="3164" spans="1:18" x14ac:dyDescent="0.25">
      <c r="A3164" s="1" t="s">
        <v>14</v>
      </c>
      <c r="B3164" s="1">
        <v>1185732</v>
      </c>
      <c r="C3164" s="2">
        <v>44390</v>
      </c>
      <c r="D3164" s="2" t="str">
        <f t="shared" si="196"/>
        <v>Tuesday</v>
      </c>
      <c r="E3164" s="2" t="str">
        <f t="shared" si="197"/>
        <v>July</v>
      </c>
      <c r="F3164" s="1">
        <f t="shared" si="198"/>
        <v>3</v>
      </c>
      <c r="G3164" s="1">
        <f t="shared" si="199"/>
        <v>2021</v>
      </c>
      <c r="H3164" s="1" t="s">
        <v>53</v>
      </c>
      <c r="I3164" s="1" t="s">
        <v>74</v>
      </c>
      <c r="J3164" s="1" t="s">
        <v>75</v>
      </c>
      <c r="K3164" s="1" t="s">
        <v>21</v>
      </c>
      <c r="L3164" s="1" t="s">
        <v>19</v>
      </c>
      <c r="M3164" s="1">
        <v>35</v>
      </c>
      <c r="N3164" s="1">
        <v>150</v>
      </c>
      <c r="O3164" s="1">
        <v>52500</v>
      </c>
      <c r="P3164" s="1">
        <v>26250</v>
      </c>
      <c r="Q3164" s="1">
        <v>0.5</v>
      </c>
      <c r="R3164" s="1" t="s">
        <v>20</v>
      </c>
    </row>
    <row r="3165" spans="1:18" x14ac:dyDescent="0.25">
      <c r="A3165" s="1" t="s">
        <v>14</v>
      </c>
      <c r="B3165" s="1">
        <v>1185732</v>
      </c>
      <c r="C3165" s="2">
        <v>44396</v>
      </c>
      <c r="D3165" s="2" t="str">
        <f t="shared" si="196"/>
        <v>Monday</v>
      </c>
      <c r="E3165" s="2" t="str">
        <f t="shared" si="197"/>
        <v>July</v>
      </c>
      <c r="F3165" s="1">
        <f t="shared" si="198"/>
        <v>3</v>
      </c>
      <c r="G3165" s="1">
        <f t="shared" si="199"/>
        <v>2021</v>
      </c>
      <c r="H3165" s="1" t="s">
        <v>53</v>
      </c>
      <c r="I3165" s="1" t="s">
        <v>74</v>
      </c>
      <c r="J3165" s="1" t="s">
        <v>75</v>
      </c>
      <c r="K3165" s="1" t="s">
        <v>21</v>
      </c>
      <c r="L3165" s="1" t="s">
        <v>19</v>
      </c>
      <c r="M3165" s="1">
        <v>45</v>
      </c>
      <c r="N3165" s="1">
        <v>150</v>
      </c>
      <c r="O3165" s="1">
        <v>67500</v>
      </c>
      <c r="P3165" s="1">
        <v>33750</v>
      </c>
      <c r="Q3165" s="1">
        <v>0.5</v>
      </c>
      <c r="R3165" s="1" t="s">
        <v>20</v>
      </c>
    </row>
    <row r="3166" spans="1:18" x14ac:dyDescent="0.25">
      <c r="A3166" s="1" t="s">
        <v>14</v>
      </c>
      <c r="B3166" s="1">
        <v>1185732</v>
      </c>
      <c r="C3166" s="2">
        <v>44402</v>
      </c>
      <c r="D3166" s="2" t="str">
        <f t="shared" si="196"/>
        <v>Sunday</v>
      </c>
      <c r="E3166" s="2" t="str">
        <f t="shared" si="197"/>
        <v>July</v>
      </c>
      <c r="F3166" s="1">
        <f t="shared" si="198"/>
        <v>3</v>
      </c>
      <c r="G3166" s="1">
        <f t="shared" si="199"/>
        <v>2021</v>
      </c>
      <c r="H3166" s="1" t="s">
        <v>53</v>
      </c>
      <c r="I3166" s="1" t="s">
        <v>74</v>
      </c>
      <c r="J3166" s="1" t="s">
        <v>75</v>
      </c>
      <c r="K3166" s="1" t="s">
        <v>21</v>
      </c>
      <c r="L3166" s="1" t="s">
        <v>19</v>
      </c>
      <c r="M3166" s="1">
        <v>55</v>
      </c>
      <c r="N3166" s="1">
        <v>200</v>
      </c>
      <c r="O3166" s="1">
        <v>110000</v>
      </c>
      <c r="P3166" s="1">
        <v>55000</v>
      </c>
      <c r="Q3166" s="1">
        <v>0.5</v>
      </c>
      <c r="R3166" s="1" t="s">
        <v>20</v>
      </c>
    </row>
    <row r="3167" spans="1:18" x14ac:dyDescent="0.25">
      <c r="A3167" s="1" t="s">
        <v>14</v>
      </c>
      <c r="B3167" s="1">
        <v>1185732</v>
      </c>
      <c r="C3167" s="2">
        <v>44408</v>
      </c>
      <c r="D3167" s="2" t="str">
        <f t="shared" si="196"/>
        <v>Saturday</v>
      </c>
      <c r="E3167" s="2" t="str">
        <f t="shared" si="197"/>
        <v>July</v>
      </c>
      <c r="F3167" s="1">
        <f t="shared" si="198"/>
        <v>3</v>
      </c>
      <c r="G3167" s="1">
        <f t="shared" si="199"/>
        <v>2021</v>
      </c>
      <c r="H3167" s="1" t="s">
        <v>53</v>
      </c>
      <c r="I3167" s="1" t="s">
        <v>74</v>
      </c>
      <c r="J3167" s="1" t="s">
        <v>75</v>
      </c>
      <c r="K3167" s="1" t="s">
        <v>21</v>
      </c>
      <c r="L3167" s="1" t="s">
        <v>19</v>
      </c>
      <c r="M3167" s="1">
        <v>55</v>
      </c>
      <c r="N3167" s="1">
        <v>250</v>
      </c>
      <c r="O3167" s="1">
        <v>137500</v>
      </c>
      <c r="P3167" s="1">
        <v>68750</v>
      </c>
      <c r="Q3167" s="1">
        <v>0.5</v>
      </c>
      <c r="R3167" s="1" t="s">
        <v>20</v>
      </c>
    </row>
    <row r="3168" spans="1:18" x14ac:dyDescent="0.25">
      <c r="A3168" s="1" t="s">
        <v>14</v>
      </c>
      <c r="B3168" s="1">
        <v>1185732</v>
      </c>
      <c r="C3168" s="2">
        <v>44545</v>
      </c>
      <c r="D3168" s="2" t="str">
        <f t="shared" si="196"/>
        <v>Wednesday</v>
      </c>
      <c r="E3168" s="2" t="str">
        <f t="shared" si="197"/>
        <v>December</v>
      </c>
      <c r="F3168" s="1">
        <f t="shared" si="198"/>
        <v>4</v>
      </c>
      <c r="G3168" s="1">
        <f t="shared" si="199"/>
        <v>2021</v>
      </c>
      <c r="H3168" s="1" t="s">
        <v>53</v>
      </c>
      <c r="I3168" s="1" t="s">
        <v>56</v>
      </c>
      <c r="J3168" s="1" t="s">
        <v>57</v>
      </c>
      <c r="K3168" s="1" t="s">
        <v>18</v>
      </c>
      <c r="L3168" s="1" t="s">
        <v>19</v>
      </c>
      <c r="M3168" s="1">
        <v>60</v>
      </c>
      <c r="N3168" s="1">
        <v>550</v>
      </c>
      <c r="O3168" s="1">
        <v>330000</v>
      </c>
      <c r="P3168" s="1">
        <v>132000</v>
      </c>
      <c r="Q3168" s="1">
        <v>0.4</v>
      </c>
      <c r="R3168" s="1" t="s">
        <v>27</v>
      </c>
    </row>
    <row r="3169" spans="1:18" x14ac:dyDescent="0.25">
      <c r="A3169" s="1" t="s">
        <v>14</v>
      </c>
      <c r="B3169" s="1">
        <v>1185732</v>
      </c>
      <c r="C3169" s="2">
        <v>44545</v>
      </c>
      <c r="D3169" s="2" t="str">
        <f t="shared" si="196"/>
        <v>Wednesday</v>
      </c>
      <c r="E3169" s="2" t="str">
        <f t="shared" si="197"/>
        <v>December</v>
      </c>
      <c r="F3169" s="1">
        <f t="shared" si="198"/>
        <v>4</v>
      </c>
      <c r="G3169" s="1">
        <f t="shared" si="199"/>
        <v>2021</v>
      </c>
      <c r="H3169" s="1" t="s">
        <v>53</v>
      </c>
      <c r="I3169" s="1" t="s">
        <v>56</v>
      </c>
      <c r="J3169" s="1" t="s">
        <v>57</v>
      </c>
      <c r="K3169" s="1" t="s">
        <v>21</v>
      </c>
      <c r="L3169" s="1" t="s">
        <v>19</v>
      </c>
      <c r="M3169" s="1">
        <v>65</v>
      </c>
      <c r="N3169" s="1">
        <v>650</v>
      </c>
      <c r="O3169" s="1">
        <v>422500</v>
      </c>
      <c r="P3169" s="1">
        <v>232375</v>
      </c>
      <c r="Q3169" s="1">
        <v>0.55000000000000004</v>
      </c>
      <c r="R3169" s="1" t="s">
        <v>27</v>
      </c>
    </row>
    <row r="3170" spans="1:18" x14ac:dyDescent="0.25">
      <c r="A3170" s="1" t="s">
        <v>14</v>
      </c>
      <c r="B3170" s="1">
        <v>1185732</v>
      </c>
      <c r="C3170" s="2">
        <v>44214</v>
      </c>
      <c r="D3170" s="2" t="str">
        <f t="shared" si="196"/>
        <v>Monday</v>
      </c>
      <c r="E3170" s="2" t="str">
        <f t="shared" si="197"/>
        <v>January</v>
      </c>
      <c r="F3170" s="1">
        <f t="shared" si="198"/>
        <v>1</v>
      </c>
      <c r="G3170" s="1">
        <f t="shared" si="199"/>
        <v>2021</v>
      </c>
      <c r="H3170" s="1" t="s">
        <v>53</v>
      </c>
      <c r="I3170" s="1" t="s">
        <v>56</v>
      </c>
      <c r="J3170" s="1" t="s">
        <v>57</v>
      </c>
      <c r="K3170" s="1" t="s">
        <v>21</v>
      </c>
      <c r="L3170" s="1" t="s">
        <v>19</v>
      </c>
      <c r="M3170" s="1">
        <v>30</v>
      </c>
      <c r="N3170" s="1">
        <v>425</v>
      </c>
      <c r="O3170" s="1">
        <v>127500</v>
      </c>
      <c r="P3170" s="1">
        <v>63750</v>
      </c>
      <c r="Q3170" s="1">
        <v>0.5</v>
      </c>
      <c r="R3170" s="1" t="s">
        <v>27</v>
      </c>
    </row>
    <row r="3171" spans="1:18" x14ac:dyDescent="0.25">
      <c r="A3171" s="1" t="s">
        <v>14</v>
      </c>
      <c r="B3171" s="1">
        <v>1185732</v>
      </c>
      <c r="C3171" s="2">
        <v>44245</v>
      </c>
      <c r="D3171" s="2" t="str">
        <f t="shared" si="196"/>
        <v>Thursday</v>
      </c>
      <c r="E3171" s="2" t="str">
        <f t="shared" si="197"/>
        <v>February</v>
      </c>
      <c r="F3171" s="1">
        <f t="shared" si="198"/>
        <v>1</v>
      </c>
      <c r="G3171" s="1">
        <f t="shared" si="199"/>
        <v>2021</v>
      </c>
      <c r="H3171" s="1" t="s">
        <v>53</v>
      </c>
      <c r="I3171" s="1" t="s">
        <v>62</v>
      </c>
      <c r="J3171" s="1" t="s">
        <v>63</v>
      </c>
      <c r="K3171" s="1" t="s">
        <v>21</v>
      </c>
      <c r="L3171" s="1" t="s">
        <v>19</v>
      </c>
      <c r="M3171" s="1">
        <v>30</v>
      </c>
      <c r="N3171" s="1">
        <v>400</v>
      </c>
      <c r="O3171" s="1">
        <v>120000</v>
      </c>
      <c r="P3171" s="1">
        <v>60000</v>
      </c>
      <c r="Q3171" s="1">
        <v>0.5</v>
      </c>
      <c r="R3171" s="1" t="s">
        <v>27</v>
      </c>
    </row>
    <row r="3172" spans="1:18" x14ac:dyDescent="0.25">
      <c r="A3172" s="1" t="s">
        <v>14</v>
      </c>
      <c r="B3172" s="1">
        <v>1185732</v>
      </c>
      <c r="C3172" s="2">
        <v>44272</v>
      </c>
      <c r="D3172" s="2" t="str">
        <f t="shared" si="196"/>
        <v>Wednesday</v>
      </c>
      <c r="E3172" s="2" t="str">
        <f t="shared" si="197"/>
        <v>March</v>
      </c>
      <c r="F3172" s="1">
        <f t="shared" si="198"/>
        <v>1</v>
      </c>
      <c r="G3172" s="1">
        <f t="shared" si="199"/>
        <v>2021</v>
      </c>
      <c r="H3172" s="1" t="s">
        <v>53</v>
      </c>
      <c r="I3172" s="1" t="s">
        <v>62</v>
      </c>
      <c r="J3172" s="1" t="s">
        <v>63</v>
      </c>
      <c r="K3172" s="1" t="s">
        <v>21</v>
      </c>
      <c r="L3172" s="1" t="s">
        <v>19</v>
      </c>
      <c r="M3172" s="1">
        <v>35</v>
      </c>
      <c r="N3172" s="1">
        <v>350</v>
      </c>
      <c r="O3172" s="1">
        <v>122500</v>
      </c>
      <c r="P3172" s="1">
        <v>61250</v>
      </c>
      <c r="Q3172" s="1">
        <v>0.5</v>
      </c>
      <c r="R3172" s="1" t="s">
        <v>27</v>
      </c>
    </row>
    <row r="3173" spans="1:18" x14ac:dyDescent="0.25">
      <c r="A3173" s="1" t="s">
        <v>14</v>
      </c>
      <c r="B3173" s="1">
        <v>1185732</v>
      </c>
      <c r="C3173" s="2">
        <v>44304</v>
      </c>
      <c r="D3173" s="2" t="str">
        <f t="shared" si="196"/>
        <v>Sunday</v>
      </c>
      <c r="E3173" s="2" t="str">
        <f t="shared" si="197"/>
        <v>April</v>
      </c>
      <c r="F3173" s="1">
        <f t="shared" si="198"/>
        <v>2</v>
      </c>
      <c r="G3173" s="1">
        <f t="shared" si="199"/>
        <v>2021</v>
      </c>
      <c r="H3173" s="1" t="s">
        <v>53</v>
      </c>
      <c r="I3173" s="1" t="s">
        <v>62</v>
      </c>
      <c r="J3173" s="1" t="s">
        <v>63</v>
      </c>
      <c r="K3173" s="1" t="s">
        <v>21</v>
      </c>
      <c r="L3173" s="1" t="s">
        <v>19</v>
      </c>
      <c r="M3173" s="1">
        <v>30</v>
      </c>
      <c r="N3173" s="1">
        <v>350</v>
      </c>
      <c r="O3173" s="1">
        <v>105000</v>
      </c>
      <c r="P3173" s="1">
        <v>52500</v>
      </c>
      <c r="Q3173" s="1">
        <v>0.5</v>
      </c>
      <c r="R3173" s="1" t="s">
        <v>27</v>
      </c>
    </row>
    <row r="3174" spans="1:18" x14ac:dyDescent="0.25">
      <c r="A3174" s="1" t="s">
        <v>14</v>
      </c>
      <c r="B3174" s="1">
        <v>1185732</v>
      </c>
      <c r="C3174" s="2">
        <v>44335</v>
      </c>
      <c r="D3174" s="2" t="str">
        <f t="shared" si="196"/>
        <v>Wednesday</v>
      </c>
      <c r="E3174" s="2" t="str">
        <f t="shared" si="197"/>
        <v>May</v>
      </c>
      <c r="F3174" s="1">
        <f t="shared" si="198"/>
        <v>2</v>
      </c>
      <c r="G3174" s="1">
        <f t="shared" si="199"/>
        <v>2021</v>
      </c>
      <c r="H3174" s="1" t="s">
        <v>53</v>
      </c>
      <c r="I3174" s="1" t="s">
        <v>62</v>
      </c>
      <c r="J3174" s="1" t="s">
        <v>63</v>
      </c>
      <c r="K3174" s="1" t="s">
        <v>21</v>
      </c>
      <c r="L3174" s="1" t="s">
        <v>19</v>
      </c>
      <c r="M3174" s="1">
        <v>50</v>
      </c>
      <c r="N3174" s="1">
        <v>350</v>
      </c>
      <c r="O3174" s="1">
        <v>175000</v>
      </c>
      <c r="P3174" s="1">
        <v>87500</v>
      </c>
      <c r="Q3174" s="1">
        <v>0.5</v>
      </c>
      <c r="R3174" s="1" t="s">
        <v>27</v>
      </c>
    </row>
    <row r="3175" spans="1:18" x14ac:dyDescent="0.25">
      <c r="A3175" s="1" t="s">
        <v>14</v>
      </c>
      <c r="B3175" s="1">
        <v>1185732</v>
      </c>
      <c r="C3175" s="2">
        <v>44365</v>
      </c>
      <c r="D3175" s="2" t="str">
        <f t="shared" si="196"/>
        <v>Friday</v>
      </c>
      <c r="E3175" s="2" t="str">
        <f t="shared" si="197"/>
        <v>June</v>
      </c>
      <c r="F3175" s="1">
        <f t="shared" si="198"/>
        <v>2</v>
      </c>
      <c r="G3175" s="1">
        <f t="shared" si="199"/>
        <v>2021</v>
      </c>
      <c r="H3175" s="1" t="s">
        <v>53</v>
      </c>
      <c r="I3175" s="1" t="s">
        <v>62</v>
      </c>
      <c r="J3175" s="1" t="s">
        <v>63</v>
      </c>
      <c r="K3175" s="1" t="s">
        <v>21</v>
      </c>
      <c r="L3175" s="1" t="s">
        <v>19</v>
      </c>
      <c r="M3175" s="1">
        <v>45</v>
      </c>
      <c r="N3175" s="1">
        <v>525</v>
      </c>
      <c r="O3175" s="1">
        <v>236250</v>
      </c>
      <c r="P3175" s="1">
        <v>118125</v>
      </c>
      <c r="Q3175" s="1">
        <v>0.5</v>
      </c>
      <c r="R3175" s="1" t="s">
        <v>27</v>
      </c>
    </row>
    <row r="3176" spans="1:18" x14ac:dyDescent="0.25">
      <c r="A3176" s="1" t="s">
        <v>14</v>
      </c>
      <c r="B3176" s="1">
        <v>1185732</v>
      </c>
      <c r="C3176" s="2">
        <v>44394</v>
      </c>
      <c r="D3176" s="2" t="str">
        <f t="shared" si="196"/>
        <v>Saturday</v>
      </c>
      <c r="E3176" s="2" t="str">
        <f t="shared" si="197"/>
        <v>July</v>
      </c>
      <c r="F3176" s="1">
        <f t="shared" si="198"/>
        <v>3</v>
      </c>
      <c r="G3176" s="1">
        <f t="shared" si="199"/>
        <v>2021</v>
      </c>
      <c r="H3176" s="1" t="s">
        <v>53</v>
      </c>
      <c r="I3176" s="1" t="s">
        <v>62</v>
      </c>
      <c r="J3176" s="1" t="s">
        <v>63</v>
      </c>
      <c r="K3176" s="1" t="s">
        <v>21</v>
      </c>
      <c r="L3176" s="1" t="s">
        <v>19</v>
      </c>
      <c r="M3176" s="1">
        <v>45</v>
      </c>
      <c r="N3176" s="1">
        <v>550</v>
      </c>
      <c r="O3176" s="1">
        <v>247500</v>
      </c>
      <c r="P3176" s="1">
        <v>123750</v>
      </c>
      <c r="Q3176" s="1">
        <v>0.5</v>
      </c>
      <c r="R3176" s="1" t="s">
        <v>27</v>
      </c>
    </row>
    <row r="3177" spans="1:18" x14ac:dyDescent="0.25">
      <c r="A3177" s="1" t="s">
        <v>14</v>
      </c>
      <c r="B3177" s="1">
        <v>1185732</v>
      </c>
      <c r="C3177" s="2">
        <v>44426</v>
      </c>
      <c r="D3177" s="2" t="str">
        <f t="shared" si="196"/>
        <v>Wednesday</v>
      </c>
      <c r="E3177" s="2" t="str">
        <f t="shared" si="197"/>
        <v>August</v>
      </c>
      <c r="F3177" s="1">
        <f t="shared" si="198"/>
        <v>3</v>
      </c>
      <c r="G3177" s="1">
        <f t="shared" si="199"/>
        <v>2021</v>
      </c>
      <c r="H3177" s="1" t="s">
        <v>53</v>
      </c>
      <c r="I3177" s="1" t="s">
        <v>62</v>
      </c>
      <c r="J3177" s="1" t="s">
        <v>63</v>
      </c>
      <c r="K3177" s="1" t="s">
        <v>21</v>
      </c>
      <c r="L3177" s="1" t="s">
        <v>19</v>
      </c>
      <c r="M3177" s="1">
        <v>40</v>
      </c>
      <c r="N3177" s="1">
        <v>475</v>
      </c>
      <c r="O3177" s="1">
        <v>190000</v>
      </c>
      <c r="P3177" s="1">
        <v>95000</v>
      </c>
      <c r="Q3177" s="1">
        <v>0.5</v>
      </c>
      <c r="R3177" s="1" t="s">
        <v>27</v>
      </c>
    </row>
    <row r="3178" spans="1:18" x14ac:dyDescent="0.25">
      <c r="A3178" s="1" t="s">
        <v>14</v>
      </c>
      <c r="B3178" s="1">
        <v>1185732</v>
      </c>
      <c r="C3178" s="2">
        <v>44458</v>
      </c>
      <c r="D3178" s="2" t="str">
        <f t="shared" si="196"/>
        <v>Sunday</v>
      </c>
      <c r="E3178" s="2" t="str">
        <f t="shared" si="197"/>
        <v>September</v>
      </c>
      <c r="F3178" s="1">
        <f t="shared" si="198"/>
        <v>3</v>
      </c>
      <c r="G3178" s="1">
        <f t="shared" si="199"/>
        <v>2021</v>
      </c>
      <c r="H3178" s="1" t="s">
        <v>53</v>
      </c>
      <c r="I3178" s="1" t="s">
        <v>62</v>
      </c>
      <c r="J3178" s="1" t="s">
        <v>63</v>
      </c>
      <c r="K3178" s="1" t="s">
        <v>21</v>
      </c>
      <c r="L3178" s="1" t="s">
        <v>19</v>
      </c>
      <c r="M3178" s="1">
        <v>30</v>
      </c>
      <c r="N3178" s="1">
        <v>350</v>
      </c>
      <c r="O3178" s="1">
        <v>105000</v>
      </c>
      <c r="P3178" s="1">
        <v>52500</v>
      </c>
      <c r="Q3178" s="1">
        <v>0.5</v>
      </c>
      <c r="R3178" s="1" t="s">
        <v>27</v>
      </c>
    </row>
    <row r="3179" spans="1:18" x14ac:dyDescent="0.25">
      <c r="A3179" s="1" t="s">
        <v>14</v>
      </c>
      <c r="B3179" s="1">
        <v>1185732</v>
      </c>
      <c r="C3179" s="2">
        <v>44487</v>
      </c>
      <c r="D3179" s="2" t="str">
        <f t="shared" si="196"/>
        <v>Monday</v>
      </c>
      <c r="E3179" s="2" t="str">
        <f t="shared" si="197"/>
        <v>October</v>
      </c>
      <c r="F3179" s="1">
        <f t="shared" si="198"/>
        <v>4</v>
      </c>
      <c r="G3179" s="1">
        <f t="shared" si="199"/>
        <v>2021</v>
      </c>
      <c r="H3179" s="1" t="s">
        <v>53</v>
      </c>
      <c r="I3179" s="1" t="s">
        <v>62</v>
      </c>
      <c r="J3179" s="1" t="s">
        <v>63</v>
      </c>
      <c r="K3179" s="1" t="s">
        <v>21</v>
      </c>
      <c r="L3179" s="1" t="s">
        <v>19</v>
      </c>
      <c r="M3179" s="1">
        <v>40</v>
      </c>
      <c r="N3179" s="1">
        <v>350</v>
      </c>
      <c r="O3179" s="1">
        <v>140000</v>
      </c>
      <c r="P3179" s="1">
        <v>70000</v>
      </c>
      <c r="Q3179" s="1">
        <v>0.5</v>
      </c>
      <c r="R3179" s="1" t="s">
        <v>27</v>
      </c>
    </row>
    <row r="3180" spans="1:18" x14ac:dyDescent="0.25">
      <c r="A3180" s="1" t="s">
        <v>14</v>
      </c>
      <c r="B3180" s="1">
        <v>1185732</v>
      </c>
      <c r="C3180" s="2">
        <v>44518</v>
      </c>
      <c r="D3180" s="2" t="str">
        <f t="shared" si="196"/>
        <v>Thursday</v>
      </c>
      <c r="E3180" s="2" t="str">
        <f t="shared" si="197"/>
        <v>November</v>
      </c>
      <c r="F3180" s="1">
        <f t="shared" si="198"/>
        <v>4</v>
      </c>
      <c r="G3180" s="1">
        <f t="shared" si="199"/>
        <v>2021</v>
      </c>
      <c r="H3180" s="1" t="s">
        <v>53</v>
      </c>
      <c r="I3180" s="1" t="s">
        <v>62</v>
      </c>
      <c r="J3180" s="1" t="s">
        <v>63</v>
      </c>
      <c r="K3180" s="1" t="s">
        <v>21</v>
      </c>
      <c r="L3180" s="1" t="s">
        <v>19</v>
      </c>
      <c r="M3180" s="1">
        <v>50</v>
      </c>
      <c r="N3180" s="1">
        <v>400</v>
      </c>
      <c r="O3180" s="1">
        <v>200000</v>
      </c>
      <c r="P3180" s="1">
        <v>100000</v>
      </c>
      <c r="Q3180" s="1">
        <v>0.5</v>
      </c>
      <c r="R3180" s="1" t="s">
        <v>27</v>
      </c>
    </row>
    <row r="3181" spans="1:18" x14ac:dyDescent="0.25">
      <c r="A3181" s="1" t="s">
        <v>14</v>
      </c>
      <c r="B3181" s="1">
        <v>1185732</v>
      </c>
      <c r="C3181" s="2">
        <v>44202</v>
      </c>
      <c r="D3181" s="2" t="str">
        <f t="shared" si="196"/>
        <v>Wednesday</v>
      </c>
      <c r="E3181" s="2" t="str">
        <f t="shared" si="197"/>
        <v>January</v>
      </c>
      <c r="F3181" s="1">
        <f t="shared" si="198"/>
        <v>1</v>
      </c>
      <c r="G3181" s="1">
        <f t="shared" si="199"/>
        <v>2021</v>
      </c>
      <c r="H3181" s="1" t="s">
        <v>53</v>
      </c>
      <c r="I3181" s="1" t="s">
        <v>58</v>
      </c>
      <c r="J3181" s="1" t="s">
        <v>59</v>
      </c>
      <c r="K3181" s="1" t="s">
        <v>18</v>
      </c>
      <c r="L3181" s="1" t="s">
        <v>19</v>
      </c>
      <c r="M3181" s="1">
        <v>40</v>
      </c>
      <c r="N3181" s="1">
        <v>150</v>
      </c>
      <c r="O3181" s="1">
        <v>60000</v>
      </c>
      <c r="P3181" s="1">
        <v>30000</v>
      </c>
      <c r="Q3181" s="1">
        <v>0.5</v>
      </c>
      <c r="R3181" s="1" t="s">
        <v>27</v>
      </c>
    </row>
    <row r="3182" spans="1:18" x14ac:dyDescent="0.25">
      <c r="A3182" s="1" t="s">
        <v>14</v>
      </c>
      <c r="B3182" s="1">
        <v>1185732</v>
      </c>
      <c r="C3182" s="2">
        <v>44233</v>
      </c>
      <c r="D3182" s="2" t="str">
        <f t="shared" si="196"/>
        <v>Saturday</v>
      </c>
      <c r="E3182" s="2" t="str">
        <f t="shared" si="197"/>
        <v>February</v>
      </c>
      <c r="F3182" s="1">
        <f t="shared" si="198"/>
        <v>1</v>
      </c>
      <c r="G3182" s="1">
        <f t="shared" si="199"/>
        <v>2021</v>
      </c>
      <c r="H3182" s="1" t="s">
        <v>53</v>
      </c>
      <c r="I3182" s="1" t="s">
        <v>64</v>
      </c>
      <c r="J3182" s="1" t="s">
        <v>65</v>
      </c>
      <c r="K3182" s="1" t="s">
        <v>18</v>
      </c>
      <c r="L3182" s="1" t="s">
        <v>19</v>
      </c>
      <c r="M3182" s="1">
        <v>40</v>
      </c>
      <c r="N3182" s="1">
        <v>150</v>
      </c>
      <c r="O3182" s="1">
        <v>60000</v>
      </c>
      <c r="P3182" s="1">
        <v>30000</v>
      </c>
      <c r="Q3182" s="1">
        <v>0.5</v>
      </c>
      <c r="R3182" s="1" t="s">
        <v>27</v>
      </c>
    </row>
    <row r="3183" spans="1:18" x14ac:dyDescent="0.25">
      <c r="A3183" s="1" t="s">
        <v>14</v>
      </c>
      <c r="B3183" s="1">
        <v>1185732</v>
      </c>
      <c r="C3183" s="2">
        <v>44260</v>
      </c>
      <c r="D3183" s="2" t="str">
        <f t="shared" si="196"/>
        <v>Friday</v>
      </c>
      <c r="E3183" s="2" t="str">
        <f t="shared" si="197"/>
        <v>March</v>
      </c>
      <c r="F3183" s="1">
        <f t="shared" si="198"/>
        <v>1</v>
      </c>
      <c r="G3183" s="1">
        <f t="shared" si="199"/>
        <v>2021</v>
      </c>
      <c r="H3183" s="1" t="s">
        <v>53</v>
      </c>
      <c r="I3183" s="1" t="s">
        <v>64</v>
      </c>
      <c r="J3183" s="1" t="s">
        <v>65</v>
      </c>
      <c r="K3183" s="1" t="s">
        <v>18</v>
      </c>
      <c r="L3183" s="1" t="s">
        <v>19</v>
      </c>
      <c r="M3183" s="1">
        <v>30</v>
      </c>
      <c r="N3183" s="1">
        <v>150</v>
      </c>
      <c r="O3183" s="1">
        <v>45000</v>
      </c>
      <c r="P3183" s="1">
        <v>22500</v>
      </c>
      <c r="Q3183" s="1">
        <v>0.5</v>
      </c>
      <c r="R3183" s="1" t="s">
        <v>27</v>
      </c>
    </row>
    <row r="3184" spans="1:18" x14ac:dyDescent="0.25">
      <c r="A3184" s="1" t="s">
        <v>14</v>
      </c>
      <c r="B3184" s="1">
        <v>1185732</v>
      </c>
      <c r="C3184" s="2">
        <v>44292</v>
      </c>
      <c r="D3184" s="2" t="str">
        <f t="shared" si="196"/>
        <v>Tuesday</v>
      </c>
      <c r="E3184" s="2" t="str">
        <f t="shared" si="197"/>
        <v>April</v>
      </c>
      <c r="F3184" s="1">
        <f t="shared" si="198"/>
        <v>2</v>
      </c>
      <c r="G3184" s="1">
        <f t="shared" si="199"/>
        <v>2021</v>
      </c>
      <c r="H3184" s="1" t="s">
        <v>53</v>
      </c>
      <c r="I3184" s="1" t="s">
        <v>64</v>
      </c>
      <c r="J3184" s="1" t="s">
        <v>65</v>
      </c>
      <c r="K3184" s="1" t="s">
        <v>18</v>
      </c>
      <c r="L3184" s="1" t="s">
        <v>19</v>
      </c>
      <c r="M3184" s="1">
        <v>60</v>
      </c>
      <c r="N3184" s="1">
        <v>125</v>
      </c>
      <c r="O3184" s="1">
        <v>75000</v>
      </c>
      <c r="P3184" s="1">
        <v>37500</v>
      </c>
      <c r="Q3184" s="1">
        <v>0.5</v>
      </c>
      <c r="R3184" s="1" t="s">
        <v>27</v>
      </c>
    </row>
    <row r="3185" spans="1:18" x14ac:dyDescent="0.25">
      <c r="A3185" s="1" t="s">
        <v>14</v>
      </c>
      <c r="B3185" s="1">
        <v>1185732</v>
      </c>
      <c r="C3185" s="2">
        <v>44323</v>
      </c>
      <c r="D3185" s="2" t="str">
        <f t="shared" si="196"/>
        <v>Friday</v>
      </c>
      <c r="E3185" s="2" t="str">
        <f t="shared" si="197"/>
        <v>May</v>
      </c>
      <c r="F3185" s="1">
        <f t="shared" si="198"/>
        <v>2</v>
      </c>
      <c r="G3185" s="1">
        <f t="shared" si="199"/>
        <v>2021</v>
      </c>
      <c r="H3185" s="1" t="s">
        <v>53</v>
      </c>
      <c r="I3185" s="1" t="s">
        <v>64</v>
      </c>
      <c r="J3185" s="1" t="s">
        <v>65</v>
      </c>
      <c r="K3185" s="1" t="s">
        <v>18</v>
      </c>
      <c r="L3185" s="1" t="s">
        <v>19</v>
      </c>
      <c r="M3185" s="1">
        <v>45</v>
      </c>
      <c r="N3185" s="1">
        <v>150</v>
      </c>
      <c r="O3185" s="1">
        <v>67500</v>
      </c>
      <c r="P3185" s="1">
        <v>33750</v>
      </c>
      <c r="Q3185" s="1">
        <v>0.5</v>
      </c>
      <c r="R3185" s="1" t="s">
        <v>27</v>
      </c>
    </row>
    <row r="3186" spans="1:18" x14ac:dyDescent="0.25">
      <c r="A3186" s="1" t="s">
        <v>14</v>
      </c>
      <c r="B3186" s="1">
        <v>1185732</v>
      </c>
      <c r="C3186" s="2">
        <v>44353</v>
      </c>
      <c r="D3186" s="2" t="str">
        <f t="shared" si="196"/>
        <v>Sunday</v>
      </c>
      <c r="E3186" s="2" t="str">
        <f t="shared" si="197"/>
        <v>June</v>
      </c>
      <c r="F3186" s="1">
        <f t="shared" si="198"/>
        <v>2</v>
      </c>
      <c r="G3186" s="1">
        <f t="shared" si="199"/>
        <v>2021</v>
      </c>
      <c r="H3186" s="1" t="s">
        <v>53</v>
      </c>
      <c r="I3186" s="1" t="s">
        <v>64</v>
      </c>
      <c r="J3186" s="1" t="s">
        <v>65</v>
      </c>
      <c r="K3186" s="1" t="s">
        <v>18</v>
      </c>
      <c r="L3186" s="1" t="s">
        <v>19</v>
      </c>
      <c r="M3186" s="1">
        <v>35</v>
      </c>
      <c r="N3186" s="1">
        <v>175</v>
      </c>
      <c r="O3186" s="1">
        <v>61250</v>
      </c>
      <c r="P3186" s="1">
        <v>30625</v>
      </c>
      <c r="Q3186" s="1">
        <v>0.5</v>
      </c>
      <c r="R3186" s="1" t="s">
        <v>27</v>
      </c>
    </row>
    <row r="3187" spans="1:18" x14ac:dyDescent="0.25">
      <c r="A3187" s="1" t="s">
        <v>14</v>
      </c>
      <c r="B3187" s="1">
        <v>1185732</v>
      </c>
      <c r="C3187" s="2">
        <v>44382</v>
      </c>
      <c r="D3187" s="2" t="str">
        <f t="shared" si="196"/>
        <v>Monday</v>
      </c>
      <c r="E3187" s="2" t="str">
        <f t="shared" si="197"/>
        <v>July</v>
      </c>
      <c r="F3187" s="1">
        <f t="shared" si="198"/>
        <v>3</v>
      </c>
      <c r="G3187" s="1">
        <f t="shared" si="199"/>
        <v>2021</v>
      </c>
      <c r="H3187" s="1" t="s">
        <v>53</v>
      </c>
      <c r="I3187" s="1" t="s">
        <v>64</v>
      </c>
      <c r="J3187" s="1" t="s">
        <v>65</v>
      </c>
      <c r="K3187" s="1" t="s">
        <v>18</v>
      </c>
      <c r="L3187" s="1" t="s">
        <v>19</v>
      </c>
      <c r="M3187" s="1">
        <v>50</v>
      </c>
      <c r="N3187" s="1">
        <v>200</v>
      </c>
      <c r="O3187" s="1">
        <v>100000</v>
      </c>
      <c r="P3187" s="1">
        <v>50000</v>
      </c>
      <c r="Q3187" s="1">
        <v>0.5</v>
      </c>
      <c r="R3187" s="1" t="s">
        <v>27</v>
      </c>
    </row>
    <row r="3188" spans="1:18" x14ac:dyDescent="0.25">
      <c r="A3188" s="1" t="s">
        <v>14</v>
      </c>
      <c r="B3188" s="1">
        <v>1185732</v>
      </c>
      <c r="C3188" s="2">
        <v>44414</v>
      </c>
      <c r="D3188" s="2" t="str">
        <f t="shared" si="196"/>
        <v>Friday</v>
      </c>
      <c r="E3188" s="2" t="str">
        <f t="shared" si="197"/>
        <v>August</v>
      </c>
      <c r="F3188" s="1">
        <f t="shared" si="198"/>
        <v>3</v>
      </c>
      <c r="G3188" s="1">
        <f t="shared" si="199"/>
        <v>2021</v>
      </c>
      <c r="H3188" s="1" t="s">
        <v>53</v>
      </c>
      <c r="I3188" s="1" t="s">
        <v>64</v>
      </c>
      <c r="J3188" s="1" t="s">
        <v>65</v>
      </c>
      <c r="K3188" s="1" t="s">
        <v>18</v>
      </c>
      <c r="L3188" s="1" t="s">
        <v>19</v>
      </c>
      <c r="M3188" s="1">
        <v>50</v>
      </c>
      <c r="N3188" s="1">
        <v>175</v>
      </c>
      <c r="O3188" s="1">
        <v>87500</v>
      </c>
      <c r="P3188" s="1">
        <v>43750</v>
      </c>
      <c r="Q3188" s="1">
        <v>0.5</v>
      </c>
      <c r="R3188" s="1" t="s">
        <v>27</v>
      </c>
    </row>
    <row r="3189" spans="1:18" x14ac:dyDescent="0.25">
      <c r="A3189" s="1" t="s">
        <v>14</v>
      </c>
      <c r="B3189" s="1">
        <v>1185732</v>
      </c>
      <c r="C3189" s="2">
        <v>44446</v>
      </c>
      <c r="D3189" s="2" t="str">
        <f t="shared" si="196"/>
        <v>Tuesday</v>
      </c>
      <c r="E3189" s="2" t="str">
        <f t="shared" si="197"/>
        <v>September</v>
      </c>
      <c r="F3189" s="1">
        <f t="shared" si="198"/>
        <v>3</v>
      </c>
      <c r="G3189" s="1">
        <f t="shared" si="199"/>
        <v>2021</v>
      </c>
      <c r="H3189" s="1" t="s">
        <v>53</v>
      </c>
      <c r="I3189" s="1" t="s">
        <v>64</v>
      </c>
      <c r="J3189" s="1" t="s">
        <v>65</v>
      </c>
      <c r="K3189" s="1" t="s">
        <v>18</v>
      </c>
      <c r="L3189" s="1" t="s">
        <v>19</v>
      </c>
      <c r="M3189" s="1">
        <v>35</v>
      </c>
      <c r="N3189" s="1">
        <v>150</v>
      </c>
      <c r="O3189" s="1">
        <v>52500</v>
      </c>
      <c r="P3189" s="1">
        <v>26250</v>
      </c>
      <c r="Q3189" s="1">
        <v>0.5</v>
      </c>
      <c r="R3189" s="1" t="s">
        <v>27</v>
      </c>
    </row>
    <row r="3190" spans="1:18" x14ac:dyDescent="0.25">
      <c r="A3190" s="1" t="s">
        <v>14</v>
      </c>
      <c r="B3190" s="1">
        <v>1185732</v>
      </c>
      <c r="C3190" s="2">
        <v>44475</v>
      </c>
      <c r="D3190" s="2" t="str">
        <f t="shared" si="196"/>
        <v>Wednesday</v>
      </c>
      <c r="E3190" s="2" t="str">
        <f t="shared" si="197"/>
        <v>October</v>
      </c>
      <c r="F3190" s="1">
        <f t="shared" si="198"/>
        <v>4</v>
      </c>
      <c r="G3190" s="1">
        <f t="shared" si="199"/>
        <v>2021</v>
      </c>
      <c r="H3190" s="1" t="s">
        <v>53</v>
      </c>
      <c r="I3190" s="1" t="s">
        <v>64</v>
      </c>
      <c r="J3190" s="1" t="s">
        <v>65</v>
      </c>
      <c r="K3190" s="1" t="s">
        <v>18</v>
      </c>
      <c r="L3190" s="1" t="s">
        <v>19</v>
      </c>
      <c r="M3190" s="1">
        <v>45</v>
      </c>
      <c r="N3190" s="1">
        <v>125</v>
      </c>
      <c r="O3190" s="1">
        <v>56250</v>
      </c>
      <c r="P3190" s="1">
        <v>28125</v>
      </c>
      <c r="Q3190" s="1">
        <v>0.5</v>
      </c>
      <c r="R3190" s="1" t="s">
        <v>27</v>
      </c>
    </row>
    <row r="3191" spans="1:18" x14ac:dyDescent="0.25">
      <c r="A3191" s="1" t="s">
        <v>14</v>
      </c>
      <c r="B3191" s="1">
        <v>1185732</v>
      </c>
      <c r="C3191" s="2">
        <v>44125</v>
      </c>
      <c r="D3191" s="2" t="str">
        <f t="shared" si="196"/>
        <v>Wednesday</v>
      </c>
      <c r="E3191" s="2" t="str">
        <f t="shared" si="197"/>
        <v>October</v>
      </c>
      <c r="F3191" s="1">
        <f t="shared" si="198"/>
        <v>4</v>
      </c>
      <c r="G3191" s="1">
        <f t="shared" si="199"/>
        <v>2020</v>
      </c>
      <c r="H3191" s="1" t="s">
        <v>53</v>
      </c>
      <c r="I3191" s="1" t="s">
        <v>72</v>
      </c>
      <c r="J3191" s="1" t="s">
        <v>73</v>
      </c>
      <c r="K3191" s="1" t="s">
        <v>18</v>
      </c>
      <c r="L3191" s="1" t="s">
        <v>19</v>
      </c>
      <c r="M3191" s="1">
        <v>45</v>
      </c>
      <c r="N3191" s="1">
        <v>150</v>
      </c>
      <c r="O3191" s="1">
        <v>67500</v>
      </c>
      <c r="P3191" s="1">
        <v>20250</v>
      </c>
      <c r="Q3191" s="1">
        <v>0.3</v>
      </c>
      <c r="R3191" s="1" t="s">
        <v>27</v>
      </c>
    </row>
    <row r="3192" spans="1:18" x14ac:dyDescent="0.25">
      <c r="A3192" s="1" t="s">
        <v>14</v>
      </c>
      <c r="B3192" s="1">
        <v>1185732</v>
      </c>
      <c r="C3192" s="2">
        <v>44128</v>
      </c>
      <c r="D3192" s="2" t="str">
        <f t="shared" si="196"/>
        <v>Saturday</v>
      </c>
      <c r="E3192" s="2" t="str">
        <f t="shared" si="197"/>
        <v>October</v>
      </c>
      <c r="F3192" s="1">
        <f t="shared" si="198"/>
        <v>4</v>
      </c>
      <c r="G3192" s="1">
        <f t="shared" si="199"/>
        <v>2020</v>
      </c>
      <c r="H3192" s="1" t="s">
        <v>53</v>
      </c>
      <c r="I3192" s="1" t="s">
        <v>72</v>
      </c>
      <c r="J3192" s="1" t="s">
        <v>73</v>
      </c>
      <c r="K3192" s="1" t="s">
        <v>18</v>
      </c>
      <c r="L3192" s="1" t="s">
        <v>23</v>
      </c>
      <c r="M3192" s="1">
        <v>35</v>
      </c>
      <c r="N3192" s="1">
        <v>150</v>
      </c>
      <c r="O3192" s="1">
        <v>52500</v>
      </c>
      <c r="P3192" s="1">
        <v>15750</v>
      </c>
      <c r="Q3192" s="1">
        <v>0.3</v>
      </c>
      <c r="R3192" s="1" t="s">
        <v>27</v>
      </c>
    </row>
    <row r="3193" spans="1:18" x14ac:dyDescent="0.25">
      <c r="A3193" s="1" t="s">
        <v>14</v>
      </c>
      <c r="B3193" s="1">
        <v>1185732</v>
      </c>
      <c r="C3193" s="2">
        <v>44129</v>
      </c>
      <c r="D3193" s="2" t="str">
        <f t="shared" si="196"/>
        <v>Sunday</v>
      </c>
      <c r="E3193" s="2" t="str">
        <f t="shared" si="197"/>
        <v>October</v>
      </c>
      <c r="F3193" s="1">
        <f t="shared" si="198"/>
        <v>4</v>
      </c>
      <c r="G3193" s="1">
        <f t="shared" si="199"/>
        <v>2020</v>
      </c>
      <c r="H3193" s="1" t="s">
        <v>53</v>
      </c>
      <c r="I3193" s="1" t="s">
        <v>72</v>
      </c>
      <c r="J3193" s="1" t="s">
        <v>73</v>
      </c>
      <c r="K3193" s="1" t="s">
        <v>21</v>
      </c>
      <c r="L3193" s="1" t="s">
        <v>22</v>
      </c>
      <c r="M3193" s="1">
        <v>25</v>
      </c>
      <c r="N3193" s="1">
        <v>200</v>
      </c>
      <c r="O3193" s="1">
        <v>50000</v>
      </c>
      <c r="P3193" s="1">
        <v>15000</v>
      </c>
      <c r="Q3193" s="1">
        <v>0.3</v>
      </c>
      <c r="R3193" s="1" t="s">
        <v>27</v>
      </c>
    </row>
    <row r="3194" spans="1:18" x14ac:dyDescent="0.25">
      <c r="A3194" s="1" t="s">
        <v>14</v>
      </c>
      <c r="B3194" s="1">
        <v>1185732</v>
      </c>
      <c r="C3194" s="2">
        <v>44131</v>
      </c>
      <c r="D3194" s="2" t="str">
        <f t="shared" si="196"/>
        <v>Tuesday</v>
      </c>
      <c r="E3194" s="2" t="str">
        <f t="shared" si="197"/>
        <v>October</v>
      </c>
      <c r="F3194" s="1">
        <f t="shared" si="198"/>
        <v>4</v>
      </c>
      <c r="G3194" s="1">
        <f t="shared" si="199"/>
        <v>2020</v>
      </c>
      <c r="H3194" s="1" t="s">
        <v>53</v>
      </c>
      <c r="I3194" s="1" t="s">
        <v>72</v>
      </c>
      <c r="J3194" s="1" t="s">
        <v>73</v>
      </c>
      <c r="K3194" s="1" t="s">
        <v>18</v>
      </c>
      <c r="L3194" s="1" t="s">
        <v>19</v>
      </c>
      <c r="M3194" s="1">
        <v>45</v>
      </c>
      <c r="N3194" s="1">
        <v>150</v>
      </c>
      <c r="O3194" s="1">
        <v>67500</v>
      </c>
      <c r="P3194" s="1">
        <v>20250</v>
      </c>
      <c r="Q3194" s="1">
        <v>0.3</v>
      </c>
      <c r="R3194" s="1" t="s">
        <v>27</v>
      </c>
    </row>
    <row r="3195" spans="1:18" x14ac:dyDescent="0.25">
      <c r="A3195" s="1" t="s">
        <v>14</v>
      </c>
      <c r="B3195" s="1">
        <v>1185732</v>
      </c>
      <c r="C3195" s="2">
        <v>44134</v>
      </c>
      <c r="D3195" s="2" t="str">
        <f t="shared" si="196"/>
        <v>Friday</v>
      </c>
      <c r="E3195" s="2" t="str">
        <f t="shared" si="197"/>
        <v>October</v>
      </c>
      <c r="F3195" s="1">
        <f t="shared" si="198"/>
        <v>4</v>
      </c>
      <c r="G3195" s="1">
        <f t="shared" si="199"/>
        <v>2020</v>
      </c>
      <c r="H3195" s="1" t="s">
        <v>53</v>
      </c>
      <c r="I3195" s="1" t="s">
        <v>72</v>
      </c>
      <c r="J3195" s="1" t="s">
        <v>73</v>
      </c>
      <c r="K3195" s="1" t="s">
        <v>18</v>
      </c>
      <c r="L3195" s="1" t="s">
        <v>23</v>
      </c>
      <c r="M3195" s="1">
        <v>40</v>
      </c>
      <c r="N3195" s="1">
        <v>125</v>
      </c>
      <c r="O3195" s="1">
        <v>50000</v>
      </c>
      <c r="P3195" s="1">
        <v>15000</v>
      </c>
      <c r="Q3195" s="1">
        <v>0.3</v>
      </c>
      <c r="R3195" s="1" t="s">
        <v>27</v>
      </c>
    </row>
    <row r="3196" spans="1:18" x14ac:dyDescent="0.25">
      <c r="A3196" s="1" t="s">
        <v>14</v>
      </c>
      <c r="B3196" s="1">
        <v>1185732</v>
      </c>
      <c r="C3196" s="2">
        <v>44135</v>
      </c>
      <c r="D3196" s="2" t="str">
        <f t="shared" si="196"/>
        <v>Saturday</v>
      </c>
      <c r="E3196" s="2" t="str">
        <f t="shared" si="197"/>
        <v>October</v>
      </c>
      <c r="F3196" s="1">
        <f t="shared" si="198"/>
        <v>4</v>
      </c>
      <c r="G3196" s="1">
        <f t="shared" si="199"/>
        <v>2020</v>
      </c>
      <c r="H3196" s="1" t="s">
        <v>53</v>
      </c>
      <c r="I3196" s="1" t="s">
        <v>72</v>
      </c>
      <c r="J3196" s="1" t="s">
        <v>73</v>
      </c>
      <c r="K3196" s="1" t="s">
        <v>21</v>
      </c>
      <c r="L3196" s="1" t="s">
        <v>22</v>
      </c>
      <c r="M3196" s="1">
        <v>30</v>
      </c>
      <c r="N3196" s="1">
        <v>175</v>
      </c>
      <c r="O3196" s="1">
        <v>52500</v>
      </c>
      <c r="P3196" s="1">
        <v>15750</v>
      </c>
      <c r="Q3196" s="1">
        <v>0.3</v>
      </c>
      <c r="R3196" s="1" t="s">
        <v>27</v>
      </c>
    </row>
    <row r="3197" spans="1:18" x14ac:dyDescent="0.25">
      <c r="A3197" s="1" t="s">
        <v>14</v>
      </c>
      <c r="B3197" s="1">
        <v>1185732</v>
      </c>
      <c r="C3197" s="2">
        <v>44137</v>
      </c>
      <c r="D3197" s="2" t="str">
        <f t="shared" si="196"/>
        <v>Monday</v>
      </c>
      <c r="E3197" s="2" t="str">
        <f t="shared" si="197"/>
        <v>November</v>
      </c>
      <c r="F3197" s="1">
        <f t="shared" si="198"/>
        <v>4</v>
      </c>
      <c r="G3197" s="1">
        <f t="shared" si="199"/>
        <v>2020</v>
      </c>
      <c r="H3197" s="1" t="s">
        <v>53</v>
      </c>
      <c r="I3197" s="1" t="s">
        <v>72</v>
      </c>
      <c r="J3197" s="1" t="s">
        <v>73</v>
      </c>
      <c r="K3197" s="1" t="s">
        <v>18</v>
      </c>
      <c r="L3197" s="1" t="s">
        <v>19</v>
      </c>
      <c r="M3197" s="1">
        <v>50</v>
      </c>
      <c r="N3197" s="1">
        <v>75</v>
      </c>
      <c r="O3197" s="1">
        <v>37500</v>
      </c>
      <c r="P3197" s="1">
        <v>11250</v>
      </c>
      <c r="Q3197" s="1">
        <v>0.3</v>
      </c>
      <c r="R3197" s="1" t="s">
        <v>27</v>
      </c>
    </row>
    <row r="3198" spans="1:18" x14ac:dyDescent="0.25">
      <c r="A3198" s="1" t="s">
        <v>14</v>
      </c>
      <c r="B3198" s="1">
        <v>1185732</v>
      </c>
      <c r="C3198" s="2">
        <v>44140</v>
      </c>
      <c r="D3198" s="2" t="str">
        <f t="shared" si="196"/>
        <v>Thursday</v>
      </c>
      <c r="E3198" s="2" t="str">
        <f t="shared" si="197"/>
        <v>November</v>
      </c>
      <c r="F3198" s="1">
        <f t="shared" si="198"/>
        <v>4</v>
      </c>
      <c r="G3198" s="1">
        <f t="shared" si="199"/>
        <v>2020</v>
      </c>
      <c r="H3198" s="1" t="s">
        <v>53</v>
      </c>
      <c r="I3198" s="1" t="s">
        <v>72</v>
      </c>
      <c r="J3198" s="1" t="s">
        <v>73</v>
      </c>
      <c r="K3198" s="1" t="s">
        <v>18</v>
      </c>
      <c r="L3198" s="1" t="s">
        <v>23</v>
      </c>
      <c r="M3198" s="1">
        <v>40</v>
      </c>
      <c r="N3198" s="1">
        <v>100</v>
      </c>
      <c r="O3198" s="1">
        <v>40000</v>
      </c>
      <c r="P3198" s="1">
        <v>12000</v>
      </c>
      <c r="Q3198" s="1">
        <v>0.3</v>
      </c>
      <c r="R3198" s="1" t="s">
        <v>27</v>
      </c>
    </row>
    <row r="3199" spans="1:18" x14ac:dyDescent="0.25">
      <c r="A3199" s="1" t="s">
        <v>14</v>
      </c>
      <c r="B3199" s="1">
        <v>1185732</v>
      </c>
      <c r="C3199" s="2">
        <v>44141</v>
      </c>
      <c r="D3199" s="2" t="str">
        <f t="shared" si="196"/>
        <v>Friday</v>
      </c>
      <c r="E3199" s="2" t="str">
        <f t="shared" si="197"/>
        <v>November</v>
      </c>
      <c r="F3199" s="1">
        <f t="shared" si="198"/>
        <v>4</v>
      </c>
      <c r="G3199" s="1">
        <f t="shared" si="199"/>
        <v>2020</v>
      </c>
      <c r="H3199" s="1" t="s">
        <v>53</v>
      </c>
      <c r="I3199" s="1" t="s">
        <v>72</v>
      </c>
      <c r="J3199" s="1" t="s">
        <v>73</v>
      </c>
      <c r="K3199" s="1" t="s">
        <v>21</v>
      </c>
      <c r="L3199" s="1" t="s">
        <v>22</v>
      </c>
      <c r="M3199" s="1">
        <v>30</v>
      </c>
      <c r="N3199" s="1">
        <v>100</v>
      </c>
      <c r="O3199" s="1">
        <v>30000</v>
      </c>
      <c r="P3199" s="1">
        <v>9000</v>
      </c>
      <c r="Q3199" s="1">
        <v>0.3</v>
      </c>
      <c r="R3199" s="1" t="s">
        <v>27</v>
      </c>
    </row>
    <row r="3200" spans="1:18" x14ac:dyDescent="0.25">
      <c r="A3200" s="1" t="s">
        <v>14</v>
      </c>
      <c r="B3200" s="1">
        <v>1185732</v>
      </c>
      <c r="C3200" s="2">
        <v>44143</v>
      </c>
      <c r="D3200" s="2" t="str">
        <f t="shared" si="196"/>
        <v>Sunday</v>
      </c>
      <c r="E3200" s="2" t="str">
        <f t="shared" si="197"/>
        <v>November</v>
      </c>
      <c r="F3200" s="1">
        <f t="shared" si="198"/>
        <v>4</v>
      </c>
      <c r="G3200" s="1">
        <f t="shared" si="199"/>
        <v>2020</v>
      </c>
      <c r="H3200" s="1" t="s">
        <v>53</v>
      </c>
      <c r="I3200" s="1" t="s">
        <v>72</v>
      </c>
      <c r="J3200" s="1" t="s">
        <v>73</v>
      </c>
      <c r="K3200" s="1" t="s">
        <v>18</v>
      </c>
      <c r="L3200" s="1" t="s">
        <v>19</v>
      </c>
      <c r="M3200" s="1">
        <v>50</v>
      </c>
      <c r="N3200" s="1">
        <v>50</v>
      </c>
      <c r="O3200" s="1">
        <v>25000</v>
      </c>
      <c r="P3200" s="1">
        <v>7500</v>
      </c>
      <c r="Q3200" s="1">
        <v>0.3</v>
      </c>
      <c r="R3200" s="1" t="s">
        <v>27</v>
      </c>
    </row>
    <row r="3201" spans="1:18" x14ac:dyDescent="0.25">
      <c r="A3201" s="1" t="s">
        <v>14</v>
      </c>
      <c r="B3201" s="1">
        <v>1185732</v>
      </c>
      <c r="C3201" s="2">
        <v>44146</v>
      </c>
      <c r="D3201" s="2" t="str">
        <f t="shared" si="196"/>
        <v>Wednesday</v>
      </c>
      <c r="E3201" s="2" t="str">
        <f t="shared" si="197"/>
        <v>November</v>
      </c>
      <c r="F3201" s="1">
        <f t="shared" si="198"/>
        <v>4</v>
      </c>
      <c r="G3201" s="1">
        <f t="shared" si="199"/>
        <v>2020</v>
      </c>
      <c r="H3201" s="1" t="s">
        <v>53</v>
      </c>
      <c r="I3201" s="1" t="s">
        <v>72</v>
      </c>
      <c r="J3201" s="1" t="s">
        <v>73</v>
      </c>
      <c r="K3201" s="1" t="s">
        <v>18</v>
      </c>
      <c r="L3201" s="1" t="s">
        <v>23</v>
      </c>
      <c r="M3201" s="1">
        <v>45</v>
      </c>
      <c r="N3201" s="1">
        <v>150</v>
      </c>
      <c r="O3201" s="1">
        <v>67500</v>
      </c>
      <c r="P3201" s="1">
        <v>20250</v>
      </c>
      <c r="Q3201" s="1">
        <v>0.3</v>
      </c>
      <c r="R3201" s="1" t="s">
        <v>27</v>
      </c>
    </row>
    <row r="3202" spans="1:18" x14ac:dyDescent="0.25">
      <c r="A3202" s="1" t="s">
        <v>14</v>
      </c>
      <c r="B3202" s="1">
        <v>1185732</v>
      </c>
      <c r="C3202" s="2">
        <v>44147</v>
      </c>
      <c r="D3202" s="2" t="str">
        <f t="shared" si="196"/>
        <v>Thursday</v>
      </c>
      <c r="E3202" s="2" t="str">
        <f t="shared" si="197"/>
        <v>November</v>
      </c>
      <c r="F3202" s="1">
        <f t="shared" si="198"/>
        <v>4</v>
      </c>
      <c r="G3202" s="1">
        <f t="shared" si="199"/>
        <v>2020</v>
      </c>
      <c r="H3202" s="1" t="s">
        <v>53</v>
      </c>
      <c r="I3202" s="1" t="s">
        <v>72</v>
      </c>
      <c r="J3202" s="1" t="s">
        <v>73</v>
      </c>
      <c r="K3202" s="1" t="s">
        <v>21</v>
      </c>
      <c r="L3202" s="1" t="s">
        <v>22</v>
      </c>
      <c r="M3202" s="1">
        <v>40</v>
      </c>
      <c r="N3202" s="1">
        <v>125</v>
      </c>
      <c r="O3202" s="1">
        <v>50000</v>
      </c>
      <c r="P3202" s="1">
        <v>15000</v>
      </c>
      <c r="Q3202" s="1">
        <v>0.3</v>
      </c>
      <c r="R3202" s="1" t="s">
        <v>27</v>
      </c>
    </row>
    <row r="3203" spans="1:18" x14ac:dyDescent="0.25">
      <c r="A3203" s="1" t="s">
        <v>14</v>
      </c>
      <c r="B3203" s="1">
        <v>1185732</v>
      </c>
      <c r="C3203" s="2">
        <v>44149</v>
      </c>
      <c r="D3203" s="2" t="str">
        <f t="shared" ref="D3203:D3266" si="200">TEXT(C3203,"dddd")</f>
        <v>Saturday</v>
      </c>
      <c r="E3203" s="2" t="str">
        <f t="shared" ref="E3203:E3266" si="201">TEXT(C3203,"mmmm")</f>
        <v>November</v>
      </c>
      <c r="F3203" s="1">
        <f t="shared" ref="F3203:F3266" si="202">ROUNDUP(MONTH(C3203)/3,0)</f>
        <v>4</v>
      </c>
      <c r="G3203" s="1">
        <f t="shared" ref="G3203:G3266" si="203">YEAR(C3203)</f>
        <v>2020</v>
      </c>
      <c r="H3203" s="1" t="s">
        <v>53</v>
      </c>
      <c r="I3203" s="1" t="s">
        <v>72</v>
      </c>
      <c r="J3203" s="1" t="s">
        <v>73</v>
      </c>
      <c r="K3203" s="1" t="s">
        <v>18</v>
      </c>
      <c r="L3203" s="1" t="s">
        <v>19</v>
      </c>
      <c r="M3203" s="1">
        <v>55</v>
      </c>
      <c r="N3203" s="1">
        <v>75</v>
      </c>
      <c r="O3203" s="1">
        <v>41250</v>
      </c>
      <c r="P3203" s="1">
        <v>12375</v>
      </c>
      <c r="Q3203" s="1">
        <v>0.3</v>
      </c>
      <c r="R3203" s="1" t="s">
        <v>27</v>
      </c>
    </row>
    <row r="3204" spans="1:18" x14ac:dyDescent="0.25">
      <c r="A3204" s="1" t="s">
        <v>14</v>
      </c>
      <c r="B3204" s="1">
        <v>1185732</v>
      </c>
      <c r="C3204" s="2">
        <v>44152</v>
      </c>
      <c r="D3204" s="2" t="str">
        <f t="shared" si="200"/>
        <v>Tuesday</v>
      </c>
      <c r="E3204" s="2" t="str">
        <f t="shared" si="201"/>
        <v>November</v>
      </c>
      <c r="F3204" s="1">
        <f t="shared" si="202"/>
        <v>4</v>
      </c>
      <c r="G3204" s="1">
        <f t="shared" si="203"/>
        <v>2020</v>
      </c>
      <c r="H3204" s="1" t="s">
        <v>53</v>
      </c>
      <c r="I3204" s="1" t="s">
        <v>72</v>
      </c>
      <c r="J3204" s="1" t="s">
        <v>73</v>
      </c>
      <c r="K3204" s="1" t="s">
        <v>18</v>
      </c>
      <c r="L3204" s="1" t="s">
        <v>23</v>
      </c>
      <c r="M3204" s="1">
        <v>40</v>
      </c>
      <c r="N3204" s="1">
        <v>175</v>
      </c>
      <c r="O3204" s="1">
        <v>70000</v>
      </c>
      <c r="P3204" s="1">
        <v>21000</v>
      </c>
      <c r="Q3204" s="1">
        <v>0.3</v>
      </c>
      <c r="R3204" s="1" t="s">
        <v>20</v>
      </c>
    </row>
    <row r="3205" spans="1:18" x14ac:dyDescent="0.25">
      <c r="A3205" s="1" t="s">
        <v>14</v>
      </c>
      <c r="B3205" s="1">
        <v>1185732</v>
      </c>
      <c r="C3205" s="2">
        <v>44153</v>
      </c>
      <c r="D3205" s="2" t="str">
        <f t="shared" si="200"/>
        <v>Wednesday</v>
      </c>
      <c r="E3205" s="2" t="str">
        <f t="shared" si="201"/>
        <v>November</v>
      </c>
      <c r="F3205" s="1">
        <f t="shared" si="202"/>
        <v>4</v>
      </c>
      <c r="G3205" s="1">
        <f t="shared" si="203"/>
        <v>2020</v>
      </c>
      <c r="H3205" s="1" t="s">
        <v>53</v>
      </c>
      <c r="I3205" s="1" t="s">
        <v>72</v>
      </c>
      <c r="J3205" s="1" t="s">
        <v>73</v>
      </c>
      <c r="K3205" s="1" t="s">
        <v>21</v>
      </c>
      <c r="L3205" s="1" t="s">
        <v>22</v>
      </c>
      <c r="M3205" s="1">
        <v>35</v>
      </c>
      <c r="N3205" s="1">
        <v>175</v>
      </c>
      <c r="O3205" s="1">
        <v>61250</v>
      </c>
      <c r="P3205" s="1">
        <v>18375</v>
      </c>
      <c r="Q3205" s="1">
        <v>0.3</v>
      </c>
      <c r="R3205" s="1" t="s">
        <v>20</v>
      </c>
    </row>
    <row r="3206" spans="1:18" x14ac:dyDescent="0.25">
      <c r="A3206" s="1" t="s">
        <v>14</v>
      </c>
      <c r="B3206" s="1">
        <v>1185732</v>
      </c>
      <c r="C3206" s="2">
        <v>44155</v>
      </c>
      <c r="D3206" s="2" t="str">
        <f t="shared" si="200"/>
        <v>Friday</v>
      </c>
      <c r="E3206" s="2" t="str">
        <f t="shared" si="201"/>
        <v>November</v>
      </c>
      <c r="F3206" s="1">
        <f t="shared" si="202"/>
        <v>4</v>
      </c>
      <c r="G3206" s="1">
        <f t="shared" si="203"/>
        <v>2020</v>
      </c>
      <c r="H3206" s="1" t="s">
        <v>53</v>
      </c>
      <c r="I3206" s="1" t="s">
        <v>72</v>
      </c>
      <c r="J3206" s="1" t="s">
        <v>73</v>
      </c>
      <c r="K3206" s="1" t="s">
        <v>18</v>
      </c>
      <c r="L3206" s="1" t="s">
        <v>19</v>
      </c>
      <c r="M3206" s="1">
        <v>50</v>
      </c>
      <c r="N3206" s="1">
        <v>150</v>
      </c>
      <c r="O3206" s="1">
        <v>75000</v>
      </c>
      <c r="P3206" s="1">
        <v>22500</v>
      </c>
      <c r="Q3206" s="1">
        <v>0.3</v>
      </c>
      <c r="R3206" s="1" t="s">
        <v>20</v>
      </c>
    </row>
    <row r="3207" spans="1:18" x14ac:dyDescent="0.25">
      <c r="A3207" s="1" t="s">
        <v>14</v>
      </c>
      <c r="B3207" s="1">
        <v>1185732</v>
      </c>
      <c r="C3207" s="2">
        <v>44158</v>
      </c>
      <c r="D3207" s="2" t="str">
        <f t="shared" si="200"/>
        <v>Monday</v>
      </c>
      <c r="E3207" s="2" t="str">
        <f t="shared" si="201"/>
        <v>November</v>
      </c>
      <c r="F3207" s="1">
        <f t="shared" si="202"/>
        <v>4</v>
      </c>
      <c r="G3207" s="1">
        <f t="shared" si="203"/>
        <v>2020</v>
      </c>
      <c r="H3207" s="1" t="s">
        <v>53</v>
      </c>
      <c r="I3207" s="1" t="s">
        <v>72</v>
      </c>
      <c r="J3207" s="1" t="s">
        <v>73</v>
      </c>
      <c r="K3207" s="1" t="s">
        <v>18</v>
      </c>
      <c r="L3207" s="1" t="s">
        <v>23</v>
      </c>
      <c r="M3207" s="1">
        <v>45</v>
      </c>
      <c r="N3207" s="1">
        <v>300</v>
      </c>
      <c r="O3207" s="1">
        <v>135000</v>
      </c>
      <c r="P3207" s="1">
        <v>40500</v>
      </c>
      <c r="Q3207" s="1">
        <v>0.3</v>
      </c>
      <c r="R3207" s="1" t="s">
        <v>20</v>
      </c>
    </row>
    <row r="3208" spans="1:18" x14ac:dyDescent="0.25">
      <c r="A3208" s="1" t="s">
        <v>14</v>
      </c>
      <c r="B3208" s="1">
        <v>1185732</v>
      </c>
      <c r="C3208" s="2">
        <v>44159</v>
      </c>
      <c r="D3208" s="2" t="str">
        <f t="shared" si="200"/>
        <v>Tuesday</v>
      </c>
      <c r="E3208" s="2" t="str">
        <f t="shared" si="201"/>
        <v>November</v>
      </c>
      <c r="F3208" s="1">
        <f t="shared" si="202"/>
        <v>4</v>
      </c>
      <c r="G3208" s="1">
        <f t="shared" si="203"/>
        <v>2020</v>
      </c>
      <c r="H3208" s="1" t="s">
        <v>53</v>
      </c>
      <c r="I3208" s="1" t="s">
        <v>72</v>
      </c>
      <c r="J3208" s="1" t="s">
        <v>73</v>
      </c>
      <c r="K3208" s="1" t="s">
        <v>21</v>
      </c>
      <c r="L3208" s="1" t="s">
        <v>22</v>
      </c>
      <c r="M3208" s="1">
        <v>40</v>
      </c>
      <c r="N3208" s="1">
        <v>225</v>
      </c>
      <c r="O3208" s="1">
        <v>90000</v>
      </c>
      <c r="P3208" s="1">
        <v>27000</v>
      </c>
      <c r="Q3208" s="1">
        <v>0.3</v>
      </c>
      <c r="R3208" s="1" t="s">
        <v>20</v>
      </c>
    </row>
    <row r="3209" spans="1:18" x14ac:dyDescent="0.25">
      <c r="A3209" s="1" t="s">
        <v>14</v>
      </c>
      <c r="B3209" s="1">
        <v>1185732</v>
      </c>
      <c r="C3209" s="2">
        <v>44161</v>
      </c>
      <c r="D3209" s="2" t="str">
        <f t="shared" si="200"/>
        <v>Thursday</v>
      </c>
      <c r="E3209" s="2" t="str">
        <f t="shared" si="201"/>
        <v>November</v>
      </c>
      <c r="F3209" s="1">
        <f t="shared" si="202"/>
        <v>4</v>
      </c>
      <c r="G3209" s="1">
        <f t="shared" si="203"/>
        <v>2020</v>
      </c>
      <c r="H3209" s="1" t="s">
        <v>53</v>
      </c>
      <c r="I3209" s="1" t="s">
        <v>72</v>
      </c>
      <c r="J3209" s="1" t="s">
        <v>73</v>
      </c>
      <c r="K3209" s="1" t="s">
        <v>18</v>
      </c>
      <c r="L3209" s="1" t="s">
        <v>19</v>
      </c>
      <c r="M3209" s="1">
        <v>50</v>
      </c>
      <c r="N3209" s="1">
        <v>200</v>
      </c>
      <c r="O3209" s="1">
        <v>100000</v>
      </c>
      <c r="P3209" s="1">
        <v>30000</v>
      </c>
      <c r="Q3209" s="1">
        <v>0.3</v>
      </c>
      <c r="R3209" s="1" t="s">
        <v>20</v>
      </c>
    </row>
    <row r="3210" spans="1:18" x14ac:dyDescent="0.25">
      <c r="A3210" s="1" t="s">
        <v>14</v>
      </c>
      <c r="B3210" s="1">
        <v>1185732</v>
      </c>
      <c r="C3210" s="2">
        <v>44164</v>
      </c>
      <c r="D3210" s="2" t="str">
        <f t="shared" si="200"/>
        <v>Sunday</v>
      </c>
      <c r="E3210" s="2" t="str">
        <f t="shared" si="201"/>
        <v>November</v>
      </c>
      <c r="F3210" s="1">
        <f t="shared" si="202"/>
        <v>4</v>
      </c>
      <c r="G3210" s="1">
        <f t="shared" si="203"/>
        <v>2020</v>
      </c>
      <c r="H3210" s="1" t="s">
        <v>53</v>
      </c>
      <c r="I3210" s="1" t="s">
        <v>72</v>
      </c>
      <c r="J3210" s="1" t="s">
        <v>73</v>
      </c>
      <c r="K3210" s="1" t="s">
        <v>18</v>
      </c>
      <c r="L3210" s="1" t="s">
        <v>23</v>
      </c>
      <c r="M3210" s="1">
        <v>45</v>
      </c>
      <c r="N3210" s="1">
        <v>300</v>
      </c>
      <c r="O3210" s="1">
        <v>135000</v>
      </c>
      <c r="P3210" s="1">
        <v>40500</v>
      </c>
      <c r="Q3210" s="1">
        <v>0.3</v>
      </c>
      <c r="R3210" s="1" t="s">
        <v>20</v>
      </c>
    </row>
    <row r="3211" spans="1:18" x14ac:dyDescent="0.25">
      <c r="A3211" s="1" t="s">
        <v>14</v>
      </c>
      <c r="B3211" s="1">
        <v>1185732</v>
      </c>
      <c r="C3211" s="2">
        <v>44165</v>
      </c>
      <c r="D3211" s="2" t="str">
        <f t="shared" si="200"/>
        <v>Monday</v>
      </c>
      <c r="E3211" s="2" t="str">
        <f t="shared" si="201"/>
        <v>November</v>
      </c>
      <c r="F3211" s="1">
        <f t="shared" si="202"/>
        <v>4</v>
      </c>
      <c r="G3211" s="1">
        <f t="shared" si="203"/>
        <v>2020</v>
      </c>
      <c r="H3211" s="1" t="s">
        <v>53</v>
      </c>
      <c r="I3211" s="1" t="s">
        <v>72</v>
      </c>
      <c r="J3211" s="1" t="s">
        <v>73</v>
      </c>
      <c r="K3211" s="1" t="s">
        <v>21</v>
      </c>
      <c r="L3211" s="1" t="s">
        <v>22</v>
      </c>
      <c r="M3211" s="1">
        <v>40</v>
      </c>
      <c r="N3211" s="1">
        <v>225</v>
      </c>
      <c r="O3211" s="1">
        <v>90000</v>
      </c>
      <c r="P3211" s="1">
        <v>27000</v>
      </c>
      <c r="Q3211" s="1">
        <v>0.3</v>
      </c>
      <c r="R3211" s="1" t="s">
        <v>20</v>
      </c>
    </row>
    <row r="3212" spans="1:18" x14ac:dyDescent="0.25">
      <c r="A3212" s="1" t="s">
        <v>14</v>
      </c>
      <c r="B3212" s="1">
        <v>1185732</v>
      </c>
      <c r="C3212" s="2">
        <v>44167</v>
      </c>
      <c r="D3212" s="2" t="str">
        <f t="shared" si="200"/>
        <v>Wednesday</v>
      </c>
      <c r="E3212" s="2" t="str">
        <f t="shared" si="201"/>
        <v>December</v>
      </c>
      <c r="F3212" s="1">
        <f t="shared" si="202"/>
        <v>4</v>
      </c>
      <c r="G3212" s="1">
        <f t="shared" si="203"/>
        <v>2020</v>
      </c>
      <c r="H3212" s="1" t="s">
        <v>53</v>
      </c>
      <c r="I3212" s="1" t="s">
        <v>72</v>
      </c>
      <c r="J3212" s="1" t="s">
        <v>73</v>
      </c>
      <c r="K3212" s="1" t="s">
        <v>18</v>
      </c>
      <c r="L3212" s="1" t="s">
        <v>19</v>
      </c>
      <c r="M3212" s="1">
        <v>45</v>
      </c>
      <c r="N3212" s="1">
        <v>150</v>
      </c>
      <c r="O3212" s="1">
        <v>67500</v>
      </c>
      <c r="P3212" s="1">
        <v>20250</v>
      </c>
      <c r="Q3212" s="1">
        <v>0.3</v>
      </c>
      <c r="R3212" s="1" t="s">
        <v>20</v>
      </c>
    </row>
    <row r="3213" spans="1:18" x14ac:dyDescent="0.25">
      <c r="A3213" s="1" t="s">
        <v>14</v>
      </c>
      <c r="B3213" s="1">
        <v>1185732</v>
      </c>
      <c r="C3213" s="2">
        <v>44170</v>
      </c>
      <c r="D3213" s="2" t="str">
        <f t="shared" si="200"/>
        <v>Saturday</v>
      </c>
      <c r="E3213" s="2" t="str">
        <f t="shared" si="201"/>
        <v>December</v>
      </c>
      <c r="F3213" s="1">
        <f t="shared" si="202"/>
        <v>4</v>
      </c>
      <c r="G3213" s="1">
        <f t="shared" si="203"/>
        <v>2020</v>
      </c>
      <c r="H3213" s="1" t="s">
        <v>53</v>
      </c>
      <c r="I3213" s="1" t="s">
        <v>72</v>
      </c>
      <c r="J3213" s="1" t="s">
        <v>73</v>
      </c>
      <c r="K3213" s="1" t="s">
        <v>18</v>
      </c>
      <c r="L3213" s="1" t="s">
        <v>23</v>
      </c>
      <c r="M3213" s="1">
        <v>40</v>
      </c>
      <c r="N3213" s="1">
        <v>250</v>
      </c>
      <c r="O3213" s="1">
        <v>100000</v>
      </c>
      <c r="P3213" s="1">
        <v>30000</v>
      </c>
      <c r="Q3213" s="1">
        <v>0.3</v>
      </c>
      <c r="R3213" s="1" t="s">
        <v>20</v>
      </c>
    </row>
    <row r="3214" spans="1:18" x14ac:dyDescent="0.25">
      <c r="A3214" s="1" t="s">
        <v>14</v>
      </c>
      <c r="B3214" s="1">
        <v>1185732</v>
      </c>
      <c r="C3214" s="2">
        <v>44171</v>
      </c>
      <c r="D3214" s="2" t="str">
        <f t="shared" si="200"/>
        <v>Sunday</v>
      </c>
      <c r="E3214" s="2" t="str">
        <f t="shared" si="201"/>
        <v>December</v>
      </c>
      <c r="F3214" s="1">
        <f t="shared" si="202"/>
        <v>4</v>
      </c>
      <c r="G3214" s="1">
        <f t="shared" si="203"/>
        <v>2020</v>
      </c>
      <c r="H3214" s="1" t="s">
        <v>53</v>
      </c>
      <c r="I3214" s="1" t="s">
        <v>72</v>
      </c>
      <c r="J3214" s="1" t="s">
        <v>73</v>
      </c>
      <c r="K3214" s="1" t="s">
        <v>21</v>
      </c>
      <c r="L3214" s="1" t="s">
        <v>22</v>
      </c>
      <c r="M3214" s="1">
        <v>25</v>
      </c>
      <c r="N3214" s="1">
        <v>150</v>
      </c>
      <c r="O3214" s="1">
        <v>37500</v>
      </c>
      <c r="P3214" s="1">
        <v>11250</v>
      </c>
      <c r="Q3214" s="1">
        <v>0.3</v>
      </c>
      <c r="R3214" s="1" t="s">
        <v>20</v>
      </c>
    </row>
    <row r="3215" spans="1:18" x14ac:dyDescent="0.25">
      <c r="A3215" s="1" t="s">
        <v>14</v>
      </c>
      <c r="B3215" s="1">
        <v>1185732</v>
      </c>
      <c r="C3215" s="2">
        <v>44173</v>
      </c>
      <c r="D3215" s="2" t="str">
        <f t="shared" si="200"/>
        <v>Tuesday</v>
      </c>
      <c r="E3215" s="2" t="str">
        <f t="shared" si="201"/>
        <v>December</v>
      </c>
      <c r="F3215" s="1">
        <f t="shared" si="202"/>
        <v>4</v>
      </c>
      <c r="G3215" s="1">
        <f t="shared" si="203"/>
        <v>2020</v>
      </c>
      <c r="H3215" s="1" t="s">
        <v>53</v>
      </c>
      <c r="I3215" s="1" t="s">
        <v>72</v>
      </c>
      <c r="J3215" s="1" t="s">
        <v>73</v>
      </c>
      <c r="K3215" s="1" t="s">
        <v>18</v>
      </c>
      <c r="L3215" s="1" t="s">
        <v>19</v>
      </c>
      <c r="M3215" s="1">
        <v>35</v>
      </c>
      <c r="N3215" s="1">
        <v>125</v>
      </c>
      <c r="O3215" s="1">
        <v>43750</v>
      </c>
      <c r="P3215" s="1">
        <v>13125</v>
      </c>
      <c r="Q3215" s="1">
        <v>0.3</v>
      </c>
      <c r="R3215" s="1" t="s">
        <v>20</v>
      </c>
    </row>
    <row r="3216" spans="1:18" x14ac:dyDescent="0.25">
      <c r="A3216" s="1" t="s">
        <v>14</v>
      </c>
      <c r="B3216" s="1">
        <v>1185732</v>
      </c>
      <c r="C3216" s="2">
        <v>44176</v>
      </c>
      <c r="D3216" s="2" t="str">
        <f t="shared" si="200"/>
        <v>Friday</v>
      </c>
      <c r="E3216" s="2" t="str">
        <f t="shared" si="201"/>
        <v>December</v>
      </c>
      <c r="F3216" s="1">
        <f t="shared" si="202"/>
        <v>4</v>
      </c>
      <c r="G3216" s="1">
        <f t="shared" si="203"/>
        <v>2020</v>
      </c>
      <c r="H3216" s="1" t="s">
        <v>53</v>
      </c>
      <c r="I3216" s="1" t="s">
        <v>72</v>
      </c>
      <c r="J3216" s="1" t="s">
        <v>73</v>
      </c>
      <c r="K3216" s="1" t="s">
        <v>18</v>
      </c>
      <c r="L3216" s="1" t="s">
        <v>23</v>
      </c>
      <c r="M3216" s="1">
        <v>35</v>
      </c>
      <c r="N3216" s="1">
        <v>200</v>
      </c>
      <c r="O3216" s="1">
        <v>70000</v>
      </c>
      <c r="P3216" s="1">
        <v>21000</v>
      </c>
      <c r="Q3216" s="1">
        <v>0.3</v>
      </c>
      <c r="R3216" s="1" t="s">
        <v>20</v>
      </c>
    </row>
    <row r="3217" spans="1:18" x14ac:dyDescent="0.25">
      <c r="A3217" s="1" t="s">
        <v>14</v>
      </c>
      <c r="B3217" s="1">
        <v>1185732</v>
      </c>
      <c r="C3217" s="2">
        <v>44177</v>
      </c>
      <c r="D3217" s="2" t="str">
        <f t="shared" si="200"/>
        <v>Saturday</v>
      </c>
      <c r="E3217" s="2" t="str">
        <f t="shared" si="201"/>
        <v>December</v>
      </c>
      <c r="F3217" s="1">
        <f t="shared" si="202"/>
        <v>4</v>
      </c>
      <c r="G3217" s="1">
        <f t="shared" si="203"/>
        <v>2020</v>
      </c>
      <c r="H3217" s="1" t="s">
        <v>53</v>
      </c>
      <c r="I3217" s="1" t="s">
        <v>72</v>
      </c>
      <c r="J3217" s="1" t="s">
        <v>73</v>
      </c>
      <c r="K3217" s="1" t="s">
        <v>21</v>
      </c>
      <c r="L3217" s="1" t="s">
        <v>22</v>
      </c>
      <c r="M3217" s="1">
        <v>35</v>
      </c>
      <c r="N3217" s="1">
        <v>100</v>
      </c>
      <c r="O3217" s="1">
        <v>35000</v>
      </c>
      <c r="P3217" s="1">
        <v>10500</v>
      </c>
      <c r="Q3217" s="1">
        <v>0.3</v>
      </c>
      <c r="R3217" s="1" t="s">
        <v>20</v>
      </c>
    </row>
    <row r="3218" spans="1:18" x14ac:dyDescent="0.25">
      <c r="A3218" s="1" t="s">
        <v>14</v>
      </c>
      <c r="B3218" s="1">
        <v>1185732</v>
      </c>
      <c r="C3218" s="2">
        <v>44179</v>
      </c>
      <c r="D3218" s="2" t="str">
        <f t="shared" si="200"/>
        <v>Monday</v>
      </c>
      <c r="E3218" s="2" t="str">
        <f t="shared" si="201"/>
        <v>December</v>
      </c>
      <c r="F3218" s="1">
        <f t="shared" si="202"/>
        <v>4</v>
      </c>
      <c r="G3218" s="1">
        <f t="shared" si="203"/>
        <v>2020</v>
      </c>
      <c r="H3218" s="1" t="s">
        <v>53</v>
      </c>
      <c r="I3218" s="1" t="s">
        <v>72</v>
      </c>
      <c r="J3218" s="1" t="s">
        <v>73</v>
      </c>
      <c r="K3218" s="1" t="s">
        <v>18</v>
      </c>
      <c r="L3218" s="1" t="s">
        <v>19</v>
      </c>
      <c r="M3218" s="1">
        <v>45</v>
      </c>
      <c r="N3218" s="1">
        <v>75</v>
      </c>
      <c r="O3218" s="1">
        <v>33750</v>
      </c>
      <c r="P3218" s="1">
        <v>10125</v>
      </c>
      <c r="Q3218" s="1">
        <v>0.3</v>
      </c>
      <c r="R3218" s="1" t="s">
        <v>20</v>
      </c>
    </row>
    <row r="3219" spans="1:18" x14ac:dyDescent="0.25">
      <c r="A3219" s="1" t="s">
        <v>14</v>
      </c>
      <c r="B3219" s="1">
        <v>1185732</v>
      </c>
      <c r="C3219" s="2">
        <v>44182</v>
      </c>
      <c r="D3219" s="2" t="str">
        <f t="shared" si="200"/>
        <v>Thursday</v>
      </c>
      <c r="E3219" s="2" t="str">
        <f t="shared" si="201"/>
        <v>December</v>
      </c>
      <c r="F3219" s="1">
        <f t="shared" si="202"/>
        <v>4</v>
      </c>
      <c r="G3219" s="1">
        <f t="shared" si="203"/>
        <v>2020</v>
      </c>
      <c r="H3219" s="1" t="s">
        <v>53</v>
      </c>
      <c r="I3219" s="1" t="s">
        <v>72</v>
      </c>
      <c r="J3219" s="1" t="s">
        <v>73</v>
      </c>
      <c r="K3219" s="1" t="s">
        <v>18</v>
      </c>
      <c r="L3219" s="1" t="s">
        <v>23</v>
      </c>
      <c r="M3219" s="1">
        <v>40</v>
      </c>
      <c r="N3219" s="1">
        <v>200</v>
      </c>
      <c r="O3219" s="1">
        <v>80000</v>
      </c>
      <c r="P3219" s="1">
        <v>24000</v>
      </c>
      <c r="Q3219" s="1">
        <v>0.3</v>
      </c>
      <c r="R3219" s="1" t="s">
        <v>20</v>
      </c>
    </row>
    <row r="3220" spans="1:18" x14ac:dyDescent="0.25">
      <c r="A3220" s="1" t="s">
        <v>14</v>
      </c>
      <c r="B3220" s="1">
        <v>1185732</v>
      </c>
      <c r="C3220" s="2">
        <v>44183</v>
      </c>
      <c r="D3220" s="2" t="str">
        <f t="shared" si="200"/>
        <v>Friday</v>
      </c>
      <c r="E3220" s="2" t="str">
        <f t="shared" si="201"/>
        <v>December</v>
      </c>
      <c r="F3220" s="1">
        <f t="shared" si="202"/>
        <v>4</v>
      </c>
      <c r="G3220" s="1">
        <f t="shared" si="203"/>
        <v>2020</v>
      </c>
      <c r="H3220" s="1" t="s">
        <v>53</v>
      </c>
      <c r="I3220" s="1" t="s">
        <v>72</v>
      </c>
      <c r="J3220" s="1" t="s">
        <v>73</v>
      </c>
      <c r="K3220" s="1" t="s">
        <v>21</v>
      </c>
      <c r="L3220" s="1" t="s">
        <v>22</v>
      </c>
      <c r="M3220" s="1">
        <v>40</v>
      </c>
      <c r="N3220" s="1">
        <v>145</v>
      </c>
      <c r="O3220" s="1">
        <v>58000</v>
      </c>
      <c r="P3220" s="1">
        <v>17400</v>
      </c>
      <c r="Q3220" s="1">
        <v>0.3</v>
      </c>
      <c r="R3220" s="1" t="s">
        <v>20</v>
      </c>
    </row>
    <row r="3221" spans="1:18" x14ac:dyDescent="0.25">
      <c r="A3221" s="1" t="s">
        <v>14</v>
      </c>
      <c r="B3221" s="1">
        <v>1185732</v>
      </c>
      <c r="C3221" s="2">
        <v>44185</v>
      </c>
      <c r="D3221" s="2" t="str">
        <f t="shared" si="200"/>
        <v>Sunday</v>
      </c>
      <c r="E3221" s="2" t="str">
        <f t="shared" si="201"/>
        <v>December</v>
      </c>
      <c r="F3221" s="1">
        <f t="shared" si="202"/>
        <v>4</v>
      </c>
      <c r="G3221" s="1">
        <f t="shared" si="203"/>
        <v>2020</v>
      </c>
      <c r="H3221" s="1" t="s">
        <v>53</v>
      </c>
      <c r="I3221" s="1" t="s">
        <v>72</v>
      </c>
      <c r="J3221" s="1" t="s">
        <v>73</v>
      </c>
      <c r="K3221" s="1" t="s">
        <v>18</v>
      </c>
      <c r="L3221" s="1" t="s">
        <v>19</v>
      </c>
      <c r="M3221" s="1">
        <v>55</v>
      </c>
      <c r="N3221" s="1">
        <v>125</v>
      </c>
      <c r="O3221" s="1">
        <v>68750</v>
      </c>
      <c r="P3221" s="1">
        <v>20625</v>
      </c>
      <c r="Q3221" s="1">
        <v>0.3</v>
      </c>
      <c r="R3221" s="1" t="s">
        <v>20</v>
      </c>
    </row>
    <row r="3222" spans="1:18" x14ac:dyDescent="0.25">
      <c r="A3222" s="1" t="s">
        <v>14</v>
      </c>
      <c r="B3222" s="1">
        <v>1185732</v>
      </c>
      <c r="C3222" s="2">
        <v>44188</v>
      </c>
      <c r="D3222" s="2" t="str">
        <f t="shared" si="200"/>
        <v>Wednesday</v>
      </c>
      <c r="E3222" s="2" t="str">
        <f t="shared" si="201"/>
        <v>December</v>
      </c>
      <c r="F3222" s="1">
        <f t="shared" si="202"/>
        <v>4</v>
      </c>
      <c r="G3222" s="1">
        <f t="shared" si="203"/>
        <v>2020</v>
      </c>
      <c r="H3222" s="1" t="s">
        <v>53</v>
      </c>
      <c r="I3222" s="1" t="s">
        <v>72</v>
      </c>
      <c r="J3222" s="1" t="s">
        <v>73</v>
      </c>
      <c r="K3222" s="1" t="s">
        <v>18</v>
      </c>
      <c r="L3222" s="1" t="s">
        <v>23</v>
      </c>
      <c r="M3222" s="1">
        <v>45</v>
      </c>
      <c r="N3222" s="1">
        <v>275</v>
      </c>
      <c r="O3222" s="1">
        <v>123750</v>
      </c>
      <c r="P3222" s="1">
        <v>37125</v>
      </c>
      <c r="Q3222" s="1">
        <v>0.3</v>
      </c>
      <c r="R3222" s="1" t="s">
        <v>20</v>
      </c>
    </row>
    <row r="3223" spans="1:18" x14ac:dyDescent="0.25">
      <c r="A3223" s="1" t="s">
        <v>14</v>
      </c>
      <c r="B3223" s="1">
        <v>1185732</v>
      </c>
      <c r="C3223" s="2">
        <v>44189</v>
      </c>
      <c r="D3223" s="2" t="str">
        <f t="shared" si="200"/>
        <v>Thursday</v>
      </c>
      <c r="E3223" s="2" t="str">
        <f t="shared" si="201"/>
        <v>December</v>
      </c>
      <c r="F3223" s="1">
        <f t="shared" si="202"/>
        <v>4</v>
      </c>
      <c r="G3223" s="1">
        <f t="shared" si="203"/>
        <v>2020</v>
      </c>
      <c r="H3223" s="1" t="s">
        <v>53</v>
      </c>
      <c r="I3223" s="1" t="s">
        <v>72</v>
      </c>
      <c r="J3223" s="1" t="s">
        <v>73</v>
      </c>
      <c r="K3223" s="1" t="s">
        <v>21</v>
      </c>
      <c r="L3223" s="1" t="s">
        <v>22</v>
      </c>
      <c r="M3223" s="1">
        <v>45</v>
      </c>
      <c r="N3223" s="1">
        <v>225</v>
      </c>
      <c r="O3223" s="1">
        <v>101250</v>
      </c>
      <c r="P3223" s="1">
        <v>30375</v>
      </c>
      <c r="Q3223" s="1">
        <v>0.3</v>
      </c>
      <c r="R3223" s="1" t="s">
        <v>20</v>
      </c>
    </row>
    <row r="3224" spans="1:18" x14ac:dyDescent="0.25">
      <c r="A3224" s="1" t="s">
        <v>14</v>
      </c>
      <c r="B3224" s="1">
        <v>1185732</v>
      </c>
      <c r="C3224" s="2">
        <v>44191</v>
      </c>
      <c r="D3224" s="2" t="str">
        <f t="shared" si="200"/>
        <v>Saturday</v>
      </c>
      <c r="E3224" s="2" t="str">
        <f t="shared" si="201"/>
        <v>December</v>
      </c>
      <c r="F3224" s="1">
        <f t="shared" si="202"/>
        <v>4</v>
      </c>
      <c r="G3224" s="1">
        <f t="shared" si="203"/>
        <v>2020</v>
      </c>
      <c r="H3224" s="1" t="s">
        <v>53</v>
      </c>
      <c r="I3224" s="1" t="s">
        <v>72</v>
      </c>
      <c r="J3224" s="1" t="s">
        <v>73</v>
      </c>
      <c r="K3224" s="1" t="s">
        <v>18</v>
      </c>
      <c r="L3224" s="1" t="s">
        <v>19</v>
      </c>
      <c r="M3224" s="1">
        <v>55</v>
      </c>
      <c r="N3224" s="1">
        <v>175</v>
      </c>
      <c r="O3224" s="1">
        <v>96250</v>
      </c>
      <c r="P3224" s="1">
        <v>28875</v>
      </c>
      <c r="Q3224" s="1">
        <v>0.3</v>
      </c>
      <c r="R3224" s="1" t="s">
        <v>20</v>
      </c>
    </row>
    <row r="3225" spans="1:18" x14ac:dyDescent="0.25">
      <c r="A3225" s="1" t="s">
        <v>14</v>
      </c>
      <c r="B3225" s="1">
        <v>1185732</v>
      </c>
      <c r="C3225" s="2">
        <v>44545</v>
      </c>
      <c r="D3225" s="2" t="str">
        <f t="shared" si="200"/>
        <v>Wednesday</v>
      </c>
      <c r="E3225" s="2" t="str">
        <f t="shared" si="201"/>
        <v>December</v>
      </c>
      <c r="F3225" s="1">
        <f t="shared" si="202"/>
        <v>4</v>
      </c>
      <c r="G3225" s="1">
        <f t="shared" si="203"/>
        <v>2021</v>
      </c>
      <c r="H3225" s="1" t="s">
        <v>53</v>
      </c>
      <c r="I3225" s="1" t="s">
        <v>56</v>
      </c>
      <c r="J3225" s="1" t="s">
        <v>57</v>
      </c>
      <c r="K3225" s="1" t="s">
        <v>21</v>
      </c>
      <c r="L3225" s="1" t="s">
        <v>22</v>
      </c>
      <c r="M3225" s="1">
        <v>50</v>
      </c>
      <c r="N3225" s="1">
        <v>600</v>
      </c>
      <c r="O3225" s="1">
        <v>300000</v>
      </c>
      <c r="P3225" s="1">
        <v>90000</v>
      </c>
      <c r="Q3225" s="1">
        <v>0.3</v>
      </c>
      <c r="R3225" s="1" t="s">
        <v>27</v>
      </c>
    </row>
    <row r="3226" spans="1:18" x14ac:dyDescent="0.25">
      <c r="A3226" s="1" t="s">
        <v>14</v>
      </c>
      <c r="B3226" s="1">
        <v>1185732</v>
      </c>
      <c r="C3226" s="2">
        <v>44509</v>
      </c>
      <c r="D3226" s="2" t="str">
        <f t="shared" si="200"/>
        <v>Tuesday</v>
      </c>
      <c r="E3226" s="2" t="str">
        <f t="shared" si="201"/>
        <v>November</v>
      </c>
      <c r="F3226" s="1">
        <f t="shared" si="202"/>
        <v>4</v>
      </c>
      <c r="G3226" s="1">
        <f t="shared" si="203"/>
        <v>2021</v>
      </c>
      <c r="H3226" s="1" t="s">
        <v>53</v>
      </c>
      <c r="I3226" s="1" t="s">
        <v>58</v>
      </c>
      <c r="J3226" s="1" t="s">
        <v>59</v>
      </c>
      <c r="K3226" s="1" t="s">
        <v>18</v>
      </c>
      <c r="L3226" s="1" t="s">
        <v>23</v>
      </c>
      <c r="M3226" s="1">
        <v>40</v>
      </c>
      <c r="N3226" s="1">
        <v>250</v>
      </c>
      <c r="O3226" s="1">
        <v>100000</v>
      </c>
      <c r="P3226" s="1">
        <v>30000</v>
      </c>
      <c r="Q3226" s="1">
        <v>0.3</v>
      </c>
      <c r="R3226" s="1" t="s">
        <v>27</v>
      </c>
    </row>
    <row r="3227" spans="1:18" x14ac:dyDescent="0.25">
      <c r="A3227" s="1" t="s">
        <v>14</v>
      </c>
      <c r="B3227" s="1">
        <v>1185732</v>
      </c>
      <c r="C3227" s="2">
        <v>44509</v>
      </c>
      <c r="D3227" s="2" t="str">
        <f t="shared" si="200"/>
        <v>Tuesday</v>
      </c>
      <c r="E3227" s="2" t="str">
        <f t="shared" si="201"/>
        <v>November</v>
      </c>
      <c r="F3227" s="1">
        <f t="shared" si="202"/>
        <v>4</v>
      </c>
      <c r="G3227" s="1">
        <f t="shared" si="203"/>
        <v>2021</v>
      </c>
      <c r="H3227" s="1" t="s">
        <v>53</v>
      </c>
      <c r="I3227" s="1" t="s">
        <v>58</v>
      </c>
      <c r="J3227" s="1" t="s">
        <v>59</v>
      </c>
      <c r="K3227" s="1" t="s">
        <v>21</v>
      </c>
      <c r="L3227" s="1" t="s">
        <v>22</v>
      </c>
      <c r="M3227" s="1">
        <v>40</v>
      </c>
      <c r="N3227" s="1">
        <v>195</v>
      </c>
      <c r="O3227" s="1">
        <v>78000</v>
      </c>
      <c r="P3227" s="1">
        <v>23400</v>
      </c>
      <c r="Q3227" s="1">
        <v>0.3</v>
      </c>
      <c r="R3227" s="1" t="s">
        <v>27</v>
      </c>
    </row>
    <row r="3228" spans="1:18" x14ac:dyDescent="0.25">
      <c r="A3228" s="1" t="s">
        <v>14</v>
      </c>
      <c r="B3228" s="1">
        <v>1185732</v>
      </c>
      <c r="C3228" s="2">
        <v>44509</v>
      </c>
      <c r="D3228" s="2" t="str">
        <f t="shared" si="200"/>
        <v>Tuesday</v>
      </c>
      <c r="E3228" s="2" t="str">
        <f t="shared" si="201"/>
        <v>November</v>
      </c>
      <c r="F3228" s="1">
        <f t="shared" si="202"/>
        <v>4</v>
      </c>
      <c r="G3228" s="1">
        <f t="shared" si="203"/>
        <v>2021</v>
      </c>
      <c r="H3228" s="1" t="s">
        <v>53</v>
      </c>
      <c r="I3228" s="1" t="s">
        <v>58</v>
      </c>
      <c r="J3228" s="1" t="s">
        <v>59</v>
      </c>
      <c r="K3228" s="1" t="s">
        <v>21</v>
      </c>
      <c r="L3228" s="1" t="s">
        <v>23</v>
      </c>
      <c r="M3228" s="1">
        <v>40</v>
      </c>
      <c r="N3228" s="1">
        <v>175</v>
      </c>
      <c r="O3228" s="1">
        <v>70000</v>
      </c>
      <c r="P3228" s="1">
        <v>21000</v>
      </c>
      <c r="Q3228" s="1">
        <v>0.3</v>
      </c>
      <c r="R3228" s="1" t="s">
        <v>27</v>
      </c>
    </row>
    <row r="3229" spans="1:18" x14ac:dyDescent="0.25">
      <c r="A3229" s="1" t="s">
        <v>14</v>
      </c>
      <c r="B3229" s="1">
        <v>1185732</v>
      </c>
      <c r="C3229" s="2">
        <v>44538</v>
      </c>
      <c r="D3229" s="2" t="str">
        <f t="shared" si="200"/>
        <v>Wednesday</v>
      </c>
      <c r="E3229" s="2" t="str">
        <f t="shared" si="201"/>
        <v>December</v>
      </c>
      <c r="F3229" s="1">
        <f t="shared" si="202"/>
        <v>4</v>
      </c>
      <c r="G3229" s="1">
        <f t="shared" si="203"/>
        <v>2021</v>
      </c>
      <c r="H3229" s="1" t="s">
        <v>53</v>
      </c>
      <c r="I3229" s="1" t="s">
        <v>58</v>
      </c>
      <c r="J3229" s="1" t="s">
        <v>59</v>
      </c>
      <c r="K3229" s="1" t="s">
        <v>18</v>
      </c>
      <c r="L3229" s="1" t="s">
        <v>23</v>
      </c>
      <c r="M3229" s="1">
        <v>50</v>
      </c>
      <c r="N3229" s="1">
        <v>300</v>
      </c>
      <c r="O3229" s="1">
        <v>150000</v>
      </c>
      <c r="P3229" s="1">
        <v>45000</v>
      </c>
      <c r="Q3229" s="1">
        <v>0.3</v>
      </c>
      <c r="R3229" s="1" t="s">
        <v>27</v>
      </c>
    </row>
    <row r="3230" spans="1:18" x14ac:dyDescent="0.25">
      <c r="A3230" s="1" t="s">
        <v>14</v>
      </c>
      <c r="B3230" s="1">
        <v>1185732</v>
      </c>
      <c r="C3230" s="2">
        <v>44538</v>
      </c>
      <c r="D3230" s="2" t="str">
        <f t="shared" si="200"/>
        <v>Wednesday</v>
      </c>
      <c r="E3230" s="2" t="str">
        <f t="shared" si="201"/>
        <v>December</v>
      </c>
      <c r="F3230" s="1">
        <f t="shared" si="202"/>
        <v>4</v>
      </c>
      <c r="G3230" s="1">
        <f t="shared" si="203"/>
        <v>2021</v>
      </c>
      <c r="H3230" s="1" t="s">
        <v>53</v>
      </c>
      <c r="I3230" s="1" t="s">
        <v>58</v>
      </c>
      <c r="J3230" s="1" t="s">
        <v>59</v>
      </c>
      <c r="K3230" s="1" t="s">
        <v>21</v>
      </c>
      <c r="L3230" s="1" t="s">
        <v>22</v>
      </c>
      <c r="M3230" s="1">
        <v>50</v>
      </c>
      <c r="N3230" s="1">
        <v>250</v>
      </c>
      <c r="O3230" s="1">
        <v>125000</v>
      </c>
      <c r="P3230" s="1">
        <v>37500</v>
      </c>
      <c r="Q3230" s="1">
        <v>0.3</v>
      </c>
      <c r="R3230" s="1" t="s">
        <v>27</v>
      </c>
    </row>
    <row r="3231" spans="1:18" x14ac:dyDescent="0.25">
      <c r="A3231" s="1" t="s">
        <v>14</v>
      </c>
      <c r="B3231" s="1">
        <v>1185732</v>
      </c>
      <c r="C3231" s="2">
        <v>44538</v>
      </c>
      <c r="D3231" s="2" t="str">
        <f t="shared" si="200"/>
        <v>Wednesday</v>
      </c>
      <c r="E3231" s="2" t="str">
        <f t="shared" si="201"/>
        <v>December</v>
      </c>
      <c r="F3231" s="1">
        <f t="shared" si="202"/>
        <v>4</v>
      </c>
      <c r="G3231" s="1">
        <f t="shared" si="203"/>
        <v>2021</v>
      </c>
      <c r="H3231" s="1" t="s">
        <v>53</v>
      </c>
      <c r="I3231" s="1" t="s">
        <v>58</v>
      </c>
      <c r="J3231" s="1" t="s">
        <v>59</v>
      </c>
      <c r="K3231" s="1" t="s">
        <v>21</v>
      </c>
      <c r="L3231" s="1" t="s">
        <v>23</v>
      </c>
      <c r="M3231" s="1">
        <v>50</v>
      </c>
      <c r="N3231" s="1">
        <v>200</v>
      </c>
      <c r="O3231" s="1">
        <v>100000</v>
      </c>
      <c r="P3231" s="1">
        <v>30000</v>
      </c>
      <c r="Q3231" s="1">
        <v>0.3</v>
      </c>
      <c r="R3231" s="1" t="s">
        <v>27</v>
      </c>
    </row>
    <row r="3232" spans="1:18" x14ac:dyDescent="0.25">
      <c r="A3232" s="1" t="s">
        <v>14</v>
      </c>
      <c r="B3232" s="1">
        <v>1185732</v>
      </c>
      <c r="C3232" s="2">
        <v>44202</v>
      </c>
      <c r="D3232" s="2" t="str">
        <f t="shared" si="200"/>
        <v>Wednesday</v>
      </c>
      <c r="E3232" s="2" t="str">
        <f t="shared" si="201"/>
        <v>January</v>
      </c>
      <c r="F3232" s="1">
        <f t="shared" si="202"/>
        <v>1</v>
      </c>
      <c r="G3232" s="1">
        <f t="shared" si="203"/>
        <v>2021</v>
      </c>
      <c r="H3232" s="1" t="s">
        <v>53</v>
      </c>
      <c r="I3232" s="1" t="s">
        <v>58</v>
      </c>
      <c r="J3232" s="1" t="s">
        <v>59</v>
      </c>
      <c r="K3232" s="1" t="s">
        <v>18</v>
      </c>
      <c r="L3232" s="1" t="s">
        <v>22</v>
      </c>
      <c r="M3232" s="1">
        <v>30</v>
      </c>
      <c r="N3232" s="1">
        <v>450</v>
      </c>
      <c r="O3232" s="1">
        <v>135000</v>
      </c>
      <c r="P3232" s="1">
        <v>40500</v>
      </c>
      <c r="Q3232" s="1">
        <v>0.3</v>
      </c>
      <c r="R3232" s="1" t="s">
        <v>27</v>
      </c>
    </row>
    <row r="3233" spans="1:18" x14ac:dyDescent="0.25">
      <c r="A3233" s="1" t="s">
        <v>14</v>
      </c>
      <c r="B3233" s="1">
        <v>1185732</v>
      </c>
      <c r="C3233" s="2">
        <v>44202</v>
      </c>
      <c r="D3233" s="2" t="str">
        <f t="shared" si="200"/>
        <v>Wednesday</v>
      </c>
      <c r="E3233" s="2" t="str">
        <f t="shared" si="201"/>
        <v>January</v>
      </c>
      <c r="F3233" s="1">
        <f t="shared" si="202"/>
        <v>1</v>
      </c>
      <c r="G3233" s="1">
        <f t="shared" si="203"/>
        <v>2021</v>
      </c>
      <c r="H3233" s="1" t="s">
        <v>53</v>
      </c>
      <c r="I3233" s="1" t="s">
        <v>58</v>
      </c>
      <c r="J3233" s="1" t="s">
        <v>59</v>
      </c>
      <c r="K3233" s="1" t="s">
        <v>21</v>
      </c>
      <c r="L3233" s="1" t="s">
        <v>22</v>
      </c>
      <c r="M3233" s="1">
        <v>20</v>
      </c>
      <c r="N3233" s="1">
        <v>250</v>
      </c>
      <c r="O3233" s="1">
        <v>50000</v>
      </c>
      <c r="P3233" s="1">
        <v>15000</v>
      </c>
      <c r="Q3233" s="1">
        <v>0.3</v>
      </c>
      <c r="R3233" s="1" t="s">
        <v>27</v>
      </c>
    </row>
    <row r="3234" spans="1:18" x14ac:dyDescent="0.25">
      <c r="A3234" s="1" t="s">
        <v>14</v>
      </c>
      <c r="B3234" s="1">
        <v>1185732</v>
      </c>
      <c r="C3234" s="2">
        <v>44202</v>
      </c>
      <c r="D3234" s="2" t="str">
        <f t="shared" si="200"/>
        <v>Wednesday</v>
      </c>
      <c r="E3234" s="2" t="str">
        <f t="shared" si="201"/>
        <v>January</v>
      </c>
      <c r="F3234" s="1">
        <f t="shared" si="202"/>
        <v>1</v>
      </c>
      <c r="G3234" s="1">
        <f t="shared" si="203"/>
        <v>2021</v>
      </c>
      <c r="H3234" s="1" t="s">
        <v>53</v>
      </c>
      <c r="I3234" s="1" t="s">
        <v>58</v>
      </c>
      <c r="J3234" s="1" t="s">
        <v>59</v>
      </c>
      <c r="K3234" s="1" t="s">
        <v>21</v>
      </c>
      <c r="L3234" s="1" t="s">
        <v>23</v>
      </c>
      <c r="M3234" s="1">
        <v>25</v>
      </c>
      <c r="N3234" s="1">
        <v>100</v>
      </c>
      <c r="O3234" s="1">
        <v>25000</v>
      </c>
      <c r="P3234" s="1">
        <v>7500</v>
      </c>
      <c r="Q3234" s="1">
        <v>0.3</v>
      </c>
      <c r="R3234" s="1" t="s">
        <v>27</v>
      </c>
    </row>
    <row r="3235" spans="1:18" x14ac:dyDescent="0.25">
      <c r="A3235" s="1" t="s">
        <v>14</v>
      </c>
      <c r="B3235" s="1">
        <v>1185732</v>
      </c>
      <c r="C3235" s="2">
        <v>44233</v>
      </c>
      <c r="D3235" s="2" t="str">
        <f t="shared" si="200"/>
        <v>Saturday</v>
      </c>
      <c r="E3235" s="2" t="str">
        <f t="shared" si="201"/>
        <v>February</v>
      </c>
      <c r="F3235" s="1">
        <f t="shared" si="202"/>
        <v>1</v>
      </c>
      <c r="G3235" s="1">
        <f t="shared" si="203"/>
        <v>2021</v>
      </c>
      <c r="H3235" s="1" t="s">
        <v>53</v>
      </c>
      <c r="I3235" s="1" t="s">
        <v>58</v>
      </c>
      <c r="J3235" s="1" t="s">
        <v>59</v>
      </c>
      <c r="K3235" s="1" t="s">
        <v>18</v>
      </c>
      <c r="L3235" s="1" t="s">
        <v>22</v>
      </c>
      <c r="M3235" s="1">
        <v>30</v>
      </c>
      <c r="N3235" s="1">
        <v>500</v>
      </c>
      <c r="O3235" s="1">
        <v>150000</v>
      </c>
      <c r="P3235" s="1">
        <v>45000</v>
      </c>
      <c r="Q3235" s="1">
        <v>0.3</v>
      </c>
      <c r="R3235" s="1" t="s">
        <v>27</v>
      </c>
    </row>
    <row r="3236" spans="1:18" x14ac:dyDescent="0.25">
      <c r="A3236" s="1" t="s">
        <v>14</v>
      </c>
      <c r="B3236" s="1">
        <v>1185732</v>
      </c>
      <c r="C3236" s="2">
        <v>44233</v>
      </c>
      <c r="D3236" s="2" t="str">
        <f t="shared" si="200"/>
        <v>Saturday</v>
      </c>
      <c r="E3236" s="2" t="str">
        <f t="shared" si="201"/>
        <v>February</v>
      </c>
      <c r="F3236" s="1">
        <f t="shared" si="202"/>
        <v>1</v>
      </c>
      <c r="G3236" s="1">
        <f t="shared" si="203"/>
        <v>2021</v>
      </c>
      <c r="H3236" s="1" t="s">
        <v>53</v>
      </c>
      <c r="I3236" s="1" t="s">
        <v>58</v>
      </c>
      <c r="J3236" s="1" t="s">
        <v>59</v>
      </c>
      <c r="K3236" s="1" t="s">
        <v>21</v>
      </c>
      <c r="L3236" s="1" t="s">
        <v>22</v>
      </c>
      <c r="M3236" s="1">
        <v>20</v>
      </c>
      <c r="N3236" s="1">
        <v>200</v>
      </c>
      <c r="O3236" s="1">
        <v>40000</v>
      </c>
      <c r="P3236" s="1">
        <v>12000</v>
      </c>
      <c r="Q3236" s="1">
        <v>0.3</v>
      </c>
      <c r="R3236" s="1" t="s">
        <v>27</v>
      </c>
    </row>
    <row r="3237" spans="1:18" x14ac:dyDescent="0.25">
      <c r="A3237" s="1" t="s">
        <v>14</v>
      </c>
      <c r="B3237" s="1">
        <v>1185732</v>
      </c>
      <c r="C3237" s="2">
        <v>44233</v>
      </c>
      <c r="D3237" s="2" t="str">
        <f t="shared" si="200"/>
        <v>Saturday</v>
      </c>
      <c r="E3237" s="2" t="str">
        <f t="shared" si="201"/>
        <v>February</v>
      </c>
      <c r="F3237" s="1">
        <f t="shared" si="202"/>
        <v>1</v>
      </c>
      <c r="G3237" s="1">
        <f t="shared" si="203"/>
        <v>2021</v>
      </c>
      <c r="H3237" s="1" t="s">
        <v>53</v>
      </c>
      <c r="I3237" s="1" t="s">
        <v>64</v>
      </c>
      <c r="J3237" s="1" t="s">
        <v>65</v>
      </c>
      <c r="K3237" s="1" t="s">
        <v>21</v>
      </c>
      <c r="L3237" s="1" t="s">
        <v>23</v>
      </c>
      <c r="M3237" s="1">
        <v>25</v>
      </c>
      <c r="N3237" s="1">
        <v>75</v>
      </c>
      <c r="O3237" s="1">
        <v>18750</v>
      </c>
      <c r="P3237" s="1">
        <v>5625</v>
      </c>
      <c r="Q3237" s="1">
        <v>0.3</v>
      </c>
      <c r="R3237" s="1" t="s">
        <v>27</v>
      </c>
    </row>
    <row r="3238" spans="1:18" x14ac:dyDescent="0.25">
      <c r="A3238" s="1" t="s">
        <v>14</v>
      </c>
      <c r="B3238" s="1">
        <v>1185732</v>
      </c>
      <c r="C3238" s="2">
        <v>44260</v>
      </c>
      <c r="D3238" s="2" t="str">
        <f t="shared" si="200"/>
        <v>Friday</v>
      </c>
      <c r="E3238" s="2" t="str">
        <f t="shared" si="201"/>
        <v>March</v>
      </c>
      <c r="F3238" s="1">
        <f t="shared" si="202"/>
        <v>1</v>
      </c>
      <c r="G3238" s="1">
        <f t="shared" si="203"/>
        <v>2021</v>
      </c>
      <c r="H3238" s="1" t="s">
        <v>53</v>
      </c>
      <c r="I3238" s="1" t="s">
        <v>64</v>
      </c>
      <c r="J3238" s="1" t="s">
        <v>65</v>
      </c>
      <c r="K3238" s="1" t="s">
        <v>18</v>
      </c>
      <c r="L3238" s="1" t="s">
        <v>22</v>
      </c>
      <c r="M3238" s="1">
        <v>20</v>
      </c>
      <c r="N3238" s="1">
        <v>470</v>
      </c>
      <c r="O3238" s="1">
        <v>94000</v>
      </c>
      <c r="P3238" s="1">
        <v>28200</v>
      </c>
      <c r="Q3238" s="1">
        <v>0.3</v>
      </c>
      <c r="R3238" s="1" t="s">
        <v>27</v>
      </c>
    </row>
    <row r="3239" spans="1:18" x14ac:dyDescent="0.25">
      <c r="A3239" s="1" t="s">
        <v>14</v>
      </c>
      <c r="B3239" s="1">
        <v>1185732</v>
      </c>
      <c r="C3239" s="2">
        <v>44260</v>
      </c>
      <c r="D3239" s="2" t="str">
        <f t="shared" si="200"/>
        <v>Friday</v>
      </c>
      <c r="E3239" s="2" t="str">
        <f t="shared" si="201"/>
        <v>March</v>
      </c>
      <c r="F3239" s="1">
        <f t="shared" si="202"/>
        <v>1</v>
      </c>
      <c r="G3239" s="1">
        <f t="shared" si="203"/>
        <v>2021</v>
      </c>
      <c r="H3239" s="1" t="s">
        <v>53</v>
      </c>
      <c r="I3239" s="1" t="s">
        <v>64</v>
      </c>
      <c r="J3239" s="1" t="s">
        <v>65</v>
      </c>
      <c r="K3239" s="1" t="s">
        <v>21</v>
      </c>
      <c r="L3239" s="1" t="s">
        <v>22</v>
      </c>
      <c r="M3239" s="1">
        <v>10</v>
      </c>
      <c r="N3239" s="1">
        <v>225</v>
      </c>
      <c r="O3239" s="1">
        <v>22500</v>
      </c>
      <c r="P3239" s="1">
        <v>6750</v>
      </c>
      <c r="Q3239" s="1">
        <v>0.3</v>
      </c>
      <c r="R3239" s="1" t="s">
        <v>27</v>
      </c>
    </row>
    <row r="3240" spans="1:18" x14ac:dyDescent="0.25">
      <c r="A3240" s="1" t="s">
        <v>14</v>
      </c>
      <c r="B3240" s="1">
        <v>1185732</v>
      </c>
      <c r="C3240" s="2">
        <v>44260</v>
      </c>
      <c r="D3240" s="2" t="str">
        <f t="shared" si="200"/>
        <v>Friday</v>
      </c>
      <c r="E3240" s="2" t="str">
        <f t="shared" si="201"/>
        <v>March</v>
      </c>
      <c r="F3240" s="1">
        <f t="shared" si="202"/>
        <v>1</v>
      </c>
      <c r="G3240" s="1">
        <f t="shared" si="203"/>
        <v>2021</v>
      </c>
      <c r="H3240" s="1" t="s">
        <v>53</v>
      </c>
      <c r="I3240" s="1" t="s">
        <v>64</v>
      </c>
      <c r="J3240" s="1" t="s">
        <v>65</v>
      </c>
      <c r="K3240" s="1" t="s">
        <v>21</v>
      </c>
      <c r="L3240" s="1" t="s">
        <v>23</v>
      </c>
      <c r="M3240" s="1">
        <v>15</v>
      </c>
      <c r="N3240" s="1">
        <v>100</v>
      </c>
      <c r="O3240" s="1">
        <v>15000</v>
      </c>
      <c r="P3240" s="1">
        <v>4500</v>
      </c>
      <c r="Q3240" s="1">
        <v>0.3</v>
      </c>
      <c r="R3240" s="1" t="s">
        <v>27</v>
      </c>
    </row>
    <row r="3241" spans="1:18" x14ac:dyDescent="0.25">
      <c r="A3241" s="1" t="s">
        <v>14</v>
      </c>
      <c r="B3241" s="1">
        <v>1185732</v>
      </c>
      <c r="C3241" s="2">
        <v>44292</v>
      </c>
      <c r="D3241" s="2" t="str">
        <f t="shared" si="200"/>
        <v>Tuesday</v>
      </c>
      <c r="E3241" s="2" t="str">
        <f t="shared" si="201"/>
        <v>April</v>
      </c>
      <c r="F3241" s="1">
        <f t="shared" si="202"/>
        <v>2</v>
      </c>
      <c r="G3241" s="1">
        <f t="shared" si="203"/>
        <v>2021</v>
      </c>
      <c r="H3241" s="1" t="s">
        <v>53</v>
      </c>
      <c r="I3241" s="1" t="s">
        <v>64</v>
      </c>
      <c r="J3241" s="1" t="s">
        <v>65</v>
      </c>
      <c r="K3241" s="1" t="s">
        <v>18</v>
      </c>
      <c r="L3241" s="1" t="s">
        <v>22</v>
      </c>
      <c r="M3241" s="1">
        <v>20</v>
      </c>
      <c r="N3241" s="1">
        <v>475</v>
      </c>
      <c r="O3241" s="1">
        <v>95000</v>
      </c>
      <c r="P3241" s="1">
        <v>28500</v>
      </c>
      <c r="Q3241" s="1">
        <v>0.3</v>
      </c>
      <c r="R3241" s="1" t="s">
        <v>27</v>
      </c>
    </row>
    <row r="3242" spans="1:18" x14ac:dyDescent="0.25">
      <c r="A3242" s="1" t="s">
        <v>14</v>
      </c>
      <c r="B3242" s="1">
        <v>1185732</v>
      </c>
      <c r="C3242" s="2">
        <v>44292</v>
      </c>
      <c r="D3242" s="2" t="str">
        <f t="shared" si="200"/>
        <v>Tuesday</v>
      </c>
      <c r="E3242" s="2" t="str">
        <f t="shared" si="201"/>
        <v>April</v>
      </c>
      <c r="F3242" s="1">
        <f t="shared" si="202"/>
        <v>2</v>
      </c>
      <c r="G3242" s="1">
        <f t="shared" si="203"/>
        <v>2021</v>
      </c>
      <c r="H3242" s="1" t="s">
        <v>53</v>
      </c>
      <c r="I3242" s="1" t="s">
        <v>64</v>
      </c>
      <c r="J3242" s="1" t="s">
        <v>65</v>
      </c>
      <c r="K3242" s="1" t="s">
        <v>21</v>
      </c>
      <c r="L3242" s="1" t="s">
        <v>22</v>
      </c>
      <c r="M3242" s="1">
        <v>10</v>
      </c>
      <c r="N3242" s="1">
        <v>175</v>
      </c>
      <c r="O3242" s="1">
        <v>17500</v>
      </c>
      <c r="P3242" s="1">
        <v>5250</v>
      </c>
      <c r="Q3242" s="1">
        <v>0.3</v>
      </c>
      <c r="R3242" s="1" t="s">
        <v>27</v>
      </c>
    </row>
    <row r="3243" spans="1:18" x14ac:dyDescent="0.25">
      <c r="A3243" s="1" t="s">
        <v>14</v>
      </c>
      <c r="B3243" s="1">
        <v>1185732</v>
      </c>
      <c r="C3243" s="2">
        <v>44292</v>
      </c>
      <c r="D3243" s="2" t="str">
        <f t="shared" si="200"/>
        <v>Tuesday</v>
      </c>
      <c r="E3243" s="2" t="str">
        <f t="shared" si="201"/>
        <v>April</v>
      </c>
      <c r="F3243" s="1">
        <f t="shared" si="202"/>
        <v>2</v>
      </c>
      <c r="G3243" s="1">
        <f t="shared" si="203"/>
        <v>2021</v>
      </c>
      <c r="H3243" s="1" t="s">
        <v>53</v>
      </c>
      <c r="I3243" s="1" t="s">
        <v>64</v>
      </c>
      <c r="J3243" s="1" t="s">
        <v>65</v>
      </c>
      <c r="K3243" s="1" t="s">
        <v>21</v>
      </c>
      <c r="L3243" s="1" t="s">
        <v>23</v>
      </c>
      <c r="M3243" s="1">
        <v>15</v>
      </c>
      <c r="N3243" s="1">
        <v>100</v>
      </c>
      <c r="O3243" s="1">
        <v>15000</v>
      </c>
      <c r="P3243" s="1">
        <v>4500</v>
      </c>
      <c r="Q3243" s="1">
        <v>0.3</v>
      </c>
      <c r="R3243" s="1" t="s">
        <v>27</v>
      </c>
    </row>
    <row r="3244" spans="1:18" x14ac:dyDescent="0.25">
      <c r="A3244" s="1" t="s">
        <v>14</v>
      </c>
      <c r="B3244" s="1">
        <v>1185732</v>
      </c>
      <c r="C3244" s="2">
        <v>44323</v>
      </c>
      <c r="D3244" s="2" t="str">
        <f t="shared" si="200"/>
        <v>Friday</v>
      </c>
      <c r="E3244" s="2" t="str">
        <f t="shared" si="201"/>
        <v>May</v>
      </c>
      <c r="F3244" s="1">
        <f t="shared" si="202"/>
        <v>2</v>
      </c>
      <c r="G3244" s="1">
        <f t="shared" si="203"/>
        <v>2021</v>
      </c>
      <c r="H3244" s="1" t="s">
        <v>53</v>
      </c>
      <c r="I3244" s="1" t="s">
        <v>64</v>
      </c>
      <c r="J3244" s="1" t="s">
        <v>65</v>
      </c>
      <c r="K3244" s="1" t="s">
        <v>18</v>
      </c>
      <c r="L3244" s="1" t="s">
        <v>22</v>
      </c>
      <c r="M3244" s="1">
        <v>60</v>
      </c>
      <c r="N3244" s="1">
        <v>520</v>
      </c>
      <c r="O3244" s="1">
        <v>312000</v>
      </c>
      <c r="P3244" s="1">
        <v>93600</v>
      </c>
      <c r="Q3244" s="1">
        <v>0.3</v>
      </c>
      <c r="R3244" s="1" t="s">
        <v>27</v>
      </c>
    </row>
    <row r="3245" spans="1:18" x14ac:dyDescent="0.25">
      <c r="A3245" s="1" t="s">
        <v>14</v>
      </c>
      <c r="B3245" s="1">
        <v>1185732</v>
      </c>
      <c r="C3245" s="2">
        <v>44323</v>
      </c>
      <c r="D3245" s="2" t="str">
        <f t="shared" si="200"/>
        <v>Friday</v>
      </c>
      <c r="E3245" s="2" t="str">
        <f t="shared" si="201"/>
        <v>May</v>
      </c>
      <c r="F3245" s="1">
        <f t="shared" si="202"/>
        <v>2</v>
      </c>
      <c r="G3245" s="1">
        <f t="shared" si="203"/>
        <v>2021</v>
      </c>
      <c r="H3245" s="1" t="s">
        <v>53</v>
      </c>
      <c r="I3245" s="1" t="s">
        <v>64</v>
      </c>
      <c r="J3245" s="1" t="s">
        <v>65</v>
      </c>
      <c r="K3245" s="1" t="s">
        <v>21</v>
      </c>
      <c r="L3245" s="1" t="s">
        <v>22</v>
      </c>
      <c r="M3245" s="1">
        <v>35</v>
      </c>
      <c r="N3245" s="1">
        <v>200</v>
      </c>
      <c r="O3245" s="1">
        <v>70000</v>
      </c>
      <c r="P3245" s="1">
        <v>21000</v>
      </c>
      <c r="Q3245" s="1">
        <v>0.3</v>
      </c>
      <c r="R3245" s="1" t="s">
        <v>27</v>
      </c>
    </row>
    <row r="3246" spans="1:18" x14ac:dyDescent="0.25">
      <c r="A3246" s="1" t="s">
        <v>14</v>
      </c>
      <c r="B3246" s="1">
        <v>1185732</v>
      </c>
      <c r="C3246" s="2">
        <v>44323</v>
      </c>
      <c r="D3246" s="2" t="str">
        <f t="shared" si="200"/>
        <v>Friday</v>
      </c>
      <c r="E3246" s="2" t="str">
        <f t="shared" si="201"/>
        <v>May</v>
      </c>
      <c r="F3246" s="1">
        <f t="shared" si="202"/>
        <v>2</v>
      </c>
      <c r="G3246" s="1">
        <f t="shared" si="203"/>
        <v>2021</v>
      </c>
      <c r="H3246" s="1" t="s">
        <v>53</v>
      </c>
      <c r="I3246" s="1" t="s">
        <v>64</v>
      </c>
      <c r="J3246" s="1" t="s">
        <v>65</v>
      </c>
      <c r="K3246" s="1" t="s">
        <v>21</v>
      </c>
      <c r="L3246" s="1" t="s">
        <v>23</v>
      </c>
      <c r="M3246" s="1">
        <v>35</v>
      </c>
      <c r="N3246" s="1">
        <v>125</v>
      </c>
      <c r="O3246" s="1">
        <v>43750</v>
      </c>
      <c r="P3246" s="1">
        <v>13125</v>
      </c>
      <c r="Q3246" s="1">
        <v>0.3</v>
      </c>
      <c r="R3246" s="1" t="s">
        <v>27</v>
      </c>
    </row>
    <row r="3247" spans="1:18" x14ac:dyDescent="0.25">
      <c r="A3247" s="1" t="s">
        <v>14</v>
      </c>
      <c r="B3247" s="1">
        <v>1185732</v>
      </c>
      <c r="C3247" s="2">
        <v>44353</v>
      </c>
      <c r="D3247" s="2" t="str">
        <f t="shared" si="200"/>
        <v>Sunday</v>
      </c>
      <c r="E3247" s="2" t="str">
        <f t="shared" si="201"/>
        <v>June</v>
      </c>
      <c r="F3247" s="1">
        <f t="shared" si="202"/>
        <v>2</v>
      </c>
      <c r="G3247" s="1">
        <f t="shared" si="203"/>
        <v>2021</v>
      </c>
      <c r="H3247" s="1" t="s">
        <v>53</v>
      </c>
      <c r="I3247" s="1" t="s">
        <v>64</v>
      </c>
      <c r="J3247" s="1" t="s">
        <v>65</v>
      </c>
      <c r="K3247" s="1" t="s">
        <v>18</v>
      </c>
      <c r="L3247" s="1" t="s">
        <v>22</v>
      </c>
      <c r="M3247" s="1">
        <v>35</v>
      </c>
      <c r="N3247" s="1">
        <v>525</v>
      </c>
      <c r="O3247" s="1">
        <v>183750</v>
      </c>
      <c r="P3247" s="1">
        <v>55125</v>
      </c>
      <c r="Q3247" s="1">
        <v>0.3</v>
      </c>
      <c r="R3247" s="1" t="s">
        <v>27</v>
      </c>
    </row>
    <row r="3248" spans="1:18" x14ac:dyDescent="0.25">
      <c r="A3248" s="1" t="s">
        <v>14</v>
      </c>
      <c r="B3248" s="1">
        <v>1185732</v>
      </c>
      <c r="C3248" s="2">
        <v>44353</v>
      </c>
      <c r="D3248" s="2" t="str">
        <f t="shared" si="200"/>
        <v>Sunday</v>
      </c>
      <c r="E3248" s="2" t="str">
        <f t="shared" si="201"/>
        <v>June</v>
      </c>
      <c r="F3248" s="1">
        <f t="shared" si="202"/>
        <v>2</v>
      </c>
      <c r="G3248" s="1">
        <f t="shared" si="203"/>
        <v>2021</v>
      </c>
      <c r="H3248" s="1" t="s">
        <v>53</v>
      </c>
      <c r="I3248" s="1" t="s">
        <v>64</v>
      </c>
      <c r="J3248" s="1" t="s">
        <v>65</v>
      </c>
      <c r="K3248" s="1" t="s">
        <v>21</v>
      </c>
      <c r="L3248" s="1" t="s">
        <v>22</v>
      </c>
      <c r="M3248" s="1">
        <v>25</v>
      </c>
      <c r="N3248" s="1">
        <v>200</v>
      </c>
      <c r="O3248" s="1">
        <v>50000</v>
      </c>
      <c r="P3248" s="1">
        <v>15000</v>
      </c>
      <c r="Q3248" s="1">
        <v>0.3</v>
      </c>
      <c r="R3248" s="1" t="s">
        <v>27</v>
      </c>
    </row>
    <row r="3249" spans="1:18" x14ac:dyDescent="0.25">
      <c r="A3249" s="1" t="s">
        <v>14</v>
      </c>
      <c r="B3249" s="1">
        <v>1185732</v>
      </c>
      <c r="C3249" s="2">
        <v>44353</v>
      </c>
      <c r="D3249" s="2" t="str">
        <f t="shared" si="200"/>
        <v>Sunday</v>
      </c>
      <c r="E3249" s="2" t="str">
        <f t="shared" si="201"/>
        <v>June</v>
      </c>
      <c r="F3249" s="1">
        <f t="shared" si="202"/>
        <v>2</v>
      </c>
      <c r="G3249" s="1">
        <f t="shared" si="203"/>
        <v>2021</v>
      </c>
      <c r="H3249" s="1" t="s">
        <v>53</v>
      </c>
      <c r="I3249" s="1" t="s">
        <v>64</v>
      </c>
      <c r="J3249" s="1" t="s">
        <v>65</v>
      </c>
      <c r="K3249" s="1" t="s">
        <v>21</v>
      </c>
      <c r="L3249" s="1" t="s">
        <v>23</v>
      </c>
      <c r="M3249" s="1">
        <v>25</v>
      </c>
      <c r="N3249" s="1">
        <v>175</v>
      </c>
      <c r="O3249" s="1">
        <v>43750</v>
      </c>
      <c r="P3249" s="1">
        <v>13125</v>
      </c>
      <c r="Q3249" s="1">
        <v>0.3</v>
      </c>
      <c r="R3249" s="1" t="s">
        <v>27</v>
      </c>
    </row>
    <row r="3250" spans="1:18" x14ac:dyDescent="0.25">
      <c r="A3250" s="1" t="s">
        <v>14</v>
      </c>
      <c r="B3250" s="1">
        <v>1185732</v>
      </c>
      <c r="C3250" s="2">
        <v>44382</v>
      </c>
      <c r="D3250" s="2" t="str">
        <f t="shared" si="200"/>
        <v>Monday</v>
      </c>
      <c r="E3250" s="2" t="str">
        <f t="shared" si="201"/>
        <v>July</v>
      </c>
      <c r="F3250" s="1">
        <f t="shared" si="202"/>
        <v>3</v>
      </c>
      <c r="G3250" s="1">
        <f t="shared" si="203"/>
        <v>2021</v>
      </c>
      <c r="H3250" s="1" t="s">
        <v>53</v>
      </c>
      <c r="I3250" s="1" t="s">
        <v>64</v>
      </c>
      <c r="J3250" s="1" t="s">
        <v>65</v>
      </c>
      <c r="K3250" s="1" t="s">
        <v>18</v>
      </c>
      <c r="L3250" s="1" t="s">
        <v>22</v>
      </c>
      <c r="M3250" s="1">
        <v>50</v>
      </c>
      <c r="N3250" s="1">
        <v>550</v>
      </c>
      <c r="O3250" s="1">
        <v>275000</v>
      </c>
      <c r="P3250" s="1">
        <v>82500</v>
      </c>
      <c r="Q3250" s="1">
        <v>0.3</v>
      </c>
      <c r="R3250" s="1" t="s">
        <v>27</v>
      </c>
    </row>
    <row r="3251" spans="1:18" x14ac:dyDescent="0.25">
      <c r="A3251" s="1" t="s">
        <v>14</v>
      </c>
      <c r="B3251" s="1">
        <v>1185732</v>
      </c>
      <c r="C3251" s="2">
        <v>44382</v>
      </c>
      <c r="D3251" s="2" t="str">
        <f t="shared" si="200"/>
        <v>Monday</v>
      </c>
      <c r="E3251" s="2" t="str">
        <f t="shared" si="201"/>
        <v>July</v>
      </c>
      <c r="F3251" s="1">
        <f t="shared" si="202"/>
        <v>3</v>
      </c>
      <c r="G3251" s="1">
        <f t="shared" si="203"/>
        <v>2021</v>
      </c>
      <c r="H3251" s="1" t="s">
        <v>53</v>
      </c>
      <c r="I3251" s="1" t="s">
        <v>64</v>
      </c>
      <c r="J3251" s="1" t="s">
        <v>65</v>
      </c>
      <c r="K3251" s="1" t="s">
        <v>21</v>
      </c>
      <c r="L3251" s="1" t="s">
        <v>22</v>
      </c>
      <c r="M3251" s="1">
        <v>40</v>
      </c>
      <c r="N3251" s="1">
        <v>225</v>
      </c>
      <c r="O3251" s="1">
        <v>90000</v>
      </c>
      <c r="P3251" s="1">
        <v>27000</v>
      </c>
      <c r="Q3251" s="1">
        <v>0.3</v>
      </c>
      <c r="R3251" s="1" t="s">
        <v>27</v>
      </c>
    </row>
    <row r="3252" spans="1:18" x14ac:dyDescent="0.25">
      <c r="A3252" s="1" t="s">
        <v>14</v>
      </c>
      <c r="B3252" s="1">
        <v>1185732</v>
      </c>
      <c r="C3252" s="2">
        <v>44382</v>
      </c>
      <c r="D3252" s="2" t="str">
        <f t="shared" si="200"/>
        <v>Monday</v>
      </c>
      <c r="E3252" s="2" t="str">
        <f t="shared" si="201"/>
        <v>July</v>
      </c>
      <c r="F3252" s="1">
        <f t="shared" si="202"/>
        <v>3</v>
      </c>
      <c r="G3252" s="1">
        <f t="shared" si="203"/>
        <v>2021</v>
      </c>
      <c r="H3252" s="1" t="s">
        <v>53</v>
      </c>
      <c r="I3252" s="1" t="s">
        <v>64</v>
      </c>
      <c r="J3252" s="1" t="s">
        <v>65</v>
      </c>
      <c r="K3252" s="1" t="s">
        <v>21</v>
      </c>
      <c r="L3252" s="1" t="s">
        <v>23</v>
      </c>
      <c r="M3252" s="1">
        <v>40</v>
      </c>
      <c r="N3252" s="1">
        <v>175</v>
      </c>
      <c r="O3252" s="1">
        <v>70000</v>
      </c>
      <c r="P3252" s="1">
        <v>21000</v>
      </c>
      <c r="Q3252" s="1">
        <v>0.3</v>
      </c>
      <c r="R3252" s="1" t="s">
        <v>27</v>
      </c>
    </row>
    <row r="3253" spans="1:18" x14ac:dyDescent="0.25">
      <c r="A3253" s="1" t="s">
        <v>14</v>
      </c>
      <c r="B3253" s="1">
        <v>1185732</v>
      </c>
      <c r="C3253" s="2">
        <v>44414</v>
      </c>
      <c r="D3253" s="2" t="str">
        <f t="shared" si="200"/>
        <v>Friday</v>
      </c>
      <c r="E3253" s="2" t="str">
        <f t="shared" si="201"/>
        <v>August</v>
      </c>
      <c r="F3253" s="1">
        <f t="shared" si="202"/>
        <v>3</v>
      </c>
      <c r="G3253" s="1">
        <f t="shared" si="203"/>
        <v>2021</v>
      </c>
      <c r="H3253" s="1" t="s">
        <v>53</v>
      </c>
      <c r="I3253" s="1" t="s">
        <v>64</v>
      </c>
      <c r="J3253" s="1" t="s">
        <v>65</v>
      </c>
      <c r="K3253" s="1" t="s">
        <v>18</v>
      </c>
      <c r="L3253" s="1" t="s">
        <v>22</v>
      </c>
      <c r="M3253" s="1">
        <v>50</v>
      </c>
      <c r="N3253" s="1">
        <v>525</v>
      </c>
      <c r="O3253" s="1">
        <v>262500</v>
      </c>
      <c r="P3253" s="1">
        <v>78750</v>
      </c>
      <c r="Q3253" s="1">
        <v>0.3</v>
      </c>
      <c r="R3253" s="1" t="s">
        <v>27</v>
      </c>
    </row>
    <row r="3254" spans="1:18" x14ac:dyDescent="0.25">
      <c r="A3254" s="1" t="s">
        <v>14</v>
      </c>
      <c r="B3254" s="1">
        <v>1185732</v>
      </c>
      <c r="C3254" s="2">
        <v>44414</v>
      </c>
      <c r="D3254" s="2" t="str">
        <f t="shared" si="200"/>
        <v>Friday</v>
      </c>
      <c r="E3254" s="2" t="str">
        <f t="shared" si="201"/>
        <v>August</v>
      </c>
      <c r="F3254" s="1">
        <f t="shared" si="202"/>
        <v>3</v>
      </c>
      <c r="G3254" s="1">
        <f t="shared" si="203"/>
        <v>2021</v>
      </c>
      <c r="H3254" s="1" t="s">
        <v>53</v>
      </c>
      <c r="I3254" s="1" t="s">
        <v>64</v>
      </c>
      <c r="J3254" s="1" t="s">
        <v>65</v>
      </c>
      <c r="K3254" s="1" t="s">
        <v>21</v>
      </c>
      <c r="L3254" s="1" t="s">
        <v>22</v>
      </c>
      <c r="M3254" s="1">
        <v>40</v>
      </c>
      <c r="N3254" s="1">
        <v>225</v>
      </c>
      <c r="O3254" s="1">
        <v>90000</v>
      </c>
      <c r="P3254" s="1">
        <v>27000</v>
      </c>
      <c r="Q3254" s="1">
        <v>0.3</v>
      </c>
      <c r="R3254" s="1" t="s">
        <v>27</v>
      </c>
    </row>
    <row r="3255" spans="1:18" x14ac:dyDescent="0.25">
      <c r="A3255" s="1" t="s">
        <v>14</v>
      </c>
      <c r="B3255" s="1">
        <v>1185732</v>
      </c>
      <c r="C3255" s="2">
        <v>44414</v>
      </c>
      <c r="D3255" s="2" t="str">
        <f t="shared" si="200"/>
        <v>Friday</v>
      </c>
      <c r="E3255" s="2" t="str">
        <f t="shared" si="201"/>
        <v>August</v>
      </c>
      <c r="F3255" s="1">
        <f t="shared" si="202"/>
        <v>3</v>
      </c>
      <c r="G3255" s="1">
        <f t="shared" si="203"/>
        <v>2021</v>
      </c>
      <c r="H3255" s="1" t="s">
        <v>53</v>
      </c>
      <c r="I3255" s="1" t="s">
        <v>64</v>
      </c>
      <c r="J3255" s="1" t="s">
        <v>65</v>
      </c>
      <c r="K3255" s="1" t="s">
        <v>21</v>
      </c>
      <c r="L3255" s="1" t="s">
        <v>23</v>
      </c>
      <c r="M3255" s="1">
        <v>40</v>
      </c>
      <c r="N3255" s="1">
        <v>200</v>
      </c>
      <c r="O3255" s="1">
        <v>80000</v>
      </c>
      <c r="P3255" s="1">
        <v>24000</v>
      </c>
      <c r="Q3255" s="1">
        <v>0.3</v>
      </c>
      <c r="R3255" s="1" t="s">
        <v>27</v>
      </c>
    </row>
    <row r="3256" spans="1:18" x14ac:dyDescent="0.25">
      <c r="A3256" s="1" t="s">
        <v>14</v>
      </c>
      <c r="B3256" s="1">
        <v>1185732</v>
      </c>
      <c r="C3256" s="2">
        <v>44446</v>
      </c>
      <c r="D3256" s="2" t="str">
        <f t="shared" si="200"/>
        <v>Tuesday</v>
      </c>
      <c r="E3256" s="2" t="str">
        <f t="shared" si="201"/>
        <v>September</v>
      </c>
      <c r="F3256" s="1">
        <f t="shared" si="202"/>
        <v>3</v>
      </c>
      <c r="G3256" s="1">
        <f t="shared" si="203"/>
        <v>2021</v>
      </c>
      <c r="H3256" s="1" t="s">
        <v>53</v>
      </c>
      <c r="I3256" s="1" t="s">
        <v>64</v>
      </c>
      <c r="J3256" s="1" t="s">
        <v>65</v>
      </c>
      <c r="K3256" s="1" t="s">
        <v>18</v>
      </c>
      <c r="L3256" s="1" t="s">
        <v>22</v>
      </c>
      <c r="M3256" s="1">
        <v>35</v>
      </c>
      <c r="N3256" s="1">
        <v>475</v>
      </c>
      <c r="O3256" s="1">
        <v>166250</v>
      </c>
      <c r="P3256" s="1">
        <v>49875</v>
      </c>
      <c r="Q3256" s="1">
        <v>0.3</v>
      </c>
      <c r="R3256" s="1" t="s">
        <v>27</v>
      </c>
    </row>
    <row r="3257" spans="1:18" x14ac:dyDescent="0.25">
      <c r="A3257" s="1" t="s">
        <v>14</v>
      </c>
      <c r="B3257" s="1">
        <v>1185732</v>
      </c>
      <c r="C3257" s="2">
        <v>44446</v>
      </c>
      <c r="D3257" s="2" t="str">
        <f t="shared" si="200"/>
        <v>Tuesday</v>
      </c>
      <c r="E3257" s="2" t="str">
        <f t="shared" si="201"/>
        <v>September</v>
      </c>
      <c r="F3257" s="1">
        <f t="shared" si="202"/>
        <v>3</v>
      </c>
      <c r="G3257" s="1">
        <f t="shared" si="203"/>
        <v>2021</v>
      </c>
      <c r="H3257" s="1" t="s">
        <v>53</v>
      </c>
      <c r="I3257" s="1" t="s">
        <v>64</v>
      </c>
      <c r="J3257" s="1" t="s">
        <v>65</v>
      </c>
      <c r="K3257" s="1" t="s">
        <v>21</v>
      </c>
      <c r="L3257" s="1" t="s">
        <v>22</v>
      </c>
      <c r="M3257" s="1">
        <v>25</v>
      </c>
      <c r="N3257" s="1">
        <v>175</v>
      </c>
      <c r="O3257" s="1">
        <v>43750</v>
      </c>
      <c r="P3257" s="1">
        <v>13125</v>
      </c>
      <c r="Q3257" s="1">
        <v>0.3</v>
      </c>
      <c r="R3257" s="1" t="s">
        <v>27</v>
      </c>
    </row>
    <row r="3258" spans="1:18" x14ac:dyDescent="0.25">
      <c r="A3258" s="1" t="s">
        <v>14</v>
      </c>
      <c r="B3258" s="1">
        <v>1185732</v>
      </c>
      <c r="C3258" s="2">
        <v>44446</v>
      </c>
      <c r="D3258" s="2" t="str">
        <f t="shared" si="200"/>
        <v>Tuesday</v>
      </c>
      <c r="E3258" s="2" t="str">
        <f t="shared" si="201"/>
        <v>September</v>
      </c>
      <c r="F3258" s="1">
        <f t="shared" si="202"/>
        <v>3</v>
      </c>
      <c r="G3258" s="1">
        <f t="shared" si="203"/>
        <v>2021</v>
      </c>
      <c r="H3258" s="1" t="s">
        <v>53</v>
      </c>
      <c r="I3258" s="1" t="s">
        <v>64</v>
      </c>
      <c r="J3258" s="1" t="s">
        <v>65</v>
      </c>
      <c r="K3258" s="1" t="s">
        <v>21</v>
      </c>
      <c r="L3258" s="1" t="s">
        <v>23</v>
      </c>
      <c r="M3258" s="1">
        <v>25</v>
      </c>
      <c r="N3258" s="1">
        <v>150</v>
      </c>
      <c r="O3258" s="1">
        <v>37500</v>
      </c>
      <c r="P3258" s="1">
        <v>11250</v>
      </c>
      <c r="Q3258" s="1">
        <v>0.3</v>
      </c>
      <c r="R3258" s="1" t="s">
        <v>27</v>
      </c>
    </row>
    <row r="3259" spans="1:18" x14ac:dyDescent="0.25">
      <c r="A3259" s="1" t="s">
        <v>14</v>
      </c>
      <c r="B3259" s="1">
        <v>1185732</v>
      </c>
      <c r="C3259" s="2">
        <v>44475</v>
      </c>
      <c r="D3259" s="2" t="str">
        <f t="shared" si="200"/>
        <v>Wednesday</v>
      </c>
      <c r="E3259" s="2" t="str">
        <f t="shared" si="201"/>
        <v>October</v>
      </c>
      <c r="F3259" s="1">
        <f t="shared" si="202"/>
        <v>4</v>
      </c>
      <c r="G3259" s="1">
        <f t="shared" si="203"/>
        <v>2021</v>
      </c>
      <c r="H3259" s="1" t="s">
        <v>53</v>
      </c>
      <c r="I3259" s="1" t="s">
        <v>64</v>
      </c>
      <c r="J3259" s="1" t="s">
        <v>65</v>
      </c>
      <c r="K3259" s="1" t="s">
        <v>18</v>
      </c>
      <c r="L3259" s="1" t="s">
        <v>22</v>
      </c>
      <c r="M3259" s="1">
        <v>45</v>
      </c>
      <c r="N3259" s="1">
        <v>400</v>
      </c>
      <c r="O3259" s="1">
        <v>180000</v>
      </c>
      <c r="P3259" s="1">
        <v>54000</v>
      </c>
      <c r="Q3259" s="1">
        <v>0.3</v>
      </c>
      <c r="R3259" s="1" t="s">
        <v>27</v>
      </c>
    </row>
    <row r="3260" spans="1:18" x14ac:dyDescent="0.25">
      <c r="A3260" s="1" t="s">
        <v>14</v>
      </c>
      <c r="B3260" s="1">
        <v>1185732</v>
      </c>
      <c r="C3260" s="2">
        <v>44475</v>
      </c>
      <c r="D3260" s="2" t="str">
        <f t="shared" si="200"/>
        <v>Wednesday</v>
      </c>
      <c r="E3260" s="2" t="str">
        <f t="shared" si="201"/>
        <v>October</v>
      </c>
      <c r="F3260" s="1">
        <f t="shared" si="202"/>
        <v>4</v>
      </c>
      <c r="G3260" s="1">
        <f t="shared" si="203"/>
        <v>2021</v>
      </c>
      <c r="H3260" s="1" t="s">
        <v>53</v>
      </c>
      <c r="I3260" s="1" t="s">
        <v>64</v>
      </c>
      <c r="J3260" s="1" t="s">
        <v>65</v>
      </c>
      <c r="K3260" s="1" t="s">
        <v>21</v>
      </c>
      <c r="L3260" s="1" t="s">
        <v>22</v>
      </c>
      <c r="M3260" s="1">
        <v>35</v>
      </c>
      <c r="N3260" s="1">
        <v>150</v>
      </c>
      <c r="O3260" s="1">
        <v>52500</v>
      </c>
      <c r="P3260" s="1">
        <v>15750</v>
      </c>
      <c r="Q3260" s="1">
        <v>0.3</v>
      </c>
      <c r="R3260" s="1" t="s">
        <v>27</v>
      </c>
    </row>
    <row r="3261" spans="1:18" x14ac:dyDescent="0.25">
      <c r="A3261" s="1" t="s">
        <v>14</v>
      </c>
      <c r="B3261" s="1">
        <v>1185732</v>
      </c>
      <c r="C3261" s="2">
        <v>44475</v>
      </c>
      <c r="D3261" s="2" t="str">
        <f t="shared" si="200"/>
        <v>Wednesday</v>
      </c>
      <c r="E3261" s="2" t="str">
        <f t="shared" si="201"/>
        <v>October</v>
      </c>
      <c r="F3261" s="1">
        <f t="shared" si="202"/>
        <v>4</v>
      </c>
      <c r="G3261" s="1">
        <f t="shared" si="203"/>
        <v>2021</v>
      </c>
      <c r="H3261" s="1" t="s">
        <v>53</v>
      </c>
      <c r="I3261" s="1" t="s">
        <v>64</v>
      </c>
      <c r="J3261" s="1" t="s">
        <v>65</v>
      </c>
      <c r="K3261" s="1" t="s">
        <v>21</v>
      </c>
      <c r="L3261" s="1" t="s">
        <v>23</v>
      </c>
      <c r="M3261" s="1">
        <v>35</v>
      </c>
      <c r="N3261" s="1">
        <v>125</v>
      </c>
      <c r="O3261" s="1">
        <v>43750</v>
      </c>
      <c r="P3261" s="1">
        <v>13125</v>
      </c>
      <c r="Q3261" s="1">
        <v>0.3</v>
      </c>
      <c r="R3261" s="1" t="s">
        <v>27</v>
      </c>
    </row>
    <row r="3262" spans="1:18" x14ac:dyDescent="0.25">
      <c r="A3262" s="1" t="s">
        <v>14</v>
      </c>
      <c r="B3262" s="1">
        <v>1185732</v>
      </c>
      <c r="C3262" s="2">
        <v>44353</v>
      </c>
      <c r="D3262" s="2" t="str">
        <f t="shared" si="200"/>
        <v>Sunday</v>
      </c>
      <c r="E3262" s="2" t="str">
        <f t="shared" si="201"/>
        <v>June</v>
      </c>
      <c r="F3262" s="1">
        <f t="shared" si="202"/>
        <v>2</v>
      </c>
      <c r="G3262" s="1">
        <f t="shared" si="203"/>
        <v>2021</v>
      </c>
      <c r="H3262" s="1" t="s">
        <v>53</v>
      </c>
      <c r="I3262" s="1" t="s">
        <v>70</v>
      </c>
      <c r="J3262" s="1" t="s">
        <v>71</v>
      </c>
      <c r="K3262" s="1" t="s">
        <v>18</v>
      </c>
      <c r="L3262" s="1" t="s">
        <v>22</v>
      </c>
      <c r="M3262" s="1">
        <v>45</v>
      </c>
      <c r="N3262" s="1">
        <v>525</v>
      </c>
      <c r="O3262" s="1">
        <v>236250</v>
      </c>
      <c r="P3262" s="1">
        <v>94500</v>
      </c>
      <c r="Q3262" s="1">
        <v>0.4</v>
      </c>
      <c r="R3262" s="1" t="s">
        <v>20</v>
      </c>
    </row>
    <row r="3263" spans="1:18" x14ac:dyDescent="0.25">
      <c r="A3263" s="1" t="s">
        <v>14</v>
      </c>
      <c r="B3263" s="1">
        <v>1185732</v>
      </c>
      <c r="C3263" s="2">
        <v>44356</v>
      </c>
      <c r="D3263" s="2" t="str">
        <f t="shared" si="200"/>
        <v>Wednesday</v>
      </c>
      <c r="E3263" s="2" t="str">
        <f t="shared" si="201"/>
        <v>June</v>
      </c>
      <c r="F3263" s="1">
        <f t="shared" si="202"/>
        <v>2</v>
      </c>
      <c r="G3263" s="1">
        <f t="shared" si="203"/>
        <v>2021</v>
      </c>
      <c r="H3263" s="1" t="s">
        <v>53</v>
      </c>
      <c r="I3263" s="1" t="s">
        <v>70</v>
      </c>
      <c r="J3263" s="1" t="s">
        <v>71</v>
      </c>
      <c r="K3263" s="1" t="s">
        <v>21</v>
      </c>
      <c r="L3263" s="1" t="s">
        <v>23</v>
      </c>
      <c r="M3263" s="1">
        <v>40</v>
      </c>
      <c r="N3263" s="1">
        <v>100</v>
      </c>
      <c r="O3263" s="1">
        <v>40000</v>
      </c>
      <c r="P3263" s="1">
        <v>16000</v>
      </c>
      <c r="Q3263" s="1">
        <v>0.4</v>
      </c>
      <c r="R3263" s="1" t="s">
        <v>20</v>
      </c>
    </row>
    <row r="3264" spans="1:18" x14ac:dyDescent="0.25">
      <c r="A3264" s="1" t="s">
        <v>14</v>
      </c>
      <c r="B3264" s="1">
        <v>1185732</v>
      </c>
      <c r="C3264" s="2">
        <v>44359</v>
      </c>
      <c r="D3264" s="2" t="str">
        <f t="shared" si="200"/>
        <v>Saturday</v>
      </c>
      <c r="E3264" s="2" t="str">
        <f t="shared" si="201"/>
        <v>June</v>
      </c>
      <c r="F3264" s="1">
        <f t="shared" si="202"/>
        <v>2</v>
      </c>
      <c r="G3264" s="1">
        <f t="shared" si="203"/>
        <v>2021</v>
      </c>
      <c r="H3264" s="1" t="s">
        <v>53</v>
      </c>
      <c r="I3264" s="1" t="s">
        <v>70</v>
      </c>
      <c r="J3264" s="1" t="s">
        <v>71</v>
      </c>
      <c r="K3264" s="1" t="s">
        <v>18</v>
      </c>
      <c r="L3264" s="1" t="s">
        <v>22</v>
      </c>
      <c r="M3264" s="1">
        <v>50</v>
      </c>
      <c r="N3264" s="1">
        <v>495</v>
      </c>
      <c r="O3264" s="1">
        <v>247500</v>
      </c>
      <c r="P3264" s="1">
        <v>99000</v>
      </c>
      <c r="Q3264" s="1">
        <v>0.4</v>
      </c>
      <c r="R3264" s="1" t="s">
        <v>20</v>
      </c>
    </row>
    <row r="3265" spans="1:18" x14ac:dyDescent="0.25">
      <c r="A3265" s="1" t="s">
        <v>14</v>
      </c>
      <c r="B3265" s="1">
        <v>1185732</v>
      </c>
      <c r="C3265" s="2">
        <v>44362</v>
      </c>
      <c r="D3265" s="2" t="str">
        <f t="shared" si="200"/>
        <v>Tuesday</v>
      </c>
      <c r="E3265" s="2" t="str">
        <f t="shared" si="201"/>
        <v>June</v>
      </c>
      <c r="F3265" s="1">
        <f t="shared" si="202"/>
        <v>2</v>
      </c>
      <c r="G3265" s="1">
        <f t="shared" si="203"/>
        <v>2021</v>
      </c>
      <c r="H3265" s="1" t="s">
        <v>53</v>
      </c>
      <c r="I3265" s="1" t="s">
        <v>70</v>
      </c>
      <c r="J3265" s="1" t="s">
        <v>71</v>
      </c>
      <c r="K3265" s="1" t="s">
        <v>21</v>
      </c>
      <c r="L3265" s="1" t="s">
        <v>23</v>
      </c>
      <c r="M3265" s="1">
        <v>45</v>
      </c>
      <c r="N3265" s="1">
        <v>75</v>
      </c>
      <c r="O3265" s="1">
        <v>33750</v>
      </c>
      <c r="P3265" s="1">
        <v>13500</v>
      </c>
      <c r="Q3265" s="1">
        <v>0.4</v>
      </c>
      <c r="R3265" s="1" t="s">
        <v>20</v>
      </c>
    </row>
    <row r="3266" spans="1:18" x14ac:dyDescent="0.25">
      <c r="A3266" s="1" t="s">
        <v>14</v>
      </c>
      <c r="B3266" s="1">
        <v>1185732</v>
      </c>
      <c r="C3266" s="2">
        <v>44365</v>
      </c>
      <c r="D3266" s="2" t="str">
        <f t="shared" si="200"/>
        <v>Friday</v>
      </c>
      <c r="E3266" s="2" t="str">
        <f t="shared" si="201"/>
        <v>June</v>
      </c>
      <c r="F3266" s="1">
        <f t="shared" si="202"/>
        <v>2</v>
      </c>
      <c r="G3266" s="1">
        <f t="shared" si="203"/>
        <v>2021</v>
      </c>
      <c r="H3266" s="1" t="s">
        <v>53</v>
      </c>
      <c r="I3266" s="1" t="s">
        <v>70</v>
      </c>
      <c r="J3266" s="1" t="s">
        <v>71</v>
      </c>
      <c r="K3266" s="1" t="s">
        <v>18</v>
      </c>
      <c r="L3266" s="1" t="s">
        <v>22</v>
      </c>
      <c r="M3266" s="1">
        <v>50</v>
      </c>
      <c r="N3266" s="1">
        <v>450</v>
      </c>
      <c r="O3266" s="1">
        <v>225000</v>
      </c>
      <c r="P3266" s="1">
        <v>90000</v>
      </c>
      <c r="Q3266" s="1">
        <v>0.4</v>
      </c>
      <c r="R3266" s="1" t="s">
        <v>20</v>
      </c>
    </row>
    <row r="3267" spans="1:18" x14ac:dyDescent="0.25">
      <c r="A3267" s="1" t="s">
        <v>14</v>
      </c>
      <c r="B3267" s="1">
        <v>1185732</v>
      </c>
      <c r="C3267" s="2">
        <v>44368</v>
      </c>
      <c r="D3267" s="2" t="str">
        <f t="shared" ref="D3267:D3330" si="204">TEXT(C3267,"dddd")</f>
        <v>Monday</v>
      </c>
      <c r="E3267" s="2" t="str">
        <f t="shared" ref="E3267:E3330" si="205">TEXT(C3267,"mmmm")</f>
        <v>June</v>
      </c>
      <c r="F3267" s="1">
        <f t="shared" ref="F3267:F3330" si="206">ROUNDUP(MONTH(C3267)/3,0)</f>
        <v>2</v>
      </c>
      <c r="G3267" s="1">
        <f t="shared" ref="G3267:G3330" si="207">YEAR(C3267)</f>
        <v>2021</v>
      </c>
      <c r="H3267" s="1" t="s">
        <v>53</v>
      </c>
      <c r="I3267" s="1" t="s">
        <v>70</v>
      </c>
      <c r="J3267" s="1" t="s">
        <v>71</v>
      </c>
      <c r="K3267" s="1" t="s">
        <v>21</v>
      </c>
      <c r="L3267" s="1" t="s">
        <v>23</v>
      </c>
      <c r="M3267" s="1">
        <v>45</v>
      </c>
      <c r="N3267" s="1">
        <v>75</v>
      </c>
      <c r="O3267" s="1">
        <v>33750</v>
      </c>
      <c r="P3267" s="1">
        <v>13500</v>
      </c>
      <c r="Q3267" s="1">
        <v>0.4</v>
      </c>
      <c r="R3267" s="1" t="s">
        <v>20</v>
      </c>
    </row>
    <row r="3268" spans="1:18" x14ac:dyDescent="0.25">
      <c r="A3268" s="1" t="s">
        <v>14</v>
      </c>
      <c r="B3268" s="1">
        <v>1185732</v>
      </c>
      <c r="C3268" s="2">
        <v>44371</v>
      </c>
      <c r="D3268" s="2" t="str">
        <f t="shared" si="204"/>
        <v>Thursday</v>
      </c>
      <c r="E3268" s="2" t="str">
        <f t="shared" si="205"/>
        <v>June</v>
      </c>
      <c r="F3268" s="1">
        <f t="shared" si="206"/>
        <v>2</v>
      </c>
      <c r="G3268" s="1">
        <f t="shared" si="207"/>
        <v>2021</v>
      </c>
      <c r="H3268" s="1" t="s">
        <v>53</v>
      </c>
      <c r="I3268" s="1" t="s">
        <v>70</v>
      </c>
      <c r="J3268" s="1" t="s">
        <v>71</v>
      </c>
      <c r="K3268" s="1" t="s">
        <v>18</v>
      </c>
      <c r="L3268" s="1" t="s">
        <v>22</v>
      </c>
      <c r="M3268" s="1">
        <v>60</v>
      </c>
      <c r="N3268" s="1">
        <v>495</v>
      </c>
      <c r="O3268" s="1">
        <v>297000</v>
      </c>
      <c r="P3268" s="1">
        <v>118800</v>
      </c>
      <c r="Q3268" s="1">
        <v>0.4</v>
      </c>
      <c r="R3268" s="1" t="s">
        <v>20</v>
      </c>
    </row>
    <row r="3269" spans="1:18" x14ac:dyDescent="0.25">
      <c r="A3269" s="1" t="s">
        <v>14</v>
      </c>
      <c r="B3269" s="1">
        <v>1185732</v>
      </c>
      <c r="C3269" s="2">
        <v>44374</v>
      </c>
      <c r="D3269" s="2" t="str">
        <f t="shared" si="204"/>
        <v>Sunday</v>
      </c>
      <c r="E3269" s="2" t="str">
        <f t="shared" si="205"/>
        <v>June</v>
      </c>
      <c r="F3269" s="1">
        <f t="shared" si="206"/>
        <v>2</v>
      </c>
      <c r="G3269" s="1">
        <f t="shared" si="207"/>
        <v>2021</v>
      </c>
      <c r="H3269" s="1" t="s">
        <v>53</v>
      </c>
      <c r="I3269" s="1" t="s">
        <v>70</v>
      </c>
      <c r="J3269" s="1" t="s">
        <v>71</v>
      </c>
      <c r="K3269" s="1" t="s">
        <v>21</v>
      </c>
      <c r="L3269" s="1" t="s">
        <v>23</v>
      </c>
      <c r="M3269" s="1">
        <v>50</v>
      </c>
      <c r="N3269" s="1">
        <v>100</v>
      </c>
      <c r="O3269" s="1">
        <v>50000</v>
      </c>
      <c r="P3269" s="1">
        <v>20000</v>
      </c>
      <c r="Q3269" s="1">
        <v>0.4</v>
      </c>
      <c r="R3269" s="1" t="s">
        <v>20</v>
      </c>
    </row>
    <row r="3270" spans="1:18" x14ac:dyDescent="0.25">
      <c r="A3270" s="1" t="s">
        <v>14</v>
      </c>
      <c r="B3270" s="1">
        <v>1185732</v>
      </c>
      <c r="C3270" s="2">
        <v>44377</v>
      </c>
      <c r="D3270" s="2" t="str">
        <f t="shared" si="204"/>
        <v>Wednesday</v>
      </c>
      <c r="E3270" s="2" t="str">
        <f t="shared" si="205"/>
        <v>June</v>
      </c>
      <c r="F3270" s="1">
        <f t="shared" si="206"/>
        <v>2</v>
      </c>
      <c r="G3270" s="1">
        <f t="shared" si="207"/>
        <v>2021</v>
      </c>
      <c r="H3270" s="1" t="s">
        <v>53</v>
      </c>
      <c r="I3270" s="1" t="s">
        <v>70</v>
      </c>
      <c r="J3270" s="1" t="s">
        <v>71</v>
      </c>
      <c r="K3270" s="1" t="s">
        <v>18</v>
      </c>
      <c r="L3270" s="1" t="s">
        <v>22</v>
      </c>
      <c r="M3270" s="1">
        <v>50</v>
      </c>
      <c r="N3270" s="1">
        <v>500</v>
      </c>
      <c r="O3270" s="1">
        <v>250000</v>
      </c>
      <c r="P3270" s="1">
        <v>100000</v>
      </c>
      <c r="Q3270" s="1">
        <v>0.4</v>
      </c>
      <c r="R3270" s="1" t="s">
        <v>20</v>
      </c>
    </row>
    <row r="3271" spans="1:18" x14ac:dyDescent="0.25">
      <c r="A3271" s="1" t="s">
        <v>14</v>
      </c>
      <c r="B3271" s="1">
        <v>1185732</v>
      </c>
      <c r="C3271" s="2">
        <v>44380</v>
      </c>
      <c r="D3271" s="2" t="str">
        <f t="shared" si="204"/>
        <v>Saturday</v>
      </c>
      <c r="E3271" s="2" t="str">
        <f t="shared" si="205"/>
        <v>July</v>
      </c>
      <c r="F3271" s="1">
        <f t="shared" si="206"/>
        <v>3</v>
      </c>
      <c r="G3271" s="1">
        <f t="shared" si="207"/>
        <v>2021</v>
      </c>
      <c r="H3271" s="1" t="s">
        <v>53</v>
      </c>
      <c r="I3271" s="1" t="s">
        <v>70</v>
      </c>
      <c r="J3271" s="1" t="s">
        <v>71</v>
      </c>
      <c r="K3271" s="1" t="s">
        <v>21</v>
      </c>
      <c r="L3271" s="1" t="s">
        <v>23</v>
      </c>
      <c r="M3271" s="1">
        <v>40</v>
      </c>
      <c r="N3271" s="1">
        <v>175</v>
      </c>
      <c r="O3271" s="1">
        <v>70000</v>
      </c>
      <c r="P3271" s="1">
        <v>28000</v>
      </c>
      <c r="Q3271" s="1">
        <v>0.4</v>
      </c>
      <c r="R3271" s="1" t="s">
        <v>20</v>
      </c>
    </row>
    <row r="3272" spans="1:18" x14ac:dyDescent="0.25">
      <c r="A3272" s="1" t="s">
        <v>14</v>
      </c>
      <c r="B3272" s="1">
        <v>1185732</v>
      </c>
      <c r="C3272" s="2">
        <v>44383</v>
      </c>
      <c r="D3272" s="2" t="str">
        <f t="shared" si="204"/>
        <v>Tuesday</v>
      </c>
      <c r="E3272" s="2" t="str">
        <f t="shared" si="205"/>
        <v>July</v>
      </c>
      <c r="F3272" s="1">
        <f t="shared" si="206"/>
        <v>3</v>
      </c>
      <c r="G3272" s="1">
        <f t="shared" si="207"/>
        <v>2021</v>
      </c>
      <c r="H3272" s="1" t="s">
        <v>53</v>
      </c>
      <c r="I3272" s="1" t="s">
        <v>70</v>
      </c>
      <c r="J3272" s="1" t="s">
        <v>71</v>
      </c>
      <c r="K3272" s="1" t="s">
        <v>18</v>
      </c>
      <c r="L3272" s="1" t="s">
        <v>22</v>
      </c>
      <c r="M3272" s="1">
        <v>50</v>
      </c>
      <c r="N3272" s="1">
        <v>575</v>
      </c>
      <c r="O3272" s="1">
        <v>287500</v>
      </c>
      <c r="P3272" s="1">
        <v>115000</v>
      </c>
      <c r="Q3272" s="1">
        <v>0.4</v>
      </c>
      <c r="R3272" s="1" t="s">
        <v>20</v>
      </c>
    </row>
    <row r="3273" spans="1:18" x14ac:dyDescent="0.25">
      <c r="A3273" s="1" t="s">
        <v>14</v>
      </c>
      <c r="B3273" s="1">
        <v>1185732</v>
      </c>
      <c r="C3273" s="2">
        <v>44386</v>
      </c>
      <c r="D3273" s="2" t="str">
        <f t="shared" si="204"/>
        <v>Friday</v>
      </c>
      <c r="E3273" s="2" t="str">
        <f t="shared" si="205"/>
        <v>July</v>
      </c>
      <c r="F3273" s="1">
        <f t="shared" si="206"/>
        <v>3</v>
      </c>
      <c r="G3273" s="1">
        <f t="shared" si="207"/>
        <v>2021</v>
      </c>
      <c r="H3273" s="1" t="s">
        <v>53</v>
      </c>
      <c r="I3273" s="1" t="s">
        <v>70</v>
      </c>
      <c r="J3273" s="1" t="s">
        <v>71</v>
      </c>
      <c r="K3273" s="1" t="s">
        <v>21</v>
      </c>
      <c r="L3273" s="1" t="s">
        <v>23</v>
      </c>
      <c r="M3273" s="1">
        <v>40</v>
      </c>
      <c r="N3273" s="1">
        <v>200</v>
      </c>
      <c r="O3273" s="1">
        <v>80000</v>
      </c>
      <c r="P3273" s="1">
        <v>32000</v>
      </c>
      <c r="Q3273" s="1">
        <v>0.4</v>
      </c>
      <c r="R3273" s="1" t="s">
        <v>20</v>
      </c>
    </row>
    <row r="3274" spans="1:18" x14ac:dyDescent="0.25">
      <c r="A3274" s="1" t="s">
        <v>14</v>
      </c>
      <c r="B3274" s="1">
        <v>1185732</v>
      </c>
      <c r="C3274" s="2">
        <v>44389</v>
      </c>
      <c r="D3274" s="2" t="str">
        <f t="shared" si="204"/>
        <v>Monday</v>
      </c>
      <c r="E3274" s="2" t="str">
        <f t="shared" si="205"/>
        <v>July</v>
      </c>
      <c r="F3274" s="1">
        <f t="shared" si="206"/>
        <v>3</v>
      </c>
      <c r="G3274" s="1">
        <f t="shared" si="207"/>
        <v>2021</v>
      </c>
      <c r="H3274" s="1" t="s">
        <v>53</v>
      </c>
      <c r="I3274" s="1" t="s">
        <v>70</v>
      </c>
      <c r="J3274" s="1" t="s">
        <v>71</v>
      </c>
      <c r="K3274" s="1" t="s">
        <v>18</v>
      </c>
      <c r="L3274" s="1" t="s">
        <v>22</v>
      </c>
      <c r="M3274" s="1">
        <v>50</v>
      </c>
      <c r="N3274" s="1">
        <v>550</v>
      </c>
      <c r="O3274" s="1">
        <v>275000</v>
      </c>
      <c r="P3274" s="1">
        <v>110000</v>
      </c>
      <c r="Q3274" s="1">
        <v>0.4</v>
      </c>
      <c r="R3274" s="1" t="s">
        <v>20</v>
      </c>
    </row>
    <row r="3275" spans="1:18" x14ac:dyDescent="0.25">
      <c r="A3275" s="1" t="s">
        <v>14</v>
      </c>
      <c r="B3275" s="1">
        <v>1185732</v>
      </c>
      <c r="C3275" s="2">
        <v>44392</v>
      </c>
      <c r="D3275" s="2" t="str">
        <f t="shared" si="204"/>
        <v>Thursday</v>
      </c>
      <c r="E3275" s="2" t="str">
        <f t="shared" si="205"/>
        <v>July</v>
      </c>
      <c r="F3275" s="1">
        <f t="shared" si="206"/>
        <v>3</v>
      </c>
      <c r="G3275" s="1">
        <f t="shared" si="207"/>
        <v>2021</v>
      </c>
      <c r="H3275" s="1" t="s">
        <v>53</v>
      </c>
      <c r="I3275" s="1" t="s">
        <v>70</v>
      </c>
      <c r="J3275" s="1" t="s">
        <v>71</v>
      </c>
      <c r="K3275" s="1" t="s">
        <v>21</v>
      </c>
      <c r="L3275" s="1" t="s">
        <v>23</v>
      </c>
      <c r="M3275" s="1">
        <v>40</v>
      </c>
      <c r="N3275" s="1">
        <v>225</v>
      </c>
      <c r="O3275" s="1">
        <v>90000</v>
      </c>
      <c r="P3275" s="1">
        <v>36000</v>
      </c>
      <c r="Q3275" s="1">
        <v>0.4</v>
      </c>
      <c r="R3275" s="1" t="s">
        <v>20</v>
      </c>
    </row>
    <row r="3276" spans="1:18" x14ac:dyDescent="0.25">
      <c r="A3276" s="1" t="s">
        <v>14</v>
      </c>
      <c r="B3276" s="1">
        <v>1185732</v>
      </c>
      <c r="C3276" s="2">
        <v>44395</v>
      </c>
      <c r="D3276" s="2" t="str">
        <f t="shared" si="204"/>
        <v>Sunday</v>
      </c>
      <c r="E3276" s="2" t="str">
        <f t="shared" si="205"/>
        <v>July</v>
      </c>
      <c r="F3276" s="1">
        <f t="shared" si="206"/>
        <v>3</v>
      </c>
      <c r="G3276" s="1">
        <f t="shared" si="207"/>
        <v>2021</v>
      </c>
      <c r="H3276" s="1" t="s">
        <v>53</v>
      </c>
      <c r="I3276" s="1" t="s">
        <v>70</v>
      </c>
      <c r="J3276" s="1" t="s">
        <v>71</v>
      </c>
      <c r="K3276" s="1" t="s">
        <v>18</v>
      </c>
      <c r="L3276" s="1" t="s">
        <v>22</v>
      </c>
      <c r="M3276" s="1">
        <v>50</v>
      </c>
      <c r="N3276" s="1">
        <v>500</v>
      </c>
      <c r="O3276" s="1">
        <v>250000</v>
      </c>
      <c r="P3276" s="1">
        <v>100000</v>
      </c>
      <c r="Q3276" s="1">
        <v>0.4</v>
      </c>
      <c r="R3276" s="1" t="s">
        <v>20</v>
      </c>
    </row>
    <row r="3277" spans="1:18" x14ac:dyDescent="0.25">
      <c r="A3277" s="1" t="s">
        <v>14</v>
      </c>
      <c r="B3277" s="1">
        <v>1185732</v>
      </c>
      <c r="C3277" s="2">
        <v>44398</v>
      </c>
      <c r="D3277" s="2" t="str">
        <f t="shared" si="204"/>
        <v>Wednesday</v>
      </c>
      <c r="E3277" s="2" t="str">
        <f t="shared" si="205"/>
        <v>July</v>
      </c>
      <c r="F3277" s="1">
        <f t="shared" si="206"/>
        <v>3</v>
      </c>
      <c r="G3277" s="1">
        <f t="shared" si="207"/>
        <v>2021</v>
      </c>
      <c r="H3277" s="1" t="s">
        <v>53</v>
      </c>
      <c r="I3277" s="1" t="s">
        <v>70</v>
      </c>
      <c r="J3277" s="1" t="s">
        <v>71</v>
      </c>
      <c r="K3277" s="1" t="s">
        <v>21</v>
      </c>
      <c r="L3277" s="1" t="s">
        <v>23</v>
      </c>
      <c r="M3277" s="1">
        <v>40</v>
      </c>
      <c r="N3277" s="1">
        <v>175</v>
      </c>
      <c r="O3277" s="1">
        <v>70000</v>
      </c>
      <c r="P3277" s="1">
        <v>28000</v>
      </c>
      <c r="Q3277" s="1">
        <v>0.4</v>
      </c>
      <c r="R3277" s="1" t="s">
        <v>20</v>
      </c>
    </row>
    <row r="3278" spans="1:18" x14ac:dyDescent="0.25">
      <c r="A3278" s="1" t="s">
        <v>14</v>
      </c>
      <c r="B3278" s="1">
        <v>1185732</v>
      </c>
      <c r="C3278" s="2">
        <v>44401</v>
      </c>
      <c r="D3278" s="2" t="str">
        <f t="shared" si="204"/>
        <v>Saturday</v>
      </c>
      <c r="E3278" s="2" t="str">
        <f t="shared" si="205"/>
        <v>July</v>
      </c>
      <c r="F3278" s="1">
        <f t="shared" si="206"/>
        <v>3</v>
      </c>
      <c r="G3278" s="1">
        <f t="shared" si="207"/>
        <v>2021</v>
      </c>
      <c r="H3278" s="1" t="s">
        <v>53</v>
      </c>
      <c r="I3278" s="1" t="s">
        <v>70</v>
      </c>
      <c r="J3278" s="1" t="s">
        <v>71</v>
      </c>
      <c r="K3278" s="1" t="s">
        <v>18</v>
      </c>
      <c r="L3278" s="1" t="s">
        <v>22</v>
      </c>
      <c r="M3278" s="1">
        <v>60</v>
      </c>
      <c r="N3278" s="1">
        <v>425</v>
      </c>
      <c r="O3278" s="1">
        <v>255000</v>
      </c>
      <c r="P3278" s="1">
        <v>102000</v>
      </c>
      <c r="Q3278" s="1">
        <v>0.4</v>
      </c>
      <c r="R3278" s="1" t="s">
        <v>20</v>
      </c>
    </row>
    <row r="3279" spans="1:18" x14ac:dyDescent="0.25">
      <c r="A3279" s="1" t="s">
        <v>14</v>
      </c>
      <c r="B3279" s="1">
        <v>1185732</v>
      </c>
      <c r="C3279" s="2">
        <v>44404</v>
      </c>
      <c r="D3279" s="2" t="str">
        <f t="shared" si="204"/>
        <v>Tuesday</v>
      </c>
      <c r="E3279" s="2" t="str">
        <f t="shared" si="205"/>
        <v>July</v>
      </c>
      <c r="F3279" s="1">
        <f t="shared" si="206"/>
        <v>3</v>
      </c>
      <c r="G3279" s="1">
        <f t="shared" si="207"/>
        <v>2021</v>
      </c>
      <c r="H3279" s="1" t="s">
        <v>53</v>
      </c>
      <c r="I3279" s="1" t="s">
        <v>70</v>
      </c>
      <c r="J3279" s="1" t="s">
        <v>71</v>
      </c>
      <c r="K3279" s="1" t="s">
        <v>21</v>
      </c>
      <c r="L3279" s="1" t="s">
        <v>23</v>
      </c>
      <c r="M3279" s="1">
        <v>50</v>
      </c>
      <c r="N3279" s="1">
        <v>125</v>
      </c>
      <c r="O3279" s="1">
        <v>62500</v>
      </c>
      <c r="P3279" s="1">
        <v>25000</v>
      </c>
      <c r="Q3279" s="1">
        <v>0.4</v>
      </c>
      <c r="R3279" s="1" t="s">
        <v>20</v>
      </c>
    </row>
    <row r="3280" spans="1:18" x14ac:dyDescent="0.25">
      <c r="A3280" s="1" t="s">
        <v>14</v>
      </c>
      <c r="B3280" s="1">
        <v>1185732</v>
      </c>
      <c r="C3280" s="2">
        <v>44407</v>
      </c>
      <c r="D3280" s="2" t="str">
        <f t="shared" si="204"/>
        <v>Friday</v>
      </c>
      <c r="E3280" s="2" t="str">
        <f t="shared" si="205"/>
        <v>July</v>
      </c>
      <c r="F3280" s="1">
        <f t="shared" si="206"/>
        <v>3</v>
      </c>
      <c r="G3280" s="1">
        <f t="shared" si="207"/>
        <v>2021</v>
      </c>
      <c r="H3280" s="1" t="s">
        <v>53</v>
      </c>
      <c r="I3280" s="1" t="s">
        <v>70</v>
      </c>
      <c r="J3280" s="1" t="s">
        <v>71</v>
      </c>
      <c r="K3280" s="1" t="s">
        <v>18</v>
      </c>
      <c r="L3280" s="1" t="s">
        <v>22</v>
      </c>
      <c r="M3280" s="1">
        <v>60</v>
      </c>
      <c r="N3280" s="1">
        <v>400</v>
      </c>
      <c r="O3280" s="1">
        <v>240000</v>
      </c>
      <c r="P3280" s="1">
        <v>96000</v>
      </c>
      <c r="Q3280" s="1">
        <v>0.4</v>
      </c>
      <c r="R3280" s="1" t="s">
        <v>20</v>
      </c>
    </row>
    <row r="3281" spans="1:18" x14ac:dyDescent="0.25">
      <c r="A3281" s="1" t="s">
        <v>14</v>
      </c>
      <c r="B3281" s="1">
        <v>1185732</v>
      </c>
      <c r="C3281" s="2">
        <v>44410</v>
      </c>
      <c r="D3281" s="2" t="str">
        <f t="shared" si="204"/>
        <v>Monday</v>
      </c>
      <c r="E3281" s="2" t="str">
        <f t="shared" si="205"/>
        <v>August</v>
      </c>
      <c r="F3281" s="1">
        <f t="shared" si="206"/>
        <v>3</v>
      </c>
      <c r="G3281" s="1">
        <f t="shared" si="207"/>
        <v>2021</v>
      </c>
      <c r="H3281" s="1" t="s">
        <v>53</v>
      </c>
      <c r="I3281" s="1" t="s">
        <v>70</v>
      </c>
      <c r="J3281" s="1" t="s">
        <v>71</v>
      </c>
      <c r="K3281" s="1" t="s">
        <v>21</v>
      </c>
      <c r="L3281" s="1" t="s">
        <v>23</v>
      </c>
      <c r="M3281" s="1">
        <v>50</v>
      </c>
      <c r="N3281" s="1">
        <v>175</v>
      </c>
      <c r="O3281" s="1">
        <v>87500</v>
      </c>
      <c r="P3281" s="1">
        <v>35000</v>
      </c>
      <c r="Q3281" s="1">
        <v>0.4</v>
      </c>
      <c r="R3281" s="1" t="s">
        <v>20</v>
      </c>
    </row>
    <row r="3282" spans="1:18" x14ac:dyDescent="0.25">
      <c r="A3282" s="1" t="s">
        <v>14</v>
      </c>
      <c r="B3282" s="1">
        <v>1185732</v>
      </c>
      <c r="C3282" s="2">
        <v>44413</v>
      </c>
      <c r="D3282" s="2" t="str">
        <f t="shared" si="204"/>
        <v>Thursday</v>
      </c>
      <c r="E3282" s="2" t="str">
        <f t="shared" si="205"/>
        <v>August</v>
      </c>
      <c r="F3282" s="1">
        <f t="shared" si="206"/>
        <v>3</v>
      </c>
      <c r="G3282" s="1">
        <f t="shared" si="207"/>
        <v>2021</v>
      </c>
      <c r="H3282" s="1" t="s">
        <v>53</v>
      </c>
      <c r="I3282" s="1" t="s">
        <v>70</v>
      </c>
      <c r="J3282" s="1" t="s">
        <v>71</v>
      </c>
      <c r="K3282" s="1" t="s">
        <v>18</v>
      </c>
      <c r="L3282" s="1" t="s">
        <v>22</v>
      </c>
      <c r="M3282" s="1">
        <v>60</v>
      </c>
      <c r="N3282" s="1">
        <v>500</v>
      </c>
      <c r="O3282" s="1">
        <v>300000</v>
      </c>
      <c r="P3282" s="1">
        <v>120000</v>
      </c>
      <c r="Q3282" s="1">
        <v>0.4</v>
      </c>
      <c r="R3282" s="1" t="s">
        <v>20</v>
      </c>
    </row>
    <row r="3283" spans="1:18" x14ac:dyDescent="0.25">
      <c r="A3283" s="1" t="s">
        <v>14</v>
      </c>
      <c r="B3283" s="1">
        <v>1185732</v>
      </c>
      <c r="C3283" s="2">
        <v>44416</v>
      </c>
      <c r="D3283" s="2" t="str">
        <f t="shared" si="204"/>
        <v>Sunday</v>
      </c>
      <c r="E3283" s="2" t="str">
        <f t="shared" si="205"/>
        <v>August</v>
      </c>
      <c r="F3283" s="1">
        <f t="shared" si="206"/>
        <v>3</v>
      </c>
      <c r="G3283" s="1">
        <f t="shared" si="207"/>
        <v>2021</v>
      </c>
      <c r="H3283" s="1" t="s">
        <v>53</v>
      </c>
      <c r="I3283" s="1" t="s">
        <v>70</v>
      </c>
      <c r="J3283" s="1" t="s">
        <v>71</v>
      </c>
      <c r="K3283" s="1" t="s">
        <v>21</v>
      </c>
      <c r="L3283" s="1" t="s">
        <v>23</v>
      </c>
      <c r="M3283" s="1">
        <v>50</v>
      </c>
      <c r="N3283" s="1">
        <v>200</v>
      </c>
      <c r="O3283" s="1">
        <v>100000</v>
      </c>
      <c r="P3283" s="1">
        <v>40000</v>
      </c>
      <c r="Q3283" s="1">
        <v>0.4</v>
      </c>
      <c r="R3283" s="1" t="s">
        <v>20</v>
      </c>
    </row>
    <row r="3284" spans="1:18" x14ac:dyDescent="0.25">
      <c r="A3284" s="1" t="s">
        <v>14</v>
      </c>
      <c r="B3284" s="1">
        <v>1185732</v>
      </c>
      <c r="C3284" s="2">
        <v>44343</v>
      </c>
      <c r="D3284" s="2" t="str">
        <f t="shared" si="204"/>
        <v>Thursday</v>
      </c>
      <c r="E3284" s="2" t="str">
        <f t="shared" si="205"/>
        <v>May</v>
      </c>
      <c r="F3284" s="1">
        <f t="shared" si="206"/>
        <v>2</v>
      </c>
      <c r="G3284" s="1">
        <f t="shared" si="207"/>
        <v>2021</v>
      </c>
      <c r="H3284" s="1" t="s">
        <v>53</v>
      </c>
      <c r="I3284" s="1" t="s">
        <v>74</v>
      </c>
      <c r="J3284" s="1" t="s">
        <v>75</v>
      </c>
      <c r="K3284" s="1" t="s">
        <v>18</v>
      </c>
      <c r="L3284" s="1" t="s">
        <v>22</v>
      </c>
      <c r="M3284" s="1">
        <v>35</v>
      </c>
      <c r="N3284" s="1">
        <v>475</v>
      </c>
      <c r="O3284" s="1">
        <v>166250</v>
      </c>
      <c r="P3284" s="1">
        <v>66500</v>
      </c>
      <c r="Q3284" s="1">
        <v>0.4</v>
      </c>
      <c r="R3284" s="1" t="s">
        <v>20</v>
      </c>
    </row>
    <row r="3285" spans="1:18" x14ac:dyDescent="0.25">
      <c r="A3285" s="1" t="s">
        <v>14</v>
      </c>
      <c r="B3285" s="1">
        <v>1185732</v>
      </c>
      <c r="C3285" s="2">
        <v>44346</v>
      </c>
      <c r="D3285" s="2" t="str">
        <f t="shared" si="204"/>
        <v>Sunday</v>
      </c>
      <c r="E3285" s="2" t="str">
        <f t="shared" si="205"/>
        <v>May</v>
      </c>
      <c r="F3285" s="1">
        <f t="shared" si="206"/>
        <v>2</v>
      </c>
      <c r="G3285" s="1">
        <f t="shared" si="207"/>
        <v>2021</v>
      </c>
      <c r="H3285" s="1" t="s">
        <v>53</v>
      </c>
      <c r="I3285" s="1" t="s">
        <v>74</v>
      </c>
      <c r="J3285" s="1" t="s">
        <v>75</v>
      </c>
      <c r="K3285" s="1" t="s">
        <v>21</v>
      </c>
      <c r="L3285" s="1" t="s">
        <v>23</v>
      </c>
      <c r="M3285" s="1">
        <v>30</v>
      </c>
      <c r="N3285" s="1">
        <v>50</v>
      </c>
      <c r="O3285" s="1">
        <v>15000</v>
      </c>
      <c r="P3285" s="1">
        <v>6000</v>
      </c>
      <c r="Q3285" s="1">
        <v>0.4</v>
      </c>
      <c r="R3285" s="1" t="s">
        <v>20</v>
      </c>
    </row>
    <row r="3286" spans="1:18" x14ac:dyDescent="0.25">
      <c r="A3286" s="1" t="s">
        <v>14</v>
      </c>
      <c r="B3286" s="1">
        <v>1185732</v>
      </c>
      <c r="C3286" s="2">
        <v>44349</v>
      </c>
      <c r="D3286" s="2" t="str">
        <f t="shared" si="204"/>
        <v>Wednesday</v>
      </c>
      <c r="E3286" s="2" t="str">
        <f t="shared" si="205"/>
        <v>June</v>
      </c>
      <c r="F3286" s="1">
        <f t="shared" si="206"/>
        <v>2</v>
      </c>
      <c r="G3286" s="1">
        <f t="shared" si="207"/>
        <v>2021</v>
      </c>
      <c r="H3286" s="1" t="s">
        <v>53</v>
      </c>
      <c r="I3286" s="1" t="s">
        <v>74</v>
      </c>
      <c r="J3286" s="1" t="s">
        <v>75</v>
      </c>
      <c r="K3286" s="1" t="s">
        <v>18</v>
      </c>
      <c r="L3286" s="1" t="s">
        <v>22</v>
      </c>
      <c r="M3286" s="1">
        <v>40</v>
      </c>
      <c r="N3286" s="1">
        <v>420</v>
      </c>
      <c r="O3286" s="1">
        <v>168000</v>
      </c>
      <c r="P3286" s="1">
        <v>67200</v>
      </c>
      <c r="Q3286" s="1">
        <v>0.4</v>
      </c>
      <c r="R3286" s="1" t="s">
        <v>20</v>
      </c>
    </row>
    <row r="3287" spans="1:18" x14ac:dyDescent="0.25">
      <c r="A3287" s="1" t="s">
        <v>14</v>
      </c>
      <c r="B3287" s="1">
        <v>1185732</v>
      </c>
      <c r="C3287" s="2">
        <v>44352</v>
      </c>
      <c r="D3287" s="2" t="str">
        <f t="shared" si="204"/>
        <v>Saturday</v>
      </c>
      <c r="E3287" s="2" t="str">
        <f t="shared" si="205"/>
        <v>June</v>
      </c>
      <c r="F3287" s="1">
        <f t="shared" si="206"/>
        <v>2</v>
      </c>
      <c r="G3287" s="1">
        <f t="shared" si="207"/>
        <v>2021</v>
      </c>
      <c r="H3287" s="1" t="s">
        <v>53</v>
      </c>
      <c r="I3287" s="1" t="s">
        <v>74</v>
      </c>
      <c r="J3287" s="1" t="s">
        <v>75</v>
      </c>
      <c r="K3287" s="1" t="s">
        <v>21</v>
      </c>
      <c r="L3287" s="1" t="s">
        <v>23</v>
      </c>
      <c r="M3287" s="1">
        <v>35</v>
      </c>
      <c r="N3287" s="1">
        <v>0</v>
      </c>
      <c r="O3287" s="1">
        <v>0</v>
      </c>
      <c r="P3287" s="1">
        <v>0</v>
      </c>
      <c r="Q3287" s="1">
        <v>0.4</v>
      </c>
      <c r="R3287" s="1" t="s">
        <v>20</v>
      </c>
    </row>
    <row r="3288" spans="1:18" x14ac:dyDescent="0.25">
      <c r="A3288" s="1" t="s">
        <v>14</v>
      </c>
      <c r="B3288" s="1">
        <v>1185732</v>
      </c>
      <c r="C3288" s="2">
        <v>44355</v>
      </c>
      <c r="D3288" s="2" t="str">
        <f t="shared" si="204"/>
        <v>Tuesday</v>
      </c>
      <c r="E3288" s="2" t="str">
        <f t="shared" si="205"/>
        <v>June</v>
      </c>
      <c r="F3288" s="1">
        <f t="shared" si="206"/>
        <v>2</v>
      </c>
      <c r="G3288" s="1">
        <f t="shared" si="207"/>
        <v>2021</v>
      </c>
      <c r="H3288" s="1" t="s">
        <v>53</v>
      </c>
      <c r="I3288" s="1" t="s">
        <v>74</v>
      </c>
      <c r="J3288" s="1" t="s">
        <v>75</v>
      </c>
      <c r="K3288" s="1" t="s">
        <v>18</v>
      </c>
      <c r="L3288" s="1" t="s">
        <v>22</v>
      </c>
      <c r="M3288" s="1">
        <v>40</v>
      </c>
      <c r="N3288" s="1">
        <v>375</v>
      </c>
      <c r="O3288" s="1">
        <v>150000</v>
      </c>
      <c r="P3288" s="1">
        <v>60000</v>
      </c>
      <c r="Q3288" s="1">
        <v>0.4</v>
      </c>
      <c r="R3288" s="1" t="s">
        <v>20</v>
      </c>
    </row>
    <row r="3289" spans="1:18" x14ac:dyDescent="0.25">
      <c r="A3289" s="1" t="s">
        <v>14</v>
      </c>
      <c r="B3289" s="1">
        <v>1185732</v>
      </c>
      <c r="C3289" s="2">
        <v>44358</v>
      </c>
      <c r="D3289" s="2" t="str">
        <f t="shared" si="204"/>
        <v>Friday</v>
      </c>
      <c r="E3289" s="2" t="str">
        <f t="shared" si="205"/>
        <v>June</v>
      </c>
      <c r="F3289" s="1">
        <f t="shared" si="206"/>
        <v>2</v>
      </c>
      <c r="G3289" s="1">
        <f t="shared" si="207"/>
        <v>2021</v>
      </c>
      <c r="H3289" s="1" t="s">
        <v>53</v>
      </c>
      <c r="I3289" s="1" t="s">
        <v>74</v>
      </c>
      <c r="J3289" s="1" t="s">
        <v>75</v>
      </c>
      <c r="K3289" s="1" t="s">
        <v>21</v>
      </c>
      <c r="L3289" s="1" t="s">
        <v>23</v>
      </c>
      <c r="M3289" s="1">
        <v>30</v>
      </c>
      <c r="N3289" s="1">
        <v>0</v>
      </c>
      <c r="O3289" s="1">
        <v>0</v>
      </c>
      <c r="P3289" s="1">
        <v>0</v>
      </c>
      <c r="Q3289" s="1">
        <v>0.4</v>
      </c>
      <c r="R3289" s="1" t="s">
        <v>20</v>
      </c>
    </row>
    <row r="3290" spans="1:18" x14ac:dyDescent="0.25">
      <c r="A3290" s="1" t="s">
        <v>14</v>
      </c>
      <c r="B3290" s="1">
        <v>1185732</v>
      </c>
      <c r="C3290" s="2">
        <v>44361</v>
      </c>
      <c r="D3290" s="2" t="str">
        <f t="shared" si="204"/>
        <v>Monday</v>
      </c>
      <c r="E3290" s="2" t="str">
        <f t="shared" si="205"/>
        <v>June</v>
      </c>
      <c r="F3290" s="1">
        <f t="shared" si="206"/>
        <v>2</v>
      </c>
      <c r="G3290" s="1">
        <f t="shared" si="207"/>
        <v>2021</v>
      </c>
      <c r="H3290" s="1" t="s">
        <v>53</v>
      </c>
      <c r="I3290" s="1" t="s">
        <v>74</v>
      </c>
      <c r="J3290" s="1" t="s">
        <v>75</v>
      </c>
      <c r="K3290" s="1" t="s">
        <v>18</v>
      </c>
      <c r="L3290" s="1" t="s">
        <v>22</v>
      </c>
      <c r="M3290" s="1">
        <v>45</v>
      </c>
      <c r="N3290" s="1">
        <v>420</v>
      </c>
      <c r="O3290" s="1">
        <v>189000</v>
      </c>
      <c r="P3290" s="1">
        <v>75600</v>
      </c>
      <c r="Q3290" s="1">
        <v>0.4</v>
      </c>
      <c r="R3290" s="1" t="s">
        <v>20</v>
      </c>
    </row>
    <row r="3291" spans="1:18" x14ac:dyDescent="0.25">
      <c r="A3291" s="1" t="s">
        <v>14</v>
      </c>
      <c r="B3291" s="1">
        <v>1185732</v>
      </c>
      <c r="C3291" s="2">
        <v>44364</v>
      </c>
      <c r="D3291" s="2" t="str">
        <f t="shared" si="204"/>
        <v>Thursday</v>
      </c>
      <c r="E3291" s="2" t="str">
        <f t="shared" si="205"/>
        <v>June</v>
      </c>
      <c r="F3291" s="1">
        <f t="shared" si="206"/>
        <v>2</v>
      </c>
      <c r="G3291" s="1">
        <f t="shared" si="207"/>
        <v>2021</v>
      </c>
      <c r="H3291" s="1" t="s">
        <v>53</v>
      </c>
      <c r="I3291" s="1" t="s">
        <v>74</v>
      </c>
      <c r="J3291" s="1" t="s">
        <v>75</v>
      </c>
      <c r="K3291" s="1" t="s">
        <v>21</v>
      </c>
      <c r="L3291" s="1" t="s">
        <v>23</v>
      </c>
      <c r="M3291" s="1">
        <v>35</v>
      </c>
      <c r="N3291" s="1">
        <v>25</v>
      </c>
      <c r="O3291" s="1">
        <v>8750</v>
      </c>
      <c r="P3291" s="1">
        <v>3500</v>
      </c>
      <c r="Q3291" s="1">
        <v>0.4</v>
      </c>
      <c r="R3291" s="1" t="s">
        <v>20</v>
      </c>
    </row>
    <row r="3292" spans="1:18" x14ac:dyDescent="0.25">
      <c r="A3292" s="1" t="s">
        <v>14</v>
      </c>
      <c r="B3292" s="1">
        <v>1185732</v>
      </c>
      <c r="C3292" s="2">
        <v>44367</v>
      </c>
      <c r="D3292" s="2" t="str">
        <f t="shared" si="204"/>
        <v>Sunday</v>
      </c>
      <c r="E3292" s="2" t="str">
        <f t="shared" si="205"/>
        <v>June</v>
      </c>
      <c r="F3292" s="1">
        <f t="shared" si="206"/>
        <v>2</v>
      </c>
      <c r="G3292" s="1">
        <f t="shared" si="207"/>
        <v>2021</v>
      </c>
      <c r="H3292" s="1" t="s">
        <v>53</v>
      </c>
      <c r="I3292" s="1" t="s">
        <v>74</v>
      </c>
      <c r="J3292" s="1" t="s">
        <v>75</v>
      </c>
      <c r="K3292" s="1" t="s">
        <v>18</v>
      </c>
      <c r="L3292" s="1" t="s">
        <v>22</v>
      </c>
      <c r="M3292" s="1">
        <v>40</v>
      </c>
      <c r="N3292" s="1">
        <v>400</v>
      </c>
      <c r="O3292" s="1">
        <v>160000</v>
      </c>
      <c r="P3292" s="1">
        <v>64000</v>
      </c>
      <c r="Q3292" s="1">
        <v>0.4</v>
      </c>
      <c r="R3292" s="1" t="s">
        <v>20</v>
      </c>
    </row>
    <row r="3293" spans="1:18" x14ac:dyDescent="0.25">
      <c r="A3293" s="1" t="s">
        <v>14</v>
      </c>
      <c r="B3293" s="1">
        <v>1185732</v>
      </c>
      <c r="C3293" s="2">
        <v>44370</v>
      </c>
      <c r="D3293" s="2" t="str">
        <f t="shared" si="204"/>
        <v>Wednesday</v>
      </c>
      <c r="E3293" s="2" t="str">
        <f t="shared" si="205"/>
        <v>June</v>
      </c>
      <c r="F3293" s="1">
        <f t="shared" si="206"/>
        <v>2</v>
      </c>
      <c r="G3293" s="1">
        <f t="shared" si="207"/>
        <v>2021</v>
      </c>
      <c r="H3293" s="1" t="s">
        <v>53</v>
      </c>
      <c r="I3293" s="1" t="s">
        <v>74</v>
      </c>
      <c r="J3293" s="1" t="s">
        <v>75</v>
      </c>
      <c r="K3293" s="1" t="s">
        <v>21</v>
      </c>
      <c r="L3293" s="1" t="s">
        <v>23</v>
      </c>
      <c r="M3293" s="1">
        <v>30</v>
      </c>
      <c r="N3293" s="1">
        <v>150</v>
      </c>
      <c r="O3293" s="1">
        <v>45000</v>
      </c>
      <c r="P3293" s="1">
        <v>18000</v>
      </c>
      <c r="Q3293" s="1">
        <v>0.4</v>
      </c>
      <c r="R3293" s="1" t="s">
        <v>20</v>
      </c>
    </row>
    <row r="3294" spans="1:18" x14ac:dyDescent="0.25">
      <c r="A3294" s="1" t="s">
        <v>14</v>
      </c>
      <c r="B3294" s="1">
        <v>1185732</v>
      </c>
      <c r="C3294" s="2">
        <v>44373</v>
      </c>
      <c r="D3294" s="2" t="str">
        <f t="shared" si="204"/>
        <v>Saturday</v>
      </c>
      <c r="E3294" s="2" t="str">
        <f t="shared" si="205"/>
        <v>June</v>
      </c>
      <c r="F3294" s="1">
        <f t="shared" si="206"/>
        <v>2</v>
      </c>
      <c r="G3294" s="1">
        <f t="shared" si="207"/>
        <v>2021</v>
      </c>
      <c r="H3294" s="1" t="s">
        <v>53</v>
      </c>
      <c r="I3294" s="1" t="s">
        <v>74</v>
      </c>
      <c r="J3294" s="1" t="s">
        <v>75</v>
      </c>
      <c r="K3294" s="1" t="s">
        <v>18</v>
      </c>
      <c r="L3294" s="1" t="s">
        <v>22</v>
      </c>
      <c r="M3294" s="1">
        <v>45</v>
      </c>
      <c r="N3294" s="1">
        <v>550</v>
      </c>
      <c r="O3294" s="1">
        <v>247500</v>
      </c>
      <c r="P3294" s="1">
        <v>99000</v>
      </c>
      <c r="Q3294" s="1">
        <v>0.4</v>
      </c>
      <c r="R3294" s="1" t="s">
        <v>20</v>
      </c>
    </row>
    <row r="3295" spans="1:18" x14ac:dyDescent="0.25">
      <c r="A3295" s="1" t="s">
        <v>14</v>
      </c>
      <c r="B3295" s="1">
        <v>1185732</v>
      </c>
      <c r="C3295" s="2">
        <v>44376</v>
      </c>
      <c r="D3295" s="2" t="str">
        <f t="shared" si="204"/>
        <v>Tuesday</v>
      </c>
      <c r="E3295" s="2" t="str">
        <f t="shared" si="205"/>
        <v>June</v>
      </c>
      <c r="F3295" s="1">
        <f t="shared" si="206"/>
        <v>2</v>
      </c>
      <c r="G3295" s="1">
        <f t="shared" si="207"/>
        <v>2021</v>
      </c>
      <c r="H3295" s="1" t="s">
        <v>53</v>
      </c>
      <c r="I3295" s="1" t="s">
        <v>74</v>
      </c>
      <c r="J3295" s="1" t="s">
        <v>75</v>
      </c>
      <c r="K3295" s="1" t="s">
        <v>21</v>
      </c>
      <c r="L3295" s="1" t="s">
        <v>23</v>
      </c>
      <c r="M3295" s="1">
        <v>35</v>
      </c>
      <c r="N3295" s="1">
        <v>175</v>
      </c>
      <c r="O3295" s="1">
        <v>61250</v>
      </c>
      <c r="P3295" s="1">
        <v>24500</v>
      </c>
      <c r="Q3295" s="1">
        <v>0.4</v>
      </c>
      <c r="R3295" s="1" t="s">
        <v>20</v>
      </c>
    </row>
    <row r="3296" spans="1:18" x14ac:dyDescent="0.25">
      <c r="A3296" s="1" t="s">
        <v>14</v>
      </c>
      <c r="B3296" s="1">
        <v>1185732</v>
      </c>
      <c r="C3296" s="2">
        <v>44379</v>
      </c>
      <c r="D3296" s="2" t="str">
        <f t="shared" si="204"/>
        <v>Friday</v>
      </c>
      <c r="E3296" s="2" t="str">
        <f t="shared" si="205"/>
        <v>July</v>
      </c>
      <c r="F3296" s="1">
        <f t="shared" si="206"/>
        <v>3</v>
      </c>
      <c r="G3296" s="1">
        <f t="shared" si="207"/>
        <v>2021</v>
      </c>
      <c r="H3296" s="1" t="s">
        <v>53</v>
      </c>
      <c r="I3296" s="1" t="s">
        <v>74</v>
      </c>
      <c r="J3296" s="1" t="s">
        <v>75</v>
      </c>
      <c r="K3296" s="1" t="s">
        <v>18</v>
      </c>
      <c r="L3296" s="1" t="s">
        <v>22</v>
      </c>
      <c r="M3296" s="1">
        <v>45</v>
      </c>
      <c r="N3296" s="1">
        <v>500</v>
      </c>
      <c r="O3296" s="1">
        <v>225000</v>
      </c>
      <c r="P3296" s="1">
        <v>90000</v>
      </c>
      <c r="Q3296" s="1">
        <v>0.4</v>
      </c>
      <c r="R3296" s="1" t="s">
        <v>20</v>
      </c>
    </row>
    <row r="3297" spans="1:18" x14ac:dyDescent="0.25">
      <c r="A3297" s="1" t="s">
        <v>14</v>
      </c>
      <c r="B3297" s="1">
        <v>1185732</v>
      </c>
      <c r="C3297" s="2">
        <v>44382</v>
      </c>
      <c r="D3297" s="2" t="str">
        <f t="shared" si="204"/>
        <v>Monday</v>
      </c>
      <c r="E3297" s="2" t="str">
        <f t="shared" si="205"/>
        <v>July</v>
      </c>
      <c r="F3297" s="1">
        <f t="shared" si="206"/>
        <v>3</v>
      </c>
      <c r="G3297" s="1">
        <f t="shared" si="207"/>
        <v>2021</v>
      </c>
      <c r="H3297" s="1" t="s">
        <v>53</v>
      </c>
      <c r="I3297" s="1" t="s">
        <v>74</v>
      </c>
      <c r="J3297" s="1" t="s">
        <v>75</v>
      </c>
      <c r="K3297" s="1" t="s">
        <v>21</v>
      </c>
      <c r="L3297" s="1" t="s">
        <v>23</v>
      </c>
      <c r="M3297" s="1">
        <v>30</v>
      </c>
      <c r="N3297" s="1">
        <v>125</v>
      </c>
      <c r="O3297" s="1">
        <v>37500</v>
      </c>
      <c r="P3297" s="1">
        <v>15000</v>
      </c>
      <c r="Q3297" s="1">
        <v>0.4</v>
      </c>
      <c r="R3297" s="1" t="s">
        <v>20</v>
      </c>
    </row>
    <row r="3298" spans="1:18" x14ac:dyDescent="0.25">
      <c r="A3298" s="1" t="s">
        <v>14</v>
      </c>
      <c r="B3298" s="1">
        <v>1185732</v>
      </c>
      <c r="C3298" s="2">
        <v>44385</v>
      </c>
      <c r="D3298" s="2" t="str">
        <f t="shared" si="204"/>
        <v>Thursday</v>
      </c>
      <c r="E3298" s="2" t="str">
        <f t="shared" si="205"/>
        <v>July</v>
      </c>
      <c r="F3298" s="1">
        <f t="shared" si="206"/>
        <v>3</v>
      </c>
      <c r="G3298" s="1">
        <f t="shared" si="207"/>
        <v>2021</v>
      </c>
      <c r="H3298" s="1" t="s">
        <v>53</v>
      </c>
      <c r="I3298" s="1" t="s">
        <v>74</v>
      </c>
      <c r="J3298" s="1" t="s">
        <v>75</v>
      </c>
      <c r="K3298" s="1" t="s">
        <v>18</v>
      </c>
      <c r="L3298" s="1" t="s">
        <v>22</v>
      </c>
      <c r="M3298" s="1">
        <v>40</v>
      </c>
      <c r="N3298" s="1">
        <v>400</v>
      </c>
      <c r="O3298" s="1">
        <v>160000</v>
      </c>
      <c r="P3298" s="1">
        <v>64000</v>
      </c>
      <c r="Q3298" s="1">
        <v>0.4</v>
      </c>
      <c r="R3298" s="1" t="s">
        <v>20</v>
      </c>
    </row>
    <row r="3299" spans="1:18" x14ac:dyDescent="0.25">
      <c r="A3299" s="1" t="s">
        <v>14</v>
      </c>
      <c r="B3299" s="1">
        <v>1185732</v>
      </c>
      <c r="C3299" s="2">
        <v>44388</v>
      </c>
      <c r="D3299" s="2" t="str">
        <f t="shared" si="204"/>
        <v>Sunday</v>
      </c>
      <c r="E3299" s="2" t="str">
        <f t="shared" si="205"/>
        <v>July</v>
      </c>
      <c r="F3299" s="1">
        <f t="shared" si="206"/>
        <v>3</v>
      </c>
      <c r="G3299" s="1">
        <f t="shared" si="207"/>
        <v>2021</v>
      </c>
      <c r="H3299" s="1" t="s">
        <v>53</v>
      </c>
      <c r="I3299" s="1" t="s">
        <v>74</v>
      </c>
      <c r="J3299" s="1" t="s">
        <v>75</v>
      </c>
      <c r="K3299" s="1" t="s">
        <v>21</v>
      </c>
      <c r="L3299" s="1" t="s">
        <v>23</v>
      </c>
      <c r="M3299" s="1">
        <v>20</v>
      </c>
      <c r="N3299" s="1">
        <v>75</v>
      </c>
      <c r="O3299" s="1">
        <v>15000</v>
      </c>
      <c r="P3299" s="1">
        <v>6000</v>
      </c>
      <c r="Q3299" s="1">
        <v>0.4</v>
      </c>
      <c r="R3299" s="1" t="s">
        <v>20</v>
      </c>
    </row>
    <row r="3300" spans="1:18" x14ac:dyDescent="0.25">
      <c r="A3300" s="1" t="s">
        <v>14</v>
      </c>
      <c r="B3300" s="1">
        <v>1185732</v>
      </c>
      <c r="C3300" s="2">
        <v>44391</v>
      </c>
      <c r="D3300" s="2" t="str">
        <f t="shared" si="204"/>
        <v>Wednesday</v>
      </c>
      <c r="E3300" s="2" t="str">
        <f t="shared" si="205"/>
        <v>July</v>
      </c>
      <c r="F3300" s="1">
        <f t="shared" si="206"/>
        <v>3</v>
      </c>
      <c r="G3300" s="1">
        <f t="shared" si="207"/>
        <v>2021</v>
      </c>
      <c r="H3300" s="1" t="s">
        <v>53</v>
      </c>
      <c r="I3300" s="1" t="s">
        <v>74</v>
      </c>
      <c r="J3300" s="1" t="s">
        <v>75</v>
      </c>
      <c r="K3300" s="1" t="s">
        <v>18</v>
      </c>
      <c r="L3300" s="1" t="s">
        <v>22</v>
      </c>
      <c r="M3300" s="1">
        <v>40</v>
      </c>
      <c r="N3300" s="1">
        <v>325</v>
      </c>
      <c r="O3300" s="1">
        <v>130000</v>
      </c>
      <c r="P3300" s="1">
        <v>52000</v>
      </c>
      <c r="Q3300" s="1">
        <v>0.4</v>
      </c>
      <c r="R3300" s="1" t="s">
        <v>20</v>
      </c>
    </row>
    <row r="3301" spans="1:18" x14ac:dyDescent="0.25">
      <c r="A3301" s="1" t="s">
        <v>14</v>
      </c>
      <c r="B3301" s="1">
        <v>1185732</v>
      </c>
      <c r="C3301" s="2">
        <v>44394</v>
      </c>
      <c r="D3301" s="2" t="str">
        <f t="shared" si="204"/>
        <v>Saturday</v>
      </c>
      <c r="E3301" s="2" t="str">
        <f t="shared" si="205"/>
        <v>July</v>
      </c>
      <c r="F3301" s="1">
        <f t="shared" si="206"/>
        <v>3</v>
      </c>
      <c r="G3301" s="1">
        <f t="shared" si="207"/>
        <v>2021</v>
      </c>
      <c r="H3301" s="1" t="s">
        <v>53</v>
      </c>
      <c r="I3301" s="1" t="s">
        <v>74</v>
      </c>
      <c r="J3301" s="1" t="s">
        <v>75</v>
      </c>
      <c r="K3301" s="1" t="s">
        <v>21</v>
      </c>
      <c r="L3301" s="1" t="s">
        <v>23</v>
      </c>
      <c r="M3301" s="1">
        <v>30</v>
      </c>
      <c r="N3301" s="1">
        <v>25</v>
      </c>
      <c r="O3301" s="1">
        <v>7500</v>
      </c>
      <c r="P3301" s="1">
        <v>3000</v>
      </c>
      <c r="Q3301" s="1">
        <v>0.4</v>
      </c>
      <c r="R3301" s="1" t="s">
        <v>20</v>
      </c>
    </row>
    <row r="3302" spans="1:18" x14ac:dyDescent="0.25">
      <c r="A3302" s="1" t="s">
        <v>14</v>
      </c>
      <c r="B3302" s="1">
        <v>1185732</v>
      </c>
      <c r="C3302" s="2">
        <v>44397</v>
      </c>
      <c r="D3302" s="2" t="str">
        <f t="shared" si="204"/>
        <v>Tuesday</v>
      </c>
      <c r="E3302" s="2" t="str">
        <f t="shared" si="205"/>
        <v>July</v>
      </c>
      <c r="F3302" s="1">
        <f t="shared" si="206"/>
        <v>3</v>
      </c>
      <c r="G3302" s="1">
        <f t="shared" si="207"/>
        <v>2021</v>
      </c>
      <c r="H3302" s="1" t="s">
        <v>53</v>
      </c>
      <c r="I3302" s="1" t="s">
        <v>74</v>
      </c>
      <c r="J3302" s="1" t="s">
        <v>75</v>
      </c>
      <c r="K3302" s="1" t="s">
        <v>18</v>
      </c>
      <c r="L3302" s="1" t="s">
        <v>22</v>
      </c>
      <c r="M3302" s="1">
        <v>40</v>
      </c>
      <c r="N3302" s="1">
        <v>300</v>
      </c>
      <c r="O3302" s="1">
        <v>120000</v>
      </c>
      <c r="P3302" s="1">
        <v>48000</v>
      </c>
      <c r="Q3302" s="1">
        <v>0.4</v>
      </c>
      <c r="R3302" s="1" t="s">
        <v>20</v>
      </c>
    </row>
    <row r="3303" spans="1:18" x14ac:dyDescent="0.25">
      <c r="A3303" s="1" t="s">
        <v>14</v>
      </c>
      <c r="B3303" s="1">
        <v>1185732</v>
      </c>
      <c r="C3303" s="2">
        <v>44400</v>
      </c>
      <c r="D3303" s="2" t="str">
        <f t="shared" si="204"/>
        <v>Friday</v>
      </c>
      <c r="E3303" s="2" t="str">
        <f t="shared" si="205"/>
        <v>July</v>
      </c>
      <c r="F3303" s="1">
        <f t="shared" si="206"/>
        <v>3</v>
      </c>
      <c r="G3303" s="1">
        <f t="shared" si="207"/>
        <v>2021</v>
      </c>
      <c r="H3303" s="1" t="s">
        <v>53</v>
      </c>
      <c r="I3303" s="1" t="s">
        <v>74</v>
      </c>
      <c r="J3303" s="1" t="s">
        <v>75</v>
      </c>
      <c r="K3303" s="1" t="s">
        <v>21</v>
      </c>
      <c r="L3303" s="1" t="s">
        <v>23</v>
      </c>
      <c r="M3303" s="1">
        <v>30</v>
      </c>
      <c r="N3303" s="1">
        <v>125</v>
      </c>
      <c r="O3303" s="1">
        <v>37500</v>
      </c>
      <c r="P3303" s="1">
        <v>15000</v>
      </c>
      <c r="Q3303" s="1">
        <v>0.4</v>
      </c>
      <c r="R3303" s="1" t="s">
        <v>20</v>
      </c>
    </row>
    <row r="3304" spans="1:18" x14ac:dyDescent="0.25">
      <c r="A3304" s="1" t="s">
        <v>14</v>
      </c>
      <c r="B3304" s="1">
        <v>1185732</v>
      </c>
      <c r="C3304" s="2">
        <v>44403</v>
      </c>
      <c r="D3304" s="2" t="str">
        <f t="shared" si="204"/>
        <v>Monday</v>
      </c>
      <c r="E3304" s="2" t="str">
        <f t="shared" si="205"/>
        <v>July</v>
      </c>
      <c r="F3304" s="1">
        <f t="shared" si="206"/>
        <v>3</v>
      </c>
      <c r="G3304" s="1">
        <f t="shared" si="207"/>
        <v>2021</v>
      </c>
      <c r="H3304" s="1" t="s">
        <v>53</v>
      </c>
      <c r="I3304" s="1" t="s">
        <v>74</v>
      </c>
      <c r="J3304" s="1" t="s">
        <v>75</v>
      </c>
      <c r="K3304" s="1" t="s">
        <v>18</v>
      </c>
      <c r="L3304" s="1" t="s">
        <v>22</v>
      </c>
      <c r="M3304" s="1">
        <v>50</v>
      </c>
      <c r="N3304" s="1">
        <v>450</v>
      </c>
      <c r="O3304" s="1">
        <v>225000</v>
      </c>
      <c r="P3304" s="1">
        <v>90000</v>
      </c>
      <c r="Q3304" s="1">
        <v>0.4</v>
      </c>
      <c r="R3304" s="1" t="s">
        <v>20</v>
      </c>
    </row>
    <row r="3305" spans="1:18" x14ac:dyDescent="0.25">
      <c r="A3305" s="1" t="s">
        <v>14</v>
      </c>
      <c r="B3305" s="1">
        <v>1185732</v>
      </c>
      <c r="C3305" s="2">
        <v>44406</v>
      </c>
      <c r="D3305" s="2" t="str">
        <f t="shared" si="204"/>
        <v>Thursday</v>
      </c>
      <c r="E3305" s="2" t="str">
        <f t="shared" si="205"/>
        <v>July</v>
      </c>
      <c r="F3305" s="1">
        <f t="shared" si="206"/>
        <v>3</v>
      </c>
      <c r="G3305" s="1">
        <f t="shared" si="207"/>
        <v>2021</v>
      </c>
      <c r="H3305" s="1" t="s">
        <v>53</v>
      </c>
      <c r="I3305" s="1" t="s">
        <v>74</v>
      </c>
      <c r="J3305" s="1" t="s">
        <v>75</v>
      </c>
      <c r="K3305" s="1" t="s">
        <v>21</v>
      </c>
      <c r="L3305" s="1" t="s">
        <v>23</v>
      </c>
      <c r="M3305" s="1">
        <v>40</v>
      </c>
      <c r="N3305" s="1">
        <v>150</v>
      </c>
      <c r="O3305" s="1">
        <v>60000</v>
      </c>
      <c r="P3305" s="1">
        <v>24000</v>
      </c>
      <c r="Q3305" s="1">
        <v>0.4</v>
      </c>
      <c r="R3305" s="1" t="s">
        <v>20</v>
      </c>
    </row>
    <row r="3306" spans="1:18" x14ac:dyDescent="0.25">
      <c r="A3306" s="1" t="s">
        <v>14</v>
      </c>
      <c r="B3306" s="1">
        <v>1185732</v>
      </c>
      <c r="C3306" s="2">
        <v>44214</v>
      </c>
      <c r="D3306" s="2" t="str">
        <f t="shared" si="204"/>
        <v>Monday</v>
      </c>
      <c r="E3306" s="2" t="str">
        <f t="shared" si="205"/>
        <v>January</v>
      </c>
      <c r="F3306" s="1">
        <f t="shared" si="206"/>
        <v>1</v>
      </c>
      <c r="G3306" s="1">
        <f t="shared" si="207"/>
        <v>2021</v>
      </c>
      <c r="H3306" s="1" t="s">
        <v>53</v>
      </c>
      <c r="I3306" s="1" t="s">
        <v>56</v>
      </c>
      <c r="J3306" s="1" t="s">
        <v>57</v>
      </c>
      <c r="K3306" s="1" t="s">
        <v>18</v>
      </c>
      <c r="L3306" s="1" t="s">
        <v>22</v>
      </c>
      <c r="M3306" s="1">
        <v>30</v>
      </c>
      <c r="N3306" s="1">
        <v>625</v>
      </c>
      <c r="O3306" s="1">
        <v>187500</v>
      </c>
      <c r="P3306" s="1">
        <v>75000</v>
      </c>
      <c r="Q3306" s="1">
        <v>0.4</v>
      </c>
      <c r="R3306" s="1" t="s">
        <v>27</v>
      </c>
    </row>
    <row r="3307" spans="1:18" x14ac:dyDescent="0.25">
      <c r="A3307" s="1" t="s">
        <v>14</v>
      </c>
      <c r="B3307" s="1">
        <v>1185732</v>
      </c>
      <c r="C3307" s="2">
        <v>44214</v>
      </c>
      <c r="D3307" s="2" t="str">
        <f t="shared" si="204"/>
        <v>Monday</v>
      </c>
      <c r="E3307" s="2" t="str">
        <f t="shared" si="205"/>
        <v>January</v>
      </c>
      <c r="F3307" s="1">
        <f t="shared" si="206"/>
        <v>1</v>
      </c>
      <c r="G3307" s="1">
        <f t="shared" si="207"/>
        <v>2021</v>
      </c>
      <c r="H3307" s="1" t="s">
        <v>53</v>
      </c>
      <c r="I3307" s="1" t="s">
        <v>56</v>
      </c>
      <c r="J3307" s="1" t="s">
        <v>57</v>
      </c>
      <c r="K3307" s="1" t="s">
        <v>21</v>
      </c>
      <c r="L3307" s="1" t="s">
        <v>23</v>
      </c>
      <c r="M3307" s="1">
        <v>25</v>
      </c>
      <c r="N3307" s="1">
        <v>275</v>
      </c>
      <c r="O3307" s="1">
        <v>68750</v>
      </c>
      <c r="P3307" s="1">
        <v>27500</v>
      </c>
      <c r="Q3307" s="1">
        <v>0.4</v>
      </c>
      <c r="R3307" s="1" t="s">
        <v>27</v>
      </c>
    </row>
    <row r="3308" spans="1:18" x14ac:dyDescent="0.25">
      <c r="A3308" s="1" t="s">
        <v>14</v>
      </c>
      <c r="B3308" s="1">
        <v>1185732</v>
      </c>
      <c r="C3308" s="2">
        <v>44245</v>
      </c>
      <c r="D3308" s="2" t="str">
        <f t="shared" si="204"/>
        <v>Thursday</v>
      </c>
      <c r="E3308" s="2" t="str">
        <f t="shared" si="205"/>
        <v>February</v>
      </c>
      <c r="F3308" s="1">
        <f t="shared" si="206"/>
        <v>1</v>
      </c>
      <c r="G3308" s="1">
        <f t="shared" si="207"/>
        <v>2021</v>
      </c>
      <c r="H3308" s="1" t="s">
        <v>53</v>
      </c>
      <c r="I3308" s="1" t="s">
        <v>56</v>
      </c>
      <c r="J3308" s="1" t="s">
        <v>57</v>
      </c>
      <c r="K3308" s="1" t="s">
        <v>18</v>
      </c>
      <c r="L3308" s="1" t="s">
        <v>22</v>
      </c>
      <c r="M3308" s="1">
        <v>30</v>
      </c>
      <c r="N3308" s="1">
        <v>675</v>
      </c>
      <c r="O3308" s="1">
        <v>202500</v>
      </c>
      <c r="P3308" s="1">
        <v>81000</v>
      </c>
      <c r="Q3308" s="1">
        <v>0.4</v>
      </c>
      <c r="R3308" s="1" t="s">
        <v>27</v>
      </c>
    </row>
    <row r="3309" spans="1:18" x14ac:dyDescent="0.25">
      <c r="A3309" s="1" t="s">
        <v>14</v>
      </c>
      <c r="B3309" s="1">
        <v>1185732</v>
      </c>
      <c r="C3309" s="2">
        <v>44245</v>
      </c>
      <c r="D3309" s="2" t="str">
        <f t="shared" si="204"/>
        <v>Thursday</v>
      </c>
      <c r="E3309" s="2" t="str">
        <f t="shared" si="205"/>
        <v>February</v>
      </c>
      <c r="F3309" s="1">
        <f t="shared" si="206"/>
        <v>1</v>
      </c>
      <c r="G3309" s="1">
        <f t="shared" si="207"/>
        <v>2021</v>
      </c>
      <c r="H3309" s="1" t="s">
        <v>53</v>
      </c>
      <c r="I3309" s="1" t="s">
        <v>62</v>
      </c>
      <c r="J3309" s="1" t="s">
        <v>63</v>
      </c>
      <c r="K3309" s="1" t="s">
        <v>21</v>
      </c>
      <c r="L3309" s="1" t="s">
        <v>23</v>
      </c>
      <c r="M3309" s="1">
        <v>25</v>
      </c>
      <c r="N3309" s="1">
        <v>250</v>
      </c>
      <c r="O3309" s="1">
        <v>62500</v>
      </c>
      <c r="P3309" s="1">
        <v>25000</v>
      </c>
      <c r="Q3309" s="1">
        <v>0.4</v>
      </c>
      <c r="R3309" s="1" t="s">
        <v>27</v>
      </c>
    </row>
    <row r="3310" spans="1:18" x14ac:dyDescent="0.25">
      <c r="A3310" s="1" t="s">
        <v>14</v>
      </c>
      <c r="B3310" s="1">
        <v>1185732</v>
      </c>
      <c r="C3310" s="2">
        <v>44272</v>
      </c>
      <c r="D3310" s="2" t="str">
        <f t="shared" si="204"/>
        <v>Wednesday</v>
      </c>
      <c r="E3310" s="2" t="str">
        <f t="shared" si="205"/>
        <v>March</v>
      </c>
      <c r="F3310" s="1">
        <f t="shared" si="206"/>
        <v>1</v>
      </c>
      <c r="G3310" s="1">
        <f t="shared" si="207"/>
        <v>2021</v>
      </c>
      <c r="H3310" s="1" t="s">
        <v>53</v>
      </c>
      <c r="I3310" s="1" t="s">
        <v>62</v>
      </c>
      <c r="J3310" s="1" t="s">
        <v>63</v>
      </c>
      <c r="K3310" s="1" t="s">
        <v>18</v>
      </c>
      <c r="L3310" s="1" t="s">
        <v>22</v>
      </c>
      <c r="M3310" s="1">
        <v>35</v>
      </c>
      <c r="N3310" s="1">
        <v>620</v>
      </c>
      <c r="O3310" s="1">
        <v>217000</v>
      </c>
      <c r="P3310" s="1">
        <v>86800</v>
      </c>
      <c r="Q3310" s="1">
        <v>0.4</v>
      </c>
      <c r="R3310" s="1" t="s">
        <v>27</v>
      </c>
    </row>
    <row r="3311" spans="1:18" x14ac:dyDescent="0.25">
      <c r="A3311" s="1" t="s">
        <v>14</v>
      </c>
      <c r="B3311" s="1">
        <v>1185732</v>
      </c>
      <c r="C3311" s="2">
        <v>44272</v>
      </c>
      <c r="D3311" s="2" t="str">
        <f t="shared" si="204"/>
        <v>Wednesday</v>
      </c>
      <c r="E3311" s="2" t="str">
        <f t="shared" si="205"/>
        <v>March</v>
      </c>
      <c r="F3311" s="1">
        <f t="shared" si="206"/>
        <v>1</v>
      </c>
      <c r="G3311" s="1">
        <f t="shared" si="207"/>
        <v>2021</v>
      </c>
      <c r="H3311" s="1" t="s">
        <v>53</v>
      </c>
      <c r="I3311" s="1" t="s">
        <v>62</v>
      </c>
      <c r="J3311" s="1" t="s">
        <v>63</v>
      </c>
      <c r="K3311" s="1" t="s">
        <v>21</v>
      </c>
      <c r="L3311" s="1" t="s">
        <v>23</v>
      </c>
      <c r="M3311" s="1">
        <v>30</v>
      </c>
      <c r="N3311" s="1">
        <v>200</v>
      </c>
      <c r="O3311" s="1">
        <v>60000</v>
      </c>
      <c r="P3311" s="1">
        <v>24000</v>
      </c>
      <c r="Q3311" s="1">
        <v>0.4</v>
      </c>
      <c r="R3311" s="1" t="s">
        <v>27</v>
      </c>
    </row>
    <row r="3312" spans="1:18" x14ac:dyDescent="0.25">
      <c r="A3312" s="1" t="s">
        <v>14</v>
      </c>
      <c r="B3312" s="1">
        <v>1185732</v>
      </c>
      <c r="C3312" s="2">
        <v>44304</v>
      </c>
      <c r="D3312" s="2" t="str">
        <f t="shared" si="204"/>
        <v>Sunday</v>
      </c>
      <c r="E3312" s="2" t="str">
        <f t="shared" si="205"/>
        <v>April</v>
      </c>
      <c r="F3312" s="1">
        <f t="shared" si="206"/>
        <v>2</v>
      </c>
      <c r="G3312" s="1">
        <f t="shared" si="207"/>
        <v>2021</v>
      </c>
      <c r="H3312" s="1" t="s">
        <v>53</v>
      </c>
      <c r="I3312" s="1" t="s">
        <v>62</v>
      </c>
      <c r="J3312" s="1" t="s">
        <v>63</v>
      </c>
      <c r="K3312" s="1" t="s">
        <v>18</v>
      </c>
      <c r="L3312" s="1" t="s">
        <v>22</v>
      </c>
      <c r="M3312" s="1">
        <v>35</v>
      </c>
      <c r="N3312" s="1">
        <v>575</v>
      </c>
      <c r="O3312" s="1">
        <v>201250</v>
      </c>
      <c r="P3312" s="1">
        <v>80500</v>
      </c>
      <c r="Q3312" s="1">
        <v>0.4</v>
      </c>
      <c r="R3312" s="1" t="s">
        <v>27</v>
      </c>
    </row>
    <row r="3313" spans="1:18" x14ac:dyDescent="0.25">
      <c r="A3313" s="1" t="s">
        <v>14</v>
      </c>
      <c r="B3313" s="1">
        <v>1185732</v>
      </c>
      <c r="C3313" s="2">
        <v>44304</v>
      </c>
      <c r="D3313" s="2" t="str">
        <f t="shared" si="204"/>
        <v>Sunday</v>
      </c>
      <c r="E3313" s="2" t="str">
        <f t="shared" si="205"/>
        <v>April</v>
      </c>
      <c r="F3313" s="1">
        <f t="shared" si="206"/>
        <v>2</v>
      </c>
      <c r="G3313" s="1">
        <f t="shared" si="207"/>
        <v>2021</v>
      </c>
      <c r="H3313" s="1" t="s">
        <v>53</v>
      </c>
      <c r="I3313" s="1" t="s">
        <v>62</v>
      </c>
      <c r="J3313" s="1" t="s">
        <v>63</v>
      </c>
      <c r="K3313" s="1" t="s">
        <v>21</v>
      </c>
      <c r="L3313" s="1" t="s">
        <v>23</v>
      </c>
      <c r="M3313" s="1">
        <v>25</v>
      </c>
      <c r="N3313" s="1">
        <v>200</v>
      </c>
      <c r="O3313" s="1">
        <v>50000</v>
      </c>
      <c r="P3313" s="1">
        <v>20000</v>
      </c>
      <c r="Q3313" s="1">
        <v>0.4</v>
      </c>
      <c r="R3313" s="1" t="s">
        <v>27</v>
      </c>
    </row>
    <row r="3314" spans="1:18" x14ac:dyDescent="0.25">
      <c r="A3314" s="1" t="s">
        <v>14</v>
      </c>
      <c r="B3314" s="1">
        <v>1185732</v>
      </c>
      <c r="C3314" s="2">
        <v>44335</v>
      </c>
      <c r="D3314" s="2" t="str">
        <f t="shared" si="204"/>
        <v>Wednesday</v>
      </c>
      <c r="E3314" s="2" t="str">
        <f t="shared" si="205"/>
        <v>May</v>
      </c>
      <c r="F3314" s="1">
        <f t="shared" si="206"/>
        <v>2</v>
      </c>
      <c r="G3314" s="1">
        <f t="shared" si="207"/>
        <v>2021</v>
      </c>
      <c r="H3314" s="1" t="s">
        <v>53</v>
      </c>
      <c r="I3314" s="1" t="s">
        <v>62</v>
      </c>
      <c r="J3314" s="1" t="s">
        <v>63</v>
      </c>
      <c r="K3314" s="1" t="s">
        <v>18</v>
      </c>
      <c r="L3314" s="1" t="s">
        <v>22</v>
      </c>
      <c r="M3314" s="1">
        <v>40</v>
      </c>
      <c r="N3314" s="1">
        <v>620</v>
      </c>
      <c r="O3314" s="1">
        <v>248000</v>
      </c>
      <c r="P3314" s="1">
        <v>99200</v>
      </c>
      <c r="Q3314" s="1">
        <v>0.4</v>
      </c>
      <c r="R3314" s="1" t="s">
        <v>27</v>
      </c>
    </row>
    <row r="3315" spans="1:18" x14ac:dyDescent="0.25">
      <c r="A3315" s="1" t="s">
        <v>14</v>
      </c>
      <c r="B3315" s="1">
        <v>1185732</v>
      </c>
      <c r="C3315" s="2">
        <v>44335</v>
      </c>
      <c r="D3315" s="2" t="str">
        <f t="shared" si="204"/>
        <v>Wednesday</v>
      </c>
      <c r="E3315" s="2" t="str">
        <f t="shared" si="205"/>
        <v>May</v>
      </c>
      <c r="F3315" s="1">
        <f t="shared" si="206"/>
        <v>2</v>
      </c>
      <c r="G3315" s="1">
        <f t="shared" si="207"/>
        <v>2021</v>
      </c>
      <c r="H3315" s="1" t="s">
        <v>53</v>
      </c>
      <c r="I3315" s="1" t="s">
        <v>62</v>
      </c>
      <c r="J3315" s="1" t="s">
        <v>63</v>
      </c>
      <c r="K3315" s="1" t="s">
        <v>21</v>
      </c>
      <c r="L3315" s="1" t="s">
        <v>23</v>
      </c>
      <c r="M3315" s="1">
        <v>30</v>
      </c>
      <c r="N3315" s="1">
        <v>225</v>
      </c>
      <c r="O3315" s="1">
        <v>67500</v>
      </c>
      <c r="P3315" s="1">
        <v>27000</v>
      </c>
      <c r="Q3315" s="1">
        <v>0.4</v>
      </c>
      <c r="R3315" s="1" t="s">
        <v>27</v>
      </c>
    </row>
    <row r="3316" spans="1:18" x14ac:dyDescent="0.25">
      <c r="A3316" s="1" t="s">
        <v>14</v>
      </c>
      <c r="B3316" s="1">
        <v>1185732</v>
      </c>
      <c r="C3316" s="2">
        <v>44365</v>
      </c>
      <c r="D3316" s="2" t="str">
        <f t="shared" si="204"/>
        <v>Friday</v>
      </c>
      <c r="E3316" s="2" t="str">
        <f t="shared" si="205"/>
        <v>June</v>
      </c>
      <c r="F3316" s="1">
        <f t="shared" si="206"/>
        <v>2</v>
      </c>
      <c r="G3316" s="1">
        <f t="shared" si="207"/>
        <v>2021</v>
      </c>
      <c r="H3316" s="1" t="s">
        <v>53</v>
      </c>
      <c r="I3316" s="1" t="s">
        <v>62</v>
      </c>
      <c r="J3316" s="1" t="s">
        <v>63</v>
      </c>
      <c r="K3316" s="1" t="s">
        <v>18</v>
      </c>
      <c r="L3316" s="1" t="s">
        <v>22</v>
      </c>
      <c r="M3316" s="1">
        <v>35</v>
      </c>
      <c r="N3316" s="1">
        <v>600</v>
      </c>
      <c r="O3316" s="1">
        <v>210000</v>
      </c>
      <c r="P3316" s="1">
        <v>84000</v>
      </c>
      <c r="Q3316" s="1">
        <v>0.4</v>
      </c>
      <c r="R3316" s="1" t="s">
        <v>27</v>
      </c>
    </row>
    <row r="3317" spans="1:18" x14ac:dyDescent="0.25">
      <c r="A3317" s="1" t="s">
        <v>14</v>
      </c>
      <c r="B3317" s="1">
        <v>1185732</v>
      </c>
      <c r="C3317" s="2">
        <v>44365</v>
      </c>
      <c r="D3317" s="2" t="str">
        <f t="shared" si="204"/>
        <v>Friday</v>
      </c>
      <c r="E3317" s="2" t="str">
        <f t="shared" si="205"/>
        <v>June</v>
      </c>
      <c r="F3317" s="1">
        <f t="shared" si="206"/>
        <v>2</v>
      </c>
      <c r="G3317" s="1">
        <f t="shared" si="207"/>
        <v>2021</v>
      </c>
      <c r="H3317" s="1" t="s">
        <v>53</v>
      </c>
      <c r="I3317" s="1" t="s">
        <v>62</v>
      </c>
      <c r="J3317" s="1" t="s">
        <v>63</v>
      </c>
      <c r="K3317" s="1" t="s">
        <v>21</v>
      </c>
      <c r="L3317" s="1" t="s">
        <v>23</v>
      </c>
      <c r="M3317" s="1">
        <v>25</v>
      </c>
      <c r="N3317" s="1">
        <v>350</v>
      </c>
      <c r="O3317" s="1">
        <v>87500</v>
      </c>
      <c r="P3317" s="1">
        <v>35000</v>
      </c>
      <c r="Q3317" s="1">
        <v>0.4</v>
      </c>
      <c r="R3317" s="1" t="s">
        <v>27</v>
      </c>
    </row>
    <row r="3318" spans="1:18" x14ac:dyDescent="0.25">
      <c r="A3318" s="1" t="s">
        <v>14</v>
      </c>
      <c r="B3318" s="1">
        <v>1185732</v>
      </c>
      <c r="C3318" s="2">
        <v>44394</v>
      </c>
      <c r="D3318" s="2" t="str">
        <f t="shared" si="204"/>
        <v>Saturday</v>
      </c>
      <c r="E3318" s="2" t="str">
        <f t="shared" si="205"/>
        <v>July</v>
      </c>
      <c r="F3318" s="1">
        <f t="shared" si="206"/>
        <v>3</v>
      </c>
      <c r="G3318" s="1">
        <f t="shared" si="207"/>
        <v>2021</v>
      </c>
      <c r="H3318" s="1" t="s">
        <v>53</v>
      </c>
      <c r="I3318" s="1" t="s">
        <v>62</v>
      </c>
      <c r="J3318" s="1" t="s">
        <v>63</v>
      </c>
      <c r="K3318" s="1" t="s">
        <v>18</v>
      </c>
      <c r="L3318" s="1" t="s">
        <v>22</v>
      </c>
      <c r="M3318" s="1">
        <v>40</v>
      </c>
      <c r="N3318" s="1">
        <v>750</v>
      </c>
      <c r="O3318" s="1">
        <v>300000</v>
      </c>
      <c r="P3318" s="1">
        <v>120000</v>
      </c>
      <c r="Q3318" s="1">
        <v>0.4</v>
      </c>
      <c r="R3318" s="1" t="s">
        <v>27</v>
      </c>
    </row>
    <row r="3319" spans="1:18" x14ac:dyDescent="0.25">
      <c r="A3319" s="1" t="s">
        <v>14</v>
      </c>
      <c r="B3319" s="1">
        <v>1185732</v>
      </c>
      <c r="C3319" s="2">
        <v>44394</v>
      </c>
      <c r="D3319" s="2" t="str">
        <f t="shared" si="204"/>
        <v>Saturday</v>
      </c>
      <c r="E3319" s="2" t="str">
        <f t="shared" si="205"/>
        <v>July</v>
      </c>
      <c r="F3319" s="1">
        <f t="shared" si="206"/>
        <v>3</v>
      </c>
      <c r="G3319" s="1">
        <f t="shared" si="207"/>
        <v>2021</v>
      </c>
      <c r="H3319" s="1" t="s">
        <v>53</v>
      </c>
      <c r="I3319" s="1" t="s">
        <v>62</v>
      </c>
      <c r="J3319" s="1" t="s">
        <v>63</v>
      </c>
      <c r="K3319" s="1" t="s">
        <v>21</v>
      </c>
      <c r="L3319" s="1" t="s">
        <v>23</v>
      </c>
      <c r="M3319" s="1">
        <v>30</v>
      </c>
      <c r="N3319" s="1">
        <v>375</v>
      </c>
      <c r="O3319" s="1">
        <v>112500</v>
      </c>
      <c r="P3319" s="1">
        <v>45000</v>
      </c>
      <c r="Q3319" s="1">
        <v>0.4</v>
      </c>
      <c r="R3319" s="1" t="s">
        <v>27</v>
      </c>
    </row>
    <row r="3320" spans="1:18" x14ac:dyDescent="0.25">
      <c r="A3320" s="1" t="s">
        <v>14</v>
      </c>
      <c r="B3320" s="1">
        <v>1185732</v>
      </c>
      <c r="C3320" s="2">
        <v>44426</v>
      </c>
      <c r="D3320" s="2" t="str">
        <f t="shared" si="204"/>
        <v>Wednesday</v>
      </c>
      <c r="E3320" s="2" t="str">
        <f t="shared" si="205"/>
        <v>August</v>
      </c>
      <c r="F3320" s="1">
        <f t="shared" si="206"/>
        <v>3</v>
      </c>
      <c r="G3320" s="1">
        <f t="shared" si="207"/>
        <v>2021</v>
      </c>
      <c r="H3320" s="1" t="s">
        <v>53</v>
      </c>
      <c r="I3320" s="1" t="s">
        <v>62</v>
      </c>
      <c r="J3320" s="1" t="s">
        <v>63</v>
      </c>
      <c r="K3320" s="1" t="s">
        <v>18</v>
      </c>
      <c r="L3320" s="1" t="s">
        <v>22</v>
      </c>
      <c r="M3320" s="1">
        <v>40</v>
      </c>
      <c r="N3320" s="1">
        <v>700</v>
      </c>
      <c r="O3320" s="1">
        <v>280000</v>
      </c>
      <c r="P3320" s="1">
        <v>112000</v>
      </c>
      <c r="Q3320" s="1">
        <v>0.4</v>
      </c>
      <c r="R3320" s="1" t="s">
        <v>27</v>
      </c>
    </row>
    <row r="3321" spans="1:18" x14ac:dyDescent="0.25">
      <c r="A3321" s="1" t="s">
        <v>14</v>
      </c>
      <c r="B3321" s="1">
        <v>1185732</v>
      </c>
      <c r="C3321" s="2">
        <v>44426</v>
      </c>
      <c r="D3321" s="2" t="str">
        <f t="shared" si="204"/>
        <v>Wednesday</v>
      </c>
      <c r="E3321" s="2" t="str">
        <f t="shared" si="205"/>
        <v>August</v>
      </c>
      <c r="F3321" s="1">
        <f t="shared" si="206"/>
        <v>3</v>
      </c>
      <c r="G3321" s="1">
        <f t="shared" si="207"/>
        <v>2021</v>
      </c>
      <c r="H3321" s="1" t="s">
        <v>53</v>
      </c>
      <c r="I3321" s="1" t="s">
        <v>62</v>
      </c>
      <c r="J3321" s="1" t="s">
        <v>63</v>
      </c>
      <c r="K3321" s="1" t="s">
        <v>21</v>
      </c>
      <c r="L3321" s="1" t="s">
        <v>23</v>
      </c>
      <c r="M3321" s="1">
        <v>25</v>
      </c>
      <c r="N3321" s="1">
        <v>325</v>
      </c>
      <c r="O3321" s="1">
        <v>81250</v>
      </c>
      <c r="P3321" s="1">
        <v>32500</v>
      </c>
      <c r="Q3321" s="1">
        <v>0.4</v>
      </c>
      <c r="R3321" s="1" t="s">
        <v>27</v>
      </c>
    </row>
    <row r="3322" spans="1:18" x14ac:dyDescent="0.25">
      <c r="A3322" s="1" t="s">
        <v>14</v>
      </c>
      <c r="B3322" s="1">
        <v>1185732</v>
      </c>
      <c r="C3322" s="2">
        <v>44458</v>
      </c>
      <c r="D3322" s="2" t="str">
        <f t="shared" si="204"/>
        <v>Sunday</v>
      </c>
      <c r="E3322" s="2" t="str">
        <f t="shared" si="205"/>
        <v>September</v>
      </c>
      <c r="F3322" s="1">
        <f t="shared" si="206"/>
        <v>3</v>
      </c>
      <c r="G3322" s="1">
        <f t="shared" si="207"/>
        <v>2021</v>
      </c>
      <c r="H3322" s="1" t="s">
        <v>53</v>
      </c>
      <c r="I3322" s="1" t="s">
        <v>62</v>
      </c>
      <c r="J3322" s="1" t="s">
        <v>63</v>
      </c>
      <c r="K3322" s="1" t="s">
        <v>18</v>
      </c>
      <c r="L3322" s="1" t="s">
        <v>22</v>
      </c>
      <c r="M3322" s="1">
        <v>35</v>
      </c>
      <c r="N3322" s="1">
        <v>600</v>
      </c>
      <c r="O3322" s="1">
        <v>210000</v>
      </c>
      <c r="P3322" s="1">
        <v>84000</v>
      </c>
      <c r="Q3322" s="1">
        <v>0.4</v>
      </c>
      <c r="R3322" s="1" t="s">
        <v>27</v>
      </c>
    </row>
    <row r="3323" spans="1:18" x14ac:dyDescent="0.25">
      <c r="A3323" s="1" t="s">
        <v>14</v>
      </c>
      <c r="B3323" s="1">
        <v>1185732</v>
      </c>
      <c r="C3323" s="2">
        <v>44458</v>
      </c>
      <c r="D3323" s="2" t="str">
        <f t="shared" si="204"/>
        <v>Sunday</v>
      </c>
      <c r="E3323" s="2" t="str">
        <f t="shared" si="205"/>
        <v>September</v>
      </c>
      <c r="F3323" s="1">
        <f t="shared" si="206"/>
        <v>3</v>
      </c>
      <c r="G3323" s="1">
        <f t="shared" si="207"/>
        <v>2021</v>
      </c>
      <c r="H3323" s="1" t="s">
        <v>53</v>
      </c>
      <c r="I3323" s="1" t="s">
        <v>62</v>
      </c>
      <c r="J3323" s="1" t="s">
        <v>63</v>
      </c>
      <c r="K3323" s="1" t="s">
        <v>21</v>
      </c>
      <c r="L3323" s="1" t="s">
        <v>23</v>
      </c>
      <c r="M3323" s="1">
        <v>15</v>
      </c>
      <c r="N3323" s="1">
        <v>275</v>
      </c>
      <c r="O3323" s="1">
        <v>41250</v>
      </c>
      <c r="P3323" s="1">
        <v>16500</v>
      </c>
      <c r="Q3323" s="1">
        <v>0.4</v>
      </c>
      <c r="R3323" s="1" t="s">
        <v>27</v>
      </c>
    </row>
    <row r="3324" spans="1:18" x14ac:dyDescent="0.25">
      <c r="A3324" s="1" t="s">
        <v>14</v>
      </c>
      <c r="B3324" s="1">
        <v>1185732</v>
      </c>
      <c r="C3324" s="2">
        <v>44487</v>
      </c>
      <c r="D3324" s="2" t="str">
        <f t="shared" si="204"/>
        <v>Monday</v>
      </c>
      <c r="E3324" s="2" t="str">
        <f t="shared" si="205"/>
        <v>October</v>
      </c>
      <c r="F3324" s="1">
        <f t="shared" si="206"/>
        <v>4</v>
      </c>
      <c r="G3324" s="1">
        <f t="shared" si="207"/>
        <v>2021</v>
      </c>
      <c r="H3324" s="1" t="s">
        <v>53</v>
      </c>
      <c r="I3324" s="1" t="s">
        <v>62</v>
      </c>
      <c r="J3324" s="1" t="s">
        <v>63</v>
      </c>
      <c r="K3324" s="1" t="s">
        <v>18</v>
      </c>
      <c r="L3324" s="1" t="s">
        <v>22</v>
      </c>
      <c r="M3324" s="1">
        <v>35</v>
      </c>
      <c r="N3324" s="1">
        <v>525</v>
      </c>
      <c r="O3324" s="1">
        <v>183750</v>
      </c>
      <c r="P3324" s="1">
        <v>73500</v>
      </c>
      <c r="Q3324" s="1">
        <v>0.4</v>
      </c>
      <c r="R3324" s="1" t="s">
        <v>27</v>
      </c>
    </row>
    <row r="3325" spans="1:18" x14ac:dyDescent="0.25">
      <c r="A3325" s="1" t="s">
        <v>14</v>
      </c>
      <c r="B3325" s="1">
        <v>1185732</v>
      </c>
      <c r="C3325" s="2">
        <v>44487</v>
      </c>
      <c r="D3325" s="2" t="str">
        <f t="shared" si="204"/>
        <v>Monday</v>
      </c>
      <c r="E3325" s="2" t="str">
        <f t="shared" si="205"/>
        <v>October</v>
      </c>
      <c r="F3325" s="1">
        <f t="shared" si="206"/>
        <v>4</v>
      </c>
      <c r="G3325" s="1">
        <f t="shared" si="207"/>
        <v>2021</v>
      </c>
      <c r="H3325" s="1" t="s">
        <v>53</v>
      </c>
      <c r="I3325" s="1" t="s">
        <v>62</v>
      </c>
      <c r="J3325" s="1" t="s">
        <v>63</v>
      </c>
      <c r="K3325" s="1" t="s">
        <v>21</v>
      </c>
      <c r="L3325" s="1" t="s">
        <v>23</v>
      </c>
      <c r="M3325" s="1">
        <v>25</v>
      </c>
      <c r="N3325" s="1">
        <v>225</v>
      </c>
      <c r="O3325" s="1">
        <v>56250</v>
      </c>
      <c r="P3325" s="1">
        <v>22500</v>
      </c>
      <c r="Q3325" s="1">
        <v>0.4</v>
      </c>
      <c r="R3325" s="1" t="s">
        <v>27</v>
      </c>
    </row>
    <row r="3326" spans="1:18" x14ac:dyDescent="0.25">
      <c r="A3326" s="1" t="s">
        <v>14</v>
      </c>
      <c r="B3326" s="1">
        <v>1185732</v>
      </c>
      <c r="C3326" s="2">
        <v>44518</v>
      </c>
      <c r="D3326" s="2" t="str">
        <f t="shared" si="204"/>
        <v>Thursday</v>
      </c>
      <c r="E3326" s="2" t="str">
        <f t="shared" si="205"/>
        <v>November</v>
      </c>
      <c r="F3326" s="1">
        <f t="shared" si="206"/>
        <v>4</v>
      </c>
      <c r="G3326" s="1">
        <f t="shared" si="207"/>
        <v>2021</v>
      </c>
      <c r="H3326" s="1" t="s">
        <v>53</v>
      </c>
      <c r="I3326" s="1" t="s">
        <v>62</v>
      </c>
      <c r="J3326" s="1" t="s">
        <v>63</v>
      </c>
      <c r="K3326" s="1" t="s">
        <v>18</v>
      </c>
      <c r="L3326" s="1" t="s">
        <v>22</v>
      </c>
      <c r="M3326" s="1">
        <v>35</v>
      </c>
      <c r="N3326" s="1">
        <v>500</v>
      </c>
      <c r="O3326" s="1">
        <v>175000</v>
      </c>
      <c r="P3326" s="1">
        <v>70000</v>
      </c>
      <c r="Q3326" s="1">
        <v>0.4</v>
      </c>
      <c r="R3326" s="1" t="s">
        <v>27</v>
      </c>
    </row>
    <row r="3327" spans="1:18" x14ac:dyDescent="0.25">
      <c r="A3327" s="1" t="s">
        <v>14</v>
      </c>
      <c r="B3327" s="1">
        <v>1185732</v>
      </c>
      <c r="C3327" s="2">
        <v>44518</v>
      </c>
      <c r="D3327" s="2" t="str">
        <f t="shared" si="204"/>
        <v>Thursday</v>
      </c>
      <c r="E3327" s="2" t="str">
        <f t="shared" si="205"/>
        <v>November</v>
      </c>
      <c r="F3327" s="1">
        <f t="shared" si="206"/>
        <v>4</v>
      </c>
      <c r="G3327" s="1">
        <f t="shared" si="207"/>
        <v>2021</v>
      </c>
      <c r="H3327" s="1" t="s">
        <v>53</v>
      </c>
      <c r="I3327" s="1" t="s">
        <v>62</v>
      </c>
      <c r="J3327" s="1" t="s">
        <v>63</v>
      </c>
      <c r="K3327" s="1" t="s">
        <v>21</v>
      </c>
      <c r="L3327" s="1" t="s">
        <v>23</v>
      </c>
      <c r="M3327" s="1">
        <v>25</v>
      </c>
      <c r="N3327" s="1">
        <v>325</v>
      </c>
      <c r="O3327" s="1">
        <v>81250</v>
      </c>
      <c r="P3327" s="1">
        <v>32500</v>
      </c>
      <c r="Q3327" s="1">
        <v>0.4</v>
      </c>
      <c r="R3327" s="1" t="s">
        <v>27</v>
      </c>
    </row>
    <row r="3328" spans="1:18" x14ac:dyDescent="0.25">
      <c r="A3328" s="1" t="s">
        <v>14</v>
      </c>
      <c r="B3328" s="1">
        <v>1185732</v>
      </c>
      <c r="C3328" s="2">
        <v>44547</v>
      </c>
      <c r="D3328" s="2" t="str">
        <f t="shared" si="204"/>
        <v>Friday</v>
      </c>
      <c r="E3328" s="2" t="str">
        <f t="shared" si="205"/>
        <v>December</v>
      </c>
      <c r="F3328" s="1">
        <f t="shared" si="206"/>
        <v>4</v>
      </c>
      <c r="G3328" s="1">
        <f t="shared" si="207"/>
        <v>2021</v>
      </c>
      <c r="H3328" s="1" t="s">
        <v>53</v>
      </c>
      <c r="I3328" s="1" t="s">
        <v>62</v>
      </c>
      <c r="J3328" s="1" t="s">
        <v>63</v>
      </c>
      <c r="K3328" s="1" t="s">
        <v>18</v>
      </c>
      <c r="L3328" s="1" t="s">
        <v>22</v>
      </c>
      <c r="M3328" s="1">
        <v>45</v>
      </c>
      <c r="N3328" s="1">
        <v>650</v>
      </c>
      <c r="O3328" s="1">
        <v>292500</v>
      </c>
      <c r="P3328" s="1">
        <v>117000</v>
      </c>
      <c r="Q3328" s="1">
        <v>0.4</v>
      </c>
      <c r="R3328" s="1" t="s">
        <v>27</v>
      </c>
    </row>
    <row r="3329" spans="1:18" x14ac:dyDescent="0.25">
      <c r="A3329" s="1" t="s">
        <v>14</v>
      </c>
      <c r="B3329" s="1">
        <v>1185732</v>
      </c>
      <c r="C3329" s="2">
        <v>44478</v>
      </c>
      <c r="D3329" s="2" t="str">
        <f t="shared" si="204"/>
        <v>Saturday</v>
      </c>
      <c r="E3329" s="2" t="str">
        <f t="shared" si="205"/>
        <v>October</v>
      </c>
      <c r="F3329" s="1">
        <f t="shared" si="206"/>
        <v>4</v>
      </c>
      <c r="G3329" s="1">
        <f t="shared" si="207"/>
        <v>2021</v>
      </c>
      <c r="H3329" s="1" t="s">
        <v>53</v>
      </c>
      <c r="I3329" s="1" t="s">
        <v>58</v>
      </c>
      <c r="J3329" s="1" t="s">
        <v>59</v>
      </c>
      <c r="K3329" s="1" t="s">
        <v>21</v>
      </c>
      <c r="L3329" s="1" t="s">
        <v>19</v>
      </c>
      <c r="M3329" s="1">
        <v>55</v>
      </c>
      <c r="N3329" s="1">
        <v>250</v>
      </c>
      <c r="O3329" s="1">
        <v>137500</v>
      </c>
      <c r="P3329" s="1">
        <v>55000</v>
      </c>
      <c r="Q3329" s="1">
        <v>0.4</v>
      </c>
      <c r="R3329" s="1" t="s">
        <v>27</v>
      </c>
    </row>
    <row r="3330" spans="1:18" x14ac:dyDescent="0.25">
      <c r="A3330" s="1" t="s">
        <v>14</v>
      </c>
      <c r="B3330" s="1">
        <v>1185732</v>
      </c>
      <c r="C3330" s="2">
        <v>44509</v>
      </c>
      <c r="D3330" s="2" t="str">
        <f t="shared" si="204"/>
        <v>Tuesday</v>
      </c>
      <c r="E3330" s="2" t="str">
        <f t="shared" si="205"/>
        <v>November</v>
      </c>
      <c r="F3330" s="1">
        <f t="shared" si="206"/>
        <v>4</v>
      </c>
      <c r="G3330" s="1">
        <f t="shared" si="207"/>
        <v>2021</v>
      </c>
      <c r="H3330" s="1" t="s">
        <v>53</v>
      </c>
      <c r="I3330" s="1" t="s">
        <v>58</v>
      </c>
      <c r="J3330" s="1" t="s">
        <v>59</v>
      </c>
      <c r="K3330" s="1" t="s">
        <v>21</v>
      </c>
      <c r="L3330" s="1" t="s">
        <v>19</v>
      </c>
      <c r="M3330" s="1">
        <v>65</v>
      </c>
      <c r="N3330" s="1">
        <v>250</v>
      </c>
      <c r="O3330" s="1">
        <v>162500</v>
      </c>
      <c r="P3330" s="1">
        <v>65000</v>
      </c>
      <c r="Q3330" s="1">
        <v>0.4</v>
      </c>
      <c r="R3330" s="1" t="s">
        <v>27</v>
      </c>
    </row>
    <row r="3331" spans="1:18" x14ac:dyDescent="0.25">
      <c r="A3331" s="1" t="s">
        <v>14</v>
      </c>
      <c r="B3331" s="1">
        <v>1185732</v>
      </c>
      <c r="C3331" s="2">
        <v>44538</v>
      </c>
      <c r="D3331" s="2" t="str">
        <f t="shared" ref="D3331:D3394" si="208">TEXT(C3331,"dddd")</f>
        <v>Wednesday</v>
      </c>
      <c r="E3331" s="2" t="str">
        <f t="shared" ref="E3331:E3394" si="209">TEXT(C3331,"mmmm")</f>
        <v>December</v>
      </c>
      <c r="F3331" s="1">
        <f t="shared" ref="F3331:F3394" si="210">ROUNDUP(MONTH(C3331)/3,0)</f>
        <v>4</v>
      </c>
      <c r="G3331" s="1">
        <f t="shared" ref="G3331:G3394" si="211">YEAR(C3331)</f>
        <v>2021</v>
      </c>
      <c r="H3331" s="1" t="s">
        <v>53</v>
      </c>
      <c r="I3331" s="1" t="s">
        <v>58</v>
      </c>
      <c r="J3331" s="1" t="s">
        <v>59</v>
      </c>
      <c r="K3331" s="1" t="s">
        <v>21</v>
      </c>
      <c r="L3331" s="1" t="s">
        <v>19</v>
      </c>
      <c r="M3331" s="1">
        <v>65</v>
      </c>
      <c r="N3331" s="1">
        <v>300</v>
      </c>
      <c r="O3331" s="1">
        <v>195000</v>
      </c>
      <c r="P3331" s="1">
        <v>78000</v>
      </c>
      <c r="Q3331" s="1">
        <v>0.4</v>
      </c>
      <c r="R3331" s="1" t="s">
        <v>27</v>
      </c>
    </row>
    <row r="3332" spans="1:18" x14ac:dyDescent="0.25">
      <c r="A3332" s="1" t="s">
        <v>14</v>
      </c>
      <c r="B3332" s="1">
        <v>1185732</v>
      </c>
      <c r="C3332" s="2">
        <v>44202</v>
      </c>
      <c r="D3332" s="2" t="str">
        <f t="shared" si="208"/>
        <v>Wednesday</v>
      </c>
      <c r="E3332" s="2" t="str">
        <f t="shared" si="209"/>
        <v>January</v>
      </c>
      <c r="F3332" s="1">
        <f t="shared" si="210"/>
        <v>1</v>
      </c>
      <c r="G3332" s="1">
        <f t="shared" si="211"/>
        <v>2021</v>
      </c>
      <c r="H3332" s="1" t="s">
        <v>53</v>
      </c>
      <c r="I3332" s="1" t="s">
        <v>58</v>
      </c>
      <c r="J3332" s="1" t="s">
        <v>59</v>
      </c>
      <c r="K3332" s="1" t="s">
        <v>21</v>
      </c>
      <c r="L3332" s="1" t="s">
        <v>19</v>
      </c>
      <c r="M3332" s="1">
        <v>30</v>
      </c>
      <c r="N3332" s="1">
        <v>250</v>
      </c>
      <c r="O3332" s="1">
        <v>75000</v>
      </c>
      <c r="P3332" s="1">
        <v>30000</v>
      </c>
      <c r="Q3332" s="1">
        <v>0.4</v>
      </c>
      <c r="R3332" s="1" t="s">
        <v>27</v>
      </c>
    </row>
    <row r="3333" spans="1:18" x14ac:dyDescent="0.25">
      <c r="A3333" s="1" t="s">
        <v>14</v>
      </c>
      <c r="B3333" s="1">
        <v>1185732</v>
      </c>
      <c r="C3333" s="2">
        <v>44233</v>
      </c>
      <c r="D3333" s="2" t="str">
        <f t="shared" si="208"/>
        <v>Saturday</v>
      </c>
      <c r="E3333" s="2" t="str">
        <f t="shared" si="209"/>
        <v>February</v>
      </c>
      <c r="F3333" s="1">
        <f t="shared" si="210"/>
        <v>1</v>
      </c>
      <c r="G3333" s="1">
        <f t="shared" si="211"/>
        <v>2021</v>
      </c>
      <c r="H3333" s="1" t="s">
        <v>53</v>
      </c>
      <c r="I3333" s="1" t="s">
        <v>64</v>
      </c>
      <c r="J3333" s="1" t="s">
        <v>65</v>
      </c>
      <c r="K3333" s="1" t="s">
        <v>21</v>
      </c>
      <c r="L3333" s="1" t="s">
        <v>19</v>
      </c>
      <c r="M3333" s="1">
        <v>15</v>
      </c>
      <c r="N3333" s="1">
        <v>250</v>
      </c>
      <c r="O3333" s="1">
        <v>37500</v>
      </c>
      <c r="P3333" s="1">
        <v>15000</v>
      </c>
      <c r="Q3333" s="1">
        <v>0.4</v>
      </c>
      <c r="R3333" s="1" t="s">
        <v>27</v>
      </c>
    </row>
    <row r="3334" spans="1:18" x14ac:dyDescent="0.25">
      <c r="A3334" s="1" t="s">
        <v>14</v>
      </c>
      <c r="B3334" s="1">
        <v>1185732</v>
      </c>
      <c r="C3334" s="2">
        <v>44260</v>
      </c>
      <c r="D3334" s="2" t="str">
        <f t="shared" si="208"/>
        <v>Friday</v>
      </c>
      <c r="E3334" s="2" t="str">
        <f t="shared" si="209"/>
        <v>March</v>
      </c>
      <c r="F3334" s="1">
        <f t="shared" si="210"/>
        <v>1</v>
      </c>
      <c r="G3334" s="1">
        <f t="shared" si="211"/>
        <v>2021</v>
      </c>
      <c r="H3334" s="1" t="s">
        <v>53</v>
      </c>
      <c r="I3334" s="1" t="s">
        <v>64</v>
      </c>
      <c r="J3334" s="1" t="s">
        <v>65</v>
      </c>
      <c r="K3334" s="1" t="s">
        <v>21</v>
      </c>
      <c r="L3334" s="1" t="s">
        <v>19</v>
      </c>
      <c r="M3334" s="1">
        <v>20</v>
      </c>
      <c r="N3334" s="1">
        <v>250</v>
      </c>
      <c r="O3334" s="1">
        <v>50000</v>
      </c>
      <c r="P3334" s="1">
        <v>20000</v>
      </c>
      <c r="Q3334" s="1">
        <v>0.4</v>
      </c>
      <c r="R3334" s="1" t="s">
        <v>27</v>
      </c>
    </row>
    <row r="3335" spans="1:18" x14ac:dyDescent="0.25">
      <c r="A3335" s="1" t="s">
        <v>14</v>
      </c>
      <c r="B3335" s="1">
        <v>1185732</v>
      </c>
      <c r="C3335" s="2">
        <v>44292</v>
      </c>
      <c r="D3335" s="2" t="str">
        <f t="shared" si="208"/>
        <v>Tuesday</v>
      </c>
      <c r="E3335" s="2" t="str">
        <f t="shared" si="209"/>
        <v>April</v>
      </c>
      <c r="F3335" s="1">
        <f t="shared" si="210"/>
        <v>2</v>
      </c>
      <c r="G3335" s="1">
        <f t="shared" si="211"/>
        <v>2021</v>
      </c>
      <c r="H3335" s="1" t="s">
        <v>53</v>
      </c>
      <c r="I3335" s="1" t="s">
        <v>64</v>
      </c>
      <c r="J3335" s="1" t="s">
        <v>65</v>
      </c>
      <c r="K3335" s="1" t="s">
        <v>21</v>
      </c>
      <c r="L3335" s="1" t="s">
        <v>19</v>
      </c>
      <c r="M3335" s="1">
        <v>50</v>
      </c>
      <c r="N3335" s="1">
        <v>250</v>
      </c>
      <c r="O3335" s="1">
        <v>125000</v>
      </c>
      <c r="P3335" s="1">
        <v>50000</v>
      </c>
      <c r="Q3335" s="1">
        <v>0.4</v>
      </c>
      <c r="R3335" s="1" t="s">
        <v>27</v>
      </c>
    </row>
    <row r="3336" spans="1:18" x14ac:dyDescent="0.25">
      <c r="A3336" s="1" t="s">
        <v>14</v>
      </c>
      <c r="B3336" s="1">
        <v>1185732</v>
      </c>
      <c r="C3336" s="2">
        <v>44323</v>
      </c>
      <c r="D3336" s="2" t="str">
        <f t="shared" si="208"/>
        <v>Friday</v>
      </c>
      <c r="E3336" s="2" t="str">
        <f t="shared" si="209"/>
        <v>May</v>
      </c>
      <c r="F3336" s="1">
        <f t="shared" si="210"/>
        <v>2</v>
      </c>
      <c r="G3336" s="1">
        <f t="shared" si="211"/>
        <v>2021</v>
      </c>
      <c r="H3336" s="1" t="s">
        <v>53</v>
      </c>
      <c r="I3336" s="1" t="s">
        <v>64</v>
      </c>
      <c r="J3336" s="1" t="s">
        <v>65</v>
      </c>
      <c r="K3336" s="1" t="s">
        <v>21</v>
      </c>
      <c r="L3336" s="1" t="s">
        <v>19</v>
      </c>
      <c r="M3336" s="1">
        <v>50</v>
      </c>
      <c r="N3336" s="1">
        <v>275</v>
      </c>
      <c r="O3336" s="1">
        <v>137500</v>
      </c>
      <c r="P3336" s="1">
        <v>55000</v>
      </c>
      <c r="Q3336" s="1">
        <v>0.4</v>
      </c>
      <c r="R3336" s="1" t="s">
        <v>27</v>
      </c>
    </row>
    <row r="3337" spans="1:18" x14ac:dyDescent="0.25">
      <c r="A3337" s="1" t="s">
        <v>14</v>
      </c>
      <c r="B3337" s="1">
        <v>1185732</v>
      </c>
      <c r="C3337" s="2">
        <v>44353</v>
      </c>
      <c r="D3337" s="2" t="str">
        <f t="shared" si="208"/>
        <v>Sunday</v>
      </c>
      <c r="E3337" s="2" t="str">
        <f t="shared" si="209"/>
        <v>June</v>
      </c>
      <c r="F3337" s="1">
        <f t="shared" si="210"/>
        <v>2</v>
      </c>
      <c r="G3337" s="1">
        <f t="shared" si="211"/>
        <v>2021</v>
      </c>
      <c r="H3337" s="1" t="s">
        <v>53</v>
      </c>
      <c r="I3337" s="1" t="s">
        <v>64</v>
      </c>
      <c r="J3337" s="1" t="s">
        <v>65</v>
      </c>
      <c r="K3337" s="1" t="s">
        <v>21</v>
      </c>
      <c r="L3337" s="1" t="s">
        <v>19</v>
      </c>
      <c r="M3337" s="1">
        <v>55</v>
      </c>
      <c r="N3337" s="1">
        <v>325</v>
      </c>
      <c r="O3337" s="1">
        <v>178750</v>
      </c>
      <c r="P3337" s="1">
        <v>71500</v>
      </c>
      <c r="Q3337" s="1">
        <v>0.4</v>
      </c>
      <c r="R3337" s="1" t="s">
        <v>27</v>
      </c>
    </row>
    <row r="3338" spans="1:18" x14ac:dyDescent="0.25">
      <c r="A3338" s="1" t="s">
        <v>14</v>
      </c>
      <c r="B3338" s="1">
        <v>1185732</v>
      </c>
      <c r="C3338" s="2">
        <v>44382</v>
      </c>
      <c r="D3338" s="2" t="str">
        <f t="shared" si="208"/>
        <v>Monday</v>
      </c>
      <c r="E3338" s="2" t="str">
        <f t="shared" si="209"/>
        <v>July</v>
      </c>
      <c r="F3338" s="1">
        <f t="shared" si="210"/>
        <v>3</v>
      </c>
      <c r="G3338" s="1">
        <f t="shared" si="211"/>
        <v>2021</v>
      </c>
      <c r="H3338" s="1" t="s">
        <v>53</v>
      </c>
      <c r="I3338" s="1" t="s">
        <v>64</v>
      </c>
      <c r="J3338" s="1" t="s">
        <v>65</v>
      </c>
      <c r="K3338" s="1" t="s">
        <v>21</v>
      </c>
      <c r="L3338" s="1" t="s">
        <v>19</v>
      </c>
      <c r="M3338" s="1">
        <v>55</v>
      </c>
      <c r="N3338" s="1">
        <v>375</v>
      </c>
      <c r="O3338" s="1">
        <v>206250</v>
      </c>
      <c r="P3338" s="1">
        <v>82500</v>
      </c>
      <c r="Q3338" s="1">
        <v>0.4</v>
      </c>
      <c r="R3338" s="1" t="s">
        <v>27</v>
      </c>
    </row>
    <row r="3339" spans="1:18" x14ac:dyDescent="0.25">
      <c r="A3339" s="1" t="s">
        <v>14</v>
      </c>
      <c r="B3339" s="1">
        <v>1185732</v>
      </c>
      <c r="C3339" s="2">
        <v>44414</v>
      </c>
      <c r="D3339" s="2" t="str">
        <f t="shared" si="208"/>
        <v>Friday</v>
      </c>
      <c r="E3339" s="2" t="str">
        <f t="shared" si="209"/>
        <v>August</v>
      </c>
      <c r="F3339" s="1">
        <f t="shared" si="210"/>
        <v>3</v>
      </c>
      <c r="G3339" s="1">
        <f t="shared" si="211"/>
        <v>2021</v>
      </c>
      <c r="H3339" s="1" t="s">
        <v>53</v>
      </c>
      <c r="I3339" s="1" t="s">
        <v>64</v>
      </c>
      <c r="J3339" s="1" t="s">
        <v>65</v>
      </c>
      <c r="K3339" s="1" t="s">
        <v>21</v>
      </c>
      <c r="L3339" s="1" t="s">
        <v>19</v>
      </c>
      <c r="M3339" s="1">
        <v>55</v>
      </c>
      <c r="N3339" s="1">
        <v>350</v>
      </c>
      <c r="O3339" s="1">
        <v>192500</v>
      </c>
      <c r="P3339" s="1">
        <v>77000</v>
      </c>
      <c r="Q3339" s="1">
        <v>0.4</v>
      </c>
      <c r="R3339" s="1" t="s">
        <v>27</v>
      </c>
    </row>
    <row r="3340" spans="1:18" x14ac:dyDescent="0.25">
      <c r="A3340" s="1" t="s">
        <v>14</v>
      </c>
      <c r="B3340" s="1">
        <v>1185732</v>
      </c>
      <c r="C3340" s="2">
        <v>44446</v>
      </c>
      <c r="D3340" s="2" t="str">
        <f t="shared" si="208"/>
        <v>Tuesday</v>
      </c>
      <c r="E3340" s="2" t="str">
        <f t="shared" si="209"/>
        <v>September</v>
      </c>
      <c r="F3340" s="1">
        <f t="shared" si="210"/>
        <v>3</v>
      </c>
      <c r="G3340" s="1">
        <f t="shared" si="211"/>
        <v>2021</v>
      </c>
      <c r="H3340" s="1" t="s">
        <v>53</v>
      </c>
      <c r="I3340" s="1" t="s">
        <v>64</v>
      </c>
      <c r="J3340" s="1" t="s">
        <v>65</v>
      </c>
      <c r="K3340" s="1" t="s">
        <v>21</v>
      </c>
      <c r="L3340" s="1" t="s">
        <v>19</v>
      </c>
      <c r="M3340" s="1">
        <v>40</v>
      </c>
      <c r="N3340" s="1">
        <v>225</v>
      </c>
      <c r="O3340" s="1">
        <v>90000</v>
      </c>
      <c r="P3340" s="1">
        <v>36000</v>
      </c>
      <c r="Q3340" s="1">
        <v>0.4</v>
      </c>
      <c r="R3340" s="1" t="s">
        <v>27</v>
      </c>
    </row>
    <row r="3341" spans="1:18" x14ac:dyDescent="0.25">
      <c r="A3341" s="1" t="s">
        <v>14</v>
      </c>
      <c r="B3341" s="1">
        <v>1185732</v>
      </c>
      <c r="C3341" s="2">
        <v>44208</v>
      </c>
      <c r="D3341" s="2" t="str">
        <f t="shared" si="208"/>
        <v>Tuesday</v>
      </c>
      <c r="E3341" s="2" t="str">
        <f t="shared" si="209"/>
        <v>January</v>
      </c>
      <c r="F3341" s="1">
        <f t="shared" si="210"/>
        <v>1</v>
      </c>
      <c r="G3341" s="1">
        <f t="shared" si="211"/>
        <v>2021</v>
      </c>
      <c r="H3341" s="1" t="s">
        <v>53</v>
      </c>
      <c r="I3341" s="1" t="s">
        <v>76</v>
      </c>
      <c r="J3341" s="1" t="s">
        <v>77</v>
      </c>
      <c r="K3341" s="1" t="s">
        <v>18</v>
      </c>
      <c r="L3341" s="1" t="s">
        <v>23</v>
      </c>
      <c r="M3341" s="1">
        <v>40</v>
      </c>
      <c r="N3341" s="1">
        <v>275</v>
      </c>
      <c r="O3341" s="1">
        <v>110000</v>
      </c>
      <c r="P3341" s="1">
        <v>33000</v>
      </c>
      <c r="Q3341" s="1">
        <v>0.3</v>
      </c>
      <c r="R3341" s="1" t="s">
        <v>24</v>
      </c>
    </row>
    <row r="3342" spans="1:18" x14ac:dyDescent="0.25">
      <c r="A3342" s="1" t="s">
        <v>14</v>
      </c>
      <c r="B3342" s="1">
        <v>1185732</v>
      </c>
      <c r="C3342" s="2">
        <v>44208</v>
      </c>
      <c r="D3342" s="2" t="str">
        <f t="shared" si="208"/>
        <v>Tuesday</v>
      </c>
      <c r="E3342" s="2" t="str">
        <f t="shared" si="209"/>
        <v>January</v>
      </c>
      <c r="F3342" s="1">
        <f t="shared" si="210"/>
        <v>1</v>
      </c>
      <c r="G3342" s="1">
        <f t="shared" si="211"/>
        <v>2021</v>
      </c>
      <c r="H3342" s="1" t="s">
        <v>53</v>
      </c>
      <c r="I3342" s="1" t="s">
        <v>76</v>
      </c>
      <c r="J3342" s="1" t="s">
        <v>77</v>
      </c>
      <c r="K3342" s="1" t="s">
        <v>21</v>
      </c>
      <c r="L3342" s="1" t="s">
        <v>22</v>
      </c>
      <c r="M3342" s="1">
        <v>30</v>
      </c>
      <c r="N3342" s="1">
        <v>275</v>
      </c>
      <c r="O3342" s="1">
        <v>82500</v>
      </c>
      <c r="P3342" s="1">
        <v>24750</v>
      </c>
      <c r="Q3342" s="1">
        <v>0.3</v>
      </c>
      <c r="R3342" s="1" t="s">
        <v>24</v>
      </c>
    </row>
    <row r="3343" spans="1:18" x14ac:dyDescent="0.25">
      <c r="A3343" s="1" t="s">
        <v>14</v>
      </c>
      <c r="B3343" s="1">
        <v>1185732</v>
      </c>
      <c r="C3343" s="2">
        <v>44208</v>
      </c>
      <c r="D3343" s="2" t="str">
        <f t="shared" si="208"/>
        <v>Tuesday</v>
      </c>
      <c r="E3343" s="2" t="str">
        <f t="shared" si="209"/>
        <v>January</v>
      </c>
      <c r="F3343" s="1">
        <f t="shared" si="210"/>
        <v>1</v>
      </c>
      <c r="G3343" s="1">
        <f t="shared" si="211"/>
        <v>2021</v>
      </c>
      <c r="H3343" s="1" t="s">
        <v>53</v>
      </c>
      <c r="I3343" s="1" t="s">
        <v>76</v>
      </c>
      <c r="J3343" s="1" t="s">
        <v>77</v>
      </c>
      <c r="K3343" s="1" t="s">
        <v>21</v>
      </c>
      <c r="L3343" s="1" t="s">
        <v>23</v>
      </c>
      <c r="M3343" s="1">
        <v>35</v>
      </c>
      <c r="N3343" s="1">
        <v>125</v>
      </c>
      <c r="O3343" s="1">
        <v>43750</v>
      </c>
      <c r="P3343" s="1">
        <v>13125</v>
      </c>
      <c r="Q3343" s="1">
        <v>0.3</v>
      </c>
      <c r="R3343" s="1" t="s">
        <v>24</v>
      </c>
    </row>
    <row r="3344" spans="1:18" x14ac:dyDescent="0.25">
      <c r="A3344" s="1" t="s">
        <v>14</v>
      </c>
      <c r="B3344" s="1">
        <v>1185732</v>
      </c>
      <c r="C3344" s="2">
        <v>44208</v>
      </c>
      <c r="D3344" s="2" t="str">
        <f t="shared" si="208"/>
        <v>Tuesday</v>
      </c>
      <c r="E3344" s="2" t="str">
        <f t="shared" si="209"/>
        <v>January</v>
      </c>
      <c r="F3344" s="1">
        <f t="shared" si="210"/>
        <v>1</v>
      </c>
      <c r="G3344" s="1">
        <f t="shared" si="211"/>
        <v>2021</v>
      </c>
      <c r="H3344" s="1" t="s">
        <v>53</v>
      </c>
      <c r="I3344" s="1" t="s">
        <v>76</v>
      </c>
      <c r="J3344" s="1" t="s">
        <v>77</v>
      </c>
      <c r="K3344" s="1" t="s">
        <v>21</v>
      </c>
      <c r="L3344" s="1" t="s">
        <v>19</v>
      </c>
      <c r="M3344" s="1">
        <v>40</v>
      </c>
      <c r="N3344" s="1">
        <v>275</v>
      </c>
      <c r="O3344" s="1">
        <v>110000</v>
      </c>
      <c r="P3344" s="1">
        <v>44000</v>
      </c>
      <c r="Q3344" s="1">
        <v>0.4</v>
      </c>
      <c r="R3344" s="1" t="s">
        <v>24</v>
      </c>
    </row>
    <row r="3345" spans="1:18" x14ac:dyDescent="0.25">
      <c r="A3345" s="1" t="s">
        <v>14</v>
      </c>
      <c r="B3345" s="1">
        <v>1185732</v>
      </c>
      <c r="C3345" s="2">
        <v>44239</v>
      </c>
      <c r="D3345" s="2" t="str">
        <f t="shared" si="208"/>
        <v>Friday</v>
      </c>
      <c r="E3345" s="2" t="str">
        <f t="shared" si="209"/>
        <v>February</v>
      </c>
      <c r="F3345" s="1">
        <f t="shared" si="210"/>
        <v>1</v>
      </c>
      <c r="G3345" s="1">
        <f t="shared" si="211"/>
        <v>2021</v>
      </c>
      <c r="H3345" s="1" t="s">
        <v>53</v>
      </c>
      <c r="I3345" s="1" t="s">
        <v>76</v>
      </c>
      <c r="J3345" s="1" t="s">
        <v>77</v>
      </c>
      <c r="K3345" s="1" t="s">
        <v>18</v>
      </c>
      <c r="L3345" s="1" t="s">
        <v>23</v>
      </c>
      <c r="M3345" s="1">
        <v>40</v>
      </c>
      <c r="N3345" s="1">
        <v>175</v>
      </c>
      <c r="O3345" s="1">
        <v>70000</v>
      </c>
      <c r="P3345" s="1">
        <v>21000</v>
      </c>
      <c r="Q3345" s="1">
        <v>0.3</v>
      </c>
      <c r="R3345" s="1" t="s">
        <v>24</v>
      </c>
    </row>
    <row r="3346" spans="1:18" x14ac:dyDescent="0.25">
      <c r="A3346" s="1" t="s">
        <v>14</v>
      </c>
      <c r="B3346" s="1">
        <v>1185732</v>
      </c>
      <c r="C3346" s="2">
        <v>44239</v>
      </c>
      <c r="D3346" s="2" t="str">
        <f t="shared" si="208"/>
        <v>Friday</v>
      </c>
      <c r="E3346" s="2" t="str">
        <f t="shared" si="209"/>
        <v>February</v>
      </c>
      <c r="F3346" s="1">
        <f t="shared" si="210"/>
        <v>1</v>
      </c>
      <c r="G3346" s="1">
        <f t="shared" si="211"/>
        <v>2021</v>
      </c>
      <c r="H3346" s="1" t="s">
        <v>53</v>
      </c>
      <c r="I3346" s="1" t="s">
        <v>76</v>
      </c>
      <c r="J3346" s="1" t="s">
        <v>77</v>
      </c>
      <c r="K3346" s="1" t="s">
        <v>21</v>
      </c>
      <c r="L3346" s="1" t="s">
        <v>22</v>
      </c>
      <c r="M3346" s="1">
        <v>30</v>
      </c>
      <c r="N3346" s="1">
        <v>225</v>
      </c>
      <c r="O3346" s="1">
        <v>67500</v>
      </c>
      <c r="P3346" s="1">
        <v>20250</v>
      </c>
      <c r="Q3346" s="1">
        <v>0.3</v>
      </c>
      <c r="R3346" s="1" t="s">
        <v>24</v>
      </c>
    </row>
    <row r="3347" spans="1:18" x14ac:dyDescent="0.25">
      <c r="A3347" s="1" t="s">
        <v>14</v>
      </c>
      <c r="B3347" s="1">
        <v>1185732</v>
      </c>
      <c r="C3347" s="2">
        <v>44545</v>
      </c>
      <c r="D3347" s="2" t="str">
        <f t="shared" si="208"/>
        <v>Wednesday</v>
      </c>
      <c r="E3347" s="2" t="str">
        <f t="shared" si="209"/>
        <v>December</v>
      </c>
      <c r="F3347" s="1">
        <f t="shared" si="210"/>
        <v>4</v>
      </c>
      <c r="G3347" s="1">
        <f t="shared" si="211"/>
        <v>2021</v>
      </c>
      <c r="H3347" s="1" t="s">
        <v>53</v>
      </c>
      <c r="I3347" s="1" t="s">
        <v>56</v>
      </c>
      <c r="J3347" s="1" t="s">
        <v>57</v>
      </c>
      <c r="K3347" s="1" t="s">
        <v>21</v>
      </c>
      <c r="L3347" s="1" t="s">
        <v>22</v>
      </c>
      <c r="M3347" s="1">
        <v>48</v>
      </c>
      <c r="N3347" s="1">
        <v>168</v>
      </c>
      <c r="O3347" s="1">
        <v>8064</v>
      </c>
      <c r="P3347" s="1">
        <v>3628.8</v>
      </c>
      <c r="Q3347" s="1">
        <v>0.45</v>
      </c>
      <c r="R3347" s="1" t="s">
        <v>24</v>
      </c>
    </row>
    <row r="3348" spans="1:18" x14ac:dyDescent="0.25">
      <c r="A3348" s="1" t="s">
        <v>14</v>
      </c>
      <c r="B3348" s="1">
        <v>1185732</v>
      </c>
      <c r="C3348" s="2">
        <v>44545</v>
      </c>
      <c r="D3348" s="2" t="str">
        <f t="shared" si="208"/>
        <v>Wednesday</v>
      </c>
      <c r="E3348" s="2" t="str">
        <f t="shared" si="209"/>
        <v>December</v>
      </c>
      <c r="F3348" s="1">
        <f t="shared" si="210"/>
        <v>4</v>
      </c>
      <c r="G3348" s="1">
        <f t="shared" si="211"/>
        <v>2021</v>
      </c>
      <c r="H3348" s="1" t="s">
        <v>53</v>
      </c>
      <c r="I3348" s="1" t="s">
        <v>56</v>
      </c>
      <c r="J3348" s="1" t="s">
        <v>57</v>
      </c>
      <c r="K3348" s="1" t="s">
        <v>21</v>
      </c>
      <c r="L3348" s="1" t="s">
        <v>23</v>
      </c>
      <c r="M3348" s="1">
        <v>48</v>
      </c>
      <c r="N3348" s="1">
        <v>138</v>
      </c>
      <c r="O3348" s="1">
        <v>6624</v>
      </c>
      <c r="P3348" s="1">
        <v>3179.52</v>
      </c>
      <c r="Q3348" s="1">
        <v>0.48</v>
      </c>
      <c r="R3348" s="1" t="s">
        <v>24</v>
      </c>
    </row>
    <row r="3349" spans="1:18" x14ac:dyDescent="0.25">
      <c r="A3349" s="1" t="s">
        <v>14</v>
      </c>
      <c r="B3349" s="1">
        <v>1185732</v>
      </c>
      <c r="C3349" s="2">
        <v>44545</v>
      </c>
      <c r="D3349" s="2" t="str">
        <f t="shared" si="208"/>
        <v>Wednesday</v>
      </c>
      <c r="E3349" s="2" t="str">
        <f t="shared" si="209"/>
        <v>December</v>
      </c>
      <c r="F3349" s="1">
        <f t="shared" si="210"/>
        <v>4</v>
      </c>
      <c r="G3349" s="1">
        <f t="shared" si="211"/>
        <v>2021</v>
      </c>
      <c r="H3349" s="1" t="s">
        <v>53</v>
      </c>
      <c r="I3349" s="1" t="s">
        <v>56</v>
      </c>
      <c r="J3349" s="1" t="s">
        <v>57</v>
      </c>
      <c r="K3349" s="1" t="s">
        <v>18</v>
      </c>
      <c r="L3349" s="1" t="s">
        <v>19</v>
      </c>
      <c r="M3349" s="1">
        <v>55</v>
      </c>
      <c r="N3349" s="1">
        <v>143</v>
      </c>
      <c r="O3349" s="1">
        <v>7865</v>
      </c>
      <c r="P3349" s="1">
        <v>4089.8</v>
      </c>
      <c r="Q3349" s="1">
        <v>0.52</v>
      </c>
      <c r="R3349" s="1" t="s">
        <v>24</v>
      </c>
    </row>
    <row r="3350" spans="1:18" x14ac:dyDescent="0.25">
      <c r="A3350" s="1" t="s">
        <v>14</v>
      </c>
      <c r="B3350" s="1">
        <v>1185732</v>
      </c>
      <c r="C3350" s="2">
        <v>44545</v>
      </c>
      <c r="D3350" s="2" t="str">
        <f t="shared" si="208"/>
        <v>Wednesday</v>
      </c>
      <c r="E3350" s="2" t="str">
        <f t="shared" si="209"/>
        <v>December</v>
      </c>
      <c r="F3350" s="1">
        <f t="shared" si="210"/>
        <v>4</v>
      </c>
      <c r="G3350" s="1">
        <f t="shared" si="211"/>
        <v>2021</v>
      </c>
      <c r="H3350" s="1" t="s">
        <v>53</v>
      </c>
      <c r="I3350" s="1" t="s">
        <v>56</v>
      </c>
      <c r="J3350" s="1" t="s">
        <v>57</v>
      </c>
      <c r="K3350" s="1" t="s">
        <v>21</v>
      </c>
      <c r="L3350" s="1" t="s">
        <v>19</v>
      </c>
      <c r="M3350" s="1">
        <v>59</v>
      </c>
      <c r="N3350" s="1">
        <v>163</v>
      </c>
      <c r="O3350" s="1">
        <v>9617</v>
      </c>
      <c r="P3350" s="1">
        <v>6251.05</v>
      </c>
      <c r="Q3350" s="1">
        <v>0.65</v>
      </c>
      <c r="R3350" s="1" t="s">
        <v>24</v>
      </c>
    </row>
    <row r="3351" spans="1:18" x14ac:dyDescent="0.25">
      <c r="A3351" s="1" t="s">
        <v>14</v>
      </c>
      <c r="B3351" s="1">
        <v>1185732</v>
      </c>
      <c r="C3351" s="2">
        <v>44214</v>
      </c>
      <c r="D3351" s="2" t="str">
        <f t="shared" si="208"/>
        <v>Monday</v>
      </c>
      <c r="E3351" s="2" t="str">
        <f t="shared" si="209"/>
        <v>January</v>
      </c>
      <c r="F3351" s="1">
        <f t="shared" si="210"/>
        <v>1</v>
      </c>
      <c r="G3351" s="1">
        <f t="shared" si="211"/>
        <v>2021</v>
      </c>
      <c r="H3351" s="1" t="s">
        <v>53</v>
      </c>
      <c r="I3351" s="1" t="s">
        <v>56</v>
      </c>
      <c r="J3351" s="1" t="s">
        <v>57</v>
      </c>
      <c r="K3351" s="1" t="s">
        <v>18</v>
      </c>
      <c r="L3351" s="1" t="s">
        <v>22</v>
      </c>
      <c r="M3351" s="1">
        <v>27</v>
      </c>
      <c r="N3351" s="1">
        <v>156</v>
      </c>
      <c r="O3351" s="1">
        <v>4212</v>
      </c>
      <c r="P3351" s="1">
        <v>2106</v>
      </c>
      <c r="Q3351" s="1">
        <v>0.5</v>
      </c>
      <c r="R3351" s="1" t="s">
        <v>24</v>
      </c>
    </row>
    <row r="3352" spans="1:18" x14ac:dyDescent="0.25">
      <c r="A3352" s="1" t="s">
        <v>14</v>
      </c>
      <c r="B3352" s="1">
        <v>1185732</v>
      </c>
      <c r="C3352" s="2">
        <v>44214</v>
      </c>
      <c r="D3352" s="2" t="str">
        <f t="shared" si="208"/>
        <v>Monday</v>
      </c>
      <c r="E3352" s="2" t="str">
        <f t="shared" si="209"/>
        <v>January</v>
      </c>
      <c r="F3352" s="1">
        <f t="shared" si="210"/>
        <v>1</v>
      </c>
      <c r="G3352" s="1">
        <f t="shared" si="211"/>
        <v>2021</v>
      </c>
      <c r="H3352" s="1" t="s">
        <v>53</v>
      </c>
      <c r="I3352" s="1" t="s">
        <v>56</v>
      </c>
      <c r="J3352" s="1" t="s">
        <v>57</v>
      </c>
      <c r="K3352" s="1" t="s">
        <v>18</v>
      </c>
      <c r="L3352" s="1" t="s">
        <v>23</v>
      </c>
      <c r="M3352" s="1">
        <v>29</v>
      </c>
      <c r="N3352" s="1">
        <v>123</v>
      </c>
      <c r="O3352" s="1">
        <v>3567</v>
      </c>
      <c r="P3352" s="1">
        <v>1676.49</v>
      </c>
      <c r="Q3352" s="1">
        <v>0.47</v>
      </c>
      <c r="R3352" s="1" t="s">
        <v>24</v>
      </c>
    </row>
    <row r="3353" spans="1:18" x14ac:dyDescent="0.25">
      <c r="A3353" s="1" t="s">
        <v>14</v>
      </c>
      <c r="B3353" s="1">
        <v>1185732</v>
      </c>
      <c r="C3353" s="2">
        <v>44214</v>
      </c>
      <c r="D3353" s="2" t="str">
        <f t="shared" si="208"/>
        <v>Monday</v>
      </c>
      <c r="E3353" s="2" t="str">
        <f t="shared" si="209"/>
        <v>January</v>
      </c>
      <c r="F3353" s="1">
        <f t="shared" si="210"/>
        <v>1</v>
      </c>
      <c r="G3353" s="1">
        <f t="shared" si="211"/>
        <v>2021</v>
      </c>
      <c r="H3353" s="1" t="s">
        <v>53</v>
      </c>
      <c r="I3353" s="1" t="s">
        <v>56</v>
      </c>
      <c r="J3353" s="1" t="s">
        <v>57</v>
      </c>
      <c r="K3353" s="1" t="s">
        <v>21</v>
      </c>
      <c r="L3353" s="1" t="s">
        <v>22</v>
      </c>
      <c r="M3353" s="1">
        <v>19</v>
      </c>
      <c r="N3353" s="1">
        <v>123</v>
      </c>
      <c r="O3353" s="1">
        <v>2337</v>
      </c>
      <c r="P3353" s="1">
        <v>1051.6500000000001</v>
      </c>
      <c r="Q3353" s="1">
        <v>0.45</v>
      </c>
      <c r="R3353" s="1" t="s">
        <v>24</v>
      </c>
    </row>
    <row r="3354" spans="1:18" x14ac:dyDescent="0.25">
      <c r="A3354" s="1" t="s">
        <v>14</v>
      </c>
      <c r="B3354" s="1">
        <v>1185732</v>
      </c>
      <c r="C3354" s="2">
        <v>44214</v>
      </c>
      <c r="D3354" s="2" t="str">
        <f t="shared" si="208"/>
        <v>Monday</v>
      </c>
      <c r="E3354" s="2" t="str">
        <f t="shared" si="209"/>
        <v>January</v>
      </c>
      <c r="F3354" s="1">
        <f t="shared" si="210"/>
        <v>1</v>
      </c>
      <c r="G3354" s="1">
        <f t="shared" si="211"/>
        <v>2021</v>
      </c>
      <c r="H3354" s="1" t="s">
        <v>53</v>
      </c>
      <c r="I3354" s="1" t="s">
        <v>56</v>
      </c>
      <c r="J3354" s="1" t="s">
        <v>57</v>
      </c>
      <c r="K3354" s="1" t="s">
        <v>21</v>
      </c>
      <c r="L3354" s="1" t="s">
        <v>23</v>
      </c>
      <c r="M3354" s="1">
        <v>24</v>
      </c>
      <c r="N3354" s="1">
        <v>77</v>
      </c>
      <c r="O3354" s="1">
        <v>1848</v>
      </c>
      <c r="P3354" s="1">
        <v>960.96</v>
      </c>
      <c r="Q3354" s="1">
        <v>0.52</v>
      </c>
      <c r="R3354" s="1" t="s">
        <v>24</v>
      </c>
    </row>
    <row r="3355" spans="1:18" x14ac:dyDescent="0.25">
      <c r="A3355" s="1" t="s">
        <v>14</v>
      </c>
      <c r="B3355" s="1">
        <v>1185732</v>
      </c>
      <c r="C3355" s="2">
        <v>44214</v>
      </c>
      <c r="D3355" s="2" t="str">
        <f t="shared" si="208"/>
        <v>Monday</v>
      </c>
      <c r="E3355" s="2" t="str">
        <f t="shared" si="209"/>
        <v>January</v>
      </c>
      <c r="F3355" s="1">
        <f t="shared" si="210"/>
        <v>1</v>
      </c>
      <c r="G3355" s="1">
        <f t="shared" si="211"/>
        <v>2021</v>
      </c>
      <c r="H3355" s="1" t="s">
        <v>53</v>
      </c>
      <c r="I3355" s="1" t="s">
        <v>56</v>
      </c>
      <c r="J3355" s="1" t="s">
        <v>57</v>
      </c>
      <c r="K3355" s="1" t="s">
        <v>18</v>
      </c>
      <c r="L3355" s="1" t="s">
        <v>19</v>
      </c>
      <c r="M3355" s="1">
        <v>39</v>
      </c>
      <c r="N3355" s="1">
        <v>98</v>
      </c>
      <c r="O3355" s="1">
        <v>3822</v>
      </c>
      <c r="P3355" s="1">
        <v>1872.78</v>
      </c>
      <c r="Q3355" s="1">
        <v>0.49</v>
      </c>
      <c r="R3355" s="1" t="s">
        <v>24</v>
      </c>
    </row>
    <row r="3356" spans="1:18" x14ac:dyDescent="0.25">
      <c r="A3356" s="1" t="s">
        <v>14</v>
      </c>
      <c r="B3356" s="1">
        <v>1185732</v>
      </c>
      <c r="C3356" s="2">
        <v>44214</v>
      </c>
      <c r="D3356" s="2" t="str">
        <f t="shared" si="208"/>
        <v>Monday</v>
      </c>
      <c r="E3356" s="2" t="str">
        <f t="shared" si="209"/>
        <v>January</v>
      </c>
      <c r="F3356" s="1">
        <f t="shared" si="210"/>
        <v>1</v>
      </c>
      <c r="G3356" s="1">
        <f t="shared" si="211"/>
        <v>2021</v>
      </c>
      <c r="H3356" s="1" t="s">
        <v>53</v>
      </c>
      <c r="I3356" s="1" t="s">
        <v>56</v>
      </c>
      <c r="J3356" s="1" t="s">
        <v>57</v>
      </c>
      <c r="K3356" s="1" t="s">
        <v>21</v>
      </c>
      <c r="L3356" s="1" t="s">
        <v>19</v>
      </c>
      <c r="M3356" s="1">
        <v>29</v>
      </c>
      <c r="N3356" s="1">
        <v>123</v>
      </c>
      <c r="O3356" s="1">
        <v>3567</v>
      </c>
      <c r="P3356" s="1">
        <v>2247.21</v>
      </c>
      <c r="Q3356" s="1">
        <v>0.63</v>
      </c>
      <c r="R3356" s="1" t="s">
        <v>24</v>
      </c>
    </row>
    <row r="3357" spans="1:18" x14ac:dyDescent="0.25">
      <c r="A3357" s="1" t="s">
        <v>14</v>
      </c>
      <c r="B3357" s="1">
        <v>1185732</v>
      </c>
      <c r="C3357" s="2">
        <v>44245</v>
      </c>
      <c r="D3357" s="2" t="str">
        <f t="shared" si="208"/>
        <v>Thursday</v>
      </c>
      <c r="E3357" s="2" t="str">
        <f t="shared" si="209"/>
        <v>February</v>
      </c>
      <c r="F3357" s="1">
        <f t="shared" si="210"/>
        <v>1</v>
      </c>
      <c r="G3357" s="1">
        <f t="shared" si="211"/>
        <v>2021</v>
      </c>
      <c r="H3357" s="1" t="s">
        <v>53</v>
      </c>
      <c r="I3357" s="1" t="s">
        <v>56</v>
      </c>
      <c r="J3357" s="1" t="s">
        <v>57</v>
      </c>
      <c r="K3357" s="1" t="s">
        <v>18</v>
      </c>
      <c r="L3357" s="1" t="s">
        <v>22</v>
      </c>
      <c r="M3357" s="1">
        <v>29</v>
      </c>
      <c r="N3357" s="1">
        <v>182</v>
      </c>
      <c r="O3357" s="1">
        <v>5278</v>
      </c>
      <c r="P3357" s="1">
        <v>2797.34</v>
      </c>
      <c r="Q3357" s="1">
        <v>0.53</v>
      </c>
      <c r="R3357" s="1" t="s">
        <v>24</v>
      </c>
    </row>
    <row r="3358" spans="1:18" x14ac:dyDescent="0.25">
      <c r="A3358" s="1" t="s">
        <v>14</v>
      </c>
      <c r="B3358" s="1">
        <v>1185732</v>
      </c>
      <c r="C3358" s="2">
        <v>44245</v>
      </c>
      <c r="D3358" s="2" t="str">
        <f t="shared" si="208"/>
        <v>Thursday</v>
      </c>
      <c r="E3358" s="2" t="str">
        <f t="shared" si="209"/>
        <v>February</v>
      </c>
      <c r="F3358" s="1">
        <f t="shared" si="210"/>
        <v>1</v>
      </c>
      <c r="G3358" s="1">
        <f t="shared" si="211"/>
        <v>2021</v>
      </c>
      <c r="H3358" s="1" t="s">
        <v>53</v>
      </c>
      <c r="I3358" s="1" t="s">
        <v>56</v>
      </c>
      <c r="J3358" s="1" t="s">
        <v>57</v>
      </c>
      <c r="K3358" s="1" t="s">
        <v>18</v>
      </c>
      <c r="L3358" s="1" t="s">
        <v>23</v>
      </c>
      <c r="M3358" s="1">
        <v>28</v>
      </c>
      <c r="N3358" s="1">
        <v>94</v>
      </c>
      <c r="O3358" s="1">
        <v>2632</v>
      </c>
      <c r="P3358" s="1">
        <v>1289.68</v>
      </c>
      <c r="Q3358" s="1">
        <v>0.49</v>
      </c>
      <c r="R3358" s="1" t="s">
        <v>24</v>
      </c>
    </row>
    <row r="3359" spans="1:18" x14ac:dyDescent="0.25">
      <c r="A3359" s="1" t="s">
        <v>14</v>
      </c>
      <c r="B3359" s="1">
        <v>1185732</v>
      </c>
      <c r="C3359" s="2">
        <v>44245</v>
      </c>
      <c r="D3359" s="2" t="str">
        <f t="shared" si="208"/>
        <v>Thursday</v>
      </c>
      <c r="E3359" s="2" t="str">
        <f t="shared" si="209"/>
        <v>February</v>
      </c>
      <c r="F3359" s="1">
        <f t="shared" si="210"/>
        <v>1</v>
      </c>
      <c r="G3359" s="1">
        <f t="shared" si="211"/>
        <v>2021</v>
      </c>
      <c r="H3359" s="1" t="s">
        <v>53</v>
      </c>
      <c r="I3359" s="1" t="s">
        <v>56</v>
      </c>
      <c r="J3359" s="1" t="s">
        <v>57</v>
      </c>
      <c r="K3359" s="1" t="s">
        <v>21</v>
      </c>
      <c r="L3359" s="1" t="s">
        <v>22</v>
      </c>
      <c r="M3359" s="1">
        <v>19</v>
      </c>
      <c r="N3359" s="1">
        <v>113</v>
      </c>
      <c r="O3359" s="1">
        <v>2147</v>
      </c>
      <c r="P3359" s="1">
        <v>966.15</v>
      </c>
      <c r="Q3359" s="1">
        <v>0.45</v>
      </c>
      <c r="R3359" s="1" t="s">
        <v>24</v>
      </c>
    </row>
    <row r="3360" spans="1:18" x14ac:dyDescent="0.25">
      <c r="A3360" s="1" t="s">
        <v>14</v>
      </c>
      <c r="B3360" s="1">
        <v>1185732</v>
      </c>
      <c r="C3360" s="2">
        <v>44245</v>
      </c>
      <c r="D3360" s="2" t="str">
        <f t="shared" si="208"/>
        <v>Thursday</v>
      </c>
      <c r="E3360" s="2" t="str">
        <f t="shared" si="209"/>
        <v>February</v>
      </c>
      <c r="F3360" s="1">
        <f t="shared" si="210"/>
        <v>1</v>
      </c>
      <c r="G3360" s="1">
        <f t="shared" si="211"/>
        <v>2021</v>
      </c>
      <c r="H3360" s="1" t="s">
        <v>53</v>
      </c>
      <c r="I3360" s="1" t="s">
        <v>62</v>
      </c>
      <c r="J3360" s="1" t="s">
        <v>63</v>
      </c>
      <c r="K3360" s="1" t="s">
        <v>21</v>
      </c>
      <c r="L3360" s="1" t="s">
        <v>23</v>
      </c>
      <c r="M3360" s="1">
        <v>24</v>
      </c>
      <c r="N3360" s="1">
        <v>70</v>
      </c>
      <c r="O3360" s="1">
        <v>1680</v>
      </c>
      <c r="P3360" s="1">
        <v>873.6</v>
      </c>
      <c r="Q3360" s="1">
        <v>0.52</v>
      </c>
      <c r="R3360" s="1" t="s">
        <v>24</v>
      </c>
    </row>
    <row r="3361" spans="1:18" x14ac:dyDescent="0.25">
      <c r="A3361" s="1" t="s">
        <v>14</v>
      </c>
      <c r="B3361" s="1">
        <v>1185732</v>
      </c>
      <c r="C3361" s="2">
        <v>44245</v>
      </c>
      <c r="D3361" s="2" t="str">
        <f t="shared" si="208"/>
        <v>Thursday</v>
      </c>
      <c r="E3361" s="2" t="str">
        <f t="shared" si="209"/>
        <v>February</v>
      </c>
      <c r="F3361" s="1">
        <f t="shared" si="210"/>
        <v>1</v>
      </c>
      <c r="G3361" s="1">
        <f t="shared" si="211"/>
        <v>2021</v>
      </c>
      <c r="H3361" s="1" t="s">
        <v>53</v>
      </c>
      <c r="I3361" s="1" t="s">
        <v>62</v>
      </c>
      <c r="J3361" s="1" t="s">
        <v>63</v>
      </c>
      <c r="K3361" s="1" t="s">
        <v>18</v>
      </c>
      <c r="L3361" s="1" t="s">
        <v>19</v>
      </c>
      <c r="M3361" s="1">
        <v>38</v>
      </c>
      <c r="N3361" s="1">
        <v>88</v>
      </c>
      <c r="O3361" s="1">
        <v>3344</v>
      </c>
      <c r="P3361" s="1">
        <v>1504.8</v>
      </c>
      <c r="Q3361" s="1">
        <v>0.45</v>
      </c>
      <c r="R3361" s="1" t="s">
        <v>24</v>
      </c>
    </row>
    <row r="3362" spans="1:18" x14ac:dyDescent="0.25">
      <c r="A3362" s="1" t="s">
        <v>14</v>
      </c>
      <c r="B3362" s="1">
        <v>1185732</v>
      </c>
      <c r="C3362" s="2">
        <v>44245</v>
      </c>
      <c r="D3362" s="2" t="str">
        <f t="shared" si="208"/>
        <v>Thursday</v>
      </c>
      <c r="E3362" s="2" t="str">
        <f t="shared" si="209"/>
        <v>February</v>
      </c>
      <c r="F3362" s="1">
        <f t="shared" si="210"/>
        <v>1</v>
      </c>
      <c r="G3362" s="1">
        <f t="shared" si="211"/>
        <v>2021</v>
      </c>
      <c r="H3362" s="1" t="s">
        <v>53</v>
      </c>
      <c r="I3362" s="1" t="s">
        <v>62</v>
      </c>
      <c r="J3362" s="1" t="s">
        <v>63</v>
      </c>
      <c r="K3362" s="1" t="s">
        <v>21</v>
      </c>
      <c r="L3362" s="1" t="s">
        <v>19</v>
      </c>
      <c r="M3362" s="1">
        <v>28</v>
      </c>
      <c r="N3362" s="1">
        <v>120</v>
      </c>
      <c r="O3362" s="1">
        <v>3360</v>
      </c>
      <c r="P3362" s="1">
        <v>2116.8000000000002</v>
      </c>
      <c r="Q3362" s="1">
        <v>0.63</v>
      </c>
      <c r="R3362" s="1" t="s">
        <v>24</v>
      </c>
    </row>
    <row r="3363" spans="1:18" x14ac:dyDescent="0.25">
      <c r="A3363" s="1" t="s">
        <v>14</v>
      </c>
      <c r="B3363" s="1">
        <v>1185732</v>
      </c>
      <c r="C3363" s="2">
        <v>44272</v>
      </c>
      <c r="D3363" s="2" t="str">
        <f t="shared" si="208"/>
        <v>Wednesday</v>
      </c>
      <c r="E3363" s="2" t="str">
        <f t="shared" si="209"/>
        <v>March</v>
      </c>
      <c r="F3363" s="1">
        <f t="shared" si="210"/>
        <v>1</v>
      </c>
      <c r="G3363" s="1">
        <f t="shared" si="211"/>
        <v>2021</v>
      </c>
      <c r="H3363" s="1" t="s">
        <v>53</v>
      </c>
      <c r="I3363" s="1" t="s">
        <v>62</v>
      </c>
      <c r="J3363" s="1" t="s">
        <v>63</v>
      </c>
      <c r="K3363" s="1" t="s">
        <v>18</v>
      </c>
      <c r="L3363" s="1" t="s">
        <v>22</v>
      </c>
      <c r="M3363" s="1">
        <v>34</v>
      </c>
      <c r="N3363" s="1">
        <v>186</v>
      </c>
      <c r="O3363" s="1">
        <v>6324</v>
      </c>
      <c r="P3363" s="1">
        <v>3225.24</v>
      </c>
      <c r="Q3363" s="1">
        <v>0.51</v>
      </c>
      <c r="R3363" s="1" t="s">
        <v>24</v>
      </c>
    </row>
    <row r="3364" spans="1:18" x14ac:dyDescent="0.25">
      <c r="A3364" s="1" t="s">
        <v>14</v>
      </c>
      <c r="B3364" s="1">
        <v>1185732</v>
      </c>
      <c r="C3364" s="2">
        <v>44272</v>
      </c>
      <c r="D3364" s="2" t="str">
        <f t="shared" si="208"/>
        <v>Wednesday</v>
      </c>
      <c r="E3364" s="2" t="str">
        <f t="shared" si="209"/>
        <v>March</v>
      </c>
      <c r="F3364" s="1">
        <f t="shared" si="210"/>
        <v>1</v>
      </c>
      <c r="G3364" s="1">
        <f t="shared" si="211"/>
        <v>2021</v>
      </c>
      <c r="H3364" s="1" t="s">
        <v>53</v>
      </c>
      <c r="I3364" s="1" t="s">
        <v>62</v>
      </c>
      <c r="J3364" s="1" t="s">
        <v>63</v>
      </c>
      <c r="K3364" s="1" t="s">
        <v>18</v>
      </c>
      <c r="L3364" s="1" t="s">
        <v>23</v>
      </c>
      <c r="M3364" s="1">
        <v>34</v>
      </c>
      <c r="N3364" s="1">
        <v>87</v>
      </c>
      <c r="O3364" s="1">
        <v>2958</v>
      </c>
      <c r="P3364" s="1">
        <v>1331.1</v>
      </c>
      <c r="Q3364" s="1">
        <v>0.45</v>
      </c>
      <c r="R3364" s="1" t="s">
        <v>24</v>
      </c>
    </row>
    <row r="3365" spans="1:18" x14ac:dyDescent="0.25">
      <c r="A3365" s="1" t="s">
        <v>14</v>
      </c>
      <c r="B3365" s="1">
        <v>1185732</v>
      </c>
      <c r="C3365" s="2">
        <v>44272</v>
      </c>
      <c r="D3365" s="2" t="str">
        <f t="shared" si="208"/>
        <v>Wednesday</v>
      </c>
      <c r="E3365" s="2" t="str">
        <f t="shared" si="209"/>
        <v>March</v>
      </c>
      <c r="F3365" s="1">
        <f t="shared" si="210"/>
        <v>1</v>
      </c>
      <c r="G3365" s="1">
        <f t="shared" si="211"/>
        <v>2021</v>
      </c>
      <c r="H3365" s="1" t="s">
        <v>53</v>
      </c>
      <c r="I3365" s="1" t="s">
        <v>62</v>
      </c>
      <c r="J3365" s="1" t="s">
        <v>63</v>
      </c>
      <c r="K3365" s="1" t="s">
        <v>21</v>
      </c>
      <c r="L3365" s="1" t="s">
        <v>22</v>
      </c>
      <c r="M3365" s="1">
        <v>23</v>
      </c>
      <c r="N3365" s="1">
        <v>95</v>
      </c>
      <c r="O3365" s="1">
        <v>2185</v>
      </c>
      <c r="P3365" s="1">
        <v>1005.1</v>
      </c>
      <c r="Q3365" s="1">
        <v>0.46</v>
      </c>
      <c r="R3365" s="1" t="s">
        <v>24</v>
      </c>
    </row>
    <row r="3366" spans="1:18" x14ac:dyDescent="0.25">
      <c r="A3366" s="1" t="s">
        <v>14</v>
      </c>
      <c r="B3366" s="1">
        <v>1185732</v>
      </c>
      <c r="C3366" s="2">
        <v>44272</v>
      </c>
      <c r="D3366" s="2" t="str">
        <f t="shared" si="208"/>
        <v>Wednesday</v>
      </c>
      <c r="E3366" s="2" t="str">
        <f t="shared" si="209"/>
        <v>March</v>
      </c>
      <c r="F3366" s="1">
        <f t="shared" si="210"/>
        <v>1</v>
      </c>
      <c r="G3366" s="1">
        <f t="shared" si="211"/>
        <v>2021</v>
      </c>
      <c r="H3366" s="1" t="s">
        <v>53</v>
      </c>
      <c r="I3366" s="1" t="s">
        <v>62</v>
      </c>
      <c r="J3366" s="1" t="s">
        <v>63</v>
      </c>
      <c r="K3366" s="1" t="s">
        <v>21</v>
      </c>
      <c r="L3366" s="1" t="s">
        <v>23</v>
      </c>
      <c r="M3366" s="1">
        <v>28</v>
      </c>
      <c r="N3366" s="1">
        <v>54</v>
      </c>
      <c r="O3366" s="1">
        <v>1512</v>
      </c>
      <c r="P3366" s="1">
        <v>771.12</v>
      </c>
      <c r="Q3366" s="1">
        <v>0.51</v>
      </c>
      <c r="R3366" s="1" t="s">
        <v>24</v>
      </c>
    </row>
    <row r="3367" spans="1:18" x14ac:dyDescent="0.25">
      <c r="A3367" s="1" t="s">
        <v>14</v>
      </c>
      <c r="B3367" s="1">
        <v>1185732</v>
      </c>
      <c r="C3367" s="2">
        <v>44272</v>
      </c>
      <c r="D3367" s="2" t="str">
        <f t="shared" si="208"/>
        <v>Wednesday</v>
      </c>
      <c r="E3367" s="2" t="str">
        <f t="shared" si="209"/>
        <v>March</v>
      </c>
      <c r="F3367" s="1">
        <f t="shared" si="210"/>
        <v>1</v>
      </c>
      <c r="G3367" s="1">
        <f t="shared" si="211"/>
        <v>2021</v>
      </c>
      <c r="H3367" s="1" t="s">
        <v>53</v>
      </c>
      <c r="I3367" s="1" t="s">
        <v>62</v>
      </c>
      <c r="J3367" s="1" t="s">
        <v>63</v>
      </c>
      <c r="K3367" s="1" t="s">
        <v>18</v>
      </c>
      <c r="L3367" s="1" t="s">
        <v>19</v>
      </c>
      <c r="M3367" s="1">
        <v>41</v>
      </c>
      <c r="N3367" s="1">
        <v>75</v>
      </c>
      <c r="O3367" s="1">
        <v>3075</v>
      </c>
      <c r="P3367" s="1">
        <v>1506.75</v>
      </c>
      <c r="Q3367" s="1">
        <v>0.49</v>
      </c>
      <c r="R3367" s="1" t="s">
        <v>24</v>
      </c>
    </row>
    <row r="3368" spans="1:18" x14ac:dyDescent="0.25">
      <c r="A3368" s="1" t="s">
        <v>14</v>
      </c>
      <c r="B3368" s="1">
        <v>1185732</v>
      </c>
      <c r="C3368" s="2">
        <v>44272</v>
      </c>
      <c r="D3368" s="2" t="str">
        <f t="shared" si="208"/>
        <v>Wednesday</v>
      </c>
      <c r="E3368" s="2" t="str">
        <f t="shared" si="209"/>
        <v>March</v>
      </c>
      <c r="F3368" s="1">
        <f t="shared" si="210"/>
        <v>1</v>
      </c>
      <c r="G3368" s="1">
        <f t="shared" si="211"/>
        <v>2021</v>
      </c>
      <c r="H3368" s="1" t="s">
        <v>53</v>
      </c>
      <c r="I3368" s="1" t="s">
        <v>62</v>
      </c>
      <c r="J3368" s="1" t="s">
        <v>63</v>
      </c>
      <c r="K3368" s="1" t="s">
        <v>21</v>
      </c>
      <c r="L3368" s="1" t="s">
        <v>19</v>
      </c>
      <c r="M3368" s="1">
        <v>34</v>
      </c>
      <c r="N3368" s="1">
        <v>102</v>
      </c>
      <c r="O3368" s="1">
        <v>3468</v>
      </c>
      <c r="P3368" s="1">
        <v>2254.1999999999998</v>
      </c>
      <c r="Q3368" s="1">
        <v>0.65</v>
      </c>
      <c r="R3368" s="1" t="s">
        <v>24</v>
      </c>
    </row>
    <row r="3369" spans="1:18" x14ac:dyDescent="0.25">
      <c r="A3369" s="1" t="s">
        <v>14</v>
      </c>
      <c r="B3369" s="1">
        <v>1185732</v>
      </c>
      <c r="C3369" s="2">
        <v>44304</v>
      </c>
      <c r="D3369" s="2" t="str">
        <f t="shared" si="208"/>
        <v>Sunday</v>
      </c>
      <c r="E3369" s="2" t="str">
        <f t="shared" si="209"/>
        <v>April</v>
      </c>
      <c r="F3369" s="1">
        <f t="shared" si="210"/>
        <v>2</v>
      </c>
      <c r="G3369" s="1">
        <f t="shared" si="211"/>
        <v>2021</v>
      </c>
      <c r="H3369" s="1" t="s">
        <v>53</v>
      </c>
      <c r="I3369" s="1" t="s">
        <v>62</v>
      </c>
      <c r="J3369" s="1" t="s">
        <v>63</v>
      </c>
      <c r="K3369" s="1" t="s">
        <v>18</v>
      </c>
      <c r="L3369" s="1" t="s">
        <v>22</v>
      </c>
      <c r="M3369" s="1">
        <v>33</v>
      </c>
      <c r="N3369" s="1">
        <v>144</v>
      </c>
      <c r="O3369" s="1">
        <v>4752</v>
      </c>
      <c r="P3369" s="1">
        <v>2471.04</v>
      </c>
      <c r="Q3369" s="1">
        <v>0.52</v>
      </c>
      <c r="R3369" s="1" t="s">
        <v>24</v>
      </c>
    </row>
    <row r="3370" spans="1:18" x14ac:dyDescent="0.25">
      <c r="A3370" s="1" t="s">
        <v>14</v>
      </c>
      <c r="B3370" s="1">
        <v>1185732</v>
      </c>
      <c r="C3370" s="2">
        <v>44304</v>
      </c>
      <c r="D3370" s="2" t="str">
        <f t="shared" si="208"/>
        <v>Sunday</v>
      </c>
      <c r="E3370" s="2" t="str">
        <f t="shared" si="209"/>
        <v>April</v>
      </c>
      <c r="F3370" s="1">
        <f t="shared" si="210"/>
        <v>2</v>
      </c>
      <c r="G3370" s="1">
        <f t="shared" si="211"/>
        <v>2021</v>
      </c>
      <c r="H3370" s="1" t="s">
        <v>53</v>
      </c>
      <c r="I3370" s="1" t="s">
        <v>62</v>
      </c>
      <c r="J3370" s="1" t="s">
        <v>63</v>
      </c>
      <c r="K3370" s="1" t="s">
        <v>18</v>
      </c>
      <c r="L3370" s="1" t="s">
        <v>23</v>
      </c>
      <c r="M3370" s="1">
        <v>27</v>
      </c>
      <c r="N3370" s="1">
        <v>72</v>
      </c>
      <c r="O3370" s="1">
        <v>1944</v>
      </c>
      <c r="P3370" s="1">
        <v>952.56</v>
      </c>
      <c r="Q3370" s="1">
        <v>0.49</v>
      </c>
      <c r="R3370" s="1" t="s">
        <v>24</v>
      </c>
    </row>
    <row r="3371" spans="1:18" x14ac:dyDescent="0.25">
      <c r="A3371" s="1" t="s">
        <v>14</v>
      </c>
      <c r="B3371" s="1">
        <v>1185732</v>
      </c>
      <c r="C3371" s="2">
        <v>44304</v>
      </c>
      <c r="D3371" s="2" t="str">
        <f t="shared" si="208"/>
        <v>Sunday</v>
      </c>
      <c r="E3371" s="2" t="str">
        <f t="shared" si="209"/>
        <v>April</v>
      </c>
      <c r="F3371" s="1">
        <f t="shared" si="210"/>
        <v>2</v>
      </c>
      <c r="G3371" s="1">
        <f t="shared" si="211"/>
        <v>2021</v>
      </c>
      <c r="H3371" s="1" t="s">
        <v>53</v>
      </c>
      <c r="I3371" s="1" t="s">
        <v>62</v>
      </c>
      <c r="J3371" s="1" t="s">
        <v>63</v>
      </c>
      <c r="K3371" s="1" t="s">
        <v>21</v>
      </c>
      <c r="L3371" s="1" t="s">
        <v>22</v>
      </c>
      <c r="M3371" s="1">
        <v>18</v>
      </c>
      <c r="N3371" s="1">
        <v>83</v>
      </c>
      <c r="O3371" s="1">
        <v>1494</v>
      </c>
      <c r="P3371" s="1">
        <v>732.06</v>
      </c>
      <c r="Q3371" s="1">
        <v>0.49</v>
      </c>
      <c r="R3371" s="1" t="s">
        <v>24</v>
      </c>
    </row>
    <row r="3372" spans="1:18" x14ac:dyDescent="0.25">
      <c r="A3372" s="1" t="s">
        <v>14</v>
      </c>
      <c r="B3372" s="1">
        <v>1185732</v>
      </c>
      <c r="C3372" s="2">
        <v>44304</v>
      </c>
      <c r="D3372" s="2" t="str">
        <f t="shared" si="208"/>
        <v>Sunday</v>
      </c>
      <c r="E3372" s="2" t="str">
        <f t="shared" si="209"/>
        <v>April</v>
      </c>
      <c r="F3372" s="1">
        <f t="shared" si="210"/>
        <v>2</v>
      </c>
      <c r="G3372" s="1">
        <f t="shared" si="211"/>
        <v>2021</v>
      </c>
      <c r="H3372" s="1" t="s">
        <v>53</v>
      </c>
      <c r="I3372" s="1" t="s">
        <v>62</v>
      </c>
      <c r="J3372" s="1" t="s">
        <v>63</v>
      </c>
      <c r="K3372" s="1" t="s">
        <v>21</v>
      </c>
      <c r="L3372" s="1" t="s">
        <v>23</v>
      </c>
      <c r="M3372" s="1">
        <v>23</v>
      </c>
      <c r="N3372" s="1">
        <v>52</v>
      </c>
      <c r="O3372" s="1">
        <v>1196</v>
      </c>
      <c r="P3372" s="1">
        <v>621.91999999999996</v>
      </c>
      <c r="Q3372" s="1">
        <v>0.52</v>
      </c>
      <c r="R3372" s="1" t="s">
        <v>24</v>
      </c>
    </row>
    <row r="3373" spans="1:18" x14ac:dyDescent="0.25">
      <c r="A3373" s="1" t="s">
        <v>14</v>
      </c>
      <c r="B3373" s="1">
        <v>1185732</v>
      </c>
      <c r="C3373" s="2">
        <v>44304</v>
      </c>
      <c r="D3373" s="2" t="str">
        <f t="shared" si="208"/>
        <v>Sunday</v>
      </c>
      <c r="E3373" s="2" t="str">
        <f t="shared" si="209"/>
        <v>April</v>
      </c>
      <c r="F3373" s="1">
        <f t="shared" si="210"/>
        <v>2</v>
      </c>
      <c r="G3373" s="1">
        <f t="shared" si="211"/>
        <v>2021</v>
      </c>
      <c r="H3373" s="1" t="s">
        <v>53</v>
      </c>
      <c r="I3373" s="1" t="s">
        <v>62</v>
      </c>
      <c r="J3373" s="1" t="s">
        <v>63</v>
      </c>
      <c r="K3373" s="1" t="s">
        <v>18</v>
      </c>
      <c r="L3373" s="1" t="s">
        <v>19</v>
      </c>
      <c r="M3373" s="1">
        <v>36</v>
      </c>
      <c r="N3373" s="1">
        <v>65</v>
      </c>
      <c r="O3373" s="1">
        <v>2340</v>
      </c>
      <c r="P3373" s="1">
        <v>1053</v>
      </c>
      <c r="Q3373" s="1">
        <v>0.45</v>
      </c>
      <c r="R3373" s="1" t="s">
        <v>24</v>
      </c>
    </row>
    <row r="3374" spans="1:18" x14ac:dyDescent="0.25">
      <c r="A3374" s="1" t="s">
        <v>14</v>
      </c>
      <c r="B3374" s="1">
        <v>1185732</v>
      </c>
      <c r="C3374" s="2">
        <v>44304</v>
      </c>
      <c r="D3374" s="2" t="str">
        <f t="shared" si="208"/>
        <v>Sunday</v>
      </c>
      <c r="E3374" s="2" t="str">
        <f t="shared" si="209"/>
        <v>April</v>
      </c>
      <c r="F3374" s="1">
        <f t="shared" si="210"/>
        <v>2</v>
      </c>
      <c r="G3374" s="1">
        <f t="shared" si="211"/>
        <v>2021</v>
      </c>
      <c r="H3374" s="1" t="s">
        <v>53</v>
      </c>
      <c r="I3374" s="1" t="s">
        <v>62</v>
      </c>
      <c r="J3374" s="1" t="s">
        <v>63</v>
      </c>
      <c r="K3374" s="1" t="s">
        <v>21</v>
      </c>
      <c r="L3374" s="1" t="s">
        <v>19</v>
      </c>
      <c r="M3374" s="1">
        <v>28</v>
      </c>
      <c r="N3374" s="1">
        <v>105</v>
      </c>
      <c r="O3374" s="1">
        <v>2940</v>
      </c>
      <c r="P3374" s="1">
        <v>1793.4</v>
      </c>
      <c r="Q3374" s="1">
        <v>0.61</v>
      </c>
      <c r="R3374" s="1" t="s">
        <v>24</v>
      </c>
    </row>
    <row r="3375" spans="1:18" x14ac:dyDescent="0.25">
      <c r="A3375" s="1" t="s">
        <v>14</v>
      </c>
      <c r="B3375" s="1">
        <v>1185732</v>
      </c>
      <c r="C3375" s="2">
        <v>44335</v>
      </c>
      <c r="D3375" s="2" t="str">
        <f t="shared" si="208"/>
        <v>Wednesday</v>
      </c>
      <c r="E3375" s="2" t="str">
        <f t="shared" si="209"/>
        <v>May</v>
      </c>
      <c r="F3375" s="1">
        <f t="shared" si="210"/>
        <v>2</v>
      </c>
      <c r="G3375" s="1">
        <f t="shared" si="211"/>
        <v>2021</v>
      </c>
      <c r="H3375" s="1" t="s">
        <v>53</v>
      </c>
      <c r="I3375" s="1" t="s">
        <v>62</v>
      </c>
      <c r="J3375" s="1" t="s">
        <v>63</v>
      </c>
      <c r="K3375" s="1" t="s">
        <v>18</v>
      </c>
      <c r="L3375" s="1" t="s">
        <v>22</v>
      </c>
      <c r="M3375" s="1">
        <v>39</v>
      </c>
      <c r="N3375" s="1">
        <v>180</v>
      </c>
      <c r="O3375" s="1">
        <v>7020</v>
      </c>
      <c r="P3375" s="1">
        <v>3580.2</v>
      </c>
      <c r="Q3375" s="1">
        <v>0.51</v>
      </c>
      <c r="R3375" s="1" t="s">
        <v>24</v>
      </c>
    </row>
    <row r="3376" spans="1:18" x14ac:dyDescent="0.25">
      <c r="A3376" s="1" t="s">
        <v>14</v>
      </c>
      <c r="B3376" s="1">
        <v>1185732</v>
      </c>
      <c r="C3376" s="2">
        <v>44335</v>
      </c>
      <c r="D3376" s="2" t="str">
        <f t="shared" si="208"/>
        <v>Wednesday</v>
      </c>
      <c r="E3376" s="2" t="str">
        <f t="shared" si="209"/>
        <v>May</v>
      </c>
      <c r="F3376" s="1">
        <f t="shared" si="210"/>
        <v>2</v>
      </c>
      <c r="G3376" s="1">
        <f t="shared" si="211"/>
        <v>2021</v>
      </c>
      <c r="H3376" s="1" t="s">
        <v>53</v>
      </c>
      <c r="I3376" s="1" t="s">
        <v>62</v>
      </c>
      <c r="J3376" s="1" t="s">
        <v>63</v>
      </c>
      <c r="K3376" s="1" t="s">
        <v>18</v>
      </c>
      <c r="L3376" s="1" t="s">
        <v>23</v>
      </c>
      <c r="M3376" s="1">
        <v>34</v>
      </c>
      <c r="N3376" s="1">
        <v>88</v>
      </c>
      <c r="O3376" s="1">
        <v>2992</v>
      </c>
      <c r="P3376" s="1">
        <v>1406.24</v>
      </c>
      <c r="Q3376" s="1">
        <v>0.47</v>
      </c>
      <c r="R3376" s="1" t="s">
        <v>24</v>
      </c>
    </row>
    <row r="3377" spans="1:18" x14ac:dyDescent="0.25">
      <c r="A3377" s="1" t="s">
        <v>14</v>
      </c>
      <c r="B3377" s="1">
        <v>1185732</v>
      </c>
      <c r="C3377" s="2">
        <v>44335</v>
      </c>
      <c r="D3377" s="2" t="str">
        <f t="shared" si="208"/>
        <v>Wednesday</v>
      </c>
      <c r="E3377" s="2" t="str">
        <f t="shared" si="209"/>
        <v>May</v>
      </c>
      <c r="F3377" s="1">
        <f t="shared" si="210"/>
        <v>2</v>
      </c>
      <c r="G3377" s="1">
        <f t="shared" si="211"/>
        <v>2021</v>
      </c>
      <c r="H3377" s="1" t="s">
        <v>53</v>
      </c>
      <c r="I3377" s="1" t="s">
        <v>62</v>
      </c>
      <c r="J3377" s="1" t="s">
        <v>63</v>
      </c>
      <c r="K3377" s="1" t="s">
        <v>21</v>
      </c>
      <c r="L3377" s="1" t="s">
        <v>22</v>
      </c>
      <c r="M3377" s="1">
        <v>29</v>
      </c>
      <c r="N3377" s="1">
        <v>87</v>
      </c>
      <c r="O3377" s="1">
        <v>2523</v>
      </c>
      <c r="P3377" s="1">
        <v>1160.58</v>
      </c>
      <c r="Q3377" s="1">
        <v>0.46</v>
      </c>
      <c r="R3377" s="1" t="s">
        <v>24</v>
      </c>
    </row>
    <row r="3378" spans="1:18" x14ac:dyDescent="0.25">
      <c r="A3378" s="1" t="s">
        <v>14</v>
      </c>
      <c r="B3378" s="1">
        <v>1185732</v>
      </c>
      <c r="C3378" s="2">
        <v>44335</v>
      </c>
      <c r="D3378" s="2" t="str">
        <f t="shared" si="208"/>
        <v>Wednesday</v>
      </c>
      <c r="E3378" s="2" t="str">
        <f t="shared" si="209"/>
        <v>May</v>
      </c>
      <c r="F3378" s="1">
        <f t="shared" si="210"/>
        <v>2</v>
      </c>
      <c r="G3378" s="1">
        <f t="shared" si="211"/>
        <v>2021</v>
      </c>
      <c r="H3378" s="1" t="s">
        <v>53</v>
      </c>
      <c r="I3378" s="1" t="s">
        <v>62</v>
      </c>
      <c r="J3378" s="1" t="s">
        <v>63</v>
      </c>
      <c r="K3378" s="1" t="s">
        <v>21</v>
      </c>
      <c r="L3378" s="1" t="s">
        <v>23</v>
      </c>
      <c r="M3378" s="1">
        <v>29</v>
      </c>
      <c r="N3378" s="1">
        <v>65</v>
      </c>
      <c r="O3378" s="1">
        <v>1885</v>
      </c>
      <c r="P3378" s="1">
        <v>1036.75</v>
      </c>
      <c r="Q3378" s="1">
        <v>0.55000000000000004</v>
      </c>
      <c r="R3378" s="1" t="s">
        <v>24</v>
      </c>
    </row>
    <row r="3379" spans="1:18" x14ac:dyDescent="0.25">
      <c r="A3379" s="1" t="s">
        <v>14</v>
      </c>
      <c r="B3379" s="1">
        <v>1185732</v>
      </c>
      <c r="C3379" s="2">
        <v>44335</v>
      </c>
      <c r="D3379" s="2" t="str">
        <f t="shared" si="208"/>
        <v>Wednesday</v>
      </c>
      <c r="E3379" s="2" t="str">
        <f t="shared" si="209"/>
        <v>May</v>
      </c>
      <c r="F3379" s="1">
        <f t="shared" si="210"/>
        <v>2</v>
      </c>
      <c r="G3379" s="1">
        <f t="shared" si="211"/>
        <v>2021</v>
      </c>
      <c r="H3379" s="1" t="s">
        <v>53</v>
      </c>
      <c r="I3379" s="1" t="s">
        <v>62</v>
      </c>
      <c r="J3379" s="1" t="s">
        <v>63</v>
      </c>
      <c r="K3379" s="1" t="s">
        <v>18</v>
      </c>
      <c r="L3379" s="1" t="s">
        <v>19</v>
      </c>
      <c r="M3379" s="1">
        <v>44</v>
      </c>
      <c r="N3379" s="1">
        <v>70</v>
      </c>
      <c r="O3379" s="1">
        <v>3080</v>
      </c>
      <c r="P3379" s="1">
        <v>1478.4</v>
      </c>
      <c r="Q3379" s="1">
        <v>0.48</v>
      </c>
      <c r="R3379" s="1" t="s">
        <v>24</v>
      </c>
    </row>
    <row r="3380" spans="1:18" x14ac:dyDescent="0.25">
      <c r="A3380" s="1" t="s">
        <v>14</v>
      </c>
      <c r="B3380" s="1">
        <v>1185732</v>
      </c>
      <c r="C3380" s="2">
        <v>44335</v>
      </c>
      <c r="D3380" s="2" t="str">
        <f t="shared" si="208"/>
        <v>Wednesday</v>
      </c>
      <c r="E3380" s="2" t="str">
        <f t="shared" si="209"/>
        <v>May</v>
      </c>
      <c r="F3380" s="1">
        <f t="shared" si="210"/>
        <v>2</v>
      </c>
      <c r="G3380" s="1">
        <f t="shared" si="211"/>
        <v>2021</v>
      </c>
      <c r="H3380" s="1" t="s">
        <v>53</v>
      </c>
      <c r="I3380" s="1" t="s">
        <v>62</v>
      </c>
      <c r="J3380" s="1" t="s">
        <v>63</v>
      </c>
      <c r="K3380" s="1" t="s">
        <v>21</v>
      </c>
      <c r="L3380" s="1" t="s">
        <v>19</v>
      </c>
      <c r="M3380" s="1">
        <v>45</v>
      </c>
      <c r="N3380" s="1">
        <v>105</v>
      </c>
      <c r="O3380" s="1">
        <v>4725</v>
      </c>
      <c r="P3380" s="1">
        <v>2835</v>
      </c>
      <c r="Q3380" s="1">
        <v>0.6</v>
      </c>
      <c r="R3380" s="1" t="s">
        <v>24</v>
      </c>
    </row>
    <row r="3381" spans="1:18" x14ac:dyDescent="0.25">
      <c r="A3381" s="1" t="s">
        <v>14</v>
      </c>
      <c r="B3381" s="1">
        <v>1185732</v>
      </c>
      <c r="C3381" s="2">
        <v>44365</v>
      </c>
      <c r="D3381" s="2" t="str">
        <f t="shared" si="208"/>
        <v>Friday</v>
      </c>
      <c r="E3381" s="2" t="str">
        <f t="shared" si="209"/>
        <v>June</v>
      </c>
      <c r="F3381" s="1">
        <f t="shared" si="210"/>
        <v>2</v>
      </c>
      <c r="G3381" s="1">
        <f t="shared" si="211"/>
        <v>2021</v>
      </c>
      <c r="H3381" s="1" t="s">
        <v>53</v>
      </c>
      <c r="I3381" s="1" t="s">
        <v>62</v>
      </c>
      <c r="J3381" s="1" t="s">
        <v>63</v>
      </c>
      <c r="K3381" s="1" t="s">
        <v>18</v>
      </c>
      <c r="L3381" s="1" t="s">
        <v>22</v>
      </c>
      <c r="M3381" s="1">
        <v>32</v>
      </c>
      <c r="N3381" s="1">
        <v>168</v>
      </c>
      <c r="O3381" s="1">
        <v>5376</v>
      </c>
      <c r="P3381" s="1">
        <v>2903.04</v>
      </c>
      <c r="Q3381" s="1">
        <v>0.54</v>
      </c>
      <c r="R3381" s="1" t="s">
        <v>24</v>
      </c>
    </row>
    <row r="3382" spans="1:18" x14ac:dyDescent="0.25">
      <c r="A3382" s="1" t="s">
        <v>14</v>
      </c>
      <c r="B3382" s="1">
        <v>1185732</v>
      </c>
      <c r="C3382" s="2">
        <v>44365</v>
      </c>
      <c r="D3382" s="2" t="str">
        <f t="shared" si="208"/>
        <v>Friday</v>
      </c>
      <c r="E3382" s="2" t="str">
        <f t="shared" si="209"/>
        <v>June</v>
      </c>
      <c r="F3382" s="1">
        <f t="shared" si="210"/>
        <v>2</v>
      </c>
      <c r="G3382" s="1">
        <f t="shared" si="211"/>
        <v>2021</v>
      </c>
      <c r="H3382" s="1" t="s">
        <v>53</v>
      </c>
      <c r="I3382" s="1" t="s">
        <v>62</v>
      </c>
      <c r="J3382" s="1" t="s">
        <v>63</v>
      </c>
      <c r="K3382" s="1" t="s">
        <v>18</v>
      </c>
      <c r="L3382" s="1" t="s">
        <v>23</v>
      </c>
      <c r="M3382" s="1">
        <v>27</v>
      </c>
      <c r="N3382" s="1">
        <v>91</v>
      </c>
      <c r="O3382" s="1">
        <v>2457</v>
      </c>
      <c r="P3382" s="1">
        <v>1130.22</v>
      </c>
      <c r="Q3382" s="1">
        <v>0.46</v>
      </c>
      <c r="R3382" s="1" t="s">
        <v>24</v>
      </c>
    </row>
    <row r="3383" spans="1:18" x14ac:dyDescent="0.25">
      <c r="A3383" s="1" t="s">
        <v>14</v>
      </c>
      <c r="B3383" s="1">
        <v>1185732</v>
      </c>
      <c r="C3383" s="2">
        <v>44365</v>
      </c>
      <c r="D3383" s="2" t="str">
        <f t="shared" si="208"/>
        <v>Friday</v>
      </c>
      <c r="E3383" s="2" t="str">
        <f t="shared" si="209"/>
        <v>June</v>
      </c>
      <c r="F3383" s="1">
        <f t="shared" si="210"/>
        <v>2</v>
      </c>
      <c r="G3383" s="1">
        <f t="shared" si="211"/>
        <v>2021</v>
      </c>
      <c r="H3383" s="1" t="s">
        <v>53</v>
      </c>
      <c r="I3383" s="1" t="s">
        <v>62</v>
      </c>
      <c r="J3383" s="1" t="s">
        <v>63</v>
      </c>
      <c r="K3383" s="1" t="s">
        <v>21</v>
      </c>
      <c r="L3383" s="1" t="s">
        <v>22</v>
      </c>
      <c r="M3383" s="1">
        <v>23</v>
      </c>
      <c r="N3383" s="1">
        <v>113</v>
      </c>
      <c r="O3383" s="1">
        <v>2599</v>
      </c>
      <c r="P3383" s="1">
        <v>1273.51</v>
      </c>
      <c r="Q3383" s="1">
        <v>0.49</v>
      </c>
      <c r="R3383" s="1" t="s">
        <v>24</v>
      </c>
    </row>
    <row r="3384" spans="1:18" x14ac:dyDescent="0.25">
      <c r="A3384" s="1" t="s">
        <v>14</v>
      </c>
      <c r="B3384" s="1">
        <v>1185732</v>
      </c>
      <c r="C3384" s="2">
        <v>44365</v>
      </c>
      <c r="D3384" s="2" t="str">
        <f t="shared" si="208"/>
        <v>Friday</v>
      </c>
      <c r="E3384" s="2" t="str">
        <f t="shared" si="209"/>
        <v>June</v>
      </c>
      <c r="F3384" s="1">
        <f t="shared" si="210"/>
        <v>2</v>
      </c>
      <c r="G3384" s="1">
        <f t="shared" si="211"/>
        <v>2021</v>
      </c>
      <c r="H3384" s="1" t="s">
        <v>53</v>
      </c>
      <c r="I3384" s="1" t="s">
        <v>62</v>
      </c>
      <c r="J3384" s="1" t="s">
        <v>63</v>
      </c>
      <c r="K3384" s="1" t="s">
        <v>21</v>
      </c>
      <c r="L3384" s="1" t="s">
        <v>23</v>
      </c>
      <c r="M3384" s="1">
        <v>23</v>
      </c>
      <c r="N3384" s="1">
        <v>91</v>
      </c>
      <c r="O3384" s="1">
        <v>2093</v>
      </c>
      <c r="P3384" s="1">
        <v>1046.5</v>
      </c>
      <c r="Q3384" s="1">
        <v>0.5</v>
      </c>
      <c r="R3384" s="1" t="s">
        <v>24</v>
      </c>
    </row>
    <row r="3385" spans="1:18" x14ac:dyDescent="0.25">
      <c r="A3385" s="1" t="s">
        <v>14</v>
      </c>
      <c r="B3385" s="1">
        <v>1185732</v>
      </c>
      <c r="C3385" s="2">
        <v>44365</v>
      </c>
      <c r="D3385" s="2" t="str">
        <f t="shared" si="208"/>
        <v>Friday</v>
      </c>
      <c r="E3385" s="2" t="str">
        <f t="shared" si="209"/>
        <v>June</v>
      </c>
      <c r="F3385" s="1">
        <f t="shared" si="210"/>
        <v>2</v>
      </c>
      <c r="G3385" s="1">
        <f t="shared" si="211"/>
        <v>2021</v>
      </c>
      <c r="H3385" s="1" t="s">
        <v>53</v>
      </c>
      <c r="I3385" s="1" t="s">
        <v>62</v>
      </c>
      <c r="J3385" s="1" t="s">
        <v>63</v>
      </c>
      <c r="K3385" s="1" t="s">
        <v>18</v>
      </c>
      <c r="L3385" s="1" t="s">
        <v>19</v>
      </c>
      <c r="M3385" s="1">
        <v>38</v>
      </c>
      <c r="N3385" s="1">
        <v>102</v>
      </c>
      <c r="O3385" s="1">
        <v>3876</v>
      </c>
      <c r="P3385" s="1">
        <v>1744.2</v>
      </c>
      <c r="Q3385" s="1">
        <v>0.45</v>
      </c>
      <c r="R3385" s="1" t="s">
        <v>24</v>
      </c>
    </row>
    <row r="3386" spans="1:18" x14ac:dyDescent="0.25">
      <c r="A3386" s="1" t="s">
        <v>14</v>
      </c>
      <c r="B3386" s="1">
        <v>1185732</v>
      </c>
      <c r="C3386" s="2">
        <v>44365</v>
      </c>
      <c r="D3386" s="2" t="str">
        <f t="shared" si="208"/>
        <v>Friday</v>
      </c>
      <c r="E3386" s="2" t="str">
        <f t="shared" si="209"/>
        <v>June</v>
      </c>
      <c r="F3386" s="1">
        <f t="shared" si="210"/>
        <v>2</v>
      </c>
      <c r="G3386" s="1">
        <f t="shared" si="211"/>
        <v>2021</v>
      </c>
      <c r="H3386" s="1" t="s">
        <v>53</v>
      </c>
      <c r="I3386" s="1" t="s">
        <v>62</v>
      </c>
      <c r="J3386" s="1" t="s">
        <v>63</v>
      </c>
      <c r="K3386" s="1" t="s">
        <v>21</v>
      </c>
      <c r="L3386" s="1" t="s">
        <v>19</v>
      </c>
      <c r="M3386" s="1">
        <v>42</v>
      </c>
      <c r="N3386" s="1">
        <v>142</v>
      </c>
      <c r="O3386" s="1">
        <v>5964</v>
      </c>
      <c r="P3386" s="1">
        <v>3876.6</v>
      </c>
      <c r="Q3386" s="1">
        <v>0.65</v>
      </c>
      <c r="R3386" s="1" t="s">
        <v>24</v>
      </c>
    </row>
    <row r="3387" spans="1:18" x14ac:dyDescent="0.25">
      <c r="A3387" s="1" t="s">
        <v>14</v>
      </c>
      <c r="B3387" s="1">
        <v>1185732</v>
      </c>
      <c r="C3387" s="2">
        <v>44394</v>
      </c>
      <c r="D3387" s="2" t="str">
        <f t="shared" si="208"/>
        <v>Saturday</v>
      </c>
      <c r="E3387" s="2" t="str">
        <f t="shared" si="209"/>
        <v>July</v>
      </c>
      <c r="F3387" s="1">
        <f t="shared" si="210"/>
        <v>3</v>
      </c>
      <c r="G3387" s="1">
        <f t="shared" si="211"/>
        <v>2021</v>
      </c>
      <c r="H3387" s="1" t="s">
        <v>53</v>
      </c>
      <c r="I3387" s="1" t="s">
        <v>62</v>
      </c>
      <c r="J3387" s="1" t="s">
        <v>63</v>
      </c>
      <c r="K3387" s="1" t="s">
        <v>18</v>
      </c>
      <c r="L3387" s="1" t="s">
        <v>22</v>
      </c>
      <c r="M3387" s="1">
        <v>36</v>
      </c>
      <c r="N3387" s="1">
        <v>203</v>
      </c>
      <c r="O3387" s="1">
        <v>7308</v>
      </c>
      <c r="P3387" s="1">
        <v>4019.4</v>
      </c>
      <c r="Q3387" s="1">
        <v>0.55000000000000004</v>
      </c>
      <c r="R3387" s="1" t="s">
        <v>24</v>
      </c>
    </row>
    <row r="3388" spans="1:18" x14ac:dyDescent="0.25">
      <c r="A3388" s="1" t="s">
        <v>14</v>
      </c>
      <c r="B3388" s="1">
        <v>1185732</v>
      </c>
      <c r="C3388" s="2">
        <v>44394</v>
      </c>
      <c r="D3388" s="2" t="str">
        <f t="shared" si="208"/>
        <v>Saturday</v>
      </c>
      <c r="E3388" s="2" t="str">
        <f t="shared" si="209"/>
        <v>July</v>
      </c>
      <c r="F3388" s="1">
        <f t="shared" si="210"/>
        <v>3</v>
      </c>
      <c r="G3388" s="1">
        <f t="shared" si="211"/>
        <v>2021</v>
      </c>
      <c r="H3388" s="1" t="s">
        <v>53</v>
      </c>
      <c r="I3388" s="1" t="s">
        <v>62</v>
      </c>
      <c r="J3388" s="1" t="s">
        <v>63</v>
      </c>
      <c r="K3388" s="1" t="s">
        <v>18</v>
      </c>
      <c r="L3388" s="1" t="s">
        <v>23</v>
      </c>
      <c r="M3388" s="1">
        <v>33</v>
      </c>
      <c r="N3388" s="1">
        <v>130</v>
      </c>
      <c r="O3388" s="1">
        <v>4290</v>
      </c>
      <c r="P3388" s="1">
        <v>2016.3</v>
      </c>
      <c r="Q3388" s="1">
        <v>0.47</v>
      </c>
      <c r="R3388" s="1" t="s">
        <v>24</v>
      </c>
    </row>
    <row r="3389" spans="1:18" x14ac:dyDescent="0.25">
      <c r="A3389" s="1" t="s">
        <v>14</v>
      </c>
      <c r="B3389" s="1">
        <v>1185732</v>
      </c>
      <c r="C3389" s="2">
        <v>44394</v>
      </c>
      <c r="D3389" s="2" t="str">
        <f t="shared" si="208"/>
        <v>Saturday</v>
      </c>
      <c r="E3389" s="2" t="str">
        <f t="shared" si="209"/>
        <v>July</v>
      </c>
      <c r="F3389" s="1">
        <f t="shared" si="210"/>
        <v>3</v>
      </c>
      <c r="G3389" s="1">
        <f t="shared" si="211"/>
        <v>2021</v>
      </c>
      <c r="H3389" s="1" t="s">
        <v>53</v>
      </c>
      <c r="I3389" s="1" t="s">
        <v>62</v>
      </c>
      <c r="J3389" s="1" t="s">
        <v>63</v>
      </c>
      <c r="K3389" s="1" t="s">
        <v>21</v>
      </c>
      <c r="L3389" s="1" t="s">
        <v>22</v>
      </c>
      <c r="M3389" s="1">
        <v>29</v>
      </c>
      <c r="N3389" s="1">
        <v>128</v>
      </c>
      <c r="O3389" s="1">
        <v>3712</v>
      </c>
      <c r="P3389" s="1">
        <v>1707.52</v>
      </c>
      <c r="Q3389" s="1">
        <v>0.46</v>
      </c>
      <c r="R3389" s="1" t="s">
        <v>24</v>
      </c>
    </row>
    <row r="3390" spans="1:18" x14ac:dyDescent="0.25">
      <c r="A3390" s="1" t="s">
        <v>14</v>
      </c>
      <c r="B3390" s="1">
        <v>1185732</v>
      </c>
      <c r="C3390" s="2">
        <v>44394</v>
      </c>
      <c r="D3390" s="2" t="str">
        <f t="shared" si="208"/>
        <v>Saturday</v>
      </c>
      <c r="E3390" s="2" t="str">
        <f t="shared" si="209"/>
        <v>July</v>
      </c>
      <c r="F3390" s="1">
        <f t="shared" si="210"/>
        <v>3</v>
      </c>
      <c r="G3390" s="1">
        <f t="shared" si="211"/>
        <v>2021</v>
      </c>
      <c r="H3390" s="1" t="s">
        <v>53</v>
      </c>
      <c r="I3390" s="1" t="s">
        <v>62</v>
      </c>
      <c r="J3390" s="1" t="s">
        <v>63</v>
      </c>
      <c r="K3390" s="1" t="s">
        <v>21</v>
      </c>
      <c r="L3390" s="1" t="s">
        <v>23</v>
      </c>
      <c r="M3390" s="1">
        <v>29</v>
      </c>
      <c r="N3390" s="1">
        <v>101</v>
      </c>
      <c r="O3390" s="1">
        <v>2929</v>
      </c>
      <c r="P3390" s="1">
        <v>1552.37</v>
      </c>
      <c r="Q3390" s="1">
        <v>0.53</v>
      </c>
      <c r="R3390" s="1" t="s">
        <v>24</v>
      </c>
    </row>
    <row r="3391" spans="1:18" x14ac:dyDescent="0.25">
      <c r="A3391" s="1" t="s">
        <v>14</v>
      </c>
      <c r="B3391" s="1">
        <v>1185732</v>
      </c>
      <c r="C3391" s="2">
        <v>44394</v>
      </c>
      <c r="D3391" s="2" t="str">
        <f t="shared" si="208"/>
        <v>Saturday</v>
      </c>
      <c r="E3391" s="2" t="str">
        <f t="shared" si="209"/>
        <v>July</v>
      </c>
      <c r="F3391" s="1">
        <f t="shared" si="210"/>
        <v>3</v>
      </c>
      <c r="G3391" s="1">
        <f t="shared" si="211"/>
        <v>2021</v>
      </c>
      <c r="H3391" s="1" t="s">
        <v>53</v>
      </c>
      <c r="I3391" s="1" t="s">
        <v>62</v>
      </c>
      <c r="J3391" s="1" t="s">
        <v>63</v>
      </c>
      <c r="K3391" s="1" t="s">
        <v>18</v>
      </c>
      <c r="L3391" s="1" t="s">
        <v>19</v>
      </c>
      <c r="M3391" s="1">
        <v>37</v>
      </c>
      <c r="N3391" s="1">
        <v>94</v>
      </c>
      <c r="O3391" s="1">
        <v>3478</v>
      </c>
      <c r="P3391" s="1">
        <v>1704.22</v>
      </c>
      <c r="Q3391" s="1">
        <v>0.49</v>
      </c>
      <c r="R3391" s="1" t="s">
        <v>24</v>
      </c>
    </row>
    <row r="3392" spans="1:18" x14ac:dyDescent="0.25">
      <c r="A3392" s="1" t="s">
        <v>14</v>
      </c>
      <c r="B3392" s="1">
        <v>1185732</v>
      </c>
      <c r="C3392" s="2">
        <v>44394</v>
      </c>
      <c r="D3392" s="2" t="str">
        <f t="shared" si="208"/>
        <v>Saturday</v>
      </c>
      <c r="E3392" s="2" t="str">
        <f t="shared" si="209"/>
        <v>July</v>
      </c>
      <c r="F3392" s="1">
        <f t="shared" si="210"/>
        <v>3</v>
      </c>
      <c r="G3392" s="1">
        <f t="shared" si="211"/>
        <v>2021</v>
      </c>
      <c r="H3392" s="1" t="s">
        <v>53</v>
      </c>
      <c r="I3392" s="1" t="s">
        <v>62</v>
      </c>
      <c r="J3392" s="1" t="s">
        <v>63</v>
      </c>
      <c r="K3392" s="1" t="s">
        <v>21</v>
      </c>
      <c r="L3392" s="1" t="s">
        <v>19</v>
      </c>
      <c r="M3392" s="1">
        <v>41</v>
      </c>
      <c r="N3392" s="1">
        <v>160</v>
      </c>
      <c r="O3392" s="1">
        <v>6560</v>
      </c>
      <c r="P3392" s="1">
        <v>4001.6</v>
      </c>
      <c r="Q3392" s="1">
        <v>0.61</v>
      </c>
      <c r="R3392" s="1" t="s">
        <v>24</v>
      </c>
    </row>
    <row r="3393" spans="1:18" x14ac:dyDescent="0.25">
      <c r="A3393" s="1" t="s">
        <v>14</v>
      </c>
      <c r="B3393" s="1">
        <v>1185732</v>
      </c>
      <c r="C3393" s="2">
        <v>44426</v>
      </c>
      <c r="D3393" s="2" t="str">
        <f t="shared" si="208"/>
        <v>Wednesday</v>
      </c>
      <c r="E3393" s="2" t="str">
        <f t="shared" si="209"/>
        <v>August</v>
      </c>
      <c r="F3393" s="1">
        <f t="shared" si="210"/>
        <v>3</v>
      </c>
      <c r="G3393" s="1">
        <f t="shared" si="211"/>
        <v>2021</v>
      </c>
      <c r="H3393" s="1" t="s">
        <v>53</v>
      </c>
      <c r="I3393" s="1" t="s">
        <v>62</v>
      </c>
      <c r="J3393" s="1" t="s">
        <v>63</v>
      </c>
      <c r="K3393" s="1" t="s">
        <v>18</v>
      </c>
      <c r="L3393" s="1" t="s">
        <v>22</v>
      </c>
      <c r="M3393" s="1">
        <v>38</v>
      </c>
      <c r="N3393" s="1">
        <v>203</v>
      </c>
      <c r="O3393" s="1">
        <v>7714</v>
      </c>
      <c r="P3393" s="1">
        <v>3857</v>
      </c>
      <c r="Q3393" s="1">
        <v>0.5</v>
      </c>
      <c r="R3393" s="1" t="s">
        <v>24</v>
      </c>
    </row>
    <row r="3394" spans="1:18" x14ac:dyDescent="0.25">
      <c r="A3394" s="1" t="s">
        <v>14</v>
      </c>
      <c r="B3394" s="1">
        <v>1185732</v>
      </c>
      <c r="C3394" s="2">
        <v>44426</v>
      </c>
      <c r="D3394" s="2" t="str">
        <f t="shared" si="208"/>
        <v>Wednesday</v>
      </c>
      <c r="E3394" s="2" t="str">
        <f t="shared" si="209"/>
        <v>August</v>
      </c>
      <c r="F3394" s="1">
        <f t="shared" si="210"/>
        <v>3</v>
      </c>
      <c r="G3394" s="1">
        <f t="shared" si="211"/>
        <v>2021</v>
      </c>
      <c r="H3394" s="1" t="s">
        <v>53</v>
      </c>
      <c r="I3394" s="1" t="s">
        <v>62</v>
      </c>
      <c r="J3394" s="1" t="s">
        <v>63</v>
      </c>
      <c r="K3394" s="1" t="s">
        <v>18</v>
      </c>
      <c r="L3394" s="1" t="s">
        <v>23</v>
      </c>
      <c r="M3394" s="1">
        <v>38</v>
      </c>
      <c r="N3394" s="1">
        <v>143</v>
      </c>
      <c r="O3394" s="1">
        <v>5434</v>
      </c>
      <c r="P3394" s="1">
        <v>2499.64</v>
      </c>
      <c r="Q3394" s="1">
        <v>0.46</v>
      </c>
      <c r="R3394" s="1" t="s">
        <v>24</v>
      </c>
    </row>
    <row r="3395" spans="1:18" x14ac:dyDescent="0.25">
      <c r="A3395" s="1" t="s">
        <v>14</v>
      </c>
      <c r="B3395" s="1">
        <v>1185732</v>
      </c>
      <c r="C3395" s="2">
        <v>44426</v>
      </c>
      <c r="D3395" s="2" t="str">
        <f t="shared" ref="D3395:D3458" si="212">TEXT(C3395,"dddd")</f>
        <v>Wednesday</v>
      </c>
      <c r="E3395" s="2" t="str">
        <f t="shared" ref="E3395:E3458" si="213">TEXT(C3395,"mmmm")</f>
        <v>August</v>
      </c>
      <c r="F3395" s="1">
        <f t="shared" ref="F3395:F3458" si="214">ROUNDUP(MONTH(C3395)/3,0)</f>
        <v>3</v>
      </c>
      <c r="G3395" s="1">
        <f t="shared" ref="G3395:G3458" si="215">YEAR(C3395)</f>
        <v>2021</v>
      </c>
      <c r="H3395" s="1" t="s">
        <v>53</v>
      </c>
      <c r="I3395" s="1" t="s">
        <v>62</v>
      </c>
      <c r="J3395" s="1" t="s">
        <v>63</v>
      </c>
      <c r="K3395" s="1" t="s">
        <v>21</v>
      </c>
      <c r="L3395" s="1" t="s">
        <v>22</v>
      </c>
      <c r="M3395" s="1">
        <v>32</v>
      </c>
      <c r="N3395" s="1">
        <v>120</v>
      </c>
      <c r="O3395" s="1">
        <v>3840</v>
      </c>
      <c r="P3395" s="1">
        <v>1766.4</v>
      </c>
      <c r="Q3395" s="1">
        <v>0.46</v>
      </c>
      <c r="R3395" s="1" t="s">
        <v>24</v>
      </c>
    </row>
    <row r="3396" spans="1:18" x14ac:dyDescent="0.25">
      <c r="A3396" s="1" t="s">
        <v>14</v>
      </c>
      <c r="B3396" s="1">
        <v>1185732</v>
      </c>
      <c r="C3396" s="2">
        <v>44426</v>
      </c>
      <c r="D3396" s="2" t="str">
        <f t="shared" si="212"/>
        <v>Wednesday</v>
      </c>
      <c r="E3396" s="2" t="str">
        <f t="shared" si="213"/>
        <v>August</v>
      </c>
      <c r="F3396" s="1">
        <f t="shared" si="214"/>
        <v>3</v>
      </c>
      <c r="G3396" s="1">
        <f t="shared" si="215"/>
        <v>2021</v>
      </c>
      <c r="H3396" s="1" t="s">
        <v>53</v>
      </c>
      <c r="I3396" s="1" t="s">
        <v>62</v>
      </c>
      <c r="J3396" s="1" t="s">
        <v>63</v>
      </c>
      <c r="K3396" s="1" t="s">
        <v>21</v>
      </c>
      <c r="L3396" s="1" t="s">
        <v>23</v>
      </c>
      <c r="M3396" s="1">
        <v>24</v>
      </c>
      <c r="N3396" s="1">
        <v>91</v>
      </c>
      <c r="O3396" s="1">
        <v>2184</v>
      </c>
      <c r="P3396" s="1">
        <v>1201.2</v>
      </c>
      <c r="Q3396" s="1">
        <v>0.55000000000000004</v>
      </c>
      <c r="R3396" s="1" t="s">
        <v>24</v>
      </c>
    </row>
    <row r="3397" spans="1:18" x14ac:dyDescent="0.25">
      <c r="A3397" s="1" t="s">
        <v>14</v>
      </c>
      <c r="B3397" s="1">
        <v>1185732</v>
      </c>
      <c r="C3397" s="2">
        <v>44426</v>
      </c>
      <c r="D3397" s="2" t="str">
        <f t="shared" si="212"/>
        <v>Wednesday</v>
      </c>
      <c r="E3397" s="2" t="str">
        <f t="shared" si="213"/>
        <v>August</v>
      </c>
      <c r="F3397" s="1">
        <f t="shared" si="214"/>
        <v>3</v>
      </c>
      <c r="G3397" s="1">
        <f t="shared" si="215"/>
        <v>2021</v>
      </c>
      <c r="H3397" s="1" t="s">
        <v>53</v>
      </c>
      <c r="I3397" s="1" t="s">
        <v>62</v>
      </c>
      <c r="J3397" s="1" t="s">
        <v>63</v>
      </c>
      <c r="K3397" s="1" t="s">
        <v>18</v>
      </c>
      <c r="L3397" s="1" t="s">
        <v>19</v>
      </c>
      <c r="M3397" s="1">
        <v>34</v>
      </c>
      <c r="N3397" s="1">
        <v>81</v>
      </c>
      <c r="O3397" s="1">
        <v>2754</v>
      </c>
      <c r="P3397" s="1">
        <v>1294.3800000000001</v>
      </c>
      <c r="Q3397" s="1">
        <v>0.47</v>
      </c>
      <c r="R3397" s="1" t="s">
        <v>24</v>
      </c>
    </row>
    <row r="3398" spans="1:18" x14ac:dyDescent="0.25">
      <c r="A3398" s="1" t="s">
        <v>14</v>
      </c>
      <c r="B3398" s="1">
        <v>1185732</v>
      </c>
      <c r="C3398" s="2">
        <v>44426</v>
      </c>
      <c r="D3398" s="2" t="str">
        <f t="shared" si="212"/>
        <v>Wednesday</v>
      </c>
      <c r="E3398" s="2" t="str">
        <f t="shared" si="213"/>
        <v>August</v>
      </c>
      <c r="F3398" s="1">
        <f t="shared" si="214"/>
        <v>3</v>
      </c>
      <c r="G3398" s="1">
        <f t="shared" si="215"/>
        <v>2021</v>
      </c>
      <c r="H3398" s="1" t="s">
        <v>53</v>
      </c>
      <c r="I3398" s="1" t="s">
        <v>62</v>
      </c>
      <c r="J3398" s="1" t="s">
        <v>63</v>
      </c>
      <c r="K3398" s="1" t="s">
        <v>21</v>
      </c>
      <c r="L3398" s="1" t="s">
        <v>19</v>
      </c>
      <c r="M3398" s="1">
        <v>36</v>
      </c>
      <c r="N3398" s="1">
        <v>128</v>
      </c>
      <c r="O3398" s="1">
        <v>4608</v>
      </c>
      <c r="P3398" s="1">
        <v>2995.2</v>
      </c>
      <c r="Q3398" s="1">
        <v>0.65</v>
      </c>
      <c r="R3398" s="1" t="s">
        <v>24</v>
      </c>
    </row>
    <row r="3399" spans="1:18" x14ac:dyDescent="0.25">
      <c r="A3399" s="1" t="s">
        <v>14</v>
      </c>
      <c r="B3399" s="1">
        <v>1185732</v>
      </c>
      <c r="C3399" s="2">
        <v>44458</v>
      </c>
      <c r="D3399" s="2" t="str">
        <f t="shared" si="212"/>
        <v>Sunday</v>
      </c>
      <c r="E3399" s="2" t="str">
        <f t="shared" si="213"/>
        <v>September</v>
      </c>
      <c r="F3399" s="1">
        <f t="shared" si="214"/>
        <v>3</v>
      </c>
      <c r="G3399" s="1">
        <f t="shared" si="215"/>
        <v>2021</v>
      </c>
      <c r="H3399" s="1" t="s">
        <v>53</v>
      </c>
      <c r="I3399" s="1" t="s">
        <v>62</v>
      </c>
      <c r="J3399" s="1" t="s">
        <v>63</v>
      </c>
      <c r="K3399" s="1" t="s">
        <v>18</v>
      </c>
      <c r="L3399" s="1" t="s">
        <v>22</v>
      </c>
      <c r="M3399" s="1">
        <v>32</v>
      </c>
      <c r="N3399" s="1">
        <v>174</v>
      </c>
      <c r="O3399" s="1">
        <v>5568</v>
      </c>
      <c r="P3399" s="1">
        <v>2784</v>
      </c>
      <c r="Q3399" s="1">
        <v>0.5</v>
      </c>
      <c r="R3399" s="1" t="s">
        <v>24</v>
      </c>
    </row>
    <row r="3400" spans="1:18" x14ac:dyDescent="0.25">
      <c r="A3400" s="1" t="s">
        <v>14</v>
      </c>
      <c r="B3400" s="1">
        <v>1185732</v>
      </c>
      <c r="C3400" s="2">
        <v>44458</v>
      </c>
      <c r="D3400" s="2" t="str">
        <f t="shared" si="212"/>
        <v>Sunday</v>
      </c>
      <c r="E3400" s="2" t="str">
        <f t="shared" si="213"/>
        <v>September</v>
      </c>
      <c r="F3400" s="1">
        <f t="shared" si="214"/>
        <v>3</v>
      </c>
      <c r="G3400" s="1">
        <f t="shared" si="215"/>
        <v>2021</v>
      </c>
      <c r="H3400" s="1" t="s">
        <v>53</v>
      </c>
      <c r="I3400" s="1" t="s">
        <v>62</v>
      </c>
      <c r="J3400" s="1" t="s">
        <v>63</v>
      </c>
      <c r="K3400" s="1" t="s">
        <v>18</v>
      </c>
      <c r="L3400" s="1" t="s">
        <v>23</v>
      </c>
      <c r="M3400" s="1">
        <v>28</v>
      </c>
      <c r="N3400" s="1">
        <v>100</v>
      </c>
      <c r="O3400" s="1">
        <v>2800</v>
      </c>
      <c r="P3400" s="1">
        <v>1316</v>
      </c>
      <c r="Q3400" s="1">
        <v>0.47</v>
      </c>
      <c r="R3400" s="1" t="s">
        <v>24</v>
      </c>
    </row>
    <row r="3401" spans="1:18" x14ac:dyDescent="0.25">
      <c r="A3401" s="1" t="s">
        <v>14</v>
      </c>
      <c r="B3401" s="1">
        <v>1185732</v>
      </c>
      <c r="C3401" s="2">
        <v>44458</v>
      </c>
      <c r="D3401" s="2" t="str">
        <f t="shared" si="212"/>
        <v>Sunday</v>
      </c>
      <c r="E3401" s="2" t="str">
        <f t="shared" si="213"/>
        <v>September</v>
      </c>
      <c r="F3401" s="1">
        <f t="shared" si="214"/>
        <v>3</v>
      </c>
      <c r="G3401" s="1">
        <f t="shared" si="215"/>
        <v>2021</v>
      </c>
      <c r="H3401" s="1" t="s">
        <v>53</v>
      </c>
      <c r="I3401" s="1" t="s">
        <v>62</v>
      </c>
      <c r="J3401" s="1" t="s">
        <v>63</v>
      </c>
      <c r="K3401" s="1" t="s">
        <v>21</v>
      </c>
      <c r="L3401" s="1" t="s">
        <v>22</v>
      </c>
      <c r="M3401" s="1">
        <v>14</v>
      </c>
      <c r="N3401" s="1">
        <v>75</v>
      </c>
      <c r="O3401" s="1">
        <v>1050</v>
      </c>
      <c r="P3401" s="1">
        <v>514.5</v>
      </c>
      <c r="Q3401" s="1">
        <v>0.49</v>
      </c>
      <c r="R3401" s="1" t="s">
        <v>24</v>
      </c>
    </row>
    <row r="3402" spans="1:18" x14ac:dyDescent="0.25">
      <c r="A3402" s="1" t="s">
        <v>14</v>
      </c>
      <c r="B3402" s="1">
        <v>1185732</v>
      </c>
      <c r="C3402" s="2">
        <v>44458</v>
      </c>
      <c r="D3402" s="2" t="str">
        <f t="shared" si="212"/>
        <v>Sunday</v>
      </c>
      <c r="E3402" s="2" t="str">
        <f t="shared" si="213"/>
        <v>September</v>
      </c>
      <c r="F3402" s="1">
        <f t="shared" si="214"/>
        <v>3</v>
      </c>
      <c r="G3402" s="1">
        <f t="shared" si="215"/>
        <v>2021</v>
      </c>
      <c r="H3402" s="1" t="s">
        <v>53</v>
      </c>
      <c r="I3402" s="1" t="s">
        <v>62</v>
      </c>
      <c r="J3402" s="1" t="s">
        <v>63</v>
      </c>
      <c r="K3402" s="1" t="s">
        <v>21</v>
      </c>
      <c r="L3402" s="1" t="s">
        <v>23</v>
      </c>
      <c r="M3402" s="1">
        <v>14</v>
      </c>
      <c r="N3402" s="1">
        <v>83</v>
      </c>
      <c r="O3402" s="1">
        <v>1162</v>
      </c>
      <c r="P3402" s="1">
        <v>615.86</v>
      </c>
      <c r="Q3402" s="1">
        <v>0.53</v>
      </c>
      <c r="R3402" s="1" t="s">
        <v>24</v>
      </c>
    </row>
    <row r="3403" spans="1:18" x14ac:dyDescent="0.25">
      <c r="A3403" s="1" t="s">
        <v>14</v>
      </c>
      <c r="B3403" s="1">
        <v>1185732</v>
      </c>
      <c r="C3403" s="2">
        <v>44458</v>
      </c>
      <c r="D3403" s="2" t="str">
        <f t="shared" si="212"/>
        <v>Sunday</v>
      </c>
      <c r="E3403" s="2" t="str">
        <f t="shared" si="213"/>
        <v>September</v>
      </c>
      <c r="F3403" s="1">
        <f t="shared" si="214"/>
        <v>3</v>
      </c>
      <c r="G3403" s="1">
        <f t="shared" si="215"/>
        <v>2021</v>
      </c>
      <c r="H3403" s="1" t="s">
        <v>53</v>
      </c>
      <c r="I3403" s="1" t="s">
        <v>62</v>
      </c>
      <c r="J3403" s="1" t="s">
        <v>63</v>
      </c>
      <c r="K3403" s="1" t="s">
        <v>18</v>
      </c>
      <c r="L3403" s="1" t="s">
        <v>19</v>
      </c>
      <c r="M3403" s="1">
        <v>23</v>
      </c>
      <c r="N3403" s="1">
        <v>77</v>
      </c>
      <c r="O3403" s="1">
        <v>1771</v>
      </c>
      <c r="P3403" s="1">
        <v>832.37</v>
      </c>
      <c r="Q3403" s="1">
        <v>0.47</v>
      </c>
      <c r="R3403" s="1" t="s">
        <v>24</v>
      </c>
    </row>
    <row r="3404" spans="1:18" x14ac:dyDescent="0.25">
      <c r="A3404" s="1" t="s">
        <v>14</v>
      </c>
      <c r="B3404" s="1">
        <v>1185732</v>
      </c>
      <c r="C3404" s="2">
        <v>44458</v>
      </c>
      <c r="D3404" s="2" t="str">
        <f t="shared" si="212"/>
        <v>Sunday</v>
      </c>
      <c r="E3404" s="2" t="str">
        <f t="shared" si="213"/>
        <v>September</v>
      </c>
      <c r="F3404" s="1">
        <f t="shared" si="214"/>
        <v>3</v>
      </c>
      <c r="G3404" s="1">
        <f t="shared" si="215"/>
        <v>2021</v>
      </c>
      <c r="H3404" s="1" t="s">
        <v>53</v>
      </c>
      <c r="I3404" s="1" t="s">
        <v>62</v>
      </c>
      <c r="J3404" s="1" t="s">
        <v>63</v>
      </c>
      <c r="K3404" s="1" t="s">
        <v>21</v>
      </c>
      <c r="L3404" s="1" t="s">
        <v>19</v>
      </c>
      <c r="M3404" s="1">
        <v>28</v>
      </c>
      <c r="N3404" s="1">
        <v>95</v>
      </c>
      <c r="O3404" s="1">
        <v>2660</v>
      </c>
      <c r="P3404" s="1">
        <v>1702.4</v>
      </c>
      <c r="Q3404" s="1">
        <v>0.64</v>
      </c>
      <c r="R3404" s="1" t="s">
        <v>24</v>
      </c>
    </row>
    <row r="3405" spans="1:18" x14ac:dyDescent="0.25">
      <c r="A3405" s="1" t="s">
        <v>14</v>
      </c>
      <c r="B3405" s="1">
        <v>1185732</v>
      </c>
      <c r="C3405" s="2">
        <v>44487</v>
      </c>
      <c r="D3405" s="2" t="str">
        <f t="shared" si="212"/>
        <v>Monday</v>
      </c>
      <c r="E3405" s="2" t="str">
        <f t="shared" si="213"/>
        <v>October</v>
      </c>
      <c r="F3405" s="1">
        <f t="shared" si="214"/>
        <v>4</v>
      </c>
      <c r="G3405" s="1">
        <f t="shared" si="215"/>
        <v>2021</v>
      </c>
      <c r="H3405" s="1" t="s">
        <v>53</v>
      </c>
      <c r="I3405" s="1" t="s">
        <v>62</v>
      </c>
      <c r="J3405" s="1" t="s">
        <v>63</v>
      </c>
      <c r="K3405" s="1" t="s">
        <v>18</v>
      </c>
      <c r="L3405" s="1" t="s">
        <v>22</v>
      </c>
      <c r="M3405" s="1">
        <v>34</v>
      </c>
      <c r="N3405" s="1">
        <v>131</v>
      </c>
      <c r="O3405" s="1">
        <v>4454</v>
      </c>
      <c r="P3405" s="1">
        <v>2271.54</v>
      </c>
      <c r="Q3405" s="1">
        <v>0.51</v>
      </c>
      <c r="R3405" s="1" t="s">
        <v>24</v>
      </c>
    </row>
    <row r="3406" spans="1:18" x14ac:dyDescent="0.25">
      <c r="A3406" s="1" t="s">
        <v>14</v>
      </c>
      <c r="B3406" s="1">
        <v>1185732</v>
      </c>
      <c r="C3406" s="2">
        <v>44487</v>
      </c>
      <c r="D3406" s="2" t="str">
        <f t="shared" si="212"/>
        <v>Monday</v>
      </c>
      <c r="E3406" s="2" t="str">
        <f t="shared" si="213"/>
        <v>October</v>
      </c>
      <c r="F3406" s="1">
        <f t="shared" si="214"/>
        <v>4</v>
      </c>
      <c r="G3406" s="1">
        <f t="shared" si="215"/>
        <v>2021</v>
      </c>
      <c r="H3406" s="1" t="s">
        <v>53</v>
      </c>
      <c r="I3406" s="1" t="s">
        <v>62</v>
      </c>
      <c r="J3406" s="1" t="s">
        <v>63</v>
      </c>
      <c r="K3406" s="1" t="s">
        <v>18</v>
      </c>
      <c r="L3406" s="1" t="s">
        <v>23</v>
      </c>
      <c r="M3406" s="1">
        <v>24</v>
      </c>
      <c r="N3406" s="1">
        <v>91</v>
      </c>
      <c r="O3406" s="1">
        <v>2184</v>
      </c>
      <c r="P3406" s="1">
        <v>1092</v>
      </c>
      <c r="Q3406" s="1">
        <v>0.5</v>
      </c>
      <c r="R3406" s="1" t="s">
        <v>24</v>
      </c>
    </row>
    <row r="3407" spans="1:18" x14ac:dyDescent="0.25">
      <c r="A3407" s="1" t="s">
        <v>14</v>
      </c>
      <c r="B3407" s="1">
        <v>1185732</v>
      </c>
      <c r="C3407" s="2">
        <v>44487</v>
      </c>
      <c r="D3407" s="2" t="str">
        <f t="shared" si="212"/>
        <v>Monday</v>
      </c>
      <c r="E3407" s="2" t="str">
        <f t="shared" si="213"/>
        <v>October</v>
      </c>
      <c r="F3407" s="1">
        <f t="shared" si="214"/>
        <v>4</v>
      </c>
      <c r="G3407" s="1">
        <f t="shared" si="215"/>
        <v>2021</v>
      </c>
      <c r="H3407" s="1" t="s">
        <v>53</v>
      </c>
      <c r="I3407" s="1" t="s">
        <v>62</v>
      </c>
      <c r="J3407" s="1" t="s">
        <v>63</v>
      </c>
      <c r="K3407" s="1" t="s">
        <v>21</v>
      </c>
      <c r="L3407" s="1" t="s">
        <v>22</v>
      </c>
      <c r="M3407" s="1">
        <v>23</v>
      </c>
      <c r="N3407" s="1">
        <v>73</v>
      </c>
      <c r="O3407" s="1">
        <v>1679</v>
      </c>
      <c r="P3407" s="1">
        <v>805.92</v>
      </c>
      <c r="Q3407" s="1">
        <v>0.48</v>
      </c>
      <c r="R3407" s="1" t="s">
        <v>24</v>
      </c>
    </row>
    <row r="3408" spans="1:18" x14ac:dyDescent="0.25">
      <c r="A3408" s="1" t="s">
        <v>14</v>
      </c>
      <c r="B3408" s="1">
        <v>1185732</v>
      </c>
      <c r="C3408" s="2">
        <v>44487</v>
      </c>
      <c r="D3408" s="2" t="str">
        <f t="shared" si="212"/>
        <v>Monday</v>
      </c>
      <c r="E3408" s="2" t="str">
        <f t="shared" si="213"/>
        <v>October</v>
      </c>
      <c r="F3408" s="1">
        <f t="shared" si="214"/>
        <v>4</v>
      </c>
      <c r="G3408" s="1">
        <f t="shared" si="215"/>
        <v>2021</v>
      </c>
      <c r="H3408" s="1" t="s">
        <v>53</v>
      </c>
      <c r="I3408" s="1" t="s">
        <v>62</v>
      </c>
      <c r="J3408" s="1" t="s">
        <v>63</v>
      </c>
      <c r="K3408" s="1" t="s">
        <v>21</v>
      </c>
      <c r="L3408" s="1" t="s">
        <v>23</v>
      </c>
      <c r="M3408" s="1">
        <v>23</v>
      </c>
      <c r="N3408" s="1">
        <v>59</v>
      </c>
      <c r="O3408" s="1">
        <v>1357</v>
      </c>
      <c r="P3408" s="1">
        <v>678.5</v>
      </c>
      <c r="Q3408" s="1">
        <v>0.5</v>
      </c>
      <c r="R3408" s="1" t="s">
        <v>24</v>
      </c>
    </row>
    <row r="3409" spans="1:18" x14ac:dyDescent="0.25">
      <c r="A3409" s="1" t="s">
        <v>14</v>
      </c>
      <c r="B3409" s="1">
        <v>1185732</v>
      </c>
      <c r="C3409" s="2">
        <v>44487</v>
      </c>
      <c r="D3409" s="2" t="str">
        <f t="shared" si="212"/>
        <v>Monday</v>
      </c>
      <c r="E3409" s="2" t="str">
        <f t="shared" si="213"/>
        <v>October</v>
      </c>
      <c r="F3409" s="1">
        <f t="shared" si="214"/>
        <v>4</v>
      </c>
      <c r="G3409" s="1">
        <f t="shared" si="215"/>
        <v>2021</v>
      </c>
      <c r="H3409" s="1" t="s">
        <v>53</v>
      </c>
      <c r="I3409" s="1" t="s">
        <v>62</v>
      </c>
      <c r="J3409" s="1" t="s">
        <v>63</v>
      </c>
      <c r="K3409" s="1" t="s">
        <v>18</v>
      </c>
      <c r="L3409" s="1" t="s">
        <v>19</v>
      </c>
      <c r="M3409" s="1">
        <v>32</v>
      </c>
      <c r="N3409" s="1">
        <v>68</v>
      </c>
      <c r="O3409" s="1">
        <v>2176</v>
      </c>
      <c r="P3409" s="1">
        <v>1022.72</v>
      </c>
      <c r="Q3409" s="1">
        <v>0.47</v>
      </c>
      <c r="R3409" s="1" t="s">
        <v>24</v>
      </c>
    </row>
    <row r="3410" spans="1:18" x14ac:dyDescent="0.25">
      <c r="A3410" s="1" t="s">
        <v>14</v>
      </c>
      <c r="B3410" s="1">
        <v>1185732</v>
      </c>
      <c r="C3410" s="2">
        <v>44487</v>
      </c>
      <c r="D3410" s="2" t="str">
        <f t="shared" si="212"/>
        <v>Monday</v>
      </c>
      <c r="E3410" s="2" t="str">
        <f t="shared" si="213"/>
        <v>October</v>
      </c>
      <c r="F3410" s="1">
        <f t="shared" si="214"/>
        <v>4</v>
      </c>
      <c r="G3410" s="1">
        <f t="shared" si="215"/>
        <v>2021</v>
      </c>
      <c r="H3410" s="1" t="s">
        <v>53</v>
      </c>
      <c r="I3410" s="1" t="s">
        <v>62</v>
      </c>
      <c r="J3410" s="1" t="s">
        <v>63</v>
      </c>
      <c r="K3410" s="1" t="s">
        <v>21</v>
      </c>
      <c r="L3410" s="1" t="s">
        <v>19</v>
      </c>
      <c r="M3410" s="1">
        <v>38</v>
      </c>
      <c r="N3410" s="1">
        <v>88</v>
      </c>
      <c r="O3410" s="1">
        <v>3344</v>
      </c>
      <c r="P3410" s="1">
        <v>2140.16</v>
      </c>
      <c r="Q3410" s="1">
        <v>0.64</v>
      </c>
      <c r="R3410" s="1" t="s">
        <v>24</v>
      </c>
    </row>
    <row r="3411" spans="1:18" x14ac:dyDescent="0.25">
      <c r="A3411" s="1" t="s">
        <v>14</v>
      </c>
      <c r="B3411" s="1">
        <v>1185732</v>
      </c>
      <c r="C3411" s="2">
        <v>44518</v>
      </c>
      <c r="D3411" s="2" t="str">
        <f t="shared" si="212"/>
        <v>Thursday</v>
      </c>
      <c r="E3411" s="2" t="str">
        <f t="shared" si="213"/>
        <v>November</v>
      </c>
      <c r="F3411" s="1">
        <f t="shared" si="214"/>
        <v>4</v>
      </c>
      <c r="G3411" s="1">
        <f t="shared" si="215"/>
        <v>2021</v>
      </c>
      <c r="H3411" s="1" t="s">
        <v>53</v>
      </c>
      <c r="I3411" s="1" t="s">
        <v>62</v>
      </c>
      <c r="J3411" s="1" t="s">
        <v>63</v>
      </c>
      <c r="K3411" s="1" t="s">
        <v>18</v>
      </c>
      <c r="L3411" s="1" t="s">
        <v>22</v>
      </c>
      <c r="M3411" s="1">
        <v>34</v>
      </c>
      <c r="N3411" s="1">
        <v>150</v>
      </c>
      <c r="O3411" s="1">
        <v>5100</v>
      </c>
      <c r="P3411" s="1">
        <v>2601</v>
      </c>
      <c r="Q3411" s="1">
        <v>0.51</v>
      </c>
      <c r="R3411" s="1" t="s">
        <v>24</v>
      </c>
    </row>
    <row r="3412" spans="1:18" x14ac:dyDescent="0.25">
      <c r="A3412" s="1" t="s">
        <v>14</v>
      </c>
      <c r="B3412" s="1">
        <v>1185732</v>
      </c>
      <c r="C3412" s="2">
        <v>44518</v>
      </c>
      <c r="D3412" s="2" t="str">
        <f t="shared" si="212"/>
        <v>Thursday</v>
      </c>
      <c r="E3412" s="2" t="str">
        <f t="shared" si="213"/>
        <v>November</v>
      </c>
      <c r="F3412" s="1">
        <f t="shared" si="214"/>
        <v>4</v>
      </c>
      <c r="G3412" s="1">
        <f t="shared" si="215"/>
        <v>2021</v>
      </c>
      <c r="H3412" s="1" t="s">
        <v>53</v>
      </c>
      <c r="I3412" s="1" t="s">
        <v>62</v>
      </c>
      <c r="J3412" s="1" t="s">
        <v>63</v>
      </c>
      <c r="K3412" s="1" t="s">
        <v>18</v>
      </c>
      <c r="L3412" s="1" t="s">
        <v>23</v>
      </c>
      <c r="M3412" s="1">
        <v>23</v>
      </c>
      <c r="N3412" s="1">
        <v>88</v>
      </c>
      <c r="O3412" s="1">
        <v>2024</v>
      </c>
      <c r="P3412" s="1">
        <v>910.8</v>
      </c>
      <c r="Q3412" s="1">
        <v>0.45</v>
      </c>
      <c r="R3412" s="1" t="s">
        <v>24</v>
      </c>
    </row>
    <row r="3413" spans="1:18" x14ac:dyDescent="0.25">
      <c r="A3413" s="1" t="s">
        <v>14</v>
      </c>
      <c r="B3413" s="1">
        <v>1185732</v>
      </c>
      <c r="C3413" s="2">
        <v>44518</v>
      </c>
      <c r="D3413" s="2" t="str">
        <f t="shared" si="212"/>
        <v>Thursday</v>
      </c>
      <c r="E3413" s="2" t="str">
        <f t="shared" si="213"/>
        <v>November</v>
      </c>
      <c r="F3413" s="1">
        <f t="shared" si="214"/>
        <v>4</v>
      </c>
      <c r="G3413" s="1">
        <f t="shared" si="215"/>
        <v>2021</v>
      </c>
      <c r="H3413" s="1" t="s">
        <v>53</v>
      </c>
      <c r="I3413" s="1" t="s">
        <v>62</v>
      </c>
      <c r="J3413" s="1" t="s">
        <v>63</v>
      </c>
      <c r="K3413" s="1" t="s">
        <v>21</v>
      </c>
      <c r="L3413" s="1" t="s">
        <v>22</v>
      </c>
      <c r="M3413" s="1">
        <v>23</v>
      </c>
      <c r="N3413" s="1">
        <v>80</v>
      </c>
      <c r="O3413" s="1">
        <v>1840</v>
      </c>
      <c r="P3413" s="1">
        <v>901.6</v>
      </c>
      <c r="Q3413" s="1">
        <v>0.49</v>
      </c>
      <c r="R3413" s="1" t="s">
        <v>24</v>
      </c>
    </row>
    <row r="3414" spans="1:18" x14ac:dyDescent="0.25">
      <c r="A3414" s="1" t="s">
        <v>14</v>
      </c>
      <c r="B3414" s="1">
        <v>1185732</v>
      </c>
      <c r="C3414" s="2">
        <v>44518</v>
      </c>
      <c r="D3414" s="2" t="str">
        <f t="shared" si="212"/>
        <v>Thursday</v>
      </c>
      <c r="E3414" s="2" t="str">
        <f t="shared" si="213"/>
        <v>November</v>
      </c>
      <c r="F3414" s="1">
        <f t="shared" si="214"/>
        <v>4</v>
      </c>
      <c r="G3414" s="1">
        <f t="shared" si="215"/>
        <v>2021</v>
      </c>
      <c r="H3414" s="1" t="s">
        <v>53</v>
      </c>
      <c r="I3414" s="1" t="s">
        <v>62</v>
      </c>
      <c r="J3414" s="1" t="s">
        <v>63</v>
      </c>
      <c r="K3414" s="1" t="s">
        <v>21</v>
      </c>
      <c r="L3414" s="1" t="s">
        <v>23</v>
      </c>
      <c r="M3414" s="1">
        <v>23</v>
      </c>
      <c r="N3414" s="1">
        <v>88</v>
      </c>
      <c r="O3414" s="1">
        <v>2024</v>
      </c>
      <c r="P3414" s="1">
        <v>1052.48</v>
      </c>
      <c r="Q3414" s="1">
        <v>0.52</v>
      </c>
      <c r="R3414" s="1" t="s">
        <v>24</v>
      </c>
    </row>
    <row r="3415" spans="1:18" x14ac:dyDescent="0.25">
      <c r="A3415" s="1" t="s">
        <v>14</v>
      </c>
      <c r="B3415" s="1">
        <v>1185732</v>
      </c>
      <c r="C3415" s="2">
        <v>44518</v>
      </c>
      <c r="D3415" s="2" t="str">
        <f t="shared" si="212"/>
        <v>Thursday</v>
      </c>
      <c r="E3415" s="2" t="str">
        <f t="shared" si="213"/>
        <v>November</v>
      </c>
      <c r="F3415" s="1">
        <f t="shared" si="214"/>
        <v>4</v>
      </c>
      <c r="G3415" s="1">
        <f t="shared" si="215"/>
        <v>2021</v>
      </c>
      <c r="H3415" s="1" t="s">
        <v>53</v>
      </c>
      <c r="I3415" s="1" t="s">
        <v>62</v>
      </c>
      <c r="J3415" s="1" t="s">
        <v>63</v>
      </c>
      <c r="K3415" s="1" t="s">
        <v>18</v>
      </c>
      <c r="L3415" s="1" t="s">
        <v>19</v>
      </c>
      <c r="M3415" s="1">
        <v>43</v>
      </c>
      <c r="N3415" s="1">
        <v>81</v>
      </c>
      <c r="O3415" s="1">
        <v>3483</v>
      </c>
      <c r="P3415" s="1">
        <v>1671.84</v>
      </c>
      <c r="Q3415" s="1">
        <v>0.48</v>
      </c>
      <c r="R3415" s="1" t="s">
        <v>24</v>
      </c>
    </row>
    <row r="3416" spans="1:18" x14ac:dyDescent="0.25">
      <c r="A3416" s="1" t="s">
        <v>14</v>
      </c>
      <c r="B3416" s="1">
        <v>1185732</v>
      </c>
      <c r="C3416" s="2">
        <v>44518</v>
      </c>
      <c r="D3416" s="2" t="str">
        <f t="shared" si="212"/>
        <v>Thursday</v>
      </c>
      <c r="E3416" s="2" t="str">
        <f t="shared" si="213"/>
        <v>November</v>
      </c>
      <c r="F3416" s="1">
        <f t="shared" si="214"/>
        <v>4</v>
      </c>
      <c r="G3416" s="1">
        <f t="shared" si="215"/>
        <v>2021</v>
      </c>
      <c r="H3416" s="1" t="s">
        <v>53</v>
      </c>
      <c r="I3416" s="1" t="s">
        <v>62</v>
      </c>
      <c r="J3416" s="1" t="s">
        <v>63</v>
      </c>
      <c r="K3416" s="1" t="s">
        <v>21</v>
      </c>
      <c r="L3416" s="1" t="s">
        <v>19</v>
      </c>
      <c r="M3416" s="1">
        <v>48</v>
      </c>
      <c r="N3416" s="1">
        <v>108</v>
      </c>
      <c r="O3416" s="1">
        <v>5184</v>
      </c>
      <c r="P3416" s="1">
        <v>3265.92</v>
      </c>
      <c r="Q3416" s="1">
        <v>0.63</v>
      </c>
      <c r="R3416" s="1" t="s">
        <v>24</v>
      </c>
    </row>
    <row r="3417" spans="1:18" x14ac:dyDescent="0.25">
      <c r="A3417" s="1" t="s">
        <v>14</v>
      </c>
      <c r="B3417" s="1">
        <v>1185732</v>
      </c>
      <c r="C3417" s="2">
        <v>44547</v>
      </c>
      <c r="D3417" s="2" t="str">
        <f t="shared" si="212"/>
        <v>Friday</v>
      </c>
      <c r="E3417" s="2" t="str">
        <f t="shared" si="213"/>
        <v>December</v>
      </c>
      <c r="F3417" s="1">
        <f t="shared" si="214"/>
        <v>4</v>
      </c>
      <c r="G3417" s="1">
        <f t="shared" si="215"/>
        <v>2021</v>
      </c>
      <c r="H3417" s="1" t="s">
        <v>53</v>
      </c>
      <c r="I3417" s="1" t="s">
        <v>62</v>
      </c>
      <c r="J3417" s="1" t="s">
        <v>63</v>
      </c>
      <c r="K3417" s="1" t="s">
        <v>18</v>
      </c>
      <c r="L3417" s="1" t="s">
        <v>22</v>
      </c>
      <c r="M3417" s="1">
        <v>41</v>
      </c>
      <c r="N3417" s="1">
        <v>163</v>
      </c>
      <c r="O3417" s="1">
        <v>6683</v>
      </c>
      <c r="P3417" s="1">
        <v>3475.16</v>
      </c>
      <c r="Q3417" s="1">
        <v>0.52</v>
      </c>
      <c r="R3417" s="1" t="s">
        <v>24</v>
      </c>
    </row>
    <row r="3418" spans="1:18" x14ac:dyDescent="0.25">
      <c r="A3418" s="1" t="s">
        <v>14</v>
      </c>
      <c r="B3418" s="1">
        <v>1185732</v>
      </c>
      <c r="C3418" s="2">
        <v>44547</v>
      </c>
      <c r="D3418" s="2" t="str">
        <f t="shared" si="212"/>
        <v>Friday</v>
      </c>
      <c r="E3418" s="2" t="str">
        <f t="shared" si="213"/>
        <v>December</v>
      </c>
      <c r="F3418" s="1">
        <f t="shared" si="214"/>
        <v>4</v>
      </c>
      <c r="G3418" s="1">
        <f t="shared" si="215"/>
        <v>2021</v>
      </c>
      <c r="H3418" s="1" t="s">
        <v>53</v>
      </c>
      <c r="I3418" s="1" t="s">
        <v>62</v>
      </c>
      <c r="J3418" s="1" t="s">
        <v>63</v>
      </c>
      <c r="K3418" s="1" t="s">
        <v>18</v>
      </c>
      <c r="L3418" s="1" t="s">
        <v>23</v>
      </c>
      <c r="M3418" s="1">
        <v>32</v>
      </c>
      <c r="N3418" s="1">
        <v>113</v>
      </c>
      <c r="O3418" s="1">
        <v>3616</v>
      </c>
      <c r="P3418" s="1">
        <v>1735.68</v>
      </c>
      <c r="Q3418" s="1">
        <v>0.48</v>
      </c>
      <c r="R3418" s="1" t="s">
        <v>24</v>
      </c>
    </row>
    <row r="3419" spans="1:18" x14ac:dyDescent="0.25">
      <c r="A3419" s="1" t="s">
        <v>14</v>
      </c>
      <c r="B3419" s="1">
        <v>1185732</v>
      </c>
      <c r="C3419" s="2">
        <v>44208</v>
      </c>
      <c r="D3419" s="2" t="str">
        <f t="shared" si="212"/>
        <v>Tuesday</v>
      </c>
      <c r="E3419" s="2" t="str">
        <f t="shared" si="213"/>
        <v>January</v>
      </c>
      <c r="F3419" s="1">
        <f t="shared" si="214"/>
        <v>1</v>
      </c>
      <c r="G3419" s="1">
        <f t="shared" si="215"/>
        <v>2021</v>
      </c>
      <c r="H3419" s="1" t="s">
        <v>53</v>
      </c>
      <c r="I3419" s="1" t="s">
        <v>76</v>
      </c>
      <c r="J3419" s="1" t="s">
        <v>77</v>
      </c>
      <c r="K3419" s="1" t="s">
        <v>18</v>
      </c>
      <c r="L3419" s="1" t="s">
        <v>22</v>
      </c>
      <c r="M3419" s="1">
        <v>38</v>
      </c>
      <c r="N3419" s="1">
        <v>138</v>
      </c>
      <c r="O3419" s="1">
        <v>5244</v>
      </c>
      <c r="P3419" s="1">
        <v>2569.56</v>
      </c>
      <c r="Q3419" s="1">
        <v>0.49</v>
      </c>
      <c r="R3419" s="1" t="s">
        <v>24</v>
      </c>
    </row>
    <row r="3420" spans="1:18" x14ac:dyDescent="0.25">
      <c r="A3420" s="1" t="s">
        <v>14</v>
      </c>
      <c r="B3420" s="1">
        <v>1185732</v>
      </c>
      <c r="C3420" s="2">
        <v>44208</v>
      </c>
      <c r="D3420" s="2" t="str">
        <f t="shared" si="212"/>
        <v>Tuesday</v>
      </c>
      <c r="E3420" s="2" t="str">
        <f t="shared" si="213"/>
        <v>January</v>
      </c>
      <c r="F3420" s="1">
        <f t="shared" si="214"/>
        <v>1</v>
      </c>
      <c r="G3420" s="1">
        <f t="shared" si="215"/>
        <v>2021</v>
      </c>
      <c r="H3420" s="1" t="s">
        <v>53</v>
      </c>
      <c r="I3420" s="1" t="s">
        <v>76</v>
      </c>
      <c r="J3420" s="1" t="s">
        <v>77</v>
      </c>
      <c r="K3420" s="1" t="s">
        <v>18</v>
      </c>
      <c r="L3420" s="1" t="s">
        <v>23</v>
      </c>
      <c r="M3420" s="1">
        <v>37</v>
      </c>
      <c r="N3420" s="1">
        <v>80</v>
      </c>
      <c r="O3420" s="1">
        <v>2960</v>
      </c>
      <c r="P3420" s="1">
        <v>1184</v>
      </c>
      <c r="Q3420" s="1">
        <v>0.4</v>
      </c>
      <c r="R3420" s="1" t="s">
        <v>24</v>
      </c>
    </row>
    <row r="3421" spans="1:18" x14ac:dyDescent="0.25">
      <c r="A3421" s="1" t="s">
        <v>14</v>
      </c>
      <c r="B3421" s="1">
        <v>1185732</v>
      </c>
      <c r="C3421" s="2">
        <v>44208</v>
      </c>
      <c r="D3421" s="2" t="str">
        <f t="shared" si="212"/>
        <v>Tuesday</v>
      </c>
      <c r="E3421" s="2" t="str">
        <f t="shared" si="213"/>
        <v>January</v>
      </c>
      <c r="F3421" s="1">
        <f t="shared" si="214"/>
        <v>1</v>
      </c>
      <c r="G3421" s="1">
        <f t="shared" si="215"/>
        <v>2021</v>
      </c>
      <c r="H3421" s="1" t="s">
        <v>53</v>
      </c>
      <c r="I3421" s="1" t="s">
        <v>76</v>
      </c>
      <c r="J3421" s="1" t="s">
        <v>77</v>
      </c>
      <c r="K3421" s="1" t="s">
        <v>21</v>
      </c>
      <c r="L3421" s="1" t="s">
        <v>22</v>
      </c>
      <c r="M3421" s="1">
        <v>27</v>
      </c>
      <c r="N3421" s="1">
        <v>83</v>
      </c>
      <c r="O3421" s="1">
        <v>2241</v>
      </c>
      <c r="P3421" s="1">
        <v>986.04</v>
      </c>
      <c r="Q3421" s="1">
        <v>0.44</v>
      </c>
      <c r="R3421" s="1" t="s">
        <v>24</v>
      </c>
    </row>
    <row r="3422" spans="1:18" x14ac:dyDescent="0.25">
      <c r="A3422" s="1" t="s">
        <v>14</v>
      </c>
      <c r="B3422" s="1">
        <v>1185732</v>
      </c>
      <c r="C3422" s="2">
        <v>44208</v>
      </c>
      <c r="D3422" s="2" t="str">
        <f t="shared" si="212"/>
        <v>Tuesday</v>
      </c>
      <c r="E3422" s="2" t="str">
        <f t="shared" si="213"/>
        <v>January</v>
      </c>
      <c r="F3422" s="1">
        <f t="shared" si="214"/>
        <v>1</v>
      </c>
      <c r="G3422" s="1">
        <f t="shared" si="215"/>
        <v>2021</v>
      </c>
      <c r="H3422" s="1" t="s">
        <v>53</v>
      </c>
      <c r="I3422" s="1" t="s">
        <v>76</v>
      </c>
      <c r="J3422" s="1" t="s">
        <v>77</v>
      </c>
      <c r="K3422" s="1" t="s">
        <v>21</v>
      </c>
      <c r="L3422" s="1" t="s">
        <v>23</v>
      </c>
      <c r="M3422" s="1">
        <v>34</v>
      </c>
      <c r="N3422" s="1">
        <v>36</v>
      </c>
      <c r="O3422" s="1">
        <v>1224</v>
      </c>
      <c r="P3422" s="1">
        <v>489.6</v>
      </c>
      <c r="Q3422" s="1">
        <v>0.4</v>
      </c>
      <c r="R3422" s="1" t="s">
        <v>24</v>
      </c>
    </row>
    <row r="3423" spans="1:18" x14ac:dyDescent="0.25">
      <c r="A3423" s="1" t="s">
        <v>14</v>
      </c>
      <c r="B3423" s="1">
        <v>1185732</v>
      </c>
      <c r="C3423" s="2">
        <v>44208</v>
      </c>
      <c r="D3423" s="2" t="str">
        <f t="shared" si="212"/>
        <v>Tuesday</v>
      </c>
      <c r="E3423" s="2" t="str">
        <f t="shared" si="213"/>
        <v>January</v>
      </c>
      <c r="F3423" s="1">
        <f t="shared" si="214"/>
        <v>1</v>
      </c>
      <c r="G3423" s="1">
        <f t="shared" si="215"/>
        <v>2021</v>
      </c>
      <c r="H3423" s="1" t="s">
        <v>53</v>
      </c>
      <c r="I3423" s="1" t="s">
        <v>76</v>
      </c>
      <c r="J3423" s="1" t="s">
        <v>77</v>
      </c>
      <c r="K3423" s="1" t="s">
        <v>18</v>
      </c>
      <c r="L3423" s="1" t="s">
        <v>19</v>
      </c>
      <c r="M3423" s="1">
        <v>48</v>
      </c>
      <c r="N3423" s="1">
        <v>44</v>
      </c>
      <c r="O3423" s="1">
        <v>2112</v>
      </c>
      <c r="P3423" s="1">
        <v>992.64</v>
      </c>
      <c r="Q3423" s="1">
        <v>0.47</v>
      </c>
      <c r="R3423" s="1" t="s">
        <v>24</v>
      </c>
    </row>
    <row r="3424" spans="1:18" x14ac:dyDescent="0.25">
      <c r="A3424" s="1" t="s">
        <v>14</v>
      </c>
      <c r="B3424" s="1">
        <v>1185732</v>
      </c>
      <c r="C3424" s="2">
        <v>44208</v>
      </c>
      <c r="D3424" s="2" t="str">
        <f t="shared" si="212"/>
        <v>Tuesday</v>
      </c>
      <c r="E3424" s="2" t="str">
        <f t="shared" si="213"/>
        <v>January</v>
      </c>
      <c r="F3424" s="1">
        <f t="shared" si="214"/>
        <v>1</v>
      </c>
      <c r="G3424" s="1">
        <f t="shared" si="215"/>
        <v>2021</v>
      </c>
      <c r="H3424" s="1" t="s">
        <v>53</v>
      </c>
      <c r="I3424" s="1" t="s">
        <v>76</v>
      </c>
      <c r="J3424" s="1" t="s">
        <v>77</v>
      </c>
      <c r="K3424" s="1" t="s">
        <v>21</v>
      </c>
      <c r="L3424" s="1" t="s">
        <v>19</v>
      </c>
      <c r="M3424" s="1">
        <v>37</v>
      </c>
      <c r="N3424" s="1">
        <v>72</v>
      </c>
      <c r="O3424" s="1">
        <v>2664</v>
      </c>
      <c r="P3424" s="1">
        <v>1465.2</v>
      </c>
      <c r="Q3424" s="1">
        <v>0.55000000000000004</v>
      </c>
      <c r="R3424" s="1" t="s">
        <v>24</v>
      </c>
    </row>
    <row r="3425" spans="1:18" x14ac:dyDescent="0.25">
      <c r="A3425" s="1" t="s">
        <v>14</v>
      </c>
      <c r="B3425" s="1">
        <v>1185732</v>
      </c>
      <c r="C3425" s="2">
        <v>44239</v>
      </c>
      <c r="D3425" s="2" t="str">
        <f t="shared" si="212"/>
        <v>Friday</v>
      </c>
      <c r="E3425" s="2" t="str">
        <f t="shared" si="213"/>
        <v>February</v>
      </c>
      <c r="F3425" s="1">
        <f t="shared" si="214"/>
        <v>1</v>
      </c>
      <c r="G3425" s="1">
        <f t="shared" si="215"/>
        <v>2021</v>
      </c>
      <c r="H3425" s="1" t="s">
        <v>53</v>
      </c>
      <c r="I3425" s="1" t="s">
        <v>76</v>
      </c>
      <c r="J3425" s="1" t="s">
        <v>77</v>
      </c>
      <c r="K3425" s="1" t="s">
        <v>18</v>
      </c>
      <c r="L3425" s="1" t="s">
        <v>22</v>
      </c>
      <c r="M3425" s="1">
        <v>37</v>
      </c>
      <c r="N3425" s="1">
        <v>158</v>
      </c>
      <c r="O3425" s="1">
        <v>5846</v>
      </c>
      <c r="P3425" s="1">
        <v>2923</v>
      </c>
      <c r="Q3425" s="1">
        <v>0.5</v>
      </c>
      <c r="R3425" s="1" t="s">
        <v>24</v>
      </c>
    </row>
    <row r="3426" spans="1:18" x14ac:dyDescent="0.25">
      <c r="A3426" s="1" t="s">
        <v>14</v>
      </c>
      <c r="B3426" s="1">
        <v>1185732</v>
      </c>
      <c r="C3426" s="2">
        <v>44239</v>
      </c>
      <c r="D3426" s="2" t="str">
        <f t="shared" si="212"/>
        <v>Friday</v>
      </c>
      <c r="E3426" s="2" t="str">
        <f t="shared" si="213"/>
        <v>February</v>
      </c>
      <c r="F3426" s="1">
        <f t="shared" si="214"/>
        <v>1</v>
      </c>
      <c r="G3426" s="1">
        <f t="shared" si="215"/>
        <v>2021</v>
      </c>
      <c r="H3426" s="1" t="s">
        <v>53</v>
      </c>
      <c r="I3426" s="1" t="s">
        <v>76</v>
      </c>
      <c r="J3426" s="1" t="s">
        <v>77</v>
      </c>
      <c r="K3426" s="1" t="s">
        <v>18</v>
      </c>
      <c r="L3426" s="1" t="s">
        <v>23</v>
      </c>
      <c r="M3426" s="1">
        <v>39</v>
      </c>
      <c r="N3426" s="1">
        <v>47</v>
      </c>
      <c r="O3426" s="1">
        <v>1833</v>
      </c>
      <c r="P3426" s="1">
        <v>806.52</v>
      </c>
      <c r="Q3426" s="1">
        <v>0.44</v>
      </c>
      <c r="R3426" s="1" t="s">
        <v>24</v>
      </c>
    </row>
    <row r="3427" spans="1:18" x14ac:dyDescent="0.25">
      <c r="A3427" s="1" t="s">
        <v>14</v>
      </c>
      <c r="B3427" s="1">
        <v>1185732</v>
      </c>
      <c r="C3427" s="2">
        <v>44239</v>
      </c>
      <c r="D3427" s="2" t="str">
        <f t="shared" si="212"/>
        <v>Friday</v>
      </c>
      <c r="E3427" s="2" t="str">
        <f t="shared" si="213"/>
        <v>February</v>
      </c>
      <c r="F3427" s="1">
        <f t="shared" si="214"/>
        <v>1</v>
      </c>
      <c r="G3427" s="1">
        <f t="shared" si="215"/>
        <v>2021</v>
      </c>
      <c r="H3427" s="1" t="s">
        <v>53</v>
      </c>
      <c r="I3427" s="1" t="s">
        <v>76</v>
      </c>
      <c r="J3427" s="1" t="s">
        <v>77</v>
      </c>
      <c r="K3427" s="1" t="s">
        <v>21</v>
      </c>
      <c r="L3427" s="1" t="s">
        <v>22</v>
      </c>
      <c r="M3427" s="1">
        <v>29</v>
      </c>
      <c r="N3427" s="1">
        <v>59</v>
      </c>
      <c r="O3427" s="1">
        <v>1711</v>
      </c>
      <c r="P3427" s="1">
        <v>735.73</v>
      </c>
      <c r="Q3427" s="1">
        <v>0.43</v>
      </c>
      <c r="R3427" s="1" t="s">
        <v>24</v>
      </c>
    </row>
    <row r="3428" spans="1:18" x14ac:dyDescent="0.25">
      <c r="A3428" s="1" t="s">
        <v>14</v>
      </c>
      <c r="B3428" s="1">
        <v>1185732</v>
      </c>
      <c r="C3428" s="2">
        <v>44478</v>
      </c>
      <c r="D3428" s="2" t="str">
        <f t="shared" si="212"/>
        <v>Saturday</v>
      </c>
      <c r="E3428" s="2" t="str">
        <f t="shared" si="213"/>
        <v>October</v>
      </c>
      <c r="F3428" s="1">
        <f t="shared" si="214"/>
        <v>4</v>
      </c>
      <c r="G3428" s="1">
        <f t="shared" si="215"/>
        <v>2021</v>
      </c>
      <c r="H3428" s="1" t="s">
        <v>53</v>
      </c>
      <c r="I3428" s="1" t="s">
        <v>58</v>
      </c>
      <c r="J3428" s="1" t="s">
        <v>59</v>
      </c>
      <c r="K3428" s="1" t="s">
        <v>21</v>
      </c>
      <c r="L3428" s="1" t="s">
        <v>19</v>
      </c>
      <c r="M3428" s="1">
        <v>53</v>
      </c>
      <c r="N3428" s="1">
        <v>73</v>
      </c>
      <c r="O3428" s="1">
        <v>3869</v>
      </c>
      <c r="P3428" s="1">
        <v>2050.5700000000002</v>
      </c>
      <c r="Q3428" s="1">
        <v>0.53</v>
      </c>
      <c r="R3428" s="1" t="s">
        <v>24</v>
      </c>
    </row>
    <row r="3429" spans="1:18" x14ac:dyDescent="0.25">
      <c r="A3429" s="1" t="s">
        <v>14</v>
      </c>
      <c r="B3429" s="1">
        <v>1185732</v>
      </c>
      <c r="C3429" s="2">
        <v>44509</v>
      </c>
      <c r="D3429" s="2" t="str">
        <f t="shared" si="212"/>
        <v>Tuesday</v>
      </c>
      <c r="E3429" s="2" t="str">
        <f t="shared" si="213"/>
        <v>November</v>
      </c>
      <c r="F3429" s="1">
        <f t="shared" si="214"/>
        <v>4</v>
      </c>
      <c r="G3429" s="1">
        <f t="shared" si="215"/>
        <v>2021</v>
      </c>
      <c r="H3429" s="1" t="s">
        <v>53</v>
      </c>
      <c r="I3429" s="1" t="s">
        <v>58</v>
      </c>
      <c r="J3429" s="1" t="s">
        <v>59</v>
      </c>
      <c r="K3429" s="1" t="s">
        <v>18</v>
      </c>
      <c r="L3429" s="1" t="s">
        <v>22</v>
      </c>
      <c r="M3429" s="1">
        <v>49</v>
      </c>
      <c r="N3429" s="1">
        <v>120</v>
      </c>
      <c r="O3429" s="1">
        <v>5880</v>
      </c>
      <c r="P3429" s="1">
        <v>2940</v>
      </c>
      <c r="Q3429" s="1">
        <v>0.5</v>
      </c>
      <c r="R3429" s="1" t="s">
        <v>24</v>
      </c>
    </row>
    <row r="3430" spans="1:18" x14ac:dyDescent="0.25">
      <c r="A3430" s="1" t="s">
        <v>14</v>
      </c>
      <c r="B3430" s="1">
        <v>1185732</v>
      </c>
      <c r="C3430" s="2">
        <v>44509</v>
      </c>
      <c r="D3430" s="2" t="str">
        <f t="shared" si="212"/>
        <v>Tuesday</v>
      </c>
      <c r="E3430" s="2" t="str">
        <f t="shared" si="213"/>
        <v>November</v>
      </c>
      <c r="F3430" s="1">
        <f t="shared" si="214"/>
        <v>4</v>
      </c>
      <c r="G3430" s="1">
        <f t="shared" si="215"/>
        <v>2021</v>
      </c>
      <c r="H3430" s="1" t="s">
        <v>53</v>
      </c>
      <c r="I3430" s="1" t="s">
        <v>58</v>
      </c>
      <c r="J3430" s="1" t="s">
        <v>59</v>
      </c>
      <c r="K3430" s="1" t="s">
        <v>18</v>
      </c>
      <c r="L3430" s="1" t="s">
        <v>23</v>
      </c>
      <c r="M3430" s="1">
        <v>36</v>
      </c>
      <c r="N3430" s="1">
        <v>73</v>
      </c>
      <c r="O3430" s="1">
        <v>2628</v>
      </c>
      <c r="P3430" s="1">
        <v>1182.5999999999999</v>
      </c>
      <c r="Q3430" s="1">
        <v>0.45</v>
      </c>
      <c r="R3430" s="1" t="s">
        <v>24</v>
      </c>
    </row>
    <row r="3431" spans="1:18" x14ac:dyDescent="0.25">
      <c r="A3431" s="1" t="s">
        <v>14</v>
      </c>
      <c r="B3431" s="1">
        <v>1185732</v>
      </c>
      <c r="C3431" s="2">
        <v>44509</v>
      </c>
      <c r="D3431" s="2" t="str">
        <f t="shared" si="212"/>
        <v>Tuesday</v>
      </c>
      <c r="E3431" s="2" t="str">
        <f t="shared" si="213"/>
        <v>November</v>
      </c>
      <c r="F3431" s="1">
        <f t="shared" si="214"/>
        <v>4</v>
      </c>
      <c r="G3431" s="1">
        <f t="shared" si="215"/>
        <v>2021</v>
      </c>
      <c r="H3431" s="1" t="s">
        <v>53</v>
      </c>
      <c r="I3431" s="1" t="s">
        <v>58</v>
      </c>
      <c r="J3431" s="1" t="s">
        <v>59</v>
      </c>
      <c r="K3431" s="1" t="s">
        <v>21</v>
      </c>
      <c r="L3431" s="1" t="s">
        <v>22</v>
      </c>
      <c r="M3431" s="1">
        <v>39</v>
      </c>
      <c r="N3431" s="1">
        <v>53</v>
      </c>
      <c r="O3431" s="1">
        <v>2067</v>
      </c>
      <c r="P3431" s="1">
        <v>909.48</v>
      </c>
      <c r="Q3431" s="1">
        <v>0.44</v>
      </c>
      <c r="R3431" s="1" t="s">
        <v>24</v>
      </c>
    </row>
    <row r="3432" spans="1:18" x14ac:dyDescent="0.25">
      <c r="A3432" s="1" t="s">
        <v>14</v>
      </c>
      <c r="B3432" s="1">
        <v>1185732</v>
      </c>
      <c r="C3432" s="2">
        <v>44509</v>
      </c>
      <c r="D3432" s="2" t="str">
        <f t="shared" si="212"/>
        <v>Tuesday</v>
      </c>
      <c r="E3432" s="2" t="str">
        <f t="shared" si="213"/>
        <v>November</v>
      </c>
      <c r="F3432" s="1">
        <f t="shared" si="214"/>
        <v>4</v>
      </c>
      <c r="G3432" s="1">
        <f t="shared" si="215"/>
        <v>2021</v>
      </c>
      <c r="H3432" s="1" t="s">
        <v>53</v>
      </c>
      <c r="I3432" s="1" t="s">
        <v>58</v>
      </c>
      <c r="J3432" s="1" t="s">
        <v>59</v>
      </c>
      <c r="K3432" s="1" t="s">
        <v>21</v>
      </c>
      <c r="L3432" s="1" t="s">
        <v>23</v>
      </c>
      <c r="M3432" s="1">
        <v>39</v>
      </c>
      <c r="N3432" s="1">
        <v>47</v>
      </c>
      <c r="O3432" s="1">
        <v>1833</v>
      </c>
      <c r="P3432" s="1">
        <v>788.19</v>
      </c>
      <c r="Q3432" s="1">
        <v>0.43</v>
      </c>
      <c r="R3432" s="1" t="s">
        <v>24</v>
      </c>
    </row>
    <row r="3433" spans="1:18" x14ac:dyDescent="0.25">
      <c r="A3433" s="1" t="s">
        <v>14</v>
      </c>
      <c r="B3433" s="1">
        <v>1185732</v>
      </c>
      <c r="C3433" s="2">
        <v>44509</v>
      </c>
      <c r="D3433" s="2" t="str">
        <f t="shared" si="212"/>
        <v>Tuesday</v>
      </c>
      <c r="E3433" s="2" t="str">
        <f t="shared" si="213"/>
        <v>November</v>
      </c>
      <c r="F3433" s="1">
        <f t="shared" si="214"/>
        <v>4</v>
      </c>
      <c r="G3433" s="1">
        <f t="shared" si="215"/>
        <v>2021</v>
      </c>
      <c r="H3433" s="1" t="s">
        <v>53</v>
      </c>
      <c r="I3433" s="1" t="s">
        <v>58</v>
      </c>
      <c r="J3433" s="1" t="s">
        <v>59</v>
      </c>
      <c r="K3433" s="1" t="s">
        <v>18</v>
      </c>
      <c r="L3433" s="1" t="s">
        <v>19</v>
      </c>
      <c r="M3433" s="1">
        <v>55</v>
      </c>
      <c r="N3433" s="1">
        <v>44</v>
      </c>
      <c r="O3433" s="1">
        <v>2420</v>
      </c>
      <c r="P3433" s="1">
        <v>1089</v>
      </c>
      <c r="Q3433" s="1">
        <v>0.45</v>
      </c>
      <c r="R3433" s="1" t="s">
        <v>24</v>
      </c>
    </row>
    <row r="3434" spans="1:18" x14ac:dyDescent="0.25">
      <c r="A3434" s="1" t="s">
        <v>14</v>
      </c>
      <c r="B3434" s="1">
        <v>1185732</v>
      </c>
      <c r="C3434" s="2">
        <v>44509</v>
      </c>
      <c r="D3434" s="2" t="str">
        <f t="shared" si="212"/>
        <v>Tuesday</v>
      </c>
      <c r="E3434" s="2" t="str">
        <f t="shared" si="213"/>
        <v>November</v>
      </c>
      <c r="F3434" s="1">
        <f t="shared" si="214"/>
        <v>4</v>
      </c>
      <c r="G3434" s="1">
        <f t="shared" si="215"/>
        <v>2021</v>
      </c>
      <c r="H3434" s="1" t="s">
        <v>53</v>
      </c>
      <c r="I3434" s="1" t="s">
        <v>58</v>
      </c>
      <c r="J3434" s="1" t="s">
        <v>59</v>
      </c>
      <c r="K3434" s="1" t="s">
        <v>21</v>
      </c>
      <c r="L3434" s="1" t="s">
        <v>19</v>
      </c>
      <c r="M3434" s="1">
        <v>60</v>
      </c>
      <c r="N3434" s="1">
        <v>65</v>
      </c>
      <c r="O3434" s="1">
        <v>3900</v>
      </c>
      <c r="P3434" s="1">
        <v>1989</v>
      </c>
      <c r="Q3434" s="1">
        <v>0.51</v>
      </c>
      <c r="R3434" s="1" t="s">
        <v>24</v>
      </c>
    </row>
    <row r="3435" spans="1:18" x14ac:dyDescent="0.25">
      <c r="A3435" s="1" t="s">
        <v>14</v>
      </c>
      <c r="B3435" s="1">
        <v>1185732</v>
      </c>
      <c r="C3435" s="2">
        <v>44538</v>
      </c>
      <c r="D3435" s="2" t="str">
        <f t="shared" si="212"/>
        <v>Wednesday</v>
      </c>
      <c r="E3435" s="2" t="str">
        <f t="shared" si="213"/>
        <v>December</v>
      </c>
      <c r="F3435" s="1">
        <f t="shared" si="214"/>
        <v>4</v>
      </c>
      <c r="G3435" s="1">
        <f t="shared" si="215"/>
        <v>2021</v>
      </c>
      <c r="H3435" s="1" t="s">
        <v>53</v>
      </c>
      <c r="I3435" s="1" t="s">
        <v>58</v>
      </c>
      <c r="J3435" s="1" t="s">
        <v>59</v>
      </c>
      <c r="K3435" s="1" t="s">
        <v>18</v>
      </c>
      <c r="L3435" s="1" t="s">
        <v>22</v>
      </c>
      <c r="M3435" s="1">
        <v>55</v>
      </c>
      <c r="N3435" s="1">
        <v>150</v>
      </c>
      <c r="O3435" s="1">
        <v>8250</v>
      </c>
      <c r="P3435" s="1">
        <v>3795</v>
      </c>
      <c r="Q3435" s="1">
        <v>0.46</v>
      </c>
      <c r="R3435" s="1" t="s">
        <v>24</v>
      </c>
    </row>
    <row r="3436" spans="1:18" x14ac:dyDescent="0.25">
      <c r="A3436" s="1" t="s">
        <v>14</v>
      </c>
      <c r="B3436" s="1">
        <v>1185732</v>
      </c>
      <c r="C3436" s="2">
        <v>44538</v>
      </c>
      <c r="D3436" s="2" t="str">
        <f t="shared" si="212"/>
        <v>Wednesday</v>
      </c>
      <c r="E3436" s="2" t="str">
        <f t="shared" si="213"/>
        <v>December</v>
      </c>
      <c r="F3436" s="1">
        <f t="shared" si="214"/>
        <v>4</v>
      </c>
      <c r="G3436" s="1">
        <f t="shared" si="215"/>
        <v>2021</v>
      </c>
      <c r="H3436" s="1" t="s">
        <v>53</v>
      </c>
      <c r="I3436" s="1" t="s">
        <v>58</v>
      </c>
      <c r="J3436" s="1" t="s">
        <v>59</v>
      </c>
      <c r="K3436" s="1" t="s">
        <v>18</v>
      </c>
      <c r="L3436" s="1" t="s">
        <v>23</v>
      </c>
      <c r="M3436" s="1">
        <v>46</v>
      </c>
      <c r="N3436" s="1">
        <v>75</v>
      </c>
      <c r="O3436" s="1">
        <v>3450</v>
      </c>
      <c r="P3436" s="1">
        <v>1552.5</v>
      </c>
      <c r="Q3436" s="1">
        <v>0.45</v>
      </c>
      <c r="R3436" s="1" t="s">
        <v>24</v>
      </c>
    </row>
    <row r="3437" spans="1:18" x14ac:dyDescent="0.25">
      <c r="A3437" s="1" t="s">
        <v>14</v>
      </c>
      <c r="B3437" s="1">
        <v>1185732</v>
      </c>
      <c r="C3437" s="2">
        <v>44538</v>
      </c>
      <c r="D3437" s="2" t="str">
        <f t="shared" si="212"/>
        <v>Wednesday</v>
      </c>
      <c r="E3437" s="2" t="str">
        <f t="shared" si="213"/>
        <v>December</v>
      </c>
      <c r="F3437" s="1">
        <f t="shared" si="214"/>
        <v>4</v>
      </c>
      <c r="G3437" s="1">
        <f t="shared" si="215"/>
        <v>2021</v>
      </c>
      <c r="H3437" s="1" t="s">
        <v>53</v>
      </c>
      <c r="I3437" s="1" t="s">
        <v>58</v>
      </c>
      <c r="J3437" s="1" t="s">
        <v>59</v>
      </c>
      <c r="K3437" s="1" t="s">
        <v>21</v>
      </c>
      <c r="L3437" s="1" t="s">
        <v>22</v>
      </c>
      <c r="M3437" s="1">
        <v>48</v>
      </c>
      <c r="N3437" s="1">
        <v>73</v>
      </c>
      <c r="O3437" s="1">
        <v>3504</v>
      </c>
      <c r="P3437" s="1">
        <v>1576.8</v>
      </c>
      <c r="Q3437" s="1">
        <v>0.45</v>
      </c>
      <c r="R3437" s="1" t="s">
        <v>24</v>
      </c>
    </row>
    <row r="3438" spans="1:18" x14ac:dyDescent="0.25">
      <c r="A3438" s="1" t="s">
        <v>14</v>
      </c>
      <c r="B3438" s="1">
        <v>1185732</v>
      </c>
      <c r="C3438" s="2">
        <v>44538</v>
      </c>
      <c r="D3438" s="2" t="str">
        <f t="shared" si="212"/>
        <v>Wednesday</v>
      </c>
      <c r="E3438" s="2" t="str">
        <f t="shared" si="213"/>
        <v>December</v>
      </c>
      <c r="F3438" s="1">
        <f t="shared" si="214"/>
        <v>4</v>
      </c>
      <c r="G3438" s="1">
        <f t="shared" si="215"/>
        <v>2021</v>
      </c>
      <c r="H3438" s="1" t="s">
        <v>53</v>
      </c>
      <c r="I3438" s="1" t="s">
        <v>58</v>
      </c>
      <c r="J3438" s="1" t="s">
        <v>59</v>
      </c>
      <c r="K3438" s="1" t="s">
        <v>21</v>
      </c>
      <c r="L3438" s="1" t="s">
        <v>23</v>
      </c>
      <c r="M3438" s="1">
        <v>47</v>
      </c>
      <c r="N3438" s="1">
        <v>54</v>
      </c>
      <c r="O3438" s="1">
        <v>2538</v>
      </c>
      <c r="P3438" s="1">
        <v>1040.58</v>
      </c>
      <c r="Q3438" s="1">
        <v>0.41</v>
      </c>
      <c r="R3438" s="1" t="s">
        <v>24</v>
      </c>
    </row>
    <row r="3439" spans="1:18" x14ac:dyDescent="0.25">
      <c r="A3439" s="1" t="s">
        <v>14</v>
      </c>
      <c r="B3439" s="1">
        <v>1185732</v>
      </c>
      <c r="C3439" s="2">
        <v>44538</v>
      </c>
      <c r="D3439" s="2" t="str">
        <f t="shared" si="212"/>
        <v>Wednesday</v>
      </c>
      <c r="E3439" s="2" t="str">
        <f t="shared" si="213"/>
        <v>December</v>
      </c>
      <c r="F3439" s="1">
        <f t="shared" si="214"/>
        <v>4</v>
      </c>
      <c r="G3439" s="1">
        <f t="shared" si="215"/>
        <v>2021</v>
      </c>
      <c r="H3439" s="1" t="s">
        <v>53</v>
      </c>
      <c r="I3439" s="1" t="s">
        <v>58</v>
      </c>
      <c r="J3439" s="1" t="s">
        <v>59</v>
      </c>
      <c r="K3439" s="1" t="s">
        <v>18</v>
      </c>
      <c r="L3439" s="1" t="s">
        <v>19</v>
      </c>
      <c r="M3439" s="1">
        <v>58</v>
      </c>
      <c r="N3439" s="1">
        <v>54</v>
      </c>
      <c r="O3439" s="1">
        <v>3132</v>
      </c>
      <c r="P3439" s="1">
        <v>1409.4</v>
      </c>
      <c r="Q3439" s="1">
        <v>0.45</v>
      </c>
      <c r="R3439" s="1" t="s">
        <v>24</v>
      </c>
    </row>
    <row r="3440" spans="1:18" x14ac:dyDescent="0.25">
      <c r="A3440" s="1" t="s">
        <v>14</v>
      </c>
      <c r="B3440" s="1">
        <v>1185732</v>
      </c>
      <c r="C3440" s="2">
        <v>44538</v>
      </c>
      <c r="D3440" s="2" t="str">
        <f t="shared" si="212"/>
        <v>Wednesday</v>
      </c>
      <c r="E3440" s="2" t="str">
        <f t="shared" si="213"/>
        <v>December</v>
      </c>
      <c r="F3440" s="1">
        <f t="shared" si="214"/>
        <v>4</v>
      </c>
      <c r="G3440" s="1">
        <f t="shared" si="215"/>
        <v>2021</v>
      </c>
      <c r="H3440" s="1" t="s">
        <v>53</v>
      </c>
      <c r="I3440" s="1" t="s">
        <v>58</v>
      </c>
      <c r="J3440" s="1" t="s">
        <v>59</v>
      </c>
      <c r="K3440" s="1" t="s">
        <v>21</v>
      </c>
      <c r="L3440" s="1" t="s">
        <v>19</v>
      </c>
      <c r="M3440" s="1">
        <v>63</v>
      </c>
      <c r="N3440" s="1">
        <v>78</v>
      </c>
      <c r="O3440" s="1">
        <v>4914</v>
      </c>
      <c r="P3440" s="1">
        <v>2604.42</v>
      </c>
      <c r="Q3440" s="1">
        <v>0.53</v>
      </c>
      <c r="R3440" s="1" t="s">
        <v>24</v>
      </c>
    </row>
    <row r="3441" spans="1:18" x14ac:dyDescent="0.25">
      <c r="A3441" s="1" t="s">
        <v>14</v>
      </c>
      <c r="B3441" s="1">
        <v>1185732</v>
      </c>
      <c r="C3441" s="2">
        <v>44202</v>
      </c>
      <c r="D3441" s="2" t="str">
        <f t="shared" si="212"/>
        <v>Wednesday</v>
      </c>
      <c r="E3441" s="2" t="str">
        <f t="shared" si="213"/>
        <v>January</v>
      </c>
      <c r="F3441" s="1">
        <f t="shared" si="214"/>
        <v>1</v>
      </c>
      <c r="G3441" s="1">
        <f t="shared" si="215"/>
        <v>2021</v>
      </c>
      <c r="H3441" s="1" t="s">
        <v>53</v>
      </c>
      <c r="I3441" s="1" t="s">
        <v>58</v>
      </c>
      <c r="J3441" s="1" t="s">
        <v>59</v>
      </c>
      <c r="K3441" s="1" t="s">
        <v>18</v>
      </c>
      <c r="L3441" s="1" t="s">
        <v>22</v>
      </c>
      <c r="M3441" s="1">
        <v>27</v>
      </c>
      <c r="N3441" s="1">
        <v>113</v>
      </c>
      <c r="O3441" s="1">
        <v>3051</v>
      </c>
      <c r="P3441" s="1">
        <v>1372.95</v>
      </c>
      <c r="Q3441" s="1">
        <v>0.45</v>
      </c>
      <c r="R3441" s="1" t="s">
        <v>24</v>
      </c>
    </row>
    <row r="3442" spans="1:18" x14ac:dyDescent="0.25">
      <c r="A3442" s="1" t="s">
        <v>14</v>
      </c>
      <c r="B3442" s="1">
        <v>1185732</v>
      </c>
      <c r="C3442" s="2">
        <v>44202</v>
      </c>
      <c r="D3442" s="2" t="str">
        <f t="shared" si="212"/>
        <v>Wednesday</v>
      </c>
      <c r="E3442" s="2" t="str">
        <f t="shared" si="213"/>
        <v>January</v>
      </c>
      <c r="F3442" s="1">
        <f t="shared" si="214"/>
        <v>1</v>
      </c>
      <c r="G3442" s="1">
        <f t="shared" si="215"/>
        <v>2021</v>
      </c>
      <c r="H3442" s="1" t="s">
        <v>53</v>
      </c>
      <c r="I3442" s="1" t="s">
        <v>58</v>
      </c>
      <c r="J3442" s="1" t="s">
        <v>59</v>
      </c>
      <c r="K3442" s="1" t="s">
        <v>18</v>
      </c>
      <c r="L3442" s="1" t="s">
        <v>23</v>
      </c>
      <c r="M3442" s="1">
        <v>29</v>
      </c>
      <c r="N3442" s="1">
        <v>70</v>
      </c>
      <c r="O3442" s="1">
        <v>2030</v>
      </c>
      <c r="P3442" s="1">
        <v>933.8</v>
      </c>
      <c r="Q3442" s="1">
        <v>0.46</v>
      </c>
      <c r="R3442" s="1" t="s">
        <v>24</v>
      </c>
    </row>
    <row r="3443" spans="1:18" x14ac:dyDescent="0.25">
      <c r="A3443" s="1" t="s">
        <v>14</v>
      </c>
      <c r="B3443" s="1">
        <v>1185732</v>
      </c>
      <c r="C3443" s="2">
        <v>44202</v>
      </c>
      <c r="D3443" s="2" t="str">
        <f t="shared" si="212"/>
        <v>Wednesday</v>
      </c>
      <c r="E3443" s="2" t="str">
        <f t="shared" si="213"/>
        <v>January</v>
      </c>
      <c r="F3443" s="1">
        <f t="shared" si="214"/>
        <v>1</v>
      </c>
      <c r="G3443" s="1">
        <f t="shared" si="215"/>
        <v>2021</v>
      </c>
      <c r="H3443" s="1" t="s">
        <v>53</v>
      </c>
      <c r="I3443" s="1" t="s">
        <v>58</v>
      </c>
      <c r="J3443" s="1" t="s">
        <v>59</v>
      </c>
      <c r="K3443" s="1" t="s">
        <v>21</v>
      </c>
      <c r="L3443" s="1" t="s">
        <v>22</v>
      </c>
      <c r="M3443" s="1">
        <v>19</v>
      </c>
      <c r="N3443" s="1">
        <v>68</v>
      </c>
      <c r="O3443" s="1">
        <v>1292</v>
      </c>
      <c r="P3443" s="1">
        <v>581.4</v>
      </c>
      <c r="Q3443" s="1">
        <v>0.45</v>
      </c>
      <c r="R3443" s="1" t="s">
        <v>24</v>
      </c>
    </row>
    <row r="3444" spans="1:18" x14ac:dyDescent="0.25">
      <c r="A3444" s="1" t="s">
        <v>14</v>
      </c>
      <c r="B3444" s="1">
        <v>1185732</v>
      </c>
      <c r="C3444" s="2">
        <v>44202</v>
      </c>
      <c r="D3444" s="2" t="str">
        <f t="shared" si="212"/>
        <v>Wednesday</v>
      </c>
      <c r="E3444" s="2" t="str">
        <f t="shared" si="213"/>
        <v>January</v>
      </c>
      <c r="F3444" s="1">
        <f t="shared" si="214"/>
        <v>1</v>
      </c>
      <c r="G3444" s="1">
        <f t="shared" si="215"/>
        <v>2021</v>
      </c>
      <c r="H3444" s="1" t="s">
        <v>53</v>
      </c>
      <c r="I3444" s="1" t="s">
        <v>58</v>
      </c>
      <c r="J3444" s="1" t="s">
        <v>59</v>
      </c>
      <c r="K3444" s="1" t="s">
        <v>21</v>
      </c>
      <c r="L3444" s="1" t="s">
        <v>23</v>
      </c>
      <c r="M3444" s="1">
        <v>24</v>
      </c>
      <c r="N3444" s="1">
        <v>26</v>
      </c>
      <c r="O3444" s="1">
        <v>624</v>
      </c>
      <c r="P3444" s="1">
        <v>280.8</v>
      </c>
      <c r="Q3444" s="1">
        <v>0.45</v>
      </c>
      <c r="R3444" s="1" t="s">
        <v>24</v>
      </c>
    </row>
    <row r="3445" spans="1:18" x14ac:dyDescent="0.25">
      <c r="A3445" s="1" t="s">
        <v>14</v>
      </c>
      <c r="B3445" s="1">
        <v>1185732</v>
      </c>
      <c r="C3445" s="2">
        <v>44202</v>
      </c>
      <c r="D3445" s="2" t="str">
        <f t="shared" si="212"/>
        <v>Wednesday</v>
      </c>
      <c r="E3445" s="2" t="str">
        <f t="shared" si="213"/>
        <v>January</v>
      </c>
      <c r="F3445" s="1">
        <f t="shared" si="214"/>
        <v>1</v>
      </c>
      <c r="G3445" s="1">
        <f t="shared" si="215"/>
        <v>2021</v>
      </c>
      <c r="H3445" s="1" t="s">
        <v>53</v>
      </c>
      <c r="I3445" s="1" t="s">
        <v>58</v>
      </c>
      <c r="J3445" s="1" t="s">
        <v>59</v>
      </c>
      <c r="K3445" s="1" t="s">
        <v>18</v>
      </c>
      <c r="L3445" s="1" t="s">
        <v>19</v>
      </c>
      <c r="M3445" s="1">
        <v>38</v>
      </c>
      <c r="N3445" s="1">
        <v>42</v>
      </c>
      <c r="O3445" s="1">
        <v>1596</v>
      </c>
      <c r="P3445" s="1">
        <v>1005.48</v>
      </c>
      <c r="Q3445" s="1">
        <v>0.63</v>
      </c>
      <c r="R3445" s="1" t="s">
        <v>24</v>
      </c>
    </row>
    <row r="3446" spans="1:18" x14ac:dyDescent="0.25">
      <c r="A3446" s="1" t="s">
        <v>14</v>
      </c>
      <c r="B3446" s="1">
        <v>1185732</v>
      </c>
      <c r="C3446" s="2">
        <v>44202</v>
      </c>
      <c r="D3446" s="2" t="str">
        <f t="shared" si="212"/>
        <v>Wednesday</v>
      </c>
      <c r="E3446" s="2" t="str">
        <f t="shared" si="213"/>
        <v>January</v>
      </c>
      <c r="F3446" s="1">
        <f t="shared" si="214"/>
        <v>1</v>
      </c>
      <c r="G3446" s="1">
        <f t="shared" si="215"/>
        <v>2021</v>
      </c>
      <c r="H3446" s="1" t="s">
        <v>53</v>
      </c>
      <c r="I3446" s="1" t="s">
        <v>58</v>
      </c>
      <c r="J3446" s="1" t="s">
        <v>59</v>
      </c>
      <c r="K3446" s="1" t="s">
        <v>21</v>
      </c>
      <c r="L3446" s="1" t="s">
        <v>19</v>
      </c>
      <c r="M3446" s="1">
        <v>28</v>
      </c>
      <c r="N3446" s="1">
        <v>75</v>
      </c>
      <c r="O3446" s="1">
        <v>2100</v>
      </c>
      <c r="P3446" s="1">
        <v>1092</v>
      </c>
      <c r="Q3446" s="1">
        <v>0.52</v>
      </c>
      <c r="R3446" s="1" t="s">
        <v>24</v>
      </c>
    </row>
    <row r="3447" spans="1:18" x14ac:dyDescent="0.25">
      <c r="A3447" s="1" t="s">
        <v>14</v>
      </c>
      <c r="B3447" s="1">
        <v>1185732</v>
      </c>
      <c r="C3447" s="2">
        <v>44233</v>
      </c>
      <c r="D3447" s="2" t="str">
        <f t="shared" si="212"/>
        <v>Saturday</v>
      </c>
      <c r="E3447" s="2" t="str">
        <f t="shared" si="213"/>
        <v>February</v>
      </c>
      <c r="F3447" s="1">
        <f t="shared" si="214"/>
        <v>1</v>
      </c>
      <c r="G3447" s="1">
        <f t="shared" si="215"/>
        <v>2021</v>
      </c>
      <c r="H3447" s="1" t="s">
        <v>53</v>
      </c>
      <c r="I3447" s="1" t="s">
        <v>58</v>
      </c>
      <c r="J3447" s="1" t="s">
        <v>59</v>
      </c>
      <c r="K3447" s="1" t="s">
        <v>18</v>
      </c>
      <c r="L3447" s="1" t="s">
        <v>22</v>
      </c>
      <c r="M3447" s="1">
        <v>28</v>
      </c>
      <c r="N3447" s="1">
        <v>145</v>
      </c>
      <c r="O3447" s="1">
        <v>4060</v>
      </c>
      <c r="P3447" s="1">
        <v>1786.4</v>
      </c>
      <c r="Q3447" s="1">
        <v>0.44</v>
      </c>
      <c r="R3447" s="1" t="s">
        <v>24</v>
      </c>
    </row>
    <row r="3448" spans="1:18" x14ac:dyDescent="0.25">
      <c r="A3448" s="1" t="s">
        <v>14</v>
      </c>
      <c r="B3448" s="1">
        <v>1185732</v>
      </c>
      <c r="C3448" s="2">
        <v>44233</v>
      </c>
      <c r="D3448" s="2" t="str">
        <f t="shared" si="212"/>
        <v>Saturday</v>
      </c>
      <c r="E3448" s="2" t="str">
        <f t="shared" si="213"/>
        <v>February</v>
      </c>
      <c r="F3448" s="1">
        <f t="shared" si="214"/>
        <v>1</v>
      </c>
      <c r="G3448" s="1">
        <f t="shared" si="215"/>
        <v>2021</v>
      </c>
      <c r="H3448" s="1" t="s">
        <v>53</v>
      </c>
      <c r="I3448" s="1" t="s">
        <v>58</v>
      </c>
      <c r="J3448" s="1" t="s">
        <v>59</v>
      </c>
      <c r="K3448" s="1" t="s">
        <v>18</v>
      </c>
      <c r="L3448" s="1" t="s">
        <v>23</v>
      </c>
      <c r="M3448" s="1">
        <v>28</v>
      </c>
      <c r="N3448" s="1">
        <v>45</v>
      </c>
      <c r="O3448" s="1">
        <v>1260</v>
      </c>
      <c r="P3448" s="1">
        <v>579.6</v>
      </c>
      <c r="Q3448" s="1">
        <v>0.46</v>
      </c>
      <c r="R3448" s="1" t="s">
        <v>24</v>
      </c>
    </row>
    <row r="3449" spans="1:18" x14ac:dyDescent="0.25">
      <c r="A3449" s="1" t="s">
        <v>14</v>
      </c>
      <c r="B3449" s="1">
        <v>1185732</v>
      </c>
      <c r="C3449" s="2">
        <v>44233</v>
      </c>
      <c r="D3449" s="2" t="str">
        <f t="shared" si="212"/>
        <v>Saturday</v>
      </c>
      <c r="E3449" s="2" t="str">
        <f t="shared" si="213"/>
        <v>February</v>
      </c>
      <c r="F3449" s="1">
        <f t="shared" si="214"/>
        <v>1</v>
      </c>
      <c r="G3449" s="1">
        <f t="shared" si="215"/>
        <v>2021</v>
      </c>
      <c r="H3449" s="1" t="s">
        <v>53</v>
      </c>
      <c r="I3449" s="1" t="s">
        <v>58</v>
      </c>
      <c r="J3449" s="1" t="s">
        <v>59</v>
      </c>
      <c r="K3449" s="1" t="s">
        <v>21</v>
      </c>
      <c r="L3449" s="1" t="s">
        <v>22</v>
      </c>
      <c r="M3449" s="1">
        <v>19</v>
      </c>
      <c r="N3449" s="1">
        <v>56</v>
      </c>
      <c r="O3449" s="1">
        <v>1064</v>
      </c>
      <c r="P3449" s="1">
        <v>436.24</v>
      </c>
      <c r="Q3449" s="1">
        <v>0.41</v>
      </c>
      <c r="R3449" s="1" t="s">
        <v>24</v>
      </c>
    </row>
    <row r="3450" spans="1:18" x14ac:dyDescent="0.25">
      <c r="A3450" s="1" t="s">
        <v>14</v>
      </c>
      <c r="B3450" s="1">
        <v>1185732</v>
      </c>
      <c r="C3450" s="2">
        <v>44233</v>
      </c>
      <c r="D3450" s="2" t="str">
        <f t="shared" si="212"/>
        <v>Saturday</v>
      </c>
      <c r="E3450" s="2" t="str">
        <f t="shared" si="213"/>
        <v>February</v>
      </c>
      <c r="F3450" s="1">
        <f t="shared" si="214"/>
        <v>1</v>
      </c>
      <c r="G3450" s="1">
        <f t="shared" si="215"/>
        <v>2021</v>
      </c>
      <c r="H3450" s="1" t="s">
        <v>53</v>
      </c>
      <c r="I3450" s="1" t="s">
        <v>64</v>
      </c>
      <c r="J3450" s="1" t="s">
        <v>65</v>
      </c>
      <c r="K3450" s="1" t="s">
        <v>21</v>
      </c>
      <c r="L3450" s="1" t="s">
        <v>23</v>
      </c>
      <c r="M3450" s="1">
        <v>25</v>
      </c>
      <c r="N3450" s="1">
        <v>23</v>
      </c>
      <c r="O3450" s="1">
        <v>575</v>
      </c>
      <c r="P3450" s="1">
        <v>253</v>
      </c>
      <c r="Q3450" s="1">
        <v>0.44</v>
      </c>
      <c r="R3450" s="1" t="s">
        <v>24</v>
      </c>
    </row>
    <row r="3451" spans="1:18" x14ac:dyDescent="0.25">
      <c r="A3451" s="1" t="s">
        <v>14</v>
      </c>
      <c r="B3451" s="1">
        <v>1185732</v>
      </c>
      <c r="C3451" s="2">
        <v>44233</v>
      </c>
      <c r="D3451" s="2" t="str">
        <f t="shared" si="212"/>
        <v>Saturday</v>
      </c>
      <c r="E3451" s="2" t="str">
        <f t="shared" si="213"/>
        <v>February</v>
      </c>
      <c r="F3451" s="1">
        <f t="shared" si="214"/>
        <v>1</v>
      </c>
      <c r="G3451" s="1">
        <f t="shared" si="215"/>
        <v>2021</v>
      </c>
      <c r="H3451" s="1" t="s">
        <v>53</v>
      </c>
      <c r="I3451" s="1" t="s">
        <v>64</v>
      </c>
      <c r="J3451" s="1" t="s">
        <v>65</v>
      </c>
      <c r="K3451" s="1" t="s">
        <v>18</v>
      </c>
      <c r="L3451" s="1" t="s">
        <v>19</v>
      </c>
      <c r="M3451" s="1">
        <v>38</v>
      </c>
      <c r="N3451" s="1">
        <v>38</v>
      </c>
      <c r="O3451" s="1">
        <v>1444</v>
      </c>
      <c r="P3451" s="1">
        <v>938.6</v>
      </c>
      <c r="Q3451" s="1">
        <v>0.65</v>
      </c>
      <c r="R3451" s="1" t="s">
        <v>24</v>
      </c>
    </row>
    <row r="3452" spans="1:18" x14ac:dyDescent="0.25">
      <c r="A3452" s="1" t="s">
        <v>14</v>
      </c>
      <c r="B3452" s="1">
        <v>1185732</v>
      </c>
      <c r="C3452" s="2">
        <v>44233</v>
      </c>
      <c r="D3452" s="2" t="str">
        <f t="shared" si="212"/>
        <v>Saturday</v>
      </c>
      <c r="E3452" s="2" t="str">
        <f t="shared" si="213"/>
        <v>February</v>
      </c>
      <c r="F3452" s="1">
        <f t="shared" si="214"/>
        <v>1</v>
      </c>
      <c r="G3452" s="1">
        <f t="shared" si="215"/>
        <v>2021</v>
      </c>
      <c r="H3452" s="1" t="s">
        <v>53</v>
      </c>
      <c r="I3452" s="1" t="s">
        <v>64</v>
      </c>
      <c r="J3452" s="1" t="s">
        <v>65</v>
      </c>
      <c r="K3452" s="1" t="s">
        <v>21</v>
      </c>
      <c r="L3452" s="1" t="s">
        <v>19</v>
      </c>
      <c r="M3452" s="1">
        <v>14</v>
      </c>
      <c r="N3452" s="1">
        <v>68</v>
      </c>
      <c r="O3452" s="1">
        <v>952</v>
      </c>
      <c r="P3452" s="1">
        <v>514.08000000000004</v>
      </c>
      <c r="Q3452" s="1">
        <v>0.54</v>
      </c>
      <c r="R3452" s="1" t="s">
        <v>24</v>
      </c>
    </row>
    <row r="3453" spans="1:18" x14ac:dyDescent="0.25">
      <c r="A3453" s="1" t="s">
        <v>14</v>
      </c>
      <c r="B3453" s="1">
        <v>1185732</v>
      </c>
      <c r="C3453" s="2">
        <v>44260</v>
      </c>
      <c r="D3453" s="2" t="str">
        <f t="shared" si="212"/>
        <v>Friday</v>
      </c>
      <c r="E3453" s="2" t="str">
        <f t="shared" si="213"/>
        <v>March</v>
      </c>
      <c r="F3453" s="1">
        <f t="shared" si="214"/>
        <v>1</v>
      </c>
      <c r="G3453" s="1">
        <f t="shared" si="215"/>
        <v>2021</v>
      </c>
      <c r="H3453" s="1" t="s">
        <v>53</v>
      </c>
      <c r="I3453" s="1" t="s">
        <v>64</v>
      </c>
      <c r="J3453" s="1" t="s">
        <v>65</v>
      </c>
      <c r="K3453" s="1" t="s">
        <v>18</v>
      </c>
      <c r="L3453" s="1" t="s">
        <v>22</v>
      </c>
      <c r="M3453" s="1">
        <v>19</v>
      </c>
      <c r="N3453" s="1">
        <v>136</v>
      </c>
      <c r="O3453" s="1">
        <v>2584</v>
      </c>
      <c r="P3453" s="1">
        <v>1033.5999999999999</v>
      </c>
      <c r="Q3453" s="1">
        <v>0.4</v>
      </c>
      <c r="R3453" s="1" t="s">
        <v>24</v>
      </c>
    </row>
    <row r="3454" spans="1:18" x14ac:dyDescent="0.25">
      <c r="A3454" s="1" t="s">
        <v>14</v>
      </c>
      <c r="B3454" s="1">
        <v>1185732</v>
      </c>
      <c r="C3454" s="2">
        <v>44260</v>
      </c>
      <c r="D3454" s="2" t="str">
        <f t="shared" si="212"/>
        <v>Friday</v>
      </c>
      <c r="E3454" s="2" t="str">
        <f t="shared" si="213"/>
        <v>March</v>
      </c>
      <c r="F3454" s="1">
        <f t="shared" si="214"/>
        <v>1</v>
      </c>
      <c r="G3454" s="1">
        <f t="shared" si="215"/>
        <v>2021</v>
      </c>
      <c r="H3454" s="1" t="s">
        <v>53</v>
      </c>
      <c r="I3454" s="1" t="s">
        <v>64</v>
      </c>
      <c r="J3454" s="1" t="s">
        <v>65</v>
      </c>
      <c r="K3454" s="1" t="s">
        <v>18</v>
      </c>
      <c r="L3454" s="1" t="s">
        <v>23</v>
      </c>
      <c r="M3454" s="1">
        <v>19</v>
      </c>
      <c r="N3454" s="1">
        <v>47</v>
      </c>
      <c r="O3454" s="1">
        <v>893</v>
      </c>
      <c r="P3454" s="1">
        <v>401.85</v>
      </c>
      <c r="Q3454" s="1">
        <v>0.45</v>
      </c>
      <c r="R3454" s="1" t="s">
        <v>24</v>
      </c>
    </row>
    <row r="3455" spans="1:18" x14ac:dyDescent="0.25">
      <c r="A3455" s="1" t="s">
        <v>14</v>
      </c>
      <c r="B3455" s="1">
        <v>1185732</v>
      </c>
      <c r="C3455" s="2">
        <v>44260</v>
      </c>
      <c r="D3455" s="2" t="str">
        <f t="shared" si="212"/>
        <v>Friday</v>
      </c>
      <c r="E3455" s="2" t="str">
        <f t="shared" si="213"/>
        <v>March</v>
      </c>
      <c r="F3455" s="1">
        <f t="shared" si="214"/>
        <v>1</v>
      </c>
      <c r="G3455" s="1">
        <f t="shared" si="215"/>
        <v>2021</v>
      </c>
      <c r="H3455" s="1" t="s">
        <v>53</v>
      </c>
      <c r="I3455" s="1" t="s">
        <v>64</v>
      </c>
      <c r="J3455" s="1" t="s">
        <v>65</v>
      </c>
      <c r="K3455" s="1" t="s">
        <v>21</v>
      </c>
      <c r="L3455" s="1" t="s">
        <v>22</v>
      </c>
      <c r="M3455" s="1">
        <v>9</v>
      </c>
      <c r="N3455" s="1">
        <v>65</v>
      </c>
      <c r="O3455" s="1">
        <v>585</v>
      </c>
      <c r="P3455" s="1">
        <v>234</v>
      </c>
      <c r="Q3455" s="1">
        <v>0.4</v>
      </c>
      <c r="R3455" s="1" t="s">
        <v>24</v>
      </c>
    </row>
    <row r="3456" spans="1:18" x14ac:dyDescent="0.25">
      <c r="A3456" s="1" t="s">
        <v>14</v>
      </c>
      <c r="B3456" s="1">
        <v>1185732</v>
      </c>
      <c r="C3456" s="2">
        <v>44260</v>
      </c>
      <c r="D3456" s="2" t="str">
        <f t="shared" si="212"/>
        <v>Friday</v>
      </c>
      <c r="E3456" s="2" t="str">
        <f t="shared" si="213"/>
        <v>March</v>
      </c>
      <c r="F3456" s="1">
        <f t="shared" si="214"/>
        <v>1</v>
      </c>
      <c r="G3456" s="1">
        <f t="shared" si="215"/>
        <v>2021</v>
      </c>
      <c r="H3456" s="1" t="s">
        <v>53</v>
      </c>
      <c r="I3456" s="1" t="s">
        <v>64</v>
      </c>
      <c r="J3456" s="1" t="s">
        <v>65</v>
      </c>
      <c r="K3456" s="1" t="s">
        <v>21</v>
      </c>
      <c r="L3456" s="1" t="s">
        <v>23</v>
      </c>
      <c r="M3456" s="1">
        <v>14</v>
      </c>
      <c r="N3456" s="1">
        <v>28</v>
      </c>
      <c r="O3456" s="1">
        <v>392</v>
      </c>
      <c r="P3456" s="1">
        <v>164.64</v>
      </c>
      <c r="Q3456" s="1">
        <v>0.42</v>
      </c>
      <c r="R3456" s="1" t="s">
        <v>24</v>
      </c>
    </row>
    <row r="3457" spans="1:18" x14ac:dyDescent="0.25">
      <c r="A3457" s="1" t="s">
        <v>14</v>
      </c>
      <c r="B3457" s="1">
        <v>1185732</v>
      </c>
      <c r="C3457" s="2">
        <v>44260</v>
      </c>
      <c r="D3457" s="2" t="str">
        <f t="shared" si="212"/>
        <v>Friday</v>
      </c>
      <c r="E3457" s="2" t="str">
        <f t="shared" si="213"/>
        <v>March</v>
      </c>
      <c r="F3457" s="1">
        <f t="shared" si="214"/>
        <v>1</v>
      </c>
      <c r="G3457" s="1">
        <f t="shared" si="215"/>
        <v>2021</v>
      </c>
      <c r="H3457" s="1" t="s">
        <v>53</v>
      </c>
      <c r="I3457" s="1" t="s">
        <v>64</v>
      </c>
      <c r="J3457" s="1" t="s">
        <v>65</v>
      </c>
      <c r="K3457" s="1" t="s">
        <v>18</v>
      </c>
      <c r="L3457" s="1" t="s">
        <v>19</v>
      </c>
      <c r="M3457" s="1">
        <v>28</v>
      </c>
      <c r="N3457" s="1">
        <v>39</v>
      </c>
      <c r="O3457" s="1">
        <v>1092</v>
      </c>
      <c r="P3457" s="1">
        <v>698.88</v>
      </c>
      <c r="Q3457" s="1">
        <v>0.64</v>
      </c>
      <c r="R3457" s="1" t="s">
        <v>24</v>
      </c>
    </row>
    <row r="3458" spans="1:18" x14ac:dyDescent="0.25">
      <c r="A3458" s="1" t="s">
        <v>14</v>
      </c>
      <c r="B3458" s="1">
        <v>1185732</v>
      </c>
      <c r="C3458" s="2">
        <v>44260</v>
      </c>
      <c r="D3458" s="2" t="str">
        <f t="shared" si="212"/>
        <v>Friday</v>
      </c>
      <c r="E3458" s="2" t="str">
        <f t="shared" si="213"/>
        <v>March</v>
      </c>
      <c r="F3458" s="1">
        <f t="shared" si="214"/>
        <v>1</v>
      </c>
      <c r="G3458" s="1">
        <f t="shared" si="215"/>
        <v>2021</v>
      </c>
      <c r="H3458" s="1" t="s">
        <v>53</v>
      </c>
      <c r="I3458" s="1" t="s">
        <v>64</v>
      </c>
      <c r="J3458" s="1" t="s">
        <v>65</v>
      </c>
      <c r="K3458" s="1" t="s">
        <v>21</v>
      </c>
      <c r="L3458" s="1" t="s">
        <v>19</v>
      </c>
      <c r="M3458" s="1">
        <v>20</v>
      </c>
      <c r="N3458" s="1">
        <v>68</v>
      </c>
      <c r="O3458" s="1">
        <v>1360</v>
      </c>
      <c r="P3458" s="1">
        <v>720.8</v>
      </c>
      <c r="Q3458" s="1">
        <v>0.53</v>
      </c>
      <c r="R3458" s="1" t="s">
        <v>24</v>
      </c>
    </row>
    <row r="3459" spans="1:18" x14ac:dyDescent="0.25">
      <c r="A3459" s="1" t="s">
        <v>14</v>
      </c>
      <c r="B3459" s="1">
        <v>1185732</v>
      </c>
      <c r="C3459" s="2">
        <v>44292</v>
      </c>
      <c r="D3459" s="2" t="str">
        <f t="shared" ref="D3459:D3522" si="216">TEXT(C3459,"dddd")</f>
        <v>Tuesday</v>
      </c>
      <c r="E3459" s="2" t="str">
        <f t="shared" ref="E3459:E3522" si="217">TEXT(C3459,"mmmm")</f>
        <v>April</v>
      </c>
      <c r="F3459" s="1">
        <f t="shared" ref="F3459:F3522" si="218">ROUNDUP(MONTH(C3459)/3,0)</f>
        <v>2</v>
      </c>
      <c r="G3459" s="1">
        <f t="shared" ref="G3459:G3522" si="219">YEAR(C3459)</f>
        <v>2021</v>
      </c>
      <c r="H3459" s="1" t="s">
        <v>53</v>
      </c>
      <c r="I3459" s="1" t="s">
        <v>64</v>
      </c>
      <c r="J3459" s="1" t="s">
        <v>65</v>
      </c>
      <c r="K3459" s="1" t="s">
        <v>18</v>
      </c>
      <c r="L3459" s="1" t="s">
        <v>22</v>
      </c>
      <c r="M3459" s="1">
        <v>20</v>
      </c>
      <c r="N3459" s="1">
        <v>124</v>
      </c>
      <c r="O3459" s="1">
        <v>2480</v>
      </c>
      <c r="P3459" s="1">
        <v>1116</v>
      </c>
      <c r="Q3459" s="1">
        <v>0.45</v>
      </c>
      <c r="R3459" s="1" t="s">
        <v>24</v>
      </c>
    </row>
    <row r="3460" spans="1:18" x14ac:dyDescent="0.25">
      <c r="A3460" s="1" t="s">
        <v>14</v>
      </c>
      <c r="B3460" s="1">
        <v>1185732</v>
      </c>
      <c r="C3460" s="2">
        <v>44292</v>
      </c>
      <c r="D3460" s="2" t="str">
        <f t="shared" si="216"/>
        <v>Tuesday</v>
      </c>
      <c r="E3460" s="2" t="str">
        <f t="shared" si="217"/>
        <v>April</v>
      </c>
      <c r="F3460" s="1">
        <f t="shared" si="218"/>
        <v>2</v>
      </c>
      <c r="G3460" s="1">
        <f t="shared" si="219"/>
        <v>2021</v>
      </c>
      <c r="H3460" s="1" t="s">
        <v>53</v>
      </c>
      <c r="I3460" s="1" t="s">
        <v>64</v>
      </c>
      <c r="J3460" s="1" t="s">
        <v>65</v>
      </c>
      <c r="K3460" s="1" t="s">
        <v>18</v>
      </c>
      <c r="L3460" s="1" t="s">
        <v>23</v>
      </c>
      <c r="M3460" s="1">
        <v>18</v>
      </c>
      <c r="N3460" s="1">
        <v>49</v>
      </c>
      <c r="O3460" s="1">
        <v>882</v>
      </c>
      <c r="P3460" s="1">
        <v>432.18</v>
      </c>
      <c r="Q3460" s="1">
        <v>0.49</v>
      </c>
      <c r="R3460" s="1" t="s">
        <v>24</v>
      </c>
    </row>
    <row r="3461" spans="1:18" x14ac:dyDescent="0.25">
      <c r="A3461" s="1" t="s">
        <v>14</v>
      </c>
      <c r="B3461" s="1">
        <v>1185732</v>
      </c>
      <c r="C3461" s="2">
        <v>44292</v>
      </c>
      <c r="D3461" s="2" t="str">
        <f t="shared" si="216"/>
        <v>Tuesday</v>
      </c>
      <c r="E3461" s="2" t="str">
        <f t="shared" si="217"/>
        <v>April</v>
      </c>
      <c r="F3461" s="1">
        <f t="shared" si="218"/>
        <v>2</v>
      </c>
      <c r="G3461" s="1">
        <f t="shared" si="219"/>
        <v>2021</v>
      </c>
      <c r="H3461" s="1" t="s">
        <v>53</v>
      </c>
      <c r="I3461" s="1" t="s">
        <v>64</v>
      </c>
      <c r="J3461" s="1" t="s">
        <v>65</v>
      </c>
      <c r="K3461" s="1" t="s">
        <v>21</v>
      </c>
      <c r="L3461" s="1" t="s">
        <v>22</v>
      </c>
      <c r="M3461" s="1">
        <v>10</v>
      </c>
      <c r="N3461" s="1">
        <v>53</v>
      </c>
      <c r="O3461" s="1">
        <v>530</v>
      </c>
      <c r="P3461" s="1">
        <v>233.2</v>
      </c>
      <c r="Q3461" s="1">
        <v>0.44</v>
      </c>
      <c r="R3461" s="1" t="s">
        <v>24</v>
      </c>
    </row>
    <row r="3462" spans="1:18" x14ac:dyDescent="0.25">
      <c r="A3462" s="1" t="s">
        <v>14</v>
      </c>
      <c r="B3462" s="1">
        <v>1185732</v>
      </c>
      <c r="C3462" s="2">
        <v>44292</v>
      </c>
      <c r="D3462" s="2" t="str">
        <f t="shared" si="216"/>
        <v>Tuesday</v>
      </c>
      <c r="E3462" s="2" t="str">
        <f t="shared" si="217"/>
        <v>April</v>
      </c>
      <c r="F3462" s="1">
        <f t="shared" si="218"/>
        <v>2</v>
      </c>
      <c r="G3462" s="1">
        <f t="shared" si="219"/>
        <v>2021</v>
      </c>
      <c r="H3462" s="1" t="s">
        <v>53</v>
      </c>
      <c r="I3462" s="1" t="s">
        <v>64</v>
      </c>
      <c r="J3462" s="1" t="s">
        <v>65</v>
      </c>
      <c r="K3462" s="1" t="s">
        <v>21</v>
      </c>
      <c r="L3462" s="1" t="s">
        <v>23</v>
      </c>
      <c r="M3462" s="1">
        <v>15</v>
      </c>
      <c r="N3462" s="1">
        <v>28</v>
      </c>
      <c r="O3462" s="1">
        <v>420</v>
      </c>
      <c r="P3462" s="1">
        <v>189</v>
      </c>
      <c r="Q3462" s="1">
        <v>0.45</v>
      </c>
      <c r="R3462" s="1" t="s">
        <v>24</v>
      </c>
    </row>
    <row r="3463" spans="1:18" x14ac:dyDescent="0.25">
      <c r="A3463" s="1" t="s">
        <v>14</v>
      </c>
      <c r="B3463" s="1">
        <v>1185732</v>
      </c>
      <c r="C3463" s="2">
        <v>44292</v>
      </c>
      <c r="D3463" s="2" t="str">
        <f t="shared" si="216"/>
        <v>Tuesday</v>
      </c>
      <c r="E3463" s="2" t="str">
        <f t="shared" si="217"/>
        <v>April</v>
      </c>
      <c r="F3463" s="1">
        <f t="shared" si="218"/>
        <v>2</v>
      </c>
      <c r="G3463" s="1">
        <f t="shared" si="219"/>
        <v>2021</v>
      </c>
      <c r="H3463" s="1" t="s">
        <v>53</v>
      </c>
      <c r="I3463" s="1" t="s">
        <v>64</v>
      </c>
      <c r="J3463" s="1" t="s">
        <v>65</v>
      </c>
      <c r="K3463" s="1" t="s">
        <v>18</v>
      </c>
      <c r="L3463" s="1" t="s">
        <v>19</v>
      </c>
      <c r="M3463" s="1">
        <v>55</v>
      </c>
      <c r="N3463" s="1">
        <v>34</v>
      </c>
      <c r="O3463" s="1">
        <v>1870</v>
      </c>
      <c r="P3463" s="1">
        <v>1140.7</v>
      </c>
      <c r="Q3463" s="1">
        <v>0.61</v>
      </c>
      <c r="R3463" s="1" t="s">
        <v>24</v>
      </c>
    </row>
    <row r="3464" spans="1:18" x14ac:dyDescent="0.25">
      <c r="A3464" s="1" t="s">
        <v>14</v>
      </c>
      <c r="B3464" s="1">
        <v>1185732</v>
      </c>
      <c r="C3464" s="2">
        <v>44292</v>
      </c>
      <c r="D3464" s="2" t="str">
        <f t="shared" si="216"/>
        <v>Tuesday</v>
      </c>
      <c r="E3464" s="2" t="str">
        <f t="shared" si="217"/>
        <v>April</v>
      </c>
      <c r="F3464" s="1">
        <f t="shared" si="218"/>
        <v>2</v>
      </c>
      <c r="G3464" s="1">
        <f t="shared" si="219"/>
        <v>2021</v>
      </c>
      <c r="H3464" s="1" t="s">
        <v>53</v>
      </c>
      <c r="I3464" s="1" t="s">
        <v>64</v>
      </c>
      <c r="J3464" s="1" t="s">
        <v>65</v>
      </c>
      <c r="K3464" s="1" t="s">
        <v>21</v>
      </c>
      <c r="L3464" s="1" t="s">
        <v>19</v>
      </c>
      <c r="M3464" s="1">
        <v>46</v>
      </c>
      <c r="N3464" s="1">
        <v>63</v>
      </c>
      <c r="O3464" s="1">
        <v>2898</v>
      </c>
      <c r="P3464" s="1">
        <v>1506.96</v>
      </c>
      <c r="Q3464" s="1">
        <v>0.52</v>
      </c>
      <c r="R3464" s="1" t="s">
        <v>24</v>
      </c>
    </row>
    <row r="3465" spans="1:18" x14ac:dyDescent="0.25">
      <c r="A3465" s="1" t="s">
        <v>14</v>
      </c>
      <c r="B3465" s="1">
        <v>1185732</v>
      </c>
      <c r="C3465" s="2">
        <v>44323</v>
      </c>
      <c r="D3465" s="2" t="str">
        <f t="shared" si="216"/>
        <v>Friday</v>
      </c>
      <c r="E3465" s="2" t="str">
        <f t="shared" si="217"/>
        <v>May</v>
      </c>
      <c r="F3465" s="1">
        <f t="shared" si="218"/>
        <v>2</v>
      </c>
      <c r="G3465" s="1">
        <f t="shared" si="219"/>
        <v>2021</v>
      </c>
      <c r="H3465" s="1" t="s">
        <v>53</v>
      </c>
      <c r="I3465" s="1" t="s">
        <v>64</v>
      </c>
      <c r="J3465" s="1" t="s">
        <v>65</v>
      </c>
      <c r="K3465" s="1" t="s">
        <v>18</v>
      </c>
      <c r="L3465" s="1" t="s">
        <v>22</v>
      </c>
      <c r="M3465" s="1">
        <v>57</v>
      </c>
      <c r="N3465" s="1">
        <v>146</v>
      </c>
      <c r="O3465" s="1">
        <v>8322</v>
      </c>
      <c r="P3465" s="1">
        <v>3495.24</v>
      </c>
      <c r="Q3465" s="1">
        <v>0.42</v>
      </c>
      <c r="R3465" s="1" t="s">
        <v>24</v>
      </c>
    </row>
    <row r="3466" spans="1:18" x14ac:dyDescent="0.25">
      <c r="A3466" s="1" t="s">
        <v>14</v>
      </c>
      <c r="B3466" s="1">
        <v>1185732</v>
      </c>
      <c r="C3466" s="2">
        <v>44323</v>
      </c>
      <c r="D3466" s="2" t="str">
        <f t="shared" si="216"/>
        <v>Friday</v>
      </c>
      <c r="E3466" s="2" t="str">
        <f t="shared" si="217"/>
        <v>May</v>
      </c>
      <c r="F3466" s="1">
        <f t="shared" si="218"/>
        <v>2</v>
      </c>
      <c r="G3466" s="1">
        <f t="shared" si="219"/>
        <v>2021</v>
      </c>
      <c r="H3466" s="1" t="s">
        <v>53</v>
      </c>
      <c r="I3466" s="1" t="s">
        <v>64</v>
      </c>
      <c r="J3466" s="1" t="s">
        <v>65</v>
      </c>
      <c r="K3466" s="1" t="s">
        <v>18</v>
      </c>
      <c r="L3466" s="1" t="s">
        <v>23</v>
      </c>
      <c r="M3466" s="1">
        <v>37</v>
      </c>
      <c r="N3466" s="1">
        <v>63</v>
      </c>
      <c r="O3466" s="1">
        <v>2331</v>
      </c>
      <c r="P3466" s="1">
        <v>1072.26</v>
      </c>
      <c r="Q3466" s="1">
        <v>0.46</v>
      </c>
      <c r="R3466" s="1" t="s">
        <v>24</v>
      </c>
    </row>
    <row r="3467" spans="1:18" x14ac:dyDescent="0.25">
      <c r="A3467" s="1" t="s">
        <v>14</v>
      </c>
      <c r="B3467" s="1">
        <v>1185732</v>
      </c>
      <c r="C3467" s="2">
        <v>44323</v>
      </c>
      <c r="D3467" s="2" t="str">
        <f t="shared" si="216"/>
        <v>Friday</v>
      </c>
      <c r="E3467" s="2" t="str">
        <f t="shared" si="217"/>
        <v>May</v>
      </c>
      <c r="F3467" s="1">
        <f t="shared" si="218"/>
        <v>2</v>
      </c>
      <c r="G3467" s="1">
        <f t="shared" si="219"/>
        <v>2021</v>
      </c>
      <c r="H3467" s="1" t="s">
        <v>53</v>
      </c>
      <c r="I3467" s="1" t="s">
        <v>64</v>
      </c>
      <c r="J3467" s="1" t="s">
        <v>65</v>
      </c>
      <c r="K3467" s="1" t="s">
        <v>21</v>
      </c>
      <c r="L3467" s="1" t="s">
        <v>22</v>
      </c>
      <c r="M3467" s="1">
        <v>33</v>
      </c>
      <c r="N3467" s="1">
        <v>54</v>
      </c>
      <c r="O3467" s="1">
        <v>1782</v>
      </c>
      <c r="P3467" s="1">
        <v>730.62</v>
      </c>
      <c r="Q3467" s="1">
        <v>0.41</v>
      </c>
      <c r="R3467" s="1" t="s">
        <v>24</v>
      </c>
    </row>
    <row r="3468" spans="1:18" x14ac:dyDescent="0.25">
      <c r="A3468" s="1" t="s">
        <v>14</v>
      </c>
      <c r="B3468" s="1">
        <v>1185732</v>
      </c>
      <c r="C3468" s="2">
        <v>44323</v>
      </c>
      <c r="D3468" s="2" t="str">
        <f t="shared" si="216"/>
        <v>Friday</v>
      </c>
      <c r="E3468" s="2" t="str">
        <f t="shared" si="217"/>
        <v>May</v>
      </c>
      <c r="F3468" s="1">
        <f t="shared" si="218"/>
        <v>2</v>
      </c>
      <c r="G3468" s="1">
        <f t="shared" si="219"/>
        <v>2021</v>
      </c>
      <c r="H3468" s="1" t="s">
        <v>53</v>
      </c>
      <c r="I3468" s="1" t="s">
        <v>64</v>
      </c>
      <c r="J3468" s="1" t="s">
        <v>65</v>
      </c>
      <c r="K3468" s="1" t="s">
        <v>21</v>
      </c>
      <c r="L3468" s="1" t="s">
        <v>23</v>
      </c>
      <c r="M3468" s="1">
        <v>33</v>
      </c>
      <c r="N3468" s="1">
        <v>34</v>
      </c>
      <c r="O3468" s="1">
        <v>1122</v>
      </c>
      <c r="P3468" s="1">
        <v>493.68</v>
      </c>
      <c r="Q3468" s="1">
        <v>0.44</v>
      </c>
      <c r="R3468" s="1" t="s">
        <v>24</v>
      </c>
    </row>
    <row r="3469" spans="1:18" x14ac:dyDescent="0.25">
      <c r="A3469" s="1" t="s">
        <v>14</v>
      </c>
      <c r="B3469" s="1">
        <v>1185732</v>
      </c>
      <c r="C3469" s="2">
        <v>44323</v>
      </c>
      <c r="D3469" s="2" t="str">
        <f t="shared" si="216"/>
        <v>Friday</v>
      </c>
      <c r="E3469" s="2" t="str">
        <f t="shared" si="217"/>
        <v>May</v>
      </c>
      <c r="F3469" s="1">
        <f t="shared" si="218"/>
        <v>2</v>
      </c>
      <c r="G3469" s="1">
        <f t="shared" si="219"/>
        <v>2021</v>
      </c>
      <c r="H3469" s="1" t="s">
        <v>53</v>
      </c>
      <c r="I3469" s="1" t="s">
        <v>64</v>
      </c>
      <c r="J3469" s="1" t="s">
        <v>65</v>
      </c>
      <c r="K3469" s="1" t="s">
        <v>18</v>
      </c>
      <c r="L3469" s="1" t="s">
        <v>19</v>
      </c>
      <c r="M3469" s="1">
        <v>43</v>
      </c>
      <c r="N3469" s="1">
        <v>42</v>
      </c>
      <c r="O3469" s="1">
        <v>1806</v>
      </c>
      <c r="P3469" s="1">
        <v>1173.9000000000001</v>
      </c>
      <c r="Q3469" s="1">
        <v>0.65</v>
      </c>
      <c r="R3469" s="1" t="s">
        <v>24</v>
      </c>
    </row>
    <row r="3470" spans="1:18" x14ac:dyDescent="0.25">
      <c r="A3470" s="1" t="s">
        <v>14</v>
      </c>
      <c r="B3470" s="1">
        <v>1185732</v>
      </c>
      <c r="C3470" s="2">
        <v>44323</v>
      </c>
      <c r="D3470" s="2" t="str">
        <f t="shared" si="216"/>
        <v>Friday</v>
      </c>
      <c r="E3470" s="2" t="str">
        <f t="shared" si="217"/>
        <v>May</v>
      </c>
      <c r="F3470" s="1">
        <f t="shared" si="218"/>
        <v>2</v>
      </c>
      <c r="G3470" s="1">
        <f t="shared" si="219"/>
        <v>2021</v>
      </c>
      <c r="H3470" s="1" t="s">
        <v>53</v>
      </c>
      <c r="I3470" s="1" t="s">
        <v>64</v>
      </c>
      <c r="J3470" s="1" t="s">
        <v>65</v>
      </c>
      <c r="K3470" s="1" t="s">
        <v>21</v>
      </c>
      <c r="L3470" s="1" t="s">
        <v>19</v>
      </c>
      <c r="M3470" s="1">
        <v>46</v>
      </c>
      <c r="N3470" s="1">
        <v>69</v>
      </c>
      <c r="O3470" s="1">
        <v>3174</v>
      </c>
      <c r="P3470" s="1">
        <v>1650.48</v>
      </c>
      <c r="Q3470" s="1">
        <v>0.52</v>
      </c>
      <c r="R3470" s="1" t="s">
        <v>24</v>
      </c>
    </row>
    <row r="3471" spans="1:18" x14ac:dyDescent="0.25">
      <c r="A3471" s="1" t="s">
        <v>14</v>
      </c>
      <c r="B3471" s="1">
        <v>1185732</v>
      </c>
      <c r="C3471" s="2">
        <v>44353</v>
      </c>
      <c r="D3471" s="2" t="str">
        <f t="shared" si="216"/>
        <v>Sunday</v>
      </c>
      <c r="E3471" s="2" t="str">
        <f t="shared" si="217"/>
        <v>June</v>
      </c>
      <c r="F3471" s="1">
        <f t="shared" si="218"/>
        <v>2</v>
      </c>
      <c r="G3471" s="1">
        <f t="shared" si="219"/>
        <v>2021</v>
      </c>
      <c r="H3471" s="1" t="s">
        <v>53</v>
      </c>
      <c r="I3471" s="1" t="s">
        <v>64</v>
      </c>
      <c r="J3471" s="1" t="s">
        <v>65</v>
      </c>
      <c r="K3471" s="1" t="s">
        <v>18</v>
      </c>
      <c r="L3471" s="1" t="s">
        <v>22</v>
      </c>
      <c r="M3471" s="1">
        <v>32</v>
      </c>
      <c r="N3471" s="1">
        <v>137</v>
      </c>
      <c r="O3471" s="1">
        <v>4384</v>
      </c>
      <c r="P3471" s="1">
        <v>1841.28</v>
      </c>
      <c r="Q3471" s="1">
        <v>0.42</v>
      </c>
      <c r="R3471" s="1" t="s">
        <v>24</v>
      </c>
    </row>
    <row r="3472" spans="1:18" x14ac:dyDescent="0.25">
      <c r="A3472" s="1" t="s">
        <v>14</v>
      </c>
      <c r="B3472" s="1">
        <v>1185732</v>
      </c>
      <c r="C3472" s="2">
        <v>44353</v>
      </c>
      <c r="D3472" s="2" t="str">
        <f t="shared" si="216"/>
        <v>Sunday</v>
      </c>
      <c r="E3472" s="2" t="str">
        <f t="shared" si="217"/>
        <v>June</v>
      </c>
      <c r="F3472" s="1">
        <f t="shared" si="218"/>
        <v>2</v>
      </c>
      <c r="G3472" s="1">
        <f t="shared" si="219"/>
        <v>2021</v>
      </c>
      <c r="H3472" s="1" t="s">
        <v>53</v>
      </c>
      <c r="I3472" s="1" t="s">
        <v>64</v>
      </c>
      <c r="J3472" s="1" t="s">
        <v>65</v>
      </c>
      <c r="K3472" s="1" t="s">
        <v>18</v>
      </c>
      <c r="L3472" s="1" t="s">
        <v>23</v>
      </c>
      <c r="M3472" s="1">
        <v>28</v>
      </c>
      <c r="N3472" s="1">
        <v>77</v>
      </c>
      <c r="O3472" s="1">
        <v>2156</v>
      </c>
      <c r="P3472" s="1">
        <v>1034.8800000000001</v>
      </c>
      <c r="Q3472" s="1">
        <v>0.48</v>
      </c>
      <c r="R3472" s="1" t="s">
        <v>24</v>
      </c>
    </row>
    <row r="3473" spans="1:18" x14ac:dyDescent="0.25">
      <c r="A3473" s="1" t="s">
        <v>14</v>
      </c>
      <c r="B3473" s="1">
        <v>1185732</v>
      </c>
      <c r="C3473" s="2">
        <v>44353</v>
      </c>
      <c r="D3473" s="2" t="str">
        <f t="shared" si="216"/>
        <v>Sunday</v>
      </c>
      <c r="E3473" s="2" t="str">
        <f t="shared" si="217"/>
        <v>June</v>
      </c>
      <c r="F3473" s="1">
        <f t="shared" si="218"/>
        <v>2</v>
      </c>
      <c r="G3473" s="1">
        <f t="shared" si="219"/>
        <v>2021</v>
      </c>
      <c r="H3473" s="1" t="s">
        <v>53</v>
      </c>
      <c r="I3473" s="1" t="s">
        <v>64</v>
      </c>
      <c r="J3473" s="1" t="s">
        <v>65</v>
      </c>
      <c r="K3473" s="1" t="s">
        <v>21</v>
      </c>
      <c r="L3473" s="1" t="s">
        <v>22</v>
      </c>
      <c r="M3473" s="1">
        <v>23</v>
      </c>
      <c r="N3473" s="1">
        <v>50</v>
      </c>
      <c r="O3473" s="1">
        <v>1150</v>
      </c>
      <c r="P3473" s="1">
        <v>517.5</v>
      </c>
      <c r="Q3473" s="1">
        <v>0.45</v>
      </c>
      <c r="R3473" s="1" t="s">
        <v>24</v>
      </c>
    </row>
    <row r="3474" spans="1:18" x14ac:dyDescent="0.25">
      <c r="A3474" s="1" t="s">
        <v>14</v>
      </c>
      <c r="B3474" s="1">
        <v>1185732</v>
      </c>
      <c r="C3474" s="2">
        <v>44353</v>
      </c>
      <c r="D3474" s="2" t="str">
        <f t="shared" si="216"/>
        <v>Sunday</v>
      </c>
      <c r="E3474" s="2" t="str">
        <f t="shared" si="217"/>
        <v>June</v>
      </c>
      <c r="F3474" s="1">
        <f t="shared" si="218"/>
        <v>2</v>
      </c>
      <c r="G3474" s="1">
        <f t="shared" si="219"/>
        <v>2021</v>
      </c>
      <c r="H3474" s="1" t="s">
        <v>53</v>
      </c>
      <c r="I3474" s="1" t="s">
        <v>64</v>
      </c>
      <c r="J3474" s="1" t="s">
        <v>65</v>
      </c>
      <c r="K3474" s="1" t="s">
        <v>21</v>
      </c>
      <c r="L3474" s="1" t="s">
        <v>23</v>
      </c>
      <c r="M3474" s="1">
        <v>24</v>
      </c>
      <c r="N3474" s="1">
        <v>44</v>
      </c>
      <c r="O3474" s="1">
        <v>1056</v>
      </c>
      <c r="P3474" s="1">
        <v>464.64</v>
      </c>
      <c r="Q3474" s="1">
        <v>0.44</v>
      </c>
      <c r="R3474" s="1" t="s">
        <v>24</v>
      </c>
    </row>
    <row r="3475" spans="1:18" x14ac:dyDescent="0.25">
      <c r="A3475" s="1" t="s">
        <v>14</v>
      </c>
      <c r="B3475" s="1">
        <v>1185732</v>
      </c>
      <c r="C3475" s="2">
        <v>44353</v>
      </c>
      <c r="D3475" s="2" t="str">
        <f t="shared" si="216"/>
        <v>Sunday</v>
      </c>
      <c r="E3475" s="2" t="str">
        <f t="shared" si="217"/>
        <v>June</v>
      </c>
      <c r="F3475" s="1">
        <f t="shared" si="218"/>
        <v>2</v>
      </c>
      <c r="G3475" s="1">
        <f t="shared" si="219"/>
        <v>2021</v>
      </c>
      <c r="H3475" s="1" t="s">
        <v>53</v>
      </c>
      <c r="I3475" s="1" t="s">
        <v>64</v>
      </c>
      <c r="J3475" s="1" t="s">
        <v>65</v>
      </c>
      <c r="K3475" s="1" t="s">
        <v>18</v>
      </c>
      <c r="L3475" s="1" t="s">
        <v>19</v>
      </c>
      <c r="M3475" s="1">
        <v>34</v>
      </c>
      <c r="N3475" s="1">
        <v>44</v>
      </c>
      <c r="O3475" s="1">
        <v>1496</v>
      </c>
      <c r="P3475" s="1">
        <v>957.44</v>
      </c>
      <c r="Q3475" s="1">
        <v>0.64</v>
      </c>
      <c r="R3475" s="1" t="s">
        <v>24</v>
      </c>
    </row>
    <row r="3476" spans="1:18" x14ac:dyDescent="0.25">
      <c r="A3476" s="1" t="s">
        <v>14</v>
      </c>
      <c r="B3476" s="1">
        <v>1185732</v>
      </c>
      <c r="C3476" s="2">
        <v>44353</v>
      </c>
      <c r="D3476" s="2" t="str">
        <f t="shared" si="216"/>
        <v>Sunday</v>
      </c>
      <c r="E3476" s="2" t="str">
        <f t="shared" si="217"/>
        <v>June</v>
      </c>
      <c r="F3476" s="1">
        <f t="shared" si="218"/>
        <v>2</v>
      </c>
      <c r="G3476" s="1">
        <f t="shared" si="219"/>
        <v>2021</v>
      </c>
      <c r="H3476" s="1" t="s">
        <v>53</v>
      </c>
      <c r="I3476" s="1" t="s">
        <v>64</v>
      </c>
      <c r="J3476" s="1" t="s">
        <v>65</v>
      </c>
      <c r="K3476" s="1" t="s">
        <v>21</v>
      </c>
      <c r="L3476" s="1" t="s">
        <v>19</v>
      </c>
      <c r="M3476" s="1">
        <v>51</v>
      </c>
      <c r="N3476" s="1">
        <v>85</v>
      </c>
      <c r="O3476" s="1">
        <v>4335</v>
      </c>
      <c r="P3476" s="1">
        <v>2297.5500000000002</v>
      </c>
      <c r="Q3476" s="1">
        <v>0.53</v>
      </c>
      <c r="R3476" s="1" t="s">
        <v>24</v>
      </c>
    </row>
    <row r="3477" spans="1:18" x14ac:dyDescent="0.25">
      <c r="A3477" s="1" t="s">
        <v>14</v>
      </c>
      <c r="B3477" s="1">
        <v>1185732</v>
      </c>
      <c r="C3477" s="2">
        <v>44382</v>
      </c>
      <c r="D3477" s="2" t="str">
        <f t="shared" si="216"/>
        <v>Monday</v>
      </c>
      <c r="E3477" s="2" t="str">
        <f t="shared" si="217"/>
        <v>July</v>
      </c>
      <c r="F3477" s="1">
        <f t="shared" si="218"/>
        <v>3</v>
      </c>
      <c r="G3477" s="1">
        <f t="shared" si="219"/>
        <v>2021</v>
      </c>
      <c r="H3477" s="1" t="s">
        <v>53</v>
      </c>
      <c r="I3477" s="1" t="s">
        <v>64</v>
      </c>
      <c r="J3477" s="1" t="s">
        <v>65</v>
      </c>
      <c r="K3477" s="1" t="s">
        <v>18</v>
      </c>
      <c r="L3477" s="1" t="s">
        <v>22</v>
      </c>
      <c r="M3477" s="1">
        <v>49</v>
      </c>
      <c r="N3477" s="1">
        <v>138</v>
      </c>
      <c r="O3477" s="1">
        <v>6762</v>
      </c>
      <c r="P3477" s="1">
        <v>2975.28</v>
      </c>
      <c r="Q3477" s="1">
        <v>0.44</v>
      </c>
      <c r="R3477" s="1" t="s">
        <v>24</v>
      </c>
    </row>
    <row r="3478" spans="1:18" x14ac:dyDescent="0.25">
      <c r="A3478" s="1" t="s">
        <v>14</v>
      </c>
      <c r="B3478" s="1">
        <v>1185732</v>
      </c>
      <c r="C3478" s="2">
        <v>44382</v>
      </c>
      <c r="D3478" s="2" t="str">
        <f t="shared" si="216"/>
        <v>Monday</v>
      </c>
      <c r="E3478" s="2" t="str">
        <f t="shared" si="217"/>
        <v>July</v>
      </c>
      <c r="F3478" s="1">
        <f t="shared" si="218"/>
        <v>3</v>
      </c>
      <c r="G3478" s="1">
        <f t="shared" si="219"/>
        <v>2021</v>
      </c>
      <c r="H3478" s="1" t="s">
        <v>53</v>
      </c>
      <c r="I3478" s="1" t="s">
        <v>64</v>
      </c>
      <c r="J3478" s="1" t="s">
        <v>65</v>
      </c>
      <c r="K3478" s="1" t="s">
        <v>18</v>
      </c>
      <c r="L3478" s="1" t="s">
        <v>23</v>
      </c>
      <c r="M3478" s="1">
        <v>44</v>
      </c>
      <c r="N3478" s="1">
        <v>87</v>
      </c>
      <c r="O3478" s="1">
        <v>3828</v>
      </c>
      <c r="P3478" s="1">
        <v>1875.72</v>
      </c>
      <c r="Q3478" s="1">
        <v>0.49</v>
      </c>
      <c r="R3478" s="1" t="s">
        <v>24</v>
      </c>
    </row>
    <row r="3479" spans="1:18" x14ac:dyDescent="0.25">
      <c r="A3479" s="1" t="s">
        <v>14</v>
      </c>
      <c r="B3479" s="1">
        <v>1185732</v>
      </c>
      <c r="C3479" s="2">
        <v>44382</v>
      </c>
      <c r="D3479" s="2" t="str">
        <f t="shared" si="216"/>
        <v>Monday</v>
      </c>
      <c r="E3479" s="2" t="str">
        <f t="shared" si="217"/>
        <v>July</v>
      </c>
      <c r="F3479" s="1">
        <f t="shared" si="218"/>
        <v>3</v>
      </c>
      <c r="G3479" s="1">
        <f t="shared" si="219"/>
        <v>2021</v>
      </c>
      <c r="H3479" s="1" t="s">
        <v>53</v>
      </c>
      <c r="I3479" s="1" t="s">
        <v>64</v>
      </c>
      <c r="J3479" s="1" t="s">
        <v>65</v>
      </c>
      <c r="K3479" s="1" t="s">
        <v>21</v>
      </c>
      <c r="L3479" s="1" t="s">
        <v>22</v>
      </c>
      <c r="M3479" s="1">
        <v>36</v>
      </c>
      <c r="N3479" s="1">
        <v>68</v>
      </c>
      <c r="O3479" s="1">
        <v>2448</v>
      </c>
      <c r="P3479" s="1">
        <v>1077.1199999999999</v>
      </c>
      <c r="Q3479" s="1">
        <v>0.44</v>
      </c>
      <c r="R3479" s="1" t="s">
        <v>24</v>
      </c>
    </row>
    <row r="3480" spans="1:18" x14ac:dyDescent="0.25">
      <c r="A3480" s="1" t="s">
        <v>14</v>
      </c>
      <c r="B3480" s="1">
        <v>1185732</v>
      </c>
      <c r="C3480" s="2">
        <v>44382</v>
      </c>
      <c r="D3480" s="2" t="str">
        <f t="shared" si="216"/>
        <v>Monday</v>
      </c>
      <c r="E3480" s="2" t="str">
        <f t="shared" si="217"/>
        <v>July</v>
      </c>
      <c r="F3480" s="1">
        <f t="shared" si="218"/>
        <v>3</v>
      </c>
      <c r="G3480" s="1">
        <f t="shared" si="219"/>
        <v>2021</v>
      </c>
      <c r="H3480" s="1" t="s">
        <v>53</v>
      </c>
      <c r="I3480" s="1" t="s">
        <v>64</v>
      </c>
      <c r="J3480" s="1" t="s">
        <v>65</v>
      </c>
      <c r="K3480" s="1" t="s">
        <v>21</v>
      </c>
      <c r="L3480" s="1" t="s">
        <v>23</v>
      </c>
      <c r="M3480" s="1">
        <v>37</v>
      </c>
      <c r="N3480" s="1">
        <v>47</v>
      </c>
      <c r="O3480" s="1">
        <v>1739</v>
      </c>
      <c r="P3480" s="1">
        <v>712.99</v>
      </c>
      <c r="Q3480" s="1">
        <v>0.41</v>
      </c>
      <c r="R3480" s="1" t="s">
        <v>24</v>
      </c>
    </row>
    <row r="3481" spans="1:18" x14ac:dyDescent="0.25">
      <c r="A3481" s="1" t="s">
        <v>14</v>
      </c>
      <c r="B3481" s="1">
        <v>1185732</v>
      </c>
      <c r="C3481" s="2">
        <v>44382</v>
      </c>
      <c r="D3481" s="2" t="str">
        <f t="shared" si="216"/>
        <v>Monday</v>
      </c>
      <c r="E3481" s="2" t="str">
        <f t="shared" si="217"/>
        <v>July</v>
      </c>
      <c r="F3481" s="1">
        <f t="shared" si="218"/>
        <v>3</v>
      </c>
      <c r="G3481" s="1">
        <f t="shared" si="219"/>
        <v>2021</v>
      </c>
      <c r="H3481" s="1" t="s">
        <v>53</v>
      </c>
      <c r="I3481" s="1" t="s">
        <v>64</v>
      </c>
      <c r="J3481" s="1" t="s">
        <v>65</v>
      </c>
      <c r="K3481" s="1" t="s">
        <v>18</v>
      </c>
      <c r="L3481" s="1" t="s">
        <v>19</v>
      </c>
      <c r="M3481" s="1">
        <v>46</v>
      </c>
      <c r="N3481" s="1">
        <v>60</v>
      </c>
      <c r="O3481" s="1">
        <v>2760</v>
      </c>
      <c r="P3481" s="1">
        <v>1656</v>
      </c>
      <c r="Q3481" s="1">
        <v>0.6</v>
      </c>
      <c r="R3481" s="1" t="s">
        <v>24</v>
      </c>
    </row>
    <row r="3482" spans="1:18" x14ac:dyDescent="0.25">
      <c r="A3482" s="1" t="s">
        <v>14</v>
      </c>
      <c r="B3482" s="1">
        <v>1185732</v>
      </c>
      <c r="C3482" s="2">
        <v>44382</v>
      </c>
      <c r="D3482" s="2" t="str">
        <f t="shared" si="216"/>
        <v>Monday</v>
      </c>
      <c r="E3482" s="2" t="str">
        <f t="shared" si="217"/>
        <v>July</v>
      </c>
      <c r="F3482" s="1">
        <f t="shared" si="218"/>
        <v>3</v>
      </c>
      <c r="G3482" s="1">
        <f t="shared" si="219"/>
        <v>2021</v>
      </c>
      <c r="H3482" s="1" t="s">
        <v>53</v>
      </c>
      <c r="I3482" s="1" t="s">
        <v>64</v>
      </c>
      <c r="J3482" s="1" t="s">
        <v>65</v>
      </c>
      <c r="K3482" s="1" t="s">
        <v>21</v>
      </c>
      <c r="L3482" s="1" t="s">
        <v>19</v>
      </c>
      <c r="M3482" s="1">
        <v>51</v>
      </c>
      <c r="N3482" s="1">
        <v>94</v>
      </c>
      <c r="O3482" s="1">
        <v>4794</v>
      </c>
      <c r="P3482" s="1">
        <v>2397</v>
      </c>
      <c r="Q3482" s="1">
        <v>0.5</v>
      </c>
      <c r="R3482" s="1" t="s">
        <v>24</v>
      </c>
    </row>
    <row r="3483" spans="1:18" x14ac:dyDescent="0.25">
      <c r="A3483" s="1" t="s">
        <v>14</v>
      </c>
      <c r="B3483" s="1">
        <v>1185732</v>
      </c>
      <c r="C3483" s="2">
        <v>44414</v>
      </c>
      <c r="D3483" s="2" t="str">
        <f t="shared" si="216"/>
        <v>Friday</v>
      </c>
      <c r="E3483" s="2" t="str">
        <f t="shared" si="217"/>
        <v>August</v>
      </c>
      <c r="F3483" s="1">
        <f t="shared" si="218"/>
        <v>3</v>
      </c>
      <c r="G3483" s="1">
        <f t="shared" si="219"/>
        <v>2021</v>
      </c>
      <c r="H3483" s="1" t="s">
        <v>53</v>
      </c>
      <c r="I3483" s="1" t="s">
        <v>64</v>
      </c>
      <c r="J3483" s="1" t="s">
        <v>65</v>
      </c>
      <c r="K3483" s="1" t="s">
        <v>18</v>
      </c>
      <c r="L3483" s="1" t="s">
        <v>22</v>
      </c>
      <c r="M3483" s="1">
        <v>49</v>
      </c>
      <c r="N3483" s="1">
        <v>131</v>
      </c>
      <c r="O3483" s="1">
        <v>6419</v>
      </c>
      <c r="P3483" s="1">
        <v>2695.98</v>
      </c>
      <c r="Q3483" s="1">
        <v>0.42</v>
      </c>
      <c r="R3483" s="1" t="s">
        <v>24</v>
      </c>
    </row>
    <row r="3484" spans="1:18" x14ac:dyDescent="0.25">
      <c r="A3484" s="1" t="s">
        <v>14</v>
      </c>
      <c r="B3484" s="1">
        <v>1185732</v>
      </c>
      <c r="C3484" s="2">
        <v>44414</v>
      </c>
      <c r="D3484" s="2" t="str">
        <f t="shared" si="216"/>
        <v>Friday</v>
      </c>
      <c r="E3484" s="2" t="str">
        <f t="shared" si="217"/>
        <v>August</v>
      </c>
      <c r="F3484" s="1">
        <f t="shared" si="218"/>
        <v>3</v>
      </c>
      <c r="G3484" s="1">
        <f t="shared" si="219"/>
        <v>2021</v>
      </c>
      <c r="H3484" s="1" t="s">
        <v>53</v>
      </c>
      <c r="I3484" s="1" t="s">
        <v>64</v>
      </c>
      <c r="J3484" s="1" t="s">
        <v>65</v>
      </c>
      <c r="K3484" s="1" t="s">
        <v>18</v>
      </c>
      <c r="L3484" s="1" t="s">
        <v>23</v>
      </c>
      <c r="M3484" s="1">
        <v>42</v>
      </c>
      <c r="N3484" s="1">
        <v>78</v>
      </c>
      <c r="O3484" s="1">
        <v>3276</v>
      </c>
      <c r="P3484" s="1">
        <v>1506.96</v>
      </c>
      <c r="Q3484" s="1">
        <v>0.46</v>
      </c>
      <c r="R3484" s="1" t="s">
        <v>24</v>
      </c>
    </row>
    <row r="3485" spans="1:18" x14ac:dyDescent="0.25">
      <c r="A3485" s="1" t="s">
        <v>14</v>
      </c>
      <c r="B3485" s="1">
        <v>1185732</v>
      </c>
      <c r="C3485" s="2">
        <v>44414</v>
      </c>
      <c r="D3485" s="2" t="str">
        <f t="shared" si="216"/>
        <v>Friday</v>
      </c>
      <c r="E3485" s="2" t="str">
        <f t="shared" si="217"/>
        <v>August</v>
      </c>
      <c r="F3485" s="1">
        <f t="shared" si="218"/>
        <v>3</v>
      </c>
      <c r="G3485" s="1">
        <f t="shared" si="219"/>
        <v>2021</v>
      </c>
      <c r="H3485" s="1" t="s">
        <v>53</v>
      </c>
      <c r="I3485" s="1" t="s">
        <v>64</v>
      </c>
      <c r="J3485" s="1" t="s">
        <v>65</v>
      </c>
      <c r="K3485" s="1" t="s">
        <v>21</v>
      </c>
      <c r="L3485" s="1" t="s">
        <v>22</v>
      </c>
      <c r="M3485" s="1">
        <v>39</v>
      </c>
      <c r="N3485" s="1">
        <v>61</v>
      </c>
      <c r="O3485" s="1">
        <v>2379</v>
      </c>
      <c r="P3485" s="1">
        <v>1022.97</v>
      </c>
      <c r="Q3485" s="1">
        <v>0.43</v>
      </c>
      <c r="R3485" s="1" t="s">
        <v>24</v>
      </c>
    </row>
    <row r="3486" spans="1:18" x14ac:dyDescent="0.25">
      <c r="A3486" s="1" t="s">
        <v>14</v>
      </c>
      <c r="B3486" s="1">
        <v>1185732</v>
      </c>
      <c r="C3486" s="2">
        <v>44414</v>
      </c>
      <c r="D3486" s="2" t="str">
        <f t="shared" si="216"/>
        <v>Friday</v>
      </c>
      <c r="E3486" s="2" t="str">
        <f t="shared" si="217"/>
        <v>August</v>
      </c>
      <c r="F3486" s="1">
        <f t="shared" si="218"/>
        <v>3</v>
      </c>
      <c r="G3486" s="1">
        <f t="shared" si="219"/>
        <v>2021</v>
      </c>
      <c r="H3486" s="1" t="s">
        <v>53</v>
      </c>
      <c r="I3486" s="1" t="s">
        <v>64</v>
      </c>
      <c r="J3486" s="1" t="s">
        <v>65</v>
      </c>
      <c r="K3486" s="1" t="s">
        <v>21</v>
      </c>
      <c r="L3486" s="1" t="s">
        <v>23</v>
      </c>
      <c r="M3486" s="1">
        <v>37</v>
      </c>
      <c r="N3486" s="1">
        <v>54</v>
      </c>
      <c r="O3486" s="1">
        <v>1998</v>
      </c>
      <c r="P3486" s="1">
        <v>819.18</v>
      </c>
      <c r="Q3486" s="1">
        <v>0.41</v>
      </c>
      <c r="R3486" s="1" t="s">
        <v>24</v>
      </c>
    </row>
    <row r="3487" spans="1:18" x14ac:dyDescent="0.25">
      <c r="A3487" s="1" t="s">
        <v>14</v>
      </c>
      <c r="B3487" s="1">
        <v>1185732</v>
      </c>
      <c r="C3487" s="2">
        <v>44414</v>
      </c>
      <c r="D3487" s="2" t="str">
        <f t="shared" si="216"/>
        <v>Friday</v>
      </c>
      <c r="E3487" s="2" t="str">
        <f t="shared" si="217"/>
        <v>August</v>
      </c>
      <c r="F3487" s="1">
        <f t="shared" si="218"/>
        <v>3</v>
      </c>
      <c r="G3487" s="1">
        <f t="shared" si="219"/>
        <v>2021</v>
      </c>
      <c r="H3487" s="1" t="s">
        <v>53</v>
      </c>
      <c r="I3487" s="1" t="s">
        <v>64</v>
      </c>
      <c r="J3487" s="1" t="s">
        <v>65</v>
      </c>
      <c r="K3487" s="1" t="s">
        <v>18</v>
      </c>
      <c r="L3487" s="1" t="s">
        <v>19</v>
      </c>
      <c r="M3487" s="1">
        <v>48</v>
      </c>
      <c r="N3487" s="1">
        <v>51</v>
      </c>
      <c r="O3487" s="1">
        <v>2448</v>
      </c>
      <c r="P3487" s="1">
        <v>1468.8</v>
      </c>
      <c r="Q3487" s="1">
        <v>0.6</v>
      </c>
      <c r="R3487" s="1" t="s">
        <v>24</v>
      </c>
    </row>
    <row r="3488" spans="1:18" x14ac:dyDescent="0.25">
      <c r="A3488" s="1" t="s">
        <v>14</v>
      </c>
      <c r="B3488" s="1">
        <v>1185732</v>
      </c>
      <c r="C3488" s="2">
        <v>44414</v>
      </c>
      <c r="D3488" s="2" t="str">
        <f t="shared" si="216"/>
        <v>Friday</v>
      </c>
      <c r="E3488" s="2" t="str">
        <f t="shared" si="217"/>
        <v>August</v>
      </c>
      <c r="F3488" s="1">
        <f t="shared" si="218"/>
        <v>3</v>
      </c>
      <c r="G3488" s="1">
        <f t="shared" si="219"/>
        <v>2021</v>
      </c>
      <c r="H3488" s="1" t="s">
        <v>53</v>
      </c>
      <c r="I3488" s="1" t="s">
        <v>64</v>
      </c>
      <c r="J3488" s="1" t="s">
        <v>65</v>
      </c>
      <c r="K3488" s="1" t="s">
        <v>21</v>
      </c>
      <c r="L3488" s="1" t="s">
        <v>19</v>
      </c>
      <c r="M3488" s="1">
        <v>53</v>
      </c>
      <c r="N3488" s="1">
        <v>98</v>
      </c>
      <c r="O3488" s="1">
        <v>5194</v>
      </c>
      <c r="P3488" s="1">
        <v>2856.7</v>
      </c>
      <c r="Q3488" s="1">
        <v>0.55000000000000004</v>
      </c>
      <c r="R3488" s="1" t="s">
        <v>24</v>
      </c>
    </row>
    <row r="3489" spans="1:18" x14ac:dyDescent="0.25">
      <c r="A3489" s="1" t="s">
        <v>14</v>
      </c>
      <c r="B3489" s="1">
        <v>1185732</v>
      </c>
      <c r="C3489" s="2">
        <v>44446</v>
      </c>
      <c r="D3489" s="2" t="str">
        <f t="shared" si="216"/>
        <v>Tuesday</v>
      </c>
      <c r="E3489" s="2" t="str">
        <f t="shared" si="217"/>
        <v>September</v>
      </c>
      <c r="F3489" s="1">
        <f t="shared" si="218"/>
        <v>3</v>
      </c>
      <c r="G3489" s="1">
        <f t="shared" si="219"/>
        <v>2021</v>
      </c>
      <c r="H3489" s="1" t="s">
        <v>53</v>
      </c>
      <c r="I3489" s="1" t="s">
        <v>64</v>
      </c>
      <c r="J3489" s="1" t="s">
        <v>65</v>
      </c>
      <c r="K3489" s="1" t="s">
        <v>18</v>
      </c>
      <c r="L3489" s="1" t="s">
        <v>22</v>
      </c>
      <c r="M3489" s="1">
        <v>34</v>
      </c>
      <c r="N3489" s="1">
        <v>133</v>
      </c>
      <c r="O3489" s="1">
        <v>4522</v>
      </c>
      <c r="P3489" s="1">
        <v>1808.8</v>
      </c>
      <c r="Q3489" s="1">
        <v>0.4</v>
      </c>
      <c r="R3489" s="1" t="s">
        <v>24</v>
      </c>
    </row>
    <row r="3490" spans="1:18" x14ac:dyDescent="0.25">
      <c r="A3490" s="1" t="s">
        <v>14</v>
      </c>
      <c r="B3490" s="1">
        <v>1185732</v>
      </c>
      <c r="C3490" s="2">
        <v>44446</v>
      </c>
      <c r="D3490" s="2" t="str">
        <f t="shared" si="216"/>
        <v>Tuesday</v>
      </c>
      <c r="E3490" s="2" t="str">
        <f t="shared" si="217"/>
        <v>September</v>
      </c>
      <c r="F3490" s="1">
        <f t="shared" si="218"/>
        <v>3</v>
      </c>
      <c r="G3490" s="1">
        <f t="shared" si="219"/>
        <v>2021</v>
      </c>
      <c r="H3490" s="1" t="s">
        <v>53</v>
      </c>
      <c r="I3490" s="1" t="s">
        <v>64</v>
      </c>
      <c r="J3490" s="1" t="s">
        <v>65</v>
      </c>
      <c r="K3490" s="1" t="s">
        <v>18</v>
      </c>
      <c r="L3490" s="1" t="s">
        <v>23</v>
      </c>
      <c r="M3490" s="1">
        <v>27</v>
      </c>
      <c r="N3490" s="1">
        <v>77</v>
      </c>
      <c r="O3490" s="1">
        <v>2079</v>
      </c>
      <c r="P3490" s="1">
        <v>977.13</v>
      </c>
      <c r="Q3490" s="1">
        <v>0.47</v>
      </c>
      <c r="R3490" s="1" t="s">
        <v>24</v>
      </c>
    </row>
    <row r="3491" spans="1:18" x14ac:dyDescent="0.25">
      <c r="A3491" s="1" t="s">
        <v>14</v>
      </c>
      <c r="B3491" s="1">
        <v>1185732</v>
      </c>
      <c r="C3491" s="2">
        <v>44446</v>
      </c>
      <c r="D3491" s="2" t="str">
        <f t="shared" si="216"/>
        <v>Tuesday</v>
      </c>
      <c r="E3491" s="2" t="str">
        <f t="shared" si="217"/>
        <v>September</v>
      </c>
      <c r="F3491" s="1">
        <f t="shared" si="218"/>
        <v>3</v>
      </c>
      <c r="G3491" s="1">
        <f t="shared" si="219"/>
        <v>2021</v>
      </c>
      <c r="H3491" s="1" t="s">
        <v>53</v>
      </c>
      <c r="I3491" s="1" t="s">
        <v>64</v>
      </c>
      <c r="J3491" s="1" t="s">
        <v>65</v>
      </c>
      <c r="K3491" s="1" t="s">
        <v>21</v>
      </c>
      <c r="L3491" s="1" t="s">
        <v>22</v>
      </c>
      <c r="M3491" s="1">
        <v>24</v>
      </c>
      <c r="N3491" s="1">
        <v>49</v>
      </c>
      <c r="O3491" s="1">
        <v>1176</v>
      </c>
      <c r="P3491" s="1">
        <v>470.4</v>
      </c>
      <c r="Q3491" s="1">
        <v>0.4</v>
      </c>
      <c r="R3491" s="1" t="s">
        <v>24</v>
      </c>
    </row>
    <row r="3492" spans="1:18" x14ac:dyDescent="0.25">
      <c r="A3492" s="1" t="s">
        <v>14</v>
      </c>
      <c r="B3492" s="1">
        <v>1185732</v>
      </c>
      <c r="C3492" s="2">
        <v>44446</v>
      </c>
      <c r="D3492" s="2" t="str">
        <f t="shared" si="216"/>
        <v>Tuesday</v>
      </c>
      <c r="E3492" s="2" t="str">
        <f t="shared" si="217"/>
        <v>September</v>
      </c>
      <c r="F3492" s="1">
        <f t="shared" si="218"/>
        <v>3</v>
      </c>
      <c r="G3492" s="1">
        <f t="shared" si="219"/>
        <v>2021</v>
      </c>
      <c r="H3492" s="1" t="s">
        <v>53</v>
      </c>
      <c r="I3492" s="1" t="s">
        <v>64</v>
      </c>
      <c r="J3492" s="1" t="s">
        <v>65</v>
      </c>
      <c r="K3492" s="1" t="s">
        <v>21</v>
      </c>
      <c r="L3492" s="1" t="s">
        <v>23</v>
      </c>
      <c r="M3492" s="1">
        <v>23</v>
      </c>
      <c r="N3492" s="1">
        <v>38</v>
      </c>
      <c r="O3492" s="1">
        <v>874</v>
      </c>
      <c r="P3492" s="1">
        <v>393.3</v>
      </c>
      <c r="Q3492" s="1">
        <v>0.45</v>
      </c>
      <c r="R3492" s="1" t="s">
        <v>24</v>
      </c>
    </row>
    <row r="3493" spans="1:18" x14ac:dyDescent="0.25">
      <c r="A3493" s="1" t="s">
        <v>14</v>
      </c>
      <c r="B3493" s="1">
        <v>1185732</v>
      </c>
      <c r="C3493" s="2">
        <v>44446</v>
      </c>
      <c r="D3493" s="2" t="str">
        <f t="shared" si="216"/>
        <v>Tuesday</v>
      </c>
      <c r="E3493" s="2" t="str">
        <f t="shared" si="217"/>
        <v>September</v>
      </c>
      <c r="F3493" s="1">
        <f t="shared" si="218"/>
        <v>3</v>
      </c>
      <c r="G3493" s="1">
        <f t="shared" si="219"/>
        <v>2021</v>
      </c>
      <c r="H3493" s="1" t="s">
        <v>53</v>
      </c>
      <c r="I3493" s="1" t="s">
        <v>64</v>
      </c>
      <c r="J3493" s="1" t="s">
        <v>65</v>
      </c>
      <c r="K3493" s="1" t="s">
        <v>18</v>
      </c>
      <c r="L3493" s="1" t="s">
        <v>19</v>
      </c>
      <c r="M3493" s="1">
        <v>34</v>
      </c>
      <c r="N3493" s="1">
        <v>45</v>
      </c>
      <c r="O3493" s="1">
        <v>1530</v>
      </c>
      <c r="P3493" s="1">
        <v>933.3</v>
      </c>
      <c r="Q3493" s="1">
        <v>0.61</v>
      </c>
      <c r="R3493" s="1" t="s">
        <v>24</v>
      </c>
    </row>
    <row r="3494" spans="1:18" x14ac:dyDescent="0.25">
      <c r="A3494" s="1" t="s">
        <v>14</v>
      </c>
      <c r="B3494" s="1">
        <v>1185732</v>
      </c>
      <c r="C3494" s="2">
        <v>44446</v>
      </c>
      <c r="D3494" s="2" t="str">
        <f t="shared" si="216"/>
        <v>Tuesday</v>
      </c>
      <c r="E3494" s="2" t="str">
        <f t="shared" si="217"/>
        <v>September</v>
      </c>
      <c r="F3494" s="1">
        <f t="shared" si="218"/>
        <v>3</v>
      </c>
      <c r="G3494" s="1">
        <f t="shared" si="219"/>
        <v>2021</v>
      </c>
      <c r="H3494" s="1" t="s">
        <v>53</v>
      </c>
      <c r="I3494" s="1" t="s">
        <v>64</v>
      </c>
      <c r="J3494" s="1" t="s">
        <v>65</v>
      </c>
      <c r="K3494" s="1" t="s">
        <v>21</v>
      </c>
      <c r="L3494" s="1" t="s">
        <v>19</v>
      </c>
      <c r="M3494" s="1">
        <v>36</v>
      </c>
      <c r="N3494" s="1">
        <v>61</v>
      </c>
      <c r="O3494" s="1">
        <v>2196</v>
      </c>
      <c r="P3494" s="1">
        <v>1098</v>
      </c>
      <c r="Q3494" s="1">
        <v>0.5</v>
      </c>
      <c r="R3494" s="1" t="s">
        <v>24</v>
      </c>
    </row>
    <row r="3495" spans="1:18" x14ac:dyDescent="0.25">
      <c r="A3495" s="1" t="s">
        <v>14</v>
      </c>
      <c r="B3495" s="1">
        <v>1185732</v>
      </c>
      <c r="C3495" s="2">
        <v>44475</v>
      </c>
      <c r="D3495" s="2" t="str">
        <f t="shared" si="216"/>
        <v>Wednesday</v>
      </c>
      <c r="E3495" s="2" t="str">
        <f t="shared" si="217"/>
        <v>October</v>
      </c>
      <c r="F3495" s="1">
        <f t="shared" si="218"/>
        <v>4</v>
      </c>
      <c r="G3495" s="1">
        <f t="shared" si="219"/>
        <v>2021</v>
      </c>
      <c r="H3495" s="1" t="s">
        <v>53</v>
      </c>
      <c r="I3495" s="1" t="s">
        <v>64</v>
      </c>
      <c r="J3495" s="1" t="s">
        <v>65</v>
      </c>
      <c r="K3495" s="1" t="s">
        <v>18</v>
      </c>
      <c r="L3495" s="1" t="s">
        <v>22</v>
      </c>
      <c r="M3495" s="1">
        <v>43</v>
      </c>
      <c r="N3495" s="1">
        <v>112</v>
      </c>
      <c r="O3495" s="1">
        <v>4816</v>
      </c>
      <c r="P3495" s="1">
        <v>1974.56</v>
      </c>
      <c r="Q3495" s="1">
        <v>0.41</v>
      </c>
      <c r="R3495" s="1" t="s">
        <v>24</v>
      </c>
    </row>
    <row r="3496" spans="1:18" x14ac:dyDescent="0.25">
      <c r="A3496" s="1" t="s">
        <v>14</v>
      </c>
      <c r="B3496" s="1">
        <v>1185732</v>
      </c>
      <c r="C3496" s="2">
        <v>44475</v>
      </c>
      <c r="D3496" s="2" t="str">
        <f t="shared" si="216"/>
        <v>Wednesday</v>
      </c>
      <c r="E3496" s="2" t="str">
        <f t="shared" si="217"/>
        <v>October</v>
      </c>
      <c r="F3496" s="1">
        <f t="shared" si="218"/>
        <v>4</v>
      </c>
      <c r="G3496" s="1">
        <f t="shared" si="219"/>
        <v>2021</v>
      </c>
      <c r="H3496" s="1" t="s">
        <v>53</v>
      </c>
      <c r="I3496" s="1" t="s">
        <v>64</v>
      </c>
      <c r="J3496" s="1" t="s">
        <v>65</v>
      </c>
      <c r="K3496" s="1" t="s">
        <v>18</v>
      </c>
      <c r="L3496" s="1" t="s">
        <v>23</v>
      </c>
      <c r="M3496" s="1">
        <v>32</v>
      </c>
      <c r="N3496" s="1">
        <v>75</v>
      </c>
      <c r="O3496" s="1">
        <v>2400</v>
      </c>
      <c r="P3496" s="1">
        <v>1104</v>
      </c>
      <c r="Q3496" s="1">
        <v>0.46</v>
      </c>
      <c r="R3496" s="1" t="s">
        <v>24</v>
      </c>
    </row>
    <row r="3497" spans="1:18" x14ac:dyDescent="0.25">
      <c r="A3497" s="1" t="s">
        <v>14</v>
      </c>
      <c r="B3497" s="1">
        <v>1185732</v>
      </c>
      <c r="C3497" s="2">
        <v>44475</v>
      </c>
      <c r="D3497" s="2" t="str">
        <f t="shared" si="216"/>
        <v>Wednesday</v>
      </c>
      <c r="E3497" s="2" t="str">
        <f t="shared" si="217"/>
        <v>October</v>
      </c>
      <c r="F3497" s="1">
        <f t="shared" si="218"/>
        <v>4</v>
      </c>
      <c r="G3497" s="1">
        <f t="shared" si="219"/>
        <v>2021</v>
      </c>
      <c r="H3497" s="1" t="s">
        <v>53</v>
      </c>
      <c r="I3497" s="1" t="s">
        <v>64</v>
      </c>
      <c r="J3497" s="1" t="s">
        <v>65</v>
      </c>
      <c r="K3497" s="1" t="s">
        <v>21</v>
      </c>
      <c r="L3497" s="1" t="s">
        <v>22</v>
      </c>
      <c r="M3497" s="1">
        <v>34</v>
      </c>
      <c r="N3497" s="1">
        <v>39</v>
      </c>
      <c r="O3497" s="1">
        <v>1326</v>
      </c>
      <c r="P3497" s="1">
        <v>543.66</v>
      </c>
      <c r="Q3497" s="1">
        <v>0.41</v>
      </c>
      <c r="R3497" s="1" t="s">
        <v>24</v>
      </c>
    </row>
    <row r="3498" spans="1:18" x14ac:dyDescent="0.25">
      <c r="A3498" s="1" t="s">
        <v>14</v>
      </c>
      <c r="B3498" s="1">
        <v>1185732</v>
      </c>
      <c r="C3498" s="2">
        <v>44475</v>
      </c>
      <c r="D3498" s="2" t="str">
        <f t="shared" si="216"/>
        <v>Wednesday</v>
      </c>
      <c r="E3498" s="2" t="str">
        <f t="shared" si="217"/>
        <v>October</v>
      </c>
      <c r="F3498" s="1">
        <f t="shared" si="218"/>
        <v>4</v>
      </c>
      <c r="G3498" s="1">
        <f t="shared" si="219"/>
        <v>2021</v>
      </c>
      <c r="H3498" s="1" t="s">
        <v>53</v>
      </c>
      <c r="I3498" s="1" t="s">
        <v>64</v>
      </c>
      <c r="J3498" s="1" t="s">
        <v>65</v>
      </c>
      <c r="K3498" s="1" t="s">
        <v>21</v>
      </c>
      <c r="L3498" s="1" t="s">
        <v>23</v>
      </c>
      <c r="M3498" s="1">
        <v>34</v>
      </c>
      <c r="N3498" s="1">
        <v>31</v>
      </c>
      <c r="O3498" s="1">
        <v>1054</v>
      </c>
      <c r="P3498" s="1">
        <v>442.68</v>
      </c>
      <c r="Q3498" s="1">
        <v>0.42</v>
      </c>
      <c r="R3498" s="1" t="s">
        <v>24</v>
      </c>
    </row>
    <row r="3499" spans="1:18" x14ac:dyDescent="0.25">
      <c r="A3499" s="1" t="s">
        <v>14</v>
      </c>
      <c r="B3499" s="1">
        <v>1185732</v>
      </c>
      <c r="C3499" s="2">
        <v>44475</v>
      </c>
      <c r="D3499" s="2" t="str">
        <f t="shared" si="216"/>
        <v>Wednesday</v>
      </c>
      <c r="E3499" s="2" t="str">
        <f t="shared" si="217"/>
        <v>October</v>
      </c>
      <c r="F3499" s="1">
        <f t="shared" si="218"/>
        <v>4</v>
      </c>
      <c r="G3499" s="1">
        <f t="shared" si="219"/>
        <v>2021</v>
      </c>
      <c r="H3499" s="1" t="s">
        <v>53</v>
      </c>
      <c r="I3499" s="1" t="s">
        <v>64</v>
      </c>
      <c r="J3499" s="1" t="s">
        <v>65</v>
      </c>
      <c r="K3499" s="1" t="s">
        <v>18</v>
      </c>
      <c r="L3499" s="1" t="s">
        <v>19</v>
      </c>
      <c r="M3499" s="1">
        <v>42</v>
      </c>
      <c r="N3499" s="1">
        <v>38</v>
      </c>
      <c r="O3499" s="1">
        <v>1596</v>
      </c>
      <c r="P3499" s="1">
        <v>1021.44</v>
      </c>
      <c r="Q3499" s="1">
        <v>0.64</v>
      </c>
      <c r="R3499" s="1" t="s">
        <v>24</v>
      </c>
    </row>
    <row r="3500" spans="1:18" x14ac:dyDescent="0.25">
      <c r="A3500" s="1" t="s">
        <v>14</v>
      </c>
      <c r="B3500" s="1">
        <v>1185732</v>
      </c>
      <c r="C3500" s="2">
        <v>44341</v>
      </c>
      <c r="D3500" s="2" t="str">
        <f t="shared" si="216"/>
        <v>Tuesday</v>
      </c>
      <c r="E3500" s="2" t="str">
        <f t="shared" si="217"/>
        <v>May</v>
      </c>
      <c r="F3500" s="1">
        <f t="shared" si="218"/>
        <v>2</v>
      </c>
      <c r="G3500" s="1">
        <f t="shared" si="219"/>
        <v>2021</v>
      </c>
      <c r="H3500" s="1" t="s">
        <v>53</v>
      </c>
      <c r="I3500" s="1" t="s">
        <v>74</v>
      </c>
      <c r="J3500" s="1" t="s">
        <v>75</v>
      </c>
      <c r="K3500" s="1" t="s">
        <v>18</v>
      </c>
      <c r="L3500" s="1" t="s">
        <v>19</v>
      </c>
      <c r="M3500" s="1">
        <v>43</v>
      </c>
      <c r="N3500" s="1">
        <v>35</v>
      </c>
      <c r="O3500" s="1">
        <v>1505</v>
      </c>
      <c r="P3500" s="1">
        <v>677.25</v>
      </c>
      <c r="Q3500" s="1">
        <v>0.45</v>
      </c>
      <c r="R3500" s="1" t="s">
        <v>24</v>
      </c>
    </row>
    <row r="3501" spans="1:18" x14ac:dyDescent="0.25">
      <c r="A3501" s="1" t="s">
        <v>14</v>
      </c>
      <c r="B3501" s="1">
        <v>1185732</v>
      </c>
      <c r="C3501" s="2">
        <v>44342</v>
      </c>
      <c r="D3501" s="2" t="str">
        <f t="shared" si="216"/>
        <v>Wednesday</v>
      </c>
      <c r="E3501" s="2" t="str">
        <f t="shared" si="217"/>
        <v>May</v>
      </c>
      <c r="F3501" s="1">
        <f t="shared" si="218"/>
        <v>2</v>
      </c>
      <c r="G3501" s="1">
        <f t="shared" si="219"/>
        <v>2021</v>
      </c>
      <c r="H3501" s="1" t="s">
        <v>53</v>
      </c>
      <c r="I3501" s="1" t="s">
        <v>74</v>
      </c>
      <c r="J3501" s="1" t="s">
        <v>75</v>
      </c>
      <c r="K3501" s="1" t="s">
        <v>21</v>
      </c>
      <c r="L3501" s="1" t="s">
        <v>19</v>
      </c>
      <c r="M3501" s="1">
        <v>32</v>
      </c>
      <c r="N3501" s="1">
        <v>68</v>
      </c>
      <c r="O3501" s="1">
        <v>2176</v>
      </c>
      <c r="P3501" s="1">
        <v>1327.36</v>
      </c>
      <c r="Q3501" s="1">
        <v>0.61</v>
      </c>
      <c r="R3501" s="1" t="s">
        <v>24</v>
      </c>
    </row>
    <row r="3502" spans="1:18" x14ac:dyDescent="0.25">
      <c r="A3502" s="1" t="s">
        <v>14</v>
      </c>
      <c r="B3502" s="1">
        <v>1185732</v>
      </c>
      <c r="C3502" s="2">
        <v>44343</v>
      </c>
      <c r="D3502" s="2" t="str">
        <f t="shared" si="216"/>
        <v>Thursday</v>
      </c>
      <c r="E3502" s="2" t="str">
        <f t="shared" si="217"/>
        <v>May</v>
      </c>
      <c r="F3502" s="1">
        <f t="shared" si="218"/>
        <v>2</v>
      </c>
      <c r="G3502" s="1">
        <f t="shared" si="219"/>
        <v>2021</v>
      </c>
      <c r="H3502" s="1" t="s">
        <v>53</v>
      </c>
      <c r="I3502" s="1" t="s">
        <v>74</v>
      </c>
      <c r="J3502" s="1" t="s">
        <v>75</v>
      </c>
      <c r="K3502" s="1" t="s">
        <v>18</v>
      </c>
      <c r="L3502" s="1" t="s">
        <v>22</v>
      </c>
      <c r="M3502" s="1">
        <v>32</v>
      </c>
      <c r="N3502" s="1">
        <v>119</v>
      </c>
      <c r="O3502" s="1">
        <v>3808</v>
      </c>
      <c r="P3502" s="1">
        <v>2056.3200000000002</v>
      </c>
      <c r="Q3502" s="1">
        <v>0.54</v>
      </c>
      <c r="R3502" s="1" t="s">
        <v>24</v>
      </c>
    </row>
    <row r="3503" spans="1:18" x14ac:dyDescent="0.25">
      <c r="A3503" s="1" t="s">
        <v>14</v>
      </c>
      <c r="B3503" s="1">
        <v>1185732</v>
      </c>
      <c r="C3503" s="2">
        <v>44344</v>
      </c>
      <c r="D3503" s="2" t="str">
        <f t="shared" si="216"/>
        <v>Friday</v>
      </c>
      <c r="E3503" s="2" t="str">
        <f t="shared" si="217"/>
        <v>May</v>
      </c>
      <c r="F3503" s="1">
        <f t="shared" si="218"/>
        <v>2</v>
      </c>
      <c r="G3503" s="1">
        <f t="shared" si="219"/>
        <v>2021</v>
      </c>
      <c r="H3503" s="1" t="s">
        <v>53</v>
      </c>
      <c r="I3503" s="1" t="s">
        <v>74</v>
      </c>
      <c r="J3503" s="1" t="s">
        <v>75</v>
      </c>
      <c r="K3503" s="1" t="s">
        <v>18</v>
      </c>
      <c r="L3503" s="1" t="s">
        <v>23</v>
      </c>
      <c r="M3503" s="1">
        <v>33</v>
      </c>
      <c r="N3503" s="1">
        <v>38</v>
      </c>
      <c r="O3503" s="1">
        <v>1254</v>
      </c>
      <c r="P3503" s="1">
        <v>627</v>
      </c>
      <c r="Q3503" s="1">
        <v>0.5</v>
      </c>
      <c r="R3503" s="1" t="s">
        <v>24</v>
      </c>
    </row>
    <row r="3504" spans="1:18" x14ac:dyDescent="0.25">
      <c r="A3504" s="1" t="s">
        <v>14</v>
      </c>
      <c r="B3504" s="1">
        <v>1185732</v>
      </c>
      <c r="C3504" s="2">
        <v>44345</v>
      </c>
      <c r="D3504" s="2" t="str">
        <f t="shared" si="216"/>
        <v>Saturday</v>
      </c>
      <c r="E3504" s="2" t="str">
        <f t="shared" si="217"/>
        <v>May</v>
      </c>
      <c r="F3504" s="1">
        <f t="shared" si="218"/>
        <v>2</v>
      </c>
      <c r="G3504" s="1">
        <f t="shared" si="219"/>
        <v>2021</v>
      </c>
      <c r="H3504" s="1" t="s">
        <v>53</v>
      </c>
      <c r="I3504" s="1" t="s">
        <v>74</v>
      </c>
      <c r="J3504" s="1" t="s">
        <v>75</v>
      </c>
      <c r="K3504" s="1" t="s">
        <v>21</v>
      </c>
      <c r="L3504" s="1" t="s">
        <v>22</v>
      </c>
      <c r="M3504" s="1">
        <v>23</v>
      </c>
      <c r="N3504" s="1">
        <v>47</v>
      </c>
      <c r="O3504" s="1">
        <v>1081</v>
      </c>
      <c r="P3504" s="1">
        <v>540.5</v>
      </c>
      <c r="Q3504" s="1">
        <v>0.5</v>
      </c>
      <c r="R3504" s="1" t="s">
        <v>24</v>
      </c>
    </row>
    <row r="3505" spans="1:18" x14ac:dyDescent="0.25">
      <c r="A3505" s="1" t="s">
        <v>14</v>
      </c>
      <c r="B3505" s="1">
        <v>1185732</v>
      </c>
      <c r="C3505" s="2">
        <v>44346</v>
      </c>
      <c r="D3505" s="2" t="str">
        <f t="shared" si="216"/>
        <v>Sunday</v>
      </c>
      <c r="E3505" s="2" t="str">
        <f t="shared" si="217"/>
        <v>May</v>
      </c>
      <c r="F3505" s="1">
        <f t="shared" si="218"/>
        <v>2</v>
      </c>
      <c r="G3505" s="1">
        <f t="shared" si="219"/>
        <v>2021</v>
      </c>
      <c r="H3505" s="1" t="s">
        <v>53</v>
      </c>
      <c r="I3505" s="1" t="s">
        <v>74</v>
      </c>
      <c r="J3505" s="1" t="s">
        <v>75</v>
      </c>
      <c r="K3505" s="1" t="s">
        <v>21</v>
      </c>
      <c r="L3505" s="1" t="s">
        <v>23</v>
      </c>
      <c r="M3505" s="1">
        <v>29</v>
      </c>
      <c r="N3505" s="1">
        <v>14</v>
      </c>
      <c r="O3505" s="1">
        <v>406</v>
      </c>
      <c r="P3505" s="1">
        <v>203</v>
      </c>
      <c r="Q3505" s="1">
        <v>0.5</v>
      </c>
      <c r="R3505" s="1" t="s">
        <v>24</v>
      </c>
    </row>
    <row r="3506" spans="1:18" x14ac:dyDescent="0.25">
      <c r="A3506" s="1" t="s">
        <v>14</v>
      </c>
      <c r="B3506" s="1">
        <v>1185732</v>
      </c>
      <c r="C3506" s="2">
        <v>44347</v>
      </c>
      <c r="D3506" s="2" t="str">
        <f t="shared" si="216"/>
        <v>Monday</v>
      </c>
      <c r="E3506" s="2" t="str">
        <f t="shared" si="217"/>
        <v>May</v>
      </c>
      <c r="F3506" s="1">
        <f t="shared" si="218"/>
        <v>2</v>
      </c>
      <c r="G3506" s="1">
        <f t="shared" si="219"/>
        <v>2021</v>
      </c>
      <c r="H3506" s="1" t="s">
        <v>53</v>
      </c>
      <c r="I3506" s="1" t="s">
        <v>74</v>
      </c>
      <c r="J3506" s="1" t="s">
        <v>75</v>
      </c>
      <c r="K3506" s="1" t="s">
        <v>18</v>
      </c>
      <c r="L3506" s="1" t="s">
        <v>19</v>
      </c>
      <c r="M3506" s="1">
        <v>41</v>
      </c>
      <c r="N3506" s="1">
        <v>31</v>
      </c>
      <c r="O3506" s="1">
        <v>1271</v>
      </c>
      <c r="P3506" s="1">
        <v>622.79</v>
      </c>
      <c r="Q3506" s="1">
        <v>0.49</v>
      </c>
      <c r="R3506" s="1" t="s">
        <v>24</v>
      </c>
    </row>
    <row r="3507" spans="1:18" x14ac:dyDescent="0.25">
      <c r="A3507" s="1" t="s">
        <v>14</v>
      </c>
      <c r="B3507" s="1">
        <v>1185732</v>
      </c>
      <c r="C3507" s="2">
        <v>44348</v>
      </c>
      <c r="D3507" s="2" t="str">
        <f t="shared" si="216"/>
        <v>Tuesday</v>
      </c>
      <c r="E3507" s="2" t="str">
        <f t="shared" si="217"/>
        <v>June</v>
      </c>
      <c r="F3507" s="1">
        <f t="shared" si="218"/>
        <v>2</v>
      </c>
      <c r="G3507" s="1">
        <f t="shared" si="219"/>
        <v>2021</v>
      </c>
      <c r="H3507" s="1" t="s">
        <v>53</v>
      </c>
      <c r="I3507" s="1" t="s">
        <v>74</v>
      </c>
      <c r="J3507" s="1" t="s">
        <v>75</v>
      </c>
      <c r="K3507" s="1" t="s">
        <v>21</v>
      </c>
      <c r="L3507" s="1" t="s">
        <v>19</v>
      </c>
      <c r="M3507" s="1">
        <v>32</v>
      </c>
      <c r="N3507" s="1">
        <v>60</v>
      </c>
      <c r="O3507" s="1">
        <v>1920</v>
      </c>
      <c r="P3507" s="1">
        <v>1190.4000000000001</v>
      </c>
      <c r="Q3507" s="1">
        <v>0.62</v>
      </c>
      <c r="R3507" s="1" t="s">
        <v>24</v>
      </c>
    </row>
    <row r="3508" spans="1:18" x14ac:dyDescent="0.25">
      <c r="A3508" s="1" t="s">
        <v>14</v>
      </c>
      <c r="B3508" s="1">
        <v>1185732</v>
      </c>
      <c r="C3508" s="2">
        <v>44349</v>
      </c>
      <c r="D3508" s="2" t="str">
        <f t="shared" si="216"/>
        <v>Wednesday</v>
      </c>
      <c r="E3508" s="2" t="str">
        <f t="shared" si="217"/>
        <v>June</v>
      </c>
      <c r="F3508" s="1">
        <f t="shared" si="218"/>
        <v>2</v>
      </c>
      <c r="G3508" s="1">
        <f t="shared" si="219"/>
        <v>2021</v>
      </c>
      <c r="H3508" s="1" t="s">
        <v>53</v>
      </c>
      <c r="I3508" s="1" t="s">
        <v>74</v>
      </c>
      <c r="J3508" s="1" t="s">
        <v>75</v>
      </c>
      <c r="K3508" s="1" t="s">
        <v>18</v>
      </c>
      <c r="L3508" s="1" t="s">
        <v>22</v>
      </c>
      <c r="M3508" s="1">
        <v>38</v>
      </c>
      <c r="N3508" s="1">
        <v>122</v>
      </c>
      <c r="O3508" s="1">
        <v>4636</v>
      </c>
      <c r="P3508" s="1">
        <v>2503.44</v>
      </c>
      <c r="Q3508" s="1">
        <v>0.54</v>
      </c>
      <c r="R3508" s="1" t="s">
        <v>24</v>
      </c>
    </row>
    <row r="3509" spans="1:18" x14ac:dyDescent="0.25">
      <c r="A3509" s="1" t="s">
        <v>14</v>
      </c>
      <c r="B3509" s="1">
        <v>1185732</v>
      </c>
      <c r="C3509" s="2">
        <v>44350</v>
      </c>
      <c r="D3509" s="2" t="str">
        <f t="shared" si="216"/>
        <v>Thursday</v>
      </c>
      <c r="E3509" s="2" t="str">
        <f t="shared" si="217"/>
        <v>June</v>
      </c>
      <c r="F3509" s="1">
        <f t="shared" si="218"/>
        <v>2</v>
      </c>
      <c r="G3509" s="1">
        <f t="shared" si="219"/>
        <v>2021</v>
      </c>
      <c r="H3509" s="1" t="s">
        <v>53</v>
      </c>
      <c r="I3509" s="1" t="s">
        <v>74</v>
      </c>
      <c r="J3509" s="1" t="s">
        <v>75</v>
      </c>
      <c r="K3509" s="1" t="s">
        <v>18</v>
      </c>
      <c r="L3509" s="1" t="s">
        <v>23</v>
      </c>
      <c r="M3509" s="1">
        <v>39</v>
      </c>
      <c r="N3509" s="1">
        <v>26</v>
      </c>
      <c r="O3509" s="1">
        <v>1014</v>
      </c>
      <c r="P3509" s="1">
        <v>466.44</v>
      </c>
      <c r="Q3509" s="1">
        <v>0.46</v>
      </c>
      <c r="R3509" s="1" t="s">
        <v>24</v>
      </c>
    </row>
    <row r="3510" spans="1:18" x14ac:dyDescent="0.25">
      <c r="A3510" s="1" t="s">
        <v>14</v>
      </c>
      <c r="B3510" s="1">
        <v>1185732</v>
      </c>
      <c r="C3510" s="2">
        <v>44351</v>
      </c>
      <c r="D3510" s="2" t="str">
        <f t="shared" si="216"/>
        <v>Friday</v>
      </c>
      <c r="E3510" s="2" t="str">
        <f t="shared" si="217"/>
        <v>June</v>
      </c>
      <c r="F3510" s="1">
        <f t="shared" si="218"/>
        <v>2</v>
      </c>
      <c r="G3510" s="1">
        <f t="shared" si="219"/>
        <v>2021</v>
      </c>
      <c r="H3510" s="1" t="s">
        <v>53</v>
      </c>
      <c r="I3510" s="1" t="s">
        <v>74</v>
      </c>
      <c r="J3510" s="1" t="s">
        <v>75</v>
      </c>
      <c r="K3510" s="1" t="s">
        <v>21</v>
      </c>
      <c r="L3510" s="1" t="s">
        <v>22</v>
      </c>
      <c r="M3510" s="1">
        <v>29</v>
      </c>
      <c r="N3510" s="1">
        <v>39</v>
      </c>
      <c r="O3510" s="1">
        <v>1131</v>
      </c>
      <c r="P3510" s="1">
        <v>565.5</v>
      </c>
      <c r="Q3510" s="1">
        <v>0.5</v>
      </c>
      <c r="R3510" s="1" t="s">
        <v>24</v>
      </c>
    </row>
    <row r="3511" spans="1:18" x14ac:dyDescent="0.25">
      <c r="A3511" s="1" t="s">
        <v>14</v>
      </c>
      <c r="B3511" s="1">
        <v>1185732</v>
      </c>
      <c r="C3511" s="2">
        <v>44352</v>
      </c>
      <c r="D3511" s="2" t="str">
        <f t="shared" si="216"/>
        <v>Saturday</v>
      </c>
      <c r="E3511" s="2" t="str">
        <f t="shared" si="217"/>
        <v>June</v>
      </c>
      <c r="F3511" s="1">
        <f t="shared" si="218"/>
        <v>2</v>
      </c>
      <c r="G3511" s="1">
        <f t="shared" si="219"/>
        <v>2021</v>
      </c>
      <c r="H3511" s="1" t="s">
        <v>53</v>
      </c>
      <c r="I3511" s="1" t="s">
        <v>74</v>
      </c>
      <c r="J3511" s="1" t="s">
        <v>75</v>
      </c>
      <c r="K3511" s="1" t="s">
        <v>21</v>
      </c>
      <c r="L3511" s="1" t="s">
        <v>23</v>
      </c>
      <c r="M3511" s="1">
        <v>33</v>
      </c>
      <c r="N3511" s="1">
        <v>0</v>
      </c>
      <c r="O3511" s="1">
        <v>0</v>
      </c>
      <c r="P3511" s="1">
        <v>0</v>
      </c>
      <c r="Q3511" s="1">
        <v>0.55000000000000004</v>
      </c>
      <c r="R3511" s="1" t="s">
        <v>24</v>
      </c>
    </row>
    <row r="3512" spans="1:18" x14ac:dyDescent="0.25">
      <c r="A3512" s="1" t="s">
        <v>14</v>
      </c>
      <c r="B3512" s="1">
        <v>1185732</v>
      </c>
      <c r="C3512" s="2">
        <v>44353</v>
      </c>
      <c r="D3512" s="2" t="str">
        <f t="shared" si="216"/>
        <v>Sunday</v>
      </c>
      <c r="E3512" s="2" t="str">
        <f t="shared" si="217"/>
        <v>June</v>
      </c>
      <c r="F3512" s="1">
        <f t="shared" si="218"/>
        <v>2</v>
      </c>
      <c r="G3512" s="1">
        <f t="shared" si="219"/>
        <v>2021</v>
      </c>
      <c r="H3512" s="1" t="s">
        <v>53</v>
      </c>
      <c r="I3512" s="1" t="s">
        <v>74</v>
      </c>
      <c r="J3512" s="1" t="s">
        <v>75</v>
      </c>
      <c r="K3512" s="1" t="s">
        <v>18</v>
      </c>
      <c r="L3512" s="1" t="s">
        <v>19</v>
      </c>
      <c r="M3512" s="1">
        <v>45</v>
      </c>
      <c r="N3512" s="1">
        <v>13</v>
      </c>
      <c r="O3512" s="1">
        <v>585</v>
      </c>
      <c r="P3512" s="1">
        <v>274.95</v>
      </c>
      <c r="Q3512" s="1">
        <v>0.47</v>
      </c>
      <c r="R3512" s="1" t="s">
        <v>24</v>
      </c>
    </row>
    <row r="3513" spans="1:18" x14ac:dyDescent="0.25">
      <c r="A3513" s="1" t="s">
        <v>14</v>
      </c>
      <c r="B3513" s="1">
        <v>1185732</v>
      </c>
      <c r="C3513" s="2">
        <v>44354</v>
      </c>
      <c r="D3513" s="2" t="str">
        <f t="shared" si="216"/>
        <v>Monday</v>
      </c>
      <c r="E3513" s="2" t="str">
        <f t="shared" si="217"/>
        <v>June</v>
      </c>
      <c r="F3513" s="1">
        <f t="shared" si="218"/>
        <v>2</v>
      </c>
      <c r="G3513" s="1">
        <f t="shared" si="219"/>
        <v>2021</v>
      </c>
      <c r="H3513" s="1" t="s">
        <v>53</v>
      </c>
      <c r="I3513" s="1" t="s">
        <v>74</v>
      </c>
      <c r="J3513" s="1" t="s">
        <v>75</v>
      </c>
      <c r="K3513" s="1" t="s">
        <v>21</v>
      </c>
      <c r="L3513" s="1" t="s">
        <v>19</v>
      </c>
      <c r="M3513" s="1">
        <v>37</v>
      </c>
      <c r="N3513" s="1">
        <v>38</v>
      </c>
      <c r="O3513" s="1">
        <v>1406</v>
      </c>
      <c r="P3513" s="1">
        <v>857.66</v>
      </c>
      <c r="Q3513" s="1">
        <v>0.61</v>
      </c>
      <c r="R3513" s="1" t="s">
        <v>24</v>
      </c>
    </row>
    <row r="3514" spans="1:18" x14ac:dyDescent="0.25">
      <c r="A3514" s="1" t="s">
        <v>14</v>
      </c>
      <c r="B3514" s="1">
        <v>1185732</v>
      </c>
      <c r="C3514" s="2">
        <v>44355</v>
      </c>
      <c r="D3514" s="2" t="str">
        <f t="shared" si="216"/>
        <v>Tuesday</v>
      </c>
      <c r="E3514" s="2" t="str">
        <f t="shared" si="217"/>
        <v>June</v>
      </c>
      <c r="F3514" s="1">
        <f t="shared" si="218"/>
        <v>2</v>
      </c>
      <c r="G3514" s="1">
        <f t="shared" si="219"/>
        <v>2021</v>
      </c>
      <c r="H3514" s="1" t="s">
        <v>53</v>
      </c>
      <c r="I3514" s="1" t="s">
        <v>74</v>
      </c>
      <c r="J3514" s="1" t="s">
        <v>75</v>
      </c>
      <c r="K3514" s="1" t="s">
        <v>18</v>
      </c>
      <c r="L3514" s="1" t="s">
        <v>22</v>
      </c>
      <c r="M3514" s="1">
        <v>38</v>
      </c>
      <c r="N3514" s="1">
        <v>105</v>
      </c>
      <c r="O3514" s="1">
        <v>3990</v>
      </c>
      <c r="P3514" s="1">
        <v>2114.6999999999998</v>
      </c>
      <c r="Q3514" s="1">
        <v>0.53</v>
      </c>
      <c r="R3514" s="1" t="s">
        <v>24</v>
      </c>
    </row>
    <row r="3515" spans="1:18" x14ac:dyDescent="0.25">
      <c r="A3515" s="1" t="s">
        <v>14</v>
      </c>
      <c r="B3515" s="1">
        <v>1185732</v>
      </c>
      <c r="C3515" s="2">
        <v>44356</v>
      </c>
      <c r="D3515" s="2" t="str">
        <f t="shared" si="216"/>
        <v>Wednesday</v>
      </c>
      <c r="E3515" s="2" t="str">
        <f t="shared" si="217"/>
        <v>June</v>
      </c>
      <c r="F3515" s="1">
        <f t="shared" si="218"/>
        <v>2</v>
      </c>
      <c r="G3515" s="1">
        <f t="shared" si="219"/>
        <v>2021</v>
      </c>
      <c r="H3515" s="1" t="s">
        <v>53</v>
      </c>
      <c r="I3515" s="1" t="s">
        <v>74</v>
      </c>
      <c r="J3515" s="1" t="s">
        <v>75</v>
      </c>
      <c r="K3515" s="1" t="s">
        <v>18</v>
      </c>
      <c r="L3515" s="1" t="s">
        <v>23</v>
      </c>
      <c r="M3515" s="1">
        <v>32</v>
      </c>
      <c r="N3515" s="1">
        <v>23</v>
      </c>
      <c r="O3515" s="1">
        <v>736</v>
      </c>
      <c r="P3515" s="1">
        <v>331.2</v>
      </c>
      <c r="Q3515" s="1">
        <v>0.45</v>
      </c>
      <c r="R3515" s="1" t="s">
        <v>24</v>
      </c>
    </row>
    <row r="3516" spans="1:18" x14ac:dyDescent="0.25">
      <c r="A3516" s="1" t="s">
        <v>14</v>
      </c>
      <c r="B3516" s="1">
        <v>1185732</v>
      </c>
      <c r="C3516" s="2">
        <v>44357</v>
      </c>
      <c r="D3516" s="2" t="str">
        <f t="shared" si="216"/>
        <v>Thursday</v>
      </c>
      <c r="E3516" s="2" t="str">
        <f t="shared" si="217"/>
        <v>June</v>
      </c>
      <c r="F3516" s="1">
        <f t="shared" si="218"/>
        <v>2</v>
      </c>
      <c r="G3516" s="1">
        <f t="shared" si="219"/>
        <v>2021</v>
      </c>
      <c r="H3516" s="1" t="s">
        <v>53</v>
      </c>
      <c r="I3516" s="1" t="s">
        <v>74</v>
      </c>
      <c r="J3516" s="1" t="s">
        <v>75</v>
      </c>
      <c r="K3516" s="1" t="s">
        <v>21</v>
      </c>
      <c r="L3516" s="1" t="s">
        <v>22</v>
      </c>
      <c r="M3516" s="1">
        <v>23</v>
      </c>
      <c r="N3516" s="1">
        <v>21</v>
      </c>
      <c r="O3516" s="1">
        <v>483</v>
      </c>
      <c r="P3516" s="1">
        <v>217.35</v>
      </c>
      <c r="Q3516" s="1">
        <v>0.45</v>
      </c>
      <c r="R3516" s="1" t="s">
        <v>24</v>
      </c>
    </row>
    <row r="3517" spans="1:18" x14ac:dyDescent="0.25">
      <c r="A3517" s="1" t="s">
        <v>14</v>
      </c>
      <c r="B3517" s="1">
        <v>1185732</v>
      </c>
      <c r="C3517" s="2">
        <v>44358</v>
      </c>
      <c r="D3517" s="2" t="str">
        <f t="shared" si="216"/>
        <v>Friday</v>
      </c>
      <c r="E3517" s="2" t="str">
        <f t="shared" si="217"/>
        <v>June</v>
      </c>
      <c r="F3517" s="1">
        <f t="shared" si="218"/>
        <v>2</v>
      </c>
      <c r="G3517" s="1">
        <f t="shared" si="219"/>
        <v>2021</v>
      </c>
      <c r="H3517" s="1" t="s">
        <v>53</v>
      </c>
      <c r="I3517" s="1" t="s">
        <v>74</v>
      </c>
      <c r="J3517" s="1" t="s">
        <v>75</v>
      </c>
      <c r="K3517" s="1" t="s">
        <v>21</v>
      </c>
      <c r="L3517" s="1" t="s">
        <v>23</v>
      </c>
      <c r="M3517" s="1">
        <v>27</v>
      </c>
      <c r="N3517" s="1">
        <v>0</v>
      </c>
      <c r="O3517" s="1">
        <v>0</v>
      </c>
      <c r="P3517" s="1">
        <v>0</v>
      </c>
      <c r="Q3517" s="1">
        <v>0.53</v>
      </c>
      <c r="R3517" s="1" t="s">
        <v>24</v>
      </c>
    </row>
    <row r="3518" spans="1:18" x14ac:dyDescent="0.25">
      <c r="A3518" s="1" t="s">
        <v>14</v>
      </c>
      <c r="B3518" s="1">
        <v>1185732</v>
      </c>
      <c r="C3518" s="2">
        <v>44359</v>
      </c>
      <c r="D3518" s="2" t="str">
        <f t="shared" si="216"/>
        <v>Saturday</v>
      </c>
      <c r="E3518" s="2" t="str">
        <f t="shared" si="217"/>
        <v>June</v>
      </c>
      <c r="F3518" s="1">
        <f t="shared" si="218"/>
        <v>2</v>
      </c>
      <c r="G3518" s="1">
        <f t="shared" si="219"/>
        <v>2021</v>
      </c>
      <c r="H3518" s="1" t="s">
        <v>53</v>
      </c>
      <c r="I3518" s="1" t="s">
        <v>74</v>
      </c>
      <c r="J3518" s="1" t="s">
        <v>75</v>
      </c>
      <c r="K3518" s="1" t="s">
        <v>18</v>
      </c>
      <c r="L3518" s="1" t="s">
        <v>19</v>
      </c>
      <c r="M3518" s="1">
        <v>42</v>
      </c>
      <c r="N3518" s="1">
        <v>6</v>
      </c>
      <c r="O3518" s="1">
        <v>252</v>
      </c>
      <c r="P3518" s="1">
        <v>120.96</v>
      </c>
      <c r="Q3518" s="1">
        <v>0.48</v>
      </c>
      <c r="R3518" s="1" t="s">
        <v>24</v>
      </c>
    </row>
    <row r="3519" spans="1:18" x14ac:dyDescent="0.25">
      <c r="A3519" s="1" t="s">
        <v>14</v>
      </c>
      <c r="B3519" s="1">
        <v>1185732</v>
      </c>
      <c r="C3519" s="2">
        <v>44360</v>
      </c>
      <c r="D3519" s="2" t="str">
        <f t="shared" si="216"/>
        <v>Sunday</v>
      </c>
      <c r="E3519" s="2" t="str">
        <f t="shared" si="217"/>
        <v>June</v>
      </c>
      <c r="F3519" s="1">
        <f t="shared" si="218"/>
        <v>2</v>
      </c>
      <c r="G3519" s="1">
        <f t="shared" si="219"/>
        <v>2021</v>
      </c>
      <c r="H3519" s="1" t="s">
        <v>53</v>
      </c>
      <c r="I3519" s="1" t="s">
        <v>74</v>
      </c>
      <c r="J3519" s="1" t="s">
        <v>75</v>
      </c>
      <c r="K3519" s="1" t="s">
        <v>21</v>
      </c>
      <c r="L3519" s="1" t="s">
        <v>19</v>
      </c>
      <c r="M3519" s="1">
        <v>34</v>
      </c>
      <c r="N3519" s="1">
        <v>39</v>
      </c>
      <c r="O3519" s="1">
        <v>1326</v>
      </c>
      <c r="P3519" s="1">
        <v>822.12</v>
      </c>
      <c r="Q3519" s="1">
        <v>0.62</v>
      </c>
      <c r="R3519" s="1" t="s">
        <v>24</v>
      </c>
    </row>
    <row r="3520" spans="1:18" x14ac:dyDescent="0.25">
      <c r="A3520" s="1" t="s">
        <v>14</v>
      </c>
      <c r="B3520" s="1">
        <v>1185732</v>
      </c>
      <c r="C3520" s="2">
        <v>44361</v>
      </c>
      <c r="D3520" s="2" t="str">
        <f t="shared" si="216"/>
        <v>Monday</v>
      </c>
      <c r="E3520" s="2" t="str">
        <f t="shared" si="217"/>
        <v>June</v>
      </c>
      <c r="F3520" s="1">
        <f t="shared" si="218"/>
        <v>2</v>
      </c>
      <c r="G3520" s="1">
        <f t="shared" si="219"/>
        <v>2021</v>
      </c>
      <c r="H3520" s="1" t="s">
        <v>53</v>
      </c>
      <c r="I3520" s="1" t="s">
        <v>74</v>
      </c>
      <c r="J3520" s="1" t="s">
        <v>75</v>
      </c>
      <c r="K3520" s="1" t="s">
        <v>18</v>
      </c>
      <c r="L3520" s="1" t="s">
        <v>22</v>
      </c>
      <c r="M3520" s="1">
        <v>44</v>
      </c>
      <c r="N3520" s="1">
        <v>118</v>
      </c>
      <c r="O3520" s="1">
        <v>5192</v>
      </c>
      <c r="P3520" s="1">
        <v>2803.68</v>
      </c>
      <c r="Q3520" s="1">
        <v>0.54</v>
      </c>
      <c r="R3520" s="1" t="s">
        <v>24</v>
      </c>
    </row>
    <row r="3521" spans="1:18" x14ac:dyDescent="0.25">
      <c r="A3521" s="1" t="s">
        <v>14</v>
      </c>
      <c r="B3521" s="1">
        <v>1185732</v>
      </c>
      <c r="C3521" s="2">
        <v>44362</v>
      </c>
      <c r="D3521" s="2" t="str">
        <f t="shared" si="216"/>
        <v>Tuesday</v>
      </c>
      <c r="E3521" s="2" t="str">
        <f t="shared" si="217"/>
        <v>June</v>
      </c>
      <c r="F3521" s="1">
        <f t="shared" si="218"/>
        <v>2</v>
      </c>
      <c r="G3521" s="1">
        <f t="shared" si="219"/>
        <v>2021</v>
      </c>
      <c r="H3521" s="1" t="s">
        <v>53</v>
      </c>
      <c r="I3521" s="1" t="s">
        <v>74</v>
      </c>
      <c r="J3521" s="1" t="s">
        <v>75</v>
      </c>
      <c r="K3521" s="1" t="s">
        <v>18</v>
      </c>
      <c r="L3521" s="1" t="s">
        <v>23</v>
      </c>
      <c r="M3521" s="1">
        <v>38</v>
      </c>
      <c r="N3521" s="1">
        <v>33</v>
      </c>
      <c r="O3521" s="1">
        <v>1254</v>
      </c>
      <c r="P3521" s="1">
        <v>627</v>
      </c>
      <c r="Q3521" s="1">
        <v>0.5</v>
      </c>
      <c r="R3521" s="1" t="s">
        <v>24</v>
      </c>
    </row>
    <row r="3522" spans="1:18" x14ac:dyDescent="0.25">
      <c r="A3522" s="1" t="s">
        <v>14</v>
      </c>
      <c r="B3522" s="1">
        <v>1185732</v>
      </c>
      <c r="C3522" s="2">
        <v>44363</v>
      </c>
      <c r="D3522" s="2" t="str">
        <f t="shared" si="216"/>
        <v>Wednesday</v>
      </c>
      <c r="E3522" s="2" t="str">
        <f t="shared" si="217"/>
        <v>June</v>
      </c>
      <c r="F3522" s="1">
        <f t="shared" si="218"/>
        <v>2</v>
      </c>
      <c r="G3522" s="1">
        <f t="shared" si="219"/>
        <v>2021</v>
      </c>
      <c r="H3522" s="1" t="s">
        <v>53</v>
      </c>
      <c r="I3522" s="1" t="s">
        <v>74</v>
      </c>
      <c r="J3522" s="1" t="s">
        <v>75</v>
      </c>
      <c r="K3522" s="1" t="s">
        <v>21</v>
      </c>
      <c r="L3522" s="1" t="s">
        <v>22</v>
      </c>
      <c r="M3522" s="1">
        <v>32</v>
      </c>
      <c r="N3522" s="1">
        <v>30</v>
      </c>
      <c r="O3522" s="1">
        <v>960</v>
      </c>
      <c r="P3522" s="1">
        <v>460.8</v>
      </c>
      <c r="Q3522" s="1">
        <v>0.48</v>
      </c>
      <c r="R3522" s="1" t="s">
        <v>24</v>
      </c>
    </row>
    <row r="3523" spans="1:18" x14ac:dyDescent="0.25">
      <c r="A3523" s="1" t="s">
        <v>14</v>
      </c>
      <c r="B3523" s="1">
        <v>1185732</v>
      </c>
      <c r="C3523" s="2">
        <v>44364</v>
      </c>
      <c r="D3523" s="2" t="str">
        <f t="shared" ref="D3523:D3586" si="220">TEXT(C3523,"dddd")</f>
        <v>Thursday</v>
      </c>
      <c r="E3523" s="2" t="str">
        <f t="shared" ref="E3523:E3586" si="221">TEXT(C3523,"mmmm")</f>
        <v>June</v>
      </c>
      <c r="F3523" s="1">
        <f t="shared" ref="F3523:F3586" si="222">ROUNDUP(MONTH(C3523)/3,0)</f>
        <v>2</v>
      </c>
      <c r="G3523" s="1">
        <f t="shared" ref="G3523:G3586" si="223">YEAR(C3523)</f>
        <v>2021</v>
      </c>
      <c r="H3523" s="1" t="s">
        <v>53</v>
      </c>
      <c r="I3523" s="1" t="s">
        <v>74</v>
      </c>
      <c r="J3523" s="1" t="s">
        <v>75</v>
      </c>
      <c r="K3523" s="1" t="s">
        <v>21</v>
      </c>
      <c r="L3523" s="1" t="s">
        <v>23</v>
      </c>
      <c r="M3523" s="1">
        <v>34</v>
      </c>
      <c r="N3523" s="1">
        <v>7</v>
      </c>
      <c r="O3523" s="1">
        <v>238</v>
      </c>
      <c r="P3523" s="1">
        <v>126.14</v>
      </c>
      <c r="Q3523" s="1">
        <v>0.53</v>
      </c>
      <c r="R3523" s="1" t="s">
        <v>24</v>
      </c>
    </row>
    <row r="3524" spans="1:18" x14ac:dyDescent="0.25">
      <c r="A3524" s="1" t="s">
        <v>14</v>
      </c>
      <c r="B3524" s="1">
        <v>1185732</v>
      </c>
      <c r="C3524" s="2">
        <v>44365</v>
      </c>
      <c r="D3524" s="2" t="str">
        <f t="shared" si="220"/>
        <v>Friday</v>
      </c>
      <c r="E3524" s="2" t="str">
        <f t="shared" si="221"/>
        <v>June</v>
      </c>
      <c r="F3524" s="1">
        <f t="shared" si="222"/>
        <v>2</v>
      </c>
      <c r="G3524" s="1">
        <f t="shared" si="223"/>
        <v>2021</v>
      </c>
      <c r="H3524" s="1" t="s">
        <v>53</v>
      </c>
      <c r="I3524" s="1" t="s">
        <v>74</v>
      </c>
      <c r="J3524" s="1" t="s">
        <v>75</v>
      </c>
      <c r="K3524" s="1" t="s">
        <v>18</v>
      </c>
      <c r="L3524" s="1" t="s">
        <v>19</v>
      </c>
      <c r="M3524" s="1">
        <v>46</v>
      </c>
      <c r="N3524" s="1">
        <v>13</v>
      </c>
      <c r="O3524" s="1">
        <v>598</v>
      </c>
      <c r="P3524" s="1">
        <v>275.08</v>
      </c>
      <c r="Q3524" s="1">
        <v>0.46</v>
      </c>
      <c r="R3524" s="1" t="s">
        <v>24</v>
      </c>
    </row>
    <row r="3525" spans="1:18" x14ac:dyDescent="0.25">
      <c r="A3525" s="1" t="s">
        <v>14</v>
      </c>
      <c r="B3525" s="1">
        <v>1185732</v>
      </c>
      <c r="C3525" s="2">
        <v>44366</v>
      </c>
      <c r="D3525" s="2" t="str">
        <f t="shared" si="220"/>
        <v>Saturday</v>
      </c>
      <c r="E3525" s="2" t="str">
        <f t="shared" si="221"/>
        <v>June</v>
      </c>
      <c r="F3525" s="1">
        <f t="shared" si="222"/>
        <v>2</v>
      </c>
      <c r="G3525" s="1">
        <f t="shared" si="223"/>
        <v>2021</v>
      </c>
      <c r="H3525" s="1" t="s">
        <v>53</v>
      </c>
      <c r="I3525" s="1" t="s">
        <v>74</v>
      </c>
      <c r="J3525" s="1" t="s">
        <v>75</v>
      </c>
      <c r="K3525" s="1" t="s">
        <v>21</v>
      </c>
      <c r="L3525" s="1" t="s">
        <v>19</v>
      </c>
      <c r="M3525" s="1">
        <v>51</v>
      </c>
      <c r="N3525" s="1">
        <v>41</v>
      </c>
      <c r="O3525" s="1">
        <v>2091</v>
      </c>
      <c r="P3525" s="1">
        <v>1296.42</v>
      </c>
      <c r="Q3525" s="1">
        <v>0.62</v>
      </c>
      <c r="R3525" s="1" t="s">
        <v>24</v>
      </c>
    </row>
    <row r="3526" spans="1:18" x14ac:dyDescent="0.25">
      <c r="A3526" s="1" t="s">
        <v>14</v>
      </c>
      <c r="B3526" s="1">
        <v>1185732</v>
      </c>
      <c r="C3526" s="2">
        <v>44367</v>
      </c>
      <c r="D3526" s="2" t="str">
        <f t="shared" si="220"/>
        <v>Sunday</v>
      </c>
      <c r="E3526" s="2" t="str">
        <f t="shared" si="221"/>
        <v>June</v>
      </c>
      <c r="F3526" s="1">
        <f t="shared" si="222"/>
        <v>2</v>
      </c>
      <c r="G3526" s="1">
        <f t="shared" si="223"/>
        <v>2021</v>
      </c>
      <c r="H3526" s="1" t="s">
        <v>53</v>
      </c>
      <c r="I3526" s="1" t="s">
        <v>74</v>
      </c>
      <c r="J3526" s="1" t="s">
        <v>75</v>
      </c>
      <c r="K3526" s="1" t="s">
        <v>18</v>
      </c>
      <c r="L3526" s="1" t="s">
        <v>22</v>
      </c>
      <c r="M3526" s="1">
        <v>36</v>
      </c>
      <c r="N3526" s="1">
        <v>120</v>
      </c>
      <c r="O3526" s="1">
        <v>4320</v>
      </c>
      <c r="P3526" s="1">
        <v>2289.6</v>
      </c>
      <c r="Q3526" s="1">
        <v>0.53</v>
      </c>
      <c r="R3526" s="1" t="s">
        <v>24</v>
      </c>
    </row>
    <row r="3527" spans="1:18" x14ac:dyDescent="0.25">
      <c r="A3527" s="1" t="s">
        <v>14</v>
      </c>
      <c r="B3527" s="1">
        <v>1185732</v>
      </c>
      <c r="C3527" s="2">
        <v>44368</v>
      </c>
      <c r="D3527" s="2" t="str">
        <f t="shared" si="220"/>
        <v>Monday</v>
      </c>
      <c r="E3527" s="2" t="str">
        <f t="shared" si="221"/>
        <v>June</v>
      </c>
      <c r="F3527" s="1">
        <f t="shared" si="222"/>
        <v>2</v>
      </c>
      <c r="G3527" s="1">
        <f t="shared" si="223"/>
        <v>2021</v>
      </c>
      <c r="H3527" s="1" t="s">
        <v>53</v>
      </c>
      <c r="I3527" s="1" t="s">
        <v>74</v>
      </c>
      <c r="J3527" s="1" t="s">
        <v>75</v>
      </c>
      <c r="K3527" s="1" t="s">
        <v>18</v>
      </c>
      <c r="L3527" s="1" t="s">
        <v>23</v>
      </c>
      <c r="M3527" s="1">
        <v>32</v>
      </c>
      <c r="N3527" s="1">
        <v>45</v>
      </c>
      <c r="O3527" s="1">
        <v>1440</v>
      </c>
      <c r="P3527" s="1">
        <v>720</v>
      </c>
      <c r="Q3527" s="1">
        <v>0.5</v>
      </c>
      <c r="R3527" s="1" t="s">
        <v>24</v>
      </c>
    </row>
    <row r="3528" spans="1:18" x14ac:dyDescent="0.25">
      <c r="A3528" s="1" t="s">
        <v>14</v>
      </c>
      <c r="B3528" s="1">
        <v>1185732</v>
      </c>
      <c r="C3528" s="2">
        <v>44369</v>
      </c>
      <c r="D3528" s="2" t="str">
        <f t="shared" si="220"/>
        <v>Tuesday</v>
      </c>
      <c r="E3528" s="2" t="str">
        <f t="shared" si="221"/>
        <v>June</v>
      </c>
      <c r="F3528" s="1">
        <f t="shared" si="222"/>
        <v>2</v>
      </c>
      <c r="G3528" s="1">
        <f t="shared" si="223"/>
        <v>2021</v>
      </c>
      <c r="H3528" s="1" t="s">
        <v>53</v>
      </c>
      <c r="I3528" s="1" t="s">
        <v>74</v>
      </c>
      <c r="J3528" s="1" t="s">
        <v>75</v>
      </c>
      <c r="K3528" s="1" t="s">
        <v>21</v>
      </c>
      <c r="L3528" s="1" t="s">
        <v>22</v>
      </c>
      <c r="M3528" s="1">
        <v>27</v>
      </c>
      <c r="N3528" s="1">
        <v>46</v>
      </c>
      <c r="O3528" s="1">
        <v>1242</v>
      </c>
      <c r="P3528" s="1">
        <v>558.9</v>
      </c>
      <c r="Q3528" s="1">
        <v>0.45</v>
      </c>
      <c r="R3528" s="1" t="s">
        <v>24</v>
      </c>
    </row>
    <row r="3529" spans="1:18" x14ac:dyDescent="0.25">
      <c r="A3529" s="1" t="s">
        <v>14</v>
      </c>
      <c r="B3529" s="1">
        <v>1185732</v>
      </c>
      <c r="C3529" s="2">
        <v>44370</v>
      </c>
      <c r="D3529" s="2" t="str">
        <f t="shared" si="220"/>
        <v>Wednesday</v>
      </c>
      <c r="E3529" s="2" t="str">
        <f t="shared" si="221"/>
        <v>June</v>
      </c>
      <c r="F3529" s="1">
        <f t="shared" si="222"/>
        <v>2</v>
      </c>
      <c r="G3529" s="1">
        <f t="shared" si="223"/>
        <v>2021</v>
      </c>
      <c r="H3529" s="1" t="s">
        <v>53</v>
      </c>
      <c r="I3529" s="1" t="s">
        <v>74</v>
      </c>
      <c r="J3529" s="1" t="s">
        <v>75</v>
      </c>
      <c r="K3529" s="1" t="s">
        <v>21</v>
      </c>
      <c r="L3529" s="1" t="s">
        <v>23</v>
      </c>
      <c r="M3529" s="1">
        <v>27</v>
      </c>
      <c r="N3529" s="1">
        <v>39</v>
      </c>
      <c r="O3529" s="1">
        <v>1053</v>
      </c>
      <c r="P3529" s="1">
        <v>568.62</v>
      </c>
      <c r="Q3529" s="1">
        <v>0.54</v>
      </c>
      <c r="R3529" s="1" t="s">
        <v>24</v>
      </c>
    </row>
    <row r="3530" spans="1:18" x14ac:dyDescent="0.25">
      <c r="A3530" s="1" t="s">
        <v>14</v>
      </c>
      <c r="B3530" s="1">
        <v>1185732</v>
      </c>
      <c r="C3530" s="2">
        <v>44371</v>
      </c>
      <c r="D3530" s="2" t="str">
        <f t="shared" si="220"/>
        <v>Thursday</v>
      </c>
      <c r="E3530" s="2" t="str">
        <f t="shared" si="221"/>
        <v>June</v>
      </c>
      <c r="F3530" s="1">
        <f t="shared" si="222"/>
        <v>2</v>
      </c>
      <c r="G3530" s="1">
        <f t="shared" si="223"/>
        <v>2021</v>
      </c>
      <c r="H3530" s="1" t="s">
        <v>53</v>
      </c>
      <c r="I3530" s="1" t="s">
        <v>74</v>
      </c>
      <c r="J3530" s="1" t="s">
        <v>75</v>
      </c>
      <c r="K3530" s="1" t="s">
        <v>18</v>
      </c>
      <c r="L3530" s="1" t="s">
        <v>19</v>
      </c>
      <c r="M3530" s="1">
        <v>42</v>
      </c>
      <c r="N3530" s="1">
        <v>42</v>
      </c>
      <c r="O3530" s="1">
        <v>1764</v>
      </c>
      <c r="P3530" s="1">
        <v>882</v>
      </c>
      <c r="Q3530" s="1">
        <v>0.5</v>
      </c>
      <c r="R3530" s="1" t="s">
        <v>24</v>
      </c>
    </row>
    <row r="3531" spans="1:18" x14ac:dyDescent="0.25">
      <c r="A3531" s="1" t="s">
        <v>14</v>
      </c>
      <c r="B3531" s="1">
        <v>1185732</v>
      </c>
      <c r="C3531" s="2">
        <v>44372</v>
      </c>
      <c r="D3531" s="2" t="str">
        <f t="shared" si="220"/>
        <v>Friday</v>
      </c>
      <c r="E3531" s="2" t="str">
        <f t="shared" si="221"/>
        <v>June</v>
      </c>
      <c r="F3531" s="1">
        <f t="shared" si="222"/>
        <v>2</v>
      </c>
      <c r="G3531" s="1">
        <f t="shared" si="223"/>
        <v>2021</v>
      </c>
      <c r="H3531" s="1" t="s">
        <v>53</v>
      </c>
      <c r="I3531" s="1" t="s">
        <v>74</v>
      </c>
      <c r="J3531" s="1" t="s">
        <v>75</v>
      </c>
      <c r="K3531" s="1" t="s">
        <v>21</v>
      </c>
      <c r="L3531" s="1" t="s">
        <v>19</v>
      </c>
      <c r="M3531" s="1">
        <v>49</v>
      </c>
      <c r="N3531" s="1">
        <v>85</v>
      </c>
      <c r="O3531" s="1">
        <v>4165</v>
      </c>
      <c r="P3531" s="1">
        <v>2582.3000000000002</v>
      </c>
      <c r="Q3531" s="1">
        <v>0.62</v>
      </c>
      <c r="R3531" s="1" t="s">
        <v>24</v>
      </c>
    </row>
    <row r="3532" spans="1:18" x14ac:dyDescent="0.25">
      <c r="A3532" s="1" t="s">
        <v>14</v>
      </c>
      <c r="B3532" s="1">
        <v>1185732</v>
      </c>
      <c r="C3532" s="2">
        <v>44373</v>
      </c>
      <c r="D3532" s="2" t="str">
        <f t="shared" si="220"/>
        <v>Saturday</v>
      </c>
      <c r="E3532" s="2" t="str">
        <f t="shared" si="221"/>
        <v>June</v>
      </c>
      <c r="F3532" s="1">
        <f t="shared" si="222"/>
        <v>2</v>
      </c>
      <c r="G3532" s="1">
        <f t="shared" si="223"/>
        <v>2021</v>
      </c>
      <c r="H3532" s="1" t="s">
        <v>53</v>
      </c>
      <c r="I3532" s="1" t="s">
        <v>74</v>
      </c>
      <c r="J3532" s="1" t="s">
        <v>75</v>
      </c>
      <c r="K3532" s="1" t="s">
        <v>18</v>
      </c>
      <c r="L3532" s="1" t="s">
        <v>22</v>
      </c>
      <c r="M3532" s="1">
        <v>43</v>
      </c>
      <c r="N3532" s="1">
        <v>165</v>
      </c>
      <c r="O3532" s="1">
        <v>7095</v>
      </c>
      <c r="P3532" s="1">
        <v>3618.45</v>
      </c>
      <c r="Q3532" s="1">
        <v>0.51</v>
      </c>
      <c r="R3532" s="1" t="s">
        <v>24</v>
      </c>
    </row>
    <row r="3533" spans="1:18" x14ac:dyDescent="0.25">
      <c r="A3533" s="1" t="s">
        <v>14</v>
      </c>
      <c r="B3533" s="1">
        <v>1185732</v>
      </c>
      <c r="C3533" s="2">
        <v>44374</v>
      </c>
      <c r="D3533" s="2" t="str">
        <f t="shared" si="220"/>
        <v>Sunday</v>
      </c>
      <c r="E3533" s="2" t="str">
        <f t="shared" si="221"/>
        <v>June</v>
      </c>
      <c r="F3533" s="1">
        <f t="shared" si="222"/>
        <v>2</v>
      </c>
      <c r="G3533" s="1">
        <f t="shared" si="223"/>
        <v>2021</v>
      </c>
      <c r="H3533" s="1" t="s">
        <v>53</v>
      </c>
      <c r="I3533" s="1" t="s">
        <v>74</v>
      </c>
      <c r="J3533" s="1" t="s">
        <v>75</v>
      </c>
      <c r="K3533" s="1" t="s">
        <v>18</v>
      </c>
      <c r="L3533" s="1" t="s">
        <v>23</v>
      </c>
      <c r="M3533" s="1">
        <v>37</v>
      </c>
      <c r="N3533" s="1">
        <v>81</v>
      </c>
      <c r="O3533" s="1">
        <v>2997</v>
      </c>
      <c r="P3533" s="1">
        <v>1348.65</v>
      </c>
      <c r="Q3533" s="1">
        <v>0.45</v>
      </c>
      <c r="R3533" s="1" t="s">
        <v>24</v>
      </c>
    </row>
    <row r="3534" spans="1:18" x14ac:dyDescent="0.25">
      <c r="A3534" s="1" t="s">
        <v>14</v>
      </c>
      <c r="B3534" s="1">
        <v>1185732</v>
      </c>
      <c r="C3534" s="2">
        <v>44375</v>
      </c>
      <c r="D3534" s="2" t="str">
        <f t="shared" si="220"/>
        <v>Monday</v>
      </c>
      <c r="E3534" s="2" t="str">
        <f t="shared" si="221"/>
        <v>June</v>
      </c>
      <c r="F3534" s="1">
        <f t="shared" si="222"/>
        <v>2</v>
      </c>
      <c r="G3534" s="1">
        <f t="shared" si="223"/>
        <v>2021</v>
      </c>
      <c r="H3534" s="1" t="s">
        <v>53</v>
      </c>
      <c r="I3534" s="1" t="s">
        <v>74</v>
      </c>
      <c r="J3534" s="1" t="s">
        <v>75</v>
      </c>
      <c r="K3534" s="1" t="s">
        <v>21</v>
      </c>
      <c r="L3534" s="1" t="s">
        <v>22</v>
      </c>
      <c r="M3534" s="1">
        <v>34</v>
      </c>
      <c r="N3534" s="1">
        <v>63</v>
      </c>
      <c r="O3534" s="1">
        <v>2142</v>
      </c>
      <c r="P3534" s="1">
        <v>963.9</v>
      </c>
      <c r="Q3534" s="1">
        <v>0.45</v>
      </c>
      <c r="R3534" s="1" t="s">
        <v>24</v>
      </c>
    </row>
    <row r="3535" spans="1:18" x14ac:dyDescent="0.25">
      <c r="A3535" s="1" t="s">
        <v>14</v>
      </c>
      <c r="B3535" s="1">
        <v>1185732</v>
      </c>
      <c r="C3535" s="2">
        <v>44376</v>
      </c>
      <c r="D3535" s="2" t="str">
        <f t="shared" si="220"/>
        <v>Tuesday</v>
      </c>
      <c r="E3535" s="2" t="str">
        <f t="shared" si="221"/>
        <v>June</v>
      </c>
      <c r="F3535" s="1">
        <f t="shared" si="222"/>
        <v>2</v>
      </c>
      <c r="G3535" s="1">
        <f t="shared" si="223"/>
        <v>2021</v>
      </c>
      <c r="H3535" s="1" t="s">
        <v>53</v>
      </c>
      <c r="I3535" s="1" t="s">
        <v>74</v>
      </c>
      <c r="J3535" s="1" t="s">
        <v>75</v>
      </c>
      <c r="K3535" s="1" t="s">
        <v>21</v>
      </c>
      <c r="L3535" s="1" t="s">
        <v>23</v>
      </c>
      <c r="M3535" s="1">
        <v>33</v>
      </c>
      <c r="N3535" s="1">
        <v>46</v>
      </c>
      <c r="O3535" s="1">
        <v>1518</v>
      </c>
      <c r="P3535" s="1">
        <v>789.36</v>
      </c>
      <c r="Q3535" s="1">
        <v>0.52</v>
      </c>
      <c r="R3535" s="1" t="s">
        <v>24</v>
      </c>
    </row>
    <row r="3536" spans="1:18" x14ac:dyDescent="0.25">
      <c r="A3536" s="1" t="s">
        <v>14</v>
      </c>
      <c r="B3536" s="1">
        <v>1185732</v>
      </c>
      <c r="C3536" s="2">
        <v>44377</v>
      </c>
      <c r="D3536" s="2" t="str">
        <f t="shared" si="220"/>
        <v>Wednesday</v>
      </c>
      <c r="E3536" s="2" t="str">
        <f t="shared" si="221"/>
        <v>June</v>
      </c>
      <c r="F3536" s="1">
        <f t="shared" si="222"/>
        <v>2</v>
      </c>
      <c r="G3536" s="1">
        <f t="shared" si="223"/>
        <v>2021</v>
      </c>
      <c r="H3536" s="1" t="s">
        <v>53</v>
      </c>
      <c r="I3536" s="1" t="s">
        <v>74</v>
      </c>
      <c r="J3536" s="1" t="s">
        <v>75</v>
      </c>
      <c r="K3536" s="1" t="s">
        <v>18</v>
      </c>
      <c r="L3536" s="1" t="s">
        <v>19</v>
      </c>
      <c r="M3536" s="1">
        <v>41</v>
      </c>
      <c r="N3536" s="1">
        <v>44</v>
      </c>
      <c r="O3536" s="1">
        <v>1804</v>
      </c>
      <c r="P3536" s="1">
        <v>883.96</v>
      </c>
      <c r="Q3536" s="1">
        <v>0.49</v>
      </c>
      <c r="R3536" s="1" t="s">
        <v>24</v>
      </c>
    </row>
    <row r="3537" spans="1:18" x14ac:dyDescent="0.25">
      <c r="A3537" s="1" t="s">
        <v>14</v>
      </c>
      <c r="B3537" s="1">
        <v>1185732</v>
      </c>
      <c r="C3537" s="2">
        <v>44378</v>
      </c>
      <c r="D3537" s="2" t="str">
        <f t="shared" si="220"/>
        <v>Thursday</v>
      </c>
      <c r="E3537" s="2" t="str">
        <f t="shared" si="221"/>
        <v>July</v>
      </c>
      <c r="F3537" s="1">
        <f t="shared" si="222"/>
        <v>3</v>
      </c>
      <c r="G3537" s="1">
        <f t="shared" si="223"/>
        <v>2021</v>
      </c>
      <c r="H3537" s="1" t="s">
        <v>53</v>
      </c>
      <c r="I3537" s="1" t="s">
        <v>74</v>
      </c>
      <c r="J3537" s="1" t="s">
        <v>75</v>
      </c>
      <c r="K3537" s="1" t="s">
        <v>21</v>
      </c>
      <c r="L3537" s="1" t="s">
        <v>19</v>
      </c>
      <c r="M3537" s="1">
        <v>49</v>
      </c>
      <c r="N3537" s="1">
        <v>91</v>
      </c>
      <c r="O3537" s="1">
        <v>4459</v>
      </c>
      <c r="P3537" s="1">
        <v>2809.17</v>
      </c>
      <c r="Q3537" s="1">
        <v>0.63</v>
      </c>
      <c r="R3537" s="1" t="s">
        <v>24</v>
      </c>
    </row>
    <row r="3538" spans="1:18" x14ac:dyDescent="0.25">
      <c r="A3538" s="1" t="s">
        <v>14</v>
      </c>
      <c r="B3538" s="1">
        <v>1185732</v>
      </c>
      <c r="C3538" s="2">
        <v>44379</v>
      </c>
      <c r="D3538" s="2" t="str">
        <f t="shared" si="220"/>
        <v>Friday</v>
      </c>
      <c r="E3538" s="2" t="str">
        <f t="shared" si="221"/>
        <v>July</v>
      </c>
      <c r="F3538" s="1">
        <f t="shared" si="222"/>
        <v>3</v>
      </c>
      <c r="G3538" s="1">
        <f t="shared" si="223"/>
        <v>2021</v>
      </c>
      <c r="H3538" s="1" t="s">
        <v>53</v>
      </c>
      <c r="I3538" s="1" t="s">
        <v>74</v>
      </c>
      <c r="J3538" s="1" t="s">
        <v>75</v>
      </c>
      <c r="K3538" s="1" t="s">
        <v>18</v>
      </c>
      <c r="L3538" s="1" t="s">
        <v>22</v>
      </c>
      <c r="M3538" s="1">
        <v>41</v>
      </c>
      <c r="N3538" s="1">
        <v>145</v>
      </c>
      <c r="O3538" s="1">
        <v>5945</v>
      </c>
      <c r="P3538" s="1">
        <v>3150.85</v>
      </c>
      <c r="Q3538" s="1">
        <v>0.53</v>
      </c>
      <c r="R3538" s="1" t="s">
        <v>24</v>
      </c>
    </row>
    <row r="3539" spans="1:18" x14ac:dyDescent="0.25">
      <c r="A3539" s="1" t="s">
        <v>14</v>
      </c>
      <c r="B3539" s="1">
        <v>1185732</v>
      </c>
      <c r="C3539" s="2">
        <v>44380</v>
      </c>
      <c r="D3539" s="2" t="str">
        <f t="shared" si="220"/>
        <v>Saturday</v>
      </c>
      <c r="E3539" s="2" t="str">
        <f t="shared" si="221"/>
        <v>July</v>
      </c>
      <c r="F3539" s="1">
        <f t="shared" si="222"/>
        <v>3</v>
      </c>
      <c r="G3539" s="1">
        <f t="shared" si="223"/>
        <v>2021</v>
      </c>
      <c r="H3539" s="1" t="s">
        <v>53</v>
      </c>
      <c r="I3539" s="1" t="s">
        <v>74</v>
      </c>
      <c r="J3539" s="1" t="s">
        <v>75</v>
      </c>
      <c r="K3539" s="1" t="s">
        <v>18</v>
      </c>
      <c r="L3539" s="1" t="s">
        <v>23</v>
      </c>
      <c r="M3539" s="1">
        <v>42</v>
      </c>
      <c r="N3539" s="1">
        <v>80</v>
      </c>
      <c r="O3539" s="1">
        <v>3360</v>
      </c>
      <c r="P3539" s="1">
        <v>1646.4</v>
      </c>
      <c r="Q3539" s="1">
        <v>0.49</v>
      </c>
      <c r="R3539" s="1" t="s">
        <v>24</v>
      </c>
    </row>
    <row r="3540" spans="1:18" x14ac:dyDescent="0.25">
      <c r="A3540" s="1" t="s">
        <v>14</v>
      </c>
      <c r="B3540" s="1">
        <v>1185732</v>
      </c>
      <c r="C3540" s="2">
        <v>44381</v>
      </c>
      <c r="D3540" s="2" t="str">
        <f t="shared" si="220"/>
        <v>Sunday</v>
      </c>
      <c r="E3540" s="2" t="str">
        <f t="shared" si="221"/>
        <v>July</v>
      </c>
      <c r="F3540" s="1">
        <f t="shared" si="222"/>
        <v>3</v>
      </c>
      <c r="G3540" s="1">
        <f t="shared" si="223"/>
        <v>2021</v>
      </c>
      <c r="H3540" s="1" t="s">
        <v>53</v>
      </c>
      <c r="I3540" s="1" t="s">
        <v>74</v>
      </c>
      <c r="J3540" s="1" t="s">
        <v>75</v>
      </c>
      <c r="K3540" s="1" t="s">
        <v>21</v>
      </c>
      <c r="L3540" s="1" t="s">
        <v>22</v>
      </c>
      <c r="M3540" s="1">
        <v>36</v>
      </c>
      <c r="N3540" s="1">
        <v>52</v>
      </c>
      <c r="O3540" s="1">
        <v>1872</v>
      </c>
      <c r="P3540" s="1">
        <v>898.56</v>
      </c>
      <c r="Q3540" s="1">
        <v>0.48</v>
      </c>
      <c r="R3540" s="1" t="s">
        <v>24</v>
      </c>
    </row>
    <row r="3541" spans="1:18" x14ac:dyDescent="0.25">
      <c r="A3541" s="1" t="s">
        <v>14</v>
      </c>
      <c r="B3541" s="1">
        <v>1185732</v>
      </c>
      <c r="C3541" s="2">
        <v>44382</v>
      </c>
      <c r="D3541" s="2" t="str">
        <f t="shared" si="220"/>
        <v>Monday</v>
      </c>
      <c r="E3541" s="2" t="str">
        <f t="shared" si="221"/>
        <v>July</v>
      </c>
      <c r="F3541" s="1">
        <f t="shared" si="222"/>
        <v>3</v>
      </c>
      <c r="G3541" s="1">
        <f t="shared" si="223"/>
        <v>2021</v>
      </c>
      <c r="H3541" s="1" t="s">
        <v>53</v>
      </c>
      <c r="I3541" s="1" t="s">
        <v>74</v>
      </c>
      <c r="J3541" s="1" t="s">
        <v>75</v>
      </c>
      <c r="K3541" s="1" t="s">
        <v>21</v>
      </c>
      <c r="L3541" s="1" t="s">
        <v>23</v>
      </c>
      <c r="M3541" s="1">
        <v>29</v>
      </c>
      <c r="N3541" s="1">
        <v>38</v>
      </c>
      <c r="O3541" s="1">
        <v>1102</v>
      </c>
      <c r="P3541" s="1">
        <v>562.02</v>
      </c>
      <c r="Q3541" s="1">
        <v>0.51</v>
      </c>
      <c r="R3541" s="1" t="s">
        <v>24</v>
      </c>
    </row>
    <row r="3542" spans="1:18" x14ac:dyDescent="0.25">
      <c r="A3542" s="1" t="s">
        <v>14</v>
      </c>
      <c r="B3542" s="1">
        <v>1185732</v>
      </c>
      <c r="C3542" s="2">
        <v>44383</v>
      </c>
      <c r="D3542" s="2" t="str">
        <f t="shared" si="220"/>
        <v>Tuesday</v>
      </c>
      <c r="E3542" s="2" t="str">
        <f t="shared" si="221"/>
        <v>July</v>
      </c>
      <c r="F3542" s="1">
        <f t="shared" si="222"/>
        <v>3</v>
      </c>
      <c r="G3542" s="1">
        <f t="shared" si="223"/>
        <v>2021</v>
      </c>
      <c r="H3542" s="1" t="s">
        <v>53</v>
      </c>
      <c r="I3542" s="1" t="s">
        <v>74</v>
      </c>
      <c r="J3542" s="1" t="s">
        <v>75</v>
      </c>
      <c r="K3542" s="1" t="s">
        <v>18</v>
      </c>
      <c r="L3542" s="1" t="s">
        <v>19</v>
      </c>
      <c r="M3542" s="1">
        <v>37</v>
      </c>
      <c r="N3542" s="1">
        <v>27</v>
      </c>
      <c r="O3542" s="1">
        <v>999</v>
      </c>
      <c r="P3542" s="1">
        <v>479.52</v>
      </c>
      <c r="Q3542" s="1">
        <v>0.48</v>
      </c>
      <c r="R3542" s="1" t="s">
        <v>24</v>
      </c>
    </row>
    <row r="3543" spans="1:18" x14ac:dyDescent="0.25">
      <c r="A3543" s="1" t="s">
        <v>14</v>
      </c>
      <c r="B3543" s="1">
        <v>1185732</v>
      </c>
      <c r="C3543" s="2">
        <v>44384</v>
      </c>
      <c r="D3543" s="2" t="str">
        <f t="shared" si="220"/>
        <v>Wednesday</v>
      </c>
      <c r="E3543" s="2" t="str">
        <f t="shared" si="221"/>
        <v>July</v>
      </c>
      <c r="F3543" s="1">
        <f t="shared" si="222"/>
        <v>3</v>
      </c>
      <c r="G3543" s="1">
        <f t="shared" si="223"/>
        <v>2021</v>
      </c>
      <c r="H3543" s="1" t="s">
        <v>53</v>
      </c>
      <c r="I3543" s="1" t="s">
        <v>74</v>
      </c>
      <c r="J3543" s="1" t="s">
        <v>75</v>
      </c>
      <c r="K3543" s="1" t="s">
        <v>21</v>
      </c>
      <c r="L3543" s="1" t="s">
        <v>19</v>
      </c>
      <c r="M3543" s="1">
        <v>44</v>
      </c>
      <c r="N3543" s="1">
        <v>69</v>
      </c>
      <c r="O3543" s="1">
        <v>3036</v>
      </c>
      <c r="P3543" s="1">
        <v>1821.6</v>
      </c>
      <c r="Q3543" s="1">
        <v>0.6</v>
      </c>
      <c r="R3543" s="1" t="s">
        <v>24</v>
      </c>
    </row>
    <row r="3544" spans="1:18" x14ac:dyDescent="0.25">
      <c r="A3544" s="1" t="s">
        <v>14</v>
      </c>
      <c r="B3544" s="1">
        <v>1185732</v>
      </c>
      <c r="C3544" s="2">
        <v>44385</v>
      </c>
      <c r="D3544" s="2" t="str">
        <f t="shared" si="220"/>
        <v>Thursday</v>
      </c>
      <c r="E3544" s="2" t="str">
        <f t="shared" si="221"/>
        <v>July</v>
      </c>
      <c r="F3544" s="1">
        <f t="shared" si="222"/>
        <v>3</v>
      </c>
      <c r="G3544" s="1">
        <f t="shared" si="223"/>
        <v>2021</v>
      </c>
      <c r="H3544" s="1" t="s">
        <v>53</v>
      </c>
      <c r="I3544" s="1" t="s">
        <v>74</v>
      </c>
      <c r="J3544" s="1" t="s">
        <v>75</v>
      </c>
      <c r="K3544" s="1" t="s">
        <v>18</v>
      </c>
      <c r="L3544" s="1" t="s">
        <v>22</v>
      </c>
      <c r="M3544" s="1">
        <v>38</v>
      </c>
      <c r="N3544" s="1">
        <v>112</v>
      </c>
      <c r="O3544" s="1">
        <v>4256</v>
      </c>
      <c r="P3544" s="1">
        <v>2298.2399999999998</v>
      </c>
      <c r="Q3544" s="1">
        <v>0.54</v>
      </c>
      <c r="R3544" s="1" t="s">
        <v>24</v>
      </c>
    </row>
    <row r="3545" spans="1:18" x14ac:dyDescent="0.25">
      <c r="A3545" s="1" t="s">
        <v>14</v>
      </c>
      <c r="B3545" s="1">
        <v>1185732</v>
      </c>
      <c r="C3545" s="2">
        <v>44386</v>
      </c>
      <c r="D3545" s="2" t="str">
        <f t="shared" si="220"/>
        <v>Friday</v>
      </c>
      <c r="E3545" s="2" t="str">
        <f t="shared" si="221"/>
        <v>July</v>
      </c>
      <c r="F3545" s="1">
        <f t="shared" si="222"/>
        <v>3</v>
      </c>
      <c r="G3545" s="1">
        <f t="shared" si="223"/>
        <v>2021</v>
      </c>
      <c r="H3545" s="1" t="s">
        <v>53</v>
      </c>
      <c r="I3545" s="1" t="s">
        <v>74</v>
      </c>
      <c r="J3545" s="1" t="s">
        <v>75</v>
      </c>
      <c r="K3545" s="1" t="s">
        <v>18</v>
      </c>
      <c r="L3545" s="1" t="s">
        <v>23</v>
      </c>
      <c r="M3545" s="1">
        <v>33</v>
      </c>
      <c r="N3545" s="1">
        <v>56</v>
      </c>
      <c r="O3545" s="1">
        <v>1848</v>
      </c>
      <c r="P3545" s="1">
        <v>850.08</v>
      </c>
      <c r="Q3545" s="1">
        <v>0.46</v>
      </c>
      <c r="R3545" s="1" t="s">
        <v>24</v>
      </c>
    </row>
    <row r="3546" spans="1:18" x14ac:dyDescent="0.25">
      <c r="A3546" s="1" t="s">
        <v>14</v>
      </c>
      <c r="B3546" s="1">
        <v>1185732</v>
      </c>
      <c r="C3546" s="2">
        <v>44387</v>
      </c>
      <c r="D3546" s="2" t="str">
        <f t="shared" si="220"/>
        <v>Saturday</v>
      </c>
      <c r="E3546" s="2" t="str">
        <f t="shared" si="221"/>
        <v>July</v>
      </c>
      <c r="F3546" s="1">
        <f t="shared" si="222"/>
        <v>3</v>
      </c>
      <c r="G3546" s="1">
        <f t="shared" si="223"/>
        <v>2021</v>
      </c>
      <c r="H3546" s="1" t="s">
        <v>53</v>
      </c>
      <c r="I3546" s="1" t="s">
        <v>74</v>
      </c>
      <c r="J3546" s="1" t="s">
        <v>75</v>
      </c>
      <c r="K3546" s="1" t="s">
        <v>21</v>
      </c>
      <c r="L3546" s="1" t="s">
        <v>22</v>
      </c>
      <c r="M3546" s="1">
        <v>18</v>
      </c>
      <c r="N3546" s="1">
        <v>25</v>
      </c>
      <c r="O3546" s="1">
        <v>450</v>
      </c>
      <c r="P3546" s="1">
        <v>216</v>
      </c>
      <c r="Q3546" s="1">
        <v>0.48</v>
      </c>
      <c r="R3546" s="1" t="s">
        <v>24</v>
      </c>
    </row>
    <row r="3547" spans="1:18" x14ac:dyDescent="0.25">
      <c r="A3547" s="1" t="s">
        <v>14</v>
      </c>
      <c r="B3547" s="1">
        <v>1185732</v>
      </c>
      <c r="C3547" s="2">
        <v>44388</v>
      </c>
      <c r="D3547" s="2" t="str">
        <f t="shared" si="220"/>
        <v>Sunday</v>
      </c>
      <c r="E3547" s="2" t="str">
        <f t="shared" si="221"/>
        <v>July</v>
      </c>
      <c r="F3547" s="1">
        <f t="shared" si="222"/>
        <v>3</v>
      </c>
      <c r="G3547" s="1">
        <f t="shared" si="223"/>
        <v>2021</v>
      </c>
      <c r="H3547" s="1" t="s">
        <v>53</v>
      </c>
      <c r="I3547" s="1" t="s">
        <v>74</v>
      </c>
      <c r="J3547" s="1" t="s">
        <v>75</v>
      </c>
      <c r="K3547" s="1" t="s">
        <v>21</v>
      </c>
      <c r="L3547" s="1" t="s">
        <v>23</v>
      </c>
      <c r="M3547" s="1">
        <v>19</v>
      </c>
      <c r="N3547" s="1">
        <v>23</v>
      </c>
      <c r="O3547" s="1">
        <v>437</v>
      </c>
      <c r="P3547" s="1">
        <v>227.24</v>
      </c>
      <c r="Q3547" s="1">
        <v>0.52</v>
      </c>
      <c r="R3547" s="1" t="s">
        <v>24</v>
      </c>
    </row>
    <row r="3548" spans="1:18" x14ac:dyDescent="0.25">
      <c r="A3548" s="1" t="s">
        <v>14</v>
      </c>
      <c r="B3548" s="1">
        <v>1185732</v>
      </c>
      <c r="C3548" s="2">
        <v>44389</v>
      </c>
      <c r="D3548" s="2" t="str">
        <f t="shared" si="220"/>
        <v>Monday</v>
      </c>
      <c r="E3548" s="2" t="str">
        <f t="shared" si="221"/>
        <v>July</v>
      </c>
      <c r="F3548" s="1">
        <f t="shared" si="222"/>
        <v>3</v>
      </c>
      <c r="G3548" s="1">
        <f t="shared" si="223"/>
        <v>2021</v>
      </c>
      <c r="H3548" s="1" t="s">
        <v>53</v>
      </c>
      <c r="I3548" s="1" t="s">
        <v>74</v>
      </c>
      <c r="J3548" s="1" t="s">
        <v>75</v>
      </c>
      <c r="K3548" s="1" t="s">
        <v>18</v>
      </c>
      <c r="L3548" s="1" t="s">
        <v>19</v>
      </c>
      <c r="M3548" s="1">
        <v>29</v>
      </c>
      <c r="N3548" s="1">
        <v>21</v>
      </c>
      <c r="O3548" s="1">
        <v>609</v>
      </c>
      <c r="P3548" s="1">
        <v>292.32</v>
      </c>
      <c r="Q3548" s="1">
        <v>0.48</v>
      </c>
      <c r="R3548" s="1" t="s">
        <v>24</v>
      </c>
    </row>
    <row r="3549" spans="1:18" x14ac:dyDescent="0.25">
      <c r="A3549" s="1" t="s">
        <v>14</v>
      </c>
      <c r="B3549" s="1">
        <v>1185732</v>
      </c>
      <c r="C3549" s="2">
        <v>44390</v>
      </c>
      <c r="D3549" s="2" t="str">
        <f t="shared" si="220"/>
        <v>Tuesday</v>
      </c>
      <c r="E3549" s="2" t="str">
        <f t="shared" si="221"/>
        <v>July</v>
      </c>
      <c r="F3549" s="1">
        <f t="shared" si="222"/>
        <v>3</v>
      </c>
      <c r="G3549" s="1">
        <f t="shared" si="223"/>
        <v>2021</v>
      </c>
      <c r="H3549" s="1" t="s">
        <v>53</v>
      </c>
      <c r="I3549" s="1" t="s">
        <v>74</v>
      </c>
      <c r="J3549" s="1" t="s">
        <v>75</v>
      </c>
      <c r="K3549" s="1" t="s">
        <v>21</v>
      </c>
      <c r="L3549" s="1" t="s">
        <v>19</v>
      </c>
      <c r="M3549" s="1">
        <v>34</v>
      </c>
      <c r="N3549" s="1">
        <v>39</v>
      </c>
      <c r="O3549" s="1">
        <v>1326</v>
      </c>
      <c r="P3549" s="1">
        <v>822.12</v>
      </c>
      <c r="Q3549" s="1">
        <v>0.62</v>
      </c>
      <c r="R3549" s="1" t="s">
        <v>24</v>
      </c>
    </row>
    <row r="3550" spans="1:18" x14ac:dyDescent="0.25">
      <c r="A3550" s="1" t="s">
        <v>14</v>
      </c>
      <c r="B3550" s="1">
        <v>1185732</v>
      </c>
      <c r="C3550" s="2">
        <v>44391</v>
      </c>
      <c r="D3550" s="2" t="str">
        <f t="shared" si="220"/>
        <v>Wednesday</v>
      </c>
      <c r="E3550" s="2" t="str">
        <f t="shared" si="221"/>
        <v>July</v>
      </c>
      <c r="F3550" s="1">
        <f t="shared" si="222"/>
        <v>3</v>
      </c>
      <c r="G3550" s="1">
        <f t="shared" si="223"/>
        <v>2021</v>
      </c>
      <c r="H3550" s="1" t="s">
        <v>53</v>
      </c>
      <c r="I3550" s="1" t="s">
        <v>74</v>
      </c>
      <c r="J3550" s="1" t="s">
        <v>75</v>
      </c>
      <c r="K3550" s="1" t="s">
        <v>18</v>
      </c>
      <c r="L3550" s="1" t="s">
        <v>22</v>
      </c>
      <c r="M3550" s="1">
        <v>36</v>
      </c>
      <c r="N3550" s="1">
        <v>94</v>
      </c>
      <c r="O3550" s="1">
        <v>3384</v>
      </c>
      <c r="P3550" s="1">
        <v>1827.36</v>
      </c>
      <c r="Q3550" s="1">
        <v>0.54</v>
      </c>
      <c r="R3550" s="1" t="s">
        <v>24</v>
      </c>
    </row>
    <row r="3551" spans="1:18" x14ac:dyDescent="0.25">
      <c r="A3551" s="1" t="s">
        <v>14</v>
      </c>
      <c r="B3551" s="1">
        <v>1185732</v>
      </c>
      <c r="C3551" s="2">
        <v>44392</v>
      </c>
      <c r="D3551" s="2" t="str">
        <f t="shared" si="220"/>
        <v>Thursday</v>
      </c>
      <c r="E3551" s="2" t="str">
        <f t="shared" si="221"/>
        <v>July</v>
      </c>
      <c r="F3551" s="1">
        <f t="shared" si="222"/>
        <v>3</v>
      </c>
      <c r="G3551" s="1">
        <f t="shared" si="223"/>
        <v>2021</v>
      </c>
      <c r="H3551" s="1" t="s">
        <v>53</v>
      </c>
      <c r="I3551" s="1" t="s">
        <v>74</v>
      </c>
      <c r="J3551" s="1" t="s">
        <v>75</v>
      </c>
      <c r="K3551" s="1" t="s">
        <v>18</v>
      </c>
      <c r="L3551" s="1" t="s">
        <v>23</v>
      </c>
      <c r="M3551" s="1">
        <v>29</v>
      </c>
      <c r="N3551" s="1">
        <v>41</v>
      </c>
      <c r="O3551" s="1">
        <v>1189</v>
      </c>
      <c r="P3551" s="1">
        <v>546.94000000000005</v>
      </c>
      <c r="Q3551" s="1">
        <v>0.46</v>
      </c>
      <c r="R3551" s="1" t="s">
        <v>24</v>
      </c>
    </row>
    <row r="3552" spans="1:18" x14ac:dyDescent="0.25">
      <c r="A3552" s="1" t="s">
        <v>14</v>
      </c>
      <c r="B3552" s="1">
        <v>1185732</v>
      </c>
      <c r="C3552" s="2">
        <v>44393</v>
      </c>
      <c r="D3552" s="2" t="str">
        <f t="shared" si="220"/>
        <v>Friday</v>
      </c>
      <c r="E3552" s="2" t="str">
        <f t="shared" si="221"/>
        <v>July</v>
      </c>
      <c r="F3552" s="1">
        <f t="shared" si="222"/>
        <v>3</v>
      </c>
      <c r="G3552" s="1">
        <f t="shared" si="223"/>
        <v>2021</v>
      </c>
      <c r="H3552" s="1" t="s">
        <v>53</v>
      </c>
      <c r="I3552" s="1" t="s">
        <v>74</v>
      </c>
      <c r="J3552" s="1" t="s">
        <v>75</v>
      </c>
      <c r="K3552" s="1" t="s">
        <v>21</v>
      </c>
      <c r="L3552" s="1" t="s">
        <v>22</v>
      </c>
      <c r="M3552" s="1">
        <v>29</v>
      </c>
      <c r="N3552" s="1">
        <v>14</v>
      </c>
      <c r="O3552" s="1">
        <v>406</v>
      </c>
      <c r="P3552" s="1">
        <v>203</v>
      </c>
      <c r="Q3552" s="1">
        <v>0.5</v>
      </c>
      <c r="R3552" s="1" t="s">
        <v>24</v>
      </c>
    </row>
    <row r="3553" spans="1:18" x14ac:dyDescent="0.25">
      <c r="A3553" s="1" t="s">
        <v>14</v>
      </c>
      <c r="B3553" s="1">
        <v>1185732</v>
      </c>
      <c r="C3553" s="2">
        <v>44394</v>
      </c>
      <c r="D3553" s="2" t="str">
        <f t="shared" si="220"/>
        <v>Saturday</v>
      </c>
      <c r="E3553" s="2" t="str">
        <f t="shared" si="221"/>
        <v>July</v>
      </c>
      <c r="F3553" s="1">
        <f t="shared" si="222"/>
        <v>3</v>
      </c>
      <c r="G3553" s="1">
        <f t="shared" si="223"/>
        <v>2021</v>
      </c>
      <c r="H3553" s="1" t="s">
        <v>53</v>
      </c>
      <c r="I3553" s="1" t="s">
        <v>74</v>
      </c>
      <c r="J3553" s="1" t="s">
        <v>75</v>
      </c>
      <c r="K3553" s="1" t="s">
        <v>21</v>
      </c>
      <c r="L3553" s="1" t="s">
        <v>23</v>
      </c>
      <c r="M3553" s="1">
        <v>29</v>
      </c>
      <c r="N3553" s="1">
        <v>7</v>
      </c>
      <c r="O3553" s="1">
        <v>203</v>
      </c>
      <c r="P3553" s="1">
        <v>107.59</v>
      </c>
      <c r="Q3553" s="1">
        <v>0.53</v>
      </c>
      <c r="R3553" s="1" t="s">
        <v>24</v>
      </c>
    </row>
    <row r="3554" spans="1:18" x14ac:dyDescent="0.25">
      <c r="A3554" s="1" t="s">
        <v>14</v>
      </c>
      <c r="B3554" s="1">
        <v>1185732</v>
      </c>
      <c r="C3554" s="2">
        <v>44395</v>
      </c>
      <c r="D3554" s="2" t="str">
        <f t="shared" si="220"/>
        <v>Sunday</v>
      </c>
      <c r="E3554" s="2" t="str">
        <f t="shared" si="221"/>
        <v>July</v>
      </c>
      <c r="F3554" s="1">
        <f t="shared" si="222"/>
        <v>3</v>
      </c>
      <c r="G3554" s="1">
        <f t="shared" si="223"/>
        <v>2021</v>
      </c>
      <c r="H3554" s="1" t="s">
        <v>53</v>
      </c>
      <c r="I3554" s="1" t="s">
        <v>74</v>
      </c>
      <c r="J3554" s="1" t="s">
        <v>75</v>
      </c>
      <c r="K3554" s="1" t="s">
        <v>18</v>
      </c>
      <c r="L3554" s="1" t="s">
        <v>19</v>
      </c>
      <c r="M3554" s="1">
        <v>37</v>
      </c>
      <c r="N3554" s="1">
        <v>7</v>
      </c>
      <c r="O3554" s="1">
        <v>259</v>
      </c>
      <c r="P3554" s="1">
        <v>124.32</v>
      </c>
      <c r="Q3554" s="1">
        <v>0.48</v>
      </c>
      <c r="R3554" s="1" t="s">
        <v>24</v>
      </c>
    </row>
    <row r="3555" spans="1:18" x14ac:dyDescent="0.25">
      <c r="A3555" s="1" t="s">
        <v>14</v>
      </c>
      <c r="B3555" s="1">
        <v>1185732</v>
      </c>
      <c r="C3555" s="2">
        <v>44396</v>
      </c>
      <c r="D3555" s="2" t="str">
        <f t="shared" si="220"/>
        <v>Monday</v>
      </c>
      <c r="E3555" s="2" t="str">
        <f t="shared" si="221"/>
        <v>July</v>
      </c>
      <c r="F3555" s="1">
        <f t="shared" si="222"/>
        <v>3</v>
      </c>
      <c r="G3555" s="1">
        <f t="shared" si="223"/>
        <v>2021</v>
      </c>
      <c r="H3555" s="1" t="s">
        <v>53</v>
      </c>
      <c r="I3555" s="1" t="s">
        <v>74</v>
      </c>
      <c r="J3555" s="1" t="s">
        <v>75</v>
      </c>
      <c r="K3555" s="1" t="s">
        <v>21</v>
      </c>
      <c r="L3555" s="1" t="s">
        <v>19</v>
      </c>
      <c r="M3555" s="1">
        <v>44</v>
      </c>
      <c r="N3555" s="1">
        <v>38</v>
      </c>
      <c r="O3555" s="1">
        <v>1672</v>
      </c>
      <c r="P3555" s="1">
        <v>1053.3599999999999</v>
      </c>
      <c r="Q3555" s="1">
        <v>0.63</v>
      </c>
      <c r="R3555" s="1" t="s">
        <v>24</v>
      </c>
    </row>
    <row r="3556" spans="1:18" x14ac:dyDescent="0.25">
      <c r="A3556" s="1" t="s">
        <v>14</v>
      </c>
      <c r="B3556" s="1">
        <v>1185732</v>
      </c>
      <c r="C3556" s="2">
        <v>44397</v>
      </c>
      <c r="D3556" s="2" t="str">
        <f t="shared" si="220"/>
        <v>Tuesday</v>
      </c>
      <c r="E3556" s="2" t="str">
        <f t="shared" si="221"/>
        <v>July</v>
      </c>
      <c r="F3556" s="1">
        <f t="shared" si="222"/>
        <v>3</v>
      </c>
      <c r="G3556" s="1">
        <f t="shared" si="223"/>
        <v>2021</v>
      </c>
      <c r="H3556" s="1" t="s">
        <v>53</v>
      </c>
      <c r="I3556" s="1" t="s">
        <v>74</v>
      </c>
      <c r="J3556" s="1" t="s">
        <v>75</v>
      </c>
      <c r="K3556" s="1" t="s">
        <v>18</v>
      </c>
      <c r="L3556" s="1" t="s">
        <v>22</v>
      </c>
      <c r="M3556" s="1">
        <v>37</v>
      </c>
      <c r="N3556" s="1">
        <v>84</v>
      </c>
      <c r="O3556" s="1">
        <v>3108</v>
      </c>
      <c r="P3556" s="1">
        <v>1678.32</v>
      </c>
      <c r="Q3556" s="1">
        <v>0.54</v>
      </c>
      <c r="R3556" s="1" t="s">
        <v>24</v>
      </c>
    </row>
    <row r="3557" spans="1:18" x14ac:dyDescent="0.25">
      <c r="A3557" s="1" t="s">
        <v>14</v>
      </c>
      <c r="B3557" s="1">
        <v>1185732</v>
      </c>
      <c r="C3557" s="2">
        <v>44398</v>
      </c>
      <c r="D3557" s="2" t="str">
        <f t="shared" si="220"/>
        <v>Wednesday</v>
      </c>
      <c r="E3557" s="2" t="str">
        <f t="shared" si="221"/>
        <v>July</v>
      </c>
      <c r="F3557" s="1">
        <f t="shared" si="222"/>
        <v>3</v>
      </c>
      <c r="G3557" s="1">
        <f t="shared" si="223"/>
        <v>2021</v>
      </c>
      <c r="H3557" s="1" t="s">
        <v>53</v>
      </c>
      <c r="I3557" s="1" t="s">
        <v>74</v>
      </c>
      <c r="J3557" s="1" t="s">
        <v>75</v>
      </c>
      <c r="K3557" s="1" t="s">
        <v>18</v>
      </c>
      <c r="L3557" s="1" t="s">
        <v>23</v>
      </c>
      <c r="M3557" s="1">
        <v>29</v>
      </c>
      <c r="N3557" s="1">
        <v>41</v>
      </c>
      <c r="O3557" s="1">
        <v>1189</v>
      </c>
      <c r="P3557" s="1">
        <v>546.94000000000005</v>
      </c>
      <c r="Q3557" s="1">
        <v>0.46</v>
      </c>
      <c r="R3557" s="1" t="s">
        <v>24</v>
      </c>
    </row>
    <row r="3558" spans="1:18" x14ac:dyDescent="0.25">
      <c r="A3558" s="1" t="s">
        <v>14</v>
      </c>
      <c r="B3558" s="1">
        <v>1185732</v>
      </c>
      <c r="C3558" s="2">
        <v>44399</v>
      </c>
      <c r="D3558" s="2" t="str">
        <f t="shared" si="220"/>
        <v>Thursday</v>
      </c>
      <c r="E3558" s="2" t="str">
        <f t="shared" si="221"/>
        <v>July</v>
      </c>
      <c r="F3558" s="1">
        <f t="shared" si="222"/>
        <v>3</v>
      </c>
      <c r="G3558" s="1">
        <f t="shared" si="223"/>
        <v>2021</v>
      </c>
      <c r="H3558" s="1" t="s">
        <v>53</v>
      </c>
      <c r="I3558" s="1" t="s">
        <v>74</v>
      </c>
      <c r="J3558" s="1" t="s">
        <v>75</v>
      </c>
      <c r="K3558" s="1" t="s">
        <v>21</v>
      </c>
      <c r="L3558" s="1" t="s">
        <v>22</v>
      </c>
      <c r="M3558" s="1">
        <v>29</v>
      </c>
      <c r="N3558" s="1">
        <v>25</v>
      </c>
      <c r="O3558" s="1">
        <v>725</v>
      </c>
      <c r="P3558" s="1">
        <v>340.75</v>
      </c>
      <c r="Q3558" s="1">
        <v>0.47</v>
      </c>
      <c r="R3558" s="1" t="s">
        <v>24</v>
      </c>
    </row>
    <row r="3559" spans="1:18" x14ac:dyDescent="0.25">
      <c r="A3559" s="1" t="s">
        <v>14</v>
      </c>
      <c r="B3559" s="1">
        <v>1185732</v>
      </c>
      <c r="C3559" s="2">
        <v>44400</v>
      </c>
      <c r="D3559" s="2" t="str">
        <f t="shared" si="220"/>
        <v>Friday</v>
      </c>
      <c r="E3559" s="2" t="str">
        <f t="shared" si="221"/>
        <v>July</v>
      </c>
      <c r="F3559" s="1">
        <f t="shared" si="222"/>
        <v>3</v>
      </c>
      <c r="G3559" s="1">
        <f t="shared" si="223"/>
        <v>2021</v>
      </c>
      <c r="H3559" s="1" t="s">
        <v>53</v>
      </c>
      <c r="I3559" s="1" t="s">
        <v>74</v>
      </c>
      <c r="J3559" s="1" t="s">
        <v>75</v>
      </c>
      <c r="K3559" s="1" t="s">
        <v>21</v>
      </c>
      <c r="L3559" s="1" t="s">
        <v>23</v>
      </c>
      <c r="M3559" s="1">
        <v>27</v>
      </c>
      <c r="N3559" s="1">
        <v>36</v>
      </c>
      <c r="O3559" s="1">
        <v>972</v>
      </c>
      <c r="P3559" s="1">
        <v>534.6</v>
      </c>
      <c r="Q3559" s="1">
        <v>0.55000000000000004</v>
      </c>
      <c r="R3559" s="1" t="s">
        <v>24</v>
      </c>
    </row>
    <row r="3560" spans="1:18" x14ac:dyDescent="0.25">
      <c r="A3560" s="1" t="s">
        <v>14</v>
      </c>
      <c r="B3560" s="1">
        <v>1185732</v>
      </c>
      <c r="C3560" s="2">
        <v>44401</v>
      </c>
      <c r="D3560" s="2" t="str">
        <f t="shared" si="220"/>
        <v>Saturday</v>
      </c>
      <c r="E3560" s="2" t="str">
        <f t="shared" si="221"/>
        <v>July</v>
      </c>
      <c r="F3560" s="1">
        <f t="shared" si="222"/>
        <v>3</v>
      </c>
      <c r="G3560" s="1">
        <f t="shared" si="223"/>
        <v>2021</v>
      </c>
      <c r="H3560" s="1" t="s">
        <v>53</v>
      </c>
      <c r="I3560" s="1" t="s">
        <v>74</v>
      </c>
      <c r="J3560" s="1" t="s">
        <v>75</v>
      </c>
      <c r="K3560" s="1" t="s">
        <v>18</v>
      </c>
      <c r="L3560" s="1" t="s">
        <v>19</v>
      </c>
      <c r="M3560" s="1">
        <v>48</v>
      </c>
      <c r="N3560" s="1">
        <v>27</v>
      </c>
      <c r="O3560" s="1">
        <v>1296</v>
      </c>
      <c r="P3560" s="1">
        <v>583.20000000000005</v>
      </c>
      <c r="Q3560" s="1">
        <v>0.45</v>
      </c>
      <c r="R3560" s="1" t="s">
        <v>24</v>
      </c>
    </row>
    <row r="3561" spans="1:18" x14ac:dyDescent="0.25">
      <c r="A3561" s="1" t="s">
        <v>14</v>
      </c>
      <c r="B3561" s="1">
        <v>1185732</v>
      </c>
      <c r="C3561" s="2">
        <v>44402</v>
      </c>
      <c r="D3561" s="2" t="str">
        <f t="shared" si="220"/>
        <v>Sunday</v>
      </c>
      <c r="E3561" s="2" t="str">
        <f t="shared" si="221"/>
        <v>July</v>
      </c>
      <c r="F3561" s="1">
        <f t="shared" si="222"/>
        <v>3</v>
      </c>
      <c r="G3561" s="1">
        <f t="shared" si="223"/>
        <v>2021</v>
      </c>
      <c r="H3561" s="1" t="s">
        <v>53</v>
      </c>
      <c r="I3561" s="1" t="s">
        <v>74</v>
      </c>
      <c r="J3561" s="1" t="s">
        <v>75</v>
      </c>
      <c r="K3561" s="1" t="s">
        <v>21</v>
      </c>
      <c r="L3561" s="1" t="s">
        <v>19</v>
      </c>
      <c r="M3561" s="1">
        <v>53</v>
      </c>
      <c r="N3561" s="1">
        <v>58</v>
      </c>
      <c r="O3561" s="1">
        <v>3074</v>
      </c>
      <c r="P3561" s="1">
        <v>1905.88</v>
      </c>
      <c r="Q3561" s="1">
        <v>0.62</v>
      </c>
      <c r="R3561" s="1" t="s">
        <v>24</v>
      </c>
    </row>
    <row r="3562" spans="1:18" x14ac:dyDescent="0.25">
      <c r="A3562" s="1" t="s">
        <v>14</v>
      </c>
      <c r="B3562" s="1">
        <v>1185732</v>
      </c>
      <c r="C3562" s="2">
        <v>44403</v>
      </c>
      <c r="D3562" s="2" t="str">
        <f t="shared" si="220"/>
        <v>Monday</v>
      </c>
      <c r="E3562" s="2" t="str">
        <f t="shared" si="221"/>
        <v>July</v>
      </c>
      <c r="F3562" s="1">
        <f t="shared" si="222"/>
        <v>3</v>
      </c>
      <c r="G3562" s="1">
        <f t="shared" si="223"/>
        <v>2021</v>
      </c>
      <c r="H3562" s="1" t="s">
        <v>53</v>
      </c>
      <c r="I3562" s="1" t="s">
        <v>74</v>
      </c>
      <c r="J3562" s="1" t="s">
        <v>75</v>
      </c>
      <c r="K3562" s="1" t="s">
        <v>18</v>
      </c>
      <c r="L3562" s="1" t="s">
        <v>22</v>
      </c>
      <c r="M3562" s="1">
        <v>49</v>
      </c>
      <c r="N3562" s="1">
        <v>117</v>
      </c>
      <c r="O3562" s="1">
        <v>5733</v>
      </c>
      <c r="P3562" s="1">
        <v>2866.5</v>
      </c>
      <c r="Q3562" s="1">
        <v>0.5</v>
      </c>
      <c r="R3562" s="1" t="s">
        <v>24</v>
      </c>
    </row>
    <row r="3563" spans="1:18" x14ac:dyDescent="0.25">
      <c r="A3563" s="1" t="s">
        <v>14</v>
      </c>
      <c r="B3563" s="1">
        <v>1185732</v>
      </c>
      <c r="C3563" s="2">
        <v>44404</v>
      </c>
      <c r="D3563" s="2" t="str">
        <f t="shared" si="220"/>
        <v>Tuesday</v>
      </c>
      <c r="E3563" s="2" t="str">
        <f t="shared" si="221"/>
        <v>July</v>
      </c>
      <c r="F3563" s="1">
        <f t="shared" si="222"/>
        <v>3</v>
      </c>
      <c r="G3563" s="1">
        <f t="shared" si="223"/>
        <v>2021</v>
      </c>
      <c r="H3563" s="1" t="s">
        <v>53</v>
      </c>
      <c r="I3563" s="1" t="s">
        <v>74</v>
      </c>
      <c r="J3563" s="1" t="s">
        <v>75</v>
      </c>
      <c r="K3563" s="1" t="s">
        <v>18</v>
      </c>
      <c r="L3563" s="1" t="s">
        <v>23</v>
      </c>
      <c r="M3563" s="1">
        <v>36</v>
      </c>
      <c r="N3563" s="1">
        <v>63</v>
      </c>
      <c r="O3563" s="1">
        <v>2268</v>
      </c>
      <c r="P3563" s="1">
        <v>1134</v>
      </c>
      <c r="Q3563" s="1">
        <v>0.5</v>
      </c>
      <c r="R3563" s="1" t="s">
        <v>24</v>
      </c>
    </row>
    <row r="3564" spans="1:18" x14ac:dyDescent="0.25">
      <c r="A3564" s="1" t="s">
        <v>14</v>
      </c>
      <c r="B3564" s="1">
        <v>1185732</v>
      </c>
      <c r="C3564" s="2">
        <v>44405</v>
      </c>
      <c r="D3564" s="2" t="str">
        <f t="shared" si="220"/>
        <v>Wednesday</v>
      </c>
      <c r="E3564" s="2" t="str">
        <f t="shared" si="221"/>
        <v>July</v>
      </c>
      <c r="F3564" s="1">
        <f t="shared" si="222"/>
        <v>3</v>
      </c>
      <c r="G3564" s="1">
        <f t="shared" si="223"/>
        <v>2021</v>
      </c>
      <c r="H3564" s="1" t="s">
        <v>53</v>
      </c>
      <c r="I3564" s="1" t="s">
        <v>74</v>
      </c>
      <c r="J3564" s="1" t="s">
        <v>75</v>
      </c>
      <c r="K3564" s="1" t="s">
        <v>21</v>
      </c>
      <c r="L3564" s="1" t="s">
        <v>22</v>
      </c>
      <c r="M3564" s="1">
        <v>39</v>
      </c>
      <c r="N3564" s="1">
        <v>60</v>
      </c>
      <c r="O3564" s="1">
        <v>2340</v>
      </c>
      <c r="P3564" s="1">
        <v>1146.5999999999999</v>
      </c>
      <c r="Q3564" s="1">
        <v>0.49</v>
      </c>
      <c r="R3564" s="1" t="s">
        <v>24</v>
      </c>
    </row>
    <row r="3565" spans="1:18" x14ac:dyDescent="0.25">
      <c r="A3565" s="1" t="s">
        <v>14</v>
      </c>
      <c r="B3565" s="1">
        <v>1185732</v>
      </c>
      <c r="C3565" s="2">
        <v>44406</v>
      </c>
      <c r="D3565" s="2" t="str">
        <f t="shared" si="220"/>
        <v>Thursday</v>
      </c>
      <c r="E3565" s="2" t="str">
        <f t="shared" si="221"/>
        <v>July</v>
      </c>
      <c r="F3565" s="1">
        <f t="shared" si="222"/>
        <v>3</v>
      </c>
      <c r="G3565" s="1">
        <f t="shared" si="223"/>
        <v>2021</v>
      </c>
      <c r="H3565" s="1" t="s">
        <v>53</v>
      </c>
      <c r="I3565" s="1" t="s">
        <v>74</v>
      </c>
      <c r="J3565" s="1" t="s">
        <v>75</v>
      </c>
      <c r="K3565" s="1" t="s">
        <v>21</v>
      </c>
      <c r="L3565" s="1" t="s">
        <v>23</v>
      </c>
      <c r="M3565" s="1">
        <v>38</v>
      </c>
      <c r="N3565" s="1">
        <v>38</v>
      </c>
      <c r="O3565" s="1">
        <v>1444</v>
      </c>
      <c r="P3565" s="1">
        <v>794.2</v>
      </c>
      <c r="Q3565" s="1">
        <v>0.55000000000000004</v>
      </c>
      <c r="R3565" s="1" t="s">
        <v>24</v>
      </c>
    </row>
    <row r="3566" spans="1:18" x14ac:dyDescent="0.25">
      <c r="A3566" s="1" t="s">
        <v>14</v>
      </c>
      <c r="B3566" s="1">
        <v>1185732</v>
      </c>
      <c r="C3566" s="2">
        <v>44407</v>
      </c>
      <c r="D3566" s="2" t="str">
        <f t="shared" si="220"/>
        <v>Friday</v>
      </c>
      <c r="E3566" s="2" t="str">
        <f t="shared" si="221"/>
        <v>July</v>
      </c>
      <c r="F3566" s="1">
        <f t="shared" si="222"/>
        <v>3</v>
      </c>
      <c r="G3566" s="1">
        <f t="shared" si="223"/>
        <v>2021</v>
      </c>
      <c r="H3566" s="1" t="s">
        <v>53</v>
      </c>
      <c r="I3566" s="1" t="s">
        <v>74</v>
      </c>
      <c r="J3566" s="1" t="s">
        <v>75</v>
      </c>
      <c r="K3566" s="1" t="s">
        <v>18</v>
      </c>
      <c r="L3566" s="1" t="s">
        <v>19</v>
      </c>
      <c r="M3566" s="1">
        <v>45</v>
      </c>
      <c r="N3566" s="1">
        <v>39</v>
      </c>
      <c r="O3566" s="1">
        <v>1755</v>
      </c>
      <c r="P3566" s="1">
        <v>842.4</v>
      </c>
      <c r="Q3566" s="1">
        <v>0.48</v>
      </c>
      <c r="R3566" s="1" t="s">
        <v>24</v>
      </c>
    </row>
    <row r="3567" spans="1:18" x14ac:dyDescent="0.25">
      <c r="A3567" s="1" t="s">
        <v>14</v>
      </c>
      <c r="B3567" s="1">
        <v>1185732</v>
      </c>
      <c r="C3567" s="2">
        <v>44408</v>
      </c>
      <c r="D3567" s="2" t="str">
        <f t="shared" si="220"/>
        <v>Saturday</v>
      </c>
      <c r="E3567" s="2" t="str">
        <f t="shared" si="221"/>
        <v>July</v>
      </c>
      <c r="F3567" s="1">
        <f t="shared" si="222"/>
        <v>3</v>
      </c>
      <c r="G3567" s="1">
        <f t="shared" si="223"/>
        <v>2021</v>
      </c>
      <c r="H3567" s="1" t="s">
        <v>53</v>
      </c>
      <c r="I3567" s="1" t="s">
        <v>74</v>
      </c>
      <c r="J3567" s="1" t="s">
        <v>75</v>
      </c>
      <c r="K3567" s="1" t="s">
        <v>21</v>
      </c>
      <c r="L3567" s="1" t="s">
        <v>19</v>
      </c>
      <c r="M3567" s="1">
        <v>54</v>
      </c>
      <c r="N3567" s="1">
        <v>65</v>
      </c>
      <c r="O3567" s="1">
        <v>3510</v>
      </c>
      <c r="P3567" s="1">
        <v>2176.1999999999998</v>
      </c>
      <c r="Q3567" s="1">
        <v>0.62</v>
      </c>
      <c r="R3567" s="1" t="s">
        <v>24</v>
      </c>
    </row>
    <row r="3568" spans="1:18" x14ac:dyDescent="0.25">
      <c r="A3568" s="1" t="s">
        <v>14</v>
      </c>
      <c r="B3568" s="1">
        <v>1185732</v>
      </c>
      <c r="C3568" s="2">
        <v>44125</v>
      </c>
      <c r="D3568" s="2" t="str">
        <f t="shared" si="220"/>
        <v>Wednesday</v>
      </c>
      <c r="E3568" s="2" t="str">
        <f t="shared" si="221"/>
        <v>October</v>
      </c>
      <c r="F3568" s="1">
        <f t="shared" si="222"/>
        <v>4</v>
      </c>
      <c r="G3568" s="1">
        <f t="shared" si="223"/>
        <v>2020</v>
      </c>
      <c r="H3568" s="1" t="s">
        <v>53</v>
      </c>
      <c r="I3568" s="1" t="s">
        <v>72</v>
      </c>
      <c r="J3568" s="1" t="s">
        <v>73</v>
      </c>
      <c r="K3568" s="1" t="s">
        <v>18</v>
      </c>
      <c r="L3568" s="1" t="s">
        <v>19</v>
      </c>
      <c r="M3568" s="1">
        <v>43</v>
      </c>
      <c r="N3568" s="1">
        <v>39</v>
      </c>
      <c r="O3568" s="1">
        <v>1677</v>
      </c>
      <c r="P3568" s="1">
        <v>754.65</v>
      </c>
      <c r="Q3568" s="1">
        <v>0.45</v>
      </c>
      <c r="R3568" s="1" t="s">
        <v>24</v>
      </c>
    </row>
    <row r="3569" spans="1:18" x14ac:dyDescent="0.25">
      <c r="A3569" s="1" t="s">
        <v>14</v>
      </c>
      <c r="B3569" s="1">
        <v>1185732</v>
      </c>
      <c r="C3569" s="2">
        <v>44126</v>
      </c>
      <c r="D3569" s="2" t="str">
        <f t="shared" si="220"/>
        <v>Thursday</v>
      </c>
      <c r="E3569" s="2" t="str">
        <f t="shared" si="221"/>
        <v>October</v>
      </c>
      <c r="F3569" s="1">
        <f t="shared" si="222"/>
        <v>4</v>
      </c>
      <c r="G3569" s="1">
        <f t="shared" si="223"/>
        <v>2020</v>
      </c>
      <c r="H3569" s="1" t="s">
        <v>53</v>
      </c>
      <c r="I3569" s="1" t="s">
        <v>72</v>
      </c>
      <c r="J3569" s="1" t="s">
        <v>73</v>
      </c>
      <c r="K3569" s="1" t="s">
        <v>21</v>
      </c>
      <c r="L3569" s="1" t="s">
        <v>19</v>
      </c>
      <c r="M3569" s="1">
        <v>32</v>
      </c>
      <c r="N3569" s="1">
        <v>65</v>
      </c>
      <c r="O3569" s="1">
        <v>2080</v>
      </c>
      <c r="P3569" s="1">
        <v>1164.8</v>
      </c>
      <c r="Q3569" s="1">
        <v>0.56000000000000005</v>
      </c>
      <c r="R3569" s="1" t="s">
        <v>24</v>
      </c>
    </row>
    <row r="3570" spans="1:18" x14ac:dyDescent="0.25">
      <c r="A3570" s="1" t="s">
        <v>14</v>
      </c>
      <c r="B3570" s="1">
        <v>1185732</v>
      </c>
      <c r="C3570" s="2">
        <v>44127</v>
      </c>
      <c r="D3570" s="2" t="str">
        <f t="shared" si="220"/>
        <v>Friday</v>
      </c>
      <c r="E3570" s="2" t="str">
        <f t="shared" si="221"/>
        <v>October</v>
      </c>
      <c r="F3570" s="1">
        <f t="shared" si="222"/>
        <v>4</v>
      </c>
      <c r="G3570" s="1">
        <f t="shared" si="223"/>
        <v>2020</v>
      </c>
      <c r="H3570" s="1" t="s">
        <v>53</v>
      </c>
      <c r="I3570" s="1" t="s">
        <v>72</v>
      </c>
      <c r="J3570" s="1" t="s">
        <v>73</v>
      </c>
      <c r="K3570" s="1" t="s">
        <v>18</v>
      </c>
      <c r="L3570" s="1" t="s">
        <v>22</v>
      </c>
      <c r="M3570" s="1">
        <v>32</v>
      </c>
      <c r="N3570" s="1">
        <v>135</v>
      </c>
      <c r="O3570" s="1">
        <v>4320</v>
      </c>
      <c r="P3570" s="1">
        <v>1944</v>
      </c>
      <c r="Q3570" s="1">
        <v>0.45</v>
      </c>
      <c r="R3570" s="1" t="s">
        <v>24</v>
      </c>
    </row>
    <row r="3571" spans="1:18" x14ac:dyDescent="0.25">
      <c r="A3571" s="1" t="s">
        <v>14</v>
      </c>
      <c r="B3571" s="1">
        <v>1185732</v>
      </c>
      <c r="C3571" s="2">
        <v>44128</v>
      </c>
      <c r="D3571" s="2" t="str">
        <f t="shared" si="220"/>
        <v>Saturday</v>
      </c>
      <c r="E3571" s="2" t="str">
        <f t="shared" si="221"/>
        <v>October</v>
      </c>
      <c r="F3571" s="1">
        <f t="shared" si="222"/>
        <v>4</v>
      </c>
      <c r="G3571" s="1">
        <f t="shared" si="223"/>
        <v>2020</v>
      </c>
      <c r="H3571" s="1" t="s">
        <v>53</v>
      </c>
      <c r="I3571" s="1" t="s">
        <v>72</v>
      </c>
      <c r="J3571" s="1" t="s">
        <v>73</v>
      </c>
      <c r="K3571" s="1" t="s">
        <v>18</v>
      </c>
      <c r="L3571" s="1" t="s">
        <v>23</v>
      </c>
      <c r="M3571" s="1">
        <v>34</v>
      </c>
      <c r="N3571" s="1">
        <v>38</v>
      </c>
      <c r="O3571" s="1">
        <v>1292</v>
      </c>
      <c r="P3571" s="1">
        <v>581.4</v>
      </c>
      <c r="Q3571" s="1">
        <v>0.45</v>
      </c>
      <c r="R3571" s="1" t="s">
        <v>24</v>
      </c>
    </row>
    <row r="3572" spans="1:18" x14ac:dyDescent="0.25">
      <c r="A3572" s="1" t="s">
        <v>14</v>
      </c>
      <c r="B3572" s="1">
        <v>1185732</v>
      </c>
      <c r="C3572" s="2">
        <v>44129</v>
      </c>
      <c r="D3572" s="2" t="str">
        <f t="shared" si="220"/>
        <v>Sunday</v>
      </c>
      <c r="E3572" s="2" t="str">
        <f t="shared" si="221"/>
        <v>October</v>
      </c>
      <c r="F3572" s="1">
        <f t="shared" si="222"/>
        <v>4</v>
      </c>
      <c r="G3572" s="1">
        <f t="shared" si="223"/>
        <v>2020</v>
      </c>
      <c r="H3572" s="1" t="s">
        <v>53</v>
      </c>
      <c r="I3572" s="1" t="s">
        <v>72</v>
      </c>
      <c r="J3572" s="1" t="s">
        <v>73</v>
      </c>
      <c r="K3572" s="1" t="s">
        <v>21</v>
      </c>
      <c r="L3572" s="1" t="s">
        <v>22</v>
      </c>
      <c r="M3572" s="1">
        <v>25</v>
      </c>
      <c r="N3572" s="1">
        <v>56</v>
      </c>
      <c r="O3572" s="1">
        <v>1400</v>
      </c>
      <c r="P3572" s="1">
        <v>588</v>
      </c>
      <c r="Q3572" s="1">
        <v>0.42</v>
      </c>
      <c r="R3572" s="1" t="s">
        <v>24</v>
      </c>
    </row>
    <row r="3573" spans="1:18" x14ac:dyDescent="0.25">
      <c r="A3573" s="1" t="s">
        <v>14</v>
      </c>
      <c r="B3573" s="1">
        <v>1185732</v>
      </c>
      <c r="C3573" s="2">
        <v>44130</v>
      </c>
      <c r="D3573" s="2" t="str">
        <f t="shared" si="220"/>
        <v>Monday</v>
      </c>
      <c r="E3573" s="2" t="str">
        <f t="shared" si="221"/>
        <v>October</v>
      </c>
      <c r="F3573" s="1">
        <f t="shared" si="222"/>
        <v>4</v>
      </c>
      <c r="G3573" s="1">
        <f t="shared" si="223"/>
        <v>2020</v>
      </c>
      <c r="H3573" s="1" t="s">
        <v>53</v>
      </c>
      <c r="I3573" s="1" t="s">
        <v>72</v>
      </c>
      <c r="J3573" s="1" t="s">
        <v>73</v>
      </c>
      <c r="K3573" s="1" t="s">
        <v>21</v>
      </c>
      <c r="L3573" s="1" t="s">
        <v>23</v>
      </c>
      <c r="M3573" s="1">
        <v>27</v>
      </c>
      <c r="N3573" s="1">
        <v>20</v>
      </c>
      <c r="O3573" s="1">
        <v>540</v>
      </c>
      <c r="P3573" s="1">
        <v>253.8</v>
      </c>
      <c r="Q3573" s="1">
        <v>0.47</v>
      </c>
      <c r="R3573" s="1" t="s">
        <v>24</v>
      </c>
    </row>
    <row r="3574" spans="1:18" x14ac:dyDescent="0.25">
      <c r="A3574" s="1" t="s">
        <v>14</v>
      </c>
      <c r="B3574" s="1">
        <v>1185732</v>
      </c>
      <c r="C3574" s="2">
        <v>44131</v>
      </c>
      <c r="D3574" s="2" t="str">
        <f t="shared" si="220"/>
        <v>Tuesday</v>
      </c>
      <c r="E3574" s="2" t="str">
        <f t="shared" si="221"/>
        <v>October</v>
      </c>
      <c r="F3574" s="1">
        <f t="shared" si="222"/>
        <v>4</v>
      </c>
      <c r="G3574" s="1">
        <f t="shared" si="223"/>
        <v>2020</v>
      </c>
      <c r="H3574" s="1" t="s">
        <v>53</v>
      </c>
      <c r="I3574" s="1" t="s">
        <v>72</v>
      </c>
      <c r="J3574" s="1" t="s">
        <v>73</v>
      </c>
      <c r="K3574" s="1" t="s">
        <v>18</v>
      </c>
      <c r="L3574" s="1" t="s">
        <v>19</v>
      </c>
      <c r="M3574" s="1">
        <v>41</v>
      </c>
      <c r="N3574" s="1">
        <v>44</v>
      </c>
      <c r="O3574" s="1">
        <v>1804</v>
      </c>
      <c r="P3574" s="1">
        <v>739.64</v>
      </c>
      <c r="Q3574" s="1">
        <v>0.41</v>
      </c>
      <c r="R3574" s="1" t="s">
        <v>24</v>
      </c>
    </row>
    <row r="3575" spans="1:18" x14ac:dyDescent="0.25">
      <c r="A3575" s="1" t="s">
        <v>14</v>
      </c>
      <c r="B3575" s="1">
        <v>1185732</v>
      </c>
      <c r="C3575" s="2">
        <v>44132</v>
      </c>
      <c r="D3575" s="2" t="str">
        <f t="shared" si="220"/>
        <v>Wednesday</v>
      </c>
      <c r="E3575" s="2" t="str">
        <f t="shared" si="221"/>
        <v>October</v>
      </c>
      <c r="F3575" s="1">
        <f t="shared" si="222"/>
        <v>4</v>
      </c>
      <c r="G3575" s="1">
        <f t="shared" si="223"/>
        <v>2020</v>
      </c>
      <c r="H3575" s="1" t="s">
        <v>53</v>
      </c>
      <c r="I3575" s="1" t="s">
        <v>72</v>
      </c>
      <c r="J3575" s="1" t="s">
        <v>73</v>
      </c>
      <c r="K3575" s="1" t="s">
        <v>21</v>
      </c>
      <c r="L3575" s="1" t="s">
        <v>19</v>
      </c>
      <c r="M3575" s="1">
        <v>34</v>
      </c>
      <c r="N3575" s="1">
        <v>65</v>
      </c>
      <c r="O3575" s="1">
        <v>2210</v>
      </c>
      <c r="P3575" s="1">
        <v>1215.5</v>
      </c>
      <c r="Q3575" s="1">
        <v>0.55000000000000004</v>
      </c>
      <c r="R3575" s="1" t="s">
        <v>24</v>
      </c>
    </row>
    <row r="3576" spans="1:18" x14ac:dyDescent="0.25">
      <c r="A3576" s="1" t="s">
        <v>14</v>
      </c>
      <c r="B3576" s="1">
        <v>1185732</v>
      </c>
      <c r="C3576" s="2">
        <v>44133</v>
      </c>
      <c r="D3576" s="2" t="str">
        <f t="shared" si="220"/>
        <v>Thursday</v>
      </c>
      <c r="E3576" s="2" t="str">
        <f t="shared" si="221"/>
        <v>October</v>
      </c>
      <c r="F3576" s="1">
        <f t="shared" si="222"/>
        <v>4</v>
      </c>
      <c r="G3576" s="1">
        <f t="shared" si="223"/>
        <v>2020</v>
      </c>
      <c r="H3576" s="1" t="s">
        <v>53</v>
      </c>
      <c r="I3576" s="1" t="s">
        <v>72</v>
      </c>
      <c r="J3576" s="1" t="s">
        <v>73</v>
      </c>
      <c r="K3576" s="1" t="s">
        <v>18</v>
      </c>
      <c r="L3576" s="1" t="s">
        <v>22</v>
      </c>
      <c r="M3576" s="1">
        <v>39</v>
      </c>
      <c r="N3576" s="1">
        <v>116</v>
      </c>
      <c r="O3576" s="1">
        <v>4524</v>
      </c>
      <c r="P3576" s="1">
        <v>2262</v>
      </c>
      <c r="Q3576" s="1">
        <v>0.5</v>
      </c>
      <c r="R3576" s="1" t="s">
        <v>24</v>
      </c>
    </row>
    <row r="3577" spans="1:18" x14ac:dyDescent="0.25">
      <c r="A3577" s="1" t="s">
        <v>14</v>
      </c>
      <c r="B3577" s="1">
        <v>1185732</v>
      </c>
      <c r="C3577" s="2">
        <v>44134</v>
      </c>
      <c r="D3577" s="2" t="str">
        <f t="shared" si="220"/>
        <v>Friday</v>
      </c>
      <c r="E3577" s="2" t="str">
        <f t="shared" si="221"/>
        <v>October</v>
      </c>
      <c r="F3577" s="1">
        <f t="shared" si="222"/>
        <v>4</v>
      </c>
      <c r="G3577" s="1">
        <f t="shared" si="223"/>
        <v>2020</v>
      </c>
      <c r="H3577" s="1" t="s">
        <v>53</v>
      </c>
      <c r="I3577" s="1" t="s">
        <v>72</v>
      </c>
      <c r="J3577" s="1" t="s">
        <v>73</v>
      </c>
      <c r="K3577" s="1" t="s">
        <v>18</v>
      </c>
      <c r="L3577" s="1" t="s">
        <v>23</v>
      </c>
      <c r="M3577" s="1">
        <v>38</v>
      </c>
      <c r="N3577" s="1">
        <v>35</v>
      </c>
      <c r="O3577" s="1">
        <v>1330</v>
      </c>
      <c r="P3577" s="1">
        <v>532</v>
      </c>
      <c r="Q3577" s="1">
        <v>0.4</v>
      </c>
      <c r="R3577" s="1" t="s">
        <v>24</v>
      </c>
    </row>
    <row r="3578" spans="1:18" x14ac:dyDescent="0.25">
      <c r="A3578" s="1" t="s">
        <v>14</v>
      </c>
      <c r="B3578" s="1">
        <v>1185732</v>
      </c>
      <c r="C3578" s="2">
        <v>44135</v>
      </c>
      <c r="D3578" s="2" t="str">
        <f t="shared" si="220"/>
        <v>Saturday</v>
      </c>
      <c r="E3578" s="2" t="str">
        <f t="shared" si="221"/>
        <v>October</v>
      </c>
      <c r="F3578" s="1">
        <f t="shared" si="222"/>
        <v>4</v>
      </c>
      <c r="G3578" s="1">
        <f t="shared" si="223"/>
        <v>2020</v>
      </c>
      <c r="H3578" s="1" t="s">
        <v>53</v>
      </c>
      <c r="I3578" s="1" t="s">
        <v>72</v>
      </c>
      <c r="J3578" s="1" t="s">
        <v>73</v>
      </c>
      <c r="K3578" s="1" t="s">
        <v>21</v>
      </c>
      <c r="L3578" s="1" t="s">
        <v>22</v>
      </c>
      <c r="M3578" s="1">
        <v>29</v>
      </c>
      <c r="N3578" s="1">
        <v>53</v>
      </c>
      <c r="O3578" s="1">
        <v>1537</v>
      </c>
      <c r="P3578" s="1">
        <v>691.65</v>
      </c>
      <c r="Q3578" s="1">
        <v>0.45</v>
      </c>
      <c r="R3578" s="1" t="s">
        <v>24</v>
      </c>
    </row>
    <row r="3579" spans="1:18" x14ac:dyDescent="0.25">
      <c r="A3579" s="1" t="s">
        <v>14</v>
      </c>
      <c r="B3579" s="1">
        <v>1185732</v>
      </c>
      <c r="C3579" s="2">
        <v>44136</v>
      </c>
      <c r="D3579" s="2" t="str">
        <f t="shared" si="220"/>
        <v>Sunday</v>
      </c>
      <c r="E3579" s="2" t="str">
        <f t="shared" si="221"/>
        <v>November</v>
      </c>
      <c r="F3579" s="1">
        <f t="shared" si="222"/>
        <v>4</v>
      </c>
      <c r="G3579" s="1">
        <f t="shared" si="223"/>
        <v>2020</v>
      </c>
      <c r="H3579" s="1" t="s">
        <v>53</v>
      </c>
      <c r="I3579" s="1" t="s">
        <v>72</v>
      </c>
      <c r="J3579" s="1" t="s">
        <v>73</v>
      </c>
      <c r="K3579" s="1" t="s">
        <v>21</v>
      </c>
      <c r="L3579" s="1" t="s">
        <v>23</v>
      </c>
      <c r="M3579" s="1">
        <v>32</v>
      </c>
      <c r="N3579" s="1">
        <v>7</v>
      </c>
      <c r="O3579" s="1">
        <v>224</v>
      </c>
      <c r="P3579" s="1">
        <v>112</v>
      </c>
      <c r="Q3579" s="1">
        <v>0.5</v>
      </c>
      <c r="R3579" s="1" t="s">
        <v>24</v>
      </c>
    </row>
    <row r="3580" spans="1:18" x14ac:dyDescent="0.25">
      <c r="A3580" s="1" t="s">
        <v>14</v>
      </c>
      <c r="B3580" s="1">
        <v>1185732</v>
      </c>
      <c r="C3580" s="2">
        <v>44137</v>
      </c>
      <c r="D3580" s="2" t="str">
        <f t="shared" si="220"/>
        <v>Monday</v>
      </c>
      <c r="E3580" s="2" t="str">
        <f t="shared" si="221"/>
        <v>November</v>
      </c>
      <c r="F3580" s="1">
        <f t="shared" si="222"/>
        <v>4</v>
      </c>
      <c r="G3580" s="1">
        <f t="shared" si="223"/>
        <v>2020</v>
      </c>
      <c r="H3580" s="1" t="s">
        <v>53</v>
      </c>
      <c r="I3580" s="1" t="s">
        <v>72</v>
      </c>
      <c r="J3580" s="1" t="s">
        <v>73</v>
      </c>
      <c r="K3580" s="1" t="s">
        <v>18</v>
      </c>
      <c r="L3580" s="1" t="s">
        <v>19</v>
      </c>
      <c r="M3580" s="1">
        <v>47</v>
      </c>
      <c r="N3580" s="1">
        <v>19</v>
      </c>
      <c r="O3580" s="1">
        <v>893</v>
      </c>
      <c r="P3580" s="1">
        <v>375.06</v>
      </c>
      <c r="Q3580" s="1">
        <v>0.42</v>
      </c>
      <c r="R3580" s="1" t="s">
        <v>24</v>
      </c>
    </row>
    <row r="3581" spans="1:18" x14ac:dyDescent="0.25">
      <c r="A3581" s="1" t="s">
        <v>14</v>
      </c>
      <c r="B3581" s="1">
        <v>1185732</v>
      </c>
      <c r="C3581" s="2">
        <v>44138</v>
      </c>
      <c r="D3581" s="2" t="str">
        <f t="shared" si="220"/>
        <v>Tuesday</v>
      </c>
      <c r="E3581" s="2" t="str">
        <f t="shared" si="221"/>
        <v>November</v>
      </c>
      <c r="F3581" s="1">
        <f t="shared" si="222"/>
        <v>4</v>
      </c>
      <c r="G3581" s="1">
        <f t="shared" si="223"/>
        <v>2020</v>
      </c>
      <c r="H3581" s="1" t="s">
        <v>53</v>
      </c>
      <c r="I3581" s="1" t="s">
        <v>72</v>
      </c>
      <c r="J3581" s="1" t="s">
        <v>73</v>
      </c>
      <c r="K3581" s="1" t="s">
        <v>21</v>
      </c>
      <c r="L3581" s="1" t="s">
        <v>19</v>
      </c>
      <c r="M3581" s="1">
        <v>38</v>
      </c>
      <c r="N3581" s="1">
        <v>47</v>
      </c>
      <c r="O3581" s="1">
        <v>1786</v>
      </c>
      <c r="P3581" s="1">
        <v>982.3</v>
      </c>
      <c r="Q3581" s="1">
        <v>0.55000000000000004</v>
      </c>
      <c r="R3581" s="1" t="s">
        <v>24</v>
      </c>
    </row>
    <row r="3582" spans="1:18" x14ac:dyDescent="0.25">
      <c r="A3582" s="1" t="s">
        <v>14</v>
      </c>
      <c r="B3582" s="1">
        <v>1185732</v>
      </c>
      <c r="C3582" s="2">
        <v>44139</v>
      </c>
      <c r="D3582" s="2" t="str">
        <f t="shared" si="220"/>
        <v>Wednesday</v>
      </c>
      <c r="E3582" s="2" t="str">
        <f t="shared" si="221"/>
        <v>November</v>
      </c>
      <c r="F3582" s="1">
        <f t="shared" si="222"/>
        <v>4</v>
      </c>
      <c r="G3582" s="1">
        <f t="shared" si="223"/>
        <v>2020</v>
      </c>
      <c r="H3582" s="1" t="s">
        <v>53</v>
      </c>
      <c r="I3582" s="1" t="s">
        <v>72</v>
      </c>
      <c r="J3582" s="1" t="s">
        <v>73</v>
      </c>
      <c r="K3582" s="1" t="s">
        <v>18</v>
      </c>
      <c r="L3582" s="1" t="s">
        <v>22</v>
      </c>
      <c r="M3582" s="1">
        <v>36</v>
      </c>
      <c r="N3582" s="1">
        <v>120</v>
      </c>
      <c r="O3582" s="1">
        <v>4320</v>
      </c>
      <c r="P3582" s="1">
        <v>2030.4</v>
      </c>
      <c r="Q3582" s="1">
        <v>0.47</v>
      </c>
      <c r="R3582" s="1" t="s">
        <v>24</v>
      </c>
    </row>
    <row r="3583" spans="1:18" x14ac:dyDescent="0.25">
      <c r="A3583" s="1" t="s">
        <v>14</v>
      </c>
      <c r="B3583" s="1">
        <v>1185732</v>
      </c>
      <c r="C3583" s="2">
        <v>44140</v>
      </c>
      <c r="D3583" s="2" t="str">
        <f t="shared" si="220"/>
        <v>Thursday</v>
      </c>
      <c r="E3583" s="2" t="str">
        <f t="shared" si="221"/>
        <v>November</v>
      </c>
      <c r="F3583" s="1">
        <f t="shared" si="222"/>
        <v>4</v>
      </c>
      <c r="G3583" s="1">
        <f t="shared" si="223"/>
        <v>2020</v>
      </c>
      <c r="H3583" s="1" t="s">
        <v>53</v>
      </c>
      <c r="I3583" s="1" t="s">
        <v>72</v>
      </c>
      <c r="J3583" s="1" t="s">
        <v>73</v>
      </c>
      <c r="K3583" s="1" t="s">
        <v>18</v>
      </c>
      <c r="L3583" s="1" t="s">
        <v>23</v>
      </c>
      <c r="M3583" s="1">
        <v>38</v>
      </c>
      <c r="N3583" s="1">
        <v>28</v>
      </c>
      <c r="O3583" s="1">
        <v>1064</v>
      </c>
      <c r="P3583" s="1">
        <v>446.88</v>
      </c>
      <c r="Q3583" s="1">
        <v>0.42</v>
      </c>
      <c r="R3583" s="1" t="s">
        <v>24</v>
      </c>
    </row>
    <row r="3584" spans="1:18" x14ac:dyDescent="0.25">
      <c r="A3584" s="1" t="s">
        <v>14</v>
      </c>
      <c r="B3584" s="1">
        <v>1185732</v>
      </c>
      <c r="C3584" s="2">
        <v>44141</v>
      </c>
      <c r="D3584" s="2" t="str">
        <f t="shared" si="220"/>
        <v>Friday</v>
      </c>
      <c r="E3584" s="2" t="str">
        <f t="shared" si="221"/>
        <v>November</v>
      </c>
      <c r="F3584" s="1">
        <f t="shared" si="222"/>
        <v>4</v>
      </c>
      <c r="G3584" s="1">
        <f t="shared" si="223"/>
        <v>2020</v>
      </c>
      <c r="H3584" s="1" t="s">
        <v>53</v>
      </c>
      <c r="I3584" s="1" t="s">
        <v>72</v>
      </c>
      <c r="J3584" s="1" t="s">
        <v>73</v>
      </c>
      <c r="K3584" s="1" t="s">
        <v>21</v>
      </c>
      <c r="L3584" s="1" t="s">
        <v>22</v>
      </c>
      <c r="M3584" s="1">
        <v>29</v>
      </c>
      <c r="N3584" s="1">
        <v>26</v>
      </c>
      <c r="O3584" s="1">
        <v>754</v>
      </c>
      <c r="P3584" s="1">
        <v>331.76</v>
      </c>
      <c r="Q3584" s="1">
        <v>0.44</v>
      </c>
      <c r="R3584" s="1" t="s">
        <v>24</v>
      </c>
    </row>
    <row r="3585" spans="1:18" x14ac:dyDescent="0.25">
      <c r="A3585" s="1" t="s">
        <v>14</v>
      </c>
      <c r="B3585" s="1">
        <v>1185732</v>
      </c>
      <c r="C3585" s="2">
        <v>44142</v>
      </c>
      <c r="D3585" s="2" t="str">
        <f t="shared" si="220"/>
        <v>Saturday</v>
      </c>
      <c r="E3585" s="2" t="str">
        <f t="shared" si="221"/>
        <v>November</v>
      </c>
      <c r="F3585" s="1">
        <f t="shared" si="222"/>
        <v>4</v>
      </c>
      <c r="G3585" s="1">
        <f t="shared" si="223"/>
        <v>2020</v>
      </c>
      <c r="H3585" s="1" t="s">
        <v>53</v>
      </c>
      <c r="I3585" s="1" t="s">
        <v>72</v>
      </c>
      <c r="J3585" s="1" t="s">
        <v>73</v>
      </c>
      <c r="K3585" s="1" t="s">
        <v>21</v>
      </c>
      <c r="L3585" s="1" t="s">
        <v>23</v>
      </c>
      <c r="M3585" s="1">
        <v>32</v>
      </c>
      <c r="N3585" s="1">
        <v>7</v>
      </c>
      <c r="O3585" s="1">
        <v>224</v>
      </c>
      <c r="P3585" s="1">
        <v>112</v>
      </c>
      <c r="Q3585" s="1">
        <v>0.5</v>
      </c>
      <c r="R3585" s="1" t="s">
        <v>24</v>
      </c>
    </row>
    <row r="3586" spans="1:18" x14ac:dyDescent="0.25">
      <c r="A3586" s="1" t="s">
        <v>14</v>
      </c>
      <c r="B3586" s="1">
        <v>1185732</v>
      </c>
      <c r="C3586" s="2">
        <v>44143</v>
      </c>
      <c r="D3586" s="2" t="str">
        <f t="shared" si="220"/>
        <v>Sunday</v>
      </c>
      <c r="E3586" s="2" t="str">
        <f t="shared" si="221"/>
        <v>November</v>
      </c>
      <c r="F3586" s="1">
        <f t="shared" si="222"/>
        <v>4</v>
      </c>
      <c r="G3586" s="1">
        <f t="shared" si="223"/>
        <v>2020</v>
      </c>
      <c r="H3586" s="1" t="s">
        <v>53</v>
      </c>
      <c r="I3586" s="1" t="s">
        <v>72</v>
      </c>
      <c r="J3586" s="1" t="s">
        <v>73</v>
      </c>
      <c r="K3586" s="1" t="s">
        <v>18</v>
      </c>
      <c r="L3586" s="1" t="s">
        <v>19</v>
      </c>
      <c r="M3586" s="1">
        <v>47</v>
      </c>
      <c r="N3586" s="1">
        <v>14</v>
      </c>
      <c r="O3586" s="1">
        <v>658</v>
      </c>
      <c r="P3586" s="1">
        <v>263.2</v>
      </c>
      <c r="Q3586" s="1">
        <v>0.4</v>
      </c>
      <c r="R3586" s="1" t="s">
        <v>24</v>
      </c>
    </row>
    <row r="3587" spans="1:18" x14ac:dyDescent="0.25">
      <c r="A3587" s="1" t="s">
        <v>14</v>
      </c>
      <c r="B3587" s="1">
        <v>1185732</v>
      </c>
      <c r="C3587" s="2">
        <v>44144</v>
      </c>
      <c r="D3587" s="2" t="str">
        <f t="shared" ref="D3587:D3650" si="224">TEXT(C3587,"dddd")</f>
        <v>Monday</v>
      </c>
      <c r="E3587" s="2" t="str">
        <f t="shared" ref="E3587:E3650" si="225">TEXT(C3587,"mmmm")</f>
        <v>November</v>
      </c>
      <c r="F3587" s="1">
        <f t="shared" ref="F3587:F3650" si="226">ROUNDUP(MONTH(C3587)/3,0)</f>
        <v>4</v>
      </c>
      <c r="G3587" s="1">
        <f t="shared" ref="G3587:G3650" si="227">YEAR(C3587)</f>
        <v>2020</v>
      </c>
      <c r="H3587" s="1" t="s">
        <v>53</v>
      </c>
      <c r="I3587" s="1" t="s">
        <v>72</v>
      </c>
      <c r="J3587" s="1" t="s">
        <v>73</v>
      </c>
      <c r="K3587" s="1" t="s">
        <v>21</v>
      </c>
      <c r="L3587" s="1" t="s">
        <v>19</v>
      </c>
      <c r="M3587" s="1">
        <v>36</v>
      </c>
      <c r="N3587" s="1">
        <v>53</v>
      </c>
      <c r="O3587" s="1">
        <v>1908</v>
      </c>
      <c r="P3587" s="1">
        <v>1144.8</v>
      </c>
      <c r="Q3587" s="1">
        <v>0.6</v>
      </c>
      <c r="R3587" s="1" t="s">
        <v>24</v>
      </c>
    </row>
    <row r="3588" spans="1:18" x14ac:dyDescent="0.25">
      <c r="A3588" s="1" t="s">
        <v>14</v>
      </c>
      <c r="B3588" s="1">
        <v>1185732</v>
      </c>
      <c r="C3588" s="2">
        <v>44145</v>
      </c>
      <c r="D3588" s="2" t="str">
        <f t="shared" si="224"/>
        <v>Tuesday</v>
      </c>
      <c r="E3588" s="2" t="str">
        <f t="shared" si="225"/>
        <v>November</v>
      </c>
      <c r="F3588" s="1">
        <f t="shared" si="226"/>
        <v>4</v>
      </c>
      <c r="G3588" s="1">
        <f t="shared" si="227"/>
        <v>2020</v>
      </c>
      <c r="H3588" s="1" t="s">
        <v>53</v>
      </c>
      <c r="I3588" s="1" t="s">
        <v>72</v>
      </c>
      <c r="J3588" s="1" t="s">
        <v>73</v>
      </c>
      <c r="K3588" s="1" t="s">
        <v>18</v>
      </c>
      <c r="L3588" s="1" t="s">
        <v>22</v>
      </c>
      <c r="M3588" s="1">
        <v>48</v>
      </c>
      <c r="N3588" s="1">
        <v>116</v>
      </c>
      <c r="O3588" s="1">
        <v>5568</v>
      </c>
      <c r="P3588" s="1">
        <v>2616.96</v>
      </c>
      <c r="Q3588" s="1">
        <v>0.47</v>
      </c>
      <c r="R3588" s="1" t="s">
        <v>24</v>
      </c>
    </row>
    <row r="3589" spans="1:18" x14ac:dyDescent="0.25">
      <c r="A3589" s="1" t="s">
        <v>14</v>
      </c>
      <c r="B3589" s="1">
        <v>1185732</v>
      </c>
      <c r="C3589" s="2">
        <v>44146</v>
      </c>
      <c r="D3589" s="2" t="str">
        <f t="shared" si="224"/>
        <v>Wednesday</v>
      </c>
      <c r="E3589" s="2" t="str">
        <f t="shared" si="225"/>
        <v>November</v>
      </c>
      <c r="F3589" s="1">
        <f t="shared" si="226"/>
        <v>4</v>
      </c>
      <c r="G3589" s="1">
        <f t="shared" si="227"/>
        <v>2020</v>
      </c>
      <c r="H3589" s="1" t="s">
        <v>53</v>
      </c>
      <c r="I3589" s="1" t="s">
        <v>72</v>
      </c>
      <c r="J3589" s="1" t="s">
        <v>73</v>
      </c>
      <c r="K3589" s="1" t="s">
        <v>18</v>
      </c>
      <c r="L3589" s="1" t="s">
        <v>23</v>
      </c>
      <c r="M3589" s="1">
        <v>44</v>
      </c>
      <c r="N3589" s="1">
        <v>44</v>
      </c>
      <c r="O3589" s="1">
        <v>1936</v>
      </c>
      <c r="P3589" s="1">
        <v>793.76</v>
      </c>
      <c r="Q3589" s="1">
        <v>0.41</v>
      </c>
      <c r="R3589" s="1" t="s">
        <v>24</v>
      </c>
    </row>
    <row r="3590" spans="1:18" x14ac:dyDescent="0.25">
      <c r="A3590" s="1" t="s">
        <v>14</v>
      </c>
      <c r="B3590" s="1">
        <v>1185732</v>
      </c>
      <c r="C3590" s="2">
        <v>44147</v>
      </c>
      <c r="D3590" s="2" t="str">
        <f t="shared" si="224"/>
        <v>Thursday</v>
      </c>
      <c r="E3590" s="2" t="str">
        <f t="shared" si="225"/>
        <v>November</v>
      </c>
      <c r="F3590" s="1">
        <f t="shared" si="226"/>
        <v>4</v>
      </c>
      <c r="G3590" s="1">
        <f t="shared" si="227"/>
        <v>2020</v>
      </c>
      <c r="H3590" s="1" t="s">
        <v>53</v>
      </c>
      <c r="I3590" s="1" t="s">
        <v>72</v>
      </c>
      <c r="J3590" s="1" t="s">
        <v>73</v>
      </c>
      <c r="K3590" s="1" t="s">
        <v>21</v>
      </c>
      <c r="L3590" s="1" t="s">
        <v>22</v>
      </c>
      <c r="M3590" s="1">
        <v>37</v>
      </c>
      <c r="N3590" s="1">
        <v>38</v>
      </c>
      <c r="O3590" s="1">
        <v>1406</v>
      </c>
      <c r="P3590" s="1">
        <v>618.64</v>
      </c>
      <c r="Q3590" s="1">
        <v>0.44</v>
      </c>
      <c r="R3590" s="1" t="s">
        <v>24</v>
      </c>
    </row>
    <row r="3591" spans="1:18" x14ac:dyDescent="0.25">
      <c r="A3591" s="1" t="s">
        <v>14</v>
      </c>
      <c r="B3591" s="1">
        <v>1185732</v>
      </c>
      <c r="C3591" s="2">
        <v>44148</v>
      </c>
      <c r="D3591" s="2" t="str">
        <f t="shared" si="224"/>
        <v>Friday</v>
      </c>
      <c r="E3591" s="2" t="str">
        <f t="shared" si="225"/>
        <v>November</v>
      </c>
      <c r="F3591" s="1">
        <f t="shared" si="226"/>
        <v>4</v>
      </c>
      <c r="G3591" s="1">
        <f t="shared" si="227"/>
        <v>2020</v>
      </c>
      <c r="H3591" s="1" t="s">
        <v>53</v>
      </c>
      <c r="I3591" s="1" t="s">
        <v>72</v>
      </c>
      <c r="J3591" s="1" t="s">
        <v>73</v>
      </c>
      <c r="K3591" s="1" t="s">
        <v>21</v>
      </c>
      <c r="L3591" s="1" t="s">
        <v>23</v>
      </c>
      <c r="M3591" s="1">
        <v>36</v>
      </c>
      <c r="N3591" s="1">
        <v>13</v>
      </c>
      <c r="O3591" s="1">
        <v>468</v>
      </c>
      <c r="P3591" s="1">
        <v>229.32</v>
      </c>
      <c r="Q3591" s="1">
        <v>0.49</v>
      </c>
      <c r="R3591" s="1" t="s">
        <v>24</v>
      </c>
    </row>
    <row r="3592" spans="1:18" x14ac:dyDescent="0.25">
      <c r="A3592" s="1" t="s">
        <v>14</v>
      </c>
      <c r="B3592" s="1">
        <v>1185732</v>
      </c>
      <c r="C3592" s="2">
        <v>44149</v>
      </c>
      <c r="D3592" s="2" t="str">
        <f t="shared" si="224"/>
        <v>Saturday</v>
      </c>
      <c r="E3592" s="2" t="str">
        <f t="shared" si="225"/>
        <v>November</v>
      </c>
      <c r="F3592" s="1">
        <f t="shared" si="226"/>
        <v>4</v>
      </c>
      <c r="G3592" s="1">
        <f t="shared" si="227"/>
        <v>2020</v>
      </c>
      <c r="H3592" s="1" t="s">
        <v>53</v>
      </c>
      <c r="I3592" s="1" t="s">
        <v>72</v>
      </c>
      <c r="J3592" s="1" t="s">
        <v>73</v>
      </c>
      <c r="K3592" s="1" t="s">
        <v>18</v>
      </c>
      <c r="L3592" s="1" t="s">
        <v>19</v>
      </c>
      <c r="M3592" s="1">
        <v>50</v>
      </c>
      <c r="N3592" s="1">
        <v>20</v>
      </c>
      <c r="O3592" s="1">
        <v>1000</v>
      </c>
      <c r="P3592" s="1">
        <v>410</v>
      </c>
      <c r="Q3592" s="1">
        <v>0.41</v>
      </c>
      <c r="R3592" s="1" t="s">
        <v>24</v>
      </c>
    </row>
    <row r="3593" spans="1:18" x14ac:dyDescent="0.25">
      <c r="A3593" s="1" t="s">
        <v>14</v>
      </c>
      <c r="B3593" s="1">
        <v>1185732</v>
      </c>
      <c r="C3593" s="2">
        <v>44150</v>
      </c>
      <c r="D3593" s="2" t="str">
        <f t="shared" si="224"/>
        <v>Sunday</v>
      </c>
      <c r="E3593" s="2" t="str">
        <f t="shared" si="225"/>
        <v>November</v>
      </c>
      <c r="F3593" s="1">
        <f t="shared" si="226"/>
        <v>4</v>
      </c>
      <c r="G3593" s="1">
        <f t="shared" si="227"/>
        <v>2020</v>
      </c>
      <c r="H3593" s="1" t="s">
        <v>53</v>
      </c>
      <c r="I3593" s="1" t="s">
        <v>72</v>
      </c>
      <c r="J3593" s="1" t="s">
        <v>73</v>
      </c>
      <c r="K3593" s="1" t="s">
        <v>21</v>
      </c>
      <c r="L3593" s="1" t="s">
        <v>19</v>
      </c>
      <c r="M3593" s="1">
        <v>58</v>
      </c>
      <c r="N3593" s="1">
        <v>51</v>
      </c>
      <c r="O3593" s="1">
        <v>2958</v>
      </c>
      <c r="P3593" s="1">
        <v>1745.22</v>
      </c>
      <c r="Q3593" s="1">
        <v>0.59</v>
      </c>
      <c r="R3593" s="1" t="s">
        <v>24</v>
      </c>
    </row>
    <row r="3594" spans="1:18" x14ac:dyDescent="0.25">
      <c r="A3594" s="1" t="s">
        <v>14</v>
      </c>
      <c r="B3594" s="1">
        <v>1185732</v>
      </c>
      <c r="C3594" s="2">
        <v>44151</v>
      </c>
      <c r="D3594" s="2" t="str">
        <f t="shared" si="224"/>
        <v>Monday</v>
      </c>
      <c r="E3594" s="2" t="str">
        <f t="shared" si="225"/>
        <v>November</v>
      </c>
      <c r="F3594" s="1">
        <f t="shared" si="226"/>
        <v>4</v>
      </c>
      <c r="G3594" s="1">
        <f t="shared" si="227"/>
        <v>2020</v>
      </c>
      <c r="H3594" s="1" t="s">
        <v>53</v>
      </c>
      <c r="I3594" s="1" t="s">
        <v>72</v>
      </c>
      <c r="J3594" s="1" t="s">
        <v>73</v>
      </c>
      <c r="K3594" s="1" t="s">
        <v>18</v>
      </c>
      <c r="L3594" s="1" t="s">
        <v>22</v>
      </c>
      <c r="M3594" s="1">
        <v>44</v>
      </c>
      <c r="N3594" s="1">
        <v>106</v>
      </c>
      <c r="O3594" s="1">
        <v>4664</v>
      </c>
      <c r="P3594" s="1">
        <v>2285.36</v>
      </c>
      <c r="Q3594" s="1">
        <v>0.49</v>
      </c>
      <c r="R3594" s="1" t="s">
        <v>24</v>
      </c>
    </row>
    <row r="3595" spans="1:18" x14ac:dyDescent="0.25">
      <c r="A3595" s="1" t="s">
        <v>14</v>
      </c>
      <c r="B3595" s="1">
        <v>1185732</v>
      </c>
      <c r="C3595" s="2">
        <v>44152</v>
      </c>
      <c r="D3595" s="2" t="str">
        <f t="shared" si="224"/>
        <v>Tuesday</v>
      </c>
      <c r="E3595" s="2" t="str">
        <f t="shared" si="225"/>
        <v>November</v>
      </c>
      <c r="F3595" s="1">
        <f t="shared" si="226"/>
        <v>4</v>
      </c>
      <c r="G3595" s="1">
        <f t="shared" si="227"/>
        <v>2020</v>
      </c>
      <c r="H3595" s="1" t="s">
        <v>53</v>
      </c>
      <c r="I3595" s="1" t="s">
        <v>72</v>
      </c>
      <c r="J3595" s="1" t="s">
        <v>73</v>
      </c>
      <c r="K3595" s="1" t="s">
        <v>18</v>
      </c>
      <c r="L3595" s="1" t="s">
        <v>23</v>
      </c>
      <c r="M3595" s="1">
        <v>38</v>
      </c>
      <c r="N3595" s="1">
        <v>49</v>
      </c>
      <c r="O3595" s="1">
        <v>1862</v>
      </c>
      <c r="P3595" s="1">
        <v>763.42</v>
      </c>
      <c r="Q3595" s="1">
        <v>0.41</v>
      </c>
      <c r="R3595" s="1" t="s">
        <v>24</v>
      </c>
    </row>
    <row r="3596" spans="1:18" x14ac:dyDescent="0.25">
      <c r="A3596" s="1" t="s">
        <v>14</v>
      </c>
      <c r="B3596" s="1">
        <v>1185732</v>
      </c>
      <c r="C3596" s="2">
        <v>44153</v>
      </c>
      <c r="D3596" s="2" t="str">
        <f t="shared" si="224"/>
        <v>Wednesday</v>
      </c>
      <c r="E3596" s="2" t="str">
        <f t="shared" si="225"/>
        <v>November</v>
      </c>
      <c r="F3596" s="1">
        <f t="shared" si="226"/>
        <v>4</v>
      </c>
      <c r="G3596" s="1">
        <f t="shared" si="227"/>
        <v>2020</v>
      </c>
      <c r="H3596" s="1" t="s">
        <v>53</v>
      </c>
      <c r="I3596" s="1" t="s">
        <v>72</v>
      </c>
      <c r="J3596" s="1" t="s">
        <v>73</v>
      </c>
      <c r="K3596" s="1" t="s">
        <v>21</v>
      </c>
      <c r="L3596" s="1" t="s">
        <v>22</v>
      </c>
      <c r="M3596" s="1">
        <v>33</v>
      </c>
      <c r="N3596" s="1">
        <v>47</v>
      </c>
      <c r="O3596" s="1">
        <v>1551</v>
      </c>
      <c r="P3596" s="1">
        <v>697.95</v>
      </c>
      <c r="Q3596" s="1">
        <v>0.45</v>
      </c>
      <c r="R3596" s="1" t="s">
        <v>24</v>
      </c>
    </row>
    <row r="3597" spans="1:18" x14ac:dyDescent="0.25">
      <c r="A3597" s="1" t="s">
        <v>14</v>
      </c>
      <c r="B3597" s="1">
        <v>1185732</v>
      </c>
      <c r="C3597" s="2">
        <v>44154</v>
      </c>
      <c r="D3597" s="2" t="str">
        <f t="shared" si="224"/>
        <v>Thursday</v>
      </c>
      <c r="E3597" s="2" t="str">
        <f t="shared" si="225"/>
        <v>November</v>
      </c>
      <c r="F3597" s="1">
        <f t="shared" si="226"/>
        <v>4</v>
      </c>
      <c r="G3597" s="1">
        <f t="shared" si="227"/>
        <v>2020</v>
      </c>
      <c r="H3597" s="1" t="s">
        <v>53</v>
      </c>
      <c r="I3597" s="1" t="s">
        <v>72</v>
      </c>
      <c r="J3597" s="1" t="s">
        <v>73</v>
      </c>
      <c r="K3597" s="1" t="s">
        <v>21</v>
      </c>
      <c r="L3597" s="1" t="s">
        <v>23</v>
      </c>
      <c r="M3597" s="1">
        <v>32</v>
      </c>
      <c r="N3597" s="1">
        <v>45</v>
      </c>
      <c r="O3597" s="1">
        <v>1440</v>
      </c>
      <c r="P3597" s="1">
        <v>676.8</v>
      </c>
      <c r="Q3597" s="1">
        <v>0.47</v>
      </c>
      <c r="R3597" s="1" t="s">
        <v>24</v>
      </c>
    </row>
    <row r="3598" spans="1:18" x14ac:dyDescent="0.25">
      <c r="A3598" s="1" t="s">
        <v>14</v>
      </c>
      <c r="B3598" s="1">
        <v>1185732</v>
      </c>
      <c r="C3598" s="2">
        <v>44155</v>
      </c>
      <c r="D3598" s="2" t="str">
        <f t="shared" si="224"/>
        <v>Friday</v>
      </c>
      <c r="E3598" s="2" t="str">
        <f t="shared" si="225"/>
        <v>November</v>
      </c>
      <c r="F3598" s="1">
        <f t="shared" si="226"/>
        <v>4</v>
      </c>
      <c r="G3598" s="1">
        <f t="shared" si="227"/>
        <v>2020</v>
      </c>
      <c r="H3598" s="1" t="s">
        <v>53</v>
      </c>
      <c r="I3598" s="1" t="s">
        <v>72</v>
      </c>
      <c r="J3598" s="1" t="s">
        <v>73</v>
      </c>
      <c r="K3598" s="1" t="s">
        <v>18</v>
      </c>
      <c r="L3598" s="1" t="s">
        <v>19</v>
      </c>
      <c r="M3598" s="1">
        <v>49</v>
      </c>
      <c r="N3598" s="1">
        <v>45</v>
      </c>
      <c r="O3598" s="1">
        <v>2205</v>
      </c>
      <c r="P3598" s="1">
        <v>926.1</v>
      </c>
      <c r="Q3598" s="1">
        <v>0.42</v>
      </c>
      <c r="R3598" s="1" t="s">
        <v>24</v>
      </c>
    </row>
    <row r="3599" spans="1:18" x14ac:dyDescent="0.25">
      <c r="A3599" s="1" t="s">
        <v>14</v>
      </c>
      <c r="B3599" s="1">
        <v>1185732</v>
      </c>
      <c r="C3599" s="2">
        <v>44156</v>
      </c>
      <c r="D3599" s="2" t="str">
        <f t="shared" si="224"/>
        <v>Saturday</v>
      </c>
      <c r="E3599" s="2" t="str">
        <f t="shared" si="225"/>
        <v>November</v>
      </c>
      <c r="F3599" s="1">
        <f t="shared" si="226"/>
        <v>4</v>
      </c>
      <c r="G3599" s="1">
        <f t="shared" si="227"/>
        <v>2020</v>
      </c>
      <c r="H3599" s="1" t="s">
        <v>53</v>
      </c>
      <c r="I3599" s="1" t="s">
        <v>72</v>
      </c>
      <c r="J3599" s="1" t="s">
        <v>73</v>
      </c>
      <c r="K3599" s="1" t="s">
        <v>21</v>
      </c>
      <c r="L3599" s="1" t="s">
        <v>19</v>
      </c>
      <c r="M3599" s="1">
        <v>53</v>
      </c>
      <c r="N3599" s="1">
        <v>81</v>
      </c>
      <c r="O3599" s="1">
        <v>4293</v>
      </c>
      <c r="P3599" s="1">
        <v>2404.08</v>
      </c>
      <c r="Q3599" s="1">
        <v>0.56000000000000005</v>
      </c>
      <c r="R3599" s="1" t="s">
        <v>24</v>
      </c>
    </row>
    <row r="3600" spans="1:18" x14ac:dyDescent="0.25">
      <c r="A3600" s="1" t="s">
        <v>14</v>
      </c>
      <c r="B3600" s="1">
        <v>1185732</v>
      </c>
      <c r="C3600" s="2">
        <v>44157</v>
      </c>
      <c r="D3600" s="2" t="str">
        <f t="shared" si="224"/>
        <v>Sunday</v>
      </c>
      <c r="E3600" s="2" t="str">
        <f t="shared" si="225"/>
        <v>November</v>
      </c>
      <c r="F3600" s="1">
        <f t="shared" si="226"/>
        <v>4</v>
      </c>
      <c r="G3600" s="1">
        <f t="shared" si="227"/>
        <v>2020</v>
      </c>
      <c r="H3600" s="1" t="s">
        <v>53</v>
      </c>
      <c r="I3600" s="1" t="s">
        <v>72</v>
      </c>
      <c r="J3600" s="1" t="s">
        <v>73</v>
      </c>
      <c r="K3600" s="1" t="s">
        <v>18</v>
      </c>
      <c r="L3600" s="1" t="s">
        <v>22</v>
      </c>
      <c r="M3600" s="1">
        <v>49</v>
      </c>
      <c r="N3600" s="1">
        <v>160</v>
      </c>
      <c r="O3600" s="1">
        <v>7840</v>
      </c>
      <c r="P3600" s="1">
        <v>3684.8</v>
      </c>
      <c r="Q3600" s="1">
        <v>0.47</v>
      </c>
      <c r="R3600" s="1" t="s">
        <v>24</v>
      </c>
    </row>
    <row r="3601" spans="1:18" x14ac:dyDescent="0.25">
      <c r="A3601" s="1" t="s">
        <v>14</v>
      </c>
      <c r="B3601" s="1">
        <v>1185732</v>
      </c>
      <c r="C3601" s="2">
        <v>44158</v>
      </c>
      <c r="D3601" s="2" t="str">
        <f t="shared" si="224"/>
        <v>Monday</v>
      </c>
      <c r="E3601" s="2" t="str">
        <f t="shared" si="225"/>
        <v>November</v>
      </c>
      <c r="F3601" s="1">
        <f t="shared" si="226"/>
        <v>4</v>
      </c>
      <c r="G3601" s="1">
        <f t="shared" si="227"/>
        <v>2020</v>
      </c>
      <c r="H3601" s="1" t="s">
        <v>53</v>
      </c>
      <c r="I3601" s="1" t="s">
        <v>72</v>
      </c>
      <c r="J3601" s="1" t="s">
        <v>73</v>
      </c>
      <c r="K3601" s="1" t="s">
        <v>18</v>
      </c>
      <c r="L3601" s="1" t="s">
        <v>23</v>
      </c>
      <c r="M3601" s="1">
        <v>42</v>
      </c>
      <c r="N3601" s="1">
        <v>75</v>
      </c>
      <c r="O3601" s="1">
        <v>3150</v>
      </c>
      <c r="P3601" s="1">
        <v>1417.5</v>
      </c>
      <c r="Q3601" s="1">
        <v>0.45</v>
      </c>
      <c r="R3601" s="1" t="s">
        <v>24</v>
      </c>
    </row>
    <row r="3602" spans="1:18" x14ac:dyDescent="0.25">
      <c r="A3602" s="1" t="s">
        <v>14</v>
      </c>
      <c r="B3602" s="1">
        <v>1185732</v>
      </c>
      <c r="C3602" s="2">
        <v>44159</v>
      </c>
      <c r="D3602" s="2" t="str">
        <f t="shared" si="224"/>
        <v>Tuesday</v>
      </c>
      <c r="E3602" s="2" t="str">
        <f t="shared" si="225"/>
        <v>November</v>
      </c>
      <c r="F3602" s="1">
        <f t="shared" si="226"/>
        <v>4</v>
      </c>
      <c r="G3602" s="1">
        <f t="shared" si="227"/>
        <v>2020</v>
      </c>
      <c r="H3602" s="1" t="s">
        <v>53</v>
      </c>
      <c r="I3602" s="1" t="s">
        <v>72</v>
      </c>
      <c r="J3602" s="1" t="s">
        <v>73</v>
      </c>
      <c r="K3602" s="1" t="s">
        <v>21</v>
      </c>
      <c r="L3602" s="1" t="s">
        <v>22</v>
      </c>
      <c r="M3602" s="1">
        <v>36</v>
      </c>
      <c r="N3602" s="1">
        <v>63</v>
      </c>
      <c r="O3602" s="1">
        <v>2268</v>
      </c>
      <c r="P3602" s="1">
        <v>952.56</v>
      </c>
      <c r="Q3602" s="1">
        <v>0.42</v>
      </c>
      <c r="R3602" s="1" t="s">
        <v>24</v>
      </c>
    </row>
    <row r="3603" spans="1:18" x14ac:dyDescent="0.25">
      <c r="A3603" s="1" t="s">
        <v>14</v>
      </c>
      <c r="B3603" s="1">
        <v>1185732</v>
      </c>
      <c r="C3603" s="2">
        <v>44160</v>
      </c>
      <c r="D3603" s="2" t="str">
        <f t="shared" si="224"/>
        <v>Wednesday</v>
      </c>
      <c r="E3603" s="2" t="str">
        <f t="shared" si="225"/>
        <v>November</v>
      </c>
      <c r="F3603" s="1">
        <f t="shared" si="226"/>
        <v>4</v>
      </c>
      <c r="G3603" s="1">
        <f t="shared" si="227"/>
        <v>2020</v>
      </c>
      <c r="H3603" s="1" t="s">
        <v>53</v>
      </c>
      <c r="I3603" s="1" t="s">
        <v>72</v>
      </c>
      <c r="J3603" s="1" t="s">
        <v>73</v>
      </c>
      <c r="K3603" s="1" t="s">
        <v>21</v>
      </c>
      <c r="L3603" s="1" t="s">
        <v>23</v>
      </c>
      <c r="M3603" s="1">
        <v>38</v>
      </c>
      <c r="N3603" s="1">
        <v>51</v>
      </c>
      <c r="O3603" s="1">
        <v>1938</v>
      </c>
      <c r="P3603" s="1">
        <v>930.24</v>
      </c>
      <c r="Q3603" s="1">
        <v>0.48</v>
      </c>
      <c r="R3603" s="1" t="s">
        <v>24</v>
      </c>
    </row>
    <row r="3604" spans="1:18" x14ac:dyDescent="0.25">
      <c r="A3604" s="1" t="s">
        <v>14</v>
      </c>
      <c r="B3604" s="1">
        <v>1185732</v>
      </c>
      <c r="C3604" s="2">
        <v>44161</v>
      </c>
      <c r="D3604" s="2" t="str">
        <f t="shared" si="224"/>
        <v>Thursday</v>
      </c>
      <c r="E3604" s="2" t="str">
        <f t="shared" si="225"/>
        <v>November</v>
      </c>
      <c r="F3604" s="1">
        <f t="shared" si="226"/>
        <v>4</v>
      </c>
      <c r="G3604" s="1">
        <f t="shared" si="227"/>
        <v>2020</v>
      </c>
      <c r="H3604" s="1" t="s">
        <v>53</v>
      </c>
      <c r="I3604" s="1" t="s">
        <v>72</v>
      </c>
      <c r="J3604" s="1" t="s">
        <v>73</v>
      </c>
      <c r="K3604" s="1" t="s">
        <v>18</v>
      </c>
      <c r="L3604" s="1" t="s">
        <v>19</v>
      </c>
      <c r="M3604" s="1">
        <v>49</v>
      </c>
      <c r="N3604" s="1">
        <v>58</v>
      </c>
      <c r="O3604" s="1">
        <v>2842</v>
      </c>
      <c r="P3604" s="1">
        <v>1165.22</v>
      </c>
      <c r="Q3604" s="1">
        <v>0.41</v>
      </c>
      <c r="R3604" s="1" t="s">
        <v>24</v>
      </c>
    </row>
    <row r="3605" spans="1:18" x14ac:dyDescent="0.25">
      <c r="A3605" s="1" t="s">
        <v>14</v>
      </c>
      <c r="B3605" s="1">
        <v>1185732</v>
      </c>
      <c r="C3605" s="2">
        <v>44162</v>
      </c>
      <c r="D3605" s="2" t="str">
        <f t="shared" si="224"/>
        <v>Friday</v>
      </c>
      <c r="E3605" s="2" t="str">
        <f t="shared" si="225"/>
        <v>November</v>
      </c>
      <c r="F3605" s="1">
        <f t="shared" si="226"/>
        <v>4</v>
      </c>
      <c r="G3605" s="1">
        <f t="shared" si="227"/>
        <v>2020</v>
      </c>
      <c r="H3605" s="1" t="s">
        <v>53</v>
      </c>
      <c r="I3605" s="1" t="s">
        <v>72</v>
      </c>
      <c r="J3605" s="1" t="s">
        <v>73</v>
      </c>
      <c r="K3605" s="1" t="s">
        <v>21</v>
      </c>
      <c r="L3605" s="1" t="s">
        <v>19</v>
      </c>
      <c r="M3605" s="1">
        <v>54</v>
      </c>
      <c r="N3605" s="1">
        <v>98</v>
      </c>
      <c r="O3605" s="1">
        <v>5292</v>
      </c>
      <c r="P3605" s="1">
        <v>2910.6</v>
      </c>
      <c r="Q3605" s="1">
        <v>0.55000000000000004</v>
      </c>
      <c r="R3605" s="1" t="s">
        <v>24</v>
      </c>
    </row>
    <row r="3606" spans="1:18" x14ac:dyDescent="0.25">
      <c r="A3606" s="1" t="s">
        <v>14</v>
      </c>
      <c r="B3606" s="1">
        <v>1185732</v>
      </c>
      <c r="C3606" s="2">
        <v>44163</v>
      </c>
      <c r="D3606" s="2" t="str">
        <f t="shared" si="224"/>
        <v>Saturday</v>
      </c>
      <c r="E3606" s="2" t="str">
        <f t="shared" si="225"/>
        <v>November</v>
      </c>
      <c r="F3606" s="1">
        <f t="shared" si="226"/>
        <v>4</v>
      </c>
      <c r="G3606" s="1">
        <f t="shared" si="227"/>
        <v>2020</v>
      </c>
      <c r="H3606" s="1" t="s">
        <v>53</v>
      </c>
      <c r="I3606" s="1" t="s">
        <v>72</v>
      </c>
      <c r="J3606" s="1" t="s">
        <v>73</v>
      </c>
      <c r="K3606" s="1" t="s">
        <v>18</v>
      </c>
      <c r="L3606" s="1" t="s">
        <v>22</v>
      </c>
      <c r="M3606" s="1">
        <v>47</v>
      </c>
      <c r="N3606" s="1">
        <v>137</v>
      </c>
      <c r="O3606" s="1">
        <v>6439</v>
      </c>
      <c r="P3606" s="1">
        <v>3026.33</v>
      </c>
      <c r="Q3606" s="1">
        <v>0.47</v>
      </c>
      <c r="R3606" s="1" t="s">
        <v>24</v>
      </c>
    </row>
    <row r="3607" spans="1:18" x14ac:dyDescent="0.25">
      <c r="A3607" s="1" t="s">
        <v>14</v>
      </c>
      <c r="B3607" s="1">
        <v>1185732</v>
      </c>
      <c r="C3607" s="2">
        <v>44164</v>
      </c>
      <c r="D3607" s="2" t="str">
        <f t="shared" si="224"/>
        <v>Sunday</v>
      </c>
      <c r="E3607" s="2" t="str">
        <f t="shared" si="225"/>
        <v>November</v>
      </c>
      <c r="F3607" s="1">
        <f t="shared" si="226"/>
        <v>4</v>
      </c>
      <c r="G3607" s="1">
        <f t="shared" si="227"/>
        <v>2020</v>
      </c>
      <c r="H3607" s="1" t="s">
        <v>53</v>
      </c>
      <c r="I3607" s="1" t="s">
        <v>72</v>
      </c>
      <c r="J3607" s="1" t="s">
        <v>73</v>
      </c>
      <c r="K3607" s="1" t="s">
        <v>18</v>
      </c>
      <c r="L3607" s="1" t="s">
        <v>23</v>
      </c>
      <c r="M3607" s="1">
        <v>43</v>
      </c>
      <c r="N3607" s="1">
        <v>87</v>
      </c>
      <c r="O3607" s="1">
        <v>3741</v>
      </c>
      <c r="P3607" s="1">
        <v>1533.81</v>
      </c>
      <c r="Q3607" s="1">
        <v>0.41</v>
      </c>
      <c r="R3607" s="1" t="s">
        <v>24</v>
      </c>
    </row>
    <row r="3608" spans="1:18" x14ac:dyDescent="0.25">
      <c r="A3608" s="1" t="s">
        <v>14</v>
      </c>
      <c r="B3608" s="1">
        <v>1185732</v>
      </c>
      <c r="C3608" s="2">
        <v>44165</v>
      </c>
      <c r="D3608" s="2" t="str">
        <f t="shared" si="224"/>
        <v>Monday</v>
      </c>
      <c r="E3608" s="2" t="str">
        <f t="shared" si="225"/>
        <v>November</v>
      </c>
      <c r="F3608" s="1">
        <f t="shared" si="226"/>
        <v>4</v>
      </c>
      <c r="G3608" s="1">
        <f t="shared" si="227"/>
        <v>2020</v>
      </c>
      <c r="H3608" s="1" t="s">
        <v>53</v>
      </c>
      <c r="I3608" s="1" t="s">
        <v>72</v>
      </c>
      <c r="J3608" s="1" t="s">
        <v>73</v>
      </c>
      <c r="K3608" s="1" t="s">
        <v>21</v>
      </c>
      <c r="L3608" s="1" t="s">
        <v>22</v>
      </c>
      <c r="M3608" s="1">
        <v>37</v>
      </c>
      <c r="N3608" s="1">
        <v>68</v>
      </c>
      <c r="O3608" s="1">
        <v>2516</v>
      </c>
      <c r="P3608" s="1">
        <v>1006.4</v>
      </c>
      <c r="Q3608" s="1">
        <v>0.4</v>
      </c>
      <c r="R3608" s="1" t="s">
        <v>24</v>
      </c>
    </row>
    <row r="3609" spans="1:18" x14ac:dyDescent="0.25">
      <c r="A3609" s="1" t="s">
        <v>14</v>
      </c>
      <c r="B3609" s="1">
        <v>1185732</v>
      </c>
      <c r="C3609" s="2">
        <v>44166</v>
      </c>
      <c r="D3609" s="2" t="str">
        <f t="shared" si="224"/>
        <v>Tuesday</v>
      </c>
      <c r="E3609" s="2" t="str">
        <f t="shared" si="225"/>
        <v>December</v>
      </c>
      <c r="F3609" s="1">
        <f t="shared" si="226"/>
        <v>4</v>
      </c>
      <c r="G3609" s="1">
        <f t="shared" si="227"/>
        <v>2020</v>
      </c>
      <c r="H3609" s="1" t="s">
        <v>53</v>
      </c>
      <c r="I3609" s="1" t="s">
        <v>72</v>
      </c>
      <c r="J3609" s="1" t="s">
        <v>73</v>
      </c>
      <c r="K3609" s="1" t="s">
        <v>21</v>
      </c>
      <c r="L3609" s="1" t="s">
        <v>23</v>
      </c>
      <c r="M3609" s="1">
        <v>33</v>
      </c>
      <c r="N3609" s="1">
        <v>47</v>
      </c>
      <c r="O3609" s="1">
        <v>1551</v>
      </c>
      <c r="P3609" s="1">
        <v>759.99</v>
      </c>
      <c r="Q3609" s="1">
        <v>0.49</v>
      </c>
      <c r="R3609" s="1" t="s">
        <v>24</v>
      </c>
    </row>
    <row r="3610" spans="1:18" x14ac:dyDescent="0.25">
      <c r="A3610" s="1" t="s">
        <v>14</v>
      </c>
      <c r="B3610" s="1">
        <v>1185732</v>
      </c>
      <c r="C3610" s="2">
        <v>44167</v>
      </c>
      <c r="D3610" s="2" t="str">
        <f t="shared" si="224"/>
        <v>Wednesday</v>
      </c>
      <c r="E3610" s="2" t="str">
        <f t="shared" si="225"/>
        <v>December</v>
      </c>
      <c r="F3610" s="1">
        <f t="shared" si="226"/>
        <v>4</v>
      </c>
      <c r="G3610" s="1">
        <f t="shared" si="227"/>
        <v>2020</v>
      </c>
      <c r="H3610" s="1" t="s">
        <v>53</v>
      </c>
      <c r="I3610" s="1" t="s">
        <v>72</v>
      </c>
      <c r="J3610" s="1" t="s">
        <v>73</v>
      </c>
      <c r="K3610" s="1" t="s">
        <v>18</v>
      </c>
      <c r="L3610" s="1" t="s">
        <v>19</v>
      </c>
      <c r="M3610" s="1">
        <v>42</v>
      </c>
      <c r="N3610" s="1">
        <v>42</v>
      </c>
      <c r="O3610" s="1">
        <v>1764</v>
      </c>
      <c r="P3610" s="1">
        <v>723.24</v>
      </c>
      <c r="Q3610" s="1">
        <v>0.41</v>
      </c>
      <c r="R3610" s="1" t="s">
        <v>24</v>
      </c>
    </row>
    <row r="3611" spans="1:18" x14ac:dyDescent="0.25">
      <c r="A3611" s="1" t="s">
        <v>14</v>
      </c>
      <c r="B3611" s="1">
        <v>1185732</v>
      </c>
      <c r="C3611" s="2">
        <v>44168</v>
      </c>
      <c r="D3611" s="2" t="str">
        <f t="shared" si="224"/>
        <v>Thursday</v>
      </c>
      <c r="E3611" s="2" t="str">
        <f t="shared" si="225"/>
        <v>December</v>
      </c>
      <c r="F3611" s="1">
        <f t="shared" si="226"/>
        <v>4</v>
      </c>
      <c r="G3611" s="1">
        <f t="shared" si="227"/>
        <v>2020</v>
      </c>
      <c r="H3611" s="1" t="s">
        <v>53</v>
      </c>
      <c r="I3611" s="1" t="s">
        <v>72</v>
      </c>
      <c r="J3611" s="1" t="s">
        <v>73</v>
      </c>
      <c r="K3611" s="1" t="s">
        <v>21</v>
      </c>
      <c r="L3611" s="1" t="s">
        <v>19</v>
      </c>
      <c r="M3611" s="1">
        <v>46</v>
      </c>
      <c r="N3611" s="1">
        <v>88</v>
      </c>
      <c r="O3611" s="1">
        <v>4048</v>
      </c>
      <c r="P3611" s="1">
        <v>2307.36</v>
      </c>
      <c r="Q3611" s="1">
        <v>0.56999999999999995</v>
      </c>
      <c r="R3611" s="1" t="s">
        <v>24</v>
      </c>
    </row>
    <row r="3612" spans="1:18" x14ac:dyDescent="0.25">
      <c r="A3612" s="1" t="s">
        <v>14</v>
      </c>
      <c r="B3612" s="1">
        <v>1185732</v>
      </c>
      <c r="C3612" s="2">
        <v>44169</v>
      </c>
      <c r="D3612" s="2" t="str">
        <f t="shared" si="224"/>
        <v>Friday</v>
      </c>
      <c r="E3612" s="2" t="str">
        <f t="shared" si="225"/>
        <v>December</v>
      </c>
      <c r="F3612" s="1">
        <f t="shared" si="226"/>
        <v>4</v>
      </c>
      <c r="G3612" s="1">
        <f t="shared" si="227"/>
        <v>2020</v>
      </c>
      <c r="H3612" s="1" t="s">
        <v>53</v>
      </c>
      <c r="I3612" s="1" t="s">
        <v>72</v>
      </c>
      <c r="J3612" s="1" t="s">
        <v>73</v>
      </c>
      <c r="K3612" s="1" t="s">
        <v>18</v>
      </c>
      <c r="L3612" s="1" t="s">
        <v>22</v>
      </c>
      <c r="M3612" s="1">
        <v>43</v>
      </c>
      <c r="N3612" s="1">
        <v>113</v>
      </c>
      <c r="O3612" s="1">
        <v>4859</v>
      </c>
      <c r="P3612" s="1">
        <v>2332.3200000000002</v>
      </c>
      <c r="Q3612" s="1">
        <v>0.48</v>
      </c>
      <c r="R3612" s="1" t="s">
        <v>24</v>
      </c>
    </row>
    <row r="3613" spans="1:18" x14ac:dyDescent="0.25">
      <c r="A3613" s="1" t="s">
        <v>14</v>
      </c>
      <c r="B3613" s="1">
        <v>1185732</v>
      </c>
      <c r="C3613" s="2">
        <v>44170</v>
      </c>
      <c r="D3613" s="2" t="str">
        <f t="shared" si="224"/>
        <v>Saturday</v>
      </c>
      <c r="E3613" s="2" t="str">
        <f t="shared" si="225"/>
        <v>December</v>
      </c>
      <c r="F3613" s="1">
        <f t="shared" si="226"/>
        <v>4</v>
      </c>
      <c r="G3613" s="1">
        <f t="shared" si="227"/>
        <v>2020</v>
      </c>
      <c r="H3613" s="1" t="s">
        <v>53</v>
      </c>
      <c r="I3613" s="1" t="s">
        <v>72</v>
      </c>
      <c r="J3613" s="1" t="s">
        <v>73</v>
      </c>
      <c r="K3613" s="1" t="s">
        <v>18</v>
      </c>
      <c r="L3613" s="1" t="s">
        <v>23</v>
      </c>
      <c r="M3613" s="1">
        <v>37</v>
      </c>
      <c r="N3613" s="1">
        <v>73</v>
      </c>
      <c r="O3613" s="1">
        <v>2701</v>
      </c>
      <c r="P3613" s="1">
        <v>1215.45</v>
      </c>
      <c r="Q3613" s="1">
        <v>0.45</v>
      </c>
      <c r="R3613" s="1" t="s">
        <v>24</v>
      </c>
    </row>
    <row r="3614" spans="1:18" x14ac:dyDescent="0.25">
      <c r="A3614" s="1" t="s">
        <v>14</v>
      </c>
      <c r="B3614" s="1">
        <v>1185732</v>
      </c>
      <c r="C3614" s="2">
        <v>44171</v>
      </c>
      <c r="D3614" s="2" t="str">
        <f t="shared" si="224"/>
        <v>Sunday</v>
      </c>
      <c r="E3614" s="2" t="str">
        <f t="shared" si="225"/>
        <v>December</v>
      </c>
      <c r="F3614" s="1">
        <f t="shared" si="226"/>
        <v>4</v>
      </c>
      <c r="G3614" s="1">
        <f t="shared" si="227"/>
        <v>2020</v>
      </c>
      <c r="H3614" s="1" t="s">
        <v>53</v>
      </c>
      <c r="I3614" s="1" t="s">
        <v>72</v>
      </c>
      <c r="J3614" s="1" t="s">
        <v>73</v>
      </c>
      <c r="K3614" s="1" t="s">
        <v>21</v>
      </c>
      <c r="L3614" s="1" t="s">
        <v>22</v>
      </c>
      <c r="M3614" s="1">
        <v>24</v>
      </c>
      <c r="N3614" s="1">
        <v>41</v>
      </c>
      <c r="O3614" s="1">
        <v>984</v>
      </c>
      <c r="P3614" s="1">
        <v>393.6</v>
      </c>
      <c r="Q3614" s="1">
        <v>0.4</v>
      </c>
      <c r="R3614" s="1" t="s">
        <v>24</v>
      </c>
    </row>
    <row r="3615" spans="1:18" x14ac:dyDescent="0.25">
      <c r="A3615" s="1" t="s">
        <v>14</v>
      </c>
      <c r="B3615" s="1">
        <v>1185732</v>
      </c>
      <c r="C3615" s="2">
        <v>44172</v>
      </c>
      <c r="D3615" s="2" t="str">
        <f t="shared" si="224"/>
        <v>Monday</v>
      </c>
      <c r="E3615" s="2" t="str">
        <f t="shared" si="225"/>
        <v>December</v>
      </c>
      <c r="F3615" s="1">
        <f t="shared" si="226"/>
        <v>4</v>
      </c>
      <c r="G3615" s="1">
        <f t="shared" si="227"/>
        <v>2020</v>
      </c>
      <c r="H3615" s="1" t="s">
        <v>53</v>
      </c>
      <c r="I3615" s="1" t="s">
        <v>72</v>
      </c>
      <c r="J3615" s="1" t="s">
        <v>73</v>
      </c>
      <c r="K3615" s="1" t="s">
        <v>21</v>
      </c>
      <c r="L3615" s="1" t="s">
        <v>23</v>
      </c>
      <c r="M3615" s="1">
        <v>24</v>
      </c>
      <c r="N3615" s="1">
        <v>31</v>
      </c>
      <c r="O3615" s="1">
        <v>744</v>
      </c>
      <c r="P3615" s="1">
        <v>342.24</v>
      </c>
      <c r="Q3615" s="1">
        <v>0.46</v>
      </c>
      <c r="R3615" s="1" t="s">
        <v>24</v>
      </c>
    </row>
    <row r="3616" spans="1:18" x14ac:dyDescent="0.25">
      <c r="A3616" s="1" t="s">
        <v>14</v>
      </c>
      <c r="B3616" s="1">
        <v>1185732</v>
      </c>
      <c r="C3616" s="2">
        <v>44173</v>
      </c>
      <c r="D3616" s="2" t="str">
        <f t="shared" si="224"/>
        <v>Tuesday</v>
      </c>
      <c r="E3616" s="2" t="str">
        <f t="shared" si="225"/>
        <v>December</v>
      </c>
      <c r="F3616" s="1">
        <f t="shared" si="226"/>
        <v>4</v>
      </c>
      <c r="G3616" s="1">
        <f t="shared" si="227"/>
        <v>2020</v>
      </c>
      <c r="H3616" s="1" t="s">
        <v>53</v>
      </c>
      <c r="I3616" s="1" t="s">
        <v>72</v>
      </c>
      <c r="J3616" s="1" t="s">
        <v>73</v>
      </c>
      <c r="K3616" s="1" t="s">
        <v>18</v>
      </c>
      <c r="L3616" s="1" t="s">
        <v>19</v>
      </c>
      <c r="M3616" s="1">
        <v>32</v>
      </c>
      <c r="N3616" s="1">
        <v>34</v>
      </c>
      <c r="O3616" s="1">
        <v>1088</v>
      </c>
      <c r="P3616" s="1">
        <v>478.72</v>
      </c>
      <c r="Q3616" s="1">
        <v>0.44</v>
      </c>
      <c r="R3616" s="1" t="s">
        <v>24</v>
      </c>
    </row>
    <row r="3617" spans="1:18" x14ac:dyDescent="0.25">
      <c r="A3617" s="1" t="s">
        <v>14</v>
      </c>
      <c r="B3617" s="1">
        <v>1185732</v>
      </c>
      <c r="C3617" s="2">
        <v>44174</v>
      </c>
      <c r="D3617" s="2" t="str">
        <f t="shared" si="224"/>
        <v>Wednesday</v>
      </c>
      <c r="E3617" s="2" t="str">
        <f t="shared" si="225"/>
        <v>December</v>
      </c>
      <c r="F3617" s="1">
        <f t="shared" si="226"/>
        <v>4</v>
      </c>
      <c r="G3617" s="1">
        <f t="shared" si="227"/>
        <v>2020</v>
      </c>
      <c r="H3617" s="1" t="s">
        <v>53</v>
      </c>
      <c r="I3617" s="1" t="s">
        <v>72</v>
      </c>
      <c r="J3617" s="1" t="s">
        <v>73</v>
      </c>
      <c r="K3617" s="1" t="s">
        <v>21</v>
      </c>
      <c r="L3617" s="1" t="s">
        <v>19</v>
      </c>
      <c r="M3617" s="1">
        <v>39</v>
      </c>
      <c r="N3617" s="1">
        <v>52</v>
      </c>
      <c r="O3617" s="1">
        <v>2028</v>
      </c>
      <c r="P3617" s="1">
        <v>1155.96</v>
      </c>
      <c r="Q3617" s="1">
        <v>0.56999999999999995</v>
      </c>
      <c r="R3617" s="1" t="s">
        <v>24</v>
      </c>
    </row>
    <row r="3618" spans="1:18" x14ac:dyDescent="0.25">
      <c r="A3618" s="1" t="s">
        <v>14</v>
      </c>
      <c r="B3618" s="1">
        <v>1185732</v>
      </c>
      <c r="C3618" s="2">
        <v>44175</v>
      </c>
      <c r="D3618" s="2" t="str">
        <f t="shared" si="224"/>
        <v>Thursday</v>
      </c>
      <c r="E3618" s="2" t="str">
        <f t="shared" si="225"/>
        <v>December</v>
      </c>
      <c r="F3618" s="1">
        <f t="shared" si="226"/>
        <v>4</v>
      </c>
      <c r="G3618" s="1">
        <f t="shared" si="227"/>
        <v>2020</v>
      </c>
      <c r="H3618" s="1" t="s">
        <v>53</v>
      </c>
      <c r="I3618" s="1" t="s">
        <v>72</v>
      </c>
      <c r="J3618" s="1" t="s">
        <v>73</v>
      </c>
      <c r="K3618" s="1" t="s">
        <v>18</v>
      </c>
      <c r="L3618" s="1" t="s">
        <v>22</v>
      </c>
      <c r="M3618" s="1">
        <v>41</v>
      </c>
      <c r="N3618" s="1">
        <v>98</v>
      </c>
      <c r="O3618" s="1">
        <v>4018</v>
      </c>
      <c r="P3618" s="1">
        <v>1888.46</v>
      </c>
      <c r="Q3618" s="1">
        <v>0.47</v>
      </c>
      <c r="R3618" s="1" t="s">
        <v>24</v>
      </c>
    </row>
    <row r="3619" spans="1:18" x14ac:dyDescent="0.25">
      <c r="A3619" s="1" t="s">
        <v>14</v>
      </c>
      <c r="B3619" s="1">
        <v>1185732</v>
      </c>
      <c r="C3619" s="2">
        <v>44176</v>
      </c>
      <c r="D3619" s="2" t="str">
        <f t="shared" si="224"/>
        <v>Friday</v>
      </c>
      <c r="E3619" s="2" t="str">
        <f t="shared" si="225"/>
        <v>December</v>
      </c>
      <c r="F3619" s="1">
        <f t="shared" si="226"/>
        <v>4</v>
      </c>
      <c r="G3619" s="1">
        <f t="shared" si="227"/>
        <v>2020</v>
      </c>
      <c r="H3619" s="1" t="s">
        <v>53</v>
      </c>
      <c r="I3619" s="1" t="s">
        <v>72</v>
      </c>
      <c r="J3619" s="1" t="s">
        <v>73</v>
      </c>
      <c r="K3619" s="1" t="s">
        <v>18</v>
      </c>
      <c r="L3619" s="1" t="s">
        <v>23</v>
      </c>
      <c r="M3619" s="1">
        <v>34</v>
      </c>
      <c r="N3619" s="1">
        <v>58</v>
      </c>
      <c r="O3619" s="1">
        <v>1972</v>
      </c>
      <c r="P3619" s="1">
        <v>847.96</v>
      </c>
      <c r="Q3619" s="1">
        <v>0.43</v>
      </c>
      <c r="R3619" s="1" t="s">
        <v>24</v>
      </c>
    </row>
    <row r="3620" spans="1:18" x14ac:dyDescent="0.25">
      <c r="A3620" s="1" t="s">
        <v>14</v>
      </c>
      <c r="B3620" s="1">
        <v>1185732</v>
      </c>
      <c r="C3620" s="2">
        <v>44177</v>
      </c>
      <c r="D3620" s="2" t="str">
        <f t="shared" si="224"/>
        <v>Saturday</v>
      </c>
      <c r="E3620" s="2" t="str">
        <f t="shared" si="225"/>
        <v>December</v>
      </c>
      <c r="F3620" s="1">
        <f t="shared" si="226"/>
        <v>4</v>
      </c>
      <c r="G3620" s="1">
        <f t="shared" si="227"/>
        <v>2020</v>
      </c>
      <c r="H3620" s="1" t="s">
        <v>53</v>
      </c>
      <c r="I3620" s="1" t="s">
        <v>72</v>
      </c>
      <c r="J3620" s="1" t="s">
        <v>73</v>
      </c>
      <c r="K3620" s="1" t="s">
        <v>21</v>
      </c>
      <c r="L3620" s="1" t="s">
        <v>22</v>
      </c>
      <c r="M3620" s="1">
        <v>32</v>
      </c>
      <c r="N3620" s="1">
        <v>25</v>
      </c>
      <c r="O3620" s="1">
        <v>800</v>
      </c>
      <c r="P3620" s="1">
        <v>336</v>
      </c>
      <c r="Q3620" s="1">
        <v>0.42</v>
      </c>
      <c r="R3620" s="1" t="s">
        <v>24</v>
      </c>
    </row>
    <row r="3621" spans="1:18" x14ac:dyDescent="0.25">
      <c r="A3621" s="1" t="s">
        <v>14</v>
      </c>
      <c r="B3621" s="1">
        <v>1185732</v>
      </c>
      <c r="C3621" s="2">
        <v>44178</v>
      </c>
      <c r="D3621" s="2" t="str">
        <f t="shared" si="224"/>
        <v>Sunday</v>
      </c>
      <c r="E3621" s="2" t="str">
        <f t="shared" si="225"/>
        <v>December</v>
      </c>
      <c r="F3621" s="1">
        <f t="shared" si="226"/>
        <v>4</v>
      </c>
      <c r="G3621" s="1">
        <f t="shared" si="227"/>
        <v>2020</v>
      </c>
      <c r="H3621" s="1" t="s">
        <v>53</v>
      </c>
      <c r="I3621" s="1" t="s">
        <v>72</v>
      </c>
      <c r="J3621" s="1" t="s">
        <v>73</v>
      </c>
      <c r="K3621" s="1" t="s">
        <v>21</v>
      </c>
      <c r="L3621" s="1" t="s">
        <v>23</v>
      </c>
      <c r="M3621" s="1">
        <v>32</v>
      </c>
      <c r="N3621" s="1">
        <v>21</v>
      </c>
      <c r="O3621" s="1">
        <v>672</v>
      </c>
      <c r="P3621" s="1">
        <v>309.12</v>
      </c>
      <c r="Q3621" s="1">
        <v>0.46</v>
      </c>
      <c r="R3621" s="1" t="s">
        <v>24</v>
      </c>
    </row>
    <row r="3622" spans="1:18" x14ac:dyDescent="0.25">
      <c r="A3622" s="1" t="s">
        <v>14</v>
      </c>
      <c r="B3622" s="1">
        <v>1185732</v>
      </c>
      <c r="C3622" s="2">
        <v>44179</v>
      </c>
      <c r="D3622" s="2" t="str">
        <f t="shared" si="224"/>
        <v>Monday</v>
      </c>
      <c r="E3622" s="2" t="str">
        <f t="shared" si="225"/>
        <v>December</v>
      </c>
      <c r="F3622" s="1">
        <f t="shared" si="226"/>
        <v>4</v>
      </c>
      <c r="G3622" s="1">
        <f t="shared" si="227"/>
        <v>2020</v>
      </c>
      <c r="H3622" s="1" t="s">
        <v>53</v>
      </c>
      <c r="I3622" s="1" t="s">
        <v>72</v>
      </c>
      <c r="J3622" s="1" t="s">
        <v>73</v>
      </c>
      <c r="K3622" s="1" t="s">
        <v>18</v>
      </c>
      <c r="L3622" s="1" t="s">
        <v>19</v>
      </c>
      <c r="M3622" s="1">
        <v>41</v>
      </c>
      <c r="N3622" s="1">
        <v>19</v>
      </c>
      <c r="O3622" s="1">
        <v>779</v>
      </c>
      <c r="P3622" s="1">
        <v>327.18</v>
      </c>
      <c r="Q3622" s="1">
        <v>0.42</v>
      </c>
      <c r="R3622" s="1" t="s">
        <v>24</v>
      </c>
    </row>
    <row r="3623" spans="1:18" x14ac:dyDescent="0.25">
      <c r="A3623" s="1" t="s">
        <v>14</v>
      </c>
      <c r="B3623" s="1">
        <v>1185732</v>
      </c>
      <c r="C3623" s="2">
        <v>44180</v>
      </c>
      <c r="D3623" s="2" t="str">
        <f t="shared" si="224"/>
        <v>Tuesday</v>
      </c>
      <c r="E3623" s="2" t="str">
        <f t="shared" si="225"/>
        <v>December</v>
      </c>
      <c r="F3623" s="1">
        <f t="shared" si="226"/>
        <v>4</v>
      </c>
      <c r="G3623" s="1">
        <f t="shared" si="227"/>
        <v>2020</v>
      </c>
      <c r="H3623" s="1" t="s">
        <v>53</v>
      </c>
      <c r="I3623" s="1" t="s">
        <v>72</v>
      </c>
      <c r="J3623" s="1" t="s">
        <v>73</v>
      </c>
      <c r="K3623" s="1" t="s">
        <v>21</v>
      </c>
      <c r="L3623" s="1" t="s">
        <v>19</v>
      </c>
      <c r="M3623" s="1">
        <v>49</v>
      </c>
      <c r="N3623" s="1">
        <v>60</v>
      </c>
      <c r="O3623" s="1">
        <v>2940</v>
      </c>
      <c r="P3623" s="1">
        <v>1764</v>
      </c>
      <c r="Q3623" s="1">
        <v>0.6</v>
      </c>
      <c r="R3623" s="1" t="s">
        <v>24</v>
      </c>
    </row>
    <row r="3624" spans="1:18" x14ac:dyDescent="0.25">
      <c r="A3624" s="1" t="s">
        <v>14</v>
      </c>
      <c r="B3624" s="1">
        <v>1185732</v>
      </c>
      <c r="C3624" s="2">
        <v>44181</v>
      </c>
      <c r="D3624" s="2" t="str">
        <f t="shared" si="224"/>
        <v>Wednesday</v>
      </c>
      <c r="E3624" s="2" t="str">
        <f t="shared" si="225"/>
        <v>December</v>
      </c>
      <c r="F3624" s="1">
        <f t="shared" si="226"/>
        <v>4</v>
      </c>
      <c r="G3624" s="1">
        <f t="shared" si="227"/>
        <v>2020</v>
      </c>
      <c r="H3624" s="1" t="s">
        <v>53</v>
      </c>
      <c r="I3624" s="1" t="s">
        <v>72</v>
      </c>
      <c r="J3624" s="1" t="s">
        <v>73</v>
      </c>
      <c r="K3624" s="1" t="s">
        <v>18</v>
      </c>
      <c r="L3624" s="1" t="s">
        <v>22</v>
      </c>
      <c r="M3624" s="1">
        <v>46</v>
      </c>
      <c r="N3624" s="1">
        <v>91</v>
      </c>
      <c r="O3624" s="1">
        <v>4186</v>
      </c>
      <c r="P3624" s="1">
        <v>1967.42</v>
      </c>
      <c r="Q3624" s="1">
        <v>0.47</v>
      </c>
      <c r="R3624" s="1" t="s">
        <v>24</v>
      </c>
    </row>
    <row r="3625" spans="1:18" x14ac:dyDescent="0.25">
      <c r="A3625" s="1" t="s">
        <v>14</v>
      </c>
      <c r="B3625" s="1">
        <v>1185732</v>
      </c>
      <c r="C3625" s="2">
        <v>44182</v>
      </c>
      <c r="D3625" s="2" t="str">
        <f t="shared" si="224"/>
        <v>Thursday</v>
      </c>
      <c r="E3625" s="2" t="str">
        <f t="shared" si="225"/>
        <v>December</v>
      </c>
      <c r="F3625" s="1">
        <f t="shared" si="226"/>
        <v>4</v>
      </c>
      <c r="G3625" s="1">
        <f t="shared" si="227"/>
        <v>2020</v>
      </c>
      <c r="H3625" s="1" t="s">
        <v>53</v>
      </c>
      <c r="I3625" s="1" t="s">
        <v>72</v>
      </c>
      <c r="J3625" s="1" t="s">
        <v>73</v>
      </c>
      <c r="K3625" s="1" t="s">
        <v>18</v>
      </c>
      <c r="L3625" s="1" t="s">
        <v>23</v>
      </c>
      <c r="M3625" s="1">
        <v>38</v>
      </c>
      <c r="N3625" s="1">
        <v>52</v>
      </c>
      <c r="O3625" s="1">
        <v>1976</v>
      </c>
      <c r="P3625" s="1">
        <v>790.4</v>
      </c>
      <c r="Q3625" s="1">
        <v>0.4</v>
      </c>
      <c r="R3625" s="1" t="s">
        <v>24</v>
      </c>
    </row>
    <row r="3626" spans="1:18" x14ac:dyDescent="0.25">
      <c r="A3626" s="1" t="s">
        <v>14</v>
      </c>
      <c r="B3626" s="1">
        <v>1185732</v>
      </c>
      <c r="C3626" s="2">
        <v>44183</v>
      </c>
      <c r="D3626" s="2" t="str">
        <f t="shared" si="224"/>
        <v>Friday</v>
      </c>
      <c r="E3626" s="2" t="str">
        <f t="shared" si="225"/>
        <v>December</v>
      </c>
      <c r="F3626" s="1">
        <f t="shared" si="226"/>
        <v>4</v>
      </c>
      <c r="G3626" s="1">
        <f t="shared" si="227"/>
        <v>2020</v>
      </c>
      <c r="H3626" s="1" t="s">
        <v>53</v>
      </c>
      <c r="I3626" s="1" t="s">
        <v>72</v>
      </c>
      <c r="J3626" s="1" t="s">
        <v>73</v>
      </c>
      <c r="K3626" s="1" t="s">
        <v>21</v>
      </c>
      <c r="L3626" s="1" t="s">
        <v>22</v>
      </c>
      <c r="M3626" s="1">
        <v>36</v>
      </c>
      <c r="N3626" s="1">
        <v>38</v>
      </c>
      <c r="O3626" s="1">
        <v>1368</v>
      </c>
      <c r="P3626" s="1">
        <v>547.20000000000005</v>
      </c>
      <c r="Q3626" s="1">
        <v>0.4</v>
      </c>
      <c r="R3626" s="1" t="s">
        <v>24</v>
      </c>
    </row>
    <row r="3627" spans="1:18" x14ac:dyDescent="0.25">
      <c r="A3627" s="1" t="s">
        <v>14</v>
      </c>
      <c r="B3627" s="1">
        <v>1185732</v>
      </c>
      <c r="C3627" s="2">
        <v>44184</v>
      </c>
      <c r="D3627" s="2" t="str">
        <f t="shared" si="224"/>
        <v>Saturday</v>
      </c>
      <c r="E3627" s="2" t="str">
        <f t="shared" si="225"/>
        <v>December</v>
      </c>
      <c r="F3627" s="1">
        <f t="shared" si="226"/>
        <v>4</v>
      </c>
      <c r="G3627" s="1">
        <f t="shared" si="227"/>
        <v>2020</v>
      </c>
      <c r="H3627" s="1" t="s">
        <v>53</v>
      </c>
      <c r="I3627" s="1" t="s">
        <v>72</v>
      </c>
      <c r="J3627" s="1" t="s">
        <v>73</v>
      </c>
      <c r="K3627" s="1" t="s">
        <v>21</v>
      </c>
      <c r="L3627" s="1" t="s">
        <v>23</v>
      </c>
      <c r="M3627" s="1">
        <v>38</v>
      </c>
      <c r="N3627" s="1">
        <v>45</v>
      </c>
      <c r="O3627" s="1">
        <v>1710</v>
      </c>
      <c r="P3627" s="1">
        <v>837.9</v>
      </c>
      <c r="Q3627" s="1">
        <v>0.49</v>
      </c>
      <c r="R3627" s="1" t="s">
        <v>24</v>
      </c>
    </row>
    <row r="3628" spans="1:18" x14ac:dyDescent="0.25">
      <c r="A3628" s="1" t="s">
        <v>14</v>
      </c>
      <c r="B3628" s="1">
        <v>1185732</v>
      </c>
      <c r="C3628" s="2">
        <v>44185</v>
      </c>
      <c r="D3628" s="2" t="str">
        <f t="shared" si="224"/>
        <v>Sunday</v>
      </c>
      <c r="E3628" s="2" t="str">
        <f t="shared" si="225"/>
        <v>December</v>
      </c>
      <c r="F3628" s="1">
        <f t="shared" si="226"/>
        <v>4</v>
      </c>
      <c r="G3628" s="1">
        <f t="shared" si="227"/>
        <v>2020</v>
      </c>
      <c r="H3628" s="1" t="s">
        <v>53</v>
      </c>
      <c r="I3628" s="1" t="s">
        <v>72</v>
      </c>
      <c r="J3628" s="1" t="s">
        <v>73</v>
      </c>
      <c r="K3628" s="1" t="s">
        <v>18</v>
      </c>
      <c r="L3628" s="1" t="s">
        <v>19</v>
      </c>
      <c r="M3628" s="1">
        <v>52</v>
      </c>
      <c r="N3628" s="1">
        <v>34</v>
      </c>
      <c r="O3628" s="1">
        <v>1768</v>
      </c>
      <c r="P3628" s="1">
        <v>742.56</v>
      </c>
      <c r="Q3628" s="1">
        <v>0.42</v>
      </c>
      <c r="R3628" s="1" t="s">
        <v>24</v>
      </c>
    </row>
    <row r="3629" spans="1:18" x14ac:dyDescent="0.25">
      <c r="A3629" s="1" t="s">
        <v>14</v>
      </c>
      <c r="B3629" s="1">
        <v>1185732</v>
      </c>
      <c r="C3629" s="2">
        <v>44186</v>
      </c>
      <c r="D3629" s="2" t="str">
        <f t="shared" si="224"/>
        <v>Monday</v>
      </c>
      <c r="E3629" s="2" t="str">
        <f t="shared" si="225"/>
        <v>December</v>
      </c>
      <c r="F3629" s="1">
        <f t="shared" si="226"/>
        <v>4</v>
      </c>
      <c r="G3629" s="1">
        <f t="shared" si="227"/>
        <v>2020</v>
      </c>
      <c r="H3629" s="1" t="s">
        <v>53</v>
      </c>
      <c r="I3629" s="1" t="s">
        <v>72</v>
      </c>
      <c r="J3629" s="1" t="s">
        <v>73</v>
      </c>
      <c r="K3629" s="1" t="s">
        <v>21</v>
      </c>
      <c r="L3629" s="1" t="s">
        <v>19</v>
      </c>
      <c r="M3629" s="1">
        <v>59</v>
      </c>
      <c r="N3629" s="1">
        <v>61</v>
      </c>
      <c r="O3629" s="1">
        <v>3599</v>
      </c>
      <c r="P3629" s="1">
        <v>2159.4</v>
      </c>
      <c r="Q3629" s="1">
        <v>0.6</v>
      </c>
      <c r="R3629" s="1" t="s">
        <v>24</v>
      </c>
    </row>
    <row r="3630" spans="1:18" x14ac:dyDescent="0.25">
      <c r="A3630" s="1" t="s">
        <v>14</v>
      </c>
      <c r="B3630" s="1">
        <v>1185732</v>
      </c>
      <c r="C3630" s="2">
        <v>44187</v>
      </c>
      <c r="D3630" s="2" t="str">
        <f t="shared" si="224"/>
        <v>Tuesday</v>
      </c>
      <c r="E3630" s="2" t="str">
        <f t="shared" si="225"/>
        <v>December</v>
      </c>
      <c r="F3630" s="1">
        <f t="shared" si="226"/>
        <v>4</v>
      </c>
      <c r="G3630" s="1">
        <f t="shared" si="227"/>
        <v>2020</v>
      </c>
      <c r="H3630" s="1" t="s">
        <v>53</v>
      </c>
      <c r="I3630" s="1" t="s">
        <v>72</v>
      </c>
      <c r="J3630" s="1" t="s">
        <v>73</v>
      </c>
      <c r="K3630" s="1" t="s">
        <v>18</v>
      </c>
      <c r="L3630" s="1" t="s">
        <v>22</v>
      </c>
      <c r="M3630" s="1">
        <v>50</v>
      </c>
      <c r="N3630" s="1">
        <v>124</v>
      </c>
      <c r="O3630" s="1">
        <v>6200</v>
      </c>
      <c r="P3630" s="1">
        <v>3100</v>
      </c>
      <c r="Q3630" s="1">
        <v>0.5</v>
      </c>
      <c r="R3630" s="1" t="s">
        <v>24</v>
      </c>
    </row>
    <row r="3631" spans="1:18" x14ac:dyDescent="0.25">
      <c r="A3631" s="1" t="s">
        <v>14</v>
      </c>
      <c r="B3631" s="1">
        <v>1185732</v>
      </c>
      <c r="C3631" s="2">
        <v>44188</v>
      </c>
      <c r="D3631" s="2" t="str">
        <f t="shared" si="224"/>
        <v>Wednesday</v>
      </c>
      <c r="E3631" s="2" t="str">
        <f t="shared" si="225"/>
        <v>December</v>
      </c>
      <c r="F3631" s="1">
        <f t="shared" si="226"/>
        <v>4</v>
      </c>
      <c r="G3631" s="1">
        <f t="shared" si="227"/>
        <v>2020</v>
      </c>
      <c r="H3631" s="1" t="s">
        <v>53</v>
      </c>
      <c r="I3631" s="1" t="s">
        <v>72</v>
      </c>
      <c r="J3631" s="1" t="s">
        <v>73</v>
      </c>
      <c r="K3631" s="1" t="s">
        <v>18</v>
      </c>
      <c r="L3631" s="1" t="s">
        <v>23</v>
      </c>
      <c r="M3631" s="1">
        <v>42</v>
      </c>
      <c r="N3631" s="1">
        <v>77</v>
      </c>
      <c r="O3631" s="1">
        <v>3234</v>
      </c>
      <c r="P3631" s="1">
        <v>1455.3</v>
      </c>
      <c r="Q3631" s="1">
        <v>0.45</v>
      </c>
      <c r="R3631" s="1" t="s">
        <v>24</v>
      </c>
    </row>
    <row r="3632" spans="1:18" x14ac:dyDescent="0.25">
      <c r="A3632" s="1" t="s">
        <v>14</v>
      </c>
      <c r="B3632" s="1">
        <v>1185732</v>
      </c>
      <c r="C3632" s="2">
        <v>44189</v>
      </c>
      <c r="D3632" s="2" t="str">
        <f t="shared" si="224"/>
        <v>Thursday</v>
      </c>
      <c r="E3632" s="2" t="str">
        <f t="shared" si="225"/>
        <v>December</v>
      </c>
      <c r="F3632" s="1">
        <f t="shared" si="226"/>
        <v>4</v>
      </c>
      <c r="G3632" s="1">
        <f t="shared" si="227"/>
        <v>2020</v>
      </c>
      <c r="H3632" s="1" t="s">
        <v>53</v>
      </c>
      <c r="I3632" s="1" t="s">
        <v>72</v>
      </c>
      <c r="J3632" s="1" t="s">
        <v>73</v>
      </c>
      <c r="K3632" s="1" t="s">
        <v>21</v>
      </c>
      <c r="L3632" s="1" t="s">
        <v>22</v>
      </c>
      <c r="M3632" s="1">
        <v>44</v>
      </c>
      <c r="N3632" s="1">
        <v>56</v>
      </c>
      <c r="O3632" s="1">
        <v>2464</v>
      </c>
      <c r="P3632" s="1">
        <v>1010.24</v>
      </c>
      <c r="Q3632" s="1">
        <v>0.41</v>
      </c>
      <c r="R3632" s="1" t="s">
        <v>24</v>
      </c>
    </row>
    <row r="3633" spans="1:18" x14ac:dyDescent="0.25">
      <c r="A3633" s="1" t="s">
        <v>14</v>
      </c>
      <c r="B3633" s="1">
        <v>1185732</v>
      </c>
      <c r="C3633" s="2">
        <v>44190</v>
      </c>
      <c r="D3633" s="2" t="str">
        <f t="shared" si="224"/>
        <v>Friday</v>
      </c>
      <c r="E3633" s="2" t="str">
        <f t="shared" si="225"/>
        <v>December</v>
      </c>
      <c r="F3633" s="1">
        <f t="shared" si="226"/>
        <v>4</v>
      </c>
      <c r="G3633" s="1">
        <f t="shared" si="227"/>
        <v>2020</v>
      </c>
      <c r="H3633" s="1" t="s">
        <v>53</v>
      </c>
      <c r="I3633" s="1" t="s">
        <v>72</v>
      </c>
      <c r="J3633" s="1" t="s">
        <v>73</v>
      </c>
      <c r="K3633" s="1" t="s">
        <v>21</v>
      </c>
      <c r="L3633" s="1" t="s">
        <v>23</v>
      </c>
      <c r="M3633" s="1">
        <v>44</v>
      </c>
      <c r="N3633" s="1">
        <v>49</v>
      </c>
      <c r="O3633" s="1">
        <v>2156</v>
      </c>
      <c r="P3633" s="1">
        <v>1056.44</v>
      </c>
      <c r="Q3633" s="1">
        <v>0.49</v>
      </c>
      <c r="R3633" s="1" t="s">
        <v>24</v>
      </c>
    </row>
    <row r="3634" spans="1:18" x14ac:dyDescent="0.25">
      <c r="A3634" s="1" t="s">
        <v>14</v>
      </c>
      <c r="B3634" s="1">
        <v>1185732</v>
      </c>
      <c r="C3634" s="2">
        <v>44191</v>
      </c>
      <c r="D3634" s="2" t="str">
        <f t="shared" si="224"/>
        <v>Saturday</v>
      </c>
      <c r="E3634" s="2" t="str">
        <f t="shared" si="225"/>
        <v>December</v>
      </c>
      <c r="F3634" s="1">
        <f t="shared" si="226"/>
        <v>4</v>
      </c>
      <c r="G3634" s="1">
        <f t="shared" si="227"/>
        <v>2020</v>
      </c>
      <c r="H3634" s="1" t="s">
        <v>53</v>
      </c>
      <c r="I3634" s="1" t="s">
        <v>72</v>
      </c>
      <c r="J3634" s="1" t="s">
        <v>73</v>
      </c>
      <c r="K3634" s="1" t="s">
        <v>18</v>
      </c>
      <c r="L3634" s="1" t="s">
        <v>19</v>
      </c>
      <c r="M3634" s="1">
        <v>54</v>
      </c>
      <c r="N3634" s="1">
        <v>44</v>
      </c>
      <c r="O3634" s="1">
        <v>2376</v>
      </c>
      <c r="P3634" s="1">
        <v>974.16</v>
      </c>
      <c r="Q3634" s="1">
        <v>0.41</v>
      </c>
      <c r="R3634" s="1" t="s">
        <v>24</v>
      </c>
    </row>
    <row r="3635" spans="1:18" x14ac:dyDescent="0.25">
      <c r="A3635" s="1" t="s">
        <v>14</v>
      </c>
      <c r="B3635" s="1">
        <v>1185732</v>
      </c>
      <c r="C3635" s="2">
        <v>44192</v>
      </c>
      <c r="D3635" s="2" t="str">
        <f t="shared" si="224"/>
        <v>Sunday</v>
      </c>
      <c r="E3635" s="2" t="str">
        <f t="shared" si="225"/>
        <v>December</v>
      </c>
      <c r="F3635" s="1">
        <f t="shared" si="226"/>
        <v>4</v>
      </c>
      <c r="G3635" s="1">
        <f t="shared" si="227"/>
        <v>2020</v>
      </c>
      <c r="H3635" s="1" t="s">
        <v>53</v>
      </c>
      <c r="I3635" s="1" t="s">
        <v>72</v>
      </c>
      <c r="J3635" s="1" t="s">
        <v>73</v>
      </c>
      <c r="K3635" s="1" t="s">
        <v>21</v>
      </c>
      <c r="L3635" s="1" t="s">
        <v>19</v>
      </c>
      <c r="M3635" s="1">
        <v>54</v>
      </c>
      <c r="N3635" s="1">
        <v>77</v>
      </c>
      <c r="O3635" s="1">
        <v>4158</v>
      </c>
      <c r="P3635" s="1">
        <v>2370.06</v>
      </c>
      <c r="Q3635" s="1">
        <v>0.56999999999999995</v>
      </c>
      <c r="R3635" s="1" t="s">
        <v>24</v>
      </c>
    </row>
    <row r="3636" spans="1:18" x14ac:dyDescent="0.25">
      <c r="A3636" s="1" t="s">
        <v>14</v>
      </c>
      <c r="B3636" s="1">
        <v>1185732</v>
      </c>
      <c r="C3636" s="2">
        <v>44351</v>
      </c>
      <c r="D3636" s="2" t="str">
        <f t="shared" si="224"/>
        <v>Friday</v>
      </c>
      <c r="E3636" s="2" t="str">
        <f t="shared" si="225"/>
        <v>June</v>
      </c>
      <c r="F3636" s="1">
        <f t="shared" si="226"/>
        <v>2</v>
      </c>
      <c r="G3636" s="1">
        <f t="shared" si="227"/>
        <v>2021</v>
      </c>
      <c r="H3636" s="1" t="s">
        <v>53</v>
      </c>
      <c r="I3636" s="1" t="s">
        <v>70</v>
      </c>
      <c r="J3636" s="1" t="s">
        <v>71</v>
      </c>
      <c r="K3636" s="1" t="s">
        <v>18</v>
      </c>
      <c r="L3636" s="1" t="s">
        <v>19</v>
      </c>
      <c r="M3636" s="1">
        <v>53</v>
      </c>
      <c r="N3636" s="1">
        <v>47</v>
      </c>
      <c r="O3636" s="1">
        <v>2491</v>
      </c>
      <c r="P3636" s="1">
        <v>1220.5899999999999</v>
      </c>
      <c r="Q3636" s="1">
        <v>0.49</v>
      </c>
      <c r="R3636" s="1" t="s">
        <v>24</v>
      </c>
    </row>
    <row r="3637" spans="1:18" x14ac:dyDescent="0.25">
      <c r="A3637" s="1" t="s">
        <v>14</v>
      </c>
      <c r="B3637" s="1">
        <v>1185732</v>
      </c>
      <c r="C3637" s="2">
        <v>44352</v>
      </c>
      <c r="D3637" s="2" t="str">
        <f t="shared" si="224"/>
        <v>Saturday</v>
      </c>
      <c r="E3637" s="2" t="str">
        <f t="shared" si="225"/>
        <v>June</v>
      </c>
      <c r="F3637" s="1">
        <f t="shared" si="226"/>
        <v>2</v>
      </c>
      <c r="G3637" s="1">
        <f t="shared" si="227"/>
        <v>2021</v>
      </c>
      <c r="H3637" s="1" t="s">
        <v>53</v>
      </c>
      <c r="I3637" s="1" t="s">
        <v>70</v>
      </c>
      <c r="J3637" s="1" t="s">
        <v>71</v>
      </c>
      <c r="K3637" s="1" t="s">
        <v>21</v>
      </c>
      <c r="L3637" s="1" t="s">
        <v>19</v>
      </c>
      <c r="M3637" s="1">
        <v>41</v>
      </c>
      <c r="N3637" s="1">
        <v>69</v>
      </c>
      <c r="O3637" s="1">
        <v>2829</v>
      </c>
      <c r="P3637" s="1">
        <v>1697.4</v>
      </c>
      <c r="Q3637" s="1">
        <v>0.6</v>
      </c>
      <c r="R3637" s="1" t="s">
        <v>24</v>
      </c>
    </row>
    <row r="3638" spans="1:18" x14ac:dyDescent="0.25">
      <c r="A3638" s="1" t="s">
        <v>14</v>
      </c>
      <c r="B3638" s="1">
        <v>1185732</v>
      </c>
      <c r="C3638" s="2">
        <v>44353</v>
      </c>
      <c r="D3638" s="2" t="str">
        <f t="shared" si="224"/>
        <v>Sunday</v>
      </c>
      <c r="E3638" s="2" t="str">
        <f t="shared" si="225"/>
        <v>June</v>
      </c>
      <c r="F3638" s="1">
        <f t="shared" si="226"/>
        <v>2</v>
      </c>
      <c r="G3638" s="1">
        <f t="shared" si="227"/>
        <v>2021</v>
      </c>
      <c r="H3638" s="1" t="s">
        <v>53</v>
      </c>
      <c r="I3638" s="1" t="s">
        <v>70</v>
      </c>
      <c r="J3638" s="1" t="s">
        <v>71</v>
      </c>
      <c r="K3638" s="1" t="s">
        <v>18</v>
      </c>
      <c r="L3638" s="1" t="s">
        <v>22</v>
      </c>
      <c r="M3638" s="1">
        <v>44</v>
      </c>
      <c r="N3638" s="1">
        <v>158</v>
      </c>
      <c r="O3638" s="1">
        <v>6952</v>
      </c>
      <c r="P3638" s="1">
        <v>3545.52</v>
      </c>
      <c r="Q3638" s="1">
        <v>0.51</v>
      </c>
      <c r="R3638" s="1" t="s">
        <v>24</v>
      </c>
    </row>
    <row r="3639" spans="1:18" x14ac:dyDescent="0.25">
      <c r="A3639" s="1" t="s">
        <v>14</v>
      </c>
      <c r="B3639" s="1">
        <v>1185732</v>
      </c>
      <c r="C3639" s="2">
        <v>44354</v>
      </c>
      <c r="D3639" s="2" t="str">
        <f t="shared" si="224"/>
        <v>Monday</v>
      </c>
      <c r="E3639" s="2" t="str">
        <f t="shared" si="225"/>
        <v>June</v>
      </c>
      <c r="F3639" s="1">
        <f t="shared" si="226"/>
        <v>2</v>
      </c>
      <c r="G3639" s="1">
        <f t="shared" si="227"/>
        <v>2021</v>
      </c>
      <c r="H3639" s="1" t="s">
        <v>53</v>
      </c>
      <c r="I3639" s="1" t="s">
        <v>70</v>
      </c>
      <c r="J3639" s="1" t="s">
        <v>71</v>
      </c>
      <c r="K3639" s="1" t="s">
        <v>18</v>
      </c>
      <c r="L3639" s="1" t="s">
        <v>23</v>
      </c>
      <c r="M3639" s="1">
        <v>43</v>
      </c>
      <c r="N3639" s="1">
        <v>51</v>
      </c>
      <c r="O3639" s="1">
        <v>2193</v>
      </c>
      <c r="P3639" s="1">
        <v>1030.71</v>
      </c>
      <c r="Q3639" s="1">
        <v>0.47</v>
      </c>
      <c r="R3639" s="1" t="s">
        <v>24</v>
      </c>
    </row>
    <row r="3640" spans="1:18" x14ac:dyDescent="0.25">
      <c r="A3640" s="1" t="s">
        <v>14</v>
      </c>
      <c r="B3640" s="1">
        <v>1185732</v>
      </c>
      <c r="C3640" s="2">
        <v>44355</v>
      </c>
      <c r="D3640" s="2" t="str">
        <f t="shared" si="224"/>
        <v>Tuesday</v>
      </c>
      <c r="E3640" s="2" t="str">
        <f t="shared" si="225"/>
        <v>June</v>
      </c>
      <c r="F3640" s="1">
        <f t="shared" si="226"/>
        <v>2</v>
      </c>
      <c r="G3640" s="1">
        <f t="shared" si="227"/>
        <v>2021</v>
      </c>
      <c r="H3640" s="1" t="s">
        <v>53</v>
      </c>
      <c r="I3640" s="1" t="s">
        <v>70</v>
      </c>
      <c r="J3640" s="1" t="s">
        <v>71</v>
      </c>
      <c r="K3640" s="1" t="s">
        <v>21</v>
      </c>
      <c r="L3640" s="1" t="s">
        <v>22</v>
      </c>
      <c r="M3640" s="1">
        <v>32</v>
      </c>
      <c r="N3640" s="1">
        <v>61</v>
      </c>
      <c r="O3640" s="1">
        <v>1952</v>
      </c>
      <c r="P3640" s="1">
        <v>897.92</v>
      </c>
      <c r="Q3640" s="1">
        <v>0.46</v>
      </c>
      <c r="R3640" s="1" t="s">
        <v>24</v>
      </c>
    </row>
    <row r="3641" spans="1:18" x14ac:dyDescent="0.25">
      <c r="A3641" s="1" t="s">
        <v>14</v>
      </c>
      <c r="B3641" s="1">
        <v>1185732</v>
      </c>
      <c r="C3641" s="2">
        <v>44356</v>
      </c>
      <c r="D3641" s="2" t="str">
        <f t="shared" si="224"/>
        <v>Wednesday</v>
      </c>
      <c r="E3641" s="2" t="str">
        <f t="shared" si="225"/>
        <v>June</v>
      </c>
      <c r="F3641" s="1">
        <f t="shared" si="226"/>
        <v>2</v>
      </c>
      <c r="G3641" s="1">
        <f t="shared" si="227"/>
        <v>2021</v>
      </c>
      <c r="H3641" s="1" t="s">
        <v>53</v>
      </c>
      <c r="I3641" s="1" t="s">
        <v>70</v>
      </c>
      <c r="J3641" s="1" t="s">
        <v>71</v>
      </c>
      <c r="K3641" s="1" t="s">
        <v>21</v>
      </c>
      <c r="L3641" s="1" t="s">
        <v>23</v>
      </c>
      <c r="M3641" s="1">
        <v>39</v>
      </c>
      <c r="N3641" s="1">
        <v>28</v>
      </c>
      <c r="O3641" s="1">
        <v>1092</v>
      </c>
      <c r="P3641" s="1">
        <v>578.76</v>
      </c>
      <c r="Q3641" s="1">
        <v>0.53</v>
      </c>
      <c r="R3641" s="1" t="s">
        <v>24</v>
      </c>
    </row>
    <row r="3642" spans="1:18" x14ac:dyDescent="0.25">
      <c r="A3642" s="1" t="s">
        <v>14</v>
      </c>
      <c r="B3642" s="1">
        <v>1185732</v>
      </c>
      <c r="C3642" s="2">
        <v>44357</v>
      </c>
      <c r="D3642" s="2" t="str">
        <f t="shared" si="224"/>
        <v>Thursday</v>
      </c>
      <c r="E3642" s="2" t="str">
        <f t="shared" si="225"/>
        <v>June</v>
      </c>
      <c r="F3642" s="1">
        <f t="shared" si="226"/>
        <v>2</v>
      </c>
      <c r="G3642" s="1">
        <f t="shared" si="227"/>
        <v>2021</v>
      </c>
      <c r="H3642" s="1" t="s">
        <v>53</v>
      </c>
      <c r="I3642" s="1" t="s">
        <v>70</v>
      </c>
      <c r="J3642" s="1" t="s">
        <v>71</v>
      </c>
      <c r="K3642" s="1" t="s">
        <v>18</v>
      </c>
      <c r="L3642" s="1" t="s">
        <v>19</v>
      </c>
      <c r="M3642" s="1">
        <v>50</v>
      </c>
      <c r="N3642" s="1">
        <v>44</v>
      </c>
      <c r="O3642" s="1">
        <v>2200</v>
      </c>
      <c r="P3642" s="1">
        <v>1034</v>
      </c>
      <c r="Q3642" s="1">
        <v>0.47</v>
      </c>
      <c r="R3642" s="1" t="s">
        <v>24</v>
      </c>
    </row>
    <row r="3643" spans="1:18" x14ac:dyDescent="0.25">
      <c r="A3643" s="1" t="s">
        <v>14</v>
      </c>
      <c r="B3643" s="1">
        <v>1185732</v>
      </c>
      <c r="C3643" s="2">
        <v>44358</v>
      </c>
      <c r="D3643" s="2" t="str">
        <f t="shared" si="224"/>
        <v>Friday</v>
      </c>
      <c r="E3643" s="2" t="str">
        <f t="shared" si="225"/>
        <v>June</v>
      </c>
      <c r="F3643" s="1">
        <f t="shared" si="226"/>
        <v>2</v>
      </c>
      <c r="G3643" s="1">
        <f t="shared" si="227"/>
        <v>2021</v>
      </c>
      <c r="H3643" s="1" t="s">
        <v>53</v>
      </c>
      <c r="I3643" s="1" t="s">
        <v>70</v>
      </c>
      <c r="J3643" s="1" t="s">
        <v>71</v>
      </c>
      <c r="K3643" s="1" t="s">
        <v>21</v>
      </c>
      <c r="L3643" s="1" t="s">
        <v>19</v>
      </c>
      <c r="M3643" s="1">
        <v>43</v>
      </c>
      <c r="N3643" s="1">
        <v>77</v>
      </c>
      <c r="O3643" s="1">
        <v>3311</v>
      </c>
      <c r="P3643" s="1">
        <v>2152.15</v>
      </c>
      <c r="Q3643" s="1">
        <v>0.65</v>
      </c>
      <c r="R3643" s="1" t="s">
        <v>24</v>
      </c>
    </row>
    <row r="3644" spans="1:18" x14ac:dyDescent="0.25">
      <c r="A3644" s="1" t="s">
        <v>14</v>
      </c>
      <c r="B3644" s="1">
        <v>1185732</v>
      </c>
      <c r="C3644" s="2">
        <v>44359</v>
      </c>
      <c r="D3644" s="2" t="str">
        <f t="shared" si="224"/>
        <v>Saturday</v>
      </c>
      <c r="E3644" s="2" t="str">
        <f t="shared" si="225"/>
        <v>June</v>
      </c>
      <c r="F3644" s="1">
        <f t="shared" si="226"/>
        <v>2</v>
      </c>
      <c r="G3644" s="1">
        <f t="shared" si="227"/>
        <v>2021</v>
      </c>
      <c r="H3644" s="1" t="s">
        <v>53</v>
      </c>
      <c r="I3644" s="1" t="s">
        <v>70</v>
      </c>
      <c r="J3644" s="1" t="s">
        <v>71</v>
      </c>
      <c r="K3644" s="1" t="s">
        <v>18</v>
      </c>
      <c r="L3644" s="1" t="s">
        <v>22</v>
      </c>
      <c r="M3644" s="1">
        <v>47</v>
      </c>
      <c r="N3644" s="1">
        <v>144</v>
      </c>
      <c r="O3644" s="1">
        <v>6768</v>
      </c>
      <c r="P3644" s="1">
        <v>3722.4</v>
      </c>
      <c r="Q3644" s="1">
        <v>0.55000000000000004</v>
      </c>
      <c r="R3644" s="1" t="s">
        <v>24</v>
      </c>
    </row>
    <row r="3645" spans="1:18" x14ac:dyDescent="0.25">
      <c r="A3645" s="1" t="s">
        <v>14</v>
      </c>
      <c r="B3645" s="1">
        <v>1185732</v>
      </c>
      <c r="C3645" s="2">
        <v>44360</v>
      </c>
      <c r="D3645" s="2" t="str">
        <f t="shared" si="224"/>
        <v>Sunday</v>
      </c>
      <c r="E3645" s="2" t="str">
        <f t="shared" si="225"/>
        <v>June</v>
      </c>
      <c r="F3645" s="1">
        <f t="shared" si="226"/>
        <v>2</v>
      </c>
      <c r="G3645" s="1">
        <f t="shared" si="227"/>
        <v>2021</v>
      </c>
      <c r="H3645" s="1" t="s">
        <v>53</v>
      </c>
      <c r="I3645" s="1" t="s">
        <v>70</v>
      </c>
      <c r="J3645" s="1" t="s">
        <v>71</v>
      </c>
      <c r="K3645" s="1" t="s">
        <v>18</v>
      </c>
      <c r="L3645" s="1" t="s">
        <v>23</v>
      </c>
      <c r="M3645" s="1">
        <v>46</v>
      </c>
      <c r="N3645" s="1">
        <v>60</v>
      </c>
      <c r="O3645" s="1">
        <v>2760</v>
      </c>
      <c r="P3645" s="1">
        <v>1324.8</v>
      </c>
      <c r="Q3645" s="1">
        <v>0.48</v>
      </c>
      <c r="R3645" s="1" t="s">
        <v>24</v>
      </c>
    </row>
    <row r="3646" spans="1:18" x14ac:dyDescent="0.25">
      <c r="A3646" s="1" t="s">
        <v>14</v>
      </c>
      <c r="B3646" s="1">
        <v>1185732</v>
      </c>
      <c r="C3646" s="2">
        <v>44361</v>
      </c>
      <c r="D3646" s="2" t="str">
        <f t="shared" si="224"/>
        <v>Monday</v>
      </c>
      <c r="E3646" s="2" t="str">
        <f t="shared" si="225"/>
        <v>June</v>
      </c>
      <c r="F3646" s="1">
        <f t="shared" si="226"/>
        <v>2</v>
      </c>
      <c r="G3646" s="1">
        <f t="shared" si="227"/>
        <v>2021</v>
      </c>
      <c r="H3646" s="1" t="s">
        <v>53</v>
      </c>
      <c r="I3646" s="1" t="s">
        <v>70</v>
      </c>
      <c r="J3646" s="1" t="s">
        <v>71</v>
      </c>
      <c r="K3646" s="1" t="s">
        <v>21</v>
      </c>
      <c r="L3646" s="1" t="s">
        <v>22</v>
      </c>
      <c r="M3646" s="1">
        <v>37</v>
      </c>
      <c r="N3646" s="1">
        <v>68</v>
      </c>
      <c r="O3646" s="1">
        <v>2516</v>
      </c>
      <c r="P3646" s="1">
        <v>1132.2</v>
      </c>
      <c r="Q3646" s="1">
        <v>0.45</v>
      </c>
      <c r="R3646" s="1" t="s">
        <v>24</v>
      </c>
    </row>
    <row r="3647" spans="1:18" x14ac:dyDescent="0.25">
      <c r="A3647" s="1" t="s">
        <v>14</v>
      </c>
      <c r="B3647" s="1">
        <v>1185732</v>
      </c>
      <c r="C3647" s="2">
        <v>44362</v>
      </c>
      <c r="D3647" s="2" t="str">
        <f t="shared" si="224"/>
        <v>Tuesday</v>
      </c>
      <c r="E3647" s="2" t="str">
        <f t="shared" si="225"/>
        <v>June</v>
      </c>
      <c r="F3647" s="1">
        <f t="shared" si="226"/>
        <v>2</v>
      </c>
      <c r="G3647" s="1">
        <f t="shared" si="227"/>
        <v>2021</v>
      </c>
      <c r="H3647" s="1" t="s">
        <v>53</v>
      </c>
      <c r="I3647" s="1" t="s">
        <v>70</v>
      </c>
      <c r="J3647" s="1" t="s">
        <v>71</v>
      </c>
      <c r="K3647" s="1" t="s">
        <v>21</v>
      </c>
      <c r="L3647" s="1" t="s">
        <v>23</v>
      </c>
      <c r="M3647" s="1">
        <v>41</v>
      </c>
      <c r="N3647" s="1">
        <v>19</v>
      </c>
      <c r="O3647" s="1">
        <v>779</v>
      </c>
      <c r="P3647" s="1">
        <v>412.87</v>
      </c>
      <c r="Q3647" s="1">
        <v>0.53</v>
      </c>
      <c r="R3647" s="1" t="s">
        <v>24</v>
      </c>
    </row>
    <row r="3648" spans="1:18" x14ac:dyDescent="0.25">
      <c r="A3648" s="1" t="s">
        <v>14</v>
      </c>
      <c r="B3648" s="1">
        <v>1185732</v>
      </c>
      <c r="C3648" s="2">
        <v>44363</v>
      </c>
      <c r="D3648" s="2" t="str">
        <f t="shared" si="224"/>
        <v>Wednesday</v>
      </c>
      <c r="E3648" s="2" t="str">
        <f t="shared" si="225"/>
        <v>June</v>
      </c>
      <c r="F3648" s="1">
        <f t="shared" si="226"/>
        <v>2</v>
      </c>
      <c r="G3648" s="1">
        <f t="shared" si="227"/>
        <v>2021</v>
      </c>
      <c r="H3648" s="1" t="s">
        <v>53</v>
      </c>
      <c r="I3648" s="1" t="s">
        <v>70</v>
      </c>
      <c r="J3648" s="1" t="s">
        <v>71</v>
      </c>
      <c r="K3648" s="1" t="s">
        <v>18</v>
      </c>
      <c r="L3648" s="1" t="s">
        <v>19</v>
      </c>
      <c r="M3648" s="1">
        <v>56</v>
      </c>
      <c r="N3648" s="1">
        <v>38</v>
      </c>
      <c r="O3648" s="1">
        <v>2128</v>
      </c>
      <c r="P3648" s="1">
        <v>1000.16</v>
      </c>
      <c r="Q3648" s="1">
        <v>0.47</v>
      </c>
      <c r="R3648" s="1" t="s">
        <v>24</v>
      </c>
    </row>
    <row r="3649" spans="1:18" x14ac:dyDescent="0.25">
      <c r="A3649" s="1" t="s">
        <v>14</v>
      </c>
      <c r="B3649" s="1">
        <v>1185732</v>
      </c>
      <c r="C3649" s="2">
        <v>44364</v>
      </c>
      <c r="D3649" s="2" t="str">
        <f t="shared" si="224"/>
        <v>Thursday</v>
      </c>
      <c r="E3649" s="2" t="str">
        <f t="shared" si="225"/>
        <v>June</v>
      </c>
      <c r="F3649" s="1">
        <f t="shared" si="226"/>
        <v>2</v>
      </c>
      <c r="G3649" s="1">
        <f t="shared" si="227"/>
        <v>2021</v>
      </c>
      <c r="H3649" s="1" t="s">
        <v>53</v>
      </c>
      <c r="I3649" s="1" t="s">
        <v>70</v>
      </c>
      <c r="J3649" s="1" t="s">
        <v>71</v>
      </c>
      <c r="K3649" s="1" t="s">
        <v>21</v>
      </c>
      <c r="L3649" s="1" t="s">
        <v>19</v>
      </c>
      <c r="M3649" s="1">
        <v>45</v>
      </c>
      <c r="N3649" s="1">
        <v>63</v>
      </c>
      <c r="O3649" s="1">
        <v>2835</v>
      </c>
      <c r="P3649" s="1">
        <v>1786.05</v>
      </c>
      <c r="Q3649" s="1">
        <v>0.63</v>
      </c>
      <c r="R3649" s="1" t="s">
        <v>24</v>
      </c>
    </row>
    <row r="3650" spans="1:18" x14ac:dyDescent="0.25">
      <c r="A3650" s="1" t="s">
        <v>14</v>
      </c>
      <c r="B3650" s="1">
        <v>1185732</v>
      </c>
      <c r="C3650" s="2">
        <v>44365</v>
      </c>
      <c r="D3650" s="2" t="str">
        <f t="shared" si="224"/>
        <v>Friday</v>
      </c>
      <c r="E3650" s="2" t="str">
        <f t="shared" si="225"/>
        <v>June</v>
      </c>
      <c r="F3650" s="1">
        <f t="shared" si="226"/>
        <v>2</v>
      </c>
      <c r="G3650" s="1">
        <f t="shared" si="227"/>
        <v>2021</v>
      </c>
      <c r="H3650" s="1" t="s">
        <v>53</v>
      </c>
      <c r="I3650" s="1" t="s">
        <v>70</v>
      </c>
      <c r="J3650" s="1" t="s">
        <v>71</v>
      </c>
      <c r="K3650" s="1" t="s">
        <v>18</v>
      </c>
      <c r="L3650" s="1" t="s">
        <v>22</v>
      </c>
      <c r="M3650" s="1">
        <v>48</v>
      </c>
      <c r="N3650" s="1">
        <v>122</v>
      </c>
      <c r="O3650" s="1">
        <v>5856</v>
      </c>
      <c r="P3650" s="1">
        <v>3045.12</v>
      </c>
      <c r="Q3650" s="1">
        <v>0.52</v>
      </c>
      <c r="R3650" s="1" t="s">
        <v>24</v>
      </c>
    </row>
    <row r="3651" spans="1:18" x14ac:dyDescent="0.25">
      <c r="A3651" s="1" t="s">
        <v>14</v>
      </c>
      <c r="B3651" s="1">
        <v>1185732</v>
      </c>
      <c r="C3651" s="2">
        <v>44366</v>
      </c>
      <c r="D3651" s="2" t="str">
        <f t="shared" ref="D3651:D3714" si="228">TEXT(C3651,"dddd")</f>
        <v>Saturday</v>
      </c>
      <c r="E3651" s="2" t="str">
        <f t="shared" ref="E3651:E3714" si="229">TEXT(C3651,"mmmm")</f>
        <v>June</v>
      </c>
      <c r="F3651" s="1">
        <f t="shared" ref="F3651:F3714" si="230">ROUNDUP(MONTH(C3651)/3,0)</f>
        <v>2</v>
      </c>
      <c r="G3651" s="1">
        <f t="shared" ref="G3651:G3714" si="231">YEAR(C3651)</f>
        <v>2021</v>
      </c>
      <c r="H3651" s="1" t="s">
        <v>53</v>
      </c>
      <c r="I3651" s="1" t="s">
        <v>70</v>
      </c>
      <c r="J3651" s="1" t="s">
        <v>71</v>
      </c>
      <c r="K3651" s="1" t="s">
        <v>18</v>
      </c>
      <c r="L3651" s="1" t="s">
        <v>23</v>
      </c>
      <c r="M3651" s="1">
        <v>48</v>
      </c>
      <c r="N3651" s="1">
        <v>44</v>
      </c>
      <c r="O3651" s="1">
        <v>2112</v>
      </c>
      <c r="P3651" s="1">
        <v>971.52</v>
      </c>
      <c r="Q3651" s="1">
        <v>0.46</v>
      </c>
      <c r="R3651" s="1" t="s">
        <v>24</v>
      </c>
    </row>
    <row r="3652" spans="1:18" x14ac:dyDescent="0.25">
      <c r="A3652" s="1" t="s">
        <v>14</v>
      </c>
      <c r="B3652" s="1">
        <v>1185732</v>
      </c>
      <c r="C3652" s="2">
        <v>44367</v>
      </c>
      <c r="D3652" s="2" t="str">
        <f t="shared" si="228"/>
        <v>Sunday</v>
      </c>
      <c r="E3652" s="2" t="str">
        <f t="shared" si="229"/>
        <v>June</v>
      </c>
      <c r="F3652" s="1">
        <f t="shared" si="230"/>
        <v>2</v>
      </c>
      <c r="G3652" s="1">
        <f t="shared" si="231"/>
        <v>2021</v>
      </c>
      <c r="H3652" s="1" t="s">
        <v>53</v>
      </c>
      <c r="I3652" s="1" t="s">
        <v>70</v>
      </c>
      <c r="J3652" s="1" t="s">
        <v>71</v>
      </c>
      <c r="K3652" s="1" t="s">
        <v>21</v>
      </c>
      <c r="L3652" s="1" t="s">
        <v>22</v>
      </c>
      <c r="M3652" s="1">
        <v>36</v>
      </c>
      <c r="N3652" s="1">
        <v>42</v>
      </c>
      <c r="O3652" s="1">
        <v>1512</v>
      </c>
      <c r="P3652" s="1">
        <v>725.76</v>
      </c>
      <c r="Q3652" s="1">
        <v>0.48</v>
      </c>
      <c r="R3652" s="1" t="s">
        <v>24</v>
      </c>
    </row>
    <row r="3653" spans="1:18" x14ac:dyDescent="0.25">
      <c r="A3653" s="1" t="s">
        <v>14</v>
      </c>
      <c r="B3653" s="1">
        <v>1185732</v>
      </c>
      <c r="C3653" s="2">
        <v>44368</v>
      </c>
      <c r="D3653" s="2" t="str">
        <f t="shared" si="228"/>
        <v>Monday</v>
      </c>
      <c r="E3653" s="2" t="str">
        <f t="shared" si="229"/>
        <v>June</v>
      </c>
      <c r="F3653" s="1">
        <f t="shared" si="230"/>
        <v>2</v>
      </c>
      <c r="G3653" s="1">
        <f t="shared" si="231"/>
        <v>2021</v>
      </c>
      <c r="H3653" s="1" t="s">
        <v>53</v>
      </c>
      <c r="I3653" s="1" t="s">
        <v>70</v>
      </c>
      <c r="J3653" s="1" t="s">
        <v>71</v>
      </c>
      <c r="K3653" s="1" t="s">
        <v>21</v>
      </c>
      <c r="L3653" s="1" t="s">
        <v>23</v>
      </c>
      <c r="M3653" s="1">
        <v>44</v>
      </c>
      <c r="N3653" s="1">
        <v>20</v>
      </c>
      <c r="O3653" s="1">
        <v>880</v>
      </c>
      <c r="P3653" s="1">
        <v>440</v>
      </c>
      <c r="Q3653" s="1">
        <v>0.5</v>
      </c>
      <c r="R3653" s="1" t="s">
        <v>24</v>
      </c>
    </row>
    <row r="3654" spans="1:18" x14ac:dyDescent="0.25">
      <c r="A3654" s="1" t="s">
        <v>14</v>
      </c>
      <c r="B3654" s="1">
        <v>1185732</v>
      </c>
      <c r="C3654" s="2">
        <v>44369</v>
      </c>
      <c r="D3654" s="2" t="str">
        <f t="shared" si="228"/>
        <v>Tuesday</v>
      </c>
      <c r="E3654" s="2" t="str">
        <f t="shared" si="229"/>
        <v>June</v>
      </c>
      <c r="F3654" s="1">
        <f t="shared" si="230"/>
        <v>2</v>
      </c>
      <c r="G3654" s="1">
        <f t="shared" si="231"/>
        <v>2021</v>
      </c>
      <c r="H3654" s="1" t="s">
        <v>53</v>
      </c>
      <c r="I3654" s="1" t="s">
        <v>70</v>
      </c>
      <c r="J3654" s="1" t="s">
        <v>71</v>
      </c>
      <c r="K3654" s="1" t="s">
        <v>18</v>
      </c>
      <c r="L3654" s="1" t="s">
        <v>19</v>
      </c>
      <c r="M3654" s="1">
        <v>54</v>
      </c>
      <c r="N3654" s="1">
        <v>28</v>
      </c>
      <c r="O3654" s="1">
        <v>1512</v>
      </c>
      <c r="P3654" s="1">
        <v>710.64</v>
      </c>
      <c r="Q3654" s="1">
        <v>0.47</v>
      </c>
      <c r="R3654" s="1" t="s">
        <v>24</v>
      </c>
    </row>
    <row r="3655" spans="1:18" x14ac:dyDescent="0.25">
      <c r="A3655" s="1" t="s">
        <v>14</v>
      </c>
      <c r="B3655" s="1">
        <v>1185732</v>
      </c>
      <c r="C3655" s="2">
        <v>44370</v>
      </c>
      <c r="D3655" s="2" t="str">
        <f t="shared" si="228"/>
        <v>Wednesday</v>
      </c>
      <c r="E3655" s="2" t="str">
        <f t="shared" si="229"/>
        <v>June</v>
      </c>
      <c r="F3655" s="1">
        <f t="shared" si="230"/>
        <v>2</v>
      </c>
      <c r="G3655" s="1">
        <f t="shared" si="231"/>
        <v>2021</v>
      </c>
      <c r="H3655" s="1" t="s">
        <v>53</v>
      </c>
      <c r="I3655" s="1" t="s">
        <v>70</v>
      </c>
      <c r="J3655" s="1" t="s">
        <v>71</v>
      </c>
      <c r="K3655" s="1" t="s">
        <v>21</v>
      </c>
      <c r="L3655" s="1" t="s">
        <v>19</v>
      </c>
      <c r="M3655" s="1">
        <v>49</v>
      </c>
      <c r="N3655" s="1">
        <v>65</v>
      </c>
      <c r="O3655" s="1">
        <v>3185</v>
      </c>
      <c r="P3655" s="1">
        <v>1911</v>
      </c>
      <c r="Q3655" s="1">
        <v>0.6</v>
      </c>
      <c r="R3655" s="1" t="s">
        <v>24</v>
      </c>
    </row>
    <row r="3656" spans="1:18" x14ac:dyDescent="0.25">
      <c r="A3656" s="1" t="s">
        <v>14</v>
      </c>
      <c r="B3656" s="1">
        <v>1185732</v>
      </c>
      <c r="C3656" s="2">
        <v>44371</v>
      </c>
      <c r="D3656" s="2" t="str">
        <f t="shared" si="228"/>
        <v>Thursday</v>
      </c>
      <c r="E3656" s="2" t="str">
        <f t="shared" si="229"/>
        <v>June</v>
      </c>
      <c r="F3656" s="1">
        <f t="shared" si="230"/>
        <v>2</v>
      </c>
      <c r="G3656" s="1">
        <f t="shared" si="231"/>
        <v>2021</v>
      </c>
      <c r="H3656" s="1" t="s">
        <v>53</v>
      </c>
      <c r="I3656" s="1" t="s">
        <v>70</v>
      </c>
      <c r="J3656" s="1" t="s">
        <v>71</v>
      </c>
      <c r="K3656" s="1" t="s">
        <v>18</v>
      </c>
      <c r="L3656" s="1" t="s">
        <v>22</v>
      </c>
      <c r="M3656" s="1">
        <v>58</v>
      </c>
      <c r="N3656" s="1">
        <v>134</v>
      </c>
      <c r="O3656" s="1">
        <v>7772</v>
      </c>
      <c r="P3656" s="1">
        <v>4196.88</v>
      </c>
      <c r="Q3656" s="1">
        <v>0.54</v>
      </c>
      <c r="R3656" s="1" t="s">
        <v>24</v>
      </c>
    </row>
    <row r="3657" spans="1:18" x14ac:dyDescent="0.25">
      <c r="A3657" s="1" t="s">
        <v>14</v>
      </c>
      <c r="B3657" s="1">
        <v>1185732</v>
      </c>
      <c r="C3657" s="2">
        <v>44372</v>
      </c>
      <c r="D3657" s="2" t="str">
        <f t="shared" si="228"/>
        <v>Friday</v>
      </c>
      <c r="E3657" s="2" t="str">
        <f t="shared" si="229"/>
        <v>June</v>
      </c>
      <c r="F3657" s="1">
        <f t="shared" si="230"/>
        <v>2</v>
      </c>
      <c r="G3657" s="1">
        <f t="shared" si="231"/>
        <v>2021</v>
      </c>
      <c r="H3657" s="1" t="s">
        <v>53</v>
      </c>
      <c r="I3657" s="1" t="s">
        <v>70</v>
      </c>
      <c r="J3657" s="1" t="s">
        <v>71</v>
      </c>
      <c r="K3657" s="1" t="s">
        <v>18</v>
      </c>
      <c r="L3657" s="1" t="s">
        <v>23</v>
      </c>
      <c r="M3657" s="1">
        <v>53</v>
      </c>
      <c r="N3657" s="1">
        <v>54</v>
      </c>
      <c r="O3657" s="1">
        <v>2862</v>
      </c>
      <c r="P3657" s="1">
        <v>1287.9000000000001</v>
      </c>
      <c r="Q3657" s="1">
        <v>0.45</v>
      </c>
      <c r="R3657" s="1" t="s">
        <v>24</v>
      </c>
    </row>
    <row r="3658" spans="1:18" x14ac:dyDescent="0.25">
      <c r="A3658" s="1" t="s">
        <v>14</v>
      </c>
      <c r="B3658" s="1">
        <v>1185732</v>
      </c>
      <c r="C3658" s="2">
        <v>44373</v>
      </c>
      <c r="D3658" s="2" t="str">
        <f t="shared" si="228"/>
        <v>Saturday</v>
      </c>
      <c r="E3658" s="2" t="str">
        <f t="shared" si="229"/>
        <v>June</v>
      </c>
      <c r="F3658" s="1">
        <f t="shared" si="230"/>
        <v>2</v>
      </c>
      <c r="G3658" s="1">
        <f t="shared" si="231"/>
        <v>2021</v>
      </c>
      <c r="H3658" s="1" t="s">
        <v>53</v>
      </c>
      <c r="I3658" s="1" t="s">
        <v>70</v>
      </c>
      <c r="J3658" s="1" t="s">
        <v>71</v>
      </c>
      <c r="K3658" s="1" t="s">
        <v>21</v>
      </c>
      <c r="L3658" s="1" t="s">
        <v>22</v>
      </c>
      <c r="M3658" s="1">
        <v>49</v>
      </c>
      <c r="N3658" s="1">
        <v>44</v>
      </c>
      <c r="O3658" s="1">
        <v>2156</v>
      </c>
      <c r="P3658" s="1">
        <v>991.76</v>
      </c>
      <c r="Q3658" s="1">
        <v>0.46</v>
      </c>
      <c r="R3658" s="1" t="s">
        <v>24</v>
      </c>
    </row>
    <row r="3659" spans="1:18" x14ac:dyDescent="0.25">
      <c r="A3659" s="1" t="s">
        <v>14</v>
      </c>
      <c r="B3659" s="1">
        <v>1185732</v>
      </c>
      <c r="C3659" s="2">
        <v>44374</v>
      </c>
      <c r="D3659" s="2" t="str">
        <f t="shared" si="228"/>
        <v>Sunday</v>
      </c>
      <c r="E3659" s="2" t="str">
        <f t="shared" si="229"/>
        <v>June</v>
      </c>
      <c r="F3659" s="1">
        <f t="shared" si="230"/>
        <v>2</v>
      </c>
      <c r="G3659" s="1">
        <f t="shared" si="231"/>
        <v>2021</v>
      </c>
      <c r="H3659" s="1" t="s">
        <v>53</v>
      </c>
      <c r="I3659" s="1" t="s">
        <v>70</v>
      </c>
      <c r="J3659" s="1" t="s">
        <v>71</v>
      </c>
      <c r="K3659" s="1" t="s">
        <v>21</v>
      </c>
      <c r="L3659" s="1" t="s">
        <v>23</v>
      </c>
      <c r="M3659" s="1">
        <v>48</v>
      </c>
      <c r="N3659" s="1">
        <v>28</v>
      </c>
      <c r="O3659" s="1">
        <v>1344</v>
      </c>
      <c r="P3659" s="1">
        <v>712.32</v>
      </c>
      <c r="Q3659" s="1">
        <v>0.53</v>
      </c>
      <c r="R3659" s="1" t="s">
        <v>24</v>
      </c>
    </row>
    <row r="3660" spans="1:18" x14ac:dyDescent="0.25">
      <c r="A3660" s="1" t="s">
        <v>14</v>
      </c>
      <c r="B3660" s="1">
        <v>1185732</v>
      </c>
      <c r="C3660" s="2">
        <v>44375</v>
      </c>
      <c r="D3660" s="2" t="str">
        <f t="shared" si="228"/>
        <v>Monday</v>
      </c>
      <c r="E3660" s="2" t="str">
        <f t="shared" si="229"/>
        <v>June</v>
      </c>
      <c r="F3660" s="1">
        <f t="shared" si="230"/>
        <v>2</v>
      </c>
      <c r="G3660" s="1">
        <f t="shared" si="231"/>
        <v>2021</v>
      </c>
      <c r="H3660" s="1" t="s">
        <v>53</v>
      </c>
      <c r="I3660" s="1" t="s">
        <v>70</v>
      </c>
      <c r="J3660" s="1" t="s">
        <v>71</v>
      </c>
      <c r="K3660" s="1" t="s">
        <v>18</v>
      </c>
      <c r="L3660" s="1" t="s">
        <v>19</v>
      </c>
      <c r="M3660" s="1">
        <v>59</v>
      </c>
      <c r="N3660" s="1">
        <v>35</v>
      </c>
      <c r="O3660" s="1">
        <v>2065</v>
      </c>
      <c r="P3660" s="1">
        <v>949.9</v>
      </c>
      <c r="Q3660" s="1">
        <v>0.46</v>
      </c>
      <c r="R3660" s="1" t="s">
        <v>24</v>
      </c>
    </row>
    <row r="3661" spans="1:18" x14ac:dyDescent="0.25">
      <c r="A3661" s="1" t="s">
        <v>14</v>
      </c>
      <c r="B3661" s="1">
        <v>1185732</v>
      </c>
      <c r="C3661" s="2">
        <v>44376</v>
      </c>
      <c r="D3661" s="2" t="str">
        <f t="shared" si="228"/>
        <v>Tuesday</v>
      </c>
      <c r="E3661" s="2" t="str">
        <f t="shared" si="229"/>
        <v>June</v>
      </c>
      <c r="F3661" s="1">
        <f t="shared" si="230"/>
        <v>2</v>
      </c>
      <c r="G3661" s="1">
        <f t="shared" si="231"/>
        <v>2021</v>
      </c>
      <c r="H3661" s="1" t="s">
        <v>53</v>
      </c>
      <c r="I3661" s="1" t="s">
        <v>70</v>
      </c>
      <c r="J3661" s="1" t="s">
        <v>71</v>
      </c>
      <c r="K3661" s="1" t="s">
        <v>21</v>
      </c>
      <c r="L3661" s="1" t="s">
        <v>19</v>
      </c>
      <c r="M3661" s="1">
        <v>64</v>
      </c>
      <c r="N3661" s="1">
        <v>63</v>
      </c>
      <c r="O3661" s="1">
        <v>4032</v>
      </c>
      <c r="P3661" s="1">
        <v>2419.1999999999998</v>
      </c>
      <c r="Q3661" s="1">
        <v>0.6</v>
      </c>
      <c r="R3661" s="1" t="s">
        <v>24</v>
      </c>
    </row>
    <row r="3662" spans="1:18" x14ac:dyDescent="0.25">
      <c r="A3662" s="1" t="s">
        <v>14</v>
      </c>
      <c r="B3662" s="1">
        <v>1185732</v>
      </c>
      <c r="C3662" s="2">
        <v>44377</v>
      </c>
      <c r="D3662" s="2" t="str">
        <f t="shared" si="228"/>
        <v>Wednesday</v>
      </c>
      <c r="E3662" s="2" t="str">
        <f t="shared" si="229"/>
        <v>June</v>
      </c>
      <c r="F3662" s="1">
        <f t="shared" si="230"/>
        <v>2</v>
      </c>
      <c r="G3662" s="1">
        <f t="shared" si="231"/>
        <v>2021</v>
      </c>
      <c r="H3662" s="1" t="s">
        <v>53</v>
      </c>
      <c r="I3662" s="1" t="s">
        <v>70</v>
      </c>
      <c r="J3662" s="1" t="s">
        <v>71</v>
      </c>
      <c r="K3662" s="1" t="s">
        <v>18</v>
      </c>
      <c r="L3662" s="1" t="s">
        <v>22</v>
      </c>
      <c r="M3662" s="1">
        <v>46</v>
      </c>
      <c r="N3662" s="1">
        <v>135</v>
      </c>
      <c r="O3662" s="1">
        <v>6210</v>
      </c>
      <c r="P3662" s="1">
        <v>3415.5</v>
      </c>
      <c r="Q3662" s="1">
        <v>0.55000000000000004</v>
      </c>
      <c r="R3662" s="1" t="s">
        <v>24</v>
      </c>
    </row>
    <row r="3663" spans="1:18" x14ac:dyDescent="0.25">
      <c r="A3663" s="1" t="s">
        <v>14</v>
      </c>
      <c r="B3663" s="1">
        <v>1185732</v>
      </c>
      <c r="C3663" s="2">
        <v>44378</v>
      </c>
      <c r="D3663" s="2" t="str">
        <f t="shared" si="228"/>
        <v>Thursday</v>
      </c>
      <c r="E3663" s="2" t="str">
        <f t="shared" si="229"/>
        <v>July</v>
      </c>
      <c r="F3663" s="1">
        <f t="shared" si="230"/>
        <v>3</v>
      </c>
      <c r="G3663" s="1">
        <f t="shared" si="231"/>
        <v>2021</v>
      </c>
      <c r="H3663" s="1" t="s">
        <v>53</v>
      </c>
      <c r="I3663" s="1" t="s">
        <v>70</v>
      </c>
      <c r="J3663" s="1" t="s">
        <v>71</v>
      </c>
      <c r="K3663" s="1" t="s">
        <v>18</v>
      </c>
      <c r="L3663" s="1" t="s">
        <v>23</v>
      </c>
      <c r="M3663" s="1">
        <v>43</v>
      </c>
      <c r="N3663" s="1">
        <v>63</v>
      </c>
      <c r="O3663" s="1">
        <v>2709</v>
      </c>
      <c r="P3663" s="1">
        <v>1219.05</v>
      </c>
      <c r="Q3663" s="1">
        <v>0.45</v>
      </c>
      <c r="R3663" s="1" t="s">
        <v>24</v>
      </c>
    </row>
    <row r="3664" spans="1:18" x14ac:dyDescent="0.25">
      <c r="A3664" s="1" t="s">
        <v>14</v>
      </c>
      <c r="B3664" s="1">
        <v>1185732</v>
      </c>
      <c r="C3664" s="2">
        <v>44379</v>
      </c>
      <c r="D3664" s="2" t="str">
        <f t="shared" si="228"/>
        <v>Friday</v>
      </c>
      <c r="E3664" s="2" t="str">
        <f t="shared" si="229"/>
        <v>July</v>
      </c>
      <c r="F3664" s="1">
        <f t="shared" si="230"/>
        <v>3</v>
      </c>
      <c r="G3664" s="1">
        <f t="shared" si="231"/>
        <v>2021</v>
      </c>
      <c r="H3664" s="1" t="s">
        <v>53</v>
      </c>
      <c r="I3664" s="1" t="s">
        <v>70</v>
      </c>
      <c r="J3664" s="1" t="s">
        <v>71</v>
      </c>
      <c r="K3664" s="1" t="s">
        <v>21</v>
      </c>
      <c r="L3664" s="1" t="s">
        <v>22</v>
      </c>
      <c r="M3664" s="1">
        <v>39</v>
      </c>
      <c r="N3664" s="1">
        <v>54</v>
      </c>
      <c r="O3664" s="1">
        <v>2106</v>
      </c>
      <c r="P3664" s="1">
        <v>947.7</v>
      </c>
      <c r="Q3664" s="1">
        <v>0.45</v>
      </c>
      <c r="R3664" s="1" t="s">
        <v>24</v>
      </c>
    </row>
    <row r="3665" spans="1:18" x14ac:dyDescent="0.25">
      <c r="A3665" s="1" t="s">
        <v>14</v>
      </c>
      <c r="B3665" s="1">
        <v>1185732</v>
      </c>
      <c r="C3665" s="2">
        <v>44380</v>
      </c>
      <c r="D3665" s="2" t="str">
        <f t="shared" si="228"/>
        <v>Saturday</v>
      </c>
      <c r="E3665" s="2" t="str">
        <f t="shared" si="229"/>
        <v>July</v>
      </c>
      <c r="F3665" s="1">
        <f t="shared" si="230"/>
        <v>3</v>
      </c>
      <c r="G3665" s="1">
        <f t="shared" si="231"/>
        <v>2021</v>
      </c>
      <c r="H3665" s="1" t="s">
        <v>53</v>
      </c>
      <c r="I3665" s="1" t="s">
        <v>70</v>
      </c>
      <c r="J3665" s="1" t="s">
        <v>71</v>
      </c>
      <c r="K3665" s="1" t="s">
        <v>21</v>
      </c>
      <c r="L3665" s="1" t="s">
        <v>23</v>
      </c>
      <c r="M3665" s="1">
        <v>38</v>
      </c>
      <c r="N3665" s="1">
        <v>47</v>
      </c>
      <c r="O3665" s="1">
        <v>1786</v>
      </c>
      <c r="P3665" s="1">
        <v>946.58</v>
      </c>
      <c r="Q3665" s="1">
        <v>0.53</v>
      </c>
      <c r="R3665" s="1" t="s">
        <v>24</v>
      </c>
    </row>
    <row r="3666" spans="1:18" x14ac:dyDescent="0.25">
      <c r="A3666" s="1" t="s">
        <v>14</v>
      </c>
      <c r="B3666" s="1">
        <v>1185732</v>
      </c>
      <c r="C3666" s="2">
        <v>44381</v>
      </c>
      <c r="D3666" s="2" t="str">
        <f t="shared" si="228"/>
        <v>Sunday</v>
      </c>
      <c r="E3666" s="2" t="str">
        <f t="shared" si="229"/>
        <v>July</v>
      </c>
      <c r="F3666" s="1">
        <f t="shared" si="230"/>
        <v>3</v>
      </c>
      <c r="G3666" s="1">
        <f t="shared" si="231"/>
        <v>2021</v>
      </c>
      <c r="H3666" s="1" t="s">
        <v>53</v>
      </c>
      <c r="I3666" s="1" t="s">
        <v>70</v>
      </c>
      <c r="J3666" s="1" t="s">
        <v>71</v>
      </c>
      <c r="K3666" s="1" t="s">
        <v>18</v>
      </c>
      <c r="L3666" s="1" t="s">
        <v>19</v>
      </c>
      <c r="M3666" s="1">
        <v>46</v>
      </c>
      <c r="N3666" s="1">
        <v>51</v>
      </c>
      <c r="O3666" s="1">
        <v>2346</v>
      </c>
      <c r="P3666" s="1">
        <v>1173</v>
      </c>
      <c r="Q3666" s="1">
        <v>0.5</v>
      </c>
      <c r="R3666" s="1" t="s">
        <v>24</v>
      </c>
    </row>
    <row r="3667" spans="1:18" x14ac:dyDescent="0.25">
      <c r="A3667" s="1" t="s">
        <v>14</v>
      </c>
      <c r="B3667" s="1">
        <v>1185732</v>
      </c>
      <c r="C3667" s="2">
        <v>44382</v>
      </c>
      <c r="D3667" s="2" t="str">
        <f t="shared" si="228"/>
        <v>Monday</v>
      </c>
      <c r="E3667" s="2" t="str">
        <f t="shared" si="229"/>
        <v>July</v>
      </c>
      <c r="F3667" s="1">
        <f t="shared" si="230"/>
        <v>3</v>
      </c>
      <c r="G3667" s="1">
        <f t="shared" si="231"/>
        <v>2021</v>
      </c>
      <c r="H3667" s="1" t="s">
        <v>53</v>
      </c>
      <c r="I3667" s="1" t="s">
        <v>70</v>
      </c>
      <c r="J3667" s="1" t="s">
        <v>71</v>
      </c>
      <c r="K3667" s="1" t="s">
        <v>21</v>
      </c>
      <c r="L3667" s="1" t="s">
        <v>19</v>
      </c>
      <c r="M3667" s="1">
        <v>51</v>
      </c>
      <c r="N3667" s="1">
        <v>105</v>
      </c>
      <c r="O3667" s="1">
        <v>5355</v>
      </c>
      <c r="P3667" s="1">
        <v>3373.65</v>
      </c>
      <c r="Q3667" s="1">
        <v>0.63</v>
      </c>
      <c r="R3667" s="1" t="s">
        <v>24</v>
      </c>
    </row>
    <row r="3668" spans="1:18" x14ac:dyDescent="0.25">
      <c r="A3668" s="1" t="s">
        <v>14</v>
      </c>
      <c r="B3668" s="1">
        <v>1185732</v>
      </c>
      <c r="C3668" s="2">
        <v>44383</v>
      </c>
      <c r="D3668" s="2" t="str">
        <f t="shared" si="228"/>
        <v>Tuesday</v>
      </c>
      <c r="E3668" s="2" t="str">
        <f t="shared" si="229"/>
        <v>July</v>
      </c>
      <c r="F3668" s="1">
        <f t="shared" si="230"/>
        <v>3</v>
      </c>
      <c r="G3668" s="1">
        <f t="shared" si="231"/>
        <v>2021</v>
      </c>
      <c r="H3668" s="1" t="s">
        <v>53</v>
      </c>
      <c r="I3668" s="1" t="s">
        <v>70</v>
      </c>
      <c r="J3668" s="1" t="s">
        <v>71</v>
      </c>
      <c r="K3668" s="1" t="s">
        <v>18</v>
      </c>
      <c r="L3668" s="1" t="s">
        <v>22</v>
      </c>
      <c r="M3668" s="1">
        <v>47</v>
      </c>
      <c r="N3668" s="1">
        <v>161</v>
      </c>
      <c r="O3668" s="1">
        <v>7567</v>
      </c>
      <c r="P3668" s="1">
        <v>3934.84</v>
      </c>
      <c r="Q3668" s="1">
        <v>0.52</v>
      </c>
      <c r="R3668" s="1" t="s">
        <v>24</v>
      </c>
    </row>
    <row r="3669" spans="1:18" x14ac:dyDescent="0.25">
      <c r="A3669" s="1" t="s">
        <v>14</v>
      </c>
      <c r="B3669" s="1">
        <v>1185732</v>
      </c>
      <c r="C3669" s="2">
        <v>44384</v>
      </c>
      <c r="D3669" s="2" t="str">
        <f t="shared" si="228"/>
        <v>Wednesday</v>
      </c>
      <c r="E3669" s="2" t="str">
        <f t="shared" si="229"/>
        <v>July</v>
      </c>
      <c r="F3669" s="1">
        <f t="shared" si="230"/>
        <v>3</v>
      </c>
      <c r="G3669" s="1">
        <f t="shared" si="231"/>
        <v>2021</v>
      </c>
      <c r="H3669" s="1" t="s">
        <v>53</v>
      </c>
      <c r="I3669" s="1" t="s">
        <v>70</v>
      </c>
      <c r="J3669" s="1" t="s">
        <v>71</v>
      </c>
      <c r="K3669" s="1" t="s">
        <v>18</v>
      </c>
      <c r="L3669" s="1" t="s">
        <v>23</v>
      </c>
      <c r="M3669" s="1">
        <v>43</v>
      </c>
      <c r="N3669" s="1">
        <v>81</v>
      </c>
      <c r="O3669" s="1">
        <v>3483</v>
      </c>
      <c r="P3669" s="1">
        <v>1567.35</v>
      </c>
      <c r="Q3669" s="1">
        <v>0.45</v>
      </c>
      <c r="R3669" s="1" t="s">
        <v>24</v>
      </c>
    </row>
    <row r="3670" spans="1:18" x14ac:dyDescent="0.25">
      <c r="A3670" s="1" t="s">
        <v>14</v>
      </c>
      <c r="B3670" s="1">
        <v>1185732</v>
      </c>
      <c r="C3670" s="2">
        <v>44385</v>
      </c>
      <c r="D3670" s="2" t="str">
        <f t="shared" si="228"/>
        <v>Thursday</v>
      </c>
      <c r="E3670" s="2" t="str">
        <f t="shared" si="229"/>
        <v>July</v>
      </c>
      <c r="F3670" s="1">
        <f t="shared" si="230"/>
        <v>3</v>
      </c>
      <c r="G3670" s="1">
        <f t="shared" si="231"/>
        <v>2021</v>
      </c>
      <c r="H3670" s="1" t="s">
        <v>53</v>
      </c>
      <c r="I3670" s="1" t="s">
        <v>70</v>
      </c>
      <c r="J3670" s="1" t="s">
        <v>71</v>
      </c>
      <c r="K3670" s="1" t="s">
        <v>21</v>
      </c>
      <c r="L3670" s="1" t="s">
        <v>22</v>
      </c>
      <c r="M3670" s="1">
        <v>36</v>
      </c>
      <c r="N3670" s="1">
        <v>65</v>
      </c>
      <c r="O3670" s="1">
        <v>2340</v>
      </c>
      <c r="P3670" s="1">
        <v>1053</v>
      </c>
      <c r="Q3670" s="1">
        <v>0.45</v>
      </c>
      <c r="R3670" s="1" t="s">
        <v>24</v>
      </c>
    </row>
    <row r="3671" spans="1:18" x14ac:dyDescent="0.25">
      <c r="A3671" s="1" t="s">
        <v>14</v>
      </c>
      <c r="B3671" s="1">
        <v>1185732</v>
      </c>
      <c r="C3671" s="2">
        <v>44386</v>
      </c>
      <c r="D3671" s="2" t="str">
        <f t="shared" si="228"/>
        <v>Friday</v>
      </c>
      <c r="E3671" s="2" t="str">
        <f t="shared" si="229"/>
        <v>July</v>
      </c>
      <c r="F3671" s="1">
        <f t="shared" si="230"/>
        <v>3</v>
      </c>
      <c r="G3671" s="1">
        <f t="shared" si="231"/>
        <v>2021</v>
      </c>
      <c r="H3671" s="1" t="s">
        <v>53</v>
      </c>
      <c r="I3671" s="1" t="s">
        <v>70</v>
      </c>
      <c r="J3671" s="1" t="s">
        <v>71</v>
      </c>
      <c r="K3671" s="1" t="s">
        <v>21</v>
      </c>
      <c r="L3671" s="1" t="s">
        <v>23</v>
      </c>
      <c r="M3671" s="1">
        <v>39</v>
      </c>
      <c r="N3671" s="1">
        <v>50</v>
      </c>
      <c r="O3671" s="1">
        <v>1950</v>
      </c>
      <c r="P3671" s="1">
        <v>1053</v>
      </c>
      <c r="Q3671" s="1">
        <v>0.54</v>
      </c>
      <c r="R3671" s="1" t="s">
        <v>24</v>
      </c>
    </row>
    <row r="3672" spans="1:18" x14ac:dyDescent="0.25">
      <c r="A3672" s="1" t="s">
        <v>14</v>
      </c>
      <c r="B3672" s="1">
        <v>1185732</v>
      </c>
      <c r="C3672" s="2">
        <v>44387</v>
      </c>
      <c r="D3672" s="2" t="str">
        <f t="shared" si="228"/>
        <v>Saturday</v>
      </c>
      <c r="E3672" s="2" t="str">
        <f t="shared" si="229"/>
        <v>July</v>
      </c>
      <c r="F3672" s="1">
        <f t="shared" si="230"/>
        <v>3</v>
      </c>
      <c r="G3672" s="1">
        <f t="shared" si="231"/>
        <v>2021</v>
      </c>
      <c r="H3672" s="1" t="s">
        <v>53</v>
      </c>
      <c r="I3672" s="1" t="s">
        <v>70</v>
      </c>
      <c r="J3672" s="1" t="s">
        <v>71</v>
      </c>
      <c r="K3672" s="1" t="s">
        <v>18</v>
      </c>
      <c r="L3672" s="1" t="s">
        <v>19</v>
      </c>
      <c r="M3672" s="1">
        <v>47</v>
      </c>
      <c r="N3672" s="1">
        <v>56</v>
      </c>
      <c r="O3672" s="1">
        <v>2632</v>
      </c>
      <c r="P3672" s="1">
        <v>1210.72</v>
      </c>
      <c r="Q3672" s="1">
        <v>0.46</v>
      </c>
      <c r="R3672" s="1" t="s">
        <v>24</v>
      </c>
    </row>
    <row r="3673" spans="1:18" x14ac:dyDescent="0.25">
      <c r="A3673" s="1" t="s">
        <v>14</v>
      </c>
      <c r="B3673" s="1">
        <v>1185732</v>
      </c>
      <c r="C3673" s="2">
        <v>44388</v>
      </c>
      <c r="D3673" s="2" t="str">
        <f t="shared" si="228"/>
        <v>Sunday</v>
      </c>
      <c r="E3673" s="2" t="str">
        <f t="shared" si="229"/>
        <v>July</v>
      </c>
      <c r="F3673" s="1">
        <f t="shared" si="230"/>
        <v>3</v>
      </c>
      <c r="G3673" s="1">
        <f t="shared" si="231"/>
        <v>2021</v>
      </c>
      <c r="H3673" s="1" t="s">
        <v>53</v>
      </c>
      <c r="I3673" s="1" t="s">
        <v>70</v>
      </c>
      <c r="J3673" s="1" t="s">
        <v>71</v>
      </c>
      <c r="K3673" s="1" t="s">
        <v>21</v>
      </c>
      <c r="L3673" s="1" t="s">
        <v>19</v>
      </c>
      <c r="M3673" s="1">
        <v>54</v>
      </c>
      <c r="N3673" s="1">
        <v>120</v>
      </c>
      <c r="O3673" s="1">
        <v>6480</v>
      </c>
      <c r="P3673" s="1">
        <v>3952.8</v>
      </c>
      <c r="Q3673" s="1">
        <v>0.61</v>
      </c>
      <c r="R3673" s="1" t="s">
        <v>24</v>
      </c>
    </row>
    <row r="3674" spans="1:18" x14ac:dyDescent="0.25">
      <c r="A3674" s="1" t="s">
        <v>14</v>
      </c>
      <c r="B3674" s="1">
        <v>1185732</v>
      </c>
      <c r="C3674" s="2">
        <v>44389</v>
      </c>
      <c r="D3674" s="2" t="str">
        <f t="shared" si="228"/>
        <v>Monday</v>
      </c>
      <c r="E3674" s="2" t="str">
        <f t="shared" si="229"/>
        <v>July</v>
      </c>
      <c r="F3674" s="1">
        <f t="shared" si="230"/>
        <v>3</v>
      </c>
      <c r="G3674" s="1">
        <f t="shared" si="231"/>
        <v>2021</v>
      </c>
      <c r="H3674" s="1" t="s">
        <v>53</v>
      </c>
      <c r="I3674" s="1" t="s">
        <v>70</v>
      </c>
      <c r="J3674" s="1" t="s">
        <v>71</v>
      </c>
      <c r="K3674" s="1" t="s">
        <v>18</v>
      </c>
      <c r="L3674" s="1" t="s">
        <v>22</v>
      </c>
      <c r="M3674" s="1">
        <v>49</v>
      </c>
      <c r="N3674" s="1">
        <v>149</v>
      </c>
      <c r="O3674" s="1">
        <v>7301</v>
      </c>
      <c r="P3674" s="1">
        <v>3723.51</v>
      </c>
      <c r="Q3674" s="1">
        <v>0.51</v>
      </c>
      <c r="R3674" s="1" t="s">
        <v>24</v>
      </c>
    </row>
    <row r="3675" spans="1:18" x14ac:dyDescent="0.25">
      <c r="A3675" s="1" t="s">
        <v>14</v>
      </c>
      <c r="B3675" s="1">
        <v>1185732</v>
      </c>
      <c r="C3675" s="2">
        <v>44390</v>
      </c>
      <c r="D3675" s="2" t="str">
        <f t="shared" si="228"/>
        <v>Tuesday</v>
      </c>
      <c r="E3675" s="2" t="str">
        <f t="shared" si="229"/>
        <v>July</v>
      </c>
      <c r="F3675" s="1">
        <f t="shared" si="230"/>
        <v>3</v>
      </c>
      <c r="G3675" s="1">
        <f t="shared" si="231"/>
        <v>2021</v>
      </c>
      <c r="H3675" s="1" t="s">
        <v>53</v>
      </c>
      <c r="I3675" s="1" t="s">
        <v>70</v>
      </c>
      <c r="J3675" s="1" t="s">
        <v>71</v>
      </c>
      <c r="K3675" s="1" t="s">
        <v>18</v>
      </c>
      <c r="L3675" s="1" t="s">
        <v>23</v>
      </c>
      <c r="M3675" s="1">
        <v>41</v>
      </c>
      <c r="N3675" s="1">
        <v>94</v>
      </c>
      <c r="O3675" s="1">
        <v>3854</v>
      </c>
      <c r="P3675" s="1">
        <v>1772.84</v>
      </c>
      <c r="Q3675" s="1">
        <v>0.46</v>
      </c>
      <c r="R3675" s="1" t="s">
        <v>24</v>
      </c>
    </row>
    <row r="3676" spans="1:18" x14ac:dyDescent="0.25">
      <c r="A3676" s="1" t="s">
        <v>14</v>
      </c>
      <c r="B3676" s="1">
        <v>1185732</v>
      </c>
      <c r="C3676" s="2">
        <v>44391</v>
      </c>
      <c r="D3676" s="2" t="str">
        <f t="shared" si="228"/>
        <v>Wednesday</v>
      </c>
      <c r="E3676" s="2" t="str">
        <f t="shared" si="229"/>
        <v>July</v>
      </c>
      <c r="F3676" s="1">
        <f t="shared" si="230"/>
        <v>3</v>
      </c>
      <c r="G3676" s="1">
        <f t="shared" si="231"/>
        <v>2021</v>
      </c>
      <c r="H3676" s="1" t="s">
        <v>53</v>
      </c>
      <c r="I3676" s="1" t="s">
        <v>70</v>
      </c>
      <c r="J3676" s="1" t="s">
        <v>71</v>
      </c>
      <c r="K3676" s="1" t="s">
        <v>21</v>
      </c>
      <c r="L3676" s="1" t="s">
        <v>22</v>
      </c>
      <c r="M3676" s="1">
        <v>38</v>
      </c>
      <c r="N3676" s="1">
        <v>75</v>
      </c>
      <c r="O3676" s="1">
        <v>2850</v>
      </c>
      <c r="P3676" s="1">
        <v>1396.5</v>
      </c>
      <c r="Q3676" s="1">
        <v>0.49</v>
      </c>
      <c r="R3676" s="1" t="s">
        <v>24</v>
      </c>
    </row>
    <row r="3677" spans="1:18" x14ac:dyDescent="0.25">
      <c r="A3677" s="1" t="s">
        <v>14</v>
      </c>
      <c r="B3677" s="1">
        <v>1185732</v>
      </c>
      <c r="C3677" s="2">
        <v>44392</v>
      </c>
      <c r="D3677" s="2" t="str">
        <f t="shared" si="228"/>
        <v>Thursday</v>
      </c>
      <c r="E3677" s="2" t="str">
        <f t="shared" si="229"/>
        <v>July</v>
      </c>
      <c r="F3677" s="1">
        <f t="shared" si="230"/>
        <v>3</v>
      </c>
      <c r="G3677" s="1">
        <f t="shared" si="231"/>
        <v>2021</v>
      </c>
      <c r="H3677" s="1" t="s">
        <v>53</v>
      </c>
      <c r="I3677" s="1" t="s">
        <v>70</v>
      </c>
      <c r="J3677" s="1" t="s">
        <v>71</v>
      </c>
      <c r="K3677" s="1" t="s">
        <v>21</v>
      </c>
      <c r="L3677" s="1" t="s">
        <v>23</v>
      </c>
      <c r="M3677" s="1">
        <v>37</v>
      </c>
      <c r="N3677" s="1">
        <v>63</v>
      </c>
      <c r="O3677" s="1">
        <v>2331</v>
      </c>
      <c r="P3677" s="1">
        <v>1165.5</v>
      </c>
      <c r="Q3677" s="1">
        <v>0.5</v>
      </c>
      <c r="R3677" s="1" t="s">
        <v>24</v>
      </c>
    </row>
    <row r="3678" spans="1:18" x14ac:dyDescent="0.25">
      <c r="A3678" s="1" t="s">
        <v>14</v>
      </c>
      <c r="B3678" s="1">
        <v>1185732</v>
      </c>
      <c r="C3678" s="2">
        <v>44393</v>
      </c>
      <c r="D3678" s="2" t="str">
        <f t="shared" si="228"/>
        <v>Friday</v>
      </c>
      <c r="E3678" s="2" t="str">
        <f t="shared" si="229"/>
        <v>July</v>
      </c>
      <c r="F3678" s="1">
        <f t="shared" si="230"/>
        <v>3</v>
      </c>
      <c r="G3678" s="1">
        <f t="shared" si="231"/>
        <v>2021</v>
      </c>
      <c r="H3678" s="1" t="s">
        <v>53</v>
      </c>
      <c r="I3678" s="1" t="s">
        <v>70</v>
      </c>
      <c r="J3678" s="1" t="s">
        <v>71</v>
      </c>
      <c r="K3678" s="1" t="s">
        <v>18</v>
      </c>
      <c r="L3678" s="1" t="s">
        <v>19</v>
      </c>
      <c r="M3678" s="1">
        <v>49</v>
      </c>
      <c r="N3678" s="1">
        <v>50</v>
      </c>
      <c r="O3678" s="1">
        <v>2450</v>
      </c>
      <c r="P3678" s="1">
        <v>1225</v>
      </c>
      <c r="Q3678" s="1">
        <v>0.5</v>
      </c>
      <c r="R3678" s="1" t="s">
        <v>24</v>
      </c>
    </row>
    <row r="3679" spans="1:18" x14ac:dyDescent="0.25">
      <c r="A3679" s="1" t="s">
        <v>14</v>
      </c>
      <c r="B3679" s="1">
        <v>1185732</v>
      </c>
      <c r="C3679" s="2">
        <v>44394</v>
      </c>
      <c r="D3679" s="2" t="str">
        <f t="shared" si="228"/>
        <v>Saturday</v>
      </c>
      <c r="E3679" s="2" t="str">
        <f t="shared" si="229"/>
        <v>July</v>
      </c>
      <c r="F3679" s="1">
        <f t="shared" si="230"/>
        <v>3</v>
      </c>
      <c r="G3679" s="1">
        <f t="shared" si="231"/>
        <v>2021</v>
      </c>
      <c r="H3679" s="1" t="s">
        <v>53</v>
      </c>
      <c r="I3679" s="1" t="s">
        <v>70</v>
      </c>
      <c r="J3679" s="1" t="s">
        <v>71</v>
      </c>
      <c r="K3679" s="1" t="s">
        <v>21</v>
      </c>
      <c r="L3679" s="1" t="s">
        <v>19</v>
      </c>
      <c r="M3679" s="1">
        <v>50</v>
      </c>
      <c r="N3679" s="1">
        <v>94</v>
      </c>
      <c r="O3679" s="1">
        <v>4700</v>
      </c>
      <c r="P3679" s="1">
        <v>3055</v>
      </c>
      <c r="Q3679" s="1">
        <v>0.65</v>
      </c>
      <c r="R3679" s="1" t="s">
        <v>24</v>
      </c>
    </row>
    <row r="3680" spans="1:18" x14ac:dyDescent="0.25">
      <c r="A3680" s="1" t="s">
        <v>14</v>
      </c>
      <c r="B3680" s="1">
        <v>1185732</v>
      </c>
      <c r="C3680" s="2">
        <v>44395</v>
      </c>
      <c r="D3680" s="2" t="str">
        <f t="shared" si="228"/>
        <v>Sunday</v>
      </c>
      <c r="E3680" s="2" t="str">
        <f t="shared" si="229"/>
        <v>July</v>
      </c>
      <c r="F3680" s="1">
        <f t="shared" si="230"/>
        <v>3</v>
      </c>
      <c r="G3680" s="1">
        <f t="shared" si="231"/>
        <v>2021</v>
      </c>
      <c r="H3680" s="1" t="s">
        <v>53</v>
      </c>
      <c r="I3680" s="1" t="s">
        <v>70</v>
      </c>
      <c r="J3680" s="1" t="s">
        <v>71</v>
      </c>
      <c r="K3680" s="1" t="s">
        <v>18</v>
      </c>
      <c r="L3680" s="1" t="s">
        <v>22</v>
      </c>
      <c r="M3680" s="1">
        <v>47</v>
      </c>
      <c r="N3680" s="1">
        <v>135</v>
      </c>
      <c r="O3680" s="1">
        <v>6345</v>
      </c>
      <c r="P3680" s="1">
        <v>3172.5</v>
      </c>
      <c r="Q3680" s="1">
        <v>0.5</v>
      </c>
      <c r="R3680" s="1" t="s">
        <v>24</v>
      </c>
    </row>
    <row r="3681" spans="1:18" x14ac:dyDescent="0.25">
      <c r="A3681" s="1" t="s">
        <v>14</v>
      </c>
      <c r="B3681" s="1">
        <v>1185732</v>
      </c>
      <c r="C3681" s="2">
        <v>44396</v>
      </c>
      <c r="D3681" s="2" t="str">
        <f t="shared" si="228"/>
        <v>Monday</v>
      </c>
      <c r="E3681" s="2" t="str">
        <f t="shared" si="229"/>
        <v>July</v>
      </c>
      <c r="F3681" s="1">
        <f t="shared" si="230"/>
        <v>3</v>
      </c>
      <c r="G3681" s="1">
        <f t="shared" si="231"/>
        <v>2021</v>
      </c>
      <c r="H3681" s="1" t="s">
        <v>53</v>
      </c>
      <c r="I3681" s="1" t="s">
        <v>70</v>
      </c>
      <c r="J3681" s="1" t="s">
        <v>71</v>
      </c>
      <c r="K3681" s="1" t="s">
        <v>18</v>
      </c>
      <c r="L3681" s="1" t="s">
        <v>23</v>
      </c>
      <c r="M3681" s="1">
        <v>41</v>
      </c>
      <c r="N3681" s="1">
        <v>84</v>
      </c>
      <c r="O3681" s="1">
        <v>3444</v>
      </c>
      <c r="P3681" s="1">
        <v>1687.56</v>
      </c>
      <c r="Q3681" s="1">
        <v>0.49</v>
      </c>
      <c r="R3681" s="1" t="s">
        <v>24</v>
      </c>
    </row>
    <row r="3682" spans="1:18" x14ac:dyDescent="0.25">
      <c r="A3682" s="1" t="s">
        <v>14</v>
      </c>
      <c r="B3682" s="1">
        <v>1185732</v>
      </c>
      <c r="C3682" s="2">
        <v>44397</v>
      </c>
      <c r="D3682" s="2" t="str">
        <f t="shared" si="228"/>
        <v>Tuesday</v>
      </c>
      <c r="E3682" s="2" t="str">
        <f t="shared" si="229"/>
        <v>July</v>
      </c>
      <c r="F3682" s="1">
        <f t="shared" si="230"/>
        <v>3</v>
      </c>
      <c r="G3682" s="1">
        <f t="shared" si="231"/>
        <v>2021</v>
      </c>
      <c r="H3682" s="1" t="s">
        <v>53</v>
      </c>
      <c r="I3682" s="1" t="s">
        <v>70</v>
      </c>
      <c r="J3682" s="1" t="s">
        <v>71</v>
      </c>
      <c r="K3682" s="1" t="s">
        <v>21</v>
      </c>
      <c r="L3682" s="1" t="s">
        <v>22</v>
      </c>
      <c r="M3682" s="1">
        <v>36</v>
      </c>
      <c r="N3682" s="1">
        <v>60</v>
      </c>
      <c r="O3682" s="1">
        <v>2160</v>
      </c>
      <c r="P3682" s="1">
        <v>1015.2</v>
      </c>
      <c r="Q3682" s="1">
        <v>0.47</v>
      </c>
      <c r="R3682" s="1" t="s">
        <v>24</v>
      </c>
    </row>
    <row r="3683" spans="1:18" x14ac:dyDescent="0.25">
      <c r="A3683" s="1" t="s">
        <v>14</v>
      </c>
      <c r="B3683" s="1">
        <v>1185732</v>
      </c>
      <c r="C3683" s="2">
        <v>44398</v>
      </c>
      <c r="D3683" s="2" t="str">
        <f t="shared" si="228"/>
        <v>Wednesday</v>
      </c>
      <c r="E3683" s="2" t="str">
        <f t="shared" si="229"/>
        <v>July</v>
      </c>
      <c r="F3683" s="1">
        <f t="shared" si="230"/>
        <v>3</v>
      </c>
      <c r="G3683" s="1">
        <f t="shared" si="231"/>
        <v>2021</v>
      </c>
      <c r="H3683" s="1" t="s">
        <v>53</v>
      </c>
      <c r="I3683" s="1" t="s">
        <v>70</v>
      </c>
      <c r="J3683" s="1" t="s">
        <v>71</v>
      </c>
      <c r="K3683" s="1" t="s">
        <v>21</v>
      </c>
      <c r="L3683" s="1" t="s">
        <v>23</v>
      </c>
      <c r="M3683" s="1">
        <v>36</v>
      </c>
      <c r="N3683" s="1">
        <v>44</v>
      </c>
      <c r="O3683" s="1">
        <v>1584</v>
      </c>
      <c r="P3683" s="1">
        <v>839.52</v>
      </c>
      <c r="Q3683" s="1">
        <v>0.53</v>
      </c>
      <c r="R3683" s="1" t="s">
        <v>24</v>
      </c>
    </row>
    <row r="3684" spans="1:18" x14ac:dyDescent="0.25">
      <c r="A3684" s="1" t="s">
        <v>14</v>
      </c>
      <c r="B3684" s="1">
        <v>1185732</v>
      </c>
      <c r="C3684" s="2">
        <v>44399</v>
      </c>
      <c r="D3684" s="2" t="str">
        <f t="shared" si="228"/>
        <v>Thursday</v>
      </c>
      <c r="E3684" s="2" t="str">
        <f t="shared" si="229"/>
        <v>July</v>
      </c>
      <c r="F3684" s="1">
        <f t="shared" si="230"/>
        <v>3</v>
      </c>
      <c r="G3684" s="1">
        <f t="shared" si="231"/>
        <v>2021</v>
      </c>
      <c r="H3684" s="1" t="s">
        <v>53</v>
      </c>
      <c r="I3684" s="1" t="s">
        <v>70</v>
      </c>
      <c r="J3684" s="1" t="s">
        <v>71</v>
      </c>
      <c r="K3684" s="1" t="s">
        <v>18</v>
      </c>
      <c r="L3684" s="1" t="s">
        <v>19</v>
      </c>
      <c r="M3684" s="1">
        <v>49</v>
      </c>
      <c r="N3684" s="1">
        <v>49</v>
      </c>
      <c r="O3684" s="1">
        <v>2401</v>
      </c>
      <c r="P3684" s="1">
        <v>1104.46</v>
      </c>
      <c r="Q3684" s="1">
        <v>0.46</v>
      </c>
      <c r="R3684" s="1" t="s">
        <v>24</v>
      </c>
    </row>
    <row r="3685" spans="1:18" x14ac:dyDescent="0.25">
      <c r="A3685" s="1" t="s">
        <v>14</v>
      </c>
      <c r="B3685" s="1">
        <v>1185732</v>
      </c>
      <c r="C3685" s="2">
        <v>44400</v>
      </c>
      <c r="D3685" s="2" t="str">
        <f t="shared" si="228"/>
        <v>Friday</v>
      </c>
      <c r="E3685" s="2" t="str">
        <f t="shared" si="229"/>
        <v>July</v>
      </c>
      <c r="F3685" s="1">
        <f t="shared" si="230"/>
        <v>3</v>
      </c>
      <c r="G3685" s="1">
        <f t="shared" si="231"/>
        <v>2021</v>
      </c>
      <c r="H3685" s="1" t="s">
        <v>53</v>
      </c>
      <c r="I3685" s="1" t="s">
        <v>70</v>
      </c>
      <c r="J3685" s="1" t="s">
        <v>71</v>
      </c>
      <c r="K3685" s="1" t="s">
        <v>21</v>
      </c>
      <c r="L3685" s="1" t="s">
        <v>19</v>
      </c>
      <c r="M3685" s="1">
        <v>53</v>
      </c>
      <c r="N3685" s="1">
        <v>73</v>
      </c>
      <c r="O3685" s="1">
        <v>3869</v>
      </c>
      <c r="P3685" s="1">
        <v>2476.16</v>
      </c>
      <c r="Q3685" s="1">
        <v>0.64</v>
      </c>
      <c r="R3685" s="1" t="s">
        <v>24</v>
      </c>
    </row>
    <row r="3686" spans="1:18" x14ac:dyDescent="0.25">
      <c r="A3686" s="1" t="s">
        <v>14</v>
      </c>
      <c r="B3686" s="1">
        <v>1185732</v>
      </c>
      <c r="C3686" s="2">
        <v>44401</v>
      </c>
      <c r="D3686" s="2" t="str">
        <f t="shared" si="228"/>
        <v>Saturday</v>
      </c>
      <c r="E3686" s="2" t="str">
        <f t="shared" si="229"/>
        <v>July</v>
      </c>
      <c r="F3686" s="1">
        <f t="shared" si="230"/>
        <v>3</v>
      </c>
      <c r="G3686" s="1">
        <f t="shared" si="231"/>
        <v>2021</v>
      </c>
      <c r="H3686" s="1" t="s">
        <v>53</v>
      </c>
      <c r="I3686" s="1" t="s">
        <v>70</v>
      </c>
      <c r="J3686" s="1" t="s">
        <v>71</v>
      </c>
      <c r="K3686" s="1" t="s">
        <v>18</v>
      </c>
      <c r="L3686" s="1" t="s">
        <v>22</v>
      </c>
      <c r="M3686" s="1">
        <v>56</v>
      </c>
      <c r="N3686" s="1">
        <v>115</v>
      </c>
      <c r="O3686" s="1">
        <v>6440</v>
      </c>
      <c r="P3686" s="1">
        <v>3542</v>
      </c>
      <c r="Q3686" s="1">
        <v>0.55000000000000004</v>
      </c>
      <c r="R3686" s="1" t="s">
        <v>24</v>
      </c>
    </row>
    <row r="3687" spans="1:18" x14ac:dyDescent="0.25">
      <c r="A3687" s="1" t="s">
        <v>14</v>
      </c>
      <c r="B3687" s="1">
        <v>1185732</v>
      </c>
      <c r="C3687" s="2">
        <v>44402</v>
      </c>
      <c r="D3687" s="2" t="str">
        <f t="shared" si="228"/>
        <v>Sunday</v>
      </c>
      <c r="E3687" s="2" t="str">
        <f t="shared" si="229"/>
        <v>July</v>
      </c>
      <c r="F3687" s="1">
        <f t="shared" si="230"/>
        <v>3</v>
      </c>
      <c r="G3687" s="1">
        <f t="shared" si="231"/>
        <v>2021</v>
      </c>
      <c r="H3687" s="1" t="s">
        <v>53</v>
      </c>
      <c r="I3687" s="1" t="s">
        <v>70</v>
      </c>
      <c r="J3687" s="1" t="s">
        <v>71</v>
      </c>
      <c r="K3687" s="1" t="s">
        <v>18</v>
      </c>
      <c r="L3687" s="1" t="s">
        <v>23</v>
      </c>
      <c r="M3687" s="1">
        <v>49</v>
      </c>
      <c r="N3687" s="1">
        <v>75</v>
      </c>
      <c r="O3687" s="1">
        <v>3675</v>
      </c>
      <c r="P3687" s="1">
        <v>1800.75</v>
      </c>
      <c r="Q3687" s="1">
        <v>0.49</v>
      </c>
      <c r="R3687" s="1" t="s">
        <v>24</v>
      </c>
    </row>
    <row r="3688" spans="1:18" x14ac:dyDescent="0.25">
      <c r="A3688" s="1" t="s">
        <v>14</v>
      </c>
      <c r="B3688" s="1">
        <v>1185732</v>
      </c>
      <c r="C3688" s="2">
        <v>44403</v>
      </c>
      <c r="D3688" s="2" t="str">
        <f t="shared" si="228"/>
        <v>Monday</v>
      </c>
      <c r="E3688" s="2" t="str">
        <f t="shared" si="229"/>
        <v>July</v>
      </c>
      <c r="F3688" s="1">
        <f t="shared" si="230"/>
        <v>3</v>
      </c>
      <c r="G3688" s="1">
        <f t="shared" si="231"/>
        <v>2021</v>
      </c>
      <c r="H3688" s="1" t="s">
        <v>53</v>
      </c>
      <c r="I3688" s="1" t="s">
        <v>70</v>
      </c>
      <c r="J3688" s="1" t="s">
        <v>71</v>
      </c>
      <c r="K3688" s="1" t="s">
        <v>21</v>
      </c>
      <c r="L3688" s="1" t="s">
        <v>22</v>
      </c>
      <c r="M3688" s="1">
        <v>48</v>
      </c>
      <c r="N3688" s="1">
        <v>39</v>
      </c>
      <c r="O3688" s="1">
        <v>1872</v>
      </c>
      <c r="P3688" s="1">
        <v>842.4</v>
      </c>
      <c r="Q3688" s="1">
        <v>0.45</v>
      </c>
      <c r="R3688" s="1" t="s">
        <v>24</v>
      </c>
    </row>
    <row r="3689" spans="1:18" x14ac:dyDescent="0.25">
      <c r="A3689" s="1" t="s">
        <v>14</v>
      </c>
      <c r="B3689" s="1">
        <v>1185732</v>
      </c>
      <c r="C3689" s="2">
        <v>44404</v>
      </c>
      <c r="D3689" s="2" t="str">
        <f t="shared" si="228"/>
        <v>Tuesday</v>
      </c>
      <c r="E3689" s="2" t="str">
        <f t="shared" si="229"/>
        <v>July</v>
      </c>
      <c r="F3689" s="1">
        <f t="shared" si="230"/>
        <v>3</v>
      </c>
      <c r="G3689" s="1">
        <f t="shared" si="231"/>
        <v>2021</v>
      </c>
      <c r="H3689" s="1" t="s">
        <v>53</v>
      </c>
      <c r="I3689" s="1" t="s">
        <v>70</v>
      </c>
      <c r="J3689" s="1" t="s">
        <v>71</v>
      </c>
      <c r="K3689" s="1" t="s">
        <v>21</v>
      </c>
      <c r="L3689" s="1" t="s">
        <v>23</v>
      </c>
      <c r="M3689" s="1">
        <v>47</v>
      </c>
      <c r="N3689" s="1">
        <v>33</v>
      </c>
      <c r="O3689" s="1">
        <v>1551</v>
      </c>
      <c r="P3689" s="1">
        <v>791.01</v>
      </c>
      <c r="Q3689" s="1">
        <v>0.51</v>
      </c>
      <c r="R3689" s="1" t="s">
        <v>24</v>
      </c>
    </row>
    <row r="3690" spans="1:18" x14ac:dyDescent="0.25">
      <c r="A3690" s="1" t="s">
        <v>14</v>
      </c>
      <c r="B3690" s="1">
        <v>1185732</v>
      </c>
      <c r="C3690" s="2">
        <v>44405</v>
      </c>
      <c r="D3690" s="2" t="str">
        <f t="shared" si="228"/>
        <v>Wednesday</v>
      </c>
      <c r="E3690" s="2" t="str">
        <f t="shared" si="229"/>
        <v>July</v>
      </c>
      <c r="F3690" s="1">
        <f t="shared" si="230"/>
        <v>3</v>
      </c>
      <c r="G3690" s="1">
        <f t="shared" si="231"/>
        <v>2021</v>
      </c>
      <c r="H3690" s="1" t="s">
        <v>53</v>
      </c>
      <c r="I3690" s="1" t="s">
        <v>70</v>
      </c>
      <c r="J3690" s="1" t="s">
        <v>71</v>
      </c>
      <c r="K3690" s="1" t="s">
        <v>18</v>
      </c>
      <c r="L3690" s="1" t="s">
        <v>19</v>
      </c>
      <c r="M3690" s="1">
        <v>56</v>
      </c>
      <c r="N3690" s="1">
        <v>33</v>
      </c>
      <c r="O3690" s="1">
        <v>1848</v>
      </c>
      <c r="P3690" s="1">
        <v>868.56</v>
      </c>
      <c r="Q3690" s="1">
        <v>0.47</v>
      </c>
      <c r="R3690" s="1" t="s">
        <v>24</v>
      </c>
    </row>
    <row r="3691" spans="1:18" x14ac:dyDescent="0.25">
      <c r="A3691" s="1" t="s">
        <v>14</v>
      </c>
      <c r="B3691" s="1">
        <v>1185732</v>
      </c>
      <c r="C3691" s="2">
        <v>44406</v>
      </c>
      <c r="D3691" s="2" t="str">
        <f t="shared" si="228"/>
        <v>Thursday</v>
      </c>
      <c r="E3691" s="2" t="str">
        <f t="shared" si="229"/>
        <v>July</v>
      </c>
      <c r="F3691" s="1">
        <f t="shared" si="230"/>
        <v>3</v>
      </c>
      <c r="G3691" s="1">
        <f t="shared" si="231"/>
        <v>2021</v>
      </c>
      <c r="H3691" s="1" t="s">
        <v>53</v>
      </c>
      <c r="I3691" s="1" t="s">
        <v>70</v>
      </c>
      <c r="J3691" s="1" t="s">
        <v>71</v>
      </c>
      <c r="K3691" s="1" t="s">
        <v>21</v>
      </c>
      <c r="L3691" s="1" t="s">
        <v>19</v>
      </c>
      <c r="M3691" s="1">
        <v>60</v>
      </c>
      <c r="N3691" s="1">
        <v>65</v>
      </c>
      <c r="O3691" s="1">
        <v>3900</v>
      </c>
      <c r="P3691" s="1">
        <v>2340</v>
      </c>
      <c r="Q3691" s="1">
        <v>0.6</v>
      </c>
      <c r="R3691" s="1" t="s">
        <v>24</v>
      </c>
    </row>
    <row r="3692" spans="1:18" x14ac:dyDescent="0.25">
      <c r="A3692" s="1" t="s">
        <v>14</v>
      </c>
      <c r="B3692" s="1">
        <v>1185732</v>
      </c>
      <c r="C3692" s="2">
        <v>44407</v>
      </c>
      <c r="D3692" s="2" t="str">
        <f t="shared" si="228"/>
        <v>Friday</v>
      </c>
      <c r="E3692" s="2" t="str">
        <f t="shared" si="229"/>
        <v>July</v>
      </c>
      <c r="F3692" s="1">
        <f t="shared" si="230"/>
        <v>3</v>
      </c>
      <c r="G3692" s="1">
        <f t="shared" si="231"/>
        <v>2021</v>
      </c>
      <c r="H3692" s="1" t="s">
        <v>53</v>
      </c>
      <c r="I3692" s="1" t="s">
        <v>70</v>
      </c>
      <c r="J3692" s="1" t="s">
        <v>71</v>
      </c>
      <c r="K3692" s="1" t="s">
        <v>18</v>
      </c>
      <c r="L3692" s="1" t="s">
        <v>22</v>
      </c>
      <c r="M3692" s="1">
        <v>55</v>
      </c>
      <c r="N3692" s="1">
        <v>112</v>
      </c>
      <c r="O3692" s="1">
        <v>6160</v>
      </c>
      <c r="P3692" s="1">
        <v>3326.4</v>
      </c>
      <c r="Q3692" s="1">
        <v>0.54</v>
      </c>
      <c r="R3692" s="1" t="s">
        <v>24</v>
      </c>
    </row>
    <row r="3693" spans="1:18" x14ac:dyDescent="0.25">
      <c r="A3693" s="1" t="s">
        <v>14</v>
      </c>
      <c r="B3693" s="1">
        <v>1185732</v>
      </c>
      <c r="C3693" s="2">
        <v>44408</v>
      </c>
      <c r="D3693" s="2" t="str">
        <f t="shared" si="228"/>
        <v>Saturday</v>
      </c>
      <c r="E3693" s="2" t="str">
        <f t="shared" si="229"/>
        <v>July</v>
      </c>
      <c r="F3693" s="1">
        <f t="shared" si="230"/>
        <v>3</v>
      </c>
      <c r="G3693" s="1">
        <f t="shared" si="231"/>
        <v>2021</v>
      </c>
      <c r="H3693" s="1" t="s">
        <v>53</v>
      </c>
      <c r="I3693" s="1" t="s">
        <v>70</v>
      </c>
      <c r="J3693" s="1" t="s">
        <v>71</v>
      </c>
      <c r="K3693" s="1" t="s">
        <v>18</v>
      </c>
      <c r="L3693" s="1" t="s">
        <v>23</v>
      </c>
      <c r="M3693" s="1">
        <v>46</v>
      </c>
      <c r="N3693" s="1">
        <v>65</v>
      </c>
      <c r="O3693" s="1">
        <v>2990</v>
      </c>
      <c r="P3693" s="1">
        <v>1405.3</v>
      </c>
      <c r="Q3693" s="1">
        <v>0.47</v>
      </c>
      <c r="R3693" s="1" t="s">
        <v>24</v>
      </c>
    </row>
    <row r="3694" spans="1:18" x14ac:dyDescent="0.25">
      <c r="A3694" s="1" t="s">
        <v>14</v>
      </c>
      <c r="B3694" s="1">
        <v>1185732</v>
      </c>
      <c r="C3694" s="2">
        <v>44409</v>
      </c>
      <c r="D3694" s="2" t="str">
        <f t="shared" si="228"/>
        <v>Sunday</v>
      </c>
      <c r="E3694" s="2" t="str">
        <f t="shared" si="229"/>
        <v>August</v>
      </c>
      <c r="F3694" s="1">
        <f t="shared" si="230"/>
        <v>3</v>
      </c>
      <c r="G3694" s="1">
        <f t="shared" si="231"/>
        <v>2021</v>
      </c>
      <c r="H3694" s="1" t="s">
        <v>53</v>
      </c>
      <c r="I3694" s="1" t="s">
        <v>70</v>
      </c>
      <c r="J3694" s="1" t="s">
        <v>71</v>
      </c>
      <c r="K3694" s="1" t="s">
        <v>21</v>
      </c>
      <c r="L3694" s="1" t="s">
        <v>22</v>
      </c>
      <c r="M3694" s="1">
        <v>48</v>
      </c>
      <c r="N3694" s="1">
        <v>49</v>
      </c>
      <c r="O3694" s="1">
        <v>2352</v>
      </c>
      <c r="P3694" s="1">
        <v>1105.44</v>
      </c>
      <c r="Q3694" s="1">
        <v>0.47</v>
      </c>
      <c r="R3694" s="1" t="s">
        <v>24</v>
      </c>
    </row>
    <row r="3695" spans="1:18" x14ac:dyDescent="0.25">
      <c r="A3695" s="1" t="s">
        <v>14</v>
      </c>
      <c r="B3695" s="1">
        <v>1185732</v>
      </c>
      <c r="C3695" s="2">
        <v>44410</v>
      </c>
      <c r="D3695" s="2" t="str">
        <f t="shared" si="228"/>
        <v>Monday</v>
      </c>
      <c r="E3695" s="2" t="str">
        <f t="shared" si="229"/>
        <v>August</v>
      </c>
      <c r="F3695" s="1">
        <f t="shared" si="230"/>
        <v>3</v>
      </c>
      <c r="G3695" s="1">
        <f t="shared" si="231"/>
        <v>2021</v>
      </c>
      <c r="H3695" s="1" t="s">
        <v>53</v>
      </c>
      <c r="I3695" s="1" t="s">
        <v>70</v>
      </c>
      <c r="J3695" s="1" t="s">
        <v>71</v>
      </c>
      <c r="K3695" s="1" t="s">
        <v>21</v>
      </c>
      <c r="L3695" s="1" t="s">
        <v>23</v>
      </c>
      <c r="M3695" s="1">
        <v>46</v>
      </c>
      <c r="N3695" s="1">
        <v>53</v>
      </c>
      <c r="O3695" s="1">
        <v>2438</v>
      </c>
      <c r="P3695" s="1">
        <v>1292.1400000000001</v>
      </c>
      <c r="Q3695" s="1">
        <v>0.53</v>
      </c>
      <c r="R3695" s="1" t="s">
        <v>24</v>
      </c>
    </row>
    <row r="3696" spans="1:18" x14ac:dyDescent="0.25">
      <c r="A3696" s="1" t="s">
        <v>14</v>
      </c>
      <c r="B3696" s="1">
        <v>1185732</v>
      </c>
      <c r="C3696" s="2">
        <v>44411</v>
      </c>
      <c r="D3696" s="2" t="str">
        <f t="shared" si="228"/>
        <v>Tuesday</v>
      </c>
      <c r="E3696" s="2" t="str">
        <f t="shared" si="229"/>
        <v>August</v>
      </c>
      <c r="F3696" s="1">
        <f t="shared" si="230"/>
        <v>3</v>
      </c>
      <c r="G3696" s="1">
        <f t="shared" si="231"/>
        <v>2021</v>
      </c>
      <c r="H3696" s="1" t="s">
        <v>53</v>
      </c>
      <c r="I3696" s="1" t="s">
        <v>70</v>
      </c>
      <c r="J3696" s="1" t="s">
        <v>71</v>
      </c>
      <c r="K3696" s="1" t="s">
        <v>18</v>
      </c>
      <c r="L3696" s="1" t="s">
        <v>19</v>
      </c>
      <c r="M3696" s="1">
        <v>56</v>
      </c>
      <c r="N3696" s="1">
        <v>41</v>
      </c>
      <c r="O3696" s="1">
        <v>2296</v>
      </c>
      <c r="P3696" s="1">
        <v>1148</v>
      </c>
      <c r="Q3696" s="1">
        <v>0.5</v>
      </c>
      <c r="R3696" s="1" t="s">
        <v>24</v>
      </c>
    </row>
    <row r="3697" spans="1:18" x14ac:dyDescent="0.25">
      <c r="A3697" s="1" t="s">
        <v>14</v>
      </c>
      <c r="B3697" s="1">
        <v>1185732</v>
      </c>
      <c r="C3697" s="2">
        <v>44412</v>
      </c>
      <c r="D3697" s="2" t="str">
        <f t="shared" si="228"/>
        <v>Wednesday</v>
      </c>
      <c r="E3697" s="2" t="str">
        <f t="shared" si="229"/>
        <v>August</v>
      </c>
      <c r="F3697" s="1">
        <f t="shared" si="230"/>
        <v>3</v>
      </c>
      <c r="G3697" s="1">
        <f t="shared" si="231"/>
        <v>2021</v>
      </c>
      <c r="H3697" s="1" t="s">
        <v>53</v>
      </c>
      <c r="I3697" s="1" t="s">
        <v>70</v>
      </c>
      <c r="J3697" s="1" t="s">
        <v>71</v>
      </c>
      <c r="K3697" s="1" t="s">
        <v>21</v>
      </c>
      <c r="L3697" s="1" t="s">
        <v>19</v>
      </c>
      <c r="M3697" s="1">
        <v>61</v>
      </c>
      <c r="N3697" s="1">
        <v>65</v>
      </c>
      <c r="O3697" s="1">
        <v>3965</v>
      </c>
      <c r="P3697" s="1">
        <v>2379</v>
      </c>
      <c r="Q3697" s="1">
        <v>0.6</v>
      </c>
      <c r="R3697" s="1" t="s">
        <v>24</v>
      </c>
    </row>
    <row r="3698" spans="1:18" x14ac:dyDescent="0.25">
      <c r="A3698" s="1" t="s">
        <v>14</v>
      </c>
      <c r="B3698" s="1">
        <v>1185732</v>
      </c>
      <c r="C3698" s="2">
        <v>44413</v>
      </c>
      <c r="D3698" s="2" t="str">
        <f t="shared" si="228"/>
        <v>Thursday</v>
      </c>
      <c r="E3698" s="2" t="str">
        <f t="shared" si="229"/>
        <v>August</v>
      </c>
      <c r="F3698" s="1">
        <f t="shared" si="230"/>
        <v>3</v>
      </c>
      <c r="G3698" s="1">
        <f t="shared" si="231"/>
        <v>2021</v>
      </c>
      <c r="H3698" s="1" t="s">
        <v>53</v>
      </c>
      <c r="I3698" s="1" t="s">
        <v>70</v>
      </c>
      <c r="J3698" s="1" t="s">
        <v>71</v>
      </c>
      <c r="K3698" s="1" t="s">
        <v>18</v>
      </c>
      <c r="L3698" s="1" t="s">
        <v>22</v>
      </c>
      <c r="M3698" s="1">
        <v>57</v>
      </c>
      <c r="N3698" s="1">
        <v>150</v>
      </c>
      <c r="O3698" s="1">
        <v>8550</v>
      </c>
      <c r="P3698" s="1">
        <v>4702.5</v>
      </c>
      <c r="Q3698" s="1">
        <v>0.55000000000000004</v>
      </c>
      <c r="R3698" s="1" t="s">
        <v>24</v>
      </c>
    </row>
    <row r="3699" spans="1:18" x14ac:dyDescent="0.25">
      <c r="A3699" s="1" t="s">
        <v>14</v>
      </c>
      <c r="B3699" s="1">
        <v>1185732</v>
      </c>
      <c r="C3699" s="2">
        <v>44414</v>
      </c>
      <c r="D3699" s="2" t="str">
        <f t="shared" si="228"/>
        <v>Friday</v>
      </c>
      <c r="E3699" s="2" t="str">
        <f t="shared" si="229"/>
        <v>August</v>
      </c>
      <c r="F3699" s="1">
        <f t="shared" si="230"/>
        <v>3</v>
      </c>
      <c r="G3699" s="1">
        <f t="shared" si="231"/>
        <v>2021</v>
      </c>
      <c r="H3699" s="1" t="s">
        <v>53</v>
      </c>
      <c r="I3699" s="1" t="s">
        <v>70</v>
      </c>
      <c r="J3699" s="1" t="s">
        <v>71</v>
      </c>
      <c r="K3699" s="1" t="s">
        <v>18</v>
      </c>
      <c r="L3699" s="1" t="s">
        <v>23</v>
      </c>
      <c r="M3699" s="1">
        <v>46</v>
      </c>
      <c r="N3699" s="1">
        <v>75</v>
      </c>
      <c r="O3699" s="1">
        <v>3450</v>
      </c>
      <c r="P3699" s="1">
        <v>1656</v>
      </c>
      <c r="Q3699" s="1">
        <v>0.48</v>
      </c>
      <c r="R3699" s="1" t="s">
        <v>24</v>
      </c>
    </row>
    <row r="3700" spans="1:18" x14ac:dyDescent="0.25">
      <c r="A3700" s="1" t="s">
        <v>14</v>
      </c>
      <c r="B3700" s="1">
        <v>1185732</v>
      </c>
      <c r="C3700" s="2">
        <v>44415</v>
      </c>
      <c r="D3700" s="2" t="str">
        <f t="shared" si="228"/>
        <v>Saturday</v>
      </c>
      <c r="E3700" s="2" t="str">
        <f t="shared" si="229"/>
        <v>August</v>
      </c>
      <c r="F3700" s="1">
        <f t="shared" si="230"/>
        <v>3</v>
      </c>
      <c r="G3700" s="1">
        <f t="shared" si="231"/>
        <v>2021</v>
      </c>
      <c r="H3700" s="1" t="s">
        <v>53</v>
      </c>
      <c r="I3700" s="1" t="s">
        <v>70</v>
      </c>
      <c r="J3700" s="1" t="s">
        <v>71</v>
      </c>
      <c r="K3700" s="1" t="s">
        <v>21</v>
      </c>
      <c r="L3700" s="1" t="s">
        <v>22</v>
      </c>
      <c r="M3700" s="1">
        <v>46</v>
      </c>
      <c r="N3700" s="1">
        <v>75</v>
      </c>
      <c r="O3700" s="1">
        <v>3450</v>
      </c>
      <c r="P3700" s="1">
        <v>1690.5</v>
      </c>
      <c r="Q3700" s="1">
        <v>0.49</v>
      </c>
      <c r="R3700" s="1" t="s">
        <v>24</v>
      </c>
    </row>
    <row r="3701" spans="1:18" x14ac:dyDescent="0.25">
      <c r="A3701" s="1" t="s">
        <v>14</v>
      </c>
      <c r="B3701" s="1">
        <v>1185732</v>
      </c>
      <c r="C3701" s="2">
        <v>44416</v>
      </c>
      <c r="D3701" s="2" t="str">
        <f t="shared" si="228"/>
        <v>Sunday</v>
      </c>
      <c r="E3701" s="2" t="str">
        <f t="shared" si="229"/>
        <v>August</v>
      </c>
      <c r="F3701" s="1">
        <f t="shared" si="230"/>
        <v>3</v>
      </c>
      <c r="G3701" s="1">
        <f t="shared" si="231"/>
        <v>2021</v>
      </c>
      <c r="H3701" s="1" t="s">
        <v>53</v>
      </c>
      <c r="I3701" s="1" t="s">
        <v>70</v>
      </c>
      <c r="J3701" s="1" t="s">
        <v>71</v>
      </c>
      <c r="K3701" s="1" t="s">
        <v>21</v>
      </c>
      <c r="L3701" s="1" t="s">
        <v>23</v>
      </c>
      <c r="M3701" s="1">
        <v>49</v>
      </c>
      <c r="N3701" s="1">
        <v>54</v>
      </c>
      <c r="O3701" s="1">
        <v>2646</v>
      </c>
      <c r="P3701" s="1">
        <v>1402.38</v>
      </c>
      <c r="Q3701" s="1">
        <v>0.53</v>
      </c>
      <c r="R3701" s="1" t="s">
        <v>24</v>
      </c>
    </row>
    <row r="3702" spans="1:18" x14ac:dyDescent="0.25">
      <c r="A3702" s="1" t="s">
        <v>14</v>
      </c>
      <c r="B3702" s="1">
        <v>1185732</v>
      </c>
      <c r="C3702" s="2">
        <v>44417</v>
      </c>
      <c r="D3702" s="2" t="str">
        <f t="shared" si="228"/>
        <v>Monday</v>
      </c>
      <c r="E3702" s="2" t="str">
        <f t="shared" si="229"/>
        <v>August</v>
      </c>
      <c r="F3702" s="1">
        <f t="shared" si="230"/>
        <v>3</v>
      </c>
      <c r="G3702" s="1">
        <f t="shared" si="231"/>
        <v>2021</v>
      </c>
      <c r="H3702" s="1" t="s">
        <v>53</v>
      </c>
      <c r="I3702" s="1" t="s">
        <v>70</v>
      </c>
      <c r="J3702" s="1" t="s">
        <v>71</v>
      </c>
      <c r="K3702" s="1" t="s">
        <v>18</v>
      </c>
      <c r="L3702" s="1" t="s">
        <v>19</v>
      </c>
      <c r="M3702" s="1">
        <v>59</v>
      </c>
      <c r="N3702" s="1">
        <v>58</v>
      </c>
      <c r="O3702" s="1">
        <v>3422</v>
      </c>
      <c r="P3702" s="1">
        <v>1539.9</v>
      </c>
      <c r="Q3702" s="1">
        <v>0.45</v>
      </c>
      <c r="R3702" s="1" t="s">
        <v>24</v>
      </c>
    </row>
    <row r="3703" spans="1:18" x14ac:dyDescent="0.25">
      <c r="A3703" s="1" t="s">
        <v>14</v>
      </c>
      <c r="B3703" s="1">
        <v>1185732</v>
      </c>
      <c r="C3703" s="2">
        <v>44418</v>
      </c>
      <c r="D3703" s="2" t="str">
        <f t="shared" si="228"/>
        <v>Tuesday</v>
      </c>
      <c r="E3703" s="2" t="str">
        <f t="shared" si="229"/>
        <v>August</v>
      </c>
      <c r="F3703" s="1">
        <f t="shared" si="230"/>
        <v>3</v>
      </c>
      <c r="G3703" s="1">
        <f t="shared" si="231"/>
        <v>2021</v>
      </c>
      <c r="H3703" s="1" t="s">
        <v>53</v>
      </c>
      <c r="I3703" s="1" t="s">
        <v>70</v>
      </c>
      <c r="J3703" s="1" t="s">
        <v>71</v>
      </c>
      <c r="K3703" s="1" t="s">
        <v>21</v>
      </c>
      <c r="L3703" s="1" t="s">
        <v>19</v>
      </c>
      <c r="M3703" s="1">
        <v>64</v>
      </c>
      <c r="N3703" s="1">
        <v>81</v>
      </c>
      <c r="O3703" s="1">
        <v>5184</v>
      </c>
      <c r="P3703" s="1">
        <v>3265.92</v>
      </c>
      <c r="Q3703" s="1">
        <v>0.63</v>
      </c>
      <c r="R3703" s="1" t="s">
        <v>24</v>
      </c>
    </row>
    <row r="3704" spans="1:18" x14ac:dyDescent="0.25">
      <c r="A3704" s="1" t="s">
        <v>14</v>
      </c>
      <c r="B3704" s="1">
        <v>1185732</v>
      </c>
      <c r="C3704" s="2">
        <v>44239</v>
      </c>
      <c r="D3704" s="2" t="str">
        <f t="shared" si="228"/>
        <v>Friday</v>
      </c>
      <c r="E3704" s="2" t="str">
        <f t="shared" si="229"/>
        <v>February</v>
      </c>
      <c r="F3704" s="1">
        <f t="shared" si="230"/>
        <v>1</v>
      </c>
      <c r="G3704" s="1">
        <f t="shared" si="231"/>
        <v>2021</v>
      </c>
      <c r="H3704" s="1" t="s">
        <v>53</v>
      </c>
      <c r="I3704" s="1" t="s">
        <v>60</v>
      </c>
      <c r="J3704" s="1" t="s">
        <v>61</v>
      </c>
      <c r="K3704" s="1" t="s">
        <v>21</v>
      </c>
      <c r="L3704" s="1" t="s">
        <v>23</v>
      </c>
      <c r="M3704" s="1">
        <v>35</v>
      </c>
      <c r="N3704" s="1">
        <v>100</v>
      </c>
      <c r="O3704" s="1">
        <v>35000</v>
      </c>
      <c r="P3704" s="1">
        <v>10500</v>
      </c>
      <c r="Q3704" s="1">
        <v>0.3</v>
      </c>
      <c r="R3704" s="1" t="s">
        <v>24</v>
      </c>
    </row>
    <row r="3705" spans="1:18" x14ac:dyDescent="0.25">
      <c r="A3705" s="1" t="s">
        <v>14</v>
      </c>
      <c r="B3705" s="1">
        <v>1185732</v>
      </c>
      <c r="C3705" s="2">
        <v>44239</v>
      </c>
      <c r="D3705" s="2" t="str">
        <f t="shared" si="228"/>
        <v>Friday</v>
      </c>
      <c r="E3705" s="2" t="str">
        <f t="shared" si="229"/>
        <v>February</v>
      </c>
      <c r="F3705" s="1">
        <f t="shared" si="230"/>
        <v>1</v>
      </c>
      <c r="G3705" s="1">
        <f t="shared" si="231"/>
        <v>2021</v>
      </c>
      <c r="H3705" s="1" t="s">
        <v>53</v>
      </c>
      <c r="I3705" s="1" t="s">
        <v>60</v>
      </c>
      <c r="J3705" s="1" t="s">
        <v>61</v>
      </c>
      <c r="K3705" s="1" t="s">
        <v>21</v>
      </c>
      <c r="L3705" s="1" t="s">
        <v>19</v>
      </c>
      <c r="M3705" s="1">
        <v>35</v>
      </c>
      <c r="N3705" s="1">
        <v>275</v>
      </c>
      <c r="O3705" s="1">
        <v>96250</v>
      </c>
      <c r="P3705" s="1">
        <v>38500</v>
      </c>
      <c r="Q3705" s="1">
        <v>0.4</v>
      </c>
      <c r="R3705" s="1" t="s">
        <v>24</v>
      </c>
    </row>
    <row r="3706" spans="1:18" x14ac:dyDescent="0.25">
      <c r="A3706" s="1" t="s">
        <v>14</v>
      </c>
      <c r="B3706" s="1">
        <v>1185732</v>
      </c>
      <c r="C3706" s="2">
        <v>44266</v>
      </c>
      <c r="D3706" s="2" t="str">
        <f t="shared" si="228"/>
        <v>Thursday</v>
      </c>
      <c r="E3706" s="2" t="str">
        <f t="shared" si="229"/>
        <v>March</v>
      </c>
      <c r="F3706" s="1">
        <f t="shared" si="230"/>
        <v>1</v>
      </c>
      <c r="G3706" s="1">
        <f t="shared" si="231"/>
        <v>2021</v>
      </c>
      <c r="H3706" s="1" t="s">
        <v>53</v>
      </c>
      <c r="I3706" s="1" t="s">
        <v>60</v>
      </c>
      <c r="J3706" s="1" t="s">
        <v>61</v>
      </c>
      <c r="K3706" s="1" t="s">
        <v>18</v>
      </c>
      <c r="L3706" s="1" t="s">
        <v>23</v>
      </c>
      <c r="M3706" s="1">
        <v>40</v>
      </c>
      <c r="N3706" s="1">
        <v>200</v>
      </c>
      <c r="O3706" s="1">
        <v>80000</v>
      </c>
      <c r="P3706" s="1">
        <v>24000</v>
      </c>
      <c r="Q3706" s="1">
        <v>0.3</v>
      </c>
      <c r="R3706" s="1" t="s">
        <v>24</v>
      </c>
    </row>
    <row r="3707" spans="1:18" x14ac:dyDescent="0.25">
      <c r="A3707" s="1" t="s">
        <v>14</v>
      </c>
      <c r="B3707" s="1">
        <v>1185732</v>
      </c>
      <c r="C3707" s="2">
        <v>44266</v>
      </c>
      <c r="D3707" s="2" t="str">
        <f t="shared" si="228"/>
        <v>Thursday</v>
      </c>
      <c r="E3707" s="2" t="str">
        <f t="shared" si="229"/>
        <v>March</v>
      </c>
      <c r="F3707" s="1">
        <f t="shared" si="230"/>
        <v>1</v>
      </c>
      <c r="G3707" s="1">
        <f t="shared" si="231"/>
        <v>2021</v>
      </c>
      <c r="H3707" s="1" t="s">
        <v>53</v>
      </c>
      <c r="I3707" s="1" t="s">
        <v>60</v>
      </c>
      <c r="J3707" s="1" t="s">
        <v>61</v>
      </c>
      <c r="K3707" s="1" t="s">
        <v>21</v>
      </c>
      <c r="L3707" s="1" t="s">
        <v>22</v>
      </c>
      <c r="M3707" s="1">
        <v>30</v>
      </c>
      <c r="N3707" s="1">
        <v>225</v>
      </c>
      <c r="O3707" s="1">
        <v>67500</v>
      </c>
      <c r="P3707" s="1">
        <v>20250</v>
      </c>
      <c r="Q3707" s="1">
        <v>0.3</v>
      </c>
      <c r="R3707" s="1" t="s">
        <v>24</v>
      </c>
    </row>
    <row r="3708" spans="1:18" x14ac:dyDescent="0.25">
      <c r="A3708" s="1" t="s">
        <v>14</v>
      </c>
      <c r="B3708" s="1">
        <v>1185732</v>
      </c>
      <c r="C3708" s="2">
        <v>44266</v>
      </c>
      <c r="D3708" s="2" t="str">
        <f t="shared" si="228"/>
        <v>Thursday</v>
      </c>
      <c r="E3708" s="2" t="str">
        <f t="shared" si="229"/>
        <v>March</v>
      </c>
      <c r="F3708" s="1">
        <f t="shared" si="230"/>
        <v>1</v>
      </c>
      <c r="G3708" s="1">
        <f t="shared" si="231"/>
        <v>2021</v>
      </c>
      <c r="H3708" s="1" t="s">
        <v>53</v>
      </c>
      <c r="I3708" s="1" t="s">
        <v>60</v>
      </c>
      <c r="J3708" s="1" t="s">
        <v>61</v>
      </c>
      <c r="K3708" s="1" t="s">
        <v>21</v>
      </c>
      <c r="L3708" s="1" t="s">
        <v>23</v>
      </c>
      <c r="M3708" s="1">
        <v>35</v>
      </c>
      <c r="N3708" s="1">
        <v>75</v>
      </c>
      <c r="O3708" s="1">
        <v>26250</v>
      </c>
      <c r="P3708" s="1">
        <v>7875</v>
      </c>
      <c r="Q3708" s="1">
        <v>0.3</v>
      </c>
      <c r="R3708" s="1" t="s">
        <v>24</v>
      </c>
    </row>
    <row r="3709" spans="1:18" x14ac:dyDescent="0.25">
      <c r="A3709" s="1" t="s">
        <v>14</v>
      </c>
      <c r="B3709" s="1">
        <v>1185732</v>
      </c>
      <c r="C3709" s="2">
        <v>44266</v>
      </c>
      <c r="D3709" s="2" t="str">
        <f t="shared" si="228"/>
        <v>Thursday</v>
      </c>
      <c r="E3709" s="2" t="str">
        <f t="shared" si="229"/>
        <v>March</v>
      </c>
      <c r="F3709" s="1">
        <f t="shared" si="230"/>
        <v>1</v>
      </c>
      <c r="G3709" s="1">
        <f t="shared" si="231"/>
        <v>2021</v>
      </c>
      <c r="H3709" s="1" t="s">
        <v>53</v>
      </c>
      <c r="I3709" s="1" t="s">
        <v>60</v>
      </c>
      <c r="J3709" s="1" t="s">
        <v>61</v>
      </c>
      <c r="K3709" s="1" t="s">
        <v>21</v>
      </c>
      <c r="L3709" s="1" t="s">
        <v>19</v>
      </c>
      <c r="M3709" s="1">
        <v>40</v>
      </c>
      <c r="N3709" s="1">
        <v>225</v>
      </c>
      <c r="O3709" s="1">
        <v>90000</v>
      </c>
      <c r="P3709" s="1">
        <v>36000</v>
      </c>
      <c r="Q3709" s="1">
        <v>0.4</v>
      </c>
      <c r="R3709" s="1" t="s">
        <v>24</v>
      </c>
    </row>
    <row r="3710" spans="1:18" x14ac:dyDescent="0.25">
      <c r="A3710" s="1" t="s">
        <v>14</v>
      </c>
      <c r="B3710" s="1">
        <v>1185732</v>
      </c>
      <c r="C3710" s="2">
        <v>44298</v>
      </c>
      <c r="D3710" s="2" t="str">
        <f t="shared" si="228"/>
        <v>Monday</v>
      </c>
      <c r="E3710" s="2" t="str">
        <f t="shared" si="229"/>
        <v>April</v>
      </c>
      <c r="F3710" s="1">
        <f t="shared" si="230"/>
        <v>2</v>
      </c>
      <c r="G3710" s="1">
        <f t="shared" si="231"/>
        <v>2021</v>
      </c>
      <c r="H3710" s="1" t="s">
        <v>53</v>
      </c>
      <c r="I3710" s="1" t="s">
        <v>60</v>
      </c>
      <c r="J3710" s="1" t="s">
        <v>61</v>
      </c>
      <c r="K3710" s="1" t="s">
        <v>18</v>
      </c>
      <c r="L3710" s="1" t="s">
        <v>23</v>
      </c>
      <c r="M3710" s="1">
        <v>40</v>
      </c>
      <c r="N3710" s="1">
        <v>150</v>
      </c>
      <c r="O3710" s="1">
        <v>60000</v>
      </c>
      <c r="P3710" s="1">
        <v>18000</v>
      </c>
      <c r="Q3710" s="1">
        <v>0.3</v>
      </c>
      <c r="R3710" s="1" t="s">
        <v>24</v>
      </c>
    </row>
    <row r="3711" spans="1:18" x14ac:dyDescent="0.25">
      <c r="A3711" s="1" t="s">
        <v>14</v>
      </c>
      <c r="B3711" s="1">
        <v>1185732</v>
      </c>
      <c r="C3711" s="2">
        <v>44298</v>
      </c>
      <c r="D3711" s="2" t="str">
        <f t="shared" si="228"/>
        <v>Monday</v>
      </c>
      <c r="E3711" s="2" t="str">
        <f t="shared" si="229"/>
        <v>April</v>
      </c>
      <c r="F3711" s="1">
        <f t="shared" si="230"/>
        <v>2</v>
      </c>
      <c r="G3711" s="1">
        <f t="shared" si="231"/>
        <v>2021</v>
      </c>
      <c r="H3711" s="1" t="s">
        <v>53</v>
      </c>
      <c r="I3711" s="1" t="s">
        <v>60</v>
      </c>
      <c r="J3711" s="1" t="s">
        <v>61</v>
      </c>
      <c r="K3711" s="1" t="s">
        <v>21</v>
      </c>
      <c r="L3711" s="1" t="s">
        <v>22</v>
      </c>
      <c r="M3711" s="1">
        <v>30</v>
      </c>
      <c r="N3711" s="1">
        <v>150</v>
      </c>
      <c r="O3711" s="1">
        <v>45000</v>
      </c>
      <c r="P3711" s="1">
        <v>13500</v>
      </c>
      <c r="Q3711" s="1">
        <v>0.3</v>
      </c>
      <c r="R3711" s="1" t="s">
        <v>24</v>
      </c>
    </row>
    <row r="3712" spans="1:18" x14ac:dyDescent="0.25">
      <c r="A3712" s="1" t="s">
        <v>14</v>
      </c>
      <c r="B3712" s="1">
        <v>1185732</v>
      </c>
      <c r="C3712" s="2">
        <v>44298</v>
      </c>
      <c r="D3712" s="2" t="str">
        <f t="shared" si="228"/>
        <v>Monday</v>
      </c>
      <c r="E3712" s="2" t="str">
        <f t="shared" si="229"/>
        <v>April</v>
      </c>
      <c r="F3712" s="1">
        <f t="shared" si="230"/>
        <v>2</v>
      </c>
      <c r="G3712" s="1">
        <f t="shared" si="231"/>
        <v>2021</v>
      </c>
      <c r="H3712" s="1" t="s">
        <v>53</v>
      </c>
      <c r="I3712" s="1" t="s">
        <v>60</v>
      </c>
      <c r="J3712" s="1" t="s">
        <v>61</v>
      </c>
      <c r="K3712" s="1" t="s">
        <v>21</v>
      </c>
      <c r="L3712" s="1" t="s">
        <v>23</v>
      </c>
      <c r="M3712" s="1">
        <v>35</v>
      </c>
      <c r="N3712" s="1">
        <v>75</v>
      </c>
      <c r="O3712" s="1">
        <v>26250</v>
      </c>
      <c r="P3712" s="1">
        <v>7875</v>
      </c>
      <c r="Q3712" s="1">
        <v>0.3</v>
      </c>
      <c r="R3712" s="1" t="s">
        <v>24</v>
      </c>
    </row>
    <row r="3713" spans="1:18" x14ac:dyDescent="0.25">
      <c r="A3713" s="1" t="s">
        <v>14</v>
      </c>
      <c r="B3713" s="1">
        <v>1185732</v>
      </c>
      <c r="C3713" s="2">
        <v>44298</v>
      </c>
      <c r="D3713" s="2" t="str">
        <f t="shared" si="228"/>
        <v>Monday</v>
      </c>
      <c r="E3713" s="2" t="str">
        <f t="shared" si="229"/>
        <v>April</v>
      </c>
      <c r="F3713" s="1">
        <f t="shared" si="230"/>
        <v>2</v>
      </c>
      <c r="G3713" s="1">
        <f t="shared" si="231"/>
        <v>2021</v>
      </c>
      <c r="H3713" s="1" t="s">
        <v>53</v>
      </c>
      <c r="I3713" s="1" t="s">
        <v>60</v>
      </c>
      <c r="J3713" s="1" t="s">
        <v>61</v>
      </c>
      <c r="K3713" s="1" t="s">
        <v>21</v>
      </c>
      <c r="L3713" s="1" t="s">
        <v>19</v>
      </c>
      <c r="M3713" s="1">
        <v>50</v>
      </c>
      <c r="N3713" s="1">
        <v>225</v>
      </c>
      <c r="O3713" s="1">
        <v>112500</v>
      </c>
      <c r="P3713" s="1">
        <v>45000</v>
      </c>
      <c r="Q3713" s="1">
        <v>0.4</v>
      </c>
      <c r="R3713" s="1" t="s">
        <v>24</v>
      </c>
    </row>
    <row r="3714" spans="1:18" x14ac:dyDescent="0.25">
      <c r="A3714" s="1" t="s">
        <v>14</v>
      </c>
      <c r="B3714" s="1">
        <v>1185732</v>
      </c>
      <c r="C3714" s="2">
        <v>44329</v>
      </c>
      <c r="D3714" s="2" t="str">
        <f t="shared" si="228"/>
        <v>Thursday</v>
      </c>
      <c r="E3714" s="2" t="str">
        <f t="shared" si="229"/>
        <v>May</v>
      </c>
      <c r="F3714" s="1">
        <f t="shared" si="230"/>
        <v>2</v>
      </c>
      <c r="G3714" s="1">
        <f t="shared" si="231"/>
        <v>2021</v>
      </c>
      <c r="H3714" s="1" t="s">
        <v>53</v>
      </c>
      <c r="I3714" s="1" t="s">
        <v>60</v>
      </c>
      <c r="J3714" s="1" t="s">
        <v>61</v>
      </c>
      <c r="K3714" s="1" t="s">
        <v>18</v>
      </c>
      <c r="L3714" s="1" t="s">
        <v>23</v>
      </c>
      <c r="M3714" s="1">
        <v>50</v>
      </c>
      <c r="N3714" s="1">
        <v>200</v>
      </c>
      <c r="O3714" s="1">
        <v>100000</v>
      </c>
      <c r="P3714" s="1">
        <v>30000</v>
      </c>
      <c r="Q3714" s="1">
        <v>0.3</v>
      </c>
      <c r="R3714" s="1" t="s">
        <v>24</v>
      </c>
    </row>
    <row r="3715" spans="1:18" x14ac:dyDescent="0.25">
      <c r="A3715" s="1" t="s">
        <v>14</v>
      </c>
      <c r="B3715" s="1">
        <v>1185732</v>
      </c>
      <c r="C3715" s="2">
        <v>44329</v>
      </c>
      <c r="D3715" s="2" t="str">
        <f t="shared" ref="D3715:D3778" si="232">TEXT(C3715,"dddd")</f>
        <v>Thursday</v>
      </c>
      <c r="E3715" s="2" t="str">
        <f t="shared" ref="E3715:E3778" si="233">TEXT(C3715,"mmmm")</f>
        <v>May</v>
      </c>
      <c r="F3715" s="1">
        <f t="shared" ref="F3715:F3778" si="234">ROUNDUP(MONTH(C3715)/3,0)</f>
        <v>2</v>
      </c>
      <c r="G3715" s="1">
        <f t="shared" ref="G3715:G3778" si="235">YEAR(C3715)</f>
        <v>2021</v>
      </c>
      <c r="H3715" s="1" t="s">
        <v>53</v>
      </c>
      <c r="I3715" s="1" t="s">
        <v>60</v>
      </c>
      <c r="J3715" s="1" t="s">
        <v>61</v>
      </c>
      <c r="K3715" s="1" t="s">
        <v>21</v>
      </c>
      <c r="L3715" s="1" t="s">
        <v>22</v>
      </c>
      <c r="M3715" s="1">
        <v>45</v>
      </c>
      <c r="N3715" s="1">
        <v>175</v>
      </c>
      <c r="O3715" s="1">
        <v>78750</v>
      </c>
      <c r="P3715" s="1">
        <v>23625</v>
      </c>
      <c r="Q3715" s="1">
        <v>0.3</v>
      </c>
      <c r="R3715" s="1" t="s">
        <v>24</v>
      </c>
    </row>
    <row r="3716" spans="1:18" x14ac:dyDescent="0.25">
      <c r="A3716" s="1" t="s">
        <v>14</v>
      </c>
      <c r="B3716" s="1">
        <v>1185732</v>
      </c>
      <c r="C3716" s="2">
        <v>44329</v>
      </c>
      <c r="D3716" s="2" t="str">
        <f t="shared" si="232"/>
        <v>Thursday</v>
      </c>
      <c r="E3716" s="2" t="str">
        <f t="shared" si="233"/>
        <v>May</v>
      </c>
      <c r="F3716" s="1">
        <f t="shared" si="234"/>
        <v>2</v>
      </c>
      <c r="G3716" s="1">
        <f t="shared" si="235"/>
        <v>2021</v>
      </c>
      <c r="H3716" s="1" t="s">
        <v>53</v>
      </c>
      <c r="I3716" s="1" t="s">
        <v>60</v>
      </c>
      <c r="J3716" s="1" t="s">
        <v>61</v>
      </c>
      <c r="K3716" s="1" t="s">
        <v>21</v>
      </c>
      <c r="L3716" s="1" t="s">
        <v>23</v>
      </c>
      <c r="M3716" s="1">
        <v>45</v>
      </c>
      <c r="N3716" s="1">
        <v>100</v>
      </c>
      <c r="O3716" s="1">
        <v>45000</v>
      </c>
      <c r="P3716" s="1">
        <v>13500</v>
      </c>
      <c r="Q3716" s="1">
        <v>0.3</v>
      </c>
      <c r="R3716" s="1" t="s">
        <v>24</v>
      </c>
    </row>
    <row r="3717" spans="1:18" x14ac:dyDescent="0.25">
      <c r="A3717" s="1" t="s">
        <v>14</v>
      </c>
      <c r="B3717" s="1">
        <v>1185732</v>
      </c>
      <c r="C3717" s="2">
        <v>44329</v>
      </c>
      <c r="D3717" s="2" t="str">
        <f t="shared" si="232"/>
        <v>Thursday</v>
      </c>
      <c r="E3717" s="2" t="str">
        <f t="shared" si="233"/>
        <v>May</v>
      </c>
      <c r="F3717" s="1">
        <f t="shared" si="234"/>
        <v>2</v>
      </c>
      <c r="G3717" s="1">
        <f t="shared" si="235"/>
        <v>2021</v>
      </c>
      <c r="H3717" s="1" t="s">
        <v>53</v>
      </c>
      <c r="I3717" s="1" t="s">
        <v>60</v>
      </c>
      <c r="J3717" s="1" t="s">
        <v>61</v>
      </c>
      <c r="K3717" s="1" t="s">
        <v>21</v>
      </c>
      <c r="L3717" s="1" t="s">
        <v>19</v>
      </c>
      <c r="M3717" s="1">
        <v>60</v>
      </c>
      <c r="N3717" s="1">
        <v>250</v>
      </c>
      <c r="O3717" s="1">
        <v>150000</v>
      </c>
      <c r="P3717" s="1">
        <v>60000</v>
      </c>
      <c r="Q3717" s="1">
        <v>0.4</v>
      </c>
      <c r="R3717" s="1" t="s">
        <v>24</v>
      </c>
    </row>
    <row r="3718" spans="1:18" x14ac:dyDescent="0.25">
      <c r="A3718" s="1" t="s">
        <v>14</v>
      </c>
      <c r="B3718" s="1">
        <v>1185732</v>
      </c>
      <c r="C3718" s="2">
        <v>44359</v>
      </c>
      <c r="D3718" s="2" t="str">
        <f t="shared" si="232"/>
        <v>Saturday</v>
      </c>
      <c r="E3718" s="2" t="str">
        <f t="shared" si="233"/>
        <v>June</v>
      </c>
      <c r="F3718" s="1">
        <f t="shared" si="234"/>
        <v>2</v>
      </c>
      <c r="G3718" s="1">
        <f t="shared" si="235"/>
        <v>2021</v>
      </c>
      <c r="H3718" s="1" t="s">
        <v>53</v>
      </c>
      <c r="I3718" s="1" t="s">
        <v>60</v>
      </c>
      <c r="J3718" s="1" t="s">
        <v>61</v>
      </c>
      <c r="K3718" s="1" t="s">
        <v>18</v>
      </c>
      <c r="L3718" s="1" t="s">
        <v>23</v>
      </c>
      <c r="M3718" s="1">
        <v>40</v>
      </c>
      <c r="N3718" s="1">
        <v>250</v>
      </c>
      <c r="O3718" s="1">
        <v>100000</v>
      </c>
      <c r="P3718" s="1">
        <v>30000</v>
      </c>
      <c r="Q3718" s="1">
        <v>0.3</v>
      </c>
      <c r="R3718" s="1" t="s">
        <v>24</v>
      </c>
    </row>
    <row r="3719" spans="1:18" x14ac:dyDescent="0.25">
      <c r="A3719" s="1" t="s">
        <v>14</v>
      </c>
      <c r="B3719" s="1">
        <v>1185732</v>
      </c>
      <c r="C3719" s="2">
        <v>44359</v>
      </c>
      <c r="D3719" s="2" t="str">
        <f t="shared" si="232"/>
        <v>Saturday</v>
      </c>
      <c r="E3719" s="2" t="str">
        <f t="shared" si="233"/>
        <v>June</v>
      </c>
      <c r="F3719" s="1">
        <f t="shared" si="234"/>
        <v>2</v>
      </c>
      <c r="G3719" s="1">
        <f t="shared" si="235"/>
        <v>2021</v>
      </c>
      <c r="H3719" s="1" t="s">
        <v>53</v>
      </c>
      <c r="I3719" s="1" t="s">
        <v>60</v>
      </c>
      <c r="J3719" s="1" t="s">
        <v>61</v>
      </c>
      <c r="K3719" s="1" t="s">
        <v>21</v>
      </c>
      <c r="L3719" s="1" t="s">
        <v>22</v>
      </c>
      <c r="M3719" s="1">
        <v>35</v>
      </c>
      <c r="N3719" s="1">
        <v>200</v>
      </c>
      <c r="O3719" s="1">
        <v>70000</v>
      </c>
      <c r="P3719" s="1">
        <v>21000</v>
      </c>
      <c r="Q3719" s="1">
        <v>0.3</v>
      </c>
      <c r="R3719" s="1" t="s">
        <v>24</v>
      </c>
    </row>
    <row r="3720" spans="1:18" x14ac:dyDescent="0.25">
      <c r="A3720" s="1" t="s">
        <v>14</v>
      </c>
      <c r="B3720" s="1">
        <v>1185732</v>
      </c>
      <c r="C3720" s="2">
        <v>44359</v>
      </c>
      <c r="D3720" s="2" t="str">
        <f t="shared" si="232"/>
        <v>Saturday</v>
      </c>
      <c r="E3720" s="2" t="str">
        <f t="shared" si="233"/>
        <v>June</v>
      </c>
      <c r="F3720" s="1">
        <f t="shared" si="234"/>
        <v>2</v>
      </c>
      <c r="G3720" s="1">
        <f t="shared" si="235"/>
        <v>2021</v>
      </c>
      <c r="H3720" s="1" t="s">
        <v>53</v>
      </c>
      <c r="I3720" s="1" t="s">
        <v>60</v>
      </c>
      <c r="J3720" s="1" t="s">
        <v>61</v>
      </c>
      <c r="K3720" s="1" t="s">
        <v>21</v>
      </c>
      <c r="L3720" s="1" t="s">
        <v>23</v>
      </c>
      <c r="M3720" s="1">
        <v>35</v>
      </c>
      <c r="N3720" s="1">
        <v>175</v>
      </c>
      <c r="O3720" s="1">
        <v>61250</v>
      </c>
      <c r="P3720" s="1">
        <v>18375</v>
      </c>
      <c r="Q3720" s="1">
        <v>0.3</v>
      </c>
      <c r="R3720" s="1" t="s">
        <v>24</v>
      </c>
    </row>
    <row r="3721" spans="1:18" x14ac:dyDescent="0.25">
      <c r="A3721" s="1" t="s">
        <v>14</v>
      </c>
      <c r="B3721" s="1">
        <v>1185732</v>
      </c>
      <c r="C3721" s="2">
        <v>44359</v>
      </c>
      <c r="D3721" s="2" t="str">
        <f t="shared" si="232"/>
        <v>Saturday</v>
      </c>
      <c r="E3721" s="2" t="str">
        <f t="shared" si="233"/>
        <v>June</v>
      </c>
      <c r="F3721" s="1">
        <f t="shared" si="234"/>
        <v>2</v>
      </c>
      <c r="G3721" s="1">
        <f t="shared" si="235"/>
        <v>2021</v>
      </c>
      <c r="H3721" s="1" t="s">
        <v>53</v>
      </c>
      <c r="I3721" s="1" t="s">
        <v>60</v>
      </c>
      <c r="J3721" s="1" t="s">
        <v>61</v>
      </c>
      <c r="K3721" s="1" t="s">
        <v>21</v>
      </c>
      <c r="L3721" s="1" t="s">
        <v>19</v>
      </c>
      <c r="M3721" s="1">
        <v>55</v>
      </c>
      <c r="N3721" s="1">
        <v>325</v>
      </c>
      <c r="O3721" s="1">
        <v>178750</v>
      </c>
      <c r="P3721" s="1">
        <v>71500</v>
      </c>
      <c r="Q3721" s="1">
        <v>0.4</v>
      </c>
      <c r="R3721" s="1" t="s">
        <v>24</v>
      </c>
    </row>
    <row r="3722" spans="1:18" x14ac:dyDescent="0.25">
      <c r="A3722" s="1" t="s">
        <v>14</v>
      </c>
      <c r="B3722" s="1">
        <v>1185732</v>
      </c>
      <c r="C3722" s="2">
        <v>44388</v>
      </c>
      <c r="D3722" s="2" t="str">
        <f t="shared" si="232"/>
        <v>Sunday</v>
      </c>
      <c r="E3722" s="2" t="str">
        <f t="shared" si="233"/>
        <v>July</v>
      </c>
      <c r="F3722" s="1">
        <f t="shared" si="234"/>
        <v>3</v>
      </c>
      <c r="G3722" s="1">
        <f t="shared" si="235"/>
        <v>2021</v>
      </c>
      <c r="H3722" s="1" t="s">
        <v>53</v>
      </c>
      <c r="I3722" s="1" t="s">
        <v>60</v>
      </c>
      <c r="J3722" s="1" t="s">
        <v>61</v>
      </c>
      <c r="K3722" s="1" t="s">
        <v>18</v>
      </c>
      <c r="L3722" s="1" t="s">
        <v>23</v>
      </c>
      <c r="M3722" s="1">
        <v>45</v>
      </c>
      <c r="N3722" s="1">
        <v>300</v>
      </c>
      <c r="O3722" s="1">
        <v>135000</v>
      </c>
      <c r="P3722" s="1">
        <v>40500</v>
      </c>
      <c r="Q3722" s="1">
        <v>0.3</v>
      </c>
      <c r="R3722" s="1" t="s">
        <v>24</v>
      </c>
    </row>
    <row r="3723" spans="1:18" x14ac:dyDescent="0.25">
      <c r="A3723" s="1" t="s">
        <v>14</v>
      </c>
      <c r="B3723" s="1">
        <v>1185732</v>
      </c>
      <c r="C3723" s="2">
        <v>44388</v>
      </c>
      <c r="D3723" s="2" t="str">
        <f t="shared" si="232"/>
        <v>Sunday</v>
      </c>
      <c r="E3723" s="2" t="str">
        <f t="shared" si="233"/>
        <v>July</v>
      </c>
      <c r="F3723" s="1">
        <f t="shared" si="234"/>
        <v>3</v>
      </c>
      <c r="G3723" s="1">
        <f t="shared" si="235"/>
        <v>2021</v>
      </c>
      <c r="H3723" s="1" t="s">
        <v>53</v>
      </c>
      <c r="I3723" s="1" t="s">
        <v>60</v>
      </c>
      <c r="J3723" s="1" t="s">
        <v>61</v>
      </c>
      <c r="K3723" s="1" t="s">
        <v>21</v>
      </c>
      <c r="L3723" s="1" t="s">
        <v>22</v>
      </c>
      <c r="M3723" s="1">
        <v>40</v>
      </c>
      <c r="N3723" s="1">
        <v>225</v>
      </c>
      <c r="O3723" s="1">
        <v>90000</v>
      </c>
      <c r="P3723" s="1">
        <v>27000</v>
      </c>
      <c r="Q3723" s="1">
        <v>0.3</v>
      </c>
      <c r="R3723" s="1" t="s">
        <v>24</v>
      </c>
    </row>
    <row r="3724" spans="1:18" x14ac:dyDescent="0.25">
      <c r="A3724" s="1" t="s">
        <v>14</v>
      </c>
      <c r="B3724" s="1">
        <v>1185732</v>
      </c>
      <c r="C3724" s="2">
        <v>44388</v>
      </c>
      <c r="D3724" s="2" t="str">
        <f t="shared" si="232"/>
        <v>Sunday</v>
      </c>
      <c r="E3724" s="2" t="str">
        <f t="shared" si="233"/>
        <v>July</v>
      </c>
      <c r="F3724" s="1">
        <f t="shared" si="234"/>
        <v>3</v>
      </c>
      <c r="G3724" s="1">
        <f t="shared" si="235"/>
        <v>2021</v>
      </c>
      <c r="H3724" s="1" t="s">
        <v>53</v>
      </c>
      <c r="I3724" s="1" t="s">
        <v>60</v>
      </c>
      <c r="J3724" s="1" t="s">
        <v>61</v>
      </c>
      <c r="K3724" s="1" t="s">
        <v>21</v>
      </c>
      <c r="L3724" s="1" t="s">
        <v>23</v>
      </c>
      <c r="M3724" s="1">
        <v>40</v>
      </c>
      <c r="N3724" s="1">
        <v>175</v>
      </c>
      <c r="O3724" s="1">
        <v>70000</v>
      </c>
      <c r="P3724" s="1">
        <v>21000</v>
      </c>
      <c r="Q3724" s="1">
        <v>0.3</v>
      </c>
      <c r="R3724" s="1" t="s">
        <v>24</v>
      </c>
    </row>
    <row r="3725" spans="1:18" x14ac:dyDescent="0.25">
      <c r="A3725" s="1" t="s">
        <v>14</v>
      </c>
      <c r="B3725" s="1">
        <v>1185732</v>
      </c>
      <c r="C3725" s="2">
        <v>44388</v>
      </c>
      <c r="D3725" s="2" t="str">
        <f t="shared" si="232"/>
        <v>Sunday</v>
      </c>
      <c r="E3725" s="2" t="str">
        <f t="shared" si="233"/>
        <v>July</v>
      </c>
      <c r="F3725" s="1">
        <f t="shared" si="234"/>
        <v>3</v>
      </c>
      <c r="G3725" s="1">
        <f t="shared" si="235"/>
        <v>2021</v>
      </c>
      <c r="H3725" s="1" t="s">
        <v>53</v>
      </c>
      <c r="I3725" s="1" t="s">
        <v>60</v>
      </c>
      <c r="J3725" s="1" t="s">
        <v>61</v>
      </c>
      <c r="K3725" s="1" t="s">
        <v>21</v>
      </c>
      <c r="L3725" s="1" t="s">
        <v>19</v>
      </c>
      <c r="M3725" s="1">
        <v>55</v>
      </c>
      <c r="N3725" s="1">
        <v>375</v>
      </c>
      <c r="O3725" s="1">
        <v>206250</v>
      </c>
      <c r="P3725" s="1">
        <v>82500</v>
      </c>
      <c r="Q3725" s="1">
        <v>0.4</v>
      </c>
      <c r="R3725" s="1" t="s">
        <v>24</v>
      </c>
    </row>
    <row r="3726" spans="1:18" x14ac:dyDescent="0.25">
      <c r="A3726" s="1" t="s">
        <v>14</v>
      </c>
      <c r="B3726" s="1">
        <v>1185732</v>
      </c>
      <c r="C3726" s="2">
        <v>44420</v>
      </c>
      <c r="D3726" s="2" t="str">
        <f t="shared" si="232"/>
        <v>Thursday</v>
      </c>
      <c r="E3726" s="2" t="str">
        <f t="shared" si="233"/>
        <v>August</v>
      </c>
      <c r="F3726" s="1">
        <f t="shared" si="234"/>
        <v>3</v>
      </c>
      <c r="G3726" s="1">
        <f t="shared" si="235"/>
        <v>2021</v>
      </c>
      <c r="H3726" s="1" t="s">
        <v>53</v>
      </c>
      <c r="I3726" s="1" t="s">
        <v>60</v>
      </c>
      <c r="J3726" s="1" t="s">
        <v>61</v>
      </c>
      <c r="K3726" s="1" t="s">
        <v>18</v>
      </c>
      <c r="L3726" s="1" t="s">
        <v>23</v>
      </c>
      <c r="M3726" s="1">
        <v>45</v>
      </c>
      <c r="N3726" s="1">
        <v>300</v>
      </c>
      <c r="O3726" s="1">
        <v>135000</v>
      </c>
      <c r="P3726" s="1">
        <v>40500</v>
      </c>
      <c r="Q3726" s="1">
        <v>0.3</v>
      </c>
      <c r="R3726" s="1" t="s">
        <v>24</v>
      </c>
    </row>
    <row r="3727" spans="1:18" x14ac:dyDescent="0.25">
      <c r="A3727" s="1" t="s">
        <v>14</v>
      </c>
      <c r="B3727" s="1">
        <v>1185732</v>
      </c>
      <c r="C3727" s="2">
        <v>44420</v>
      </c>
      <c r="D3727" s="2" t="str">
        <f t="shared" si="232"/>
        <v>Thursday</v>
      </c>
      <c r="E3727" s="2" t="str">
        <f t="shared" si="233"/>
        <v>August</v>
      </c>
      <c r="F3727" s="1">
        <f t="shared" si="234"/>
        <v>3</v>
      </c>
      <c r="G3727" s="1">
        <f t="shared" si="235"/>
        <v>2021</v>
      </c>
      <c r="H3727" s="1" t="s">
        <v>53</v>
      </c>
      <c r="I3727" s="1" t="s">
        <v>60</v>
      </c>
      <c r="J3727" s="1" t="s">
        <v>61</v>
      </c>
      <c r="K3727" s="1" t="s">
        <v>21</v>
      </c>
      <c r="L3727" s="1" t="s">
        <v>22</v>
      </c>
      <c r="M3727" s="1">
        <v>40</v>
      </c>
      <c r="N3727" s="1">
        <v>225</v>
      </c>
      <c r="O3727" s="1">
        <v>90000</v>
      </c>
      <c r="P3727" s="1">
        <v>27000</v>
      </c>
      <c r="Q3727" s="1">
        <v>0.3</v>
      </c>
      <c r="R3727" s="1" t="s">
        <v>24</v>
      </c>
    </row>
    <row r="3728" spans="1:18" x14ac:dyDescent="0.25">
      <c r="A3728" s="1" t="s">
        <v>14</v>
      </c>
      <c r="B3728" s="1">
        <v>1185732</v>
      </c>
      <c r="C3728" s="2">
        <v>44420</v>
      </c>
      <c r="D3728" s="2" t="str">
        <f t="shared" si="232"/>
        <v>Thursday</v>
      </c>
      <c r="E3728" s="2" t="str">
        <f t="shared" si="233"/>
        <v>August</v>
      </c>
      <c r="F3728" s="1">
        <f t="shared" si="234"/>
        <v>3</v>
      </c>
      <c r="G3728" s="1">
        <f t="shared" si="235"/>
        <v>2021</v>
      </c>
      <c r="H3728" s="1" t="s">
        <v>53</v>
      </c>
      <c r="I3728" s="1" t="s">
        <v>60</v>
      </c>
      <c r="J3728" s="1" t="s">
        <v>61</v>
      </c>
      <c r="K3728" s="1" t="s">
        <v>21</v>
      </c>
      <c r="L3728" s="1" t="s">
        <v>23</v>
      </c>
      <c r="M3728" s="1">
        <v>40</v>
      </c>
      <c r="N3728" s="1">
        <v>200</v>
      </c>
      <c r="O3728" s="1">
        <v>80000</v>
      </c>
      <c r="P3728" s="1">
        <v>24000</v>
      </c>
      <c r="Q3728" s="1">
        <v>0.3</v>
      </c>
      <c r="R3728" s="1" t="s">
        <v>24</v>
      </c>
    </row>
    <row r="3729" spans="1:18" x14ac:dyDescent="0.25">
      <c r="A3729" s="1" t="s">
        <v>14</v>
      </c>
      <c r="B3729" s="1">
        <v>1185732</v>
      </c>
      <c r="C3729" s="2">
        <v>44420</v>
      </c>
      <c r="D3729" s="2" t="str">
        <f t="shared" si="232"/>
        <v>Thursday</v>
      </c>
      <c r="E3729" s="2" t="str">
        <f t="shared" si="233"/>
        <v>August</v>
      </c>
      <c r="F3729" s="1">
        <f t="shared" si="234"/>
        <v>3</v>
      </c>
      <c r="G3729" s="1">
        <f t="shared" si="235"/>
        <v>2021</v>
      </c>
      <c r="H3729" s="1" t="s">
        <v>53</v>
      </c>
      <c r="I3729" s="1" t="s">
        <v>60</v>
      </c>
      <c r="J3729" s="1" t="s">
        <v>61</v>
      </c>
      <c r="K3729" s="1" t="s">
        <v>21</v>
      </c>
      <c r="L3729" s="1" t="s">
        <v>19</v>
      </c>
      <c r="M3729" s="1">
        <v>55</v>
      </c>
      <c r="N3729" s="1">
        <v>350</v>
      </c>
      <c r="O3729" s="1">
        <v>192500</v>
      </c>
      <c r="P3729" s="1">
        <v>77000</v>
      </c>
      <c r="Q3729" s="1">
        <v>0.4</v>
      </c>
      <c r="R3729" s="1" t="s">
        <v>24</v>
      </c>
    </row>
    <row r="3730" spans="1:18" x14ac:dyDescent="0.25">
      <c r="A3730" s="1" t="s">
        <v>14</v>
      </c>
      <c r="B3730" s="1">
        <v>1185732</v>
      </c>
      <c r="C3730" s="2">
        <v>44452</v>
      </c>
      <c r="D3730" s="2" t="str">
        <f t="shared" si="232"/>
        <v>Monday</v>
      </c>
      <c r="E3730" s="2" t="str">
        <f t="shared" si="233"/>
        <v>September</v>
      </c>
      <c r="F3730" s="1">
        <f t="shared" si="234"/>
        <v>3</v>
      </c>
      <c r="G3730" s="1">
        <f t="shared" si="235"/>
        <v>2021</v>
      </c>
      <c r="H3730" s="1" t="s">
        <v>53</v>
      </c>
      <c r="I3730" s="1" t="s">
        <v>60</v>
      </c>
      <c r="J3730" s="1" t="s">
        <v>61</v>
      </c>
      <c r="K3730" s="1" t="s">
        <v>18</v>
      </c>
      <c r="L3730" s="1" t="s">
        <v>23</v>
      </c>
      <c r="M3730" s="1">
        <v>40</v>
      </c>
      <c r="N3730" s="1">
        <v>275</v>
      </c>
      <c r="O3730" s="1">
        <v>110000</v>
      </c>
      <c r="P3730" s="1">
        <v>33000</v>
      </c>
      <c r="Q3730" s="1">
        <v>0.3</v>
      </c>
      <c r="R3730" s="1" t="s">
        <v>24</v>
      </c>
    </row>
    <row r="3731" spans="1:18" x14ac:dyDescent="0.25">
      <c r="A3731" s="1" t="s">
        <v>14</v>
      </c>
      <c r="B3731" s="1">
        <v>1185732</v>
      </c>
      <c r="C3731" s="2">
        <v>44452</v>
      </c>
      <c r="D3731" s="2" t="str">
        <f t="shared" si="232"/>
        <v>Monday</v>
      </c>
      <c r="E3731" s="2" t="str">
        <f t="shared" si="233"/>
        <v>September</v>
      </c>
      <c r="F3731" s="1">
        <f t="shared" si="234"/>
        <v>3</v>
      </c>
      <c r="G3731" s="1">
        <f t="shared" si="235"/>
        <v>2021</v>
      </c>
      <c r="H3731" s="1" t="s">
        <v>53</v>
      </c>
      <c r="I3731" s="1" t="s">
        <v>60</v>
      </c>
      <c r="J3731" s="1" t="s">
        <v>61</v>
      </c>
      <c r="K3731" s="1" t="s">
        <v>21</v>
      </c>
      <c r="L3731" s="1" t="s">
        <v>22</v>
      </c>
      <c r="M3731" s="1">
        <v>35</v>
      </c>
      <c r="N3731" s="1">
        <v>175</v>
      </c>
      <c r="O3731" s="1">
        <v>61250</v>
      </c>
      <c r="P3731" s="1">
        <v>18375</v>
      </c>
      <c r="Q3731" s="1">
        <v>0.3</v>
      </c>
      <c r="R3731" s="1" t="s">
        <v>24</v>
      </c>
    </row>
    <row r="3732" spans="1:18" x14ac:dyDescent="0.25">
      <c r="A3732" s="1" t="s">
        <v>14</v>
      </c>
      <c r="B3732" s="1">
        <v>1185732</v>
      </c>
      <c r="C3732" s="2">
        <v>44452</v>
      </c>
      <c r="D3732" s="2" t="str">
        <f t="shared" si="232"/>
        <v>Monday</v>
      </c>
      <c r="E3732" s="2" t="str">
        <f t="shared" si="233"/>
        <v>September</v>
      </c>
      <c r="F3732" s="1">
        <f t="shared" si="234"/>
        <v>3</v>
      </c>
      <c r="G3732" s="1">
        <f t="shared" si="235"/>
        <v>2021</v>
      </c>
      <c r="H3732" s="1" t="s">
        <v>53</v>
      </c>
      <c r="I3732" s="1" t="s">
        <v>60</v>
      </c>
      <c r="J3732" s="1" t="s">
        <v>61</v>
      </c>
      <c r="K3732" s="1" t="s">
        <v>21</v>
      </c>
      <c r="L3732" s="1" t="s">
        <v>23</v>
      </c>
      <c r="M3732" s="1">
        <v>35</v>
      </c>
      <c r="N3732" s="1">
        <v>150</v>
      </c>
      <c r="O3732" s="1">
        <v>52500</v>
      </c>
      <c r="P3732" s="1">
        <v>15750</v>
      </c>
      <c r="Q3732" s="1">
        <v>0.3</v>
      </c>
      <c r="R3732" s="1" t="s">
        <v>24</v>
      </c>
    </row>
    <row r="3733" spans="1:18" x14ac:dyDescent="0.25">
      <c r="A3733" s="1" t="s">
        <v>14</v>
      </c>
      <c r="B3733" s="1">
        <v>1185732</v>
      </c>
      <c r="C3733" s="2">
        <v>44452</v>
      </c>
      <c r="D3733" s="2" t="str">
        <f t="shared" si="232"/>
        <v>Monday</v>
      </c>
      <c r="E3733" s="2" t="str">
        <f t="shared" si="233"/>
        <v>September</v>
      </c>
      <c r="F3733" s="1">
        <f t="shared" si="234"/>
        <v>3</v>
      </c>
      <c r="G3733" s="1">
        <f t="shared" si="235"/>
        <v>2021</v>
      </c>
      <c r="H3733" s="1" t="s">
        <v>53</v>
      </c>
      <c r="I3733" s="1" t="s">
        <v>60</v>
      </c>
      <c r="J3733" s="1" t="s">
        <v>61</v>
      </c>
      <c r="K3733" s="1" t="s">
        <v>21</v>
      </c>
      <c r="L3733" s="1" t="s">
        <v>19</v>
      </c>
      <c r="M3733" s="1">
        <v>50</v>
      </c>
      <c r="N3733" s="1">
        <v>225</v>
      </c>
      <c r="O3733" s="1">
        <v>112500</v>
      </c>
      <c r="P3733" s="1">
        <v>45000</v>
      </c>
      <c r="Q3733" s="1">
        <v>0.4</v>
      </c>
      <c r="R3733" s="1" t="s">
        <v>24</v>
      </c>
    </row>
    <row r="3734" spans="1:18" x14ac:dyDescent="0.25">
      <c r="A3734" s="1" t="s">
        <v>14</v>
      </c>
      <c r="B3734" s="1">
        <v>1185732</v>
      </c>
      <c r="C3734" s="2">
        <v>44481</v>
      </c>
      <c r="D3734" s="2" t="str">
        <f t="shared" si="232"/>
        <v>Tuesday</v>
      </c>
      <c r="E3734" s="2" t="str">
        <f t="shared" si="233"/>
        <v>October</v>
      </c>
      <c r="F3734" s="1">
        <f t="shared" si="234"/>
        <v>4</v>
      </c>
      <c r="G3734" s="1">
        <f t="shared" si="235"/>
        <v>2021</v>
      </c>
      <c r="H3734" s="1" t="s">
        <v>53</v>
      </c>
      <c r="I3734" s="1" t="s">
        <v>60</v>
      </c>
      <c r="J3734" s="1" t="s">
        <v>61</v>
      </c>
      <c r="K3734" s="1" t="s">
        <v>18</v>
      </c>
      <c r="L3734" s="1" t="s">
        <v>23</v>
      </c>
      <c r="M3734" s="1">
        <v>45</v>
      </c>
      <c r="N3734" s="1">
        <v>250</v>
      </c>
      <c r="O3734" s="1">
        <v>112500</v>
      </c>
      <c r="P3734" s="1">
        <v>33750</v>
      </c>
      <c r="Q3734" s="1">
        <v>0.3</v>
      </c>
      <c r="R3734" s="1" t="s">
        <v>24</v>
      </c>
    </row>
    <row r="3735" spans="1:18" x14ac:dyDescent="0.25">
      <c r="A3735" s="1" t="s">
        <v>14</v>
      </c>
      <c r="B3735" s="1">
        <v>1185732</v>
      </c>
      <c r="C3735" s="2">
        <v>44481</v>
      </c>
      <c r="D3735" s="2" t="str">
        <f t="shared" si="232"/>
        <v>Tuesday</v>
      </c>
      <c r="E3735" s="2" t="str">
        <f t="shared" si="233"/>
        <v>October</v>
      </c>
      <c r="F3735" s="1">
        <f t="shared" si="234"/>
        <v>4</v>
      </c>
      <c r="G3735" s="1">
        <f t="shared" si="235"/>
        <v>2021</v>
      </c>
      <c r="H3735" s="1" t="s">
        <v>53</v>
      </c>
      <c r="I3735" s="1" t="s">
        <v>60</v>
      </c>
      <c r="J3735" s="1" t="s">
        <v>61</v>
      </c>
      <c r="K3735" s="1" t="s">
        <v>21</v>
      </c>
      <c r="L3735" s="1" t="s">
        <v>22</v>
      </c>
      <c r="M3735" s="1">
        <v>45</v>
      </c>
      <c r="N3735" s="1">
        <v>150</v>
      </c>
      <c r="O3735" s="1">
        <v>67500</v>
      </c>
      <c r="P3735" s="1">
        <v>20250</v>
      </c>
      <c r="Q3735" s="1">
        <v>0.3</v>
      </c>
      <c r="R3735" s="1" t="s">
        <v>24</v>
      </c>
    </row>
    <row r="3736" spans="1:18" x14ac:dyDescent="0.25">
      <c r="A3736" s="1" t="s">
        <v>14</v>
      </c>
      <c r="B3736" s="1">
        <v>1185732</v>
      </c>
      <c r="C3736" s="2">
        <v>44481</v>
      </c>
      <c r="D3736" s="2" t="str">
        <f t="shared" si="232"/>
        <v>Tuesday</v>
      </c>
      <c r="E3736" s="2" t="str">
        <f t="shared" si="233"/>
        <v>October</v>
      </c>
      <c r="F3736" s="1">
        <f t="shared" si="234"/>
        <v>4</v>
      </c>
      <c r="G3736" s="1">
        <f t="shared" si="235"/>
        <v>2021</v>
      </c>
      <c r="H3736" s="1" t="s">
        <v>53</v>
      </c>
      <c r="I3736" s="1" t="s">
        <v>60</v>
      </c>
      <c r="J3736" s="1" t="s">
        <v>61</v>
      </c>
      <c r="K3736" s="1" t="s">
        <v>21</v>
      </c>
      <c r="L3736" s="1" t="s">
        <v>23</v>
      </c>
      <c r="M3736" s="1">
        <v>45</v>
      </c>
      <c r="N3736" s="1">
        <v>125</v>
      </c>
      <c r="O3736" s="1">
        <v>56250</v>
      </c>
      <c r="P3736" s="1">
        <v>16875</v>
      </c>
      <c r="Q3736" s="1">
        <v>0.3</v>
      </c>
      <c r="R3736" s="1" t="s">
        <v>24</v>
      </c>
    </row>
    <row r="3737" spans="1:18" x14ac:dyDescent="0.25">
      <c r="A3737" s="1" t="s">
        <v>14</v>
      </c>
      <c r="B3737" s="1">
        <v>1185732</v>
      </c>
      <c r="C3737" s="2">
        <v>44239</v>
      </c>
      <c r="D3737" s="2" t="str">
        <f t="shared" si="232"/>
        <v>Friday</v>
      </c>
      <c r="E3737" s="2" t="str">
        <f t="shared" si="233"/>
        <v>February</v>
      </c>
      <c r="F3737" s="1">
        <f t="shared" si="234"/>
        <v>1</v>
      </c>
      <c r="G3737" s="1">
        <f t="shared" si="235"/>
        <v>2021</v>
      </c>
      <c r="H3737" s="1" t="s">
        <v>53</v>
      </c>
      <c r="I3737" s="1" t="s">
        <v>60</v>
      </c>
      <c r="J3737" s="1" t="s">
        <v>61</v>
      </c>
      <c r="K3737" s="1" t="s">
        <v>21</v>
      </c>
      <c r="L3737" s="1" t="s">
        <v>23</v>
      </c>
      <c r="M3737" s="1">
        <v>33</v>
      </c>
      <c r="N3737" s="1">
        <v>25</v>
      </c>
      <c r="O3737" s="1">
        <v>825</v>
      </c>
      <c r="P3737" s="1">
        <v>363</v>
      </c>
      <c r="Q3737" s="1">
        <v>0.44</v>
      </c>
      <c r="R3737" s="1" t="s">
        <v>24</v>
      </c>
    </row>
    <row r="3738" spans="1:18" x14ac:dyDescent="0.25">
      <c r="A3738" s="1" t="s">
        <v>14</v>
      </c>
      <c r="B3738" s="1">
        <v>1185732</v>
      </c>
      <c r="C3738" s="2">
        <v>44239</v>
      </c>
      <c r="D3738" s="2" t="str">
        <f t="shared" si="232"/>
        <v>Friday</v>
      </c>
      <c r="E3738" s="2" t="str">
        <f t="shared" si="233"/>
        <v>February</v>
      </c>
      <c r="F3738" s="1">
        <f t="shared" si="234"/>
        <v>1</v>
      </c>
      <c r="G3738" s="1">
        <f t="shared" si="235"/>
        <v>2021</v>
      </c>
      <c r="H3738" s="1" t="s">
        <v>53</v>
      </c>
      <c r="I3738" s="1" t="s">
        <v>60</v>
      </c>
      <c r="J3738" s="1" t="s">
        <v>61</v>
      </c>
      <c r="K3738" s="1" t="s">
        <v>18</v>
      </c>
      <c r="L3738" s="1" t="s">
        <v>19</v>
      </c>
      <c r="M3738" s="1">
        <v>48</v>
      </c>
      <c r="N3738" s="1">
        <v>46</v>
      </c>
      <c r="O3738" s="1">
        <v>2208</v>
      </c>
      <c r="P3738" s="1">
        <v>993.6</v>
      </c>
      <c r="Q3738" s="1">
        <v>0.45</v>
      </c>
      <c r="R3738" s="1" t="s">
        <v>24</v>
      </c>
    </row>
    <row r="3739" spans="1:18" x14ac:dyDescent="0.25">
      <c r="A3739" s="1" t="s">
        <v>14</v>
      </c>
      <c r="B3739" s="1">
        <v>1185732</v>
      </c>
      <c r="C3739" s="2">
        <v>44239</v>
      </c>
      <c r="D3739" s="2" t="str">
        <f t="shared" si="232"/>
        <v>Friday</v>
      </c>
      <c r="E3739" s="2" t="str">
        <f t="shared" si="233"/>
        <v>February</v>
      </c>
      <c r="F3739" s="1">
        <f t="shared" si="234"/>
        <v>1</v>
      </c>
      <c r="G3739" s="1">
        <f t="shared" si="235"/>
        <v>2021</v>
      </c>
      <c r="H3739" s="1" t="s">
        <v>53</v>
      </c>
      <c r="I3739" s="1" t="s">
        <v>60</v>
      </c>
      <c r="J3739" s="1" t="s">
        <v>61</v>
      </c>
      <c r="K3739" s="1" t="s">
        <v>21</v>
      </c>
      <c r="L3739" s="1" t="s">
        <v>19</v>
      </c>
      <c r="M3739" s="1">
        <v>32</v>
      </c>
      <c r="N3739" s="1">
        <v>80</v>
      </c>
      <c r="O3739" s="1">
        <v>2560</v>
      </c>
      <c r="P3739" s="1">
        <v>1408</v>
      </c>
      <c r="Q3739" s="1">
        <v>0.55000000000000004</v>
      </c>
      <c r="R3739" s="1" t="s">
        <v>24</v>
      </c>
    </row>
    <row r="3740" spans="1:18" x14ac:dyDescent="0.25">
      <c r="A3740" s="1" t="s">
        <v>14</v>
      </c>
      <c r="B3740" s="1">
        <v>1185732</v>
      </c>
      <c r="C3740" s="2">
        <v>44266</v>
      </c>
      <c r="D3740" s="2" t="str">
        <f t="shared" si="232"/>
        <v>Thursday</v>
      </c>
      <c r="E3740" s="2" t="str">
        <f t="shared" si="233"/>
        <v>March</v>
      </c>
      <c r="F3740" s="1">
        <f t="shared" si="234"/>
        <v>1</v>
      </c>
      <c r="G3740" s="1">
        <f t="shared" si="235"/>
        <v>2021</v>
      </c>
      <c r="H3740" s="1" t="s">
        <v>53</v>
      </c>
      <c r="I3740" s="1" t="s">
        <v>60</v>
      </c>
      <c r="J3740" s="1" t="s">
        <v>61</v>
      </c>
      <c r="K3740" s="1" t="s">
        <v>18</v>
      </c>
      <c r="L3740" s="1" t="s">
        <v>22</v>
      </c>
      <c r="M3740" s="1">
        <v>39</v>
      </c>
      <c r="N3740" s="1">
        <v>124</v>
      </c>
      <c r="O3740" s="1">
        <v>4836</v>
      </c>
      <c r="P3740" s="1">
        <v>2369.64</v>
      </c>
      <c r="Q3740" s="1">
        <v>0.49</v>
      </c>
      <c r="R3740" s="1" t="s">
        <v>24</v>
      </c>
    </row>
    <row r="3741" spans="1:18" x14ac:dyDescent="0.25">
      <c r="A3741" s="1" t="s">
        <v>14</v>
      </c>
      <c r="B3741" s="1">
        <v>1185732</v>
      </c>
      <c r="C3741" s="2">
        <v>44266</v>
      </c>
      <c r="D3741" s="2" t="str">
        <f t="shared" si="232"/>
        <v>Thursday</v>
      </c>
      <c r="E3741" s="2" t="str">
        <f t="shared" si="233"/>
        <v>March</v>
      </c>
      <c r="F3741" s="1">
        <f t="shared" si="234"/>
        <v>1</v>
      </c>
      <c r="G3741" s="1">
        <f t="shared" si="235"/>
        <v>2021</v>
      </c>
      <c r="H3741" s="1" t="s">
        <v>53</v>
      </c>
      <c r="I3741" s="1" t="s">
        <v>60</v>
      </c>
      <c r="J3741" s="1" t="s">
        <v>61</v>
      </c>
      <c r="K3741" s="1" t="s">
        <v>18</v>
      </c>
      <c r="L3741" s="1" t="s">
        <v>23</v>
      </c>
      <c r="M3741" s="1">
        <v>37</v>
      </c>
      <c r="N3741" s="1">
        <v>50</v>
      </c>
      <c r="O3741" s="1">
        <v>1850</v>
      </c>
      <c r="P3741" s="1">
        <v>777</v>
      </c>
      <c r="Q3741" s="1">
        <v>0.42</v>
      </c>
      <c r="R3741" s="1" t="s">
        <v>24</v>
      </c>
    </row>
    <row r="3742" spans="1:18" x14ac:dyDescent="0.25">
      <c r="A3742" s="1" t="s">
        <v>14</v>
      </c>
      <c r="B3742" s="1">
        <v>1185732</v>
      </c>
      <c r="C3742" s="2">
        <v>44266</v>
      </c>
      <c r="D3742" s="2" t="str">
        <f t="shared" si="232"/>
        <v>Thursday</v>
      </c>
      <c r="E3742" s="2" t="str">
        <f t="shared" si="233"/>
        <v>March</v>
      </c>
      <c r="F3742" s="1">
        <f t="shared" si="234"/>
        <v>1</v>
      </c>
      <c r="G3742" s="1">
        <f t="shared" si="235"/>
        <v>2021</v>
      </c>
      <c r="H3742" s="1" t="s">
        <v>53</v>
      </c>
      <c r="I3742" s="1" t="s">
        <v>60</v>
      </c>
      <c r="J3742" s="1" t="s">
        <v>61</v>
      </c>
      <c r="K3742" s="1" t="s">
        <v>21</v>
      </c>
      <c r="L3742" s="1" t="s">
        <v>22</v>
      </c>
      <c r="M3742" s="1">
        <v>27</v>
      </c>
      <c r="N3742" s="1">
        <v>59</v>
      </c>
      <c r="O3742" s="1">
        <v>1593</v>
      </c>
      <c r="P3742" s="1">
        <v>669.06</v>
      </c>
      <c r="Q3742" s="1">
        <v>0.42</v>
      </c>
      <c r="R3742" s="1" t="s">
        <v>24</v>
      </c>
    </row>
    <row r="3743" spans="1:18" x14ac:dyDescent="0.25">
      <c r="A3743" s="1" t="s">
        <v>14</v>
      </c>
      <c r="B3743" s="1">
        <v>1185732</v>
      </c>
      <c r="C3743" s="2">
        <v>44266</v>
      </c>
      <c r="D3743" s="2" t="str">
        <f t="shared" si="232"/>
        <v>Thursday</v>
      </c>
      <c r="E3743" s="2" t="str">
        <f t="shared" si="233"/>
        <v>March</v>
      </c>
      <c r="F3743" s="1">
        <f t="shared" si="234"/>
        <v>1</v>
      </c>
      <c r="G3743" s="1">
        <f t="shared" si="235"/>
        <v>2021</v>
      </c>
      <c r="H3743" s="1" t="s">
        <v>53</v>
      </c>
      <c r="I3743" s="1" t="s">
        <v>60</v>
      </c>
      <c r="J3743" s="1" t="s">
        <v>61</v>
      </c>
      <c r="K3743" s="1" t="s">
        <v>21</v>
      </c>
      <c r="L3743" s="1" t="s">
        <v>23</v>
      </c>
      <c r="M3743" s="1">
        <v>33</v>
      </c>
      <c r="N3743" s="1">
        <v>23</v>
      </c>
      <c r="O3743" s="1">
        <v>759</v>
      </c>
      <c r="P3743" s="1">
        <v>333.96</v>
      </c>
      <c r="Q3743" s="1">
        <v>0.44</v>
      </c>
      <c r="R3743" s="1" t="s">
        <v>24</v>
      </c>
    </row>
    <row r="3744" spans="1:18" x14ac:dyDescent="0.25">
      <c r="A3744" s="1" t="s">
        <v>14</v>
      </c>
      <c r="B3744" s="1">
        <v>1185732</v>
      </c>
      <c r="C3744" s="2">
        <v>44266</v>
      </c>
      <c r="D3744" s="2" t="str">
        <f t="shared" si="232"/>
        <v>Thursday</v>
      </c>
      <c r="E3744" s="2" t="str">
        <f t="shared" si="233"/>
        <v>March</v>
      </c>
      <c r="F3744" s="1">
        <f t="shared" si="234"/>
        <v>1</v>
      </c>
      <c r="G3744" s="1">
        <f t="shared" si="235"/>
        <v>2021</v>
      </c>
      <c r="H3744" s="1" t="s">
        <v>53</v>
      </c>
      <c r="I3744" s="1" t="s">
        <v>60</v>
      </c>
      <c r="J3744" s="1" t="s">
        <v>61</v>
      </c>
      <c r="K3744" s="1" t="s">
        <v>18</v>
      </c>
      <c r="L3744" s="1" t="s">
        <v>19</v>
      </c>
      <c r="M3744" s="1">
        <v>47</v>
      </c>
      <c r="N3744" s="1">
        <v>31</v>
      </c>
      <c r="O3744" s="1">
        <v>1457</v>
      </c>
      <c r="P3744" s="1">
        <v>728.5</v>
      </c>
      <c r="Q3744" s="1">
        <v>0.5</v>
      </c>
      <c r="R3744" s="1" t="s">
        <v>24</v>
      </c>
    </row>
    <row r="3745" spans="1:18" x14ac:dyDescent="0.25">
      <c r="A3745" s="1" t="s">
        <v>14</v>
      </c>
      <c r="B3745" s="1">
        <v>1185732</v>
      </c>
      <c r="C3745" s="2">
        <v>44266</v>
      </c>
      <c r="D3745" s="2" t="str">
        <f t="shared" si="232"/>
        <v>Thursday</v>
      </c>
      <c r="E3745" s="2" t="str">
        <f t="shared" si="233"/>
        <v>March</v>
      </c>
      <c r="F3745" s="1">
        <f t="shared" si="234"/>
        <v>1</v>
      </c>
      <c r="G3745" s="1">
        <f t="shared" si="235"/>
        <v>2021</v>
      </c>
      <c r="H3745" s="1" t="s">
        <v>53</v>
      </c>
      <c r="I3745" s="1" t="s">
        <v>60</v>
      </c>
      <c r="J3745" s="1" t="s">
        <v>61</v>
      </c>
      <c r="K3745" s="1" t="s">
        <v>21</v>
      </c>
      <c r="L3745" s="1" t="s">
        <v>19</v>
      </c>
      <c r="M3745" s="1">
        <v>37</v>
      </c>
      <c r="N3745" s="1">
        <v>59</v>
      </c>
      <c r="O3745" s="1">
        <v>2183</v>
      </c>
      <c r="P3745" s="1">
        <v>1156.99</v>
      </c>
      <c r="Q3745" s="1">
        <v>0.53</v>
      </c>
      <c r="R3745" s="1" t="s">
        <v>24</v>
      </c>
    </row>
    <row r="3746" spans="1:18" x14ac:dyDescent="0.25">
      <c r="A3746" s="1" t="s">
        <v>14</v>
      </c>
      <c r="B3746" s="1">
        <v>1185732</v>
      </c>
      <c r="C3746" s="2">
        <v>44298</v>
      </c>
      <c r="D3746" s="2" t="str">
        <f t="shared" si="232"/>
        <v>Monday</v>
      </c>
      <c r="E3746" s="2" t="str">
        <f t="shared" si="233"/>
        <v>April</v>
      </c>
      <c r="F3746" s="1">
        <f t="shared" si="234"/>
        <v>2</v>
      </c>
      <c r="G3746" s="1">
        <f t="shared" si="235"/>
        <v>2021</v>
      </c>
      <c r="H3746" s="1" t="s">
        <v>53</v>
      </c>
      <c r="I3746" s="1" t="s">
        <v>60</v>
      </c>
      <c r="J3746" s="1" t="s">
        <v>61</v>
      </c>
      <c r="K3746" s="1" t="s">
        <v>18</v>
      </c>
      <c r="L3746" s="1" t="s">
        <v>22</v>
      </c>
      <c r="M3746" s="1">
        <v>38</v>
      </c>
      <c r="N3746" s="1">
        <v>113</v>
      </c>
      <c r="O3746" s="1">
        <v>4294</v>
      </c>
      <c r="P3746" s="1">
        <v>1975.24</v>
      </c>
      <c r="Q3746" s="1">
        <v>0.46</v>
      </c>
      <c r="R3746" s="1" t="s">
        <v>24</v>
      </c>
    </row>
    <row r="3747" spans="1:18" x14ac:dyDescent="0.25">
      <c r="A3747" s="1" t="s">
        <v>14</v>
      </c>
      <c r="B3747" s="1">
        <v>1185732</v>
      </c>
      <c r="C3747" s="2">
        <v>44298</v>
      </c>
      <c r="D3747" s="2" t="str">
        <f t="shared" si="232"/>
        <v>Monday</v>
      </c>
      <c r="E3747" s="2" t="str">
        <f t="shared" si="233"/>
        <v>April</v>
      </c>
      <c r="F3747" s="1">
        <f t="shared" si="234"/>
        <v>2</v>
      </c>
      <c r="G3747" s="1">
        <f t="shared" si="235"/>
        <v>2021</v>
      </c>
      <c r="H3747" s="1" t="s">
        <v>53</v>
      </c>
      <c r="I3747" s="1" t="s">
        <v>60</v>
      </c>
      <c r="J3747" s="1" t="s">
        <v>61</v>
      </c>
      <c r="K3747" s="1" t="s">
        <v>18</v>
      </c>
      <c r="L3747" s="1" t="s">
        <v>23</v>
      </c>
      <c r="M3747" s="1">
        <v>39</v>
      </c>
      <c r="N3747" s="1">
        <v>42</v>
      </c>
      <c r="O3747" s="1">
        <v>1638</v>
      </c>
      <c r="P3747" s="1">
        <v>671.58</v>
      </c>
      <c r="Q3747" s="1">
        <v>0.41</v>
      </c>
      <c r="R3747" s="1" t="s">
        <v>24</v>
      </c>
    </row>
    <row r="3748" spans="1:18" x14ac:dyDescent="0.25">
      <c r="A3748" s="1" t="s">
        <v>14</v>
      </c>
      <c r="B3748" s="1">
        <v>1185732</v>
      </c>
      <c r="C3748" s="2">
        <v>44298</v>
      </c>
      <c r="D3748" s="2" t="str">
        <f t="shared" si="232"/>
        <v>Monday</v>
      </c>
      <c r="E3748" s="2" t="str">
        <f t="shared" si="233"/>
        <v>April</v>
      </c>
      <c r="F3748" s="1">
        <f t="shared" si="234"/>
        <v>2</v>
      </c>
      <c r="G3748" s="1">
        <f t="shared" si="235"/>
        <v>2021</v>
      </c>
      <c r="H3748" s="1" t="s">
        <v>53</v>
      </c>
      <c r="I3748" s="1" t="s">
        <v>60</v>
      </c>
      <c r="J3748" s="1" t="s">
        <v>61</v>
      </c>
      <c r="K3748" s="1" t="s">
        <v>21</v>
      </c>
      <c r="L3748" s="1" t="s">
        <v>22</v>
      </c>
      <c r="M3748" s="1">
        <v>29</v>
      </c>
      <c r="N3748" s="1">
        <v>45</v>
      </c>
      <c r="O3748" s="1">
        <v>1305</v>
      </c>
      <c r="P3748" s="1">
        <v>522</v>
      </c>
      <c r="Q3748" s="1">
        <v>0.4</v>
      </c>
      <c r="R3748" s="1" t="s">
        <v>24</v>
      </c>
    </row>
    <row r="3749" spans="1:18" x14ac:dyDescent="0.25">
      <c r="A3749" s="1" t="s">
        <v>14</v>
      </c>
      <c r="B3749" s="1">
        <v>1185732</v>
      </c>
      <c r="C3749" s="2">
        <v>44298</v>
      </c>
      <c r="D3749" s="2" t="str">
        <f t="shared" si="232"/>
        <v>Monday</v>
      </c>
      <c r="E3749" s="2" t="str">
        <f t="shared" si="233"/>
        <v>April</v>
      </c>
      <c r="F3749" s="1">
        <f t="shared" si="234"/>
        <v>2</v>
      </c>
      <c r="G3749" s="1">
        <f t="shared" si="235"/>
        <v>2021</v>
      </c>
      <c r="H3749" s="1" t="s">
        <v>53</v>
      </c>
      <c r="I3749" s="1" t="s">
        <v>60</v>
      </c>
      <c r="J3749" s="1" t="s">
        <v>61</v>
      </c>
      <c r="K3749" s="1" t="s">
        <v>21</v>
      </c>
      <c r="L3749" s="1" t="s">
        <v>23</v>
      </c>
      <c r="M3749" s="1">
        <v>34</v>
      </c>
      <c r="N3749" s="1">
        <v>20</v>
      </c>
      <c r="O3749" s="1">
        <v>680</v>
      </c>
      <c r="P3749" s="1">
        <v>292.39999999999998</v>
      </c>
      <c r="Q3749" s="1">
        <v>0.43</v>
      </c>
      <c r="R3749" s="1" t="s">
        <v>24</v>
      </c>
    </row>
    <row r="3750" spans="1:18" x14ac:dyDescent="0.25">
      <c r="A3750" s="1" t="s">
        <v>14</v>
      </c>
      <c r="B3750" s="1">
        <v>1185732</v>
      </c>
      <c r="C3750" s="2">
        <v>44298</v>
      </c>
      <c r="D3750" s="2" t="str">
        <f t="shared" si="232"/>
        <v>Monday</v>
      </c>
      <c r="E3750" s="2" t="str">
        <f t="shared" si="233"/>
        <v>April</v>
      </c>
      <c r="F3750" s="1">
        <f t="shared" si="234"/>
        <v>2</v>
      </c>
      <c r="G3750" s="1">
        <f t="shared" si="235"/>
        <v>2021</v>
      </c>
      <c r="H3750" s="1" t="s">
        <v>53</v>
      </c>
      <c r="I3750" s="1" t="s">
        <v>60</v>
      </c>
      <c r="J3750" s="1" t="s">
        <v>61</v>
      </c>
      <c r="K3750" s="1" t="s">
        <v>18</v>
      </c>
      <c r="L3750" s="1" t="s">
        <v>19</v>
      </c>
      <c r="M3750" s="1">
        <v>56</v>
      </c>
      <c r="N3750" s="1">
        <v>29</v>
      </c>
      <c r="O3750" s="1">
        <v>1624</v>
      </c>
      <c r="P3750" s="1">
        <v>747.04</v>
      </c>
      <c r="Q3750" s="1">
        <v>0.46</v>
      </c>
      <c r="R3750" s="1" t="s">
        <v>24</v>
      </c>
    </row>
    <row r="3751" spans="1:18" x14ac:dyDescent="0.25">
      <c r="A3751" s="1" t="s">
        <v>14</v>
      </c>
      <c r="B3751" s="1">
        <v>1185732</v>
      </c>
      <c r="C3751" s="2">
        <v>44298</v>
      </c>
      <c r="D3751" s="2" t="str">
        <f t="shared" si="232"/>
        <v>Monday</v>
      </c>
      <c r="E3751" s="2" t="str">
        <f t="shared" si="233"/>
        <v>April</v>
      </c>
      <c r="F3751" s="1">
        <f t="shared" si="234"/>
        <v>2</v>
      </c>
      <c r="G3751" s="1">
        <f t="shared" si="235"/>
        <v>2021</v>
      </c>
      <c r="H3751" s="1" t="s">
        <v>53</v>
      </c>
      <c r="I3751" s="1" t="s">
        <v>60</v>
      </c>
      <c r="J3751" s="1" t="s">
        <v>61</v>
      </c>
      <c r="K3751" s="1" t="s">
        <v>21</v>
      </c>
      <c r="L3751" s="1" t="s">
        <v>19</v>
      </c>
      <c r="M3751" s="1">
        <v>48</v>
      </c>
      <c r="N3751" s="1">
        <v>61</v>
      </c>
      <c r="O3751" s="1">
        <v>2928</v>
      </c>
      <c r="P3751" s="1">
        <v>1551.84</v>
      </c>
      <c r="Q3751" s="1">
        <v>0.53</v>
      </c>
      <c r="R3751" s="1" t="s">
        <v>24</v>
      </c>
    </row>
    <row r="3752" spans="1:18" x14ac:dyDescent="0.25">
      <c r="A3752" s="1" t="s">
        <v>14</v>
      </c>
      <c r="B3752" s="1">
        <v>1185732</v>
      </c>
      <c r="C3752" s="2">
        <v>44329</v>
      </c>
      <c r="D3752" s="2" t="str">
        <f t="shared" si="232"/>
        <v>Thursday</v>
      </c>
      <c r="E3752" s="2" t="str">
        <f t="shared" si="233"/>
        <v>May</v>
      </c>
      <c r="F3752" s="1">
        <f t="shared" si="234"/>
        <v>2</v>
      </c>
      <c r="G3752" s="1">
        <f t="shared" si="235"/>
        <v>2021</v>
      </c>
      <c r="H3752" s="1" t="s">
        <v>53</v>
      </c>
      <c r="I3752" s="1" t="s">
        <v>60</v>
      </c>
      <c r="J3752" s="1" t="s">
        <v>61</v>
      </c>
      <c r="K3752" s="1" t="s">
        <v>18</v>
      </c>
      <c r="L3752" s="1" t="s">
        <v>22</v>
      </c>
      <c r="M3752" s="1">
        <v>58</v>
      </c>
      <c r="N3752" s="1">
        <v>139</v>
      </c>
      <c r="O3752" s="1">
        <v>8062</v>
      </c>
      <c r="P3752" s="1">
        <v>3789.14</v>
      </c>
      <c r="Q3752" s="1">
        <v>0.47</v>
      </c>
      <c r="R3752" s="1" t="s">
        <v>24</v>
      </c>
    </row>
    <row r="3753" spans="1:18" x14ac:dyDescent="0.25">
      <c r="A3753" s="1" t="s">
        <v>14</v>
      </c>
      <c r="B3753" s="1">
        <v>1185732</v>
      </c>
      <c r="C3753" s="2">
        <v>44329</v>
      </c>
      <c r="D3753" s="2" t="str">
        <f t="shared" si="232"/>
        <v>Thursday</v>
      </c>
      <c r="E3753" s="2" t="str">
        <f t="shared" si="233"/>
        <v>May</v>
      </c>
      <c r="F3753" s="1">
        <f t="shared" si="234"/>
        <v>2</v>
      </c>
      <c r="G3753" s="1">
        <f t="shared" si="235"/>
        <v>2021</v>
      </c>
      <c r="H3753" s="1" t="s">
        <v>53</v>
      </c>
      <c r="I3753" s="1" t="s">
        <v>60</v>
      </c>
      <c r="J3753" s="1" t="s">
        <v>61</v>
      </c>
      <c r="K3753" s="1" t="s">
        <v>18</v>
      </c>
      <c r="L3753" s="1" t="s">
        <v>23</v>
      </c>
      <c r="M3753" s="1">
        <v>45</v>
      </c>
      <c r="N3753" s="1">
        <v>60</v>
      </c>
      <c r="O3753" s="1">
        <v>2700</v>
      </c>
      <c r="P3753" s="1">
        <v>1215</v>
      </c>
      <c r="Q3753" s="1">
        <v>0.45</v>
      </c>
      <c r="R3753" s="1" t="s">
        <v>24</v>
      </c>
    </row>
    <row r="3754" spans="1:18" x14ac:dyDescent="0.25">
      <c r="A3754" s="1" t="s">
        <v>14</v>
      </c>
      <c r="B3754" s="1">
        <v>1185732</v>
      </c>
      <c r="C3754" s="2">
        <v>44329</v>
      </c>
      <c r="D3754" s="2" t="str">
        <f t="shared" si="232"/>
        <v>Thursday</v>
      </c>
      <c r="E3754" s="2" t="str">
        <f t="shared" si="233"/>
        <v>May</v>
      </c>
      <c r="F3754" s="1">
        <f t="shared" si="234"/>
        <v>2</v>
      </c>
      <c r="G3754" s="1">
        <f t="shared" si="235"/>
        <v>2021</v>
      </c>
      <c r="H3754" s="1" t="s">
        <v>53</v>
      </c>
      <c r="I3754" s="1" t="s">
        <v>60</v>
      </c>
      <c r="J3754" s="1" t="s">
        <v>61</v>
      </c>
      <c r="K3754" s="1" t="s">
        <v>21</v>
      </c>
      <c r="L3754" s="1" t="s">
        <v>22</v>
      </c>
      <c r="M3754" s="1">
        <v>43</v>
      </c>
      <c r="N3754" s="1">
        <v>46</v>
      </c>
      <c r="O3754" s="1">
        <v>1978</v>
      </c>
      <c r="P3754" s="1">
        <v>830.76</v>
      </c>
      <c r="Q3754" s="1">
        <v>0.42</v>
      </c>
      <c r="R3754" s="1" t="s">
        <v>24</v>
      </c>
    </row>
    <row r="3755" spans="1:18" x14ac:dyDescent="0.25">
      <c r="A3755" s="1" t="s">
        <v>14</v>
      </c>
      <c r="B3755" s="1">
        <v>1185732</v>
      </c>
      <c r="C3755" s="2">
        <v>44329</v>
      </c>
      <c r="D3755" s="2" t="str">
        <f t="shared" si="232"/>
        <v>Thursday</v>
      </c>
      <c r="E3755" s="2" t="str">
        <f t="shared" si="233"/>
        <v>May</v>
      </c>
      <c r="F3755" s="1">
        <f t="shared" si="234"/>
        <v>2</v>
      </c>
      <c r="G3755" s="1">
        <f t="shared" si="235"/>
        <v>2021</v>
      </c>
      <c r="H3755" s="1" t="s">
        <v>53</v>
      </c>
      <c r="I3755" s="1" t="s">
        <v>60</v>
      </c>
      <c r="J3755" s="1" t="s">
        <v>61</v>
      </c>
      <c r="K3755" s="1" t="s">
        <v>21</v>
      </c>
      <c r="L3755" s="1" t="s">
        <v>23</v>
      </c>
      <c r="M3755" s="1">
        <v>43</v>
      </c>
      <c r="N3755" s="1">
        <v>26</v>
      </c>
      <c r="O3755" s="1">
        <v>1118</v>
      </c>
      <c r="P3755" s="1">
        <v>503.1</v>
      </c>
      <c r="Q3755" s="1">
        <v>0.45</v>
      </c>
      <c r="R3755" s="1" t="s">
        <v>24</v>
      </c>
    </row>
    <row r="3756" spans="1:18" x14ac:dyDescent="0.25">
      <c r="A3756" s="1" t="s">
        <v>14</v>
      </c>
      <c r="B3756" s="1">
        <v>1185732</v>
      </c>
      <c r="C3756" s="2">
        <v>44329</v>
      </c>
      <c r="D3756" s="2" t="str">
        <f t="shared" si="232"/>
        <v>Thursday</v>
      </c>
      <c r="E3756" s="2" t="str">
        <f t="shared" si="233"/>
        <v>May</v>
      </c>
      <c r="F3756" s="1">
        <f t="shared" si="234"/>
        <v>2</v>
      </c>
      <c r="G3756" s="1">
        <f t="shared" si="235"/>
        <v>2021</v>
      </c>
      <c r="H3756" s="1" t="s">
        <v>53</v>
      </c>
      <c r="I3756" s="1" t="s">
        <v>60</v>
      </c>
      <c r="J3756" s="1" t="s">
        <v>61</v>
      </c>
      <c r="K3756" s="1" t="s">
        <v>18</v>
      </c>
      <c r="L3756" s="1" t="s">
        <v>19</v>
      </c>
      <c r="M3756" s="1">
        <v>51</v>
      </c>
      <c r="N3756" s="1">
        <v>38</v>
      </c>
      <c r="O3756" s="1">
        <v>1938</v>
      </c>
      <c r="P3756" s="1">
        <v>969</v>
      </c>
      <c r="Q3756" s="1">
        <v>0.5</v>
      </c>
      <c r="R3756" s="1" t="s">
        <v>24</v>
      </c>
    </row>
    <row r="3757" spans="1:18" x14ac:dyDescent="0.25">
      <c r="A3757" s="1" t="s">
        <v>14</v>
      </c>
      <c r="B3757" s="1">
        <v>1185732</v>
      </c>
      <c r="C3757" s="2">
        <v>44329</v>
      </c>
      <c r="D3757" s="2" t="str">
        <f t="shared" si="232"/>
        <v>Thursday</v>
      </c>
      <c r="E3757" s="2" t="str">
        <f t="shared" si="233"/>
        <v>May</v>
      </c>
      <c r="F3757" s="1">
        <f t="shared" si="234"/>
        <v>2</v>
      </c>
      <c r="G3757" s="1">
        <f t="shared" si="235"/>
        <v>2021</v>
      </c>
      <c r="H3757" s="1" t="s">
        <v>53</v>
      </c>
      <c r="I3757" s="1" t="s">
        <v>60</v>
      </c>
      <c r="J3757" s="1" t="s">
        <v>61</v>
      </c>
      <c r="K3757" s="1" t="s">
        <v>21</v>
      </c>
      <c r="L3757" s="1" t="s">
        <v>19</v>
      </c>
      <c r="M3757" s="1">
        <v>58</v>
      </c>
      <c r="N3757" s="1">
        <v>68</v>
      </c>
      <c r="O3757" s="1">
        <v>3944</v>
      </c>
      <c r="P3757" s="1">
        <v>2011.44</v>
      </c>
      <c r="Q3757" s="1">
        <v>0.51</v>
      </c>
      <c r="R3757" s="1" t="s">
        <v>24</v>
      </c>
    </row>
    <row r="3758" spans="1:18" x14ac:dyDescent="0.25">
      <c r="A3758" s="1" t="s">
        <v>14</v>
      </c>
      <c r="B3758" s="1">
        <v>1185732</v>
      </c>
      <c r="C3758" s="2">
        <v>44359</v>
      </c>
      <c r="D3758" s="2" t="str">
        <f t="shared" si="232"/>
        <v>Saturday</v>
      </c>
      <c r="E3758" s="2" t="str">
        <f t="shared" si="233"/>
        <v>June</v>
      </c>
      <c r="F3758" s="1">
        <f t="shared" si="234"/>
        <v>2</v>
      </c>
      <c r="G3758" s="1">
        <f t="shared" si="235"/>
        <v>2021</v>
      </c>
      <c r="H3758" s="1" t="s">
        <v>53</v>
      </c>
      <c r="I3758" s="1" t="s">
        <v>60</v>
      </c>
      <c r="J3758" s="1" t="s">
        <v>61</v>
      </c>
      <c r="K3758" s="1" t="s">
        <v>18</v>
      </c>
      <c r="L3758" s="1" t="s">
        <v>22</v>
      </c>
      <c r="M3758" s="1">
        <v>41</v>
      </c>
      <c r="N3758" s="1">
        <v>135</v>
      </c>
      <c r="O3758" s="1">
        <v>5535</v>
      </c>
      <c r="P3758" s="1">
        <v>2546.1</v>
      </c>
      <c r="Q3758" s="1">
        <v>0.46</v>
      </c>
      <c r="R3758" s="1" t="s">
        <v>24</v>
      </c>
    </row>
    <row r="3759" spans="1:18" x14ac:dyDescent="0.25">
      <c r="A3759" s="1" t="s">
        <v>14</v>
      </c>
      <c r="B3759" s="1">
        <v>1185732</v>
      </c>
      <c r="C3759" s="2">
        <v>44359</v>
      </c>
      <c r="D3759" s="2" t="str">
        <f t="shared" si="232"/>
        <v>Saturday</v>
      </c>
      <c r="E3759" s="2" t="str">
        <f t="shared" si="233"/>
        <v>June</v>
      </c>
      <c r="F3759" s="1">
        <f t="shared" si="234"/>
        <v>2</v>
      </c>
      <c r="G3759" s="1">
        <f t="shared" si="235"/>
        <v>2021</v>
      </c>
      <c r="H3759" s="1" t="s">
        <v>53</v>
      </c>
      <c r="I3759" s="1" t="s">
        <v>60</v>
      </c>
      <c r="J3759" s="1" t="s">
        <v>61</v>
      </c>
      <c r="K3759" s="1" t="s">
        <v>18</v>
      </c>
      <c r="L3759" s="1" t="s">
        <v>23</v>
      </c>
      <c r="M3759" s="1">
        <v>39</v>
      </c>
      <c r="N3759" s="1">
        <v>70</v>
      </c>
      <c r="O3759" s="1">
        <v>2730</v>
      </c>
      <c r="P3759" s="1">
        <v>1092</v>
      </c>
      <c r="Q3759" s="1">
        <v>0.4</v>
      </c>
      <c r="R3759" s="1" t="s">
        <v>24</v>
      </c>
    </row>
    <row r="3760" spans="1:18" x14ac:dyDescent="0.25">
      <c r="A3760" s="1" t="s">
        <v>14</v>
      </c>
      <c r="B3760" s="1">
        <v>1185732</v>
      </c>
      <c r="C3760" s="2">
        <v>44359</v>
      </c>
      <c r="D3760" s="2" t="str">
        <f t="shared" si="232"/>
        <v>Saturday</v>
      </c>
      <c r="E3760" s="2" t="str">
        <f t="shared" si="233"/>
        <v>June</v>
      </c>
      <c r="F3760" s="1">
        <f t="shared" si="234"/>
        <v>2</v>
      </c>
      <c r="G3760" s="1">
        <f t="shared" si="235"/>
        <v>2021</v>
      </c>
      <c r="H3760" s="1" t="s">
        <v>53</v>
      </c>
      <c r="I3760" s="1" t="s">
        <v>60</v>
      </c>
      <c r="J3760" s="1" t="s">
        <v>61</v>
      </c>
      <c r="K3760" s="1" t="s">
        <v>21</v>
      </c>
      <c r="L3760" s="1" t="s">
        <v>22</v>
      </c>
      <c r="M3760" s="1">
        <v>32</v>
      </c>
      <c r="N3760" s="1">
        <v>54</v>
      </c>
      <c r="O3760" s="1">
        <v>1728</v>
      </c>
      <c r="P3760" s="1">
        <v>743.04</v>
      </c>
      <c r="Q3760" s="1">
        <v>0.43</v>
      </c>
      <c r="R3760" s="1" t="s">
        <v>24</v>
      </c>
    </row>
    <row r="3761" spans="1:18" x14ac:dyDescent="0.25">
      <c r="A3761" s="1" t="s">
        <v>14</v>
      </c>
      <c r="B3761" s="1">
        <v>1185732</v>
      </c>
      <c r="C3761" s="2">
        <v>44359</v>
      </c>
      <c r="D3761" s="2" t="str">
        <f t="shared" si="232"/>
        <v>Saturday</v>
      </c>
      <c r="E3761" s="2" t="str">
        <f t="shared" si="233"/>
        <v>June</v>
      </c>
      <c r="F3761" s="1">
        <f t="shared" si="234"/>
        <v>2</v>
      </c>
      <c r="G3761" s="1">
        <f t="shared" si="235"/>
        <v>2021</v>
      </c>
      <c r="H3761" s="1" t="s">
        <v>53</v>
      </c>
      <c r="I3761" s="1" t="s">
        <v>60</v>
      </c>
      <c r="J3761" s="1" t="s">
        <v>61</v>
      </c>
      <c r="K3761" s="1" t="s">
        <v>21</v>
      </c>
      <c r="L3761" s="1" t="s">
        <v>23</v>
      </c>
      <c r="M3761" s="1">
        <v>32</v>
      </c>
      <c r="N3761" s="1">
        <v>49</v>
      </c>
      <c r="O3761" s="1">
        <v>1568</v>
      </c>
      <c r="P3761" s="1">
        <v>705.6</v>
      </c>
      <c r="Q3761" s="1">
        <v>0.45</v>
      </c>
      <c r="R3761" s="1" t="s">
        <v>24</v>
      </c>
    </row>
    <row r="3762" spans="1:18" x14ac:dyDescent="0.25">
      <c r="A3762" s="1" t="s">
        <v>14</v>
      </c>
      <c r="B3762" s="1">
        <v>1185732</v>
      </c>
      <c r="C3762" s="2">
        <v>44359</v>
      </c>
      <c r="D3762" s="2" t="str">
        <f t="shared" si="232"/>
        <v>Saturday</v>
      </c>
      <c r="E3762" s="2" t="str">
        <f t="shared" si="233"/>
        <v>June</v>
      </c>
      <c r="F3762" s="1">
        <f t="shared" si="234"/>
        <v>2</v>
      </c>
      <c r="G3762" s="1">
        <f t="shared" si="235"/>
        <v>2021</v>
      </c>
      <c r="H3762" s="1" t="s">
        <v>53</v>
      </c>
      <c r="I3762" s="1" t="s">
        <v>60</v>
      </c>
      <c r="J3762" s="1" t="s">
        <v>61</v>
      </c>
      <c r="K3762" s="1" t="s">
        <v>18</v>
      </c>
      <c r="L3762" s="1" t="s">
        <v>19</v>
      </c>
      <c r="M3762" s="1">
        <v>41</v>
      </c>
      <c r="N3762" s="1">
        <v>51</v>
      </c>
      <c r="O3762" s="1">
        <v>2091</v>
      </c>
      <c r="P3762" s="1">
        <v>940.95</v>
      </c>
      <c r="Q3762" s="1">
        <v>0.45</v>
      </c>
      <c r="R3762" s="1" t="s">
        <v>24</v>
      </c>
    </row>
    <row r="3763" spans="1:18" x14ac:dyDescent="0.25">
      <c r="A3763" s="1" t="s">
        <v>14</v>
      </c>
      <c r="B3763" s="1">
        <v>1185732</v>
      </c>
      <c r="C3763" s="2">
        <v>44359</v>
      </c>
      <c r="D3763" s="2" t="str">
        <f t="shared" si="232"/>
        <v>Saturday</v>
      </c>
      <c r="E3763" s="2" t="str">
        <f t="shared" si="233"/>
        <v>June</v>
      </c>
      <c r="F3763" s="1">
        <f t="shared" si="234"/>
        <v>2</v>
      </c>
      <c r="G3763" s="1">
        <f t="shared" si="235"/>
        <v>2021</v>
      </c>
      <c r="H3763" s="1" t="s">
        <v>53</v>
      </c>
      <c r="I3763" s="1" t="s">
        <v>60</v>
      </c>
      <c r="J3763" s="1" t="s">
        <v>61</v>
      </c>
      <c r="K3763" s="1" t="s">
        <v>21</v>
      </c>
      <c r="L3763" s="1" t="s">
        <v>19</v>
      </c>
      <c r="M3763" s="1">
        <v>50</v>
      </c>
      <c r="N3763" s="1">
        <v>94</v>
      </c>
      <c r="O3763" s="1">
        <v>4700</v>
      </c>
      <c r="P3763" s="1">
        <v>2491</v>
      </c>
      <c r="Q3763" s="1">
        <v>0.53</v>
      </c>
      <c r="R3763" s="1" t="s">
        <v>24</v>
      </c>
    </row>
    <row r="3764" spans="1:18" x14ac:dyDescent="0.25">
      <c r="A3764" s="1" t="s">
        <v>14</v>
      </c>
      <c r="B3764" s="1">
        <v>1185732</v>
      </c>
      <c r="C3764" s="2">
        <v>44388</v>
      </c>
      <c r="D3764" s="2" t="str">
        <f t="shared" si="232"/>
        <v>Sunday</v>
      </c>
      <c r="E3764" s="2" t="str">
        <f t="shared" si="233"/>
        <v>July</v>
      </c>
      <c r="F3764" s="1">
        <f t="shared" si="234"/>
        <v>3</v>
      </c>
      <c r="G3764" s="1">
        <f t="shared" si="235"/>
        <v>2021</v>
      </c>
      <c r="H3764" s="1" t="s">
        <v>53</v>
      </c>
      <c r="I3764" s="1" t="s">
        <v>60</v>
      </c>
      <c r="J3764" s="1" t="s">
        <v>61</v>
      </c>
      <c r="K3764" s="1" t="s">
        <v>18</v>
      </c>
      <c r="L3764" s="1" t="s">
        <v>22</v>
      </c>
      <c r="M3764" s="1">
        <v>47</v>
      </c>
      <c r="N3764" s="1">
        <v>154</v>
      </c>
      <c r="O3764" s="1">
        <v>7238</v>
      </c>
      <c r="P3764" s="1">
        <v>3329.48</v>
      </c>
      <c r="Q3764" s="1">
        <v>0.46</v>
      </c>
      <c r="R3764" s="1" t="s">
        <v>24</v>
      </c>
    </row>
    <row r="3765" spans="1:18" x14ac:dyDescent="0.25">
      <c r="A3765" s="1" t="s">
        <v>14</v>
      </c>
      <c r="B3765" s="1">
        <v>1185732</v>
      </c>
      <c r="C3765" s="2">
        <v>44388</v>
      </c>
      <c r="D3765" s="2" t="str">
        <f t="shared" si="232"/>
        <v>Sunday</v>
      </c>
      <c r="E3765" s="2" t="str">
        <f t="shared" si="233"/>
        <v>July</v>
      </c>
      <c r="F3765" s="1">
        <f t="shared" si="234"/>
        <v>3</v>
      </c>
      <c r="G3765" s="1">
        <f t="shared" si="235"/>
        <v>2021</v>
      </c>
      <c r="H3765" s="1" t="s">
        <v>53</v>
      </c>
      <c r="I3765" s="1" t="s">
        <v>60</v>
      </c>
      <c r="J3765" s="1" t="s">
        <v>61</v>
      </c>
      <c r="K3765" s="1" t="s">
        <v>18</v>
      </c>
      <c r="L3765" s="1" t="s">
        <v>23</v>
      </c>
      <c r="M3765" s="1">
        <v>44</v>
      </c>
      <c r="N3765" s="1">
        <v>81</v>
      </c>
      <c r="O3765" s="1">
        <v>3564</v>
      </c>
      <c r="P3765" s="1">
        <v>1603.8</v>
      </c>
      <c r="Q3765" s="1">
        <v>0.45</v>
      </c>
      <c r="R3765" s="1" t="s">
        <v>24</v>
      </c>
    </row>
    <row r="3766" spans="1:18" x14ac:dyDescent="0.25">
      <c r="A3766" s="1" t="s">
        <v>14</v>
      </c>
      <c r="B3766" s="1">
        <v>1185732</v>
      </c>
      <c r="C3766" s="2">
        <v>44388</v>
      </c>
      <c r="D3766" s="2" t="str">
        <f t="shared" si="232"/>
        <v>Sunday</v>
      </c>
      <c r="E3766" s="2" t="str">
        <f t="shared" si="233"/>
        <v>July</v>
      </c>
      <c r="F3766" s="1">
        <f t="shared" si="234"/>
        <v>3</v>
      </c>
      <c r="G3766" s="1">
        <f t="shared" si="235"/>
        <v>2021</v>
      </c>
      <c r="H3766" s="1" t="s">
        <v>53</v>
      </c>
      <c r="I3766" s="1" t="s">
        <v>60</v>
      </c>
      <c r="J3766" s="1" t="s">
        <v>61</v>
      </c>
      <c r="K3766" s="1" t="s">
        <v>21</v>
      </c>
      <c r="L3766" s="1" t="s">
        <v>22</v>
      </c>
      <c r="M3766" s="1">
        <v>37</v>
      </c>
      <c r="N3766" s="1">
        <v>61</v>
      </c>
      <c r="O3766" s="1">
        <v>2257</v>
      </c>
      <c r="P3766" s="1">
        <v>947.94</v>
      </c>
      <c r="Q3766" s="1">
        <v>0.42</v>
      </c>
      <c r="R3766" s="1" t="s">
        <v>24</v>
      </c>
    </row>
    <row r="3767" spans="1:18" x14ac:dyDescent="0.25">
      <c r="A3767" s="1" t="s">
        <v>14</v>
      </c>
      <c r="B3767" s="1">
        <v>1185732</v>
      </c>
      <c r="C3767" s="2">
        <v>44388</v>
      </c>
      <c r="D3767" s="2" t="str">
        <f t="shared" si="232"/>
        <v>Sunday</v>
      </c>
      <c r="E3767" s="2" t="str">
        <f t="shared" si="233"/>
        <v>July</v>
      </c>
      <c r="F3767" s="1">
        <f t="shared" si="234"/>
        <v>3</v>
      </c>
      <c r="G3767" s="1">
        <f t="shared" si="235"/>
        <v>2021</v>
      </c>
      <c r="H3767" s="1" t="s">
        <v>53</v>
      </c>
      <c r="I3767" s="1" t="s">
        <v>60</v>
      </c>
      <c r="J3767" s="1" t="s">
        <v>61</v>
      </c>
      <c r="K3767" s="1" t="s">
        <v>21</v>
      </c>
      <c r="L3767" s="1" t="s">
        <v>23</v>
      </c>
      <c r="M3767" s="1">
        <v>38</v>
      </c>
      <c r="N3767" s="1">
        <v>44</v>
      </c>
      <c r="O3767" s="1">
        <v>1672</v>
      </c>
      <c r="P3767" s="1">
        <v>718.96</v>
      </c>
      <c r="Q3767" s="1">
        <v>0.43</v>
      </c>
      <c r="R3767" s="1" t="s">
        <v>24</v>
      </c>
    </row>
    <row r="3768" spans="1:18" x14ac:dyDescent="0.25">
      <c r="A3768" s="1" t="s">
        <v>14</v>
      </c>
      <c r="B3768" s="1">
        <v>1185732</v>
      </c>
      <c r="C3768" s="2">
        <v>44388</v>
      </c>
      <c r="D3768" s="2" t="str">
        <f t="shared" si="232"/>
        <v>Sunday</v>
      </c>
      <c r="E3768" s="2" t="str">
        <f t="shared" si="233"/>
        <v>July</v>
      </c>
      <c r="F3768" s="1">
        <f t="shared" si="234"/>
        <v>3</v>
      </c>
      <c r="G3768" s="1">
        <f t="shared" si="235"/>
        <v>2021</v>
      </c>
      <c r="H3768" s="1" t="s">
        <v>53</v>
      </c>
      <c r="I3768" s="1" t="s">
        <v>60</v>
      </c>
      <c r="J3768" s="1" t="s">
        <v>61</v>
      </c>
      <c r="K3768" s="1" t="s">
        <v>18</v>
      </c>
      <c r="L3768" s="1" t="s">
        <v>19</v>
      </c>
      <c r="M3768" s="1">
        <v>49</v>
      </c>
      <c r="N3768" s="1">
        <v>52</v>
      </c>
      <c r="O3768" s="1">
        <v>2548</v>
      </c>
      <c r="P3768" s="1">
        <v>1172.08</v>
      </c>
      <c r="Q3768" s="1">
        <v>0.46</v>
      </c>
      <c r="R3768" s="1" t="s">
        <v>24</v>
      </c>
    </row>
    <row r="3769" spans="1:18" x14ac:dyDescent="0.25">
      <c r="A3769" s="1" t="s">
        <v>14</v>
      </c>
      <c r="B3769" s="1">
        <v>1185732</v>
      </c>
      <c r="C3769" s="2">
        <v>44388</v>
      </c>
      <c r="D3769" s="2" t="str">
        <f t="shared" si="232"/>
        <v>Sunday</v>
      </c>
      <c r="E3769" s="2" t="str">
        <f t="shared" si="233"/>
        <v>July</v>
      </c>
      <c r="F3769" s="1">
        <f t="shared" si="234"/>
        <v>3</v>
      </c>
      <c r="G3769" s="1">
        <f t="shared" si="235"/>
        <v>2021</v>
      </c>
      <c r="H3769" s="1" t="s">
        <v>53</v>
      </c>
      <c r="I3769" s="1" t="s">
        <v>60</v>
      </c>
      <c r="J3769" s="1" t="s">
        <v>61</v>
      </c>
      <c r="K3769" s="1" t="s">
        <v>21</v>
      </c>
      <c r="L3769" s="1" t="s">
        <v>19</v>
      </c>
      <c r="M3769" s="1">
        <v>53</v>
      </c>
      <c r="N3769" s="1">
        <v>94</v>
      </c>
      <c r="O3769" s="1">
        <v>4982</v>
      </c>
      <c r="P3769" s="1">
        <v>2640.46</v>
      </c>
      <c r="Q3769" s="1">
        <v>0.53</v>
      </c>
      <c r="R3769" s="1" t="s">
        <v>24</v>
      </c>
    </row>
    <row r="3770" spans="1:18" x14ac:dyDescent="0.25">
      <c r="A3770" s="1" t="s">
        <v>14</v>
      </c>
      <c r="B3770" s="1">
        <v>1185732</v>
      </c>
      <c r="C3770" s="2">
        <v>44420</v>
      </c>
      <c r="D3770" s="2" t="str">
        <f t="shared" si="232"/>
        <v>Thursday</v>
      </c>
      <c r="E3770" s="2" t="str">
        <f t="shared" si="233"/>
        <v>August</v>
      </c>
      <c r="F3770" s="1">
        <f t="shared" si="234"/>
        <v>3</v>
      </c>
      <c r="G3770" s="1">
        <f t="shared" si="235"/>
        <v>2021</v>
      </c>
      <c r="H3770" s="1" t="s">
        <v>53</v>
      </c>
      <c r="I3770" s="1" t="s">
        <v>60</v>
      </c>
      <c r="J3770" s="1" t="s">
        <v>61</v>
      </c>
      <c r="K3770" s="1" t="s">
        <v>18</v>
      </c>
      <c r="L3770" s="1" t="s">
        <v>22</v>
      </c>
      <c r="M3770" s="1">
        <v>49</v>
      </c>
      <c r="N3770" s="1">
        <v>131</v>
      </c>
      <c r="O3770" s="1">
        <v>6419</v>
      </c>
      <c r="P3770" s="1">
        <v>3081.12</v>
      </c>
      <c r="Q3770" s="1">
        <v>0.48</v>
      </c>
      <c r="R3770" s="1" t="s">
        <v>24</v>
      </c>
    </row>
    <row r="3771" spans="1:18" x14ac:dyDescent="0.25">
      <c r="A3771" s="1" t="s">
        <v>14</v>
      </c>
      <c r="B3771" s="1">
        <v>1185732</v>
      </c>
      <c r="C3771" s="2">
        <v>44420</v>
      </c>
      <c r="D3771" s="2" t="str">
        <f t="shared" si="232"/>
        <v>Thursday</v>
      </c>
      <c r="E3771" s="2" t="str">
        <f t="shared" si="233"/>
        <v>August</v>
      </c>
      <c r="F3771" s="1">
        <f t="shared" si="234"/>
        <v>3</v>
      </c>
      <c r="G3771" s="1">
        <f t="shared" si="235"/>
        <v>2021</v>
      </c>
      <c r="H3771" s="1" t="s">
        <v>53</v>
      </c>
      <c r="I3771" s="1" t="s">
        <v>60</v>
      </c>
      <c r="J3771" s="1" t="s">
        <v>61</v>
      </c>
      <c r="K3771" s="1" t="s">
        <v>18</v>
      </c>
      <c r="L3771" s="1" t="s">
        <v>23</v>
      </c>
      <c r="M3771" s="1">
        <v>42</v>
      </c>
      <c r="N3771" s="1">
        <v>78</v>
      </c>
      <c r="O3771" s="1">
        <v>3276</v>
      </c>
      <c r="P3771" s="1">
        <v>1474.2</v>
      </c>
      <c r="Q3771" s="1">
        <v>0.45</v>
      </c>
      <c r="R3771" s="1" t="s">
        <v>24</v>
      </c>
    </row>
    <row r="3772" spans="1:18" x14ac:dyDescent="0.25">
      <c r="A3772" s="1" t="s">
        <v>14</v>
      </c>
      <c r="B3772" s="1">
        <v>1185732</v>
      </c>
      <c r="C3772" s="2">
        <v>44420</v>
      </c>
      <c r="D3772" s="2" t="str">
        <f t="shared" si="232"/>
        <v>Thursday</v>
      </c>
      <c r="E3772" s="2" t="str">
        <f t="shared" si="233"/>
        <v>August</v>
      </c>
      <c r="F3772" s="1">
        <f t="shared" si="234"/>
        <v>3</v>
      </c>
      <c r="G3772" s="1">
        <f t="shared" si="235"/>
        <v>2021</v>
      </c>
      <c r="H3772" s="1" t="s">
        <v>53</v>
      </c>
      <c r="I3772" s="1" t="s">
        <v>60</v>
      </c>
      <c r="J3772" s="1" t="s">
        <v>61</v>
      </c>
      <c r="K3772" s="1" t="s">
        <v>21</v>
      </c>
      <c r="L3772" s="1" t="s">
        <v>22</v>
      </c>
      <c r="M3772" s="1">
        <v>36</v>
      </c>
      <c r="N3772" s="1">
        <v>65</v>
      </c>
      <c r="O3772" s="1">
        <v>2340</v>
      </c>
      <c r="P3772" s="1">
        <v>936</v>
      </c>
      <c r="Q3772" s="1">
        <v>0.4</v>
      </c>
      <c r="R3772" s="1" t="s">
        <v>24</v>
      </c>
    </row>
    <row r="3773" spans="1:18" x14ac:dyDescent="0.25">
      <c r="A3773" s="1" t="s">
        <v>14</v>
      </c>
      <c r="B3773" s="1">
        <v>1185732</v>
      </c>
      <c r="C3773" s="2">
        <v>44420</v>
      </c>
      <c r="D3773" s="2" t="str">
        <f t="shared" si="232"/>
        <v>Thursday</v>
      </c>
      <c r="E3773" s="2" t="str">
        <f t="shared" si="233"/>
        <v>August</v>
      </c>
      <c r="F3773" s="1">
        <f t="shared" si="234"/>
        <v>3</v>
      </c>
      <c r="G3773" s="1">
        <f t="shared" si="235"/>
        <v>2021</v>
      </c>
      <c r="H3773" s="1" t="s">
        <v>53</v>
      </c>
      <c r="I3773" s="1" t="s">
        <v>60</v>
      </c>
      <c r="J3773" s="1" t="s">
        <v>61</v>
      </c>
      <c r="K3773" s="1" t="s">
        <v>21</v>
      </c>
      <c r="L3773" s="1" t="s">
        <v>23</v>
      </c>
      <c r="M3773" s="1">
        <v>38</v>
      </c>
      <c r="N3773" s="1">
        <v>58</v>
      </c>
      <c r="O3773" s="1">
        <v>2204</v>
      </c>
      <c r="P3773" s="1">
        <v>947.72</v>
      </c>
      <c r="Q3773" s="1">
        <v>0.43</v>
      </c>
      <c r="R3773" s="1" t="s">
        <v>24</v>
      </c>
    </row>
    <row r="3774" spans="1:18" x14ac:dyDescent="0.25">
      <c r="A3774" s="1" t="s">
        <v>14</v>
      </c>
      <c r="B3774" s="1">
        <v>1185732</v>
      </c>
      <c r="C3774" s="2">
        <v>44420</v>
      </c>
      <c r="D3774" s="2" t="str">
        <f t="shared" si="232"/>
        <v>Thursday</v>
      </c>
      <c r="E3774" s="2" t="str">
        <f t="shared" si="233"/>
        <v>August</v>
      </c>
      <c r="F3774" s="1">
        <f t="shared" si="234"/>
        <v>3</v>
      </c>
      <c r="G3774" s="1">
        <f t="shared" si="235"/>
        <v>2021</v>
      </c>
      <c r="H3774" s="1" t="s">
        <v>53</v>
      </c>
      <c r="I3774" s="1" t="s">
        <v>60</v>
      </c>
      <c r="J3774" s="1" t="s">
        <v>61</v>
      </c>
      <c r="K3774" s="1" t="s">
        <v>18</v>
      </c>
      <c r="L3774" s="1" t="s">
        <v>19</v>
      </c>
      <c r="M3774" s="1">
        <v>47</v>
      </c>
      <c r="N3774" s="1">
        <v>46</v>
      </c>
      <c r="O3774" s="1">
        <v>2162</v>
      </c>
      <c r="P3774" s="1">
        <v>994.52</v>
      </c>
      <c r="Q3774" s="1">
        <v>0.46</v>
      </c>
      <c r="R3774" s="1" t="s">
        <v>24</v>
      </c>
    </row>
    <row r="3775" spans="1:18" x14ac:dyDescent="0.25">
      <c r="A3775" s="1" t="s">
        <v>14</v>
      </c>
      <c r="B3775" s="1">
        <v>1185732</v>
      </c>
      <c r="C3775" s="2">
        <v>44420</v>
      </c>
      <c r="D3775" s="2" t="str">
        <f t="shared" si="232"/>
        <v>Thursday</v>
      </c>
      <c r="E3775" s="2" t="str">
        <f t="shared" si="233"/>
        <v>August</v>
      </c>
      <c r="F3775" s="1">
        <f t="shared" si="234"/>
        <v>3</v>
      </c>
      <c r="G3775" s="1">
        <f t="shared" si="235"/>
        <v>2021</v>
      </c>
      <c r="H3775" s="1" t="s">
        <v>53</v>
      </c>
      <c r="I3775" s="1" t="s">
        <v>60</v>
      </c>
      <c r="J3775" s="1" t="s">
        <v>61</v>
      </c>
      <c r="K3775" s="1" t="s">
        <v>21</v>
      </c>
      <c r="L3775" s="1" t="s">
        <v>19</v>
      </c>
      <c r="M3775" s="1">
        <v>53</v>
      </c>
      <c r="N3775" s="1">
        <v>88</v>
      </c>
      <c r="O3775" s="1">
        <v>4664</v>
      </c>
      <c r="P3775" s="1">
        <v>2332</v>
      </c>
      <c r="Q3775" s="1">
        <v>0.5</v>
      </c>
      <c r="R3775" s="1" t="s">
        <v>24</v>
      </c>
    </row>
    <row r="3776" spans="1:18" x14ac:dyDescent="0.25">
      <c r="A3776" s="1" t="s">
        <v>14</v>
      </c>
      <c r="B3776" s="1">
        <v>1185732</v>
      </c>
      <c r="C3776" s="2">
        <v>44452</v>
      </c>
      <c r="D3776" s="2" t="str">
        <f t="shared" si="232"/>
        <v>Monday</v>
      </c>
      <c r="E3776" s="2" t="str">
        <f t="shared" si="233"/>
        <v>September</v>
      </c>
      <c r="F3776" s="1">
        <f t="shared" si="234"/>
        <v>3</v>
      </c>
      <c r="G3776" s="1">
        <f t="shared" si="235"/>
        <v>2021</v>
      </c>
      <c r="H3776" s="1" t="s">
        <v>53</v>
      </c>
      <c r="I3776" s="1" t="s">
        <v>60</v>
      </c>
      <c r="J3776" s="1" t="s">
        <v>61</v>
      </c>
      <c r="K3776" s="1" t="s">
        <v>18</v>
      </c>
      <c r="L3776" s="1" t="s">
        <v>22</v>
      </c>
      <c r="M3776" s="1">
        <v>42</v>
      </c>
      <c r="N3776" s="1">
        <v>138</v>
      </c>
      <c r="O3776" s="1">
        <v>5796</v>
      </c>
      <c r="P3776" s="1">
        <v>2608.1999999999998</v>
      </c>
      <c r="Q3776" s="1">
        <v>0.45</v>
      </c>
      <c r="R3776" s="1" t="s">
        <v>24</v>
      </c>
    </row>
    <row r="3777" spans="1:18" x14ac:dyDescent="0.25">
      <c r="A3777" s="1" t="s">
        <v>14</v>
      </c>
      <c r="B3777" s="1">
        <v>1185732</v>
      </c>
      <c r="C3777" s="2">
        <v>44452</v>
      </c>
      <c r="D3777" s="2" t="str">
        <f t="shared" si="232"/>
        <v>Monday</v>
      </c>
      <c r="E3777" s="2" t="str">
        <f t="shared" si="233"/>
        <v>September</v>
      </c>
      <c r="F3777" s="1">
        <f t="shared" si="234"/>
        <v>3</v>
      </c>
      <c r="G3777" s="1">
        <f t="shared" si="235"/>
        <v>2021</v>
      </c>
      <c r="H3777" s="1" t="s">
        <v>53</v>
      </c>
      <c r="I3777" s="1" t="s">
        <v>60</v>
      </c>
      <c r="J3777" s="1" t="s">
        <v>61</v>
      </c>
      <c r="K3777" s="1" t="s">
        <v>18</v>
      </c>
      <c r="L3777" s="1" t="s">
        <v>23</v>
      </c>
      <c r="M3777" s="1">
        <v>39</v>
      </c>
      <c r="N3777" s="1">
        <v>80</v>
      </c>
      <c r="O3777" s="1">
        <v>3120</v>
      </c>
      <c r="P3777" s="1">
        <v>1248</v>
      </c>
      <c r="Q3777" s="1">
        <v>0.4</v>
      </c>
      <c r="R3777" s="1" t="s">
        <v>24</v>
      </c>
    </row>
    <row r="3778" spans="1:18" x14ac:dyDescent="0.25">
      <c r="A3778" s="1" t="s">
        <v>14</v>
      </c>
      <c r="B3778" s="1">
        <v>1185732</v>
      </c>
      <c r="C3778" s="2">
        <v>44452</v>
      </c>
      <c r="D3778" s="2" t="str">
        <f t="shared" si="232"/>
        <v>Monday</v>
      </c>
      <c r="E3778" s="2" t="str">
        <f t="shared" si="233"/>
        <v>September</v>
      </c>
      <c r="F3778" s="1">
        <f t="shared" si="234"/>
        <v>3</v>
      </c>
      <c r="G3778" s="1">
        <f t="shared" si="235"/>
        <v>2021</v>
      </c>
      <c r="H3778" s="1" t="s">
        <v>53</v>
      </c>
      <c r="I3778" s="1" t="s">
        <v>60</v>
      </c>
      <c r="J3778" s="1" t="s">
        <v>61</v>
      </c>
      <c r="K3778" s="1" t="s">
        <v>21</v>
      </c>
      <c r="L3778" s="1" t="s">
        <v>22</v>
      </c>
      <c r="M3778" s="1">
        <v>32</v>
      </c>
      <c r="N3778" s="1">
        <v>53</v>
      </c>
      <c r="O3778" s="1">
        <v>1696</v>
      </c>
      <c r="P3778" s="1">
        <v>678.4</v>
      </c>
      <c r="Q3778" s="1">
        <v>0.4</v>
      </c>
      <c r="R3778" s="1" t="s">
        <v>24</v>
      </c>
    </row>
    <row r="3779" spans="1:18" x14ac:dyDescent="0.25">
      <c r="A3779" s="1" t="s">
        <v>14</v>
      </c>
      <c r="B3779" s="1">
        <v>1185732</v>
      </c>
      <c r="C3779" s="2">
        <v>44452</v>
      </c>
      <c r="D3779" s="2" t="str">
        <f t="shared" ref="D3779:D3842" si="236">TEXT(C3779,"dddd")</f>
        <v>Monday</v>
      </c>
      <c r="E3779" s="2" t="str">
        <f t="shared" ref="E3779:E3842" si="237">TEXT(C3779,"mmmm")</f>
        <v>September</v>
      </c>
      <c r="F3779" s="1">
        <f t="shared" ref="F3779:F3842" si="238">ROUNDUP(MONTH(C3779)/3,0)</f>
        <v>3</v>
      </c>
      <c r="G3779" s="1">
        <f t="shared" ref="G3779:G3842" si="239">YEAR(C3779)</f>
        <v>2021</v>
      </c>
      <c r="H3779" s="1" t="s">
        <v>53</v>
      </c>
      <c r="I3779" s="1" t="s">
        <v>60</v>
      </c>
      <c r="J3779" s="1" t="s">
        <v>61</v>
      </c>
      <c r="K3779" s="1" t="s">
        <v>21</v>
      </c>
      <c r="L3779" s="1" t="s">
        <v>23</v>
      </c>
      <c r="M3779" s="1">
        <v>34</v>
      </c>
      <c r="N3779" s="1">
        <v>39</v>
      </c>
      <c r="O3779" s="1">
        <v>1326</v>
      </c>
      <c r="P3779" s="1">
        <v>530.4</v>
      </c>
      <c r="Q3779" s="1">
        <v>0.4</v>
      </c>
      <c r="R3779" s="1" t="s">
        <v>24</v>
      </c>
    </row>
    <row r="3780" spans="1:18" x14ac:dyDescent="0.25">
      <c r="A3780" s="1" t="s">
        <v>14</v>
      </c>
      <c r="B3780" s="1">
        <v>1185732</v>
      </c>
      <c r="C3780" s="2">
        <v>44452</v>
      </c>
      <c r="D3780" s="2" t="str">
        <f t="shared" si="236"/>
        <v>Monday</v>
      </c>
      <c r="E3780" s="2" t="str">
        <f t="shared" si="237"/>
        <v>September</v>
      </c>
      <c r="F3780" s="1">
        <f t="shared" si="238"/>
        <v>3</v>
      </c>
      <c r="G3780" s="1">
        <f t="shared" si="239"/>
        <v>2021</v>
      </c>
      <c r="H3780" s="1" t="s">
        <v>53</v>
      </c>
      <c r="I3780" s="1" t="s">
        <v>60</v>
      </c>
      <c r="J3780" s="1" t="s">
        <v>61</v>
      </c>
      <c r="K3780" s="1" t="s">
        <v>18</v>
      </c>
      <c r="L3780" s="1" t="s">
        <v>19</v>
      </c>
      <c r="M3780" s="1">
        <v>41</v>
      </c>
      <c r="N3780" s="1">
        <v>42</v>
      </c>
      <c r="O3780" s="1">
        <v>1722</v>
      </c>
      <c r="P3780" s="1">
        <v>861</v>
      </c>
      <c r="Q3780" s="1">
        <v>0.5</v>
      </c>
      <c r="R3780" s="1" t="s">
        <v>24</v>
      </c>
    </row>
    <row r="3781" spans="1:18" x14ac:dyDescent="0.25">
      <c r="A3781" s="1" t="s">
        <v>14</v>
      </c>
      <c r="B3781" s="1">
        <v>1185732</v>
      </c>
      <c r="C3781" s="2">
        <v>44452</v>
      </c>
      <c r="D3781" s="2" t="str">
        <f t="shared" si="236"/>
        <v>Monday</v>
      </c>
      <c r="E3781" s="2" t="str">
        <f t="shared" si="237"/>
        <v>September</v>
      </c>
      <c r="F3781" s="1">
        <f t="shared" si="238"/>
        <v>3</v>
      </c>
      <c r="G3781" s="1">
        <f t="shared" si="239"/>
        <v>2021</v>
      </c>
      <c r="H3781" s="1" t="s">
        <v>53</v>
      </c>
      <c r="I3781" s="1" t="s">
        <v>60</v>
      </c>
      <c r="J3781" s="1" t="s">
        <v>61</v>
      </c>
      <c r="K3781" s="1" t="s">
        <v>21</v>
      </c>
      <c r="L3781" s="1" t="s">
        <v>19</v>
      </c>
      <c r="M3781" s="1">
        <v>46</v>
      </c>
      <c r="N3781" s="1">
        <v>65</v>
      </c>
      <c r="O3781" s="1">
        <v>2990</v>
      </c>
      <c r="P3781" s="1">
        <v>1495</v>
      </c>
      <c r="Q3781" s="1">
        <v>0.5</v>
      </c>
      <c r="R3781" s="1" t="s">
        <v>24</v>
      </c>
    </row>
    <row r="3782" spans="1:18" x14ac:dyDescent="0.25">
      <c r="A3782" s="1" t="s">
        <v>14</v>
      </c>
      <c r="B3782" s="1">
        <v>1185732</v>
      </c>
      <c r="C3782" s="2">
        <v>44481</v>
      </c>
      <c r="D3782" s="2" t="str">
        <f t="shared" si="236"/>
        <v>Tuesday</v>
      </c>
      <c r="E3782" s="2" t="str">
        <f t="shared" si="237"/>
        <v>October</v>
      </c>
      <c r="F3782" s="1">
        <f t="shared" si="238"/>
        <v>4</v>
      </c>
      <c r="G3782" s="1">
        <f t="shared" si="239"/>
        <v>2021</v>
      </c>
      <c r="H3782" s="1" t="s">
        <v>53</v>
      </c>
      <c r="I3782" s="1" t="s">
        <v>60</v>
      </c>
      <c r="J3782" s="1" t="s">
        <v>61</v>
      </c>
      <c r="K3782" s="1" t="s">
        <v>18</v>
      </c>
      <c r="L3782" s="1" t="s">
        <v>22</v>
      </c>
      <c r="M3782" s="1">
        <v>54</v>
      </c>
      <c r="N3782" s="1">
        <v>104</v>
      </c>
      <c r="O3782" s="1">
        <v>5616</v>
      </c>
      <c r="P3782" s="1">
        <v>2583.36</v>
      </c>
      <c r="Q3782" s="1">
        <v>0.46</v>
      </c>
      <c r="R3782" s="1" t="s">
        <v>24</v>
      </c>
    </row>
    <row r="3783" spans="1:18" x14ac:dyDescent="0.25">
      <c r="A3783" s="1" t="s">
        <v>14</v>
      </c>
      <c r="B3783" s="1">
        <v>1185732</v>
      </c>
      <c r="C3783" s="2">
        <v>44481</v>
      </c>
      <c r="D3783" s="2" t="str">
        <f t="shared" si="236"/>
        <v>Tuesday</v>
      </c>
      <c r="E3783" s="2" t="str">
        <f t="shared" si="237"/>
        <v>October</v>
      </c>
      <c r="F3783" s="1">
        <f t="shared" si="238"/>
        <v>4</v>
      </c>
      <c r="G3783" s="1">
        <f t="shared" si="239"/>
        <v>2021</v>
      </c>
      <c r="H3783" s="1" t="s">
        <v>53</v>
      </c>
      <c r="I3783" s="1" t="s">
        <v>60</v>
      </c>
      <c r="J3783" s="1" t="s">
        <v>61</v>
      </c>
      <c r="K3783" s="1" t="s">
        <v>18</v>
      </c>
      <c r="L3783" s="1" t="s">
        <v>23</v>
      </c>
      <c r="M3783" s="1">
        <v>41</v>
      </c>
      <c r="N3783" s="1">
        <v>75</v>
      </c>
      <c r="O3783" s="1">
        <v>3075</v>
      </c>
      <c r="P3783" s="1">
        <v>1291.5</v>
      </c>
      <c r="Q3783" s="1">
        <v>0.42</v>
      </c>
      <c r="R3783" s="1" t="s">
        <v>24</v>
      </c>
    </row>
    <row r="3784" spans="1:18" x14ac:dyDescent="0.25">
      <c r="A3784" s="1" t="s">
        <v>14</v>
      </c>
      <c r="B3784" s="1">
        <v>1185732</v>
      </c>
      <c r="C3784" s="2">
        <v>44481</v>
      </c>
      <c r="D3784" s="2" t="str">
        <f t="shared" si="236"/>
        <v>Tuesday</v>
      </c>
      <c r="E3784" s="2" t="str">
        <f t="shared" si="237"/>
        <v>October</v>
      </c>
      <c r="F3784" s="1">
        <f t="shared" si="238"/>
        <v>4</v>
      </c>
      <c r="G3784" s="1">
        <f t="shared" si="239"/>
        <v>2021</v>
      </c>
      <c r="H3784" s="1" t="s">
        <v>53</v>
      </c>
      <c r="I3784" s="1" t="s">
        <v>60</v>
      </c>
      <c r="J3784" s="1" t="s">
        <v>61</v>
      </c>
      <c r="K3784" s="1" t="s">
        <v>21</v>
      </c>
      <c r="L3784" s="1" t="s">
        <v>22</v>
      </c>
      <c r="M3784" s="1">
        <v>43</v>
      </c>
      <c r="N3784" s="1">
        <v>42</v>
      </c>
      <c r="O3784" s="1">
        <v>1806</v>
      </c>
      <c r="P3784" s="1">
        <v>722.4</v>
      </c>
      <c r="Q3784" s="1">
        <v>0.4</v>
      </c>
      <c r="R3784" s="1" t="s">
        <v>24</v>
      </c>
    </row>
    <row r="3785" spans="1:18" x14ac:dyDescent="0.25">
      <c r="A3785" s="1" t="s">
        <v>14</v>
      </c>
      <c r="B3785" s="1">
        <v>1185732</v>
      </c>
      <c r="C3785" s="2">
        <v>44481</v>
      </c>
      <c r="D3785" s="2" t="str">
        <f t="shared" si="236"/>
        <v>Tuesday</v>
      </c>
      <c r="E3785" s="2" t="str">
        <f t="shared" si="237"/>
        <v>October</v>
      </c>
      <c r="F3785" s="1">
        <f t="shared" si="238"/>
        <v>4</v>
      </c>
      <c r="G3785" s="1">
        <f t="shared" si="239"/>
        <v>2021</v>
      </c>
      <c r="H3785" s="1" t="s">
        <v>53</v>
      </c>
      <c r="I3785" s="1" t="s">
        <v>60</v>
      </c>
      <c r="J3785" s="1" t="s">
        <v>61</v>
      </c>
      <c r="K3785" s="1" t="s">
        <v>21</v>
      </c>
      <c r="L3785" s="1" t="s">
        <v>23</v>
      </c>
      <c r="M3785" s="1">
        <v>43</v>
      </c>
      <c r="N3785" s="1">
        <v>36</v>
      </c>
      <c r="O3785" s="1">
        <v>1548</v>
      </c>
      <c r="P3785" s="1">
        <v>696.6</v>
      </c>
      <c r="Q3785" s="1">
        <v>0.45</v>
      </c>
      <c r="R3785" s="1" t="s">
        <v>24</v>
      </c>
    </row>
    <row r="3786" spans="1:18" x14ac:dyDescent="0.25">
      <c r="A3786" s="1" t="s">
        <v>14</v>
      </c>
      <c r="B3786" s="1">
        <v>1185732</v>
      </c>
      <c r="C3786" s="2">
        <v>44481</v>
      </c>
      <c r="D3786" s="2" t="str">
        <f t="shared" si="236"/>
        <v>Tuesday</v>
      </c>
      <c r="E3786" s="2" t="str">
        <f t="shared" si="237"/>
        <v>October</v>
      </c>
      <c r="F3786" s="1">
        <f t="shared" si="238"/>
        <v>4</v>
      </c>
      <c r="G3786" s="1">
        <f t="shared" si="239"/>
        <v>2021</v>
      </c>
      <c r="H3786" s="1" t="s">
        <v>53</v>
      </c>
      <c r="I3786" s="1" t="s">
        <v>60</v>
      </c>
      <c r="J3786" s="1" t="s">
        <v>61</v>
      </c>
      <c r="K3786" s="1" t="s">
        <v>18</v>
      </c>
      <c r="L3786" s="1" t="s">
        <v>19</v>
      </c>
      <c r="M3786" s="1">
        <v>54</v>
      </c>
      <c r="N3786" s="1">
        <v>38</v>
      </c>
      <c r="O3786" s="1">
        <v>2052</v>
      </c>
      <c r="P3786" s="1">
        <v>964.44</v>
      </c>
      <c r="Q3786" s="1">
        <v>0.47</v>
      </c>
      <c r="R3786" s="1" t="s">
        <v>24</v>
      </c>
    </row>
    <row r="3787" spans="1:18" x14ac:dyDescent="0.25">
      <c r="A3787" s="1" t="s">
        <v>14</v>
      </c>
      <c r="B3787" s="1">
        <v>1185732</v>
      </c>
      <c r="C3787" s="2">
        <v>44351</v>
      </c>
      <c r="D3787" s="2" t="str">
        <f t="shared" si="236"/>
        <v>Friday</v>
      </c>
      <c r="E3787" s="2" t="str">
        <f t="shared" si="237"/>
        <v>June</v>
      </c>
      <c r="F3787" s="1">
        <f t="shared" si="238"/>
        <v>2</v>
      </c>
      <c r="G3787" s="1">
        <f t="shared" si="239"/>
        <v>2021</v>
      </c>
      <c r="H3787" s="1" t="s">
        <v>53</v>
      </c>
      <c r="I3787" s="1" t="s">
        <v>70</v>
      </c>
      <c r="J3787" s="1" t="s">
        <v>71</v>
      </c>
      <c r="K3787" s="1" t="s">
        <v>18</v>
      </c>
      <c r="L3787" s="1" t="s">
        <v>19</v>
      </c>
      <c r="M3787" s="1">
        <v>55</v>
      </c>
      <c r="N3787" s="1">
        <v>175</v>
      </c>
      <c r="O3787" s="1">
        <v>96250</v>
      </c>
      <c r="P3787" s="1">
        <v>33687.5</v>
      </c>
      <c r="Q3787" s="1">
        <v>0.35</v>
      </c>
      <c r="R3787" s="1" t="s">
        <v>20</v>
      </c>
    </row>
    <row r="3788" spans="1:18" x14ac:dyDescent="0.25">
      <c r="A3788" s="1" t="s">
        <v>14</v>
      </c>
      <c r="B3788" s="1">
        <v>1185732</v>
      </c>
      <c r="C3788" s="2">
        <v>44354</v>
      </c>
      <c r="D3788" s="2" t="str">
        <f t="shared" si="236"/>
        <v>Monday</v>
      </c>
      <c r="E3788" s="2" t="str">
        <f t="shared" si="237"/>
        <v>June</v>
      </c>
      <c r="F3788" s="1">
        <f t="shared" si="238"/>
        <v>2</v>
      </c>
      <c r="G3788" s="1">
        <f t="shared" si="239"/>
        <v>2021</v>
      </c>
      <c r="H3788" s="1" t="s">
        <v>53</v>
      </c>
      <c r="I3788" s="1" t="s">
        <v>70</v>
      </c>
      <c r="J3788" s="1" t="s">
        <v>71</v>
      </c>
      <c r="K3788" s="1" t="s">
        <v>18</v>
      </c>
      <c r="L3788" s="1" t="s">
        <v>23</v>
      </c>
      <c r="M3788" s="1">
        <v>45</v>
      </c>
      <c r="N3788" s="1">
        <v>175</v>
      </c>
      <c r="O3788" s="1">
        <v>78750</v>
      </c>
      <c r="P3788" s="1">
        <v>27562.5</v>
      </c>
      <c r="Q3788" s="1">
        <v>0.35</v>
      </c>
      <c r="R3788" s="1" t="s">
        <v>20</v>
      </c>
    </row>
    <row r="3789" spans="1:18" x14ac:dyDescent="0.25">
      <c r="A3789" s="1" t="s">
        <v>14</v>
      </c>
      <c r="B3789" s="1">
        <v>1185732</v>
      </c>
      <c r="C3789" s="2">
        <v>44355</v>
      </c>
      <c r="D3789" s="2" t="str">
        <f t="shared" si="236"/>
        <v>Tuesday</v>
      </c>
      <c r="E3789" s="2" t="str">
        <f t="shared" si="237"/>
        <v>June</v>
      </c>
      <c r="F3789" s="1">
        <f t="shared" si="238"/>
        <v>2</v>
      </c>
      <c r="G3789" s="1">
        <f t="shared" si="239"/>
        <v>2021</v>
      </c>
      <c r="H3789" s="1" t="s">
        <v>53</v>
      </c>
      <c r="I3789" s="1" t="s">
        <v>70</v>
      </c>
      <c r="J3789" s="1" t="s">
        <v>71</v>
      </c>
      <c r="K3789" s="1" t="s">
        <v>21</v>
      </c>
      <c r="L3789" s="1" t="s">
        <v>22</v>
      </c>
      <c r="M3789" s="1">
        <v>35</v>
      </c>
      <c r="N3789" s="1">
        <v>225</v>
      </c>
      <c r="O3789" s="1">
        <v>78750</v>
      </c>
      <c r="P3789" s="1">
        <v>27562.5</v>
      </c>
      <c r="Q3789" s="1">
        <v>0.35</v>
      </c>
      <c r="R3789" s="1" t="s">
        <v>20</v>
      </c>
    </row>
    <row r="3790" spans="1:18" x14ac:dyDescent="0.25">
      <c r="A3790" s="1" t="s">
        <v>14</v>
      </c>
      <c r="B3790" s="1">
        <v>1185732</v>
      </c>
      <c r="C3790" s="2">
        <v>44357</v>
      </c>
      <c r="D3790" s="2" t="str">
        <f t="shared" si="236"/>
        <v>Thursday</v>
      </c>
      <c r="E3790" s="2" t="str">
        <f t="shared" si="237"/>
        <v>June</v>
      </c>
      <c r="F3790" s="1">
        <f t="shared" si="238"/>
        <v>2</v>
      </c>
      <c r="G3790" s="1">
        <f t="shared" si="239"/>
        <v>2021</v>
      </c>
      <c r="H3790" s="1" t="s">
        <v>53</v>
      </c>
      <c r="I3790" s="1" t="s">
        <v>70</v>
      </c>
      <c r="J3790" s="1" t="s">
        <v>71</v>
      </c>
      <c r="K3790" s="1" t="s">
        <v>18</v>
      </c>
      <c r="L3790" s="1" t="s">
        <v>19</v>
      </c>
      <c r="M3790" s="1">
        <v>55</v>
      </c>
      <c r="N3790" s="1">
        <v>175</v>
      </c>
      <c r="O3790" s="1">
        <v>96250</v>
      </c>
      <c r="P3790" s="1">
        <v>33687.5</v>
      </c>
      <c r="Q3790" s="1">
        <v>0.35</v>
      </c>
      <c r="R3790" s="1" t="s">
        <v>20</v>
      </c>
    </row>
    <row r="3791" spans="1:18" x14ac:dyDescent="0.25">
      <c r="A3791" s="1" t="s">
        <v>14</v>
      </c>
      <c r="B3791" s="1">
        <v>1185732</v>
      </c>
      <c r="C3791" s="2">
        <v>44360</v>
      </c>
      <c r="D3791" s="2" t="str">
        <f t="shared" si="236"/>
        <v>Sunday</v>
      </c>
      <c r="E3791" s="2" t="str">
        <f t="shared" si="237"/>
        <v>June</v>
      </c>
      <c r="F3791" s="1">
        <f t="shared" si="238"/>
        <v>2</v>
      </c>
      <c r="G3791" s="1">
        <f t="shared" si="239"/>
        <v>2021</v>
      </c>
      <c r="H3791" s="1" t="s">
        <v>53</v>
      </c>
      <c r="I3791" s="1" t="s">
        <v>70</v>
      </c>
      <c r="J3791" s="1" t="s">
        <v>71</v>
      </c>
      <c r="K3791" s="1" t="s">
        <v>18</v>
      </c>
      <c r="L3791" s="1" t="s">
        <v>23</v>
      </c>
      <c r="M3791" s="1">
        <v>50</v>
      </c>
      <c r="N3791" s="1">
        <v>200</v>
      </c>
      <c r="O3791" s="1">
        <v>100000</v>
      </c>
      <c r="P3791" s="1">
        <v>35000</v>
      </c>
      <c r="Q3791" s="1">
        <v>0.35</v>
      </c>
      <c r="R3791" s="1" t="s">
        <v>20</v>
      </c>
    </row>
    <row r="3792" spans="1:18" x14ac:dyDescent="0.25">
      <c r="A3792" s="1" t="s">
        <v>14</v>
      </c>
      <c r="B3792" s="1">
        <v>1185732</v>
      </c>
      <c r="C3792" s="2">
        <v>44361</v>
      </c>
      <c r="D3792" s="2" t="str">
        <f t="shared" si="236"/>
        <v>Monday</v>
      </c>
      <c r="E3792" s="2" t="str">
        <f t="shared" si="237"/>
        <v>June</v>
      </c>
      <c r="F3792" s="1">
        <f t="shared" si="238"/>
        <v>2</v>
      </c>
      <c r="G3792" s="1">
        <f t="shared" si="239"/>
        <v>2021</v>
      </c>
      <c r="H3792" s="1" t="s">
        <v>53</v>
      </c>
      <c r="I3792" s="1" t="s">
        <v>70</v>
      </c>
      <c r="J3792" s="1" t="s">
        <v>71</v>
      </c>
      <c r="K3792" s="1" t="s">
        <v>21</v>
      </c>
      <c r="L3792" s="1" t="s">
        <v>22</v>
      </c>
      <c r="M3792" s="1">
        <v>40</v>
      </c>
      <c r="N3792" s="1">
        <v>225</v>
      </c>
      <c r="O3792" s="1">
        <v>90000</v>
      </c>
      <c r="P3792" s="1">
        <v>31500</v>
      </c>
      <c r="Q3792" s="1">
        <v>0.35</v>
      </c>
      <c r="R3792" s="1" t="s">
        <v>20</v>
      </c>
    </row>
    <row r="3793" spans="1:18" x14ac:dyDescent="0.25">
      <c r="A3793" s="1" t="s">
        <v>14</v>
      </c>
      <c r="B3793" s="1">
        <v>1185732</v>
      </c>
      <c r="C3793" s="2">
        <v>44363</v>
      </c>
      <c r="D3793" s="2" t="str">
        <f t="shared" si="236"/>
        <v>Wednesday</v>
      </c>
      <c r="E3793" s="2" t="str">
        <f t="shared" si="237"/>
        <v>June</v>
      </c>
      <c r="F3793" s="1">
        <f t="shared" si="238"/>
        <v>2</v>
      </c>
      <c r="G3793" s="1">
        <f t="shared" si="239"/>
        <v>2021</v>
      </c>
      <c r="H3793" s="1" t="s">
        <v>53</v>
      </c>
      <c r="I3793" s="1" t="s">
        <v>70</v>
      </c>
      <c r="J3793" s="1" t="s">
        <v>71</v>
      </c>
      <c r="K3793" s="1" t="s">
        <v>18</v>
      </c>
      <c r="L3793" s="1" t="s">
        <v>19</v>
      </c>
      <c r="M3793" s="1">
        <v>60</v>
      </c>
      <c r="N3793" s="1">
        <v>125</v>
      </c>
      <c r="O3793" s="1">
        <v>75000</v>
      </c>
      <c r="P3793" s="1">
        <v>26250</v>
      </c>
      <c r="Q3793" s="1">
        <v>0.35</v>
      </c>
      <c r="R3793" s="1" t="s">
        <v>20</v>
      </c>
    </row>
    <row r="3794" spans="1:18" x14ac:dyDescent="0.25">
      <c r="A3794" s="1" t="s">
        <v>14</v>
      </c>
      <c r="B3794" s="1">
        <v>1185732</v>
      </c>
      <c r="C3794" s="2">
        <v>44366</v>
      </c>
      <c r="D3794" s="2" t="str">
        <f t="shared" si="236"/>
        <v>Saturday</v>
      </c>
      <c r="E3794" s="2" t="str">
        <f t="shared" si="237"/>
        <v>June</v>
      </c>
      <c r="F3794" s="1">
        <f t="shared" si="238"/>
        <v>2</v>
      </c>
      <c r="G3794" s="1">
        <f t="shared" si="239"/>
        <v>2021</v>
      </c>
      <c r="H3794" s="1" t="s">
        <v>53</v>
      </c>
      <c r="I3794" s="1" t="s">
        <v>70</v>
      </c>
      <c r="J3794" s="1" t="s">
        <v>71</v>
      </c>
      <c r="K3794" s="1" t="s">
        <v>18</v>
      </c>
      <c r="L3794" s="1" t="s">
        <v>23</v>
      </c>
      <c r="M3794" s="1">
        <v>50</v>
      </c>
      <c r="N3794" s="1">
        <v>150</v>
      </c>
      <c r="O3794" s="1">
        <v>75000</v>
      </c>
      <c r="P3794" s="1">
        <v>26250</v>
      </c>
      <c r="Q3794" s="1">
        <v>0.35</v>
      </c>
      <c r="R3794" s="1" t="s">
        <v>20</v>
      </c>
    </row>
    <row r="3795" spans="1:18" x14ac:dyDescent="0.25">
      <c r="A3795" s="1" t="s">
        <v>14</v>
      </c>
      <c r="B3795" s="1">
        <v>1185732</v>
      </c>
      <c r="C3795" s="2">
        <v>44367</v>
      </c>
      <c r="D3795" s="2" t="str">
        <f t="shared" si="236"/>
        <v>Sunday</v>
      </c>
      <c r="E3795" s="2" t="str">
        <f t="shared" si="237"/>
        <v>June</v>
      </c>
      <c r="F3795" s="1">
        <f t="shared" si="238"/>
        <v>2</v>
      </c>
      <c r="G3795" s="1">
        <f t="shared" si="239"/>
        <v>2021</v>
      </c>
      <c r="H3795" s="1" t="s">
        <v>53</v>
      </c>
      <c r="I3795" s="1" t="s">
        <v>70</v>
      </c>
      <c r="J3795" s="1" t="s">
        <v>71</v>
      </c>
      <c r="K3795" s="1" t="s">
        <v>21</v>
      </c>
      <c r="L3795" s="1" t="s">
        <v>22</v>
      </c>
      <c r="M3795" s="1">
        <v>40</v>
      </c>
      <c r="N3795" s="1">
        <v>150</v>
      </c>
      <c r="O3795" s="1">
        <v>60000</v>
      </c>
      <c r="P3795" s="1">
        <v>21000</v>
      </c>
      <c r="Q3795" s="1">
        <v>0.35</v>
      </c>
      <c r="R3795" s="1" t="s">
        <v>20</v>
      </c>
    </row>
    <row r="3796" spans="1:18" x14ac:dyDescent="0.25">
      <c r="A3796" s="1" t="s">
        <v>14</v>
      </c>
      <c r="B3796" s="1">
        <v>1185732</v>
      </c>
      <c r="C3796" s="2">
        <v>44369</v>
      </c>
      <c r="D3796" s="2" t="str">
        <f t="shared" si="236"/>
        <v>Tuesday</v>
      </c>
      <c r="E3796" s="2" t="str">
        <f t="shared" si="237"/>
        <v>June</v>
      </c>
      <c r="F3796" s="1">
        <f t="shared" si="238"/>
        <v>2</v>
      </c>
      <c r="G3796" s="1">
        <f t="shared" si="239"/>
        <v>2021</v>
      </c>
      <c r="H3796" s="1" t="s">
        <v>53</v>
      </c>
      <c r="I3796" s="1" t="s">
        <v>70</v>
      </c>
      <c r="J3796" s="1" t="s">
        <v>71</v>
      </c>
      <c r="K3796" s="1" t="s">
        <v>18</v>
      </c>
      <c r="L3796" s="1" t="s">
        <v>19</v>
      </c>
      <c r="M3796" s="1">
        <v>60</v>
      </c>
      <c r="N3796" s="1">
        <v>100</v>
      </c>
      <c r="O3796" s="1">
        <v>60000</v>
      </c>
      <c r="P3796" s="1">
        <v>21000</v>
      </c>
      <c r="Q3796" s="1">
        <v>0.35</v>
      </c>
      <c r="R3796" s="1" t="s">
        <v>20</v>
      </c>
    </row>
    <row r="3797" spans="1:18" x14ac:dyDescent="0.25">
      <c r="A3797" s="1" t="s">
        <v>14</v>
      </c>
      <c r="B3797" s="1">
        <v>1185732</v>
      </c>
      <c r="C3797" s="2">
        <v>44372</v>
      </c>
      <c r="D3797" s="2" t="str">
        <f t="shared" si="236"/>
        <v>Friday</v>
      </c>
      <c r="E3797" s="2" t="str">
        <f t="shared" si="237"/>
        <v>June</v>
      </c>
      <c r="F3797" s="1">
        <f t="shared" si="238"/>
        <v>2</v>
      </c>
      <c r="G3797" s="1">
        <f t="shared" si="239"/>
        <v>2021</v>
      </c>
      <c r="H3797" s="1" t="s">
        <v>53</v>
      </c>
      <c r="I3797" s="1" t="s">
        <v>70</v>
      </c>
      <c r="J3797" s="1" t="s">
        <v>71</v>
      </c>
      <c r="K3797" s="1" t="s">
        <v>18</v>
      </c>
      <c r="L3797" s="1" t="s">
        <v>23</v>
      </c>
      <c r="M3797" s="1">
        <v>55</v>
      </c>
      <c r="N3797" s="1">
        <v>200</v>
      </c>
      <c r="O3797" s="1">
        <v>110000</v>
      </c>
      <c r="P3797" s="1">
        <v>38500</v>
      </c>
      <c r="Q3797" s="1">
        <v>0.35</v>
      </c>
      <c r="R3797" s="1" t="s">
        <v>20</v>
      </c>
    </row>
    <row r="3798" spans="1:18" x14ac:dyDescent="0.25">
      <c r="A3798" s="1" t="s">
        <v>14</v>
      </c>
      <c r="B3798" s="1">
        <v>1185732</v>
      </c>
      <c r="C3798" s="2">
        <v>44373</v>
      </c>
      <c r="D3798" s="2" t="str">
        <f t="shared" si="236"/>
        <v>Saturday</v>
      </c>
      <c r="E3798" s="2" t="str">
        <f t="shared" si="237"/>
        <v>June</v>
      </c>
      <c r="F3798" s="1">
        <f t="shared" si="238"/>
        <v>2</v>
      </c>
      <c r="G3798" s="1">
        <f t="shared" si="239"/>
        <v>2021</v>
      </c>
      <c r="H3798" s="1" t="s">
        <v>53</v>
      </c>
      <c r="I3798" s="1" t="s">
        <v>70</v>
      </c>
      <c r="J3798" s="1" t="s">
        <v>71</v>
      </c>
      <c r="K3798" s="1" t="s">
        <v>21</v>
      </c>
      <c r="L3798" s="1" t="s">
        <v>22</v>
      </c>
      <c r="M3798" s="1">
        <v>50</v>
      </c>
      <c r="N3798" s="1">
        <v>175</v>
      </c>
      <c r="O3798" s="1">
        <v>87500</v>
      </c>
      <c r="P3798" s="1">
        <v>30625</v>
      </c>
      <c r="Q3798" s="1">
        <v>0.35</v>
      </c>
      <c r="R3798" s="1" t="s">
        <v>20</v>
      </c>
    </row>
    <row r="3799" spans="1:18" x14ac:dyDescent="0.25">
      <c r="A3799" s="1" t="s">
        <v>14</v>
      </c>
      <c r="B3799" s="1">
        <v>1185732</v>
      </c>
      <c r="C3799" s="2">
        <v>44375</v>
      </c>
      <c r="D3799" s="2" t="str">
        <f t="shared" si="236"/>
        <v>Monday</v>
      </c>
      <c r="E3799" s="2" t="str">
        <f t="shared" si="237"/>
        <v>June</v>
      </c>
      <c r="F3799" s="1">
        <f t="shared" si="238"/>
        <v>2</v>
      </c>
      <c r="G3799" s="1">
        <f t="shared" si="239"/>
        <v>2021</v>
      </c>
      <c r="H3799" s="1" t="s">
        <v>53</v>
      </c>
      <c r="I3799" s="1" t="s">
        <v>70</v>
      </c>
      <c r="J3799" s="1" t="s">
        <v>71</v>
      </c>
      <c r="K3799" s="1" t="s">
        <v>18</v>
      </c>
      <c r="L3799" s="1" t="s">
        <v>19</v>
      </c>
      <c r="M3799" s="1">
        <v>60</v>
      </c>
      <c r="N3799" s="1">
        <v>125</v>
      </c>
      <c r="O3799" s="1">
        <v>75000</v>
      </c>
      <c r="P3799" s="1">
        <v>26250</v>
      </c>
      <c r="Q3799" s="1">
        <v>0.35</v>
      </c>
      <c r="R3799" s="1" t="s">
        <v>20</v>
      </c>
    </row>
    <row r="3800" spans="1:18" x14ac:dyDescent="0.25">
      <c r="A3800" s="1" t="s">
        <v>14</v>
      </c>
      <c r="B3800" s="1">
        <v>1185732</v>
      </c>
      <c r="C3800" s="2">
        <v>44378</v>
      </c>
      <c r="D3800" s="2" t="str">
        <f t="shared" si="236"/>
        <v>Thursday</v>
      </c>
      <c r="E3800" s="2" t="str">
        <f t="shared" si="237"/>
        <v>July</v>
      </c>
      <c r="F3800" s="1">
        <f t="shared" si="238"/>
        <v>3</v>
      </c>
      <c r="G3800" s="1">
        <f t="shared" si="239"/>
        <v>2021</v>
      </c>
      <c r="H3800" s="1" t="s">
        <v>53</v>
      </c>
      <c r="I3800" s="1" t="s">
        <v>70</v>
      </c>
      <c r="J3800" s="1" t="s">
        <v>71</v>
      </c>
      <c r="K3800" s="1" t="s">
        <v>18</v>
      </c>
      <c r="L3800" s="1" t="s">
        <v>23</v>
      </c>
      <c r="M3800" s="1">
        <v>45</v>
      </c>
      <c r="N3800" s="1">
        <v>250</v>
      </c>
      <c r="O3800" s="1">
        <v>112500</v>
      </c>
      <c r="P3800" s="1">
        <v>39375</v>
      </c>
      <c r="Q3800" s="1">
        <v>0.35</v>
      </c>
      <c r="R3800" s="1" t="s">
        <v>20</v>
      </c>
    </row>
    <row r="3801" spans="1:18" x14ac:dyDescent="0.25">
      <c r="A3801" s="1" t="s">
        <v>14</v>
      </c>
      <c r="B3801" s="1">
        <v>1185732</v>
      </c>
      <c r="C3801" s="2">
        <v>44379</v>
      </c>
      <c r="D3801" s="2" t="str">
        <f t="shared" si="236"/>
        <v>Friday</v>
      </c>
      <c r="E3801" s="2" t="str">
        <f t="shared" si="237"/>
        <v>July</v>
      </c>
      <c r="F3801" s="1">
        <f t="shared" si="238"/>
        <v>3</v>
      </c>
      <c r="G3801" s="1">
        <f t="shared" si="239"/>
        <v>2021</v>
      </c>
      <c r="H3801" s="1" t="s">
        <v>53</v>
      </c>
      <c r="I3801" s="1" t="s">
        <v>70</v>
      </c>
      <c r="J3801" s="1" t="s">
        <v>71</v>
      </c>
      <c r="K3801" s="1" t="s">
        <v>21</v>
      </c>
      <c r="L3801" s="1" t="s">
        <v>22</v>
      </c>
      <c r="M3801" s="1">
        <v>40</v>
      </c>
      <c r="N3801" s="1">
        <v>200</v>
      </c>
      <c r="O3801" s="1">
        <v>80000</v>
      </c>
      <c r="P3801" s="1">
        <v>28000</v>
      </c>
      <c r="Q3801" s="1">
        <v>0.35</v>
      </c>
      <c r="R3801" s="1" t="s">
        <v>20</v>
      </c>
    </row>
    <row r="3802" spans="1:18" x14ac:dyDescent="0.25">
      <c r="A3802" s="1" t="s">
        <v>14</v>
      </c>
      <c r="B3802" s="1">
        <v>1185732</v>
      </c>
      <c r="C3802" s="2">
        <v>44381</v>
      </c>
      <c r="D3802" s="2" t="str">
        <f t="shared" si="236"/>
        <v>Sunday</v>
      </c>
      <c r="E3802" s="2" t="str">
        <f t="shared" si="237"/>
        <v>July</v>
      </c>
      <c r="F3802" s="1">
        <f t="shared" si="238"/>
        <v>3</v>
      </c>
      <c r="G3802" s="1">
        <f t="shared" si="239"/>
        <v>2021</v>
      </c>
      <c r="H3802" s="1" t="s">
        <v>53</v>
      </c>
      <c r="I3802" s="1" t="s">
        <v>70</v>
      </c>
      <c r="J3802" s="1" t="s">
        <v>71</v>
      </c>
      <c r="K3802" s="1" t="s">
        <v>18</v>
      </c>
      <c r="L3802" s="1" t="s">
        <v>19</v>
      </c>
      <c r="M3802" s="1">
        <v>50</v>
      </c>
      <c r="N3802" s="1">
        <v>175</v>
      </c>
      <c r="O3802" s="1">
        <v>87500</v>
      </c>
      <c r="P3802" s="1">
        <v>30625</v>
      </c>
      <c r="Q3802" s="1">
        <v>0.35</v>
      </c>
      <c r="R3802" s="1" t="s">
        <v>20</v>
      </c>
    </row>
    <row r="3803" spans="1:18" x14ac:dyDescent="0.25">
      <c r="A3803" s="1" t="s">
        <v>14</v>
      </c>
      <c r="B3803" s="1">
        <v>1185732</v>
      </c>
      <c r="C3803" s="2">
        <v>44384</v>
      </c>
      <c r="D3803" s="2" t="str">
        <f t="shared" si="236"/>
        <v>Wednesday</v>
      </c>
      <c r="E3803" s="2" t="str">
        <f t="shared" si="237"/>
        <v>July</v>
      </c>
      <c r="F3803" s="1">
        <f t="shared" si="238"/>
        <v>3</v>
      </c>
      <c r="G3803" s="1">
        <f t="shared" si="239"/>
        <v>2021</v>
      </c>
      <c r="H3803" s="1" t="s">
        <v>53</v>
      </c>
      <c r="I3803" s="1" t="s">
        <v>70</v>
      </c>
      <c r="J3803" s="1" t="s">
        <v>71</v>
      </c>
      <c r="K3803" s="1" t="s">
        <v>18</v>
      </c>
      <c r="L3803" s="1" t="s">
        <v>23</v>
      </c>
      <c r="M3803" s="1">
        <v>45</v>
      </c>
      <c r="N3803" s="1">
        <v>325</v>
      </c>
      <c r="O3803" s="1">
        <v>146250</v>
      </c>
      <c r="P3803" s="1">
        <v>51187.5</v>
      </c>
      <c r="Q3803" s="1">
        <v>0.35</v>
      </c>
      <c r="R3803" s="1" t="s">
        <v>20</v>
      </c>
    </row>
    <row r="3804" spans="1:18" x14ac:dyDescent="0.25">
      <c r="A3804" s="1" t="s">
        <v>14</v>
      </c>
      <c r="B3804" s="1">
        <v>1185732</v>
      </c>
      <c r="C3804" s="2">
        <v>44385</v>
      </c>
      <c r="D3804" s="2" t="str">
        <f t="shared" si="236"/>
        <v>Thursday</v>
      </c>
      <c r="E3804" s="2" t="str">
        <f t="shared" si="237"/>
        <v>July</v>
      </c>
      <c r="F3804" s="1">
        <f t="shared" si="238"/>
        <v>3</v>
      </c>
      <c r="G3804" s="1">
        <f t="shared" si="239"/>
        <v>2021</v>
      </c>
      <c r="H3804" s="1" t="s">
        <v>53</v>
      </c>
      <c r="I3804" s="1" t="s">
        <v>70</v>
      </c>
      <c r="J3804" s="1" t="s">
        <v>71</v>
      </c>
      <c r="K3804" s="1" t="s">
        <v>21</v>
      </c>
      <c r="L3804" s="1" t="s">
        <v>22</v>
      </c>
      <c r="M3804" s="1">
        <v>40</v>
      </c>
      <c r="N3804" s="1">
        <v>250</v>
      </c>
      <c r="O3804" s="1">
        <v>100000</v>
      </c>
      <c r="P3804" s="1">
        <v>35000</v>
      </c>
      <c r="Q3804" s="1">
        <v>0.35</v>
      </c>
      <c r="R3804" s="1" t="s">
        <v>20</v>
      </c>
    </row>
    <row r="3805" spans="1:18" x14ac:dyDescent="0.25">
      <c r="A3805" s="1" t="s">
        <v>14</v>
      </c>
      <c r="B3805" s="1">
        <v>1185732</v>
      </c>
      <c r="C3805" s="2">
        <v>44387</v>
      </c>
      <c r="D3805" s="2" t="str">
        <f t="shared" si="236"/>
        <v>Saturday</v>
      </c>
      <c r="E3805" s="2" t="str">
        <f t="shared" si="237"/>
        <v>July</v>
      </c>
      <c r="F3805" s="1">
        <f t="shared" si="238"/>
        <v>3</v>
      </c>
      <c r="G3805" s="1">
        <f t="shared" si="239"/>
        <v>2021</v>
      </c>
      <c r="H3805" s="1" t="s">
        <v>53</v>
      </c>
      <c r="I3805" s="1" t="s">
        <v>70</v>
      </c>
      <c r="J3805" s="1" t="s">
        <v>71</v>
      </c>
      <c r="K3805" s="1" t="s">
        <v>18</v>
      </c>
      <c r="L3805" s="1" t="s">
        <v>19</v>
      </c>
      <c r="M3805" s="1">
        <v>50</v>
      </c>
      <c r="N3805" s="1">
        <v>225</v>
      </c>
      <c r="O3805" s="1">
        <v>112500</v>
      </c>
      <c r="P3805" s="1">
        <v>39375</v>
      </c>
      <c r="Q3805" s="1">
        <v>0.35</v>
      </c>
      <c r="R3805" s="1" t="s">
        <v>20</v>
      </c>
    </row>
    <row r="3806" spans="1:18" x14ac:dyDescent="0.25">
      <c r="A3806" s="1" t="s">
        <v>14</v>
      </c>
      <c r="B3806" s="1">
        <v>1185732</v>
      </c>
      <c r="C3806" s="2">
        <v>44390</v>
      </c>
      <c r="D3806" s="2" t="str">
        <f t="shared" si="236"/>
        <v>Tuesday</v>
      </c>
      <c r="E3806" s="2" t="str">
        <f t="shared" si="237"/>
        <v>July</v>
      </c>
      <c r="F3806" s="1">
        <f t="shared" si="238"/>
        <v>3</v>
      </c>
      <c r="G3806" s="1">
        <f t="shared" si="239"/>
        <v>2021</v>
      </c>
      <c r="H3806" s="1" t="s">
        <v>53</v>
      </c>
      <c r="I3806" s="1" t="s">
        <v>70</v>
      </c>
      <c r="J3806" s="1" t="s">
        <v>71</v>
      </c>
      <c r="K3806" s="1" t="s">
        <v>18</v>
      </c>
      <c r="L3806" s="1" t="s">
        <v>23</v>
      </c>
      <c r="M3806" s="1">
        <v>45</v>
      </c>
      <c r="N3806" s="1">
        <v>325</v>
      </c>
      <c r="O3806" s="1">
        <v>146250</v>
      </c>
      <c r="P3806" s="1">
        <v>51187.5</v>
      </c>
      <c r="Q3806" s="1">
        <v>0.35</v>
      </c>
      <c r="R3806" s="1" t="s">
        <v>20</v>
      </c>
    </row>
    <row r="3807" spans="1:18" x14ac:dyDescent="0.25">
      <c r="A3807" s="1" t="s">
        <v>14</v>
      </c>
      <c r="B3807" s="1">
        <v>1185732</v>
      </c>
      <c r="C3807" s="2">
        <v>44391</v>
      </c>
      <c r="D3807" s="2" t="str">
        <f t="shared" si="236"/>
        <v>Wednesday</v>
      </c>
      <c r="E3807" s="2" t="str">
        <f t="shared" si="237"/>
        <v>July</v>
      </c>
      <c r="F3807" s="1">
        <f t="shared" si="238"/>
        <v>3</v>
      </c>
      <c r="G3807" s="1">
        <f t="shared" si="239"/>
        <v>2021</v>
      </c>
      <c r="H3807" s="1" t="s">
        <v>53</v>
      </c>
      <c r="I3807" s="1" t="s">
        <v>70</v>
      </c>
      <c r="J3807" s="1" t="s">
        <v>71</v>
      </c>
      <c r="K3807" s="1" t="s">
        <v>21</v>
      </c>
      <c r="L3807" s="1" t="s">
        <v>22</v>
      </c>
      <c r="M3807" s="1">
        <v>40</v>
      </c>
      <c r="N3807" s="1">
        <v>250</v>
      </c>
      <c r="O3807" s="1">
        <v>100000</v>
      </c>
      <c r="P3807" s="1">
        <v>35000</v>
      </c>
      <c r="Q3807" s="1">
        <v>0.35</v>
      </c>
      <c r="R3807" s="1" t="s">
        <v>20</v>
      </c>
    </row>
    <row r="3808" spans="1:18" x14ac:dyDescent="0.25">
      <c r="A3808" s="1" t="s">
        <v>14</v>
      </c>
      <c r="B3808" s="1">
        <v>1185732</v>
      </c>
      <c r="C3808" s="2">
        <v>44393</v>
      </c>
      <c r="D3808" s="2" t="str">
        <f t="shared" si="236"/>
        <v>Friday</v>
      </c>
      <c r="E3808" s="2" t="str">
        <f t="shared" si="237"/>
        <v>July</v>
      </c>
      <c r="F3808" s="1">
        <f t="shared" si="238"/>
        <v>3</v>
      </c>
      <c r="G3808" s="1">
        <f t="shared" si="239"/>
        <v>2021</v>
      </c>
      <c r="H3808" s="1" t="s">
        <v>53</v>
      </c>
      <c r="I3808" s="1" t="s">
        <v>70</v>
      </c>
      <c r="J3808" s="1" t="s">
        <v>71</v>
      </c>
      <c r="K3808" s="1" t="s">
        <v>18</v>
      </c>
      <c r="L3808" s="1" t="s">
        <v>19</v>
      </c>
      <c r="M3808" s="1">
        <v>50</v>
      </c>
      <c r="N3808" s="1">
        <v>200</v>
      </c>
      <c r="O3808" s="1">
        <v>100000</v>
      </c>
      <c r="P3808" s="1">
        <v>35000</v>
      </c>
      <c r="Q3808" s="1">
        <v>0.35</v>
      </c>
      <c r="R3808" s="1" t="s">
        <v>20</v>
      </c>
    </row>
    <row r="3809" spans="1:18" x14ac:dyDescent="0.25">
      <c r="A3809" s="1" t="s">
        <v>14</v>
      </c>
      <c r="B3809" s="1">
        <v>1185732</v>
      </c>
      <c r="C3809" s="2">
        <v>44396</v>
      </c>
      <c r="D3809" s="2" t="str">
        <f t="shared" si="236"/>
        <v>Monday</v>
      </c>
      <c r="E3809" s="2" t="str">
        <f t="shared" si="237"/>
        <v>July</v>
      </c>
      <c r="F3809" s="1">
        <f t="shared" si="238"/>
        <v>3</v>
      </c>
      <c r="G3809" s="1">
        <f t="shared" si="239"/>
        <v>2021</v>
      </c>
      <c r="H3809" s="1" t="s">
        <v>53</v>
      </c>
      <c r="I3809" s="1" t="s">
        <v>70</v>
      </c>
      <c r="J3809" s="1" t="s">
        <v>71</v>
      </c>
      <c r="K3809" s="1" t="s">
        <v>18</v>
      </c>
      <c r="L3809" s="1" t="s">
        <v>23</v>
      </c>
      <c r="M3809" s="1">
        <v>45</v>
      </c>
      <c r="N3809" s="1">
        <v>300</v>
      </c>
      <c r="O3809" s="1">
        <v>135000</v>
      </c>
      <c r="P3809" s="1">
        <v>47250</v>
      </c>
      <c r="Q3809" s="1">
        <v>0.35</v>
      </c>
      <c r="R3809" s="1" t="s">
        <v>20</v>
      </c>
    </row>
    <row r="3810" spans="1:18" x14ac:dyDescent="0.25">
      <c r="A3810" s="1" t="s">
        <v>14</v>
      </c>
      <c r="B3810" s="1">
        <v>1185732</v>
      </c>
      <c r="C3810" s="2">
        <v>44397</v>
      </c>
      <c r="D3810" s="2" t="str">
        <f t="shared" si="236"/>
        <v>Tuesday</v>
      </c>
      <c r="E3810" s="2" t="str">
        <f t="shared" si="237"/>
        <v>July</v>
      </c>
      <c r="F3810" s="1">
        <f t="shared" si="238"/>
        <v>3</v>
      </c>
      <c r="G3810" s="1">
        <f t="shared" si="239"/>
        <v>2021</v>
      </c>
      <c r="H3810" s="1" t="s">
        <v>53</v>
      </c>
      <c r="I3810" s="1" t="s">
        <v>70</v>
      </c>
      <c r="J3810" s="1" t="s">
        <v>71</v>
      </c>
      <c r="K3810" s="1" t="s">
        <v>21</v>
      </c>
      <c r="L3810" s="1" t="s">
        <v>22</v>
      </c>
      <c r="M3810" s="1">
        <v>40</v>
      </c>
      <c r="N3810" s="1">
        <v>200</v>
      </c>
      <c r="O3810" s="1">
        <v>80000</v>
      </c>
      <c r="P3810" s="1">
        <v>28000</v>
      </c>
      <c r="Q3810" s="1">
        <v>0.35</v>
      </c>
      <c r="R3810" s="1" t="s">
        <v>20</v>
      </c>
    </row>
    <row r="3811" spans="1:18" x14ac:dyDescent="0.25">
      <c r="A3811" s="1" t="s">
        <v>14</v>
      </c>
      <c r="B3811" s="1">
        <v>1185732</v>
      </c>
      <c r="C3811" s="2">
        <v>44399</v>
      </c>
      <c r="D3811" s="2" t="str">
        <f t="shared" si="236"/>
        <v>Thursday</v>
      </c>
      <c r="E3811" s="2" t="str">
        <f t="shared" si="237"/>
        <v>July</v>
      </c>
      <c r="F3811" s="1">
        <f t="shared" si="238"/>
        <v>3</v>
      </c>
      <c r="G3811" s="1">
        <f t="shared" si="239"/>
        <v>2021</v>
      </c>
      <c r="H3811" s="1" t="s">
        <v>53</v>
      </c>
      <c r="I3811" s="1" t="s">
        <v>70</v>
      </c>
      <c r="J3811" s="1" t="s">
        <v>71</v>
      </c>
      <c r="K3811" s="1" t="s">
        <v>18</v>
      </c>
      <c r="L3811" s="1" t="s">
        <v>19</v>
      </c>
      <c r="M3811" s="1">
        <v>50</v>
      </c>
      <c r="N3811" s="1">
        <v>175</v>
      </c>
      <c r="O3811" s="1">
        <v>87500</v>
      </c>
      <c r="P3811" s="1">
        <v>30625</v>
      </c>
      <c r="Q3811" s="1">
        <v>0.35</v>
      </c>
      <c r="R3811" s="1" t="s">
        <v>20</v>
      </c>
    </row>
    <row r="3812" spans="1:18" x14ac:dyDescent="0.25">
      <c r="A3812" s="1" t="s">
        <v>14</v>
      </c>
      <c r="B3812" s="1">
        <v>1185732</v>
      </c>
      <c r="C3812" s="2">
        <v>44402</v>
      </c>
      <c r="D3812" s="2" t="str">
        <f t="shared" si="236"/>
        <v>Sunday</v>
      </c>
      <c r="E3812" s="2" t="str">
        <f t="shared" si="237"/>
        <v>July</v>
      </c>
      <c r="F3812" s="1">
        <f t="shared" si="238"/>
        <v>3</v>
      </c>
      <c r="G3812" s="1">
        <f t="shared" si="239"/>
        <v>2021</v>
      </c>
      <c r="H3812" s="1" t="s">
        <v>53</v>
      </c>
      <c r="I3812" s="1" t="s">
        <v>70</v>
      </c>
      <c r="J3812" s="1" t="s">
        <v>71</v>
      </c>
      <c r="K3812" s="1" t="s">
        <v>18</v>
      </c>
      <c r="L3812" s="1" t="s">
        <v>23</v>
      </c>
      <c r="M3812" s="1">
        <v>50</v>
      </c>
      <c r="N3812" s="1">
        <v>250</v>
      </c>
      <c r="O3812" s="1">
        <v>125000</v>
      </c>
      <c r="P3812" s="1">
        <v>43750</v>
      </c>
      <c r="Q3812" s="1">
        <v>0.35</v>
      </c>
      <c r="R3812" s="1" t="s">
        <v>20</v>
      </c>
    </row>
    <row r="3813" spans="1:18" x14ac:dyDescent="0.25">
      <c r="A3813" s="1" t="s">
        <v>14</v>
      </c>
      <c r="B3813" s="1">
        <v>1185732</v>
      </c>
      <c r="C3813" s="2">
        <v>44403</v>
      </c>
      <c r="D3813" s="2" t="str">
        <f t="shared" si="236"/>
        <v>Monday</v>
      </c>
      <c r="E3813" s="2" t="str">
        <f t="shared" si="237"/>
        <v>July</v>
      </c>
      <c r="F3813" s="1">
        <f t="shared" si="238"/>
        <v>3</v>
      </c>
      <c r="G3813" s="1">
        <f t="shared" si="239"/>
        <v>2021</v>
      </c>
      <c r="H3813" s="1" t="s">
        <v>53</v>
      </c>
      <c r="I3813" s="1" t="s">
        <v>70</v>
      </c>
      <c r="J3813" s="1" t="s">
        <v>71</v>
      </c>
      <c r="K3813" s="1" t="s">
        <v>21</v>
      </c>
      <c r="L3813" s="1" t="s">
        <v>22</v>
      </c>
      <c r="M3813" s="1">
        <v>50</v>
      </c>
      <c r="N3813" s="1">
        <v>150</v>
      </c>
      <c r="O3813" s="1">
        <v>75000</v>
      </c>
      <c r="P3813" s="1">
        <v>26250</v>
      </c>
      <c r="Q3813" s="1">
        <v>0.35</v>
      </c>
      <c r="R3813" s="1" t="s">
        <v>20</v>
      </c>
    </row>
    <row r="3814" spans="1:18" x14ac:dyDescent="0.25">
      <c r="A3814" s="1" t="s">
        <v>14</v>
      </c>
      <c r="B3814" s="1">
        <v>1185732</v>
      </c>
      <c r="C3814" s="2">
        <v>44405</v>
      </c>
      <c r="D3814" s="2" t="str">
        <f t="shared" si="236"/>
        <v>Wednesday</v>
      </c>
      <c r="E3814" s="2" t="str">
        <f t="shared" si="237"/>
        <v>July</v>
      </c>
      <c r="F3814" s="1">
        <f t="shared" si="238"/>
        <v>3</v>
      </c>
      <c r="G3814" s="1">
        <f t="shared" si="239"/>
        <v>2021</v>
      </c>
      <c r="H3814" s="1" t="s">
        <v>53</v>
      </c>
      <c r="I3814" s="1" t="s">
        <v>70</v>
      </c>
      <c r="J3814" s="1" t="s">
        <v>71</v>
      </c>
      <c r="K3814" s="1" t="s">
        <v>18</v>
      </c>
      <c r="L3814" s="1" t="s">
        <v>19</v>
      </c>
      <c r="M3814" s="1">
        <v>60</v>
      </c>
      <c r="N3814" s="1">
        <v>125</v>
      </c>
      <c r="O3814" s="1">
        <v>75000</v>
      </c>
      <c r="P3814" s="1">
        <v>26250</v>
      </c>
      <c r="Q3814" s="1">
        <v>0.35</v>
      </c>
      <c r="R3814" s="1" t="s">
        <v>20</v>
      </c>
    </row>
    <row r="3815" spans="1:18" x14ac:dyDescent="0.25">
      <c r="A3815" s="1" t="s">
        <v>14</v>
      </c>
      <c r="B3815" s="1">
        <v>1185732</v>
      </c>
      <c r="C3815" s="2">
        <v>44408</v>
      </c>
      <c r="D3815" s="2" t="str">
        <f t="shared" si="236"/>
        <v>Saturday</v>
      </c>
      <c r="E3815" s="2" t="str">
        <f t="shared" si="237"/>
        <v>July</v>
      </c>
      <c r="F3815" s="1">
        <f t="shared" si="238"/>
        <v>3</v>
      </c>
      <c r="G3815" s="1">
        <f t="shared" si="239"/>
        <v>2021</v>
      </c>
      <c r="H3815" s="1" t="s">
        <v>53</v>
      </c>
      <c r="I3815" s="1" t="s">
        <v>70</v>
      </c>
      <c r="J3815" s="1" t="s">
        <v>71</v>
      </c>
      <c r="K3815" s="1" t="s">
        <v>18</v>
      </c>
      <c r="L3815" s="1" t="s">
        <v>23</v>
      </c>
      <c r="M3815" s="1">
        <v>50</v>
      </c>
      <c r="N3815" s="1">
        <v>250</v>
      </c>
      <c r="O3815" s="1">
        <v>125000</v>
      </c>
      <c r="P3815" s="1">
        <v>43750</v>
      </c>
      <c r="Q3815" s="1">
        <v>0.35</v>
      </c>
      <c r="R3815" s="1" t="s">
        <v>20</v>
      </c>
    </row>
    <row r="3816" spans="1:18" x14ac:dyDescent="0.25">
      <c r="A3816" s="1" t="s">
        <v>14</v>
      </c>
      <c r="B3816" s="1">
        <v>1185732</v>
      </c>
      <c r="C3816" s="2">
        <v>44409</v>
      </c>
      <c r="D3816" s="2" t="str">
        <f t="shared" si="236"/>
        <v>Sunday</v>
      </c>
      <c r="E3816" s="2" t="str">
        <f t="shared" si="237"/>
        <v>August</v>
      </c>
      <c r="F3816" s="1">
        <f t="shared" si="238"/>
        <v>3</v>
      </c>
      <c r="G3816" s="1">
        <f t="shared" si="239"/>
        <v>2021</v>
      </c>
      <c r="H3816" s="1" t="s">
        <v>53</v>
      </c>
      <c r="I3816" s="1" t="s">
        <v>70</v>
      </c>
      <c r="J3816" s="1" t="s">
        <v>71</v>
      </c>
      <c r="K3816" s="1" t="s">
        <v>21</v>
      </c>
      <c r="L3816" s="1" t="s">
        <v>22</v>
      </c>
      <c r="M3816" s="1">
        <v>50</v>
      </c>
      <c r="N3816" s="1">
        <v>195</v>
      </c>
      <c r="O3816" s="1">
        <v>97500</v>
      </c>
      <c r="P3816" s="1">
        <v>34125</v>
      </c>
      <c r="Q3816" s="1">
        <v>0.35</v>
      </c>
      <c r="R3816" s="1" t="s">
        <v>20</v>
      </c>
    </row>
    <row r="3817" spans="1:18" x14ac:dyDescent="0.25">
      <c r="A3817" s="1" t="s">
        <v>14</v>
      </c>
      <c r="B3817" s="1">
        <v>1185732</v>
      </c>
      <c r="C3817" s="2">
        <v>44411</v>
      </c>
      <c r="D3817" s="2" t="str">
        <f t="shared" si="236"/>
        <v>Tuesday</v>
      </c>
      <c r="E3817" s="2" t="str">
        <f t="shared" si="237"/>
        <v>August</v>
      </c>
      <c r="F3817" s="1">
        <f t="shared" si="238"/>
        <v>3</v>
      </c>
      <c r="G3817" s="1">
        <f t="shared" si="239"/>
        <v>2021</v>
      </c>
      <c r="H3817" s="1" t="s">
        <v>53</v>
      </c>
      <c r="I3817" s="1" t="s">
        <v>70</v>
      </c>
      <c r="J3817" s="1" t="s">
        <v>71</v>
      </c>
      <c r="K3817" s="1" t="s">
        <v>18</v>
      </c>
      <c r="L3817" s="1" t="s">
        <v>19</v>
      </c>
      <c r="M3817" s="1">
        <v>60</v>
      </c>
      <c r="N3817" s="1">
        <v>150</v>
      </c>
      <c r="O3817" s="1">
        <v>90000</v>
      </c>
      <c r="P3817" s="1">
        <v>31500</v>
      </c>
      <c r="Q3817" s="1">
        <v>0.35</v>
      </c>
      <c r="R3817" s="1" t="s">
        <v>20</v>
      </c>
    </row>
    <row r="3818" spans="1:18" x14ac:dyDescent="0.25">
      <c r="A3818" s="1" t="s">
        <v>14</v>
      </c>
      <c r="B3818" s="1">
        <v>1185732</v>
      </c>
      <c r="C3818" s="2">
        <v>44414</v>
      </c>
      <c r="D3818" s="2" t="str">
        <f t="shared" si="236"/>
        <v>Friday</v>
      </c>
      <c r="E3818" s="2" t="str">
        <f t="shared" si="237"/>
        <v>August</v>
      </c>
      <c r="F3818" s="1">
        <f t="shared" si="238"/>
        <v>3</v>
      </c>
      <c r="G3818" s="1">
        <f t="shared" si="239"/>
        <v>2021</v>
      </c>
      <c r="H3818" s="1" t="s">
        <v>53</v>
      </c>
      <c r="I3818" s="1" t="s">
        <v>70</v>
      </c>
      <c r="J3818" s="1" t="s">
        <v>71</v>
      </c>
      <c r="K3818" s="1" t="s">
        <v>18</v>
      </c>
      <c r="L3818" s="1" t="s">
        <v>23</v>
      </c>
      <c r="M3818" s="1">
        <v>50</v>
      </c>
      <c r="N3818" s="1">
        <v>300</v>
      </c>
      <c r="O3818" s="1">
        <v>150000</v>
      </c>
      <c r="P3818" s="1">
        <v>52500</v>
      </c>
      <c r="Q3818" s="1">
        <v>0.35</v>
      </c>
      <c r="R3818" s="1" t="s">
        <v>20</v>
      </c>
    </row>
    <row r="3819" spans="1:18" x14ac:dyDescent="0.25">
      <c r="A3819" s="1" t="s">
        <v>14</v>
      </c>
      <c r="B3819" s="1">
        <v>1185732</v>
      </c>
      <c r="C3819" s="2">
        <v>44415</v>
      </c>
      <c r="D3819" s="2" t="str">
        <f t="shared" si="236"/>
        <v>Saturday</v>
      </c>
      <c r="E3819" s="2" t="str">
        <f t="shared" si="237"/>
        <v>August</v>
      </c>
      <c r="F3819" s="1">
        <f t="shared" si="238"/>
        <v>3</v>
      </c>
      <c r="G3819" s="1">
        <f t="shared" si="239"/>
        <v>2021</v>
      </c>
      <c r="H3819" s="1" t="s">
        <v>53</v>
      </c>
      <c r="I3819" s="1" t="s">
        <v>70</v>
      </c>
      <c r="J3819" s="1" t="s">
        <v>71</v>
      </c>
      <c r="K3819" s="1" t="s">
        <v>21</v>
      </c>
      <c r="L3819" s="1" t="s">
        <v>22</v>
      </c>
      <c r="M3819" s="1">
        <v>50</v>
      </c>
      <c r="N3819" s="1">
        <v>250</v>
      </c>
      <c r="O3819" s="1">
        <v>125000</v>
      </c>
      <c r="P3819" s="1">
        <v>43750</v>
      </c>
      <c r="Q3819" s="1">
        <v>0.35</v>
      </c>
      <c r="R3819" s="1" t="s">
        <v>20</v>
      </c>
    </row>
    <row r="3820" spans="1:18" x14ac:dyDescent="0.25">
      <c r="A3820" s="1" t="s">
        <v>14</v>
      </c>
      <c r="B3820" s="1">
        <v>1185732</v>
      </c>
      <c r="C3820" s="2">
        <v>44417</v>
      </c>
      <c r="D3820" s="2" t="str">
        <f t="shared" si="236"/>
        <v>Monday</v>
      </c>
      <c r="E3820" s="2" t="str">
        <f t="shared" si="237"/>
        <v>August</v>
      </c>
      <c r="F3820" s="1">
        <f t="shared" si="238"/>
        <v>3</v>
      </c>
      <c r="G3820" s="1">
        <f t="shared" si="239"/>
        <v>2021</v>
      </c>
      <c r="H3820" s="1" t="s">
        <v>53</v>
      </c>
      <c r="I3820" s="1" t="s">
        <v>70</v>
      </c>
      <c r="J3820" s="1" t="s">
        <v>71</v>
      </c>
      <c r="K3820" s="1" t="s">
        <v>18</v>
      </c>
      <c r="L3820" s="1" t="s">
        <v>19</v>
      </c>
      <c r="M3820" s="1">
        <v>60</v>
      </c>
      <c r="N3820" s="1">
        <v>200</v>
      </c>
      <c r="O3820" s="1">
        <v>120000</v>
      </c>
      <c r="P3820" s="1">
        <v>42000</v>
      </c>
      <c r="Q3820" s="1">
        <v>0.35</v>
      </c>
      <c r="R3820" s="1" t="s">
        <v>20</v>
      </c>
    </row>
    <row r="3821" spans="1:18" x14ac:dyDescent="0.25">
      <c r="A3821" s="1" t="s">
        <v>14</v>
      </c>
      <c r="B3821" s="1">
        <v>1185732</v>
      </c>
      <c r="C3821" s="2">
        <v>44341</v>
      </c>
      <c r="D3821" s="2" t="str">
        <f t="shared" si="236"/>
        <v>Tuesday</v>
      </c>
      <c r="E3821" s="2" t="str">
        <f t="shared" si="237"/>
        <v>May</v>
      </c>
      <c r="F3821" s="1">
        <f t="shared" si="238"/>
        <v>2</v>
      </c>
      <c r="G3821" s="1">
        <f t="shared" si="239"/>
        <v>2021</v>
      </c>
      <c r="H3821" s="1" t="s">
        <v>53</v>
      </c>
      <c r="I3821" s="1" t="s">
        <v>74</v>
      </c>
      <c r="J3821" s="1" t="s">
        <v>75</v>
      </c>
      <c r="K3821" s="1" t="s">
        <v>18</v>
      </c>
      <c r="L3821" s="1" t="s">
        <v>19</v>
      </c>
      <c r="M3821" s="1">
        <v>45</v>
      </c>
      <c r="N3821" s="1">
        <v>125</v>
      </c>
      <c r="O3821" s="1">
        <v>56250</v>
      </c>
      <c r="P3821" s="1">
        <v>19687.5</v>
      </c>
      <c r="Q3821" s="1">
        <v>0.35</v>
      </c>
      <c r="R3821" s="1" t="s">
        <v>20</v>
      </c>
    </row>
    <row r="3822" spans="1:18" x14ac:dyDescent="0.25">
      <c r="A3822" s="1" t="s">
        <v>14</v>
      </c>
      <c r="B3822" s="1">
        <v>1185732</v>
      </c>
      <c r="C3822" s="2">
        <v>44344</v>
      </c>
      <c r="D3822" s="2" t="str">
        <f t="shared" si="236"/>
        <v>Friday</v>
      </c>
      <c r="E3822" s="2" t="str">
        <f t="shared" si="237"/>
        <v>May</v>
      </c>
      <c r="F3822" s="1">
        <f t="shared" si="238"/>
        <v>2</v>
      </c>
      <c r="G3822" s="1">
        <f t="shared" si="239"/>
        <v>2021</v>
      </c>
      <c r="H3822" s="1" t="s">
        <v>53</v>
      </c>
      <c r="I3822" s="1" t="s">
        <v>74</v>
      </c>
      <c r="J3822" s="1" t="s">
        <v>75</v>
      </c>
      <c r="K3822" s="1" t="s">
        <v>18</v>
      </c>
      <c r="L3822" s="1" t="s">
        <v>23</v>
      </c>
      <c r="M3822" s="1">
        <v>35</v>
      </c>
      <c r="N3822" s="1">
        <v>125</v>
      </c>
      <c r="O3822" s="1">
        <v>43750</v>
      </c>
      <c r="P3822" s="1">
        <v>15312.5</v>
      </c>
      <c r="Q3822" s="1">
        <v>0.35</v>
      </c>
      <c r="R3822" s="1" t="s">
        <v>20</v>
      </c>
    </row>
    <row r="3823" spans="1:18" x14ac:dyDescent="0.25">
      <c r="A3823" s="1" t="s">
        <v>14</v>
      </c>
      <c r="B3823" s="1">
        <v>1185732</v>
      </c>
      <c r="C3823" s="2">
        <v>44345</v>
      </c>
      <c r="D3823" s="2" t="str">
        <f t="shared" si="236"/>
        <v>Saturday</v>
      </c>
      <c r="E3823" s="2" t="str">
        <f t="shared" si="237"/>
        <v>May</v>
      </c>
      <c r="F3823" s="1">
        <f t="shared" si="238"/>
        <v>2</v>
      </c>
      <c r="G3823" s="1">
        <f t="shared" si="239"/>
        <v>2021</v>
      </c>
      <c r="H3823" s="1" t="s">
        <v>53</v>
      </c>
      <c r="I3823" s="1" t="s">
        <v>74</v>
      </c>
      <c r="J3823" s="1" t="s">
        <v>75</v>
      </c>
      <c r="K3823" s="1" t="s">
        <v>21</v>
      </c>
      <c r="L3823" s="1" t="s">
        <v>22</v>
      </c>
      <c r="M3823" s="1">
        <v>25</v>
      </c>
      <c r="N3823" s="1">
        <v>175</v>
      </c>
      <c r="O3823" s="1">
        <v>43750</v>
      </c>
      <c r="P3823" s="1">
        <v>15312.5</v>
      </c>
      <c r="Q3823" s="1">
        <v>0.35</v>
      </c>
      <c r="R3823" s="1" t="s">
        <v>20</v>
      </c>
    </row>
    <row r="3824" spans="1:18" x14ac:dyDescent="0.25">
      <c r="A3824" s="1" t="s">
        <v>14</v>
      </c>
      <c r="B3824" s="1">
        <v>1185732</v>
      </c>
      <c r="C3824" s="2">
        <v>44347</v>
      </c>
      <c r="D3824" s="2" t="str">
        <f t="shared" si="236"/>
        <v>Monday</v>
      </c>
      <c r="E3824" s="2" t="str">
        <f t="shared" si="237"/>
        <v>May</v>
      </c>
      <c r="F3824" s="1">
        <f t="shared" si="238"/>
        <v>2</v>
      </c>
      <c r="G3824" s="1">
        <f t="shared" si="239"/>
        <v>2021</v>
      </c>
      <c r="H3824" s="1" t="s">
        <v>53</v>
      </c>
      <c r="I3824" s="1" t="s">
        <v>74</v>
      </c>
      <c r="J3824" s="1" t="s">
        <v>75</v>
      </c>
      <c r="K3824" s="1" t="s">
        <v>18</v>
      </c>
      <c r="L3824" s="1" t="s">
        <v>19</v>
      </c>
      <c r="M3824" s="1">
        <v>45</v>
      </c>
      <c r="N3824" s="1">
        <v>125</v>
      </c>
      <c r="O3824" s="1">
        <v>56250</v>
      </c>
      <c r="P3824" s="1">
        <v>19687.5</v>
      </c>
      <c r="Q3824" s="1">
        <v>0.35</v>
      </c>
      <c r="R3824" s="1" t="s">
        <v>20</v>
      </c>
    </row>
    <row r="3825" spans="1:18" x14ac:dyDescent="0.25">
      <c r="A3825" s="1" t="s">
        <v>14</v>
      </c>
      <c r="B3825" s="1">
        <v>1185732</v>
      </c>
      <c r="C3825" s="2">
        <v>44350</v>
      </c>
      <c r="D3825" s="2" t="str">
        <f t="shared" si="236"/>
        <v>Thursday</v>
      </c>
      <c r="E3825" s="2" t="str">
        <f t="shared" si="237"/>
        <v>June</v>
      </c>
      <c r="F3825" s="1">
        <f t="shared" si="238"/>
        <v>2</v>
      </c>
      <c r="G3825" s="1">
        <f t="shared" si="239"/>
        <v>2021</v>
      </c>
      <c r="H3825" s="1" t="s">
        <v>53</v>
      </c>
      <c r="I3825" s="1" t="s">
        <v>74</v>
      </c>
      <c r="J3825" s="1" t="s">
        <v>75</v>
      </c>
      <c r="K3825" s="1" t="s">
        <v>18</v>
      </c>
      <c r="L3825" s="1" t="s">
        <v>23</v>
      </c>
      <c r="M3825" s="1">
        <v>40</v>
      </c>
      <c r="N3825" s="1">
        <v>100</v>
      </c>
      <c r="O3825" s="1">
        <v>40000</v>
      </c>
      <c r="P3825" s="1">
        <v>14000</v>
      </c>
      <c r="Q3825" s="1">
        <v>0.35</v>
      </c>
      <c r="R3825" s="1" t="s">
        <v>20</v>
      </c>
    </row>
    <row r="3826" spans="1:18" x14ac:dyDescent="0.25">
      <c r="A3826" s="1" t="s">
        <v>14</v>
      </c>
      <c r="B3826" s="1">
        <v>1185732</v>
      </c>
      <c r="C3826" s="2">
        <v>44351</v>
      </c>
      <c r="D3826" s="2" t="str">
        <f t="shared" si="236"/>
        <v>Friday</v>
      </c>
      <c r="E3826" s="2" t="str">
        <f t="shared" si="237"/>
        <v>June</v>
      </c>
      <c r="F3826" s="1">
        <f t="shared" si="238"/>
        <v>2</v>
      </c>
      <c r="G3826" s="1">
        <f t="shared" si="239"/>
        <v>2021</v>
      </c>
      <c r="H3826" s="1" t="s">
        <v>53</v>
      </c>
      <c r="I3826" s="1" t="s">
        <v>74</v>
      </c>
      <c r="J3826" s="1" t="s">
        <v>75</v>
      </c>
      <c r="K3826" s="1" t="s">
        <v>21</v>
      </c>
      <c r="L3826" s="1" t="s">
        <v>22</v>
      </c>
      <c r="M3826" s="1">
        <v>30</v>
      </c>
      <c r="N3826" s="1">
        <v>150</v>
      </c>
      <c r="O3826" s="1">
        <v>45000</v>
      </c>
      <c r="P3826" s="1">
        <v>15750</v>
      </c>
      <c r="Q3826" s="1">
        <v>0.35</v>
      </c>
      <c r="R3826" s="1" t="s">
        <v>20</v>
      </c>
    </row>
    <row r="3827" spans="1:18" x14ac:dyDescent="0.25">
      <c r="A3827" s="1" t="s">
        <v>14</v>
      </c>
      <c r="B3827" s="1">
        <v>1185732</v>
      </c>
      <c r="C3827" s="2">
        <v>44353</v>
      </c>
      <c r="D3827" s="2" t="str">
        <f t="shared" si="236"/>
        <v>Sunday</v>
      </c>
      <c r="E3827" s="2" t="str">
        <f t="shared" si="237"/>
        <v>June</v>
      </c>
      <c r="F3827" s="1">
        <f t="shared" si="238"/>
        <v>2</v>
      </c>
      <c r="G3827" s="1">
        <f t="shared" si="239"/>
        <v>2021</v>
      </c>
      <c r="H3827" s="1" t="s">
        <v>53</v>
      </c>
      <c r="I3827" s="1" t="s">
        <v>74</v>
      </c>
      <c r="J3827" s="1" t="s">
        <v>75</v>
      </c>
      <c r="K3827" s="1" t="s">
        <v>18</v>
      </c>
      <c r="L3827" s="1" t="s">
        <v>19</v>
      </c>
      <c r="M3827" s="1">
        <v>50</v>
      </c>
      <c r="N3827" s="1">
        <v>50</v>
      </c>
      <c r="O3827" s="1">
        <v>25000</v>
      </c>
      <c r="P3827" s="1">
        <v>8750</v>
      </c>
      <c r="Q3827" s="1">
        <v>0.35</v>
      </c>
      <c r="R3827" s="1" t="s">
        <v>20</v>
      </c>
    </row>
    <row r="3828" spans="1:18" x14ac:dyDescent="0.25">
      <c r="A3828" s="1" t="s">
        <v>14</v>
      </c>
      <c r="B3828" s="1">
        <v>1185732</v>
      </c>
      <c r="C3828" s="2">
        <v>44356</v>
      </c>
      <c r="D3828" s="2" t="str">
        <f t="shared" si="236"/>
        <v>Wednesday</v>
      </c>
      <c r="E3828" s="2" t="str">
        <f t="shared" si="237"/>
        <v>June</v>
      </c>
      <c r="F3828" s="1">
        <f t="shared" si="238"/>
        <v>2</v>
      </c>
      <c r="G3828" s="1">
        <f t="shared" si="239"/>
        <v>2021</v>
      </c>
      <c r="H3828" s="1" t="s">
        <v>53</v>
      </c>
      <c r="I3828" s="1" t="s">
        <v>74</v>
      </c>
      <c r="J3828" s="1" t="s">
        <v>75</v>
      </c>
      <c r="K3828" s="1" t="s">
        <v>18</v>
      </c>
      <c r="L3828" s="1" t="s">
        <v>23</v>
      </c>
      <c r="M3828" s="1">
        <v>35</v>
      </c>
      <c r="N3828" s="1">
        <v>75</v>
      </c>
      <c r="O3828" s="1">
        <v>26250</v>
      </c>
      <c r="P3828" s="1">
        <v>9187.5</v>
      </c>
      <c r="Q3828" s="1">
        <v>0.35</v>
      </c>
      <c r="R3828" s="1" t="s">
        <v>20</v>
      </c>
    </row>
    <row r="3829" spans="1:18" x14ac:dyDescent="0.25">
      <c r="A3829" s="1" t="s">
        <v>14</v>
      </c>
      <c r="B3829" s="1">
        <v>1185732</v>
      </c>
      <c r="C3829" s="2">
        <v>44357</v>
      </c>
      <c r="D3829" s="2" t="str">
        <f t="shared" si="236"/>
        <v>Thursday</v>
      </c>
      <c r="E3829" s="2" t="str">
        <f t="shared" si="237"/>
        <v>June</v>
      </c>
      <c r="F3829" s="1">
        <f t="shared" si="238"/>
        <v>2</v>
      </c>
      <c r="G3829" s="1">
        <f t="shared" si="239"/>
        <v>2021</v>
      </c>
      <c r="H3829" s="1" t="s">
        <v>53</v>
      </c>
      <c r="I3829" s="1" t="s">
        <v>74</v>
      </c>
      <c r="J3829" s="1" t="s">
        <v>75</v>
      </c>
      <c r="K3829" s="1" t="s">
        <v>21</v>
      </c>
      <c r="L3829" s="1" t="s">
        <v>22</v>
      </c>
      <c r="M3829" s="1">
        <v>25</v>
      </c>
      <c r="N3829" s="1">
        <v>75</v>
      </c>
      <c r="O3829" s="1">
        <v>18750</v>
      </c>
      <c r="P3829" s="1">
        <v>6562.5</v>
      </c>
      <c r="Q3829" s="1">
        <v>0.35</v>
      </c>
      <c r="R3829" s="1" t="s">
        <v>20</v>
      </c>
    </row>
    <row r="3830" spans="1:18" x14ac:dyDescent="0.25">
      <c r="A3830" s="1" t="s">
        <v>14</v>
      </c>
      <c r="B3830" s="1">
        <v>1185732</v>
      </c>
      <c r="C3830" s="2">
        <v>44359</v>
      </c>
      <c r="D3830" s="2" t="str">
        <f t="shared" si="236"/>
        <v>Saturday</v>
      </c>
      <c r="E3830" s="2" t="str">
        <f t="shared" si="237"/>
        <v>June</v>
      </c>
      <c r="F3830" s="1">
        <f t="shared" si="238"/>
        <v>2</v>
      </c>
      <c r="G3830" s="1">
        <f t="shared" si="239"/>
        <v>2021</v>
      </c>
      <c r="H3830" s="1" t="s">
        <v>53</v>
      </c>
      <c r="I3830" s="1" t="s">
        <v>74</v>
      </c>
      <c r="J3830" s="1" t="s">
        <v>75</v>
      </c>
      <c r="K3830" s="1" t="s">
        <v>18</v>
      </c>
      <c r="L3830" s="1" t="s">
        <v>19</v>
      </c>
      <c r="M3830" s="1">
        <v>45</v>
      </c>
      <c r="N3830" s="1">
        <v>25</v>
      </c>
      <c r="O3830" s="1">
        <v>11250</v>
      </c>
      <c r="P3830" s="1">
        <v>3937.5</v>
      </c>
      <c r="Q3830" s="1">
        <v>0.35</v>
      </c>
      <c r="R3830" s="1" t="s">
        <v>20</v>
      </c>
    </row>
    <row r="3831" spans="1:18" x14ac:dyDescent="0.25">
      <c r="A3831" s="1" t="s">
        <v>14</v>
      </c>
      <c r="B3831" s="1">
        <v>1185732</v>
      </c>
      <c r="C3831" s="2">
        <v>44362</v>
      </c>
      <c r="D3831" s="2" t="str">
        <f t="shared" si="236"/>
        <v>Tuesday</v>
      </c>
      <c r="E3831" s="2" t="str">
        <f t="shared" si="237"/>
        <v>June</v>
      </c>
      <c r="F3831" s="1">
        <f t="shared" si="238"/>
        <v>2</v>
      </c>
      <c r="G3831" s="1">
        <f t="shared" si="239"/>
        <v>2021</v>
      </c>
      <c r="H3831" s="1" t="s">
        <v>53</v>
      </c>
      <c r="I3831" s="1" t="s">
        <v>74</v>
      </c>
      <c r="J3831" s="1" t="s">
        <v>75</v>
      </c>
      <c r="K3831" s="1" t="s">
        <v>18</v>
      </c>
      <c r="L3831" s="1" t="s">
        <v>23</v>
      </c>
      <c r="M3831" s="1">
        <v>40</v>
      </c>
      <c r="N3831" s="1">
        <v>125</v>
      </c>
      <c r="O3831" s="1">
        <v>50000</v>
      </c>
      <c r="P3831" s="1">
        <v>17500</v>
      </c>
      <c r="Q3831" s="1">
        <v>0.35</v>
      </c>
      <c r="R3831" s="1" t="s">
        <v>20</v>
      </c>
    </row>
    <row r="3832" spans="1:18" x14ac:dyDescent="0.25">
      <c r="A3832" s="1" t="s">
        <v>14</v>
      </c>
      <c r="B3832" s="1">
        <v>1185732</v>
      </c>
      <c r="C3832" s="2">
        <v>44363</v>
      </c>
      <c r="D3832" s="2" t="str">
        <f t="shared" si="236"/>
        <v>Wednesday</v>
      </c>
      <c r="E3832" s="2" t="str">
        <f t="shared" si="237"/>
        <v>June</v>
      </c>
      <c r="F3832" s="1">
        <f t="shared" si="238"/>
        <v>2</v>
      </c>
      <c r="G3832" s="1">
        <f t="shared" si="239"/>
        <v>2021</v>
      </c>
      <c r="H3832" s="1" t="s">
        <v>53</v>
      </c>
      <c r="I3832" s="1" t="s">
        <v>74</v>
      </c>
      <c r="J3832" s="1" t="s">
        <v>75</v>
      </c>
      <c r="K3832" s="1" t="s">
        <v>21</v>
      </c>
      <c r="L3832" s="1" t="s">
        <v>22</v>
      </c>
      <c r="M3832" s="1">
        <v>35</v>
      </c>
      <c r="N3832" s="1">
        <v>100</v>
      </c>
      <c r="O3832" s="1">
        <v>35000</v>
      </c>
      <c r="P3832" s="1">
        <v>12250</v>
      </c>
      <c r="Q3832" s="1">
        <v>0.35</v>
      </c>
      <c r="R3832" s="1" t="s">
        <v>20</v>
      </c>
    </row>
    <row r="3833" spans="1:18" x14ac:dyDescent="0.25">
      <c r="A3833" s="1" t="s">
        <v>14</v>
      </c>
      <c r="B3833" s="1">
        <v>1185732</v>
      </c>
      <c r="C3833" s="2">
        <v>44365</v>
      </c>
      <c r="D3833" s="2" t="str">
        <f t="shared" si="236"/>
        <v>Friday</v>
      </c>
      <c r="E3833" s="2" t="str">
        <f t="shared" si="237"/>
        <v>June</v>
      </c>
      <c r="F3833" s="1">
        <f t="shared" si="238"/>
        <v>2</v>
      </c>
      <c r="G3833" s="1">
        <f t="shared" si="239"/>
        <v>2021</v>
      </c>
      <c r="H3833" s="1" t="s">
        <v>53</v>
      </c>
      <c r="I3833" s="1" t="s">
        <v>74</v>
      </c>
      <c r="J3833" s="1" t="s">
        <v>75</v>
      </c>
      <c r="K3833" s="1" t="s">
        <v>18</v>
      </c>
      <c r="L3833" s="1" t="s">
        <v>19</v>
      </c>
      <c r="M3833" s="1">
        <v>50</v>
      </c>
      <c r="N3833" s="1">
        <v>50</v>
      </c>
      <c r="O3833" s="1">
        <v>25000</v>
      </c>
      <c r="P3833" s="1">
        <v>8750</v>
      </c>
      <c r="Q3833" s="1">
        <v>0.35</v>
      </c>
      <c r="R3833" s="1" t="s">
        <v>20</v>
      </c>
    </row>
    <row r="3834" spans="1:18" x14ac:dyDescent="0.25">
      <c r="A3834" s="1" t="s">
        <v>14</v>
      </c>
      <c r="B3834" s="1">
        <v>1185732</v>
      </c>
      <c r="C3834" s="2">
        <v>44368</v>
      </c>
      <c r="D3834" s="2" t="str">
        <f t="shared" si="236"/>
        <v>Monday</v>
      </c>
      <c r="E3834" s="2" t="str">
        <f t="shared" si="237"/>
        <v>June</v>
      </c>
      <c r="F3834" s="1">
        <f t="shared" si="238"/>
        <v>2</v>
      </c>
      <c r="G3834" s="1">
        <f t="shared" si="239"/>
        <v>2021</v>
      </c>
      <c r="H3834" s="1" t="s">
        <v>53</v>
      </c>
      <c r="I3834" s="1" t="s">
        <v>74</v>
      </c>
      <c r="J3834" s="1" t="s">
        <v>75</v>
      </c>
      <c r="K3834" s="1" t="s">
        <v>18</v>
      </c>
      <c r="L3834" s="1" t="s">
        <v>23</v>
      </c>
      <c r="M3834" s="1">
        <v>35</v>
      </c>
      <c r="N3834" s="1">
        <v>150</v>
      </c>
      <c r="O3834" s="1">
        <v>52500</v>
      </c>
      <c r="P3834" s="1">
        <v>18375</v>
      </c>
      <c r="Q3834" s="1">
        <v>0.35</v>
      </c>
      <c r="R3834" s="1" t="s">
        <v>20</v>
      </c>
    </row>
    <row r="3835" spans="1:18" x14ac:dyDescent="0.25">
      <c r="A3835" s="1" t="s">
        <v>14</v>
      </c>
      <c r="B3835" s="1">
        <v>1185732</v>
      </c>
      <c r="C3835" s="2">
        <v>44369</v>
      </c>
      <c r="D3835" s="2" t="str">
        <f t="shared" si="236"/>
        <v>Tuesday</v>
      </c>
      <c r="E3835" s="2" t="str">
        <f t="shared" si="237"/>
        <v>June</v>
      </c>
      <c r="F3835" s="1">
        <f t="shared" si="238"/>
        <v>2</v>
      </c>
      <c r="G3835" s="1">
        <f t="shared" si="239"/>
        <v>2021</v>
      </c>
      <c r="H3835" s="1" t="s">
        <v>53</v>
      </c>
      <c r="I3835" s="1" t="s">
        <v>74</v>
      </c>
      <c r="J3835" s="1" t="s">
        <v>75</v>
      </c>
      <c r="K3835" s="1" t="s">
        <v>21</v>
      </c>
      <c r="L3835" s="1" t="s">
        <v>22</v>
      </c>
      <c r="M3835" s="1">
        <v>30</v>
      </c>
      <c r="N3835" s="1">
        <v>175</v>
      </c>
      <c r="O3835" s="1">
        <v>52500</v>
      </c>
      <c r="P3835" s="1">
        <v>18375</v>
      </c>
      <c r="Q3835" s="1">
        <v>0.35</v>
      </c>
      <c r="R3835" s="1" t="s">
        <v>20</v>
      </c>
    </row>
    <row r="3836" spans="1:18" x14ac:dyDescent="0.25">
      <c r="A3836" s="1" t="s">
        <v>14</v>
      </c>
      <c r="B3836" s="1">
        <v>1185732</v>
      </c>
      <c r="C3836" s="2">
        <v>44371</v>
      </c>
      <c r="D3836" s="2" t="str">
        <f t="shared" si="236"/>
        <v>Thursday</v>
      </c>
      <c r="E3836" s="2" t="str">
        <f t="shared" si="237"/>
        <v>June</v>
      </c>
      <c r="F3836" s="1">
        <f t="shared" si="238"/>
        <v>2</v>
      </c>
      <c r="G3836" s="1">
        <f t="shared" si="239"/>
        <v>2021</v>
      </c>
      <c r="H3836" s="1" t="s">
        <v>53</v>
      </c>
      <c r="I3836" s="1" t="s">
        <v>74</v>
      </c>
      <c r="J3836" s="1" t="s">
        <v>75</v>
      </c>
      <c r="K3836" s="1" t="s">
        <v>18</v>
      </c>
      <c r="L3836" s="1" t="s">
        <v>19</v>
      </c>
      <c r="M3836" s="1">
        <v>45</v>
      </c>
      <c r="N3836" s="1">
        <v>150</v>
      </c>
      <c r="O3836" s="1">
        <v>67500</v>
      </c>
      <c r="P3836" s="1">
        <v>23625</v>
      </c>
      <c r="Q3836" s="1">
        <v>0.35</v>
      </c>
      <c r="R3836" s="1" t="s">
        <v>20</v>
      </c>
    </row>
    <row r="3837" spans="1:18" x14ac:dyDescent="0.25">
      <c r="A3837" s="1" t="s">
        <v>14</v>
      </c>
      <c r="B3837" s="1">
        <v>1185732</v>
      </c>
      <c r="C3837" s="2">
        <v>44374</v>
      </c>
      <c r="D3837" s="2" t="str">
        <f t="shared" si="236"/>
        <v>Sunday</v>
      </c>
      <c r="E3837" s="2" t="str">
        <f t="shared" si="237"/>
        <v>June</v>
      </c>
      <c r="F3837" s="1">
        <f t="shared" si="238"/>
        <v>2</v>
      </c>
      <c r="G3837" s="1">
        <f t="shared" si="239"/>
        <v>2021</v>
      </c>
      <c r="H3837" s="1" t="s">
        <v>53</v>
      </c>
      <c r="I3837" s="1" t="s">
        <v>74</v>
      </c>
      <c r="J3837" s="1" t="s">
        <v>75</v>
      </c>
      <c r="K3837" s="1" t="s">
        <v>18</v>
      </c>
      <c r="L3837" s="1" t="s">
        <v>23</v>
      </c>
      <c r="M3837" s="1">
        <v>40</v>
      </c>
      <c r="N3837" s="1">
        <v>300</v>
      </c>
      <c r="O3837" s="1">
        <v>120000</v>
      </c>
      <c r="P3837" s="1">
        <v>42000</v>
      </c>
      <c r="Q3837" s="1">
        <v>0.35</v>
      </c>
      <c r="R3837" s="1" t="s">
        <v>20</v>
      </c>
    </row>
    <row r="3838" spans="1:18" x14ac:dyDescent="0.25">
      <c r="A3838" s="1" t="s">
        <v>14</v>
      </c>
      <c r="B3838" s="1">
        <v>1185732</v>
      </c>
      <c r="C3838" s="2">
        <v>44375</v>
      </c>
      <c r="D3838" s="2" t="str">
        <f t="shared" si="236"/>
        <v>Monday</v>
      </c>
      <c r="E3838" s="2" t="str">
        <f t="shared" si="237"/>
        <v>June</v>
      </c>
      <c r="F3838" s="1">
        <f t="shared" si="238"/>
        <v>2</v>
      </c>
      <c r="G3838" s="1">
        <f t="shared" si="239"/>
        <v>2021</v>
      </c>
      <c r="H3838" s="1" t="s">
        <v>53</v>
      </c>
      <c r="I3838" s="1" t="s">
        <v>74</v>
      </c>
      <c r="J3838" s="1" t="s">
        <v>75</v>
      </c>
      <c r="K3838" s="1" t="s">
        <v>21</v>
      </c>
      <c r="L3838" s="1" t="s">
        <v>22</v>
      </c>
      <c r="M3838" s="1">
        <v>35</v>
      </c>
      <c r="N3838" s="1">
        <v>225</v>
      </c>
      <c r="O3838" s="1">
        <v>78750</v>
      </c>
      <c r="P3838" s="1">
        <v>27562.5</v>
      </c>
      <c r="Q3838" s="1">
        <v>0.35</v>
      </c>
      <c r="R3838" s="1" t="s">
        <v>20</v>
      </c>
    </row>
    <row r="3839" spans="1:18" x14ac:dyDescent="0.25">
      <c r="A3839" s="1" t="s">
        <v>14</v>
      </c>
      <c r="B3839" s="1">
        <v>1185732</v>
      </c>
      <c r="C3839" s="2">
        <v>44377</v>
      </c>
      <c r="D3839" s="2" t="str">
        <f t="shared" si="236"/>
        <v>Wednesday</v>
      </c>
      <c r="E3839" s="2" t="str">
        <f t="shared" si="237"/>
        <v>June</v>
      </c>
      <c r="F3839" s="1">
        <f t="shared" si="238"/>
        <v>2</v>
      </c>
      <c r="G3839" s="1">
        <f t="shared" si="239"/>
        <v>2021</v>
      </c>
      <c r="H3839" s="1" t="s">
        <v>53</v>
      </c>
      <c r="I3839" s="1" t="s">
        <v>74</v>
      </c>
      <c r="J3839" s="1" t="s">
        <v>75</v>
      </c>
      <c r="K3839" s="1" t="s">
        <v>18</v>
      </c>
      <c r="L3839" s="1" t="s">
        <v>19</v>
      </c>
      <c r="M3839" s="1">
        <v>45</v>
      </c>
      <c r="N3839" s="1">
        <v>175</v>
      </c>
      <c r="O3839" s="1">
        <v>78750</v>
      </c>
      <c r="P3839" s="1">
        <v>27562.5</v>
      </c>
      <c r="Q3839" s="1">
        <v>0.35</v>
      </c>
      <c r="R3839" s="1" t="s">
        <v>20</v>
      </c>
    </row>
    <row r="3840" spans="1:18" x14ac:dyDescent="0.25">
      <c r="A3840" s="1" t="s">
        <v>14</v>
      </c>
      <c r="B3840" s="1">
        <v>1185732</v>
      </c>
      <c r="C3840" s="2">
        <v>44380</v>
      </c>
      <c r="D3840" s="2" t="str">
        <f t="shared" si="236"/>
        <v>Saturday</v>
      </c>
      <c r="E3840" s="2" t="str">
        <f t="shared" si="237"/>
        <v>July</v>
      </c>
      <c r="F3840" s="1">
        <f t="shared" si="238"/>
        <v>3</v>
      </c>
      <c r="G3840" s="1">
        <f t="shared" si="239"/>
        <v>2021</v>
      </c>
      <c r="H3840" s="1" t="s">
        <v>53</v>
      </c>
      <c r="I3840" s="1" t="s">
        <v>74</v>
      </c>
      <c r="J3840" s="1" t="s">
        <v>75</v>
      </c>
      <c r="K3840" s="1" t="s">
        <v>18</v>
      </c>
      <c r="L3840" s="1" t="s">
        <v>23</v>
      </c>
      <c r="M3840" s="1">
        <v>45</v>
      </c>
      <c r="N3840" s="1">
        <v>275</v>
      </c>
      <c r="O3840" s="1">
        <v>123750</v>
      </c>
      <c r="P3840" s="1">
        <v>43312.5</v>
      </c>
      <c r="Q3840" s="1">
        <v>0.35</v>
      </c>
      <c r="R3840" s="1" t="s">
        <v>20</v>
      </c>
    </row>
    <row r="3841" spans="1:18" x14ac:dyDescent="0.25">
      <c r="A3841" s="1" t="s">
        <v>14</v>
      </c>
      <c r="B3841" s="1">
        <v>1185732</v>
      </c>
      <c r="C3841" s="2">
        <v>44381</v>
      </c>
      <c r="D3841" s="2" t="str">
        <f t="shared" si="236"/>
        <v>Sunday</v>
      </c>
      <c r="E3841" s="2" t="str">
        <f t="shared" si="237"/>
        <v>July</v>
      </c>
      <c r="F3841" s="1">
        <f t="shared" si="238"/>
        <v>3</v>
      </c>
      <c r="G3841" s="1">
        <f t="shared" si="239"/>
        <v>2021</v>
      </c>
      <c r="H3841" s="1" t="s">
        <v>53</v>
      </c>
      <c r="I3841" s="1" t="s">
        <v>74</v>
      </c>
      <c r="J3841" s="1" t="s">
        <v>75</v>
      </c>
      <c r="K3841" s="1" t="s">
        <v>21</v>
      </c>
      <c r="L3841" s="1" t="s">
        <v>22</v>
      </c>
      <c r="M3841" s="1">
        <v>40</v>
      </c>
      <c r="N3841" s="1">
        <v>200</v>
      </c>
      <c r="O3841" s="1">
        <v>80000</v>
      </c>
      <c r="P3841" s="1">
        <v>28000</v>
      </c>
      <c r="Q3841" s="1">
        <v>0.35</v>
      </c>
      <c r="R3841" s="1" t="s">
        <v>20</v>
      </c>
    </row>
    <row r="3842" spans="1:18" x14ac:dyDescent="0.25">
      <c r="A3842" s="1" t="s">
        <v>14</v>
      </c>
      <c r="B3842" s="1">
        <v>1185732</v>
      </c>
      <c r="C3842" s="2">
        <v>44383</v>
      </c>
      <c r="D3842" s="2" t="str">
        <f t="shared" si="236"/>
        <v>Tuesday</v>
      </c>
      <c r="E3842" s="2" t="str">
        <f t="shared" si="237"/>
        <v>July</v>
      </c>
      <c r="F3842" s="1">
        <f t="shared" si="238"/>
        <v>3</v>
      </c>
      <c r="G3842" s="1">
        <f t="shared" si="239"/>
        <v>2021</v>
      </c>
      <c r="H3842" s="1" t="s">
        <v>53</v>
      </c>
      <c r="I3842" s="1" t="s">
        <v>74</v>
      </c>
      <c r="J3842" s="1" t="s">
        <v>75</v>
      </c>
      <c r="K3842" s="1" t="s">
        <v>18</v>
      </c>
      <c r="L3842" s="1" t="s">
        <v>19</v>
      </c>
      <c r="M3842" s="1">
        <v>40</v>
      </c>
      <c r="N3842" s="1">
        <v>100</v>
      </c>
      <c r="O3842" s="1">
        <v>40000</v>
      </c>
      <c r="P3842" s="1">
        <v>14000</v>
      </c>
      <c r="Q3842" s="1">
        <v>0.35</v>
      </c>
      <c r="R3842" s="1" t="s">
        <v>20</v>
      </c>
    </row>
    <row r="3843" spans="1:18" x14ac:dyDescent="0.25">
      <c r="A3843" s="1" t="s">
        <v>14</v>
      </c>
      <c r="B3843" s="1">
        <v>1185732</v>
      </c>
      <c r="C3843" s="2">
        <v>44386</v>
      </c>
      <c r="D3843" s="2" t="str">
        <f t="shared" ref="D3843:D3906" si="240">TEXT(C3843,"dddd")</f>
        <v>Friday</v>
      </c>
      <c r="E3843" s="2" t="str">
        <f t="shared" ref="E3843:E3906" si="241">TEXT(C3843,"mmmm")</f>
        <v>July</v>
      </c>
      <c r="F3843" s="1">
        <f t="shared" ref="F3843:F3906" si="242">ROUNDUP(MONTH(C3843)/3,0)</f>
        <v>3</v>
      </c>
      <c r="G3843" s="1">
        <f t="shared" ref="G3843:G3906" si="243">YEAR(C3843)</f>
        <v>2021</v>
      </c>
      <c r="H3843" s="1" t="s">
        <v>53</v>
      </c>
      <c r="I3843" s="1" t="s">
        <v>74</v>
      </c>
      <c r="J3843" s="1" t="s">
        <v>75</v>
      </c>
      <c r="K3843" s="1" t="s">
        <v>18</v>
      </c>
      <c r="L3843" s="1" t="s">
        <v>23</v>
      </c>
      <c r="M3843" s="1">
        <v>35</v>
      </c>
      <c r="N3843" s="1">
        <v>200</v>
      </c>
      <c r="O3843" s="1">
        <v>70000</v>
      </c>
      <c r="P3843" s="1">
        <v>24500</v>
      </c>
      <c r="Q3843" s="1">
        <v>0.35</v>
      </c>
      <c r="R3843" s="1" t="s">
        <v>20</v>
      </c>
    </row>
    <row r="3844" spans="1:18" x14ac:dyDescent="0.25">
      <c r="A3844" s="1" t="s">
        <v>14</v>
      </c>
      <c r="B3844" s="1">
        <v>1185732</v>
      </c>
      <c r="C3844" s="2">
        <v>44387</v>
      </c>
      <c r="D3844" s="2" t="str">
        <f t="shared" si="240"/>
        <v>Saturday</v>
      </c>
      <c r="E3844" s="2" t="str">
        <f t="shared" si="241"/>
        <v>July</v>
      </c>
      <c r="F3844" s="1">
        <f t="shared" si="242"/>
        <v>3</v>
      </c>
      <c r="G3844" s="1">
        <f t="shared" si="243"/>
        <v>2021</v>
      </c>
      <c r="H3844" s="1" t="s">
        <v>53</v>
      </c>
      <c r="I3844" s="1" t="s">
        <v>74</v>
      </c>
      <c r="J3844" s="1" t="s">
        <v>75</v>
      </c>
      <c r="K3844" s="1" t="s">
        <v>21</v>
      </c>
      <c r="L3844" s="1" t="s">
        <v>22</v>
      </c>
      <c r="M3844" s="1">
        <v>20</v>
      </c>
      <c r="N3844" s="1">
        <v>100</v>
      </c>
      <c r="O3844" s="1">
        <v>20000</v>
      </c>
      <c r="P3844" s="1">
        <v>7000</v>
      </c>
      <c r="Q3844" s="1">
        <v>0.35</v>
      </c>
      <c r="R3844" s="1" t="s">
        <v>20</v>
      </c>
    </row>
    <row r="3845" spans="1:18" x14ac:dyDescent="0.25">
      <c r="A3845" s="1" t="s">
        <v>14</v>
      </c>
      <c r="B3845" s="1">
        <v>1185732</v>
      </c>
      <c r="C3845" s="2">
        <v>44389</v>
      </c>
      <c r="D3845" s="2" t="str">
        <f t="shared" si="240"/>
        <v>Monday</v>
      </c>
      <c r="E3845" s="2" t="str">
        <f t="shared" si="241"/>
        <v>July</v>
      </c>
      <c r="F3845" s="1">
        <f t="shared" si="242"/>
        <v>3</v>
      </c>
      <c r="G3845" s="1">
        <f t="shared" si="243"/>
        <v>2021</v>
      </c>
      <c r="H3845" s="1" t="s">
        <v>53</v>
      </c>
      <c r="I3845" s="1" t="s">
        <v>74</v>
      </c>
      <c r="J3845" s="1" t="s">
        <v>75</v>
      </c>
      <c r="K3845" s="1" t="s">
        <v>18</v>
      </c>
      <c r="L3845" s="1" t="s">
        <v>19</v>
      </c>
      <c r="M3845" s="1">
        <v>30</v>
      </c>
      <c r="N3845" s="1">
        <v>75</v>
      </c>
      <c r="O3845" s="1">
        <v>22500</v>
      </c>
      <c r="P3845" s="1">
        <v>7875</v>
      </c>
      <c r="Q3845" s="1">
        <v>0.35</v>
      </c>
      <c r="R3845" s="1" t="s">
        <v>20</v>
      </c>
    </row>
    <row r="3846" spans="1:18" x14ac:dyDescent="0.25">
      <c r="A3846" s="1" t="s">
        <v>14</v>
      </c>
      <c r="B3846" s="1">
        <v>1185732</v>
      </c>
      <c r="C3846" s="2">
        <v>44392</v>
      </c>
      <c r="D3846" s="2" t="str">
        <f t="shared" si="240"/>
        <v>Thursday</v>
      </c>
      <c r="E3846" s="2" t="str">
        <f t="shared" si="241"/>
        <v>July</v>
      </c>
      <c r="F3846" s="1">
        <f t="shared" si="242"/>
        <v>3</v>
      </c>
      <c r="G3846" s="1">
        <f t="shared" si="243"/>
        <v>2021</v>
      </c>
      <c r="H3846" s="1" t="s">
        <v>53</v>
      </c>
      <c r="I3846" s="1" t="s">
        <v>74</v>
      </c>
      <c r="J3846" s="1" t="s">
        <v>75</v>
      </c>
      <c r="K3846" s="1" t="s">
        <v>18</v>
      </c>
      <c r="L3846" s="1" t="s">
        <v>23</v>
      </c>
      <c r="M3846" s="1">
        <v>30</v>
      </c>
      <c r="N3846" s="1">
        <v>150</v>
      </c>
      <c r="O3846" s="1">
        <v>45000</v>
      </c>
      <c r="P3846" s="1">
        <v>15750</v>
      </c>
      <c r="Q3846" s="1">
        <v>0.35</v>
      </c>
      <c r="R3846" s="1" t="s">
        <v>20</v>
      </c>
    </row>
    <row r="3847" spans="1:18" x14ac:dyDescent="0.25">
      <c r="A3847" s="1" t="s">
        <v>14</v>
      </c>
      <c r="B3847" s="1">
        <v>1185732</v>
      </c>
      <c r="C3847" s="2">
        <v>44393</v>
      </c>
      <c r="D3847" s="2" t="str">
        <f t="shared" si="240"/>
        <v>Friday</v>
      </c>
      <c r="E3847" s="2" t="str">
        <f t="shared" si="241"/>
        <v>July</v>
      </c>
      <c r="F3847" s="1">
        <f t="shared" si="242"/>
        <v>3</v>
      </c>
      <c r="G3847" s="1">
        <f t="shared" si="243"/>
        <v>2021</v>
      </c>
      <c r="H3847" s="1" t="s">
        <v>53</v>
      </c>
      <c r="I3847" s="1" t="s">
        <v>74</v>
      </c>
      <c r="J3847" s="1" t="s">
        <v>75</v>
      </c>
      <c r="K3847" s="1" t="s">
        <v>21</v>
      </c>
      <c r="L3847" s="1" t="s">
        <v>22</v>
      </c>
      <c r="M3847" s="1">
        <v>30</v>
      </c>
      <c r="N3847" s="1">
        <v>50</v>
      </c>
      <c r="O3847" s="1">
        <v>15000</v>
      </c>
      <c r="P3847" s="1">
        <v>5250</v>
      </c>
      <c r="Q3847" s="1">
        <v>0.35</v>
      </c>
      <c r="R3847" s="1" t="s">
        <v>20</v>
      </c>
    </row>
    <row r="3848" spans="1:18" x14ac:dyDescent="0.25">
      <c r="A3848" s="1" t="s">
        <v>14</v>
      </c>
      <c r="B3848" s="1">
        <v>1185732</v>
      </c>
      <c r="C3848" s="2">
        <v>44395</v>
      </c>
      <c r="D3848" s="2" t="str">
        <f t="shared" si="240"/>
        <v>Sunday</v>
      </c>
      <c r="E3848" s="2" t="str">
        <f t="shared" si="241"/>
        <v>July</v>
      </c>
      <c r="F3848" s="1">
        <f t="shared" si="242"/>
        <v>3</v>
      </c>
      <c r="G3848" s="1">
        <f t="shared" si="243"/>
        <v>2021</v>
      </c>
      <c r="H3848" s="1" t="s">
        <v>53</v>
      </c>
      <c r="I3848" s="1" t="s">
        <v>74</v>
      </c>
      <c r="J3848" s="1" t="s">
        <v>75</v>
      </c>
      <c r="K3848" s="1" t="s">
        <v>18</v>
      </c>
      <c r="L3848" s="1" t="s">
        <v>19</v>
      </c>
      <c r="M3848" s="1">
        <v>40</v>
      </c>
      <c r="N3848" s="1">
        <v>25</v>
      </c>
      <c r="O3848" s="1">
        <v>10000</v>
      </c>
      <c r="P3848" s="1">
        <v>3500</v>
      </c>
      <c r="Q3848" s="1">
        <v>0.35</v>
      </c>
      <c r="R3848" s="1" t="s">
        <v>20</v>
      </c>
    </row>
    <row r="3849" spans="1:18" x14ac:dyDescent="0.25">
      <c r="A3849" s="1" t="s">
        <v>14</v>
      </c>
      <c r="B3849" s="1">
        <v>1185732</v>
      </c>
      <c r="C3849" s="2">
        <v>44398</v>
      </c>
      <c r="D3849" s="2" t="str">
        <f t="shared" si="240"/>
        <v>Wednesday</v>
      </c>
      <c r="E3849" s="2" t="str">
        <f t="shared" si="241"/>
        <v>July</v>
      </c>
      <c r="F3849" s="1">
        <f t="shared" si="242"/>
        <v>3</v>
      </c>
      <c r="G3849" s="1">
        <f t="shared" si="243"/>
        <v>2021</v>
      </c>
      <c r="H3849" s="1" t="s">
        <v>53</v>
      </c>
      <c r="I3849" s="1" t="s">
        <v>74</v>
      </c>
      <c r="J3849" s="1" t="s">
        <v>75</v>
      </c>
      <c r="K3849" s="1" t="s">
        <v>18</v>
      </c>
      <c r="L3849" s="1" t="s">
        <v>23</v>
      </c>
      <c r="M3849" s="1">
        <v>30</v>
      </c>
      <c r="N3849" s="1">
        <v>150</v>
      </c>
      <c r="O3849" s="1">
        <v>45000</v>
      </c>
      <c r="P3849" s="1">
        <v>15750</v>
      </c>
      <c r="Q3849" s="1">
        <v>0.35</v>
      </c>
      <c r="R3849" s="1" t="s">
        <v>20</v>
      </c>
    </row>
    <row r="3850" spans="1:18" x14ac:dyDescent="0.25">
      <c r="A3850" s="1" t="s">
        <v>14</v>
      </c>
      <c r="B3850" s="1">
        <v>1185732</v>
      </c>
      <c r="C3850" s="2">
        <v>44399</v>
      </c>
      <c r="D3850" s="2" t="str">
        <f t="shared" si="240"/>
        <v>Thursday</v>
      </c>
      <c r="E3850" s="2" t="str">
        <f t="shared" si="241"/>
        <v>July</v>
      </c>
      <c r="F3850" s="1">
        <f t="shared" si="242"/>
        <v>3</v>
      </c>
      <c r="G3850" s="1">
        <f t="shared" si="243"/>
        <v>2021</v>
      </c>
      <c r="H3850" s="1" t="s">
        <v>53</v>
      </c>
      <c r="I3850" s="1" t="s">
        <v>74</v>
      </c>
      <c r="J3850" s="1" t="s">
        <v>75</v>
      </c>
      <c r="K3850" s="1" t="s">
        <v>21</v>
      </c>
      <c r="L3850" s="1" t="s">
        <v>22</v>
      </c>
      <c r="M3850" s="1">
        <v>30</v>
      </c>
      <c r="N3850" s="1">
        <v>95</v>
      </c>
      <c r="O3850" s="1">
        <v>28500</v>
      </c>
      <c r="P3850" s="1">
        <v>9975</v>
      </c>
      <c r="Q3850" s="1">
        <v>0.35</v>
      </c>
      <c r="R3850" s="1" t="s">
        <v>20</v>
      </c>
    </row>
    <row r="3851" spans="1:18" x14ac:dyDescent="0.25">
      <c r="A3851" s="1" t="s">
        <v>14</v>
      </c>
      <c r="B3851" s="1">
        <v>1185732</v>
      </c>
      <c r="C3851" s="2">
        <v>44401</v>
      </c>
      <c r="D3851" s="2" t="str">
        <f t="shared" si="240"/>
        <v>Saturday</v>
      </c>
      <c r="E3851" s="2" t="str">
        <f t="shared" si="241"/>
        <v>July</v>
      </c>
      <c r="F3851" s="1">
        <f t="shared" si="242"/>
        <v>3</v>
      </c>
      <c r="G3851" s="1">
        <f t="shared" si="243"/>
        <v>2021</v>
      </c>
      <c r="H3851" s="1" t="s">
        <v>53</v>
      </c>
      <c r="I3851" s="1" t="s">
        <v>74</v>
      </c>
      <c r="J3851" s="1" t="s">
        <v>75</v>
      </c>
      <c r="K3851" s="1" t="s">
        <v>18</v>
      </c>
      <c r="L3851" s="1" t="s">
        <v>19</v>
      </c>
      <c r="M3851" s="1">
        <v>50</v>
      </c>
      <c r="N3851" s="1">
        <v>100</v>
      </c>
      <c r="O3851" s="1">
        <v>50000</v>
      </c>
      <c r="P3851" s="1">
        <v>17500</v>
      </c>
      <c r="Q3851" s="1">
        <v>0.35</v>
      </c>
      <c r="R3851" s="1" t="s">
        <v>20</v>
      </c>
    </row>
    <row r="3852" spans="1:18" x14ac:dyDescent="0.25">
      <c r="A3852" s="1" t="s">
        <v>14</v>
      </c>
      <c r="B3852" s="1">
        <v>1185732</v>
      </c>
      <c r="C3852" s="2">
        <v>44404</v>
      </c>
      <c r="D3852" s="2" t="str">
        <f t="shared" si="240"/>
        <v>Tuesday</v>
      </c>
      <c r="E3852" s="2" t="str">
        <f t="shared" si="241"/>
        <v>July</v>
      </c>
      <c r="F3852" s="1">
        <f t="shared" si="242"/>
        <v>3</v>
      </c>
      <c r="G3852" s="1">
        <f t="shared" si="243"/>
        <v>2021</v>
      </c>
      <c r="H3852" s="1" t="s">
        <v>53</v>
      </c>
      <c r="I3852" s="1" t="s">
        <v>74</v>
      </c>
      <c r="J3852" s="1" t="s">
        <v>75</v>
      </c>
      <c r="K3852" s="1" t="s">
        <v>18</v>
      </c>
      <c r="L3852" s="1" t="s">
        <v>23</v>
      </c>
      <c r="M3852" s="1">
        <v>40</v>
      </c>
      <c r="N3852" s="1">
        <v>250</v>
      </c>
      <c r="O3852" s="1">
        <v>100000</v>
      </c>
      <c r="P3852" s="1">
        <v>35000</v>
      </c>
      <c r="Q3852" s="1">
        <v>0.35</v>
      </c>
      <c r="R3852" s="1" t="s">
        <v>20</v>
      </c>
    </row>
    <row r="3853" spans="1:18" x14ac:dyDescent="0.25">
      <c r="A3853" s="1" t="s">
        <v>14</v>
      </c>
      <c r="B3853" s="1">
        <v>1185732</v>
      </c>
      <c r="C3853" s="2">
        <v>44405</v>
      </c>
      <c r="D3853" s="2" t="str">
        <f t="shared" si="240"/>
        <v>Wednesday</v>
      </c>
      <c r="E3853" s="2" t="str">
        <f t="shared" si="241"/>
        <v>July</v>
      </c>
      <c r="F3853" s="1">
        <f t="shared" si="242"/>
        <v>3</v>
      </c>
      <c r="G3853" s="1">
        <f t="shared" si="243"/>
        <v>2021</v>
      </c>
      <c r="H3853" s="1" t="s">
        <v>53</v>
      </c>
      <c r="I3853" s="1" t="s">
        <v>74</v>
      </c>
      <c r="J3853" s="1" t="s">
        <v>75</v>
      </c>
      <c r="K3853" s="1" t="s">
        <v>21</v>
      </c>
      <c r="L3853" s="1" t="s">
        <v>22</v>
      </c>
      <c r="M3853" s="1">
        <v>40</v>
      </c>
      <c r="N3853" s="1">
        <v>200</v>
      </c>
      <c r="O3853" s="1">
        <v>80000</v>
      </c>
      <c r="P3853" s="1">
        <v>28000</v>
      </c>
      <c r="Q3853" s="1">
        <v>0.35</v>
      </c>
      <c r="R3853" s="1" t="s">
        <v>20</v>
      </c>
    </row>
    <row r="3854" spans="1:18" x14ac:dyDescent="0.25">
      <c r="A3854" s="1" t="s">
        <v>14</v>
      </c>
      <c r="B3854" s="1">
        <v>1185732</v>
      </c>
      <c r="C3854" s="2">
        <v>44407</v>
      </c>
      <c r="D3854" s="2" t="str">
        <f t="shared" si="240"/>
        <v>Friday</v>
      </c>
      <c r="E3854" s="2" t="str">
        <f t="shared" si="241"/>
        <v>July</v>
      </c>
      <c r="F3854" s="1">
        <f t="shared" si="242"/>
        <v>3</v>
      </c>
      <c r="G3854" s="1">
        <f t="shared" si="243"/>
        <v>2021</v>
      </c>
      <c r="H3854" s="1" t="s">
        <v>53</v>
      </c>
      <c r="I3854" s="1" t="s">
        <v>74</v>
      </c>
      <c r="J3854" s="1" t="s">
        <v>75</v>
      </c>
      <c r="K3854" s="1" t="s">
        <v>18</v>
      </c>
      <c r="L3854" s="1" t="s">
        <v>19</v>
      </c>
      <c r="M3854" s="1">
        <v>50</v>
      </c>
      <c r="N3854" s="1">
        <v>150</v>
      </c>
      <c r="O3854" s="1">
        <v>75000</v>
      </c>
      <c r="P3854" s="1">
        <v>26250</v>
      </c>
      <c r="Q3854" s="1">
        <v>0.35</v>
      </c>
      <c r="R3854" s="1" t="s">
        <v>20</v>
      </c>
    </row>
    <row r="3855" spans="1:18" x14ac:dyDescent="0.25">
      <c r="A3855" s="1" t="s">
        <v>14</v>
      </c>
      <c r="B3855" s="1">
        <v>1185732</v>
      </c>
      <c r="C3855" s="2">
        <v>44545</v>
      </c>
      <c r="D3855" s="2" t="str">
        <f t="shared" si="240"/>
        <v>Wednesday</v>
      </c>
      <c r="E3855" s="2" t="str">
        <f t="shared" si="241"/>
        <v>December</v>
      </c>
      <c r="F3855" s="1">
        <f t="shared" si="242"/>
        <v>4</v>
      </c>
      <c r="G3855" s="1">
        <f t="shared" si="243"/>
        <v>2021</v>
      </c>
      <c r="H3855" s="1" t="s">
        <v>53</v>
      </c>
      <c r="I3855" s="1" t="s">
        <v>56</v>
      </c>
      <c r="J3855" s="1" t="s">
        <v>57</v>
      </c>
      <c r="K3855" s="1" t="s">
        <v>21</v>
      </c>
      <c r="L3855" s="1" t="s">
        <v>23</v>
      </c>
      <c r="M3855" s="1">
        <v>50</v>
      </c>
      <c r="N3855" s="1">
        <v>550</v>
      </c>
      <c r="O3855" s="1">
        <v>275000</v>
      </c>
      <c r="P3855" s="1">
        <v>96250</v>
      </c>
      <c r="Q3855" s="1">
        <v>0.35</v>
      </c>
      <c r="R3855" s="1" t="s">
        <v>27</v>
      </c>
    </row>
    <row r="3856" spans="1:18" x14ac:dyDescent="0.25">
      <c r="A3856" s="1" t="s">
        <v>14</v>
      </c>
      <c r="B3856" s="1">
        <v>1185732</v>
      </c>
      <c r="C3856" s="2">
        <v>44214</v>
      </c>
      <c r="D3856" s="2" t="str">
        <f t="shared" si="240"/>
        <v>Monday</v>
      </c>
      <c r="E3856" s="2" t="str">
        <f t="shared" si="241"/>
        <v>January</v>
      </c>
      <c r="F3856" s="1">
        <f t="shared" si="242"/>
        <v>1</v>
      </c>
      <c r="G3856" s="1">
        <f t="shared" si="243"/>
        <v>2021</v>
      </c>
      <c r="H3856" s="1" t="s">
        <v>53</v>
      </c>
      <c r="I3856" s="1" t="s">
        <v>56</v>
      </c>
      <c r="J3856" s="1" t="s">
        <v>57</v>
      </c>
      <c r="K3856" s="1" t="s">
        <v>18</v>
      </c>
      <c r="L3856" s="1" t="s">
        <v>23</v>
      </c>
      <c r="M3856" s="1">
        <v>30</v>
      </c>
      <c r="N3856" s="1">
        <v>425</v>
      </c>
      <c r="O3856" s="1">
        <v>127500</v>
      </c>
      <c r="P3856" s="1">
        <v>44625</v>
      </c>
      <c r="Q3856" s="1">
        <v>0.35</v>
      </c>
      <c r="R3856" s="1" t="s">
        <v>27</v>
      </c>
    </row>
    <row r="3857" spans="1:18" x14ac:dyDescent="0.25">
      <c r="A3857" s="1" t="s">
        <v>14</v>
      </c>
      <c r="B3857" s="1">
        <v>1185732</v>
      </c>
      <c r="C3857" s="2">
        <v>44214</v>
      </c>
      <c r="D3857" s="2" t="str">
        <f t="shared" si="240"/>
        <v>Monday</v>
      </c>
      <c r="E3857" s="2" t="str">
        <f t="shared" si="241"/>
        <v>January</v>
      </c>
      <c r="F3857" s="1">
        <f t="shared" si="242"/>
        <v>1</v>
      </c>
      <c r="G3857" s="1">
        <f t="shared" si="243"/>
        <v>2021</v>
      </c>
      <c r="H3857" s="1" t="s">
        <v>53</v>
      </c>
      <c r="I3857" s="1" t="s">
        <v>56</v>
      </c>
      <c r="J3857" s="1" t="s">
        <v>57</v>
      </c>
      <c r="K3857" s="1" t="s">
        <v>21</v>
      </c>
      <c r="L3857" s="1" t="s">
        <v>22</v>
      </c>
      <c r="M3857" s="1">
        <v>20</v>
      </c>
      <c r="N3857" s="1">
        <v>425</v>
      </c>
      <c r="O3857" s="1">
        <v>85000</v>
      </c>
      <c r="P3857" s="1">
        <v>29750</v>
      </c>
      <c r="Q3857" s="1">
        <v>0.35</v>
      </c>
      <c r="R3857" s="1" t="s">
        <v>27</v>
      </c>
    </row>
    <row r="3858" spans="1:18" x14ac:dyDescent="0.25">
      <c r="A3858" s="1" t="s">
        <v>14</v>
      </c>
      <c r="B3858" s="1">
        <v>1185732</v>
      </c>
      <c r="C3858" s="2">
        <v>44214</v>
      </c>
      <c r="D3858" s="2" t="str">
        <f t="shared" si="240"/>
        <v>Monday</v>
      </c>
      <c r="E3858" s="2" t="str">
        <f t="shared" si="241"/>
        <v>January</v>
      </c>
      <c r="F3858" s="1">
        <f t="shared" si="242"/>
        <v>1</v>
      </c>
      <c r="G3858" s="1">
        <f t="shared" si="243"/>
        <v>2021</v>
      </c>
      <c r="H3858" s="1" t="s">
        <v>53</v>
      </c>
      <c r="I3858" s="1" t="s">
        <v>56</v>
      </c>
      <c r="J3858" s="1" t="s">
        <v>57</v>
      </c>
      <c r="K3858" s="1" t="s">
        <v>18</v>
      </c>
      <c r="L3858" s="1" t="s">
        <v>19</v>
      </c>
      <c r="M3858" s="1">
        <v>40</v>
      </c>
      <c r="N3858" s="1">
        <v>325</v>
      </c>
      <c r="O3858" s="1">
        <v>130000</v>
      </c>
      <c r="P3858" s="1">
        <v>45500</v>
      </c>
      <c r="Q3858" s="1">
        <v>0.35</v>
      </c>
      <c r="R3858" s="1" t="s">
        <v>27</v>
      </c>
    </row>
    <row r="3859" spans="1:18" x14ac:dyDescent="0.25">
      <c r="A3859" s="1" t="s">
        <v>14</v>
      </c>
      <c r="B3859" s="1">
        <v>1185732</v>
      </c>
      <c r="C3859" s="2">
        <v>44245</v>
      </c>
      <c r="D3859" s="2" t="str">
        <f t="shared" si="240"/>
        <v>Thursday</v>
      </c>
      <c r="E3859" s="2" t="str">
        <f t="shared" si="241"/>
        <v>February</v>
      </c>
      <c r="F3859" s="1">
        <f t="shared" si="242"/>
        <v>1</v>
      </c>
      <c r="G3859" s="1">
        <f t="shared" si="243"/>
        <v>2021</v>
      </c>
      <c r="H3859" s="1" t="s">
        <v>53</v>
      </c>
      <c r="I3859" s="1" t="s">
        <v>56</v>
      </c>
      <c r="J3859" s="1" t="s">
        <v>57</v>
      </c>
      <c r="K3859" s="1" t="s">
        <v>18</v>
      </c>
      <c r="L3859" s="1" t="s">
        <v>23</v>
      </c>
      <c r="M3859" s="1">
        <v>30</v>
      </c>
      <c r="N3859" s="1">
        <v>325</v>
      </c>
      <c r="O3859" s="1">
        <v>97500</v>
      </c>
      <c r="P3859" s="1">
        <v>34125</v>
      </c>
      <c r="Q3859" s="1">
        <v>0.35</v>
      </c>
      <c r="R3859" s="1" t="s">
        <v>27</v>
      </c>
    </row>
    <row r="3860" spans="1:18" x14ac:dyDescent="0.25">
      <c r="A3860" s="1" t="s">
        <v>14</v>
      </c>
      <c r="B3860" s="1">
        <v>1185732</v>
      </c>
      <c r="C3860" s="2">
        <v>44245</v>
      </c>
      <c r="D3860" s="2" t="str">
        <f t="shared" si="240"/>
        <v>Thursday</v>
      </c>
      <c r="E3860" s="2" t="str">
        <f t="shared" si="241"/>
        <v>February</v>
      </c>
      <c r="F3860" s="1">
        <f t="shared" si="242"/>
        <v>1</v>
      </c>
      <c r="G3860" s="1">
        <f t="shared" si="243"/>
        <v>2021</v>
      </c>
      <c r="H3860" s="1" t="s">
        <v>53</v>
      </c>
      <c r="I3860" s="1" t="s">
        <v>56</v>
      </c>
      <c r="J3860" s="1" t="s">
        <v>57</v>
      </c>
      <c r="K3860" s="1" t="s">
        <v>21</v>
      </c>
      <c r="L3860" s="1" t="s">
        <v>22</v>
      </c>
      <c r="M3860" s="1">
        <v>20</v>
      </c>
      <c r="N3860" s="1">
        <v>375</v>
      </c>
      <c r="O3860" s="1">
        <v>75000</v>
      </c>
      <c r="P3860" s="1">
        <v>26250</v>
      </c>
      <c r="Q3860" s="1">
        <v>0.35</v>
      </c>
      <c r="R3860" s="1" t="s">
        <v>27</v>
      </c>
    </row>
    <row r="3861" spans="1:18" x14ac:dyDescent="0.25">
      <c r="A3861" s="1" t="s">
        <v>14</v>
      </c>
      <c r="B3861" s="1">
        <v>1185732</v>
      </c>
      <c r="C3861" s="2">
        <v>44245</v>
      </c>
      <c r="D3861" s="2" t="str">
        <f t="shared" si="240"/>
        <v>Thursday</v>
      </c>
      <c r="E3861" s="2" t="str">
        <f t="shared" si="241"/>
        <v>February</v>
      </c>
      <c r="F3861" s="1">
        <f t="shared" si="242"/>
        <v>1</v>
      </c>
      <c r="G3861" s="1">
        <f t="shared" si="243"/>
        <v>2021</v>
      </c>
      <c r="H3861" s="1" t="s">
        <v>53</v>
      </c>
      <c r="I3861" s="1" t="s">
        <v>62</v>
      </c>
      <c r="J3861" s="1" t="s">
        <v>63</v>
      </c>
      <c r="K3861" s="1" t="s">
        <v>18</v>
      </c>
      <c r="L3861" s="1" t="s">
        <v>19</v>
      </c>
      <c r="M3861" s="1">
        <v>40</v>
      </c>
      <c r="N3861" s="1">
        <v>325</v>
      </c>
      <c r="O3861" s="1">
        <v>130000</v>
      </c>
      <c r="P3861" s="1">
        <v>45500</v>
      </c>
      <c r="Q3861" s="1">
        <v>0.35</v>
      </c>
      <c r="R3861" s="1" t="s">
        <v>27</v>
      </c>
    </row>
    <row r="3862" spans="1:18" x14ac:dyDescent="0.25">
      <c r="A3862" s="1" t="s">
        <v>14</v>
      </c>
      <c r="B3862" s="1">
        <v>1185732</v>
      </c>
      <c r="C3862" s="2">
        <v>44272</v>
      </c>
      <c r="D3862" s="2" t="str">
        <f t="shared" si="240"/>
        <v>Wednesday</v>
      </c>
      <c r="E3862" s="2" t="str">
        <f t="shared" si="241"/>
        <v>March</v>
      </c>
      <c r="F3862" s="1">
        <f t="shared" si="242"/>
        <v>1</v>
      </c>
      <c r="G3862" s="1">
        <f t="shared" si="243"/>
        <v>2021</v>
      </c>
      <c r="H3862" s="1" t="s">
        <v>53</v>
      </c>
      <c r="I3862" s="1" t="s">
        <v>62</v>
      </c>
      <c r="J3862" s="1" t="s">
        <v>63</v>
      </c>
      <c r="K3862" s="1" t="s">
        <v>18</v>
      </c>
      <c r="L3862" s="1" t="s">
        <v>23</v>
      </c>
      <c r="M3862" s="1">
        <v>35</v>
      </c>
      <c r="N3862" s="1">
        <v>300</v>
      </c>
      <c r="O3862" s="1">
        <v>105000</v>
      </c>
      <c r="P3862" s="1">
        <v>36750</v>
      </c>
      <c r="Q3862" s="1">
        <v>0.35</v>
      </c>
      <c r="R3862" s="1" t="s">
        <v>27</v>
      </c>
    </row>
    <row r="3863" spans="1:18" x14ac:dyDescent="0.25">
      <c r="A3863" s="1" t="s">
        <v>14</v>
      </c>
      <c r="B3863" s="1">
        <v>1185732</v>
      </c>
      <c r="C3863" s="2">
        <v>44272</v>
      </c>
      <c r="D3863" s="2" t="str">
        <f t="shared" si="240"/>
        <v>Wednesday</v>
      </c>
      <c r="E3863" s="2" t="str">
        <f t="shared" si="241"/>
        <v>March</v>
      </c>
      <c r="F3863" s="1">
        <f t="shared" si="242"/>
        <v>1</v>
      </c>
      <c r="G3863" s="1">
        <f t="shared" si="243"/>
        <v>2021</v>
      </c>
      <c r="H3863" s="1" t="s">
        <v>53</v>
      </c>
      <c r="I3863" s="1" t="s">
        <v>62</v>
      </c>
      <c r="J3863" s="1" t="s">
        <v>63</v>
      </c>
      <c r="K3863" s="1" t="s">
        <v>21</v>
      </c>
      <c r="L3863" s="1" t="s">
        <v>22</v>
      </c>
      <c r="M3863" s="1">
        <v>25</v>
      </c>
      <c r="N3863" s="1">
        <v>350</v>
      </c>
      <c r="O3863" s="1">
        <v>87500</v>
      </c>
      <c r="P3863" s="1">
        <v>30625</v>
      </c>
      <c r="Q3863" s="1">
        <v>0.35</v>
      </c>
      <c r="R3863" s="1" t="s">
        <v>27</v>
      </c>
    </row>
    <row r="3864" spans="1:18" x14ac:dyDescent="0.25">
      <c r="A3864" s="1" t="s">
        <v>14</v>
      </c>
      <c r="B3864" s="1">
        <v>1185732</v>
      </c>
      <c r="C3864" s="2">
        <v>44272</v>
      </c>
      <c r="D3864" s="2" t="str">
        <f t="shared" si="240"/>
        <v>Wednesday</v>
      </c>
      <c r="E3864" s="2" t="str">
        <f t="shared" si="241"/>
        <v>March</v>
      </c>
      <c r="F3864" s="1">
        <f t="shared" si="242"/>
        <v>1</v>
      </c>
      <c r="G3864" s="1">
        <f t="shared" si="243"/>
        <v>2021</v>
      </c>
      <c r="H3864" s="1" t="s">
        <v>53</v>
      </c>
      <c r="I3864" s="1" t="s">
        <v>62</v>
      </c>
      <c r="J3864" s="1" t="s">
        <v>63</v>
      </c>
      <c r="K3864" s="1" t="s">
        <v>18</v>
      </c>
      <c r="L3864" s="1" t="s">
        <v>19</v>
      </c>
      <c r="M3864" s="1">
        <v>45</v>
      </c>
      <c r="N3864" s="1">
        <v>250</v>
      </c>
      <c r="O3864" s="1">
        <v>112500</v>
      </c>
      <c r="P3864" s="1">
        <v>39375</v>
      </c>
      <c r="Q3864" s="1">
        <v>0.35</v>
      </c>
      <c r="R3864" s="1" t="s">
        <v>27</v>
      </c>
    </row>
    <row r="3865" spans="1:18" x14ac:dyDescent="0.25">
      <c r="A3865" s="1" t="s">
        <v>14</v>
      </c>
      <c r="B3865" s="1">
        <v>1185732</v>
      </c>
      <c r="C3865" s="2">
        <v>44304</v>
      </c>
      <c r="D3865" s="2" t="str">
        <f t="shared" si="240"/>
        <v>Sunday</v>
      </c>
      <c r="E3865" s="2" t="str">
        <f t="shared" si="241"/>
        <v>April</v>
      </c>
      <c r="F3865" s="1">
        <f t="shared" si="242"/>
        <v>2</v>
      </c>
      <c r="G3865" s="1">
        <f t="shared" si="243"/>
        <v>2021</v>
      </c>
      <c r="H3865" s="1" t="s">
        <v>53</v>
      </c>
      <c r="I3865" s="1" t="s">
        <v>62</v>
      </c>
      <c r="J3865" s="1" t="s">
        <v>63</v>
      </c>
      <c r="K3865" s="1" t="s">
        <v>18</v>
      </c>
      <c r="L3865" s="1" t="s">
        <v>23</v>
      </c>
      <c r="M3865" s="1">
        <v>30</v>
      </c>
      <c r="N3865" s="1">
        <v>275</v>
      </c>
      <c r="O3865" s="1">
        <v>82500</v>
      </c>
      <c r="P3865" s="1">
        <v>28875</v>
      </c>
      <c r="Q3865" s="1">
        <v>0.35</v>
      </c>
      <c r="R3865" s="1" t="s">
        <v>27</v>
      </c>
    </row>
    <row r="3866" spans="1:18" x14ac:dyDescent="0.25">
      <c r="A3866" s="1" t="s">
        <v>14</v>
      </c>
      <c r="B3866" s="1">
        <v>1185732</v>
      </c>
      <c r="C3866" s="2">
        <v>44304</v>
      </c>
      <c r="D3866" s="2" t="str">
        <f t="shared" si="240"/>
        <v>Sunday</v>
      </c>
      <c r="E3866" s="2" t="str">
        <f t="shared" si="241"/>
        <v>April</v>
      </c>
      <c r="F3866" s="1">
        <f t="shared" si="242"/>
        <v>2</v>
      </c>
      <c r="G3866" s="1">
        <f t="shared" si="243"/>
        <v>2021</v>
      </c>
      <c r="H3866" s="1" t="s">
        <v>53</v>
      </c>
      <c r="I3866" s="1" t="s">
        <v>62</v>
      </c>
      <c r="J3866" s="1" t="s">
        <v>63</v>
      </c>
      <c r="K3866" s="1" t="s">
        <v>21</v>
      </c>
      <c r="L3866" s="1" t="s">
        <v>22</v>
      </c>
      <c r="M3866" s="1">
        <v>20</v>
      </c>
      <c r="N3866" s="1">
        <v>275</v>
      </c>
      <c r="O3866" s="1">
        <v>55000</v>
      </c>
      <c r="P3866" s="1">
        <v>19250</v>
      </c>
      <c r="Q3866" s="1">
        <v>0.35</v>
      </c>
      <c r="R3866" s="1" t="s">
        <v>27</v>
      </c>
    </row>
    <row r="3867" spans="1:18" x14ac:dyDescent="0.25">
      <c r="A3867" s="1" t="s">
        <v>14</v>
      </c>
      <c r="B3867" s="1">
        <v>1185732</v>
      </c>
      <c r="C3867" s="2">
        <v>44304</v>
      </c>
      <c r="D3867" s="2" t="str">
        <f t="shared" si="240"/>
        <v>Sunday</v>
      </c>
      <c r="E3867" s="2" t="str">
        <f t="shared" si="241"/>
        <v>April</v>
      </c>
      <c r="F3867" s="1">
        <f t="shared" si="242"/>
        <v>2</v>
      </c>
      <c r="G3867" s="1">
        <f t="shared" si="243"/>
        <v>2021</v>
      </c>
      <c r="H3867" s="1" t="s">
        <v>53</v>
      </c>
      <c r="I3867" s="1" t="s">
        <v>62</v>
      </c>
      <c r="J3867" s="1" t="s">
        <v>63</v>
      </c>
      <c r="K3867" s="1" t="s">
        <v>18</v>
      </c>
      <c r="L3867" s="1" t="s">
        <v>19</v>
      </c>
      <c r="M3867" s="1">
        <v>40</v>
      </c>
      <c r="N3867" s="1">
        <v>225</v>
      </c>
      <c r="O3867" s="1">
        <v>90000</v>
      </c>
      <c r="P3867" s="1">
        <v>31500</v>
      </c>
      <c r="Q3867" s="1">
        <v>0.35</v>
      </c>
      <c r="R3867" s="1" t="s">
        <v>27</v>
      </c>
    </row>
    <row r="3868" spans="1:18" x14ac:dyDescent="0.25">
      <c r="A3868" s="1" t="s">
        <v>14</v>
      </c>
      <c r="B3868" s="1">
        <v>1185732</v>
      </c>
      <c r="C3868" s="2">
        <v>44335</v>
      </c>
      <c r="D3868" s="2" t="str">
        <f t="shared" si="240"/>
        <v>Wednesday</v>
      </c>
      <c r="E3868" s="2" t="str">
        <f t="shared" si="241"/>
        <v>May</v>
      </c>
      <c r="F3868" s="1">
        <f t="shared" si="242"/>
        <v>2</v>
      </c>
      <c r="G3868" s="1">
        <f t="shared" si="243"/>
        <v>2021</v>
      </c>
      <c r="H3868" s="1" t="s">
        <v>53</v>
      </c>
      <c r="I3868" s="1" t="s">
        <v>62</v>
      </c>
      <c r="J3868" s="1" t="s">
        <v>63</v>
      </c>
      <c r="K3868" s="1" t="s">
        <v>18</v>
      </c>
      <c r="L3868" s="1" t="s">
        <v>23</v>
      </c>
      <c r="M3868" s="1">
        <v>35</v>
      </c>
      <c r="N3868" s="1">
        <v>325</v>
      </c>
      <c r="O3868" s="1">
        <v>113750</v>
      </c>
      <c r="P3868" s="1">
        <v>39812.5</v>
      </c>
      <c r="Q3868" s="1">
        <v>0.35</v>
      </c>
      <c r="R3868" s="1" t="s">
        <v>27</v>
      </c>
    </row>
    <row r="3869" spans="1:18" x14ac:dyDescent="0.25">
      <c r="A3869" s="1" t="s">
        <v>14</v>
      </c>
      <c r="B3869" s="1">
        <v>1185732</v>
      </c>
      <c r="C3869" s="2">
        <v>44335</v>
      </c>
      <c r="D3869" s="2" t="str">
        <f t="shared" si="240"/>
        <v>Wednesday</v>
      </c>
      <c r="E3869" s="2" t="str">
        <f t="shared" si="241"/>
        <v>May</v>
      </c>
      <c r="F3869" s="1">
        <f t="shared" si="242"/>
        <v>2</v>
      </c>
      <c r="G3869" s="1">
        <f t="shared" si="243"/>
        <v>2021</v>
      </c>
      <c r="H3869" s="1" t="s">
        <v>53</v>
      </c>
      <c r="I3869" s="1" t="s">
        <v>62</v>
      </c>
      <c r="J3869" s="1" t="s">
        <v>63</v>
      </c>
      <c r="K3869" s="1" t="s">
        <v>21</v>
      </c>
      <c r="L3869" s="1" t="s">
        <v>22</v>
      </c>
      <c r="M3869" s="1">
        <v>30</v>
      </c>
      <c r="N3869" s="1">
        <v>300</v>
      </c>
      <c r="O3869" s="1">
        <v>90000</v>
      </c>
      <c r="P3869" s="1">
        <v>31500</v>
      </c>
      <c r="Q3869" s="1">
        <v>0.35</v>
      </c>
      <c r="R3869" s="1" t="s">
        <v>27</v>
      </c>
    </row>
    <row r="3870" spans="1:18" x14ac:dyDescent="0.25">
      <c r="A3870" s="1" t="s">
        <v>14</v>
      </c>
      <c r="B3870" s="1">
        <v>1185732</v>
      </c>
      <c r="C3870" s="2">
        <v>44335</v>
      </c>
      <c r="D3870" s="2" t="str">
        <f t="shared" si="240"/>
        <v>Wednesday</v>
      </c>
      <c r="E3870" s="2" t="str">
        <f t="shared" si="241"/>
        <v>May</v>
      </c>
      <c r="F3870" s="1">
        <f t="shared" si="242"/>
        <v>2</v>
      </c>
      <c r="G3870" s="1">
        <f t="shared" si="243"/>
        <v>2021</v>
      </c>
      <c r="H3870" s="1" t="s">
        <v>53</v>
      </c>
      <c r="I3870" s="1" t="s">
        <v>62</v>
      </c>
      <c r="J3870" s="1" t="s">
        <v>63</v>
      </c>
      <c r="K3870" s="1" t="s">
        <v>18</v>
      </c>
      <c r="L3870" s="1" t="s">
        <v>19</v>
      </c>
      <c r="M3870" s="1">
        <v>45</v>
      </c>
      <c r="N3870" s="1">
        <v>250</v>
      </c>
      <c r="O3870" s="1">
        <v>112500</v>
      </c>
      <c r="P3870" s="1">
        <v>39375</v>
      </c>
      <c r="Q3870" s="1">
        <v>0.35</v>
      </c>
      <c r="R3870" s="1" t="s">
        <v>27</v>
      </c>
    </row>
    <row r="3871" spans="1:18" x14ac:dyDescent="0.25">
      <c r="A3871" s="1" t="s">
        <v>14</v>
      </c>
      <c r="B3871" s="1">
        <v>1185732</v>
      </c>
      <c r="C3871" s="2">
        <v>44365</v>
      </c>
      <c r="D3871" s="2" t="str">
        <f t="shared" si="240"/>
        <v>Friday</v>
      </c>
      <c r="E3871" s="2" t="str">
        <f t="shared" si="241"/>
        <v>June</v>
      </c>
      <c r="F3871" s="1">
        <f t="shared" si="242"/>
        <v>2</v>
      </c>
      <c r="G3871" s="1">
        <f t="shared" si="243"/>
        <v>2021</v>
      </c>
      <c r="H3871" s="1" t="s">
        <v>53</v>
      </c>
      <c r="I3871" s="1" t="s">
        <v>62</v>
      </c>
      <c r="J3871" s="1" t="s">
        <v>63</v>
      </c>
      <c r="K3871" s="1" t="s">
        <v>18</v>
      </c>
      <c r="L3871" s="1" t="s">
        <v>23</v>
      </c>
      <c r="M3871" s="1">
        <v>30</v>
      </c>
      <c r="N3871" s="1">
        <v>350</v>
      </c>
      <c r="O3871" s="1">
        <v>105000</v>
      </c>
      <c r="P3871" s="1">
        <v>36750</v>
      </c>
      <c r="Q3871" s="1">
        <v>0.35</v>
      </c>
      <c r="R3871" s="1" t="s">
        <v>27</v>
      </c>
    </row>
    <row r="3872" spans="1:18" x14ac:dyDescent="0.25">
      <c r="A3872" s="1" t="s">
        <v>14</v>
      </c>
      <c r="B3872" s="1">
        <v>1185732</v>
      </c>
      <c r="C3872" s="2">
        <v>44365</v>
      </c>
      <c r="D3872" s="2" t="str">
        <f t="shared" si="240"/>
        <v>Friday</v>
      </c>
      <c r="E3872" s="2" t="str">
        <f t="shared" si="241"/>
        <v>June</v>
      </c>
      <c r="F3872" s="1">
        <f t="shared" si="242"/>
        <v>2</v>
      </c>
      <c r="G3872" s="1">
        <f t="shared" si="243"/>
        <v>2021</v>
      </c>
      <c r="H3872" s="1" t="s">
        <v>53</v>
      </c>
      <c r="I3872" s="1" t="s">
        <v>62</v>
      </c>
      <c r="J3872" s="1" t="s">
        <v>63</v>
      </c>
      <c r="K3872" s="1" t="s">
        <v>21</v>
      </c>
      <c r="L3872" s="1" t="s">
        <v>22</v>
      </c>
      <c r="M3872" s="1">
        <v>25</v>
      </c>
      <c r="N3872" s="1">
        <v>375</v>
      </c>
      <c r="O3872" s="1">
        <v>93750</v>
      </c>
      <c r="P3872" s="1">
        <v>32812.5</v>
      </c>
      <c r="Q3872" s="1">
        <v>0.35</v>
      </c>
      <c r="R3872" s="1" t="s">
        <v>27</v>
      </c>
    </row>
    <row r="3873" spans="1:18" x14ac:dyDescent="0.25">
      <c r="A3873" s="1" t="s">
        <v>14</v>
      </c>
      <c r="B3873" s="1">
        <v>1185732</v>
      </c>
      <c r="C3873" s="2">
        <v>44365</v>
      </c>
      <c r="D3873" s="2" t="str">
        <f t="shared" si="240"/>
        <v>Friday</v>
      </c>
      <c r="E3873" s="2" t="str">
        <f t="shared" si="241"/>
        <v>June</v>
      </c>
      <c r="F3873" s="1">
        <f t="shared" si="242"/>
        <v>2</v>
      </c>
      <c r="G3873" s="1">
        <f t="shared" si="243"/>
        <v>2021</v>
      </c>
      <c r="H3873" s="1" t="s">
        <v>53</v>
      </c>
      <c r="I3873" s="1" t="s">
        <v>62</v>
      </c>
      <c r="J3873" s="1" t="s">
        <v>63</v>
      </c>
      <c r="K3873" s="1" t="s">
        <v>18</v>
      </c>
      <c r="L3873" s="1" t="s">
        <v>19</v>
      </c>
      <c r="M3873" s="1">
        <v>40</v>
      </c>
      <c r="N3873" s="1">
        <v>350</v>
      </c>
      <c r="O3873" s="1">
        <v>140000</v>
      </c>
      <c r="P3873" s="1">
        <v>49000</v>
      </c>
      <c r="Q3873" s="1">
        <v>0.35</v>
      </c>
      <c r="R3873" s="1" t="s">
        <v>27</v>
      </c>
    </row>
    <row r="3874" spans="1:18" x14ac:dyDescent="0.25">
      <c r="A3874" s="1" t="s">
        <v>14</v>
      </c>
      <c r="B3874" s="1">
        <v>1185732</v>
      </c>
      <c r="C3874" s="2">
        <v>44394</v>
      </c>
      <c r="D3874" s="2" t="str">
        <f t="shared" si="240"/>
        <v>Saturday</v>
      </c>
      <c r="E3874" s="2" t="str">
        <f t="shared" si="241"/>
        <v>July</v>
      </c>
      <c r="F3874" s="1">
        <f t="shared" si="242"/>
        <v>3</v>
      </c>
      <c r="G3874" s="1">
        <f t="shared" si="243"/>
        <v>2021</v>
      </c>
      <c r="H3874" s="1" t="s">
        <v>53</v>
      </c>
      <c r="I3874" s="1" t="s">
        <v>62</v>
      </c>
      <c r="J3874" s="1" t="s">
        <v>63</v>
      </c>
      <c r="K3874" s="1" t="s">
        <v>18</v>
      </c>
      <c r="L3874" s="1" t="s">
        <v>23</v>
      </c>
      <c r="M3874" s="1">
        <v>35</v>
      </c>
      <c r="N3874" s="1">
        <v>500</v>
      </c>
      <c r="O3874" s="1">
        <v>175000</v>
      </c>
      <c r="P3874" s="1">
        <v>61250</v>
      </c>
      <c r="Q3874" s="1">
        <v>0.35</v>
      </c>
      <c r="R3874" s="1" t="s">
        <v>27</v>
      </c>
    </row>
    <row r="3875" spans="1:18" x14ac:dyDescent="0.25">
      <c r="A3875" s="1" t="s">
        <v>14</v>
      </c>
      <c r="B3875" s="1">
        <v>1185732</v>
      </c>
      <c r="C3875" s="2">
        <v>44394</v>
      </c>
      <c r="D3875" s="2" t="str">
        <f t="shared" si="240"/>
        <v>Saturday</v>
      </c>
      <c r="E3875" s="2" t="str">
        <f t="shared" si="241"/>
        <v>July</v>
      </c>
      <c r="F3875" s="1">
        <f t="shared" si="242"/>
        <v>3</v>
      </c>
      <c r="G3875" s="1">
        <f t="shared" si="243"/>
        <v>2021</v>
      </c>
      <c r="H3875" s="1" t="s">
        <v>53</v>
      </c>
      <c r="I3875" s="1" t="s">
        <v>62</v>
      </c>
      <c r="J3875" s="1" t="s">
        <v>63</v>
      </c>
      <c r="K3875" s="1" t="s">
        <v>21</v>
      </c>
      <c r="L3875" s="1" t="s">
        <v>22</v>
      </c>
      <c r="M3875" s="1">
        <v>30</v>
      </c>
      <c r="N3875" s="1">
        <v>425</v>
      </c>
      <c r="O3875" s="1">
        <v>127500</v>
      </c>
      <c r="P3875" s="1">
        <v>44625</v>
      </c>
      <c r="Q3875" s="1">
        <v>0.35</v>
      </c>
      <c r="R3875" s="1" t="s">
        <v>27</v>
      </c>
    </row>
    <row r="3876" spans="1:18" x14ac:dyDescent="0.25">
      <c r="A3876" s="1" t="s">
        <v>14</v>
      </c>
      <c r="B3876" s="1">
        <v>1185732</v>
      </c>
      <c r="C3876" s="2">
        <v>44394</v>
      </c>
      <c r="D3876" s="2" t="str">
        <f t="shared" si="240"/>
        <v>Saturday</v>
      </c>
      <c r="E3876" s="2" t="str">
        <f t="shared" si="241"/>
        <v>July</v>
      </c>
      <c r="F3876" s="1">
        <f t="shared" si="242"/>
        <v>3</v>
      </c>
      <c r="G3876" s="1">
        <f t="shared" si="243"/>
        <v>2021</v>
      </c>
      <c r="H3876" s="1" t="s">
        <v>53</v>
      </c>
      <c r="I3876" s="1" t="s">
        <v>62</v>
      </c>
      <c r="J3876" s="1" t="s">
        <v>63</v>
      </c>
      <c r="K3876" s="1" t="s">
        <v>18</v>
      </c>
      <c r="L3876" s="1" t="s">
        <v>19</v>
      </c>
      <c r="M3876" s="1">
        <v>40</v>
      </c>
      <c r="N3876" s="1">
        <v>375</v>
      </c>
      <c r="O3876" s="1">
        <v>150000</v>
      </c>
      <c r="P3876" s="1">
        <v>52500</v>
      </c>
      <c r="Q3876" s="1">
        <v>0.35</v>
      </c>
      <c r="R3876" s="1" t="s">
        <v>27</v>
      </c>
    </row>
    <row r="3877" spans="1:18" x14ac:dyDescent="0.25">
      <c r="A3877" s="1" t="s">
        <v>14</v>
      </c>
      <c r="B3877" s="1">
        <v>1185732</v>
      </c>
      <c r="C3877" s="2">
        <v>44426</v>
      </c>
      <c r="D3877" s="2" t="str">
        <f t="shared" si="240"/>
        <v>Wednesday</v>
      </c>
      <c r="E3877" s="2" t="str">
        <f t="shared" si="241"/>
        <v>August</v>
      </c>
      <c r="F3877" s="1">
        <f t="shared" si="242"/>
        <v>3</v>
      </c>
      <c r="G3877" s="1">
        <f t="shared" si="243"/>
        <v>2021</v>
      </c>
      <c r="H3877" s="1" t="s">
        <v>53</v>
      </c>
      <c r="I3877" s="1" t="s">
        <v>62</v>
      </c>
      <c r="J3877" s="1" t="s">
        <v>63</v>
      </c>
      <c r="K3877" s="1" t="s">
        <v>18</v>
      </c>
      <c r="L3877" s="1" t="s">
        <v>23</v>
      </c>
      <c r="M3877" s="1">
        <v>40</v>
      </c>
      <c r="N3877" s="1">
        <v>475</v>
      </c>
      <c r="O3877" s="1">
        <v>190000</v>
      </c>
      <c r="P3877" s="1">
        <v>66500</v>
      </c>
      <c r="Q3877" s="1">
        <v>0.35</v>
      </c>
      <c r="R3877" s="1" t="s">
        <v>27</v>
      </c>
    </row>
    <row r="3878" spans="1:18" x14ac:dyDescent="0.25">
      <c r="A3878" s="1" t="s">
        <v>14</v>
      </c>
      <c r="B3878" s="1">
        <v>1185732</v>
      </c>
      <c r="C3878" s="2">
        <v>44426</v>
      </c>
      <c r="D3878" s="2" t="str">
        <f t="shared" si="240"/>
        <v>Wednesday</v>
      </c>
      <c r="E3878" s="2" t="str">
        <f t="shared" si="241"/>
        <v>August</v>
      </c>
      <c r="F3878" s="1">
        <f t="shared" si="242"/>
        <v>3</v>
      </c>
      <c r="G3878" s="1">
        <f t="shared" si="243"/>
        <v>2021</v>
      </c>
      <c r="H3878" s="1" t="s">
        <v>53</v>
      </c>
      <c r="I3878" s="1" t="s">
        <v>62</v>
      </c>
      <c r="J3878" s="1" t="s">
        <v>63</v>
      </c>
      <c r="K3878" s="1" t="s">
        <v>21</v>
      </c>
      <c r="L3878" s="1" t="s">
        <v>22</v>
      </c>
      <c r="M3878" s="1">
        <v>35</v>
      </c>
      <c r="N3878" s="1">
        <v>400</v>
      </c>
      <c r="O3878" s="1">
        <v>140000</v>
      </c>
      <c r="P3878" s="1">
        <v>49000</v>
      </c>
      <c r="Q3878" s="1">
        <v>0.35</v>
      </c>
      <c r="R3878" s="1" t="s">
        <v>27</v>
      </c>
    </row>
    <row r="3879" spans="1:18" x14ac:dyDescent="0.25">
      <c r="A3879" s="1" t="s">
        <v>14</v>
      </c>
      <c r="B3879" s="1">
        <v>1185732</v>
      </c>
      <c r="C3879" s="2">
        <v>44426</v>
      </c>
      <c r="D3879" s="2" t="str">
        <f t="shared" si="240"/>
        <v>Wednesday</v>
      </c>
      <c r="E3879" s="2" t="str">
        <f t="shared" si="241"/>
        <v>August</v>
      </c>
      <c r="F3879" s="1">
        <f t="shared" si="242"/>
        <v>3</v>
      </c>
      <c r="G3879" s="1">
        <f t="shared" si="243"/>
        <v>2021</v>
      </c>
      <c r="H3879" s="1" t="s">
        <v>53</v>
      </c>
      <c r="I3879" s="1" t="s">
        <v>62</v>
      </c>
      <c r="J3879" s="1" t="s">
        <v>63</v>
      </c>
      <c r="K3879" s="1" t="s">
        <v>18</v>
      </c>
      <c r="L3879" s="1" t="s">
        <v>19</v>
      </c>
      <c r="M3879" s="1">
        <v>35</v>
      </c>
      <c r="N3879" s="1">
        <v>300</v>
      </c>
      <c r="O3879" s="1">
        <v>105000</v>
      </c>
      <c r="P3879" s="1">
        <v>36750</v>
      </c>
      <c r="Q3879" s="1">
        <v>0.35</v>
      </c>
      <c r="R3879" s="1" t="s">
        <v>27</v>
      </c>
    </row>
    <row r="3880" spans="1:18" x14ac:dyDescent="0.25">
      <c r="A3880" s="1" t="s">
        <v>14</v>
      </c>
      <c r="B3880" s="1">
        <v>1185732</v>
      </c>
      <c r="C3880" s="2">
        <v>44458</v>
      </c>
      <c r="D3880" s="2" t="str">
        <f t="shared" si="240"/>
        <v>Sunday</v>
      </c>
      <c r="E3880" s="2" t="str">
        <f t="shared" si="241"/>
        <v>September</v>
      </c>
      <c r="F3880" s="1">
        <f t="shared" si="242"/>
        <v>3</v>
      </c>
      <c r="G3880" s="1">
        <f t="shared" si="243"/>
        <v>2021</v>
      </c>
      <c r="H3880" s="1" t="s">
        <v>53</v>
      </c>
      <c r="I3880" s="1" t="s">
        <v>62</v>
      </c>
      <c r="J3880" s="1" t="s">
        <v>63</v>
      </c>
      <c r="K3880" s="1" t="s">
        <v>18</v>
      </c>
      <c r="L3880" s="1" t="s">
        <v>23</v>
      </c>
      <c r="M3880" s="1">
        <v>30</v>
      </c>
      <c r="N3880" s="1">
        <v>400</v>
      </c>
      <c r="O3880" s="1">
        <v>120000</v>
      </c>
      <c r="P3880" s="1">
        <v>42000</v>
      </c>
      <c r="Q3880" s="1">
        <v>0.35</v>
      </c>
      <c r="R3880" s="1" t="s">
        <v>27</v>
      </c>
    </row>
    <row r="3881" spans="1:18" x14ac:dyDescent="0.25">
      <c r="A3881" s="1" t="s">
        <v>14</v>
      </c>
      <c r="B3881" s="1">
        <v>1185732</v>
      </c>
      <c r="C3881" s="2">
        <v>44458</v>
      </c>
      <c r="D3881" s="2" t="str">
        <f t="shared" si="240"/>
        <v>Sunday</v>
      </c>
      <c r="E3881" s="2" t="str">
        <f t="shared" si="241"/>
        <v>September</v>
      </c>
      <c r="F3881" s="1">
        <f t="shared" si="242"/>
        <v>3</v>
      </c>
      <c r="G3881" s="1">
        <f t="shared" si="243"/>
        <v>2021</v>
      </c>
      <c r="H3881" s="1" t="s">
        <v>53</v>
      </c>
      <c r="I3881" s="1" t="s">
        <v>62</v>
      </c>
      <c r="J3881" s="1" t="s">
        <v>63</v>
      </c>
      <c r="K3881" s="1" t="s">
        <v>21</v>
      </c>
      <c r="L3881" s="1" t="s">
        <v>22</v>
      </c>
      <c r="M3881" s="1">
        <v>15</v>
      </c>
      <c r="N3881" s="1">
        <v>300</v>
      </c>
      <c r="O3881" s="1">
        <v>45000</v>
      </c>
      <c r="P3881" s="1">
        <v>15750</v>
      </c>
      <c r="Q3881" s="1">
        <v>0.35</v>
      </c>
      <c r="R3881" s="1" t="s">
        <v>27</v>
      </c>
    </row>
    <row r="3882" spans="1:18" x14ac:dyDescent="0.25">
      <c r="A3882" s="1" t="s">
        <v>14</v>
      </c>
      <c r="B3882" s="1">
        <v>1185732</v>
      </c>
      <c r="C3882" s="2">
        <v>44458</v>
      </c>
      <c r="D3882" s="2" t="str">
        <f t="shared" si="240"/>
        <v>Sunday</v>
      </c>
      <c r="E3882" s="2" t="str">
        <f t="shared" si="241"/>
        <v>September</v>
      </c>
      <c r="F3882" s="1">
        <f t="shared" si="242"/>
        <v>3</v>
      </c>
      <c r="G3882" s="1">
        <f t="shared" si="243"/>
        <v>2021</v>
      </c>
      <c r="H3882" s="1" t="s">
        <v>53</v>
      </c>
      <c r="I3882" s="1" t="s">
        <v>62</v>
      </c>
      <c r="J3882" s="1" t="s">
        <v>63</v>
      </c>
      <c r="K3882" s="1" t="s">
        <v>18</v>
      </c>
      <c r="L3882" s="1" t="s">
        <v>19</v>
      </c>
      <c r="M3882" s="1">
        <v>25</v>
      </c>
      <c r="N3882" s="1">
        <v>275</v>
      </c>
      <c r="O3882" s="1">
        <v>68750</v>
      </c>
      <c r="P3882" s="1">
        <v>24062.5</v>
      </c>
      <c r="Q3882" s="1">
        <v>0.35</v>
      </c>
      <c r="R3882" s="1" t="s">
        <v>27</v>
      </c>
    </row>
    <row r="3883" spans="1:18" x14ac:dyDescent="0.25">
      <c r="A3883" s="1" t="s">
        <v>14</v>
      </c>
      <c r="B3883" s="1">
        <v>1185732</v>
      </c>
      <c r="C3883" s="2">
        <v>44487</v>
      </c>
      <c r="D3883" s="2" t="str">
        <f t="shared" si="240"/>
        <v>Monday</v>
      </c>
      <c r="E3883" s="2" t="str">
        <f t="shared" si="241"/>
        <v>October</v>
      </c>
      <c r="F3883" s="1">
        <f t="shared" si="242"/>
        <v>4</v>
      </c>
      <c r="G3883" s="1">
        <f t="shared" si="243"/>
        <v>2021</v>
      </c>
      <c r="H3883" s="1" t="s">
        <v>53</v>
      </c>
      <c r="I3883" s="1" t="s">
        <v>62</v>
      </c>
      <c r="J3883" s="1" t="s">
        <v>63</v>
      </c>
      <c r="K3883" s="1" t="s">
        <v>18</v>
      </c>
      <c r="L3883" s="1" t="s">
        <v>23</v>
      </c>
      <c r="M3883" s="1">
        <v>25</v>
      </c>
      <c r="N3883" s="1">
        <v>350</v>
      </c>
      <c r="O3883" s="1">
        <v>87500</v>
      </c>
      <c r="P3883" s="1">
        <v>30625</v>
      </c>
      <c r="Q3883" s="1">
        <v>0.35</v>
      </c>
      <c r="R3883" s="1" t="s">
        <v>27</v>
      </c>
    </row>
    <row r="3884" spans="1:18" x14ac:dyDescent="0.25">
      <c r="A3884" s="1" t="s">
        <v>14</v>
      </c>
      <c r="B3884" s="1">
        <v>1185732</v>
      </c>
      <c r="C3884" s="2">
        <v>44487</v>
      </c>
      <c r="D3884" s="2" t="str">
        <f t="shared" si="240"/>
        <v>Monday</v>
      </c>
      <c r="E3884" s="2" t="str">
        <f t="shared" si="241"/>
        <v>October</v>
      </c>
      <c r="F3884" s="1">
        <f t="shared" si="242"/>
        <v>4</v>
      </c>
      <c r="G3884" s="1">
        <f t="shared" si="243"/>
        <v>2021</v>
      </c>
      <c r="H3884" s="1" t="s">
        <v>53</v>
      </c>
      <c r="I3884" s="1" t="s">
        <v>62</v>
      </c>
      <c r="J3884" s="1" t="s">
        <v>63</v>
      </c>
      <c r="K3884" s="1" t="s">
        <v>21</v>
      </c>
      <c r="L3884" s="1" t="s">
        <v>22</v>
      </c>
      <c r="M3884" s="1">
        <v>25</v>
      </c>
      <c r="N3884" s="1">
        <v>250</v>
      </c>
      <c r="O3884" s="1">
        <v>62500</v>
      </c>
      <c r="P3884" s="1">
        <v>21875</v>
      </c>
      <c r="Q3884" s="1">
        <v>0.35</v>
      </c>
      <c r="R3884" s="1" t="s">
        <v>27</v>
      </c>
    </row>
    <row r="3885" spans="1:18" x14ac:dyDescent="0.25">
      <c r="A3885" s="1" t="s">
        <v>14</v>
      </c>
      <c r="B3885" s="1">
        <v>1185732</v>
      </c>
      <c r="C3885" s="2">
        <v>44487</v>
      </c>
      <c r="D3885" s="2" t="str">
        <f t="shared" si="240"/>
        <v>Monday</v>
      </c>
      <c r="E3885" s="2" t="str">
        <f t="shared" si="241"/>
        <v>October</v>
      </c>
      <c r="F3885" s="1">
        <f t="shared" si="242"/>
        <v>4</v>
      </c>
      <c r="G3885" s="1">
        <f t="shared" si="243"/>
        <v>2021</v>
      </c>
      <c r="H3885" s="1" t="s">
        <v>53</v>
      </c>
      <c r="I3885" s="1" t="s">
        <v>62</v>
      </c>
      <c r="J3885" s="1" t="s">
        <v>63</v>
      </c>
      <c r="K3885" s="1" t="s">
        <v>18</v>
      </c>
      <c r="L3885" s="1" t="s">
        <v>19</v>
      </c>
      <c r="M3885" s="1">
        <v>35</v>
      </c>
      <c r="N3885" s="1">
        <v>225</v>
      </c>
      <c r="O3885" s="1">
        <v>78750</v>
      </c>
      <c r="P3885" s="1">
        <v>27562.5</v>
      </c>
      <c r="Q3885" s="1">
        <v>0.35</v>
      </c>
      <c r="R3885" s="1" t="s">
        <v>27</v>
      </c>
    </row>
    <row r="3886" spans="1:18" x14ac:dyDescent="0.25">
      <c r="A3886" s="1" t="s">
        <v>14</v>
      </c>
      <c r="B3886" s="1">
        <v>1185732</v>
      </c>
      <c r="C3886" s="2">
        <v>44518</v>
      </c>
      <c r="D3886" s="2" t="str">
        <f t="shared" si="240"/>
        <v>Thursday</v>
      </c>
      <c r="E3886" s="2" t="str">
        <f t="shared" si="241"/>
        <v>November</v>
      </c>
      <c r="F3886" s="1">
        <f t="shared" si="242"/>
        <v>4</v>
      </c>
      <c r="G3886" s="1">
        <f t="shared" si="243"/>
        <v>2021</v>
      </c>
      <c r="H3886" s="1" t="s">
        <v>53</v>
      </c>
      <c r="I3886" s="1" t="s">
        <v>62</v>
      </c>
      <c r="J3886" s="1" t="s">
        <v>63</v>
      </c>
      <c r="K3886" s="1" t="s">
        <v>18</v>
      </c>
      <c r="L3886" s="1" t="s">
        <v>23</v>
      </c>
      <c r="M3886" s="1">
        <v>25</v>
      </c>
      <c r="N3886" s="1">
        <v>350</v>
      </c>
      <c r="O3886" s="1">
        <v>87500</v>
      </c>
      <c r="P3886" s="1">
        <v>30625</v>
      </c>
      <c r="Q3886" s="1">
        <v>0.35</v>
      </c>
      <c r="R3886" s="1" t="s">
        <v>27</v>
      </c>
    </row>
    <row r="3887" spans="1:18" x14ac:dyDescent="0.25">
      <c r="A3887" s="1" t="s">
        <v>14</v>
      </c>
      <c r="B3887" s="1">
        <v>1185732</v>
      </c>
      <c r="C3887" s="2">
        <v>44518</v>
      </c>
      <c r="D3887" s="2" t="str">
        <f t="shared" si="240"/>
        <v>Thursday</v>
      </c>
      <c r="E3887" s="2" t="str">
        <f t="shared" si="241"/>
        <v>November</v>
      </c>
      <c r="F3887" s="1">
        <f t="shared" si="242"/>
        <v>4</v>
      </c>
      <c r="G3887" s="1">
        <f t="shared" si="243"/>
        <v>2021</v>
      </c>
      <c r="H3887" s="1" t="s">
        <v>53</v>
      </c>
      <c r="I3887" s="1" t="s">
        <v>62</v>
      </c>
      <c r="J3887" s="1" t="s">
        <v>63</v>
      </c>
      <c r="K3887" s="1" t="s">
        <v>21</v>
      </c>
      <c r="L3887" s="1" t="s">
        <v>22</v>
      </c>
      <c r="M3887" s="1">
        <v>25</v>
      </c>
      <c r="N3887" s="1">
        <v>295</v>
      </c>
      <c r="O3887" s="1">
        <v>73750</v>
      </c>
      <c r="P3887" s="1">
        <v>25812.5</v>
      </c>
      <c r="Q3887" s="1">
        <v>0.35</v>
      </c>
      <c r="R3887" s="1" t="s">
        <v>27</v>
      </c>
    </row>
    <row r="3888" spans="1:18" x14ac:dyDescent="0.25">
      <c r="A3888" s="1" t="s">
        <v>14</v>
      </c>
      <c r="B3888" s="1">
        <v>1185732</v>
      </c>
      <c r="C3888" s="2">
        <v>44518</v>
      </c>
      <c r="D3888" s="2" t="str">
        <f t="shared" si="240"/>
        <v>Thursday</v>
      </c>
      <c r="E3888" s="2" t="str">
        <f t="shared" si="241"/>
        <v>November</v>
      </c>
      <c r="F3888" s="1">
        <f t="shared" si="242"/>
        <v>4</v>
      </c>
      <c r="G3888" s="1">
        <f t="shared" si="243"/>
        <v>2021</v>
      </c>
      <c r="H3888" s="1" t="s">
        <v>53</v>
      </c>
      <c r="I3888" s="1" t="s">
        <v>62</v>
      </c>
      <c r="J3888" s="1" t="s">
        <v>63</v>
      </c>
      <c r="K3888" s="1" t="s">
        <v>18</v>
      </c>
      <c r="L3888" s="1" t="s">
        <v>19</v>
      </c>
      <c r="M3888" s="1">
        <v>45</v>
      </c>
      <c r="N3888" s="1">
        <v>300</v>
      </c>
      <c r="O3888" s="1">
        <v>135000</v>
      </c>
      <c r="P3888" s="1">
        <v>47250</v>
      </c>
      <c r="Q3888" s="1">
        <v>0.35</v>
      </c>
      <c r="R3888" s="1" t="s">
        <v>27</v>
      </c>
    </row>
    <row r="3889" spans="1:18" x14ac:dyDescent="0.25">
      <c r="A3889" s="1" t="s">
        <v>14</v>
      </c>
      <c r="B3889" s="1">
        <v>1185732</v>
      </c>
      <c r="C3889" s="2">
        <v>44547</v>
      </c>
      <c r="D3889" s="2" t="str">
        <f t="shared" si="240"/>
        <v>Friday</v>
      </c>
      <c r="E3889" s="2" t="str">
        <f t="shared" si="241"/>
        <v>December</v>
      </c>
      <c r="F3889" s="1">
        <f t="shared" si="242"/>
        <v>4</v>
      </c>
      <c r="G3889" s="1">
        <f t="shared" si="243"/>
        <v>2021</v>
      </c>
      <c r="H3889" s="1" t="s">
        <v>53</v>
      </c>
      <c r="I3889" s="1" t="s">
        <v>62</v>
      </c>
      <c r="J3889" s="1" t="s">
        <v>63</v>
      </c>
      <c r="K3889" s="1" t="s">
        <v>18</v>
      </c>
      <c r="L3889" s="1" t="s">
        <v>23</v>
      </c>
      <c r="M3889" s="1">
        <v>35</v>
      </c>
      <c r="N3889" s="1">
        <v>450</v>
      </c>
      <c r="O3889" s="1">
        <v>157500</v>
      </c>
      <c r="P3889" s="1">
        <v>55125</v>
      </c>
      <c r="Q3889" s="1">
        <v>0.35</v>
      </c>
      <c r="R3889" s="1" t="s">
        <v>27</v>
      </c>
    </row>
    <row r="3890" spans="1:18" x14ac:dyDescent="0.25">
      <c r="A3890" s="1" t="s">
        <v>14</v>
      </c>
      <c r="B3890" s="1">
        <v>1185732</v>
      </c>
      <c r="C3890" s="2">
        <v>44208</v>
      </c>
      <c r="D3890" s="2" t="str">
        <f t="shared" si="240"/>
        <v>Tuesday</v>
      </c>
      <c r="E3890" s="2" t="str">
        <f t="shared" si="241"/>
        <v>January</v>
      </c>
      <c r="F3890" s="1">
        <f t="shared" si="242"/>
        <v>1</v>
      </c>
      <c r="G3890" s="1">
        <f t="shared" si="243"/>
        <v>2021</v>
      </c>
      <c r="H3890" s="1" t="s">
        <v>53</v>
      </c>
      <c r="I3890" s="1" t="s">
        <v>76</v>
      </c>
      <c r="J3890" s="1" t="s">
        <v>77</v>
      </c>
      <c r="K3890" s="1" t="s">
        <v>18</v>
      </c>
      <c r="L3890" s="1" t="s">
        <v>22</v>
      </c>
      <c r="M3890" s="1">
        <v>40</v>
      </c>
      <c r="N3890" s="1">
        <v>475</v>
      </c>
      <c r="O3890" s="1">
        <v>190000</v>
      </c>
      <c r="P3890" s="1">
        <v>66500</v>
      </c>
      <c r="Q3890" s="1">
        <v>0.35</v>
      </c>
      <c r="R3890" s="1" t="s">
        <v>24</v>
      </c>
    </row>
    <row r="3891" spans="1:18" x14ac:dyDescent="0.25">
      <c r="A3891" s="1" t="s">
        <v>14</v>
      </c>
      <c r="B3891" s="1">
        <v>1185732</v>
      </c>
      <c r="C3891" s="2">
        <v>44208</v>
      </c>
      <c r="D3891" s="2" t="str">
        <f t="shared" si="240"/>
        <v>Tuesday</v>
      </c>
      <c r="E3891" s="2" t="str">
        <f t="shared" si="241"/>
        <v>January</v>
      </c>
      <c r="F3891" s="1">
        <f t="shared" si="242"/>
        <v>1</v>
      </c>
      <c r="G3891" s="1">
        <f t="shared" si="243"/>
        <v>2021</v>
      </c>
      <c r="H3891" s="1" t="s">
        <v>53</v>
      </c>
      <c r="I3891" s="1" t="s">
        <v>76</v>
      </c>
      <c r="J3891" s="1" t="s">
        <v>77</v>
      </c>
      <c r="K3891" s="1" t="s">
        <v>18</v>
      </c>
      <c r="L3891" s="1" t="s">
        <v>19</v>
      </c>
      <c r="M3891" s="1">
        <v>50</v>
      </c>
      <c r="N3891" s="1">
        <v>175</v>
      </c>
      <c r="O3891" s="1">
        <v>87500</v>
      </c>
      <c r="P3891" s="1">
        <v>30625</v>
      </c>
      <c r="Q3891" s="1">
        <v>0.35</v>
      </c>
      <c r="R3891" s="1" t="s">
        <v>24</v>
      </c>
    </row>
    <row r="3892" spans="1:18" x14ac:dyDescent="0.25">
      <c r="A3892" s="1" t="s">
        <v>14</v>
      </c>
      <c r="B3892" s="1">
        <v>1185732</v>
      </c>
      <c r="C3892" s="2">
        <v>44239</v>
      </c>
      <c r="D3892" s="2" t="str">
        <f t="shared" si="240"/>
        <v>Friday</v>
      </c>
      <c r="E3892" s="2" t="str">
        <f t="shared" si="241"/>
        <v>February</v>
      </c>
      <c r="F3892" s="1">
        <f t="shared" si="242"/>
        <v>1</v>
      </c>
      <c r="G3892" s="1">
        <f t="shared" si="243"/>
        <v>2021</v>
      </c>
      <c r="H3892" s="1" t="s">
        <v>53</v>
      </c>
      <c r="I3892" s="1" t="s">
        <v>76</v>
      </c>
      <c r="J3892" s="1" t="s">
        <v>77</v>
      </c>
      <c r="K3892" s="1" t="s">
        <v>18</v>
      </c>
      <c r="L3892" s="1" t="s">
        <v>22</v>
      </c>
      <c r="M3892" s="1">
        <v>40</v>
      </c>
      <c r="N3892" s="1">
        <v>525</v>
      </c>
      <c r="O3892" s="1">
        <v>210000</v>
      </c>
      <c r="P3892" s="1">
        <v>73500</v>
      </c>
      <c r="Q3892" s="1">
        <v>0.35</v>
      </c>
      <c r="R3892" s="1" t="s">
        <v>24</v>
      </c>
    </row>
    <row r="3893" spans="1:18" x14ac:dyDescent="0.25">
      <c r="A3893" s="1" t="s">
        <v>14</v>
      </c>
      <c r="B3893" s="1">
        <v>1185732</v>
      </c>
      <c r="C3893" s="2">
        <v>44239</v>
      </c>
      <c r="D3893" s="2" t="str">
        <f t="shared" si="240"/>
        <v>Friday</v>
      </c>
      <c r="E3893" s="2" t="str">
        <f t="shared" si="241"/>
        <v>February</v>
      </c>
      <c r="F3893" s="1">
        <f t="shared" si="242"/>
        <v>1</v>
      </c>
      <c r="G3893" s="1">
        <f t="shared" si="243"/>
        <v>2021</v>
      </c>
      <c r="H3893" s="1" t="s">
        <v>53</v>
      </c>
      <c r="I3893" s="1" t="s">
        <v>60</v>
      </c>
      <c r="J3893" s="1" t="s">
        <v>61</v>
      </c>
      <c r="K3893" s="1" t="s">
        <v>18</v>
      </c>
      <c r="L3893" s="1" t="s">
        <v>19</v>
      </c>
      <c r="M3893" s="1">
        <v>50</v>
      </c>
      <c r="N3893" s="1">
        <v>175</v>
      </c>
      <c r="O3893" s="1">
        <v>87500</v>
      </c>
      <c r="P3893" s="1">
        <v>30625</v>
      </c>
      <c r="Q3893" s="1">
        <v>0.35</v>
      </c>
      <c r="R3893" s="1" t="s">
        <v>24</v>
      </c>
    </row>
    <row r="3894" spans="1:18" x14ac:dyDescent="0.25">
      <c r="A3894" s="1" t="s">
        <v>14</v>
      </c>
      <c r="B3894" s="1">
        <v>1185732</v>
      </c>
      <c r="C3894" s="2">
        <v>44266</v>
      </c>
      <c r="D3894" s="2" t="str">
        <f t="shared" si="240"/>
        <v>Thursday</v>
      </c>
      <c r="E3894" s="2" t="str">
        <f t="shared" si="241"/>
        <v>March</v>
      </c>
      <c r="F3894" s="1">
        <f t="shared" si="242"/>
        <v>1</v>
      </c>
      <c r="G3894" s="1">
        <f t="shared" si="243"/>
        <v>2021</v>
      </c>
      <c r="H3894" s="1" t="s">
        <v>53</v>
      </c>
      <c r="I3894" s="1" t="s">
        <v>60</v>
      </c>
      <c r="J3894" s="1" t="s">
        <v>61</v>
      </c>
      <c r="K3894" s="1" t="s">
        <v>18</v>
      </c>
      <c r="L3894" s="1" t="s">
        <v>22</v>
      </c>
      <c r="M3894" s="1">
        <v>40</v>
      </c>
      <c r="N3894" s="1">
        <v>495</v>
      </c>
      <c r="O3894" s="1">
        <v>198000</v>
      </c>
      <c r="P3894" s="1">
        <v>69300</v>
      </c>
      <c r="Q3894" s="1">
        <v>0.35</v>
      </c>
      <c r="R3894" s="1" t="s">
        <v>24</v>
      </c>
    </row>
    <row r="3895" spans="1:18" x14ac:dyDescent="0.25">
      <c r="A3895" s="1" t="s">
        <v>14</v>
      </c>
      <c r="B3895" s="1">
        <v>1185732</v>
      </c>
      <c r="C3895" s="2">
        <v>44266</v>
      </c>
      <c r="D3895" s="2" t="str">
        <f t="shared" si="240"/>
        <v>Thursday</v>
      </c>
      <c r="E3895" s="2" t="str">
        <f t="shared" si="241"/>
        <v>March</v>
      </c>
      <c r="F3895" s="1">
        <f t="shared" si="242"/>
        <v>1</v>
      </c>
      <c r="G3895" s="1">
        <f t="shared" si="243"/>
        <v>2021</v>
      </c>
      <c r="H3895" s="1" t="s">
        <v>53</v>
      </c>
      <c r="I3895" s="1" t="s">
        <v>60</v>
      </c>
      <c r="J3895" s="1" t="s">
        <v>61</v>
      </c>
      <c r="K3895" s="1" t="s">
        <v>18</v>
      </c>
      <c r="L3895" s="1" t="s">
        <v>19</v>
      </c>
      <c r="M3895" s="1">
        <v>50</v>
      </c>
      <c r="N3895" s="1">
        <v>125</v>
      </c>
      <c r="O3895" s="1">
        <v>62500</v>
      </c>
      <c r="P3895" s="1">
        <v>21875</v>
      </c>
      <c r="Q3895" s="1">
        <v>0.35</v>
      </c>
      <c r="R3895" s="1" t="s">
        <v>24</v>
      </c>
    </row>
    <row r="3896" spans="1:18" x14ac:dyDescent="0.25">
      <c r="A3896" s="1" t="s">
        <v>14</v>
      </c>
      <c r="B3896" s="1">
        <v>1185732</v>
      </c>
      <c r="C3896" s="2">
        <v>44298</v>
      </c>
      <c r="D3896" s="2" t="str">
        <f t="shared" si="240"/>
        <v>Monday</v>
      </c>
      <c r="E3896" s="2" t="str">
        <f t="shared" si="241"/>
        <v>April</v>
      </c>
      <c r="F3896" s="1">
        <f t="shared" si="242"/>
        <v>2</v>
      </c>
      <c r="G3896" s="1">
        <f t="shared" si="243"/>
        <v>2021</v>
      </c>
      <c r="H3896" s="1" t="s">
        <v>53</v>
      </c>
      <c r="I3896" s="1" t="s">
        <v>60</v>
      </c>
      <c r="J3896" s="1" t="s">
        <v>61</v>
      </c>
      <c r="K3896" s="1" t="s">
        <v>18</v>
      </c>
      <c r="L3896" s="1" t="s">
        <v>22</v>
      </c>
      <c r="M3896" s="1">
        <v>40</v>
      </c>
      <c r="N3896" s="1">
        <v>450</v>
      </c>
      <c r="O3896" s="1">
        <v>180000</v>
      </c>
      <c r="P3896" s="1">
        <v>63000</v>
      </c>
      <c r="Q3896" s="1">
        <v>0.35</v>
      </c>
      <c r="R3896" s="1" t="s">
        <v>24</v>
      </c>
    </row>
    <row r="3897" spans="1:18" x14ac:dyDescent="0.25">
      <c r="A3897" s="1" t="s">
        <v>14</v>
      </c>
      <c r="B3897" s="1">
        <v>1185732</v>
      </c>
      <c r="C3897" s="2">
        <v>44298</v>
      </c>
      <c r="D3897" s="2" t="str">
        <f t="shared" si="240"/>
        <v>Monday</v>
      </c>
      <c r="E3897" s="2" t="str">
        <f t="shared" si="241"/>
        <v>April</v>
      </c>
      <c r="F3897" s="1">
        <f t="shared" si="242"/>
        <v>2</v>
      </c>
      <c r="G3897" s="1">
        <f t="shared" si="243"/>
        <v>2021</v>
      </c>
      <c r="H3897" s="1" t="s">
        <v>53</v>
      </c>
      <c r="I3897" s="1" t="s">
        <v>60</v>
      </c>
      <c r="J3897" s="1" t="s">
        <v>61</v>
      </c>
      <c r="K3897" s="1" t="s">
        <v>18</v>
      </c>
      <c r="L3897" s="1" t="s">
        <v>19</v>
      </c>
      <c r="M3897" s="1">
        <v>60</v>
      </c>
      <c r="N3897" s="1">
        <v>100</v>
      </c>
      <c r="O3897" s="1">
        <v>60000</v>
      </c>
      <c r="P3897" s="1">
        <v>21000</v>
      </c>
      <c r="Q3897" s="1">
        <v>0.35</v>
      </c>
      <c r="R3897" s="1" t="s">
        <v>24</v>
      </c>
    </row>
    <row r="3898" spans="1:18" x14ac:dyDescent="0.25">
      <c r="A3898" s="1" t="s">
        <v>14</v>
      </c>
      <c r="B3898" s="1">
        <v>1185732</v>
      </c>
      <c r="C3898" s="2">
        <v>44329</v>
      </c>
      <c r="D3898" s="2" t="str">
        <f t="shared" si="240"/>
        <v>Thursday</v>
      </c>
      <c r="E3898" s="2" t="str">
        <f t="shared" si="241"/>
        <v>May</v>
      </c>
      <c r="F3898" s="1">
        <f t="shared" si="242"/>
        <v>2</v>
      </c>
      <c r="G3898" s="1">
        <f t="shared" si="243"/>
        <v>2021</v>
      </c>
      <c r="H3898" s="1" t="s">
        <v>53</v>
      </c>
      <c r="I3898" s="1" t="s">
        <v>60</v>
      </c>
      <c r="J3898" s="1" t="s">
        <v>61</v>
      </c>
      <c r="K3898" s="1" t="s">
        <v>18</v>
      </c>
      <c r="L3898" s="1" t="s">
        <v>22</v>
      </c>
      <c r="M3898" s="1">
        <v>60</v>
      </c>
      <c r="N3898" s="1">
        <v>495</v>
      </c>
      <c r="O3898" s="1">
        <v>297000</v>
      </c>
      <c r="P3898" s="1">
        <v>103950</v>
      </c>
      <c r="Q3898" s="1">
        <v>0.35</v>
      </c>
      <c r="R3898" s="1" t="s">
        <v>24</v>
      </c>
    </row>
    <row r="3899" spans="1:18" x14ac:dyDescent="0.25">
      <c r="A3899" s="1" t="s">
        <v>14</v>
      </c>
      <c r="B3899" s="1">
        <v>1185732</v>
      </c>
      <c r="C3899" s="2">
        <v>44329</v>
      </c>
      <c r="D3899" s="2" t="str">
        <f t="shared" si="240"/>
        <v>Thursday</v>
      </c>
      <c r="E3899" s="2" t="str">
        <f t="shared" si="241"/>
        <v>May</v>
      </c>
      <c r="F3899" s="1">
        <f t="shared" si="242"/>
        <v>2</v>
      </c>
      <c r="G3899" s="1">
        <f t="shared" si="243"/>
        <v>2021</v>
      </c>
      <c r="H3899" s="1" t="s">
        <v>53</v>
      </c>
      <c r="I3899" s="1" t="s">
        <v>60</v>
      </c>
      <c r="J3899" s="1" t="s">
        <v>61</v>
      </c>
      <c r="K3899" s="1" t="s">
        <v>18</v>
      </c>
      <c r="L3899" s="1" t="s">
        <v>19</v>
      </c>
      <c r="M3899" s="1">
        <v>55</v>
      </c>
      <c r="N3899" s="1">
        <v>125</v>
      </c>
      <c r="O3899" s="1">
        <v>68750</v>
      </c>
      <c r="P3899" s="1">
        <v>24062.5</v>
      </c>
      <c r="Q3899" s="1">
        <v>0.35</v>
      </c>
      <c r="R3899" s="1" t="s">
        <v>24</v>
      </c>
    </row>
    <row r="3900" spans="1:18" x14ac:dyDescent="0.25">
      <c r="A3900" s="1" t="s">
        <v>14</v>
      </c>
      <c r="B3900" s="1">
        <v>1185732</v>
      </c>
      <c r="C3900" s="2">
        <v>44359</v>
      </c>
      <c r="D3900" s="2" t="str">
        <f t="shared" si="240"/>
        <v>Saturday</v>
      </c>
      <c r="E3900" s="2" t="str">
        <f t="shared" si="241"/>
        <v>June</v>
      </c>
      <c r="F3900" s="1">
        <f t="shared" si="242"/>
        <v>2</v>
      </c>
      <c r="G3900" s="1">
        <f t="shared" si="243"/>
        <v>2021</v>
      </c>
      <c r="H3900" s="1" t="s">
        <v>53</v>
      </c>
      <c r="I3900" s="1" t="s">
        <v>60</v>
      </c>
      <c r="J3900" s="1" t="s">
        <v>61</v>
      </c>
      <c r="K3900" s="1" t="s">
        <v>18</v>
      </c>
      <c r="L3900" s="1" t="s">
        <v>22</v>
      </c>
      <c r="M3900" s="1">
        <v>45</v>
      </c>
      <c r="N3900" s="1">
        <v>500</v>
      </c>
      <c r="O3900" s="1">
        <v>225000</v>
      </c>
      <c r="P3900" s="1">
        <v>78750</v>
      </c>
      <c r="Q3900" s="1">
        <v>0.35</v>
      </c>
      <c r="R3900" s="1" t="s">
        <v>24</v>
      </c>
    </row>
    <row r="3901" spans="1:18" x14ac:dyDescent="0.25">
      <c r="A3901" s="1" t="s">
        <v>14</v>
      </c>
      <c r="B3901" s="1">
        <v>1185732</v>
      </c>
      <c r="C3901" s="2">
        <v>44359</v>
      </c>
      <c r="D3901" s="2" t="str">
        <f t="shared" si="240"/>
        <v>Saturday</v>
      </c>
      <c r="E3901" s="2" t="str">
        <f t="shared" si="241"/>
        <v>June</v>
      </c>
      <c r="F3901" s="1">
        <f t="shared" si="242"/>
        <v>2</v>
      </c>
      <c r="G3901" s="1">
        <f t="shared" si="243"/>
        <v>2021</v>
      </c>
      <c r="H3901" s="1" t="s">
        <v>53</v>
      </c>
      <c r="I3901" s="1" t="s">
        <v>60</v>
      </c>
      <c r="J3901" s="1" t="s">
        <v>61</v>
      </c>
      <c r="K3901" s="1" t="s">
        <v>18</v>
      </c>
      <c r="L3901" s="1" t="s">
        <v>19</v>
      </c>
      <c r="M3901" s="1">
        <v>45</v>
      </c>
      <c r="N3901" s="1">
        <v>175</v>
      </c>
      <c r="O3901" s="1">
        <v>78750</v>
      </c>
      <c r="P3901" s="1">
        <v>27562.5</v>
      </c>
      <c r="Q3901" s="1">
        <v>0.35</v>
      </c>
      <c r="R3901" s="1" t="s">
        <v>24</v>
      </c>
    </row>
    <row r="3902" spans="1:18" x14ac:dyDescent="0.25">
      <c r="A3902" s="1" t="s">
        <v>14</v>
      </c>
      <c r="B3902" s="1">
        <v>1185732</v>
      </c>
      <c r="C3902" s="2">
        <v>44388</v>
      </c>
      <c r="D3902" s="2" t="str">
        <f t="shared" si="240"/>
        <v>Sunday</v>
      </c>
      <c r="E3902" s="2" t="str">
        <f t="shared" si="241"/>
        <v>July</v>
      </c>
      <c r="F3902" s="1">
        <f t="shared" si="242"/>
        <v>3</v>
      </c>
      <c r="G3902" s="1">
        <f t="shared" si="243"/>
        <v>2021</v>
      </c>
      <c r="H3902" s="1" t="s">
        <v>53</v>
      </c>
      <c r="I3902" s="1" t="s">
        <v>60</v>
      </c>
      <c r="J3902" s="1" t="s">
        <v>61</v>
      </c>
      <c r="K3902" s="1" t="s">
        <v>18</v>
      </c>
      <c r="L3902" s="1" t="s">
        <v>22</v>
      </c>
      <c r="M3902" s="1">
        <v>50</v>
      </c>
      <c r="N3902" s="1">
        <v>550</v>
      </c>
      <c r="O3902" s="1">
        <v>275000</v>
      </c>
      <c r="P3902" s="1">
        <v>96250</v>
      </c>
      <c r="Q3902" s="1">
        <v>0.35</v>
      </c>
      <c r="R3902" s="1" t="s">
        <v>24</v>
      </c>
    </row>
    <row r="3903" spans="1:18" x14ac:dyDescent="0.25">
      <c r="A3903" s="1" t="s">
        <v>14</v>
      </c>
      <c r="B3903" s="1">
        <v>1185732</v>
      </c>
      <c r="C3903" s="2">
        <v>44388</v>
      </c>
      <c r="D3903" s="2" t="str">
        <f t="shared" si="240"/>
        <v>Sunday</v>
      </c>
      <c r="E3903" s="2" t="str">
        <f t="shared" si="241"/>
        <v>July</v>
      </c>
      <c r="F3903" s="1">
        <f t="shared" si="242"/>
        <v>3</v>
      </c>
      <c r="G3903" s="1">
        <f t="shared" si="243"/>
        <v>2021</v>
      </c>
      <c r="H3903" s="1" t="s">
        <v>53</v>
      </c>
      <c r="I3903" s="1" t="s">
        <v>60</v>
      </c>
      <c r="J3903" s="1" t="s">
        <v>61</v>
      </c>
      <c r="K3903" s="1" t="s">
        <v>18</v>
      </c>
      <c r="L3903" s="1" t="s">
        <v>19</v>
      </c>
      <c r="M3903" s="1">
        <v>50</v>
      </c>
      <c r="N3903" s="1">
        <v>200</v>
      </c>
      <c r="O3903" s="1">
        <v>100000</v>
      </c>
      <c r="P3903" s="1">
        <v>35000</v>
      </c>
      <c r="Q3903" s="1">
        <v>0.35</v>
      </c>
      <c r="R3903" s="1" t="s">
        <v>24</v>
      </c>
    </row>
    <row r="3904" spans="1:18" x14ac:dyDescent="0.25">
      <c r="A3904" s="1" t="s">
        <v>14</v>
      </c>
      <c r="B3904" s="1">
        <v>1185732</v>
      </c>
      <c r="C3904" s="2">
        <v>44420</v>
      </c>
      <c r="D3904" s="2" t="str">
        <f t="shared" si="240"/>
        <v>Thursday</v>
      </c>
      <c r="E3904" s="2" t="str">
        <f t="shared" si="241"/>
        <v>August</v>
      </c>
      <c r="F3904" s="1">
        <f t="shared" si="242"/>
        <v>3</v>
      </c>
      <c r="G3904" s="1">
        <f t="shared" si="243"/>
        <v>2021</v>
      </c>
      <c r="H3904" s="1" t="s">
        <v>53</v>
      </c>
      <c r="I3904" s="1" t="s">
        <v>60</v>
      </c>
      <c r="J3904" s="1" t="s">
        <v>61</v>
      </c>
      <c r="K3904" s="1" t="s">
        <v>18</v>
      </c>
      <c r="L3904" s="1" t="s">
        <v>22</v>
      </c>
      <c r="M3904" s="1">
        <v>50</v>
      </c>
      <c r="N3904" s="1">
        <v>525</v>
      </c>
      <c r="O3904" s="1">
        <v>262500</v>
      </c>
      <c r="P3904" s="1">
        <v>91875</v>
      </c>
      <c r="Q3904" s="1">
        <v>0.35</v>
      </c>
      <c r="R3904" s="1" t="s">
        <v>24</v>
      </c>
    </row>
    <row r="3905" spans="1:18" x14ac:dyDescent="0.25">
      <c r="A3905" s="1" t="s">
        <v>14</v>
      </c>
      <c r="B3905" s="1">
        <v>1185732</v>
      </c>
      <c r="C3905" s="2">
        <v>44420</v>
      </c>
      <c r="D3905" s="2" t="str">
        <f t="shared" si="240"/>
        <v>Thursday</v>
      </c>
      <c r="E3905" s="2" t="str">
        <f t="shared" si="241"/>
        <v>August</v>
      </c>
      <c r="F3905" s="1">
        <f t="shared" si="242"/>
        <v>3</v>
      </c>
      <c r="G3905" s="1">
        <f t="shared" si="243"/>
        <v>2021</v>
      </c>
      <c r="H3905" s="1" t="s">
        <v>53</v>
      </c>
      <c r="I3905" s="1" t="s">
        <v>60</v>
      </c>
      <c r="J3905" s="1" t="s">
        <v>61</v>
      </c>
      <c r="K3905" s="1" t="s">
        <v>18</v>
      </c>
      <c r="L3905" s="1" t="s">
        <v>19</v>
      </c>
      <c r="M3905" s="1">
        <v>50</v>
      </c>
      <c r="N3905" s="1">
        <v>175</v>
      </c>
      <c r="O3905" s="1">
        <v>87500</v>
      </c>
      <c r="P3905" s="1">
        <v>30625</v>
      </c>
      <c r="Q3905" s="1">
        <v>0.35</v>
      </c>
      <c r="R3905" s="1" t="s">
        <v>24</v>
      </c>
    </row>
    <row r="3906" spans="1:18" x14ac:dyDescent="0.25">
      <c r="A3906" s="1" t="s">
        <v>14</v>
      </c>
      <c r="B3906" s="1">
        <v>1185732</v>
      </c>
      <c r="C3906" s="2">
        <v>44452</v>
      </c>
      <c r="D3906" s="2" t="str">
        <f t="shared" si="240"/>
        <v>Monday</v>
      </c>
      <c r="E3906" s="2" t="str">
        <f t="shared" si="241"/>
        <v>September</v>
      </c>
      <c r="F3906" s="1">
        <f t="shared" si="242"/>
        <v>3</v>
      </c>
      <c r="G3906" s="1">
        <f t="shared" si="243"/>
        <v>2021</v>
      </c>
      <c r="H3906" s="1" t="s">
        <v>53</v>
      </c>
      <c r="I3906" s="1" t="s">
        <v>60</v>
      </c>
      <c r="J3906" s="1" t="s">
        <v>61</v>
      </c>
      <c r="K3906" s="1" t="s">
        <v>18</v>
      </c>
      <c r="L3906" s="1" t="s">
        <v>22</v>
      </c>
      <c r="M3906" s="1">
        <v>45</v>
      </c>
      <c r="N3906" s="1">
        <v>475</v>
      </c>
      <c r="O3906" s="1">
        <v>213750</v>
      </c>
      <c r="P3906" s="1">
        <v>74812.5</v>
      </c>
      <c r="Q3906" s="1">
        <v>0.35</v>
      </c>
      <c r="R3906" s="1" t="s">
        <v>24</v>
      </c>
    </row>
    <row r="3907" spans="1:18" x14ac:dyDescent="0.25">
      <c r="A3907" s="1" t="s">
        <v>14</v>
      </c>
      <c r="B3907" s="1">
        <v>1185732</v>
      </c>
      <c r="C3907" s="2">
        <v>44452</v>
      </c>
      <c r="D3907" s="2" t="str">
        <f t="shared" ref="D3907:D3970" si="244">TEXT(C3907,"dddd")</f>
        <v>Monday</v>
      </c>
      <c r="E3907" s="2" t="str">
        <f t="shared" ref="E3907:E3970" si="245">TEXT(C3907,"mmmm")</f>
        <v>September</v>
      </c>
      <c r="F3907" s="1">
        <f t="shared" ref="F3907:F3970" si="246">ROUNDUP(MONTH(C3907)/3,0)</f>
        <v>3</v>
      </c>
      <c r="G3907" s="1">
        <f t="shared" ref="G3907:G3970" si="247">YEAR(C3907)</f>
        <v>2021</v>
      </c>
      <c r="H3907" s="1" t="s">
        <v>53</v>
      </c>
      <c r="I3907" s="1" t="s">
        <v>60</v>
      </c>
      <c r="J3907" s="1" t="s">
        <v>61</v>
      </c>
      <c r="K3907" s="1" t="s">
        <v>18</v>
      </c>
      <c r="L3907" s="1" t="s">
        <v>19</v>
      </c>
      <c r="M3907" s="1">
        <v>45</v>
      </c>
      <c r="N3907" s="1">
        <v>150</v>
      </c>
      <c r="O3907" s="1">
        <v>67500</v>
      </c>
      <c r="P3907" s="1">
        <v>23625</v>
      </c>
      <c r="Q3907" s="1">
        <v>0.35</v>
      </c>
      <c r="R3907" s="1" t="s">
        <v>24</v>
      </c>
    </row>
    <row r="3908" spans="1:18" x14ac:dyDescent="0.25">
      <c r="A3908" s="1" t="s">
        <v>14</v>
      </c>
      <c r="B3908" s="1">
        <v>1185732</v>
      </c>
      <c r="C3908" s="2">
        <v>44481</v>
      </c>
      <c r="D3908" s="2" t="str">
        <f t="shared" si="244"/>
        <v>Tuesday</v>
      </c>
      <c r="E3908" s="2" t="str">
        <f t="shared" si="245"/>
        <v>October</v>
      </c>
      <c r="F3908" s="1">
        <f t="shared" si="246"/>
        <v>4</v>
      </c>
      <c r="G3908" s="1">
        <f t="shared" si="247"/>
        <v>2021</v>
      </c>
      <c r="H3908" s="1" t="s">
        <v>53</v>
      </c>
      <c r="I3908" s="1" t="s">
        <v>60</v>
      </c>
      <c r="J3908" s="1" t="s">
        <v>61</v>
      </c>
      <c r="K3908" s="1" t="s">
        <v>18</v>
      </c>
      <c r="L3908" s="1" t="s">
        <v>22</v>
      </c>
      <c r="M3908" s="1">
        <v>55</v>
      </c>
      <c r="N3908" s="1">
        <v>400</v>
      </c>
      <c r="O3908" s="1">
        <v>220000</v>
      </c>
      <c r="P3908" s="1">
        <v>77000</v>
      </c>
      <c r="Q3908" s="1">
        <v>0.35</v>
      </c>
      <c r="R3908" s="1" t="s">
        <v>24</v>
      </c>
    </row>
    <row r="3909" spans="1:18" x14ac:dyDescent="0.25">
      <c r="A3909" s="1" t="s">
        <v>14</v>
      </c>
      <c r="B3909" s="1">
        <v>1185732</v>
      </c>
      <c r="C3909" s="2">
        <v>44481</v>
      </c>
      <c r="D3909" s="2" t="str">
        <f t="shared" si="244"/>
        <v>Tuesday</v>
      </c>
      <c r="E3909" s="2" t="str">
        <f t="shared" si="245"/>
        <v>October</v>
      </c>
      <c r="F3909" s="1">
        <f t="shared" si="246"/>
        <v>4</v>
      </c>
      <c r="G3909" s="1">
        <f t="shared" si="247"/>
        <v>2021</v>
      </c>
      <c r="H3909" s="1" t="s">
        <v>53</v>
      </c>
      <c r="I3909" s="1" t="s">
        <v>60</v>
      </c>
      <c r="J3909" s="1" t="s">
        <v>61</v>
      </c>
      <c r="K3909" s="1" t="s">
        <v>18</v>
      </c>
      <c r="L3909" s="1" t="s">
        <v>19</v>
      </c>
      <c r="M3909" s="1">
        <v>55</v>
      </c>
      <c r="N3909" s="1">
        <v>125</v>
      </c>
      <c r="O3909" s="1">
        <v>68750</v>
      </c>
      <c r="P3909" s="1">
        <v>24062.5</v>
      </c>
      <c r="Q3909" s="1">
        <v>0.35</v>
      </c>
      <c r="R3909" s="1" t="s">
        <v>24</v>
      </c>
    </row>
    <row r="3910" spans="1:18" x14ac:dyDescent="0.25">
      <c r="A3910" s="1" t="s">
        <v>14</v>
      </c>
      <c r="B3910" s="1">
        <v>1185732</v>
      </c>
      <c r="C3910" s="2">
        <v>44509</v>
      </c>
      <c r="D3910" s="2" t="str">
        <f t="shared" si="244"/>
        <v>Tuesday</v>
      </c>
      <c r="E3910" s="2" t="str">
        <f t="shared" si="245"/>
        <v>November</v>
      </c>
      <c r="F3910" s="1">
        <f t="shared" si="246"/>
        <v>4</v>
      </c>
      <c r="G3910" s="1">
        <f t="shared" si="247"/>
        <v>2021</v>
      </c>
      <c r="H3910" s="1" t="s">
        <v>53</v>
      </c>
      <c r="I3910" s="1" t="s">
        <v>58</v>
      </c>
      <c r="J3910" s="1" t="s">
        <v>59</v>
      </c>
      <c r="K3910" s="1" t="s">
        <v>18</v>
      </c>
      <c r="L3910" s="1" t="s">
        <v>22</v>
      </c>
      <c r="M3910" s="1">
        <v>50</v>
      </c>
      <c r="N3910" s="1">
        <v>400</v>
      </c>
      <c r="O3910" s="1">
        <v>200000</v>
      </c>
      <c r="P3910" s="1">
        <v>70000</v>
      </c>
      <c r="Q3910" s="1">
        <v>0.35</v>
      </c>
      <c r="R3910" s="1" t="s">
        <v>27</v>
      </c>
    </row>
    <row r="3911" spans="1:18" x14ac:dyDescent="0.25">
      <c r="A3911" s="1" t="s">
        <v>14</v>
      </c>
      <c r="B3911" s="1">
        <v>1185732</v>
      </c>
      <c r="C3911" s="2">
        <v>44509</v>
      </c>
      <c r="D3911" s="2" t="str">
        <f t="shared" si="244"/>
        <v>Tuesday</v>
      </c>
      <c r="E3911" s="2" t="str">
        <f t="shared" si="245"/>
        <v>November</v>
      </c>
      <c r="F3911" s="1">
        <f t="shared" si="246"/>
        <v>4</v>
      </c>
      <c r="G3911" s="1">
        <f t="shared" si="247"/>
        <v>2021</v>
      </c>
      <c r="H3911" s="1" t="s">
        <v>53</v>
      </c>
      <c r="I3911" s="1" t="s">
        <v>58</v>
      </c>
      <c r="J3911" s="1" t="s">
        <v>59</v>
      </c>
      <c r="K3911" s="1" t="s">
        <v>18</v>
      </c>
      <c r="L3911" s="1" t="s">
        <v>19</v>
      </c>
      <c r="M3911" s="1">
        <v>60</v>
      </c>
      <c r="N3911" s="1">
        <v>150</v>
      </c>
      <c r="O3911" s="1">
        <v>90000</v>
      </c>
      <c r="P3911" s="1">
        <v>31500</v>
      </c>
      <c r="Q3911" s="1">
        <v>0.35</v>
      </c>
      <c r="R3911" s="1" t="s">
        <v>27</v>
      </c>
    </row>
    <row r="3912" spans="1:18" x14ac:dyDescent="0.25">
      <c r="A3912" s="1" t="s">
        <v>14</v>
      </c>
      <c r="B3912" s="1">
        <v>1185732</v>
      </c>
      <c r="C3912" s="2">
        <v>44538</v>
      </c>
      <c r="D3912" s="2" t="str">
        <f t="shared" si="244"/>
        <v>Wednesday</v>
      </c>
      <c r="E3912" s="2" t="str">
        <f t="shared" si="245"/>
        <v>December</v>
      </c>
      <c r="F3912" s="1">
        <f t="shared" si="246"/>
        <v>4</v>
      </c>
      <c r="G3912" s="1">
        <f t="shared" si="247"/>
        <v>2021</v>
      </c>
      <c r="H3912" s="1" t="s">
        <v>53</v>
      </c>
      <c r="I3912" s="1" t="s">
        <v>58</v>
      </c>
      <c r="J3912" s="1" t="s">
        <v>59</v>
      </c>
      <c r="K3912" s="1" t="s">
        <v>18</v>
      </c>
      <c r="L3912" s="1" t="s">
        <v>22</v>
      </c>
      <c r="M3912" s="1">
        <v>60</v>
      </c>
      <c r="N3912" s="1">
        <v>500</v>
      </c>
      <c r="O3912" s="1">
        <v>300000</v>
      </c>
      <c r="P3912" s="1">
        <v>105000</v>
      </c>
      <c r="Q3912" s="1">
        <v>0.35</v>
      </c>
      <c r="R3912" s="1" t="s">
        <v>27</v>
      </c>
    </row>
    <row r="3913" spans="1:18" x14ac:dyDescent="0.25">
      <c r="A3913" s="1" t="s">
        <v>14</v>
      </c>
      <c r="B3913" s="1">
        <v>1185732</v>
      </c>
      <c r="C3913" s="2">
        <v>44538</v>
      </c>
      <c r="D3913" s="2" t="str">
        <f t="shared" si="244"/>
        <v>Wednesday</v>
      </c>
      <c r="E3913" s="2" t="str">
        <f t="shared" si="245"/>
        <v>December</v>
      </c>
      <c r="F3913" s="1">
        <f t="shared" si="246"/>
        <v>4</v>
      </c>
      <c r="G3913" s="1">
        <f t="shared" si="247"/>
        <v>2021</v>
      </c>
      <c r="H3913" s="1" t="s">
        <v>53</v>
      </c>
      <c r="I3913" s="1" t="s">
        <v>58</v>
      </c>
      <c r="J3913" s="1" t="s">
        <v>59</v>
      </c>
      <c r="K3913" s="1" t="s">
        <v>18</v>
      </c>
      <c r="L3913" s="1" t="s">
        <v>19</v>
      </c>
      <c r="M3913" s="1">
        <v>60</v>
      </c>
      <c r="N3913" s="1">
        <v>200</v>
      </c>
      <c r="O3913" s="1">
        <v>120000</v>
      </c>
      <c r="P3913" s="1">
        <v>42000</v>
      </c>
      <c r="Q3913" s="1">
        <v>0.35</v>
      </c>
      <c r="R3913" s="1" t="s">
        <v>27</v>
      </c>
    </row>
    <row r="3914" spans="1:18" x14ac:dyDescent="0.25">
      <c r="A3914" s="1" t="s">
        <v>14</v>
      </c>
      <c r="B3914" s="1">
        <v>1185732</v>
      </c>
      <c r="C3914" s="2">
        <v>44202</v>
      </c>
      <c r="D3914" s="2" t="str">
        <f t="shared" si="244"/>
        <v>Wednesday</v>
      </c>
      <c r="E3914" s="2" t="str">
        <f t="shared" si="245"/>
        <v>January</v>
      </c>
      <c r="F3914" s="1">
        <f t="shared" si="246"/>
        <v>1</v>
      </c>
      <c r="G3914" s="1">
        <f t="shared" si="247"/>
        <v>2021</v>
      </c>
      <c r="H3914" s="1" t="s">
        <v>53</v>
      </c>
      <c r="I3914" s="1" t="s">
        <v>58</v>
      </c>
      <c r="J3914" s="1" t="s">
        <v>59</v>
      </c>
      <c r="K3914" s="1" t="s">
        <v>18</v>
      </c>
      <c r="L3914" s="1" t="s">
        <v>23</v>
      </c>
      <c r="M3914" s="1">
        <v>30</v>
      </c>
      <c r="N3914" s="1">
        <v>250</v>
      </c>
      <c r="O3914" s="1">
        <v>75000</v>
      </c>
      <c r="P3914" s="1">
        <v>26250</v>
      </c>
      <c r="Q3914" s="1">
        <v>0.35</v>
      </c>
      <c r="R3914" s="1" t="s">
        <v>27</v>
      </c>
    </row>
    <row r="3915" spans="1:18" x14ac:dyDescent="0.25">
      <c r="A3915" s="1" t="s">
        <v>14</v>
      </c>
      <c r="B3915" s="1">
        <v>1185732</v>
      </c>
      <c r="C3915" s="2">
        <v>44233</v>
      </c>
      <c r="D3915" s="2" t="str">
        <f t="shared" si="244"/>
        <v>Saturday</v>
      </c>
      <c r="E3915" s="2" t="str">
        <f t="shared" si="245"/>
        <v>February</v>
      </c>
      <c r="F3915" s="1">
        <f t="shared" si="246"/>
        <v>1</v>
      </c>
      <c r="G3915" s="1">
        <f t="shared" si="247"/>
        <v>2021</v>
      </c>
      <c r="H3915" s="1" t="s">
        <v>53</v>
      </c>
      <c r="I3915" s="1" t="s">
        <v>58</v>
      </c>
      <c r="J3915" s="1" t="s">
        <v>59</v>
      </c>
      <c r="K3915" s="1" t="s">
        <v>18</v>
      </c>
      <c r="L3915" s="1" t="s">
        <v>23</v>
      </c>
      <c r="M3915" s="1">
        <v>30</v>
      </c>
      <c r="N3915" s="1">
        <v>150</v>
      </c>
      <c r="O3915" s="1">
        <v>45000</v>
      </c>
      <c r="P3915" s="1">
        <v>15750</v>
      </c>
      <c r="Q3915" s="1">
        <v>0.35</v>
      </c>
      <c r="R3915" s="1" t="s">
        <v>27</v>
      </c>
    </row>
    <row r="3916" spans="1:18" x14ac:dyDescent="0.25">
      <c r="A3916" s="1" t="s">
        <v>14</v>
      </c>
      <c r="B3916" s="1">
        <v>1185732</v>
      </c>
      <c r="C3916" s="2">
        <v>44260</v>
      </c>
      <c r="D3916" s="2" t="str">
        <f t="shared" si="244"/>
        <v>Friday</v>
      </c>
      <c r="E3916" s="2" t="str">
        <f t="shared" si="245"/>
        <v>March</v>
      </c>
      <c r="F3916" s="1">
        <f t="shared" si="246"/>
        <v>1</v>
      </c>
      <c r="G3916" s="1">
        <f t="shared" si="247"/>
        <v>2021</v>
      </c>
      <c r="H3916" s="1" t="s">
        <v>53</v>
      </c>
      <c r="I3916" s="1" t="s">
        <v>64</v>
      </c>
      <c r="J3916" s="1" t="s">
        <v>65</v>
      </c>
      <c r="K3916" s="1" t="s">
        <v>18</v>
      </c>
      <c r="L3916" s="1" t="s">
        <v>23</v>
      </c>
      <c r="M3916" s="1">
        <v>20</v>
      </c>
      <c r="N3916" s="1">
        <v>175</v>
      </c>
      <c r="O3916" s="1">
        <v>35000</v>
      </c>
      <c r="P3916" s="1">
        <v>12250</v>
      </c>
      <c r="Q3916" s="1">
        <v>0.35</v>
      </c>
      <c r="R3916" s="1" t="s">
        <v>27</v>
      </c>
    </row>
    <row r="3917" spans="1:18" x14ac:dyDescent="0.25">
      <c r="A3917" s="1" t="s">
        <v>14</v>
      </c>
      <c r="B3917" s="1">
        <v>1185732</v>
      </c>
      <c r="C3917" s="2">
        <v>44292</v>
      </c>
      <c r="D3917" s="2" t="str">
        <f t="shared" si="244"/>
        <v>Tuesday</v>
      </c>
      <c r="E3917" s="2" t="str">
        <f t="shared" si="245"/>
        <v>April</v>
      </c>
      <c r="F3917" s="1">
        <f t="shared" si="246"/>
        <v>2</v>
      </c>
      <c r="G3917" s="1">
        <f t="shared" si="247"/>
        <v>2021</v>
      </c>
      <c r="H3917" s="1" t="s">
        <v>53</v>
      </c>
      <c r="I3917" s="1" t="s">
        <v>64</v>
      </c>
      <c r="J3917" s="1" t="s">
        <v>65</v>
      </c>
      <c r="K3917" s="1" t="s">
        <v>18</v>
      </c>
      <c r="L3917" s="1" t="s">
        <v>23</v>
      </c>
      <c r="M3917" s="1">
        <v>20</v>
      </c>
      <c r="N3917" s="1">
        <v>175</v>
      </c>
      <c r="O3917" s="1">
        <v>35000</v>
      </c>
      <c r="P3917" s="1">
        <v>12250</v>
      </c>
      <c r="Q3917" s="1">
        <v>0.35</v>
      </c>
      <c r="R3917" s="1" t="s">
        <v>27</v>
      </c>
    </row>
    <row r="3918" spans="1:18" x14ac:dyDescent="0.25">
      <c r="A3918" s="1" t="s">
        <v>14</v>
      </c>
      <c r="B3918" s="1">
        <v>1185732</v>
      </c>
      <c r="C3918" s="2">
        <v>44323</v>
      </c>
      <c r="D3918" s="2" t="str">
        <f t="shared" si="244"/>
        <v>Friday</v>
      </c>
      <c r="E3918" s="2" t="str">
        <f t="shared" si="245"/>
        <v>May</v>
      </c>
      <c r="F3918" s="1">
        <f t="shared" si="246"/>
        <v>2</v>
      </c>
      <c r="G3918" s="1">
        <f t="shared" si="247"/>
        <v>2021</v>
      </c>
      <c r="H3918" s="1" t="s">
        <v>53</v>
      </c>
      <c r="I3918" s="1" t="s">
        <v>64</v>
      </c>
      <c r="J3918" s="1" t="s">
        <v>65</v>
      </c>
      <c r="K3918" s="1" t="s">
        <v>18</v>
      </c>
      <c r="L3918" s="1" t="s">
        <v>23</v>
      </c>
      <c r="M3918" s="1">
        <v>40</v>
      </c>
      <c r="N3918" s="1">
        <v>225</v>
      </c>
      <c r="O3918" s="1">
        <v>90000</v>
      </c>
      <c r="P3918" s="1">
        <v>31500</v>
      </c>
      <c r="Q3918" s="1">
        <v>0.35</v>
      </c>
      <c r="R3918" s="1" t="s">
        <v>27</v>
      </c>
    </row>
    <row r="3919" spans="1:18" x14ac:dyDescent="0.25">
      <c r="A3919" s="1" t="s">
        <v>14</v>
      </c>
      <c r="B3919" s="1">
        <v>1185732</v>
      </c>
      <c r="C3919" s="2">
        <v>44353</v>
      </c>
      <c r="D3919" s="2" t="str">
        <f t="shared" si="244"/>
        <v>Sunday</v>
      </c>
      <c r="E3919" s="2" t="str">
        <f t="shared" si="245"/>
        <v>June</v>
      </c>
      <c r="F3919" s="1">
        <f t="shared" si="246"/>
        <v>2</v>
      </c>
      <c r="G3919" s="1">
        <f t="shared" si="247"/>
        <v>2021</v>
      </c>
      <c r="H3919" s="1" t="s">
        <v>53</v>
      </c>
      <c r="I3919" s="1" t="s">
        <v>64</v>
      </c>
      <c r="J3919" s="1" t="s">
        <v>65</v>
      </c>
      <c r="K3919" s="1" t="s">
        <v>18</v>
      </c>
      <c r="L3919" s="1" t="s">
        <v>23</v>
      </c>
      <c r="M3919" s="1">
        <v>30</v>
      </c>
      <c r="N3919" s="1">
        <v>275</v>
      </c>
      <c r="O3919" s="1">
        <v>82500</v>
      </c>
      <c r="P3919" s="1">
        <v>28875</v>
      </c>
      <c r="Q3919" s="1">
        <v>0.35</v>
      </c>
      <c r="R3919" s="1" t="s">
        <v>27</v>
      </c>
    </row>
    <row r="3920" spans="1:18" x14ac:dyDescent="0.25">
      <c r="A3920" s="1" t="s">
        <v>14</v>
      </c>
      <c r="B3920" s="1">
        <v>1185732</v>
      </c>
      <c r="C3920" s="2">
        <v>44382</v>
      </c>
      <c r="D3920" s="2" t="str">
        <f t="shared" si="244"/>
        <v>Monday</v>
      </c>
      <c r="E3920" s="2" t="str">
        <f t="shared" si="245"/>
        <v>July</v>
      </c>
      <c r="F3920" s="1">
        <f t="shared" si="246"/>
        <v>3</v>
      </c>
      <c r="G3920" s="1">
        <f t="shared" si="247"/>
        <v>2021</v>
      </c>
      <c r="H3920" s="1" t="s">
        <v>53</v>
      </c>
      <c r="I3920" s="1" t="s">
        <v>64</v>
      </c>
      <c r="J3920" s="1" t="s">
        <v>65</v>
      </c>
      <c r="K3920" s="1" t="s">
        <v>18</v>
      </c>
      <c r="L3920" s="1" t="s">
        <v>23</v>
      </c>
      <c r="M3920" s="1">
        <v>45</v>
      </c>
      <c r="N3920" s="1">
        <v>300</v>
      </c>
      <c r="O3920" s="1">
        <v>135000</v>
      </c>
      <c r="P3920" s="1">
        <v>47250</v>
      </c>
      <c r="Q3920" s="1">
        <v>0.35</v>
      </c>
      <c r="R3920" s="1" t="s">
        <v>27</v>
      </c>
    </row>
    <row r="3921" spans="1:18" x14ac:dyDescent="0.25">
      <c r="A3921" s="1" t="s">
        <v>14</v>
      </c>
      <c r="B3921" s="1">
        <v>1185732</v>
      </c>
      <c r="C3921" s="2">
        <v>44414</v>
      </c>
      <c r="D3921" s="2" t="str">
        <f t="shared" si="244"/>
        <v>Friday</v>
      </c>
      <c r="E3921" s="2" t="str">
        <f t="shared" si="245"/>
        <v>August</v>
      </c>
      <c r="F3921" s="1">
        <f t="shared" si="246"/>
        <v>3</v>
      </c>
      <c r="G3921" s="1">
        <f t="shared" si="247"/>
        <v>2021</v>
      </c>
      <c r="H3921" s="1" t="s">
        <v>53</v>
      </c>
      <c r="I3921" s="1" t="s">
        <v>64</v>
      </c>
      <c r="J3921" s="1" t="s">
        <v>65</v>
      </c>
      <c r="K3921" s="1" t="s">
        <v>18</v>
      </c>
      <c r="L3921" s="1" t="s">
        <v>23</v>
      </c>
      <c r="M3921" s="1">
        <v>45</v>
      </c>
      <c r="N3921" s="1">
        <v>300</v>
      </c>
      <c r="O3921" s="1">
        <v>135000</v>
      </c>
      <c r="P3921" s="1">
        <v>47250</v>
      </c>
      <c r="Q3921" s="1">
        <v>0.35</v>
      </c>
      <c r="R3921" s="1" t="s">
        <v>27</v>
      </c>
    </row>
    <row r="3922" spans="1:18" x14ac:dyDescent="0.25">
      <c r="A3922" s="1" t="s">
        <v>14</v>
      </c>
      <c r="B3922" s="1">
        <v>1185732</v>
      </c>
      <c r="C3922" s="2">
        <v>44446</v>
      </c>
      <c r="D3922" s="2" t="str">
        <f t="shared" si="244"/>
        <v>Tuesday</v>
      </c>
      <c r="E3922" s="2" t="str">
        <f t="shared" si="245"/>
        <v>September</v>
      </c>
      <c r="F3922" s="1">
        <f t="shared" si="246"/>
        <v>3</v>
      </c>
      <c r="G3922" s="1">
        <f t="shared" si="247"/>
        <v>2021</v>
      </c>
      <c r="H3922" s="1" t="s">
        <v>53</v>
      </c>
      <c r="I3922" s="1" t="s">
        <v>64</v>
      </c>
      <c r="J3922" s="1" t="s">
        <v>65</v>
      </c>
      <c r="K3922" s="1" t="s">
        <v>18</v>
      </c>
      <c r="L3922" s="1" t="s">
        <v>23</v>
      </c>
      <c r="M3922" s="1">
        <v>30</v>
      </c>
      <c r="N3922" s="1">
        <v>275</v>
      </c>
      <c r="O3922" s="1">
        <v>82500</v>
      </c>
      <c r="P3922" s="1">
        <v>28875</v>
      </c>
      <c r="Q3922" s="1">
        <v>0.35</v>
      </c>
      <c r="R3922" s="1" t="s">
        <v>27</v>
      </c>
    </row>
    <row r="3923" spans="1:18" x14ac:dyDescent="0.25">
      <c r="A3923" s="1" t="s">
        <v>14</v>
      </c>
      <c r="B3923" s="1">
        <v>1185732</v>
      </c>
      <c r="C3923" s="2">
        <v>44475</v>
      </c>
      <c r="D3923" s="2" t="str">
        <f t="shared" si="244"/>
        <v>Wednesday</v>
      </c>
      <c r="E3923" s="2" t="str">
        <f t="shared" si="245"/>
        <v>October</v>
      </c>
      <c r="F3923" s="1">
        <f t="shared" si="246"/>
        <v>4</v>
      </c>
      <c r="G3923" s="1">
        <f t="shared" si="247"/>
        <v>2021</v>
      </c>
      <c r="H3923" s="1" t="s">
        <v>53</v>
      </c>
      <c r="I3923" s="1" t="s">
        <v>64</v>
      </c>
      <c r="J3923" s="1" t="s">
        <v>65</v>
      </c>
      <c r="K3923" s="1" t="s">
        <v>18</v>
      </c>
      <c r="L3923" s="1" t="s">
        <v>23</v>
      </c>
      <c r="M3923" s="1">
        <v>35</v>
      </c>
      <c r="N3923" s="1">
        <v>250</v>
      </c>
      <c r="O3923" s="1">
        <v>87500</v>
      </c>
      <c r="P3923" s="1">
        <v>30625</v>
      </c>
      <c r="Q3923" s="1">
        <v>0.35</v>
      </c>
      <c r="R3923" s="1" t="s">
        <v>27</v>
      </c>
    </row>
    <row r="3924" spans="1:18" x14ac:dyDescent="0.25">
      <c r="A3924" s="1" t="s">
        <v>46</v>
      </c>
      <c r="B3924" s="1">
        <v>1185732</v>
      </c>
      <c r="C3924" s="2">
        <v>44215</v>
      </c>
      <c r="D3924" s="2" t="str">
        <f t="shared" si="244"/>
        <v>Tuesday</v>
      </c>
      <c r="E3924" s="2" t="str">
        <f t="shared" si="245"/>
        <v>January</v>
      </c>
      <c r="F3924" s="1">
        <f t="shared" si="246"/>
        <v>1</v>
      </c>
      <c r="G3924" s="1">
        <f t="shared" si="247"/>
        <v>2021</v>
      </c>
      <c r="H3924" s="1" t="s">
        <v>78</v>
      </c>
      <c r="I3924" s="1" t="s">
        <v>79</v>
      </c>
      <c r="J3924" s="1" t="s">
        <v>80</v>
      </c>
      <c r="K3924" s="1" t="s">
        <v>18</v>
      </c>
      <c r="L3924" s="1" t="s">
        <v>22</v>
      </c>
      <c r="M3924" s="1">
        <v>35</v>
      </c>
      <c r="N3924" s="1">
        <v>750</v>
      </c>
      <c r="O3924" s="1">
        <v>262500</v>
      </c>
      <c r="P3924" s="1">
        <v>131250</v>
      </c>
      <c r="Q3924" s="1">
        <v>0.5</v>
      </c>
      <c r="R3924" s="1" t="s">
        <v>27</v>
      </c>
    </row>
    <row r="3925" spans="1:18" x14ac:dyDescent="0.25">
      <c r="A3925" s="1" t="s">
        <v>46</v>
      </c>
      <c r="B3925" s="1">
        <v>1185732</v>
      </c>
      <c r="C3925" s="2">
        <v>44215</v>
      </c>
      <c r="D3925" s="2" t="str">
        <f t="shared" si="244"/>
        <v>Tuesday</v>
      </c>
      <c r="E3925" s="2" t="str">
        <f t="shared" si="245"/>
        <v>January</v>
      </c>
      <c r="F3925" s="1">
        <f t="shared" si="246"/>
        <v>1</v>
      </c>
      <c r="G3925" s="1">
        <f t="shared" si="247"/>
        <v>2021</v>
      </c>
      <c r="H3925" s="1" t="s">
        <v>78</v>
      </c>
      <c r="I3925" s="1" t="s">
        <v>79</v>
      </c>
      <c r="J3925" s="1" t="s">
        <v>80</v>
      </c>
      <c r="K3925" s="1" t="s">
        <v>18</v>
      </c>
      <c r="L3925" s="1" t="s">
        <v>23</v>
      </c>
      <c r="M3925" s="1">
        <v>35</v>
      </c>
      <c r="N3925" s="1">
        <v>550</v>
      </c>
      <c r="O3925" s="1">
        <v>192500</v>
      </c>
      <c r="P3925" s="1">
        <v>77000</v>
      </c>
      <c r="Q3925" s="1">
        <v>0.4</v>
      </c>
      <c r="R3925" s="1" t="s">
        <v>27</v>
      </c>
    </row>
    <row r="3926" spans="1:18" x14ac:dyDescent="0.25">
      <c r="A3926" s="1" t="s">
        <v>46</v>
      </c>
      <c r="B3926" s="1">
        <v>1185732</v>
      </c>
      <c r="C3926" s="2">
        <v>44215</v>
      </c>
      <c r="D3926" s="2" t="str">
        <f t="shared" si="244"/>
        <v>Tuesday</v>
      </c>
      <c r="E3926" s="2" t="str">
        <f t="shared" si="245"/>
        <v>January</v>
      </c>
      <c r="F3926" s="1">
        <f t="shared" si="246"/>
        <v>1</v>
      </c>
      <c r="G3926" s="1">
        <f t="shared" si="247"/>
        <v>2021</v>
      </c>
      <c r="H3926" s="1" t="s">
        <v>78</v>
      </c>
      <c r="I3926" s="1" t="s">
        <v>79</v>
      </c>
      <c r="J3926" s="1" t="s">
        <v>80</v>
      </c>
      <c r="K3926" s="1" t="s">
        <v>21</v>
      </c>
      <c r="L3926" s="1" t="s">
        <v>22</v>
      </c>
      <c r="M3926" s="1">
        <v>25</v>
      </c>
      <c r="N3926" s="1">
        <v>550</v>
      </c>
      <c r="O3926" s="1">
        <v>137500</v>
      </c>
      <c r="P3926" s="1">
        <v>41250</v>
      </c>
      <c r="Q3926" s="1">
        <v>0.3</v>
      </c>
      <c r="R3926" s="1" t="s">
        <v>27</v>
      </c>
    </row>
    <row r="3927" spans="1:18" x14ac:dyDescent="0.25">
      <c r="A3927" s="1" t="s">
        <v>46</v>
      </c>
      <c r="B3927" s="1">
        <v>1185732</v>
      </c>
      <c r="C3927" s="2">
        <v>44215</v>
      </c>
      <c r="D3927" s="2" t="str">
        <f t="shared" si="244"/>
        <v>Tuesday</v>
      </c>
      <c r="E3927" s="2" t="str">
        <f t="shared" si="245"/>
        <v>January</v>
      </c>
      <c r="F3927" s="1">
        <f t="shared" si="246"/>
        <v>1</v>
      </c>
      <c r="G3927" s="1">
        <f t="shared" si="247"/>
        <v>2021</v>
      </c>
      <c r="H3927" s="1" t="s">
        <v>78</v>
      </c>
      <c r="I3927" s="1" t="s">
        <v>79</v>
      </c>
      <c r="J3927" s="1" t="s">
        <v>80</v>
      </c>
      <c r="K3927" s="1" t="s">
        <v>21</v>
      </c>
      <c r="L3927" s="1" t="s">
        <v>23</v>
      </c>
      <c r="M3927" s="1">
        <v>30</v>
      </c>
      <c r="N3927" s="1">
        <v>400</v>
      </c>
      <c r="O3927" s="1">
        <v>120000</v>
      </c>
      <c r="P3927" s="1">
        <v>42000</v>
      </c>
      <c r="Q3927" s="1">
        <v>0.35</v>
      </c>
      <c r="R3927" s="1" t="s">
        <v>27</v>
      </c>
    </row>
    <row r="3928" spans="1:18" x14ac:dyDescent="0.25">
      <c r="A3928" s="1" t="s">
        <v>46</v>
      </c>
      <c r="B3928" s="1">
        <v>1185732</v>
      </c>
      <c r="C3928" s="2">
        <v>44215</v>
      </c>
      <c r="D3928" s="2" t="str">
        <f t="shared" si="244"/>
        <v>Tuesday</v>
      </c>
      <c r="E3928" s="2" t="str">
        <f t="shared" si="245"/>
        <v>January</v>
      </c>
      <c r="F3928" s="1">
        <f t="shared" si="246"/>
        <v>1</v>
      </c>
      <c r="G3928" s="1">
        <f t="shared" si="247"/>
        <v>2021</v>
      </c>
      <c r="H3928" s="1" t="s">
        <v>78</v>
      </c>
      <c r="I3928" s="1" t="s">
        <v>79</v>
      </c>
      <c r="J3928" s="1" t="s">
        <v>80</v>
      </c>
      <c r="K3928" s="1" t="s">
        <v>18</v>
      </c>
      <c r="L3928" s="1" t="s">
        <v>19</v>
      </c>
      <c r="M3928" s="1">
        <v>45</v>
      </c>
      <c r="N3928" s="1">
        <v>450</v>
      </c>
      <c r="O3928" s="1">
        <v>202500</v>
      </c>
      <c r="P3928" s="1">
        <v>81000</v>
      </c>
      <c r="Q3928" s="1">
        <v>0.4</v>
      </c>
      <c r="R3928" s="1" t="s">
        <v>27</v>
      </c>
    </row>
    <row r="3929" spans="1:18" x14ac:dyDescent="0.25">
      <c r="A3929" s="1" t="s">
        <v>46</v>
      </c>
      <c r="B3929" s="1">
        <v>1185732</v>
      </c>
      <c r="C3929" s="2">
        <v>44215</v>
      </c>
      <c r="D3929" s="2" t="str">
        <f t="shared" si="244"/>
        <v>Tuesday</v>
      </c>
      <c r="E3929" s="2" t="str">
        <f t="shared" si="245"/>
        <v>January</v>
      </c>
      <c r="F3929" s="1">
        <f t="shared" si="246"/>
        <v>1</v>
      </c>
      <c r="G3929" s="1">
        <f t="shared" si="247"/>
        <v>2021</v>
      </c>
      <c r="H3929" s="1" t="s">
        <v>78</v>
      </c>
      <c r="I3929" s="1" t="s">
        <v>79</v>
      </c>
      <c r="J3929" s="1" t="s">
        <v>80</v>
      </c>
      <c r="K3929" s="1" t="s">
        <v>21</v>
      </c>
      <c r="L3929" s="1" t="s">
        <v>19</v>
      </c>
      <c r="M3929" s="1">
        <v>35</v>
      </c>
      <c r="N3929" s="1">
        <v>550</v>
      </c>
      <c r="O3929" s="1">
        <v>192500</v>
      </c>
      <c r="P3929" s="1">
        <v>105875</v>
      </c>
      <c r="Q3929" s="1">
        <v>0.55000000000000004</v>
      </c>
      <c r="R3929" s="1" t="s">
        <v>27</v>
      </c>
    </row>
    <row r="3930" spans="1:18" x14ac:dyDescent="0.25">
      <c r="A3930" s="1" t="s">
        <v>46</v>
      </c>
      <c r="B3930" s="1">
        <v>1185732</v>
      </c>
      <c r="C3930" s="2">
        <v>44244</v>
      </c>
      <c r="D3930" s="2" t="str">
        <f t="shared" si="244"/>
        <v>Wednesday</v>
      </c>
      <c r="E3930" s="2" t="str">
        <f t="shared" si="245"/>
        <v>February</v>
      </c>
      <c r="F3930" s="1">
        <f t="shared" si="246"/>
        <v>1</v>
      </c>
      <c r="G3930" s="1">
        <f t="shared" si="247"/>
        <v>2021</v>
      </c>
      <c r="H3930" s="1" t="s">
        <v>78</v>
      </c>
      <c r="I3930" s="1" t="s">
        <v>79</v>
      </c>
      <c r="J3930" s="1" t="s">
        <v>80</v>
      </c>
      <c r="K3930" s="1" t="s">
        <v>18</v>
      </c>
      <c r="L3930" s="1" t="s">
        <v>22</v>
      </c>
      <c r="M3930" s="1">
        <v>35</v>
      </c>
      <c r="N3930" s="1">
        <v>800</v>
      </c>
      <c r="O3930" s="1">
        <v>280000</v>
      </c>
      <c r="P3930" s="1">
        <v>140000</v>
      </c>
      <c r="Q3930" s="1">
        <v>0.5</v>
      </c>
      <c r="R3930" s="1" t="s">
        <v>27</v>
      </c>
    </row>
    <row r="3931" spans="1:18" x14ac:dyDescent="0.25">
      <c r="A3931" s="1" t="s">
        <v>46</v>
      </c>
      <c r="B3931" s="1">
        <v>1185732</v>
      </c>
      <c r="C3931" s="2">
        <v>44244</v>
      </c>
      <c r="D3931" s="2" t="str">
        <f t="shared" si="244"/>
        <v>Wednesday</v>
      </c>
      <c r="E3931" s="2" t="str">
        <f t="shared" si="245"/>
        <v>February</v>
      </c>
      <c r="F3931" s="1">
        <f t="shared" si="246"/>
        <v>1</v>
      </c>
      <c r="G3931" s="1">
        <f t="shared" si="247"/>
        <v>2021</v>
      </c>
      <c r="H3931" s="1" t="s">
        <v>78</v>
      </c>
      <c r="I3931" s="1" t="s">
        <v>79</v>
      </c>
      <c r="J3931" s="1" t="s">
        <v>80</v>
      </c>
      <c r="K3931" s="1" t="s">
        <v>18</v>
      </c>
      <c r="L3931" s="1" t="s">
        <v>23</v>
      </c>
      <c r="M3931" s="1">
        <v>35</v>
      </c>
      <c r="N3931" s="1">
        <v>450</v>
      </c>
      <c r="O3931" s="1">
        <v>157500</v>
      </c>
      <c r="P3931" s="1">
        <v>63000</v>
      </c>
      <c r="Q3931" s="1">
        <v>0.4</v>
      </c>
      <c r="R3931" s="1" t="s">
        <v>27</v>
      </c>
    </row>
    <row r="3932" spans="1:18" x14ac:dyDescent="0.25">
      <c r="A3932" s="1" t="s">
        <v>46</v>
      </c>
      <c r="B3932" s="1">
        <v>1185732</v>
      </c>
      <c r="C3932" s="2">
        <v>44244</v>
      </c>
      <c r="D3932" s="2" t="str">
        <f t="shared" si="244"/>
        <v>Wednesday</v>
      </c>
      <c r="E3932" s="2" t="str">
        <f t="shared" si="245"/>
        <v>February</v>
      </c>
      <c r="F3932" s="1">
        <f t="shared" si="246"/>
        <v>1</v>
      </c>
      <c r="G3932" s="1">
        <f t="shared" si="247"/>
        <v>2021</v>
      </c>
      <c r="H3932" s="1" t="s">
        <v>78</v>
      </c>
      <c r="I3932" s="1" t="s">
        <v>79</v>
      </c>
      <c r="J3932" s="1" t="s">
        <v>80</v>
      </c>
      <c r="K3932" s="1" t="s">
        <v>21</v>
      </c>
      <c r="L3932" s="1" t="s">
        <v>22</v>
      </c>
      <c r="M3932" s="1">
        <v>25</v>
      </c>
      <c r="N3932" s="1">
        <v>500</v>
      </c>
      <c r="O3932" s="1">
        <v>125000</v>
      </c>
      <c r="P3932" s="1">
        <v>37500</v>
      </c>
      <c r="Q3932" s="1">
        <v>0.3</v>
      </c>
      <c r="R3932" s="1" t="s">
        <v>27</v>
      </c>
    </row>
    <row r="3933" spans="1:18" x14ac:dyDescent="0.25">
      <c r="A3933" s="1" t="s">
        <v>46</v>
      </c>
      <c r="B3933" s="1">
        <v>1185732</v>
      </c>
      <c r="C3933" s="2">
        <v>44215</v>
      </c>
      <c r="D3933" s="2" t="str">
        <f t="shared" si="244"/>
        <v>Tuesday</v>
      </c>
      <c r="E3933" s="2" t="str">
        <f t="shared" si="245"/>
        <v>January</v>
      </c>
      <c r="F3933" s="1">
        <f t="shared" si="246"/>
        <v>1</v>
      </c>
      <c r="G3933" s="1">
        <f t="shared" si="247"/>
        <v>2021</v>
      </c>
      <c r="H3933" s="1" t="s">
        <v>78</v>
      </c>
      <c r="I3933" s="1" t="s">
        <v>79</v>
      </c>
      <c r="J3933" s="1" t="s">
        <v>80</v>
      </c>
      <c r="K3933" s="1" t="s">
        <v>18</v>
      </c>
      <c r="L3933" s="1" t="s">
        <v>22</v>
      </c>
      <c r="M3933" s="1">
        <v>23</v>
      </c>
      <c r="N3933" s="1">
        <v>233</v>
      </c>
      <c r="O3933" s="1">
        <v>5359</v>
      </c>
      <c r="P3933" s="1">
        <v>2786.68</v>
      </c>
      <c r="Q3933" s="1">
        <v>0.52</v>
      </c>
      <c r="R3933" s="1" t="s">
        <v>20</v>
      </c>
    </row>
    <row r="3934" spans="1:18" x14ac:dyDescent="0.25">
      <c r="A3934" s="1" t="s">
        <v>46</v>
      </c>
      <c r="B3934" s="1">
        <v>1185732</v>
      </c>
      <c r="C3934" s="2">
        <v>44215</v>
      </c>
      <c r="D3934" s="2" t="str">
        <f t="shared" si="244"/>
        <v>Tuesday</v>
      </c>
      <c r="E3934" s="2" t="str">
        <f t="shared" si="245"/>
        <v>January</v>
      </c>
      <c r="F3934" s="1">
        <f t="shared" si="246"/>
        <v>1</v>
      </c>
      <c r="G3934" s="1">
        <f t="shared" si="247"/>
        <v>2021</v>
      </c>
      <c r="H3934" s="1" t="s">
        <v>78</v>
      </c>
      <c r="I3934" s="1" t="s">
        <v>79</v>
      </c>
      <c r="J3934" s="1" t="s">
        <v>80</v>
      </c>
      <c r="K3934" s="1" t="s">
        <v>18</v>
      </c>
      <c r="L3934" s="1" t="s">
        <v>23</v>
      </c>
      <c r="M3934" s="1">
        <v>28</v>
      </c>
      <c r="N3934" s="1">
        <v>187</v>
      </c>
      <c r="O3934" s="1">
        <v>5236</v>
      </c>
      <c r="P3934" s="1">
        <v>2460.92</v>
      </c>
      <c r="Q3934" s="1">
        <v>0.47</v>
      </c>
      <c r="R3934" s="1" t="s">
        <v>20</v>
      </c>
    </row>
    <row r="3935" spans="1:18" x14ac:dyDescent="0.25">
      <c r="A3935" s="1" t="s">
        <v>46</v>
      </c>
      <c r="B3935" s="1">
        <v>1185732</v>
      </c>
      <c r="C3935" s="2">
        <v>44215</v>
      </c>
      <c r="D3935" s="2" t="str">
        <f t="shared" si="244"/>
        <v>Tuesday</v>
      </c>
      <c r="E3935" s="2" t="str">
        <f t="shared" si="245"/>
        <v>January</v>
      </c>
      <c r="F3935" s="1">
        <f t="shared" si="246"/>
        <v>1</v>
      </c>
      <c r="G3935" s="1">
        <f t="shared" si="247"/>
        <v>2021</v>
      </c>
      <c r="H3935" s="1" t="s">
        <v>78</v>
      </c>
      <c r="I3935" s="1" t="s">
        <v>79</v>
      </c>
      <c r="J3935" s="1" t="s">
        <v>80</v>
      </c>
      <c r="K3935" s="1" t="s">
        <v>21</v>
      </c>
      <c r="L3935" s="1" t="s">
        <v>22</v>
      </c>
      <c r="M3935" s="1">
        <v>18</v>
      </c>
      <c r="N3935" s="1">
        <v>176</v>
      </c>
      <c r="O3935" s="1">
        <v>3168</v>
      </c>
      <c r="P3935" s="1">
        <v>1013.76</v>
      </c>
      <c r="Q3935" s="1">
        <v>0.32</v>
      </c>
      <c r="R3935" s="1" t="s">
        <v>20</v>
      </c>
    </row>
    <row r="3936" spans="1:18" x14ac:dyDescent="0.25">
      <c r="A3936" s="1" t="s">
        <v>46</v>
      </c>
      <c r="B3936" s="1">
        <v>1185732</v>
      </c>
      <c r="C3936" s="2">
        <v>44215</v>
      </c>
      <c r="D3936" s="2" t="str">
        <f t="shared" si="244"/>
        <v>Tuesday</v>
      </c>
      <c r="E3936" s="2" t="str">
        <f t="shared" si="245"/>
        <v>January</v>
      </c>
      <c r="F3936" s="1">
        <f t="shared" si="246"/>
        <v>1</v>
      </c>
      <c r="G3936" s="1">
        <f t="shared" si="247"/>
        <v>2021</v>
      </c>
      <c r="H3936" s="1" t="s">
        <v>78</v>
      </c>
      <c r="I3936" s="1" t="s">
        <v>79</v>
      </c>
      <c r="J3936" s="1" t="s">
        <v>80</v>
      </c>
      <c r="K3936" s="1" t="s">
        <v>21</v>
      </c>
      <c r="L3936" s="1" t="s">
        <v>23</v>
      </c>
      <c r="M3936" s="1">
        <v>21</v>
      </c>
      <c r="N3936" s="1">
        <v>136</v>
      </c>
      <c r="O3936" s="1">
        <v>2856</v>
      </c>
      <c r="P3936" s="1">
        <v>1199.52</v>
      </c>
      <c r="Q3936" s="1">
        <v>0.42</v>
      </c>
      <c r="R3936" s="1" t="s">
        <v>20</v>
      </c>
    </row>
    <row r="3937" spans="1:18" x14ac:dyDescent="0.25">
      <c r="A3937" s="1" t="s">
        <v>46</v>
      </c>
      <c r="B3937" s="1">
        <v>1185732</v>
      </c>
      <c r="C3937" s="2">
        <v>44215</v>
      </c>
      <c r="D3937" s="2" t="str">
        <f t="shared" si="244"/>
        <v>Tuesday</v>
      </c>
      <c r="E3937" s="2" t="str">
        <f t="shared" si="245"/>
        <v>January</v>
      </c>
      <c r="F3937" s="1">
        <f t="shared" si="246"/>
        <v>1</v>
      </c>
      <c r="G3937" s="1">
        <f t="shared" si="247"/>
        <v>2021</v>
      </c>
      <c r="H3937" s="1" t="s">
        <v>78</v>
      </c>
      <c r="I3937" s="1" t="s">
        <v>79</v>
      </c>
      <c r="J3937" s="1" t="s">
        <v>80</v>
      </c>
      <c r="K3937" s="1" t="s">
        <v>18</v>
      </c>
      <c r="L3937" s="1" t="s">
        <v>19</v>
      </c>
      <c r="M3937" s="1">
        <v>30</v>
      </c>
      <c r="N3937" s="1">
        <v>140</v>
      </c>
      <c r="O3937" s="1">
        <v>4200</v>
      </c>
      <c r="P3937" s="1">
        <v>1890</v>
      </c>
      <c r="Q3937" s="1">
        <v>0.45</v>
      </c>
      <c r="R3937" s="1" t="s">
        <v>20</v>
      </c>
    </row>
    <row r="3938" spans="1:18" x14ac:dyDescent="0.25">
      <c r="A3938" s="1" t="s">
        <v>46</v>
      </c>
      <c r="B3938" s="1">
        <v>1185732</v>
      </c>
      <c r="C3938" s="2">
        <v>44215</v>
      </c>
      <c r="D3938" s="2" t="str">
        <f t="shared" si="244"/>
        <v>Tuesday</v>
      </c>
      <c r="E3938" s="2" t="str">
        <f t="shared" si="245"/>
        <v>January</v>
      </c>
      <c r="F3938" s="1">
        <f t="shared" si="246"/>
        <v>1</v>
      </c>
      <c r="G3938" s="1">
        <f t="shared" si="247"/>
        <v>2021</v>
      </c>
      <c r="H3938" s="1" t="s">
        <v>78</v>
      </c>
      <c r="I3938" s="1" t="s">
        <v>79</v>
      </c>
      <c r="J3938" s="1" t="s">
        <v>80</v>
      </c>
      <c r="K3938" s="1" t="s">
        <v>21</v>
      </c>
      <c r="L3938" s="1" t="s">
        <v>19</v>
      </c>
      <c r="M3938" s="1">
        <v>25</v>
      </c>
      <c r="N3938" s="1">
        <v>193</v>
      </c>
      <c r="O3938" s="1">
        <v>4825</v>
      </c>
      <c r="P3938" s="1">
        <v>2798.5</v>
      </c>
      <c r="Q3938" s="1">
        <v>0.57999999999999996</v>
      </c>
      <c r="R3938" s="1" t="s">
        <v>20</v>
      </c>
    </row>
    <row r="3939" spans="1:18" x14ac:dyDescent="0.25">
      <c r="A3939" s="1" t="s">
        <v>46</v>
      </c>
      <c r="B3939" s="1">
        <v>1185732</v>
      </c>
      <c r="C3939" s="2">
        <v>44244</v>
      </c>
      <c r="D3939" s="2" t="str">
        <f t="shared" si="244"/>
        <v>Wednesday</v>
      </c>
      <c r="E3939" s="2" t="str">
        <f t="shared" si="245"/>
        <v>February</v>
      </c>
      <c r="F3939" s="1">
        <f t="shared" si="246"/>
        <v>1</v>
      </c>
      <c r="G3939" s="1">
        <f t="shared" si="247"/>
        <v>2021</v>
      </c>
      <c r="H3939" s="1" t="s">
        <v>78</v>
      </c>
      <c r="I3939" s="1" t="s">
        <v>79</v>
      </c>
      <c r="J3939" s="1" t="s">
        <v>80</v>
      </c>
      <c r="K3939" s="1" t="s">
        <v>18</v>
      </c>
      <c r="L3939" s="1" t="s">
        <v>22</v>
      </c>
      <c r="M3939" s="1">
        <v>26</v>
      </c>
      <c r="N3939" s="1">
        <v>256</v>
      </c>
      <c r="O3939" s="1">
        <v>6656</v>
      </c>
      <c r="P3939" s="1">
        <v>3660.8</v>
      </c>
      <c r="Q3939" s="1">
        <v>0.55000000000000004</v>
      </c>
      <c r="R3939" s="1" t="s">
        <v>20</v>
      </c>
    </row>
    <row r="3940" spans="1:18" x14ac:dyDescent="0.25">
      <c r="A3940" s="1" t="s">
        <v>46</v>
      </c>
      <c r="B3940" s="1">
        <v>1185732</v>
      </c>
      <c r="C3940" s="2">
        <v>44244</v>
      </c>
      <c r="D3940" s="2" t="str">
        <f t="shared" si="244"/>
        <v>Wednesday</v>
      </c>
      <c r="E3940" s="2" t="str">
        <f t="shared" si="245"/>
        <v>February</v>
      </c>
      <c r="F3940" s="1">
        <f t="shared" si="246"/>
        <v>1</v>
      </c>
      <c r="G3940" s="1">
        <f t="shared" si="247"/>
        <v>2021</v>
      </c>
      <c r="H3940" s="1" t="s">
        <v>78</v>
      </c>
      <c r="I3940" s="1" t="s">
        <v>79</v>
      </c>
      <c r="J3940" s="1" t="s">
        <v>80</v>
      </c>
      <c r="K3940" s="1" t="s">
        <v>18</v>
      </c>
      <c r="L3940" s="1" t="s">
        <v>23</v>
      </c>
      <c r="M3940" s="1">
        <v>27</v>
      </c>
      <c r="N3940" s="1">
        <v>153</v>
      </c>
      <c r="O3940" s="1">
        <v>4131</v>
      </c>
      <c r="P3940" s="1">
        <v>1858.95</v>
      </c>
      <c r="Q3940" s="1">
        <v>0.45</v>
      </c>
      <c r="R3940" s="1" t="s">
        <v>20</v>
      </c>
    </row>
    <row r="3941" spans="1:18" x14ac:dyDescent="0.25">
      <c r="A3941" s="1" t="s">
        <v>46</v>
      </c>
      <c r="B3941" s="1">
        <v>1185732</v>
      </c>
      <c r="C3941" s="2">
        <v>44244</v>
      </c>
      <c r="D3941" s="2" t="str">
        <f t="shared" si="244"/>
        <v>Wednesday</v>
      </c>
      <c r="E3941" s="2" t="str">
        <f t="shared" si="245"/>
        <v>February</v>
      </c>
      <c r="F3941" s="1">
        <f t="shared" si="246"/>
        <v>1</v>
      </c>
      <c r="G3941" s="1">
        <f t="shared" si="247"/>
        <v>2021</v>
      </c>
      <c r="H3941" s="1" t="s">
        <v>78</v>
      </c>
      <c r="I3941" s="1" t="s">
        <v>79</v>
      </c>
      <c r="J3941" s="1" t="s">
        <v>80</v>
      </c>
      <c r="K3941" s="1" t="s">
        <v>21</v>
      </c>
      <c r="L3941" s="1" t="s">
        <v>22</v>
      </c>
      <c r="M3941" s="1">
        <v>17</v>
      </c>
      <c r="N3941" s="1">
        <v>170</v>
      </c>
      <c r="O3941" s="1">
        <v>2890</v>
      </c>
      <c r="P3941" s="1">
        <v>1040.4000000000001</v>
      </c>
      <c r="Q3941" s="1">
        <v>0.36</v>
      </c>
      <c r="R3941" s="1" t="s">
        <v>20</v>
      </c>
    </row>
    <row r="3942" spans="1:18" x14ac:dyDescent="0.25">
      <c r="A3942" s="1" t="s">
        <v>14</v>
      </c>
      <c r="B3942" s="1">
        <v>1185732</v>
      </c>
      <c r="C3942" s="2">
        <v>44205</v>
      </c>
      <c r="D3942" s="2" t="str">
        <f t="shared" si="244"/>
        <v>Saturday</v>
      </c>
      <c r="E3942" s="2" t="str">
        <f t="shared" si="245"/>
        <v>January</v>
      </c>
      <c r="F3942" s="1">
        <f t="shared" si="246"/>
        <v>1</v>
      </c>
      <c r="G3942" s="1">
        <f t="shared" si="247"/>
        <v>2021</v>
      </c>
      <c r="H3942" s="1" t="s">
        <v>78</v>
      </c>
      <c r="I3942" s="1" t="s">
        <v>81</v>
      </c>
      <c r="J3942" s="1" t="s">
        <v>82</v>
      </c>
      <c r="K3942" s="1" t="s">
        <v>18</v>
      </c>
      <c r="L3942" s="1" t="s">
        <v>22</v>
      </c>
      <c r="M3942" s="1">
        <v>26</v>
      </c>
      <c r="N3942" s="1">
        <v>349</v>
      </c>
      <c r="O3942" s="1">
        <v>9074</v>
      </c>
      <c r="P3942" s="1">
        <v>4264.78</v>
      </c>
      <c r="Q3942" s="1">
        <v>0.47</v>
      </c>
      <c r="R3942" s="1" t="s">
        <v>20</v>
      </c>
    </row>
    <row r="3943" spans="1:18" x14ac:dyDescent="0.25">
      <c r="A3943" s="1" t="s">
        <v>14</v>
      </c>
      <c r="B3943" s="1">
        <v>1185732</v>
      </c>
      <c r="C3943" s="2">
        <v>44205</v>
      </c>
      <c r="D3943" s="2" t="str">
        <f t="shared" si="244"/>
        <v>Saturday</v>
      </c>
      <c r="E3943" s="2" t="str">
        <f t="shared" si="245"/>
        <v>January</v>
      </c>
      <c r="F3943" s="1">
        <f t="shared" si="246"/>
        <v>1</v>
      </c>
      <c r="G3943" s="1">
        <f t="shared" si="247"/>
        <v>2021</v>
      </c>
      <c r="H3943" s="1" t="s">
        <v>78</v>
      </c>
      <c r="I3943" s="1" t="s">
        <v>81</v>
      </c>
      <c r="J3943" s="1" t="s">
        <v>82</v>
      </c>
      <c r="K3943" s="1" t="s">
        <v>18</v>
      </c>
      <c r="L3943" s="1" t="s">
        <v>23</v>
      </c>
      <c r="M3943" s="1">
        <v>30</v>
      </c>
      <c r="N3943" s="1">
        <v>256</v>
      </c>
      <c r="O3943" s="1">
        <v>7680</v>
      </c>
      <c r="P3943" s="1">
        <v>3072</v>
      </c>
      <c r="Q3943" s="1">
        <v>0.4</v>
      </c>
      <c r="R3943" s="1" t="s">
        <v>20</v>
      </c>
    </row>
    <row r="3944" spans="1:18" x14ac:dyDescent="0.25">
      <c r="A3944" s="1" t="s">
        <v>14</v>
      </c>
      <c r="B3944" s="1">
        <v>1185732</v>
      </c>
      <c r="C3944" s="2">
        <v>44205</v>
      </c>
      <c r="D3944" s="2" t="str">
        <f t="shared" si="244"/>
        <v>Saturday</v>
      </c>
      <c r="E3944" s="2" t="str">
        <f t="shared" si="245"/>
        <v>January</v>
      </c>
      <c r="F3944" s="1">
        <f t="shared" si="246"/>
        <v>1</v>
      </c>
      <c r="G3944" s="1">
        <f t="shared" si="247"/>
        <v>2021</v>
      </c>
      <c r="H3944" s="1" t="s">
        <v>78</v>
      </c>
      <c r="I3944" s="1" t="s">
        <v>81</v>
      </c>
      <c r="J3944" s="1" t="s">
        <v>82</v>
      </c>
      <c r="K3944" s="1" t="s">
        <v>21</v>
      </c>
      <c r="L3944" s="1" t="s">
        <v>22</v>
      </c>
      <c r="M3944" s="1">
        <v>24</v>
      </c>
      <c r="N3944" s="1">
        <v>264</v>
      </c>
      <c r="O3944" s="1">
        <v>6336</v>
      </c>
      <c r="P3944" s="1">
        <v>2027.52</v>
      </c>
      <c r="Q3944" s="1">
        <v>0.32</v>
      </c>
      <c r="R3944" s="1" t="s">
        <v>20</v>
      </c>
    </row>
    <row r="3945" spans="1:18" x14ac:dyDescent="0.25">
      <c r="A3945" s="1" t="s">
        <v>14</v>
      </c>
      <c r="B3945" s="1">
        <v>1185732</v>
      </c>
      <c r="C3945" s="2">
        <v>44205</v>
      </c>
      <c r="D3945" s="2" t="str">
        <f t="shared" si="244"/>
        <v>Saturday</v>
      </c>
      <c r="E3945" s="2" t="str">
        <f t="shared" si="245"/>
        <v>January</v>
      </c>
      <c r="F3945" s="1">
        <f t="shared" si="246"/>
        <v>1</v>
      </c>
      <c r="G3945" s="1">
        <f t="shared" si="247"/>
        <v>2021</v>
      </c>
      <c r="H3945" s="1" t="s">
        <v>78</v>
      </c>
      <c r="I3945" s="1" t="s">
        <v>81</v>
      </c>
      <c r="J3945" s="1" t="s">
        <v>82</v>
      </c>
      <c r="K3945" s="1" t="s">
        <v>21</v>
      </c>
      <c r="L3945" s="1" t="s">
        <v>23</v>
      </c>
      <c r="M3945" s="1">
        <v>25</v>
      </c>
      <c r="N3945" s="1">
        <v>209</v>
      </c>
      <c r="O3945" s="1">
        <v>5225</v>
      </c>
      <c r="P3945" s="1">
        <v>1828.75</v>
      </c>
      <c r="Q3945" s="1">
        <v>0.35</v>
      </c>
      <c r="R3945" s="1" t="s">
        <v>20</v>
      </c>
    </row>
    <row r="3946" spans="1:18" x14ac:dyDescent="0.25">
      <c r="A3946" s="1" t="s">
        <v>14</v>
      </c>
      <c r="B3946" s="1">
        <v>1185732</v>
      </c>
      <c r="C3946" s="2">
        <v>44205</v>
      </c>
      <c r="D3946" s="2" t="str">
        <f t="shared" si="244"/>
        <v>Saturday</v>
      </c>
      <c r="E3946" s="2" t="str">
        <f t="shared" si="245"/>
        <v>January</v>
      </c>
      <c r="F3946" s="1">
        <f t="shared" si="246"/>
        <v>1</v>
      </c>
      <c r="G3946" s="1">
        <f t="shared" si="247"/>
        <v>2021</v>
      </c>
      <c r="H3946" s="1" t="s">
        <v>78</v>
      </c>
      <c r="I3946" s="1" t="s">
        <v>81</v>
      </c>
      <c r="J3946" s="1" t="s">
        <v>82</v>
      </c>
      <c r="K3946" s="1" t="s">
        <v>18</v>
      </c>
      <c r="L3946" s="1" t="s">
        <v>19</v>
      </c>
      <c r="M3946" s="1">
        <v>35</v>
      </c>
      <c r="N3946" s="1">
        <v>247</v>
      </c>
      <c r="O3946" s="1">
        <v>8645</v>
      </c>
      <c r="P3946" s="1">
        <v>3371.55</v>
      </c>
      <c r="Q3946" s="1">
        <v>0.39</v>
      </c>
      <c r="R3946" s="1" t="s">
        <v>20</v>
      </c>
    </row>
    <row r="3947" spans="1:18" x14ac:dyDescent="0.25">
      <c r="A3947" s="1" t="s">
        <v>14</v>
      </c>
      <c r="B3947" s="1">
        <v>1185732</v>
      </c>
      <c r="C3947" s="2">
        <v>44205</v>
      </c>
      <c r="D3947" s="2" t="str">
        <f t="shared" si="244"/>
        <v>Saturday</v>
      </c>
      <c r="E3947" s="2" t="str">
        <f t="shared" si="245"/>
        <v>January</v>
      </c>
      <c r="F3947" s="1">
        <f t="shared" si="246"/>
        <v>1</v>
      </c>
      <c r="G3947" s="1">
        <f t="shared" si="247"/>
        <v>2021</v>
      </c>
      <c r="H3947" s="1" t="s">
        <v>78</v>
      </c>
      <c r="I3947" s="1" t="s">
        <v>81</v>
      </c>
      <c r="J3947" s="1" t="s">
        <v>82</v>
      </c>
      <c r="K3947" s="1" t="s">
        <v>21</v>
      </c>
      <c r="L3947" s="1" t="s">
        <v>19</v>
      </c>
      <c r="M3947" s="1">
        <v>30</v>
      </c>
      <c r="N3947" s="1">
        <v>281</v>
      </c>
      <c r="O3947" s="1">
        <v>8430</v>
      </c>
      <c r="P3947" s="1">
        <v>4467.8999999999996</v>
      </c>
      <c r="Q3947" s="1">
        <v>0.53</v>
      </c>
      <c r="R3947" s="1" t="s">
        <v>20</v>
      </c>
    </row>
    <row r="3948" spans="1:18" x14ac:dyDescent="0.25">
      <c r="A3948" s="1" t="s">
        <v>14</v>
      </c>
      <c r="B3948" s="1">
        <v>1185732</v>
      </c>
      <c r="C3948" s="2">
        <v>44234</v>
      </c>
      <c r="D3948" s="2" t="str">
        <f t="shared" si="244"/>
        <v>Sunday</v>
      </c>
      <c r="E3948" s="2" t="str">
        <f t="shared" si="245"/>
        <v>February</v>
      </c>
      <c r="F3948" s="1">
        <f t="shared" si="246"/>
        <v>1</v>
      </c>
      <c r="G3948" s="1">
        <f t="shared" si="247"/>
        <v>2021</v>
      </c>
      <c r="H3948" s="1" t="s">
        <v>78</v>
      </c>
      <c r="I3948" s="1" t="s">
        <v>81</v>
      </c>
      <c r="J3948" s="1" t="s">
        <v>82</v>
      </c>
      <c r="K3948" s="1" t="s">
        <v>18</v>
      </c>
      <c r="L3948" s="1" t="s">
        <v>22</v>
      </c>
      <c r="M3948" s="1">
        <v>31</v>
      </c>
      <c r="N3948" s="1">
        <v>376</v>
      </c>
      <c r="O3948" s="1">
        <v>11656</v>
      </c>
      <c r="P3948" s="1">
        <v>5594.88</v>
      </c>
      <c r="Q3948" s="1">
        <v>0.48</v>
      </c>
      <c r="R3948" s="1" t="s">
        <v>20</v>
      </c>
    </row>
    <row r="3949" spans="1:18" x14ac:dyDescent="0.25">
      <c r="A3949" s="1" t="s">
        <v>14</v>
      </c>
      <c r="B3949" s="1">
        <v>1185732</v>
      </c>
      <c r="C3949" s="2">
        <v>44234</v>
      </c>
      <c r="D3949" s="2" t="str">
        <f t="shared" si="244"/>
        <v>Sunday</v>
      </c>
      <c r="E3949" s="2" t="str">
        <f t="shared" si="245"/>
        <v>February</v>
      </c>
      <c r="F3949" s="1">
        <f t="shared" si="246"/>
        <v>1</v>
      </c>
      <c r="G3949" s="1">
        <f t="shared" si="247"/>
        <v>2021</v>
      </c>
      <c r="H3949" s="1" t="s">
        <v>78</v>
      </c>
      <c r="I3949" s="1" t="s">
        <v>81</v>
      </c>
      <c r="J3949" s="1" t="s">
        <v>82</v>
      </c>
      <c r="K3949" s="1" t="s">
        <v>18</v>
      </c>
      <c r="L3949" s="1" t="s">
        <v>23</v>
      </c>
      <c r="M3949" s="1">
        <v>27</v>
      </c>
      <c r="N3949" s="1">
        <v>247</v>
      </c>
      <c r="O3949" s="1">
        <v>6669</v>
      </c>
      <c r="P3949" s="1">
        <v>2534.2199999999998</v>
      </c>
      <c r="Q3949" s="1">
        <v>0.38</v>
      </c>
      <c r="R3949" s="1" t="s">
        <v>20</v>
      </c>
    </row>
    <row r="3950" spans="1:18" x14ac:dyDescent="0.25">
      <c r="A3950" s="1" t="s">
        <v>14</v>
      </c>
      <c r="B3950" s="1">
        <v>1185732</v>
      </c>
      <c r="C3950" s="2">
        <v>44234</v>
      </c>
      <c r="D3950" s="2" t="str">
        <f t="shared" si="244"/>
        <v>Sunday</v>
      </c>
      <c r="E3950" s="2" t="str">
        <f t="shared" si="245"/>
        <v>February</v>
      </c>
      <c r="F3950" s="1">
        <f t="shared" si="246"/>
        <v>1</v>
      </c>
      <c r="G3950" s="1">
        <f t="shared" si="247"/>
        <v>2021</v>
      </c>
      <c r="H3950" s="1" t="s">
        <v>78</v>
      </c>
      <c r="I3950" s="1" t="s">
        <v>81</v>
      </c>
      <c r="J3950" s="1" t="s">
        <v>82</v>
      </c>
      <c r="K3950" s="1" t="s">
        <v>21</v>
      </c>
      <c r="L3950" s="1" t="s">
        <v>22</v>
      </c>
      <c r="M3950" s="1">
        <v>21</v>
      </c>
      <c r="N3950" s="1">
        <v>248</v>
      </c>
      <c r="O3950" s="1">
        <v>5208</v>
      </c>
      <c r="P3950" s="1">
        <v>1562.4</v>
      </c>
      <c r="Q3950" s="1">
        <v>0.3</v>
      </c>
      <c r="R3950" s="1" t="s">
        <v>20</v>
      </c>
    </row>
    <row r="3951" spans="1:18" x14ac:dyDescent="0.25">
      <c r="A3951" s="1" t="s">
        <v>49</v>
      </c>
      <c r="B3951" s="1">
        <v>1185732</v>
      </c>
      <c r="C3951" s="2">
        <v>44208</v>
      </c>
      <c r="D3951" s="2" t="str">
        <f t="shared" si="244"/>
        <v>Tuesday</v>
      </c>
      <c r="E3951" s="2" t="str">
        <f t="shared" si="245"/>
        <v>January</v>
      </c>
      <c r="F3951" s="1">
        <f t="shared" si="246"/>
        <v>1</v>
      </c>
      <c r="G3951" s="1">
        <f t="shared" si="247"/>
        <v>2021</v>
      </c>
      <c r="H3951" s="1" t="s">
        <v>78</v>
      </c>
      <c r="I3951" s="1" t="s">
        <v>83</v>
      </c>
      <c r="J3951" s="1" t="s">
        <v>84</v>
      </c>
      <c r="K3951" s="1" t="s">
        <v>18</v>
      </c>
      <c r="L3951" s="1" t="s">
        <v>22</v>
      </c>
      <c r="M3951" s="1">
        <v>45</v>
      </c>
      <c r="N3951" s="1">
        <v>850</v>
      </c>
      <c r="O3951" s="1">
        <v>382500</v>
      </c>
      <c r="P3951" s="1">
        <v>172125</v>
      </c>
      <c r="Q3951" s="1">
        <v>0.45</v>
      </c>
      <c r="R3951" s="1" t="s">
        <v>27</v>
      </c>
    </row>
    <row r="3952" spans="1:18" x14ac:dyDescent="0.25">
      <c r="A3952" s="1" t="s">
        <v>49</v>
      </c>
      <c r="B3952" s="1">
        <v>1185732</v>
      </c>
      <c r="C3952" s="2">
        <v>44208</v>
      </c>
      <c r="D3952" s="2" t="str">
        <f t="shared" si="244"/>
        <v>Tuesday</v>
      </c>
      <c r="E3952" s="2" t="str">
        <f t="shared" si="245"/>
        <v>January</v>
      </c>
      <c r="F3952" s="1">
        <f t="shared" si="246"/>
        <v>1</v>
      </c>
      <c r="G3952" s="1">
        <f t="shared" si="247"/>
        <v>2021</v>
      </c>
      <c r="H3952" s="1" t="s">
        <v>78</v>
      </c>
      <c r="I3952" s="1" t="s">
        <v>83</v>
      </c>
      <c r="J3952" s="1" t="s">
        <v>84</v>
      </c>
      <c r="K3952" s="1" t="s">
        <v>18</v>
      </c>
      <c r="L3952" s="1" t="s">
        <v>23</v>
      </c>
      <c r="M3952" s="1">
        <v>45</v>
      </c>
      <c r="N3952" s="1">
        <v>650</v>
      </c>
      <c r="O3952" s="1">
        <v>292500</v>
      </c>
      <c r="P3952" s="1">
        <v>102375</v>
      </c>
      <c r="Q3952" s="1">
        <v>0.35</v>
      </c>
      <c r="R3952" s="1" t="s">
        <v>27</v>
      </c>
    </row>
    <row r="3953" spans="1:18" x14ac:dyDescent="0.25">
      <c r="A3953" s="1" t="s">
        <v>49</v>
      </c>
      <c r="B3953" s="1">
        <v>1185732</v>
      </c>
      <c r="C3953" s="2">
        <v>44208</v>
      </c>
      <c r="D3953" s="2" t="str">
        <f t="shared" si="244"/>
        <v>Tuesday</v>
      </c>
      <c r="E3953" s="2" t="str">
        <f t="shared" si="245"/>
        <v>January</v>
      </c>
      <c r="F3953" s="1">
        <f t="shared" si="246"/>
        <v>1</v>
      </c>
      <c r="G3953" s="1">
        <f t="shared" si="247"/>
        <v>2021</v>
      </c>
      <c r="H3953" s="1" t="s">
        <v>78</v>
      </c>
      <c r="I3953" s="1" t="s">
        <v>83</v>
      </c>
      <c r="J3953" s="1" t="s">
        <v>84</v>
      </c>
      <c r="K3953" s="1" t="s">
        <v>21</v>
      </c>
      <c r="L3953" s="1" t="s">
        <v>22</v>
      </c>
      <c r="M3953" s="1">
        <v>35</v>
      </c>
      <c r="N3953" s="1">
        <v>650</v>
      </c>
      <c r="O3953" s="1">
        <v>227500</v>
      </c>
      <c r="P3953" s="1">
        <v>56875</v>
      </c>
      <c r="Q3953" s="1">
        <v>0.25</v>
      </c>
      <c r="R3953" s="1" t="s">
        <v>27</v>
      </c>
    </row>
    <row r="3954" spans="1:18" x14ac:dyDescent="0.25">
      <c r="A3954" s="1" t="s">
        <v>49</v>
      </c>
      <c r="B3954" s="1">
        <v>1185732</v>
      </c>
      <c r="C3954" s="2">
        <v>44208</v>
      </c>
      <c r="D3954" s="2" t="str">
        <f t="shared" si="244"/>
        <v>Tuesday</v>
      </c>
      <c r="E3954" s="2" t="str">
        <f t="shared" si="245"/>
        <v>January</v>
      </c>
      <c r="F3954" s="1">
        <f t="shared" si="246"/>
        <v>1</v>
      </c>
      <c r="G3954" s="1">
        <f t="shared" si="247"/>
        <v>2021</v>
      </c>
      <c r="H3954" s="1" t="s">
        <v>78</v>
      </c>
      <c r="I3954" s="1" t="s">
        <v>83</v>
      </c>
      <c r="J3954" s="1" t="s">
        <v>84</v>
      </c>
      <c r="K3954" s="1" t="s">
        <v>21</v>
      </c>
      <c r="L3954" s="1" t="s">
        <v>23</v>
      </c>
      <c r="M3954" s="1">
        <v>40</v>
      </c>
      <c r="N3954" s="1">
        <v>500</v>
      </c>
      <c r="O3954" s="1">
        <v>200000</v>
      </c>
      <c r="P3954" s="1">
        <v>60000</v>
      </c>
      <c r="Q3954" s="1">
        <v>0.3</v>
      </c>
      <c r="R3954" s="1" t="s">
        <v>27</v>
      </c>
    </row>
    <row r="3955" spans="1:18" x14ac:dyDescent="0.25">
      <c r="A3955" s="1" t="s">
        <v>49</v>
      </c>
      <c r="B3955" s="1">
        <v>1185732</v>
      </c>
      <c r="C3955" s="2">
        <v>44208</v>
      </c>
      <c r="D3955" s="2" t="str">
        <f t="shared" si="244"/>
        <v>Tuesday</v>
      </c>
      <c r="E3955" s="2" t="str">
        <f t="shared" si="245"/>
        <v>January</v>
      </c>
      <c r="F3955" s="1">
        <f t="shared" si="246"/>
        <v>1</v>
      </c>
      <c r="G3955" s="1">
        <f t="shared" si="247"/>
        <v>2021</v>
      </c>
      <c r="H3955" s="1" t="s">
        <v>78</v>
      </c>
      <c r="I3955" s="1" t="s">
        <v>83</v>
      </c>
      <c r="J3955" s="1" t="s">
        <v>84</v>
      </c>
      <c r="K3955" s="1" t="s">
        <v>18</v>
      </c>
      <c r="L3955" s="1" t="s">
        <v>19</v>
      </c>
      <c r="M3955" s="1">
        <v>55</v>
      </c>
      <c r="N3955" s="1">
        <v>550</v>
      </c>
      <c r="O3955" s="1">
        <v>302500</v>
      </c>
      <c r="P3955" s="1">
        <v>105875</v>
      </c>
      <c r="Q3955" s="1">
        <v>0.35</v>
      </c>
      <c r="R3955" s="1" t="s">
        <v>27</v>
      </c>
    </row>
    <row r="3956" spans="1:18" x14ac:dyDescent="0.25">
      <c r="A3956" s="1" t="s">
        <v>49</v>
      </c>
      <c r="B3956" s="1">
        <v>1185732</v>
      </c>
      <c r="C3956" s="2">
        <v>44208</v>
      </c>
      <c r="D3956" s="2" t="str">
        <f t="shared" si="244"/>
        <v>Tuesday</v>
      </c>
      <c r="E3956" s="2" t="str">
        <f t="shared" si="245"/>
        <v>January</v>
      </c>
      <c r="F3956" s="1">
        <f t="shared" si="246"/>
        <v>1</v>
      </c>
      <c r="G3956" s="1">
        <f t="shared" si="247"/>
        <v>2021</v>
      </c>
      <c r="H3956" s="1" t="s">
        <v>78</v>
      </c>
      <c r="I3956" s="1" t="s">
        <v>83</v>
      </c>
      <c r="J3956" s="1" t="s">
        <v>84</v>
      </c>
      <c r="K3956" s="1" t="s">
        <v>21</v>
      </c>
      <c r="L3956" s="1" t="s">
        <v>19</v>
      </c>
      <c r="M3956" s="1">
        <v>45</v>
      </c>
      <c r="N3956" s="1">
        <v>650</v>
      </c>
      <c r="O3956" s="1">
        <v>292500</v>
      </c>
      <c r="P3956" s="1">
        <v>146250</v>
      </c>
      <c r="Q3956" s="1">
        <v>0.5</v>
      </c>
      <c r="R3956" s="1" t="s">
        <v>27</v>
      </c>
    </row>
    <row r="3957" spans="1:18" x14ac:dyDescent="0.25">
      <c r="A3957" s="1" t="s">
        <v>49</v>
      </c>
      <c r="B3957" s="1">
        <v>1185732</v>
      </c>
      <c r="C3957" s="2">
        <v>44237</v>
      </c>
      <c r="D3957" s="2" t="str">
        <f t="shared" si="244"/>
        <v>Wednesday</v>
      </c>
      <c r="E3957" s="2" t="str">
        <f t="shared" si="245"/>
        <v>February</v>
      </c>
      <c r="F3957" s="1">
        <f t="shared" si="246"/>
        <v>1</v>
      </c>
      <c r="G3957" s="1">
        <f t="shared" si="247"/>
        <v>2021</v>
      </c>
      <c r="H3957" s="1" t="s">
        <v>78</v>
      </c>
      <c r="I3957" s="1" t="s">
        <v>83</v>
      </c>
      <c r="J3957" s="1" t="s">
        <v>84</v>
      </c>
      <c r="K3957" s="1" t="s">
        <v>18</v>
      </c>
      <c r="L3957" s="1" t="s">
        <v>22</v>
      </c>
      <c r="M3957" s="1">
        <v>45</v>
      </c>
      <c r="N3957" s="1">
        <v>900</v>
      </c>
      <c r="O3957" s="1">
        <v>405000</v>
      </c>
      <c r="P3957" s="1">
        <v>182250</v>
      </c>
      <c r="Q3957" s="1">
        <v>0.45</v>
      </c>
      <c r="R3957" s="1" t="s">
        <v>27</v>
      </c>
    </row>
    <row r="3958" spans="1:18" x14ac:dyDescent="0.25">
      <c r="A3958" s="1" t="s">
        <v>49</v>
      </c>
      <c r="B3958" s="1">
        <v>1185732</v>
      </c>
      <c r="C3958" s="2">
        <v>44237</v>
      </c>
      <c r="D3958" s="2" t="str">
        <f t="shared" si="244"/>
        <v>Wednesday</v>
      </c>
      <c r="E3958" s="2" t="str">
        <f t="shared" si="245"/>
        <v>February</v>
      </c>
      <c r="F3958" s="1">
        <f t="shared" si="246"/>
        <v>1</v>
      </c>
      <c r="G3958" s="1">
        <f t="shared" si="247"/>
        <v>2021</v>
      </c>
      <c r="H3958" s="1" t="s">
        <v>78</v>
      </c>
      <c r="I3958" s="1" t="s">
        <v>83</v>
      </c>
      <c r="J3958" s="1" t="s">
        <v>84</v>
      </c>
      <c r="K3958" s="1" t="s">
        <v>18</v>
      </c>
      <c r="L3958" s="1" t="s">
        <v>23</v>
      </c>
      <c r="M3958" s="1">
        <v>45</v>
      </c>
      <c r="N3958" s="1">
        <v>550</v>
      </c>
      <c r="O3958" s="1">
        <v>247500</v>
      </c>
      <c r="P3958" s="1">
        <v>86625</v>
      </c>
      <c r="Q3958" s="1">
        <v>0.35</v>
      </c>
      <c r="R3958" s="1" t="s">
        <v>27</v>
      </c>
    </row>
    <row r="3959" spans="1:18" x14ac:dyDescent="0.25">
      <c r="A3959" s="1" t="s">
        <v>49</v>
      </c>
      <c r="B3959" s="1">
        <v>1185732</v>
      </c>
      <c r="C3959" s="2">
        <v>44237</v>
      </c>
      <c r="D3959" s="2" t="str">
        <f t="shared" si="244"/>
        <v>Wednesday</v>
      </c>
      <c r="E3959" s="2" t="str">
        <f t="shared" si="245"/>
        <v>February</v>
      </c>
      <c r="F3959" s="1">
        <f t="shared" si="246"/>
        <v>1</v>
      </c>
      <c r="G3959" s="1">
        <f t="shared" si="247"/>
        <v>2021</v>
      </c>
      <c r="H3959" s="1" t="s">
        <v>78</v>
      </c>
      <c r="I3959" s="1" t="s">
        <v>83</v>
      </c>
      <c r="J3959" s="1" t="s">
        <v>84</v>
      </c>
      <c r="K3959" s="1" t="s">
        <v>21</v>
      </c>
      <c r="L3959" s="1" t="s">
        <v>22</v>
      </c>
      <c r="M3959" s="1">
        <v>35</v>
      </c>
      <c r="N3959" s="1">
        <v>600</v>
      </c>
      <c r="O3959" s="1">
        <v>210000</v>
      </c>
      <c r="P3959" s="1">
        <v>52500</v>
      </c>
      <c r="Q3959" s="1">
        <v>0.25</v>
      </c>
      <c r="R3959" s="1" t="s">
        <v>27</v>
      </c>
    </row>
    <row r="3960" spans="1:18" x14ac:dyDescent="0.25">
      <c r="A3960" s="1" t="s">
        <v>49</v>
      </c>
      <c r="B3960" s="1">
        <v>1185732</v>
      </c>
      <c r="C3960" s="2">
        <v>44208</v>
      </c>
      <c r="D3960" s="2" t="str">
        <f t="shared" si="244"/>
        <v>Tuesday</v>
      </c>
      <c r="E3960" s="2" t="str">
        <f t="shared" si="245"/>
        <v>January</v>
      </c>
      <c r="F3960" s="1">
        <f t="shared" si="246"/>
        <v>1</v>
      </c>
      <c r="G3960" s="1">
        <f t="shared" si="247"/>
        <v>2021</v>
      </c>
      <c r="H3960" s="1" t="s">
        <v>78</v>
      </c>
      <c r="I3960" s="1" t="s">
        <v>83</v>
      </c>
      <c r="J3960" s="1" t="s">
        <v>84</v>
      </c>
      <c r="K3960" s="1" t="s">
        <v>18</v>
      </c>
      <c r="L3960" s="1" t="s">
        <v>22</v>
      </c>
      <c r="M3960" s="1">
        <v>30</v>
      </c>
      <c r="N3960" s="1">
        <v>272</v>
      </c>
      <c r="O3960" s="1">
        <v>8160</v>
      </c>
      <c r="P3960" s="1">
        <v>4161.6000000000004</v>
      </c>
      <c r="Q3960" s="1">
        <v>0.51</v>
      </c>
      <c r="R3960" s="1" t="s">
        <v>20</v>
      </c>
    </row>
    <row r="3961" spans="1:18" x14ac:dyDescent="0.25">
      <c r="A3961" s="1" t="s">
        <v>49</v>
      </c>
      <c r="B3961" s="1">
        <v>1185732</v>
      </c>
      <c r="C3961" s="2">
        <v>44208</v>
      </c>
      <c r="D3961" s="2" t="str">
        <f t="shared" si="244"/>
        <v>Tuesday</v>
      </c>
      <c r="E3961" s="2" t="str">
        <f t="shared" si="245"/>
        <v>January</v>
      </c>
      <c r="F3961" s="1">
        <f t="shared" si="246"/>
        <v>1</v>
      </c>
      <c r="G3961" s="1">
        <f t="shared" si="247"/>
        <v>2021</v>
      </c>
      <c r="H3961" s="1" t="s">
        <v>78</v>
      </c>
      <c r="I3961" s="1" t="s">
        <v>83</v>
      </c>
      <c r="J3961" s="1" t="s">
        <v>84</v>
      </c>
      <c r="K3961" s="1" t="s">
        <v>18</v>
      </c>
      <c r="L3961" s="1" t="s">
        <v>23</v>
      </c>
      <c r="M3961" s="1">
        <v>36</v>
      </c>
      <c r="N3961" s="1">
        <v>221</v>
      </c>
      <c r="O3961" s="1">
        <v>7956</v>
      </c>
      <c r="P3961" s="1">
        <v>3182.4</v>
      </c>
      <c r="Q3961" s="1">
        <v>0.4</v>
      </c>
      <c r="R3961" s="1" t="s">
        <v>20</v>
      </c>
    </row>
    <row r="3962" spans="1:18" x14ac:dyDescent="0.25">
      <c r="A3962" s="1" t="s">
        <v>49</v>
      </c>
      <c r="B3962" s="1">
        <v>1185732</v>
      </c>
      <c r="C3962" s="2">
        <v>44208</v>
      </c>
      <c r="D3962" s="2" t="str">
        <f t="shared" si="244"/>
        <v>Tuesday</v>
      </c>
      <c r="E3962" s="2" t="str">
        <f t="shared" si="245"/>
        <v>January</v>
      </c>
      <c r="F3962" s="1">
        <f t="shared" si="246"/>
        <v>1</v>
      </c>
      <c r="G3962" s="1">
        <f t="shared" si="247"/>
        <v>2021</v>
      </c>
      <c r="H3962" s="1" t="s">
        <v>78</v>
      </c>
      <c r="I3962" s="1" t="s">
        <v>83</v>
      </c>
      <c r="J3962" s="1" t="s">
        <v>84</v>
      </c>
      <c r="K3962" s="1" t="s">
        <v>21</v>
      </c>
      <c r="L3962" s="1" t="s">
        <v>22</v>
      </c>
      <c r="M3962" s="1">
        <v>26</v>
      </c>
      <c r="N3962" s="1">
        <v>202</v>
      </c>
      <c r="O3962" s="1">
        <v>5252</v>
      </c>
      <c r="P3962" s="1">
        <v>1523.08</v>
      </c>
      <c r="Q3962" s="1">
        <v>0.28999999999999998</v>
      </c>
      <c r="R3962" s="1" t="s">
        <v>20</v>
      </c>
    </row>
    <row r="3963" spans="1:18" x14ac:dyDescent="0.25">
      <c r="A3963" s="1" t="s">
        <v>49</v>
      </c>
      <c r="B3963" s="1">
        <v>1185732</v>
      </c>
      <c r="C3963" s="2">
        <v>44208</v>
      </c>
      <c r="D3963" s="2" t="str">
        <f t="shared" si="244"/>
        <v>Tuesday</v>
      </c>
      <c r="E3963" s="2" t="str">
        <f t="shared" si="245"/>
        <v>January</v>
      </c>
      <c r="F3963" s="1">
        <f t="shared" si="246"/>
        <v>1</v>
      </c>
      <c r="G3963" s="1">
        <f t="shared" si="247"/>
        <v>2021</v>
      </c>
      <c r="H3963" s="1" t="s">
        <v>78</v>
      </c>
      <c r="I3963" s="1" t="s">
        <v>83</v>
      </c>
      <c r="J3963" s="1" t="s">
        <v>84</v>
      </c>
      <c r="K3963" s="1" t="s">
        <v>21</v>
      </c>
      <c r="L3963" s="1" t="s">
        <v>23</v>
      </c>
      <c r="M3963" s="1">
        <v>30</v>
      </c>
      <c r="N3963" s="1">
        <v>170</v>
      </c>
      <c r="O3963" s="1">
        <v>5100</v>
      </c>
      <c r="P3963" s="1">
        <v>1887</v>
      </c>
      <c r="Q3963" s="1">
        <v>0.37</v>
      </c>
      <c r="R3963" s="1" t="s">
        <v>20</v>
      </c>
    </row>
    <row r="3964" spans="1:18" x14ac:dyDescent="0.25">
      <c r="A3964" s="1" t="s">
        <v>49</v>
      </c>
      <c r="B3964" s="1">
        <v>1185732</v>
      </c>
      <c r="C3964" s="2">
        <v>44208</v>
      </c>
      <c r="D3964" s="2" t="str">
        <f t="shared" si="244"/>
        <v>Tuesday</v>
      </c>
      <c r="E3964" s="2" t="str">
        <f t="shared" si="245"/>
        <v>January</v>
      </c>
      <c r="F3964" s="1">
        <f t="shared" si="246"/>
        <v>1</v>
      </c>
      <c r="G3964" s="1">
        <f t="shared" si="247"/>
        <v>2021</v>
      </c>
      <c r="H3964" s="1" t="s">
        <v>78</v>
      </c>
      <c r="I3964" s="1" t="s">
        <v>83</v>
      </c>
      <c r="J3964" s="1" t="s">
        <v>84</v>
      </c>
      <c r="K3964" s="1" t="s">
        <v>18</v>
      </c>
      <c r="L3964" s="1" t="s">
        <v>19</v>
      </c>
      <c r="M3964" s="1">
        <v>36</v>
      </c>
      <c r="N3964" s="1">
        <v>193</v>
      </c>
      <c r="O3964" s="1">
        <v>6948</v>
      </c>
      <c r="P3964" s="1">
        <v>2848.68</v>
      </c>
      <c r="Q3964" s="1">
        <v>0.41</v>
      </c>
      <c r="R3964" s="1" t="s">
        <v>20</v>
      </c>
    </row>
    <row r="3965" spans="1:18" x14ac:dyDescent="0.25">
      <c r="A3965" s="1" t="s">
        <v>49</v>
      </c>
      <c r="B3965" s="1">
        <v>1185732</v>
      </c>
      <c r="C3965" s="2">
        <v>44208</v>
      </c>
      <c r="D3965" s="2" t="str">
        <f t="shared" si="244"/>
        <v>Tuesday</v>
      </c>
      <c r="E3965" s="2" t="str">
        <f t="shared" si="245"/>
        <v>January</v>
      </c>
      <c r="F3965" s="1">
        <f t="shared" si="246"/>
        <v>1</v>
      </c>
      <c r="G3965" s="1">
        <f t="shared" si="247"/>
        <v>2021</v>
      </c>
      <c r="H3965" s="1" t="s">
        <v>78</v>
      </c>
      <c r="I3965" s="1" t="s">
        <v>83</v>
      </c>
      <c r="J3965" s="1" t="s">
        <v>84</v>
      </c>
      <c r="K3965" s="1" t="s">
        <v>21</v>
      </c>
      <c r="L3965" s="1" t="s">
        <v>19</v>
      </c>
      <c r="M3965" s="1">
        <v>35</v>
      </c>
      <c r="N3965" s="1">
        <v>221</v>
      </c>
      <c r="O3965" s="1">
        <v>7735</v>
      </c>
      <c r="P3965" s="1">
        <v>4254.25</v>
      </c>
      <c r="Q3965" s="1">
        <v>0.55000000000000004</v>
      </c>
      <c r="R3965" s="1" t="s">
        <v>20</v>
      </c>
    </row>
    <row r="3966" spans="1:18" x14ac:dyDescent="0.25">
      <c r="A3966" s="1" t="s">
        <v>49</v>
      </c>
      <c r="B3966" s="1">
        <v>1185732</v>
      </c>
      <c r="C3966" s="2">
        <v>44237</v>
      </c>
      <c r="D3966" s="2" t="str">
        <f t="shared" si="244"/>
        <v>Wednesday</v>
      </c>
      <c r="E3966" s="2" t="str">
        <f t="shared" si="245"/>
        <v>February</v>
      </c>
      <c r="F3966" s="1">
        <f t="shared" si="246"/>
        <v>1</v>
      </c>
      <c r="G3966" s="1">
        <f t="shared" si="247"/>
        <v>2021</v>
      </c>
      <c r="H3966" s="1" t="s">
        <v>78</v>
      </c>
      <c r="I3966" s="1" t="s">
        <v>83</v>
      </c>
      <c r="J3966" s="1" t="s">
        <v>84</v>
      </c>
      <c r="K3966" s="1" t="s">
        <v>18</v>
      </c>
      <c r="L3966" s="1" t="s">
        <v>22</v>
      </c>
      <c r="M3966" s="1">
        <v>36</v>
      </c>
      <c r="N3966" s="1">
        <v>288</v>
      </c>
      <c r="O3966" s="1">
        <v>10368</v>
      </c>
      <c r="P3966" s="1">
        <v>4872.96</v>
      </c>
      <c r="Q3966" s="1">
        <v>0.47</v>
      </c>
      <c r="R3966" s="1" t="s">
        <v>20</v>
      </c>
    </row>
    <row r="3967" spans="1:18" x14ac:dyDescent="0.25">
      <c r="A3967" s="1" t="s">
        <v>49</v>
      </c>
      <c r="B3967" s="1">
        <v>1185732</v>
      </c>
      <c r="C3967" s="2">
        <v>44237</v>
      </c>
      <c r="D3967" s="2" t="str">
        <f t="shared" si="244"/>
        <v>Wednesday</v>
      </c>
      <c r="E3967" s="2" t="str">
        <f t="shared" si="245"/>
        <v>February</v>
      </c>
      <c r="F3967" s="1">
        <f t="shared" si="246"/>
        <v>1</v>
      </c>
      <c r="G3967" s="1">
        <f t="shared" si="247"/>
        <v>2021</v>
      </c>
      <c r="H3967" s="1" t="s">
        <v>78</v>
      </c>
      <c r="I3967" s="1" t="s">
        <v>83</v>
      </c>
      <c r="J3967" s="1" t="s">
        <v>84</v>
      </c>
      <c r="K3967" s="1" t="s">
        <v>18</v>
      </c>
      <c r="L3967" s="1" t="s">
        <v>23</v>
      </c>
      <c r="M3967" s="1">
        <v>31</v>
      </c>
      <c r="N3967" s="1">
        <v>165</v>
      </c>
      <c r="O3967" s="1">
        <v>5115</v>
      </c>
      <c r="P3967" s="1">
        <v>2097.15</v>
      </c>
      <c r="Q3967" s="1">
        <v>0.41</v>
      </c>
      <c r="R3967" s="1" t="s">
        <v>20</v>
      </c>
    </row>
    <row r="3968" spans="1:18" x14ac:dyDescent="0.25">
      <c r="A3968" s="1" t="s">
        <v>49</v>
      </c>
      <c r="B3968" s="1">
        <v>1185732</v>
      </c>
      <c r="C3968" s="2">
        <v>44237</v>
      </c>
      <c r="D3968" s="2" t="str">
        <f t="shared" si="244"/>
        <v>Wednesday</v>
      </c>
      <c r="E3968" s="2" t="str">
        <f t="shared" si="245"/>
        <v>February</v>
      </c>
      <c r="F3968" s="1">
        <f t="shared" si="246"/>
        <v>1</v>
      </c>
      <c r="G3968" s="1">
        <f t="shared" si="247"/>
        <v>2021</v>
      </c>
      <c r="H3968" s="1" t="s">
        <v>78</v>
      </c>
      <c r="I3968" s="1" t="s">
        <v>83</v>
      </c>
      <c r="J3968" s="1" t="s">
        <v>84</v>
      </c>
      <c r="K3968" s="1" t="s">
        <v>21</v>
      </c>
      <c r="L3968" s="1" t="s">
        <v>22</v>
      </c>
      <c r="M3968" s="1">
        <v>23</v>
      </c>
      <c r="N3968" s="1">
        <v>204</v>
      </c>
      <c r="O3968" s="1">
        <v>4692</v>
      </c>
      <c r="P3968" s="1">
        <v>1501.44</v>
      </c>
      <c r="Q3968" s="1">
        <v>0.32</v>
      </c>
      <c r="R3968" s="1" t="s">
        <v>20</v>
      </c>
    </row>
    <row r="3969" spans="1:18" x14ac:dyDescent="0.25">
      <c r="A3969" s="1" t="s">
        <v>14</v>
      </c>
      <c r="B3969" s="1">
        <v>1185732</v>
      </c>
      <c r="C3969" s="2">
        <v>44053</v>
      </c>
      <c r="D3969" s="2" t="str">
        <f t="shared" si="244"/>
        <v>Monday</v>
      </c>
      <c r="E3969" s="2" t="str">
        <f t="shared" si="245"/>
        <v>August</v>
      </c>
      <c r="F3969" s="1">
        <f t="shared" si="246"/>
        <v>3</v>
      </c>
      <c r="G3969" s="1">
        <f t="shared" si="247"/>
        <v>2020</v>
      </c>
      <c r="H3969" s="1" t="s">
        <v>78</v>
      </c>
      <c r="I3969" s="1" t="s">
        <v>83</v>
      </c>
      <c r="J3969" s="1" t="s">
        <v>85</v>
      </c>
      <c r="K3969" s="1" t="s">
        <v>18</v>
      </c>
      <c r="L3969" s="1" t="s">
        <v>19</v>
      </c>
      <c r="M3969" s="1">
        <v>55</v>
      </c>
      <c r="N3969" s="1">
        <v>750</v>
      </c>
      <c r="O3969" s="1">
        <v>412500</v>
      </c>
      <c r="P3969" s="1">
        <v>144375</v>
      </c>
      <c r="Q3969" s="1">
        <v>0.35</v>
      </c>
      <c r="R3969" s="1" t="s">
        <v>27</v>
      </c>
    </row>
    <row r="3970" spans="1:18" x14ac:dyDescent="0.25">
      <c r="A3970" s="1" t="s">
        <v>14</v>
      </c>
      <c r="B3970" s="1">
        <v>1185732</v>
      </c>
      <c r="C3970" s="2">
        <v>44054</v>
      </c>
      <c r="D3970" s="2" t="str">
        <f t="shared" si="244"/>
        <v>Tuesday</v>
      </c>
      <c r="E3970" s="2" t="str">
        <f t="shared" si="245"/>
        <v>August</v>
      </c>
      <c r="F3970" s="1">
        <f t="shared" si="246"/>
        <v>3</v>
      </c>
      <c r="G3970" s="1">
        <f t="shared" si="247"/>
        <v>2020</v>
      </c>
      <c r="H3970" s="1" t="s">
        <v>78</v>
      </c>
      <c r="I3970" s="1" t="s">
        <v>83</v>
      </c>
      <c r="J3970" s="1" t="s">
        <v>85</v>
      </c>
      <c r="K3970" s="1" t="s">
        <v>21</v>
      </c>
      <c r="L3970" s="1" t="s">
        <v>19</v>
      </c>
      <c r="M3970" s="1">
        <v>45</v>
      </c>
      <c r="N3970" s="1">
        <v>850</v>
      </c>
      <c r="O3970" s="1">
        <v>382500</v>
      </c>
      <c r="P3970" s="1">
        <v>191250</v>
      </c>
      <c r="Q3970" s="1">
        <v>0.5</v>
      </c>
      <c r="R3970" s="1" t="s">
        <v>27</v>
      </c>
    </row>
    <row r="3971" spans="1:18" x14ac:dyDescent="0.25">
      <c r="A3971" s="1" t="s">
        <v>14</v>
      </c>
      <c r="B3971" s="1">
        <v>1185732</v>
      </c>
      <c r="C3971" s="2">
        <v>44055</v>
      </c>
      <c r="D3971" s="2" t="str">
        <f t="shared" ref="D3971:D4034" si="248">TEXT(C3971,"dddd")</f>
        <v>Wednesday</v>
      </c>
      <c r="E3971" s="2" t="str">
        <f t="shared" ref="E3971:E4034" si="249">TEXT(C3971,"mmmm")</f>
        <v>August</v>
      </c>
      <c r="F3971" s="1">
        <f t="shared" ref="F3971:F4034" si="250">ROUNDUP(MONTH(C3971)/3,0)</f>
        <v>3</v>
      </c>
      <c r="G3971" s="1">
        <f t="shared" ref="G3971:G4034" si="251">YEAR(C3971)</f>
        <v>2020</v>
      </c>
      <c r="H3971" s="1" t="s">
        <v>78</v>
      </c>
      <c r="I3971" s="1" t="s">
        <v>83</v>
      </c>
      <c r="J3971" s="1" t="s">
        <v>85</v>
      </c>
      <c r="K3971" s="1" t="s">
        <v>18</v>
      </c>
      <c r="L3971" s="1" t="s">
        <v>22</v>
      </c>
      <c r="M3971" s="1">
        <v>45</v>
      </c>
      <c r="N3971" s="1">
        <v>1100</v>
      </c>
      <c r="O3971" s="1">
        <v>495000</v>
      </c>
      <c r="P3971" s="1">
        <v>222750</v>
      </c>
      <c r="Q3971" s="1">
        <v>0.45</v>
      </c>
      <c r="R3971" s="1" t="s">
        <v>27</v>
      </c>
    </row>
    <row r="3972" spans="1:18" x14ac:dyDescent="0.25">
      <c r="A3972" s="1" t="s">
        <v>14</v>
      </c>
      <c r="B3972" s="1">
        <v>1185732</v>
      </c>
      <c r="C3972" s="2">
        <v>44056</v>
      </c>
      <c r="D3972" s="2" t="str">
        <f t="shared" si="248"/>
        <v>Thursday</v>
      </c>
      <c r="E3972" s="2" t="str">
        <f t="shared" si="249"/>
        <v>August</v>
      </c>
      <c r="F3972" s="1">
        <f t="shared" si="250"/>
        <v>3</v>
      </c>
      <c r="G3972" s="1">
        <f t="shared" si="251"/>
        <v>2020</v>
      </c>
      <c r="H3972" s="1" t="s">
        <v>78</v>
      </c>
      <c r="I3972" s="1" t="s">
        <v>83</v>
      </c>
      <c r="J3972" s="1" t="s">
        <v>85</v>
      </c>
      <c r="K3972" s="1" t="s">
        <v>18</v>
      </c>
      <c r="L3972" s="1" t="s">
        <v>23</v>
      </c>
      <c r="M3972" s="1">
        <v>45</v>
      </c>
      <c r="N3972" s="1">
        <v>750</v>
      </c>
      <c r="O3972" s="1">
        <v>337500</v>
      </c>
      <c r="P3972" s="1">
        <v>118125</v>
      </c>
      <c r="Q3972" s="1">
        <v>0.35</v>
      </c>
      <c r="R3972" s="1" t="s">
        <v>27</v>
      </c>
    </row>
    <row r="3973" spans="1:18" x14ac:dyDescent="0.25">
      <c r="A3973" s="1" t="s">
        <v>14</v>
      </c>
      <c r="B3973" s="1">
        <v>1185732</v>
      </c>
      <c r="C3973" s="2">
        <v>44057</v>
      </c>
      <c r="D3973" s="2" t="str">
        <f t="shared" si="248"/>
        <v>Friday</v>
      </c>
      <c r="E3973" s="2" t="str">
        <f t="shared" si="249"/>
        <v>August</v>
      </c>
      <c r="F3973" s="1">
        <f t="shared" si="250"/>
        <v>3</v>
      </c>
      <c r="G3973" s="1">
        <f t="shared" si="251"/>
        <v>2020</v>
      </c>
      <c r="H3973" s="1" t="s">
        <v>78</v>
      </c>
      <c r="I3973" s="1" t="s">
        <v>83</v>
      </c>
      <c r="J3973" s="1" t="s">
        <v>85</v>
      </c>
      <c r="K3973" s="1" t="s">
        <v>21</v>
      </c>
      <c r="L3973" s="1" t="s">
        <v>22</v>
      </c>
      <c r="M3973" s="1">
        <v>35</v>
      </c>
      <c r="N3973" s="1">
        <v>800</v>
      </c>
      <c r="O3973" s="1">
        <v>280000</v>
      </c>
      <c r="P3973" s="1">
        <v>70000</v>
      </c>
      <c r="Q3973" s="1">
        <v>0.25</v>
      </c>
      <c r="R3973" s="1" t="s">
        <v>27</v>
      </c>
    </row>
    <row r="3974" spans="1:18" x14ac:dyDescent="0.25">
      <c r="A3974" s="1" t="s">
        <v>49</v>
      </c>
      <c r="B3974" s="1">
        <v>1185732</v>
      </c>
      <c r="C3974" s="2">
        <v>44058</v>
      </c>
      <c r="D3974" s="2" t="str">
        <f t="shared" si="248"/>
        <v>Saturday</v>
      </c>
      <c r="E3974" s="2" t="str">
        <f t="shared" si="249"/>
        <v>August</v>
      </c>
      <c r="F3974" s="1">
        <f t="shared" si="250"/>
        <v>3</v>
      </c>
      <c r="G3974" s="1">
        <f t="shared" si="251"/>
        <v>2020</v>
      </c>
      <c r="H3974" s="1" t="s">
        <v>78</v>
      </c>
      <c r="I3974" s="1" t="s">
        <v>83</v>
      </c>
      <c r="J3974" s="1" t="s">
        <v>85</v>
      </c>
      <c r="K3974" s="1" t="s">
        <v>21</v>
      </c>
      <c r="L3974" s="1" t="s">
        <v>23</v>
      </c>
      <c r="M3974" s="1">
        <v>40</v>
      </c>
      <c r="N3974" s="1">
        <v>675</v>
      </c>
      <c r="O3974" s="1">
        <v>270000</v>
      </c>
      <c r="P3974" s="1">
        <v>81000</v>
      </c>
      <c r="Q3974" s="1">
        <v>0.3</v>
      </c>
      <c r="R3974" s="1" t="s">
        <v>27</v>
      </c>
    </row>
    <row r="3975" spans="1:18" x14ac:dyDescent="0.25">
      <c r="A3975" s="1" t="s">
        <v>14</v>
      </c>
      <c r="B3975" s="1">
        <v>1185732</v>
      </c>
      <c r="C3975" s="2">
        <v>44059</v>
      </c>
      <c r="D3975" s="2" t="str">
        <f t="shared" si="248"/>
        <v>Sunday</v>
      </c>
      <c r="E3975" s="2" t="str">
        <f t="shared" si="249"/>
        <v>August</v>
      </c>
      <c r="F3975" s="1">
        <f t="shared" si="250"/>
        <v>3</v>
      </c>
      <c r="G3975" s="1">
        <f t="shared" si="251"/>
        <v>2020</v>
      </c>
      <c r="H3975" s="1" t="s">
        <v>78</v>
      </c>
      <c r="I3975" s="1" t="s">
        <v>83</v>
      </c>
      <c r="J3975" s="1" t="s">
        <v>85</v>
      </c>
      <c r="K3975" s="1" t="s">
        <v>18</v>
      </c>
      <c r="L3975" s="1" t="s">
        <v>19</v>
      </c>
      <c r="M3975" s="1">
        <v>55</v>
      </c>
      <c r="N3975" s="1">
        <v>750</v>
      </c>
      <c r="O3975" s="1">
        <v>412500</v>
      </c>
      <c r="P3975" s="1">
        <v>144375</v>
      </c>
      <c r="Q3975" s="1">
        <v>0.35</v>
      </c>
      <c r="R3975" s="1" t="s">
        <v>27</v>
      </c>
    </row>
    <row r="3976" spans="1:18" x14ac:dyDescent="0.25">
      <c r="A3976" s="1" t="s">
        <v>14</v>
      </c>
      <c r="B3976" s="1">
        <v>1185732</v>
      </c>
      <c r="C3976" s="2">
        <v>44060</v>
      </c>
      <c r="D3976" s="2" t="str">
        <f t="shared" si="248"/>
        <v>Monday</v>
      </c>
      <c r="E3976" s="2" t="str">
        <f t="shared" si="249"/>
        <v>August</v>
      </c>
      <c r="F3976" s="1">
        <f t="shared" si="250"/>
        <v>3</v>
      </c>
      <c r="G3976" s="1">
        <f t="shared" si="251"/>
        <v>2020</v>
      </c>
      <c r="H3976" s="1" t="s">
        <v>78</v>
      </c>
      <c r="I3976" s="1" t="s">
        <v>83</v>
      </c>
      <c r="J3976" s="1" t="s">
        <v>85</v>
      </c>
      <c r="K3976" s="1" t="s">
        <v>21</v>
      </c>
      <c r="L3976" s="1" t="s">
        <v>19</v>
      </c>
      <c r="M3976" s="1">
        <v>45</v>
      </c>
      <c r="N3976" s="1">
        <v>850</v>
      </c>
      <c r="O3976" s="1">
        <v>382500</v>
      </c>
      <c r="P3976" s="1">
        <v>191250</v>
      </c>
      <c r="Q3976" s="1">
        <v>0.5</v>
      </c>
      <c r="R3976" s="1" t="s">
        <v>27</v>
      </c>
    </row>
    <row r="3977" spans="1:18" x14ac:dyDescent="0.25">
      <c r="A3977" s="1" t="s">
        <v>14</v>
      </c>
      <c r="B3977" s="1">
        <v>1185732</v>
      </c>
      <c r="C3977" s="2">
        <v>44061</v>
      </c>
      <c r="D3977" s="2" t="str">
        <f t="shared" si="248"/>
        <v>Tuesday</v>
      </c>
      <c r="E3977" s="2" t="str">
        <f t="shared" si="249"/>
        <v>August</v>
      </c>
      <c r="F3977" s="1">
        <f t="shared" si="250"/>
        <v>3</v>
      </c>
      <c r="G3977" s="1">
        <f t="shared" si="251"/>
        <v>2020</v>
      </c>
      <c r="H3977" s="1" t="s">
        <v>78</v>
      </c>
      <c r="I3977" s="1" t="s">
        <v>83</v>
      </c>
      <c r="J3977" s="1" t="s">
        <v>85</v>
      </c>
      <c r="K3977" s="1" t="s">
        <v>18</v>
      </c>
      <c r="L3977" s="1" t="s">
        <v>22</v>
      </c>
      <c r="M3977" s="1">
        <v>45</v>
      </c>
      <c r="N3977" s="1">
        <v>1070</v>
      </c>
      <c r="O3977" s="1">
        <v>481500</v>
      </c>
      <c r="P3977" s="1">
        <v>216675</v>
      </c>
      <c r="Q3977" s="1">
        <v>0.45</v>
      </c>
      <c r="R3977" s="1" t="s">
        <v>27</v>
      </c>
    </row>
    <row r="3978" spans="1:18" x14ac:dyDescent="0.25">
      <c r="A3978" s="1" t="s">
        <v>14</v>
      </c>
      <c r="B3978" s="1">
        <v>1185732</v>
      </c>
      <c r="C3978" s="2">
        <v>44062</v>
      </c>
      <c r="D3978" s="2" t="str">
        <f t="shared" si="248"/>
        <v>Wednesday</v>
      </c>
      <c r="E3978" s="2" t="str">
        <f t="shared" si="249"/>
        <v>August</v>
      </c>
      <c r="F3978" s="1">
        <f t="shared" si="250"/>
        <v>3</v>
      </c>
      <c r="G3978" s="1">
        <f t="shared" si="251"/>
        <v>2020</v>
      </c>
      <c r="H3978" s="1" t="s">
        <v>78</v>
      </c>
      <c r="I3978" s="1" t="s">
        <v>83</v>
      </c>
      <c r="J3978" s="1" t="s">
        <v>85</v>
      </c>
      <c r="K3978" s="1" t="s">
        <v>18</v>
      </c>
      <c r="L3978" s="1" t="s">
        <v>23</v>
      </c>
      <c r="M3978" s="1">
        <v>45</v>
      </c>
      <c r="N3978" s="1">
        <v>750</v>
      </c>
      <c r="O3978" s="1">
        <v>337500</v>
      </c>
      <c r="P3978" s="1">
        <v>118125</v>
      </c>
      <c r="Q3978" s="1">
        <v>0.35</v>
      </c>
      <c r="R3978" s="1" t="s">
        <v>27</v>
      </c>
    </row>
    <row r="3979" spans="1:18" x14ac:dyDescent="0.25">
      <c r="A3979" s="1" t="s">
        <v>14</v>
      </c>
      <c r="B3979" s="1">
        <v>1185732</v>
      </c>
      <c r="C3979" s="2">
        <v>44063</v>
      </c>
      <c r="D3979" s="2" t="str">
        <f t="shared" si="248"/>
        <v>Thursday</v>
      </c>
      <c r="E3979" s="2" t="str">
        <f t="shared" si="249"/>
        <v>August</v>
      </c>
      <c r="F3979" s="1">
        <f t="shared" si="250"/>
        <v>3</v>
      </c>
      <c r="G3979" s="1">
        <f t="shared" si="251"/>
        <v>2020</v>
      </c>
      <c r="H3979" s="1" t="s">
        <v>78</v>
      </c>
      <c r="I3979" s="1" t="s">
        <v>83</v>
      </c>
      <c r="J3979" s="1" t="s">
        <v>85</v>
      </c>
      <c r="K3979" s="1" t="s">
        <v>21</v>
      </c>
      <c r="L3979" s="1" t="s">
        <v>22</v>
      </c>
      <c r="M3979" s="1">
        <v>35</v>
      </c>
      <c r="N3979" s="1">
        <v>775</v>
      </c>
      <c r="O3979" s="1">
        <v>271250</v>
      </c>
      <c r="P3979" s="1">
        <v>67812.5</v>
      </c>
      <c r="Q3979" s="1">
        <v>0.25</v>
      </c>
      <c r="R3979" s="1" t="s">
        <v>27</v>
      </c>
    </row>
    <row r="3980" spans="1:18" x14ac:dyDescent="0.25">
      <c r="A3980" s="1" t="s">
        <v>14</v>
      </c>
      <c r="B3980" s="1">
        <v>1185732</v>
      </c>
      <c r="C3980" s="2">
        <v>44064</v>
      </c>
      <c r="D3980" s="2" t="str">
        <f t="shared" si="248"/>
        <v>Friday</v>
      </c>
      <c r="E3980" s="2" t="str">
        <f t="shared" si="249"/>
        <v>August</v>
      </c>
      <c r="F3980" s="1">
        <f t="shared" si="250"/>
        <v>3</v>
      </c>
      <c r="G3980" s="1">
        <f t="shared" si="251"/>
        <v>2020</v>
      </c>
      <c r="H3980" s="1" t="s">
        <v>78</v>
      </c>
      <c r="I3980" s="1" t="s">
        <v>83</v>
      </c>
      <c r="J3980" s="1" t="s">
        <v>85</v>
      </c>
      <c r="K3980" s="1" t="s">
        <v>21</v>
      </c>
      <c r="L3980" s="1" t="s">
        <v>23</v>
      </c>
      <c r="M3980" s="1">
        <v>40</v>
      </c>
      <c r="N3980" s="1">
        <v>625</v>
      </c>
      <c r="O3980" s="1">
        <v>250000</v>
      </c>
      <c r="P3980" s="1">
        <v>75000</v>
      </c>
      <c r="Q3980" s="1">
        <v>0.3</v>
      </c>
      <c r="R3980" s="1" t="s">
        <v>27</v>
      </c>
    </row>
    <row r="3981" spans="1:18" x14ac:dyDescent="0.25">
      <c r="A3981" s="1" t="s">
        <v>14</v>
      </c>
      <c r="B3981" s="1">
        <v>1185732</v>
      </c>
      <c r="C3981" s="2">
        <v>44065</v>
      </c>
      <c r="D3981" s="2" t="str">
        <f t="shared" si="248"/>
        <v>Saturday</v>
      </c>
      <c r="E3981" s="2" t="str">
        <f t="shared" si="249"/>
        <v>August</v>
      </c>
      <c r="F3981" s="1">
        <f t="shared" si="250"/>
        <v>3</v>
      </c>
      <c r="G3981" s="1">
        <f t="shared" si="251"/>
        <v>2020</v>
      </c>
      <c r="H3981" s="1" t="s">
        <v>78</v>
      </c>
      <c r="I3981" s="1" t="s">
        <v>83</v>
      </c>
      <c r="J3981" s="1" t="s">
        <v>85</v>
      </c>
      <c r="K3981" s="1" t="s">
        <v>18</v>
      </c>
      <c r="L3981" s="1" t="s">
        <v>19</v>
      </c>
      <c r="M3981" s="1">
        <v>55</v>
      </c>
      <c r="N3981" s="1">
        <v>675</v>
      </c>
      <c r="O3981" s="1">
        <v>371250</v>
      </c>
      <c r="P3981" s="1">
        <v>129937.5</v>
      </c>
      <c r="Q3981" s="1">
        <v>0.35</v>
      </c>
      <c r="R3981" s="1" t="s">
        <v>27</v>
      </c>
    </row>
    <row r="3982" spans="1:18" x14ac:dyDescent="0.25">
      <c r="A3982" s="1" t="s">
        <v>14</v>
      </c>
      <c r="B3982" s="1">
        <v>1185732</v>
      </c>
      <c r="C3982" s="2">
        <v>44066</v>
      </c>
      <c r="D3982" s="2" t="str">
        <f t="shared" si="248"/>
        <v>Sunday</v>
      </c>
      <c r="E3982" s="2" t="str">
        <f t="shared" si="249"/>
        <v>August</v>
      </c>
      <c r="F3982" s="1">
        <f t="shared" si="250"/>
        <v>3</v>
      </c>
      <c r="G3982" s="1">
        <f t="shared" si="251"/>
        <v>2020</v>
      </c>
      <c r="H3982" s="1" t="s">
        <v>78</v>
      </c>
      <c r="I3982" s="1" t="s">
        <v>83</v>
      </c>
      <c r="J3982" s="1" t="s">
        <v>85</v>
      </c>
      <c r="K3982" s="1" t="s">
        <v>21</v>
      </c>
      <c r="L3982" s="1" t="s">
        <v>19</v>
      </c>
      <c r="M3982" s="1">
        <v>45</v>
      </c>
      <c r="N3982" s="1">
        <v>775</v>
      </c>
      <c r="O3982" s="1">
        <v>348750</v>
      </c>
      <c r="P3982" s="1">
        <v>174375</v>
      </c>
      <c r="Q3982" s="1">
        <v>0.5</v>
      </c>
      <c r="R3982" s="1" t="s">
        <v>27</v>
      </c>
    </row>
    <row r="3983" spans="1:18" x14ac:dyDescent="0.25">
      <c r="A3983" s="1" t="s">
        <v>14</v>
      </c>
      <c r="B3983" s="1">
        <v>1185732</v>
      </c>
      <c r="C3983" s="2">
        <v>43945</v>
      </c>
      <c r="D3983" s="2" t="str">
        <f t="shared" si="248"/>
        <v>Friday</v>
      </c>
      <c r="E3983" s="2" t="str">
        <f t="shared" si="249"/>
        <v>April</v>
      </c>
      <c r="F3983" s="1">
        <f t="shared" si="250"/>
        <v>2</v>
      </c>
      <c r="G3983" s="1">
        <f t="shared" si="251"/>
        <v>2020</v>
      </c>
      <c r="H3983" s="1" t="s">
        <v>78</v>
      </c>
      <c r="I3983" s="1" t="s">
        <v>83</v>
      </c>
      <c r="J3983" s="1" t="s">
        <v>85</v>
      </c>
      <c r="K3983" s="1" t="s">
        <v>18</v>
      </c>
      <c r="L3983" s="1" t="s">
        <v>22</v>
      </c>
      <c r="M3983" s="1">
        <v>45</v>
      </c>
      <c r="N3983" s="1">
        <v>1025</v>
      </c>
      <c r="O3983" s="1">
        <v>461250</v>
      </c>
      <c r="P3983" s="1">
        <v>207562.5</v>
      </c>
      <c r="Q3983" s="1">
        <v>0.45</v>
      </c>
      <c r="R3983" s="1" t="s">
        <v>27</v>
      </c>
    </row>
    <row r="3984" spans="1:18" x14ac:dyDescent="0.25">
      <c r="A3984" s="1" t="s">
        <v>14</v>
      </c>
      <c r="B3984" s="1">
        <v>1185732</v>
      </c>
      <c r="C3984" s="2">
        <v>43945</v>
      </c>
      <c r="D3984" s="2" t="str">
        <f t="shared" si="248"/>
        <v>Friday</v>
      </c>
      <c r="E3984" s="2" t="str">
        <f t="shared" si="249"/>
        <v>April</v>
      </c>
      <c r="F3984" s="1">
        <f t="shared" si="250"/>
        <v>2</v>
      </c>
      <c r="G3984" s="1">
        <f t="shared" si="251"/>
        <v>2020</v>
      </c>
      <c r="H3984" s="1" t="s">
        <v>78</v>
      </c>
      <c r="I3984" s="1" t="s">
        <v>83</v>
      </c>
      <c r="J3984" s="1" t="s">
        <v>85</v>
      </c>
      <c r="K3984" s="1" t="s">
        <v>18</v>
      </c>
      <c r="L3984" s="1" t="s">
        <v>23</v>
      </c>
      <c r="M3984" s="1">
        <v>45</v>
      </c>
      <c r="N3984" s="1">
        <v>725</v>
      </c>
      <c r="O3984" s="1">
        <v>326250</v>
      </c>
      <c r="P3984" s="1">
        <v>114187.5</v>
      </c>
      <c r="Q3984" s="1">
        <v>0.35</v>
      </c>
      <c r="R3984" s="1" t="s">
        <v>27</v>
      </c>
    </row>
    <row r="3985" spans="1:18" x14ac:dyDescent="0.25">
      <c r="A3985" s="1" t="s">
        <v>49</v>
      </c>
      <c r="B3985" s="1">
        <v>1185732</v>
      </c>
      <c r="C3985" s="2">
        <v>43945</v>
      </c>
      <c r="D3985" s="2" t="str">
        <f t="shared" si="248"/>
        <v>Friday</v>
      </c>
      <c r="E3985" s="2" t="str">
        <f t="shared" si="249"/>
        <v>April</v>
      </c>
      <c r="F3985" s="1">
        <f t="shared" si="250"/>
        <v>2</v>
      </c>
      <c r="G3985" s="1">
        <f t="shared" si="251"/>
        <v>2020</v>
      </c>
      <c r="H3985" s="1" t="s">
        <v>78</v>
      </c>
      <c r="I3985" s="1" t="s">
        <v>83</v>
      </c>
      <c r="J3985" s="1" t="s">
        <v>85</v>
      </c>
      <c r="K3985" s="1" t="s">
        <v>21</v>
      </c>
      <c r="L3985" s="1" t="s">
        <v>22</v>
      </c>
      <c r="M3985" s="1">
        <v>35</v>
      </c>
      <c r="N3985" s="1">
        <v>725</v>
      </c>
      <c r="O3985" s="1">
        <v>253750</v>
      </c>
      <c r="P3985" s="1">
        <v>63437.5</v>
      </c>
      <c r="Q3985" s="1">
        <v>0.25</v>
      </c>
      <c r="R3985" s="1" t="s">
        <v>27</v>
      </c>
    </row>
    <row r="3986" spans="1:18" x14ac:dyDescent="0.25">
      <c r="A3986" s="1" t="s">
        <v>49</v>
      </c>
      <c r="B3986" s="1">
        <v>1185732</v>
      </c>
      <c r="C3986" s="2">
        <v>43945</v>
      </c>
      <c r="D3986" s="2" t="str">
        <f t="shared" si="248"/>
        <v>Friday</v>
      </c>
      <c r="E3986" s="2" t="str">
        <f t="shared" si="249"/>
        <v>April</v>
      </c>
      <c r="F3986" s="1">
        <f t="shared" si="250"/>
        <v>2</v>
      </c>
      <c r="G3986" s="1">
        <f t="shared" si="251"/>
        <v>2020</v>
      </c>
      <c r="H3986" s="1" t="s">
        <v>78</v>
      </c>
      <c r="I3986" s="1" t="s">
        <v>83</v>
      </c>
      <c r="J3986" s="1" t="s">
        <v>85</v>
      </c>
      <c r="K3986" s="1" t="s">
        <v>21</v>
      </c>
      <c r="L3986" s="1" t="s">
        <v>23</v>
      </c>
      <c r="M3986" s="1">
        <v>40</v>
      </c>
      <c r="N3986" s="1">
        <v>650</v>
      </c>
      <c r="O3986" s="1">
        <v>260000</v>
      </c>
      <c r="P3986" s="1">
        <v>78000</v>
      </c>
      <c r="Q3986" s="1">
        <v>0.3</v>
      </c>
      <c r="R3986" s="1" t="s">
        <v>27</v>
      </c>
    </row>
    <row r="3987" spans="1:18" x14ac:dyDescent="0.25">
      <c r="A3987" s="1" t="s">
        <v>49</v>
      </c>
      <c r="B3987" s="1">
        <v>1185732</v>
      </c>
      <c r="C3987" s="2">
        <v>43945</v>
      </c>
      <c r="D3987" s="2" t="str">
        <f t="shared" si="248"/>
        <v>Friday</v>
      </c>
      <c r="E3987" s="2" t="str">
        <f t="shared" si="249"/>
        <v>April</v>
      </c>
      <c r="F3987" s="1">
        <f t="shared" si="250"/>
        <v>2</v>
      </c>
      <c r="G3987" s="1">
        <f t="shared" si="251"/>
        <v>2020</v>
      </c>
      <c r="H3987" s="1" t="s">
        <v>78</v>
      </c>
      <c r="I3987" s="1" t="s">
        <v>83</v>
      </c>
      <c r="J3987" s="1" t="s">
        <v>85</v>
      </c>
      <c r="K3987" s="1" t="s">
        <v>18</v>
      </c>
      <c r="L3987" s="1" t="s">
        <v>19</v>
      </c>
      <c r="M3987" s="1">
        <v>55</v>
      </c>
      <c r="N3987" s="1">
        <v>675</v>
      </c>
      <c r="O3987" s="1">
        <v>371250</v>
      </c>
      <c r="P3987" s="1">
        <v>129937.5</v>
      </c>
      <c r="Q3987" s="1">
        <v>0.35</v>
      </c>
      <c r="R3987" s="1" t="s">
        <v>27</v>
      </c>
    </row>
    <row r="3988" spans="1:18" x14ac:dyDescent="0.25">
      <c r="A3988" s="1" t="s">
        <v>49</v>
      </c>
      <c r="B3988" s="1">
        <v>1185732</v>
      </c>
      <c r="C3988" s="2">
        <v>43945</v>
      </c>
      <c r="D3988" s="2" t="str">
        <f t="shared" si="248"/>
        <v>Friday</v>
      </c>
      <c r="E3988" s="2" t="str">
        <f t="shared" si="249"/>
        <v>April</v>
      </c>
      <c r="F3988" s="1">
        <f t="shared" si="250"/>
        <v>2</v>
      </c>
      <c r="G3988" s="1">
        <f t="shared" si="251"/>
        <v>2020</v>
      </c>
      <c r="H3988" s="1" t="s">
        <v>78</v>
      </c>
      <c r="I3988" s="1" t="s">
        <v>83</v>
      </c>
      <c r="J3988" s="1" t="s">
        <v>85</v>
      </c>
      <c r="K3988" s="1" t="s">
        <v>21</v>
      </c>
      <c r="L3988" s="1" t="s">
        <v>19</v>
      </c>
      <c r="M3988" s="1">
        <v>45</v>
      </c>
      <c r="N3988" s="1">
        <v>800</v>
      </c>
      <c r="O3988" s="1">
        <v>360000</v>
      </c>
      <c r="P3988" s="1">
        <v>180000</v>
      </c>
      <c r="Q3988" s="1">
        <v>0.5</v>
      </c>
      <c r="R3988" s="1" t="s">
        <v>27</v>
      </c>
    </row>
    <row r="3989" spans="1:18" x14ac:dyDescent="0.25">
      <c r="A3989" s="1" t="s">
        <v>49</v>
      </c>
      <c r="B3989" s="1">
        <v>1185732</v>
      </c>
      <c r="C3989" s="2">
        <v>43945</v>
      </c>
      <c r="D3989" s="2" t="str">
        <f t="shared" si="248"/>
        <v>Friday</v>
      </c>
      <c r="E3989" s="2" t="str">
        <f t="shared" si="249"/>
        <v>April</v>
      </c>
      <c r="F3989" s="1">
        <f t="shared" si="250"/>
        <v>2</v>
      </c>
      <c r="G3989" s="1">
        <f t="shared" si="251"/>
        <v>2020</v>
      </c>
      <c r="H3989" s="1" t="s">
        <v>78</v>
      </c>
      <c r="I3989" s="1" t="s">
        <v>83</v>
      </c>
      <c r="J3989" s="1" t="s">
        <v>85</v>
      </c>
      <c r="K3989" s="1" t="s">
        <v>18</v>
      </c>
      <c r="L3989" s="1" t="s">
        <v>22</v>
      </c>
      <c r="M3989" s="1">
        <v>55</v>
      </c>
      <c r="N3989" s="1">
        <v>1070</v>
      </c>
      <c r="O3989" s="1">
        <v>588500</v>
      </c>
      <c r="P3989" s="1">
        <v>264825</v>
      </c>
      <c r="Q3989" s="1">
        <v>0.45</v>
      </c>
      <c r="R3989" s="1" t="s">
        <v>27</v>
      </c>
    </row>
    <row r="3990" spans="1:18" x14ac:dyDescent="0.25">
      <c r="A3990" s="1" t="s">
        <v>49</v>
      </c>
      <c r="B3990" s="1">
        <v>1185732</v>
      </c>
      <c r="C3990" s="2">
        <v>43945</v>
      </c>
      <c r="D3990" s="2" t="str">
        <f t="shared" si="248"/>
        <v>Friday</v>
      </c>
      <c r="E3990" s="2" t="str">
        <f t="shared" si="249"/>
        <v>April</v>
      </c>
      <c r="F3990" s="1">
        <f t="shared" si="250"/>
        <v>2</v>
      </c>
      <c r="G3990" s="1">
        <f t="shared" si="251"/>
        <v>2020</v>
      </c>
      <c r="H3990" s="1" t="s">
        <v>78</v>
      </c>
      <c r="I3990" s="1" t="s">
        <v>83</v>
      </c>
      <c r="J3990" s="1" t="s">
        <v>85</v>
      </c>
      <c r="K3990" s="1" t="s">
        <v>18</v>
      </c>
      <c r="L3990" s="1" t="s">
        <v>23</v>
      </c>
      <c r="M3990" s="1">
        <v>55</v>
      </c>
      <c r="N3990" s="1">
        <v>775</v>
      </c>
      <c r="O3990" s="1">
        <v>426250</v>
      </c>
      <c r="P3990" s="1">
        <v>149187.5</v>
      </c>
      <c r="Q3990" s="1">
        <v>0.35</v>
      </c>
      <c r="R3990" s="1" t="s">
        <v>27</v>
      </c>
    </row>
    <row r="3991" spans="1:18" x14ac:dyDescent="0.25">
      <c r="A3991" s="1" t="s">
        <v>49</v>
      </c>
      <c r="B3991" s="1">
        <v>1185732</v>
      </c>
      <c r="C3991" s="2">
        <v>43945</v>
      </c>
      <c r="D3991" s="2" t="str">
        <f t="shared" si="248"/>
        <v>Friday</v>
      </c>
      <c r="E3991" s="2" t="str">
        <f t="shared" si="249"/>
        <v>April</v>
      </c>
      <c r="F3991" s="1">
        <f t="shared" si="250"/>
        <v>2</v>
      </c>
      <c r="G3991" s="1">
        <f t="shared" si="251"/>
        <v>2020</v>
      </c>
      <c r="H3991" s="1" t="s">
        <v>78</v>
      </c>
      <c r="I3991" s="1" t="s">
        <v>83</v>
      </c>
      <c r="J3991" s="1" t="s">
        <v>85</v>
      </c>
      <c r="K3991" s="1" t="s">
        <v>21</v>
      </c>
      <c r="L3991" s="1" t="s">
        <v>22</v>
      </c>
      <c r="M3991" s="1">
        <v>50</v>
      </c>
      <c r="N3991" s="1">
        <v>750</v>
      </c>
      <c r="O3991" s="1">
        <v>375000</v>
      </c>
      <c r="P3991" s="1">
        <v>93750</v>
      </c>
      <c r="Q3991" s="1">
        <v>0.25</v>
      </c>
      <c r="R3991" s="1" t="s">
        <v>27</v>
      </c>
    </row>
    <row r="3992" spans="1:18" x14ac:dyDescent="0.25">
      <c r="A3992" s="1" t="s">
        <v>49</v>
      </c>
      <c r="B3992" s="1">
        <v>1185732</v>
      </c>
      <c r="C3992" s="2">
        <v>43945</v>
      </c>
      <c r="D3992" s="2" t="str">
        <f t="shared" si="248"/>
        <v>Friday</v>
      </c>
      <c r="E3992" s="2" t="str">
        <f t="shared" si="249"/>
        <v>April</v>
      </c>
      <c r="F3992" s="1">
        <f t="shared" si="250"/>
        <v>2</v>
      </c>
      <c r="G3992" s="1">
        <f t="shared" si="251"/>
        <v>2020</v>
      </c>
      <c r="H3992" s="1" t="s">
        <v>78</v>
      </c>
      <c r="I3992" s="1" t="s">
        <v>83</v>
      </c>
      <c r="J3992" s="1" t="s">
        <v>85</v>
      </c>
      <c r="K3992" s="1" t="s">
        <v>21</v>
      </c>
      <c r="L3992" s="1" t="s">
        <v>23</v>
      </c>
      <c r="M3992" s="1">
        <v>50</v>
      </c>
      <c r="N3992" s="1">
        <v>700</v>
      </c>
      <c r="O3992" s="1">
        <v>350000</v>
      </c>
      <c r="P3992" s="1">
        <v>105000</v>
      </c>
      <c r="Q3992" s="1">
        <v>0.3</v>
      </c>
      <c r="R3992" s="1" t="s">
        <v>27</v>
      </c>
    </row>
    <row r="3993" spans="1:18" x14ac:dyDescent="0.25">
      <c r="A3993" s="1" t="s">
        <v>49</v>
      </c>
      <c r="B3993" s="1">
        <v>1185732</v>
      </c>
      <c r="C3993" s="2">
        <v>43945</v>
      </c>
      <c r="D3993" s="2" t="str">
        <f t="shared" si="248"/>
        <v>Friday</v>
      </c>
      <c r="E3993" s="2" t="str">
        <f t="shared" si="249"/>
        <v>April</v>
      </c>
      <c r="F3993" s="1">
        <f t="shared" si="250"/>
        <v>2</v>
      </c>
      <c r="G3993" s="1">
        <f t="shared" si="251"/>
        <v>2020</v>
      </c>
      <c r="H3993" s="1" t="s">
        <v>78</v>
      </c>
      <c r="I3993" s="1" t="s">
        <v>83</v>
      </c>
      <c r="J3993" s="1" t="s">
        <v>85</v>
      </c>
      <c r="K3993" s="1" t="s">
        <v>18</v>
      </c>
      <c r="L3993" s="1" t="s">
        <v>19</v>
      </c>
      <c r="M3993" s="1">
        <v>60</v>
      </c>
      <c r="N3993" s="1">
        <v>725</v>
      </c>
      <c r="O3993" s="1">
        <v>435000</v>
      </c>
      <c r="P3993" s="1">
        <v>152250</v>
      </c>
      <c r="Q3993" s="1">
        <v>0.35</v>
      </c>
      <c r="R3993" s="1" t="s">
        <v>27</v>
      </c>
    </row>
    <row r="3994" spans="1:18" x14ac:dyDescent="0.25">
      <c r="A3994" s="1" t="s">
        <v>49</v>
      </c>
      <c r="B3994" s="1">
        <v>1185732</v>
      </c>
      <c r="C3994" s="2">
        <v>43945</v>
      </c>
      <c r="D3994" s="2" t="str">
        <f t="shared" si="248"/>
        <v>Friday</v>
      </c>
      <c r="E3994" s="2" t="str">
        <f t="shared" si="249"/>
        <v>April</v>
      </c>
      <c r="F3994" s="1">
        <f t="shared" si="250"/>
        <v>2</v>
      </c>
      <c r="G3994" s="1">
        <f t="shared" si="251"/>
        <v>2020</v>
      </c>
      <c r="H3994" s="1" t="s">
        <v>78</v>
      </c>
      <c r="I3994" s="1" t="s">
        <v>83</v>
      </c>
      <c r="J3994" s="1" t="s">
        <v>85</v>
      </c>
      <c r="K3994" s="1" t="s">
        <v>21</v>
      </c>
      <c r="L3994" s="1" t="s">
        <v>19</v>
      </c>
      <c r="M3994" s="1">
        <v>65</v>
      </c>
      <c r="N3994" s="1">
        <v>825</v>
      </c>
      <c r="O3994" s="1">
        <v>536250</v>
      </c>
      <c r="P3994" s="1">
        <v>268125</v>
      </c>
      <c r="Q3994" s="1">
        <v>0.5</v>
      </c>
      <c r="R3994" s="1" t="s">
        <v>27</v>
      </c>
    </row>
    <row r="3995" spans="1:18" x14ac:dyDescent="0.25">
      <c r="A3995" s="1" t="s">
        <v>49</v>
      </c>
      <c r="B3995" s="1">
        <v>1185732</v>
      </c>
      <c r="C3995" s="2">
        <v>43945</v>
      </c>
      <c r="D3995" s="2" t="str">
        <f t="shared" si="248"/>
        <v>Friday</v>
      </c>
      <c r="E3995" s="2" t="str">
        <f t="shared" si="249"/>
        <v>April</v>
      </c>
      <c r="F3995" s="1">
        <f t="shared" si="250"/>
        <v>2</v>
      </c>
      <c r="G3995" s="1">
        <f t="shared" si="251"/>
        <v>2020</v>
      </c>
      <c r="H3995" s="1" t="s">
        <v>78</v>
      </c>
      <c r="I3995" s="1" t="s">
        <v>83</v>
      </c>
      <c r="J3995" s="1" t="s">
        <v>85</v>
      </c>
      <c r="K3995" s="1" t="s">
        <v>18</v>
      </c>
      <c r="L3995" s="1" t="s">
        <v>22</v>
      </c>
      <c r="M3995" s="1">
        <v>60</v>
      </c>
      <c r="N3995" s="1">
        <v>1075</v>
      </c>
      <c r="O3995" s="1">
        <v>645000</v>
      </c>
      <c r="P3995" s="1">
        <v>290250</v>
      </c>
      <c r="Q3995" s="1">
        <v>0.45</v>
      </c>
      <c r="R3995" s="1" t="s">
        <v>27</v>
      </c>
    </row>
    <row r="3996" spans="1:18" x14ac:dyDescent="0.25">
      <c r="A3996" s="1" t="s">
        <v>49</v>
      </c>
      <c r="B3996" s="1">
        <v>1185732</v>
      </c>
      <c r="C3996" s="2">
        <v>43945</v>
      </c>
      <c r="D3996" s="2" t="str">
        <f t="shared" si="248"/>
        <v>Friday</v>
      </c>
      <c r="E3996" s="2" t="str">
        <f t="shared" si="249"/>
        <v>April</v>
      </c>
      <c r="F3996" s="1">
        <f t="shared" si="250"/>
        <v>2</v>
      </c>
      <c r="G3996" s="1">
        <f t="shared" si="251"/>
        <v>2020</v>
      </c>
      <c r="H3996" s="1" t="s">
        <v>78</v>
      </c>
      <c r="I3996" s="1" t="s">
        <v>83</v>
      </c>
      <c r="J3996" s="1" t="s">
        <v>85</v>
      </c>
      <c r="K3996" s="1" t="s">
        <v>18</v>
      </c>
      <c r="L3996" s="1" t="s">
        <v>23</v>
      </c>
      <c r="M3996" s="1">
        <v>55</v>
      </c>
      <c r="N3996" s="1">
        <v>825</v>
      </c>
      <c r="O3996" s="1">
        <v>453750</v>
      </c>
      <c r="P3996" s="1">
        <v>158812.5</v>
      </c>
      <c r="Q3996" s="1">
        <v>0.35</v>
      </c>
      <c r="R3996" s="1" t="s">
        <v>27</v>
      </c>
    </row>
    <row r="3997" spans="1:18" x14ac:dyDescent="0.25">
      <c r="A3997" s="1" t="s">
        <v>49</v>
      </c>
      <c r="B3997" s="1">
        <v>1185732</v>
      </c>
      <c r="C3997" s="2">
        <v>44081</v>
      </c>
      <c r="D3997" s="2" t="str">
        <f t="shared" si="248"/>
        <v>Monday</v>
      </c>
      <c r="E3997" s="2" t="str">
        <f t="shared" si="249"/>
        <v>September</v>
      </c>
      <c r="F3997" s="1">
        <f t="shared" si="250"/>
        <v>3</v>
      </c>
      <c r="G3997" s="1">
        <f t="shared" si="251"/>
        <v>2020</v>
      </c>
      <c r="H3997" s="1" t="s">
        <v>78</v>
      </c>
      <c r="I3997" s="1" t="s">
        <v>83</v>
      </c>
      <c r="J3997" s="1" t="s">
        <v>85</v>
      </c>
      <c r="K3997" s="1" t="s">
        <v>21</v>
      </c>
      <c r="L3997" s="1" t="s">
        <v>22</v>
      </c>
      <c r="M3997" s="1">
        <v>50</v>
      </c>
      <c r="N3997" s="1">
        <v>800</v>
      </c>
      <c r="O3997" s="1">
        <v>400000</v>
      </c>
      <c r="P3997" s="1">
        <v>100000</v>
      </c>
      <c r="Q3997" s="1">
        <v>0.25</v>
      </c>
      <c r="R3997" s="1" t="s">
        <v>27</v>
      </c>
    </row>
    <row r="3998" spans="1:18" x14ac:dyDescent="0.25">
      <c r="A3998" s="1" t="s">
        <v>49</v>
      </c>
      <c r="B3998" s="1">
        <v>1185732</v>
      </c>
      <c r="C3998" s="2">
        <v>44082</v>
      </c>
      <c r="D3998" s="2" t="str">
        <f t="shared" si="248"/>
        <v>Tuesday</v>
      </c>
      <c r="E3998" s="2" t="str">
        <f t="shared" si="249"/>
        <v>September</v>
      </c>
      <c r="F3998" s="1">
        <f t="shared" si="250"/>
        <v>3</v>
      </c>
      <c r="G3998" s="1">
        <f t="shared" si="251"/>
        <v>2020</v>
      </c>
      <c r="H3998" s="1" t="s">
        <v>78</v>
      </c>
      <c r="I3998" s="1" t="s">
        <v>83</v>
      </c>
      <c r="J3998" s="1" t="s">
        <v>85</v>
      </c>
      <c r="K3998" s="1" t="s">
        <v>21</v>
      </c>
      <c r="L3998" s="1" t="s">
        <v>23</v>
      </c>
      <c r="M3998" s="1">
        <v>50</v>
      </c>
      <c r="N3998" s="1">
        <v>775</v>
      </c>
      <c r="O3998" s="1">
        <v>387500</v>
      </c>
      <c r="P3998" s="1">
        <v>116250</v>
      </c>
      <c r="Q3998" s="1">
        <v>0.3</v>
      </c>
      <c r="R3998" s="1" t="s">
        <v>27</v>
      </c>
    </row>
    <row r="3999" spans="1:18" x14ac:dyDescent="0.25">
      <c r="A3999" s="1" t="s">
        <v>49</v>
      </c>
      <c r="B3999" s="1">
        <v>1185732</v>
      </c>
      <c r="C3999" s="2">
        <v>44083</v>
      </c>
      <c r="D3999" s="2" t="str">
        <f t="shared" si="248"/>
        <v>Wednesday</v>
      </c>
      <c r="E3999" s="2" t="str">
        <f t="shared" si="249"/>
        <v>September</v>
      </c>
      <c r="F3999" s="1">
        <f t="shared" si="250"/>
        <v>3</v>
      </c>
      <c r="G3999" s="1">
        <f t="shared" si="251"/>
        <v>2020</v>
      </c>
      <c r="H3999" s="1" t="s">
        <v>78</v>
      </c>
      <c r="I3999" s="1" t="s">
        <v>83</v>
      </c>
      <c r="J3999" s="1" t="s">
        <v>85</v>
      </c>
      <c r="K3999" s="1" t="s">
        <v>18</v>
      </c>
      <c r="L3999" s="1" t="s">
        <v>19</v>
      </c>
      <c r="M3999" s="1">
        <v>65</v>
      </c>
      <c r="N3999" s="1">
        <v>775</v>
      </c>
      <c r="O3999" s="1">
        <v>503750</v>
      </c>
      <c r="P3999" s="1">
        <v>176312.5</v>
      </c>
      <c r="Q3999" s="1">
        <v>0.35</v>
      </c>
      <c r="R3999" s="1" t="s">
        <v>27</v>
      </c>
    </row>
    <row r="4000" spans="1:18" x14ac:dyDescent="0.25">
      <c r="A4000" s="1" t="s">
        <v>49</v>
      </c>
      <c r="B4000" s="1">
        <v>1185732</v>
      </c>
      <c r="C4000" s="2">
        <v>44084</v>
      </c>
      <c r="D4000" s="2" t="str">
        <f t="shared" si="248"/>
        <v>Thursday</v>
      </c>
      <c r="E4000" s="2" t="str">
        <f t="shared" si="249"/>
        <v>September</v>
      </c>
      <c r="F4000" s="1">
        <f t="shared" si="250"/>
        <v>3</v>
      </c>
      <c r="G4000" s="1">
        <f t="shared" si="251"/>
        <v>2020</v>
      </c>
      <c r="H4000" s="1" t="s">
        <v>78</v>
      </c>
      <c r="I4000" s="1" t="s">
        <v>83</v>
      </c>
      <c r="J4000" s="1" t="s">
        <v>85</v>
      </c>
      <c r="K4000" s="1" t="s">
        <v>21</v>
      </c>
      <c r="L4000" s="1" t="s">
        <v>19</v>
      </c>
      <c r="M4000" s="1">
        <v>70</v>
      </c>
      <c r="N4000" s="1">
        <v>925</v>
      </c>
      <c r="O4000" s="1">
        <v>647500</v>
      </c>
      <c r="P4000" s="1">
        <v>323750</v>
      </c>
      <c r="Q4000" s="1">
        <v>0.5</v>
      </c>
      <c r="R4000" s="1" t="s">
        <v>27</v>
      </c>
    </row>
    <row r="4001" spans="1:18" x14ac:dyDescent="0.25">
      <c r="A4001" s="1" t="s">
        <v>49</v>
      </c>
      <c r="B4001" s="1">
        <v>1185732</v>
      </c>
      <c r="C4001" s="2">
        <v>44085</v>
      </c>
      <c r="D4001" s="2" t="str">
        <f t="shared" si="248"/>
        <v>Friday</v>
      </c>
      <c r="E4001" s="2" t="str">
        <f t="shared" si="249"/>
        <v>September</v>
      </c>
      <c r="F4001" s="1">
        <f t="shared" si="250"/>
        <v>3</v>
      </c>
      <c r="G4001" s="1">
        <f t="shared" si="251"/>
        <v>2020</v>
      </c>
      <c r="H4001" s="1" t="s">
        <v>78</v>
      </c>
      <c r="I4001" s="1" t="s">
        <v>83</v>
      </c>
      <c r="J4001" s="1" t="s">
        <v>85</v>
      </c>
      <c r="K4001" s="1" t="s">
        <v>18</v>
      </c>
      <c r="L4001" s="1" t="s">
        <v>22</v>
      </c>
      <c r="M4001" s="1">
        <v>65</v>
      </c>
      <c r="N4001" s="1">
        <v>1150</v>
      </c>
      <c r="O4001" s="1">
        <v>747500</v>
      </c>
      <c r="P4001" s="1">
        <v>336375</v>
      </c>
      <c r="Q4001" s="1">
        <v>0.45</v>
      </c>
      <c r="R4001" s="1" t="s">
        <v>27</v>
      </c>
    </row>
    <row r="4002" spans="1:18" x14ac:dyDescent="0.25">
      <c r="A4002" s="1" t="s">
        <v>49</v>
      </c>
      <c r="B4002" s="1">
        <v>1185732</v>
      </c>
      <c r="C4002" s="2">
        <v>44086</v>
      </c>
      <c r="D4002" s="2" t="str">
        <f t="shared" si="248"/>
        <v>Saturday</v>
      </c>
      <c r="E4002" s="2" t="str">
        <f t="shared" si="249"/>
        <v>September</v>
      </c>
      <c r="F4002" s="1">
        <f t="shared" si="250"/>
        <v>3</v>
      </c>
      <c r="G4002" s="1">
        <f t="shared" si="251"/>
        <v>2020</v>
      </c>
      <c r="H4002" s="1" t="s">
        <v>78</v>
      </c>
      <c r="I4002" s="1" t="s">
        <v>83</v>
      </c>
      <c r="J4002" s="1" t="s">
        <v>85</v>
      </c>
      <c r="K4002" s="1" t="s">
        <v>18</v>
      </c>
      <c r="L4002" s="1" t="s">
        <v>23</v>
      </c>
      <c r="M4002" s="1">
        <v>60</v>
      </c>
      <c r="N4002" s="1">
        <v>900</v>
      </c>
      <c r="O4002" s="1">
        <v>540000</v>
      </c>
      <c r="P4002" s="1">
        <v>189000</v>
      </c>
      <c r="Q4002" s="1">
        <v>0.35</v>
      </c>
      <c r="R4002" s="1" t="s">
        <v>27</v>
      </c>
    </row>
    <row r="4003" spans="1:18" x14ac:dyDescent="0.25">
      <c r="A4003" s="1" t="s">
        <v>49</v>
      </c>
      <c r="B4003" s="1">
        <v>1185732</v>
      </c>
      <c r="C4003" s="2">
        <v>44087</v>
      </c>
      <c r="D4003" s="2" t="str">
        <f t="shared" si="248"/>
        <v>Sunday</v>
      </c>
      <c r="E4003" s="2" t="str">
        <f t="shared" si="249"/>
        <v>September</v>
      </c>
      <c r="F4003" s="1">
        <f t="shared" si="250"/>
        <v>3</v>
      </c>
      <c r="G4003" s="1">
        <f t="shared" si="251"/>
        <v>2020</v>
      </c>
      <c r="H4003" s="1" t="s">
        <v>78</v>
      </c>
      <c r="I4003" s="1" t="s">
        <v>83</v>
      </c>
      <c r="J4003" s="1" t="s">
        <v>85</v>
      </c>
      <c r="K4003" s="1" t="s">
        <v>21</v>
      </c>
      <c r="L4003" s="1" t="s">
        <v>22</v>
      </c>
      <c r="M4003" s="1">
        <v>55</v>
      </c>
      <c r="N4003" s="1">
        <v>825</v>
      </c>
      <c r="O4003" s="1">
        <v>453750</v>
      </c>
      <c r="P4003" s="1">
        <v>113437.5</v>
      </c>
      <c r="Q4003" s="1">
        <v>0.25</v>
      </c>
      <c r="R4003" s="1" t="s">
        <v>27</v>
      </c>
    </row>
    <row r="4004" spans="1:18" x14ac:dyDescent="0.25">
      <c r="A4004" s="1" t="s">
        <v>49</v>
      </c>
      <c r="B4004" s="1">
        <v>1185732</v>
      </c>
      <c r="C4004" s="2">
        <v>44088</v>
      </c>
      <c r="D4004" s="2" t="str">
        <f t="shared" si="248"/>
        <v>Monday</v>
      </c>
      <c r="E4004" s="2" t="str">
        <f t="shared" si="249"/>
        <v>September</v>
      </c>
      <c r="F4004" s="1">
        <f t="shared" si="250"/>
        <v>3</v>
      </c>
      <c r="G4004" s="1">
        <f t="shared" si="251"/>
        <v>2020</v>
      </c>
      <c r="H4004" s="1" t="s">
        <v>78</v>
      </c>
      <c r="I4004" s="1" t="s">
        <v>83</v>
      </c>
      <c r="J4004" s="1" t="s">
        <v>85</v>
      </c>
      <c r="K4004" s="1" t="s">
        <v>21</v>
      </c>
      <c r="L4004" s="1" t="s">
        <v>23</v>
      </c>
      <c r="M4004" s="1">
        <v>55</v>
      </c>
      <c r="N4004" s="1">
        <v>775</v>
      </c>
      <c r="O4004" s="1">
        <v>426250</v>
      </c>
      <c r="P4004" s="1">
        <v>127875</v>
      </c>
      <c r="Q4004" s="1">
        <v>0.3</v>
      </c>
      <c r="R4004" s="1" t="s">
        <v>27</v>
      </c>
    </row>
    <row r="4005" spans="1:18" x14ac:dyDescent="0.25">
      <c r="A4005" s="1" t="s">
        <v>49</v>
      </c>
      <c r="B4005" s="1">
        <v>1185732</v>
      </c>
      <c r="C4005" s="2">
        <v>44089</v>
      </c>
      <c r="D4005" s="2" t="str">
        <f t="shared" si="248"/>
        <v>Tuesday</v>
      </c>
      <c r="E4005" s="2" t="str">
        <f t="shared" si="249"/>
        <v>September</v>
      </c>
      <c r="F4005" s="1">
        <f t="shared" si="250"/>
        <v>3</v>
      </c>
      <c r="G4005" s="1">
        <f t="shared" si="251"/>
        <v>2020</v>
      </c>
      <c r="H4005" s="1" t="s">
        <v>78</v>
      </c>
      <c r="I4005" s="1" t="s">
        <v>83</v>
      </c>
      <c r="J4005" s="1" t="s">
        <v>85</v>
      </c>
      <c r="K4005" s="1" t="s">
        <v>18</v>
      </c>
      <c r="L4005" s="1" t="s">
        <v>19</v>
      </c>
      <c r="M4005" s="1">
        <v>65</v>
      </c>
      <c r="N4005" s="1">
        <v>800</v>
      </c>
      <c r="O4005" s="1">
        <v>520000</v>
      </c>
      <c r="P4005" s="1">
        <v>182000</v>
      </c>
      <c r="Q4005" s="1">
        <v>0.35</v>
      </c>
      <c r="R4005" s="1" t="s">
        <v>27</v>
      </c>
    </row>
    <row r="4006" spans="1:18" x14ac:dyDescent="0.25">
      <c r="A4006" s="1" t="s">
        <v>49</v>
      </c>
      <c r="B4006" s="1">
        <v>1185732</v>
      </c>
      <c r="C4006" s="2">
        <v>44090</v>
      </c>
      <c r="D4006" s="2" t="str">
        <f t="shared" si="248"/>
        <v>Wednesday</v>
      </c>
      <c r="E4006" s="2" t="str">
        <f t="shared" si="249"/>
        <v>September</v>
      </c>
      <c r="F4006" s="1">
        <f t="shared" si="250"/>
        <v>3</v>
      </c>
      <c r="G4006" s="1">
        <f t="shared" si="251"/>
        <v>2020</v>
      </c>
      <c r="H4006" s="1" t="s">
        <v>78</v>
      </c>
      <c r="I4006" s="1" t="s">
        <v>83</v>
      </c>
      <c r="J4006" s="1" t="s">
        <v>85</v>
      </c>
      <c r="K4006" s="1" t="s">
        <v>21</v>
      </c>
      <c r="L4006" s="1" t="s">
        <v>19</v>
      </c>
      <c r="M4006" s="1">
        <v>70</v>
      </c>
      <c r="N4006" s="1">
        <v>975</v>
      </c>
      <c r="O4006" s="1">
        <v>682500</v>
      </c>
      <c r="P4006" s="1">
        <v>341250</v>
      </c>
      <c r="Q4006" s="1">
        <v>0.5</v>
      </c>
      <c r="R4006" s="1" t="s">
        <v>27</v>
      </c>
    </row>
    <row r="4007" spans="1:18" x14ac:dyDescent="0.25">
      <c r="A4007" s="1" t="s">
        <v>49</v>
      </c>
      <c r="B4007" s="1">
        <v>1185732</v>
      </c>
      <c r="C4007" s="2">
        <v>44091</v>
      </c>
      <c r="D4007" s="2" t="str">
        <f t="shared" si="248"/>
        <v>Thursday</v>
      </c>
      <c r="E4007" s="2" t="str">
        <f t="shared" si="249"/>
        <v>September</v>
      </c>
      <c r="F4007" s="1">
        <f t="shared" si="250"/>
        <v>3</v>
      </c>
      <c r="G4007" s="1">
        <f t="shared" si="251"/>
        <v>2020</v>
      </c>
      <c r="H4007" s="1" t="s">
        <v>78</v>
      </c>
      <c r="I4007" s="1" t="s">
        <v>83</v>
      </c>
      <c r="J4007" s="1" t="s">
        <v>85</v>
      </c>
      <c r="K4007" s="1" t="s">
        <v>18</v>
      </c>
      <c r="L4007" s="1" t="s">
        <v>22</v>
      </c>
      <c r="M4007" s="1">
        <v>65</v>
      </c>
      <c r="N4007" s="1">
        <v>1125</v>
      </c>
      <c r="O4007" s="1">
        <v>731250</v>
      </c>
      <c r="P4007" s="1">
        <v>329062.5</v>
      </c>
      <c r="Q4007" s="1">
        <v>0.45</v>
      </c>
      <c r="R4007" s="1" t="s">
        <v>27</v>
      </c>
    </row>
    <row r="4008" spans="1:18" x14ac:dyDescent="0.25">
      <c r="A4008" s="1" t="s">
        <v>49</v>
      </c>
      <c r="B4008" s="1">
        <v>1185732</v>
      </c>
      <c r="C4008" s="2">
        <v>44092</v>
      </c>
      <c r="D4008" s="2" t="str">
        <f t="shared" si="248"/>
        <v>Friday</v>
      </c>
      <c r="E4008" s="2" t="str">
        <f t="shared" si="249"/>
        <v>September</v>
      </c>
      <c r="F4008" s="1">
        <f t="shared" si="250"/>
        <v>3</v>
      </c>
      <c r="G4008" s="1">
        <f t="shared" si="251"/>
        <v>2020</v>
      </c>
      <c r="H4008" s="1" t="s">
        <v>78</v>
      </c>
      <c r="I4008" s="1" t="s">
        <v>83</v>
      </c>
      <c r="J4008" s="1" t="s">
        <v>85</v>
      </c>
      <c r="K4008" s="1" t="s">
        <v>18</v>
      </c>
      <c r="L4008" s="1" t="s">
        <v>23</v>
      </c>
      <c r="M4008" s="1">
        <v>60</v>
      </c>
      <c r="N4008" s="1">
        <v>900</v>
      </c>
      <c r="O4008" s="1">
        <v>540000</v>
      </c>
      <c r="P4008" s="1">
        <v>189000</v>
      </c>
      <c r="Q4008" s="1">
        <v>0.35</v>
      </c>
      <c r="R4008" s="1" t="s">
        <v>27</v>
      </c>
    </row>
    <row r="4009" spans="1:18" x14ac:dyDescent="0.25">
      <c r="A4009" s="1" t="s">
        <v>49</v>
      </c>
      <c r="B4009" s="1">
        <v>1185732</v>
      </c>
      <c r="C4009" s="2">
        <v>44093</v>
      </c>
      <c r="D4009" s="2" t="str">
        <f t="shared" si="248"/>
        <v>Saturday</v>
      </c>
      <c r="E4009" s="2" t="str">
        <f t="shared" si="249"/>
        <v>September</v>
      </c>
      <c r="F4009" s="1">
        <f t="shared" si="250"/>
        <v>3</v>
      </c>
      <c r="G4009" s="1">
        <f t="shared" si="251"/>
        <v>2020</v>
      </c>
      <c r="H4009" s="1" t="s">
        <v>78</v>
      </c>
      <c r="I4009" s="1" t="s">
        <v>83</v>
      </c>
      <c r="J4009" s="1" t="s">
        <v>85</v>
      </c>
      <c r="K4009" s="1" t="s">
        <v>21</v>
      </c>
      <c r="L4009" s="1" t="s">
        <v>22</v>
      </c>
      <c r="M4009" s="1">
        <v>55</v>
      </c>
      <c r="N4009" s="1">
        <v>825</v>
      </c>
      <c r="O4009" s="1">
        <v>453750</v>
      </c>
      <c r="P4009" s="1">
        <v>113437.5</v>
      </c>
      <c r="Q4009" s="1">
        <v>0.25</v>
      </c>
      <c r="R4009" s="1" t="s">
        <v>27</v>
      </c>
    </row>
    <row r="4010" spans="1:18" x14ac:dyDescent="0.25">
      <c r="A4010" s="1" t="s">
        <v>14</v>
      </c>
      <c r="B4010" s="1">
        <v>1185732</v>
      </c>
      <c r="C4010" s="2">
        <v>44094</v>
      </c>
      <c r="D4010" s="2" t="str">
        <f t="shared" si="248"/>
        <v>Sunday</v>
      </c>
      <c r="E4010" s="2" t="str">
        <f t="shared" si="249"/>
        <v>September</v>
      </c>
      <c r="F4010" s="1">
        <f t="shared" si="250"/>
        <v>3</v>
      </c>
      <c r="G4010" s="1">
        <f t="shared" si="251"/>
        <v>2020</v>
      </c>
      <c r="H4010" s="1" t="s">
        <v>78</v>
      </c>
      <c r="I4010" s="1" t="s">
        <v>83</v>
      </c>
      <c r="J4010" s="1" t="s">
        <v>85</v>
      </c>
      <c r="K4010" s="1" t="s">
        <v>21</v>
      </c>
      <c r="L4010" s="1" t="s">
        <v>23</v>
      </c>
      <c r="M4010" s="1">
        <v>45</v>
      </c>
      <c r="N4010" s="1">
        <v>775</v>
      </c>
      <c r="O4010" s="1">
        <v>348750</v>
      </c>
      <c r="P4010" s="1">
        <v>104625</v>
      </c>
      <c r="Q4010" s="1">
        <v>0.3</v>
      </c>
      <c r="R4010" s="1" t="s">
        <v>27</v>
      </c>
    </row>
    <row r="4011" spans="1:18" x14ac:dyDescent="0.25">
      <c r="A4011" s="1" t="s">
        <v>14</v>
      </c>
      <c r="B4011" s="1">
        <v>1185732</v>
      </c>
      <c r="C4011" s="2">
        <v>44095</v>
      </c>
      <c r="D4011" s="2" t="str">
        <f t="shared" si="248"/>
        <v>Monday</v>
      </c>
      <c r="E4011" s="2" t="str">
        <f t="shared" si="249"/>
        <v>September</v>
      </c>
      <c r="F4011" s="1">
        <f t="shared" si="250"/>
        <v>3</v>
      </c>
      <c r="G4011" s="1">
        <f t="shared" si="251"/>
        <v>2020</v>
      </c>
      <c r="H4011" s="1" t="s">
        <v>78</v>
      </c>
      <c r="I4011" s="1" t="s">
        <v>83</v>
      </c>
      <c r="J4011" s="1" t="s">
        <v>85</v>
      </c>
      <c r="K4011" s="1" t="s">
        <v>18</v>
      </c>
      <c r="L4011" s="1" t="s">
        <v>19</v>
      </c>
      <c r="M4011" s="1">
        <v>55</v>
      </c>
      <c r="N4011" s="1">
        <v>750</v>
      </c>
      <c r="O4011" s="1">
        <v>412500</v>
      </c>
      <c r="P4011" s="1">
        <v>144375</v>
      </c>
      <c r="Q4011" s="1">
        <v>0.35</v>
      </c>
      <c r="R4011" s="1" t="s">
        <v>27</v>
      </c>
    </row>
    <row r="4012" spans="1:18" x14ac:dyDescent="0.25">
      <c r="A4012" s="1" t="s">
        <v>14</v>
      </c>
      <c r="B4012" s="1">
        <v>1185732</v>
      </c>
      <c r="C4012" s="2">
        <v>44096</v>
      </c>
      <c r="D4012" s="2" t="str">
        <f t="shared" si="248"/>
        <v>Tuesday</v>
      </c>
      <c r="E4012" s="2" t="str">
        <f t="shared" si="249"/>
        <v>September</v>
      </c>
      <c r="F4012" s="1">
        <f t="shared" si="250"/>
        <v>3</v>
      </c>
      <c r="G4012" s="1">
        <f t="shared" si="251"/>
        <v>2020</v>
      </c>
      <c r="H4012" s="1" t="s">
        <v>78</v>
      </c>
      <c r="I4012" s="1" t="s">
        <v>83</v>
      </c>
      <c r="J4012" s="1" t="s">
        <v>85</v>
      </c>
      <c r="K4012" s="1" t="s">
        <v>21</v>
      </c>
      <c r="L4012" s="1" t="s">
        <v>19</v>
      </c>
      <c r="M4012" s="1">
        <v>60</v>
      </c>
      <c r="N4012" s="1">
        <v>925</v>
      </c>
      <c r="O4012" s="1">
        <v>555000</v>
      </c>
      <c r="P4012" s="1">
        <v>277500</v>
      </c>
      <c r="Q4012" s="1">
        <v>0.5</v>
      </c>
      <c r="R4012" s="1" t="s">
        <v>27</v>
      </c>
    </row>
    <row r="4013" spans="1:18" x14ac:dyDescent="0.25">
      <c r="A4013" s="1" t="s">
        <v>14</v>
      </c>
      <c r="B4013" s="1">
        <v>1185732</v>
      </c>
      <c r="C4013" s="2">
        <v>44097</v>
      </c>
      <c r="D4013" s="2" t="str">
        <f t="shared" si="248"/>
        <v>Wednesday</v>
      </c>
      <c r="E4013" s="2" t="str">
        <f t="shared" si="249"/>
        <v>September</v>
      </c>
      <c r="F4013" s="1">
        <f t="shared" si="250"/>
        <v>3</v>
      </c>
      <c r="G4013" s="1">
        <f t="shared" si="251"/>
        <v>2020</v>
      </c>
      <c r="H4013" s="1" t="s">
        <v>78</v>
      </c>
      <c r="I4013" s="1" t="s">
        <v>83</v>
      </c>
      <c r="J4013" s="1" t="s">
        <v>85</v>
      </c>
      <c r="K4013" s="1" t="s">
        <v>18</v>
      </c>
      <c r="L4013" s="1" t="s">
        <v>22</v>
      </c>
      <c r="M4013" s="1">
        <v>55</v>
      </c>
      <c r="N4013" s="1">
        <v>1050</v>
      </c>
      <c r="O4013" s="1">
        <v>577500</v>
      </c>
      <c r="P4013" s="1">
        <v>259875</v>
      </c>
      <c r="Q4013" s="1">
        <v>0.45</v>
      </c>
      <c r="R4013" s="1" t="s">
        <v>27</v>
      </c>
    </row>
    <row r="4014" spans="1:18" x14ac:dyDescent="0.25">
      <c r="A4014" s="1" t="s">
        <v>14</v>
      </c>
      <c r="B4014" s="1">
        <v>1185732</v>
      </c>
      <c r="C4014" s="2">
        <v>44098</v>
      </c>
      <c r="D4014" s="2" t="str">
        <f t="shared" si="248"/>
        <v>Thursday</v>
      </c>
      <c r="E4014" s="2" t="str">
        <f t="shared" si="249"/>
        <v>September</v>
      </c>
      <c r="F4014" s="1">
        <f t="shared" si="250"/>
        <v>3</v>
      </c>
      <c r="G4014" s="1">
        <f t="shared" si="251"/>
        <v>2020</v>
      </c>
      <c r="H4014" s="1" t="s">
        <v>78</v>
      </c>
      <c r="I4014" s="1" t="s">
        <v>83</v>
      </c>
      <c r="J4014" s="1" t="s">
        <v>85</v>
      </c>
      <c r="K4014" s="1" t="s">
        <v>18</v>
      </c>
      <c r="L4014" s="1" t="s">
        <v>23</v>
      </c>
      <c r="M4014" s="1">
        <v>50</v>
      </c>
      <c r="N4014" s="1">
        <v>850</v>
      </c>
      <c r="O4014" s="1">
        <v>425000</v>
      </c>
      <c r="P4014" s="1">
        <v>148750</v>
      </c>
      <c r="Q4014" s="1">
        <v>0.35</v>
      </c>
      <c r="R4014" s="1" t="s">
        <v>27</v>
      </c>
    </row>
    <row r="4015" spans="1:18" x14ac:dyDescent="0.25">
      <c r="A4015" s="1" t="s">
        <v>46</v>
      </c>
      <c r="B4015" s="1">
        <v>1185732</v>
      </c>
      <c r="C4015" s="2">
        <v>44099</v>
      </c>
      <c r="D4015" s="2" t="str">
        <f t="shared" si="248"/>
        <v>Friday</v>
      </c>
      <c r="E4015" s="2" t="str">
        <f t="shared" si="249"/>
        <v>September</v>
      </c>
      <c r="F4015" s="1">
        <f t="shared" si="250"/>
        <v>3</v>
      </c>
      <c r="G4015" s="1">
        <f t="shared" si="251"/>
        <v>2020</v>
      </c>
      <c r="H4015" s="1" t="s">
        <v>78</v>
      </c>
      <c r="I4015" s="1" t="s">
        <v>83</v>
      </c>
      <c r="J4015" s="1" t="s">
        <v>85</v>
      </c>
      <c r="K4015" s="1" t="s">
        <v>21</v>
      </c>
      <c r="L4015" s="1" t="s">
        <v>22</v>
      </c>
      <c r="M4015" s="1">
        <v>45</v>
      </c>
      <c r="N4015" s="1">
        <v>750</v>
      </c>
      <c r="O4015" s="1">
        <v>337500</v>
      </c>
      <c r="P4015" s="1">
        <v>84375</v>
      </c>
      <c r="Q4015" s="1">
        <v>0.25</v>
      </c>
      <c r="R4015" s="1" t="s">
        <v>27</v>
      </c>
    </row>
    <row r="4016" spans="1:18" x14ac:dyDescent="0.25">
      <c r="A4016" s="1" t="s">
        <v>46</v>
      </c>
      <c r="B4016" s="1">
        <v>1185732</v>
      </c>
      <c r="C4016" s="2">
        <v>44100</v>
      </c>
      <c r="D4016" s="2" t="str">
        <f t="shared" si="248"/>
        <v>Saturday</v>
      </c>
      <c r="E4016" s="2" t="str">
        <f t="shared" si="249"/>
        <v>September</v>
      </c>
      <c r="F4016" s="1">
        <f t="shared" si="250"/>
        <v>3</v>
      </c>
      <c r="G4016" s="1">
        <f t="shared" si="251"/>
        <v>2020</v>
      </c>
      <c r="H4016" s="1" t="s">
        <v>78</v>
      </c>
      <c r="I4016" s="1" t="s">
        <v>83</v>
      </c>
      <c r="J4016" s="1" t="s">
        <v>85</v>
      </c>
      <c r="K4016" s="1" t="s">
        <v>21</v>
      </c>
      <c r="L4016" s="1" t="s">
        <v>23</v>
      </c>
      <c r="M4016" s="1">
        <v>45</v>
      </c>
      <c r="N4016" s="1">
        <v>725</v>
      </c>
      <c r="O4016" s="1">
        <v>326250</v>
      </c>
      <c r="P4016" s="1">
        <v>97875</v>
      </c>
      <c r="Q4016" s="1">
        <v>0.3</v>
      </c>
      <c r="R4016" s="1" t="s">
        <v>27</v>
      </c>
    </row>
    <row r="4017" spans="1:18" x14ac:dyDescent="0.25">
      <c r="A4017" s="1" t="s">
        <v>46</v>
      </c>
      <c r="B4017" s="1">
        <v>1185732</v>
      </c>
      <c r="C4017" s="2">
        <v>44101</v>
      </c>
      <c r="D4017" s="2" t="str">
        <f t="shared" si="248"/>
        <v>Sunday</v>
      </c>
      <c r="E4017" s="2" t="str">
        <f t="shared" si="249"/>
        <v>September</v>
      </c>
      <c r="F4017" s="1">
        <f t="shared" si="250"/>
        <v>3</v>
      </c>
      <c r="G4017" s="1">
        <f t="shared" si="251"/>
        <v>2020</v>
      </c>
      <c r="H4017" s="1" t="s">
        <v>78</v>
      </c>
      <c r="I4017" s="1" t="s">
        <v>83</v>
      </c>
      <c r="J4017" s="1" t="s">
        <v>85</v>
      </c>
      <c r="K4017" s="1" t="s">
        <v>18</v>
      </c>
      <c r="L4017" s="1" t="s">
        <v>19</v>
      </c>
      <c r="M4017" s="1">
        <v>55</v>
      </c>
      <c r="N4017" s="1">
        <v>725</v>
      </c>
      <c r="O4017" s="1">
        <v>398750</v>
      </c>
      <c r="P4017" s="1">
        <v>139562.5</v>
      </c>
      <c r="Q4017" s="1">
        <v>0.35</v>
      </c>
      <c r="R4017" s="1" t="s">
        <v>27</v>
      </c>
    </row>
    <row r="4018" spans="1:18" x14ac:dyDescent="0.25">
      <c r="A4018" s="1" t="s">
        <v>46</v>
      </c>
      <c r="B4018" s="1">
        <v>1185732</v>
      </c>
      <c r="C4018" s="2">
        <v>44102</v>
      </c>
      <c r="D4018" s="2" t="str">
        <f t="shared" si="248"/>
        <v>Monday</v>
      </c>
      <c r="E4018" s="2" t="str">
        <f t="shared" si="249"/>
        <v>September</v>
      </c>
      <c r="F4018" s="1">
        <f t="shared" si="250"/>
        <v>3</v>
      </c>
      <c r="G4018" s="1">
        <f t="shared" si="251"/>
        <v>2020</v>
      </c>
      <c r="H4018" s="1" t="s">
        <v>78</v>
      </c>
      <c r="I4018" s="1" t="s">
        <v>83</v>
      </c>
      <c r="J4018" s="1" t="s">
        <v>85</v>
      </c>
      <c r="K4018" s="1" t="s">
        <v>21</v>
      </c>
      <c r="L4018" s="1" t="s">
        <v>19</v>
      </c>
      <c r="M4018" s="1">
        <v>60</v>
      </c>
      <c r="N4018" s="1">
        <v>825</v>
      </c>
      <c r="O4018" s="1">
        <v>495000</v>
      </c>
      <c r="P4018" s="1">
        <v>247500</v>
      </c>
      <c r="Q4018" s="1">
        <v>0.5</v>
      </c>
      <c r="R4018" s="1" t="s">
        <v>27</v>
      </c>
    </row>
    <row r="4019" spans="1:18" x14ac:dyDescent="0.25">
      <c r="A4019" s="1" t="s">
        <v>46</v>
      </c>
      <c r="B4019" s="1">
        <v>1185732</v>
      </c>
      <c r="C4019" s="2">
        <v>44103</v>
      </c>
      <c r="D4019" s="2" t="str">
        <f t="shared" si="248"/>
        <v>Tuesday</v>
      </c>
      <c r="E4019" s="2" t="str">
        <f t="shared" si="249"/>
        <v>September</v>
      </c>
      <c r="F4019" s="1">
        <f t="shared" si="250"/>
        <v>3</v>
      </c>
      <c r="G4019" s="1">
        <f t="shared" si="251"/>
        <v>2020</v>
      </c>
      <c r="H4019" s="1" t="s">
        <v>78</v>
      </c>
      <c r="I4019" s="1" t="s">
        <v>83</v>
      </c>
      <c r="J4019" s="1" t="s">
        <v>85</v>
      </c>
      <c r="K4019" s="1" t="s">
        <v>18</v>
      </c>
      <c r="L4019" s="1" t="s">
        <v>22</v>
      </c>
      <c r="M4019" s="1">
        <v>60</v>
      </c>
      <c r="N4019" s="1">
        <v>1000</v>
      </c>
      <c r="O4019" s="1">
        <v>600000</v>
      </c>
      <c r="P4019" s="1">
        <v>270000</v>
      </c>
      <c r="Q4019" s="1">
        <v>0.45</v>
      </c>
      <c r="R4019" s="1" t="s">
        <v>27</v>
      </c>
    </row>
    <row r="4020" spans="1:18" x14ac:dyDescent="0.25">
      <c r="A4020" s="1" t="s">
        <v>46</v>
      </c>
      <c r="B4020" s="1">
        <v>1185732</v>
      </c>
      <c r="C4020" s="2">
        <v>44104</v>
      </c>
      <c r="D4020" s="2" t="str">
        <f t="shared" si="248"/>
        <v>Wednesday</v>
      </c>
      <c r="E4020" s="2" t="str">
        <f t="shared" si="249"/>
        <v>September</v>
      </c>
      <c r="F4020" s="1">
        <f t="shared" si="250"/>
        <v>3</v>
      </c>
      <c r="G4020" s="1">
        <f t="shared" si="251"/>
        <v>2020</v>
      </c>
      <c r="H4020" s="1" t="s">
        <v>78</v>
      </c>
      <c r="I4020" s="1" t="s">
        <v>83</v>
      </c>
      <c r="J4020" s="1" t="s">
        <v>85</v>
      </c>
      <c r="K4020" s="1" t="s">
        <v>18</v>
      </c>
      <c r="L4020" s="1" t="s">
        <v>23</v>
      </c>
      <c r="M4020" s="1">
        <v>50</v>
      </c>
      <c r="N4020" s="1">
        <v>825</v>
      </c>
      <c r="O4020" s="1">
        <v>412500</v>
      </c>
      <c r="P4020" s="1">
        <v>144375</v>
      </c>
      <c r="Q4020" s="1">
        <v>0.35</v>
      </c>
      <c r="R4020" s="1" t="s">
        <v>27</v>
      </c>
    </row>
    <row r="4021" spans="1:18" x14ac:dyDescent="0.25">
      <c r="A4021" s="1" t="s">
        <v>46</v>
      </c>
      <c r="B4021" s="1">
        <v>1185732</v>
      </c>
      <c r="C4021" s="2">
        <v>44105</v>
      </c>
      <c r="D4021" s="2" t="str">
        <f t="shared" si="248"/>
        <v>Thursday</v>
      </c>
      <c r="E4021" s="2" t="str">
        <f t="shared" si="249"/>
        <v>October</v>
      </c>
      <c r="F4021" s="1">
        <f t="shared" si="250"/>
        <v>4</v>
      </c>
      <c r="G4021" s="1">
        <f t="shared" si="251"/>
        <v>2020</v>
      </c>
      <c r="H4021" s="1" t="s">
        <v>78</v>
      </c>
      <c r="I4021" s="1" t="s">
        <v>83</v>
      </c>
      <c r="J4021" s="1" t="s">
        <v>85</v>
      </c>
      <c r="K4021" s="1" t="s">
        <v>21</v>
      </c>
      <c r="L4021" s="1" t="s">
        <v>22</v>
      </c>
      <c r="M4021" s="1">
        <v>50</v>
      </c>
      <c r="N4021" s="1">
        <v>725</v>
      </c>
      <c r="O4021" s="1">
        <v>362500</v>
      </c>
      <c r="P4021" s="1">
        <v>90625</v>
      </c>
      <c r="Q4021" s="1">
        <v>0.25</v>
      </c>
      <c r="R4021" s="1" t="s">
        <v>27</v>
      </c>
    </row>
    <row r="4022" spans="1:18" x14ac:dyDescent="0.25">
      <c r="A4022" s="1" t="s">
        <v>46</v>
      </c>
      <c r="B4022" s="1">
        <v>1185732</v>
      </c>
      <c r="C4022" s="2">
        <v>44106</v>
      </c>
      <c r="D4022" s="2" t="str">
        <f t="shared" si="248"/>
        <v>Friday</v>
      </c>
      <c r="E4022" s="2" t="str">
        <f t="shared" si="249"/>
        <v>October</v>
      </c>
      <c r="F4022" s="1">
        <f t="shared" si="250"/>
        <v>4</v>
      </c>
      <c r="G4022" s="1">
        <f t="shared" si="251"/>
        <v>2020</v>
      </c>
      <c r="H4022" s="1" t="s">
        <v>78</v>
      </c>
      <c r="I4022" s="1" t="s">
        <v>83</v>
      </c>
      <c r="J4022" s="1" t="s">
        <v>85</v>
      </c>
      <c r="K4022" s="1" t="s">
        <v>21</v>
      </c>
      <c r="L4022" s="1" t="s">
        <v>23</v>
      </c>
      <c r="M4022" s="1">
        <v>50</v>
      </c>
      <c r="N4022" s="1">
        <v>700</v>
      </c>
      <c r="O4022" s="1">
        <v>350000</v>
      </c>
      <c r="P4022" s="1">
        <v>105000</v>
      </c>
      <c r="Q4022" s="1">
        <v>0.3</v>
      </c>
      <c r="R4022" s="1" t="s">
        <v>27</v>
      </c>
    </row>
    <row r="4023" spans="1:18" x14ac:dyDescent="0.25">
      <c r="A4023" s="1" t="s">
        <v>46</v>
      </c>
      <c r="B4023" s="1">
        <v>1185732</v>
      </c>
      <c r="C4023" s="2">
        <v>44107</v>
      </c>
      <c r="D4023" s="2" t="str">
        <f t="shared" si="248"/>
        <v>Saturday</v>
      </c>
      <c r="E4023" s="2" t="str">
        <f t="shared" si="249"/>
        <v>October</v>
      </c>
      <c r="F4023" s="1">
        <f t="shared" si="250"/>
        <v>4</v>
      </c>
      <c r="G4023" s="1">
        <f t="shared" si="251"/>
        <v>2020</v>
      </c>
      <c r="H4023" s="1" t="s">
        <v>78</v>
      </c>
      <c r="I4023" s="1" t="s">
        <v>83</v>
      </c>
      <c r="J4023" s="1" t="s">
        <v>85</v>
      </c>
      <c r="K4023" s="1" t="s">
        <v>18</v>
      </c>
      <c r="L4023" s="1" t="s">
        <v>19</v>
      </c>
      <c r="M4023" s="1">
        <v>60</v>
      </c>
      <c r="N4023" s="1">
        <v>700</v>
      </c>
      <c r="O4023" s="1">
        <v>420000</v>
      </c>
      <c r="P4023" s="1">
        <v>147000</v>
      </c>
      <c r="Q4023" s="1">
        <v>0.35</v>
      </c>
      <c r="R4023" s="1" t="s">
        <v>27</v>
      </c>
    </row>
    <row r="4024" spans="1:18" x14ac:dyDescent="0.25">
      <c r="A4024" s="1" t="s">
        <v>46</v>
      </c>
      <c r="B4024" s="1">
        <v>1185732</v>
      </c>
      <c r="C4024" s="2">
        <v>44108</v>
      </c>
      <c r="D4024" s="2" t="str">
        <f t="shared" si="248"/>
        <v>Sunday</v>
      </c>
      <c r="E4024" s="2" t="str">
        <f t="shared" si="249"/>
        <v>October</v>
      </c>
      <c r="F4024" s="1">
        <f t="shared" si="250"/>
        <v>4</v>
      </c>
      <c r="G4024" s="1">
        <f t="shared" si="251"/>
        <v>2020</v>
      </c>
      <c r="H4024" s="1" t="s">
        <v>78</v>
      </c>
      <c r="I4024" s="1" t="s">
        <v>83</v>
      </c>
      <c r="J4024" s="1" t="s">
        <v>85</v>
      </c>
      <c r="K4024" s="1" t="s">
        <v>21</v>
      </c>
      <c r="L4024" s="1" t="s">
        <v>19</v>
      </c>
      <c r="M4024" s="1">
        <v>65</v>
      </c>
      <c r="N4024" s="1">
        <v>825</v>
      </c>
      <c r="O4024" s="1">
        <v>536250</v>
      </c>
      <c r="P4024" s="1">
        <v>268125</v>
      </c>
      <c r="Q4024" s="1">
        <v>0.5</v>
      </c>
      <c r="R4024" s="1" t="s">
        <v>27</v>
      </c>
    </row>
    <row r="4025" spans="1:18" x14ac:dyDescent="0.25">
      <c r="A4025" s="1" t="s">
        <v>46</v>
      </c>
      <c r="B4025" s="1">
        <v>1185732</v>
      </c>
      <c r="C4025" s="2">
        <v>44109</v>
      </c>
      <c r="D4025" s="2" t="str">
        <f t="shared" si="248"/>
        <v>Monday</v>
      </c>
      <c r="E4025" s="2" t="str">
        <f t="shared" si="249"/>
        <v>October</v>
      </c>
      <c r="F4025" s="1">
        <f t="shared" si="250"/>
        <v>4</v>
      </c>
      <c r="G4025" s="1">
        <f t="shared" si="251"/>
        <v>2020</v>
      </c>
      <c r="H4025" s="1" t="s">
        <v>78</v>
      </c>
      <c r="I4025" s="1" t="s">
        <v>83</v>
      </c>
      <c r="J4025" s="1" t="s">
        <v>85</v>
      </c>
      <c r="K4025" s="1" t="s">
        <v>18</v>
      </c>
      <c r="L4025" s="1" t="s">
        <v>22</v>
      </c>
      <c r="M4025" s="1">
        <v>60</v>
      </c>
      <c r="N4025" s="1">
        <v>975</v>
      </c>
      <c r="O4025" s="1">
        <v>585000</v>
      </c>
      <c r="P4025" s="1">
        <v>263250</v>
      </c>
      <c r="Q4025" s="1">
        <v>0.45</v>
      </c>
      <c r="R4025" s="1" t="s">
        <v>27</v>
      </c>
    </row>
    <row r="4026" spans="1:18" x14ac:dyDescent="0.25">
      <c r="A4026" s="1" t="s">
        <v>46</v>
      </c>
      <c r="B4026" s="1">
        <v>1185732</v>
      </c>
      <c r="C4026" s="2">
        <v>44110</v>
      </c>
      <c r="D4026" s="2" t="str">
        <f t="shared" si="248"/>
        <v>Tuesday</v>
      </c>
      <c r="E4026" s="2" t="str">
        <f t="shared" si="249"/>
        <v>October</v>
      </c>
      <c r="F4026" s="1">
        <f t="shared" si="250"/>
        <v>4</v>
      </c>
      <c r="G4026" s="1">
        <f t="shared" si="251"/>
        <v>2020</v>
      </c>
      <c r="H4026" s="1" t="s">
        <v>78</v>
      </c>
      <c r="I4026" s="1" t="s">
        <v>83</v>
      </c>
      <c r="J4026" s="1" t="s">
        <v>85</v>
      </c>
      <c r="K4026" s="1" t="s">
        <v>18</v>
      </c>
      <c r="L4026" s="1" t="s">
        <v>23</v>
      </c>
      <c r="M4026" s="1">
        <v>50</v>
      </c>
      <c r="N4026" s="1">
        <v>800</v>
      </c>
      <c r="O4026" s="1">
        <v>400000</v>
      </c>
      <c r="P4026" s="1">
        <v>140000</v>
      </c>
      <c r="Q4026" s="1">
        <v>0.35</v>
      </c>
      <c r="R4026" s="1" t="s">
        <v>27</v>
      </c>
    </row>
    <row r="4027" spans="1:18" x14ac:dyDescent="0.25">
      <c r="A4027" s="1" t="s">
        <v>46</v>
      </c>
      <c r="B4027" s="1">
        <v>1185732</v>
      </c>
      <c r="C4027" s="2">
        <v>44111</v>
      </c>
      <c r="D4027" s="2" t="str">
        <f t="shared" si="248"/>
        <v>Wednesday</v>
      </c>
      <c r="E4027" s="2" t="str">
        <f t="shared" si="249"/>
        <v>October</v>
      </c>
      <c r="F4027" s="1">
        <f t="shared" si="250"/>
        <v>4</v>
      </c>
      <c r="G4027" s="1">
        <f t="shared" si="251"/>
        <v>2020</v>
      </c>
      <c r="H4027" s="1" t="s">
        <v>78</v>
      </c>
      <c r="I4027" s="1" t="s">
        <v>83</v>
      </c>
      <c r="J4027" s="1" t="s">
        <v>85</v>
      </c>
      <c r="K4027" s="1" t="s">
        <v>21</v>
      </c>
      <c r="L4027" s="1" t="s">
        <v>22</v>
      </c>
      <c r="M4027" s="1">
        <v>50</v>
      </c>
      <c r="N4027" s="1">
        <v>745</v>
      </c>
      <c r="O4027" s="1">
        <v>372500</v>
      </c>
      <c r="P4027" s="1">
        <v>93125</v>
      </c>
      <c r="Q4027" s="1">
        <v>0.25</v>
      </c>
      <c r="R4027" s="1" t="s">
        <v>27</v>
      </c>
    </row>
    <row r="4028" spans="1:18" x14ac:dyDescent="0.25">
      <c r="A4028" s="1" t="s">
        <v>46</v>
      </c>
      <c r="B4028" s="1">
        <v>1185732</v>
      </c>
      <c r="C4028" s="2">
        <v>44112</v>
      </c>
      <c r="D4028" s="2" t="str">
        <f t="shared" si="248"/>
        <v>Thursday</v>
      </c>
      <c r="E4028" s="2" t="str">
        <f t="shared" si="249"/>
        <v>October</v>
      </c>
      <c r="F4028" s="1">
        <f t="shared" si="250"/>
        <v>4</v>
      </c>
      <c r="G4028" s="1">
        <f t="shared" si="251"/>
        <v>2020</v>
      </c>
      <c r="H4028" s="1" t="s">
        <v>78</v>
      </c>
      <c r="I4028" s="1" t="s">
        <v>83</v>
      </c>
      <c r="J4028" s="1" t="s">
        <v>85</v>
      </c>
      <c r="K4028" s="1" t="s">
        <v>21</v>
      </c>
      <c r="L4028" s="1" t="s">
        <v>23</v>
      </c>
      <c r="M4028" s="1">
        <v>50</v>
      </c>
      <c r="N4028" s="1">
        <v>775</v>
      </c>
      <c r="O4028" s="1">
        <v>387500</v>
      </c>
      <c r="P4028" s="1">
        <v>116250</v>
      </c>
      <c r="Q4028" s="1">
        <v>0.3</v>
      </c>
      <c r="R4028" s="1" t="s">
        <v>27</v>
      </c>
    </row>
    <row r="4029" spans="1:18" x14ac:dyDescent="0.25">
      <c r="A4029" s="1" t="s">
        <v>46</v>
      </c>
      <c r="B4029" s="1">
        <v>1185732</v>
      </c>
      <c r="C4029" s="2">
        <v>44113</v>
      </c>
      <c r="D4029" s="2" t="str">
        <f t="shared" si="248"/>
        <v>Friday</v>
      </c>
      <c r="E4029" s="2" t="str">
        <f t="shared" si="249"/>
        <v>October</v>
      </c>
      <c r="F4029" s="1">
        <f t="shared" si="250"/>
        <v>4</v>
      </c>
      <c r="G4029" s="1">
        <f t="shared" si="251"/>
        <v>2020</v>
      </c>
      <c r="H4029" s="1" t="s">
        <v>78</v>
      </c>
      <c r="I4029" s="1" t="s">
        <v>83</v>
      </c>
      <c r="J4029" s="1" t="s">
        <v>85</v>
      </c>
      <c r="K4029" s="1" t="s">
        <v>18</v>
      </c>
      <c r="L4029" s="1" t="s">
        <v>19</v>
      </c>
      <c r="M4029" s="1">
        <v>65</v>
      </c>
      <c r="N4029" s="1">
        <v>750</v>
      </c>
      <c r="O4029" s="1">
        <v>487500</v>
      </c>
      <c r="P4029" s="1">
        <v>170625</v>
      </c>
      <c r="Q4029" s="1">
        <v>0.35</v>
      </c>
      <c r="R4029" s="1" t="s">
        <v>27</v>
      </c>
    </row>
    <row r="4030" spans="1:18" x14ac:dyDescent="0.25">
      <c r="A4030" s="1" t="s">
        <v>46</v>
      </c>
      <c r="B4030" s="1">
        <v>1185732</v>
      </c>
      <c r="C4030" s="2">
        <v>44114</v>
      </c>
      <c r="D4030" s="2" t="str">
        <f t="shared" si="248"/>
        <v>Saturday</v>
      </c>
      <c r="E4030" s="2" t="str">
        <f t="shared" si="249"/>
        <v>October</v>
      </c>
      <c r="F4030" s="1">
        <f t="shared" si="250"/>
        <v>4</v>
      </c>
      <c r="G4030" s="1">
        <f t="shared" si="251"/>
        <v>2020</v>
      </c>
      <c r="H4030" s="1" t="s">
        <v>78</v>
      </c>
      <c r="I4030" s="1" t="s">
        <v>83</v>
      </c>
      <c r="J4030" s="1" t="s">
        <v>85</v>
      </c>
      <c r="K4030" s="1" t="s">
        <v>21</v>
      </c>
      <c r="L4030" s="1" t="s">
        <v>19</v>
      </c>
      <c r="M4030" s="1">
        <v>70</v>
      </c>
      <c r="N4030" s="1">
        <v>850</v>
      </c>
      <c r="O4030" s="1">
        <v>595000</v>
      </c>
      <c r="P4030" s="1">
        <v>297500</v>
      </c>
      <c r="Q4030" s="1">
        <v>0.5</v>
      </c>
      <c r="R4030" s="1" t="s">
        <v>27</v>
      </c>
    </row>
    <row r="4031" spans="1:18" x14ac:dyDescent="0.25">
      <c r="A4031" s="1" t="s">
        <v>46</v>
      </c>
      <c r="B4031" s="1">
        <v>1185732</v>
      </c>
      <c r="C4031" s="2">
        <v>43975</v>
      </c>
      <c r="D4031" s="2" t="str">
        <f t="shared" si="248"/>
        <v>Sunday</v>
      </c>
      <c r="E4031" s="2" t="str">
        <f t="shared" si="249"/>
        <v>May</v>
      </c>
      <c r="F4031" s="1">
        <f t="shared" si="250"/>
        <v>2</v>
      </c>
      <c r="G4031" s="1">
        <f t="shared" si="251"/>
        <v>2020</v>
      </c>
      <c r="H4031" s="1" t="s">
        <v>78</v>
      </c>
      <c r="I4031" s="1" t="s">
        <v>83</v>
      </c>
      <c r="J4031" s="1" t="s">
        <v>85</v>
      </c>
      <c r="K4031" s="1" t="s">
        <v>18</v>
      </c>
      <c r="L4031" s="1" t="s">
        <v>22</v>
      </c>
      <c r="M4031" s="1">
        <v>65</v>
      </c>
      <c r="N4031" s="1">
        <v>1075</v>
      </c>
      <c r="O4031" s="1">
        <v>698750</v>
      </c>
      <c r="P4031" s="1">
        <v>314437.5</v>
      </c>
      <c r="Q4031" s="1">
        <v>0.45</v>
      </c>
      <c r="R4031" s="1" t="s">
        <v>27</v>
      </c>
    </row>
    <row r="4032" spans="1:18" x14ac:dyDescent="0.25">
      <c r="A4032" s="1" t="s">
        <v>46</v>
      </c>
      <c r="B4032" s="1">
        <v>1185732</v>
      </c>
      <c r="C4032" s="2">
        <v>43975</v>
      </c>
      <c r="D4032" s="2" t="str">
        <f t="shared" si="248"/>
        <v>Sunday</v>
      </c>
      <c r="E4032" s="2" t="str">
        <f t="shared" si="249"/>
        <v>May</v>
      </c>
      <c r="F4032" s="1">
        <f t="shared" si="250"/>
        <v>2</v>
      </c>
      <c r="G4032" s="1">
        <f t="shared" si="251"/>
        <v>2020</v>
      </c>
      <c r="H4032" s="1" t="s">
        <v>78</v>
      </c>
      <c r="I4032" s="1" t="s">
        <v>83</v>
      </c>
      <c r="J4032" s="1" t="s">
        <v>85</v>
      </c>
      <c r="K4032" s="1" t="s">
        <v>18</v>
      </c>
      <c r="L4032" s="1" t="s">
        <v>23</v>
      </c>
      <c r="M4032" s="1">
        <v>55</v>
      </c>
      <c r="N4032" s="1">
        <v>875</v>
      </c>
      <c r="O4032" s="1">
        <v>481250</v>
      </c>
      <c r="P4032" s="1">
        <v>168437.5</v>
      </c>
      <c r="Q4032" s="1">
        <v>0.35</v>
      </c>
      <c r="R4032" s="1" t="s">
        <v>27</v>
      </c>
    </row>
    <row r="4033" spans="1:18" x14ac:dyDescent="0.25">
      <c r="A4033" s="1" t="s">
        <v>46</v>
      </c>
      <c r="B4033" s="1">
        <v>1185732</v>
      </c>
      <c r="C4033" s="2">
        <v>43975</v>
      </c>
      <c r="D4033" s="2" t="str">
        <f t="shared" si="248"/>
        <v>Sunday</v>
      </c>
      <c r="E4033" s="2" t="str">
        <f t="shared" si="249"/>
        <v>May</v>
      </c>
      <c r="F4033" s="1">
        <f t="shared" si="250"/>
        <v>2</v>
      </c>
      <c r="G4033" s="1">
        <f t="shared" si="251"/>
        <v>2020</v>
      </c>
      <c r="H4033" s="1" t="s">
        <v>78</v>
      </c>
      <c r="I4033" s="1" t="s">
        <v>83</v>
      </c>
      <c r="J4033" s="1" t="s">
        <v>85</v>
      </c>
      <c r="K4033" s="1" t="s">
        <v>21</v>
      </c>
      <c r="L4033" s="1" t="s">
        <v>22</v>
      </c>
      <c r="M4033" s="1">
        <v>55</v>
      </c>
      <c r="N4033" s="1">
        <v>825</v>
      </c>
      <c r="O4033" s="1">
        <v>453750</v>
      </c>
      <c r="P4033" s="1">
        <v>113437.5</v>
      </c>
      <c r="Q4033" s="1">
        <v>0.25</v>
      </c>
      <c r="R4033" s="1" t="s">
        <v>27</v>
      </c>
    </row>
    <row r="4034" spans="1:18" x14ac:dyDescent="0.25">
      <c r="A4034" s="1" t="s">
        <v>46</v>
      </c>
      <c r="B4034" s="1">
        <v>1185732</v>
      </c>
      <c r="C4034" s="2">
        <v>43975</v>
      </c>
      <c r="D4034" s="2" t="str">
        <f t="shared" si="248"/>
        <v>Sunday</v>
      </c>
      <c r="E4034" s="2" t="str">
        <f t="shared" si="249"/>
        <v>May</v>
      </c>
      <c r="F4034" s="1">
        <f t="shared" si="250"/>
        <v>2</v>
      </c>
      <c r="G4034" s="1">
        <f t="shared" si="251"/>
        <v>2020</v>
      </c>
      <c r="H4034" s="1" t="s">
        <v>78</v>
      </c>
      <c r="I4034" s="1" t="s">
        <v>83</v>
      </c>
      <c r="J4034" s="1" t="s">
        <v>85</v>
      </c>
      <c r="K4034" s="1" t="s">
        <v>21</v>
      </c>
      <c r="L4034" s="1" t="s">
        <v>23</v>
      </c>
      <c r="M4034" s="1">
        <v>55</v>
      </c>
      <c r="N4034" s="1">
        <v>775</v>
      </c>
      <c r="O4034" s="1">
        <v>426250</v>
      </c>
      <c r="P4034" s="1">
        <v>127875</v>
      </c>
      <c r="Q4034" s="1">
        <v>0.3</v>
      </c>
      <c r="R4034" s="1" t="s">
        <v>27</v>
      </c>
    </row>
    <row r="4035" spans="1:18" x14ac:dyDescent="0.25">
      <c r="A4035" s="1" t="s">
        <v>14</v>
      </c>
      <c r="B4035" s="1">
        <v>1185732</v>
      </c>
      <c r="C4035" s="2">
        <v>43975</v>
      </c>
      <c r="D4035" s="2" t="str">
        <f t="shared" ref="D4035:D4098" si="252">TEXT(C4035,"dddd")</f>
        <v>Sunday</v>
      </c>
      <c r="E4035" s="2" t="str">
        <f t="shared" ref="E4035:E4098" si="253">TEXT(C4035,"mmmm")</f>
        <v>May</v>
      </c>
      <c r="F4035" s="1">
        <f t="shared" ref="F4035:F4098" si="254">ROUNDUP(MONTH(C4035)/3,0)</f>
        <v>2</v>
      </c>
      <c r="G4035" s="1">
        <f t="shared" ref="G4035:G4098" si="255">YEAR(C4035)</f>
        <v>2020</v>
      </c>
      <c r="H4035" s="1" t="s">
        <v>78</v>
      </c>
      <c r="I4035" s="1" t="s">
        <v>83</v>
      </c>
      <c r="J4035" s="1" t="s">
        <v>85</v>
      </c>
      <c r="K4035" s="1" t="s">
        <v>18</v>
      </c>
      <c r="L4035" s="1" t="s">
        <v>19</v>
      </c>
      <c r="M4035" s="1">
        <v>65</v>
      </c>
      <c r="N4035" s="1">
        <v>775</v>
      </c>
      <c r="O4035" s="1">
        <v>503750</v>
      </c>
      <c r="P4035" s="1">
        <v>176312.5</v>
      </c>
      <c r="Q4035" s="1">
        <v>0.35</v>
      </c>
      <c r="R4035" s="1" t="s">
        <v>27</v>
      </c>
    </row>
    <row r="4036" spans="1:18" x14ac:dyDescent="0.25">
      <c r="A4036" s="1" t="s">
        <v>14</v>
      </c>
      <c r="B4036" s="1">
        <v>1185732</v>
      </c>
      <c r="C4036" s="2">
        <v>43975</v>
      </c>
      <c r="D4036" s="2" t="str">
        <f t="shared" si="252"/>
        <v>Sunday</v>
      </c>
      <c r="E4036" s="2" t="str">
        <f t="shared" si="253"/>
        <v>May</v>
      </c>
      <c r="F4036" s="1">
        <f t="shared" si="254"/>
        <v>2</v>
      </c>
      <c r="G4036" s="1">
        <f t="shared" si="255"/>
        <v>2020</v>
      </c>
      <c r="H4036" s="1" t="s">
        <v>78</v>
      </c>
      <c r="I4036" s="1" t="s">
        <v>83</v>
      </c>
      <c r="J4036" s="1" t="s">
        <v>85</v>
      </c>
      <c r="K4036" s="1" t="s">
        <v>21</v>
      </c>
      <c r="L4036" s="1" t="s">
        <v>19</v>
      </c>
      <c r="M4036" s="1">
        <v>70</v>
      </c>
      <c r="N4036" s="1">
        <v>875</v>
      </c>
      <c r="O4036" s="1">
        <v>612500</v>
      </c>
      <c r="P4036" s="1">
        <v>306250</v>
      </c>
      <c r="Q4036" s="1">
        <v>0.5</v>
      </c>
      <c r="R4036" s="1" t="s">
        <v>27</v>
      </c>
    </row>
    <row r="4037" spans="1:18" x14ac:dyDescent="0.25">
      <c r="A4037" s="1" t="s">
        <v>14</v>
      </c>
      <c r="B4037" s="1">
        <v>1185732</v>
      </c>
      <c r="C4037" s="2">
        <v>44121</v>
      </c>
      <c r="D4037" s="2" t="str">
        <f t="shared" si="252"/>
        <v>Saturday</v>
      </c>
      <c r="E4037" s="2" t="str">
        <f t="shared" si="253"/>
        <v>October</v>
      </c>
      <c r="F4037" s="1">
        <f t="shared" si="254"/>
        <v>4</v>
      </c>
      <c r="G4037" s="1">
        <f t="shared" si="255"/>
        <v>2020</v>
      </c>
      <c r="H4037" s="1" t="s">
        <v>78</v>
      </c>
      <c r="I4037" s="1" t="s">
        <v>83</v>
      </c>
      <c r="J4037" s="1" t="s">
        <v>85</v>
      </c>
      <c r="K4037" s="1" t="s">
        <v>18</v>
      </c>
      <c r="L4037" s="1" t="s">
        <v>22</v>
      </c>
      <c r="M4037" s="1">
        <v>35</v>
      </c>
      <c r="N4037" s="1">
        <v>450</v>
      </c>
      <c r="O4037" s="1">
        <v>157500</v>
      </c>
      <c r="P4037" s="1">
        <v>55125</v>
      </c>
      <c r="Q4037" s="1">
        <v>0.35</v>
      </c>
      <c r="R4037" s="1" t="s">
        <v>27</v>
      </c>
    </row>
    <row r="4038" spans="1:18" x14ac:dyDescent="0.25">
      <c r="A4038" s="1" t="s">
        <v>14</v>
      </c>
      <c r="B4038" s="1">
        <v>1185732</v>
      </c>
      <c r="C4038" s="2">
        <v>44122</v>
      </c>
      <c r="D4038" s="2" t="str">
        <f t="shared" si="252"/>
        <v>Sunday</v>
      </c>
      <c r="E4038" s="2" t="str">
        <f t="shared" si="253"/>
        <v>October</v>
      </c>
      <c r="F4038" s="1">
        <f t="shared" si="254"/>
        <v>4</v>
      </c>
      <c r="G4038" s="1">
        <f t="shared" si="255"/>
        <v>2020</v>
      </c>
      <c r="H4038" s="1" t="s">
        <v>78</v>
      </c>
      <c r="I4038" s="1" t="s">
        <v>83</v>
      </c>
      <c r="J4038" s="1" t="s">
        <v>85</v>
      </c>
      <c r="K4038" s="1" t="s">
        <v>18</v>
      </c>
      <c r="L4038" s="1" t="s">
        <v>23</v>
      </c>
      <c r="M4038" s="1">
        <v>35</v>
      </c>
      <c r="N4038" s="1">
        <v>250</v>
      </c>
      <c r="O4038" s="1">
        <v>87500</v>
      </c>
      <c r="P4038" s="1">
        <v>26250</v>
      </c>
      <c r="Q4038" s="1">
        <v>0.3</v>
      </c>
      <c r="R4038" s="1" t="s">
        <v>27</v>
      </c>
    </row>
    <row r="4039" spans="1:18" x14ac:dyDescent="0.25">
      <c r="A4039" s="1" t="s">
        <v>14</v>
      </c>
      <c r="B4039" s="1">
        <v>1185732</v>
      </c>
      <c r="C4039" s="2">
        <v>44123</v>
      </c>
      <c r="D4039" s="2" t="str">
        <f t="shared" si="252"/>
        <v>Monday</v>
      </c>
      <c r="E4039" s="2" t="str">
        <f t="shared" si="253"/>
        <v>October</v>
      </c>
      <c r="F4039" s="1">
        <f t="shared" si="254"/>
        <v>4</v>
      </c>
      <c r="G4039" s="1">
        <f t="shared" si="255"/>
        <v>2020</v>
      </c>
      <c r="H4039" s="1" t="s">
        <v>78</v>
      </c>
      <c r="I4039" s="1" t="s">
        <v>83</v>
      </c>
      <c r="J4039" s="1" t="s">
        <v>85</v>
      </c>
      <c r="K4039" s="1" t="s">
        <v>21</v>
      </c>
      <c r="L4039" s="1" t="s">
        <v>22</v>
      </c>
      <c r="M4039" s="1">
        <v>25</v>
      </c>
      <c r="N4039" s="1">
        <v>250</v>
      </c>
      <c r="O4039" s="1">
        <v>62500</v>
      </c>
      <c r="P4039" s="1">
        <v>18750</v>
      </c>
      <c r="Q4039" s="1">
        <v>0.3</v>
      </c>
      <c r="R4039" s="1" t="s">
        <v>27</v>
      </c>
    </row>
    <row r="4040" spans="1:18" x14ac:dyDescent="0.25">
      <c r="A4040" s="1" t="s">
        <v>14</v>
      </c>
      <c r="B4040" s="1">
        <v>1185732</v>
      </c>
      <c r="C4040" s="2">
        <v>44124</v>
      </c>
      <c r="D4040" s="2" t="str">
        <f t="shared" si="252"/>
        <v>Tuesday</v>
      </c>
      <c r="E4040" s="2" t="str">
        <f t="shared" si="253"/>
        <v>October</v>
      </c>
      <c r="F4040" s="1">
        <f t="shared" si="254"/>
        <v>4</v>
      </c>
      <c r="G4040" s="1">
        <f t="shared" si="255"/>
        <v>2020</v>
      </c>
      <c r="H4040" s="1" t="s">
        <v>78</v>
      </c>
      <c r="I4040" s="1" t="s">
        <v>83</v>
      </c>
      <c r="J4040" s="1" t="s">
        <v>85</v>
      </c>
      <c r="K4040" s="1" t="s">
        <v>21</v>
      </c>
      <c r="L4040" s="1" t="s">
        <v>23</v>
      </c>
      <c r="M4040" s="1">
        <v>30</v>
      </c>
      <c r="N4040" s="1">
        <v>100</v>
      </c>
      <c r="O4040" s="1">
        <v>30000</v>
      </c>
      <c r="P4040" s="1">
        <v>10500</v>
      </c>
      <c r="Q4040" s="1">
        <v>0.35</v>
      </c>
      <c r="R4040" s="1" t="s">
        <v>27</v>
      </c>
    </row>
    <row r="4041" spans="1:18" x14ac:dyDescent="0.25">
      <c r="A4041" s="1" t="s">
        <v>14</v>
      </c>
      <c r="B4041" s="1">
        <v>1185732</v>
      </c>
      <c r="C4041" s="2">
        <v>44053</v>
      </c>
      <c r="D4041" s="2" t="str">
        <f t="shared" si="252"/>
        <v>Monday</v>
      </c>
      <c r="E4041" s="2" t="str">
        <f t="shared" si="253"/>
        <v>August</v>
      </c>
      <c r="F4041" s="1">
        <f t="shared" si="254"/>
        <v>3</v>
      </c>
      <c r="G4041" s="1">
        <f t="shared" si="255"/>
        <v>2020</v>
      </c>
      <c r="H4041" s="1" t="s">
        <v>78</v>
      </c>
      <c r="I4041" s="1" t="s">
        <v>83</v>
      </c>
      <c r="J4041" s="1" t="s">
        <v>85</v>
      </c>
      <c r="K4041" s="1" t="s">
        <v>18</v>
      </c>
      <c r="L4041" s="1" t="s">
        <v>19</v>
      </c>
      <c r="M4041" s="1">
        <v>50</v>
      </c>
      <c r="N4041" s="1">
        <v>195</v>
      </c>
      <c r="O4041" s="1">
        <v>9750</v>
      </c>
      <c r="P4041" s="1">
        <v>4875</v>
      </c>
      <c r="Q4041" s="1">
        <v>0.5</v>
      </c>
      <c r="R4041" s="1" t="s">
        <v>24</v>
      </c>
    </row>
    <row r="4042" spans="1:18" x14ac:dyDescent="0.25">
      <c r="A4042" s="1" t="s">
        <v>14</v>
      </c>
      <c r="B4042" s="1">
        <v>1185732</v>
      </c>
      <c r="C4042" s="2">
        <v>44054</v>
      </c>
      <c r="D4042" s="2" t="str">
        <f t="shared" si="252"/>
        <v>Tuesday</v>
      </c>
      <c r="E4042" s="2" t="str">
        <f t="shared" si="253"/>
        <v>August</v>
      </c>
      <c r="F4042" s="1">
        <f t="shared" si="254"/>
        <v>3</v>
      </c>
      <c r="G4042" s="1">
        <f t="shared" si="255"/>
        <v>2020</v>
      </c>
      <c r="H4042" s="1" t="s">
        <v>78</v>
      </c>
      <c r="I4042" s="1" t="s">
        <v>83</v>
      </c>
      <c r="J4042" s="1" t="s">
        <v>85</v>
      </c>
      <c r="K4042" s="1" t="s">
        <v>21</v>
      </c>
      <c r="L4042" s="1" t="s">
        <v>19</v>
      </c>
      <c r="M4042" s="1">
        <v>41</v>
      </c>
      <c r="N4042" s="1">
        <v>247</v>
      </c>
      <c r="O4042" s="1">
        <v>10127</v>
      </c>
      <c r="P4042" s="1">
        <v>6278.74</v>
      </c>
      <c r="Q4042" s="1">
        <v>0.62</v>
      </c>
      <c r="R4042" s="1" t="s">
        <v>24</v>
      </c>
    </row>
    <row r="4043" spans="1:18" x14ac:dyDescent="0.25">
      <c r="A4043" s="1" t="s">
        <v>14</v>
      </c>
      <c r="B4043" s="1">
        <v>1185732</v>
      </c>
      <c r="C4043" s="2">
        <v>44055</v>
      </c>
      <c r="D4043" s="2" t="str">
        <f t="shared" si="252"/>
        <v>Wednesday</v>
      </c>
      <c r="E4043" s="2" t="str">
        <f t="shared" si="253"/>
        <v>August</v>
      </c>
      <c r="F4043" s="1">
        <f t="shared" si="254"/>
        <v>3</v>
      </c>
      <c r="G4043" s="1">
        <f t="shared" si="255"/>
        <v>2020</v>
      </c>
      <c r="H4043" s="1" t="s">
        <v>78</v>
      </c>
      <c r="I4043" s="1" t="s">
        <v>83</v>
      </c>
      <c r="J4043" s="1" t="s">
        <v>85</v>
      </c>
      <c r="K4043" s="1" t="s">
        <v>18</v>
      </c>
      <c r="L4043" s="1" t="s">
        <v>22</v>
      </c>
      <c r="M4043" s="1">
        <v>43</v>
      </c>
      <c r="N4043" s="1">
        <v>319</v>
      </c>
      <c r="O4043" s="1">
        <v>13717</v>
      </c>
      <c r="P4043" s="1">
        <v>7818.69</v>
      </c>
      <c r="Q4043" s="1">
        <v>0.56999999999999995</v>
      </c>
      <c r="R4043" s="1" t="s">
        <v>24</v>
      </c>
    </row>
    <row r="4044" spans="1:18" x14ac:dyDescent="0.25">
      <c r="A4044" s="1" t="s">
        <v>14</v>
      </c>
      <c r="B4044" s="1">
        <v>1185732</v>
      </c>
      <c r="C4044" s="2">
        <v>44056</v>
      </c>
      <c r="D4044" s="2" t="str">
        <f t="shared" si="252"/>
        <v>Thursday</v>
      </c>
      <c r="E4044" s="2" t="str">
        <f t="shared" si="253"/>
        <v>August</v>
      </c>
      <c r="F4044" s="1">
        <f t="shared" si="254"/>
        <v>3</v>
      </c>
      <c r="G4044" s="1">
        <f t="shared" si="255"/>
        <v>2020</v>
      </c>
      <c r="H4044" s="1" t="s">
        <v>78</v>
      </c>
      <c r="I4044" s="1" t="s">
        <v>83</v>
      </c>
      <c r="J4044" s="1" t="s">
        <v>85</v>
      </c>
      <c r="K4044" s="1" t="s">
        <v>18</v>
      </c>
      <c r="L4044" s="1" t="s">
        <v>23</v>
      </c>
      <c r="M4044" s="1">
        <v>43</v>
      </c>
      <c r="N4044" s="1">
        <v>195</v>
      </c>
      <c r="O4044" s="1">
        <v>8385</v>
      </c>
      <c r="P4044" s="1">
        <v>4108.6499999999996</v>
      </c>
      <c r="Q4044" s="1">
        <v>0.49</v>
      </c>
      <c r="R4044" s="1" t="s">
        <v>24</v>
      </c>
    </row>
    <row r="4045" spans="1:18" x14ac:dyDescent="0.25">
      <c r="A4045" s="1" t="s">
        <v>14</v>
      </c>
      <c r="B4045" s="1">
        <v>1185732</v>
      </c>
      <c r="C4045" s="2">
        <v>44057</v>
      </c>
      <c r="D4045" s="2" t="str">
        <f t="shared" si="252"/>
        <v>Friday</v>
      </c>
      <c r="E4045" s="2" t="str">
        <f t="shared" si="253"/>
        <v>August</v>
      </c>
      <c r="F4045" s="1">
        <f t="shared" si="254"/>
        <v>3</v>
      </c>
      <c r="G4045" s="1">
        <f t="shared" si="255"/>
        <v>2020</v>
      </c>
      <c r="H4045" s="1" t="s">
        <v>78</v>
      </c>
      <c r="I4045" s="1" t="s">
        <v>83</v>
      </c>
      <c r="J4045" s="1" t="s">
        <v>85</v>
      </c>
      <c r="K4045" s="1" t="s">
        <v>21</v>
      </c>
      <c r="L4045" s="1" t="s">
        <v>22</v>
      </c>
      <c r="M4045" s="1">
        <v>32</v>
      </c>
      <c r="N4045" s="1">
        <v>240</v>
      </c>
      <c r="O4045" s="1">
        <v>7680</v>
      </c>
      <c r="P4045" s="1">
        <v>2918.4</v>
      </c>
      <c r="Q4045" s="1">
        <v>0.38</v>
      </c>
      <c r="R4045" s="1" t="s">
        <v>24</v>
      </c>
    </row>
    <row r="4046" spans="1:18" x14ac:dyDescent="0.25">
      <c r="A4046" s="1" t="s">
        <v>49</v>
      </c>
      <c r="B4046" s="1">
        <v>1185732</v>
      </c>
      <c r="C4046" s="2">
        <v>44058</v>
      </c>
      <c r="D4046" s="2" t="str">
        <f t="shared" si="252"/>
        <v>Saturday</v>
      </c>
      <c r="E4046" s="2" t="str">
        <f t="shared" si="253"/>
        <v>August</v>
      </c>
      <c r="F4046" s="1">
        <f t="shared" si="254"/>
        <v>3</v>
      </c>
      <c r="G4046" s="1">
        <f t="shared" si="255"/>
        <v>2020</v>
      </c>
      <c r="H4046" s="1" t="s">
        <v>78</v>
      </c>
      <c r="I4046" s="1" t="s">
        <v>83</v>
      </c>
      <c r="J4046" s="1" t="s">
        <v>85</v>
      </c>
      <c r="K4046" s="1" t="s">
        <v>21</v>
      </c>
      <c r="L4046" s="1" t="s">
        <v>23</v>
      </c>
      <c r="M4046" s="1">
        <v>38</v>
      </c>
      <c r="N4046" s="1">
        <v>169</v>
      </c>
      <c r="O4046" s="1">
        <v>6422</v>
      </c>
      <c r="P4046" s="1">
        <v>2825.68</v>
      </c>
      <c r="Q4046" s="1">
        <v>0.44</v>
      </c>
      <c r="R4046" s="1" t="s">
        <v>24</v>
      </c>
    </row>
    <row r="4047" spans="1:18" x14ac:dyDescent="0.25">
      <c r="A4047" s="1" t="s">
        <v>14</v>
      </c>
      <c r="B4047" s="1">
        <v>1185732</v>
      </c>
      <c r="C4047" s="2">
        <v>44059</v>
      </c>
      <c r="D4047" s="2" t="str">
        <f t="shared" si="252"/>
        <v>Sunday</v>
      </c>
      <c r="E4047" s="2" t="str">
        <f t="shared" si="253"/>
        <v>August</v>
      </c>
      <c r="F4047" s="1">
        <f t="shared" si="254"/>
        <v>3</v>
      </c>
      <c r="G4047" s="1">
        <f t="shared" si="255"/>
        <v>2020</v>
      </c>
      <c r="H4047" s="1" t="s">
        <v>78</v>
      </c>
      <c r="I4047" s="1" t="s">
        <v>83</v>
      </c>
      <c r="J4047" s="1" t="s">
        <v>85</v>
      </c>
      <c r="K4047" s="1" t="s">
        <v>18</v>
      </c>
      <c r="L4047" s="1" t="s">
        <v>19</v>
      </c>
      <c r="M4047" s="1">
        <v>53</v>
      </c>
      <c r="N4047" s="1">
        <v>218</v>
      </c>
      <c r="O4047" s="1">
        <v>11554</v>
      </c>
      <c r="P4047" s="1">
        <v>5545.92</v>
      </c>
      <c r="Q4047" s="1">
        <v>0.48</v>
      </c>
      <c r="R4047" s="1" t="s">
        <v>24</v>
      </c>
    </row>
    <row r="4048" spans="1:18" x14ac:dyDescent="0.25">
      <c r="A4048" s="1" t="s">
        <v>14</v>
      </c>
      <c r="B4048" s="1">
        <v>1185732</v>
      </c>
      <c r="C4048" s="2">
        <v>44060</v>
      </c>
      <c r="D4048" s="2" t="str">
        <f t="shared" si="252"/>
        <v>Monday</v>
      </c>
      <c r="E4048" s="2" t="str">
        <f t="shared" si="253"/>
        <v>August</v>
      </c>
      <c r="F4048" s="1">
        <f t="shared" si="254"/>
        <v>3</v>
      </c>
      <c r="G4048" s="1">
        <f t="shared" si="255"/>
        <v>2020</v>
      </c>
      <c r="H4048" s="1" t="s">
        <v>78</v>
      </c>
      <c r="I4048" s="1" t="s">
        <v>83</v>
      </c>
      <c r="J4048" s="1" t="s">
        <v>85</v>
      </c>
      <c r="K4048" s="1" t="s">
        <v>21</v>
      </c>
      <c r="L4048" s="1" t="s">
        <v>19</v>
      </c>
      <c r="M4048" s="1">
        <v>41</v>
      </c>
      <c r="N4048" s="1">
        <v>221</v>
      </c>
      <c r="O4048" s="1">
        <v>9061</v>
      </c>
      <c r="P4048" s="1">
        <v>5889.65</v>
      </c>
      <c r="Q4048" s="1">
        <v>0.65</v>
      </c>
      <c r="R4048" s="1" t="s">
        <v>24</v>
      </c>
    </row>
    <row r="4049" spans="1:18" x14ac:dyDescent="0.25">
      <c r="A4049" s="1" t="s">
        <v>14</v>
      </c>
      <c r="B4049" s="1">
        <v>1185732</v>
      </c>
      <c r="C4049" s="2">
        <v>44061</v>
      </c>
      <c r="D4049" s="2" t="str">
        <f t="shared" si="252"/>
        <v>Tuesday</v>
      </c>
      <c r="E4049" s="2" t="str">
        <f t="shared" si="253"/>
        <v>August</v>
      </c>
      <c r="F4049" s="1">
        <f t="shared" si="254"/>
        <v>3</v>
      </c>
      <c r="G4049" s="1">
        <f t="shared" si="255"/>
        <v>2020</v>
      </c>
      <c r="H4049" s="1" t="s">
        <v>78</v>
      </c>
      <c r="I4049" s="1" t="s">
        <v>83</v>
      </c>
      <c r="J4049" s="1" t="s">
        <v>85</v>
      </c>
      <c r="K4049" s="1" t="s">
        <v>18</v>
      </c>
      <c r="L4049" s="1" t="s">
        <v>22</v>
      </c>
      <c r="M4049" s="1">
        <v>41</v>
      </c>
      <c r="N4049" s="1">
        <v>268</v>
      </c>
      <c r="O4049" s="1">
        <v>10988</v>
      </c>
      <c r="P4049" s="1">
        <v>6592.8</v>
      </c>
      <c r="Q4049" s="1">
        <v>0.6</v>
      </c>
      <c r="R4049" s="1" t="s">
        <v>24</v>
      </c>
    </row>
    <row r="4050" spans="1:18" x14ac:dyDescent="0.25">
      <c r="A4050" s="1" t="s">
        <v>14</v>
      </c>
      <c r="B4050" s="1">
        <v>1185732</v>
      </c>
      <c r="C4050" s="2">
        <v>44062</v>
      </c>
      <c r="D4050" s="2" t="str">
        <f t="shared" si="252"/>
        <v>Wednesday</v>
      </c>
      <c r="E4050" s="2" t="str">
        <f t="shared" si="253"/>
        <v>August</v>
      </c>
      <c r="F4050" s="1">
        <f t="shared" si="254"/>
        <v>3</v>
      </c>
      <c r="G4050" s="1">
        <f t="shared" si="255"/>
        <v>2020</v>
      </c>
      <c r="H4050" s="1" t="s">
        <v>78</v>
      </c>
      <c r="I4050" s="1" t="s">
        <v>83</v>
      </c>
      <c r="J4050" s="1" t="s">
        <v>85</v>
      </c>
      <c r="K4050" s="1" t="s">
        <v>18</v>
      </c>
      <c r="L4050" s="1" t="s">
        <v>23</v>
      </c>
      <c r="M4050" s="1">
        <v>42</v>
      </c>
      <c r="N4050" s="1">
        <v>225</v>
      </c>
      <c r="O4050" s="1">
        <v>9450</v>
      </c>
      <c r="P4050" s="1">
        <v>4536</v>
      </c>
      <c r="Q4050" s="1">
        <v>0.48</v>
      </c>
      <c r="R4050" s="1" t="s">
        <v>24</v>
      </c>
    </row>
    <row r="4051" spans="1:18" x14ac:dyDescent="0.25">
      <c r="A4051" s="1" t="s">
        <v>14</v>
      </c>
      <c r="B4051" s="1">
        <v>1185732</v>
      </c>
      <c r="C4051" s="2">
        <v>44063</v>
      </c>
      <c r="D4051" s="2" t="str">
        <f t="shared" si="252"/>
        <v>Thursday</v>
      </c>
      <c r="E4051" s="2" t="str">
        <f t="shared" si="253"/>
        <v>August</v>
      </c>
      <c r="F4051" s="1">
        <f t="shared" si="254"/>
        <v>3</v>
      </c>
      <c r="G4051" s="1">
        <f t="shared" si="255"/>
        <v>2020</v>
      </c>
      <c r="H4051" s="1" t="s">
        <v>78</v>
      </c>
      <c r="I4051" s="1" t="s">
        <v>83</v>
      </c>
      <c r="J4051" s="1" t="s">
        <v>85</v>
      </c>
      <c r="K4051" s="1" t="s">
        <v>21</v>
      </c>
      <c r="L4051" s="1" t="s">
        <v>22</v>
      </c>
      <c r="M4051" s="1">
        <v>32</v>
      </c>
      <c r="N4051" s="1">
        <v>217</v>
      </c>
      <c r="O4051" s="1">
        <v>6944</v>
      </c>
      <c r="P4051" s="1">
        <v>2430.4</v>
      </c>
      <c r="Q4051" s="1">
        <v>0.35</v>
      </c>
      <c r="R4051" s="1" t="s">
        <v>24</v>
      </c>
    </row>
    <row r="4052" spans="1:18" x14ac:dyDescent="0.25">
      <c r="A4052" s="1" t="s">
        <v>14</v>
      </c>
      <c r="B4052" s="1">
        <v>1185732</v>
      </c>
      <c r="C4052" s="2">
        <v>44064</v>
      </c>
      <c r="D4052" s="2" t="str">
        <f t="shared" si="252"/>
        <v>Friday</v>
      </c>
      <c r="E4052" s="2" t="str">
        <f t="shared" si="253"/>
        <v>August</v>
      </c>
      <c r="F4052" s="1">
        <f t="shared" si="254"/>
        <v>3</v>
      </c>
      <c r="G4052" s="1">
        <f t="shared" si="255"/>
        <v>2020</v>
      </c>
      <c r="H4052" s="1" t="s">
        <v>78</v>
      </c>
      <c r="I4052" s="1" t="s">
        <v>83</v>
      </c>
      <c r="J4052" s="1" t="s">
        <v>85</v>
      </c>
      <c r="K4052" s="1" t="s">
        <v>21</v>
      </c>
      <c r="L4052" s="1" t="s">
        <v>23</v>
      </c>
      <c r="M4052" s="1">
        <v>36</v>
      </c>
      <c r="N4052" s="1">
        <v>175</v>
      </c>
      <c r="O4052" s="1">
        <v>6300</v>
      </c>
      <c r="P4052" s="1">
        <v>2520</v>
      </c>
      <c r="Q4052" s="1">
        <v>0.4</v>
      </c>
      <c r="R4052" s="1" t="s">
        <v>24</v>
      </c>
    </row>
    <row r="4053" spans="1:18" x14ac:dyDescent="0.25">
      <c r="A4053" s="1" t="s">
        <v>14</v>
      </c>
      <c r="B4053" s="1">
        <v>1185732</v>
      </c>
      <c r="C4053" s="2">
        <v>44065</v>
      </c>
      <c r="D4053" s="2" t="str">
        <f t="shared" si="252"/>
        <v>Saturday</v>
      </c>
      <c r="E4053" s="2" t="str">
        <f t="shared" si="253"/>
        <v>August</v>
      </c>
      <c r="F4053" s="1">
        <f t="shared" si="254"/>
        <v>3</v>
      </c>
      <c r="G4053" s="1">
        <f t="shared" si="255"/>
        <v>2020</v>
      </c>
      <c r="H4053" s="1" t="s">
        <v>78</v>
      </c>
      <c r="I4053" s="1" t="s">
        <v>83</v>
      </c>
      <c r="J4053" s="1" t="s">
        <v>85</v>
      </c>
      <c r="K4053" s="1" t="s">
        <v>18</v>
      </c>
      <c r="L4053" s="1" t="s">
        <v>19</v>
      </c>
      <c r="M4053" s="1">
        <v>53</v>
      </c>
      <c r="N4053" s="1">
        <v>182</v>
      </c>
      <c r="O4053" s="1">
        <v>9646</v>
      </c>
      <c r="P4053" s="1">
        <v>4437.16</v>
      </c>
      <c r="Q4053" s="1">
        <v>0.46</v>
      </c>
      <c r="R4053" s="1" t="s">
        <v>24</v>
      </c>
    </row>
    <row r="4054" spans="1:18" x14ac:dyDescent="0.25">
      <c r="A4054" s="1" t="s">
        <v>14</v>
      </c>
      <c r="B4054" s="1">
        <v>1185732</v>
      </c>
      <c r="C4054" s="2">
        <v>44066</v>
      </c>
      <c r="D4054" s="2" t="str">
        <f t="shared" si="252"/>
        <v>Sunday</v>
      </c>
      <c r="E4054" s="2" t="str">
        <f t="shared" si="253"/>
        <v>August</v>
      </c>
      <c r="F4054" s="1">
        <f t="shared" si="254"/>
        <v>3</v>
      </c>
      <c r="G4054" s="1">
        <f t="shared" si="255"/>
        <v>2020</v>
      </c>
      <c r="H4054" s="1" t="s">
        <v>78</v>
      </c>
      <c r="I4054" s="1" t="s">
        <v>83</v>
      </c>
      <c r="J4054" s="1" t="s">
        <v>85</v>
      </c>
      <c r="K4054" s="1" t="s">
        <v>21</v>
      </c>
      <c r="L4054" s="1" t="s">
        <v>19</v>
      </c>
      <c r="M4054" s="1">
        <v>42</v>
      </c>
      <c r="N4054" s="1">
        <v>225</v>
      </c>
      <c r="O4054" s="1">
        <v>9450</v>
      </c>
      <c r="P4054" s="1">
        <v>6048</v>
      </c>
      <c r="Q4054" s="1">
        <v>0.64</v>
      </c>
      <c r="R4054" s="1" t="s">
        <v>24</v>
      </c>
    </row>
    <row r="4055" spans="1:18" x14ac:dyDescent="0.25">
      <c r="A4055" s="1" t="s">
        <v>14</v>
      </c>
      <c r="B4055" s="1">
        <v>1185732</v>
      </c>
      <c r="C4055" s="2">
        <v>43945</v>
      </c>
      <c r="D4055" s="2" t="str">
        <f t="shared" si="252"/>
        <v>Friday</v>
      </c>
      <c r="E4055" s="2" t="str">
        <f t="shared" si="253"/>
        <v>April</v>
      </c>
      <c r="F4055" s="1">
        <f t="shared" si="254"/>
        <v>2</v>
      </c>
      <c r="G4055" s="1">
        <f t="shared" si="255"/>
        <v>2020</v>
      </c>
      <c r="H4055" s="1" t="s">
        <v>78</v>
      </c>
      <c r="I4055" s="1" t="s">
        <v>83</v>
      </c>
      <c r="J4055" s="1" t="s">
        <v>85</v>
      </c>
      <c r="K4055" s="1" t="s">
        <v>18</v>
      </c>
      <c r="L4055" s="1" t="s">
        <v>22</v>
      </c>
      <c r="M4055" s="1">
        <v>42</v>
      </c>
      <c r="N4055" s="1">
        <v>256</v>
      </c>
      <c r="O4055" s="1">
        <v>10752</v>
      </c>
      <c r="P4055" s="1">
        <v>6236.16</v>
      </c>
      <c r="Q4055" s="1">
        <v>0.57999999999999996</v>
      </c>
      <c r="R4055" s="1" t="s">
        <v>24</v>
      </c>
    </row>
    <row r="4056" spans="1:18" x14ac:dyDescent="0.25">
      <c r="A4056" s="1" t="s">
        <v>14</v>
      </c>
      <c r="B4056" s="1">
        <v>1185732</v>
      </c>
      <c r="C4056" s="2">
        <v>43945</v>
      </c>
      <c r="D4056" s="2" t="str">
        <f t="shared" si="252"/>
        <v>Friday</v>
      </c>
      <c r="E4056" s="2" t="str">
        <f t="shared" si="253"/>
        <v>April</v>
      </c>
      <c r="F4056" s="1">
        <f t="shared" si="254"/>
        <v>2</v>
      </c>
      <c r="G4056" s="1">
        <f t="shared" si="255"/>
        <v>2020</v>
      </c>
      <c r="H4056" s="1" t="s">
        <v>78</v>
      </c>
      <c r="I4056" s="1" t="s">
        <v>83</v>
      </c>
      <c r="J4056" s="1" t="s">
        <v>85</v>
      </c>
      <c r="K4056" s="1" t="s">
        <v>18</v>
      </c>
      <c r="L4056" s="1" t="s">
        <v>23</v>
      </c>
      <c r="M4056" s="1">
        <v>41</v>
      </c>
      <c r="N4056" s="1">
        <v>210</v>
      </c>
      <c r="O4056" s="1">
        <v>8610</v>
      </c>
      <c r="P4056" s="1">
        <v>4305</v>
      </c>
      <c r="Q4056" s="1">
        <v>0.5</v>
      </c>
      <c r="R4056" s="1" t="s">
        <v>24</v>
      </c>
    </row>
    <row r="4057" spans="1:18" x14ac:dyDescent="0.25">
      <c r="A4057" s="1" t="s">
        <v>49</v>
      </c>
      <c r="B4057" s="1">
        <v>1185732</v>
      </c>
      <c r="C4057" s="2">
        <v>43945</v>
      </c>
      <c r="D4057" s="2" t="str">
        <f t="shared" si="252"/>
        <v>Friday</v>
      </c>
      <c r="E4057" s="2" t="str">
        <f t="shared" si="253"/>
        <v>April</v>
      </c>
      <c r="F4057" s="1">
        <f t="shared" si="254"/>
        <v>2</v>
      </c>
      <c r="G4057" s="1">
        <f t="shared" si="255"/>
        <v>2020</v>
      </c>
      <c r="H4057" s="1" t="s">
        <v>78</v>
      </c>
      <c r="I4057" s="1" t="s">
        <v>83</v>
      </c>
      <c r="J4057" s="1" t="s">
        <v>85</v>
      </c>
      <c r="K4057" s="1" t="s">
        <v>21</v>
      </c>
      <c r="L4057" s="1" t="s">
        <v>22</v>
      </c>
      <c r="M4057" s="1">
        <v>32</v>
      </c>
      <c r="N4057" s="1">
        <v>203</v>
      </c>
      <c r="O4057" s="1">
        <v>6496</v>
      </c>
      <c r="P4057" s="1">
        <v>2598.4</v>
      </c>
      <c r="Q4057" s="1">
        <v>0.4</v>
      </c>
      <c r="R4057" s="1" t="s">
        <v>24</v>
      </c>
    </row>
    <row r="4058" spans="1:18" x14ac:dyDescent="0.25">
      <c r="A4058" s="1" t="s">
        <v>49</v>
      </c>
      <c r="B4058" s="1">
        <v>1185732</v>
      </c>
      <c r="C4058" s="2">
        <v>43945</v>
      </c>
      <c r="D4058" s="2" t="str">
        <f t="shared" si="252"/>
        <v>Friday</v>
      </c>
      <c r="E4058" s="2" t="str">
        <f t="shared" si="253"/>
        <v>April</v>
      </c>
      <c r="F4058" s="1">
        <f t="shared" si="254"/>
        <v>2</v>
      </c>
      <c r="G4058" s="1">
        <f t="shared" si="255"/>
        <v>2020</v>
      </c>
      <c r="H4058" s="1" t="s">
        <v>78</v>
      </c>
      <c r="I4058" s="1" t="s">
        <v>83</v>
      </c>
      <c r="J4058" s="1" t="s">
        <v>85</v>
      </c>
      <c r="K4058" s="1" t="s">
        <v>21</v>
      </c>
      <c r="L4058" s="1" t="s">
        <v>23</v>
      </c>
      <c r="M4058" s="1">
        <v>38</v>
      </c>
      <c r="N4058" s="1">
        <v>189</v>
      </c>
      <c r="O4058" s="1">
        <v>7182</v>
      </c>
      <c r="P4058" s="1">
        <v>3231.9</v>
      </c>
      <c r="Q4058" s="1">
        <v>0.45</v>
      </c>
      <c r="R4058" s="1" t="s">
        <v>24</v>
      </c>
    </row>
    <row r="4059" spans="1:18" x14ac:dyDescent="0.25">
      <c r="A4059" s="1" t="s">
        <v>49</v>
      </c>
      <c r="B4059" s="1">
        <v>1185732</v>
      </c>
      <c r="C4059" s="2">
        <v>43945</v>
      </c>
      <c r="D4059" s="2" t="str">
        <f t="shared" si="252"/>
        <v>Friday</v>
      </c>
      <c r="E4059" s="2" t="str">
        <f t="shared" si="253"/>
        <v>April</v>
      </c>
      <c r="F4059" s="1">
        <f t="shared" si="254"/>
        <v>2</v>
      </c>
      <c r="G4059" s="1">
        <f t="shared" si="255"/>
        <v>2020</v>
      </c>
      <c r="H4059" s="1" t="s">
        <v>78</v>
      </c>
      <c r="I4059" s="1" t="s">
        <v>83</v>
      </c>
      <c r="J4059" s="1" t="s">
        <v>85</v>
      </c>
      <c r="K4059" s="1" t="s">
        <v>18</v>
      </c>
      <c r="L4059" s="1" t="s">
        <v>19</v>
      </c>
      <c r="M4059" s="1">
        <v>52</v>
      </c>
      <c r="N4059" s="1">
        <v>196</v>
      </c>
      <c r="O4059" s="1">
        <v>10192</v>
      </c>
      <c r="P4059" s="1">
        <v>4586.3999999999996</v>
      </c>
      <c r="Q4059" s="1">
        <v>0.45</v>
      </c>
      <c r="R4059" s="1" t="s">
        <v>24</v>
      </c>
    </row>
    <row r="4060" spans="1:18" x14ac:dyDescent="0.25">
      <c r="A4060" s="1" t="s">
        <v>49</v>
      </c>
      <c r="B4060" s="1">
        <v>1185732</v>
      </c>
      <c r="C4060" s="2">
        <v>43945</v>
      </c>
      <c r="D4060" s="2" t="str">
        <f t="shared" si="252"/>
        <v>Friday</v>
      </c>
      <c r="E4060" s="2" t="str">
        <f t="shared" si="253"/>
        <v>April</v>
      </c>
      <c r="F4060" s="1">
        <f t="shared" si="254"/>
        <v>2</v>
      </c>
      <c r="G4060" s="1">
        <f t="shared" si="255"/>
        <v>2020</v>
      </c>
      <c r="H4060" s="1" t="s">
        <v>78</v>
      </c>
      <c r="I4060" s="1" t="s">
        <v>83</v>
      </c>
      <c r="J4060" s="1" t="s">
        <v>85</v>
      </c>
      <c r="K4060" s="1" t="s">
        <v>21</v>
      </c>
      <c r="L4060" s="1" t="s">
        <v>19</v>
      </c>
      <c r="M4060" s="1">
        <v>44</v>
      </c>
      <c r="N4060" s="1">
        <v>208</v>
      </c>
      <c r="O4060" s="1">
        <v>9152</v>
      </c>
      <c r="P4060" s="1">
        <v>5491.2</v>
      </c>
      <c r="Q4060" s="1">
        <v>0.6</v>
      </c>
      <c r="R4060" s="1" t="s">
        <v>24</v>
      </c>
    </row>
    <row r="4061" spans="1:18" x14ac:dyDescent="0.25">
      <c r="A4061" s="1" t="s">
        <v>49</v>
      </c>
      <c r="B4061" s="1">
        <v>1185732</v>
      </c>
      <c r="C4061" s="2">
        <v>43945</v>
      </c>
      <c r="D4061" s="2" t="str">
        <f t="shared" si="252"/>
        <v>Friday</v>
      </c>
      <c r="E4061" s="2" t="str">
        <f t="shared" si="253"/>
        <v>April</v>
      </c>
      <c r="F4061" s="1">
        <f t="shared" si="254"/>
        <v>2</v>
      </c>
      <c r="G4061" s="1">
        <f t="shared" si="255"/>
        <v>2020</v>
      </c>
      <c r="H4061" s="1" t="s">
        <v>78</v>
      </c>
      <c r="I4061" s="1" t="s">
        <v>83</v>
      </c>
      <c r="J4061" s="1" t="s">
        <v>85</v>
      </c>
      <c r="K4061" s="1" t="s">
        <v>18</v>
      </c>
      <c r="L4061" s="1" t="s">
        <v>22</v>
      </c>
      <c r="M4061" s="1">
        <v>52</v>
      </c>
      <c r="N4061" s="1">
        <v>300</v>
      </c>
      <c r="O4061" s="1">
        <v>15600</v>
      </c>
      <c r="P4061" s="1">
        <v>8736</v>
      </c>
      <c r="Q4061" s="1">
        <v>0.56000000000000005</v>
      </c>
      <c r="R4061" s="1" t="s">
        <v>24</v>
      </c>
    </row>
    <row r="4062" spans="1:18" x14ac:dyDescent="0.25">
      <c r="A4062" s="1" t="s">
        <v>49</v>
      </c>
      <c r="B4062" s="1">
        <v>1185732</v>
      </c>
      <c r="C4062" s="2">
        <v>43945</v>
      </c>
      <c r="D4062" s="2" t="str">
        <f t="shared" si="252"/>
        <v>Friday</v>
      </c>
      <c r="E4062" s="2" t="str">
        <f t="shared" si="253"/>
        <v>April</v>
      </c>
      <c r="F4062" s="1">
        <f t="shared" si="254"/>
        <v>2</v>
      </c>
      <c r="G4062" s="1">
        <f t="shared" si="255"/>
        <v>2020</v>
      </c>
      <c r="H4062" s="1" t="s">
        <v>78</v>
      </c>
      <c r="I4062" s="1" t="s">
        <v>83</v>
      </c>
      <c r="J4062" s="1" t="s">
        <v>85</v>
      </c>
      <c r="K4062" s="1" t="s">
        <v>18</v>
      </c>
      <c r="L4062" s="1" t="s">
        <v>23</v>
      </c>
      <c r="M4062" s="1">
        <v>54</v>
      </c>
      <c r="N4062" s="1">
        <v>194</v>
      </c>
      <c r="O4062" s="1">
        <v>10476</v>
      </c>
      <c r="P4062" s="1">
        <v>5238</v>
      </c>
      <c r="Q4062" s="1">
        <v>0.5</v>
      </c>
      <c r="R4062" s="1" t="s">
        <v>24</v>
      </c>
    </row>
    <row r="4063" spans="1:18" x14ac:dyDescent="0.25">
      <c r="A4063" s="1" t="s">
        <v>49</v>
      </c>
      <c r="B4063" s="1">
        <v>1185732</v>
      </c>
      <c r="C4063" s="2">
        <v>43945</v>
      </c>
      <c r="D4063" s="2" t="str">
        <f t="shared" si="252"/>
        <v>Friday</v>
      </c>
      <c r="E4063" s="2" t="str">
        <f t="shared" si="253"/>
        <v>April</v>
      </c>
      <c r="F4063" s="1">
        <f t="shared" si="254"/>
        <v>2</v>
      </c>
      <c r="G4063" s="1">
        <f t="shared" si="255"/>
        <v>2020</v>
      </c>
      <c r="H4063" s="1" t="s">
        <v>78</v>
      </c>
      <c r="I4063" s="1" t="s">
        <v>83</v>
      </c>
      <c r="J4063" s="1" t="s">
        <v>85</v>
      </c>
      <c r="K4063" s="1" t="s">
        <v>21</v>
      </c>
      <c r="L4063" s="1" t="s">
        <v>22</v>
      </c>
      <c r="M4063" s="1">
        <v>47</v>
      </c>
      <c r="N4063" s="1">
        <v>188</v>
      </c>
      <c r="O4063" s="1">
        <v>8836</v>
      </c>
      <c r="P4063" s="1">
        <v>3269.32</v>
      </c>
      <c r="Q4063" s="1">
        <v>0.37</v>
      </c>
      <c r="R4063" s="1" t="s">
        <v>24</v>
      </c>
    </row>
    <row r="4064" spans="1:18" x14ac:dyDescent="0.25">
      <c r="A4064" s="1" t="s">
        <v>49</v>
      </c>
      <c r="B4064" s="1">
        <v>1185732</v>
      </c>
      <c r="C4064" s="2">
        <v>43945</v>
      </c>
      <c r="D4064" s="2" t="str">
        <f t="shared" si="252"/>
        <v>Friday</v>
      </c>
      <c r="E4064" s="2" t="str">
        <f t="shared" si="253"/>
        <v>April</v>
      </c>
      <c r="F4064" s="1">
        <f t="shared" si="254"/>
        <v>2</v>
      </c>
      <c r="G4064" s="1">
        <f t="shared" si="255"/>
        <v>2020</v>
      </c>
      <c r="H4064" s="1" t="s">
        <v>78</v>
      </c>
      <c r="I4064" s="1" t="s">
        <v>83</v>
      </c>
      <c r="J4064" s="1" t="s">
        <v>85</v>
      </c>
      <c r="K4064" s="1" t="s">
        <v>21</v>
      </c>
      <c r="L4064" s="1" t="s">
        <v>23</v>
      </c>
      <c r="M4064" s="1">
        <v>49</v>
      </c>
      <c r="N4064" s="1">
        <v>175</v>
      </c>
      <c r="O4064" s="1">
        <v>8575</v>
      </c>
      <c r="P4064" s="1">
        <v>3687.25</v>
      </c>
      <c r="Q4064" s="1">
        <v>0.43</v>
      </c>
      <c r="R4064" s="1" t="s">
        <v>24</v>
      </c>
    </row>
    <row r="4065" spans="1:18" x14ac:dyDescent="0.25">
      <c r="A4065" s="1" t="s">
        <v>49</v>
      </c>
      <c r="B4065" s="1">
        <v>1185732</v>
      </c>
      <c r="C4065" s="2">
        <v>43945</v>
      </c>
      <c r="D4065" s="2" t="str">
        <f t="shared" si="252"/>
        <v>Friday</v>
      </c>
      <c r="E4065" s="2" t="str">
        <f t="shared" si="253"/>
        <v>April</v>
      </c>
      <c r="F4065" s="1">
        <f t="shared" si="254"/>
        <v>2</v>
      </c>
      <c r="G4065" s="1">
        <f t="shared" si="255"/>
        <v>2020</v>
      </c>
      <c r="H4065" s="1" t="s">
        <v>78</v>
      </c>
      <c r="I4065" s="1" t="s">
        <v>83</v>
      </c>
      <c r="J4065" s="1" t="s">
        <v>85</v>
      </c>
      <c r="K4065" s="1" t="s">
        <v>18</v>
      </c>
      <c r="L4065" s="1" t="s">
        <v>19</v>
      </c>
      <c r="M4065" s="1">
        <v>58</v>
      </c>
      <c r="N4065" s="1">
        <v>196</v>
      </c>
      <c r="O4065" s="1">
        <v>11368</v>
      </c>
      <c r="P4065" s="1">
        <v>5342.96</v>
      </c>
      <c r="Q4065" s="1">
        <v>0.47</v>
      </c>
      <c r="R4065" s="1" t="s">
        <v>24</v>
      </c>
    </row>
    <row r="4066" spans="1:18" x14ac:dyDescent="0.25">
      <c r="A4066" s="1" t="s">
        <v>49</v>
      </c>
      <c r="B4066" s="1">
        <v>1185732</v>
      </c>
      <c r="C4066" s="2">
        <v>43945</v>
      </c>
      <c r="D4066" s="2" t="str">
        <f t="shared" si="252"/>
        <v>Friday</v>
      </c>
      <c r="E4066" s="2" t="str">
        <f t="shared" si="253"/>
        <v>April</v>
      </c>
      <c r="F4066" s="1">
        <f t="shared" si="254"/>
        <v>2</v>
      </c>
      <c r="G4066" s="1">
        <f t="shared" si="255"/>
        <v>2020</v>
      </c>
      <c r="H4066" s="1" t="s">
        <v>78</v>
      </c>
      <c r="I4066" s="1" t="s">
        <v>83</v>
      </c>
      <c r="J4066" s="1" t="s">
        <v>85</v>
      </c>
      <c r="K4066" s="1" t="s">
        <v>21</v>
      </c>
      <c r="L4066" s="1" t="s">
        <v>19</v>
      </c>
      <c r="M4066" s="1">
        <v>64</v>
      </c>
      <c r="N4066" s="1">
        <v>248</v>
      </c>
      <c r="O4066" s="1">
        <v>15872</v>
      </c>
      <c r="P4066" s="1">
        <v>10158.08</v>
      </c>
      <c r="Q4066" s="1">
        <v>0.64</v>
      </c>
      <c r="R4066" s="1" t="s">
        <v>24</v>
      </c>
    </row>
    <row r="4067" spans="1:18" x14ac:dyDescent="0.25">
      <c r="A4067" s="1" t="s">
        <v>49</v>
      </c>
      <c r="B4067" s="1">
        <v>1185732</v>
      </c>
      <c r="C4067" s="2">
        <v>43945</v>
      </c>
      <c r="D4067" s="2" t="str">
        <f t="shared" si="252"/>
        <v>Friday</v>
      </c>
      <c r="E4067" s="2" t="str">
        <f t="shared" si="253"/>
        <v>April</v>
      </c>
      <c r="F4067" s="1">
        <f t="shared" si="254"/>
        <v>2</v>
      </c>
      <c r="G4067" s="1">
        <f t="shared" si="255"/>
        <v>2020</v>
      </c>
      <c r="H4067" s="1" t="s">
        <v>78</v>
      </c>
      <c r="I4067" s="1" t="s">
        <v>83</v>
      </c>
      <c r="J4067" s="1" t="s">
        <v>85</v>
      </c>
      <c r="K4067" s="1" t="s">
        <v>18</v>
      </c>
      <c r="L4067" s="1" t="s">
        <v>22</v>
      </c>
      <c r="M4067" s="1">
        <v>55</v>
      </c>
      <c r="N4067" s="1">
        <v>290</v>
      </c>
      <c r="O4067" s="1">
        <v>15950</v>
      </c>
      <c r="P4067" s="1">
        <v>9410.5</v>
      </c>
      <c r="Q4067" s="1">
        <v>0.59</v>
      </c>
      <c r="R4067" s="1" t="s">
        <v>24</v>
      </c>
    </row>
    <row r="4068" spans="1:18" x14ac:dyDescent="0.25">
      <c r="A4068" s="1" t="s">
        <v>49</v>
      </c>
      <c r="B4068" s="1">
        <v>1185732</v>
      </c>
      <c r="C4068" s="2">
        <v>43945</v>
      </c>
      <c r="D4068" s="2" t="str">
        <f t="shared" si="252"/>
        <v>Friday</v>
      </c>
      <c r="E4068" s="2" t="str">
        <f t="shared" si="253"/>
        <v>April</v>
      </c>
      <c r="F4068" s="1">
        <f t="shared" si="254"/>
        <v>2</v>
      </c>
      <c r="G4068" s="1">
        <f t="shared" si="255"/>
        <v>2020</v>
      </c>
      <c r="H4068" s="1" t="s">
        <v>78</v>
      </c>
      <c r="I4068" s="1" t="s">
        <v>83</v>
      </c>
      <c r="J4068" s="1" t="s">
        <v>85</v>
      </c>
      <c r="K4068" s="1" t="s">
        <v>18</v>
      </c>
      <c r="L4068" s="1" t="s">
        <v>23</v>
      </c>
      <c r="M4068" s="1">
        <v>54</v>
      </c>
      <c r="N4068" s="1">
        <v>206</v>
      </c>
      <c r="O4068" s="1">
        <v>11124</v>
      </c>
      <c r="P4068" s="1">
        <v>5450.76</v>
      </c>
      <c r="Q4068" s="1">
        <v>0.49</v>
      </c>
      <c r="R4068" s="1" t="s">
        <v>24</v>
      </c>
    </row>
    <row r="4069" spans="1:18" x14ac:dyDescent="0.25">
      <c r="A4069" s="1" t="s">
        <v>49</v>
      </c>
      <c r="B4069" s="1">
        <v>1185732</v>
      </c>
      <c r="C4069" s="2">
        <v>44081</v>
      </c>
      <c r="D4069" s="2" t="str">
        <f t="shared" si="252"/>
        <v>Monday</v>
      </c>
      <c r="E4069" s="2" t="str">
        <f t="shared" si="253"/>
        <v>September</v>
      </c>
      <c r="F4069" s="1">
        <f t="shared" si="254"/>
        <v>3</v>
      </c>
      <c r="G4069" s="1">
        <f t="shared" si="255"/>
        <v>2020</v>
      </c>
      <c r="H4069" s="1" t="s">
        <v>78</v>
      </c>
      <c r="I4069" s="1" t="s">
        <v>83</v>
      </c>
      <c r="J4069" s="1" t="s">
        <v>85</v>
      </c>
      <c r="K4069" s="1" t="s">
        <v>21</v>
      </c>
      <c r="L4069" s="1" t="s">
        <v>22</v>
      </c>
      <c r="M4069" s="1">
        <v>49</v>
      </c>
      <c r="N4069" s="1">
        <v>208</v>
      </c>
      <c r="O4069" s="1">
        <v>10192</v>
      </c>
      <c r="P4069" s="1">
        <v>3567.2</v>
      </c>
      <c r="Q4069" s="1">
        <v>0.35</v>
      </c>
      <c r="R4069" s="1" t="s">
        <v>24</v>
      </c>
    </row>
    <row r="4070" spans="1:18" x14ac:dyDescent="0.25">
      <c r="A4070" s="1" t="s">
        <v>49</v>
      </c>
      <c r="B4070" s="1">
        <v>1185732</v>
      </c>
      <c r="C4070" s="2">
        <v>44082</v>
      </c>
      <c r="D4070" s="2" t="str">
        <f t="shared" si="252"/>
        <v>Tuesday</v>
      </c>
      <c r="E4070" s="2" t="str">
        <f t="shared" si="253"/>
        <v>September</v>
      </c>
      <c r="F4070" s="1">
        <f t="shared" si="254"/>
        <v>3</v>
      </c>
      <c r="G4070" s="1">
        <f t="shared" si="255"/>
        <v>2020</v>
      </c>
      <c r="H4070" s="1" t="s">
        <v>78</v>
      </c>
      <c r="I4070" s="1" t="s">
        <v>83</v>
      </c>
      <c r="J4070" s="1" t="s">
        <v>85</v>
      </c>
      <c r="K4070" s="1" t="s">
        <v>21</v>
      </c>
      <c r="L4070" s="1" t="s">
        <v>23</v>
      </c>
      <c r="M4070" s="1">
        <v>47</v>
      </c>
      <c r="N4070" s="1">
        <v>217</v>
      </c>
      <c r="O4070" s="1">
        <v>10199</v>
      </c>
      <c r="P4070" s="1">
        <v>4079.6</v>
      </c>
      <c r="Q4070" s="1">
        <v>0.4</v>
      </c>
      <c r="R4070" s="1" t="s">
        <v>24</v>
      </c>
    </row>
    <row r="4071" spans="1:18" x14ac:dyDescent="0.25">
      <c r="A4071" s="1" t="s">
        <v>49</v>
      </c>
      <c r="B4071" s="1">
        <v>1185732</v>
      </c>
      <c r="C4071" s="2">
        <v>44083</v>
      </c>
      <c r="D4071" s="2" t="str">
        <f t="shared" si="252"/>
        <v>Wednesday</v>
      </c>
      <c r="E4071" s="2" t="str">
        <f t="shared" si="253"/>
        <v>September</v>
      </c>
      <c r="F4071" s="1">
        <f t="shared" si="254"/>
        <v>3</v>
      </c>
      <c r="G4071" s="1">
        <f t="shared" si="255"/>
        <v>2020</v>
      </c>
      <c r="H4071" s="1" t="s">
        <v>78</v>
      </c>
      <c r="I4071" s="1" t="s">
        <v>83</v>
      </c>
      <c r="J4071" s="1" t="s">
        <v>85</v>
      </c>
      <c r="K4071" s="1" t="s">
        <v>18</v>
      </c>
      <c r="L4071" s="1" t="s">
        <v>19</v>
      </c>
      <c r="M4071" s="1">
        <v>62</v>
      </c>
      <c r="N4071" s="1">
        <v>233</v>
      </c>
      <c r="O4071" s="1">
        <v>14446</v>
      </c>
      <c r="P4071" s="1">
        <v>7078.54</v>
      </c>
      <c r="Q4071" s="1">
        <v>0.49</v>
      </c>
      <c r="R4071" s="1" t="s">
        <v>24</v>
      </c>
    </row>
    <row r="4072" spans="1:18" x14ac:dyDescent="0.25">
      <c r="A4072" s="1" t="s">
        <v>49</v>
      </c>
      <c r="B4072" s="1">
        <v>1185732</v>
      </c>
      <c r="C4072" s="2">
        <v>44084</v>
      </c>
      <c r="D4072" s="2" t="str">
        <f t="shared" si="252"/>
        <v>Thursday</v>
      </c>
      <c r="E4072" s="2" t="str">
        <f t="shared" si="253"/>
        <v>September</v>
      </c>
      <c r="F4072" s="1">
        <f t="shared" si="254"/>
        <v>3</v>
      </c>
      <c r="G4072" s="1">
        <f t="shared" si="255"/>
        <v>2020</v>
      </c>
      <c r="H4072" s="1" t="s">
        <v>78</v>
      </c>
      <c r="I4072" s="1" t="s">
        <v>83</v>
      </c>
      <c r="J4072" s="1" t="s">
        <v>85</v>
      </c>
      <c r="K4072" s="1" t="s">
        <v>21</v>
      </c>
      <c r="L4072" s="1" t="s">
        <v>19</v>
      </c>
      <c r="M4072" s="1">
        <v>63</v>
      </c>
      <c r="N4072" s="1">
        <v>259</v>
      </c>
      <c r="O4072" s="1">
        <v>16317</v>
      </c>
      <c r="P4072" s="1">
        <v>10606.05</v>
      </c>
      <c r="Q4072" s="1">
        <v>0.65</v>
      </c>
      <c r="R4072" s="1" t="s">
        <v>24</v>
      </c>
    </row>
    <row r="4073" spans="1:18" x14ac:dyDescent="0.25">
      <c r="A4073" s="1" t="s">
        <v>49</v>
      </c>
      <c r="B4073" s="1">
        <v>1185732</v>
      </c>
      <c r="C4073" s="2">
        <v>44085</v>
      </c>
      <c r="D4073" s="2" t="str">
        <f t="shared" si="252"/>
        <v>Friday</v>
      </c>
      <c r="E4073" s="2" t="str">
        <f t="shared" si="253"/>
        <v>September</v>
      </c>
      <c r="F4073" s="1">
        <f t="shared" si="254"/>
        <v>3</v>
      </c>
      <c r="G4073" s="1">
        <f t="shared" si="255"/>
        <v>2020</v>
      </c>
      <c r="H4073" s="1" t="s">
        <v>78</v>
      </c>
      <c r="I4073" s="1" t="s">
        <v>83</v>
      </c>
      <c r="J4073" s="1" t="s">
        <v>85</v>
      </c>
      <c r="K4073" s="1" t="s">
        <v>18</v>
      </c>
      <c r="L4073" s="1" t="s">
        <v>22</v>
      </c>
      <c r="M4073" s="1">
        <v>60</v>
      </c>
      <c r="N4073" s="1">
        <v>299</v>
      </c>
      <c r="O4073" s="1">
        <v>17940</v>
      </c>
      <c r="P4073" s="1">
        <v>10764</v>
      </c>
      <c r="Q4073" s="1">
        <v>0.6</v>
      </c>
      <c r="R4073" s="1" t="s">
        <v>24</v>
      </c>
    </row>
    <row r="4074" spans="1:18" x14ac:dyDescent="0.25">
      <c r="A4074" s="1" t="s">
        <v>49</v>
      </c>
      <c r="B4074" s="1">
        <v>1185732</v>
      </c>
      <c r="C4074" s="2">
        <v>44086</v>
      </c>
      <c r="D4074" s="2" t="str">
        <f t="shared" si="252"/>
        <v>Saturday</v>
      </c>
      <c r="E4074" s="2" t="str">
        <f t="shared" si="253"/>
        <v>September</v>
      </c>
      <c r="F4074" s="1">
        <f t="shared" si="254"/>
        <v>3</v>
      </c>
      <c r="G4074" s="1">
        <f t="shared" si="255"/>
        <v>2020</v>
      </c>
      <c r="H4074" s="1" t="s">
        <v>78</v>
      </c>
      <c r="I4074" s="1" t="s">
        <v>83</v>
      </c>
      <c r="J4074" s="1" t="s">
        <v>85</v>
      </c>
      <c r="K4074" s="1" t="s">
        <v>18</v>
      </c>
      <c r="L4074" s="1" t="s">
        <v>23</v>
      </c>
      <c r="M4074" s="1">
        <v>57</v>
      </c>
      <c r="N4074" s="1">
        <v>225</v>
      </c>
      <c r="O4074" s="1">
        <v>12825</v>
      </c>
      <c r="P4074" s="1">
        <v>5899.5</v>
      </c>
      <c r="Q4074" s="1">
        <v>0.46</v>
      </c>
      <c r="R4074" s="1" t="s">
        <v>24</v>
      </c>
    </row>
    <row r="4075" spans="1:18" x14ac:dyDescent="0.25">
      <c r="A4075" s="1" t="s">
        <v>49</v>
      </c>
      <c r="B4075" s="1">
        <v>1185732</v>
      </c>
      <c r="C4075" s="2">
        <v>44087</v>
      </c>
      <c r="D4075" s="2" t="str">
        <f t="shared" si="252"/>
        <v>Sunday</v>
      </c>
      <c r="E4075" s="2" t="str">
        <f t="shared" si="253"/>
        <v>September</v>
      </c>
      <c r="F4075" s="1">
        <f t="shared" si="254"/>
        <v>3</v>
      </c>
      <c r="G4075" s="1">
        <f t="shared" si="255"/>
        <v>2020</v>
      </c>
      <c r="H4075" s="1" t="s">
        <v>78</v>
      </c>
      <c r="I4075" s="1" t="s">
        <v>83</v>
      </c>
      <c r="J4075" s="1" t="s">
        <v>85</v>
      </c>
      <c r="K4075" s="1" t="s">
        <v>21</v>
      </c>
      <c r="L4075" s="1" t="s">
        <v>22</v>
      </c>
      <c r="M4075" s="1">
        <v>50</v>
      </c>
      <c r="N4075" s="1">
        <v>215</v>
      </c>
      <c r="O4075" s="1">
        <v>10750</v>
      </c>
      <c r="P4075" s="1">
        <v>3977.5</v>
      </c>
      <c r="Q4075" s="1">
        <v>0.37</v>
      </c>
      <c r="R4075" s="1" t="s">
        <v>24</v>
      </c>
    </row>
    <row r="4076" spans="1:18" x14ac:dyDescent="0.25">
      <c r="A4076" s="1" t="s">
        <v>49</v>
      </c>
      <c r="B4076" s="1">
        <v>1185732</v>
      </c>
      <c r="C4076" s="2">
        <v>44088</v>
      </c>
      <c r="D4076" s="2" t="str">
        <f t="shared" si="252"/>
        <v>Monday</v>
      </c>
      <c r="E4076" s="2" t="str">
        <f t="shared" si="253"/>
        <v>September</v>
      </c>
      <c r="F4076" s="1">
        <f t="shared" si="254"/>
        <v>3</v>
      </c>
      <c r="G4076" s="1">
        <f t="shared" si="255"/>
        <v>2020</v>
      </c>
      <c r="H4076" s="1" t="s">
        <v>78</v>
      </c>
      <c r="I4076" s="1" t="s">
        <v>83</v>
      </c>
      <c r="J4076" s="1" t="s">
        <v>85</v>
      </c>
      <c r="K4076" s="1" t="s">
        <v>21</v>
      </c>
      <c r="L4076" s="1" t="s">
        <v>23</v>
      </c>
      <c r="M4076" s="1">
        <v>53</v>
      </c>
      <c r="N4076" s="1">
        <v>233</v>
      </c>
      <c r="O4076" s="1">
        <v>12349</v>
      </c>
      <c r="P4076" s="1">
        <v>5310.07</v>
      </c>
      <c r="Q4076" s="1">
        <v>0.43</v>
      </c>
      <c r="R4076" s="1" t="s">
        <v>24</v>
      </c>
    </row>
    <row r="4077" spans="1:18" x14ac:dyDescent="0.25">
      <c r="A4077" s="1" t="s">
        <v>49</v>
      </c>
      <c r="B4077" s="1">
        <v>1185732</v>
      </c>
      <c r="C4077" s="2">
        <v>44089</v>
      </c>
      <c r="D4077" s="2" t="str">
        <f t="shared" si="252"/>
        <v>Tuesday</v>
      </c>
      <c r="E4077" s="2" t="str">
        <f t="shared" si="253"/>
        <v>September</v>
      </c>
      <c r="F4077" s="1">
        <f t="shared" si="254"/>
        <v>3</v>
      </c>
      <c r="G4077" s="1">
        <f t="shared" si="255"/>
        <v>2020</v>
      </c>
      <c r="H4077" s="1" t="s">
        <v>78</v>
      </c>
      <c r="I4077" s="1" t="s">
        <v>83</v>
      </c>
      <c r="J4077" s="1" t="s">
        <v>85</v>
      </c>
      <c r="K4077" s="1" t="s">
        <v>18</v>
      </c>
      <c r="L4077" s="1" t="s">
        <v>19</v>
      </c>
      <c r="M4077" s="1">
        <v>61</v>
      </c>
      <c r="N4077" s="1">
        <v>208</v>
      </c>
      <c r="O4077" s="1">
        <v>12688</v>
      </c>
      <c r="P4077" s="1">
        <v>6217.12</v>
      </c>
      <c r="Q4077" s="1">
        <v>0.49</v>
      </c>
      <c r="R4077" s="1" t="s">
        <v>24</v>
      </c>
    </row>
    <row r="4078" spans="1:18" x14ac:dyDescent="0.25">
      <c r="A4078" s="1" t="s">
        <v>49</v>
      </c>
      <c r="B4078" s="1">
        <v>1185732</v>
      </c>
      <c r="C4078" s="2">
        <v>44090</v>
      </c>
      <c r="D4078" s="2" t="str">
        <f t="shared" si="252"/>
        <v>Wednesday</v>
      </c>
      <c r="E4078" s="2" t="str">
        <f t="shared" si="253"/>
        <v>September</v>
      </c>
      <c r="F4078" s="1">
        <f t="shared" si="254"/>
        <v>3</v>
      </c>
      <c r="G4078" s="1">
        <f t="shared" si="255"/>
        <v>2020</v>
      </c>
      <c r="H4078" s="1" t="s">
        <v>78</v>
      </c>
      <c r="I4078" s="1" t="s">
        <v>83</v>
      </c>
      <c r="J4078" s="1" t="s">
        <v>85</v>
      </c>
      <c r="K4078" s="1" t="s">
        <v>21</v>
      </c>
      <c r="L4078" s="1" t="s">
        <v>19</v>
      </c>
      <c r="M4078" s="1">
        <v>67</v>
      </c>
      <c r="N4078" s="1">
        <v>244</v>
      </c>
      <c r="O4078" s="1">
        <v>16348</v>
      </c>
      <c r="P4078" s="1">
        <v>10626.2</v>
      </c>
      <c r="Q4078" s="1">
        <v>0.65</v>
      </c>
      <c r="R4078" s="1" t="s">
        <v>24</v>
      </c>
    </row>
    <row r="4079" spans="1:18" x14ac:dyDescent="0.25">
      <c r="A4079" s="1" t="s">
        <v>49</v>
      </c>
      <c r="B4079" s="1">
        <v>1185732</v>
      </c>
      <c r="C4079" s="2">
        <v>44091</v>
      </c>
      <c r="D4079" s="2" t="str">
        <f t="shared" si="252"/>
        <v>Thursday</v>
      </c>
      <c r="E4079" s="2" t="str">
        <f t="shared" si="253"/>
        <v>September</v>
      </c>
      <c r="F4079" s="1">
        <f t="shared" si="254"/>
        <v>3</v>
      </c>
      <c r="G4079" s="1">
        <f t="shared" si="255"/>
        <v>2020</v>
      </c>
      <c r="H4079" s="1" t="s">
        <v>78</v>
      </c>
      <c r="I4079" s="1" t="s">
        <v>83</v>
      </c>
      <c r="J4079" s="1" t="s">
        <v>85</v>
      </c>
      <c r="K4079" s="1" t="s">
        <v>18</v>
      </c>
      <c r="L4079" s="1" t="s">
        <v>22</v>
      </c>
      <c r="M4079" s="1">
        <v>60</v>
      </c>
      <c r="N4079" s="1">
        <v>304</v>
      </c>
      <c r="O4079" s="1">
        <v>18240</v>
      </c>
      <c r="P4079" s="1">
        <v>10396.799999999999</v>
      </c>
      <c r="Q4079" s="1">
        <v>0.56999999999999995</v>
      </c>
      <c r="R4079" s="1" t="s">
        <v>24</v>
      </c>
    </row>
    <row r="4080" spans="1:18" x14ac:dyDescent="0.25">
      <c r="A4080" s="1" t="s">
        <v>49</v>
      </c>
      <c r="B4080" s="1">
        <v>1185732</v>
      </c>
      <c r="C4080" s="2">
        <v>44092</v>
      </c>
      <c r="D4080" s="2" t="str">
        <f t="shared" si="252"/>
        <v>Friday</v>
      </c>
      <c r="E4080" s="2" t="str">
        <f t="shared" si="253"/>
        <v>September</v>
      </c>
      <c r="F4080" s="1">
        <f t="shared" si="254"/>
        <v>3</v>
      </c>
      <c r="G4080" s="1">
        <f t="shared" si="255"/>
        <v>2020</v>
      </c>
      <c r="H4080" s="1" t="s">
        <v>78</v>
      </c>
      <c r="I4080" s="1" t="s">
        <v>83</v>
      </c>
      <c r="J4080" s="1" t="s">
        <v>85</v>
      </c>
      <c r="K4080" s="1" t="s">
        <v>18</v>
      </c>
      <c r="L4080" s="1" t="s">
        <v>23</v>
      </c>
      <c r="M4080" s="1">
        <v>55</v>
      </c>
      <c r="N4080" s="1">
        <v>252</v>
      </c>
      <c r="O4080" s="1">
        <v>13860</v>
      </c>
      <c r="P4080" s="1">
        <v>6237</v>
      </c>
      <c r="Q4080" s="1">
        <v>0.45</v>
      </c>
      <c r="R4080" s="1" t="s">
        <v>24</v>
      </c>
    </row>
    <row r="4081" spans="1:18" x14ac:dyDescent="0.25">
      <c r="A4081" s="1" t="s">
        <v>49</v>
      </c>
      <c r="B4081" s="1">
        <v>1185732</v>
      </c>
      <c r="C4081" s="2">
        <v>44093</v>
      </c>
      <c r="D4081" s="2" t="str">
        <f t="shared" si="252"/>
        <v>Saturday</v>
      </c>
      <c r="E4081" s="2" t="str">
        <f t="shared" si="253"/>
        <v>September</v>
      </c>
      <c r="F4081" s="1">
        <f t="shared" si="254"/>
        <v>3</v>
      </c>
      <c r="G4081" s="1">
        <f t="shared" si="255"/>
        <v>2020</v>
      </c>
      <c r="H4081" s="1" t="s">
        <v>78</v>
      </c>
      <c r="I4081" s="1" t="s">
        <v>83</v>
      </c>
      <c r="J4081" s="1" t="s">
        <v>85</v>
      </c>
      <c r="K4081" s="1" t="s">
        <v>21</v>
      </c>
      <c r="L4081" s="1" t="s">
        <v>22</v>
      </c>
      <c r="M4081" s="1">
        <v>53</v>
      </c>
      <c r="N4081" s="1">
        <v>231</v>
      </c>
      <c r="O4081" s="1">
        <v>12243</v>
      </c>
      <c r="P4081" s="1">
        <v>4529.91</v>
      </c>
      <c r="Q4081" s="1">
        <v>0.37</v>
      </c>
      <c r="R4081" s="1" t="s">
        <v>24</v>
      </c>
    </row>
    <row r="4082" spans="1:18" x14ac:dyDescent="0.25">
      <c r="A4082" s="1" t="s">
        <v>14</v>
      </c>
      <c r="B4082" s="1">
        <v>1185732</v>
      </c>
      <c r="C4082" s="2">
        <v>44094</v>
      </c>
      <c r="D4082" s="2" t="str">
        <f t="shared" si="252"/>
        <v>Sunday</v>
      </c>
      <c r="E4082" s="2" t="str">
        <f t="shared" si="253"/>
        <v>September</v>
      </c>
      <c r="F4082" s="1">
        <f t="shared" si="254"/>
        <v>3</v>
      </c>
      <c r="G4082" s="1">
        <f t="shared" si="255"/>
        <v>2020</v>
      </c>
      <c r="H4082" s="1" t="s">
        <v>78</v>
      </c>
      <c r="I4082" s="1" t="s">
        <v>83</v>
      </c>
      <c r="J4082" s="1" t="s">
        <v>85</v>
      </c>
      <c r="K4082" s="1" t="s">
        <v>21</v>
      </c>
      <c r="L4082" s="1" t="s">
        <v>23</v>
      </c>
      <c r="M4082" s="1">
        <v>44</v>
      </c>
      <c r="N4082" s="1">
        <v>233</v>
      </c>
      <c r="O4082" s="1">
        <v>10252</v>
      </c>
      <c r="P4082" s="1">
        <v>4100.8</v>
      </c>
      <c r="Q4082" s="1">
        <v>0.4</v>
      </c>
      <c r="R4082" s="1" t="s">
        <v>24</v>
      </c>
    </row>
    <row r="4083" spans="1:18" x14ac:dyDescent="0.25">
      <c r="A4083" s="1" t="s">
        <v>14</v>
      </c>
      <c r="B4083" s="1">
        <v>1185732</v>
      </c>
      <c r="C4083" s="2">
        <v>44095</v>
      </c>
      <c r="D4083" s="2" t="str">
        <f t="shared" si="252"/>
        <v>Monday</v>
      </c>
      <c r="E4083" s="2" t="str">
        <f t="shared" si="253"/>
        <v>September</v>
      </c>
      <c r="F4083" s="1">
        <f t="shared" si="254"/>
        <v>3</v>
      </c>
      <c r="G4083" s="1">
        <f t="shared" si="255"/>
        <v>2020</v>
      </c>
      <c r="H4083" s="1" t="s">
        <v>78</v>
      </c>
      <c r="I4083" s="1" t="s">
        <v>83</v>
      </c>
      <c r="J4083" s="1" t="s">
        <v>85</v>
      </c>
      <c r="K4083" s="1" t="s">
        <v>18</v>
      </c>
      <c r="L4083" s="1" t="s">
        <v>19</v>
      </c>
      <c r="M4083" s="1">
        <v>52</v>
      </c>
      <c r="N4083" s="1">
        <v>225</v>
      </c>
      <c r="O4083" s="1">
        <v>11700</v>
      </c>
      <c r="P4083" s="1">
        <v>5265</v>
      </c>
      <c r="Q4083" s="1">
        <v>0.45</v>
      </c>
      <c r="R4083" s="1" t="s">
        <v>24</v>
      </c>
    </row>
    <row r="4084" spans="1:18" x14ac:dyDescent="0.25">
      <c r="A4084" s="1" t="s">
        <v>14</v>
      </c>
      <c r="B4084" s="1">
        <v>1185732</v>
      </c>
      <c r="C4084" s="2">
        <v>44096</v>
      </c>
      <c r="D4084" s="2" t="str">
        <f t="shared" si="252"/>
        <v>Tuesday</v>
      </c>
      <c r="E4084" s="2" t="str">
        <f t="shared" si="253"/>
        <v>September</v>
      </c>
      <c r="F4084" s="1">
        <f t="shared" si="254"/>
        <v>3</v>
      </c>
      <c r="G4084" s="1">
        <f t="shared" si="255"/>
        <v>2020</v>
      </c>
      <c r="H4084" s="1" t="s">
        <v>78</v>
      </c>
      <c r="I4084" s="1" t="s">
        <v>83</v>
      </c>
      <c r="J4084" s="1" t="s">
        <v>85</v>
      </c>
      <c r="K4084" s="1" t="s">
        <v>21</v>
      </c>
      <c r="L4084" s="1" t="s">
        <v>19</v>
      </c>
      <c r="M4084" s="1">
        <v>56</v>
      </c>
      <c r="N4084" s="1">
        <v>278</v>
      </c>
      <c r="O4084" s="1">
        <v>15568</v>
      </c>
      <c r="P4084" s="1">
        <v>9496.48</v>
      </c>
      <c r="Q4084" s="1">
        <v>0.61</v>
      </c>
      <c r="R4084" s="1" t="s">
        <v>24</v>
      </c>
    </row>
    <row r="4085" spans="1:18" x14ac:dyDescent="0.25">
      <c r="A4085" s="1" t="s">
        <v>14</v>
      </c>
      <c r="B4085" s="1">
        <v>1185732</v>
      </c>
      <c r="C4085" s="2">
        <v>44097</v>
      </c>
      <c r="D4085" s="2" t="str">
        <f t="shared" si="252"/>
        <v>Wednesday</v>
      </c>
      <c r="E4085" s="2" t="str">
        <f t="shared" si="253"/>
        <v>September</v>
      </c>
      <c r="F4085" s="1">
        <f t="shared" si="254"/>
        <v>3</v>
      </c>
      <c r="G4085" s="1">
        <f t="shared" si="255"/>
        <v>2020</v>
      </c>
      <c r="H4085" s="1" t="s">
        <v>78</v>
      </c>
      <c r="I4085" s="1" t="s">
        <v>83</v>
      </c>
      <c r="J4085" s="1" t="s">
        <v>85</v>
      </c>
      <c r="K4085" s="1" t="s">
        <v>18</v>
      </c>
      <c r="L4085" s="1" t="s">
        <v>22</v>
      </c>
      <c r="M4085" s="1">
        <v>53</v>
      </c>
      <c r="N4085" s="1">
        <v>284</v>
      </c>
      <c r="O4085" s="1">
        <v>15052</v>
      </c>
      <c r="P4085" s="1">
        <v>8278.6</v>
      </c>
      <c r="Q4085" s="1">
        <v>0.55000000000000004</v>
      </c>
      <c r="R4085" s="1" t="s">
        <v>24</v>
      </c>
    </row>
    <row r="4086" spans="1:18" x14ac:dyDescent="0.25">
      <c r="A4086" s="1" t="s">
        <v>14</v>
      </c>
      <c r="B4086" s="1">
        <v>1185732</v>
      </c>
      <c r="C4086" s="2">
        <v>44098</v>
      </c>
      <c r="D4086" s="2" t="str">
        <f t="shared" si="252"/>
        <v>Thursday</v>
      </c>
      <c r="E4086" s="2" t="str">
        <f t="shared" si="253"/>
        <v>September</v>
      </c>
      <c r="F4086" s="1">
        <f t="shared" si="254"/>
        <v>3</v>
      </c>
      <c r="G4086" s="1">
        <f t="shared" si="255"/>
        <v>2020</v>
      </c>
      <c r="H4086" s="1" t="s">
        <v>78</v>
      </c>
      <c r="I4086" s="1" t="s">
        <v>83</v>
      </c>
      <c r="J4086" s="1" t="s">
        <v>85</v>
      </c>
      <c r="K4086" s="1" t="s">
        <v>18</v>
      </c>
      <c r="L4086" s="1" t="s">
        <v>23</v>
      </c>
      <c r="M4086" s="1">
        <v>46</v>
      </c>
      <c r="N4086" s="1">
        <v>255</v>
      </c>
      <c r="O4086" s="1">
        <v>11730</v>
      </c>
      <c r="P4086" s="1">
        <v>5278.5</v>
      </c>
      <c r="Q4086" s="1">
        <v>0.45</v>
      </c>
      <c r="R4086" s="1" t="s">
        <v>24</v>
      </c>
    </row>
    <row r="4087" spans="1:18" x14ac:dyDescent="0.25">
      <c r="A4087" s="1" t="s">
        <v>46</v>
      </c>
      <c r="B4087" s="1">
        <v>1185732</v>
      </c>
      <c r="C4087" s="2">
        <v>44099</v>
      </c>
      <c r="D4087" s="2" t="str">
        <f t="shared" si="252"/>
        <v>Friday</v>
      </c>
      <c r="E4087" s="2" t="str">
        <f t="shared" si="253"/>
        <v>September</v>
      </c>
      <c r="F4087" s="1">
        <f t="shared" si="254"/>
        <v>3</v>
      </c>
      <c r="G4087" s="1">
        <f t="shared" si="255"/>
        <v>2020</v>
      </c>
      <c r="H4087" s="1" t="s">
        <v>78</v>
      </c>
      <c r="I4087" s="1" t="s">
        <v>83</v>
      </c>
      <c r="J4087" s="1" t="s">
        <v>85</v>
      </c>
      <c r="K4087" s="1" t="s">
        <v>21</v>
      </c>
      <c r="L4087" s="1" t="s">
        <v>22</v>
      </c>
      <c r="M4087" s="1">
        <v>41</v>
      </c>
      <c r="N4087" s="1">
        <v>225</v>
      </c>
      <c r="O4087" s="1">
        <v>9225</v>
      </c>
      <c r="P4087" s="1">
        <v>3413.25</v>
      </c>
      <c r="Q4087" s="1">
        <v>0.37</v>
      </c>
      <c r="R4087" s="1" t="s">
        <v>24</v>
      </c>
    </row>
    <row r="4088" spans="1:18" x14ac:dyDescent="0.25">
      <c r="A4088" s="1" t="s">
        <v>46</v>
      </c>
      <c r="B4088" s="1">
        <v>1185732</v>
      </c>
      <c r="C4088" s="2">
        <v>44100</v>
      </c>
      <c r="D4088" s="2" t="str">
        <f t="shared" si="252"/>
        <v>Saturday</v>
      </c>
      <c r="E4088" s="2" t="str">
        <f t="shared" si="253"/>
        <v>September</v>
      </c>
      <c r="F4088" s="1">
        <f t="shared" si="254"/>
        <v>3</v>
      </c>
      <c r="G4088" s="1">
        <f t="shared" si="255"/>
        <v>2020</v>
      </c>
      <c r="H4088" s="1" t="s">
        <v>78</v>
      </c>
      <c r="I4088" s="1" t="s">
        <v>83</v>
      </c>
      <c r="J4088" s="1" t="s">
        <v>85</v>
      </c>
      <c r="K4088" s="1" t="s">
        <v>21</v>
      </c>
      <c r="L4088" s="1" t="s">
        <v>23</v>
      </c>
      <c r="M4088" s="1">
        <v>42</v>
      </c>
      <c r="N4088" s="1">
        <v>210</v>
      </c>
      <c r="O4088" s="1">
        <v>8820</v>
      </c>
      <c r="P4088" s="1">
        <v>3792.6</v>
      </c>
      <c r="Q4088" s="1">
        <v>0.43</v>
      </c>
      <c r="R4088" s="1" t="s">
        <v>24</v>
      </c>
    </row>
    <row r="4089" spans="1:18" x14ac:dyDescent="0.25">
      <c r="A4089" s="1" t="s">
        <v>46</v>
      </c>
      <c r="B4089" s="1">
        <v>1185732</v>
      </c>
      <c r="C4089" s="2">
        <v>44101</v>
      </c>
      <c r="D4089" s="2" t="str">
        <f t="shared" si="252"/>
        <v>Sunday</v>
      </c>
      <c r="E4089" s="2" t="str">
        <f t="shared" si="253"/>
        <v>September</v>
      </c>
      <c r="F4089" s="1">
        <f t="shared" si="254"/>
        <v>3</v>
      </c>
      <c r="G4089" s="1">
        <f t="shared" si="255"/>
        <v>2020</v>
      </c>
      <c r="H4089" s="1" t="s">
        <v>78</v>
      </c>
      <c r="I4089" s="1" t="s">
        <v>83</v>
      </c>
      <c r="J4089" s="1" t="s">
        <v>85</v>
      </c>
      <c r="K4089" s="1" t="s">
        <v>18</v>
      </c>
      <c r="L4089" s="1" t="s">
        <v>19</v>
      </c>
      <c r="M4089" s="1">
        <v>50</v>
      </c>
      <c r="N4089" s="1">
        <v>210</v>
      </c>
      <c r="O4089" s="1">
        <v>10500</v>
      </c>
      <c r="P4089" s="1">
        <v>5250</v>
      </c>
      <c r="Q4089" s="1">
        <v>0.5</v>
      </c>
      <c r="R4089" s="1" t="s">
        <v>24</v>
      </c>
    </row>
    <row r="4090" spans="1:18" x14ac:dyDescent="0.25">
      <c r="A4090" s="1" t="s">
        <v>46</v>
      </c>
      <c r="B4090" s="1">
        <v>1185732</v>
      </c>
      <c r="C4090" s="2">
        <v>44102</v>
      </c>
      <c r="D4090" s="2" t="str">
        <f t="shared" si="252"/>
        <v>Monday</v>
      </c>
      <c r="E4090" s="2" t="str">
        <f t="shared" si="253"/>
        <v>September</v>
      </c>
      <c r="F4090" s="1">
        <f t="shared" si="254"/>
        <v>3</v>
      </c>
      <c r="G4090" s="1">
        <f t="shared" si="255"/>
        <v>2020</v>
      </c>
      <c r="H4090" s="1" t="s">
        <v>78</v>
      </c>
      <c r="I4090" s="1" t="s">
        <v>83</v>
      </c>
      <c r="J4090" s="1" t="s">
        <v>85</v>
      </c>
      <c r="K4090" s="1" t="s">
        <v>21</v>
      </c>
      <c r="L4090" s="1" t="s">
        <v>19</v>
      </c>
      <c r="M4090" s="1">
        <v>55</v>
      </c>
      <c r="N4090" s="1">
        <v>223</v>
      </c>
      <c r="O4090" s="1">
        <v>12265</v>
      </c>
      <c r="P4090" s="1">
        <v>7726.95</v>
      </c>
      <c r="Q4090" s="1">
        <v>0.63</v>
      </c>
      <c r="R4090" s="1" t="s">
        <v>24</v>
      </c>
    </row>
    <row r="4091" spans="1:18" x14ac:dyDescent="0.25">
      <c r="A4091" s="1" t="s">
        <v>46</v>
      </c>
      <c r="B4091" s="1">
        <v>1185732</v>
      </c>
      <c r="C4091" s="2">
        <v>44103</v>
      </c>
      <c r="D4091" s="2" t="str">
        <f t="shared" si="252"/>
        <v>Tuesday</v>
      </c>
      <c r="E4091" s="2" t="str">
        <f t="shared" si="253"/>
        <v>September</v>
      </c>
      <c r="F4091" s="1">
        <f t="shared" si="254"/>
        <v>3</v>
      </c>
      <c r="G4091" s="1">
        <f t="shared" si="255"/>
        <v>2020</v>
      </c>
      <c r="H4091" s="1" t="s">
        <v>78</v>
      </c>
      <c r="I4091" s="1" t="s">
        <v>83</v>
      </c>
      <c r="J4091" s="1" t="s">
        <v>85</v>
      </c>
      <c r="K4091" s="1" t="s">
        <v>18</v>
      </c>
      <c r="L4091" s="1" t="s">
        <v>22</v>
      </c>
      <c r="M4091" s="1">
        <v>56</v>
      </c>
      <c r="N4091" s="1">
        <v>270</v>
      </c>
      <c r="O4091" s="1">
        <v>15120</v>
      </c>
      <c r="P4091" s="1">
        <v>9072</v>
      </c>
      <c r="Q4091" s="1">
        <v>0.6</v>
      </c>
      <c r="R4091" s="1" t="s">
        <v>24</v>
      </c>
    </row>
    <row r="4092" spans="1:18" x14ac:dyDescent="0.25">
      <c r="A4092" s="1" t="s">
        <v>46</v>
      </c>
      <c r="B4092" s="1">
        <v>1185732</v>
      </c>
      <c r="C4092" s="2">
        <v>44104</v>
      </c>
      <c r="D4092" s="2" t="str">
        <f t="shared" si="252"/>
        <v>Wednesday</v>
      </c>
      <c r="E4092" s="2" t="str">
        <f t="shared" si="253"/>
        <v>September</v>
      </c>
      <c r="F4092" s="1">
        <f t="shared" si="254"/>
        <v>3</v>
      </c>
      <c r="G4092" s="1">
        <f t="shared" si="255"/>
        <v>2020</v>
      </c>
      <c r="H4092" s="1" t="s">
        <v>78</v>
      </c>
      <c r="I4092" s="1" t="s">
        <v>83</v>
      </c>
      <c r="J4092" s="1" t="s">
        <v>85</v>
      </c>
      <c r="K4092" s="1" t="s">
        <v>18</v>
      </c>
      <c r="L4092" s="1" t="s">
        <v>23</v>
      </c>
      <c r="M4092" s="1">
        <v>47</v>
      </c>
      <c r="N4092" s="1">
        <v>215</v>
      </c>
      <c r="O4092" s="1">
        <v>10105</v>
      </c>
      <c r="P4092" s="1">
        <v>4547.25</v>
      </c>
      <c r="Q4092" s="1">
        <v>0.45</v>
      </c>
      <c r="R4092" s="1" t="s">
        <v>24</v>
      </c>
    </row>
    <row r="4093" spans="1:18" x14ac:dyDescent="0.25">
      <c r="A4093" s="1" t="s">
        <v>46</v>
      </c>
      <c r="B4093" s="1">
        <v>1185732</v>
      </c>
      <c r="C4093" s="2">
        <v>44105</v>
      </c>
      <c r="D4093" s="2" t="str">
        <f t="shared" si="252"/>
        <v>Thursday</v>
      </c>
      <c r="E4093" s="2" t="str">
        <f t="shared" si="253"/>
        <v>October</v>
      </c>
      <c r="F4093" s="1">
        <f t="shared" si="254"/>
        <v>4</v>
      </c>
      <c r="G4093" s="1">
        <f t="shared" si="255"/>
        <v>2020</v>
      </c>
      <c r="H4093" s="1" t="s">
        <v>78</v>
      </c>
      <c r="I4093" s="1" t="s">
        <v>83</v>
      </c>
      <c r="J4093" s="1" t="s">
        <v>85</v>
      </c>
      <c r="K4093" s="1" t="s">
        <v>21</v>
      </c>
      <c r="L4093" s="1" t="s">
        <v>22</v>
      </c>
      <c r="M4093" s="1">
        <v>47</v>
      </c>
      <c r="N4093" s="1">
        <v>203</v>
      </c>
      <c r="O4093" s="1">
        <v>9541</v>
      </c>
      <c r="P4093" s="1">
        <v>3720.99</v>
      </c>
      <c r="Q4093" s="1">
        <v>0.39</v>
      </c>
      <c r="R4093" s="1" t="s">
        <v>24</v>
      </c>
    </row>
    <row r="4094" spans="1:18" x14ac:dyDescent="0.25">
      <c r="A4094" s="1" t="s">
        <v>46</v>
      </c>
      <c r="B4094" s="1">
        <v>1185732</v>
      </c>
      <c r="C4094" s="2">
        <v>44106</v>
      </c>
      <c r="D4094" s="2" t="str">
        <f t="shared" si="252"/>
        <v>Friday</v>
      </c>
      <c r="E4094" s="2" t="str">
        <f t="shared" si="253"/>
        <v>October</v>
      </c>
      <c r="F4094" s="1">
        <f t="shared" si="254"/>
        <v>4</v>
      </c>
      <c r="G4094" s="1">
        <f t="shared" si="255"/>
        <v>2020</v>
      </c>
      <c r="H4094" s="1" t="s">
        <v>78</v>
      </c>
      <c r="I4094" s="1" t="s">
        <v>83</v>
      </c>
      <c r="J4094" s="1" t="s">
        <v>85</v>
      </c>
      <c r="K4094" s="1" t="s">
        <v>21</v>
      </c>
      <c r="L4094" s="1" t="s">
        <v>23</v>
      </c>
      <c r="M4094" s="1">
        <v>45</v>
      </c>
      <c r="N4094" s="1">
        <v>182</v>
      </c>
      <c r="O4094" s="1">
        <v>8190</v>
      </c>
      <c r="P4094" s="1">
        <v>3603.6</v>
      </c>
      <c r="Q4094" s="1">
        <v>0.44</v>
      </c>
      <c r="R4094" s="1" t="s">
        <v>24</v>
      </c>
    </row>
    <row r="4095" spans="1:18" x14ac:dyDescent="0.25">
      <c r="A4095" s="1" t="s">
        <v>46</v>
      </c>
      <c r="B4095" s="1">
        <v>1185732</v>
      </c>
      <c r="C4095" s="2">
        <v>44107</v>
      </c>
      <c r="D4095" s="2" t="str">
        <f t="shared" si="252"/>
        <v>Saturday</v>
      </c>
      <c r="E4095" s="2" t="str">
        <f t="shared" si="253"/>
        <v>October</v>
      </c>
      <c r="F4095" s="1">
        <f t="shared" si="254"/>
        <v>4</v>
      </c>
      <c r="G4095" s="1">
        <f t="shared" si="255"/>
        <v>2020</v>
      </c>
      <c r="H4095" s="1" t="s">
        <v>78</v>
      </c>
      <c r="I4095" s="1" t="s">
        <v>83</v>
      </c>
      <c r="J4095" s="1" t="s">
        <v>85</v>
      </c>
      <c r="K4095" s="1" t="s">
        <v>18</v>
      </c>
      <c r="L4095" s="1" t="s">
        <v>19</v>
      </c>
      <c r="M4095" s="1">
        <v>57</v>
      </c>
      <c r="N4095" s="1">
        <v>189</v>
      </c>
      <c r="O4095" s="1">
        <v>10773</v>
      </c>
      <c r="P4095" s="1">
        <v>5386.5</v>
      </c>
      <c r="Q4095" s="1">
        <v>0.5</v>
      </c>
      <c r="R4095" s="1" t="s">
        <v>24</v>
      </c>
    </row>
    <row r="4096" spans="1:18" x14ac:dyDescent="0.25">
      <c r="A4096" s="1" t="s">
        <v>46</v>
      </c>
      <c r="B4096" s="1">
        <v>1185732</v>
      </c>
      <c r="C4096" s="2">
        <v>44108</v>
      </c>
      <c r="D4096" s="2" t="str">
        <f t="shared" si="252"/>
        <v>Sunday</v>
      </c>
      <c r="E4096" s="2" t="str">
        <f t="shared" si="253"/>
        <v>October</v>
      </c>
      <c r="F4096" s="1">
        <f t="shared" si="254"/>
        <v>4</v>
      </c>
      <c r="G4096" s="1">
        <f t="shared" si="255"/>
        <v>2020</v>
      </c>
      <c r="H4096" s="1" t="s">
        <v>78</v>
      </c>
      <c r="I4096" s="1" t="s">
        <v>83</v>
      </c>
      <c r="J4096" s="1" t="s">
        <v>85</v>
      </c>
      <c r="K4096" s="1" t="s">
        <v>21</v>
      </c>
      <c r="L4096" s="1" t="s">
        <v>19</v>
      </c>
      <c r="M4096" s="1">
        <v>59</v>
      </c>
      <c r="N4096" s="1">
        <v>223</v>
      </c>
      <c r="O4096" s="1">
        <v>13157</v>
      </c>
      <c r="P4096" s="1">
        <v>8552.0499999999993</v>
      </c>
      <c r="Q4096" s="1">
        <v>0.65</v>
      </c>
      <c r="R4096" s="1" t="s">
        <v>24</v>
      </c>
    </row>
    <row r="4097" spans="1:18" x14ac:dyDescent="0.25">
      <c r="A4097" s="1" t="s">
        <v>46</v>
      </c>
      <c r="B4097" s="1">
        <v>1185732</v>
      </c>
      <c r="C4097" s="2">
        <v>44109</v>
      </c>
      <c r="D4097" s="2" t="str">
        <f t="shared" si="252"/>
        <v>Monday</v>
      </c>
      <c r="E4097" s="2" t="str">
        <f t="shared" si="253"/>
        <v>October</v>
      </c>
      <c r="F4097" s="1">
        <f t="shared" si="254"/>
        <v>4</v>
      </c>
      <c r="G4097" s="1">
        <f t="shared" si="255"/>
        <v>2020</v>
      </c>
      <c r="H4097" s="1" t="s">
        <v>78</v>
      </c>
      <c r="I4097" s="1" t="s">
        <v>83</v>
      </c>
      <c r="J4097" s="1" t="s">
        <v>85</v>
      </c>
      <c r="K4097" s="1" t="s">
        <v>18</v>
      </c>
      <c r="L4097" s="1" t="s">
        <v>22</v>
      </c>
      <c r="M4097" s="1">
        <v>56</v>
      </c>
      <c r="N4097" s="1">
        <v>244</v>
      </c>
      <c r="O4097" s="1">
        <v>13664</v>
      </c>
      <c r="P4097" s="1">
        <v>7925.12</v>
      </c>
      <c r="Q4097" s="1">
        <v>0.57999999999999996</v>
      </c>
      <c r="R4097" s="1" t="s">
        <v>24</v>
      </c>
    </row>
    <row r="4098" spans="1:18" x14ac:dyDescent="0.25">
      <c r="A4098" s="1" t="s">
        <v>46</v>
      </c>
      <c r="B4098" s="1">
        <v>1185732</v>
      </c>
      <c r="C4098" s="2">
        <v>44110</v>
      </c>
      <c r="D4098" s="2" t="str">
        <f t="shared" si="252"/>
        <v>Tuesday</v>
      </c>
      <c r="E4098" s="2" t="str">
        <f t="shared" si="253"/>
        <v>October</v>
      </c>
      <c r="F4098" s="1">
        <f t="shared" si="254"/>
        <v>4</v>
      </c>
      <c r="G4098" s="1">
        <f t="shared" si="255"/>
        <v>2020</v>
      </c>
      <c r="H4098" s="1" t="s">
        <v>78</v>
      </c>
      <c r="I4098" s="1" t="s">
        <v>83</v>
      </c>
      <c r="J4098" s="1" t="s">
        <v>85</v>
      </c>
      <c r="K4098" s="1" t="s">
        <v>18</v>
      </c>
      <c r="L4098" s="1" t="s">
        <v>23</v>
      </c>
      <c r="M4098" s="1">
        <v>49</v>
      </c>
      <c r="N4098" s="1">
        <v>224</v>
      </c>
      <c r="O4098" s="1">
        <v>10976</v>
      </c>
      <c r="P4098" s="1">
        <v>5268.48</v>
      </c>
      <c r="Q4098" s="1">
        <v>0.48</v>
      </c>
      <c r="R4098" s="1" t="s">
        <v>24</v>
      </c>
    </row>
    <row r="4099" spans="1:18" x14ac:dyDescent="0.25">
      <c r="A4099" s="1" t="s">
        <v>46</v>
      </c>
      <c r="B4099" s="1">
        <v>1185732</v>
      </c>
      <c r="C4099" s="2">
        <v>44111</v>
      </c>
      <c r="D4099" s="2" t="str">
        <f t="shared" ref="D4099:D4162" si="256">TEXT(C4099,"dddd")</f>
        <v>Wednesday</v>
      </c>
      <c r="E4099" s="2" t="str">
        <f t="shared" ref="E4099:E4162" si="257">TEXT(C4099,"mmmm")</f>
        <v>October</v>
      </c>
      <c r="F4099" s="1">
        <f t="shared" ref="F4099:F4162" si="258">ROUNDUP(MONTH(C4099)/3,0)</f>
        <v>4</v>
      </c>
      <c r="G4099" s="1">
        <f t="shared" ref="G4099:G4162" si="259">YEAR(C4099)</f>
        <v>2020</v>
      </c>
      <c r="H4099" s="1" t="s">
        <v>78</v>
      </c>
      <c r="I4099" s="1" t="s">
        <v>83</v>
      </c>
      <c r="J4099" s="1" t="s">
        <v>85</v>
      </c>
      <c r="K4099" s="1" t="s">
        <v>21</v>
      </c>
      <c r="L4099" s="1" t="s">
        <v>22</v>
      </c>
      <c r="M4099" s="1">
        <v>46</v>
      </c>
      <c r="N4099" s="1">
        <v>224</v>
      </c>
      <c r="O4099" s="1">
        <v>10304</v>
      </c>
      <c r="P4099" s="1">
        <v>3812.48</v>
      </c>
      <c r="Q4099" s="1">
        <v>0.37</v>
      </c>
      <c r="R4099" s="1" t="s">
        <v>24</v>
      </c>
    </row>
    <row r="4100" spans="1:18" x14ac:dyDescent="0.25">
      <c r="A4100" s="1" t="s">
        <v>46</v>
      </c>
      <c r="B4100" s="1">
        <v>1185732</v>
      </c>
      <c r="C4100" s="2">
        <v>44112</v>
      </c>
      <c r="D4100" s="2" t="str">
        <f t="shared" si="256"/>
        <v>Thursday</v>
      </c>
      <c r="E4100" s="2" t="str">
        <f t="shared" si="257"/>
        <v>October</v>
      </c>
      <c r="F4100" s="1">
        <f t="shared" si="258"/>
        <v>4</v>
      </c>
      <c r="G4100" s="1">
        <f t="shared" si="259"/>
        <v>2020</v>
      </c>
      <c r="H4100" s="1" t="s">
        <v>78</v>
      </c>
      <c r="I4100" s="1" t="s">
        <v>83</v>
      </c>
      <c r="J4100" s="1" t="s">
        <v>85</v>
      </c>
      <c r="K4100" s="1" t="s">
        <v>21</v>
      </c>
      <c r="L4100" s="1" t="s">
        <v>23</v>
      </c>
      <c r="M4100" s="1">
        <v>49</v>
      </c>
      <c r="N4100" s="1">
        <v>202</v>
      </c>
      <c r="O4100" s="1">
        <v>9898</v>
      </c>
      <c r="P4100" s="1">
        <v>4355.12</v>
      </c>
      <c r="Q4100" s="1">
        <v>0.44</v>
      </c>
      <c r="R4100" s="1" t="s">
        <v>24</v>
      </c>
    </row>
    <row r="4101" spans="1:18" x14ac:dyDescent="0.25">
      <c r="A4101" s="1" t="s">
        <v>46</v>
      </c>
      <c r="B4101" s="1">
        <v>1185732</v>
      </c>
      <c r="C4101" s="2">
        <v>44113</v>
      </c>
      <c r="D4101" s="2" t="str">
        <f t="shared" si="256"/>
        <v>Friday</v>
      </c>
      <c r="E4101" s="2" t="str">
        <f t="shared" si="257"/>
        <v>October</v>
      </c>
      <c r="F4101" s="1">
        <f t="shared" si="258"/>
        <v>4</v>
      </c>
      <c r="G4101" s="1">
        <f t="shared" si="259"/>
        <v>2020</v>
      </c>
      <c r="H4101" s="1" t="s">
        <v>78</v>
      </c>
      <c r="I4101" s="1" t="s">
        <v>83</v>
      </c>
      <c r="J4101" s="1" t="s">
        <v>85</v>
      </c>
      <c r="K4101" s="1" t="s">
        <v>18</v>
      </c>
      <c r="L4101" s="1" t="s">
        <v>19</v>
      </c>
      <c r="M4101" s="1">
        <v>64</v>
      </c>
      <c r="N4101" s="1">
        <v>195</v>
      </c>
      <c r="O4101" s="1">
        <v>12480</v>
      </c>
      <c r="P4101" s="1">
        <v>6240</v>
      </c>
      <c r="Q4101" s="1">
        <v>0.5</v>
      </c>
      <c r="R4101" s="1" t="s">
        <v>24</v>
      </c>
    </row>
    <row r="4102" spans="1:18" x14ac:dyDescent="0.25">
      <c r="A4102" s="1" t="s">
        <v>46</v>
      </c>
      <c r="B4102" s="1">
        <v>1185732</v>
      </c>
      <c r="C4102" s="2">
        <v>44114</v>
      </c>
      <c r="D4102" s="2" t="str">
        <f t="shared" si="256"/>
        <v>Saturday</v>
      </c>
      <c r="E4102" s="2" t="str">
        <f t="shared" si="257"/>
        <v>October</v>
      </c>
      <c r="F4102" s="1">
        <f t="shared" si="258"/>
        <v>4</v>
      </c>
      <c r="G4102" s="1">
        <f t="shared" si="259"/>
        <v>2020</v>
      </c>
      <c r="H4102" s="1" t="s">
        <v>78</v>
      </c>
      <c r="I4102" s="1" t="s">
        <v>83</v>
      </c>
      <c r="J4102" s="1" t="s">
        <v>85</v>
      </c>
      <c r="K4102" s="1" t="s">
        <v>21</v>
      </c>
      <c r="L4102" s="1" t="s">
        <v>19</v>
      </c>
      <c r="M4102" s="1">
        <v>64</v>
      </c>
      <c r="N4102" s="1">
        <v>213</v>
      </c>
      <c r="O4102" s="1">
        <v>13632</v>
      </c>
      <c r="P4102" s="1">
        <v>8179.2</v>
      </c>
      <c r="Q4102" s="1">
        <v>0.6</v>
      </c>
      <c r="R4102" s="1" t="s">
        <v>24</v>
      </c>
    </row>
    <row r="4103" spans="1:18" x14ac:dyDescent="0.25">
      <c r="A4103" s="1" t="s">
        <v>46</v>
      </c>
      <c r="B4103" s="1">
        <v>1185732</v>
      </c>
      <c r="C4103" s="2">
        <v>43975</v>
      </c>
      <c r="D4103" s="2" t="str">
        <f t="shared" si="256"/>
        <v>Sunday</v>
      </c>
      <c r="E4103" s="2" t="str">
        <f t="shared" si="257"/>
        <v>May</v>
      </c>
      <c r="F4103" s="1">
        <f t="shared" si="258"/>
        <v>2</v>
      </c>
      <c r="G4103" s="1">
        <f t="shared" si="259"/>
        <v>2020</v>
      </c>
      <c r="H4103" s="1" t="s">
        <v>78</v>
      </c>
      <c r="I4103" s="1" t="s">
        <v>83</v>
      </c>
      <c r="J4103" s="1" t="s">
        <v>85</v>
      </c>
      <c r="K4103" s="1" t="s">
        <v>18</v>
      </c>
      <c r="L4103" s="1" t="s">
        <v>22</v>
      </c>
      <c r="M4103" s="1">
        <v>63</v>
      </c>
      <c r="N4103" s="1">
        <v>323</v>
      </c>
      <c r="O4103" s="1">
        <v>20349</v>
      </c>
      <c r="P4103" s="1">
        <v>11395.44</v>
      </c>
      <c r="Q4103" s="1">
        <v>0.56000000000000005</v>
      </c>
      <c r="R4103" s="1" t="s">
        <v>24</v>
      </c>
    </row>
    <row r="4104" spans="1:18" x14ac:dyDescent="0.25">
      <c r="A4104" s="1" t="s">
        <v>46</v>
      </c>
      <c r="B4104" s="1">
        <v>1185732</v>
      </c>
      <c r="C4104" s="2">
        <v>43975</v>
      </c>
      <c r="D4104" s="2" t="str">
        <f t="shared" si="256"/>
        <v>Sunday</v>
      </c>
      <c r="E4104" s="2" t="str">
        <f t="shared" si="257"/>
        <v>May</v>
      </c>
      <c r="F4104" s="1">
        <f t="shared" si="258"/>
        <v>2</v>
      </c>
      <c r="G4104" s="1">
        <f t="shared" si="259"/>
        <v>2020</v>
      </c>
      <c r="H4104" s="1" t="s">
        <v>78</v>
      </c>
      <c r="I4104" s="1" t="s">
        <v>83</v>
      </c>
      <c r="J4104" s="1" t="s">
        <v>85</v>
      </c>
      <c r="K4104" s="1" t="s">
        <v>18</v>
      </c>
      <c r="L4104" s="1" t="s">
        <v>23</v>
      </c>
      <c r="M4104" s="1">
        <v>51</v>
      </c>
      <c r="N4104" s="1">
        <v>254</v>
      </c>
      <c r="O4104" s="1">
        <v>12954</v>
      </c>
      <c r="P4104" s="1">
        <v>6088.38</v>
      </c>
      <c r="Q4104" s="1">
        <v>0.47</v>
      </c>
      <c r="R4104" s="1" t="s">
        <v>24</v>
      </c>
    </row>
    <row r="4105" spans="1:18" x14ac:dyDescent="0.25">
      <c r="A4105" s="1" t="s">
        <v>46</v>
      </c>
      <c r="B4105" s="1">
        <v>1185732</v>
      </c>
      <c r="C4105" s="2">
        <v>43975</v>
      </c>
      <c r="D4105" s="2" t="str">
        <f t="shared" si="256"/>
        <v>Sunday</v>
      </c>
      <c r="E4105" s="2" t="str">
        <f t="shared" si="257"/>
        <v>May</v>
      </c>
      <c r="F4105" s="1">
        <f t="shared" si="258"/>
        <v>2</v>
      </c>
      <c r="G4105" s="1">
        <f t="shared" si="259"/>
        <v>2020</v>
      </c>
      <c r="H4105" s="1" t="s">
        <v>78</v>
      </c>
      <c r="I4105" s="1" t="s">
        <v>83</v>
      </c>
      <c r="J4105" s="1" t="s">
        <v>85</v>
      </c>
      <c r="K4105" s="1" t="s">
        <v>21</v>
      </c>
      <c r="L4105" s="1" t="s">
        <v>22</v>
      </c>
      <c r="M4105" s="1">
        <v>52</v>
      </c>
      <c r="N4105" s="1">
        <v>248</v>
      </c>
      <c r="O4105" s="1">
        <v>12896</v>
      </c>
      <c r="P4105" s="1">
        <v>4771.5200000000004</v>
      </c>
      <c r="Q4105" s="1">
        <v>0.37</v>
      </c>
      <c r="R4105" s="1" t="s">
        <v>24</v>
      </c>
    </row>
    <row r="4106" spans="1:18" x14ac:dyDescent="0.25">
      <c r="A4106" s="1" t="s">
        <v>46</v>
      </c>
      <c r="B4106" s="1">
        <v>1185732</v>
      </c>
      <c r="C4106" s="2">
        <v>43975</v>
      </c>
      <c r="D4106" s="2" t="str">
        <f t="shared" si="256"/>
        <v>Sunday</v>
      </c>
      <c r="E4106" s="2" t="str">
        <f t="shared" si="257"/>
        <v>May</v>
      </c>
      <c r="F4106" s="1">
        <f t="shared" si="258"/>
        <v>2</v>
      </c>
      <c r="G4106" s="1">
        <f t="shared" si="259"/>
        <v>2020</v>
      </c>
      <c r="H4106" s="1" t="s">
        <v>78</v>
      </c>
      <c r="I4106" s="1" t="s">
        <v>83</v>
      </c>
      <c r="J4106" s="1" t="s">
        <v>85</v>
      </c>
      <c r="K4106" s="1" t="s">
        <v>21</v>
      </c>
      <c r="L4106" s="1" t="s">
        <v>23</v>
      </c>
      <c r="M4106" s="1">
        <v>54</v>
      </c>
      <c r="N4106" s="1">
        <v>209</v>
      </c>
      <c r="O4106" s="1">
        <v>11286</v>
      </c>
      <c r="P4106" s="1">
        <v>4852.9799999999996</v>
      </c>
      <c r="Q4106" s="1">
        <v>0.43</v>
      </c>
      <c r="R4106" s="1" t="s">
        <v>24</v>
      </c>
    </row>
    <row r="4107" spans="1:18" x14ac:dyDescent="0.25">
      <c r="A4107" s="1" t="s">
        <v>14</v>
      </c>
      <c r="B4107" s="1">
        <v>1185732</v>
      </c>
      <c r="C4107" s="2">
        <v>43975</v>
      </c>
      <c r="D4107" s="2" t="str">
        <f t="shared" si="256"/>
        <v>Sunday</v>
      </c>
      <c r="E4107" s="2" t="str">
        <f t="shared" si="257"/>
        <v>May</v>
      </c>
      <c r="F4107" s="1">
        <f t="shared" si="258"/>
        <v>2</v>
      </c>
      <c r="G4107" s="1">
        <f t="shared" si="259"/>
        <v>2020</v>
      </c>
      <c r="H4107" s="1" t="s">
        <v>78</v>
      </c>
      <c r="I4107" s="1" t="s">
        <v>83</v>
      </c>
      <c r="J4107" s="1" t="s">
        <v>85</v>
      </c>
      <c r="K4107" s="1" t="s">
        <v>18</v>
      </c>
      <c r="L4107" s="1" t="s">
        <v>19</v>
      </c>
      <c r="M4107" s="1">
        <v>60</v>
      </c>
      <c r="N4107" s="1">
        <v>202</v>
      </c>
      <c r="O4107" s="1">
        <v>12120</v>
      </c>
      <c r="P4107" s="1">
        <v>5938.8</v>
      </c>
      <c r="Q4107" s="1">
        <v>0.49</v>
      </c>
      <c r="R4107" s="1" t="s">
        <v>24</v>
      </c>
    </row>
    <row r="4108" spans="1:18" x14ac:dyDescent="0.25">
      <c r="A4108" s="1" t="s">
        <v>14</v>
      </c>
      <c r="B4108" s="1">
        <v>1185732</v>
      </c>
      <c r="C4108" s="2">
        <v>43975</v>
      </c>
      <c r="D4108" s="2" t="str">
        <f t="shared" si="256"/>
        <v>Sunday</v>
      </c>
      <c r="E4108" s="2" t="str">
        <f t="shared" si="257"/>
        <v>May</v>
      </c>
      <c r="F4108" s="1">
        <f t="shared" si="258"/>
        <v>2</v>
      </c>
      <c r="G4108" s="1">
        <f t="shared" si="259"/>
        <v>2020</v>
      </c>
      <c r="H4108" s="1" t="s">
        <v>78</v>
      </c>
      <c r="I4108" s="1" t="s">
        <v>83</v>
      </c>
      <c r="J4108" s="1" t="s">
        <v>85</v>
      </c>
      <c r="K4108" s="1" t="s">
        <v>21</v>
      </c>
      <c r="L4108" s="1" t="s">
        <v>19</v>
      </c>
      <c r="M4108" s="1">
        <v>64</v>
      </c>
      <c r="N4108" s="1">
        <v>219</v>
      </c>
      <c r="O4108" s="1">
        <v>14016</v>
      </c>
      <c r="P4108" s="1">
        <v>8830.08</v>
      </c>
      <c r="Q4108" s="1">
        <v>0.63</v>
      </c>
      <c r="R4108" s="1" t="s">
        <v>24</v>
      </c>
    </row>
    <row r="4109" spans="1:18" x14ac:dyDescent="0.25">
      <c r="A4109" s="1" t="s">
        <v>14</v>
      </c>
      <c r="B4109" s="1">
        <v>1185732</v>
      </c>
      <c r="C4109" s="2">
        <v>44121</v>
      </c>
      <c r="D4109" s="2" t="str">
        <f t="shared" si="256"/>
        <v>Saturday</v>
      </c>
      <c r="E4109" s="2" t="str">
        <f t="shared" si="257"/>
        <v>October</v>
      </c>
      <c r="F4109" s="1">
        <f t="shared" si="258"/>
        <v>4</v>
      </c>
      <c r="G4109" s="1">
        <f t="shared" si="259"/>
        <v>2020</v>
      </c>
      <c r="H4109" s="1" t="s">
        <v>78</v>
      </c>
      <c r="I4109" s="1" t="s">
        <v>83</v>
      </c>
      <c r="J4109" s="1" t="s">
        <v>85</v>
      </c>
      <c r="K4109" s="1" t="s">
        <v>18</v>
      </c>
      <c r="L4109" s="1" t="s">
        <v>22</v>
      </c>
      <c r="M4109" s="1">
        <v>33</v>
      </c>
      <c r="N4109" s="1">
        <v>131</v>
      </c>
      <c r="O4109" s="1">
        <v>4323</v>
      </c>
      <c r="P4109" s="1">
        <v>1945.35</v>
      </c>
      <c r="Q4109" s="1">
        <v>0.45</v>
      </c>
      <c r="R4109" s="1" t="s">
        <v>24</v>
      </c>
    </row>
    <row r="4110" spans="1:18" x14ac:dyDescent="0.25">
      <c r="A4110" s="1" t="s">
        <v>14</v>
      </c>
      <c r="B4110" s="1">
        <v>1185732</v>
      </c>
      <c r="C4110" s="2">
        <v>44122</v>
      </c>
      <c r="D4110" s="2" t="str">
        <f t="shared" si="256"/>
        <v>Sunday</v>
      </c>
      <c r="E4110" s="2" t="str">
        <f t="shared" si="257"/>
        <v>October</v>
      </c>
      <c r="F4110" s="1">
        <f t="shared" si="258"/>
        <v>4</v>
      </c>
      <c r="G4110" s="1">
        <f t="shared" si="259"/>
        <v>2020</v>
      </c>
      <c r="H4110" s="1" t="s">
        <v>78</v>
      </c>
      <c r="I4110" s="1" t="s">
        <v>83</v>
      </c>
      <c r="J4110" s="1" t="s">
        <v>85</v>
      </c>
      <c r="K4110" s="1" t="s">
        <v>18</v>
      </c>
      <c r="L4110" s="1" t="s">
        <v>23</v>
      </c>
      <c r="M4110" s="1">
        <v>33</v>
      </c>
      <c r="N4110" s="1">
        <v>65</v>
      </c>
      <c r="O4110" s="1">
        <v>2145</v>
      </c>
      <c r="P4110" s="1">
        <v>858</v>
      </c>
      <c r="Q4110" s="1">
        <v>0.4</v>
      </c>
      <c r="R4110" s="1" t="s">
        <v>24</v>
      </c>
    </row>
    <row r="4111" spans="1:18" x14ac:dyDescent="0.25">
      <c r="A4111" s="1" t="s">
        <v>14</v>
      </c>
      <c r="B4111" s="1">
        <v>1185732</v>
      </c>
      <c r="C4111" s="2">
        <v>44123</v>
      </c>
      <c r="D4111" s="2" t="str">
        <f t="shared" si="256"/>
        <v>Monday</v>
      </c>
      <c r="E4111" s="2" t="str">
        <f t="shared" si="257"/>
        <v>October</v>
      </c>
      <c r="F4111" s="1">
        <f t="shared" si="258"/>
        <v>4</v>
      </c>
      <c r="G4111" s="1">
        <f t="shared" si="259"/>
        <v>2020</v>
      </c>
      <c r="H4111" s="1" t="s">
        <v>78</v>
      </c>
      <c r="I4111" s="1" t="s">
        <v>83</v>
      </c>
      <c r="J4111" s="1" t="s">
        <v>85</v>
      </c>
      <c r="K4111" s="1" t="s">
        <v>21</v>
      </c>
      <c r="L4111" s="1" t="s">
        <v>22</v>
      </c>
      <c r="M4111" s="1">
        <v>24</v>
      </c>
      <c r="N4111" s="1">
        <v>63</v>
      </c>
      <c r="O4111" s="1">
        <v>1512</v>
      </c>
      <c r="P4111" s="1">
        <v>665.28</v>
      </c>
      <c r="Q4111" s="1">
        <v>0.44</v>
      </c>
      <c r="R4111" s="1" t="s">
        <v>24</v>
      </c>
    </row>
    <row r="4112" spans="1:18" x14ac:dyDescent="0.25">
      <c r="A4112" s="1" t="s">
        <v>14</v>
      </c>
      <c r="B4112" s="1">
        <v>1185732</v>
      </c>
      <c r="C4112" s="2">
        <v>44124</v>
      </c>
      <c r="D4112" s="2" t="str">
        <f t="shared" si="256"/>
        <v>Tuesday</v>
      </c>
      <c r="E4112" s="2" t="str">
        <f t="shared" si="257"/>
        <v>October</v>
      </c>
      <c r="F4112" s="1">
        <f t="shared" si="258"/>
        <v>4</v>
      </c>
      <c r="G4112" s="1">
        <f t="shared" si="259"/>
        <v>2020</v>
      </c>
      <c r="H4112" s="1" t="s">
        <v>78</v>
      </c>
      <c r="I4112" s="1" t="s">
        <v>83</v>
      </c>
      <c r="J4112" s="1" t="s">
        <v>85</v>
      </c>
      <c r="K4112" s="1" t="s">
        <v>21</v>
      </c>
      <c r="L4112" s="1" t="s">
        <v>23</v>
      </c>
      <c r="M4112" s="1">
        <v>29</v>
      </c>
      <c r="N4112" s="1">
        <v>26</v>
      </c>
      <c r="O4112" s="1">
        <v>754</v>
      </c>
      <c r="P4112" s="1">
        <v>339.3</v>
      </c>
      <c r="Q4112" s="1">
        <v>0.45</v>
      </c>
      <c r="R4112" s="1" t="s">
        <v>24</v>
      </c>
    </row>
    <row r="4113" spans="1:18" x14ac:dyDescent="0.25">
      <c r="A4113" s="1" t="s">
        <v>49</v>
      </c>
      <c r="B4113" s="1">
        <v>1185732</v>
      </c>
      <c r="C4113" s="2">
        <v>44208</v>
      </c>
      <c r="D4113" s="2" t="str">
        <f t="shared" si="256"/>
        <v>Tuesday</v>
      </c>
      <c r="E4113" s="2" t="str">
        <f t="shared" si="257"/>
        <v>January</v>
      </c>
      <c r="F4113" s="1">
        <f t="shared" si="258"/>
        <v>1</v>
      </c>
      <c r="G4113" s="1">
        <f t="shared" si="259"/>
        <v>2021</v>
      </c>
      <c r="H4113" s="1" t="s">
        <v>78</v>
      </c>
      <c r="I4113" s="1" t="s">
        <v>83</v>
      </c>
      <c r="J4113" s="1" t="s">
        <v>84</v>
      </c>
      <c r="K4113" s="1" t="s">
        <v>18</v>
      </c>
      <c r="L4113" s="1" t="s">
        <v>22</v>
      </c>
      <c r="M4113" s="1">
        <v>41</v>
      </c>
      <c r="N4113" s="1">
        <v>255</v>
      </c>
      <c r="O4113" s="1">
        <v>10455</v>
      </c>
      <c r="P4113" s="1">
        <v>5750.25</v>
      </c>
      <c r="Q4113" s="1">
        <v>0.55000000000000004</v>
      </c>
      <c r="R4113" s="1" t="s">
        <v>24</v>
      </c>
    </row>
    <row r="4114" spans="1:18" x14ac:dyDescent="0.25">
      <c r="A4114" s="1" t="s">
        <v>49</v>
      </c>
      <c r="B4114" s="1">
        <v>1185732</v>
      </c>
      <c r="C4114" s="2">
        <v>44208</v>
      </c>
      <c r="D4114" s="2" t="str">
        <f t="shared" si="256"/>
        <v>Tuesday</v>
      </c>
      <c r="E4114" s="2" t="str">
        <f t="shared" si="257"/>
        <v>January</v>
      </c>
      <c r="F4114" s="1">
        <f t="shared" si="258"/>
        <v>1</v>
      </c>
      <c r="G4114" s="1">
        <f t="shared" si="259"/>
        <v>2021</v>
      </c>
      <c r="H4114" s="1" t="s">
        <v>78</v>
      </c>
      <c r="I4114" s="1" t="s">
        <v>83</v>
      </c>
      <c r="J4114" s="1" t="s">
        <v>84</v>
      </c>
      <c r="K4114" s="1" t="s">
        <v>18</v>
      </c>
      <c r="L4114" s="1" t="s">
        <v>23</v>
      </c>
      <c r="M4114" s="1">
        <v>44</v>
      </c>
      <c r="N4114" s="1">
        <v>189</v>
      </c>
      <c r="O4114" s="1">
        <v>8316</v>
      </c>
      <c r="P4114" s="1">
        <v>3908.52</v>
      </c>
      <c r="Q4114" s="1">
        <v>0.47</v>
      </c>
      <c r="R4114" s="1" t="s">
        <v>24</v>
      </c>
    </row>
    <row r="4115" spans="1:18" x14ac:dyDescent="0.25">
      <c r="A4115" s="1" t="s">
        <v>49</v>
      </c>
      <c r="B4115" s="1">
        <v>1185732</v>
      </c>
      <c r="C4115" s="2">
        <v>44208</v>
      </c>
      <c r="D4115" s="2" t="str">
        <f t="shared" si="256"/>
        <v>Tuesday</v>
      </c>
      <c r="E4115" s="2" t="str">
        <f t="shared" si="257"/>
        <v>January</v>
      </c>
      <c r="F4115" s="1">
        <f t="shared" si="258"/>
        <v>1</v>
      </c>
      <c r="G4115" s="1">
        <f t="shared" si="259"/>
        <v>2021</v>
      </c>
      <c r="H4115" s="1" t="s">
        <v>78</v>
      </c>
      <c r="I4115" s="1" t="s">
        <v>83</v>
      </c>
      <c r="J4115" s="1" t="s">
        <v>84</v>
      </c>
      <c r="K4115" s="1" t="s">
        <v>21</v>
      </c>
      <c r="L4115" s="1" t="s">
        <v>22</v>
      </c>
      <c r="M4115" s="1">
        <v>32</v>
      </c>
      <c r="N4115" s="1">
        <v>169</v>
      </c>
      <c r="O4115" s="1">
        <v>5408</v>
      </c>
      <c r="P4115" s="1">
        <v>2055.04</v>
      </c>
      <c r="Q4115" s="1">
        <v>0.38</v>
      </c>
      <c r="R4115" s="1" t="s">
        <v>24</v>
      </c>
    </row>
    <row r="4116" spans="1:18" x14ac:dyDescent="0.25">
      <c r="A4116" s="1" t="s">
        <v>49</v>
      </c>
      <c r="B4116" s="1">
        <v>1185732</v>
      </c>
      <c r="C4116" s="2">
        <v>44208</v>
      </c>
      <c r="D4116" s="2" t="str">
        <f t="shared" si="256"/>
        <v>Tuesday</v>
      </c>
      <c r="E4116" s="2" t="str">
        <f t="shared" si="257"/>
        <v>January</v>
      </c>
      <c r="F4116" s="1">
        <f t="shared" si="258"/>
        <v>1</v>
      </c>
      <c r="G4116" s="1">
        <f t="shared" si="259"/>
        <v>2021</v>
      </c>
      <c r="H4116" s="1" t="s">
        <v>78</v>
      </c>
      <c r="I4116" s="1" t="s">
        <v>83</v>
      </c>
      <c r="J4116" s="1" t="s">
        <v>84</v>
      </c>
      <c r="K4116" s="1" t="s">
        <v>21</v>
      </c>
      <c r="L4116" s="1" t="s">
        <v>23</v>
      </c>
      <c r="M4116" s="1">
        <v>37</v>
      </c>
      <c r="N4116" s="1">
        <v>145</v>
      </c>
      <c r="O4116" s="1">
        <v>5365</v>
      </c>
      <c r="P4116" s="1">
        <v>2199.65</v>
      </c>
      <c r="Q4116" s="1">
        <v>0.41</v>
      </c>
      <c r="R4116" s="1" t="s">
        <v>24</v>
      </c>
    </row>
    <row r="4117" spans="1:18" x14ac:dyDescent="0.25">
      <c r="A4117" s="1" t="s">
        <v>49</v>
      </c>
      <c r="B4117" s="1">
        <v>1185732</v>
      </c>
      <c r="C4117" s="2">
        <v>44208</v>
      </c>
      <c r="D4117" s="2" t="str">
        <f t="shared" si="256"/>
        <v>Tuesday</v>
      </c>
      <c r="E4117" s="2" t="str">
        <f t="shared" si="257"/>
        <v>January</v>
      </c>
      <c r="F4117" s="1">
        <f t="shared" si="258"/>
        <v>1</v>
      </c>
      <c r="G4117" s="1">
        <f t="shared" si="259"/>
        <v>2021</v>
      </c>
      <c r="H4117" s="1" t="s">
        <v>78</v>
      </c>
      <c r="I4117" s="1" t="s">
        <v>83</v>
      </c>
      <c r="J4117" s="1" t="s">
        <v>84</v>
      </c>
      <c r="K4117" s="1" t="s">
        <v>18</v>
      </c>
      <c r="L4117" s="1" t="s">
        <v>19</v>
      </c>
      <c r="M4117" s="1">
        <v>51</v>
      </c>
      <c r="N4117" s="1">
        <v>165</v>
      </c>
      <c r="O4117" s="1">
        <v>8415</v>
      </c>
      <c r="P4117" s="1">
        <v>3786.75</v>
      </c>
      <c r="Q4117" s="1">
        <v>0.45</v>
      </c>
      <c r="R4117" s="1" t="s">
        <v>24</v>
      </c>
    </row>
    <row r="4118" spans="1:18" x14ac:dyDescent="0.25">
      <c r="A4118" s="1" t="s">
        <v>49</v>
      </c>
      <c r="B4118" s="1">
        <v>1185732</v>
      </c>
      <c r="C4118" s="2">
        <v>44208</v>
      </c>
      <c r="D4118" s="2" t="str">
        <f t="shared" si="256"/>
        <v>Tuesday</v>
      </c>
      <c r="E4118" s="2" t="str">
        <f t="shared" si="257"/>
        <v>January</v>
      </c>
      <c r="F4118" s="1">
        <f t="shared" si="258"/>
        <v>1</v>
      </c>
      <c r="G4118" s="1">
        <f t="shared" si="259"/>
        <v>2021</v>
      </c>
      <c r="H4118" s="1" t="s">
        <v>78</v>
      </c>
      <c r="I4118" s="1" t="s">
        <v>83</v>
      </c>
      <c r="J4118" s="1" t="s">
        <v>84</v>
      </c>
      <c r="K4118" s="1" t="s">
        <v>21</v>
      </c>
      <c r="L4118" s="1" t="s">
        <v>19</v>
      </c>
      <c r="M4118" s="1">
        <v>44</v>
      </c>
      <c r="N4118" s="1">
        <v>176</v>
      </c>
      <c r="O4118" s="1">
        <v>7744</v>
      </c>
      <c r="P4118" s="1">
        <v>5033.6000000000004</v>
      </c>
      <c r="Q4118" s="1">
        <v>0.65</v>
      </c>
      <c r="R4118" s="1" t="s">
        <v>24</v>
      </c>
    </row>
    <row r="4119" spans="1:18" x14ac:dyDescent="0.25">
      <c r="A4119" s="1" t="s">
        <v>49</v>
      </c>
      <c r="B4119" s="1">
        <v>1185732</v>
      </c>
      <c r="C4119" s="2">
        <v>44237</v>
      </c>
      <c r="D4119" s="2" t="str">
        <f t="shared" si="256"/>
        <v>Wednesday</v>
      </c>
      <c r="E4119" s="2" t="str">
        <f t="shared" si="257"/>
        <v>February</v>
      </c>
      <c r="F4119" s="1">
        <f t="shared" si="258"/>
        <v>1</v>
      </c>
      <c r="G4119" s="1">
        <f t="shared" si="259"/>
        <v>2021</v>
      </c>
      <c r="H4119" s="1" t="s">
        <v>78</v>
      </c>
      <c r="I4119" s="1" t="s">
        <v>83</v>
      </c>
      <c r="J4119" s="1" t="s">
        <v>84</v>
      </c>
      <c r="K4119" s="1" t="s">
        <v>18</v>
      </c>
      <c r="L4119" s="1" t="s">
        <v>22</v>
      </c>
      <c r="M4119" s="1">
        <v>44</v>
      </c>
      <c r="N4119" s="1">
        <v>234</v>
      </c>
      <c r="O4119" s="1">
        <v>10296</v>
      </c>
      <c r="P4119" s="1">
        <v>5662.8</v>
      </c>
      <c r="Q4119" s="1">
        <v>0.55000000000000004</v>
      </c>
      <c r="R4119" s="1" t="s">
        <v>24</v>
      </c>
    </row>
    <row r="4120" spans="1:18" x14ac:dyDescent="0.25">
      <c r="A4120" s="1" t="s">
        <v>49</v>
      </c>
      <c r="B4120" s="1">
        <v>1185732</v>
      </c>
      <c r="C4120" s="2">
        <v>44237</v>
      </c>
      <c r="D4120" s="2" t="str">
        <f t="shared" si="256"/>
        <v>Wednesday</v>
      </c>
      <c r="E4120" s="2" t="str">
        <f t="shared" si="257"/>
        <v>February</v>
      </c>
      <c r="F4120" s="1">
        <f t="shared" si="258"/>
        <v>1</v>
      </c>
      <c r="G4120" s="1">
        <f t="shared" si="259"/>
        <v>2021</v>
      </c>
      <c r="H4120" s="1" t="s">
        <v>78</v>
      </c>
      <c r="I4120" s="1" t="s">
        <v>83</v>
      </c>
      <c r="J4120" s="1" t="s">
        <v>84</v>
      </c>
      <c r="K4120" s="1" t="s">
        <v>18</v>
      </c>
      <c r="L4120" s="1" t="s">
        <v>23</v>
      </c>
      <c r="M4120" s="1">
        <v>42</v>
      </c>
      <c r="N4120" s="1">
        <v>138</v>
      </c>
      <c r="O4120" s="1">
        <v>5796</v>
      </c>
      <c r="P4120" s="1">
        <v>2840.04</v>
      </c>
      <c r="Q4120" s="1">
        <v>0.49</v>
      </c>
      <c r="R4120" s="1" t="s">
        <v>24</v>
      </c>
    </row>
    <row r="4121" spans="1:18" x14ac:dyDescent="0.25">
      <c r="A4121" s="1" t="s">
        <v>49</v>
      </c>
      <c r="B4121" s="1">
        <v>1185732</v>
      </c>
      <c r="C4121" s="2">
        <v>44237</v>
      </c>
      <c r="D4121" s="2" t="str">
        <f t="shared" si="256"/>
        <v>Wednesday</v>
      </c>
      <c r="E4121" s="2" t="str">
        <f t="shared" si="257"/>
        <v>February</v>
      </c>
      <c r="F4121" s="1">
        <f t="shared" si="258"/>
        <v>1</v>
      </c>
      <c r="G4121" s="1">
        <f t="shared" si="259"/>
        <v>2021</v>
      </c>
      <c r="H4121" s="1" t="s">
        <v>78</v>
      </c>
      <c r="I4121" s="1" t="s">
        <v>83</v>
      </c>
      <c r="J4121" s="1" t="s">
        <v>84</v>
      </c>
      <c r="K4121" s="1" t="s">
        <v>21</v>
      </c>
      <c r="L4121" s="1" t="s">
        <v>22</v>
      </c>
      <c r="M4121" s="1">
        <v>33</v>
      </c>
      <c r="N4121" s="1">
        <v>174</v>
      </c>
      <c r="O4121" s="1">
        <v>5742</v>
      </c>
      <c r="P4121" s="1">
        <v>2124.54</v>
      </c>
      <c r="Q4121" s="1">
        <v>0.37</v>
      </c>
      <c r="R4121" s="1" t="s">
        <v>24</v>
      </c>
    </row>
    <row r="4122" spans="1:18" x14ac:dyDescent="0.25">
      <c r="A4122" s="1" t="s">
        <v>14</v>
      </c>
      <c r="B4122" s="1">
        <v>1185732</v>
      </c>
      <c r="C4122" s="2">
        <v>44205</v>
      </c>
      <c r="D4122" s="2" t="str">
        <f t="shared" si="256"/>
        <v>Saturday</v>
      </c>
      <c r="E4122" s="2" t="str">
        <f t="shared" si="257"/>
        <v>January</v>
      </c>
      <c r="F4122" s="1">
        <f t="shared" si="258"/>
        <v>1</v>
      </c>
      <c r="G4122" s="1">
        <f t="shared" si="259"/>
        <v>2021</v>
      </c>
      <c r="H4122" s="1" t="s">
        <v>78</v>
      </c>
      <c r="I4122" s="1" t="s">
        <v>81</v>
      </c>
      <c r="J4122" s="1" t="s">
        <v>82</v>
      </c>
      <c r="K4122" s="1" t="s">
        <v>18</v>
      </c>
      <c r="L4122" s="1" t="s">
        <v>22</v>
      </c>
      <c r="M4122" s="1">
        <v>40</v>
      </c>
      <c r="N4122" s="1">
        <v>1025</v>
      </c>
      <c r="O4122" s="1">
        <v>410000</v>
      </c>
      <c r="P4122" s="1">
        <v>184500</v>
      </c>
      <c r="Q4122" s="1">
        <v>0.45</v>
      </c>
      <c r="R4122" s="1" t="s">
        <v>24</v>
      </c>
    </row>
    <row r="4123" spans="1:18" x14ac:dyDescent="0.25">
      <c r="A4123" s="1" t="s">
        <v>14</v>
      </c>
      <c r="B4123" s="1">
        <v>1185732</v>
      </c>
      <c r="C4123" s="2">
        <v>44205</v>
      </c>
      <c r="D4123" s="2" t="str">
        <f t="shared" si="256"/>
        <v>Saturday</v>
      </c>
      <c r="E4123" s="2" t="str">
        <f t="shared" si="257"/>
        <v>January</v>
      </c>
      <c r="F4123" s="1">
        <f t="shared" si="258"/>
        <v>1</v>
      </c>
      <c r="G4123" s="1">
        <f t="shared" si="259"/>
        <v>2021</v>
      </c>
      <c r="H4123" s="1" t="s">
        <v>78</v>
      </c>
      <c r="I4123" s="1" t="s">
        <v>81</v>
      </c>
      <c r="J4123" s="1" t="s">
        <v>82</v>
      </c>
      <c r="K4123" s="1" t="s">
        <v>18</v>
      </c>
      <c r="L4123" s="1" t="s">
        <v>23</v>
      </c>
      <c r="M4123" s="1">
        <v>40</v>
      </c>
      <c r="N4123" s="1">
        <v>825</v>
      </c>
      <c r="O4123" s="1">
        <v>330000</v>
      </c>
      <c r="P4123" s="1">
        <v>115500</v>
      </c>
      <c r="Q4123" s="1">
        <v>0.35</v>
      </c>
      <c r="R4123" s="1" t="s">
        <v>24</v>
      </c>
    </row>
    <row r="4124" spans="1:18" x14ac:dyDescent="0.25">
      <c r="A4124" s="1" t="s">
        <v>14</v>
      </c>
      <c r="B4124" s="1">
        <v>1185732</v>
      </c>
      <c r="C4124" s="2">
        <v>44205</v>
      </c>
      <c r="D4124" s="2" t="str">
        <f t="shared" si="256"/>
        <v>Saturday</v>
      </c>
      <c r="E4124" s="2" t="str">
        <f t="shared" si="257"/>
        <v>January</v>
      </c>
      <c r="F4124" s="1">
        <f t="shared" si="258"/>
        <v>1</v>
      </c>
      <c r="G4124" s="1">
        <f t="shared" si="259"/>
        <v>2021</v>
      </c>
      <c r="H4124" s="1" t="s">
        <v>78</v>
      </c>
      <c r="I4124" s="1" t="s">
        <v>81</v>
      </c>
      <c r="J4124" s="1" t="s">
        <v>82</v>
      </c>
      <c r="K4124" s="1" t="s">
        <v>21</v>
      </c>
      <c r="L4124" s="1" t="s">
        <v>22</v>
      </c>
      <c r="M4124" s="1">
        <v>30</v>
      </c>
      <c r="N4124" s="1">
        <v>825</v>
      </c>
      <c r="O4124" s="1">
        <v>247500</v>
      </c>
      <c r="P4124" s="1">
        <v>61875</v>
      </c>
      <c r="Q4124" s="1">
        <v>0.25</v>
      </c>
      <c r="R4124" s="1" t="s">
        <v>24</v>
      </c>
    </row>
    <row r="4125" spans="1:18" x14ac:dyDescent="0.25">
      <c r="A4125" s="1" t="s">
        <v>14</v>
      </c>
      <c r="B4125" s="1">
        <v>1185732</v>
      </c>
      <c r="C4125" s="2">
        <v>44205</v>
      </c>
      <c r="D4125" s="2" t="str">
        <f t="shared" si="256"/>
        <v>Saturday</v>
      </c>
      <c r="E4125" s="2" t="str">
        <f t="shared" si="257"/>
        <v>January</v>
      </c>
      <c r="F4125" s="1">
        <f t="shared" si="258"/>
        <v>1</v>
      </c>
      <c r="G4125" s="1">
        <f t="shared" si="259"/>
        <v>2021</v>
      </c>
      <c r="H4125" s="1" t="s">
        <v>78</v>
      </c>
      <c r="I4125" s="1" t="s">
        <v>81</v>
      </c>
      <c r="J4125" s="1" t="s">
        <v>82</v>
      </c>
      <c r="K4125" s="1" t="s">
        <v>21</v>
      </c>
      <c r="L4125" s="1" t="s">
        <v>23</v>
      </c>
      <c r="M4125" s="1">
        <v>35</v>
      </c>
      <c r="N4125" s="1">
        <v>675</v>
      </c>
      <c r="O4125" s="1">
        <v>236250</v>
      </c>
      <c r="P4125" s="1">
        <v>70875</v>
      </c>
      <c r="Q4125" s="1">
        <v>0.3</v>
      </c>
      <c r="R4125" s="1" t="s">
        <v>24</v>
      </c>
    </row>
    <row r="4126" spans="1:18" x14ac:dyDescent="0.25">
      <c r="A4126" s="1" t="s">
        <v>14</v>
      </c>
      <c r="B4126" s="1">
        <v>1185732</v>
      </c>
      <c r="C4126" s="2">
        <v>44205</v>
      </c>
      <c r="D4126" s="2" t="str">
        <f t="shared" si="256"/>
        <v>Saturday</v>
      </c>
      <c r="E4126" s="2" t="str">
        <f t="shared" si="257"/>
        <v>January</v>
      </c>
      <c r="F4126" s="1">
        <f t="shared" si="258"/>
        <v>1</v>
      </c>
      <c r="G4126" s="1">
        <f t="shared" si="259"/>
        <v>2021</v>
      </c>
      <c r="H4126" s="1" t="s">
        <v>78</v>
      </c>
      <c r="I4126" s="1" t="s">
        <v>81</v>
      </c>
      <c r="J4126" s="1" t="s">
        <v>82</v>
      </c>
      <c r="K4126" s="1" t="s">
        <v>18</v>
      </c>
      <c r="L4126" s="1" t="s">
        <v>19</v>
      </c>
      <c r="M4126" s="1">
        <v>50</v>
      </c>
      <c r="N4126" s="1">
        <v>725</v>
      </c>
      <c r="O4126" s="1">
        <v>362500</v>
      </c>
      <c r="P4126" s="1">
        <v>126875</v>
      </c>
      <c r="Q4126" s="1">
        <v>0.35</v>
      </c>
      <c r="R4126" s="1" t="s">
        <v>24</v>
      </c>
    </row>
    <row r="4127" spans="1:18" x14ac:dyDescent="0.25">
      <c r="A4127" s="1" t="s">
        <v>14</v>
      </c>
      <c r="B4127" s="1">
        <v>1185732</v>
      </c>
      <c r="C4127" s="2">
        <v>44205</v>
      </c>
      <c r="D4127" s="2" t="str">
        <f t="shared" si="256"/>
        <v>Saturday</v>
      </c>
      <c r="E4127" s="2" t="str">
        <f t="shared" si="257"/>
        <v>January</v>
      </c>
      <c r="F4127" s="1">
        <f t="shared" si="258"/>
        <v>1</v>
      </c>
      <c r="G4127" s="1">
        <f t="shared" si="259"/>
        <v>2021</v>
      </c>
      <c r="H4127" s="1" t="s">
        <v>78</v>
      </c>
      <c r="I4127" s="1" t="s">
        <v>81</v>
      </c>
      <c r="J4127" s="1" t="s">
        <v>82</v>
      </c>
      <c r="K4127" s="1" t="s">
        <v>21</v>
      </c>
      <c r="L4127" s="1" t="s">
        <v>19</v>
      </c>
      <c r="M4127" s="1">
        <v>40</v>
      </c>
      <c r="N4127" s="1">
        <v>825</v>
      </c>
      <c r="O4127" s="1">
        <v>330000</v>
      </c>
      <c r="P4127" s="1">
        <v>165000</v>
      </c>
      <c r="Q4127" s="1">
        <v>0.5</v>
      </c>
      <c r="R4127" s="1" t="s">
        <v>24</v>
      </c>
    </row>
    <row r="4128" spans="1:18" x14ac:dyDescent="0.25">
      <c r="A4128" s="1" t="s">
        <v>14</v>
      </c>
      <c r="B4128" s="1">
        <v>1185732</v>
      </c>
      <c r="C4128" s="2">
        <v>44234</v>
      </c>
      <c r="D4128" s="2" t="str">
        <f t="shared" si="256"/>
        <v>Sunday</v>
      </c>
      <c r="E4128" s="2" t="str">
        <f t="shared" si="257"/>
        <v>February</v>
      </c>
      <c r="F4128" s="1">
        <f t="shared" si="258"/>
        <v>1</v>
      </c>
      <c r="G4128" s="1">
        <f t="shared" si="259"/>
        <v>2021</v>
      </c>
      <c r="H4128" s="1" t="s">
        <v>78</v>
      </c>
      <c r="I4128" s="1" t="s">
        <v>81</v>
      </c>
      <c r="J4128" s="1" t="s">
        <v>82</v>
      </c>
      <c r="K4128" s="1" t="s">
        <v>18</v>
      </c>
      <c r="L4128" s="1" t="s">
        <v>22</v>
      </c>
      <c r="M4128" s="1">
        <v>40</v>
      </c>
      <c r="N4128" s="1">
        <v>1075</v>
      </c>
      <c r="O4128" s="1">
        <v>430000</v>
      </c>
      <c r="P4128" s="1">
        <v>193500</v>
      </c>
      <c r="Q4128" s="1">
        <v>0.45</v>
      </c>
      <c r="R4128" s="1" t="s">
        <v>24</v>
      </c>
    </row>
    <row r="4129" spans="1:18" x14ac:dyDescent="0.25">
      <c r="A4129" s="1" t="s">
        <v>14</v>
      </c>
      <c r="B4129" s="1">
        <v>1185732</v>
      </c>
      <c r="C4129" s="2">
        <v>44234</v>
      </c>
      <c r="D4129" s="2" t="str">
        <f t="shared" si="256"/>
        <v>Sunday</v>
      </c>
      <c r="E4129" s="2" t="str">
        <f t="shared" si="257"/>
        <v>February</v>
      </c>
      <c r="F4129" s="1">
        <f t="shared" si="258"/>
        <v>1</v>
      </c>
      <c r="G4129" s="1">
        <f t="shared" si="259"/>
        <v>2021</v>
      </c>
      <c r="H4129" s="1" t="s">
        <v>78</v>
      </c>
      <c r="I4129" s="1" t="s">
        <v>81</v>
      </c>
      <c r="J4129" s="1" t="s">
        <v>82</v>
      </c>
      <c r="K4129" s="1" t="s">
        <v>18</v>
      </c>
      <c r="L4129" s="1" t="s">
        <v>23</v>
      </c>
      <c r="M4129" s="1">
        <v>40</v>
      </c>
      <c r="N4129" s="1">
        <v>725</v>
      </c>
      <c r="O4129" s="1">
        <v>290000</v>
      </c>
      <c r="P4129" s="1">
        <v>101500</v>
      </c>
      <c r="Q4129" s="1">
        <v>0.35</v>
      </c>
      <c r="R4129" s="1" t="s">
        <v>24</v>
      </c>
    </row>
    <row r="4130" spans="1:18" x14ac:dyDescent="0.25">
      <c r="A4130" s="1" t="s">
        <v>14</v>
      </c>
      <c r="B4130" s="1">
        <v>1185732</v>
      </c>
      <c r="C4130" s="2">
        <v>44234</v>
      </c>
      <c r="D4130" s="2" t="str">
        <f t="shared" si="256"/>
        <v>Sunday</v>
      </c>
      <c r="E4130" s="2" t="str">
        <f t="shared" si="257"/>
        <v>February</v>
      </c>
      <c r="F4130" s="1">
        <f t="shared" si="258"/>
        <v>1</v>
      </c>
      <c r="G4130" s="1">
        <f t="shared" si="259"/>
        <v>2021</v>
      </c>
      <c r="H4130" s="1" t="s">
        <v>78</v>
      </c>
      <c r="I4130" s="1" t="s">
        <v>81</v>
      </c>
      <c r="J4130" s="1" t="s">
        <v>82</v>
      </c>
      <c r="K4130" s="1" t="s">
        <v>21</v>
      </c>
      <c r="L4130" s="1" t="s">
        <v>22</v>
      </c>
      <c r="M4130" s="1">
        <v>30</v>
      </c>
      <c r="N4130" s="1">
        <v>775</v>
      </c>
      <c r="O4130" s="1">
        <v>232500</v>
      </c>
      <c r="P4130" s="1">
        <v>58125</v>
      </c>
      <c r="Q4130" s="1">
        <v>0.25</v>
      </c>
      <c r="R4130" s="1" t="s">
        <v>24</v>
      </c>
    </row>
    <row r="4131" spans="1:18" x14ac:dyDescent="0.25">
      <c r="A4131" s="1" t="s">
        <v>46</v>
      </c>
      <c r="B4131" s="1">
        <v>1185732</v>
      </c>
      <c r="C4131" s="2">
        <v>44215</v>
      </c>
      <c r="D4131" s="2" t="str">
        <f t="shared" si="256"/>
        <v>Tuesday</v>
      </c>
      <c r="E4131" s="2" t="str">
        <f t="shared" si="257"/>
        <v>January</v>
      </c>
      <c r="F4131" s="1">
        <f t="shared" si="258"/>
        <v>1</v>
      </c>
      <c r="G4131" s="1">
        <f t="shared" si="259"/>
        <v>2021</v>
      </c>
      <c r="H4131" s="1" t="s">
        <v>78</v>
      </c>
      <c r="I4131" s="1" t="s">
        <v>79</v>
      </c>
      <c r="J4131" s="1" t="s">
        <v>80</v>
      </c>
      <c r="K4131" s="1" t="s">
        <v>18</v>
      </c>
      <c r="L4131" s="1" t="s">
        <v>22</v>
      </c>
      <c r="M4131" s="1">
        <v>34</v>
      </c>
      <c r="N4131" s="1">
        <v>203</v>
      </c>
      <c r="O4131" s="1">
        <v>6902</v>
      </c>
      <c r="P4131" s="1">
        <v>4210.22</v>
      </c>
      <c r="Q4131" s="1">
        <v>0.61</v>
      </c>
      <c r="R4131" s="1" t="s">
        <v>24</v>
      </c>
    </row>
    <row r="4132" spans="1:18" x14ac:dyDescent="0.25">
      <c r="A4132" s="1" t="s">
        <v>46</v>
      </c>
      <c r="B4132" s="1">
        <v>1185732</v>
      </c>
      <c r="C4132" s="2">
        <v>44215</v>
      </c>
      <c r="D4132" s="2" t="str">
        <f t="shared" si="256"/>
        <v>Tuesday</v>
      </c>
      <c r="E4132" s="2" t="str">
        <f t="shared" si="257"/>
        <v>January</v>
      </c>
      <c r="F4132" s="1">
        <f t="shared" si="258"/>
        <v>1</v>
      </c>
      <c r="G4132" s="1">
        <f t="shared" si="259"/>
        <v>2021</v>
      </c>
      <c r="H4132" s="1" t="s">
        <v>78</v>
      </c>
      <c r="I4132" s="1" t="s">
        <v>79</v>
      </c>
      <c r="J4132" s="1" t="s">
        <v>80</v>
      </c>
      <c r="K4132" s="1" t="s">
        <v>18</v>
      </c>
      <c r="L4132" s="1" t="s">
        <v>23</v>
      </c>
      <c r="M4132" s="1">
        <v>34</v>
      </c>
      <c r="N4132" s="1">
        <v>154</v>
      </c>
      <c r="O4132" s="1">
        <v>5236</v>
      </c>
      <c r="P4132" s="1">
        <v>2670.36</v>
      </c>
      <c r="Q4132" s="1">
        <v>0.51</v>
      </c>
      <c r="R4132" s="1" t="s">
        <v>24</v>
      </c>
    </row>
    <row r="4133" spans="1:18" x14ac:dyDescent="0.25">
      <c r="A4133" s="1" t="s">
        <v>46</v>
      </c>
      <c r="B4133" s="1">
        <v>1185732</v>
      </c>
      <c r="C4133" s="2">
        <v>44215</v>
      </c>
      <c r="D4133" s="2" t="str">
        <f t="shared" si="256"/>
        <v>Tuesday</v>
      </c>
      <c r="E4133" s="2" t="str">
        <f t="shared" si="257"/>
        <v>January</v>
      </c>
      <c r="F4133" s="1">
        <f t="shared" si="258"/>
        <v>1</v>
      </c>
      <c r="G4133" s="1">
        <f t="shared" si="259"/>
        <v>2021</v>
      </c>
      <c r="H4133" s="1" t="s">
        <v>78</v>
      </c>
      <c r="I4133" s="1" t="s">
        <v>79</v>
      </c>
      <c r="J4133" s="1" t="s">
        <v>80</v>
      </c>
      <c r="K4133" s="1" t="s">
        <v>21</v>
      </c>
      <c r="L4133" s="1" t="s">
        <v>22</v>
      </c>
      <c r="M4133" s="1">
        <v>23</v>
      </c>
      <c r="N4133" s="1">
        <v>149</v>
      </c>
      <c r="O4133" s="1">
        <v>3427</v>
      </c>
      <c r="P4133" s="1">
        <v>1370.8</v>
      </c>
      <c r="Q4133" s="1">
        <v>0.4</v>
      </c>
      <c r="R4133" s="1" t="s">
        <v>24</v>
      </c>
    </row>
    <row r="4134" spans="1:18" x14ac:dyDescent="0.25">
      <c r="A4134" s="1" t="s">
        <v>46</v>
      </c>
      <c r="B4134" s="1">
        <v>1185732</v>
      </c>
      <c r="C4134" s="2">
        <v>44215</v>
      </c>
      <c r="D4134" s="2" t="str">
        <f t="shared" si="256"/>
        <v>Tuesday</v>
      </c>
      <c r="E4134" s="2" t="str">
        <f t="shared" si="257"/>
        <v>January</v>
      </c>
      <c r="F4134" s="1">
        <f t="shared" si="258"/>
        <v>1</v>
      </c>
      <c r="G4134" s="1">
        <f t="shared" si="259"/>
        <v>2021</v>
      </c>
      <c r="H4134" s="1" t="s">
        <v>78</v>
      </c>
      <c r="I4134" s="1" t="s">
        <v>79</v>
      </c>
      <c r="J4134" s="1" t="s">
        <v>80</v>
      </c>
      <c r="K4134" s="1" t="s">
        <v>21</v>
      </c>
      <c r="L4134" s="1" t="s">
        <v>23</v>
      </c>
      <c r="M4134" s="1">
        <v>29</v>
      </c>
      <c r="N4134" s="1">
        <v>116</v>
      </c>
      <c r="O4134" s="1">
        <v>3364</v>
      </c>
      <c r="P4134" s="1">
        <v>1682</v>
      </c>
      <c r="Q4134" s="1">
        <v>0.5</v>
      </c>
      <c r="R4134" s="1" t="s">
        <v>24</v>
      </c>
    </row>
    <row r="4135" spans="1:18" x14ac:dyDescent="0.25">
      <c r="A4135" s="1" t="s">
        <v>46</v>
      </c>
      <c r="B4135" s="1">
        <v>1185732</v>
      </c>
      <c r="C4135" s="2">
        <v>44215</v>
      </c>
      <c r="D4135" s="2" t="str">
        <f t="shared" si="256"/>
        <v>Tuesday</v>
      </c>
      <c r="E4135" s="2" t="str">
        <f t="shared" si="257"/>
        <v>January</v>
      </c>
      <c r="F4135" s="1">
        <f t="shared" si="258"/>
        <v>1</v>
      </c>
      <c r="G4135" s="1">
        <f t="shared" si="259"/>
        <v>2021</v>
      </c>
      <c r="H4135" s="1" t="s">
        <v>78</v>
      </c>
      <c r="I4135" s="1" t="s">
        <v>79</v>
      </c>
      <c r="J4135" s="1" t="s">
        <v>80</v>
      </c>
      <c r="K4135" s="1" t="s">
        <v>18</v>
      </c>
      <c r="L4135" s="1" t="s">
        <v>19</v>
      </c>
      <c r="M4135" s="1">
        <v>43</v>
      </c>
      <c r="N4135" s="1">
        <v>122</v>
      </c>
      <c r="O4135" s="1">
        <v>5246</v>
      </c>
      <c r="P4135" s="1">
        <v>2727.92</v>
      </c>
      <c r="Q4135" s="1">
        <v>0.52</v>
      </c>
      <c r="R4135" s="1" t="s">
        <v>24</v>
      </c>
    </row>
    <row r="4136" spans="1:18" x14ac:dyDescent="0.25">
      <c r="A4136" s="1" t="s">
        <v>46</v>
      </c>
      <c r="B4136" s="1">
        <v>1185732</v>
      </c>
      <c r="C4136" s="2">
        <v>44215</v>
      </c>
      <c r="D4136" s="2" t="str">
        <f t="shared" si="256"/>
        <v>Tuesday</v>
      </c>
      <c r="E4136" s="2" t="str">
        <f t="shared" si="257"/>
        <v>January</v>
      </c>
      <c r="F4136" s="1">
        <f t="shared" si="258"/>
        <v>1</v>
      </c>
      <c r="G4136" s="1">
        <f t="shared" si="259"/>
        <v>2021</v>
      </c>
      <c r="H4136" s="1" t="s">
        <v>78</v>
      </c>
      <c r="I4136" s="1" t="s">
        <v>79</v>
      </c>
      <c r="J4136" s="1" t="s">
        <v>80</v>
      </c>
      <c r="K4136" s="1" t="s">
        <v>21</v>
      </c>
      <c r="L4136" s="1" t="s">
        <v>19</v>
      </c>
      <c r="M4136" s="1">
        <v>33</v>
      </c>
      <c r="N4136" s="1">
        <v>138</v>
      </c>
      <c r="O4136" s="1">
        <v>4554</v>
      </c>
      <c r="P4136" s="1">
        <v>3096.72</v>
      </c>
      <c r="Q4136" s="1">
        <v>0.68</v>
      </c>
      <c r="R4136" s="1" t="s">
        <v>24</v>
      </c>
    </row>
    <row r="4137" spans="1:18" x14ac:dyDescent="0.25">
      <c r="A4137" s="1" t="s">
        <v>46</v>
      </c>
      <c r="B4137" s="1">
        <v>1185732</v>
      </c>
      <c r="C4137" s="2">
        <v>44244</v>
      </c>
      <c r="D4137" s="2" t="str">
        <f t="shared" si="256"/>
        <v>Wednesday</v>
      </c>
      <c r="E4137" s="2" t="str">
        <f t="shared" si="257"/>
        <v>February</v>
      </c>
      <c r="F4137" s="1">
        <f t="shared" si="258"/>
        <v>1</v>
      </c>
      <c r="G4137" s="1">
        <f t="shared" si="259"/>
        <v>2021</v>
      </c>
      <c r="H4137" s="1" t="s">
        <v>78</v>
      </c>
      <c r="I4137" s="1" t="s">
        <v>79</v>
      </c>
      <c r="J4137" s="1" t="s">
        <v>80</v>
      </c>
      <c r="K4137" s="1" t="s">
        <v>18</v>
      </c>
      <c r="L4137" s="1" t="s">
        <v>22</v>
      </c>
      <c r="M4137" s="1">
        <v>34</v>
      </c>
      <c r="N4137" s="1">
        <v>200</v>
      </c>
      <c r="O4137" s="1">
        <v>6800</v>
      </c>
      <c r="P4137" s="1">
        <v>4284</v>
      </c>
      <c r="Q4137" s="1">
        <v>0.63</v>
      </c>
      <c r="R4137" s="1" t="s">
        <v>24</v>
      </c>
    </row>
    <row r="4138" spans="1:18" x14ac:dyDescent="0.25">
      <c r="A4138" s="1" t="s">
        <v>46</v>
      </c>
      <c r="B4138" s="1">
        <v>1185732</v>
      </c>
      <c r="C4138" s="2">
        <v>44244</v>
      </c>
      <c r="D4138" s="2" t="str">
        <f t="shared" si="256"/>
        <v>Wednesday</v>
      </c>
      <c r="E4138" s="2" t="str">
        <f t="shared" si="257"/>
        <v>February</v>
      </c>
      <c r="F4138" s="1">
        <f t="shared" si="258"/>
        <v>1</v>
      </c>
      <c r="G4138" s="1">
        <f t="shared" si="259"/>
        <v>2021</v>
      </c>
      <c r="H4138" s="1" t="s">
        <v>78</v>
      </c>
      <c r="I4138" s="1" t="s">
        <v>79</v>
      </c>
      <c r="J4138" s="1" t="s">
        <v>80</v>
      </c>
      <c r="K4138" s="1" t="s">
        <v>18</v>
      </c>
      <c r="L4138" s="1" t="s">
        <v>23</v>
      </c>
      <c r="M4138" s="1">
        <v>33</v>
      </c>
      <c r="N4138" s="1">
        <v>117</v>
      </c>
      <c r="O4138" s="1">
        <v>3861</v>
      </c>
      <c r="P4138" s="1">
        <v>2007.72</v>
      </c>
      <c r="Q4138" s="1">
        <v>0.52</v>
      </c>
      <c r="R4138" s="1" t="s">
        <v>24</v>
      </c>
    </row>
    <row r="4139" spans="1:18" x14ac:dyDescent="0.25">
      <c r="A4139" s="1" t="s">
        <v>46</v>
      </c>
      <c r="B4139" s="1">
        <v>1185732</v>
      </c>
      <c r="C4139" s="2">
        <v>44244</v>
      </c>
      <c r="D4139" s="2" t="str">
        <f t="shared" si="256"/>
        <v>Wednesday</v>
      </c>
      <c r="E4139" s="2" t="str">
        <f t="shared" si="257"/>
        <v>February</v>
      </c>
      <c r="F4139" s="1">
        <f t="shared" si="258"/>
        <v>1</v>
      </c>
      <c r="G4139" s="1">
        <f t="shared" si="259"/>
        <v>2021</v>
      </c>
      <c r="H4139" s="1" t="s">
        <v>78</v>
      </c>
      <c r="I4139" s="1" t="s">
        <v>79</v>
      </c>
      <c r="J4139" s="1" t="s">
        <v>80</v>
      </c>
      <c r="K4139" s="1" t="s">
        <v>21</v>
      </c>
      <c r="L4139" s="1" t="s">
        <v>22</v>
      </c>
      <c r="M4139" s="1">
        <v>23</v>
      </c>
      <c r="N4139" s="1">
        <v>150</v>
      </c>
      <c r="O4139" s="1">
        <v>3450</v>
      </c>
      <c r="P4139" s="1">
        <v>1483.5</v>
      </c>
      <c r="Q4139" s="1">
        <v>0.43</v>
      </c>
      <c r="R4139" s="1" t="s">
        <v>24</v>
      </c>
    </row>
    <row r="4140" spans="1:18" x14ac:dyDescent="0.25">
      <c r="A4140" s="1" t="s">
        <v>14</v>
      </c>
      <c r="B4140" s="1">
        <v>1185732</v>
      </c>
      <c r="C4140" s="2">
        <v>44205</v>
      </c>
      <c r="D4140" s="2" t="str">
        <f t="shared" si="256"/>
        <v>Saturday</v>
      </c>
      <c r="E4140" s="2" t="str">
        <f t="shared" si="257"/>
        <v>January</v>
      </c>
      <c r="F4140" s="1">
        <f t="shared" si="258"/>
        <v>1</v>
      </c>
      <c r="G4140" s="1">
        <f t="shared" si="259"/>
        <v>2021</v>
      </c>
      <c r="H4140" s="1" t="s">
        <v>78</v>
      </c>
      <c r="I4140" s="1" t="s">
        <v>81</v>
      </c>
      <c r="J4140" s="1" t="s">
        <v>82</v>
      </c>
      <c r="K4140" s="1" t="s">
        <v>18</v>
      </c>
      <c r="L4140" s="1" t="s">
        <v>22</v>
      </c>
      <c r="M4140" s="1">
        <v>39</v>
      </c>
      <c r="N4140" s="1">
        <v>256</v>
      </c>
      <c r="O4140" s="1">
        <v>9984</v>
      </c>
      <c r="P4140" s="1">
        <v>5790.72</v>
      </c>
      <c r="Q4140" s="1">
        <v>0.57999999999999996</v>
      </c>
      <c r="R4140" s="1" t="s">
        <v>24</v>
      </c>
    </row>
    <row r="4141" spans="1:18" x14ac:dyDescent="0.25">
      <c r="A4141" s="1" t="s">
        <v>14</v>
      </c>
      <c r="B4141" s="1">
        <v>1185732</v>
      </c>
      <c r="C4141" s="2">
        <v>44205</v>
      </c>
      <c r="D4141" s="2" t="str">
        <f t="shared" si="256"/>
        <v>Saturday</v>
      </c>
      <c r="E4141" s="2" t="str">
        <f t="shared" si="257"/>
        <v>January</v>
      </c>
      <c r="F4141" s="1">
        <f t="shared" si="258"/>
        <v>1</v>
      </c>
      <c r="G4141" s="1">
        <f t="shared" si="259"/>
        <v>2021</v>
      </c>
      <c r="H4141" s="1" t="s">
        <v>78</v>
      </c>
      <c r="I4141" s="1" t="s">
        <v>81</v>
      </c>
      <c r="J4141" s="1" t="s">
        <v>82</v>
      </c>
      <c r="K4141" s="1" t="s">
        <v>18</v>
      </c>
      <c r="L4141" s="1" t="s">
        <v>23</v>
      </c>
      <c r="M4141" s="1">
        <v>37</v>
      </c>
      <c r="N4141" s="1">
        <v>206</v>
      </c>
      <c r="O4141" s="1">
        <v>7622</v>
      </c>
      <c r="P4141" s="1">
        <v>3429.9</v>
      </c>
      <c r="Q4141" s="1">
        <v>0.45</v>
      </c>
      <c r="R4141" s="1" t="s">
        <v>24</v>
      </c>
    </row>
    <row r="4142" spans="1:18" x14ac:dyDescent="0.25">
      <c r="A4142" s="1" t="s">
        <v>14</v>
      </c>
      <c r="B4142" s="1">
        <v>1185732</v>
      </c>
      <c r="C4142" s="2">
        <v>44205</v>
      </c>
      <c r="D4142" s="2" t="str">
        <f t="shared" si="256"/>
        <v>Saturday</v>
      </c>
      <c r="E4142" s="2" t="str">
        <f t="shared" si="257"/>
        <v>January</v>
      </c>
      <c r="F4142" s="1">
        <f t="shared" si="258"/>
        <v>1</v>
      </c>
      <c r="G4142" s="1">
        <f t="shared" si="259"/>
        <v>2021</v>
      </c>
      <c r="H4142" s="1" t="s">
        <v>78</v>
      </c>
      <c r="I4142" s="1" t="s">
        <v>81</v>
      </c>
      <c r="J4142" s="1" t="s">
        <v>82</v>
      </c>
      <c r="K4142" s="1" t="s">
        <v>21</v>
      </c>
      <c r="L4142" s="1" t="s">
        <v>22</v>
      </c>
      <c r="M4142" s="1">
        <v>29</v>
      </c>
      <c r="N4142" s="1">
        <v>248</v>
      </c>
      <c r="O4142" s="1">
        <v>7192</v>
      </c>
      <c r="P4142" s="1">
        <v>2804.88</v>
      </c>
      <c r="Q4142" s="1">
        <v>0.39</v>
      </c>
      <c r="R4142" s="1" t="s">
        <v>24</v>
      </c>
    </row>
    <row r="4143" spans="1:18" x14ac:dyDescent="0.25">
      <c r="A4143" s="1" t="s">
        <v>14</v>
      </c>
      <c r="B4143" s="1">
        <v>1185732</v>
      </c>
      <c r="C4143" s="2">
        <v>44205</v>
      </c>
      <c r="D4143" s="2" t="str">
        <f t="shared" si="256"/>
        <v>Saturday</v>
      </c>
      <c r="E4143" s="2" t="str">
        <f t="shared" si="257"/>
        <v>January</v>
      </c>
      <c r="F4143" s="1">
        <f t="shared" si="258"/>
        <v>1</v>
      </c>
      <c r="G4143" s="1">
        <f t="shared" si="259"/>
        <v>2021</v>
      </c>
      <c r="H4143" s="1" t="s">
        <v>78</v>
      </c>
      <c r="I4143" s="1" t="s">
        <v>81</v>
      </c>
      <c r="J4143" s="1" t="s">
        <v>82</v>
      </c>
      <c r="K4143" s="1" t="s">
        <v>21</v>
      </c>
      <c r="L4143" s="1" t="s">
        <v>23</v>
      </c>
      <c r="M4143" s="1">
        <v>34</v>
      </c>
      <c r="N4143" s="1">
        <v>203</v>
      </c>
      <c r="O4143" s="1">
        <v>6902</v>
      </c>
      <c r="P4143" s="1">
        <v>3036.88</v>
      </c>
      <c r="Q4143" s="1">
        <v>0.44</v>
      </c>
      <c r="R4143" s="1" t="s">
        <v>24</v>
      </c>
    </row>
    <row r="4144" spans="1:18" x14ac:dyDescent="0.25">
      <c r="A4144" s="1" t="s">
        <v>14</v>
      </c>
      <c r="B4144" s="1">
        <v>1185732</v>
      </c>
      <c r="C4144" s="2">
        <v>44205</v>
      </c>
      <c r="D4144" s="2" t="str">
        <f t="shared" si="256"/>
        <v>Saturday</v>
      </c>
      <c r="E4144" s="2" t="str">
        <f t="shared" si="257"/>
        <v>January</v>
      </c>
      <c r="F4144" s="1">
        <f t="shared" si="258"/>
        <v>1</v>
      </c>
      <c r="G4144" s="1">
        <f t="shared" si="259"/>
        <v>2021</v>
      </c>
      <c r="H4144" s="1" t="s">
        <v>78</v>
      </c>
      <c r="I4144" s="1" t="s">
        <v>81</v>
      </c>
      <c r="J4144" s="1" t="s">
        <v>82</v>
      </c>
      <c r="K4144" s="1" t="s">
        <v>18</v>
      </c>
      <c r="L4144" s="1" t="s">
        <v>19</v>
      </c>
      <c r="M4144" s="1">
        <v>47</v>
      </c>
      <c r="N4144" s="1">
        <v>189</v>
      </c>
      <c r="O4144" s="1">
        <v>8883</v>
      </c>
      <c r="P4144" s="1">
        <v>4175.01</v>
      </c>
      <c r="Q4144" s="1">
        <v>0.47</v>
      </c>
      <c r="R4144" s="1" t="s">
        <v>24</v>
      </c>
    </row>
    <row r="4145" spans="1:18" x14ac:dyDescent="0.25">
      <c r="A4145" s="1" t="s">
        <v>14</v>
      </c>
      <c r="B4145" s="1">
        <v>1185732</v>
      </c>
      <c r="C4145" s="2">
        <v>44205</v>
      </c>
      <c r="D4145" s="2" t="str">
        <f t="shared" si="256"/>
        <v>Saturday</v>
      </c>
      <c r="E4145" s="2" t="str">
        <f t="shared" si="257"/>
        <v>January</v>
      </c>
      <c r="F4145" s="1">
        <f t="shared" si="258"/>
        <v>1</v>
      </c>
      <c r="G4145" s="1">
        <f t="shared" si="259"/>
        <v>2021</v>
      </c>
      <c r="H4145" s="1" t="s">
        <v>78</v>
      </c>
      <c r="I4145" s="1" t="s">
        <v>81</v>
      </c>
      <c r="J4145" s="1" t="s">
        <v>82</v>
      </c>
      <c r="K4145" s="1" t="s">
        <v>21</v>
      </c>
      <c r="L4145" s="1" t="s">
        <v>19</v>
      </c>
      <c r="M4145" s="1">
        <v>37</v>
      </c>
      <c r="N4145" s="1">
        <v>239</v>
      </c>
      <c r="O4145" s="1">
        <v>8843</v>
      </c>
      <c r="P4145" s="1">
        <v>5305.8</v>
      </c>
      <c r="Q4145" s="1">
        <v>0.6</v>
      </c>
      <c r="R4145" s="1" t="s">
        <v>24</v>
      </c>
    </row>
    <row r="4146" spans="1:18" x14ac:dyDescent="0.25">
      <c r="A4146" s="1" t="s">
        <v>14</v>
      </c>
      <c r="B4146" s="1">
        <v>1185732</v>
      </c>
      <c r="C4146" s="2">
        <v>44234</v>
      </c>
      <c r="D4146" s="2" t="str">
        <f t="shared" si="256"/>
        <v>Sunday</v>
      </c>
      <c r="E4146" s="2" t="str">
        <f t="shared" si="257"/>
        <v>February</v>
      </c>
      <c r="F4146" s="1">
        <f t="shared" si="258"/>
        <v>1</v>
      </c>
      <c r="G4146" s="1">
        <f t="shared" si="259"/>
        <v>2021</v>
      </c>
      <c r="H4146" s="1" t="s">
        <v>78</v>
      </c>
      <c r="I4146" s="1" t="s">
        <v>81</v>
      </c>
      <c r="J4146" s="1" t="s">
        <v>82</v>
      </c>
      <c r="K4146" s="1" t="s">
        <v>18</v>
      </c>
      <c r="L4146" s="1" t="s">
        <v>22</v>
      </c>
      <c r="M4146" s="1">
        <v>38</v>
      </c>
      <c r="N4146" s="1">
        <v>312</v>
      </c>
      <c r="O4146" s="1">
        <v>11856</v>
      </c>
      <c r="P4146" s="1">
        <v>6995.04</v>
      </c>
      <c r="Q4146" s="1">
        <v>0.59</v>
      </c>
      <c r="R4146" s="1" t="s">
        <v>24</v>
      </c>
    </row>
    <row r="4147" spans="1:18" x14ac:dyDescent="0.25">
      <c r="A4147" s="1" t="s">
        <v>14</v>
      </c>
      <c r="B4147" s="1">
        <v>1185732</v>
      </c>
      <c r="C4147" s="2">
        <v>44234</v>
      </c>
      <c r="D4147" s="2" t="str">
        <f t="shared" si="256"/>
        <v>Sunday</v>
      </c>
      <c r="E4147" s="2" t="str">
        <f t="shared" si="257"/>
        <v>February</v>
      </c>
      <c r="F4147" s="1">
        <f t="shared" si="258"/>
        <v>1</v>
      </c>
      <c r="G4147" s="1">
        <f t="shared" si="259"/>
        <v>2021</v>
      </c>
      <c r="H4147" s="1" t="s">
        <v>78</v>
      </c>
      <c r="I4147" s="1" t="s">
        <v>81</v>
      </c>
      <c r="J4147" s="1" t="s">
        <v>82</v>
      </c>
      <c r="K4147" s="1" t="s">
        <v>18</v>
      </c>
      <c r="L4147" s="1" t="s">
        <v>23</v>
      </c>
      <c r="M4147" s="1">
        <v>39</v>
      </c>
      <c r="N4147" s="1">
        <v>218</v>
      </c>
      <c r="O4147" s="1">
        <v>8502</v>
      </c>
      <c r="P4147" s="1">
        <v>3910.92</v>
      </c>
      <c r="Q4147" s="1">
        <v>0.46</v>
      </c>
      <c r="R4147" s="1" t="s">
        <v>24</v>
      </c>
    </row>
    <row r="4148" spans="1:18" x14ac:dyDescent="0.25">
      <c r="A4148" s="1" t="s">
        <v>14</v>
      </c>
      <c r="B4148" s="1">
        <v>1185732</v>
      </c>
      <c r="C4148" s="2">
        <v>44234</v>
      </c>
      <c r="D4148" s="2" t="str">
        <f t="shared" si="256"/>
        <v>Sunday</v>
      </c>
      <c r="E4148" s="2" t="str">
        <f t="shared" si="257"/>
        <v>February</v>
      </c>
      <c r="F4148" s="1">
        <f t="shared" si="258"/>
        <v>1</v>
      </c>
      <c r="G4148" s="1">
        <f t="shared" si="259"/>
        <v>2021</v>
      </c>
      <c r="H4148" s="1" t="s">
        <v>78</v>
      </c>
      <c r="I4148" s="1" t="s">
        <v>81</v>
      </c>
      <c r="J4148" s="1" t="s">
        <v>82</v>
      </c>
      <c r="K4148" s="1" t="s">
        <v>21</v>
      </c>
      <c r="L4148" s="1" t="s">
        <v>22</v>
      </c>
      <c r="M4148" s="1">
        <v>29</v>
      </c>
      <c r="N4148" s="1">
        <v>217</v>
      </c>
      <c r="O4148" s="1">
        <v>6293</v>
      </c>
      <c r="P4148" s="1">
        <v>2328.41</v>
      </c>
      <c r="Q4148" s="1">
        <v>0.37</v>
      </c>
      <c r="R4148" s="1" t="s">
        <v>24</v>
      </c>
    </row>
    <row r="4149" spans="1:18" x14ac:dyDescent="0.25">
      <c r="A4149" s="1" t="s">
        <v>39</v>
      </c>
      <c r="B4149" s="1">
        <v>1185732</v>
      </c>
      <c r="C4149" s="2">
        <v>44249</v>
      </c>
      <c r="D4149" s="2" t="str">
        <f t="shared" si="256"/>
        <v>Monday</v>
      </c>
      <c r="E4149" s="2" t="str">
        <f t="shared" si="257"/>
        <v>February</v>
      </c>
      <c r="F4149" s="1">
        <f t="shared" si="258"/>
        <v>1</v>
      </c>
      <c r="G4149" s="1">
        <f t="shared" si="259"/>
        <v>2021</v>
      </c>
      <c r="H4149" s="1" t="s">
        <v>78</v>
      </c>
      <c r="I4149" s="1" t="s">
        <v>86</v>
      </c>
      <c r="J4149" s="1" t="s">
        <v>87</v>
      </c>
      <c r="K4149" s="1" t="s">
        <v>21</v>
      </c>
      <c r="L4149" s="1" t="s">
        <v>23</v>
      </c>
      <c r="M4149" s="1">
        <v>35</v>
      </c>
      <c r="N4149" s="1">
        <v>125</v>
      </c>
      <c r="O4149" s="1">
        <v>43750</v>
      </c>
      <c r="P4149" s="1">
        <v>17500</v>
      </c>
      <c r="Q4149" s="1">
        <v>0.4</v>
      </c>
      <c r="R4149" s="1" t="s">
        <v>24</v>
      </c>
    </row>
    <row r="4150" spans="1:18" x14ac:dyDescent="0.25">
      <c r="A4150" s="1" t="s">
        <v>39</v>
      </c>
      <c r="B4150" s="1">
        <v>1185732</v>
      </c>
      <c r="C4150" s="2">
        <v>44249</v>
      </c>
      <c r="D4150" s="2" t="str">
        <f t="shared" si="256"/>
        <v>Monday</v>
      </c>
      <c r="E4150" s="2" t="str">
        <f t="shared" si="257"/>
        <v>February</v>
      </c>
      <c r="F4150" s="1">
        <f t="shared" si="258"/>
        <v>1</v>
      </c>
      <c r="G4150" s="1">
        <f t="shared" si="259"/>
        <v>2021</v>
      </c>
      <c r="H4150" s="1" t="s">
        <v>78</v>
      </c>
      <c r="I4150" s="1" t="s">
        <v>86</v>
      </c>
      <c r="J4150" s="1" t="s">
        <v>87</v>
      </c>
      <c r="K4150" s="1" t="s">
        <v>18</v>
      </c>
      <c r="L4150" s="1" t="s">
        <v>19</v>
      </c>
      <c r="M4150" s="1">
        <v>50</v>
      </c>
      <c r="N4150" s="1">
        <v>200</v>
      </c>
      <c r="O4150" s="1">
        <v>100000</v>
      </c>
      <c r="P4150" s="1">
        <v>35000</v>
      </c>
      <c r="Q4150" s="1">
        <v>0.35</v>
      </c>
      <c r="R4150" s="1" t="s">
        <v>24</v>
      </c>
    </row>
    <row r="4151" spans="1:18" x14ac:dyDescent="0.25">
      <c r="A4151" s="1" t="s">
        <v>39</v>
      </c>
      <c r="B4151" s="1">
        <v>1185732</v>
      </c>
      <c r="C4151" s="2">
        <v>44249</v>
      </c>
      <c r="D4151" s="2" t="str">
        <f t="shared" si="256"/>
        <v>Monday</v>
      </c>
      <c r="E4151" s="2" t="str">
        <f t="shared" si="257"/>
        <v>February</v>
      </c>
      <c r="F4151" s="1">
        <f t="shared" si="258"/>
        <v>1</v>
      </c>
      <c r="G4151" s="1">
        <f t="shared" si="259"/>
        <v>2021</v>
      </c>
      <c r="H4151" s="1" t="s">
        <v>78</v>
      </c>
      <c r="I4151" s="1" t="s">
        <v>86</v>
      </c>
      <c r="J4151" s="1" t="s">
        <v>87</v>
      </c>
      <c r="K4151" s="1" t="s">
        <v>21</v>
      </c>
      <c r="L4151" s="1" t="s">
        <v>19</v>
      </c>
      <c r="M4151" s="1">
        <v>40</v>
      </c>
      <c r="N4151" s="1">
        <v>300</v>
      </c>
      <c r="O4151" s="1">
        <v>120000</v>
      </c>
      <c r="P4151" s="1">
        <v>48000</v>
      </c>
      <c r="Q4151" s="1">
        <v>0.4</v>
      </c>
      <c r="R4151" s="1" t="s">
        <v>24</v>
      </c>
    </row>
    <row r="4152" spans="1:18" x14ac:dyDescent="0.25">
      <c r="A4152" s="1" t="s">
        <v>39</v>
      </c>
      <c r="B4152" s="1">
        <v>1185732</v>
      </c>
      <c r="C4152" s="2">
        <v>44276</v>
      </c>
      <c r="D4152" s="2" t="str">
        <f t="shared" si="256"/>
        <v>Sunday</v>
      </c>
      <c r="E4152" s="2" t="str">
        <f t="shared" si="257"/>
        <v>March</v>
      </c>
      <c r="F4152" s="1">
        <f t="shared" si="258"/>
        <v>1</v>
      </c>
      <c r="G4152" s="1">
        <f t="shared" si="259"/>
        <v>2021</v>
      </c>
      <c r="H4152" s="1" t="s">
        <v>78</v>
      </c>
      <c r="I4152" s="1" t="s">
        <v>86</v>
      </c>
      <c r="J4152" s="1" t="s">
        <v>87</v>
      </c>
      <c r="K4152" s="1" t="s">
        <v>18</v>
      </c>
      <c r="L4152" s="1" t="s">
        <v>22</v>
      </c>
      <c r="M4152" s="1">
        <v>45</v>
      </c>
      <c r="N4152" s="1">
        <v>520</v>
      </c>
      <c r="O4152" s="1">
        <v>234000</v>
      </c>
      <c r="P4152" s="1">
        <v>93600</v>
      </c>
      <c r="Q4152" s="1">
        <v>0.4</v>
      </c>
      <c r="R4152" s="1" t="s">
        <v>24</v>
      </c>
    </row>
    <row r="4153" spans="1:18" x14ac:dyDescent="0.25">
      <c r="A4153" s="1" t="s">
        <v>39</v>
      </c>
      <c r="B4153" s="1">
        <v>1185732</v>
      </c>
      <c r="C4153" s="2">
        <v>44276</v>
      </c>
      <c r="D4153" s="2" t="str">
        <f t="shared" si="256"/>
        <v>Sunday</v>
      </c>
      <c r="E4153" s="2" t="str">
        <f t="shared" si="257"/>
        <v>March</v>
      </c>
      <c r="F4153" s="1">
        <f t="shared" si="258"/>
        <v>1</v>
      </c>
      <c r="G4153" s="1">
        <f t="shared" si="259"/>
        <v>2021</v>
      </c>
      <c r="H4153" s="1" t="s">
        <v>78</v>
      </c>
      <c r="I4153" s="1" t="s">
        <v>86</v>
      </c>
      <c r="J4153" s="1" t="s">
        <v>87</v>
      </c>
      <c r="K4153" s="1" t="s">
        <v>18</v>
      </c>
      <c r="L4153" s="1" t="s">
        <v>23</v>
      </c>
      <c r="M4153" s="1">
        <v>45</v>
      </c>
      <c r="N4153" s="1">
        <v>225</v>
      </c>
      <c r="O4153" s="1">
        <v>101250</v>
      </c>
      <c r="P4153" s="1">
        <v>35437.5</v>
      </c>
      <c r="Q4153" s="1">
        <v>0.35</v>
      </c>
      <c r="R4153" s="1" t="s">
        <v>24</v>
      </c>
    </row>
    <row r="4154" spans="1:18" x14ac:dyDescent="0.25">
      <c r="A4154" s="1" t="s">
        <v>39</v>
      </c>
      <c r="B4154" s="1">
        <v>1185732</v>
      </c>
      <c r="C4154" s="2">
        <v>44276</v>
      </c>
      <c r="D4154" s="2" t="str">
        <f t="shared" si="256"/>
        <v>Sunday</v>
      </c>
      <c r="E4154" s="2" t="str">
        <f t="shared" si="257"/>
        <v>March</v>
      </c>
      <c r="F4154" s="1">
        <f t="shared" si="258"/>
        <v>1</v>
      </c>
      <c r="G4154" s="1">
        <f t="shared" si="259"/>
        <v>2021</v>
      </c>
      <c r="H4154" s="1" t="s">
        <v>78</v>
      </c>
      <c r="I4154" s="1" t="s">
        <v>86</v>
      </c>
      <c r="J4154" s="1" t="s">
        <v>87</v>
      </c>
      <c r="K4154" s="1" t="s">
        <v>21</v>
      </c>
      <c r="L4154" s="1" t="s">
        <v>22</v>
      </c>
      <c r="M4154" s="1">
        <v>35</v>
      </c>
      <c r="N4154" s="1">
        <v>250</v>
      </c>
      <c r="O4154" s="1">
        <v>87500</v>
      </c>
      <c r="P4154" s="1">
        <v>35000</v>
      </c>
      <c r="Q4154" s="1">
        <v>0.4</v>
      </c>
      <c r="R4154" s="1" t="s">
        <v>24</v>
      </c>
    </row>
    <row r="4155" spans="1:18" x14ac:dyDescent="0.25">
      <c r="A4155" s="1" t="s">
        <v>39</v>
      </c>
      <c r="B4155" s="1">
        <v>1185732</v>
      </c>
      <c r="C4155" s="2">
        <v>44276</v>
      </c>
      <c r="D4155" s="2" t="str">
        <f t="shared" si="256"/>
        <v>Sunday</v>
      </c>
      <c r="E4155" s="2" t="str">
        <f t="shared" si="257"/>
        <v>March</v>
      </c>
      <c r="F4155" s="1">
        <f t="shared" si="258"/>
        <v>1</v>
      </c>
      <c r="G4155" s="1">
        <f t="shared" si="259"/>
        <v>2021</v>
      </c>
      <c r="H4155" s="1" t="s">
        <v>78</v>
      </c>
      <c r="I4155" s="1" t="s">
        <v>86</v>
      </c>
      <c r="J4155" s="1" t="s">
        <v>87</v>
      </c>
      <c r="K4155" s="1" t="s">
        <v>21</v>
      </c>
      <c r="L4155" s="1" t="s">
        <v>23</v>
      </c>
      <c r="M4155" s="1">
        <v>40</v>
      </c>
      <c r="N4155" s="1">
        <v>100</v>
      </c>
      <c r="O4155" s="1">
        <v>40000</v>
      </c>
      <c r="P4155" s="1">
        <v>16000</v>
      </c>
      <c r="Q4155" s="1">
        <v>0.4</v>
      </c>
      <c r="R4155" s="1" t="s">
        <v>24</v>
      </c>
    </row>
    <row r="4156" spans="1:18" x14ac:dyDescent="0.25">
      <c r="A4156" s="1" t="s">
        <v>39</v>
      </c>
      <c r="B4156" s="1">
        <v>1185732</v>
      </c>
      <c r="C4156" s="2">
        <v>44276</v>
      </c>
      <c r="D4156" s="2" t="str">
        <f t="shared" si="256"/>
        <v>Sunday</v>
      </c>
      <c r="E4156" s="2" t="str">
        <f t="shared" si="257"/>
        <v>March</v>
      </c>
      <c r="F4156" s="1">
        <f t="shared" si="258"/>
        <v>1</v>
      </c>
      <c r="G4156" s="1">
        <f t="shared" si="259"/>
        <v>2021</v>
      </c>
      <c r="H4156" s="1" t="s">
        <v>78</v>
      </c>
      <c r="I4156" s="1" t="s">
        <v>86</v>
      </c>
      <c r="J4156" s="1" t="s">
        <v>87</v>
      </c>
      <c r="K4156" s="1" t="s">
        <v>18</v>
      </c>
      <c r="L4156" s="1" t="s">
        <v>19</v>
      </c>
      <c r="M4156" s="1">
        <v>55</v>
      </c>
      <c r="N4156" s="1">
        <v>150</v>
      </c>
      <c r="O4156" s="1">
        <v>82500</v>
      </c>
      <c r="P4156" s="1">
        <v>28875</v>
      </c>
      <c r="Q4156" s="1">
        <v>0.35</v>
      </c>
      <c r="R4156" s="1" t="s">
        <v>24</v>
      </c>
    </row>
    <row r="4157" spans="1:18" x14ac:dyDescent="0.25">
      <c r="A4157" s="1" t="s">
        <v>39</v>
      </c>
      <c r="B4157" s="1">
        <v>1185732</v>
      </c>
      <c r="C4157" s="2">
        <v>44276</v>
      </c>
      <c r="D4157" s="2" t="str">
        <f t="shared" si="256"/>
        <v>Sunday</v>
      </c>
      <c r="E4157" s="2" t="str">
        <f t="shared" si="257"/>
        <v>March</v>
      </c>
      <c r="F4157" s="1">
        <f t="shared" si="258"/>
        <v>1</v>
      </c>
      <c r="G4157" s="1">
        <f t="shared" si="259"/>
        <v>2021</v>
      </c>
      <c r="H4157" s="1" t="s">
        <v>78</v>
      </c>
      <c r="I4157" s="1" t="s">
        <v>86</v>
      </c>
      <c r="J4157" s="1" t="s">
        <v>87</v>
      </c>
      <c r="K4157" s="1" t="s">
        <v>21</v>
      </c>
      <c r="L4157" s="1" t="s">
        <v>19</v>
      </c>
      <c r="M4157" s="1">
        <v>45</v>
      </c>
      <c r="N4157" s="1">
        <v>250</v>
      </c>
      <c r="O4157" s="1">
        <v>112500</v>
      </c>
      <c r="P4157" s="1">
        <v>45000</v>
      </c>
      <c r="Q4157" s="1">
        <v>0.4</v>
      </c>
      <c r="R4157" s="1" t="s">
        <v>24</v>
      </c>
    </row>
    <row r="4158" spans="1:18" x14ac:dyDescent="0.25">
      <c r="A4158" s="1" t="s">
        <v>39</v>
      </c>
      <c r="B4158" s="1">
        <v>1185732</v>
      </c>
      <c r="C4158" s="2">
        <v>44308</v>
      </c>
      <c r="D4158" s="2" t="str">
        <f t="shared" si="256"/>
        <v>Thursday</v>
      </c>
      <c r="E4158" s="2" t="str">
        <f t="shared" si="257"/>
        <v>April</v>
      </c>
      <c r="F4158" s="1">
        <f t="shared" si="258"/>
        <v>2</v>
      </c>
      <c r="G4158" s="1">
        <f t="shared" si="259"/>
        <v>2021</v>
      </c>
      <c r="H4158" s="1" t="s">
        <v>78</v>
      </c>
      <c r="I4158" s="1" t="s">
        <v>86</v>
      </c>
      <c r="J4158" s="1" t="s">
        <v>87</v>
      </c>
      <c r="K4158" s="1" t="s">
        <v>18</v>
      </c>
      <c r="L4158" s="1" t="s">
        <v>22</v>
      </c>
      <c r="M4158" s="1">
        <v>45</v>
      </c>
      <c r="N4158" s="1">
        <v>475</v>
      </c>
      <c r="O4158" s="1">
        <v>213750</v>
      </c>
      <c r="P4158" s="1">
        <v>85500</v>
      </c>
      <c r="Q4158" s="1">
        <v>0.4</v>
      </c>
      <c r="R4158" s="1" t="s">
        <v>24</v>
      </c>
    </row>
    <row r="4159" spans="1:18" x14ac:dyDescent="0.25">
      <c r="A4159" s="1" t="s">
        <v>39</v>
      </c>
      <c r="B4159" s="1">
        <v>1185732</v>
      </c>
      <c r="C4159" s="2">
        <v>44308</v>
      </c>
      <c r="D4159" s="2" t="str">
        <f t="shared" si="256"/>
        <v>Thursday</v>
      </c>
      <c r="E4159" s="2" t="str">
        <f t="shared" si="257"/>
        <v>April</v>
      </c>
      <c r="F4159" s="1">
        <f t="shared" si="258"/>
        <v>2</v>
      </c>
      <c r="G4159" s="1">
        <f t="shared" si="259"/>
        <v>2021</v>
      </c>
      <c r="H4159" s="1" t="s">
        <v>78</v>
      </c>
      <c r="I4159" s="1" t="s">
        <v>86</v>
      </c>
      <c r="J4159" s="1" t="s">
        <v>87</v>
      </c>
      <c r="K4159" s="1" t="s">
        <v>18</v>
      </c>
      <c r="L4159" s="1" t="s">
        <v>23</v>
      </c>
      <c r="M4159" s="1">
        <v>45</v>
      </c>
      <c r="N4159" s="1">
        <v>175</v>
      </c>
      <c r="O4159" s="1">
        <v>78750</v>
      </c>
      <c r="P4159" s="1">
        <v>27562.5</v>
      </c>
      <c r="Q4159" s="1">
        <v>0.35</v>
      </c>
      <c r="R4159" s="1" t="s">
        <v>24</v>
      </c>
    </row>
    <row r="4160" spans="1:18" x14ac:dyDescent="0.25">
      <c r="A4160" s="1" t="s">
        <v>39</v>
      </c>
      <c r="B4160" s="1">
        <v>1185732</v>
      </c>
      <c r="C4160" s="2">
        <v>44308</v>
      </c>
      <c r="D4160" s="2" t="str">
        <f t="shared" si="256"/>
        <v>Thursday</v>
      </c>
      <c r="E4160" s="2" t="str">
        <f t="shared" si="257"/>
        <v>April</v>
      </c>
      <c r="F4160" s="1">
        <f t="shared" si="258"/>
        <v>2</v>
      </c>
      <c r="G4160" s="1">
        <f t="shared" si="259"/>
        <v>2021</v>
      </c>
      <c r="H4160" s="1" t="s">
        <v>78</v>
      </c>
      <c r="I4160" s="1" t="s">
        <v>86</v>
      </c>
      <c r="J4160" s="1" t="s">
        <v>87</v>
      </c>
      <c r="K4160" s="1" t="s">
        <v>21</v>
      </c>
      <c r="L4160" s="1" t="s">
        <v>22</v>
      </c>
      <c r="M4160" s="1">
        <v>40</v>
      </c>
      <c r="N4160" s="1">
        <v>175</v>
      </c>
      <c r="O4160" s="1">
        <v>70000</v>
      </c>
      <c r="P4160" s="1">
        <v>28000</v>
      </c>
      <c r="Q4160" s="1">
        <v>0.4</v>
      </c>
      <c r="R4160" s="1" t="s">
        <v>24</v>
      </c>
    </row>
    <row r="4161" spans="1:18" x14ac:dyDescent="0.25">
      <c r="A4161" s="1" t="s">
        <v>39</v>
      </c>
      <c r="B4161" s="1">
        <v>1185732</v>
      </c>
      <c r="C4161" s="2">
        <v>44308</v>
      </c>
      <c r="D4161" s="2" t="str">
        <f t="shared" si="256"/>
        <v>Thursday</v>
      </c>
      <c r="E4161" s="2" t="str">
        <f t="shared" si="257"/>
        <v>April</v>
      </c>
      <c r="F4161" s="1">
        <f t="shared" si="258"/>
        <v>2</v>
      </c>
      <c r="G4161" s="1">
        <f t="shared" si="259"/>
        <v>2021</v>
      </c>
      <c r="H4161" s="1" t="s">
        <v>78</v>
      </c>
      <c r="I4161" s="1" t="s">
        <v>86</v>
      </c>
      <c r="J4161" s="1" t="s">
        <v>87</v>
      </c>
      <c r="K4161" s="1" t="s">
        <v>21</v>
      </c>
      <c r="L4161" s="1" t="s">
        <v>23</v>
      </c>
      <c r="M4161" s="1">
        <v>45</v>
      </c>
      <c r="N4161" s="1">
        <v>100</v>
      </c>
      <c r="O4161" s="1">
        <v>45000</v>
      </c>
      <c r="P4161" s="1">
        <v>18000</v>
      </c>
      <c r="Q4161" s="1">
        <v>0.4</v>
      </c>
      <c r="R4161" s="1" t="s">
        <v>24</v>
      </c>
    </row>
    <row r="4162" spans="1:18" x14ac:dyDescent="0.25">
      <c r="A4162" s="1" t="s">
        <v>39</v>
      </c>
      <c r="B4162" s="1">
        <v>1185732</v>
      </c>
      <c r="C4162" s="2">
        <v>44308</v>
      </c>
      <c r="D4162" s="2" t="str">
        <f t="shared" si="256"/>
        <v>Thursday</v>
      </c>
      <c r="E4162" s="2" t="str">
        <f t="shared" si="257"/>
        <v>April</v>
      </c>
      <c r="F4162" s="1">
        <f t="shared" si="258"/>
        <v>2</v>
      </c>
      <c r="G4162" s="1">
        <f t="shared" si="259"/>
        <v>2021</v>
      </c>
      <c r="H4162" s="1" t="s">
        <v>78</v>
      </c>
      <c r="I4162" s="1" t="s">
        <v>86</v>
      </c>
      <c r="J4162" s="1" t="s">
        <v>87</v>
      </c>
      <c r="K4162" s="1" t="s">
        <v>18</v>
      </c>
      <c r="L4162" s="1" t="s">
        <v>19</v>
      </c>
      <c r="M4162" s="1">
        <v>50</v>
      </c>
      <c r="N4162" s="1">
        <v>125</v>
      </c>
      <c r="O4162" s="1">
        <v>62500</v>
      </c>
      <c r="P4162" s="1">
        <v>21875</v>
      </c>
      <c r="Q4162" s="1">
        <v>0.35</v>
      </c>
      <c r="R4162" s="1" t="s">
        <v>24</v>
      </c>
    </row>
    <row r="4163" spans="1:18" x14ac:dyDescent="0.25">
      <c r="A4163" s="1" t="s">
        <v>39</v>
      </c>
      <c r="B4163" s="1">
        <v>1185732</v>
      </c>
      <c r="C4163" s="2">
        <v>44308</v>
      </c>
      <c r="D4163" s="2" t="str">
        <f t="shared" ref="D4163:D4226" si="260">TEXT(C4163,"dddd")</f>
        <v>Thursday</v>
      </c>
      <c r="E4163" s="2" t="str">
        <f t="shared" ref="E4163:E4226" si="261">TEXT(C4163,"mmmm")</f>
        <v>April</v>
      </c>
      <c r="F4163" s="1">
        <f t="shared" ref="F4163:F4226" si="262">ROUNDUP(MONTH(C4163)/3,0)</f>
        <v>2</v>
      </c>
      <c r="G4163" s="1">
        <f t="shared" ref="G4163:G4226" si="263">YEAR(C4163)</f>
        <v>2021</v>
      </c>
      <c r="H4163" s="1" t="s">
        <v>78</v>
      </c>
      <c r="I4163" s="1" t="s">
        <v>86</v>
      </c>
      <c r="J4163" s="1" t="s">
        <v>87</v>
      </c>
      <c r="K4163" s="1" t="s">
        <v>21</v>
      </c>
      <c r="L4163" s="1" t="s">
        <v>19</v>
      </c>
      <c r="M4163" s="1">
        <v>40</v>
      </c>
      <c r="N4163" s="1">
        <v>250</v>
      </c>
      <c r="O4163" s="1">
        <v>100000</v>
      </c>
      <c r="P4163" s="1">
        <v>40000</v>
      </c>
      <c r="Q4163" s="1">
        <v>0.4</v>
      </c>
      <c r="R4163" s="1" t="s">
        <v>24</v>
      </c>
    </row>
    <row r="4164" spans="1:18" x14ac:dyDescent="0.25">
      <c r="A4164" s="1" t="s">
        <v>39</v>
      </c>
      <c r="B4164" s="1">
        <v>1185732</v>
      </c>
      <c r="C4164" s="2">
        <v>44339</v>
      </c>
      <c r="D4164" s="2" t="str">
        <f t="shared" si="260"/>
        <v>Sunday</v>
      </c>
      <c r="E4164" s="2" t="str">
        <f t="shared" si="261"/>
        <v>May</v>
      </c>
      <c r="F4164" s="1">
        <f t="shared" si="262"/>
        <v>2</v>
      </c>
      <c r="G4164" s="1">
        <f t="shared" si="263"/>
        <v>2021</v>
      </c>
      <c r="H4164" s="1" t="s">
        <v>78</v>
      </c>
      <c r="I4164" s="1" t="s">
        <v>86</v>
      </c>
      <c r="J4164" s="1" t="s">
        <v>87</v>
      </c>
      <c r="K4164" s="1" t="s">
        <v>18</v>
      </c>
      <c r="L4164" s="1" t="s">
        <v>22</v>
      </c>
      <c r="M4164" s="1">
        <v>50</v>
      </c>
      <c r="N4164" s="1">
        <v>520</v>
      </c>
      <c r="O4164" s="1">
        <v>260000</v>
      </c>
      <c r="P4164" s="1">
        <v>104000</v>
      </c>
      <c r="Q4164" s="1">
        <v>0.4</v>
      </c>
      <c r="R4164" s="1" t="s">
        <v>24</v>
      </c>
    </row>
    <row r="4165" spans="1:18" x14ac:dyDescent="0.25">
      <c r="A4165" s="1" t="s">
        <v>39</v>
      </c>
      <c r="B4165" s="1">
        <v>1185732</v>
      </c>
      <c r="C4165" s="2">
        <v>44339</v>
      </c>
      <c r="D4165" s="2" t="str">
        <f t="shared" si="260"/>
        <v>Sunday</v>
      </c>
      <c r="E4165" s="2" t="str">
        <f t="shared" si="261"/>
        <v>May</v>
      </c>
      <c r="F4165" s="1">
        <f t="shared" si="262"/>
        <v>2</v>
      </c>
      <c r="G4165" s="1">
        <f t="shared" si="263"/>
        <v>2021</v>
      </c>
      <c r="H4165" s="1" t="s">
        <v>78</v>
      </c>
      <c r="I4165" s="1" t="s">
        <v>86</v>
      </c>
      <c r="J4165" s="1" t="s">
        <v>87</v>
      </c>
      <c r="K4165" s="1" t="s">
        <v>18</v>
      </c>
      <c r="L4165" s="1" t="s">
        <v>23</v>
      </c>
      <c r="M4165" s="1">
        <v>45</v>
      </c>
      <c r="N4165" s="1">
        <v>225</v>
      </c>
      <c r="O4165" s="1">
        <v>101250</v>
      </c>
      <c r="P4165" s="1">
        <v>35437.5</v>
      </c>
      <c r="Q4165" s="1">
        <v>0.35</v>
      </c>
      <c r="R4165" s="1" t="s">
        <v>24</v>
      </c>
    </row>
    <row r="4166" spans="1:18" x14ac:dyDescent="0.25">
      <c r="A4166" s="1" t="s">
        <v>39</v>
      </c>
      <c r="B4166" s="1">
        <v>1185732</v>
      </c>
      <c r="C4166" s="2">
        <v>44339</v>
      </c>
      <c r="D4166" s="2" t="str">
        <f t="shared" si="260"/>
        <v>Sunday</v>
      </c>
      <c r="E4166" s="2" t="str">
        <f t="shared" si="261"/>
        <v>May</v>
      </c>
      <c r="F4166" s="1">
        <f t="shared" si="262"/>
        <v>2</v>
      </c>
      <c r="G4166" s="1">
        <f t="shared" si="263"/>
        <v>2021</v>
      </c>
      <c r="H4166" s="1" t="s">
        <v>78</v>
      </c>
      <c r="I4166" s="1" t="s">
        <v>86</v>
      </c>
      <c r="J4166" s="1" t="s">
        <v>87</v>
      </c>
      <c r="K4166" s="1" t="s">
        <v>21</v>
      </c>
      <c r="L4166" s="1" t="s">
        <v>22</v>
      </c>
      <c r="M4166" s="1">
        <v>40</v>
      </c>
      <c r="N4166" s="1">
        <v>200</v>
      </c>
      <c r="O4166" s="1">
        <v>80000</v>
      </c>
      <c r="P4166" s="1">
        <v>32000</v>
      </c>
      <c r="Q4166" s="1">
        <v>0.4</v>
      </c>
      <c r="R4166" s="1" t="s">
        <v>24</v>
      </c>
    </row>
    <row r="4167" spans="1:18" x14ac:dyDescent="0.25">
      <c r="A4167" s="1" t="s">
        <v>39</v>
      </c>
      <c r="B4167" s="1">
        <v>1185732</v>
      </c>
      <c r="C4167" s="2">
        <v>44339</v>
      </c>
      <c r="D4167" s="2" t="str">
        <f t="shared" si="260"/>
        <v>Sunday</v>
      </c>
      <c r="E4167" s="2" t="str">
        <f t="shared" si="261"/>
        <v>May</v>
      </c>
      <c r="F4167" s="1">
        <f t="shared" si="262"/>
        <v>2</v>
      </c>
      <c r="G4167" s="1">
        <f t="shared" si="263"/>
        <v>2021</v>
      </c>
      <c r="H4167" s="1" t="s">
        <v>78</v>
      </c>
      <c r="I4167" s="1" t="s">
        <v>86</v>
      </c>
      <c r="J4167" s="1" t="s">
        <v>87</v>
      </c>
      <c r="K4167" s="1" t="s">
        <v>21</v>
      </c>
      <c r="L4167" s="1" t="s">
        <v>23</v>
      </c>
      <c r="M4167" s="1">
        <v>40</v>
      </c>
      <c r="N4167" s="1">
        <v>125</v>
      </c>
      <c r="O4167" s="1">
        <v>50000</v>
      </c>
      <c r="P4167" s="1">
        <v>20000</v>
      </c>
      <c r="Q4167" s="1">
        <v>0.4</v>
      </c>
      <c r="R4167" s="1" t="s">
        <v>24</v>
      </c>
    </row>
    <row r="4168" spans="1:18" x14ac:dyDescent="0.25">
      <c r="A4168" s="1" t="s">
        <v>39</v>
      </c>
      <c r="B4168" s="1">
        <v>1185732</v>
      </c>
      <c r="C4168" s="2">
        <v>44339</v>
      </c>
      <c r="D4168" s="2" t="str">
        <f t="shared" si="260"/>
        <v>Sunday</v>
      </c>
      <c r="E4168" s="2" t="str">
        <f t="shared" si="261"/>
        <v>May</v>
      </c>
      <c r="F4168" s="1">
        <f t="shared" si="262"/>
        <v>2</v>
      </c>
      <c r="G4168" s="1">
        <f t="shared" si="263"/>
        <v>2021</v>
      </c>
      <c r="H4168" s="1" t="s">
        <v>78</v>
      </c>
      <c r="I4168" s="1" t="s">
        <v>86</v>
      </c>
      <c r="J4168" s="1" t="s">
        <v>87</v>
      </c>
      <c r="K4168" s="1" t="s">
        <v>18</v>
      </c>
      <c r="L4168" s="1" t="s">
        <v>19</v>
      </c>
      <c r="M4168" s="1">
        <v>50</v>
      </c>
      <c r="N4168" s="1">
        <v>150</v>
      </c>
      <c r="O4168" s="1">
        <v>75000</v>
      </c>
      <c r="P4168" s="1">
        <v>26250</v>
      </c>
      <c r="Q4168" s="1">
        <v>0.35</v>
      </c>
      <c r="R4168" s="1" t="s">
        <v>24</v>
      </c>
    </row>
    <row r="4169" spans="1:18" x14ac:dyDescent="0.25">
      <c r="A4169" s="1" t="s">
        <v>39</v>
      </c>
      <c r="B4169" s="1">
        <v>1185732</v>
      </c>
      <c r="C4169" s="2">
        <v>44339</v>
      </c>
      <c r="D4169" s="2" t="str">
        <f t="shared" si="260"/>
        <v>Sunday</v>
      </c>
      <c r="E4169" s="2" t="str">
        <f t="shared" si="261"/>
        <v>May</v>
      </c>
      <c r="F4169" s="1">
        <f t="shared" si="262"/>
        <v>2</v>
      </c>
      <c r="G4169" s="1">
        <f t="shared" si="263"/>
        <v>2021</v>
      </c>
      <c r="H4169" s="1" t="s">
        <v>78</v>
      </c>
      <c r="I4169" s="1" t="s">
        <v>86</v>
      </c>
      <c r="J4169" s="1" t="s">
        <v>87</v>
      </c>
      <c r="K4169" s="1" t="s">
        <v>21</v>
      </c>
      <c r="L4169" s="1" t="s">
        <v>19</v>
      </c>
      <c r="M4169" s="1">
        <v>55</v>
      </c>
      <c r="N4169" s="1">
        <v>275</v>
      </c>
      <c r="O4169" s="1">
        <v>151250</v>
      </c>
      <c r="P4169" s="1">
        <v>60500</v>
      </c>
      <c r="Q4169" s="1">
        <v>0.4</v>
      </c>
      <c r="R4169" s="1" t="s">
        <v>24</v>
      </c>
    </row>
    <row r="4170" spans="1:18" x14ac:dyDescent="0.25">
      <c r="A4170" s="1" t="s">
        <v>39</v>
      </c>
      <c r="B4170" s="1">
        <v>1185732</v>
      </c>
      <c r="C4170" s="2">
        <v>44369</v>
      </c>
      <c r="D4170" s="2" t="str">
        <f t="shared" si="260"/>
        <v>Tuesday</v>
      </c>
      <c r="E4170" s="2" t="str">
        <f t="shared" si="261"/>
        <v>June</v>
      </c>
      <c r="F4170" s="1">
        <f t="shared" si="262"/>
        <v>2</v>
      </c>
      <c r="G4170" s="1">
        <f t="shared" si="263"/>
        <v>2021</v>
      </c>
      <c r="H4170" s="1" t="s">
        <v>78</v>
      </c>
      <c r="I4170" s="1" t="s">
        <v>86</v>
      </c>
      <c r="J4170" s="1" t="s">
        <v>87</v>
      </c>
      <c r="K4170" s="1" t="s">
        <v>18</v>
      </c>
      <c r="L4170" s="1" t="s">
        <v>22</v>
      </c>
      <c r="M4170" s="1">
        <v>40</v>
      </c>
      <c r="N4170" s="1">
        <v>525</v>
      </c>
      <c r="O4170" s="1">
        <v>210000</v>
      </c>
      <c r="P4170" s="1">
        <v>84000</v>
      </c>
      <c r="Q4170" s="1">
        <v>0.4</v>
      </c>
      <c r="R4170" s="1" t="s">
        <v>24</v>
      </c>
    </row>
    <row r="4171" spans="1:18" x14ac:dyDescent="0.25">
      <c r="A4171" s="1" t="s">
        <v>39</v>
      </c>
      <c r="B4171" s="1">
        <v>1185732</v>
      </c>
      <c r="C4171" s="2">
        <v>44369</v>
      </c>
      <c r="D4171" s="2" t="str">
        <f t="shared" si="260"/>
        <v>Tuesday</v>
      </c>
      <c r="E4171" s="2" t="str">
        <f t="shared" si="261"/>
        <v>June</v>
      </c>
      <c r="F4171" s="1">
        <f t="shared" si="262"/>
        <v>2</v>
      </c>
      <c r="G4171" s="1">
        <f t="shared" si="263"/>
        <v>2021</v>
      </c>
      <c r="H4171" s="1" t="s">
        <v>78</v>
      </c>
      <c r="I4171" s="1" t="s">
        <v>86</v>
      </c>
      <c r="J4171" s="1" t="s">
        <v>87</v>
      </c>
      <c r="K4171" s="1" t="s">
        <v>18</v>
      </c>
      <c r="L4171" s="1" t="s">
        <v>23</v>
      </c>
      <c r="M4171" s="1">
        <v>35</v>
      </c>
      <c r="N4171" s="1">
        <v>275</v>
      </c>
      <c r="O4171" s="1">
        <v>96250</v>
      </c>
      <c r="P4171" s="1">
        <v>33687.5</v>
      </c>
      <c r="Q4171" s="1">
        <v>0.35</v>
      </c>
      <c r="R4171" s="1" t="s">
        <v>24</v>
      </c>
    </row>
    <row r="4172" spans="1:18" x14ac:dyDescent="0.25">
      <c r="A4172" s="1" t="s">
        <v>39</v>
      </c>
      <c r="B4172" s="1">
        <v>1185732</v>
      </c>
      <c r="C4172" s="2">
        <v>44369</v>
      </c>
      <c r="D4172" s="2" t="str">
        <f t="shared" si="260"/>
        <v>Tuesday</v>
      </c>
      <c r="E4172" s="2" t="str">
        <f t="shared" si="261"/>
        <v>June</v>
      </c>
      <c r="F4172" s="1">
        <f t="shared" si="262"/>
        <v>2</v>
      </c>
      <c r="G4172" s="1">
        <f t="shared" si="263"/>
        <v>2021</v>
      </c>
      <c r="H4172" s="1" t="s">
        <v>78</v>
      </c>
      <c r="I4172" s="1" t="s">
        <v>86</v>
      </c>
      <c r="J4172" s="1" t="s">
        <v>87</v>
      </c>
      <c r="K4172" s="1" t="s">
        <v>21</v>
      </c>
      <c r="L4172" s="1" t="s">
        <v>22</v>
      </c>
      <c r="M4172" s="1">
        <v>30</v>
      </c>
      <c r="N4172" s="1">
        <v>225</v>
      </c>
      <c r="O4172" s="1">
        <v>67500</v>
      </c>
      <c r="P4172" s="1">
        <v>27000</v>
      </c>
      <c r="Q4172" s="1">
        <v>0.4</v>
      </c>
      <c r="R4172" s="1" t="s">
        <v>24</v>
      </c>
    </row>
    <row r="4173" spans="1:18" x14ac:dyDescent="0.25">
      <c r="A4173" s="1" t="s">
        <v>39</v>
      </c>
      <c r="B4173" s="1">
        <v>1185732</v>
      </c>
      <c r="C4173" s="2">
        <v>44369</v>
      </c>
      <c r="D4173" s="2" t="str">
        <f t="shared" si="260"/>
        <v>Tuesday</v>
      </c>
      <c r="E4173" s="2" t="str">
        <f t="shared" si="261"/>
        <v>June</v>
      </c>
      <c r="F4173" s="1">
        <f t="shared" si="262"/>
        <v>2</v>
      </c>
      <c r="G4173" s="1">
        <f t="shared" si="263"/>
        <v>2021</v>
      </c>
      <c r="H4173" s="1" t="s">
        <v>78</v>
      </c>
      <c r="I4173" s="1" t="s">
        <v>86</v>
      </c>
      <c r="J4173" s="1" t="s">
        <v>87</v>
      </c>
      <c r="K4173" s="1" t="s">
        <v>21</v>
      </c>
      <c r="L4173" s="1" t="s">
        <v>23</v>
      </c>
      <c r="M4173" s="1">
        <v>30</v>
      </c>
      <c r="N4173" s="1">
        <v>200</v>
      </c>
      <c r="O4173" s="1">
        <v>60000</v>
      </c>
      <c r="P4173" s="1">
        <v>24000</v>
      </c>
      <c r="Q4173" s="1">
        <v>0.4</v>
      </c>
      <c r="R4173" s="1" t="s">
        <v>24</v>
      </c>
    </row>
    <row r="4174" spans="1:18" x14ac:dyDescent="0.25">
      <c r="A4174" s="1" t="s">
        <v>39</v>
      </c>
      <c r="B4174" s="1">
        <v>1185732</v>
      </c>
      <c r="C4174" s="2">
        <v>44369</v>
      </c>
      <c r="D4174" s="2" t="str">
        <f t="shared" si="260"/>
        <v>Tuesday</v>
      </c>
      <c r="E4174" s="2" t="str">
        <f t="shared" si="261"/>
        <v>June</v>
      </c>
      <c r="F4174" s="1">
        <f t="shared" si="262"/>
        <v>2</v>
      </c>
      <c r="G4174" s="1">
        <f t="shared" si="263"/>
        <v>2021</v>
      </c>
      <c r="H4174" s="1" t="s">
        <v>78</v>
      </c>
      <c r="I4174" s="1" t="s">
        <v>86</v>
      </c>
      <c r="J4174" s="1" t="s">
        <v>87</v>
      </c>
      <c r="K4174" s="1" t="s">
        <v>18</v>
      </c>
      <c r="L4174" s="1" t="s">
        <v>19</v>
      </c>
      <c r="M4174" s="1">
        <v>50</v>
      </c>
      <c r="N4174" s="1">
        <v>200</v>
      </c>
      <c r="O4174" s="1">
        <v>100000</v>
      </c>
      <c r="P4174" s="1">
        <v>35000</v>
      </c>
      <c r="Q4174" s="1">
        <v>0.35</v>
      </c>
      <c r="R4174" s="1" t="s">
        <v>24</v>
      </c>
    </row>
    <row r="4175" spans="1:18" x14ac:dyDescent="0.25">
      <c r="A4175" s="1" t="s">
        <v>39</v>
      </c>
      <c r="B4175" s="1">
        <v>1185732</v>
      </c>
      <c r="C4175" s="2">
        <v>44369</v>
      </c>
      <c r="D4175" s="2" t="str">
        <f t="shared" si="260"/>
        <v>Tuesday</v>
      </c>
      <c r="E4175" s="2" t="str">
        <f t="shared" si="261"/>
        <v>June</v>
      </c>
      <c r="F4175" s="1">
        <f t="shared" si="262"/>
        <v>2</v>
      </c>
      <c r="G4175" s="1">
        <f t="shared" si="263"/>
        <v>2021</v>
      </c>
      <c r="H4175" s="1" t="s">
        <v>78</v>
      </c>
      <c r="I4175" s="1" t="s">
        <v>86</v>
      </c>
      <c r="J4175" s="1" t="s">
        <v>87</v>
      </c>
      <c r="K4175" s="1" t="s">
        <v>21</v>
      </c>
      <c r="L4175" s="1" t="s">
        <v>19</v>
      </c>
      <c r="M4175" s="1">
        <v>55</v>
      </c>
      <c r="N4175" s="1">
        <v>375</v>
      </c>
      <c r="O4175" s="1">
        <v>206250</v>
      </c>
      <c r="P4175" s="1">
        <v>82500</v>
      </c>
      <c r="Q4175" s="1">
        <v>0.4</v>
      </c>
      <c r="R4175" s="1" t="s">
        <v>24</v>
      </c>
    </row>
    <row r="4176" spans="1:18" x14ac:dyDescent="0.25">
      <c r="A4176" s="1" t="s">
        <v>39</v>
      </c>
      <c r="B4176" s="1">
        <v>1185732</v>
      </c>
      <c r="C4176" s="2">
        <v>44398</v>
      </c>
      <c r="D4176" s="2" t="str">
        <f t="shared" si="260"/>
        <v>Wednesday</v>
      </c>
      <c r="E4176" s="2" t="str">
        <f t="shared" si="261"/>
        <v>July</v>
      </c>
      <c r="F4176" s="1">
        <f t="shared" si="262"/>
        <v>3</v>
      </c>
      <c r="G4176" s="1">
        <f t="shared" si="263"/>
        <v>2021</v>
      </c>
      <c r="H4176" s="1" t="s">
        <v>78</v>
      </c>
      <c r="I4176" s="1" t="s">
        <v>86</v>
      </c>
      <c r="J4176" s="1" t="s">
        <v>87</v>
      </c>
      <c r="K4176" s="1" t="s">
        <v>18</v>
      </c>
      <c r="L4176" s="1" t="s">
        <v>22</v>
      </c>
      <c r="M4176" s="1">
        <v>50</v>
      </c>
      <c r="N4176" s="1">
        <v>600</v>
      </c>
      <c r="O4176" s="1">
        <v>300000</v>
      </c>
      <c r="P4176" s="1">
        <v>120000</v>
      </c>
      <c r="Q4176" s="1">
        <v>0.4</v>
      </c>
      <c r="R4176" s="1" t="s">
        <v>24</v>
      </c>
    </row>
    <row r="4177" spans="1:18" x14ac:dyDescent="0.25">
      <c r="A4177" s="1" t="s">
        <v>39</v>
      </c>
      <c r="B4177" s="1">
        <v>1185732</v>
      </c>
      <c r="C4177" s="2">
        <v>44398</v>
      </c>
      <c r="D4177" s="2" t="str">
        <f t="shared" si="260"/>
        <v>Wednesday</v>
      </c>
      <c r="E4177" s="2" t="str">
        <f t="shared" si="261"/>
        <v>July</v>
      </c>
      <c r="F4177" s="1">
        <f t="shared" si="262"/>
        <v>3</v>
      </c>
      <c r="G4177" s="1">
        <f t="shared" si="263"/>
        <v>2021</v>
      </c>
      <c r="H4177" s="1" t="s">
        <v>78</v>
      </c>
      <c r="I4177" s="1" t="s">
        <v>86</v>
      </c>
      <c r="J4177" s="1" t="s">
        <v>87</v>
      </c>
      <c r="K4177" s="1" t="s">
        <v>18</v>
      </c>
      <c r="L4177" s="1" t="s">
        <v>23</v>
      </c>
      <c r="M4177" s="1">
        <v>45</v>
      </c>
      <c r="N4177" s="1">
        <v>350</v>
      </c>
      <c r="O4177" s="1">
        <v>157500</v>
      </c>
      <c r="P4177" s="1">
        <v>55125</v>
      </c>
      <c r="Q4177" s="1">
        <v>0.35</v>
      </c>
      <c r="R4177" s="1" t="s">
        <v>24</v>
      </c>
    </row>
    <row r="4178" spans="1:18" x14ac:dyDescent="0.25">
      <c r="A4178" s="1" t="s">
        <v>39</v>
      </c>
      <c r="B4178" s="1">
        <v>1185732</v>
      </c>
      <c r="C4178" s="2">
        <v>44398</v>
      </c>
      <c r="D4178" s="2" t="str">
        <f t="shared" si="260"/>
        <v>Wednesday</v>
      </c>
      <c r="E4178" s="2" t="str">
        <f t="shared" si="261"/>
        <v>July</v>
      </c>
      <c r="F4178" s="1">
        <f t="shared" si="262"/>
        <v>3</v>
      </c>
      <c r="G4178" s="1">
        <f t="shared" si="263"/>
        <v>2021</v>
      </c>
      <c r="H4178" s="1" t="s">
        <v>78</v>
      </c>
      <c r="I4178" s="1" t="s">
        <v>86</v>
      </c>
      <c r="J4178" s="1" t="s">
        <v>87</v>
      </c>
      <c r="K4178" s="1" t="s">
        <v>21</v>
      </c>
      <c r="L4178" s="1" t="s">
        <v>22</v>
      </c>
      <c r="M4178" s="1">
        <v>40</v>
      </c>
      <c r="N4178" s="1">
        <v>275</v>
      </c>
      <c r="O4178" s="1">
        <v>110000</v>
      </c>
      <c r="P4178" s="1">
        <v>44000</v>
      </c>
      <c r="Q4178" s="1">
        <v>0.4</v>
      </c>
      <c r="R4178" s="1" t="s">
        <v>24</v>
      </c>
    </row>
    <row r="4179" spans="1:18" x14ac:dyDescent="0.25">
      <c r="A4179" s="1" t="s">
        <v>39</v>
      </c>
      <c r="B4179" s="1">
        <v>1185732</v>
      </c>
      <c r="C4179" s="2">
        <v>44398</v>
      </c>
      <c r="D4179" s="2" t="str">
        <f t="shared" si="260"/>
        <v>Wednesday</v>
      </c>
      <c r="E4179" s="2" t="str">
        <f t="shared" si="261"/>
        <v>July</v>
      </c>
      <c r="F4179" s="1">
        <f t="shared" si="262"/>
        <v>3</v>
      </c>
      <c r="G4179" s="1">
        <f t="shared" si="263"/>
        <v>2021</v>
      </c>
      <c r="H4179" s="1" t="s">
        <v>78</v>
      </c>
      <c r="I4179" s="1" t="s">
        <v>86</v>
      </c>
      <c r="J4179" s="1" t="s">
        <v>87</v>
      </c>
      <c r="K4179" s="1" t="s">
        <v>21</v>
      </c>
      <c r="L4179" s="1" t="s">
        <v>23</v>
      </c>
      <c r="M4179" s="1">
        <v>40</v>
      </c>
      <c r="N4179" s="1">
        <v>225</v>
      </c>
      <c r="O4179" s="1">
        <v>90000</v>
      </c>
      <c r="P4179" s="1">
        <v>36000</v>
      </c>
      <c r="Q4179" s="1">
        <v>0.4</v>
      </c>
      <c r="R4179" s="1" t="s">
        <v>24</v>
      </c>
    </row>
    <row r="4180" spans="1:18" x14ac:dyDescent="0.25">
      <c r="A4180" s="1" t="s">
        <v>39</v>
      </c>
      <c r="B4180" s="1">
        <v>1185732</v>
      </c>
      <c r="C4180" s="2">
        <v>44398</v>
      </c>
      <c r="D4180" s="2" t="str">
        <f t="shared" si="260"/>
        <v>Wednesday</v>
      </c>
      <c r="E4180" s="2" t="str">
        <f t="shared" si="261"/>
        <v>July</v>
      </c>
      <c r="F4180" s="1">
        <f t="shared" si="262"/>
        <v>3</v>
      </c>
      <c r="G4180" s="1">
        <f t="shared" si="263"/>
        <v>2021</v>
      </c>
      <c r="H4180" s="1" t="s">
        <v>78</v>
      </c>
      <c r="I4180" s="1" t="s">
        <v>86</v>
      </c>
      <c r="J4180" s="1" t="s">
        <v>87</v>
      </c>
      <c r="K4180" s="1" t="s">
        <v>18</v>
      </c>
      <c r="L4180" s="1" t="s">
        <v>19</v>
      </c>
      <c r="M4180" s="1">
        <v>50</v>
      </c>
      <c r="N4180" s="1">
        <v>250</v>
      </c>
      <c r="O4180" s="1">
        <v>125000</v>
      </c>
      <c r="P4180" s="1">
        <v>43750</v>
      </c>
      <c r="Q4180" s="1">
        <v>0.35</v>
      </c>
      <c r="R4180" s="1" t="s">
        <v>24</v>
      </c>
    </row>
    <row r="4181" spans="1:18" x14ac:dyDescent="0.25">
      <c r="A4181" s="1" t="s">
        <v>39</v>
      </c>
      <c r="B4181" s="1">
        <v>1185732</v>
      </c>
      <c r="C4181" s="2">
        <v>44398</v>
      </c>
      <c r="D4181" s="2" t="str">
        <f t="shared" si="260"/>
        <v>Wednesday</v>
      </c>
      <c r="E4181" s="2" t="str">
        <f t="shared" si="261"/>
        <v>July</v>
      </c>
      <c r="F4181" s="1">
        <f t="shared" si="262"/>
        <v>3</v>
      </c>
      <c r="G4181" s="1">
        <f t="shared" si="263"/>
        <v>2021</v>
      </c>
      <c r="H4181" s="1" t="s">
        <v>78</v>
      </c>
      <c r="I4181" s="1" t="s">
        <v>86</v>
      </c>
      <c r="J4181" s="1" t="s">
        <v>87</v>
      </c>
      <c r="K4181" s="1" t="s">
        <v>21</v>
      </c>
      <c r="L4181" s="1" t="s">
        <v>19</v>
      </c>
      <c r="M4181" s="1">
        <v>55</v>
      </c>
      <c r="N4181" s="1">
        <v>425</v>
      </c>
      <c r="O4181" s="1">
        <v>233750</v>
      </c>
      <c r="P4181" s="1">
        <v>93500</v>
      </c>
      <c r="Q4181" s="1">
        <v>0.4</v>
      </c>
      <c r="R4181" s="1" t="s">
        <v>24</v>
      </c>
    </row>
    <row r="4182" spans="1:18" x14ac:dyDescent="0.25">
      <c r="A4182" s="1" t="s">
        <v>39</v>
      </c>
      <c r="B4182" s="1">
        <v>1185732</v>
      </c>
      <c r="C4182" s="2">
        <v>44430</v>
      </c>
      <c r="D4182" s="2" t="str">
        <f t="shared" si="260"/>
        <v>Sunday</v>
      </c>
      <c r="E4182" s="2" t="str">
        <f t="shared" si="261"/>
        <v>August</v>
      </c>
      <c r="F4182" s="1">
        <f t="shared" si="262"/>
        <v>3</v>
      </c>
      <c r="G4182" s="1">
        <f t="shared" si="263"/>
        <v>2021</v>
      </c>
      <c r="H4182" s="1" t="s">
        <v>78</v>
      </c>
      <c r="I4182" s="1" t="s">
        <v>86</v>
      </c>
      <c r="J4182" s="1" t="s">
        <v>87</v>
      </c>
      <c r="K4182" s="1" t="s">
        <v>18</v>
      </c>
      <c r="L4182" s="1" t="s">
        <v>22</v>
      </c>
      <c r="M4182" s="1">
        <v>50</v>
      </c>
      <c r="N4182" s="1">
        <v>575</v>
      </c>
      <c r="O4182" s="1">
        <v>287500</v>
      </c>
      <c r="P4182" s="1">
        <v>115000</v>
      </c>
      <c r="Q4182" s="1">
        <v>0.4</v>
      </c>
      <c r="R4182" s="1" t="s">
        <v>24</v>
      </c>
    </row>
    <row r="4183" spans="1:18" x14ac:dyDescent="0.25">
      <c r="A4183" s="1" t="s">
        <v>39</v>
      </c>
      <c r="B4183" s="1">
        <v>1185732</v>
      </c>
      <c r="C4183" s="2">
        <v>44430</v>
      </c>
      <c r="D4183" s="2" t="str">
        <f t="shared" si="260"/>
        <v>Sunday</v>
      </c>
      <c r="E4183" s="2" t="str">
        <f t="shared" si="261"/>
        <v>August</v>
      </c>
      <c r="F4183" s="1">
        <f t="shared" si="262"/>
        <v>3</v>
      </c>
      <c r="G4183" s="1">
        <f t="shared" si="263"/>
        <v>2021</v>
      </c>
      <c r="H4183" s="1" t="s">
        <v>78</v>
      </c>
      <c r="I4183" s="1" t="s">
        <v>86</v>
      </c>
      <c r="J4183" s="1" t="s">
        <v>87</v>
      </c>
      <c r="K4183" s="1" t="s">
        <v>18</v>
      </c>
      <c r="L4183" s="1" t="s">
        <v>23</v>
      </c>
      <c r="M4183" s="1">
        <v>45</v>
      </c>
      <c r="N4183" s="1">
        <v>350</v>
      </c>
      <c r="O4183" s="1">
        <v>157500</v>
      </c>
      <c r="P4183" s="1">
        <v>55125</v>
      </c>
      <c r="Q4183" s="1">
        <v>0.35</v>
      </c>
      <c r="R4183" s="1" t="s">
        <v>24</v>
      </c>
    </row>
    <row r="4184" spans="1:18" x14ac:dyDescent="0.25">
      <c r="A4184" s="1" t="s">
        <v>39</v>
      </c>
      <c r="B4184" s="1">
        <v>1185732</v>
      </c>
      <c r="C4184" s="2">
        <v>44430</v>
      </c>
      <c r="D4184" s="2" t="str">
        <f t="shared" si="260"/>
        <v>Sunday</v>
      </c>
      <c r="E4184" s="2" t="str">
        <f t="shared" si="261"/>
        <v>August</v>
      </c>
      <c r="F4184" s="1">
        <f t="shared" si="262"/>
        <v>3</v>
      </c>
      <c r="G4184" s="1">
        <f t="shared" si="263"/>
        <v>2021</v>
      </c>
      <c r="H4184" s="1" t="s">
        <v>78</v>
      </c>
      <c r="I4184" s="1" t="s">
        <v>86</v>
      </c>
      <c r="J4184" s="1" t="s">
        <v>87</v>
      </c>
      <c r="K4184" s="1" t="s">
        <v>21</v>
      </c>
      <c r="L4184" s="1" t="s">
        <v>22</v>
      </c>
      <c r="M4184" s="1">
        <v>40</v>
      </c>
      <c r="N4184" s="1">
        <v>275</v>
      </c>
      <c r="O4184" s="1">
        <v>110000</v>
      </c>
      <c r="P4184" s="1">
        <v>44000</v>
      </c>
      <c r="Q4184" s="1">
        <v>0.4</v>
      </c>
      <c r="R4184" s="1" t="s">
        <v>24</v>
      </c>
    </row>
    <row r="4185" spans="1:18" x14ac:dyDescent="0.25">
      <c r="A4185" s="1" t="s">
        <v>39</v>
      </c>
      <c r="B4185" s="1">
        <v>1185732</v>
      </c>
      <c r="C4185" s="2">
        <v>44430</v>
      </c>
      <c r="D4185" s="2" t="str">
        <f t="shared" si="260"/>
        <v>Sunday</v>
      </c>
      <c r="E4185" s="2" t="str">
        <f t="shared" si="261"/>
        <v>August</v>
      </c>
      <c r="F4185" s="1">
        <f t="shared" si="262"/>
        <v>3</v>
      </c>
      <c r="G4185" s="1">
        <f t="shared" si="263"/>
        <v>2021</v>
      </c>
      <c r="H4185" s="1" t="s">
        <v>78</v>
      </c>
      <c r="I4185" s="1" t="s">
        <v>86</v>
      </c>
      <c r="J4185" s="1" t="s">
        <v>87</v>
      </c>
      <c r="K4185" s="1" t="s">
        <v>21</v>
      </c>
      <c r="L4185" s="1" t="s">
        <v>23</v>
      </c>
      <c r="M4185" s="1">
        <v>40</v>
      </c>
      <c r="N4185" s="1">
        <v>250</v>
      </c>
      <c r="O4185" s="1">
        <v>100000</v>
      </c>
      <c r="P4185" s="1">
        <v>40000</v>
      </c>
      <c r="Q4185" s="1">
        <v>0.4</v>
      </c>
      <c r="R4185" s="1" t="s">
        <v>24</v>
      </c>
    </row>
    <row r="4186" spans="1:18" x14ac:dyDescent="0.25">
      <c r="A4186" s="1" t="s">
        <v>39</v>
      </c>
      <c r="B4186" s="1">
        <v>1185732</v>
      </c>
      <c r="C4186" s="2">
        <v>44430</v>
      </c>
      <c r="D4186" s="2" t="str">
        <f t="shared" si="260"/>
        <v>Sunday</v>
      </c>
      <c r="E4186" s="2" t="str">
        <f t="shared" si="261"/>
        <v>August</v>
      </c>
      <c r="F4186" s="1">
        <f t="shared" si="262"/>
        <v>3</v>
      </c>
      <c r="G4186" s="1">
        <f t="shared" si="263"/>
        <v>2021</v>
      </c>
      <c r="H4186" s="1" t="s">
        <v>78</v>
      </c>
      <c r="I4186" s="1" t="s">
        <v>86</v>
      </c>
      <c r="J4186" s="1" t="s">
        <v>87</v>
      </c>
      <c r="K4186" s="1" t="s">
        <v>18</v>
      </c>
      <c r="L4186" s="1" t="s">
        <v>19</v>
      </c>
      <c r="M4186" s="1">
        <v>50</v>
      </c>
      <c r="N4186" s="1">
        <v>225</v>
      </c>
      <c r="O4186" s="1">
        <v>112500</v>
      </c>
      <c r="P4186" s="1">
        <v>39375</v>
      </c>
      <c r="Q4186" s="1">
        <v>0.35</v>
      </c>
      <c r="R4186" s="1" t="s">
        <v>24</v>
      </c>
    </row>
    <row r="4187" spans="1:18" x14ac:dyDescent="0.25">
      <c r="A4187" s="1" t="s">
        <v>39</v>
      </c>
      <c r="B4187" s="1">
        <v>1185732</v>
      </c>
      <c r="C4187" s="2">
        <v>44430</v>
      </c>
      <c r="D4187" s="2" t="str">
        <f t="shared" si="260"/>
        <v>Sunday</v>
      </c>
      <c r="E4187" s="2" t="str">
        <f t="shared" si="261"/>
        <v>August</v>
      </c>
      <c r="F4187" s="1">
        <f t="shared" si="262"/>
        <v>3</v>
      </c>
      <c r="G4187" s="1">
        <f t="shared" si="263"/>
        <v>2021</v>
      </c>
      <c r="H4187" s="1" t="s">
        <v>78</v>
      </c>
      <c r="I4187" s="1" t="s">
        <v>86</v>
      </c>
      <c r="J4187" s="1" t="s">
        <v>87</v>
      </c>
      <c r="K4187" s="1" t="s">
        <v>21</v>
      </c>
      <c r="L4187" s="1" t="s">
        <v>19</v>
      </c>
      <c r="M4187" s="1">
        <v>55</v>
      </c>
      <c r="N4187" s="1">
        <v>400</v>
      </c>
      <c r="O4187" s="1">
        <v>220000</v>
      </c>
      <c r="P4187" s="1">
        <v>88000</v>
      </c>
      <c r="Q4187" s="1">
        <v>0.4</v>
      </c>
      <c r="R4187" s="1" t="s">
        <v>24</v>
      </c>
    </row>
    <row r="4188" spans="1:18" x14ac:dyDescent="0.25">
      <c r="A4188" s="1" t="s">
        <v>39</v>
      </c>
      <c r="B4188" s="1">
        <v>1185732</v>
      </c>
      <c r="C4188" s="2">
        <v>44462</v>
      </c>
      <c r="D4188" s="2" t="str">
        <f t="shared" si="260"/>
        <v>Thursday</v>
      </c>
      <c r="E4188" s="2" t="str">
        <f t="shared" si="261"/>
        <v>September</v>
      </c>
      <c r="F4188" s="1">
        <f t="shared" si="262"/>
        <v>3</v>
      </c>
      <c r="G4188" s="1">
        <f t="shared" si="263"/>
        <v>2021</v>
      </c>
      <c r="H4188" s="1" t="s">
        <v>78</v>
      </c>
      <c r="I4188" s="1" t="s">
        <v>86</v>
      </c>
      <c r="J4188" s="1" t="s">
        <v>87</v>
      </c>
      <c r="K4188" s="1" t="s">
        <v>18</v>
      </c>
      <c r="L4188" s="1" t="s">
        <v>22</v>
      </c>
      <c r="M4188" s="1">
        <v>50</v>
      </c>
      <c r="N4188" s="1">
        <v>525</v>
      </c>
      <c r="O4188" s="1">
        <v>262500</v>
      </c>
      <c r="P4188" s="1">
        <v>105000</v>
      </c>
      <c r="Q4188" s="1">
        <v>0.4</v>
      </c>
      <c r="R4188" s="1" t="s">
        <v>24</v>
      </c>
    </row>
    <row r="4189" spans="1:18" x14ac:dyDescent="0.25">
      <c r="A4189" s="1" t="s">
        <v>39</v>
      </c>
      <c r="B4189" s="1">
        <v>1185732</v>
      </c>
      <c r="C4189" s="2">
        <v>44462</v>
      </c>
      <c r="D4189" s="2" t="str">
        <f t="shared" si="260"/>
        <v>Thursday</v>
      </c>
      <c r="E4189" s="2" t="str">
        <f t="shared" si="261"/>
        <v>September</v>
      </c>
      <c r="F4189" s="1">
        <f t="shared" si="262"/>
        <v>3</v>
      </c>
      <c r="G4189" s="1">
        <f t="shared" si="263"/>
        <v>2021</v>
      </c>
      <c r="H4189" s="1" t="s">
        <v>78</v>
      </c>
      <c r="I4189" s="1" t="s">
        <v>86</v>
      </c>
      <c r="J4189" s="1" t="s">
        <v>87</v>
      </c>
      <c r="K4189" s="1" t="s">
        <v>18</v>
      </c>
      <c r="L4189" s="1" t="s">
        <v>23</v>
      </c>
      <c r="M4189" s="1">
        <v>45</v>
      </c>
      <c r="N4189" s="1">
        <v>325</v>
      </c>
      <c r="O4189" s="1">
        <v>146250</v>
      </c>
      <c r="P4189" s="1">
        <v>51187.5</v>
      </c>
      <c r="Q4189" s="1">
        <v>0.35</v>
      </c>
      <c r="R4189" s="1" t="s">
        <v>24</v>
      </c>
    </row>
    <row r="4190" spans="1:18" x14ac:dyDescent="0.25">
      <c r="A4190" s="1" t="s">
        <v>39</v>
      </c>
      <c r="B4190" s="1">
        <v>1185732</v>
      </c>
      <c r="C4190" s="2">
        <v>44462</v>
      </c>
      <c r="D4190" s="2" t="str">
        <f t="shared" si="260"/>
        <v>Thursday</v>
      </c>
      <c r="E4190" s="2" t="str">
        <f t="shared" si="261"/>
        <v>September</v>
      </c>
      <c r="F4190" s="1">
        <f t="shared" si="262"/>
        <v>3</v>
      </c>
      <c r="G4190" s="1">
        <f t="shared" si="263"/>
        <v>2021</v>
      </c>
      <c r="H4190" s="1" t="s">
        <v>78</v>
      </c>
      <c r="I4190" s="1" t="s">
        <v>86</v>
      </c>
      <c r="J4190" s="1" t="s">
        <v>87</v>
      </c>
      <c r="K4190" s="1" t="s">
        <v>21</v>
      </c>
      <c r="L4190" s="1" t="s">
        <v>22</v>
      </c>
      <c r="M4190" s="1">
        <v>35</v>
      </c>
      <c r="N4190" s="1">
        <v>225</v>
      </c>
      <c r="O4190" s="1">
        <v>78750</v>
      </c>
      <c r="P4190" s="1">
        <v>31500</v>
      </c>
      <c r="Q4190" s="1">
        <v>0.4</v>
      </c>
      <c r="R4190" s="1" t="s">
        <v>24</v>
      </c>
    </row>
    <row r="4191" spans="1:18" x14ac:dyDescent="0.25">
      <c r="A4191" s="1" t="s">
        <v>39</v>
      </c>
      <c r="B4191" s="1">
        <v>1185732</v>
      </c>
      <c r="C4191" s="2">
        <v>44462</v>
      </c>
      <c r="D4191" s="2" t="str">
        <f t="shared" si="260"/>
        <v>Thursday</v>
      </c>
      <c r="E4191" s="2" t="str">
        <f t="shared" si="261"/>
        <v>September</v>
      </c>
      <c r="F4191" s="1">
        <f t="shared" si="262"/>
        <v>3</v>
      </c>
      <c r="G4191" s="1">
        <f t="shared" si="263"/>
        <v>2021</v>
      </c>
      <c r="H4191" s="1" t="s">
        <v>78</v>
      </c>
      <c r="I4191" s="1" t="s">
        <v>86</v>
      </c>
      <c r="J4191" s="1" t="s">
        <v>87</v>
      </c>
      <c r="K4191" s="1" t="s">
        <v>21</v>
      </c>
      <c r="L4191" s="1" t="s">
        <v>23</v>
      </c>
      <c r="M4191" s="1">
        <v>35</v>
      </c>
      <c r="N4191" s="1">
        <v>200</v>
      </c>
      <c r="O4191" s="1">
        <v>70000</v>
      </c>
      <c r="P4191" s="1">
        <v>28000</v>
      </c>
      <c r="Q4191" s="1">
        <v>0.4</v>
      </c>
      <c r="R4191" s="1" t="s">
        <v>24</v>
      </c>
    </row>
    <row r="4192" spans="1:18" x14ac:dyDescent="0.25">
      <c r="A4192" s="1" t="s">
        <v>39</v>
      </c>
      <c r="B4192" s="1">
        <v>1185732</v>
      </c>
      <c r="C4192" s="2">
        <v>44462</v>
      </c>
      <c r="D4192" s="2" t="str">
        <f t="shared" si="260"/>
        <v>Thursday</v>
      </c>
      <c r="E4192" s="2" t="str">
        <f t="shared" si="261"/>
        <v>September</v>
      </c>
      <c r="F4192" s="1">
        <f t="shared" si="262"/>
        <v>3</v>
      </c>
      <c r="G4192" s="1">
        <f t="shared" si="263"/>
        <v>2021</v>
      </c>
      <c r="H4192" s="1" t="s">
        <v>78</v>
      </c>
      <c r="I4192" s="1" t="s">
        <v>86</v>
      </c>
      <c r="J4192" s="1" t="s">
        <v>87</v>
      </c>
      <c r="K4192" s="1" t="s">
        <v>18</v>
      </c>
      <c r="L4192" s="1" t="s">
        <v>19</v>
      </c>
      <c r="M4192" s="1">
        <v>45</v>
      </c>
      <c r="N4192" s="1">
        <v>200</v>
      </c>
      <c r="O4192" s="1">
        <v>90000</v>
      </c>
      <c r="P4192" s="1">
        <v>31500</v>
      </c>
      <c r="Q4192" s="1">
        <v>0.35</v>
      </c>
      <c r="R4192" s="1" t="s">
        <v>24</v>
      </c>
    </row>
    <row r="4193" spans="1:18" x14ac:dyDescent="0.25">
      <c r="A4193" s="1" t="s">
        <v>39</v>
      </c>
      <c r="B4193" s="1">
        <v>1185732</v>
      </c>
      <c r="C4193" s="2">
        <v>44462</v>
      </c>
      <c r="D4193" s="2" t="str">
        <f t="shared" si="260"/>
        <v>Thursday</v>
      </c>
      <c r="E4193" s="2" t="str">
        <f t="shared" si="261"/>
        <v>September</v>
      </c>
      <c r="F4193" s="1">
        <f t="shared" si="262"/>
        <v>3</v>
      </c>
      <c r="G4193" s="1">
        <f t="shared" si="263"/>
        <v>2021</v>
      </c>
      <c r="H4193" s="1" t="s">
        <v>78</v>
      </c>
      <c r="I4193" s="1" t="s">
        <v>86</v>
      </c>
      <c r="J4193" s="1" t="s">
        <v>87</v>
      </c>
      <c r="K4193" s="1" t="s">
        <v>21</v>
      </c>
      <c r="L4193" s="1" t="s">
        <v>19</v>
      </c>
      <c r="M4193" s="1">
        <v>50</v>
      </c>
      <c r="N4193" s="1">
        <v>275</v>
      </c>
      <c r="O4193" s="1">
        <v>137500</v>
      </c>
      <c r="P4193" s="1">
        <v>55000</v>
      </c>
      <c r="Q4193" s="1">
        <v>0.4</v>
      </c>
      <c r="R4193" s="1" t="s">
        <v>24</v>
      </c>
    </row>
    <row r="4194" spans="1:18" x14ac:dyDescent="0.25">
      <c r="A4194" s="1" t="s">
        <v>39</v>
      </c>
      <c r="B4194" s="1">
        <v>1185732</v>
      </c>
      <c r="C4194" s="2">
        <v>44491</v>
      </c>
      <c r="D4194" s="2" t="str">
        <f t="shared" si="260"/>
        <v>Friday</v>
      </c>
      <c r="E4194" s="2" t="str">
        <f t="shared" si="261"/>
        <v>October</v>
      </c>
      <c r="F4194" s="1">
        <f t="shared" si="262"/>
        <v>4</v>
      </c>
      <c r="G4194" s="1">
        <f t="shared" si="263"/>
        <v>2021</v>
      </c>
      <c r="H4194" s="1" t="s">
        <v>78</v>
      </c>
      <c r="I4194" s="1" t="s">
        <v>86</v>
      </c>
      <c r="J4194" s="1" t="s">
        <v>87</v>
      </c>
      <c r="K4194" s="1" t="s">
        <v>18</v>
      </c>
      <c r="L4194" s="1" t="s">
        <v>22</v>
      </c>
      <c r="M4194" s="1">
        <v>55</v>
      </c>
      <c r="N4194" s="1">
        <v>450</v>
      </c>
      <c r="O4194" s="1">
        <v>247500</v>
      </c>
      <c r="P4194" s="1">
        <v>99000</v>
      </c>
      <c r="Q4194" s="1">
        <v>0.4</v>
      </c>
      <c r="R4194" s="1" t="s">
        <v>24</v>
      </c>
    </row>
    <row r="4195" spans="1:18" x14ac:dyDescent="0.25">
      <c r="A4195" s="1" t="s">
        <v>39</v>
      </c>
      <c r="B4195" s="1">
        <v>1185732</v>
      </c>
      <c r="C4195" s="2">
        <v>44491</v>
      </c>
      <c r="D4195" s="2" t="str">
        <f t="shared" si="260"/>
        <v>Friday</v>
      </c>
      <c r="E4195" s="2" t="str">
        <f t="shared" si="261"/>
        <v>October</v>
      </c>
      <c r="F4195" s="1">
        <f t="shared" si="262"/>
        <v>4</v>
      </c>
      <c r="G4195" s="1">
        <f t="shared" si="263"/>
        <v>2021</v>
      </c>
      <c r="H4195" s="1" t="s">
        <v>78</v>
      </c>
      <c r="I4195" s="1" t="s">
        <v>86</v>
      </c>
      <c r="J4195" s="1" t="s">
        <v>87</v>
      </c>
      <c r="K4195" s="1" t="s">
        <v>18</v>
      </c>
      <c r="L4195" s="1" t="s">
        <v>23</v>
      </c>
      <c r="M4195" s="1">
        <v>45</v>
      </c>
      <c r="N4195" s="1">
        <v>275</v>
      </c>
      <c r="O4195" s="1">
        <v>123750</v>
      </c>
      <c r="P4195" s="1">
        <v>43312.5</v>
      </c>
      <c r="Q4195" s="1">
        <v>0.35</v>
      </c>
      <c r="R4195" s="1" t="s">
        <v>24</v>
      </c>
    </row>
    <row r="4196" spans="1:18" x14ac:dyDescent="0.25">
      <c r="A4196" s="1" t="s">
        <v>39</v>
      </c>
      <c r="B4196" s="1">
        <v>1185732</v>
      </c>
      <c r="C4196" s="2">
        <v>44491</v>
      </c>
      <c r="D4196" s="2" t="str">
        <f t="shared" si="260"/>
        <v>Friday</v>
      </c>
      <c r="E4196" s="2" t="str">
        <f t="shared" si="261"/>
        <v>October</v>
      </c>
      <c r="F4196" s="1">
        <f t="shared" si="262"/>
        <v>4</v>
      </c>
      <c r="G4196" s="1">
        <f t="shared" si="263"/>
        <v>2021</v>
      </c>
      <c r="H4196" s="1" t="s">
        <v>78</v>
      </c>
      <c r="I4196" s="1" t="s">
        <v>86</v>
      </c>
      <c r="J4196" s="1" t="s">
        <v>87</v>
      </c>
      <c r="K4196" s="1" t="s">
        <v>21</v>
      </c>
      <c r="L4196" s="1" t="s">
        <v>22</v>
      </c>
      <c r="M4196" s="1">
        <v>45</v>
      </c>
      <c r="N4196" s="1">
        <v>175</v>
      </c>
      <c r="O4196" s="1">
        <v>78750</v>
      </c>
      <c r="P4196" s="1">
        <v>31500</v>
      </c>
      <c r="Q4196" s="1">
        <v>0.4</v>
      </c>
      <c r="R4196" s="1" t="s">
        <v>24</v>
      </c>
    </row>
    <row r="4197" spans="1:18" x14ac:dyDescent="0.25">
      <c r="A4197" s="1" t="s">
        <v>39</v>
      </c>
      <c r="B4197" s="1">
        <v>1185732</v>
      </c>
      <c r="C4197" s="2">
        <v>44491</v>
      </c>
      <c r="D4197" s="2" t="str">
        <f t="shared" si="260"/>
        <v>Friday</v>
      </c>
      <c r="E4197" s="2" t="str">
        <f t="shared" si="261"/>
        <v>October</v>
      </c>
      <c r="F4197" s="1">
        <f t="shared" si="262"/>
        <v>4</v>
      </c>
      <c r="G4197" s="1">
        <f t="shared" si="263"/>
        <v>2021</v>
      </c>
      <c r="H4197" s="1" t="s">
        <v>78</v>
      </c>
      <c r="I4197" s="1" t="s">
        <v>86</v>
      </c>
      <c r="J4197" s="1" t="s">
        <v>87</v>
      </c>
      <c r="K4197" s="1" t="s">
        <v>21</v>
      </c>
      <c r="L4197" s="1" t="s">
        <v>23</v>
      </c>
      <c r="M4197" s="1">
        <v>45</v>
      </c>
      <c r="N4197" s="1">
        <v>150</v>
      </c>
      <c r="O4197" s="1">
        <v>67500</v>
      </c>
      <c r="P4197" s="1">
        <v>27000</v>
      </c>
      <c r="Q4197" s="1">
        <v>0.4</v>
      </c>
      <c r="R4197" s="1" t="s">
        <v>24</v>
      </c>
    </row>
    <row r="4198" spans="1:18" x14ac:dyDescent="0.25">
      <c r="A4198" s="1" t="s">
        <v>39</v>
      </c>
      <c r="B4198" s="1">
        <v>1185732</v>
      </c>
      <c r="C4198" s="2">
        <v>44491</v>
      </c>
      <c r="D4198" s="2" t="str">
        <f t="shared" si="260"/>
        <v>Friday</v>
      </c>
      <c r="E4198" s="2" t="str">
        <f t="shared" si="261"/>
        <v>October</v>
      </c>
      <c r="F4198" s="1">
        <f t="shared" si="262"/>
        <v>4</v>
      </c>
      <c r="G4198" s="1">
        <f t="shared" si="263"/>
        <v>2021</v>
      </c>
      <c r="H4198" s="1" t="s">
        <v>78</v>
      </c>
      <c r="I4198" s="1" t="s">
        <v>86</v>
      </c>
      <c r="J4198" s="1" t="s">
        <v>87</v>
      </c>
      <c r="K4198" s="1" t="s">
        <v>18</v>
      </c>
      <c r="L4198" s="1" t="s">
        <v>19</v>
      </c>
      <c r="M4198" s="1">
        <v>55</v>
      </c>
      <c r="N4198" s="1">
        <v>150</v>
      </c>
      <c r="O4198" s="1">
        <v>82500</v>
      </c>
      <c r="P4198" s="1">
        <v>28875</v>
      </c>
      <c r="Q4198" s="1">
        <v>0.35</v>
      </c>
      <c r="R4198" s="1" t="s">
        <v>24</v>
      </c>
    </row>
    <row r="4199" spans="1:18" x14ac:dyDescent="0.25">
      <c r="A4199" s="1" t="s">
        <v>39</v>
      </c>
      <c r="B4199" s="1">
        <v>1185732</v>
      </c>
      <c r="C4199" s="2">
        <v>44491</v>
      </c>
      <c r="D4199" s="2" t="str">
        <f t="shared" si="260"/>
        <v>Friday</v>
      </c>
      <c r="E4199" s="2" t="str">
        <f t="shared" si="261"/>
        <v>October</v>
      </c>
      <c r="F4199" s="1">
        <f t="shared" si="262"/>
        <v>4</v>
      </c>
      <c r="G4199" s="1">
        <f t="shared" si="263"/>
        <v>2021</v>
      </c>
      <c r="H4199" s="1" t="s">
        <v>78</v>
      </c>
      <c r="I4199" s="1" t="s">
        <v>86</v>
      </c>
      <c r="J4199" s="1" t="s">
        <v>87</v>
      </c>
      <c r="K4199" s="1" t="s">
        <v>21</v>
      </c>
      <c r="L4199" s="1" t="s">
        <v>19</v>
      </c>
      <c r="M4199" s="1">
        <v>55</v>
      </c>
      <c r="N4199" s="1">
        <v>275</v>
      </c>
      <c r="O4199" s="1">
        <v>151250</v>
      </c>
      <c r="P4199" s="1">
        <v>60500</v>
      </c>
      <c r="Q4199" s="1">
        <v>0.4</v>
      </c>
      <c r="R4199" s="1" t="s">
        <v>24</v>
      </c>
    </row>
    <row r="4200" spans="1:18" x14ac:dyDescent="0.25">
      <c r="A4200" s="1" t="s">
        <v>39</v>
      </c>
      <c r="B4200" s="1">
        <v>1185732</v>
      </c>
      <c r="C4200" s="2">
        <v>44522</v>
      </c>
      <c r="D4200" s="2" t="str">
        <f t="shared" si="260"/>
        <v>Monday</v>
      </c>
      <c r="E4200" s="2" t="str">
        <f t="shared" si="261"/>
        <v>November</v>
      </c>
      <c r="F4200" s="1">
        <f t="shared" si="262"/>
        <v>4</v>
      </c>
      <c r="G4200" s="1">
        <f t="shared" si="263"/>
        <v>2021</v>
      </c>
      <c r="H4200" s="1" t="s">
        <v>78</v>
      </c>
      <c r="I4200" s="1" t="s">
        <v>86</v>
      </c>
      <c r="J4200" s="1" t="s">
        <v>87</v>
      </c>
      <c r="K4200" s="1" t="s">
        <v>18</v>
      </c>
      <c r="L4200" s="1" t="s">
        <v>22</v>
      </c>
      <c r="M4200" s="1">
        <v>50</v>
      </c>
      <c r="N4200" s="1">
        <v>425</v>
      </c>
      <c r="O4200" s="1">
        <v>212500</v>
      </c>
      <c r="P4200" s="1">
        <v>85000</v>
      </c>
      <c r="Q4200" s="1">
        <v>0.4</v>
      </c>
      <c r="R4200" s="1" t="s">
        <v>24</v>
      </c>
    </row>
    <row r="4201" spans="1:18" x14ac:dyDescent="0.25">
      <c r="A4201" s="1" t="s">
        <v>39</v>
      </c>
      <c r="B4201" s="1">
        <v>1185732</v>
      </c>
      <c r="C4201" s="2">
        <v>44522</v>
      </c>
      <c r="D4201" s="2" t="str">
        <f t="shared" si="260"/>
        <v>Monday</v>
      </c>
      <c r="E4201" s="2" t="str">
        <f t="shared" si="261"/>
        <v>November</v>
      </c>
      <c r="F4201" s="1">
        <f t="shared" si="262"/>
        <v>4</v>
      </c>
      <c r="G4201" s="1">
        <f t="shared" si="263"/>
        <v>2021</v>
      </c>
      <c r="H4201" s="1" t="s">
        <v>78</v>
      </c>
      <c r="I4201" s="1" t="s">
        <v>86</v>
      </c>
      <c r="J4201" s="1" t="s">
        <v>87</v>
      </c>
      <c r="K4201" s="1" t="s">
        <v>18</v>
      </c>
      <c r="L4201" s="1" t="s">
        <v>23</v>
      </c>
      <c r="M4201" s="1">
        <v>40</v>
      </c>
      <c r="N4201" s="1">
        <v>275</v>
      </c>
      <c r="O4201" s="1">
        <v>110000</v>
      </c>
      <c r="P4201" s="1">
        <v>38500</v>
      </c>
      <c r="Q4201" s="1">
        <v>0.35</v>
      </c>
      <c r="R4201" s="1" t="s">
        <v>24</v>
      </c>
    </row>
    <row r="4202" spans="1:18" x14ac:dyDescent="0.25">
      <c r="A4202" s="1" t="s">
        <v>39</v>
      </c>
      <c r="B4202" s="1">
        <v>1185732</v>
      </c>
      <c r="C4202" s="2">
        <v>44522</v>
      </c>
      <c r="D4202" s="2" t="str">
        <f t="shared" si="260"/>
        <v>Monday</v>
      </c>
      <c r="E4202" s="2" t="str">
        <f t="shared" si="261"/>
        <v>November</v>
      </c>
      <c r="F4202" s="1">
        <f t="shared" si="262"/>
        <v>4</v>
      </c>
      <c r="G4202" s="1">
        <f t="shared" si="263"/>
        <v>2021</v>
      </c>
      <c r="H4202" s="1" t="s">
        <v>78</v>
      </c>
      <c r="I4202" s="1" t="s">
        <v>86</v>
      </c>
      <c r="J4202" s="1" t="s">
        <v>87</v>
      </c>
      <c r="K4202" s="1" t="s">
        <v>21</v>
      </c>
      <c r="L4202" s="1" t="s">
        <v>22</v>
      </c>
      <c r="M4202" s="1">
        <v>45</v>
      </c>
      <c r="N4202" s="1">
        <v>220</v>
      </c>
      <c r="O4202" s="1">
        <v>99000</v>
      </c>
      <c r="P4202" s="1">
        <v>39600</v>
      </c>
      <c r="Q4202" s="1">
        <v>0.4</v>
      </c>
      <c r="R4202" s="1" t="s">
        <v>24</v>
      </c>
    </row>
    <row r="4203" spans="1:18" x14ac:dyDescent="0.25">
      <c r="A4203" s="1" t="s">
        <v>14</v>
      </c>
      <c r="B4203" s="1">
        <v>1185732</v>
      </c>
      <c r="C4203" s="2">
        <v>44522</v>
      </c>
      <c r="D4203" s="2" t="str">
        <f t="shared" si="260"/>
        <v>Monday</v>
      </c>
      <c r="E4203" s="2" t="str">
        <f t="shared" si="261"/>
        <v>November</v>
      </c>
      <c r="F4203" s="1">
        <f t="shared" si="262"/>
        <v>4</v>
      </c>
      <c r="G4203" s="1">
        <f t="shared" si="263"/>
        <v>2021</v>
      </c>
      <c r="H4203" s="1" t="s">
        <v>78</v>
      </c>
      <c r="I4203" s="1" t="s">
        <v>86</v>
      </c>
      <c r="J4203" s="1" t="s">
        <v>87</v>
      </c>
      <c r="K4203" s="1" t="s">
        <v>21</v>
      </c>
      <c r="L4203" s="1" t="s">
        <v>23</v>
      </c>
      <c r="M4203" s="1">
        <v>55</v>
      </c>
      <c r="N4203" s="1">
        <v>200</v>
      </c>
      <c r="O4203" s="1">
        <v>110000</v>
      </c>
      <c r="P4203" s="1">
        <v>44000</v>
      </c>
      <c r="Q4203" s="1">
        <v>0.4</v>
      </c>
      <c r="R4203" s="1" t="s">
        <v>24</v>
      </c>
    </row>
    <row r="4204" spans="1:18" x14ac:dyDescent="0.25">
      <c r="A4204" s="1" t="s">
        <v>14</v>
      </c>
      <c r="B4204" s="1">
        <v>1185732</v>
      </c>
      <c r="C4204" s="2">
        <v>44522</v>
      </c>
      <c r="D4204" s="2" t="str">
        <f t="shared" si="260"/>
        <v>Monday</v>
      </c>
      <c r="E4204" s="2" t="str">
        <f t="shared" si="261"/>
        <v>November</v>
      </c>
      <c r="F4204" s="1">
        <f t="shared" si="262"/>
        <v>4</v>
      </c>
      <c r="G4204" s="1">
        <f t="shared" si="263"/>
        <v>2021</v>
      </c>
      <c r="H4204" s="1" t="s">
        <v>78</v>
      </c>
      <c r="I4204" s="1" t="s">
        <v>86</v>
      </c>
      <c r="J4204" s="1" t="s">
        <v>87</v>
      </c>
      <c r="K4204" s="1" t="s">
        <v>18</v>
      </c>
      <c r="L4204" s="1" t="s">
        <v>19</v>
      </c>
      <c r="M4204" s="1">
        <v>65</v>
      </c>
      <c r="N4204" s="1">
        <v>175</v>
      </c>
      <c r="O4204" s="1">
        <v>113750</v>
      </c>
      <c r="P4204" s="1">
        <v>39812.5</v>
      </c>
      <c r="Q4204" s="1">
        <v>0.35</v>
      </c>
      <c r="R4204" s="1" t="s">
        <v>24</v>
      </c>
    </row>
    <row r="4205" spans="1:18" x14ac:dyDescent="0.25">
      <c r="A4205" s="1" t="s">
        <v>14</v>
      </c>
      <c r="B4205" s="1">
        <v>1185732</v>
      </c>
      <c r="C4205" s="2">
        <v>44522</v>
      </c>
      <c r="D4205" s="2" t="str">
        <f t="shared" si="260"/>
        <v>Monday</v>
      </c>
      <c r="E4205" s="2" t="str">
        <f t="shared" si="261"/>
        <v>November</v>
      </c>
      <c r="F4205" s="1">
        <f t="shared" si="262"/>
        <v>4</v>
      </c>
      <c r="G4205" s="1">
        <f t="shared" si="263"/>
        <v>2021</v>
      </c>
      <c r="H4205" s="1" t="s">
        <v>78</v>
      </c>
      <c r="I4205" s="1" t="s">
        <v>86</v>
      </c>
      <c r="J4205" s="1" t="s">
        <v>87</v>
      </c>
      <c r="K4205" s="1" t="s">
        <v>21</v>
      </c>
      <c r="L4205" s="1" t="s">
        <v>19</v>
      </c>
      <c r="M4205" s="1">
        <v>70</v>
      </c>
      <c r="N4205" s="1">
        <v>275</v>
      </c>
      <c r="O4205" s="1">
        <v>192500</v>
      </c>
      <c r="P4205" s="1">
        <v>77000</v>
      </c>
      <c r="Q4205" s="1">
        <v>0.4</v>
      </c>
      <c r="R4205" s="1" t="s">
        <v>24</v>
      </c>
    </row>
    <row r="4206" spans="1:18" x14ac:dyDescent="0.25">
      <c r="A4206" s="1" t="s">
        <v>14</v>
      </c>
      <c r="B4206" s="1">
        <v>1185732</v>
      </c>
      <c r="C4206" s="2">
        <v>44551</v>
      </c>
      <c r="D4206" s="2" t="str">
        <f t="shared" si="260"/>
        <v>Tuesday</v>
      </c>
      <c r="E4206" s="2" t="str">
        <f t="shared" si="261"/>
        <v>December</v>
      </c>
      <c r="F4206" s="1">
        <f t="shared" si="262"/>
        <v>4</v>
      </c>
      <c r="G4206" s="1">
        <f t="shared" si="263"/>
        <v>2021</v>
      </c>
      <c r="H4206" s="1" t="s">
        <v>78</v>
      </c>
      <c r="I4206" s="1" t="s">
        <v>86</v>
      </c>
      <c r="J4206" s="1" t="s">
        <v>87</v>
      </c>
      <c r="K4206" s="1" t="s">
        <v>18</v>
      </c>
      <c r="L4206" s="1" t="s">
        <v>22</v>
      </c>
      <c r="M4206" s="1">
        <v>65</v>
      </c>
      <c r="N4206" s="1">
        <v>525</v>
      </c>
      <c r="O4206" s="1">
        <v>341250</v>
      </c>
      <c r="P4206" s="1">
        <v>136500</v>
      </c>
      <c r="Q4206" s="1">
        <v>0.4</v>
      </c>
      <c r="R4206" s="1" t="s">
        <v>24</v>
      </c>
    </row>
    <row r="4207" spans="1:18" x14ac:dyDescent="0.25">
      <c r="A4207" s="1" t="s">
        <v>14</v>
      </c>
      <c r="B4207" s="1">
        <v>1185732</v>
      </c>
      <c r="C4207" s="2">
        <v>44551</v>
      </c>
      <c r="D4207" s="2" t="str">
        <f t="shared" si="260"/>
        <v>Tuesday</v>
      </c>
      <c r="E4207" s="2" t="str">
        <f t="shared" si="261"/>
        <v>December</v>
      </c>
      <c r="F4207" s="1">
        <f t="shared" si="262"/>
        <v>4</v>
      </c>
      <c r="G4207" s="1">
        <f t="shared" si="263"/>
        <v>2021</v>
      </c>
      <c r="H4207" s="1" t="s">
        <v>78</v>
      </c>
      <c r="I4207" s="1" t="s">
        <v>86</v>
      </c>
      <c r="J4207" s="1" t="s">
        <v>87</v>
      </c>
      <c r="K4207" s="1" t="s">
        <v>18</v>
      </c>
      <c r="L4207" s="1" t="s">
        <v>23</v>
      </c>
      <c r="M4207" s="1">
        <v>55</v>
      </c>
      <c r="N4207" s="1">
        <v>325</v>
      </c>
      <c r="O4207" s="1">
        <v>178750</v>
      </c>
      <c r="P4207" s="1">
        <v>62562.5</v>
      </c>
      <c r="Q4207" s="1">
        <v>0.35</v>
      </c>
      <c r="R4207" s="1" t="s">
        <v>24</v>
      </c>
    </row>
    <row r="4208" spans="1:18" x14ac:dyDescent="0.25">
      <c r="A4208" s="1" t="s">
        <v>14</v>
      </c>
      <c r="B4208" s="1">
        <v>1185732</v>
      </c>
      <c r="C4208" s="2">
        <v>44551</v>
      </c>
      <c r="D4208" s="2" t="str">
        <f t="shared" si="260"/>
        <v>Tuesday</v>
      </c>
      <c r="E4208" s="2" t="str">
        <f t="shared" si="261"/>
        <v>December</v>
      </c>
      <c r="F4208" s="1">
        <f t="shared" si="262"/>
        <v>4</v>
      </c>
      <c r="G4208" s="1">
        <f t="shared" si="263"/>
        <v>2021</v>
      </c>
      <c r="H4208" s="1" t="s">
        <v>78</v>
      </c>
      <c r="I4208" s="1" t="s">
        <v>86</v>
      </c>
      <c r="J4208" s="1" t="s">
        <v>87</v>
      </c>
      <c r="K4208" s="1" t="s">
        <v>21</v>
      </c>
      <c r="L4208" s="1" t="s">
        <v>22</v>
      </c>
      <c r="M4208" s="1">
        <v>55</v>
      </c>
      <c r="N4208" s="1">
        <v>275</v>
      </c>
      <c r="O4208" s="1">
        <v>151250</v>
      </c>
      <c r="P4208" s="1">
        <v>60500</v>
      </c>
      <c r="Q4208" s="1">
        <v>0.4</v>
      </c>
      <c r="R4208" s="1" t="s">
        <v>24</v>
      </c>
    </row>
    <row r="4209" spans="1:18" x14ac:dyDescent="0.25">
      <c r="A4209" s="1" t="s">
        <v>14</v>
      </c>
      <c r="B4209" s="1">
        <v>1185732</v>
      </c>
      <c r="C4209" s="2">
        <v>44551</v>
      </c>
      <c r="D4209" s="2" t="str">
        <f t="shared" si="260"/>
        <v>Tuesday</v>
      </c>
      <c r="E4209" s="2" t="str">
        <f t="shared" si="261"/>
        <v>December</v>
      </c>
      <c r="F4209" s="1">
        <f t="shared" si="262"/>
        <v>4</v>
      </c>
      <c r="G4209" s="1">
        <f t="shared" si="263"/>
        <v>2021</v>
      </c>
      <c r="H4209" s="1" t="s">
        <v>78</v>
      </c>
      <c r="I4209" s="1" t="s">
        <v>86</v>
      </c>
      <c r="J4209" s="1" t="s">
        <v>87</v>
      </c>
      <c r="K4209" s="1" t="s">
        <v>21</v>
      </c>
      <c r="L4209" s="1" t="s">
        <v>23</v>
      </c>
      <c r="M4209" s="1">
        <v>50</v>
      </c>
      <c r="N4209" s="1">
        <v>225</v>
      </c>
      <c r="O4209" s="1">
        <v>112500</v>
      </c>
      <c r="P4209" s="1">
        <v>45000</v>
      </c>
      <c r="Q4209" s="1">
        <v>0.4</v>
      </c>
      <c r="R4209" s="1" t="s">
        <v>24</v>
      </c>
    </row>
    <row r="4210" spans="1:18" x14ac:dyDescent="0.25">
      <c r="A4210" s="1" t="s">
        <v>14</v>
      </c>
      <c r="B4210" s="1">
        <v>1185732</v>
      </c>
      <c r="C4210" s="2">
        <v>44551</v>
      </c>
      <c r="D4210" s="2" t="str">
        <f t="shared" si="260"/>
        <v>Tuesday</v>
      </c>
      <c r="E4210" s="2" t="str">
        <f t="shared" si="261"/>
        <v>December</v>
      </c>
      <c r="F4210" s="1">
        <f t="shared" si="262"/>
        <v>4</v>
      </c>
      <c r="G4210" s="1">
        <f t="shared" si="263"/>
        <v>2021</v>
      </c>
      <c r="H4210" s="1" t="s">
        <v>78</v>
      </c>
      <c r="I4210" s="1" t="s">
        <v>86</v>
      </c>
      <c r="J4210" s="1" t="s">
        <v>87</v>
      </c>
      <c r="K4210" s="1" t="s">
        <v>18</v>
      </c>
      <c r="L4210" s="1" t="s">
        <v>19</v>
      </c>
      <c r="M4210" s="1">
        <v>60</v>
      </c>
      <c r="N4210" s="1">
        <v>225</v>
      </c>
      <c r="O4210" s="1">
        <v>135000</v>
      </c>
      <c r="P4210" s="1">
        <v>47250</v>
      </c>
      <c r="Q4210" s="1">
        <v>0.35</v>
      </c>
      <c r="R4210" s="1" t="s">
        <v>24</v>
      </c>
    </row>
    <row r="4211" spans="1:18" x14ac:dyDescent="0.25">
      <c r="A4211" s="1" t="s">
        <v>14</v>
      </c>
      <c r="B4211" s="1">
        <v>1185732</v>
      </c>
      <c r="C4211" s="2">
        <v>44551</v>
      </c>
      <c r="D4211" s="2" t="str">
        <f t="shared" si="260"/>
        <v>Tuesday</v>
      </c>
      <c r="E4211" s="2" t="str">
        <f t="shared" si="261"/>
        <v>December</v>
      </c>
      <c r="F4211" s="1">
        <f t="shared" si="262"/>
        <v>4</v>
      </c>
      <c r="G4211" s="1">
        <f t="shared" si="263"/>
        <v>2021</v>
      </c>
      <c r="H4211" s="1" t="s">
        <v>78</v>
      </c>
      <c r="I4211" s="1" t="s">
        <v>86</v>
      </c>
      <c r="J4211" s="1" t="s">
        <v>87</v>
      </c>
      <c r="K4211" s="1" t="s">
        <v>21</v>
      </c>
      <c r="L4211" s="1" t="s">
        <v>19</v>
      </c>
      <c r="M4211" s="1">
        <v>65</v>
      </c>
      <c r="N4211" s="1">
        <v>325</v>
      </c>
      <c r="O4211" s="1">
        <v>211250</v>
      </c>
      <c r="P4211" s="1">
        <v>84500</v>
      </c>
      <c r="Q4211" s="1">
        <v>0.4</v>
      </c>
      <c r="R4211" s="1" t="s">
        <v>24</v>
      </c>
    </row>
    <row r="4212" spans="1:18" x14ac:dyDescent="0.25">
      <c r="A4212" s="1" t="s">
        <v>14</v>
      </c>
      <c r="B4212" s="1">
        <v>1185732</v>
      </c>
      <c r="C4212" s="2">
        <v>44216</v>
      </c>
      <c r="D4212" s="2" t="str">
        <f t="shared" si="260"/>
        <v>Wednesday</v>
      </c>
      <c r="E4212" s="2" t="str">
        <f t="shared" si="261"/>
        <v>January</v>
      </c>
      <c r="F4212" s="1">
        <f t="shared" si="262"/>
        <v>1</v>
      </c>
      <c r="G4212" s="1">
        <f t="shared" si="263"/>
        <v>2021</v>
      </c>
      <c r="H4212" s="1" t="s">
        <v>78</v>
      </c>
      <c r="I4212" s="1" t="s">
        <v>86</v>
      </c>
      <c r="J4212" s="1" t="s">
        <v>87</v>
      </c>
      <c r="K4212" s="1" t="s">
        <v>18</v>
      </c>
      <c r="L4212" s="1" t="s">
        <v>22</v>
      </c>
      <c r="M4212" s="1">
        <v>30</v>
      </c>
      <c r="N4212" s="1">
        <v>725</v>
      </c>
      <c r="O4212" s="1">
        <v>217500</v>
      </c>
      <c r="P4212" s="1">
        <v>87000</v>
      </c>
      <c r="Q4212" s="1">
        <v>0.4</v>
      </c>
      <c r="R4212" s="1" t="s">
        <v>24</v>
      </c>
    </row>
    <row r="4213" spans="1:18" x14ac:dyDescent="0.25">
      <c r="A4213" s="1" t="s">
        <v>14</v>
      </c>
      <c r="B4213" s="1">
        <v>1185732</v>
      </c>
      <c r="C4213" s="2">
        <v>44216</v>
      </c>
      <c r="D4213" s="2" t="str">
        <f t="shared" si="260"/>
        <v>Wednesday</v>
      </c>
      <c r="E4213" s="2" t="str">
        <f t="shared" si="261"/>
        <v>January</v>
      </c>
      <c r="F4213" s="1">
        <f t="shared" si="262"/>
        <v>1</v>
      </c>
      <c r="G4213" s="1">
        <f t="shared" si="263"/>
        <v>2021</v>
      </c>
      <c r="H4213" s="1" t="s">
        <v>78</v>
      </c>
      <c r="I4213" s="1" t="s">
        <v>86</v>
      </c>
      <c r="J4213" s="1" t="s">
        <v>87</v>
      </c>
      <c r="K4213" s="1" t="s">
        <v>18</v>
      </c>
      <c r="L4213" s="1" t="s">
        <v>23</v>
      </c>
      <c r="M4213" s="1">
        <v>30</v>
      </c>
      <c r="N4213" s="1">
        <v>525</v>
      </c>
      <c r="O4213" s="1">
        <v>157500</v>
      </c>
      <c r="P4213" s="1">
        <v>55125</v>
      </c>
      <c r="Q4213" s="1">
        <v>0.35</v>
      </c>
      <c r="R4213" s="1" t="s">
        <v>24</v>
      </c>
    </row>
    <row r="4214" spans="1:18" x14ac:dyDescent="0.25">
      <c r="A4214" s="1" t="s">
        <v>14</v>
      </c>
      <c r="B4214" s="1">
        <v>1185732</v>
      </c>
      <c r="C4214" s="2">
        <v>44216</v>
      </c>
      <c r="D4214" s="2" t="str">
        <f t="shared" si="260"/>
        <v>Wednesday</v>
      </c>
      <c r="E4214" s="2" t="str">
        <f t="shared" si="261"/>
        <v>January</v>
      </c>
      <c r="F4214" s="1">
        <f t="shared" si="262"/>
        <v>1</v>
      </c>
      <c r="G4214" s="1">
        <f t="shared" si="263"/>
        <v>2021</v>
      </c>
      <c r="H4214" s="1" t="s">
        <v>78</v>
      </c>
      <c r="I4214" s="1" t="s">
        <v>86</v>
      </c>
      <c r="J4214" s="1" t="s">
        <v>87</v>
      </c>
      <c r="K4214" s="1" t="s">
        <v>21</v>
      </c>
      <c r="L4214" s="1" t="s">
        <v>22</v>
      </c>
      <c r="M4214" s="1">
        <v>20</v>
      </c>
      <c r="N4214" s="1">
        <v>525</v>
      </c>
      <c r="O4214" s="1">
        <v>105000</v>
      </c>
      <c r="P4214" s="1">
        <v>42000</v>
      </c>
      <c r="Q4214" s="1">
        <v>0.4</v>
      </c>
      <c r="R4214" s="1" t="s">
        <v>24</v>
      </c>
    </row>
    <row r="4215" spans="1:18" x14ac:dyDescent="0.25">
      <c r="A4215" s="1" t="s">
        <v>14</v>
      </c>
      <c r="B4215" s="1">
        <v>1185732</v>
      </c>
      <c r="C4215" s="2">
        <v>44216</v>
      </c>
      <c r="D4215" s="2" t="str">
        <f t="shared" si="260"/>
        <v>Wednesday</v>
      </c>
      <c r="E4215" s="2" t="str">
        <f t="shared" si="261"/>
        <v>January</v>
      </c>
      <c r="F4215" s="1">
        <f t="shared" si="262"/>
        <v>1</v>
      </c>
      <c r="G4215" s="1">
        <f t="shared" si="263"/>
        <v>2021</v>
      </c>
      <c r="H4215" s="1" t="s">
        <v>78</v>
      </c>
      <c r="I4215" s="1" t="s">
        <v>86</v>
      </c>
      <c r="J4215" s="1" t="s">
        <v>87</v>
      </c>
      <c r="K4215" s="1" t="s">
        <v>21</v>
      </c>
      <c r="L4215" s="1" t="s">
        <v>23</v>
      </c>
      <c r="M4215" s="1">
        <v>25</v>
      </c>
      <c r="N4215" s="1">
        <v>375</v>
      </c>
      <c r="O4215" s="1">
        <v>93750</v>
      </c>
      <c r="P4215" s="1">
        <v>37500</v>
      </c>
      <c r="Q4215" s="1">
        <v>0.4</v>
      </c>
      <c r="R4215" s="1" t="s">
        <v>24</v>
      </c>
    </row>
    <row r="4216" spans="1:18" x14ac:dyDescent="0.25">
      <c r="A4216" s="1" t="s">
        <v>14</v>
      </c>
      <c r="B4216" s="1">
        <v>1185732</v>
      </c>
      <c r="C4216" s="2">
        <v>44216</v>
      </c>
      <c r="D4216" s="2" t="str">
        <f t="shared" si="260"/>
        <v>Wednesday</v>
      </c>
      <c r="E4216" s="2" t="str">
        <f t="shared" si="261"/>
        <v>January</v>
      </c>
      <c r="F4216" s="1">
        <f t="shared" si="262"/>
        <v>1</v>
      </c>
      <c r="G4216" s="1">
        <f t="shared" si="263"/>
        <v>2021</v>
      </c>
      <c r="H4216" s="1" t="s">
        <v>78</v>
      </c>
      <c r="I4216" s="1" t="s">
        <v>86</v>
      </c>
      <c r="J4216" s="1" t="s">
        <v>87</v>
      </c>
      <c r="K4216" s="1" t="s">
        <v>18</v>
      </c>
      <c r="L4216" s="1" t="s">
        <v>19</v>
      </c>
      <c r="M4216" s="1">
        <v>40</v>
      </c>
      <c r="N4216" s="1">
        <v>425</v>
      </c>
      <c r="O4216" s="1">
        <v>170000</v>
      </c>
      <c r="P4216" s="1">
        <v>59500</v>
      </c>
      <c r="Q4216" s="1">
        <v>0.35</v>
      </c>
      <c r="R4216" s="1" t="s">
        <v>24</v>
      </c>
    </row>
    <row r="4217" spans="1:18" x14ac:dyDescent="0.25">
      <c r="A4217" s="1" t="s">
        <v>14</v>
      </c>
      <c r="B4217" s="1">
        <v>1185732</v>
      </c>
      <c r="C4217" s="2">
        <v>44216</v>
      </c>
      <c r="D4217" s="2" t="str">
        <f t="shared" si="260"/>
        <v>Wednesday</v>
      </c>
      <c r="E4217" s="2" t="str">
        <f t="shared" si="261"/>
        <v>January</v>
      </c>
      <c r="F4217" s="1">
        <f t="shared" si="262"/>
        <v>1</v>
      </c>
      <c r="G4217" s="1">
        <f t="shared" si="263"/>
        <v>2021</v>
      </c>
      <c r="H4217" s="1" t="s">
        <v>78</v>
      </c>
      <c r="I4217" s="1" t="s">
        <v>86</v>
      </c>
      <c r="J4217" s="1" t="s">
        <v>87</v>
      </c>
      <c r="K4217" s="1" t="s">
        <v>21</v>
      </c>
      <c r="L4217" s="1" t="s">
        <v>19</v>
      </c>
      <c r="M4217" s="1">
        <v>30</v>
      </c>
      <c r="N4217" s="1">
        <v>525</v>
      </c>
      <c r="O4217" s="1">
        <v>157500</v>
      </c>
      <c r="P4217" s="1">
        <v>78750</v>
      </c>
      <c r="Q4217" s="1">
        <v>0.5</v>
      </c>
      <c r="R4217" s="1" t="s">
        <v>24</v>
      </c>
    </row>
    <row r="4218" spans="1:18" x14ac:dyDescent="0.25">
      <c r="A4218" s="1" t="s">
        <v>14</v>
      </c>
      <c r="B4218" s="1">
        <v>1185732</v>
      </c>
      <c r="C4218" s="2">
        <v>44245</v>
      </c>
      <c r="D4218" s="2" t="str">
        <f t="shared" si="260"/>
        <v>Thursday</v>
      </c>
      <c r="E4218" s="2" t="str">
        <f t="shared" si="261"/>
        <v>February</v>
      </c>
      <c r="F4218" s="1">
        <f t="shared" si="262"/>
        <v>1</v>
      </c>
      <c r="G4218" s="1">
        <f t="shared" si="263"/>
        <v>2021</v>
      </c>
      <c r="H4218" s="1" t="s">
        <v>78</v>
      </c>
      <c r="I4218" s="1" t="s">
        <v>86</v>
      </c>
      <c r="J4218" s="1" t="s">
        <v>87</v>
      </c>
      <c r="K4218" s="1" t="s">
        <v>18</v>
      </c>
      <c r="L4218" s="1" t="s">
        <v>22</v>
      </c>
      <c r="M4218" s="1">
        <v>30</v>
      </c>
      <c r="N4218" s="1">
        <v>775</v>
      </c>
      <c r="O4218" s="1">
        <v>232500</v>
      </c>
      <c r="P4218" s="1">
        <v>93000</v>
      </c>
      <c r="Q4218" s="1">
        <v>0.4</v>
      </c>
      <c r="R4218" s="1" t="s">
        <v>24</v>
      </c>
    </row>
    <row r="4219" spans="1:18" x14ac:dyDescent="0.25">
      <c r="A4219" s="1" t="s">
        <v>14</v>
      </c>
      <c r="B4219" s="1">
        <v>1185732</v>
      </c>
      <c r="C4219" s="2">
        <v>44245</v>
      </c>
      <c r="D4219" s="2" t="str">
        <f t="shared" si="260"/>
        <v>Thursday</v>
      </c>
      <c r="E4219" s="2" t="str">
        <f t="shared" si="261"/>
        <v>February</v>
      </c>
      <c r="F4219" s="1">
        <f t="shared" si="262"/>
        <v>1</v>
      </c>
      <c r="G4219" s="1">
        <f t="shared" si="263"/>
        <v>2021</v>
      </c>
      <c r="H4219" s="1" t="s">
        <v>78</v>
      </c>
      <c r="I4219" s="1" t="s">
        <v>86</v>
      </c>
      <c r="J4219" s="1" t="s">
        <v>87</v>
      </c>
      <c r="K4219" s="1" t="s">
        <v>18</v>
      </c>
      <c r="L4219" s="1" t="s">
        <v>23</v>
      </c>
      <c r="M4219" s="1">
        <v>30</v>
      </c>
      <c r="N4219" s="1">
        <v>425</v>
      </c>
      <c r="O4219" s="1">
        <v>127500</v>
      </c>
      <c r="P4219" s="1">
        <v>44625</v>
      </c>
      <c r="Q4219" s="1">
        <v>0.35</v>
      </c>
      <c r="R4219" s="1" t="s">
        <v>24</v>
      </c>
    </row>
    <row r="4220" spans="1:18" x14ac:dyDescent="0.25">
      <c r="A4220" s="1" t="s">
        <v>14</v>
      </c>
      <c r="B4220" s="1">
        <v>1185732</v>
      </c>
      <c r="C4220" s="2">
        <v>44245</v>
      </c>
      <c r="D4220" s="2" t="str">
        <f t="shared" si="260"/>
        <v>Thursday</v>
      </c>
      <c r="E4220" s="2" t="str">
        <f t="shared" si="261"/>
        <v>February</v>
      </c>
      <c r="F4220" s="1">
        <f t="shared" si="262"/>
        <v>1</v>
      </c>
      <c r="G4220" s="1">
        <f t="shared" si="263"/>
        <v>2021</v>
      </c>
      <c r="H4220" s="1" t="s">
        <v>78</v>
      </c>
      <c r="I4220" s="1" t="s">
        <v>86</v>
      </c>
      <c r="J4220" s="1" t="s">
        <v>87</v>
      </c>
      <c r="K4220" s="1" t="s">
        <v>21</v>
      </c>
      <c r="L4220" s="1" t="s">
        <v>22</v>
      </c>
      <c r="M4220" s="1">
        <v>20</v>
      </c>
      <c r="N4220" s="1">
        <v>475</v>
      </c>
      <c r="O4220" s="1">
        <v>95000</v>
      </c>
      <c r="P4220" s="1">
        <v>38000</v>
      </c>
      <c r="Q4220" s="1">
        <v>0.4</v>
      </c>
      <c r="R4220" s="1" t="s">
        <v>24</v>
      </c>
    </row>
    <row r="4221" spans="1:18" x14ac:dyDescent="0.25">
      <c r="A4221" s="1" t="s">
        <v>39</v>
      </c>
      <c r="B4221" s="1">
        <v>1185732</v>
      </c>
      <c r="C4221" s="2">
        <v>44249</v>
      </c>
      <c r="D4221" s="2" t="str">
        <f t="shared" si="260"/>
        <v>Monday</v>
      </c>
      <c r="E4221" s="2" t="str">
        <f t="shared" si="261"/>
        <v>February</v>
      </c>
      <c r="F4221" s="1">
        <f t="shared" si="262"/>
        <v>1</v>
      </c>
      <c r="G4221" s="1">
        <f t="shared" si="263"/>
        <v>2021</v>
      </c>
      <c r="H4221" s="1" t="s">
        <v>78</v>
      </c>
      <c r="I4221" s="1" t="s">
        <v>86</v>
      </c>
      <c r="J4221" s="1" t="s">
        <v>87</v>
      </c>
      <c r="K4221" s="1" t="s">
        <v>21</v>
      </c>
      <c r="L4221" s="1" t="s">
        <v>23</v>
      </c>
      <c r="M4221" s="1">
        <v>34</v>
      </c>
      <c r="N4221" s="1">
        <v>34</v>
      </c>
      <c r="O4221" s="1">
        <v>1156</v>
      </c>
      <c r="P4221" s="1">
        <v>624.24</v>
      </c>
      <c r="Q4221" s="1">
        <v>0.54</v>
      </c>
      <c r="R4221" s="1" t="s">
        <v>24</v>
      </c>
    </row>
    <row r="4222" spans="1:18" x14ac:dyDescent="0.25">
      <c r="A4222" s="1" t="s">
        <v>39</v>
      </c>
      <c r="B4222" s="1">
        <v>1185732</v>
      </c>
      <c r="C4222" s="2">
        <v>44249</v>
      </c>
      <c r="D4222" s="2" t="str">
        <f t="shared" si="260"/>
        <v>Monday</v>
      </c>
      <c r="E4222" s="2" t="str">
        <f t="shared" si="261"/>
        <v>February</v>
      </c>
      <c r="F4222" s="1">
        <f t="shared" si="262"/>
        <v>1</v>
      </c>
      <c r="G4222" s="1">
        <f t="shared" si="263"/>
        <v>2021</v>
      </c>
      <c r="H4222" s="1" t="s">
        <v>78</v>
      </c>
      <c r="I4222" s="1" t="s">
        <v>86</v>
      </c>
      <c r="J4222" s="1" t="s">
        <v>87</v>
      </c>
      <c r="K4222" s="1" t="s">
        <v>18</v>
      </c>
      <c r="L4222" s="1" t="s">
        <v>19</v>
      </c>
      <c r="M4222" s="1">
        <v>48</v>
      </c>
      <c r="N4222" s="1">
        <v>54</v>
      </c>
      <c r="O4222" s="1">
        <v>2592</v>
      </c>
      <c r="P4222" s="1">
        <v>1218.24</v>
      </c>
      <c r="Q4222" s="1">
        <v>0.47</v>
      </c>
      <c r="R4222" s="1" t="s">
        <v>24</v>
      </c>
    </row>
    <row r="4223" spans="1:18" x14ac:dyDescent="0.25">
      <c r="A4223" s="1" t="s">
        <v>39</v>
      </c>
      <c r="B4223" s="1">
        <v>1185732</v>
      </c>
      <c r="C4223" s="2">
        <v>44249</v>
      </c>
      <c r="D4223" s="2" t="str">
        <f t="shared" si="260"/>
        <v>Monday</v>
      </c>
      <c r="E4223" s="2" t="str">
        <f t="shared" si="261"/>
        <v>February</v>
      </c>
      <c r="F4223" s="1">
        <f t="shared" si="262"/>
        <v>1</v>
      </c>
      <c r="G4223" s="1">
        <f t="shared" si="263"/>
        <v>2021</v>
      </c>
      <c r="H4223" s="1" t="s">
        <v>78</v>
      </c>
      <c r="I4223" s="1" t="s">
        <v>86</v>
      </c>
      <c r="J4223" s="1" t="s">
        <v>87</v>
      </c>
      <c r="K4223" s="1" t="s">
        <v>21</v>
      </c>
      <c r="L4223" s="1" t="s">
        <v>19</v>
      </c>
      <c r="M4223" s="1">
        <v>39</v>
      </c>
      <c r="N4223" s="1">
        <v>78</v>
      </c>
      <c r="O4223" s="1">
        <v>3042</v>
      </c>
      <c r="P4223" s="1">
        <v>1551.42</v>
      </c>
      <c r="Q4223" s="1">
        <v>0.51</v>
      </c>
      <c r="R4223" s="1" t="s">
        <v>24</v>
      </c>
    </row>
    <row r="4224" spans="1:18" x14ac:dyDescent="0.25">
      <c r="A4224" s="1" t="s">
        <v>39</v>
      </c>
      <c r="B4224" s="1">
        <v>1185732</v>
      </c>
      <c r="C4224" s="2">
        <v>44276</v>
      </c>
      <c r="D4224" s="2" t="str">
        <f t="shared" si="260"/>
        <v>Sunday</v>
      </c>
      <c r="E4224" s="2" t="str">
        <f t="shared" si="261"/>
        <v>March</v>
      </c>
      <c r="F4224" s="1">
        <f t="shared" si="262"/>
        <v>1</v>
      </c>
      <c r="G4224" s="1">
        <f t="shared" si="263"/>
        <v>2021</v>
      </c>
      <c r="H4224" s="1" t="s">
        <v>78</v>
      </c>
      <c r="I4224" s="1" t="s">
        <v>86</v>
      </c>
      <c r="J4224" s="1" t="s">
        <v>87</v>
      </c>
      <c r="K4224" s="1" t="s">
        <v>18</v>
      </c>
      <c r="L4224" s="1" t="s">
        <v>22</v>
      </c>
      <c r="M4224" s="1">
        <v>41</v>
      </c>
      <c r="N4224" s="1">
        <v>156</v>
      </c>
      <c r="O4224" s="1">
        <v>6396</v>
      </c>
      <c r="P4224" s="1">
        <v>3261.96</v>
      </c>
      <c r="Q4224" s="1">
        <v>0.51</v>
      </c>
      <c r="R4224" s="1" t="s">
        <v>24</v>
      </c>
    </row>
    <row r="4225" spans="1:18" x14ac:dyDescent="0.25">
      <c r="A4225" s="1" t="s">
        <v>39</v>
      </c>
      <c r="B4225" s="1">
        <v>1185732</v>
      </c>
      <c r="C4225" s="2">
        <v>44276</v>
      </c>
      <c r="D4225" s="2" t="str">
        <f t="shared" si="260"/>
        <v>Sunday</v>
      </c>
      <c r="E4225" s="2" t="str">
        <f t="shared" si="261"/>
        <v>March</v>
      </c>
      <c r="F4225" s="1">
        <f t="shared" si="262"/>
        <v>1</v>
      </c>
      <c r="G4225" s="1">
        <f t="shared" si="263"/>
        <v>2021</v>
      </c>
      <c r="H4225" s="1" t="s">
        <v>78</v>
      </c>
      <c r="I4225" s="1" t="s">
        <v>86</v>
      </c>
      <c r="J4225" s="1" t="s">
        <v>87</v>
      </c>
      <c r="K4225" s="1" t="s">
        <v>18</v>
      </c>
      <c r="L4225" s="1" t="s">
        <v>23</v>
      </c>
      <c r="M4225" s="1">
        <v>41</v>
      </c>
      <c r="N4225" s="1">
        <v>59</v>
      </c>
      <c r="O4225" s="1">
        <v>2419</v>
      </c>
      <c r="P4225" s="1">
        <v>1185.31</v>
      </c>
      <c r="Q4225" s="1">
        <v>0.49</v>
      </c>
      <c r="R4225" s="1" t="s">
        <v>24</v>
      </c>
    </row>
    <row r="4226" spans="1:18" x14ac:dyDescent="0.25">
      <c r="A4226" s="1" t="s">
        <v>39</v>
      </c>
      <c r="B4226" s="1">
        <v>1185732</v>
      </c>
      <c r="C4226" s="2">
        <v>44276</v>
      </c>
      <c r="D4226" s="2" t="str">
        <f t="shared" si="260"/>
        <v>Sunday</v>
      </c>
      <c r="E4226" s="2" t="str">
        <f t="shared" si="261"/>
        <v>March</v>
      </c>
      <c r="F4226" s="1">
        <f t="shared" si="262"/>
        <v>1</v>
      </c>
      <c r="G4226" s="1">
        <f t="shared" si="263"/>
        <v>2021</v>
      </c>
      <c r="H4226" s="1" t="s">
        <v>78</v>
      </c>
      <c r="I4226" s="1" t="s">
        <v>86</v>
      </c>
      <c r="J4226" s="1" t="s">
        <v>87</v>
      </c>
      <c r="K4226" s="1" t="s">
        <v>21</v>
      </c>
      <c r="L4226" s="1" t="s">
        <v>22</v>
      </c>
      <c r="M4226" s="1">
        <v>34</v>
      </c>
      <c r="N4226" s="1">
        <v>73</v>
      </c>
      <c r="O4226" s="1">
        <v>2482</v>
      </c>
      <c r="P4226" s="1">
        <v>1241</v>
      </c>
      <c r="Q4226" s="1">
        <v>0.5</v>
      </c>
      <c r="R4226" s="1" t="s">
        <v>24</v>
      </c>
    </row>
    <row r="4227" spans="1:18" x14ac:dyDescent="0.25">
      <c r="A4227" s="1" t="s">
        <v>39</v>
      </c>
      <c r="B4227" s="1">
        <v>1185732</v>
      </c>
      <c r="C4227" s="2">
        <v>44276</v>
      </c>
      <c r="D4227" s="2" t="str">
        <f t="shared" ref="D4227:D4290" si="264">TEXT(C4227,"dddd")</f>
        <v>Sunday</v>
      </c>
      <c r="E4227" s="2" t="str">
        <f t="shared" ref="E4227:E4290" si="265">TEXT(C4227,"mmmm")</f>
        <v>March</v>
      </c>
      <c r="F4227" s="1">
        <f t="shared" ref="F4227:F4290" si="266">ROUNDUP(MONTH(C4227)/3,0)</f>
        <v>1</v>
      </c>
      <c r="G4227" s="1">
        <f t="shared" ref="G4227:G4290" si="267">YEAR(C4227)</f>
        <v>2021</v>
      </c>
      <c r="H4227" s="1" t="s">
        <v>78</v>
      </c>
      <c r="I4227" s="1" t="s">
        <v>86</v>
      </c>
      <c r="J4227" s="1" t="s">
        <v>87</v>
      </c>
      <c r="K4227" s="1" t="s">
        <v>21</v>
      </c>
      <c r="L4227" s="1" t="s">
        <v>23</v>
      </c>
      <c r="M4227" s="1">
        <v>36</v>
      </c>
      <c r="N4227" s="1">
        <v>27</v>
      </c>
      <c r="O4227" s="1">
        <v>972</v>
      </c>
      <c r="P4227" s="1">
        <v>505.44</v>
      </c>
      <c r="Q4227" s="1">
        <v>0.52</v>
      </c>
      <c r="R4227" s="1" t="s">
        <v>24</v>
      </c>
    </row>
    <row r="4228" spans="1:18" x14ac:dyDescent="0.25">
      <c r="A4228" s="1" t="s">
        <v>39</v>
      </c>
      <c r="B4228" s="1">
        <v>1185732</v>
      </c>
      <c r="C4228" s="2">
        <v>44276</v>
      </c>
      <c r="D4228" s="2" t="str">
        <f t="shared" si="264"/>
        <v>Sunday</v>
      </c>
      <c r="E4228" s="2" t="str">
        <f t="shared" si="265"/>
        <v>March</v>
      </c>
      <c r="F4228" s="1">
        <f t="shared" si="266"/>
        <v>1</v>
      </c>
      <c r="G4228" s="1">
        <f t="shared" si="267"/>
        <v>2021</v>
      </c>
      <c r="H4228" s="1" t="s">
        <v>78</v>
      </c>
      <c r="I4228" s="1" t="s">
        <v>86</v>
      </c>
      <c r="J4228" s="1" t="s">
        <v>87</v>
      </c>
      <c r="K4228" s="1" t="s">
        <v>18</v>
      </c>
      <c r="L4228" s="1" t="s">
        <v>19</v>
      </c>
      <c r="M4228" s="1">
        <v>52</v>
      </c>
      <c r="N4228" s="1">
        <v>44</v>
      </c>
      <c r="O4228" s="1">
        <v>2288</v>
      </c>
      <c r="P4228" s="1">
        <v>1052.48</v>
      </c>
      <c r="Q4228" s="1">
        <v>0.46</v>
      </c>
      <c r="R4228" s="1" t="s">
        <v>24</v>
      </c>
    </row>
    <row r="4229" spans="1:18" x14ac:dyDescent="0.25">
      <c r="A4229" s="1" t="s">
        <v>39</v>
      </c>
      <c r="B4229" s="1">
        <v>1185732</v>
      </c>
      <c r="C4229" s="2">
        <v>44276</v>
      </c>
      <c r="D4229" s="2" t="str">
        <f t="shared" si="264"/>
        <v>Sunday</v>
      </c>
      <c r="E4229" s="2" t="str">
        <f t="shared" si="265"/>
        <v>March</v>
      </c>
      <c r="F4229" s="1">
        <f t="shared" si="266"/>
        <v>1</v>
      </c>
      <c r="G4229" s="1">
        <f t="shared" si="267"/>
        <v>2021</v>
      </c>
      <c r="H4229" s="1" t="s">
        <v>78</v>
      </c>
      <c r="I4229" s="1" t="s">
        <v>86</v>
      </c>
      <c r="J4229" s="1" t="s">
        <v>87</v>
      </c>
      <c r="K4229" s="1" t="s">
        <v>21</v>
      </c>
      <c r="L4229" s="1" t="s">
        <v>19</v>
      </c>
      <c r="M4229" s="1">
        <v>42</v>
      </c>
      <c r="N4229" s="1">
        <v>65</v>
      </c>
      <c r="O4229" s="1">
        <v>2730</v>
      </c>
      <c r="P4229" s="1">
        <v>1392.3</v>
      </c>
      <c r="Q4229" s="1">
        <v>0.51</v>
      </c>
      <c r="R4229" s="1" t="s">
        <v>24</v>
      </c>
    </row>
    <row r="4230" spans="1:18" x14ac:dyDescent="0.25">
      <c r="A4230" s="1" t="s">
        <v>39</v>
      </c>
      <c r="B4230" s="1">
        <v>1185732</v>
      </c>
      <c r="C4230" s="2">
        <v>44308</v>
      </c>
      <c r="D4230" s="2" t="str">
        <f t="shared" si="264"/>
        <v>Thursday</v>
      </c>
      <c r="E4230" s="2" t="str">
        <f t="shared" si="265"/>
        <v>April</v>
      </c>
      <c r="F4230" s="1">
        <f t="shared" si="266"/>
        <v>2</v>
      </c>
      <c r="G4230" s="1">
        <f t="shared" si="267"/>
        <v>2021</v>
      </c>
      <c r="H4230" s="1" t="s">
        <v>78</v>
      </c>
      <c r="I4230" s="1" t="s">
        <v>86</v>
      </c>
      <c r="J4230" s="1" t="s">
        <v>87</v>
      </c>
      <c r="K4230" s="1" t="s">
        <v>18</v>
      </c>
      <c r="L4230" s="1" t="s">
        <v>22</v>
      </c>
      <c r="M4230" s="1">
        <v>41</v>
      </c>
      <c r="N4230" s="1">
        <v>119</v>
      </c>
      <c r="O4230" s="1">
        <v>4879</v>
      </c>
      <c r="P4230" s="1">
        <v>2683.45</v>
      </c>
      <c r="Q4230" s="1">
        <v>0.55000000000000004</v>
      </c>
      <c r="R4230" s="1" t="s">
        <v>24</v>
      </c>
    </row>
    <row r="4231" spans="1:18" x14ac:dyDescent="0.25">
      <c r="A4231" s="1" t="s">
        <v>39</v>
      </c>
      <c r="B4231" s="1">
        <v>1185732</v>
      </c>
      <c r="C4231" s="2">
        <v>44308</v>
      </c>
      <c r="D4231" s="2" t="str">
        <f t="shared" si="264"/>
        <v>Thursday</v>
      </c>
      <c r="E4231" s="2" t="str">
        <f t="shared" si="265"/>
        <v>April</v>
      </c>
      <c r="F4231" s="1">
        <f t="shared" si="266"/>
        <v>2</v>
      </c>
      <c r="G4231" s="1">
        <f t="shared" si="267"/>
        <v>2021</v>
      </c>
      <c r="H4231" s="1" t="s">
        <v>78</v>
      </c>
      <c r="I4231" s="1" t="s">
        <v>86</v>
      </c>
      <c r="J4231" s="1" t="s">
        <v>87</v>
      </c>
      <c r="K4231" s="1" t="s">
        <v>18</v>
      </c>
      <c r="L4231" s="1" t="s">
        <v>23</v>
      </c>
      <c r="M4231" s="1">
        <v>41</v>
      </c>
      <c r="N4231" s="1">
        <v>49</v>
      </c>
      <c r="O4231" s="1">
        <v>2009</v>
      </c>
      <c r="P4231" s="1">
        <v>964.32</v>
      </c>
      <c r="Q4231" s="1">
        <v>0.48</v>
      </c>
      <c r="R4231" s="1" t="s">
        <v>24</v>
      </c>
    </row>
    <row r="4232" spans="1:18" x14ac:dyDescent="0.25">
      <c r="A4232" s="1" t="s">
        <v>39</v>
      </c>
      <c r="B4232" s="1">
        <v>1185732</v>
      </c>
      <c r="C4232" s="2">
        <v>44308</v>
      </c>
      <c r="D4232" s="2" t="str">
        <f t="shared" si="264"/>
        <v>Thursday</v>
      </c>
      <c r="E4232" s="2" t="str">
        <f t="shared" si="265"/>
        <v>April</v>
      </c>
      <c r="F4232" s="1">
        <f t="shared" si="266"/>
        <v>2</v>
      </c>
      <c r="G4232" s="1">
        <f t="shared" si="267"/>
        <v>2021</v>
      </c>
      <c r="H4232" s="1" t="s">
        <v>78</v>
      </c>
      <c r="I4232" s="1" t="s">
        <v>86</v>
      </c>
      <c r="J4232" s="1" t="s">
        <v>87</v>
      </c>
      <c r="K4232" s="1" t="s">
        <v>21</v>
      </c>
      <c r="L4232" s="1" t="s">
        <v>22</v>
      </c>
      <c r="M4232" s="1">
        <v>38</v>
      </c>
      <c r="N4232" s="1">
        <v>49</v>
      </c>
      <c r="O4232" s="1">
        <v>1862</v>
      </c>
      <c r="P4232" s="1">
        <v>1024.0999999999999</v>
      </c>
      <c r="Q4232" s="1">
        <v>0.55000000000000004</v>
      </c>
      <c r="R4232" s="1" t="s">
        <v>24</v>
      </c>
    </row>
    <row r="4233" spans="1:18" x14ac:dyDescent="0.25">
      <c r="A4233" s="1" t="s">
        <v>39</v>
      </c>
      <c r="B4233" s="1">
        <v>1185732</v>
      </c>
      <c r="C4233" s="2">
        <v>44308</v>
      </c>
      <c r="D4233" s="2" t="str">
        <f t="shared" si="264"/>
        <v>Thursday</v>
      </c>
      <c r="E4233" s="2" t="str">
        <f t="shared" si="265"/>
        <v>April</v>
      </c>
      <c r="F4233" s="1">
        <f t="shared" si="266"/>
        <v>2</v>
      </c>
      <c r="G4233" s="1">
        <f t="shared" si="267"/>
        <v>2021</v>
      </c>
      <c r="H4233" s="1" t="s">
        <v>78</v>
      </c>
      <c r="I4233" s="1" t="s">
        <v>86</v>
      </c>
      <c r="J4233" s="1" t="s">
        <v>87</v>
      </c>
      <c r="K4233" s="1" t="s">
        <v>21</v>
      </c>
      <c r="L4233" s="1" t="s">
        <v>23</v>
      </c>
      <c r="M4233" s="1">
        <v>42</v>
      </c>
      <c r="N4233" s="1">
        <v>29</v>
      </c>
      <c r="O4233" s="1">
        <v>1218</v>
      </c>
      <c r="P4233" s="1">
        <v>609</v>
      </c>
      <c r="Q4233" s="1">
        <v>0.5</v>
      </c>
      <c r="R4233" s="1" t="s">
        <v>24</v>
      </c>
    </row>
    <row r="4234" spans="1:18" x14ac:dyDescent="0.25">
      <c r="A4234" s="1" t="s">
        <v>39</v>
      </c>
      <c r="B4234" s="1">
        <v>1185732</v>
      </c>
      <c r="C4234" s="2">
        <v>44308</v>
      </c>
      <c r="D4234" s="2" t="str">
        <f t="shared" si="264"/>
        <v>Thursday</v>
      </c>
      <c r="E4234" s="2" t="str">
        <f t="shared" si="265"/>
        <v>April</v>
      </c>
      <c r="F4234" s="1">
        <f t="shared" si="266"/>
        <v>2</v>
      </c>
      <c r="G4234" s="1">
        <f t="shared" si="267"/>
        <v>2021</v>
      </c>
      <c r="H4234" s="1" t="s">
        <v>78</v>
      </c>
      <c r="I4234" s="1" t="s">
        <v>86</v>
      </c>
      <c r="J4234" s="1" t="s">
        <v>87</v>
      </c>
      <c r="K4234" s="1" t="s">
        <v>18</v>
      </c>
      <c r="L4234" s="1" t="s">
        <v>19</v>
      </c>
      <c r="M4234" s="1">
        <v>47</v>
      </c>
      <c r="N4234" s="1">
        <v>35</v>
      </c>
      <c r="O4234" s="1">
        <v>1645</v>
      </c>
      <c r="P4234" s="1">
        <v>806.05</v>
      </c>
      <c r="Q4234" s="1">
        <v>0.49</v>
      </c>
      <c r="R4234" s="1" t="s">
        <v>24</v>
      </c>
    </row>
    <row r="4235" spans="1:18" x14ac:dyDescent="0.25">
      <c r="A4235" s="1" t="s">
        <v>39</v>
      </c>
      <c r="B4235" s="1">
        <v>1185732</v>
      </c>
      <c r="C4235" s="2">
        <v>44308</v>
      </c>
      <c r="D4235" s="2" t="str">
        <f t="shared" si="264"/>
        <v>Thursday</v>
      </c>
      <c r="E4235" s="2" t="str">
        <f t="shared" si="265"/>
        <v>April</v>
      </c>
      <c r="F4235" s="1">
        <f t="shared" si="266"/>
        <v>2</v>
      </c>
      <c r="G4235" s="1">
        <f t="shared" si="267"/>
        <v>2021</v>
      </c>
      <c r="H4235" s="1" t="s">
        <v>78</v>
      </c>
      <c r="I4235" s="1" t="s">
        <v>86</v>
      </c>
      <c r="J4235" s="1" t="s">
        <v>87</v>
      </c>
      <c r="K4235" s="1" t="s">
        <v>21</v>
      </c>
      <c r="L4235" s="1" t="s">
        <v>19</v>
      </c>
      <c r="M4235" s="1">
        <v>36</v>
      </c>
      <c r="N4235" s="1">
        <v>75</v>
      </c>
      <c r="O4235" s="1">
        <v>2700</v>
      </c>
      <c r="P4235" s="1">
        <v>1350</v>
      </c>
      <c r="Q4235" s="1">
        <v>0.5</v>
      </c>
      <c r="R4235" s="1" t="s">
        <v>24</v>
      </c>
    </row>
    <row r="4236" spans="1:18" x14ac:dyDescent="0.25">
      <c r="A4236" s="1" t="s">
        <v>39</v>
      </c>
      <c r="B4236" s="1">
        <v>1185732</v>
      </c>
      <c r="C4236" s="2">
        <v>44339</v>
      </c>
      <c r="D4236" s="2" t="str">
        <f t="shared" si="264"/>
        <v>Sunday</v>
      </c>
      <c r="E4236" s="2" t="str">
        <f t="shared" si="265"/>
        <v>May</v>
      </c>
      <c r="F4236" s="1">
        <f t="shared" si="266"/>
        <v>2</v>
      </c>
      <c r="G4236" s="1">
        <f t="shared" si="267"/>
        <v>2021</v>
      </c>
      <c r="H4236" s="1" t="s">
        <v>78</v>
      </c>
      <c r="I4236" s="1" t="s">
        <v>86</v>
      </c>
      <c r="J4236" s="1" t="s">
        <v>87</v>
      </c>
      <c r="K4236" s="1" t="s">
        <v>18</v>
      </c>
      <c r="L4236" s="1" t="s">
        <v>22</v>
      </c>
      <c r="M4236" s="1">
        <v>49</v>
      </c>
      <c r="N4236" s="1">
        <v>156</v>
      </c>
      <c r="O4236" s="1">
        <v>7644</v>
      </c>
      <c r="P4236" s="1">
        <v>3898.44</v>
      </c>
      <c r="Q4236" s="1">
        <v>0.51</v>
      </c>
      <c r="R4236" s="1" t="s">
        <v>24</v>
      </c>
    </row>
    <row r="4237" spans="1:18" x14ac:dyDescent="0.25">
      <c r="A4237" s="1" t="s">
        <v>39</v>
      </c>
      <c r="B4237" s="1">
        <v>1185732</v>
      </c>
      <c r="C4237" s="2">
        <v>44339</v>
      </c>
      <c r="D4237" s="2" t="str">
        <f t="shared" si="264"/>
        <v>Sunday</v>
      </c>
      <c r="E4237" s="2" t="str">
        <f t="shared" si="265"/>
        <v>May</v>
      </c>
      <c r="F4237" s="1">
        <f t="shared" si="266"/>
        <v>2</v>
      </c>
      <c r="G4237" s="1">
        <f t="shared" si="267"/>
        <v>2021</v>
      </c>
      <c r="H4237" s="1" t="s">
        <v>78</v>
      </c>
      <c r="I4237" s="1" t="s">
        <v>86</v>
      </c>
      <c r="J4237" s="1" t="s">
        <v>87</v>
      </c>
      <c r="K4237" s="1" t="s">
        <v>18</v>
      </c>
      <c r="L4237" s="1" t="s">
        <v>23</v>
      </c>
      <c r="M4237" s="1">
        <v>42</v>
      </c>
      <c r="N4237" s="1">
        <v>68</v>
      </c>
      <c r="O4237" s="1">
        <v>2856</v>
      </c>
      <c r="P4237" s="1">
        <v>1428</v>
      </c>
      <c r="Q4237" s="1">
        <v>0.5</v>
      </c>
      <c r="R4237" s="1" t="s">
        <v>24</v>
      </c>
    </row>
    <row r="4238" spans="1:18" x14ac:dyDescent="0.25">
      <c r="A4238" s="1" t="s">
        <v>39</v>
      </c>
      <c r="B4238" s="1">
        <v>1185732</v>
      </c>
      <c r="C4238" s="2">
        <v>44339</v>
      </c>
      <c r="D4238" s="2" t="str">
        <f t="shared" si="264"/>
        <v>Sunday</v>
      </c>
      <c r="E4238" s="2" t="str">
        <f t="shared" si="265"/>
        <v>May</v>
      </c>
      <c r="F4238" s="1">
        <f t="shared" si="266"/>
        <v>2</v>
      </c>
      <c r="G4238" s="1">
        <f t="shared" si="267"/>
        <v>2021</v>
      </c>
      <c r="H4238" s="1" t="s">
        <v>78</v>
      </c>
      <c r="I4238" s="1" t="s">
        <v>86</v>
      </c>
      <c r="J4238" s="1" t="s">
        <v>87</v>
      </c>
      <c r="K4238" s="1" t="s">
        <v>21</v>
      </c>
      <c r="L4238" s="1" t="s">
        <v>22</v>
      </c>
      <c r="M4238" s="1">
        <v>38</v>
      </c>
      <c r="N4238" s="1">
        <v>58</v>
      </c>
      <c r="O4238" s="1">
        <v>2204</v>
      </c>
      <c r="P4238" s="1">
        <v>1146.08</v>
      </c>
      <c r="Q4238" s="1">
        <v>0.52</v>
      </c>
      <c r="R4238" s="1" t="s">
        <v>24</v>
      </c>
    </row>
    <row r="4239" spans="1:18" x14ac:dyDescent="0.25">
      <c r="A4239" s="1" t="s">
        <v>39</v>
      </c>
      <c r="B4239" s="1">
        <v>1185732</v>
      </c>
      <c r="C4239" s="2">
        <v>44339</v>
      </c>
      <c r="D4239" s="2" t="str">
        <f t="shared" si="264"/>
        <v>Sunday</v>
      </c>
      <c r="E4239" s="2" t="str">
        <f t="shared" si="265"/>
        <v>May</v>
      </c>
      <c r="F4239" s="1">
        <f t="shared" si="266"/>
        <v>2</v>
      </c>
      <c r="G4239" s="1">
        <f t="shared" si="267"/>
        <v>2021</v>
      </c>
      <c r="H4239" s="1" t="s">
        <v>78</v>
      </c>
      <c r="I4239" s="1" t="s">
        <v>86</v>
      </c>
      <c r="J4239" s="1" t="s">
        <v>87</v>
      </c>
      <c r="K4239" s="1" t="s">
        <v>21</v>
      </c>
      <c r="L4239" s="1" t="s">
        <v>23</v>
      </c>
      <c r="M4239" s="1">
        <v>38</v>
      </c>
      <c r="N4239" s="1">
        <v>38</v>
      </c>
      <c r="O4239" s="1">
        <v>1444</v>
      </c>
      <c r="P4239" s="1">
        <v>779.76</v>
      </c>
      <c r="Q4239" s="1">
        <v>0.54</v>
      </c>
      <c r="R4239" s="1" t="s">
        <v>24</v>
      </c>
    </row>
    <row r="4240" spans="1:18" x14ac:dyDescent="0.25">
      <c r="A4240" s="1" t="s">
        <v>39</v>
      </c>
      <c r="B4240" s="1">
        <v>1185732</v>
      </c>
      <c r="C4240" s="2">
        <v>44339</v>
      </c>
      <c r="D4240" s="2" t="str">
        <f t="shared" si="264"/>
        <v>Sunday</v>
      </c>
      <c r="E4240" s="2" t="str">
        <f t="shared" si="265"/>
        <v>May</v>
      </c>
      <c r="F4240" s="1">
        <f t="shared" si="266"/>
        <v>2</v>
      </c>
      <c r="G4240" s="1">
        <f t="shared" si="267"/>
        <v>2021</v>
      </c>
      <c r="H4240" s="1" t="s">
        <v>78</v>
      </c>
      <c r="I4240" s="1" t="s">
        <v>86</v>
      </c>
      <c r="J4240" s="1" t="s">
        <v>87</v>
      </c>
      <c r="K4240" s="1" t="s">
        <v>18</v>
      </c>
      <c r="L4240" s="1" t="s">
        <v>19</v>
      </c>
      <c r="M4240" s="1">
        <v>46</v>
      </c>
      <c r="N4240" s="1">
        <v>42</v>
      </c>
      <c r="O4240" s="1">
        <v>1932</v>
      </c>
      <c r="P4240" s="1">
        <v>888.72</v>
      </c>
      <c r="Q4240" s="1">
        <v>0.46</v>
      </c>
      <c r="R4240" s="1" t="s">
        <v>24</v>
      </c>
    </row>
    <row r="4241" spans="1:18" x14ac:dyDescent="0.25">
      <c r="A4241" s="1" t="s">
        <v>39</v>
      </c>
      <c r="B4241" s="1">
        <v>1185732</v>
      </c>
      <c r="C4241" s="2">
        <v>44339</v>
      </c>
      <c r="D4241" s="2" t="str">
        <f t="shared" si="264"/>
        <v>Sunday</v>
      </c>
      <c r="E4241" s="2" t="str">
        <f t="shared" si="265"/>
        <v>May</v>
      </c>
      <c r="F4241" s="1">
        <f t="shared" si="266"/>
        <v>2</v>
      </c>
      <c r="G4241" s="1">
        <f t="shared" si="267"/>
        <v>2021</v>
      </c>
      <c r="H4241" s="1" t="s">
        <v>78</v>
      </c>
      <c r="I4241" s="1" t="s">
        <v>86</v>
      </c>
      <c r="J4241" s="1" t="s">
        <v>87</v>
      </c>
      <c r="K4241" s="1" t="s">
        <v>21</v>
      </c>
      <c r="L4241" s="1" t="s">
        <v>19</v>
      </c>
      <c r="M4241" s="1">
        <v>51</v>
      </c>
      <c r="N4241" s="1">
        <v>83</v>
      </c>
      <c r="O4241" s="1">
        <v>4233</v>
      </c>
      <c r="P4241" s="1">
        <v>2158.83</v>
      </c>
      <c r="Q4241" s="1">
        <v>0.51</v>
      </c>
      <c r="R4241" s="1" t="s">
        <v>24</v>
      </c>
    </row>
    <row r="4242" spans="1:18" x14ac:dyDescent="0.25">
      <c r="A4242" s="1" t="s">
        <v>39</v>
      </c>
      <c r="B4242" s="1">
        <v>1185732</v>
      </c>
      <c r="C4242" s="2">
        <v>44369</v>
      </c>
      <c r="D4242" s="2" t="str">
        <f t="shared" si="264"/>
        <v>Tuesday</v>
      </c>
      <c r="E4242" s="2" t="str">
        <f t="shared" si="265"/>
        <v>June</v>
      </c>
      <c r="F4242" s="1">
        <f t="shared" si="266"/>
        <v>2</v>
      </c>
      <c r="G4242" s="1">
        <f t="shared" si="267"/>
        <v>2021</v>
      </c>
      <c r="H4242" s="1" t="s">
        <v>78</v>
      </c>
      <c r="I4242" s="1" t="s">
        <v>86</v>
      </c>
      <c r="J4242" s="1" t="s">
        <v>87</v>
      </c>
      <c r="K4242" s="1" t="s">
        <v>18</v>
      </c>
      <c r="L4242" s="1" t="s">
        <v>22</v>
      </c>
      <c r="M4242" s="1">
        <v>36</v>
      </c>
      <c r="N4242" s="1">
        <v>142</v>
      </c>
      <c r="O4242" s="1">
        <v>5112</v>
      </c>
      <c r="P4242" s="1">
        <v>2556</v>
      </c>
      <c r="Q4242" s="1">
        <v>0.5</v>
      </c>
      <c r="R4242" s="1" t="s">
        <v>24</v>
      </c>
    </row>
    <row r="4243" spans="1:18" x14ac:dyDescent="0.25">
      <c r="A4243" s="1" t="s">
        <v>39</v>
      </c>
      <c r="B4243" s="1">
        <v>1185732</v>
      </c>
      <c r="C4243" s="2">
        <v>44369</v>
      </c>
      <c r="D4243" s="2" t="str">
        <f t="shared" si="264"/>
        <v>Tuesday</v>
      </c>
      <c r="E4243" s="2" t="str">
        <f t="shared" si="265"/>
        <v>June</v>
      </c>
      <c r="F4243" s="1">
        <f t="shared" si="266"/>
        <v>2</v>
      </c>
      <c r="G4243" s="1">
        <f t="shared" si="267"/>
        <v>2021</v>
      </c>
      <c r="H4243" s="1" t="s">
        <v>78</v>
      </c>
      <c r="I4243" s="1" t="s">
        <v>86</v>
      </c>
      <c r="J4243" s="1" t="s">
        <v>87</v>
      </c>
      <c r="K4243" s="1" t="s">
        <v>18</v>
      </c>
      <c r="L4243" s="1" t="s">
        <v>23</v>
      </c>
      <c r="M4243" s="1">
        <v>33</v>
      </c>
      <c r="N4243" s="1">
        <v>77</v>
      </c>
      <c r="O4243" s="1">
        <v>2541</v>
      </c>
      <c r="P4243" s="1">
        <v>1245.0899999999999</v>
      </c>
      <c r="Q4243" s="1">
        <v>0.49</v>
      </c>
      <c r="R4243" s="1" t="s">
        <v>24</v>
      </c>
    </row>
    <row r="4244" spans="1:18" x14ac:dyDescent="0.25">
      <c r="A4244" s="1" t="s">
        <v>39</v>
      </c>
      <c r="B4244" s="1">
        <v>1185732</v>
      </c>
      <c r="C4244" s="2">
        <v>44369</v>
      </c>
      <c r="D4244" s="2" t="str">
        <f t="shared" si="264"/>
        <v>Tuesday</v>
      </c>
      <c r="E4244" s="2" t="str">
        <f t="shared" si="265"/>
        <v>June</v>
      </c>
      <c r="F4244" s="1">
        <f t="shared" si="266"/>
        <v>2</v>
      </c>
      <c r="G4244" s="1">
        <f t="shared" si="267"/>
        <v>2021</v>
      </c>
      <c r="H4244" s="1" t="s">
        <v>78</v>
      </c>
      <c r="I4244" s="1" t="s">
        <v>86</v>
      </c>
      <c r="J4244" s="1" t="s">
        <v>87</v>
      </c>
      <c r="K4244" s="1" t="s">
        <v>21</v>
      </c>
      <c r="L4244" s="1" t="s">
        <v>22</v>
      </c>
      <c r="M4244" s="1">
        <v>28</v>
      </c>
      <c r="N4244" s="1">
        <v>56</v>
      </c>
      <c r="O4244" s="1">
        <v>1568</v>
      </c>
      <c r="P4244" s="1">
        <v>862.4</v>
      </c>
      <c r="Q4244" s="1">
        <v>0.55000000000000004</v>
      </c>
      <c r="R4244" s="1" t="s">
        <v>24</v>
      </c>
    </row>
    <row r="4245" spans="1:18" x14ac:dyDescent="0.25">
      <c r="A4245" s="1" t="s">
        <v>39</v>
      </c>
      <c r="B4245" s="1">
        <v>1185732</v>
      </c>
      <c r="C4245" s="2">
        <v>44369</v>
      </c>
      <c r="D4245" s="2" t="str">
        <f t="shared" si="264"/>
        <v>Tuesday</v>
      </c>
      <c r="E4245" s="2" t="str">
        <f t="shared" si="265"/>
        <v>June</v>
      </c>
      <c r="F4245" s="1">
        <f t="shared" si="266"/>
        <v>2</v>
      </c>
      <c r="G4245" s="1">
        <f t="shared" si="267"/>
        <v>2021</v>
      </c>
      <c r="H4245" s="1" t="s">
        <v>78</v>
      </c>
      <c r="I4245" s="1" t="s">
        <v>86</v>
      </c>
      <c r="J4245" s="1" t="s">
        <v>87</v>
      </c>
      <c r="K4245" s="1" t="s">
        <v>21</v>
      </c>
      <c r="L4245" s="1" t="s">
        <v>23</v>
      </c>
      <c r="M4245" s="1">
        <v>29</v>
      </c>
      <c r="N4245" s="1">
        <v>52</v>
      </c>
      <c r="O4245" s="1">
        <v>1508</v>
      </c>
      <c r="P4245" s="1">
        <v>829.4</v>
      </c>
      <c r="Q4245" s="1">
        <v>0.55000000000000004</v>
      </c>
      <c r="R4245" s="1" t="s">
        <v>24</v>
      </c>
    </row>
    <row r="4246" spans="1:18" x14ac:dyDescent="0.25">
      <c r="A4246" s="1" t="s">
        <v>39</v>
      </c>
      <c r="B4246" s="1">
        <v>1185732</v>
      </c>
      <c r="C4246" s="2">
        <v>44369</v>
      </c>
      <c r="D4246" s="2" t="str">
        <f t="shared" si="264"/>
        <v>Tuesday</v>
      </c>
      <c r="E4246" s="2" t="str">
        <f t="shared" si="265"/>
        <v>June</v>
      </c>
      <c r="F4246" s="1">
        <f t="shared" si="266"/>
        <v>2</v>
      </c>
      <c r="G4246" s="1">
        <f t="shared" si="267"/>
        <v>2021</v>
      </c>
      <c r="H4246" s="1" t="s">
        <v>78</v>
      </c>
      <c r="I4246" s="1" t="s">
        <v>86</v>
      </c>
      <c r="J4246" s="1" t="s">
        <v>87</v>
      </c>
      <c r="K4246" s="1" t="s">
        <v>18</v>
      </c>
      <c r="L4246" s="1" t="s">
        <v>19</v>
      </c>
      <c r="M4246" s="1">
        <v>49</v>
      </c>
      <c r="N4246" s="1">
        <v>54</v>
      </c>
      <c r="O4246" s="1">
        <v>2646</v>
      </c>
      <c r="P4246" s="1">
        <v>1296.54</v>
      </c>
      <c r="Q4246" s="1">
        <v>0.49</v>
      </c>
      <c r="R4246" s="1" t="s">
        <v>24</v>
      </c>
    </row>
    <row r="4247" spans="1:18" x14ac:dyDescent="0.25">
      <c r="A4247" s="1" t="s">
        <v>39</v>
      </c>
      <c r="B4247" s="1">
        <v>1185732</v>
      </c>
      <c r="C4247" s="2">
        <v>44369</v>
      </c>
      <c r="D4247" s="2" t="str">
        <f t="shared" si="264"/>
        <v>Tuesday</v>
      </c>
      <c r="E4247" s="2" t="str">
        <f t="shared" si="265"/>
        <v>June</v>
      </c>
      <c r="F4247" s="1">
        <f t="shared" si="266"/>
        <v>2</v>
      </c>
      <c r="G4247" s="1">
        <f t="shared" si="267"/>
        <v>2021</v>
      </c>
      <c r="H4247" s="1" t="s">
        <v>78</v>
      </c>
      <c r="I4247" s="1" t="s">
        <v>86</v>
      </c>
      <c r="J4247" s="1" t="s">
        <v>87</v>
      </c>
      <c r="K4247" s="1" t="s">
        <v>21</v>
      </c>
      <c r="L4247" s="1" t="s">
        <v>19</v>
      </c>
      <c r="M4247" s="1">
        <v>52</v>
      </c>
      <c r="N4247" s="1">
        <v>101</v>
      </c>
      <c r="O4247" s="1">
        <v>5252</v>
      </c>
      <c r="P4247" s="1">
        <v>2731.04</v>
      </c>
      <c r="Q4247" s="1">
        <v>0.52</v>
      </c>
      <c r="R4247" s="1" t="s">
        <v>24</v>
      </c>
    </row>
    <row r="4248" spans="1:18" x14ac:dyDescent="0.25">
      <c r="A4248" s="1" t="s">
        <v>39</v>
      </c>
      <c r="B4248" s="1">
        <v>1185732</v>
      </c>
      <c r="C4248" s="2">
        <v>44398</v>
      </c>
      <c r="D4248" s="2" t="str">
        <f t="shared" si="264"/>
        <v>Wednesday</v>
      </c>
      <c r="E4248" s="2" t="str">
        <f t="shared" si="265"/>
        <v>July</v>
      </c>
      <c r="F4248" s="1">
        <f t="shared" si="266"/>
        <v>3</v>
      </c>
      <c r="G4248" s="1">
        <f t="shared" si="267"/>
        <v>2021</v>
      </c>
      <c r="H4248" s="1" t="s">
        <v>78</v>
      </c>
      <c r="I4248" s="1" t="s">
        <v>86</v>
      </c>
      <c r="J4248" s="1" t="s">
        <v>87</v>
      </c>
      <c r="K4248" s="1" t="s">
        <v>18</v>
      </c>
      <c r="L4248" s="1" t="s">
        <v>22</v>
      </c>
      <c r="M4248" s="1">
        <v>47</v>
      </c>
      <c r="N4248" s="1">
        <v>168</v>
      </c>
      <c r="O4248" s="1">
        <v>7896</v>
      </c>
      <c r="P4248" s="1">
        <v>4342.8</v>
      </c>
      <c r="Q4248" s="1">
        <v>0.55000000000000004</v>
      </c>
      <c r="R4248" s="1" t="s">
        <v>24</v>
      </c>
    </row>
    <row r="4249" spans="1:18" x14ac:dyDescent="0.25">
      <c r="A4249" s="1" t="s">
        <v>39</v>
      </c>
      <c r="B4249" s="1">
        <v>1185732</v>
      </c>
      <c r="C4249" s="2">
        <v>44398</v>
      </c>
      <c r="D4249" s="2" t="str">
        <f t="shared" si="264"/>
        <v>Wednesday</v>
      </c>
      <c r="E4249" s="2" t="str">
        <f t="shared" si="265"/>
        <v>July</v>
      </c>
      <c r="F4249" s="1">
        <f t="shared" si="266"/>
        <v>3</v>
      </c>
      <c r="G4249" s="1">
        <f t="shared" si="267"/>
        <v>2021</v>
      </c>
      <c r="H4249" s="1" t="s">
        <v>78</v>
      </c>
      <c r="I4249" s="1" t="s">
        <v>86</v>
      </c>
      <c r="J4249" s="1" t="s">
        <v>87</v>
      </c>
      <c r="K4249" s="1" t="s">
        <v>18</v>
      </c>
      <c r="L4249" s="1" t="s">
        <v>23</v>
      </c>
      <c r="M4249" s="1">
        <v>44</v>
      </c>
      <c r="N4249" s="1">
        <v>95</v>
      </c>
      <c r="O4249" s="1">
        <v>4180</v>
      </c>
      <c r="P4249" s="1">
        <v>2048.1999999999998</v>
      </c>
      <c r="Q4249" s="1">
        <v>0.49</v>
      </c>
      <c r="R4249" s="1" t="s">
        <v>24</v>
      </c>
    </row>
    <row r="4250" spans="1:18" x14ac:dyDescent="0.25">
      <c r="A4250" s="1" t="s">
        <v>39</v>
      </c>
      <c r="B4250" s="1">
        <v>1185732</v>
      </c>
      <c r="C4250" s="2">
        <v>44398</v>
      </c>
      <c r="D4250" s="2" t="str">
        <f t="shared" si="264"/>
        <v>Wednesday</v>
      </c>
      <c r="E4250" s="2" t="str">
        <f t="shared" si="265"/>
        <v>July</v>
      </c>
      <c r="F4250" s="1">
        <f t="shared" si="266"/>
        <v>3</v>
      </c>
      <c r="G4250" s="1">
        <f t="shared" si="267"/>
        <v>2021</v>
      </c>
      <c r="H4250" s="1" t="s">
        <v>78</v>
      </c>
      <c r="I4250" s="1" t="s">
        <v>86</v>
      </c>
      <c r="J4250" s="1" t="s">
        <v>87</v>
      </c>
      <c r="K4250" s="1" t="s">
        <v>21</v>
      </c>
      <c r="L4250" s="1" t="s">
        <v>22</v>
      </c>
      <c r="M4250" s="1">
        <v>38</v>
      </c>
      <c r="N4250" s="1">
        <v>69</v>
      </c>
      <c r="O4250" s="1">
        <v>2622</v>
      </c>
      <c r="P4250" s="1">
        <v>1363.44</v>
      </c>
      <c r="Q4250" s="1">
        <v>0.52</v>
      </c>
      <c r="R4250" s="1" t="s">
        <v>24</v>
      </c>
    </row>
    <row r="4251" spans="1:18" x14ac:dyDescent="0.25">
      <c r="A4251" s="1" t="s">
        <v>39</v>
      </c>
      <c r="B4251" s="1">
        <v>1185732</v>
      </c>
      <c r="C4251" s="2">
        <v>44398</v>
      </c>
      <c r="D4251" s="2" t="str">
        <f t="shared" si="264"/>
        <v>Wednesday</v>
      </c>
      <c r="E4251" s="2" t="str">
        <f t="shared" si="265"/>
        <v>July</v>
      </c>
      <c r="F4251" s="1">
        <f t="shared" si="266"/>
        <v>3</v>
      </c>
      <c r="G4251" s="1">
        <f t="shared" si="267"/>
        <v>2021</v>
      </c>
      <c r="H4251" s="1" t="s">
        <v>78</v>
      </c>
      <c r="I4251" s="1" t="s">
        <v>86</v>
      </c>
      <c r="J4251" s="1" t="s">
        <v>87</v>
      </c>
      <c r="K4251" s="1" t="s">
        <v>21</v>
      </c>
      <c r="L4251" s="1" t="s">
        <v>23</v>
      </c>
      <c r="M4251" s="1">
        <v>37</v>
      </c>
      <c r="N4251" s="1">
        <v>63</v>
      </c>
      <c r="O4251" s="1">
        <v>2331</v>
      </c>
      <c r="P4251" s="1">
        <v>1258.74</v>
      </c>
      <c r="Q4251" s="1">
        <v>0.54</v>
      </c>
      <c r="R4251" s="1" t="s">
        <v>24</v>
      </c>
    </row>
    <row r="4252" spans="1:18" x14ac:dyDescent="0.25">
      <c r="A4252" s="1" t="s">
        <v>39</v>
      </c>
      <c r="B4252" s="1">
        <v>1185732</v>
      </c>
      <c r="C4252" s="2">
        <v>44398</v>
      </c>
      <c r="D4252" s="2" t="str">
        <f t="shared" si="264"/>
        <v>Wednesday</v>
      </c>
      <c r="E4252" s="2" t="str">
        <f t="shared" si="265"/>
        <v>July</v>
      </c>
      <c r="F4252" s="1">
        <f t="shared" si="266"/>
        <v>3</v>
      </c>
      <c r="G4252" s="1">
        <f t="shared" si="267"/>
        <v>2021</v>
      </c>
      <c r="H4252" s="1" t="s">
        <v>78</v>
      </c>
      <c r="I4252" s="1" t="s">
        <v>86</v>
      </c>
      <c r="J4252" s="1" t="s">
        <v>87</v>
      </c>
      <c r="K4252" s="1" t="s">
        <v>18</v>
      </c>
      <c r="L4252" s="1" t="s">
        <v>19</v>
      </c>
      <c r="M4252" s="1">
        <v>46</v>
      </c>
      <c r="N4252" s="1">
        <v>75</v>
      </c>
      <c r="O4252" s="1">
        <v>3450</v>
      </c>
      <c r="P4252" s="1">
        <v>1587</v>
      </c>
      <c r="Q4252" s="1">
        <v>0.46</v>
      </c>
      <c r="R4252" s="1" t="s">
        <v>24</v>
      </c>
    </row>
    <row r="4253" spans="1:18" x14ac:dyDescent="0.25">
      <c r="A4253" s="1" t="s">
        <v>39</v>
      </c>
      <c r="B4253" s="1">
        <v>1185732</v>
      </c>
      <c r="C4253" s="2">
        <v>44398</v>
      </c>
      <c r="D4253" s="2" t="str">
        <f t="shared" si="264"/>
        <v>Wednesday</v>
      </c>
      <c r="E4253" s="2" t="str">
        <f t="shared" si="265"/>
        <v>July</v>
      </c>
      <c r="F4253" s="1">
        <f t="shared" si="266"/>
        <v>3</v>
      </c>
      <c r="G4253" s="1">
        <f t="shared" si="267"/>
        <v>2021</v>
      </c>
      <c r="H4253" s="1" t="s">
        <v>78</v>
      </c>
      <c r="I4253" s="1" t="s">
        <v>86</v>
      </c>
      <c r="J4253" s="1" t="s">
        <v>87</v>
      </c>
      <c r="K4253" s="1" t="s">
        <v>21</v>
      </c>
      <c r="L4253" s="1" t="s">
        <v>19</v>
      </c>
      <c r="M4253" s="1">
        <v>50</v>
      </c>
      <c r="N4253" s="1">
        <v>115</v>
      </c>
      <c r="O4253" s="1">
        <v>5750</v>
      </c>
      <c r="P4253" s="1">
        <v>3105</v>
      </c>
      <c r="Q4253" s="1">
        <v>0.54</v>
      </c>
      <c r="R4253" s="1" t="s">
        <v>24</v>
      </c>
    </row>
    <row r="4254" spans="1:18" x14ac:dyDescent="0.25">
      <c r="A4254" s="1" t="s">
        <v>39</v>
      </c>
      <c r="B4254" s="1">
        <v>1185732</v>
      </c>
      <c r="C4254" s="2">
        <v>44430</v>
      </c>
      <c r="D4254" s="2" t="str">
        <f t="shared" si="264"/>
        <v>Sunday</v>
      </c>
      <c r="E4254" s="2" t="str">
        <f t="shared" si="265"/>
        <v>August</v>
      </c>
      <c r="F4254" s="1">
        <f t="shared" si="266"/>
        <v>3</v>
      </c>
      <c r="G4254" s="1">
        <f t="shared" si="267"/>
        <v>2021</v>
      </c>
      <c r="H4254" s="1" t="s">
        <v>78</v>
      </c>
      <c r="I4254" s="1" t="s">
        <v>86</v>
      </c>
      <c r="J4254" s="1" t="s">
        <v>87</v>
      </c>
      <c r="K4254" s="1" t="s">
        <v>18</v>
      </c>
      <c r="L4254" s="1" t="s">
        <v>22</v>
      </c>
      <c r="M4254" s="1">
        <v>46</v>
      </c>
      <c r="N4254" s="1">
        <v>167</v>
      </c>
      <c r="O4254" s="1">
        <v>7682</v>
      </c>
      <c r="P4254" s="1">
        <v>4148.28</v>
      </c>
      <c r="Q4254" s="1">
        <v>0.54</v>
      </c>
      <c r="R4254" s="1" t="s">
        <v>24</v>
      </c>
    </row>
    <row r="4255" spans="1:18" x14ac:dyDescent="0.25">
      <c r="A4255" s="1" t="s">
        <v>39</v>
      </c>
      <c r="B4255" s="1">
        <v>1185732</v>
      </c>
      <c r="C4255" s="2">
        <v>44430</v>
      </c>
      <c r="D4255" s="2" t="str">
        <f t="shared" si="264"/>
        <v>Sunday</v>
      </c>
      <c r="E4255" s="2" t="str">
        <f t="shared" si="265"/>
        <v>August</v>
      </c>
      <c r="F4255" s="1">
        <f t="shared" si="266"/>
        <v>3</v>
      </c>
      <c r="G4255" s="1">
        <f t="shared" si="267"/>
        <v>2021</v>
      </c>
      <c r="H4255" s="1" t="s">
        <v>78</v>
      </c>
      <c r="I4255" s="1" t="s">
        <v>86</v>
      </c>
      <c r="J4255" s="1" t="s">
        <v>87</v>
      </c>
      <c r="K4255" s="1" t="s">
        <v>18</v>
      </c>
      <c r="L4255" s="1" t="s">
        <v>23</v>
      </c>
      <c r="M4255" s="1">
        <v>41</v>
      </c>
      <c r="N4255" s="1">
        <v>91</v>
      </c>
      <c r="O4255" s="1">
        <v>3731</v>
      </c>
      <c r="P4255" s="1">
        <v>1753.57</v>
      </c>
      <c r="Q4255" s="1">
        <v>0.47</v>
      </c>
      <c r="R4255" s="1" t="s">
        <v>24</v>
      </c>
    </row>
    <row r="4256" spans="1:18" x14ac:dyDescent="0.25">
      <c r="A4256" s="1" t="s">
        <v>39</v>
      </c>
      <c r="B4256" s="1">
        <v>1185732</v>
      </c>
      <c r="C4256" s="2">
        <v>44430</v>
      </c>
      <c r="D4256" s="2" t="str">
        <f t="shared" si="264"/>
        <v>Sunday</v>
      </c>
      <c r="E4256" s="2" t="str">
        <f t="shared" si="265"/>
        <v>August</v>
      </c>
      <c r="F4256" s="1">
        <f t="shared" si="266"/>
        <v>3</v>
      </c>
      <c r="G4256" s="1">
        <f t="shared" si="267"/>
        <v>2021</v>
      </c>
      <c r="H4256" s="1" t="s">
        <v>78</v>
      </c>
      <c r="I4256" s="1" t="s">
        <v>86</v>
      </c>
      <c r="J4256" s="1" t="s">
        <v>87</v>
      </c>
      <c r="K4256" s="1" t="s">
        <v>21</v>
      </c>
      <c r="L4256" s="1" t="s">
        <v>22</v>
      </c>
      <c r="M4256" s="1">
        <v>36</v>
      </c>
      <c r="N4256" s="1">
        <v>80</v>
      </c>
      <c r="O4256" s="1">
        <v>2880</v>
      </c>
      <c r="P4256" s="1">
        <v>1555.2</v>
      </c>
      <c r="Q4256" s="1">
        <v>0.54</v>
      </c>
      <c r="R4256" s="1" t="s">
        <v>24</v>
      </c>
    </row>
    <row r="4257" spans="1:18" x14ac:dyDescent="0.25">
      <c r="A4257" s="1" t="s">
        <v>39</v>
      </c>
      <c r="B4257" s="1">
        <v>1185732</v>
      </c>
      <c r="C4257" s="2">
        <v>44430</v>
      </c>
      <c r="D4257" s="2" t="str">
        <f t="shared" si="264"/>
        <v>Sunday</v>
      </c>
      <c r="E4257" s="2" t="str">
        <f t="shared" si="265"/>
        <v>August</v>
      </c>
      <c r="F4257" s="1">
        <f t="shared" si="266"/>
        <v>3</v>
      </c>
      <c r="G4257" s="1">
        <f t="shared" si="267"/>
        <v>2021</v>
      </c>
      <c r="H4257" s="1" t="s">
        <v>78</v>
      </c>
      <c r="I4257" s="1" t="s">
        <v>86</v>
      </c>
      <c r="J4257" s="1" t="s">
        <v>87</v>
      </c>
      <c r="K4257" s="1" t="s">
        <v>21</v>
      </c>
      <c r="L4257" s="1" t="s">
        <v>23</v>
      </c>
      <c r="M4257" s="1">
        <v>38</v>
      </c>
      <c r="N4257" s="1">
        <v>75</v>
      </c>
      <c r="O4257" s="1">
        <v>2850</v>
      </c>
      <c r="P4257" s="1">
        <v>1425</v>
      </c>
      <c r="Q4257" s="1">
        <v>0.5</v>
      </c>
      <c r="R4257" s="1" t="s">
        <v>24</v>
      </c>
    </row>
    <row r="4258" spans="1:18" x14ac:dyDescent="0.25">
      <c r="A4258" s="1" t="s">
        <v>39</v>
      </c>
      <c r="B4258" s="1">
        <v>1185732</v>
      </c>
      <c r="C4258" s="2">
        <v>44430</v>
      </c>
      <c r="D4258" s="2" t="str">
        <f t="shared" si="264"/>
        <v>Sunday</v>
      </c>
      <c r="E4258" s="2" t="str">
        <f t="shared" si="265"/>
        <v>August</v>
      </c>
      <c r="F4258" s="1">
        <f t="shared" si="266"/>
        <v>3</v>
      </c>
      <c r="G4258" s="1">
        <f t="shared" si="267"/>
        <v>2021</v>
      </c>
      <c r="H4258" s="1" t="s">
        <v>78</v>
      </c>
      <c r="I4258" s="1" t="s">
        <v>86</v>
      </c>
      <c r="J4258" s="1" t="s">
        <v>87</v>
      </c>
      <c r="K4258" s="1" t="s">
        <v>18</v>
      </c>
      <c r="L4258" s="1" t="s">
        <v>19</v>
      </c>
      <c r="M4258" s="1">
        <v>49</v>
      </c>
      <c r="N4258" s="1">
        <v>65</v>
      </c>
      <c r="O4258" s="1">
        <v>3185</v>
      </c>
      <c r="P4258" s="1">
        <v>1560.65</v>
      </c>
      <c r="Q4258" s="1">
        <v>0.49</v>
      </c>
      <c r="R4258" s="1" t="s">
        <v>24</v>
      </c>
    </row>
    <row r="4259" spans="1:18" x14ac:dyDescent="0.25">
      <c r="A4259" s="1" t="s">
        <v>39</v>
      </c>
      <c r="B4259" s="1">
        <v>1185732</v>
      </c>
      <c r="C4259" s="2">
        <v>44430</v>
      </c>
      <c r="D4259" s="2" t="str">
        <f t="shared" si="264"/>
        <v>Sunday</v>
      </c>
      <c r="E4259" s="2" t="str">
        <f t="shared" si="265"/>
        <v>August</v>
      </c>
      <c r="F4259" s="1">
        <f t="shared" si="266"/>
        <v>3</v>
      </c>
      <c r="G4259" s="1">
        <f t="shared" si="267"/>
        <v>2021</v>
      </c>
      <c r="H4259" s="1" t="s">
        <v>78</v>
      </c>
      <c r="I4259" s="1" t="s">
        <v>86</v>
      </c>
      <c r="J4259" s="1" t="s">
        <v>87</v>
      </c>
      <c r="K4259" s="1" t="s">
        <v>21</v>
      </c>
      <c r="L4259" s="1" t="s">
        <v>19</v>
      </c>
      <c r="M4259" s="1">
        <v>51</v>
      </c>
      <c r="N4259" s="1">
        <v>120</v>
      </c>
      <c r="O4259" s="1">
        <v>6120</v>
      </c>
      <c r="P4259" s="1">
        <v>3304.8</v>
      </c>
      <c r="Q4259" s="1">
        <v>0.54</v>
      </c>
      <c r="R4259" s="1" t="s">
        <v>24</v>
      </c>
    </row>
    <row r="4260" spans="1:18" x14ac:dyDescent="0.25">
      <c r="A4260" s="1" t="s">
        <v>39</v>
      </c>
      <c r="B4260" s="1">
        <v>1185732</v>
      </c>
      <c r="C4260" s="2">
        <v>44462</v>
      </c>
      <c r="D4260" s="2" t="str">
        <f t="shared" si="264"/>
        <v>Thursday</v>
      </c>
      <c r="E4260" s="2" t="str">
        <f t="shared" si="265"/>
        <v>September</v>
      </c>
      <c r="F4260" s="1">
        <f t="shared" si="266"/>
        <v>3</v>
      </c>
      <c r="G4260" s="1">
        <f t="shared" si="267"/>
        <v>2021</v>
      </c>
      <c r="H4260" s="1" t="s">
        <v>78</v>
      </c>
      <c r="I4260" s="1" t="s">
        <v>86</v>
      </c>
      <c r="J4260" s="1" t="s">
        <v>87</v>
      </c>
      <c r="K4260" s="1" t="s">
        <v>18</v>
      </c>
      <c r="L4260" s="1" t="s">
        <v>22</v>
      </c>
      <c r="M4260" s="1">
        <v>48</v>
      </c>
      <c r="N4260" s="1">
        <v>137</v>
      </c>
      <c r="O4260" s="1">
        <v>6576</v>
      </c>
      <c r="P4260" s="1">
        <v>3485.28</v>
      </c>
      <c r="Q4260" s="1">
        <v>0.53</v>
      </c>
      <c r="R4260" s="1" t="s">
        <v>24</v>
      </c>
    </row>
    <row r="4261" spans="1:18" x14ac:dyDescent="0.25">
      <c r="A4261" s="1" t="s">
        <v>39</v>
      </c>
      <c r="B4261" s="1">
        <v>1185732</v>
      </c>
      <c r="C4261" s="2">
        <v>44462</v>
      </c>
      <c r="D4261" s="2" t="str">
        <f t="shared" si="264"/>
        <v>Thursday</v>
      </c>
      <c r="E4261" s="2" t="str">
        <f t="shared" si="265"/>
        <v>September</v>
      </c>
      <c r="F4261" s="1">
        <f t="shared" si="266"/>
        <v>3</v>
      </c>
      <c r="G4261" s="1">
        <f t="shared" si="267"/>
        <v>2021</v>
      </c>
      <c r="H4261" s="1" t="s">
        <v>78</v>
      </c>
      <c r="I4261" s="1" t="s">
        <v>86</v>
      </c>
      <c r="J4261" s="1" t="s">
        <v>87</v>
      </c>
      <c r="K4261" s="1" t="s">
        <v>18</v>
      </c>
      <c r="L4261" s="1" t="s">
        <v>23</v>
      </c>
      <c r="M4261" s="1">
        <v>44</v>
      </c>
      <c r="N4261" s="1">
        <v>94</v>
      </c>
      <c r="O4261" s="1">
        <v>4136</v>
      </c>
      <c r="P4261" s="1">
        <v>2026.64</v>
      </c>
      <c r="Q4261" s="1">
        <v>0.49</v>
      </c>
      <c r="R4261" s="1" t="s">
        <v>24</v>
      </c>
    </row>
    <row r="4262" spans="1:18" x14ac:dyDescent="0.25">
      <c r="A4262" s="1" t="s">
        <v>39</v>
      </c>
      <c r="B4262" s="1">
        <v>1185732</v>
      </c>
      <c r="C4262" s="2">
        <v>44462</v>
      </c>
      <c r="D4262" s="2" t="str">
        <f t="shared" si="264"/>
        <v>Thursday</v>
      </c>
      <c r="E4262" s="2" t="str">
        <f t="shared" si="265"/>
        <v>September</v>
      </c>
      <c r="F4262" s="1">
        <f t="shared" si="266"/>
        <v>3</v>
      </c>
      <c r="G4262" s="1">
        <f t="shared" si="267"/>
        <v>2021</v>
      </c>
      <c r="H4262" s="1" t="s">
        <v>78</v>
      </c>
      <c r="I4262" s="1" t="s">
        <v>86</v>
      </c>
      <c r="J4262" s="1" t="s">
        <v>87</v>
      </c>
      <c r="K4262" s="1" t="s">
        <v>21</v>
      </c>
      <c r="L4262" s="1" t="s">
        <v>22</v>
      </c>
      <c r="M4262" s="1">
        <v>33</v>
      </c>
      <c r="N4262" s="1">
        <v>65</v>
      </c>
      <c r="O4262" s="1">
        <v>2145</v>
      </c>
      <c r="P4262" s="1">
        <v>1136.8499999999999</v>
      </c>
      <c r="Q4262" s="1">
        <v>0.53</v>
      </c>
      <c r="R4262" s="1" t="s">
        <v>24</v>
      </c>
    </row>
    <row r="4263" spans="1:18" x14ac:dyDescent="0.25">
      <c r="A4263" s="1" t="s">
        <v>39</v>
      </c>
      <c r="B4263" s="1">
        <v>1185732</v>
      </c>
      <c r="C4263" s="2">
        <v>44462</v>
      </c>
      <c r="D4263" s="2" t="str">
        <f t="shared" si="264"/>
        <v>Thursday</v>
      </c>
      <c r="E4263" s="2" t="str">
        <f t="shared" si="265"/>
        <v>September</v>
      </c>
      <c r="F4263" s="1">
        <f t="shared" si="266"/>
        <v>3</v>
      </c>
      <c r="G4263" s="1">
        <f t="shared" si="267"/>
        <v>2021</v>
      </c>
      <c r="H4263" s="1" t="s">
        <v>78</v>
      </c>
      <c r="I4263" s="1" t="s">
        <v>86</v>
      </c>
      <c r="J4263" s="1" t="s">
        <v>87</v>
      </c>
      <c r="K4263" s="1" t="s">
        <v>21</v>
      </c>
      <c r="L4263" s="1" t="s">
        <v>23</v>
      </c>
      <c r="M4263" s="1">
        <v>32</v>
      </c>
      <c r="N4263" s="1">
        <v>54</v>
      </c>
      <c r="O4263" s="1">
        <v>1728</v>
      </c>
      <c r="P4263" s="1">
        <v>881.28</v>
      </c>
      <c r="Q4263" s="1">
        <v>0.51</v>
      </c>
      <c r="R4263" s="1" t="s">
        <v>24</v>
      </c>
    </row>
    <row r="4264" spans="1:18" x14ac:dyDescent="0.25">
      <c r="A4264" s="1" t="s">
        <v>39</v>
      </c>
      <c r="B4264" s="1">
        <v>1185732</v>
      </c>
      <c r="C4264" s="2">
        <v>44462</v>
      </c>
      <c r="D4264" s="2" t="str">
        <f t="shared" si="264"/>
        <v>Thursday</v>
      </c>
      <c r="E4264" s="2" t="str">
        <f t="shared" si="265"/>
        <v>September</v>
      </c>
      <c r="F4264" s="1">
        <f t="shared" si="266"/>
        <v>3</v>
      </c>
      <c r="G4264" s="1">
        <f t="shared" si="267"/>
        <v>2021</v>
      </c>
      <c r="H4264" s="1" t="s">
        <v>78</v>
      </c>
      <c r="I4264" s="1" t="s">
        <v>86</v>
      </c>
      <c r="J4264" s="1" t="s">
        <v>87</v>
      </c>
      <c r="K4264" s="1" t="s">
        <v>18</v>
      </c>
      <c r="L4264" s="1" t="s">
        <v>19</v>
      </c>
      <c r="M4264" s="1">
        <v>43</v>
      </c>
      <c r="N4264" s="1">
        <v>58</v>
      </c>
      <c r="O4264" s="1">
        <v>2494</v>
      </c>
      <c r="P4264" s="1">
        <v>1172.18</v>
      </c>
      <c r="Q4264" s="1">
        <v>0.47</v>
      </c>
      <c r="R4264" s="1" t="s">
        <v>24</v>
      </c>
    </row>
    <row r="4265" spans="1:18" x14ac:dyDescent="0.25">
      <c r="A4265" s="1" t="s">
        <v>39</v>
      </c>
      <c r="B4265" s="1">
        <v>1185732</v>
      </c>
      <c r="C4265" s="2">
        <v>44462</v>
      </c>
      <c r="D4265" s="2" t="str">
        <f t="shared" si="264"/>
        <v>Thursday</v>
      </c>
      <c r="E4265" s="2" t="str">
        <f t="shared" si="265"/>
        <v>September</v>
      </c>
      <c r="F4265" s="1">
        <f t="shared" si="266"/>
        <v>3</v>
      </c>
      <c r="G4265" s="1">
        <f t="shared" si="267"/>
        <v>2021</v>
      </c>
      <c r="H4265" s="1" t="s">
        <v>78</v>
      </c>
      <c r="I4265" s="1" t="s">
        <v>86</v>
      </c>
      <c r="J4265" s="1" t="s">
        <v>87</v>
      </c>
      <c r="K4265" s="1" t="s">
        <v>21</v>
      </c>
      <c r="L4265" s="1" t="s">
        <v>19</v>
      </c>
      <c r="M4265" s="1">
        <v>49</v>
      </c>
      <c r="N4265" s="1">
        <v>74</v>
      </c>
      <c r="O4265" s="1">
        <v>3626</v>
      </c>
      <c r="P4265" s="1">
        <v>1885.52</v>
      </c>
      <c r="Q4265" s="1">
        <v>0.52</v>
      </c>
      <c r="R4265" s="1" t="s">
        <v>24</v>
      </c>
    </row>
    <row r="4266" spans="1:18" x14ac:dyDescent="0.25">
      <c r="A4266" s="1" t="s">
        <v>39</v>
      </c>
      <c r="B4266" s="1">
        <v>1185732</v>
      </c>
      <c r="C4266" s="2">
        <v>44491</v>
      </c>
      <c r="D4266" s="2" t="str">
        <f t="shared" si="264"/>
        <v>Friday</v>
      </c>
      <c r="E4266" s="2" t="str">
        <f t="shared" si="265"/>
        <v>October</v>
      </c>
      <c r="F4266" s="1">
        <f t="shared" si="266"/>
        <v>4</v>
      </c>
      <c r="G4266" s="1">
        <f t="shared" si="267"/>
        <v>2021</v>
      </c>
      <c r="H4266" s="1" t="s">
        <v>78</v>
      </c>
      <c r="I4266" s="1" t="s">
        <v>86</v>
      </c>
      <c r="J4266" s="1" t="s">
        <v>87</v>
      </c>
      <c r="K4266" s="1" t="s">
        <v>18</v>
      </c>
      <c r="L4266" s="1" t="s">
        <v>22</v>
      </c>
      <c r="M4266" s="1">
        <v>53</v>
      </c>
      <c r="N4266" s="1">
        <v>126</v>
      </c>
      <c r="O4266" s="1">
        <v>6678</v>
      </c>
      <c r="P4266" s="1">
        <v>3672.9</v>
      </c>
      <c r="Q4266" s="1">
        <v>0.55000000000000004</v>
      </c>
      <c r="R4266" s="1" t="s">
        <v>24</v>
      </c>
    </row>
    <row r="4267" spans="1:18" x14ac:dyDescent="0.25">
      <c r="A4267" s="1" t="s">
        <v>39</v>
      </c>
      <c r="B4267" s="1">
        <v>1185732</v>
      </c>
      <c r="C4267" s="2">
        <v>44491</v>
      </c>
      <c r="D4267" s="2" t="str">
        <f t="shared" si="264"/>
        <v>Friday</v>
      </c>
      <c r="E4267" s="2" t="str">
        <f t="shared" si="265"/>
        <v>October</v>
      </c>
      <c r="F4267" s="1">
        <f t="shared" si="266"/>
        <v>4</v>
      </c>
      <c r="G4267" s="1">
        <f t="shared" si="267"/>
        <v>2021</v>
      </c>
      <c r="H4267" s="1" t="s">
        <v>78</v>
      </c>
      <c r="I4267" s="1" t="s">
        <v>86</v>
      </c>
      <c r="J4267" s="1" t="s">
        <v>87</v>
      </c>
      <c r="K4267" s="1" t="s">
        <v>18</v>
      </c>
      <c r="L4267" s="1" t="s">
        <v>23</v>
      </c>
      <c r="M4267" s="1">
        <v>41</v>
      </c>
      <c r="N4267" s="1">
        <v>83</v>
      </c>
      <c r="O4267" s="1">
        <v>3403</v>
      </c>
      <c r="P4267" s="1">
        <v>1701.5</v>
      </c>
      <c r="Q4267" s="1">
        <v>0.5</v>
      </c>
      <c r="R4267" s="1" t="s">
        <v>24</v>
      </c>
    </row>
    <row r="4268" spans="1:18" x14ac:dyDescent="0.25">
      <c r="A4268" s="1" t="s">
        <v>39</v>
      </c>
      <c r="B4268" s="1">
        <v>1185732</v>
      </c>
      <c r="C4268" s="2">
        <v>44491</v>
      </c>
      <c r="D4268" s="2" t="str">
        <f t="shared" si="264"/>
        <v>Friday</v>
      </c>
      <c r="E4268" s="2" t="str">
        <f t="shared" si="265"/>
        <v>October</v>
      </c>
      <c r="F4268" s="1">
        <f t="shared" si="266"/>
        <v>4</v>
      </c>
      <c r="G4268" s="1">
        <f t="shared" si="267"/>
        <v>2021</v>
      </c>
      <c r="H4268" s="1" t="s">
        <v>78</v>
      </c>
      <c r="I4268" s="1" t="s">
        <v>86</v>
      </c>
      <c r="J4268" s="1" t="s">
        <v>87</v>
      </c>
      <c r="K4268" s="1" t="s">
        <v>21</v>
      </c>
      <c r="L4268" s="1" t="s">
        <v>22</v>
      </c>
      <c r="M4268" s="1">
        <v>43</v>
      </c>
      <c r="N4268" s="1">
        <v>47</v>
      </c>
      <c r="O4268" s="1">
        <v>2021</v>
      </c>
      <c r="P4268" s="1">
        <v>1091.3399999999999</v>
      </c>
      <c r="Q4268" s="1">
        <v>0.54</v>
      </c>
      <c r="R4268" s="1" t="s">
        <v>24</v>
      </c>
    </row>
    <row r="4269" spans="1:18" x14ac:dyDescent="0.25">
      <c r="A4269" s="1" t="s">
        <v>39</v>
      </c>
      <c r="B4269" s="1">
        <v>1185732</v>
      </c>
      <c r="C4269" s="2">
        <v>44491</v>
      </c>
      <c r="D4269" s="2" t="str">
        <f t="shared" si="264"/>
        <v>Friday</v>
      </c>
      <c r="E4269" s="2" t="str">
        <f t="shared" si="265"/>
        <v>October</v>
      </c>
      <c r="F4269" s="1">
        <f t="shared" si="266"/>
        <v>4</v>
      </c>
      <c r="G4269" s="1">
        <f t="shared" si="267"/>
        <v>2021</v>
      </c>
      <c r="H4269" s="1" t="s">
        <v>78</v>
      </c>
      <c r="I4269" s="1" t="s">
        <v>86</v>
      </c>
      <c r="J4269" s="1" t="s">
        <v>87</v>
      </c>
      <c r="K4269" s="1" t="s">
        <v>21</v>
      </c>
      <c r="L4269" s="1" t="s">
        <v>23</v>
      </c>
      <c r="M4269" s="1">
        <v>41</v>
      </c>
      <c r="N4269" s="1">
        <v>42</v>
      </c>
      <c r="O4269" s="1">
        <v>1722</v>
      </c>
      <c r="P4269" s="1">
        <v>895.44</v>
      </c>
      <c r="Q4269" s="1">
        <v>0.52</v>
      </c>
      <c r="R4269" s="1" t="s">
        <v>24</v>
      </c>
    </row>
    <row r="4270" spans="1:18" x14ac:dyDescent="0.25">
      <c r="A4270" s="1" t="s">
        <v>39</v>
      </c>
      <c r="B4270" s="1">
        <v>1185732</v>
      </c>
      <c r="C4270" s="2">
        <v>44491</v>
      </c>
      <c r="D4270" s="2" t="str">
        <f t="shared" si="264"/>
        <v>Friday</v>
      </c>
      <c r="E4270" s="2" t="str">
        <f t="shared" si="265"/>
        <v>October</v>
      </c>
      <c r="F4270" s="1">
        <f t="shared" si="266"/>
        <v>4</v>
      </c>
      <c r="G4270" s="1">
        <f t="shared" si="267"/>
        <v>2021</v>
      </c>
      <c r="H4270" s="1" t="s">
        <v>78</v>
      </c>
      <c r="I4270" s="1" t="s">
        <v>86</v>
      </c>
      <c r="J4270" s="1" t="s">
        <v>87</v>
      </c>
      <c r="K4270" s="1" t="s">
        <v>18</v>
      </c>
      <c r="L4270" s="1" t="s">
        <v>19</v>
      </c>
      <c r="M4270" s="1">
        <v>53</v>
      </c>
      <c r="N4270" s="1">
        <v>41</v>
      </c>
      <c r="O4270" s="1">
        <v>2173</v>
      </c>
      <c r="P4270" s="1">
        <v>1064.77</v>
      </c>
      <c r="Q4270" s="1">
        <v>0.49</v>
      </c>
      <c r="R4270" s="1" t="s">
        <v>24</v>
      </c>
    </row>
    <row r="4271" spans="1:18" x14ac:dyDescent="0.25">
      <c r="A4271" s="1" t="s">
        <v>39</v>
      </c>
      <c r="B4271" s="1">
        <v>1185732</v>
      </c>
      <c r="C4271" s="2">
        <v>44491</v>
      </c>
      <c r="D4271" s="2" t="str">
        <f t="shared" si="264"/>
        <v>Friday</v>
      </c>
      <c r="E4271" s="2" t="str">
        <f t="shared" si="265"/>
        <v>October</v>
      </c>
      <c r="F4271" s="1">
        <f t="shared" si="266"/>
        <v>4</v>
      </c>
      <c r="G4271" s="1">
        <f t="shared" si="267"/>
        <v>2021</v>
      </c>
      <c r="H4271" s="1" t="s">
        <v>78</v>
      </c>
      <c r="I4271" s="1" t="s">
        <v>86</v>
      </c>
      <c r="J4271" s="1" t="s">
        <v>87</v>
      </c>
      <c r="K4271" s="1" t="s">
        <v>21</v>
      </c>
      <c r="L4271" s="1" t="s">
        <v>19</v>
      </c>
      <c r="M4271" s="1">
        <v>53</v>
      </c>
      <c r="N4271" s="1">
        <v>83</v>
      </c>
      <c r="O4271" s="1">
        <v>4399</v>
      </c>
      <c r="P4271" s="1">
        <v>2199.5</v>
      </c>
      <c r="Q4271" s="1">
        <v>0.5</v>
      </c>
      <c r="R4271" s="1" t="s">
        <v>24</v>
      </c>
    </row>
    <row r="4272" spans="1:18" x14ac:dyDescent="0.25">
      <c r="A4272" s="1" t="s">
        <v>39</v>
      </c>
      <c r="B4272" s="1">
        <v>1185732</v>
      </c>
      <c r="C4272" s="2">
        <v>44522</v>
      </c>
      <c r="D4272" s="2" t="str">
        <f t="shared" si="264"/>
        <v>Monday</v>
      </c>
      <c r="E4272" s="2" t="str">
        <f t="shared" si="265"/>
        <v>November</v>
      </c>
      <c r="F4272" s="1">
        <f t="shared" si="266"/>
        <v>4</v>
      </c>
      <c r="G4272" s="1">
        <f t="shared" si="267"/>
        <v>2021</v>
      </c>
      <c r="H4272" s="1" t="s">
        <v>78</v>
      </c>
      <c r="I4272" s="1" t="s">
        <v>86</v>
      </c>
      <c r="J4272" s="1" t="s">
        <v>87</v>
      </c>
      <c r="K4272" s="1" t="s">
        <v>18</v>
      </c>
      <c r="L4272" s="1" t="s">
        <v>22</v>
      </c>
      <c r="M4272" s="1">
        <v>48</v>
      </c>
      <c r="N4272" s="1">
        <v>123</v>
      </c>
      <c r="O4272" s="1">
        <v>5904</v>
      </c>
      <c r="P4272" s="1">
        <v>3070.08</v>
      </c>
      <c r="Q4272" s="1">
        <v>0.52</v>
      </c>
      <c r="R4272" s="1" t="s">
        <v>24</v>
      </c>
    </row>
    <row r="4273" spans="1:18" x14ac:dyDescent="0.25">
      <c r="A4273" s="1" t="s">
        <v>39</v>
      </c>
      <c r="B4273" s="1">
        <v>1185732</v>
      </c>
      <c r="C4273" s="2">
        <v>44522</v>
      </c>
      <c r="D4273" s="2" t="str">
        <f t="shared" si="264"/>
        <v>Monday</v>
      </c>
      <c r="E4273" s="2" t="str">
        <f t="shared" si="265"/>
        <v>November</v>
      </c>
      <c r="F4273" s="1">
        <f t="shared" si="266"/>
        <v>4</v>
      </c>
      <c r="G4273" s="1">
        <f t="shared" si="267"/>
        <v>2021</v>
      </c>
      <c r="H4273" s="1" t="s">
        <v>78</v>
      </c>
      <c r="I4273" s="1" t="s">
        <v>86</v>
      </c>
      <c r="J4273" s="1" t="s">
        <v>87</v>
      </c>
      <c r="K4273" s="1" t="s">
        <v>18</v>
      </c>
      <c r="L4273" s="1" t="s">
        <v>23</v>
      </c>
      <c r="M4273" s="1">
        <v>39</v>
      </c>
      <c r="N4273" s="1">
        <v>72</v>
      </c>
      <c r="O4273" s="1">
        <v>2808</v>
      </c>
      <c r="P4273" s="1">
        <v>1319.76</v>
      </c>
      <c r="Q4273" s="1">
        <v>0.47</v>
      </c>
      <c r="R4273" s="1" t="s">
        <v>24</v>
      </c>
    </row>
    <row r="4274" spans="1:18" x14ac:dyDescent="0.25">
      <c r="A4274" s="1" t="s">
        <v>39</v>
      </c>
      <c r="B4274" s="1">
        <v>1185732</v>
      </c>
      <c r="C4274" s="2">
        <v>44522</v>
      </c>
      <c r="D4274" s="2" t="str">
        <f t="shared" si="264"/>
        <v>Monday</v>
      </c>
      <c r="E4274" s="2" t="str">
        <f t="shared" si="265"/>
        <v>November</v>
      </c>
      <c r="F4274" s="1">
        <f t="shared" si="266"/>
        <v>4</v>
      </c>
      <c r="G4274" s="1">
        <f t="shared" si="267"/>
        <v>2021</v>
      </c>
      <c r="H4274" s="1" t="s">
        <v>78</v>
      </c>
      <c r="I4274" s="1" t="s">
        <v>86</v>
      </c>
      <c r="J4274" s="1" t="s">
        <v>87</v>
      </c>
      <c r="K4274" s="1" t="s">
        <v>21</v>
      </c>
      <c r="L4274" s="1" t="s">
        <v>22</v>
      </c>
      <c r="M4274" s="1">
        <v>41</v>
      </c>
      <c r="N4274" s="1">
        <v>57</v>
      </c>
      <c r="O4274" s="1">
        <v>2337</v>
      </c>
      <c r="P4274" s="1">
        <v>1191.8699999999999</v>
      </c>
      <c r="Q4274" s="1">
        <v>0.51</v>
      </c>
      <c r="R4274" s="1" t="s">
        <v>24</v>
      </c>
    </row>
    <row r="4275" spans="1:18" x14ac:dyDescent="0.25">
      <c r="A4275" s="1" t="s">
        <v>14</v>
      </c>
      <c r="B4275" s="1">
        <v>1185732</v>
      </c>
      <c r="C4275" s="2">
        <v>44522</v>
      </c>
      <c r="D4275" s="2" t="str">
        <f t="shared" si="264"/>
        <v>Monday</v>
      </c>
      <c r="E4275" s="2" t="str">
        <f t="shared" si="265"/>
        <v>November</v>
      </c>
      <c r="F4275" s="1">
        <f t="shared" si="266"/>
        <v>4</v>
      </c>
      <c r="G4275" s="1">
        <f t="shared" si="267"/>
        <v>2021</v>
      </c>
      <c r="H4275" s="1" t="s">
        <v>78</v>
      </c>
      <c r="I4275" s="1" t="s">
        <v>86</v>
      </c>
      <c r="J4275" s="1" t="s">
        <v>87</v>
      </c>
      <c r="K4275" s="1" t="s">
        <v>21</v>
      </c>
      <c r="L4275" s="1" t="s">
        <v>23</v>
      </c>
      <c r="M4275" s="1">
        <v>52</v>
      </c>
      <c r="N4275" s="1">
        <v>52</v>
      </c>
      <c r="O4275" s="1">
        <v>2704</v>
      </c>
      <c r="P4275" s="1">
        <v>1352</v>
      </c>
      <c r="Q4275" s="1">
        <v>0.5</v>
      </c>
      <c r="R4275" s="1" t="s">
        <v>24</v>
      </c>
    </row>
    <row r="4276" spans="1:18" x14ac:dyDescent="0.25">
      <c r="A4276" s="1" t="s">
        <v>14</v>
      </c>
      <c r="B4276" s="1">
        <v>1185732</v>
      </c>
      <c r="C4276" s="2">
        <v>44522</v>
      </c>
      <c r="D4276" s="2" t="str">
        <f t="shared" si="264"/>
        <v>Monday</v>
      </c>
      <c r="E4276" s="2" t="str">
        <f t="shared" si="265"/>
        <v>November</v>
      </c>
      <c r="F4276" s="1">
        <f t="shared" si="266"/>
        <v>4</v>
      </c>
      <c r="G4276" s="1">
        <f t="shared" si="267"/>
        <v>2021</v>
      </c>
      <c r="H4276" s="1" t="s">
        <v>78</v>
      </c>
      <c r="I4276" s="1" t="s">
        <v>86</v>
      </c>
      <c r="J4276" s="1" t="s">
        <v>87</v>
      </c>
      <c r="K4276" s="1" t="s">
        <v>18</v>
      </c>
      <c r="L4276" s="1" t="s">
        <v>19</v>
      </c>
      <c r="M4276" s="1">
        <v>59</v>
      </c>
      <c r="N4276" s="1">
        <v>53</v>
      </c>
      <c r="O4276" s="1">
        <v>3127</v>
      </c>
      <c r="P4276" s="1">
        <v>1500.96</v>
      </c>
      <c r="Q4276" s="1">
        <v>0.48</v>
      </c>
      <c r="R4276" s="1" t="s">
        <v>24</v>
      </c>
    </row>
    <row r="4277" spans="1:18" x14ac:dyDescent="0.25">
      <c r="A4277" s="1" t="s">
        <v>14</v>
      </c>
      <c r="B4277" s="1">
        <v>1185732</v>
      </c>
      <c r="C4277" s="2">
        <v>44522</v>
      </c>
      <c r="D4277" s="2" t="str">
        <f t="shared" si="264"/>
        <v>Monday</v>
      </c>
      <c r="E4277" s="2" t="str">
        <f t="shared" si="265"/>
        <v>November</v>
      </c>
      <c r="F4277" s="1">
        <f t="shared" si="266"/>
        <v>4</v>
      </c>
      <c r="G4277" s="1">
        <f t="shared" si="267"/>
        <v>2021</v>
      </c>
      <c r="H4277" s="1" t="s">
        <v>78</v>
      </c>
      <c r="I4277" s="1" t="s">
        <v>86</v>
      </c>
      <c r="J4277" s="1" t="s">
        <v>87</v>
      </c>
      <c r="K4277" s="1" t="s">
        <v>21</v>
      </c>
      <c r="L4277" s="1" t="s">
        <v>19</v>
      </c>
      <c r="M4277" s="1">
        <v>66</v>
      </c>
      <c r="N4277" s="1">
        <v>80</v>
      </c>
      <c r="O4277" s="1">
        <v>5280</v>
      </c>
      <c r="P4277" s="1">
        <v>2851.2</v>
      </c>
      <c r="Q4277" s="1">
        <v>0.54</v>
      </c>
      <c r="R4277" s="1" t="s">
        <v>24</v>
      </c>
    </row>
    <row r="4278" spans="1:18" x14ac:dyDescent="0.25">
      <c r="A4278" s="1" t="s">
        <v>14</v>
      </c>
      <c r="B4278" s="1">
        <v>1185732</v>
      </c>
      <c r="C4278" s="2">
        <v>44551</v>
      </c>
      <c r="D4278" s="2" t="str">
        <f t="shared" si="264"/>
        <v>Tuesday</v>
      </c>
      <c r="E4278" s="2" t="str">
        <f t="shared" si="265"/>
        <v>December</v>
      </c>
      <c r="F4278" s="1">
        <f t="shared" si="266"/>
        <v>4</v>
      </c>
      <c r="G4278" s="1">
        <f t="shared" si="267"/>
        <v>2021</v>
      </c>
      <c r="H4278" s="1" t="s">
        <v>78</v>
      </c>
      <c r="I4278" s="1" t="s">
        <v>86</v>
      </c>
      <c r="J4278" s="1" t="s">
        <v>87</v>
      </c>
      <c r="K4278" s="1" t="s">
        <v>18</v>
      </c>
      <c r="L4278" s="1" t="s">
        <v>22</v>
      </c>
      <c r="M4278" s="1">
        <v>59</v>
      </c>
      <c r="N4278" s="1">
        <v>158</v>
      </c>
      <c r="O4278" s="1">
        <v>9322</v>
      </c>
      <c r="P4278" s="1">
        <v>5127.1000000000004</v>
      </c>
      <c r="Q4278" s="1">
        <v>0.55000000000000004</v>
      </c>
      <c r="R4278" s="1" t="s">
        <v>24</v>
      </c>
    </row>
    <row r="4279" spans="1:18" x14ac:dyDescent="0.25">
      <c r="A4279" s="1" t="s">
        <v>14</v>
      </c>
      <c r="B4279" s="1">
        <v>1185732</v>
      </c>
      <c r="C4279" s="2">
        <v>44551</v>
      </c>
      <c r="D4279" s="2" t="str">
        <f t="shared" si="264"/>
        <v>Tuesday</v>
      </c>
      <c r="E4279" s="2" t="str">
        <f t="shared" si="265"/>
        <v>December</v>
      </c>
      <c r="F4279" s="1">
        <f t="shared" si="266"/>
        <v>4</v>
      </c>
      <c r="G4279" s="1">
        <f t="shared" si="267"/>
        <v>2021</v>
      </c>
      <c r="H4279" s="1" t="s">
        <v>78</v>
      </c>
      <c r="I4279" s="1" t="s">
        <v>86</v>
      </c>
      <c r="J4279" s="1" t="s">
        <v>87</v>
      </c>
      <c r="K4279" s="1" t="s">
        <v>18</v>
      </c>
      <c r="L4279" s="1" t="s">
        <v>23</v>
      </c>
      <c r="M4279" s="1">
        <v>52</v>
      </c>
      <c r="N4279" s="1">
        <v>98</v>
      </c>
      <c r="O4279" s="1">
        <v>5096</v>
      </c>
      <c r="P4279" s="1">
        <v>2446.08</v>
      </c>
      <c r="Q4279" s="1">
        <v>0.48</v>
      </c>
      <c r="R4279" s="1" t="s">
        <v>24</v>
      </c>
    </row>
    <row r="4280" spans="1:18" x14ac:dyDescent="0.25">
      <c r="A4280" s="1" t="s">
        <v>14</v>
      </c>
      <c r="B4280" s="1">
        <v>1185732</v>
      </c>
      <c r="C4280" s="2">
        <v>44551</v>
      </c>
      <c r="D4280" s="2" t="str">
        <f t="shared" si="264"/>
        <v>Tuesday</v>
      </c>
      <c r="E4280" s="2" t="str">
        <f t="shared" si="265"/>
        <v>December</v>
      </c>
      <c r="F4280" s="1">
        <f t="shared" si="266"/>
        <v>4</v>
      </c>
      <c r="G4280" s="1">
        <f t="shared" si="267"/>
        <v>2021</v>
      </c>
      <c r="H4280" s="1" t="s">
        <v>78</v>
      </c>
      <c r="I4280" s="1" t="s">
        <v>86</v>
      </c>
      <c r="J4280" s="1" t="s">
        <v>87</v>
      </c>
      <c r="K4280" s="1" t="s">
        <v>21</v>
      </c>
      <c r="L4280" s="1" t="s">
        <v>22</v>
      </c>
      <c r="M4280" s="1">
        <v>51</v>
      </c>
      <c r="N4280" s="1">
        <v>74</v>
      </c>
      <c r="O4280" s="1">
        <v>3774</v>
      </c>
      <c r="P4280" s="1">
        <v>2075.6999999999998</v>
      </c>
      <c r="Q4280" s="1">
        <v>0.55000000000000004</v>
      </c>
      <c r="R4280" s="1" t="s">
        <v>24</v>
      </c>
    </row>
    <row r="4281" spans="1:18" x14ac:dyDescent="0.25">
      <c r="A4281" s="1" t="s">
        <v>14</v>
      </c>
      <c r="B4281" s="1">
        <v>1185732</v>
      </c>
      <c r="C4281" s="2">
        <v>44551</v>
      </c>
      <c r="D4281" s="2" t="str">
        <f t="shared" si="264"/>
        <v>Tuesday</v>
      </c>
      <c r="E4281" s="2" t="str">
        <f t="shared" si="265"/>
        <v>December</v>
      </c>
      <c r="F4281" s="1">
        <f t="shared" si="266"/>
        <v>4</v>
      </c>
      <c r="G4281" s="1">
        <f t="shared" si="267"/>
        <v>2021</v>
      </c>
      <c r="H4281" s="1" t="s">
        <v>78</v>
      </c>
      <c r="I4281" s="1" t="s">
        <v>86</v>
      </c>
      <c r="J4281" s="1" t="s">
        <v>87</v>
      </c>
      <c r="K4281" s="1" t="s">
        <v>21</v>
      </c>
      <c r="L4281" s="1" t="s">
        <v>23</v>
      </c>
      <c r="M4281" s="1">
        <v>49</v>
      </c>
      <c r="N4281" s="1">
        <v>68</v>
      </c>
      <c r="O4281" s="1">
        <v>3332</v>
      </c>
      <c r="P4281" s="1">
        <v>1765.96</v>
      </c>
      <c r="Q4281" s="1">
        <v>0.53</v>
      </c>
      <c r="R4281" s="1" t="s">
        <v>24</v>
      </c>
    </row>
    <row r="4282" spans="1:18" x14ac:dyDescent="0.25">
      <c r="A4282" s="1" t="s">
        <v>14</v>
      </c>
      <c r="B4282" s="1">
        <v>1185732</v>
      </c>
      <c r="C4282" s="2">
        <v>44551</v>
      </c>
      <c r="D4282" s="2" t="str">
        <f t="shared" si="264"/>
        <v>Tuesday</v>
      </c>
      <c r="E4282" s="2" t="str">
        <f t="shared" si="265"/>
        <v>December</v>
      </c>
      <c r="F4282" s="1">
        <f t="shared" si="266"/>
        <v>4</v>
      </c>
      <c r="G4282" s="1">
        <f t="shared" si="267"/>
        <v>2021</v>
      </c>
      <c r="H4282" s="1" t="s">
        <v>78</v>
      </c>
      <c r="I4282" s="1" t="s">
        <v>86</v>
      </c>
      <c r="J4282" s="1" t="s">
        <v>87</v>
      </c>
      <c r="K4282" s="1" t="s">
        <v>18</v>
      </c>
      <c r="L4282" s="1" t="s">
        <v>19</v>
      </c>
      <c r="M4282" s="1">
        <v>54</v>
      </c>
      <c r="N4282" s="1">
        <v>68</v>
      </c>
      <c r="O4282" s="1">
        <v>3672</v>
      </c>
      <c r="P4282" s="1">
        <v>1725.84</v>
      </c>
      <c r="Q4282" s="1">
        <v>0.47</v>
      </c>
      <c r="R4282" s="1" t="s">
        <v>24</v>
      </c>
    </row>
    <row r="4283" spans="1:18" x14ac:dyDescent="0.25">
      <c r="A4283" s="1" t="s">
        <v>14</v>
      </c>
      <c r="B4283" s="1">
        <v>1185732</v>
      </c>
      <c r="C4283" s="2">
        <v>44551</v>
      </c>
      <c r="D4283" s="2" t="str">
        <f t="shared" si="264"/>
        <v>Tuesday</v>
      </c>
      <c r="E4283" s="2" t="str">
        <f t="shared" si="265"/>
        <v>December</v>
      </c>
      <c r="F4283" s="1">
        <f t="shared" si="266"/>
        <v>4</v>
      </c>
      <c r="G4283" s="1">
        <f t="shared" si="267"/>
        <v>2021</v>
      </c>
      <c r="H4283" s="1" t="s">
        <v>78</v>
      </c>
      <c r="I4283" s="1" t="s">
        <v>86</v>
      </c>
      <c r="J4283" s="1" t="s">
        <v>87</v>
      </c>
      <c r="K4283" s="1" t="s">
        <v>21</v>
      </c>
      <c r="L4283" s="1" t="s">
        <v>19</v>
      </c>
      <c r="M4283" s="1">
        <v>64</v>
      </c>
      <c r="N4283" s="1">
        <v>98</v>
      </c>
      <c r="O4283" s="1">
        <v>6272</v>
      </c>
      <c r="P4283" s="1">
        <v>3324.16</v>
      </c>
      <c r="Q4283" s="1">
        <v>0.53</v>
      </c>
      <c r="R4283" s="1" t="s">
        <v>24</v>
      </c>
    </row>
    <row r="4284" spans="1:18" x14ac:dyDescent="0.25">
      <c r="A4284" s="1" t="s">
        <v>14</v>
      </c>
      <c r="B4284" s="1">
        <v>1185732</v>
      </c>
      <c r="C4284" s="2">
        <v>44216</v>
      </c>
      <c r="D4284" s="2" t="str">
        <f t="shared" si="264"/>
        <v>Wednesday</v>
      </c>
      <c r="E4284" s="2" t="str">
        <f t="shared" si="265"/>
        <v>January</v>
      </c>
      <c r="F4284" s="1">
        <f t="shared" si="266"/>
        <v>1</v>
      </c>
      <c r="G4284" s="1">
        <f t="shared" si="267"/>
        <v>2021</v>
      </c>
      <c r="H4284" s="1" t="s">
        <v>78</v>
      </c>
      <c r="I4284" s="1" t="s">
        <v>86</v>
      </c>
      <c r="J4284" s="1" t="s">
        <v>87</v>
      </c>
      <c r="K4284" s="1" t="s">
        <v>18</v>
      </c>
      <c r="L4284" s="1" t="s">
        <v>22</v>
      </c>
      <c r="M4284" s="1">
        <v>29</v>
      </c>
      <c r="N4284" s="1">
        <v>189</v>
      </c>
      <c r="O4284" s="1">
        <v>5481</v>
      </c>
      <c r="P4284" s="1">
        <v>2959.74</v>
      </c>
      <c r="Q4284" s="1">
        <v>0.54</v>
      </c>
      <c r="R4284" s="1" t="s">
        <v>24</v>
      </c>
    </row>
    <row r="4285" spans="1:18" x14ac:dyDescent="0.25">
      <c r="A4285" s="1" t="s">
        <v>14</v>
      </c>
      <c r="B4285" s="1">
        <v>1185732</v>
      </c>
      <c r="C4285" s="2">
        <v>44216</v>
      </c>
      <c r="D4285" s="2" t="str">
        <f t="shared" si="264"/>
        <v>Wednesday</v>
      </c>
      <c r="E4285" s="2" t="str">
        <f t="shared" si="265"/>
        <v>January</v>
      </c>
      <c r="F4285" s="1">
        <f t="shared" si="266"/>
        <v>1</v>
      </c>
      <c r="G4285" s="1">
        <f t="shared" si="267"/>
        <v>2021</v>
      </c>
      <c r="H4285" s="1" t="s">
        <v>78</v>
      </c>
      <c r="I4285" s="1" t="s">
        <v>86</v>
      </c>
      <c r="J4285" s="1" t="s">
        <v>87</v>
      </c>
      <c r="K4285" s="1" t="s">
        <v>18</v>
      </c>
      <c r="L4285" s="1" t="s">
        <v>23</v>
      </c>
      <c r="M4285" s="1">
        <v>29</v>
      </c>
      <c r="N4285" s="1">
        <v>142</v>
      </c>
      <c r="O4285" s="1">
        <v>4118</v>
      </c>
      <c r="P4285" s="1">
        <v>1853.1</v>
      </c>
      <c r="Q4285" s="1">
        <v>0.45</v>
      </c>
      <c r="R4285" s="1" t="s">
        <v>24</v>
      </c>
    </row>
    <row r="4286" spans="1:18" x14ac:dyDescent="0.25">
      <c r="A4286" s="1" t="s">
        <v>14</v>
      </c>
      <c r="B4286" s="1">
        <v>1185732</v>
      </c>
      <c r="C4286" s="2">
        <v>44216</v>
      </c>
      <c r="D4286" s="2" t="str">
        <f t="shared" si="264"/>
        <v>Wednesday</v>
      </c>
      <c r="E4286" s="2" t="str">
        <f t="shared" si="265"/>
        <v>January</v>
      </c>
      <c r="F4286" s="1">
        <f t="shared" si="266"/>
        <v>1</v>
      </c>
      <c r="G4286" s="1">
        <f t="shared" si="267"/>
        <v>2021</v>
      </c>
      <c r="H4286" s="1" t="s">
        <v>78</v>
      </c>
      <c r="I4286" s="1" t="s">
        <v>86</v>
      </c>
      <c r="J4286" s="1" t="s">
        <v>87</v>
      </c>
      <c r="K4286" s="1" t="s">
        <v>21</v>
      </c>
      <c r="L4286" s="1" t="s">
        <v>22</v>
      </c>
      <c r="M4286" s="1">
        <v>18</v>
      </c>
      <c r="N4286" s="1">
        <v>158</v>
      </c>
      <c r="O4286" s="1">
        <v>2844</v>
      </c>
      <c r="P4286" s="1">
        <v>1564.2</v>
      </c>
      <c r="Q4286" s="1">
        <v>0.55000000000000004</v>
      </c>
      <c r="R4286" s="1" t="s">
        <v>24</v>
      </c>
    </row>
    <row r="4287" spans="1:18" x14ac:dyDescent="0.25">
      <c r="A4287" s="1" t="s">
        <v>14</v>
      </c>
      <c r="B4287" s="1">
        <v>1185732</v>
      </c>
      <c r="C4287" s="2">
        <v>44216</v>
      </c>
      <c r="D4287" s="2" t="str">
        <f t="shared" si="264"/>
        <v>Wednesday</v>
      </c>
      <c r="E4287" s="2" t="str">
        <f t="shared" si="265"/>
        <v>January</v>
      </c>
      <c r="F4287" s="1">
        <f t="shared" si="266"/>
        <v>1</v>
      </c>
      <c r="G4287" s="1">
        <f t="shared" si="267"/>
        <v>2021</v>
      </c>
      <c r="H4287" s="1" t="s">
        <v>78</v>
      </c>
      <c r="I4287" s="1" t="s">
        <v>86</v>
      </c>
      <c r="J4287" s="1" t="s">
        <v>87</v>
      </c>
      <c r="K4287" s="1" t="s">
        <v>21</v>
      </c>
      <c r="L4287" s="1" t="s">
        <v>23</v>
      </c>
      <c r="M4287" s="1">
        <v>23</v>
      </c>
      <c r="N4287" s="1">
        <v>101</v>
      </c>
      <c r="O4287" s="1">
        <v>2323</v>
      </c>
      <c r="P4287" s="1">
        <v>1231.19</v>
      </c>
      <c r="Q4287" s="1">
        <v>0.53</v>
      </c>
      <c r="R4287" s="1" t="s">
        <v>24</v>
      </c>
    </row>
    <row r="4288" spans="1:18" x14ac:dyDescent="0.25">
      <c r="A4288" s="1" t="s">
        <v>14</v>
      </c>
      <c r="B4288" s="1">
        <v>1185732</v>
      </c>
      <c r="C4288" s="2">
        <v>44216</v>
      </c>
      <c r="D4288" s="2" t="str">
        <f t="shared" si="264"/>
        <v>Wednesday</v>
      </c>
      <c r="E4288" s="2" t="str">
        <f t="shared" si="265"/>
        <v>January</v>
      </c>
      <c r="F4288" s="1">
        <f t="shared" si="266"/>
        <v>1</v>
      </c>
      <c r="G4288" s="1">
        <f t="shared" si="267"/>
        <v>2021</v>
      </c>
      <c r="H4288" s="1" t="s">
        <v>78</v>
      </c>
      <c r="I4288" s="1" t="s">
        <v>86</v>
      </c>
      <c r="J4288" s="1" t="s">
        <v>87</v>
      </c>
      <c r="K4288" s="1" t="s">
        <v>18</v>
      </c>
      <c r="L4288" s="1" t="s">
        <v>19</v>
      </c>
      <c r="M4288" s="1">
        <v>38</v>
      </c>
      <c r="N4288" s="1">
        <v>115</v>
      </c>
      <c r="O4288" s="1">
        <v>4370</v>
      </c>
      <c r="P4288" s="1">
        <v>2097.6</v>
      </c>
      <c r="Q4288" s="1">
        <v>0.48</v>
      </c>
      <c r="R4288" s="1" t="s">
        <v>24</v>
      </c>
    </row>
    <row r="4289" spans="1:18" x14ac:dyDescent="0.25">
      <c r="A4289" s="1" t="s">
        <v>14</v>
      </c>
      <c r="B4289" s="1">
        <v>1185732</v>
      </c>
      <c r="C4289" s="2">
        <v>44216</v>
      </c>
      <c r="D4289" s="2" t="str">
        <f t="shared" si="264"/>
        <v>Wednesday</v>
      </c>
      <c r="E4289" s="2" t="str">
        <f t="shared" si="265"/>
        <v>January</v>
      </c>
      <c r="F4289" s="1">
        <f t="shared" si="266"/>
        <v>1</v>
      </c>
      <c r="G4289" s="1">
        <f t="shared" si="267"/>
        <v>2021</v>
      </c>
      <c r="H4289" s="1" t="s">
        <v>78</v>
      </c>
      <c r="I4289" s="1" t="s">
        <v>86</v>
      </c>
      <c r="J4289" s="1" t="s">
        <v>87</v>
      </c>
      <c r="K4289" s="1" t="s">
        <v>21</v>
      </c>
      <c r="L4289" s="1" t="s">
        <v>19</v>
      </c>
      <c r="M4289" s="1">
        <v>29</v>
      </c>
      <c r="N4289" s="1">
        <v>158</v>
      </c>
      <c r="O4289" s="1">
        <v>4582</v>
      </c>
      <c r="P4289" s="1">
        <v>2840.84</v>
      </c>
      <c r="Q4289" s="1">
        <v>0.62</v>
      </c>
      <c r="R4289" s="1" t="s">
        <v>24</v>
      </c>
    </row>
    <row r="4290" spans="1:18" x14ac:dyDescent="0.25">
      <c r="A4290" s="1" t="s">
        <v>14</v>
      </c>
      <c r="B4290" s="1">
        <v>1185732</v>
      </c>
      <c r="C4290" s="2">
        <v>44245</v>
      </c>
      <c r="D4290" s="2" t="str">
        <f t="shared" si="264"/>
        <v>Thursday</v>
      </c>
      <c r="E4290" s="2" t="str">
        <f t="shared" si="265"/>
        <v>February</v>
      </c>
      <c r="F4290" s="1">
        <f t="shared" si="266"/>
        <v>1</v>
      </c>
      <c r="G4290" s="1">
        <f t="shared" si="267"/>
        <v>2021</v>
      </c>
      <c r="H4290" s="1" t="s">
        <v>78</v>
      </c>
      <c r="I4290" s="1" t="s">
        <v>86</v>
      </c>
      <c r="J4290" s="1" t="s">
        <v>87</v>
      </c>
      <c r="K4290" s="1" t="s">
        <v>18</v>
      </c>
      <c r="L4290" s="1" t="s">
        <v>22</v>
      </c>
      <c r="M4290" s="1">
        <v>28</v>
      </c>
      <c r="N4290" s="1">
        <v>225</v>
      </c>
      <c r="O4290" s="1">
        <v>6300</v>
      </c>
      <c r="P4290" s="1">
        <v>3276</v>
      </c>
      <c r="Q4290" s="1">
        <v>0.52</v>
      </c>
      <c r="R4290" s="1" t="s">
        <v>24</v>
      </c>
    </row>
    <row r="4291" spans="1:18" x14ac:dyDescent="0.25">
      <c r="A4291" s="1" t="s">
        <v>14</v>
      </c>
      <c r="B4291" s="1">
        <v>1185732</v>
      </c>
      <c r="C4291" s="2">
        <v>44245</v>
      </c>
      <c r="D4291" s="2" t="str">
        <f t="shared" ref="D4291:D4354" si="268">TEXT(C4291,"dddd")</f>
        <v>Thursday</v>
      </c>
      <c r="E4291" s="2" t="str">
        <f t="shared" ref="E4291:E4354" si="269">TEXT(C4291,"mmmm")</f>
        <v>February</v>
      </c>
      <c r="F4291" s="1">
        <f t="shared" ref="F4291:F4354" si="270">ROUNDUP(MONTH(C4291)/3,0)</f>
        <v>1</v>
      </c>
      <c r="G4291" s="1">
        <f t="shared" ref="G4291:G4354" si="271">YEAR(C4291)</f>
        <v>2021</v>
      </c>
      <c r="H4291" s="1" t="s">
        <v>78</v>
      </c>
      <c r="I4291" s="1" t="s">
        <v>86</v>
      </c>
      <c r="J4291" s="1" t="s">
        <v>87</v>
      </c>
      <c r="K4291" s="1" t="s">
        <v>18</v>
      </c>
      <c r="L4291" s="1" t="s">
        <v>23</v>
      </c>
      <c r="M4291" s="1">
        <v>27</v>
      </c>
      <c r="N4291" s="1">
        <v>106</v>
      </c>
      <c r="O4291" s="1">
        <v>2862</v>
      </c>
      <c r="P4291" s="1">
        <v>1373.76</v>
      </c>
      <c r="Q4291" s="1">
        <v>0.48</v>
      </c>
      <c r="R4291" s="1" t="s">
        <v>24</v>
      </c>
    </row>
    <row r="4292" spans="1:18" x14ac:dyDescent="0.25">
      <c r="A4292" s="1" t="s">
        <v>14</v>
      </c>
      <c r="B4292" s="1">
        <v>1185732</v>
      </c>
      <c r="C4292" s="2">
        <v>44245</v>
      </c>
      <c r="D4292" s="2" t="str">
        <f t="shared" si="268"/>
        <v>Thursday</v>
      </c>
      <c r="E4292" s="2" t="str">
        <f t="shared" si="269"/>
        <v>February</v>
      </c>
      <c r="F4292" s="1">
        <f t="shared" si="270"/>
        <v>1</v>
      </c>
      <c r="G4292" s="1">
        <f t="shared" si="271"/>
        <v>2021</v>
      </c>
      <c r="H4292" s="1" t="s">
        <v>78</v>
      </c>
      <c r="I4292" s="1" t="s">
        <v>86</v>
      </c>
      <c r="J4292" s="1" t="s">
        <v>87</v>
      </c>
      <c r="K4292" s="1" t="s">
        <v>21</v>
      </c>
      <c r="L4292" s="1" t="s">
        <v>22</v>
      </c>
      <c r="M4292" s="1">
        <v>18</v>
      </c>
      <c r="N4292" s="1">
        <v>124</v>
      </c>
      <c r="O4292" s="1">
        <v>2232</v>
      </c>
      <c r="P4292" s="1">
        <v>1227.5999999999999</v>
      </c>
      <c r="Q4292" s="1">
        <v>0.55000000000000004</v>
      </c>
      <c r="R4292" s="1" t="s">
        <v>24</v>
      </c>
    </row>
    <row r="4293" spans="1:18" x14ac:dyDescent="0.25">
      <c r="A4293" s="1" t="s">
        <v>39</v>
      </c>
      <c r="B4293" s="1">
        <v>1185732</v>
      </c>
      <c r="C4293" s="2">
        <v>44532</v>
      </c>
      <c r="D4293" s="2" t="str">
        <f t="shared" si="268"/>
        <v>Thursday</v>
      </c>
      <c r="E4293" s="2" t="str">
        <f t="shared" si="269"/>
        <v>December</v>
      </c>
      <c r="F4293" s="1">
        <f t="shared" si="270"/>
        <v>4</v>
      </c>
      <c r="G4293" s="1">
        <f t="shared" si="271"/>
        <v>2021</v>
      </c>
      <c r="H4293" s="1" t="s">
        <v>78</v>
      </c>
      <c r="I4293" s="1" t="s">
        <v>88</v>
      </c>
      <c r="J4293" s="1" t="s">
        <v>89</v>
      </c>
      <c r="K4293" s="1" t="s">
        <v>21</v>
      </c>
      <c r="L4293" s="1" t="s">
        <v>22</v>
      </c>
      <c r="M4293" s="1">
        <v>60</v>
      </c>
      <c r="N4293" s="1">
        <v>725</v>
      </c>
      <c r="O4293" s="1">
        <v>435000</v>
      </c>
      <c r="P4293" s="1">
        <v>174000</v>
      </c>
      <c r="Q4293" s="1">
        <v>0.4</v>
      </c>
      <c r="R4293" s="1" t="s">
        <v>24</v>
      </c>
    </row>
    <row r="4294" spans="1:18" x14ac:dyDescent="0.25">
      <c r="A4294" s="1" t="s">
        <v>39</v>
      </c>
      <c r="B4294" s="1">
        <v>1185732</v>
      </c>
      <c r="C4294" s="2">
        <v>44532</v>
      </c>
      <c r="D4294" s="2" t="str">
        <f t="shared" si="268"/>
        <v>Thursday</v>
      </c>
      <c r="E4294" s="2" t="str">
        <f t="shared" si="269"/>
        <v>December</v>
      </c>
      <c r="F4294" s="1">
        <f t="shared" si="270"/>
        <v>4</v>
      </c>
      <c r="G4294" s="1">
        <f t="shared" si="271"/>
        <v>2021</v>
      </c>
      <c r="H4294" s="1" t="s">
        <v>78</v>
      </c>
      <c r="I4294" s="1" t="s">
        <v>88</v>
      </c>
      <c r="J4294" s="1" t="s">
        <v>89</v>
      </c>
      <c r="K4294" s="1" t="s">
        <v>21</v>
      </c>
      <c r="L4294" s="1" t="s">
        <v>23</v>
      </c>
      <c r="M4294" s="1">
        <v>60</v>
      </c>
      <c r="N4294" s="1">
        <v>675</v>
      </c>
      <c r="O4294" s="1">
        <v>405000</v>
      </c>
      <c r="P4294" s="1">
        <v>162000</v>
      </c>
      <c r="Q4294" s="1">
        <v>0.4</v>
      </c>
      <c r="R4294" s="1" t="s">
        <v>24</v>
      </c>
    </row>
    <row r="4295" spans="1:18" x14ac:dyDescent="0.25">
      <c r="A4295" s="1" t="s">
        <v>39</v>
      </c>
      <c r="B4295" s="1">
        <v>1185732</v>
      </c>
      <c r="C4295" s="2">
        <v>44532</v>
      </c>
      <c r="D4295" s="2" t="str">
        <f t="shared" si="268"/>
        <v>Thursday</v>
      </c>
      <c r="E4295" s="2" t="str">
        <f t="shared" si="269"/>
        <v>December</v>
      </c>
      <c r="F4295" s="1">
        <f t="shared" si="270"/>
        <v>4</v>
      </c>
      <c r="G4295" s="1">
        <f t="shared" si="271"/>
        <v>2021</v>
      </c>
      <c r="H4295" s="1" t="s">
        <v>78</v>
      </c>
      <c r="I4295" s="1" t="s">
        <v>88</v>
      </c>
      <c r="J4295" s="1" t="s">
        <v>89</v>
      </c>
      <c r="K4295" s="1" t="s">
        <v>18</v>
      </c>
      <c r="L4295" s="1" t="s">
        <v>19</v>
      </c>
      <c r="M4295" s="1">
        <v>70</v>
      </c>
      <c r="N4295" s="1">
        <v>675</v>
      </c>
      <c r="O4295" s="1">
        <v>472500</v>
      </c>
      <c r="P4295" s="1">
        <v>165375</v>
      </c>
      <c r="Q4295" s="1">
        <v>0.35</v>
      </c>
      <c r="R4295" s="1" t="s">
        <v>24</v>
      </c>
    </row>
    <row r="4296" spans="1:18" x14ac:dyDescent="0.25">
      <c r="A4296" s="1" t="s">
        <v>39</v>
      </c>
      <c r="B4296" s="1">
        <v>1185732</v>
      </c>
      <c r="C4296" s="2">
        <v>44532</v>
      </c>
      <c r="D4296" s="2" t="str">
        <f t="shared" si="268"/>
        <v>Thursday</v>
      </c>
      <c r="E4296" s="2" t="str">
        <f t="shared" si="269"/>
        <v>December</v>
      </c>
      <c r="F4296" s="1">
        <f t="shared" si="270"/>
        <v>4</v>
      </c>
      <c r="G4296" s="1">
        <f t="shared" si="271"/>
        <v>2021</v>
      </c>
      <c r="H4296" s="1" t="s">
        <v>78</v>
      </c>
      <c r="I4296" s="1" t="s">
        <v>88</v>
      </c>
      <c r="J4296" s="1" t="s">
        <v>89</v>
      </c>
      <c r="K4296" s="1" t="s">
        <v>21</v>
      </c>
      <c r="L4296" s="1" t="s">
        <v>19</v>
      </c>
      <c r="M4296" s="1">
        <v>75</v>
      </c>
      <c r="N4296" s="1">
        <v>775</v>
      </c>
      <c r="O4296" s="1">
        <v>581250</v>
      </c>
      <c r="P4296" s="1">
        <v>290625</v>
      </c>
      <c r="Q4296" s="1">
        <v>0.5</v>
      </c>
      <c r="R4296" s="1" t="s">
        <v>24</v>
      </c>
    </row>
    <row r="4297" spans="1:18" x14ac:dyDescent="0.25">
      <c r="A4297" s="1" t="s">
        <v>39</v>
      </c>
      <c r="B4297" s="1">
        <v>1185732</v>
      </c>
      <c r="C4297" s="2">
        <v>44209</v>
      </c>
      <c r="D4297" s="2" t="str">
        <f t="shared" si="268"/>
        <v>Wednesday</v>
      </c>
      <c r="E4297" s="2" t="str">
        <f t="shared" si="269"/>
        <v>January</v>
      </c>
      <c r="F4297" s="1">
        <f t="shared" si="270"/>
        <v>1</v>
      </c>
      <c r="G4297" s="1">
        <f t="shared" si="271"/>
        <v>2021</v>
      </c>
      <c r="H4297" s="1" t="s">
        <v>78</v>
      </c>
      <c r="I4297" s="1" t="s">
        <v>88</v>
      </c>
      <c r="J4297" s="1" t="s">
        <v>89</v>
      </c>
      <c r="K4297" s="1" t="s">
        <v>18</v>
      </c>
      <c r="L4297" s="1" t="s">
        <v>22</v>
      </c>
      <c r="M4297" s="1">
        <v>35</v>
      </c>
      <c r="N4297" s="1">
        <v>775</v>
      </c>
      <c r="O4297" s="1">
        <v>271250</v>
      </c>
      <c r="P4297" s="1">
        <v>108500</v>
      </c>
      <c r="Q4297" s="1">
        <v>0.4</v>
      </c>
      <c r="R4297" s="1" t="s">
        <v>24</v>
      </c>
    </row>
    <row r="4298" spans="1:18" x14ac:dyDescent="0.25">
      <c r="A4298" s="1" t="s">
        <v>39</v>
      </c>
      <c r="B4298" s="1">
        <v>1185732</v>
      </c>
      <c r="C4298" s="2">
        <v>44209</v>
      </c>
      <c r="D4298" s="2" t="str">
        <f t="shared" si="268"/>
        <v>Wednesday</v>
      </c>
      <c r="E4298" s="2" t="str">
        <f t="shared" si="269"/>
        <v>January</v>
      </c>
      <c r="F4298" s="1">
        <f t="shared" si="270"/>
        <v>1</v>
      </c>
      <c r="G4298" s="1">
        <f t="shared" si="271"/>
        <v>2021</v>
      </c>
      <c r="H4298" s="1" t="s">
        <v>78</v>
      </c>
      <c r="I4298" s="1" t="s">
        <v>88</v>
      </c>
      <c r="J4298" s="1" t="s">
        <v>89</v>
      </c>
      <c r="K4298" s="1" t="s">
        <v>18</v>
      </c>
      <c r="L4298" s="1" t="s">
        <v>23</v>
      </c>
      <c r="M4298" s="1">
        <v>35</v>
      </c>
      <c r="N4298" s="1">
        <v>575</v>
      </c>
      <c r="O4298" s="1">
        <v>201250</v>
      </c>
      <c r="P4298" s="1">
        <v>70437.5</v>
      </c>
      <c r="Q4298" s="1">
        <v>0.35</v>
      </c>
      <c r="R4298" s="1" t="s">
        <v>24</v>
      </c>
    </row>
    <row r="4299" spans="1:18" x14ac:dyDescent="0.25">
      <c r="A4299" s="1" t="s">
        <v>39</v>
      </c>
      <c r="B4299" s="1">
        <v>1185732</v>
      </c>
      <c r="C4299" s="2">
        <v>44209</v>
      </c>
      <c r="D4299" s="2" t="str">
        <f t="shared" si="268"/>
        <v>Wednesday</v>
      </c>
      <c r="E4299" s="2" t="str">
        <f t="shared" si="269"/>
        <v>January</v>
      </c>
      <c r="F4299" s="1">
        <f t="shared" si="270"/>
        <v>1</v>
      </c>
      <c r="G4299" s="1">
        <f t="shared" si="271"/>
        <v>2021</v>
      </c>
      <c r="H4299" s="1" t="s">
        <v>78</v>
      </c>
      <c r="I4299" s="1" t="s">
        <v>88</v>
      </c>
      <c r="J4299" s="1" t="s">
        <v>89</v>
      </c>
      <c r="K4299" s="1" t="s">
        <v>21</v>
      </c>
      <c r="L4299" s="1" t="s">
        <v>22</v>
      </c>
      <c r="M4299" s="1">
        <v>25</v>
      </c>
      <c r="N4299" s="1">
        <v>575</v>
      </c>
      <c r="O4299" s="1">
        <v>143750</v>
      </c>
      <c r="P4299" s="1">
        <v>57500</v>
      </c>
      <c r="Q4299" s="1">
        <v>0.4</v>
      </c>
      <c r="R4299" s="1" t="s">
        <v>24</v>
      </c>
    </row>
    <row r="4300" spans="1:18" x14ac:dyDescent="0.25">
      <c r="A4300" s="1" t="s">
        <v>39</v>
      </c>
      <c r="B4300" s="1">
        <v>1185732</v>
      </c>
      <c r="C4300" s="2">
        <v>44209</v>
      </c>
      <c r="D4300" s="2" t="str">
        <f t="shared" si="268"/>
        <v>Wednesday</v>
      </c>
      <c r="E4300" s="2" t="str">
        <f t="shared" si="269"/>
        <v>January</v>
      </c>
      <c r="F4300" s="1">
        <f t="shared" si="270"/>
        <v>1</v>
      </c>
      <c r="G4300" s="1">
        <f t="shared" si="271"/>
        <v>2021</v>
      </c>
      <c r="H4300" s="1" t="s">
        <v>78</v>
      </c>
      <c r="I4300" s="1" t="s">
        <v>88</v>
      </c>
      <c r="J4300" s="1" t="s">
        <v>89</v>
      </c>
      <c r="K4300" s="1" t="s">
        <v>21</v>
      </c>
      <c r="L4300" s="1" t="s">
        <v>23</v>
      </c>
      <c r="M4300" s="1">
        <v>30</v>
      </c>
      <c r="N4300" s="1">
        <v>425</v>
      </c>
      <c r="O4300" s="1">
        <v>127500</v>
      </c>
      <c r="P4300" s="1">
        <v>51000</v>
      </c>
      <c r="Q4300" s="1">
        <v>0.4</v>
      </c>
      <c r="R4300" s="1" t="s">
        <v>24</v>
      </c>
    </row>
    <row r="4301" spans="1:18" x14ac:dyDescent="0.25">
      <c r="A4301" s="1" t="s">
        <v>39</v>
      </c>
      <c r="B4301" s="1">
        <v>1185732</v>
      </c>
      <c r="C4301" s="2">
        <v>44209</v>
      </c>
      <c r="D4301" s="2" t="str">
        <f t="shared" si="268"/>
        <v>Wednesday</v>
      </c>
      <c r="E4301" s="2" t="str">
        <f t="shared" si="269"/>
        <v>January</v>
      </c>
      <c r="F4301" s="1">
        <f t="shared" si="270"/>
        <v>1</v>
      </c>
      <c r="G4301" s="1">
        <f t="shared" si="271"/>
        <v>2021</v>
      </c>
      <c r="H4301" s="1" t="s">
        <v>78</v>
      </c>
      <c r="I4301" s="1" t="s">
        <v>88</v>
      </c>
      <c r="J4301" s="1" t="s">
        <v>89</v>
      </c>
      <c r="K4301" s="1" t="s">
        <v>18</v>
      </c>
      <c r="L4301" s="1" t="s">
        <v>19</v>
      </c>
      <c r="M4301" s="1">
        <v>45</v>
      </c>
      <c r="N4301" s="1">
        <v>475</v>
      </c>
      <c r="O4301" s="1">
        <v>213750</v>
      </c>
      <c r="P4301" s="1">
        <v>74812.5</v>
      </c>
      <c r="Q4301" s="1">
        <v>0.35</v>
      </c>
      <c r="R4301" s="1" t="s">
        <v>24</v>
      </c>
    </row>
    <row r="4302" spans="1:18" x14ac:dyDescent="0.25">
      <c r="A4302" s="1" t="s">
        <v>39</v>
      </c>
      <c r="B4302" s="1">
        <v>1185732</v>
      </c>
      <c r="C4302" s="2">
        <v>44209</v>
      </c>
      <c r="D4302" s="2" t="str">
        <f t="shared" si="268"/>
        <v>Wednesday</v>
      </c>
      <c r="E4302" s="2" t="str">
        <f t="shared" si="269"/>
        <v>January</v>
      </c>
      <c r="F4302" s="1">
        <f t="shared" si="270"/>
        <v>1</v>
      </c>
      <c r="G4302" s="1">
        <f t="shared" si="271"/>
        <v>2021</v>
      </c>
      <c r="H4302" s="1" t="s">
        <v>78</v>
      </c>
      <c r="I4302" s="1" t="s">
        <v>88</v>
      </c>
      <c r="J4302" s="1" t="s">
        <v>89</v>
      </c>
      <c r="K4302" s="1" t="s">
        <v>21</v>
      </c>
      <c r="L4302" s="1" t="s">
        <v>19</v>
      </c>
      <c r="M4302" s="1">
        <v>35</v>
      </c>
      <c r="N4302" s="1">
        <v>575</v>
      </c>
      <c r="O4302" s="1">
        <v>201250</v>
      </c>
      <c r="P4302" s="1">
        <v>100625</v>
      </c>
      <c r="Q4302" s="1">
        <v>0.5</v>
      </c>
      <c r="R4302" s="1" t="s">
        <v>24</v>
      </c>
    </row>
    <row r="4303" spans="1:18" x14ac:dyDescent="0.25">
      <c r="A4303" s="1" t="s">
        <v>39</v>
      </c>
      <c r="B4303" s="1">
        <v>1185732</v>
      </c>
      <c r="C4303" s="2">
        <v>44238</v>
      </c>
      <c r="D4303" s="2" t="str">
        <f t="shared" si="268"/>
        <v>Thursday</v>
      </c>
      <c r="E4303" s="2" t="str">
        <f t="shared" si="269"/>
        <v>February</v>
      </c>
      <c r="F4303" s="1">
        <f t="shared" si="270"/>
        <v>1</v>
      </c>
      <c r="G4303" s="1">
        <f t="shared" si="271"/>
        <v>2021</v>
      </c>
      <c r="H4303" s="1" t="s">
        <v>78</v>
      </c>
      <c r="I4303" s="1" t="s">
        <v>88</v>
      </c>
      <c r="J4303" s="1" t="s">
        <v>89</v>
      </c>
      <c r="K4303" s="1" t="s">
        <v>18</v>
      </c>
      <c r="L4303" s="1" t="s">
        <v>22</v>
      </c>
      <c r="M4303" s="1">
        <v>35</v>
      </c>
      <c r="N4303" s="1">
        <v>825</v>
      </c>
      <c r="O4303" s="1">
        <v>288750</v>
      </c>
      <c r="P4303" s="1">
        <v>115500</v>
      </c>
      <c r="Q4303" s="1">
        <v>0.4</v>
      </c>
      <c r="R4303" s="1" t="s">
        <v>24</v>
      </c>
    </row>
    <row r="4304" spans="1:18" x14ac:dyDescent="0.25">
      <c r="A4304" s="1" t="s">
        <v>39</v>
      </c>
      <c r="B4304" s="1">
        <v>1185732</v>
      </c>
      <c r="C4304" s="2">
        <v>44238</v>
      </c>
      <c r="D4304" s="2" t="str">
        <f t="shared" si="268"/>
        <v>Thursday</v>
      </c>
      <c r="E4304" s="2" t="str">
        <f t="shared" si="269"/>
        <v>February</v>
      </c>
      <c r="F4304" s="1">
        <f t="shared" si="270"/>
        <v>1</v>
      </c>
      <c r="G4304" s="1">
        <f t="shared" si="271"/>
        <v>2021</v>
      </c>
      <c r="H4304" s="1" t="s">
        <v>78</v>
      </c>
      <c r="I4304" s="1" t="s">
        <v>88</v>
      </c>
      <c r="J4304" s="1" t="s">
        <v>89</v>
      </c>
      <c r="K4304" s="1" t="s">
        <v>18</v>
      </c>
      <c r="L4304" s="1" t="s">
        <v>23</v>
      </c>
      <c r="M4304" s="1">
        <v>35</v>
      </c>
      <c r="N4304" s="1">
        <v>475</v>
      </c>
      <c r="O4304" s="1">
        <v>166250</v>
      </c>
      <c r="P4304" s="1">
        <v>58187.5</v>
      </c>
      <c r="Q4304" s="1">
        <v>0.35</v>
      </c>
      <c r="R4304" s="1" t="s">
        <v>24</v>
      </c>
    </row>
    <row r="4305" spans="1:18" x14ac:dyDescent="0.25">
      <c r="A4305" s="1" t="s">
        <v>39</v>
      </c>
      <c r="B4305" s="1">
        <v>1185732</v>
      </c>
      <c r="C4305" s="2">
        <v>44238</v>
      </c>
      <c r="D4305" s="2" t="str">
        <f t="shared" si="268"/>
        <v>Thursday</v>
      </c>
      <c r="E4305" s="2" t="str">
        <f t="shared" si="269"/>
        <v>February</v>
      </c>
      <c r="F4305" s="1">
        <f t="shared" si="270"/>
        <v>1</v>
      </c>
      <c r="G4305" s="1">
        <f t="shared" si="271"/>
        <v>2021</v>
      </c>
      <c r="H4305" s="1" t="s">
        <v>78</v>
      </c>
      <c r="I4305" s="1" t="s">
        <v>88</v>
      </c>
      <c r="J4305" s="1" t="s">
        <v>89</v>
      </c>
      <c r="K4305" s="1" t="s">
        <v>21</v>
      </c>
      <c r="L4305" s="1" t="s">
        <v>22</v>
      </c>
      <c r="M4305" s="1">
        <v>25</v>
      </c>
      <c r="N4305" s="1">
        <v>525</v>
      </c>
      <c r="O4305" s="1">
        <v>131250</v>
      </c>
      <c r="P4305" s="1">
        <v>52500</v>
      </c>
      <c r="Q4305" s="1">
        <v>0.4</v>
      </c>
      <c r="R4305" s="1" t="s">
        <v>24</v>
      </c>
    </row>
    <row r="4306" spans="1:18" x14ac:dyDescent="0.25">
      <c r="A4306" s="1" t="s">
        <v>39</v>
      </c>
      <c r="B4306" s="1">
        <v>1185732</v>
      </c>
      <c r="C4306" s="2">
        <v>44532</v>
      </c>
      <c r="D4306" s="2" t="str">
        <f t="shared" si="268"/>
        <v>Thursday</v>
      </c>
      <c r="E4306" s="2" t="str">
        <f t="shared" si="269"/>
        <v>December</v>
      </c>
      <c r="F4306" s="1">
        <f t="shared" si="270"/>
        <v>4</v>
      </c>
      <c r="G4306" s="1">
        <f t="shared" si="271"/>
        <v>2021</v>
      </c>
      <c r="H4306" s="1" t="s">
        <v>78</v>
      </c>
      <c r="I4306" s="1" t="s">
        <v>88</v>
      </c>
      <c r="J4306" s="1" t="s">
        <v>89</v>
      </c>
      <c r="K4306" s="1" t="s">
        <v>21</v>
      </c>
      <c r="L4306" s="1" t="s">
        <v>22</v>
      </c>
      <c r="M4306" s="1">
        <v>55</v>
      </c>
      <c r="N4306" s="1">
        <v>218</v>
      </c>
      <c r="O4306" s="1">
        <v>11990</v>
      </c>
      <c r="P4306" s="1">
        <v>6114.9</v>
      </c>
      <c r="Q4306" s="1">
        <v>0.51</v>
      </c>
      <c r="R4306" s="1" t="s">
        <v>24</v>
      </c>
    </row>
    <row r="4307" spans="1:18" x14ac:dyDescent="0.25">
      <c r="A4307" s="1" t="s">
        <v>39</v>
      </c>
      <c r="B4307" s="1">
        <v>1185732</v>
      </c>
      <c r="C4307" s="2">
        <v>44532</v>
      </c>
      <c r="D4307" s="2" t="str">
        <f t="shared" si="268"/>
        <v>Thursday</v>
      </c>
      <c r="E4307" s="2" t="str">
        <f t="shared" si="269"/>
        <v>December</v>
      </c>
      <c r="F4307" s="1">
        <f t="shared" si="270"/>
        <v>4</v>
      </c>
      <c r="G4307" s="1">
        <f t="shared" si="271"/>
        <v>2021</v>
      </c>
      <c r="H4307" s="1" t="s">
        <v>78</v>
      </c>
      <c r="I4307" s="1" t="s">
        <v>88</v>
      </c>
      <c r="J4307" s="1" t="s">
        <v>89</v>
      </c>
      <c r="K4307" s="1" t="s">
        <v>21</v>
      </c>
      <c r="L4307" s="1" t="s">
        <v>23</v>
      </c>
      <c r="M4307" s="1">
        <v>55</v>
      </c>
      <c r="N4307" s="1">
        <v>196</v>
      </c>
      <c r="O4307" s="1">
        <v>10780</v>
      </c>
      <c r="P4307" s="1">
        <v>5821.2</v>
      </c>
      <c r="Q4307" s="1">
        <v>0.54</v>
      </c>
      <c r="R4307" s="1" t="s">
        <v>24</v>
      </c>
    </row>
    <row r="4308" spans="1:18" x14ac:dyDescent="0.25">
      <c r="A4308" s="1" t="s">
        <v>39</v>
      </c>
      <c r="B4308" s="1">
        <v>1185732</v>
      </c>
      <c r="C4308" s="2">
        <v>44532</v>
      </c>
      <c r="D4308" s="2" t="str">
        <f t="shared" si="268"/>
        <v>Thursday</v>
      </c>
      <c r="E4308" s="2" t="str">
        <f t="shared" si="269"/>
        <v>December</v>
      </c>
      <c r="F4308" s="1">
        <f t="shared" si="270"/>
        <v>4</v>
      </c>
      <c r="G4308" s="1">
        <f t="shared" si="271"/>
        <v>2021</v>
      </c>
      <c r="H4308" s="1" t="s">
        <v>78</v>
      </c>
      <c r="I4308" s="1" t="s">
        <v>88</v>
      </c>
      <c r="J4308" s="1" t="s">
        <v>89</v>
      </c>
      <c r="K4308" s="1" t="s">
        <v>18</v>
      </c>
      <c r="L4308" s="1" t="s">
        <v>19</v>
      </c>
      <c r="M4308" s="1">
        <v>65</v>
      </c>
      <c r="N4308" s="1">
        <v>169</v>
      </c>
      <c r="O4308" s="1">
        <v>10985</v>
      </c>
      <c r="P4308" s="1">
        <v>5382.65</v>
      </c>
      <c r="Q4308" s="1">
        <v>0.49</v>
      </c>
      <c r="R4308" s="1" t="s">
        <v>24</v>
      </c>
    </row>
    <row r="4309" spans="1:18" x14ac:dyDescent="0.25">
      <c r="A4309" s="1" t="s">
        <v>39</v>
      </c>
      <c r="B4309" s="1">
        <v>1185732</v>
      </c>
      <c r="C4309" s="2">
        <v>44532</v>
      </c>
      <c r="D4309" s="2" t="str">
        <f t="shared" si="268"/>
        <v>Thursday</v>
      </c>
      <c r="E4309" s="2" t="str">
        <f t="shared" si="269"/>
        <v>December</v>
      </c>
      <c r="F4309" s="1">
        <f t="shared" si="270"/>
        <v>4</v>
      </c>
      <c r="G4309" s="1">
        <f t="shared" si="271"/>
        <v>2021</v>
      </c>
      <c r="H4309" s="1" t="s">
        <v>78</v>
      </c>
      <c r="I4309" s="1" t="s">
        <v>88</v>
      </c>
      <c r="J4309" s="1" t="s">
        <v>89</v>
      </c>
      <c r="K4309" s="1" t="s">
        <v>21</v>
      </c>
      <c r="L4309" s="1" t="s">
        <v>19</v>
      </c>
      <c r="M4309" s="1">
        <v>69</v>
      </c>
      <c r="N4309" s="1">
        <v>225</v>
      </c>
      <c r="O4309" s="1">
        <v>15525</v>
      </c>
      <c r="P4309" s="1">
        <v>10091.25</v>
      </c>
      <c r="Q4309" s="1">
        <v>0.65</v>
      </c>
      <c r="R4309" s="1" t="s">
        <v>24</v>
      </c>
    </row>
    <row r="4310" spans="1:18" x14ac:dyDescent="0.25">
      <c r="A4310" s="1" t="s">
        <v>39</v>
      </c>
      <c r="B4310" s="1">
        <v>1185732</v>
      </c>
      <c r="C4310" s="2">
        <v>44209</v>
      </c>
      <c r="D4310" s="2" t="str">
        <f t="shared" si="268"/>
        <v>Wednesday</v>
      </c>
      <c r="E4310" s="2" t="str">
        <f t="shared" si="269"/>
        <v>January</v>
      </c>
      <c r="F4310" s="1">
        <f t="shared" si="270"/>
        <v>1</v>
      </c>
      <c r="G4310" s="1">
        <f t="shared" si="271"/>
        <v>2021</v>
      </c>
      <c r="H4310" s="1" t="s">
        <v>78</v>
      </c>
      <c r="I4310" s="1" t="s">
        <v>88</v>
      </c>
      <c r="J4310" s="1" t="s">
        <v>89</v>
      </c>
      <c r="K4310" s="1" t="s">
        <v>18</v>
      </c>
      <c r="L4310" s="1" t="s">
        <v>22</v>
      </c>
      <c r="M4310" s="1">
        <v>32</v>
      </c>
      <c r="N4310" s="1">
        <v>194</v>
      </c>
      <c r="O4310" s="1">
        <v>6208</v>
      </c>
      <c r="P4310" s="1">
        <v>3228.16</v>
      </c>
      <c r="Q4310" s="1">
        <v>0.52</v>
      </c>
      <c r="R4310" s="1" t="s">
        <v>24</v>
      </c>
    </row>
    <row r="4311" spans="1:18" x14ac:dyDescent="0.25">
      <c r="A4311" s="1" t="s">
        <v>39</v>
      </c>
      <c r="B4311" s="1">
        <v>1185732</v>
      </c>
      <c r="C4311" s="2">
        <v>44209</v>
      </c>
      <c r="D4311" s="2" t="str">
        <f t="shared" si="268"/>
        <v>Wednesday</v>
      </c>
      <c r="E4311" s="2" t="str">
        <f t="shared" si="269"/>
        <v>January</v>
      </c>
      <c r="F4311" s="1">
        <f t="shared" si="270"/>
        <v>1</v>
      </c>
      <c r="G4311" s="1">
        <f t="shared" si="271"/>
        <v>2021</v>
      </c>
      <c r="H4311" s="1" t="s">
        <v>78</v>
      </c>
      <c r="I4311" s="1" t="s">
        <v>88</v>
      </c>
      <c r="J4311" s="1" t="s">
        <v>89</v>
      </c>
      <c r="K4311" s="1" t="s">
        <v>18</v>
      </c>
      <c r="L4311" s="1" t="s">
        <v>23</v>
      </c>
      <c r="M4311" s="1">
        <v>33</v>
      </c>
      <c r="N4311" s="1">
        <v>150</v>
      </c>
      <c r="O4311" s="1">
        <v>4950</v>
      </c>
      <c r="P4311" s="1">
        <v>2475</v>
      </c>
      <c r="Q4311" s="1">
        <v>0.5</v>
      </c>
      <c r="R4311" s="1" t="s">
        <v>24</v>
      </c>
    </row>
    <row r="4312" spans="1:18" x14ac:dyDescent="0.25">
      <c r="A4312" s="1" t="s">
        <v>39</v>
      </c>
      <c r="B4312" s="1">
        <v>1185732</v>
      </c>
      <c r="C4312" s="2">
        <v>44209</v>
      </c>
      <c r="D4312" s="2" t="str">
        <f t="shared" si="268"/>
        <v>Wednesday</v>
      </c>
      <c r="E4312" s="2" t="str">
        <f t="shared" si="269"/>
        <v>January</v>
      </c>
      <c r="F4312" s="1">
        <f t="shared" si="270"/>
        <v>1</v>
      </c>
      <c r="G4312" s="1">
        <f t="shared" si="271"/>
        <v>2021</v>
      </c>
      <c r="H4312" s="1" t="s">
        <v>78</v>
      </c>
      <c r="I4312" s="1" t="s">
        <v>88</v>
      </c>
      <c r="J4312" s="1" t="s">
        <v>89</v>
      </c>
      <c r="K4312" s="1" t="s">
        <v>21</v>
      </c>
      <c r="L4312" s="1" t="s">
        <v>22</v>
      </c>
      <c r="M4312" s="1">
        <v>24</v>
      </c>
      <c r="N4312" s="1">
        <v>167</v>
      </c>
      <c r="O4312" s="1">
        <v>4008</v>
      </c>
      <c r="P4312" s="1">
        <v>2164.3200000000002</v>
      </c>
      <c r="Q4312" s="1">
        <v>0.54</v>
      </c>
      <c r="R4312" s="1" t="s">
        <v>24</v>
      </c>
    </row>
    <row r="4313" spans="1:18" x14ac:dyDescent="0.25">
      <c r="A4313" s="1" t="s">
        <v>39</v>
      </c>
      <c r="B4313" s="1">
        <v>1185732</v>
      </c>
      <c r="C4313" s="2">
        <v>44209</v>
      </c>
      <c r="D4313" s="2" t="str">
        <f t="shared" si="268"/>
        <v>Wednesday</v>
      </c>
      <c r="E4313" s="2" t="str">
        <f t="shared" si="269"/>
        <v>January</v>
      </c>
      <c r="F4313" s="1">
        <f t="shared" si="270"/>
        <v>1</v>
      </c>
      <c r="G4313" s="1">
        <f t="shared" si="271"/>
        <v>2021</v>
      </c>
      <c r="H4313" s="1" t="s">
        <v>78</v>
      </c>
      <c r="I4313" s="1" t="s">
        <v>88</v>
      </c>
      <c r="J4313" s="1" t="s">
        <v>89</v>
      </c>
      <c r="K4313" s="1" t="s">
        <v>21</v>
      </c>
      <c r="L4313" s="1" t="s">
        <v>23</v>
      </c>
      <c r="M4313" s="1">
        <v>29</v>
      </c>
      <c r="N4313" s="1">
        <v>123</v>
      </c>
      <c r="O4313" s="1">
        <v>3567</v>
      </c>
      <c r="P4313" s="1">
        <v>1854.84</v>
      </c>
      <c r="Q4313" s="1">
        <v>0.52</v>
      </c>
      <c r="R4313" s="1" t="s">
        <v>24</v>
      </c>
    </row>
    <row r="4314" spans="1:18" x14ac:dyDescent="0.25">
      <c r="A4314" s="1" t="s">
        <v>39</v>
      </c>
      <c r="B4314" s="1">
        <v>1185732</v>
      </c>
      <c r="C4314" s="2">
        <v>44209</v>
      </c>
      <c r="D4314" s="2" t="str">
        <f t="shared" si="268"/>
        <v>Wednesday</v>
      </c>
      <c r="E4314" s="2" t="str">
        <f t="shared" si="269"/>
        <v>January</v>
      </c>
      <c r="F4314" s="1">
        <f t="shared" si="270"/>
        <v>1</v>
      </c>
      <c r="G4314" s="1">
        <f t="shared" si="271"/>
        <v>2021</v>
      </c>
      <c r="H4314" s="1" t="s">
        <v>78</v>
      </c>
      <c r="I4314" s="1" t="s">
        <v>88</v>
      </c>
      <c r="J4314" s="1" t="s">
        <v>89</v>
      </c>
      <c r="K4314" s="1" t="s">
        <v>18</v>
      </c>
      <c r="L4314" s="1" t="s">
        <v>19</v>
      </c>
      <c r="M4314" s="1">
        <v>44</v>
      </c>
      <c r="N4314" s="1">
        <v>128</v>
      </c>
      <c r="O4314" s="1">
        <v>5632</v>
      </c>
      <c r="P4314" s="1">
        <v>2816</v>
      </c>
      <c r="Q4314" s="1">
        <v>0.5</v>
      </c>
      <c r="R4314" s="1" t="s">
        <v>24</v>
      </c>
    </row>
    <row r="4315" spans="1:18" x14ac:dyDescent="0.25">
      <c r="A4315" s="1" t="s">
        <v>39</v>
      </c>
      <c r="B4315" s="1">
        <v>1185732</v>
      </c>
      <c r="C4315" s="2">
        <v>44209</v>
      </c>
      <c r="D4315" s="2" t="str">
        <f t="shared" si="268"/>
        <v>Wednesday</v>
      </c>
      <c r="E4315" s="2" t="str">
        <f t="shared" si="269"/>
        <v>January</v>
      </c>
      <c r="F4315" s="1">
        <f t="shared" si="270"/>
        <v>1</v>
      </c>
      <c r="G4315" s="1">
        <f t="shared" si="271"/>
        <v>2021</v>
      </c>
      <c r="H4315" s="1" t="s">
        <v>78</v>
      </c>
      <c r="I4315" s="1" t="s">
        <v>88</v>
      </c>
      <c r="J4315" s="1" t="s">
        <v>89</v>
      </c>
      <c r="K4315" s="1" t="s">
        <v>21</v>
      </c>
      <c r="L4315" s="1" t="s">
        <v>19</v>
      </c>
      <c r="M4315" s="1">
        <v>32</v>
      </c>
      <c r="N4315" s="1">
        <v>173</v>
      </c>
      <c r="O4315" s="1">
        <v>5536</v>
      </c>
      <c r="P4315" s="1">
        <v>3598.4</v>
      </c>
      <c r="Q4315" s="1">
        <v>0.65</v>
      </c>
      <c r="R4315" s="1" t="s">
        <v>24</v>
      </c>
    </row>
    <row r="4316" spans="1:18" x14ac:dyDescent="0.25">
      <c r="A4316" s="1" t="s">
        <v>39</v>
      </c>
      <c r="B4316" s="1">
        <v>1185732</v>
      </c>
      <c r="C4316" s="2">
        <v>44238</v>
      </c>
      <c r="D4316" s="2" t="str">
        <f t="shared" si="268"/>
        <v>Thursday</v>
      </c>
      <c r="E4316" s="2" t="str">
        <f t="shared" si="269"/>
        <v>February</v>
      </c>
      <c r="F4316" s="1">
        <f t="shared" si="270"/>
        <v>1</v>
      </c>
      <c r="G4316" s="1">
        <f t="shared" si="271"/>
        <v>2021</v>
      </c>
      <c r="H4316" s="1" t="s">
        <v>78</v>
      </c>
      <c r="I4316" s="1" t="s">
        <v>88</v>
      </c>
      <c r="J4316" s="1" t="s">
        <v>89</v>
      </c>
      <c r="K4316" s="1" t="s">
        <v>18</v>
      </c>
      <c r="L4316" s="1" t="s">
        <v>22</v>
      </c>
      <c r="M4316" s="1">
        <v>32</v>
      </c>
      <c r="N4316" s="1">
        <v>231</v>
      </c>
      <c r="O4316" s="1">
        <v>7392</v>
      </c>
      <c r="P4316" s="1">
        <v>3696</v>
      </c>
      <c r="Q4316" s="1">
        <v>0.5</v>
      </c>
      <c r="R4316" s="1" t="s">
        <v>24</v>
      </c>
    </row>
    <row r="4317" spans="1:18" x14ac:dyDescent="0.25">
      <c r="A4317" s="1" t="s">
        <v>39</v>
      </c>
      <c r="B4317" s="1">
        <v>1185732</v>
      </c>
      <c r="C4317" s="2">
        <v>44238</v>
      </c>
      <c r="D4317" s="2" t="str">
        <f t="shared" si="268"/>
        <v>Thursday</v>
      </c>
      <c r="E4317" s="2" t="str">
        <f t="shared" si="269"/>
        <v>February</v>
      </c>
      <c r="F4317" s="1">
        <f t="shared" si="270"/>
        <v>1</v>
      </c>
      <c r="G4317" s="1">
        <f t="shared" si="271"/>
        <v>2021</v>
      </c>
      <c r="H4317" s="1" t="s">
        <v>78</v>
      </c>
      <c r="I4317" s="1" t="s">
        <v>88</v>
      </c>
      <c r="J4317" s="1" t="s">
        <v>89</v>
      </c>
      <c r="K4317" s="1" t="s">
        <v>18</v>
      </c>
      <c r="L4317" s="1" t="s">
        <v>23</v>
      </c>
      <c r="M4317" s="1">
        <v>33</v>
      </c>
      <c r="N4317" s="1">
        <v>143</v>
      </c>
      <c r="O4317" s="1">
        <v>4719</v>
      </c>
      <c r="P4317" s="1">
        <v>2359.5</v>
      </c>
      <c r="Q4317" s="1">
        <v>0.5</v>
      </c>
      <c r="R4317" s="1" t="s">
        <v>24</v>
      </c>
    </row>
    <row r="4318" spans="1:18" x14ac:dyDescent="0.25">
      <c r="A4318" s="1" t="s">
        <v>39</v>
      </c>
      <c r="B4318" s="1">
        <v>1185732</v>
      </c>
      <c r="C4318" s="2">
        <v>44238</v>
      </c>
      <c r="D4318" s="2" t="str">
        <f t="shared" si="268"/>
        <v>Thursday</v>
      </c>
      <c r="E4318" s="2" t="str">
        <f t="shared" si="269"/>
        <v>February</v>
      </c>
      <c r="F4318" s="1">
        <f t="shared" si="270"/>
        <v>1</v>
      </c>
      <c r="G4318" s="1">
        <f t="shared" si="271"/>
        <v>2021</v>
      </c>
      <c r="H4318" s="1" t="s">
        <v>78</v>
      </c>
      <c r="I4318" s="1" t="s">
        <v>88</v>
      </c>
      <c r="J4318" s="1" t="s">
        <v>89</v>
      </c>
      <c r="K4318" s="1" t="s">
        <v>21</v>
      </c>
      <c r="L4318" s="1" t="s">
        <v>22</v>
      </c>
      <c r="M4318" s="1">
        <v>23</v>
      </c>
      <c r="N4318" s="1">
        <v>158</v>
      </c>
      <c r="O4318" s="1">
        <v>3634</v>
      </c>
      <c r="P4318" s="1">
        <v>1817</v>
      </c>
      <c r="Q4318" s="1">
        <v>0.5</v>
      </c>
      <c r="R4318" s="1" t="s">
        <v>24</v>
      </c>
    </row>
    <row r="4319" spans="1:18" x14ac:dyDescent="0.25">
      <c r="A4319" s="1" t="s">
        <v>46</v>
      </c>
      <c r="B4319" s="1">
        <v>1185732</v>
      </c>
      <c r="C4319" s="2">
        <v>44231</v>
      </c>
      <c r="D4319" s="2" t="str">
        <f t="shared" si="268"/>
        <v>Thursday</v>
      </c>
      <c r="E4319" s="2" t="str">
        <f t="shared" si="269"/>
        <v>February</v>
      </c>
      <c r="F4319" s="1">
        <f t="shared" si="270"/>
        <v>1</v>
      </c>
      <c r="G4319" s="1">
        <f t="shared" si="271"/>
        <v>2021</v>
      </c>
      <c r="H4319" s="1" t="s">
        <v>78</v>
      </c>
      <c r="I4319" s="1" t="s">
        <v>88</v>
      </c>
      <c r="J4319" s="1" t="s">
        <v>89</v>
      </c>
      <c r="K4319" s="1" t="s">
        <v>21</v>
      </c>
      <c r="L4319" s="1" t="s">
        <v>23</v>
      </c>
      <c r="M4319" s="1">
        <v>30</v>
      </c>
      <c r="N4319" s="1">
        <v>525</v>
      </c>
      <c r="O4319" s="1">
        <v>157500</v>
      </c>
      <c r="P4319" s="1">
        <v>63000</v>
      </c>
      <c r="Q4319" s="1">
        <v>0.4</v>
      </c>
      <c r="R4319" s="1" t="s">
        <v>24</v>
      </c>
    </row>
    <row r="4320" spans="1:18" x14ac:dyDescent="0.25">
      <c r="A4320" s="1" t="s">
        <v>46</v>
      </c>
      <c r="B4320" s="1">
        <v>1185732</v>
      </c>
      <c r="C4320" s="2">
        <v>44231</v>
      </c>
      <c r="D4320" s="2" t="str">
        <f t="shared" si="268"/>
        <v>Thursday</v>
      </c>
      <c r="E4320" s="2" t="str">
        <f t="shared" si="269"/>
        <v>February</v>
      </c>
      <c r="F4320" s="1">
        <f t="shared" si="270"/>
        <v>1</v>
      </c>
      <c r="G4320" s="1">
        <f t="shared" si="271"/>
        <v>2021</v>
      </c>
      <c r="H4320" s="1" t="s">
        <v>78</v>
      </c>
      <c r="I4320" s="1" t="s">
        <v>88</v>
      </c>
      <c r="J4320" s="1" t="s">
        <v>89</v>
      </c>
      <c r="K4320" s="1" t="s">
        <v>18</v>
      </c>
      <c r="L4320" s="1" t="s">
        <v>19</v>
      </c>
      <c r="M4320" s="1">
        <v>45</v>
      </c>
      <c r="N4320" s="1">
        <v>600</v>
      </c>
      <c r="O4320" s="1">
        <v>270000</v>
      </c>
      <c r="P4320" s="1">
        <v>94500</v>
      </c>
      <c r="Q4320" s="1">
        <v>0.35</v>
      </c>
      <c r="R4320" s="1" t="s">
        <v>24</v>
      </c>
    </row>
    <row r="4321" spans="1:18" x14ac:dyDescent="0.25">
      <c r="A4321" s="1" t="s">
        <v>46</v>
      </c>
      <c r="B4321" s="1">
        <v>1185732</v>
      </c>
      <c r="C4321" s="2">
        <v>44231</v>
      </c>
      <c r="D4321" s="2" t="str">
        <f t="shared" si="268"/>
        <v>Thursday</v>
      </c>
      <c r="E4321" s="2" t="str">
        <f t="shared" si="269"/>
        <v>February</v>
      </c>
      <c r="F4321" s="1">
        <f t="shared" si="270"/>
        <v>1</v>
      </c>
      <c r="G4321" s="1">
        <f t="shared" si="271"/>
        <v>2021</v>
      </c>
      <c r="H4321" s="1" t="s">
        <v>78</v>
      </c>
      <c r="I4321" s="1" t="s">
        <v>88</v>
      </c>
      <c r="J4321" s="1" t="s">
        <v>89</v>
      </c>
      <c r="K4321" s="1" t="s">
        <v>21</v>
      </c>
      <c r="L4321" s="1" t="s">
        <v>19</v>
      </c>
      <c r="M4321" s="1">
        <v>30</v>
      </c>
      <c r="N4321" s="1">
        <v>700</v>
      </c>
      <c r="O4321" s="1">
        <v>210000</v>
      </c>
      <c r="P4321" s="1">
        <v>105000</v>
      </c>
      <c r="Q4321" s="1">
        <v>0.5</v>
      </c>
      <c r="R4321" s="1" t="s">
        <v>24</v>
      </c>
    </row>
    <row r="4322" spans="1:18" x14ac:dyDescent="0.25">
      <c r="A4322" s="1" t="s">
        <v>46</v>
      </c>
      <c r="B4322" s="1">
        <v>1185732</v>
      </c>
      <c r="C4322" s="2">
        <v>44257</v>
      </c>
      <c r="D4322" s="2" t="str">
        <f t="shared" si="268"/>
        <v>Tuesday</v>
      </c>
      <c r="E4322" s="2" t="str">
        <f t="shared" si="269"/>
        <v>March</v>
      </c>
      <c r="F4322" s="1">
        <f t="shared" si="270"/>
        <v>1</v>
      </c>
      <c r="G4322" s="1">
        <f t="shared" si="271"/>
        <v>2021</v>
      </c>
      <c r="H4322" s="1" t="s">
        <v>78</v>
      </c>
      <c r="I4322" s="1" t="s">
        <v>88</v>
      </c>
      <c r="J4322" s="1" t="s">
        <v>89</v>
      </c>
      <c r="K4322" s="1" t="s">
        <v>18</v>
      </c>
      <c r="L4322" s="1" t="s">
        <v>22</v>
      </c>
      <c r="M4322" s="1">
        <v>30</v>
      </c>
      <c r="N4322" s="1">
        <v>920</v>
      </c>
      <c r="O4322" s="1">
        <v>276000</v>
      </c>
      <c r="P4322" s="1">
        <v>110400</v>
      </c>
      <c r="Q4322" s="1">
        <v>0.4</v>
      </c>
      <c r="R4322" s="1" t="s">
        <v>24</v>
      </c>
    </row>
    <row r="4323" spans="1:18" x14ac:dyDescent="0.25">
      <c r="A4323" s="1" t="s">
        <v>46</v>
      </c>
      <c r="B4323" s="1">
        <v>1185732</v>
      </c>
      <c r="C4323" s="2">
        <v>44257</v>
      </c>
      <c r="D4323" s="2" t="str">
        <f t="shared" si="268"/>
        <v>Tuesday</v>
      </c>
      <c r="E4323" s="2" t="str">
        <f t="shared" si="269"/>
        <v>March</v>
      </c>
      <c r="F4323" s="1">
        <f t="shared" si="270"/>
        <v>1</v>
      </c>
      <c r="G4323" s="1">
        <f t="shared" si="271"/>
        <v>2021</v>
      </c>
      <c r="H4323" s="1" t="s">
        <v>78</v>
      </c>
      <c r="I4323" s="1" t="s">
        <v>88</v>
      </c>
      <c r="J4323" s="1" t="s">
        <v>89</v>
      </c>
      <c r="K4323" s="1" t="s">
        <v>18</v>
      </c>
      <c r="L4323" s="1" t="s">
        <v>23</v>
      </c>
      <c r="M4323" s="1">
        <v>30</v>
      </c>
      <c r="N4323" s="1">
        <v>600</v>
      </c>
      <c r="O4323" s="1">
        <v>180000</v>
      </c>
      <c r="P4323" s="1">
        <v>63000</v>
      </c>
      <c r="Q4323" s="1">
        <v>0.35</v>
      </c>
      <c r="R4323" s="1" t="s">
        <v>24</v>
      </c>
    </row>
    <row r="4324" spans="1:18" x14ac:dyDescent="0.25">
      <c r="A4324" s="1" t="s">
        <v>46</v>
      </c>
      <c r="B4324" s="1">
        <v>1185732</v>
      </c>
      <c r="C4324" s="2">
        <v>44257</v>
      </c>
      <c r="D4324" s="2" t="str">
        <f t="shared" si="268"/>
        <v>Tuesday</v>
      </c>
      <c r="E4324" s="2" t="str">
        <f t="shared" si="269"/>
        <v>March</v>
      </c>
      <c r="F4324" s="1">
        <f t="shared" si="270"/>
        <v>1</v>
      </c>
      <c r="G4324" s="1">
        <f t="shared" si="271"/>
        <v>2021</v>
      </c>
      <c r="H4324" s="1" t="s">
        <v>78</v>
      </c>
      <c r="I4324" s="1" t="s">
        <v>88</v>
      </c>
      <c r="J4324" s="1" t="s">
        <v>89</v>
      </c>
      <c r="K4324" s="1" t="s">
        <v>21</v>
      </c>
      <c r="L4324" s="1" t="s">
        <v>22</v>
      </c>
      <c r="M4324" s="1">
        <v>20</v>
      </c>
      <c r="N4324" s="1">
        <v>625</v>
      </c>
      <c r="O4324" s="1">
        <v>125000</v>
      </c>
      <c r="P4324" s="1">
        <v>50000</v>
      </c>
      <c r="Q4324" s="1">
        <v>0.4</v>
      </c>
      <c r="R4324" s="1" t="s">
        <v>24</v>
      </c>
    </row>
    <row r="4325" spans="1:18" x14ac:dyDescent="0.25">
      <c r="A4325" s="1" t="s">
        <v>46</v>
      </c>
      <c r="B4325" s="1">
        <v>1185732</v>
      </c>
      <c r="C4325" s="2">
        <v>44257</v>
      </c>
      <c r="D4325" s="2" t="str">
        <f t="shared" si="268"/>
        <v>Tuesday</v>
      </c>
      <c r="E4325" s="2" t="str">
        <f t="shared" si="269"/>
        <v>March</v>
      </c>
      <c r="F4325" s="1">
        <f t="shared" si="270"/>
        <v>1</v>
      </c>
      <c r="G4325" s="1">
        <f t="shared" si="271"/>
        <v>2021</v>
      </c>
      <c r="H4325" s="1" t="s">
        <v>78</v>
      </c>
      <c r="I4325" s="1" t="s">
        <v>88</v>
      </c>
      <c r="J4325" s="1" t="s">
        <v>89</v>
      </c>
      <c r="K4325" s="1" t="s">
        <v>21</v>
      </c>
      <c r="L4325" s="1" t="s">
        <v>23</v>
      </c>
      <c r="M4325" s="1">
        <v>25</v>
      </c>
      <c r="N4325" s="1">
        <v>475</v>
      </c>
      <c r="O4325" s="1">
        <v>118750</v>
      </c>
      <c r="P4325" s="1">
        <v>47500</v>
      </c>
      <c r="Q4325" s="1">
        <v>0.4</v>
      </c>
      <c r="R4325" s="1" t="s">
        <v>24</v>
      </c>
    </row>
    <row r="4326" spans="1:18" x14ac:dyDescent="0.25">
      <c r="A4326" s="1" t="s">
        <v>46</v>
      </c>
      <c r="B4326" s="1">
        <v>1185732</v>
      </c>
      <c r="C4326" s="2">
        <v>44257</v>
      </c>
      <c r="D4326" s="2" t="str">
        <f t="shared" si="268"/>
        <v>Tuesday</v>
      </c>
      <c r="E4326" s="2" t="str">
        <f t="shared" si="269"/>
        <v>March</v>
      </c>
      <c r="F4326" s="1">
        <f t="shared" si="270"/>
        <v>1</v>
      </c>
      <c r="G4326" s="1">
        <f t="shared" si="271"/>
        <v>2021</v>
      </c>
      <c r="H4326" s="1" t="s">
        <v>78</v>
      </c>
      <c r="I4326" s="1" t="s">
        <v>88</v>
      </c>
      <c r="J4326" s="1" t="s">
        <v>89</v>
      </c>
      <c r="K4326" s="1" t="s">
        <v>18</v>
      </c>
      <c r="L4326" s="1" t="s">
        <v>19</v>
      </c>
      <c r="M4326" s="1">
        <v>40</v>
      </c>
      <c r="N4326" s="1">
        <v>525</v>
      </c>
      <c r="O4326" s="1">
        <v>210000</v>
      </c>
      <c r="P4326" s="1">
        <v>73500</v>
      </c>
      <c r="Q4326" s="1">
        <v>0.35</v>
      </c>
      <c r="R4326" s="1" t="s">
        <v>24</v>
      </c>
    </row>
    <row r="4327" spans="1:18" x14ac:dyDescent="0.25">
      <c r="A4327" s="1" t="s">
        <v>46</v>
      </c>
      <c r="B4327" s="1">
        <v>1185732</v>
      </c>
      <c r="C4327" s="2">
        <v>44257</v>
      </c>
      <c r="D4327" s="2" t="str">
        <f t="shared" si="268"/>
        <v>Tuesday</v>
      </c>
      <c r="E4327" s="2" t="str">
        <f t="shared" si="269"/>
        <v>March</v>
      </c>
      <c r="F4327" s="1">
        <f t="shared" si="270"/>
        <v>1</v>
      </c>
      <c r="G4327" s="1">
        <f t="shared" si="271"/>
        <v>2021</v>
      </c>
      <c r="H4327" s="1" t="s">
        <v>78</v>
      </c>
      <c r="I4327" s="1" t="s">
        <v>88</v>
      </c>
      <c r="J4327" s="1" t="s">
        <v>89</v>
      </c>
      <c r="K4327" s="1" t="s">
        <v>21</v>
      </c>
      <c r="L4327" s="1" t="s">
        <v>19</v>
      </c>
      <c r="M4327" s="1">
        <v>30</v>
      </c>
      <c r="N4327" s="1">
        <v>625</v>
      </c>
      <c r="O4327" s="1">
        <v>187500</v>
      </c>
      <c r="P4327" s="1">
        <v>93750</v>
      </c>
      <c r="Q4327" s="1">
        <v>0.5</v>
      </c>
      <c r="R4327" s="1" t="s">
        <v>24</v>
      </c>
    </row>
    <row r="4328" spans="1:18" x14ac:dyDescent="0.25">
      <c r="A4328" s="1" t="s">
        <v>46</v>
      </c>
      <c r="B4328" s="1">
        <v>1185732</v>
      </c>
      <c r="C4328" s="2">
        <v>44289</v>
      </c>
      <c r="D4328" s="2" t="str">
        <f t="shared" si="268"/>
        <v>Saturday</v>
      </c>
      <c r="E4328" s="2" t="str">
        <f t="shared" si="269"/>
        <v>April</v>
      </c>
      <c r="F4328" s="1">
        <f t="shared" si="270"/>
        <v>2</v>
      </c>
      <c r="G4328" s="1">
        <f t="shared" si="271"/>
        <v>2021</v>
      </c>
      <c r="H4328" s="1" t="s">
        <v>78</v>
      </c>
      <c r="I4328" s="1" t="s">
        <v>88</v>
      </c>
      <c r="J4328" s="1" t="s">
        <v>89</v>
      </c>
      <c r="K4328" s="1" t="s">
        <v>18</v>
      </c>
      <c r="L4328" s="1" t="s">
        <v>22</v>
      </c>
      <c r="M4328" s="1">
        <v>30</v>
      </c>
      <c r="N4328" s="1">
        <v>875</v>
      </c>
      <c r="O4328" s="1">
        <v>262500</v>
      </c>
      <c r="P4328" s="1">
        <v>105000</v>
      </c>
      <c r="Q4328" s="1">
        <v>0.4</v>
      </c>
      <c r="R4328" s="1" t="s">
        <v>24</v>
      </c>
    </row>
    <row r="4329" spans="1:18" x14ac:dyDescent="0.25">
      <c r="A4329" s="1" t="s">
        <v>46</v>
      </c>
      <c r="B4329" s="1">
        <v>1185732</v>
      </c>
      <c r="C4329" s="2">
        <v>44289</v>
      </c>
      <c r="D4329" s="2" t="str">
        <f t="shared" si="268"/>
        <v>Saturday</v>
      </c>
      <c r="E4329" s="2" t="str">
        <f t="shared" si="269"/>
        <v>April</v>
      </c>
      <c r="F4329" s="1">
        <f t="shared" si="270"/>
        <v>2</v>
      </c>
      <c r="G4329" s="1">
        <f t="shared" si="271"/>
        <v>2021</v>
      </c>
      <c r="H4329" s="1" t="s">
        <v>78</v>
      </c>
      <c r="I4329" s="1" t="s">
        <v>88</v>
      </c>
      <c r="J4329" s="1" t="s">
        <v>89</v>
      </c>
      <c r="K4329" s="1" t="s">
        <v>18</v>
      </c>
      <c r="L4329" s="1" t="s">
        <v>23</v>
      </c>
      <c r="M4329" s="1">
        <v>30</v>
      </c>
      <c r="N4329" s="1">
        <v>575</v>
      </c>
      <c r="O4329" s="1">
        <v>172500</v>
      </c>
      <c r="P4329" s="1">
        <v>60375</v>
      </c>
      <c r="Q4329" s="1">
        <v>0.35</v>
      </c>
      <c r="R4329" s="1" t="s">
        <v>24</v>
      </c>
    </row>
    <row r="4330" spans="1:18" x14ac:dyDescent="0.25">
      <c r="A4330" s="1" t="s">
        <v>46</v>
      </c>
      <c r="B4330" s="1">
        <v>1185732</v>
      </c>
      <c r="C4330" s="2">
        <v>44289</v>
      </c>
      <c r="D4330" s="2" t="str">
        <f t="shared" si="268"/>
        <v>Saturday</v>
      </c>
      <c r="E4330" s="2" t="str">
        <f t="shared" si="269"/>
        <v>April</v>
      </c>
      <c r="F4330" s="1">
        <f t="shared" si="270"/>
        <v>2</v>
      </c>
      <c r="G4330" s="1">
        <f t="shared" si="271"/>
        <v>2021</v>
      </c>
      <c r="H4330" s="1" t="s">
        <v>78</v>
      </c>
      <c r="I4330" s="1" t="s">
        <v>88</v>
      </c>
      <c r="J4330" s="1" t="s">
        <v>89</v>
      </c>
      <c r="K4330" s="1" t="s">
        <v>21</v>
      </c>
      <c r="L4330" s="1" t="s">
        <v>22</v>
      </c>
      <c r="M4330" s="1">
        <v>20</v>
      </c>
      <c r="N4330" s="1">
        <v>575</v>
      </c>
      <c r="O4330" s="1">
        <v>115000</v>
      </c>
      <c r="P4330" s="1">
        <v>46000</v>
      </c>
      <c r="Q4330" s="1">
        <v>0.4</v>
      </c>
      <c r="R4330" s="1" t="s">
        <v>24</v>
      </c>
    </row>
    <row r="4331" spans="1:18" x14ac:dyDescent="0.25">
      <c r="A4331" s="1" t="s">
        <v>46</v>
      </c>
      <c r="B4331" s="1">
        <v>1185732</v>
      </c>
      <c r="C4331" s="2">
        <v>44289</v>
      </c>
      <c r="D4331" s="2" t="str">
        <f t="shared" si="268"/>
        <v>Saturday</v>
      </c>
      <c r="E4331" s="2" t="str">
        <f t="shared" si="269"/>
        <v>April</v>
      </c>
      <c r="F4331" s="1">
        <f t="shared" si="270"/>
        <v>2</v>
      </c>
      <c r="G4331" s="1">
        <f t="shared" si="271"/>
        <v>2021</v>
      </c>
      <c r="H4331" s="1" t="s">
        <v>78</v>
      </c>
      <c r="I4331" s="1" t="s">
        <v>88</v>
      </c>
      <c r="J4331" s="1" t="s">
        <v>89</v>
      </c>
      <c r="K4331" s="1" t="s">
        <v>21</v>
      </c>
      <c r="L4331" s="1" t="s">
        <v>23</v>
      </c>
      <c r="M4331" s="1">
        <v>25</v>
      </c>
      <c r="N4331" s="1">
        <v>500</v>
      </c>
      <c r="O4331" s="1">
        <v>125000</v>
      </c>
      <c r="P4331" s="1">
        <v>50000</v>
      </c>
      <c r="Q4331" s="1">
        <v>0.4</v>
      </c>
      <c r="R4331" s="1" t="s">
        <v>24</v>
      </c>
    </row>
    <row r="4332" spans="1:18" x14ac:dyDescent="0.25">
      <c r="A4332" s="1" t="s">
        <v>46</v>
      </c>
      <c r="B4332" s="1">
        <v>1185732</v>
      </c>
      <c r="C4332" s="2">
        <v>44289</v>
      </c>
      <c r="D4332" s="2" t="str">
        <f t="shared" si="268"/>
        <v>Saturday</v>
      </c>
      <c r="E4332" s="2" t="str">
        <f t="shared" si="269"/>
        <v>April</v>
      </c>
      <c r="F4332" s="1">
        <f t="shared" si="270"/>
        <v>2</v>
      </c>
      <c r="G4332" s="1">
        <f t="shared" si="271"/>
        <v>2021</v>
      </c>
      <c r="H4332" s="1" t="s">
        <v>78</v>
      </c>
      <c r="I4332" s="1" t="s">
        <v>88</v>
      </c>
      <c r="J4332" s="1" t="s">
        <v>89</v>
      </c>
      <c r="K4332" s="1" t="s">
        <v>18</v>
      </c>
      <c r="L4332" s="1" t="s">
        <v>19</v>
      </c>
      <c r="M4332" s="1">
        <v>45</v>
      </c>
      <c r="N4332" s="1">
        <v>525</v>
      </c>
      <c r="O4332" s="1">
        <v>236250</v>
      </c>
      <c r="P4332" s="1">
        <v>82687.5</v>
      </c>
      <c r="Q4332" s="1">
        <v>0.35</v>
      </c>
      <c r="R4332" s="1" t="s">
        <v>24</v>
      </c>
    </row>
    <row r="4333" spans="1:18" x14ac:dyDescent="0.25">
      <c r="A4333" s="1" t="s">
        <v>46</v>
      </c>
      <c r="B4333" s="1">
        <v>1185732</v>
      </c>
      <c r="C4333" s="2">
        <v>44289</v>
      </c>
      <c r="D4333" s="2" t="str">
        <f t="shared" si="268"/>
        <v>Saturday</v>
      </c>
      <c r="E4333" s="2" t="str">
        <f t="shared" si="269"/>
        <v>April</v>
      </c>
      <c r="F4333" s="1">
        <f t="shared" si="270"/>
        <v>2</v>
      </c>
      <c r="G4333" s="1">
        <f t="shared" si="271"/>
        <v>2021</v>
      </c>
      <c r="H4333" s="1" t="s">
        <v>78</v>
      </c>
      <c r="I4333" s="1" t="s">
        <v>88</v>
      </c>
      <c r="J4333" s="1" t="s">
        <v>89</v>
      </c>
      <c r="K4333" s="1" t="s">
        <v>21</v>
      </c>
      <c r="L4333" s="1" t="s">
        <v>19</v>
      </c>
      <c r="M4333" s="1">
        <v>35</v>
      </c>
      <c r="N4333" s="1">
        <v>675</v>
      </c>
      <c r="O4333" s="1">
        <v>236250</v>
      </c>
      <c r="P4333" s="1">
        <v>118125</v>
      </c>
      <c r="Q4333" s="1">
        <v>0.5</v>
      </c>
      <c r="R4333" s="1" t="s">
        <v>24</v>
      </c>
    </row>
    <row r="4334" spans="1:18" x14ac:dyDescent="0.25">
      <c r="A4334" s="1" t="s">
        <v>46</v>
      </c>
      <c r="B4334" s="1">
        <v>1185732</v>
      </c>
      <c r="C4334" s="2">
        <v>44318</v>
      </c>
      <c r="D4334" s="2" t="str">
        <f t="shared" si="268"/>
        <v>Sunday</v>
      </c>
      <c r="E4334" s="2" t="str">
        <f t="shared" si="269"/>
        <v>May</v>
      </c>
      <c r="F4334" s="1">
        <f t="shared" si="270"/>
        <v>2</v>
      </c>
      <c r="G4334" s="1">
        <f t="shared" si="271"/>
        <v>2021</v>
      </c>
      <c r="H4334" s="1" t="s">
        <v>78</v>
      </c>
      <c r="I4334" s="1" t="s">
        <v>88</v>
      </c>
      <c r="J4334" s="1" t="s">
        <v>89</v>
      </c>
      <c r="K4334" s="1" t="s">
        <v>18</v>
      </c>
      <c r="L4334" s="1" t="s">
        <v>22</v>
      </c>
      <c r="M4334" s="1">
        <v>45</v>
      </c>
      <c r="N4334" s="1">
        <v>945</v>
      </c>
      <c r="O4334" s="1">
        <v>425250</v>
      </c>
      <c r="P4334" s="1">
        <v>170100</v>
      </c>
      <c r="Q4334" s="1">
        <v>0.4</v>
      </c>
      <c r="R4334" s="1" t="s">
        <v>24</v>
      </c>
    </row>
    <row r="4335" spans="1:18" x14ac:dyDescent="0.25">
      <c r="A4335" s="1" t="s">
        <v>46</v>
      </c>
      <c r="B4335" s="1">
        <v>1185732</v>
      </c>
      <c r="C4335" s="2">
        <v>44318</v>
      </c>
      <c r="D4335" s="2" t="str">
        <f t="shared" si="268"/>
        <v>Sunday</v>
      </c>
      <c r="E4335" s="2" t="str">
        <f t="shared" si="269"/>
        <v>May</v>
      </c>
      <c r="F4335" s="1">
        <f t="shared" si="270"/>
        <v>2</v>
      </c>
      <c r="G4335" s="1">
        <f t="shared" si="271"/>
        <v>2021</v>
      </c>
      <c r="H4335" s="1" t="s">
        <v>78</v>
      </c>
      <c r="I4335" s="1" t="s">
        <v>88</v>
      </c>
      <c r="J4335" s="1" t="s">
        <v>89</v>
      </c>
      <c r="K4335" s="1" t="s">
        <v>18</v>
      </c>
      <c r="L4335" s="1" t="s">
        <v>23</v>
      </c>
      <c r="M4335" s="1">
        <v>45</v>
      </c>
      <c r="N4335" s="1">
        <v>650</v>
      </c>
      <c r="O4335" s="1">
        <v>292500</v>
      </c>
      <c r="P4335" s="1">
        <v>102375</v>
      </c>
      <c r="Q4335" s="1">
        <v>0.35</v>
      </c>
      <c r="R4335" s="1" t="s">
        <v>24</v>
      </c>
    </row>
    <row r="4336" spans="1:18" x14ac:dyDescent="0.25">
      <c r="A4336" s="1" t="s">
        <v>46</v>
      </c>
      <c r="B4336" s="1">
        <v>1185732</v>
      </c>
      <c r="C4336" s="2">
        <v>44318</v>
      </c>
      <c r="D4336" s="2" t="str">
        <f t="shared" si="268"/>
        <v>Sunday</v>
      </c>
      <c r="E4336" s="2" t="str">
        <f t="shared" si="269"/>
        <v>May</v>
      </c>
      <c r="F4336" s="1">
        <f t="shared" si="270"/>
        <v>2</v>
      </c>
      <c r="G4336" s="1">
        <f t="shared" si="271"/>
        <v>2021</v>
      </c>
      <c r="H4336" s="1" t="s">
        <v>78</v>
      </c>
      <c r="I4336" s="1" t="s">
        <v>88</v>
      </c>
      <c r="J4336" s="1" t="s">
        <v>89</v>
      </c>
      <c r="K4336" s="1" t="s">
        <v>21</v>
      </c>
      <c r="L4336" s="1" t="s">
        <v>22</v>
      </c>
      <c r="M4336" s="1">
        <v>40</v>
      </c>
      <c r="N4336" s="1">
        <v>625</v>
      </c>
      <c r="O4336" s="1">
        <v>250000</v>
      </c>
      <c r="P4336" s="1">
        <v>100000</v>
      </c>
      <c r="Q4336" s="1">
        <v>0.4</v>
      </c>
      <c r="R4336" s="1" t="s">
        <v>24</v>
      </c>
    </row>
    <row r="4337" spans="1:18" x14ac:dyDescent="0.25">
      <c r="A4337" s="1" t="s">
        <v>46</v>
      </c>
      <c r="B4337" s="1">
        <v>1185732</v>
      </c>
      <c r="C4337" s="2">
        <v>44318</v>
      </c>
      <c r="D4337" s="2" t="str">
        <f t="shared" si="268"/>
        <v>Sunday</v>
      </c>
      <c r="E4337" s="2" t="str">
        <f t="shared" si="269"/>
        <v>May</v>
      </c>
      <c r="F4337" s="1">
        <f t="shared" si="270"/>
        <v>2</v>
      </c>
      <c r="G4337" s="1">
        <f t="shared" si="271"/>
        <v>2021</v>
      </c>
      <c r="H4337" s="1" t="s">
        <v>78</v>
      </c>
      <c r="I4337" s="1" t="s">
        <v>88</v>
      </c>
      <c r="J4337" s="1" t="s">
        <v>89</v>
      </c>
      <c r="K4337" s="1" t="s">
        <v>21</v>
      </c>
      <c r="L4337" s="1" t="s">
        <v>23</v>
      </c>
      <c r="M4337" s="1">
        <v>40</v>
      </c>
      <c r="N4337" s="1">
        <v>575</v>
      </c>
      <c r="O4337" s="1">
        <v>230000</v>
      </c>
      <c r="P4337" s="1">
        <v>92000</v>
      </c>
      <c r="Q4337" s="1">
        <v>0.4</v>
      </c>
      <c r="R4337" s="1" t="s">
        <v>24</v>
      </c>
    </row>
    <row r="4338" spans="1:18" x14ac:dyDescent="0.25">
      <c r="A4338" s="1" t="s">
        <v>46</v>
      </c>
      <c r="B4338" s="1">
        <v>1185732</v>
      </c>
      <c r="C4338" s="2">
        <v>44318</v>
      </c>
      <c r="D4338" s="2" t="str">
        <f t="shared" si="268"/>
        <v>Sunday</v>
      </c>
      <c r="E4338" s="2" t="str">
        <f t="shared" si="269"/>
        <v>May</v>
      </c>
      <c r="F4338" s="1">
        <f t="shared" si="270"/>
        <v>2</v>
      </c>
      <c r="G4338" s="1">
        <f t="shared" si="271"/>
        <v>2021</v>
      </c>
      <c r="H4338" s="1" t="s">
        <v>78</v>
      </c>
      <c r="I4338" s="1" t="s">
        <v>88</v>
      </c>
      <c r="J4338" s="1" t="s">
        <v>89</v>
      </c>
      <c r="K4338" s="1" t="s">
        <v>18</v>
      </c>
      <c r="L4338" s="1" t="s">
        <v>19</v>
      </c>
      <c r="M4338" s="1">
        <v>50</v>
      </c>
      <c r="N4338" s="1">
        <v>600</v>
      </c>
      <c r="O4338" s="1">
        <v>300000</v>
      </c>
      <c r="P4338" s="1">
        <v>105000</v>
      </c>
      <c r="Q4338" s="1">
        <v>0.35</v>
      </c>
      <c r="R4338" s="1" t="s">
        <v>24</v>
      </c>
    </row>
    <row r="4339" spans="1:18" x14ac:dyDescent="0.25">
      <c r="A4339" s="1" t="s">
        <v>46</v>
      </c>
      <c r="B4339" s="1">
        <v>1185732</v>
      </c>
      <c r="C4339" s="2">
        <v>44318</v>
      </c>
      <c r="D4339" s="2" t="str">
        <f t="shared" si="268"/>
        <v>Sunday</v>
      </c>
      <c r="E4339" s="2" t="str">
        <f t="shared" si="269"/>
        <v>May</v>
      </c>
      <c r="F4339" s="1">
        <f t="shared" si="270"/>
        <v>2</v>
      </c>
      <c r="G4339" s="1">
        <f t="shared" si="271"/>
        <v>2021</v>
      </c>
      <c r="H4339" s="1" t="s">
        <v>78</v>
      </c>
      <c r="I4339" s="1" t="s">
        <v>88</v>
      </c>
      <c r="J4339" s="1" t="s">
        <v>89</v>
      </c>
      <c r="K4339" s="1" t="s">
        <v>21</v>
      </c>
      <c r="L4339" s="1" t="s">
        <v>19</v>
      </c>
      <c r="M4339" s="1">
        <v>55</v>
      </c>
      <c r="N4339" s="1">
        <v>700</v>
      </c>
      <c r="O4339" s="1">
        <v>385000</v>
      </c>
      <c r="P4339" s="1">
        <v>192500</v>
      </c>
      <c r="Q4339" s="1">
        <v>0.5</v>
      </c>
      <c r="R4339" s="1" t="s">
        <v>24</v>
      </c>
    </row>
    <row r="4340" spans="1:18" x14ac:dyDescent="0.25">
      <c r="A4340" s="1" t="s">
        <v>46</v>
      </c>
      <c r="B4340" s="1">
        <v>1185732</v>
      </c>
      <c r="C4340" s="2">
        <v>44351</v>
      </c>
      <c r="D4340" s="2" t="str">
        <f t="shared" si="268"/>
        <v>Friday</v>
      </c>
      <c r="E4340" s="2" t="str">
        <f t="shared" si="269"/>
        <v>June</v>
      </c>
      <c r="F4340" s="1">
        <f t="shared" si="270"/>
        <v>2</v>
      </c>
      <c r="G4340" s="1">
        <f t="shared" si="271"/>
        <v>2021</v>
      </c>
      <c r="H4340" s="1" t="s">
        <v>78</v>
      </c>
      <c r="I4340" s="1" t="s">
        <v>88</v>
      </c>
      <c r="J4340" s="1" t="s">
        <v>89</v>
      </c>
      <c r="K4340" s="1" t="s">
        <v>18</v>
      </c>
      <c r="L4340" s="1" t="s">
        <v>22</v>
      </c>
      <c r="M4340" s="1">
        <v>50</v>
      </c>
      <c r="N4340" s="1">
        <v>950</v>
      </c>
      <c r="O4340" s="1">
        <v>475000</v>
      </c>
      <c r="P4340" s="1">
        <v>190000</v>
      </c>
      <c r="Q4340" s="1">
        <v>0.4</v>
      </c>
      <c r="R4340" s="1" t="s">
        <v>24</v>
      </c>
    </row>
    <row r="4341" spans="1:18" x14ac:dyDescent="0.25">
      <c r="A4341" s="1" t="s">
        <v>46</v>
      </c>
      <c r="B4341" s="1">
        <v>1185732</v>
      </c>
      <c r="C4341" s="2">
        <v>44351</v>
      </c>
      <c r="D4341" s="2" t="str">
        <f t="shared" si="268"/>
        <v>Friday</v>
      </c>
      <c r="E4341" s="2" t="str">
        <f t="shared" si="269"/>
        <v>June</v>
      </c>
      <c r="F4341" s="1">
        <f t="shared" si="270"/>
        <v>2</v>
      </c>
      <c r="G4341" s="1">
        <f t="shared" si="271"/>
        <v>2021</v>
      </c>
      <c r="H4341" s="1" t="s">
        <v>78</v>
      </c>
      <c r="I4341" s="1" t="s">
        <v>88</v>
      </c>
      <c r="J4341" s="1" t="s">
        <v>89</v>
      </c>
      <c r="K4341" s="1" t="s">
        <v>18</v>
      </c>
      <c r="L4341" s="1" t="s">
        <v>23</v>
      </c>
      <c r="M4341" s="1">
        <v>45</v>
      </c>
      <c r="N4341" s="1">
        <v>700</v>
      </c>
      <c r="O4341" s="1">
        <v>315000</v>
      </c>
      <c r="P4341" s="1">
        <v>110250</v>
      </c>
      <c r="Q4341" s="1">
        <v>0.35</v>
      </c>
      <c r="R4341" s="1" t="s">
        <v>24</v>
      </c>
    </row>
    <row r="4342" spans="1:18" x14ac:dyDescent="0.25">
      <c r="A4342" s="1" t="s">
        <v>46</v>
      </c>
      <c r="B4342" s="1">
        <v>1185732</v>
      </c>
      <c r="C4342" s="2">
        <v>44351</v>
      </c>
      <c r="D4342" s="2" t="str">
        <f t="shared" si="268"/>
        <v>Friday</v>
      </c>
      <c r="E4342" s="2" t="str">
        <f t="shared" si="269"/>
        <v>June</v>
      </c>
      <c r="F4342" s="1">
        <f t="shared" si="270"/>
        <v>2</v>
      </c>
      <c r="G4342" s="1">
        <f t="shared" si="271"/>
        <v>2021</v>
      </c>
      <c r="H4342" s="1" t="s">
        <v>78</v>
      </c>
      <c r="I4342" s="1" t="s">
        <v>88</v>
      </c>
      <c r="J4342" s="1" t="s">
        <v>89</v>
      </c>
      <c r="K4342" s="1" t="s">
        <v>21</v>
      </c>
      <c r="L4342" s="1" t="s">
        <v>22</v>
      </c>
      <c r="M4342" s="1">
        <v>50</v>
      </c>
      <c r="N4342" s="1">
        <v>675</v>
      </c>
      <c r="O4342" s="1">
        <v>337500</v>
      </c>
      <c r="P4342" s="1">
        <v>135000</v>
      </c>
      <c r="Q4342" s="1">
        <v>0.4</v>
      </c>
      <c r="R4342" s="1" t="s">
        <v>24</v>
      </c>
    </row>
    <row r="4343" spans="1:18" x14ac:dyDescent="0.25">
      <c r="A4343" s="1" t="s">
        <v>46</v>
      </c>
      <c r="B4343" s="1">
        <v>1185732</v>
      </c>
      <c r="C4343" s="2">
        <v>44351</v>
      </c>
      <c r="D4343" s="2" t="str">
        <f t="shared" si="268"/>
        <v>Friday</v>
      </c>
      <c r="E4343" s="2" t="str">
        <f t="shared" si="269"/>
        <v>June</v>
      </c>
      <c r="F4343" s="1">
        <f t="shared" si="270"/>
        <v>2</v>
      </c>
      <c r="G4343" s="1">
        <f t="shared" si="271"/>
        <v>2021</v>
      </c>
      <c r="H4343" s="1" t="s">
        <v>78</v>
      </c>
      <c r="I4343" s="1" t="s">
        <v>88</v>
      </c>
      <c r="J4343" s="1" t="s">
        <v>89</v>
      </c>
      <c r="K4343" s="1" t="s">
        <v>21</v>
      </c>
      <c r="L4343" s="1" t="s">
        <v>23</v>
      </c>
      <c r="M4343" s="1">
        <v>50</v>
      </c>
      <c r="N4343" s="1">
        <v>650</v>
      </c>
      <c r="O4343" s="1">
        <v>325000</v>
      </c>
      <c r="P4343" s="1">
        <v>130000</v>
      </c>
      <c r="Q4343" s="1">
        <v>0.4</v>
      </c>
      <c r="R4343" s="1" t="s">
        <v>24</v>
      </c>
    </row>
    <row r="4344" spans="1:18" x14ac:dyDescent="0.25">
      <c r="A4344" s="1" t="s">
        <v>46</v>
      </c>
      <c r="B4344" s="1">
        <v>1185732</v>
      </c>
      <c r="C4344" s="2">
        <v>44351</v>
      </c>
      <c r="D4344" s="2" t="str">
        <f t="shared" si="268"/>
        <v>Friday</v>
      </c>
      <c r="E4344" s="2" t="str">
        <f t="shared" si="269"/>
        <v>June</v>
      </c>
      <c r="F4344" s="1">
        <f t="shared" si="270"/>
        <v>2</v>
      </c>
      <c r="G4344" s="1">
        <f t="shared" si="271"/>
        <v>2021</v>
      </c>
      <c r="H4344" s="1" t="s">
        <v>78</v>
      </c>
      <c r="I4344" s="1" t="s">
        <v>88</v>
      </c>
      <c r="J4344" s="1" t="s">
        <v>89</v>
      </c>
      <c r="K4344" s="1" t="s">
        <v>18</v>
      </c>
      <c r="L4344" s="1" t="s">
        <v>19</v>
      </c>
      <c r="M4344" s="1">
        <v>65</v>
      </c>
      <c r="N4344" s="1">
        <v>650</v>
      </c>
      <c r="O4344" s="1">
        <v>422500</v>
      </c>
      <c r="P4344" s="1">
        <v>147875</v>
      </c>
      <c r="Q4344" s="1">
        <v>0.35</v>
      </c>
      <c r="R4344" s="1" t="s">
        <v>24</v>
      </c>
    </row>
    <row r="4345" spans="1:18" x14ac:dyDescent="0.25">
      <c r="A4345" s="1" t="s">
        <v>46</v>
      </c>
      <c r="B4345" s="1">
        <v>1185732</v>
      </c>
      <c r="C4345" s="2">
        <v>44351</v>
      </c>
      <c r="D4345" s="2" t="str">
        <f t="shared" si="268"/>
        <v>Friday</v>
      </c>
      <c r="E4345" s="2" t="str">
        <f t="shared" si="269"/>
        <v>June</v>
      </c>
      <c r="F4345" s="1">
        <f t="shared" si="270"/>
        <v>2</v>
      </c>
      <c r="G4345" s="1">
        <f t="shared" si="271"/>
        <v>2021</v>
      </c>
      <c r="H4345" s="1" t="s">
        <v>78</v>
      </c>
      <c r="I4345" s="1" t="s">
        <v>88</v>
      </c>
      <c r="J4345" s="1" t="s">
        <v>89</v>
      </c>
      <c r="K4345" s="1" t="s">
        <v>21</v>
      </c>
      <c r="L4345" s="1" t="s">
        <v>19</v>
      </c>
      <c r="M4345" s="1">
        <v>70</v>
      </c>
      <c r="N4345" s="1">
        <v>825</v>
      </c>
      <c r="O4345" s="1">
        <v>577500</v>
      </c>
      <c r="P4345" s="1">
        <v>288750</v>
      </c>
      <c r="Q4345" s="1">
        <v>0.5</v>
      </c>
      <c r="R4345" s="1" t="s">
        <v>24</v>
      </c>
    </row>
    <row r="4346" spans="1:18" x14ac:dyDescent="0.25">
      <c r="A4346" s="1" t="s">
        <v>46</v>
      </c>
      <c r="B4346" s="1">
        <v>1185732</v>
      </c>
      <c r="C4346" s="2">
        <v>44379</v>
      </c>
      <c r="D4346" s="2" t="str">
        <f t="shared" si="268"/>
        <v>Friday</v>
      </c>
      <c r="E4346" s="2" t="str">
        <f t="shared" si="269"/>
        <v>July</v>
      </c>
      <c r="F4346" s="1">
        <f t="shared" si="270"/>
        <v>3</v>
      </c>
      <c r="G4346" s="1">
        <f t="shared" si="271"/>
        <v>2021</v>
      </c>
      <c r="H4346" s="1" t="s">
        <v>78</v>
      </c>
      <c r="I4346" s="1" t="s">
        <v>88</v>
      </c>
      <c r="J4346" s="1" t="s">
        <v>89</v>
      </c>
      <c r="K4346" s="1" t="s">
        <v>18</v>
      </c>
      <c r="L4346" s="1" t="s">
        <v>22</v>
      </c>
      <c r="M4346" s="1">
        <v>65</v>
      </c>
      <c r="N4346" s="1">
        <v>1050</v>
      </c>
      <c r="O4346" s="1">
        <v>682500</v>
      </c>
      <c r="P4346" s="1">
        <v>273000</v>
      </c>
      <c r="Q4346" s="1">
        <v>0.4</v>
      </c>
      <c r="R4346" s="1" t="s">
        <v>24</v>
      </c>
    </row>
    <row r="4347" spans="1:18" x14ac:dyDescent="0.25">
      <c r="A4347" s="1" t="s">
        <v>46</v>
      </c>
      <c r="B4347" s="1">
        <v>1185732</v>
      </c>
      <c r="C4347" s="2">
        <v>44379</v>
      </c>
      <c r="D4347" s="2" t="str">
        <f t="shared" si="268"/>
        <v>Friday</v>
      </c>
      <c r="E4347" s="2" t="str">
        <f t="shared" si="269"/>
        <v>July</v>
      </c>
      <c r="F4347" s="1">
        <f t="shared" si="270"/>
        <v>3</v>
      </c>
      <c r="G4347" s="1">
        <f t="shared" si="271"/>
        <v>2021</v>
      </c>
      <c r="H4347" s="1" t="s">
        <v>78</v>
      </c>
      <c r="I4347" s="1" t="s">
        <v>88</v>
      </c>
      <c r="J4347" s="1" t="s">
        <v>89</v>
      </c>
      <c r="K4347" s="1" t="s">
        <v>18</v>
      </c>
      <c r="L4347" s="1" t="s">
        <v>23</v>
      </c>
      <c r="M4347" s="1">
        <v>60</v>
      </c>
      <c r="N4347" s="1">
        <v>800</v>
      </c>
      <c r="O4347" s="1">
        <v>480000</v>
      </c>
      <c r="P4347" s="1">
        <v>168000</v>
      </c>
      <c r="Q4347" s="1">
        <v>0.35</v>
      </c>
      <c r="R4347" s="1" t="s">
        <v>24</v>
      </c>
    </row>
    <row r="4348" spans="1:18" x14ac:dyDescent="0.25">
      <c r="A4348" s="1" t="s">
        <v>46</v>
      </c>
      <c r="B4348" s="1">
        <v>1185732</v>
      </c>
      <c r="C4348" s="2">
        <v>44379</v>
      </c>
      <c r="D4348" s="2" t="str">
        <f t="shared" si="268"/>
        <v>Friday</v>
      </c>
      <c r="E4348" s="2" t="str">
        <f t="shared" si="269"/>
        <v>July</v>
      </c>
      <c r="F4348" s="1">
        <f t="shared" si="270"/>
        <v>3</v>
      </c>
      <c r="G4348" s="1">
        <f t="shared" si="271"/>
        <v>2021</v>
      </c>
      <c r="H4348" s="1" t="s">
        <v>78</v>
      </c>
      <c r="I4348" s="1" t="s">
        <v>88</v>
      </c>
      <c r="J4348" s="1" t="s">
        <v>89</v>
      </c>
      <c r="K4348" s="1" t="s">
        <v>21</v>
      </c>
      <c r="L4348" s="1" t="s">
        <v>22</v>
      </c>
      <c r="M4348" s="1">
        <v>55</v>
      </c>
      <c r="N4348" s="1">
        <v>725</v>
      </c>
      <c r="O4348" s="1">
        <v>398750</v>
      </c>
      <c r="P4348" s="1">
        <v>159500</v>
      </c>
      <c r="Q4348" s="1">
        <v>0.4</v>
      </c>
      <c r="R4348" s="1" t="s">
        <v>24</v>
      </c>
    </row>
    <row r="4349" spans="1:18" x14ac:dyDescent="0.25">
      <c r="A4349" s="1" t="s">
        <v>46</v>
      </c>
      <c r="B4349" s="1">
        <v>1185732</v>
      </c>
      <c r="C4349" s="2">
        <v>44379</v>
      </c>
      <c r="D4349" s="2" t="str">
        <f t="shared" si="268"/>
        <v>Friday</v>
      </c>
      <c r="E4349" s="2" t="str">
        <f t="shared" si="269"/>
        <v>July</v>
      </c>
      <c r="F4349" s="1">
        <f t="shared" si="270"/>
        <v>3</v>
      </c>
      <c r="G4349" s="1">
        <f t="shared" si="271"/>
        <v>2021</v>
      </c>
      <c r="H4349" s="1" t="s">
        <v>78</v>
      </c>
      <c r="I4349" s="1" t="s">
        <v>88</v>
      </c>
      <c r="J4349" s="1" t="s">
        <v>89</v>
      </c>
      <c r="K4349" s="1" t="s">
        <v>21</v>
      </c>
      <c r="L4349" s="1" t="s">
        <v>23</v>
      </c>
      <c r="M4349" s="1">
        <v>55</v>
      </c>
      <c r="N4349" s="1">
        <v>675</v>
      </c>
      <c r="O4349" s="1">
        <v>371250</v>
      </c>
      <c r="P4349" s="1">
        <v>148500</v>
      </c>
      <c r="Q4349" s="1">
        <v>0.4</v>
      </c>
      <c r="R4349" s="1" t="s">
        <v>24</v>
      </c>
    </row>
    <row r="4350" spans="1:18" x14ac:dyDescent="0.25">
      <c r="A4350" s="1" t="s">
        <v>46</v>
      </c>
      <c r="B4350" s="1">
        <v>1185732</v>
      </c>
      <c r="C4350" s="2">
        <v>44379</v>
      </c>
      <c r="D4350" s="2" t="str">
        <f t="shared" si="268"/>
        <v>Friday</v>
      </c>
      <c r="E4350" s="2" t="str">
        <f t="shared" si="269"/>
        <v>July</v>
      </c>
      <c r="F4350" s="1">
        <f t="shared" si="270"/>
        <v>3</v>
      </c>
      <c r="G4350" s="1">
        <f t="shared" si="271"/>
        <v>2021</v>
      </c>
      <c r="H4350" s="1" t="s">
        <v>78</v>
      </c>
      <c r="I4350" s="1" t="s">
        <v>88</v>
      </c>
      <c r="J4350" s="1" t="s">
        <v>89</v>
      </c>
      <c r="K4350" s="1" t="s">
        <v>18</v>
      </c>
      <c r="L4350" s="1" t="s">
        <v>19</v>
      </c>
      <c r="M4350" s="1">
        <v>65</v>
      </c>
      <c r="N4350" s="1">
        <v>700</v>
      </c>
      <c r="O4350" s="1">
        <v>455000</v>
      </c>
      <c r="P4350" s="1">
        <v>159250</v>
      </c>
      <c r="Q4350" s="1">
        <v>0.35</v>
      </c>
      <c r="R4350" s="1" t="s">
        <v>24</v>
      </c>
    </row>
    <row r="4351" spans="1:18" x14ac:dyDescent="0.25">
      <c r="A4351" s="1" t="s">
        <v>46</v>
      </c>
      <c r="B4351" s="1">
        <v>1185732</v>
      </c>
      <c r="C4351" s="2">
        <v>44379</v>
      </c>
      <c r="D4351" s="2" t="str">
        <f t="shared" si="268"/>
        <v>Friday</v>
      </c>
      <c r="E4351" s="2" t="str">
        <f t="shared" si="269"/>
        <v>July</v>
      </c>
      <c r="F4351" s="1">
        <f t="shared" si="270"/>
        <v>3</v>
      </c>
      <c r="G4351" s="1">
        <f t="shared" si="271"/>
        <v>2021</v>
      </c>
      <c r="H4351" s="1" t="s">
        <v>78</v>
      </c>
      <c r="I4351" s="1" t="s">
        <v>88</v>
      </c>
      <c r="J4351" s="1" t="s">
        <v>89</v>
      </c>
      <c r="K4351" s="1" t="s">
        <v>21</v>
      </c>
      <c r="L4351" s="1" t="s">
        <v>19</v>
      </c>
      <c r="M4351" s="1">
        <v>70</v>
      </c>
      <c r="N4351" s="1">
        <v>875</v>
      </c>
      <c r="O4351" s="1">
        <v>612500</v>
      </c>
      <c r="P4351" s="1">
        <v>306250</v>
      </c>
      <c r="Q4351" s="1">
        <v>0.5</v>
      </c>
      <c r="R4351" s="1" t="s">
        <v>24</v>
      </c>
    </row>
    <row r="4352" spans="1:18" x14ac:dyDescent="0.25">
      <c r="A4352" s="1" t="s">
        <v>46</v>
      </c>
      <c r="B4352" s="1">
        <v>1185732</v>
      </c>
      <c r="C4352" s="2">
        <v>44411</v>
      </c>
      <c r="D4352" s="2" t="str">
        <f t="shared" si="268"/>
        <v>Tuesday</v>
      </c>
      <c r="E4352" s="2" t="str">
        <f t="shared" si="269"/>
        <v>August</v>
      </c>
      <c r="F4352" s="1">
        <f t="shared" si="270"/>
        <v>3</v>
      </c>
      <c r="G4352" s="1">
        <f t="shared" si="271"/>
        <v>2021</v>
      </c>
      <c r="H4352" s="1" t="s">
        <v>78</v>
      </c>
      <c r="I4352" s="1" t="s">
        <v>88</v>
      </c>
      <c r="J4352" s="1" t="s">
        <v>89</v>
      </c>
      <c r="K4352" s="1" t="s">
        <v>18</v>
      </c>
      <c r="L4352" s="1" t="s">
        <v>22</v>
      </c>
      <c r="M4352" s="1">
        <v>65</v>
      </c>
      <c r="N4352" s="1">
        <v>1025</v>
      </c>
      <c r="O4352" s="1">
        <v>666250</v>
      </c>
      <c r="P4352" s="1">
        <v>266500</v>
      </c>
      <c r="Q4352" s="1">
        <v>0.4</v>
      </c>
      <c r="R4352" s="1" t="s">
        <v>24</v>
      </c>
    </row>
    <row r="4353" spans="1:18" x14ac:dyDescent="0.25">
      <c r="A4353" s="1" t="s">
        <v>46</v>
      </c>
      <c r="B4353" s="1">
        <v>1185732</v>
      </c>
      <c r="C4353" s="2">
        <v>44411</v>
      </c>
      <c r="D4353" s="2" t="str">
        <f t="shared" si="268"/>
        <v>Tuesday</v>
      </c>
      <c r="E4353" s="2" t="str">
        <f t="shared" si="269"/>
        <v>August</v>
      </c>
      <c r="F4353" s="1">
        <f t="shared" si="270"/>
        <v>3</v>
      </c>
      <c r="G4353" s="1">
        <f t="shared" si="271"/>
        <v>2021</v>
      </c>
      <c r="H4353" s="1" t="s">
        <v>78</v>
      </c>
      <c r="I4353" s="1" t="s">
        <v>88</v>
      </c>
      <c r="J4353" s="1" t="s">
        <v>89</v>
      </c>
      <c r="K4353" s="1" t="s">
        <v>18</v>
      </c>
      <c r="L4353" s="1" t="s">
        <v>23</v>
      </c>
      <c r="M4353" s="1">
        <v>60</v>
      </c>
      <c r="N4353" s="1">
        <v>800</v>
      </c>
      <c r="O4353" s="1">
        <v>480000</v>
      </c>
      <c r="P4353" s="1">
        <v>168000</v>
      </c>
      <c r="Q4353" s="1">
        <v>0.35</v>
      </c>
      <c r="R4353" s="1" t="s">
        <v>24</v>
      </c>
    </row>
    <row r="4354" spans="1:18" x14ac:dyDescent="0.25">
      <c r="A4354" s="1" t="s">
        <v>46</v>
      </c>
      <c r="B4354" s="1">
        <v>1185732</v>
      </c>
      <c r="C4354" s="2">
        <v>44411</v>
      </c>
      <c r="D4354" s="2" t="str">
        <f t="shared" si="268"/>
        <v>Tuesday</v>
      </c>
      <c r="E4354" s="2" t="str">
        <f t="shared" si="269"/>
        <v>August</v>
      </c>
      <c r="F4354" s="1">
        <f t="shared" si="270"/>
        <v>3</v>
      </c>
      <c r="G4354" s="1">
        <f t="shared" si="271"/>
        <v>2021</v>
      </c>
      <c r="H4354" s="1" t="s">
        <v>78</v>
      </c>
      <c r="I4354" s="1" t="s">
        <v>88</v>
      </c>
      <c r="J4354" s="1" t="s">
        <v>89</v>
      </c>
      <c r="K4354" s="1" t="s">
        <v>21</v>
      </c>
      <c r="L4354" s="1" t="s">
        <v>22</v>
      </c>
      <c r="M4354" s="1">
        <v>55</v>
      </c>
      <c r="N4354" s="1">
        <v>725</v>
      </c>
      <c r="O4354" s="1">
        <v>398750</v>
      </c>
      <c r="P4354" s="1">
        <v>159500</v>
      </c>
      <c r="Q4354" s="1">
        <v>0.4</v>
      </c>
      <c r="R4354" s="1" t="s">
        <v>24</v>
      </c>
    </row>
    <row r="4355" spans="1:18" x14ac:dyDescent="0.25">
      <c r="A4355" s="1" t="s">
        <v>46</v>
      </c>
      <c r="B4355" s="1">
        <v>1185732</v>
      </c>
      <c r="C4355" s="2">
        <v>44411</v>
      </c>
      <c r="D4355" s="2" t="str">
        <f t="shared" ref="D4355:D4418" si="272">TEXT(C4355,"dddd")</f>
        <v>Tuesday</v>
      </c>
      <c r="E4355" s="2" t="str">
        <f t="shared" ref="E4355:E4418" si="273">TEXT(C4355,"mmmm")</f>
        <v>August</v>
      </c>
      <c r="F4355" s="1">
        <f t="shared" ref="F4355:F4418" si="274">ROUNDUP(MONTH(C4355)/3,0)</f>
        <v>3</v>
      </c>
      <c r="G4355" s="1">
        <f t="shared" ref="G4355:G4418" si="275">YEAR(C4355)</f>
        <v>2021</v>
      </c>
      <c r="H4355" s="1" t="s">
        <v>78</v>
      </c>
      <c r="I4355" s="1" t="s">
        <v>88</v>
      </c>
      <c r="J4355" s="1" t="s">
        <v>89</v>
      </c>
      <c r="K4355" s="1" t="s">
        <v>21</v>
      </c>
      <c r="L4355" s="1" t="s">
        <v>23</v>
      </c>
      <c r="M4355" s="1">
        <v>45</v>
      </c>
      <c r="N4355" s="1">
        <v>675</v>
      </c>
      <c r="O4355" s="1">
        <v>303750</v>
      </c>
      <c r="P4355" s="1">
        <v>121500</v>
      </c>
      <c r="Q4355" s="1">
        <v>0.4</v>
      </c>
      <c r="R4355" s="1" t="s">
        <v>24</v>
      </c>
    </row>
    <row r="4356" spans="1:18" x14ac:dyDescent="0.25">
      <c r="A4356" s="1" t="s">
        <v>46</v>
      </c>
      <c r="B4356" s="1">
        <v>1185732</v>
      </c>
      <c r="C4356" s="2">
        <v>44411</v>
      </c>
      <c r="D4356" s="2" t="str">
        <f t="shared" si="272"/>
        <v>Tuesday</v>
      </c>
      <c r="E4356" s="2" t="str">
        <f t="shared" si="273"/>
        <v>August</v>
      </c>
      <c r="F4356" s="1">
        <f t="shared" si="274"/>
        <v>3</v>
      </c>
      <c r="G4356" s="1">
        <f t="shared" si="275"/>
        <v>2021</v>
      </c>
      <c r="H4356" s="1" t="s">
        <v>78</v>
      </c>
      <c r="I4356" s="1" t="s">
        <v>88</v>
      </c>
      <c r="J4356" s="1" t="s">
        <v>89</v>
      </c>
      <c r="K4356" s="1" t="s">
        <v>18</v>
      </c>
      <c r="L4356" s="1" t="s">
        <v>19</v>
      </c>
      <c r="M4356" s="1">
        <v>55</v>
      </c>
      <c r="N4356" s="1">
        <v>650</v>
      </c>
      <c r="O4356" s="1">
        <v>357500</v>
      </c>
      <c r="P4356" s="1">
        <v>125125</v>
      </c>
      <c r="Q4356" s="1">
        <v>0.35</v>
      </c>
      <c r="R4356" s="1" t="s">
        <v>24</v>
      </c>
    </row>
    <row r="4357" spans="1:18" x14ac:dyDescent="0.25">
      <c r="A4357" s="1" t="s">
        <v>46</v>
      </c>
      <c r="B4357" s="1">
        <v>1185732</v>
      </c>
      <c r="C4357" s="2">
        <v>44411</v>
      </c>
      <c r="D4357" s="2" t="str">
        <f t="shared" si="272"/>
        <v>Tuesday</v>
      </c>
      <c r="E4357" s="2" t="str">
        <f t="shared" si="273"/>
        <v>August</v>
      </c>
      <c r="F4357" s="1">
        <f t="shared" si="274"/>
        <v>3</v>
      </c>
      <c r="G4357" s="1">
        <f t="shared" si="275"/>
        <v>2021</v>
      </c>
      <c r="H4357" s="1" t="s">
        <v>78</v>
      </c>
      <c r="I4357" s="1" t="s">
        <v>88</v>
      </c>
      <c r="J4357" s="1" t="s">
        <v>89</v>
      </c>
      <c r="K4357" s="1" t="s">
        <v>21</v>
      </c>
      <c r="L4357" s="1" t="s">
        <v>19</v>
      </c>
      <c r="M4357" s="1">
        <v>60</v>
      </c>
      <c r="N4357" s="1">
        <v>825</v>
      </c>
      <c r="O4357" s="1">
        <v>495000</v>
      </c>
      <c r="P4357" s="1">
        <v>247500</v>
      </c>
      <c r="Q4357" s="1">
        <v>0.5</v>
      </c>
      <c r="R4357" s="1" t="s">
        <v>24</v>
      </c>
    </row>
    <row r="4358" spans="1:18" x14ac:dyDescent="0.25">
      <c r="A4358" s="1" t="s">
        <v>46</v>
      </c>
      <c r="B4358" s="1">
        <v>1185732</v>
      </c>
      <c r="C4358" s="2">
        <v>44441</v>
      </c>
      <c r="D4358" s="2" t="str">
        <f t="shared" si="272"/>
        <v>Thursday</v>
      </c>
      <c r="E4358" s="2" t="str">
        <f t="shared" si="273"/>
        <v>September</v>
      </c>
      <c r="F4358" s="1">
        <f t="shared" si="274"/>
        <v>3</v>
      </c>
      <c r="G4358" s="1">
        <f t="shared" si="275"/>
        <v>2021</v>
      </c>
      <c r="H4358" s="1" t="s">
        <v>78</v>
      </c>
      <c r="I4358" s="1" t="s">
        <v>88</v>
      </c>
      <c r="J4358" s="1" t="s">
        <v>89</v>
      </c>
      <c r="K4358" s="1" t="s">
        <v>18</v>
      </c>
      <c r="L4358" s="1" t="s">
        <v>22</v>
      </c>
      <c r="M4358" s="1">
        <v>55</v>
      </c>
      <c r="N4358" s="1">
        <v>925</v>
      </c>
      <c r="O4358" s="1">
        <v>508750</v>
      </c>
      <c r="P4358" s="1">
        <v>203500</v>
      </c>
      <c r="Q4358" s="1">
        <v>0.4</v>
      </c>
      <c r="R4358" s="1" t="s">
        <v>24</v>
      </c>
    </row>
    <row r="4359" spans="1:18" x14ac:dyDescent="0.25">
      <c r="A4359" s="1" t="s">
        <v>46</v>
      </c>
      <c r="B4359" s="1">
        <v>1185732</v>
      </c>
      <c r="C4359" s="2">
        <v>44441</v>
      </c>
      <c r="D4359" s="2" t="str">
        <f t="shared" si="272"/>
        <v>Thursday</v>
      </c>
      <c r="E4359" s="2" t="str">
        <f t="shared" si="273"/>
        <v>September</v>
      </c>
      <c r="F4359" s="1">
        <f t="shared" si="274"/>
        <v>3</v>
      </c>
      <c r="G4359" s="1">
        <f t="shared" si="275"/>
        <v>2021</v>
      </c>
      <c r="H4359" s="1" t="s">
        <v>78</v>
      </c>
      <c r="I4359" s="1" t="s">
        <v>88</v>
      </c>
      <c r="J4359" s="1" t="s">
        <v>89</v>
      </c>
      <c r="K4359" s="1" t="s">
        <v>18</v>
      </c>
      <c r="L4359" s="1" t="s">
        <v>23</v>
      </c>
      <c r="M4359" s="1">
        <v>50</v>
      </c>
      <c r="N4359" s="1">
        <v>725</v>
      </c>
      <c r="O4359" s="1">
        <v>362500</v>
      </c>
      <c r="P4359" s="1">
        <v>126875</v>
      </c>
      <c r="Q4359" s="1">
        <v>0.35</v>
      </c>
      <c r="R4359" s="1" t="s">
        <v>24</v>
      </c>
    </row>
    <row r="4360" spans="1:18" x14ac:dyDescent="0.25">
      <c r="A4360" s="1" t="s">
        <v>46</v>
      </c>
      <c r="B4360" s="1">
        <v>1185732</v>
      </c>
      <c r="C4360" s="2">
        <v>44441</v>
      </c>
      <c r="D4360" s="2" t="str">
        <f t="shared" si="272"/>
        <v>Thursday</v>
      </c>
      <c r="E4360" s="2" t="str">
        <f t="shared" si="273"/>
        <v>September</v>
      </c>
      <c r="F4360" s="1">
        <f t="shared" si="274"/>
        <v>3</v>
      </c>
      <c r="G4360" s="1">
        <f t="shared" si="275"/>
        <v>2021</v>
      </c>
      <c r="H4360" s="1" t="s">
        <v>78</v>
      </c>
      <c r="I4360" s="1" t="s">
        <v>88</v>
      </c>
      <c r="J4360" s="1" t="s">
        <v>89</v>
      </c>
      <c r="K4360" s="1" t="s">
        <v>21</v>
      </c>
      <c r="L4360" s="1" t="s">
        <v>22</v>
      </c>
      <c r="M4360" s="1">
        <v>30</v>
      </c>
      <c r="N4360" s="1">
        <v>625</v>
      </c>
      <c r="O4360" s="1">
        <v>187500</v>
      </c>
      <c r="P4360" s="1">
        <v>75000</v>
      </c>
      <c r="Q4360" s="1">
        <v>0.4</v>
      </c>
      <c r="R4360" s="1" t="s">
        <v>24</v>
      </c>
    </row>
    <row r="4361" spans="1:18" x14ac:dyDescent="0.25">
      <c r="A4361" s="1" t="s">
        <v>46</v>
      </c>
      <c r="B4361" s="1">
        <v>1185732</v>
      </c>
      <c r="C4361" s="2">
        <v>44441</v>
      </c>
      <c r="D4361" s="2" t="str">
        <f t="shared" si="272"/>
        <v>Thursday</v>
      </c>
      <c r="E4361" s="2" t="str">
        <f t="shared" si="273"/>
        <v>September</v>
      </c>
      <c r="F4361" s="1">
        <f t="shared" si="274"/>
        <v>3</v>
      </c>
      <c r="G4361" s="1">
        <f t="shared" si="275"/>
        <v>2021</v>
      </c>
      <c r="H4361" s="1" t="s">
        <v>78</v>
      </c>
      <c r="I4361" s="1" t="s">
        <v>88</v>
      </c>
      <c r="J4361" s="1" t="s">
        <v>89</v>
      </c>
      <c r="K4361" s="1" t="s">
        <v>21</v>
      </c>
      <c r="L4361" s="1" t="s">
        <v>23</v>
      </c>
      <c r="M4361" s="1">
        <v>30</v>
      </c>
      <c r="N4361" s="1">
        <v>600</v>
      </c>
      <c r="O4361" s="1">
        <v>180000</v>
      </c>
      <c r="P4361" s="1">
        <v>72000</v>
      </c>
      <c r="Q4361" s="1">
        <v>0.4</v>
      </c>
      <c r="R4361" s="1" t="s">
        <v>24</v>
      </c>
    </row>
    <row r="4362" spans="1:18" x14ac:dyDescent="0.25">
      <c r="A4362" s="1" t="s">
        <v>46</v>
      </c>
      <c r="B4362" s="1">
        <v>1185732</v>
      </c>
      <c r="C4362" s="2">
        <v>44441</v>
      </c>
      <c r="D4362" s="2" t="str">
        <f t="shared" si="272"/>
        <v>Thursday</v>
      </c>
      <c r="E4362" s="2" t="str">
        <f t="shared" si="273"/>
        <v>September</v>
      </c>
      <c r="F4362" s="1">
        <f t="shared" si="274"/>
        <v>3</v>
      </c>
      <c r="G4362" s="1">
        <f t="shared" si="275"/>
        <v>2021</v>
      </c>
      <c r="H4362" s="1" t="s">
        <v>78</v>
      </c>
      <c r="I4362" s="1" t="s">
        <v>88</v>
      </c>
      <c r="J4362" s="1" t="s">
        <v>89</v>
      </c>
      <c r="K4362" s="1" t="s">
        <v>18</v>
      </c>
      <c r="L4362" s="1" t="s">
        <v>19</v>
      </c>
      <c r="M4362" s="1">
        <v>40</v>
      </c>
      <c r="N4362" s="1">
        <v>600</v>
      </c>
      <c r="O4362" s="1">
        <v>240000</v>
      </c>
      <c r="P4362" s="1">
        <v>84000</v>
      </c>
      <c r="Q4362" s="1">
        <v>0.35</v>
      </c>
      <c r="R4362" s="1" t="s">
        <v>24</v>
      </c>
    </row>
    <row r="4363" spans="1:18" x14ac:dyDescent="0.25">
      <c r="A4363" s="1" t="s">
        <v>46</v>
      </c>
      <c r="B4363" s="1">
        <v>1185732</v>
      </c>
      <c r="C4363" s="2">
        <v>44441</v>
      </c>
      <c r="D4363" s="2" t="str">
        <f t="shared" si="272"/>
        <v>Thursday</v>
      </c>
      <c r="E4363" s="2" t="str">
        <f t="shared" si="273"/>
        <v>September</v>
      </c>
      <c r="F4363" s="1">
        <f t="shared" si="274"/>
        <v>3</v>
      </c>
      <c r="G4363" s="1">
        <f t="shared" si="275"/>
        <v>2021</v>
      </c>
      <c r="H4363" s="1" t="s">
        <v>78</v>
      </c>
      <c r="I4363" s="1" t="s">
        <v>88</v>
      </c>
      <c r="J4363" s="1" t="s">
        <v>89</v>
      </c>
      <c r="K4363" s="1" t="s">
        <v>21</v>
      </c>
      <c r="L4363" s="1" t="s">
        <v>19</v>
      </c>
      <c r="M4363" s="1">
        <v>45</v>
      </c>
      <c r="N4363" s="1">
        <v>700</v>
      </c>
      <c r="O4363" s="1">
        <v>315000</v>
      </c>
      <c r="P4363" s="1">
        <v>157500</v>
      </c>
      <c r="Q4363" s="1">
        <v>0.5</v>
      </c>
      <c r="R4363" s="1" t="s">
        <v>24</v>
      </c>
    </row>
    <row r="4364" spans="1:18" x14ac:dyDescent="0.25">
      <c r="A4364" s="1" t="s">
        <v>46</v>
      </c>
      <c r="B4364" s="1">
        <v>1185732</v>
      </c>
      <c r="C4364" s="2">
        <v>44473</v>
      </c>
      <c r="D4364" s="2" t="str">
        <f t="shared" si="272"/>
        <v>Monday</v>
      </c>
      <c r="E4364" s="2" t="str">
        <f t="shared" si="273"/>
        <v>October</v>
      </c>
      <c r="F4364" s="1">
        <f t="shared" si="274"/>
        <v>4</v>
      </c>
      <c r="G4364" s="1">
        <f t="shared" si="275"/>
        <v>2021</v>
      </c>
      <c r="H4364" s="1" t="s">
        <v>78</v>
      </c>
      <c r="I4364" s="1" t="s">
        <v>88</v>
      </c>
      <c r="J4364" s="1" t="s">
        <v>89</v>
      </c>
      <c r="K4364" s="1" t="s">
        <v>18</v>
      </c>
      <c r="L4364" s="1" t="s">
        <v>22</v>
      </c>
      <c r="M4364" s="1">
        <v>45</v>
      </c>
      <c r="N4364" s="1">
        <v>875</v>
      </c>
      <c r="O4364" s="1">
        <v>393750</v>
      </c>
      <c r="P4364" s="1">
        <v>157500</v>
      </c>
      <c r="Q4364" s="1">
        <v>0.4</v>
      </c>
      <c r="R4364" s="1" t="s">
        <v>24</v>
      </c>
    </row>
    <row r="4365" spans="1:18" x14ac:dyDescent="0.25">
      <c r="A4365" s="1" t="s">
        <v>46</v>
      </c>
      <c r="B4365" s="1">
        <v>1185732</v>
      </c>
      <c r="C4365" s="2">
        <v>44473</v>
      </c>
      <c r="D4365" s="2" t="str">
        <f t="shared" si="272"/>
        <v>Monday</v>
      </c>
      <c r="E4365" s="2" t="str">
        <f t="shared" si="273"/>
        <v>October</v>
      </c>
      <c r="F4365" s="1">
        <f t="shared" si="274"/>
        <v>4</v>
      </c>
      <c r="G4365" s="1">
        <f t="shared" si="275"/>
        <v>2021</v>
      </c>
      <c r="H4365" s="1" t="s">
        <v>78</v>
      </c>
      <c r="I4365" s="1" t="s">
        <v>88</v>
      </c>
      <c r="J4365" s="1" t="s">
        <v>89</v>
      </c>
      <c r="K4365" s="1" t="s">
        <v>18</v>
      </c>
      <c r="L4365" s="1" t="s">
        <v>23</v>
      </c>
      <c r="M4365" s="1">
        <v>35</v>
      </c>
      <c r="N4365" s="1">
        <v>700</v>
      </c>
      <c r="O4365" s="1">
        <v>245000</v>
      </c>
      <c r="P4365" s="1">
        <v>85750</v>
      </c>
      <c r="Q4365" s="1">
        <v>0.35</v>
      </c>
      <c r="R4365" s="1" t="s">
        <v>24</v>
      </c>
    </row>
    <row r="4366" spans="1:18" x14ac:dyDescent="0.25">
      <c r="A4366" s="1" t="s">
        <v>46</v>
      </c>
      <c r="B4366" s="1">
        <v>1185732</v>
      </c>
      <c r="C4366" s="2">
        <v>44473</v>
      </c>
      <c r="D4366" s="2" t="str">
        <f t="shared" si="272"/>
        <v>Monday</v>
      </c>
      <c r="E4366" s="2" t="str">
        <f t="shared" si="273"/>
        <v>October</v>
      </c>
      <c r="F4366" s="1">
        <f t="shared" si="274"/>
        <v>4</v>
      </c>
      <c r="G4366" s="1">
        <f t="shared" si="275"/>
        <v>2021</v>
      </c>
      <c r="H4366" s="1" t="s">
        <v>78</v>
      </c>
      <c r="I4366" s="1" t="s">
        <v>88</v>
      </c>
      <c r="J4366" s="1" t="s">
        <v>89</v>
      </c>
      <c r="K4366" s="1" t="s">
        <v>21</v>
      </c>
      <c r="L4366" s="1" t="s">
        <v>22</v>
      </c>
      <c r="M4366" s="1">
        <v>35</v>
      </c>
      <c r="N4366" s="1">
        <v>575</v>
      </c>
      <c r="O4366" s="1">
        <v>201250</v>
      </c>
      <c r="P4366" s="1">
        <v>80500</v>
      </c>
      <c r="Q4366" s="1">
        <v>0.4</v>
      </c>
      <c r="R4366" s="1" t="s">
        <v>24</v>
      </c>
    </row>
    <row r="4367" spans="1:18" x14ac:dyDescent="0.25">
      <c r="A4367" s="1" t="s">
        <v>46</v>
      </c>
      <c r="B4367" s="1">
        <v>1185732</v>
      </c>
      <c r="C4367" s="2">
        <v>44473</v>
      </c>
      <c r="D4367" s="2" t="str">
        <f t="shared" si="272"/>
        <v>Monday</v>
      </c>
      <c r="E4367" s="2" t="str">
        <f t="shared" si="273"/>
        <v>October</v>
      </c>
      <c r="F4367" s="1">
        <f t="shared" si="274"/>
        <v>4</v>
      </c>
      <c r="G4367" s="1">
        <f t="shared" si="275"/>
        <v>2021</v>
      </c>
      <c r="H4367" s="1" t="s">
        <v>78</v>
      </c>
      <c r="I4367" s="1" t="s">
        <v>88</v>
      </c>
      <c r="J4367" s="1" t="s">
        <v>89</v>
      </c>
      <c r="K4367" s="1" t="s">
        <v>21</v>
      </c>
      <c r="L4367" s="1" t="s">
        <v>23</v>
      </c>
      <c r="M4367" s="1">
        <v>35</v>
      </c>
      <c r="N4367" s="1">
        <v>550</v>
      </c>
      <c r="O4367" s="1">
        <v>192500</v>
      </c>
      <c r="P4367" s="1">
        <v>77000</v>
      </c>
      <c r="Q4367" s="1">
        <v>0.4</v>
      </c>
      <c r="R4367" s="1" t="s">
        <v>24</v>
      </c>
    </row>
    <row r="4368" spans="1:18" x14ac:dyDescent="0.25">
      <c r="A4368" s="1" t="s">
        <v>46</v>
      </c>
      <c r="B4368" s="1">
        <v>1185732</v>
      </c>
      <c r="C4368" s="2">
        <v>44473</v>
      </c>
      <c r="D4368" s="2" t="str">
        <f t="shared" si="272"/>
        <v>Monday</v>
      </c>
      <c r="E4368" s="2" t="str">
        <f t="shared" si="273"/>
        <v>October</v>
      </c>
      <c r="F4368" s="1">
        <f t="shared" si="274"/>
        <v>4</v>
      </c>
      <c r="G4368" s="1">
        <f t="shared" si="275"/>
        <v>2021</v>
      </c>
      <c r="H4368" s="1" t="s">
        <v>78</v>
      </c>
      <c r="I4368" s="1" t="s">
        <v>88</v>
      </c>
      <c r="J4368" s="1" t="s">
        <v>89</v>
      </c>
      <c r="K4368" s="1" t="s">
        <v>18</v>
      </c>
      <c r="L4368" s="1" t="s">
        <v>19</v>
      </c>
      <c r="M4368" s="1">
        <v>45</v>
      </c>
      <c r="N4368" s="1">
        <v>550</v>
      </c>
      <c r="O4368" s="1">
        <v>247500</v>
      </c>
      <c r="P4368" s="1">
        <v>86625</v>
      </c>
      <c r="Q4368" s="1">
        <v>0.35</v>
      </c>
      <c r="R4368" s="1" t="s">
        <v>24</v>
      </c>
    </row>
    <row r="4369" spans="1:18" x14ac:dyDescent="0.25">
      <c r="A4369" s="1" t="s">
        <v>46</v>
      </c>
      <c r="B4369" s="1">
        <v>1185732</v>
      </c>
      <c r="C4369" s="2">
        <v>44473</v>
      </c>
      <c r="D4369" s="2" t="str">
        <f t="shared" si="272"/>
        <v>Monday</v>
      </c>
      <c r="E4369" s="2" t="str">
        <f t="shared" si="273"/>
        <v>October</v>
      </c>
      <c r="F4369" s="1">
        <f t="shared" si="274"/>
        <v>4</v>
      </c>
      <c r="G4369" s="1">
        <f t="shared" si="275"/>
        <v>2021</v>
      </c>
      <c r="H4369" s="1" t="s">
        <v>78</v>
      </c>
      <c r="I4369" s="1" t="s">
        <v>88</v>
      </c>
      <c r="J4369" s="1" t="s">
        <v>89</v>
      </c>
      <c r="K4369" s="1" t="s">
        <v>21</v>
      </c>
      <c r="L4369" s="1" t="s">
        <v>19</v>
      </c>
      <c r="M4369" s="1">
        <v>50</v>
      </c>
      <c r="N4369" s="1">
        <v>675</v>
      </c>
      <c r="O4369" s="1">
        <v>337500</v>
      </c>
      <c r="P4369" s="1">
        <v>168750</v>
      </c>
      <c r="Q4369" s="1">
        <v>0.5</v>
      </c>
      <c r="R4369" s="1" t="s">
        <v>24</v>
      </c>
    </row>
    <row r="4370" spans="1:18" x14ac:dyDescent="0.25">
      <c r="A4370" s="1" t="s">
        <v>46</v>
      </c>
      <c r="B4370" s="1">
        <v>1185732</v>
      </c>
      <c r="C4370" s="2">
        <v>44503</v>
      </c>
      <c r="D4370" s="2" t="str">
        <f t="shared" si="272"/>
        <v>Wednesday</v>
      </c>
      <c r="E4370" s="2" t="str">
        <f t="shared" si="273"/>
        <v>November</v>
      </c>
      <c r="F4370" s="1">
        <f t="shared" si="274"/>
        <v>4</v>
      </c>
      <c r="G4370" s="1">
        <f t="shared" si="275"/>
        <v>2021</v>
      </c>
      <c r="H4370" s="1" t="s">
        <v>78</v>
      </c>
      <c r="I4370" s="1" t="s">
        <v>88</v>
      </c>
      <c r="J4370" s="1" t="s">
        <v>89</v>
      </c>
      <c r="K4370" s="1" t="s">
        <v>18</v>
      </c>
      <c r="L4370" s="1" t="s">
        <v>22</v>
      </c>
      <c r="M4370" s="1">
        <v>45</v>
      </c>
      <c r="N4370" s="1">
        <v>825</v>
      </c>
      <c r="O4370" s="1">
        <v>371250</v>
      </c>
      <c r="P4370" s="1">
        <v>148500</v>
      </c>
      <c r="Q4370" s="1">
        <v>0.4</v>
      </c>
      <c r="R4370" s="1" t="s">
        <v>24</v>
      </c>
    </row>
    <row r="4371" spans="1:18" x14ac:dyDescent="0.25">
      <c r="A4371" s="1" t="s">
        <v>46</v>
      </c>
      <c r="B4371" s="1">
        <v>1185732</v>
      </c>
      <c r="C4371" s="2">
        <v>44503</v>
      </c>
      <c r="D4371" s="2" t="str">
        <f t="shared" si="272"/>
        <v>Wednesday</v>
      </c>
      <c r="E4371" s="2" t="str">
        <f t="shared" si="273"/>
        <v>November</v>
      </c>
      <c r="F4371" s="1">
        <f t="shared" si="274"/>
        <v>4</v>
      </c>
      <c r="G4371" s="1">
        <f t="shared" si="275"/>
        <v>2021</v>
      </c>
      <c r="H4371" s="1" t="s">
        <v>78</v>
      </c>
      <c r="I4371" s="1" t="s">
        <v>88</v>
      </c>
      <c r="J4371" s="1" t="s">
        <v>89</v>
      </c>
      <c r="K4371" s="1" t="s">
        <v>18</v>
      </c>
      <c r="L4371" s="1" t="s">
        <v>23</v>
      </c>
      <c r="M4371" s="1">
        <v>35</v>
      </c>
      <c r="N4371" s="1">
        <v>650</v>
      </c>
      <c r="O4371" s="1">
        <v>227500</v>
      </c>
      <c r="P4371" s="1">
        <v>79625</v>
      </c>
      <c r="Q4371" s="1">
        <v>0.35</v>
      </c>
      <c r="R4371" s="1" t="s">
        <v>24</v>
      </c>
    </row>
    <row r="4372" spans="1:18" x14ac:dyDescent="0.25">
      <c r="A4372" s="1" t="s">
        <v>46</v>
      </c>
      <c r="B4372" s="1">
        <v>1185732</v>
      </c>
      <c r="C4372" s="2">
        <v>44503</v>
      </c>
      <c r="D4372" s="2" t="str">
        <f t="shared" si="272"/>
        <v>Wednesday</v>
      </c>
      <c r="E4372" s="2" t="str">
        <f t="shared" si="273"/>
        <v>November</v>
      </c>
      <c r="F4372" s="1">
        <f t="shared" si="274"/>
        <v>4</v>
      </c>
      <c r="G4372" s="1">
        <f t="shared" si="275"/>
        <v>2021</v>
      </c>
      <c r="H4372" s="1" t="s">
        <v>78</v>
      </c>
      <c r="I4372" s="1" t="s">
        <v>88</v>
      </c>
      <c r="J4372" s="1" t="s">
        <v>89</v>
      </c>
      <c r="K4372" s="1" t="s">
        <v>21</v>
      </c>
      <c r="L4372" s="1" t="s">
        <v>22</v>
      </c>
      <c r="M4372" s="1">
        <v>40</v>
      </c>
      <c r="N4372" s="1">
        <v>595</v>
      </c>
      <c r="O4372" s="1">
        <v>238000</v>
      </c>
      <c r="P4372" s="1">
        <v>95200</v>
      </c>
      <c r="Q4372" s="1">
        <v>0.4</v>
      </c>
      <c r="R4372" s="1" t="s">
        <v>24</v>
      </c>
    </row>
    <row r="4373" spans="1:18" x14ac:dyDescent="0.25">
      <c r="A4373" s="1" t="s">
        <v>46</v>
      </c>
      <c r="B4373" s="1">
        <v>1185732</v>
      </c>
      <c r="C4373" s="2">
        <v>44503</v>
      </c>
      <c r="D4373" s="2" t="str">
        <f t="shared" si="272"/>
        <v>Wednesday</v>
      </c>
      <c r="E4373" s="2" t="str">
        <f t="shared" si="273"/>
        <v>November</v>
      </c>
      <c r="F4373" s="1">
        <f t="shared" si="274"/>
        <v>4</v>
      </c>
      <c r="G4373" s="1">
        <f t="shared" si="275"/>
        <v>2021</v>
      </c>
      <c r="H4373" s="1" t="s">
        <v>78</v>
      </c>
      <c r="I4373" s="1" t="s">
        <v>88</v>
      </c>
      <c r="J4373" s="1" t="s">
        <v>89</v>
      </c>
      <c r="K4373" s="1" t="s">
        <v>21</v>
      </c>
      <c r="L4373" s="1" t="s">
        <v>23</v>
      </c>
      <c r="M4373" s="1">
        <v>60</v>
      </c>
      <c r="N4373" s="1">
        <v>650</v>
      </c>
      <c r="O4373" s="1">
        <v>390000</v>
      </c>
      <c r="P4373" s="1">
        <v>156000</v>
      </c>
      <c r="Q4373" s="1">
        <v>0.4</v>
      </c>
      <c r="R4373" s="1" t="s">
        <v>24</v>
      </c>
    </row>
    <row r="4374" spans="1:18" x14ac:dyDescent="0.25">
      <c r="A4374" s="1" t="s">
        <v>46</v>
      </c>
      <c r="B4374" s="1">
        <v>1185732</v>
      </c>
      <c r="C4374" s="2">
        <v>44503</v>
      </c>
      <c r="D4374" s="2" t="str">
        <f t="shared" si="272"/>
        <v>Wednesday</v>
      </c>
      <c r="E4374" s="2" t="str">
        <f t="shared" si="273"/>
        <v>November</v>
      </c>
      <c r="F4374" s="1">
        <f t="shared" si="274"/>
        <v>4</v>
      </c>
      <c r="G4374" s="1">
        <f t="shared" si="275"/>
        <v>2021</v>
      </c>
      <c r="H4374" s="1" t="s">
        <v>78</v>
      </c>
      <c r="I4374" s="1" t="s">
        <v>88</v>
      </c>
      <c r="J4374" s="1" t="s">
        <v>89</v>
      </c>
      <c r="K4374" s="1" t="s">
        <v>18</v>
      </c>
      <c r="L4374" s="1" t="s">
        <v>19</v>
      </c>
      <c r="M4374" s="1">
        <v>75</v>
      </c>
      <c r="N4374" s="1">
        <v>625</v>
      </c>
      <c r="O4374" s="1">
        <v>468750</v>
      </c>
      <c r="P4374" s="1">
        <v>164062.5</v>
      </c>
      <c r="Q4374" s="1">
        <v>0.35</v>
      </c>
      <c r="R4374" s="1" t="s">
        <v>24</v>
      </c>
    </row>
    <row r="4375" spans="1:18" x14ac:dyDescent="0.25">
      <c r="A4375" s="1" t="s">
        <v>46</v>
      </c>
      <c r="B4375" s="1">
        <v>1185732</v>
      </c>
      <c r="C4375" s="2">
        <v>44503</v>
      </c>
      <c r="D4375" s="2" t="str">
        <f t="shared" si="272"/>
        <v>Wednesday</v>
      </c>
      <c r="E4375" s="2" t="str">
        <f t="shared" si="273"/>
        <v>November</v>
      </c>
      <c r="F4375" s="1">
        <f t="shared" si="274"/>
        <v>4</v>
      </c>
      <c r="G4375" s="1">
        <f t="shared" si="275"/>
        <v>2021</v>
      </c>
      <c r="H4375" s="1" t="s">
        <v>78</v>
      </c>
      <c r="I4375" s="1" t="s">
        <v>88</v>
      </c>
      <c r="J4375" s="1" t="s">
        <v>89</v>
      </c>
      <c r="K4375" s="1" t="s">
        <v>21</v>
      </c>
      <c r="L4375" s="1" t="s">
        <v>19</v>
      </c>
      <c r="M4375" s="1">
        <v>75</v>
      </c>
      <c r="N4375" s="1">
        <v>725</v>
      </c>
      <c r="O4375" s="1">
        <v>543750</v>
      </c>
      <c r="P4375" s="1">
        <v>271875</v>
      </c>
      <c r="Q4375" s="1">
        <v>0.5</v>
      </c>
      <c r="R4375" s="1" t="s">
        <v>24</v>
      </c>
    </row>
    <row r="4376" spans="1:18" x14ac:dyDescent="0.25">
      <c r="A4376" s="1" t="s">
        <v>46</v>
      </c>
      <c r="B4376" s="1">
        <v>1185732</v>
      </c>
      <c r="C4376" s="2">
        <v>44532</v>
      </c>
      <c r="D4376" s="2" t="str">
        <f t="shared" si="272"/>
        <v>Thursday</v>
      </c>
      <c r="E4376" s="2" t="str">
        <f t="shared" si="273"/>
        <v>December</v>
      </c>
      <c r="F4376" s="1">
        <f t="shared" si="274"/>
        <v>4</v>
      </c>
      <c r="G4376" s="1">
        <f t="shared" si="275"/>
        <v>2021</v>
      </c>
      <c r="H4376" s="1" t="s">
        <v>78</v>
      </c>
      <c r="I4376" s="1" t="s">
        <v>88</v>
      </c>
      <c r="J4376" s="1" t="s">
        <v>89</v>
      </c>
      <c r="K4376" s="1" t="s">
        <v>18</v>
      </c>
      <c r="L4376" s="1" t="s">
        <v>22</v>
      </c>
      <c r="M4376" s="1">
        <v>70</v>
      </c>
      <c r="N4376" s="1">
        <v>975</v>
      </c>
      <c r="O4376" s="1">
        <v>682500</v>
      </c>
      <c r="P4376" s="1">
        <v>273000</v>
      </c>
      <c r="Q4376" s="1">
        <v>0.4</v>
      </c>
      <c r="R4376" s="1" t="s">
        <v>24</v>
      </c>
    </row>
    <row r="4377" spans="1:18" x14ac:dyDescent="0.25">
      <c r="A4377" s="1" t="s">
        <v>46</v>
      </c>
      <c r="B4377" s="1">
        <v>1185732</v>
      </c>
      <c r="C4377" s="2">
        <v>44532</v>
      </c>
      <c r="D4377" s="2" t="str">
        <f t="shared" si="272"/>
        <v>Thursday</v>
      </c>
      <c r="E4377" s="2" t="str">
        <f t="shared" si="273"/>
        <v>December</v>
      </c>
      <c r="F4377" s="1">
        <f t="shared" si="274"/>
        <v>4</v>
      </c>
      <c r="G4377" s="1">
        <f t="shared" si="275"/>
        <v>2021</v>
      </c>
      <c r="H4377" s="1" t="s">
        <v>78</v>
      </c>
      <c r="I4377" s="1" t="s">
        <v>88</v>
      </c>
      <c r="J4377" s="1" t="s">
        <v>89</v>
      </c>
      <c r="K4377" s="1" t="s">
        <v>18</v>
      </c>
      <c r="L4377" s="1" t="s">
        <v>23</v>
      </c>
      <c r="M4377" s="1">
        <v>60</v>
      </c>
      <c r="N4377" s="1">
        <v>775</v>
      </c>
      <c r="O4377" s="1">
        <v>465000</v>
      </c>
      <c r="P4377" s="1">
        <v>162750</v>
      </c>
      <c r="Q4377" s="1">
        <v>0.35</v>
      </c>
      <c r="R4377" s="1" t="s">
        <v>24</v>
      </c>
    </row>
    <row r="4378" spans="1:18" x14ac:dyDescent="0.25">
      <c r="A4378" s="1" t="s">
        <v>46</v>
      </c>
      <c r="B4378" s="1">
        <v>1185732</v>
      </c>
      <c r="C4378" s="2">
        <v>44231</v>
      </c>
      <c r="D4378" s="2" t="str">
        <f t="shared" si="272"/>
        <v>Thursday</v>
      </c>
      <c r="E4378" s="2" t="str">
        <f t="shared" si="273"/>
        <v>February</v>
      </c>
      <c r="F4378" s="1">
        <f t="shared" si="274"/>
        <v>1</v>
      </c>
      <c r="G4378" s="1">
        <f t="shared" si="275"/>
        <v>2021</v>
      </c>
      <c r="H4378" s="1" t="s">
        <v>78</v>
      </c>
      <c r="I4378" s="1" t="s">
        <v>88</v>
      </c>
      <c r="J4378" s="1" t="s">
        <v>89</v>
      </c>
      <c r="K4378" s="1" t="s">
        <v>21</v>
      </c>
      <c r="L4378" s="1" t="s">
        <v>23</v>
      </c>
      <c r="M4378" s="1">
        <v>29</v>
      </c>
      <c r="N4378" s="1">
        <v>142</v>
      </c>
      <c r="O4378" s="1">
        <v>4118</v>
      </c>
      <c r="P4378" s="1">
        <v>2059</v>
      </c>
      <c r="Q4378" s="1">
        <v>0.5</v>
      </c>
      <c r="R4378" s="1" t="s">
        <v>24</v>
      </c>
    </row>
    <row r="4379" spans="1:18" x14ac:dyDescent="0.25">
      <c r="A4379" s="1" t="s">
        <v>46</v>
      </c>
      <c r="B4379" s="1">
        <v>1185732</v>
      </c>
      <c r="C4379" s="2">
        <v>44231</v>
      </c>
      <c r="D4379" s="2" t="str">
        <f t="shared" si="272"/>
        <v>Thursday</v>
      </c>
      <c r="E4379" s="2" t="str">
        <f t="shared" si="273"/>
        <v>February</v>
      </c>
      <c r="F4379" s="1">
        <f t="shared" si="274"/>
        <v>1</v>
      </c>
      <c r="G4379" s="1">
        <f t="shared" si="275"/>
        <v>2021</v>
      </c>
      <c r="H4379" s="1" t="s">
        <v>78</v>
      </c>
      <c r="I4379" s="1" t="s">
        <v>88</v>
      </c>
      <c r="J4379" s="1" t="s">
        <v>89</v>
      </c>
      <c r="K4379" s="1" t="s">
        <v>18</v>
      </c>
      <c r="L4379" s="1" t="s">
        <v>19</v>
      </c>
      <c r="M4379" s="1">
        <v>44</v>
      </c>
      <c r="N4379" s="1">
        <v>180</v>
      </c>
      <c r="O4379" s="1">
        <v>7920</v>
      </c>
      <c r="P4379" s="1">
        <v>3960</v>
      </c>
      <c r="Q4379" s="1">
        <v>0.5</v>
      </c>
      <c r="R4379" s="1" t="s">
        <v>24</v>
      </c>
    </row>
    <row r="4380" spans="1:18" x14ac:dyDescent="0.25">
      <c r="A4380" s="1" t="s">
        <v>46</v>
      </c>
      <c r="B4380" s="1">
        <v>1185732</v>
      </c>
      <c r="C4380" s="2">
        <v>44231</v>
      </c>
      <c r="D4380" s="2" t="str">
        <f t="shared" si="272"/>
        <v>Thursday</v>
      </c>
      <c r="E4380" s="2" t="str">
        <f t="shared" si="273"/>
        <v>February</v>
      </c>
      <c r="F4380" s="1">
        <f t="shared" si="274"/>
        <v>1</v>
      </c>
      <c r="G4380" s="1">
        <f t="shared" si="275"/>
        <v>2021</v>
      </c>
      <c r="H4380" s="1" t="s">
        <v>78</v>
      </c>
      <c r="I4380" s="1" t="s">
        <v>88</v>
      </c>
      <c r="J4380" s="1" t="s">
        <v>89</v>
      </c>
      <c r="K4380" s="1" t="s">
        <v>21</v>
      </c>
      <c r="L4380" s="1" t="s">
        <v>19</v>
      </c>
      <c r="M4380" s="1">
        <v>29</v>
      </c>
      <c r="N4380" s="1">
        <v>203</v>
      </c>
      <c r="O4380" s="1">
        <v>5887</v>
      </c>
      <c r="P4380" s="1">
        <v>3532.2</v>
      </c>
      <c r="Q4380" s="1">
        <v>0.6</v>
      </c>
      <c r="R4380" s="1" t="s">
        <v>24</v>
      </c>
    </row>
    <row r="4381" spans="1:18" x14ac:dyDescent="0.25">
      <c r="A4381" s="1" t="s">
        <v>46</v>
      </c>
      <c r="B4381" s="1">
        <v>1185732</v>
      </c>
      <c r="C4381" s="2">
        <v>44257</v>
      </c>
      <c r="D4381" s="2" t="str">
        <f t="shared" si="272"/>
        <v>Tuesday</v>
      </c>
      <c r="E4381" s="2" t="str">
        <f t="shared" si="273"/>
        <v>March</v>
      </c>
      <c r="F4381" s="1">
        <f t="shared" si="274"/>
        <v>1</v>
      </c>
      <c r="G4381" s="1">
        <f t="shared" si="275"/>
        <v>2021</v>
      </c>
      <c r="H4381" s="1" t="s">
        <v>78</v>
      </c>
      <c r="I4381" s="1" t="s">
        <v>88</v>
      </c>
      <c r="J4381" s="1" t="s">
        <v>89</v>
      </c>
      <c r="K4381" s="1" t="s">
        <v>18</v>
      </c>
      <c r="L4381" s="1" t="s">
        <v>22</v>
      </c>
      <c r="M4381" s="1">
        <v>28</v>
      </c>
      <c r="N4381" s="1">
        <v>276</v>
      </c>
      <c r="O4381" s="1">
        <v>7728</v>
      </c>
      <c r="P4381" s="1">
        <v>4173.12</v>
      </c>
      <c r="Q4381" s="1">
        <v>0.54</v>
      </c>
      <c r="R4381" s="1" t="s">
        <v>24</v>
      </c>
    </row>
    <row r="4382" spans="1:18" x14ac:dyDescent="0.25">
      <c r="A4382" s="1" t="s">
        <v>46</v>
      </c>
      <c r="B4382" s="1">
        <v>1185732</v>
      </c>
      <c r="C4382" s="2">
        <v>44257</v>
      </c>
      <c r="D4382" s="2" t="str">
        <f t="shared" si="272"/>
        <v>Tuesday</v>
      </c>
      <c r="E4382" s="2" t="str">
        <f t="shared" si="273"/>
        <v>March</v>
      </c>
      <c r="F4382" s="1">
        <f t="shared" si="274"/>
        <v>1</v>
      </c>
      <c r="G4382" s="1">
        <f t="shared" si="275"/>
        <v>2021</v>
      </c>
      <c r="H4382" s="1" t="s">
        <v>78</v>
      </c>
      <c r="I4382" s="1" t="s">
        <v>88</v>
      </c>
      <c r="J4382" s="1" t="s">
        <v>89</v>
      </c>
      <c r="K4382" s="1" t="s">
        <v>18</v>
      </c>
      <c r="L4382" s="1" t="s">
        <v>23</v>
      </c>
      <c r="M4382" s="1">
        <v>29</v>
      </c>
      <c r="N4382" s="1">
        <v>150</v>
      </c>
      <c r="O4382" s="1">
        <v>4350</v>
      </c>
      <c r="P4382" s="1">
        <v>1957.5</v>
      </c>
      <c r="Q4382" s="1">
        <v>0.45</v>
      </c>
      <c r="R4382" s="1" t="s">
        <v>24</v>
      </c>
    </row>
    <row r="4383" spans="1:18" x14ac:dyDescent="0.25">
      <c r="A4383" s="1" t="s">
        <v>46</v>
      </c>
      <c r="B4383" s="1">
        <v>1185732</v>
      </c>
      <c r="C4383" s="2">
        <v>44257</v>
      </c>
      <c r="D4383" s="2" t="str">
        <f t="shared" si="272"/>
        <v>Tuesday</v>
      </c>
      <c r="E4383" s="2" t="str">
        <f t="shared" si="273"/>
        <v>March</v>
      </c>
      <c r="F4383" s="1">
        <f t="shared" si="274"/>
        <v>1</v>
      </c>
      <c r="G4383" s="1">
        <f t="shared" si="275"/>
        <v>2021</v>
      </c>
      <c r="H4383" s="1" t="s">
        <v>78</v>
      </c>
      <c r="I4383" s="1" t="s">
        <v>88</v>
      </c>
      <c r="J4383" s="1" t="s">
        <v>89</v>
      </c>
      <c r="K4383" s="1" t="s">
        <v>21</v>
      </c>
      <c r="L4383" s="1" t="s">
        <v>22</v>
      </c>
      <c r="M4383" s="1">
        <v>19</v>
      </c>
      <c r="N4383" s="1">
        <v>181</v>
      </c>
      <c r="O4383" s="1">
        <v>3439</v>
      </c>
      <c r="P4383" s="1">
        <v>1788.28</v>
      </c>
      <c r="Q4383" s="1">
        <v>0.52</v>
      </c>
      <c r="R4383" s="1" t="s">
        <v>24</v>
      </c>
    </row>
    <row r="4384" spans="1:18" x14ac:dyDescent="0.25">
      <c r="A4384" s="1" t="s">
        <v>46</v>
      </c>
      <c r="B4384" s="1">
        <v>1185732</v>
      </c>
      <c r="C4384" s="2">
        <v>44257</v>
      </c>
      <c r="D4384" s="2" t="str">
        <f t="shared" si="272"/>
        <v>Tuesday</v>
      </c>
      <c r="E4384" s="2" t="str">
        <f t="shared" si="273"/>
        <v>March</v>
      </c>
      <c r="F4384" s="1">
        <f t="shared" si="274"/>
        <v>1</v>
      </c>
      <c r="G4384" s="1">
        <f t="shared" si="275"/>
        <v>2021</v>
      </c>
      <c r="H4384" s="1" t="s">
        <v>78</v>
      </c>
      <c r="I4384" s="1" t="s">
        <v>88</v>
      </c>
      <c r="J4384" s="1" t="s">
        <v>89</v>
      </c>
      <c r="K4384" s="1" t="s">
        <v>21</v>
      </c>
      <c r="L4384" s="1" t="s">
        <v>23</v>
      </c>
      <c r="M4384" s="1">
        <v>25</v>
      </c>
      <c r="N4384" s="1">
        <v>124</v>
      </c>
      <c r="O4384" s="1">
        <v>3100</v>
      </c>
      <c r="P4384" s="1">
        <v>1674</v>
      </c>
      <c r="Q4384" s="1">
        <v>0.54</v>
      </c>
      <c r="R4384" s="1" t="s">
        <v>24</v>
      </c>
    </row>
    <row r="4385" spans="1:18" x14ac:dyDescent="0.25">
      <c r="A4385" s="1" t="s">
        <v>46</v>
      </c>
      <c r="B4385" s="1">
        <v>1185732</v>
      </c>
      <c r="C4385" s="2">
        <v>44257</v>
      </c>
      <c r="D4385" s="2" t="str">
        <f t="shared" si="272"/>
        <v>Tuesday</v>
      </c>
      <c r="E4385" s="2" t="str">
        <f t="shared" si="273"/>
        <v>March</v>
      </c>
      <c r="F4385" s="1">
        <f t="shared" si="274"/>
        <v>1</v>
      </c>
      <c r="G4385" s="1">
        <f t="shared" si="275"/>
        <v>2021</v>
      </c>
      <c r="H4385" s="1" t="s">
        <v>78</v>
      </c>
      <c r="I4385" s="1" t="s">
        <v>88</v>
      </c>
      <c r="J4385" s="1" t="s">
        <v>89</v>
      </c>
      <c r="K4385" s="1" t="s">
        <v>18</v>
      </c>
      <c r="L4385" s="1" t="s">
        <v>19</v>
      </c>
      <c r="M4385" s="1">
        <v>37</v>
      </c>
      <c r="N4385" s="1">
        <v>158</v>
      </c>
      <c r="O4385" s="1">
        <v>5846</v>
      </c>
      <c r="P4385" s="1">
        <v>2630.7</v>
      </c>
      <c r="Q4385" s="1">
        <v>0.45</v>
      </c>
      <c r="R4385" s="1" t="s">
        <v>24</v>
      </c>
    </row>
    <row r="4386" spans="1:18" x14ac:dyDescent="0.25">
      <c r="A4386" s="1" t="s">
        <v>46</v>
      </c>
      <c r="B4386" s="1">
        <v>1185732</v>
      </c>
      <c r="C4386" s="2">
        <v>44257</v>
      </c>
      <c r="D4386" s="2" t="str">
        <f t="shared" si="272"/>
        <v>Tuesday</v>
      </c>
      <c r="E4386" s="2" t="str">
        <f t="shared" si="273"/>
        <v>March</v>
      </c>
      <c r="F4386" s="1">
        <f t="shared" si="274"/>
        <v>1</v>
      </c>
      <c r="G4386" s="1">
        <f t="shared" si="275"/>
        <v>2021</v>
      </c>
      <c r="H4386" s="1" t="s">
        <v>78</v>
      </c>
      <c r="I4386" s="1" t="s">
        <v>88</v>
      </c>
      <c r="J4386" s="1" t="s">
        <v>89</v>
      </c>
      <c r="K4386" s="1" t="s">
        <v>21</v>
      </c>
      <c r="L4386" s="1" t="s">
        <v>19</v>
      </c>
      <c r="M4386" s="1">
        <v>27</v>
      </c>
      <c r="N4386" s="1">
        <v>169</v>
      </c>
      <c r="O4386" s="1">
        <v>4563</v>
      </c>
      <c r="P4386" s="1">
        <v>2829.06</v>
      </c>
      <c r="Q4386" s="1">
        <v>0.62</v>
      </c>
      <c r="R4386" s="1" t="s">
        <v>24</v>
      </c>
    </row>
    <row r="4387" spans="1:18" x14ac:dyDescent="0.25">
      <c r="A4387" s="1" t="s">
        <v>46</v>
      </c>
      <c r="B4387" s="1">
        <v>1185732</v>
      </c>
      <c r="C4387" s="2">
        <v>44289</v>
      </c>
      <c r="D4387" s="2" t="str">
        <f t="shared" si="272"/>
        <v>Saturday</v>
      </c>
      <c r="E4387" s="2" t="str">
        <f t="shared" si="273"/>
        <v>April</v>
      </c>
      <c r="F4387" s="1">
        <f t="shared" si="274"/>
        <v>2</v>
      </c>
      <c r="G4387" s="1">
        <f t="shared" si="275"/>
        <v>2021</v>
      </c>
      <c r="H4387" s="1" t="s">
        <v>78</v>
      </c>
      <c r="I4387" s="1" t="s">
        <v>88</v>
      </c>
      <c r="J4387" s="1" t="s">
        <v>89</v>
      </c>
      <c r="K4387" s="1" t="s">
        <v>18</v>
      </c>
      <c r="L4387" s="1" t="s">
        <v>22</v>
      </c>
      <c r="M4387" s="1">
        <v>27</v>
      </c>
      <c r="N4387" s="1">
        <v>263</v>
      </c>
      <c r="O4387" s="1">
        <v>7101</v>
      </c>
      <c r="P4387" s="1">
        <v>3834.54</v>
      </c>
      <c r="Q4387" s="1">
        <v>0.54</v>
      </c>
      <c r="R4387" s="1" t="s">
        <v>24</v>
      </c>
    </row>
    <row r="4388" spans="1:18" x14ac:dyDescent="0.25">
      <c r="A4388" s="1" t="s">
        <v>46</v>
      </c>
      <c r="B4388" s="1">
        <v>1185732</v>
      </c>
      <c r="C4388" s="2">
        <v>44289</v>
      </c>
      <c r="D4388" s="2" t="str">
        <f t="shared" si="272"/>
        <v>Saturday</v>
      </c>
      <c r="E4388" s="2" t="str">
        <f t="shared" si="273"/>
        <v>April</v>
      </c>
      <c r="F4388" s="1">
        <f t="shared" si="274"/>
        <v>2</v>
      </c>
      <c r="G4388" s="1">
        <f t="shared" si="275"/>
        <v>2021</v>
      </c>
      <c r="H4388" s="1" t="s">
        <v>78</v>
      </c>
      <c r="I4388" s="1" t="s">
        <v>88</v>
      </c>
      <c r="J4388" s="1" t="s">
        <v>89</v>
      </c>
      <c r="K4388" s="1" t="s">
        <v>18</v>
      </c>
      <c r="L4388" s="1" t="s">
        <v>23</v>
      </c>
      <c r="M4388" s="1">
        <v>28</v>
      </c>
      <c r="N4388" s="1">
        <v>155</v>
      </c>
      <c r="O4388" s="1">
        <v>4340</v>
      </c>
      <c r="P4388" s="1">
        <v>2039.8</v>
      </c>
      <c r="Q4388" s="1">
        <v>0.47</v>
      </c>
      <c r="R4388" s="1" t="s">
        <v>24</v>
      </c>
    </row>
    <row r="4389" spans="1:18" x14ac:dyDescent="0.25">
      <c r="A4389" s="1" t="s">
        <v>46</v>
      </c>
      <c r="B4389" s="1">
        <v>1185732</v>
      </c>
      <c r="C4389" s="2">
        <v>44289</v>
      </c>
      <c r="D4389" s="2" t="str">
        <f t="shared" si="272"/>
        <v>Saturday</v>
      </c>
      <c r="E4389" s="2" t="str">
        <f t="shared" si="273"/>
        <v>April</v>
      </c>
      <c r="F4389" s="1">
        <f t="shared" si="274"/>
        <v>2</v>
      </c>
      <c r="G4389" s="1">
        <f t="shared" si="275"/>
        <v>2021</v>
      </c>
      <c r="H4389" s="1" t="s">
        <v>78</v>
      </c>
      <c r="I4389" s="1" t="s">
        <v>88</v>
      </c>
      <c r="J4389" s="1" t="s">
        <v>89</v>
      </c>
      <c r="K4389" s="1" t="s">
        <v>21</v>
      </c>
      <c r="L4389" s="1" t="s">
        <v>22</v>
      </c>
      <c r="M4389" s="1">
        <v>20</v>
      </c>
      <c r="N4389" s="1">
        <v>144</v>
      </c>
      <c r="O4389" s="1">
        <v>2880</v>
      </c>
      <c r="P4389" s="1">
        <v>1584</v>
      </c>
      <c r="Q4389" s="1">
        <v>0.55000000000000004</v>
      </c>
      <c r="R4389" s="1" t="s">
        <v>24</v>
      </c>
    </row>
    <row r="4390" spans="1:18" x14ac:dyDescent="0.25">
      <c r="A4390" s="1" t="s">
        <v>46</v>
      </c>
      <c r="B4390" s="1">
        <v>1185732</v>
      </c>
      <c r="C4390" s="2">
        <v>44289</v>
      </c>
      <c r="D4390" s="2" t="str">
        <f t="shared" si="272"/>
        <v>Saturday</v>
      </c>
      <c r="E4390" s="2" t="str">
        <f t="shared" si="273"/>
        <v>April</v>
      </c>
      <c r="F4390" s="1">
        <f t="shared" si="274"/>
        <v>2</v>
      </c>
      <c r="G4390" s="1">
        <f t="shared" si="275"/>
        <v>2021</v>
      </c>
      <c r="H4390" s="1" t="s">
        <v>78</v>
      </c>
      <c r="I4390" s="1" t="s">
        <v>88</v>
      </c>
      <c r="J4390" s="1" t="s">
        <v>89</v>
      </c>
      <c r="K4390" s="1" t="s">
        <v>21</v>
      </c>
      <c r="L4390" s="1" t="s">
        <v>23</v>
      </c>
      <c r="M4390" s="1">
        <v>24</v>
      </c>
      <c r="N4390" s="1">
        <v>140</v>
      </c>
      <c r="O4390" s="1">
        <v>3360</v>
      </c>
      <c r="P4390" s="1">
        <v>1814.4</v>
      </c>
      <c r="Q4390" s="1">
        <v>0.54</v>
      </c>
      <c r="R4390" s="1" t="s">
        <v>24</v>
      </c>
    </row>
    <row r="4391" spans="1:18" x14ac:dyDescent="0.25">
      <c r="A4391" s="1" t="s">
        <v>46</v>
      </c>
      <c r="B4391" s="1">
        <v>1185732</v>
      </c>
      <c r="C4391" s="2">
        <v>44289</v>
      </c>
      <c r="D4391" s="2" t="str">
        <f t="shared" si="272"/>
        <v>Saturday</v>
      </c>
      <c r="E4391" s="2" t="str">
        <f t="shared" si="273"/>
        <v>April</v>
      </c>
      <c r="F4391" s="1">
        <f t="shared" si="274"/>
        <v>2</v>
      </c>
      <c r="G4391" s="1">
        <f t="shared" si="275"/>
        <v>2021</v>
      </c>
      <c r="H4391" s="1" t="s">
        <v>78</v>
      </c>
      <c r="I4391" s="1" t="s">
        <v>88</v>
      </c>
      <c r="J4391" s="1" t="s">
        <v>89</v>
      </c>
      <c r="K4391" s="1" t="s">
        <v>18</v>
      </c>
      <c r="L4391" s="1" t="s">
        <v>19</v>
      </c>
      <c r="M4391" s="1">
        <v>42</v>
      </c>
      <c r="N4391" s="1">
        <v>131</v>
      </c>
      <c r="O4391" s="1">
        <v>5502</v>
      </c>
      <c r="P4391" s="1">
        <v>2751</v>
      </c>
      <c r="Q4391" s="1">
        <v>0.5</v>
      </c>
      <c r="R4391" s="1" t="s">
        <v>24</v>
      </c>
    </row>
    <row r="4392" spans="1:18" x14ac:dyDescent="0.25">
      <c r="A4392" s="1" t="s">
        <v>46</v>
      </c>
      <c r="B4392" s="1">
        <v>1185732</v>
      </c>
      <c r="C4392" s="2">
        <v>44289</v>
      </c>
      <c r="D4392" s="2" t="str">
        <f t="shared" si="272"/>
        <v>Saturday</v>
      </c>
      <c r="E4392" s="2" t="str">
        <f t="shared" si="273"/>
        <v>April</v>
      </c>
      <c r="F4392" s="1">
        <f t="shared" si="274"/>
        <v>2</v>
      </c>
      <c r="G4392" s="1">
        <f t="shared" si="275"/>
        <v>2021</v>
      </c>
      <c r="H4392" s="1" t="s">
        <v>78</v>
      </c>
      <c r="I4392" s="1" t="s">
        <v>88</v>
      </c>
      <c r="J4392" s="1" t="s">
        <v>89</v>
      </c>
      <c r="K4392" s="1" t="s">
        <v>21</v>
      </c>
      <c r="L4392" s="1" t="s">
        <v>19</v>
      </c>
      <c r="M4392" s="1">
        <v>32</v>
      </c>
      <c r="N4392" s="1">
        <v>189</v>
      </c>
      <c r="O4392" s="1">
        <v>6048</v>
      </c>
      <c r="P4392" s="1">
        <v>3689.28</v>
      </c>
      <c r="Q4392" s="1">
        <v>0.61</v>
      </c>
      <c r="R4392" s="1" t="s">
        <v>24</v>
      </c>
    </row>
    <row r="4393" spans="1:18" x14ac:dyDescent="0.25">
      <c r="A4393" s="1" t="s">
        <v>46</v>
      </c>
      <c r="B4393" s="1">
        <v>1185732</v>
      </c>
      <c r="C4393" s="2">
        <v>44318</v>
      </c>
      <c r="D4393" s="2" t="str">
        <f t="shared" si="272"/>
        <v>Sunday</v>
      </c>
      <c r="E4393" s="2" t="str">
        <f t="shared" si="273"/>
        <v>May</v>
      </c>
      <c r="F4393" s="1">
        <f t="shared" si="274"/>
        <v>2</v>
      </c>
      <c r="G4393" s="1">
        <f t="shared" si="275"/>
        <v>2021</v>
      </c>
      <c r="H4393" s="1" t="s">
        <v>78</v>
      </c>
      <c r="I4393" s="1" t="s">
        <v>88</v>
      </c>
      <c r="J4393" s="1" t="s">
        <v>89</v>
      </c>
      <c r="K4393" s="1" t="s">
        <v>18</v>
      </c>
      <c r="L4393" s="1" t="s">
        <v>22</v>
      </c>
      <c r="M4393" s="1">
        <v>41</v>
      </c>
      <c r="N4393" s="1">
        <v>246</v>
      </c>
      <c r="O4393" s="1">
        <v>10086</v>
      </c>
      <c r="P4393" s="1">
        <v>5547.3</v>
      </c>
      <c r="Q4393" s="1">
        <v>0.55000000000000004</v>
      </c>
      <c r="R4393" s="1" t="s">
        <v>24</v>
      </c>
    </row>
    <row r="4394" spans="1:18" x14ac:dyDescent="0.25">
      <c r="A4394" s="1" t="s">
        <v>46</v>
      </c>
      <c r="B4394" s="1">
        <v>1185732</v>
      </c>
      <c r="C4394" s="2">
        <v>44318</v>
      </c>
      <c r="D4394" s="2" t="str">
        <f t="shared" si="272"/>
        <v>Sunday</v>
      </c>
      <c r="E4394" s="2" t="str">
        <f t="shared" si="273"/>
        <v>May</v>
      </c>
      <c r="F4394" s="1">
        <f t="shared" si="274"/>
        <v>2</v>
      </c>
      <c r="G4394" s="1">
        <f t="shared" si="275"/>
        <v>2021</v>
      </c>
      <c r="H4394" s="1" t="s">
        <v>78</v>
      </c>
      <c r="I4394" s="1" t="s">
        <v>88</v>
      </c>
      <c r="J4394" s="1" t="s">
        <v>89</v>
      </c>
      <c r="K4394" s="1" t="s">
        <v>18</v>
      </c>
      <c r="L4394" s="1" t="s">
        <v>23</v>
      </c>
      <c r="M4394" s="1">
        <v>42</v>
      </c>
      <c r="N4394" s="1">
        <v>182</v>
      </c>
      <c r="O4394" s="1">
        <v>7644</v>
      </c>
      <c r="P4394" s="1">
        <v>3516.24</v>
      </c>
      <c r="Q4394" s="1">
        <v>0.46</v>
      </c>
      <c r="R4394" s="1" t="s">
        <v>24</v>
      </c>
    </row>
    <row r="4395" spans="1:18" x14ac:dyDescent="0.25">
      <c r="A4395" s="1" t="s">
        <v>46</v>
      </c>
      <c r="B4395" s="1">
        <v>1185732</v>
      </c>
      <c r="C4395" s="2">
        <v>44318</v>
      </c>
      <c r="D4395" s="2" t="str">
        <f t="shared" si="272"/>
        <v>Sunday</v>
      </c>
      <c r="E4395" s="2" t="str">
        <f t="shared" si="273"/>
        <v>May</v>
      </c>
      <c r="F4395" s="1">
        <f t="shared" si="274"/>
        <v>2</v>
      </c>
      <c r="G4395" s="1">
        <f t="shared" si="275"/>
        <v>2021</v>
      </c>
      <c r="H4395" s="1" t="s">
        <v>78</v>
      </c>
      <c r="I4395" s="1" t="s">
        <v>88</v>
      </c>
      <c r="J4395" s="1" t="s">
        <v>89</v>
      </c>
      <c r="K4395" s="1" t="s">
        <v>21</v>
      </c>
      <c r="L4395" s="1" t="s">
        <v>22</v>
      </c>
      <c r="M4395" s="1">
        <v>37</v>
      </c>
      <c r="N4395" s="1">
        <v>169</v>
      </c>
      <c r="O4395" s="1">
        <v>6253</v>
      </c>
      <c r="P4395" s="1">
        <v>3314.09</v>
      </c>
      <c r="Q4395" s="1">
        <v>0.53</v>
      </c>
      <c r="R4395" s="1" t="s">
        <v>24</v>
      </c>
    </row>
    <row r="4396" spans="1:18" x14ac:dyDescent="0.25">
      <c r="A4396" s="1" t="s">
        <v>46</v>
      </c>
      <c r="B4396" s="1">
        <v>1185732</v>
      </c>
      <c r="C4396" s="2">
        <v>44318</v>
      </c>
      <c r="D4396" s="2" t="str">
        <f t="shared" si="272"/>
        <v>Sunday</v>
      </c>
      <c r="E4396" s="2" t="str">
        <f t="shared" si="273"/>
        <v>May</v>
      </c>
      <c r="F4396" s="1">
        <f t="shared" si="274"/>
        <v>2</v>
      </c>
      <c r="G4396" s="1">
        <f t="shared" si="275"/>
        <v>2021</v>
      </c>
      <c r="H4396" s="1" t="s">
        <v>78</v>
      </c>
      <c r="I4396" s="1" t="s">
        <v>88</v>
      </c>
      <c r="J4396" s="1" t="s">
        <v>89</v>
      </c>
      <c r="K4396" s="1" t="s">
        <v>21</v>
      </c>
      <c r="L4396" s="1" t="s">
        <v>23</v>
      </c>
      <c r="M4396" s="1">
        <v>38</v>
      </c>
      <c r="N4396" s="1">
        <v>150</v>
      </c>
      <c r="O4396" s="1">
        <v>5700</v>
      </c>
      <c r="P4396" s="1">
        <v>3078</v>
      </c>
      <c r="Q4396" s="1">
        <v>0.54</v>
      </c>
      <c r="R4396" s="1" t="s">
        <v>24</v>
      </c>
    </row>
    <row r="4397" spans="1:18" x14ac:dyDescent="0.25">
      <c r="A4397" s="1" t="s">
        <v>46</v>
      </c>
      <c r="B4397" s="1">
        <v>1185732</v>
      </c>
      <c r="C4397" s="2">
        <v>44318</v>
      </c>
      <c r="D4397" s="2" t="str">
        <f t="shared" si="272"/>
        <v>Sunday</v>
      </c>
      <c r="E4397" s="2" t="str">
        <f t="shared" si="273"/>
        <v>May</v>
      </c>
      <c r="F4397" s="1">
        <f t="shared" si="274"/>
        <v>2</v>
      </c>
      <c r="G4397" s="1">
        <f t="shared" si="275"/>
        <v>2021</v>
      </c>
      <c r="H4397" s="1" t="s">
        <v>78</v>
      </c>
      <c r="I4397" s="1" t="s">
        <v>88</v>
      </c>
      <c r="J4397" s="1" t="s">
        <v>89</v>
      </c>
      <c r="K4397" s="1" t="s">
        <v>18</v>
      </c>
      <c r="L4397" s="1" t="s">
        <v>19</v>
      </c>
      <c r="M4397" s="1">
        <v>46</v>
      </c>
      <c r="N4397" s="1">
        <v>150</v>
      </c>
      <c r="O4397" s="1">
        <v>6900</v>
      </c>
      <c r="P4397" s="1">
        <v>3381</v>
      </c>
      <c r="Q4397" s="1">
        <v>0.49</v>
      </c>
      <c r="R4397" s="1" t="s">
        <v>24</v>
      </c>
    </row>
    <row r="4398" spans="1:18" x14ac:dyDescent="0.25">
      <c r="A4398" s="1" t="s">
        <v>46</v>
      </c>
      <c r="B4398" s="1">
        <v>1185732</v>
      </c>
      <c r="C4398" s="2">
        <v>44318</v>
      </c>
      <c r="D4398" s="2" t="str">
        <f t="shared" si="272"/>
        <v>Sunday</v>
      </c>
      <c r="E4398" s="2" t="str">
        <f t="shared" si="273"/>
        <v>May</v>
      </c>
      <c r="F4398" s="1">
        <f t="shared" si="274"/>
        <v>2</v>
      </c>
      <c r="G4398" s="1">
        <f t="shared" si="275"/>
        <v>2021</v>
      </c>
      <c r="H4398" s="1" t="s">
        <v>78</v>
      </c>
      <c r="I4398" s="1" t="s">
        <v>88</v>
      </c>
      <c r="J4398" s="1" t="s">
        <v>89</v>
      </c>
      <c r="K4398" s="1" t="s">
        <v>21</v>
      </c>
      <c r="L4398" s="1" t="s">
        <v>19</v>
      </c>
      <c r="M4398" s="1">
        <v>51</v>
      </c>
      <c r="N4398" s="1">
        <v>203</v>
      </c>
      <c r="O4398" s="1">
        <v>10353</v>
      </c>
      <c r="P4398" s="1">
        <v>6418.86</v>
      </c>
      <c r="Q4398" s="1">
        <v>0.62</v>
      </c>
      <c r="R4398" s="1" t="s">
        <v>24</v>
      </c>
    </row>
    <row r="4399" spans="1:18" x14ac:dyDescent="0.25">
      <c r="A4399" s="1" t="s">
        <v>46</v>
      </c>
      <c r="B4399" s="1">
        <v>1185732</v>
      </c>
      <c r="C4399" s="2">
        <v>44351</v>
      </c>
      <c r="D4399" s="2" t="str">
        <f t="shared" si="272"/>
        <v>Friday</v>
      </c>
      <c r="E4399" s="2" t="str">
        <f t="shared" si="273"/>
        <v>June</v>
      </c>
      <c r="F4399" s="1">
        <f t="shared" si="274"/>
        <v>2</v>
      </c>
      <c r="G4399" s="1">
        <f t="shared" si="275"/>
        <v>2021</v>
      </c>
      <c r="H4399" s="1" t="s">
        <v>78</v>
      </c>
      <c r="I4399" s="1" t="s">
        <v>88</v>
      </c>
      <c r="J4399" s="1" t="s">
        <v>89</v>
      </c>
      <c r="K4399" s="1" t="s">
        <v>18</v>
      </c>
      <c r="L4399" s="1" t="s">
        <v>22</v>
      </c>
      <c r="M4399" s="1">
        <v>46</v>
      </c>
      <c r="N4399" s="1">
        <v>238</v>
      </c>
      <c r="O4399" s="1">
        <v>10948</v>
      </c>
      <c r="P4399" s="1">
        <v>6021.4</v>
      </c>
      <c r="Q4399" s="1">
        <v>0.55000000000000004</v>
      </c>
      <c r="R4399" s="1" t="s">
        <v>24</v>
      </c>
    </row>
    <row r="4400" spans="1:18" x14ac:dyDescent="0.25">
      <c r="A4400" s="1" t="s">
        <v>46</v>
      </c>
      <c r="B4400" s="1">
        <v>1185732</v>
      </c>
      <c r="C4400" s="2">
        <v>44351</v>
      </c>
      <c r="D4400" s="2" t="str">
        <f t="shared" si="272"/>
        <v>Friday</v>
      </c>
      <c r="E4400" s="2" t="str">
        <f t="shared" si="273"/>
        <v>June</v>
      </c>
      <c r="F4400" s="1">
        <f t="shared" si="274"/>
        <v>2</v>
      </c>
      <c r="G4400" s="1">
        <f t="shared" si="275"/>
        <v>2021</v>
      </c>
      <c r="H4400" s="1" t="s">
        <v>78</v>
      </c>
      <c r="I4400" s="1" t="s">
        <v>88</v>
      </c>
      <c r="J4400" s="1" t="s">
        <v>89</v>
      </c>
      <c r="K4400" s="1" t="s">
        <v>18</v>
      </c>
      <c r="L4400" s="1" t="s">
        <v>23</v>
      </c>
      <c r="M4400" s="1">
        <v>42</v>
      </c>
      <c r="N4400" s="1">
        <v>182</v>
      </c>
      <c r="O4400" s="1">
        <v>7644</v>
      </c>
      <c r="P4400" s="1">
        <v>3592.68</v>
      </c>
      <c r="Q4400" s="1">
        <v>0.47</v>
      </c>
      <c r="R4400" s="1" t="s">
        <v>24</v>
      </c>
    </row>
    <row r="4401" spans="1:18" x14ac:dyDescent="0.25">
      <c r="A4401" s="1" t="s">
        <v>46</v>
      </c>
      <c r="B4401" s="1">
        <v>1185732</v>
      </c>
      <c r="C4401" s="2">
        <v>44351</v>
      </c>
      <c r="D4401" s="2" t="str">
        <f t="shared" si="272"/>
        <v>Friday</v>
      </c>
      <c r="E4401" s="2" t="str">
        <f t="shared" si="273"/>
        <v>June</v>
      </c>
      <c r="F4401" s="1">
        <f t="shared" si="274"/>
        <v>2</v>
      </c>
      <c r="G4401" s="1">
        <f t="shared" si="275"/>
        <v>2021</v>
      </c>
      <c r="H4401" s="1" t="s">
        <v>78</v>
      </c>
      <c r="I4401" s="1" t="s">
        <v>88</v>
      </c>
      <c r="J4401" s="1" t="s">
        <v>89</v>
      </c>
      <c r="K4401" s="1" t="s">
        <v>21</v>
      </c>
      <c r="L4401" s="1" t="s">
        <v>22</v>
      </c>
      <c r="M4401" s="1">
        <v>47</v>
      </c>
      <c r="N4401" s="1">
        <v>169</v>
      </c>
      <c r="O4401" s="1">
        <v>7943</v>
      </c>
      <c r="P4401" s="1">
        <v>4289.22</v>
      </c>
      <c r="Q4401" s="1">
        <v>0.54</v>
      </c>
      <c r="R4401" s="1" t="s">
        <v>24</v>
      </c>
    </row>
    <row r="4402" spans="1:18" x14ac:dyDescent="0.25">
      <c r="A4402" s="1" t="s">
        <v>46</v>
      </c>
      <c r="B4402" s="1">
        <v>1185732</v>
      </c>
      <c r="C4402" s="2">
        <v>44351</v>
      </c>
      <c r="D4402" s="2" t="str">
        <f t="shared" si="272"/>
        <v>Friday</v>
      </c>
      <c r="E4402" s="2" t="str">
        <f t="shared" si="273"/>
        <v>June</v>
      </c>
      <c r="F4402" s="1">
        <f t="shared" si="274"/>
        <v>2</v>
      </c>
      <c r="G4402" s="1">
        <f t="shared" si="275"/>
        <v>2021</v>
      </c>
      <c r="H4402" s="1" t="s">
        <v>78</v>
      </c>
      <c r="I4402" s="1" t="s">
        <v>88</v>
      </c>
      <c r="J4402" s="1" t="s">
        <v>89</v>
      </c>
      <c r="K4402" s="1" t="s">
        <v>21</v>
      </c>
      <c r="L4402" s="1" t="s">
        <v>23</v>
      </c>
      <c r="M4402" s="1">
        <v>49</v>
      </c>
      <c r="N4402" s="1">
        <v>169</v>
      </c>
      <c r="O4402" s="1">
        <v>8281</v>
      </c>
      <c r="P4402" s="1">
        <v>4223.3100000000004</v>
      </c>
      <c r="Q4402" s="1">
        <v>0.51</v>
      </c>
      <c r="R4402" s="1" t="s">
        <v>24</v>
      </c>
    </row>
    <row r="4403" spans="1:18" x14ac:dyDescent="0.25">
      <c r="A4403" s="1" t="s">
        <v>46</v>
      </c>
      <c r="B4403" s="1">
        <v>1185732</v>
      </c>
      <c r="C4403" s="2">
        <v>44351</v>
      </c>
      <c r="D4403" s="2" t="str">
        <f t="shared" si="272"/>
        <v>Friday</v>
      </c>
      <c r="E4403" s="2" t="str">
        <f t="shared" si="273"/>
        <v>June</v>
      </c>
      <c r="F4403" s="1">
        <f t="shared" si="274"/>
        <v>2</v>
      </c>
      <c r="G4403" s="1">
        <f t="shared" si="275"/>
        <v>2021</v>
      </c>
      <c r="H4403" s="1" t="s">
        <v>78</v>
      </c>
      <c r="I4403" s="1" t="s">
        <v>88</v>
      </c>
      <c r="J4403" s="1" t="s">
        <v>89</v>
      </c>
      <c r="K4403" s="1" t="s">
        <v>18</v>
      </c>
      <c r="L4403" s="1" t="s">
        <v>19</v>
      </c>
      <c r="M4403" s="1">
        <v>61</v>
      </c>
      <c r="N4403" s="1">
        <v>163</v>
      </c>
      <c r="O4403" s="1">
        <v>9943</v>
      </c>
      <c r="P4403" s="1">
        <v>4872.07</v>
      </c>
      <c r="Q4403" s="1">
        <v>0.49</v>
      </c>
      <c r="R4403" s="1" t="s">
        <v>24</v>
      </c>
    </row>
    <row r="4404" spans="1:18" x14ac:dyDescent="0.25">
      <c r="A4404" s="1" t="s">
        <v>46</v>
      </c>
      <c r="B4404" s="1">
        <v>1185732</v>
      </c>
      <c r="C4404" s="2">
        <v>44351</v>
      </c>
      <c r="D4404" s="2" t="str">
        <f t="shared" si="272"/>
        <v>Friday</v>
      </c>
      <c r="E4404" s="2" t="str">
        <f t="shared" si="273"/>
        <v>June</v>
      </c>
      <c r="F4404" s="1">
        <f t="shared" si="274"/>
        <v>2</v>
      </c>
      <c r="G4404" s="1">
        <f t="shared" si="275"/>
        <v>2021</v>
      </c>
      <c r="H4404" s="1" t="s">
        <v>78</v>
      </c>
      <c r="I4404" s="1" t="s">
        <v>88</v>
      </c>
      <c r="J4404" s="1" t="s">
        <v>89</v>
      </c>
      <c r="K4404" s="1" t="s">
        <v>21</v>
      </c>
      <c r="L4404" s="1" t="s">
        <v>19</v>
      </c>
      <c r="M4404" s="1">
        <v>67</v>
      </c>
      <c r="N4404" s="1">
        <v>231</v>
      </c>
      <c r="O4404" s="1">
        <v>15477</v>
      </c>
      <c r="P4404" s="1">
        <v>9286.2000000000007</v>
      </c>
      <c r="Q4404" s="1">
        <v>0.6</v>
      </c>
      <c r="R4404" s="1" t="s">
        <v>24</v>
      </c>
    </row>
    <row r="4405" spans="1:18" x14ac:dyDescent="0.25">
      <c r="A4405" s="1" t="s">
        <v>46</v>
      </c>
      <c r="B4405" s="1">
        <v>1185732</v>
      </c>
      <c r="C4405" s="2">
        <v>44379</v>
      </c>
      <c r="D4405" s="2" t="str">
        <f t="shared" si="272"/>
        <v>Friday</v>
      </c>
      <c r="E4405" s="2" t="str">
        <f t="shared" si="273"/>
        <v>July</v>
      </c>
      <c r="F4405" s="1">
        <f t="shared" si="274"/>
        <v>3</v>
      </c>
      <c r="G4405" s="1">
        <f t="shared" si="275"/>
        <v>2021</v>
      </c>
      <c r="H4405" s="1" t="s">
        <v>78</v>
      </c>
      <c r="I4405" s="1" t="s">
        <v>88</v>
      </c>
      <c r="J4405" s="1" t="s">
        <v>89</v>
      </c>
      <c r="K4405" s="1" t="s">
        <v>18</v>
      </c>
      <c r="L4405" s="1" t="s">
        <v>22</v>
      </c>
      <c r="M4405" s="1">
        <v>60</v>
      </c>
      <c r="N4405" s="1">
        <v>294</v>
      </c>
      <c r="O4405" s="1">
        <v>17640</v>
      </c>
      <c r="P4405" s="1">
        <v>8820</v>
      </c>
      <c r="Q4405" s="1">
        <v>0.5</v>
      </c>
      <c r="R4405" s="1" t="s">
        <v>24</v>
      </c>
    </row>
    <row r="4406" spans="1:18" x14ac:dyDescent="0.25">
      <c r="A4406" s="1" t="s">
        <v>46</v>
      </c>
      <c r="B4406" s="1">
        <v>1185732</v>
      </c>
      <c r="C4406" s="2">
        <v>44379</v>
      </c>
      <c r="D4406" s="2" t="str">
        <f t="shared" si="272"/>
        <v>Friday</v>
      </c>
      <c r="E4406" s="2" t="str">
        <f t="shared" si="273"/>
        <v>July</v>
      </c>
      <c r="F4406" s="1">
        <f t="shared" si="274"/>
        <v>3</v>
      </c>
      <c r="G4406" s="1">
        <f t="shared" si="275"/>
        <v>2021</v>
      </c>
      <c r="H4406" s="1" t="s">
        <v>78</v>
      </c>
      <c r="I4406" s="1" t="s">
        <v>88</v>
      </c>
      <c r="J4406" s="1" t="s">
        <v>89</v>
      </c>
      <c r="K4406" s="1" t="s">
        <v>18</v>
      </c>
      <c r="L4406" s="1" t="s">
        <v>23</v>
      </c>
      <c r="M4406" s="1">
        <v>58</v>
      </c>
      <c r="N4406" s="1">
        <v>224</v>
      </c>
      <c r="O4406" s="1">
        <v>12992</v>
      </c>
      <c r="P4406" s="1">
        <v>6496</v>
      </c>
      <c r="Q4406" s="1">
        <v>0.5</v>
      </c>
      <c r="R4406" s="1" t="s">
        <v>24</v>
      </c>
    </row>
    <row r="4407" spans="1:18" x14ac:dyDescent="0.25">
      <c r="A4407" s="1" t="s">
        <v>46</v>
      </c>
      <c r="B4407" s="1">
        <v>1185732</v>
      </c>
      <c r="C4407" s="2">
        <v>44379</v>
      </c>
      <c r="D4407" s="2" t="str">
        <f t="shared" si="272"/>
        <v>Friday</v>
      </c>
      <c r="E4407" s="2" t="str">
        <f t="shared" si="273"/>
        <v>July</v>
      </c>
      <c r="F4407" s="1">
        <f t="shared" si="274"/>
        <v>3</v>
      </c>
      <c r="G4407" s="1">
        <f t="shared" si="275"/>
        <v>2021</v>
      </c>
      <c r="H4407" s="1" t="s">
        <v>78</v>
      </c>
      <c r="I4407" s="1" t="s">
        <v>88</v>
      </c>
      <c r="J4407" s="1" t="s">
        <v>89</v>
      </c>
      <c r="K4407" s="1" t="s">
        <v>21</v>
      </c>
      <c r="L4407" s="1" t="s">
        <v>22</v>
      </c>
      <c r="M4407" s="1">
        <v>53</v>
      </c>
      <c r="N4407" s="1">
        <v>196</v>
      </c>
      <c r="O4407" s="1">
        <v>10388</v>
      </c>
      <c r="P4407" s="1">
        <v>5713.4</v>
      </c>
      <c r="Q4407" s="1">
        <v>0.55000000000000004</v>
      </c>
      <c r="R4407" s="1" t="s">
        <v>24</v>
      </c>
    </row>
    <row r="4408" spans="1:18" x14ac:dyDescent="0.25">
      <c r="A4408" s="1" t="s">
        <v>46</v>
      </c>
      <c r="B4408" s="1">
        <v>1185732</v>
      </c>
      <c r="C4408" s="2">
        <v>44379</v>
      </c>
      <c r="D4408" s="2" t="str">
        <f t="shared" si="272"/>
        <v>Friday</v>
      </c>
      <c r="E4408" s="2" t="str">
        <f t="shared" si="273"/>
        <v>July</v>
      </c>
      <c r="F4408" s="1">
        <f t="shared" si="274"/>
        <v>3</v>
      </c>
      <c r="G4408" s="1">
        <f t="shared" si="275"/>
        <v>2021</v>
      </c>
      <c r="H4408" s="1" t="s">
        <v>78</v>
      </c>
      <c r="I4408" s="1" t="s">
        <v>88</v>
      </c>
      <c r="J4408" s="1" t="s">
        <v>89</v>
      </c>
      <c r="K4408" s="1" t="s">
        <v>21</v>
      </c>
      <c r="L4408" s="1" t="s">
        <v>23</v>
      </c>
      <c r="M4408" s="1">
        <v>52</v>
      </c>
      <c r="N4408" s="1">
        <v>203</v>
      </c>
      <c r="O4408" s="1">
        <v>10556</v>
      </c>
      <c r="P4408" s="1">
        <v>5383.56</v>
      </c>
      <c r="Q4408" s="1">
        <v>0.51</v>
      </c>
      <c r="R4408" s="1" t="s">
        <v>24</v>
      </c>
    </row>
    <row r="4409" spans="1:18" x14ac:dyDescent="0.25">
      <c r="A4409" s="1" t="s">
        <v>46</v>
      </c>
      <c r="B4409" s="1">
        <v>1185732</v>
      </c>
      <c r="C4409" s="2">
        <v>44379</v>
      </c>
      <c r="D4409" s="2" t="str">
        <f t="shared" si="272"/>
        <v>Friday</v>
      </c>
      <c r="E4409" s="2" t="str">
        <f t="shared" si="273"/>
        <v>July</v>
      </c>
      <c r="F4409" s="1">
        <f t="shared" si="274"/>
        <v>3</v>
      </c>
      <c r="G4409" s="1">
        <f t="shared" si="275"/>
        <v>2021</v>
      </c>
      <c r="H4409" s="1" t="s">
        <v>78</v>
      </c>
      <c r="I4409" s="1" t="s">
        <v>88</v>
      </c>
      <c r="J4409" s="1" t="s">
        <v>89</v>
      </c>
      <c r="K4409" s="1" t="s">
        <v>18</v>
      </c>
      <c r="L4409" s="1" t="s">
        <v>19</v>
      </c>
      <c r="M4409" s="1">
        <v>59</v>
      </c>
      <c r="N4409" s="1">
        <v>182</v>
      </c>
      <c r="O4409" s="1">
        <v>10738</v>
      </c>
      <c r="P4409" s="1">
        <v>5261.62</v>
      </c>
      <c r="Q4409" s="1">
        <v>0.49</v>
      </c>
      <c r="R4409" s="1" t="s">
        <v>24</v>
      </c>
    </row>
    <row r="4410" spans="1:18" x14ac:dyDescent="0.25">
      <c r="A4410" s="1" t="s">
        <v>46</v>
      </c>
      <c r="B4410" s="1">
        <v>1185732</v>
      </c>
      <c r="C4410" s="2">
        <v>44379</v>
      </c>
      <c r="D4410" s="2" t="str">
        <f t="shared" si="272"/>
        <v>Friday</v>
      </c>
      <c r="E4410" s="2" t="str">
        <f t="shared" si="273"/>
        <v>July</v>
      </c>
      <c r="F4410" s="1">
        <f t="shared" si="274"/>
        <v>3</v>
      </c>
      <c r="G4410" s="1">
        <f t="shared" si="275"/>
        <v>2021</v>
      </c>
      <c r="H4410" s="1" t="s">
        <v>78</v>
      </c>
      <c r="I4410" s="1" t="s">
        <v>88</v>
      </c>
      <c r="J4410" s="1" t="s">
        <v>89</v>
      </c>
      <c r="K4410" s="1" t="s">
        <v>21</v>
      </c>
      <c r="L4410" s="1" t="s">
        <v>19</v>
      </c>
      <c r="M4410" s="1">
        <v>64</v>
      </c>
      <c r="N4410" s="1">
        <v>263</v>
      </c>
      <c r="O4410" s="1">
        <v>16832</v>
      </c>
      <c r="P4410" s="1">
        <v>10604.16</v>
      </c>
      <c r="Q4410" s="1">
        <v>0.63</v>
      </c>
      <c r="R4410" s="1" t="s">
        <v>24</v>
      </c>
    </row>
    <row r="4411" spans="1:18" x14ac:dyDescent="0.25">
      <c r="A4411" s="1" t="s">
        <v>46</v>
      </c>
      <c r="B4411" s="1">
        <v>1185732</v>
      </c>
      <c r="C4411" s="2">
        <v>44411</v>
      </c>
      <c r="D4411" s="2" t="str">
        <f t="shared" si="272"/>
        <v>Tuesday</v>
      </c>
      <c r="E4411" s="2" t="str">
        <f t="shared" si="273"/>
        <v>August</v>
      </c>
      <c r="F4411" s="1">
        <f t="shared" si="274"/>
        <v>3</v>
      </c>
      <c r="G4411" s="1">
        <f t="shared" si="275"/>
        <v>2021</v>
      </c>
      <c r="H4411" s="1" t="s">
        <v>78</v>
      </c>
      <c r="I4411" s="1" t="s">
        <v>88</v>
      </c>
      <c r="J4411" s="1" t="s">
        <v>89</v>
      </c>
      <c r="K4411" s="1" t="s">
        <v>18</v>
      </c>
      <c r="L4411" s="1" t="s">
        <v>22</v>
      </c>
      <c r="M4411" s="1">
        <v>61</v>
      </c>
      <c r="N4411" s="1">
        <v>308</v>
      </c>
      <c r="O4411" s="1">
        <v>18788</v>
      </c>
      <c r="P4411" s="1">
        <v>9957.64</v>
      </c>
      <c r="Q4411" s="1">
        <v>0.53</v>
      </c>
      <c r="R4411" s="1" t="s">
        <v>24</v>
      </c>
    </row>
    <row r="4412" spans="1:18" x14ac:dyDescent="0.25">
      <c r="A4412" s="1" t="s">
        <v>46</v>
      </c>
      <c r="B4412" s="1">
        <v>1185732</v>
      </c>
      <c r="C4412" s="2">
        <v>44411</v>
      </c>
      <c r="D4412" s="2" t="str">
        <f t="shared" si="272"/>
        <v>Tuesday</v>
      </c>
      <c r="E4412" s="2" t="str">
        <f t="shared" si="273"/>
        <v>August</v>
      </c>
      <c r="F4412" s="1">
        <f t="shared" si="274"/>
        <v>3</v>
      </c>
      <c r="G4412" s="1">
        <f t="shared" si="275"/>
        <v>2021</v>
      </c>
      <c r="H4412" s="1" t="s">
        <v>78</v>
      </c>
      <c r="I4412" s="1" t="s">
        <v>88</v>
      </c>
      <c r="J4412" s="1" t="s">
        <v>89</v>
      </c>
      <c r="K4412" s="1" t="s">
        <v>18</v>
      </c>
      <c r="L4412" s="1" t="s">
        <v>23</v>
      </c>
      <c r="M4412" s="1">
        <v>58</v>
      </c>
      <c r="N4412" s="1">
        <v>200</v>
      </c>
      <c r="O4412" s="1">
        <v>11600</v>
      </c>
      <c r="P4412" s="1">
        <v>5220</v>
      </c>
      <c r="Q4412" s="1">
        <v>0.45</v>
      </c>
      <c r="R4412" s="1" t="s">
        <v>24</v>
      </c>
    </row>
    <row r="4413" spans="1:18" x14ac:dyDescent="0.25">
      <c r="A4413" s="1" t="s">
        <v>46</v>
      </c>
      <c r="B4413" s="1">
        <v>1185732</v>
      </c>
      <c r="C4413" s="2">
        <v>44411</v>
      </c>
      <c r="D4413" s="2" t="str">
        <f t="shared" si="272"/>
        <v>Tuesday</v>
      </c>
      <c r="E4413" s="2" t="str">
        <f t="shared" si="273"/>
        <v>August</v>
      </c>
      <c r="F4413" s="1">
        <f t="shared" si="274"/>
        <v>3</v>
      </c>
      <c r="G4413" s="1">
        <f t="shared" si="275"/>
        <v>2021</v>
      </c>
      <c r="H4413" s="1" t="s">
        <v>78</v>
      </c>
      <c r="I4413" s="1" t="s">
        <v>88</v>
      </c>
      <c r="J4413" s="1" t="s">
        <v>89</v>
      </c>
      <c r="K4413" s="1" t="s">
        <v>21</v>
      </c>
      <c r="L4413" s="1" t="s">
        <v>22</v>
      </c>
      <c r="M4413" s="1">
        <v>54</v>
      </c>
      <c r="N4413" s="1">
        <v>210</v>
      </c>
      <c r="O4413" s="1">
        <v>11340</v>
      </c>
      <c r="P4413" s="1">
        <v>6010.2</v>
      </c>
      <c r="Q4413" s="1">
        <v>0.53</v>
      </c>
      <c r="R4413" s="1" t="s">
        <v>24</v>
      </c>
    </row>
    <row r="4414" spans="1:18" x14ac:dyDescent="0.25">
      <c r="A4414" s="1" t="s">
        <v>46</v>
      </c>
      <c r="B4414" s="1">
        <v>1185732</v>
      </c>
      <c r="C4414" s="2">
        <v>44411</v>
      </c>
      <c r="D4414" s="2" t="str">
        <f t="shared" si="272"/>
        <v>Tuesday</v>
      </c>
      <c r="E4414" s="2" t="str">
        <f t="shared" si="273"/>
        <v>August</v>
      </c>
      <c r="F4414" s="1">
        <f t="shared" si="274"/>
        <v>3</v>
      </c>
      <c r="G4414" s="1">
        <f t="shared" si="275"/>
        <v>2021</v>
      </c>
      <c r="H4414" s="1" t="s">
        <v>78</v>
      </c>
      <c r="I4414" s="1" t="s">
        <v>88</v>
      </c>
      <c r="J4414" s="1" t="s">
        <v>89</v>
      </c>
      <c r="K4414" s="1" t="s">
        <v>21</v>
      </c>
      <c r="L4414" s="1" t="s">
        <v>23</v>
      </c>
      <c r="M4414" s="1">
        <v>44</v>
      </c>
      <c r="N4414" s="1">
        <v>182</v>
      </c>
      <c r="O4414" s="1">
        <v>8008</v>
      </c>
      <c r="P4414" s="1">
        <v>4244.24</v>
      </c>
      <c r="Q4414" s="1">
        <v>0.53</v>
      </c>
      <c r="R4414" s="1" t="s">
        <v>24</v>
      </c>
    </row>
    <row r="4415" spans="1:18" x14ac:dyDescent="0.25">
      <c r="A4415" s="1" t="s">
        <v>46</v>
      </c>
      <c r="B4415" s="1">
        <v>1185732</v>
      </c>
      <c r="C4415" s="2">
        <v>44411</v>
      </c>
      <c r="D4415" s="2" t="str">
        <f t="shared" si="272"/>
        <v>Tuesday</v>
      </c>
      <c r="E4415" s="2" t="str">
        <f t="shared" si="273"/>
        <v>August</v>
      </c>
      <c r="F4415" s="1">
        <f t="shared" si="274"/>
        <v>3</v>
      </c>
      <c r="G4415" s="1">
        <f t="shared" si="275"/>
        <v>2021</v>
      </c>
      <c r="H4415" s="1" t="s">
        <v>78</v>
      </c>
      <c r="I4415" s="1" t="s">
        <v>88</v>
      </c>
      <c r="J4415" s="1" t="s">
        <v>89</v>
      </c>
      <c r="K4415" s="1" t="s">
        <v>18</v>
      </c>
      <c r="L4415" s="1" t="s">
        <v>19</v>
      </c>
      <c r="M4415" s="1">
        <v>53</v>
      </c>
      <c r="N4415" s="1">
        <v>176</v>
      </c>
      <c r="O4415" s="1">
        <v>9328</v>
      </c>
      <c r="P4415" s="1">
        <v>4477.4399999999996</v>
      </c>
      <c r="Q4415" s="1">
        <v>0.48</v>
      </c>
      <c r="R4415" s="1" t="s">
        <v>24</v>
      </c>
    </row>
    <row r="4416" spans="1:18" x14ac:dyDescent="0.25">
      <c r="A4416" s="1" t="s">
        <v>46</v>
      </c>
      <c r="B4416" s="1">
        <v>1185732</v>
      </c>
      <c r="C4416" s="2">
        <v>44411</v>
      </c>
      <c r="D4416" s="2" t="str">
        <f t="shared" si="272"/>
        <v>Tuesday</v>
      </c>
      <c r="E4416" s="2" t="str">
        <f t="shared" si="273"/>
        <v>August</v>
      </c>
      <c r="F4416" s="1">
        <f t="shared" si="274"/>
        <v>3</v>
      </c>
      <c r="G4416" s="1">
        <f t="shared" si="275"/>
        <v>2021</v>
      </c>
      <c r="H4416" s="1" t="s">
        <v>78</v>
      </c>
      <c r="I4416" s="1" t="s">
        <v>88</v>
      </c>
      <c r="J4416" s="1" t="s">
        <v>89</v>
      </c>
      <c r="K4416" s="1" t="s">
        <v>21</v>
      </c>
      <c r="L4416" s="1" t="s">
        <v>19</v>
      </c>
      <c r="M4416" s="1">
        <v>54</v>
      </c>
      <c r="N4416" s="1">
        <v>231</v>
      </c>
      <c r="O4416" s="1">
        <v>12474</v>
      </c>
      <c r="P4416" s="1">
        <v>7983.36</v>
      </c>
      <c r="Q4416" s="1">
        <v>0.64</v>
      </c>
      <c r="R4416" s="1" t="s">
        <v>24</v>
      </c>
    </row>
    <row r="4417" spans="1:18" x14ac:dyDescent="0.25">
      <c r="A4417" s="1" t="s">
        <v>46</v>
      </c>
      <c r="B4417" s="1">
        <v>1185732</v>
      </c>
      <c r="C4417" s="2">
        <v>44441</v>
      </c>
      <c r="D4417" s="2" t="str">
        <f t="shared" si="272"/>
        <v>Thursday</v>
      </c>
      <c r="E4417" s="2" t="str">
        <f t="shared" si="273"/>
        <v>September</v>
      </c>
      <c r="F4417" s="1">
        <f t="shared" si="274"/>
        <v>3</v>
      </c>
      <c r="G4417" s="1">
        <f t="shared" si="275"/>
        <v>2021</v>
      </c>
      <c r="H4417" s="1" t="s">
        <v>78</v>
      </c>
      <c r="I4417" s="1" t="s">
        <v>88</v>
      </c>
      <c r="J4417" s="1" t="s">
        <v>89</v>
      </c>
      <c r="K4417" s="1" t="s">
        <v>18</v>
      </c>
      <c r="L4417" s="1" t="s">
        <v>22</v>
      </c>
      <c r="M4417" s="1">
        <v>53</v>
      </c>
      <c r="N4417" s="1">
        <v>250</v>
      </c>
      <c r="O4417" s="1">
        <v>13250</v>
      </c>
      <c r="P4417" s="1">
        <v>6890</v>
      </c>
      <c r="Q4417" s="1">
        <v>0.52</v>
      </c>
      <c r="R4417" s="1" t="s">
        <v>24</v>
      </c>
    </row>
    <row r="4418" spans="1:18" x14ac:dyDescent="0.25">
      <c r="A4418" s="1" t="s">
        <v>46</v>
      </c>
      <c r="B4418" s="1">
        <v>1185732</v>
      </c>
      <c r="C4418" s="2">
        <v>44441</v>
      </c>
      <c r="D4418" s="2" t="str">
        <f t="shared" si="272"/>
        <v>Thursday</v>
      </c>
      <c r="E4418" s="2" t="str">
        <f t="shared" si="273"/>
        <v>September</v>
      </c>
      <c r="F4418" s="1">
        <f t="shared" si="274"/>
        <v>3</v>
      </c>
      <c r="G4418" s="1">
        <f t="shared" si="275"/>
        <v>2021</v>
      </c>
      <c r="H4418" s="1" t="s">
        <v>78</v>
      </c>
      <c r="I4418" s="1" t="s">
        <v>88</v>
      </c>
      <c r="J4418" s="1" t="s">
        <v>89</v>
      </c>
      <c r="K4418" s="1" t="s">
        <v>18</v>
      </c>
      <c r="L4418" s="1" t="s">
        <v>23</v>
      </c>
      <c r="M4418" s="1">
        <v>49</v>
      </c>
      <c r="N4418" s="1">
        <v>181</v>
      </c>
      <c r="O4418" s="1">
        <v>8869</v>
      </c>
      <c r="P4418" s="1">
        <v>4434.5</v>
      </c>
      <c r="Q4418" s="1">
        <v>0.5</v>
      </c>
      <c r="R4418" s="1" t="s">
        <v>24</v>
      </c>
    </row>
    <row r="4419" spans="1:18" x14ac:dyDescent="0.25">
      <c r="A4419" s="1" t="s">
        <v>46</v>
      </c>
      <c r="B4419" s="1">
        <v>1185732</v>
      </c>
      <c r="C4419" s="2">
        <v>44441</v>
      </c>
      <c r="D4419" s="2" t="str">
        <f t="shared" ref="D4419:D4482" si="276">TEXT(C4419,"dddd")</f>
        <v>Thursday</v>
      </c>
      <c r="E4419" s="2" t="str">
        <f t="shared" ref="E4419:E4482" si="277">TEXT(C4419,"mmmm")</f>
        <v>September</v>
      </c>
      <c r="F4419" s="1">
        <f t="shared" ref="F4419:F4482" si="278">ROUNDUP(MONTH(C4419)/3,0)</f>
        <v>3</v>
      </c>
      <c r="G4419" s="1">
        <f t="shared" ref="G4419:G4482" si="279">YEAR(C4419)</f>
        <v>2021</v>
      </c>
      <c r="H4419" s="1" t="s">
        <v>78</v>
      </c>
      <c r="I4419" s="1" t="s">
        <v>88</v>
      </c>
      <c r="J4419" s="1" t="s">
        <v>89</v>
      </c>
      <c r="K4419" s="1" t="s">
        <v>21</v>
      </c>
      <c r="L4419" s="1" t="s">
        <v>22</v>
      </c>
      <c r="M4419" s="1">
        <v>28</v>
      </c>
      <c r="N4419" s="1">
        <v>175</v>
      </c>
      <c r="O4419" s="1">
        <v>4900</v>
      </c>
      <c r="P4419" s="1">
        <v>2499</v>
      </c>
      <c r="Q4419" s="1">
        <v>0.51</v>
      </c>
      <c r="R4419" s="1" t="s">
        <v>24</v>
      </c>
    </row>
    <row r="4420" spans="1:18" x14ac:dyDescent="0.25">
      <c r="A4420" s="1" t="s">
        <v>46</v>
      </c>
      <c r="B4420" s="1">
        <v>1185732</v>
      </c>
      <c r="C4420" s="2">
        <v>44441</v>
      </c>
      <c r="D4420" s="2" t="str">
        <f t="shared" si="276"/>
        <v>Thursday</v>
      </c>
      <c r="E4420" s="2" t="str">
        <f t="shared" si="277"/>
        <v>September</v>
      </c>
      <c r="F4420" s="1">
        <f t="shared" si="278"/>
        <v>3</v>
      </c>
      <c r="G4420" s="1">
        <f t="shared" si="279"/>
        <v>2021</v>
      </c>
      <c r="H4420" s="1" t="s">
        <v>78</v>
      </c>
      <c r="I4420" s="1" t="s">
        <v>88</v>
      </c>
      <c r="J4420" s="1" t="s">
        <v>89</v>
      </c>
      <c r="K4420" s="1" t="s">
        <v>21</v>
      </c>
      <c r="L4420" s="1" t="s">
        <v>23</v>
      </c>
      <c r="M4420" s="1">
        <v>28</v>
      </c>
      <c r="N4420" s="1">
        <v>150</v>
      </c>
      <c r="O4420" s="1">
        <v>4200</v>
      </c>
      <c r="P4420" s="1">
        <v>2100</v>
      </c>
      <c r="Q4420" s="1">
        <v>0.5</v>
      </c>
      <c r="R4420" s="1" t="s">
        <v>24</v>
      </c>
    </row>
    <row r="4421" spans="1:18" x14ac:dyDescent="0.25">
      <c r="A4421" s="1" t="s">
        <v>46</v>
      </c>
      <c r="B4421" s="1">
        <v>1185732</v>
      </c>
      <c r="C4421" s="2">
        <v>44441</v>
      </c>
      <c r="D4421" s="2" t="str">
        <f t="shared" si="276"/>
        <v>Thursday</v>
      </c>
      <c r="E4421" s="2" t="str">
        <f t="shared" si="277"/>
        <v>September</v>
      </c>
      <c r="F4421" s="1">
        <f t="shared" si="278"/>
        <v>3</v>
      </c>
      <c r="G4421" s="1">
        <f t="shared" si="279"/>
        <v>2021</v>
      </c>
      <c r="H4421" s="1" t="s">
        <v>78</v>
      </c>
      <c r="I4421" s="1" t="s">
        <v>88</v>
      </c>
      <c r="J4421" s="1" t="s">
        <v>89</v>
      </c>
      <c r="K4421" s="1" t="s">
        <v>18</v>
      </c>
      <c r="L4421" s="1" t="s">
        <v>19</v>
      </c>
      <c r="M4421" s="1">
        <v>38</v>
      </c>
      <c r="N4421" s="1">
        <v>156</v>
      </c>
      <c r="O4421" s="1">
        <v>5928</v>
      </c>
      <c r="P4421" s="1">
        <v>2726.88</v>
      </c>
      <c r="Q4421" s="1">
        <v>0.46</v>
      </c>
      <c r="R4421" s="1" t="s">
        <v>24</v>
      </c>
    </row>
    <row r="4422" spans="1:18" x14ac:dyDescent="0.25">
      <c r="A4422" s="1" t="s">
        <v>46</v>
      </c>
      <c r="B4422" s="1">
        <v>1185732</v>
      </c>
      <c r="C4422" s="2">
        <v>44441</v>
      </c>
      <c r="D4422" s="2" t="str">
        <f t="shared" si="276"/>
        <v>Thursday</v>
      </c>
      <c r="E4422" s="2" t="str">
        <f t="shared" si="277"/>
        <v>September</v>
      </c>
      <c r="F4422" s="1">
        <f t="shared" si="278"/>
        <v>3</v>
      </c>
      <c r="G4422" s="1">
        <f t="shared" si="279"/>
        <v>2021</v>
      </c>
      <c r="H4422" s="1" t="s">
        <v>78</v>
      </c>
      <c r="I4422" s="1" t="s">
        <v>88</v>
      </c>
      <c r="J4422" s="1" t="s">
        <v>89</v>
      </c>
      <c r="K4422" s="1" t="s">
        <v>21</v>
      </c>
      <c r="L4422" s="1" t="s">
        <v>19</v>
      </c>
      <c r="M4422" s="1">
        <v>41</v>
      </c>
      <c r="N4422" s="1">
        <v>203</v>
      </c>
      <c r="O4422" s="1">
        <v>8323</v>
      </c>
      <c r="P4422" s="1">
        <v>5077.03</v>
      </c>
      <c r="Q4422" s="1">
        <v>0.61</v>
      </c>
      <c r="R4422" s="1" t="s">
        <v>24</v>
      </c>
    </row>
    <row r="4423" spans="1:18" x14ac:dyDescent="0.25">
      <c r="A4423" s="1" t="s">
        <v>46</v>
      </c>
      <c r="B4423" s="1">
        <v>1185732</v>
      </c>
      <c r="C4423" s="2">
        <v>44473</v>
      </c>
      <c r="D4423" s="2" t="str">
        <f t="shared" si="276"/>
        <v>Monday</v>
      </c>
      <c r="E4423" s="2" t="str">
        <f t="shared" si="277"/>
        <v>October</v>
      </c>
      <c r="F4423" s="1">
        <f t="shared" si="278"/>
        <v>4</v>
      </c>
      <c r="G4423" s="1">
        <f t="shared" si="279"/>
        <v>2021</v>
      </c>
      <c r="H4423" s="1" t="s">
        <v>78</v>
      </c>
      <c r="I4423" s="1" t="s">
        <v>88</v>
      </c>
      <c r="J4423" s="1" t="s">
        <v>89</v>
      </c>
      <c r="K4423" s="1" t="s">
        <v>18</v>
      </c>
      <c r="L4423" s="1" t="s">
        <v>22</v>
      </c>
      <c r="M4423" s="1">
        <v>42</v>
      </c>
      <c r="N4423" s="1">
        <v>245</v>
      </c>
      <c r="O4423" s="1">
        <v>10290</v>
      </c>
      <c r="P4423" s="1">
        <v>5556.6</v>
      </c>
      <c r="Q4423" s="1">
        <v>0.54</v>
      </c>
      <c r="R4423" s="1" t="s">
        <v>24</v>
      </c>
    </row>
    <row r="4424" spans="1:18" x14ac:dyDescent="0.25">
      <c r="A4424" s="1" t="s">
        <v>46</v>
      </c>
      <c r="B4424" s="1">
        <v>1185732</v>
      </c>
      <c r="C4424" s="2">
        <v>44473</v>
      </c>
      <c r="D4424" s="2" t="str">
        <f t="shared" si="276"/>
        <v>Monday</v>
      </c>
      <c r="E4424" s="2" t="str">
        <f t="shared" si="277"/>
        <v>October</v>
      </c>
      <c r="F4424" s="1">
        <f t="shared" si="278"/>
        <v>4</v>
      </c>
      <c r="G4424" s="1">
        <f t="shared" si="279"/>
        <v>2021</v>
      </c>
      <c r="H4424" s="1" t="s">
        <v>78</v>
      </c>
      <c r="I4424" s="1" t="s">
        <v>88</v>
      </c>
      <c r="J4424" s="1" t="s">
        <v>89</v>
      </c>
      <c r="K4424" s="1" t="s">
        <v>18</v>
      </c>
      <c r="L4424" s="1" t="s">
        <v>23</v>
      </c>
      <c r="M4424" s="1">
        <v>33</v>
      </c>
      <c r="N4424" s="1">
        <v>196</v>
      </c>
      <c r="O4424" s="1">
        <v>6468</v>
      </c>
      <c r="P4424" s="1">
        <v>2975.28</v>
      </c>
      <c r="Q4424" s="1">
        <v>0.46</v>
      </c>
      <c r="R4424" s="1" t="s">
        <v>24</v>
      </c>
    </row>
    <row r="4425" spans="1:18" x14ac:dyDescent="0.25">
      <c r="A4425" s="1" t="s">
        <v>46</v>
      </c>
      <c r="B4425" s="1">
        <v>1185732</v>
      </c>
      <c r="C4425" s="2">
        <v>44473</v>
      </c>
      <c r="D4425" s="2" t="str">
        <f t="shared" si="276"/>
        <v>Monday</v>
      </c>
      <c r="E4425" s="2" t="str">
        <f t="shared" si="277"/>
        <v>October</v>
      </c>
      <c r="F4425" s="1">
        <f t="shared" si="278"/>
        <v>4</v>
      </c>
      <c r="G4425" s="1">
        <f t="shared" si="279"/>
        <v>2021</v>
      </c>
      <c r="H4425" s="1" t="s">
        <v>78</v>
      </c>
      <c r="I4425" s="1" t="s">
        <v>88</v>
      </c>
      <c r="J4425" s="1" t="s">
        <v>89</v>
      </c>
      <c r="K4425" s="1" t="s">
        <v>21</v>
      </c>
      <c r="L4425" s="1" t="s">
        <v>22</v>
      </c>
      <c r="M4425" s="1">
        <v>34</v>
      </c>
      <c r="N4425" s="1">
        <v>150</v>
      </c>
      <c r="O4425" s="1">
        <v>5100</v>
      </c>
      <c r="P4425" s="1">
        <v>2601</v>
      </c>
      <c r="Q4425" s="1">
        <v>0.51</v>
      </c>
      <c r="R4425" s="1" t="s">
        <v>24</v>
      </c>
    </row>
    <row r="4426" spans="1:18" x14ac:dyDescent="0.25">
      <c r="A4426" s="1" t="s">
        <v>46</v>
      </c>
      <c r="B4426" s="1">
        <v>1185732</v>
      </c>
      <c r="C4426" s="2">
        <v>44473</v>
      </c>
      <c r="D4426" s="2" t="str">
        <f t="shared" si="276"/>
        <v>Monday</v>
      </c>
      <c r="E4426" s="2" t="str">
        <f t="shared" si="277"/>
        <v>October</v>
      </c>
      <c r="F4426" s="1">
        <f t="shared" si="278"/>
        <v>4</v>
      </c>
      <c r="G4426" s="1">
        <f t="shared" si="279"/>
        <v>2021</v>
      </c>
      <c r="H4426" s="1" t="s">
        <v>78</v>
      </c>
      <c r="I4426" s="1" t="s">
        <v>88</v>
      </c>
      <c r="J4426" s="1" t="s">
        <v>89</v>
      </c>
      <c r="K4426" s="1" t="s">
        <v>21</v>
      </c>
      <c r="L4426" s="1" t="s">
        <v>23</v>
      </c>
      <c r="M4426" s="1">
        <v>34</v>
      </c>
      <c r="N4426" s="1">
        <v>160</v>
      </c>
      <c r="O4426" s="1">
        <v>5440</v>
      </c>
      <c r="P4426" s="1">
        <v>2937.6</v>
      </c>
      <c r="Q4426" s="1">
        <v>0.54</v>
      </c>
      <c r="R4426" s="1" t="s">
        <v>24</v>
      </c>
    </row>
    <row r="4427" spans="1:18" x14ac:dyDescent="0.25">
      <c r="A4427" s="1" t="s">
        <v>46</v>
      </c>
      <c r="B4427" s="1">
        <v>1185732</v>
      </c>
      <c r="C4427" s="2">
        <v>44473</v>
      </c>
      <c r="D4427" s="2" t="str">
        <f t="shared" si="276"/>
        <v>Monday</v>
      </c>
      <c r="E4427" s="2" t="str">
        <f t="shared" si="277"/>
        <v>October</v>
      </c>
      <c r="F4427" s="1">
        <f t="shared" si="278"/>
        <v>4</v>
      </c>
      <c r="G4427" s="1">
        <f t="shared" si="279"/>
        <v>2021</v>
      </c>
      <c r="H4427" s="1" t="s">
        <v>78</v>
      </c>
      <c r="I4427" s="1" t="s">
        <v>88</v>
      </c>
      <c r="J4427" s="1" t="s">
        <v>89</v>
      </c>
      <c r="K4427" s="1" t="s">
        <v>18</v>
      </c>
      <c r="L4427" s="1" t="s">
        <v>19</v>
      </c>
      <c r="M4427" s="1">
        <v>42</v>
      </c>
      <c r="N4427" s="1">
        <v>149</v>
      </c>
      <c r="O4427" s="1">
        <v>6258</v>
      </c>
      <c r="P4427" s="1">
        <v>2941.26</v>
      </c>
      <c r="Q4427" s="1">
        <v>0.47</v>
      </c>
      <c r="R4427" s="1" t="s">
        <v>24</v>
      </c>
    </row>
    <row r="4428" spans="1:18" x14ac:dyDescent="0.25">
      <c r="A4428" s="1" t="s">
        <v>46</v>
      </c>
      <c r="B4428" s="1">
        <v>1185732</v>
      </c>
      <c r="C4428" s="2">
        <v>44473</v>
      </c>
      <c r="D4428" s="2" t="str">
        <f t="shared" si="276"/>
        <v>Monday</v>
      </c>
      <c r="E4428" s="2" t="str">
        <f t="shared" si="277"/>
        <v>October</v>
      </c>
      <c r="F4428" s="1">
        <f t="shared" si="278"/>
        <v>4</v>
      </c>
      <c r="G4428" s="1">
        <f t="shared" si="279"/>
        <v>2021</v>
      </c>
      <c r="H4428" s="1" t="s">
        <v>78</v>
      </c>
      <c r="I4428" s="1" t="s">
        <v>88</v>
      </c>
      <c r="J4428" s="1" t="s">
        <v>89</v>
      </c>
      <c r="K4428" s="1" t="s">
        <v>21</v>
      </c>
      <c r="L4428" s="1" t="s">
        <v>19</v>
      </c>
      <c r="M4428" s="1">
        <v>48</v>
      </c>
      <c r="N4428" s="1">
        <v>176</v>
      </c>
      <c r="O4428" s="1">
        <v>8448</v>
      </c>
      <c r="P4428" s="1">
        <v>5322.24</v>
      </c>
      <c r="Q4428" s="1">
        <v>0.63</v>
      </c>
      <c r="R4428" s="1" t="s">
        <v>24</v>
      </c>
    </row>
    <row r="4429" spans="1:18" x14ac:dyDescent="0.25">
      <c r="A4429" s="1" t="s">
        <v>46</v>
      </c>
      <c r="B4429" s="1">
        <v>1185732</v>
      </c>
      <c r="C4429" s="2">
        <v>44503</v>
      </c>
      <c r="D4429" s="2" t="str">
        <f t="shared" si="276"/>
        <v>Wednesday</v>
      </c>
      <c r="E4429" s="2" t="str">
        <f t="shared" si="277"/>
        <v>November</v>
      </c>
      <c r="F4429" s="1">
        <f t="shared" si="278"/>
        <v>4</v>
      </c>
      <c r="G4429" s="1">
        <f t="shared" si="279"/>
        <v>2021</v>
      </c>
      <c r="H4429" s="1" t="s">
        <v>78</v>
      </c>
      <c r="I4429" s="1" t="s">
        <v>88</v>
      </c>
      <c r="J4429" s="1" t="s">
        <v>89</v>
      </c>
      <c r="K4429" s="1" t="s">
        <v>18</v>
      </c>
      <c r="L4429" s="1" t="s">
        <v>22</v>
      </c>
      <c r="M4429" s="1">
        <v>44</v>
      </c>
      <c r="N4429" s="1">
        <v>215</v>
      </c>
      <c r="O4429" s="1">
        <v>9460</v>
      </c>
      <c r="P4429" s="1">
        <v>5203</v>
      </c>
      <c r="Q4429" s="1">
        <v>0.55000000000000004</v>
      </c>
      <c r="R4429" s="1" t="s">
        <v>24</v>
      </c>
    </row>
    <row r="4430" spans="1:18" x14ac:dyDescent="0.25">
      <c r="A4430" s="1" t="s">
        <v>46</v>
      </c>
      <c r="B4430" s="1">
        <v>1185732</v>
      </c>
      <c r="C4430" s="2">
        <v>44503</v>
      </c>
      <c r="D4430" s="2" t="str">
        <f t="shared" si="276"/>
        <v>Wednesday</v>
      </c>
      <c r="E4430" s="2" t="str">
        <f t="shared" si="277"/>
        <v>November</v>
      </c>
      <c r="F4430" s="1">
        <f t="shared" si="278"/>
        <v>4</v>
      </c>
      <c r="G4430" s="1">
        <f t="shared" si="279"/>
        <v>2021</v>
      </c>
      <c r="H4430" s="1" t="s">
        <v>78</v>
      </c>
      <c r="I4430" s="1" t="s">
        <v>88</v>
      </c>
      <c r="J4430" s="1" t="s">
        <v>89</v>
      </c>
      <c r="K4430" s="1" t="s">
        <v>18</v>
      </c>
      <c r="L4430" s="1" t="s">
        <v>23</v>
      </c>
      <c r="M4430" s="1">
        <v>32</v>
      </c>
      <c r="N4430" s="1">
        <v>195</v>
      </c>
      <c r="O4430" s="1">
        <v>6240</v>
      </c>
      <c r="P4430" s="1">
        <v>2932.8</v>
      </c>
      <c r="Q4430" s="1">
        <v>0.47</v>
      </c>
      <c r="R4430" s="1" t="s">
        <v>24</v>
      </c>
    </row>
    <row r="4431" spans="1:18" x14ac:dyDescent="0.25">
      <c r="A4431" s="1" t="s">
        <v>46</v>
      </c>
      <c r="B4431" s="1">
        <v>1185732</v>
      </c>
      <c r="C4431" s="2">
        <v>44503</v>
      </c>
      <c r="D4431" s="2" t="str">
        <f t="shared" si="276"/>
        <v>Wednesday</v>
      </c>
      <c r="E4431" s="2" t="str">
        <f t="shared" si="277"/>
        <v>November</v>
      </c>
      <c r="F4431" s="1">
        <f t="shared" si="278"/>
        <v>4</v>
      </c>
      <c r="G4431" s="1">
        <f t="shared" si="279"/>
        <v>2021</v>
      </c>
      <c r="H4431" s="1" t="s">
        <v>78</v>
      </c>
      <c r="I4431" s="1" t="s">
        <v>88</v>
      </c>
      <c r="J4431" s="1" t="s">
        <v>89</v>
      </c>
      <c r="K4431" s="1" t="s">
        <v>21</v>
      </c>
      <c r="L4431" s="1" t="s">
        <v>22</v>
      </c>
      <c r="M4431" s="1">
        <v>38</v>
      </c>
      <c r="N4431" s="1">
        <v>167</v>
      </c>
      <c r="O4431" s="1">
        <v>6346</v>
      </c>
      <c r="P4431" s="1">
        <v>3426.84</v>
      </c>
      <c r="Q4431" s="1">
        <v>0.54</v>
      </c>
      <c r="R4431" s="1" t="s">
        <v>24</v>
      </c>
    </row>
    <row r="4432" spans="1:18" x14ac:dyDescent="0.25">
      <c r="A4432" s="1" t="s">
        <v>46</v>
      </c>
      <c r="B4432" s="1">
        <v>1185732</v>
      </c>
      <c r="C4432" s="2">
        <v>44503</v>
      </c>
      <c r="D4432" s="2" t="str">
        <f t="shared" si="276"/>
        <v>Wednesday</v>
      </c>
      <c r="E4432" s="2" t="str">
        <f t="shared" si="277"/>
        <v>November</v>
      </c>
      <c r="F4432" s="1">
        <f t="shared" si="278"/>
        <v>4</v>
      </c>
      <c r="G4432" s="1">
        <f t="shared" si="279"/>
        <v>2021</v>
      </c>
      <c r="H4432" s="1" t="s">
        <v>78</v>
      </c>
      <c r="I4432" s="1" t="s">
        <v>88</v>
      </c>
      <c r="J4432" s="1" t="s">
        <v>89</v>
      </c>
      <c r="K4432" s="1" t="s">
        <v>21</v>
      </c>
      <c r="L4432" s="1" t="s">
        <v>23</v>
      </c>
      <c r="M4432" s="1">
        <v>55</v>
      </c>
      <c r="N4432" s="1">
        <v>163</v>
      </c>
      <c r="O4432" s="1">
        <v>8965</v>
      </c>
      <c r="P4432" s="1">
        <v>4572.1499999999996</v>
      </c>
      <c r="Q4432" s="1">
        <v>0.51</v>
      </c>
      <c r="R4432" s="1" t="s">
        <v>24</v>
      </c>
    </row>
    <row r="4433" spans="1:18" x14ac:dyDescent="0.25">
      <c r="A4433" s="1" t="s">
        <v>46</v>
      </c>
      <c r="B4433" s="1">
        <v>1185732</v>
      </c>
      <c r="C4433" s="2">
        <v>44503</v>
      </c>
      <c r="D4433" s="2" t="str">
        <f t="shared" si="276"/>
        <v>Wednesday</v>
      </c>
      <c r="E4433" s="2" t="str">
        <f t="shared" si="277"/>
        <v>November</v>
      </c>
      <c r="F4433" s="1">
        <f t="shared" si="278"/>
        <v>4</v>
      </c>
      <c r="G4433" s="1">
        <f t="shared" si="279"/>
        <v>2021</v>
      </c>
      <c r="H4433" s="1" t="s">
        <v>78</v>
      </c>
      <c r="I4433" s="1" t="s">
        <v>88</v>
      </c>
      <c r="J4433" s="1" t="s">
        <v>89</v>
      </c>
      <c r="K4433" s="1" t="s">
        <v>18</v>
      </c>
      <c r="L4433" s="1" t="s">
        <v>19</v>
      </c>
      <c r="M4433" s="1">
        <v>72</v>
      </c>
      <c r="N4433" s="1">
        <v>163</v>
      </c>
      <c r="O4433" s="1">
        <v>11736</v>
      </c>
      <c r="P4433" s="1">
        <v>5750.64</v>
      </c>
      <c r="Q4433" s="1">
        <v>0.49</v>
      </c>
      <c r="R4433" s="1" t="s">
        <v>24</v>
      </c>
    </row>
    <row r="4434" spans="1:18" x14ac:dyDescent="0.25">
      <c r="A4434" s="1" t="s">
        <v>46</v>
      </c>
      <c r="B4434" s="1">
        <v>1185732</v>
      </c>
      <c r="C4434" s="2">
        <v>44503</v>
      </c>
      <c r="D4434" s="2" t="str">
        <f t="shared" si="276"/>
        <v>Wednesday</v>
      </c>
      <c r="E4434" s="2" t="str">
        <f t="shared" si="277"/>
        <v>November</v>
      </c>
      <c r="F4434" s="1">
        <f t="shared" si="278"/>
        <v>4</v>
      </c>
      <c r="G4434" s="1">
        <f t="shared" si="279"/>
        <v>2021</v>
      </c>
      <c r="H4434" s="1" t="s">
        <v>78</v>
      </c>
      <c r="I4434" s="1" t="s">
        <v>88</v>
      </c>
      <c r="J4434" s="1" t="s">
        <v>89</v>
      </c>
      <c r="K4434" s="1" t="s">
        <v>21</v>
      </c>
      <c r="L4434" s="1" t="s">
        <v>19</v>
      </c>
      <c r="M4434" s="1">
        <v>72</v>
      </c>
      <c r="N4434" s="1">
        <v>210</v>
      </c>
      <c r="O4434" s="1">
        <v>15120</v>
      </c>
      <c r="P4434" s="1">
        <v>9676.7999999999993</v>
      </c>
      <c r="Q4434" s="1">
        <v>0.64</v>
      </c>
      <c r="R4434" s="1" t="s">
        <v>24</v>
      </c>
    </row>
    <row r="4435" spans="1:18" x14ac:dyDescent="0.25">
      <c r="A4435" s="1" t="s">
        <v>46</v>
      </c>
      <c r="B4435" s="1">
        <v>1185732</v>
      </c>
      <c r="C4435" s="2">
        <v>44532</v>
      </c>
      <c r="D4435" s="2" t="str">
        <f t="shared" si="276"/>
        <v>Thursday</v>
      </c>
      <c r="E4435" s="2" t="str">
        <f t="shared" si="277"/>
        <v>December</v>
      </c>
      <c r="F4435" s="1">
        <f t="shared" si="278"/>
        <v>4</v>
      </c>
      <c r="G4435" s="1">
        <f t="shared" si="279"/>
        <v>2021</v>
      </c>
      <c r="H4435" s="1" t="s">
        <v>78</v>
      </c>
      <c r="I4435" s="1" t="s">
        <v>88</v>
      </c>
      <c r="J4435" s="1" t="s">
        <v>89</v>
      </c>
      <c r="K4435" s="1" t="s">
        <v>18</v>
      </c>
      <c r="L4435" s="1" t="s">
        <v>22</v>
      </c>
      <c r="M4435" s="1">
        <v>64</v>
      </c>
      <c r="N4435" s="1">
        <v>244</v>
      </c>
      <c r="O4435" s="1">
        <v>15616</v>
      </c>
      <c r="P4435" s="1">
        <v>7964.16</v>
      </c>
      <c r="Q4435" s="1">
        <v>0.51</v>
      </c>
      <c r="R4435" s="1" t="s">
        <v>24</v>
      </c>
    </row>
    <row r="4436" spans="1:18" x14ac:dyDescent="0.25">
      <c r="A4436" s="1" t="s">
        <v>46</v>
      </c>
      <c r="B4436" s="1">
        <v>1185732</v>
      </c>
      <c r="C4436" s="2">
        <v>44532</v>
      </c>
      <c r="D4436" s="2" t="str">
        <f t="shared" si="276"/>
        <v>Thursday</v>
      </c>
      <c r="E4436" s="2" t="str">
        <f t="shared" si="277"/>
        <v>December</v>
      </c>
      <c r="F4436" s="1">
        <f t="shared" si="278"/>
        <v>4</v>
      </c>
      <c r="G4436" s="1">
        <f t="shared" si="279"/>
        <v>2021</v>
      </c>
      <c r="H4436" s="1" t="s">
        <v>78</v>
      </c>
      <c r="I4436" s="1" t="s">
        <v>88</v>
      </c>
      <c r="J4436" s="1" t="s">
        <v>89</v>
      </c>
      <c r="K4436" s="1" t="s">
        <v>18</v>
      </c>
      <c r="L4436" s="1" t="s">
        <v>23</v>
      </c>
      <c r="M4436" s="1">
        <v>55</v>
      </c>
      <c r="N4436" s="1">
        <v>202</v>
      </c>
      <c r="O4436" s="1">
        <v>11110</v>
      </c>
      <c r="P4436" s="1">
        <v>4999.5</v>
      </c>
      <c r="Q4436" s="1">
        <v>0.45</v>
      </c>
      <c r="R4436" s="1" t="s">
        <v>24</v>
      </c>
    </row>
    <row r="4437" spans="1:18" x14ac:dyDescent="0.25">
      <c r="A4437" s="1" t="s">
        <v>14</v>
      </c>
      <c r="B4437" s="1">
        <v>1185732</v>
      </c>
      <c r="C4437" s="2">
        <v>44234</v>
      </c>
      <c r="D4437" s="2" t="str">
        <f t="shared" si="276"/>
        <v>Sunday</v>
      </c>
      <c r="E4437" s="2" t="str">
        <f t="shared" si="277"/>
        <v>February</v>
      </c>
      <c r="F4437" s="1">
        <f t="shared" si="278"/>
        <v>1</v>
      </c>
      <c r="G4437" s="1">
        <f t="shared" si="279"/>
        <v>2021</v>
      </c>
      <c r="H4437" s="1" t="s">
        <v>78</v>
      </c>
      <c r="I4437" s="1" t="s">
        <v>90</v>
      </c>
      <c r="J4437" s="1" t="s">
        <v>36</v>
      </c>
      <c r="K4437" s="1" t="s">
        <v>21</v>
      </c>
      <c r="L4437" s="1" t="s">
        <v>23</v>
      </c>
      <c r="M4437" s="1">
        <v>35</v>
      </c>
      <c r="N4437" s="1">
        <v>625</v>
      </c>
      <c r="O4437" s="1">
        <v>218750</v>
      </c>
      <c r="P4437" s="1">
        <v>65625</v>
      </c>
      <c r="Q4437" s="1">
        <v>0.3</v>
      </c>
      <c r="R4437" s="1" t="s">
        <v>24</v>
      </c>
    </row>
    <row r="4438" spans="1:18" x14ac:dyDescent="0.25">
      <c r="A4438" s="1" t="s">
        <v>14</v>
      </c>
      <c r="B4438" s="1">
        <v>1185732</v>
      </c>
      <c r="C4438" s="2">
        <v>44234</v>
      </c>
      <c r="D4438" s="2" t="str">
        <f t="shared" si="276"/>
        <v>Sunday</v>
      </c>
      <c r="E4438" s="2" t="str">
        <f t="shared" si="277"/>
        <v>February</v>
      </c>
      <c r="F4438" s="1">
        <f t="shared" si="278"/>
        <v>1</v>
      </c>
      <c r="G4438" s="1">
        <f t="shared" si="279"/>
        <v>2021</v>
      </c>
      <c r="H4438" s="1" t="s">
        <v>78</v>
      </c>
      <c r="I4438" s="1" t="s">
        <v>90</v>
      </c>
      <c r="J4438" s="1" t="s">
        <v>36</v>
      </c>
      <c r="K4438" s="1" t="s">
        <v>18</v>
      </c>
      <c r="L4438" s="1" t="s">
        <v>19</v>
      </c>
      <c r="M4438" s="1">
        <v>50</v>
      </c>
      <c r="N4438" s="1">
        <v>700</v>
      </c>
      <c r="O4438" s="1">
        <v>350000</v>
      </c>
      <c r="P4438" s="1">
        <v>122500</v>
      </c>
      <c r="Q4438" s="1">
        <v>0.35</v>
      </c>
      <c r="R4438" s="1" t="s">
        <v>24</v>
      </c>
    </row>
    <row r="4439" spans="1:18" x14ac:dyDescent="0.25">
      <c r="A4439" s="1" t="s">
        <v>14</v>
      </c>
      <c r="B4439" s="1">
        <v>1185732</v>
      </c>
      <c r="C4439" s="2">
        <v>44234</v>
      </c>
      <c r="D4439" s="2" t="str">
        <f t="shared" si="276"/>
        <v>Sunday</v>
      </c>
      <c r="E4439" s="2" t="str">
        <f t="shared" si="277"/>
        <v>February</v>
      </c>
      <c r="F4439" s="1">
        <f t="shared" si="278"/>
        <v>1</v>
      </c>
      <c r="G4439" s="1">
        <f t="shared" si="279"/>
        <v>2021</v>
      </c>
      <c r="H4439" s="1" t="s">
        <v>78</v>
      </c>
      <c r="I4439" s="1" t="s">
        <v>90</v>
      </c>
      <c r="J4439" s="1" t="s">
        <v>36</v>
      </c>
      <c r="K4439" s="1" t="s">
        <v>21</v>
      </c>
      <c r="L4439" s="1" t="s">
        <v>19</v>
      </c>
      <c r="M4439" s="1">
        <v>35</v>
      </c>
      <c r="N4439" s="1">
        <v>800</v>
      </c>
      <c r="O4439" s="1">
        <v>280000</v>
      </c>
      <c r="P4439" s="1">
        <v>140000</v>
      </c>
      <c r="Q4439" s="1">
        <v>0.5</v>
      </c>
      <c r="R4439" s="1" t="s">
        <v>24</v>
      </c>
    </row>
    <row r="4440" spans="1:18" x14ac:dyDescent="0.25">
      <c r="A4440" s="1" t="s">
        <v>14</v>
      </c>
      <c r="B4440" s="1">
        <v>1185732</v>
      </c>
      <c r="C4440" s="2">
        <v>44260</v>
      </c>
      <c r="D4440" s="2" t="str">
        <f t="shared" si="276"/>
        <v>Friday</v>
      </c>
      <c r="E4440" s="2" t="str">
        <f t="shared" si="277"/>
        <v>March</v>
      </c>
      <c r="F4440" s="1">
        <f t="shared" si="278"/>
        <v>1</v>
      </c>
      <c r="G4440" s="1">
        <f t="shared" si="279"/>
        <v>2021</v>
      </c>
      <c r="H4440" s="1" t="s">
        <v>78</v>
      </c>
      <c r="I4440" s="1" t="s">
        <v>90</v>
      </c>
      <c r="J4440" s="1" t="s">
        <v>36</v>
      </c>
      <c r="K4440" s="1" t="s">
        <v>18</v>
      </c>
      <c r="L4440" s="1" t="s">
        <v>22</v>
      </c>
      <c r="M4440" s="1">
        <v>35</v>
      </c>
      <c r="N4440" s="1">
        <v>1020</v>
      </c>
      <c r="O4440" s="1">
        <v>357000</v>
      </c>
      <c r="P4440" s="1">
        <v>160650</v>
      </c>
      <c r="Q4440" s="1">
        <v>0.45</v>
      </c>
      <c r="R4440" s="1" t="s">
        <v>24</v>
      </c>
    </row>
    <row r="4441" spans="1:18" x14ac:dyDescent="0.25">
      <c r="A4441" s="1" t="s">
        <v>14</v>
      </c>
      <c r="B4441" s="1">
        <v>1185732</v>
      </c>
      <c r="C4441" s="2">
        <v>44260</v>
      </c>
      <c r="D4441" s="2" t="str">
        <f t="shared" si="276"/>
        <v>Friday</v>
      </c>
      <c r="E4441" s="2" t="str">
        <f t="shared" si="277"/>
        <v>March</v>
      </c>
      <c r="F4441" s="1">
        <f t="shared" si="278"/>
        <v>1</v>
      </c>
      <c r="G4441" s="1">
        <f t="shared" si="279"/>
        <v>2021</v>
      </c>
      <c r="H4441" s="1" t="s">
        <v>78</v>
      </c>
      <c r="I4441" s="1" t="s">
        <v>90</v>
      </c>
      <c r="J4441" s="1" t="s">
        <v>36</v>
      </c>
      <c r="K4441" s="1" t="s">
        <v>18</v>
      </c>
      <c r="L4441" s="1" t="s">
        <v>23</v>
      </c>
      <c r="M4441" s="1">
        <v>35</v>
      </c>
      <c r="N4441" s="1">
        <v>700</v>
      </c>
      <c r="O4441" s="1">
        <v>245000</v>
      </c>
      <c r="P4441" s="1">
        <v>85750</v>
      </c>
      <c r="Q4441" s="1">
        <v>0.35</v>
      </c>
      <c r="R4441" s="1" t="s">
        <v>24</v>
      </c>
    </row>
    <row r="4442" spans="1:18" x14ac:dyDescent="0.25">
      <c r="A4442" s="1" t="s">
        <v>14</v>
      </c>
      <c r="B4442" s="1">
        <v>1185732</v>
      </c>
      <c r="C4442" s="2">
        <v>44260</v>
      </c>
      <c r="D4442" s="2" t="str">
        <f t="shared" si="276"/>
        <v>Friday</v>
      </c>
      <c r="E4442" s="2" t="str">
        <f t="shared" si="277"/>
        <v>March</v>
      </c>
      <c r="F4442" s="1">
        <f t="shared" si="278"/>
        <v>1</v>
      </c>
      <c r="G4442" s="1">
        <f t="shared" si="279"/>
        <v>2021</v>
      </c>
      <c r="H4442" s="1" t="s">
        <v>78</v>
      </c>
      <c r="I4442" s="1" t="s">
        <v>90</v>
      </c>
      <c r="J4442" s="1" t="s">
        <v>36</v>
      </c>
      <c r="K4442" s="1" t="s">
        <v>21</v>
      </c>
      <c r="L4442" s="1" t="s">
        <v>22</v>
      </c>
      <c r="M4442" s="1">
        <v>25</v>
      </c>
      <c r="N4442" s="1">
        <v>725</v>
      </c>
      <c r="O4442" s="1">
        <v>181250</v>
      </c>
      <c r="P4442" s="1">
        <v>45312.5</v>
      </c>
      <c r="Q4442" s="1">
        <v>0.25</v>
      </c>
      <c r="R4442" s="1" t="s">
        <v>24</v>
      </c>
    </row>
    <row r="4443" spans="1:18" x14ac:dyDescent="0.25">
      <c r="A4443" s="1" t="s">
        <v>14</v>
      </c>
      <c r="B4443" s="1">
        <v>1185732</v>
      </c>
      <c r="C4443" s="2">
        <v>44260</v>
      </c>
      <c r="D4443" s="2" t="str">
        <f t="shared" si="276"/>
        <v>Friday</v>
      </c>
      <c r="E4443" s="2" t="str">
        <f t="shared" si="277"/>
        <v>March</v>
      </c>
      <c r="F4443" s="1">
        <f t="shared" si="278"/>
        <v>1</v>
      </c>
      <c r="G4443" s="1">
        <f t="shared" si="279"/>
        <v>2021</v>
      </c>
      <c r="H4443" s="1" t="s">
        <v>78</v>
      </c>
      <c r="I4443" s="1" t="s">
        <v>90</v>
      </c>
      <c r="J4443" s="1" t="s">
        <v>36</v>
      </c>
      <c r="K4443" s="1" t="s">
        <v>21</v>
      </c>
      <c r="L4443" s="1" t="s">
        <v>23</v>
      </c>
      <c r="M4443" s="1">
        <v>30</v>
      </c>
      <c r="N4443" s="1">
        <v>575</v>
      </c>
      <c r="O4443" s="1">
        <v>172500</v>
      </c>
      <c r="P4443" s="1">
        <v>51750</v>
      </c>
      <c r="Q4443" s="1">
        <v>0.3</v>
      </c>
      <c r="R4443" s="1" t="s">
        <v>24</v>
      </c>
    </row>
    <row r="4444" spans="1:18" x14ac:dyDescent="0.25">
      <c r="A4444" s="1" t="s">
        <v>14</v>
      </c>
      <c r="B4444" s="1">
        <v>1185732</v>
      </c>
      <c r="C4444" s="2">
        <v>44260</v>
      </c>
      <c r="D4444" s="2" t="str">
        <f t="shared" si="276"/>
        <v>Friday</v>
      </c>
      <c r="E4444" s="2" t="str">
        <f t="shared" si="277"/>
        <v>March</v>
      </c>
      <c r="F4444" s="1">
        <f t="shared" si="278"/>
        <v>1</v>
      </c>
      <c r="G4444" s="1">
        <f t="shared" si="279"/>
        <v>2021</v>
      </c>
      <c r="H4444" s="1" t="s">
        <v>78</v>
      </c>
      <c r="I4444" s="1" t="s">
        <v>90</v>
      </c>
      <c r="J4444" s="1" t="s">
        <v>36</v>
      </c>
      <c r="K4444" s="1" t="s">
        <v>18</v>
      </c>
      <c r="L4444" s="1" t="s">
        <v>19</v>
      </c>
      <c r="M4444" s="1">
        <v>45</v>
      </c>
      <c r="N4444" s="1">
        <v>625</v>
      </c>
      <c r="O4444" s="1">
        <v>281250</v>
      </c>
      <c r="P4444" s="1">
        <v>98437.5</v>
      </c>
      <c r="Q4444" s="1">
        <v>0.35</v>
      </c>
      <c r="R4444" s="1" t="s">
        <v>24</v>
      </c>
    </row>
    <row r="4445" spans="1:18" x14ac:dyDescent="0.25">
      <c r="A4445" s="1" t="s">
        <v>14</v>
      </c>
      <c r="B4445" s="1">
        <v>1185732</v>
      </c>
      <c r="C4445" s="2">
        <v>44260</v>
      </c>
      <c r="D4445" s="2" t="str">
        <f t="shared" si="276"/>
        <v>Friday</v>
      </c>
      <c r="E4445" s="2" t="str">
        <f t="shared" si="277"/>
        <v>March</v>
      </c>
      <c r="F4445" s="1">
        <f t="shared" si="278"/>
        <v>1</v>
      </c>
      <c r="G4445" s="1">
        <f t="shared" si="279"/>
        <v>2021</v>
      </c>
      <c r="H4445" s="1" t="s">
        <v>78</v>
      </c>
      <c r="I4445" s="1" t="s">
        <v>90</v>
      </c>
      <c r="J4445" s="1" t="s">
        <v>36</v>
      </c>
      <c r="K4445" s="1" t="s">
        <v>21</v>
      </c>
      <c r="L4445" s="1" t="s">
        <v>19</v>
      </c>
      <c r="M4445" s="1">
        <v>35</v>
      </c>
      <c r="N4445" s="1">
        <v>725</v>
      </c>
      <c r="O4445" s="1">
        <v>253750</v>
      </c>
      <c r="P4445" s="1">
        <v>126875</v>
      </c>
      <c r="Q4445" s="1">
        <v>0.5</v>
      </c>
      <c r="R4445" s="1" t="s">
        <v>24</v>
      </c>
    </row>
    <row r="4446" spans="1:18" x14ac:dyDescent="0.25">
      <c r="A4446" s="1" t="s">
        <v>14</v>
      </c>
      <c r="B4446" s="1">
        <v>1185732</v>
      </c>
      <c r="C4446" s="2">
        <v>44292</v>
      </c>
      <c r="D4446" s="2" t="str">
        <f t="shared" si="276"/>
        <v>Tuesday</v>
      </c>
      <c r="E4446" s="2" t="str">
        <f t="shared" si="277"/>
        <v>April</v>
      </c>
      <c r="F4446" s="1">
        <f t="shared" si="278"/>
        <v>2</v>
      </c>
      <c r="G4446" s="1">
        <f t="shared" si="279"/>
        <v>2021</v>
      </c>
      <c r="H4446" s="1" t="s">
        <v>78</v>
      </c>
      <c r="I4446" s="1" t="s">
        <v>90</v>
      </c>
      <c r="J4446" s="1" t="s">
        <v>36</v>
      </c>
      <c r="K4446" s="1" t="s">
        <v>18</v>
      </c>
      <c r="L4446" s="1" t="s">
        <v>22</v>
      </c>
      <c r="M4446" s="1">
        <v>35</v>
      </c>
      <c r="N4446" s="1">
        <v>975</v>
      </c>
      <c r="O4446" s="1">
        <v>341250</v>
      </c>
      <c r="P4446" s="1">
        <v>153562.5</v>
      </c>
      <c r="Q4446" s="1">
        <v>0.45</v>
      </c>
      <c r="R4446" s="1" t="s">
        <v>24</v>
      </c>
    </row>
    <row r="4447" spans="1:18" x14ac:dyDescent="0.25">
      <c r="A4447" s="1" t="s">
        <v>14</v>
      </c>
      <c r="B4447" s="1">
        <v>1185732</v>
      </c>
      <c r="C4447" s="2">
        <v>44292</v>
      </c>
      <c r="D4447" s="2" t="str">
        <f t="shared" si="276"/>
        <v>Tuesday</v>
      </c>
      <c r="E4447" s="2" t="str">
        <f t="shared" si="277"/>
        <v>April</v>
      </c>
      <c r="F4447" s="1">
        <f t="shared" si="278"/>
        <v>2</v>
      </c>
      <c r="G4447" s="1">
        <f t="shared" si="279"/>
        <v>2021</v>
      </c>
      <c r="H4447" s="1" t="s">
        <v>78</v>
      </c>
      <c r="I4447" s="1" t="s">
        <v>90</v>
      </c>
      <c r="J4447" s="1" t="s">
        <v>36</v>
      </c>
      <c r="K4447" s="1" t="s">
        <v>18</v>
      </c>
      <c r="L4447" s="1" t="s">
        <v>23</v>
      </c>
      <c r="M4447" s="1">
        <v>35</v>
      </c>
      <c r="N4447" s="1">
        <v>675</v>
      </c>
      <c r="O4447" s="1">
        <v>236250</v>
      </c>
      <c r="P4447" s="1">
        <v>82687.5</v>
      </c>
      <c r="Q4447" s="1">
        <v>0.35</v>
      </c>
      <c r="R4447" s="1" t="s">
        <v>24</v>
      </c>
    </row>
    <row r="4448" spans="1:18" x14ac:dyDescent="0.25">
      <c r="A4448" s="1" t="s">
        <v>14</v>
      </c>
      <c r="B4448" s="1">
        <v>1185732</v>
      </c>
      <c r="C4448" s="2">
        <v>44292</v>
      </c>
      <c r="D4448" s="2" t="str">
        <f t="shared" si="276"/>
        <v>Tuesday</v>
      </c>
      <c r="E4448" s="2" t="str">
        <f t="shared" si="277"/>
        <v>April</v>
      </c>
      <c r="F4448" s="1">
        <f t="shared" si="278"/>
        <v>2</v>
      </c>
      <c r="G4448" s="1">
        <f t="shared" si="279"/>
        <v>2021</v>
      </c>
      <c r="H4448" s="1" t="s">
        <v>78</v>
      </c>
      <c r="I4448" s="1" t="s">
        <v>90</v>
      </c>
      <c r="J4448" s="1" t="s">
        <v>36</v>
      </c>
      <c r="K4448" s="1" t="s">
        <v>21</v>
      </c>
      <c r="L4448" s="1" t="s">
        <v>22</v>
      </c>
      <c r="M4448" s="1">
        <v>25</v>
      </c>
      <c r="N4448" s="1">
        <v>675</v>
      </c>
      <c r="O4448" s="1">
        <v>168750</v>
      </c>
      <c r="P4448" s="1">
        <v>42187.5</v>
      </c>
      <c r="Q4448" s="1">
        <v>0.25</v>
      </c>
      <c r="R4448" s="1" t="s">
        <v>24</v>
      </c>
    </row>
    <row r="4449" spans="1:18" x14ac:dyDescent="0.25">
      <c r="A4449" s="1" t="s">
        <v>14</v>
      </c>
      <c r="B4449" s="1">
        <v>1185732</v>
      </c>
      <c r="C4449" s="2">
        <v>44292</v>
      </c>
      <c r="D4449" s="2" t="str">
        <f t="shared" si="276"/>
        <v>Tuesday</v>
      </c>
      <c r="E4449" s="2" t="str">
        <f t="shared" si="277"/>
        <v>April</v>
      </c>
      <c r="F4449" s="1">
        <f t="shared" si="278"/>
        <v>2</v>
      </c>
      <c r="G4449" s="1">
        <f t="shared" si="279"/>
        <v>2021</v>
      </c>
      <c r="H4449" s="1" t="s">
        <v>78</v>
      </c>
      <c r="I4449" s="1" t="s">
        <v>90</v>
      </c>
      <c r="J4449" s="1" t="s">
        <v>36</v>
      </c>
      <c r="K4449" s="1" t="s">
        <v>21</v>
      </c>
      <c r="L4449" s="1" t="s">
        <v>23</v>
      </c>
      <c r="M4449" s="1">
        <v>30</v>
      </c>
      <c r="N4449" s="1">
        <v>600</v>
      </c>
      <c r="O4449" s="1">
        <v>180000</v>
      </c>
      <c r="P4449" s="1">
        <v>54000</v>
      </c>
      <c r="Q4449" s="1">
        <v>0.3</v>
      </c>
      <c r="R4449" s="1" t="s">
        <v>24</v>
      </c>
    </row>
    <row r="4450" spans="1:18" x14ac:dyDescent="0.25">
      <c r="A4450" s="1" t="s">
        <v>14</v>
      </c>
      <c r="B4450" s="1">
        <v>1185732</v>
      </c>
      <c r="C4450" s="2">
        <v>44292</v>
      </c>
      <c r="D4450" s="2" t="str">
        <f t="shared" si="276"/>
        <v>Tuesday</v>
      </c>
      <c r="E4450" s="2" t="str">
        <f t="shared" si="277"/>
        <v>April</v>
      </c>
      <c r="F4450" s="1">
        <f t="shared" si="278"/>
        <v>2</v>
      </c>
      <c r="G4450" s="1">
        <f t="shared" si="279"/>
        <v>2021</v>
      </c>
      <c r="H4450" s="1" t="s">
        <v>78</v>
      </c>
      <c r="I4450" s="1" t="s">
        <v>90</v>
      </c>
      <c r="J4450" s="1" t="s">
        <v>36</v>
      </c>
      <c r="K4450" s="1" t="s">
        <v>18</v>
      </c>
      <c r="L4450" s="1" t="s">
        <v>19</v>
      </c>
      <c r="M4450" s="1">
        <v>50</v>
      </c>
      <c r="N4450" s="1">
        <v>625</v>
      </c>
      <c r="O4450" s="1">
        <v>312500</v>
      </c>
      <c r="P4450" s="1">
        <v>109375</v>
      </c>
      <c r="Q4450" s="1">
        <v>0.35</v>
      </c>
      <c r="R4450" s="1" t="s">
        <v>24</v>
      </c>
    </row>
    <row r="4451" spans="1:18" x14ac:dyDescent="0.25">
      <c r="A4451" s="1" t="s">
        <v>14</v>
      </c>
      <c r="B4451" s="1">
        <v>1185732</v>
      </c>
      <c r="C4451" s="2">
        <v>44292</v>
      </c>
      <c r="D4451" s="2" t="str">
        <f t="shared" si="276"/>
        <v>Tuesday</v>
      </c>
      <c r="E4451" s="2" t="str">
        <f t="shared" si="277"/>
        <v>April</v>
      </c>
      <c r="F4451" s="1">
        <f t="shared" si="278"/>
        <v>2</v>
      </c>
      <c r="G4451" s="1">
        <f t="shared" si="279"/>
        <v>2021</v>
      </c>
      <c r="H4451" s="1" t="s">
        <v>78</v>
      </c>
      <c r="I4451" s="1" t="s">
        <v>90</v>
      </c>
      <c r="J4451" s="1" t="s">
        <v>36</v>
      </c>
      <c r="K4451" s="1" t="s">
        <v>21</v>
      </c>
      <c r="L4451" s="1" t="s">
        <v>19</v>
      </c>
      <c r="M4451" s="1">
        <v>40</v>
      </c>
      <c r="N4451" s="1">
        <v>775</v>
      </c>
      <c r="O4451" s="1">
        <v>310000</v>
      </c>
      <c r="P4451" s="1">
        <v>155000</v>
      </c>
      <c r="Q4451" s="1">
        <v>0.5</v>
      </c>
      <c r="R4451" s="1" t="s">
        <v>24</v>
      </c>
    </row>
    <row r="4452" spans="1:18" x14ac:dyDescent="0.25">
      <c r="A4452" s="1" t="s">
        <v>14</v>
      </c>
      <c r="B4452" s="1">
        <v>1185732</v>
      </c>
      <c r="C4452" s="2">
        <v>44321</v>
      </c>
      <c r="D4452" s="2" t="str">
        <f t="shared" si="276"/>
        <v>Wednesday</v>
      </c>
      <c r="E4452" s="2" t="str">
        <f t="shared" si="277"/>
        <v>May</v>
      </c>
      <c r="F4452" s="1">
        <f t="shared" si="278"/>
        <v>2</v>
      </c>
      <c r="G4452" s="1">
        <f t="shared" si="279"/>
        <v>2021</v>
      </c>
      <c r="H4452" s="1" t="s">
        <v>78</v>
      </c>
      <c r="I4452" s="1" t="s">
        <v>90</v>
      </c>
      <c r="J4452" s="1" t="s">
        <v>36</v>
      </c>
      <c r="K4452" s="1" t="s">
        <v>18</v>
      </c>
      <c r="L4452" s="1" t="s">
        <v>22</v>
      </c>
      <c r="M4452" s="1">
        <v>50</v>
      </c>
      <c r="N4452" s="1">
        <v>1045</v>
      </c>
      <c r="O4452" s="1">
        <v>522500</v>
      </c>
      <c r="P4452" s="1">
        <v>235125</v>
      </c>
      <c r="Q4452" s="1">
        <v>0.45</v>
      </c>
      <c r="R4452" s="1" t="s">
        <v>24</v>
      </c>
    </row>
    <row r="4453" spans="1:18" x14ac:dyDescent="0.25">
      <c r="A4453" s="1" t="s">
        <v>14</v>
      </c>
      <c r="B4453" s="1">
        <v>1185732</v>
      </c>
      <c r="C4453" s="2">
        <v>44321</v>
      </c>
      <c r="D4453" s="2" t="str">
        <f t="shared" si="276"/>
        <v>Wednesday</v>
      </c>
      <c r="E4453" s="2" t="str">
        <f t="shared" si="277"/>
        <v>May</v>
      </c>
      <c r="F4453" s="1">
        <f t="shared" si="278"/>
        <v>2</v>
      </c>
      <c r="G4453" s="1">
        <f t="shared" si="279"/>
        <v>2021</v>
      </c>
      <c r="H4453" s="1" t="s">
        <v>78</v>
      </c>
      <c r="I4453" s="1" t="s">
        <v>90</v>
      </c>
      <c r="J4453" s="1" t="s">
        <v>36</v>
      </c>
      <c r="K4453" s="1" t="s">
        <v>18</v>
      </c>
      <c r="L4453" s="1" t="s">
        <v>23</v>
      </c>
      <c r="M4453" s="1">
        <v>50</v>
      </c>
      <c r="N4453" s="1">
        <v>750</v>
      </c>
      <c r="O4453" s="1">
        <v>375000</v>
      </c>
      <c r="P4453" s="1">
        <v>131250</v>
      </c>
      <c r="Q4453" s="1">
        <v>0.35</v>
      </c>
      <c r="R4453" s="1" t="s">
        <v>24</v>
      </c>
    </row>
    <row r="4454" spans="1:18" x14ac:dyDescent="0.25">
      <c r="A4454" s="1" t="s">
        <v>14</v>
      </c>
      <c r="B4454" s="1">
        <v>1185732</v>
      </c>
      <c r="C4454" s="2">
        <v>44321</v>
      </c>
      <c r="D4454" s="2" t="str">
        <f t="shared" si="276"/>
        <v>Wednesday</v>
      </c>
      <c r="E4454" s="2" t="str">
        <f t="shared" si="277"/>
        <v>May</v>
      </c>
      <c r="F4454" s="1">
        <f t="shared" si="278"/>
        <v>2</v>
      </c>
      <c r="G4454" s="1">
        <f t="shared" si="279"/>
        <v>2021</v>
      </c>
      <c r="H4454" s="1" t="s">
        <v>78</v>
      </c>
      <c r="I4454" s="1" t="s">
        <v>90</v>
      </c>
      <c r="J4454" s="1" t="s">
        <v>36</v>
      </c>
      <c r="K4454" s="1" t="s">
        <v>21</v>
      </c>
      <c r="L4454" s="1" t="s">
        <v>22</v>
      </c>
      <c r="M4454" s="1">
        <v>45</v>
      </c>
      <c r="N4454" s="1">
        <v>725</v>
      </c>
      <c r="O4454" s="1">
        <v>326250</v>
      </c>
      <c r="P4454" s="1">
        <v>81562.5</v>
      </c>
      <c r="Q4454" s="1">
        <v>0.25</v>
      </c>
      <c r="R4454" s="1" t="s">
        <v>24</v>
      </c>
    </row>
    <row r="4455" spans="1:18" x14ac:dyDescent="0.25">
      <c r="A4455" s="1" t="s">
        <v>14</v>
      </c>
      <c r="B4455" s="1">
        <v>1185732</v>
      </c>
      <c r="C4455" s="2">
        <v>44321</v>
      </c>
      <c r="D4455" s="2" t="str">
        <f t="shared" si="276"/>
        <v>Wednesday</v>
      </c>
      <c r="E4455" s="2" t="str">
        <f t="shared" si="277"/>
        <v>May</v>
      </c>
      <c r="F4455" s="1">
        <f t="shared" si="278"/>
        <v>2</v>
      </c>
      <c r="G4455" s="1">
        <f t="shared" si="279"/>
        <v>2021</v>
      </c>
      <c r="H4455" s="1" t="s">
        <v>78</v>
      </c>
      <c r="I4455" s="1" t="s">
        <v>90</v>
      </c>
      <c r="J4455" s="1" t="s">
        <v>36</v>
      </c>
      <c r="K4455" s="1" t="s">
        <v>21</v>
      </c>
      <c r="L4455" s="1" t="s">
        <v>23</v>
      </c>
      <c r="M4455" s="1">
        <v>45</v>
      </c>
      <c r="N4455" s="1">
        <v>675</v>
      </c>
      <c r="O4455" s="1">
        <v>303750</v>
      </c>
      <c r="P4455" s="1">
        <v>91125</v>
      </c>
      <c r="Q4455" s="1">
        <v>0.3</v>
      </c>
      <c r="R4455" s="1" t="s">
        <v>24</v>
      </c>
    </row>
    <row r="4456" spans="1:18" x14ac:dyDescent="0.25">
      <c r="A4456" s="1" t="s">
        <v>14</v>
      </c>
      <c r="B4456" s="1">
        <v>1185732</v>
      </c>
      <c r="C4456" s="2">
        <v>44321</v>
      </c>
      <c r="D4456" s="2" t="str">
        <f t="shared" si="276"/>
        <v>Wednesday</v>
      </c>
      <c r="E4456" s="2" t="str">
        <f t="shared" si="277"/>
        <v>May</v>
      </c>
      <c r="F4456" s="1">
        <f t="shared" si="278"/>
        <v>2</v>
      </c>
      <c r="G4456" s="1">
        <f t="shared" si="279"/>
        <v>2021</v>
      </c>
      <c r="H4456" s="1" t="s">
        <v>78</v>
      </c>
      <c r="I4456" s="1" t="s">
        <v>90</v>
      </c>
      <c r="J4456" s="1" t="s">
        <v>36</v>
      </c>
      <c r="K4456" s="1" t="s">
        <v>18</v>
      </c>
      <c r="L4456" s="1" t="s">
        <v>19</v>
      </c>
      <c r="M4456" s="1">
        <v>55</v>
      </c>
      <c r="N4456" s="1">
        <v>700</v>
      </c>
      <c r="O4456" s="1">
        <v>385000</v>
      </c>
      <c r="P4456" s="1">
        <v>134750</v>
      </c>
      <c r="Q4456" s="1">
        <v>0.35</v>
      </c>
      <c r="R4456" s="1" t="s">
        <v>24</v>
      </c>
    </row>
    <row r="4457" spans="1:18" x14ac:dyDescent="0.25">
      <c r="A4457" s="1" t="s">
        <v>14</v>
      </c>
      <c r="B4457" s="1">
        <v>1185732</v>
      </c>
      <c r="C4457" s="2">
        <v>44321</v>
      </c>
      <c r="D4457" s="2" t="str">
        <f t="shared" si="276"/>
        <v>Wednesday</v>
      </c>
      <c r="E4457" s="2" t="str">
        <f t="shared" si="277"/>
        <v>May</v>
      </c>
      <c r="F4457" s="1">
        <f t="shared" si="278"/>
        <v>2</v>
      </c>
      <c r="G4457" s="1">
        <f t="shared" si="279"/>
        <v>2021</v>
      </c>
      <c r="H4457" s="1" t="s">
        <v>78</v>
      </c>
      <c r="I4457" s="1" t="s">
        <v>90</v>
      </c>
      <c r="J4457" s="1" t="s">
        <v>36</v>
      </c>
      <c r="K4457" s="1" t="s">
        <v>21</v>
      </c>
      <c r="L4457" s="1" t="s">
        <v>19</v>
      </c>
      <c r="M4457" s="1">
        <v>60</v>
      </c>
      <c r="N4457" s="1">
        <v>800</v>
      </c>
      <c r="O4457" s="1">
        <v>480000</v>
      </c>
      <c r="P4457" s="1">
        <v>240000</v>
      </c>
      <c r="Q4457" s="1">
        <v>0.5</v>
      </c>
      <c r="R4457" s="1" t="s">
        <v>24</v>
      </c>
    </row>
    <row r="4458" spans="1:18" x14ac:dyDescent="0.25">
      <c r="A4458" s="1" t="s">
        <v>14</v>
      </c>
      <c r="B4458" s="1">
        <v>1185732</v>
      </c>
      <c r="C4458" s="2">
        <v>44354</v>
      </c>
      <c r="D4458" s="2" t="str">
        <f t="shared" si="276"/>
        <v>Monday</v>
      </c>
      <c r="E4458" s="2" t="str">
        <f t="shared" si="277"/>
        <v>June</v>
      </c>
      <c r="F4458" s="1">
        <f t="shared" si="278"/>
        <v>2</v>
      </c>
      <c r="G4458" s="1">
        <f t="shared" si="279"/>
        <v>2021</v>
      </c>
      <c r="H4458" s="1" t="s">
        <v>78</v>
      </c>
      <c r="I4458" s="1" t="s">
        <v>90</v>
      </c>
      <c r="J4458" s="1" t="s">
        <v>36</v>
      </c>
      <c r="K4458" s="1" t="s">
        <v>18</v>
      </c>
      <c r="L4458" s="1" t="s">
        <v>22</v>
      </c>
      <c r="M4458" s="1">
        <v>55</v>
      </c>
      <c r="N4458" s="1">
        <v>1050</v>
      </c>
      <c r="O4458" s="1">
        <v>577500</v>
      </c>
      <c r="P4458" s="1">
        <v>259875</v>
      </c>
      <c r="Q4458" s="1">
        <v>0.45</v>
      </c>
      <c r="R4458" s="1" t="s">
        <v>24</v>
      </c>
    </row>
    <row r="4459" spans="1:18" x14ac:dyDescent="0.25">
      <c r="A4459" s="1" t="s">
        <v>14</v>
      </c>
      <c r="B4459" s="1">
        <v>1185732</v>
      </c>
      <c r="C4459" s="2">
        <v>44354</v>
      </c>
      <c r="D4459" s="2" t="str">
        <f t="shared" si="276"/>
        <v>Monday</v>
      </c>
      <c r="E4459" s="2" t="str">
        <f t="shared" si="277"/>
        <v>June</v>
      </c>
      <c r="F4459" s="1">
        <f t="shared" si="278"/>
        <v>2</v>
      </c>
      <c r="G4459" s="1">
        <f t="shared" si="279"/>
        <v>2021</v>
      </c>
      <c r="H4459" s="1" t="s">
        <v>78</v>
      </c>
      <c r="I4459" s="1" t="s">
        <v>90</v>
      </c>
      <c r="J4459" s="1" t="s">
        <v>36</v>
      </c>
      <c r="K4459" s="1" t="s">
        <v>18</v>
      </c>
      <c r="L4459" s="1" t="s">
        <v>23</v>
      </c>
      <c r="M4459" s="1">
        <v>50</v>
      </c>
      <c r="N4459" s="1">
        <v>800</v>
      </c>
      <c r="O4459" s="1">
        <v>400000</v>
      </c>
      <c r="P4459" s="1">
        <v>140000</v>
      </c>
      <c r="Q4459" s="1">
        <v>0.35</v>
      </c>
      <c r="R4459" s="1" t="s">
        <v>24</v>
      </c>
    </row>
    <row r="4460" spans="1:18" x14ac:dyDescent="0.25">
      <c r="A4460" s="1" t="s">
        <v>14</v>
      </c>
      <c r="B4460" s="1">
        <v>1185732</v>
      </c>
      <c r="C4460" s="2">
        <v>44354</v>
      </c>
      <c r="D4460" s="2" t="str">
        <f t="shared" si="276"/>
        <v>Monday</v>
      </c>
      <c r="E4460" s="2" t="str">
        <f t="shared" si="277"/>
        <v>June</v>
      </c>
      <c r="F4460" s="1">
        <f t="shared" si="278"/>
        <v>2</v>
      </c>
      <c r="G4460" s="1">
        <f t="shared" si="279"/>
        <v>2021</v>
      </c>
      <c r="H4460" s="1" t="s">
        <v>78</v>
      </c>
      <c r="I4460" s="1" t="s">
        <v>90</v>
      </c>
      <c r="J4460" s="1" t="s">
        <v>36</v>
      </c>
      <c r="K4460" s="1" t="s">
        <v>21</v>
      </c>
      <c r="L4460" s="1" t="s">
        <v>22</v>
      </c>
      <c r="M4460" s="1">
        <v>50</v>
      </c>
      <c r="N4460" s="1">
        <v>775</v>
      </c>
      <c r="O4460" s="1">
        <v>387500</v>
      </c>
      <c r="P4460" s="1">
        <v>96875</v>
      </c>
      <c r="Q4460" s="1">
        <v>0.25</v>
      </c>
      <c r="R4460" s="1" t="s">
        <v>24</v>
      </c>
    </row>
    <row r="4461" spans="1:18" x14ac:dyDescent="0.25">
      <c r="A4461" s="1" t="s">
        <v>14</v>
      </c>
      <c r="B4461" s="1">
        <v>1185732</v>
      </c>
      <c r="C4461" s="2">
        <v>44354</v>
      </c>
      <c r="D4461" s="2" t="str">
        <f t="shared" si="276"/>
        <v>Monday</v>
      </c>
      <c r="E4461" s="2" t="str">
        <f t="shared" si="277"/>
        <v>June</v>
      </c>
      <c r="F4461" s="1">
        <f t="shared" si="278"/>
        <v>2</v>
      </c>
      <c r="G4461" s="1">
        <f t="shared" si="279"/>
        <v>2021</v>
      </c>
      <c r="H4461" s="1" t="s">
        <v>78</v>
      </c>
      <c r="I4461" s="1" t="s">
        <v>90</v>
      </c>
      <c r="J4461" s="1" t="s">
        <v>36</v>
      </c>
      <c r="K4461" s="1" t="s">
        <v>21</v>
      </c>
      <c r="L4461" s="1" t="s">
        <v>23</v>
      </c>
      <c r="M4461" s="1">
        <v>50</v>
      </c>
      <c r="N4461" s="1">
        <v>750</v>
      </c>
      <c r="O4461" s="1">
        <v>375000</v>
      </c>
      <c r="P4461" s="1">
        <v>112500</v>
      </c>
      <c r="Q4461" s="1">
        <v>0.3</v>
      </c>
      <c r="R4461" s="1" t="s">
        <v>24</v>
      </c>
    </row>
    <row r="4462" spans="1:18" x14ac:dyDescent="0.25">
      <c r="A4462" s="1" t="s">
        <v>14</v>
      </c>
      <c r="B4462" s="1">
        <v>1185732</v>
      </c>
      <c r="C4462" s="2">
        <v>44354</v>
      </c>
      <c r="D4462" s="2" t="str">
        <f t="shared" si="276"/>
        <v>Monday</v>
      </c>
      <c r="E4462" s="2" t="str">
        <f t="shared" si="277"/>
        <v>June</v>
      </c>
      <c r="F4462" s="1">
        <f t="shared" si="278"/>
        <v>2</v>
      </c>
      <c r="G4462" s="1">
        <f t="shared" si="279"/>
        <v>2021</v>
      </c>
      <c r="H4462" s="1" t="s">
        <v>78</v>
      </c>
      <c r="I4462" s="1" t="s">
        <v>90</v>
      </c>
      <c r="J4462" s="1" t="s">
        <v>36</v>
      </c>
      <c r="K4462" s="1" t="s">
        <v>18</v>
      </c>
      <c r="L4462" s="1" t="s">
        <v>19</v>
      </c>
      <c r="M4462" s="1">
        <v>65</v>
      </c>
      <c r="N4462" s="1">
        <v>750</v>
      </c>
      <c r="O4462" s="1">
        <v>487500</v>
      </c>
      <c r="P4462" s="1">
        <v>170625</v>
      </c>
      <c r="Q4462" s="1">
        <v>0.35</v>
      </c>
      <c r="R4462" s="1" t="s">
        <v>24</v>
      </c>
    </row>
    <row r="4463" spans="1:18" x14ac:dyDescent="0.25">
      <c r="A4463" s="1" t="s">
        <v>14</v>
      </c>
      <c r="B4463" s="1">
        <v>1185732</v>
      </c>
      <c r="C4463" s="2">
        <v>44354</v>
      </c>
      <c r="D4463" s="2" t="str">
        <f t="shared" si="276"/>
        <v>Monday</v>
      </c>
      <c r="E4463" s="2" t="str">
        <f t="shared" si="277"/>
        <v>June</v>
      </c>
      <c r="F4463" s="1">
        <f t="shared" si="278"/>
        <v>2</v>
      </c>
      <c r="G4463" s="1">
        <f t="shared" si="279"/>
        <v>2021</v>
      </c>
      <c r="H4463" s="1" t="s">
        <v>78</v>
      </c>
      <c r="I4463" s="1" t="s">
        <v>90</v>
      </c>
      <c r="J4463" s="1" t="s">
        <v>36</v>
      </c>
      <c r="K4463" s="1" t="s">
        <v>21</v>
      </c>
      <c r="L4463" s="1" t="s">
        <v>19</v>
      </c>
      <c r="M4463" s="1">
        <v>70</v>
      </c>
      <c r="N4463" s="1">
        <v>925</v>
      </c>
      <c r="O4463" s="1">
        <v>647500</v>
      </c>
      <c r="P4463" s="1">
        <v>323750</v>
      </c>
      <c r="Q4463" s="1">
        <v>0.5</v>
      </c>
      <c r="R4463" s="1" t="s">
        <v>24</v>
      </c>
    </row>
    <row r="4464" spans="1:18" x14ac:dyDescent="0.25">
      <c r="A4464" s="1" t="s">
        <v>14</v>
      </c>
      <c r="B4464" s="1">
        <v>1185732</v>
      </c>
      <c r="C4464" s="2">
        <v>44382</v>
      </c>
      <c r="D4464" s="2" t="str">
        <f t="shared" si="276"/>
        <v>Monday</v>
      </c>
      <c r="E4464" s="2" t="str">
        <f t="shared" si="277"/>
        <v>July</v>
      </c>
      <c r="F4464" s="1">
        <f t="shared" si="278"/>
        <v>3</v>
      </c>
      <c r="G4464" s="1">
        <f t="shared" si="279"/>
        <v>2021</v>
      </c>
      <c r="H4464" s="1" t="s">
        <v>78</v>
      </c>
      <c r="I4464" s="1" t="s">
        <v>90</v>
      </c>
      <c r="J4464" s="1" t="s">
        <v>36</v>
      </c>
      <c r="K4464" s="1" t="s">
        <v>18</v>
      </c>
      <c r="L4464" s="1" t="s">
        <v>22</v>
      </c>
      <c r="M4464" s="1">
        <v>65</v>
      </c>
      <c r="N4464" s="1">
        <v>1150</v>
      </c>
      <c r="O4464" s="1">
        <v>747500</v>
      </c>
      <c r="P4464" s="1">
        <v>336375</v>
      </c>
      <c r="Q4464" s="1">
        <v>0.45</v>
      </c>
      <c r="R4464" s="1" t="s">
        <v>24</v>
      </c>
    </row>
    <row r="4465" spans="1:18" x14ac:dyDescent="0.25">
      <c r="A4465" s="1" t="s">
        <v>14</v>
      </c>
      <c r="B4465" s="1">
        <v>1185732</v>
      </c>
      <c r="C4465" s="2">
        <v>44382</v>
      </c>
      <c r="D4465" s="2" t="str">
        <f t="shared" si="276"/>
        <v>Monday</v>
      </c>
      <c r="E4465" s="2" t="str">
        <f t="shared" si="277"/>
        <v>July</v>
      </c>
      <c r="F4465" s="1">
        <f t="shared" si="278"/>
        <v>3</v>
      </c>
      <c r="G4465" s="1">
        <f t="shared" si="279"/>
        <v>2021</v>
      </c>
      <c r="H4465" s="1" t="s">
        <v>78</v>
      </c>
      <c r="I4465" s="1" t="s">
        <v>90</v>
      </c>
      <c r="J4465" s="1" t="s">
        <v>36</v>
      </c>
      <c r="K4465" s="1" t="s">
        <v>18</v>
      </c>
      <c r="L4465" s="1" t="s">
        <v>23</v>
      </c>
      <c r="M4465" s="1">
        <v>60</v>
      </c>
      <c r="N4465" s="1">
        <v>900</v>
      </c>
      <c r="O4465" s="1">
        <v>540000</v>
      </c>
      <c r="P4465" s="1">
        <v>189000</v>
      </c>
      <c r="Q4465" s="1">
        <v>0.35</v>
      </c>
      <c r="R4465" s="1" t="s">
        <v>24</v>
      </c>
    </row>
    <row r="4466" spans="1:18" x14ac:dyDescent="0.25">
      <c r="A4466" s="1" t="s">
        <v>14</v>
      </c>
      <c r="B4466" s="1">
        <v>1185732</v>
      </c>
      <c r="C4466" s="2">
        <v>44382</v>
      </c>
      <c r="D4466" s="2" t="str">
        <f t="shared" si="276"/>
        <v>Monday</v>
      </c>
      <c r="E4466" s="2" t="str">
        <f t="shared" si="277"/>
        <v>July</v>
      </c>
      <c r="F4466" s="1">
        <f t="shared" si="278"/>
        <v>3</v>
      </c>
      <c r="G4466" s="1">
        <f t="shared" si="279"/>
        <v>2021</v>
      </c>
      <c r="H4466" s="1" t="s">
        <v>78</v>
      </c>
      <c r="I4466" s="1" t="s">
        <v>90</v>
      </c>
      <c r="J4466" s="1" t="s">
        <v>36</v>
      </c>
      <c r="K4466" s="1" t="s">
        <v>21</v>
      </c>
      <c r="L4466" s="1" t="s">
        <v>22</v>
      </c>
      <c r="M4466" s="1">
        <v>55</v>
      </c>
      <c r="N4466" s="1">
        <v>825</v>
      </c>
      <c r="O4466" s="1">
        <v>453750</v>
      </c>
      <c r="P4466" s="1">
        <v>113437.5</v>
      </c>
      <c r="Q4466" s="1">
        <v>0.25</v>
      </c>
      <c r="R4466" s="1" t="s">
        <v>24</v>
      </c>
    </row>
    <row r="4467" spans="1:18" x14ac:dyDescent="0.25">
      <c r="A4467" s="1" t="s">
        <v>14</v>
      </c>
      <c r="B4467" s="1">
        <v>1185732</v>
      </c>
      <c r="C4467" s="2">
        <v>44382</v>
      </c>
      <c r="D4467" s="2" t="str">
        <f t="shared" si="276"/>
        <v>Monday</v>
      </c>
      <c r="E4467" s="2" t="str">
        <f t="shared" si="277"/>
        <v>July</v>
      </c>
      <c r="F4467" s="1">
        <f t="shared" si="278"/>
        <v>3</v>
      </c>
      <c r="G4467" s="1">
        <f t="shared" si="279"/>
        <v>2021</v>
      </c>
      <c r="H4467" s="1" t="s">
        <v>78</v>
      </c>
      <c r="I4467" s="1" t="s">
        <v>90</v>
      </c>
      <c r="J4467" s="1" t="s">
        <v>36</v>
      </c>
      <c r="K4467" s="1" t="s">
        <v>21</v>
      </c>
      <c r="L4467" s="1" t="s">
        <v>23</v>
      </c>
      <c r="M4467" s="1">
        <v>55</v>
      </c>
      <c r="N4467" s="1">
        <v>775</v>
      </c>
      <c r="O4467" s="1">
        <v>426250</v>
      </c>
      <c r="P4467" s="1">
        <v>127875</v>
      </c>
      <c r="Q4467" s="1">
        <v>0.3</v>
      </c>
      <c r="R4467" s="1" t="s">
        <v>24</v>
      </c>
    </row>
    <row r="4468" spans="1:18" x14ac:dyDescent="0.25">
      <c r="A4468" s="1" t="s">
        <v>14</v>
      </c>
      <c r="B4468" s="1">
        <v>1185732</v>
      </c>
      <c r="C4468" s="2">
        <v>44382</v>
      </c>
      <c r="D4468" s="2" t="str">
        <f t="shared" si="276"/>
        <v>Monday</v>
      </c>
      <c r="E4468" s="2" t="str">
        <f t="shared" si="277"/>
        <v>July</v>
      </c>
      <c r="F4468" s="1">
        <f t="shared" si="278"/>
        <v>3</v>
      </c>
      <c r="G4468" s="1">
        <f t="shared" si="279"/>
        <v>2021</v>
      </c>
      <c r="H4468" s="1" t="s">
        <v>78</v>
      </c>
      <c r="I4468" s="1" t="s">
        <v>90</v>
      </c>
      <c r="J4468" s="1" t="s">
        <v>36</v>
      </c>
      <c r="K4468" s="1" t="s">
        <v>18</v>
      </c>
      <c r="L4468" s="1" t="s">
        <v>19</v>
      </c>
      <c r="M4468" s="1">
        <v>65</v>
      </c>
      <c r="N4468" s="1">
        <v>800</v>
      </c>
      <c r="O4468" s="1">
        <v>520000</v>
      </c>
      <c r="P4468" s="1">
        <v>182000</v>
      </c>
      <c r="Q4468" s="1">
        <v>0.35</v>
      </c>
      <c r="R4468" s="1" t="s">
        <v>24</v>
      </c>
    </row>
    <row r="4469" spans="1:18" x14ac:dyDescent="0.25">
      <c r="A4469" s="1" t="s">
        <v>14</v>
      </c>
      <c r="B4469" s="1">
        <v>1185732</v>
      </c>
      <c r="C4469" s="2">
        <v>44382</v>
      </c>
      <c r="D4469" s="2" t="str">
        <f t="shared" si="276"/>
        <v>Monday</v>
      </c>
      <c r="E4469" s="2" t="str">
        <f t="shared" si="277"/>
        <v>July</v>
      </c>
      <c r="F4469" s="1">
        <f t="shared" si="278"/>
        <v>3</v>
      </c>
      <c r="G4469" s="1">
        <f t="shared" si="279"/>
        <v>2021</v>
      </c>
      <c r="H4469" s="1" t="s">
        <v>78</v>
      </c>
      <c r="I4469" s="1" t="s">
        <v>90</v>
      </c>
      <c r="J4469" s="1" t="s">
        <v>36</v>
      </c>
      <c r="K4469" s="1" t="s">
        <v>21</v>
      </c>
      <c r="L4469" s="1" t="s">
        <v>19</v>
      </c>
      <c r="M4469" s="1">
        <v>70</v>
      </c>
      <c r="N4469" s="1">
        <v>975</v>
      </c>
      <c r="O4469" s="1">
        <v>682500</v>
      </c>
      <c r="P4469" s="1">
        <v>341250</v>
      </c>
      <c r="Q4469" s="1">
        <v>0.5</v>
      </c>
      <c r="R4469" s="1" t="s">
        <v>24</v>
      </c>
    </row>
    <row r="4470" spans="1:18" x14ac:dyDescent="0.25">
      <c r="A4470" s="1" t="s">
        <v>14</v>
      </c>
      <c r="B4470" s="1">
        <v>1185732</v>
      </c>
      <c r="C4470" s="2">
        <v>44414</v>
      </c>
      <c r="D4470" s="2" t="str">
        <f t="shared" si="276"/>
        <v>Friday</v>
      </c>
      <c r="E4470" s="2" t="str">
        <f t="shared" si="277"/>
        <v>August</v>
      </c>
      <c r="F4470" s="1">
        <f t="shared" si="278"/>
        <v>3</v>
      </c>
      <c r="G4470" s="1">
        <f t="shared" si="279"/>
        <v>2021</v>
      </c>
      <c r="H4470" s="1" t="s">
        <v>78</v>
      </c>
      <c r="I4470" s="1" t="s">
        <v>90</v>
      </c>
      <c r="J4470" s="1" t="s">
        <v>36</v>
      </c>
      <c r="K4470" s="1" t="s">
        <v>18</v>
      </c>
      <c r="L4470" s="1" t="s">
        <v>22</v>
      </c>
      <c r="M4470" s="1">
        <v>65</v>
      </c>
      <c r="N4470" s="1">
        <v>1125</v>
      </c>
      <c r="O4470" s="1">
        <v>731250</v>
      </c>
      <c r="P4470" s="1">
        <v>329062.5</v>
      </c>
      <c r="Q4470" s="1">
        <v>0.45</v>
      </c>
      <c r="R4470" s="1" t="s">
        <v>24</v>
      </c>
    </row>
    <row r="4471" spans="1:18" x14ac:dyDescent="0.25">
      <c r="A4471" s="1" t="s">
        <v>14</v>
      </c>
      <c r="B4471" s="1">
        <v>1185732</v>
      </c>
      <c r="C4471" s="2">
        <v>44414</v>
      </c>
      <c r="D4471" s="2" t="str">
        <f t="shared" si="276"/>
        <v>Friday</v>
      </c>
      <c r="E4471" s="2" t="str">
        <f t="shared" si="277"/>
        <v>August</v>
      </c>
      <c r="F4471" s="1">
        <f t="shared" si="278"/>
        <v>3</v>
      </c>
      <c r="G4471" s="1">
        <f t="shared" si="279"/>
        <v>2021</v>
      </c>
      <c r="H4471" s="1" t="s">
        <v>78</v>
      </c>
      <c r="I4471" s="1" t="s">
        <v>90</v>
      </c>
      <c r="J4471" s="1" t="s">
        <v>36</v>
      </c>
      <c r="K4471" s="1" t="s">
        <v>18</v>
      </c>
      <c r="L4471" s="1" t="s">
        <v>23</v>
      </c>
      <c r="M4471" s="1">
        <v>60</v>
      </c>
      <c r="N4471" s="1">
        <v>900</v>
      </c>
      <c r="O4471" s="1">
        <v>540000</v>
      </c>
      <c r="P4471" s="1">
        <v>189000</v>
      </c>
      <c r="Q4471" s="1">
        <v>0.35</v>
      </c>
      <c r="R4471" s="1" t="s">
        <v>24</v>
      </c>
    </row>
    <row r="4472" spans="1:18" x14ac:dyDescent="0.25">
      <c r="A4472" s="1" t="s">
        <v>14</v>
      </c>
      <c r="B4472" s="1">
        <v>1185732</v>
      </c>
      <c r="C4472" s="2">
        <v>44414</v>
      </c>
      <c r="D4472" s="2" t="str">
        <f t="shared" si="276"/>
        <v>Friday</v>
      </c>
      <c r="E4472" s="2" t="str">
        <f t="shared" si="277"/>
        <v>August</v>
      </c>
      <c r="F4472" s="1">
        <f t="shared" si="278"/>
        <v>3</v>
      </c>
      <c r="G4472" s="1">
        <f t="shared" si="279"/>
        <v>2021</v>
      </c>
      <c r="H4472" s="1" t="s">
        <v>78</v>
      </c>
      <c r="I4472" s="1" t="s">
        <v>90</v>
      </c>
      <c r="J4472" s="1" t="s">
        <v>36</v>
      </c>
      <c r="K4472" s="1" t="s">
        <v>21</v>
      </c>
      <c r="L4472" s="1" t="s">
        <v>22</v>
      </c>
      <c r="M4472" s="1">
        <v>55</v>
      </c>
      <c r="N4472" s="1">
        <v>825</v>
      </c>
      <c r="O4472" s="1">
        <v>453750</v>
      </c>
      <c r="P4472" s="1">
        <v>113437.5</v>
      </c>
      <c r="Q4472" s="1">
        <v>0.25</v>
      </c>
      <c r="R4472" s="1" t="s">
        <v>24</v>
      </c>
    </row>
    <row r="4473" spans="1:18" x14ac:dyDescent="0.25">
      <c r="A4473" s="1" t="s">
        <v>14</v>
      </c>
      <c r="B4473" s="1">
        <v>1185732</v>
      </c>
      <c r="C4473" s="2">
        <v>44414</v>
      </c>
      <c r="D4473" s="2" t="str">
        <f t="shared" si="276"/>
        <v>Friday</v>
      </c>
      <c r="E4473" s="2" t="str">
        <f t="shared" si="277"/>
        <v>August</v>
      </c>
      <c r="F4473" s="1">
        <f t="shared" si="278"/>
        <v>3</v>
      </c>
      <c r="G4473" s="1">
        <f t="shared" si="279"/>
        <v>2021</v>
      </c>
      <c r="H4473" s="1" t="s">
        <v>78</v>
      </c>
      <c r="I4473" s="1" t="s">
        <v>90</v>
      </c>
      <c r="J4473" s="1" t="s">
        <v>36</v>
      </c>
      <c r="K4473" s="1" t="s">
        <v>21</v>
      </c>
      <c r="L4473" s="1" t="s">
        <v>23</v>
      </c>
      <c r="M4473" s="1">
        <v>45</v>
      </c>
      <c r="N4473" s="1">
        <v>775</v>
      </c>
      <c r="O4473" s="1">
        <v>348750</v>
      </c>
      <c r="P4473" s="1">
        <v>104625</v>
      </c>
      <c r="Q4473" s="1">
        <v>0.3</v>
      </c>
      <c r="R4473" s="1" t="s">
        <v>24</v>
      </c>
    </row>
    <row r="4474" spans="1:18" x14ac:dyDescent="0.25">
      <c r="A4474" s="1" t="s">
        <v>14</v>
      </c>
      <c r="B4474" s="1">
        <v>1185732</v>
      </c>
      <c r="C4474" s="2">
        <v>44414</v>
      </c>
      <c r="D4474" s="2" t="str">
        <f t="shared" si="276"/>
        <v>Friday</v>
      </c>
      <c r="E4474" s="2" t="str">
        <f t="shared" si="277"/>
        <v>August</v>
      </c>
      <c r="F4474" s="1">
        <f t="shared" si="278"/>
        <v>3</v>
      </c>
      <c r="G4474" s="1">
        <f t="shared" si="279"/>
        <v>2021</v>
      </c>
      <c r="H4474" s="1" t="s">
        <v>78</v>
      </c>
      <c r="I4474" s="1" t="s">
        <v>90</v>
      </c>
      <c r="J4474" s="1" t="s">
        <v>36</v>
      </c>
      <c r="K4474" s="1" t="s">
        <v>18</v>
      </c>
      <c r="L4474" s="1" t="s">
        <v>19</v>
      </c>
      <c r="M4474" s="1">
        <v>55</v>
      </c>
      <c r="N4474" s="1">
        <v>750</v>
      </c>
      <c r="O4474" s="1">
        <v>412500</v>
      </c>
      <c r="P4474" s="1">
        <v>144375</v>
      </c>
      <c r="Q4474" s="1">
        <v>0.35</v>
      </c>
      <c r="R4474" s="1" t="s">
        <v>24</v>
      </c>
    </row>
    <row r="4475" spans="1:18" x14ac:dyDescent="0.25">
      <c r="A4475" s="1" t="s">
        <v>14</v>
      </c>
      <c r="B4475" s="1">
        <v>1185732</v>
      </c>
      <c r="C4475" s="2">
        <v>44414</v>
      </c>
      <c r="D4475" s="2" t="str">
        <f t="shared" si="276"/>
        <v>Friday</v>
      </c>
      <c r="E4475" s="2" t="str">
        <f t="shared" si="277"/>
        <v>August</v>
      </c>
      <c r="F4475" s="1">
        <f t="shared" si="278"/>
        <v>3</v>
      </c>
      <c r="G4475" s="1">
        <f t="shared" si="279"/>
        <v>2021</v>
      </c>
      <c r="H4475" s="1" t="s">
        <v>78</v>
      </c>
      <c r="I4475" s="1" t="s">
        <v>90</v>
      </c>
      <c r="J4475" s="1" t="s">
        <v>36</v>
      </c>
      <c r="K4475" s="1" t="s">
        <v>21</v>
      </c>
      <c r="L4475" s="1" t="s">
        <v>19</v>
      </c>
      <c r="M4475" s="1">
        <v>60</v>
      </c>
      <c r="N4475" s="1">
        <v>925</v>
      </c>
      <c r="O4475" s="1">
        <v>555000</v>
      </c>
      <c r="P4475" s="1">
        <v>277500</v>
      </c>
      <c r="Q4475" s="1">
        <v>0.5</v>
      </c>
      <c r="R4475" s="1" t="s">
        <v>24</v>
      </c>
    </row>
    <row r="4476" spans="1:18" x14ac:dyDescent="0.25">
      <c r="A4476" s="1" t="s">
        <v>14</v>
      </c>
      <c r="B4476" s="1">
        <v>1185732</v>
      </c>
      <c r="C4476" s="2">
        <v>44444</v>
      </c>
      <c r="D4476" s="2" t="str">
        <f t="shared" si="276"/>
        <v>Sunday</v>
      </c>
      <c r="E4476" s="2" t="str">
        <f t="shared" si="277"/>
        <v>September</v>
      </c>
      <c r="F4476" s="1">
        <f t="shared" si="278"/>
        <v>3</v>
      </c>
      <c r="G4476" s="1">
        <f t="shared" si="279"/>
        <v>2021</v>
      </c>
      <c r="H4476" s="1" t="s">
        <v>78</v>
      </c>
      <c r="I4476" s="1" t="s">
        <v>90</v>
      </c>
      <c r="J4476" s="1" t="s">
        <v>36</v>
      </c>
      <c r="K4476" s="1" t="s">
        <v>18</v>
      </c>
      <c r="L4476" s="1" t="s">
        <v>22</v>
      </c>
      <c r="M4476" s="1">
        <v>55</v>
      </c>
      <c r="N4476" s="1">
        <v>1025</v>
      </c>
      <c r="O4476" s="1">
        <v>563750</v>
      </c>
      <c r="P4476" s="1">
        <v>253687.5</v>
      </c>
      <c r="Q4476" s="1">
        <v>0.45</v>
      </c>
      <c r="R4476" s="1" t="s">
        <v>24</v>
      </c>
    </row>
    <row r="4477" spans="1:18" x14ac:dyDescent="0.25">
      <c r="A4477" s="1" t="s">
        <v>14</v>
      </c>
      <c r="B4477" s="1">
        <v>1185732</v>
      </c>
      <c r="C4477" s="2">
        <v>44444</v>
      </c>
      <c r="D4477" s="2" t="str">
        <f t="shared" si="276"/>
        <v>Sunday</v>
      </c>
      <c r="E4477" s="2" t="str">
        <f t="shared" si="277"/>
        <v>September</v>
      </c>
      <c r="F4477" s="1">
        <f t="shared" si="278"/>
        <v>3</v>
      </c>
      <c r="G4477" s="1">
        <f t="shared" si="279"/>
        <v>2021</v>
      </c>
      <c r="H4477" s="1" t="s">
        <v>78</v>
      </c>
      <c r="I4477" s="1" t="s">
        <v>90</v>
      </c>
      <c r="J4477" s="1" t="s">
        <v>36</v>
      </c>
      <c r="K4477" s="1" t="s">
        <v>18</v>
      </c>
      <c r="L4477" s="1" t="s">
        <v>23</v>
      </c>
      <c r="M4477" s="1">
        <v>50</v>
      </c>
      <c r="N4477" s="1">
        <v>825</v>
      </c>
      <c r="O4477" s="1">
        <v>412500</v>
      </c>
      <c r="P4477" s="1">
        <v>144375</v>
      </c>
      <c r="Q4477" s="1">
        <v>0.35</v>
      </c>
      <c r="R4477" s="1" t="s">
        <v>24</v>
      </c>
    </row>
    <row r="4478" spans="1:18" x14ac:dyDescent="0.25">
      <c r="A4478" s="1" t="s">
        <v>14</v>
      </c>
      <c r="B4478" s="1">
        <v>1185732</v>
      </c>
      <c r="C4478" s="2">
        <v>44444</v>
      </c>
      <c r="D4478" s="2" t="str">
        <f t="shared" si="276"/>
        <v>Sunday</v>
      </c>
      <c r="E4478" s="2" t="str">
        <f t="shared" si="277"/>
        <v>September</v>
      </c>
      <c r="F4478" s="1">
        <f t="shared" si="278"/>
        <v>3</v>
      </c>
      <c r="G4478" s="1">
        <f t="shared" si="279"/>
        <v>2021</v>
      </c>
      <c r="H4478" s="1" t="s">
        <v>78</v>
      </c>
      <c r="I4478" s="1" t="s">
        <v>90</v>
      </c>
      <c r="J4478" s="1" t="s">
        <v>36</v>
      </c>
      <c r="K4478" s="1" t="s">
        <v>21</v>
      </c>
      <c r="L4478" s="1" t="s">
        <v>22</v>
      </c>
      <c r="M4478" s="1">
        <v>40</v>
      </c>
      <c r="N4478" s="1">
        <v>725</v>
      </c>
      <c r="O4478" s="1">
        <v>290000</v>
      </c>
      <c r="P4478" s="1">
        <v>72500</v>
      </c>
      <c r="Q4478" s="1">
        <v>0.25</v>
      </c>
      <c r="R4478" s="1" t="s">
        <v>24</v>
      </c>
    </row>
    <row r="4479" spans="1:18" x14ac:dyDescent="0.25">
      <c r="A4479" s="1" t="s">
        <v>14</v>
      </c>
      <c r="B4479" s="1">
        <v>1185732</v>
      </c>
      <c r="C4479" s="2">
        <v>44444</v>
      </c>
      <c r="D4479" s="2" t="str">
        <f t="shared" si="276"/>
        <v>Sunday</v>
      </c>
      <c r="E4479" s="2" t="str">
        <f t="shared" si="277"/>
        <v>September</v>
      </c>
      <c r="F4479" s="1">
        <f t="shared" si="278"/>
        <v>3</v>
      </c>
      <c r="G4479" s="1">
        <f t="shared" si="279"/>
        <v>2021</v>
      </c>
      <c r="H4479" s="1" t="s">
        <v>78</v>
      </c>
      <c r="I4479" s="1" t="s">
        <v>90</v>
      </c>
      <c r="J4479" s="1" t="s">
        <v>36</v>
      </c>
      <c r="K4479" s="1" t="s">
        <v>21</v>
      </c>
      <c r="L4479" s="1" t="s">
        <v>23</v>
      </c>
      <c r="M4479" s="1">
        <v>40</v>
      </c>
      <c r="N4479" s="1">
        <v>700</v>
      </c>
      <c r="O4479" s="1">
        <v>280000</v>
      </c>
      <c r="P4479" s="1">
        <v>84000</v>
      </c>
      <c r="Q4479" s="1">
        <v>0.3</v>
      </c>
      <c r="R4479" s="1" t="s">
        <v>24</v>
      </c>
    </row>
    <row r="4480" spans="1:18" x14ac:dyDescent="0.25">
      <c r="A4480" s="1" t="s">
        <v>14</v>
      </c>
      <c r="B4480" s="1">
        <v>1185732</v>
      </c>
      <c r="C4480" s="2">
        <v>44444</v>
      </c>
      <c r="D4480" s="2" t="str">
        <f t="shared" si="276"/>
        <v>Sunday</v>
      </c>
      <c r="E4480" s="2" t="str">
        <f t="shared" si="277"/>
        <v>September</v>
      </c>
      <c r="F4480" s="1">
        <f t="shared" si="278"/>
        <v>3</v>
      </c>
      <c r="G4480" s="1">
        <f t="shared" si="279"/>
        <v>2021</v>
      </c>
      <c r="H4480" s="1" t="s">
        <v>78</v>
      </c>
      <c r="I4480" s="1" t="s">
        <v>90</v>
      </c>
      <c r="J4480" s="1" t="s">
        <v>36</v>
      </c>
      <c r="K4480" s="1" t="s">
        <v>18</v>
      </c>
      <c r="L4480" s="1" t="s">
        <v>19</v>
      </c>
      <c r="M4480" s="1">
        <v>50</v>
      </c>
      <c r="N4480" s="1">
        <v>700</v>
      </c>
      <c r="O4480" s="1">
        <v>350000</v>
      </c>
      <c r="P4480" s="1">
        <v>122500</v>
      </c>
      <c r="Q4480" s="1">
        <v>0.35</v>
      </c>
      <c r="R4480" s="1" t="s">
        <v>24</v>
      </c>
    </row>
    <row r="4481" spans="1:18" x14ac:dyDescent="0.25">
      <c r="A4481" s="1" t="s">
        <v>14</v>
      </c>
      <c r="B4481" s="1">
        <v>1185732</v>
      </c>
      <c r="C4481" s="2">
        <v>44444</v>
      </c>
      <c r="D4481" s="2" t="str">
        <f t="shared" si="276"/>
        <v>Sunday</v>
      </c>
      <c r="E4481" s="2" t="str">
        <f t="shared" si="277"/>
        <v>September</v>
      </c>
      <c r="F4481" s="1">
        <f t="shared" si="278"/>
        <v>3</v>
      </c>
      <c r="G4481" s="1">
        <f t="shared" si="279"/>
        <v>2021</v>
      </c>
      <c r="H4481" s="1" t="s">
        <v>78</v>
      </c>
      <c r="I4481" s="1" t="s">
        <v>90</v>
      </c>
      <c r="J4481" s="1" t="s">
        <v>36</v>
      </c>
      <c r="K4481" s="1" t="s">
        <v>21</v>
      </c>
      <c r="L4481" s="1" t="s">
        <v>19</v>
      </c>
      <c r="M4481" s="1">
        <v>55</v>
      </c>
      <c r="N4481" s="1">
        <v>800</v>
      </c>
      <c r="O4481" s="1">
        <v>440000</v>
      </c>
      <c r="P4481" s="1">
        <v>220000</v>
      </c>
      <c r="Q4481" s="1">
        <v>0.5</v>
      </c>
      <c r="R4481" s="1" t="s">
        <v>24</v>
      </c>
    </row>
    <row r="4482" spans="1:18" x14ac:dyDescent="0.25">
      <c r="A4482" s="1" t="s">
        <v>14</v>
      </c>
      <c r="B4482" s="1">
        <v>1185732</v>
      </c>
      <c r="C4482" s="2">
        <v>44476</v>
      </c>
      <c r="D4482" s="2" t="str">
        <f t="shared" si="276"/>
        <v>Thursday</v>
      </c>
      <c r="E4482" s="2" t="str">
        <f t="shared" si="277"/>
        <v>October</v>
      </c>
      <c r="F4482" s="1">
        <f t="shared" si="278"/>
        <v>4</v>
      </c>
      <c r="G4482" s="1">
        <f t="shared" si="279"/>
        <v>2021</v>
      </c>
      <c r="H4482" s="1" t="s">
        <v>78</v>
      </c>
      <c r="I4482" s="1" t="s">
        <v>90</v>
      </c>
      <c r="J4482" s="1" t="s">
        <v>36</v>
      </c>
      <c r="K4482" s="1" t="s">
        <v>18</v>
      </c>
      <c r="L4482" s="1" t="s">
        <v>22</v>
      </c>
      <c r="M4482" s="1">
        <v>55</v>
      </c>
      <c r="N4482" s="1">
        <v>975</v>
      </c>
      <c r="O4482" s="1">
        <v>536250</v>
      </c>
      <c r="P4482" s="1">
        <v>241312.5</v>
      </c>
      <c r="Q4482" s="1">
        <v>0.45</v>
      </c>
      <c r="R4482" s="1" t="s">
        <v>24</v>
      </c>
    </row>
    <row r="4483" spans="1:18" x14ac:dyDescent="0.25">
      <c r="A4483" s="1" t="s">
        <v>14</v>
      </c>
      <c r="B4483" s="1">
        <v>1185732</v>
      </c>
      <c r="C4483" s="2">
        <v>44476</v>
      </c>
      <c r="D4483" s="2" t="str">
        <f t="shared" ref="D4483:D4546" si="280">TEXT(C4483,"dddd")</f>
        <v>Thursday</v>
      </c>
      <c r="E4483" s="2" t="str">
        <f t="shared" ref="E4483:E4546" si="281">TEXT(C4483,"mmmm")</f>
        <v>October</v>
      </c>
      <c r="F4483" s="1">
        <f t="shared" ref="F4483:F4546" si="282">ROUNDUP(MONTH(C4483)/3,0)</f>
        <v>4</v>
      </c>
      <c r="G4483" s="1">
        <f t="shared" ref="G4483:G4546" si="283">YEAR(C4483)</f>
        <v>2021</v>
      </c>
      <c r="H4483" s="1" t="s">
        <v>78</v>
      </c>
      <c r="I4483" s="1" t="s">
        <v>90</v>
      </c>
      <c r="J4483" s="1" t="s">
        <v>36</v>
      </c>
      <c r="K4483" s="1" t="s">
        <v>18</v>
      </c>
      <c r="L4483" s="1" t="s">
        <v>23</v>
      </c>
      <c r="M4483" s="1">
        <v>45</v>
      </c>
      <c r="N4483" s="1">
        <v>800</v>
      </c>
      <c r="O4483" s="1">
        <v>360000</v>
      </c>
      <c r="P4483" s="1">
        <v>126000</v>
      </c>
      <c r="Q4483" s="1">
        <v>0.35</v>
      </c>
      <c r="R4483" s="1" t="s">
        <v>24</v>
      </c>
    </row>
    <row r="4484" spans="1:18" x14ac:dyDescent="0.25">
      <c r="A4484" s="1" t="s">
        <v>14</v>
      </c>
      <c r="B4484" s="1">
        <v>1185732</v>
      </c>
      <c r="C4484" s="2">
        <v>44476</v>
      </c>
      <c r="D4484" s="2" t="str">
        <f t="shared" si="280"/>
        <v>Thursday</v>
      </c>
      <c r="E4484" s="2" t="str">
        <f t="shared" si="281"/>
        <v>October</v>
      </c>
      <c r="F4484" s="1">
        <f t="shared" si="282"/>
        <v>4</v>
      </c>
      <c r="G4484" s="1">
        <f t="shared" si="283"/>
        <v>2021</v>
      </c>
      <c r="H4484" s="1" t="s">
        <v>78</v>
      </c>
      <c r="I4484" s="1" t="s">
        <v>90</v>
      </c>
      <c r="J4484" s="1" t="s">
        <v>36</v>
      </c>
      <c r="K4484" s="1" t="s">
        <v>21</v>
      </c>
      <c r="L4484" s="1" t="s">
        <v>22</v>
      </c>
      <c r="M4484" s="1">
        <v>45</v>
      </c>
      <c r="N4484" s="1">
        <v>675</v>
      </c>
      <c r="O4484" s="1">
        <v>303750</v>
      </c>
      <c r="P4484" s="1">
        <v>75937.5</v>
      </c>
      <c r="Q4484" s="1">
        <v>0.25</v>
      </c>
      <c r="R4484" s="1" t="s">
        <v>24</v>
      </c>
    </row>
    <row r="4485" spans="1:18" x14ac:dyDescent="0.25">
      <c r="A4485" s="1" t="s">
        <v>14</v>
      </c>
      <c r="B4485" s="1">
        <v>1185732</v>
      </c>
      <c r="C4485" s="2">
        <v>44476</v>
      </c>
      <c r="D4485" s="2" t="str">
        <f t="shared" si="280"/>
        <v>Thursday</v>
      </c>
      <c r="E4485" s="2" t="str">
        <f t="shared" si="281"/>
        <v>October</v>
      </c>
      <c r="F4485" s="1">
        <f t="shared" si="282"/>
        <v>4</v>
      </c>
      <c r="G4485" s="1">
        <f t="shared" si="283"/>
        <v>2021</v>
      </c>
      <c r="H4485" s="1" t="s">
        <v>78</v>
      </c>
      <c r="I4485" s="1" t="s">
        <v>90</v>
      </c>
      <c r="J4485" s="1" t="s">
        <v>36</v>
      </c>
      <c r="K4485" s="1" t="s">
        <v>21</v>
      </c>
      <c r="L4485" s="1" t="s">
        <v>23</v>
      </c>
      <c r="M4485" s="1">
        <v>45</v>
      </c>
      <c r="N4485" s="1">
        <v>650</v>
      </c>
      <c r="O4485" s="1">
        <v>292500</v>
      </c>
      <c r="P4485" s="1">
        <v>87750</v>
      </c>
      <c r="Q4485" s="1">
        <v>0.3</v>
      </c>
      <c r="R4485" s="1" t="s">
        <v>24</v>
      </c>
    </row>
    <row r="4486" spans="1:18" x14ac:dyDescent="0.25">
      <c r="A4486" s="1" t="s">
        <v>14</v>
      </c>
      <c r="B4486" s="1">
        <v>1185732</v>
      </c>
      <c r="C4486" s="2">
        <v>44476</v>
      </c>
      <c r="D4486" s="2" t="str">
        <f t="shared" si="280"/>
        <v>Thursday</v>
      </c>
      <c r="E4486" s="2" t="str">
        <f t="shared" si="281"/>
        <v>October</v>
      </c>
      <c r="F4486" s="1">
        <f t="shared" si="282"/>
        <v>4</v>
      </c>
      <c r="G4486" s="1">
        <f t="shared" si="283"/>
        <v>2021</v>
      </c>
      <c r="H4486" s="1" t="s">
        <v>78</v>
      </c>
      <c r="I4486" s="1" t="s">
        <v>90</v>
      </c>
      <c r="J4486" s="1" t="s">
        <v>36</v>
      </c>
      <c r="K4486" s="1" t="s">
        <v>18</v>
      </c>
      <c r="L4486" s="1" t="s">
        <v>19</v>
      </c>
      <c r="M4486" s="1">
        <v>55</v>
      </c>
      <c r="N4486" s="1">
        <v>650</v>
      </c>
      <c r="O4486" s="1">
        <v>357500</v>
      </c>
      <c r="P4486" s="1">
        <v>125125</v>
      </c>
      <c r="Q4486" s="1">
        <v>0.35</v>
      </c>
      <c r="R4486" s="1" t="s">
        <v>24</v>
      </c>
    </row>
    <row r="4487" spans="1:18" x14ac:dyDescent="0.25">
      <c r="A4487" s="1" t="s">
        <v>14</v>
      </c>
      <c r="B4487" s="1">
        <v>1185732</v>
      </c>
      <c r="C4487" s="2">
        <v>44476</v>
      </c>
      <c r="D4487" s="2" t="str">
        <f t="shared" si="280"/>
        <v>Thursday</v>
      </c>
      <c r="E4487" s="2" t="str">
        <f t="shared" si="281"/>
        <v>October</v>
      </c>
      <c r="F4487" s="1">
        <f t="shared" si="282"/>
        <v>4</v>
      </c>
      <c r="G4487" s="1">
        <f t="shared" si="283"/>
        <v>2021</v>
      </c>
      <c r="H4487" s="1" t="s">
        <v>78</v>
      </c>
      <c r="I4487" s="1" t="s">
        <v>90</v>
      </c>
      <c r="J4487" s="1" t="s">
        <v>36</v>
      </c>
      <c r="K4487" s="1" t="s">
        <v>21</v>
      </c>
      <c r="L4487" s="1" t="s">
        <v>19</v>
      </c>
      <c r="M4487" s="1">
        <v>60</v>
      </c>
      <c r="N4487" s="1">
        <v>775</v>
      </c>
      <c r="O4487" s="1">
        <v>465000</v>
      </c>
      <c r="P4487" s="1">
        <v>232500</v>
      </c>
      <c r="Q4487" s="1">
        <v>0.5</v>
      </c>
      <c r="R4487" s="1" t="s">
        <v>24</v>
      </c>
    </row>
    <row r="4488" spans="1:18" x14ac:dyDescent="0.25">
      <c r="A4488" s="1" t="s">
        <v>14</v>
      </c>
      <c r="B4488" s="1">
        <v>1185732</v>
      </c>
      <c r="C4488" s="2">
        <v>44506</v>
      </c>
      <c r="D4488" s="2" t="str">
        <f t="shared" si="280"/>
        <v>Saturday</v>
      </c>
      <c r="E4488" s="2" t="str">
        <f t="shared" si="281"/>
        <v>November</v>
      </c>
      <c r="F4488" s="1">
        <f t="shared" si="282"/>
        <v>4</v>
      </c>
      <c r="G4488" s="1">
        <f t="shared" si="283"/>
        <v>2021</v>
      </c>
      <c r="H4488" s="1" t="s">
        <v>78</v>
      </c>
      <c r="I4488" s="1" t="s">
        <v>90</v>
      </c>
      <c r="J4488" s="1" t="s">
        <v>36</v>
      </c>
      <c r="K4488" s="1" t="s">
        <v>18</v>
      </c>
      <c r="L4488" s="1" t="s">
        <v>22</v>
      </c>
      <c r="M4488" s="1">
        <v>55</v>
      </c>
      <c r="N4488" s="1">
        <v>925</v>
      </c>
      <c r="O4488" s="1">
        <v>508750</v>
      </c>
      <c r="P4488" s="1">
        <v>228937.5</v>
      </c>
      <c r="Q4488" s="1">
        <v>0.45</v>
      </c>
      <c r="R4488" s="1" t="s">
        <v>24</v>
      </c>
    </row>
    <row r="4489" spans="1:18" x14ac:dyDescent="0.25">
      <c r="A4489" s="1" t="s">
        <v>14</v>
      </c>
      <c r="B4489" s="1">
        <v>1185732</v>
      </c>
      <c r="C4489" s="2">
        <v>44506</v>
      </c>
      <c r="D4489" s="2" t="str">
        <f t="shared" si="280"/>
        <v>Saturday</v>
      </c>
      <c r="E4489" s="2" t="str">
        <f t="shared" si="281"/>
        <v>November</v>
      </c>
      <c r="F4489" s="1">
        <f t="shared" si="282"/>
        <v>4</v>
      </c>
      <c r="G4489" s="1">
        <f t="shared" si="283"/>
        <v>2021</v>
      </c>
      <c r="H4489" s="1" t="s">
        <v>78</v>
      </c>
      <c r="I4489" s="1" t="s">
        <v>90</v>
      </c>
      <c r="J4489" s="1" t="s">
        <v>36</v>
      </c>
      <c r="K4489" s="1" t="s">
        <v>18</v>
      </c>
      <c r="L4489" s="1" t="s">
        <v>23</v>
      </c>
      <c r="M4489" s="1">
        <v>45</v>
      </c>
      <c r="N4489" s="1">
        <v>750</v>
      </c>
      <c r="O4489" s="1">
        <v>337500</v>
      </c>
      <c r="P4489" s="1">
        <v>118125</v>
      </c>
      <c r="Q4489" s="1">
        <v>0.35</v>
      </c>
      <c r="R4489" s="1" t="s">
        <v>24</v>
      </c>
    </row>
    <row r="4490" spans="1:18" x14ac:dyDescent="0.25">
      <c r="A4490" s="1" t="s">
        <v>14</v>
      </c>
      <c r="B4490" s="1">
        <v>1185732</v>
      </c>
      <c r="C4490" s="2">
        <v>44506</v>
      </c>
      <c r="D4490" s="2" t="str">
        <f t="shared" si="280"/>
        <v>Saturday</v>
      </c>
      <c r="E4490" s="2" t="str">
        <f t="shared" si="281"/>
        <v>November</v>
      </c>
      <c r="F4490" s="1">
        <f t="shared" si="282"/>
        <v>4</v>
      </c>
      <c r="G4490" s="1">
        <f t="shared" si="283"/>
        <v>2021</v>
      </c>
      <c r="H4490" s="1" t="s">
        <v>78</v>
      </c>
      <c r="I4490" s="1" t="s">
        <v>90</v>
      </c>
      <c r="J4490" s="1" t="s">
        <v>36</v>
      </c>
      <c r="K4490" s="1" t="s">
        <v>21</v>
      </c>
      <c r="L4490" s="1" t="s">
        <v>22</v>
      </c>
      <c r="M4490" s="1">
        <v>45</v>
      </c>
      <c r="N4490" s="1">
        <v>695</v>
      </c>
      <c r="O4490" s="1">
        <v>312750</v>
      </c>
      <c r="P4490" s="1">
        <v>78187.5</v>
      </c>
      <c r="Q4490" s="1">
        <v>0.25</v>
      </c>
      <c r="R4490" s="1" t="s">
        <v>24</v>
      </c>
    </row>
    <row r="4491" spans="1:18" x14ac:dyDescent="0.25">
      <c r="A4491" s="1" t="s">
        <v>14</v>
      </c>
      <c r="B4491" s="1">
        <v>1185732</v>
      </c>
      <c r="C4491" s="2">
        <v>44506</v>
      </c>
      <c r="D4491" s="2" t="str">
        <f t="shared" si="280"/>
        <v>Saturday</v>
      </c>
      <c r="E4491" s="2" t="str">
        <f t="shared" si="281"/>
        <v>November</v>
      </c>
      <c r="F4491" s="1">
        <f t="shared" si="282"/>
        <v>4</v>
      </c>
      <c r="G4491" s="1">
        <f t="shared" si="283"/>
        <v>2021</v>
      </c>
      <c r="H4491" s="1" t="s">
        <v>78</v>
      </c>
      <c r="I4491" s="1" t="s">
        <v>90</v>
      </c>
      <c r="J4491" s="1" t="s">
        <v>36</v>
      </c>
      <c r="K4491" s="1" t="s">
        <v>21</v>
      </c>
      <c r="L4491" s="1" t="s">
        <v>23</v>
      </c>
      <c r="M4491" s="1">
        <v>55</v>
      </c>
      <c r="N4491" s="1">
        <v>750</v>
      </c>
      <c r="O4491" s="1">
        <v>412500</v>
      </c>
      <c r="P4491" s="1">
        <v>123750</v>
      </c>
      <c r="Q4491" s="1">
        <v>0.3</v>
      </c>
      <c r="R4491" s="1" t="s">
        <v>24</v>
      </c>
    </row>
    <row r="4492" spans="1:18" x14ac:dyDescent="0.25">
      <c r="A4492" s="1" t="s">
        <v>14</v>
      </c>
      <c r="B4492" s="1">
        <v>1185732</v>
      </c>
      <c r="C4492" s="2">
        <v>44506</v>
      </c>
      <c r="D4492" s="2" t="str">
        <f t="shared" si="280"/>
        <v>Saturday</v>
      </c>
      <c r="E4492" s="2" t="str">
        <f t="shared" si="281"/>
        <v>November</v>
      </c>
      <c r="F4492" s="1">
        <f t="shared" si="282"/>
        <v>4</v>
      </c>
      <c r="G4492" s="1">
        <f t="shared" si="283"/>
        <v>2021</v>
      </c>
      <c r="H4492" s="1" t="s">
        <v>78</v>
      </c>
      <c r="I4492" s="1" t="s">
        <v>90</v>
      </c>
      <c r="J4492" s="1" t="s">
        <v>36</v>
      </c>
      <c r="K4492" s="1" t="s">
        <v>18</v>
      </c>
      <c r="L4492" s="1" t="s">
        <v>19</v>
      </c>
      <c r="M4492" s="1">
        <v>70</v>
      </c>
      <c r="N4492" s="1">
        <v>725</v>
      </c>
      <c r="O4492" s="1">
        <v>507500</v>
      </c>
      <c r="P4492" s="1">
        <v>177625</v>
      </c>
      <c r="Q4492" s="1">
        <v>0.35</v>
      </c>
      <c r="R4492" s="1" t="s">
        <v>24</v>
      </c>
    </row>
    <row r="4493" spans="1:18" x14ac:dyDescent="0.25">
      <c r="A4493" s="1" t="s">
        <v>14</v>
      </c>
      <c r="B4493" s="1">
        <v>1185732</v>
      </c>
      <c r="C4493" s="2">
        <v>44506</v>
      </c>
      <c r="D4493" s="2" t="str">
        <f t="shared" si="280"/>
        <v>Saturday</v>
      </c>
      <c r="E4493" s="2" t="str">
        <f t="shared" si="281"/>
        <v>November</v>
      </c>
      <c r="F4493" s="1">
        <f t="shared" si="282"/>
        <v>4</v>
      </c>
      <c r="G4493" s="1">
        <f t="shared" si="283"/>
        <v>2021</v>
      </c>
      <c r="H4493" s="1" t="s">
        <v>78</v>
      </c>
      <c r="I4493" s="1" t="s">
        <v>90</v>
      </c>
      <c r="J4493" s="1" t="s">
        <v>36</v>
      </c>
      <c r="K4493" s="1" t="s">
        <v>21</v>
      </c>
      <c r="L4493" s="1" t="s">
        <v>19</v>
      </c>
      <c r="M4493" s="1">
        <v>75</v>
      </c>
      <c r="N4493" s="1">
        <v>825</v>
      </c>
      <c r="O4493" s="1">
        <v>618750</v>
      </c>
      <c r="P4493" s="1">
        <v>309375</v>
      </c>
      <c r="Q4493" s="1">
        <v>0.5</v>
      </c>
      <c r="R4493" s="1" t="s">
        <v>24</v>
      </c>
    </row>
    <row r="4494" spans="1:18" x14ac:dyDescent="0.25">
      <c r="A4494" s="1" t="s">
        <v>14</v>
      </c>
      <c r="B4494" s="1">
        <v>1185732</v>
      </c>
      <c r="C4494" s="2">
        <v>44535</v>
      </c>
      <c r="D4494" s="2" t="str">
        <f t="shared" si="280"/>
        <v>Sunday</v>
      </c>
      <c r="E4494" s="2" t="str">
        <f t="shared" si="281"/>
        <v>December</v>
      </c>
      <c r="F4494" s="1">
        <f t="shared" si="282"/>
        <v>4</v>
      </c>
      <c r="G4494" s="1">
        <f t="shared" si="283"/>
        <v>2021</v>
      </c>
      <c r="H4494" s="1" t="s">
        <v>78</v>
      </c>
      <c r="I4494" s="1" t="s">
        <v>90</v>
      </c>
      <c r="J4494" s="1" t="s">
        <v>36</v>
      </c>
      <c r="K4494" s="1" t="s">
        <v>18</v>
      </c>
      <c r="L4494" s="1" t="s">
        <v>22</v>
      </c>
      <c r="M4494" s="1">
        <v>70</v>
      </c>
      <c r="N4494" s="1">
        <v>1075</v>
      </c>
      <c r="O4494" s="1">
        <v>752500</v>
      </c>
      <c r="P4494" s="1">
        <v>338625</v>
      </c>
      <c r="Q4494" s="1">
        <v>0.45</v>
      </c>
      <c r="R4494" s="1" t="s">
        <v>24</v>
      </c>
    </row>
    <row r="4495" spans="1:18" x14ac:dyDescent="0.25">
      <c r="A4495" s="1" t="s">
        <v>14</v>
      </c>
      <c r="B4495" s="1">
        <v>1185732</v>
      </c>
      <c r="C4495" s="2">
        <v>44535</v>
      </c>
      <c r="D4495" s="2" t="str">
        <f t="shared" si="280"/>
        <v>Sunday</v>
      </c>
      <c r="E4495" s="2" t="str">
        <f t="shared" si="281"/>
        <v>December</v>
      </c>
      <c r="F4495" s="1">
        <f t="shared" si="282"/>
        <v>4</v>
      </c>
      <c r="G4495" s="1">
        <f t="shared" si="283"/>
        <v>2021</v>
      </c>
      <c r="H4495" s="1" t="s">
        <v>78</v>
      </c>
      <c r="I4495" s="1" t="s">
        <v>90</v>
      </c>
      <c r="J4495" s="1" t="s">
        <v>36</v>
      </c>
      <c r="K4495" s="1" t="s">
        <v>18</v>
      </c>
      <c r="L4495" s="1" t="s">
        <v>23</v>
      </c>
      <c r="M4495" s="1">
        <v>60</v>
      </c>
      <c r="N4495" s="1">
        <v>875</v>
      </c>
      <c r="O4495" s="1">
        <v>525000</v>
      </c>
      <c r="P4495" s="1">
        <v>183750</v>
      </c>
      <c r="Q4495" s="1">
        <v>0.35</v>
      </c>
      <c r="R4495" s="1" t="s">
        <v>24</v>
      </c>
    </row>
    <row r="4496" spans="1:18" x14ac:dyDescent="0.25">
      <c r="A4496" s="1" t="s">
        <v>14</v>
      </c>
      <c r="B4496" s="1">
        <v>1185732</v>
      </c>
      <c r="C4496" s="2">
        <v>44234</v>
      </c>
      <c r="D4496" s="2" t="str">
        <f t="shared" si="280"/>
        <v>Sunday</v>
      </c>
      <c r="E4496" s="2" t="str">
        <f t="shared" si="281"/>
        <v>February</v>
      </c>
      <c r="F4496" s="1">
        <f t="shared" si="282"/>
        <v>1</v>
      </c>
      <c r="G4496" s="1">
        <f t="shared" si="283"/>
        <v>2021</v>
      </c>
      <c r="H4496" s="1" t="s">
        <v>78</v>
      </c>
      <c r="I4496" s="1" t="s">
        <v>90</v>
      </c>
      <c r="J4496" s="1" t="s">
        <v>36</v>
      </c>
      <c r="K4496" s="1" t="s">
        <v>21</v>
      </c>
      <c r="L4496" s="1" t="s">
        <v>23</v>
      </c>
      <c r="M4496" s="1">
        <v>33</v>
      </c>
      <c r="N4496" s="1">
        <v>169</v>
      </c>
      <c r="O4496" s="1">
        <v>5577</v>
      </c>
      <c r="P4496" s="1">
        <v>2509.65</v>
      </c>
      <c r="Q4496" s="1">
        <v>0.45</v>
      </c>
      <c r="R4496" s="1" t="s">
        <v>24</v>
      </c>
    </row>
    <row r="4497" spans="1:18" x14ac:dyDescent="0.25">
      <c r="A4497" s="1" t="s">
        <v>14</v>
      </c>
      <c r="B4497" s="1">
        <v>1185732</v>
      </c>
      <c r="C4497" s="2">
        <v>44234</v>
      </c>
      <c r="D4497" s="2" t="str">
        <f t="shared" si="280"/>
        <v>Sunday</v>
      </c>
      <c r="E4497" s="2" t="str">
        <f t="shared" si="281"/>
        <v>February</v>
      </c>
      <c r="F4497" s="1">
        <f t="shared" si="282"/>
        <v>1</v>
      </c>
      <c r="G4497" s="1">
        <f t="shared" si="283"/>
        <v>2021</v>
      </c>
      <c r="H4497" s="1" t="s">
        <v>78</v>
      </c>
      <c r="I4497" s="1" t="s">
        <v>90</v>
      </c>
      <c r="J4497" s="1" t="s">
        <v>36</v>
      </c>
      <c r="K4497" s="1" t="s">
        <v>18</v>
      </c>
      <c r="L4497" s="1" t="s">
        <v>19</v>
      </c>
      <c r="M4497" s="1">
        <v>49</v>
      </c>
      <c r="N4497" s="1">
        <v>189</v>
      </c>
      <c r="O4497" s="1">
        <v>9261</v>
      </c>
      <c r="P4497" s="1">
        <v>4352.67</v>
      </c>
      <c r="Q4497" s="1">
        <v>0.47</v>
      </c>
      <c r="R4497" s="1" t="s">
        <v>24</v>
      </c>
    </row>
    <row r="4498" spans="1:18" x14ac:dyDescent="0.25">
      <c r="A4498" s="1" t="s">
        <v>14</v>
      </c>
      <c r="B4498" s="1">
        <v>1185732</v>
      </c>
      <c r="C4498" s="2">
        <v>44234</v>
      </c>
      <c r="D4498" s="2" t="str">
        <f t="shared" si="280"/>
        <v>Sunday</v>
      </c>
      <c r="E4498" s="2" t="str">
        <f t="shared" si="281"/>
        <v>February</v>
      </c>
      <c r="F4498" s="1">
        <f t="shared" si="282"/>
        <v>1</v>
      </c>
      <c r="G4498" s="1">
        <f t="shared" si="283"/>
        <v>2021</v>
      </c>
      <c r="H4498" s="1" t="s">
        <v>78</v>
      </c>
      <c r="I4498" s="1" t="s">
        <v>90</v>
      </c>
      <c r="J4498" s="1" t="s">
        <v>36</v>
      </c>
      <c r="K4498" s="1" t="s">
        <v>21</v>
      </c>
      <c r="L4498" s="1" t="s">
        <v>19</v>
      </c>
      <c r="M4498" s="1">
        <v>34</v>
      </c>
      <c r="N4498" s="1">
        <v>216</v>
      </c>
      <c r="O4498" s="1">
        <v>7344</v>
      </c>
      <c r="P4498" s="1">
        <v>4773.6000000000004</v>
      </c>
      <c r="Q4498" s="1">
        <v>0.65</v>
      </c>
      <c r="R4498" s="1" t="s">
        <v>24</v>
      </c>
    </row>
    <row r="4499" spans="1:18" x14ac:dyDescent="0.25">
      <c r="A4499" s="1" t="s">
        <v>14</v>
      </c>
      <c r="B4499" s="1">
        <v>1185732</v>
      </c>
      <c r="C4499" s="2">
        <v>44260</v>
      </c>
      <c r="D4499" s="2" t="str">
        <f t="shared" si="280"/>
        <v>Friday</v>
      </c>
      <c r="E4499" s="2" t="str">
        <f t="shared" si="281"/>
        <v>March</v>
      </c>
      <c r="F4499" s="1">
        <f t="shared" si="282"/>
        <v>1</v>
      </c>
      <c r="G4499" s="1">
        <f t="shared" si="283"/>
        <v>2021</v>
      </c>
      <c r="H4499" s="1" t="s">
        <v>78</v>
      </c>
      <c r="I4499" s="1" t="s">
        <v>90</v>
      </c>
      <c r="J4499" s="1" t="s">
        <v>36</v>
      </c>
      <c r="K4499" s="1" t="s">
        <v>18</v>
      </c>
      <c r="L4499" s="1" t="s">
        <v>22</v>
      </c>
      <c r="M4499" s="1">
        <v>33</v>
      </c>
      <c r="N4499" s="1">
        <v>265</v>
      </c>
      <c r="O4499" s="1">
        <v>8745</v>
      </c>
      <c r="P4499" s="1">
        <v>5072.1000000000004</v>
      </c>
      <c r="Q4499" s="1">
        <v>0.57999999999999996</v>
      </c>
      <c r="R4499" s="1" t="s">
        <v>24</v>
      </c>
    </row>
    <row r="4500" spans="1:18" x14ac:dyDescent="0.25">
      <c r="A4500" s="1" t="s">
        <v>14</v>
      </c>
      <c r="B4500" s="1">
        <v>1185732</v>
      </c>
      <c r="C4500" s="2">
        <v>44260</v>
      </c>
      <c r="D4500" s="2" t="str">
        <f t="shared" si="280"/>
        <v>Friday</v>
      </c>
      <c r="E4500" s="2" t="str">
        <f t="shared" si="281"/>
        <v>March</v>
      </c>
      <c r="F4500" s="1">
        <f t="shared" si="282"/>
        <v>1</v>
      </c>
      <c r="G4500" s="1">
        <f t="shared" si="283"/>
        <v>2021</v>
      </c>
      <c r="H4500" s="1" t="s">
        <v>78</v>
      </c>
      <c r="I4500" s="1" t="s">
        <v>90</v>
      </c>
      <c r="J4500" s="1" t="s">
        <v>36</v>
      </c>
      <c r="K4500" s="1" t="s">
        <v>18</v>
      </c>
      <c r="L4500" s="1" t="s">
        <v>23</v>
      </c>
      <c r="M4500" s="1">
        <v>32</v>
      </c>
      <c r="N4500" s="1">
        <v>210</v>
      </c>
      <c r="O4500" s="1">
        <v>6720</v>
      </c>
      <c r="P4500" s="1">
        <v>3292.8</v>
      </c>
      <c r="Q4500" s="1">
        <v>0.49</v>
      </c>
      <c r="R4500" s="1" t="s">
        <v>24</v>
      </c>
    </row>
    <row r="4501" spans="1:18" x14ac:dyDescent="0.25">
      <c r="A4501" s="1" t="s">
        <v>14</v>
      </c>
      <c r="B4501" s="1">
        <v>1185732</v>
      </c>
      <c r="C4501" s="2">
        <v>44260</v>
      </c>
      <c r="D4501" s="2" t="str">
        <f t="shared" si="280"/>
        <v>Friday</v>
      </c>
      <c r="E4501" s="2" t="str">
        <f t="shared" si="281"/>
        <v>March</v>
      </c>
      <c r="F4501" s="1">
        <f t="shared" si="282"/>
        <v>1</v>
      </c>
      <c r="G4501" s="1">
        <f t="shared" si="283"/>
        <v>2021</v>
      </c>
      <c r="H4501" s="1" t="s">
        <v>78</v>
      </c>
      <c r="I4501" s="1" t="s">
        <v>90</v>
      </c>
      <c r="J4501" s="1" t="s">
        <v>36</v>
      </c>
      <c r="K4501" s="1" t="s">
        <v>21</v>
      </c>
      <c r="L4501" s="1" t="s">
        <v>22</v>
      </c>
      <c r="M4501" s="1">
        <v>24</v>
      </c>
      <c r="N4501" s="1">
        <v>181</v>
      </c>
      <c r="O4501" s="1">
        <v>4344</v>
      </c>
      <c r="P4501" s="1">
        <v>1650.72</v>
      </c>
      <c r="Q4501" s="1">
        <v>0.38</v>
      </c>
      <c r="R4501" s="1" t="s">
        <v>24</v>
      </c>
    </row>
    <row r="4502" spans="1:18" x14ac:dyDescent="0.25">
      <c r="A4502" s="1" t="s">
        <v>14</v>
      </c>
      <c r="B4502" s="1">
        <v>1185732</v>
      </c>
      <c r="C4502" s="2">
        <v>44260</v>
      </c>
      <c r="D4502" s="2" t="str">
        <f t="shared" si="280"/>
        <v>Friday</v>
      </c>
      <c r="E4502" s="2" t="str">
        <f t="shared" si="281"/>
        <v>March</v>
      </c>
      <c r="F4502" s="1">
        <f t="shared" si="282"/>
        <v>1</v>
      </c>
      <c r="G4502" s="1">
        <f t="shared" si="283"/>
        <v>2021</v>
      </c>
      <c r="H4502" s="1" t="s">
        <v>78</v>
      </c>
      <c r="I4502" s="1" t="s">
        <v>90</v>
      </c>
      <c r="J4502" s="1" t="s">
        <v>36</v>
      </c>
      <c r="K4502" s="1" t="s">
        <v>21</v>
      </c>
      <c r="L4502" s="1" t="s">
        <v>23</v>
      </c>
      <c r="M4502" s="1">
        <v>27</v>
      </c>
      <c r="N4502" s="1">
        <v>144</v>
      </c>
      <c r="O4502" s="1">
        <v>3888</v>
      </c>
      <c r="P4502" s="1">
        <v>1632.96</v>
      </c>
      <c r="Q4502" s="1">
        <v>0.42</v>
      </c>
      <c r="R4502" s="1" t="s">
        <v>24</v>
      </c>
    </row>
    <row r="4503" spans="1:18" x14ac:dyDescent="0.25">
      <c r="A4503" s="1" t="s">
        <v>14</v>
      </c>
      <c r="B4503" s="1">
        <v>1185732</v>
      </c>
      <c r="C4503" s="2">
        <v>44260</v>
      </c>
      <c r="D4503" s="2" t="str">
        <f t="shared" si="280"/>
        <v>Friday</v>
      </c>
      <c r="E4503" s="2" t="str">
        <f t="shared" si="281"/>
        <v>March</v>
      </c>
      <c r="F4503" s="1">
        <f t="shared" si="282"/>
        <v>1</v>
      </c>
      <c r="G4503" s="1">
        <f t="shared" si="283"/>
        <v>2021</v>
      </c>
      <c r="H4503" s="1" t="s">
        <v>78</v>
      </c>
      <c r="I4503" s="1" t="s">
        <v>90</v>
      </c>
      <c r="J4503" s="1" t="s">
        <v>36</v>
      </c>
      <c r="K4503" s="1" t="s">
        <v>18</v>
      </c>
      <c r="L4503" s="1" t="s">
        <v>19</v>
      </c>
      <c r="M4503" s="1">
        <v>41</v>
      </c>
      <c r="N4503" s="1">
        <v>181</v>
      </c>
      <c r="O4503" s="1">
        <v>7421</v>
      </c>
      <c r="P4503" s="1">
        <v>3562.08</v>
      </c>
      <c r="Q4503" s="1">
        <v>0.48</v>
      </c>
      <c r="R4503" s="1" t="s">
        <v>24</v>
      </c>
    </row>
    <row r="4504" spans="1:18" x14ac:dyDescent="0.25">
      <c r="A4504" s="1" t="s">
        <v>14</v>
      </c>
      <c r="B4504" s="1">
        <v>1185732</v>
      </c>
      <c r="C4504" s="2">
        <v>44260</v>
      </c>
      <c r="D4504" s="2" t="str">
        <f t="shared" si="280"/>
        <v>Friday</v>
      </c>
      <c r="E4504" s="2" t="str">
        <f t="shared" si="281"/>
        <v>March</v>
      </c>
      <c r="F4504" s="1">
        <f t="shared" si="282"/>
        <v>1</v>
      </c>
      <c r="G4504" s="1">
        <f t="shared" si="283"/>
        <v>2021</v>
      </c>
      <c r="H4504" s="1" t="s">
        <v>78</v>
      </c>
      <c r="I4504" s="1" t="s">
        <v>90</v>
      </c>
      <c r="J4504" s="1" t="s">
        <v>36</v>
      </c>
      <c r="K4504" s="1" t="s">
        <v>21</v>
      </c>
      <c r="L4504" s="1" t="s">
        <v>19</v>
      </c>
      <c r="M4504" s="1">
        <v>32</v>
      </c>
      <c r="N4504" s="1">
        <v>189</v>
      </c>
      <c r="O4504" s="1">
        <v>6048</v>
      </c>
      <c r="P4504" s="1">
        <v>3810.24</v>
      </c>
      <c r="Q4504" s="1">
        <v>0.63</v>
      </c>
      <c r="R4504" s="1" t="s">
        <v>24</v>
      </c>
    </row>
    <row r="4505" spans="1:18" x14ac:dyDescent="0.25">
      <c r="A4505" s="1" t="s">
        <v>14</v>
      </c>
      <c r="B4505" s="1">
        <v>1185732</v>
      </c>
      <c r="C4505" s="2">
        <v>44292</v>
      </c>
      <c r="D4505" s="2" t="str">
        <f t="shared" si="280"/>
        <v>Tuesday</v>
      </c>
      <c r="E4505" s="2" t="str">
        <f t="shared" si="281"/>
        <v>April</v>
      </c>
      <c r="F4505" s="1">
        <f t="shared" si="282"/>
        <v>2</v>
      </c>
      <c r="G4505" s="1">
        <f t="shared" si="283"/>
        <v>2021</v>
      </c>
      <c r="H4505" s="1" t="s">
        <v>78</v>
      </c>
      <c r="I4505" s="1" t="s">
        <v>90</v>
      </c>
      <c r="J4505" s="1" t="s">
        <v>36</v>
      </c>
      <c r="K4505" s="1" t="s">
        <v>18</v>
      </c>
      <c r="L4505" s="1" t="s">
        <v>22</v>
      </c>
      <c r="M4505" s="1">
        <v>33</v>
      </c>
      <c r="N4505" s="1">
        <v>283</v>
      </c>
      <c r="O4505" s="1">
        <v>9339</v>
      </c>
      <c r="P4505" s="1">
        <v>5323.23</v>
      </c>
      <c r="Q4505" s="1">
        <v>0.56999999999999995</v>
      </c>
      <c r="R4505" s="1" t="s">
        <v>24</v>
      </c>
    </row>
    <row r="4506" spans="1:18" x14ac:dyDescent="0.25">
      <c r="A4506" s="1" t="s">
        <v>14</v>
      </c>
      <c r="B4506" s="1">
        <v>1185732</v>
      </c>
      <c r="C4506" s="2">
        <v>44292</v>
      </c>
      <c r="D4506" s="2" t="str">
        <f t="shared" si="280"/>
        <v>Tuesday</v>
      </c>
      <c r="E4506" s="2" t="str">
        <f t="shared" si="281"/>
        <v>April</v>
      </c>
      <c r="F4506" s="1">
        <f t="shared" si="282"/>
        <v>2</v>
      </c>
      <c r="G4506" s="1">
        <f t="shared" si="283"/>
        <v>2021</v>
      </c>
      <c r="H4506" s="1" t="s">
        <v>78</v>
      </c>
      <c r="I4506" s="1" t="s">
        <v>90</v>
      </c>
      <c r="J4506" s="1" t="s">
        <v>36</v>
      </c>
      <c r="K4506" s="1" t="s">
        <v>18</v>
      </c>
      <c r="L4506" s="1" t="s">
        <v>23</v>
      </c>
      <c r="M4506" s="1">
        <v>34</v>
      </c>
      <c r="N4506" s="1">
        <v>182</v>
      </c>
      <c r="O4506" s="1">
        <v>6188</v>
      </c>
      <c r="P4506" s="1">
        <v>2846.48</v>
      </c>
      <c r="Q4506" s="1">
        <v>0.46</v>
      </c>
      <c r="R4506" s="1" t="s">
        <v>24</v>
      </c>
    </row>
    <row r="4507" spans="1:18" x14ac:dyDescent="0.25">
      <c r="A4507" s="1" t="s">
        <v>14</v>
      </c>
      <c r="B4507" s="1">
        <v>1185732</v>
      </c>
      <c r="C4507" s="2">
        <v>44292</v>
      </c>
      <c r="D4507" s="2" t="str">
        <f t="shared" si="280"/>
        <v>Tuesday</v>
      </c>
      <c r="E4507" s="2" t="str">
        <f t="shared" si="281"/>
        <v>April</v>
      </c>
      <c r="F4507" s="1">
        <f t="shared" si="282"/>
        <v>2</v>
      </c>
      <c r="G4507" s="1">
        <f t="shared" si="283"/>
        <v>2021</v>
      </c>
      <c r="H4507" s="1" t="s">
        <v>78</v>
      </c>
      <c r="I4507" s="1" t="s">
        <v>90</v>
      </c>
      <c r="J4507" s="1" t="s">
        <v>36</v>
      </c>
      <c r="K4507" s="1" t="s">
        <v>21</v>
      </c>
      <c r="L4507" s="1" t="s">
        <v>22</v>
      </c>
      <c r="M4507" s="1">
        <v>24</v>
      </c>
      <c r="N4507" s="1">
        <v>182</v>
      </c>
      <c r="O4507" s="1">
        <v>4368</v>
      </c>
      <c r="P4507" s="1">
        <v>1659.84</v>
      </c>
      <c r="Q4507" s="1">
        <v>0.38</v>
      </c>
      <c r="R4507" s="1" t="s">
        <v>24</v>
      </c>
    </row>
    <row r="4508" spans="1:18" x14ac:dyDescent="0.25">
      <c r="A4508" s="1" t="s">
        <v>14</v>
      </c>
      <c r="B4508" s="1">
        <v>1185732</v>
      </c>
      <c r="C4508" s="2">
        <v>44292</v>
      </c>
      <c r="D4508" s="2" t="str">
        <f t="shared" si="280"/>
        <v>Tuesday</v>
      </c>
      <c r="E4508" s="2" t="str">
        <f t="shared" si="281"/>
        <v>April</v>
      </c>
      <c r="F4508" s="1">
        <f t="shared" si="282"/>
        <v>2</v>
      </c>
      <c r="G4508" s="1">
        <f t="shared" si="283"/>
        <v>2021</v>
      </c>
      <c r="H4508" s="1" t="s">
        <v>78</v>
      </c>
      <c r="I4508" s="1" t="s">
        <v>90</v>
      </c>
      <c r="J4508" s="1" t="s">
        <v>36</v>
      </c>
      <c r="K4508" s="1" t="s">
        <v>21</v>
      </c>
      <c r="L4508" s="1" t="s">
        <v>23</v>
      </c>
      <c r="M4508" s="1">
        <v>27</v>
      </c>
      <c r="N4508" s="1">
        <v>180</v>
      </c>
      <c r="O4508" s="1">
        <v>4860</v>
      </c>
      <c r="P4508" s="1">
        <v>2089.8000000000002</v>
      </c>
      <c r="Q4508" s="1">
        <v>0.43</v>
      </c>
      <c r="R4508" s="1" t="s">
        <v>24</v>
      </c>
    </row>
    <row r="4509" spans="1:18" x14ac:dyDescent="0.25">
      <c r="A4509" s="1" t="s">
        <v>14</v>
      </c>
      <c r="B4509" s="1">
        <v>1185732</v>
      </c>
      <c r="C4509" s="2">
        <v>44292</v>
      </c>
      <c r="D4509" s="2" t="str">
        <f t="shared" si="280"/>
        <v>Tuesday</v>
      </c>
      <c r="E4509" s="2" t="str">
        <f t="shared" si="281"/>
        <v>April</v>
      </c>
      <c r="F4509" s="1">
        <f t="shared" si="282"/>
        <v>2</v>
      </c>
      <c r="G4509" s="1">
        <f t="shared" si="283"/>
        <v>2021</v>
      </c>
      <c r="H4509" s="1" t="s">
        <v>78</v>
      </c>
      <c r="I4509" s="1" t="s">
        <v>90</v>
      </c>
      <c r="J4509" s="1" t="s">
        <v>36</v>
      </c>
      <c r="K4509" s="1" t="s">
        <v>18</v>
      </c>
      <c r="L4509" s="1" t="s">
        <v>19</v>
      </c>
      <c r="M4509" s="1">
        <v>47</v>
      </c>
      <c r="N4509" s="1">
        <v>188</v>
      </c>
      <c r="O4509" s="1">
        <v>8836</v>
      </c>
      <c r="P4509" s="1">
        <v>4418</v>
      </c>
      <c r="Q4509" s="1">
        <v>0.5</v>
      </c>
      <c r="R4509" s="1" t="s">
        <v>24</v>
      </c>
    </row>
    <row r="4510" spans="1:18" x14ac:dyDescent="0.25">
      <c r="A4510" s="1" t="s">
        <v>14</v>
      </c>
      <c r="B4510" s="1">
        <v>1185732</v>
      </c>
      <c r="C4510" s="2">
        <v>44292</v>
      </c>
      <c r="D4510" s="2" t="str">
        <f t="shared" si="280"/>
        <v>Tuesday</v>
      </c>
      <c r="E4510" s="2" t="str">
        <f t="shared" si="281"/>
        <v>April</v>
      </c>
      <c r="F4510" s="1">
        <f t="shared" si="282"/>
        <v>2</v>
      </c>
      <c r="G4510" s="1">
        <f t="shared" si="283"/>
        <v>2021</v>
      </c>
      <c r="H4510" s="1" t="s">
        <v>78</v>
      </c>
      <c r="I4510" s="1" t="s">
        <v>90</v>
      </c>
      <c r="J4510" s="1" t="s">
        <v>36</v>
      </c>
      <c r="K4510" s="1" t="s">
        <v>21</v>
      </c>
      <c r="L4510" s="1" t="s">
        <v>19</v>
      </c>
      <c r="M4510" s="1">
        <v>39</v>
      </c>
      <c r="N4510" s="1">
        <v>209</v>
      </c>
      <c r="O4510" s="1">
        <v>8151</v>
      </c>
      <c r="P4510" s="1">
        <v>5135.13</v>
      </c>
      <c r="Q4510" s="1">
        <v>0.63</v>
      </c>
      <c r="R4510" s="1" t="s">
        <v>24</v>
      </c>
    </row>
    <row r="4511" spans="1:18" x14ac:dyDescent="0.25">
      <c r="A4511" s="1" t="s">
        <v>14</v>
      </c>
      <c r="B4511" s="1">
        <v>1185732</v>
      </c>
      <c r="C4511" s="2">
        <v>44321</v>
      </c>
      <c r="D4511" s="2" t="str">
        <f t="shared" si="280"/>
        <v>Wednesday</v>
      </c>
      <c r="E4511" s="2" t="str">
        <f t="shared" si="281"/>
        <v>May</v>
      </c>
      <c r="F4511" s="1">
        <f t="shared" si="282"/>
        <v>2</v>
      </c>
      <c r="G4511" s="1">
        <f t="shared" si="283"/>
        <v>2021</v>
      </c>
      <c r="H4511" s="1" t="s">
        <v>78</v>
      </c>
      <c r="I4511" s="1" t="s">
        <v>90</v>
      </c>
      <c r="J4511" s="1" t="s">
        <v>36</v>
      </c>
      <c r="K4511" s="1" t="s">
        <v>18</v>
      </c>
      <c r="L4511" s="1" t="s">
        <v>22</v>
      </c>
      <c r="M4511" s="1">
        <v>48</v>
      </c>
      <c r="N4511" s="1">
        <v>282</v>
      </c>
      <c r="O4511" s="1">
        <v>13536</v>
      </c>
      <c r="P4511" s="1">
        <v>7444.8</v>
      </c>
      <c r="Q4511" s="1">
        <v>0.55000000000000004</v>
      </c>
      <c r="R4511" s="1" t="s">
        <v>24</v>
      </c>
    </row>
    <row r="4512" spans="1:18" x14ac:dyDescent="0.25">
      <c r="A4512" s="1" t="s">
        <v>14</v>
      </c>
      <c r="B4512" s="1">
        <v>1185732</v>
      </c>
      <c r="C4512" s="2">
        <v>44321</v>
      </c>
      <c r="D4512" s="2" t="str">
        <f t="shared" si="280"/>
        <v>Wednesday</v>
      </c>
      <c r="E4512" s="2" t="str">
        <f t="shared" si="281"/>
        <v>May</v>
      </c>
      <c r="F4512" s="1">
        <f t="shared" si="282"/>
        <v>2</v>
      </c>
      <c r="G4512" s="1">
        <f t="shared" si="283"/>
        <v>2021</v>
      </c>
      <c r="H4512" s="1" t="s">
        <v>78</v>
      </c>
      <c r="I4512" s="1" t="s">
        <v>90</v>
      </c>
      <c r="J4512" s="1" t="s">
        <v>36</v>
      </c>
      <c r="K4512" s="1" t="s">
        <v>18</v>
      </c>
      <c r="L4512" s="1" t="s">
        <v>23</v>
      </c>
      <c r="M4512" s="1">
        <v>45</v>
      </c>
      <c r="N4512" s="1">
        <v>188</v>
      </c>
      <c r="O4512" s="1">
        <v>8460</v>
      </c>
      <c r="P4512" s="1">
        <v>3807</v>
      </c>
      <c r="Q4512" s="1">
        <v>0.45</v>
      </c>
      <c r="R4512" s="1" t="s">
        <v>24</v>
      </c>
    </row>
    <row r="4513" spans="1:18" x14ac:dyDescent="0.25">
      <c r="A4513" s="1" t="s">
        <v>14</v>
      </c>
      <c r="B4513" s="1">
        <v>1185732</v>
      </c>
      <c r="C4513" s="2">
        <v>44321</v>
      </c>
      <c r="D4513" s="2" t="str">
        <f t="shared" si="280"/>
        <v>Wednesday</v>
      </c>
      <c r="E4513" s="2" t="str">
        <f t="shared" si="281"/>
        <v>May</v>
      </c>
      <c r="F4513" s="1">
        <f t="shared" si="282"/>
        <v>2</v>
      </c>
      <c r="G4513" s="1">
        <f t="shared" si="283"/>
        <v>2021</v>
      </c>
      <c r="H4513" s="1" t="s">
        <v>78</v>
      </c>
      <c r="I4513" s="1" t="s">
        <v>90</v>
      </c>
      <c r="J4513" s="1" t="s">
        <v>36</v>
      </c>
      <c r="K4513" s="1" t="s">
        <v>21</v>
      </c>
      <c r="L4513" s="1" t="s">
        <v>22</v>
      </c>
      <c r="M4513" s="1">
        <v>41</v>
      </c>
      <c r="N4513" s="1">
        <v>210</v>
      </c>
      <c r="O4513" s="1">
        <v>8610</v>
      </c>
      <c r="P4513" s="1">
        <v>3185.7</v>
      </c>
      <c r="Q4513" s="1">
        <v>0.37</v>
      </c>
      <c r="R4513" s="1" t="s">
        <v>24</v>
      </c>
    </row>
    <row r="4514" spans="1:18" x14ac:dyDescent="0.25">
      <c r="A4514" s="1" t="s">
        <v>14</v>
      </c>
      <c r="B4514" s="1">
        <v>1185732</v>
      </c>
      <c r="C4514" s="2">
        <v>44321</v>
      </c>
      <c r="D4514" s="2" t="str">
        <f t="shared" si="280"/>
        <v>Wednesday</v>
      </c>
      <c r="E4514" s="2" t="str">
        <f t="shared" si="281"/>
        <v>May</v>
      </c>
      <c r="F4514" s="1">
        <f t="shared" si="282"/>
        <v>2</v>
      </c>
      <c r="G4514" s="1">
        <f t="shared" si="283"/>
        <v>2021</v>
      </c>
      <c r="H4514" s="1" t="s">
        <v>78</v>
      </c>
      <c r="I4514" s="1" t="s">
        <v>90</v>
      </c>
      <c r="J4514" s="1" t="s">
        <v>36</v>
      </c>
      <c r="K4514" s="1" t="s">
        <v>21</v>
      </c>
      <c r="L4514" s="1" t="s">
        <v>23</v>
      </c>
      <c r="M4514" s="1">
        <v>43</v>
      </c>
      <c r="N4514" s="1">
        <v>182</v>
      </c>
      <c r="O4514" s="1">
        <v>7826</v>
      </c>
      <c r="P4514" s="1">
        <v>3286.92</v>
      </c>
      <c r="Q4514" s="1">
        <v>0.42</v>
      </c>
      <c r="R4514" s="1" t="s">
        <v>24</v>
      </c>
    </row>
    <row r="4515" spans="1:18" x14ac:dyDescent="0.25">
      <c r="A4515" s="1" t="s">
        <v>14</v>
      </c>
      <c r="B4515" s="1">
        <v>1185732</v>
      </c>
      <c r="C4515" s="2">
        <v>44321</v>
      </c>
      <c r="D4515" s="2" t="str">
        <f t="shared" si="280"/>
        <v>Wednesday</v>
      </c>
      <c r="E4515" s="2" t="str">
        <f t="shared" si="281"/>
        <v>May</v>
      </c>
      <c r="F4515" s="1">
        <f t="shared" si="282"/>
        <v>2</v>
      </c>
      <c r="G4515" s="1">
        <f t="shared" si="283"/>
        <v>2021</v>
      </c>
      <c r="H4515" s="1" t="s">
        <v>78</v>
      </c>
      <c r="I4515" s="1" t="s">
        <v>90</v>
      </c>
      <c r="J4515" s="1" t="s">
        <v>36</v>
      </c>
      <c r="K4515" s="1" t="s">
        <v>18</v>
      </c>
      <c r="L4515" s="1" t="s">
        <v>19</v>
      </c>
      <c r="M4515" s="1">
        <v>53</v>
      </c>
      <c r="N4515" s="1">
        <v>196</v>
      </c>
      <c r="O4515" s="1">
        <v>10388</v>
      </c>
      <c r="P4515" s="1">
        <v>5194</v>
      </c>
      <c r="Q4515" s="1">
        <v>0.5</v>
      </c>
      <c r="R4515" s="1" t="s">
        <v>24</v>
      </c>
    </row>
    <row r="4516" spans="1:18" x14ac:dyDescent="0.25">
      <c r="A4516" s="1" t="s">
        <v>14</v>
      </c>
      <c r="B4516" s="1">
        <v>1185732</v>
      </c>
      <c r="C4516" s="2">
        <v>44321</v>
      </c>
      <c r="D4516" s="2" t="str">
        <f t="shared" si="280"/>
        <v>Wednesday</v>
      </c>
      <c r="E4516" s="2" t="str">
        <f t="shared" si="281"/>
        <v>May</v>
      </c>
      <c r="F4516" s="1">
        <f t="shared" si="282"/>
        <v>2</v>
      </c>
      <c r="G4516" s="1">
        <f t="shared" si="283"/>
        <v>2021</v>
      </c>
      <c r="H4516" s="1" t="s">
        <v>78</v>
      </c>
      <c r="I4516" s="1" t="s">
        <v>90</v>
      </c>
      <c r="J4516" s="1" t="s">
        <v>36</v>
      </c>
      <c r="K4516" s="1" t="s">
        <v>21</v>
      </c>
      <c r="L4516" s="1" t="s">
        <v>19</v>
      </c>
      <c r="M4516" s="1">
        <v>59</v>
      </c>
      <c r="N4516" s="1">
        <v>200</v>
      </c>
      <c r="O4516" s="1">
        <v>11800</v>
      </c>
      <c r="P4516" s="1">
        <v>7080</v>
      </c>
      <c r="Q4516" s="1">
        <v>0.6</v>
      </c>
      <c r="R4516" s="1" t="s">
        <v>24</v>
      </c>
    </row>
    <row r="4517" spans="1:18" x14ac:dyDescent="0.25">
      <c r="A4517" s="1" t="s">
        <v>14</v>
      </c>
      <c r="B4517" s="1">
        <v>1185732</v>
      </c>
      <c r="C4517" s="2">
        <v>44354</v>
      </c>
      <c r="D4517" s="2" t="str">
        <f t="shared" si="280"/>
        <v>Monday</v>
      </c>
      <c r="E4517" s="2" t="str">
        <f t="shared" si="281"/>
        <v>June</v>
      </c>
      <c r="F4517" s="1">
        <f t="shared" si="282"/>
        <v>2</v>
      </c>
      <c r="G4517" s="1">
        <f t="shared" si="283"/>
        <v>2021</v>
      </c>
      <c r="H4517" s="1" t="s">
        <v>78</v>
      </c>
      <c r="I4517" s="1" t="s">
        <v>90</v>
      </c>
      <c r="J4517" s="1" t="s">
        <v>36</v>
      </c>
      <c r="K4517" s="1" t="s">
        <v>18</v>
      </c>
      <c r="L4517" s="1" t="s">
        <v>22</v>
      </c>
      <c r="M4517" s="1">
        <v>51</v>
      </c>
      <c r="N4517" s="1">
        <v>273</v>
      </c>
      <c r="O4517" s="1">
        <v>13923</v>
      </c>
      <c r="P4517" s="1">
        <v>7796.88</v>
      </c>
      <c r="Q4517" s="1">
        <v>0.56000000000000005</v>
      </c>
      <c r="R4517" s="1" t="s">
        <v>24</v>
      </c>
    </row>
    <row r="4518" spans="1:18" x14ac:dyDescent="0.25">
      <c r="A4518" s="1" t="s">
        <v>14</v>
      </c>
      <c r="B4518" s="1">
        <v>1185732</v>
      </c>
      <c r="C4518" s="2">
        <v>44354</v>
      </c>
      <c r="D4518" s="2" t="str">
        <f t="shared" si="280"/>
        <v>Monday</v>
      </c>
      <c r="E4518" s="2" t="str">
        <f t="shared" si="281"/>
        <v>June</v>
      </c>
      <c r="F4518" s="1">
        <f t="shared" si="282"/>
        <v>2</v>
      </c>
      <c r="G4518" s="1">
        <f t="shared" si="283"/>
        <v>2021</v>
      </c>
      <c r="H4518" s="1" t="s">
        <v>78</v>
      </c>
      <c r="I4518" s="1" t="s">
        <v>90</v>
      </c>
      <c r="J4518" s="1" t="s">
        <v>36</v>
      </c>
      <c r="K4518" s="1" t="s">
        <v>18</v>
      </c>
      <c r="L4518" s="1" t="s">
        <v>23</v>
      </c>
      <c r="M4518" s="1">
        <v>49</v>
      </c>
      <c r="N4518" s="1">
        <v>200</v>
      </c>
      <c r="O4518" s="1">
        <v>9800</v>
      </c>
      <c r="P4518" s="1">
        <v>4410</v>
      </c>
      <c r="Q4518" s="1">
        <v>0.45</v>
      </c>
      <c r="R4518" s="1" t="s">
        <v>24</v>
      </c>
    </row>
    <row r="4519" spans="1:18" x14ac:dyDescent="0.25">
      <c r="A4519" s="1" t="s">
        <v>14</v>
      </c>
      <c r="B4519" s="1">
        <v>1185732</v>
      </c>
      <c r="C4519" s="2">
        <v>44354</v>
      </c>
      <c r="D4519" s="2" t="str">
        <f t="shared" si="280"/>
        <v>Monday</v>
      </c>
      <c r="E4519" s="2" t="str">
        <f t="shared" si="281"/>
        <v>June</v>
      </c>
      <c r="F4519" s="1">
        <f t="shared" si="282"/>
        <v>2</v>
      </c>
      <c r="G4519" s="1">
        <f t="shared" si="283"/>
        <v>2021</v>
      </c>
      <c r="H4519" s="1" t="s">
        <v>78</v>
      </c>
      <c r="I4519" s="1" t="s">
        <v>90</v>
      </c>
      <c r="J4519" s="1" t="s">
        <v>36</v>
      </c>
      <c r="K4519" s="1" t="s">
        <v>21</v>
      </c>
      <c r="L4519" s="1" t="s">
        <v>22</v>
      </c>
      <c r="M4519" s="1">
        <v>47</v>
      </c>
      <c r="N4519" s="1">
        <v>209</v>
      </c>
      <c r="O4519" s="1">
        <v>9823</v>
      </c>
      <c r="P4519" s="1">
        <v>3536.28</v>
      </c>
      <c r="Q4519" s="1">
        <v>0.36</v>
      </c>
      <c r="R4519" s="1" t="s">
        <v>24</v>
      </c>
    </row>
    <row r="4520" spans="1:18" x14ac:dyDescent="0.25">
      <c r="A4520" s="1" t="s">
        <v>14</v>
      </c>
      <c r="B4520" s="1">
        <v>1185732</v>
      </c>
      <c r="C4520" s="2">
        <v>44354</v>
      </c>
      <c r="D4520" s="2" t="str">
        <f t="shared" si="280"/>
        <v>Monday</v>
      </c>
      <c r="E4520" s="2" t="str">
        <f t="shared" si="281"/>
        <v>June</v>
      </c>
      <c r="F4520" s="1">
        <f t="shared" si="282"/>
        <v>2</v>
      </c>
      <c r="G4520" s="1">
        <f t="shared" si="283"/>
        <v>2021</v>
      </c>
      <c r="H4520" s="1" t="s">
        <v>78</v>
      </c>
      <c r="I4520" s="1" t="s">
        <v>90</v>
      </c>
      <c r="J4520" s="1" t="s">
        <v>36</v>
      </c>
      <c r="K4520" s="1" t="s">
        <v>21</v>
      </c>
      <c r="L4520" s="1" t="s">
        <v>23</v>
      </c>
      <c r="M4520" s="1">
        <v>47</v>
      </c>
      <c r="N4520" s="1">
        <v>218</v>
      </c>
      <c r="O4520" s="1">
        <v>10246</v>
      </c>
      <c r="P4520" s="1">
        <v>4610.7</v>
      </c>
      <c r="Q4520" s="1">
        <v>0.45</v>
      </c>
      <c r="R4520" s="1" t="s">
        <v>24</v>
      </c>
    </row>
    <row r="4521" spans="1:18" x14ac:dyDescent="0.25">
      <c r="A4521" s="1" t="s">
        <v>14</v>
      </c>
      <c r="B4521" s="1">
        <v>1185732</v>
      </c>
      <c r="C4521" s="2">
        <v>44354</v>
      </c>
      <c r="D4521" s="2" t="str">
        <f t="shared" si="280"/>
        <v>Monday</v>
      </c>
      <c r="E4521" s="2" t="str">
        <f t="shared" si="281"/>
        <v>June</v>
      </c>
      <c r="F4521" s="1">
        <f t="shared" si="282"/>
        <v>2</v>
      </c>
      <c r="G4521" s="1">
        <f t="shared" si="283"/>
        <v>2021</v>
      </c>
      <c r="H4521" s="1" t="s">
        <v>78</v>
      </c>
      <c r="I4521" s="1" t="s">
        <v>90</v>
      </c>
      <c r="J4521" s="1" t="s">
        <v>36</v>
      </c>
      <c r="K4521" s="1" t="s">
        <v>18</v>
      </c>
      <c r="L4521" s="1" t="s">
        <v>19</v>
      </c>
      <c r="M4521" s="1">
        <v>62</v>
      </c>
      <c r="N4521" s="1">
        <v>195</v>
      </c>
      <c r="O4521" s="1">
        <v>12090</v>
      </c>
      <c r="P4521" s="1">
        <v>5440.5</v>
      </c>
      <c r="Q4521" s="1">
        <v>0.45</v>
      </c>
      <c r="R4521" s="1" t="s">
        <v>24</v>
      </c>
    </row>
    <row r="4522" spans="1:18" x14ac:dyDescent="0.25">
      <c r="A4522" s="1" t="s">
        <v>14</v>
      </c>
      <c r="B4522" s="1">
        <v>1185732</v>
      </c>
      <c r="C4522" s="2">
        <v>44354</v>
      </c>
      <c r="D4522" s="2" t="str">
        <f t="shared" si="280"/>
        <v>Monday</v>
      </c>
      <c r="E4522" s="2" t="str">
        <f t="shared" si="281"/>
        <v>June</v>
      </c>
      <c r="F4522" s="1">
        <f t="shared" si="282"/>
        <v>2</v>
      </c>
      <c r="G4522" s="1">
        <f t="shared" si="283"/>
        <v>2021</v>
      </c>
      <c r="H4522" s="1" t="s">
        <v>78</v>
      </c>
      <c r="I4522" s="1" t="s">
        <v>90</v>
      </c>
      <c r="J4522" s="1" t="s">
        <v>36</v>
      </c>
      <c r="K4522" s="1" t="s">
        <v>21</v>
      </c>
      <c r="L4522" s="1" t="s">
        <v>19</v>
      </c>
      <c r="M4522" s="1">
        <v>65</v>
      </c>
      <c r="N4522" s="1">
        <v>250</v>
      </c>
      <c r="O4522" s="1">
        <v>16250</v>
      </c>
      <c r="P4522" s="1">
        <v>10400</v>
      </c>
      <c r="Q4522" s="1">
        <v>0.64</v>
      </c>
      <c r="R4522" s="1" t="s">
        <v>24</v>
      </c>
    </row>
    <row r="4523" spans="1:18" x14ac:dyDescent="0.25">
      <c r="A4523" s="1" t="s">
        <v>14</v>
      </c>
      <c r="B4523" s="1">
        <v>1185732</v>
      </c>
      <c r="C4523" s="2">
        <v>44382</v>
      </c>
      <c r="D4523" s="2" t="str">
        <f t="shared" si="280"/>
        <v>Monday</v>
      </c>
      <c r="E4523" s="2" t="str">
        <f t="shared" si="281"/>
        <v>July</v>
      </c>
      <c r="F4523" s="1">
        <f t="shared" si="282"/>
        <v>3</v>
      </c>
      <c r="G4523" s="1">
        <f t="shared" si="283"/>
        <v>2021</v>
      </c>
      <c r="H4523" s="1" t="s">
        <v>78</v>
      </c>
      <c r="I4523" s="1" t="s">
        <v>90</v>
      </c>
      <c r="J4523" s="1" t="s">
        <v>36</v>
      </c>
      <c r="K4523" s="1" t="s">
        <v>18</v>
      </c>
      <c r="L4523" s="1" t="s">
        <v>22</v>
      </c>
      <c r="M4523" s="1">
        <v>63</v>
      </c>
      <c r="N4523" s="1">
        <v>311</v>
      </c>
      <c r="O4523" s="1">
        <v>19593</v>
      </c>
      <c r="P4523" s="1">
        <v>11559.87</v>
      </c>
      <c r="Q4523" s="1">
        <v>0.59</v>
      </c>
      <c r="R4523" s="1" t="s">
        <v>24</v>
      </c>
    </row>
    <row r="4524" spans="1:18" x14ac:dyDescent="0.25">
      <c r="A4524" s="1" t="s">
        <v>14</v>
      </c>
      <c r="B4524" s="1">
        <v>1185732</v>
      </c>
      <c r="C4524" s="2">
        <v>44382</v>
      </c>
      <c r="D4524" s="2" t="str">
        <f t="shared" si="280"/>
        <v>Monday</v>
      </c>
      <c r="E4524" s="2" t="str">
        <f t="shared" si="281"/>
        <v>July</v>
      </c>
      <c r="F4524" s="1">
        <f t="shared" si="282"/>
        <v>3</v>
      </c>
      <c r="G4524" s="1">
        <f t="shared" si="283"/>
        <v>2021</v>
      </c>
      <c r="H4524" s="1" t="s">
        <v>78</v>
      </c>
      <c r="I4524" s="1" t="s">
        <v>90</v>
      </c>
      <c r="J4524" s="1" t="s">
        <v>36</v>
      </c>
      <c r="K4524" s="1" t="s">
        <v>18</v>
      </c>
      <c r="L4524" s="1" t="s">
        <v>23</v>
      </c>
      <c r="M4524" s="1">
        <v>58</v>
      </c>
      <c r="N4524" s="1">
        <v>270</v>
      </c>
      <c r="O4524" s="1">
        <v>15660</v>
      </c>
      <c r="P4524" s="1">
        <v>7673.4</v>
      </c>
      <c r="Q4524" s="1">
        <v>0.49</v>
      </c>
      <c r="R4524" s="1" t="s">
        <v>24</v>
      </c>
    </row>
    <row r="4525" spans="1:18" x14ac:dyDescent="0.25">
      <c r="A4525" s="1" t="s">
        <v>14</v>
      </c>
      <c r="B4525" s="1">
        <v>1185732</v>
      </c>
      <c r="C4525" s="2">
        <v>44382</v>
      </c>
      <c r="D4525" s="2" t="str">
        <f t="shared" si="280"/>
        <v>Monday</v>
      </c>
      <c r="E4525" s="2" t="str">
        <f t="shared" si="281"/>
        <v>July</v>
      </c>
      <c r="F4525" s="1">
        <f t="shared" si="282"/>
        <v>3</v>
      </c>
      <c r="G4525" s="1">
        <f t="shared" si="283"/>
        <v>2021</v>
      </c>
      <c r="H4525" s="1" t="s">
        <v>78</v>
      </c>
      <c r="I4525" s="1" t="s">
        <v>90</v>
      </c>
      <c r="J4525" s="1" t="s">
        <v>36</v>
      </c>
      <c r="K4525" s="1" t="s">
        <v>21</v>
      </c>
      <c r="L4525" s="1" t="s">
        <v>22</v>
      </c>
      <c r="M4525" s="1">
        <v>51</v>
      </c>
      <c r="N4525" s="1">
        <v>248</v>
      </c>
      <c r="O4525" s="1">
        <v>12648</v>
      </c>
      <c r="P4525" s="1">
        <v>4553.28</v>
      </c>
      <c r="Q4525" s="1">
        <v>0.36</v>
      </c>
      <c r="R4525" s="1" t="s">
        <v>24</v>
      </c>
    </row>
    <row r="4526" spans="1:18" x14ac:dyDescent="0.25">
      <c r="A4526" s="1" t="s">
        <v>14</v>
      </c>
      <c r="B4526" s="1">
        <v>1185732</v>
      </c>
      <c r="C4526" s="2">
        <v>44382</v>
      </c>
      <c r="D4526" s="2" t="str">
        <f t="shared" si="280"/>
        <v>Monday</v>
      </c>
      <c r="E4526" s="2" t="str">
        <f t="shared" si="281"/>
        <v>July</v>
      </c>
      <c r="F4526" s="1">
        <f t="shared" si="282"/>
        <v>3</v>
      </c>
      <c r="G4526" s="1">
        <f t="shared" si="283"/>
        <v>2021</v>
      </c>
      <c r="H4526" s="1" t="s">
        <v>78</v>
      </c>
      <c r="I4526" s="1" t="s">
        <v>90</v>
      </c>
      <c r="J4526" s="1" t="s">
        <v>36</v>
      </c>
      <c r="K4526" s="1" t="s">
        <v>21</v>
      </c>
      <c r="L4526" s="1" t="s">
        <v>23</v>
      </c>
      <c r="M4526" s="1">
        <v>52</v>
      </c>
      <c r="N4526" s="1">
        <v>202</v>
      </c>
      <c r="O4526" s="1">
        <v>10504</v>
      </c>
      <c r="P4526" s="1">
        <v>4411.68</v>
      </c>
      <c r="Q4526" s="1">
        <v>0.42</v>
      </c>
      <c r="R4526" s="1" t="s">
        <v>24</v>
      </c>
    </row>
    <row r="4527" spans="1:18" x14ac:dyDescent="0.25">
      <c r="A4527" s="1" t="s">
        <v>14</v>
      </c>
      <c r="B4527" s="1">
        <v>1185732</v>
      </c>
      <c r="C4527" s="2">
        <v>44382</v>
      </c>
      <c r="D4527" s="2" t="str">
        <f t="shared" si="280"/>
        <v>Monday</v>
      </c>
      <c r="E4527" s="2" t="str">
        <f t="shared" si="281"/>
        <v>July</v>
      </c>
      <c r="F4527" s="1">
        <f t="shared" si="282"/>
        <v>3</v>
      </c>
      <c r="G4527" s="1">
        <f t="shared" si="283"/>
        <v>2021</v>
      </c>
      <c r="H4527" s="1" t="s">
        <v>78</v>
      </c>
      <c r="I4527" s="1" t="s">
        <v>90</v>
      </c>
      <c r="J4527" s="1" t="s">
        <v>36</v>
      </c>
      <c r="K4527" s="1" t="s">
        <v>18</v>
      </c>
      <c r="L4527" s="1" t="s">
        <v>19</v>
      </c>
      <c r="M4527" s="1">
        <v>64</v>
      </c>
      <c r="N4527" s="1">
        <v>240</v>
      </c>
      <c r="O4527" s="1">
        <v>15360</v>
      </c>
      <c r="P4527" s="1">
        <v>6912</v>
      </c>
      <c r="Q4527" s="1">
        <v>0.45</v>
      </c>
      <c r="R4527" s="1" t="s">
        <v>24</v>
      </c>
    </row>
    <row r="4528" spans="1:18" x14ac:dyDescent="0.25">
      <c r="A4528" s="1" t="s">
        <v>14</v>
      </c>
      <c r="B4528" s="1">
        <v>1185732</v>
      </c>
      <c r="C4528" s="2">
        <v>44382</v>
      </c>
      <c r="D4528" s="2" t="str">
        <f t="shared" si="280"/>
        <v>Monday</v>
      </c>
      <c r="E4528" s="2" t="str">
        <f t="shared" si="281"/>
        <v>July</v>
      </c>
      <c r="F4528" s="1">
        <f t="shared" si="282"/>
        <v>3</v>
      </c>
      <c r="G4528" s="1">
        <f t="shared" si="283"/>
        <v>2021</v>
      </c>
      <c r="H4528" s="1" t="s">
        <v>78</v>
      </c>
      <c r="I4528" s="1" t="s">
        <v>90</v>
      </c>
      <c r="J4528" s="1" t="s">
        <v>36</v>
      </c>
      <c r="K4528" s="1" t="s">
        <v>21</v>
      </c>
      <c r="L4528" s="1" t="s">
        <v>19</v>
      </c>
      <c r="M4528" s="1">
        <v>66</v>
      </c>
      <c r="N4528" s="1">
        <v>244</v>
      </c>
      <c r="O4528" s="1">
        <v>16104</v>
      </c>
      <c r="P4528" s="1">
        <v>10467.6</v>
      </c>
      <c r="Q4528" s="1">
        <v>0.65</v>
      </c>
      <c r="R4528" s="1" t="s">
        <v>24</v>
      </c>
    </row>
    <row r="4529" spans="1:18" x14ac:dyDescent="0.25">
      <c r="A4529" s="1" t="s">
        <v>14</v>
      </c>
      <c r="B4529" s="1">
        <v>1185732</v>
      </c>
      <c r="C4529" s="2">
        <v>44414</v>
      </c>
      <c r="D4529" s="2" t="str">
        <f t="shared" si="280"/>
        <v>Friday</v>
      </c>
      <c r="E4529" s="2" t="str">
        <f t="shared" si="281"/>
        <v>August</v>
      </c>
      <c r="F4529" s="1">
        <f t="shared" si="282"/>
        <v>3</v>
      </c>
      <c r="G4529" s="1">
        <f t="shared" si="283"/>
        <v>2021</v>
      </c>
      <c r="H4529" s="1" t="s">
        <v>78</v>
      </c>
      <c r="I4529" s="1" t="s">
        <v>90</v>
      </c>
      <c r="J4529" s="1" t="s">
        <v>36</v>
      </c>
      <c r="K4529" s="1" t="s">
        <v>18</v>
      </c>
      <c r="L4529" s="1" t="s">
        <v>22</v>
      </c>
      <c r="M4529" s="1">
        <v>62</v>
      </c>
      <c r="N4529" s="1">
        <v>326</v>
      </c>
      <c r="O4529" s="1">
        <v>20212</v>
      </c>
      <c r="P4529" s="1">
        <v>11520.84</v>
      </c>
      <c r="Q4529" s="1">
        <v>0.56999999999999995</v>
      </c>
      <c r="R4529" s="1" t="s">
        <v>24</v>
      </c>
    </row>
    <row r="4530" spans="1:18" x14ac:dyDescent="0.25">
      <c r="A4530" s="1" t="s">
        <v>14</v>
      </c>
      <c r="B4530" s="1">
        <v>1185732</v>
      </c>
      <c r="C4530" s="2">
        <v>44414</v>
      </c>
      <c r="D4530" s="2" t="str">
        <f t="shared" si="280"/>
        <v>Friday</v>
      </c>
      <c r="E4530" s="2" t="str">
        <f t="shared" si="281"/>
        <v>August</v>
      </c>
      <c r="F4530" s="1">
        <f t="shared" si="282"/>
        <v>3</v>
      </c>
      <c r="G4530" s="1">
        <f t="shared" si="283"/>
        <v>2021</v>
      </c>
      <c r="H4530" s="1" t="s">
        <v>78</v>
      </c>
      <c r="I4530" s="1" t="s">
        <v>90</v>
      </c>
      <c r="J4530" s="1" t="s">
        <v>36</v>
      </c>
      <c r="K4530" s="1" t="s">
        <v>18</v>
      </c>
      <c r="L4530" s="1" t="s">
        <v>23</v>
      </c>
      <c r="M4530" s="1">
        <v>54</v>
      </c>
      <c r="N4530" s="1">
        <v>243</v>
      </c>
      <c r="O4530" s="1">
        <v>13122</v>
      </c>
      <c r="P4530" s="1">
        <v>6429.78</v>
      </c>
      <c r="Q4530" s="1">
        <v>0.49</v>
      </c>
      <c r="R4530" s="1" t="s">
        <v>24</v>
      </c>
    </row>
    <row r="4531" spans="1:18" x14ac:dyDescent="0.25">
      <c r="A4531" s="1" t="s">
        <v>14</v>
      </c>
      <c r="B4531" s="1">
        <v>1185732</v>
      </c>
      <c r="C4531" s="2">
        <v>44414</v>
      </c>
      <c r="D4531" s="2" t="str">
        <f t="shared" si="280"/>
        <v>Friday</v>
      </c>
      <c r="E4531" s="2" t="str">
        <f t="shared" si="281"/>
        <v>August</v>
      </c>
      <c r="F4531" s="1">
        <f t="shared" si="282"/>
        <v>3</v>
      </c>
      <c r="G4531" s="1">
        <f t="shared" si="283"/>
        <v>2021</v>
      </c>
      <c r="H4531" s="1" t="s">
        <v>78</v>
      </c>
      <c r="I4531" s="1" t="s">
        <v>90</v>
      </c>
      <c r="J4531" s="1" t="s">
        <v>36</v>
      </c>
      <c r="K4531" s="1" t="s">
        <v>21</v>
      </c>
      <c r="L4531" s="1" t="s">
        <v>22</v>
      </c>
      <c r="M4531" s="1">
        <v>50</v>
      </c>
      <c r="N4531" s="1">
        <v>231</v>
      </c>
      <c r="O4531" s="1">
        <v>11550</v>
      </c>
      <c r="P4531" s="1">
        <v>4620</v>
      </c>
      <c r="Q4531" s="1">
        <v>0.4</v>
      </c>
      <c r="R4531" s="1" t="s">
        <v>24</v>
      </c>
    </row>
    <row r="4532" spans="1:18" x14ac:dyDescent="0.25">
      <c r="A4532" s="1" t="s">
        <v>14</v>
      </c>
      <c r="B4532" s="1">
        <v>1185732</v>
      </c>
      <c r="C4532" s="2">
        <v>44414</v>
      </c>
      <c r="D4532" s="2" t="str">
        <f t="shared" si="280"/>
        <v>Friday</v>
      </c>
      <c r="E4532" s="2" t="str">
        <f t="shared" si="281"/>
        <v>August</v>
      </c>
      <c r="F4532" s="1">
        <f t="shared" si="282"/>
        <v>3</v>
      </c>
      <c r="G4532" s="1">
        <f t="shared" si="283"/>
        <v>2021</v>
      </c>
      <c r="H4532" s="1" t="s">
        <v>78</v>
      </c>
      <c r="I4532" s="1" t="s">
        <v>90</v>
      </c>
      <c r="J4532" s="1" t="s">
        <v>36</v>
      </c>
      <c r="K4532" s="1" t="s">
        <v>21</v>
      </c>
      <c r="L4532" s="1" t="s">
        <v>23</v>
      </c>
      <c r="M4532" s="1">
        <v>44</v>
      </c>
      <c r="N4532" s="1">
        <v>233</v>
      </c>
      <c r="O4532" s="1">
        <v>10252</v>
      </c>
      <c r="P4532" s="1">
        <v>4203.32</v>
      </c>
      <c r="Q4532" s="1">
        <v>0.41</v>
      </c>
      <c r="R4532" s="1" t="s">
        <v>24</v>
      </c>
    </row>
    <row r="4533" spans="1:18" x14ac:dyDescent="0.25">
      <c r="A4533" s="1" t="s">
        <v>14</v>
      </c>
      <c r="B4533" s="1">
        <v>1185732</v>
      </c>
      <c r="C4533" s="2">
        <v>44414</v>
      </c>
      <c r="D4533" s="2" t="str">
        <f t="shared" si="280"/>
        <v>Friday</v>
      </c>
      <c r="E4533" s="2" t="str">
        <f t="shared" si="281"/>
        <v>August</v>
      </c>
      <c r="F4533" s="1">
        <f t="shared" si="282"/>
        <v>3</v>
      </c>
      <c r="G4533" s="1">
        <f t="shared" si="283"/>
        <v>2021</v>
      </c>
      <c r="H4533" s="1" t="s">
        <v>78</v>
      </c>
      <c r="I4533" s="1" t="s">
        <v>90</v>
      </c>
      <c r="J4533" s="1" t="s">
        <v>36</v>
      </c>
      <c r="K4533" s="1" t="s">
        <v>18</v>
      </c>
      <c r="L4533" s="1" t="s">
        <v>19</v>
      </c>
      <c r="M4533" s="1">
        <v>51</v>
      </c>
      <c r="N4533" s="1">
        <v>225</v>
      </c>
      <c r="O4533" s="1">
        <v>11475</v>
      </c>
      <c r="P4533" s="1">
        <v>5278.5</v>
      </c>
      <c r="Q4533" s="1">
        <v>0.46</v>
      </c>
      <c r="R4533" s="1" t="s">
        <v>24</v>
      </c>
    </row>
    <row r="4534" spans="1:18" x14ac:dyDescent="0.25">
      <c r="A4534" s="1" t="s">
        <v>14</v>
      </c>
      <c r="B4534" s="1">
        <v>1185732</v>
      </c>
      <c r="C4534" s="2">
        <v>44414</v>
      </c>
      <c r="D4534" s="2" t="str">
        <f t="shared" si="280"/>
        <v>Friday</v>
      </c>
      <c r="E4534" s="2" t="str">
        <f t="shared" si="281"/>
        <v>August</v>
      </c>
      <c r="F4534" s="1">
        <f t="shared" si="282"/>
        <v>3</v>
      </c>
      <c r="G4534" s="1">
        <f t="shared" si="283"/>
        <v>2021</v>
      </c>
      <c r="H4534" s="1" t="s">
        <v>78</v>
      </c>
      <c r="I4534" s="1" t="s">
        <v>90</v>
      </c>
      <c r="J4534" s="1" t="s">
        <v>36</v>
      </c>
      <c r="K4534" s="1" t="s">
        <v>21</v>
      </c>
      <c r="L4534" s="1" t="s">
        <v>19</v>
      </c>
      <c r="M4534" s="1">
        <v>58</v>
      </c>
      <c r="N4534" s="1">
        <v>278</v>
      </c>
      <c r="O4534" s="1">
        <v>16124</v>
      </c>
      <c r="P4534" s="1">
        <v>9835.64</v>
      </c>
      <c r="Q4534" s="1">
        <v>0.61</v>
      </c>
      <c r="R4534" s="1" t="s">
        <v>24</v>
      </c>
    </row>
    <row r="4535" spans="1:18" x14ac:dyDescent="0.25">
      <c r="A4535" s="1" t="s">
        <v>14</v>
      </c>
      <c r="B4535" s="1">
        <v>1185732</v>
      </c>
      <c r="C4535" s="2">
        <v>44444</v>
      </c>
      <c r="D4535" s="2" t="str">
        <f t="shared" si="280"/>
        <v>Sunday</v>
      </c>
      <c r="E4535" s="2" t="str">
        <f t="shared" si="281"/>
        <v>September</v>
      </c>
      <c r="F4535" s="1">
        <f t="shared" si="282"/>
        <v>3</v>
      </c>
      <c r="G4535" s="1">
        <f t="shared" si="283"/>
        <v>2021</v>
      </c>
      <c r="H4535" s="1" t="s">
        <v>78</v>
      </c>
      <c r="I4535" s="1" t="s">
        <v>90</v>
      </c>
      <c r="J4535" s="1" t="s">
        <v>36</v>
      </c>
      <c r="K4535" s="1" t="s">
        <v>18</v>
      </c>
      <c r="L4535" s="1" t="s">
        <v>22</v>
      </c>
      <c r="M4535" s="1">
        <v>51</v>
      </c>
      <c r="N4535" s="1">
        <v>287</v>
      </c>
      <c r="O4535" s="1">
        <v>14637</v>
      </c>
      <c r="P4535" s="1">
        <v>8489.4599999999991</v>
      </c>
      <c r="Q4535" s="1">
        <v>0.57999999999999996</v>
      </c>
      <c r="R4535" s="1" t="s">
        <v>24</v>
      </c>
    </row>
    <row r="4536" spans="1:18" x14ac:dyDescent="0.25">
      <c r="A4536" s="1" t="s">
        <v>14</v>
      </c>
      <c r="B4536" s="1">
        <v>1185732</v>
      </c>
      <c r="C4536" s="2">
        <v>44444</v>
      </c>
      <c r="D4536" s="2" t="str">
        <f t="shared" si="280"/>
        <v>Sunday</v>
      </c>
      <c r="E4536" s="2" t="str">
        <f t="shared" si="281"/>
        <v>September</v>
      </c>
      <c r="F4536" s="1">
        <f t="shared" si="282"/>
        <v>3</v>
      </c>
      <c r="G4536" s="1">
        <f t="shared" si="283"/>
        <v>2021</v>
      </c>
      <c r="H4536" s="1" t="s">
        <v>78</v>
      </c>
      <c r="I4536" s="1" t="s">
        <v>90</v>
      </c>
      <c r="J4536" s="1" t="s">
        <v>36</v>
      </c>
      <c r="K4536" s="1" t="s">
        <v>18</v>
      </c>
      <c r="L4536" s="1" t="s">
        <v>23</v>
      </c>
      <c r="M4536" s="1">
        <v>48</v>
      </c>
      <c r="N4536" s="1">
        <v>223</v>
      </c>
      <c r="O4536" s="1">
        <v>10704</v>
      </c>
      <c r="P4536" s="1">
        <v>5137.92</v>
      </c>
      <c r="Q4536" s="1">
        <v>0.48</v>
      </c>
      <c r="R4536" s="1" t="s">
        <v>24</v>
      </c>
    </row>
    <row r="4537" spans="1:18" x14ac:dyDescent="0.25">
      <c r="A4537" s="1" t="s">
        <v>14</v>
      </c>
      <c r="B4537" s="1">
        <v>1185732</v>
      </c>
      <c r="C4537" s="2">
        <v>44444</v>
      </c>
      <c r="D4537" s="2" t="str">
        <f t="shared" si="280"/>
        <v>Sunday</v>
      </c>
      <c r="E4537" s="2" t="str">
        <f t="shared" si="281"/>
        <v>September</v>
      </c>
      <c r="F4537" s="1">
        <f t="shared" si="282"/>
        <v>3</v>
      </c>
      <c r="G4537" s="1">
        <f t="shared" si="283"/>
        <v>2021</v>
      </c>
      <c r="H4537" s="1" t="s">
        <v>78</v>
      </c>
      <c r="I4537" s="1" t="s">
        <v>90</v>
      </c>
      <c r="J4537" s="1" t="s">
        <v>36</v>
      </c>
      <c r="K4537" s="1" t="s">
        <v>21</v>
      </c>
      <c r="L4537" s="1" t="s">
        <v>22</v>
      </c>
      <c r="M4537" s="1">
        <v>38</v>
      </c>
      <c r="N4537" s="1">
        <v>196</v>
      </c>
      <c r="O4537" s="1">
        <v>7448</v>
      </c>
      <c r="P4537" s="1">
        <v>2904.72</v>
      </c>
      <c r="Q4537" s="1">
        <v>0.39</v>
      </c>
      <c r="R4537" s="1" t="s">
        <v>24</v>
      </c>
    </row>
    <row r="4538" spans="1:18" x14ac:dyDescent="0.25">
      <c r="A4538" s="1" t="s">
        <v>14</v>
      </c>
      <c r="B4538" s="1">
        <v>1185732</v>
      </c>
      <c r="C4538" s="2">
        <v>44444</v>
      </c>
      <c r="D4538" s="2" t="str">
        <f t="shared" si="280"/>
        <v>Sunday</v>
      </c>
      <c r="E4538" s="2" t="str">
        <f t="shared" si="281"/>
        <v>September</v>
      </c>
      <c r="F4538" s="1">
        <f t="shared" si="282"/>
        <v>3</v>
      </c>
      <c r="G4538" s="1">
        <f t="shared" si="283"/>
        <v>2021</v>
      </c>
      <c r="H4538" s="1" t="s">
        <v>78</v>
      </c>
      <c r="I4538" s="1" t="s">
        <v>90</v>
      </c>
      <c r="J4538" s="1" t="s">
        <v>36</v>
      </c>
      <c r="K4538" s="1" t="s">
        <v>21</v>
      </c>
      <c r="L4538" s="1" t="s">
        <v>23</v>
      </c>
      <c r="M4538" s="1">
        <v>39</v>
      </c>
      <c r="N4538" s="1">
        <v>210</v>
      </c>
      <c r="O4538" s="1">
        <v>8190</v>
      </c>
      <c r="P4538" s="1">
        <v>3276</v>
      </c>
      <c r="Q4538" s="1">
        <v>0.4</v>
      </c>
      <c r="R4538" s="1" t="s">
        <v>24</v>
      </c>
    </row>
    <row r="4539" spans="1:18" x14ac:dyDescent="0.25">
      <c r="A4539" s="1" t="s">
        <v>14</v>
      </c>
      <c r="B4539" s="1">
        <v>1185732</v>
      </c>
      <c r="C4539" s="2">
        <v>44444</v>
      </c>
      <c r="D4539" s="2" t="str">
        <f t="shared" si="280"/>
        <v>Sunday</v>
      </c>
      <c r="E4539" s="2" t="str">
        <f t="shared" si="281"/>
        <v>September</v>
      </c>
      <c r="F4539" s="1">
        <f t="shared" si="282"/>
        <v>3</v>
      </c>
      <c r="G4539" s="1">
        <f t="shared" si="283"/>
        <v>2021</v>
      </c>
      <c r="H4539" s="1" t="s">
        <v>78</v>
      </c>
      <c r="I4539" s="1" t="s">
        <v>90</v>
      </c>
      <c r="J4539" s="1" t="s">
        <v>36</v>
      </c>
      <c r="K4539" s="1" t="s">
        <v>18</v>
      </c>
      <c r="L4539" s="1" t="s">
        <v>19</v>
      </c>
      <c r="M4539" s="1">
        <v>48</v>
      </c>
      <c r="N4539" s="1">
        <v>175</v>
      </c>
      <c r="O4539" s="1">
        <v>8400</v>
      </c>
      <c r="P4539" s="1">
        <v>3864</v>
      </c>
      <c r="Q4539" s="1">
        <v>0.46</v>
      </c>
      <c r="R4539" s="1" t="s">
        <v>24</v>
      </c>
    </row>
    <row r="4540" spans="1:18" x14ac:dyDescent="0.25">
      <c r="A4540" s="1" t="s">
        <v>14</v>
      </c>
      <c r="B4540" s="1">
        <v>1185732</v>
      </c>
      <c r="C4540" s="2">
        <v>44444</v>
      </c>
      <c r="D4540" s="2" t="str">
        <f t="shared" si="280"/>
        <v>Sunday</v>
      </c>
      <c r="E4540" s="2" t="str">
        <f t="shared" si="281"/>
        <v>September</v>
      </c>
      <c r="F4540" s="1">
        <f t="shared" si="282"/>
        <v>3</v>
      </c>
      <c r="G4540" s="1">
        <f t="shared" si="283"/>
        <v>2021</v>
      </c>
      <c r="H4540" s="1" t="s">
        <v>78</v>
      </c>
      <c r="I4540" s="1" t="s">
        <v>90</v>
      </c>
      <c r="J4540" s="1" t="s">
        <v>36</v>
      </c>
      <c r="K4540" s="1" t="s">
        <v>21</v>
      </c>
      <c r="L4540" s="1" t="s">
        <v>19</v>
      </c>
      <c r="M4540" s="1">
        <v>52</v>
      </c>
      <c r="N4540" s="1">
        <v>232</v>
      </c>
      <c r="O4540" s="1">
        <v>12064</v>
      </c>
      <c r="P4540" s="1">
        <v>7238.4</v>
      </c>
      <c r="Q4540" s="1">
        <v>0.6</v>
      </c>
      <c r="R4540" s="1" t="s">
        <v>24</v>
      </c>
    </row>
    <row r="4541" spans="1:18" x14ac:dyDescent="0.25">
      <c r="A4541" s="1" t="s">
        <v>14</v>
      </c>
      <c r="B4541" s="1">
        <v>1185732</v>
      </c>
      <c r="C4541" s="2">
        <v>44476</v>
      </c>
      <c r="D4541" s="2" t="str">
        <f t="shared" si="280"/>
        <v>Thursday</v>
      </c>
      <c r="E4541" s="2" t="str">
        <f t="shared" si="281"/>
        <v>October</v>
      </c>
      <c r="F4541" s="1">
        <f t="shared" si="282"/>
        <v>4</v>
      </c>
      <c r="G4541" s="1">
        <f t="shared" si="283"/>
        <v>2021</v>
      </c>
      <c r="H4541" s="1" t="s">
        <v>78</v>
      </c>
      <c r="I4541" s="1" t="s">
        <v>90</v>
      </c>
      <c r="J4541" s="1" t="s">
        <v>36</v>
      </c>
      <c r="K4541" s="1" t="s">
        <v>18</v>
      </c>
      <c r="L4541" s="1" t="s">
        <v>22</v>
      </c>
      <c r="M4541" s="1">
        <v>50</v>
      </c>
      <c r="N4541" s="1">
        <v>244</v>
      </c>
      <c r="O4541" s="1">
        <v>12200</v>
      </c>
      <c r="P4541" s="1">
        <v>7320</v>
      </c>
      <c r="Q4541" s="1">
        <v>0.6</v>
      </c>
      <c r="R4541" s="1" t="s">
        <v>24</v>
      </c>
    </row>
    <row r="4542" spans="1:18" x14ac:dyDescent="0.25">
      <c r="A4542" s="1" t="s">
        <v>14</v>
      </c>
      <c r="B4542" s="1">
        <v>1185732</v>
      </c>
      <c r="C4542" s="2">
        <v>44476</v>
      </c>
      <c r="D4542" s="2" t="str">
        <f t="shared" si="280"/>
        <v>Thursday</v>
      </c>
      <c r="E4542" s="2" t="str">
        <f t="shared" si="281"/>
        <v>October</v>
      </c>
      <c r="F4542" s="1">
        <f t="shared" si="282"/>
        <v>4</v>
      </c>
      <c r="G4542" s="1">
        <f t="shared" si="283"/>
        <v>2021</v>
      </c>
      <c r="H4542" s="1" t="s">
        <v>78</v>
      </c>
      <c r="I4542" s="1" t="s">
        <v>90</v>
      </c>
      <c r="J4542" s="1" t="s">
        <v>36</v>
      </c>
      <c r="K4542" s="1" t="s">
        <v>18</v>
      </c>
      <c r="L4542" s="1" t="s">
        <v>23</v>
      </c>
      <c r="M4542" s="1">
        <v>42</v>
      </c>
      <c r="N4542" s="1">
        <v>208</v>
      </c>
      <c r="O4542" s="1">
        <v>8736</v>
      </c>
      <c r="P4542" s="1">
        <v>4368</v>
      </c>
      <c r="Q4542" s="1">
        <v>0.5</v>
      </c>
      <c r="R4542" s="1" t="s">
        <v>24</v>
      </c>
    </row>
    <row r="4543" spans="1:18" x14ac:dyDescent="0.25">
      <c r="A4543" s="1" t="s">
        <v>14</v>
      </c>
      <c r="B4543" s="1">
        <v>1185732</v>
      </c>
      <c r="C4543" s="2">
        <v>44476</v>
      </c>
      <c r="D4543" s="2" t="str">
        <f t="shared" si="280"/>
        <v>Thursday</v>
      </c>
      <c r="E4543" s="2" t="str">
        <f t="shared" si="281"/>
        <v>October</v>
      </c>
      <c r="F4543" s="1">
        <f t="shared" si="282"/>
        <v>4</v>
      </c>
      <c r="G4543" s="1">
        <f t="shared" si="283"/>
        <v>2021</v>
      </c>
      <c r="H4543" s="1" t="s">
        <v>78</v>
      </c>
      <c r="I4543" s="1" t="s">
        <v>90</v>
      </c>
      <c r="J4543" s="1" t="s">
        <v>36</v>
      </c>
      <c r="K4543" s="1" t="s">
        <v>21</v>
      </c>
      <c r="L4543" s="1" t="s">
        <v>22</v>
      </c>
      <c r="M4543" s="1">
        <v>41</v>
      </c>
      <c r="N4543" s="1">
        <v>176</v>
      </c>
      <c r="O4543" s="1">
        <v>7216</v>
      </c>
      <c r="P4543" s="1">
        <v>2814.24</v>
      </c>
      <c r="Q4543" s="1">
        <v>0.39</v>
      </c>
      <c r="R4543" s="1" t="s">
        <v>24</v>
      </c>
    </row>
    <row r="4544" spans="1:18" x14ac:dyDescent="0.25">
      <c r="A4544" s="1" t="s">
        <v>14</v>
      </c>
      <c r="B4544" s="1">
        <v>1185732</v>
      </c>
      <c r="C4544" s="2">
        <v>44476</v>
      </c>
      <c r="D4544" s="2" t="str">
        <f t="shared" si="280"/>
        <v>Thursday</v>
      </c>
      <c r="E4544" s="2" t="str">
        <f t="shared" si="281"/>
        <v>October</v>
      </c>
      <c r="F4544" s="1">
        <f t="shared" si="282"/>
        <v>4</v>
      </c>
      <c r="G4544" s="1">
        <f t="shared" si="283"/>
        <v>2021</v>
      </c>
      <c r="H4544" s="1" t="s">
        <v>78</v>
      </c>
      <c r="I4544" s="1" t="s">
        <v>90</v>
      </c>
      <c r="J4544" s="1" t="s">
        <v>36</v>
      </c>
      <c r="K4544" s="1" t="s">
        <v>21</v>
      </c>
      <c r="L4544" s="1" t="s">
        <v>23</v>
      </c>
      <c r="M4544" s="1">
        <v>41</v>
      </c>
      <c r="N4544" s="1">
        <v>176</v>
      </c>
      <c r="O4544" s="1">
        <v>7216</v>
      </c>
      <c r="P4544" s="1">
        <v>2886.4</v>
      </c>
      <c r="Q4544" s="1">
        <v>0.4</v>
      </c>
      <c r="R4544" s="1" t="s">
        <v>24</v>
      </c>
    </row>
    <row r="4545" spans="1:18" x14ac:dyDescent="0.25">
      <c r="A4545" s="1" t="s">
        <v>14</v>
      </c>
      <c r="B4545" s="1">
        <v>1185732</v>
      </c>
      <c r="C4545" s="2">
        <v>44476</v>
      </c>
      <c r="D4545" s="2" t="str">
        <f t="shared" si="280"/>
        <v>Thursday</v>
      </c>
      <c r="E4545" s="2" t="str">
        <f t="shared" si="281"/>
        <v>October</v>
      </c>
      <c r="F4545" s="1">
        <f t="shared" si="282"/>
        <v>4</v>
      </c>
      <c r="G4545" s="1">
        <f t="shared" si="283"/>
        <v>2021</v>
      </c>
      <c r="H4545" s="1" t="s">
        <v>78</v>
      </c>
      <c r="I4545" s="1" t="s">
        <v>90</v>
      </c>
      <c r="J4545" s="1" t="s">
        <v>36</v>
      </c>
      <c r="K4545" s="1" t="s">
        <v>18</v>
      </c>
      <c r="L4545" s="1" t="s">
        <v>19</v>
      </c>
      <c r="M4545" s="1">
        <v>52</v>
      </c>
      <c r="N4545" s="1">
        <v>189</v>
      </c>
      <c r="O4545" s="1">
        <v>9828</v>
      </c>
      <c r="P4545" s="1">
        <v>4717.4399999999996</v>
      </c>
      <c r="Q4545" s="1">
        <v>0.48</v>
      </c>
      <c r="R4545" s="1" t="s">
        <v>24</v>
      </c>
    </row>
    <row r="4546" spans="1:18" x14ac:dyDescent="0.25">
      <c r="A4546" s="1" t="s">
        <v>14</v>
      </c>
      <c r="B4546" s="1">
        <v>1185732</v>
      </c>
      <c r="C4546" s="2">
        <v>44476</v>
      </c>
      <c r="D4546" s="2" t="str">
        <f t="shared" si="280"/>
        <v>Thursday</v>
      </c>
      <c r="E4546" s="2" t="str">
        <f t="shared" si="281"/>
        <v>October</v>
      </c>
      <c r="F4546" s="1">
        <f t="shared" si="282"/>
        <v>4</v>
      </c>
      <c r="G4546" s="1">
        <f t="shared" si="283"/>
        <v>2021</v>
      </c>
      <c r="H4546" s="1" t="s">
        <v>78</v>
      </c>
      <c r="I4546" s="1" t="s">
        <v>90</v>
      </c>
      <c r="J4546" s="1" t="s">
        <v>36</v>
      </c>
      <c r="K4546" s="1" t="s">
        <v>21</v>
      </c>
      <c r="L4546" s="1" t="s">
        <v>19</v>
      </c>
      <c r="M4546" s="1">
        <v>56</v>
      </c>
      <c r="N4546" s="1">
        <v>225</v>
      </c>
      <c r="O4546" s="1">
        <v>12600</v>
      </c>
      <c r="P4546" s="1">
        <v>8190</v>
      </c>
      <c r="Q4546" s="1">
        <v>0.65</v>
      </c>
      <c r="R4546" s="1" t="s">
        <v>24</v>
      </c>
    </row>
    <row r="4547" spans="1:18" x14ac:dyDescent="0.25">
      <c r="A4547" s="1" t="s">
        <v>14</v>
      </c>
      <c r="B4547" s="1">
        <v>1185732</v>
      </c>
      <c r="C4547" s="2">
        <v>44506</v>
      </c>
      <c r="D4547" s="2" t="str">
        <f t="shared" ref="D4547:D4610" si="284">TEXT(C4547,"dddd")</f>
        <v>Saturday</v>
      </c>
      <c r="E4547" s="2" t="str">
        <f t="shared" ref="E4547:E4610" si="285">TEXT(C4547,"mmmm")</f>
        <v>November</v>
      </c>
      <c r="F4547" s="1">
        <f t="shared" ref="F4547:F4610" si="286">ROUNDUP(MONTH(C4547)/3,0)</f>
        <v>4</v>
      </c>
      <c r="G4547" s="1">
        <f t="shared" ref="G4547:G4610" si="287">YEAR(C4547)</f>
        <v>2021</v>
      </c>
      <c r="H4547" s="1" t="s">
        <v>78</v>
      </c>
      <c r="I4547" s="1" t="s">
        <v>90</v>
      </c>
      <c r="J4547" s="1" t="s">
        <v>36</v>
      </c>
      <c r="K4547" s="1" t="s">
        <v>18</v>
      </c>
      <c r="L4547" s="1" t="s">
        <v>22</v>
      </c>
      <c r="M4547" s="1">
        <v>50</v>
      </c>
      <c r="N4547" s="1">
        <v>278</v>
      </c>
      <c r="O4547" s="1">
        <v>13900</v>
      </c>
      <c r="P4547" s="1">
        <v>7923</v>
      </c>
      <c r="Q4547" s="1">
        <v>0.56999999999999995</v>
      </c>
      <c r="R4547" s="1" t="s">
        <v>24</v>
      </c>
    </row>
    <row r="4548" spans="1:18" x14ac:dyDescent="0.25">
      <c r="A4548" s="1" t="s">
        <v>14</v>
      </c>
      <c r="B4548" s="1">
        <v>1185732</v>
      </c>
      <c r="C4548" s="2">
        <v>44506</v>
      </c>
      <c r="D4548" s="2" t="str">
        <f t="shared" si="284"/>
        <v>Saturday</v>
      </c>
      <c r="E4548" s="2" t="str">
        <f t="shared" si="285"/>
        <v>November</v>
      </c>
      <c r="F4548" s="1">
        <f t="shared" si="286"/>
        <v>4</v>
      </c>
      <c r="G4548" s="1">
        <f t="shared" si="287"/>
        <v>2021</v>
      </c>
      <c r="H4548" s="1" t="s">
        <v>78</v>
      </c>
      <c r="I4548" s="1" t="s">
        <v>90</v>
      </c>
      <c r="J4548" s="1" t="s">
        <v>36</v>
      </c>
      <c r="K4548" s="1" t="s">
        <v>18</v>
      </c>
      <c r="L4548" s="1" t="s">
        <v>23</v>
      </c>
      <c r="M4548" s="1">
        <v>44</v>
      </c>
      <c r="N4548" s="1">
        <v>188</v>
      </c>
      <c r="O4548" s="1">
        <v>8272</v>
      </c>
      <c r="P4548" s="1">
        <v>3722.4</v>
      </c>
      <c r="Q4548" s="1">
        <v>0.45</v>
      </c>
      <c r="R4548" s="1" t="s">
        <v>24</v>
      </c>
    </row>
    <row r="4549" spans="1:18" x14ac:dyDescent="0.25">
      <c r="A4549" s="1" t="s">
        <v>14</v>
      </c>
      <c r="B4549" s="1">
        <v>1185732</v>
      </c>
      <c r="C4549" s="2">
        <v>44506</v>
      </c>
      <c r="D4549" s="2" t="str">
        <f t="shared" si="284"/>
        <v>Saturday</v>
      </c>
      <c r="E4549" s="2" t="str">
        <f t="shared" si="285"/>
        <v>November</v>
      </c>
      <c r="F4549" s="1">
        <f t="shared" si="286"/>
        <v>4</v>
      </c>
      <c r="G4549" s="1">
        <f t="shared" si="287"/>
        <v>2021</v>
      </c>
      <c r="H4549" s="1" t="s">
        <v>78</v>
      </c>
      <c r="I4549" s="1" t="s">
        <v>90</v>
      </c>
      <c r="J4549" s="1" t="s">
        <v>36</v>
      </c>
      <c r="K4549" s="1" t="s">
        <v>21</v>
      </c>
      <c r="L4549" s="1" t="s">
        <v>22</v>
      </c>
      <c r="M4549" s="1">
        <v>43</v>
      </c>
      <c r="N4549" s="1">
        <v>202</v>
      </c>
      <c r="O4549" s="1">
        <v>8686</v>
      </c>
      <c r="P4549" s="1">
        <v>3040.1</v>
      </c>
      <c r="Q4549" s="1">
        <v>0.35</v>
      </c>
      <c r="R4549" s="1" t="s">
        <v>24</v>
      </c>
    </row>
    <row r="4550" spans="1:18" x14ac:dyDescent="0.25">
      <c r="A4550" s="1" t="s">
        <v>14</v>
      </c>
      <c r="B4550" s="1">
        <v>1185732</v>
      </c>
      <c r="C4550" s="2">
        <v>44506</v>
      </c>
      <c r="D4550" s="2" t="str">
        <f t="shared" si="284"/>
        <v>Saturday</v>
      </c>
      <c r="E4550" s="2" t="str">
        <f t="shared" si="285"/>
        <v>November</v>
      </c>
      <c r="F4550" s="1">
        <f t="shared" si="286"/>
        <v>4</v>
      </c>
      <c r="G4550" s="1">
        <f t="shared" si="287"/>
        <v>2021</v>
      </c>
      <c r="H4550" s="1" t="s">
        <v>78</v>
      </c>
      <c r="I4550" s="1" t="s">
        <v>90</v>
      </c>
      <c r="J4550" s="1" t="s">
        <v>36</v>
      </c>
      <c r="K4550" s="1" t="s">
        <v>21</v>
      </c>
      <c r="L4550" s="1" t="s">
        <v>23</v>
      </c>
      <c r="M4550" s="1">
        <v>53</v>
      </c>
      <c r="N4550" s="1">
        <v>225</v>
      </c>
      <c r="O4550" s="1">
        <v>11925</v>
      </c>
      <c r="P4550" s="1">
        <v>5008.5</v>
      </c>
      <c r="Q4550" s="1">
        <v>0.42</v>
      </c>
      <c r="R4550" s="1" t="s">
        <v>24</v>
      </c>
    </row>
    <row r="4551" spans="1:18" x14ac:dyDescent="0.25">
      <c r="A4551" s="1" t="s">
        <v>14</v>
      </c>
      <c r="B4551" s="1">
        <v>1185732</v>
      </c>
      <c r="C4551" s="2">
        <v>44506</v>
      </c>
      <c r="D4551" s="2" t="str">
        <f t="shared" si="284"/>
        <v>Saturday</v>
      </c>
      <c r="E4551" s="2" t="str">
        <f t="shared" si="285"/>
        <v>November</v>
      </c>
      <c r="F4551" s="1">
        <f t="shared" si="286"/>
        <v>4</v>
      </c>
      <c r="G4551" s="1">
        <f t="shared" si="287"/>
        <v>2021</v>
      </c>
      <c r="H4551" s="1" t="s">
        <v>78</v>
      </c>
      <c r="I4551" s="1" t="s">
        <v>90</v>
      </c>
      <c r="J4551" s="1" t="s">
        <v>36</v>
      </c>
      <c r="K4551" s="1" t="s">
        <v>18</v>
      </c>
      <c r="L4551" s="1" t="s">
        <v>19</v>
      </c>
      <c r="M4551" s="1">
        <v>66</v>
      </c>
      <c r="N4551" s="1">
        <v>196</v>
      </c>
      <c r="O4551" s="1">
        <v>12936</v>
      </c>
      <c r="P4551" s="1">
        <v>6079.92</v>
      </c>
      <c r="Q4551" s="1">
        <v>0.47</v>
      </c>
      <c r="R4551" s="1" t="s">
        <v>24</v>
      </c>
    </row>
    <row r="4552" spans="1:18" x14ac:dyDescent="0.25">
      <c r="A4552" s="1" t="s">
        <v>14</v>
      </c>
      <c r="B4552" s="1">
        <v>1185732</v>
      </c>
      <c r="C4552" s="2">
        <v>44506</v>
      </c>
      <c r="D4552" s="2" t="str">
        <f t="shared" si="284"/>
        <v>Saturday</v>
      </c>
      <c r="E4552" s="2" t="str">
        <f t="shared" si="285"/>
        <v>November</v>
      </c>
      <c r="F4552" s="1">
        <f t="shared" si="286"/>
        <v>4</v>
      </c>
      <c r="G4552" s="1">
        <f t="shared" si="287"/>
        <v>2021</v>
      </c>
      <c r="H4552" s="1" t="s">
        <v>78</v>
      </c>
      <c r="I4552" s="1" t="s">
        <v>90</v>
      </c>
      <c r="J4552" s="1" t="s">
        <v>36</v>
      </c>
      <c r="K4552" s="1" t="s">
        <v>21</v>
      </c>
      <c r="L4552" s="1" t="s">
        <v>19</v>
      </c>
      <c r="M4552" s="1">
        <v>74</v>
      </c>
      <c r="N4552" s="1">
        <v>206</v>
      </c>
      <c r="O4552" s="1">
        <v>15244</v>
      </c>
      <c r="P4552" s="1">
        <v>9603.7199999999993</v>
      </c>
      <c r="Q4552" s="1">
        <v>0.63</v>
      </c>
      <c r="R4552" s="1" t="s">
        <v>24</v>
      </c>
    </row>
    <row r="4553" spans="1:18" x14ac:dyDescent="0.25">
      <c r="A4553" s="1" t="s">
        <v>14</v>
      </c>
      <c r="B4553" s="1">
        <v>1185732</v>
      </c>
      <c r="C4553" s="2">
        <v>44535</v>
      </c>
      <c r="D4553" s="2" t="str">
        <f t="shared" si="284"/>
        <v>Sunday</v>
      </c>
      <c r="E4553" s="2" t="str">
        <f t="shared" si="285"/>
        <v>December</v>
      </c>
      <c r="F4553" s="1">
        <f t="shared" si="286"/>
        <v>4</v>
      </c>
      <c r="G4553" s="1">
        <f t="shared" si="287"/>
        <v>2021</v>
      </c>
      <c r="H4553" s="1" t="s">
        <v>78</v>
      </c>
      <c r="I4553" s="1" t="s">
        <v>90</v>
      </c>
      <c r="J4553" s="1" t="s">
        <v>36</v>
      </c>
      <c r="K4553" s="1" t="s">
        <v>18</v>
      </c>
      <c r="L4553" s="1" t="s">
        <v>22</v>
      </c>
      <c r="M4553" s="1">
        <v>67</v>
      </c>
      <c r="N4553" s="1">
        <v>290</v>
      </c>
      <c r="O4553" s="1">
        <v>19430</v>
      </c>
      <c r="P4553" s="1">
        <v>11658</v>
      </c>
      <c r="Q4553" s="1">
        <v>0.6</v>
      </c>
      <c r="R4553" s="1" t="s">
        <v>24</v>
      </c>
    </row>
    <row r="4554" spans="1:18" x14ac:dyDescent="0.25">
      <c r="A4554" s="1" t="s">
        <v>14</v>
      </c>
      <c r="B4554" s="1">
        <v>1185732</v>
      </c>
      <c r="C4554" s="2">
        <v>44535</v>
      </c>
      <c r="D4554" s="2" t="str">
        <f t="shared" si="284"/>
        <v>Sunday</v>
      </c>
      <c r="E4554" s="2" t="str">
        <f t="shared" si="285"/>
        <v>December</v>
      </c>
      <c r="F4554" s="1">
        <f t="shared" si="286"/>
        <v>4</v>
      </c>
      <c r="G4554" s="1">
        <f t="shared" si="287"/>
        <v>2021</v>
      </c>
      <c r="H4554" s="1" t="s">
        <v>78</v>
      </c>
      <c r="I4554" s="1" t="s">
        <v>90</v>
      </c>
      <c r="J4554" s="1" t="s">
        <v>36</v>
      </c>
      <c r="K4554" s="1" t="s">
        <v>18</v>
      </c>
      <c r="L4554" s="1" t="s">
        <v>23</v>
      </c>
      <c r="M4554" s="1">
        <v>58</v>
      </c>
      <c r="N4554" s="1">
        <v>219</v>
      </c>
      <c r="O4554" s="1">
        <v>12702</v>
      </c>
      <c r="P4554" s="1">
        <v>5715.9</v>
      </c>
      <c r="Q4554" s="1">
        <v>0.45</v>
      </c>
      <c r="R4554" s="1" t="s">
        <v>24</v>
      </c>
    </row>
    <row r="4555" spans="1:18" x14ac:dyDescent="0.25">
      <c r="A4555" s="1" t="s">
        <v>46</v>
      </c>
      <c r="B4555" s="1">
        <v>1185732</v>
      </c>
      <c r="C4555" s="2">
        <v>44535</v>
      </c>
      <c r="D4555" s="2" t="str">
        <f t="shared" si="284"/>
        <v>Sunday</v>
      </c>
      <c r="E4555" s="2" t="str">
        <f t="shared" si="285"/>
        <v>December</v>
      </c>
      <c r="F4555" s="1">
        <f t="shared" si="286"/>
        <v>4</v>
      </c>
      <c r="G4555" s="1">
        <f t="shared" si="287"/>
        <v>2021</v>
      </c>
      <c r="H4555" s="1" t="s">
        <v>78</v>
      </c>
      <c r="I4555" s="1" t="s">
        <v>90</v>
      </c>
      <c r="J4555" s="1" t="s">
        <v>36</v>
      </c>
      <c r="K4555" s="1" t="s">
        <v>21</v>
      </c>
      <c r="L4555" s="1" t="s">
        <v>22</v>
      </c>
      <c r="M4555" s="1">
        <v>60</v>
      </c>
      <c r="N4555" s="1">
        <v>825</v>
      </c>
      <c r="O4555" s="1">
        <v>495000</v>
      </c>
      <c r="P4555" s="1">
        <v>123750</v>
      </c>
      <c r="Q4555" s="1">
        <v>0.25</v>
      </c>
      <c r="R4555" s="1" t="s">
        <v>24</v>
      </c>
    </row>
    <row r="4556" spans="1:18" x14ac:dyDescent="0.25">
      <c r="A4556" s="1" t="s">
        <v>46</v>
      </c>
      <c r="B4556" s="1">
        <v>1185732</v>
      </c>
      <c r="C4556" s="2">
        <v>44535</v>
      </c>
      <c r="D4556" s="2" t="str">
        <f t="shared" si="284"/>
        <v>Sunday</v>
      </c>
      <c r="E4556" s="2" t="str">
        <f t="shared" si="285"/>
        <v>December</v>
      </c>
      <c r="F4556" s="1">
        <f t="shared" si="286"/>
        <v>4</v>
      </c>
      <c r="G4556" s="1">
        <f t="shared" si="287"/>
        <v>2021</v>
      </c>
      <c r="H4556" s="1" t="s">
        <v>78</v>
      </c>
      <c r="I4556" s="1" t="s">
        <v>90</v>
      </c>
      <c r="J4556" s="1" t="s">
        <v>36</v>
      </c>
      <c r="K4556" s="1" t="s">
        <v>21</v>
      </c>
      <c r="L4556" s="1" t="s">
        <v>23</v>
      </c>
      <c r="M4556" s="1">
        <v>60</v>
      </c>
      <c r="N4556" s="1">
        <v>775</v>
      </c>
      <c r="O4556" s="1">
        <v>465000</v>
      </c>
      <c r="P4556" s="1">
        <v>139500</v>
      </c>
      <c r="Q4556" s="1">
        <v>0.3</v>
      </c>
      <c r="R4556" s="1" t="s">
        <v>24</v>
      </c>
    </row>
    <row r="4557" spans="1:18" x14ac:dyDescent="0.25">
      <c r="A4557" s="1" t="s">
        <v>46</v>
      </c>
      <c r="B4557" s="1">
        <v>1185732</v>
      </c>
      <c r="C4557" s="2">
        <v>44535</v>
      </c>
      <c r="D4557" s="2" t="str">
        <f t="shared" si="284"/>
        <v>Sunday</v>
      </c>
      <c r="E4557" s="2" t="str">
        <f t="shared" si="285"/>
        <v>December</v>
      </c>
      <c r="F4557" s="1">
        <f t="shared" si="286"/>
        <v>4</v>
      </c>
      <c r="G4557" s="1">
        <f t="shared" si="287"/>
        <v>2021</v>
      </c>
      <c r="H4557" s="1" t="s">
        <v>78</v>
      </c>
      <c r="I4557" s="1" t="s">
        <v>90</v>
      </c>
      <c r="J4557" s="1" t="s">
        <v>36</v>
      </c>
      <c r="K4557" s="1" t="s">
        <v>18</v>
      </c>
      <c r="L4557" s="1" t="s">
        <v>19</v>
      </c>
      <c r="M4557" s="1">
        <v>70</v>
      </c>
      <c r="N4557" s="1">
        <v>775</v>
      </c>
      <c r="O4557" s="1">
        <v>542500</v>
      </c>
      <c r="P4557" s="1">
        <v>189875</v>
      </c>
      <c r="Q4557" s="1">
        <v>0.35</v>
      </c>
      <c r="R4557" s="1" t="s">
        <v>24</v>
      </c>
    </row>
    <row r="4558" spans="1:18" x14ac:dyDescent="0.25">
      <c r="A4558" s="1" t="s">
        <v>46</v>
      </c>
      <c r="B4558" s="1">
        <v>1185732</v>
      </c>
      <c r="C4558" s="2">
        <v>44535</v>
      </c>
      <c r="D4558" s="2" t="str">
        <f t="shared" si="284"/>
        <v>Sunday</v>
      </c>
      <c r="E4558" s="2" t="str">
        <f t="shared" si="285"/>
        <v>December</v>
      </c>
      <c r="F4558" s="1">
        <f t="shared" si="286"/>
        <v>4</v>
      </c>
      <c r="G4558" s="1">
        <f t="shared" si="287"/>
        <v>2021</v>
      </c>
      <c r="H4558" s="1" t="s">
        <v>78</v>
      </c>
      <c r="I4558" s="1" t="s">
        <v>90</v>
      </c>
      <c r="J4558" s="1" t="s">
        <v>36</v>
      </c>
      <c r="K4558" s="1" t="s">
        <v>21</v>
      </c>
      <c r="L4558" s="1" t="s">
        <v>19</v>
      </c>
      <c r="M4558" s="1">
        <v>75</v>
      </c>
      <c r="N4558" s="1">
        <v>875</v>
      </c>
      <c r="O4558" s="1">
        <v>656250</v>
      </c>
      <c r="P4558" s="1">
        <v>328125</v>
      </c>
      <c r="Q4558" s="1">
        <v>0.5</v>
      </c>
      <c r="R4558" s="1" t="s">
        <v>24</v>
      </c>
    </row>
    <row r="4559" spans="1:18" x14ac:dyDescent="0.25">
      <c r="A4559" s="1" t="s">
        <v>46</v>
      </c>
      <c r="B4559" s="1">
        <v>1185732</v>
      </c>
      <c r="C4559" s="2">
        <v>44202</v>
      </c>
      <c r="D4559" s="2" t="str">
        <f t="shared" si="284"/>
        <v>Wednesday</v>
      </c>
      <c r="E4559" s="2" t="str">
        <f t="shared" si="285"/>
        <v>January</v>
      </c>
      <c r="F4559" s="1">
        <f t="shared" si="286"/>
        <v>1</v>
      </c>
      <c r="G4559" s="1">
        <f t="shared" si="287"/>
        <v>2021</v>
      </c>
      <c r="H4559" s="1" t="s">
        <v>78</v>
      </c>
      <c r="I4559" s="1" t="s">
        <v>90</v>
      </c>
      <c r="J4559" s="1" t="s">
        <v>36</v>
      </c>
      <c r="K4559" s="1" t="s">
        <v>18</v>
      </c>
      <c r="L4559" s="1" t="s">
        <v>22</v>
      </c>
      <c r="M4559" s="1">
        <v>35</v>
      </c>
      <c r="N4559" s="1">
        <v>925</v>
      </c>
      <c r="O4559" s="1">
        <v>323750</v>
      </c>
      <c r="P4559" s="1">
        <v>129500</v>
      </c>
      <c r="Q4559" s="1">
        <v>0.4</v>
      </c>
      <c r="R4559" s="1" t="s">
        <v>24</v>
      </c>
    </row>
    <row r="4560" spans="1:18" x14ac:dyDescent="0.25">
      <c r="A4560" s="1" t="s">
        <v>46</v>
      </c>
      <c r="B4560" s="1">
        <v>1185732</v>
      </c>
      <c r="C4560" s="2">
        <v>44202</v>
      </c>
      <c r="D4560" s="2" t="str">
        <f t="shared" si="284"/>
        <v>Wednesday</v>
      </c>
      <c r="E4560" s="2" t="str">
        <f t="shared" si="285"/>
        <v>January</v>
      </c>
      <c r="F4560" s="1">
        <f t="shared" si="286"/>
        <v>1</v>
      </c>
      <c r="G4560" s="1">
        <f t="shared" si="287"/>
        <v>2021</v>
      </c>
      <c r="H4560" s="1" t="s">
        <v>78</v>
      </c>
      <c r="I4560" s="1" t="s">
        <v>90</v>
      </c>
      <c r="J4560" s="1" t="s">
        <v>36</v>
      </c>
      <c r="K4560" s="1" t="s">
        <v>18</v>
      </c>
      <c r="L4560" s="1" t="s">
        <v>23</v>
      </c>
      <c r="M4560" s="1">
        <v>35</v>
      </c>
      <c r="N4560" s="1">
        <v>725</v>
      </c>
      <c r="O4560" s="1">
        <v>253750</v>
      </c>
      <c r="P4560" s="1">
        <v>88812.5</v>
      </c>
      <c r="Q4560" s="1">
        <v>0.35</v>
      </c>
      <c r="R4560" s="1" t="s">
        <v>24</v>
      </c>
    </row>
    <row r="4561" spans="1:18" x14ac:dyDescent="0.25">
      <c r="A4561" s="1" t="s">
        <v>46</v>
      </c>
      <c r="B4561" s="1">
        <v>1185732</v>
      </c>
      <c r="C4561" s="2">
        <v>44202</v>
      </c>
      <c r="D4561" s="2" t="str">
        <f t="shared" si="284"/>
        <v>Wednesday</v>
      </c>
      <c r="E4561" s="2" t="str">
        <f t="shared" si="285"/>
        <v>January</v>
      </c>
      <c r="F4561" s="1">
        <f t="shared" si="286"/>
        <v>1</v>
      </c>
      <c r="G4561" s="1">
        <f t="shared" si="287"/>
        <v>2021</v>
      </c>
      <c r="H4561" s="1" t="s">
        <v>78</v>
      </c>
      <c r="I4561" s="1" t="s">
        <v>90</v>
      </c>
      <c r="J4561" s="1" t="s">
        <v>36</v>
      </c>
      <c r="K4561" s="1" t="s">
        <v>21</v>
      </c>
      <c r="L4561" s="1" t="s">
        <v>22</v>
      </c>
      <c r="M4561" s="1">
        <v>25</v>
      </c>
      <c r="N4561" s="1">
        <v>725</v>
      </c>
      <c r="O4561" s="1">
        <v>181250</v>
      </c>
      <c r="P4561" s="1">
        <v>72500</v>
      </c>
      <c r="Q4561" s="1">
        <v>0.4</v>
      </c>
      <c r="R4561" s="1" t="s">
        <v>24</v>
      </c>
    </row>
    <row r="4562" spans="1:18" x14ac:dyDescent="0.25">
      <c r="A4562" s="1" t="s">
        <v>46</v>
      </c>
      <c r="B4562" s="1">
        <v>1185732</v>
      </c>
      <c r="C4562" s="2">
        <v>44202</v>
      </c>
      <c r="D4562" s="2" t="str">
        <f t="shared" si="284"/>
        <v>Wednesday</v>
      </c>
      <c r="E4562" s="2" t="str">
        <f t="shared" si="285"/>
        <v>January</v>
      </c>
      <c r="F4562" s="1">
        <f t="shared" si="286"/>
        <v>1</v>
      </c>
      <c r="G4562" s="1">
        <f t="shared" si="287"/>
        <v>2021</v>
      </c>
      <c r="H4562" s="1" t="s">
        <v>78</v>
      </c>
      <c r="I4562" s="1" t="s">
        <v>90</v>
      </c>
      <c r="J4562" s="1" t="s">
        <v>36</v>
      </c>
      <c r="K4562" s="1" t="s">
        <v>21</v>
      </c>
      <c r="L4562" s="1" t="s">
        <v>23</v>
      </c>
      <c r="M4562" s="1">
        <v>30</v>
      </c>
      <c r="N4562" s="1">
        <v>575</v>
      </c>
      <c r="O4562" s="1">
        <v>172500</v>
      </c>
      <c r="P4562" s="1">
        <v>69000</v>
      </c>
      <c r="Q4562" s="1">
        <v>0.4</v>
      </c>
      <c r="R4562" s="1" t="s">
        <v>24</v>
      </c>
    </row>
    <row r="4563" spans="1:18" x14ac:dyDescent="0.25">
      <c r="A4563" s="1" t="s">
        <v>46</v>
      </c>
      <c r="B4563" s="1">
        <v>1185732</v>
      </c>
      <c r="C4563" s="2">
        <v>44202</v>
      </c>
      <c r="D4563" s="2" t="str">
        <f t="shared" si="284"/>
        <v>Wednesday</v>
      </c>
      <c r="E4563" s="2" t="str">
        <f t="shared" si="285"/>
        <v>January</v>
      </c>
      <c r="F4563" s="1">
        <f t="shared" si="286"/>
        <v>1</v>
      </c>
      <c r="G4563" s="1">
        <f t="shared" si="287"/>
        <v>2021</v>
      </c>
      <c r="H4563" s="1" t="s">
        <v>78</v>
      </c>
      <c r="I4563" s="1" t="s">
        <v>90</v>
      </c>
      <c r="J4563" s="1" t="s">
        <v>36</v>
      </c>
      <c r="K4563" s="1" t="s">
        <v>18</v>
      </c>
      <c r="L4563" s="1" t="s">
        <v>19</v>
      </c>
      <c r="M4563" s="1">
        <v>45</v>
      </c>
      <c r="N4563" s="1">
        <v>625</v>
      </c>
      <c r="O4563" s="1">
        <v>281250</v>
      </c>
      <c r="P4563" s="1">
        <v>98437.5</v>
      </c>
      <c r="Q4563" s="1">
        <v>0.35</v>
      </c>
      <c r="R4563" s="1" t="s">
        <v>24</v>
      </c>
    </row>
    <row r="4564" spans="1:18" x14ac:dyDescent="0.25">
      <c r="A4564" s="1" t="s">
        <v>46</v>
      </c>
      <c r="B4564" s="1">
        <v>1185732</v>
      </c>
      <c r="C4564" s="2">
        <v>44202</v>
      </c>
      <c r="D4564" s="2" t="str">
        <f t="shared" si="284"/>
        <v>Wednesday</v>
      </c>
      <c r="E4564" s="2" t="str">
        <f t="shared" si="285"/>
        <v>January</v>
      </c>
      <c r="F4564" s="1">
        <f t="shared" si="286"/>
        <v>1</v>
      </c>
      <c r="G4564" s="1">
        <f t="shared" si="287"/>
        <v>2021</v>
      </c>
      <c r="H4564" s="1" t="s">
        <v>78</v>
      </c>
      <c r="I4564" s="1" t="s">
        <v>90</v>
      </c>
      <c r="J4564" s="1" t="s">
        <v>36</v>
      </c>
      <c r="K4564" s="1" t="s">
        <v>21</v>
      </c>
      <c r="L4564" s="1" t="s">
        <v>19</v>
      </c>
      <c r="M4564" s="1">
        <v>35</v>
      </c>
      <c r="N4564" s="1">
        <v>725</v>
      </c>
      <c r="O4564" s="1">
        <v>253750</v>
      </c>
      <c r="P4564" s="1">
        <v>126875</v>
      </c>
      <c r="Q4564" s="1">
        <v>0.5</v>
      </c>
      <c r="R4564" s="1" t="s">
        <v>24</v>
      </c>
    </row>
    <row r="4565" spans="1:18" x14ac:dyDescent="0.25">
      <c r="A4565" s="1" t="s">
        <v>46</v>
      </c>
      <c r="B4565" s="1">
        <v>1185732</v>
      </c>
      <c r="C4565" s="2">
        <v>44231</v>
      </c>
      <c r="D4565" s="2" t="str">
        <f t="shared" si="284"/>
        <v>Thursday</v>
      </c>
      <c r="E4565" s="2" t="str">
        <f t="shared" si="285"/>
        <v>February</v>
      </c>
      <c r="F4565" s="1">
        <f t="shared" si="286"/>
        <v>1</v>
      </c>
      <c r="G4565" s="1">
        <f t="shared" si="287"/>
        <v>2021</v>
      </c>
      <c r="H4565" s="1" t="s">
        <v>78</v>
      </c>
      <c r="I4565" s="1" t="s">
        <v>90</v>
      </c>
      <c r="J4565" s="1" t="s">
        <v>36</v>
      </c>
      <c r="K4565" s="1" t="s">
        <v>18</v>
      </c>
      <c r="L4565" s="1" t="s">
        <v>22</v>
      </c>
      <c r="M4565" s="1">
        <v>35</v>
      </c>
      <c r="N4565" s="1">
        <v>975</v>
      </c>
      <c r="O4565" s="1">
        <v>341250</v>
      </c>
      <c r="P4565" s="1">
        <v>136500</v>
      </c>
      <c r="Q4565" s="1">
        <v>0.4</v>
      </c>
      <c r="R4565" s="1" t="s">
        <v>24</v>
      </c>
    </row>
    <row r="4566" spans="1:18" x14ac:dyDescent="0.25">
      <c r="A4566" s="1" t="s">
        <v>46</v>
      </c>
      <c r="B4566" s="1">
        <v>1185732</v>
      </c>
      <c r="C4566" s="2">
        <v>44231</v>
      </c>
      <c r="D4566" s="2" t="str">
        <f t="shared" si="284"/>
        <v>Thursday</v>
      </c>
      <c r="E4566" s="2" t="str">
        <f t="shared" si="285"/>
        <v>February</v>
      </c>
      <c r="F4566" s="1">
        <f t="shared" si="286"/>
        <v>1</v>
      </c>
      <c r="G4566" s="1">
        <f t="shared" si="287"/>
        <v>2021</v>
      </c>
      <c r="H4566" s="1" t="s">
        <v>78</v>
      </c>
      <c r="I4566" s="1" t="s">
        <v>90</v>
      </c>
      <c r="J4566" s="1" t="s">
        <v>36</v>
      </c>
      <c r="K4566" s="1" t="s">
        <v>18</v>
      </c>
      <c r="L4566" s="1" t="s">
        <v>23</v>
      </c>
      <c r="M4566" s="1">
        <v>35</v>
      </c>
      <c r="N4566" s="1">
        <v>625</v>
      </c>
      <c r="O4566" s="1">
        <v>218750</v>
      </c>
      <c r="P4566" s="1">
        <v>76562.5</v>
      </c>
      <c r="Q4566" s="1">
        <v>0.35</v>
      </c>
      <c r="R4566" s="1" t="s">
        <v>24</v>
      </c>
    </row>
    <row r="4567" spans="1:18" x14ac:dyDescent="0.25">
      <c r="A4567" s="1" t="s">
        <v>46</v>
      </c>
      <c r="B4567" s="1">
        <v>1185732</v>
      </c>
      <c r="C4567" s="2">
        <v>44231</v>
      </c>
      <c r="D4567" s="2" t="str">
        <f t="shared" si="284"/>
        <v>Thursday</v>
      </c>
      <c r="E4567" s="2" t="str">
        <f t="shared" si="285"/>
        <v>February</v>
      </c>
      <c r="F4567" s="1">
        <f t="shared" si="286"/>
        <v>1</v>
      </c>
      <c r="G4567" s="1">
        <f t="shared" si="287"/>
        <v>2021</v>
      </c>
      <c r="H4567" s="1" t="s">
        <v>78</v>
      </c>
      <c r="I4567" s="1" t="s">
        <v>90</v>
      </c>
      <c r="J4567" s="1" t="s">
        <v>36</v>
      </c>
      <c r="K4567" s="1" t="s">
        <v>21</v>
      </c>
      <c r="L4567" s="1" t="s">
        <v>22</v>
      </c>
      <c r="M4567" s="1">
        <v>25</v>
      </c>
      <c r="N4567" s="1">
        <v>675</v>
      </c>
      <c r="O4567" s="1">
        <v>168750</v>
      </c>
      <c r="P4567" s="1">
        <v>67500</v>
      </c>
      <c r="Q4567" s="1">
        <v>0.4</v>
      </c>
      <c r="R4567" s="1" t="s">
        <v>24</v>
      </c>
    </row>
    <row r="4568" spans="1:18" x14ac:dyDescent="0.25">
      <c r="A4568" s="1" t="s">
        <v>46</v>
      </c>
      <c r="B4568" s="1">
        <v>1185732</v>
      </c>
      <c r="C4568" s="2">
        <v>44535</v>
      </c>
      <c r="D4568" s="2" t="str">
        <f t="shared" si="284"/>
        <v>Sunday</v>
      </c>
      <c r="E4568" s="2" t="str">
        <f t="shared" si="285"/>
        <v>December</v>
      </c>
      <c r="F4568" s="1">
        <f t="shared" si="286"/>
        <v>4</v>
      </c>
      <c r="G4568" s="1">
        <f t="shared" si="287"/>
        <v>2021</v>
      </c>
      <c r="H4568" s="1" t="s">
        <v>78</v>
      </c>
      <c r="I4568" s="1" t="s">
        <v>90</v>
      </c>
      <c r="J4568" s="1" t="s">
        <v>36</v>
      </c>
      <c r="K4568" s="1" t="s">
        <v>21</v>
      </c>
      <c r="L4568" s="1" t="s">
        <v>22</v>
      </c>
      <c r="M4568" s="1">
        <v>56</v>
      </c>
      <c r="N4568" s="1">
        <v>215</v>
      </c>
      <c r="O4568" s="1">
        <v>12040</v>
      </c>
      <c r="P4568" s="1">
        <v>4214</v>
      </c>
      <c r="Q4568" s="1">
        <v>0.35</v>
      </c>
      <c r="R4568" s="1" t="s">
        <v>24</v>
      </c>
    </row>
    <row r="4569" spans="1:18" x14ac:dyDescent="0.25">
      <c r="A4569" s="1" t="s">
        <v>46</v>
      </c>
      <c r="B4569" s="1">
        <v>1185732</v>
      </c>
      <c r="C4569" s="2">
        <v>44535</v>
      </c>
      <c r="D4569" s="2" t="str">
        <f t="shared" si="284"/>
        <v>Sunday</v>
      </c>
      <c r="E4569" s="2" t="str">
        <f t="shared" si="285"/>
        <v>December</v>
      </c>
      <c r="F4569" s="1">
        <f t="shared" si="286"/>
        <v>4</v>
      </c>
      <c r="G4569" s="1">
        <f t="shared" si="287"/>
        <v>2021</v>
      </c>
      <c r="H4569" s="1" t="s">
        <v>78</v>
      </c>
      <c r="I4569" s="1" t="s">
        <v>90</v>
      </c>
      <c r="J4569" s="1" t="s">
        <v>36</v>
      </c>
      <c r="K4569" s="1" t="s">
        <v>21</v>
      </c>
      <c r="L4569" s="1" t="s">
        <v>23</v>
      </c>
      <c r="M4569" s="1">
        <v>59</v>
      </c>
      <c r="N4569" s="1">
        <v>194</v>
      </c>
      <c r="O4569" s="1">
        <v>11446</v>
      </c>
      <c r="P4569" s="1">
        <v>5150.7</v>
      </c>
      <c r="Q4569" s="1">
        <v>0.45</v>
      </c>
      <c r="R4569" s="1" t="s">
        <v>24</v>
      </c>
    </row>
    <row r="4570" spans="1:18" x14ac:dyDescent="0.25">
      <c r="A4570" s="1" t="s">
        <v>46</v>
      </c>
      <c r="B4570" s="1">
        <v>1185732</v>
      </c>
      <c r="C4570" s="2">
        <v>44535</v>
      </c>
      <c r="D4570" s="2" t="str">
        <f t="shared" si="284"/>
        <v>Sunday</v>
      </c>
      <c r="E4570" s="2" t="str">
        <f t="shared" si="285"/>
        <v>December</v>
      </c>
      <c r="F4570" s="1">
        <f t="shared" si="286"/>
        <v>4</v>
      </c>
      <c r="G4570" s="1">
        <f t="shared" si="287"/>
        <v>2021</v>
      </c>
      <c r="H4570" s="1" t="s">
        <v>78</v>
      </c>
      <c r="I4570" s="1" t="s">
        <v>90</v>
      </c>
      <c r="J4570" s="1" t="s">
        <v>36</v>
      </c>
      <c r="K4570" s="1" t="s">
        <v>18</v>
      </c>
      <c r="L4570" s="1" t="s">
        <v>19</v>
      </c>
      <c r="M4570" s="1">
        <v>66</v>
      </c>
      <c r="N4570" s="1">
        <v>225</v>
      </c>
      <c r="O4570" s="1">
        <v>14850</v>
      </c>
      <c r="P4570" s="1">
        <v>6682.5</v>
      </c>
      <c r="Q4570" s="1">
        <v>0.45</v>
      </c>
      <c r="R4570" s="1" t="s">
        <v>24</v>
      </c>
    </row>
    <row r="4571" spans="1:18" x14ac:dyDescent="0.25">
      <c r="A4571" s="1" t="s">
        <v>46</v>
      </c>
      <c r="B4571" s="1">
        <v>1185732</v>
      </c>
      <c r="C4571" s="2">
        <v>44535</v>
      </c>
      <c r="D4571" s="2" t="str">
        <f t="shared" si="284"/>
        <v>Sunday</v>
      </c>
      <c r="E4571" s="2" t="str">
        <f t="shared" si="285"/>
        <v>December</v>
      </c>
      <c r="F4571" s="1">
        <f t="shared" si="286"/>
        <v>4</v>
      </c>
      <c r="G4571" s="1">
        <f t="shared" si="287"/>
        <v>2021</v>
      </c>
      <c r="H4571" s="1" t="s">
        <v>78</v>
      </c>
      <c r="I4571" s="1" t="s">
        <v>90</v>
      </c>
      <c r="J4571" s="1" t="s">
        <v>36</v>
      </c>
      <c r="K4571" s="1" t="s">
        <v>21</v>
      </c>
      <c r="L4571" s="1" t="s">
        <v>19</v>
      </c>
      <c r="M4571" s="1">
        <v>68</v>
      </c>
      <c r="N4571" s="1">
        <v>228</v>
      </c>
      <c r="O4571" s="1">
        <v>15504</v>
      </c>
      <c r="P4571" s="1">
        <v>9302.4</v>
      </c>
      <c r="Q4571" s="1">
        <v>0.6</v>
      </c>
      <c r="R4571" s="1" t="s">
        <v>24</v>
      </c>
    </row>
    <row r="4572" spans="1:18" x14ac:dyDescent="0.25">
      <c r="A4572" s="1" t="s">
        <v>46</v>
      </c>
      <c r="B4572" s="1">
        <v>1185732</v>
      </c>
      <c r="C4572" s="2">
        <v>44202</v>
      </c>
      <c r="D4572" s="2" t="str">
        <f t="shared" si="284"/>
        <v>Wednesday</v>
      </c>
      <c r="E4572" s="2" t="str">
        <f t="shared" si="285"/>
        <v>January</v>
      </c>
      <c r="F4572" s="1">
        <f t="shared" si="286"/>
        <v>1</v>
      </c>
      <c r="G4572" s="1">
        <f t="shared" si="287"/>
        <v>2021</v>
      </c>
      <c r="H4572" s="1" t="s">
        <v>78</v>
      </c>
      <c r="I4572" s="1" t="s">
        <v>90</v>
      </c>
      <c r="J4572" s="1" t="s">
        <v>36</v>
      </c>
      <c r="K4572" s="1" t="s">
        <v>18</v>
      </c>
      <c r="L4572" s="1" t="s">
        <v>22</v>
      </c>
      <c r="M4572" s="1">
        <v>33</v>
      </c>
      <c r="N4572" s="1">
        <v>231</v>
      </c>
      <c r="O4572" s="1">
        <v>7623</v>
      </c>
      <c r="P4572" s="1">
        <v>3811.5</v>
      </c>
      <c r="Q4572" s="1">
        <v>0.5</v>
      </c>
      <c r="R4572" s="1" t="s">
        <v>24</v>
      </c>
    </row>
    <row r="4573" spans="1:18" x14ac:dyDescent="0.25">
      <c r="A4573" s="1" t="s">
        <v>46</v>
      </c>
      <c r="B4573" s="1">
        <v>1185732</v>
      </c>
      <c r="C4573" s="2">
        <v>44202</v>
      </c>
      <c r="D4573" s="2" t="str">
        <f t="shared" si="284"/>
        <v>Wednesday</v>
      </c>
      <c r="E4573" s="2" t="str">
        <f t="shared" si="285"/>
        <v>January</v>
      </c>
      <c r="F4573" s="1">
        <f t="shared" si="286"/>
        <v>1</v>
      </c>
      <c r="G4573" s="1">
        <f t="shared" si="287"/>
        <v>2021</v>
      </c>
      <c r="H4573" s="1" t="s">
        <v>78</v>
      </c>
      <c r="I4573" s="1" t="s">
        <v>90</v>
      </c>
      <c r="J4573" s="1" t="s">
        <v>36</v>
      </c>
      <c r="K4573" s="1" t="s">
        <v>18</v>
      </c>
      <c r="L4573" s="1" t="s">
        <v>23</v>
      </c>
      <c r="M4573" s="1">
        <v>34</v>
      </c>
      <c r="N4573" s="1">
        <v>181</v>
      </c>
      <c r="O4573" s="1">
        <v>6154</v>
      </c>
      <c r="P4573" s="1">
        <v>3077</v>
      </c>
      <c r="Q4573" s="1">
        <v>0.5</v>
      </c>
      <c r="R4573" s="1" t="s">
        <v>24</v>
      </c>
    </row>
    <row r="4574" spans="1:18" x14ac:dyDescent="0.25">
      <c r="A4574" s="1" t="s">
        <v>46</v>
      </c>
      <c r="B4574" s="1">
        <v>1185732</v>
      </c>
      <c r="C4574" s="2">
        <v>44202</v>
      </c>
      <c r="D4574" s="2" t="str">
        <f t="shared" si="284"/>
        <v>Wednesday</v>
      </c>
      <c r="E4574" s="2" t="str">
        <f t="shared" si="285"/>
        <v>January</v>
      </c>
      <c r="F4574" s="1">
        <f t="shared" si="286"/>
        <v>1</v>
      </c>
      <c r="G4574" s="1">
        <f t="shared" si="287"/>
        <v>2021</v>
      </c>
      <c r="H4574" s="1" t="s">
        <v>78</v>
      </c>
      <c r="I4574" s="1" t="s">
        <v>90</v>
      </c>
      <c r="J4574" s="1" t="s">
        <v>36</v>
      </c>
      <c r="K4574" s="1" t="s">
        <v>21</v>
      </c>
      <c r="L4574" s="1" t="s">
        <v>22</v>
      </c>
      <c r="M4574" s="1">
        <v>24</v>
      </c>
      <c r="N4574" s="1">
        <v>189</v>
      </c>
      <c r="O4574" s="1">
        <v>4536</v>
      </c>
      <c r="P4574" s="1">
        <v>2449.44</v>
      </c>
      <c r="Q4574" s="1">
        <v>0.54</v>
      </c>
      <c r="R4574" s="1" t="s">
        <v>24</v>
      </c>
    </row>
    <row r="4575" spans="1:18" x14ac:dyDescent="0.25">
      <c r="A4575" s="1" t="s">
        <v>46</v>
      </c>
      <c r="B4575" s="1">
        <v>1185732</v>
      </c>
      <c r="C4575" s="2">
        <v>44202</v>
      </c>
      <c r="D4575" s="2" t="str">
        <f t="shared" si="284"/>
        <v>Wednesday</v>
      </c>
      <c r="E4575" s="2" t="str">
        <f t="shared" si="285"/>
        <v>January</v>
      </c>
      <c r="F4575" s="1">
        <f t="shared" si="286"/>
        <v>1</v>
      </c>
      <c r="G4575" s="1">
        <f t="shared" si="287"/>
        <v>2021</v>
      </c>
      <c r="H4575" s="1" t="s">
        <v>78</v>
      </c>
      <c r="I4575" s="1" t="s">
        <v>90</v>
      </c>
      <c r="J4575" s="1" t="s">
        <v>36</v>
      </c>
      <c r="K4575" s="1" t="s">
        <v>21</v>
      </c>
      <c r="L4575" s="1" t="s">
        <v>23</v>
      </c>
      <c r="M4575" s="1">
        <v>29</v>
      </c>
      <c r="N4575" s="1">
        <v>173</v>
      </c>
      <c r="O4575" s="1">
        <v>5017</v>
      </c>
      <c r="P4575" s="1">
        <v>2759.35</v>
      </c>
      <c r="Q4575" s="1">
        <v>0.55000000000000004</v>
      </c>
      <c r="R4575" s="1" t="s">
        <v>24</v>
      </c>
    </row>
    <row r="4576" spans="1:18" x14ac:dyDescent="0.25">
      <c r="A4576" s="1" t="s">
        <v>46</v>
      </c>
      <c r="B4576" s="1">
        <v>1185732</v>
      </c>
      <c r="C4576" s="2">
        <v>44202</v>
      </c>
      <c r="D4576" s="2" t="str">
        <f t="shared" si="284"/>
        <v>Wednesday</v>
      </c>
      <c r="E4576" s="2" t="str">
        <f t="shared" si="285"/>
        <v>January</v>
      </c>
      <c r="F4576" s="1">
        <f t="shared" si="286"/>
        <v>1</v>
      </c>
      <c r="G4576" s="1">
        <f t="shared" si="287"/>
        <v>2021</v>
      </c>
      <c r="H4576" s="1" t="s">
        <v>78</v>
      </c>
      <c r="I4576" s="1" t="s">
        <v>90</v>
      </c>
      <c r="J4576" s="1" t="s">
        <v>36</v>
      </c>
      <c r="K4576" s="1" t="s">
        <v>18</v>
      </c>
      <c r="L4576" s="1" t="s">
        <v>19</v>
      </c>
      <c r="M4576" s="1">
        <v>42</v>
      </c>
      <c r="N4576" s="1">
        <v>156</v>
      </c>
      <c r="O4576" s="1">
        <v>6552</v>
      </c>
      <c r="P4576" s="1">
        <v>3013.92</v>
      </c>
      <c r="Q4576" s="1">
        <v>0.46</v>
      </c>
      <c r="R4576" s="1" t="s">
        <v>24</v>
      </c>
    </row>
    <row r="4577" spans="1:18" x14ac:dyDescent="0.25">
      <c r="A4577" s="1" t="s">
        <v>46</v>
      </c>
      <c r="B4577" s="1">
        <v>1185732</v>
      </c>
      <c r="C4577" s="2">
        <v>44202</v>
      </c>
      <c r="D4577" s="2" t="str">
        <f t="shared" si="284"/>
        <v>Wednesday</v>
      </c>
      <c r="E4577" s="2" t="str">
        <f t="shared" si="285"/>
        <v>January</v>
      </c>
      <c r="F4577" s="1">
        <f t="shared" si="286"/>
        <v>1</v>
      </c>
      <c r="G4577" s="1">
        <f t="shared" si="287"/>
        <v>2021</v>
      </c>
      <c r="H4577" s="1" t="s">
        <v>78</v>
      </c>
      <c r="I4577" s="1" t="s">
        <v>90</v>
      </c>
      <c r="J4577" s="1" t="s">
        <v>36</v>
      </c>
      <c r="K4577" s="1" t="s">
        <v>21</v>
      </c>
      <c r="L4577" s="1" t="s">
        <v>19</v>
      </c>
      <c r="M4577" s="1">
        <v>34</v>
      </c>
      <c r="N4577" s="1">
        <v>196</v>
      </c>
      <c r="O4577" s="1">
        <v>6664</v>
      </c>
      <c r="P4577" s="1">
        <v>4264.96</v>
      </c>
      <c r="Q4577" s="1">
        <v>0.64</v>
      </c>
      <c r="R4577" s="1" t="s">
        <v>24</v>
      </c>
    </row>
    <row r="4578" spans="1:18" x14ac:dyDescent="0.25">
      <c r="A4578" s="1" t="s">
        <v>46</v>
      </c>
      <c r="B4578" s="1">
        <v>1185732</v>
      </c>
      <c r="C4578" s="2">
        <v>44231</v>
      </c>
      <c r="D4578" s="2" t="str">
        <f t="shared" si="284"/>
        <v>Thursday</v>
      </c>
      <c r="E4578" s="2" t="str">
        <f t="shared" si="285"/>
        <v>February</v>
      </c>
      <c r="F4578" s="1">
        <f t="shared" si="286"/>
        <v>1</v>
      </c>
      <c r="G4578" s="1">
        <f t="shared" si="287"/>
        <v>2021</v>
      </c>
      <c r="H4578" s="1" t="s">
        <v>78</v>
      </c>
      <c r="I4578" s="1" t="s">
        <v>90</v>
      </c>
      <c r="J4578" s="1" t="s">
        <v>36</v>
      </c>
      <c r="K4578" s="1" t="s">
        <v>18</v>
      </c>
      <c r="L4578" s="1" t="s">
        <v>22</v>
      </c>
      <c r="M4578" s="1">
        <v>34</v>
      </c>
      <c r="N4578" s="1">
        <v>263</v>
      </c>
      <c r="O4578" s="1">
        <v>8942</v>
      </c>
      <c r="P4578" s="1">
        <v>4471</v>
      </c>
      <c r="Q4578" s="1">
        <v>0.5</v>
      </c>
      <c r="R4578" s="1" t="s">
        <v>24</v>
      </c>
    </row>
    <row r="4579" spans="1:18" x14ac:dyDescent="0.25">
      <c r="A4579" s="1" t="s">
        <v>46</v>
      </c>
      <c r="B4579" s="1">
        <v>1185732</v>
      </c>
      <c r="C4579" s="2">
        <v>44231</v>
      </c>
      <c r="D4579" s="2" t="str">
        <f t="shared" si="284"/>
        <v>Thursday</v>
      </c>
      <c r="E4579" s="2" t="str">
        <f t="shared" si="285"/>
        <v>February</v>
      </c>
      <c r="F4579" s="1">
        <f t="shared" si="286"/>
        <v>1</v>
      </c>
      <c r="G4579" s="1">
        <f t="shared" si="287"/>
        <v>2021</v>
      </c>
      <c r="H4579" s="1" t="s">
        <v>78</v>
      </c>
      <c r="I4579" s="1" t="s">
        <v>90</v>
      </c>
      <c r="J4579" s="1" t="s">
        <v>36</v>
      </c>
      <c r="K4579" s="1" t="s">
        <v>18</v>
      </c>
      <c r="L4579" s="1" t="s">
        <v>23</v>
      </c>
      <c r="M4579" s="1">
        <v>34</v>
      </c>
      <c r="N4579" s="1">
        <v>188</v>
      </c>
      <c r="O4579" s="1">
        <v>6392</v>
      </c>
      <c r="P4579" s="1">
        <v>3068.16</v>
      </c>
      <c r="Q4579" s="1">
        <v>0.48</v>
      </c>
      <c r="R4579" s="1" t="s">
        <v>24</v>
      </c>
    </row>
    <row r="4580" spans="1:18" x14ac:dyDescent="0.25">
      <c r="A4580" s="1" t="s">
        <v>46</v>
      </c>
      <c r="B4580" s="1">
        <v>1185732</v>
      </c>
      <c r="C4580" s="2">
        <v>44231</v>
      </c>
      <c r="D4580" s="2" t="str">
        <f t="shared" si="284"/>
        <v>Thursday</v>
      </c>
      <c r="E4580" s="2" t="str">
        <f t="shared" si="285"/>
        <v>February</v>
      </c>
      <c r="F4580" s="1">
        <f t="shared" si="286"/>
        <v>1</v>
      </c>
      <c r="G4580" s="1">
        <f t="shared" si="287"/>
        <v>2021</v>
      </c>
      <c r="H4580" s="1" t="s">
        <v>78</v>
      </c>
      <c r="I4580" s="1" t="s">
        <v>90</v>
      </c>
      <c r="J4580" s="1" t="s">
        <v>36</v>
      </c>
      <c r="K4580" s="1" t="s">
        <v>21</v>
      </c>
      <c r="L4580" s="1" t="s">
        <v>22</v>
      </c>
      <c r="M4580" s="1">
        <v>23</v>
      </c>
      <c r="N4580" s="1">
        <v>169</v>
      </c>
      <c r="O4580" s="1">
        <v>3887</v>
      </c>
      <c r="P4580" s="1">
        <v>2137.85</v>
      </c>
      <c r="Q4580" s="1">
        <v>0.55000000000000004</v>
      </c>
      <c r="R4580" s="1" t="s">
        <v>24</v>
      </c>
    </row>
    <row r="4581" spans="1:18" x14ac:dyDescent="0.25">
      <c r="A4581" s="1" t="s">
        <v>49</v>
      </c>
      <c r="B4581" s="1">
        <v>1185732</v>
      </c>
      <c r="C4581" s="2">
        <v>44238</v>
      </c>
      <c r="D4581" s="2" t="str">
        <f t="shared" si="284"/>
        <v>Thursday</v>
      </c>
      <c r="E4581" s="2" t="str">
        <f t="shared" si="285"/>
        <v>February</v>
      </c>
      <c r="F4581" s="1">
        <f t="shared" si="286"/>
        <v>1</v>
      </c>
      <c r="G4581" s="1">
        <f t="shared" si="287"/>
        <v>2021</v>
      </c>
      <c r="H4581" s="1" t="s">
        <v>91</v>
      </c>
      <c r="I4581" s="1" t="s">
        <v>92</v>
      </c>
      <c r="J4581" s="1" t="s">
        <v>93</v>
      </c>
      <c r="K4581" s="1" t="s">
        <v>21</v>
      </c>
      <c r="L4581" s="1" t="s">
        <v>23</v>
      </c>
      <c r="M4581" s="1">
        <v>20</v>
      </c>
      <c r="N4581" s="1">
        <v>300</v>
      </c>
      <c r="O4581" s="1">
        <v>60000</v>
      </c>
      <c r="P4581" s="1">
        <v>24000</v>
      </c>
      <c r="Q4581" s="1">
        <v>0.4</v>
      </c>
      <c r="R4581" s="1" t="s">
        <v>27</v>
      </c>
    </row>
    <row r="4582" spans="1:18" x14ac:dyDescent="0.25">
      <c r="A4582" s="1" t="s">
        <v>49</v>
      </c>
      <c r="B4582" s="1">
        <v>1185732</v>
      </c>
      <c r="C4582" s="2">
        <v>44238</v>
      </c>
      <c r="D4582" s="2" t="str">
        <f t="shared" si="284"/>
        <v>Thursday</v>
      </c>
      <c r="E4582" s="2" t="str">
        <f t="shared" si="285"/>
        <v>February</v>
      </c>
      <c r="F4582" s="1">
        <f t="shared" si="286"/>
        <v>1</v>
      </c>
      <c r="G4582" s="1">
        <f t="shared" si="287"/>
        <v>2021</v>
      </c>
      <c r="H4582" s="1" t="s">
        <v>91</v>
      </c>
      <c r="I4582" s="1" t="s">
        <v>92</v>
      </c>
      <c r="J4582" s="1" t="s">
        <v>93</v>
      </c>
      <c r="K4582" s="1" t="s">
        <v>18</v>
      </c>
      <c r="L4582" s="1" t="s">
        <v>19</v>
      </c>
      <c r="M4582" s="1">
        <v>35</v>
      </c>
      <c r="N4582" s="1">
        <v>375</v>
      </c>
      <c r="O4582" s="1">
        <v>131250</v>
      </c>
      <c r="P4582" s="1">
        <v>45937.5</v>
      </c>
      <c r="Q4582" s="1">
        <v>0.35</v>
      </c>
      <c r="R4582" s="1" t="s">
        <v>27</v>
      </c>
    </row>
    <row r="4583" spans="1:18" x14ac:dyDescent="0.25">
      <c r="A4583" s="1" t="s">
        <v>49</v>
      </c>
      <c r="B4583" s="1">
        <v>1185732</v>
      </c>
      <c r="C4583" s="2">
        <v>44238</v>
      </c>
      <c r="D4583" s="2" t="str">
        <f t="shared" si="284"/>
        <v>Thursday</v>
      </c>
      <c r="E4583" s="2" t="str">
        <f t="shared" si="285"/>
        <v>February</v>
      </c>
      <c r="F4583" s="1">
        <f t="shared" si="286"/>
        <v>1</v>
      </c>
      <c r="G4583" s="1">
        <f t="shared" si="287"/>
        <v>2021</v>
      </c>
      <c r="H4583" s="1" t="s">
        <v>91</v>
      </c>
      <c r="I4583" s="1" t="s">
        <v>92</v>
      </c>
      <c r="J4583" s="1" t="s">
        <v>93</v>
      </c>
      <c r="K4583" s="1" t="s">
        <v>21</v>
      </c>
      <c r="L4583" s="1" t="s">
        <v>19</v>
      </c>
      <c r="M4583" s="1">
        <v>25</v>
      </c>
      <c r="N4583" s="1">
        <v>450</v>
      </c>
      <c r="O4583" s="1">
        <v>112500</v>
      </c>
      <c r="P4583" s="1">
        <v>56250</v>
      </c>
      <c r="Q4583" s="1">
        <v>0.5</v>
      </c>
      <c r="R4583" s="1" t="s">
        <v>27</v>
      </c>
    </row>
    <row r="4584" spans="1:18" x14ac:dyDescent="0.25">
      <c r="A4584" s="1" t="s">
        <v>49</v>
      </c>
      <c r="B4584" s="1">
        <v>1185732</v>
      </c>
      <c r="C4584" s="2">
        <v>44265</v>
      </c>
      <c r="D4584" s="2" t="str">
        <f t="shared" si="284"/>
        <v>Wednesday</v>
      </c>
      <c r="E4584" s="2" t="str">
        <f t="shared" si="285"/>
        <v>March</v>
      </c>
      <c r="F4584" s="1">
        <f t="shared" si="286"/>
        <v>1</v>
      </c>
      <c r="G4584" s="1">
        <f t="shared" si="287"/>
        <v>2021</v>
      </c>
      <c r="H4584" s="1" t="s">
        <v>91</v>
      </c>
      <c r="I4584" s="1" t="s">
        <v>92</v>
      </c>
      <c r="J4584" s="1" t="s">
        <v>93</v>
      </c>
      <c r="K4584" s="1" t="s">
        <v>18</v>
      </c>
      <c r="L4584" s="1" t="s">
        <v>22</v>
      </c>
      <c r="M4584" s="1">
        <v>30</v>
      </c>
      <c r="N4584" s="1">
        <v>670</v>
      </c>
      <c r="O4584" s="1">
        <v>201000</v>
      </c>
      <c r="P4584" s="1">
        <v>80400</v>
      </c>
      <c r="Q4584" s="1">
        <v>0.4</v>
      </c>
      <c r="R4584" s="1" t="s">
        <v>27</v>
      </c>
    </row>
    <row r="4585" spans="1:18" x14ac:dyDescent="0.25">
      <c r="A4585" s="1" t="s">
        <v>49</v>
      </c>
      <c r="B4585" s="1">
        <v>1185732</v>
      </c>
      <c r="C4585" s="2">
        <v>44265</v>
      </c>
      <c r="D4585" s="2" t="str">
        <f t="shared" si="284"/>
        <v>Wednesday</v>
      </c>
      <c r="E4585" s="2" t="str">
        <f t="shared" si="285"/>
        <v>March</v>
      </c>
      <c r="F4585" s="1">
        <f t="shared" si="286"/>
        <v>1</v>
      </c>
      <c r="G4585" s="1">
        <f t="shared" si="287"/>
        <v>2021</v>
      </c>
      <c r="H4585" s="1" t="s">
        <v>91</v>
      </c>
      <c r="I4585" s="1" t="s">
        <v>92</v>
      </c>
      <c r="J4585" s="1" t="s">
        <v>93</v>
      </c>
      <c r="K4585" s="1" t="s">
        <v>18</v>
      </c>
      <c r="L4585" s="1" t="s">
        <v>23</v>
      </c>
      <c r="M4585" s="1">
        <v>30</v>
      </c>
      <c r="N4585" s="1">
        <v>350</v>
      </c>
      <c r="O4585" s="1">
        <v>105000</v>
      </c>
      <c r="P4585" s="1">
        <v>36750</v>
      </c>
      <c r="Q4585" s="1">
        <v>0.35</v>
      </c>
      <c r="R4585" s="1" t="s">
        <v>27</v>
      </c>
    </row>
    <row r="4586" spans="1:18" x14ac:dyDescent="0.25">
      <c r="A4586" s="1" t="s">
        <v>49</v>
      </c>
      <c r="B4586" s="1">
        <v>1185732</v>
      </c>
      <c r="C4586" s="2">
        <v>44265</v>
      </c>
      <c r="D4586" s="2" t="str">
        <f t="shared" si="284"/>
        <v>Wednesday</v>
      </c>
      <c r="E4586" s="2" t="str">
        <f t="shared" si="285"/>
        <v>March</v>
      </c>
      <c r="F4586" s="1">
        <f t="shared" si="286"/>
        <v>1</v>
      </c>
      <c r="G4586" s="1">
        <f t="shared" si="287"/>
        <v>2021</v>
      </c>
      <c r="H4586" s="1" t="s">
        <v>91</v>
      </c>
      <c r="I4586" s="1" t="s">
        <v>92</v>
      </c>
      <c r="J4586" s="1" t="s">
        <v>93</v>
      </c>
      <c r="K4586" s="1" t="s">
        <v>21</v>
      </c>
      <c r="L4586" s="1" t="s">
        <v>22</v>
      </c>
      <c r="M4586" s="1">
        <v>20</v>
      </c>
      <c r="N4586" s="1">
        <v>400</v>
      </c>
      <c r="O4586" s="1">
        <v>80000</v>
      </c>
      <c r="P4586" s="1">
        <v>28000</v>
      </c>
      <c r="Q4586" s="1">
        <v>0.35</v>
      </c>
      <c r="R4586" s="1" t="s">
        <v>27</v>
      </c>
    </row>
    <row r="4587" spans="1:18" x14ac:dyDescent="0.25">
      <c r="A4587" s="1" t="s">
        <v>49</v>
      </c>
      <c r="B4587" s="1">
        <v>1185732</v>
      </c>
      <c r="C4587" s="2">
        <v>44265</v>
      </c>
      <c r="D4587" s="2" t="str">
        <f t="shared" si="284"/>
        <v>Wednesday</v>
      </c>
      <c r="E4587" s="2" t="str">
        <f t="shared" si="285"/>
        <v>March</v>
      </c>
      <c r="F4587" s="1">
        <f t="shared" si="286"/>
        <v>1</v>
      </c>
      <c r="G4587" s="1">
        <f t="shared" si="287"/>
        <v>2021</v>
      </c>
      <c r="H4587" s="1" t="s">
        <v>91</v>
      </c>
      <c r="I4587" s="1" t="s">
        <v>92</v>
      </c>
      <c r="J4587" s="1" t="s">
        <v>93</v>
      </c>
      <c r="K4587" s="1" t="s">
        <v>21</v>
      </c>
      <c r="L4587" s="1" t="s">
        <v>23</v>
      </c>
      <c r="M4587" s="1">
        <v>25</v>
      </c>
      <c r="N4587" s="1">
        <v>250</v>
      </c>
      <c r="O4587" s="1">
        <v>62500</v>
      </c>
      <c r="P4587" s="1">
        <v>25000</v>
      </c>
      <c r="Q4587" s="1">
        <v>0.4</v>
      </c>
      <c r="R4587" s="1" t="s">
        <v>27</v>
      </c>
    </row>
    <row r="4588" spans="1:18" x14ac:dyDescent="0.25">
      <c r="A4588" s="1" t="s">
        <v>49</v>
      </c>
      <c r="B4588" s="1">
        <v>1185732</v>
      </c>
      <c r="C4588" s="2">
        <v>44265</v>
      </c>
      <c r="D4588" s="2" t="str">
        <f t="shared" si="284"/>
        <v>Wednesday</v>
      </c>
      <c r="E4588" s="2" t="str">
        <f t="shared" si="285"/>
        <v>March</v>
      </c>
      <c r="F4588" s="1">
        <f t="shared" si="286"/>
        <v>1</v>
      </c>
      <c r="G4588" s="1">
        <f t="shared" si="287"/>
        <v>2021</v>
      </c>
      <c r="H4588" s="1" t="s">
        <v>91</v>
      </c>
      <c r="I4588" s="1" t="s">
        <v>92</v>
      </c>
      <c r="J4588" s="1" t="s">
        <v>93</v>
      </c>
      <c r="K4588" s="1" t="s">
        <v>18</v>
      </c>
      <c r="L4588" s="1" t="s">
        <v>19</v>
      </c>
      <c r="M4588" s="1">
        <v>40</v>
      </c>
      <c r="N4588" s="1">
        <v>300</v>
      </c>
      <c r="O4588" s="1">
        <v>120000</v>
      </c>
      <c r="P4588" s="1">
        <v>42000</v>
      </c>
      <c r="Q4588" s="1">
        <v>0.35</v>
      </c>
      <c r="R4588" s="1" t="s">
        <v>27</v>
      </c>
    </row>
    <row r="4589" spans="1:18" x14ac:dyDescent="0.25">
      <c r="A4589" s="1" t="s">
        <v>49</v>
      </c>
      <c r="B4589" s="1">
        <v>1185732</v>
      </c>
      <c r="C4589" s="2">
        <v>44265</v>
      </c>
      <c r="D4589" s="2" t="str">
        <f t="shared" si="284"/>
        <v>Wednesday</v>
      </c>
      <c r="E4589" s="2" t="str">
        <f t="shared" si="285"/>
        <v>March</v>
      </c>
      <c r="F4589" s="1">
        <f t="shared" si="286"/>
        <v>1</v>
      </c>
      <c r="G4589" s="1">
        <f t="shared" si="287"/>
        <v>2021</v>
      </c>
      <c r="H4589" s="1" t="s">
        <v>91</v>
      </c>
      <c r="I4589" s="1" t="s">
        <v>92</v>
      </c>
      <c r="J4589" s="1" t="s">
        <v>93</v>
      </c>
      <c r="K4589" s="1" t="s">
        <v>21</v>
      </c>
      <c r="L4589" s="1" t="s">
        <v>19</v>
      </c>
      <c r="M4589" s="1">
        <v>30</v>
      </c>
      <c r="N4589" s="1">
        <v>400</v>
      </c>
      <c r="O4589" s="1">
        <v>120000</v>
      </c>
      <c r="P4589" s="1">
        <v>60000</v>
      </c>
      <c r="Q4589" s="1">
        <v>0.5</v>
      </c>
      <c r="R4589" s="1" t="s">
        <v>27</v>
      </c>
    </row>
    <row r="4590" spans="1:18" x14ac:dyDescent="0.25">
      <c r="A4590" s="1" t="s">
        <v>49</v>
      </c>
      <c r="B4590" s="1">
        <v>1185732</v>
      </c>
      <c r="C4590" s="2">
        <v>44297</v>
      </c>
      <c r="D4590" s="2" t="str">
        <f t="shared" si="284"/>
        <v>Sunday</v>
      </c>
      <c r="E4590" s="2" t="str">
        <f t="shared" si="285"/>
        <v>April</v>
      </c>
      <c r="F4590" s="1">
        <f t="shared" si="286"/>
        <v>2</v>
      </c>
      <c r="G4590" s="1">
        <f t="shared" si="287"/>
        <v>2021</v>
      </c>
      <c r="H4590" s="1" t="s">
        <v>91</v>
      </c>
      <c r="I4590" s="1" t="s">
        <v>92</v>
      </c>
      <c r="J4590" s="1" t="s">
        <v>93</v>
      </c>
      <c r="K4590" s="1" t="s">
        <v>18</v>
      </c>
      <c r="L4590" s="1" t="s">
        <v>22</v>
      </c>
      <c r="M4590" s="1">
        <v>30</v>
      </c>
      <c r="N4590" s="1">
        <v>625</v>
      </c>
      <c r="O4590" s="1">
        <v>187500</v>
      </c>
      <c r="P4590" s="1">
        <v>75000</v>
      </c>
      <c r="Q4590" s="1">
        <v>0.4</v>
      </c>
      <c r="R4590" s="1" t="s">
        <v>27</v>
      </c>
    </row>
    <row r="4591" spans="1:18" x14ac:dyDescent="0.25">
      <c r="A4591" s="1" t="s">
        <v>49</v>
      </c>
      <c r="B4591" s="1">
        <v>1185732</v>
      </c>
      <c r="C4591" s="2">
        <v>44297</v>
      </c>
      <c r="D4591" s="2" t="str">
        <f t="shared" si="284"/>
        <v>Sunday</v>
      </c>
      <c r="E4591" s="2" t="str">
        <f t="shared" si="285"/>
        <v>April</v>
      </c>
      <c r="F4591" s="1">
        <f t="shared" si="286"/>
        <v>2</v>
      </c>
      <c r="G4591" s="1">
        <f t="shared" si="287"/>
        <v>2021</v>
      </c>
      <c r="H4591" s="1" t="s">
        <v>91</v>
      </c>
      <c r="I4591" s="1" t="s">
        <v>92</v>
      </c>
      <c r="J4591" s="1" t="s">
        <v>93</v>
      </c>
      <c r="K4591" s="1" t="s">
        <v>18</v>
      </c>
      <c r="L4591" s="1" t="s">
        <v>23</v>
      </c>
      <c r="M4591" s="1">
        <v>25</v>
      </c>
      <c r="N4591" s="1">
        <v>325</v>
      </c>
      <c r="O4591" s="1">
        <v>81250</v>
      </c>
      <c r="P4591" s="1">
        <v>28437.5</v>
      </c>
      <c r="Q4591" s="1">
        <v>0.35</v>
      </c>
      <c r="R4591" s="1" t="s">
        <v>27</v>
      </c>
    </row>
    <row r="4592" spans="1:18" x14ac:dyDescent="0.25">
      <c r="A4592" s="1" t="s">
        <v>49</v>
      </c>
      <c r="B4592" s="1">
        <v>1185732</v>
      </c>
      <c r="C4592" s="2">
        <v>44297</v>
      </c>
      <c r="D4592" s="2" t="str">
        <f t="shared" si="284"/>
        <v>Sunday</v>
      </c>
      <c r="E4592" s="2" t="str">
        <f t="shared" si="285"/>
        <v>April</v>
      </c>
      <c r="F4592" s="1">
        <f t="shared" si="286"/>
        <v>2</v>
      </c>
      <c r="G4592" s="1">
        <f t="shared" si="287"/>
        <v>2021</v>
      </c>
      <c r="H4592" s="1" t="s">
        <v>91</v>
      </c>
      <c r="I4592" s="1" t="s">
        <v>92</v>
      </c>
      <c r="J4592" s="1" t="s">
        <v>93</v>
      </c>
      <c r="K4592" s="1" t="s">
        <v>21</v>
      </c>
      <c r="L4592" s="1" t="s">
        <v>22</v>
      </c>
      <c r="M4592" s="1">
        <v>15</v>
      </c>
      <c r="N4592" s="1">
        <v>325</v>
      </c>
      <c r="O4592" s="1">
        <v>48750</v>
      </c>
      <c r="P4592" s="1">
        <v>17062.5</v>
      </c>
      <c r="Q4592" s="1">
        <v>0.35</v>
      </c>
      <c r="R4592" s="1" t="s">
        <v>27</v>
      </c>
    </row>
    <row r="4593" spans="1:18" x14ac:dyDescent="0.25">
      <c r="A4593" s="1" t="s">
        <v>49</v>
      </c>
      <c r="B4593" s="1">
        <v>1185732</v>
      </c>
      <c r="C4593" s="2">
        <v>44297</v>
      </c>
      <c r="D4593" s="2" t="str">
        <f t="shared" si="284"/>
        <v>Sunday</v>
      </c>
      <c r="E4593" s="2" t="str">
        <f t="shared" si="285"/>
        <v>April</v>
      </c>
      <c r="F4593" s="1">
        <f t="shared" si="286"/>
        <v>2</v>
      </c>
      <c r="G4593" s="1">
        <f t="shared" si="287"/>
        <v>2021</v>
      </c>
      <c r="H4593" s="1" t="s">
        <v>91</v>
      </c>
      <c r="I4593" s="1" t="s">
        <v>92</v>
      </c>
      <c r="J4593" s="1" t="s">
        <v>93</v>
      </c>
      <c r="K4593" s="1" t="s">
        <v>21</v>
      </c>
      <c r="L4593" s="1" t="s">
        <v>23</v>
      </c>
      <c r="M4593" s="1">
        <v>20</v>
      </c>
      <c r="N4593" s="1">
        <v>250</v>
      </c>
      <c r="O4593" s="1">
        <v>50000</v>
      </c>
      <c r="P4593" s="1">
        <v>20000</v>
      </c>
      <c r="Q4593" s="1">
        <v>0.4</v>
      </c>
      <c r="R4593" s="1" t="s">
        <v>27</v>
      </c>
    </row>
    <row r="4594" spans="1:18" x14ac:dyDescent="0.25">
      <c r="A4594" s="1" t="s">
        <v>49</v>
      </c>
      <c r="B4594" s="1">
        <v>1185732</v>
      </c>
      <c r="C4594" s="2">
        <v>44297</v>
      </c>
      <c r="D4594" s="2" t="str">
        <f t="shared" si="284"/>
        <v>Sunday</v>
      </c>
      <c r="E4594" s="2" t="str">
        <f t="shared" si="285"/>
        <v>April</v>
      </c>
      <c r="F4594" s="1">
        <f t="shared" si="286"/>
        <v>2</v>
      </c>
      <c r="G4594" s="1">
        <f t="shared" si="287"/>
        <v>2021</v>
      </c>
      <c r="H4594" s="1" t="s">
        <v>91</v>
      </c>
      <c r="I4594" s="1" t="s">
        <v>92</v>
      </c>
      <c r="J4594" s="1" t="s">
        <v>93</v>
      </c>
      <c r="K4594" s="1" t="s">
        <v>18</v>
      </c>
      <c r="L4594" s="1" t="s">
        <v>19</v>
      </c>
      <c r="M4594" s="1">
        <v>35</v>
      </c>
      <c r="N4594" s="1">
        <v>275</v>
      </c>
      <c r="O4594" s="1">
        <v>96250</v>
      </c>
      <c r="P4594" s="1">
        <v>33687.5</v>
      </c>
      <c r="Q4594" s="1">
        <v>0.35</v>
      </c>
      <c r="R4594" s="1" t="s">
        <v>27</v>
      </c>
    </row>
    <row r="4595" spans="1:18" x14ac:dyDescent="0.25">
      <c r="A4595" s="1" t="s">
        <v>49</v>
      </c>
      <c r="B4595" s="1">
        <v>1185732</v>
      </c>
      <c r="C4595" s="2">
        <v>44297</v>
      </c>
      <c r="D4595" s="2" t="str">
        <f t="shared" si="284"/>
        <v>Sunday</v>
      </c>
      <c r="E4595" s="2" t="str">
        <f t="shared" si="285"/>
        <v>April</v>
      </c>
      <c r="F4595" s="1">
        <f t="shared" si="286"/>
        <v>2</v>
      </c>
      <c r="G4595" s="1">
        <f t="shared" si="287"/>
        <v>2021</v>
      </c>
      <c r="H4595" s="1" t="s">
        <v>91</v>
      </c>
      <c r="I4595" s="1" t="s">
        <v>92</v>
      </c>
      <c r="J4595" s="1" t="s">
        <v>93</v>
      </c>
      <c r="K4595" s="1" t="s">
        <v>21</v>
      </c>
      <c r="L4595" s="1" t="s">
        <v>19</v>
      </c>
      <c r="M4595" s="1">
        <v>25</v>
      </c>
      <c r="N4595" s="1">
        <v>400</v>
      </c>
      <c r="O4595" s="1">
        <v>100000</v>
      </c>
      <c r="P4595" s="1">
        <v>50000</v>
      </c>
      <c r="Q4595" s="1">
        <v>0.5</v>
      </c>
      <c r="R4595" s="1" t="s">
        <v>27</v>
      </c>
    </row>
    <row r="4596" spans="1:18" x14ac:dyDescent="0.25">
      <c r="A4596" s="1" t="s">
        <v>49</v>
      </c>
      <c r="B4596" s="1">
        <v>1185732</v>
      </c>
      <c r="C4596" s="2">
        <v>44328</v>
      </c>
      <c r="D4596" s="2" t="str">
        <f t="shared" si="284"/>
        <v>Wednesday</v>
      </c>
      <c r="E4596" s="2" t="str">
        <f t="shared" si="285"/>
        <v>May</v>
      </c>
      <c r="F4596" s="1">
        <f t="shared" si="286"/>
        <v>2</v>
      </c>
      <c r="G4596" s="1">
        <f t="shared" si="287"/>
        <v>2021</v>
      </c>
      <c r="H4596" s="1" t="s">
        <v>91</v>
      </c>
      <c r="I4596" s="1" t="s">
        <v>92</v>
      </c>
      <c r="J4596" s="1" t="s">
        <v>93</v>
      </c>
      <c r="K4596" s="1" t="s">
        <v>18</v>
      </c>
      <c r="L4596" s="1" t="s">
        <v>22</v>
      </c>
      <c r="M4596" s="1">
        <v>35</v>
      </c>
      <c r="N4596" s="1">
        <v>670</v>
      </c>
      <c r="O4596" s="1">
        <v>234500</v>
      </c>
      <c r="P4596" s="1">
        <v>93800</v>
      </c>
      <c r="Q4596" s="1">
        <v>0.4</v>
      </c>
      <c r="R4596" s="1" t="s">
        <v>27</v>
      </c>
    </row>
    <row r="4597" spans="1:18" x14ac:dyDescent="0.25">
      <c r="A4597" s="1" t="s">
        <v>49</v>
      </c>
      <c r="B4597" s="1">
        <v>1185732</v>
      </c>
      <c r="C4597" s="2">
        <v>44328</v>
      </c>
      <c r="D4597" s="2" t="str">
        <f t="shared" si="284"/>
        <v>Wednesday</v>
      </c>
      <c r="E4597" s="2" t="str">
        <f t="shared" si="285"/>
        <v>May</v>
      </c>
      <c r="F4597" s="1">
        <f t="shared" si="286"/>
        <v>2</v>
      </c>
      <c r="G4597" s="1">
        <f t="shared" si="287"/>
        <v>2021</v>
      </c>
      <c r="H4597" s="1" t="s">
        <v>91</v>
      </c>
      <c r="I4597" s="1" t="s">
        <v>92</v>
      </c>
      <c r="J4597" s="1" t="s">
        <v>93</v>
      </c>
      <c r="K4597" s="1" t="s">
        <v>18</v>
      </c>
      <c r="L4597" s="1" t="s">
        <v>23</v>
      </c>
      <c r="M4597" s="1">
        <v>30</v>
      </c>
      <c r="N4597" s="1">
        <v>375</v>
      </c>
      <c r="O4597" s="1">
        <v>112500</v>
      </c>
      <c r="P4597" s="1">
        <v>39375</v>
      </c>
      <c r="Q4597" s="1">
        <v>0.35</v>
      </c>
      <c r="R4597" s="1" t="s">
        <v>27</v>
      </c>
    </row>
    <row r="4598" spans="1:18" x14ac:dyDescent="0.25">
      <c r="A4598" s="1" t="s">
        <v>49</v>
      </c>
      <c r="B4598" s="1">
        <v>1185732</v>
      </c>
      <c r="C4598" s="2">
        <v>44328</v>
      </c>
      <c r="D4598" s="2" t="str">
        <f t="shared" si="284"/>
        <v>Wednesday</v>
      </c>
      <c r="E4598" s="2" t="str">
        <f t="shared" si="285"/>
        <v>May</v>
      </c>
      <c r="F4598" s="1">
        <f t="shared" si="286"/>
        <v>2</v>
      </c>
      <c r="G4598" s="1">
        <f t="shared" si="287"/>
        <v>2021</v>
      </c>
      <c r="H4598" s="1" t="s">
        <v>91</v>
      </c>
      <c r="I4598" s="1" t="s">
        <v>92</v>
      </c>
      <c r="J4598" s="1" t="s">
        <v>93</v>
      </c>
      <c r="K4598" s="1" t="s">
        <v>21</v>
      </c>
      <c r="L4598" s="1" t="s">
        <v>22</v>
      </c>
      <c r="M4598" s="1">
        <v>25</v>
      </c>
      <c r="N4598" s="1">
        <v>350</v>
      </c>
      <c r="O4598" s="1">
        <v>87500</v>
      </c>
      <c r="P4598" s="1">
        <v>30625</v>
      </c>
      <c r="Q4598" s="1">
        <v>0.35</v>
      </c>
      <c r="R4598" s="1" t="s">
        <v>27</v>
      </c>
    </row>
    <row r="4599" spans="1:18" x14ac:dyDescent="0.25">
      <c r="A4599" s="1" t="s">
        <v>49</v>
      </c>
      <c r="B4599" s="1">
        <v>1185732</v>
      </c>
      <c r="C4599" s="2">
        <v>44328</v>
      </c>
      <c r="D4599" s="2" t="str">
        <f t="shared" si="284"/>
        <v>Wednesday</v>
      </c>
      <c r="E4599" s="2" t="str">
        <f t="shared" si="285"/>
        <v>May</v>
      </c>
      <c r="F4599" s="1">
        <f t="shared" si="286"/>
        <v>2</v>
      </c>
      <c r="G4599" s="1">
        <f t="shared" si="287"/>
        <v>2021</v>
      </c>
      <c r="H4599" s="1" t="s">
        <v>91</v>
      </c>
      <c r="I4599" s="1" t="s">
        <v>92</v>
      </c>
      <c r="J4599" s="1" t="s">
        <v>93</v>
      </c>
      <c r="K4599" s="1" t="s">
        <v>21</v>
      </c>
      <c r="L4599" s="1" t="s">
        <v>23</v>
      </c>
      <c r="M4599" s="1">
        <v>25</v>
      </c>
      <c r="N4599" s="1">
        <v>275</v>
      </c>
      <c r="O4599" s="1">
        <v>68750</v>
      </c>
      <c r="P4599" s="1">
        <v>27500</v>
      </c>
      <c r="Q4599" s="1">
        <v>0.4</v>
      </c>
      <c r="R4599" s="1" t="s">
        <v>27</v>
      </c>
    </row>
    <row r="4600" spans="1:18" x14ac:dyDescent="0.25">
      <c r="A4600" s="1" t="s">
        <v>49</v>
      </c>
      <c r="B4600" s="1">
        <v>1185732</v>
      </c>
      <c r="C4600" s="2">
        <v>44328</v>
      </c>
      <c r="D4600" s="2" t="str">
        <f t="shared" si="284"/>
        <v>Wednesday</v>
      </c>
      <c r="E4600" s="2" t="str">
        <f t="shared" si="285"/>
        <v>May</v>
      </c>
      <c r="F4600" s="1">
        <f t="shared" si="286"/>
        <v>2</v>
      </c>
      <c r="G4600" s="1">
        <f t="shared" si="287"/>
        <v>2021</v>
      </c>
      <c r="H4600" s="1" t="s">
        <v>91</v>
      </c>
      <c r="I4600" s="1" t="s">
        <v>92</v>
      </c>
      <c r="J4600" s="1" t="s">
        <v>93</v>
      </c>
      <c r="K4600" s="1" t="s">
        <v>18</v>
      </c>
      <c r="L4600" s="1" t="s">
        <v>19</v>
      </c>
      <c r="M4600" s="1">
        <v>40</v>
      </c>
      <c r="N4600" s="1">
        <v>300</v>
      </c>
      <c r="O4600" s="1">
        <v>120000</v>
      </c>
      <c r="P4600" s="1">
        <v>42000</v>
      </c>
      <c r="Q4600" s="1">
        <v>0.35</v>
      </c>
      <c r="R4600" s="1" t="s">
        <v>27</v>
      </c>
    </row>
    <row r="4601" spans="1:18" x14ac:dyDescent="0.25">
      <c r="A4601" s="1" t="s">
        <v>49</v>
      </c>
      <c r="B4601" s="1">
        <v>1185732</v>
      </c>
      <c r="C4601" s="2">
        <v>44328</v>
      </c>
      <c r="D4601" s="2" t="str">
        <f t="shared" si="284"/>
        <v>Wednesday</v>
      </c>
      <c r="E4601" s="2" t="str">
        <f t="shared" si="285"/>
        <v>May</v>
      </c>
      <c r="F4601" s="1">
        <f t="shared" si="286"/>
        <v>2</v>
      </c>
      <c r="G4601" s="1">
        <f t="shared" si="287"/>
        <v>2021</v>
      </c>
      <c r="H4601" s="1" t="s">
        <v>91</v>
      </c>
      <c r="I4601" s="1" t="s">
        <v>92</v>
      </c>
      <c r="J4601" s="1" t="s">
        <v>93</v>
      </c>
      <c r="K4601" s="1" t="s">
        <v>21</v>
      </c>
      <c r="L4601" s="1" t="s">
        <v>19</v>
      </c>
      <c r="M4601" s="1">
        <v>45</v>
      </c>
      <c r="N4601" s="1">
        <v>400</v>
      </c>
      <c r="O4601" s="1">
        <v>180000</v>
      </c>
      <c r="P4601" s="1">
        <v>90000</v>
      </c>
      <c r="Q4601" s="1">
        <v>0.5</v>
      </c>
      <c r="R4601" s="1" t="s">
        <v>27</v>
      </c>
    </row>
    <row r="4602" spans="1:18" x14ac:dyDescent="0.25">
      <c r="A4602" s="1" t="s">
        <v>49</v>
      </c>
      <c r="B4602" s="1">
        <v>1185732</v>
      </c>
      <c r="C4602" s="2">
        <v>44358</v>
      </c>
      <c r="D4602" s="2" t="str">
        <f t="shared" si="284"/>
        <v>Friday</v>
      </c>
      <c r="E4602" s="2" t="str">
        <f t="shared" si="285"/>
        <v>June</v>
      </c>
      <c r="F4602" s="1">
        <f t="shared" si="286"/>
        <v>2</v>
      </c>
      <c r="G4602" s="1">
        <f t="shared" si="287"/>
        <v>2021</v>
      </c>
      <c r="H4602" s="1" t="s">
        <v>91</v>
      </c>
      <c r="I4602" s="1" t="s">
        <v>92</v>
      </c>
      <c r="J4602" s="1" t="s">
        <v>93</v>
      </c>
      <c r="K4602" s="1" t="s">
        <v>18</v>
      </c>
      <c r="L4602" s="1" t="s">
        <v>22</v>
      </c>
      <c r="M4602" s="1">
        <v>30</v>
      </c>
      <c r="N4602" s="1">
        <v>650</v>
      </c>
      <c r="O4602" s="1">
        <v>195000</v>
      </c>
      <c r="P4602" s="1">
        <v>78000</v>
      </c>
      <c r="Q4602" s="1">
        <v>0.4</v>
      </c>
      <c r="R4602" s="1" t="s">
        <v>27</v>
      </c>
    </row>
    <row r="4603" spans="1:18" x14ac:dyDescent="0.25">
      <c r="A4603" s="1" t="s">
        <v>49</v>
      </c>
      <c r="B4603" s="1">
        <v>1185732</v>
      </c>
      <c r="C4603" s="2">
        <v>44358</v>
      </c>
      <c r="D4603" s="2" t="str">
        <f t="shared" si="284"/>
        <v>Friday</v>
      </c>
      <c r="E4603" s="2" t="str">
        <f t="shared" si="285"/>
        <v>June</v>
      </c>
      <c r="F4603" s="1">
        <f t="shared" si="286"/>
        <v>2</v>
      </c>
      <c r="G4603" s="1">
        <f t="shared" si="287"/>
        <v>2021</v>
      </c>
      <c r="H4603" s="1" t="s">
        <v>91</v>
      </c>
      <c r="I4603" s="1" t="s">
        <v>92</v>
      </c>
      <c r="J4603" s="1" t="s">
        <v>93</v>
      </c>
      <c r="K4603" s="1" t="s">
        <v>18</v>
      </c>
      <c r="L4603" s="1" t="s">
        <v>23</v>
      </c>
      <c r="M4603" s="1">
        <v>25</v>
      </c>
      <c r="N4603" s="1">
        <v>400</v>
      </c>
      <c r="O4603" s="1">
        <v>100000</v>
      </c>
      <c r="P4603" s="1">
        <v>35000</v>
      </c>
      <c r="Q4603" s="1">
        <v>0.35</v>
      </c>
      <c r="R4603" s="1" t="s">
        <v>27</v>
      </c>
    </row>
    <row r="4604" spans="1:18" x14ac:dyDescent="0.25">
      <c r="A4604" s="1" t="s">
        <v>49</v>
      </c>
      <c r="B4604" s="1">
        <v>1185732</v>
      </c>
      <c r="C4604" s="2">
        <v>44358</v>
      </c>
      <c r="D4604" s="2" t="str">
        <f t="shared" si="284"/>
        <v>Friday</v>
      </c>
      <c r="E4604" s="2" t="str">
        <f t="shared" si="285"/>
        <v>June</v>
      </c>
      <c r="F4604" s="1">
        <f t="shared" si="286"/>
        <v>2</v>
      </c>
      <c r="G4604" s="1">
        <f t="shared" si="287"/>
        <v>2021</v>
      </c>
      <c r="H4604" s="1" t="s">
        <v>91</v>
      </c>
      <c r="I4604" s="1" t="s">
        <v>92</v>
      </c>
      <c r="J4604" s="1" t="s">
        <v>93</v>
      </c>
      <c r="K4604" s="1" t="s">
        <v>21</v>
      </c>
      <c r="L4604" s="1" t="s">
        <v>22</v>
      </c>
      <c r="M4604" s="1">
        <v>20</v>
      </c>
      <c r="N4604" s="1">
        <v>425</v>
      </c>
      <c r="O4604" s="1">
        <v>85000</v>
      </c>
      <c r="P4604" s="1">
        <v>29750</v>
      </c>
      <c r="Q4604" s="1">
        <v>0.35</v>
      </c>
      <c r="R4604" s="1" t="s">
        <v>27</v>
      </c>
    </row>
    <row r="4605" spans="1:18" x14ac:dyDescent="0.25">
      <c r="A4605" s="1" t="s">
        <v>49</v>
      </c>
      <c r="B4605" s="1">
        <v>1185732</v>
      </c>
      <c r="C4605" s="2">
        <v>44358</v>
      </c>
      <c r="D4605" s="2" t="str">
        <f t="shared" si="284"/>
        <v>Friday</v>
      </c>
      <c r="E4605" s="2" t="str">
        <f t="shared" si="285"/>
        <v>June</v>
      </c>
      <c r="F4605" s="1">
        <f t="shared" si="286"/>
        <v>2</v>
      </c>
      <c r="G4605" s="1">
        <f t="shared" si="287"/>
        <v>2021</v>
      </c>
      <c r="H4605" s="1" t="s">
        <v>91</v>
      </c>
      <c r="I4605" s="1" t="s">
        <v>92</v>
      </c>
      <c r="J4605" s="1" t="s">
        <v>93</v>
      </c>
      <c r="K4605" s="1" t="s">
        <v>21</v>
      </c>
      <c r="L4605" s="1" t="s">
        <v>23</v>
      </c>
      <c r="M4605" s="1">
        <v>20</v>
      </c>
      <c r="N4605" s="1">
        <v>400</v>
      </c>
      <c r="O4605" s="1">
        <v>80000</v>
      </c>
      <c r="P4605" s="1">
        <v>32000</v>
      </c>
      <c r="Q4605" s="1">
        <v>0.4</v>
      </c>
      <c r="R4605" s="1" t="s">
        <v>27</v>
      </c>
    </row>
    <row r="4606" spans="1:18" x14ac:dyDescent="0.25">
      <c r="A4606" s="1" t="s">
        <v>49</v>
      </c>
      <c r="B4606" s="1">
        <v>1185732</v>
      </c>
      <c r="C4606" s="2">
        <v>44358</v>
      </c>
      <c r="D4606" s="2" t="str">
        <f t="shared" si="284"/>
        <v>Friday</v>
      </c>
      <c r="E4606" s="2" t="str">
        <f t="shared" si="285"/>
        <v>June</v>
      </c>
      <c r="F4606" s="1">
        <f t="shared" si="286"/>
        <v>2</v>
      </c>
      <c r="G4606" s="1">
        <f t="shared" si="287"/>
        <v>2021</v>
      </c>
      <c r="H4606" s="1" t="s">
        <v>91</v>
      </c>
      <c r="I4606" s="1" t="s">
        <v>92</v>
      </c>
      <c r="J4606" s="1" t="s">
        <v>93</v>
      </c>
      <c r="K4606" s="1" t="s">
        <v>18</v>
      </c>
      <c r="L4606" s="1" t="s">
        <v>19</v>
      </c>
      <c r="M4606" s="1">
        <v>35</v>
      </c>
      <c r="N4606" s="1">
        <v>400</v>
      </c>
      <c r="O4606" s="1">
        <v>140000</v>
      </c>
      <c r="P4606" s="1">
        <v>49000</v>
      </c>
      <c r="Q4606" s="1">
        <v>0.35</v>
      </c>
      <c r="R4606" s="1" t="s">
        <v>27</v>
      </c>
    </row>
    <row r="4607" spans="1:18" x14ac:dyDescent="0.25">
      <c r="A4607" s="1" t="s">
        <v>49</v>
      </c>
      <c r="B4607" s="1">
        <v>1185732</v>
      </c>
      <c r="C4607" s="2">
        <v>44358</v>
      </c>
      <c r="D4607" s="2" t="str">
        <f t="shared" si="284"/>
        <v>Friday</v>
      </c>
      <c r="E4607" s="2" t="str">
        <f t="shared" si="285"/>
        <v>June</v>
      </c>
      <c r="F4607" s="1">
        <f t="shared" si="286"/>
        <v>2</v>
      </c>
      <c r="G4607" s="1">
        <f t="shared" si="287"/>
        <v>2021</v>
      </c>
      <c r="H4607" s="1" t="s">
        <v>91</v>
      </c>
      <c r="I4607" s="1" t="s">
        <v>92</v>
      </c>
      <c r="J4607" s="1" t="s">
        <v>93</v>
      </c>
      <c r="K4607" s="1" t="s">
        <v>21</v>
      </c>
      <c r="L4607" s="1" t="s">
        <v>19</v>
      </c>
      <c r="M4607" s="1">
        <v>40</v>
      </c>
      <c r="N4607" s="1">
        <v>575</v>
      </c>
      <c r="O4607" s="1">
        <v>230000</v>
      </c>
      <c r="P4607" s="1">
        <v>115000</v>
      </c>
      <c r="Q4607" s="1">
        <v>0.5</v>
      </c>
      <c r="R4607" s="1" t="s">
        <v>27</v>
      </c>
    </row>
    <row r="4608" spans="1:18" x14ac:dyDescent="0.25">
      <c r="A4608" s="1" t="s">
        <v>49</v>
      </c>
      <c r="B4608" s="1">
        <v>1185732</v>
      </c>
      <c r="C4608" s="2">
        <v>44387</v>
      </c>
      <c r="D4608" s="2" t="str">
        <f t="shared" si="284"/>
        <v>Saturday</v>
      </c>
      <c r="E4608" s="2" t="str">
        <f t="shared" si="285"/>
        <v>July</v>
      </c>
      <c r="F4608" s="1">
        <f t="shared" si="286"/>
        <v>3</v>
      </c>
      <c r="G4608" s="1">
        <f t="shared" si="287"/>
        <v>2021</v>
      </c>
      <c r="H4608" s="1" t="s">
        <v>91</v>
      </c>
      <c r="I4608" s="1" t="s">
        <v>92</v>
      </c>
      <c r="J4608" s="1" t="s">
        <v>93</v>
      </c>
      <c r="K4608" s="1" t="s">
        <v>18</v>
      </c>
      <c r="L4608" s="1" t="s">
        <v>22</v>
      </c>
      <c r="M4608" s="1">
        <v>35</v>
      </c>
      <c r="N4608" s="1">
        <v>800</v>
      </c>
      <c r="O4608" s="1">
        <v>280000</v>
      </c>
      <c r="P4608" s="1">
        <v>112000</v>
      </c>
      <c r="Q4608" s="1">
        <v>0.4</v>
      </c>
      <c r="R4608" s="1" t="s">
        <v>27</v>
      </c>
    </row>
    <row r="4609" spans="1:18" x14ac:dyDescent="0.25">
      <c r="A4609" s="1" t="s">
        <v>49</v>
      </c>
      <c r="B4609" s="1">
        <v>1185732</v>
      </c>
      <c r="C4609" s="2">
        <v>44387</v>
      </c>
      <c r="D4609" s="2" t="str">
        <f t="shared" si="284"/>
        <v>Saturday</v>
      </c>
      <c r="E4609" s="2" t="str">
        <f t="shared" si="285"/>
        <v>July</v>
      </c>
      <c r="F4609" s="1">
        <f t="shared" si="286"/>
        <v>3</v>
      </c>
      <c r="G4609" s="1">
        <f t="shared" si="287"/>
        <v>2021</v>
      </c>
      <c r="H4609" s="1" t="s">
        <v>91</v>
      </c>
      <c r="I4609" s="1" t="s">
        <v>92</v>
      </c>
      <c r="J4609" s="1" t="s">
        <v>93</v>
      </c>
      <c r="K4609" s="1" t="s">
        <v>18</v>
      </c>
      <c r="L4609" s="1" t="s">
        <v>23</v>
      </c>
      <c r="M4609" s="1">
        <v>30</v>
      </c>
      <c r="N4609" s="1">
        <v>550</v>
      </c>
      <c r="O4609" s="1">
        <v>165000</v>
      </c>
      <c r="P4609" s="1">
        <v>57750</v>
      </c>
      <c r="Q4609" s="1">
        <v>0.35</v>
      </c>
      <c r="R4609" s="1" t="s">
        <v>27</v>
      </c>
    </row>
    <row r="4610" spans="1:18" x14ac:dyDescent="0.25">
      <c r="A4610" s="1" t="s">
        <v>49</v>
      </c>
      <c r="B4610" s="1">
        <v>1185732</v>
      </c>
      <c r="C4610" s="2">
        <v>44387</v>
      </c>
      <c r="D4610" s="2" t="str">
        <f t="shared" si="284"/>
        <v>Saturday</v>
      </c>
      <c r="E4610" s="2" t="str">
        <f t="shared" si="285"/>
        <v>July</v>
      </c>
      <c r="F4610" s="1">
        <f t="shared" si="286"/>
        <v>3</v>
      </c>
      <c r="G4610" s="1">
        <f t="shared" si="287"/>
        <v>2021</v>
      </c>
      <c r="H4610" s="1" t="s">
        <v>91</v>
      </c>
      <c r="I4610" s="1" t="s">
        <v>92</v>
      </c>
      <c r="J4610" s="1" t="s">
        <v>93</v>
      </c>
      <c r="K4610" s="1" t="s">
        <v>21</v>
      </c>
      <c r="L4610" s="1" t="s">
        <v>22</v>
      </c>
      <c r="M4610" s="1">
        <v>25</v>
      </c>
      <c r="N4610" s="1">
        <v>475</v>
      </c>
      <c r="O4610" s="1">
        <v>118750</v>
      </c>
      <c r="P4610" s="1">
        <v>41562.5</v>
      </c>
      <c r="Q4610" s="1">
        <v>0.35</v>
      </c>
      <c r="R4610" s="1" t="s">
        <v>27</v>
      </c>
    </row>
    <row r="4611" spans="1:18" x14ac:dyDescent="0.25">
      <c r="A4611" s="1" t="s">
        <v>49</v>
      </c>
      <c r="B4611" s="1">
        <v>1185732</v>
      </c>
      <c r="C4611" s="2">
        <v>44387</v>
      </c>
      <c r="D4611" s="2" t="str">
        <f t="shared" ref="D4611:D4674" si="288">TEXT(C4611,"dddd")</f>
        <v>Saturday</v>
      </c>
      <c r="E4611" s="2" t="str">
        <f t="shared" ref="E4611:E4674" si="289">TEXT(C4611,"mmmm")</f>
        <v>July</v>
      </c>
      <c r="F4611" s="1">
        <f t="shared" ref="F4611:F4674" si="290">ROUNDUP(MONTH(C4611)/3,0)</f>
        <v>3</v>
      </c>
      <c r="G4611" s="1">
        <f t="shared" ref="G4611:G4674" si="291">YEAR(C4611)</f>
        <v>2021</v>
      </c>
      <c r="H4611" s="1" t="s">
        <v>91</v>
      </c>
      <c r="I4611" s="1" t="s">
        <v>92</v>
      </c>
      <c r="J4611" s="1" t="s">
        <v>93</v>
      </c>
      <c r="K4611" s="1" t="s">
        <v>21</v>
      </c>
      <c r="L4611" s="1" t="s">
        <v>23</v>
      </c>
      <c r="M4611" s="1">
        <v>25</v>
      </c>
      <c r="N4611" s="1">
        <v>425</v>
      </c>
      <c r="O4611" s="1">
        <v>106250</v>
      </c>
      <c r="P4611" s="1">
        <v>42500</v>
      </c>
      <c r="Q4611" s="1">
        <v>0.4</v>
      </c>
      <c r="R4611" s="1" t="s">
        <v>27</v>
      </c>
    </row>
    <row r="4612" spans="1:18" x14ac:dyDescent="0.25">
      <c r="A4612" s="1" t="s">
        <v>49</v>
      </c>
      <c r="B4612" s="1">
        <v>1185732</v>
      </c>
      <c r="C4612" s="2">
        <v>44387</v>
      </c>
      <c r="D4612" s="2" t="str">
        <f t="shared" si="288"/>
        <v>Saturday</v>
      </c>
      <c r="E4612" s="2" t="str">
        <f t="shared" si="289"/>
        <v>July</v>
      </c>
      <c r="F4612" s="1">
        <f t="shared" si="290"/>
        <v>3</v>
      </c>
      <c r="G4612" s="1">
        <f t="shared" si="291"/>
        <v>2021</v>
      </c>
      <c r="H4612" s="1" t="s">
        <v>91</v>
      </c>
      <c r="I4612" s="1" t="s">
        <v>92</v>
      </c>
      <c r="J4612" s="1" t="s">
        <v>93</v>
      </c>
      <c r="K4612" s="1" t="s">
        <v>18</v>
      </c>
      <c r="L4612" s="1" t="s">
        <v>19</v>
      </c>
      <c r="M4612" s="1">
        <v>35</v>
      </c>
      <c r="N4612" s="1">
        <v>425</v>
      </c>
      <c r="O4612" s="1">
        <v>148750</v>
      </c>
      <c r="P4612" s="1">
        <v>52062.5</v>
      </c>
      <c r="Q4612" s="1">
        <v>0.35</v>
      </c>
      <c r="R4612" s="1" t="s">
        <v>27</v>
      </c>
    </row>
    <row r="4613" spans="1:18" x14ac:dyDescent="0.25">
      <c r="A4613" s="1" t="s">
        <v>49</v>
      </c>
      <c r="B4613" s="1">
        <v>1185732</v>
      </c>
      <c r="C4613" s="2">
        <v>44387</v>
      </c>
      <c r="D4613" s="2" t="str">
        <f t="shared" si="288"/>
        <v>Saturday</v>
      </c>
      <c r="E4613" s="2" t="str">
        <f t="shared" si="289"/>
        <v>July</v>
      </c>
      <c r="F4613" s="1">
        <f t="shared" si="290"/>
        <v>3</v>
      </c>
      <c r="G4613" s="1">
        <f t="shared" si="291"/>
        <v>2021</v>
      </c>
      <c r="H4613" s="1" t="s">
        <v>91</v>
      </c>
      <c r="I4613" s="1" t="s">
        <v>92</v>
      </c>
      <c r="J4613" s="1" t="s">
        <v>93</v>
      </c>
      <c r="K4613" s="1" t="s">
        <v>21</v>
      </c>
      <c r="L4613" s="1" t="s">
        <v>19</v>
      </c>
      <c r="M4613" s="1">
        <v>40</v>
      </c>
      <c r="N4613" s="1">
        <v>600</v>
      </c>
      <c r="O4613" s="1">
        <v>240000</v>
      </c>
      <c r="P4613" s="1">
        <v>120000</v>
      </c>
      <c r="Q4613" s="1">
        <v>0.5</v>
      </c>
      <c r="R4613" s="1" t="s">
        <v>27</v>
      </c>
    </row>
    <row r="4614" spans="1:18" x14ac:dyDescent="0.25">
      <c r="A4614" s="1" t="s">
        <v>49</v>
      </c>
      <c r="B4614" s="1">
        <v>1185732</v>
      </c>
      <c r="C4614" s="2">
        <v>44419</v>
      </c>
      <c r="D4614" s="2" t="str">
        <f t="shared" si="288"/>
        <v>Wednesday</v>
      </c>
      <c r="E4614" s="2" t="str">
        <f t="shared" si="289"/>
        <v>August</v>
      </c>
      <c r="F4614" s="1">
        <f t="shared" si="290"/>
        <v>3</v>
      </c>
      <c r="G4614" s="1">
        <f t="shared" si="291"/>
        <v>2021</v>
      </c>
      <c r="H4614" s="1" t="s">
        <v>91</v>
      </c>
      <c r="I4614" s="1" t="s">
        <v>92</v>
      </c>
      <c r="J4614" s="1" t="s">
        <v>93</v>
      </c>
      <c r="K4614" s="1" t="s">
        <v>18</v>
      </c>
      <c r="L4614" s="1" t="s">
        <v>22</v>
      </c>
      <c r="M4614" s="1">
        <v>35</v>
      </c>
      <c r="N4614" s="1">
        <v>750</v>
      </c>
      <c r="O4614" s="1">
        <v>262500</v>
      </c>
      <c r="P4614" s="1">
        <v>105000</v>
      </c>
      <c r="Q4614" s="1">
        <v>0.4</v>
      </c>
      <c r="R4614" s="1" t="s">
        <v>27</v>
      </c>
    </row>
    <row r="4615" spans="1:18" x14ac:dyDescent="0.25">
      <c r="A4615" s="1" t="s">
        <v>49</v>
      </c>
      <c r="B4615" s="1">
        <v>1185732</v>
      </c>
      <c r="C4615" s="2">
        <v>44419</v>
      </c>
      <c r="D4615" s="2" t="str">
        <f t="shared" si="288"/>
        <v>Wednesday</v>
      </c>
      <c r="E4615" s="2" t="str">
        <f t="shared" si="289"/>
        <v>August</v>
      </c>
      <c r="F4615" s="1">
        <f t="shared" si="290"/>
        <v>3</v>
      </c>
      <c r="G4615" s="1">
        <f t="shared" si="291"/>
        <v>2021</v>
      </c>
      <c r="H4615" s="1" t="s">
        <v>91</v>
      </c>
      <c r="I4615" s="1" t="s">
        <v>92</v>
      </c>
      <c r="J4615" s="1" t="s">
        <v>93</v>
      </c>
      <c r="K4615" s="1" t="s">
        <v>18</v>
      </c>
      <c r="L4615" s="1" t="s">
        <v>23</v>
      </c>
      <c r="M4615" s="1">
        <v>35</v>
      </c>
      <c r="N4615" s="1">
        <v>525</v>
      </c>
      <c r="O4615" s="1">
        <v>183750</v>
      </c>
      <c r="P4615" s="1">
        <v>64312.5</v>
      </c>
      <c r="Q4615" s="1">
        <v>0.35</v>
      </c>
      <c r="R4615" s="1" t="s">
        <v>27</v>
      </c>
    </row>
    <row r="4616" spans="1:18" x14ac:dyDescent="0.25">
      <c r="A4616" s="1" t="s">
        <v>49</v>
      </c>
      <c r="B4616" s="1">
        <v>1185732</v>
      </c>
      <c r="C4616" s="2">
        <v>44419</v>
      </c>
      <c r="D4616" s="2" t="str">
        <f t="shared" si="288"/>
        <v>Wednesday</v>
      </c>
      <c r="E4616" s="2" t="str">
        <f t="shared" si="289"/>
        <v>August</v>
      </c>
      <c r="F4616" s="1">
        <f t="shared" si="290"/>
        <v>3</v>
      </c>
      <c r="G4616" s="1">
        <f t="shared" si="291"/>
        <v>2021</v>
      </c>
      <c r="H4616" s="1" t="s">
        <v>91</v>
      </c>
      <c r="I4616" s="1" t="s">
        <v>92</v>
      </c>
      <c r="J4616" s="1" t="s">
        <v>93</v>
      </c>
      <c r="K4616" s="1" t="s">
        <v>21</v>
      </c>
      <c r="L4616" s="1" t="s">
        <v>22</v>
      </c>
      <c r="M4616" s="1">
        <v>30</v>
      </c>
      <c r="N4616" s="1">
        <v>450</v>
      </c>
      <c r="O4616" s="1">
        <v>135000</v>
      </c>
      <c r="P4616" s="1">
        <v>47250</v>
      </c>
      <c r="Q4616" s="1">
        <v>0.35</v>
      </c>
      <c r="R4616" s="1" t="s">
        <v>27</v>
      </c>
    </row>
    <row r="4617" spans="1:18" x14ac:dyDescent="0.25">
      <c r="A4617" s="1" t="s">
        <v>49</v>
      </c>
      <c r="B4617" s="1">
        <v>1185732</v>
      </c>
      <c r="C4617" s="2">
        <v>44419</v>
      </c>
      <c r="D4617" s="2" t="str">
        <f t="shared" si="288"/>
        <v>Wednesday</v>
      </c>
      <c r="E4617" s="2" t="str">
        <f t="shared" si="289"/>
        <v>August</v>
      </c>
      <c r="F4617" s="1">
        <f t="shared" si="290"/>
        <v>3</v>
      </c>
      <c r="G4617" s="1">
        <f t="shared" si="291"/>
        <v>2021</v>
      </c>
      <c r="H4617" s="1" t="s">
        <v>91</v>
      </c>
      <c r="I4617" s="1" t="s">
        <v>92</v>
      </c>
      <c r="J4617" s="1" t="s">
        <v>93</v>
      </c>
      <c r="K4617" s="1" t="s">
        <v>21</v>
      </c>
      <c r="L4617" s="1" t="s">
        <v>23</v>
      </c>
      <c r="M4617" s="1">
        <v>20</v>
      </c>
      <c r="N4617" s="1">
        <v>375</v>
      </c>
      <c r="O4617" s="1">
        <v>75000</v>
      </c>
      <c r="P4617" s="1">
        <v>30000</v>
      </c>
      <c r="Q4617" s="1">
        <v>0.4</v>
      </c>
      <c r="R4617" s="1" t="s">
        <v>27</v>
      </c>
    </row>
    <row r="4618" spans="1:18" x14ac:dyDescent="0.25">
      <c r="A4618" s="1" t="s">
        <v>49</v>
      </c>
      <c r="B4618" s="1">
        <v>1185732</v>
      </c>
      <c r="C4618" s="2">
        <v>44419</v>
      </c>
      <c r="D4618" s="2" t="str">
        <f t="shared" si="288"/>
        <v>Wednesday</v>
      </c>
      <c r="E4618" s="2" t="str">
        <f t="shared" si="289"/>
        <v>August</v>
      </c>
      <c r="F4618" s="1">
        <f t="shared" si="290"/>
        <v>3</v>
      </c>
      <c r="G4618" s="1">
        <f t="shared" si="291"/>
        <v>2021</v>
      </c>
      <c r="H4618" s="1" t="s">
        <v>91</v>
      </c>
      <c r="I4618" s="1" t="s">
        <v>92</v>
      </c>
      <c r="J4618" s="1" t="s">
        <v>93</v>
      </c>
      <c r="K4618" s="1" t="s">
        <v>18</v>
      </c>
      <c r="L4618" s="1" t="s">
        <v>19</v>
      </c>
      <c r="M4618" s="1">
        <v>30</v>
      </c>
      <c r="N4618" s="1">
        <v>350</v>
      </c>
      <c r="O4618" s="1">
        <v>105000</v>
      </c>
      <c r="P4618" s="1">
        <v>36750</v>
      </c>
      <c r="Q4618" s="1">
        <v>0.35</v>
      </c>
      <c r="R4618" s="1" t="s">
        <v>27</v>
      </c>
    </row>
    <row r="4619" spans="1:18" x14ac:dyDescent="0.25">
      <c r="A4619" s="1" t="s">
        <v>49</v>
      </c>
      <c r="B4619" s="1">
        <v>1185732</v>
      </c>
      <c r="C4619" s="2">
        <v>44419</v>
      </c>
      <c r="D4619" s="2" t="str">
        <f t="shared" si="288"/>
        <v>Wednesday</v>
      </c>
      <c r="E4619" s="2" t="str">
        <f t="shared" si="289"/>
        <v>August</v>
      </c>
      <c r="F4619" s="1">
        <f t="shared" si="290"/>
        <v>3</v>
      </c>
      <c r="G4619" s="1">
        <f t="shared" si="291"/>
        <v>2021</v>
      </c>
      <c r="H4619" s="1" t="s">
        <v>91</v>
      </c>
      <c r="I4619" s="1" t="s">
        <v>92</v>
      </c>
      <c r="J4619" s="1" t="s">
        <v>93</v>
      </c>
      <c r="K4619" s="1" t="s">
        <v>21</v>
      </c>
      <c r="L4619" s="1" t="s">
        <v>19</v>
      </c>
      <c r="M4619" s="1">
        <v>35</v>
      </c>
      <c r="N4619" s="1">
        <v>525</v>
      </c>
      <c r="O4619" s="1">
        <v>183750</v>
      </c>
      <c r="P4619" s="1">
        <v>91875</v>
      </c>
      <c r="Q4619" s="1">
        <v>0.5</v>
      </c>
      <c r="R4619" s="1" t="s">
        <v>27</v>
      </c>
    </row>
    <row r="4620" spans="1:18" x14ac:dyDescent="0.25">
      <c r="A4620" s="1" t="s">
        <v>49</v>
      </c>
      <c r="B4620" s="1">
        <v>1185732</v>
      </c>
      <c r="C4620" s="2">
        <v>44451</v>
      </c>
      <c r="D4620" s="2" t="str">
        <f t="shared" si="288"/>
        <v>Sunday</v>
      </c>
      <c r="E4620" s="2" t="str">
        <f t="shared" si="289"/>
        <v>September</v>
      </c>
      <c r="F4620" s="1">
        <f t="shared" si="290"/>
        <v>3</v>
      </c>
      <c r="G4620" s="1">
        <f t="shared" si="291"/>
        <v>2021</v>
      </c>
      <c r="H4620" s="1" t="s">
        <v>91</v>
      </c>
      <c r="I4620" s="1" t="s">
        <v>92</v>
      </c>
      <c r="J4620" s="1" t="s">
        <v>93</v>
      </c>
      <c r="K4620" s="1" t="s">
        <v>18</v>
      </c>
      <c r="L4620" s="1" t="s">
        <v>22</v>
      </c>
      <c r="M4620" s="1">
        <v>30</v>
      </c>
      <c r="N4620" s="1">
        <v>650</v>
      </c>
      <c r="O4620" s="1">
        <v>195000</v>
      </c>
      <c r="P4620" s="1">
        <v>78000</v>
      </c>
      <c r="Q4620" s="1">
        <v>0.4</v>
      </c>
      <c r="R4620" s="1" t="s">
        <v>27</v>
      </c>
    </row>
    <row r="4621" spans="1:18" x14ac:dyDescent="0.25">
      <c r="A4621" s="1" t="s">
        <v>49</v>
      </c>
      <c r="B4621" s="1">
        <v>1185732</v>
      </c>
      <c r="C4621" s="2">
        <v>44451</v>
      </c>
      <c r="D4621" s="2" t="str">
        <f t="shared" si="288"/>
        <v>Sunday</v>
      </c>
      <c r="E4621" s="2" t="str">
        <f t="shared" si="289"/>
        <v>September</v>
      </c>
      <c r="F4621" s="1">
        <f t="shared" si="290"/>
        <v>3</v>
      </c>
      <c r="G4621" s="1">
        <f t="shared" si="291"/>
        <v>2021</v>
      </c>
      <c r="H4621" s="1" t="s">
        <v>91</v>
      </c>
      <c r="I4621" s="1" t="s">
        <v>92</v>
      </c>
      <c r="J4621" s="1" t="s">
        <v>93</v>
      </c>
      <c r="K4621" s="1" t="s">
        <v>18</v>
      </c>
      <c r="L4621" s="1" t="s">
        <v>23</v>
      </c>
      <c r="M4621" s="1">
        <v>25</v>
      </c>
      <c r="N4621" s="1">
        <v>450</v>
      </c>
      <c r="O4621" s="1">
        <v>112500</v>
      </c>
      <c r="P4621" s="1">
        <v>39375</v>
      </c>
      <c r="Q4621" s="1">
        <v>0.35</v>
      </c>
      <c r="R4621" s="1" t="s">
        <v>27</v>
      </c>
    </row>
    <row r="4622" spans="1:18" x14ac:dyDescent="0.25">
      <c r="A4622" s="1" t="s">
        <v>49</v>
      </c>
      <c r="B4622" s="1">
        <v>1185732</v>
      </c>
      <c r="C4622" s="2">
        <v>44451</v>
      </c>
      <c r="D4622" s="2" t="str">
        <f t="shared" si="288"/>
        <v>Sunday</v>
      </c>
      <c r="E4622" s="2" t="str">
        <f t="shared" si="289"/>
        <v>September</v>
      </c>
      <c r="F4622" s="1">
        <f t="shared" si="290"/>
        <v>3</v>
      </c>
      <c r="G4622" s="1">
        <f t="shared" si="291"/>
        <v>2021</v>
      </c>
      <c r="H4622" s="1" t="s">
        <v>91</v>
      </c>
      <c r="I4622" s="1" t="s">
        <v>92</v>
      </c>
      <c r="J4622" s="1" t="s">
        <v>93</v>
      </c>
      <c r="K4622" s="1" t="s">
        <v>21</v>
      </c>
      <c r="L4622" s="1" t="s">
        <v>22</v>
      </c>
      <c r="M4622" s="1">
        <v>10</v>
      </c>
      <c r="N4622" s="1">
        <v>350</v>
      </c>
      <c r="O4622" s="1">
        <v>35000</v>
      </c>
      <c r="P4622" s="1">
        <v>12250</v>
      </c>
      <c r="Q4622" s="1">
        <v>0.35</v>
      </c>
      <c r="R4622" s="1" t="s">
        <v>27</v>
      </c>
    </row>
    <row r="4623" spans="1:18" x14ac:dyDescent="0.25">
      <c r="A4623" s="1" t="s">
        <v>49</v>
      </c>
      <c r="B4623" s="1">
        <v>1185732</v>
      </c>
      <c r="C4623" s="2">
        <v>44451</v>
      </c>
      <c r="D4623" s="2" t="str">
        <f t="shared" si="288"/>
        <v>Sunday</v>
      </c>
      <c r="E4623" s="2" t="str">
        <f t="shared" si="289"/>
        <v>September</v>
      </c>
      <c r="F4623" s="1">
        <f t="shared" si="290"/>
        <v>3</v>
      </c>
      <c r="G4623" s="1">
        <f t="shared" si="291"/>
        <v>2021</v>
      </c>
      <c r="H4623" s="1" t="s">
        <v>91</v>
      </c>
      <c r="I4623" s="1" t="s">
        <v>92</v>
      </c>
      <c r="J4623" s="1" t="s">
        <v>93</v>
      </c>
      <c r="K4623" s="1" t="s">
        <v>21</v>
      </c>
      <c r="L4623" s="1" t="s">
        <v>23</v>
      </c>
      <c r="M4623" s="1">
        <v>10</v>
      </c>
      <c r="N4623" s="1">
        <v>325</v>
      </c>
      <c r="O4623" s="1">
        <v>32500</v>
      </c>
      <c r="P4623" s="1">
        <v>13000</v>
      </c>
      <c r="Q4623" s="1">
        <v>0.4</v>
      </c>
      <c r="R4623" s="1" t="s">
        <v>27</v>
      </c>
    </row>
    <row r="4624" spans="1:18" x14ac:dyDescent="0.25">
      <c r="A4624" s="1" t="s">
        <v>49</v>
      </c>
      <c r="B4624" s="1">
        <v>1185732</v>
      </c>
      <c r="C4624" s="2">
        <v>44451</v>
      </c>
      <c r="D4624" s="2" t="str">
        <f t="shared" si="288"/>
        <v>Sunday</v>
      </c>
      <c r="E4624" s="2" t="str">
        <f t="shared" si="289"/>
        <v>September</v>
      </c>
      <c r="F4624" s="1">
        <f t="shared" si="290"/>
        <v>3</v>
      </c>
      <c r="G4624" s="1">
        <f t="shared" si="291"/>
        <v>2021</v>
      </c>
      <c r="H4624" s="1" t="s">
        <v>91</v>
      </c>
      <c r="I4624" s="1" t="s">
        <v>92</v>
      </c>
      <c r="J4624" s="1" t="s">
        <v>93</v>
      </c>
      <c r="K4624" s="1" t="s">
        <v>18</v>
      </c>
      <c r="L4624" s="1" t="s">
        <v>19</v>
      </c>
      <c r="M4624" s="1">
        <v>20</v>
      </c>
      <c r="N4624" s="1">
        <v>325</v>
      </c>
      <c r="O4624" s="1">
        <v>65000</v>
      </c>
      <c r="P4624" s="1">
        <v>22750</v>
      </c>
      <c r="Q4624" s="1">
        <v>0.35</v>
      </c>
      <c r="R4624" s="1" t="s">
        <v>27</v>
      </c>
    </row>
    <row r="4625" spans="1:18" x14ac:dyDescent="0.25">
      <c r="A4625" s="1" t="s">
        <v>49</v>
      </c>
      <c r="B4625" s="1">
        <v>1185732</v>
      </c>
      <c r="C4625" s="2">
        <v>44451</v>
      </c>
      <c r="D4625" s="2" t="str">
        <f t="shared" si="288"/>
        <v>Sunday</v>
      </c>
      <c r="E4625" s="2" t="str">
        <f t="shared" si="289"/>
        <v>September</v>
      </c>
      <c r="F4625" s="1">
        <f t="shared" si="290"/>
        <v>3</v>
      </c>
      <c r="G4625" s="1">
        <f t="shared" si="291"/>
        <v>2021</v>
      </c>
      <c r="H4625" s="1" t="s">
        <v>91</v>
      </c>
      <c r="I4625" s="1" t="s">
        <v>92</v>
      </c>
      <c r="J4625" s="1" t="s">
        <v>93</v>
      </c>
      <c r="K4625" s="1" t="s">
        <v>21</v>
      </c>
      <c r="L4625" s="1" t="s">
        <v>19</v>
      </c>
      <c r="M4625" s="1">
        <v>25</v>
      </c>
      <c r="N4625" s="1">
        <v>400</v>
      </c>
      <c r="O4625" s="1">
        <v>100000</v>
      </c>
      <c r="P4625" s="1">
        <v>50000</v>
      </c>
      <c r="Q4625" s="1">
        <v>0.5</v>
      </c>
      <c r="R4625" s="1" t="s">
        <v>27</v>
      </c>
    </row>
    <row r="4626" spans="1:18" x14ac:dyDescent="0.25">
      <c r="A4626" s="1" t="s">
        <v>49</v>
      </c>
      <c r="B4626" s="1">
        <v>1185732</v>
      </c>
      <c r="C4626" s="2">
        <v>44480</v>
      </c>
      <c r="D4626" s="2" t="str">
        <f t="shared" si="288"/>
        <v>Monday</v>
      </c>
      <c r="E4626" s="2" t="str">
        <f t="shared" si="289"/>
        <v>October</v>
      </c>
      <c r="F4626" s="1">
        <f t="shared" si="290"/>
        <v>4</v>
      </c>
      <c r="G4626" s="1">
        <f t="shared" si="291"/>
        <v>2021</v>
      </c>
      <c r="H4626" s="1" t="s">
        <v>91</v>
      </c>
      <c r="I4626" s="1" t="s">
        <v>92</v>
      </c>
      <c r="J4626" s="1" t="s">
        <v>93</v>
      </c>
      <c r="K4626" s="1" t="s">
        <v>18</v>
      </c>
      <c r="L4626" s="1" t="s">
        <v>22</v>
      </c>
      <c r="M4626" s="1">
        <v>30</v>
      </c>
      <c r="N4626" s="1">
        <v>575</v>
      </c>
      <c r="O4626" s="1">
        <v>172500</v>
      </c>
      <c r="P4626" s="1">
        <v>69000</v>
      </c>
      <c r="Q4626" s="1">
        <v>0.4</v>
      </c>
      <c r="R4626" s="1" t="s">
        <v>27</v>
      </c>
    </row>
    <row r="4627" spans="1:18" x14ac:dyDescent="0.25">
      <c r="A4627" s="1" t="s">
        <v>49</v>
      </c>
      <c r="B4627" s="1">
        <v>1185732</v>
      </c>
      <c r="C4627" s="2">
        <v>44480</v>
      </c>
      <c r="D4627" s="2" t="str">
        <f t="shared" si="288"/>
        <v>Monday</v>
      </c>
      <c r="E4627" s="2" t="str">
        <f t="shared" si="289"/>
        <v>October</v>
      </c>
      <c r="F4627" s="1">
        <f t="shared" si="290"/>
        <v>4</v>
      </c>
      <c r="G4627" s="1">
        <f t="shared" si="291"/>
        <v>2021</v>
      </c>
      <c r="H4627" s="1" t="s">
        <v>91</v>
      </c>
      <c r="I4627" s="1" t="s">
        <v>92</v>
      </c>
      <c r="J4627" s="1" t="s">
        <v>93</v>
      </c>
      <c r="K4627" s="1" t="s">
        <v>18</v>
      </c>
      <c r="L4627" s="1" t="s">
        <v>23</v>
      </c>
      <c r="M4627" s="1">
        <v>20</v>
      </c>
      <c r="N4627" s="1">
        <v>400</v>
      </c>
      <c r="O4627" s="1">
        <v>80000</v>
      </c>
      <c r="P4627" s="1">
        <v>28000</v>
      </c>
      <c r="Q4627" s="1">
        <v>0.35</v>
      </c>
      <c r="R4627" s="1" t="s">
        <v>27</v>
      </c>
    </row>
    <row r="4628" spans="1:18" x14ac:dyDescent="0.25">
      <c r="A4628" s="1" t="s">
        <v>49</v>
      </c>
      <c r="B4628" s="1">
        <v>1185732</v>
      </c>
      <c r="C4628" s="2">
        <v>44480</v>
      </c>
      <c r="D4628" s="2" t="str">
        <f t="shared" si="288"/>
        <v>Monday</v>
      </c>
      <c r="E4628" s="2" t="str">
        <f t="shared" si="289"/>
        <v>October</v>
      </c>
      <c r="F4628" s="1">
        <f t="shared" si="290"/>
        <v>4</v>
      </c>
      <c r="G4628" s="1">
        <f t="shared" si="291"/>
        <v>2021</v>
      </c>
      <c r="H4628" s="1" t="s">
        <v>91</v>
      </c>
      <c r="I4628" s="1" t="s">
        <v>92</v>
      </c>
      <c r="J4628" s="1" t="s">
        <v>93</v>
      </c>
      <c r="K4628" s="1" t="s">
        <v>21</v>
      </c>
      <c r="L4628" s="1" t="s">
        <v>22</v>
      </c>
      <c r="M4628" s="1">
        <v>20</v>
      </c>
      <c r="N4628" s="1">
        <v>300</v>
      </c>
      <c r="O4628" s="1">
        <v>60000</v>
      </c>
      <c r="P4628" s="1">
        <v>21000</v>
      </c>
      <c r="Q4628" s="1">
        <v>0.35</v>
      </c>
      <c r="R4628" s="1" t="s">
        <v>27</v>
      </c>
    </row>
    <row r="4629" spans="1:18" x14ac:dyDescent="0.25">
      <c r="A4629" s="1" t="s">
        <v>49</v>
      </c>
      <c r="B4629" s="1">
        <v>1185732</v>
      </c>
      <c r="C4629" s="2">
        <v>44480</v>
      </c>
      <c r="D4629" s="2" t="str">
        <f t="shared" si="288"/>
        <v>Monday</v>
      </c>
      <c r="E4629" s="2" t="str">
        <f t="shared" si="289"/>
        <v>October</v>
      </c>
      <c r="F4629" s="1">
        <f t="shared" si="290"/>
        <v>4</v>
      </c>
      <c r="G4629" s="1">
        <f t="shared" si="291"/>
        <v>2021</v>
      </c>
      <c r="H4629" s="1" t="s">
        <v>91</v>
      </c>
      <c r="I4629" s="1" t="s">
        <v>92</v>
      </c>
      <c r="J4629" s="1" t="s">
        <v>93</v>
      </c>
      <c r="K4629" s="1" t="s">
        <v>21</v>
      </c>
      <c r="L4629" s="1" t="s">
        <v>23</v>
      </c>
      <c r="M4629" s="1">
        <v>20</v>
      </c>
      <c r="N4629" s="1">
        <v>275</v>
      </c>
      <c r="O4629" s="1">
        <v>55000</v>
      </c>
      <c r="P4629" s="1">
        <v>22000</v>
      </c>
      <c r="Q4629" s="1">
        <v>0.4</v>
      </c>
      <c r="R4629" s="1" t="s">
        <v>27</v>
      </c>
    </row>
    <row r="4630" spans="1:18" x14ac:dyDescent="0.25">
      <c r="A4630" s="1" t="s">
        <v>49</v>
      </c>
      <c r="B4630" s="1">
        <v>1185732</v>
      </c>
      <c r="C4630" s="2">
        <v>44480</v>
      </c>
      <c r="D4630" s="2" t="str">
        <f t="shared" si="288"/>
        <v>Monday</v>
      </c>
      <c r="E4630" s="2" t="str">
        <f t="shared" si="289"/>
        <v>October</v>
      </c>
      <c r="F4630" s="1">
        <f t="shared" si="290"/>
        <v>4</v>
      </c>
      <c r="G4630" s="1">
        <f t="shared" si="291"/>
        <v>2021</v>
      </c>
      <c r="H4630" s="1" t="s">
        <v>91</v>
      </c>
      <c r="I4630" s="1" t="s">
        <v>92</v>
      </c>
      <c r="J4630" s="1" t="s">
        <v>93</v>
      </c>
      <c r="K4630" s="1" t="s">
        <v>18</v>
      </c>
      <c r="L4630" s="1" t="s">
        <v>19</v>
      </c>
      <c r="M4630" s="1">
        <v>30</v>
      </c>
      <c r="N4630" s="1">
        <v>275</v>
      </c>
      <c r="O4630" s="1">
        <v>82500</v>
      </c>
      <c r="P4630" s="1">
        <v>28875</v>
      </c>
      <c r="Q4630" s="1">
        <v>0.35</v>
      </c>
      <c r="R4630" s="1" t="s">
        <v>27</v>
      </c>
    </row>
    <row r="4631" spans="1:18" x14ac:dyDescent="0.25">
      <c r="A4631" s="1" t="s">
        <v>49</v>
      </c>
      <c r="B4631" s="1">
        <v>1185732</v>
      </c>
      <c r="C4631" s="2">
        <v>44480</v>
      </c>
      <c r="D4631" s="2" t="str">
        <f t="shared" si="288"/>
        <v>Monday</v>
      </c>
      <c r="E4631" s="2" t="str">
        <f t="shared" si="289"/>
        <v>October</v>
      </c>
      <c r="F4631" s="1">
        <f t="shared" si="290"/>
        <v>4</v>
      </c>
      <c r="G4631" s="1">
        <f t="shared" si="291"/>
        <v>2021</v>
      </c>
      <c r="H4631" s="1" t="s">
        <v>91</v>
      </c>
      <c r="I4631" s="1" t="s">
        <v>92</v>
      </c>
      <c r="J4631" s="1" t="s">
        <v>93</v>
      </c>
      <c r="K4631" s="1" t="s">
        <v>21</v>
      </c>
      <c r="L4631" s="1" t="s">
        <v>19</v>
      </c>
      <c r="M4631" s="1">
        <v>35</v>
      </c>
      <c r="N4631" s="1">
        <v>400</v>
      </c>
      <c r="O4631" s="1">
        <v>140000</v>
      </c>
      <c r="P4631" s="1">
        <v>70000</v>
      </c>
      <c r="Q4631" s="1">
        <v>0.5</v>
      </c>
      <c r="R4631" s="1" t="s">
        <v>27</v>
      </c>
    </row>
    <row r="4632" spans="1:18" x14ac:dyDescent="0.25">
      <c r="A4632" s="1" t="s">
        <v>49</v>
      </c>
      <c r="B4632" s="1">
        <v>1185732</v>
      </c>
      <c r="C4632" s="2">
        <v>44511</v>
      </c>
      <c r="D4632" s="2" t="str">
        <f t="shared" si="288"/>
        <v>Thursday</v>
      </c>
      <c r="E4632" s="2" t="str">
        <f t="shared" si="289"/>
        <v>November</v>
      </c>
      <c r="F4632" s="1">
        <f t="shared" si="290"/>
        <v>4</v>
      </c>
      <c r="G4632" s="1">
        <f t="shared" si="291"/>
        <v>2021</v>
      </c>
      <c r="H4632" s="1" t="s">
        <v>91</v>
      </c>
      <c r="I4632" s="1" t="s">
        <v>92</v>
      </c>
      <c r="J4632" s="1" t="s">
        <v>93</v>
      </c>
      <c r="K4632" s="1" t="s">
        <v>18</v>
      </c>
      <c r="L4632" s="1" t="s">
        <v>22</v>
      </c>
      <c r="M4632" s="1">
        <v>30</v>
      </c>
      <c r="N4632" s="1">
        <v>550</v>
      </c>
      <c r="O4632" s="1">
        <v>165000</v>
      </c>
      <c r="P4632" s="1">
        <v>66000</v>
      </c>
      <c r="Q4632" s="1">
        <v>0.4</v>
      </c>
      <c r="R4632" s="1" t="s">
        <v>27</v>
      </c>
    </row>
    <row r="4633" spans="1:18" x14ac:dyDescent="0.25">
      <c r="A4633" s="1" t="s">
        <v>49</v>
      </c>
      <c r="B4633" s="1">
        <v>1185732</v>
      </c>
      <c r="C4633" s="2">
        <v>44511</v>
      </c>
      <c r="D4633" s="2" t="str">
        <f t="shared" si="288"/>
        <v>Thursday</v>
      </c>
      <c r="E4633" s="2" t="str">
        <f t="shared" si="289"/>
        <v>November</v>
      </c>
      <c r="F4633" s="1">
        <f t="shared" si="290"/>
        <v>4</v>
      </c>
      <c r="G4633" s="1">
        <f t="shared" si="291"/>
        <v>2021</v>
      </c>
      <c r="H4633" s="1" t="s">
        <v>91</v>
      </c>
      <c r="I4633" s="1" t="s">
        <v>92</v>
      </c>
      <c r="J4633" s="1" t="s">
        <v>93</v>
      </c>
      <c r="K4633" s="1" t="s">
        <v>18</v>
      </c>
      <c r="L4633" s="1" t="s">
        <v>23</v>
      </c>
      <c r="M4633" s="1">
        <v>20</v>
      </c>
      <c r="N4633" s="1">
        <v>400</v>
      </c>
      <c r="O4633" s="1">
        <v>80000</v>
      </c>
      <c r="P4633" s="1">
        <v>28000</v>
      </c>
      <c r="Q4633" s="1">
        <v>0.35</v>
      </c>
      <c r="R4633" s="1" t="s">
        <v>27</v>
      </c>
    </row>
    <row r="4634" spans="1:18" x14ac:dyDescent="0.25">
      <c r="A4634" s="1" t="s">
        <v>49</v>
      </c>
      <c r="B4634" s="1">
        <v>1185732</v>
      </c>
      <c r="C4634" s="2">
        <v>44511</v>
      </c>
      <c r="D4634" s="2" t="str">
        <f t="shared" si="288"/>
        <v>Thursday</v>
      </c>
      <c r="E4634" s="2" t="str">
        <f t="shared" si="289"/>
        <v>November</v>
      </c>
      <c r="F4634" s="1">
        <f t="shared" si="290"/>
        <v>4</v>
      </c>
      <c r="G4634" s="1">
        <f t="shared" si="291"/>
        <v>2021</v>
      </c>
      <c r="H4634" s="1" t="s">
        <v>91</v>
      </c>
      <c r="I4634" s="1" t="s">
        <v>92</v>
      </c>
      <c r="J4634" s="1" t="s">
        <v>93</v>
      </c>
      <c r="K4634" s="1" t="s">
        <v>21</v>
      </c>
      <c r="L4634" s="1" t="s">
        <v>22</v>
      </c>
      <c r="M4634" s="1">
        <v>20</v>
      </c>
      <c r="N4634" s="1">
        <v>345</v>
      </c>
      <c r="O4634" s="1">
        <v>69000</v>
      </c>
      <c r="P4634" s="1">
        <v>24150</v>
      </c>
      <c r="Q4634" s="1">
        <v>0.35</v>
      </c>
      <c r="R4634" s="1" t="s">
        <v>27</v>
      </c>
    </row>
    <row r="4635" spans="1:18" x14ac:dyDescent="0.25">
      <c r="A4635" s="1" t="s">
        <v>49</v>
      </c>
      <c r="B4635" s="1">
        <v>1185732</v>
      </c>
      <c r="C4635" s="2">
        <v>44511</v>
      </c>
      <c r="D4635" s="2" t="str">
        <f t="shared" si="288"/>
        <v>Thursday</v>
      </c>
      <c r="E4635" s="2" t="str">
        <f t="shared" si="289"/>
        <v>November</v>
      </c>
      <c r="F4635" s="1">
        <f t="shared" si="290"/>
        <v>4</v>
      </c>
      <c r="G4635" s="1">
        <f t="shared" si="291"/>
        <v>2021</v>
      </c>
      <c r="H4635" s="1" t="s">
        <v>91</v>
      </c>
      <c r="I4635" s="1" t="s">
        <v>92</v>
      </c>
      <c r="J4635" s="1" t="s">
        <v>93</v>
      </c>
      <c r="K4635" s="1" t="s">
        <v>21</v>
      </c>
      <c r="L4635" s="1" t="s">
        <v>23</v>
      </c>
      <c r="M4635" s="1">
        <v>20</v>
      </c>
      <c r="N4635" s="1">
        <v>375</v>
      </c>
      <c r="O4635" s="1">
        <v>75000</v>
      </c>
      <c r="P4635" s="1">
        <v>30000</v>
      </c>
      <c r="Q4635" s="1">
        <v>0.4</v>
      </c>
      <c r="R4635" s="1" t="s">
        <v>27</v>
      </c>
    </row>
    <row r="4636" spans="1:18" x14ac:dyDescent="0.25">
      <c r="A4636" s="1" t="s">
        <v>49</v>
      </c>
      <c r="B4636" s="1">
        <v>1185732</v>
      </c>
      <c r="C4636" s="2">
        <v>44511</v>
      </c>
      <c r="D4636" s="2" t="str">
        <f t="shared" si="288"/>
        <v>Thursday</v>
      </c>
      <c r="E4636" s="2" t="str">
        <f t="shared" si="289"/>
        <v>November</v>
      </c>
      <c r="F4636" s="1">
        <f t="shared" si="290"/>
        <v>4</v>
      </c>
      <c r="G4636" s="1">
        <f t="shared" si="291"/>
        <v>2021</v>
      </c>
      <c r="H4636" s="1" t="s">
        <v>91</v>
      </c>
      <c r="I4636" s="1" t="s">
        <v>92</v>
      </c>
      <c r="J4636" s="1" t="s">
        <v>93</v>
      </c>
      <c r="K4636" s="1" t="s">
        <v>18</v>
      </c>
      <c r="L4636" s="1" t="s">
        <v>19</v>
      </c>
      <c r="M4636" s="1">
        <v>40</v>
      </c>
      <c r="N4636" s="1">
        <v>350</v>
      </c>
      <c r="O4636" s="1">
        <v>140000</v>
      </c>
      <c r="P4636" s="1">
        <v>49000</v>
      </c>
      <c r="Q4636" s="1">
        <v>0.35</v>
      </c>
      <c r="R4636" s="1" t="s">
        <v>27</v>
      </c>
    </row>
    <row r="4637" spans="1:18" x14ac:dyDescent="0.25">
      <c r="A4637" s="1" t="s">
        <v>49</v>
      </c>
      <c r="B4637" s="1">
        <v>1185732</v>
      </c>
      <c r="C4637" s="2">
        <v>44511</v>
      </c>
      <c r="D4637" s="2" t="str">
        <f t="shared" si="288"/>
        <v>Thursday</v>
      </c>
      <c r="E4637" s="2" t="str">
        <f t="shared" si="289"/>
        <v>November</v>
      </c>
      <c r="F4637" s="1">
        <f t="shared" si="290"/>
        <v>4</v>
      </c>
      <c r="G4637" s="1">
        <f t="shared" si="291"/>
        <v>2021</v>
      </c>
      <c r="H4637" s="1" t="s">
        <v>91</v>
      </c>
      <c r="I4637" s="1" t="s">
        <v>92</v>
      </c>
      <c r="J4637" s="1" t="s">
        <v>93</v>
      </c>
      <c r="K4637" s="1" t="s">
        <v>21</v>
      </c>
      <c r="L4637" s="1" t="s">
        <v>19</v>
      </c>
      <c r="M4637" s="1">
        <v>45</v>
      </c>
      <c r="N4637" s="1">
        <v>450</v>
      </c>
      <c r="O4637" s="1">
        <v>202500</v>
      </c>
      <c r="P4637" s="1">
        <v>101250</v>
      </c>
      <c r="Q4637" s="1">
        <v>0.5</v>
      </c>
      <c r="R4637" s="1" t="s">
        <v>27</v>
      </c>
    </row>
    <row r="4638" spans="1:18" x14ac:dyDescent="0.25">
      <c r="A4638" s="1" t="s">
        <v>49</v>
      </c>
      <c r="B4638" s="1">
        <v>1185732</v>
      </c>
      <c r="C4638" s="2">
        <v>44540</v>
      </c>
      <c r="D4638" s="2" t="str">
        <f t="shared" si="288"/>
        <v>Friday</v>
      </c>
      <c r="E4638" s="2" t="str">
        <f t="shared" si="289"/>
        <v>December</v>
      </c>
      <c r="F4638" s="1">
        <f t="shared" si="290"/>
        <v>4</v>
      </c>
      <c r="G4638" s="1">
        <f t="shared" si="291"/>
        <v>2021</v>
      </c>
      <c r="H4638" s="1" t="s">
        <v>91</v>
      </c>
      <c r="I4638" s="1" t="s">
        <v>92</v>
      </c>
      <c r="J4638" s="1" t="s">
        <v>93</v>
      </c>
      <c r="K4638" s="1" t="s">
        <v>18</v>
      </c>
      <c r="L4638" s="1" t="s">
        <v>22</v>
      </c>
      <c r="M4638" s="1">
        <v>40</v>
      </c>
      <c r="N4638" s="1">
        <v>700</v>
      </c>
      <c r="O4638" s="1">
        <v>280000</v>
      </c>
      <c r="P4638" s="1">
        <v>112000</v>
      </c>
      <c r="Q4638" s="1">
        <v>0.4</v>
      </c>
      <c r="R4638" s="1" t="s">
        <v>27</v>
      </c>
    </row>
    <row r="4639" spans="1:18" x14ac:dyDescent="0.25">
      <c r="A4639" s="1" t="s">
        <v>49</v>
      </c>
      <c r="B4639" s="1">
        <v>1185732</v>
      </c>
      <c r="C4639" s="2">
        <v>44540</v>
      </c>
      <c r="D4639" s="2" t="str">
        <f t="shared" si="288"/>
        <v>Friday</v>
      </c>
      <c r="E4639" s="2" t="str">
        <f t="shared" si="289"/>
        <v>December</v>
      </c>
      <c r="F4639" s="1">
        <f t="shared" si="290"/>
        <v>4</v>
      </c>
      <c r="G4639" s="1">
        <f t="shared" si="291"/>
        <v>2021</v>
      </c>
      <c r="H4639" s="1" t="s">
        <v>91</v>
      </c>
      <c r="I4639" s="1" t="s">
        <v>92</v>
      </c>
      <c r="J4639" s="1" t="s">
        <v>93</v>
      </c>
      <c r="K4639" s="1" t="s">
        <v>18</v>
      </c>
      <c r="L4639" s="1" t="s">
        <v>23</v>
      </c>
      <c r="M4639" s="1">
        <v>30</v>
      </c>
      <c r="N4639" s="1">
        <v>500</v>
      </c>
      <c r="O4639" s="1">
        <v>150000</v>
      </c>
      <c r="P4639" s="1">
        <v>52500</v>
      </c>
      <c r="Q4639" s="1">
        <v>0.35</v>
      </c>
      <c r="R4639" s="1" t="s">
        <v>27</v>
      </c>
    </row>
    <row r="4640" spans="1:18" x14ac:dyDescent="0.25">
      <c r="A4640" s="1" t="s">
        <v>49</v>
      </c>
      <c r="B4640" s="1">
        <v>1185732</v>
      </c>
      <c r="C4640" s="2">
        <v>44540</v>
      </c>
      <c r="D4640" s="2" t="str">
        <f t="shared" si="288"/>
        <v>Friday</v>
      </c>
      <c r="E4640" s="2" t="str">
        <f t="shared" si="289"/>
        <v>December</v>
      </c>
      <c r="F4640" s="1">
        <f t="shared" si="290"/>
        <v>4</v>
      </c>
      <c r="G4640" s="1">
        <f t="shared" si="291"/>
        <v>2021</v>
      </c>
      <c r="H4640" s="1" t="s">
        <v>91</v>
      </c>
      <c r="I4640" s="1" t="s">
        <v>92</v>
      </c>
      <c r="J4640" s="1" t="s">
        <v>93</v>
      </c>
      <c r="K4640" s="1" t="s">
        <v>21</v>
      </c>
      <c r="L4640" s="1" t="s">
        <v>22</v>
      </c>
      <c r="M4640" s="1">
        <v>30</v>
      </c>
      <c r="N4640" s="1">
        <v>450</v>
      </c>
      <c r="O4640" s="1">
        <v>135000</v>
      </c>
      <c r="P4640" s="1">
        <v>47250</v>
      </c>
      <c r="Q4640" s="1">
        <v>0.35</v>
      </c>
      <c r="R4640" s="1" t="s">
        <v>27</v>
      </c>
    </row>
    <row r="4641" spans="1:18" x14ac:dyDescent="0.25">
      <c r="A4641" s="1" t="s">
        <v>49</v>
      </c>
      <c r="B4641" s="1">
        <v>1185732</v>
      </c>
      <c r="C4641" s="2">
        <v>44540</v>
      </c>
      <c r="D4641" s="2" t="str">
        <f t="shared" si="288"/>
        <v>Friday</v>
      </c>
      <c r="E4641" s="2" t="str">
        <f t="shared" si="289"/>
        <v>December</v>
      </c>
      <c r="F4641" s="1">
        <f t="shared" si="290"/>
        <v>4</v>
      </c>
      <c r="G4641" s="1">
        <f t="shared" si="291"/>
        <v>2021</v>
      </c>
      <c r="H4641" s="1" t="s">
        <v>91</v>
      </c>
      <c r="I4641" s="1" t="s">
        <v>92</v>
      </c>
      <c r="J4641" s="1" t="s">
        <v>93</v>
      </c>
      <c r="K4641" s="1" t="s">
        <v>21</v>
      </c>
      <c r="L4641" s="1" t="s">
        <v>23</v>
      </c>
      <c r="M4641" s="1">
        <v>30</v>
      </c>
      <c r="N4641" s="1">
        <v>400</v>
      </c>
      <c r="O4641" s="1">
        <v>120000</v>
      </c>
      <c r="P4641" s="1">
        <v>48000</v>
      </c>
      <c r="Q4641" s="1">
        <v>0.4</v>
      </c>
      <c r="R4641" s="1" t="s">
        <v>27</v>
      </c>
    </row>
    <row r="4642" spans="1:18" x14ac:dyDescent="0.25">
      <c r="A4642" s="1" t="s">
        <v>49</v>
      </c>
      <c r="B4642" s="1">
        <v>1185732</v>
      </c>
      <c r="C4642" s="2">
        <v>44540</v>
      </c>
      <c r="D4642" s="2" t="str">
        <f t="shared" si="288"/>
        <v>Friday</v>
      </c>
      <c r="E4642" s="2" t="str">
        <f t="shared" si="289"/>
        <v>December</v>
      </c>
      <c r="F4642" s="1">
        <f t="shared" si="290"/>
        <v>4</v>
      </c>
      <c r="G4642" s="1">
        <f t="shared" si="291"/>
        <v>2021</v>
      </c>
      <c r="H4642" s="1" t="s">
        <v>91</v>
      </c>
      <c r="I4642" s="1" t="s">
        <v>92</v>
      </c>
      <c r="J4642" s="1" t="s">
        <v>93</v>
      </c>
      <c r="K4642" s="1" t="s">
        <v>18</v>
      </c>
      <c r="L4642" s="1" t="s">
        <v>19</v>
      </c>
      <c r="M4642" s="1">
        <v>40</v>
      </c>
      <c r="N4642" s="1">
        <v>400</v>
      </c>
      <c r="O4642" s="1">
        <v>160000</v>
      </c>
      <c r="P4642" s="1">
        <v>56000</v>
      </c>
      <c r="Q4642" s="1">
        <v>0.35</v>
      </c>
      <c r="R4642" s="1" t="s">
        <v>27</v>
      </c>
    </row>
    <row r="4643" spans="1:18" x14ac:dyDescent="0.25">
      <c r="A4643" s="1" t="s">
        <v>49</v>
      </c>
      <c r="B4643" s="1">
        <v>1185732</v>
      </c>
      <c r="C4643" s="2">
        <v>44540</v>
      </c>
      <c r="D4643" s="2" t="str">
        <f t="shared" si="288"/>
        <v>Friday</v>
      </c>
      <c r="E4643" s="2" t="str">
        <f t="shared" si="289"/>
        <v>December</v>
      </c>
      <c r="F4643" s="1">
        <f t="shared" si="290"/>
        <v>4</v>
      </c>
      <c r="G4643" s="1">
        <f t="shared" si="291"/>
        <v>2021</v>
      </c>
      <c r="H4643" s="1" t="s">
        <v>91</v>
      </c>
      <c r="I4643" s="1" t="s">
        <v>92</v>
      </c>
      <c r="J4643" s="1" t="s">
        <v>93</v>
      </c>
      <c r="K4643" s="1" t="s">
        <v>21</v>
      </c>
      <c r="L4643" s="1" t="s">
        <v>19</v>
      </c>
      <c r="M4643" s="1">
        <v>45</v>
      </c>
      <c r="N4643" s="1">
        <v>500</v>
      </c>
      <c r="O4643" s="1">
        <v>225000</v>
      </c>
      <c r="P4643" s="1">
        <v>112500</v>
      </c>
      <c r="Q4643" s="1">
        <v>0.5</v>
      </c>
      <c r="R4643" s="1" t="s">
        <v>27</v>
      </c>
    </row>
    <row r="4644" spans="1:18" x14ac:dyDescent="0.25">
      <c r="A4644" s="1" t="s">
        <v>49</v>
      </c>
      <c r="B4644" s="1">
        <v>1185732</v>
      </c>
      <c r="C4644" s="2">
        <v>44238</v>
      </c>
      <c r="D4644" s="2" t="str">
        <f t="shared" si="288"/>
        <v>Thursday</v>
      </c>
      <c r="E4644" s="2" t="str">
        <f t="shared" si="289"/>
        <v>February</v>
      </c>
      <c r="F4644" s="1">
        <f t="shared" si="290"/>
        <v>1</v>
      </c>
      <c r="G4644" s="1">
        <f t="shared" si="291"/>
        <v>2021</v>
      </c>
      <c r="H4644" s="1" t="s">
        <v>91</v>
      </c>
      <c r="I4644" s="1" t="s">
        <v>92</v>
      </c>
      <c r="J4644" s="1" t="s">
        <v>93</v>
      </c>
      <c r="K4644" s="1" t="s">
        <v>21</v>
      </c>
      <c r="L4644" s="1" t="s">
        <v>23</v>
      </c>
      <c r="M4644" s="1">
        <v>19</v>
      </c>
      <c r="N4644" s="1">
        <v>87</v>
      </c>
      <c r="O4644" s="1">
        <v>1653</v>
      </c>
      <c r="P4644" s="1">
        <v>826.5</v>
      </c>
      <c r="Q4644" s="1">
        <v>0.5</v>
      </c>
      <c r="R4644" s="1" t="s">
        <v>24</v>
      </c>
    </row>
    <row r="4645" spans="1:18" x14ac:dyDescent="0.25">
      <c r="A4645" s="1" t="s">
        <v>49</v>
      </c>
      <c r="B4645" s="1">
        <v>1185732</v>
      </c>
      <c r="C4645" s="2">
        <v>44238</v>
      </c>
      <c r="D4645" s="2" t="str">
        <f t="shared" si="288"/>
        <v>Thursday</v>
      </c>
      <c r="E4645" s="2" t="str">
        <f t="shared" si="289"/>
        <v>February</v>
      </c>
      <c r="F4645" s="1">
        <f t="shared" si="290"/>
        <v>1</v>
      </c>
      <c r="G4645" s="1">
        <f t="shared" si="291"/>
        <v>2021</v>
      </c>
      <c r="H4645" s="1" t="s">
        <v>91</v>
      </c>
      <c r="I4645" s="1" t="s">
        <v>92</v>
      </c>
      <c r="J4645" s="1" t="s">
        <v>93</v>
      </c>
      <c r="K4645" s="1" t="s">
        <v>18</v>
      </c>
      <c r="L4645" s="1" t="s">
        <v>19</v>
      </c>
      <c r="M4645" s="1">
        <v>32</v>
      </c>
      <c r="N4645" s="1">
        <v>101</v>
      </c>
      <c r="O4645" s="1">
        <v>3232</v>
      </c>
      <c r="P4645" s="1">
        <v>1454.4</v>
      </c>
      <c r="Q4645" s="1">
        <v>0.45</v>
      </c>
      <c r="R4645" s="1" t="s">
        <v>24</v>
      </c>
    </row>
    <row r="4646" spans="1:18" x14ac:dyDescent="0.25">
      <c r="A4646" s="1" t="s">
        <v>49</v>
      </c>
      <c r="B4646" s="1">
        <v>1185732</v>
      </c>
      <c r="C4646" s="2">
        <v>44238</v>
      </c>
      <c r="D4646" s="2" t="str">
        <f t="shared" si="288"/>
        <v>Thursday</v>
      </c>
      <c r="E4646" s="2" t="str">
        <f t="shared" si="289"/>
        <v>February</v>
      </c>
      <c r="F4646" s="1">
        <f t="shared" si="290"/>
        <v>1</v>
      </c>
      <c r="G4646" s="1">
        <f t="shared" si="291"/>
        <v>2021</v>
      </c>
      <c r="H4646" s="1" t="s">
        <v>91</v>
      </c>
      <c r="I4646" s="1" t="s">
        <v>92</v>
      </c>
      <c r="J4646" s="1" t="s">
        <v>93</v>
      </c>
      <c r="K4646" s="1" t="s">
        <v>21</v>
      </c>
      <c r="L4646" s="1" t="s">
        <v>19</v>
      </c>
      <c r="M4646" s="1">
        <v>24</v>
      </c>
      <c r="N4646" s="1">
        <v>131</v>
      </c>
      <c r="O4646" s="1">
        <v>3144</v>
      </c>
      <c r="P4646" s="1">
        <v>1949.28</v>
      </c>
      <c r="Q4646" s="1">
        <v>0.62</v>
      </c>
      <c r="R4646" s="1" t="s">
        <v>24</v>
      </c>
    </row>
    <row r="4647" spans="1:18" x14ac:dyDescent="0.25">
      <c r="A4647" s="1" t="s">
        <v>49</v>
      </c>
      <c r="B4647" s="1">
        <v>1185732</v>
      </c>
      <c r="C4647" s="2">
        <v>44265</v>
      </c>
      <c r="D4647" s="2" t="str">
        <f t="shared" si="288"/>
        <v>Wednesday</v>
      </c>
      <c r="E4647" s="2" t="str">
        <f t="shared" si="289"/>
        <v>March</v>
      </c>
      <c r="F4647" s="1">
        <f t="shared" si="290"/>
        <v>1</v>
      </c>
      <c r="G4647" s="1">
        <f t="shared" si="291"/>
        <v>2021</v>
      </c>
      <c r="H4647" s="1" t="s">
        <v>91</v>
      </c>
      <c r="I4647" s="1" t="s">
        <v>92</v>
      </c>
      <c r="J4647" s="1" t="s">
        <v>93</v>
      </c>
      <c r="K4647" s="1" t="s">
        <v>18</v>
      </c>
      <c r="L4647" s="1" t="s">
        <v>22</v>
      </c>
      <c r="M4647" s="1">
        <v>29</v>
      </c>
      <c r="N4647" s="1">
        <v>168</v>
      </c>
      <c r="O4647" s="1">
        <v>4872</v>
      </c>
      <c r="P4647" s="1">
        <v>2533.44</v>
      </c>
      <c r="Q4647" s="1">
        <v>0.52</v>
      </c>
      <c r="R4647" s="1" t="s">
        <v>24</v>
      </c>
    </row>
    <row r="4648" spans="1:18" x14ac:dyDescent="0.25">
      <c r="A4648" s="1" t="s">
        <v>49</v>
      </c>
      <c r="B4648" s="1">
        <v>1185732</v>
      </c>
      <c r="C4648" s="2">
        <v>44265</v>
      </c>
      <c r="D4648" s="2" t="str">
        <f t="shared" si="288"/>
        <v>Wednesday</v>
      </c>
      <c r="E4648" s="2" t="str">
        <f t="shared" si="289"/>
        <v>March</v>
      </c>
      <c r="F4648" s="1">
        <f t="shared" si="290"/>
        <v>1</v>
      </c>
      <c r="G4648" s="1">
        <f t="shared" si="291"/>
        <v>2021</v>
      </c>
      <c r="H4648" s="1" t="s">
        <v>91</v>
      </c>
      <c r="I4648" s="1" t="s">
        <v>92</v>
      </c>
      <c r="J4648" s="1" t="s">
        <v>93</v>
      </c>
      <c r="K4648" s="1" t="s">
        <v>18</v>
      </c>
      <c r="L4648" s="1" t="s">
        <v>23</v>
      </c>
      <c r="M4648" s="1">
        <v>28</v>
      </c>
      <c r="N4648" s="1">
        <v>102</v>
      </c>
      <c r="O4648" s="1">
        <v>2856</v>
      </c>
      <c r="P4648" s="1">
        <v>1428</v>
      </c>
      <c r="Q4648" s="1">
        <v>0.5</v>
      </c>
      <c r="R4648" s="1" t="s">
        <v>24</v>
      </c>
    </row>
    <row r="4649" spans="1:18" x14ac:dyDescent="0.25">
      <c r="A4649" s="1" t="s">
        <v>49</v>
      </c>
      <c r="B4649" s="1">
        <v>1185732</v>
      </c>
      <c r="C4649" s="2">
        <v>44265</v>
      </c>
      <c r="D4649" s="2" t="str">
        <f t="shared" si="288"/>
        <v>Wednesday</v>
      </c>
      <c r="E4649" s="2" t="str">
        <f t="shared" si="289"/>
        <v>March</v>
      </c>
      <c r="F4649" s="1">
        <f t="shared" si="290"/>
        <v>1</v>
      </c>
      <c r="G4649" s="1">
        <f t="shared" si="291"/>
        <v>2021</v>
      </c>
      <c r="H4649" s="1" t="s">
        <v>91</v>
      </c>
      <c r="I4649" s="1" t="s">
        <v>92</v>
      </c>
      <c r="J4649" s="1" t="s">
        <v>93</v>
      </c>
      <c r="K4649" s="1" t="s">
        <v>21</v>
      </c>
      <c r="L4649" s="1" t="s">
        <v>22</v>
      </c>
      <c r="M4649" s="1">
        <v>18</v>
      </c>
      <c r="N4649" s="1">
        <v>112</v>
      </c>
      <c r="O4649" s="1">
        <v>2016</v>
      </c>
      <c r="P4649" s="1">
        <v>1008</v>
      </c>
      <c r="Q4649" s="1">
        <v>0.5</v>
      </c>
      <c r="R4649" s="1" t="s">
        <v>24</v>
      </c>
    </row>
    <row r="4650" spans="1:18" x14ac:dyDescent="0.25">
      <c r="A4650" s="1" t="s">
        <v>49</v>
      </c>
      <c r="B4650" s="1">
        <v>1185732</v>
      </c>
      <c r="C4650" s="2">
        <v>44265</v>
      </c>
      <c r="D4650" s="2" t="str">
        <f t="shared" si="288"/>
        <v>Wednesday</v>
      </c>
      <c r="E4650" s="2" t="str">
        <f t="shared" si="289"/>
        <v>March</v>
      </c>
      <c r="F4650" s="1">
        <f t="shared" si="290"/>
        <v>1</v>
      </c>
      <c r="G4650" s="1">
        <f t="shared" si="291"/>
        <v>2021</v>
      </c>
      <c r="H4650" s="1" t="s">
        <v>91</v>
      </c>
      <c r="I4650" s="1" t="s">
        <v>92</v>
      </c>
      <c r="J4650" s="1" t="s">
        <v>93</v>
      </c>
      <c r="K4650" s="1" t="s">
        <v>21</v>
      </c>
      <c r="L4650" s="1" t="s">
        <v>23</v>
      </c>
      <c r="M4650" s="1">
        <v>23</v>
      </c>
      <c r="N4650" s="1">
        <v>73</v>
      </c>
      <c r="O4650" s="1">
        <v>1679</v>
      </c>
      <c r="P4650" s="1">
        <v>889.87</v>
      </c>
      <c r="Q4650" s="1">
        <v>0.53</v>
      </c>
      <c r="R4650" s="1" t="s">
        <v>24</v>
      </c>
    </row>
    <row r="4651" spans="1:18" x14ac:dyDescent="0.25">
      <c r="A4651" s="1" t="s">
        <v>49</v>
      </c>
      <c r="B4651" s="1">
        <v>1185732</v>
      </c>
      <c r="C4651" s="2">
        <v>44265</v>
      </c>
      <c r="D4651" s="2" t="str">
        <f t="shared" si="288"/>
        <v>Wednesday</v>
      </c>
      <c r="E4651" s="2" t="str">
        <f t="shared" si="289"/>
        <v>March</v>
      </c>
      <c r="F4651" s="1">
        <f t="shared" si="290"/>
        <v>1</v>
      </c>
      <c r="G4651" s="1">
        <f t="shared" si="291"/>
        <v>2021</v>
      </c>
      <c r="H4651" s="1" t="s">
        <v>91</v>
      </c>
      <c r="I4651" s="1" t="s">
        <v>92</v>
      </c>
      <c r="J4651" s="1" t="s">
        <v>93</v>
      </c>
      <c r="K4651" s="1" t="s">
        <v>18</v>
      </c>
      <c r="L4651" s="1" t="s">
        <v>19</v>
      </c>
      <c r="M4651" s="1">
        <v>38</v>
      </c>
      <c r="N4651" s="1">
        <v>75</v>
      </c>
      <c r="O4651" s="1">
        <v>2850</v>
      </c>
      <c r="P4651" s="1">
        <v>1425</v>
      </c>
      <c r="Q4651" s="1">
        <v>0.5</v>
      </c>
      <c r="R4651" s="1" t="s">
        <v>24</v>
      </c>
    </row>
    <row r="4652" spans="1:18" x14ac:dyDescent="0.25">
      <c r="A4652" s="1" t="s">
        <v>49</v>
      </c>
      <c r="B4652" s="1">
        <v>1185732</v>
      </c>
      <c r="C4652" s="2">
        <v>44265</v>
      </c>
      <c r="D4652" s="2" t="str">
        <f t="shared" si="288"/>
        <v>Wednesday</v>
      </c>
      <c r="E4652" s="2" t="str">
        <f t="shared" si="289"/>
        <v>March</v>
      </c>
      <c r="F4652" s="1">
        <f t="shared" si="290"/>
        <v>1</v>
      </c>
      <c r="G4652" s="1">
        <f t="shared" si="291"/>
        <v>2021</v>
      </c>
      <c r="H4652" s="1" t="s">
        <v>91</v>
      </c>
      <c r="I4652" s="1" t="s">
        <v>92</v>
      </c>
      <c r="J4652" s="1" t="s">
        <v>93</v>
      </c>
      <c r="K4652" s="1" t="s">
        <v>21</v>
      </c>
      <c r="L4652" s="1" t="s">
        <v>19</v>
      </c>
      <c r="M4652" s="1">
        <v>29</v>
      </c>
      <c r="N4652" s="1">
        <v>100</v>
      </c>
      <c r="O4652" s="1">
        <v>2900</v>
      </c>
      <c r="P4652" s="1">
        <v>1856</v>
      </c>
      <c r="Q4652" s="1">
        <v>0.64</v>
      </c>
      <c r="R4652" s="1" t="s">
        <v>24</v>
      </c>
    </row>
    <row r="4653" spans="1:18" x14ac:dyDescent="0.25">
      <c r="A4653" s="1" t="s">
        <v>49</v>
      </c>
      <c r="B4653" s="1">
        <v>1185732</v>
      </c>
      <c r="C4653" s="2">
        <v>44297</v>
      </c>
      <c r="D4653" s="2" t="str">
        <f t="shared" si="288"/>
        <v>Sunday</v>
      </c>
      <c r="E4653" s="2" t="str">
        <f t="shared" si="289"/>
        <v>April</v>
      </c>
      <c r="F4653" s="1">
        <f t="shared" si="290"/>
        <v>2</v>
      </c>
      <c r="G4653" s="1">
        <f t="shared" si="291"/>
        <v>2021</v>
      </c>
      <c r="H4653" s="1" t="s">
        <v>91</v>
      </c>
      <c r="I4653" s="1" t="s">
        <v>92</v>
      </c>
      <c r="J4653" s="1" t="s">
        <v>93</v>
      </c>
      <c r="K4653" s="1" t="s">
        <v>18</v>
      </c>
      <c r="L4653" s="1" t="s">
        <v>22</v>
      </c>
      <c r="M4653" s="1">
        <v>27</v>
      </c>
      <c r="N4653" s="1">
        <v>181</v>
      </c>
      <c r="O4653" s="1">
        <v>4887</v>
      </c>
      <c r="P4653" s="1">
        <v>2443.5</v>
      </c>
      <c r="Q4653" s="1">
        <v>0.5</v>
      </c>
      <c r="R4653" s="1" t="s">
        <v>24</v>
      </c>
    </row>
    <row r="4654" spans="1:18" x14ac:dyDescent="0.25">
      <c r="A4654" s="1" t="s">
        <v>49</v>
      </c>
      <c r="B4654" s="1">
        <v>1185732</v>
      </c>
      <c r="C4654" s="2">
        <v>44297</v>
      </c>
      <c r="D4654" s="2" t="str">
        <f t="shared" si="288"/>
        <v>Sunday</v>
      </c>
      <c r="E4654" s="2" t="str">
        <f t="shared" si="289"/>
        <v>April</v>
      </c>
      <c r="F4654" s="1">
        <f t="shared" si="290"/>
        <v>2</v>
      </c>
      <c r="G4654" s="1">
        <f t="shared" si="291"/>
        <v>2021</v>
      </c>
      <c r="H4654" s="1" t="s">
        <v>91</v>
      </c>
      <c r="I4654" s="1" t="s">
        <v>92</v>
      </c>
      <c r="J4654" s="1" t="s">
        <v>93</v>
      </c>
      <c r="K4654" s="1" t="s">
        <v>18</v>
      </c>
      <c r="L4654" s="1" t="s">
        <v>23</v>
      </c>
      <c r="M4654" s="1">
        <v>25</v>
      </c>
      <c r="N4654" s="1">
        <v>94</v>
      </c>
      <c r="O4654" s="1">
        <v>2350</v>
      </c>
      <c r="P4654" s="1">
        <v>1057.5</v>
      </c>
      <c r="Q4654" s="1">
        <v>0.45</v>
      </c>
      <c r="R4654" s="1" t="s">
        <v>24</v>
      </c>
    </row>
    <row r="4655" spans="1:18" x14ac:dyDescent="0.25">
      <c r="A4655" s="1" t="s">
        <v>49</v>
      </c>
      <c r="B4655" s="1">
        <v>1185732</v>
      </c>
      <c r="C4655" s="2">
        <v>44297</v>
      </c>
      <c r="D4655" s="2" t="str">
        <f t="shared" si="288"/>
        <v>Sunday</v>
      </c>
      <c r="E4655" s="2" t="str">
        <f t="shared" si="289"/>
        <v>April</v>
      </c>
      <c r="F4655" s="1">
        <f t="shared" si="290"/>
        <v>2</v>
      </c>
      <c r="G4655" s="1">
        <f t="shared" si="291"/>
        <v>2021</v>
      </c>
      <c r="H4655" s="1" t="s">
        <v>91</v>
      </c>
      <c r="I4655" s="1" t="s">
        <v>92</v>
      </c>
      <c r="J4655" s="1" t="s">
        <v>93</v>
      </c>
      <c r="K4655" s="1" t="s">
        <v>21</v>
      </c>
      <c r="L4655" s="1" t="s">
        <v>22</v>
      </c>
      <c r="M4655" s="1">
        <v>14</v>
      </c>
      <c r="N4655" s="1">
        <v>98</v>
      </c>
      <c r="O4655" s="1">
        <v>1372</v>
      </c>
      <c r="P4655" s="1">
        <v>631.12</v>
      </c>
      <c r="Q4655" s="1">
        <v>0.46</v>
      </c>
      <c r="R4655" s="1" t="s">
        <v>24</v>
      </c>
    </row>
    <row r="4656" spans="1:18" x14ac:dyDescent="0.25">
      <c r="A4656" s="1" t="s">
        <v>49</v>
      </c>
      <c r="B4656" s="1">
        <v>1185732</v>
      </c>
      <c r="C4656" s="2">
        <v>44297</v>
      </c>
      <c r="D4656" s="2" t="str">
        <f t="shared" si="288"/>
        <v>Sunday</v>
      </c>
      <c r="E4656" s="2" t="str">
        <f t="shared" si="289"/>
        <v>April</v>
      </c>
      <c r="F4656" s="1">
        <f t="shared" si="290"/>
        <v>2</v>
      </c>
      <c r="G4656" s="1">
        <f t="shared" si="291"/>
        <v>2021</v>
      </c>
      <c r="H4656" s="1" t="s">
        <v>91</v>
      </c>
      <c r="I4656" s="1" t="s">
        <v>92</v>
      </c>
      <c r="J4656" s="1" t="s">
        <v>93</v>
      </c>
      <c r="K4656" s="1" t="s">
        <v>21</v>
      </c>
      <c r="L4656" s="1" t="s">
        <v>23</v>
      </c>
      <c r="M4656" s="1">
        <v>18</v>
      </c>
      <c r="N4656" s="1">
        <v>70</v>
      </c>
      <c r="O4656" s="1">
        <v>1260</v>
      </c>
      <c r="P4656" s="1">
        <v>667.8</v>
      </c>
      <c r="Q4656" s="1">
        <v>0.53</v>
      </c>
      <c r="R4656" s="1" t="s">
        <v>24</v>
      </c>
    </row>
    <row r="4657" spans="1:18" x14ac:dyDescent="0.25">
      <c r="A4657" s="1" t="s">
        <v>49</v>
      </c>
      <c r="B4657" s="1">
        <v>1185732</v>
      </c>
      <c r="C4657" s="2">
        <v>44297</v>
      </c>
      <c r="D4657" s="2" t="str">
        <f t="shared" si="288"/>
        <v>Sunday</v>
      </c>
      <c r="E4657" s="2" t="str">
        <f t="shared" si="289"/>
        <v>April</v>
      </c>
      <c r="F4657" s="1">
        <f t="shared" si="290"/>
        <v>2</v>
      </c>
      <c r="G4657" s="1">
        <f t="shared" si="291"/>
        <v>2021</v>
      </c>
      <c r="H4657" s="1" t="s">
        <v>91</v>
      </c>
      <c r="I4657" s="1" t="s">
        <v>92</v>
      </c>
      <c r="J4657" s="1" t="s">
        <v>93</v>
      </c>
      <c r="K4657" s="1" t="s">
        <v>18</v>
      </c>
      <c r="L4657" s="1" t="s">
        <v>19</v>
      </c>
      <c r="M4657" s="1">
        <v>33</v>
      </c>
      <c r="N4657" s="1">
        <v>74</v>
      </c>
      <c r="O4657" s="1">
        <v>2442</v>
      </c>
      <c r="P4657" s="1">
        <v>1123.32</v>
      </c>
      <c r="Q4657" s="1">
        <v>0.46</v>
      </c>
      <c r="R4657" s="1" t="s">
        <v>24</v>
      </c>
    </row>
    <row r="4658" spans="1:18" x14ac:dyDescent="0.25">
      <c r="A4658" s="1" t="s">
        <v>49</v>
      </c>
      <c r="B4658" s="1">
        <v>1185732</v>
      </c>
      <c r="C4658" s="2">
        <v>44297</v>
      </c>
      <c r="D4658" s="2" t="str">
        <f t="shared" si="288"/>
        <v>Sunday</v>
      </c>
      <c r="E4658" s="2" t="str">
        <f t="shared" si="289"/>
        <v>April</v>
      </c>
      <c r="F4658" s="1">
        <f t="shared" si="290"/>
        <v>2</v>
      </c>
      <c r="G4658" s="1">
        <f t="shared" si="291"/>
        <v>2021</v>
      </c>
      <c r="H4658" s="1" t="s">
        <v>91</v>
      </c>
      <c r="I4658" s="1" t="s">
        <v>92</v>
      </c>
      <c r="J4658" s="1" t="s">
        <v>93</v>
      </c>
      <c r="K4658" s="1" t="s">
        <v>21</v>
      </c>
      <c r="L4658" s="1" t="s">
        <v>19</v>
      </c>
      <c r="M4658" s="1">
        <v>24</v>
      </c>
      <c r="N4658" s="1">
        <v>112</v>
      </c>
      <c r="O4658" s="1">
        <v>2688</v>
      </c>
      <c r="P4658" s="1">
        <v>1612.8</v>
      </c>
      <c r="Q4658" s="1">
        <v>0.6</v>
      </c>
      <c r="R4658" s="1" t="s">
        <v>24</v>
      </c>
    </row>
    <row r="4659" spans="1:18" x14ac:dyDescent="0.25">
      <c r="A4659" s="1" t="s">
        <v>49</v>
      </c>
      <c r="B4659" s="1">
        <v>1185732</v>
      </c>
      <c r="C4659" s="2">
        <v>44328</v>
      </c>
      <c r="D4659" s="2" t="str">
        <f t="shared" si="288"/>
        <v>Wednesday</v>
      </c>
      <c r="E4659" s="2" t="str">
        <f t="shared" si="289"/>
        <v>May</v>
      </c>
      <c r="F4659" s="1">
        <f t="shared" si="290"/>
        <v>2</v>
      </c>
      <c r="G4659" s="1">
        <f t="shared" si="291"/>
        <v>2021</v>
      </c>
      <c r="H4659" s="1" t="s">
        <v>91</v>
      </c>
      <c r="I4659" s="1" t="s">
        <v>92</v>
      </c>
      <c r="J4659" s="1" t="s">
        <v>93</v>
      </c>
      <c r="K4659" s="1" t="s">
        <v>18</v>
      </c>
      <c r="L4659" s="1" t="s">
        <v>22</v>
      </c>
      <c r="M4659" s="1">
        <v>32</v>
      </c>
      <c r="N4659" s="1">
        <v>174</v>
      </c>
      <c r="O4659" s="1">
        <v>5568</v>
      </c>
      <c r="P4659" s="1">
        <v>2839.68</v>
      </c>
      <c r="Q4659" s="1">
        <v>0.51</v>
      </c>
      <c r="R4659" s="1" t="s">
        <v>24</v>
      </c>
    </row>
    <row r="4660" spans="1:18" x14ac:dyDescent="0.25">
      <c r="A4660" s="1" t="s">
        <v>49</v>
      </c>
      <c r="B4660" s="1">
        <v>1185732</v>
      </c>
      <c r="C4660" s="2">
        <v>44328</v>
      </c>
      <c r="D4660" s="2" t="str">
        <f t="shared" si="288"/>
        <v>Wednesday</v>
      </c>
      <c r="E4660" s="2" t="str">
        <f t="shared" si="289"/>
        <v>May</v>
      </c>
      <c r="F4660" s="1">
        <f t="shared" si="290"/>
        <v>2</v>
      </c>
      <c r="G4660" s="1">
        <f t="shared" si="291"/>
        <v>2021</v>
      </c>
      <c r="H4660" s="1" t="s">
        <v>91</v>
      </c>
      <c r="I4660" s="1" t="s">
        <v>92</v>
      </c>
      <c r="J4660" s="1" t="s">
        <v>93</v>
      </c>
      <c r="K4660" s="1" t="s">
        <v>18</v>
      </c>
      <c r="L4660" s="1" t="s">
        <v>23</v>
      </c>
      <c r="M4660" s="1">
        <v>29</v>
      </c>
      <c r="N4660" s="1">
        <v>101</v>
      </c>
      <c r="O4660" s="1">
        <v>2929</v>
      </c>
      <c r="P4660" s="1">
        <v>1435.21</v>
      </c>
      <c r="Q4660" s="1">
        <v>0.49</v>
      </c>
      <c r="R4660" s="1" t="s">
        <v>24</v>
      </c>
    </row>
    <row r="4661" spans="1:18" x14ac:dyDescent="0.25">
      <c r="A4661" s="1" t="s">
        <v>49</v>
      </c>
      <c r="B4661" s="1">
        <v>1185732</v>
      </c>
      <c r="C4661" s="2">
        <v>44328</v>
      </c>
      <c r="D4661" s="2" t="str">
        <f t="shared" si="288"/>
        <v>Wednesday</v>
      </c>
      <c r="E4661" s="2" t="str">
        <f t="shared" si="289"/>
        <v>May</v>
      </c>
      <c r="F4661" s="1">
        <f t="shared" si="290"/>
        <v>2</v>
      </c>
      <c r="G4661" s="1">
        <f t="shared" si="291"/>
        <v>2021</v>
      </c>
      <c r="H4661" s="1" t="s">
        <v>91</v>
      </c>
      <c r="I4661" s="1" t="s">
        <v>92</v>
      </c>
      <c r="J4661" s="1" t="s">
        <v>93</v>
      </c>
      <c r="K4661" s="1" t="s">
        <v>21</v>
      </c>
      <c r="L4661" s="1" t="s">
        <v>22</v>
      </c>
      <c r="M4661" s="1">
        <v>25</v>
      </c>
      <c r="N4661" s="1">
        <v>98</v>
      </c>
      <c r="O4661" s="1">
        <v>2450</v>
      </c>
      <c r="P4661" s="1">
        <v>1225</v>
      </c>
      <c r="Q4661" s="1">
        <v>0.5</v>
      </c>
      <c r="R4661" s="1" t="s">
        <v>24</v>
      </c>
    </row>
    <row r="4662" spans="1:18" x14ac:dyDescent="0.25">
      <c r="A4662" s="1" t="s">
        <v>49</v>
      </c>
      <c r="B4662" s="1">
        <v>1185732</v>
      </c>
      <c r="C4662" s="2">
        <v>44328</v>
      </c>
      <c r="D4662" s="2" t="str">
        <f t="shared" si="288"/>
        <v>Wednesday</v>
      </c>
      <c r="E4662" s="2" t="str">
        <f t="shared" si="289"/>
        <v>May</v>
      </c>
      <c r="F4662" s="1">
        <f t="shared" si="290"/>
        <v>2</v>
      </c>
      <c r="G4662" s="1">
        <f t="shared" si="291"/>
        <v>2021</v>
      </c>
      <c r="H4662" s="1" t="s">
        <v>91</v>
      </c>
      <c r="I4662" s="1" t="s">
        <v>92</v>
      </c>
      <c r="J4662" s="1" t="s">
        <v>93</v>
      </c>
      <c r="K4662" s="1" t="s">
        <v>21</v>
      </c>
      <c r="L4662" s="1" t="s">
        <v>23</v>
      </c>
      <c r="M4662" s="1">
        <v>23</v>
      </c>
      <c r="N4662" s="1">
        <v>72</v>
      </c>
      <c r="O4662" s="1">
        <v>1656</v>
      </c>
      <c r="P4662" s="1">
        <v>910.8</v>
      </c>
      <c r="Q4662" s="1">
        <v>0.55000000000000004</v>
      </c>
      <c r="R4662" s="1" t="s">
        <v>24</v>
      </c>
    </row>
    <row r="4663" spans="1:18" x14ac:dyDescent="0.25">
      <c r="A4663" s="1" t="s">
        <v>49</v>
      </c>
      <c r="B4663" s="1">
        <v>1185732</v>
      </c>
      <c r="C4663" s="2">
        <v>44328</v>
      </c>
      <c r="D4663" s="2" t="str">
        <f t="shared" si="288"/>
        <v>Wednesday</v>
      </c>
      <c r="E4663" s="2" t="str">
        <f t="shared" si="289"/>
        <v>May</v>
      </c>
      <c r="F4663" s="1">
        <f t="shared" si="290"/>
        <v>2</v>
      </c>
      <c r="G4663" s="1">
        <f t="shared" si="291"/>
        <v>2021</v>
      </c>
      <c r="H4663" s="1" t="s">
        <v>91</v>
      </c>
      <c r="I4663" s="1" t="s">
        <v>92</v>
      </c>
      <c r="J4663" s="1" t="s">
        <v>93</v>
      </c>
      <c r="K4663" s="1" t="s">
        <v>18</v>
      </c>
      <c r="L4663" s="1" t="s">
        <v>19</v>
      </c>
      <c r="M4663" s="1">
        <v>39</v>
      </c>
      <c r="N4663" s="1">
        <v>75</v>
      </c>
      <c r="O4663" s="1">
        <v>2925</v>
      </c>
      <c r="P4663" s="1">
        <v>1462.5</v>
      </c>
      <c r="Q4663" s="1">
        <v>0.5</v>
      </c>
      <c r="R4663" s="1" t="s">
        <v>24</v>
      </c>
    </row>
    <row r="4664" spans="1:18" x14ac:dyDescent="0.25">
      <c r="A4664" s="1" t="s">
        <v>49</v>
      </c>
      <c r="B4664" s="1">
        <v>1185732</v>
      </c>
      <c r="C4664" s="2">
        <v>44328</v>
      </c>
      <c r="D4664" s="2" t="str">
        <f t="shared" si="288"/>
        <v>Wednesday</v>
      </c>
      <c r="E4664" s="2" t="str">
        <f t="shared" si="289"/>
        <v>May</v>
      </c>
      <c r="F4664" s="1">
        <f t="shared" si="290"/>
        <v>2</v>
      </c>
      <c r="G4664" s="1">
        <f t="shared" si="291"/>
        <v>2021</v>
      </c>
      <c r="H4664" s="1" t="s">
        <v>91</v>
      </c>
      <c r="I4664" s="1" t="s">
        <v>92</v>
      </c>
      <c r="J4664" s="1" t="s">
        <v>93</v>
      </c>
      <c r="K4664" s="1" t="s">
        <v>21</v>
      </c>
      <c r="L4664" s="1" t="s">
        <v>19</v>
      </c>
      <c r="M4664" s="1">
        <v>44</v>
      </c>
      <c r="N4664" s="1">
        <v>120</v>
      </c>
      <c r="O4664" s="1">
        <v>5280</v>
      </c>
      <c r="P4664" s="1">
        <v>3432</v>
      </c>
      <c r="Q4664" s="1">
        <v>0.65</v>
      </c>
      <c r="R4664" s="1" t="s">
        <v>24</v>
      </c>
    </row>
    <row r="4665" spans="1:18" x14ac:dyDescent="0.25">
      <c r="A4665" s="1" t="s">
        <v>49</v>
      </c>
      <c r="B4665" s="1">
        <v>1185732</v>
      </c>
      <c r="C4665" s="2">
        <v>44358</v>
      </c>
      <c r="D4665" s="2" t="str">
        <f t="shared" si="288"/>
        <v>Friday</v>
      </c>
      <c r="E4665" s="2" t="str">
        <f t="shared" si="289"/>
        <v>June</v>
      </c>
      <c r="F4665" s="1">
        <f t="shared" si="290"/>
        <v>2</v>
      </c>
      <c r="G4665" s="1">
        <f t="shared" si="291"/>
        <v>2021</v>
      </c>
      <c r="H4665" s="1" t="s">
        <v>91</v>
      </c>
      <c r="I4665" s="1" t="s">
        <v>92</v>
      </c>
      <c r="J4665" s="1" t="s">
        <v>93</v>
      </c>
      <c r="K4665" s="1" t="s">
        <v>18</v>
      </c>
      <c r="L4665" s="1" t="s">
        <v>22</v>
      </c>
      <c r="M4665" s="1">
        <v>28</v>
      </c>
      <c r="N4665" s="1">
        <v>182</v>
      </c>
      <c r="O4665" s="1">
        <v>5096</v>
      </c>
      <c r="P4665" s="1">
        <v>2598.96</v>
      </c>
      <c r="Q4665" s="1">
        <v>0.51</v>
      </c>
      <c r="R4665" s="1" t="s">
        <v>24</v>
      </c>
    </row>
    <row r="4666" spans="1:18" x14ac:dyDescent="0.25">
      <c r="A4666" s="1" t="s">
        <v>49</v>
      </c>
      <c r="B4666" s="1">
        <v>1185732</v>
      </c>
      <c r="C4666" s="2">
        <v>44358</v>
      </c>
      <c r="D4666" s="2" t="str">
        <f t="shared" si="288"/>
        <v>Friday</v>
      </c>
      <c r="E4666" s="2" t="str">
        <f t="shared" si="289"/>
        <v>June</v>
      </c>
      <c r="F4666" s="1">
        <f t="shared" si="290"/>
        <v>2</v>
      </c>
      <c r="G4666" s="1">
        <f t="shared" si="291"/>
        <v>2021</v>
      </c>
      <c r="H4666" s="1" t="s">
        <v>91</v>
      </c>
      <c r="I4666" s="1" t="s">
        <v>92</v>
      </c>
      <c r="J4666" s="1" t="s">
        <v>93</v>
      </c>
      <c r="K4666" s="1" t="s">
        <v>18</v>
      </c>
      <c r="L4666" s="1" t="s">
        <v>23</v>
      </c>
      <c r="M4666" s="1">
        <v>24</v>
      </c>
      <c r="N4666" s="1">
        <v>112</v>
      </c>
      <c r="O4666" s="1">
        <v>2688</v>
      </c>
      <c r="P4666" s="1">
        <v>1317.12</v>
      </c>
      <c r="Q4666" s="1">
        <v>0.49</v>
      </c>
      <c r="R4666" s="1" t="s">
        <v>24</v>
      </c>
    </row>
    <row r="4667" spans="1:18" x14ac:dyDescent="0.25">
      <c r="A4667" s="1" t="s">
        <v>49</v>
      </c>
      <c r="B4667" s="1">
        <v>1185732</v>
      </c>
      <c r="C4667" s="2">
        <v>44358</v>
      </c>
      <c r="D4667" s="2" t="str">
        <f t="shared" si="288"/>
        <v>Friday</v>
      </c>
      <c r="E4667" s="2" t="str">
        <f t="shared" si="289"/>
        <v>June</v>
      </c>
      <c r="F4667" s="1">
        <f t="shared" si="290"/>
        <v>2</v>
      </c>
      <c r="G4667" s="1">
        <f t="shared" si="291"/>
        <v>2021</v>
      </c>
      <c r="H4667" s="1" t="s">
        <v>91</v>
      </c>
      <c r="I4667" s="1" t="s">
        <v>92</v>
      </c>
      <c r="J4667" s="1" t="s">
        <v>93</v>
      </c>
      <c r="K4667" s="1" t="s">
        <v>21</v>
      </c>
      <c r="L4667" s="1" t="s">
        <v>22</v>
      </c>
      <c r="M4667" s="1">
        <v>19</v>
      </c>
      <c r="N4667" s="1">
        <v>115</v>
      </c>
      <c r="O4667" s="1">
        <v>2185</v>
      </c>
      <c r="P4667" s="1">
        <v>1070.6500000000001</v>
      </c>
      <c r="Q4667" s="1">
        <v>0.49</v>
      </c>
      <c r="R4667" s="1" t="s">
        <v>24</v>
      </c>
    </row>
    <row r="4668" spans="1:18" x14ac:dyDescent="0.25">
      <c r="A4668" s="1" t="s">
        <v>49</v>
      </c>
      <c r="B4668" s="1">
        <v>1185732</v>
      </c>
      <c r="C4668" s="2">
        <v>44358</v>
      </c>
      <c r="D4668" s="2" t="str">
        <f t="shared" si="288"/>
        <v>Friday</v>
      </c>
      <c r="E4668" s="2" t="str">
        <f t="shared" si="289"/>
        <v>June</v>
      </c>
      <c r="F4668" s="1">
        <f t="shared" si="290"/>
        <v>2</v>
      </c>
      <c r="G4668" s="1">
        <f t="shared" si="291"/>
        <v>2021</v>
      </c>
      <c r="H4668" s="1" t="s">
        <v>91</v>
      </c>
      <c r="I4668" s="1" t="s">
        <v>92</v>
      </c>
      <c r="J4668" s="1" t="s">
        <v>93</v>
      </c>
      <c r="K4668" s="1" t="s">
        <v>21</v>
      </c>
      <c r="L4668" s="1" t="s">
        <v>23</v>
      </c>
      <c r="M4668" s="1">
        <v>19</v>
      </c>
      <c r="N4668" s="1">
        <v>108</v>
      </c>
      <c r="O4668" s="1">
        <v>2052</v>
      </c>
      <c r="P4668" s="1">
        <v>1046.52</v>
      </c>
      <c r="Q4668" s="1">
        <v>0.51</v>
      </c>
      <c r="R4668" s="1" t="s">
        <v>24</v>
      </c>
    </row>
    <row r="4669" spans="1:18" x14ac:dyDescent="0.25">
      <c r="A4669" s="1" t="s">
        <v>49</v>
      </c>
      <c r="B4669" s="1">
        <v>1185732</v>
      </c>
      <c r="C4669" s="2">
        <v>44358</v>
      </c>
      <c r="D4669" s="2" t="str">
        <f t="shared" si="288"/>
        <v>Friday</v>
      </c>
      <c r="E4669" s="2" t="str">
        <f t="shared" si="289"/>
        <v>June</v>
      </c>
      <c r="F4669" s="1">
        <f t="shared" si="290"/>
        <v>2</v>
      </c>
      <c r="G4669" s="1">
        <f t="shared" si="291"/>
        <v>2021</v>
      </c>
      <c r="H4669" s="1" t="s">
        <v>91</v>
      </c>
      <c r="I4669" s="1" t="s">
        <v>92</v>
      </c>
      <c r="J4669" s="1" t="s">
        <v>93</v>
      </c>
      <c r="K4669" s="1" t="s">
        <v>18</v>
      </c>
      <c r="L4669" s="1" t="s">
        <v>19</v>
      </c>
      <c r="M4669" s="1">
        <v>34</v>
      </c>
      <c r="N4669" s="1">
        <v>108</v>
      </c>
      <c r="O4669" s="1">
        <v>3672</v>
      </c>
      <c r="P4669" s="1">
        <v>1652.4</v>
      </c>
      <c r="Q4669" s="1">
        <v>0.45</v>
      </c>
      <c r="R4669" s="1" t="s">
        <v>24</v>
      </c>
    </row>
    <row r="4670" spans="1:18" x14ac:dyDescent="0.25">
      <c r="A4670" s="1" t="s">
        <v>49</v>
      </c>
      <c r="B4670" s="1">
        <v>1185732</v>
      </c>
      <c r="C4670" s="2">
        <v>44358</v>
      </c>
      <c r="D4670" s="2" t="str">
        <f t="shared" si="288"/>
        <v>Friday</v>
      </c>
      <c r="E4670" s="2" t="str">
        <f t="shared" si="289"/>
        <v>June</v>
      </c>
      <c r="F4670" s="1">
        <f t="shared" si="290"/>
        <v>2</v>
      </c>
      <c r="G4670" s="1">
        <f t="shared" si="291"/>
        <v>2021</v>
      </c>
      <c r="H4670" s="1" t="s">
        <v>91</v>
      </c>
      <c r="I4670" s="1" t="s">
        <v>92</v>
      </c>
      <c r="J4670" s="1" t="s">
        <v>93</v>
      </c>
      <c r="K4670" s="1" t="s">
        <v>21</v>
      </c>
      <c r="L4670" s="1" t="s">
        <v>19</v>
      </c>
      <c r="M4670" s="1">
        <v>38</v>
      </c>
      <c r="N4670" s="1">
        <v>150</v>
      </c>
      <c r="O4670" s="1">
        <v>5700</v>
      </c>
      <c r="P4670" s="1">
        <v>3420</v>
      </c>
      <c r="Q4670" s="1">
        <v>0.6</v>
      </c>
      <c r="R4670" s="1" t="s">
        <v>24</v>
      </c>
    </row>
    <row r="4671" spans="1:18" x14ac:dyDescent="0.25">
      <c r="A4671" s="1" t="s">
        <v>49</v>
      </c>
      <c r="B4671" s="1">
        <v>1185732</v>
      </c>
      <c r="C4671" s="2">
        <v>44387</v>
      </c>
      <c r="D4671" s="2" t="str">
        <f t="shared" si="288"/>
        <v>Saturday</v>
      </c>
      <c r="E4671" s="2" t="str">
        <f t="shared" si="289"/>
        <v>July</v>
      </c>
      <c r="F4671" s="1">
        <f t="shared" si="290"/>
        <v>3</v>
      </c>
      <c r="G4671" s="1">
        <f t="shared" si="291"/>
        <v>2021</v>
      </c>
      <c r="H4671" s="1" t="s">
        <v>91</v>
      </c>
      <c r="I4671" s="1" t="s">
        <v>92</v>
      </c>
      <c r="J4671" s="1" t="s">
        <v>93</v>
      </c>
      <c r="K4671" s="1" t="s">
        <v>18</v>
      </c>
      <c r="L4671" s="1" t="s">
        <v>22</v>
      </c>
      <c r="M4671" s="1">
        <v>34</v>
      </c>
      <c r="N4671" s="1">
        <v>224</v>
      </c>
      <c r="O4671" s="1">
        <v>7616</v>
      </c>
      <c r="P4671" s="1">
        <v>3960.32</v>
      </c>
      <c r="Q4671" s="1">
        <v>0.52</v>
      </c>
      <c r="R4671" s="1" t="s">
        <v>24</v>
      </c>
    </row>
    <row r="4672" spans="1:18" x14ac:dyDescent="0.25">
      <c r="A4672" s="1" t="s">
        <v>49</v>
      </c>
      <c r="B4672" s="1">
        <v>1185732</v>
      </c>
      <c r="C4672" s="2">
        <v>44387</v>
      </c>
      <c r="D4672" s="2" t="str">
        <f t="shared" si="288"/>
        <v>Saturday</v>
      </c>
      <c r="E4672" s="2" t="str">
        <f t="shared" si="289"/>
        <v>July</v>
      </c>
      <c r="F4672" s="1">
        <f t="shared" si="290"/>
        <v>3</v>
      </c>
      <c r="G4672" s="1">
        <f t="shared" si="291"/>
        <v>2021</v>
      </c>
      <c r="H4672" s="1" t="s">
        <v>91</v>
      </c>
      <c r="I4672" s="1" t="s">
        <v>92</v>
      </c>
      <c r="J4672" s="1" t="s">
        <v>93</v>
      </c>
      <c r="K4672" s="1" t="s">
        <v>18</v>
      </c>
      <c r="L4672" s="1" t="s">
        <v>23</v>
      </c>
      <c r="M4672" s="1">
        <v>29</v>
      </c>
      <c r="N4672" s="1">
        <v>160</v>
      </c>
      <c r="O4672" s="1">
        <v>4640</v>
      </c>
      <c r="P4672" s="1">
        <v>2227.1999999999998</v>
      </c>
      <c r="Q4672" s="1">
        <v>0.48</v>
      </c>
      <c r="R4672" s="1" t="s">
        <v>24</v>
      </c>
    </row>
    <row r="4673" spans="1:18" x14ac:dyDescent="0.25">
      <c r="A4673" s="1" t="s">
        <v>49</v>
      </c>
      <c r="B4673" s="1">
        <v>1185732</v>
      </c>
      <c r="C4673" s="2">
        <v>44387</v>
      </c>
      <c r="D4673" s="2" t="str">
        <f t="shared" si="288"/>
        <v>Saturday</v>
      </c>
      <c r="E4673" s="2" t="str">
        <f t="shared" si="289"/>
        <v>July</v>
      </c>
      <c r="F4673" s="1">
        <f t="shared" si="290"/>
        <v>3</v>
      </c>
      <c r="G4673" s="1">
        <f t="shared" si="291"/>
        <v>2021</v>
      </c>
      <c r="H4673" s="1" t="s">
        <v>91</v>
      </c>
      <c r="I4673" s="1" t="s">
        <v>92</v>
      </c>
      <c r="J4673" s="1" t="s">
        <v>93</v>
      </c>
      <c r="K4673" s="1" t="s">
        <v>21</v>
      </c>
      <c r="L4673" s="1" t="s">
        <v>22</v>
      </c>
      <c r="M4673" s="1">
        <v>24</v>
      </c>
      <c r="N4673" s="1">
        <v>138</v>
      </c>
      <c r="O4673" s="1">
        <v>3312</v>
      </c>
      <c r="P4673" s="1">
        <v>1589.76</v>
      </c>
      <c r="Q4673" s="1">
        <v>0.48</v>
      </c>
      <c r="R4673" s="1" t="s">
        <v>24</v>
      </c>
    </row>
    <row r="4674" spans="1:18" x14ac:dyDescent="0.25">
      <c r="A4674" s="1" t="s">
        <v>49</v>
      </c>
      <c r="B4674" s="1">
        <v>1185732</v>
      </c>
      <c r="C4674" s="2">
        <v>44387</v>
      </c>
      <c r="D4674" s="2" t="str">
        <f t="shared" si="288"/>
        <v>Saturday</v>
      </c>
      <c r="E4674" s="2" t="str">
        <f t="shared" si="289"/>
        <v>July</v>
      </c>
      <c r="F4674" s="1">
        <f t="shared" si="290"/>
        <v>3</v>
      </c>
      <c r="G4674" s="1">
        <f t="shared" si="291"/>
        <v>2021</v>
      </c>
      <c r="H4674" s="1" t="s">
        <v>91</v>
      </c>
      <c r="I4674" s="1" t="s">
        <v>92</v>
      </c>
      <c r="J4674" s="1" t="s">
        <v>93</v>
      </c>
      <c r="K4674" s="1" t="s">
        <v>21</v>
      </c>
      <c r="L4674" s="1" t="s">
        <v>23</v>
      </c>
      <c r="M4674" s="1">
        <v>23</v>
      </c>
      <c r="N4674" s="1">
        <v>115</v>
      </c>
      <c r="O4674" s="1">
        <v>2645</v>
      </c>
      <c r="P4674" s="1">
        <v>1322.5</v>
      </c>
      <c r="Q4674" s="1">
        <v>0.5</v>
      </c>
      <c r="R4674" s="1" t="s">
        <v>24</v>
      </c>
    </row>
    <row r="4675" spans="1:18" x14ac:dyDescent="0.25">
      <c r="A4675" s="1" t="s">
        <v>49</v>
      </c>
      <c r="B4675" s="1">
        <v>1185732</v>
      </c>
      <c r="C4675" s="2">
        <v>44387</v>
      </c>
      <c r="D4675" s="2" t="str">
        <f t="shared" ref="D4675:D4738" si="292">TEXT(C4675,"dddd")</f>
        <v>Saturday</v>
      </c>
      <c r="E4675" s="2" t="str">
        <f t="shared" ref="E4675:E4738" si="293">TEXT(C4675,"mmmm")</f>
        <v>July</v>
      </c>
      <c r="F4675" s="1">
        <f t="shared" ref="F4675:F4738" si="294">ROUNDUP(MONTH(C4675)/3,0)</f>
        <v>3</v>
      </c>
      <c r="G4675" s="1">
        <f t="shared" ref="G4675:G4738" si="295">YEAR(C4675)</f>
        <v>2021</v>
      </c>
      <c r="H4675" s="1" t="s">
        <v>91</v>
      </c>
      <c r="I4675" s="1" t="s">
        <v>92</v>
      </c>
      <c r="J4675" s="1" t="s">
        <v>93</v>
      </c>
      <c r="K4675" s="1" t="s">
        <v>18</v>
      </c>
      <c r="L4675" s="1" t="s">
        <v>19</v>
      </c>
      <c r="M4675" s="1">
        <v>32</v>
      </c>
      <c r="N4675" s="1">
        <v>128</v>
      </c>
      <c r="O4675" s="1">
        <v>4096</v>
      </c>
      <c r="P4675" s="1">
        <v>1884.16</v>
      </c>
      <c r="Q4675" s="1">
        <v>0.46</v>
      </c>
      <c r="R4675" s="1" t="s">
        <v>24</v>
      </c>
    </row>
    <row r="4676" spans="1:18" x14ac:dyDescent="0.25">
      <c r="A4676" s="1" t="s">
        <v>49</v>
      </c>
      <c r="B4676" s="1">
        <v>1185732</v>
      </c>
      <c r="C4676" s="2">
        <v>44387</v>
      </c>
      <c r="D4676" s="2" t="str">
        <f t="shared" si="292"/>
        <v>Saturday</v>
      </c>
      <c r="E4676" s="2" t="str">
        <f t="shared" si="293"/>
        <v>July</v>
      </c>
      <c r="F4676" s="1">
        <f t="shared" si="294"/>
        <v>3</v>
      </c>
      <c r="G4676" s="1">
        <f t="shared" si="295"/>
        <v>2021</v>
      </c>
      <c r="H4676" s="1" t="s">
        <v>91</v>
      </c>
      <c r="I4676" s="1" t="s">
        <v>92</v>
      </c>
      <c r="J4676" s="1" t="s">
        <v>93</v>
      </c>
      <c r="K4676" s="1" t="s">
        <v>21</v>
      </c>
      <c r="L4676" s="1" t="s">
        <v>19</v>
      </c>
      <c r="M4676" s="1">
        <v>38</v>
      </c>
      <c r="N4676" s="1">
        <v>150</v>
      </c>
      <c r="O4676" s="1">
        <v>5700</v>
      </c>
      <c r="P4676" s="1">
        <v>3705</v>
      </c>
      <c r="Q4676" s="1">
        <v>0.65</v>
      </c>
      <c r="R4676" s="1" t="s">
        <v>24</v>
      </c>
    </row>
    <row r="4677" spans="1:18" x14ac:dyDescent="0.25">
      <c r="A4677" s="1" t="s">
        <v>49</v>
      </c>
      <c r="B4677" s="1">
        <v>1185732</v>
      </c>
      <c r="C4677" s="2">
        <v>44419</v>
      </c>
      <c r="D4677" s="2" t="str">
        <f t="shared" si="292"/>
        <v>Wednesday</v>
      </c>
      <c r="E4677" s="2" t="str">
        <f t="shared" si="293"/>
        <v>August</v>
      </c>
      <c r="F4677" s="1">
        <f t="shared" si="294"/>
        <v>3</v>
      </c>
      <c r="G4677" s="1">
        <f t="shared" si="295"/>
        <v>2021</v>
      </c>
      <c r="H4677" s="1" t="s">
        <v>91</v>
      </c>
      <c r="I4677" s="1" t="s">
        <v>92</v>
      </c>
      <c r="J4677" s="1" t="s">
        <v>93</v>
      </c>
      <c r="K4677" s="1" t="s">
        <v>18</v>
      </c>
      <c r="L4677" s="1" t="s">
        <v>22</v>
      </c>
      <c r="M4677" s="1">
        <v>33</v>
      </c>
      <c r="N4677" s="1">
        <v>203</v>
      </c>
      <c r="O4677" s="1">
        <v>6699</v>
      </c>
      <c r="P4677" s="1">
        <v>3349.5</v>
      </c>
      <c r="Q4677" s="1">
        <v>0.5</v>
      </c>
      <c r="R4677" s="1" t="s">
        <v>24</v>
      </c>
    </row>
    <row r="4678" spans="1:18" x14ac:dyDescent="0.25">
      <c r="A4678" s="1" t="s">
        <v>49</v>
      </c>
      <c r="B4678" s="1">
        <v>1185732</v>
      </c>
      <c r="C4678" s="2">
        <v>44419</v>
      </c>
      <c r="D4678" s="2" t="str">
        <f t="shared" si="292"/>
        <v>Wednesday</v>
      </c>
      <c r="E4678" s="2" t="str">
        <f t="shared" si="293"/>
        <v>August</v>
      </c>
      <c r="F4678" s="1">
        <f t="shared" si="294"/>
        <v>3</v>
      </c>
      <c r="G4678" s="1">
        <f t="shared" si="295"/>
        <v>2021</v>
      </c>
      <c r="H4678" s="1" t="s">
        <v>91</v>
      </c>
      <c r="I4678" s="1" t="s">
        <v>92</v>
      </c>
      <c r="J4678" s="1" t="s">
        <v>93</v>
      </c>
      <c r="K4678" s="1" t="s">
        <v>18</v>
      </c>
      <c r="L4678" s="1" t="s">
        <v>23</v>
      </c>
      <c r="M4678" s="1">
        <v>34</v>
      </c>
      <c r="N4678" s="1">
        <v>131</v>
      </c>
      <c r="O4678" s="1">
        <v>4454</v>
      </c>
      <c r="P4678" s="1">
        <v>2093.38</v>
      </c>
      <c r="Q4678" s="1">
        <v>0.47</v>
      </c>
      <c r="R4678" s="1" t="s">
        <v>24</v>
      </c>
    </row>
    <row r="4679" spans="1:18" x14ac:dyDescent="0.25">
      <c r="A4679" s="1" t="s">
        <v>49</v>
      </c>
      <c r="B4679" s="1">
        <v>1185732</v>
      </c>
      <c r="C4679" s="2">
        <v>44419</v>
      </c>
      <c r="D4679" s="2" t="str">
        <f t="shared" si="292"/>
        <v>Wednesday</v>
      </c>
      <c r="E4679" s="2" t="str">
        <f t="shared" si="293"/>
        <v>August</v>
      </c>
      <c r="F4679" s="1">
        <f t="shared" si="294"/>
        <v>3</v>
      </c>
      <c r="G4679" s="1">
        <f t="shared" si="295"/>
        <v>2021</v>
      </c>
      <c r="H4679" s="1" t="s">
        <v>91</v>
      </c>
      <c r="I4679" s="1" t="s">
        <v>92</v>
      </c>
      <c r="J4679" s="1" t="s">
        <v>93</v>
      </c>
      <c r="K4679" s="1" t="s">
        <v>21</v>
      </c>
      <c r="L4679" s="1" t="s">
        <v>22</v>
      </c>
      <c r="M4679" s="1">
        <v>29</v>
      </c>
      <c r="N4679" s="1">
        <v>113</v>
      </c>
      <c r="O4679" s="1">
        <v>3277</v>
      </c>
      <c r="P4679" s="1">
        <v>1605.73</v>
      </c>
      <c r="Q4679" s="1">
        <v>0.49</v>
      </c>
      <c r="R4679" s="1" t="s">
        <v>24</v>
      </c>
    </row>
    <row r="4680" spans="1:18" x14ac:dyDescent="0.25">
      <c r="A4680" s="1" t="s">
        <v>49</v>
      </c>
      <c r="B4680" s="1">
        <v>1185732</v>
      </c>
      <c r="C4680" s="2">
        <v>44419</v>
      </c>
      <c r="D4680" s="2" t="str">
        <f t="shared" si="292"/>
        <v>Wednesday</v>
      </c>
      <c r="E4680" s="2" t="str">
        <f t="shared" si="293"/>
        <v>August</v>
      </c>
      <c r="F4680" s="1">
        <f t="shared" si="294"/>
        <v>3</v>
      </c>
      <c r="G4680" s="1">
        <f t="shared" si="295"/>
        <v>2021</v>
      </c>
      <c r="H4680" s="1" t="s">
        <v>91</v>
      </c>
      <c r="I4680" s="1" t="s">
        <v>92</v>
      </c>
      <c r="J4680" s="1" t="s">
        <v>93</v>
      </c>
      <c r="K4680" s="1" t="s">
        <v>21</v>
      </c>
      <c r="L4680" s="1" t="s">
        <v>23</v>
      </c>
      <c r="M4680" s="1">
        <v>19</v>
      </c>
      <c r="N4680" s="1">
        <v>101</v>
      </c>
      <c r="O4680" s="1">
        <v>1919</v>
      </c>
      <c r="P4680" s="1">
        <v>1017.07</v>
      </c>
      <c r="Q4680" s="1">
        <v>0.53</v>
      </c>
      <c r="R4680" s="1" t="s">
        <v>24</v>
      </c>
    </row>
    <row r="4681" spans="1:18" x14ac:dyDescent="0.25">
      <c r="A4681" s="1" t="s">
        <v>49</v>
      </c>
      <c r="B4681" s="1">
        <v>1185732</v>
      </c>
      <c r="C4681" s="2">
        <v>44419</v>
      </c>
      <c r="D4681" s="2" t="str">
        <f t="shared" si="292"/>
        <v>Wednesday</v>
      </c>
      <c r="E4681" s="2" t="str">
        <f t="shared" si="293"/>
        <v>August</v>
      </c>
      <c r="F4681" s="1">
        <f t="shared" si="294"/>
        <v>3</v>
      </c>
      <c r="G4681" s="1">
        <f t="shared" si="295"/>
        <v>2021</v>
      </c>
      <c r="H4681" s="1" t="s">
        <v>91</v>
      </c>
      <c r="I4681" s="1" t="s">
        <v>92</v>
      </c>
      <c r="J4681" s="1" t="s">
        <v>93</v>
      </c>
      <c r="K4681" s="1" t="s">
        <v>18</v>
      </c>
      <c r="L4681" s="1" t="s">
        <v>19</v>
      </c>
      <c r="M4681" s="1">
        <v>29</v>
      </c>
      <c r="N4681" s="1">
        <v>105</v>
      </c>
      <c r="O4681" s="1">
        <v>3045</v>
      </c>
      <c r="P4681" s="1">
        <v>1400.7</v>
      </c>
      <c r="Q4681" s="1">
        <v>0.46</v>
      </c>
      <c r="R4681" s="1" t="s">
        <v>24</v>
      </c>
    </row>
    <row r="4682" spans="1:18" x14ac:dyDescent="0.25">
      <c r="A4682" s="1" t="s">
        <v>49</v>
      </c>
      <c r="B4682" s="1">
        <v>1185732</v>
      </c>
      <c r="C4682" s="2">
        <v>44419</v>
      </c>
      <c r="D4682" s="2" t="str">
        <f t="shared" si="292"/>
        <v>Wednesday</v>
      </c>
      <c r="E4682" s="2" t="str">
        <f t="shared" si="293"/>
        <v>August</v>
      </c>
      <c r="F4682" s="1">
        <f t="shared" si="294"/>
        <v>3</v>
      </c>
      <c r="G4682" s="1">
        <f t="shared" si="295"/>
        <v>2021</v>
      </c>
      <c r="H4682" s="1" t="s">
        <v>91</v>
      </c>
      <c r="I4682" s="1" t="s">
        <v>92</v>
      </c>
      <c r="J4682" s="1" t="s">
        <v>93</v>
      </c>
      <c r="K4682" s="1" t="s">
        <v>21</v>
      </c>
      <c r="L4682" s="1" t="s">
        <v>19</v>
      </c>
      <c r="M4682" s="1">
        <v>32</v>
      </c>
      <c r="N4682" s="1">
        <v>152</v>
      </c>
      <c r="O4682" s="1">
        <v>4864</v>
      </c>
      <c r="P4682" s="1">
        <v>2918.4</v>
      </c>
      <c r="Q4682" s="1">
        <v>0.6</v>
      </c>
      <c r="R4682" s="1" t="s">
        <v>24</v>
      </c>
    </row>
    <row r="4683" spans="1:18" x14ac:dyDescent="0.25">
      <c r="A4683" s="1" t="s">
        <v>49</v>
      </c>
      <c r="B4683" s="1">
        <v>1185732</v>
      </c>
      <c r="C4683" s="2">
        <v>44451</v>
      </c>
      <c r="D4683" s="2" t="str">
        <f t="shared" si="292"/>
        <v>Sunday</v>
      </c>
      <c r="E4683" s="2" t="str">
        <f t="shared" si="293"/>
        <v>September</v>
      </c>
      <c r="F4683" s="1">
        <f t="shared" si="294"/>
        <v>3</v>
      </c>
      <c r="G4683" s="1">
        <f t="shared" si="295"/>
        <v>2021</v>
      </c>
      <c r="H4683" s="1" t="s">
        <v>91</v>
      </c>
      <c r="I4683" s="1" t="s">
        <v>92</v>
      </c>
      <c r="J4683" s="1" t="s">
        <v>93</v>
      </c>
      <c r="K4683" s="1" t="s">
        <v>18</v>
      </c>
      <c r="L4683" s="1" t="s">
        <v>22</v>
      </c>
      <c r="M4683" s="1">
        <v>29</v>
      </c>
      <c r="N4683" s="1">
        <v>169</v>
      </c>
      <c r="O4683" s="1">
        <v>4901</v>
      </c>
      <c r="P4683" s="1">
        <v>2548.52</v>
      </c>
      <c r="Q4683" s="1">
        <v>0.52</v>
      </c>
      <c r="R4683" s="1" t="s">
        <v>24</v>
      </c>
    </row>
    <row r="4684" spans="1:18" x14ac:dyDescent="0.25">
      <c r="A4684" s="1" t="s">
        <v>49</v>
      </c>
      <c r="B4684" s="1">
        <v>1185732</v>
      </c>
      <c r="C4684" s="2">
        <v>44451</v>
      </c>
      <c r="D4684" s="2" t="str">
        <f t="shared" si="292"/>
        <v>Sunday</v>
      </c>
      <c r="E4684" s="2" t="str">
        <f t="shared" si="293"/>
        <v>September</v>
      </c>
      <c r="F4684" s="1">
        <f t="shared" si="294"/>
        <v>3</v>
      </c>
      <c r="G4684" s="1">
        <f t="shared" si="295"/>
        <v>2021</v>
      </c>
      <c r="H4684" s="1" t="s">
        <v>91</v>
      </c>
      <c r="I4684" s="1" t="s">
        <v>92</v>
      </c>
      <c r="J4684" s="1" t="s">
        <v>93</v>
      </c>
      <c r="K4684" s="1" t="s">
        <v>18</v>
      </c>
      <c r="L4684" s="1" t="s">
        <v>23</v>
      </c>
      <c r="M4684" s="1">
        <v>23</v>
      </c>
      <c r="N4684" s="1">
        <v>122</v>
      </c>
      <c r="O4684" s="1">
        <v>2806</v>
      </c>
      <c r="P4684" s="1">
        <v>1262.7</v>
      </c>
      <c r="Q4684" s="1">
        <v>0.45</v>
      </c>
      <c r="R4684" s="1" t="s">
        <v>24</v>
      </c>
    </row>
    <row r="4685" spans="1:18" x14ac:dyDescent="0.25">
      <c r="A4685" s="1" t="s">
        <v>49</v>
      </c>
      <c r="B4685" s="1">
        <v>1185732</v>
      </c>
      <c r="C4685" s="2">
        <v>44451</v>
      </c>
      <c r="D4685" s="2" t="str">
        <f t="shared" si="292"/>
        <v>Sunday</v>
      </c>
      <c r="E4685" s="2" t="str">
        <f t="shared" si="293"/>
        <v>September</v>
      </c>
      <c r="F4685" s="1">
        <f t="shared" si="294"/>
        <v>3</v>
      </c>
      <c r="G4685" s="1">
        <f t="shared" si="295"/>
        <v>2021</v>
      </c>
      <c r="H4685" s="1" t="s">
        <v>91</v>
      </c>
      <c r="I4685" s="1" t="s">
        <v>92</v>
      </c>
      <c r="J4685" s="1" t="s">
        <v>93</v>
      </c>
      <c r="K4685" s="1" t="s">
        <v>21</v>
      </c>
      <c r="L4685" s="1" t="s">
        <v>22</v>
      </c>
      <c r="M4685" s="1">
        <v>9</v>
      </c>
      <c r="N4685" s="1">
        <v>91</v>
      </c>
      <c r="O4685" s="1">
        <v>819</v>
      </c>
      <c r="P4685" s="1">
        <v>409.5</v>
      </c>
      <c r="Q4685" s="1">
        <v>0.5</v>
      </c>
      <c r="R4685" s="1" t="s">
        <v>24</v>
      </c>
    </row>
    <row r="4686" spans="1:18" x14ac:dyDescent="0.25">
      <c r="A4686" s="1" t="s">
        <v>49</v>
      </c>
      <c r="B4686" s="1">
        <v>1185732</v>
      </c>
      <c r="C4686" s="2">
        <v>44451</v>
      </c>
      <c r="D4686" s="2" t="str">
        <f t="shared" si="292"/>
        <v>Sunday</v>
      </c>
      <c r="E4686" s="2" t="str">
        <f t="shared" si="293"/>
        <v>September</v>
      </c>
      <c r="F4686" s="1">
        <f t="shared" si="294"/>
        <v>3</v>
      </c>
      <c r="G4686" s="1">
        <f t="shared" si="295"/>
        <v>2021</v>
      </c>
      <c r="H4686" s="1" t="s">
        <v>91</v>
      </c>
      <c r="I4686" s="1" t="s">
        <v>92</v>
      </c>
      <c r="J4686" s="1" t="s">
        <v>93</v>
      </c>
      <c r="K4686" s="1" t="s">
        <v>21</v>
      </c>
      <c r="L4686" s="1" t="s">
        <v>23</v>
      </c>
      <c r="M4686" s="1">
        <v>10</v>
      </c>
      <c r="N4686" s="1">
        <v>88</v>
      </c>
      <c r="O4686" s="1">
        <v>880</v>
      </c>
      <c r="P4686" s="1">
        <v>448.8</v>
      </c>
      <c r="Q4686" s="1">
        <v>0.51</v>
      </c>
      <c r="R4686" s="1" t="s">
        <v>24</v>
      </c>
    </row>
    <row r="4687" spans="1:18" x14ac:dyDescent="0.25">
      <c r="A4687" s="1" t="s">
        <v>49</v>
      </c>
      <c r="B4687" s="1">
        <v>1185732</v>
      </c>
      <c r="C4687" s="2">
        <v>44451</v>
      </c>
      <c r="D4687" s="2" t="str">
        <f t="shared" si="292"/>
        <v>Sunday</v>
      </c>
      <c r="E4687" s="2" t="str">
        <f t="shared" si="293"/>
        <v>September</v>
      </c>
      <c r="F4687" s="1">
        <f t="shared" si="294"/>
        <v>3</v>
      </c>
      <c r="G4687" s="1">
        <f t="shared" si="295"/>
        <v>2021</v>
      </c>
      <c r="H4687" s="1" t="s">
        <v>91</v>
      </c>
      <c r="I4687" s="1" t="s">
        <v>92</v>
      </c>
      <c r="J4687" s="1" t="s">
        <v>93</v>
      </c>
      <c r="K4687" s="1" t="s">
        <v>18</v>
      </c>
      <c r="L4687" s="1" t="s">
        <v>19</v>
      </c>
      <c r="M4687" s="1">
        <v>19</v>
      </c>
      <c r="N4687" s="1">
        <v>88</v>
      </c>
      <c r="O4687" s="1">
        <v>1672</v>
      </c>
      <c r="P4687" s="1">
        <v>836</v>
      </c>
      <c r="Q4687" s="1">
        <v>0.5</v>
      </c>
      <c r="R4687" s="1" t="s">
        <v>24</v>
      </c>
    </row>
    <row r="4688" spans="1:18" x14ac:dyDescent="0.25">
      <c r="A4688" s="1" t="s">
        <v>49</v>
      </c>
      <c r="B4688" s="1">
        <v>1185732</v>
      </c>
      <c r="C4688" s="2">
        <v>44451</v>
      </c>
      <c r="D4688" s="2" t="str">
        <f t="shared" si="292"/>
        <v>Sunday</v>
      </c>
      <c r="E4688" s="2" t="str">
        <f t="shared" si="293"/>
        <v>September</v>
      </c>
      <c r="F4688" s="1">
        <f t="shared" si="294"/>
        <v>3</v>
      </c>
      <c r="G4688" s="1">
        <f t="shared" si="295"/>
        <v>2021</v>
      </c>
      <c r="H4688" s="1" t="s">
        <v>91</v>
      </c>
      <c r="I4688" s="1" t="s">
        <v>92</v>
      </c>
      <c r="J4688" s="1" t="s">
        <v>93</v>
      </c>
      <c r="K4688" s="1" t="s">
        <v>21</v>
      </c>
      <c r="L4688" s="1" t="s">
        <v>19</v>
      </c>
      <c r="M4688" s="1">
        <v>24</v>
      </c>
      <c r="N4688" s="1">
        <v>120</v>
      </c>
      <c r="O4688" s="1">
        <v>2880</v>
      </c>
      <c r="P4688" s="1">
        <v>1843.2</v>
      </c>
      <c r="Q4688" s="1">
        <v>0.64</v>
      </c>
      <c r="R4688" s="1" t="s">
        <v>24</v>
      </c>
    </row>
    <row r="4689" spans="1:18" x14ac:dyDescent="0.25">
      <c r="A4689" s="1" t="s">
        <v>49</v>
      </c>
      <c r="B4689" s="1">
        <v>1185732</v>
      </c>
      <c r="C4689" s="2">
        <v>44480</v>
      </c>
      <c r="D4689" s="2" t="str">
        <f t="shared" si="292"/>
        <v>Monday</v>
      </c>
      <c r="E4689" s="2" t="str">
        <f t="shared" si="293"/>
        <v>October</v>
      </c>
      <c r="F4689" s="1">
        <f t="shared" si="294"/>
        <v>4</v>
      </c>
      <c r="G4689" s="1">
        <f t="shared" si="295"/>
        <v>2021</v>
      </c>
      <c r="H4689" s="1" t="s">
        <v>91</v>
      </c>
      <c r="I4689" s="1" t="s">
        <v>92</v>
      </c>
      <c r="J4689" s="1" t="s">
        <v>93</v>
      </c>
      <c r="K4689" s="1" t="s">
        <v>18</v>
      </c>
      <c r="L4689" s="1" t="s">
        <v>22</v>
      </c>
      <c r="M4689" s="1">
        <v>28</v>
      </c>
      <c r="N4689" s="1">
        <v>173</v>
      </c>
      <c r="O4689" s="1">
        <v>4844</v>
      </c>
      <c r="P4689" s="1">
        <v>2470.44</v>
      </c>
      <c r="Q4689" s="1">
        <v>0.51</v>
      </c>
      <c r="R4689" s="1" t="s">
        <v>24</v>
      </c>
    </row>
    <row r="4690" spans="1:18" x14ac:dyDescent="0.25">
      <c r="A4690" s="1" t="s">
        <v>49</v>
      </c>
      <c r="B4690" s="1">
        <v>1185732</v>
      </c>
      <c r="C4690" s="2">
        <v>44480</v>
      </c>
      <c r="D4690" s="2" t="str">
        <f t="shared" si="292"/>
        <v>Monday</v>
      </c>
      <c r="E4690" s="2" t="str">
        <f t="shared" si="293"/>
        <v>October</v>
      </c>
      <c r="F4690" s="1">
        <f t="shared" si="294"/>
        <v>4</v>
      </c>
      <c r="G4690" s="1">
        <f t="shared" si="295"/>
        <v>2021</v>
      </c>
      <c r="H4690" s="1" t="s">
        <v>91</v>
      </c>
      <c r="I4690" s="1" t="s">
        <v>92</v>
      </c>
      <c r="J4690" s="1" t="s">
        <v>93</v>
      </c>
      <c r="K4690" s="1" t="s">
        <v>18</v>
      </c>
      <c r="L4690" s="1" t="s">
        <v>23</v>
      </c>
      <c r="M4690" s="1">
        <v>19</v>
      </c>
      <c r="N4690" s="1">
        <v>100</v>
      </c>
      <c r="O4690" s="1">
        <v>1900</v>
      </c>
      <c r="P4690" s="1">
        <v>950</v>
      </c>
      <c r="Q4690" s="1">
        <v>0.5</v>
      </c>
      <c r="R4690" s="1" t="s">
        <v>24</v>
      </c>
    </row>
    <row r="4691" spans="1:18" x14ac:dyDescent="0.25">
      <c r="A4691" s="1" t="s">
        <v>49</v>
      </c>
      <c r="B4691" s="1">
        <v>1185732</v>
      </c>
      <c r="C4691" s="2">
        <v>44480</v>
      </c>
      <c r="D4691" s="2" t="str">
        <f t="shared" si="292"/>
        <v>Monday</v>
      </c>
      <c r="E4691" s="2" t="str">
        <f t="shared" si="293"/>
        <v>October</v>
      </c>
      <c r="F4691" s="1">
        <f t="shared" si="294"/>
        <v>4</v>
      </c>
      <c r="G4691" s="1">
        <f t="shared" si="295"/>
        <v>2021</v>
      </c>
      <c r="H4691" s="1" t="s">
        <v>91</v>
      </c>
      <c r="I4691" s="1" t="s">
        <v>92</v>
      </c>
      <c r="J4691" s="1" t="s">
        <v>93</v>
      </c>
      <c r="K4691" s="1" t="s">
        <v>21</v>
      </c>
      <c r="L4691" s="1" t="s">
        <v>22</v>
      </c>
      <c r="M4691" s="1">
        <v>19</v>
      </c>
      <c r="N4691" s="1">
        <v>87</v>
      </c>
      <c r="O4691" s="1">
        <v>1653</v>
      </c>
      <c r="P4691" s="1">
        <v>809.97</v>
      </c>
      <c r="Q4691" s="1">
        <v>0.49</v>
      </c>
      <c r="R4691" s="1" t="s">
        <v>24</v>
      </c>
    </row>
    <row r="4692" spans="1:18" x14ac:dyDescent="0.25">
      <c r="A4692" s="1" t="s">
        <v>49</v>
      </c>
      <c r="B4692" s="1">
        <v>1185732</v>
      </c>
      <c r="C4692" s="2">
        <v>44480</v>
      </c>
      <c r="D4692" s="2" t="str">
        <f t="shared" si="292"/>
        <v>Monday</v>
      </c>
      <c r="E4692" s="2" t="str">
        <f t="shared" si="293"/>
        <v>October</v>
      </c>
      <c r="F4692" s="1">
        <f t="shared" si="294"/>
        <v>4</v>
      </c>
      <c r="G4692" s="1">
        <f t="shared" si="295"/>
        <v>2021</v>
      </c>
      <c r="H4692" s="1" t="s">
        <v>91</v>
      </c>
      <c r="I4692" s="1" t="s">
        <v>92</v>
      </c>
      <c r="J4692" s="1" t="s">
        <v>93</v>
      </c>
      <c r="K4692" s="1" t="s">
        <v>21</v>
      </c>
      <c r="L4692" s="1" t="s">
        <v>23</v>
      </c>
      <c r="M4692" s="1">
        <v>19</v>
      </c>
      <c r="N4692" s="1">
        <v>72</v>
      </c>
      <c r="O4692" s="1">
        <v>1368</v>
      </c>
      <c r="P4692" s="1">
        <v>752.4</v>
      </c>
      <c r="Q4692" s="1">
        <v>0.55000000000000004</v>
      </c>
      <c r="R4692" s="1" t="s">
        <v>24</v>
      </c>
    </row>
    <row r="4693" spans="1:18" x14ac:dyDescent="0.25">
      <c r="A4693" s="1" t="s">
        <v>49</v>
      </c>
      <c r="B4693" s="1">
        <v>1185732</v>
      </c>
      <c r="C4693" s="2">
        <v>44480</v>
      </c>
      <c r="D4693" s="2" t="str">
        <f t="shared" si="292"/>
        <v>Monday</v>
      </c>
      <c r="E4693" s="2" t="str">
        <f t="shared" si="293"/>
        <v>October</v>
      </c>
      <c r="F4693" s="1">
        <f t="shared" si="294"/>
        <v>4</v>
      </c>
      <c r="G4693" s="1">
        <f t="shared" si="295"/>
        <v>2021</v>
      </c>
      <c r="H4693" s="1" t="s">
        <v>91</v>
      </c>
      <c r="I4693" s="1" t="s">
        <v>92</v>
      </c>
      <c r="J4693" s="1" t="s">
        <v>93</v>
      </c>
      <c r="K4693" s="1" t="s">
        <v>18</v>
      </c>
      <c r="L4693" s="1" t="s">
        <v>19</v>
      </c>
      <c r="M4693" s="1">
        <v>29</v>
      </c>
      <c r="N4693" s="1">
        <v>83</v>
      </c>
      <c r="O4693" s="1">
        <v>2407</v>
      </c>
      <c r="P4693" s="1">
        <v>1203.5</v>
      </c>
      <c r="Q4693" s="1">
        <v>0.5</v>
      </c>
      <c r="R4693" s="1" t="s">
        <v>24</v>
      </c>
    </row>
    <row r="4694" spans="1:18" x14ac:dyDescent="0.25">
      <c r="A4694" s="1" t="s">
        <v>49</v>
      </c>
      <c r="B4694" s="1">
        <v>1185732</v>
      </c>
      <c r="C4694" s="2">
        <v>44480</v>
      </c>
      <c r="D4694" s="2" t="str">
        <f t="shared" si="292"/>
        <v>Monday</v>
      </c>
      <c r="E4694" s="2" t="str">
        <f t="shared" si="293"/>
        <v>October</v>
      </c>
      <c r="F4694" s="1">
        <f t="shared" si="294"/>
        <v>4</v>
      </c>
      <c r="G4694" s="1">
        <f t="shared" si="295"/>
        <v>2021</v>
      </c>
      <c r="H4694" s="1" t="s">
        <v>91</v>
      </c>
      <c r="I4694" s="1" t="s">
        <v>92</v>
      </c>
      <c r="J4694" s="1" t="s">
        <v>93</v>
      </c>
      <c r="K4694" s="1" t="s">
        <v>21</v>
      </c>
      <c r="L4694" s="1" t="s">
        <v>19</v>
      </c>
      <c r="M4694" s="1">
        <v>32</v>
      </c>
      <c r="N4694" s="1">
        <v>104</v>
      </c>
      <c r="O4694" s="1">
        <v>3328</v>
      </c>
      <c r="P4694" s="1">
        <v>2063.36</v>
      </c>
      <c r="Q4694" s="1">
        <v>0.62</v>
      </c>
      <c r="R4694" s="1" t="s">
        <v>24</v>
      </c>
    </row>
    <row r="4695" spans="1:18" x14ac:dyDescent="0.25">
      <c r="A4695" s="1" t="s">
        <v>49</v>
      </c>
      <c r="B4695" s="1">
        <v>1185732</v>
      </c>
      <c r="C4695" s="2">
        <v>44511</v>
      </c>
      <c r="D4695" s="2" t="str">
        <f t="shared" si="292"/>
        <v>Thursday</v>
      </c>
      <c r="E4695" s="2" t="str">
        <f t="shared" si="293"/>
        <v>November</v>
      </c>
      <c r="F4695" s="1">
        <f t="shared" si="294"/>
        <v>4</v>
      </c>
      <c r="G4695" s="1">
        <f t="shared" si="295"/>
        <v>2021</v>
      </c>
      <c r="H4695" s="1" t="s">
        <v>91</v>
      </c>
      <c r="I4695" s="1" t="s">
        <v>92</v>
      </c>
      <c r="J4695" s="1" t="s">
        <v>93</v>
      </c>
      <c r="K4695" s="1" t="s">
        <v>18</v>
      </c>
      <c r="L4695" s="1" t="s">
        <v>22</v>
      </c>
      <c r="M4695" s="1">
        <v>29</v>
      </c>
      <c r="N4695" s="1">
        <v>149</v>
      </c>
      <c r="O4695" s="1">
        <v>4321</v>
      </c>
      <c r="P4695" s="1">
        <v>2160.5</v>
      </c>
      <c r="Q4695" s="1">
        <v>0.5</v>
      </c>
      <c r="R4695" s="1" t="s">
        <v>24</v>
      </c>
    </row>
    <row r="4696" spans="1:18" x14ac:dyDescent="0.25">
      <c r="A4696" s="1" t="s">
        <v>49</v>
      </c>
      <c r="B4696" s="1">
        <v>1185732</v>
      </c>
      <c r="C4696" s="2">
        <v>44511</v>
      </c>
      <c r="D4696" s="2" t="str">
        <f t="shared" si="292"/>
        <v>Thursday</v>
      </c>
      <c r="E4696" s="2" t="str">
        <f t="shared" si="293"/>
        <v>November</v>
      </c>
      <c r="F4696" s="1">
        <f t="shared" si="294"/>
        <v>4</v>
      </c>
      <c r="G4696" s="1">
        <f t="shared" si="295"/>
        <v>2021</v>
      </c>
      <c r="H4696" s="1" t="s">
        <v>91</v>
      </c>
      <c r="I4696" s="1" t="s">
        <v>92</v>
      </c>
      <c r="J4696" s="1" t="s">
        <v>93</v>
      </c>
      <c r="K4696" s="1" t="s">
        <v>18</v>
      </c>
      <c r="L4696" s="1" t="s">
        <v>23</v>
      </c>
      <c r="M4696" s="1">
        <v>20</v>
      </c>
      <c r="N4696" s="1">
        <v>108</v>
      </c>
      <c r="O4696" s="1">
        <v>2160</v>
      </c>
      <c r="P4696" s="1">
        <v>993.6</v>
      </c>
      <c r="Q4696" s="1">
        <v>0.46</v>
      </c>
      <c r="R4696" s="1" t="s">
        <v>24</v>
      </c>
    </row>
    <row r="4697" spans="1:18" x14ac:dyDescent="0.25">
      <c r="A4697" s="1" t="s">
        <v>49</v>
      </c>
      <c r="B4697" s="1">
        <v>1185732</v>
      </c>
      <c r="C4697" s="2">
        <v>44511</v>
      </c>
      <c r="D4697" s="2" t="str">
        <f t="shared" si="292"/>
        <v>Thursday</v>
      </c>
      <c r="E4697" s="2" t="str">
        <f t="shared" si="293"/>
        <v>November</v>
      </c>
      <c r="F4697" s="1">
        <f t="shared" si="294"/>
        <v>4</v>
      </c>
      <c r="G4697" s="1">
        <f t="shared" si="295"/>
        <v>2021</v>
      </c>
      <c r="H4697" s="1" t="s">
        <v>91</v>
      </c>
      <c r="I4697" s="1" t="s">
        <v>92</v>
      </c>
      <c r="J4697" s="1" t="s">
        <v>93</v>
      </c>
      <c r="K4697" s="1" t="s">
        <v>21</v>
      </c>
      <c r="L4697" s="1" t="s">
        <v>22</v>
      </c>
      <c r="M4697" s="1">
        <v>19</v>
      </c>
      <c r="N4697" s="1">
        <v>93</v>
      </c>
      <c r="O4697" s="1">
        <v>1767</v>
      </c>
      <c r="P4697" s="1">
        <v>848.16</v>
      </c>
      <c r="Q4697" s="1">
        <v>0.48</v>
      </c>
      <c r="R4697" s="1" t="s">
        <v>24</v>
      </c>
    </row>
    <row r="4698" spans="1:18" x14ac:dyDescent="0.25">
      <c r="A4698" s="1" t="s">
        <v>49</v>
      </c>
      <c r="B4698" s="1">
        <v>1185732</v>
      </c>
      <c r="C4698" s="2">
        <v>44511</v>
      </c>
      <c r="D4698" s="2" t="str">
        <f t="shared" si="292"/>
        <v>Thursday</v>
      </c>
      <c r="E4698" s="2" t="str">
        <f t="shared" si="293"/>
        <v>November</v>
      </c>
      <c r="F4698" s="1">
        <f t="shared" si="294"/>
        <v>4</v>
      </c>
      <c r="G4698" s="1">
        <f t="shared" si="295"/>
        <v>2021</v>
      </c>
      <c r="H4698" s="1" t="s">
        <v>91</v>
      </c>
      <c r="I4698" s="1" t="s">
        <v>92</v>
      </c>
      <c r="J4698" s="1" t="s">
        <v>93</v>
      </c>
      <c r="K4698" s="1" t="s">
        <v>21</v>
      </c>
      <c r="L4698" s="1" t="s">
        <v>23</v>
      </c>
      <c r="M4698" s="1">
        <v>19</v>
      </c>
      <c r="N4698" s="1">
        <v>113</v>
      </c>
      <c r="O4698" s="1">
        <v>2147</v>
      </c>
      <c r="P4698" s="1">
        <v>1094.97</v>
      </c>
      <c r="Q4698" s="1">
        <v>0.51</v>
      </c>
      <c r="R4698" s="1" t="s">
        <v>24</v>
      </c>
    </row>
    <row r="4699" spans="1:18" x14ac:dyDescent="0.25">
      <c r="A4699" s="1" t="s">
        <v>49</v>
      </c>
      <c r="B4699" s="1">
        <v>1185732</v>
      </c>
      <c r="C4699" s="2">
        <v>44511</v>
      </c>
      <c r="D4699" s="2" t="str">
        <f t="shared" si="292"/>
        <v>Thursday</v>
      </c>
      <c r="E4699" s="2" t="str">
        <f t="shared" si="293"/>
        <v>November</v>
      </c>
      <c r="F4699" s="1">
        <f t="shared" si="294"/>
        <v>4</v>
      </c>
      <c r="G4699" s="1">
        <f t="shared" si="295"/>
        <v>2021</v>
      </c>
      <c r="H4699" s="1" t="s">
        <v>91</v>
      </c>
      <c r="I4699" s="1" t="s">
        <v>92</v>
      </c>
      <c r="J4699" s="1" t="s">
        <v>93</v>
      </c>
      <c r="K4699" s="1" t="s">
        <v>18</v>
      </c>
      <c r="L4699" s="1" t="s">
        <v>19</v>
      </c>
      <c r="M4699" s="1">
        <v>39</v>
      </c>
      <c r="N4699" s="1">
        <v>91</v>
      </c>
      <c r="O4699" s="1">
        <v>3549</v>
      </c>
      <c r="P4699" s="1">
        <v>1739.01</v>
      </c>
      <c r="Q4699" s="1">
        <v>0.49</v>
      </c>
      <c r="R4699" s="1" t="s">
        <v>24</v>
      </c>
    </row>
    <row r="4700" spans="1:18" x14ac:dyDescent="0.25">
      <c r="A4700" s="1" t="s">
        <v>49</v>
      </c>
      <c r="B4700" s="1">
        <v>1185732</v>
      </c>
      <c r="C4700" s="2">
        <v>44511</v>
      </c>
      <c r="D4700" s="2" t="str">
        <f t="shared" si="292"/>
        <v>Thursday</v>
      </c>
      <c r="E4700" s="2" t="str">
        <f t="shared" si="293"/>
        <v>November</v>
      </c>
      <c r="F4700" s="1">
        <f t="shared" si="294"/>
        <v>4</v>
      </c>
      <c r="G4700" s="1">
        <f t="shared" si="295"/>
        <v>2021</v>
      </c>
      <c r="H4700" s="1" t="s">
        <v>91</v>
      </c>
      <c r="I4700" s="1" t="s">
        <v>92</v>
      </c>
      <c r="J4700" s="1" t="s">
        <v>93</v>
      </c>
      <c r="K4700" s="1" t="s">
        <v>21</v>
      </c>
      <c r="L4700" s="1" t="s">
        <v>19</v>
      </c>
      <c r="M4700" s="1">
        <v>43</v>
      </c>
      <c r="N4700" s="1">
        <v>113</v>
      </c>
      <c r="O4700" s="1">
        <v>4859</v>
      </c>
      <c r="P4700" s="1">
        <v>3158.35</v>
      </c>
      <c r="Q4700" s="1">
        <v>0.65</v>
      </c>
      <c r="R4700" s="1" t="s">
        <v>24</v>
      </c>
    </row>
    <row r="4701" spans="1:18" x14ac:dyDescent="0.25">
      <c r="A4701" s="1" t="s">
        <v>49</v>
      </c>
      <c r="B4701" s="1">
        <v>1185732</v>
      </c>
      <c r="C4701" s="2">
        <v>44540</v>
      </c>
      <c r="D4701" s="2" t="str">
        <f t="shared" si="292"/>
        <v>Friday</v>
      </c>
      <c r="E4701" s="2" t="str">
        <f t="shared" si="293"/>
        <v>December</v>
      </c>
      <c r="F4701" s="1">
        <f t="shared" si="294"/>
        <v>4</v>
      </c>
      <c r="G4701" s="1">
        <f t="shared" si="295"/>
        <v>2021</v>
      </c>
      <c r="H4701" s="1" t="s">
        <v>91</v>
      </c>
      <c r="I4701" s="1" t="s">
        <v>92</v>
      </c>
      <c r="J4701" s="1" t="s">
        <v>93</v>
      </c>
      <c r="K4701" s="1" t="s">
        <v>18</v>
      </c>
      <c r="L4701" s="1" t="s">
        <v>22</v>
      </c>
      <c r="M4701" s="1">
        <v>39</v>
      </c>
      <c r="N4701" s="1">
        <v>203</v>
      </c>
      <c r="O4701" s="1">
        <v>7917</v>
      </c>
      <c r="P4701" s="1">
        <v>4354.3500000000004</v>
      </c>
      <c r="Q4701" s="1">
        <v>0.55000000000000004</v>
      </c>
      <c r="R4701" s="1" t="s">
        <v>24</v>
      </c>
    </row>
    <row r="4702" spans="1:18" x14ac:dyDescent="0.25">
      <c r="A4702" s="1" t="s">
        <v>49</v>
      </c>
      <c r="B4702" s="1">
        <v>1185732</v>
      </c>
      <c r="C4702" s="2">
        <v>44540</v>
      </c>
      <c r="D4702" s="2" t="str">
        <f t="shared" si="292"/>
        <v>Friday</v>
      </c>
      <c r="E4702" s="2" t="str">
        <f t="shared" si="293"/>
        <v>December</v>
      </c>
      <c r="F4702" s="1">
        <f t="shared" si="294"/>
        <v>4</v>
      </c>
      <c r="G4702" s="1">
        <f t="shared" si="295"/>
        <v>2021</v>
      </c>
      <c r="H4702" s="1" t="s">
        <v>91</v>
      </c>
      <c r="I4702" s="1" t="s">
        <v>92</v>
      </c>
      <c r="J4702" s="1" t="s">
        <v>93</v>
      </c>
      <c r="K4702" s="1" t="s">
        <v>18</v>
      </c>
      <c r="L4702" s="1" t="s">
        <v>23</v>
      </c>
      <c r="M4702" s="1">
        <v>28</v>
      </c>
      <c r="N4702" s="1">
        <v>145</v>
      </c>
      <c r="O4702" s="1">
        <v>4060</v>
      </c>
      <c r="P4702" s="1">
        <v>1989.4</v>
      </c>
      <c r="Q4702" s="1">
        <v>0.49</v>
      </c>
      <c r="R4702" s="1" t="s">
        <v>24</v>
      </c>
    </row>
    <row r="4703" spans="1:18" x14ac:dyDescent="0.25">
      <c r="A4703" s="1" t="s">
        <v>49</v>
      </c>
      <c r="B4703" s="1">
        <v>1185732</v>
      </c>
      <c r="C4703" s="2">
        <v>44540</v>
      </c>
      <c r="D4703" s="2" t="str">
        <f t="shared" si="292"/>
        <v>Friday</v>
      </c>
      <c r="E4703" s="2" t="str">
        <f t="shared" si="293"/>
        <v>December</v>
      </c>
      <c r="F4703" s="1">
        <f t="shared" si="294"/>
        <v>4</v>
      </c>
      <c r="G4703" s="1">
        <f t="shared" si="295"/>
        <v>2021</v>
      </c>
      <c r="H4703" s="1" t="s">
        <v>91</v>
      </c>
      <c r="I4703" s="1" t="s">
        <v>92</v>
      </c>
      <c r="J4703" s="1" t="s">
        <v>93</v>
      </c>
      <c r="K4703" s="1" t="s">
        <v>21</v>
      </c>
      <c r="L4703" s="1" t="s">
        <v>22</v>
      </c>
      <c r="M4703" s="1">
        <v>29</v>
      </c>
      <c r="N4703" s="1">
        <v>113</v>
      </c>
      <c r="O4703" s="1">
        <v>3277</v>
      </c>
      <c r="P4703" s="1">
        <v>1540.19</v>
      </c>
      <c r="Q4703" s="1">
        <v>0.47</v>
      </c>
      <c r="R4703" s="1" t="s">
        <v>24</v>
      </c>
    </row>
    <row r="4704" spans="1:18" x14ac:dyDescent="0.25">
      <c r="A4704" s="1" t="s">
        <v>49</v>
      </c>
      <c r="B4704" s="1">
        <v>1185732</v>
      </c>
      <c r="C4704" s="2">
        <v>44540</v>
      </c>
      <c r="D4704" s="2" t="str">
        <f t="shared" si="292"/>
        <v>Friday</v>
      </c>
      <c r="E4704" s="2" t="str">
        <f t="shared" si="293"/>
        <v>December</v>
      </c>
      <c r="F4704" s="1">
        <f t="shared" si="294"/>
        <v>4</v>
      </c>
      <c r="G4704" s="1">
        <f t="shared" si="295"/>
        <v>2021</v>
      </c>
      <c r="H4704" s="1" t="s">
        <v>91</v>
      </c>
      <c r="I4704" s="1" t="s">
        <v>92</v>
      </c>
      <c r="J4704" s="1" t="s">
        <v>93</v>
      </c>
      <c r="K4704" s="1" t="s">
        <v>21</v>
      </c>
      <c r="L4704" s="1" t="s">
        <v>23</v>
      </c>
      <c r="M4704" s="1">
        <v>27</v>
      </c>
      <c r="N4704" s="1">
        <v>112</v>
      </c>
      <c r="O4704" s="1">
        <v>3024</v>
      </c>
      <c r="P4704" s="1">
        <v>1542.24</v>
      </c>
      <c r="Q4704" s="1">
        <v>0.51</v>
      </c>
      <c r="R4704" s="1" t="s">
        <v>24</v>
      </c>
    </row>
    <row r="4705" spans="1:18" x14ac:dyDescent="0.25">
      <c r="A4705" s="1" t="s">
        <v>49</v>
      </c>
      <c r="B4705" s="1">
        <v>1185732</v>
      </c>
      <c r="C4705" s="2">
        <v>44540</v>
      </c>
      <c r="D4705" s="2" t="str">
        <f t="shared" si="292"/>
        <v>Friday</v>
      </c>
      <c r="E4705" s="2" t="str">
        <f t="shared" si="293"/>
        <v>December</v>
      </c>
      <c r="F4705" s="1">
        <f t="shared" si="294"/>
        <v>4</v>
      </c>
      <c r="G4705" s="1">
        <f t="shared" si="295"/>
        <v>2021</v>
      </c>
      <c r="H4705" s="1" t="s">
        <v>91</v>
      </c>
      <c r="I4705" s="1" t="s">
        <v>92</v>
      </c>
      <c r="J4705" s="1" t="s">
        <v>93</v>
      </c>
      <c r="K4705" s="1" t="s">
        <v>18</v>
      </c>
      <c r="L4705" s="1" t="s">
        <v>19</v>
      </c>
      <c r="M4705" s="1">
        <v>38</v>
      </c>
      <c r="N4705" s="1">
        <v>112</v>
      </c>
      <c r="O4705" s="1">
        <v>4256</v>
      </c>
      <c r="P4705" s="1">
        <v>2128</v>
      </c>
      <c r="Q4705" s="1">
        <v>0.5</v>
      </c>
      <c r="R4705" s="1" t="s">
        <v>24</v>
      </c>
    </row>
    <row r="4706" spans="1:18" x14ac:dyDescent="0.25">
      <c r="A4706" s="1" t="s">
        <v>49</v>
      </c>
      <c r="B4706" s="1">
        <v>1185732</v>
      </c>
      <c r="C4706" s="2">
        <v>44540</v>
      </c>
      <c r="D4706" s="2" t="str">
        <f t="shared" si="292"/>
        <v>Friday</v>
      </c>
      <c r="E4706" s="2" t="str">
        <f t="shared" si="293"/>
        <v>December</v>
      </c>
      <c r="F4706" s="1">
        <f t="shared" si="294"/>
        <v>4</v>
      </c>
      <c r="G4706" s="1">
        <f t="shared" si="295"/>
        <v>2021</v>
      </c>
      <c r="H4706" s="1" t="s">
        <v>91</v>
      </c>
      <c r="I4706" s="1" t="s">
        <v>92</v>
      </c>
      <c r="J4706" s="1" t="s">
        <v>93</v>
      </c>
      <c r="K4706" s="1" t="s">
        <v>21</v>
      </c>
      <c r="L4706" s="1" t="s">
        <v>19</v>
      </c>
      <c r="M4706" s="1">
        <v>42</v>
      </c>
      <c r="N4706" s="1">
        <v>125</v>
      </c>
      <c r="O4706" s="1">
        <v>5250</v>
      </c>
      <c r="P4706" s="1">
        <v>3202.5</v>
      </c>
      <c r="Q4706" s="1">
        <v>0.61</v>
      </c>
      <c r="R4706" s="1" t="s">
        <v>24</v>
      </c>
    </row>
    <row r="4707" spans="1:18" x14ac:dyDescent="0.25">
      <c r="A4707" s="1" t="s">
        <v>49</v>
      </c>
      <c r="B4707" s="1">
        <v>1185732</v>
      </c>
      <c r="C4707" s="2">
        <v>44238</v>
      </c>
      <c r="D4707" s="2" t="str">
        <f t="shared" si="292"/>
        <v>Thursday</v>
      </c>
      <c r="E4707" s="2" t="str">
        <f t="shared" si="293"/>
        <v>February</v>
      </c>
      <c r="F4707" s="1">
        <f t="shared" si="294"/>
        <v>1</v>
      </c>
      <c r="G4707" s="1">
        <f t="shared" si="295"/>
        <v>2021</v>
      </c>
      <c r="H4707" s="1" t="s">
        <v>91</v>
      </c>
      <c r="I4707" s="1" t="s">
        <v>92</v>
      </c>
      <c r="J4707" s="1" t="s">
        <v>93</v>
      </c>
      <c r="K4707" s="1" t="s">
        <v>21</v>
      </c>
      <c r="L4707" s="1" t="s">
        <v>23</v>
      </c>
      <c r="M4707" s="1">
        <v>16</v>
      </c>
      <c r="N4707" s="1">
        <v>93</v>
      </c>
      <c r="O4707" s="1">
        <v>1488</v>
      </c>
      <c r="P4707" s="1">
        <v>624.96</v>
      </c>
      <c r="Q4707" s="1">
        <v>0.42</v>
      </c>
      <c r="R4707" s="1" t="s">
        <v>20</v>
      </c>
    </row>
    <row r="4708" spans="1:18" x14ac:dyDescent="0.25">
      <c r="A4708" s="1" t="s">
        <v>49</v>
      </c>
      <c r="B4708" s="1">
        <v>1185732</v>
      </c>
      <c r="C4708" s="2">
        <v>44238</v>
      </c>
      <c r="D4708" s="2" t="str">
        <f t="shared" si="292"/>
        <v>Thursday</v>
      </c>
      <c r="E4708" s="2" t="str">
        <f t="shared" si="293"/>
        <v>February</v>
      </c>
      <c r="F4708" s="1">
        <f t="shared" si="294"/>
        <v>1</v>
      </c>
      <c r="G4708" s="1">
        <f t="shared" si="295"/>
        <v>2021</v>
      </c>
      <c r="H4708" s="1" t="s">
        <v>91</v>
      </c>
      <c r="I4708" s="1" t="s">
        <v>92</v>
      </c>
      <c r="J4708" s="1" t="s">
        <v>93</v>
      </c>
      <c r="K4708" s="1" t="s">
        <v>18</v>
      </c>
      <c r="L4708" s="1" t="s">
        <v>19</v>
      </c>
      <c r="M4708" s="1">
        <v>28</v>
      </c>
      <c r="N4708" s="1">
        <v>120</v>
      </c>
      <c r="O4708" s="1">
        <v>3360</v>
      </c>
      <c r="P4708" s="1">
        <v>1411.2</v>
      </c>
      <c r="Q4708" s="1">
        <v>0.42</v>
      </c>
      <c r="R4708" s="1" t="s">
        <v>20</v>
      </c>
    </row>
    <row r="4709" spans="1:18" x14ac:dyDescent="0.25">
      <c r="A4709" s="1" t="s">
        <v>49</v>
      </c>
      <c r="B4709" s="1">
        <v>1185732</v>
      </c>
      <c r="C4709" s="2">
        <v>44238</v>
      </c>
      <c r="D4709" s="2" t="str">
        <f t="shared" si="292"/>
        <v>Thursday</v>
      </c>
      <c r="E4709" s="2" t="str">
        <f t="shared" si="293"/>
        <v>February</v>
      </c>
      <c r="F4709" s="1">
        <f t="shared" si="294"/>
        <v>1</v>
      </c>
      <c r="G4709" s="1">
        <f t="shared" si="295"/>
        <v>2021</v>
      </c>
      <c r="H4709" s="1" t="s">
        <v>91</v>
      </c>
      <c r="I4709" s="1" t="s">
        <v>92</v>
      </c>
      <c r="J4709" s="1" t="s">
        <v>93</v>
      </c>
      <c r="K4709" s="1" t="s">
        <v>21</v>
      </c>
      <c r="L4709" s="1" t="s">
        <v>19</v>
      </c>
      <c r="M4709" s="1">
        <v>18</v>
      </c>
      <c r="N4709" s="1">
        <v>149</v>
      </c>
      <c r="O4709" s="1">
        <v>2682</v>
      </c>
      <c r="P4709" s="1">
        <v>1475.1</v>
      </c>
      <c r="Q4709" s="1">
        <v>0.55000000000000004</v>
      </c>
      <c r="R4709" s="1" t="s">
        <v>20</v>
      </c>
    </row>
    <row r="4710" spans="1:18" x14ac:dyDescent="0.25">
      <c r="A4710" s="1" t="s">
        <v>49</v>
      </c>
      <c r="B4710" s="1">
        <v>1185732</v>
      </c>
      <c r="C4710" s="2">
        <v>44265</v>
      </c>
      <c r="D4710" s="2" t="str">
        <f t="shared" si="292"/>
        <v>Wednesday</v>
      </c>
      <c r="E4710" s="2" t="str">
        <f t="shared" si="293"/>
        <v>March</v>
      </c>
      <c r="F4710" s="1">
        <f t="shared" si="294"/>
        <v>1</v>
      </c>
      <c r="G4710" s="1">
        <f t="shared" si="295"/>
        <v>2021</v>
      </c>
      <c r="H4710" s="1" t="s">
        <v>91</v>
      </c>
      <c r="I4710" s="1" t="s">
        <v>92</v>
      </c>
      <c r="J4710" s="1" t="s">
        <v>93</v>
      </c>
      <c r="K4710" s="1" t="s">
        <v>18</v>
      </c>
      <c r="L4710" s="1" t="s">
        <v>22</v>
      </c>
      <c r="M4710" s="1">
        <v>20</v>
      </c>
      <c r="N4710" s="1">
        <v>228</v>
      </c>
      <c r="O4710" s="1">
        <v>4560</v>
      </c>
      <c r="P4710" s="1">
        <v>1960.8</v>
      </c>
      <c r="Q4710" s="1">
        <v>0.43</v>
      </c>
      <c r="R4710" s="1" t="s">
        <v>20</v>
      </c>
    </row>
    <row r="4711" spans="1:18" x14ac:dyDescent="0.25">
      <c r="A4711" s="1" t="s">
        <v>49</v>
      </c>
      <c r="B4711" s="1">
        <v>1185732</v>
      </c>
      <c r="C4711" s="2">
        <v>44265</v>
      </c>
      <c r="D4711" s="2" t="str">
        <f t="shared" si="292"/>
        <v>Wednesday</v>
      </c>
      <c r="E4711" s="2" t="str">
        <f t="shared" si="293"/>
        <v>March</v>
      </c>
      <c r="F4711" s="1">
        <f t="shared" si="294"/>
        <v>1</v>
      </c>
      <c r="G4711" s="1">
        <f t="shared" si="295"/>
        <v>2021</v>
      </c>
      <c r="H4711" s="1" t="s">
        <v>91</v>
      </c>
      <c r="I4711" s="1" t="s">
        <v>92</v>
      </c>
      <c r="J4711" s="1" t="s">
        <v>93</v>
      </c>
      <c r="K4711" s="1" t="s">
        <v>18</v>
      </c>
      <c r="L4711" s="1" t="s">
        <v>23</v>
      </c>
      <c r="M4711" s="1">
        <v>22</v>
      </c>
      <c r="N4711" s="1">
        <v>105</v>
      </c>
      <c r="O4711" s="1">
        <v>2310</v>
      </c>
      <c r="P4711" s="1">
        <v>924</v>
      </c>
      <c r="Q4711" s="1">
        <v>0.4</v>
      </c>
      <c r="R4711" s="1" t="s">
        <v>20</v>
      </c>
    </row>
    <row r="4712" spans="1:18" x14ac:dyDescent="0.25">
      <c r="A4712" s="1" t="s">
        <v>49</v>
      </c>
      <c r="B4712" s="1">
        <v>1185732</v>
      </c>
      <c r="C4712" s="2">
        <v>44265</v>
      </c>
      <c r="D4712" s="2" t="str">
        <f t="shared" si="292"/>
        <v>Wednesday</v>
      </c>
      <c r="E4712" s="2" t="str">
        <f t="shared" si="293"/>
        <v>March</v>
      </c>
      <c r="F4712" s="1">
        <f t="shared" si="294"/>
        <v>1</v>
      </c>
      <c r="G4712" s="1">
        <f t="shared" si="295"/>
        <v>2021</v>
      </c>
      <c r="H4712" s="1" t="s">
        <v>91</v>
      </c>
      <c r="I4712" s="1" t="s">
        <v>92</v>
      </c>
      <c r="J4712" s="1" t="s">
        <v>93</v>
      </c>
      <c r="K4712" s="1" t="s">
        <v>21</v>
      </c>
      <c r="L4712" s="1" t="s">
        <v>22</v>
      </c>
      <c r="M4712" s="1">
        <v>16</v>
      </c>
      <c r="N4712" s="1">
        <v>140</v>
      </c>
      <c r="O4712" s="1">
        <v>2240</v>
      </c>
      <c r="P4712" s="1">
        <v>873.6</v>
      </c>
      <c r="Q4712" s="1">
        <v>0.39</v>
      </c>
      <c r="R4712" s="1" t="s">
        <v>20</v>
      </c>
    </row>
    <row r="4713" spans="1:18" x14ac:dyDescent="0.25">
      <c r="A4713" s="1" t="s">
        <v>49</v>
      </c>
      <c r="B4713" s="1">
        <v>1185732</v>
      </c>
      <c r="C4713" s="2">
        <v>44265</v>
      </c>
      <c r="D4713" s="2" t="str">
        <f t="shared" si="292"/>
        <v>Wednesday</v>
      </c>
      <c r="E4713" s="2" t="str">
        <f t="shared" si="293"/>
        <v>March</v>
      </c>
      <c r="F4713" s="1">
        <f t="shared" si="294"/>
        <v>1</v>
      </c>
      <c r="G4713" s="1">
        <f t="shared" si="295"/>
        <v>2021</v>
      </c>
      <c r="H4713" s="1" t="s">
        <v>91</v>
      </c>
      <c r="I4713" s="1" t="s">
        <v>92</v>
      </c>
      <c r="J4713" s="1" t="s">
        <v>93</v>
      </c>
      <c r="K4713" s="1" t="s">
        <v>21</v>
      </c>
      <c r="L4713" s="1" t="s">
        <v>23</v>
      </c>
      <c r="M4713" s="1">
        <v>20</v>
      </c>
      <c r="N4713" s="1">
        <v>75</v>
      </c>
      <c r="O4713" s="1">
        <v>1500</v>
      </c>
      <c r="P4713" s="1">
        <v>630</v>
      </c>
      <c r="Q4713" s="1">
        <v>0.42</v>
      </c>
      <c r="R4713" s="1" t="s">
        <v>20</v>
      </c>
    </row>
    <row r="4714" spans="1:18" x14ac:dyDescent="0.25">
      <c r="A4714" s="1" t="s">
        <v>49</v>
      </c>
      <c r="B4714" s="1">
        <v>1185732</v>
      </c>
      <c r="C4714" s="2">
        <v>44265</v>
      </c>
      <c r="D4714" s="2" t="str">
        <f t="shared" si="292"/>
        <v>Wednesday</v>
      </c>
      <c r="E4714" s="2" t="str">
        <f t="shared" si="293"/>
        <v>March</v>
      </c>
      <c r="F4714" s="1">
        <f t="shared" si="294"/>
        <v>1</v>
      </c>
      <c r="G4714" s="1">
        <f t="shared" si="295"/>
        <v>2021</v>
      </c>
      <c r="H4714" s="1" t="s">
        <v>91</v>
      </c>
      <c r="I4714" s="1" t="s">
        <v>92</v>
      </c>
      <c r="J4714" s="1" t="s">
        <v>93</v>
      </c>
      <c r="K4714" s="1" t="s">
        <v>18</v>
      </c>
      <c r="L4714" s="1" t="s">
        <v>19</v>
      </c>
      <c r="M4714" s="1">
        <v>28</v>
      </c>
      <c r="N4714" s="1">
        <v>90</v>
      </c>
      <c r="O4714" s="1">
        <v>2520</v>
      </c>
      <c r="P4714" s="1">
        <v>1008</v>
      </c>
      <c r="Q4714" s="1">
        <v>0.4</v>
      </c>
      <c r="R4714" s="1" t="s">
        <v>20</v>
      </c>
    </row>
    <row r="4715" spans="1:18" x14ac:dyDescent="0.25">
      <c r="A4715" s="1" t="s">
        <v>49</v>
      </c>
      <c r="B4715" s="1">
        <v>1185732</v>
      </c>
      <c r="C4715" s="2">
        <v>44265</v>
      </c>
      <c r="D4715" s="2" t="str">
        <f t="shared" si="292"/>
        <v>Wednesday</v>
      </c>
      <c r="E4715" s="2" t="str">
        <f t="shared" si="293"/>
        <v>March</v>
      </c>
      <c r="F4715" s="1">
        <f t="shared" si="294"/>
        <v>1</v>
      </c>
      <c r="G4715" s="1">
        <f t="shared" si="295"/>
        <v>2021</v>
      </c>
      <c r="H4715" s="1" t="s">
        <v>91</v>
      </c>
      <c r="I4715" s="1" t="s">
        <v>92</v>
      </c>
      <c r="J4715" s="1" t="s">
        <v>93</v>
      </c>
      <c r="K4715" s="1" t="s">
        <v>21</v>
      </c>
      <c r="L4715" s="1" t="s">
        <v>19</v>
      </c>
      <c r="M4715" s="1">
        <v>21</v>
      </c>
      <c r="N4715" s="1">
        <v>140</v>
      </c>
      <c r="O4715" s="1">
        <v>2940</v>
      </c>
      <c r="P4715" s="1">
        <v>1675.8</v>
      </c>
      <c r="Q4715" s="1">
        <v>0.56999999999999995</v>
      </c>
      <c r="R4715" s="1" t="s">
        <v>20</v>
      </c>
    </row>
    <row r="4716" spans="1:18" x14ac:dyDescent="0.25">
      <c r="A4716" s="1" t="s">
        <v>49</v>
      </c>
      <c r="B4716" s="1">
        <v>1185732</v>
      </c>
      <c r="C4716" s="2">
        <v>44297</v>
      </c>
      <c r="D4716" s="2" t="str">
        <f t="shared" si="292"/>
        <v>Sunday</v>
      </c>
      <c r="E4716" s="2" t="str">
        <f t="shared" si="293"/>
        <v>April</v>
      </c>
      <c r="F4716" s="1">
        <f t="shared" si="294"/>
        <v>2</v>
      </c>
      <c r="G4716" s="1">
        <f t="shared" si="295"/>
        <v>2021</v>
      </c>
      <c r="H4716" s="1" t="s">
        <v>91</v>
      </c>
      <c r="I4716" s="1" t="s">
        <v>92</v>
      </c>
      <c r="J4716" s="1" t="s">
        <v>93</v>
      </c>
      <c r="K4716" s="1" t="s">
        <v>18</v>
      </c>
      <c r="L4716" s="1" t="s">
        <v>22</v>
      </c>
      <c r="M4716" s="1">
        <v>20</v>
      </c>
      <c r="N4716" s="1">
        <v>194</v>
      </c>
      <c r="O4716" s="1">
        <v>3880</v>
      </c>
      <c r="P4716" s="1">
        <v>1784.8</v>
      </c>
      <c r="Q4716" s="1">
        <v>0.46</v>
      </c>
      <c r="R4716" s="1" t="s">
        <v>20</v>
      </c>
    </row>
    <row r="4717" spans="1:18" x14ac:dyDescent="0.25">
      <c r="A4717" s="1" t="s">
        <v>49</v>
      </c>
      <c r="B4717" s="1">
        <v>1185732</v>
      </c>
      <c r="C4717" s="2">
        <v>44297</v>
      </c>
      <c r="D4717" s="2" t="str">
        <f t="shared" si="292"/>
        <v>Sunday</v>
      </c>
      <c r="E4717" s="2" t="str">
        <f t="shared" si="293"/>
        <v>April</v>
      </c>
      <c r="F4717" s="1">
        <f t="shared" si="294"/>
        <v>2</v>
      </c>
      <c r="G4717" s="1">
        <f t="shared" si="295"/>
        <v>2021</v>
      </c>
      <c r="H4717" s="1" t="s">
        <v>91</v>
      </c>
      <c r="I4717" s="1" t="s">
        <v>92</v>
      </c>
      <c r="J4717" s="1" t="s">
        <v>93</v>
      </c>
      <c r="K4717" s="1" t="s">
        <v>18</v>
      </c>
      <c r="L4717" s="1" t="s">
        <v>23</v>
      </c>
      <c r="M4717" s="1">
        <v>20</v>
      </c>
      <c r="N4717" s="1">
        <v>111</v>
      </c>
      <c r="O4717" s="1">
        <v>2220</v>
      </c>
      <c r="P4717" s="1">
        <v>821.4</v>
      </c>
      <c r="Q4717" s="1">
        <v>0.37</v>
      </c>
      <c r="R4717" s="1" t="s">
        <v>20</v>
      </c>
    </row>
    <row r="4718" spans="1:18" x14ac:dyDescent="0.25">
      <c r="A4718" s="1" t="s">
        <v>49</v>
      </c>
      <c r="B4718" s="1">
        <v>1185732</v>
      </c>
      <c r="C4718" s="2">
        <v>44297</v>
      </c>
      <c r="D4718" s="2" t="str">
        <f t="shared" si="292"/>
        <v>Sunday</v>
      </c>
      <c r="E4718" s="2" t="str">
        <f t="shared" si="293"/>
        <v>April</v>
      </c>
      <c r="F4718" s="1">
        <f t="shared" si="294"/>
        <v>2</v>
      </c>
      <c r="G4718" s="1">
        <f t="shared" si="295"/>
        <v>2021</v>
      </c>
      <c r="H4718" s="1" t="s">
        <v>91</v>
      </c>
      <c r="I4718" s="1" t="s">
        <v>92</v>
      </c>
      <c r="J4718" s="1" t="s">
        <v>93</v>
      </c>
      <c r="K4718" s="1" t="s">
        <v>21</v>
      </c>
      <c r="L4718" s="1" t="s">
        <v>22</v>
      </c>
      <c r="M4718" s="1">
        <v>10</v>
      </c>
      <c r="N4718" s="1">
        <v>107</v>
      </c>
      <c r="O4718" s="1">
        <v>1070</v>
      </c>
      <c r="P4718" s="1">
        <v>438.7</v>
      </c>
      <c r="Q4718" s="1">
        <v>0.41</v>
      </c>
      <c r="R4718" s="1" t="s">
        <v>20</v>
      </c>
    </row>
    <row r="4719" spans="1:18" x14ac:dyDescent="0.25">
      <c r="A4719" s="1" t="s">
        <v>49</v>
      </c>
      <c r="B4719" s="1">
        <v>1185732</v>
      </c>
      <c r="C4719" s="2">
        <v>44297</v>
      </c>
      <c r="D4719" s="2" t="str">
        <f t="shared" si="292"/>
        <v>Sunday</v>
      </c>
      <c r="E4719" s="2" t="str">
        <f t="shared" si="293"/>
        <v>April</v>
      </c>
      <c r="F4719" s="1">
        <f t="shared" si="294"/>
        <v>2</v>
      </c>
      <c r="G4719" s="1">
        <f t="shared" si="295"/>
        <v>2021</v>
      </c>
      <c r="H4719" s="1" t="s">
        <v>91</v>
      </c>
      <c r="I4719" s="1" t="s">
        <v>92</v>
      </c>
      <c r="J4719" s="1" t="s">
        <v>93</v>
      </c>
      <c r="K4719" s="1" t="s">
        <v>21</v>
      </c>
      <c r="L4719" s="1" t="s">
        <v>23</v>
      </c>
      <c r="M4719" s="1">
        <v>14</v>
      </c>
      <c r="N4719" s="1">
        <v>75</v>
      </c>
      <c r="O4719" s="1">
        <v>1050</v>
      </c>
      <c r="P4719" s="1">
        <v>472.5</v>
      </c>
      <c r="Q4719" s="1">
        <v>0.45</v>
      </c>
      <c r="R4719" s="1" t="s">
        <v>20</v>
      </c>
    </row>
    <row r="4720" spans="1:18" x14ac:dyDescent="0.25">
      <c r="A4720" s="1" t="s">
        <v>49</v>
      </c>
      <c r="B4720" s="1">
        <v>1185732</v>
      </c>
      <c r="C4720" s="2">
        <v>44297</v>
      </c>
      <c r="D4720" s="2" t="str">
        <f t="shared" si="292"/>
        <v>Sunday</v>
      </c>
      <c r="E4720" s="2" t="str">
        <f t="shared" si="293"/>
        <v>April</v>
      </c>
      <c r="F4720" s="1">
        <f t="shared" si="294"/>
        <v>2</v>
      </c>
      <c r="G4720" s="1">
        <f t="shared" si="295"/>
        <v>2021</v>
      </c>
      <c r="H4720" s="1" t="s">
        <v>91</v>
      </c>
      <c r="I4720" s="1" t="s">
        <v>92</v>
      </c>
      <c r="J4720" s="1" t="s">
        <v>93</v>
      </c>
      <c r="K4720" s="1" t="s">
        <v>18</v>
      </c>
      <c r="L4720" s="1" t="s">
        <v>19</v>
      </c>
      <c r="M4720" s="1">
        <v>24</v>
      </c>
      <c r="N4720" s="1">
        <v>88</v>
      </c>
      <c r="O4720" s="1">
        <v>2112</v>
      </c>
      <c r="P4720" s="1">
        <v>823.68</v>
      </c>
      <c r="Q4720" s="1">
        <v>0.39</v>
      </c>
      <c r="R4720" s="1" t="s">
        <v>20</v>
      </c>
    </row>
    <row r="4721" spans="1:18" x14ac:dyDescent="0.25">
      <c r="A4721" s="1" t="s">
        <v>49</v>
      </c>
      <c r="B4721" s="1">
        <v>1185732</v>
      </c>
      <c r="C4721" s="2">
        <v>44297</v>
      </c>
      <c r="D4721" s="2" t="str">
        <f t="shared" si="292"/>
        <v>Sunday</v>
      </c>
      <c r="E4721" s="2" t="str">
        <f t="shared" si="293"/>
        <v>April</v>
      </c>
      <c r="F4721" s="1">
        <f t="shared" si="294"/>
        <v>2</v>
      </c>
      <c r="G4721" s="1">
        <f t="shared" si="295"/>
        <v>2021</v>
      </c>
      <c r="H4721" s="1" t="s">
        <v>91</v>
      </c>
      <c r="I4721" s="1" t="s">
        <v>92</v>
      </c>
      <c r="J4721" s="1" t="s">
        <v>93</v>
      </c>
      <c r="K4721" s="1" t="s">
        <v>21</v>
      </c>
      <c r="L4721" s="1" t="s">
        <v>19</v>
      </c>
      <c r="M4721" s="1">
        <v>20</v>
      </c>
      <c r="N4721" s="1">
        <v>136</v>
      </c>
      <c r="O4721" s="1">
        <v>2720</v>
      </c>
      <c r="P4721" s="1">
        <v>1414.4</v>
      </c>
      <c r="Q4721" s="1">
        <v>0.52</v>
      </c>
      <c r="R4721" s="1" t="s">
        <v>20</v>
      </c>
    </row>
    <row r="4722" spans="1:18" x14ac:dyDescent="0.25">
      <c r="A4722" s="1" t="s">
        <v>49</v>
      </c>
      <c r="B4722" s="1">
        <v>1185732</v>
      </c>
      <c r="C4722" s="2">
        <v>44328</v>
      </c>
      <c r="D4722" s="2" t="str">
        <f t="shared" si="292"/>
        <v>Wednesday</v>
      </c>
      <c r="E4722" s="2" t="str">
        <f t="shared" si="293"/>
        <v>May</v>
      </c>
      <c r="F4722" s="1">
        <f t="shared" si="294"/>
        <v>2</v>
      </c>
      <c r="G4722" s="1">
        <f t="shared" si="295"/>
        <v>2021</v>
      </c>
      <c r="H4722" s="1" t="s">
        <v>91</v>
      </c>
      <c r="I4722" s="1" t="s">
        <v>92</v>
      </c>
      <c r="J4722" s="1" t="s">
        <v>93</v>
      </c>
      <c r="K4722" s="1" t="s">
        <v>18</v>
      </c>
      <c r="L4722" s="1" t="s">
        <v>22</v>
      </c>
      <c r="M4722" s="1">
        <v>27</v>
      </c>
      <c r="N4722" s="1">
        <v>228</v>
      </c>
      <c r="O4722" s="1">
        <v>6156</v>
      </c>
      <c r="P4722" s="1">
        <v>2647.08</v>
      </c>
      <c r="Q4722" s="1">
        <v>0.43</v>
      </c>
      <c r="R4722" s="1" t="s">
        <v>20</v>
      </c>
    </row>
    <row r="4723" spans="1:18" x14ac:dyDescent="0.25">
      <c r="A4723" s="1" t="s">
        <v>49</v>
      </c>
      <c r="B4723" s="1">
        <v>1185732</v>
      </c>
      <c r="C4723" s="2">
        <v>44328</v>
      </c>
      <c r="D4723" s="2" t="str">
        <f t="shared" si="292"/>
        <v>Wednesday</v>
      </c>
      <c r="E4723" s="2" t="str">
        <f t="shared" si="293"/>
        <v>May</v>
      </c>
      <c r="F4723" s="1">
        <f t="shared" si="294"/>
        <v>2</v>
      </c>
      <c r="G4723" s="1">
        <f t="shared" si="295"/>
        <v>2021</v>
      </c>
      <c r="H4723" s="1" t="s">
        <v>91</v>
      </c>
      <c r="I4723" s="1" t="s">
        <v>92</v>
      </c>
      <c r="J4723" s="1" t="s">
        <v>93</v>
      </c>
      <c r="K4723" s="1" t="s">
        <v>18</v>
      </c>
      <c r="L4723" s="1" t="s">
        <v>23</v>
      </c>
      <c r="M4723" s="1">
        <v>22</v>
      </c>
      <c r="N4723" s="1">
        <v>128</v>
      </c>
      <c r="O4723" s="1">
        <v>2816</v>
      </c>
      <c r="P4723" s="1">
        <v>1182.72</v>
      </c>
      <c r="Q4723" s="1">
        <v>0.42</v>
      </c>
      <c r="R4723" s="1" t="s">
        <v>20</v>
      </c>
    </row>
    <row r="4724" spans="1:18" x14ac:dyDescent="0.25">
      <c r="A4724" s="1" t="s">
        <v>49</v>
      </c>
      <c r="B4724" s="1">
        <v>1185732</v>
      </c>
      <c r="C4724" s="2">
        <v>44328</v>
      </c>
      <c r="D4724" s="2" t="str">
        <f t="shared" si="292"/>
        <v>Wednesday</v>
      </c>
      <c r="E4724" s="2" t="str">
        <f t="shared" si="293"/>
        <v>May</v>
      </c>
      <c r="F4724" s="1">
        <f t="shared" si="294"/>
        <v>2</v>
      </c>
      <c r="G4724" s="1">
        <f t="shared" si="295"/>
        <v>2021</v>
      </c>
      <c r="H4724" s="1" t="s">
        <v>91</v>
      </c>
      <c r="I4724" s="1" t="s">
        <v>92</v>
      </c>
      <c r="J4724" s="1" t="s">
        <v>93</v>
      </c>
      <c r="K4724" s="1" t="s">
        <v>21</v>
      </c>
      <c r="L4724" s="1" t="s">
        <v>22</v>
      </c>
      <c r="M4724" s="1">
        <v>19</v>
      </c>
      <c r="N4724" s="1">
        <v>109</v>
      </c>
      <c r="O4724" s="1">
        <v>2071</v>
      </c>
      <c r="P4724" s="1">
        <v>786.98</v>
      </c>
      <c r="Q4724" s="1">
        <v>0.38</v>
      </c>
      <c r="R4724" s="1" t="s">
        <v>20</v>
      </c>
    </row>
    <row r="4725" spans="1:18" x14ac:dyDescent="0.25">
      <c r="A4725" s="1" t="s">
        <v>49</v>
      </c>
      <c r="B4725" s="1">
        <v>1185732</v>
      </c>
      <c r="C4725" s="2">
        <v>44328</v>
      </c>
      <c r="D4725" s="2" t="str">
        <f t="shared" si="292"/>
        <v>Wednesday</v>
      </c>
      <c r="E4725" s="2" t="str">
        <f t="shared" si="293"/>
        <v>May</v>
      </c>
      <c r="F4725" s="1">
        <f t="shared" si="294"/>
        <v>2</v>
      </c>
      <c r="G4725" s="1">
        <f t="shared" si="295"/>
        <v>2021</v>
      </c>
      <c r="H4725" s="1" t="s">
        <v>91</v>
      </c>
      <c r="I4725" s="1" t="s">
        <v>92</v>
      </c>
      <c r="J4725" s="1" t="s">
        <v>93</v>
      </c>
      <c r="K4725" s="1" t="s">
        <v>21</v>
      </c>
      <c r="L4725" s="1" t="s">
        <v>23</v>
      </c>
      <c r="M4725" s="1">
        <v>19</v>
      </c>
      <c r="N4725" s="1">
        <v>94</v>
      </c>
      <c r="O4725" s="1">
        <v>1786</v>
      </c>
      <c r="P4725" s="1">
        <v>767.98</v>
      </c>
      <c r="Q4725" s="1">
        <v>0.43</v>
      </c>
      <c r="R4725" s="1" t="s">
        <v>20</v>
      </c>
    </row>
    <row r="4726" spans="1:18" x14ac:dyDescent="0.25">
      <c r="A4726" s="1" t="s">
        <v>49</v>
      </c>
      <c r="B4726" s="1">
        <v>1185732</v>
      </c>
      <c r="C4726" s="2">
        <v>44328</v>
      </c>
      <c r="D4726" s="2" t="str">
        <f t="shared" si="292"/>
        <v>Wednesday</v>
      </c>
      <c r="E4726" s="2" t="str">
        <f t="shared" si="293"/>
        <v>May</v>
      </c>
      <c r="F4726" s="1">
        <f t="shared" si="294"/>
        <v>2</v>
      </c>
      <c r="G4726" s="1">
        <f t="shared" si="295"/>
        <v>2021</v>
      </c>
      <c r="H4726" s="1" t="s">
        <v>91</v>
      </c>
      <c r="I4726" s="1" t="s">
        <v>92</v>
      </c>
      <c r="J4726" s="1" t="s">
        <v>93</v>
      </c>
      <c r="K4726" s="1" t="s">
        <v>18</v>
      </c>
      <c r="L4726" s="1" t="s">
        <v>19</v>
      </c>
      <c r="M4726" s="1">
        <v>29</v>
      </c>
      <c r="N4726" s="1">
        <v>90</v>
      </c>
      <c r="O4726" s="1">
        <v>2610</v>
      </c>
      <c r="P4726" s="1">
        <v>1096.2</v>
      </c>
      <c r="Q4726" s="1">
        <v>0.42</v>
      </c>
      <c r="R4726" s="1" t="s">
        <v>20</v>
      </c>
    </row>
    <row r="4727" spans="1:18" x14ac:dyDescent="0.25">
      <c r="A4727" s="1" t="s">
        <v>49</v>
      </c>
      <c r="B4727" s="1">
        <v>1185732</v>
      </c>
      <c r="C4727" s="2">
        <v>44328</v>
      </c>
      <c r="D4727" s="2" t="str">
        <f t="shared" si="292"/>
        <v>Wednesday</v>
      </c>
      <c r="E4727" s="2" t="str">
        <f t="shared" si="293"/>
        <v>May</v>
      </c>
      <c r="F4727" s="1">
        <f t="shared" si="294"/>
        <v>2</v>
      </c>
      <c r="G4727" s="1">
        <f t="shared" si="295"/>
        <v>2021</v>
      </c>
      <c r="H4727" s="1" t="s">
        <v>91</v>
      </c>
      <c r="I4727" s="1" t="s">
        <v>92</v>
      </c>
      <c r="J4727" s="1" t="s">
        <v>93</v>
      </c>
      <c r="K4727" s="1" t="s">
        <v>21</v>
      </c>
      <c r="L4727" s="1" t="s">
        <v>19</v>
      </c>
      <c r="M4727" s="1">
        <v>32</v>
      </c>
      <c r="N4727" s="1">
        <v>128</v>
      </c>
      <c r="O4727" s="1">
        <v>4096</v>
      </c>
      <c r="P4727" s="1">
        <v>2334.7199999999998</v>
      </c>
      <c r="Q4727" s="1">
        <v>0.56999999999999995</v>
      </c>
      <c r="R4727" s="1" t="s">
        <v>20</v>
      </c>
    </row>
    <row r="4728" spans="1:18" x14ac:dyDescent="0.25">
      <c r="A4728" s="1" t="s">
        <v>49</v>
      </c>
      <c r="B4728" s="1">
        <v>1185732</v>
      </c>
      <c r="C4728" s="2">
        <v>44358</v>
      </c>
      <c r="D4728" s="2" t="str">
        <f t="shared" si="292"/>
        <v>Friday</v>
      </c>
      <c r="E4728" s="2" t="str">
        <f t="shared" si="293"/>
        <v>June</v>
      </c>
      <c r="F4728" s="1">
        <f t="shared" si="294"/>
        <v>2</v>
      </c>
      <c r="G4728" s="1">
        <f t="shared" si="295"/>
        <v>2021</v>
      </c>
      <c r="H4728" s="1" t="s">
        <v>91</v>
      </c>
      <c r="I4728" s="1" t="s">
        <v>92</v>
      </c>
      <c r="J4728" s="1" t="s">
        <v>93</v>
      </c>
      <c r="K4728" s="1" t="s">
        <v>18</v>
      </c>
      <c r="L4728" s="1" t="s">
        <v>22</v>
      </c>
      <c r="M4728" s="1">
        <v>21</v>
      </c>
      <c r="N4728" s="1">
        <v>208</v>
      </c>
      <c r="O4728" s="1">
        <v>4368</v>
      </c>
      <c r="P4728" s="1">
        <v>1878.24</v>
      </c>
      <c r="Q4728" s="1">
        <v>0.43</v>
      </c>
      <c r="R4728" s="1" t="s">
        <v>20</v>
      </c>
    </row>
    <row r="4729" spans="1:18" x14ac:dyDescent="0.25">
      <c r="A4729" s="1" t="s">
        <v>49</v>
      </c>
      <c r="B4729" s="1">
        <v>1185732</v>
      </c>
      <c r="C4729" s="2">
        <v>44358</v>
      </c>
      <c r="D4729" s="2" t="str">
        <f t="shared" si="292"/>
        <v>Friday</v>
      </c>
      <c r="E4729" s="2" t="str">
        <f t="shared" si="293"/>
        <v>June</v>
      </c>
      <c r="F4729" s="1">
        <f t="shared" si="294"/>
        <v>2</v>
      </c>
      <c r="G4729" s="1">
        <f t="shared" si="295"/>
        <v>2021</v>
      </c>
      <c r="H4729" s="1" t="s">
        <v>91</v>
      </c>
      <c r="I4729" s="1" t="s">
        <v>92</v>
      </c>
      <c r="J4729" s="1" t="s">
        <v>93</v>
      </c>
      <c r="K4729" s="1" t="s">
        <v>18</v>
      </c>
      <c r="L4729" s="1" t="s">
        <v>23</v>
      </c>
      <c r="M4729" s="1">
        <v>18</v>
      </c>
      <c r="N4729" s="1">
        <v>132</v>
      </c>
      <c r="O4729" s="1">
        <v>2376</v>
      </c>
      <c r="P4729" s="1">
        <v>950.4</v>
      </c>
      <c r="Q4729" s="1">
        <v>0.4</v>
      </c>
      <c r="R4729" s="1" t="s">
        <v>20</v>
      </c>
    </row>
    <row r="4730" spans="1:18" x14ac:dyDescent="0.25">
      <c r="A4730" s="1" t="s">
        <v>49</v>
      </c>
      <c r="B4730" s="1">
        <v>1185732</v>
      </c>
      <c r="C4730" s="2">
        <v>44358</v>
      </c>
      <c r="D4730" s="2" t="str">
        <f t="shared" si="292"/>
        <v>Friday</v>
      </c>
      <c r="E4730" s="2" t="str">
        <f t="shared" si="293"/>
        <v>June</v>
      </c>
      <c r="F4730" s="1">
        <f t="shared" si="294"/>
        <v>2</v>
      </c>
      <c r="G4730" s="1">
        <f t="shared" si="295"/>
        <v>2021</v>
      </c>
      <c r="H4730" s="1" t="s">
        <v>91</v>
      </c>
      <c r="I4730" s="1" t="s">
        <v>92</v>
      </c>
      <c r="J4730" s="1" t="s">
        <v>93</v>
      </c>
      <c r="K4730" s="1" t="s">
        <v>21</v>
      </c>
      <c r="L4730" s="1" t="s">
        <v>22</v>
      </c>
      <c r="M4730" s="1">
        <v>13</v>
      </c>
      <c r="N4730" s="1">
        <v>128</v>
      </c>
      <c r="O4730" s="1">
        <v>1664</v>
      </c>
      <c r="P4730" s="1">
        <v>615.67999999999995</v>
      </c>
      <c r="Q4730" s="1">
        <v>0.37</v>
      </c>
      <c r="R4730" s="1" t="s">
        <v>20</v>
      </c>
    </row>
    <row r="4731" spans="1:18" x14ac:dyDescent="0.25">
      <c r="A4731" s="1" t="s">
        <v>49</v>
      </c>
      <c r="B4731" s="1">
        <v>1185732</v>
      </c>
      <c r="C4731" s="2">
        <v>44358</v>
      </c>
      <c r="D4731" s="2" t="str">
        <f t="shared" si="292"/>
        <v>Friday</v>
      </c>
      <c r="E4731" s="2" t="str">
        <f t="shared" si="293"/>
        <v>June</v>
      </c>
      <c r="F4731" s="1">
        <f t="shared" si="294"/>
        <v>2</v>
      </c>
      <c r="G4731" s="1">
        <f t="shared" si="295"/>
        <v>2021</v>
      </c>
      <c r="H4731" s="1" t="s">
        <v>91</v>
      </c>
      <c r="I4731" s="1" t="s">
        <v>92</v>
      </c>
      <c r="J4731" s="1" t="s">
        <v>93</v>
      </c>
      <c r="K4731" s="1" t="s">
        <v>21</v>
      </c>
      <c r="L4731" s="1" t="s">
        <v>23</v>
      </c>
      <c r="M4731" s="1">
        <v>13</v>
      </c>
      <c r="N4731" s="1">
        <v>132</v>
      </c>
      <c r="O4731" s="1">
        <v>1716</v>
      </c>
      <c r="P4731" s="1">
        <v>737.88</v>
      </c>
      <c r="Q4731" s="1">
        <v>0.43</v>
      </c>
      <c r="R4731" s="1" t="s">
        <v>20</v>
      </c>
    </row>
    <row r="4732" spans="1:18" x14ac:dyDescent="0.25">
      <c r="A4732" s="1" t="s">
        <v>49</v>
      </c>
      <c r="B4732" s="1">
        <v>1185732</v>
      </c>
      <c r="C4732" s="2">
        <v>44358</v>
      </c>
      <c r="D4732" s="2" t="str">
        <f t="shared" si="292"/>
        <v>Friday</v>
      </c>
      <c r="E4732" s="2" t="str">
        <f t="shared" si="293"/>
        <v>June</v>
      </c>
      <c r="F4732" s="1">
        <f t="shared" si="294"/>
        <v>2</v>
      </c>
      <c r="G4732" s="1">
        <f t="shared" si="295"/>
        <v>2021</v>
      </c>
      <c r="H4732" s="1" t="s">
        <v>91</v>
      </c>
      <c r="I4732" s="1" t="s">
        <v>92</v>
      </c>
      <c r="J4732" s="1" t="s">
        <v>93</v>
      </c>
      <c r="K4732" s="1" t="s">
        <v>18</v>
      </c>
      <c r="L4732" s="1" t="s">
        <v>19</v>
      </c>
      <c r="M4732" s="1">
        <v>24</v>
      </c>
      <c r="N4732" s="1">
        <v>132</v>
      </c>
      <c r="O4732" s="1">
        <v>3168</v>
      </c>
      <c r="P4732" s="1">
        <v>1172.1600000000001</v>
      </c>
      <c r="Q4732" s="1">
        <v>0.37</v>
      </c>
      <c r="R4732" s="1" t="s">
        <v>20</v>
      </c>
    </row>
    <row r="4733" spans="1:18" x14ac:dyDescent="0.25">
      <c r="A4733" s="1" t="s">
        <v>49</v>
      </c>
      <c r="B4733" s="1">
        <v>1185732</v>
      </c>
      <c r="C4733" s="2">
        <v>44358</v>
      </c>
      <c r="D4733" s="2" t="str">
        <f t="shared" si="292"/>
        <v>Friday</v>
      </c>
      <c r="E4733" s="2" t="str">
        <f t="shared" si="293"/>
        <v>June</v>
      </c>
      <c r="F4733" s="1">
        <f t="shared" si="294"/>
        <v>2</v>
      </c>
      <c r="G4733" s="1">
        <f t="shared" si="295"/>
        <v>2021</v>
      </c>
      <c r="H4733" s="1" t="s">
        <v>91</v>
      </c>
      <c r="I4733" s="1" t="s">
        <v>92</v>
      </c>
      <c r="J4733" s="1" t="s">
        <v>93</v>
      </c>
      <c r="K4733" s="1" t="s">
        <v>21</v>
      </c>
      <c r="L4733" s="1" t="s">
        <v>19</v>
      </c>
      <c r="M4733" s="1">
        <v>32</v>
      </c>
      <c r="N4733" s="1">
        <v>190</v>
      </c>
      <c r="O4733" s="1">
        <v>6080</v>
      </c>
      <c r="P4733" s="1">
        <v>3283.2</v>
      </c>
      <c r="Q4733" s="1">
        <v>0.54</v>
      </c>
      <c r="R4733" s="1" t="s">
        <v>20</v>
      </c>
    </row>
    <row r="4734" spans="1:18" x14ac:dyDescent="0.25">
      <c r="A4734" s="1" t="s">
        <v>49</v>
      </c>
      <c r="B4734" s="1">
        <v>1185732</v>
      </c>
      <c r="C4734" s="2">
        <v>44387</v>
      </c>
      <c r="D4734" s="2" t="str">
        <f t="shared" si="292"/>
        <v>Saturday</v>
      </c>
      <c r="E4734" s="2" t="str">
        <f t="shared" si="293"/>
        <v>July</v>
      </c>
      <c r="F4734" s="1">
        <f t="shared" si="294"/>
        <v>3</v>
      </c>
      <c r="G4734" s="1">
        <f t="shared" si="295"/>
        <v>2021</v>
      </c>
      <c r="H4734" s="1" t="s">
        <v>91</v>
      </c>
      <c r="I4734" s="1" t="s">
        <v>92</v>
      </c>
      <c r="J4734" s="1" t="s">
        <v>93</v>
      </c>
      <c r="K4734" s="1" t="s">
        <v>18</v>
      </c>
      <c r="L4734" s="1" t="s">
        <v>22</v>
      </c>
      <c r="M4734" s="1">
        <v>28</v>
      </c>
      <c r="N4734" s="1">
        <v>248</v>
      </c>
      <c r="O4734" s="1">
        <v>6944</v>
      </c>
      <c r="P4734" s="1">
        <v>2985.92</v>
      </c>
      <c r="Q4734" s="1">
        <v>0.43</v>
      </c>
      <c r="R4734" s="1" t="s">
        <v>20</v>
      </c>
    </row>
    <row r="4735" spans="1:18" x14ac:dyDescent="0.25">
      <c r="A4735" s="1" t="s">
        <v>49</v>
      </c>
      <c r="B4735" s="1">
        <v>1185732</v>
      </c>
      <c r="C4735" s="2">
        <v>44387</v>
      </c>
      <c r="D4735" s="2" t="str">
        <f t="shared" si="292"/>
        <v>Saturday</v>
      </c>
      <c r="E4735" s="2" t="str">
        <f t="shared" si="293"/>
        <v>July</v>
      </c>
      <c r="F4735" s="1">
        <f t="shared" si="294"/>
        <v>3</v>
      </c>
      <c r="G4735" s="1">
        <f t="shared" si="295"/>
        <v>2021</v>
      </c>
      <c r="H4735" s="1" t="s">
        <v>91</v>
      </c>
      <c r="I4735" s="1" t="s">
        <v>92</v>
      </c>
      <c r="J4735" s="1" t="s">
        <v>93</v>
      </c>
      <c r="K4735" s="1" t="s">
        <v>18</v>
      </c>
      <c r="L4735" s="1" t="s">
        <v>23</v>
      </c>
      <c r="M4735" s="1">
        <v>20</v>
      </c>
      <c r="N4735" s="1">
        <v>182</v>
      </c>
      <c r="O4735" s="1">
        <v>3640</v>
      </c>
      <c r="P4735" s="1">
        <v>1419.6</v>
      </c>
      <c r="Q4735" s="1">
        <v>0.39</v>
      </c>
      <c r="R4735" s="1" t="s">
        <v>20</v>
      </c>
    </row>
    <row r="4736" spans="1:18" x14ac:dyDescent="0.25">
      <c r="A4736" s="1" t="s">
        <v>49</v>
      </c>
      <c r="B4736" s="1">
        <v>1185732</v>
      </c>
      <c r="C4736" s="2">
        <v>44387</v>
      </c>
      <c r="D4736" s="2" t="str">
        <f t="shared" si="292"/>
        <v>Saturday</v>
      </c>
      <c r="E4736" s="2" t="str">
        <f t="shared" si="293"/>
        <v>July</v>
      </c>
      <c r="F4736" s="1">
        <f t="shared" si="294"/>
        <v>3</v>
      </c>
      <c r="G4736" s="1">
        <f t="shared" si="295"/>
        <v>2021</v>
      </c>
      <c r="H4736" s="1" t="s">
        <v>91</v>
      </c>
      <c r="I4736" s="1" t="s">
        <v>92</v>
      </c>
      <c r="J4736" s="1" t="s">
        <v>93</v>
      </c>
      <c r="K4736" s="1" t="s">
        <v>21</v>
      </c>
      <c r="L4736" s="1" t="s">
        <v>22</v>
      </c>
      <c r="M4736" s="1">
        <v>19</v>
      </c>
      <c r="N4736" s="1">
        <v>157</v>
      </c>
      <c r="O4736" s="1">
        <v>2983</v>
      </c>
      <c r="P4736" s="1">
        <v>1163.3699999999999</v>
      </c>
      <c r="Q4736" s="1">
        <v>0.39</v>
      </c>
      <c r="R4736" s="1" t="s">
        <v>20</v>
      </c>
    </row>
    <row r="4737" spans="1:18" x14ac:dyDescent="0.25">
      <c r="A4737" s="1" t="s">
        <v>49</v>
      </c>
      <c r="B4737" s="1">
        <v>1185732</v>
      </c>
      <c r="C4737" s="2">
        <v>44387</v>
      </c>
      <c r="D4737" s="2" t="str">
        <f t="shared" si="292"/>
        <v>Saturday</v>
      </c>
      <c r="E4737" s="2" t="str">
        <f t="shared" si="293"/>
        <v>July</v>
      </c>
      <c r="F4737" s="1">
        <f t="shared" si="294"/>
        <v>3</v>
      </c>
      <c r="G4737" s="1">
        <f t="shared" si="295"/>
        <v>2021</v>
      </c>
      <c r="H4737" s="1" t="s">
        <v>91</v>
      </c>
      <c r="I4737" s="1" t="s">
        <v>92</v>
      </c>
      <c r="J4737" s="1" t="s">
        <v>93</v>
      </c>
      <c r="K4737" s="1" t="s">
        <v>21</v>
      </c>
      <c r="L4737" s="1" t="s">
        <v>23</v>
      </c>
      <c r="M4737" s="1">
        <v>16</v>
      </c>
      <c r="N4737" s="1">
        <v>128</v>
      </c>
      <c r="O4737" s="1">
        <v>2048</v>
      </c>
      <c r="P4737" s="1">
        <v>962.56</v>
      </c>
      <c r="Q4737" s="1">
        <v>0.47</v>
      </c>
      <c r="R4737" s="1" t="s">
        <v>20</v>
      </c>
    </row>
    <row r="4738" spans="1:18" x14ac:dyDescent="0.25">
      <c r="A4738" s="1" t="s">
        <v>49</v>
      </c>
      <c r="B4738" s="1">
        <v>1185732</v>
      </c>
      <c r="C4738" s="2">
        <v>44387</v>
      </c>
      <c r="D4738" s="2" t="str">
        <f t="shared" si="292"/>
        <v>Saturday</v>
      </c>
      <c r="E4738" s="2" t="str">
        <f t="shared" si="293"/>
        <v>July</v>
      </c>
      <c r="F4738" s="1">
        <f t="shared" si="294"/>
        <v>3</v>
      </c>
      <c r="G4738" s="1">
        <f t="shared" si="295"/>
        <v>2021</v>
      </c>
      <c r="H4738" s="1" t="s">
        <v>91</v>
      </c>
      <c r="I4738" s="1" t="s">
        <v>92</v>
      </c>
      <c r="J4738" s="1" t="s">
        <v>93</v>
      </c>
      <c r="K4738" s="1" t="s">
        <v>18</v>
      </c>
      <c r="L4738" s="1" t="s">
        <v>19</v>
      </c>
      <c r="M4738" s="1">
        <v>28</v>
      </c>
      <c r="N4738" s="1">
        <v>140</v>
      </c>
      <c r="O4738" s="1">
        <v>3920</v>
      </c>
      <c r="P4738" s="1">
        <v>1489.6</v>
      </c>
      <c r="Q4738" s="1">
        <v>0.38</v>
      </c>
      <c r="R4738" s="1" t="s">
        <v>20</v>
      </c>
    </row>
    <row r="4739" spans="1:18" x14ac:dyDescent="0.25">
      <c r="A4739" s="1" t="s">
        <v>49</v>
      </c>
      <c r="B4739" s="1">
        <v>1185732</v>
      </c>
      <c r="C4739" s="2">
        <v>44387</v>
      </c>
      <c r="D4739" s="2" t="str">
        <f t="shared" ref="D4739:D4802" si="296">TEXT(C4739,"dddd")</f>
        <v>Saturday</v>
      </c>
      <c r="E4739" s="2" t="str">
        <f t="shared" ref="E4739:E4802" si="297">TEXT(C4739,"mmmm")</f>
        <v>July</v>
      </c>
      <c r="F4739" s="1">
        <f t="shared" ref="F4739:F4802" si="298">ROUNDUP(MONTH(C4739)/3,0)</f>
        <v>3</v>
      </c>
      <c r="G4739" s="1">
        <f t="shared" ref="G4739:G4802" si="299">YEAR(C4739)</f>
        <v>2021</v>
      </c>
      <c r="H4739" s="1" t="s">
        <v>91</v>
      </c>
      <c r="I4739" s="1" t="s">
        <v>92</v>
      </c>
      <c r="J4739" s="1" t="s">
        <v>93</v>
      </c>
      <c r="K4739" s="1" t="s">
        <v>21</v>
      </c>
      <c r="L4739" s="1" t="s">
        <v>19</v>
      </c>
      <c r="M4739" s="1">
        <v>32</v>
      </c>
      <c r="N4739" s="1">
        <v>204</v>
      </c>
      <c r="O4739" s="1">
        <v>6528</v>
      </c>
      <c r="P4739" s="1">
        <v>3590.4</v>
      </c>
      <c r="Q4739" s="1">
        <v>0.55000000000000004</v>
      </c>
      <c r="R4739" s="1" t="s">
        <v>20</v>
      </c>
    </row>
    <row r="4740" spans="1:18" x14ac:dyDescent="0.25">
      <c r="A4740" s="1" t="s">
        <v>49</v>
      </c>
      <c r="B4740" s="1">
        <v>1185732</v>
      </c>
      <c r="C4740" s="2">
        <v>44419</v>
      </c>
      <c r="D4740" s="2" t="str">
        <f t="shared" si="296"/>
        <v>Wednesday</v>
      </c>
      <c r="E4740" s="2" t="str">
        <f t="shared" si="297"/>
        <v>August</v>
      </c>
      <c r="F4740" s="1">
        <f t="shared" si="298"/>
        <v>3</v>
      </c>
      <c r="G4740" s="1">
        <f t="shared" si="299"/>
        <v>2021</v>
      </c>
      <c r="H4740" s="1" t="s">
        <v>91</v>
      </c>
      <c r="I4740" s="1" t="s">
        <v>92</v>
      </c>
      <c r="J4740" s="1" t="s">
        <v>93</v>
      </c>
      <c r="K4740" s="1" t="s">
        <v>18</v>
      </c>
      <c r="L4740" s="1" t="s">
        <v>22</v>
      </c>
      <c r="M4740" s="1">
        <v>27</v>
      </c>
      <c r="N4740" s="1">
        <v>248</v>
      </c>
      <c r="O4740" s="1">
        <v>6696</v>
      </c>
      <c r="P4740" s="1">
        <v>3147.12</v>
      </c>
      <c r="Q4740" s="1">
        <v>0.47</v>
      </c>
      <c r="R4740" s="1" t="s">
        <v>20</v>
      </c>
    </row>
    <row r="4741" spans="1:18" x14ac:dyDescent="0.25">
      <c r="A4741" s="1" t="s">
        <v>49</v>
      </c>
      <c r="B4741" s="1">
        <v>1185732</v>
      </c>
      <c r="C4741" s="2">
        <v>44419</v>
      </c>
      <c r="D4741" s="2" t="str">
        <f t="shared" si="296"/>
        <v>Wednesday</v>
      </c>
      <c r="E4741" s="2" t="str">
        <f t="shared" si="297"/>
        <v>August</v>
      </c>
      <c r="F4741" s="1">
        <f t="shared" si="298"/>
        <v>3</v>
      </c>
      <c r="G4741" s="1">
        <f t="shared" si="299"/>
        <v>2021</v>
      </c>
      <c r="H4741" s="1" t="s">
        <v>91</v>
      </c>
      <c r="I4741" s="1" t="s">
        <v>92</v>
      </c>
      <c r="J4741" s="1" t="s">
        <v>93</v>
      </c>
      <c r="K4741" s="1" t="s">
        <v>18</v>
      </c>
      <c r="L4741" s="1" t="s">
        <v>23</v>
      </c>
      <c r="M4741" s="1">
        <v>28</v>
      </c>
      <c r="N4741" s="1">
        <v>179</v>
      </c>
      <c r="O4741" s="1">
        <v>5012</v>
      </c>
      <c r="P4741" s="1">
        <v>2105.04</v>
      </c>
      <c r="Q4741" s="1">
        <v>0.42</v>
      </c>
      <c r="R4741" s="1" t="s">
        <v>20</v>
      </c>
    </row>
    <row r="4742" spans="1:18" x14ac:dyDescent="0.25">
      <c r="A4742" s="1" t="s">
        <v>49</v>
      </c>
      <c r="B4742" s="1">
        <v>1185732</v>
      </c>
      <c r="C4742" s="2">
        <v>44419</v>
      </c>
      <c r="D4742" s="2" t="str">
        <f t="shared" si="296"/>
        <v>Wednesday</v>
      </c>
      <c r="E4742" s="2" t="str">
        <f t="shared" si="297"/>
        <v>August</v>
      </c>
      <c r="F4742" s="1">
        <f t="shared" si="298"/>
        <v>3</v>
      </c>
      <c r="G4742" s="1">
        <f t="shared" si="299"/>
        <v>2021</v>
      </c>
      <c r="H4742" s="1" t="s">
        <v>91</v>
      </c>
      <c r="I4742" s="1" t="s">
        <v>92</v>
      </c>
      <c r="J4742" s="1" t="s">
        <v>93</v>
      </c>
      <c r="K4742" s="1" t="s">
        <v>21</v>
      </c>
      <c r="L4742" s="1" t="s">
        <v>22</v>
      </c>
      <c r="M4742" s="1">
        <v>23</v>
      </c>
      <c r="N4742" s="1">
        <v>158</v>
      </c>
      <c r="O4742" s="1">
        <v>3634</v>
      </c>
      <c r="P4742" s="1">
        <v>1489.94</v>
      </c>
      <c r="Q4742" s="1">
        <v>0.41</v>
      </c>
      <c r="R4742" s="1" t="s">
        <v>20</v>
      </c>
    </row>
    <row r="4743" spans="1:18" x14ac:dyDescent="0.25">
      <c r="A4743" s="1" t="s">
        <v>49</v>
      </c>
      <c r="B4743" s="1">
        <v>1185732</v>
      </c>
      <c r="C4743" s="2">
        <v>44419</v>
      </c>
      <c r="D4743" s="2" t="str">
        <f t="shared" si="296"/>
        <v>Wednesday</v>
      </c>
      <c r="E4743" s="2" t="str">
        <f t="shared" si="297"/>
        <v>August</v>
      </c>
      <c r="F4743" s="1">
        <f t="shared" si="298"/>
        <v>3</v>
      </c>
      <c r="G4743" s="1">
        <f t="shared" si="299"/>
        <v>2021</v>
      </c>
      <c r="H4743" s="1" t="s">
        <v>91</v>
      </c>
      <c r="I4743" s="1" t="s">
        <v>92</v>
      </c>
      <c r="J4743" s="1" t="s">
        <v>93</v>
      </c>
      <c r="K4743" s="1" t="s">
        <v>21</v>
      </c>
      <c r="L4743" s="1" t="s">
        <v>23</v>
      </c>
      <c r="M4743" s="1">
        <v>14</v>
      </c>
      <c r="N4743" s="1">
        <v>124</v>
      </c>
      <c r="O4743" s="1">
        <v>1736</v>
      </c>
      <c r="P4743" s="1">
        <v>815.92</v>
      </c>
      <c r="Q4743" s="1">
        <v>0.47</v>
      </c>
      <c r="R4743" s="1" t="s">
        <v>20</v>
      </c>
    </row>
    <row r="4744" spans="1:18" x14ac:dyDescent="0.25">
      <c r="A4744" s="1" t="s">
        <v>49</v>
      </c>
      <c r="B4744" s="1">
        <v>1185732</v>
      </c>
      <c r="C4744" s="2">
        <v>44419</v>
      </c>
      <c r="D4744" s="2" t="str">
        <f t="shared" si="296"/>
        <v>Wednesday</v>
      </c>
      <c r="E4744" s="2" t="str">
        <f t="shared" si="297"/>
        <v>August</v>
      </c>
      <c r="F4744" s="1">
        <f t="shared" si="298"/>
        <v>3</v>
      </c>
      <c r="G4744" s="1">
        <f t="shared" si="299"/>
        <v>2021</v>
      </c>
      <c r="H4744" s="1" t="s">
        <v>91</v>
      </c>
      <c r="I4744" s="1" t="s">
        <v>92</v>
      </c>
      <c r="J4744" s="1" t="s">
        <v>93</v>
      </c>
      <c r="K4744" s="1" t="s">
        <v>18</v>
      </c>
      <c r="L4744" s="1" t="s">
        <v>19</v>
      </c>
      <c r="M4744" s="1">
        <v>23</v>
      </c>
      <c r="N4744" s="1">
        <v>109</v>
      </c>
      <c r="O4744" s="1">
        <v>2507</v>
      </c>
      <c r="P4744" s="1">
        <v>977.73</v>
      </c>
      <c r="Q4744" s="1">
        <v>0.39</v>
      </c>
      <c r="R4744" s="1" t="s">
        <v>20</v>
      </c>
    </row>
    <row r="4745" spans="1:18" x14ac:dyDescent="0.25">
      <c r="A4745" s="1" t="s">
        <v>49</v>
      </c>
      <c r="B4745" s="1">
        <v>1185732</v>
      </c>
      <c r="C4745" s="2">
        <v>44419</v>
      </c>
      <c r="D4745" s="2" t="str">
        <f t="shared" si="296"/>
        <v>Wednesday</v>
      </c>
      <c r="E4745" s="2" t="str">
        <f t="shared" si="297"/>
        <v>August</v>
      </c>
      <c r="F4745" s="1">
        <f t="shared" si="298"/>
        <v>3</v>
      </c>
      <c r="G4745" s="1">
        <f t="shared" si="299"/>
        <v>2021</v>
      </c>
      <c r="H4745" s="1" t="s">
        <v>91</v>
      </c>
      <c r="I4745" s="1" t="s">
        <v>92</v>
      </c>
      <c r="J4745" s="1" t="s">
        <v>93</v>
      </c>
      <c r="K4745" s="1" t="s">
        <v>21</v>
      </c>
      <c r="L4745" s="1" t="s">
        <v>19</v>
      </c>
      <c r="M4745" s="1">
        <v>27</v>
      </c>
      <c r="N4745" s="1">
        <v>184</v>
      </c>
      <c r="O4745" s="1">
        <v>4968</v>
      </c>
      <c r="P4745" s="1">
        <v>2831.76</v>
      </c>
      <c r="Q4745" s="1">
        <v>0.56999999999999995</v>
      </c>
      <c r="R4745" s="1" t="s">
        <v>20</v>
      </c>
    </row>
    <row r="4746" spans="1:18" x14ac:dyDescent="0.25">
      <c r="A4746" s="1" t="s">
        <v>49</v>
      </c>
      <c r="B4746" s="1">
        <v>1185732</v>
      </c>
      <c r="C4746" s="2">
        <v>44451</v>
      </c>
      <c r="D4746" s="2" t="str">
        <f t="shared" si="296"/>
        <v>Sunday</v>
      </c>
      <c r="E4746" s="2" t="str">
        <f t="shared" si="297"/>
        <v>September</v>
      </c>
      <c r="F4746" s="1">
        <f t="shared" si="298"/>
        <v>3</v>
      </c>
      <c r="G4746" s="1">
        <f t="shared" si="299"/>
        <v>2021</v>
      </c>
      <c r="H4746" s="1" t="s">
        <v>91</v>
      </c>
      <c r="I4746" s="1" t="s">
        <v>92</v>
      </c>
      <c r="J4746" s="1" t="s">
        <v>93</v>
      </c>
      <c r="K4746" s="1" t="s">
        <v>18</v>
      </c>
      <c r="L4746" s="1" t="s">
        <v>22</v>
      </c>
      <c r="M4746" s="1">
        <v>23</v>
      </c>
      <c r="N4746" s="1">
        <v>228</v>
      </c>
      <c r="O4746" s="1">
        <v>5244</v>
      </c>
      <c r="P4746" s="1">
        <v>2359.8000000000002</v>
      </c>
      <c r="Q4746" s="1">
        <v>0.45</v>
      </c>
      <c r="R4746" s="1" t="s">
        <v>20</v>
      </c>
    </row>
    <row r="4747" spans="1:18" x14ac:dyDescent="0.25">
      <c r="A4747" s="1" t="s">
        <v>49</v>
      </c>
      <c r="B4747" s="1">
        <v>1185732</v>
      </c>
      <c r="C4747" s="2">
        <v>44451</v>
      </c>
      <c r="D4747" s="2" t="str">
        <f t="shared" si="296"/>
        <v>Sunday</v>
      </c>
      <c r="E4747" s="2" t="str">
        <f t="shared" si="297"/>
        <v>September</v>
      </c>
      <c r="F4747" s="1">
        <f t="shared" si="298"/>
        <v>3</v>
      </c>
      <c r="G4747" s="1">
        <f t="shared" si="299"/>
        <v>2021</v>
      </c>
      <c r="H4747" s="1" t="s">
        <v>91</v>
      </c>
      <c r="I4747" s="1" t="s">
        <v>92</v>
      </c>
      <c r="J4747" s="1" t="s">
        <v>93</v>
      </c>
      <c r="K4747" s="1" t="s">
        <v>18</v>
      </c>
      <c r="L4747" s="1" t="s">
        <v>23</v>
      </c>
      <c r="M4747" s="1">
        <v>19</v>
      </c>
      <c r="N4747" s="1">
        <v>158</v>
      </c>
      <c r="O4747" s="1">
        <v>3002</v>
      </c>
      <c r="P4747" s="1">
        <v>1140.76</v>
      </c>
      <c r="Q4747" s="1">
        <v>0.38</v>
      </c>
      <c r="R4747" s="1" t="s">
        <v>20</v>
      </c>
    </row>
    <row r="4748" spans="1:18" x14ac:dyDescent="0.25">
      <c r="A4748" s="1" t="s">
        <v>49</v>
      </c>
      <c r="B4748" s="1">
        <v>1185732</v>
      </c>
      <c r="C4748" s="2">
        <v>44451</v>
      </c>
      <c r="D4748" s="2" t="str">
        <f t="shared" si="296"/>
        <v>Sunday</v>
      </c>
      <c r="E4748" s="2" t="str">
        <f t="shared" si="297"/>
        <v>September</v>
      </c>
      <c r="F4748" s="1">
        <f t="shared" si="298"/>
        <v>3</v>
      </c>
      <c r="G4748" s="1">
        <f t="shared" si="299"/>
        <v>2021</v>
      </c>
      <c r="H4748" s="1" t="s">
        <v>91</v>
      </c>
      <c r="I4748" s="1" t="s">
        <v>92</v>
      </c>
      <c r="J4748" s="1" t="s">
        <v>93</v>
      </c>
      <c r="K4748" s="1" t="s">
        <v>21</v>
      </c>
      <c r="L4748" s="1" t="s">
        <v>22</v>
      </c>
      <c r="M4748" s="1">
        <v>7</v>
      </c>
      <c r="N4748" s="1">
        <v>105</v>
      </c>
      <c r="O4748" s="1">
        <v>735</v>
      </c>
      <c r="P4748" s="1">
        <v>308.7</v>
      </c>
      <c r="Q4748" s="1">
        <v>0.42</v>
      </c>
      <c r="R4748" s="1" t="s">
        <v>20</v>
      </c>
    </row>
    <row r="4749" spans="1:18" x14ac:dyDescent="0.25">
      <c r="A4749" s="1" t="s">
        <v>49</v>
      </c>
      <c r="B4749" s="1">
        <v>1185732</v>
      </c>
      <c r="C4749" s="2">
        <v>44451</v>
      </c>
      <c r="D4749" s="2" t="str">
        <f t="shared" si="296"/>
        <v>Sunday</v>
      </c>
      <c r="E4749" s="2" t="str">
        <f t="shared" si="297"/>
        <v>September</v>
      </c>
      <c r="F4749" s="1">
        <f t="shared" si="298"/>
        <v>3</v>
      </c>
      <c r="G4749" s="1">
        <f t="shared" si="299"/>
        <v>2021</v>
      </c>
      <c r="H4749" s="1" t="s">
        <v>91</v>
      </c>
      <c r="I4749" s="1" t="s">
        <v>92</v>
      </c>
      <c r="J4749" s="1" t="s">
        <v>93</v>
      </c>
      <c r="K4749" s="1" t="s">
        <v>21</v>
      </c>
      <c r="L4749" s="1" t="s">
        <v>23</v>
      </c>
      <c r="M4749" s="1">
        <v>7</v>
      </c>
      <c r="N4749" s="1">
        <v>111</v>
      </c>
      <c r="O4749" s="1">
        <v>777</v>
      </c>
      <c r="P4749" s="1">
        <v>357.42</v>
      </c>
      <c r="Q4749" s="1">
        <v>0.46</v>
      </c>
      <c r="R4749" s="1" t="s">
        <v>20</v>
      </c>
    </row>
    <row r="4750" spans="1:18" x14ac:dyDescent="0.25">
      <c r="A4750" s="1" t="s">
        <v>49</v>
      </c>
      <c r="B4750" s="1">
        <v>1185732</v>
      </c>
      <c r="C4750" s="2">
        <v>44451</v>
      </c>
      <c r="D4750" s="2" t="str">
        <f t="shared" si="296"/>
        <v>Sunday</v>
      </c>
      <c r="E4750" s="2" t="str">
        <f t="shared" si="297"/>
        <v>September</v>
      </c>
      <c r="F4750" s="1">
        <f t="shared" si="298"/>
        <v>3</v>
      </c>
      <c r="G4750" s="1">
        <f t="shared" si="299"/>
        <v>2021</v>
      </c>
      <c r="H4750" s="1" t="s">
        <v>91</v>
      </c>
      <c r="I4750" s="1" t="s">
        <v>92</v>
      </c>
      <c r="J4750" s="1" t="s">
        <v>93</v>
      </c>
      <c r="K4750" s="1" t="s">
        <v>18</v>
      </c>
      <c r="L4750" s="1" t="s">
        <v>19</v>
      </c>
      <c r="M4750" s="1">
        <v>16</v>
      </c>
      <c r="N4750" s="1">
        <v>114</v>
      </c>
      <c r="O4750" s="1">
        <v>1824</v>
      </c>
      <c r="P4750" s="1">
        <v>747.84</v>
      </c>
      <c r="Q4750" s="1">
        <v>0.41</v>
      </c>
      <c r="R4750" s="1" t="s">
        <v>20</v>
      </c>
    </row>
    <row r="4751" spans="1:18" x14ac:dyDescent="0.25">
      <c r="A4751" s="1" t="s">
        <v>49</v>
      </c>
      <c r="B4751" s="1">
        <v>1185732</v>
      </c>
      <c r="C4751" s="2">
        <v>44451</v>
      </c>
      <c r="D4751" s="2" t="str">
        <f t="shared" si="296"/>
        <v>Sunday</v>
      </c>
      <c r="E4751" s="2" t="str">
        <f t="shared" si="297"/>
        <v>September</v>
      </c>
      <c r="F4751" s="1">
        <f t="shared" si="298"/>
        <v>3</v>
      </c>
      <c r="G4751" s="1">
        <f t="shared" si="299"/>
        <v>2021</v>
      </c>
      <c r="H4751" s="1" t="s">
        <v>91</v>
      </c>
      <c r="I4751" s="1" t="s">
        <v>92</v>
      </c>
      <c r="J4751" s="1" t="s">
        <v>93</v>
      </c>
      <c r="K4751" s="1" t="s">
        <v>21</v>
      </c>
      <c r="L4751" s="1" t="s">
        <v>19</v>
      </c>
      <c r="M4751" s="1">
        <v>18</v>
      </c>
      <c r="N4751" s="1">
        <v>132</v>
      </c>
      <c r="O4751" s="1">
        <v>2376</v>
      </c>
      <c r="P4751" s="1">
        <v>1354.32</v>
      </c>
      <c r="Q4751" s="1">
        <v>0.56999999999999995</v>
      </c>
      <c r="R4751" s="1" t="s">
        <v>20</v>
      </c>
    </row>
    <row r="4752" spans="1:18" x14ac:dyDescent="0.25">
      <c r="A4752" s="1" t="s">
        <v>49</v>
      </c>
      <c r="B4752" s="1">
        <v>1185732</v>
      </c>
      <c r="C4752" s="2">
        <v>44480</v>
      </c>
      <c r="D4752" s="2" t="str">
        <f t="shared" si="296"/>
        <v>Monday</v>
      </c>
      <c r="E4752" s="2" t="str">
        <f t="shared" si="297"/>
        <v>October</v>
      </c>
      <c r="F4752" s="1">
        <f t="shared" si="298"/>
        <v>4</v>
      </c>
      <c r="G4752" s="1">
        <f t="shared" si="299"/>
        <v>2021</v>
      </c>
      <c r="H4752" s="1" t="s">
        <v>91</v>
      </c>
      <c r="I4752" s="1" t="s">
        <v>92</v>
      </c>
      <c r="J4752" s="1" t="s">
        <v>93</v>
      </c>
      <c r="K4752" s="1" t="s">
        <v>18</v>
      </c>
      <c r="L4752" s="1" t="s">
        <v>22</v>
      </c>
      <c r="M4752" s="1">
        <v>24</v>
      </c>
      <c r="N4752" s="1">
        <v>201</v>
      </c>
      <c r="O4752" s="1">
        <v>4824</v>
      </c>
      <c r="P4752" s="1">
        <v>2267.2800000000002</v>
      </c>
      <c r="Q4752" s="1">
        <v>0.47</v>
      </c>
      <c r="R4752" s="1" t="s">
        <v>20</v>
      </c>
    </row>
    <row r="4753" spans="1:18" x14ac:dyDescent="0.25">
      <c r="A4753" s="1" t="s">
        <v>49</v>
      </c>
      <c r="B4753" s="1">
        <v>1185732</v>
      </c>
      <c r="C4753" s="2">
        <v>44480</v>
      </c>
      <c r="D4753" s="2" t="str">
        <f t="shared" si="296"/>
        <v>Monday</v>
      </c>
      <c r="E4753" s="2" t="str">
        <f t="shared" si="297"/>
        <v>October</v>
      </c>
      <c r="F4753" s="1">
        <f t="shared" si="298"/>
        <v>4</v>
      </c>
      <c r="G4753" s="1">
        <f t="shared" si="299"/>
        <v>2021</v>
      </c>
      <c r="H4753" s="1" t="s">
        <v>91</v>
      </c>
      <c r="I4753" s="1" t="s">
        <v>92</v>
      </c>
      <c r="J4753" s="1" t="s">
        <v>93</v>
      </c>
      <c r="K4753" s="1" t="s">
        <v>18</v>
      </c>
      <c r="L4753" s="1" t="s">
        <v>23</v>
      </c>
      <c r="M4753" s="1">
        <v>14</v>
      </c>
      <c r="N4753" s="1">
        <v>132</v>
      </c>
      <c r="O4753" s="1">
        <v>1848</v>
      </c>
      <c r="P4753" s="1">
        <v>739.2</v>
      </c>
      <c r="Q4753" s="1">
        <v>0.4</v>
      </c>
      <c r="R4753" s="1" t="s">
        <v>20</v>
      </c>
    </row>
    <row r="4754" spans="1:18" x14ac:dyDescent="0.25">
      <c r="A4754" s="1" t="s">
        <v>49</v>
      </c>
      <c r="B4754" s="1">
        <v>1185732</v>
      </c>
      <c r="C4754" s="2">
        <v>44480</v>
      </c>
      <c r="D4754" s="2" t="str">
        <f t="shared" si="296"/>
        <v>Monday</v>
      </c>
      <c r="E4754" s="2" t="str">
        <f t="shared" si="297"/>
        <v>October</v>
      </c>
      <c r="F4754" s="1">
        <f t="shared" si="298"/>
        <v>4</v>
      </c>
      <c r="G4754" s="1">
        <f t="shared" si="299"/>
        <v>2021</v>
      </c>
      <c r="H4754" s="1" t="s">
        <v>91</v>
      </c>
      <c r="I4754" s="1" t="s">
        <v>92</v>
      </c>
      <c r="J4754" s="1" t="s">
        <v>93</v>
      </c>
      <c r="K4754" s="1" t="s">
        <v>21</v>
      </c>
      <c r="L4754" s="1" t="s">
        <v>22</v>
      </c>
      <c r="M4754" s="1">
        <v>13</v>
      </c>
      <c r="N4754" s="1">
        <v>90</v>
      </c>
      <c r="O4754" s="1">
        <v>1170</v>
      </c>
      <c r="P4754" s="1">
        <v>479.7</v>
      </c>
      <c r="Q4754" s="1">
        <v>0.41</v>
      </c>
      <c r="R4754" s="1" t="s">
        <v>20</v>
      </c>
    </row>
    <row r="4755" spans="1:18" x14ac:dyDescent="0.25">
      <c r="A4755" s="1" t="s">
        <v>49</v>
      </c>
      <c r="B4755" s="1">
        <v>1185732</v>
      </c>
      <c r="C4755" s="2">
        <v>44480</v>
      </c>
      <c r="D4755" s="2" t="str">
        <f t="shared" si="296"/>
        <v>Monday</v>
      </c>
      <c r="E4755" s="2" t="str">
        <f t="shared" si="297"/>
        <v>October</v>
      </c>
      <c r="F4755" s="1">
        <f t="shared" si="298"/>
        <v>4</v>
      </c>
      <c r="G4755" s="1">
        <f t="shared" si="299"/>
        <v>2021</v>
      </c>
      <c r="H4755" s="1" t="s">
        <v>91</v>
      </c>
      <c r="I4755" s="1" t="s">
        <v>92</v>
      </c>
      <c r="J4755" s="1" t="s">
        <v>93</v>
      </c>
      <c r="K4755" s="1" t="s">
        <v>21</v>
      </c>
      <c r="L4755" s="1" t="s">
        <v>23</v>
      </c>
      <c r="M4755" s="1">
        <v>13</v>
      </c>
      <c r="N4755" s="1">
        <v>94</v>
      </c>
      <c r="O4755" s="1">
        <v>1222</v>
      </c>
      <c r="P4755" s="1">
        <v>562.12</v>
      </c>
      <c r="Q4755" s="1">
        <v>0.46</v>
      </c>
      <c r="R4755" s="1" t="s">
        <v>20</v>
      </c>
    </row>
    <row r="4756" spans="1:18" x14ac:dyDescent="0.25">
      <c r="A4756" s="1" t="s">
        <v>49</v>
      </c>
      <c r="B4756" s="1">
        <v>1185732</v>
      </c>
      <c r="C4756" s="2">
        <v>44480</v>
      </c>
      <c r="D4756" s="2" t="str">
        <f t="shared" si="296"/>
        <v>Monday</v>
      </c>
      <c r="E4756" s="2" t="str">
        <f t="shared" si="297"/>
        <v>October</v>
      </c>
      <c r="F4756" s="1">
        <f t="shared" si="298"/>
        <v>4</v>
      </c>
      <c r="G4756" s="1">
        <f t="shared" si="299"/>
        <v>2021</v>
      </c>
      <c r="H4756" s="1" t="s">
        <v>91</v>
      </c>
      <c r="I4756" s="1" t="s">
        <v>92</v>
      </c>
      <c r="J4756" s="1" t="s">
        <v>93</v>
      </c>
      <c r="K4756" s="1" t="s">
        <v>18</v>
      </c>
      <c r="L4756" s="1" t="s">
        <v>19</v>
      </c>
      <c r="M4756" s="1">
        <v>20</v>
      </c>
      <c r="N4756" s="1">
        <v>85</v>
      </c>
      <c r="O4756" s="1">
        <v>1700</v>
      </c>
      <c r="P4756" s="1">
        <v>663</v>
      </c>
      <c r="Q4756" s="1">
        <v>0.39</v>
      </c>
      <c r="R4756" s="1" t="s">
        <v>20</v>
      </c>
    </row>
    <row r="4757" spans="1:18" x14ac:dyDescent="0.25">
      <c r="A4757" s="1" t="s">
        <v>49</v>
      </c>
      <c r="B4757" s="1">
        <v>1185732</v>
      </c>
      <c r="C4757" s="2">
        <v>44480</v>
      </c>
      <c r="D4757" s="2" t="str">
        <f t="shared" si="296"/>
        <v>Monday</v>
      </c>
      <c r="E4757" s="2" t="str">
        <f t="shared" si="297"/>
        <v>October</v>
      </c>
      <c r="F4757" s="1">
        <f t="shared" si="298"/>
        <v>4</v>
      </c>
      <c r="G4757" s="1">
        <f t="shared" si="299"/>
        <v>2021</v>
      </c>
      <c r="H4757" s="1" t="s">
        <v>91</v>
      </c>
      <c r="I4757" s="1" t="s">
        <v>92</v>
      </c>
      <c r="J4757" s="1" t="s">
        <v>93</v>
      </c>
      <c r="K4757" s="1" t="s">
        <v>21</v>
      </c>
      <c r="L4757" s="1" t="s">
        <v>19</v>
      </c>
      <c r="M4757" s="1">
        <v>25</v>
      </c>
      <c r="N4757" s="1">
        <v>140</v>
      </c>
      <c r="O4757" s="1">
        <v>3500</v>
      </c>
      <c r="P4757" s="1">
        <v>1890</v>
      </c>
      <c r="Q4757" s="1">
        <v>0.54</v>
      </c>
      <c r="R4757" s="1" t="s">
        <v>20</v>
      </c>
    </row>
    <row r="4758" spans="1:18" x14ac:dyDescent="0.25">
      <c r="A4758" s="1" t="s">
        <v>49</v>
      </c>
      <c r="B4758" s="1">
        <v>1185732</v>
      </c>
      <c r="C4758" s="2">
        <v>44511</v>
      </c>
      <c r="D4758" s="2" t="str">
        <f t="shared" si="296"/>
        <v>Thursday</v>
      </c>
      <c r="E4758" s="2" t="str">
        <f t="shared" si="297"/>
        <v>November</v>
      </c>
      <c r="F4758" s="1">
        <f t="shared" si="298"/>
        <v>4</v>
      </c>
      <c r="G4758" s="1">
        <f t="shared" si="299"/>
        <v>2021</v>
      </c>
      <c r="H4758" s="1" t="s">
        <v>91</v>
      </c>
      <c r="I4758" s="1" t="s">
        <v>92</v>
      </c>
      <c r="J4758" s="1" t="s">
        <v>93</v>
      </c>
      <c r="K4758" s="1" t="s">
        <v>18</v>
      </c>
      <c r="L4758" s="1" t="s">
        <v>22</v>
      </c>
      <c r="M4758" s="1">
        <v>22</v>
      </c>
      <c r="N4758" s="1">
        <v>165</v>
      </c>
      <c r="O4758" s="1">
        <v>3630</v>
      </c>
      <c r="P4758" s="1">
        <v>1560.9</v>
      </c>
      <c r="Q4758" s="1">
        <v>0.43</v>
      </c>
      <c r="R4758" s="1" t="s">
        <v>20</v>
      </c>
    </row>
    <row r="4759" spans="1:18" x14ac:dyDescent="0.25">
      <c r="A4759" s="1" t="s">
        <v>49</v>
      </c>
      <c r="B4759" s="1">
        <v>1185732</v>
      </c>
      <c r="C4759" s="2">
        <v>44511</v>
      </c>
      <c r="D4759" s="2" t="str">
        <f t="shared" si="296"/>
        <v>Thursday</v>
      </c>
      <c r="E4759" s="2" t="str">
        <f t="shared" si="297"/>
        <v>November</v>
      </c>
      <c r="F4759" s="1">
        <f t="shared" si="298"/>
        <v>4</v>
      </c>
      <c r="G4759" s="1">
        <f t="shared" si="299"/>
        <v>2021</v>
      </c>
      <c r="H4759" s="1" t="s">
        <v>91</v>
      </c>
      <c r="I4759" s="1" t="s">
        <v>92</v>
      </c>
      <c r="J4759" s="1" t="s">
        <v>93</v>
      </c>
      <c r="K4759" s="1" t="s">
        <v>18</v>
      </c>
      <c r="L4759" s="1" t="s">
        <v>23</v>
      </c>
      <c r="M4759" s="1">
        <v>14</v>
      </c>
      <c r="N4759" s="1">
        <v>136</v>
      </c>
      <c r="O4759" s="1">
        <v>1904</v>
      </c>
      <c r="P4759" s="1">
        <v>742.56</v>
      </c>
      <c r="Q4759" s="1">
        <v>0.39</v>
      </c>
      <c r="R4759" s="1" t="s">
        <v>20</v>
      </c>
    </row>
    <row r="4760" spans="1:18" x14ac:dyDescent="0.25">
      <c r="A4760" s="1" t="s">
        <v>49</v>
      </c>
      <c r="B4760" s="1">
        <v>1185732</v>
      </c>
      <c r="C4760" s="2">
        <v>44511</v>
      </c>
      <c r="D4760" s="2" t="str">
        <f t="shared" si="296"/>
        <v>Thursday</v>
      </c>
      <c r="E4760" s="2" t="str">
        <f t="shared" si="297"/>
        <v>November</v>
      </c>
      <c r="F4760" s="1">
        <f t="shared" si="298"/>
        <v>4</v>
      </c>
      <c r="G4760" s="1">
        <f t="shared" si="299"/>
        <v>2021</v>
      </c>
      <c r="H4760" s="1" t="s">
        <v>91</v>
      </c>
      <c r="I4760" s="1" t="s">
        <v>92</v>
      </c>
      <c r="J4760" s="1" t="s">
        <v>93</v>
      </c>
      <c r="K4760" s="1" t="s">
        <v>21</v>
      </c>
      <c r="L4760" s="1" t="s">
        <v>22</v>
      </c>
      <c r="M4760" s="1">
        <v>14</v>
      </c>
      <c r="N4760" s="1">
        <v>107</v>
      </c>
      <c r="O4760" s="1">
        <v>1498</v>
      </c>
      <c r="P4760" s="1">
        <v>629.16</v>
      </c>
      <c r="Q4760" s="1">
        <v>0.42</v>
      </c>
      <c r="R4760" s="1" t="s">
        <v>20</v>
      </c>
    </row>
    <row r="4761" spans="1:18" x14ac:dyDescent="0.25">
      <c r="A4761" s="1" t="s">
        <v>49</v>
      </c>
      <c r="B4761" s="1">
        <v>1185732</v>
      </c>
      <c r="C4761" s="2">
        <v>44511</v>
      </c>
      <c r="D4761" s="2" t="str">
        <f t="shared" si="296"/>
        <v>Thursday</v>
      </c>
      <c r="E4761" s="2" t="str">
        <f t="shared" si="297"/>
        <v>November</v>
      </c>
      <c r="F4761" s="1">
        <f t="shared" si="298"/>
        <v>4</v>
      </c>
      <c r="G4761" s="1">
        <f t="shared" si="299"/>
        <v>2021</v>
      </c>
      <c r="H4761" s="1" t="s">
        <v>91</v>
      </c>
      <c r="I4761" s="1" t="s">
        <v>92</v>
      </c>
      <c r="J4761" s="1" t="s">
        <v>93</v>
      </c>
      <c r="K4761" s="1" t="s">
        <v>21</v>
      </c>
      <c r="L4761" s="1" t="s">
        <v>23</v>
      </c>
      <c r="M4761" s="1">
        <v>15</v>
      </c>
      <c r="N4761" s="1">
        <v>124</v>
      </c>
      <c r="O4761" s="1">
        <v>1860</v>
      </c>
      <c r="P4761" s="1">
        <v>781.2</v>
      </c>
      <c r="Q4761" s="1">
        <v>0.42</v>
      </c>
      <c r="R4761" s="1" t="s">
        <v>20</v>
      </c>
    </row>
    <row r="4762" spans="1:18" x14ac:dyDescent="0.25">
      <c r="A4762" s="1" t="s">
        <v>49</v>
      </c>
      <c r="B4762" s="1">
        <v>1185732</v>
      </c>
      <c r="C4762" s="2">
        <v>44511</v>
      </c>
      <c r="D4762" s="2" t="str">
        <f t="shared" si="296"/>
        <v>Thursday</v>
      </c>
      <c r="E4762" s="2" t="str">
        <f t="shared" si="297"/>
        <v>November</v>
      </c>
      <c r="F4762" s="1">
        <f t="shared" si="298"/>
        <v>4</v>
      </c>
      <c r="G4762" s="1">
        <f t="shared" si="299"/>
        <v>2021</v>
      </c>
      <c r="H4762" s="1" t="s">
        <v>91</v>
      </c>
      <c r="I4762" s="1" t="s">
        <v>92</v>
      </c>
      <c r="J4762" s="1" t="s">
        <v>93</v>
      </c>
      <c r="K4762" s="1" t="s">
        <v>18</v>
      </c>
      <c r="L4762" s="1" t="s">
        <v>19</v>
      </c>
      <c r="M4762" s="1">
        <v>28</v>
      </c>
      <c r="N4762" s="1">
        <v>123</v>
      </c>
      <c r="O4762" s="1">
        <v>3444</v>
      </c>
      <c r="P4762" s="1">
        <v>1308.72</v>
      </c>
      <c r="Q4762" s="1">
        <v>0.38</v>
      </c>
      <c r="R4762" s="1" t="s">
        <v>20</v>
      </c>
    </row>
    <row r="4763" spans="1:18" x14ac:dyDescent="0.25">
      <c r="A4763" s="1" t="s">
        <v>49</v>
      </c>
      <c r="B4763" s="1">
        <v>1185732</v>
      </c>
      <c r="C4763" s="2">
        <v>44511</v>
      </c>
      <c r="D4763" s="2" t="str">
        <f t="shared" si="296"/>
        <v>Thursday</v>
      </c>
      <c r="E4763" s="2" t="str">
        <f t="shared" si="297"/>
        <v>November</v>
      </c>
      <c r="F4763" s="1">
        <f t="shared" si="298"/>
        <v>4</v>
      </c>
      <c r="G4763" s="1">
        <f t="shared" si="299"/>
        <v>2021</v>
      </c>
      <c r="H4763" s="1" t="s">
        <v>91</v>
      </c>
      <c r="I4763" s="1" t="s">
        <v>92</v>
      </c>
      <c r="J4763" s="1" t="s">
        <v>93</v>
      </c>
      <c r="K4763" s="1" t="s">
        <v>21</v>
      </c>
      <c r="L4763" s="1" t="s">
        <v>19</v>
      </c>
      <c r="M4763" s="1">
        <v>35</v>
      </c>
      <c r="N4763" s="1">
        <v>158</v>
      </c>
      <c r="O4763" s="1">
        <v>5530</v>
      </c>
      <c r="P4763" s="1">
        <v>3041.5</v>
      </c>
      <c r="Q4763" s="1">
        <v>0.55000000000000004</v>
      </c>
      <c r="R4763" s="1" t="s">
        <v>20</v>
      </c>
    </row>
    <row r="4764" spans="1:18" x14ac:dyDescent="0.25">
      <c r="A4764" s="1" t="s">
        <v>49</v>
      </c>
      <c r="B4764" s="1">
        <v>1185732</v>
      </c>
      <c r="C4764" s="2">
        <v>44540</v>
      </c>
      <c r="D4764" s="2" t="str">
        <f t="shared" si="296"/>
        <v>Friday</v>
      </c>
      <c r="E4764" s="2" t="str">
        <f t="shared" si="297"/>
        <v>December</v>
      </c>
      <c r="F4764" s="1">
        <f t="shared" si="298"/>
        <v>4</v>
      </c>
      <c r="G4764" s="1">
        <f t="shared" si="299"/>
        <v>2021</v>
      </c>
      <c r="H4764" s="1" t="s">
        <v>91</v>
      </c>
      <c r="I4764" s="1" t="s">
        <v>92</v>
      </c>
      <c r="J4764" s="1" t="s">
        <v>93</v>
      </c>
      <c r="K4764" s="1" t="s">
        <v>18</v>
      </c>
      <c r="L4764" s="1" t="s">
        <v>22</v>
      </c>
      <c r="M4764" s="1">
        <v>29</v>
      </c>
      <c r="N4764" s="1">
        <v>231</v>
      </c>
      <c r="O4764" s="1">
        <v>6699</v>
      </c>
      <c r="P4764" s="1">
        <v>3081.54</v>
      </c>
      <c r="Q4764" s="1">
        <v>0.46</v>
      </c>
      <c r="R4764" s="1" t="s">
        <v>20</v>
      </c>
    </row>
    <row r="4765" spans="1:18" x14ac:dyDescent="0.25">
      <c r="A4765" s="1" t="s">
        <v>49</v>
      </c>
      <c r="B4765" s="1">
        <v>1185732</v>
      </c>
      <c r="C4765" s="2">
        <v>44540</v>
      </c>
      <c r="D4765" s="2" t="str">
        <f t="shared" si="296"/>
        <v>Friday</v>
      </c>
      <c r="E4765" s="2" t="str">
        <f t="shared" si="297"/>
        <v>December</v>
      </c>
      <c r="F4765" s="1">
        <f t="shared" si="298"/>
        <v>4</v>
      </c>
      <c r="G4765" s="1">
        <f t="shared" si="299"/>
        <v>2021</v>
      </c>
      <c r="H4765" s="1" t="s">
        <v>91</v>
      </c>
      <c r="I4765" s="1" t="s">
        <v>92</v>
      </c>
      <c r="J4765" s="1" t="s">
        <v>93</v>
      </c>
      <c r="K4765" s="1" t="s">
        <v>18</v>
      </c>
      <c r="L4765" s="1" t="s">
        <v>23</v>
      </c>
      <c r="M4765" s="1">
        <v>22</v>
      </c>
      <c r="N4765" s="1">
        <v>170</v>
      </c>
      <c r="O4765" s="1">
        <v>3740</v>
      </c>
      <c r="P4765" s="1">
        <v>1570.8</v>
      </c>
      <c r="Q4765" s="1">
        <v>0.42</v>
      </c>
      <c r="R4765" s="1" t="s">
        <v>20</v>
      </c>
    </row>
    <row r="4766" spans="1:18" x14ac:dyDescent="0.25">
      <c r="A4766" s="1" t="s">
        <v>49</v>
      </c>
      <c r="B4766" s="1">
        <v>1185732</v>
      </c>
      <c r="C4766" s="2">
        <v>44540</v>
      </c>
      <c r="D4766" s="2" t="str">
        <f t="shared" si="296"/>
        <v>Friday</v>
      </c>
      <c r="E4766" s="2" t="str">
        <f t="shared" si="297"/>
        <v>December</v>
      </c>
      <c r="F4766" s="1">
        <f t="shared" si="298"/>
        <v>4</v>
      </c>
      <c r="G4766" s="1">
        <f t="shared" si="299"/>
        <v>2021</v>
      </c>
      <c r="H4766" s="1" t="s">
        <v>91</v>
      </c>
      <c r="I4766" s="1" t="s">
        <v>92</v>
      </c>
      <c r="J4766" s="1" t="s">
        <v>93</v>
      </c>
      <c r="K4766" s="1" t="s">
        <v>21</v>
      </c>
      <c r="L4766" s="1" t="s">
        <v>22</v>
      </c>
      <c r="M4766" s="1">
        <v>20</v>
      </c>
      <c r="N4766" s="1">
        <v>153</v>
      </c>
      <c r="O4766" s="1">
        <v>3060</v>
      </c>
      <c r="P4766" s="1">
        <v>1132.2</v>
      </c>
      <c r="Q4766" s="1">
        <v>0.37</v>
      </c>
      <c r="R4766" s="1" t="s">
        <v>20</v>
      </c>
    </row>
    <row r="4767" spans="1:18" x14ac:dyDescent="0.25">
      <c r="A4767" s="1" t="s">
        <v>49</v>
      </c>
      <c r="B4767" s="1">
        <v>1185732</v>
      </c>
      <c r="C4767" s="2">
        <v>44540</v>
      </c>
      <c r="D4767" s="2" t="str">
        <f t="shared" si="296"/>
        <v>Friday</v>
      </c>
      <c r="E4767" s="2" t="str">
        <f t="shared" si="297"/>
        <v>December</v>
      </c>
      <c r="F4767" s="1">
        <f t="shared" si="298"/>
        <v>4</v>
      </c>
      <c r="G4767" s="1">
        <f t="shared" si="299"/>
        <v>2021</v>
      </c>
      <c r="H4767" s="1" t="s">
        <v>91</v>
      </c>
      <c r="I4767" s="1" t="s">
        <v>92</v>
      </c>
      <c r="J4767" s="1" t="s">
        <v>93</v>
      </c>
      <c r="K4767" s="1" t="s">
        <v>21</v>
      </c>
      <c r="L4767" s="1" t="s">
        <v>23</v>
      </c>
      <c r="M4767" s="1">
        <v>22</v>
      </c>
      <c r="N4767" s="1">
        <v>136</v>
      </c>
      <c r="O4767" s="1">
        <v>2992</v>
      </c>
      <c r="P4767" s="1">
        <v>1256.6400000000001</v>
      </c>
      <c r="Q4767" s="1">
        <v>0.42</v>
      </c>
      <c r="R4767" s="1" t="s">
        <v>20</v>
      </c>
    </row>
    <row r="4768" spans="1:18" x14ac:dyDescent="0.25">
      <c r="A4768" s="1" t="s">
        <v>49</v>
      </c>
      <c r="B4768" s="1">
        <v>1185732</v>
      </c>
      <c r="C4768" s="2">
        <v>44540</v>
      </c>
      <c r="D4768" s="2" t="str">
        <f t="shared" si="296"/>
        <v>Friday</v>
      </c>
      <c r="E4768" s="2" t="str">
        <f t="shared" si="297"/>
        <v>December</v>
      </c>
      <c r="F4768" s="1">
        <f t="shared" si="298"/>
        <v>4</v>
      </c>
      <c r="G4768" s="1">
        <f t="shared" si="299"/>
        <v>2021</v>
      </c>
      <c r="H4768" s="1" t="s">
        <v>91</v>
      </c>
      <c r="I4768" s="1" t="s">
        <v>92</v>
      </c>
      <c r="J4768" s="1" t="s">
        <v>93</v>
      </c>
      <c r="K4768" s="1" t="s">
        <v>18</v>
      </c>
      <c r="L4768" s="1" t="s">
        <v>19</v>
      </c>
      <c r="M4768" s="1">
        <v>27</v>
      </c>
      <c r="N4768" s="1">
        <v>124</v>
      </c>
      <c r="O4768" s="1">
        <v>3348</v>
      </c>
      <c r="P4768" s="1">
        <v>1372.68</v>
      </c>
      <c r="Q4768" s="1">
        <v>0.41</v>
      </c>
      <c r="R4768" s="1" t="s">
        <v>20</v>
      </c>
    </row>
    <row r="4769" spans="1:18" x14ac:dyDescent="0.25">
      <c r="A4769" s="1" t="s">
        <v>49</v>
      </c>
      <c r="B4769" s="1">
        <v>1185732</v>
      </c>
      <c r="C4769" s="2">
        <v>44540</v>
      </c>
      <c r="D4769" s="2" t="str">
        <f t="shared" si="296"/>
        <v>Friday</v>
      </c>
      <c r="E4769" s="2" t="str">
        <f t="shared" si="297"/>
        <v>December</v>
      </c>
      <c r="F4769" s="1">
        <f t="shared" si="298"/>
        <v>4</v>
      </c>
      <c r="G4769" s="1">
        <f t="shared" si="299"/>
        <v>2021</v>
      </c>
      <c r="H4769" s="1" t="s">
        <v>91</v>
      </c>
      <c r="I4769" s="1" t="s">
        <v>92</v>
      </c>
      <c r="J4769" s="1" t="s">
        <v>93</v>
      </c>
      <c r="K4769" s="1" t="s">
        <v>21</v>
      </c>
      <c r="L4769" s="1" t="s">
        <v>19</v>
      </c>
      <c r="M4769" s="1">
        <v>29</v>
      </c>
      <c r="N4769" s="1">
        <v>170</v>
      </c>
      <c r="O4769" s="1">
        <v>4930</v>
      </c>
      <c r="P4769" s="1">
        <v>2563.6</v>
      </c>
      <c r="Q4769" s="1">
        <v>0.52</v>
      </c>
      <c r="R4769" s="1" t="s">
        <v>20</v>
      </c>
    </row>
    <row r="4770" spans="1:18" x14ac:dyDescent="0.25">
      <c r="A4770" s="1" t="s">
        <v>39</v>
      </c>
      <c r="B4770" s="1">
        <v>1185732</v>
      </c>
      <c r="C4770" s="2">
        <v>44220</v>
      </c>
      <c r="D4770" s="2" t="str">
        <f t="shared" si="296"/>
        <v>Sunday</v>
      </c>
      <c r="E4770" s="2" t="str">
        <f t="shared" si="297"/>
        <v>January</v>
      </c>
      <c r="F4770" s="1">
        <f t="shared" si="298"/>
        <v>1</v>
      </c>
      <c r="G4770" s="1">
        <f t="shared" si="299"/>
        <v>2021</v>
      </c>
      <c r="H4770" s="1" t="s">
        <v>91</v>
      </c>
      <c r="I4770" s="1" t="s">
        <v>94</v>
      </c>
      <c r="J4770" s="1" t="s">
        <v>95</v>
      </c>
      <c r="K4770" s="1" t="s">
        <v>21</v>
      </c>
      <c r="L4770" s="1" t="s">
        <v>19</v>
      </c>
      <c r="M4770" s="1">
        <v>55</v>
      </c>
      <c r="N4770" s="1">
        <v>300</v>
      </c>
      <c r="O4770" s="1">
        <v>165000</v>
      </c>
      <c r="P4770" s="1">
        <v>49500</v>
      </c>
      <c r="Q4770" s="1">
        <v>0.3</v>
      </c>
      <c r="R4770" s="1" t="s">
        <v>20</v>
      </c>
    </row>
    <row r="4771" spans="1:18" x14ac:dyDescent="0.25">
      <c r="A4771" s="1" t="s">
        <v>39</v>
      </c>
      <c r="B4771" s="1">
        <v>1185732</v>
      </c>
      <c r="C4771" s="2">
        <v>44249</v>
      </c>
      <c r="D4771" s="2" t="str">
        <f t="shared" si="296"/>
        <v>Monday</v>
      </c>
      <c r="E4771" s="2" t="str">
        <f t="shared" si="297"/>
        <v>February</v>
      </c>
      <c r="F4771" s="1">
        <f t="shared" si="298"/>
        <v>1</v>
      </c>
      <c r="G4771" s="1">
        <f t="shared" si="299"/>
        <v>2021</v>
      </c>
      <c r="H4771" s="1" t="s">
        <v>91</v>
      </c>
      <c r="I4771" s="1" t="s">
        <v>94</v>
      </c>
      <c r="J4771" s="1" t="s">
        <v>95</v>
      </c>
      <c r="K4771" s="1" t="s">
        <v>18</v>
      </c>
      <c r="L4771" s="1" t="s">
        <v>22</v>
      </c>
      <c r="M4771" s="1">
        <v>55</v>
      </c>
      <c r="N4771" s="1">
        <v>575</v>
      </c>
      <c r="O4771" s="1">
        <v>316250</v>
      </c>
      <c r="P4771" s="1">
        <v>110687.5</v>
      </c>
      <c r="Q4771" s="1">
        <v>0.35</v>
      </c>
      <c r="R4771" s="1" t="s">
        <v>20</v>
      </c>
    </row>
    <row r="4772" spans="1:18" x14ac:dyDescent="0.25">
      <c r="A4772" s="1" t="s">
        <v>39</v>
      </c>
      <c r="B4772" s="1">
        <v>1185732</v>
      </c>
      <c r="C4772" s="2">
        <v>44249</v>
      </c>
      <c r="D4772" s="2" t="str">
        <f t="shared" si="296"/>
        <v>Monday</v>
      </c>
      <c r="E4772" s="2" t="str">
        <f t="shared" si="297"/>
        <v>February</v>
      </c>
      <c r="F4772" s="1">
        <f t="shared" si="298"/>
        <v>1</v>
      </c>
      <c r="G4772" s="1">
        <f t="shared" si="299"/>
        <v>2021</v>
      </c>
      <c r="H4772" s="1" t="s">
        <v>91</v>
      </c>
      <c r="I4772" s="1" t="s">
        <v>94</v>
      </c>
      <c r="J4772" s="1" t="s">
        <v>95</v>
      </c>
      <c r="K4772" s="1" t="s">
        <v>18</v>
      </c>
      <c r="L4772" s="1" t="s">
        <v>23</v>
      </c>
      <c r="M4772" s="1">
        <v>55</v>
      </c>
      <c r="N4772" s="1">
        <v>225</v>
      </c>
      <c r="O4772" s="1">
        <v>123750</v>
      </c>
      <c r="P4772" s="1">
        <v>43312.5</v>
      </c>
      <c r="Q4772" s="1">
        <v>0.35</v>
      </c>
      <c r="R4772" s="1" t="s">
        <v>20</v>
      </c>
    </row>
    <row r="4773" spans="1:18" x14ac:dyDescent="0.25">
      <c r="A4773" s="1" t="s">
        <v>39</v>
      </c>
      <c r="B4773" s="1">
        <v>1185732</v>
      </c>
      <c r="C4773" s="2">
        <v>44249</v>
      </c>
      <c r="D4773" s="2" t="str">
        <f t="shared" si="296"/>
        <v>Monday</v>
      </c>
      <c r="E4773" s="2" t="str">
        <f t="shared" si="297"/>
        <v>February</v>
      </c>
      <c r="F4773" s="1">
        <f t="shared" si="298"/>
        <v>1</v>
      </c>
      <c r="G4773" s="1">
        <f t="shared" si="299"/>
        <v>2021</v>
      </c>
      <c r="H4773" s="1" t="s">
        <v>91</v>
      </c>
      <c r="I4773" s="1" t="s">
        <v>94</v>
      </c>
      <c r="J4773" s="1" t="s">
        <v>95</v>
      </c>
      <c r="K4773" s="1" t="s">
        <v>21</v>
      </c>
      <c r="L4773" s="1" t="s">
        <v>22</v>
      </c>
      <c r="M4773" s="1">
        <v>45</v>
      </c>
      <c r="N4773" s="1">
        <v>275</v>
      </c>
      <c r="O4773" s="1">
        <v>123750</v>
      </c>
      <c r="P4773" s="1">
        <v>30937.5</v>
      </c>
      <c r="Q4773" s="1">
        <v>0.25</v>
      </c>
      <c r="R4773" s="1" t="s">
        <v>20</v>
      </c>
    </row>
    <row r="4774" spans="1:18" x14ac:dyDescent="0.25">
      <c r="A4774" s="1" t="s">
        <v>39</v>
      </c>
      <c r="B4774" s="1">
        <v>1185732</v>
      </c>
      <c r="C4774" s="2">
        <v>44249</v>
      </c>
      <c r="D4774" s="2" t="str">
        <f t="shared" si="296"/>
        <v>Monday</v>
      </c>
      <c r="E4774" s="2" t="str">
        <f t="shared" si="297"/>
        <v>February</v>
      </c>
      <c r="F4774" s="1">
        <f t="shared" si="298"/>
        <v>1</v>
      </c>
      <c r="G4774" s="1">
        <f t="shared" si="299"/>
        <v>2021</v>
      </c>
      <c r="H4774" s="1" t="s">
        <v>91</v>
      </c>
      <c r="I4774" s="1" t="s">
        <v>94</v>
      </c>
      <c r="J4774" s="1" t="s">
        <v>95</v>
      </c>
      <c r="K4774" s="1" t="s">
        <v>21</v>
      </c>
      <c r="L4774" s="1" t="s">
        <v>23</v>
      </c>
      <c r="M4774" s="1">
        <v>50</v>
      </c>
      <c r="N4774" s="1">
        <v>175</v>
      </c>
      <c r="O4774" s="1">
        <v>87500</v>
      </c>
      <c r="P4774" s="1">
        <v>21875</v>
      </c>
      <c r="Q4774" s="1">
        <v>0.25</v>
      </c>
      <c r="R4774" s="1" t="s">
        <v>20</v>
      </c>
    </row>
    <row r="4775" spans="1:18" x14ac:dyDescent="0.25">
      <c r="A4775" s="1" t="s">
        <v>39</v>
      </c>
      <c r="B4775" s="1">
        <v>1185732</v>
      </c>
      <c r="C4775" s="2">
        <v>44249</v>
      </c>
      <c r="D4775" s="2" t="str">
        <f t="shared" si="296"/>
        <v>Monday</v>
      </c>
      <c r="E4775" s="2" t="str">
        <f t="shared" si="297"/>
        <v>February</v>
      </c>
      <c r="F4775" s="1">
        <f t="shared" si="298"/>
        <v>1</v>
      </c>
      <c r="G4775" s="1">
        <f t="shared" si="299"/>
        <v>2021</v>
      </c>
      <c r="H4775" s="1" t="s">
        <v>91</v>
      </c>
      <c r="I4775" s="1" t="s">
        <v>94</v>
      </c>
      <c r="J4775" s="1" t="s">
        <v>95</v>
      </c>
      <c r="K4775" s="1" t="s">
        <v>18</v>
      </c>
      <c r="L4775" s="1" t="s">
        <v>19</v>
      </c>
      <c r="M4775" s="1">
        <v>65</v>
      </c>
      <c r="N4775" s="1">
        <v>250</v>
      </c>
      <c r="O4775" s="1">
        <v>162500</v>
      </c>
      <c r="P4775" s="1">
        <v>40625</v>
      </c>
      <c r="Q4775" s="1">
        <v>0.25</v>
      </c>
      <c r="R4775" s="1" t="s">
        <v>20</v>
      </c>
    </row>
    <row r="4776" spans="1:18" x14ac:dyDescent="0.25">
      <c r="A4776" s="1" t="s">
        <v>39</v>
      </c>
      <c r="B4776" s="1">
        <v>1185732</v>
      </c>
      <c r="C4776" s="2">
        <v>44249</v>
      </c>
      <c r="D4776" s="2" t="str">
        <f t="shared" si="296"/>
        <v>Monday</v>
      </c>
      <c r="E4776" s="2" t="str">
        <f t="shared" si="297"/>
        <v>February</v>
      </c>
      <c r="F4776" s="1">
        <f t="shared" si="298"/>
        <v>1</v>
      </c>
      <c r="G4776" s="1">
        <f t="shared" si="299"/>
        <v>2021</v>
      </c>
      <c r="H4776" s="1" t="s">
        <v>91</v>
      </c>
      <c r="I4776" s="1" t="s">
        <v>94</v>
      </c>
      <c r="J4776" s="1" t="s">
        <v>95</v>
      </c>
      <c r="K4776" s="1" t="s">
        <v>21</v>
      </c>
      <c r="L4776" s="1" t="s">
        <v>19</v>
      </c>
      <c r="M4776" s="1">
        <v>55</v>
      </c>
      <c r="N4776" s="1">
        <v>350</v>
      </c>
      <c r="O4776" s="1">
        <v>192500</v>
      </c>
      <c r="P4776" s="1">
        <v>57750</v>
      </c>
      <c r="Q4776" s="1">
        <v>0.3</v>
      </c>
      <c r="R4776" s="1" t="s">
        <v>20</v>
      </c>
    </row>
    <row r="4777" spans="1:18" x14ac:dyDescent="0.25">
      <c r="A4777" s="1" t="s">
        <v>39</v>
      </c>
      <c r="B4777" s="1">
        <v>1185732</v>
      </c>
      <c r="C4777" s="2">
        <v>44275</v>
      </c>
      <c r="D4777" s="2" t="str">
        <f t="shared" si="296"/>
        <v>Saturday</v>
      </c>
      <c r="E4777" s="2" t="str">
        <f t="shared" si="297"/>
        <v>March</v>
      </c>
      <c r="F4777" s="1">
        <f t="shared" si="298"/>
        <v>1</v>
      </c>
      <c r="G4777" s="1">
        <f t="shared" si="299"/>
        <v>2021</v>
      </c>
      <c r="H4777" s="1" t="s">
        <v>91</v>
      </c>
      <c r="I4777" s="1" t="s">
        <v>94</v>
      </c>
      <c r="J4777" s="1" t="s">
        <v>95</v>
      </c>
      <c r="K4777" s="1" t="s">
        <v>18</v>
      </c>
      <c r="L4777" s="1" t="s">
        <v>22</v>
      </c>
      <c r="M4777" s="1">
        <v>55</v>
      </c>
      <c r="N4777" s="1">
        <v>545</v>
      </c>
      <c r="O4777" s="1">
        <v>299750</v>
      </c>
      <c r="P4777" s="1">
        <v>104912.5</v>
      </c>
      <c r="Q4777" s="1">
        <v>0.35</v>
      </c>
      <c r="R4777" s="1" t="s">
        <v>20</v>
      </c>
    </row>
    <row r="4778" spans="1:18" x14ac:dyDescent="0.25">
      <c r="A4778" s="1" t="s">
        <v>39</v>
      </c>
      <c r="B4778" s="1">
        <v>1185732</v>
      </c>
      <c r="C4778" s="2">
        <v>44275</v>
      </c>
      <c r="D4778" s="2" t="str">
        <f t="shared" si="296"/>
        <v>Saturday</v>
      </c>
      <c r="E4778" s="2" t="str">
        <f t="shared" si="297"/>
        <v>March</v>
      </c>
      <c r="F4778" s="1">
        <f t="shared" si="298"/>
        <v>1</v>
      </c>
      <c r="G4778" s="1">
        <f t="shared" si="299"/>
        <v>2021</v>
      </c>
      <c r="H4778" s="1" t="s">
        <v>91</v>
      </c>
      <c r="I4778" s="1" t="s">
        <v>94</v>
      </c>
      <c r="J4778" s="1" t="s">
        <v>95</v>
      </c>
      <c r="K4778" s="1" t="s">
        <v>18</v>
      </c>
      <c r="L4778" s="1" t="s">
        <v>23</v>
      </c>
      <c r="M4778" s="1">
        <v>55</v>
      </c>
      <c r="N4778" s="1">
        <v>250</v>
      </c>
      <c r="O4778" s="1">
        <v>137500</v>
      </c>
      <c r="P4778" s="1">
        <v>48125</v>
      </c>
      <c r="Q4778" s="1">
        <v>0.35</v>
      </c>
      <c r="R4778" s="1" t="s">
        <v>20</v>
      </c>
    </row>
    <row r="4779" spans="1:18" x14ac:dyDescent="0.25">
      <c r="A4779" s="1" t="s">
        <v>39</v>
      </c>
      <c r="B4779" s="1">
        <v>1185732</v>
      </c>
      <c r="C4779" s="2">
        <v>44275</v>
      </c>
      <c r="D4779" s="2" t="str">
        <f t="shared" si="296"/>
        <v>Saturday</v>
      </c>
      <c r="E4779" s="2" t="str">
        <f t="shared" si="297"/>
        <v>March</v>
      </c>
      <c r="F4779" s="1">
        <f t="shared" si="298"/>
        <v>1</v>
      </c>
      <c r="G4779" s="1">
        <f t="shared" si="299"/>
        <v>2021</v>
      </c>
      <c r="H4779" s="1" t="s">
        <v>91</v>
      </c>
      <c r="I4779" s="1" t="s">
        <v>94</v>
      </c>
      <c r="J4779" s="1" t="s">
        <v>95</v>
      </c>
      <c r="K4779" s="1" t="s">
        <v>21</v>
      </c>
      <c r="L4779" s="1" t="s">
        <v>22</v>
      </c>
      <c r="M4779" s="1">
        <v>45</v>
      </c>
      <c r="N4779" s="1">
        <v>275</v>
      </c>
      <c r="O4779" s="1">
        <v>123750</v>
      </c>
      <c r="P4779" s="1">
        <v>30937.5</v>
      </c>
      <c r="Q4779" s="1">
        <v>0.25</v>
      </c>
      <c r="R4779" s="1" t="s">
        <v>20</v>
      </c>
    </row>
    <row r="4780" spans="1:18" x14ac:dyDescent="0.25">
      <c r="A4780" s="1" t="s">
        <v>39</v>
      </c>
      <c r="B4780" s="1">
        <v>1185732</v>
      </c>
      <c r="C4780" s="2">
        <v>44275</v>
      </c>
      <c r="D4780" s="2" t="str">
        <f t="shared" si="296"/>
        <v>Saturday</v>
      </c>
      <c r="E4780" s="2" t="str">
        <f t="shared" si="297"/>
        <v>March</v>
      </c>
      <c r="F4780" s="1">
        <f t="shared" si="298"/>
        <v>1</v>
      </c>
      <c r="G4780" s="1">
        <f t="shared" si="299"/>
        <v>2021</v>
      </c>
      <c r="H4780" s="1" t="s">
        <v>91</v>
      </c>
      <c r="I4780" s="1" t="s">
        <v>94</v>
      </c>
      <c r="J4780" s="1" t="s">
        <v>95</v>
      </c>
      <c r="K4780" s="1" t="s">
        <v>21</v>
      </c>
      <c r="L4780" s="1" t="s">
        <v>23</v>
      </c>
      <c r="M4780" s="1">
        <v>50</v>
      </c>
      <c r="N4780" s="1">
        <v>125</v>
      </c>
      <c r="O4780" s="1">
        <v>62500</v>
      </c>
      <c r="P4780" s="1">
        <v>15625</v>
      </c>
      <c r="Q4780" s="1">
        <v>0.25</v>
      </c>
      <c r="R4780" s="1" t="s">
        <v>20</v>
      </c>
    </row>
    <row r="4781" spans="1:18" x14ac:dyDescent="0.25">
      <c r="A4781" s="1" t="s">
        <v>39</v>
      </c>
      <c r="B4781" s="1">
        <v>1185732</v>
      </c>
      <c r="C4781" s="2">
        <v>44275</v>
      </c>
      <c r="D4781" s="2" t="str">
        <f t="shared" si="296"/>
        <v>Saturday</v>
      </c>
      <c r="E4781" s="2" t="str">
        <f t="shared" si="297"/>
        <v>March</v>
      </c>
      <c r="F4781" s="1">
        <f t="shared" si="298"/>
        <v>1</v>
      </c>
      <c r="G4781" s="1">
        <f t="shared" si="299"/>
        <v>2021</v>
      </c>
      <c r="H4781" s="1" t="s">
        <v>91</v>
      </c>
      <c r="I4781" s="1" t="s">
        <v>94</v>
      </c>
      <c r="J4781" s="1" t="s">
        <v>95</v>
      </c>
      <c r="K4781" s="1" t="s">
        <v>18</v>
      </c>
      <c r="L4781" s="1" t="s">
        <v>19</v>
      </c>
      <c r="M4781" s="1">
        <v>65</v>
      </c>
      <c r="N4781" s="1">
        <v>175</v>
      </c>
      <c r="O4781" s="1">
        <v>113750</v>
      </c>
      <c r="P4781" s="1">
        <v>28437.5</v>
      </c>
      <c r="Q4781" s="1">
        <v>0.25</v>
      </c>
      <c r="R4781" s="1" t="s">
        <v>20</v>
      </c>
    </row>
    <row r="4782" spans="1:18" x14ac:dyDescent="0.25">
      <c r="A4782" s="1" t="s">
        <v>39</v>
      </c>
      <c r="B4782" s="1">
        <v>1185732</v>
      </c>
      <c r="C4782" s="2">
        <v>44275</v>
      </c>
      <c r="D4782" s="2" t="str">
        <f t="shared" si="296"/>
        <v>Saturday</v>
      </c>
      <c r="E4782" s="2" t="str">
        <f t="shared" si="297"/>
        <v>March</v>
      </c>
      <c r="F4782" s="1">
        <f t="shared" si="298"/>
        <v>1</v>
      </c>
      <c r="G4782" s="1">
        <f t="shared" si="299"/>
        <v>2021</v>
      </c>
      <c r="H4782" s="1" t="s">
        <v>91</v>
      </c>
      <c r="I4782" s="1" t="s">
        <v>94</v>
      </c>
      <c r="J4782" s="1" t="s">
        <v>95</v>
      </c>
      <c r="K4782" s="1" t="s">
        <v>21</v>
      </c>
      <c r="L4782" s="1" t="s">
        <v>19</v>
      </c>
      <c r="M4782" s="1">
        <v>55</v>
      </c>
      <c r="N4782" s="1">
        <v>275</v>
      </c>
      <c r="O4782" s="1">
        <v>151250</v>
      </c>
      <c r="P4782" s="1">
        <v>45375</v>
      </c>
      <c r="Q4782" s="1">
        <v>0.3</v>
      </c>
      <c r="R4782" s="1" t="s">
        <v>20</v>
      </c>
    </row>
    <row r="4783" spans="1:18" x14ac:dyDescent="0.25">
      <c r="A4783" s="1" t="s">
        <v>39</v>
      </c>
      <c r="B4783" s="1">
        <v>1185732</v>
      </c>
      <c r="C4783" s="2">
        <v>44307</v>
      </c>
      <c r="D4783" s="2" t="str">
        <f t="shared" si="296"/>
        <v>Wednesday</v>
      </c>
      <c r="E4783" s="2" t="str">
        <f t="shared" si="297"/>
        <v>April</v>
      </c>
      <c r="F4783" s="1">
        <f t="shared" si="298"/>
        <v>2</v>
      </c>
      <c r="G4783" s="1">
        <f t="shared" si="299"/>
        <v>2021</v>
      </c>
      <c r="H4783" s="1" t="s">
        <v>91</v>
      </c>
      <c r="I4783" s="1" t="s">
        <v>94</v>
      </c>
      <c r="J4783" s="1" t="s">
        <v>95</v>
      </c>
      <c r="K4783" s="1" t="s">
        <v>18</v>
      </c>
      <c r="L4783" s="1" t="s">
        <v>22</v>
      </c>
      <c r="M4783" s="1">
        <v>55</v>
      </c>
      <c r="N4783" s="1">
        <v>525</v>
      </c>
      <c r="O4783" s="1">
        <v>288750</v>
      </c>
      <c r="P4783" s="1">
        <v>101062.5</v>
      </c>
      <c r="Q4783" s="1">
        <v>0.35</v>
      </c>
      <c r="R4783" s="1" t="s">
        <v>20</v>
      </c>
    </row>
    <row r="4784" spans="1:18" x14ac:dyDescent="0.25">
      <c r="A4784" s="1" t="s">
        <v>39</v>
      </c>
      <c r="B4784" s="1">
        <v>1185732</v>
      </c>
      <c r="C4784" s="2">
        <v>44307</v>
      </c>
      <c r="D4784" s="2" t="str">
        <f t="shared" si="296"/>
        <v>Wednesday</v>
      </c>
      <c r="E4784" s="2" t="str">
        <f t="shared" si="297"/>
        <v>April</v>
      </c>
      <c r="F4784" s="1">
        <f t="shared" si="298"/>
        <v>2</v>
      </c>
      <c r="G4784" s="1">
        <f t="shared" si="299"/>
        <v>2021</v>
      </c>
      <c r="H4784" s="1" t="s">
        <v>91</v>
      </c>
      <c r="I4784" s="1" t="s">
        <v>94</v>
      </c>
      <c r="J4784" s="1" t="s">
        <v>95</v>
      </c>
      <c r="K4784" s="1" t="s">
        <v>18</v>
      </c>
      <c r="L4784" s="1" t="s">
        <v>23</v>
      </c>
      <c r="M4784" s="1">
        <v>55</v>
      </c>
      <c r="N4784" s="1">
        <v>225</v>
      </c>
      <c r="O4784" s="1">
        <v>123750</v>
      </c>
      <c r="P4784" s="1">
        <v>43312.5</v>
      </c>
      <c r="Q4784" s="1">
        <v>0.35</v>
      </c>
      <c r="R4784" s="1" t="s">
        <v>20</v>
      </c>
    </row>
    <row r="4785" spans="1:18" x14ac:dyDescent="0.25">
      <c r="A4785" s="1" t="s">
        <v>39</v>
      </c>
      <c r="B4785" s="1">
        <v>1185732</v>
      </c>
      <c r="C4785" s="2">
        <v>44307</v>
      </c>
      <c r="D4785" s="2" t="str">
        <f t="shared" si="296"/>
        <v>Wednesday</v>
      </c>
      <c r="E4785" s="2" t="str">
        <f t="shared" si="297"/>
        <v>April</v>
      </c>
      <c r="F4785" s="1">
        <f t="shared" si="298"/>
        <v>2</v>
      </c>
      <c r="G4785" s="1">
        <f t="shared" si="299"/>
        <v>2021</v>
      </c>
      <c r="H4785" s="1" t="s">
        <v>91</v>
      </c>
      <c r="I4785" s="1" t="s">
        <v>94</v>
      </c>
      <c r="J4785" s="1" t="s">
        <v>95</v>
      </c>
      <c r="K4785" s="1" t="s">
        <v>21</v>
      </c>
      <c r="L4785" s="1" t="s">
        <v>22</v>
      </c>
      <c r="M4785" s="1">
        <v>45</v>
      </c>
      <c r="N4785" s="1">
        <v>225</v>
      </c>
      <c r="O4785" s="1">
        <v>101250</v>
      </c>
      <c r="P4785" s="1">
        <v>25312.5</v>
      </c>
      <c r="Q4785" s="1">
        <v>0.25</v>
      </c>
      <c r="R4785" s="1" t="s">
        <v>20</v>
      </c>
    </row>
    <row r="4786" spans="1:18" x14ac:dyDescent="0.25">
      <c r="A4786" s="1" t="s">
        <v>39</v>
      </c>
      <c r="B4786" s="1">
        <v>1185732</v>
      </c>
      <c r="C4786" s="2">
        <v>44307</v>
      </c>
      <c r="D4786" s="2" t="str">
        <f t="shared" si="296"/>
        <v>Wednesday</v>
      </c>
      <c r="E4786" s="2" t="str">
        <f t="shared" si="297"/>
        <v>April</v>
      </c>
      <c r="F4786" s="1">
        <f t="shared" si="298"/>
        <v>2</v>
      </c>
      <c r="G4786" s="1">
        <f t="shared" si="299"/>
        <v>2021</v>
      </c>
      <c r="H4786" s="1" t="s">
        <v>91</v>
      </c>
      <c r="I4786" s="1" t="s">
        <v>94</v>
      </c>
      <c r="J4786" s="1" t="s">
        <v>95</v>
      </c>
      <c r="K4786" s="1" t="s">
        <v>21</v>
      </c>
      <c r="L4786" s="1" t="s">
        <v>23</v>
      </c>
      <c r="M4786" s="1">
        <v>50</v>
      </c>
      <c r="N4786" s="1">
        <v>150</v>
      </c>
      <c r="O4786" s="1">
        <v>75000</v>
      </c>
      <c r="P4786" s="1">
        <v>18750</v>
      </c>
      <c r="Q4786" s="1">
        <v>0.25</v>
      </c>
      <c r="R4786" s="1" t="s">
        <v>20</v>
      </c>
    </row>
    <row r="4787" spans="1:18" x14ac:dyDescent="0.25">
      <c r="A4787" s="1" t="s">
        <v>39</v>
      </c>
      <c r="B4787" s="1">
        <v>1185732</v>
      </c>
      <c r="C4787" s="2">
        <v>44307</v>
      </c>
      <c r="D4787" s="2" t="str">
        <f t="shared" si="296"/>
        <v>Wednesday</v>
      </c>
      <c r="E4787" s="2" t="str">
        <f t="shared" si="297"/>
        <v>April</v>
      </c>
      <c r="F4787" s="1">
        <f t="shared" si="298"/>
        <v>2</v>
      </c>
      <c r="G4787" s="1">
        <f t="shared" si="299"/>
        <v>2021</v>
      </c>
      <c r="H4787" s="1" t="s">
        <v>91</v>
      </c>
      <c r="I4787" s="1" t="s">
        <v>94</v>
      </c>
      <c r="J4787" s="1" t="s">
        <v>95</v>
      </c>
      <c r="K4787" s="1" t="s">
        <v>18</v>
      </c>
      <c r="L4787" s="1" t="s">
        <v>19</v>
      </c>
      <c r="M4787" s="1">
        <v>60</v>
      </c>
      <c r="N4787" s="1">
        <v>150</v>
      </c>
      <c r="O4787" s="1">
        <v>90000</v>
      </c>
      <c r="P4787" s="1">
        <v>22500</v>
      </c>
      <c r="Q4787" s="1">
        <v>0.25</v>
      </c>
      <c r="R4787" s="1" t="s">
        <v>20</v>
      </c>
    </row>
    <row r="4788" spans="1:18" x14ac:dyDescent="0.25">
      <c r="A4788" s="1" t="s">
        <v>39</v>
      </c>
      <c r="B4788" s="1">
        <v>1185732</v>
      </c>
      <c r="C4788" s="2">
        <v>44307</v>
      </c>
      <c r="D4788" s="2" t="str">
        <f t="shared" si="296"/>
        <v>Wednesday</v>
      </c>
      <c r="E4788" s="2" t="str">
        <f t="shared" si="297"/>
        <v>April</v>
      </c>
      <c r="F4788" s="1">
        <f t="shared" si="298"/>
        <v>2</v>
      </c>
      <c r="G4788" s="1">
        <f t="shared" si="299"/>
        <v>2021</v>
      </c>
      <c r="H4788" s="1" t="s">
        <v>91</v>
      </c>
      <c r="I4788" s="1" t="s">
        <v>94</v>
      </c>
      <c r="J4788" s="1" t="s">
        <v>95</v>
      </c>
      <c r="K4788" s="1" t="s">
        <v>21</v>
      </c>
      <c r="L4788" s="1" t="s">
        <v>19</v>
      </c>
      <c r="M4788" s="1">
        <v>50</v>
      </c>
      <c r="N4788" s="1">
        <v>300</v>
      </c>
      <c r="O4788" s="1">
        <v>150000</v>
      </c>
      <c r="P4788" s="1">
        <v>45000</v>
      </c>
      <c r="Q4788" s="1">
        <v>0.3</v>
      </c>
      <c r="R4788" s="1" t="s">
        <v>20</v>
      </c>
    </row>
    <row r="4789" spans="1:18" x14ac:dyDescent="0.25">
      <c r="A4789" s="1" t="s">
        <v>39</v>
      </c>
      <c r="B4789" s="1">
        <v>1185732</v>
      </c>
      <c r="C4789" s="2">
        <v>44336</v>
      </c>
      <c r="D4789" s="2" t="str">
        <f t="shared" si="296"/>
        <v>Thursday</v>
      </c>
      <c r="E4789" s="2" t="str">
        <f t="shared" si="297"/>
        <v>May</v>
      </c>
      <c r="F4789" s="1">
        <f t="shared" si="298"/>
        <v>2</v>
      </c>
      <c r="G4789" s="1">
        <f t="shared" si="299"/>
        <v>2021</v>
      </c>
      <c r="H4789" s="1" t="s">
        <v>91</v>
      </c>
      <c r="I4789" s="1" t="s">
        <v>94</v>
      </c>
      <c r="J4789" s="1" t="s">
        <v>95</v>
      </c>
      <c r="K4789" s="1" t="s">
        <v>18</v>
      </c>
      <c r="L4789" s="1" t="s">
        <v>22</v>
      </c>
      <c r="M4789" s="1">
        <v>65</v>
      </c>
      <c r="N4789" s="1">
        <v>570</v>
      </c>
      <c r="O4789" s="1">
        <v>370500</v>
      </c>
      <c r="P4789" s="1">
        <v>129675</v>
      </c>
      <c r="Q4789" s="1">
        <v>0.35</v>
      </c>
      <c r="R4789" s="1" t="s">
        <v>20</v>
      </c>
    </row>
    <row r="4790" spans="1:18" x14ac:dyDescent="0.25">
      <c r="A4790" s="1" t="s">
        <v>39</v>
      </c>
      <c r="B4790" s="1">
        <v>1185732</v>
      </c>
      <c r="C4790" s="2">
        <v>44336</v>
      </c>
      <c r="D4790" s="2" t="str">
        <f t="shared" si="296"/>
        <v>Thursday</v>
      </c>
      <c r="E4790" s="2" t="str">
        <f t="shared" si="297"/>
        <v>May</v>
      </c>
      <c r="F4790" s="1">
        <f t="shared" si="298"/>
        <v>2</v>
      </c>
      <c r="G4790" s="1">
        <f t="shared" si="299"/>
        <v>2021</v>
      </c>
      <c r="H4790" s="1" t="s">
        <v>91</v>
      </c>
      <c r="I4790" s="1" t="s">
        <v>94</v>
      </c>
      <c r="J4790" s="1" t="s">
        <v>95</v>
      </c>
      <c r="K4790" s="1" t="s">
        <v>18</v>
      </c>
      <c r="L4790" s="1" t="s">
        <v>23</v>
      </c>
      <c r="M4790" s="1">
        <v>60</v>
      </c>
      <c r="N4790" s="1">
        <v>275</v>
      </c>
      <c r="O4790" s="1">
        <v>165000</v>
      </c>
      <c r="P4790" s="1">
        <v>57750</v>
      </c>
      <c r="Q4790" s="1">
        <v>0.35</v>
      </c>
      <c r="R4790" s="1" t="s">
        <v>20</v>
      </c>
    </row>
    <row r="4791" spans="1:18" x14ac:dyDescent="0.25">
      <c r="A4791" s="1" t="s">
        <v>39</v>
      </c>
      <c r="B4791" s="1">
        <v>1185732</v>
      </c>
      <c r="C4791" s="2">
        <v>44336</v>
      </c>
      <c r="D4791" s="2" t="str">
        <f t="shared" si="296"/>
        <v>Thursday</v>
      </c>
      <c r="E4791" s="2" t="str">
        <f t="shared" si="297"/>
        <v>May</v>
      </c>
      <c r="F4791" s="1">
        <f t="shared" si="298"/>
        <v>2</v>
      </c>
      <c r="G4791" s="1">
        <f t="shared" si="299"/>
        <v>2021</v>
      </c>
      <c r="H4791" s="1" t="s">
        <v>91</v>
      </c>
      <c r="I4791" s="1" t="s">
        <v>94</v>
      </c>
      <c r="J4791" s="1" t="s">
        <v>95</v>
      </c>
      <c r="K4791" s="1" t="s">
        <v>21</v>
      </c>
      <c r="L4791" s="1" t="s">
        <v>22</v>
      </c>
      <c r="M4791" s="1">
        <v>55</v>
      </c>
      <c r="N4791" s="1">
        <v>300</v>
      </c>
      <c r="O4791" s="1">
        <v>165000</v>
      </c>
      <c r="P4791" s="1">
        <v>41250</v>
      </c>
      <c r="Q4791" s="1">
        <v>0.25</v>
      </c>
      <c r="R4791" s="1" t="s">
        <v>20</v>
      </c>
    </row>
    <row r="4792" spans="1:18" x14ac:dyDescent="0.25">
      <c r="A4792" s="1" t="s">
        <v>39</v>
      </c>
      <c r="B4792" s="1">
        <v>1185732</v>
      </c>
      <c r="C4792" s="2">
        <v>44336</v>
      </c>
      <c r="D4792" s="2" t="str">
        <f t="shared" si="296"/>
        <v>Thursday</v>
      </c>
      <c r="E4792" s="2" t="str">
        <f t="shared" si="297"/>
        <v>May</v>
      </c>
      <c r="F4792" s="1">
        <f t="shared" si="298"/>
        <v>2</v>
      </c>
      <c r="G4792" s="1">
        <f t="shared" si="299"/>
        <v>2021</v>
      </c>
      <c r="H4792" s="1" t="s">
        <v>91</v>
      </c>
      <c r="I4792" s="1" t="s">
        <v>94</v>
      </c>
      <c r="J4792" s="1" t="s">
        <v>95</v>
      </c>
      <c r="K4792" s="1" t="s">
        <v>21</v>
      </c>
      <c r="L4792" s="1" t="s">
        <v>23</v>
      </c>
      <c r="M4792" s="1">
        <v>55</v>
      </c>
      <c r="N4792" s="1">
        <v>250</v>
      </c>
      <c r="O4792" s="1">
        <v>137500</v>
      </c>
      <c r="P4792" s="1">
        <v>34375</v>
      </c>
      <c r="Q4792" s="1">
        <v>0.25</v>
      </c>
      <c r="R4792" s="1" t="s">
        <v>20</v>
      </c>
    </row>
    <row r="4793" spans="1:18" x14ac:dyDescent="0.25">
      <c r="A4793" s="1" t="s">
        <v>39</v>
      </c>
      <c r="B4793" s="1">
        <v>1185732</v>
      </c>
      <c r="C4793" s="2">
        <v>44336</v>
      </c>
      <c r="D4793" s="2" t="str">
        <f t="shared" si="296"/>
        <v>Thursday</v>
      </c>
      <c r="E4793" s="2" t="str">
        <f t="shared" si="297"/>
        <v>May</v>
      </c>
      <c r="F4793" s="1">
        <f t="shared" si="298"/>
        <v>2</v>
      </c>
      <c r="G4793" s="1">
        <f t="shared" si="299"/>
        <v>2021</v>
      </c>
      <c r="H4793" s="1" t="s">
        <v>91</v>
      </c>
      <c r="I4793" s="1" t="s">
        <v>94</v>
      </c>
      <c r="J4793" s="1" t="s">
        <v>95</v>
      </c>
      <c r="K4793" s="1" t="s">
        <v>18</v>
      </c>
      <c r="L4793" s="1" t="s">
        <v>19</v>
      </c>
      <c r="M4793" s="1">
        <v>65</v>
      </c>
      <c r="N4793" s="1">
        <v>275</v>
      </c>
      <c r="O4793" s="1">
        <v>178750</v>
      </c>
      <c r="P4793" s="1">
        <v>44687.5</v>
      </c>
      <c r="Q4793" s="1">
        <v>0.25</v>
      </c>
      <c r="R4793" s="1" t="s">
        <v>20</v>
      </c>
    </row>
    <row r="4794" spans="1:18" x14ac:dyDescent="0.25">
      <c r="A4794" s="1" t="s">
        <v>39</v>
      </c>
      <c r="B4794" s="1">
        <v>1185732</v>
      </c>
      <c r="C4794" s="2">
        <v>44336</v>
      </c>
      <c r="D4794" s="2" t="str">
        <f t="shared" si="296"/>
        <v>Thursday</v>
      </c>
      <c r="E4794" s="2" t="str">
        <f t="shared" si="297"/>
        <v>May</v>
      </c>
      <c r="F4794" s="1">
        <f t="shared" si="298"/>
        <v>2</v>
      </c>
      <c r="G4794" s="1">
        <f t="shared" si="299"/>
        <v>2021</v>
      </c>
      <c r="H4794" s="1" t="s">
        <v>91</v>
      </c>
      <c r="I4794" s="1" t="s">
        <v>94</v>
      </c>
      <c r="J4794" s="1" t="s">
        <v>95</v>
      </c>
      <c r="K4794" s="1" t="s">
        <v>21</v>
      </c>
      <c r="L4794" s="1" t="s">
        <v>19</v>
      </c>
      <c r="M4794" s="1">
        <v>70</v>
      </c>
      <c r="N4794" s="1">
        <v>400</v>
      </c>
      <c r="O4794" s="1">
        <v>280000</v>
      </c>
      <c r="P4794" s="1">
        <v>84000</v>
      </c>
      <c r="Q4794" s="1">
        <v>0.3</v>
      </c>
      <c r="R4794" s="1" t="s">
        <v>20</v>
      </c>
    </row>
    <row r="4795" spans="1:18" x14ac:dyDescent="0.25">
      <c r="A4795" s="1" t="s">
        <v>39</v>
      </c>
      <c r="B4795" s="1">
        <v>1185732</v>
      </c>
      <c r="C4795" s="2">
        <v>44369</v>
      </c>
      <c r="D4795" s="2" t="str">
        <f t="shared" si="296"/>
        <v>Tuesday</v>
      </c>
      <c r="E4795" s="2" t="str">
        <f t="shared" si="297"/>
        <v>June</v>
      </c>
      <c r="F4795" s="1">
        <f t="shared" si="298"/>
        <v>2</v>
      </c>
      <c r="G4795" s="1">
        <f t="shared" si="299"/>
        <v>2021</v>
      </c>
      <c r="H4795" s="1" t="s">
        <v>91</v>
      </c>
      <c r="I4795" s="1" t="s">
        <v>94</v>
      </c>
      <c r="J4795" s="1" t="s">
        <v>95</v>
      </c>
      <c r="K4795" s="1" t="s">
        <v>18</v>
      </c>
      <c r="L4795" s="1" t="s">
        <v>22</v>
      </c>
      <c r="M4795" s="1">
        <v>65</v>
      </c>
      <c r="N4795" s="1">
        <v>650</v>
      </c>
      <c r="O4795" s="1">
        <v>422500</v>
      </c>
      <c r="P4795" s="1">
        <v>147875</v>
      </c>
      <c r="Q4795" s="1">
        <v>0.35</v>
      </c>
      <c r="R4795" s="1" t="s">
        <v>20</v>
      </c>
    </row>
    <row r="4796" spans="1:18" x14ac:dyDescent="0.25">
      <c r="A4796" s="1" t="s">
        <v>39</v>
      </c>
      <c r="B4796" s="1">
        <v>1185732</v>
      </c>
      <c r="C4796" s="2">
        <v>44369</v>
      </c>
      <c r="D4796" s="2" t="str">
        <f t="shared" si="296"/>
        <v>Tuesday</v>
      </c>
      <c r="E4796" s="2" t="str">
        <f t="shared" si="297"/>
        <v>June</v>
      </c>
      <c r="F4796" s="1">
        <f t="shared" si="298"/>
        <v>2</v>
      </c>
      <c r="G4796" s="1">
        <f t="shared" si="299"/>
        <v>2021</v>
      </c>
      <c r="H4796" s="1" t="s">
        <v>91</v>
      </c>
      <c r="I4796" s="1" t="s">
        <v>94</v>
      </c>
      <c r="J4796" s="1" t="s">
        <v>95</v>
      </c>
      <c r="K4796" s="1" t="s">
        <v>18</v>
      </c>
      <c r="L4796" s="1" t="s">
        <v>23</v>
      </c>
      <c r="M4796" s="1">
        <v>60</v>
      </c>
      <c r="N4796" s="1">
        <v>400</v>
      </c>
      <c r="O4796" s="1">
        <v>240000</v>
      </c>
      <c r="P4796" s="1">
        <v>84000</v>
      </c>
      <c r="Q4796" s="1">
        <v>0.35</v>
      </c>
      <c r="R4796" s="1" t="s">
        <v>20</v>
      </c>
    </row>
    <row r="4797" spans="1:18" x14ac:dyDescent="0.25">
      <c r="A4797" s="1" t="s">
        <v>39</v>
      </c>
      <c r="B4797" s="1">
        <v>1185732</v>
      </c>
      <c r="C4797" s="2">
        <v>44369</v>
      </c>
      <c r="D4797" s="2" t="str">
        <f t="shared" si="296"/>
        <v>Tuesday</v>
      </c>
      <c r="E4797" s="2" t="str">
        <f t="shared" si="297"/>
        <v>June</v>
      </c>
      <c r="F4797" s="1">
        <f t="shared" si="298"/>
        <v>2</v>
      </c>
      <c r="G4797" s="1">
        <f t="shared" si="299"/>
        <v>2021</v>
      </c>
      <c r="H4797" s="1" t="s">
        <v>91</v>
      </c>
      <c r="I4797" s="1" t="s">
        <v>94</v>
      </c>
      <c r="J4797" s="1" t="s">
        <v>95</v>
      </c>
      <c r="K4797" s="1" t="s">
        <v>21</v>
      </c>
      <c r="L4797" s="1" t="s">
        <v>22</v>
      </c>
      <c r="M4797" s="1">
        <v>55</v>
      </c>
      <c r="N4797" s="1">
        <v>325</v>
      </c>
      <c r="O4797" s="1">
        <v>178750</v>
      </c>
      <c r="P4797" s="1">
        <v>44687.5</v>
      </c>
      <c r="Q4797" s="1">
        <v>0.25</v>
      </c>
      <c r="R4797" s="1" t="s">
        <v>20</v>
      </c>
    </row>
    <row r="4798" spans="1:18" x14ac:dyDescent="0.25">
      <c r="A4798" s="1" t="s">
        <v>39</v>
      </c>
      <c r="B4798" s="1">
        <v>1185732</v>
      </c>
      <c r="C4798" s="2">
        <v>44369</v>
      </c>
      <c r="D4798" s="2" t="str">
        <f t="shared" si="296"/>
        <v>Tuesday</v>
      </c>
      <c r="E4798" s="2" t="str">
        <f t="shared" si="297"/>
        <v>June</v>
      </c>
      <c r="F4798" s="1">
        <f t="shared" si="298"/>
        <v>2</v>
      </c>
      <c r="G4798" s="1">
        <f t="shared" si="299"/>
        <v>2021</v>
      </c>
      <c r="H4798" s="1" t="s">
        <v>91</v>
      </c>
      <c r="I4798" s="1" t="s">
        <v>94</v>
      </c>
      <c r="J4798" s="1" t="s">
        <v>95</v>
      </c>
      <c r="K4798" s="1" t="s">
        <v>21</v>
      </c>
      <c r="L4798" s="1" t="s">
        <v>23</v>
      </c>
      <c r="M4798" s="1">
        <v>55</v>
      </c>
      <c r="N4798" s="1">
        <v>300</v>
      </c>
      <c r="O4798" s="1">
        <v>165000</v>
      </c>
      <c r="P4798" s="1">
        <v>41250</v>
      </c>
      <c r="Q4798" s="1">
        <v>0.25</v>
      </c>
      <c r="R4798" s="1" t="s">
        <v>20</v>
      </c>
    </row>
    <row r="4799" spans="1:18" x14ac:dyDescent="0.25">
      <c r="A4799" s="1" t="s">
        <v>39</v>
      </c>
      <c r="B4799" s="1">
        <v>1185732</v>
      </c>
      <c r="C4799" s="2">
        <v>44369</v>
      </c>
      <c r="D4799" s="2" t="str">
        <f t="shared" si="296"/>
        <v>Tuesday</v>
      </c>
      <c r="E4799" s="2" t="str">
        <f t="shared" si="297"/>
        <v>June</v>
      </c>
      <c r="F4799" s="1">
        <f t="shared" si="298"/>
        <v>2</v>
      </c>
      <c r="G4799" s="1">
        <f t="shared" si="299"/>
        <v>2021</v>
      </c>
      <c r="H4799" s="1" t="s">
        <v>91</v>
      </c>
      <c r="I4799" s="1" t="s">
        <v>94</v>
      </c>
      <c r="J4799" s="1" t="s">
        <v>95</v>
      </c>
      <c r="K4799" s="1" t="s">
        <v>18</v>
      </c>
      <c r="L4799" s="1" t="s">
        <v>19</v>
      </c>
      <c r="M4799" s="1">
        <v>65</v>
      </c>
      <c r="N4799" s="1">
        <v>300</v>
      </c>
      <c r="O4799" s="1">
        <v>195000</v>
      </c>
      <c r="P4799" s="1">
        <v>48750</v>
      </c>
      <c r="Q4799" s="1">
        <v>0.25</v>
      </c>
      <c r="R4799" s="1" t="s">
        <v>20</v>
      </c>
    </row>
    <row r="4800" spans="1:18" x14ac:dyDescent="0.25">
      <c r="A4800" s="1" t="s">
        <v>39</v>
      </c>
      <c r="B4800" s="1">
        <v>1185732</v>
      </c>
      <c r="C4800" s="2">
        <v>44369</v>
      </c>
      <c r="D4800" s="2" t="str">
        <f t="shared" si="296"/>
        <v>Tuesday</v>
      </c>
      <c r="E4800" s="2" t="str">
        <f t="shared" si="297"/>
        <v>June</v>
      </c>
      <c r="F4800" s="1">
        <f t="shared" si="298"/>
        <v>2</v>
      </c>
      <c r="G4800" s="1">
        <f t="shared" si="299"/>
        <v>2021</v>
      </c>
      <c r="H4800" s="1" t="s">
        <v>91</v>
      </c>
      <c r="I4800" s="1" t="s">
        <v>94</v>
      </c>
      <c r="J4800" s="1" t="s">
        <v>95</v>
      </c>
      <c r="K4800" s="1" t="s">
        <v>21</v>
      </c>
      <c r="L4800" s="1" t="s">
        <v>19</v>
      </c>
      <c r="M4800" s="1">
        <v>70</v>
      </c>
      <c r="N4800" s="1">
        <v>450</v>
      </c>
      <c r="O4800" s="1">
        <v>315000</v>
      </c>
      <c r="P4800" s="1">
        <v>94500</v>
      </c>
      <c r="Q4800" s="1">
        <v>0.3</v>
      </c>
      <c r="R4800" s="1" t="s">
        <v>20</v>
      </c>
    </row>
    <row r="4801" spans="1:18" x14ac:dyDescent="0.25">
      <c r="A4801" s="1" t="s">
        <v>39</v>
      </c>
      <c r="B4801" s="1">
        <v>1185732</v>
      </c>
      <c r="C4801" s="2">
        <v>44397</v>
      </c>
      <c r="D4801" s="2" t="str">
        <f t="shared" si="296"/>
        <v>Tuesday</v>
      </c>
      <c r="E4801" s="2" t="str">
        <f t="shared" si="297"/>
        <v>July</v>
      </c>
      <c r="F4801" s="1">
        <f t="shared" si="298"/>
        <v>3</v>
      </c>
      <c r="G4801" s="1">
        <f t="shared" si="299"/>
        <v>2021</v>
      </c>
      <c r="H4801" s="1" t="s">
        <v>91</v>
      </c>
      <c r="I4801" s="1" t="s">
        <v>94</v>
      </c>
      <c r="J4801" s="1" t="s">
        <v>95</v>
      </c>
      <c r="K4801" s="1" t="s">
        <v>18</v>
      </c>
      <c r="L4801" s="1" t="s">
        <v>22</v>
      </c>
      <c r="M4801" s="1">
        <v>65</v>
      </c>
      <c r="N4801" s="1">
        <v>675</v>
      </c>
      <c r="O4801" s="1">
        <v>438750</v>
      </c>
      <c r="P4801" s="1">
        <v>153562.5</v>
      </c>
      <c r="Q4801" s="1">
        <v>0.35</v>
      </c>
      <c r="R4801" s="1" t="s">
        <v>20</v>
      </c>
    </row>
    <row r="4802" spans="1:18" x14ac:dyDescent="0.25">
      <c r="A4802" s="1" t="s">
        <v>39</v>
      </c>
      <c r="B4802" s="1">
        <v>1185732</v>
      </c>
      <c r="C4802" s="2">
        <v>44397</v>
      </c>
      <c r="D4802" s="2" t="str">
        <f t="shared" si="296"/>
        <v>Tuesday</v>
      </c>
      <c r="E4802" s="2" t="str">
        <f t="shared" si="297"/>
        <v>July</v>
      </c>
      <c r="F4802" s="1">
        <f t="shared" si="298"/>
        <v>3</v>
      </c>
      <c r="G4802" s="1">
        <f t="shared" si="299"/>
        <v>2021</v>
      </c>
      <c r="H4802" s="1" t="s">
        <v>91</v>
      </c>
      <c r="I4802" s="1" t="s">
        <v>94</v>
      </c>
      <c r="J4802" s="1" t="s">
        <v>95</v>
      </c>
      <c r="K4802" s="1" t="s">
        <v>18</v>
      </c>
      <c r="L4802" s="1" t="s">
        <v>23</v>
      </c>
      <c r="M4802" s="1">
        <v>60</v>
      </c>
      <c r="N4802" s="1">
        <v>425</v>
      </c>
      <c r="O4802" s="1">
        <v>255000</v>
      </c>
      <c r="P4802" s="1">
        <v>89250</v>
      </c>
      <c r="Q4802" s="1">
        <v>0.35</v>
      </c>
      <c r="R4802" s="1" t="s">
        <v>20</v>
      </c>
    </row>
    <row r="4803" spans="1:18" x14ac:dyDescent="0.25">
      <c r="A4803" s="1" t="s">
        <v>39</v>
      </c>
      <c r="B4803" s="1">
        <v>1185732</v>
      </c>
      <c r="C4803" s="2">
        <v>44397</v>
      </c>
      <c r="D4803" s="2" t="str">
        <f t="shared" ref="D4803:D4866" si="300">TEXT(C4803,"dddd")</f>
        <v>Tuesday</v>
      </c>
      <c r="E4803" s="2" t="str">
        <f t="shared" ref="E4803:E4866" si="301">TEXT(C4803,"mmmm")</f>
        <v>July</v>
      </c>
      <c r="F4803" s="1">
        <f t="shared" ref="F4803:F4866" si="302">ROUNDUP(MONTH(C4803)/3,0)</f>
        <v>3</v>
      </c>
      <c r="G4803" s="1">
        <f t="shared" ref="G4803:G4866" si="303">YEAR(C4803)</f>
        <v>2021</v>
      </c>
      <c r="H4803" s="1" t="s">
        <v>91</v>
      </c>
      <c r="I4803" s="1" t="s">
        <v>94</v>
      </c>
      <c r="J4803" s="1" t="s">
        <v>95</v>
      </c>
      <c r="K4803" s="1" t="s">
        <v>21</v>
      </c>
      <c r="L4803" s="1" t="s">
        <v>22</v>
      </c>
      <c r="M4803" s="1">
        <v>55</v>
      </c>
      <c r="N4803" s="1">
        <v>350</v>
      </c>
      <c r="O4803" s="1">
        <v>192500</v>
      </c>
      <c r="P4803" s="1">
        <v>48125</v>
      </c>
      <c r="Q4803" s="1">
        <v>0.25</v>
      </c>
      <c r="R4803" s="1" t="s">
        <v>20</v>
      </c>
    </row>
    <row r="4804" spans="1:18" x14ac:dyDescent="0.25">
      <c r="A4804" s="1" t="s">
        <v>39</v>
      </c>
      <c r="B4804" s="1">
        <v>1185732</v>
      </c>
      <c r="C4804" s="2">
        <v>44397</v>
      </c>
      <c r="D4804" s="2" t="str">
        <f t="shared" si="300"/>
        <v>Tuesday</v>
      </c>
      <c r="E4804" s="2" t="str">
        <f t="shared" si="301"/>
        <v>July</v>
      </c>
      <c r="F4804" s="1">
        <f t="shared" si="302"/>
        <v>3</v>
      </c>
      <c r="G4804" s="1">
        <f t="shared" si="303"/>
        <v>2021</v>
      </c>
      <c r="H4804" s="1" t="s">
        <v>91</v>
      </c>
      <c r="I4804" s="1" t="s">
        <v>94</v>
      </c>
      <c r="J4804" s="1" t="s">
        <v>95</v>
      </c>
      <c r="K4804" s="1" t="s">
        <v>21</v>
      </c>
      <c r="L4804" s="1" t="s">
        <v>23</v>
      </c>
      <c r="M4804" s="1">
        <v>55</v>
      </c>
      <c r="N4804" s="1">
        <v>300</v>
      </c>
      <c r="O4804" s="1">
        <v>165000</v>
      </c>
      <c r="P4804" s="1">
        <v>41250</v>
      </c>
      <c r="Q4804" s="1">
        <v>0.25</v>
      </c>
      <c r="R4804" s="1" t="s">
        <v>20</v>
      </c>
    </row>
    <row r="4805" spans="1:18" x14ac:dyDescent="0.25">
      <c r="A4805" s="1" t="s">
        <v>39</v>
      </c>
      <c r="B4805" s="1">
        <v>1185732</v>
      </c>
      <c r="C4805" s="2">
        <v>44397</v>
      </c>
      <c r="D4805" s="2" t="str">
        <f t="shared" si="300"/>
        <v>Tuesday</v>
      </c>
      <c r="E4805" s="2" t="str">
        <f t="shared" si="301"/>
        <v>July</v>
      </c>
      <c r="F4805" s="1">
        <f t="shared" si="302"/>
        <v>3</v>
      </c>
      <c r="G4805" s="1">
        <f t="shared" si="303"/>
        <v>2021</v>
      </c>
      <c r="H4805" s="1" t="s">
        <v>91</v>
      </c>
      <c r="I4805" s="1" t="s">
        <v>94</v>
      </c>
      <c r="J4805" s="1" t="s">
        <v>95</v>
      </c>
      <c r="K4805" s="1" t="s">
        <v>18</v>
      </c>
      <c r="L4805" s="1" t="s">
        <v>19</v>
      </c>
      <c r="M4805" s="1">
        <v>65</v>
      </c>
      <c r="N4805" s="1">
        <v>325</v>
      </c>
      <c r="O4805" s="1">
        <v>211250</v>
      </c>
      <c r="P4805" s="1">
        <v>52812.5</v>
      </c>
      <c r="Q4805" s="1">
        <v>0.25</v>
      </c>
      <c r="R4805" s="1" t="s">
        <v>20</v>
      </c>
    </row>
    <row r="4806" spans="1:18" x14ac:dyDescent="0.25">
      <c r="A4806" s="1" t="s">
        <v>39</v>
      </c>
      <c r="B4806" s="1">
        <v>1185732</v>
      </c>
      <c r="C4806" s="2">
        <v>44397</v>
      </c>
      <c r="D4806" s="2" t="str">
        <f t="shared" si="300"/>
        <v>Tuesday</v>
      </c>
      <c r="E4806" s="2" t="str">
        <f t="shared" si="301"/>
        <v>July</v>
      </c>
      <c r="F4806" s="1">
        <f t="shared" si="302"/>
        <v>3</v>
      </c>
      <c r="G4806" s="1">
        <f t="shared" si="303"/>
        <v>2021</v>
      </c>
      <c r="H4806" s="1" t="s">
        <v>91</v>
      </c>
      <c r="I4806" s="1" t="s">
        <v>94</v>
      </c>
      <c r="J4806" s="1" t="s">
        <v>95</v>
      </c>
      <c r="K4806" s="1" t="s">
        <v>21</v>
      </c>
      <c r="L4806" s="1" t="s">
        <v>19</v>
      </c>
      <c r="M4806" s="1">
        <v>70</v>
      </c>
      <c r="N4806" s="1">
        <v>500</v>
      </c>
      <c r="O4806" s="1">
        <v>350000</v>
      </c>
      <c r="P4806" s="1">
        <v>105000</v>
      </c>
      <c r="Q4806" s="1">
        <v>0.3</v>
      </c>
      <c r="R4806" s="1" t="s">
        <v>20</v>
      </c>
    </row>
    <row r="4807" spans="1:18" x14ac:dyDescent="0.25">
      <c r="A4807" s="1" t="s">
        <v>39</v>
      </c>
      <c r="B4807" s="1">
        <v>1185732</v>
      </c>
      <c r="C4807" s="2">
        <v>44429</v>
      </c>
      <c r="D4807" s="2" t="str">
        <f t="shared" si="300"/>
        <v>Saturday</v>
      </c>
      <c r="E4807" s="2" t="str">
        <f t="shared" si="301"/>
        <v>August</v>
      </c>
      <c r="F4807" s="1">
        <f t="shared" si="302"/>
        <v>3</v>
      </c>
      <c r="G4807" s="1">
        <f t="shared" si="303"/>
        <v>2021</v>
      </c>
      <c r="H4807" s="1" t="s">
        <v>91</v>
      </c>
      <c r="I4807" s="1" t="s">
        <v>94</v>
      </c>
      <c r="J4807" s="1" t="s">
        <v>95</v>
      </c>
      <c r="K4807" s="1" t="s">
        <v>18</v>
      </c>
      <c r="L4807" s="1" t="s">
        <v>22</v>
      </c>
      <c r="M4807" s="1">
        <v>65</v>
      </c>
      <c r="N4807" s="1">
        <v>650</v>
      </c>
      <c r="O4807" s="1">
        <v>422500</v>
      </c>
      <c r="P4807" s="1">
        <v>147875</v>
      </c>
      <c r="Q4807" s="1">
        <v>0.35</v>
      </c>
      <c r="R4807" s="1" t="s">
        <v>20</v>
      </c>
    </row>
    <row r="4808" spans="1:18" x14ac:dyDescent="0.25">
      <c r="A4808" s="1" t="s">
        <v>39</v>
      </c>
      <c r="B4808" s="1">
        <v>1185732</v>
      </c>
      <c r="C4808" s="2">
        <v>44429</v>
      </c>
      <c r="D4808" s="2" t="str">
        <f t="shared" si="300"/>
        <v>Saturday</v>
      </c>
      <c r="E4808" s="2" t="str">
        <f t="shared" si="301"/>
        <v>August</v>
      </c>
      <c r="F4808" s="1">
        <f t="shared" si="302"/>
        <v>3</v>
      </c>
      <c r="G4808" s="1">
        <f t="shared" si="303"/>
        <v>2021</v>
      </c>
      <c r="H4808" s="1" t="s">
        <v>91</v>
      </c>
      <c r="I4808" s="1" t="s">
        <v>94</v>
      </c>
      <c r="J4808" s="1" t="s">
        <v>95</v>
      </c>
      <c r="K4808" s="1" t="s">
        <v>18</v>
      </c>
      <c r="L4808" s="1" t="s">
        <v>23</v>
      </c>
      <c r="M4808" s="1">
        <v>60</v>
      </c>
      <c r="N4808" s="1">
        <v>425</v>
      </c>
      <c r="O4808" s="1">
        <v>255000</v>
      </c>
      <c r="P4808" s="1">
        <v>89250</v>
      </c>
      <c r="Q4808" s="1">
        <v>0.35</v>
      </c>
      <c r="R4808" s="1" t="s">
        <v>20</v>
      </c>
    </row>
    <row r="4809" spans="1:18" x14ac:dyDescent="0.25">
      <c r="A4809" s="1" t="s">
        <v>39</v>
      </c>
      <c r="B4809" s="1">
        <v>1185732</v>
      </c>
      <c r="C4809" s="2">
        <v>44429</v>
      </c>
      <c r="D4809" s="2" t="str">
        <f t="shared" si="300"/>
        <v>Saturday</v>
      </c>
      <c r="E4809" s="2" t="str">
        <f t="shared" si="301"/>
        <v>August</v>
      </c>
      <c r="F4809" s="1">
        <f t="shared" si="302"/>
        <v>3</v>
      </c>
      <c r="G4809" s="1">
        <f t="shared" si="303"/>
        <v>2021</v>
      </c>
      <c r="H4809" s="1" t="s">
        <v>91</v>
      </c>
      <c r="I4809" s="1" t="s">
        <v>94</v>
      </c>
      <c r="J4809" s="1" t="s">
        <v>95</v>
      </c>
      <c r="K4809" s="1" t="s">
        <v>21</v>
      </c>
      <c r="L4809" s="1" t="s">
        <v>22</v>
      </c>
      <c r="M4809" s="1">
        <v>55</v>
      </c>
      <c r="N4809" s="1">
        <v>350</v>
      </c>
      <c r="O4809" s="1">
        <v>192500</v>
      </c>
      <c r="P4809" s="1">
        <v>48125</v>
      </c>
      <c r="Q4809" s="1">
        <v>0.25</v>
      </c>
      <c r="R4809" s="1" t="s">
        <v>20</v>
      </c>
    </row>
    <row r="4810" spans="1:18" x14ac:dyDescent="0.25">
      <c r="A4810" s="1" t="s">
        <v>39</v>
      </c>
      <c r="B4810" s="1">
        <v>1185732</v>
      </c>
      <c r="C4810" s="2">
        <v>44429</v>
      </c>
      <c r="D4810" s="2" t="str">
        <f t="shared" si="300"/>
        <v>Saturday</v>
      </c>
      <c r="E4810" s="2" t="str">
        <f t="shared" si="301"/>
        <v>August</v>
      </c>
      <c r="F4810" s="1">
        <f t="shared" si="302"/>
        <v>3</v>
      </c>
      <c r="G4810" s="1">
        <f t="shared" si="303"/>
        <v>2021</v>
      </c>
      <c r="H4810" s="1" t="s">
        <v>91</v>
      </c>
      <c r="I4810" s="1" t="s">
        <v>94</v>
      </c>
      <c r="J4810" s="1" t="s">
        <v>95</v>
      </c>
      <c r="K4810" s="1" t="s">
        <v>21</v>
      </c>
      <c r="L4810" s="1" t="s">
        <v>23</v>
      </c>
      <c r="M4810" s="1">
        <v>55</v>
      </c>
      <c r="N4810" s="1">
        <v>250</v>
      </c>
      <c r="O4810" s="1">
        <v>137500</v>
      </c>
      <c r="P4810" s="1">
        <v>34375</v>
      </c>
      <c r="Q4810" s="1">
        <v>0.25</v>
      </c>
      <c r="R4810" s="1" t="s">
        <v>20</v>
      </c>
    </row>
    <row r="4811" spans="1:18" x14ac:dyDescent="0.25">
      <c r="A4811" s="1" t="s">
        <v>39</v>
      </c>
      <c r="B4811" s="1">
        <v>1185732</v>
      </c>
      <c r="C4811" s="2">
        <v>44429</v>
      </c>
      <c r="D4811" s="2" t="str">
        <f t="shared" si="300"/>
        <v>Saturday</v>
      </c>
      <c r="E4811" s="2" t="str">
        <f t="shared" si="301"/>
        <v>August</v>
      </c>
      <c r="F4811" s="1">
        <f t="shared" si="302"/>
        <v>3</v>
      </c>
      <c r="G4811" s="1">
        <f t="shared" si="303"/>
        <v>2021</v>
      </c>
      <c r="H4811" s="1" t="s">
        <v>91</v>
      </c>
      <c r="I4811" s="1" t="s">
        <v>94</v>
      </c>
      <c r="J4811" s="1" t="s">
        <v>95</v>
      </c>
      <c r="K4811" s="1" t="s">
        <v>18</v>
      </c>
      <c r="L4811" s="1" t="s">
        <v>19</v>
      </c>
      <c r="M4811" s="1">
        <v>65</v>
      </c>
      <c r="N4811" s="1">
        <v>225</v>
      </c>
      <c r="O4811" s="1">
        <v>146250</v>
      </c>
      <c r="P4811" s="1">
        <v>36562.5</v>
      </c>
      <c r="Q4811" s="1">
        <v>0.25</v>
      </c>
      <c r="R4811" s="1" t="s">
        <v>20</v>
      </c>
    </row>
    <row r="4812" spans="1:18" x14ac:dyDescent="0.25">
      <c r="A4812" s="1" t="s">
        <v>39</v>
      </c>
      <c r="B4812" s="1">
        <v>1185732</v>
      </c>
      <c r="C4812" s="2">
        <v>44429</v>
      </c>
      <c r="D4812" s="2" t="str">
        <f t="shared" si="300"/>
        <v>Saturday</v>
      </c>
      <c r="E4812" s="2" t="str">
        <f t="shared" si="301"/>
        <v>August</v>
      </c>
      <c r="F4812" s="1">
        <f t="shared" si="302"/>
        <v>3</v>
      </c>
      <c r="G4812" s="1">
        <f t="shared" si="303"/>
        <v>2021</v>
      </c>
      <c r="H4812" s="1" t="s">
        <v>91</v>
      </c>
      <c r="I4812" s="1" t="s">
        <v>94</v>
      </c>
      <c r="J4812" s="1" t="s">
        <v>95</v>
      </c>
      <c r="K4812" s="1" t="s">
        <v>21</v>
      </c>
      <c r="L4812" s="1" t="s">
        <v>19</v>
      </c>
      <c r="M4812" s="1">
        <v>70</v>
      </c>
      <c r="N4812" s="1">
        <v>400</v>
      </c>
      <c r="O4812" s="1">
        <v>280000</v>
      </c>
      <c r="P4812" s="1">
        <v>84000</v>
      </c>
      <c r="Q4812" s="1">
        <v>0.3</v>
      </c>
      <c r="R4812" s="1" t="s">
        <v>20</v>
      </c>
    </row>
    <row r="4813" spans="1:18" x14ac:dyDescent="0.25">
      <c r="A4813" s="1" t="s">
        <v>39</v>
      </c>
      <c r="B4813" s="1">
        <v>1185732</v>
      </c>
      <c r="C4813" s="2">
        <v>44459</v>
      </c>
      <c r="D4813" s="2" t="str">
        <f t="shared" si="300"/>
        <v>Monday</v>
      </c>
      <c r="E4813" s="2" t="str">
        <f t="shared" si="301"/>
        <v>September</v>
      </c>
      <c r="F4813" s="1">
        <f t="shared" si="302"/>
        <v>3</v>
      </c>
      <c r="G4813" s="1">
        <f t="shared" si="303"/>
        <v>2021</v>
      </c>
      <c r="H4813" s="1" t="s">
        <v>91</v>
      </c>
      <c r="I4813" s="1" t="s">
        <v>94</v>
      </c>
      <c r="J4813" s="1" t="s">
        <v>95</v>
      </c>
      <c r="K4813" s="1" t="s">
        <v>18</v>
      </c>
      <c r="L4813" s="1" t="s">
        <v>22</v>
      </c>
      <c r="M4813" s="1">
        <v>65</v>
      </c>
      <c r="N4813" s="1">
        <v>525</v>
      </c>
      <c r="O4813" s="1">
        <v>341250</v>
      </c>
      <c r="P4813" s="1">
        <v>119437.5</v>
      </c>
      <c r="Q4813" s="1">
        <v>0.35</v>
      </c>
      <c r="R4813" s="1" t="s">
        <v>20</v>
      </c>
    </row>
    <row r="4814" spans="1:18" x14ac:dyDescent="0.25">
      <c r="A4814" s="1" t="s">
        <v>39</v>
      </c>
      <c r="B4814" s="1">
        <v>1185732</v>
      </c>
      <c r="C4814" s="2">
        <v>44459</v>
      </c>
      <c r="D4814" s="2" t="str">
        <f t="shared" si="300"/>
        <v>Monday</v>
      </c>
      <c r="E4814" s="2" t="str">
        <f t="shared" si="301"/>
        <v>September</v>
      </c>
      <c r="F4814" s="1">
        <f t="shared" si="302"/>
        <v>3</v>
      </c>
      <c r="G4814" s="1">
        <f t="shared" si="303"/>
        <v>2021</v>
      </c>
      <c r="H4814" s="1" t="s">
        <v>91</v>
      </c>
      <c r="I4814" s="1" t="s">
        <v>94</v>
      </c>
      <c r="J4814" s="1" t="s">
        <v>95</v>
      </c>
      <c r="K4814" s="1" t="s">
        <v>18</v>
      </c>
      <c r="L4814" s="1" t="s">
        <v>23</v>
      </c>
      <c r="M4814" s="1">
        <v>60</v>
      </c>
      <c r="N4814" s="1">
        <v>325</v>
      </c>
      <c r="O4814" s="1">
        <v>195000</v>
      </c>
      <c r="P4814" s="1">
        <v>68250</v>
      </c>
      <c r="Q4814" s="1">
        <v>0.35</v>
      </c>
      <c r="R4814" s="1" t="s">
        <v>20</v>
      </c>
    </row>
    <row r="4815" spans="1:18" x14ac:dyDescent="0.25">
      <c r="A4815" s="1" t="s">
        <v>39</v>
      </c>
      <c r="B4815" s="1">
        <v>1185732</v>
      </c>
      <c r="C4815" s="2">
        <v>44459</v>
      </c>
      <c r="D4815" s="2" t="str">
        <f t="shared" si="300"/>
        <v>Monday</v>
      </c>
      <c r="E4815" s="2" t="str">
        <f t="shared" si="301"/>
        <v>September</v>
      </c>
      <c r="F4815" s="1">
        <f t="shared" si="302"/>
        <v>3</v>
      </c>
      <c r="G4815" s="1">
        <f t="shared" si="303"/>
        <v>2021</v>
      </c>
      <c r="H4815" s="1" t="s">
        <v>91</v>
      </c>
      <c r="I4815" s="1" t="s">
        <v>94</v>
      </c>
      <c r="J4815" s="1" t="s">
        <v>95</v>
      </c>
      <c r="K4815" s="1" t="s">
        <v>21</v>
      </c>
      <c r="L4815" s="1" t="s">
        <v>22</v>
      </c>
      <c r="M4815" s="1">
        <v>55</v>
      </c>
      <c r="N4815" s="1">
        <v>225</v>
      </c>
      <c r="O4815" s="1">
        <v>123750</v>
      </c>
      <c r="P4815" s="1">
        <v>30937.5</v>
      </c>
      <c r="Q4815" s="1">
        <v>0.25</v>
      </c>
      <c r="R4815" s="1" t="s">
        <v>20</v>
      </c>
    </row>
    <row r="4816" spans="1:18" x14ac:dyDescent="0.25">
      <c r="A4816" s="1" t="s">
        <v>39</v>
      </c>
      <c r="B4816" s="1">
        <v>1185732</v>
      </c>
      <c r="C4816" s="2">
        <v>44459</v>
      </c>
      <c r="D4816" s="2" t="str">
        <f t="shared" si="300"/>
        <v>Monday</v>
      </c>
      <c r="E4816" s="2" t="str">
        <f t="shared" si="301"/>
        <v>September</v>
      </c>
      <c r="F4816" s="1">
        <f t="shared" si="302"/>
        <v>3</v>
      </c>
      <c r="G4816" s="1">
        <f t="shared" si="303"/>
        <v>2021</v>
      </c>
      <c r="H4816" s="1" t="s">
        <v>91</v>
      </c>
      <c r="I4816" s="1" t="s">
        <v>94</v>
      </c>
      <c r="J4816" s="1" t="s">
        <v>95</v>
      </c>
      <c r="K4816" s="1" t="s">
        <v>21</v>
      </c>
      <c r="L4816" s="1" t="s">
        <v>23</v>
      </c>
      <c r="M4816" s="1">
        <v>55</v>
      </c>
      <c r="N4816" s="1">
        <v>200</v>
      </c>
      <c r="O4816" s="1">
        <v>110000</v>
      </c>
      <c r="P4816" s="1">
        <v>27500</v>
      </c>
      <c r="Q4816" s="1">
        <v>0.25</v>
      </c>
      <c r="R4816" s="1" t="s">
        <v>20</v>
      </c>
    </row>
    <row r="4817" spans="1:18" x14ac:dyDescent="0.25">
      <c r="A4817" s="1" t="s">
        <v>39</v>
      </c>
      <c r="B4817" s="1">
        <v>1185732</v>
      </c>
      <c r="C4817" s="2">
        <v>44459</v>
      </c>
      <c r="D4817" s="2" t="str">
        <f t="shared" si="300"/>
        <v>Monday</v>
      </c>
      <c r="E4817" s="2" t="str">
        <f t="shared" si="301"/>
        <v>September</v>
      </c>
      <c r="F4817" s="1">
        <f t="shared" si="302"/>
        <v>3</v>
      </c>
      <c r="G4817" s="1">
        <f t="shared" si="303"/>
        <v>2021</v>
      </c>
      <c r="H4817" s="1" t="s">
        <v>91</v>
      </c>
      <c r="I4817" s="1" t="s">
        <v>94</v>
      </c>
      <c r="J4817" s="1" t="s">
        <v>95</v>
      </c>
      <c r="K4817" s="1" t="s">
        <v>18</v>
      </c>
      <c r="L4817" s="1" t="s">
        <v>19</v>
      </c>
      <c r="M4817" s="1">
        <v>65</v>
      </c>
      <c r="N4817" s="1">
        <v>200</v>
      </c>
      <c r="O4817" s="1">
        <v>130000</v>
      </c>
      <c r="P4817" s="1">
        <v>32500</v>
      </c>
      <c r="Q4817" s="1">
        <v>0.25</v>
      </c>
      <c r="R4817" s="1" t="s">
        <v>20</v>
      </c>
    </row>
    <row r="4818" spans="1:18" x14ac:dyDescent="0.25">
      <c r="A4818" s="1" t="s">
        <v>39</v>
      </c>
      <c r="B4818" s="1">
        <v>1185732</v>
      </c>
      <c r="C4818" s="2">
        <v>44459</v>
      </c>
      <c r="D4818" s="2" t="str">
        <f t="shared" si="300"/>
        <v>Monday</v>
      </c>
      <c r="E4818" s="2" t="str">
        <f t="shared" si="301"/>
        <v>September</v>
      </c>
      <c r="F4818" s="1">
        <f t="shared" si="302"/>
        <v>3</v>
      </c>
      <c r="G4818" s="1">
        <f t="shared" si="303"/>
        <v>2021</v>
      </c>
      <c r="H4818" s="1" t="s">
        <v>91</v>
      </c>
      <c r="I4818" s="1" t="s">
        <v>94</v>
      </c>
      <c r="J4818" s="1" t="s">
        <v>95</v>
      </c>
      <c r="K4818" s="1" t="s">
        <v>21</v>
      </c>
      <c r="L4818" s="1" t="s">
        <v>19</v>
      </c>
      <c r="M4818" s="1">
        <v>70</v>
      </c>
      <c r="N4818" s="1">
        <v>300</v>
      </c>
      <c r="O4818" s="1">
        <v>210000</v>
      </c>
      <c r="P4818" s="1">
        <v>63000</v>
      </c>
      <c r="Q4818" s="1">
        <v>0.3</v>
      </c>
      <c r="R4818" s="1" t="s">
        <v>20</v>
      </c>
    </row>
    <row r="4819" spans="1:18" x14ac:dyDescent="0.25">
      <c r="A4819" s="1" t="s">
        <v>39</v>
      </c>
      <c r="B4819" s="1">
        <v>1185732</v>
      </c>
      <c r="C4819" s="2">
        <v>44491</v>
      </c>
      <c r="D4819" s="2" t="str">
        <f t="shared" si="300"/>
        <v>Friday</v>
      </c>
      <c r="E4819" s="2" t="str">
        <f t="shared" si="301"/>
        <v>October</v>
      </c>
      <c r="F4819" s="1">
        <f t="shared" si="302"/>
        <v>4</v>
      </c>
      <c r="G4819" s="1">
        <f t="shared" si="303"/>
        <v>2021</v>
      </c>
      <c r="H4819" s="1" t="s">
        <v>91</v>
      </c>
      <c r="I4819" s="1" t="s">
        <v>94</v>
      </c>
      <c r="J4819" s="1" t="s">
        <v>95</v>
      </c>
      <c r="K4819" s="1" t="s">
        <v>18</v>
      </c>
      <c r="L4819" s="1" t="s">
        <v>22</v>
      </c>
      <c r="M4819" s="1">
        <v>70</v>
      </c>
      <c r="N4819" s="1">
        <v>450</v>
      </c>
      <c r="O4819" s="1">
        <v>315000</v>
      </c>
      <c r="P4819" s="1">
        <v>110250</v>
      </c>
      <c r="Q4819" s="1">
        <v>0.35</v>
      </c>
      <c r="R4819" s="1" t="s">
        <v>20</v>
      </c>
    </row>
    <row r="4820" spans="1:18" x14ac:dyDescent="0.25">
      <c r="A4820" s="1" t="s">
        <v>39</v>
      </c>
      <c r="B4820" s="1">
        <v>1185732</v>
      </c>
      <c r="C4820" s="2">
        <v>44491</v>
      </c>
      <c r="D4820" s="2" t="str">
        <f t="shared" si="300"/>
        <v>Friday</v>
      </c>
      <c r="E4820" s="2" t="str">
        <f t="shared" si="301"/>
        <v>October</v>
      </c>
      <c r="F4820" s="1">
        <f t="shared" si="302"/>
        <v>4</v>
      </c>
      <c r="G4820" s="1">
        <f t="shared" si="303"/>
        <v>2021</v>
      </c>
      <c r="H4820" s="1" t="s">
        <v>91</v>
      </c>
      <c r="I4820" s="1" t="s">
        <v>94</v>
      </c>
      <c r="J4820" s="1" t="s">
        <v>95</v>
      </c>
      <c r="K4820" s="1" t="s">
        <v>18</v>
      </c>
      <c r="L4820" s="1" t="s">
        <v>23</v>
      </c>
      <c r="M4820" s="1">
        <v>65</v>
      </c>
      <c r="N4820" s="1">
        <v>275</v>
      </c>
      <c r="O4820" s="1">
        <v>178750</v>
      </c>
      <c r="P4820" s="1">
        <v>62562.5</v>
      </c>
      <c r="Q4820" s="1">
        <v>0.35</v>
      </c>
      <c r="R4820" s="1" t="s">
        <v>20</v>
      </c>
    </row>
    <row r="4821" spans="1:18" x14ac:dyDescent="0.25">
      <c r="A4821" s="1" t="s">
        <v>39</v>
      </c>
      <c r="B4821" s="1">
        <v>1185732</v>
      </c>
      <c r="C4821" s="2">
        <v>44491</v>
      </c>
      <c r="D4821" s="2" t="str">
        <f t="shared" si="300"/>
        <v>Friday</v>
      </c>
      <c r="E4821" s="2" t="str">
        <f t="shared" si="301"/>
        <v>October</v>
      </c>
      <c r="F4821" s="1">
        <f t="shared" si="302"/>
        <v>4</v>
      </c>
      <c r="G4821" s="1">
        <f t="shared" si="303"/>
        <v>2021</v>
      </c>
      <c r="H4821" s="1" t="s">
        <v>91</v>
      </c>
      <c r="I4821" s="1" t="s">
        <v>94</v>
      </c>
      <c r="J4821" s="1" t="s">
        <v>95</v>
      </c>
      <c r="K4821" s="1" t="s">
        <v>21</v>
      </c>
      <c r="L4821" s="1" t="s">
        <v>22</v>
      </c>
      <c r="M4821" s="1">
        <v>65</v>
      </c>
      <c r="N4821" s="1">
        <v>175</v>
      </c>
      <c r="O4821" s="1">
        <v>113750</v>
      </c>
      <c r="P4821" s="1">
        <v>28437.5</v>
      </c>
      <c r="Q4821" s="1">
        <v>0.25</v>
      </c>
      <c r="R4821" s="1" t="s">
        <v>20</v>
      </c>
    </row>
    <row r="4822" spans="1:18" x14ac:dyDescent="0.25">
      <c r="A4822" s="1" t="s">
        <v>39</v>
      </c>
      <c r="B4822" s="1">
        <v>1185732</v>
      </c>
      <c r="C4822" s="2">
        <v>44491</v>
      </c>
      <c r="D4822" s="2" t="str">
        <f t="shared" si="300"/>
        <v>Friday</v>
      </c>
      <c r="E4822" s="2" t="str">
        <f t="shared" si="301"/>
        <v>October</v>
      </c>
      <c r="F4822" s="1">
        <f t="shared" si="302"/>
        <v>4</v>
      </c>
      <c r="G4822" s="1">
        <f t="shared" si="303"/>
        <v>2021</v>
      </c>
      <c r="H4822" s="1" t="s">
        <v>91</v>
      </c>
      <c r="I4822" s="1" t="s">
        <v>94</v>
      </c>
      <c r="J4822" s="1" t="s">
        <v>95</v>
      </c>
      <c r="K4822" s="1" t="s">
        <v>21</v>
      </c>
      <c r="L4822" s="1" t="s">
        <v>23</v>
      </c>
      <c r="M4822" s="1">
        <v>65</v>
      </c>
      <c r="N4822" s="1">
        <v>150</v>
      </c>
      <c r="O4822" s="1">
        <v>97500</v>
      </c>
      <c r="P4822" s="1">
        <v>24375</v>
      </c>
      <c r="Q4822" s="1">
        <v>0.25</v>
      </c>
      <c r="R4822" s="1" t="s">
        <v>20</v>
      </c>
    </row>
    <row r="4823" spans="1:18" x14ac:dyDescent="0.25">
      <c r="A4823" s="1" t="s">
        <v>39</v>
      </c>
      <c r="B4823" s="1">
        <v>1185732</v>
      </c>
      <c r="C4823" s="2">
        <v>44491</v>
      </c>
      <c r="D4823" s="2" t="str">
        <f t="shared" si="300"/>
        <v>Friday</v>
      </c>
      <c r="E4823" s="2" t="str">
        <f t="shared" si="301"/>
        <v>October</v>
      </c>
      <c r="F4823" s="1">
        <f t="shared" si="302"/>
        <v>4</v>
      </c>
      <c r="G4823" s="1">
        <f t="shared" si="303"/>
        <v>2021</v>
      </c>
      <c r="H4823" s="1" t="s">
        <v>91</v>
      </c>
      <c r="I4823" s="1" t="s">
        <v>94</v>
      </c>
      <c r="J4823" s="1" t="s">
        <v>95</v>
      </c>
      <c r="K4823" s="1" t="s">
        <v>18</v>
      </c>
      <c r="L4823" s="1" t="s">
        <v>19</v>
      </c>
      <c r="M4823" s="1">
        <v>75</v>
      </c>
      <c r="N4823" s="1">
        <v>150</v>
      </c>
      <c r="O4823" s="1">
        <v>112500</v>
      </c>
      <c r="P4823" s="1">
        <v>28125</v>
      </c>
      <c r="Q4823" s="1">
        <v>0.25</v>
      </c>
      <c r="R4823" s="1" t="s">
        <v>20</v>
      </c>
    </row>
    <row r="4824" spans="1:18" x14ac:dyDescent="0.25">
      <c r="A4824" s="1" t="s">
        <v>39</v>
      </c>
      <c r="B4824" s="1">
        <v>1185732</v>
      </c>
      <c r="C4824" s="2">
        <v>44491</v>
      </c>
      <c r="D4824" s="2" t="str">
        <f t="shared" si="300"/>
        <v>Friday</v>
      </c>
      <c r="E4824" s="2" t="str">
        <f t="shared" si="301"/>
        <v>October</v>
      </c>
      <c r="F4824" s="1">
        <f t="shared" si="302"/>
        <v>4</v>
      </c>
      <c r="G4824" s="1">
        <f t="shared" si="303"/>
        <v>2021</v>
      </c>
      <c r="H4824" s="1" t="s">
        <v>91</v>
      </c>
      <c r="I4824" s="1" t="s">
        <v>94</v>
      </c>
      <c r="J4824" s="1" t="s">
        <v>95</v>
      </c>
      <c r="K4824" s="1" t="s">
        <v>21</v>
      </c>
      <c r="L4824" s="1" t="s">
        <v>19</v>
      </c>
      <c r="M4824" s="1">
        <v>80</v>
      </c>
      <c r="N4824" s="1">
        <v>275</v>
      </c>
      <c r="O4824" s="1">
        <v>220000</v>
      </c>
      <c r="P4824" s="1">
        <v>66000</v>
      </c>
      <c r="Q4824" s="1">
        <v>0.3</v>
      </c>
      <c r="R4824" s="1" t="s">
        <v>20</v>
      </c>
    </row>
    <row r="4825" spans="1:18" x14ac:dyDescent="0.25">
      <c r="A4825" s="1" t="s">
        <v>39</v>
      </c>
      <c r="B4825" s="1">
        <v>1185732</v>
      </c>
      <c r="C4825" s="2">
        <v>44521</v>
      </c>
      <c r="D4825" s="2" t="str">
        <f t="shared" si="300"/>
        <v>Sunday</v>
      </c>
      <c r="E4825" s="2" t="str">
        <f t="shared" si="301"/>
        <v>November</v>
      </c>
      <c r="F4825" s="1">
        <f t="shared" si="302"/>
        <v>4</v>
      </c>
      <c r="G4825" s="1">
        <f t="shared" si="303"/>
        <v>2021</v>
      </c>
      <c r="H4825" s="1" t="s">
        <v>91</v>
      </c>
      <c r="I4825" s="1" t="s">
        <v>94</v>
      </c>
      <c r="J4825" s="1" t="s">
        <v>95</v>
      </c>
      <c r="K4825" s="1" t="s">
        <v>18</v>
      </c>
      <c r="L4825" s="1" t="s">
        <v>22</v>
      </c>
      <c r="M4825" s="1">
        <v>75</v>
      </c>
      <c r="N4825" s="1">
        <v>425</v>
      </c>
      <c r="O4825" s="1">
        <v>318750</v>
      </c>
      <c r="P4825" s="1">
        <v>111562.5</v>
      </c>
      <c r="Q4825" s="1">
        <v>0.35</v>
      </c>
      <c r="R4825" s="1" t="s">
        <v>20</v>
      </c>
    </row>
    <row r="4826" spans="1:18" x14ac:dyDescent="0.25">
      <c r="A4826" s="1" t="s">
        <v>39</v>
      </c>
      <c r="B4826" s="1">
        <v>1185732</v>
      </c>
      <c r="C4826" s="2">
        <v>44521</v>
      </c>
      <c r="D4826" s="2" t="str">
        <f t="shared" si="300"/>
        <v>Sunday</v>
      </c>
      <c r="E4826" s="2" t="str">
        <f t="shared" si="301"/>
        <v>November</v>
      </c>
      <c r="F4826" s="1">
        <f t="shared" si="302"/>
        <v>4</v>
      </c>
      <c r="G4826" s="1">
        <f t="shared" si="303"/>
        <v>2021</v>
      </c>
      <c r="H4826" s="1" t="s">
        <v>91</v>
      </c>
      <c r="I4826" s="1" t="s">
        <v>94</v>
      </c>
      <c r="J4826" s="1" t="s">
        <v>95</v>
      </c>
      <c r="K4826" s="1" t="s">
        <v>18</v>
      </c>
      <c r="L4826" s="1" t="s">
        <v>23</v>
      </c>
      <c r="M4826" s="1">
        <v>65</v>
      </c>
      <c r="N4826" s="1">
        <v>300</v>
      </c>
      <c r="O4826" s="1">
        <v>195000</v>
      </c>
      <c r="P4826" s="1">
        <v>68250</v>
      </c>
      <c r="Q4826" s="1">
        <v>0.35</v>
      </c>
      <c r="R4826" s="1" t="s">
        <v>20</v>
      </c>
    </row>
    <row r="4827" spans="1:18" x14ac:dyDescent="0.25">
      <c r="A4827" s="1" t="s">
        <v>39</v>
      </c>
      <c r="B4827" s="1">
        <v>1185732</v>
      </c>
      <c r="C4827" s="2">
        <v>44521</v>
      </c>
      <c r="D4827" s="2" t="str">
        <f t="shared" si="300"/>
        <v>Sunday</v>
      </c>
      <c r="E4827" s="2" t="str">
        <f t="shared" si="301"/>
        <v>November</v>
      </c>
      <c r="F4827" s="1">
        <f t="shared" si="302"/>
        <v>4</v>
      </c>
      <c r="G4827" s="1">
        <f t="shared" si="303"/>
        <v>2021</v>
      </c>
      <c r="H4827" s="1" t="s">
        <v>91</v>
      </c>
      <c r="I4827" s="1" t="s">
        <v>94</v>
      </c>
      <c r="J4827" s="1" t="s">
        <v>95</v>
      </c>
      <c r="K4827" s="1" t="s">
        <v>21</v>
      </c>
      <c r="L4827" s="1" t="s">
        <v>22</v>
      </c>
      <c r="M4827" s="1">
        <v>65</v>
      </c>
      <c r="N4827" s="1">
        <v>320</v>
      </c>
      <c r="O4827" s="1">
        <v>208000</v>
      </c>
      <c r="P4827" s="1">
        <v>52000</v>
      </c>
      <c r="Q4827" s="1">
        <v>0.25</v>
      </c>
      <c r="R4827" s="1" t="s">
        <v>20</v>
      </c>
    </row>
    <row r="4828" spans="1:18" x14ac:dyDescent="0.25">
      <c r="A4828" s="1" t="s">
        <v>39</v>
      </c>
      <c r="B4828" s="1">
        <v>1185732</v>
      </c>
      <c r="C4828" s="2">
        <v>44521</v>
      </c>
      <c r="D4828" s="2" t="str">
        <f t="shared" si="300"/>
        <v>Sunday</v>
      </c>
      <c r="E4828" s="2" t="str">
        <f t="shared" si="301"/>
        <v>November</v>
      </c>
      <c r="F4828" s="1">
        <f t="shared" si="302"/>
        <v>4</v>
      </c>
      <c r="G4828" s="1">
        <f t="shared" si="303"/>
        <v>2021</v>
      </c>
      <c r="H4828" s="1" t="s">
        <v>91</v>
      </c>
      <c r="I4828" s="1" t="s">
        <v>94</v>
      </c>
      <c r="J4828" s="1" t="s">
        <v>95</v>
      </c>
      <c r="K4828" s="1" t="s">
        <v>21</v>
      </c>
      <c r="L4828" s="1" t="s">
        <v>23</v>
      </c>
      <c r="M4828" s="1">
        <v>65</v>
      </c>
      <c r="N4828" s="1">
        <v>300</v>
      </c>
      <c r="O4828" s="1">
        <v>195000</v>
      </c>
      <c r="P4828" s="1">
        <v>48750</v>
      </c>
      <c r="Q4828" s="1">
        <v>0.25</v>
      </c>
      <c r="R4828" s="1" t="s">
        <v>20</v>
      </c>
    </row>
    <row r="4829" spans="1:18" x14ac:dyDescent="0.25">
      <c r="A4829" s="1" t="s">
        <v>39</v>
      </c>
      <c r="B4829" s="1">
        <v>1185732</v>
      </c>
      <c r="C4829" s="2">
        <v>44521</v>
      </c>
      <c r="D4829" s="2" t="str">
        <f t="shared" si="300"/>
        <v>Sunday</v>
      </c>
      <c r="E4829" s="2" t="str">
        <f t="shared" si="301"/>
        <v>November</v>
      </c>
      <c r="F4829" s="1">
        <f t="shared" si="302"/>
        <v>4</v>
      </c>
      <c r="G4829" s="1">
        <f t="shared" si="303"/>
        <v>2021</v>
      </c>
      <c r="H4829" s="1" t="s">
        <v>91</v>
      </c>
      <c r="I4829" s="1" t="s">
        <v>94</v>
      </c>
      <c r="J4829" s="1" t="s">
        <v>95</v>
      </c>
      <c r="K4829" s="1" t="s">
        <v>18</v>
      </c>
      <c r="L4829" s="1" t="s">
        <v>19</v>
      </c>
      <c r="M4829" s="1">
        <v>75</v>
      </c>
      <c r="N4829" s="1">
        <v>275</v>
      </c>
      <c r="O4829" s="1">
        <v>206250</v>
      </c>
      <c r="P4829" s="1">
        <v>51562.5</v>
      </c>
      <c r="Q4829" s="1">
        <v>0.25</v>
      </c>
      <c r="R4829" s="1" t="s">
        <v>20</v>
      </c>
    </row>
    <row r="4830" spans="1:18" x14ac:dyDescent="0.25">
      <c r="A4830" s="1" t="s">
        <v>39</v>
      </c>
      <c r="B4830" s="1">
        <v>1185732</v>
      </c>
      <c r="C4830" s="2">
        <v>44521</v>
      </c>
      <c r="D4830" s="2" t="str">
        <f t="shared" si="300"/>
        <v>Sunday</v>
      </c>
      <c r="E4830" s="2" t="str">
        <f t="shared" si="301"/>
        <v>November</v>
      </c>
      <c r="F4830" s="1">
        <f t="shared" si="302"/>
        <v>4</v>
      </c>
      <c r="G4830" s="1">
        <f t="shared" si="303"/>
        <v>2021</v>
      </c>
      <c r="H4830" s="1" t="s">
        <v>91</v>
      </c>
      <c r="I4830" s="1" t="s">
        <v>94</v>
      </c>
      <c r="J4830" s="1" t="s">
        <v>95</v>
      </c>
      <c r="K4830" s="1" t="s">
        <v>21</v>
      </c>
      <c r="L4830" s="1" t="s">
        <v>19</v>
      </c>
      <c r="M4830" s="1">
        <v>80</v>
      </c>
      <c r="N4830" s="1">
        <v>375</v>
      </c>
      <c r="O4830" s="1">
        <v>300000</v>
      </c>
      <c r="P4830" s="1">
        <v>90000</v>
      </c>
      <c r="Q4830" s="1">
        <v>0.3</v>
      </c>
      <c r="R4830" s="1" t="s">
        <v>20</v>
      </c>
    </row>
    <row r="4831" spans="1:18" x14ac:dyDescent="0.25">
      <c r="A4831" s="1" t="s">
        <v>39</v>
      </c>
      <c r="B4831" s="1">
        <v>1185732</v>
      </c>
      <c r="C4831" s="2">
        <v>44550</v>
      </c>
      <c r="D4831" s="2" t="str">
        <f t="shared" si="300"/>
        <v>Monday</v>
      </c>
      <c r="E4831" s="2" t="str">
        <f t="shared" si="301"/>
        <v>December</v>
      </c>
      <c r="F4831" s="1">
        <f t="shared" si="302"/>
        <v>4</v>
      </c>
      <c r="G4831" s="1">
        <f t="shared" si="303"/>
        <v>2021</v>
      </c>
      <c r="H4831" s="1" t="s">
        <v>91</v>
      </c>
      <c r="I4831" s="1" t="s">
        <v>94</v>
      </c>
      <c r="J4831" s="1" t="s">
        <v>95</v>
      </c>
      <c r="K4831" s="1" t="s">
        <v>18</v>
      </c>
      <c r="L4831" s="1" t="s">
        <v>22</v>
      </c>
      <c r="M4831" s="1">
        <v>75</v>
      </c>
      <c r="N4831" s="1">
        <v>600</v>
      </c>
      <c r="O4831" s="1">
        <v>450000</v>
      </c>
      <c r="P4831" s="1">
        <v>157500</v>
      </c>
      <c r="Q4831" s="1">
        <v>0.35</v>
      </c>
      <c r="R4831" s="1" t="s">
        <v>20</v>
      </c>
    </row>
    <row r="4832" spans="1:18" x14ac:dyDescent="0.25">
      <c r="A4832" s="1" t="s">
        <v>39</v>
      </c>
      <c r="B4832" s="1">
        <v>1185732</v>
      </c>
      <c r="C4832" s="2">
        <v>44550</v>
      </c>
      <c r="D4832" s="2" t="str">
        <f t="shared" si="300"/>
        <v>Monday</v>
      </c>
      <c r="E4832" s="2" t="str">
        <f t="shared" si="301"/>
        <v>December</v>
      </c>
      <c r="F4832" s="1">
        <f t="shared" si="302"/>
        <v>4</v>
      </c>
      <c r="G4832" s="1">
        <f t="shared" si="303"/>
        <v>2021</v>
      </c>
      <c r="H4832" s="1" t="s">
        <v>91</v>
      </c>
      <c r="I4832" s="1" t="s">
        <v>94</v>
      </c>
      <c r="J4832" s="1" t="s">
        <v>95</v>
      </c>
      <c r="K4832" s="1" t="s">
        <v>18</v>
      </c>
      <c r="L4832" s="1" t="s">
        <v>23</v>
      </c>
      <c r="M4832" s="1">
        <v>65</v>
      </c>
      <c r="N4832" s="1">
        <v>400</v>
      </c>
      <c r="O4832" s="1">
        <v>260000</v>
      </c>
      <c r="P4832" s="1">
        <v>91000</v>
      </c>
      <c r="Q4832" s="1">
        <v>0.35</v>
      </c>
      <c r="R4832" s="1" t="s">
        <v>20</v>
      </c>
    </row>
    <row r="4833" spans="1:18" x14ac:dyDescent="0.25">
      <c r="A4833" s="1" t="s">
        <v>39</v>
      </c>
      <c r="B4833" s="1">
        <v>1185732</v>
      </c>
      <c r="C4833" s="2">
        <v>44220</v>
      </c>
      <c r="D4833" s="2" t="str">
        <f t="shared" si="300"/>
        <v>Sunday</v>
      </c>
      <c r="E4833" s="2" t="str">
        <f t="shared" si="301"/>
        <v>January</v>
      </c>
      <c r="F4833" s="1">
        <f t="shared" si="302"/>
        <v>1</v>
      </c>
      <c r="G4833" s="1">
        <f t="shared" si="303"/>
        <v>2021</v>
      </c>
      <c r="H4833" s="1" t="s">
        <v>91</v>
      </c>
      <c r="I4833" s="1" t="s">
        <v>94</v>
      </c>
      <c r="J4833" s="1" t="s">
        <v>95</v>
      </c>
      <c r="K4833" s="1" t="s">
        <v>21</v>
      </c>
      <c r="L4833" s="1" t="s">
        <v>19</v>
      </c>
      <c r="M4833" s="1">
        <v>52</v>
      </c>
      <c r="N4833" s="1">
        <v>84</v>
      </c>
      <c r="O4833" s="1">
        <v>4368</v>
      </c>
      <c r="P4833" s="1">
        <v>1790.88</v>
      </c>
      <c r="Q4833" s="1">
        <v>0.41</v>
      </c>
      <c r="R4833" s="1" t="s">
        <v>24</v>
      </c>
    </row>
    <row r="4834" spans="1:18" x14ac:dyDescent="0.25">
      <c r="A4834" s="1" t="s">
        <v>39</v>
      </c>
      <c r="B4834" s="1">
        <v>1185732</v>
      </c>
      <c r="C4834" s="2">
        <v>44249</v>
      </c>
      <c r="D4834" s="2" t="str">
        <f t="shared" si="300"/>
        <v>Monday</v>
      </c>
      <c r="E4834" s="2" t="str">
        <f t="shared" si="301"/>
        <v>February</v>
      </c>
      <c r="F4834" s="1">
        <f t="shared" si="302"/>
        <v>1</v>
      </c>
      <c r="G4834" s="1">
        <f t="shared" si="303"/>
        <v>2021</v>
      </c>
      <c r="H4834" s="1" t="s">
        <v>91</v>
      </c>
      <c r="I4834" s="1" t="s">
        <v>94</v>
      </c>
      <c r="J4834" s="1" t="s">
        <v>95</v>
      </c>
      <c r="K4834" s="1" t="s">
        <v>18</v>
      </c>
      <c r="L4834" s="1" t="s">
        <v>22</v>
      </c>
      <c r="M4834" s="1">
        <v>51</v>
      </c>
      <c r="N4834" s="1">
        <v>173</v>
      </c>
      <c r="O4834" s="1">
        <v>8823</v>
      </c>
      <c r="P4834" s="1">
        <v>4146.8100000000004</v>
      </c>
      <c r="Q4834" s="1">
        <v>0.47</v>
      </c>
      <c r="R4834" s="1" t="s">
        <v>24</v>
      </c>
    </row>
    <row r="4835" spans="1:18" x14ac:dyDescent="0.25">
      <c r="A4835" s="1" t="s">
        <v>39</v>
      </c>
      <c r="B4835" s="1">
        <v>1185732</v>
      </c>
      <c r="C4835" s="2">
        <v>44249</v>
      </c>
      <c r="D4835" s="2" t="str">
        <f t="shared" si="300"/>
        <v>Monday</v>
      </c>
      <c r="E4835" s="2" t="str">
        <f t="shared" si="301"/>
        <v>February</v>
      </c>
      <c r="F4835" s="1">
        <f t="shared" si="302"/>
        <v>1</v>
      </c>
      <c r="G4835" s="1">
        <f t="shared" si="303"/>
        <v>2021</v>
      </c>
      <c r="H4835" s="1" t="s">
        <v>91</v>
      </c>
      <c r="I4835" s="1" t="s">
        <v>94</v>
      </c>
      <c r="J4835" s="1" t="s">
        <v>95</v>
      </c>
      <c r="K4835" s="1" t="s">
        <v>18</v>
      </c>
      <c r="L4835" s="1" t="s">
        <v>23</v>
      </c>
      <c r="M4835" s="1">
        <v>53</v>
      </c>
      <c r="N4835" s="1">
        <v>65</v>
      </c>
      <c r="O4835" s="1">
        <v>3445</v>
      </c>
      <c r="P4835" s="1">
        <v>1653.6</v>
      </c>
      <c r="Q4835" s="1">
        <v>0.48</v>
      </c>
      <c r="R4835" s="1" t="s">
        <v>24</v>
      </c>
    </row>
    <row r="4836" spans="1:18" x14ac:dyDescent="0.25">
      <c r="A4836" s="1" t="s">
        <v>39</v>
      </c>
      <c r="B4836" s="1">
        <v>1185732</v>
      </c>
      <c r="C4836" s="2">
        <v>44249</v>
      </c>
      <c r="D4836" s="2" t="str">
        <f t="shared" si="300"/>
        <v>Monday</v>
      </c>
      <c r="E4836" s="2" t="str">
        <f t="shared" si="301"/>
        <v>February</v>
      </c>
      <c r="F4836" s="1">
        <f t="shared" si="302"/>
        <v>1</v>
      </c>
      <c r="G4836" s="1">
        <f t="shared" si="303"/>
        <v>2021</v>
      </c>
      <c r="H4836" s="1" t="s">
        <v>91</v>
      </c>
      <c r="I4836" s="1" t="s">
        <v>94</v>
      </c>
      <c r="J4836" s="1" t="s">
        <v>95</v>
      </c>
      <c r="K4836" s="1" t="s">
        <v>21</v>
      </c>
      <c r="L4836" s="1" t="s">
        <v>22</v>
      </c>
      <c r="M4836" s="1">
        <v>43</v>
      </c>
      <c r="N4836" s="1">
        <v>77</v>
      </c>
      <c r="O4836" s="1">
        <v>3311</v>
      </c>
      <c r="P4836" s="1">
        <v>1225.07</v>
      </c>
      <c r="Q4836" s="1">
        <v>0.37</v>
      </c>
      <c r="R4836" s="1" t="s">
        <v>24</v>
      </c>
    </row>
    <row r="4837" spans="1:18" x14ac:dyDescent="0.25">
      <c r="A4837" s="1" t="s">
        <v>39</v>
      </c>
      <c r="B4837" s="1">
        <v>1185732</v>
      </c>
      <c r="C4837" s="2">
        <v>44249</v>
      </c>
      <c r="D4837" s="2" t="str">
        <f t="shared" si="300"/>
        <v>Monday</v>
      </c>
      <c r="E4837" s="2" t="str">
        <f t="shared" si="301"/>
        <v>February</v>
      </c>
      <c r="F4837" s="1">
        <f t="shared" si="302"/>
        <v>1</v>
      </c>
      <c r="G4837" s="1">
        <f t="shared" si="303"/>
        <v>2021</v>
      </c>
      <c r="H4837" s="1" t="s">
        <v>91</v>
      </c>
      <c r="I4837" s="1" t="s">
        <v>94</v>
      </c>
      <c r="J4837" s="1" t="s">
        <v>95</v>
      </c>
      <c r="K4837" s="1" t="s">
        <v>21</v>
      </c>
      <c r="L4837" s="1" t="s">
        <v>23</v>
      </c>
      <c r="M4837" s="1">
        <v>49</v>
      </c>
      <c r="N4837" s="1">
        <v>46</v>
      </c>
      <c r="O4837" s="1">
        <v>2254</v>
      </c>
      <c r="P4837" s="1">
        <v>879.06</v>
      </c>
      <c r="Q4837" s="1">
        <v>0.39</v>
      </c>
      <c r="R4837" s="1" t="s">
        <v>24</v>
      </c>
    </row>
    <row r="4838" spans="1:18" x14ac:dyDescent="0.25">
      <c r="A4838" s="1" t="s">
        <v>39</v>
      </c>
      <c r="B4838" s="1">
        <v>1185732</v>
      </c>
      <c r="C4838" s="2">
        <v>44249</v>
      </c>
      <c r="D4838" s="2" t="str">
        <f t="shared" si="300"/>
        <v>Monday</v>
      </c>
      <c r="E4838" s="2" t="str">
        <f t="shared" si="301"/>
        <v>February</v>
      </c>
      <c r="F4838" s="1">
        <f t="shared" si="302"/>
        <v>1</v>
      </c>
      <c r="G4838" s="1">
        <f t="shared" si="303"/>
        <v>2021</v>
      </c>
      <c r="H4838" s="1" t="s">
        <v>91</v>
      </c>
      <c r="I4838" s="1" t="s">
        <v>94</v>
      </c>
      <c r="J4838" s="1" t="s">
        <v>95</v>
      </c>
      <c r="K4838" s="1" t="s">
        <v>18</v>
      </c>
      <c r="L4838" s="1" t="s">
        <v>19</v>
      </c>
      <c r="M4838" s="1">
        <v>60</v>
      </c>
      <c r="N4838" s="1">
        <v>75</v>
      </c>
      <c r="O4838" s="1">
        <v>4500</v>
      </c>
      <c r="P4838" s="1">
        <v>1710</v>
      </c>
      <c r="Q4838" s="1">
        <v>0.38</v>
      </c>
      <c r="R4838" s="1" t="s">
        <v>24</v>
      </c>
    </row>
    <row r="4839" spans="1:18" x14ac:dyDescent="0.25">
      <c r="A4839" s="1" t="s">
        <v>39</v>
      </c>
      <c r="B4839" s="1">
        <v>1185732</v>
      </c>
      <c r="C4839" s="2">
        <v>44249</v>
      </c>
      <c r="D4839" s="2" t="str">
        <f t="shared" si="300"/>
        <v>Monday</v>
      </c>
      <c r="E4839" s="2" t="str">
        <f t="shared" si="301"/>
        <v>February</v>
      </c>
      <c r="F4839" s="1">
        <f t="shared" si="302"/>
        <v>1</v>
      </c>
      <c r="G4839" s="1">
        <f t="shared" si="303"/>
        <v>2021</v>
      </c>
      <c r="H4839" s="1" t="s">
        <v>91</v>
      </c>
      <c r="I4839" s="1" t="s">
        <v>94</v>
      </c>
      <c r="J4839" s="1" t="s">
        <v>95</v>
      </c>
      <c r="K4839" s="1" t="s">
        <v>21</v>
      </c>
      <c r="L4839" s="1" t="s">
        <v>19</v>
      </c>
      <c r="M4839" s="1">
        <v>52</v>
      </c>
      <c r="N4839" s="1">
        <v>102</v>
      </c>
      <c r="O4839" s="1">
        <v>5304</v>
      </c>
      <c r="P4839" s="1">
        <v>2333.7600000000002</v>
      </c>
      <c r="Q4839" s="1">
        <v>0.44</v>
      </c>
      <c r="R4839" s="1" t="s">
        <v>24</v>
      </c>
    </row>
    <row r="4840" spans="1:18" x14ac:dyDescent="0.25">
      <c r="A4840" s="1" t="s">
        <v>39</v>
      </c>
      <c r="B4840" s="1">
        <v>1185732</v>
      </c>
      <c r="C4840" s="2">
        <v>44275</v>
      </c>
      <c r="D4840" s="2" t="str">
        <f t="shared" si="300"/>
        <v>Saturday</v>
      </c>
      <c r="E4840" s="2" t="str">
        <f t="shared" si="301"/>
        <v>March</v>
      </c>
      <c r="F4840" s="1">
        <f t="shared" si="302"/>
        <v>1</v>
      </c>
      <c r="G4840" s="1">
        <f t="shared" si="303"/>
        <v>2021</v>
      </c>
      <c r="H4840" s="1" t="s">
        <v>91</v>
      </c>
      <c r="I4840" s="1" t="s">
        <v>94</v>
      </c>
      <c r="J4840" s="1" t="s">
        <v>95</v>
      </c>
      <c r="K4840" s="1" t="s">
        <v>18</v>
      </c>
      <c r="L4840" s="1" t="s">
        <v>22</v>
      </c>
      <c r="M4840" s="1">
        <v>53</v>
      </c>
      <c r="N4840" s="1">
        <v>153</v>
      </c>
      <c r="O4840" s="1">
        <v>8109</v>
      </c>
      <c r="P4840" s="1">
        <v>3973.41</v>
      </c>
      <c r="Q4840" s="1">
        <v>0.49</v>
      </c>
      <c r="R4840" s="1" t="s">
        <v>24</v>
      </c>
    </row>
    <row r="4841" spans="1:18" x14ac:dyDescent="0.25">
      <c r="A4841" s="1" t="s">
        <v>39</v>
      </c>
      <c r="B4841" s="1">
        <v>1185732</v>
      </c>
      <c r="C4841" s="2">
        <v>44275</v>
      </c>
      <c r="D4841" s="2" t="str">
        <f t="shared" si="300"/>
        <v>Saturday</v>
      </c>
      <c r="E4841" s="2" t="str">
        <f t="shared" si="301"/>
        <v>March</v>
      </c>
      <c r="F4841" s="1">
        <f t="shared" si="302"/>
        <v>1</v>
      </c>
      <c r="G4841" s="1">
        <f t="shared" si="303"/>
        <v>2021</v>
      </c>
      <c r="H4841" s="1" t="s">
        <v>91</v>
      </c>
      <c r="I4841" s="1" t="s">
        <v>94</v>
      </c>
      <c r="J4841" s="1" t="s">
        <v>95</v>
      </c>
      <c r="K4841" s="1" t="s">
        <v>18</v>
      </c>
      <c r="L4841" s="1" t="s">
        <v>23</v>
      </c>
      <c r="M4841" s="1">
        <v>52</v>
      </c>
      <c r="N4841" s="1">
        <v>65</v>
      </c>
      <c r="O4841" s="1">
        <v>3380</v>
      </c>
      <c r="P4841" s="1">
        <v>1690</v>
      </c>
      <c r="Q4841" s="1">
        <v>0.5</v>
      </c>
      <c r="R4841" s="1" t="s">
        <v>24</v>
      </c>
    </row>
    <row r="4842" spans="1:18" x14ac:dyDescent="0.25">
      <c r="A4842" s="1" t="s">
        <v>39</v>
      </c>
      <c r="B4842" s="1">
        <v>1185732</v>
      </c>
      <c r="C4842" s="2">
        <v>44275</v>
      </c>
      <c r="D4842" s="2" t="str">
        <f t="shared" si="300"/>
        <v>Saturday</v>
      </c>
      <c r="E4842" s="2" t="str">
        <f t="shared" si="301"/>
        <v>March</v>
      </c>
      <c r="F4842" s="1">
        <f t="shared" si="302"/>
        <v>1</v>
      </c>
      <c r="G4842" s="1">
        <f t="shared" si="303"/>
        <v>2021</v>
      </c>
      <c r="H4842" s="1" t="s">
        <v>91</v>
      </c>
      <c r="I4842" s="1" t="s">
        <v>94</v>
      </c>
      <c r="J4842" s="1" t="s">
        <v>95</v>
      </c>
      <c r="K4842" s="1" t="s">
        <v>21</v>
      </c>
      <c r="L4842" s="1" t="s">
        <v>22</v>
      </c>
      <c r="M4842" s="1">
        <v>41</v>
      </c>
      <c r="N4842" s="1">
        <v>69</v>
      </c>
      <c r="O4842" s="1">
        <v>2829</v>
      </c>
      <c r="P4842" s="1">
        <v>1046.73</v>
      </c>
      <c r="Q4842" s="1">
        <v>0.37</v>
      </c>
      <c r="R4842" s="1" t="s">
        <v>24</v>
      </c>
    </row>
    <row r="4843" spans="1:18" x14ac:dyDescent="0.25">
      <c r="A4843" s="1" t="s">
        <v>39</v>
      </c>
      <c r="B4843" s="1">
        <v>1185732</v>
      </c>
      <c r="C4843" s="2">
        <v>44275</v>
      </c>
      <c r="D4843" s="2" t="str">
        <f t="shared" si="300"/>
        <v>Saturday</v>
      </c>
      <c r="E4843" s="2" t="str">
        <f t="shared" si="301"/>
        <v>March</v>
      </c>
      <c r="F4843" s="1">
        <f t="shared" si="302"/>
        <v>1</v>
      </c>
      <c r="G4843" s="1">
        <f t="shared" si="303"/>
        <v>2021</v>
      </c>
      <c r="H4843" s="1" t="s">
        <v>91</v>
      </c>
      <c r="I4843" s="1" t="s">
        <v>94</v>
      </c>
      <c r="J4843" s="1" t="s">
        <v>95</v>
      </c>
      <c r="K4843" s="1" t="s">
        <v>21</v>
      </c>
      <c r="L4843" s="1" t="s">
        <v>23</v>
      </c>
      <c r="M4843" s="1">
        <v>49</v>
      </c>
      <c r="N4843" s="1">
        <v>36</v>
      </c>
      <c r="O4843" s="1">
        <v>1764</v>
      </c>
      <c r="P4843" s="1">
        <v>670.32</v>
      </c>
      <c r="Q4843" s="1">
        <v>0.38</v>
      </c>
      <c r="R4843" s="1" t="s">
        <v>24</v>
      </c>
    </row>
    <row r="4844" spans="1:18" x14ac:dyDescent="0.25">
      <c r="A4844" s="1" t="s">
        <v>39</v>
      </c>
      <c r="B4844" s="1">
        <v>1185732</v>
      </c>
      <c r="C4844" s="2">
        <v>44275</v>
      </c>
      <c r="D4844" s="2" t="str">
        <f t="shared" si="300"/>
        <v>Saturday</v>
      </c>
      <c r="E4844" s="2" t="str">
        <f t="shared" si="301"/>
        <v>March</v>
      </c>
      <c r="F4844" s="1">
        <f t="shared" si="302"/>
        <v>1</v>
      </c>
      <c r="G4844" s="1">
        <f t="shared" si="303"/>
        <v>2021</v>
      </c>
      <c r="H4844" s="1" t="s">
        <v>91</v>
      </c>
      <c r="I4844" s="1" t="s">
        <v>94</v>
      </c>
      <c r="J4844" s="1" t="s">
        <v>95</v>
      </c>
      <c r="K4844" s="1" t="s">
        <v>18</v>
      </c>
      <c r="L4844" s="1" t="s">
        <v>19</v>
      </c>
      <c r="M4844" s="1">
        <v>64</v>
      </c>
      <c r="N4844" s="1">
        <v>53</v>
      </c>
      <c r="O4844" s="1">
        <v>3392</v>
      </c>
      <c r="P4844" s="1">
        <v>1322.88</v>
      </c>
      <c r="Q4844" s="1">
        <v>0.39</v>
      </c>
      <c r="R4844" s="1" t="s">
        <v>24</v>
      </c>
    </row>
    <row r="4845" spans="1:18" x14ac:dyDescent="0.25">
      <c r="A4845" s="1" t="s">
        <v>39</v>
      </c>
      <c r="B4845" s="1">
        <v>1185732</v>
      </c>
      <c r="C4845" s="2">
        <v>44275</v>
      </c>
      <c r="D4845" s="2" t="str">
        <f t="shared" si="300"/>
        <v>Saturday</v>
      </c>
      <c r="E4845" s="2" t="str">
        <f t="shared" si="301"/>
        <v>March</v>
      </c>
      <c r="F4845" s="1">
        <f t="shared" si="302"/>
        <v>1</v>
      </c>
      <c r="G4845" s="1">
        <f t="shared" si="303"/>
        <v>2021</v>
      </c>
      <c r="H4845" s="1" t="s">
        <v>91</v>
      </c>
      <c r="I4845" s="1" t="s">
        <v>94</v>
      </c>
      <c r="J4845" s="1" t="s">
        <v>95</v>
      </c>
      <c r="K4845" s="1" t="s">
        <v>21</v>
      </c>
      <c r="L4845" s="1" t="s">
        <v>19</v>
      </c>
      <c r="M4845" s="1">
        <v>53</v>
      </c>
      <c r="N4845" s="1">
        <v>72</v>
      </c>
      <c r="O4845" s="1">
        <v>3816</v>
      </c>
      <c r="P4845" s="1">
        <v>1526.4</v>
      </c>
      <c r="Q4845" s="1">
        <v>0.4</v>
      </c>
      <c r="R4845" s="1" t="s">
        <v>24</v>
      </c>
    </row>
    <row r="4846" spans="1:18" x14ac:dyDescent="0.25">
      <c r="A4846" s="1" t="s">
        <v>39</v>
      </c>
      <c r="B4846" s="1">
        <v>1185732</v>
      </c>
      <c r="C4846" s="2">
        <v>44307</v>
      </c>
      <c r="D4846" s="2" t="str">
        <f t="shared" si="300"/>
        <v>Wednesday</v>
      </c>
      <c r="E4846" s="2" t="str">
        <f t="shared" si="301"/>
        <v>April</v>
      </c>
      <c r="F4846" s="1">
        <f t="shared" si="302"/>
        <v>2</v>
      </c>
      <c r="G4846" s="1">
        <f t="shared" si="303"/>
        <v>2021</v>
      </c>
      <c r="H4846" s="1" t="s">
        <v>91</v>
      </c>
      <c r="I4846" s="1" t="s">
        <v>94</v>
      </c>
      <c r="J4846" s="1" t="s">
        <v>95</v>
      </c>
      <c r="K4846" s="1" t="s">
        <v>18</v>
      </c>
      <c r="L4846" s="1" t="s">
        <v>22</v>
      </c>
      <c r="M4846" s="1">
        <v>54</v>
      </c>
      <c r="N4846" s="1">
        <v>131</v>
      </c>
      <c r="O4846" s="1">
        <v>7074</v>
      </c>
      <c r="P4846" s="1">
        <v>3254.04</v>
      </c>
      <c r="Q4846" s="1">
        <v>0.46</v>
      </c>
      <c r="R4846" s="1" t="s">
        <v>24</v>
      </c>
    </row>
    <row r="4847" spans="1:18" x14ac:dyDescent="0.25">
      <c r="A4847" s="1" t="s">
        <v>39</v>
      </c>
      <c r="B4847" s="1">
        <v>1185732</v>
      </c>
      <c r="C4847" s="2">
        <v>44307</v>
      </c>
      <c r="D4847" s="2" t="str">
        <f t="shared" si="300"/>
        <v>Wednesday</v>
      </c>
      <c r="E4847" s="2" t="str">
        <f t="shared" si="301"/>
        <v>April</v>
      </c>
      <c r="F4847" s="1">
        <f t="shared" si="302"/>
        <v>2</v>
      </c>
      <c r="G4847" s="1">
        <f t="shared" si="303"/>
        <v>2021</v>
      </c>
      <c r="H4847" s="1" t="s">
        <v>91</v>
      </c>
      <c r="I4847" s="1" t="s">
        <v>94</v>
      </c>
      <c r="J4847" s="1" t="s">
        <v>95</v>
      </c>
      <c r="K4847" s="1" t="s">
        <v>18</v>
      </c>
      <c r="L4847" s="1" t="s">
        <v>23</v>
      </c>
      <c r="M4847" s="1">
        <v>50</v>
      </c>
      <c r="N4847" s="1">
        <v>61</v>
      </c>
      <c r="O4847" s="1">
        <v>3050</v>
      </c>
      <c r="P4847" s="1">
        <v>1525</v>
      </c>
      <c r="Q4847" s="1">
        <v>0.5</v>
      </c>
      <c r="R4847" s="1" t="s">
        <v>24</v>
      </c>
    </row>
    <row r="4848" spans="1:18" x14ac:dyDescent="0.25">
      <c r="A4848" s="1" t="s">
        <v>39</v>
      </c>
      <c r="B4848" s="1">
        <v>1185732</v>
      </c>
      <c r="C4848" s="2">
        <v>44307</v>
      </c>
      <c r="D4848" s="2" t="str">
        <f t="shared" si="300"/>
        <v>Wednesday</v>
      </c>
      <c r="E4848" s="2" t="str">
        <f t="shared" si="301"/>
        <v>April</v>
      </c>
      <c r="F4848" s="1">
        <f t="shared" si="302"/>
        <v>2</v>
      </c>
      <c r="G4848" s="1">
        <f t="shared" si="303"/>
        <v>2021</v>
      </c>
      <c r="H4848" s="1" t="s">
        <v>91</v>
      </c>
      <c r="I4848" s="1" t="s">
        <v>94</v>
      </c>
      <c r="J4848" s="1" t="s">
        <v>95</v>
      </c>
      <c r="K4848" s="1" t="s">
        <v>21</v>
      </c>
      <c r="L4848" s="1" t="s">
        <v>22</v>
      </c>
      <c r="M4848" s="1">
        <v>44</v>
      </c>
      <c r="N4848" s="1">
        <v>61</v>
      </c>
      <c r="O4848" s="1">
        <v>2684</v>
      </c>
      <c r="P4848" s="1">
        <v>1073.5999999999999</v>
      </c>
      <c r="Q4848" s="1">
        <v>0.4</v>
      </c>
      <c r="R4848" s="1" t="s">
        <v>24</v>
      </c>
    </row>
    <row r="4849" spans="1:18" x14ac:dyDescent="0.25">
      <c r="A4849" s="1" t="s">
        <v>39</v>
      </c>
      <c r="B4849" s="1">
        <v>1185732</v>
      </c>
      <c r="C4849" s="2">
        <v>44307</v>
      </c>
      <c r="D4849" s="2" t="str">
        <f t="shared" si="300"/>
        <v>Wednesday</v>
      </c>
      <c r="E4849" s="2" t="str">
        <f t="shared" si="301"/>
        <v>April</v>
      </c>
      <c r="F4849" s="1">
        <f t="shared" si="302"/>
        <v>2</v>
      </c>
      <c r="G4849" s="1">
        <f t="shared" si="303"/>
        <v>2021</v>
      </c>
      <c r="H4849" s="1" t="s">
        <v>91</v>
      </c>
      <c r="I4849" s="1" t="s">
        <v>94</v>
      </c>
      <c r="J4849" s="1" t="s">
        <v>95</v>
      </c>
      <c r="K4849" s="1" t="s">
        <v>21</v>
      </c>
      <c r="L4849" s="1" t="s">
        <v>23</v>
      </c>
      <c r="M4849" s="1">
        <v>47</v>
      </c>
      <c r="N4849" s="1">
        <v>44</v>
      </c>
      <c r="O4849" s="1">
        <v>2068</v>
      </c>
      <c r="P4849" s="1">
        <v>765.16</v>
      </c>
      <c r="Q4849" s="1">
        <v>0.37</v>
      </c>
      <c r="R4849" s="1" t="s">
        <v>24</v>
      </c>
    </row>
    <row r="4850" spans="1:18" x14ac:dyDescent="0.25">
      <c r="A4850" s="1" t="s">
        <v>39</v>
      </c>
      <c r="B4850" s="1">
        <v>1185732</v>
      </c>
      <c r="C4850" s="2">
        <v>44307</v>
      </c>
      <c r="D4850" s="2" t="str">
        <f t="shared" si="300"/>
        <v>Wednesday</v>
      </c>
      <c r="E4850" s="2" t="str">
        <f t="shared" si="301"/>
        <v>April</v>
      </c>
      <c r="F4850" s="1">
        <f t="shared" si="302"/>
        <v>2</v>
      </c>
      <c r="G4850" s="1">
        <f t="shared" si="303"/>
        <v>2021</v>
      </c>
      <c r="H4850" s="1" t="s">
        <v>91</v>
      </c>
      <c r="I4850" s="1" t="s">
        <v>94</v>
      </c>
      <c r="J4850" s="1" t="s">
        <v>95</v>
      </c>
      <c r="K4850" s="1" t="s">
        <v>18</v>
      </c>
      <c r="L4850" s="1" t="s">
        <v>19</v>
      </c>
      <c r="M4850" s="1">
        <v>56</v>
      </c>
      <c r="N4850" s="1">
        <v>41</v>
      </c>
      <c r="O4850" s="1">
        <v>2296</v>
      </c>
      <c r="P4850" s="1">
        <v>849.52</v>
      </c>
      <c r="Q4850" s="1">
        <v>0.37</v>
      </c>
      <c r="R4850" s="1" t="s">
        <v>24</v>
      </c>
    </row>
    <row r="4851" spans="1:18" x14ac:dyDescent="0.25">
      <c r="A4851" s="1" t="s">
        <v>39</v>
      </c>
      <c r="B4851" s="1">
        <v>1185732</v>
      </c>
      <c r="C4851" s="2">
        <v>44307</v>
      </c>
      <c r="D4851" s="2" t="str">
        <f t="shared" si="300"/>
        <v>Wednesday</v>
      </c>
      <c r="E4851" s="2" t="str">
        <f t="shared" si="301"/>
        <v>April</v>
      </c>
      <c r="F4851" s="1">
        <f t="shared" si="302"/>
        <v>2</v>
      </c>
      <c r="G4851" s="1">
        <f t="shared" si="303"/>
        <v>2021</v>
      </c>
      <c r="H4851" s="1" t="s">
        <v>91</v>
      </c>
      <c r="I4851" s="1" t="s">
        <v>94</v>
      </c>
      <c r="J4851" s="1" t="s">
        <v>95</v>
      </c>
      <c r="K4851" s="1" t="s">
        <v>21</v>
      </c>
      <c r="L4851" s="1" t="s">
        <v>19</v>
      </c>
      <c r="M4851" s="1">
        <v>49</v>
      </c>
      <c r="N4851" s="1">
        <v>84</v>
      </c>
      <c r="O4851" s="1">
        <v>4116</v>
      </c>
      <c r="P4851" s="1">
        <v>1811.04</v>
      </c>
      <c r="Q4851" s="1">
        <v>0.44</v>
      </c>
      <c r="R4851" s="1" t="s">
        <v>24</v>
      </c>
    </row>
    <row r="4852" spans="1:18" x14ac:dyDescent="0.25">
      <c r="A4852" s="1" t="s">
        <v>39</v>
      </c>
      <c r="B4852" s="1">
        <v>1185732</v>
      </c>
      <c r="C4852" s="2">
        <v>44336</v>
      </c>
      <c r="D4852" s="2" t="str">
        <f t="shared" si="300"/>
        <v>Thursday</v>
      </c>
      <c r="E4852" s="2" t="str">
        <f t="shared" si="301"/>
        <v>May</v>
      </c>
      <c r="F4852" s="1">
        <f t="shared" si="302"/>
        <v>2</v>
      </c>
      <c r="G4852" s="1">
        <f t="shared" si="303"/>
        <v>2021</v>
      </c>
      <c r="H4852" s="1" t="s">
        <v>91</v>
      </c>
      <c r="I4852" s="1" t="s">
        <v>94</v>
      </c>
      <c r="J4852" s="1" t="s">
        <v>95</v>
      </c>
      <c r="K4852" s="1" t="s">
        <v>18</v>
      </c>
      <c r="L4852" s="1" t="s">
        <v>22</v>
      </c>
      <c r="M4852" s="1">
        <v>59</v>
      </c>
      <c r="N4852" s="1">
        <v>160</v>
      </c>
      <c r="O4852" s="1">
        <v>9440</v>
      </c>
      <c r="P4852" s="1">
        <v>4720</v>
      </c>
      <c r="Q4852" s="1">
        <v>0.5</v>
      </c>
      <c r="R4852" s="1" t="s">
        <v>24</v>
      </c>
    </row>
    <row r="4853" spans="1:18" x14ac:dyDescent="0.25">
      <c r="A4853" s="1" t="s">
        <v>39</v>
      </c>
      <c r="B4853" s="1">
        <v>1185732</v>
      </c>
      <c r="C4853" s="2">
        <v>44336</v>
      </c>
      <c r="D4853" s="2" t="str">
        <f t="shared" si="300"/>
        <v>Thursday</v>
      </c>
      <c r="E4853" s="2" t="str">
        <f t="shared" si="301"/>
        <v>May</v>
      </c>
      <c r="F4853" s="1">
        <f t="shared" si="302"/>
        <v>2</v>
      </c>
      <c r="G4853" s="1">
        <f t="shared" si="303"/>
        <v>2021</v>
      </c>
      <c r="H4853" s="1" t="s">
        <v>91</v>
      </c>
      <c r="I4853" s="1" t="s">
        <v>94</v>
      </c>
      <c r="J4853" s="1" t="s">
        <v>95</v>
      </c>
      <c r="K4853" s="1" t="s">
        <v>18</v>
      </c>
      <c r="L4853" s="1" t="s">
        <v>23</v>
      </c>
      <c r="M4853" s="1">
        <v>56</v>
      </c>
      <c r="N4853" s="1">
        <v>72</v>
      </c>
      <c r="O4853" s="1">
        <v>4032</v>
      </c>
      <c r="P4853" s="1">
        <v>1814.4</v>
      </c>
      <c r="Q4853" s="1">
        <v>0.45</v>
      </c>
      <c r="R4853" s="1" t="s">
        <v>24</v>
      </c>
    </row>
    <row r="4854" spans="1:18" x14ac:dyDescent="0.25">
      <c r="A4854" s="1" t="s">
        <v>39</v>
      </c>
      <c r="B4854" s="1">
        <v>1185732</v>
      </c>
      <c r="C4854" s="2">
        <v>44336</v>
      </c>
      <c r="D4854" s="2" t="str">
        <f t="shared" si="300"/>
        <v>Thursday</v>
      </c>
      <c r="E4854" s="2" t="str">
        <f t="shared" si="301"/>
        <v>May</v>
      </c>
      <c r="F4854" s="1">
        <f t="shared" si="302"/>
        <v>2</v>
      </c>
      <c r="G4854" s="1">
        <f t="shared" si="303"/>
        <v>2021</v>
      </c>
      <c r="H4854" s="1" t="s">
        <v>91</v>
      </c>
      <c r="I4854" s="1" t="s">
        <v>94</v>
      </c>
      <c r="J4854" s="1" t="s">
        <v>95</v>
      </c>
      <c r="K4854" s="1" t="s">
        <v>21</v>
      </c>
      <c r="L4854" s="1" t="s">
        <v>22</v>
      </c>
      <c r="M4854" s="1">
        <v>53</v>
      </c>
      <c r="N4854" s="1">
        <v>84</v>
      </c>
      <c r="O4854" s="1">
        <v>4452</v>
      </c>
      <c r="P4854" s="1">
        <v>1780.8</v>
      </c>
      <c r="Q4854" s="1">
        <v>0.4</v>
      </c>
      <c r="R4854" s="1" t="s">
        <v>24</v>
      </c>
    </row>
    <row r="4855" spans="1:18" x14ac:dyDescent="0.25">
      <c r="A4855" s="1" t="s">
        <v>39</v>
      </c>
      <c r="B4855" s="1">
        <v>1185732</v>
      </c>
      <c r="C4855" s="2">
        <v>44336</v>
      </c>
      <c r="D4855" s="2" t="str">
        <f t="shared" si="300"/>
        <v>Thursday</v>
      </c>
      <c r="E4855" s="2" t="str">
        <f t="shared" si="301"/>
        <v>May</v>
      </c>
      <c r="F4855" s="1">
        <f t="shared" si="302"/>
        <v>2</v>
      </c>
      <c r="G4855" s="1">
        <f t="shared" si="303"/>
        <v>2021</v>
      </c>
      <c r="H4855" s="1" t="s">
        <v>91</v>
      </c>
      <c r="I4855" s="1" t="s">
        <v>94</v>
      </c>
      <c r="J4855" s="1" t="s">
        <v>95</v>
      </c>
      <c r="K4855" s="1" t="s">
        <v>21</v>
      </c>
      <c r="L4855" s="1" t="s">
        <v>23</v>
      </c>
      <c r="M4855" s="1">
        <v>51</v>
      </c>
      <c r="N4855" s="1">
        <v>63</v>
      </c>
      <c r="O4855" s="1">
        <v>3213</v>
      </c>
      <c r="P4855" s="1">
        <v>1220.94</v>
      </c>
      <c r="Q4855" s="1">
        <v>0.38</v>
      </c>
      <c r="R4855" s="1" t="s">
        <v>24</v>
      </c>
    </row>
    <row r="4856" spans="1:18" x14ac:dyDescent="0.25">
      <c r="A4856" s="1" t="s">
        <v>39</v>
      </c>
      <c r="B4856" s="1">
        <v>1185732</v>
      </c>
      <c r="C4856" s="2">
        <v>44336</v>
      </c>
      <c r="D4856" s="2" t="str">
        <f t="shared" si="300"/>
        <v>Thursday</v>
      </c>
      <c r="E4856" s="2" t="str">
        <f t="shared" si="301"/>
        <v>May</v>
      </c>
      <c r="F4856" s="1">
        <f t="shared" si="302"/>
        <v>2</v>
      </c>
      <c r="G4856" s="1">
        <f t="shared" si="303"/>
        <v>2021</v>
      </c>
      <c r="H4856" s="1" t="s">
        <v>91</v>
      </c>
      <c r="I4856" s="1" t="s">
        <v>94</v>
      </c>
      <c r="J4856" s="1" t="s">
        <v>95</v>
      </c>
      <c r="K4856" s="1" t="s">
        <v>18</v>
      </c>
      <c r="L4856" s="1" t="s">
        <v>19</v>
      </c>
      <c r="M4856" s="1">
        <v>62</v>
      </c>
      <c r="N4856" s="1">
        <v>69</v>
      </c>
      <c r="O4856" s="1">
        <v>4278</v>
      </c>
      <c r="P4856" s="1">
        <v>1625.64</v>
      </c>
      <c r="Q4856" s="1">
        <v>0.38</v>
      </c>
      <c r="R4856" s="1" t="s">
        <v>24</v>
      </c>
    </row>
    <row r="4857" spans="1:18" x14ac:dyDescent="0.25">
      <c r="A4857" s="1" t="s">
        <v>39</v>
      </c>
      <c r="B4857" s="1">
        <v>1185732</v>
      </c>
      <c r="C4857" s="2">
        <v>44336</v>
      </c>
      <c r="D4857" s="2" t="str">
        <f t="shared" si="300"/>
        <v>Thursday</v>
      </c>
      <c r="E4857" s="2" t="str">
        <f t="shared" si="301"/>
        <v>May</v>
      </c>
      <c r="F4857" s="1">
        <f t="shared" si="302"/>
        <v>2</v>
      </c>
      <c r="G4857" s="1">
        <f t="shared" si="303"/>
        <v>2021</v>
      </c>
      <c r="H4857" s="1" t="s">
        <v>91</v>
      </c>
      <c r="I4857" s="1" t="s">
        <v>94</v>
      </c>
      <c r="J4857" s="1" t="s">
        <v>95</v>
      </c>
      <c r="K4857" s="1" t="s">
        <v>21</v>
      </c>
      <c r="L4857" s="1" t="s">
        <v>19</v>
      </c>
      <c r="M4857" s="1">
        <v>67</v>
      </c>
      <c r="N4857" s="1">
        <v>100</v>
      </c>
      <c r="O4857" s="1">
        <v>6700</v>
      </c>
      <c r="P4857" s="1">
        <v>2747</v>
      </c>
      <c r="Q4857" s="1">
        <v>0.41</v>
      </c>
      <c r="R4857" s="1" t="s">
        <v>24</v>
      </c>
    </row>
    <row r="4858" spans="1:18" x14ac:dyDescent="0.25">
      <c r="A4858" s="1" t="s">
        <v>39</v>
      </c>
      <c r="B4858" s="1">
        <v>1185732</v>
      </c>
      <c r="C4858" s="2">
        <v>44369</v>
      </c>
      <c r="D4858" s="2" t="str">
        <f t="shared" si="300"/>
        <v>Tuesday</v>
      </c>
      <c r="E4858" s="2" t="str">
        <f t="shared" si="301"/>
        <v>June</v>
      </c>
      <c r="F4858" s="1">
        <f t="shared" si="302"/>
        <v>2</v>
      </c>
      <c r="G4858" s="1">
        <f t="shared" si="303"/>
        <v>2021</v>
      </c>
      <c r="H4858" s="1" t="s">
        <v>91</v>
      </c>
      <c r="I4858" s="1" t="s">
        <v>94</v>
      </c>
      <c r="J4858" s="1" t="s">
        <v>95</v>
      </c>
      <c r="K4858" s="1" t="s">
        <v>18</v>
      </c>
      <c r="L4858" s="1" t="s">
        <v>22</v>
      </c>
      <c r="M4858" s="1">
        <v>59</v>
      </c>
      <c r="N4858" s="1">
        <v>189</v>
      </c>
      <c r="O4858" s="1">
        <v>11151</v>
      </c>
      <c r="P4858" s="1">
        <v>5129.46</v>
      </c>
      <c r="Q4858" s="1">
        <v>0.46</v>
      </c>
      <c r="R4858" s="1" t="s">
        <v>24</v>
      </c>
    </row>
    <row r="4859" spans="1:18" x14ac:dyDescent="0.25">
      <c r="A4859" s="1" t="s">
        <v>39</v>
      </c>
      <c r="B4859" s="1">
        <v>1185732</v>
      </c>
      <c r="C4859" s="2">
        <v>44369</v>
      </c>
      <c r="D4859" s="2" t="str">
        <f t="shared" si="300"/>
        <v>Tuesday</v>
      </c>
      <c r="E4859" s="2" t="str">
        <f t="shared" si="301"/>
        <v>June</v>
      </c>
      <c r="F4859" s="1">
        <f t="shared" si="302"/>
        <v>2</v>
      </c>
      <c r="G4859" s="1">
        <f t="shared" si="303"/>
        <v>2021</v>
      </c>
      <c r="H4859" s="1" t="s">
        <v>91</v>
      </c>
      <c r="I4859" s="1" t="s">
        <v>94</v>
      </c>
      <c r="J4859" s="1" t="s">
        <v>95</v>
      </c>
      <c r="K4859" s="1" t="s">
        <v>18</v>
      </c>
      <c r="L4859" s="1" t="s">
        <v>23</v>
      </c>
      <c r="M4859" s="1">
        <v>55</v>
      </c>
      <c r="N4859" s="1">
        <v>112</v>
      </c>
      <c r="O4859" s="1">
        <v>6160</v>
      </c>
      <c r="P4859" s="1">
        <v>3080</v>
      </c>
      <c r="Q4859" s="1">
        <v>0.5</v>
      </c>
      <c r="R4859" s="1" t="s">
        <v>24</v>
      </c>
    </row>
    <row r="4860" spans="1:18" x14ac:dyDescent="0.25">
      <c r="A4860" s="1" t="s">
        <v>39</v>
      </c>
      <c r="B4860" s="1">
        <v>1185732</v>
      </c>
      <c r="C4860" s="2">
        <v>44369</v>
      </c>
      <c r="D4860" s="2" t="str">
        <f t="shared" si="300"/>
        <v>Tuesday</v>
      </c>
      <c r="E4860" s="2" t="str">
        <f t="shared" si="301"/>
        <v>June</v>
      </c>
      <c r="F4860" s="1">
        <f t="shared" si="302"/>
        <v>2</v>
      </c>
      <c r="G4860" s="1">
        <f t="shared" si="303"/>
        <v>2021</v>
      </c>
      <c r="H4860" s="1" t="s">
        <v>91</v>
      </c>
      <c r="I4860" s="1" t="s">
        <v>94</v>
      </c>
      <c r="J4860" s="1" t="s">
        <v>95</v>
      </c>
      <c r="K4860" s="1" t="s">
        <v>21</v>
      </c>
      <c r="L4860" s="1" t="s">
        <v>22</v>
      </c>
      <c r="M4860" s="1">
        <v>53</v>
      </c>
      <c r="N4860" s="1">
        <v>81</v>
      </c>
      <c r="O4860" s="1">
        <v>4293</v>
      </c>
      <c r="P4860" s="1">
        <v>1545.48</v>
      </c>
      <c r="Q4860" s="1">
        <v>0.36</v>
      </c>
      <c r="R4860" s="1" t="s">
        <v>24</v>
      </c>
    </row>
    <row r="4861" spans="1:18" x14ac:dyDescent="0.25">
      <c r="A4861" s="1" t="s">
        <v>39</v>
      </c>
      <c r="B4861" s="1">
        <v>1185732</v>
      </c>
      <c r="C4861" s="2">
        <v>44369</v>
      </c>
      <c r="D4861" s="2" t="str">
        <f t="shared" si="300"/>
        <v>Tuesday</v>
      </c>
      <c r="E4861" s="2" t="str">
        <f t="shared" si="301"/>
        <v>June</v>
      </c>
      <c r="F4861" s="1">
        <f t="shared" si="302"/>
        <v>2</v>
      </c>
      <c r="G4861" s="1">
        <f t="shared" si="303"/>
        <v>2021</v>
      </c>
      <c r="H4861" s="1" t="s">
        <v>91</v>
      </c>
      <c r="I4861" s="1" t="s">
        <v>94</v>
      </c>
      <c r="J4861" s="1" t="s">
        <v>95</v>
      </c>
      <c r="K4861" s="1" t="s">
        <v>21</v>
      </c>
      <c r="L4861" s="1" t="s">
        <v>23</v>
      </c>
      <c r="M4861" s="1">
        <v>53</v>
      </c>
      <c r="N4861" s="1">
        <v>90</v>
      </c>
      <c r="O4861" s="1">
        <v>4770</v>
      </c>
      <c r="P4861" s="1">
        <v>1717.2</v>
      </c>
      <c r="Q4861" s="1">
        <v>0.36</v>
      </c>
      <c r="R4861" s="1" t="s">
        <v>24</v>
      </c>
    </row>
    <row r="4862" spans="1:18" x14ac:dyDescent="0.25">
      <c r="A4862" s="1" t="s">
        <v>39</v>
      </c>
      <c r="B4862" s="1">
        <v>1185732</v>
      </c>
      <c r="C4862" s="2">
        <v>44369</v>
      </c>
      <c r="D4862" s="2" t="str">
        <f t="shared" si="300"/>
        <v>Tuesday</v>
      </c>
      <c r="E4862" s="2" t="str">
        <f t="shared" si="301"/>
        <v>June</v>
      </c>
      <c r="F4862" s="1">
        <f t="shared" si="302"/>
        <v>2</v>
      </c>
      <c r="G4862" s="1">
        <f t="shared" si="303"/>
        <v>2021</v>
      </c>
      <c r="H4862" s="1" t="s">
        <v>91</v>
      </c>
      <c r="I4862" s="1" t="s">
        <v>94</v>
      </c>
      <c r="J4862" s="1" t="s">
        <v>95</v>
      </c>
      <c r="K4862" s="1" t="s">
        <v>18</v>
      </c>
      <c r="L4862" s="1" t="s">
        <v>19</v>
      </c>
      <c r="M4862" s="1">
        <v>60</v>
      </c>
      <c r="N4862" s="1">
        <v>84</v>
      </c>
      <c r="O4862" s="1">
        <v>5040</v>
      </c>
      <c r="P4862" s="1">
        <v>1814.4</v>
      </c>
      <c r="Q4862" s="1">
        <v>0.36</v>
      </c>
      <c r="R4862" s="1" t="s">
        <v>24</v>
      </c>
    </row>
    <row r="4863" spans="1:18" x14ac:dyDescent="0.25">
      <c r="A4863" s="1" t="s">
        <v>39</v>
      </c>
      <c r="B4863" s="1">
        <v>1185732</v>
      </c>
      <c r="C4863" s="2">
        <v>44369</v>
      </c>
      <c r="D4863" s="2" t="str">
        <f t="shared" si="300"/>
        <v>Tuesday</v>
      </c>
      <c r="E4863" s="2" t="str">
        <f t="shared" si="301"/>
        <v>June</v>
      </c>
      <c r="F4863" s="1">
        <f t="shared" si="302"/>
        <v>2</v>
      </c>
      <c r="G4863" s="1">
        <f t="shared" si="303"/>
        <v>2021</v>
      </c>
      <c r="H4863" s="1" t="s">
        <v>91</v>
      </c>
      <c r="I4863" s="1" t="s">
        <v>94</v>
      </c>
      <c r="J4863" s="1" t="s">
        <v>95</v>
      </c>
      <c r="K4863" s="1" t="s">
        <v>21</v>
      </c>
      <c r="L4863" s="1" t="s">
        <v>19</v>
      </c>
      <c r="M4863" s="1">
        <v>67</v>
      </c>
      <c r="N4863" s="1">
        <v>126</v>
      </c>
      <c r="O4863" s="1">
        <v>8442</v>
      </c>
      <c r="P4863" s="1">
        <v>3545.64</v>
      </c>
      <c r="Q4863" s="1">
        <v>0.42</v>
      </c>
      <c r="R4863" s="1" t="s">
        <v>24</v>
      </c>
    </row>
    <row r="4864" spans="1:18" x14ac:dyDescent="0.25">
      <c r="A4864" s="1" t="s">
        <v>39</v>
      </c>
      <c r="B4864" s="1">
        <v>1185732</v>
      </c>
      <c r="C4864" s="2">
        <v>44397</v>
      </c>
      <c r="D4864" s="2" t="str">
        <f t="shared" si="300"/>
        <v>Tuesday</v>
      </c>
      <c r="E4864" s="2" t="str">
        <f t="shared" si="301"/>
        <v>July</v>
      </c>
      <c r="F4864" s="1">
        <f t="shared" si="302"/>
        <v>3</v>
      </c>
      <c r="G4864" s="1">
        <f t="shared" si="303"/>
        <v>2021</v>
      </c>
      <c r="H4864" s="1" t="s">
        <v>91</v>
      </c>
      <c r="I4864" s="1" t="s">
        <v>94</v>
      </c>
      <c r="J4864" s="1" t="s">
        <v>95</v>
      </c>
      <c r="K4864" s="1" t="s">
        <v>18</v>
      </c>
      <c r="L4864" s="1" t="s">
        <v>22</v>
      </c>
      <c r="M4864" s="1">
        <v>63</v>
      </c>
      <c r="N4864" s="1">
        <v>182</v>
      </c>
      <c r="O4864" s="1">
        <v>11466</v>
      </c>
      <c r="P4864" s="1">
        <v>5274.36</v>
      </c>
      <c r="Q4864" s="1">
        <v>0.46</v>
      </c>
      <c r="R4864" s="1" t="s">
        <v>24</v>
      </c>
    </row>
    <row r="4865" spans="1:18" x14ac:dyDescent="0.25">
      <c r="A4865" s="1" t="s">
        <v>39</v>
      </c>
      <c r="B4865" s="1">
        <v>1185732</v>
      </c>
      <c r="C4865" s="2">
        <v>44397</v>
      </c>
      <c r="D4865" s="2" t="str">
        <f t="shared" si="300"/>
        <v>Tuesday</v>
      </c>
      <c r="E4865" s="2" t="str">
        <f t="shared" si="301"/>
        <v>July</v>
      </c>
      <c r="F4865" s="1">
        <f t="shared" si="302"/>
        <v>3</v>
      </c>
      <c r="G4865" s="1">
        <f t="shared" si="303"/>
        <v>2021</v>
      </c>
      <c r="H4865" s="1" t="s">
        <v>91</v>
      </c>
      <c r="I4865" s="1" t="s">
        <v>94</v>
      </c>
      <c r="J4865" s="1" t="s">
        <v>95</v>
      </c>
      <c r="K4865" s="1" t="s">
        <v>18</v>
      </c>
      <c r="L4865" s="1" t="s">
        <v>23</v>
      </c>
      <c r="M4865" s="1">
        <v>59</v>
      </c>
      <c r="N4865" s="1">
        <v>111</v>
      </c>
      <c r="O4865" s="1">
        <v>6549</v>
      </c>
      <c r="P4865" s="1">
        <v>3078.03</v>
      </c>
      <c r="Q4865" s="1">
        <v>0.47</v>
      </c>
      <c r="R4865" s="1" t="s">
        <v>24</v>
      </c>
    </row>
    <row r="4866" spans="1:18" x14ac:dyDescent="0.25">
      <c r="A4866" s="1" t="s">
        <v>39</v>
      </c>
      <c r="B4866" s="1">
        <v>1185732</v>
      </c>
      <c r="C4866" s="2">
        <v>44397</v>
      </c>
      <c r="D4866" s="2" t="str">
        <f t="shared" si="300"/>
        <v>Tuesday</v>
      </c>
      <c r="E4866" s="2" t="str">
        <f t="shared" si="301"/>
        <v>July</v>
      </c>
      <c r="F4866" s="1">
        <f t="shared" si="302"/>
        <v>3</v>
      </c>
      <c r="G4866" s="1">
        <f t="shared" si="303"/>
        <v>2021</v>
      </c>
      <c r="H4866" s="1" t="s">
        <v>91</v>
      </c>
      <c r="I4866" s="1" t="s">
        <v>94</v>
      </c>
      <c r="J4866" s="1" t="s">
        <v>95</v>
      </c>
      <c r="K4866" s="1" t="s">
        <v>21</v>
      </c>
      <c r="L4866" s="1" t="s">
        <v>22</v>
      </c>
      <c r="M4866" s="1">
        <v>53</v>
      </c>
      <c r="N4866" s="1">
        <v>102</v>
      </c>
      <c r="O4866" s="1">
        <v>5406</v>
      </c>
      <c r="P4866" s="1">
        <v>1946.16</v>
      </c>
      <c r="Q4866" s="1">
        <v>0.36</v>
      </c>
      <c r="R4866" s="1" t="s">
        <v>24</v>
      </c>
    </row>
    <row r="4867" spans="1:18" x14ac:dyDescent="0.25">
      <c r="A4867" s="1" t="s">
        <v>39</v>
      </c>
      <c r="B4867" s="1">
        <v>1185732</v>
      </c>
      <c r="C4867" s="2">
        <v>44397</v>
      </c>
      <c r="D4867" s="2" t="str">
        <f t="shared" ref="D4867:D4930" si="304">TEXT(C4867,"dddd")</f>
        <v>Tuesday</v>
      </c>
      <c r="E4867" s="2" t="str">
        <f t="shared" ref="E4867:E4930" si="305">TEXT(C4867,"mmmm")</f>
        <v>July</v>
      </c>
      <c r="F4867" s="1">
        <f t="shared" ref="F4867:F4930" si="306">ROUNDUP(MONTH(C4867)/3,0)</f>
        <v>3</v>
      </c>
      <c r="G4867" s="1">
        <f t="shared" ref="G4867:G4930" si="307">YEAR(C4867)</f>
        <v>2021</v>
      </c>
      <c r="H4867" s="1" t="s">
        <v>91</v>
      </c>
      <c r="I4867" s="1" t="s">
        <v>94</v>
      </c>
      <c r="J4867" s="1" t="s">
        <v>95</v>
      </c>
      <c r="K4867" s="1" t="s">
        <v>21</v>
      </c>
      <c r="L4867" s="1" t="s">
        <v>23</v>
      </c>
      <c r="M4867" s="1">
        <v>51</v>
      </c>
      <c r="N4867" s="1">
        <v>75</v>
      </c>
      <c r="O4867" s="1">
        <v>3825</v>
      </c>
      <c r="P4867" s="1">
        <v>1453.5</v>
      </c>
      <c r="Q4867" s="1">
        <v>0.38</v>
      </c>
      <c r="R4867" s="1" t="s">
        <v>24</v>
      </c>
    </row>
    <row r="4868" spans="1:18" x14ac:dyDescent="0.25">
      <c r="A4868" s="1" t="s">
        <v>39</v>
      </c>
      <c r="B4868" s="1">
        <v>1185732</v>
      </c>
      <c r="C4868" s="2">
        <v>44397</v>
      </c>
      <c r="D4868" s="2" t="str">
        <f t="shared" si="304"/>
        <v>Tuesday</v>
      </c>
      <c r="E4868" s="2" t="str">
        <f t="shared" si="305"/>
        <v>July</v>
      </c>
      <c r="F4868" s="1">
        <f t="shared" si="306"/>
        <v>3</v>
      </c>
      <c r="G4868" s="1">
        <f t="shared" si="307"/>
        <v>2021</v>
      </c>
      <c r="H4868" s="1" t="s">
        <v>91</v>
      </c>
      <c r="I4868" s="1" t="s">
        <v>94</v>
      </c>
      <c r="J4868" s="1" t="s">
        <v>95</v>
      </c>
      <c r="K4868" s="1" t="s">
        <v>18</v>
      </c>
      <c r="L4868" s="1" t="s">
        <v>19</v>
      </c>
      <c r="M4868" s="1">
        <v>61</v>
      </c>
      <c r="N4868" s="1">
        <v>91</v>
      </c>
      <c r="O4868" s="1">
        <v>5551</v>
      </c>
      <c r="P4868" s="1">
        <v>2164.89</v>
      </c>
      <c r="Q4868" s="1">
        <v>0.39</v>
      </c>
      <c r="R4868" s="1" t="s">
        <v>24</v>
      </c>
    </row>
    <row r="4869" spans="1:18" x14ac:dyDescent="0.25">
      <c r="A4869" s="1" t="s">
        <v>39</v>
      </c>
      <c r="B4869" s="1">
        <v>1185732</v>
      </c>
      <c r="C4869" s="2">
        <v>44397</v>
      </c>
      <c r="D4869" s="2" t="str">
        <f t="shared" si="304"/>
        <v>Tuesday</v>
      </c>
      <c r="E4869" s="2" t="str">
        <f t="shared" si="305"/>
        <v>July</v>
      </c>
      <c r="F4869" s="1">
        <f t="shared" si="306"/>
        <v>3</v>
      </c>
      <c r="G4869" s="1">
        <f t="shared" si="307"/>
        <v>2021</v>
      </c>
      <c r="H4869" s="1" t="s">
        <v>91</v>
      </c>
      <c r="I4869" s="1" t="s">
        <v>94</v>
      </c>
      <c r="J4869" s="1" t="s">
        <v>95</v>
      </c>
      <c r="K4869" s="1" t="s">
        <v>21</v>
      </c>
      <c r="L4869" s="1" t="s">
        <v>19</v>
      </c>
      <c r="M4869" s="1">
        <v>67</v>
      </c>
      <c r="N4869" s="1">
        <v>130</v>
      </c>
      <c r="O4869" s="1">
        <v>8710</v>
      </c>
      <c r="P4869" s="1">
        <v>3919.5</v>
      </c>
      <c r="Q4869" s="1">
        <v>0.45</v>
      </c>
      <c r="R4869" s="1" t="s">
        <v>24</v>
      </c>
    </row>
    <row r="4870" spans="1:18" x14ac:dyDescent="0.25">
      <c r="A4870" s="1" t="s">
        <v>39</v>
      </c>
      <c r="B4870" s="1">
        <v>1185732</v>
      </c>
      <c r="C4870" s="2">
        <v>44429</v>
      </c>
      <c r="D4870" s="2" t="str">
        <f t="shared" si="304"/>
        <v>Saturday</v>
      </c>
      <c r="E4870" s="2" t="str">
        <f t="shared" si="305"/>
        <v>August</v>
      </c>
      <c r="F4870" s="1">
        <f t="shared" si="306"/>
        <v>3</v>
      </c>
      <c r="G4870" s="1">
        <f t="shared" si="307"/>
        <v>2021</v>
      </c>
      <c r="H4870" s="1" t="s">
        <v>91</v>
      </c>
      <c r="I4870" s="1" t="s">
        <v>94</v>
      </c>
      <c r="J4870" s="1" t="s">
        <v>95</v>
      </c>
      <c r="K4870" s="1" t="s">
        <v>18</v>
      </c>
      <c r="L4870" s="1" t="s">
        <v>22</v>
      </c>
      <c r="M4870" s="1">
        <v>59</v>
      </c>
      <c r="N4870" s="1">
        <v>163</v>
      </c>
      <c r="O4870" s="1">
        <v>9617</v>
      </c>
      <c r="P4870" s="1">
        <v>4327.6499999999996</v>
      </c>
      <c r="Q4870" s="1">
        <v>0.45</v>
      </c>
      <c r="R4870" s="1" t="s">
        <v>24</v>
      </c>
    </row>
    <row r="4871" spans="1:18" x14ac:dyDescent="0.25">
      <c r="A4871" s="1" t="s">
        <v>39</v>
      </c>
      <c r="B4871" s="1">
        <v>1185732</v>
      </c>
      <c r="C4871" s="2">
        <v>44429</v>
      </c>
      <c r="D4871" s="2" t="str">
        <f t="shared" si="304"/>
        <v>Saturday</v>
      </c>
      <c r="E4871" s="2" t="str">
        <f t="shared" si="305"/>
        <v>August</v>
      </c>
      <c r="F4871" s="1">
        <f t="shared" si="306"/>
        <v>3</v>
      </c>
      <c r="G4871" s="1">
        <f t="shared" si="307"/>
        <v>2021</v>
      </c>
      <c r="H4871" s="1" t="s">
        <v>91</v>
      </c>
      <c r="I4871" s="1" t="s">
        <v>94</v>
      </c>
      <c r="J4871" s="1" t="s">
        <v>95</v>
      </c>
      <c r="K4871" s="1" t="s">
        <v>18</v>
      </c>
      <c r="L4871" s="1" t="s">
        <v>23</v>
      </c>
      <c r="M4871" s="1">
        <v>56</v>
      </c>
      <c r="N4871" s="1">
        <v>106</v>
      </c>
      <c r="O4871" s="1">
        <v>5936</v>
      </c>
      <c r="P4871" s="1">
        <v>2671.2</v>
      </c>
      <c r="Q4871" s="1">
        <v>0.45</v>
      </c>
      <c r="R4871" s="1" t="s">
        <v>24</v>
      </c>
    </row>
    <row r="4872" spans="1:18" x14ac:dyDescent="0.25">
      <c r="A4872" s="1" t="s">
        <v>39</v>
      </c>
      <c r="B4872" s="1">
        <v>1185732</v>
      </c>
      <c r="C4872" s="2">
        <v>44429</v>
      </c>
      <c r="D4872" s="2" t="str">
        <f t="shared" si="304"/>
        <v>Saturday</v>
      </c>
      <c r="E4872" s="2" t="str">
        <f t="shared" si="305"/>
        <v>August</v>
      </c>
      <c r="F4872" s="1">
        <f t="shared" si="306"/>
        <v>3</v>
      </c>
      <c r="G4872" s="1">
        <f t="shared" si="307"/>
        <v>2021</v>
      </c>
      <c r="H4872" s="1" t="s">
        <v>91</v>
      </c>
      <c r="I4872" s="1" t="s">
        <v>94</v>
      </c>
      <c r="J4872" s="1" t="s">
        <v>95</v>
      </c>
      <c r="K4872" s="1" t="s">
        <v>21</v>
      </c>
      <c r="L4872" s="1" t="s">
        <v>22</v>
      </c>
      <c r="M4872" s="1">
        <v>54</v>
      </c>
      <c r="N4872" s="1">
        <v>102</v>
      </c>
      <c r="O4872" s="1">
        <v>5508</v>
      </c>
      <c r="P4872" s="1">
        <v>1982.88</v>
      </c>
      <c r="Q4872" s="1">
        <v>0.36</v>
      </c>
      <c r="R4872" s="1" t="s">
        <v>24</v>
      </c>
    </row>
    <row r="4873" spans="1:18" x14ac:dyDescent="0.25">
      <c r="A4873" s="1" t="s">
        <v>39</v>
      </c>
      <c r="B4873" s="1">
        <v>1185732</v>
      </c>
      <c r="C4873" s="2">
        <v>44429</v>
      </c>
      <c r="D4873" s="2" t="str">
        <f t="shared" si="304"/>
        <v>Saturday</v>
      </c>
      <c r="E4873" s="2" t="str">
        <f t="shared" si="305"/>
        <v>August</v>
      </c>
      <c r="F4873" s="1">
        <f t="shared" si="306"/>
        <v>3</v>
      </c>
      <c r="G4873" s="1">
        <f t="shared" si="307"/>
        <v>2021</v>
      </c>
      <c r="H4873" s="1" t="s">
        <v>91</v>
      </c>
      <c r="I4873" s="1" t="s">
        <v>94</v>
      </c>
      <c r="J4873" s="1" t="s">
        <v>95</v>
      </c>
      <c r="K4873" s="1" t="s">
        <v>21</v>
      </c>
      <c r="L4873" s="1" t="s">
        <v>23</v>
      </c>
      <c r="M4873" s="1">
        <v>53</v>
      </c>
      <c r="N4873" s="1">
        <v>68</v>
      </c>
      <c r="O4873" s="1">
        <v>3604</v>
      </c>
      <c r="P4873" s="1">
        <v>1441.6</v>
      </c>
      <c r="Q4873" s="1">
        <v>0.4</v>
      </c>
      <c r="R4873" s="1" t="s">
        <v>24</v>
      </c>
    </row>
    <row r="4874" spans="1:18" x14ac:dyDescent="0.25">
      <c r="A4874" s="1" t="s">
        <v>39</v>
      </c>
      <c r="B4874" s="1">
        <v>1185732</v>
      </c>
      <c r="C4874" s="2">
        <v>44429</v>
      </c>
      <c r="D4874" s="2" t="str">
        <f t="shared" si="304"/>
        <v>Saturday</v>
      </c>
      <c r="E4874" s="2" t="str">
        <f t="shared" si="305"/>
        <v>August</v>
      </c>
      <c r="F4874" s="1">
        <f t="shared" si="306"/>
        <v>3</v>
      </c>
      <c r="G4874" s="1">
        <f t="shared" si="307"/>
        <v>2021</v>
      </c>
      <c r="H4874" s="1" t="s">
        <v>91</v>
      </c>
      <c r="I4874" s="1" t="s">
        <v>94</v>
      </c>
      <c r="J4874" s="1" t="s">
        <v>95</v>
      </c>
      <c r="K4874" s="1" t="s">
        <v>18</v>
      </c>
      <c r="L4874" s="1" t="s">
        <v>19</v>
      </c>
      <c r="M4874" s="1">
        <v>62</v>
      </c>
      <c r="N4874" s="1">
        <v>65</v>
      </c>
      <c r="O4874" s="1">
        <v>4030</v>
      </c>
      <c r="P4874" s="1">
        <v>1531.4</v>
      </c>
      <c r="Q4874" s="1">
        <v>0.38</v>
      </c>
      <c r="R4874" s="1" t="s">
        <v>24</v>
      </c>
    </row>
    <row r="4875" spans="1:18" x14ac:dyDescent="0.25">
      <c r="A4875" s="1" t="s">
        <v>39</v>
      </c>
      <c r="B4875" s="1">
        <v>1185732</v>
      </c>
      <c r="C4875" s="2">
        <v>44429</v>
      </c>
      <c r="D4875" s="2" t="str">
        <f t="shared" si="304"/>
        <v>Saturday</v>
      </c>
      <c r="E4875" s="2" t="str">
        <f t="shared" si="305"/>
        <v>August</v>
      </c>
      <c r="F4875" s="1">
        <f t="shared" si="306"/>
        <v>3</v>
      </c>
      <c r="G4875" s="1">
        <f t="shared" si="307"/>
        <v>2021</v>
      </c>
      <c r="H4875" s="1" t="s">
        <v>91</v>
      </c>
      <c r="I4875" s="1" t="s">
        <v>94</v>
      </c>
      <c r="J4875" s="1" t="s">
        <v>95</v>
      </c>
      <c r="K4875" s="1" t="s">
        <v>21</v>
      </c>
      <c r="L4875" s="1" t="s">
        <v>19</v>
      </c>
      <c r="M4875" s="1">
        <v>67</v>
      </c>
      <c r="N4875" s="1">
        <v>104</v>
      </c>
      <c r="O4875" s="1">
        <v>6968</v>
      </c>
      <c r="P4875" s="1">
        <v>2926.56</v>
      </c>
      <c r="Q4875" s="1">
        <v>0.42</v>
      </c>
      <c r="R4875" s="1" t="s">
        <v>24</v>
      </c>
    </row>
    <row r="4876" spans="1:18" x14ac:dyDescent="0.25">
      <c r="A4876" s="1" t="s">
        <v>39</v>
      </c>
      <c r="B4876" s="1">
        <v>1185732</v>
      </c>
      <c r="C4876" s="2">
        <v>44459</v>
      </c>
      <c r="D4876" s="2" t="str">
        <f t="shared" si="304"/>
        <v>Monday</v>
      </c>
      <c r="E4876" s="2" t="str">
        <f t="shared" si="305"/>
        <v>September</v>
      </c>
      <c r="F4876" s="1">
        <f t="shared" si="306"/>
        <v>3</v>
      </c>
      <c r="G4876" s="1">
        <f t="shared" si="307"/>
        <v>2021</v>
      </c>
      <c r="H4876" s="1" t="s">
        <v>91</v>
      </c>
      <c r="I4876" s="1" t="s">
        <v>94</v>
      </c>
      <c r="J4876" s="1" t="s">
        <v>95</v>
      </c>
      <c r="K4876" s="1" t="s">
        <v>18</v>
      </c>
      <c r="L4876" s="1" t="s">
        <v>22</v>
      </c>
      <c r="M4876" s="1">
        <v>64</v>
      </c>
      <c r="N4876" s="1">
        <v>131</v>
      </c>
      <c r="O4876" s="1">
        <v>8384</v>
      </c>
      <c r="P4876" s="1">
        <v>4024.32</v>
      </c>
      <c r="Q4876" s="1">
        <v>0.48</v>
      </c>
      <c r="R4876" s="1" t="s">
        <v>24</v>
      </c>
    </row>
    <row r="4877" spans="1:18" x14ac:dyDescent="0.25">
      <c r="A4877" s="1" t="s">
        <v>39</v>
      </c>
      <c r="B4877" s="1">
        <v>1185732</v>
      </c>
      <c r="C4877" s="2">
        <v>44459</v>
      </c>
      <c r="D4877" s="2" t="str">
        <f t="shared" si="304"/>
        <v>Monday</v>
      </c>
      <c r="E4877" s="2" t="str">
        <f t="shared" si="305"/>
        <v>September</v>
      </c>
      <c r="F4877" s="1">
        <f t="shared" si="306"/>
        <v>3</v>
      </c>
      <c r="G4877" s="1">
        <f t="shared" si="307"/>
        <v>2021</v>
      </c>
      <c r="H4877" s="1" t="s">
        <v>91</v>
      </c>
      <c r="I4877" s="1" t="s">
        <v>94</v>
      </c>
      <c r="J4877" s="1" t="s">
        <v>95</v>
      </c>
      <c r="K4877" s="1" t="s">
        <v>18</v>
      </c>
      <c r="L4877" s="1" t="s">
        <v>23</v>
      </c>
      <c r="M4877" s="1">
        <v>55</v>
      </c>
      <c r="N4877" s="1">
        <v>91</v>
      </c>
      <c r="O4877" s="1">
        <v>5005</v>
      </c>
      <c r="P4877" s="1">
        <v>2402.4</v>
      </c>
      <c r="Q4877" s="1">
        <v>0.48</v>
      </c>
      <c r="R4877" s="1" t="s">
        <v>24</v>
      </c>
    </row>
    <row r="4878" spans="1:18" x14ac:dyDescent="0.25">
      <c r="A4878" s="1" t="s">
        <v>39</v>
      </c>
      <c r="B4878" s="1">
        <v>1185732</v>
      </c>
      <c r="C4878" s="2">
        <v>44459</v>
      </c>
      <c r="D4878" s="2" t="str">
        <f t="shared" si="304"/>
        <v>Monday</v>
      </c>
      <c r="E4878" s="2" t="str">
        <f t="shared" si="305"/>
        <v>September</v>
      </c>
      <c r="F4878" s="1">
        <f t="shared" si="306"/>
        <v>3</v>
      </c>
      <c r="G4878" s="1">
        <f t="shared" si="307"/>
        <v>2021</v>
      </c>
      <c r="H4878" s="1" t="s">
        <v>91</v>
      </c>
      <c r="I4878" s="1" t="s">
        <v>94</v>
      </c>
      <c r="J4878" s="1" t="s">
        <v>95</v>
      </c>
      <c r="K4878" s="1" t="s">
        <v>21</v>
      </c>
      <c r="L4878" s="1" t="s">
        <v>22</v>
      </c>
      <c r="M4878" s="1">
        <v>50</v>
      </c>
      <c r="N4878" s="1">
        <v>59</v>
      </c>
      <c r="O4878" s="1">
        <v>2950</v>
      </c>
      <c r="P4878" s="1">
        <v>1121</v>
      </c>
      <c r="Q4878" s="1">
        <v>0.38</v>
      </c>
      <c r="R4878" s="1" t="s">
        <v>24</v>
      </c>
    </row>
    <row r="4879" spans="1:18" x14ac:dyDescent="0.25">
      <c r="A4879" s="1" t="s">
        <v>39</v>
      </c>
      <c r="B4879" s="1">
        <v>1185732</v>
      </c>
      <c r="C4879" s="2">
        <v>44459</v>
      </c>
      <c r="D4879" s="2" t="str">
        <f t="shared" si="304"/>
        <v>Monday</v>
      </c>
      <c r="E4879" s="2" t="str">
        <f t="shared" si="305"/>
        <v>September</v>
      </c>
      <c r="F4879" s="1">
        <f t="shared" si="306"/>
        <v>3</v>
      </c>
      <c r="G4879" s="1">
        <f t="shared" si="307"/>
        <v>2021</v>
      </c>
      <c r="H4879" s="1" t="s">
        <v>91</v>
      </c>
      <c r="I4879" s="1" t="s">
        <v>94</v>
      </c>
      <c r="J4879" s="1" t="s">
        <v>95</v>
      </c>
      <c r="K4879" s="1" t="s">
        <v>21</v>
      </c>
      <c r="L4879" s="1" t="s">
        <v>23</v>
      </c>
      <c r="M4879" s="1">
        <v>50</v>
      </c>
      <c r="N4879" s="1">
        <v>56</v>
      </c>
      <c r="O4879" s="1">
        <v>2800</v>
      </c>
      <c r="P4879" s="1">
        <v>1092</v>
      </c>
      <c r="Q4879" s="1">
        <v>0.39</v>
      </c>
      <c r="R4879" s="1" t="s">
        <v>24</v>
      </c>
    </row>
    <row r="4880" spans="1:18" x14ac:dyDescent="0.25">
      <c r="A4880" s="1" t="s">
        <v>39</v>
      </c>
      <c r="B4880" s="1">
        <v>1185732</v>
      </c>
      <c r="C4880" s="2">
        <v>44459</v>
      </c>
      <c r="D4880" s="2" t="str">
        <f t="shared" si="304"/>
        <v>Monday</v>
      </c>
      <c r="E4880" s="2" t="str">
        <f t="shared" si="305"/>
        <v>September</v>
      </c>
      <c r="F4880" s="1">
        <f t="shared" si="306"/>
        <v>3</v>
      </c>
      <c r="G4880" s="1">
        <f t="shared" si="307"/>
        <v>2021</v>
      </c>
      <c r="H4880" s="1" t="s">
        <v>91</v>
      </c>
      <c r="I4880" s="1" t="s">
        <v>94</v>
      </c>
      <c r="J4880" s="1" t="s">
        <v>95</v>
      </c>
      <c r="K4880" s="1" t="s">
        <v>18</v>
      </c>
      <c r="L4880" s="1" t="s">
        <v>19</v>
      </c>
      <c r="M4880" s="1">
        <v>62</v>
      </c>
      <c r="N4880" s="1">
        <v>60</v>
      </c>
      <c r="O4880" s="1">
        <v>3720</v>
      </c>
      <c r="P4880" s="1">
        <v>1488</v>
      </c>
      <c r="Q4880" s="1">
        <v>0.4</v>
      </c>
      <c r="R4880" s="1" t="s">
        <v>24</v>
      </c>
    </row>
    <row r="4881" spans="1:18" x14ac:dyDescent="0.25">
      <c r="A4881" s="1" t="s">
        <v>39</v>
      </c>
      <c r="B4881" s="1">
        <v>1185732</v>
      </c>
      <c r="C4881" s="2">
        <v>44459</v>
      </c>
      <c r="D4881" s="2" t="str">
        <f t="shared" si="304"/>
        <v>Monday</v>
      </c>
      <c r="E4881" s="2" t="str">
        <f t="shared" si="305"/>
        <v>September</v>
      </c>
      <c r="F4881" s="1">
        <f t="shared" si="306"/>
        <v>3</v>
      </c>
      <c r="G4881" s="1">
        <f t="shared" si="307"/>
        <v>2021</v>
      </c>
      <c r="H4881" s="1" t="s">
        <v>91</v>
      </c>
      <c r="I4881" s="1" t="s">
        <v>94</v>
      </c>
      <c r="J4881" s="1" t="s">
        <v>95</v>
      </c>
      <c r="K4881" s="1" t="s">
        <v>21</v>
      </c>
      <c r="L4881" s="1" t="s">
        <v>19</v>
      </c>
      <c r="M4881" s="1">
        <v>64</v>
      </c>
      <c r="N4881" s="1">
        <v>84</v>
      </c>
      <c r="O4881" s="1">
        <v>5376</v>
      </c>
      <c r="P4881" s="1">
        <v>2204.16</v>
      </c>
      <c r="Q4881" s="1">
        <v>0.41</v>
      </c>
      <c r="R4881" s="1" t="s">
        <v>24</v>
      </c>
    </row>
    <row r="4882" spans="1:18" x14ac:dyDescent="0.25">
      <c r="A4882" s="1" t="s">
        <v>39</v>
      </c>
      <c r="B4882" s="1">
        <v>1185732</v>
      </c>
      <c r="C4882" s="2">
        <v>44491</v>
      </c>
      <c r="D4882" s="2" t="str">
        <f t="shared" si="304"/>
        <v>Friday</v>
      </c>
      <c r="E4882" s="2" t="str">
        <f t="shared" si="305"/>
        <v>October</v>
      </c>
      <c r="F4882" s="1">
        <f t="shared" si="306"/>
        <v>4</v>
      </c>
      <c r="G4882" s="1">
        <f t="shared" si="307"/>
        <v>2021</v>
      </c>
      <c r="H4882" s="1" t="s">
        <v>91</v>
      </c>
      <c r="I4882" s="1" t="s">
        <v>94</v>
      </c>
      <c r="J4882" s="1" t="s">
        <v>95</v>
      </c>
      <c r="K4882" s="1" t="s">
        <v>18</v>
      </c>
      <c r="L4882" s="1" t="s">
        <v>22</v>
      </c>
      <c r="M4882" s="1">
        <v>68</v>
      </c>
      <c r="N4882" s="1">
        <v>113</v>
      </c>
      <c r="O4882" s="1">
        <v>7684</v>
      </c>
      <c r="P4882" s="1">
        <v>3611.48</v>
      </c>
      <c r="Q4882" s="1">
        <v>0.47</v>
      </c>
      <c r="R4882" s="1" t="s">
        <v>24</v>
      </c>
    </row>
    <row r="4883" spans="1:18" x14ac:dyDescent="0.25">
      <c r="A4883" s="1" t="s">
        <v>39</v>
      </c>
      <c r="B4883" s="1">
        <v>1185732</v>
      </c>
      <c r="C4883" s="2">
        <v>44491</v>
      </c>
      <c r="D4883" s="2" t="str">
        <f t="shared" si="304"/>
        <v>Friday</v>
      </c>
      <c r="E4883" s="2" t="str">
        <f t="shared" si="305"/>
        <v>October</v>
      </c>
      <c r="F4883" s="1">
        <f t="shared" si="306"/>
        <v>4</v>
      </c>
      <c r="G4883" s="1">
        <f t="shared" si="307"/>
        <v>2021</v>
      </c>
      <c r="H4883" s="1" t="s">
        <v>91</v>
      </c>
      <c r="I4883" s="1" t="s">
        <v>94</v>
      </c>
      <c r="J4883" s="1" t="s">
        <v>95</v>
      </c>
      <c r="K4883" s="1" t="s">
        <v>18</v>
      </c>
      <c r="L4883" s="1" t="s">
        <v>23</v>
      </c>
      <c r="M4883" s="1">
        <v>60</v>
      </c>
      <c r="N4883" s="1">
        <v>77</v>
      </c>
      <c r="O4883" s="1">
        <v>4620</v>
      </c>
      <c r="P4883" s="1">
        <v>2217.6</v>
      </c>
      <c r="Q4883" s="1">
        <v>0.48</v>
      </c>
      <c r="R4883" s="1" t="s">
        <v>24</v>
      </c>
    </row>
    <row r="4884" spans="1:18" x14ac:dyDescent="0.25">
      <c r="A4884" s="1" t="s">
        <v>39</v>
      </c>
      <c r="B4884" s="1">
        <v>1185732</v>
      </c>
      <c r="C4884" s="2">
        <v>44491</v>
      </c>
      <c r="D4884" s="2" t="str">
        <f t="shared" si="304"/>
        <v>Friday</v>
      </c>
      <c r="E4884" s="2" t="str">
        <f t="shared" si="305"/>
        <v>October</v>
      </c>
      <c r="F4884" s="1">
        <f t="shared" si="306"/>
        <v>4</v>
      </c>
      <c r="G4884" s="1">
        <f t="shared" si="307"/>
        <v>2021</v>
      </c>
      <c r="H4884" s="1" t="s">
        <v>91</v>
      </c>
      <c r="I4884" s="1" t="s">
        <v>94</v>
      </c>
      <c r="J4884" s="1" t="s">
        <v>95</v>
      </c>
      <c r="K4884" s="1" t="s">
        <v>21</v>
      </c>
      <c r="L4884" s="1" t="s">
        <v>22</v>
      </c>
      <c r="M4884" s="1">
        <v>59</v>
      </c>
      <c r="N4884" s="1">
        <v>46</v>
      </c>
      <c r="O4884" s="1">
        <v>2714</v>
      </c>
      <c r="P4884" s="1">
        <v>1085.5999999999999</v>
      </c>
      <c r="Q4884" s="1">
        <v>0.4</v>
      </c>
      <c r="R4884" s="1" t="s">
        <v>24</v>
      </c>
    </row>
    <row r="4885" spans="1:18" x14ac:dyDescent="0.25">
      <c r="A4885" s="1" t="s">
        <v>39</v>
      </c>
      <c r="B4885" s="1">
        <v>1185732</v>
      </c>
      <c r="C4885" s="2">
        <v>44491</v>
      </c>
      <c r="D4885" s="2" t="str">
        <f t="shared" si="304"/>
        <v>Friday</v>
      </c>
      <c r="E4885" s="2" t="str">
        <f t="shared" si="305"/>
        <v>October</v>
      </c>
      <c r="F4885" s="1">
        <f t="shared" si="306"/>
        <v>4</v>
      </c>
      <c r="G4885" s="1">
        <f t="shared" si="307"/>
        <v>2021</v>
      </c>
      <c r="H4885" s="1" t="s">
        <v>91</v>
      </c>
      <c r="I4885" s="1" t="s">
        <v>94</v>
      </c>
      <c r="J4885" s="1" t="s">
        <v>95</v>
      </c>
      <c r="K4885" s="1" t="s">
        <v>21</v>
      </c>
      <c r="L4885" s="1" t="s">
        <v>23</v>
      </c>
      <c r="M4885" s="1">
        <v>59</v>
      </c>
      <c r="N4885" s="1">
        <v>42</v>
      </c>
      <c r="O4885" s="1">
        <v>2478</v>
      </c>
      <c r="P4885" s="1">
        <v>892.08</v>
      </c>
      <c r="Q4885" s="1">
        <v>0.36</v>
      </c>
      <c r="R4885" s="1" t="s">
        <v>24</v>
      </c>
    </row>
    <row r="4886" spans="1:18" x14ac:dyDescent="0.25">
      <c r="A4886" s="1" t="s">
        <v>39</v>
      </c>
      <c r="B4886" s="1">
        <v>1185732</v>
      </c>
      <c r="C4886" s="2">
        <v>44491</v>
      </c>
      <c r="D4886" s="2" t="str">
        <f t="shared" si="304"/>
        <v>Friday</v>
      </c>
      <c r="E4886" s="2" t="str">
        <f t="shared" si="305"/>
        <v>October</v>
      </c>
      <c r="F4886" s="1">
        <f t="shared" si="306"/>
        <v>4</v>
      </c>
      <c r="G4886" s="1">
        <f t="shared" si="307"/>
        <v>2021</v>
      </c>
      <c r="H4886" s="1" t="s">
        <v>91</v>
      </c>
      <c r="I4886" s="1" t="s">
        <v>94</v>
      </c>
      <c r="J4886" s="1" t="s">
        <v>95</v>
      </c>
      <c r="K4886" s="1" t="s">
        <v>18</v>
      </c>
      <c r="L4886" s="1" t="s">
        <v>19</v>
      </c>
      <c r="M4886" s="1">
        <v>71</v>
      </c>
      <c r="N4886" s="1">
        <v>44</v>
      </c>
      <c r="O4886" s="1">
        <v>3124</v>
      </c>
      <c r="P4886" s="1">
        <v>1093.4000000000001</v>
      </c>
      <c r="Q4886" s="1">
        <v>0.35</v>
      </c>
      <c r="R4886" s="1" t="s">
        <v>24</v>
      </c>
    </row>
    <row r="4887" spans="1:18" x14ac:dyDescent="0.25">
      <c r="A4887" s="1" t="s">
        <v>39</v>
      </c>
      <c r="B4887" s="1">
        <v>1185732</v>
      </c>
      <c r="C4887" s="2">
        <v>44491</v>
      </c>
      <c r="D4887" s="2" t="str">
        <f t="shared" si="304"/>
        <v>Friday</v>
      </c>
      <c r="E4887" s="2" t="str">
        <f t="shared" si="305"/>
        <v>October</v>
      </c>
      <c r="F4887" s="1">
        <f t="shared" si="306"/>
        <v>4</v>
      </c>
      <c r="G4887" s="1">
        <f t="shared" si="307"/>
        <v>2021</v>
      </c>
      <c r="H4887" s="1" t="s">
        <v>91</v>
      </c>
      <c r="I4887" s="1" t="s">
        <v>94</v>
      </c>
      <c r="J4887" s="1" t="s">
        <v>95</v>
      </c>
      <c r="K4887" s="1" t="s">
        <v>21</v>
      </c>
      <c r="L4887" s="1" t="s">
        <v>19</v>
      </c>
      <c r="M4887" s="1">
        <v>73</v>
      </c>
      <c r="N4887" s="1">
        <v>83</v>
      </c>
      <c r="O4887" s="1">
        <v>6059</v>
      </c>
      <c r="P4887" s="1">
        <v>2423.6</v>
      </c>
      <c r="Q4887" s="1">
        <v>0.4</v>
      </c>
      <c r="R4887" s="1" t="s">
        <v>24</v>
      </c>
    </row>
    <row r="4888" spans="1:18" x14ac:dyDescent="0.25">
      <c r="A4888" s="1" t="s">
        <v>39</v>
      </c>
      <c r="B4888" s="1">
        <v>1185732</v>
      </c>
      <c r="C4888" s="2">
        <v>44521</v>
      </c>
      <c r="D4888" s="2" t="str">
        <f t="shared" si="304"/>
        <v>Sunday</v>
      </c>
      <c r="E4888" s="2" t="str">
        <f t="shared" si="305"/>
        <v>November</v>
      </c>
      <c r="F4888" s="1">
        <f t="shared" si="306"/>
        <v>4</v>
      </c>
      <c r="G4888" s="1">
        <f t="shared" si="307"/>
        <v>2021</v>
      </c>
      <c r="H4888" s="1" t="s">
        <v>91</v>
      </c>
      <c r="I4888" s="1" t="s">
        <v>94</v>
      </c>
      <c r="J4888" s="1" t="s">
        <v>95</v>
      </c>
      <c r="K4888" s="1" t="s">
        <v>18</v>
      </c>
      <c r="L4888" s="1" t="s">
        <v>22</v>
      </c>
      <c r="M4888" s="1">
        <v>68</v>
      </c>
      <c r="N4888" s="1">
        <v>123</v>
      </c>
      <c r="O4888" s="1">
        <v>8364</v>
      </c>
      <c r="P4888" s="1">
        <v>4014.72</v>
      </c>
      <c r="Q4888" s="1">
        <v>0.48</v>
      </c>
      <c r="R4888" s="1" t="s">
        <v>24</v>
      </c>
    </row>
    <row r="4889" spans="1:18" x14ac:dyDescent="0.25">
      <c r="A4889" s="1" t="s">
        <v>39</v>
      </c>
      <c r="B4889" s="1">
        <v>1185732</v>
      </c>
      <c r="C4889" s="2">
        <v>44521</v>
      </c>
      <c r="D4889" s="2" t="str">
        <f t="shared" si="304"/>
        <v>Sunday</v>
      </c>
      <c r="E4889" s="2" t="str">
        <f t="shared" si="305"/>
        <v>November</v>
      </c>
      <c r="F4889" s="1">
        <f t="shared" si="306"/>
        <v>4</v>
      </c>
      <c r="G4889" s="1">
        <f t="shared" si="307"/>
        <v>2021</v>
      </c>
      <c r="H4889" s="1" t="s">
        <v>91</v>
      </c>
      <c r="I4889" s="1" t="s">
        <v>94</v>
      </c>
      <c r="J4889" s="1" t="s">
        <v>95</v>
      </c>
      <c r="K4889" s="1" t="s">
        <v>18</v>
      </c>
      <c r="L4889" s="1" t="s">
        <v>23</v>
      </c>
      <c r="M4889" s="1">
        <v>59</v>
      </c>
      <c r="N4889" s="1">
        <v>81</v>
      </c>
      <c r="O4889" s="1">
        <v>4779</v>
      </c>
      <c r="P4889" s="1">
        <v>2198.34</v>
      </c>
      <c r="Q4889" s="1">
        <v>0.46</v>
      </c>
      <c r="R4889" s="1" t="s">
        <v>24</v>
      </c>
    </row>
    <row r="4890" spans="1:18" x14ac:dyDescent="0.25">
      <c r="A4890" s="1" t="s">
        <v>39</v>
      </c>
      <c r="B4890" s="1">
        <v>1185732</v>
      </c>
      <c r="C4890" s="2">
        <v>44521</v>
      </c>
      <c r="D4890" s="2" t="str">
        <f t="shared" si="304"/>
        <v>Sunday</v>
      </c>
      <c r="E4890" s="2" t="str">
        <f t="shared" si="305"/>
        <v>November</v>
      </c>
      <c r="F4890" s="1">
        <f t="shared" si="306"/>
        <v>4</v>
      </c>
      <c r="G4890" s="1">
        <f t="shared" si="307"/>
        <v>2021</v>
      </c>
      <c r="H4890" s="1" t="s">
        <v>91</v>
      </c>
      <c r="I4890" s="1" t="s">
        <v>94</v>
      </c>
      <c r="J4890" s="1" t="s">
        <v>95</v>
      </c>
      <c r="K4890" s="1" t="s">
        <v>21</v>
      </c>
      <c r="L4890" s="1" t="s">
        <v>22</v>
      </c>
      <c r="M4890" s="1">
        <v>59</v>
      </c>
      <c r="N4890" s="1">
        <v>93</v>
      </c>
      <c r="O4890" s="1">
        <v>5487</v>
      </c>
      <c r="P4890" s="1">
        <v>2139.9299999999998</v>
      </c>
      <c r="Q4890" s="1">
        <v>0.39</v>
      </c>
      <c r="R4890" s="1" t="s">
        <v>24</v>
      </c>
    </row>
    <row r="4891" spans="1:18" x14ac:dyDescent="0.25">
      <c r="A4891" s="1" t="s">
        <v>39</v>
      </c>
      <c r="B4891" s="1">
        <v>1185732</v>
      </c>
      <c r="C4891" s="2">
        <v>44521</v>
      </c>
      <c r="D4891" s="2" t="str">
        <f t="shared" si="304"/>
        <v>Sunday</v>
      </c>
      <c r="E4891" s="2" t="str">
        <f t="shared" si="305"/>
        <v>November</v>
      </c>
      <c r="F4891" s="1">
        <f t="shared" si="306"/>
        <v>4</v>
      </c>
      <c r="G4891" s="1">
        <f t="shared" si="307"/>
        <v>2021</v>
      </c>
      <c r="H4891" s="1" t="s">
        <v>91</v>
      </c>
      <c r="I4891" s="1" t="s">
        <v>94</v>
      </c>
      <c r="J4891" s="1" t="s">
        <v>95</v>
      </c>
      <c r="K4891" s="1" t="s">
        <v>21</v>
      </c>
      <c r="L4891" s="1" t="s">
        <v>23</v>
      </c>
      <c r="M4891" s="1">
        <v>62</v>
      </c>
      <c r="N4891" s="1">
        <v>90</v>
      </c>
      <c r="O4891" s="1">
        <v>5580</v>
      </c>
      <c r="P4891" s="1">
        <v>2120.4</v>
      </c>
      <c r="Q4891" s="1">
        <v>0.38</v>
      </c>
      <c r="R4891" s="1" t="s">
        <v>24</v>
      </c>
    </row>
    <row r="4892" spans="1:18" x14ac:dyDescent="0.25">
      <c r="A4892" s="1" t="s">
        <v>39</v>
      </c>
      <c r="B4892" s="1">
        <v>1185732</v>
      </c>
      <c r="C4892" s="2">
        <v>44521</v>
      </c>
      <c r="D4892" s="2" t="str">
        <f t="shared" si="304"/>
        <v>Sunday</v>
      </c>
      <c r="E4892" s="2" t="str">
        <f t="shared" si="305"/>
        <v>November</v>
      </c>
      <c r="F4892" s="1">
        <f t="shared" si="306"/>
        <v>4</v>
      </c>
      <c r="G4892" s="1">
        <f t="shared" si="307"/>
        <v>2021</v>
      </c>
      <c r="H4892" s="1" t="s">
        <v>91</v>
      </c>
      <c r="I4892" s="1" t="s">
        <v>94</v>
      </c>
      <c r="J4892" s="1" t="s">
        <v>95</v>
      </c>
      <c r="K4892" s="1" t="s">
        <v>18</v>
      </c>
      <c r="L4892" s="1" t="s">
        <v>19</v>
      </c>
      <c r="M4892" s="1">
        <v>69</v>
      </c>
      <c r="N4892" s="1">
        <v>83</v>
      </c>
      <c r="O4892" s="1">
        <v>5727</v>
      </c>
      <c r="P4892" s="1">
        <v>2004.45</v>
      </c>
      <c r="Q4892" s="1">
        <v>0.35</v>
      </c>
      <c r="R4892" s="1" t="s">
        <v>24</v>
      </c>
    </row>
    <row r="4893" spans="1:18" x14ac:dyDescent="0.25">
      <c r="A4893" s="1" t="s">
        <v>39</v>
      </c>
      <c r="B4893" s="1">
        <v>1185732</v>
      </c>
      <c r="C4893" s="2">
        <v>44521</v>
      </c>
      <c r="D4893" s="2" t="str">
        <f t="shared" si="304"/>
        <v>Sunday</v>
      </c>
      <c r="E4893" s="2" t="str">
        <f t="shared" si="305"/>
        <v>November</v>
      </c>
      <c r="F4893" s="1">
        <f t="shared" si="306"/>
        <v>4</v>
      </c>
      <c r="G4893" s="1">
        <f t="shared" si="307"/>
        <v>2021</v>
      </c>
      <c r="H4893" s="1" t="s">
        <v>91</v>
      </c>
      <c r="I4893" s="1" t="s">
        <v>94</v>
      </c>
      <c r="J4893" s="1" t="s">
        <v>95</v>
      </c>
      <c r="K4893" s="1" t="s">
        <v>21</v>
      </c>
      <c r="L4893" s="1" t="s">
        <v>19</v>
      </c>
      <c r="M4893" s="1">
        <v>74</v>
      </c>
      <c r="N4893" s="1">
        <v>101</v>
      </c>
      <c r="O4893" s="1">
        <v>7474</v>
      </c>
      <c r="P4893" s="1">
        <v>3139.08</v>
      </c>
      <c r="Q4893" s="1">
        <v>0.42</v>
      </c>
      <c r="R4893" s="1" t="s">
        <v>24</v>
      </c>
    </row>
    <row r="4894" spans="1:18" x14ac:dyDescent="0.25">
      <c r="A4894" s="1" t="s">
        <v>39</v>
      </c>
      <c r="B4894" s="1">
        <v>1185732</v>
      </c>
      <c r="C4894" s="2">
        <v>44550</v>
      </c>
      <c r="D4894" s="2" t="str">
        <f t="shared" si="304"/>
        <v>Monday</v>
      </c>
      <c r="E4894" s="2" t="str">
        <f t="shared" si="305"/>
        <v>December</v>
      </c>
      <c r="F4894" s="1">
        <f t="shared" si="306"/>
        <v>4</v>
      </c>
      <c r="G4894" s="1">
        <f t="shared" si="307"/>
        <v>2021</v>
      </c>
      <c r="H4894" s="1" t="s">
        <v>91</v>
      </c>
      <c r="I4894" s="1" t="s">
        <v>94</v>
      </c>
      <c r="J4894" s="1" t="s">
        <v>95</v>
      </c>
      <c r="K4894" s="1" t="s">
        <v>18</v>
      </c>
      <c r="L4894" s="1" t="s">
        <v>22</v>
      </c>
      <c r="M4894" s="1">
        <v>69</v>
      </c>
      <c r="N4894" s="1">
        <v>174</v>
      </c>
      <c r="O4894" s="1">
        <v>12006</v>
      </c>
      <c r="P4894" s="1">
        <v>5642.82</v>
      </c>
      <c r="Q4894" s="1">
        <v>0.47</v>
      </c>
      <c r="R4894" s="1" t="s">
        <v>24</v>
      </c>
    </row>
    <row r="4895" spans="1:18" x14ac:dyDescent="0.25">
      <c r="A4895" s="1" t="s">
        <v>39</v>
      </c>
      <c r="B4895" s="1">
        <v>1185732</v>
      </c>
      <c r="C4895" s="2">
        <v>44550</v>
      </c>
      <c r="D4895" s="2" t="str">
        <f t="shared" si="304"/>
        <v>Monday</v>
      </c>
      <c r="E4895" s="2" t="str">
        <f t="shared" si="305"/>
        <v>December</v>
      </c>
      <c r="F4895" s="1">
        <f t="shared" si="306"/>
        <v>4</v>
      </c>
      <c r="G4895" s="1">
        <f t="shared" si="307"/>
        <v>2021</v>
      </c>
      <c r="H4895" s="1" t="s">
        <v>91</v>
      </c>
      <c r="I4895" s="1" t="s">
        <v>94</v>
      </c>
      <c r="J4895" s="1" t="s">
        <v>95</v>
      </c>
      <c r="K4895" s="1" t="s">
        <v>18</v>
      </c>
      <c r="L4895" s="1" t="s">
        <v>23</v>
      </c>
      <c r="M4895" s="1">
        <v>60</v>
      </c>
      <c r="N4895" s="1">
        <v>112</v>
      </c>
      <c r="O4895" s="1">
        <v>6720</v>
      </c>
      <c r="P4895" s="1">
        <v>3158.4</v>
      </c>
      <c r="Q4895" s="1">
        <v>0.47</v>
      </c>
      <c r="R4895" s="1" t="s">
        <v>24</v>
      </c>
    </row>
    <row r="4896" spans="1:18" x14ac:dyDescent="0.25">
      <c r="A4896" s="1" t="s">
        <v>50</v>
      </c>
      <c r="B4896" s="1">
        <v>1185732</v>
      </c>
      <c r="C4896" s="2">
        <v>44239</v>
      </c>
      <c r="D4896" s="2" t="str">
        <f t="shared" si="304"/>
        <v>Friday</v>
      </c>
      <c r="E4896" s="2" t="str">
        <f t="shared" si="305"/>
        <v>February</v>
      </c>
      <c r="F4896" s="1">
        <f t="shared" si="306"/>
        <v>1</v>
      </c>
      <c r="G4896" s="1">
        <f t="shared" si="307"/>
        <v>2021</v>
      </c>
      <c r="H4896" s="1" t="s">
        <v>91</v>
      </c>
      <c r="I4896" s="1" t="s">
        <v>96</v>
      </c>
      <c r="J4896" s="1" t="s">
        <v>97</v>
      </c>
      <c r="K4896" s="1" t="s">
        <v>21</v>
      </c>
      <c r="L4896" s="1" t="s">
        <v>23</v>
      </c>
      <c r="M4896" s="1">
        <v>35</v>
      </c>
      <c r="N4896" s="1">
        <v>425</v>
      </c>
      <c r="O4896" s="1">
        <v>148750</v>
      </c>
      <c r="P4896" s="1">
        <v>52062.5</v>
      </c>
      <c r="Q4896" s="1">
        <v>0.35</v>
      </c>
      <c r="R4896" s="1" t="s">
        <v>27</v>
      </c>
    </row>
    <row r="4897" spans="1:18" x14ac:dyDescent="0.25">
      <c r="A4897" s="1" t="s">
        <v>50</v>
      </c>
      <c r="B4897" s="1">
        <v>1185732</v>
      </c>
      <c r="C4897" s="2">
        <v>44239</v>
      </c>
      <c r="D4897" s="2" t="str">
        <f t="shared" si="304"/>
        <v>Friday</v>
      </c>
      <c r="E4897" s="2" t="str">
        <f t="shared" si="305"/>
        <v>February</v>
      </c>
      <c r="F4897" s="1">
        <f t="shared" si="306"/>
        <v>1</v>
      </c>
      <c r="G4897" s="1">
        <f t="shared" si="307"/>
        <v>2021</v>
      </c>
      <c r="H4897" s="1" t="s">
        <v>91</v>
      </c>
      <c r="I4897" s="1" t="s">
        <v>96</v>
      </c>
      <c r="J4897" s="1" t="s">
        <v>97</v>
      </c>
      <c r="K4897" s="1" t="s">
        <v>18</v>
      </c>
      <c r="L4897" s="1" t="s">
        <v>19</v>
      </c>
      <c r="M4897" s="1">
        <v>50</v>
      </c>
      <c r="N4897" s="1">
        <v>500</v>
      </c>
      <c r="O4897" s="1">
        <v>250000</v>
      </c>
      <c r="P4897" s="1">
        <v>75000</v>
      </c>
      <c r="Q4897" s="1">
        <v>0.3</v>
      </c>
      <c r="R4897" s="1" t="s">
        <v>27</v>
      </c>
    </row>
    <row r="4898" spans="1:18" x14ac:dyDescent="0.25">
      <c r="A4898" s="1" t="s">
        <v>50</v>
      </c>
      <c r="B4898" s="1">
        <v>1185732</v>
      </c>
      <c r="C4898" s="2">
        <v>44239</v>
      </c>
      <c r="D4898" s="2" t="str">
        <f t="shared" si="304"/>
        <v>Friday</v>
      </c>
      <c r="E4898" s="2" t="str">
        <f t="shared" si="305"/>
        <v>February</v>
      </c>
      <c r="F4898" s="1">
        <f t="shared" si="306"/>
        <v>1</v>
      </c>
      <c r="G4898" s="1">
        <f t="shared" si="307"/>
        <v>2021</v>
      </c>
      <c r="H4898" s="1" t="s">
        <v>91</v>
      </c>
      <c r="I4898" s="1" t="s">
        <v>96</v>
      </c>
      <c r="J4898" s="1" t="s">
        <v>97</v>
      </c>
      <c r="K4898" s="1" t="s">
        <v>21</v>
      </c>
      <c r="L4898" s="1" t="s">
        <v>19</v>
      </c>
      <c r="M4898" s="1">
        <v>40</v>
      </c>
      <c r="N4898" s="1">
        <v>600</v>
      </c>
      <c r="O4898" s="1">
        <v>240000</v>
      </c>
      <c r="P4898" s="1">
        <v>60000</v>
      </c>
      <c r="Q4898" s="1">
        <v>0.25</v>
      </c>
      <c r="R4898" s="1" t="s">
        <v>27</v>
      </c>
    </row>
    <row r="4899" spans="1:18" x14ac:dyDescent="0.25">
      <c r="A4899" s="1" t="s">
        <v>50</v>
      </c>
      <c r="B4899" s="1">
        <v>1185732</v>
      </c>
      <c r="C4899" s="2">
        <v>44265</v>
      </c>
      <c r="D4899" s="2" t="str">
        <f t="shared" si="304"/>
        <v>Wednesday</v>
      </c>
      <c r="E4899" s="2" t="str">
        <f t="shared" si="305"/>
        <v>March</v>
      </c>
      <c r="F4899" s="1">
        <f t="shared" si="306"/>
        <v>1</v>
      </c>
      <c r="G4899" s="1">
        <f t="shared" si="307"/>
        <v>2021</v>
      </c>
      <c r="H4899" s="1" t="s">
        <v>91</v>
      </c>
      <c r="I4899" s="1" t="s">
        <v>96</v>
      </c>
      <c r="J4899" s="1" t="s">
        <v>97</v>
      </c>
      <c r="K4899" s="1" t="s">
        <v>18</v>
      </c>
      <c r="L4899" s="1" t="s">
        <v>22</v>
      </c>
      <c r="M4899" s="1">
        <v>40</v>
      </c>
      <c r="N4899" s="1">
        <v>820</v>
      </c>
      <c r="O4899" s="1">
        <v>328000</v>
      </c>
      <c r="P4899" s="1">
        <v>164000</v>
      </c>
      <c r="Q4899" s="1">
        <v>0.5</v>
      </c>
      <c r="R4899" s="1" t="s">
        <v>27</v>
      </c>
    </row>
    <row r="4900" spans="1:18" x14ac:dyDescent="0.25">
      <c r="A4900" s="1" t="s">
        <v>50</v>
      </c>
      <c r="B4900" s="1">
        <v>1185732</v>
      </c>
      <c r="C4900" s="2">
        <v>44265</v>
      </c>
      <c r="D4900" s="2" t="str">
        <f t="shared" si="304"/>
        <v>Wednesday</v>
      </c>
      <c r="E4900" s="2" t="str">
        <f t="shared" si="305"/>
        <v>March</v>
      </c>
      <c r="F4900" s="1">
        <f t="shared" si="306"/>
        <v>1</v>
      </c>
      <c r="G4900" s="1">
        <f t="shared" si="307"/>
        <v>2021</v>
      </c>
      <c r="H4900" s="1" t="s">
        <v>91</v>
      </c>
      <c r="I4900" s="1" t="s">
        <v>96</v>
      </c>
      <c r="J4900" s="1" t="s">
        <v>97</v>
      </c>
      <c r="K4900" s="1" t="s">
        <v>18</v>
      </c>
      <c r="L4900" s="1" t="s">
        <v>23</v>
      </c>
      <c r="M4900" s="1">
        <v>40</v>
      </c>
      <c r="N4900" s="1">
        <v>525</v>
      </c>
      <c r="O4900" s="1">
        <v>210000</v>
      </c>
      <c r="P4900" s="1">
        <v>63000</v>
      </c>
      <c r="Q4900" s="1">
        <v>0.3</v>
      </c>
      <c r="R4900" s="1" t="s">
        <v>27</v>
      </c>
    </row>
    <row r="4901" spans="1:18" x14ac:dyDescent="0.25">
      <c r="A4901" s="1" t="s">
        <v>50</v>
      </c>
      <c r="B4901" s="1">
        <v>1185732</v>
      </c>
      <c r="C4901" s="2">
        <v>44265</v>
      </c>
      <c r="D4901" s="2" t="str">
        <f t="shared" si="304"/>
        <v>Wednesday</v>
      </c>
      <c r="E4901" s="2" t="str">
        <f t="shared" si="305"/>
        <v>March</v>
      </c>
      <c r="F4901" s="1">
        <f t="shared" si="306"/>
        <v>1</v>
      </c>
      <c r="G4901" s="1">
        <f t="shared" si="307"/>
        <v>2021</v>
      </c>
      <c r="H4901" s="1" t="s">
        <v>91</v>
      </c>
      <c r="I4901" s="1" t="s">
        <v>96</v>
      </c>
      <c r="J4901" s="1" t="s">
        <v>97</v>
      </c>
      <c r="K4901" s="1" t="s">
        <v>21</v>
      </c>
      <c r="L4901" s="1" t="s">
        <v>22</v>
      </c>
      <c r="M4901" s="1">
        <v>30</v>
      </c>
      <c r="N4901" s="1">
        <v>550</v>
      </c>
      <c r="O4901" s="1">
        <v>165000</v>
      </c>
      <c r="P4901" s="1">
        <v>57750</v>
      </c>
      <c r="Q4901" s="1">
        <v>0.35</v>
      </c>
      <c r="R4901" s="1" t="s">
        <v>27</v>
      </c>
    </row>
    <row r="4902" spans="1:18" x14ac:dyDescent="0.25">
      <c r="A4902" s="1" t="s">
        <v>50</v>
      </c>
      <c r="B4902" s="1">
        <v>1185732</v>
      </c>
      <c r="C4902" s="2">
        <v>44265</v>
      </c>
      <c r="D4902" s="2" t="str">
        <f t="shared" si="304"/>
        <v>Wednesday</v>
      </c>
      <c r="E4902" s="2" t="str">
        <f t="shared" si="305"/>
        <v>March</v>
      </c>
      <c r="F4902" s="1">
        <f t="shared" si="306"/>
        <v>1</v>
      </c>
      <c r="G4902" s="1">
        <f t="shared" si="307"/>
        <v>2021</v>
      </c>
      <c r="H4902" s="1" t="s">
        <v>91</v>
      </c>
      <c r="I4902" s="1" t="s">
        <v>96</v>
      </c>
      <c r="J4902" s="1" t="s">
        <v>97</v>
      </c>
      <c r="K4902" s="1" t="s">
        <v>21</v>
      </c>
      <c r="L4902" s="1" t="s">
        <v>23</v>
      </c>
      <c r="M4902" s="1">
        <v>35</v>
      </c>
      <c r="N4902" s="1">
        <v>400</v>
      </c>
      <c r="O4902" s="1">
        <v>140000</v>
      </c>
      <c r="P4902" s="1">
        <v>49000</v>
      </c>
      <c r="Q4902" s="1">
        <v>0.35</v>
      </c>
      <c r="R4902" s="1" t="s">
        <v>27</v>
      </c>
    </row>
    <row r="4903" spans="1:18" x14ac:dyDescent="0.25">
      <c r="A4903" s="1" t="s">
        <v>50</v>
      </c>
      <c r="B4903" s="1">
        <v>1185732</v>
      </c>
      <c r="C4903" s="2">
        <v>44265</v>
      </c>
      <c r="D4903" s="2" t="str">
        <f t="shared" si="304"/>
        <v>Wednesday</v>
      </c>
      <c r="E4903" s="2" t="str">
        <f t="shared" si="305"/>
        <v>March</v>
      </c>
      <c r="F4903" s="1">
        <f t="shared" si="306"/>
        <v>1</v>
      </c>
      <c r="G4903" s="1">
        <f t="shared" si="307"/>
        <v>2021</v>
      </c>
      <c r="H4903" s="1" t="s">
        <v>91</v>
      </c>
      <c r="I4903" s="1" t="s">
        <v>96</v>
      </c>
      <c r="J4903" s="1" t="s">
        <v>97</v>
      </c>
      <c r="K4903" s="1" t="s">
        <v>18</v>
      </c>
      <c r="L4903" s="1" t="s">
        <v>19</v>
      </c>
      <c r="M4903" s="1">
        <v>50</v>
      </c>
      <c r="N4903" s="1">
        <v>450</v>
      </c>
      <c r="O4903" s="1">
        <v>225000</v>
      </c>
      <c r="P4903" s="1">
        <v>67500</v>
      </c>
      <c r="Q4903" s="1">
        <v>0.3</v>
      </c>
      <c r="R4903" s="1" t="s">
        <v>27</v>
      </c>
    </row>
    <row r="4904" spans="1:18" x14ac:dyDescent="0.25">
      <c r="A4904" s="1" t="s">
        <v>50</v>
      </c>
      <c r="B4904" s="1">
        <v>1185732</v>
      </c>
      <c r="C4904" s="2">
        <v>44265</v>
      </c>
      <c r="D4904" s="2" t="str">
        <f t="shared" si="304"/>
        <v>Wednesday</v>
      </c>
      <c r="E4904" s="2" t="str">
        <f t="shared" si="305"/>
        <v>March</v>
      </c>
      <c r="F4904" s="1">
        <f t="shared" si="306"/>
        <v>1</v>
      </c>
      <c r="G4904" s="1">
        <f t="shared" si="307"/>
        <v>2021</v>
      </c>
      <c r="H4904" s="1" t="s">
        <v>91</v>
      </c>
      <c r="I4904" s="1" t="s">
        <v>96</v>
      </c>
      <c r="J4904" s="1" t="s">
        <v>97</v>
      </c>
      <c r="K4904" s="1" t="s">
        <v>21</v>
      </c>
      <c r="L4904" s="1" t="s">
        <v>19</v>
      </c>
      <c r="M4904" s="1">
        <v>40</v>
      </c>
      <c r="N4904" s="1">
        <v>550</v>
      </c>
      <c r="O4904" s="1">
        <v>220000</v>
      </c>
      <c r="P4904" s="1">
        <v>55000</v>
      </c>
      <c r="Q4904" s="1">
        <v>0.25</v>
      </c>
      <c r="R4904" s="1" t="s">
        <v>27</v>
      </c>
    </row>
    <row r="4905" spans="1:18" x14ac:dyDescent="0.25">
      <c r="A4905" s="1" t="s">
        <v>50</v>
      </c>
      <c r="B4905" s="1">
        <v>1185732</v>
      </c>
      <c r="C4905" s="2">
        <v>44297</v>
      </c>
      <c r="D4905" s="2" t="str">
        <f t="shared" si="304"/>
        <v>Sunday</v>
      </c>
      <c r="E4905" s="2" t="str">
        <f t="shared" si="305"/>
        <v>April</v>
      </c>
      <c r="F4905" s="1">
        <f t="shared" si="306"/>
        <v>2</v>
      </c>
      <c r="G4905" s="1">
        <f t="shared" si="307"/>
        <v>2021</v>
      </c>
      <c r="H4905" s="1" t="s">
        <v>91</v>
      </c>
      <c r="I4905" s="1" t="s">
        <v>96</v>
      </c>
      <c r="J4905" s="1" t="s">
        <v>97</v>
      </c>
      <c r="K4905" s="1" t="s">
        <v>18</v>
      </c>
      <c r="L4905" s="1" t="s">
        <v>22</v>
      </c>
      <c r="M4905" s="1">
        <v>40</v>
      </c>
      <c r="N4905" s="1">
        <v>800</v>
      </c>
      <c r="O4905" s="1">
        <v>320000</v>
      </c>
      <c r="P4905" s="1">
        <v>160000</v>
      </c>
      <c r="Q4905" s="1">
        <v>0.5</v>
      </c>
      <c r="R4905" s="1" t="s">
        <v>27</v>
      </c>
    </row>
    <row r="4906" spans="1:18" x14ac:dyDescent="0.25">
      <c r="A4906" s="1" t="s">
        <v>50</v>
      </c>
      <c r="B4906" s="1">
        <v>1185732</v>
      </c>
      <c r="C4906" s="2">
        <v>44297</v>
      </c>
      <c r="D4906" s="2" t="str">
        <f t="shared" si="304"/>
        <v>Sunday</v>
      </c>
      <c r="E4906" s="2" t="str">
        <f t="shared" si="305"/>
        <v>April</v>
      </c>
      <c r="F4906" s="1">
        <f t="shared" si="306"/>
        <v>2</v>
      </c>
      <c r="G4906" s="1">
        <f t="shared" si="307"/>
        <v>2021</v>
      </c>
      <c r="H4906" s="1" t="s">
        <v>91</v>
      </c>
      <c r="I4906" s="1" t="s">
        <v>96</v>
      </c>
      <c r="J4906" s="1" t="s">
        <v>97</v>
      </c>
      <c r="K4906" s="1" t="s">
        <v>18</v>
      </c>
      <c r="L4906" s="1" t="s">
        <v>23</v>
      </c>
      <c r="M4906" s="1">
        <v>40</v>
      </c>
      <c r="N4906" s="1">
        <v>500</v>
      </c>
      <c r="O4906" s="1">
        <v>200000</v>
      </c>
      <c r="P4906" s="1">
        <v>60000</v>
      </c>
      <c r="Q4906" s="1">
        <v>0.3</v>
      </c>
      <c r="R4906" s="1" t="s">
        <v>27</v>
      </c>
    </row>
    <row r="4907" spans="1:18" x14ac:dyDescent="0.25">
      <c r="A4907" s="1" t="s">
        <v>50</v>
      </c>
      <c r="B4907" s="1">
        <v>1185732</v>
      </c>
      <c r="C4907" s="2">
        <v>44297</v>
      </c>
      <c r="D4907" s="2" t="str">
        <f t="shared" si="304"/>
        <v>Sunday</v>
      </c>
      <c r="E4907" s="2" t="str">
        <f t="shared" si="305"/>
        <v>April</v>
      </c>
      <c r="F4907" s="1">
        <f t="shared" si="306"/>
        <v>2</v>
      </c>
      <c r="G4907" s="1">
        <f t="shared" si="307"/>
        <v>2021</v>
      </c>
      <c r="H4907" s="1" t="s">
        <v>91</v>
      </c>
      <c r="I4907" s="1" t="s">
        <v>96</v>
      </c>
      <c r="J4907" s="1" t="s">
        <v>97</v>
      </c>
      <c r="K4907" s="1" t="s">
        <v>21</v>
      </c>
      <c r="L4907" s="1" t="s">
        <v>22</v>
      </c>
      <c r="M4907" s="1">
        <v>30</v>
      </c>
      <c r="N4907" s="1">
        <v>500</v>
      </c>
      <c r="O4907" s="1">
        <v>150000</v>
      </c>
      <c r="P4907" s="1">
        <v>52500</v>
      </c>
      <c r="Q4907" s="1">
        <v>0.35</v>
      </c>
      <c r="R4907" s="1" t="s">
        <v>27</v>
      </c>
    </row>
    <row r="4908" spans="1:18" x14ac:dyDescent="0.25">
      <c r="A4908" s="1" t="s">
        <v>50</v>
      </c>
      <c r="B4908" s="1">
        <v>1185732</v>
      </c>
      <c r="C4908" s="2">
        <v>44297</v>
      </c>
      <c r="D4908" s="2" t="str">
        <f t="shared" si="304"/>
        <v>Sunday</v>
      </c>
      <c r="E4908" s="2" t="str">
        <f t="shared" si="305"/>
        <v>April</v>
      </c>
      <c r="F4908" s="1">
        <f t="shared" si="306"/>
        <v>2</v>
      </c>
      <c r="G4908" s="1">
        <f t="shared" si="307"/>
        <v>2021</v>
      </c>
      <c r="H4908" s="1" t="s">
        <v>91</v>
      </c>
      <c r="I4908" s="1" t="s">
        <v>96</v>
      </c>
      <c r="J4908" s="1" t="s">
        <v>97</v>
      </c>
      <c r="K4908" s="1" t="s">
        <v>21</v>
      </c>
      <c r="L4908" s="1" t="s">
        <v>23</v>
      </c>
      <c r="M4908" s="1">
        <v>35</v>
      </c>
      <c r="N4908" s="1">
        <v>425</v>
      </c>
      <c r="O4908" s="1">
        <v>148750</v>
      </c>
      <c r="P4908" s="1">
        <v>52062.5</v>
      </c>
      <c r="Q4908" s="1">
        <v>0.35</v>
      </c>
      <c r="R4908" s="1" t="s">
        <v>27</v>
      </c>
    </row>
    <row r="4909" spans="1:18" x14ac:dyDescent="0.25">
      <c r="A4909" s="1" t="s">
        <v>50</v>
      </c>
      <c r="B4909" s="1">
        <v>1185732</v>
      </c>
      <c r="C4909" s="2">
        <v>44297</v>
      </c>
      <c r="D4909" s="2" t="str">
        <f t="shared" si="304"/>
        <v>Sunday</v>
      </c>
      <c r="E4909" s="2" t="str">
        <f t="shared" si="305"/>
        <v>April</v>
      </c>
      <c r="F4909" s="1">
        <f t="shared" si="306"/>
        <v>2</v>
      </c>
      <c r="G4909" s="1">
        <f t="shared" si="307"/>
        <v>2021</v>
      </c>
      <c r="H4909" s="1" t="s">
        <v>91</v>
      </c>
      <c r="I4909" s="1" t="s">
        <v>96</v>
      </c>
      <c r="J4909" s="1" t="s">
        <v>97</v>
      </c>
      <c r="K4909" s="1" t="s">
        <v>18</v>
      </c>
      <c r="L4909" s="1" t="s">
        <v>19</v>
      </c>
      <c r="M4909" s="1">
        <v>50</v>
      </c>
      <c r="N4909" s="1">
        <v>425</v>
      </c>
      <c r="O4909" s="1">
        <v>212500</v>
      </c>
      <c r="P4909" s="1">
        <v>63750</v>
      </c>
      <c r="Q4909" s="1">
        <v>0.3</v>
      </c>
      <c r="R4909" s="1" t="s">
        <v>27</v>
      </c>
    </row>
    <row r="4910" spans="1:18" x14ac:dyDescent="0.25">
      <c r="A4910" s="1" t="s">
        <v>50</v>
      </c>
      <c r="B4910" s="1">
        <v>1185732</v>
      </c>
      <c r="C4910" s="2">
        <v>44297</v>
      </c>
      <c r="D4910" s="2" t="str">
        <f t="shared" si="304"/>
        <v>Sunday</v>
      </c>
      <c r="E4910" s="2" t="str">
        <f t="shared" si="305"/>
        <v>April</v>
      </c>
      <c r="F4910" s="1">
        <f t="shared" si="306"/>
        <v>2</v>
      </c>
      <c r="G4910" s="1">
        <f t="shared" si="307"/>
        <v>2021</v>
      </c>
      <c r="H4910" s="1" t="s">
        <v>91</v>
      </c>
      <c r="I4910" s="1" t="s">
        <v>96</v>
      </c>
      <c r="J4910" s="1" t="s">
        <v>97</v>
      </c>
      <c r="K4910" s="1" t="s">
        <v>21</v>
      </c>
      <c r="L4910" s="1" t="s">
        <v>19</v>
      </c>
      <c r="M4910" s="1">
        <v>40</v>
      </c>
      <c r="N4910" s="1">
        <v>550</v>
      </c>
      <c r="O4910" s="1">
        <v>220000</v>
      </c>
      <c r="P4910" s="1">
        <v>55000</v>
      </c>
      <c r="Q4910" s="1">
        <v>0.25</v>
      </c>
      <c r="R4910" s="1" t="s">
        <v>27</v>
      </c>
    </row>
    <row r="4911" spans="1:18" x14ac:dyDescent="0.25">
      <c r="A4911" s="1" t="s">
        <v>50</v>
      </c>
      <c r="B4911" s="1">
        <v>1185732</v>
      </c>
      <c r="C4911" s="2">
        <v>44326</v>
      </c>
      <c r="D4911" s="2" t="str">
        <f t="shared" si="304"/>
        <v>Monday</v>
      </c>
      <c r="E4911" s="2" t="str">
        <f t="shared" si="305"/>
        <v>May</v>
      </c>
      <c r="F4911" s="1">
        <f t="shared" si="306"/>
        <v>2</v>
      </c>
      <c r="G4911" s="1">
        <f t="shared" si="307"/>
        <v>2021</v>
      </c>
      <c r="H4911" s="1" t="s">
        <v>91</v>
      </c>
      <c r="I4911" s="1" t="s">
        <v>96</v>
      </c>
      <c r="J4911" s="1" t="s">
        <v>97</v>
      </c>
      <c r="K4911" s="1" t="s">
        <v>18</v>
      </c>
      <c r="L4911" s="1" t="s">
        <v>22</v>
      </c>
      <c r="M4911" s="1">
        <v>50</v>
      </c>
      <c r="N4911" s="1">
        <v>820</v>
      </c>
      <c r="O4911" s="1">
        <v>410000</v>
      </c>
      <c r="P4911" s="1">
        <v>205000</v>
      </c>
      <c r="Q4911" s="1">
        <v>0.5</v>
      </c>
      <c r="R4911" s="1" t="s">
        <v>27</v>
      </c>
    </row>
    <row r="4912" spans="1:18" x14ac:dyDescent="0.25">
      <c r="A4912" s="1" t="s">
        <v>50</v>
      </c>
      <c r="B4912" s="1">
        <v>1185732</v>
      </c>
      <c r="C4912" s="2">
        <v>44326</v>
      </c>
      <c r="D4912" s="2" t="str">
        <f t="shared" si="304"/>
        <v>Monday</v>
      </c>
      <c r="E4912" s="2" t="str">
        <f t="shared" si="305"/>
        <v>May</v>
      </c>
      <c r="F4912" s="1">
        <f t="shared" si="306"/>
        <v>2</v>
      </c>
      <c r="G4912" s="1">
        <f t="shared" si="307"/>
        <v>2021</v>
      </c>
      <c r="H4912" s="1" t="s">
        <v>91</v>
      </c>
      <c r="I4912" s="1" t="s">
        <v>96</v>
      </c>
      <c r="J4912" s="1" t="s">
        <v>97</v>
      </c>
      <c r="K4912" s="1" t="s">
        <v>18</v>
      </c>
      <c r="L4912" s="1" t="s">
        <v>23</v>
      </c>
      <c r="M4912" s="1">
        <v>45</v>
      </c>
      <c r="N4912" s="1">
        <v>525</v>
      </c>
      <c r="O4912" s="1">
        <v>236250</v>
      </c>
      <c r="P4912" s="1">
        <v>70875</v>
      </c>
      <c r="Q4912" s="1">
        <v>0.3</v>
      </c>
      <c r="R4912" s="1" t="s">
        <v>27</v>
      </c>
    </row>
    <row r="4913" spans="1:18" x14ac:dyDescent="0.25">
      <c r="A4913" s="1" t="s">
        <v>50</v>
      </c>
      <c r="B4913" s="1">
        <v>1185732</v>
      </c>
      <c r="C4913" s="2">
        <v>44326</v>
      </c>
      <c r="D4913" s="2" t="str">
        <f t="shared" si="304"/>
        <v>Monday</v>
      </c>
      <c r="E4913" s="2" t="str">
        <f t="shared" si="305"/>
        <v>May</v>
      </c>
      <c r="F4913" s="1">
        <f t="shared" si="306"/>
        <v>2</v>
      </c>
      <c r="G4913" s="1">
        <f t="shared" si="307"/>
        <v>2021</v>
      </c>
      <c r="H4913" s="1" t="s">
        <v>91</v>
      </c>
      <c r="I4913" s="1" t="s">
        <v>96</v>
      </c>
      <c r="J4913" s="1" t="s">
        <v>97</v>
      </c>
      <c r="K4913" s="1" t="s">
        <v>21</v>
      </c>
      <c r="L4913" s="1" t="s">
        <v>22</v>
      </c>
      <c r="M4913" s="1">
        <v>40</v>
      </c>
      <c r="N4913" s="1">
        <v>500</v>
      </c>
      <c r="O4913" s="1">
        <v>200000</v>
      </c>
      <c r="P4913" s="1">
        <v>70000</v>
      </c>
      <c r="Q4913" s="1">
        <v>0.35</v>
      </c>
      <c r="R4913" s="1" t="s">
        <v>27</v>
      </c>
    </row>
    <row r="4914" spans="1:18" x14ac:dyDescent="0.25">
      <c r="A4914" s="1" t="s">
        <v>50</v>
      </c>
      <c r="B4914" s="1">
        <v>1185732</v>
      </c>
      <c r="C4914" s="2">
        <v>44326</v>
      </c>
      <c r="D4914" s="2" t="str">
        <f t="shared" si="304"/>
        <v>Monday</v>
      </c>
      <c r="E4914" s="2" t="str">
        <f t="shared" si="305"/>
        <v>May</v>
      </c>
      <c r="F4914" s="1">
        <f t="shared" si="306"/>
        <v>2</v>
      </c>
      <c r="G4914" s="1">
        <f t="shared" si="307"/>
        <v>2021</v>
      </c>
      <c r="H4914" s="1" t="s">
        <v>91</v>
      </c>
      <c r="I4914" s="1" t="s">
        <v>96</v>
      </c>
      <c r="J4914" s="1" t="s">
        <v>97</v>
      </c>
      <c r="K4914" s="1" t="s">
        <v>21</v>
      </c>
      <c r="L4914" s="1" t="s">
        <v>23</v>
      </c>
      <c r="M4914" s="1">
        <v>40</v>
      </c>
      <c r="N4914" s="1">
        <v>450</v>
      </c>
      <c r="O4914" s="1">
        <v>180000</v>
      </c>
      <c r="P4914" s="1">
        <v>63000</v>
      </c>
      <c r="Q4914" s="1">
        <v>0.35</v>
      </c>
      <c r="R4914" s="1" t="s">
        <v>27</v>
      </c>
    </row>
    <row r="4915" spans="1:18" x14ac:dyDescent="0.25">
      <c r="A4915" s="1" t="s">
        <v>50</v>
      </c>
      <c r="B4915" s="1">
        <v>1185732</v>
      </c>
      <c r="C4915" s="2">
        <v>44326</v>
      </c>
      <c r="D4915" s="2" t="str">
        <f t="shared" si="304"/>
        <v>Monday</v>
      </c>
      <c r="E4915" s="2" t="str">
        <f t="shared" si="305"/>
        <v>May</v>
      </c>
      <c r="F4915" s="1">
        <f t="shared" si="306"/>
        <v>2</v>
      </c>
      <c r="G4915" s="1">
        <f t="shared" si="307"/>
        <v>2021</v>
      </c>
      <c r="H4915" s="1" t="s">
        <v>91</v>
      </c>
      <c r="I4915" s="1" t="s">
        <v>96</v>
      </c>
      <c r="J4915" s="1" t="s">
        <v>97</v>
      </c>
      <c r="K4915" s="1" t="s">
        <v>18</v>
      </c>
      <c r="L4915" s="1" t="s">
        <v>19</v>
      </c>
      <c r="M4915" s="1">
        <v>50</v>
      </c>
      <c r="N4915" s="1">
        <v>475</v>
      </c>
      <c r="O4915" s="1">
        <v>237500</v>
      </c>
      <c r="P4915" s="1">
        <v>71250</v>
      </c>
      <c r="Q4915" s="1">
        <v>0.3</v>
      </c>
      <c r="R4915" s="1" t="s">
        <v>27</v>
      </c>
    </row>
    <row r="4916" spans="1:18" x14ac:dyDescent="0.25">
      <c r="A4916" s="1" t="s">
        <v>50</v>
      </c>
      <c r="B4916" s="1">
        <v>1185732</v>
      </c>
      <c r="C4916" s="2">
        <v>44326</v>
      </c>
      <c r="D4916" s="2" t="str">
        <f t="shared" si="304"/>
        <v>Monday</v>
      </c>
      <c r="E4916" s="2" t="str">
        <f t="shared" si="305"/>
        <v>May</v>
      </c>
      <c r="F4916" s="1">
        <f t="shared" si="306"/>
        <v>2</v>
      </c>
      <c r="G4916" s="1">
        <f t="shared" si="307"/>
        <v>2021</v>
      </c>
      <c r="H4916" s="1" t="s">
        <v>91</v>
      </c>
      <c r="I4916" s="1" t="s">
        <v>96</v>
      </c>
      <c r="J4916" s="1" t="s">
        <v>97</v>
      </c>
      <c r="K4916" s="1" t="s">
        <v>21</v>
      </c>
      <c r="L4916" s="1" t="s">
        <v>19</v>
      </c>
      <c r="M4916" s="1">
        <v>55</v>
      </c>
      <c r="N4916" s="1">
        <v>600</v>
      </c>
      <c r="O4916" s="1">
        <v>330000</v>
      </c>
      <c r="P4916" s="1">
        <v>82500</v>
      </c>
      <c r="Q4916" s="1">
        <v>0.25</v>
      </c>
      <c r="R4916" s="1" t="s">
        <v>27</v>
      </c>
    </row>
    <row r="4917" spans="1:18" x14ac:dyDescent="0.25">
      <c r="A4917" s="1" t="s">
        <v>50</v>
      </c>
      <c r="B4917" s="1">
        <v>1185732</v>
      </c>
      <c r="C4917" s="2">
        <v>44359</v>
      </c>
      <c r="D4917" s="2" t="str">
        <f t="shared" si="304"/>
        <v>Saturday</v>
      </c>
      <c r="E4917" s="2" t="str">
        <f t="shared" si="305"/>
        <v>June</v>
      </c>
      <c r="F4917" s="1">
        <f t="shared" si="306"/>
        <v>2</v>
      </c>
      <c r="G4917" s="1">
        <f t="shared" si="307"/>
        <v>2021</v>
      </c>
      <c r="H4917" s="1" t="s">
        <v>91</v>
      </c>
      <c r="I4917" s="1" t="s">
        <v>96</v>
      </c>
      <c r="J4917" s="1" t="s">
        <v>97</v>
      </c>
      <c r="K4917" s="1" t="s">
        <v>18</v>
      </c>
      <c r="L4917" s="1" t="s">
        <v>22</v>
      </c>
      <c r="M4917" s="1">
        <v>50</v>
      </c>
      <c r="N4917" s="1">
        <v>850</v>
      </c>
      <c r="O4917" s="1">
        <v>425000</v>
      </c>
      <c r="P4917" s="1">
        <v>212500</v>
      </c>
      <c r="Q4917" s="1">
        <v>0.5</v>
      </c>
      <c r="R4917" s="1" t="s">
        <v>27</v>
      </c>
    </row>
    <row r="4918" spans="1:18" x14ac:dyDescent="0.25">
      <c r="A4918" s="1" t="s">
        <v>50</v>
      </c>
      <c r="B4918" s="1">
        <v>1185732</v>
      </c>
      <c r="C4918" s="2">
        <v>44359</v>
      </c>
      <c r="D4918" s="2" t="str">
        <f t="shared" si="304"/>
        <v>Saturday</v>
      </c>
      <c r="E4918" s="2" t="str">
        <f t="shared" si="305"/>
        <v>June</v>
      </c>
      <c r="F4918" s="1">
        <f t="shared" si="306"/>
        <v>2</v>
      </c>
      <c r="G4918" s="1">
        <f t="shared" si="307"/>
        <v>2021</v>
      </c>
      <c r="H4918" s="1" t="s">
        <v>91</v>
      </c>
      <c r="I4918" s="1" t="s">
        <v>96</v>
      </c>
      <c r="J4918" s="1" t="s">
        <v>97</v>
      </c>
      <c r="K4918" s="1" t="s">
        <v>18</v>
      </c>
      <c r="L4918" s="1" t="s">
        <v>23</v>
      </c>
      <c r="M4918" s="1">
        <v>45</v>
      </c>
      <c r="N4918" s="1">
        <v>600</v>
      </c>
      <c r="O4918" s="1">
        <v>270000</v>
      </c>
      <c r="P4918" s="1">
        <v>81000</v>
      </c>
      <c r="Q4918" s="1">
        <v>0.3</v>
      </c>
      <c r="R4918" s="1" t="s">
        <v>27</v>
      </c>
    </row>
    <row r="4919" spans="1:18" x14ac:dyDescent="0.25">
      <c r="A4919" s="1" t="s">
        <v>50</v>
      </c>
      <c r="B4919" s="1">
        <v>1185732</v>
      </c>
      <c r="C4919" s="2">
        <v>44359</v>
      </c>
      <c r="D4919" s="2" t="str">
        <f t="shared" si="304"/>
        <v>Saturday</v>
      </c>
      <c r="E4919" s="2" t="str">
        <f t="shared" si="305"/>
        <v>June</v>
      </c>
      <c r="F4919" s="1">
        <f t="shared" si="306"/>
        <v>2</v>
      </c>
      <c r="G4919" s="1">
        <f t="shared" si="307"/>
        <v>2021</v>
      </c>
      <c r="H4919" s="1" t="s">
        <v>91</v>
      </c>
      <c r="I4919" s="1" t="s">
        <v>96</v>
      </c>
      <c r="J4919" s="1" t="s">
        <v>97</v>
      </c>
      <c r="K4919" s="1" t="s">
        <v>21</v>
      </c>
      <c r="L4919" s="1" t="s">
        <v>22</v>
      </c>
      <c r="M4919" s="1">
        <v>40</v>
      </c>
      <c r="N4919" s="1">
        <v>525</v>
      </c>
      <c r="O4919" s="1">
        <v>210000</v>
      </c>
      <c r="P4919" s="1">
        <v>73500</v>
      </c>
      <c r="Q4919" s="1">
        <v>0.35</v>
      </c>
      <c r="R4919" s="1" t="s">
        <v>27</v>
      </c>
    </row>
    <row r="4920" spans="1:18" x14ac:dyDescent="0.25">
      <c r="A4920" s="1" t="s">
        <v>50</v>
      </c>
      <c r="B4920" s="1">
        <v>1185732</v>
      </c>
      <c r="C4920" s="2">
        <v>44359</v>
      </c>
      <c r="D4920" s="2" t="str">
        <f t="shared" si="304"/>
        <v>Saturday</v>
      </c>
      <c r="E4920" s="2" t="str">
        <f t="shared" si="305"/>
        <v>June</v>
      </c>
      <c r="F4920" s="1">
        <f t="shared" si="306"/>
        <v>2</v>
      </c>
      <c r="G4920" s="1">
        <f t="shared" si="307"/>
        <v>2021</v>
      </c>
      <c r="H4920" s="1" t="s">
        <v>91</v>
      </c>
      <c r="I4920" s="1" t="s">
        <v>96</v>
      </c>
      <c r="J4920" s="1" t="s">
        <v>97</v>
      </c>
      <c r="K4920" s="1" t="s">
        <v>21</v>
      </c>
      <c r="L4920" s="1" t="s">
        <v>23</v>
      </c>
      <c r="M4920" s="1">
        <v>40</v>
      </c>
      <c r="N4920" s="1">
        <v>500</v>
      </c>
      <c r="O4920" s="1">
        <v>200000</v>
      </c>
      <c r="P4920" s="1">
        <v>70000</v>
      </c>
      <c r="Q4920" s="1">
        <v>0.35</v>
      </c>
      <c r="R4920" s="1" t="s">
        <v>27</v>
      </c>
    </row>
    <row r="4921" spans="1:18" x14ac:dyDescent="0.25">
      <c r="A4921" s="1" t="s">
        <v>50</v>
      </c>
      <c r="B4921" s="1">
        <v>1185732</v>
      </c>
      <c r="C4921" s="2">
        <v>44359</v>
      </c>
      <c r="D4921" s="2" t="str">
        <f t="shared" si="304"/>
        <v>Saturday</v>
      </c>
      <c r="E4921" s="2" t="str">
        <f t="shared" si="305"/>
        <v>June</v>
      </c>
      <c r="F4921" s="1">
        <f t="shared" si="306"/>
        <v>2</v>
      </c>
      <c r="G4921" s="1">
        <f t="shared" si="307"/>
        <v>2021</v>
      </c>
      <c r="H4921" s="1" t="s">
        <v>91</v>
      </c>
      <c r="I4921" s="1" t="s">
        <v>96</v>
      </c>
      <c r="J4921" s="1" t="s">
        <v>97</v>
      </c>
      <c r="K4921" s="1" t="s">
        <v>18</v>
      </c>
      <c r="L4921" s="1" t="s">
        <v>19</v>
      </c>
      <c r="M4921" s="1">
        <v>50</v>
      </c>
      <c r="N4921" s="1">
        <v>500</v>
      </c>
      <c r="O4921" s="1">
        <v>250000</v>
      </c>
      <c r="P4921" s="1">
        <v>75000</v>
      </c>
      <c r="Q4921" s="1">
        <v>0.3</v>
      </c>
      <c r="R4921" s="1" t="s">
        <v>27</v>
      </c>
    </row>
    <row r="4922" spans="1:18" x14ac:dyDescent="0.25">
      <c r="A4922" s="1" t="s">
        <v>50</v>
      </c>
      <c r="B4922" s="1">
        <v>1185732</v>
      </c>
      <c r="C4922" s="2">
        <v>44359</v>
      </c>
      <c r="D4922" s="2" t="str">
        <f t="shared" si="304"/>
        <v>Saturday</v>
      </c>
      <c r="E4922" s="2" t="str">
        <f t="shared" si="305"/>
        <v>June</v>
      </c>
      <c r="F4922" s="1">
        <f t="shared" si="306"/>
        <v>2</v>
      </c>
      <c r="G4922" s="1">
        <f t="shared" si="307"/>
        <v>2021</v>
      </c>
      <c r="H4922" s="1" t="s">
        <v>91</v>
      </c>
      <c r="I4922" s="1" t="s">
        <v>96</v>
      </c>
      <c r="J4922" s="1" t="s">
        <v>97</v>
      </c>
      <c r="K4922" s="1" t="s">
        <v>21</v>
      </c>
      <c r="L4922" s="1" t="s">
        <v>19</v>
      </c>
      <c r="M4922" s="1">
        <v>55</v>
      </c>
      <c r="N4922" s="1">
        <v>650</v>
      </c>
      <c r="O4922" s="1">
        <v>357500</v>
      </c>
      <c r="P4922" s="1">
        <v>89375</v>
      </c>
      <c r="Q4922" s="1">
        <v>0.25</v>
      </c>
      <c r="R4922" s="1" t="s">
        <v>27</v>
      </c>
    </row>
    <row r="4923" spans="1:18" x14ac:dyDescent="0.25">
      <c r="A4923" s="1" t="s">
        <v>50</v>
      </c>
      <c r="B4923" s="1">
        <v>1185732</v>
      </c>
      <c r="C4923" s="2">
        <v>44387</v>
      </c>
      <c r="D4923" s="2" t="str">
        <f t="shared" si="304"/>
        <v>Saturday</v>
      </c>
      <c r="E4923" s="2" t="str">
        <f t="shared" si="305"/>
        <v>July</v>
      </c>
      <c r="F4923" s="1">
        <f t="shared" si="306"/>
        <v>3</v>
      </c>
      <c r="G4923" s="1">
        <f t="shared" si="307"/>
        <v>2021</v>
      </c>
      <c r="H4923" s="1" t="s">
        <v>91</v>
      </c>
      <c r="I4923" s="1" t="s">
        <v>96</v>
      </c>
      <c r="J4923" s="1" t="s">
        <v>97</v>
      </c>
      <c r="K4923" s="1" t="s">
        <v>18</v>
      </c>
      <c r="L4923" s="1" t="s">
        <v>22</v>
      </c>
      <c r="M4923" s="1">
        <v>50</v>
      </c>
      <c r="N4923" s="1">
        <v>875</v>
      </c>
      <c r="O4923" s="1">
        <v>437500</v>
      </c>
      <c r="P4923" s="1">
        <v>218750</v>
      </c>
      <c r="Q4923" s="1">
        <v>0.5</v>
      </c>
      <c r="R4923" s="1" t="s">
        <v>27</v>
      </c>
    </row>
    <row r="4924" spans="1:18" x14ac:dyDescent="0.25">
      <c r="A4924" s="1" t="s">
        <v>50</v>
      </c>
      <c r="B4924" s="1">
        <v>1185732</v>
      </c>
      <c r="C4924" s="2">
        <v>44387</v>
      </c>
      <c r="D4924" s="2" t="str">
        <f t="shared" si="304"/>
        <v>Saturday</v>
      </c>
      <c r="E4924" s="2" t="str">
        <f t="shared" si="305"/>
        <v>July</v>
      </c>
      <c r="F4924" s="1">
        <f t="shared" si="306"/>
        <v>3</v>
      </c>
      <c r="G4924" s="1">
        <f t="shared" si="307"/>
        <v>2021</v>
      </c>
      <c r="H4924" s="1" t="s">
        <v>91</v>
      </c>
      <c r="I4924" s="1" t="s">
        <v>96</v>
      </c>
      <c r="J4924" s="1" t="s">
        <v>97</v>
      </c>
      <c r="K4924" s="1" t="s">
        <v>18</v>
      </c>
      <c r="L4924" s="1" t="s">
        <v>23</v>
      </c>
      <c r="M4924" s="1">
        <v>45</v>
      </c>
      <c r="N4924" s="1">
        <v>625</v>
      </c>
      <c r="O4924" s="1">
        <v>281250</v>
      </c>
      <c r="P4924" s="1">
        <v>84375</v>
      </c>
      <c r="Q4924" s="1">
        <v>0.3</v>
      </c>
      <c r="R4924" s="1" t="s">
        <v>27</v>
      </c>
    </row>
    <row r="4925" spans="1:18" x14ac:dyDescent="0.25">
      <c r="A4925" s="1" t="s">
        <v>50</v>
      </c>
      <c r="B4925" s="1">
        <v>1185732</v>
      </c>
      <c r="C4925" s="2">
        <v>44387</v>
      </c>
      <c r="D4925" s="2" t="str">
        <f t="shared" si="304"/>
        <v>Saturday</v>
      </c>
      <c r="E4925" s="2" t="str">
        <f t="shared" si="305"/>
        <v>July</v>
      </c>
      <c r="F4925" s="1">
        <f t="shared" si="306"/>
        <v>3</v>
      </c>
      <c r="G4925" s="1">
        <f t="shared" si="307"/>
        <v>2021</v>
      </c>
      <c r="H4925" s="1" t="s">
        <v>91</v>
      </c>
      <c r="I4925" s="1" t="s">
        <v>96</v>
      </c>
      <c r="J4925" s="1" t="s">
        <v>97</v>
      </c>
      <c r="K4925" s="1" t="s">
        <v>21</v>
      </c>
      <c r="L4925" s="1" t="s">
        <v>22</v>
      </c>
      <c r="M4925" s="1">
        <v>40</v>
      </c>
      <c r="N4925" s="1">
        <v>550</v>
      </c>
      <c r="O4925" s="1">
        <v>220000</v>
      </c>
      <c r="P4925" s="1">
        <v>77000</v>
      </c>
      <c r="Q4925" s="1">
        <v>0.35</v>
      </c>
      <c r="R4925" s="1" t="s">
        <v>27</v>
      </c>
    </row>
    <row r="4926" spans="1:18" x14ac:dyDescent="0.25">
      <c r="A4926" s="1" t="s">
        <v>50</v>
      </c>
      <c r="B4926" s="1">
        <v>1185732</v>
      </c>
      <c r="C4926" s="2">
        <v>44387</v>
      </c>
      <c r="D4926" s="2" t="str">
        <f t="shared" si="304"/>
        <v>Saturday</v>
      </c>
      <c r="E4926" s="2" t="str">
        <f t="shared" si="305"/>
        <v>July</v>
      </c>
      <c r="F4926" s="1">
        <f t="shared" si="306"/>
        <v>3</v>
      </c>
      <c r="G4926" s="1">
        <f t="shared" si="307"/>
        <v>2021</v>
      </c>
      <c r="H4926" s="1" t="s">
        <v>91</v>
      </c>
      <c r="I4926" s="1" t="s">
        <v>96</v>
      </c>
      <c r="J4926" s="1" t="s">
        <v>97</v>
      </c>
      <c r="K4926" s="1" t="s">
        <v>21</v>
      </c>
      <c r="L4926" s="1" t="s">
        <v>23</v>
      </c>
      <c r="M4926" s="1">
        <v>40</v>
      </c>
      <c r="N4926" s="1">
        <v>500</v>
      </c>
      <c r="O4926" s="1">
        <v>200000</v>
      </c>
      <c r="P4926" s="1">
        <v>70000</v>
      </c>
      <c r="Q4926" s="1">
        <v>0.35</v>
      </c>
      <c r="R4926" s="1" t="s">
        <v>27</v>
      </c>
    </row>
    <row r="4927" spans="1:18" x14ac:dyDescent="0.25">
      <c r="A4927" s="1" t="s">
        <v>50</v>
      </c>
      <c r="B4927" s="1">
        <v>1185732</v>
      </c>
      <c r="C4927" s="2">
        <v>44387</v>
      </c>
      <c r="D4927" s="2" t="str">
        <f t="shared" si="304"/>
        <v>Saturday</v>
      </c>
      <c r="E4927" s="2" t="str">
        <f t="shared" si="305"/>
        <v>July</v>
      </c>
      <c r="F4927" s="1">
        <f t="shared" si="306"/>
        <v>3</v>
      </c>
      <c r="G4927" s="1">
        <f t="shared" si="307"/>
        <v>2021</v>
      </c>
      <c r="H4927" s="1" t="s">
        <v>91</v>
      </c>
      <c r="I4927" s="1" t="s">
        <v>96</v>
      </c>
      <c r="J4927" s="1" t="s">
        <v>97</v>
      </c>
      <c r="K4927" s="1" t="s">
        <v>18</v>
      </c>
      <c r="L4927" s="1" t="s">
        <v>19</v>
      </c>
      <c r="M4927" s="1">
        <v>50</v>
      </c>
      <c r="N4927" s="1">
        <v>525</v>
      </c>
      <c r="O4927" s="1">
        <v>262500</v>
      </c>
      <c r="P4927" s="1">
        <v>78750</v>
      </c>
      <c r="Q4927" s="1">
        <v>0.3</v>
      </c>
      <c r="R4927" s="1" t="s">
        <v>27</v>
      </c>
    </row>
    <row r="4928" spans="1:18" x14ac:dyDescent="0.25">
      <c r="A4928" s="1" t="s">
        <v>50</v>
      </c>
      <c r="B4928" s="1">
        <v>1185732</v>
      </c>
      <c r="C4928" s="2">
        <v>44387</v>
      </c>
      <c r="D4928" s="2" t="str">
        <f t="shared" si="304"/>
        <v>Saturday</v>
      </c>
      <c r="E4928" s="2" t="str">
        <f t="shared" si="305"/>
        <v>July</v>
      </c>
      <c r="F4928" s="1">
        <f t="shared" si="306"/>
        <v>3</v>
      </c>
      <c r="G4928" s="1">
        <f t="shared" si="307"/>
        <v>2021</v>
      </c>
      <c r="H4928" s="1" t="s">
        <v>91</v>
      </c>
      <c r="I4928" s="1" t="s">
        <v>96</v>
      </c>
      <c r="J4928" s="1" t="s">
        <v>97</v>
      </c>
      <c r="K4928" s="1" t="s">
        <v>21</v>
      </c>
      <c r="L4928" s="1" t="s">
        <v>19</v>
      </c>
      <c r="M4928" s="1">
        <v>55</v>
      </c>
      <c r="N4928" s="1">
        <v>700</v>
      </c>
      <c r="O4928" s="1">
        <v>385000</v>
      </c>
      <c r="P4928" s="1">
        <v>96250</v>
      </c>
      <c r="Q4928" s="1">
        <v>0.25</v>
      </c>
      <c r="R4928" s="1" t="s">
        <v>27</v>
      </c>
    </row>
    <row r="4929" spans="1:18" x14ac:dyDescent="0.25">
      <c r="A4929" s="1" t="s">
        <v>50</v>
      </c>
      <c r="B4929" s="1">
        <v>1185732</v>
      </c>
      <c r="C4929" s="2">
        <v>44419</v>
      </c>
      <c r="D4929" s="2" t="str">
        <f t="shared" si="304"/>
        <v>Wednesday</v>
      </c>
      <c r="E4929" s="2" t="str">
        <f t="shared" si="305"/>
        <v>August</v>
      </c>
      <c r="F4929" s="1">
        <f t="shared" si="306"/>
        <v>3</v>
      </c>
      <c r="G4929" s="1">
        <f t="shared" si="307"/>
        <v>2021</v>
      </c>
      <c r="H4929" s="1" t="s">
        <v>91</v>
      </c>
      <c r="I4929" s="1" t="s">
        <v>96</v>
      </c>
      <c r="J4929" s="1" t="s">
        <v>97</v>
      </c>
      <c r="K4929" s="1" t="s">
        <v>18</v>
      </c>
      <c r="L4929" s="1" t="s">
        <v>22</v>
      </c>
      <c r="M4929" s="1">
        <v>50</v>
      </c>
      <c r="N4929" s="1">
        <v>850</v>
      </c>
      <c r="O4929" s="1">
        <v>425000</v>
      </c>
      <c r="P4929" s="1">
        <v>212500</v>
      </c>
      <c r="Q4929" s="1">
        <v>0.5</v>
      </c>
      <c r="R4929" s="1" t="s">
        <v>27</v>
      </c>
    </row>
    <row r="4930" spans="1:18" x14ac:dyDescent="0.25">
      <c r="A4930" s="1" t="s">
        <v>50</v>
      </c>
      <c r="B4930" s="1">
        <v>1185732</v>
      </c>
      <c r="C4930" s="2">
        <v>44419</v>
      </c>
      <c r="D4930" s="2" t="str">
        <f t="shared" si="304"/>
        <v>Wednesday</v>
      </c>
      <c r="E4930" s="2" t="str">
        <f t="shared" si="305"/>
        <v>August</v>
      </c>
      <c r="F4930" s="1">
        <f t="shared" si="306"/>
        <v>3</v>
      </c>
      <c r="G4930" s="1">
        <f t="shared" si="307"/>
        <v>2021</v>
      </c>
      <c r="H4930" s="1" t="s">
        <v>91</v>
      </c>
      <c r="I4930" s="1" t="s">
        <v>96</v>
      </c>
      <c r="J4930" s="1" t="s">
        <v>97</v>
      </c>
      <c r="K4930" s="1" t="s">
        <v>18</v>
      </c>
      <c r="L4930" s="1" t="s">
        <v>23</v>
      </c>
      <c r="M4930" s="1">
        <v>45</v>
      </c>
      <c r="N4930" s="1">
        <v>625</v>
      </c>
      <c r="O4930" s="1">
        <v>281250</v>
      </c>
      <c r="P4930" s="1">
        <v>84375</v>
      </c>
      <c r="Q4930" s="1">
        <v>0.3</v>
      </c>
      <c r="R4930" s="1" t="s">
        <v>27</v>
      </c>
    </row>
    <row r="4931" spans="1:18" x14ac:dyDescent="0.25">
      <c r="A4931" s="1" t="s">
        <v>50</v>
      </c>
      <c r="B4931" s="1">
        <v>1185732</v>
      </c>
      <c r="C4931" s="2">
        <v>44419</v>
      </c>
      <c r="D4931" s="2" t="str">
        <f t="shared" ref="D4931:D4994" si="308">TEXT(C4931,"dddd")</f>
        <v>Wednesday</v>
      </c>
      <c r="E4931" s="2" t="str">
        <f t="shared" ref="E4931:E4994" si="309">TEXT(C4931,"mmmm")</f>
        <v>August</v>
      </c>
      <c r="F4931" s="1">
        <f t="shared" ref="F4931:F4994" si="310">ROUNDUP(MONTH(C4931)/3,0)</f>
        <v>3</v>
      </c>
      <c r="G4931" s="1">
        <f t="shared" ref="G4931:G4994" si="311">YEAR(C4931)</f>
        <v>2021</v>
      </c>
      <c r="H4931" s="1" t="s">
        <v>91</v>
      </c>
      <c r="I4931" s="1" t="s">
        <v>96</v>
      </c>
      <c r="J4931" s="1" t="s">
        <v>97</v>
      </c>
      <c r="K4931" s="1" t="s">
        <v>21</v>
      </c>
      <c r="L4931" s="1" t="s">
        <v>22</v>
      </c>
      <c r="M4931" s="1">
        <v>40</v>
      </c>
      <c r="N4931" s="1">
        <v>550</v>
      </c>
      <c r="O4931" s="1">
        <v>220000</v>
      </c>
      <c r="P4931" s="1">
        <v>77000</v>
      </c>
      <c r="Q4931" s="1">
        <v>0.35</v>
      </c>
      <c r="R4931" s="1" t="s">
        <v>27</v>
      </c>
    </row>
    <row r="4932" spans="1:18" x14ac:dyDescent="0.25">
      <c r="A4932" s="1" t="s">
        <v>50</v>
      </c>
      <c r="B4932" s="1">
        <v>1185732</v>
      </c>
      <c r="C4932" s="2">
        <v>44419</v>
      </c>
      <c r="D4932" s="2" t="str">
        <f t="shared" si="308"/>
        <v>Wednesday</v>
      </c>
      <c r="E4932" s="2" t="str">
        <f t="shared" si="309"/>
        <v>August</v>
      </c>
      <c r="F4932" s="1">
        <f t="shared" si="310"/>
        <v>3</v>
      </c>
      <c r="G4932" s="1">
        <f t="shared" si="311"/>
        <v>2021</v>
      </c>
      <c r="H4932" s="1" t="s">
        <v>91</v>
      </c>
      <c r="I4932" s="1" t="s">
        <v>96</v>
      </c>
      <c r="J4932" s="1" t="s">
        <v>97</v>
      </c>
      <c r="K4932" s="1" t="s">
        <v>21</v>
      </c>
      <c r="L4932" s="1" t="s">
        <v>23</v>
      </c>
      <c r="M4932" s="1">
        <v>40</v>
      </c>
      <c r="N4932" s="1">
        <v>525</v>
      </c>
      <c r="O4932" s="1">
        <v>210000</v>
      </c>
      <c r="P4932" s="1">
        <v>73500</v>
      </c>
      <c r="Q4932" s="1">
        <v>0.35</v>
      </c>
      <c r="R4932" s="1" t="s">
        <v>27</v>
      </c>
    </row>
    <row r="4933" spans="1:18" x14ac:dyDescent="0.25">
      <c r="A4933" s="1" t="s">
        <v>50</v>
      </c>
      <c r="B4933" s="1">
        <v>1185732</v>
      </c>
      <c r="C4933" s="2">
        <v>44419</v>
      </c>
      <c r="D4933" s="2" t="str">
        <f t="shared" si="308"/>
        <v>Wednesday</v>
      </c>
      <c r="E4933" s="2" t="str">
        <f t="shared" si="309"/>
        <v>August</v>
      </c>
      <c r="F4933" s="1">
        <f t="shared" si="310"/>
        <v>3</v>
      </c>
      <c r="G4933" s="1">
        <f t="shared" si="311"/>
        <v>2021</v>
      </c>
      <c r="H4933" s="1" t="s">
        <v>91</v>
      </c>
      <c r="I4933" s="1" t="s">
        <v>96</v>
      </c>
      <c r="J4933" s="1" t="s">
        <v>97</v>
      </c>
      <c r="K4933" s="1" t="s">
        <v>18</v>
      </c>
      <c r="L4933" s="1" t="s">
        <v>19</v>
      </c>
      <c r="M4933" s="1">
        <v>50</v>
      </c>
      <c r="N4933" s="1">
        <v>500</v>
      </c>
      <c r="O4933" s="1">
        <v>250000</v>
      </c>
      <c r="P4933" s="1">
        <v>75000</v>
      </c>
      <c r="Q4933" s="1">
        <v>0.3</v>
      </c>
      <c r="R4933" s="1" t="s">
        <v>27</v>
      </c>
    </row>
    <row r="4934" spans="1:18" x14ac:dyDescent="0.25">
      <c r="A4934" s="1" t="s">
        <v>50</v>
      </c>
      <c r="B4934" s="1">
        <v>1185732</v>
      </c>
      <c r="C4934" s="2">
        <v>44419</v>
      </c>
      <c r="D4934" s="2" t="str">
        <f t="shared" si="308"/>
        <v>Wednesday</v>
      </c>
      <c r="E4934" s="2" t="str">
        <f t="shared" si="309"/>
        <v>August</v>
      </c>
      <c r="F4934" s="1">
        <f t="shared" si="310"/>
        <v>3</v>
      </c>
      <c r="G4934" s="1">
        <f t="shared" si="311"/>
        <v>2021</v>
      </c>
      <c r="H4934" s="1" t="s">
        <v>91</v>
      </c>
      <c r="I4934" s="1" t="s">
        <v>96</v>
      </c>
      <c r="J4934" s="1" t="s">
        <v>97</v>
      </c>
      <c r="K4934" s="1" t="s">
        <v>21</v>
      </c>
      <c r="L4934" s="1" t="s">
        <v>19</v>
      </c>
      <c r="M4934" s="1">
        <v>55</v>
      </c>
      <c r="N4934" s="1">
        <v>675</v>
      </c>
      <c r="O4934" s="1">
        <v>371250</v>
      </c>
      <c r="P4934" s="1">
        <v>92812.5</v>
      </c>
      <c r="Q4934" s="1">
        <v>0.25</v>
      </c>
      <c r="R4934" s="1" t="s">
        <v>27</v>
      </c>
    </row>
    <row r="4935" spans="1:18" x14ac:dyDescent="0.25">
      <c r="A4935" s="1" t="s">
        <v>50</v>
      </c>
      <c r="B4935" s="1">
        <v>1185732</v>
      </c>
      <c r="C4935" s="2">
        <v>44449</v>
      </c>
      <c r="D4935" s="2" t="str">
        <f t="shared" si="308"/>
        <v>Friday</v>
      </c>
      <c r="E4935" s="2" t="str">
        <f t="shared" si="309"/>
        <v>September</v>
      </c>
      <c r="F4935" s="1">
        <f t="shared" si="310"/>
        <v>3</v>
      </c>
      <c r="G4935" s="1">
        <f t="shared" si="311"/>
        <v>2021</v>
      </c>
      <c r="H4935" s="1" t="s">
        <v>91</v>
      </c>
      <c r="I4935" s="1" t="s">
        <v>96</v>
      </c>
      <c r="J4935" s="1" t="s">
        <v>97</v>
      </c>
      <c r="K4935" s="1" t="s">
        <v>18</v>
      </c>
      <c r="L4935" s="1" t="s">
        <v>22</v>
      </c>
      <c r="M4935" s="1">
        <v>50</v>
      </c>
      <c r="N4935" s="1">
        <v>800</v>
      </c>
      <c r="O4935" s="1">
        <v>400000</v>
      </c>
      <c r="P4935" s="1">
        <v>200000</v>
      </c>
      <c r="Q4935" s="1">
        <v>0.5</v>
      </c>
      <c r="R4935" s="1" t="s">
        <v>27</v>
      </c>
    </row>
    <row r="4936" spans="1:18" x14ac:dyDescent="0.25">
      <c r="A4936" s="1" t="s">
        <v>50</v>
      </c>
      <c r="B4936" s="1">
        <v>1185732</v>
      </c>
      <c r="C4936" s="2">
        <v>44449</v>
      </c>
      <c r="D4936" s="2" t="str">
        <f t="shared" si="308"/>
        <v>Friday</v>
      </c>
      <c r="E4936" s="2" t="str">
        <f t="shared" si="309"/>
        <v>September</v>
      </c>
      <c r="F4936" s="1">
        <f t="shared" si="310"/>
        <v>3</v>
      </c>
      <c r="G4936" s="1">
        <f t="shared" si="311"/>
        <v>2021</v>
      </c>
      <c r="H4936" s="1" t="s">
        <v>91</v>
      </c>
      <c r="I4936" s="1" t="s">
        <v>96</v>
      </c>
      <c r="J4936" s="1" t="s">
        <v>97</v>
      </c>
      <c r="K4936" s="1" t="s">
        <v>18</v>
      </c>
      <c r="L4936" s="1" t="s">
        <v>23</v>
      </c>
      <c r="M4936" s="1">
        <v>45</v>
      </c>
      <c r="N4936" s="1">
        <v>600</v>
      </c>
      <c r="O4936" s="1">
        <v>270000</v>
      </c>
      <c r="P4936" s="1">
        <v>81000</v>
      </c>
      <c r="Q4936" s="1">
        <v>0.3</v>
      </c>
      <c r="R4936" s="1" t="s">
        <v>27</v>
      </c>
    </row>
    <row r="4937" spans="1:18" x14ac:dyDescent="0.25">
      <c r="A4937" s="1" t="s">
        <v>50</v>
      </c>
      <c r="B4937" s="1">
        <v>1185732</v>
      </c>
      <c r="C4937" s="2">
        <v>44449</v>
      </c>
      <c r="D4937" s="2" t="str">
        <f t="shared" si="308"/>
        <v>Friday</v>
      </c>
      <c r="E4937" s="2" t="str">
        <f t="shared" si="309"/>
        <v>September</v>
      </c>
      <c r="F4937" s="1">
        <f t="shared" si="310"/>
        <v>3</v>
      </c>
      <c r="G4937" s="1">
        <f t="shared" si="311"/>
        <v>2021</v>
      </c>
      <c r="H4937" s="1" t="s">
        <v>91</v>
      </c>
      <c r="I4937" s="1" t="s">
        <v>96</v>
      </c>
      <c r="J4937" s="1" t="s">
        <v>97</v>
      </c>
      <c r="K4937" s="1" t="s">
        <v>21</v>
      </c>
      <c r="L4937" s="1" t="s">
        <v>22</v>
      </c>
      <c r="M4937" s="1">
        <v>40</v>
      </c>
      <c r="N4937" s="1">
        <v>525</v>
      </c>
      <c r="O4937" s="1">
        <v>210000</v>
      </c>
      <c r="P4937" s="1">
        <v>73500</v>
      </c>
      <c r="Q4937" s="1">
        <v>0.35</v>
      </c>
      <c r="R4937" s="1" t="s">
        <v>27</v>
      </c>
    </row>
    <row r="4938" spans="1:18" x14ac:dyDescent="0.25">
      <c r="A4938" s="1" t="s">
        <v>50</v>
      </c>
      <c r="B4938" s="1">
        <v>1185732</v>
      </c>
      <c r="C4938" s="2">
        <v>44449</v>
      </c>
      <c r="D4938" s="2" t="str">
        <f t="shared" si="308"/>
        <v>Friday</v>
      </c>
      <c r="E4938" s="2" t="str">
        <f t="shared" si="309"/>
        <v>September</v>
      </c>
      <c r="F4938" s="1">
        <f t="shared" si="310"/>
        <v>3</v>
      </c>
      <c r="G4938" s="1">
        <f t="shared" si="311"/>
        <v>2021</v>
      </c>
      <c r="H4938" s="1" t="s">
        <v>91</v>
      </c>
      <c r="I4938" s="1" t="s">
        <v>96</v>
      </c>
      <c r="J4938" s="1" t="s">
        <v>97</v>
      </c>
      <c r="K4938" s="1" t="s">
        <v>21</v>
      </c>
      <c r="L4938" s="1" t="s">
        <v>23</v>
      </c>
      <c r="M4938" s="1">
        <v>40</v>
      </c>
      <c r="N4938" s="1">
        <v>500</v>
      </c>
      <c r="O4938" s="1">
        <v>200000</v>
      </c>
      <c r="P4938" s="1">
        <v>70000</v>
      </c>
      <c r="Q4938" s="1">
        <v>0.35</v>
      </c>
      <c r="R4938" s="1" t="s">
        <v>27</v>
      </c>
    </row>
    <row r="4939" spans="1:18" x14ac:dyDescent="0.25">
      <c r="A4939" s="1" t="s">
        <v>50</v>
      </c>
      <c r="B4939" s="1">
        <v>1185732</v>
      </c>
      <c r="C4939" s="2">
        <v>44449</v>
      </c>
      <c r="D4939" s="2" t="str">
        <f t="shared" si="308"/>
        <v>Friday</v>
      </c>
      <c r="E4939" s="2" t="str">
        <f t="shared" si="309"/>
        <v>September</v>
      </c>
      <c r="F4939" s="1">
        <f t="shared" si="310"/>
        <v>3</v>
      </c>
      <c r="G4939" s="1">
        <f t="shared" si="311"/>
        <v>2021</v>
      </c>
      <c r="H4939" s="1" t="s">
        <v>91</v>
      </c>
      <c r="I4939" s="1" t="s">
        <v>96</v>
      </c>
      <c r="J4939" s="1" t="s">
        <v>97</v>
      </c>
      <c r="K4939" s="1" t="s">
        <v>18</v>
      </c>
      <c r="L4939" s="1" t="s">
        <v>19</v>
      </c>
      <c r="M4939" s="1">
        <v>50</v>
      </c>
      <c r="N4939" s="1">
        <v>500</v>
      </c>
      <c r="O4939" s="1">
        <v>250000</v>
      </c>
      <c r="P4939" s="1">
        <v>75000</v>
      </c>
      <c r="Q4939" s="1">
        <v>0.3</v>
      </c>
      <c r="R4939" s="1" t="s">
        <v>27</v>
      </c>
    </row>
    <row r="4940" spans="1:18" x14ac:dyDescent="0.25">
      <c r="A4940" s="1" t="s">
        <v>50</v>
      </c>
      <c r="B4940" s="1">
        <v>1185732</v>
      </c>
      <c r="C4940" s="2">
        <v>44449</v>
      </c>
      <c r="D4940" s="2" t="str">
        <f t="shared" si="308"/>
        <v>Friday</v>
      </c>
      <c r="E4940" s="2" t="str">
        <f t="shared" si="309"/>
        <v>September</v>
      </c>
      <c r="F4940" s="1">
        <f t="shared" si="310"/>
        <v>3</v>
      </c>
      <c r="G4940" s="1">
        <f t="shared" si="311"/>
        <v>2021</v>
      </c>
      <c r="H4940" s="1" t="s">
        <v>91</v>
      </c>
      <c r="I4940" s="1" t="s">
        <v>96</v>
      </c>
      <c r="J4940" s="1" t="s">
        <v>97</v>
      </c>
      <c r="K4940" s="1" t="s">
        <v>21</v>
      </c>
      <c r="L4940" s="1" t="s">
        <v>19</v>
      </c>
      <c r="M4940" s="1">
        <v>55</v>
      </c>
      <c r="N4940" s="1">
        <v>600</v>
      </c>
      <c r="O4940" s="1">
        <v>330000</v>
      </c>
      <c r="P4940" s="1">
        <v>82500</v>
      </c>
      <c r="Q4940" s="1">
        <v>0.25</v>
      </c>
      <c r="R4940" s="1" t="s">
        <v>27</v>
      </c>
    </row>
    <row r="4941" spans="1:18" x14ac:dyDescent="0.25">
      <c r="A4941" s="1" t="s">
        <v>50</v>
      </c>
      <c r="B4941" s="1">
        <v>1185732</v>
      </c>
      <c r="C4941" s="2">
        <v>44481</v>
      </c>
      <c r="D4941" s="2" t="str">
        <f t="shared" si="308"/>
        <v>Tuesday</v>
      </c>
      <c r="E4941" s="2" t="str">
        <f t="shared" si="309"/>
        <v>October</v>
      </c>
      <c r="F4941" s="1">
        <f t="shared" si="310"/>
        <v>4</v>
      </c>
      <c r="G4941" s="1">
        <f t="shared" si="311"/>
        <v>2021</v>
      </c>
      <c r="H4941" s="1" t="s">
        <v>91</v>
      </c>
      <c r="I4941" s="1" t="s">
        <v>96</v>
      </c>
      <c r="J4941" s="1" t="s">
        <v>97</v>
      </c>
      <c r="K4941" s="1" t="s">
        <v>18</v>
      </c>
      <c r="L4941" s="1" t="s">
        <v>22</v>
      </c>
      <c r="M4941" s="1">
        <v>55</v>
      </c>
      <c r="N4941" s="1">
        <v>775</v>
      </c>
      <c r="O4941" s="1">
        <v>426250</v>
      </c>
      <c r="P4941" s="1">
        <v>213125</v>
      </c>
      <c r="Q4941" s="1">
        <v>0.5</v>
      </c>
      <c r="R4941" s="1" t="s">
        <v>27</v>
      </c>
    </row>
    <row r="4942" spans="1:18" x14ac:dyDescent="0.25">
      <c r="A4942" s="1" t="s">
        <v>50</v>
      </c>
      <c r="B4942" s="1">
        <v>1185732</v>
      </c>
      <c r="C4942" s="2">
        <v>44481</v>
      </c>
      <c r="D4942" s="2" t="str">
        <f t="shared" si="308"/>
        <v>Tuesday</v>
      </c>
      <c r="E4942" s="2" t="str">
        <f t="shared" si="309"/>
        <v>October</v>
      </c>
      <c r="F4942" s="1">
        <f t="shared" si="310"/>
        <v>4</v>
      </c>
      <c r="G4942" s="1">
        <f t="shared" si="311"/>
        <v>2021</v>
      </c>
      <c r="H4942" s="1" t="s">
        <v>91</v>
      </c>
      <c r="I4942" s="1" t="s">
        <v>96</v>
      </c>
      <c r="J4942" s="1" t="s">
        <v>97</v>
      </c>
      <c r="K4942" s="1" t="s">
        <v>18</v>
      </c>
      <c r="L4942" s="1" t="s">
        <v>23</v>
      </c>
      <c r="M4942" s="1">
        <v>45</v>
      </c>
      <c r="N4942" s="1">
        <v>600</v>
      </c>
      <c r="O4942" s="1">
        <v>270000</v>
      </c>
      <c r="P4942" s="1">
        <v>81000</v>
      </c>
      <c r="Q4942" s="1">
        <v>0.3</v>
      </c>
      <c r="R4942" s="1" t="s">
        <v>27</v>
      </c>
    </row>
    <row r="4943" spans="1:18" x14ac:dyDescent="0.25">
      <c r="A4943" s="1" t="s">
        <v>50</v>
      </c>
      <c r="B4943" s="1">
        <v>1185732</v>
      </c>
      <c r="C4943" s="2">
        <v>44481</v>
      </c>
      <c r="D4943" s="2" t="str">
        <f t="shared" si="308"/>
        <v>Tuesday</v>
      </c>
      <c r="E4943" s="2" t="str">
        <f t="shared" si="309"/>
        <v>October</v>
      </c>
      <c r="F4943" s="1">
        <f t="shared" si="310"/>
        <v>4</v>
      </c>
      <c r="G4943" s="1">
        <f t="shared" si="311"/>
        <v>2021</v>
      </c>
      <c r="H4943" s="1" t="s">
        <v>91</v>
      </c>
      <c r="I4943" s="1" t="s">
        <v>96</v>
      </c>
      <c r="J4943" s="1" t="s">
        <v>97</v>
      </c>
      <c r="K4943" s="1" t="s">
        <v>21</v>
      </c>
      <c r="L4943" s="1" t="s">
        <v>22</v>
      </c>
      <c r="M4943" s="1">
        <v>45</v>
      </c>
      <c r="N4943" s="1">
        <v>500</v>
      </c>
      <c r="O4943" s="1">
        <v>225000</v>
      </c>
      <c r="P4943" s="1">
        <v>78750</v>
      </c>
      <c r="Q4943" s="1">
        <v>0.35</v>
      </c>
      <c r="R4943" s="1" t="s">
        <v>27</v>
      </c>
    </row>
    <row r="4944" spans="1:18" x14ac:dyDescent="0.25">
      <c r="A4944" s="1" t="s">
        <v>50</v>
      </c>
      <c r="B4944" s="1">
        <v>1185732</v>
      </c>
      <c r="C4944" s="2">
        <v>44481</v>
      </c>
      <c r="D4944" s="2" t="str">
        <f t="shared" si="308"/>
        <v>Tuesday</v>
      </c>
      <c r="E4944" s="2" t="str">
        <f t="shared" si="309"/>
        <v>October</v>
      </c>
      <c r="F4944" s="1">
        <f t="shared" si="310"/>
        <v>4</v>
      </c>
      <c r="G4944" s="1">
        <f t="shared" si="311"/>
        <v>2021</v>
      </c>
      <c r="H4944" s="1" t="s">
        <v>91</v>
      </c>
      <c r="I4944" s="1" t="s">
        <v>96</v>
      </c>
      <c r="J4944" s="1" t="s">
        <v>97</v>
      </c>
      <c r="K4944" s="1" t="s">
        <v>21</v>
      </c>
      <c r="L4944" s="1" t="s">
        <v>23</v>
      </c>
      <c r="M4944" s="1">
        <v>45</v>
      </c>
      <c r="N4944" s="1">
        <v>475</v>
      </c>
      <c r="O4944" s="1">
        <v>213750</v>
      </c>
      <c r="P4944" s="1">
        <v>74812.5</v>
      </c>
      <c r="Q4944" s="1">
        <v>0.35</v>
      </c>
      <c r="R4944" s="1" t="s">
        <v>27</v>
      </c>
    </row>
    <row r="4945" spans="1:18" x14ac:dyDescent="0.25">
      <c r="A4945" s="1" t="s">
        <v>50</v>
      </c>
      <c r="B4945" s="1">
        <v>1185732</v>
      </c>
      <c r="C4945" s="2">
        <v>44481</v>
      </c>
      <c r="D4945" s="2" t="str">
        <f t="shared" si="308"/>
        <v>Tuesday</v>
      </c>
      <c r="E4945" s="2" t="str">
        <f t="shared" si="309"/>
        <v>October</v>
      </c>
      <c r="F4945" s="1">
        <f t="shared" si="310"/>
        <v>4</v>
      </c>
      <c r="G4945" s="1">
        <f t="shared" si="311"/>
        <v>2021</v>
      </c>
      <c r="H4945" s="1" t="s">
        <v>91</v>
      </c>
      <c r="I4945" s="1" t="s">
        <v>96</v>
      </c>
      <c r="J4945" s="1" t="s">
        <v>97</v>
      </c>
      <c r="K4945" s="1" t="s">
        <v>18</v>
      </c>
      <c r="L4945" s="1" t="s">
        <v>19</v>
      </c>
      <c r="M4945" s="1">
        <v>55</v>
      </c>
      <c r="N4945" s="1">
        <v>475</v>
      </c>
      <c r="O4945" s="1">
        <v>261250</v>
      </c>
      <c r="P4945" s="1">
        <v>78375</v>
      </c>
      <c r="Q4945" s="1">
        <v>0.3</v>
      </c>
      <c r="R4945" s="1" t="s">
        <v>27</v>
      </c>
    </row>
    <row r="4946" spans="1:18" x14ac:dyDescent="0.25">
      <c r="A4946" s="1" t="s">
        <v>50</v>
      </c>
      <c r="B4946" s="1">
        <v>1185732</v>
      </c>
      <c r="C4946" s="2">
        <v>44481</v>
      </c>
      <c r="D4946" s="2" t="str">
        <f t="shared" si="308"/>
        <v>Tuesday</v>
      </c>
      <c r="E4946" s="2" t="str">
        <f t="shared" si="309"/>
        <v>October</v>
      </c>
      <c r="F4946" s="1">
        <f t="shared" si="310"/>
        <v>4</v>
      </c>
      <c r="G4946" s="1">
        <f t="shared" si="311"/>
        <v>2021</v>
      </c>
      <c r="H4946" s="1" t="s">
        <v>91</v>
      </c>
      <c r="I4946" s="1" t="s">
        <v>96</v>
      </c>
      <c r="J4946" s="1" t="s">
        <v>97</v>
      </c>
      <c r="K4946" s="1" t="s">
        <v>21</v>
      </c>
      <c r="L4946" s="1" t="s">
        <v>19</v>
      </c>
      <c r="M4946" s="1">
        <v>60</v>
      </c>
      <c r="N4946" s="1">
        <v>600</v>
      </c>
      <c r="O4946" s="1">
        <v>360000</v>
      </c>
      <c r="P4946" s="1">
        <v>90000</v>
      </c>
      <c r="Q4946" s="1">
        <v>0.25</v>
      </c>
      <c r="R4946" s="1" t="s">
        <v>27</v>
      </c>
    </row>
    <row r="4947" spans="1:18" x14ac:dyDescent="0.25">
      <c r="A4947" s="1" t="s">
        <v>50</v>
      </c>
      <c r="B4947" s="1">
        <v>1185732</v>
      </c>
      <c r="C4947" s="2">
        <v>44511</v>
      </c>
      <c r="D4947" s="2" t="str">
        <f t="shared" si="308"/>
        <v>Thursday</v>
      </c>
      <c r="E4947" s="2" t="str">
        <f t="shared" si="309"/>
        <v>November</v>
      </c>
      <c r="F4947" s="1">
        <f t="shared" si="310"/>
        <v>4</v>
      </c>
      <c r="G4947" s="1">
        <f t="shared" si="311"/>
        <v>2021</v>
      </c>
      <c r="H4947" s="1" t="s">
        <v>91</v>
      </c>
      <c r="I4947" s="1" t="s">
        <v>96</v>
      </c>
      <c r="J4947" s="1" t="s">
        <v>97</v>
      </c>
      <c r="K4947" s="1" t="s">
        <v>18</v>
      </c>
      <c r="L4947" s="1" t="s">
        <v>22</v>
      </c>
      <c r="M4947" s="1">
        <v>55</v>
      </c>
      <c r="N4947" s="1">
        <v>750</v>
      </c>
      <c r="O4947" s="1">
        <v>412500</v>
      </c>
      <c r="P4947" s="1">
        <v>206250</v>
      </c>
      <c r="Q4947" s="1">
        <v>0.5</v>
      </c>
      <c r="R4947" s="1" t="s">
        <v>27</v>
      </c>
    </row>
    <row r="4948" spans="1:18" x14ac:dyDescent="0.25">
      <c r="A4948" s="1" t="s">
        <v>50</v>
      </c>
      <c r="B4948" s="1">
        <v>1185732</v>
      </c>
      <c r="C4948" s="2">
        <v>44511</v>
      </c>
      <c r="D4948" s="2" t="str">
        <f t="shared" si="308"/>
        <v>Thursday</v>
      </c>
      <c r="E4948" s="2" t="str">
        <f t="shared" si="309"/>
        <v>November</v>
      </c>
      <c r="F4948" s="1">
        <f t="shared" si="310"/>
        <v>4</v>
      </c>
      <c r="G4948" s="1">
        <f t="shared" si="311"/>
        <v>2021</v>
      </c>
      <c r="H4948" s="1" t="s">
        <v>91</v>
      </c>
      <c r="I4948" s="1" t="s">
        <v>96</v>
      </c>
      <c r="J4948" s="1" t="s">
        <v>97</v>
      </c>
      <c r="K4948" s="1" t="s">
        <v>18</v>
      </c>
      <c r="L4948" s="1" t="s">
        <v>23</v>
      </c>
      <c r="M4948" s="1">
        <v>45</v>
      </c>
      <c r="N4948" s="1">
        <v>575</v>
      </c>
      <c r="O4948" s="1">
        <v>258750</v>
      </c>
      <c r="P4948" s="1">
        <v>77625</v>
      </c>
      <c r="Q4948" s="1">
        <v>0.3</v>
      </c>
      <c r="R4948" s="1" t="s">
        <v>27</v>
      </c>
    </row>
    <row r="4949" spans="1:18" x14ac:dyDescent="0.25">
      <c r="A4949" s="1" t="s">
        <v>50</v>
      </c>
      <c r="B4949" s="1">
        <v>1185732</v>
      </c>
      <c r="C4949" s="2">
        <v>44511</v>
      </c>
      <c r="D4949" s="2" t="str">
        <f t="shared" si="308"/>
        <v>Thursday</v>
      </c>
      <c r="E4949" s="2" t="str">
        <f t="shared" si="309"/>
        <v>November</v>
      </c>
      <c r="F4949" s="1">
        <f t="shared" si="310"/>
        <v>4</v>
      </c>
      <c r="G4949" s="1">
        <f t="shared" si="311"/>
        <v>2021</v>
      </c>
      <c r="H4949" s="1" t="s">
        <v>91</v>
      </c>
      <c r="I4949" s="1" t="s">
        <v>96</v>
      </c>
      <c r="J4949" s="1" t="s">
        <v>97</v>
      </c>
      <c r="K4949" s="1" t="s">
        <v>21</v>
      </c>
      <c r="L4949" s="1" t="s">
        <v>22</v>
      </c>
      <c r="M4949" s="1">
        <v>45</v>
      </c>
      <c r="N4949" s="1">
        <v>520</v>
      </c>
      <c r="O4949" s="1">
        <v>234000</v>
      </c>
      <c r="P4949" s="1">
        <v>81900</v>
      </c>
      <c r="Q4949" s="1">
        <v>0.35</v>
      </c>
      <c r="R4949" s="1" t="s">
        <v>27</v>
      </c>
    </row>
    <row r="4950" spans="1:18" x14ac:dyDescent="0.25">
      <c r="A4950" s="1" t="s">
        <v>50</v>
      </c>
      <c r="B4950" s="1">
        <v>1185732</v>
      </c>
      <c r="C4950" s="2">
        <v>44511</v>
      </c>
      <c r="D4950" s="2" t="str">
        <f t="shared" si="308"/>
        <v>Thursday</v>
      </c>
      <c r="E4950" s="2" t="str">
        <f t="shared" si="309"/>
        <v>November</v>
      </c>
      <c r="F4950" s="1">
        <f t="shared" si="310"/>
        <v>4</v>
      </c>
      <c r="G4950" s="1">
        <f t="shared" si="311"/>
        <v>2021</v>
      </c>
      <c r="H4950" s="1" t="s">
        <v>91</v>
      </c>
      <c r="I4950" s="1" t="s">
        <v>96</v>
      </c>
      <c r="J4950" s="1" t="s">
        <v>97</v>
      </c>
      <c r="K4950" s="1" t="s">
        <v>21</v>
      </c>
      <c r="L4950" s="1" t="s">
        <v>23</v>
      </c>
      <c r="M4950" s="1">
        <v>45</v>
      </c>
      <c r="N4950" s="1">
        <v>500</v>
      </c>
      <c r="O4950" s="1">
        <v>225000</v>
      </c>
      <c r="P4950" s="1">
        <v>78750</v>
      </c>
      <c r="Q4950" s="1">
        <v>0.35</v>
      </c>
      <c r="R4950" s="1" t="s">
        <v>27</v>
      </c>
    </row>
    <row r="4951" spans="1:18" x14ac:dyDescent="0.25">
      <c r="A4951" s="1" t="s">
        <v>50</v>
      </c>
      <c r="B4951" s="1">
        <v>1185732</v>
      </c>
      <c r="C4951" s="2">
        <v>44511</v>
      </c>
      <c r="D4951" s="2" t="str">
        <f t="shared" si="308"/>
        <v>Thursday</v>
      </c>
      <c r="E4951" s="2" t="str">
        <f t="shared" si="309"/>
        <v>November</v>
      </c>
      <c r="F4951" s="1">
        <f t="shared" si="310"/>
        <v>4</v>
      </c>
      <c r="G4951" s="1">
        <f t="shared" si="311"/>
        <v>2021</v>
      </c>
      <c r="H4951" s="1" t="s">
        <v>91</v>
      </c>
      <c r="I4951" s="1" t="s">
        <v>96</v>
      </c>
      <c r="J4951" s="1" t="s">
        <v>97</v>
      </c>
      <c r="K4951" s="1" t="s">
        <v>18</v>
      </c>
      <c r="L4951" s="1" t="s">
        <v>19</v>
      </c>
      <c r="M4951" s="1">
        <v>55</v>
      </c>
      <c r="N4951" s="1">
        <v>475</v>
      </c>
      <c r="O4951" s="1">
        <v>261250</v>
      </c>
      <c r="P4951" s="1">
        <v>78375</v>
      </c>
      <c r="Q4951" s="1">
        <v>0.3</v>
      </c>
      <c r="R4951" s="1" t="s">
        <v>27</v>
      </c>
    </row>
    <row r="4952" spans="1:18" x14ac:dyDescent="0.25">
      <c r="A4952" s="1" t="s">
        <v>50</v>
      </c>
      <c r="B4952" s="1">
        <v>1185732</v>
      </c>
      <c r="C4952" s="2">
        <v>44511</v>
      </c>
      <c r="D4952" s="2" t="str">
        <f t="shared" si="308"/>
        <v>Thursday</v>
      </c>
      <c r="E4952" s="2" t="str">
        <f t="shared" si="309"/>
        <v>November</v>
      </c>
      <c r="F4952" s="1">
        <f t="shared" si="310"/>
        <v>4</v>
      </c>
      <c r="G4952" s="1">
        <f t="shared" si="311"/>
        <v>2021</v>
      </c>
      <c r="H4952" s="1" t="s">
        <v>91</v>
      </c>
      <c r="I4952" s="1" t="s">
        <v>96</v>
      </c>
      <c r="J4952" s="1" t="s">
        <v>97</v>
      </c>
      <c r="K4952" s="1" t="s">
        <v>21</v>
      </c>
      <c r="L4952" s="1" t="s">
        <v>19</v>
      </c>
      <c r="M4952" s="1">
        <v>60</v>
      </c>
      <c r="N4952" s="1">
        <v>575</v>
      </c>
      <c r="O4952" s="1">
        <v>345000</v>
      </c>
      <c r="P4952" s="1">
        <v>86250</v>
      </c>
      <c r="Q4952" s="1">
        <v>0.25</v>
      </c>
      <c r="R4952" s="1" t="s">
        <v>27</v>
      </c>
    </row>
    <row r="4953" spans="1:18" x14ac:dyDescent="0.25">
      <c r="A4953" s="1" t="s">
        <v>50</v>
      </c>
      <c r="B4953" s="1">
        <v>1185732</v>
      </c>
      <c r="C4953" s="2">
        <v>44540</v>
      </c>
      <c r="D4953" s="2" t="str">
        <f t="shared" si="308"/>
        <v>Friday</v>
      </c>
      <c r="E4953" s="2" t="str">
        <f t="shared" si="309"/>
        <v>December</v>
      </c>
      <c r="F4953" s="1">
        <f t="shared" si="310"/>
        <v>4</v>
      </c>
      <c r="G4953" s="1">
        <f t="shared" si="311"/>
        <v>2021</v>
      </c>
      <c r="H4953" s="1" t="s">
        <v>91</v>
      </c>
      <c r="I4953" s="1" t="s">
        <v>96</v>
      </c>
      <c r="J4953" s="1" t="s">
        <v>97</v>
      </c>
      <c r="K4953" s="1" t="s">
        <v>18</v>
      </c>
      <c r="L4953" s="1" t="s">
        <v>22</v>
      </c>
      <c r="M4953" s="1">
        <v>55</v>
      </c>
      <c r="N4953" s="1">
        <v>800</v>
      </c>
      <c r="O4953" s="1">
        <v>440000</v>
      </c>
      <c r="P4953" s="1">
        <v>220000</v>
      </c>
      <c r="Q4953" s="1">
        <v>0.5</v>
      </c>
      <c r="R4953" s="1" t="s">
        <v>27</v>
      </c>
    </row>
    <row r="4954" spans="1:18" x14ac:dyDescent="0.25">
      <c r="A4954" s="1" t="s">
        <v>50</v>
      </c>
      <c r="B4954" s="1">
        <v>1185732</v>
      </c>
      <c r="C4954" s="2">
        <v>44540</v>
      </c>
      <c r="D4954" s="2" t="str">
        <f t="shared" si="308"/>
        <v>Friday</v>
      </c>
      <c r="E4954" s="2" t="str">
        <f t="shared" si="309"/>
        <v>December</v>
      </c>
      <c r="F4954" s="1">
        <f t="shared" si="310"/>
        <v>4</v>
      </c>
      <c r="G4954" s="1">
        <f t="shared" si="311"/>
        <v>2021</v>
      </c>
      <c r="H4954" s="1" t="s">
        <v>91</v>
      </c>
      <c r="I4954" s="1" t="s">
        <v>96</v>
      </c>
      <c r="J4954" s="1" t="s">
        <v>97</v>
      </c>
      <c r="K4954" s="1" t="s">
        <v>18</v>
      </c>
      <c r="L4954" s="1" t="s">
        <v>23</v>
      </c>
      <c r="M4954" s="1">
        <v>45</v>
      </c>
      <c r="N4954" s="1">
        <v>600</v>
      </c>
      <c r="O4954" s="1">
        <v>270000</v>
      </c>
      <c r="P4954" s="1">
        <v>81000</v>
      </c>
      <c r="Q4954" s="1">
        <v>0.3</v>
      </c>
      <c r="R4954" s="1" t="s">
        <v>27</v>
      </c>
    </row>
    <row r="4955" spans="1:18" x14ac:dyDescent="0.25">
      <c r="A4955" s="1" t="s">
        <v>50</v>
      </c>
      <c r="B4955" s="1">
        <v>1185732</v>
      </c>
      <c r="C4955" s="2">
        <v>44239</v>
      </c>
      <c r="D4955" s="2" t="str">
        <f t="shared" si="308"/>
        <v>Friday</v>
      </c>
      <c r="E4955" s="2" t="str">
        <f t="shared" si="309"/>
        <v>February</v>
      </c>
      <c r="F4955" s="1">
        <f t="shared" si="310"/>
        <v>1</v>
      </c>
      <c r="G4955" s="1">
        <f t="shared" si="311"/>
        <v>2021</v>
      </c>
      <c r="H4955" s="1" t="s">
        <v>91</v>
      </c>
      <c r="I4955" s="1" t="s">
        <v>96</v>
      </c>
      <c r="J4955" s="1" t="s">
        <v>97</v>
      </c>
      <c r="K4955" s="1" t="s">
        <v>21</v>
      </c>
      <c r="L4955" s="1" t="s">
        <v>23</v>
      </c>
      <c r="M4955" s="1">
        <v>32</v>
      </c>
      <c r="N4955" s="1">
        <v>123</v>
      </c>
      <c r="O4955" s="1">
        <v>3936</v>
      </c>
      <c r="P4955" s="1">
        <v>1889.28</v>
      </c>
      <c r="Q4955" s="1">
        <v>0.48</v>
      </c>
      <c r="R4955" s="1" t="s">
        <v>24</v>
      </c>
    </row>
    <row r="4956" spans="1:18" x14ac:dyDescent="0.25">
      <c r="A4956" s="1" t="s">
        <v>50</v>
      </c>
      <c r="B4956" s="1">
        <v>1185732</v>
      </c>
      <c r="C4956" s="2">
        <v>44239</v>
      </c>
      <c r="D4956" s="2" t="str">
        <f t="shared" si="308"/>
        <v>Friday</v>
      </c>
      <c r="E4956" s="2" t="str">
        <f t="shared" si="309"/>
        <v>February</v>
      </c>
      <c r="F4956" s="1">
        <f t="shared" si="310"/>
        <v>1</v>
      </c>
      <c r="G4956" s="1">
        <f t="shared" si="311"/>
        <v>2021</v>
      </c>
      <c r="H4956" s="1" t="s">
        <v>91</v>
      </c>
      <c r="I4956" s="1" t="s">
        <v>96</v>
      </c>
      <c r="J4956" s="1" t="s">
        <v>97</v>
      </c>
      <c r="K4956" s="1" t="s">
        <v>18</v>
      </c>
      <c r="L4956" s="1" t="s">
        <v>19</v>
      </c>
      <c r="M4956" s="1">
        <v>47</v>
      </c>
      <c r="N4956" s="1">
        <v>145</v>
      </c>
      <c r="O4956" s="1">
        <v>6815</v>
      </c>
      <c r="P4956" s="1">
        <v>2794.15</v>
      </c>
      <c r="Q4956" s="1">
        <v>0.41</v>
      </c>
      <c r="R4956" s="1" t="s">
        <v>24</v>
      </c>
    </row>
    <row r="4957" spans="1:18" x14ac:dyDescent="0.25">
      <c r="A4957" s="1" t="s">
        <v>50</v>
      </c>
      <c r="B4957" s="1">
        <v>1185732</v>
      </c>
      <c r="C4957" s="2">
        <v>44239</v>
      </c>
      <c r="D4957" s="2" t="str">
        <f t="shared" si="308"/>
        <v>Friday</v>
      </c>
      <c r="E4957" s="2" t="str">
        <f t="shared" si="309"/>
        <v>February</v>
      </c>
      <c r="F4957" s="1">
        <f t="shared" si="310"/>
        <v>1</v>
      </c>
      <c r="G4957" s="1">
        <f t="shared" si="311"/>
        <v>2021</v>
      </c>
      <c r="H4957" s="1" t="s">
        <v>91</v>
      </c>
      <c r="I4957" s="1" t="s">
        <v>96</v>
      </c>
      <c r="J4957" s="1" t="s">
        <v>97</v>
      </c>
      <c r="K4957" s="1" t="s">
        <v>21</v>
      </c>
      <c r="L4957" s="1" t="s">
        <v>19</v>
      </c>
      <c r="M4957" s="1">
        <v>38</v>
      </c>
      <c r="N4957" s="1">
        <v>174</v>
      </c>
      <c r="O4957" s="1">
        <v>6612</v>
      </c>
      <c r="P4957" s="1">
        <v>2578.6799999999998</v>
      </c>
      <c r="Q4957" s="1">
        <v>0.39</v>
      </c>
      <c r="R4957" s="1" t="s">
        <v>24</v>
      </c>
    </row>
    <row r="4958" spans="1:18" x14ac:dyDescent="0.25">
      <c r="A4958" s="1" t="s">
        <v>50</v>
      </c>
      <c r="B4958" s="1">
        <v>1185732</v>
      </c>
      <c r="C4958" s="2">
        <v>44265</v>
      </c>
      <c r="D4958" s="2" t="str">
        <f t="shared" si="308"/>
        <v>Wednesday</v>
      </c>
      <c r="E4958" s="2" t="str">
        <f t="shared" si="309"/>
        <v>March</v>
      </c>
      <c r="F4958" s="1">
        <f t="shared" si="310"/>
        <v>1</v>
      </c>
      <c r="G4958" s="1">
        <f t="shared" si="311"/>
        <v>2021</v>
      </c>
      <c r="H4958" s="1" t="s">
        <v>91</v>
      </c>
      <c r="I4958" s="1" t="s">
        <v>96</v>
      </c>
      <c r="J4958" s="1" t="s">
        <v>97</v>
      </c>
      <c r="K4958" s="1" t="s">
        <v>18</v>
      </c>
      <c r="L4958" s="1" t="s">
        <v>22</v>
      </c>
      <c r="M4958" s="1">
        <v>38</v>
      </c>
      <c r="N4958" s="1">
        <v>246</v>
      </c>
      <c r="O4958" s="1">
        <v>9348</v>
      </c>
      <c r="P4958" s="1">
        <v>5608.8</v>
      </c>
      <c r="Q4958" s="1">
        <v>0.6</v>
      </c>
      <c r="R4958" s="1" t="s">
        <v>24</v>
      </c>
    </row>
    <row r="4959" spans="1:18" x14ac:dyDescent="0.25">
      <c r="A4959" s="1" t="s">
        <v>50</v>
      </c>
      <c r="B4959" s="1">
        <v>1185732</v>
      </c>
      <c r="C4959" s="2">
        <v>44265</v>
      </c>
      <c r="D4959" s="2" t="str">
        <f t="shared" si="308"/>
        <v>Wednesday</v>
      </c>
      <c r="E4959" s="2" t="str">
        <f t="shared" si="309"/>
        <v>March</v>
      </c>
      <c r="F4959" s="1">
        <f t="shared" si="310"/>
        <v>1</v>
      </c>
      <c r="G4959" s="1">
        <f t="shared" si="311"/>
        <v>2021</v>
      </c>
      <c r="H4959" s="1" t="s">
        <v>91</v>
      </c>
      <c r="I4959" s="1" t="s">
        <v>96</v>
      </c>
      <c r="J4959" s="1" t="s">
        <v>97</v>
      </c>
      <c r="K4959" s="1" t="s">
        <v>18</v>
      </c>
      <c r="L4959" s="1" t="s">
        <v>23</v>
      </c>
      <c r="M4959" s="1">
        <v>37</v>
      </c>
      <c r="N4959" s="1">
        <v>131</v>
      </c>
      <c r="O4959" s="1">
        <v>4847</v>
      </c>
      <c r="P4959" s="1">
        <v>2132.6799999999998</v>
      </c>
      <c r="Q4959" s="1">
        <v>0.44</v>
      </c>
      <c r="R4959" s="1" t="s">
        <v>24</v>
      </c>
    </row>
    <row r="4960" spans="1:18" x14ac:dyDescent="0.25">
      <c r="A4960" s="1" t="s">
        <v>50</v>
      </c>
      <c r="B4960" s="1">
        <v>1185732</v>
      </c>
      <c r="C4960" s="2">
        <v>44265</v>
      </c>
      <c r="D4960" s="2" t="str">
        <f t="shared" si="308"/>
        <v>Wednesday</v>
      </c>
      <c r="E4960" s="2" t="str">
        <f t="shared" si="309"/>
        <v>March</v>
      </c>
      <c r="F4960" s="1">
        <f t="shared" si="310"/>
        <v>1</v>
      </c>
      <c r="G4960" s="1">
        <f t="shared" si="311"/>
        <v>2021</v>
      </c>
      <c r="H4960" s="1" t="s">
        <v>91</v>
      </c>
      <c r="I4960" s="1" t="s">
        <v>96</v>
      </c>
      <c r="J4960" s="1" t="s">
        <v>97</v>
      </c>
      <c r="K4960" s="1" t="s">
        <v>21</v>
      </c>
      <c r="L4960" s="1" t="s">
        <v>22</v>
      </c>
      <c r="M4960" s="1">
        <v>27</v>
      </c>
      <c r="N4960" s="1">
        <v>149</v>
      </c>
      <c r="O4960" s="1">
        <v>4023</v>
      </c>
      <c r="P4960" s="1">
        <v>1810.35</v>
      </c>
      <c r="Q4960" s="1">
        <v>0.45</v>
      </c>
      <c r="R4960" s="1" t="s">
        <v>24</v>
      </c>
    </row>
    <row r="4961" spans="1:18" x14ac:dyDescent="0.25">
      <c r="A4961" s="1" t="s">
        <v>50</v>
      </c>
      <c r="B4961" s="1">
        <v>1185732</v>
      </c>
      <c r="C4961" s="2">
        <v>44265</v>
      </c>
      <c r="D4961" s="2" t="str">
        <f t="shared" si="308"/>
        <v>Wednesday</v>
      </c>
      <c r="E4961" s="2" t="str">
        <f t="shared" si="309"/>
        <v>March</v>
      </c>
      <c r="F4961" s="1">
        <f t="shared" si="310"/>
        <v>1</v>
      </c>
      <c r="G4961" s="1">
        <f t="shared" si="311"/>
        <v>2021</v>
      </c>
      <c r="H4961" s="1" t="s">
        <v>91</v>
      </c>
      <c r="I4961" s="1" t="s">
        <v>96</v>
      </c>
      <c r="J4961" s="1" t="s">
        <v>97</v>
      </c>
      <c r="K4961" s="1" t="s">
        <v>21</v>
      </c>
      <c r="L4961" s="1" t="s">
        <v>23</v>
      </c>
      <c r="M4961" s="1">
        <v>33</v>
      </c>
      <c r="N4961" s="1">
        <v>112</v>
      </c>
      <c r="O4961" s="1">
        <v>3696</v>
      </c>
      <c r="P4961" s="1">
        <v>1737.12</v>
      </c>
      <c r="Q4961" s="1">
        <v>0.47</v>
      </c>
      <c r="R4961" s="1" t="s">
        <v>24</v>
      </c>
    </row>
    <row r="4962" spans="1:18" x14ac:dyDescent="0.25">
      <c r="A4962" s="1" t="s">
        <v>50</v>
      </c>
      <c r="B4962" s="1">
        <v>1185732</v>
      </c>
      <c r="C4962" s="2">
        <v>44265</v>
      </c>
      <c r="D4962" s="2" t="str">
        <f t="shared" si="308"/>
        <v>Wednesday</v>
      </c>
      <c r="E4962" s="2" t="str">
        <f t="shared" si="309"/>
        <v>March</v>
      </c>
      <c r="F4962" s="1">
        <f t="shared" si="310"/>
        <v>1</v>
      </c>
      <c r="G4962" s="1">
        <f t="shared" si="311"/>
        <v>2021</v>
      </c>
      <c r="H4962" s="1" t="s">
        <v>91</v>
      </c>
      <c r="I4962" s="1" t="s">
        <v>96</v>
      </c>
      <c r="J4962" s="1" t="s">
        <v>97</v>
      </c>
      <c r="K4962" s="1" t="s">
        <v>18</v>
      </c>
      <c r="L4962" s="1" t="s">
        <v>19</v>
      </c>
      <c r="M4962" s="1">
        <v>47</v>
      </c>
      <c r="N4962" s="1">
        <v>126</v>
      </c>
      <c r="O4962" s="1">
        <v>5922</v>
      </c>
      <c r="P4962" s="1">
        <v>2664.9</v>
      </c>
      <c r="Q4962" s="1">
        <v>0.45</v>
      </c>
      <c r="R4962" s="1" t="s">
        <v>24</v>
      </c>
    </row>
    <row r="4963" spans="1:18" x14ac:dyDescent="0.25">
      <c r="A4963" s="1" t="s">
        <v>50</v>
      </c>
      <c r="B4963" s="1">
        <v>1185732</v>
      </c>
      <c r="C4963" s="2">
        <v>44265</v>
      </c>
      <c r="D4963" s="2" t="str">
        <f t="shared" si="308"/>
        <v>Wednesday</v>
      </c>
      <c r="E4963" s="2" t="str">
        <f t="shared" si="309"/>
        <v>March</v>
      </c>
      <c r="F4963" s="1">
        <f t="shared" si="310"/>
        <v>1</v>
      </c>
      <c r="G4963" s="1">
        <f t="shared" si="311"/>
        <v>2021</v>
      </c>
      <c r="H4963" s="1" t="s">
        <v>91</v>
      </c>
      <c r="I4963" s="1" t="s">
        <v>96</v>
      </c>
      <c r="J4963" s="1" t="s">
        <v>97</v>
      </c>
      <c r="K4963" s="1" t="s">
        <v>21</v>
      </c>
      <c r="L4963" s="1" t="s">
        <v>19</v>
      </c>
      <c r="M4963" s="1">
        <v>37</v>
      </c>
      <c r="N4963" s="1">
        <v>165</v>
      </c>
      <c r="O4963" s="1">
        <v>6105</v>
      </c>
      <c r="P4963" s="1">
        <v>2258.85</v>
      </c>
      <c r="Q4963" s="1">
        <v>0.37</v>
      </c>
      <c r="R4963" s="1" t="s">
        <v>24</v>
      </c>
    </row>
    <row r="4964" spans="1:18" x14ac:dyDescent="0.25">
      <c r="A4964" s="1" t="s">
        <v>50</v>
      </c>
      <c r="B4964" s="1">
        <v>1185732</v>
      </c>
      <c r="C4964" s="2">
        <v>44297</v>
      </c>
      <c r="D4964" s="2" t="str">
        <f t="shared" si="308"/>
        <v>Sunday</v>
      </c>
      <c r="E4964" s="2" t="str">
        <f t="shared" si="309"/>
        <v>April</v>
      </c>
      <c r="F4964" s="1">
        <f t="shared" si="310"/>
        <v>2</v>
      </c>
      <c r="G4964" s="1">
        <f t="shared" si="311"/>
        <v>2021</v>
      </c>
      <c r="H4964" s="1" t="s">
        <v>91</v>
      </c>
      <c r="I4964" s="1" t="s">
        <v>96</v>
      </c>
      <c r="J4964" s="1" t="s">
        <v>97</v>
      </c>
      <c r="K4964" s="1" t="s">
        <v>18</v>
      </c>
      <c r="L4964" s="1" t="s">
        <v>22</v>
      </c>
      <c r="M4964" s="1">
        <v>39</v>
      </c>
      <c r="N4964" s="1">
        <v>208</v>
      </c>
      <c r="O4964" s="1">
        <v>8112</v>
      </c>
      <c r="P4964" s="1">
        <v>5029.4399999999996</v>
      </c>
      <c r="Q4964" s="1">
        <v>0.62</v>
      </c>
      <c r="R4964" s="1" t="s">
        <v>24</v>
      </c>
    </row>
    <row r="4965" spans="1:18" x14ac:dyDescent="0.25">
      <c r="A4965" s="1" t="s">
        <v>50</v>
      </c>
      <c r="B4965" s="1">
        <v>1185732</v>
      </c>
      <c r="C4965" s="2">
        <v>44297</v>
      </c>
      <c r="D4965" s="2" t="str">
        <f t="shared" si="308"/>
        <v>Sunday</v>
      </c>
      <c r="E4965" s="2" t="str">
        <f t="shared" si="309"/>
        <v>April</v>
      </c>
      <c r="F4965" s="1">
        <f t="shared" si="310"/>
        <v>2</v>
      </c>
      <c r="G4965" s="1">
        <f t="shared" si="311"/>
        <v>2021</v>
      </c>
      <c r="H4965" s="1" t="s">
        <v>91</v>
      </c>
      <c r="I4965" s="1" t="s">
        <v>96</v>
      </c>
      <c r="J4965" s="1" t="s">
        <v>97</v>
      </c>
      <c r="K4965" s="1" t="s">
        <v>18</v>
      </c>
      <c r="L4965" s="1" t="s">
        <v>23</v>
      </c>
      <c r="M4965" s="1">
        <v>39</v>
      </c>
      <c r="N4965" s="1">
        <v>140</v>
      </c>
      <c r="O4965" s="1">
        <v>5460</v>
      </c>
      <c r="P4965" s="1">
        <v>2457</v>
      </c>
      <c r="Q4965" s="1">
        <v>0.45</v>
      </c>
      <c r="R4965" s="1" t="s">
        <v>24</v>
      </c>
    </row>
    <row r="4966" spans="1:18" x14ac:dyDescent="0.25">
      <c r="A4966" s="1" t="s">
        <v>50</v>
      </c>
      <c r="B4966" s="1">
        <v>1185732</v>
      </c>
      <c r="C4966" s="2">
        <v>44297</v>
      </c>
      <c r="D4966" s="2" t="str">
        <f t="shared" si="308"/>
        <v>Sunday</v>
      </c>
      <c r="E4966" s="2" t="str">
        <f t="shared" si="309"/>
        <v>April</v>
      </c>
      <c r="F4966" s="1">
        <f t="shared" si="310"/>
        <v>2</v>
      </c>
      <c r="G4966" s="1">
        <f t="shared" si="311"/>
        <v>2021</v>
      </c>
      <c r="H4966" s="1" t="s">
        <v>91</v>
      </c>
      <c r="I4966" s="1" t="s">
        <v>96</v>
      </c>
      <c r="J4966" s="1" t="s">
        <v>97</v>
      </c>
      <c r="K4966" s="1" t="s">
        <v>21</v>
      </c>
      <c r="L4966" s="1" t="s">
        <v>22</v>
      </c>
      <c r="M4966" s="1">
        <v>28</v>
      </c>
      <c r="N4966" s="1">
        <v>145</v>
      </c>
      <c r="O4966" s="1">
        <v>4060</v>
      </c>
      <c r="P4966" s="1">
        <v>1867.6</v>
      </c>
      <c r="Q4966" s="1">
        <v>0.46</v>
      </c>
      <c r="R4966" s="1" t="s">
        <v>24</v>
      </c>
    </row>
    <row r="4967" spans="1:18" x14ac:dyDescent="0.25">
      <c r="A4967" s="1" t="s">
        <v>50</v>
      </c>
      <c r="B4967" s="1">
        <v>1185732</v>
      </c>
      <c r="C4967" s="2">
        <v>44297</v>
      </c>
      <c r="D4967" s="2" t="str">
        <f t="shared" si="308"/>
        <v>Sunday</v>
      </c>
      <c r="E4967" s="2" t="str">
        <f t="shared" si="309"/>
        <v>April</v>
      </c>
      <c r="F4967" s="1">
        <f t="shared" si="310"/>
        <v>2</v>
      </c>
      <c r="G4967" s="1">
        <f t="shared" si="311"/>
        <v>2021</v>
      </c>
      <c r="H4967" s="1" t="s">
        <v>91</v>
      </c>
      <c r="I4967" s="1" t="s">
        <v>96</v>
      </c>
      <c r="J4967" s="1" t="s">
        <v>97</v>
      </c>
      <c r="K4967" s="1" t="s">
        <v>21</v>
      </c>
      <c r="L4967" s="1" t="s">
        <v>23</v>
      </c>
      <c r="M4967" s="1">
        <v>33</v>
      </c>
      <c r="N4967" s="1">
        <v>119</v>
      </c>
      <c r="O4967" s="1">
        <v>3927</v>
      </c>
      <c r="P4967" s="1">
        <v>1845.69</v>
      </c>
      <c r="Q4967" s="1">
        <v>0.47</v>
      </c>
      <c r="R4967" s="1" t="s">
        <v>24</v>
      </c>
    </row>
    <row r="4968" spans="1:18" x14ac:dyDescent="0.25">
      <c r="A4968" s="1" t="s">
        <v>50</v>
      </c>
      <c r="B4968" s="1">
        <v>1185732</v>
      </c>
      <c r="C4968" s="2">
        <v>44297</v>
      </c>
      <c r="D4968" s="2" t="str">
        <f t="shared" si="308"/>
        <v>Sunday</v>
      </c>
      <c r="E4968" s="2" t="str">
        <f t="shared" si="309"/>
        <v>April</v>
      </c>
      <c r="F4968" s="1">
        <f t="shared" si="310"/>
        <v>2</v>
      </c>
      <c r="G4968" s="1">
        <f t="shared" si="311"/>
        <v>2021</v>
      </c>
      <c r="H4968" s="1" t="s">
        <v>91</v>
      </c>
      <c r="I4968" s="1" t="s">
        <v>96</v>
      </c>
      <c r="J4968" s="1" t="s">
        <v>97</v>
      </c>
      <c r="K4968" s="1" t="s">
        <v>18</v>
      </c>
      <c r="L4968" s="1" t="s">
        <v>19</v>
      </c>
      <c r="M4968" s="1">
        <v>47</v>
      </c>
      <c r="N4968" s="1">
        <v>106</v>
      </c>
      <c r="O4968" s="1">
        <v>4982</v>
      </c>
      <c r="P4968" s="1">
        <v>2092.44</v>
      </c>
      <c r="Q4968" s="1">
        <v>0.42</v>
      </c>
      <c r="R4968" s="1" t="s">
        <v>24</v>
      </c>
    </row>
    <row r="4969" spans="1:18" x14ac:dyDescent="0.25">
      <c r="A4969" s="1" t="s">
        <v>50</v>
      </c>
      <c r="B4969" s="1">
        <v>1185732</v>
      </c>
      <c r="C4969" s="2">
        <v>44297</v>
      </c>
      <c r="D4969" s="2" t="str">
        <f t="shared" si="308"/>
        <v>Sunday</v>
      </c>
      <c r="E4969" s="2" t="str">
        <f t="shared" si="309"/>
        <v>April</v>
      </c>
      <c r="F4969" s="1">
        <f t="shared" si="310"/>
        <v>2</v>
      </c>
      <c r="G4969" s="1">
        <f t="shared" si="311"/>
        <v>2021</v>
      </c>
      <c r="H4969" s="1" t="s">
        <v>91</v>
      </c>
      <c r="I4969" s="1" t="s">
        <v>96</v>
      </c>
      <c r="J4969" s="1" t="s">
        <v>97</v>
      </c>
      <c r="K4969" s="1" t="s">
        <v>21</v>
      </c>
      <c r="L4969" s="1" t="s">
        <v>19</v>
      </c>
      <c r="M4969" s="1">
        <v>36</v>
      </c>
      <c r="N4969" s="1">
        <v>149</v>
      </c>
      <c r="O4969" s="1">
        <v>5364</v>
      </c>
      <c r="P4969" s="1">
        <v>1877.4</v>
      </c>
      <c r="Q4969" s="1">
        <v>0.35</v>
      </c>
      <c r="R4969" s="1" t="s">
        <v>24</v>
      </c>
    </row>
    <row r="4970" spans="1:18" x14ac:dyDescent="0.25">
      <c r="A4970" s="1" t="s">
        <v>50</v>
      </c>
      <c r="B4970" s="1">
        <v>1185732</v>
      </c>
      <c r="C4970" s="2">
        <v>44326</v>
      </c>
      <c r="D4970" s="2" t="str">
        <f t="shared" si="308"/>
        <v>Monday</v>
      </c>
      <c r="E4970" s="2" t="str">
        <f t="shared" si="309"/>
        <v>May</v>
      </c>
      <c r="F4970" s="1">
        <f t="shared" si="310"/>
        <v>2</v>
      </c>
      <c r="G4970" s="1">
        <f t="shared" si="311"/>
        <v>2021</v>
      </c>
      <c r="H4970" s="1" t="s">
        <v>91</v>
      </c>
      <c r="I4970" s="1" t="s">
        <v>96</v>
      </c>
      <c r="J4970" s="1" t="s">
        <v>97</v>
      </c>
      <c r="K4970" s="1" t="s">
        <v>18</v>
      </c>
      <c r="L4970" s="1" t="s">
        <v>22</v>
      </c>
      <c r="M4970" s="1">
        <v>45</v>
      </c>
      <c r="N4970" s="1">
        <v>246</v>
      </c>
      <c r="O4970" s="1">
        <v>11070</v>
      </c>
      <c r="P4970" s="1">
        <v>7195.5</v>
      </c>
      <c r="Q4970" s="1">
        <v>0.65</v>
      </c>
      <c r="R4970" s="1" t="s">
        <v>24</v>
      </c>
    </row>
    <row r="4971" spans="1:18" x14ac:dyDescent="0.25">
      <c r="A4971" s="1" t="s">
        <v>50</v>
      </c>
      <c r="B4971" s="1">
        <v>1185732</v>
      </c>
      <c r="C4971" s="2">
        <v>44326</v>
      </c>
      <c r="D4971" s="2" t="str">
        <f t="shared" si="308"/>
        <v>Monday</v>
      </c>
      <c r="E4971" s="2" t="str">
        <f t="shared" si="309"/>
        <v>May</v>
      </c>
      <c r="F4971" s="1">
        <f t="shared" si="310"/>
        <v>2</v>
      </c>
      <c r="G4971" s="1">
        <f t="shared" si="311"/>
        <v>2021</v>
      </c>
      <c r="H4971" s="1" t="s">
        <v>91</v>
      </c>
      <c r="I4971" s="1" t="s">
        <v>96</v>
      </c>
      <c r="J4971" s="1" t="s">
        <v>97</v>
      </c>
      <c r="K4971" s="1" t="s">
        <v>18</v>
      </c>
      <c r="L4971" s="1" t="s">
        <v>23</v>
      </c>
      <c r="M4971" s="1">
        <v>41</v>
      </c>
      <c r="N4971" s="1">
        <v>152</v>
      </c>
      <c r="O4971" s="1">
        <v>6232</v>
      </c>
      <c r="P4971" s="1">
        <v>2492.8000000000002</v>
      </c>
      <c r="Q4971" s="1">
        <v>0.4</v>
      </c>
      <c r="R4971" s="1" t="s">
        <v>24</v>
      </c>
    </row>
    <row r="4972" spans="1:18" x14ac:dyDescent="0.25">
      <c r="A4972" s="1" t="s">
        <v>50</v>
      </c>
      <c r="B4972" s="1">
        <v>1185732</v>
      </c>
      <c r="C4972" s="2">
        <v>44326</v>
      </c>
      <c r="D4972" s="2" t="str">
        <f t="shared" si="308"/>
        <v>Monday</v>
      </c>
      <c r="E4972" s="2" t="str">
        <f t="shared" si="309"/>
        <v>May</v>
      </c>
      <c r="F4972" s="1">
        <f t="shared" si="310"/>
        <v>2</v>
      </c>
      <c r="G4972" s="1">
        <f t="shared" si="311"/>
        <v>2021</v>
      </c>
      <c r="H4972" s="1" t="s">
        <v>91</v>
      </c>
      <c r="I4972" s="1" t="s">
        <v>96</v>
      </c>
      <c r="J4972" s="1" t="s">
        <v>97</v>
      </c>
      <c r="K4972" s="1" t="s">
        <v>21</v>
      </c>
      <c r="L4972" s="1" t="s">
        <v>22</v>
      </c>
      <c r="M4972" s="1">
        <v>39</v>
      </c>
      <c r="N4972" s="1">
        <v>145</v>
      </c>
      <c r="O4972" s="1">
        <v>5655</v>
      </c>
      <c r="P4972" s="1">
        <v>2770.95</v>
      </c>
      <c r="Q4972" s="1">
        <v>0.49</v>
      </c>
      <c r="R4972" s="1" t="s">
        <v>24</v>
      </c>
    </row>
    <row r="4973" spans="1:18" x14ac:dyDescent="0.25">
      <c r="A4973" s="1" t="s">
        <v>50</v>
      </c>
      <c r="B4973" s="1">
        <v>1185732</v>
      </c>
      <c r="C4973" s="2">
        <v>44326</v>
      </c>
      <c r="D4973" s="2" t="str">
        <f t="shared" si="308"/>
        <v>Monday</v>
      </c>
      <c r="E4973" s="2" t="str">
        <f t="shared" si="309"/>
        <v>May</v>
      </c>
      <c r="F4973" s="1">
        <f t="shared" si="310"/>
        <v>2</v>
      </c>
      <c r="G4973" s="1">
        <f t="shared" si="311"/>
        <v>2021</v>
      </c>
      <c r="H4973" s="1" t="s">
        <v>91</v>
      </c>
      <c r="I4973" s="1" t="s">
        <v>96</v>
      </c>
      <c r="J4973" s="1" t="s">
        <v>97</v>
      </c>
      <c r="K4973" s="1" t="s">
        <v>21</v>
      </c>
      <c r="L4973" s="1" t="s">
        <v>23</v>
      </c>
      <c r="M4973" s="1">
        <v>39</v>
      </c>
      <c r="N4973" s="1">
        <v>131</v>
      </c>
      <c r="O4973" s="1">
        <v>5109</v>
      </c>
      <c r="P4973" s="1">
        <v>2554.5</v>
      </c>
      <c r="Q4973" s="1">
        <v>0.5</v>
      </c>
      <c r="R4973" s="1" t="s">
        <v>24</v>
      </c>
    </row>
    <row r="4974" spans="1:18" x14ac:dyDescent="0.25">
      <c r="A4974" s="1" t="s">
        <v>50</v>
      </c>
      <c r="B4974" s="1">
        <v>1185732</v>
      </c>
      <c r="C4974" s="2">
        <v>44326</v>
      </c>
      <c r="D4974" s="2" t="str">
        <f t="shared" si="308"/>
        <v>Monday</v>
      </c>
      <c r="E4974" s="2" t="str">
        <f t="shared" si="309"/>
        <v>May</v>
      </c>
      <c r="F4974" s="1">
        <f t="shared" si="310"/>
        <v>2</v>
      </c>
      <c r="G4974" s="1">
        <f t="shared" si="311"/>
        <v>2021</v>
      </c>
      <c r="H4974" s="1" t="s">
        <v>91</v>
      </c>
      <c r="I4974" s="1" t="s">
        <v>96</v>
      </c>
      <c r="J4974" s="1" t="s">
        <v>97</v>
      </c>
      <c r="K4974" s="1" t="s">
        <v>18</v>
      </c>
      <c r="L4974" s="1" t="s">
        <v>19</v>
      </c>
      <c r="M4974" s="1">
        <v>45</v>
      </c>
      <c r="N4974" s="1">
        <v>133</v>
      </c>
      <c r="O4974" s="1">
        <v>5985</v>
      </c>
      <c r="P4974" s="1">
        <v>2513.6999999999998</v>
      </c>
      <c r="Q4974" s="1">
        <v>0.42</v>
      </c>
      <c r="R4974" s="1" t="s">
        <v>24</v>
      </c>
    </row>
    <row r="4975" spans="1:18" x14ac:dyDescent="0.25">
      <c r="A4975" s="1" t="s">
        <v>50</v>
      </c>
      <c r="B4975" s="1">
        <v>1185732</v>
      </c>
      <c r="C4975" s="2">
        <v>44326</v>
      </c>
      <c r="D4975" s="2" t="str">
        <f t="shared" si="308"/>
        <v>Monday</v>
      </c>
      <c r="E4975" s="2" t="str">
        <f t="shared" si="309"/>
        <v>May</v>
      </c>
      <c r="F4975" s="1">
        <f t="shared" si="310"/>
        <v>2</v>
      </c>
      <c r="G4975" s="1">
        <f t="shared" si="311"/>
        <v>2021</v>
      </c>
      <c r="H4975" s="1" t="s">
        <v>91</v>
      </c>
      <c r="I4975" s="1" t="s">
        <v>96</v>
      </c>
      <c r="J4975" s="1" t="s">
        <v>97</v>
      </c>
      <c r="K4975" s="1" t="s">
        <v>21</v>
      </c>
      <c r="L4975" s="1" t="s">
        <v>19</v>
      </c>
      <c r="M4975" s="1">
        <v>52</v>
      </c>
      <c r="N4975" s="1">
        <v>156</v>
      </c>
      <c r="O4975" s="1">
        <v>8112</v>
      </c>
      <c r="P4975" s="1">
        <v>3244.8</v>
      </c>
      <c r="Q4975" s="1">
        <v>0.4</v>
      </c>
      <c r="R4975" s="1" t="s">
        <v>24</v>
      </c>
    </row>
    <row r="4976" spans="1:18" x14ac:dyDescent="0.25">
      <c r="A4976" s="1" t="s">
        <v>50</v>
      </c>
      <c r="B4976" s="1">
        <v>1185732</v>
      </c>
      <c r="C4976" s="2">
        <v>44359</v>
      </c>
      <c r="D4976" s="2" t="str">
        <f t="shared" si="308"/>
        <v>Saturday</v>
      </c>
      <c r="E4976" s="2" t="str">
        <f t="shared" si="309"/>
        <v>June</v>
      </c>
      <c r="F4976" s="1">
        <f t="shared" si="310"/>
        <v>2</v>
      </c>
      <c r="G4976" s="1">
        <f t="shared" si="311"/>
        <v>2021</v>
      </c>
      <c r="H4976" s="1" t="s">
        <v>91</v>
      </c>
      <c r="I4976" s="1" t="s">
        <v>96</v>
      </c>
      <c r="J4976" s="1" t="s">
        <v>97</v>
      </c>
      <c r="K4976" s="1" t="s">
        <v>18</v>
      </c>
      <c r="L4976" s="1" t="s">
        <v>22</v>
      </c>
      <c r="M4976" s="1">
        <v>46</v>
      </c>
      <c r="N4976" s="1">
        <v>247</v>
      </c>
      <c r="O4976" s="1">
        <v>11362</v>
      </c>
      <c r="P4976" s="1">
        <v>7158.06</v>
      </c>
      <c r="Q4976" s="1">
        <v>0.63</v>
      </c>
      <c r="R4976" s="1" t="s">
        <v>24</v>
      </c>
    </row>
    <row r="4977" spans="1:18" x14ac:dyDescent="0.25">
      <c r="A4977" s="1" t="s">
        <v>50</v>
      </c>
      <c r="B4977" s="1">
        <v>1185732</v>
      </c>
      <c r="C4977" s="2">
        <v>44359</v>
      </c>
      <c r="D4977" s="2" t="str">
        <f t="shared" si="308"/>
        <v>Saturday</v>
      </c>
      <c r="E4977" s="2" t="str">
        <f t="shared" si="309"/>
        <v>June</v>
      </c>
      <c r="F4977" s="1">
        <f t="shared" si="310"/>
        <v>2</v>
      </c>
      <c r="G4977" s="1">
        <f t="shared" si="311"/>
        <v>2021</v>
      </c>
      <c r="H4977" s="1" t="s">
        <v>91</v>
      </c>
      <c r="I4977" s="1" t="s">
        <v>96</v>
      </c>
      <c r="J4977" s="1" t="s">
        <v>97</v>
      </c>
      <c r="K4977" s="1" t="s">
        <v>18</v>
      </c>
      <c r="L4977" s="1" t="s">
        <v>23</v>
      </c>
      <c r="M4977" s="1">
        <v>42</v>
      </c>
      <c r="N4977" s="1">
        <v>168</v>
      </c>
      <c r="O4977" s="1">
        <v>7056</v>
      </c>
      <c r="P4977" s="1">
        <v>2892.96</v>
      </c>
      <c r="Q4977" s="1">
        <v>0.41</v>
      </c>
      <c r="R4977" s="1" t="s">
        <v>24</v>
      </c>
    </row>
    <row r="4978" spans="1:18" x14ac:dyDescent="0.25">
      <c r="A4978" s="1" t="s">
        <v>50</v>
      </c>
      <c r="B4978" s="1">
        <v>1185732</v>
      </c>
      <c r="C4978" s="2">
        <v>44359</v>
      </c>
      <c r="D4978" s="2" t="str">
        <f t="shared" si="308"/>
        <v>Saturday</v>
      </c>
      <c r="E4978" s="2" t="str">
        <f t="shared" si="309"/>
        <v>June</v>
      </c>
      <c r="F4978" s="1">
        <f t="shared" si="310"/>
        <v>2</v>
      </c>
      <c r="G4978" s="1">
        <f t="shared" si="311"/>
        <v>2021</v>
      </c>
      <c r="H4978" s="1" t="s">
        <v>91</v>
      </c>
      <c r="I4978" s="1" t="s">
        <v>96</v>
      </c>
      <c r="J4978" s="1" t="s">
        <v>97</v>
      </c>
      <c r="K4978" s="1" t="s">
        <v>21</v>
      </c>
      <c r="L4978" s="1" t="s">
        <v>22</v>
      </c>
      <c r="M4978" s="1">
        <v>38</v>
      </c>
      <c r="N4978" s="1">
        <v>131</v>
      </c>
      <c r="O4978" s="1">
        <v>4978</v>
      </c>
      <c r="P4978" s="1">
        <v>2240.1</v>
      </c>
      <c r="Q4978" s="1">
        <v>0.45</v>
      </c>
      <c r="R4978" s="1" t="s">
        <v>24</v>
      </c>
    </row>
    <row r="4979" spans="1:18" x14ac:dyDescent="0.25">
      <c r="A4979" s="1" t="s">
        <v>50</v>
      </c>
      <c r="B4979" s="1">
        <v>1185732</v>
      </c>
      <c r="C4979" s="2">
        <v>44359</v>
      </c>
      <c r="D4979" s="2" t="str">
        <f t="shared" si="308"/>
        <v>Saturday</v>
      </c>
      <c r="E4979" s="2" t="str">
        <f t="shared" si="309"/>
        <v>June</v>
      </c>
      <c r="F4979" s="1">
        <f t="shared" si="310"/>
        <v>2</v>
      </c>
      <c r="G4979" s="1">
        <f t="shared" si="311"/>
        <v>2021</v>
      </c>
      <c r="H4979" s="1" t="s">
        <v>91</v>
      </c>
      <c r="I4979" s="1" t="s">
        <v>96</v>
      </c>
      <c r="J4979" s="1" t="s">
        <v>97</v>
      </c>
      <c r="K4979" s="1" t="s">
        <v>21</v>
      </c>
      <c r="L4979" s="1" t="s">
        <v>23</v>
      </c>
      <c r="M4979" s="1">
        <v>38</v>
      </c>
      <c r="N4979" s="1">
        <v>140</v>
      </c>
      <c r="O4979" s="1">
        <v>5320</v>
      </c>
      <c r="P4979" s="1">
        <v>2500.4</v>
      </c>
      <c r="Q4979" s="1">
        <v>0.47</v>
      </c>
      <c r="R4979" s="1" t="s">
        <v>24</v>
      </c>
    </row>
    <row r="4980" spans="1:18" x14ac:dyDescent="0.25">
      <c r="A4980" s="1" t="s">
        <v>50</v>
      </c>
      <c r="B4980" s="1">
        <v>1185732</v>
      </c>
      <c r="C4980" s="2">
        <v>44359</v>
      </c>
      <c r="D4980" s="2" t="str">
        <f t="shared" si="308"/>
        <v>Saturday</v>
      </c>
      <c r="E4980" s="2" t="str">
        <f t="shared" si="309"/>
        <v>June</v>
      </c>
      <c r="F4980" s="1">
        <f t="shared" si="310"/>
        <v>2</v>
      </c>
      <c r="G4980" s="1">
        <f t="shared" si="311"/>
        <v>2021</v>
      </c>
      <c r="H4980" s="1" t="s">
        <v>91</v>
      </c>
      <c r="I4980" s="1" t="s">
        <v>96</v>
      </c>
      <c r="J4980" s="1" t="s">
        <v>97</v>
      </c>
      <c r="K4980" s="1" t="s">
        <v>18</v>
      </c>
      <c r="L4980" s="1" t="s">
        <v>19</v>
      </c>
      <c r="M4980" s="1">
        <v>49</v>
      </c>
      <c r="N4980" s="1">
        <v>135</v>
      </c>
      <c r="O4980" s="1">
        <v>6615</v>
      </c>
      <c r="P4980" s="1">
        <v>2910.6</v>
      </c>
      <c r="Q4980" s="1">
        <v>0.44</v>
      </c>
      <c r="R4980" s="1" t="s">
        <v>24</v>
      </c>
    </row>
    <row r="4981" spans="1:18" x14ac:dyDescent="0.25">
      <c r="A4981" s="1" t="s">
        <v>50</v>
      </c>
      <c r="B4981" s="1">
        <v>1185732</v>
      </c>
      <c r="C4981" s="2">
        <v>44359</v>
      </c>
      <c r="D4981" s="2" t="str">
        <f t="shared" si="308"/>
        <v>Saturday</v>
      </c>
      <c r="E4981" s="2" t="str">
        <f t="shared" si="309"/>
        <v>June</v>
      </c>
      <c r="F4981" s="1">
        <f t="shared" si="310"/>
        <v>2</v>
      </c>
      <c r="G4981" s="1">
        <f t="shared" si="311"/>
        <v>2021</v>
      </c>
      <c r="H4981" s="1" t="s">
        <v>91</v>
      </c>
      <c r="I4981" s="1" t="s">
        <v>96</v>
      </c>
      <c r="J4981" s="1" t="s">
        <v>97</v>
      </c>
      <c r="K4981" s="1" t="s">
        <v>21</v>
      </c>
      <c r="L4981" s="1" t="s">
        <v>19</v>
      </c>
      <c r="M4981" s="1">
        <v>50</v>
      </c>
      <c r="N4981" s="1">
        <v>163</v>
      </c>
      <c r="O4981" s="1">
        <v>8150</v>
      </c>
      <c r="P4981" s="1">
        <v>3015.5</v>
      </c>
      <c r="Q4981" s="1">
        <v>0.37</v>
      </c>
      <c r="R4981" s="1" t="s">
        <v>24</v>
      </c>
    </row>
    <row r="4982" spans="1:18" x14ac:dyDescent="0.25">
      <c r="A4982" s="1" t="s">
        <v>50</v>
      </c>
      <c r="B4982" s="1">
        <v>1185732</v>
      </c>
      <c r="C4982" s="2">
        <v>44387</v>
      </c>
      <c r="D4982" s="2" t="str">
        <f t="shared" si="308"/>
        <v>Saturday</v>
      </c>
      <c r="E4982" s="2" t="str">
        <f t="shared" si="309"/>
        <v>July</v>
      </c>
      <c r="F4982" s="1">
        <f t="shared" si="310"/>
        <v>3</v>
      </c>
      <c r="G4982" s="1">
        <f t="shared" si="311"/>
        <v>2021</v>
      </c>
      <c r="H4982" s="1" t="s">
        <v>91</v>
      </c>
      <c r="I4982" s="1" t="s">
        <v>96</v>
      </c>
      <c r="J4982" s="1" t="s">
        <v>97</v>
      </c>
      <c r="K4982" s="1" t="s">
        <v>18</v>
      </c>
      <c r="L4982" s="1" t="s">
        <v>22</v>
      </c>
      <c r="M4982" s="1">
        <v>48</v>
      </c>
      <c r="N4982" s="1">
        <v>228</v>
      </c>
      <c r="O4982" s="1">
        <v>10944</v>
      </c>
      <c r="P4982" s="1">
        <v>7004.16</v>
      </c>
      <c r="Q4982" s="1">
        <v>0.64</v>
      </c>
      <c r="R4982" s="1" t="s">
        <v>24</v>
      </c>
    </row>
    <row r="4983" spans="1:18" x14ac:dyDescent="0.25">
      <c r="A4983" s="1" t="s">
        <v>50</v>
      </c>
      <c r="B4983" s="1">
        <v>1185732</v>
      </c>
      <c r="C4983" s="2">
        <v>44387</v>
      </c>
      <c r="D4983" s="2" t="str">
        <f t="shared" si="308"/>
        <v>Saturday</v>
      </c>
      <c r="E4983" s="2" t="str">
        <f t="shared" si="309"/>
        <v>July</v>
      </c>
      <c r="F4983" s="1">
        <f t="shared" si="310"/>
        <v>3</v>
      </c>
      <c r="G4983" s="1">
        <f t="shared" si="311"/>
        <v>2021</v>
      </c>
      <c r="H4983" s="1" t="s">
        <v>91</v>
      </c>
      <c r="I4983" s="1" t="s">
        <v>96</v>
      </c>
      <c r="J4983" s="1" t="s">
        <v>97</v>
      </c>
      <c r="K4983" s="1" t="s">
        <v>18</v>
      </c>
      <c r="L4983" s="1" t="s">
        <v>23</v>
      </c>
      <c r="M4983" s="1">
        <v>44</v>
      </c>
      <c r="N4983" s="1">
        <v>163</v>
      </c>
      <c r="O4983" s="1">
        <v>7172</v>
      </c>
      <c r="P4983" s="1">
        <v>3083.96</v>
      </c>
      <c r="Q4983" s="1">
        <v>0.43</v>
      </c>
      <c r="R4983" s="1" t="s">
        <v>24</v>
      </c>
    </row>
    <row r="4984" spans="1:18" x14ac:dyDescent="0.25">
      <c r="A4984" s="1" t="s">
        <v>50</v>
      </c>
      <c r="B4984" s="1">
        <v>1185732</v>
      </c>
      <c r="C4984" s="2">
        <v>44387</v>
      </c>
      <c r="D4984" s="2" t="str">
        <f t="shared" si="308"/>
        <v>Saturday</v>
      </c>
      <c r="E4984" s="2" t="str">
        <f t="shared" si="309"/>
        <v>July</v>
      </c>
      <c r="F4984" s="1">
        <f t="shared" si="310"/>
        <v>3</v>
      </c>
      <c r="G4984" s="1">
        <f t="shared" si="311"/>
        <v>2021</v>
      </c>
      <c r="H4984" s="1" t="s">
        <v>91</v>
      </c>
      <c r="I4984" s="1" t="s">
        <v>96</v>
      </c>
      <c r="J4984" s="1" t="s">
        <v>97</v>
      </c>
      <c r="K4984" s="1" t="s">
        <v>21</v>
      </c>
      <c r="L4984" s="1" t="s">
        <v>22</v>
      </c>
      <c r="M4984" s="1">
        <v>38</v>
      </c>
      <c r="N4984" s="1">
        <v>149</v>
      </c>
      <c r="O4984" s="1">
        <v>5662</v>
      </c>
      <c r="P4984" s="1">
        <v>2717.76</v>
      </c>
      <c r="Q4984" s="1">
        <v>0.48</v>
      </c>
      <c r="R4984" s="1" t="s">
        <v>24</v>
      </c>
    </row>
    <row r="4985" spans="1:18" x14ac:dyDescent="0.25">
      <c r="A4985" s="1" t="s">
        <v>50</v>
      </c>
      <c r="B4985" s="1">
        <v>1185732</v>
      </c>
      <c r="C4985" s="2">
        <v>44387</v>
      </c>
      <c r="D4985" s="2" t="str">
        <f t="shared" si="308"/>
        <v>Saturday</v>
      </c>
      <c r="E4985" s="2" t="str">
        <f t="shared" si="309"/>
        <v>July</v>
      </c>
      <c r="F4985" s="1">
        <f t="shared" si="310"/>
        <v>3</v>
      </c>
      <c r="G4985" s="1">
        <f t="shared" si="311"/>
        <v>2021</v>
      </c>
      <c r="H4985" s="1" t="s">
        <v>91</v>
      </c>
      <c r="I4985" s="1" t="s">
        <v>96</v>
      </c>
      <c r="J4985" s="1" t="s">
        <v>97</v>
      </c>
      <c r="K4985" s="1" t="s">
        <v>21</v>
      </c>
      <c r="L4985" s="1" t="s">
        <v>23</v>
      </c>
      <c r="M4985" s="1">
        <v>39</v>
      </c>
      <c r="N4985" s="1">
        <v>150</v>
      </c>
      <c r="O4985" s="1">
        <v>5850</v>
      </c>
      <c r="P4985" s="1">
        <v>2749.5</v>
      </c>
      <c r="Q4985" s="1">
        <v>0.47</v>
      </c>
      <c r="R4985" s="1" t="s">
        <v>24</v>
      </c>
    </row>
    <row r="4986" spans="1:18" x14ac:dyDescent="0.25">
      <c r="A4986" s="1" t="s">
        <v>50</v>
      </c>
      <c r="B4986" s="1">
        <v>1185732</v>
      </c>
      <c r="C4986" s="2">
        <v>44387</v>
      </c>
      <c r="D4986" s="2" t="str">
        <f t="shared" si="308"/>
        <v>Saturday</v>
      </c>
      <c r="E4986" s="2" t="str">
        <f t="shared" si="309"/>
        <v>July</v>
      </c>
      <c r="F4986" s="1">
        <f t="shared" si="310"/>
        <v>3</v>
      </c>
      <c r="G4986" s="1">
        <f t="shared" si="311"/>
        <v>2021</v>
      </c>
      <c r="H4986" s="1" t="s">
        <v>91</v>
      </c>
      <c r="I4986" s="1" t="s">
        <v>96</v>
      </c>
      <c r="J4986" s="1" t="s">
        <v>97</v>
      </c>
      <c r="K4986" s="1" t="s">
        <v>18</v>
      </c>
      <c r="L4986" s="1" t="s">
        <v>19</v>
      </c>
      <c r="M4986" s="1">
        <v>48</v>
      </c>
      <c r="N4986" s="1">
        <v>137</v>
      </c>
      <c r="O4986" s="1">
        <v>6576</v>
      </c>
      <c r="P4986" s="1">
        <v>2761.92</v>
      </c>
      <c r="Q4986" s="1">
        <v>0.42</v>
      </c>
      <c r="R4986" s="1" t="s">
        <v>24</v>
      </c>
    </row>
    <row r="4987" spans="1:18" x14ac:dyDescent="0.25">
      <c r="A4987" s="1" t="s">
        <v>50</v>
      </c>
      <c r="B4987" s="1">
        <v>1185732</v>
      </c>
      <c r="C4987" s="2">
        <v>44387</v>
      </c>
      <c r="D4987" s="2" t="str">
        <f t="shared" si="308"/>
        <v>Saturday</v>
      </c>
      <c r="E4987" s="2" t="str">
        <f t="shared" si="309"/>
        <v>July</v>
      </c>
      <c r="F4987" s="1">
        <f t="shared" si="310"/>
        <v>3</v>
      </c>
      <c r="G4987" s="1">
        <f t="shared" si="311"/>
        <v>2021</v>
      </c>
      <c r="H4987" s="1" t="s">
        <v>91</v>
      </c>
      <c r="I4987" s="1" t="s">
        <v>96</v>
      </c>
      <c r="J4987" s="1" t="s">
        <v>97</v>
      </c>
      <c r="K4987" s="1" t="s">
        <v>21</v>
      </c>
      <c r="L4987" s="1" t="s">
        <v>19</v>
      </c>
      <c r="M4987" s="1">
        <v>51</v>
      </c>
      <c r="N4987" s="1">
        <v>196</v>
      </c>
      <c r="O4987" s="1">
        <v>9996</v>
      </c>
      <c r="P4987" s="1">
        <v>3598.56</v>
      </c>
      <c r="Q4987" s="1">
        <v>0.36</v>
      </c>
      <c r="R4987" s="1" t="s">
        <v>24</v>
      </c>
    </row>
    <row r="4988" spans="1:18" x14ac:dyDescent="0.25">
      <c r="A4988" s="1" t="s">
        <v>50</v>
      </c>
      <c r="B4988" s="1">
        <v>1185732</v>
      </c>
      <c r="C4988" s="2">
        <v>44419</v>
      </c>
      <c r="D4988" s="2" t="str">
        <f t="shared" si="308"/>
        <v>Wednesday</v>
      </c>
      <c r="E4988" s="2" t="str">
        <f t="shared" si="309"/>
        <v>August</v>
      </c>
      <c r="F4988" s="1">
        <f t="shared" si="310"/>
        <v>3</v>
      </c>
      <c r="G4988" s="1">
        <f t="shared" si="311"/>
        <v>2021</v>
      </c>
      <c r="H4988" s="1" t="s">
        <v>91</v>
      </c>
      <c r="I4988" s="1" t="s">
        <v>96</v>
      </c>
      <c r="J4988" s="1" t="s">
        <v>97</v>
      </c>
      <c r="K4988" s="1" t="s">
        <v>18</v>
      </c>
      <c r="L4988" s="1" t="s">
        <v>22</v>
      </c>
      <c r="M4988" s="1">
        <v>47</v>
      </c>
      <c r="N4988" s="1">
        <v>255</v>
      </c>
      <c r="O4988" s="1">
        <v>11985</v>
      </c>
      <c r="P4988" s="1">
        <v>7670.4</v>
      </c>
      <c r="Q4988" s="1">
        <v>0.64</v>
      </c>
      <c r="R4988" s="1" t="s">
        <v>24</v>
      </c>
    </row>
    <row r="4989" spans="1:18" x14ac:dyDescent="0.25">
      <c r="A4989" s="1" t="s">
        <v>50</v>
      </c>
      <c r="B4989" s="1">
        <v>1185732</v>
      </c>
      <c r="C4989" s="2">
        <v>44419</v>
      </c>
      <c r="D4989" s="2" t="str">
        <f t="shared" si="308"/>
        <v>Wednesday</v>
      </c>
      <c r="E4989" s="2" t="str">
        <f t="shared" si="309"/>
        <v>August</v>
      </c>
      <c r="F4989" s="1">
        <f t="shared" si="310"/>
        <v>3</v>
      </c>
      <c r="G4989" s="1">
        <f t="shared" si="311"/>
        <v>2021</v>
      </c>
      <c r="H4989" s="1" t="s">
        <v>91</v>
      </c>
      <c r="I4989" s="1" t="s">
        <v>96</v>
      </c>
      <c r="J4989" s="1" t="s">
        <v>97</v>
      </c>
      <c r="K4989" s="1" t="s">
        <v>18</v>
      </c>
      <c r="L4989" s="1" t="s">
        <v>23</v>
      </c>
      <c r="M4989" s="1">
        <v>43</v>
      </c>
      <c r="N4989" s="1">
        <v>163</v>
      </c>
      <c r="O4989" s="1">
        <v>7009</v>
      </c>
      <c r="P4989" s="1">
        <v>2873.69</v>
      </c>
      <c r="Q4989" s="1">
        <v>0.41</v>
      </c>
      <c r="R4989" s="1" t="s">
        <v>24</v>
      </c>
    </row>
    <row r="4990" spans="1:18" x14ac:dyDescent="0.25">
      <c r="A4990" s="1" t="s">
        <v>50</v>
      </c>
      <c r="B4990" s="1">
        <v>1185732</v>
      </c>
      <c r="C4990" s="2">
        <v>44419</v>
      </c>
      <c r="D4990" s="2" t="str">
        <f t="shared" si="308"/>
        <v>Wednesday</v>
      </c>
      <c r="E4990" s="2" t="str">
        <f t="shared" si="309"/>
        <v>August</v>
      </c>
      <c r="F4990" s="1">
        <f t="shared" si="310"/>
        <v>3</v>
      </c>
      <c r="G4990" s="1">
        <f t="shared" si="311"/>
        <v>2021</v>
      </c>
      <c r="H4990" s="1" t="s">
        <v>91</v>
      </c>
      <c r="I4990" s="1" t="s">
        <v>96</v>
      </c>
      <c r="J4990" s="1" t="s">
        <v>97</v>
      </c>
      <c r="K4990" s="1" t="s">
        <v>21</v>
      </c>
      <c r="L4990" s="1" t="s">
        <v>22</v>
      </c>
      <c r="M4990" s="1">
        <v>38</v>
      </c>
      <c r="N4990" s="1">
        <v>143</v>
      </c>
      <c r="O4990" s="1">
        <v>5434</v>
      </c>
      <c r="P4990" s="1">
        <v>2445.3000000000002</v>
      </c>
      <c r="Q4990" s="1">
        <v>0.45</v>
      </c>
      <c r="R4990" s="1" t="s">
        <v>24</v>
      </c>
    </row>
    <row r="4991" spans="1:18" x14ac:dyDescent="0.25">
      <c r="A4991" s="1" t="s">
        <v>50</v>
      </c>
      <c r="B4991" s="1">
        <v>1185732</v>
      </c>
      <c r="C4991" s="2">
        <v>44419</v>
      </c>
      <c r="D4991" s="2" t="str">
        <f t="shared" si="308"/>
        <v>Wednesday</v>
      </c>
      <c r="E4991" s="2" t="str">
        <f t="shared" si="309"/>
        <v>August</v>
      </c>
      <c r="F4991" s="1">
        <f t="shared" si="310"/>
        <v>3</v>
      </c>
      <c r="G4991" s="1">
        <f t="shared" si="311"/>
        <v>2021</v>
      </c>
      <c r="H4991" s="1" t="s">
        <v>91</v>
      </c>
      <c r="I4991" s="1" t="s">
        <v>96</v>
      </c>
      <c r="J4991" s="1" t="s">
        <v>97</v>
      </c>
      <c r="K4991" s="1" t="s">
        <v>21</v>
      </c>
      <c r="L4991" s="1" t="s">
        <v>23</v>
      </c>
      <c r="M4991" s="1">
        <v>38</v>
      </c>
      <c r="N4991" s="1">
        <v>147</v>
      </c>
      <c r="O4991" s="1">
        <v>5586</v>
      </c>
      <c r="P4991" s="1">
        <v>2737.14</v>
      </c>
      <c r="Q4991" s="1">
        <v>0.49</v>
      </c>
      <c r="R4991" s="1" t="s">
        <v>24</v>
      </c>
    </row>
    <row r="4992" spans="1:18" x14ac:dyDescent="0.25">
      <c r="A4992" s="1" t="s">
        <v>50</v>
      </c>
      <c r="B4992" s="1">
        <v>1185732</v>
      </c>
      <c r="C4992" s="2">
        <v>44419</v>
      </c>
      <c r="D4992" s="2" t="str">
        <f t="shared" si="308"/>
        <v>Wednesday</v>
      </c>
      <c r="E4992" s="2" t="str">
        <f t="shared" si="309"/>
        <v>August</v>
      </c>
      <c r="F4992" s="1">
        <f t="shared" si="310"/>
        <v>3</v>
      </c>
      <c r="G4992" s="1">
        <f t="shared" si="311"/>
        <v>2021</v>
      </c>
      <c r="H4992" s="1" t="s">
        <v>91</v>
      </c>
      <c r="I4992" s="1" t="s">
        <v>96</v>
      </c>
      <c r="J4992" s="1" t="s">
        <v>97</v>
      </c>
      <c r="K4992" s="1" t="s">
        <v>18</v>
      </c>
      <c r="L4992" s="1" t="s">
        <v>19</v>
      </c>
      <c r="M4992" s="1">
        <v>47</v>
      </c>
      <c r="N4992" s="1">
        <v>140</v>
      </c>
      <c r="O4992" s="1">
        <v>6580</v>
      </c>
      <c r="P4992" s="1">
        <v>2697.8</v>
      </c>
      <c r="Q4992" s="1">
        <v>0.41</v>
      </c>
      <c r="R4992" s="1" t="s">
        <v>24</v>
      </c>
    </row>
    <row r="4993" spans="1:18" x14ac:dyDescent="0.25">
      <c r="A4993" s="1" t="s">
        <v>50</v>
      </c>
      <c r="B4993" s="1">
        <v>1185732</v>
      </c>
      <c r="C4993" s="2">
        <v>44419</v>
      </c>
      <c r="D4993" s="2" t="str">
        <f t="shared" si="308"/>
        <v>Wednesday</v>
      </c>
      <c r="E4993" s="2" t="str">
        <f t="shared" si="309"/>
        <v>August</v>
      </c>
      <c r="F4993" s="1">
        <f t="shared" si="310"/>
        <v>3</v>
      </c>
      <c r="G4993" s="1">
        <f t="shared" si="311"/>
        <v>2021</v>
      </c>
      <c r="H4993" s="1" t="s">
        <v>91</v>
      </c>
      <c r="I4993" s="1" t="s">
        <v>96</v>
      </c>
      <c r="J4993" s="1" t="s">
        <v>97</v>
      </c>
      <c r="K4993" s="1" t="s">
        <v>21</v>
      </c>
      <c r="L4993" s="1" t="s">
        <v>19</v>
      </c>
      <c r="M4993" s="1">
        <v>52</v>
      </c>
      <c r="N4993" s="1">
        <v>196</v>
      </c>
      <c r="O4993" s="1">
        <v>10192</v>
      </c>
      <c r="P4993" s="1">
        <v>4076.8</v>
      </c>
      <c r="Q4993" s="1">
        <v>0.4</v>
      </c>
      <c r="R4993" s="1" t="s">
        <v>24</v>
      </c>
    </row>
    <row r="4994" spans="1:18" x14ac:dyDescent="0.25">
      <c r="A4994" s="1" t="s">
        <v>50</v>
      </c>
      <c r="B4994" s="1">
        <v>1185732</v>
      </c>
      <c r="C4994" s="2">
        <v>44449</v>
      </c>
      <c r="D4994" s="2" t="str">
        <f t="shared" si="308"/>
        <v>Friday</v>
      </c>
      <c r="E4994" s="2" t="str">
        <f t="shared" si="309"/>
        <v>September</v>
      </c>
      <c r="F4994" s="1">
        <f t="shared" si="310"/>
        <v>3</v>
      </c>
      <c r="G4994" s="1">
        <f t="shared" si="311"/>
        <v>2021</v>
      </c>
      <c r="H4994" s="1" t="s">
        <v>91</v>
      </c>
      <c r="I4994" s="1" t="s">
        <v>96</v>
      </c>
      <c r="J4994" s="1" t="s">
        <v>97</v>
      </c>
      <c r="K4994" s="1" t="s">
        <v>18</v>
      </c>
      <c r="L4994" s="1" t="s">
        <v>22</v>
      </c>
      <c r="M4994" s="1">
        <v>48</v>
      </c>
      <c r="N4994" s="1">
        <v>208</v>
      </c>
      <c r="O4994" s="1">
        <v>9984</v>
      </c>
      <c r="P4994" s="1">
        <v>6389.76</v>
      </c>
      <c r="Q4994" s="1">
        <v>0.64</v>
      </c>
      <c r="R4994" s="1" t="s">
        <v>24</v>
      </c>
    </row>
    <row r="4995" spans="1:18" x14ac:dyDescent="0.25">
      <c r="A4995" s="1" t="s">
        <v>50</v>
      </c>
      <c r="B4995" s="1">
        <v>1185732</v>
      </c>
      <c r="C4995" s="2">
        <v>44449</v>
      </c>
      <c r="D4995" s="2" t="str">
        <f t="shared" ref="D4995:D5058" si="312">TEXT(C4995,"dddd")</f>
        <v>Friday</v>
      </c>
      <c r="E4995" s="2" t="str">
        <f t="shared" ref="E4995:E5058" si="313">TEXT(C4995,"mmmm")</f>
        <v>September</v>
      </c>
      <c r="F4995" s="1">
        <f t="shared" ref="F4995:F5058" si="314">ROUNDUP(MONTH(C4995)/3,0)</f>
        <v>3</v>
      </c>
      <c r="G4995" s="1">
        <f t="shared" ref="G4995:G5058" si="315">YEAR(C4995)</f>
        <v>2021</v>
      </c>
      <c r="H4995" s="1" t="s">
        <v>91</v>
      </c>
      <c r="I4995" s="1" t="s">
        <v>96</v>
      </c>
      <c r="J4995" s="1" t="s">
        <v>97</v>
      </c>
      <c r="K4995" s="1" t="s">
        <v>18</v>
      </c>
      <c r="L4995" s="1" t="s">
        <v>23</v>
      </c>
      <c r="M4995" s="1">
        <v>44</v>
      </c>
      <c r="N4995" s="1">
        <v>150</v>
      </c>
      <c r="O4995" s="1">
        <v>6600</v>
      </c>
      <c r="P4995" s="1">
        <v>2838</v>
      </c>
      <c r="Q4995" s="1">
        <v>0.43</v>
      </c>
      <c r="R4995" s="1" t="s">
        <v>24</v>
      </c>
    </row>
    <row r="4996" spans="1:18" x14ac:dyDescent="0.25">
      <c r="A4996" s="1" t="s">
        <v>50</v>
      </c>
      <c r="B4996" s="1">
        <v>1185732</v>
      </c>
      <c r="C4996" s="2">
        <v>44449</v>
      </c>
      <c r="D4996" s="2" t="str">
        <f t="shared" si="312"/>
        <v>Friday</v>
      </c>
      <c r="E4996" s="2" t="str">
        <f t="shared" si="313"/>
        <v>September</v>
      </c>
      <c r="F4996" s="1">
        <f t="shared" si="314"/>
        <v>3</v>
      </c>
      <c r="G4996" s="1">
        <f t="shared" si="315"/>
        <v>2021</v>
      </c>
      <c r="H4996" s="1" t="s">
        <v>91</v>
      </c>
      <c r="I4996" s="1" t="s">
        <v>96</v>
      </c>
      <c r="J4996" s="1" t="s">
        <v>97</v>
      </c>
      <c r="K4996" s="1" t="s">
        <v>21</v>
      </c>
      <c r="L4996" s="1" t="s">
        <v>22</v>
      </c>
      <c r="M4996" s="1">
        <v>38</v>
      </c>
      <c r="N4996" s="1">
        <v>137</v>
      </c>
      <c r="O4996" s="1">
        <v>5206</v>
      </c>
      <c r="P4996" s="1">
        <v>2394.7600000000002</v>
      </c>
      <c r="Q4996" s="1">
        <v>0.46</v>
      </c>
      <c r="R4996" s="1" t="s">
        <v>24</v>
      </c>
    </row>
    <row r="4997" spans="1:18" x14ac:dyDescent="0.25">
      <c r="A4997" s="1" t="s">
        <v>50</v>
      </c>
      <c r="B4997" s="1">
        <v>1185732</v>
      </c>
      <c r="C4997" s="2">
        <v>44449</v>
      </c>
      <c r="D4997" s="2" t="str">
        <f t="shared" si="312"/>
        <v>Friday</v>
      </c>
      <c r="E4997" s="2" t="str">
        <f t="shared" si="313"/>
        <v>September</v>
      </c>
      <c r="F4997" s="1">
        <f t="shared" si="314"/>
        <v>3</v>
      </c>
      <c r="G4997" s="1">
        <f t="shared" si="315"/>
        <v>2021</v>
      </c>
      <c r="H4997" s="1" t="s">
        <v>91</v>
      </c>
      <c r="I4997" s="1" t="s">
        <v>96</v>
      </c>
      <c r="J4997" s="1" t="s">
        <v>97</v>
      </c>
      <c r="K4997" s="1" t="s">
        <v>21</v>
      </c>
      <c r="L4997" s="1" t="s">
        <v>23</v>
      </c>
      <c r="M4997" s="1">
        <v>38</v>
      </c>
      <c r="N4997" s="1">
        <v>135</v>
      </c>
      <c r="O4997" s="1">
        <v>5130</v>
      </c>
      <c r="P4997" s="1">
        <v>2513.6999999999998</v>
      </c>
      <c r="Q4997" s="1">
        <v>0.49</v>
      </c>
      <c r="R4997" s="1" t="s">
        <v>24</v>
      </c>
    </row>
    <row r="4998" spans="1:18" x14ac:dyDescent="0.25">
      <c r="A4998" s="1" t="s">
        <v>50</v>
      </c>
      <c r="B4998" s="1">
        <v>1185732</v>
      </c>
      <c r="C4998" s="2">
        <v>44449</v>
      </c>
      <c r="D4998" s="2" t="str">
        <f t="shared" si="312"/>
        <v>Friday</v>
      </c>
      <c r="E4998" s="2" t="str">
        <f t="shared" si="313"/>
        <v>September</v>
      </c>
      <c r="F4998" s="1">
        <f t="shared" si="314"/>
        <v>3</v>
      </c>
      <c r="G4998" s="1">
        <f t="shared" si="315"/>
        <v>2021</v>
      </c>
      <c r="H4998" s="1" t="s">
        <v>91</v>
      </c>
      <c r="I4998" s="1" t="s">
        <v>96</v>
      </c>
      <c r="J4998" s="1" t="s">
        <v>97</v>
      </c>
      <c r="K4998" s="1" t="s">
        <v>18</v>
      </c>
      <c r="L4998" s="1" t="s">
        <v>19</v>
      </c>
      <c r="M4998" s="1">
        <v>48</v>
      </c>
      <c r="N4998" s="1">
        <v>125</v>
      </c>
      <c r="O4998" s="1">
        <v>6000</v>
      </c>
      <c r="P4998" s="1">
        <v>2580</v>
      </c>
      <c r="Q4998" s="1">
        <v>0.43</v>
      </c>
      <c r="R4998" s="1" t="s">
        <v>24</v>
      </c>
    </row>
    <row r="4999" spans="1:18" x14ac:dyDescent="0.25">
      <c r="A4999" s="1" t="s">
        <v>50</v>
      </c>
      <c r="B4999" s="1">
        <v>1185732</v>
      </c>
      <c r="C4999" s="2">
        <v>44449</v>
      </c>
      <c r="D4999" s="2" t="str">
        <f t="shared" si="312"/>
        <v>Friday</v>
      </c>
      <c r="E4999" s="2" t="str">
        <f t="shared" si="313"/>
        <v>September</v>
      </c>
      <c r="F4999" s="1">
        <f t="shared" si="314"/>
        <v>3</v>
      </c>
      <c r="G4999" s="1">
        <f t="shared" si="315"/>
        <v>2021</v>
      </c>
      <c r="H4999" s="1" t="s">
        <v>91</v>
      </c>
      <c r="I4999" s="1" t="s">
        <v>96</v>
      </c>
      <c r="J4999" s="1" t="s">
        <v>97</v>
      </c>
      <c r="K4999" s="1" t="s">
        <v>21</v>
      </c>
      <c r="L4999" s="1" t="s">
        <v>19</v>
      </c>
      <c r="M4999" s="1">
        <v>52</v>
      </c>
      <c r="N4999" s="1">
        <v>174</v>
      </c>
      <c r="O4999" s="1">
        <v>9048</v>
      </c>
      <c r="P4999" s="1">
        <v>3619.2</v>
      </c>
      <c r="Q4999" s="1">
        <v>0.4</v>
      </c>
      <c r="R4999" s="1" t="s">
        <v>24</v>
      </c>
    </row>
    <row r="5000" spans="1:18" x14ac:dyDescent="0.25">
      <c r="A5000" s="1" t="s">
        <v>50</v>
      </c>
      <c r="B5000" s="1">
        <v>1185732</v>
      </c>
      <c r="C5000" s="2">
        <v>44481</v>
      </c>
      <c r="D5000" s="2" t="str">
        <f t="shared" si="312"/>
        <v>Tuesday</v>
      </c>
      <c r="E5000" s="2" t="str">
        <f t="shared" si="313"/>
        <v>October</v>
      </c>
      <c r="F5000" s="1">
        <f t="shared" si="314"/>
        <v>4</v>
      </c>
      <c r="G5000" s="1">
        <f t="shared" si="315"/>
        <v>2021</v>
      </c>
      <c r="H5000" s="1" t="s">
        <v>91</v>
      </c>
      <c r="I5000" s="1" t="s">
        <v>96</v>
      </c>
      <c r="J5000" s="1" t="s">
        <v>97</v>
      </c>
      <c r="K5000" s="1" t="s">
        <v>18</v>
      </c>
      <c r="L5000" s="1" t="s">
        <v>22</v>
      </c>
      <c r="M5000" s="1">
        <v>50</v>
      </c>
      <c r="N5000" s="1">
        <v>202</v>
      </c>
      <c r="O5000" s="1">
        <v>10100</v>
      </c>
      <c r="P5000" s="1">
        <v>6464</v>
      </c>
      <c r="Q5000" s="1">
        <v>0.64</v>
      </c>
      <c r="R5000" s="1" t="s">
        <v>24</v>
      </c>
    </row>
    <row r="5001" spans="1:18" x14ac:dyDescent="0.25">
      <c r="A5001" s="1" t="s">
        <v>50</v>
      </c>
      <c r="B5001" s="1">
        <v>1185732</v>
      </c>
      <c r="C5001" s="2">
        <v>44481</v>
      </c>
      <c r="D5001" s="2" t="str">
        <f t="shared" si="312"/>
        <v>Tuesday</v>
      </c>
      <c r="E5001" s="2" t="str">
        <f t="shared" si="313"/>
        <v>October</v>
      </c>
      <c r="F5001" s="1">
        <f t="shared" si="314"/>
        <v>4</v>
      </c>
      <c r="G5001" s="1">
        <f t="shared" si="315"/>
        <v>2021</v>
      </c>
      <c r="H5001" s="1" t="s">
        <v>91</v>
      </c>
      <c r="I5001" s="1" t="s">
        <v>96</v>
      </c>
      <c r="J5001" s="1" t="s">
        <v>97</v>
      </c>
      <c r="K5001" s="1" t="s">
        <v>18</v>
      </c>
      <c r="L5001" s="1" t="s">
        <v>23</v>
      </c>
      <c r="M5001" s="1">
        <v>44</v>
      </c>
      <c r="N5001" s="1">
        <v>174</v>
      </c>
      <c r="O5001" s="1">
        <v>7656</v>
      </c>
      <c r="P5001" s="1">
        <v>3062.4</v>
      </c>
      <c r="Q5001" s="1">
        <v>0.4</v>
      </c>
      <c r="R5001" s="1" t="s">
        <v>24</v>
      </c>
    </row>
    <row r="5002" spans="1:18" x14ac:dyDescent="0.25">
      <c r="A5002" s="1" t="s">
        <v>50</v>
      </c>
      <c r="B5002" s="1">
        <v>1185732</v>
      </c>
      <c r="C5002" s="2">
        <v>44481</v>
      </c>
      <c r="D5002" s="2" t="str">
        <f t="shared" si="312"/>
        <v>Tuesday</v>
      </c>
      <c r="E5002" s="2" t="str">
        <f t="shared" si="313"/>
        <v>October</v>
      </c>
      <c r="F5002" s="1">
        <f t="shared" si="314"/>
        <v>4</v>
      </c>
      <c r="G5002" s="1">
        <f t="shared" si="315"/>
        <v>2021</v>
      </c>
      <c r="H5002" s="1" t="s">
        <v>91</v>
      </c>
      <c r="I5002" s="1" t="s">
        <v>96</v>
      </c>
      <c r="J5002" s="1" t="s">
        <v>97</v>
      </c>
      <c r="K5002" s="1" t="s">
        <v>21</v>
      </c>
      <c r="L5002" s="1" t="s">
        <v>22</v>
      </c>
      <c r="M5002" s="1">
        <v>42</v>
      </c>
      <c r="N5002" s="1">
        <v>125</v>
      </c>
      <c r="O5002" s="1">
        <v>5250</v>
      </c>
      <c r="P5002" s="1">
        <v>2415</v>
      </c>
      <c r="Q5002" s="1">
        <v>0.46</v>
      </c>
      <c r="R5002" s="1" t="s">
        <v>24</v>
      </c>
    </row>
    <row r="5003" spans="1:18" x14ac:dyDescent="0.25">
      <c r="A5003" s="1" t="s">
        <v>50</v>
      </c>
      <c r="B5003" s="1">
        <v>1185732</v>
      </c>
      <c r="C5003" s="2">
        <v>44481</v>
      </c>
      <c r="D5003" s="2" t="str">
        <f t="shared" si="312"/>
        <v>Tuesday</v>
      </c>
      <c r="E5003" s="2" t="str">
        <f t="shared" si="313"/>
        <v>October</v>
      </c>
      <c r="F5003" s="1">
        <f t="shared" si="314"/>
        <v>4</v>
      </c>
      <c r="G5003" s="1">
        <f t="shared" si="315"/>
        <v>2021</v>
      </c>
      <c r="H5003" s="1" t="s">
        <v>91</v>
      </c>
      <c r="I5003" s="1" t="s">
        <v>96</v>
      </c>
      <c r="J5003" s="1" t="s">
        <v>97</v>
      </c>
      <c r="K5003" s="1" t="s">
        <v>21</v>
      </c>
      <c r="L5003" s="1" t="s">
        <v>23</v>
      </c>
      <c r="M5003" s="1">
        <v>41</v>
      </c>
      <c r="N5003" s="1">
        <v>119</v>
      </c>
      <c r="O5003" s="1">
        <v>4879</v>
      </c>
      <c r="P5003" s="1">
        <v>2244.34</v>
      </c>
      <c r="Q5003" s="1">
        <v>0.46</v>
      </c>
      <c r="R5003" s="1" t="s">
        <v>24</v>
      </c>
    </row>
    <row r="5004" spans="1:18" x14ac:dyDescent="0.25">
      <c r="A5004" s="1" t="s">
        <v>50</v>
      </c>
      <c r="B5004" s="1">
        <v>1185732</v>
      </c>
      <c r="C5004" s="2">
        <v>44481</v>
      </c>
      <c r="D5004" s="2" t="str">
        <f t="shared" si="312"/>
        <v>Tuesday</v>
      </c>
      <c r="E5004" s="2" t="str">
        <f t="shared" si="313"/>
        <v>October</v>
      </c>
      <c r="F5004" s="1">
        <f t="shared" si="314"/>
        <v>4</v>
      </c>
      <c r="G5004" s="1">
        <f t="shared" si="315"/>
        <v>2021</v>
      </c>
      <c r="H5004" s="1" t="s">
        <v>91</v>
      </c>
      <c r="I5004" s="1" t="s">
        <v>96</v>
      </c>
      <c r="J5004" s="1" t="s">
        <v>97</v>
      </c>
      <c r="K5004" s="1" t="s">
        <v>18</v>
      </c>
      <c r="L5004" s="1" t="s">
        <v>19</v>
      </c>
      <c r="M5004" s="1">
        <v>54</v>
      </c>
      <c r="N5004" s="1">
        <v>128</v>
      </c>
      <c r="O5004" s="1">
        <v>6912</v>
      </c>
      <c r="P5004" s="1">
        <v>3041.28</v>
      </c>
      <c r="Q5004" s="1">
        <v>0.44</v>
      </c>
      <c r="R5004" s="1" t="s">
        <v>24</v>
      </c>
    </row>
    <row r="5005" spans="1:18" x14ac:dyDescent="0.25">
      <c r="A5005" s="1" t="s">
        <v>50</v>
      </c>
      <c r="B5005" s="1">
        <v>1185732</v>
      </c>
      <c r="C5005" s="2">
        <v>44481</v>
      </c>
      <c r="D5005" s="2" t="str">
        <f t="shared" si="312"/>
        <v>Tuesday</v>
      </c>
      <c r="E5005" s="2" t="str">
        <f t="shared" si="313"/>
        <v>October</v>
      </c>
      <c r="F5005" s="1">
        <f t="shared" si="314"/>
        <v>4</v>
      </c>
      <c r="G5005" s="1">
        <f t="shared" si="315"/>
        <v>2021</v>
      </c>
      <c r="H5005" s="1" t="s">
        <v>91</v>
      </c>
      <c r="I5005" s="1" t="s">
        <v>96</v>
      </c>
      <c r="J5005" s="1" t="s">
        <v>97</v>
      </c>
      <c r="K5005" s="1" t="s">
        <v>21</v>
      </c>
      <c r="L5005" s="1" t="s">
        <v>19</v>
      </c>
      <c r="M5005" s="1">
        <v>55</v>
      </c>
      <c r="N5005" s="1">
        <v>150</v>
      </c>
      <c r="O5005" s="1">
        <v>8250</v>
      </c>
      <c r="P5005" s="1">
        <v>3052.5</v>
      </c>
      <c r="Q5005" s="1">
        <v>0.37</v>
      </c>
      <c r="R5005" s="1" t="s">
        <v>24</v>
      </c>
    </row>
    <row r="5006" spans="1:18" x14ac:dyDescent="0.25">
      <c r="A5006" s="1" t="s">
        <v>50</v>
      </c>
      <c r="B5006" s="1">
        <v>1185732</v>
      </c>
      <c r="C5006" s="2">
        <v>44511</v>
      </c>
      <c r="D5006" s="2" t="str">
        <f t="shared" si="312"/>
        <v>Thursday</v>
      </c>
      <c r="E5006" s="2" t="str">
        <f t="shared" si="313"/>
        <v>November</v>
      </c>
      <c r="F5006" s="1">
        <f t="shared" si="314"/>
        <v>4</v>
      </c>
      <c r="G5006" s="1">
        <f t="shared" si="315"/>
        <v>2021</v>
      </c>
      <c r="H5006" s="1" t="s">
        <v>91</v>
      </c>
      <c r="I5006" s="1" t="s">
        <v>96</v>
      </c>
      <c r="J5006" s="1" t="s">
        <v>97</v>
      </c>
      <c r="K5006" s="1" t="s">
        <v>18</v>
      </c>
      <c r="L5006" s="1" t="s">
        <v>22</v>
      </c>
      <c r="M5006" s="1">
        <v>53</v>
      </c>
      <c r="N5006" s="1">
        <v>218</v>
      </c>
      <c r="O5006" s="1">
        <v>11554</v>
      </c>
      <c r="P5006" s="1">
        <v>7047.94</v>
      </c>
      <c r="Q5006" s="1">
        <v>0.61</v>
      </c>
      <c r="R5006" s="1" t="s">
        <v>24</v>
      </c>
    </row>
    <row r="5007" spans="1:18" x14ac:dyDescent="0.25">
      <c r="A5007" s="1" t="s">
        <v>50</v>
      </c>
      <c r="B5007" s="1">
        <v>1185732</v>
      </c>
      <c r="C5007" s="2">
        <v>44511</v>
      </c>
      <c r="D5007" s="2" t="str">
        <f t="shared" si="312"/>
        <v>Thursday</v>
      </c>
      <c r="E5007" s="2" t="str">
        <f t="shared" si="313"/>
        <v>November</v>
      </c>
      <c r="F5007" s="1">
        <f t="shared" si="314"/>
        <v>4</v>
      </c>
      <c r="G5007" s="1">
        <f t="shared" si="315"/>
        <v>2021</v>
      </c>
      <c r="H5007" s="1" t="s">
        <v>91</v>
      </c>
      <c r="I5007" s="1" t="s">
        <v>96</v>
      </c>
      <c r="J5007" s="1" t="s">
        <v>97</v>
      </c>
      <c r="K5007" s="1" t="s">
        <v>18</v>
      </c>
      <c r="L5007" s="1" t="s">
        <v>23</v>
      </c>
      <c r="M5007" s="1">
        <v>42</v>
      </c>
      <c r="N5007" s="1">
        <v>167</v>
      </c>
      <c r="O5007" s="1">
        <v>7014</v>
      </c>
      <c r="P5007" s="1">
        <v>3016.02</v>
      </c>
      <c r="Q5007" s="1">
        <v>0.43</v>
      </c>
      <c r="R5007" s="1" t="s">
        <v>24</v>
      </c>
    </row>
    <row r="5008" spans="1:18" x14ac:dyDescent="0.25">
      <c r="A5008" s="1" t="s">
        <v>50</v>
      </c>
      <c r="B5008" s="1">
        <v>1185732</v>
      </c>
      <c r="C5008" s="2">
        <v>44511</v>
      </c>
      <c r="D5008" s="2" t="str">
        <f t="shared" si="312"/>
        <v>Thursday</v>
      </c>
      <c r="E5008" s="2" t="str">
        <f t="shared" si="313"/>
        <v>November</v>
      </c>
      <c r="F5008" s="1">
        <f t="shared" si="314"/>
        <v>4</v>
      </c>
      <c r="G5008" s="1">
        <f t="shared" si="315"/>
        <v>2021</v>
      </c>
      <c r="H5008" s="1" t="s">
        <v>91</v>
      </c>
      <c r="I5008" s="1" t="s">
        <v>96</v>
      </c>
      <c r="J5008" s="1" t="s">
        <v>97</v>
      </c>
      <c r="K5008" s="1" t="s">
        <v>21</v>
      </c>
      <c r="L5008" s="1" t="s">
        <v>22</v>
      </c>
      <c r="M5008" s="1">
        <v>42</v>
      </c>
      <c r="N5008" s="1">
        <v>146</v>
      </c>
      <c r="O5008" s="1">
        <v>6132</v>
      </c>
      <c r="P5008" s="1">
        <v>3066</v>
      </c>
      <c r="Q5008" s="1">
        <v>0.5</v>
      </c>
      <c r="R5008" s="1" t="s">
        <v>24</v>
      </c>
    </row>
    <row r="5009" spans="1:18" x14ac:dyDescent="0.25">
      <c r="A5009" s="1" t="s">
        <v>50</v>
      </c>
      <c r="B5009" s="1">
        <v>1185732</v>
      </c>
      <c r="C5009" s="2">
        <v>44511</v>
      </c>
      <c r="D5009" s="2" t="str">
        <f t="shared" si="312"/>
        <v>Thursday</v>
      </c>
      <c r="E5009" s="2" t="str">
        <f t="shared" si="313"/>
        <v>November</v>
      </c>
      <c r="F5009" s="1">
        <f t="shared" si="314"/>
        <v>4</v>
      </c>
      <c r="G5009" s="1">
        <f t="shared" si="315"/>
        <v>2021</v>
      </c>
      <c r="H5009" s="1" t="s">
        <v>91</v>
      </c>
      <c r="I5009" s="1" t="s">
        <v>96</v>
      </c>
      <c r="J5009" s="1" t="s">
        <v>97</v>
      </c>
      <c r="K5009" s="1" t="s">
        <v>21</v>
      </c>
      <c r="L5009" s="1" t="s">
        <v>23</v>
      </c>
      <c r="M5009" s="1">
        <v>42</v>
      </c>
      <c r="N5009" s="1">
        <v>135</v>
      </c>
      <c r="O5009" s="1">
        <v>5670</v>
      </c>
      <c r="P5009" s="1">
        <v>2778.3</v>
      </c>
      <c r="Q5009" s="1">
        <v>0.49</v>
      </c>
      <c r="R5009" s="1" t="s">
        <v>24</v>
      </c>
    </row>
    <row r="5010" spans="1:18" x14ac:dyDescent="0.25">
      <c r="A5010" s="1" t="s">
        <v>50</v>
      </c>
      <c r="B5010" s="1">
        <v>1185732</v>
      </c>
      <c r="C5010" s="2">
        <v>44511</v>
      </c>
      <c r="D5010" s="2" t="str">
        <f t="shared" si="312"/>
        <v>Thursday</v>
      </c>
      <c r="E5010" s="2" t="str">
        <f t="shared" si="313"/>
        <v>November</v>
      </c>
      <c r="F5010" s="1">
        <f t="shared" si="314"/>
        <v>4</v>
      </c>
      <c r="G5010" s="1">
        <f t="shared" si="315"/>
        <v>2021</v>
      </c>
      <c r="H5010" s="1" t="s">
        <v>91</v>
      </c>
      <c r="I5010" s="1" t="s">
        <v>96</v>
      </c>
      <c r="J5010" s="1" t="s">
        <v>97</v>
      </c>
      <c r="K5010" s="1" t="s">
        <v>18</v>
      </c>
      <c r="L5010" s="1" t="s">
        <v>19</v>
      </c>
      <c r="M5010" s="1">
        <v>51</v>
      </c>
      <c r="N5010" s="1">
        <v>143</v>
      </c>
      <c r="O5010" s="1">
        <v>7293</v>
      </c>
      <c r="P5010" s="1">
        <v>2990.13</v>
      </c>
      <c r="Q5010" s="1">
        <v>0.41</v>
      </c>
      <c r="R5010" s="1" t="s">
        <v>24</v>
      </c>
    </row>
    <row r="5011" spans="1:18" x14ac:dyDescent="0.25">
      <c r="A5011" s="1" t="s">
        <v>50</v>
      </c>
      <c r="B5011" s="1">
        <v>1185732</v>
      </c>
      <c r="C5011" s="2">
        <v>44511</v>
      </c>
      <c r="D5011" s="2" t="str">
        <f t="shared" si="312"/>
        <v>Thursday</v>
      </c>
      <c r="E5011" s="2" t="str">
        <f t="shared" si="313"/>
        <v>November</v>
      </c>
      <c r="F5011" s="1">
        <f t="shared" si="314"/>
        <v>4</v>
      </c>
      <c r="G5011" s="1">
        <f t="shared" si="315"/>
        <v>2021</v>
      </c>
      <c r="H5011" s="1" t="s">
        <v>91</v>
      </c>
      <c r="I5011" s="1" t="s">
        <v>96</v>
      </c>
      <c r="J5011" s="1" t="s">
        <v>97</v>
      </c>
      <c r="K5011" s="1" t="s">
        <v>21</v>
      </c>
      <c r="L5011" s="1" t="s">
        <v>19</v>
      </c>
      <c r="M5011" s="1">
        <v>55</v>
      </c>
      <c r="N5011" s="1">
        <v>161</v>
      </c>
      <c r="O5011" s="1">
        <v>8855</v>
      </c>
      <c r="P5011" s="1">
        <v>3453.45</v>
      </c>
      <c r="Q5011" s="1">
        <v>0.39</v>
      </c>
      <c r="R5011" s="1" t="s">
        <v>24</v>
      </c>
    </row>
    <row r="5012" spans="1:18" x14ac:dyDescent="0.25">
      <c r="A5012" s="1" t="s">
        <v>50</v>
      </c>
      <c r="B5012" s="1">
        <v>1185732</v>
      </c>
      <c r="C5012" s="2">
        <v>44540</v>
      </c>
      <c r="D5012" s="2" t="str">
        <f t="shared" si="312"/>
        <v>Friday</v>
      </c>
      <c r="E5012" s="2" t="str">
        <f t="shared" si="313"/>
        <v>December</v>
      </c>
      <c r="F5012" s="1">
        <f t="shared" si="314"/>
        <v>4</v>
      </c>
      <c r="G5012" s="1">
        <f t="shared" si="315"/>
        <v>2021</v>
      </c>
      <c r="H5012" s="1" t="s">
        <v>91</v>
      </c>
      <c r="I5012" s="1" t="s">
        <v>96</v>
      </c>
      <c r="J5012" s="1" t="s">
        <v>97</v>
      </c>
      <c r="K5012" s="1" t="s">
        <v>18</v>
      </c>
      <c r="L5012" s="1" t="s">
        <v>22</v>
      </c>
      <c r="M5012" s="1">
        <v>52</v>
      </c>
      <c r="N5012" s="1">
        <v>224</v>
      </c>
      <c r="O5012" s="1">
        <v>11648</v>
      </c>
      <c r="P5012" s="1">
        <v>7105.28</v>
      </c>
      <c r="Q5012" s="1">
        <v>0.61</v>
      </c>
      <c r="R5012" s="1" t="s">
        <v>24</v>
      </c>
    </row>
    <row r="5013" spans="1:18" x14ac:dyDescent="0.25">
      <c r="A5013" s="1" t="s">
        <v>50</v>
      </c>
      <c r="B5013" s="1">
        <v>1185732</v>
      </c>
      <c r="C5013" s="2">
        <v>44540</v>
      </c>
      <c r="D5013" s="2" t="str">
        <f t="shared" si="312"/>
        <v>Friday</v>
      </c>
      <c r="E5013" s="2" t="str">
        <f t="shared" si="313"/>
        <v>December</v>
      </c>
      <c r="F5013" s="1">
        <f t="shared" si="314"/>
        <v>4</v>
      </c>
      <c r="G5013" s="1">
        <f t="shared" si="315"/>
        <v>2021</v>
      </c>
      <c r="H5013" s="1" t="s">
        <v>91</v>
      </c>
      <c r="I5013" s="1" t="s">
        <v>96</v>
      </c>
      <c r="J5013" s="1" t="s">
        <v>97</v>
      </c>
      <c r="K5013" s="1" t="s">
        <v>18</v>
      </c>
      <c r="L5013" s="1" t="s">
        <v>23</v>
      </c>
      <c r="M5013" s="1">
        <v>44</v>
      </c>
      <c r="N5013" s="1">
        <v>168</v>
      </c>
      <c r="O5013" s="1">
        <v>7392</v>
      </c>
      <c r="P5013" s="1">
        <v>3030.72</v>
      </c>
      <c r="Q5013" s="1">
        <v>0.41</v>
      </c>
      <c r="R5013" s="1" t="s">
        <v>24</v>
      </c>
    </row>
    <row r="5014" spans="1:18" x14ac:dyDescent="0.25">
      <c r="A5014" s="1" t="s">
        <v>14</v>
      </c>
      <c r="B5014" s="1">
        <v>1185732</v>
      </c>
      <c r="C5014" s="2">
        <v>44540</v>
      </c>
      <c r="D5014" s="2" t="str">
        <f t="shared" si="312"/>
        <v>Friday</v>
      </c>
      <c r="E5014" s="2" t="str">
        <f t="shared" si="313"/>
        <v>December</v>
      </c>
      <c r="F5014" s="1">
        <f t="shared" si="314"/>
        <v>4</v>
      </c>
      <c r="G5014" s="1">
        <f t="shared" si="315"/>
        <v>2021</v>
      </c>
      <c r="H5014" s="1" t="s">
        <v>91</v>
      </c>
      <c r="I5014" s="1" t="s">
        <v>96</v>
      </c>
      <c r="J5014" s="1" t="s">
        <v>97</v>
      </c>
      <c r="K5014" s="1" t="s">
        <v>21</v>
      </c>
      <c r="L5014" s="1" t="s">
        <v>22</v>
      </c>
      <c r="M5014" s="1">
        <v>45</v>
      </c>
      <c r="N5014" s="1">
        <v>550</v>
      </c>
      <c r="O5014" s="1">
        <v>247500</v>
      </c>
      <c r="P5014" s="1">
        <v>86625</v>
      </c>
      <c r="Q5014" s="1">
        <v>0.35</v>
      </c>
      <c r="R5014" s="1" t="s">
        <v>27</v>
      </c>
    </row>
    <row r="5015" spans="1:18" x14ac:dyDescent="0.25">
      <c r="A5015" s="1" t="s">
        <v>14</v>
      </c>
      <c r="B5015" s="1">
        <v>1185732</v>
      </c>
      <c r="C5015" s="2">
        <v>44540</v>
      </c>
      <c r="D5015" s="2" t="str">
        <f t="shared" si="312"/>
        <v>Friday</v>
      </c>
      <c r="E5015" s="2" t="str">
        <f t="shared" si="313"/>
        <v>December</v>
      </c>
      <c r="F5015" s="1">
        <f t="shared" si="314"/>
        <v>4</v>
      </c>
      <c r="G5015" s="1">
        <f t="shared" si="315"/>
        <v>2021</v>
      </c>
      <c r="H5015" s="1" t="s">
        <v>91</v>
      </c>
      <c r="I5015" s="1" t="s">
        <v>96</v>
      </c>
      <c r="J5015" s="1" t="s">
        <v>97</v>
      </c>
      <c r="K5015" s="1" t="s">
        <v>21</v>
      </c>
      <c r="L5015" s="1" t="s">
        <v>23</v>
      </c>
      <c r="M5015" s="1">
        <v>45</v>
      </c>
      <c r="N5015" s="1">
        <v>500</v>
      </c>
      <c r="O5015" s="1">
        <v>225000</v>
      </c>
      <c r="P5015" s="1">
        <v>78750</v>
      </c>
      <c r="Q5015" s="1">
        <v>0.35</v>
      </c>
      <c r="R5015" s="1" t="s">
        <v>27</v>
      </c>
    </row>
    <row r="5016" spans="1:18" x14ac:dyDescent="0.25">
      <c r="A5016" s="1" t="s">
        <v>14</v>
      </c>
      <c r="B5016" s="1">
        <v>1185732</v>
      </c>
      <c r="C5016" s="2">
        <v>44540</v>
      </c>
      <c r="D5016" s="2" t="str">
        <f t="shared" si="312"/>
        <v>Friday</v>
      </c>
      <c r="E5016" s="2" t="str">
        <f t="shared" si="313"/>
        <v>December</v>
      </c>
      <c r="F5016" s="1">
        <f t="shared" si="314"/>
        <v>4</v>
      </c>
      <c r="G5016" s="1">
        <f t="shared" si="315"/>
        <v>2021</v>
      </c>
      <c r="H5016" s="1" t="s">
        <v>91</v>
      </c>
      <c r="I5016" s="1" t="s">
        <v>96</v>
      </c>
      <c r="J5016" s="1" t="s">
        <v>97</v>
      </c>
      <c r="K5016" s="1" t="s">
        <v>18</v>
      </c>
      <c r="L5016" s="1" t="s">
        <v>19</v>
      </c>
      <c r="M5016" s="1">
        <v>55</v>
      </c>
      <c r="N5016" s="1">
        <v>500</v>
      </c>
      <c r="O5016" s="1">
        <v>275000</v>
      </c>
      <c r="P5016" s="1">
        <v>82500</v>
      </c>
      <c r="Q5016" s="1">
        <v>0.3</v>
      </c>
      <c r="R5016" s="1" t="s">
        <v>27</v>
      </c>
    </row>
    <row r="5017" spans="1:18" x14ac:dyDescent="0.25">
      <c r="A5017" s="1" t="s">
        <v>14</v>
      </c>
      <c r="B5017" s="1">
        <v>1185732</v>
      </c>
      <c r="C5017" s="2">
        <v>44540</v>
      </c>
      <c r="D5017" s="2" t="str">
        <f t="shared" si="312"/>
        <v>Friday</v>
      </c>
      <c r="E5017" s="2" t="str">
        <f t="shared" si="313"/>
        <v>December</v>
      </c>
      <c r="F5017" s="1">
        <f t="shared" si="314"/>
        <v>4</v>
      </c>
      <c r="G5017" s="1">
        <f t="shared" si="315"/>
        <v>2021</v>
      </c>
      <c r="H5017" s="1" t="s">
        <v>91</v>
      </c>
      <c r="I5017" s="1" t="s">
        <v>96</v>
      </c>
      <c r="J5017" s="1" t="s">
        <v>97</v>
      </c>
      <c r="K5017" s="1" t="s">
        <v>21</v>
      </c>
      <c r="L5017" s="1" t="s">
        <v>19</v>
      </c>
      <c r="M5017" s="1">
        <v>60</v>
      </c>
      <c r="N5017" s="1">
        <v>600</v>
      </c>
      <c r="O5017" s="1">
        <v>360000</v>
      </c>
      <c r="P5017" s="1">
        <v>90000</v>
      </c>
      <c r="Q5017" s="1">
        <v>0.25</v>
      </c>
      <c r="R5017" s="1" t="s">
        <v>27</v>
      </c>
    </row>
    <row r="5018" spans="1:18" x14ac:dyDescent="0.25">
      <c r="A5018" s="1" t="s">
        <v>14</v>
      </c>
      <c r="B5018" s="1">
        <v>1185732</v>
      </c>
      <c r="C5018" s="2">
        <v>44540</v>
      </c>
      <c r="D5018" s="2" t="str">
        <f t="shared" si="312"/>
        <v>Friday</v>
      </c>
      <c r="E5018" s="2" t="str">
        <f t="shared" si="313"/>
        <v>December</v>
      </c>
      <c r="F5018" s="1">
        <f t="shared" si="314"/>
        <v>4</v>
      </c>
      <c r="G5018" s="1">
        <f t="shared" si="315"/>
        <v>2021</v>
      </c>
      <c r="H5018" s="1" t="s">
        <v>91</v>
      </c>
      <c r="I5018" s="1" t="s">
        <v>96</v>
      </c>
      <c r="J5018" s="1" t="s">
        <v>97</v>
      </c>
      <c r="K5018" s="1" t="s">
        <v>21</v>
      </c>
      <c r="L5018" s="1" t="s">
        <v>22</v>
      </c>
      <c r="M5018" s="1">
        <v>44</v>
      </c>
      <c r="N5018" s="1">
        <v>165</v>
      </c>
      <c r="O5018" s="1">
        <v>7260</v>
      </c>
      <c r="P5018" s="1">
        <v>3339.6</v>
      </c>
      <c r="Q5018" s="1">
        <v>0.46</v>
      </c>
      <c r="R5018" s="1" t="s">
        <v>24</v>
      </c>
    </row>
    <row r="5019" spans="1:18" x14ac:dyDescent="0.25">
      <c r="A5019" s="1" t="s">
        <v>14</v>
      </c>
      <c r="B5019" s="1">
        <v>1185732</v>
      </c>
      <c r="C5019" s="2">
        <v>44540</v>
      </c>
      <c r="D5019" s="2" t="str">
        <f t="shared" si="312"/>
        <v>Friday</v>
      </c>
      <c r="E5019" s="2" t="str">
        <f t="shared" si="313"/>
        <v>December</v>
      </c>
      <c r="F5019" s="1">
        <f t="shared" si="314"/>
        <v>4</v>
      </c>
      <c r="G5019" s="1">
        <f t="shared" si="315"/>
        <v>2021</v>
      </c>
      <c r="H5019" s="1" t="s">
        <v>91</v>
      </c>
      <c r="I5019" s="1" t="s">
        <v>96</v>
      </c>
      <c r="J5019" s="1" t="s">
        <v>97</v>
      </c>
      <c r="K5019" s="1" t="s">
        <v>21</v>
      </c>
      <c r="L5019" s="1" t="s">
        <v>23</v>
      </c>
      <c r="M5019" s="1">
        <v>44</v>
      </c>
      <c r="N5019" s="1">
        <v>135</v>
      </c>
      <c r="O5019" s="1">
        <v>5940</v>
      </c>
      <c r="P5019" s="1">
        <v>2910.6</v>
      </c>
      <c r="Q5019" s="1">
        <v>0.49</v>
      </c>
      <c r="R5019" s="1" t="s">
        <v>24</v>
      </c>
    </row>
    <row r="5020" spans="1:18" x14ac:dyDescent="0.25">
      <c r="A5020" s="1" t="s">
        <v>14</v>
      </c>
      <c r="B5020" s="1">
        <v>1185732</v>
      </c>
      <c r="C5020" s="2">
        <v>44540</v>
      </c>
      <c r="D5020" s="2" t="str">
        <f t="shared" si="312"/>
        <v>Friday</v>
      </c>
      <c r="E5020" s="2" t="str">
        <f t="shared" si="313"/>
        <v>December</v>
      </c>
      <c r="F5020" s="1">
        <f t="shared" si="314"/>
        <v>4</v>
      </c>
      <c r="G5020" s="1">
        <f t="shared" si="315"/>
        <v>2021</v>
      </c>
      <c r="H5020" s="1" t="s">
        <v>91</v>
      </c>
      <c r="I5020" s="1" t="s">
        <v>96</v>
      </c>
      <c r="J5020" s="1" t="s">
        <v>97</v>
      </c>
      <c r="K5020" s="1" t="s">
        <v>18</v>
      </c>
      <c r="L5020" s="1" t="s">
        <v>19</v>
      </c>
      <c r="M5020" s="1">
        <v>54</v>
      </c>
      <c r="N5020" s="1">
        <v>145</v>
      </c>
      <c r="O5020" s="1">
        <v>7830</v>
      </c>
      <c r="P5020" s="1">
        <v>3523.5</v>
      </c>
      <c r="Q5020" s="1">
        <v>0.45</v>
      </c>
      <c r="R5020" s="1" t="s">
        <v>24</v>
      </c>
    </row>
    <row r="5021" spans="1:18" x14ac:dyDescent="0.25">
      <c r="A5021" s="1" t="s">
        <v>14</v>
      </c>
      <c r="B5021" s="1">
        <v>1185732</v>
      </c>
      <c r="C5021" s="2">
        <v>44540</v>
      </c>
      <c r="D5021" s="2" t="str">
        <f t="shared" si="312"/>
        <v>Friday</v>
      </c>
      <c r="E5021" s="2" t="str">
        <f t="shared" si="313"/>
        <v>December</v>
      </c>
      <c r="F5021" s="1">
        <f t="shared" si="314"/>
        <v>4</v>
      </c>
      <c r="G5021" s="1">
        <f t="shared" si="315"/>
        <v>2021</v>
      </c>
      <c r="H5021" s="1" t="s">
        <v>91</v>
      </c>
      <c r="I5021" s="1" t="s">
        <v>96</v>
      </c>
      <c r="J5021" s="1" t="s">
        <v>97</v>
      </c>
      <c r="K5021" s="1" t="s">
        <v>21</v>
      </c>
      <c r="L5021" s="1" t="s">
        <v>19</v>
      </c>
      <c r="M5021" s="1">
        <v>56</v>
      </c>
      <c r="N5021" s="1">
        <v>174</v>
      </c>
      <c r="O5021" s="1">
        <v>9744</v>
      </c>
      <c r="P5021" s="1">
        <v>3507.84</v>
      </c>
      <c r="Q5021" s="1">
        <v>0.36</v>
      </c>
      <c r="R5021" s="1" t="s">
        <v>24</v>
      </c>
    </row>
    <row r="5022" spans="1:18" x14ac:dyDescent="0.25">
      <c r="A5022" s="1" t="s">
        <v>14</v>
      </c>
      <c r="B5022" s="1">
        <v>1185732</v>
      </c>
      <c r="C5022" s="2">
        <v>44347</v>
      </c>
      <c r="D5022" s="2" t="str">
        <f t="shared" si="312"/>
        <v>Monday</v>
      </c>
      <c r="E5022" s="2" t="str">
        <f t="shared" si="313"/>
        <v>May</v>
      </c>
      <c r="F5022" s="1">
        <f t="shared" si="314"/>
        <v>2</v>
      </c>
      <c r="G5022" s="1">
        <f t="shared" si="315"/>
        <v>2021</v>
      </c>
      <c r="H5022" s="1" t="s">
        <v>91</v>
      </c>
      <c r="I5022" s="1" t="s">
        <v>98</v>
      </c>
      <c r="J5022" s="1" t="s">
        <v>99</v>
      </c>
      <c r="K5022" s="1" t="s">
        <v>18</v>
      </c>
      <c r="L5022" s="1" t="s">
        <v>22</v>
      </c>
      <c r="M5022" s="1">
        <v>45</v>
      </c>
      <c r="N5022" s="1">
        <v>475</v>
      </c>
      <c r="O5022" s="1">
        <v>213750</v>
      </c>
      <c r="P5022" s="1">
        <v>85500</v>
      </c>
      <c r="Q5022" s="1">
        <v>0.4</v>
      </c>
      <c r="R5022" s="1" t="s">
        <v>20</v>
      </c>
    </row>
    <row r="5023" spans="1:18" x14ac:dyDescent="0.25">
      <c r="A5023" s="1" t="s">
        <v>14</v>
      </c>
      <c r="B5023" s="1">
        <v>1185732</v>
      </c>
      <c r="C5023" s="2">
        <v>44348</v>
      </c>
      <c r="D5023" s="2" t="str">
        <f t="shared" si="312"/>
        <v>Tuesday</v>
      </c>
      <c r="E5023" s="2" t="str">
        <f t="shared" si="313"/>
        <v>June</v>
      </c>
      <c r="F5023" s="1">
        <f t="shared" si="314"/>
        <v>2</v>
      </c>
      <c r="G5023" s="1">
        <f t="shared" si="315"/>
        <v>2021</v>
      </c>
      <c r="H5023" s="1" t="s">
        <v>91</v>
      </c>
      <c r="I5023" s="1" t="s">
        <v>98</v>
      </c>
      <c r="J5023" s="1" t="s">
        <v>99</v>
      </c>
      <c r="K5023" s="1" t="s">
        <v>18</v>
      </c>
      <c r="L5023" s="1" t="s">
        <v>23</v>
      </c>
      <c r="M5023" s="1">
        <v>45</v>
      </c>
      <c r="N5023" s="1">
        <v>275</v>
      </c>
      <c r="O5023" s="1">
        <v>123750</v>
      </c>
      <c r="P5023" s="1">
        <v>43312.5</v>
      </c>
      <c r="Q5023" s="1">
        <v>0.35</v>
      </c>
      <c r="R5023" s="1" t="s">
        <v>20</v>
      </c>
    </row>
    <row r="5024" spans="1:18" x14ac:dyDescent="0.25">
      <c r="A5024" s="1" t="s">
        <v>14</v>
      </c>
      <c r="B5024" s="1">
        <v>1185732</v>
      </c>
      <c r="C5024" s="2">
        <v>44349</v>
      </c>
      <c r="D5024" s="2" t="str">
        <f t="shared" si="312"/>
        <v>Wednesday</v>
      </c>
      <c r="E5024" s="2" t="str">
        <f t="shared" si="313"/>
        <v>June</v>
      </c>
      <c r="F5024" s="1">
        <f t="shared" si="314"/>
        <v>2</v>
      </c>
      <c r="G5024" s="1">
        <f t="shared" si="315"/>
        <v>2021</v>
      </c>
      <c r="H5024" s="1" t="s">
        <v>91</v>
      </c>
      <c r="I5024" s="1" t="s">
        <v>98</v>
      </c>
      <c r="J5024" s="1" t="s">
        <v>99</v>
      </c>
      <c r="K5024" s="1" t="s">
        <v>21</v>
      </c>
      <c r="L5024" s="1" t="s">
        <v>22</v>
      </c>
      <c r="M5024" s="1">
        <v>35</v>
      </c>
      <c r="N5024" s="1">
        <v>275</v>
      </c>
      <c r="O5024" s="1">
        <v>96250</v>
      </c>
      <c r="P5024" s="1">
        <v>33687.5</v>
      </c>
      <c r="Q5024" s="1">
        <v>0.35</v>
      </c>
      <c r="R5024" s="1" t="s">
        <v>20</v>
      </c>
    </row>
    <row r="5025" spans="1:18" x14ac:dyDescent="0.25">
      <c r="A5025" s="1" t="s">
        <v>14</v>
      </c>
      <c r="B5025" s="1">
        <v>1185732</v>
      </c>
      <c r="C5025" s="2">
        <v>44350</v>
      </c>
      <c r="D5025" s="2" t="str">
        <f t="shared" si="312"/>
        <v>Thursday</v>
      </c>
      <c r="E5025" s="2" t="str">
        <f t="shared" si="313"/>
        <v>June</v>
      </c>
      <c r="F5025" s="1">
        <f t="shared" si="314"/>
        <v>2</v>
      </c>
      <c r="G5025" s="1">
        <f t="shared" si="315"/>
        <v>2021</v>
      </c>
      <c r="H5025" s="1" t="s">
        <v>91</v>
      </c>
      <c r="I5025" s="1" t="s">
        <v>98</v>
      </c>
      <c r="J5025" s="1" t="s">
        <v>99</v>
      </c>
      <c r="K5025" s="1" t="s">
        <v>21</v>
      </c>
      <c r="L5025" s="1" t="s">
        <v>23</v>
      </c>
      <c r="M5025" s="1">
        <v>40</v>
      </c>
      <c r="N5025" s="1">
        <v>125</v>
      </c>
      <c r="O5025" s="1">
        <v>50000</v>
      </c>
      <c r="P5025" s="1">
        <v>20000</v>
      </c>
      <c r="Q5025" s="1">
        <v>0.4</v>
      </c>
      <c r="R5025" s="1" t="s">
        <v>20</v>
      </c>
    </row>
    <row r="5026" spans="1:18" x14ac:dyDescent="0.25">
      <c r="A5026" s="1" t="s">
        <v>14</v>
      </c>
      <c r="B5026" s="1">
        <v>1185732</v>
      </c>
      <c r="C5026" s="2">
        <v>44049</v>
      </c>
      <c r="D5026" s="2" t="str">
        <f t="shared" si="312"/>
        <v>Thursday</v>
      </c>
      <c r="E5026" s="2" t="str">
        <f t="shared" si="313"/>
        <v>August</v>
      </c>
      <c r="F5026" s="1">
        <f t="shared" si="314"/>
        <v>3</v>
      </c>
      <c r="G5026" s="1">
        <f t="shared" si="315"/>
        <v>2020</v>
      </c>
      <c r="H5026" s="1" t="s">
        <v>91</v>
      </c>
      <c r="I5026" s="1" t="s">
        <v>100</v>
      </c>
      <c r="J5026" s="1" t="s">
        <v>101</v>
      </c>
      <c r="K5026" s="1" t="s">
        <v>18</v>
      </c>
      <c r="L5026" s="1" t="s">
        <v>22</v>
      </c>
      <c r="M5026" s="1">
        <v>45</v>
      </c>
      <c r="N5026" s="1">
        <v>1050</v>
      </c>
      <c r="O5026" s="1">
        <v>472500</v>
      </c>
      <c r="P5026" s="1">
        <v>212625</v>
      </c>
      <c r="Q5026" s="1">
        <v>0.45</v>
      </c>
      <c r="R5026" s="1" t="s">
        <v>27</v>
      </c>
    </row>
    <row r="5027" spans="1:18" x14ac:dyDescent="0.25">
      <c r="A5027" s="1" t="s">
        <v>14</v>
      </c>
      <c r="B5027" s="1">
        <v>1185732</v>
      </c>
      <c r="C5027" s="2">
        <v>44050</v>
      </c>
      <c r="D5027" s="2" t="str">
        <f t="shared" si="312"/>
        <v>Friday</v>
      </c>
      <c r="E5027" s="2" t="str">
        <f t="shared" si="313"/>
        <v>August</v>
      </c>
      <c r="F5027" s="1">
        <f t="shared" si="314"/>
        <v>3</v>
      </c>
      <c r="G5027" s="1">
        <f t="shared" si="315"/>
        <v>2020</v>
      </c>
      <c r="H5027" s="1" t="s">
        <v>91</v>
      </c>
      <c r="I5027" s="1" t="s">
        <v>100</v>
      </c>
      <c r="J5027" s="1" t="s">
        <v>101</v>
      </c>
      <c r="K5027" s="1" t="s">
        <v>18</v>
      </c>
      <c r="L5027" s="1" t="s">
        <v>23</v>
      </c>
      <c r="M5027" s="1">
        <v>45</v>
      </c>
      <c r="N5027" s="1">
        <v>850</v>
      </c>
      <c r="O5027" s="1">
        <v>382500</v>
      </c>
      <c r="P5027" s="1">
        <v>133875</v>
      </c>
      <c r="Q5027" s="1">
        <v>0.35</v>
      </c>
      <c r="R5027" s="1" t="s">
        <v>27</v>
      </c>
    </row>
    <row r="5028" spans="1:18" x14ac:dyDescent="0.25">
      <c r="A5028" s="1" t="s">
        <v>14</v>
      </c>
      <c r="B5028" s="1">
        <v>1185732</v>
      </c>
      <c r="C5028" s="2">
        <v>44051</v>
      </c>
      <c r="D5028" s="2" t="str">
        <f t="shared" si="312"/>
        <v>Saturday</v>
      </c>
      <c r="E5028" s="2" t="str">
        <f t="shared" si="313"/>
        <v>August</v>
      </c>
      <c r="F5028" s="1">
        <f t="shared" si="314"/>
        <v>3</v>
      </c>
      <c r="G5028" s="1">
        <f t="shared" si="315"/>
        <v>2020</v>
      </c>
      <c r="H5028" s="1" t="s">
        <v>91</v>
      </c>
      <c r="I5028" s="1" t="s">
        <v>100</v>
      </c>
      <c r="J5028" s="1" t="s">
        <v>101</v>
      </c>
      <c r="K5028" s="1" t="s">
        <v>21</v>
      </c>
      <c r="L5028" s="1" t="s">
        <v>22</v>
      </c>
      <c r="M5028" s="1">
        <v>35</v>
      </c>
      <c r="N5028" s="1">
        <v>850</v>
      </c>
      <c r="O5028" s="1">
        <v>297500</v>
      </c>
      <c r="P5028" s="1">
        <v>74375</v>
      </c>
      <c r="Q5028" s="1">
        <v>0.25</v>
      </c>
      <c r="R5028" s="1" t="s">
        <v>27</v>
      </c>
    </row>
    <row r="5029" spans="1:18" x14ac:dyDescent="0.25">
      <c r="A5029" s="1" t="s">
        <v>14</v>
      </c>
      <c r="B5029" s="1">
        <v>1185732</v>
      </c>
      <c r="C5029" s="2">
        <v>44052</v>
      </c>
      <c r="D5029" s="2" t="str">
        <f t="shared" si="312"/>
        <v>Sunday</v>
      </c>
      <c r="E5029" s="2" t="str">
        <f t="shared" si="313"/>
        <v>August</v>
      </c>
      <c r="F5029" s="1">
        <f t="shared" si="314"/>
        <v>3</v>
      </c>
      <c r="G5029" s="1">
        <f t="shared" si="315"/>
        <v>2020</v>
      </c>
      <c r="H5029" s="1" t="s">
        <v>91</v>
      </c>
      <c r="I5029" s="1" t="s">
        <v>100</v>
      </c>
      <c r="J5029" s="1" t="s">
        <v>101</v>
      </c>
      <c r="K5029" s="1" t="s">
        <v>21</v>
      </c>
      <c r="L5029" s="1" t="s">
        <v>23</v>
      </c>
      <c r="M5029" s="1">
        <v>40</v>
      </c>
      <c r="N5029" s="1">
        <v>700</v>
      </c>
      <c r="O5029" s="1">
        <v>280000</v>
      </c>
      <c r="P5029" s="1">
        <v>84000</v>
      </c>
      <c r="Q5029" s="1">
        <v>0.3</v>
      </c>
      <c r="R5029" s="1" t="s">
        <v>27</v>
      </c>
    </row>
    <row r="5030" spans="1:18" x14ac:dyDescent="0.25">
      <c r="A5030" s="1" t="s">
        <v>14</v>
      </c>
      <c r="B5030" s="1">
        <v>1185732</v>
      </c>
      <c r="C5030" s="2">
        <v>44347</v>
      </c>
      <c r="D5030" s="2" t="str">
        <f t="shared" si="312"/>
        <v>Monday</v>
      </c>
      <c r="E5030" s="2" t="str">
        <f t="shared" si="313"/>
        <v>May</v>
      </c>
      <c r="F5030" s="1">
        <f t="shared" si="314"/>
        <v>2</v>
      </c>
      <c r="G5030" s="1">
        <f t="shared" si="315"/>
        <v>2021</v>
      </c>
      <c r="H5030" s="1" t="s">
        <v>91</v>
      </c>
      <c r="I5030" s="1" t="s">
        <v>98</v>
      </c>
      <c r="J5030" s="1" t="s">
        <v>99</v>
      </c>
      <c r="K5030" s="1" t="s">
        <v>18</v>
      </c>
      <c r="L5030" s="1" t="s">
        <v>22</v>
      </c>
      <c r="M5030" s="1">
        <v>44</v>
      </c>
      <c r="N5030" s="1">
        <v>124</v>
      </c>
      <c r="O5030" s="1">
        <v>5456</v>
      </c>
      <c r="P5030" s="1">
        <v>2837.12</v>
      </c>
      <c r="Q5030" s="1">
        <v>0.52</v>
      </c>
      <c r="R5030" s="1" t="s">
        <v>24</v>
      </c>
    </row>
    <row r="5031" spans="1:18" x14ac:dyDescent="0.25">
      <c r="A5031" s="1" t="s">
        <v>14</v>
      </c>
      <c r="B5031" s="1">
        <v>1185732</v>
      </c>
      <c r="C5031" s="2">
        <v>44348</v>
      </c>
      <c r="D5031" s="2" t="str">
        <f t="shared" si="312"/>
        <v>Tuesday</v>
      </c>
      <c r="E5031" s="2" t="str">
        <f t="shared" si="313"/>
        <v>June</v>
      </c>
      <c r="F5031" s="1">
        <f t="shared" si="314"/>
        <v>2</v>
      </c>
      <c r="G5031" s="1">
        <f t="shared" si="315"/>
        <v>2021</v>
      </c>
      <c r="H5031" s="1" t="s">
        <v>91</v>
      </c>
      <c r="I5031" s="1" t="s">
        <v>98</v>
      </c>
      <c r="J5031" s="1" t="s">
        <v>99</v>
      </c>
      <c r="K5031" s="1" t="s">
        <v>18</v>
      </c>
      <c r="L5031" s="1" t="s">
        <v>23</v>
      </c>
      <c r="M5031" s="1">
        <v>41</v>
      </c>
      <c r="N5031" s="1">
        <v>77</v>
      </c>
      <c r="O5031" s="1">
        <v>3157</v>
      </c>
      <c r="P5031" s="1">
        <v>1452.22</v>
      </c>
      <c r="Q5031" s="1">
        <v>0.46</v>
      </c>
      <c r="R5031" s="1" t="s">
        <v>24</v>
      </c>
    </row>
    <row r="5032" spans="1:18" x14ac:dyDescent="0.25">
      <c r="A5032" s="1" t="s">
        <v>14</v>
      </c>
      <c r="B5032" s="1">
        <v>1185732</v>
      </c>
      <c r="C5032" s="2">
        <v>44349</v>
      </c>
      <c r="D5032" s="2" t="str">
        <f t="shared" si="312"/>
        <v>Wednesday</v>
      </c>
      <c r="E5032" s="2" t="str">
        <f t="shared" si="313"/>
        <v>June</v>
      </c>
      <c r="F5032" s="1">
        <f t="shared" si="314"/>
        <v>2</v>
      </c>
      <c r="G5032" s="1">
        <f t="shared" si="315"/>
        <v>2021</v>
      </c>
      <c r="H5032" s="1" t="s">
        <v>91</v>
      </c>
      <c r="I5032" s="1" t="s">
        <v>98</v>
      </c>
      <c r="J5032" s="1" t="s">
        <v>99</v>
      </c>
      <c r="K5032" s="1" t="s">
        <v>21</v>
      </c>
      <c r="L5032" s="1" t="s">
        <v>22</v>
      </c>
      <c r="M5032" s="1">
        <v>32</v>
      </c>
      <c r="N5032" s="1">
        <v>83</v>
      </c>
      <c r="O5032" s="1">
        <v>2656</v>
      </c>
      <c r="P5032" s="1">
        <v>1248.32</v>
      </c>
      <c r="Q5032" s="1">
        <v>0.47</v>
      </c>
      <c r="R5032" s="1" t="s">
        <v>24</v>
      </c>
    </row>
    <row r="5033" spans="1:18" x14ac:dyDescent="0.25">
      <c r="A5033" s="1" t="s">
        <v>14</v>
      </c>
      <c r="B5033" s="1">
        <v>1185732</v>
      </c>
      <c r="C5033" s="2">
        <v>44350</v>
      </c>
      <c r="D5033" s="2" t="str">
        <f t="shared" si="312"/>
        <v>Thursday</v>
      </c>
      <c r="E5033" s="2" t="str">
        <f t="shared" si="313"/>
        <v>June</v>
      </c>
      <c r="F5033" s="1">
        <f t="shared" si="314"/>
        <v>2</v>
      </c>
      <c r="G5033" s="1">
        <f t="shared" si="315"/>
        <v>2021</v>
      </c>
      <c r="H5033" s="1" t="s">
        <v>91</v>
      </c>
      <c r="I5033" s="1" t="s">
        <v>98</v>
      </c>
      <c r="J5033" s="1" t="s">
        <v>99</v>
      </c>
      <c r="K5033" s="1" t="s">
        <v>21</v>
      </c>
      <c r="L5033" s="1" t="s">
        <v>23</v>
      </c>
      <c r="M5033" s="1">
        <v>37</v>
      </c>
      <c r="N5033" s="1">
        <v>34</v>
      </c>
      <c r="O5033" s="1">
        <v>1258</v>
      </c>
      <c r="P5033" s="1">
        <v>654.16</v>
      </c>
      <c r="Q5033" s="1">
        <v>0.52</v>
      </c>
      <c r="R5033" s="1" t="s">
        <v>24</v>
      </c>
    </row>
    <row r="5034" spans="1:18" x14ac:dyDescent="0.25">
      <c r="A5034" s="1" t="s">
        <v>14</v>
      </c>
      <c r="B5034" s="1">
        <v>1185732</v>
      </c>
      <c r="C5034" s="2">
        <v>44049</v>
      </c>
      <c r="D5034" s="2" t="str">
        <f t="shared" si="312"/>
        <v>Thursday</v>
      </c>
      <c r="E5034" s="2" t="str">
        <f t="shared" si="313"/>
        <v>August</v>
      </c>
      <c r="F5034" s="1">
        <f t="shared" si="314"/>
        <v>3</v>
      </c>
      <c r="G5034" s="1">
        <f t="shared" si="315"/>
        <v>2020</v>
      </c>
      <c r="H5034" s="1" t="s">
        <v>91</v>
      </c>
      <c r="I5034" s="1" t="s">
        <v>100</v>
      </c>
      <c r="J5034" s="1" t="s">
        <v>101</v>
      </c>
      <c r="K5034" s="1" t="s">
        <v>18</v>
      </c>
      <c r="L5034" s="1" t="s">
        <v>22</v>
      </c>
      <c r="M5034" s="1">
        <v>44</v>
      </c>
      <c r="N5034" s="1">
        <v>273</v>
      </c>
      <c r="O5034" s="1">
        <v>12012</v>
      </c>
      <c r="P5034" s="1">
        <v>6606.6</v>
      </c>
      <c r="Q5034" s="1">
        <v>0.55000000000000004</v>
      </c>
      <c r="R5034" s="1" t="s">
        <v>24</v>
      </c>
    </row>
    <row r="5035" spans="1:18" x14ac:dyDescent="0.25">
      <c r="A5035" s="1" t="s">
        <v>14</v>
      </c>
      <c r="B5035" s="1">
        <v>1185732</v>
      </c>
      <c r="C5035" s="2">
        <v>44050</v>
      </c>
      <c r="D5035" s="2" t="str">
        <f t="shared" si="312"/>
        <v>Friday</v>
      </c>
      <c r="E5035" s="2" t="str">
        <f t="shared" si="313"/>
        <v>August</v>
      </c>
      <c r="F5035" s="1">
        <f t="shared" si="314"/>
        <v>3</v>
      </c>
      <c r="G5035" s="1">
        <f t="shared" si="315"/>
        <v>2020</v>
      </c>
      <c r="H5035" s="1" t="s">
        <v>91</v>
      </c>
      <c r="I5035" s="1" t="s">
        <v>100</v>
      </c>
      <c r="J5035" s="1" t="s">
        <v>101</v>
      </c>
      <c r="K5035" s="1" t="s">
        <v>18</v>
      </c>
      <c r="L5035" s="1" t="s">
        <v>23</v>
      </c>
      <c r="M5035" s="1">
        <v>41</v>
      </c>
      <c r="N5035" s="1">
        <v>221</v>
      </c>
      <c r="O5035" s="1">
        <v>9061</v>
      </c>
      <c r="P5035" s="1">
        <v>4439.8900000000003</v>
      </c>
      <c r="Q5035" s="1">
        <v>0.49</v>
      </c>
      <c r="R5035" s="1" t="s">
        <v>24</v>
      </c>
    </row>
    <row r="5036" spans="1:18" x14ac:dyDescent="0.25">
      <c r="A5036" s="1" t="s">
        <v>14</v>
      </c>
      <c r="B5036" s="1">
        <v>1185732</v>
      </c>
      <c r="C5036" s="2">
        <v>44051</v>
      </c>
      <c r="D5036" s="2" t="str">
        <f t="shared" si="312"/>
        <v>Saturday</v>
      </c>
      <c r="E5036" s="2" t="str">
        <f t="shared" si="313"/>
        <v>August</v>
      </c>
      <c r="F5036" s="1">
        <f t="shared" si="314"/>
        <v>3</v>
      </c>
      <c r="G5036" s="1">
        <f t="shared" si="315"/>
        <v>2020</v>
      </c>
      <c r="H5036" s="1" t="s">
        <v>91</v>
      </c>
      <c r="I5036" s="1" t="s">
        <v>100</v>
      </c>
      <c r="J5036" s="1" t="s">
        <v>101</v>
      </c>
      <c r="K5036" s="1" t="s">
        <v>21</v>
      </c>
      <c r="L5036" s="1" t="s">
        <v>22</v>
      </c>
      <c r="M5036" s="1">
        <v>34</v>
      </c>
      <c r="N5036" s="1">
        <v>230</v>
      </c>
      <c r="O5036" s="1">
        <v>7820</v>
      </c>
      <c r="P5036" s="1">
        <v>3049.8</v>
      </c>
      <c r="Q5036" s="1">
        <v>0.39</v>
      </c>
      <c r="R5036" s="1" t="s">
        <v>24</v>
      </c>
    </row>
    <row r="5037" spans="1:18" x14ac:dyDescent="0.25">
      <c r="A5037" s="1" t="s">
        <v>14</v>
      </c>
      <c r="B5037" s="1">
        <v>1185732</v>
      </c>
      <c r="C5037" s="2">
        <v>44052</v>
      </c>
      <c r="D5037" s="2" t="str">
        <f t="shared" si="312"/>
        <v>Sunday</v>
      </c>
      <c r="E5037" s="2" t="str">
        <f t="shared" si="313"/>
        <v>August</v>
      </c>
      <c r="F5037" s="1">
        <f t="shared" si="314"/>
        <v>3</v>
      </c>
      <c r="G5037" s="1">
        <f t="shared" si="315"/>
        <v>2020</v>
      </c>
      <c r="H5037" s="1" t="s">
        <v>91</v>
      </c>
      <c r="I5037" s="1" t="s">
        <v>100</v>
      </c>
      <c r="J5037" s="1" t="s">
        <v>101</v>
      </c>
      <c r="K5037" s="1" t="s">
        <v>21</v>
      </c>
      <c r="L5037" s="1" t="s">
        <v>23</v>
      </c>
      <c r="M5037" s="1">
        <v>38</v>
      </c>
      <c r="N5037" s="1">
        <v>175</v>
      </c>
      <c r="O5037" s="1">
        <v>6650</v>
      </c>
      <c r="P5037" s="1">
        <v>2660</v>
      </c>
      <c r="Q5037" s="1">
        <v>0.4</v>
      </c>
      <c r="R5037" s="1" t="s">
        <v>24</v>
      </c>
    </row>
    <row r="5038" spans="1:18" x14ac:dyDescent="0.25">
      <c r="A5038" s="1" t="s">
        <v>14</v>
      </c>
      <c r="B5038" s="1">
        <v>1185732</v>
      </c>
      <c r="C5038" s="2">
        <v>44347</v>
      </c>
      <c r="D5038" s="2" t="str">
        <f t="shared" si="312"/>
        <v>Monday</v>
      </c>
      <c r="E5038" s="2" t="str">
        <f t="shared" si="313"/>
        <v>May</v>
      </c>
      <c r="F5038" s="1">
        <f t="shared" si="314"/>
        <v>2</v>
      </c>
      <c r="G5038" s="1">
        <f t="shared" si="315"/>
        <v>2021</v>
      </c>
      <c r="H5038" s="1" t="s">
        <v>91</v>
      </c>
      <c r="I5038" s="1" t="s">
        <v>98</v>
      </c>
      <c r="J5038" s="1" t="s">
        <v>99</v>
      </c>
      <c r="K5038" s="1" t="s">
        <v>18</v>
      </c>
      <c r="L5038" s="1" t="s">
        <v>22</v>
      </c>
      <c r="M5038" s="1">
        <v>36</v>
      </c>
      <c r="N5038" s="1">
        <v>147</v>
      </c>
      <c r="O5038" s="1">
        <v>5292</v>
      </c>
      <c r="P5038" s="1">
        <v>2381.4</v>
      </c>
      <c r="Q5038" s="1">
        <v>0.45</v>
      </c>
      <c r="R5038" s="1" t="s">
        <v>20</v>
      </c>
    </row>
    <row r="5039" spans="1:18" x14ac:dyDescent="0.25">
      <c r="A5039" s="1" t="s">
        <v>14</v>
      </c>
      <c r="B5039" s="1">
        <v>1185732</v>
      </c>
      <c r="C5039" s="2">
        <v>44348</v>
      </c>
      <c r="D5039" s="2" t="str">
        <f t="shared" si="312"/>
        <v>Tuesday</v>
      </c>
      <c r="E5039" s="2" t="str">
        <f t="shared" si="313"/>
        <v>June</v>
      </c>
      <c r="F5039" s="1">
        <f t="shared" si="314"/>
        <v>2</v>
      </c>
      <c r="G5039" s="1">
        <f t="shared" si="315"/>
        <v>2021</v>
      </c>
      <c r="H5039" s="1" t="s">
        <v>91</v>
      </c>
      <c r="I5039" s="1" t="s">
        <v>98</v>
      </c>
      <c r="J5039" s="1" t="s">
        <v>99</v>
      </c>
      <c r="K5039" s="1" t="s">
        <v>18</v>
      </c>
      <c r="L5039" s="1" t="s">
        <v>23</v>
      </c>
      <c r="M5039" s="1">
        <v>31</v>
      </c>
      <c r="N5039" s="1">
        <v>91</v>
      </c>
      <c r="O5039" s="1">
        <v>2821</v>
      </c>
      <c r="P5039" s="1">
        <v>1156.6099999999999</v>
      </c>
      <c r="Q5039" s="1">
        <v>0.41</v>
      </c>
      <c r="R5039" s="1" t="s">
        <v>20</v>
      </c>
    </row>
    <row r="5040" spans="1:18" x14ac:dyDescent="0.25">
      <c r="A5040" s="1" t="s">
        <v>14</v>
      </c>
      <c r="B5040" s="1">
        <v>1185732</v>
      </c>
      <c r="C5040" s="2">
        <v>44349</v>
      </c>
      <c r="D5040" s="2" t="str">
        <f t="shared" si="312"/>
        <v>Wednesday</v>
      </c>
      <c r="E5040" s="2" t="str">
        <f t="shared" si="313"/>
        <v>June</v>
      </c>
      <c r="F5040" s="1">
        <f t="shared" si="314"/>
        <v>2</v>
      </c>
      <c r="G5040" s="1">
        <f t="shared" si="315"/>
        <v>2021</v>
      </c>
      <c r="H5040" s="1" t="s">
        <v>91</v>
      </c>
      <c r="I5040" s="1" t="s">
        <v>98</v>
      </c>
      <c r="J5040" s="1" t="s">
        <v>99</v>
      </c>
      <c r="K5040" s="1" t="s">
        <v>21</v>
      </c>
      <c r="L5040" s="1" t="s">
        <v>22</v>
      </c>
      <c r="M5040" s="1">
        <v>24</v>
      </c>
      <c r="N5040" s="1">
        <v>94</v>
      </c>
      <c r="O5040" s="1">
        <v>2256</v>
      </c>
      <c r="P5040" s="1">
        <v>879.84</v>
      </c>
      <c r="Q5040" s="1">
        <v>0.39</v>
      </c>
      <c r="R5040" s="1" t="s">
        <v>20</v>
      </c>
    </row>
    <row r="5041" spans="1:18" x14ac:dyDescent="0.25">
      <c r="A5041" s="1" t="s">
        <v>14</v>
      </c>
      <c r="B5041" s="1">
        <v>1185732</v>
      </c>
      <c r="C5041" s="2">
        <v>44350</v>
      </c>
      <c r="D5041" s="2" t="str">
        <f t="shared" si="312"/>
        <v>Thursday</v>
      </c>
      <c r="E5041" s="2" t="str">
        <f t="shared" si="313"/>
        <v>June</v>
      </c>
      <c r="F5041" s="1">
        <f t="shared" si="314"/>
        <v>2</v>
      </c>
      <c r="G5041" s="1">
        <f t="shared" si="315"/>
        <v>2021</v>
      </c>
      <c r="H5041" s="1" t="s">
        <v>91</v>
      </c>
      <c r="I5041" s="1" t="s">
        <v>98</v>
      </c>
      <c r="J5041" s="1" t="s">
        <v>99</v>
      </c>
      <c r="K5041" s="1" t="s">
        <v>21</v>
      </c>
      <c r="L5041" s="1" t="s">
        <v>23</v>
      </c>
      <c r="M5041" s="1">
        <v>27</v>
      </c>
      <c r="N5041" s="1">
        <v>41</v>
      </c>
      <c r="O5041" s="1">
        <v>1107</v>
      </c>
      <c r="P5041" s="1">
        <v>509.22</v>
      </c>
      <c r="Q5041" s="1">
        <v>0.46</v>
      </c>
      <c r="R5041" s="1" t="s">
        <v>20</v>
      </c>
    </row>
    <row r="5042" spans="1:18" x14ac:dyDescent="0.25">
      <c r="A5042" s="1" t="s">
        <v>14</v>
      </c>
      <c r="B5042" s="1">
        <v>1185732</v>
      </c>
      <c r="C5042" s="2">
        <v>44491</v>
      </c>
      <c r="D5042" s="2" t="str">
        <f t="shared" si="312"/>
        <v>Friday</v>
      </c>
      <c r="E5042" s="2" t="str">
        <f t="shared" si="313"/>
        <v>October</v>
      </c>
      <c r="F5042" s="1">
        <f t="shared" si="314"/>
        <v>4</v>
      </c>
      <c r="G5042" s="1">
        <f t="shared" si="315"/>
        <v>2021</v>
      </c>
      <c r="H5042" s="1" t="s">
        <v>102</v>
      </c>
      <c r="I5042" s="1" t="s">
        <v>103</v>
      </c>
      <c r="J5042" s="1" t="s">
        <v>104</v>
      </c>
      <c r="K5042" s="1" t="s">
        <v>18</v>
      </c>
      <c r="L5042" s="1" t="s">
        <v>22</v>
      </c>
      <c r="M5042" s="1">
        <v>45</v>
      </c>
      <c r="N5042" s="1">
        <v>425</v>
      </c>
      <c r="O5042" s="1">
        <v>191250</v>
      </c>
      <c r="P5042" s="1">
        <v>105187.5</v>
      </c>
      <c r="Q5042" s="1">
        <v>0.55000000000000004</v>
      </c>
      <c r="R5042" s="1" t="s">
        <v>20</v>
      </c>
    </row>
    <row r="5043" spans="1:18" x14ac:dyDescent="0.25">
      <c r="A5043" s="1" t="s">
        <v>14</v>
      </c>
      <c r="B5043" s="1">
        <v>1185732</v>
      </c>
      <c r="C5043" s="2">
        <v>44492</v>
      </c>
      <c r="D5043" s="2" t="str">
        <f t="shared" si="312"/>
        <v>Saturday</v>
      </c>
      <c r="E5043" s="2" t="str">
        <f t="shared" si="313"/>
        <v>October</v>
      </c>
      <c r="F5043" s="1">
        <f t="shared" si="314"/>
        <v>4</v>
      </c>
      <c r="G5043" s="1">
        <f t="shared" si="315"/>
        <v>2021</v>
      </c>
      <c r="H5043" s="1" t="s">
        <v>102</v>
      </c>
      <c r="I5043" s="1" t="s">
        <v>103</v>
      </c>
      <c r="J5043" s="1" t="s">
        <v>104</v>
      </c>
      <c r="K5043" s="1" t="s">
        <v>18</v>
      </c>
      <c r="L5043" s="1" t="s">
        <v>23</v>
      </c>
      <c r="M5043" s="1">
        <v>45</v>
      </c>
      <c r="N5043" s="1">
        <v>225</v>
      </c>
      <c r="O5043" s="1">
        <v>101250</v>
      </c>
      <c r="P5043" s="1">
        <v>35437.5</v>
      </c>
      <c r="Q5043" s="1">
        <v>0.35</v>
      </c>
      <c r="R5043" s="1" t="s">
        <v>20</v>
      </c>
    </row>
    <row r="5044" spans="1:18" x14ac:dyDescent="0.25">
      <c r="A5044" s="1" t="s">
        <v>14</v>
      </c>
      <c r="B5044" s="1">
        <v>1185732</v>
      </c>
      <c r="C5044" s="2">
        <v>44493</v>
      </c>
      <c r="D5044" s="2" t="str">
        <f t="shared" si="312"/>
        <v>Sunday</v>
      </c>
      <c r="E5044" s="2" t="str">
        <f t="shared" si="313"/>
        <v>October</v>
      </c>
      <c r="F5044" s="1">
        <f t="shared" si="314"/>
        <v>4</v>
      </c>
      <c r="G5044" s="1">
        <f t="shared" si="315"/>
        <v>2021</v>
      </c>
      <c r="H5044" s="1" t="s">
        <v>102</v>
      </c>
      <c r="I5044" s="1" t="s">
        <v>103</v>
      </c>
      <c r="J5044" s="1" t="s">
        <v>104</v>
      </c>
      <c r="K5044" s="1" t="s">
        <v>21</v>
      </c>
      <c r="L5044" s="1" t="s">
        <v>22</v>
      </c>
      <c r="M5044" s="1">
        <v>35</v>
      </c>
      <c r="N5044" s="1">
        <v>225</v>
      </c>
      <c r="O5044" s="1">
        <v>78750</v>
      </c>
      <c r="P5044" s="1">
        <v>31500</v>
      </c>
      <c r="Q5044" s="1">
        <v>0.4</v>
      </c>
      <c r="R5044" s="1" t="s">
        <v>20</v>
      </c>
    </row>
    <row r="5045" spans="1:18" x14ac:dyDescent="0.25">
      <c r="A5045" s="1" t="s">
        <v>14</v>
      </c>
      <c r="B5045" s="1">
        <v>1185732</v>
      </c>
      <c r="C5045" s="2">
        <v>44494</v>
      </c>
      <c r="D5045" s="2" t="str">
        <f t="shared" si="312"/>
        <v>Monday</v>
      </c>
      <c r="E5045" s="2" t="str">
        <f t="shared" si="313"/>
        <v>October</v>
      </c>
      <c r="F5045" s="1">
        <f t="shared" si="314"/>
        <v>4</v>
      </c>
      <c r="G5045" s="1">
        <f t="shared" si="315"/>
        <v>2021</v>
      </c>
      <c r="H5045" s="1" t="s">
        <v>102</v>
      </c>
      <c r="I5045" s="1" t="s">
        <v>103</v>
      </c>
      <c r="J5045" s="1" t="s">
        <v>104</v>
      </c>
      <c r="K5045" s="1" t="s">
        <v>21</v>
      </c>
      <c r="L5045" s="1" t="s">
        <v>23</v>
      </c>
      <c r="M5045" s="1">
        <v>40</v>
      </c>
      <c r="N5045" s="1">
        <v>75</v>
      </c>
      <c r="O5045" s="1">
        <v>30000</v>
      </c>
      <c r="P5045" s="1">
        <v>12000</v>
      </c>
      <c r="Q5045" s="1">
        <v>0.4</v>
      </c>
      <c r="R5045" s="1" t="s">
        <v>20</v>
      </c>
    </row>
    <row r="5046" spans="1:18" x14ac:dyDescent="0.25">
      <c r="A5046" s="1" t="s">
        <v>14</v>
      </c>
      <c r="B5046" s="1">
        <v>1185732</v>
      </c>
      <c r="C5046" s="2">
        <v>44337</v>
      </c>
      <c r="D5046" s="2" t="str">
        <f t="shared" si="312"/>
        <v>Friday</v>
      </c>
      <c r="E5046" s="2" t="str">
        <f t="shared" si="313"/>
        <v>May</v>
      </c>
      <c r="F5046" s="1">
        <f t="shared" si="314"/>
        <v>2</v>
      </c>
      <c r="G5046" s="1">
        <f t="shared" si="315"/>
        <v>2021</v>
      </c>
      <c r="H5046" s="1" t="s">
        <v>102</v>
      </c>
      <c r="I5046" s="1" t="s">
        <v>105</v>
      </c>
      <c r="J5046" s="1" t="s">
        <v>106</v>
      </c>
      <c r="K5046" s="1" t="s">
        <v>18</v>
      </c>
      <c r="L5046" s="1" t="s">
        <v>22</v>
      </c>
      <c r="M5046" s="1">
        <v>35</v>
      </c>
      <c r="N5046" s="1">
        <v>425</v>
      </c>
      <c r="O5046" s="1">
        <v>148750</v>
      </c>
      <c r="P5046" s="1">
        <v>59500</v>
      </c>
      <c r="Q5046" s="1">
        <v>0.4</v>
      </c>
      <c r="R5046" s="1" t="s">
        <v>20</v>
      </c>
    </row>
    <row r="5047" spans="1:18" x14ac:dyDescent="0.25">
      <c r="A5047" s="1" t="s">
        <v>14</v>
      </c>
      <c r="B5047" s="1">
        <v>1185732</v>
      </c>
      <c r="C5047" s="2">
        <v>44338</v>
      </c>
      <c r="D5047" s="2" t="str">
        <f t="shared" si="312"/>
        <v>Saturday</v>
      </c>
      <c r="E5047" s="2" t="str">
        <f t="shared" si="313"/>
        <v>May</v>
      </c>
      <c r="F5047" s="1">
        <f t="shared" si="314"/>
        <v>2</v>
      </c>
      <c r="G5047" s="1">
        <f t="shared" si="315"/>
        <v>2021</v>
      </c>
      <c r="H5047" s="1" t="s">
        <v>102</v>
      </c>
      <c r="I5047" s="1" t="s">
        <v>105</v>
      </c>
      <c r="J5047" s="1" t="s">
        <v>106</v>
      </c>
      <c r="K5047" s="1" t="s">
        <v>18</v>
      </c>
      <c r="L5047" s="1" t="s">
        <v>23</v>
      </c>
      <c r="M5047" s="1">
        <v>35</v>
      </c>
      <c r="N5047" s="1">
        <v>225</v>
      </c>
      <c r="O5047" s="1">
        <v>78750</v>
      </c>
      <c r="P5047" s="1">
        <v>27562.5</v>
      </c>
      <c r="Q5047" s="1">
        <v>0.35</v>
      </c>
      <c r="R5047" s="1" t="s">
        <v>20</v>
      </c>
    </row>
    <row r="5048" spans="1:18" x14ac:dyDescent="0.25">
      <c r="A5048" s="1" t="s">
        <v>14</v>
      </c>
      <c r="B5048" s="1">
        <v>1185732</v>
      </c>
      <c r="C5048" s="2">
        <v>44339</v>
      </c>
      <c r="D5048" s="2" t="str">
        <f t="shared" si="312"/>
        <v>Sunday</v>
      </c>
      <c r="E5048" s="2" t="str">
        <f t="shared" si="313"/>
        <v>May</v>
      </c>
      <c r="F5048" s="1">
        <f t="shared" si="314"/>
        <v>2</v>
      </c>
      <c r="G5048" s="1">
        <f t="shared" si="315"/>
        <v>2021</v>
      </c>
      <c r="H5048" s="1" t="s">
        <v>102</v>
      </c>
      <c r="I5048" s="1" t="s">
        <v>105</v>
      </c>
      <c r="J5048" s="1" t="s">
        <v>106</v>
      </c>
      <c r="K5048" s="1" t="s">
        <v>21</v>
      </c>
      <c r="L5048" s="1" t="s">
        <v>22</v>
      </c>
      <c r="M5048" s="1">
        <v>25</v>
      </c>
      <c r="N5048" s="1">
        <v>225</v>
      </c>
      <c r="O5048" s="1">
        <v>56250</v>
      </c>
      <c r="P5048" s="1">
        <v>19687.5</v>
      </c>
      <c r="Q5048" s="1">
        <v>0.35</v>
      </c>
      <c r="R5048" s="1" t="s">
        <v>20</v>
      </c>
    </row>
    <row r="5049" spans="1:18" x14ac:dyDescent="0.25">
      <c r="A5049" s="1" t="s">
        <v>14</v>
      </c>
      <c r="B5049" s="1">
        <v>1185732</v>
      </c>
      <c r="C5049" s="2">
        <v>44340</v>
      </c>
      <c r="D5049" s="2" t="str">
        <f t="shared" si="312"/>
        <v>Monday</v>
      </c>
      <c r="E5049" s="2" t="str">
        <f t="shared" si="313"/>
        <v>May</v>
      </c>
      <c r="F5049" s="1">
        <f t="shared" si="314"/>
        <v>2</v>
      </c>
      <c r="G5049" s="1">
        <f t="shared" si="315"/>
        <v>2021</v>
      </c>
      <c r="H5049" s="1" t="s">
        <v>102</v>
      </c>
      <c r="I5049" s="1" t="s">
        <v>105</v>
      </c>
      <c r="J5049" s="1" t="s">
        <v>106</v>
      </c>
      <c r="K5049" s="1" t="s">
        <v>21</v>
      </c>
      <c r="L5049" s="1" t="s">
        <v>23</v>
      </c>
      <c r="M5049" s="1">
        <v>30</v>
      </c>
      <c r="N5049" s="1">
        <v>75</v>
      </c>
      <c r="O5049" s="1">
        <v>22500</v>
      </c>
      <c r="P5049" s="1">
        <v>9000</v>
      </c>
      <c r="Q5049" s="1">
        <v>0.4</v>
      </c>
      <c r="R5049" s="1" t="s">
        <v>20</v>
      </c>
    </row>
    <row r="5050" spans="1:18" x14ac:dyDescent="0.25">
      <c r="A5050" s="1" t="s">
        <v>39</v>
      </c>
      <c r="B5050" s="1">
        <v>1185732</v>
      </c>
      <c r="C5050" s="2">
        <v>44481</v>
      </c>
      <c r="D5050" s="2" t="str">
        <f t="shared" si="312"/>
        <v>Tuesday</v>
      </c>
      <c r="E5050" s="2" t="str">
        <f t="shared" si="313"/>
        <v>October</v>
      </c>
      <c r="F5050" s="1">
        <f t="shared" si="314"/>
        <v>4</v>
      </c>
      <c r="G5050" s="1">
        <f t="shared" si="315"/>
        <v>2021</v>
      </c>
      <c r="H5050" s="1" t="s">
        <v>102</v>
      </c>
      <c r="I5050" s="1" t="s">
        <v>107</v>
      </c>
      <c r="J5050" s="1" t="s">
        <v>108</v>
      </c>
      <c r="K5050" s="1" t="s">
        <v>18</v>
      </c>
      <c r="L5050" s="1" t="s">
        <v>22</v>
      </c>
      <c r="M5050" s="1">
        <v>40</v>
      </c>
      <c r="N5050" s="1">
        <v>450</v>
      </c>
      <c r="O5050" s="1">
        <v>180000</v>
      </c>
      <c r="P5050" s="1">
        <v>63000</v>
      </c>
      <c r="Q5050" s="1">
        <v>0.35</v>
      </c>
      <c r="R5050" s="1" t="s">
        <v>20</v>
      </c>
    </row>
    <row r="5051" spans="1:18" x14ac:dyDescent="0.25">
      <c r="A5051" s="1" t="s">
        <v>39</v>
      </c>
      <c r="B5051" s="1">
        <v>1185732</v>
      </c>
      <c r="C5051" s="2">
        <v>44482</v>
      </c>
      <c r="D5051" s="2" t="str">
        <f t="shared" si="312"/>
        <v>Wednesday</v>
      </c>
      <c r="E5051" s="2" t="str">
        <f t="shared" si="313"/>
        <v>October</v>
      </c>
      <c r="F5051" s="1">
        <f t="shared" si="314"/>
        <v>4</v>
      </c>
      <c r="G5051" s="1">
        <f t="shared" si="315"/>
        <v>2021</v>
      </c>
      <c r="H5051" s="1" t="s">
        <v>102</v>
      </c>
      <c r="I5051" s="1" t="s">
        <v>107</v>
      </c>
      <c r="J5051" s="1" t="s">
        <v>108</v>
      </c>
      <c r="K5051" s="1" t="s">
        <v>18</v>
      </c>
      <c r="L5051" s="1" t="s">
        <v>23</v>
      </c>
      <c r="M5051" s="1">
        <v>40</v>
      </c>
      <c r="N5051" s="1">
        <v>250</v>
      </c>
      <c r="O5051" s="1">
        <v>100000</v>
      </c>
      <c r="P5051" s="1">
        <v>35000</v>
      </c>
      <c r="Q5051" s="1">
        <v>0.35</v>
      </c>
      <c r="R5051" s="1" t="s">
        <v>20</v>
      </c>
    </row>
    <row r="5052" spans="1:18" x14ac:dyDescent="0.25">
      <c r="A5052" s="1" t="s">
        <v>39</v>
      </c>
      <c r="B5052" s="1">
        <v>1185732</v>
      </c>
      <c r="C5052" s="2">
        <v>44483</v>
      </c>
      <c r="D5052" s="2" t="str">
        <f t="shared" si="312"/>
        <v>Thursday</v>
      </c>
      <c r="E5052" s="2" t="str">
        <f t="shared" si="313"/>
        <v>October</v>
      </c>
      <c r="F5052" s="1">
        <f t="shared" si="314"/>
        <v>4</v>
      </c>
      <c r="G5052" s="1">
        <f t="shared" si="315"/>
        <v>2021</v>
      </c>
      <c r="H5052" s="1" t="s">
        <v>102</v>
      </c>
      <c r="I5052" s="1" t="s">
        <v>107</v>
      </c>
      <c r="J5052" s="1" t="s">
        <v>108</v>
      </c>
      <c r="K5052" s="1" t="s">
        <v>21</v>
      </c>
      <c r="L5052" s="1" t="s">
        <v>22</v>
      </c>
      <c r="M5052" s="1">
        <v>30</v>
      </c>
      <c r="N5052" s="1">
        <v>250</v>
      </c>
      <c r="O5052" s="1">
        <v>75000</v>
      </c>
      <c r="P5052" s="1">
        <v>30000</v>
      </c>
      <c r="Q5052" s="1">
        <v>0.4</v>
      </c>
      <c r="R5052" s="1" t="s">
        <v>20</v>
      </c>
    </row>
    <row r="5053" spans="1:18" x14ac:dyDescent="0.25">
      <c r="A5053" s="1" t="s">
        <v>39</v>
      </c>
      <c r="B5053" s="1">
        <v>1185732</v>
      </c>
      <c r="C5053" s="2">
        <v>44484</v>
      </c>
      <c r="D5053" s="2" t="str">
        <f t="shared" si="312"/>
        <v>Friday</v>
      </c>
      <c r="E5053" s="2" t="str">
        <f t="shared" si="313"/>
        <v>October</v>
      </c>
      <c r="F5053" s="1">
        <f t="shared" si="314"/>
        <v>4</v>
      </c>
      <c r="G5053" s="1">
        <f t="shared" si="315"/>
        <v>2021</v>
      </c>
      <c r="H5053" s="1" t="s">
        <v>102</v>
      </c>
      <c r="I5053" s="1" t="s">
        <v>107</v>
      </c>
      <c r="J5053" s="1" t="s">
        <v>108</v>
      </c>
      <c r="K5053" s="1" t="s">
        <v>21</v>
      </c>
      <c r="L5053" s="1" t="s">
        <v>23</v>
      </c>
      <c r="M5053" s="1">
        <v>35</v>
      </c>
      <c r="N5053" s="1">
        <v>100</v>
      </c>
      <c r="O5053" s="1">
        <v>35000</v>
      </c>
      <c r="P5053" s="1">
        <v>10500</v>
      </c>
      <c r="Q5053" s="1">
        <v>0.3</v>
      </c>
      <c r="R5053" s="1" t="s">
        <v>20</v>
      </c>
    </row>
    <row r="5054" spans="1:18" x14ac:dyDescent="0.25">
      <c r="A5054" s="1" t="s">
        <v>14</v>
      </c>
      <c r="B5054" s="1">
        <v>1185732</v>
      </c>
      <c r="C5054" s="2">
        <v>44491</v>
      </c>
      <c r="D5054" s="2" t="str">
        <f t="shared" si="312"/>
        <v>Friday</v>
      </c>
      <c r="E5054" s="2" t="str">
        <f t="shared" si="313"/>
        <v>October</v>
      </c>
      <c r="F5054" s="1">
        <f t="shared" si="314"/>
        <v>4</v>
      </c>
      <c r="G5054" s="1">
        <f t="shared" si="315"/>
        <v>2021</v>
      </c>
      <c r="H5054" s="1" t="s">
        <v>102</v>
      </c>
      <c r="I5054" s="1" t="s">
        <v>103</v>
      </c>
      <c r="J5054" s="1" t="s">
        <v>104</v>
      </c>
      <c r="K5054" s="1" t="s">
        <v>18</v>
      </c>
      <c r="L5054" s="1" t="s">
        <v>22</v>
      </c>
      <c r="M5054" s="1">
        <v>44</v>
      </c>
      <c r="N5054" s="1">
        <v>111</v>
      </c>
      <c r="O5054" s="1">
        <v>4884</v>
      </c>
      <c r="P5054" s="1">
        <v>3418.8</v>
      </c>
      <c r="Q5054" s="1">
        <v>0.7</v>
      </c>
      <c r="R5054" s="1" t="s">
        <v>24</v>
      </c>
    </row>
    <row r="5055" spans="1:18" x14ac:dyDescent="0.25">
      <c r="A5055" s="1" t="s">
        <v>14</v>
      </c>
      <c r="B5055" s="1">
        <v>1185732</v>
      </c>
      <c r="C5055" s="2">
        <v>44492</v>
      </c>
      <c r="D5055" s="2" t="str">
        <f t="shared" si="312"/>
        <v>Saturday</v>
      </c>
      <c r="E5055" s="2" t="str">
        <f t="shared" si="313"/>
        <v>October</v>
      </c>
      <c r="F5055" s="1">
        <f t="shared" si="314"/>
        <v>4</v>
      </c>
      <c r="G5055" s="1">
        <f t="shared" si="315"/>
        <v>2021</v>
      </c>
      <c r="H5055" s="1" t="s">
        <v>102</v>
      </c>
      <c r="I5055" s="1" t="s">
        <v>103</v>
      </c>
      <c r="J5055" s="1" t="s">
        <v>104</v>
      </c>
      <c r="K5055" s="1" t="s">
        <v>18</v>
      </c>
      <c r="L5055" s="1" t="s">
        <v>23</v>
      </c>
      <c r="M5055" s="1">
        <v>41</v>
      </c>
      <c r="N5055" s="1">
        <v>68</v>
      </c>
      <c r="O5055" s="1">
        <v>2788</v>
      </c>
      <c r="P5055" s="1">
        <v>1310.3599999999999</v>
      </c>
      <c r="Q5055" s="1">
        <v>0.47</v>
      </c>
      <c r="R5055" s="1" t="s">
        <v>24</v>
      </c>
    </row>
    <row r="5056" spans="1:18" x14ac:dyDescent="0.25">
      <c r="A5056" s="1" t="s">
        <v>14</v>
      </c>
      <c r="B5056" s="1">
        <v>1185732</v>
      </c>
      <c r="C5056" s="2">
        <v>44493</v>
      </c>
      <c r="D5056" s="2" t="str">
        <f t="shared" si="312"/>
        <v>Sunday</v>
      </c>
      <c r="E5056" s="2" t="str">
        <f t="shared" si="313"/>
        <v>October</v>
      </c>
      <c r="F5056" s="1">
        <f t="shared" si="314"/>
        <v>4</v>
      </c>
      <c r="G5056" s="1">
        <f t="shared" si="315"/>
        <v>2021</v>
      </c>
      <c r="H5056" s="1" t="s">
        <v>102</v>
      </c>
      <c r="I5056" s="1" t="s">
        <v>103</v>
      </c>
      <c r="J5056" s="1" t="s">
        <v>104</v>
      </c>
      <c r="K5056" s="1" t="s">
        <v>21</v>
      </c>
      <c r="L5056" s="1" t="s">
        <v>22</v>
      </c>
      <c r="M5056" s="1">
        <v>33</v>
      </c>
      <c r="N5056" s="1">
        <v>56</v>
      </c>
      <c r="O5056" s="1">
        <v>1848</v>
      </c>
      <c r="P5056" s="1">
        <v>942.48</v>
      </c>
      <c r="Q5056" s="1">
        <v>0.51</v>
      </c>
      <c r="R5056" s="1" t="s">
        <v>24</v>
      </c>
    </row>
    <row r="5057" spans="1:18" x14ac:dyDescent="0.25">
      <c r="A5057" s="1" t="s">
        <v>14</v>
      </c>
      <c r="B5057" s="1">
        <v>1185732</v>
      </c>
      <c r="C5057" s="2">
        <v>44494</v>
      </c>
      <c r="D5057" s="2" t="str">
        <f t="shared" si="312"/>
        <v>Monday</v>
      </c>
      <c r="E5057" s="2" t="str">
        <f t="shared" si="313"/>
        <v>October</v>
      </c>
      <c r="F5057" s="1">
        <f t="shared" si="314"/>
        <v>4</v>
      </c>
      <c r="G5057" s="1">
        <f t="shared" si="315"/>
        <v>2021</v>
      </c>
      <c r="H5057" s="1" t="s">
        <v>102</v>
      </c>
      <c r="I5057" s="1" t="s">
        <v>103</v>
      </c>
      <c r="J5057" s="1" t="s">
        <v>104</v>
      </c>
      <c r="K5057" s="1" t="s">
        <v>21</v>
      </c>
      <c r="L5057" s="1" t="s">
        <v>23</v>
      </c>
      <c r="M5057" s="1">
        <v>38</v>
      </c>
      <c r="N5057" s="1">
        <v>19</v>
      </c>
      <c r="O5057" s="1">
        <v>722</v>
      </c>
      <c r="P5057" s="1">
        <v>368.22</v>
      </c>
      <c r="Q5057" s="1">
        <v>0.51</v>
      </c>
      <c r="R5057" s="1" t="s">
        <v>24</v>
      </c>
    </row>
    <row r="5058" spans="1:18" x14ac:dyDescent="0.25">
      <c r="A5058" s="1" t="s">
        <v>14</v>
      </c>
      <c r="B5058" s="1">
        <v>1185732</v>
      </c>
      <c r="C5058" s="2">
        <v>44337</v>
      </c>
      <c r="D5058" s="2" t="str">
        <f t="shared" si="312"/>
        <v>Friday</v>
      </c>
      <c r="E5058" s="2" t="str">
        <f t="shared" si="313"/>
        <v>May</v>
      </c>
      <c r="F5058" s="1">
        <f t="shared" si="314"/>
        <v>2</v>
      </c>
      <c r="G5058" s="1">
        <f t="shared" si="315"/>
        <v>2021</v>
      </c>
      <c r="H5058" s="1" t="s">
        <v>102</v>
      </c>
      <c r="I5058" s="1" t="s">
        <v>105</v>
      </c>
      <c r="J5058" s="1" t="s">
        <v>106</v>
      </c>
      <c r="K5058" s="1" t="s">
        <v>18</v>
      </c>
      <c r="L5058" s="1" t="s">
        <v>22</v>
      </c>
      <c r="M5058" s="1">
        <v>32</v>
      </c>
      <c r="N5058" s="1">
        <v>119</v>
      </c>
      <c r="O5058" s="1">
        <v>3808</v>
      </c>
      <c r="P5058" s="1">
        <v>1904</v>
      </c>
      <c r="Q5058" s="1">
        <v>0.5</v>
      </c>
      <c r="R5058" s="1" t="s">
        <v>24</v>
      </c>
    </row>
    <row r="5059" spans="1:18" x14ac:dyDescent="0.25">
      <c r="A5059" s="1" t="s">
        <v>14</v>
      </c>
      <c r="B5059" s="1">
        <v>1185732</v>
      </c>
      <c r="C5059" s="2">
        <v>44338</v>
      </c>
      <c r="D5059" s="2" t="str">
        <f t="shared" ref="D5059:D5122" si="316">TEXT(C5059,"dddd")</f>
        <v>Saturday</v>
      </c>
      <c r="E5059" s="2" t="str">
        <f t="shared" ref="E5059:E5122" si="317">TEXT(C5059,"mmmm")</f>
        <v>May</v>
      </c>
      <c r="F5059" s="1">
        <f t="shared" ref="F5059:F5122" si="318">ROUNDUP(MONTH(C5059)/3,0)</f>
        <v>2</v>
      </c>
      <c r="G5059" s="1">
        <f t="shared" ref="G5059:G5122" si="319">YEAR(C5059)</f>
        <v>2021</v>
      </c>
      <c r="H5059" s="1" t="s">
        <v>102</v>
      </c>
      <c r="I5059" s="1" t="s">
        <v>105</v>
      </c>
      <c r="J5059" s="1" t="s">
        <v>106</v>
      </c>
      <c r="K5059" s="1" t="s">
        <v>18</v>
      </c>
      <c r="L5059" s="1" t="s">
        <v>23</v>
      </c>
      <c r="M5059" s="1">
        <v>32</v>
      </c>
      <c r="N5059" s="1">
        <v>56</v>
      </c>
      <c r="O5059" s="1">
        <v>1792</v>
      </c>
      <c r="P5059" s="1">
        <v>878.08</v>
      </c>
      <c r="Q5059" s="1">
        <v>0.49</v>
      </c>
      <c r="R5059" s="1" t="s">
        <v>24</v>
      </c>
    </row>
    <row r="5060" spans="1:18" x14ac:dyDescent="0.25">
      <c r="A5060" s="1" t="s">
        <v>14</v>
      </c>
      <c r="B5060" s="1">
        <v>1185732</v>
      </c>
      <c r="C5060" s="2">
        <v>44339</v>
      </c>
      <c r="D5060" s="2" t="str">
        <f t="shared" si="316"/>
        <v>Sunday</v>
      </c>
      <c r="E5060" s="2" t="str">
        <f t="shared" si="317"/>
        <v>May</v>
      </c>
      <c r="F5060" s="1">
        <f t="shared" si="318"/>
        <v>2</v>
      </c>
      <c r="G5060" s="1">
        <f t="shared" si="319"/>
        <v>2021</v>
      </c>
      <c r="H5060" s="1" t="s">
        <v>102</v>
      </c>
      <c r="I5060" s="1" t="s">
        <v>105</v>
      </c>
      <c r="J5060" s="1" t="s">
        <v>106</v>
      </c>
      <c r="K5060" s="1" t="s">
        <v>21</v>
      </c>
      <c r="L5060" s="1" t="s">
        <v>22</v>
      </c>
      <c r="M5060" s="1">
        <v>24</v>
      </c>
      <c r="N5060" s="1">
        <v>65</v>
      </c>
      <c r="O5060" s="1">
        <v>1560</v>
      </c>
      <c r="P5060" s="1">
        <v>748.8</v>
      </c>
      <c r="Q5060" s="1">
        <v>0.48</v>
      </c>
      <c r="R5060" s="1" t="s">
        <v>24</v>
      </c>
    </row>
    <row r="5061" spans="1:18" x14ac:dyDescent="0.25">
      <c r="A5061" s="1" t="s">
        <v>14</v>
      </c>
      <c r="B5061" s="1">
        <v>1185732</v>
      </c>
      <c r="C5061" s="2">
        <v>44340</v>
      </c>
      <c r="D5061" s="2" t="str">
        <f t="shared" si="316"/>
        <v>Monday</v>
      </c>
      <c r="E5061" s="2" t="str">
        <f t="shared" si="317"/>
        <v>May</v>
      </c>
      <c r="F5061" s="1">
        <f t="shared" si="318"/>
        <v>2</v>
      </c>
      <c r="G5061" s="1">
        <f t="shared" si="319"/>
        <v>2021</v>
      </c>
      <c r="H5061" s="1" t="s">
        <v>102</v>
      </c>
      <c r="I5061" s="1" t="s">
        <v>105</v>
      </c>
      <c r="J5061" s="1" t="s">
        <v>106</v>
      </c>
      <c r="K5061" s="1" t="s">
        <v>21</v>
      </c>
      <c r="L5061" s="1" t="s">
        <v>23</v>
      </c>
      <c r="M5061" s="1">
        <v>27</v>
      </c>
      <c r="N5061" s="1">
        <v>19</v>
      </c>
      <c r="O5061" s="1">
        <v>513</v>
      </c>
      <c r="P5061" s="1">
        <v>271.89</v>
      </c>
      <c r="Q5061" s="1">
        <v>0.53</v>
      </c>
      <c r="R5061" s="1" t="s">
        <v>24</v>
      </c>
    </row>
    <row r="5062" spans="1:18" x14ac:dyDescent="0.25">
      <c r="A5062" s="1" t="s">
        <v>39</v>
      </c>
      <c r="B5062" s="1">
        <v>1185732</v>
      </c>
      <c r="C5062" s="2">
        <v>44481</v>
      </c>
      <c r="D5062" s="2" t="str">
        <f t="shared" si="316"/>
        <v>Tuesday</v>
      </c>
      <c r="E5062" s="2" t="str">
        <f t="shared" si="317"/>
        <v>October</v>
      </c>
      <c r="F5062" s="1">
        <f t="shared" si="318"/>
        <v>4</v>
      </c>
      <c r="G5062" s="1">
        <f t="shared" si="319"/>
        <v>2021</v>
      </c>
      <c r="H5062" s="1" t="s">
        <v>102</v>
      </c>
      <c r="I5062" s="1" t="s">
        <v>107</v>
      </c>
      <c r="J5062" s="1" t="s">
        <v>108</v>
      </c>
      <c r="K5062" s="1" t="s">
        <v>18</v>
      </c>
      <c r="L5062" s="1" t="s">
        <v>22</v>
      </c>
      <c r="M5062" s="1">
        <v>38</v>
      </c>
      <c r="N5062" s="1">
        <v>117</v>
      </c>
      <c r="O5062" s="1">
        <v>4446</v>
      </c>
      <c r="P5062" s="1">
        <v>2223</v>
      </c>
      <c r="Q5062" s="1">
        <v>0.5</v>
      </c>
      <c r="R5062" s="1" t="s">
        <v>24</v>
      </c>
    </row>
    <row r="5063" spans="1:18" x14ac:dyDescent="0.25">
      <c r="A5063" s="1" t="s">
        <v>39</v>
      </c>
      <c r="B5063" s="1">
        <v>1185732</v>
      </c>
      <c r="C5063" s="2">
        <v>44482</v>
      </c>
      <c r="D5063" s="2" t="str">
        <f t="shared" si="316"/>
        <v>Wednesday</v>
      </c>
      <c r="E5063" s="2" t="str">
        <f t="shared" si="317"/>
        <v>October</v>
      </c>
      <c r="F5063" s="1">
        <f t="shared" si="318"/>
        <v>4</v>
      </c>
      <c r="G5063" s="1">
        <f t="shared" si="319"/>
        <v>2021</v>
      </c>
      <c r="H5063" s="1" t="s">
        <v>102</v>
      </c>
      <c r="I5063" s="1" t="s">
        <v>107</v>
      </c>
      <c r="J5063" s="1" t="s">
        <v>108</v>
      </c>
      <c r="K5063" s="1" t="s">
        <v>18</v>
      </c>
      <c r="L5063" s="1" t="s">
        <v>23</v>
      </c>
      <c r="M5063" s="1">
        <v>38</v>
      </c>
      <c r="N5063" s="1">
        <v>75</v>
      </c>
      <c r="O5063" s="1">
        <v>2850</v>
      </c>
      <c r="P5063" s="1">
        <v>1311</v>
      </c>
      <c r="Q5063" s="1">
        <v>0.46</v>
      </c>
      <c r="R5063" s="1" t="s">
        <v>24</v>
      </c>
    </row>
    <row r="5064" spans="1:18" x14ac:dyDescent="0.25">
      <c r="A5064" s="1" t="s">
        <v>39</v>
      </c>
      <c r="B5064" s="1">
        <v>1185732</v>
      </c>
      <c r="C5064" s="2">
        <v>44483</v>
      </c>
      <c r="D5064" s="2" t="str">
        <f t="shared" si="316"/>
        <v>Thursday</v>
      </c>
      <c r="E5064" s="2" t="str">
        <f t="shared" si="317"/>
        <v>October</v>
      </c>
      <c r="F5064" s="1">
        <f t="shared" si="318"/>
        <v>4</v>
      </c>
      <c r="G5064" s="1">
        <f t="shared" si="319"/>
        <v>2021</v>
      </c>
      <c r="H5064" s="1" t="s">
        <v>102</v>
      </c>
      <c r="I5064" s="1" t="s">
        <v>107</v>
      </c>
      <c r="J5064" s="1" t="s">
        <v>108</v>
      </c>
      <c r="K5064" s="1" t="s">
        <v>21</v>
      </c>
      <c r="L5064" s="1" t="s">
        <v>22</v>
      </c>
      <c r="M5064" s="1">
        <v>28</v>
      </c>
      <c r="N5064" s="1">
        <v>63</v>
      </c>
      <c r="O5064" s="1">
        <v>1764</v>
      </c>
      <c r="P5064" s="1">
        <v>917.28</v>
      </c>
      <c r="Q5064" s="1">
        <v>0.52</v>
      </c>
      <c r="R5064" s="1" t="s">
        <v>24</v>
      </c>
    </row>
    <row r="5065" spans="1:18" x14ac:dyDescent="0.25">
      <c r="A5065" s="1" t="s">
        <v>39</v>
      </c>
      <c r="B5065" s="1">
        <v>1185732</v>
      </c>
      <c r="C5065" s="2">
        <v>44484</v>
      </c>
      <c r="D5065" s="2" t="str">
        <f t="shared" si="316"/>
        <v>Friday</v>
      </c>
      <c r="E5065" s="2" t="str">
        <f t="shared" si="317"/>
        <v>October</v>
      </c>
      <c r="F5065" s="1">
        <f t="shared" si="318"/>
        <v>4</v>
      </c>
      <c r="G5065" s="1">
        <f t="shared" si="319"/>
        <v>2021</v>
      </c>
      <c r="H5065" s="1" t="s">
        <v>102</v>
      </c>
      <c r="I5065" s="1" t="s">
        <v>107</v>
      </c>
      <c r="J5065" s="1" t="s">
        <v>108</v>
      </c>
      <c r="K5065" s="1" t="s">
        <v>21</v>
      </c>
      <c r="L5065" s="1" t="s">
        <v>23</v>
      </c>
      <c r="M5065" s="1">
        <v>34</v>
      </c>
      <c r="N5065" s="1">
        <v>28</v>
      </c>
      <c r="O5065" s="1">
        <v>952</v>
      </c>
      <c r="P5065" s="1">
        <v>390.32</v>
      </c>
      <c r="Q5065" s="1">
        <v>0.41</v>
      </c>
      <c r="R5065" s="1" t="s">
        <v>24</v>
      </c>
    </row>
    <row r="5066" spans="1:18" x14ac:dyDescent="0.25">
      <c r="A5066" s="1" t="s">
        <v>14</v>
      </c>
      <c r="B5066" s="1">
        <v>1185732</v>
      </c>
      <c r="C5066" s="2">
        <v>44491</v>
      </c>
      <c r="D5066" s="2" t="str">
        <f t="shared" si="316"/>
        <v>Friday</v>
      </c>
      <c r="E5066" s="2" t="str">
        <f t="shared" si="317"/>
        <v>October</v>
      </c>
      <c r="F5066" s="1">
        <f t="shared" si="318"/>
        <v>4</v>
      </c>
      <c r="G5066" s="1">
        <f t="shared" si="319"/>
        <v>2021</v>
      </c>
      <c r="H5066" s="1" t="s">
        <v>102</v>
      </c>
      <c r="I5066" s="1" t="s">
        <v>103</v>
      </c>
      <c r="J5066" s="1" t="s">
        <v>104</v>
      </c>
      <c r="K5066" s="1" t="s">
        <v>18</v>
      </c>
      <c r="L5066" s="1" t="s">
        <v>22</v>
      </c>
      <c r="M5066" s="1">
        <v>34</v>
      </c>
      <c r="N5066" s="1">
        <v>128</v>
      </c>
      <c r="O5066" s="1">
        <v>4352</v>
      </c>
      <c r="P5066" s="1">
        <v>2698.24</v>
      </c>
      <c r="Q5066" s="1">
        <v>0.62</v>
      </c>
      <c r="R5066" s="1" t="s">
        <v>20</v>
      </c>
    </row>
    <row r="5067" spans="1:18" x14ac:dyDescent="0.25">
      <c r="A5067" s="1" t="s">
        <v>14</v>
      </c>
      <c r="B5067" s="1">
        <v>1185732</v>
      </c>
      <c r="C5067" s="2">
        <v>44492</v>
      </c>
      <c r="D5067" s="2" t="str">
        <f t="shared" si="316"/>
        <v>Saturday</v>
      </c>
      <c r="E5067" s="2" t="str">
        <f t="shared" si="317"/>
        <v>October</v>
      </c>
      <c r="F5067" s="1">
        <f t="shared" si="318"/>
        <v>4</v>
      </c>
      <c r="G5067" s="1">
        <f t="shared" si="319"/>
        <v>2021</v>
      </c>
      <c r="H5067" s="1" t="s">
        <v>102</v>
      </c>
      <c r="I5067" s="1" t="s">
        <v>103</v>
      </c>
      <c r="J5067" s="1" t="s">
        <v>104</v>
      </c>
      <c r="K5067" s="1" t="s">
        <v>18</v>
      </c>
      <c r="L5067" s="1" t="s">
        <v>23</v>
      </c>
      <c r="M5067" s="1">
        <v>34</v>
      </c>
      <c r="N5067" s="1">
        <v>68</v>
      </c>
      <c r="O5067" s="1">
        <v>2312</v>
      </c>
      <c r="P5067" s="1">
        <v>901.68</v>
      </c>
      <c r="Q5067" s="1">
        <v>0.39</v>
      </c>
      <c r="R5067" s="1" t="s">
        <v>20</v>
      </c>
    </row>
    <row r="5068" spans="1:18" x14ac:dyDescent="0.25">
      <c r="A5068" s="1" t="s">
        <v>14</v>
      </c>
      <c r="B5068" s="1">
        <v>1185732</v>
      </c>
      <c r="C5068" s="2">
        <v>44493</v>
      </c>
      <c r="D5068" s="2" t="str">
        <f t="shared" si="316"/>
        <v>Sunday</v>
      </c>
      <c r="E5068" s="2" t="str">
        <f t="shared" si="317"/>
        <v>October</v>
      </c>
      <c r="F5068" s="1">
        <f t="shared" si="318"/>
        <v>4</v>
      </c>
      <c r="G5068" s="1">
        <f t="shared" si="319"/>
        <v>2021</v>
      </c>
      <c r="H5068" s="1" t="s">
        <v>102</v>
      </c>
      <c r="I5068" s="1" t="s">
        <v>103</v>
      </c>
      <c r="J5068" s="1" t="s">
        <v>104</v>
      </c>
      <c r="K5068" s="1" t="s">
        <v>21</v>
      </c>
      <c r="L5068" s="1" t="s">
        <v>22</v>
      </c>
      <c r="M5068" s="1">
        <v>28</v>
      </c>
      <c r="N5068" s="1">
        <v>72</v>
      </c>
      <c r="O5068" s="1">
        <v>2016</v>
      </c>
      <c r="P5068" s="1">
        <v>846.72</v>
      </c>
      <c r="Q5068" s="1">
        <v>0.42</v>
      </c>
      <c r="R5068" s="1" t="s">
        <v>20</v>
      </c>
    </row>
    <row r="5069" spans="1:18" x14ac:dyDescent="0.25">
      <c r="A5069" s="1" t="s">
        <v>14</v>
      </c>
      <c r="B5069" s="1">
        <v>1185732</v>
      </c>
      <c r="C5069" s="2">
        <v>44494</v>
      </c>
      <c r="D5069" s="2" t="str">
        <f t="shared" si="316"/>
        <v>Monday</v>
      </c>
      <c r="E5069" s="2" t="str">
        <f t="shared" si="317"/>
        <v>October</v>
      </c>
      <c r="F5069" s="1">
        <f t="shared" si="318"/>
        <v>4</v>
      </c>
      <c r="G5069" s="1">
        <f t="shared" si="319"/>
        <v>2021</v>
      </c>
      <c r="H5069" s="1" t="s">
        <v>102</v>
      </c>
      <c r="I5069" s="1" t="s">
        <v>103</v>
      </c>
      <c r="J5069" s="1" t="s">
        <v>104</v>
      </c>
      <c r="K5069" s="1" t="s">
        <v>21</v>
      </c>
      <c r="L5069" s="1" t="s">
        <v>23</v>
      </c>
      <c r="M5069" s="1">
        <v>28</v>
      </c>
      <c r="N5069" s="1">
        <v>23</v>
      </c>
      <c r="O5069" s="1">
        <v>644</v>
      </c>
      <c r="P5069" s="1">
        <v>276.92</v>
      </c>
      <c r="Q5069" s="1">
        <v>0.43</v>
      </c>
      <c r="R5069" s="1" t="s">
        <v>20</v>
      </c>
    </row>
    <row r="5070" spans="1:18" x14ac:dyDescent="0.25">
      <c r="A5070" s="1" t="s">
        <v>14</v>
      </c>
      <c r="B5070" s="1">
        <v>1185732</v>
      </c>
      <c r="C5070" s="2">
        <v>44337</v>
      </c>
      <c r="D5070" s="2" t="str">
        <f t="shared" si="316"/>
        <v>Friday</v>
      </c>
      <c r="E5070" s="2" t="str">
        <f t="shared" si="317"/>
        <v>May</v>
      </c>
      <c r="F5070" s="1">
        <f t="shared" si="318"/>
        <v>2</v>
      </c>
      <c r="G5070" s="1">
        <f t="shared" si="319"/>
        <v>2021</v>
      </c>
      <c r="H5070" s="1" t="s">
        <v>102</v>
      </c>
      <c r="I5070" s="1" t="s">
        <v>105</v>
      </c>
      <c r="J5070" s="1" t="s">
        <v>106</v>
      </c>
      <c r="K5070" s="1" t="s">
        <v>18</v>
      </c>
      <c r="L5070" s="1" t="s">
        <v>22</v>
      </c>
      <c r="M5070" s="1">
        <v>27</v>
      </c>
      <c r="N5070" s="1">
        <v>140</v>
      </c>
      <c r="O5070" s="1">
        <v>3780</v>
      </c>
      <c r="P5070" s="1">
        <v>1663.2</v>
      </c>
      <c r="Q5070" s="1">
        <v>0.44</v>
      </c>
      <c r="R5070" s="1" t="s">
        <v>20</v>
      </c>
    </row>
    <row r="5071" spans="1:18" x14ac:dyDescent="0.25">
      <c r="A5071" s="1" t="s">
        <v>14</v>
      </c>
      <c r="B5071" s="1">
        <v>1185732</v>
      </c>
      <c r="C5071" s="2">
        <v>44338</v>
      </c>
      <c r="D5071" s="2" t="str">
        <f t="shared" si="316"/>
        <v>Saturday</v>
      </c>
      <c r="E5071" s="2" t="str">
        <f t="shared" si="317"/>
        <v>May</v>
      </c>
      <c r="F5071" s="1">
        <f t="shared" si="318"/>
        <v>2</v>
      </c>
      <c r="G5071" s="1">
        <f t="shared" si="319"/>
        <v>2021</v>
      </c>
      <c r="H5071" s="1" t="s">
        <v>102</v>
      </c>
      <c r="I5071" s="1" t="s">
        <v>105</v>
      </c>
      <c r="J5071" s="1" t="s">
        <v>106</v>
      </c>
      <c r="K5071" s="1" t="s">
        <v>18</v>
      </c>
      <c r="L5071" s="1" t="s">
        <v>23</v>
      </c>
      <c r="M5071" s="1">
        <v>23</v>
      </c>
      <c r="N5071" s="1">
        <v>70</v>
      </c>
      <c r="O5071" s="1">
        <v>1610</v>
      </c>
      <c r="P5071" s="1">
        <v>660.1</v>
      </c>
      <c r="Q5071" s="1">
        <v>0.41</v>
      </c>
      <c r="R5071" s="1" t="s">
        <v>20</v>
      </c>
    </row>
    <row r="5072" spans="1:18" x14ac:dyDescent="0.25">
      <c r="A5072" s="1" t="s">
        <v>14</v>
      </c>
      <c r="B5072" s="1">
        <v>1185732</v>
      </c>
      <c r="C5072" s="2">
        <v>44339</v>
      </c>
      <c r="D5072" s="2" t="str">
        <f t="shared" si="316"/>
        <v>Sunday</v>
      </c>
      <c r="E5072" s="2" t="str">
        <f t="shared" si="317"/>
        <v>May</v>
      </c>
      <c r="F5072" s="1">
        <f t="shared" si="318"/>
        <v>2</v>
      </c>
      <c r="G5072" s="1">
        <f t="shared" si="319"/>
        <v>2021</v>
      </c>
      <c r="H5072" s="1" t="s">
        <v>102</v>
      </c>
      <c r="I5072" s="1" t="s">
        <v>105</v>
      </c>
      <c r="J5072" s="1" t="s">
        <v>106</v>
      </c>
      <c r="K5072" s="1" t="s">
        <v>21</v>
      </c>
      <c r="L5072" s="1" t="s">
        <v>22</v>
      </c>
      <c r="M5072" s="1">
        <v>19</v>
      </c>
      <c r="N5072" s="1">
        <v>74</v>
      </c>
      <c r="O5072" s="1">
        <v>1406</v>
      </c>
      <c r="P5072" s="1">
        <v>548.34</v>
      </c>
      <c r="Q5072" s="1">
        <v>0.39</v>
      </c>
      <c r="R5072" s="1" t="s">
        <v>20</v>
      </c>
    </row>
    <row r="5073" spans="1:18" x14ac:dyDescent="0.25">
      <c r="A5073" s="1" t="s">
        <v>14</v>
      </c>
      <c r="B5073" s="1">
        <v>1185732</v>
      </c>
      <c r="C5073" s="2">
        <v>44340</v>
      </c>
      <c r="D5073" s="2" t="str">
        <f t="shared" si="316"/>
        <v>Monday</v>
      </c>
      <c r="E5073" s="2" t="str">
        <f t="shared" si="317"/>
        <v>May</v>
      </c>
      <c r="F5073" s="1">
        <f t="shared" si="318"/>
        <v>2</v>
      </c>
      <c r="G5073" s="1">
        <f t="shared" si="319"/>
        <v>2021</v>
      </c>
      <c r="H5073" s="1" t="s">
        <v>102</v>
      </c>
      <c r="I5073" s="1" t="s">
        <v>105</v>
      </c>
      <c r="J5073" s="1" t="s">
        <v>106</v>
      </c>
      <c r="K5073" s="1" t="s">
        <v>21</v>
      </c>
      <c r="L5073" s="1" t="s">
        <v>23</v>
      </c>
      <c r="M5073" s="1">
        <v>22</v>
      </c>
      <c r="N5073" s="1">
        <v>23</v>
      </c>
      <c r="O5073" s="1">
        <v>506</v>
      </c>
      <c r="P5073" s="1">
        <v>217.58</v>
      </c>
      <c r="Q5073" s="1">
        <v>0.43</v>
      </c>
      <c r="R5073" s="1" t="s">
        <v>20</v>
      </c>
    </row>
    <row r="5074" spans="1:18" x14ac:dyDescent="0.25">
      <c r="A5074" s="1" t="s">
        <v>39</v>
      </c>
      <c r="B5074" s="1">
        <v>1185732</v>
      </c>
      <c r="C5074" s="2">
        <v>44481</v>
      </c>
      <c r="D5074" s="2" t="str">
        <f t="shared" si="316"/>
        <v>Tuesday</v>
      </c>
      <c r="E5074" s="2" t="str">
        <f t="shared" si="317"/>
        <v>October</v>
      </c>
      <c r="F5074" s="1">
        <f t="shared" si="318"/>
        <v>4</v>
      </c>
      <c r="G5074" s="1">
        <f t="shared" si="319"/>
        <v>2021</v>
      </c>
      <c r="H5074" s="1" t="s">
        <v>102</v>
      </c>
      <c r="I5074" s="1" t="s">
        <v>107</v>
      </c>
      <c r="J5074" s="1" t="s">
        <v>108</v>
      </c>
      <c r="K5074" s="1" t="s">
        <v>18</v>
      </c>
      <c r="L5074" s="1" t="s">
        <v>22</v>
      </c>
      <c r="M5074" s="1">
        <v>27</v>
      </c>
      <c r="N5074" s="1">
        <v>140</v>
      </c>
      <c r="O5074" s="1">
        <v>3780</v>
      </c>
      <c r="P5074" s="1">
        <v>1474.2</v>
      </c>
      <c r="Q5074" s="1">
        <v>0.39</v>
      </c>
      <c r="R5074" s="1" t="s">
        <v>20</v>
      </c>
    </row>
    <row r="5075" spans="1:18" x14ac:dyDescent="0.25">
      <c r="A5075" s="1" t="s">
        <v>39</v>
      </c>
      <c r="B5075" s="1">
        <v>1185732</v>
      </c>
      <c r="C5075" s="2">
        <v>44482</v>
      </c>
      <c r="D5075" s="2" t="str">
        <f t="shared" si="316"/>
        <v>Wednesday</v>
      </c>
      <c r="E5075" s="2" t="str">
        <f t="shared" si="317"/>
        <v>October</v>
      </c>
      <c r="F5075" s="1">
        <f t="shared" si="318"/>
        <v>4</v>
      </c>
      <c r="G5075" s="1">
        <f t="shared" si="319"/>
        <v>2021</v>
      </c>
      <c r="H5075" s="1" t="s">
        <v>102</v>
      </c>
      <c r="I5075" s="1" t="s">
        <v>107</v>
      </c>
      <c r="J5075" s="1" t="s">
        <v>108</v>
      </c>
      <c r="K5075" s="1" t="s">
        <v>18</v>
      </c>
      <c r="L5075" s="1" t="s">
        <v>23</v>
      </c>
      <c r="M5075" s="1">
        <v>30</v>
      </c>
      <c r="N5075" s="1">
        <v>88</v>
      </c>
      <c r="O5075" s="1">
        <v>2640</v>
      </c>
      <c r="P5075" s="1">
        <v>1082.4000000000001</v>
      </c>
      <c r="Q5075" s="1">
        <v>0.41</v>
      </c>
      <c r="R5075" s="1" t="s">
        <v>20</v>
      </c>
    </row>
    <row r="5076" spans="1:18" x14ac:dyDescent="0.25">
      <c r="A5076" s="1" t="s">
        <v>39</v>
      </c>
      <c r="B5076" s="1">
        <v>1185732</v>
      </c>
      <c r="C5076" s="2">
        <v>44483</v>
      </c>
      <c r="D5076" s="2" t="str">
        <f t="shared" si="316"/>
        <v>Thursday</v>
      </c>
      <c r="E5076" s="2" t="str">
        <f t="shared" si="317"/>
        <v>October</v>
      </c>
      <c r="F5076" s="1">
        <f t="shared" si="318"/>
        <v>4</v>
      </c>
      <c r="G5076" s="1">
        <f t="shared" si="319"/>
        <v>2021</v>
      </c>
      <c r="H5076" s="1" t="s">
        <v>102</v>
      </c>
      <c r="I5076" s="1" t="s">
        <v>107</v>
      </c>
      <c r="J5076" s="1" t="s">
        <v>108</v>
      </c>
      <c r="K5076" s="1" t="s">
        <v>21</v>
      </c>
      <c r="L5076" s="1" t="s">
        <v>22</v>
      </c>
      <c r="M5076" s="1">
        <v>23</v>
      </c>
      <c r="N5076" s="1">
        <v>83</v>
      </c>
      <c r="O5076" s="1">
        <v>1909</v>
      </c>
      <c r="P5076" s="1">
        <v>801.78</v>
      </c>
      <c r="Q5076" s="1">
        <v>0.42</v>
      </c>
      <c r="R5076" s="1" t="s">
        <v>20</v>
      </c>
    </row>
    <row r="5077" spans="1:18" x14ac:dyDescent="0.25">
      <c r="A5077" s="1" t="s">
        <v>39</v>
      </c>
      <c r="B5077" s="1">
        <v>1185732</v>
      </c>
      <c r="C5077" s="2">
        <v>44484</v>
      </c>
      <c r="D5077" s="2" t="str">
        <f t="shared" si="316"/>
        <v>Friday</v>
      </c>
      <c r="E5077" s="2" t="str">
        <f t="shared" si="317"/>
        <v>October</v>
      </c>
      <c r="F5077" s="1">
        <f t="shared" si="318"/>
        <v>4</v>
      </c>
      <c r="G5077" s="1">
        <f t="shared" si="319"/>
        <v>2021</v>
      </c>
      <c r="H5077" s="1" t="s">
        <v>102</v>
      </c>
      <c r="I5077" s="1" t="s">
        <v>107</v>
      </c>
      <c r="J5077" s="1" t="s">
        <v>108</v>
      </c>
      <c r="K5077" s="1" t="s">
        <v>21</v>
      </c>
      <c r="L5077" s="1" t="s">
        <v>23</v>
      </c>
      <c r="M5077" s="1">
        <v>25</v>
      </c>
      <c r="N5077" s="1">
        <v>30</v>
      </c>
      <c r="O5077" s="1">
        <v>750</v>
      </c>
      <c r="P5077" s="1">
        <v>247.5</v>
      </c>
      <c r="Q5077" s="1">
        <v>0.33</v>
      </c>
      <c r="R5077" s="1" t="s">
        <v>20</v>
      </c>
    </row>
    <row r="5078" spans="1:18" x14ac:dyDescent="0.25">
      <c r="A5078" s="1" t="s">
        <v>46</v>
      </c>
      <c r="B5078" s="1">
        <v>1185732</v>
      </c>
      <c r="C5078" s="2">
        <v>44487</v>
      </c>
      <c r="D5078" s="2" t="str">
        <f t="shared" si="316"/>
        <v>Monday</v>
      </c>
      <c r="E5078" s="2" t="str">
        <f t="shared" si="317"/>
        <v>October</v>
      </c>
      <c r="F5078" s="1">
        <f t="shared" si="318"/>
        <v>4</v>
      </c>
      <c r="G5078" s="1">
        <f t="shared" si="319"/>
        <v>2021</v>
      </c>
      <c r="H5078" s="1" t="s">
        <v>102</v>
      </c>
      <c r="I5078" s="1" t="s">
        <v>109</v>
      </c>
      <c r="J5078" s="1" t="s">
        <v>110</v>
      </c>
      <c r="K5078" s="1" t="s">
        <v>21</v>
      </c>
      <c r="L5078" s="1" t="s">
        <v>19</v>
      </c>
      <c r="M5078" s="1">
        <v>35</v>
      </c>
      <c r="N5078" s="1">
        <v>475</v>
      </c>
      <c r="O5078" s="1">
        <v>166250</v>
      </c>
      <c r="P5078" s="1">
        <v>83125</v>
      </c>
      <c r="Q5078" s="1">
        <v>0.5</v>
      </c>
      <c r="R5078" s="1" t="s">
        <v>24</v>
      </c>
    </row>
    <row r="5079" spans="1:18" x14ac:dyDescent="0.25">
      <c r="A5079" s="1" t="s">
        <v>46</v>
      </c>
      <c r="B5079" s="1">
        <v>1185732</v>
      </c>
      <c r="C5079" s="2">
        <v>44517</v>
      </c>
      <c r="D5079" s="2" t="str">
        <f t="shared" si="316"/>
        <v>Wednesday</v>
      </c>
      <c r="E5079" s="2" t="str">
        <f t="shared" si="317"/>
        <v>November</v>
      </c>
      <c r="F5079" s="1">
        <f t="shared" si="318"/>
        <v>4</v>
      </c>
      <c r="G5079" s="1">
        <f t="shared" si="319"/>
        <v>2021</v>
      </c>
      <c r="H5079" s="1" t="s">
        <v>102</v>
      </c>
      <c r="I5079" s="1" t="s">
        <v>109</v>
      </c>
      <c r="J5079" s="1" t="s">
        <v>110</v>
      </c>
      <c r="K5079" s="1" t="s">
        <v>18</v>
      </c>
      <c r="L5079" s="1" t="s">
        <v>22</v>
      </c>
      <c r="M5079" s="1">
        <v>30</v>
      </c>
      <c r="N5079" s="1">
        <v>625</v>
      </c>
      <c r="O5079" s="1">
        <v>187500</v>
      </c>
      <c r="P5079" s="1">
        <v>75000</v>
      </c>
      <c r="Q5079" s="1">
        <v>0.4</v>
      </c>
      <c r="R5079" s="1" t="s">
        <v>24</v>
      </c>
    </row>
    <row r="5080" spans="1:18" x14ac:dyDescent="0.25">
      <c r="A5080" s="1" t="s">
        <v>46</v>
      </c>
      <c r="B5080" s="1">
        <v>1185732</v>
      </c>
      <c r="C5080" s="2">
        <v>44517</v>
      </c>
      <c r="D5080" s="2" t="str">
        <f t="shared" si="316"/>
        <v>Wednesday</v>
      </c>
      <c r="E5080" s="2" t="str">
        <f t="shared" si="317"/>
        <v>November</v>
      </c>
      <c r="F5080" s="1">
        <f t="shared" si="318"/>
        <v>4</v>
      </c>
      <c r="G5080" s="1">
        <f t="shared" si="319"/>
        <v>2021</v>
      </c>
      <c r="H5080" s="1" t="s">
        <v>102</v>
      </c>
      <c r="I5080" s="1" t="s">
        <v>109</v>
      </c>
      <c r="J5080" s="1" t="s">
        <v>110</v>
      </c>
      <c r="K5080" s="1" t="s">
        <v>18</v>
      </c>
      <c r="L5080" s="1" t="s">
        <v>23</v>
      </c>
      <c r="M5080" s="1">
        <v>20</v>
      </c>
      <c r="N5080" s="1">
        <v>450</v>
      </c>
      <c r="O5080" s="1">
        <v>90000</v>
      </c>
      <c r="P5080" s="1">
        <v>31500</v>
      </c>
      <c r="Q5080" s="1">
        <v>0.35</v>
      </c>
      <c r="R5080" s="1" t="s">
        <v>24</v>
      </c>
    </row>
    <row r="5081" spans="1:18" x14ac:dyDescent="0.25">
      <c r="A5081" s="1" t="s">
        <v>46</v>
      </c>
      <c r="B5081" s="1">
        <v>1185732</v>
      </c>
      <c r="C5081" s="2">
        <v>44517</v>
      </c>
      <c r="D5081" s="2" t="str">
        <f t="shared" si="316"/>
        <v>Wednesday</v>
      </c>
      <c r="E5081" s="2" t="str">
        <f t="shared" si="317"/>
        <v>November</v>
      </c>
      <c r="F5081" s="1">
        <f t="shared" si="318"/>
        <v>4</v>
      </c>
      <c r="G5081" s="1">
        <f t="shared" si="319"/>
        <v>2021</v>
      </c>
      <c r="H5081" s="1" t="s">
        <v>102</v>
      </c>
      <c r="I5081" s="1" t="s">
        <v>109</v>
      </c>
      <c r="J5081" s="1" t="s">
        <v>110</v>
      </c>
      <c r="K5081" s="1" t="s">
        <v>21</v>
      </c>
      <c r="L5081" s="1" t="s">
        <v>22</v>
      </c>
      <c r="M5081" s="1">
        <v>30</v>
      </c>
      <c r="N5081" s="1">
        <v>395</v>
      </c>
      <c r="O5081" s="1">
        <v>118500</v>
      </c>
      <c r="P5081" s="1">
        <v>47400</v>
      </c>
      <c r="Q5081" s="1">
        <v>0.4</v>
      </c>
      <c r="R5081" s="1" t="s">
        <v>24</v>
      </c>
    </row>
    <row r="5082" spans="1:18" x14ac:dyDescent="0.25">
      <c r="A5082" s="1" t="s">
        <v>46</v>
      </c>
      <c r="B5082" s="1">
        <v>1185732</v>
      </c>
      <c r="C5082" s="2">
        <v>44517</v>
      </c>
      <c r="D5082" s="2" t="str">
        <f t="shared" si="316"/>
        <v>Wednesday</v>
      </c>
      <c r="E5082" s="2" t="str">
        <f t="shared" si="317"/>
        <v>November</v>
      </c>
      <c r="F5082" s="1">
        <f t="shared" si="318"/>
        <v>4</v>
      </c>
      <c r="G5082" s="1">
        <f t="shared" si="319"/>
        <v>2021</v>
      </c>
      <c r="H5082" s="1" t="s">
        <v>102</v>
      </c>
      <c r="I5082" s="1" t="s">
        <v>109</v>
      </c>
      <c r="J5082" s="1" t="s">
        <v>110</v>
      </c>
      <c r="K5082" s="1" t="s">
        <v>21</v>
      </c>
      <c r="L5082" s="1" t="s">
        <v>23</v>
      </c>
      <c r="M5082" s="1">
        <v>60</v>
      </c>
      <c r="N5082" s="1">
        <v>450</v>
      </c>
      <c r="O5082" s="1">
        <v>270000</v>
      </c>
      <c r="P5082" s="1">
        <v>108000</v>
      </c>
      <c r="Q5082" s="1">
        <v>0.4</v>
      </c>
      <c r="R5082" s="1" t="s">
        <v>24</v>
      </c>
    </row>
    <row r="5083" spans="1:18" x14ac:dyDescent="0.25">
      <c r="A5083" s="1" t="s">
        <v>46</v>
      </c>
      <c r="B5083" s="1">
        <v>1185732</v>
      </c>
      <c r="C5083" s="2">
        <v>44517</v>
      </c>
      <c r="D5083" s="2" t="str">
        <f t="shared" si="316"/>
        <v>Wednesday</v>
      </c>
      <c r="E5083" s="2" t="str">
        <f t="shared" si="317"/>
        <v>November</v>
      </c>
      <c r="F5083" s="1">
        <f t="shared" si="318"/>
        <v>4</v>
      </c>
      <c r="G5083" s="1">
        <f t="shared" si="319"/>
        <v>2021</v>
      </c>
      <c r="H5083" s="1" t="s">
        <v>102</v>
      </c>
      <c r="I5083" s="1" t="s">
        <v>109</v>
      </c>
      <c r="J5083" s="1" t="s">
        <v>110</v>
      </c>
      <c r="K5083" s="1" t="s">
        <v>18</v>
      </c>
      <c r="L5083" s="1" t="s">
        <v>19</v>
      </c>
      <c r="M5083" s="1">
        <v>75</v>
      </c>
      <c r="N5083" s="1">
        <v>425</v>
      </c>
      <c r="O5083" s="1">
        <v>318750</v>
      </c>
      <c r="P5083" s="1">
        <v>111562.5</v>
      </c>
      <c r="Q5083" s="1">
        <v>0.35</v>
      </c>
      <c r="R5083" s="1" t="s">
        <v>24</v>
      </c>
    </row>
    <row r="5084" spans="1:18" x14ac:dyDescent="0.25">
      <c r="A5084" s="1" t="s">
        <v>46</v>
      </c>
      <c r="B5084" s="1">
        <v>1185732</v>
      </c>
      <c r="C5084" s="2">
        <v>44517</v>
      </c>
      <c r="D5084" s="2" t="str">
        <f t="shared" si="316"/>
        <v>Wednesday</v>
      </c>
      <c r="E5084" s="2" t="str">
        <f t="shared" si="317"/>
        <v>November</v>
      </c>
      <c r="F5084" s="1">
        <f t="shared" si="318"/>
        <v>4</v>
      </c>
      <c r="G5084" s="1">
        <f t="shared" si="319"/>
        <v>2021</v>
      </c>
      <c r="H5084" s="1" t="s">
        <v>102</v>
      </c>
      <c r="I5084" s="1" t="s">
        <v>109</v>
      </c>
      <c r="J5084" s="1" t="s">
        <v>110</v>
      </c>
      <c r="K5084" s="1" t="s">
        <v>21</v>
      </c>
      <c r="L5084" s="1" t="s">
        <v>19</v>
      </c>
      <c r="M5084" s="1">
        <v>75</v>
      </c>
      <c r="N5084" s="1">
        <v>525</v>
      </c>
      <c r="O5084" s="1">
        <v>393750</v>
      </c>
      <c r="P5084" s="1">
        <v>196875</v>
      </c>
      <c r="Q5084" s="1">
        <v>0.5</v>
      </c>
      <c r="R5084" s="1" t="s">
        <v>24</v>
      </c>
    </row>
    <row r="5085" spans="1:18" x14ac:dyDescent="0.25">
      <c r="A5085" s="1" t="s">
        <v>46</v>
      </c>
      <c r="B5085" s="1">
        <v>1185732</v>
      </c>
      <c r="C5085" s="2">
        <v>44546</v>
      </c>
      <c r="D5085" s="2" t="str">
        <f t="shared" si="316"/>
        <v>Thursday</v>
      </c>
      <c r="E5085" s="2" t="str">
        <f t="shared" si="317"/>
        <v>December</v>
      </c>
      <c r="F5085" s="1">
        <f t="shared" si="318"/>
        <v>4</v>
      </c>
      <c r="G5085" s="1">
        <f t="shared" si="319"/>
        <v>2021</v>
      </c>
      <c r="H5085" s="1" t="s">
        <v>102</v>
      </c>
      <c r="I5085" s="1" t="s">
        <v>109</v>
      </c>
      <c r="J5085" s="1" t="s">
        <v>110</v>
      </c>
      <c r="K5085" s="1" t="s">
        <v>18</v>
      </c>
      <c r="L5085" s="1" t="s">
        <v>22</v>
      </c>
      <c r="M5085" s="1">
        <v>70</v>
      </c>
      <c r="N5085" s="1">
        <v>775</v>
      </c>
      <c r="O5085" s="1">
        <v>542500</v>
      </c>
      <c r="P5085" s="1">
        <v>217000</v>
      </c>
      <c r="Q5085" s="1">
        <v>0.4</v>
      </c>
      <c r="R5085" s="1" t="s">
        <v>24</v>
      </c>
    </row>
    <row r="5086" spans="1:18" x14ac:dyDescent="0.25">
      <c r="A5086" s="1" t="s">
        <v>46</v>
      </c>
      <c r="B5086" s="1">
        <v>1185732</v>
      </c>
      <c r="C5086" s="2">
        <v>44546</v>
      </c>
      <c r="D5086" s="2" t="str">
        <f t="shared" si="316"/>
        <v>Thursday</v>
      </c>
      <c r="E5086" s="2" t="str">
        <f t="shared" si="317"/>
        <v>December</v>
      </c>
      <c r="F5086" s="1">
        <f t="shared" si="318"/>
        <v>4</v>
      </c>
      <c r="G5086" s="1">
        <f t="shared" si="319"/>
        <v>2021</v>
      </c>
      <c r="H5086" s="1" t="s">
        <v>102</v>
      </c>
      <c r="I5086" s="1" t="s">
        <v>109</v>
      </c>
      <c r="J5086" s="1" t="s">
        <v>110</v>
      </c>
      <c r="K5086" s="1" t="s">
        <v>18</v>
      </c>
      <c r="L5086" s="1" t="s">
        <v>23</v>
      </c>
      <c r="M5086" s="1">
        <v>60</v>
      </c>
      <c r="N5086" s="1">
        <v>575</v>
      </c>
      <c r="O5086" s="1">
        <v>345000</v>
      </c>
      <c r="P5086" s="1">
        <v>120750</v>
      </c>
      <c r="Q5086" s="1">
        <v>0.35</v>
      </c>
      <c r="R5086" s="1" t="s">
        <v>24</v>
      </c>
    </row>
    <row r="5087" spans="1:18" x14ac:dyDescent="0.25">
      <c r="A5087" s="1" t="s">
        <v>46</v>
      </c>
      <c r="B5087" s="1">
        <v>1185732</v>
      </c>
      <c r="C5087" s="2">
        <v>44546</v>
      </c>
      <c r="D5087" s="2" t="str">
        <f t="shared" si="316"/>
        <v>Thursday</v>
      </c>
      <c r="E5087" s="2" t="str">
        <f t="shared" si="317"/>
        <v>December</v>
      </c>
      <c r="F5087" s="1">
        <f t="shared" si="318"/>
        <v>4</v>
      </c>
      <c r="G5087" s="1">
        <f t="shared" si="319"/>
        <v>2021</v>
      </c>
      <c r="H5087" s="1" t="s">
        <v>102</v>
      </c>
      <c r="I5087" s="1" t="s">
        <v>109</v>
      </c>
      <c r="J5087" s="1" t="s">
        <v>110</v>
      </c>
      <c r="K5087" s="1" t="s">
        <v>21</v>
      </c>
      <c r="L5087" s="1" t="s">
        <v>22</v>
      </c>
      <c r="M5087" s="1">
        <v>60</v>
      </c>
      <c r="N5087" s="1">
        <v>525</v>
      </c>
      <c r="O5087" s="1">
        <v>315000</v>
      </c>
      <c r="P5087" s="1">
        <v>126000</v>
      </c>
      <c r="Q5087" s="1">
        <v>0.4</v>
      </c>
      <c r="R5087" s="1" t="s">
        <v>24</v>
      </c>
    </row>
    <row r="5088" spans="1:18" x14ac:dyDescent="0.25">
      <c r="A5088" s="1" t="s">
        <v>46</v>
      </c>
      <c r="B5088" s="1">
        <v>1185732</v>
      </c>
      <c r="C5088" s="2">
        <v>44546</v>
      </c>
      <c r="D5088" s="2" t="str">
        <f t="shared" si="316"/>
        <v>Thursday</v>
      </c>
      <c r="E5088" s="2" t="str">
        <f t="shared" si="317"/>
        <v>December</v>
      </c>
      <c r="F5088" s="1">
        <f t="shared" si="318"/>
        <v>4</v>
      </c>
      <c r="G5088" s="1">
        <f t="shared" si="319"/>
        <v>2021</v>
      </c>
      <c r="H5088" s="1" t="s">
        <v>102</v>
      </c>
      <c r="I5088" s="1" t="s">
        <v>109</v>
      </c>
      <c r="J5088" s="1" t="s">
        <v>110</v>
      </c>
      <c r="K5088" s="1" t="s">
        <v>21</v>
      </c>
      <c r="L5088" s="1" t="s">
        <v>23</v>
      </c>
      <c r="M5088" s="1">
        <v>60</v>
      </c>
      <c r="N5088" s="1">
        <v>475</v>
      </c>
      <c r="O5088" s="1">
        <v>285000</v>
      </c>
      <c r="P5088" s="1">
        <v>114000</v>
      </c>
      <c r="Q5088" s="1">
        <v>0.4</v>
      </c>
      <c r="R5088" s="1" t="s">
        <v>24</v>
      </c>
    </row>
    <row r="5089" spans="1:18" x14ac:dyDescent="0.25">
      <c r="A5089" s="1" t="s">
        <v>46</v>
      </c>
      <c r="B5089" s="1">
        <v>1185732</v>
      </c>
      <c r="C5089" s="2">
        <v>44546</v>
      </c>
      <c r="D5089" s="2" t="str">
        <f t="shared" si="316"/>
        <v>Thursday</v>
      </c>
      <c r="E5089" s="2" t="str">
        <f t="shared" si="317"/>
        <v>December</v>
      </c>
      <c r="F5089" s="1">
        <f t="shared" si="318"/>
        <v>4</v>
      </c>
      <c r="G5089" s="1">
        <f t="shared" si="319"/>
        <v>2021</v>
      </c>
      <c r="H5089" s="1" t="s">
        <v>102</v>
      </c>
      <c r="I5089" s="1" t="s">
        <v>109</v>
      </c>
      <c r="J5089" s="1" t="s">
        <v>110</v>
      </c>
      <c r="K5089" s="1" t="s">
        <v>18</v>
      </c>
      <c r="L5089" s="1" t="s">
        <v>19</v>
      </c>
      <c r="M5089" s="1">
        <v>70</v>
      </c>
      <c r="N5089" s="1">
        <v>475</v>
      </c>
      <c r="O5089" s="1">
        <v>332500</v>
      </c>
      <c r="P5089" s="1">
        <v>116375</v>
      </c>
      <c r="Q5089" s="1">
        <v>0.35</v>
      </c>
      <c r="R5089" s="1" t="s">
        <v>24</v>
      </c>
    </row>
    <row r="5090" spans="1:18" x14ac:dyDescent="0.25">
      <c r="A5090" s="1" t="s">
        <v>46</v>
      </c>
      <c r="B5090" s="1">
        <v>1185732</v>
      </c>
      <c r="C5090" s="2">
        <v>44546</v>
      </c>
      <c r="D5090" s="2" t="str">
        <f t="shared" si="316"/>
        <v>Thursday</v>
      </c>
      <c r="E5090" s="2" t="str">
        <f t="shared" si="317"/>
        <v>December</v>
      </c>
      <c r="F5090" s="1">
        <f t="shared" si="318"/>
        <v>4</v>
      </c>
      <c r="G5090" s="1">
        <f t="shared" si="319"/>
        <v>2021</v>
      </c>
      <c r="H5090" s="1" t="s">
        <v>102</v>
      </c>
      <c r="I5090" s="1" t="s">
        <v>109</v>
      </c>
      <c r="J5090" s="1" t="s">
        <v>110</v>
      </c>
      <c r="K5090" s="1" t="s">
        <v>21</v>
      </c>
      <c r="L5090" s="1" t="s">
        <v>19</v>
      </c>
      <c r="M5090" s="1">
        <v>75</v>
      </c>
      <c r="N5090" s="1">
        <v>575</v>
      </c>
      <c r="O5090" s="1">
        <v>431250</v>
      </c>
      <c r="P5090" s="1">
        <v>215625</v>
      </c>
      <c r="Q5090" s="1">
        <v>0.5</v>
      </c>
      <c r="R5090" s="1" t="s">
        <v>24</v>
      </c>
    </row>
    <row r="5091" spans="1:18" x14ac:dyDescent="0.25">
      <c r="A5091" s="1" t="s">
        <v>46</v>
      </c>
      <c r="B5091" s="1">
        <v>1185732</v>
      </c>
      <c r="C5091" s="2">
        <v>44487</v>
      </c>
      <c r="D5091" s="2" t="str">
        <f t="shared" si="316"/>
        <v>Monday</v>
      </c>
      <c r="E5091" s="2" t="str">
        <f t="shared" si="317"/>
        <v>October</v>
      </c>
      <c r="F5091" s="1">
        <f t="shared" si="318"/>
        <v>4</v>
      </c>
      <c r="G5091" s="1">
        <f t="shared" si="319"/>
        <v>2021</v>
      </c>
      <c r="H5091" s="1" t="s">
        <v>102</v>
      </c>
      <c r="I5091" s="1" t="s">
        <v>109</v>
      </c>
      <c r="J5091" s="1" t="s">
        <v>110</v>
      </c>
      <c r="K5091" s="1" t="s">
        <v>21</v>
      </c>
      <c r="L5091" s="1" t="s">
        <v>19</v>
      </c>
      <c r="M5091" s="1">
        <v>33</v>
      </c>
      <c r="N5091" s="1">
        <v>124</v>
      </c>
      <c r="O5091" s="1">
        <v>4092</v>
      </c>
      <c r="P5091" s="1">
        <v>2618.88</v>
      </c>
      <c r="Q5091" s="1">
        <v>0.64</v>
      </c>
      <c r="R5091" s="1" t="s">
        <v>24</v>
      </c>
    </row>
    <row r="5092" spans="1:18" x14ac:dyDescent="0.25">
      <c r="A5092" s="1" t="s">
        <v>46</v>
      </c>
      <c r="B5092" s="1">
        <v>1185732</v>
      </c>
      <c r="C5092" s="2">
        <v>44517</v>
      </c>
      <c r="D5092" s="2" t="str">
        <f t="shared" si="316"/>
        <v>Wednesday</v>
      </c>
      <c r="E5092" s="2" t="str">
        <f t="shared" si="317"/>
        <v>November</v>
      </c>
      <c r="F5092" s="1">
        <f t="shared" si="318"/>
        <v>4</v>
      </c>
      <c r="G5092" s="1">
        <f t="shared" si="319"/>
        <v>2021</v>
      </c>
      <c r="H5092" s="1" t="s">
        <v>102</v>
      </c>
      <c r="I5092" s="1" t="s">
        <v>109</v>
      </c>
      <c r="J5092" s="1" t="s">
        <v>110</v>
      </c>
      <c r="K5092" s="1" t="s">
        <v>18</v>
      </c>
      <c r="L5092" s="1" t="s">
        <v>22</v>
      </c>
      <c r="M5092" s="1">
        <v>28</v>
      </c>
      <c r="N5092" s="1">
        <v>163</v>
      </c>
      <c r="O5092" s="1">
        <v>4564</v>
      </c>
      <c r="P5092" s="1">
        <v>2464.56</v>
      </c>
      <c r="Q5092" s="1">
        <v>0.54</v>
      </c>
      <c r="R5092" s="1" t="s">
        <v>24</v>
      </c>
    </row>
    <row r="5093" spans="1:18" x14ac:dyDescent="0.25">
      <c r="A5093" s="1" t="s">
        <v>46</v>
      </c>
      <c r="B5093" s="1">
        <v>1185732</v>
      </c>
      <c r="C5093" s="2">
        <v>44517</v>
      </c>
      <c r="D5093" s="2" t="str">
        <f t="shared" si="316"/>
        <v>Wednesday</v>
      </c>
      <c r="E5093" s="2" t="str">
        <f t="shared" si="317"/>
        <v>November</v>
      </c>
      <c r="F5093" s="1">
        <f t="shared" si="318"/>
        <v>4</v>
      </c>
      <c r="G5093" s="1">
        <f t="shared" si="319"/>
        <v>2021</v>
      </c>
      <c r="H5093" s="1" t="s">
        <v>102</v>
      </c>
      <c r="I5093" s="1" t="s">
        <v>109</v>
      </c>
      <c r="J5093" s="1" t="s">
        <v>110</v>
      </c>
      <c r="K5093" s="1" t="s">
        <v>18</v>
      </c>
      <c r="L5093" s="1" t="s">
        <v>23</v>
      </c>
      <c r="M5093" s="1">
        <v>18</v>
      </c>
      <c r="N5093" s="1">
        <v>117</v>
      </c>
      <c r="O5093" s="1">
        <v>2106</v>
      </c>
      <c r="P5093" s="1">
        <v>947.7</v>
      </c>
      <c r="Q5093" s="1">
        <v>0.45</v>
      </c>
      <c r="R5093" s="1" t="s">
        <v>24</v>
      </c>
    </row>
    <row r="5094" spans="1:18" x14ac:dyDescent="0.25">
      <c r="A5094" s="1" t="s">
        <v>46</v>
      </c>
      <c r="B5094" s="1">
        <v>1185732</v>
      </c>
      <c r="C5094" s="2">
        <v>44517</v>
      </c>
      <c r="D5094" s="2" t="str">
        <f t="shared" si="316"/>
        <v>Wednesday</v>
      </c>
      <c r="E5094" s="2" t="str">
        <f t="shared" si="317"/>
        <v>November</v>
      </c>
      <c r="F5094" s="1">
        <f t="shared" si="318"/>
        <v>4</v>
      </c>
      <c r="G5094" s="1">
        <f t="shared" si="319"/>
        <v>2021</v>
      </c>
      <c r="H5094" s="1" t="s">
        <v>102</v>
      </c>
      <c r="I5094" s="1" t="s">
        <v>109</v>
      </c>
      <c r="J5094" s="1" t="s">
        <v>110</v>
      </c>
      <c r="K5094" s="1" t="s">
        <v>21</v>
      </c>
      <c r="L5094" s="1" t="s">
        <v>22</v>
      </c>
      <c r="M5094" s="1">
        <v>28</v>
      </c>
      <c r="N5094" s="1">
        <v>111</v>
      </c>
      <c r="O5094" s="1">
        <v>3108</v>
      </c>
      <c r="P5094" s="1">
        <v>1678.32</v>
      </c>
      <c r="Q5094" s="1">
        <v>0.54</v>
      </c>
      <c r="R5094" s="1" t="s">
        <v>24</v>
      </c>
    </row>
    <row r="5095" spans="1:18" x14ac:dyDescent="0.25">
      <c r="A5095" s="1" t="s">
        <v>46</v>
      </c>
      <c r="B5095" s="1">
        <v>1185732</v>
      </c>
      <c r="C5095" s="2">
        <v>44517</v>
      </c>
      <c r="D5095" s="2" t="str">
        <f t="shared" si="316"/>
        <v>Wednesday</v>
      </c>
      <c r="E5095" s="2" t="str">
        <f t="shared" si="317"/>
        <v>November</v>
      </c>
      <c r="F5095" s="1">
        <f t="shared" si="318"/>
        <v>4</v>
      </c>
      <c r="G5095" s="1">
        <f t="shared" si="319"/>
        <v>2021</v>
      </c>
      <c r="H5095" s="1" t="s">
        <v>102</v>
      </c>
      <c r="I5095" s="1" t="s">
        <v>109</v>
      </c>
      <c r="J5095" s="1" t="s">
        <v>110</v>
      </c>
      <c r="K5095" s="1" t="s">
        <v>21</v>
      </c>
      <c r="L5095" s="1" t="s">
        <v>23</v>
      </c>
      <c r="M5095" s="1">
        <v>54</v>
      </c>
      <c r="N5095" s="1">
        <v>117</v>
      </c>
      <c r="O5095" s="1">
        <v>6318</v>
      </c>
      <c r="P5095" s="1">
        <v>3348.54</v>
      </c>
      <c r="Q5095" s="1">
        <v>0.53</v>
      </c>
      <c r="R5095" s="1" t="s">
        <v>24</v>
      </c>
    </row>
    <row r="5096" spans="1:18" x14ac:dyDescent="0.25">
      <c r="A5096" s="1" t="s">
        <v>46</v>
      </c>
      <c r="B5096" s="1">
        <v>1185732</v>
      </c>
      <c r="C5096" s="2">
        <v>44517</v>
      </c>
      <c r="D5096" s="2" t="str">
        <f t="shared" si="316"/>
        <v>Wednesday</v>
      </c>
      <c r="E5096" s="2" t="str">
        <f t="shared" si="317"/>
        <v>November</v>
      </c>
      <c r="F5096" s="1">
        <f t="shared" si="318"/>
        <v>4</v>
      </c>
      <c r="G5096" s="1">
        <f t="shared" si="319"/>
        <v>2021</v>
      </c>
      <c r="H5096" s="1" t="s">
        <v>102</v>
      </c>
      <c r="I5096" s="1" t="s">
        <v>109</v>
      </c>
      <c r="J5096" s="1" t="s">
        <v>110</v>
      </c>
      <c r="K5096" s="1" t="s">
        <v>18</v>
      </c>
      <c r="L5096" s="1" t="s">
        <v>19</v>
      </c>
      <c r="M5096" s="1">
        <v>71</v>
      </c>
      <c r="N5096" s="1">
        <v>123</v>
      </c>
      <c r="O5096" s="1">
        <v>8733</v>
      </c>
      <c r="P5096" s="1">
        <v>3929.85</v>
      </c>
      <c r="Q5096" s="1">
        <v>0.45</v>
      </c>
      <c r="R5096" s="1" t="s">
        <v>24</v>
      </c>
    </row>
    <row r="5097" spans="1:18" x14ac:dyDescent="0.25">
      <c r="A5097" s="1" t="s">
        <v>46</v>
      </c>
      <c r="B5097" s="1">
        <v>1185732</v>
      </c>
      <c r="C5097" s="2">
        <v>44517</v>
      </c>
      <c r="D5097" s="2" t="str">
        <f t="shared" si="316"/>
        <v>Wednesday</v>
      </c>
      <c r="E5097" s="2" t="str">
        <f t="shared" si="317"/>
        <v>November</v>
      </c>
      <c r="F5097" s="1">
        <f t="shared" si="318"/>
        <v>4</v>
      </c>
      <c r="G5097" s="1">
        <f t="shared" si="319"/>
        <v>2021</v>
      </c>
      <c r="H5097" s="1" t="s">
        <v>102</v>
      </c>
      <c r="I5097" s="1" t="s">
        <v>109</v>
      </c>
      <c r="J5097" s="1" t="s">
        <v>110</v>
      </c>
      <c r="K5097" s="1" t="s">
        <v>21</v>
      </c>
      <c r="L5097" s="1" t="s">
        <v>19</v>
      </c>
      <c r="M5097" s="1">
        <v>68</v>
      </c>
      <c r="N5097" s="1">
        <v>158</v>
      </c>
      <c r="O5097" s="1">
        <v>10744</v>
      </c>
      <c r="P5097" s="1">
        <v>6553.84</v>
      </c>
      <c r="Q5097" s="1">
        <v>0.61</v>
      </c>
      <c r="R5097" s="1" t="s">
        <v>24</v>
      </c>
    </row>
    <row r="5098" spans="1:18" x14ac:dyDescent="0.25">
      <c r="A5098" s="1" t="s">
        <v>46</v>
      </c>
      <c r="B5098" s="1">
        <v>1185732</v>
      </c>
      <c r="C5098" s="2">
        <v>44546</v>
      </c>
      <c r="D5098" s="2" t="str">
        <f t="shared" si="316"/>
        <v>Thursday</v>
      </c>
      <c r="E5098" s="2" t="str">
        <f t="shared" si="317"/>
        <v>December</v>
      </c>
      <c r="F5098" s="1">
        <f t="shared" si="318"/>
        <v>4</v>
      </c>
      <c r="G5098" s="1">
        <f t="shared" si="319"/>
        <v>2021</v>
      </c>
      <c r="H5098" s="1" t="s">
        <v>102</v>
      </c>
      <c r="I5098" s="1" t="s">
        <v>109</v>
      </c>
      <c r="J5098" s="1" t="s">
        <v>110</v>
      </c>
      <c r="K5098" s="1" t="s">
        <v>18</v>
      </c>
      <c r="L5098" s="1" t="s">
        <v>22</v>
      </c>
      <c r="M5098" s="1">
        <v>68</v>
      </c>
      <c r="N5098" s="1">
        <v>194</v>
      </c>
      <c r="O5098" s="1">
        <v>13192</v>
      </c>
      <c r="P5098" s="1">
        <v>6991.76</v>
      </c>
      <c r="Q5098" s="1">
        <v>0.53</v>
      </c>
      <c r="R5098" s="1" t="s">
        <v>24</v>
      </c>
    </row>
    <row r="5099" spans="1:18" x14ac:dyDescent="0.25">
      <c r="A5099" s="1" t="s">
        <v>46</v>
      </c>
      <c r="B5099" s="1">
        <v>1185732</v>
      </c>
      <c r="C5099" s="2">
        <v>44546</v>
      </c>
      <c r="D5099" s="2" t="str">
        <f t="shared" si="316"/>
        <v>Thursday</v>
      </c>
      <c r="E5099" s="2" t="str">
        <f t="shared" si="317"/>
        <v>December</v>
      </c>
      <c r="F5099" s="1">
        <f t="shared" si="318"/>
        <v>4</v>
      </c>
      <c r="G5099" s="1">
        <f t="shared" si="319"/>
        <v>2021</v>
      </c>
      <c r="H5099" s="1" t="s">
        <v>102</v>
      </c>
      <c r="I5099" s="1" t="s">
        <v>109</v>
      </c>
      <c r="J5099" s="1" t="s">
        <v>110</v>
      </c>
      <c r="K5099" s="1" t="s">
        <v>18</v>
      </c>
      <c r="L5099" s="1" t="s">
        <v>23</v>
      </c>
      <c r="M5099" s="1">
        <v>58</v>
      </c>
      <c r="N5099" s="1">
        <v>155</v>
      </c>
      <c r="O5099" s="1">
        <v>8990</v>
      </c>
      <c r="P5099" s="1">
        <v>4405.1000000000004</v>
      </c>
      <c r="Q5099" s="1">
        <v>0.49</v>
      </c>
      <c r="R5099" s="1" t="s">
        <v>24</v>
      </c>
    </row>
    <row r="5100" spans="1:18" x14ac:dyDescent="0.25">
      <c r="A5100" s="1" t="s">
        <v>46</v>
      </c>
      <c r="B5100" s="1">
        <v>1185732</v>
      </c>
      <c r="C5100" s="2">
        <v>44546</v>
      </c>
      <c r="D5100" s="2" t="str">
        <f t="shared" si="316"/>
        <v>Thursday</v>
      </c>
      <c r="E5100" s="2" t="str">
        <f t="shared" si="317"/>
        <v>December</v>
      </c>
      <c r="F5100" s="1">
        <f t="shared" si="318"/>
        <v>4</v>
      </c>
      <c r="G5100" s="1">
        <f t="shared" si="319"/>
        <v>2021</v>
      </c>
      <c r="H5100" s="1" t="s">
        <v>102</v>
      </c>
      <c r="I5100" s="1" t="s">
        <v>109</v>
      </c>
      <c r="J5100" s="1" t="s">
        <v>110</v>
      </c>
      <c r="K5100" s="1" t="s">
        <v>21</v>
      </c>
      <c r="L5100" s="1" t="s">
        <v>22</v>
      </c>
      <c r="M5100" s="1">
        <v>59</v>
      </c>
      <c r="N5100" s="1">
        <v>137</v>
      </c>
      <c r="O5100" s="1">
        <v>8083</v>
      </c>
      <c r="P5100" s="1">
        <v>4364.82</v>
      </c>
      <c r="Q5100" s="1">
        <v>0.54</v>
      </c>
      <c r="R5100" s="1" t="s">
        <v>24</v>
      </c>
    </row>
    <row r="5101" spans="1:18" x14ac:dyDescent="0.25">
      <c r="A5101" s="1" t="s">
        <v>46</v>
      </c>
      <c r="B5101" s="1">
        <v>1185732</v>
      </c>
      <c r="C5101" s="2">
        <v>44546</v>
      </c>
      <c r="D5101" s="2" t="str">
        <f t="shared" si="316"/>
        <v>Thursday</v>
      </c>
      <c r="E5101" s="2" t="str">
        <f t="shared" si="317"/>
        <v>December</v>
      </c>
      <c r="F5101" s="1">
        <f t="shared" si="318"/>
        <v>4</v>
      </c>
      <c r="G5101" s="1">
        <f t="shared" si="319"/>
        <v>2021</v>
      </c>
      <c r="H5101" s="1" t="s">
        <v>102</v>
      </c>
      <c r="I5101" s="1" t="s">
        <v>109</v>
      </c>
      <c r="J5101" s="1" t="s">
        <v>110</v>
      </c>
      <c r="K5101" s="1" t="s">
        <v>21</v>
      </c>
      <c r="L5101" s="1" t="s">
        <v>23</v>
      </c>
      <c r="M5101" s="1">
        <v>56</v>
      </c>
      <c r="N5101" s="1">
        <v>133</v>
      </c>
      <c r="O5101" s="1">
        <v>7448</v>
      </c>
      <c r="P5101" s="1">
        <v>3872.96</v>
      </c>
      <c r="Q5101" s="1">
        <v>0.52</v>
      </c>
      <c r="R5101" s="1" t="s">
        <v>24</v>
      </c>
    </row>
    <row r="5102" spans="1:18" x14ac:dyDescent="0.25">
      <c r="A5102" s="1" t="s">
        <v>46</v>
      </c>
      <c r="B5102" s="1">
        <v>1185732</v>
      </c>
      <c r="C5102" s="2">
        <v>44546</v>
      </c>
      <c r="D5102" s="2" t="str">
        <f t="shared" si="316"/>
        <v>Thursday</v>
      </c>
      <c r="E5102" s="2" t="str">
        <f t="shared" si="317"/>
        <v>December</v>
      </c>
      <c r="F5102" s="1">
        <f t="shared" si="318"/>
        <v>4</v>
      </c>
      <c r="G5102" s="1">
        <f t="shared" si="319"/>
        <v>2021</v>
      </c>
      <c r="H5102" s="1" t="s">
        <v>102</v>
      </c>
      <c r="I5102" s="1" t="s">
        <v>109</v>
      </c>
      <c r="J5102" s="1" t="s">
        <v>110</v>
      </c>
      <c r="K5102" s="1" t="s">
        <v>18</v>
      </c>
      <c r="L5102" s="1" t="s">
        <v>19</v>
      </c>
      <c r="M5102" s="1">
        <v>65</v>
      </c>
      <c r="N5102" s="1">
        <v>124</v>
      </c>
      <c r="O5102" s="1">
        <v>8060</v>
      </c>
      <c r="P5102" s="1">
        <v>4030</v>
      </c>
      <c r="Q5102" s="1">
        <v>0.5</v>
      </c>
      <c r="R5102" s="1" t="s">
        <v>24</v>
      </c>
    </row>
    <row r="5103" spans="1:18" x14ac:dyDescent="0.25">
      <c r="A5103" s="1" t="s">
        <v>46</v>
      </c>
      <c r="B5103" s="1">
        <v>1185732</v>
      </c>
      <c r="C5103" s="2">
        <v>44546</v>
      </c>
      <c r="D5103" s="2" t="str">
        <f t="shared" si="316"/>
        <v>Thursday</v>
      </c>
      <c r="E5103" s="2" t="str">
        <f t="shared" si="317"/>
        <v>December</v>
      </c>
      <c r="F5103" s="1">
        <f t="shared" si="318"/>
        <v>4</v>
      </c>
      <c r="G5103" s="1">
        <f t="shared" si="319"/>
        <v>2021</v>
      </c>
      <c r="H5103" s="1" t="s">
        <v>102</v>
      </c>
      <c r="I5103" s="1" t="s">
        <v>109</v>
      </c>
      <c r="J5103" s="1" t="s">
        <v>110</v>
      </c>
      <c r="K5103" s="1" t="s">
        <v>21</v>
      </c>
      <c r="L5103" s="1" t="s">
        <v>19</v>
      </c>
      <c r="M5103" s="1">
        <v>71</v>
      </c>
      <c r="N5103" s="1">
        <v>144</v>
      </c>
      <c r="O5103" s="1">
        <v>10224</v>
      </c>
      <c r="P5103" s="1">
        <v>6236.64</v>
      </c>
      <c r="Q5103" s="1">
        <v>0.61</v>
      </c>
      <c r="R5103" s="1" t="s">
        <v>24</v>
      </c>
    </row>
    <row r="5104" spans="1:18" x14ac:dyDescent="0.25">
      <c r="A5104" s="1" t="s">
        <v>46</v>
      </c>
      <c r="B5104" s="1">
        <v>1185732</v>
      </c>
      <c r="C5104" s="2">
        <v>44487</v>
      </c>
      <c r="D5104" s="2" t="str">
        <f t="shared" si="316"/>
        <v>Monday</v>
      </c>
      <c r="E5104" s="2" t="str">
        <f t="shared" si="317"/>
        <v>October</v>
      </c>
      <c r="F5104" s="1">
        <f t="shared" si="318"/>
        <v>4</v>
      </c>
      <c r="G5104" s="1">
        <f t="shared" si="319"/>
        <v>2021</v>
      </c>
      <c r="H5104" s="1" t="s">
        <v>102</v>
      </c>
      <c r="I5104" s="1" t="s">
        <v>109</v>
      </c>
      <c r="J5104" s="1" t="s">
        <v>110</v>
      </c>
      <c r="K5104" s="1" t="s">
        <v>21</v>
      </c>
      <c r="L5104" s="1" t="s">
        <v>19</v>
      </c>
      <c r="M5104" s="1">
        <v>27</v>
      </c>
      <c r="N5104" s="1">
        <v>162</v>
      </c>
      <c r="O5104" s="1">
        <v>4374</v>
      </c>
      <c r="P5104" s="1">
        <v>2361.96</v>
      </c>
      <c r="Q5104" s="1">
        <v>0.54</v>
      </c>
      <c r="R5104" s="1" t="s">
        <v>20</v>
      </c>
    </row>
    <row r="5105" spans="1:18" x14ac:dyDescent="0.25">
      <c r="A5105" s="1" t="s">
        <v>46</v>
      </c>
      <c r="B5105" s="1">
        <v>1185732</v>
      </c>
      <c r="C5105" s="2">
        <v>44517</v>
      </c>
      <c r="D5105" s="2" t="str">
        <f t="shared" si="316"/>
        <v>Wednesday</v>
      </c>
      <c r="E5105" s="2" t="str">
        <f t="shared" si="317"/>
        <v>November</v>
      </c>
      <c r="F5105" s="1">
        <f t="shared" si="318"/>
        <v>4</v>
      </c>
      <c r="G5105" s="1">
        <f t="shared" si="319"/>
        <v>2021</v>
      </c>
      <c r="H5105" s="1" t="s">
        <v>102</v>
      </c>
      <c r="I5105" s="1" t="s">
        <v>109</v>
      </c>
      <c r="J5105" s="1" t="s">
        <v>110</v>
      </c>
      <c r="K5105" s="1" t="s">
        <v>18</v>
      </c>
      <c r="L5105" s="1" t="s">
        <v>22</v>
      </c>
      <c r="M5105" s="1">
        <v>22</v>
      </c>
      <c r="N5105" s="1">
        <v>206</v>
      </c>
      <c r="O5105" s="1">
        <v>4532</v>
      </c>
      <c r="P5105" s="1">
        <v>1994.08</v>
      </c>
      <c r="Q5105" s="1">
        <v>0.44</v>
      </c>
      <c r="R5105" s="1" t="s">
        <v>20</v>
      </c>
    </row>
    <row r="5106" spans="1:18" x14ac:dyDescent="0.25">
      <c r="A5106" s="1" t="s">
        <v>46</v>
      </c>
      <c r="B5106" s="1">
        <v>1185732</v>
      </c>
      <c r="C5106" s="2">
        <v>44517</v>
      </c>
      <c r="D5106" s="2" t="str">
        <f t="shared" si="316"/>
        <v>Wednesday</v>
      </c>
      <c r="E5106" s="2" t="str">
        <f t="shared" si="317"/>
        <v>November</v>
      </c>
      <c r="F5106" s="1">
        <f t="shared" si="318"/>
        <v>4</v>
      </c>
      <c r="G5106" s="1">
        <f t="shared" si="319"/>
        <v>2021</v>
      </c>
      <c r="H5106" s="1" t="s">
        <v>102</v>
      </c>
      <c r="I5106" s="1" t="s">
        <v>109</v>
      </c>
      <c r="J5106" s="1" t="s">
        <v>110</v>
      </c>
      <c r="K5106" s="1" t="s">
        <v>18</v>
      </c>
      <c r="L5106" s="1" t="s">
        <v>23</v>
      </c>
      <c r="M5106" s="1">
        <v>15</v>
      </c>
      <c r="N5106" s="1">
        <v>153</v>
      </c>
      <c r="O5106" s="1">
        <v>2295</v>
      </c>
      <c r="P5106" s="1">
        <v>872.1</v>
      </c>
      <c r="Q5106" s="1">
        <v>0.38</v>
      </c>
      <c r="R5106" s="1" t="s">
        <v>20</v>
      </c>
    </row>
    <row r="5107" spans="1:18" x14ac:dyDescent="0.25">
      <c r="A5107" s="1" t="s">
        <v>46</v>
      </c>
      <c r="B5107" s="1">
        <v>1185732</v>
      </c>
      <c r="C5107" s="2">
        <v>44517</v>
      </c>
      <c r="D5107" s="2" t="str">
        <f t="shared" si="316"/>
        <v>Wednesday</v>
      </c>
      <c r="E5107" s="2" t="str">
        <f t="shared" si="317"/>
        <v>November</v>
      </c>
      <c r="F5107" s="1">
        <f t="shared" si="318"/>
        <v>4</v>
      </c>
      <c r="G5107" s="1">
        <f t="shared" si="319"/>
        <v>2021</v>
      </c>
      <c r="H5107" s="1" t="s">
        <v>102</v>
      </c>
      <c r="I5107" s="1" t="s">
        <v>109</v>
      </c>
      <c r="J5107" s="1" t="s">
        <v>110</v>
      </c>
      <c r="K5107" s="1" t="s">
        <v>21</v>
      </c>
      <c r="L5107" s="1" t="s">
        <v>22</v>
      </c>
      <c r="M5107" s="1">
        <v>22</v>
      </c>
      <c r="N5107" s="1">
        <v>119</v>
      </c>
      <c r="O5107" s="1">
        <v>2618</v>
      </c>
      <c r="P5107" s="1">
        <v>1099.56</v>
      </c>
      <c r="Q5107" s="1">
        <v>0.42</v>
      </c>
      <c r="R5107" s="1" t="s">
        <v>20</v>
      </c>
    </row>
    <row r="5108" spans="1:18" x14ac:dyDescent="0.25">
      <c r="A5108" s="1" t="s">
        <v>46</v>
      </c>
      <c r="B5108" s="1">
        <v>1185732</v>
      </c>
      <c r="C5108" s="2">
        <v>44517</v>
      </c>
      <c r="D5108" s="2" t="str">
        <f t="shared" si="316"/>
        <v>Wednesday</v>
      </c>
      <c r="E5108" s="2" t="str">
        <f t="shared" si="317"/>
        <v>November</v>
      </c>
      <c r="F5108" s="1">
        <f t="shared" si="318"/>
        <v>4</v>
      </c>
      <c r="G5108" s="1">
        <f t="shared" si="319"/>
        <v>2021</v>
      </c>
      <c r="H5108" s="1" t="s">
        <v>102</v>
      </c>
      <c r="I5108" s="1" t="s">
        <v>109</v>
      </c>
      <c r="J5108" s="1" t="s">
        <v>110</v>
      </c>
      <c r="K5108" s="1" t="s">
        <v>21</v>
      </c>
      <c r="L5108" s="1" t="s">
        <v>23</v>
      </c>
      <c r="M5108" s="1">
        <v>43</v>
      </c>
      <c r="N5108" s="1">
        <v>153</v>
      </c>
      <c r="O5108" s="1">
        <v>6579</v>
      </c>
      <c r="P5108" s="1">
        <v>2894.76</v>
      </c>
      <c r="Q5108" s="1">
        <v>0.44</v>
      </c>
      <c r="R5108" s="1" t="s">
        <v>20</v>
      </c>
    </row>
    <row r="5109" spans="1:18" x14ac:dyDescent="0.25">
      <c r="A5109" s="1" t="s">
        <v>46</v>
      </c>
      <c r="B5109" s="1">
        <v>1185732</v>
      </c>
      <c r="C5109" s="2">
        <v>44517</v>
      </c>
      <c r="D5109" s="2" t="str">
        <f t="shared" si="316"/>
        <v>Wednesday</v>
      </c>
      <c r="E5109" s="2" t="str">
        <f t="shared" si="317"/>
        <v>November</v>
      </c>
      <c r="F5109" s="1">
        <f t="shared" si="318"/>
        <v>4</v>
      </c>
      <c r="G5109" s="1">
        <f t="shared" si="319"/>
        <v>2021</v>
      </c>
      <c r="H5109" s="1" t="s">
        <v>102</v>
      </c>
      <c r="I5109" s="1" t="s">
        <v>109</v>
      </c>
      <c r="J5109" s="1" t="s">
        <v>110</v>
      </c>
      <c r="K5109" s="1" t="s">
        <v>18</v>
      </c>
      <c r="L5109" s="1" t="s">
        <v>19</v>
      </c>
      <c r="M5109" s="1">
        <v>59</v>
      </c>
      <c r="N5109" s="1">
        <v>132</v>
      </c>
      <c r="O5109" s="1">
        <v>7788</v>
      </c>
      <c r="P5109" s="1">
        <v>3115.2</v>
      </c>
      <c r="Q5109" s="1">
        <v>0.4</v>
      </c>
      <c r="R5109" s="1" t="s">
        <v>20</v>
      </c>
    </row>
    <row r="5110" spans="1:18" x14ac:dyDescent="0.25">
      <c r="A5110" s="1" t="s">
        <v>46</v>
      </c>
      <c r="B5110" s="1">
        <v>1185732</v>
      </c>
      <c r="C5110" s="2">
        <v>44517</v>
      </c>
      <c r="D5110" s="2" t="str">
        <f t="shared" si="316"/>
        <v>Wednesday</v>
      </c>
      <c r="E5110" s="2" t="str">
        <f t="shared" si="317"/>
        <v>November</v>
      </c>
      <c r="F5110" s="1">
        <f t="shared" si="318"/>
        <v>4</v>
      </c>
      <c r="G5110" s="1">
        <f t="shared" si="319"/>
        <v>2021</v>
      </c>
      <c r="H5110" s="1" t="s">
        <v>102</v>
      </c>
      <c r="I5110" s="1" t="s">
        <v>109</v>
      </c>
      <c r="J5110" s="1" t="s">
        <v>110</v>
      </c>
      <c r="K5110" s="1" t="s">
        <v>21</v>
      </c>
      <c r="L5110" s="1" t="s">
        <v>19</v>
      </c>
      <c r="M5110" s="1">
        <v>51</v>
      </c>
      <c r="N5110" s="1">
        <v>168</v>
      </c>
      <c r="O5110" s="1">
        <v>8568</v>
      </c>
      <c r="P5110" s="1">
        <v>4883.76</v>
      </c>
      <c r="Q5110" s="1">
        <v>0.56999999999999995</v>
      </c>
      <c r="R5110" s="1" t="s">
        <v>20</v>
      </c>
    </row>
    <row r="5111" spans="1:18" x14ac:dyDescent="0.25">
      <c r="A5111" s="1" t="s">
        <v>46</v>
      </c>
      <c r="B5111" s="1">
        <v>1185732</v>
      </c>
      <c r="C5111" s="2">
        <v>44546</v>
      </c>
      <c r="D5111" s="2" t="str">
        <f t="shared" si="316"/>
        <v>Thursday</v>
      </c>
      <c r="E5111" s="2" t="str">
        <f t="shared" si="317"/>
        <v>December</v>
      </c>
      <c r="F5111" s="1">
        <f t="shared" si="318"/>
        <v>4</v>
      </c>
      <c r="G5111" s="1">
        <f t="shared" si="319"/>
        <v>2021</v>
      </c>
      <c r="H5111" s="1" t="s">
        <v>102</v>
      </c>
      <c r="I5111" s="1" t="s">
        <v>109</v>
      </c>
      <c r="J5111" s="1" t="s">
        <v>110</v>
      </c>
      <c r="K5111" s="1" t="s">
        <v>18</v>
      </c>
      <c r="L5111" s="1" t="s">
        <v>22</v>
      </c>
      <c r="M5111" s="1">
        <v>48</v>
      </c>
      <c r="N5111" s="1">
        <v>256</v>
      </c>
      <c r="O5111" s="1">
        <v>12288</v>
      </c>
      <c r="P5111" s="1">
        <v>5775.36</v>
      </c>
      <c r="Q5111" s="1">
        <v>0.47</v>
      </c>
      <c r="R5111" s="1" t="s">
        <v>20</v>
      </c>
    </row>
    <row r="5112" spans="1:18" x14ac:dyDescent="0.25">
      <c r="A5112" s="1" t="s">
        <v>46</v>
      </c>
      <c r="B5112" s="1">
        <v>1185732</v>
      </c>
      <c r="C5112" s="2">
        <v>44546</v>
      </c>
      <c r="D5112" s="2" t="str">
        <f t="shared" si="316"/>
        <v>Thursday</v>
      </c>
      <c r="E5112" s="2" t="str">
        <f t="shared" si="317"/>
        <v>December</v>
      </c>
      <c r="F5112" s="1">
        <f t="shared" si="318"/>
        <v>4</v>
      </c>
      <c r="G5112" s="1">
        <f t="shared" si="319"/>
        <v>2021</v>
      </c>
      <c r="H5112" s="1" t="s">
        <v>102</v>
      </c>
      <c r="I5112" s="1" t="s">
        <v>109</v>
      </c>
      <c r="J5112" s="1" t="s">
        <v>110</v>
      </c>
      <c r="K5112" s="1" t="s">
        <v>18</v>
      </c>
      <c r="L5112" s="1" t="s">
        <v>23</v>
      </c>
      <c r="M5112" s="1">
        <v>44</v>
      </c>
      <c r="N5112" s="1">
        <v>201</v>
      </c>
      <c r="O5112" s="1">
        <v>8844</v>
      </c>
      <c r="P5112" s="1">
        <v>3272.28</v>
      </c>
      <c r="Q5112" s="1">
        <v>0.37</v>
      </c>
      <c r="R5112" s="1" t="s">
        <v>20</v>
      </c>
    </row>
    <row r="5113" spans="1:18" x14ac:dyDescent="0.25">
      <c r="A5113" s="1" t="s">
        <v>46</v>
      </c>
      <c r="B5113" s="1">
        <v>1185732</v>
      </c>
      <c r="C5113" s="2">
        <v>44546</v>
      </c>
      <c r="D5113" s="2" t="str">
        <f t="shared" si="316"/>
        <v>Thursday</v>
      </c>
      <c r="E5113" s="2" t="str">
        <f t="shared" si="317"/>
        <v>December</v>
      </c>
      <c r="F5113" s="1">
        <f t="shared" si="318"/>
        <v>4</v>
      </c>
      <c r="G5113" s="1">
        <f t="shared" si="319"/>
        <v>2021</v>
      </c>
      <c r="H5113" s="1" t="s">
        <v>102</v>
      </c>
      <c r="I5113" s="1" t="s">
        <v>109</v>
      </c>
      <c r="J5113" s="1" t="s">
        <v>110</v>
      </c>
      <c r="K5113" s="1" t="s">
        <v>21</v>
      </c>
      <c r="L5113" s="1" t="s">
        <v>22</v>
      </c>
      <c r="M5113" s="1">
        <v>43</v>
      </c>
      <c r="N5113" s="1">
        <v>158</v>
      </c>
      <c r="O5113" s="1">
        <v>6794</v>
      </c>
      <c r="P5113" s="1">
        <v>3057.3</v>
      </c>
      <c r="Q5113" s="1">
        <v>0.45</v>
      </c>
      <c r="R5113" s="1" t="s">
        <v>20</v>
      </c>
    </row>
    <row r="5114" spans="1:18" x14ac:dyDescent="0.25">
      <c r="A5114" s="1" t="s">
        <v>46</v>
      </c>
      <c r="B5114" s="1">
        <v>1185732</v>
      </c>
      <c r="C5114" s="2">
        <v>44546</v>
      </c>
      <c r="D5114" s="2" t="str">
        <f t="shared" si="316"/>
        <v>Thursday</v>
      </c>
      <c r="E5114" s="2" t="str">
        <f t="shared" si="317"/>
        <v>December</v>
      </c>
      <c r="F5114" s="1">
        <f t="shared" si="318"/>
        <v>4</v>
      </c>
      <c r="G5114" s="1">
        <f t="shared" si="319"/>
        <v>2021</v>
      </c>
      <c r="H5114" s="1" t="s">
        <v>102</v>
      </c>
      <c r="I5114" s="1" t="s">
        <v>109</v>
      </c>
      <c r="J5114" s="1" t="s">
        <v>110</v>
      </c>
      <c r="K5114" s="1" t="s">
        <v>21</v>
      </c>
      <c r="L5114" s="1" t="s">
        <v>23</v>
      </c>
      <c r="M5114" s="1">
        <v>41</v>
      </c>
      <c r="N5114" s="1">
        <v>143</v>
      </c>
      <c r="O5114" s="1">
        <v>5863</v>
      </c>
      <c r="P5114" s="1">
        <v>2755.61</v>
      </c>
      <c r="Q5114" s="1">
        <v>0.47</v>
      </c>
      <c r="R5114" s="1" t="s">
        <v>20</v>
      </c>
    </row>
    <row r="5115" spans="1:18" x14ac:dyDescent="0.25">
      <c r="A5115" s="1" t="s">
        <v>46</v>
      </c>
      <c r="B5115" s="1">
        <v>1185732</v>
      </c>
      <c r="C5115" s="2">
        <v>44546</v>
      </c>
      <c r="D5115" s="2" t="str">
        <f t="shared" si="316"/>
        <v>Thursday</v>
      </c>
      <c r="E5115" s="2" t="str">
        <f t="shared" si="317"/>
        <v>December</v>
      </c>
      <c r="F5115" s="1">
        <f t="shared" si="318"/>
        <v>4</v>
      </c>
      <c r="G5115" s="1">
        <f t="shared" si="319"/>
        <v>2021</v>
      </c>
      <c r="H5115" s="1" t="s">
        <v>102</v>
      </c>
      <c r="I5115" s="1" t="s">
        <v>109</v>
      </c>
      <c r="J5115" s="1" t="s">
        <v>110</v>
      </c>
      <c r="K5115" s="1" t="s">
        <v>18</v>
      </c>
      <c r="L5115" s="1" t="s">
        <v>19</v>
      </c>
      <c r="M5115" s="1">
        <v>54</v>
      </c>
      <c r="N5115" s="1">
        <v>157</v>
      </c>
      <c r="O5115" s="1">
        <v>8478</v>
      </c>
      <c r="P5115" s="1">
        <v>3221.64</v>
      </c>
      <c r="Q5115" s="1">
        <v>0.38</v>
      </c>
      <c r="R5115" s="1" t="s">
        <v>20</v>
      </c>
    </row>
    <row r="5116" spans="1:18" x14ac:dyDescent="0.25">
      <c r="A5116" s="1" t="s">
        <v>46</v>
      </c>
      <c r="B5116" s="1">
        <v>1185732</v>
      </c>
      <c r="C5116" s="2">
        <v>44546</v>
      </c>
      <c r="D5116" s="2" t="str">
        <f t="shared" si="316"/>
        <v>Thursday</v>
      </c>
      <c r="E5116" s="2" t="str">
        <f t="shared" si="317"/>
        <v>December</v>
      </c>
      <c r="F5116" s="1">
        <f t="shared" si="318"/>
        <v>4</v>
      </c>
      <c r="G5116" s="1">
        <f t="shared" si="319"/>
        <v>2021</v>
      </c>
      <c r="H5116" s="1" t="s">
        <v>102</v>
      </c>
      <c r="I5116" s="1" t="s">
        <v>109</v>
      </c>
      <c r="J5116" s="1" t="s">
        <v>110</v>
      </c>
      <c r="K5116" s="1" t="s">
        <v>21</v>
      </c>
      <c r="L5116" s="1" t="s">
        <v>19</v>
      </c>
      <c r="M5116" s="1">
        <v>53</v>
      </c>
      <c r="N5116" s="1">
        <v>178</v>
      </c>
      <c r="O5116" s="1">
        <v>9434</v>
      </c>
      <c r="P5116" s="1">
        <v>5188.7</v>
      </c>
      <c r="Q5116" s="1">
        <v>0.55000000000000004</v>
      </c>
      <c r="R5116" s="1" t="s">
        <v>20</v>
      </c>
    </row>
    <row r="5117" spans="1:18" x14ac:dyDescent="0.25">
      <c r="A5117" s="1" t="s">
        <v>51</v>
      </c>
      <c r="B5117" s="1">
        <v>1185732</v>
      </c>
      <c r="C5117" s="2">
        <v>44393</v>
      </c>
      <c r="D5117" s="2" t="str">
        <f t="shared" si="316"/>
        <v>Friday</v>
      </c>
      <c r="E5117" s="2" t="str">
        <f t="shared" si="317"/>
        <v>July</v>
      </c>
      <c r="F5117" s="1">
        <f t="shared" si="318"/>
        <v>3</v>
      </c>
      <c r="G5117" s="1">
        <f t="shared" si="319"/>
        <v>2021</v>
      </c>
      <c r="H5117" s="1" t="s">
        <v>102</v>
      </c>
      <c r="I5117" s="1" t="s">
        <v>109</v>
      </c>
      <c r="J5117" s="1" t="s">
        <v>110</v>
      </c>
      <c r="K5117" s="1" t="s">
        <v>18</v>
      </c>
      <c r="L5117" s="1" t="s">
        <v>23</v>
      </c>
      <c r="M5117" s="1">
        <v>55</v>
      </c>
      <c r="N5117" s="1">
        <v>600</v>
      </c>
      <c r="O5117" s="1">
        <v>330000</v>
      </c>
      <c r="P5117" s="1">
        <v>115500</v>
      </c>
      <c r="Q5117" s="1">
        <v>0.35</v>
      </c>
      <c r="R5117" s="1" t="s">
        <v>24</v>
      </c>
    </row>
    <row r="5118" spans="1:18" x14ac:dyDescent="0.25">
      <c r="A5118" s="1" t="s">
        <v>51</v>
      </c>
      <c r="B5118" s="1">
        <v>1185732</v>
      </c>
      <c r="C5118" s="2">
        <v>44393</v>
      </c>
      <c r="D5118" s="2" t="str">
        <f t="shared" si="316"/>
        <v>Friday</v>
      </c>
      <c r="E5118" s="2" t="str">
        <f t="shared" si="317"/>
        <v>July</v>
      </c>
      <c r="F5118" s="1">
        <f t="shared" si="318"/>
        <v>3</v>
      </c>
      <c r="G5118" s="1">
        <f t="shared" si="319"/>
        <v>2021</v>
      </c>
      <c r="H5118" s="1" t="s">
        <v>102</v>
      </c>
      <c r="I5118" s="1" t="s">
        <v>109</v>
      </c>
      <c r="J5118" s="1" t="s">
        <v>110</v>
      </c>
      <c r="K5118" s="1" t="s">
        <v>21</v>
      </c>
      <c r="L5118" s="1" t="s">
        <v>22</v>
      </c>
      <c r="M5118" s="1">
        <v>50</v>
      </c>
      <c r="N5118" s="1">
        <v>525</v>
      </c>
      <c r="O5118" s="1">
        <v>262500</v>
      </c>
      <c r="P5118" s="1">
        <v>105000</v>
      </c>
      <c r="Q5118" s="1">
        <v>0.4</v>
      </c>
      <c r="R5118" s="1" t="s">
        <v>24</v>
      </c>
    </row>
    <row r="5119" spans="1:18" x14ac:dyDescent="0.25">
      <c r="A5119" s="1" t="s">
        <v>51</v>
      </c>
      <c r="B5119" s="1">
        <v>1185732</v>
      </c>
      <c r="C5119" s="2">
        <v>44393</v>
      </c>
      <c r="D5119" s="2" t="str">
        <f t="shared" si="316"/>
        <v>Friday</v>
      </c>
      <c r="E5119" s="2" t="str">
        <f t="shared" si="317"/>
        <v>July</v>
      </c>
      <c r="F5119" s="1">
        <f t="shared" si="318"/>
        <v>3</v>
      </c>
      <c r="G5119" s="1">
        <f t="shared" si="319"/>
        <v>2021</v>
      </c>
      <c r="H5119" s="1" t="s">
        <v>102</v>
      </c>
      <c r="I5119" s="1" t="s">
        <v>109</v>
      </c>
      <c r="J5119" s="1" t="s">
        <v>110</v>
      </c>
      <c r="K5119" s="1" t="s">
        <v>21</v>
      </c>
      <c r="L5119" s="1" t="s">
        <v>23</v>
      </c>
      <c r="M5119" s="1">
        <v>50</v>
      </c>
      <c r="N5119" s="1">
        <v>475</v>
      </c>
      <c r="O5119" s="1">
        <v>237500</v>
      </c>
      <c r="P5119" s="1">
        <v>95000</v>
      </c>
      <c r="Q5119" s="1">
        <v>0.4</v>
      </c>
      <c r="R5119" s="1" t="s">
        <v>24</v>
      </c>
    </row>
    <row r="5120" spans="1:18" x14ac:dyDescent="0.25">
      <c r="A5120" s="1" t="s">
        <v>51</v>
      </c>
      <c r="B5120" s="1">
        <v>1185732</v>
      </c>
      <c r="C5120" s="2">
        <v>44393</v>
      </c>
      <c r="D5120" s="2" t="str">
        <f t="shared" si="316"/>
        <v>Friday</v>
      </c>
      <c r="E5120" s="2" t="str">
        <f t="shared" si="317"/>
        <v>July</v>
      </c>
      <c r="F5120" s="1">
        <f t="shared" si="318"/>
        <v>3</v>
      </c>
      <c r="G5120" s="1">
        <f t="shared" si="319"/>
        <v>2021</v>
      </c>
      <c r="H5120" s="1" t="s">
        <v>102</v>
      </c>
      <c r="I5120" s="1" t="s">
        <v>109</v>
      </c>
      <c r="J5120" s="1" t="s">
        <v>110</v>
      </c>
      <c r="K5120" s="1" t="s">
        <v>18</v>
      </c>
      <c r="L5120" s="1" t="s">
        <v>19</v>
      </c>
      <c r="M5120" s="1">
        <v>60</v>
      </c>
      <c r="N5120" s="1">
        <v>500</v>
      </c>
      <c r="O5120" s="1">
        <v>300000</v>
      </c>
      <c r="P5120" s="1">
        <v>105000</v>
      </c>
      <c r="Q5120" s="1">
        <v>0.35</v>
      </c>
      <c r="R5120" s="1" t="s">
        <v>24</v>
      </c>
    </row>
    <row r="5121" spans="1:18" x14ac:dyDescent="0.25">
      <c r="A5121" s="1" t="s">
        <v>51</v>
      </c>
      <c r="B5121" s="1">
        <v>1185732</v>
      </c>
      <c r="C5121" s="2">
        <v>44393</v>
      </c>
      <c r="D5121" s="2" t="str">
        <f t="shared" si="316"/>
        <v>Friday</v>
      </c>
      <c r="E5121" s="2" t="str">
        <f t="shared" si="317"/>
        <v>July</v>
      </c>
      <c r="F5121" s="1">
        <f t="shared" si="318"/>
        <v>3</v>
      </c>
      <c r="G5121" s="1">
        <f t="shared" si="319"/>
        <v>2021</v>
      </c>
      <c r="H5121" s="1" t="s">
        <v>102</v>
      </c>
      <c r="I5121" s="1" t="s">
        <v>109</v>
      </c>
      <c r="J5121" s="1" t="s">
        <v>110</v>
      </c>
      <c r="K5121" s="1" t="s">
        <v>21</v>
      </c>
      <c r="L5121" s="1" t="s">
        <v>19</v>
      </c>
      <c r="M5121" s="1">
        <v>65</v>
      </c>
      <c r="N5121" s="1">
        <v>675</v>
      </c>
      <c r="O5121" s="1">
        <v>438750</v>
      </c>
      <c r="P5121" s="1">
        <v>219375</v>
      </c>
      <c r="Q5121" s="1">
        <v>0.5</v>
      </c>
      <c r="R5121" s="1" t="s">
        <v>24</v>
      </c>
    </row>
    <row r="5122" spans="1:18" x14ac:dyDescent="0.25">
      <c r="A5122" s="1" t="s">
        <v>51</v>
      </c>
      <c r="B5122" s="1">
        <v>1185732</v>
      </c>
      <c r="C5122" s="2">
        <v>44425</v>
      </c>
      <c r="D5122" s="2" t="str">
        <f t="shared" si="316"/>
        <v>Tuesday</v>
      </c>
      <c r="E5122" s="2" t="str">
        <f t="shared" si="317"/>
        <v>August</v>
      </c>
      <c r="F5122" s="1">
        <f t="shared" si="318"/>
        <v>3</v>
      </c>
      <c r="G5122" s="1">
        <f t="shared" si="319"/>
        <v>2021</v>
      </c>
      <c r="H5122" s="1" t="s">
        <v>102</v>
      </c>
      <c r="I5122" s="1" t="s">
        <v>109</v>
      </c>
      <c r="J5122" s="1" t="s">
        <v>110</v>
      </c>
      <c r="K5122" s="1" t="s">
        <v>18</v>
      </c>
      <c r="L5122" s="1" t="s">
        <v>22</v>
      </c>
      <c r="M5122" s="1">
        <v>60</v>
      </c>
      <c r="N5122" s="1">
        <v>825</v>
      </c>
      <c r="O5122" s="1">
        <v>495000</v>
      </c>
      <c r="P5122" s="1">
        <v>198000</v>
      </c>
      <c r="Q5122" s="1">
        <v>0.4</v>
      </c>
      <c r="R5122" s="1" t="s">
        <v>24</v>
      </c>
    </row>
    <row r="5123" spans="1:18" x14ac:dyDescent="0.25">
      <c r="A5123" s="1" t="s">
        <v>51</v>
      </c>
      <c r="B5123" s="1">
        <v>1185732</v>
      </c>
      <c r="C5123" s="2">
        <v>44425</v>
      </c>
      <c r="D5123" s="2" t="str">
        <f t="shared" ref="D5123:D5186" si="320">TEXT(C5123,"dddd")</f>
        <v>Tuesday</v>
      </c>
      <c r="E5123" s="2" t="str">
        <f t="shared" ref="E5123:E5186" si="321">TEXT(C5123,"mmmm")</f>
        <v>August</v>
      </c>
      <c r="F5123" s="1">
        <f t="shared" ref="F5123:F5186" si="322">ROUNDUP(MONTH(C5123)/3,0)</f>
        <v>3</v>
      </c>
      <c r="G5123" s="1">
        <f t="shared" ref="G5123:G5186" si="323">YEAR(C5123)</f>
        <v>2021</v>
      </c>
      <c r="H5123" s="1" t="s">
        <v>102</v>
      </c>
      <c r="I5123" s="1" t="s">
        <v>109</v>
      </c>
      <c r="J5123" s="1" t="s">
        <v>110</v>
      </c>
      <c r="K5123" s="1" t="s">
        <v>18</v>
      </c>
      <c r="L5123" s="1" t="s">
        <v>23</v>
      </c>
      <c r="M5123" s="1">
        <v>55</v>
      </c>
      <c r="N5123" s="1">
        <v>600</v>
      </c>
      <c r="O5123" s="1">
        <v>330000</v>
      </c>
      <c r="P5123" s="1">
        <v>115500</v>
      </c>
      <c r="Q5123" s="1">
        <v>0.35</v>
      </c>
      <c r="R5123" s="1" t="s">
        <v>24</v>
      </c>
    </row>
    <row r="5124" spans="1:18" x14ac:dyDescent="0.25">
      <c r="A5124" s="1" t="s">
        <v>51</v>
      </c>
      <c r="B5124" s="1">
        <v>1185732</v>
      </c>
      <c r="C5124" s="2">
        <v>44425</v>
      </c>
      <c r="D5124" s="2" t="str">
        <f t="shared" si="320"/>
        <v>Tuesday</v>
      </c>
      <c r="E5124" s="2" t="str">
        <f t="shared" si="321"/>
        <v>August</v>
      </c>
      <c r="F5124" s="1">
        <f t="shared" si="322"/>
        <v>3</v>
      </c>
      <c r="G5124" s="1">
        <f t="shared" si="323"/>
        <v>2021</v>
      </c>
      <c r="H5124" s="1" t="s">
        <v>102</v>
      </c>
      <c r="I5124" s="1" t="s">
        <v>109</v>
      </c>
      <c r="J5124" s="1" t="s">
        <v>110</v>
      </c>
      <c r="K5124" s="1" t="s">
        <v>21</v>
      </c>
      <c r="L5124" s="1" t="s">
        <v>22</v>
      </c>
      <c r="M5124" s="1">
        <v>50</v>
      </c>
      <c r="N5124" s="1">
        <v>525</v>
      </c>
      <c r="O5124" s="1">
        <v>262500</v>
      </c>
      <c r="P5124" s="1">
        <v>105000</v>
      </c>
      <c r="Q5124" s="1">
        <v>0.4</v>
      </c>
      <c r="R5124" s="1" t="s">
        <v>24</v>
      </c>
    </row>
    <row r="5125" spans="1:18" x14ac:dyDescent="0.25">
      <c r="A5125" s="1" t="s">
        <v>51</v>
      </c>
      <c r="B5125" s="1">
        <v>1185732</v>
      </c>
      <c r="C5125" s="2">
        <v>44425</v>
      </c>
      <c r="D5125" s="2" t="str">
        <f t="shared" si="320"/>
        <v>Tuesday</v>
      </c>
      <c r="E5125" s="2" t="str">
        <f t="shared" si="321"/>
        <v>August</v>
      </c>
      <c r="F5125" s="1">
        <f t="shared" si="322"/>
        <v>3</v>
      </c>
      <c r="G5125" s="1">
        <f t="shared" si="323"/>
        <v>2021</v>
      </c>
      <c r="H5125" s="1" t="s">
        <v>102</v>
      </c>
      <c r="I5125" s="1" t="s">
        <v>109</v>
      </c>
      <c r="J5125" s="1" t="s">
        <v>110</v>
      </c>
      <c r="K5125" s="1" t="s">
        <v>21</v>
      </c>
      <c r="L5125" s="1" t="s">
        <v>23</v>
      </c>
      <c r="M5125" s="1">
        <v>40</v>
      </c>
      <c r="N5125" s="1">
        <v>475</v>
      </c>
      <c r="O5125" s="1">
        <v>190000</v>
      </c>
      <c r="P5125" s="1">
        <v>76000</v>
      </c>
      <c r="Q5125" s="1">
        <v>0.4</v>
      </c>
      <c r="R5125" s="1" t="s">
        <v>24</v>
      </c>
    </row>
    <row r="5126" spans="1:18" x14ac:dyDescent="0.25">
      <c r="A5126" s="1" t="s">
        <v>51</v>
      </c>
      <c r="B5126" s="1">
        <v>1185732</v>
      </c>
      <c r="C5126" s="2">
        <v>44425</v>
      </c>
      <c r="D5126" s="2" t="str">
        <f t="shared" si="320"/>
        <v>Tuesday</v>
      </c>
      <c r="E5126" s="2" t="str">
        <f t="shared" si="321"/>
        <v>August</v>
      </c>
      <c r="F5126" s="1">
        <f t="shared" si="322"/>
        <v>3</v>
      </c>
      <c r="G5126" s="1">
        <f t="shared" si="323"/>
        <v>2021</v>
      </c>
      <c r="H5126" s="1" t="s">
        <v>102</v>
      </c>
      <c r="I5126" s="1" t="s">
        <v>109</v>
      </c>
      <c r="J5126" s="1" t="s">
        <v>110</v>
      </c>
      <c r="K5126" s="1" t="s">
        <v>18</v>
      </c>
      <c r="L5126" s="1" t="s">
        <v>19</v>
      </c>
      <c r="M5126" s="1">
        <v>50</v>
      </c>
      <c r="N5126" s="1">
        <v>450</v>
      </c>
      <c r="O5126" s="1">
        <v>225000</v>
      </c>
      <c r="P5126" s="1">
        <v>78750</v>
      </c>
      <c r="Q5126" s="1">
        <v>0.35</v>
      </c>
      <c r="R5126" s="1" t="s">
        <v>24</v>
      </c>
    </row>
    <row r="5127" spans="1:18" x14ac:dyDescent="0.25">
      <c r="A5127" s="1" t="s">
        <v>51</v>
      </c>
      <c r="B5127" s="1">
        <v>1185732</v>
      </c>
      <c r="C5127" s="2">
        <v>44425</v>
      </c>
      <c r="D5127" s="2" t="str">
        <f t="shared" si="320"/>
        <v>Tuesday</v>
      </c>
      <c r="E5127" s="2" t="str">
        <f t="shared" si="321"/>
        <v>August</v>
      </c>
      <c r="F5127" s="1">
        <f t="shared" si="322"/>
        <v>3</v>
      </c>
      <c r="G5127" s="1">
        <f t="shared" si="323"/>
        <v>2021</v>
      </c>
      <c r="H5127" s="1" t="s">
        <v>102</v>
      </c>
      <c r="I5127" s="1" t="s">
        <v>109</v>
      </c>
      <c r="J5127" s="1" t="s">
        <v>110</v>
      </c>
      <c r="K5127" s="1" t="s">
        <v>21</v>
      </c>
      <c r="L5127" s="1" t="s">
        <v>19</v>
      </c>
      <c r="M5127" s="1">
        <v>55</v>
      </c>
      <c r="N5127" s="1">
        <v>625</v>
      </c>
      <c r="O5127" s="1">
        <v>343750</v>
      </c>
      <c r="P5127" s="1">
        <v>171875</v>
      </c>
      <c r="Q5127" s="1">
        <v>0.5</v>
      </c>
      <c r="R5127" s="1" t="s">
        <v>24</v>
      </c>
    </row>
    <row r="5128" spans="1:18" x14ac:dyDescent="0.25">
      <c r="A5128" s="1" t="s">
        <v>51</v>
      </c>
      <c r="B5128" s="1">
        <v>1185732</v>
      </c>
      <c r="C5128" s="2">
        <v>44455</v>
      </c>
      <c r="D5128" s="2" t="str">
        <f t="shared" si="320"/>
        <v>Thursday</v>
      </c>
      <c r="E5128" s="2" t="str">
        <f t="shared" si="321"/>
        <v>September</v>
      </c>
      <c r="F5128" s="1">
        <f t="shared" si="322"/>
        <v>3</v>
      </c>
      <c r="G5128" s="1">
        <f t="shared" si="323"/>
        <v>2021</v>
      </c>
      <c r="H5128" s="1" t="s">
        <v>102</v>
      </c>
      <c r="I5128" s="1" t="s">
        <v>109</v>
      </c>
      <c r="J5128" s="1" t="s">
        <v>110</v>
      </c>
      <c r="K5128" s="1" t="s">
        <v>18</v>
      </c>
      <c r="L5128" s="1" t="s">
        <v>22</v>
      </c>
      <c r="M5128" s="1">
        <v>50</v>
      </c>
      <c r="N5128" s="1">
        <v>725</v>
      </c>
      <c r="O5128" s="1">
        <v>362500</v>
      </c>
      <c r="P5128" s="1">
        <v>145000</v>
      </c>
      <c r="Q5128" s="1">
        <v>0.4</v>
      </c>
      <c r="R5128" s="1" t="s">
        <v>24</v>
      </c>
    </row>
    <row r="5129" spans="1:18" x14ac:dyDescent="0.25">
      <c r="A5129" s="1" t="s">
        <v>51</v>
      </c>
      <c r="B5129" s="1">
        <v>1185732</v>
      </c>
      <c r="C5129" s="2">
        <v>44455</v>
      </c>
      <c r="D5129" s="2" t="str">
        <f t="shared" si="320"/>
        <v>Thursday</v>
      </c>
      <c r="E5129" s="2" t="str">
        <f t="shared" si="321"/>
        <v>September</v>
      </c>
      <c r="F5129" s="1">
        <f t="shared" si="322"/>
        <v>3</v>
      </c>
      <c r="G5129" s="1">
        <f t="shared" si="323"/>
        <v>2021</v>
      </c>
      <c r="H5129" s="1" t="s">
        <v>102</v>
      </c>
      <c r="I5129" s="1" t="s">
        <v>109</v>
      </c>
      <c r="J5129" s="1" t="s">
        <v>110</v>
      </c>
      <c r="K5129" s="1" t="s">
        <v>18</v>
      </c>
      <c r="L5129" s="1" t="s">
        <v>23</v>
      </c>
      <c r="M5129" s="1">
        <v>45</v>
      </c>
      <c r="N5129" s="1">
        <v>525</v>
      </c>
      <c r="O5129" s="1">
        <v>236250</v>
      </c>
      <c r="P5129" s="1">
        <v>82687.5</v>
      </c>
      <c r="Q5129" s="1">
        <v>0.35</v>
      </c>
      <c r="R5129" s="1" t="s">
        <v>24</v>
      </c>
    </row>
    <row r="5130" spans="1:18" x14ac:dyDescent="0.25">
      <c r="A5130" s="1" t="s">
        <v>51</v>
      </c>
      <c r="B5130" s="1">
        <v>1185732</v>
      </c>
      <c r="C5130" s="2">
        <v>44455</v>
      </c>
      <c r="D5130" s="2" t="str">
        <f t="shared" si="320"/>
        <v>Thursday</v>
      </c>
      <c r="E5130" s="2" t="str">
        <f t="shared" si="321"/>
        <v>September</v>
      </c>
      <c r="F5130" s="1">
        <f t="shared" si="322"/>
        <v>3</v>
      </c>
      <c r="G5130" s="1">
        <f t="shared" si="323"/>
        <v>2021</v>
      </c>
      <c r="H5130" s="1" t="s">
        <v>102</v>
      </c>
      <c r="I5130" s="1" t="s">
        <v>109</v>
      </c>
      <c r="J5130" s="1" t="s">
        <v>110</v>
      </c>
      <c r="K5130" s="1" t="s">
        <v>21</v>
      </c>
      <c r="L5130" s="1" t="s">
        <v>22</v>
      </c>
      <c r="M5130" s="1">
        <v>20</v>
      </c>
      <c r="N5130" s="1">
        <v>425</v>
      </c>
      <c r="O5130" s="1">
        <v>85000</v>
      </c>
      <c r="P5130" s="1">
        <v>34000</v>
      </c>
      <c r="Q5130" s="1">
        <v>0.4</v>
      </c>
      <c r="R5130" s="1" t="s">
        <v>24</v>
      </c>
    </row>
    <row r="5131" spans="1:18" x14ac:dyDescent="0.25">
      <c r="A5131" s="1" t="s">
        <v>51</v>
      </c>
      <c r="B5131" s="1">
        <v>1185732</v>
      </c>
      <c r="C5131" s="2">
        <v>44455</v>
      </c>
      <c r="D5131" s="2" t="str">
        <f t="shared" si="320"/>
        <v>Thursday</v>
      </c>
      <c r="E5131" s="2" t="str">
        <f t="shared" si="321"/>
        <v>September</v>
      </c>
      <c r="F5131" s="1">
        <f t="shared" si="322"/>
        <v>3</v>
      </c>
      <c r="G5131" s="1">
        <f t="shared" si="323"/>
        <v>2021</v>
      </c>
      <c r="H5131" s="1" t="s">
        <v>102</v>
      </c>
      <c r="I5131" s="1" t="s">
        <v>109</v>
      </c>
      <c r="J5131" s="1" t="s">
        <v>110</v>
      </c>
      <c r="K5131" s="1" t="s">
        <v>21</v>
      </c>
      <c r="L5131" s="1" t="s">
        <v>23</v>
      </c>
      <c r="M5131" s="1">
        <v>20</v>
      </c>
      <c r="N5131" s="1">
        <v>400</v>
      </c>
      <c r="O5131" s="1">
        <v>80000</v>
      </c>
      <c r="P5131" s="1">
        <v>32000</v>
      </c>
      <c r="Q5131" s="1">
        <v>0.4</v>
      </c>
      <c r="R5131" s="1" t="s">
        <v>24</v>
      </c>
    </row>
    <row r="5132" spans="1:18" x14ac:dyDescent="0.25">
      <c r="A5132" s="1" t="s">
        <v>51</v>
      </c>
      <c r="B5132" s="1">
        <v>1185732</v>
      </c>
      <c r="C5132" s="2">
        <v>44455</v>
      </c>
      <c r="D5132" s="2" t="str">
        <f t="shared" si="320"/>
        <v>Thursday</v>
      </c>
      <c r="E5132" s="2" t="str">
        <f t="shared" si="321"/>
        <v>September</v>
      </c>
      <c r="F5132" s="1">
        <f t="shared" si="322"/>
        <v>3</v>
      </c>
      <c r="G5132" s="1">
        <f t="shared" si="323"/>
        <v>2021</v>
      </c>
      <c r="H5132" s="1" t="s">
        <v>102</v>
      </c>
      <c r="I5132" s="1" t="s">
        <v>109</v>
      </c>
      <c r="J5132" s="1" t="s">
        <v>110</v>
      </c>
      <c r="K5132" s="1" t="s">
        <v>18</v>
      </c>
      <c r="L5132" s="1" t="s">
        <v>19</v>
      </c>
      <c r="M5132" s="1">
        <v>30</v>
      </c>
      <c r="N5132" s="1">
        <v>400</v>
      </c>
      <c r="O5132" s="1">
        <v>120000</v>
      </c>
      <c r="P5132" s="1">
        <v>42000</v>
      </c>
      <c r="Q5132" s="1">
        <v>0.35</v>
      </c>
      <c r="R5132" s="1" t="s">
        <v>24</v>
      </c>
    </row>
    <row r="5133" spans="1:18" x14ac:dyDescent="0.25">
      <c r="A5133" s="1" t="s">
        <v>51</v>
      </c>
      <c r="B5133" s="1">
        <v>1185732</v>
      </c>
      <c r="C5133" s="2">
        <v>44455</v>
      </c>
      <c r="D5133" s="2" t="str">
        <f t="shared" si="320"/>
        <v>Thursday</v>
      </c>
      <c r="E5133" s="2" t="str">
        <f t="shared" si="321"/>
        <v>September</v>
      </c>
      <c r="F5133" s="1">
        <f t="shared" si="322"/>
        <v>3</v>
      </c>
      <c r="G5133" s="1">
        <f t="shared" si="323"/>
        <v>2021</v>
      </c>
      <c r="H5133" s="1" t="s">
        <v>102</v>
      </c>
      <c r="I5133" s="1" t="s">
        <v>109</v>
      </c>
      <c r="J5133" s="1" t="s">
        <v>110</v>
      </c>
      <c r="K5133" s="1" t="s">
        <v>21</v>
      </c>
      <c r="L5133" s="1" t="s">
        <v>19</v>
      </c>
      <c r="M5133" s="1">
        <v>35</v>
      </c>
      <c r="N5133" s="1">
        <v>500</v>
      </c>
      <c r="O5133" s="1">
        <v>175000</v>
      </c>
      <c r="P5133" s="1">
        <v>87500</v>
      </c>
      <c r="Q5133" s="1">
        <v>0.5</v>
      </c>
      <c r="R5133" s="1" t="s">
        <v>24</v>
      </c>
    </row>
    <row r="5134" spans="1:18" x14ac:dyDescent="0.25">
      <c r="A5134" s="1" t="s">
        <v>51</v>
      </c>
      <c r="B5134" s="1">
        <v>1185732</v>
      </c>
      <c r="C5134" s="2">
        <v>44487</v>
      </c>
      <c r="D5134" s="2" t="str">
        <f t="shared" si="320"/>
        <v>Monday</v>
      </c>
      <c r="E5134" s="2" t="str">
        <f t="shared" si="321"/>
        <v>October</v>
      </c>
      <c r="F5134" s="1">
        <f t="shared" si="322"/>
        <v>4</v>
      </c>
      <c r="G5134" s="1">
        <f t="shared" si="323"/>
        <v>2021</v>
      </c>
      <c r="H5134" s="1" t="s">
        <v>102</v>
      </c>
      <c r="I5134" s="1" t="s">
        <v>109</v>
      </c>
      <c r="J5134" s="1" t="s">
        <v>110</v>
      </c>
      <c r="K5134" s="1" t="s">
        <v>18</v>
      </c>
      <c r="L5134" s="1" t="s">
        <v>22</v>
      </c>
      <c r="M5134" s="1">
        <v>35</v>
      </c>
      <c r="N5134" s="1">
        <v>675</v>
      </c>
      <c r="O5134" s="1">
        <v>236250</v>
      </c>
      <c r="P5134" s="1">
        <v>94500</v>
      </c>
      <c r="Q5134" s="1">
        <v>0.4</v>
      </c>
      <c r="R5134" s="1" t="s">
        <v>24</v>
      </c>
    </row>
    <row r="5135" spans="1:18" x14ac:dyDescent="0.25">
      <c r="A5135" s="1" t="s">
        <v>51</v>
      </c>
      <c r="B5135" s="1">
        <v>1185732</v>
      </c>
      <c r="C5135" s="2">
        <v>44487</v>
      </c>
      <c r="D5135" s="2" t="str">
        <f t="shared" si="320"/>
        <v>Monday</v>
      </c>
      <c r="E5135" s="2" t="str">
        <f t="shared" si="321"/>
        <v>October</v>
      </c>
      <c r="F5135" s="1">
        <f t="shared" si="322"/>
        <v>4</v>
      </c>
      <c r="G5135" s="1">
        <f t="shared" si="323"/>
        <v>2021</v>
      </c>
      <c r="H5135" s="1" t="s">
        <v>102</v>
      </c>
      <c r="I5135" s="1" t="s">
        <v>109</v>
      </c>
      <c r="J5135" s="1" t="s">
        <v>110</v>
      </c>
      <c r="K5135" s="1" t="s">
        <v>18</v>
      </c>
      <c r="L5135" s="1" t="s">
        <v>23</v>
      </c>
      <c r="M5135" s="1">
        <v>25</v>
      </c>
      <c r="N5135" s="1">
        <v>500</v>
      </c>
      <c r="O5135" s="1">
        <v>125000</v>
      </c>
      <c r="P5135" s="1">
        <v>43750</v>
      </c>
      <c r="Q5135" s="1">
        <v>0.35</v>
      </c>
      <c r="R5135" s="1" t="s">
        <v>24</v>
      </c>
    </row>
    <row r="5136" spans="1:18" x14ac:dyDescent="0.25">
      <c r="A5136" s="1" t="s">
        <v>51</v>
      </c>
      <c r="B5136" s="1">
        <v>1185732</v>
      </c>
      <c r="C5136" s="2">
        <v>44487</v>
      </c>
      <c r="D5136" s="2" t="str">
        <f t="shared" si="320"/>
        <v>Monday</v>
      </c>
      <c r="E5136" s="2" t="str">
        <f t="shared" si="321"/>
        <v>October</v>
      </c>
      <c r="F5136" s="1">
        <f t="shared" si="322"/>
        <v>4</v>
      </c>
      <c r="G5136" s="1">
        <f t="shared" si="323"/>
        <v>2021</v>
      </c>
      <c r="H5136" s="1" t="s">
        <v>102</v>
      </c>
      <c r="I5136" s="1" t="s">
        <v>109</v>
      </c>
      <c r="J5136" s="1" t="s">
        <v>110</v>
      </c>
      <c r="K5136" s="1" t="s">
        <v>21</v>
      </c>
      <c r="L5136" s="1" t="s">
        <v>22</v>
      </c>
      <c r="M5136" s="1">
        <v>25</v>
      </c>
      <c r="N5136" s="1">
        <v>375</v>
      </c>
      <c r="O5136" s="1">
        <v>93750</v>
      </c>
      <c r="P5136" s="1">
        <v>37500</v>
      </c>
      <c r="Q5136" s="1">
        <v>0.4</v>
      </c>
      <c r="R5136" s="1" t="s">
        <v>24</v>
      </c>
    </row>
    <row r="5137" spans="1:18" x14ac:dyDescent="0.25">
      <c r="A5137" s="1" t="s">
        <v>51</v>
      </c>
      <c r="B5137" s="1">
        <v>1185732</v>
      </c>
      <c r="C5137" s="2">
        <v>44487</v>
      </c>
      <c r="D5137" s="2" t="str">
        <f t="shared" si="320"/>
        <v>Monday</v>
      </c>
      <c r="E5137" s="2" t="str">
        <f t="shared" si="321"/>
        <v>October</v>
      </c>
      <c r="F5137" s="1">
        <f t="shared" si="322"/>
        <v>4</v>
      </c>
      <c r="G5137" s="1">
        <f t="shared" si="323"/>
        <v>2021</v>
      </c>
      <c r="H5137" s="1" t="s">
        <v>102</v>
      </c>
      <c r="I5137" s="1" t="s">
        <v>109</v>
      </c>
      <c r="J5137" s="1" t="s">
        <v>110</v>
      </c>
      <c r="K5137" s="1" t="s">
        <v>21</v>
      </c>
      <c r="L5137" s="1" t="s">
        <v>23</v>
      </c>
      <c r="M5137" s="1">
        <v>25</v>
      </c>
      <c r="N5137" s="1">
        <v>350</v>
      </c>
      <c r="O5137" s="1">
        <v>87500</v>
      </c>
      <c r="P5137" s="1">
        <v>35000</v>
      </c>
      <c r="Q5137" s="1">
        <v>0.4</v>
      </c>
      <c r="R5137" s="1" t="s">
        <v>24</v>
      </c>
    </row>
    <row r="5138" spans="1:18" x14ac:dyDescent="0.25">
      <c r="A5138" s="1" t="s">
        <v>51</v>
      </c>
      <c r="B5138" s="1">
        <v>1185732</v>
      </c>
      <c r="C5138" s="2">
        <v>44487</v>
      </c>
      <c r="D5138" s="2" t="str">
        <f t="shared" si="320"/>
        <v>Monday</v>
      </c>
      <c r="E5138" s="2" t="str">
        <f t="shared" si="321"/>
        <v>October</v>
      </c>
      <c r="F5138" s="1">
        <f t="shared" si="322"/>
        <v>4</v>
      </c>
      <c r="G5138" s="1">
        <f t="shared" si="323"/>
        <v>2021</v>
      </c>
      <c r="H5138" s="1" t="s">
        <v>102</v>
      </c>
      <c r="I5138" s="1" t="s">
        <v>109</v>
      </c>
      <c r="J5138" s="1" t="s">
        <v>110</v>
      </c>
      <c r="K5138" s="1" t="s">
        <v>18</v>
      </c>
      <c r="L5138" s="1" t="s">
        <v>19</v>
      </c>
      <c r="M5138" s="1">
        <v>35</v>
      </c>
      <c r="N5138" s="1">
        <v>350</v>
      </c>
      <c r="O5138" s="1">
        <v>122500</v>
      </c>
      <c r="P5138" s="1">
        <v>42875</v>
      </c>
      <c r="Q5138" s="1">
        <v>0.35</v>
      </c>
      <c r="R5138" s="1" t="s">
        <v>24</v>
      </c>
    </row>
    <row r="5139" spans="1:18" x14ac:dyDescent="0.25">
      <c r="A5139" s="1" t="s">
        <v>51</v>
      </c>
      <c r="B5139" s="1">
        <v>1185732</v>
      </c>
      <c r="C5139" s="2">
        <v>44393</v>
      </c>
      <c r="D5139" s="2" t="str">
        <f t="shared" si="320"/>
        <v>Friday</v>
      </c>
      <c r="E5139" s="2" t="str">
        <f t="shared" si="321"/>
        <v>July</v>
      </c>
      <c r="F5139" s="1">
        <f t="shared" si="322"/>
        <v>3</v>
      </c>
      <c r="G5139" s="1">
        <f t="shared" si="323"/>
        <v>2021</v>
      </c>
      <c r="H5139" s="1" t="s">
        <v>102</v>
      </c>
      <c r="I5139" s="1" t="s">
        <v>109</v>
      </c>
      <c r="J5139" s="1" t="s">
        <v>110</v>
      </c>
      <c r="K5139" s="1" t="s">
        <v>18</v>
      </c>
      <c r="L5139" s="1" t="s">
        <v>23</v>
      </c>
      <c r="M5139" s="1">
        <v>53</v>
      </c>
      <c r="N5139" s="1">
        <v>156</v>
      </c>
      <c r="O5139" s="1">
        <v>8268</v>
      </c>
      <c r="P5139" s="1">
        <v>3720.6</v>
      </c>
      <c r="Q5139" s="1">
        <v>0.45</v>
      </c>
      <c r="R5139" s="1" t="s">
        <v>24</v>
      </c>
    </row>
    <row r="5140" spans="1:18" x14ac:dyDescent="0.25">
      <c r="A5140" s="1" t="s">
        <v>51</v>
      </c>
      <c r="B5140" s="1">
        <v>1185732</v>
      </c>
      <c r="C5140" s="2">
        <v>44393</v>
      </c>
      <c r="D5140" s="2" t="str">
        <f t="shared" si="320"/>
        <v>Friday</v>
      </c>
      <c r="E5140" s="2" t="str">
        <f t="shared" si="321"/>
        <v>July</v>
      </c>
      <c r="F5140" s="1">
        <f t="shared" si="322"/>
        <v>3</v>
      </c>
      <c r="G5140" s="1">
        <f t="shared" si="323"/>
        <v>2021</v>
      </c>
      <c r="H5140" s="1" t="s">
        <v>102</v>
      </c>
      <c r="I5140" s="1" t="s">
        <v>109</v>
      </c>
      <c r="J5140" s="1" t="s">
        <v>110</v>
      </c>
      <c r="K5140" s="1" t="s">
        <v>21</v>
      </c>
      <c r="L5140" s="1" t="s">
        <v>22</v>
      </c>
      <c r="M5140" s="1">
        <v>48</v>
      </c>
      <c r="N5140" s="1">
        <v>142</v>
      </c>
      <c r="O5140" s="1">
        <v>6816</v>
      </c>
      <c r="P5140" s="1">
        <v>3408</v>
      </c>
      <c r="Q5140" s="1">
        <v>0.5</v>
      </c>
      <c r="R5140" s="1" t="s">
        <v>24</v>
      </c>
    </row>
    <row r="5141" spans="1:18" x14ac:dyDescent="0.25">
      <c r="A5141" s="1" t="s">
        <v>51</v>
      </c>
      <c r="B5141" s="1">
        <v>1185732</v>
      </c>
      <c r="C5141" s="2">
        <v>44393</v>
      </c>
      <c r="D5141" s="2" t="str">
        <f t="shared" si="320"/>
        <v>Friday</v>
      </c>
      <c r="E5141" s="2" t="str">
        <f t="shared" si="321"/>
        <v>July</v>
      </c>
      <c r="F5141" s="1">
        <f t="shared" si="322"/>
        <v>3</v>
      </c>
      <c r="G5141" s="1">
        <f t="shared" si="323"/>
        <v>2021</v>
      </c>
      <c r="H5141" s="1" t="s">
        <v>102</v>
      </c>
      <c r="I5141" s="1" t="s">
        <v>109</v>
      </c>
      <c r="J5141" s="1" t="s">
        <v>110</v>
      </c>
      <c r="K5141" s="1" t="s">
        <v>21</v>
      </c>
      <c r="L5141" s="1" t="s">
        <v>23</v>
      </c>
      <c r="M5141" s="1">
        <v>48</v>
      </c>
      <c r="N5141" s="1">
        <v>124</v>
      </c>
      <c r="O5141" s="1">
        <v>5952</v>
      </c>
      <c r="P5141" s="1">
        <v>3154.56</v>
      </c>
      <c r="Q5141" s="1">
        <v>0.53</v>
      </c>
      <c r="R5141" s="1" t="s">
        <v>24</v>
      </c>
    </row>
    <row r="5142" spans="1:18" x14ac:dyDescent="0.25">
      <c r="A5142" s="1" t="s">
        <v>51</v>
      </c>
      <c r="B5142" s="1">
        <v>1185732</v>
      </c>
      <c r="C5142" s="2">
        <v>44393</v>
      </c>
      <c r="D5142" s="2" t="str">
        <f t="shared" si="320"/>
        <v>Friday</v>
      </c>
      <c r="E5142" s="2" t="str">
        <f t="shared" si="321"/>
        <v>July</v>
      </c>
      <c r="F5142" s="1">
        <f t="shared" si="322"/>
        <v>3</v>
      </c>
      <c r="G5142" s="1">
        <f t="shared" si="323"/>
        <v>2021</v>
      </c>
      <c r="H5142" s="1" t="s">
        <v>102</v>
      </c>
      <c r="I5142" s="1" t="s">
        <v>109</v>
      </c>
      <c r="J5142" s="1" t="s">
        <v>110</v>
      </c>
      <c r="K5142" s="1" t="s">
        <v>18</v>
      </c>
      <c r="L5142" s="1" t="s">
        <v>19</v>
      </c>
      <c r="M5142" s="1">
        <v>59</v>
      </c>
      <c r="N5142" s="1">
        <v>150</v>
      </c>
      <c r="O5142" s="1">
        <v>8850</v>
      </c>
      <c r="P5142" s="1">
        <v>4248</v>
      </c>
      <c r="Q5142" s="1">
        <v>0.48</v>
      </c>
      <c r="R5142" s="1" t="s">
        <v>24</v>
      </c>
    </row>
    <row r="5143" spans="1:18" x14ac:dyDescent="0.25">
      <c r="A5143" s="1" t="s">
        <v>51</v>
      </c>
      <c r="B5143" s="1">
        <v>1185732</v>
      </c>
      <c r="C5143" s="2">
        <v>44393</v>
      </c>
      <c r="D5143" s="2" t="str">
        <f t="shared" si="320"/>
        <v>Friday</v>
      </c>
      <c r="E5143" s="2" t="str">
        <f t="shared" si="321"/>
        <v>July</v>
      </c>
      <c r="F5143" s="1">
        <f t="shared" si="322"/>
        <v>3</v>
      </c>
      <c r="G5143" s="1">
        <f t="shared" si="323"/>
        <v>2021</v>
      </c>
      <c r="H5143" s="1" t="s">
        <v>102</v>
      </c>
      <c r="I5143" s="1" t="s">
        <v>109</v>
      </c>
      <c r="J5143" s="1" t="s">
        <v>110</v>
      </c>
      <c r="K5143" s="1" t="s">
        <v>21</v>
      </c>
      <c r="L5143" s="1" t="s">
        <v>19</v>
      </c>
      <c r="M5143" s="1">
        <v>61</v>
      </c>
      <c r="N5143" s="1">
        <v>176</v>
      </c>
      <c r="O5143" s="1">
        <v>10736</v>
      </c>
      <c r="P5143" s="1">
        <v>6548.96</v>
      </c>
      <c r="Q5143" s="1">
        <v>0.61</v>
      </c>
      <c r="R5143" s="1" t="s">
        <v>24</v>
      </c>
    </row>
    <row r="5144" spans="1:18" x14ac:dyDescent="0.25">
      <c r="A5144" s="1" t="s">
        <v>51</v>
      </c>
      <c r="B5144" s="1">
        <v>1185732</v>
      </c>
      <c r="C5144" s="2">
        <v>44425</v>
      </c>
      <c r="D5144" s="2" t="str">
        <f t="shared" si="320"/>
        <v>Tuesday</v>
      </c>
      <c r="E5144" s="2" t="str">
        <f t="shared" si="321"/>
        <v>August</v>
      </c>
      <c r="F5144" s="1">
        <f t="shared" si="322"/>
        <v>3</v>
      </c>
      <c r="G5144" s="1">
        <f t="shared" si="323"/>
        <v>2021</v>
      </c>
      <c r="H5144" s="1" t="s">
        <v>102</v>
      </c>
      <c r="I5144" s="1" t="s">
        <v>109</v>
      </c>
      <c r="J5144" s="1" t="s">
        <v>110</v>
      </c>
      <c r="K5144" s="1" t="s">
        <v>18</v>
      </c>
      <c r="L5144" s="1" t="s">
        <v>22</v>
      </c>
      <c r="M5144" s="1">
        <v>56</v>
      </c>
      <c r="N5144" s="1">
        <v>215</v>
      </c>
      <c r="O5144" s="1">
        <v>12040</v>
      </c>
      <c r="P5144" s="1">
        <v>6501.6</v>
      </c>
      <c r="Q5144" s="1">
        <v>0.54</v>
      </c>
      <c r="R5144" s="1" t="s">
        <v>24</v>
      </c>
    </row>
    <row r="5145" spans="1:18" x14ac:dyDescent="0.25">
      <c r="A5145" s="1" t="s">
        <v>51</v>
      </c>
      <c r="B5145" s="1">
        <v>1185732</v>
      </c>
      <c r="C5145" s="2">
        <v>44425</v>
      </c>
      <c r="D5145" s="2" t="str">
        <f t="shared" si="320"/>
        <v>Tuesday</v>
      </c>
      <c r="E5145" s="2" t="str">
        <f t="shared" si="321"/>
        <v>August</v>
      </c>
      <c r="F5145" s="1">
        <f t="shared" si="322"/>
        <v>3</v>
      </c>
      <c r="G5145" s="1">
        <f t="shared" si="323"/>
        <v>2021</v>
      </c>
      <c r="H5145" s="1" t="s">
        <v>102</v>
      </c>
      <c r="I5145" s="1" t="s">
        <v>109</v>
      </c>
      <c r="J5145" s="1" t="s">
        <v>110</v>
      </c>
      <c r="K5145" s="1" t="s">
        <v>18</v>
      </c>
      <c r="L5145" s="1" t="s">
        <v>23</v>
      </c>
      <c r="M5145" s="1">
        <v>50</v>
      </c>
      <c r="N5145" s="1">
        <v>168</v>
      </c>
      <c r="O5145" s="1">
        <v>8400</v>
      </c>
      <c r="P5145" s="1">
        <v>4032</v>
      </c>
      <c r="Q5145" s="1">
        <v>0.48</v>
      </c>
      <c r="R5145" s="1" t="s">
        <v>24</v>
      </c>
    </row>
    <row r="5146" spans="1:18" x14ac:dyDescent="0.25">
      <c r="A5146" s="1" t="s">
        <v>51</v>
      </c>
      <c r="B5146" s="1">
        <v>1185732</v>
      </c>
      <c r="C5146" s="2">
        <v>44425</v>
      </c>
      <c r="D5146" s="2" t="str">
        <f t="shared" si="320"/>
        <v>Tuesday</v>
      </c>
      <c r="E5146" s="2" t="str">
        <f t="shared" si="321"/>
        <v>August</v>
      </c>
      <c r="F5146" s="1">
        <f t="shared" si="322"/>
        <v>3</v>
      </c>
      <c r="G5146" s="1">
        <f t="shared" si="323"/>
        <v>2021</v>
      </c>
      <c r="H5146" s="1" t="s">
        <v>102</v>
      </c>
      <c r="I5146" s="1" t="s">
        <v>109</v>
      </c>
      <c r="J5146" s="1" t="s">
        <v>110</v>
      </c>
      <c r="K5146" s="1" t="s">
        <v>21</v>
      </c>
      <c r="L5146" s="1" t="s">
        <v>22</v>
      </c>
      <c r="M5146" s="1">
        <v>48</v>
      </c>
      <c r="N5146" s="1">
        <v>147</v>
      </c>
      <c r="O5146" s="1">
        <v>7056</v>
      </c>
      <c r="P5146" s="1">
        <v>3669.12</v>
      </c>
      <c r="Q5146" s="1">
        <v>0.52</v>
      </c>
      <c r="R5146" s="1" t="s">
        <v>24</v>
      </c>
    </row>
    <row r="5147" spans="1:18" x14ac:dyDescent="0.25">
      <c r="A5147" s="1" t="s">
        <v>51</v>
      </c>
      <c r="B5147" s="1">
        <v>1185732</v>
      </c>
      <c r="C5147" s="2">
        <v>44425</v>
      </c>
      <c r="D5147" s="2" t="str">
        <f t="shared" si="320"/>
        <v>Tuesday</v>
      </c>
      <c r="E5147" s="2" t="str">
        <f t="shared" si="321"/>
        <v>August</v>
      </c>
      <c r="F5147" s="1">
        <f t="shared" si="322"/>
        <v>3</v>
      </c>
      <c r="G5147" s="1">
        <f t="shared" si="323"/>
        <v>2021</v>
      </c>
      <c r="H5147" s="1" t="s">
        <v>102</v>
      </c>
      <c r="I5147" s="1" t="s">
        <v>109</v>
      </c>
      <c r="J5147" s="1" t="s">
        <v>110</v>
      </c>
      <c r="K5147" s="1" t="s">
        <v>21</v>
      </c>
      <c r="L5147" s="1" t="s">
        <v>23</v>
      </c>
      <c r="M5147" s="1">
        <v>39</v>
      </c>
      <c r="N5147" s="1">
        <v>128</v>
      </c>
      <c r="O5147" s="1">
        <v>4992</v>
      </c>
      <c r="P5147" s="1">
        <v>2595.84</v>
      </c>
      <c r="Q5147" s="1">
        <v>0.52</v>
      </c>
      <c r="R5147" s="1" t="s">
        <v>24</v>
      </c>
    </row>
    <row r="5148" spans="1:18" x14ac:dyDescent="0.25">
      <c r="A5148" s="1" t="s">
        <v>51</v>
      </c>
      <c r="B5148" s="1">
        <v>1185732</v>
      </c>
      <c r="C5148" s="2">
        <v>44425</v>
      </c>
      <c r="D5148" s="2" t="str">
        <f t="shared" si="320"/>
        <v>Tuesday</v>
      </c>
      <c r="E5148" s="2" t="str">
        <f t="shared" si="321"/>
        <v>August</v>
      </c>
      <c r="F5148" s="1">
        <f t="shared" si="322"/>
        <v>3</v>
      </c>
      <c r="G5148" s="1">
        <f t="shared" si="323"/>
        <v>2021</v>
      </c>
      <c r="H5148" s="1" t="s">
        <v>102</v>
      </c>
      <c r="I5148" s="1" t="s">
        <v>109</v>
      </c>
      <c r="J5148" s="1" t="s">
        <v>110</v>
      </c>
      <c r="K5148" s="1" t="s">
        <v>18</v>
      </c>
      <c r="L5148" s="1" t="s">
        <v>19</v>
      </c>
      <c r="M5148" s="1">
        <v>46</v>
      </c>
      <c r="N5148" s="1">
        <v>122</v>
      </c>
      <c r="O5148" s="1">
        <v>5612</v>
      </c>
      <c r="P5148" s="1">
        <v>2525.4</v>
      </c>
      <c r="Q5148" s="1">
        <v>0.45</v>
      </c>
      <c r="R5148" s="1" t="s">
        <v>24</v>
      </c>
    </row>
    <row r="5149" spans="1:18" x14ac:dyDescent="0.25">
      <c r="A5149" s="1" t="s">
        <v>51</v>
      </c>
      <c r="B5149" s="1">
        <v>1185732</v>
      </c>
      <c r="C5149" s="2">
        <v>44425</v>
      </c>
      <c r="D5149" s="2" t="str">
        <f t="shared" si="320"/>
        <v>Tuesday</v>
      </c>
      <c r="E5149" s="2" t="str">
        <f t="shared" si="321"/>
        <v>August</v>
      </c>
      <c r="F5149" s="1">
        <f t="shared" si="322"/>
        <v>3</v>
      </c>
      <c r="G5149" s="1">
        <f t="shared" si="323"/>
        <v>2021</v>
      </c>
      <c r="H5149" s="1" t="s">
        <v>102</v>
      </c>
      <c r="I5149" s="1" t="s">
        <v>109</v>
      </c>
      <c r="J5149" s="1" t="s">
        <v>110</v>
      </c>
      <c r="K5149" s="1" t="s">
        <v>21</v>
      </c>
      <c r="L5149" s="1" t="s">
        <v>19</v>
      </c>
      <c r="M5149" s="1">
        <v>53</v>
      </c>
      <c r="N5149" s="1">
        <v>169</v>
      </c>
      <c r="O5149" s="1">
        <v>8957</v>
      </c>
      <c r="P5149" s="1">
        <v>5822.05</v>
      </c>
      <c r="Q5149" s="1">
        <v>0.65</v>
      </c>
      <c r="R5149" s="1" t="s">
        <v>24</v>
      </c>
    </row>
    <row r="5150" spans="1:18" x14ac:dyDescent="0.25">
      <c r="A5150" s="1" t="s">
        <v>51</v>
      </c>
      <c r="B5150" s="1">
        <v>1185732</v>
      </c>
      <c r="C5150" s="2">
        <v>44455</v>
      </c>
      <c r="D5150" s="2" t="str">
        <f t="shared" si="320"/>
        <v>Thursday</v>
      </c>
      <c r="E5150" s="2" t="str">
        <f t="shared" si="321"/>
        <v>September</v>
      </c>
      <c r="F5150" s="1">
        <f t="shared" si="322"/>
        <v>3</v>
      </c>
      <c r="G5150" s="1">
        <f t="shared" si="323"/>
        <v>2021</v>
      </c>
      <c r="H5150" s="1" t="s">
        <v>102</v>
      </c>
      <c r="I5150" s="1" t="s">
        <v>109</v>
      </c>
      <c r="J5150" s="1" t="s">
        <v>110</v>
      </c>
      <c r="K5150" s="1" t="s">
        <v>18</v>
      </c>
      <c r="L5150" s="1" t="s">
        <v>22</v>
      </c>
      <c r="M5150" s="1">
        <v>47</v>
      </c>
      <c r="N5150" s="1">
        <v>203</v>
      </c>
      <c r="O5150" s="1">
        <v>9541</v>
      </c>
      <c r="P5150" s="1">
        <v>5152.1400000000003</v>
      </c>
      <c r="Q5150" s="1">
        <v>0.54</v>
      </c>
      <c r="R5150" s="1" t="s">
        <v>24</v>
      </c>
    </row>
    <row r="5151" spans="1:18" x14ac:dyDescent="0.25">
      <c r="A5151" s="1" t="s">
        <v>51</v>
      </c>
      <c r="B5151" s="1">
        <v>1185732</v>
      </c>
      <c r="C5151" s="2">
        <v>44455</v>
      </c>
      <c r="D5151" s="2" t="str">
        <f t="shared" si="320"/>
        <v>Thursday</v>
      </c>
      <c r="E5151" s="2" t="str">
        <f t="shared" si="321"/>
        <v>September</v>
      </c>
      <c r="F5151" s="1">
        <f t="shared" si="322"/>
        <v>3</v>
      </c>
      <c r="G5151" s="1">
        <f t="shared" si="323"/>
        <v>2021</v>
      </c>
      <c r="H5151" s="1" t="s">
        <v>102</v>
      </c>
      <c r="I5151" s="1" t="s">
        <v>109</v>
      </c>
      <c r="J5151" s="1" t="s">
        <v>110</v>
      </c>
      <c r="K5151" s="1" t="s">
        <v>18</v>
      </c>
      <c r="L5151" s="1" t="s">
        <v>23</v>
      </c>
      <c r="M5151" s="1">
        <v>42</v>
      </c>
      <c r="N5151" s="1">
        <v>147</v>
      </c>
      <c r="O5151" s="1">
        <v>6174</v>
      </c>
      <c r="P5151" s="1">
        <v>2778.3</v>
      </c>
      <c r="Q5151" s="1">
        <v>0.45</v>
      </c>
      <c r="R5151" s="1" t="s">
        <v>24</v>
      </c>
    </row>
    <row r="5152" spans="1:18" x14ac:dyDescent="0.25">
      <c r="A5152" s="1" t="s">
        <v>51</v>
      </c>
      <c r="B5152" s="1">
        <v>1185732</v>
      </c>
      <c r="C5152" s="2">
        <v>44455</v>
      </c>
      <c r="D5152" s="2" t="str">
        <f t="shared" si="320"/>
        <v>Thursday</v>
      </c>
      <c r="E5152" s="2" t="str">
        <f t="shared" si="321"/>
        <v>September</v>
      </c>
      <c r="F5152" s="1">
        <f t="shared" si="322"/>
        <v>3</v>
      </c>
      <c r="G5152" s="1">
        <f t="shared" si="323"/>
        <v>2021</v>
      </c>
      <c r="H5152" s="1" t="s">
        <v>102</v>
      </c>
      <c r="I5152" s="1" t="s">
        <v>109</v>
      </c>
      <c r="J5152" s="1" t="s">
        <v>110</v>
      </c>
      <c r="K5152" s="1" t="s">
        <v>21</v>
      </c>
      <c r="L5152" s="1" t="s">
        <v>22</v>
      </c>
      <c r="M5152" s="1">
        <v>19</v>
      </c>
      <c r="N5152" s="1">
        <v>123</v>
      </c>
      <c r="O5152" s="1">
        <v>2337</v>
      </c>
      <c r="P5152" s="1">
        <v>1168.5</v>
      </c>
      <c r="Q5152" s="1">
        <v>0.5</v>
      </c>
      <c r="R5152" s="1" t="s">
        <v>24</v>
      </c>
    </row>
    <row r="5153" spans="1:18" x14ac:dyDescent="0.25">
      <c r="A5153" s="1" t="s">
        <v>51</v>
      </c>
      <c r="B5153" s="1">
        <v>1185732</v>
      </c>
      <c r="C5153" s="2">
        <v>44455</v>
      </c>
      <c r="D5153" s="2" t="str">
        <f t="shared" si="320"/>
        <v>Thursday</v>
      </c>
      <c r="E5153" s="2" t="str">
        <f t="shared" si="321"/>
        <v>September</v>
      </c>
      <c r="F5153" s="1">
        <f t="shared" si="322"/>
        <v>3</v>
      </c>
      <c r="G5153" s="1">
        <f t="shared" si="323"/>
        <v>2021</v>
      </c>
      <c r="H5153" s="1" t="s">
        <v>102</v>
      </c>
      <c r="I5153" s="1" t="s">
        <v>109</v>
      </c>
      <c r="J5153" s="1" t="s">
        <v>110</v>
      </c>
      <c r="K5153" s="1" t="s">
        <v>21</v>
      </c>
      <c r="L5153" s="1" t="s">
        <v>23</v>
      </c>
      <c r="M5153" s="1">
        <v>19</v>
      </c>
      <c r="N5153" s="1">
        <v>100</v>
      </c>
      <c r="O5153" s="1">
        <v>1900</v>
      </c>
      <c r="P5153" s="1">
        <v>1045</v>
      </c>
      <c r="Q5153" s="1">
        <v>0.55000000000000004</v>
      </c>
      <c r="R5153" s="1" t="s">
        <v>24</v>
      </c>
    </row>
    <row r="5154" spans="1:18" x14ac:dyDescent="0.25">
      <c r="A5154" s="1" t="s">
        <v>51</v>
      </c>
      <c r="B5154" s="1">
        <v>1185732</v>
      </c>
      <c r="C5154" s="2">
        <v>44455</v>
      </c>
      <c r="D5154" s="2" t="str">
        <f t="shared" si="320"/>
        <v>Thursday</v>
      </c>
      <c r="E5154" s="2" t="str">
        <f t="shared" si="321"/>
        <v>September</v>
      </c>
      <c r="F5154" s="1">
        <f t="shared" si="322"/>
        <v>3</v>
      </c>
      <c r="G5154" s="1">
        <f t="shared" si="323"/>
        <v>2021</v>
      </c>
      <c r="H5154" s="1" t="s">
        <v>102</v>
      </c>
      <c r="I5154" s="1" t="s">
        <v>109</v>
      </c>
      <c r="J5154" s="1" t="s">
        <v>110</v>
      </c>
      <c r="K5154" s="1" t="s">
        <v>18</v>
      </c>
      <c r="L5154" s="1" t="s">
        <v>19</v>
      </c>
      <c r="M5154" s="1">
        <v>29</v>
      </c>
      <c r="N5154" s="1">
        <v>108</v>
      </c>
      <c r="O5154" s="1">
        <v>3132</v>
      </c>
      <c r="P5154" s="1">
        <v>1503.36</v>
      </c>
      <c r="Q5154" s="1">
        <v>0.48</v>
      </c>
      <c r="R5154" s="1" t="s">
        <v>24</v>
      </c>
    </row>
    <row r="5155" spans="1:18" x14ac:dyDescent="0.25">
      <c r="A5155" s="1" t="s">
        <v>51</v>
      </c>
      <c r="B5155" s="1">
        <v>1185732</v>
      </c>
      <c r="C5155" s="2">
        <v>44455</v>
      </c>
      <c r="D5155" s="2" t="str">
        <f t="shared" si="320"/>
        <v>Thursday</v>
      </c>
      <c r="E5155" s="2" t="str">
        <f t="shared" si="321"/>
        <v>September</v>
      </c>
      <c r="F5155" s="1">
        <f t="shared" si="322"/>
        <v>3</v>
      </c>
      <c r="G5155" s="1">
        <f t="shared" si="323"/>
        <v>2021</v>
      </c>
      <c r="H5155" s="1" t="s">
        <v>102</v>
      </c>
      <c r="I5155" s="1" t="s">
        <v>109</v>
      </c>
      <c r="J5155" s="1" t="s">
        <v>110</v>
      </c>
      <c r="K5155" s="1" t="s">
        <v>21</v>
      </c>
      <c r="L5155" s="1" t="s">
        <v>19</v>
      </c>
      <c r="M5155" s="1">
        <v>32</v>
      </c>
      <c r="N5155" s="1">
        <v>130</v>
      </c>
      <c r="O5155" s="1">
        <v>4160</v>
      </c>
      <c r="P5155" s="1">
        <v>2579.1999999999998</v>
      </c>
      <c r="Q5155" s="1">
        <v>0.62</v>
      </c>
      <c r="R5155" s="1" t="s">
        <v>24</v>
      </c>
    </row>
    <row r="5156" spans="1:18" x14ac:dyDescent="0.25">
      <c r="A5156" s="1" t="s">
        <v>51</v>
      </c>
      <c r="B5156" s="1">
        <v>1185732</v>
      </c>
      <c r="C5156" s="2">
        <v>44487</v>
      </c>
      <c r="D5156" s="2" t="str">
        <f t="shared" si="320"/>
        <v>Monday</v>
      </c>
      <c r="E5156" s="2" t="str">
        <f t="shared" si="321"/>
        <v>October</v>
      </c>
      <c r="F5156" s="1">
        <f t="shared" si="322"/>
        <v>4</v>
      </c>
      <c r="G5156" s="1">
        <f t="shared" si="323"/>
        <v>2021</v>
      </c>
      <c r="H5156" s="1" t="s">
        <v>102</v>
      </c>
      <c r="I5156" s="1" t="s">
        <v>109</v>
      </c>
      <c r="J5156" s="1" t="s">
        <v>110</v>
      </c>
      <c r="K5156" s="1" t="s">
        <v>18</v>
      </c>
      <c r="L5156" s="1" t="s">
        <v>22</v>
      </c>
      <c r="M5156" s="1">
        <v>32</v>
      </c>
      <c r="N5156" s="1">
        <v>176</v>
      </c>
      <c r="O5156" s="1">
        <v>5632</v>
      </c>
      <c r="P5156" s="1">
        <v>3041.28</v>
      </c>
      <c r="Q5156" s="1">
        <v>0.54</v>
      </c>
      <c r="R5156" s="1" t="s">
        <v>24</v>
      </c>
    </row>
    <row r="5157" spans="1:18" x14ac:dyDescent="0.25">
      <c r="A5157" s="1" t="s">
        <v>51</v>
      </c>
      <c r="B5157" s="1">
        <v>1185732</v>
      </c>
      <c r="C5157" s="2">
        <v>44487</v>
      </c>
      <c r="D5157" s="2" t="str">
        <f t="shared" si="320"/>
        <v>Monday</v>
      </c>
      <c r="E5157" s="2" t="str">
        <f t="shared" si="321"/>
        <v>October</v>
      </c>
      <c r="F5157" s="1">
        <f t="shared" si="322"/>
        <v>4</v>
      </c>
      <c r="G5157" s="1">
        <f t="shared" si="323"/>
        <v>2021</v>
      </c>
      <c r="H5157" s="1" t="s">
        <v>102</v>
      </c>
      <c r="I5157" s="1" t="s">
        <v>109</v>
      </c>
      <c r="J5157" s="1" t="s">
        <v>110</v>
      </c>
      <c r="K5157" s="1" t="s">
        <v>18</v>
      </c>
      <c r="L5157" s="1" t="s">
        <v>23</v>
      </c>
      <c r="M5157" s="1">
        <v>25</v>
      </c>
      <c r="N5157" s="1">
        <v>145</v>
      </c>
      <c r="O5157" s="1">
        <v>3625</v>
      </c>
      <c r="P5157" s="1">
        <v>1631.25</v>
      </c>
      <c r="Q5157" s="1">
        <v>0.45</v>
      </c>
      <c r="R5157" s="1" t="s">
        <v>24</v>
      </c>
    </row>
    <row r="5158" spans="1:18" x14ac:dyDescent="0.25">
      <c r="A5158" s="1" t="s">
        <v>51</v>
      </c>
      <c r="B5158" s="1">
        <v>1185732</v>
      </c>
      <c r="C5158" s="2">
        <v>44487</v>
      </c>
      <c r="D5158" s="2" t="str">
        <f t="shared" si="320"/>
        <v>Monday</v>
      </c>
      <c r="E5158" s="2" t="str">
        <f t="shared" si="321"/>
        <v>October</v>
      </c>
      <c r="F5158" s="1">
        <f t="shared" si="322"/>
        <v>4</v>
      </c>
      <c r="G5158" s="1">
        <f t="shared" si="323"/>
        <v>2021</v>
      </c>
      <c r="H5158" s="1" t="s">
        <v>102</v>
      </c>
      <c r="I5158" s="1" t="s">
        <v>109</v>
      </c>
      <c r="J5158" s="1" t="s">
        <v>110</v>
      </c>
      <c r="K5158" s="1" t="s">
        <v>21</v>
      </c>
      <c r="L5158" s="1" t="s">
        <v>22</v>
      </c>
      <c r="M5158" s="1">
        <v>24</v>
      </c>
      <c r="N5158" s="1">
        <v>98</v>
      </c>
      <c r="O5158" s="1">
        <v>2352</v>
      </c>
      <c r="P5158" s="1">
        <v>1270.08</v>
      </c>
      <c r="Q5158" s="1">
        <v>0.54</v>
      </c>
      <c r="R5158" s="1" t="s">
        <v>24</v>
      </c>
    </row>
    <row r="5159" spans="1:18" x14ac:dyDescent="0.25">
      <c r="A5159" s="1" t="s">
        <v>51</v>
      </c>
      <c r="B5159" s="1">
        <v>1185732</v>
      </c>
      <c r="C5159" s="2">
        <v>44487</v>
      </c>
      <c r="D5159" s="2" t="str">
        <f t="shared" si="320"/>
        <v>Monday</v>
      </c>
      <c r="E5159" s="2" t="str">
        <f t="shared" si="321"/>
        <v>October</v>
      </c>
      <c r="F5159" s="1">
        <f t="shared" si="322"/>
        <v>4</v>
      </c>
      <c r="G5159" s="1">
        <f t="shared" si="323"/>
        <v>2021</v>
      </c>
      <c r="H5159" s="1" t="s">
        <v>102</v>
      </c>
      <c r="I5159" s="1" t="s">
        <v>109</v>
      </c>
      <c r="J5159" s="1" t="s">
        <v>110</v>
      </c>
      <c r="K5159" s="1" t="s">
        <v>21</v>
      </c>
      <c r="L5159" s="1" t="s">
        <v>23</v>
      </c>
      <c r="M5159" s="1">
        <v>23</v>
      </c>
      <c r="N5159" s="1">
        <v>105</v>
      </c>
      <c r="O5159" s="1">
        <v>2415</v>
      </c>
      <c r="P5159" s="1">
        <v>1207.5</v>
      </c>
      <c r="Q5159" s="1">
        <v>0.5</v>
      </c>
      <c r="R5159" s="1" t="s">
        <v>24</v>
      </c>
    </row>
    <row r="5160" spans="1:18" x14ac:dyDescent="0.25">
      <c r="A5160" s="1" t="s">
        <v>51</v>
      </c>
      <c r="B5160" s="1">
        <v>1185732</v>
      </c>
      <c r="C5160" s="2">
        <v>44487</v>
      </c>
      <c r="D5160" s="2" t="str">
        <f t="shared" si="320"/>
        <v>Monday</v>
      </c>
      <c r="E5160" s="2" t="str">
        <f t="shared" si="321"/>
        <v>October</v>
      </c>
      <c r="F5160" s="1">
        <f t="shared" si="322"/>
        <v>4</v>
      </c>
      <c r="G5160" s="1">
        <f t="shared" si="323"/>
        <v>2021</v>
      </c>
      <c r="H5160" s="1" t="s">
        <v>102</v>
      </c>
      <c r="I5160" s="1" t="s">
        <v>109</v>
      </c>
      <c r="J5160" s="1" t="s">
        <v>110</v>
      </c>
      <c r="K5160" s="1" t="s">
        <v>18</v>
      </c>
      <c r="L5160" s="1" t="s">
        <v>19</v>
      </c>
      <c r="M5160" s="1">
        <v>32</v>
      </c>
      <c r="N5160" s="1">
        <v>98</v>
      </c>
      <c r="O5160" s="1">
        <v>3136</v>
      </c>
      <c r="P5160" s="1">
        <v>1568</v>
      </c>
      <c r="Q5160" s="1">
        <v>0.5</v>
      </c>
      <c r="R5160" s="1" t="s">
        <v>24</v>
      </c>
    </row>
    <row r="5161" spans="1:18" x14ac:dyDescent="0.25">
      <c r="A5161" s="1" t="s">
        <v>51</v>
      </c>
      <c r="B5161" s="1">
        <v>1185732</v>
      </c>
      <c r="C5161" s="2">
        <v>44393</v>
      </c>
      <c r="D5161" s="2" t="str">
        <f t="shared" si="320"/>
        <v>Friday</v>
      </c>
      <c r="E5161" s="2" t="str">
        <f t="shared" si="321"/>
        <v>July</v>
      </c>
      <c r="F5161" s="1">
        <f t="shared" si="322"/>
        <v>3</v>
      </c>
      <c r="G5161" s="1">
        <f t="shared" si="323"/>
        <v>2021</v>
      </c>
      <c r="H5161" s="1" t="s">
        <v>102</v>
      </c>
      <c r="I5161" s="1" t="s">
        <v>109</v>
      </c>
      <c r="J5161" s="1" t="s">
        <v>110</v>
      </c>
      <c r="K5161" s="1" t="s">
        <v>18</v>
      </c>
      <c r="L5161" s="1" t="s">
        <v>23</v>
      </c>
      <c r="M5161" s="1">
        <v>42</v>
      </c>
      <c r="N5161" s="1">
        <v>192</v>
      </c>
      <c r="O5161" s="1">
        <v>8064</v>
      </c>
      <c r="P5161" s="1">
        <v>3064.32</v>
      </c>
      <c r="Q5161" s="1">
        <v>0.38</v>
      </c>
      <c r="R5161" s="1" t="s">
        <v>20</v>
      </c>
    </row>
    <row r="5162" spans="1:18" x14ac:dyDescent="0.25">
      <c r="A5162" s="1" t="s">
        <v>51</v>
      </c>
      <c r="B5162" s="1">
        <v>1185732</v>
      </c>
      <c r="C5162" s="2">
        <v>44393</v>
      </c>
      <c r="D5162" s="2" t="str">
        <f t="shared" si="320"/>
        <v>Friday</v>
      </c>
      <c r="E5162" s="2" t="str">
        <f t="shared" si="321"/>
        <v>July</v>
      </c>
      <c r="F5162" s="1">
        <f t="shared" si="322"/>
        <v>3</v>
      </c>
      <c r="G5162" s="1">
        <f t="shared" si="323"/>
        <v>2021</v>
      </c>
      <c r="H5162" s="1" t="s">
        <v>102</v>
      </c>
      <c r="I5162" s="1" t="s">
        <v>109</v>
      </c>
      <c r="J5162" s="1" t="s">
        <v>110</v>
      </c>
      <c r="K5162" s="1" t="s">
        <v>21</v>
      </c>
      <c r="L5162" s="1" t="s">
        <v>22</v>
      </c>
      <c r="M5162" s="1">
        <v>37</v>
      </c>
      <c r="N5162" s="1">
        <v>168</v>
      </c>
      <c r="O5162" s="1">
        <v>6216</v>
      </c>
      <c r="P5162" s="1">
        <v>2610.7199999999998</v>
      </c>
      <c r="Q5162" s="1">
        <v>0.42</v>
      </c>
      <c r="R5162" s="1" t="s">
        <v>20</v>
      </c>
    </row>
    <row r="5163" spans="1:18" x14ac:dyDescent="0.25">
      <c r="A5163" s="1" t="s">
        <v>51</v>
      </c>
      <c r="B5163" s="1">
        <v>1185732</v>
      </c>
      <c r="C5163" s="2">
        <v>44393</v>
      </c>
      <c r="D5163" s="2" t="str">
        <f t="shared" si="320"/>
        <v>Friday</v>
      </c>
      <c r="E5163" s="2" t="str">
        <f t="shared" si="321"/>
        <v>July</v>
      </c>
      <c r="F5163" s="1">
        <f t="shared" si="322"/>
        <v>3</v>
      </c>
      <c r="G5163" s="1">
        <f t="shared" si="323"/>
        <v>2021</v>
      </c>
      <c r="H5163" s="1" t="s">
        <v>102</v>
      </c>
      <c r="I5163" s="1" t="s">
        <v>109</v>
      </c>
      <c r="J5163" s="1" t="s">
        <v>110</v>
      </c>
      <c r="K5163" s="1" t="s">
        <v>21</v>
      </c>
      <c r="L5163" s="1" t="s">
        <v>23</v>
      </c>
      <c r="M5163" s="1">
        <v>33</v>
      </c>
      <c r="N5163" s="1">
        <v>143</v>
      </c>
      <c r="O5163" s="1">
        <v>4719</v>
      </c>
      <c r="P5163" s="1">
        <v>2029.17</v>
      </c>
      <c r="Q5163" s="1">
        <v>0.43</v>
      </c>
      <c r="R5163" s="1" t="s">
        <v>20</v>
      </c>
    </row>
    <row r="5164" spans="1:18" x14ac:dyDescent="0.25">
      <c r="A5164" s="1" t="s">
        <v>51</v>
      </c>
      <c r="B5164" s="1">
        <v>1185732</v>
      </c>
      <c r="C5164" s="2">
        <v>44393</v>
      </c>
      <c r="D5164" s="2" t="str">
        <f t="shared" si="320"/>
        <v>Friday</v>
      </c>
      <c r="E5164" s="2" t="str">
        <f t="shared" si="321"/>
        <v>July</v>
      </c>
      <c r="F5164" s="1">
        <f t="shared" si="322"/>
        <v>3</v>
      </c>
      <c r="G5164" s="1">
        <f t="shared" si="323"/>
        <v>2021</v>
      </c>
      <c r="H5164" s="1" t="s">
        <v>102</v>
      </c>
      <c r="I5164" s="1" t="s">
        <v>109</v>
      </c>
      <c r="J5164" s="1" t="s">
        <v>110</v>
      </c>
      <c r="K5164" s="1" t="s">
        <v>18</v>
      </c>
      <c r="L5164" s="1" t="s">
        <v>19</v>
      </c>
      <c r="M5164" s="1">
        <v>46</v>
      </c>
      <c r="N5164" s="1">
        <v>150</v>
      </c>
      <c r="O5164" s="1">
        <v>6900</v>
      </c>
      <c r="P5164" s="1">
        <v>2553</v>
      </c>
      <c r="Q5164" s="1">
        <v>0.37</v>
      </c>
      <c r="R5164" s="1" t="s">
        <v>20</v>
      </c>
    </row>
    <row r="5165" spans="1:18" x14ac:dyDescent="0.25">
      <c r="A5165" s="1" t="s">
        <v>51</v>
      </c>
      <c r="B5165" s="1">
        <v>1185732</v>
      </c>
      <c r="C5165" s="2">
        <v>44393</v>
      </c>
      <c r="D5165" s="2" t="str">
        <f t="shared" si="320"/>
        <v>Friday</v>
      </c>
      <c r="E5165" s="2" t="str">
        <f t="shared" si="321"/>
        <v>July</v>
      </c>
      <c r="F5165" s="1">
        <f t="shared" si="322"/>
        <v>3</v>
      </c>
      <c r="G5165" s="1">
        <f t="shared" si="323"/>
        <v>2021</v>
      </c>
      <c r="H5165" s="1" t="s">
        <v>102</v>
      </c>
      <c r="I5165" s="1" t="s">
        <v>109</v>
      </c>
      <c r="J5165" s="1" t="s">
        <v>110</v>
      </c>
      <c r="K5165" s="1" t="s">
        <v>21</v>
      </c>
      <c r="L5165" s="1" t="s">
        <v>19</v>
      </c>
      <c r="M5165" s="1">
        <v>49</v>
      </c>
      <c r="N5165" s="1">
        <v>209</v>
      </c>
      <c r="O5165" s="1">
        <v>10241</v>
      </c>
      <c r="P5165" s="1">
        <v>5427.73</v>
      </c>
      <c r="Q5165" s="1">
        <v>0.53</v>
      </c>
      <c r="R5165" s="1" t="s">
        <v>20</v>
      </c>
    </row>
    <row r="5166" spans="1:18" x14ac:dyDescent="0.25">
      <c r="A5166" s="1" t="s">
        <v>51</v>
      </c>
      <c r="B5166" s="1">
        <v>1185732</v>
      </c>
      <c r="C5166" s="2">
        <v>44425</v>
      </c>
      <c r="D5166" s="2" t="str">
        <f t="shared" si="320"/>
        <v>Tuesday</v>
      </c>
      <c r="E5166" s="2" t="str">
        <f t="shared" si="321"/>
        <v>August</v>
      </c>
      <c r="F5166" s="1">
        <f t="shared" si="322"/>
        <v>3</v>
      </c>
      <c r="G5166" s="1">
        <f t="shared" si="323"/>
        <v>2021</v>
      </c>
      <c r="H5166" s="1" t="s">
        <v>102</v>
      </c>
      <c r="I5166" s="1" t="s">
        <v>109</v>
      </c>
      <c r="J5166" s="1" t="s">
        <v>110</v>
      </c>
      <c r="K5166" s="1" t="s">
        <v>18</v>
      </c>
      <c r="L5166" s="1" t="s">
        <v>22</v>
      </c>
      <c r="M5166" s="1">
        <v>41</v>
      </c>
      <c r="N5166" s="1">
        <v>256</v>
      </c>
      <c r="O5166" s="1">
        <v>10496</v>
      </c>
      <c r="P5166" s="1">
        <v>4723.2</v>
      </c>
      <c r="Q5166" s="1">
        <v>0.45</v>
      </c>
      <c r="R5166" s="1" t="s">
        <v>20</v>
      </c>
    </row>
    <row r="5167" spans="1:18" x14ac:dyDescent="0.25">
      <c r="A5167" s="1" t="s">
        <v>51</v>
      </c>
      <c r="B5167" s="1">
        <v>1185732</v>
      </c>
      <c r="C5167" s="2">
        <v>44425</v>
      </c>
      <c r="D5167" s="2" t="str">
        <f t="shared" si="320"/>
        <v>Tuesday</v>
      </c>
      <c r="E5167" s="2" t="str">
        <f t="shared" si="321"/>
        <v>August</v>
      </c>
      <c r="F5167" s="1">
        <f t="shared" si="322"/>
        <v>3</v>
      </c>
      <c r="G5167" s="1">
        <f t="shared" si="323"/>
        <v>2021</v>
      </c>
      <c r="H5167" s="1" t="s">
        <v>102</v>
      </c>
      <c r="I5167" s="1" t="s">
        <v>109</v>
      </c>
      <c r="J5167" s="1" t="s">
        <v>110</v>
      </c>
      <c r="K5167" s="1" t="s">
        <v>18</v>
      </c>
      <c r="L5167" s="1" t="s">
        <v>23</v>
      </c>
      <c r="M5167" s="1">
        <v>44</v>
      </c>
      <c r="N5167" s="1">
        <v>198</v>
      </c>
      <c r="O5167" s="1">
        <v>8712</v>
      </c>
      <c r="P5167" s="1">
        <v>3571.92</v>
      </c>
      <c r="Q5167" s="1">
        <v>0.41</v>
      </c>
      <c r="R5167" s="1" t="s">
        <v>20</v>
      </c>
    </row>
    <row r="5168" spans="1:18" x14ac:dyDescent="0.25">
      <c r="A5168" s="1" t="s">
        <v>51</v>
      </c>
      <c r="B5168" s="1">
        <v>1185732</v>
      </c>
      <c r="C5168" s="2">
        <v>44425</v>
      </c>
      <c r="D5168" s="2" t="str">
        <f t="shared" si="320"/>
        <v>Tuesday</v>
      </c>
      <c r="E5168" s="2" t="str">
        <f t="shared" si="321"/>
        <v>August</v>
      </c>
      <c r="F5168" s="1">
        <f t="shared" si="322"/>
        <v>3</v>
      </c>
      <c r="G5168" s="1">
        <f t="shared" si="323"/>
        <v>2021</v>
      </c>
      <c r="H5168" s="1" t="s">
        <v>102</v>
      </c>
      <c r="I5168" s="1" t="s">
        <v>109</v>
      </c>
      <c r="J5168" s="1" t="s">
        <v>110</v>
      </c>
      <c r="K5168" s="1" t="s">
        <v>21</v>
      </c>
      <c r="L5168" s="1" t="s">
        <v>22</v>
      </c>
      <c r="M5168" s="1">
        <v>37</v>
      </c>
      <c r="N5168" s="1">
        <v>179</v>
      </c>
      <c r="O5168" s="1">
        <v>6623</v>
      </c>
      <c r="P5168" s="1">
        <v>2914.12</v>
      </c>
      <c r="Q5168" s="1">
        <v>0.44</v>
      </c>
      <c r="R5168" s="1" t="s">
        <v>20</v>
      </c>
    </row>
    <row r="5169" spans="1:18" x14ac:dyDescent="0.25">
      <c r="A5169" s="1" t="s">
        <v>51</v>
      </c>
      <c r="B5169" s="1">
        <v>1185732</v>
      </c>
      <c r="C5169" s="2">
        <v>44425</v>
      </c>
      <c r="D5169" s="2" t="str">
        <f t="shared" si="320"/>
        <v>Tuesday</v>
      </c>
      <c r="E5169" s="2" t="str">
        <f t="shared" si="321"/>
        <v>August</v>
      </c>
      <c r="F5169" s="1">
        <f t="shared" si="322"/>
        <v>3</v>
      </c>
      <c r="G5169" s="1">
        <f t="shared" si="323"/>
        <v>2021</v>
      </c>
      <c r="H5169" s="1" t="s">
        <v>102</v>
      </c>
      <c r="I5169" s="1" t="s">
        <v>109</v>
      </c>
      <c r="J5169" s="1" t="s">
        <v>110</v>
      </c>
      <c r="K5169" s="1" t="s">
        <v>21</v>
      </c>
      <c r="L5169" s="1" t="s">
        <v>23</v>
      </c>
      <c r="M5169" s="1">
        <v>32</v>
      </c>
      <c r="N5169" s="1">
        <v>147</v>
      </c>
      <c r="O5169" s="1">
        <v>4704</v>
      </c>
      <c r="P5169" s="1">
        <v>1975.68</v>
      </c>
      <c r="Q5169" s="1">
        <v>0.42</v>
      </c>
      <c r="R5169" s="1" t="s">
        <v>20</v>
      </c>
    </row>
    <row r="5170" spans="1:18" x14ac:dyDescent="0.25">
      <c r="A5170" s="1" t="s">
        <v>51</v>
      </c>
      <c r="B5170" s="1">
        <v>1185732</v>
      </c>
      <c r="C5170" s="2">
        <v>44425</v>
      </c>
      <c r="D5170" s="2" t="str">
        <f t="shared" si="320"/>
        <v>Tuesday</v>
      </c>
      <c r="E5170" s="2" t="str">
        <f t="shared" si="321"/>
        <v>August</v>
      </c>
      <c r="F5170" s="1">
        <f t="shared" si="322"/>
        <v>3</v>
      </c>
      <c r="G5170" s="1">
        <f t="shared" si="323"/>
        <v>2021</v>
      </c>
      <c r="H5170" s="1" t="s">
        <v>102</v>
      </c>
      <c r="I5170" s="1" t="s">
        <v>109</v>
      </c>
      <c r="J5170" s="1" t="s">
        <v>110</v>
      </c>
      <c r="K5170" s="1" t="s">
        <v>18</v>
      </c>
      <c r="L5170" s="1" t="s">
        <v>19</v>
      </c>
      <c r="M5170" s="1">
        <v>35</v>
      </c>
      <c r="N5170" s="1">
        <v>158</v>
      </c>
      <c r="O5170" s="1">
        <v>5530</v>
      </c>
      <c r="P5170" s="1">
        <v>2322.6</v>
      </c>
      <c r="Q5170" s="1">
        <v>0.42</v>
      </c>
      <c r="R5170" s="1" t="s">
        <v>20</v>
      </c>
    </row>
    <row r="5171" spans="1:18" x14ac:dyDescent="0.25">
      <c r="A5171" s="1" t="s">
        <v>51</v>
      </c>
      <c r="B5171" s="1">
        <v>1185732</v>
      </c>
      <c r="C5171" s="2">
        <v>44425</v>
      </c>
      <c r="D5171" s="2" t="str">
        <f t="shared" si="320"/>
        <v>Tuesday</v>
      </c>
      <c r="E5171" s="2" t="str">
        <f t="shared" si="321"/>
        <v>August</v>
      </c>
      <c r="F5171" s="1">
        <f t="shared" si="322"/>
        <v>3</v>
      </c>
      <c r="G5171" s="1">
        <f t="shared" si="323"/>
        <v>2021</v>
      </c>
      <c r="H5171" s="1" t="s">
        <v>102</v>
      </c>
      <c r="I5171" s="1" t="s">
        <v>109</v>
      </c>
      <c r="J5171" s="1" t="s">
        <v>110</v>
      </c>
      <c r="K5171" s="1" t="s">
        <v>21</v>
      </c>
      <c r="L5171" s="1" t="s">
        <v>19</v>
      </c>
      <c r="M5171" s="1">
        <v>42</v>
      </c>
      <c r="N5171" s="1">
        <v>206</v>
      </c>
      <c r="O5171" s="1">
        <v>8652</v>
      </c>
      <c r="P5171" s="1">
        <v>4758.6000000000004</v>
      </c>
      <c r="Q5171" s="1">
        <v>0.55000000000000004</v>
      </c>
      <c r="R5171" s="1" t="s">
        <v>20</v>
      </c>
    </row>
    <row r="5172" spans="1:18" x14ac:dyDescent="0.25">
      <c r="A5172" s="1" t="s">
        <v>51</v>
      </c>
      <c r="B5172" s="1">
        <v>1185732</v>
      </c>
      <c r="C5172" s="2">
        <v>44455</v>
      </c>
      <c r="D5172" s="2" t="str">
        <f t="shared" si="320"/>
        <v>Thursday</v>
      </c>
      <c r="E5172" s="2" t="str">
        <f t="shared" si="321"/>
        <v>September</v>
      </c>
      <c r="F5172" s="1">
        <f t="shared" si="322"/>
        <v>3</v>
      </c>
      <c r="G5172" s="1">
        <f t="shared" si="323"/>
        <v>2021</v>
      </c>
      <c r="H5172" s="1" t="s">
        <v>102</v>
      </c>
      <c r="I5172" s="1" t="s">
        <v>109</v>
      </c>
      <c r="J5172" s="1" t="s">
        <v>110</v>
      </c>
      <c r="K5172" s="1" t="s">
        <v>18</v>
      </c>
      <c r="L5172" s="1" t="s">
        <v>22</v>
      </c>
      <c r="M5172" s="1">
        <v>40</v>
      </c>
      <c r="N5172" s="1">
        <v>232</v>
      </c>
      <c r="O5172" s="1">
        <v>9280</v>
      </c>
      <c r="P5172" s="1">
        <v>4083.2</v>
      </c>
      <c r="Q5172" s="1">
        <v>0.44</v>
      </c>
      <c r="R5172" s="1" t="s">
        <v>20</v>
      </c>
    </row>
    <row r="5173" spans="1:18" x14ac:dyDescent="0.25">
      <c r="A5173" s="1" t="s">
        <v>51</v>
      </c>
      <c r="B5173" s="1">
        <v>1185732</v>
      </c>
      <c r="C5173" s="2">
        <v>44455</v>
      </c>
      <c r="D5173" s="2" t="str">
        <f t="shared" si="320"/>
        <v>Thursday</v>
      </c>
      <c r="E5173" s="2" t="str">
        <f t="shared" si="321"/>
        <v>September</v>
      </c>
      <c r="F5173" s="1">
        <f t="shared" si="322"/>
        <v>3</v>
      </c>
      <c r="G5173" s="1">
        <f t="shared" si="323"/>
        <v>2021</v>
      </c>
      <c r="H5173" s="1" t="s">
        <v>102</v>
      </c>
      <c r="I5173" s="1" t="s">
        <v>109</v>
      </c>
      <c r="J5173" s="1" t="s">
        <v>110</v>
      </c>
      <c r="K5173" s="1" t="s">
        <v>18</v>
      </c>
      <c r="L5173" s="1" t="s">
        <v>23</v>
      </c>
      <c r="M5173" s="1">
        <v>33</v>
      </c>
      <c r="N5173" s="1">
        <v>158</v>
      </c>
      <c r="O5173" s="1">
        <v>5214</v>
      </c>
      <c r="P5173" s="1">
        <v>2137.7399999999998</v>
      </c>
      <c r="Q5173" s="1">
        <v>0.41</v>
      </c>
      <c r="R5173" s="1" t="s">
        <v>20</v>
      </c>
    </row>
    <row r="5174" spans="1:18" x14ac:dyDescent="0.25">
      <c r="A5174" s="1" t="s">
        <v>51</v>
      </c>
      <c r="B5174" s="1">
        <v>1185732</v>
      </c>
      <c r="C5174" s="2">
        <v>44455</v>
      </c>
      <c r="D5174" s="2" t="str">
        <f t="shared" si="320"/>
        <v>Thursday</v>
      </c>
      <c r="E5174" s="2" t="str">
        <f t="shared" si="321"/>
        <v>September</v>
      </c>
      <c r="F5174" s="1">
        <f t="shared" si="322"/>
        <v>3</v>
      </c>
      <c r="G5174" s="1">
        <f t="shared" si="323"/>
        <v>2021</v>
      </c>
      <c r="H5174" s="1" t="s">
        <v>102</v>
      </c>
      <c r="I5174" s="1" t="s">
        <v>109</v>
      </c>
      <c r="J5174" s="1" t="s">
        <v>110</v>
      </c>
      <c r="K5174" s="1" t="s">
        <v>21</v>
      </c>
      <c r="L5174" s="1" t="s">
        <v>22</v>
      </c>
      <c r="M5174" s="1">
        <v>15</v>
      </c>
      <c r="N5174" s="1">
        <v>145</v>
      </c>
      <c r="O5174" s="1">
        <v>2175</v>
      </c>
      <c r="P5174" s="1">
        <v>1022.25</v>
      </c>
      <c r="Q5174" s="1">
        <v>0.47</v>
      </c>
      <c r="R5174" s="1" t="s">
        <v>20</v>
      </c>
    </row>
    <row r="5175" spans="1:18" x14ac:dyDescent="0.25">
      <c r="A5175" s="1" t="s">
        <v>51</v>
      </c>
      <c r="B5175" s="1">
        <v>1185732</v>
      </c>
      <c r="C5175" s="2">
        <v>44455</v>
      </c>
      <c r="D5175" s="2" t="str">
        <f t="shared" si="320"/>
        <v>Thursday</v>
      </c>
      <c r="E5175" s="2" t="str">
        <f t="shared" si="321"/>
        <v>September</v>
      </c>
      <c r="F5175" s="1">
        <f t="shared" si="322"/>
        <v>3</v>
      </c>
      <c r="G5175" s="1">
        <f t="shared" si="323"/>
        <v>2021</v>
      </c>
      <c r="H5175" s="1" t="s">
        <v>102</v>
      </c>
      <c r="I5175" s="1" t="s">
        <v>109</v>
      </c>
      <c r="J5175" s="1" t="s">
        <v>110</v>
      </c>
      <c r="K5175" s="1" t="s">
        <v>21</v>
      </c>
      <c r="L5175" s="1" t="s">
        <v>23</v>
      </c>
      <c r="M5175" s="1">
        <v>16</v>
      </c>
      <c r="N5175" s="1">
        <v>120</v>
      </c>
      <c r="O5175" s="1">
        <v>1920</v>
      </c>
      <c r="P5175" s="1">
        <v>864</v>
      </c>
      <c r="Q5175" s="1">
        <v>0.45</v>
      </c>
      <c r="R5175" s="1" t="s">
        <v>20</v>
      </c>
    </row>
    <row r="5176" spans="1:18" x14ac:dyDescent="0.25">
      <c r="A5176" s="1" t="s">
        <v>51</v>
      </c>
      <c r="B5176" s="1">
        <v>1185732</v>
      </c>
      <c r="C5176" s="2">
        <v>44455</v>
      </c>
      <c r="D5176" s="2" t="str">
        <f t="shared" si="320"/>
        <v>Thursday</v>
      </c>
      <c r="E5176" s="2" t="str">
        <f t="shared" si="321"/>
        <v>September</v>
      </c>
      <c r="F5176" s="1">
        <f t="shared" si="322"/>
        <v>3</v>
      </c>
      <c r="G5176" s="1">
        <f t="shared" si="323"/>
        <v>2021</v>
      </c>
      <c r="H5176" s="1" t="s">
        <v>102</v>
      </c>
      <c r="I5176" s="1" t="s">
        <v>109</v>
      </c>
      <c r="J5176" s="1" t="s">
        <v>110</v>
      </c>
      <c r="K5176" s="1" t="s">
        <v>18</v>
      </c>
      <c r="L5176" s="1" t="s">
        <v>19</v>
      </c>
      <c r="M5176" s="1">
        <v>22</v>
      </c>
      <c r="N5176" s="1">
        <v>132</v>
      </c>
      <c r="O5176" s="1">
        <v>2904</v>
      </c>
      <c r="P5176" s="1">
        <v>1103.52</v>
      </c>
      <c r="Q5176" s="1">
        <v>0.38</v>
      </c>
      <c r="R5176" s="1" t="s">
        <v>20</v>
      </c>
    </row>
    <row r="5177" spans="1:18" x14ac:dyDescent="0.25">
      <c r="A5177" s="1" t="s">
        <v>51</v>
      </c>
      <c r="B5177" s="1">
        <v>1185732</v>
      </c>
      <c r="C5177" s="2">
        <v>44455</v>
      </c>
      <c r="D5177" s="2" t="str">
        <f t="shared" si="320"/>
        <v>Thursday</v>
      </c>
      <c r="E5177" s="2" t="str">
        <f t="shared" si="321"/>
        <v>September</v>
      </c>
      <c r="F5177" s="1">
        <f t="shared" si="322"/>
        <v>3</v>
      </c>
      <c r="G5177" s="1">
        <f t="shared" si="323"/>
        <v>2021</v>
      </c>
      <c r="H5177" s="1" t="s">
        <v>102</v>
      </c>
      <c r="I5177" s="1" t="s">
        <v>109</v>
      </c>
      <c r="J5177" s="1" t="s">
        <v>110</v>
      </c>
      <c r="K5177" s="1" t="s">
        <v>21</v>
      </c>
      <c r="L5177" s="1" t="s">
        <v>19</v>
      </c>
      <c r="M5177" s="1">
        <v>26</v>
      </c>
      <c r="N5177" s="1">
        <v>160</v>
      </c>
      <c r="O5177" s="1">
        <v>4160</v>
      </c>
      <c r="P5177" s="1">
        <v>2329.6</v>
      </c>
      <c r="Q5177" s="1">
        <v>0.56000000000000005</v>
      </c>
      <c r="R5177" s="1" t="s">
        <v>20</v>
      </c>
    </row>
    <row r="5178" spans="1:18" x14ac:dyDescent="0.25">
      <c r="A5178" s="1" t="s">
        <v>51</v>
      </c>
      <c r="B5178" s="1">
        <v>1185732</v>
      </c>
      <c r="C5178" s="2">
        <v>44487</v>
      </c>
      <c r="D5178" s="2" t="str">
        <f t="shared" si="320"/>
        <v>Monday</v>
      </c>
      <c r="E5178" s="2" t="str">
        <f t="shared" si="321"/>
        <v>October</v>
      </c>
      <c r="F5178" s="1">
        <f t="shared" si="322"/>
        <v>4</v>
      </c>
      <c r="G5178" s="1">
        <f t="shared" si="323"/>
        <v>2021</v>
      </c>
      <c r="H5178" s="1" t="s">
        <v>102</v>
      </c>
      <c r="I5178" s="1" t="s">
        <v>109</v>
      </c>
      <c r="J5178" s="1" t="s">
        <v>110</v>
      </c>
      <c r="K5178" s="1" t="s">
        <v>18</v>
      </c>
      <c r="L5178" s="1" t="s">
        <v>22</v>
      </c>
      <c r="M5178" s="1">
        <v>24</v>
      </c>
      <c r="N5178" s="1">
        <v>216</v>
      </c>
      <c r="O5178" s="1">
        <v>5184</v>
      </c>
      <c r="P5178" s="1">
        <v>2384.64</v>
      </c>
      <c r="Q5178" s="1">
        <v>0.46</v>
      </c>
      <c r="R5178" s="1" t="s">
        <v>20</v>
      </c>
    </row>
    <row r="5179" spans="1:18" x14ac:dyDescent="0.25">
      <c r="A5179" s="1" t="s">
        <v>51</v>
      </c>
      <c r="B5179" s="1">
        <v>1185732</v>
      </c>
      <c r="C5179" s="2">
        <v>44487</v>
      </c>
      <c r="D5179" s="2" t="str">
        <f t="shared" si="320"/>
        <v>Monday</v>
      </c>
      <c r="E5179" s="2" t="str">
        <f t="shared" si="321"/>
        <v>October</v>
      </c>
      <c r="F5179" s="1">
        <f t="shared" si="322"/>
        <v>4</v>
      </c>
      <c r="G5179" s="1">
        <f t="shared" si="323"/>
        <v>2021</v>
      </c>
      <c r="H5179" s="1" t="s">
        <v>102</v>
      </c>
      <c r="I5179" s="1" t="s">
        <v>109</v>
      </c>
      <c r="J5179" s="1" t="s">
        <v>110</v>
      </c>
      <c r="K5179" s="1" t="s">
        <v>18</v>
      </c>
      <c r="L5179" s="1" t="s">
        <v>23</v>
      </c>
      <c r="M5179" s="1">
        <v>17</v>
      </c>
      <c r="N5179" s="1">
        <v>165</v>
      </c>
      <c r="O5179" s="1">
        <v>2805</v>
      </c>
      <c r="P5179" s="1">
        <v>1037.8499999999999</v>
      </c>
      <c r="Q5179" s="1">
        <v>0.37</v>
      </c>
      <c r="R5179" s="1" t="s">
        <v>20</v>
      </c>
    </row>
    <row r="5180" spans="1:18" x14ac:dyDescent="0.25">
      <c r="A5180" s="1" t="s">
        <v>51</v>
      </c>
      <c r="B5180" s="1">
        <v>1185732</v>
      </c>
      <c r="C5180" s="2">
        <v>44487</v>
      </c>
      <c r="D5180" s="2" t="str">
        <f t="shared" si="320"/>
        <v>Monday</v>
      </c>
      <c r="E5180" s="2" t="str">
        <f t="shared" si="321"/>
        <v>October</v>
      </c>
      <c r="F5180" s="1">
        <f t="shared" si="322"/>
        <v>4</v>
      </c>
      <c r="G5180" s="1">
        <f t="shared" si="323"/>
        <v>2021</v>
      </c>
      <c r="H5180" s="1" t="s">
        <v>102</v>
      </c>
      <c r="I5180" s="1" t="s">
        <v>109</v>
      </c>
      <c r="J5180" s="1" t="s">
        <v>110</v>
      </c>
      <c r="K5180" s="1" t="s">
        <v>21</v>
      </c>
      <c r="L5180" s="1" t="s">
        <v>22</v>
      </c>
      <c r="M5180" s="1">
        <v>19</v>
      </c>
      <c r="N5180" s="1">
        <v>120</v>
      </c>
      <c r="O5180" s="1">
        <v>2280</v>
      </c>
      <c r="P5180" s="1">
        <v>1071.5999999999999</v>
      </c>
      <c r="Q5180" s="1">
        <v>0.47</v>
      </c>
      <c r="R5180" s="1" t="s">
        <v>20</v>
      </c>
    </row>
    <row r="5181" spans="1:18" x14ac:dyDescent="0.25">
      <c r="A5181" s="1" t="s">
        <v>51</v>
      </c>
      <c r="B5181" s="1">
        <v>1185732</v>
      </c>
      <c r="C5181" s="2">
        <v>44487</v>
      </c>
      <c r="D5181" s="2" t="str">
        <f t="shared" si="320"/>
        <v>Monday</v>
      </c>
      <c r="E5181" s="2" t="str">
        <f t="shared" si="321"/>
        <v>October</v>
      </c>
      <c r="F5181" s="1">
        <f t="shared" si="322"/>
        <v>4</v>
      </c>
      <c r="G5181" s="1">
        <f t="shared" si="323"/>
        <v>2021</v>
      </c>
      <c r="H5181" s="1" t="s">
        <v>102</v>
      </c>
      <c r="I5181" s="1" t="s">
        <v>109</v>
      </c>
      <c r="J5181" s="1" t="s">
        <v>110</v>
      </c>
      <c r="K5181" s="1" t="s">
        <v>21</v>
      </c>
      <c r="L5181" s="1" t="s">
        <v>23</v>
      </c>
      <c r="M5181" s="1">
        <v>20</v>
      </c>
      <c r="N5181" s="1">
        <v>109</v>
      </c>
      <c r="O5181" s="1">
        <v>2180</v>
      </c>
      <c r="P5181" s="1">
        <v>981</v>
      </c>
      <c r="Q5181" s="1">
        <v>0.45</v>
      </c>
      <c r="R5181" s="1" t="s">
        <v>20</v>
      </c>
    </row>
    <row r="5182" spans="1:18" x14ac:dyDescent="0.25">
      <c r="A5182" s="1" t="s">
        <v>51</v>
      </c>
      <c r="B5182" s="1">
        <v>1185732</v>
      </c>
      <c r="C5182" s="2">
        <v>44487</v>
      </c>
      <c r="D5182" s="2" t="str">
        <f t="shared" si="320"/>
        <v>Monday</v>
      </c>
      <c r="E5182" s="2" t="str">
        <f t="shared" si="321"/>
        <v>October</v>
      </c>
      <c r="F5182" s="1">
        <f t="shared" si="322"/>
        <v>4</v>
      </c>
      <c r="G5182" s="1">
        <f t="shared" si="323"/>
        <v>2021</v>
      </c>
      <c r="H5182" s="1" t="s">
        <v>102</v>
      </c>
      <c r="I5182" s="1" t="s">
        <v>109</v>
      </c>
      <c r="J5182" s="1" t="s">
        <v>110</v>
      </c>
      <c r="K5182" s="1" t="s">
        <v>18</v>
      </c>
      <c r="L5182" s="1" t="s">
        <v>19</v>
      </c>
      <c r="M5182" s="1">
        <v>25</v>
      </c>
      <c r="N5182" s="1">
        <v>105</v>
      </c>
      <c r="O5182" s="1">
        <v>2625</v>
      </c>
      <c r="P5182" s="1">
        <v>1102.5</v>
      </c>
      <c r="Q5182" s="1">
        <v>0.42</v>
      </c>
      <c r="R5182" s="1" t="s">
        <v>20</v>
      </c>
    </row>
    <row r="5183" spans="1:18" x14ac:dyDescent="0.25">
      <c r="A5183" s="1" t="s">
        <v>14</v>
      </c>
      <c r="B5183" s="1">
        <v>1185732</v>
      </c>
      <c r="C5183" s="2">
        <v>44245</v>
      </c>
      <c r="D5183" s="2" t="str">
        <f t="shared" si="320"/>
        <v>Thursday</v>
      </c>
      <c r="E5183" s="2" t="str">
        <f t="shared" si="321"/>
        <v>February</v>
      </c>
      <c r="F5183" s="1">
        <f t="shared" si="322"/>
        <v>1</v>
      </c>
      <c r="G5183" s="1">
        <f t="shared" si="323"/>
        <v>2021</v>
      </c>
      <c r="H5183" s="1" t="s">
        <v>102</v>
      </c>
      <c r="I5183" s="1" t="s">
        <v>109</v>
      </c>
      <c r="J5183" s="1" t="s">
        <v>110</v>
      </c>
      <c r="K5183" s="1" t="s">
        <v>21</v>
      </c>
      <c r="L5183" s="1" t="s">
        <v>23</v>
      </c>
      <c r="M5183" s="1">
        <v>25</v>
      </c>
      <c r="N5183" s="1">
        <v>325</v>
      </c>
      <c r="O5183" s="1">
        <v>81250</v>
      </c>
      <c r="P5183" s="1">
        <v>32500</v>
      </c>
      <c r="Q5183" s="1">
        <v>0.4</v>
      </c>
      <c r="R5183" s="1" t="s">
        <v>24</v>
      </c>
    </row>
    <row r="5184" spans="1:18" x14ac:dyDescent="0.25">
      <c r="A5184" s="1" t="s">
        <v>14</v>
      </c>
      <c r="B5184" s="1">
        <v>1185732</v>
      </c>
      <c r="C5184" s="2">
        <v>44245</v>
      </c>
      <c r="D5184" s="2" t="str">
        <f t="shared" si="320"/>
        <v>Thursday</v>
      </c>
      <c r="E5184" s="2" t="str">
        <f t="shared" si="321"/>
        <v>February</v>
      </c>
      <c r="F5184" s="1">
        <f t="shared" si="322"/>
        <v>1</v>
      </c>
      <c r="G5184" s="1">
        <f t="shared" si="323"/>
        <v>2021</v>
      </c>
      <c r="H5184" s="1" t="s">
        <v>102</v>
      </c>
      <c r="I5184" s="1" t="s">
        <v>109</v>
      </c>
      <c r="J5184" s="1" t="s">
        <v>110</v>
      </c>
      <c r="K5184" s="1" t="s">
        <v>18</v>
      </c>
      <c r="L5184" s="1" t="s">
        <v>19</v>
      </c>
      <c r="M5184" s="1">
        <v>40</v>
      </c>
      <c r="N5184" s="1">
        <v>400</v>
      </c>
      <c r="O5184" s="1">
        <v>160000</v>
      </c>
      <c r="P5184" s="1">
        <v>56000</v>
      </c>
      <c r="Q5184" s="1">
        <v>0.35</v>
      </c>
      <c r="R5184" s="1" t="s">
        <v>24</v>
      </c>
    </row>
    <row r="5185" spans="1:18" x14ac:dyDescent="0.25">
      <c r="A5185" s="1" t="s">
        <v>14</v>
      </c>
      <c r="B5185" s="1">
        <v>1185732</v>
      </c>
      <c r="C5185" s="2">
        <v>44245</v>
      </c>
      <c r="D5185" s="2" t="str">
        <f t="shared" si="320"/>
        <v>Thursday</v>
      </c>
      <c r="E5185" s="2" t="str">
        <f t="shared" si="321"/>
        <v>February</v>
      </c>
      <c r="F5185" s="1">
        <f t="shared" si="322"/>
        <v>1</v>
      </c>
      <c r="G5185" s="1">
        <f t="shared" si="323"/>
        <v>2021</v>
      </c>
      <c r="H5185" s="1" t="s">
        <v>102</v>
      </c>
      <c r="I5185" s="1" t="s">
        <v>109</v>
      </c>
      <c r="J5185" s="1" t="s">
        <v>110</v>
      </c>
      <c r="K5185" s="1" t="s">
        <v>21</v>
      </c>
      <c r="L5185" s="1" t="s">
        <v>19</v>
      </c>
      <c r="M5185" s="1">
        <v>25</v>
      </c>
      <c r="N5185" s="1">
        <v>500</v>
      </c>
      <c r="O5185" s="1">
        <v>125000</v>
      </c>
      <c r="P5185" s="1">
        <v>62500</v>
      </c>
      <c r="Q5185" s="1">
        <v>0.5</v>
      </c>
      <c r="R5185" s="1" t="s">
        <v>24</v>
      </c>
    </row>
    <row r="5186" spans="1:18" x14ac:dyDescent="0.25">
      <c r="A5186" s="1" t="s">
        <v>14</v>
      </c>
      <c r="B5186" s="1">
        <v>1185732</v>
      </c>
      <c r="C5186" s="2">
        <v>44271</v>
      </c>
      <c r="D5186" s="2" t="str">
        <f t="shared" si="320"/>
        <v>Tuesday</v>
      </c>
      <c r="E5186" s="2" t="str">
        <f t="shared" si="321"/>
        <v>March</v>
      </c>
      <c r="F5186" s="1">
        <f t="shared" si="322"/>
        <v>1</v>
      </c>
      <c r="G5186" s="1">
        <f t="shared" si="323"/>
        <v>2021</v>
      </c>
      <c r="H5186" s="1" t="s">
        <v>102</v>
      </c>
      <c r="I5186" s="1" t="s">
        <v>109</v>
      </c>
      <c r="J5186" s="1" t="s">
        <v>110</v>
      </c>
      <c r="K5186" s="1" t="s">
        <v>18</v>
      </c>
      <c r="L5186" s="1" t="s">
        <v>22</v>
      </c>
      <c r="M5186" s="1">
        <v>25</v>
      </c>
      <c r="N5186" s="1">
        <v>720</v>
      </c>
      <c r="O5186" s="1">
        <v>180000</v>
      </c>
      <c r="P5186" s="1">
        <v>72000</v>
      </c>
      <c r="Q5186" s="1">
        <v>0.4</v>
      </c>
      <c r="R5186" s="1" t="s">
        <v>24</v>
      </c>
    </row>
    <row r="5187" spans="1:18" x14ac:dyDescent="0.25">
      <c r="A5187" s="1" t="s">
        <v>14</v>
      </c>
      <c r="B5187" s="1">
        <v>1185732</v>
      </c>
      <c r="C5187" s="2">
        <v>44271</v>
      </c>
      <c r="D5187" s="2" t="str">
        <f t="shared" ref="D5187:D5250" si="324">TEXT(C5187,"dddd")</f>
        <v>Tuesday</v>
      </c>
      <c r="E5187" s="2" t="str">
        <f t="shared" ref="E5187:E5250" si="325">TEXT(C5187,"mmmm")</f>
        <v>March</v>
      </c>
      <c r="F5187" s="1">
        <f t="shared" ref="F5187:F5250" si="326">ROUNDUP(MONTH(C5187)/3,0)</f>
        <v>1</v>
      </c>
      <c r="G5187" s="1">
        <f t="shared" ref="G5187:G5250" si="327">YEAR(C5187)</f>
        <v>2021</v>
      </c>
      <c r="H5187" s="1" t="s">
        <v>102</v>
      </c>
      <c r="I5187" s="1" t="s">
        <v>109</v>
      </c>
      <c r="J5187" s="1" t="s">
        <v>110</v>
      </c>
      <c r="K5187" s="1" t="s">
        <v>18</v>
      </c>
      <c r="L5187" s="1" t="s">
        <v>23</v>
      </c>
      <c r="M5187" s="1">
        <v>25</v>
      </c>
      <c r="N5187" s="1">
        <v>400</v>
      </c>
      <c r="O5187" s="1">
        <v>100000</v>
      </c>
      <c r="P5187" s="1">
        <v>35000</v>
      </c>
      <c r="Q5187" s="1">
        <v>0.35</v>
      </c>
      <c r="R5187" s="1" t="s">
        <v>24</v>
      </c>
    </row>
    <row r="5188" spans="1:18" x14ac:dyDescent="0.25">
      <c r="A5188" s="1" t="s">
        <v>14</v>
      </c>
      <c r="B5188" s="1">
        <v>1185732</v>
      </c>
      <c r="C5188" s="2">
        <v>44271</v>
      </c>
      <c r="D5188" s="2" t="str">
        <f t="shared" si="324"/>
        <v>Tuesday</v>
      </c>
      <c r="E5188" s="2" t="str">
        <f t="shared" si="325"/>
        <v>March</v>
      </c>
      <c r="F5188" s="1">
        <f t="shared" si="326"/>
        <v>1</v>
      </c>
      <c r="G5188" s="1">
        <f t="shared" si="327"/>
        <v>2021</v>
      </c>
      <c r="H5188" s="1" t="s">
        <v>102</v>
      </c>
      <c r="I5188" s="1" t="s">
        <v>109</v>
      </c>
      <c r="J5188" s="1" t="s">
        <v>110</v>
      </c>
      <c r="K5188" s="1" t="s">
        <v>21</v>
      </c>
      <c r="L5188" s="1" t="s">
        <v>22</v>
      </c>
      <c r="M5188" s="1">
        <v>15</v>
      </c>
      <c r="N5188" s="1">
        <v>425</v>
      </c>
      <c r="O5188" s="1">
        <v>63750</v>
      </c>
      <c r="P5188" s="1">
        <v>25500</v>
      </c>
      <c r="Q5188" s="1">
        <v>0.4</v>
      </c>
      <c r="R5188" s="1" t="s">
        <v>24</v>
      </c>
    </row>
    <row r="5189" spans="1:18" x14ac:dyDescent="0.25">
      <c r="A5189" s="1" t="s">
        <v>14</v>
      </c>
      <c r="B5189" s="1">
        <v>1185732</v>
      </c>
      <c r="C5189" s="2">
        <v>44271</v>
      </c>
      <c r="D5189" s="2" t="str">
        <f t="shared" si="324"/>
        <v>Tuesday</v>
      </c>
      <c r="E5189" s="2" t="str">
        <f t="shared" si="325"/>
        <v>March</v>
      </c>
      <c r="F5189" s="1">
        <f t="shared" si="326"/>
        <v>1</v>
      </c>
      <c r="G5189" s="1">
        <f t="shared" si="327"/>
        <v>2021</v>
      </c>
      <c r="H5189" s="1" t="s">
        <v>102</v>
      </c>
      <c r="I5189" s="1" t="s">
        <v>109</v>
      </c>
      <c r="J5189" s="1" t="s">
        <v>110</v>
      </c>
      <c r="K5189" s="1" t="s">
        <v>21</v>
      </c>
      <c r="L5189" s="1" t="s">
        <v>23</v>
      </c>
      <c r="M5189" s="1">
        <v>20</v>
      </c>
      <c r="N5189" s="1">
        <v>275</v>
      </c>
      <c r="O5189" s="1">
        <v>55000</v>
      </c>
      <c r="P5189" s="1">
        <v>22000</v>
      </c>
      <c r="Q5189" s="1">
        <v>0.4</v>
      </c>
      <c r="R5189" s="1" t="s">
        <v>24</v>
      </c>
    </row>
    <row r="5190" spans="1:18" x14ac:dyDescent="0.25">
      <c r="A5190" s="1" t="s">
        <v>14</v>
      </c>
      <c r="B5190" s="1">
        <v>1185732</v>
      </c>
      <c r="C5190" s="2">
        <v>44271</v>
      </c>
      <c r="D5190" s="2" t="str">
        <f t="shared" si="324"/>
        <v>Tuesday</v>
      </c>
      <c r="E5190" s="2" t="str">
        <f t="shared" si="325"/>
        <v>March</v>
      </c>
      <c r="F5190" s="1">
        <f t="shared" si="326"/>
        <v>1</v>
      </c>
      <c r="G5190" s="1">
        <f t="shared" si="327"/>
        <v>2021</v>
      </c>
      <c r="H5190" s="1" t="s">
        <v>102</v>
      </c>
      <c r="I5190" s="1" t="s">
        <v>109</v>
      </c>
      <c r="J5190" s="1" t="s">
        <v>110</v>
      </c>
      <c r="K5190" s="1" t="s">
        <v>18</v>
      </c>
      <c r="L5190" s="1" t="s">
        <v>19</v>
      </c>
      <c r="M5190" s="1">
        <v>35</v>
      </c>
      <c r="N5190" s="1">
        <v>325</v>
      </c>
      <c r="O5190" s="1">
        <v>113750</v>
      </c>
      <c r="P5190" s="1">
        <v>39812.5</v>
      </c>
      <c r="Q5190" s="1">
        <v>0.35</v>
      </c>
      <c r="R5190" s="1" t="s">
        <v>24</v>
      </c>
    </row>
    <row r="5191" spans="1:18" x14ac:dyDescent="0.25">
      <c r="A5191" s="1" t="s">
        <v>14</v>
      </c>
      <c r="B5191" s="1">
        <v>1185732</v>
      </c>
      <c r="C5191" s="2">
        <v>44271</v>
      </c>
      <c r="D5191" s="2" t="str">
        <f t="shared" si="324"/>
        <v>Tuesday</v>
      </c>
      <c r="E5191" s="2" t="str">
        <f t="shared" si="325"/>
        <v>March</v>
      </c>
      <c r="F5191" s="1">
        <f t="shared" si="326"/>
        <v>1</v>
      </c>
      <c r="G5191" s="1">
        <f t="shared" si="327"/>
        <v>2021</v>
      </c>
      <c r="H5191" s="1" t="s">
        <v>102</v>
      </c>
      <c r="I5191" s="1" t="s">
        <v>109</v>
      </c>
      <c r="J5191" s="1" t="s">
        <v>110</v>
      </c>
      <c r="K5191" s="1" t="s">
        <v>21</v>
      </c>
      <c r="L5191" s="1" t="s">
        <v>19</v>
      </c>
      <c r="M5191" s="1">
        <v>25</v>
      </c>
      <c r="N5191" s="1">
        <v>425</v>
      </c>
      <c r="O5191" s="1">
        <v>106250</v>
      </c>
      <c r="P5191" s="1">
        <v>53125</v>
      </c>
      <c r="Q5191" s="1">
        <v>0.5</v>
      </c>
      <c r="R5191" s="1" t="s">
        <v>24</v>
      </c>
    </row>
    <row r="5192" spans="1:18" x14ac:dyDescent="0.25">
      <c r="A5192" s="1" t="s">
        <v>14</v>
      </c>
      <c r="B5192" s="1">
        <v>1185732</v>
      </c>
      <c r="C5192" s="2">
        <v>44303</v>
      </c>
      <c r="D5192" s="2" t="str">
        <f t="shared" si="324"/>
        <v>Saturday</v>
      </c>
      <c r="E5192" s="2" t="str">
        <f t="shared" si="325"/>
        <v>April</v>
      </c>
      <c r="F5192" s="1">
        <f t="shared" si="326"/>
        <v>2</v>
      </c>
      <c r="G5192" s="1">
        <f t="shared" si="327"/>
        <v>2021</v>
      </c>
      <c r="H5192" s="1" t="s">
        <v>102</v>
      </c>
      <c r="I5192" s="1" t="s">
        <v>109</v>
      </c>
      <c r="J5192" s="1" t="s">
        <v>110</v>
      </c>
      <c r="K5192" s="1" t="s">
        <v>18</v>
      </c>
      <c r="L5192" s="1" t="s">
        <v>22</v>
      </c>
      <c r="M5192" s="1">
        <v>25</v>
      </c>
      <c r="N5192" s="1">
        <v>675</v>
      </c>
      <c r="O5192" s="1">
        <v>168750</v>
      </c>
      <c r="P5192" s="1">
        <v>67500</v>
      </c>
      <c r="Q5192" s="1">
        <v>0.4</v>
      </c>
      <c r="R5192" s="1" t="s">
        <v>24</v>
      </c>
    </row>
    <row r="5193" spans="1:18" x14ac:dyDescent="0.25">
      <c r="A5193" s="1" t="s">
        <v>14</v>
      </c>
      <c r="B5193" s="1">
        <v>1185732</v>
      </c>
      <c r="C5193" s="2">
        <v>44303</v>
      </c>
      <c r="D5193" s="2" t="str">
        <f t="shared" si="324"/>
        <v>Saturday</v>
      </c>
      <c r="E5193" s="2" t="str">
        <f t="shared" si="325"/>
        <v>April</v>
      </c>
      <c r="F5193" s="1">
        <f t="shared" si="326"/>
        <v>2</v>
      </c>
      <c r="G5193" s="1">
        <f t="shared" si="327"/>
        <v>2021</v>
      </c>
      <c r="H5193" s="1" t="s">
        <v>102</v>
      </c>
      <c r="I5193" s="1" t="s">
        <v>109</v>
      </c>
      <c r="J5193" s="1" t="s">
        <v>110</v>
      </c>
      <c r="K5193" s="1" t="s">
        <v>18</v>
      </c>
      <c r="L5193" s="1" t="s">
        <v>23</v>
      </c>
      <c r="M5193" s="1">
        <v>25</v>
      </c>
      <c r="N5193" s="1">
        <v>375</v>
      </c>
      <c r="O5193" s="1">
        <v>93750</v>
      </c>
      <c r="P5193" s="1">
        <v>32812.5</v>
      </c>
      <c r="Q5193" s="1">
        <v>0.35</v>
      </c>
      <c r="R5193" s="1" t="s">
        <v>24</v>
      </c>
    </row>
    <row r="5194" spans="1:18" x14ac:dyDescent="0.25">
      <c r="A5194" s="1" t="s">
        <v>14</v>
      </c>
      <c r="B5194" s="1">
        <v>1185732</v>
      </c>
      <c r="C5194" s="2">
        <v>44303</v>
      </c>
      <c r="D5194" s="2" t="str">
        <f t="shared" si="324"/>
        <v>Saturday</v>
      </c>
      <c r="E5194" s="2" t="str">
        <f t="shared" si="325"/>
        <v>April</v>
      </c>
      <c r="F5194" s="1">
        <f t="shared" si="326"/>
        <v>2</v>
      </c>
      <c r="G5194" s="1">
        <f t="shared" si="327"/>
        <v>2021</v>
      </c>
      <c r="H5194" s="1" t="s">
        <v>102</v>
      </c>
      <c r="I5194" s="1" t="s">
        <v>109</v>
      </c>
      <c r="J5194" s="1" t="s">
        <v>110</v>
      </c>
      <c r="K5194" s="1" t="s">
        <v>21</v>
      </c>
      <c r="L5194" s="1" t="s">
        <v>22</v>
      </c>
      <c r="M5194" s="1">
        <v>15</v>
      </c>
      <c r="N5194" s="1">
        <v>375</v>
      </c>
      <c r="O5194" s="1">
        <v>56250</v>
      </c>
      <c r="P5194" s="1">
        <v>22500</v>
      </c>
      <c r="Q5194" s="1">
        <v>0.4</v>
      </c>
      <c r="R5194" s="1" t="s">
        <v>24</v>
      </c>
    </row>
    <row r="5195" spans="1:18" x14ac:dyDescent="0.25">
      <c r="A5195" s="1" t="s">
        <v>14</v>
      </c>
      <c r="B5195" s="1">
        <v>1185732</v>
      </c>
      <c r="C5195" s="2">
        <v>44303</v>
      </c>
      <c r="D5195" s="2" t="str">
        <f t="shared" si="324"/>
        <v>Saturday</v>
      </c>
      <c r="E5195" s="2" t="str">
        <f t="shared" si="325"/>
        <v>April</v>
      </c>
      <c r="F5195" s="1">
        <f t="shared" si="326"/>
        <v>2</v>
      </c>
      <c r="G5195" s="1">
        <f t="shared" si="327"/>
        <v>2021</v>
      </c>
      <c r="H5195" s="1" t="s">
        <v>102</v>
      </c>
      <c r="I5195" s="1" t="s">
        <v>109</v>
      </c>
      <c r="J5195" s="1" t="s">
        <v>110</v>
      </c>
      <c r="K5195" s="1" t="s">
        <v>21</v>
      </c>
      <c r="L5195" s="1" t="s">
        <v>23</v>
      </c>
      <c r="M5195" s="1">
        <v>20</v>
      </c>
      <c r="N5195" s="1">
        <v>300</v>
      </c>
      <c r="O5195" s="1">
        <v>60000</v>
      </c>
      <c r="P5195" s="1">
        <v>24000</v>
      </c>
      <c r="Q5195" s="1">
        <v>0.4</v>
      </c>
      <c r="R5195" s="1" t="s">
        <v>24</v>
      </c>
    </row>
    <row r="5196" spans="1:18" x14ac:dyDescent="0.25">
      <c r="A5196" s="1" t="s">
        <v>14</v>
      </c>
      <c r="B5196" s="1">
        <v>1185732</v>
      </c>
      <c r="C5196" s="2">
        <v>44303</v>
      </c>
      <c r="D5196" s="2" t="str">
        <f t="shared" si="324"/>
        <v>Saturday</v>
      </c>
      <c r="E5196" s="2" t="str">
        <f t="shared" si="325"/>
        <v>April</v>
      </c>
      <c r="F5196" s="1">
        <f t="shared" si="326"/>
        <v>2</v>
      </c>
      <c r="G5196" s="1">
        <f t="shared" si="327"/>
        <v>2021</v>
      </c>
      <c r="H5196" s="1" t="s">
        <v>102</v>
      </c>
      <c r="I5196" s="1" t="s">
        <v>109</v>
      </c>
      <c r="J5196" s="1" t="s">
        <v>110</v>
      </c>
      <c r="K5196" s="1" t="s">
        <v>18</v>
      </c>
      <c r="L5196" s="1" t="s">
        <v>19</v>
      </c>
      <c r="M5196" s="1">
        <v>40</v>
      </c>
      <c r="N5196" s="1">
        <v>325</v>
      </c>
      <c r="O5196" s="1">
        <v>130000</v>
      </c>
      <c r="P5196" s="1">
        <v>45500</v>
      </c>
      <c r="Q5196" s="1">
        <v>0.35</v>
      </c>
      <c r="R5196" s="1" t="s">
        <v>24</v>
      </c>
    </row>
    <row r="5197" spans="1:18" x14ac:dyDescent="0.25">
      <c r="A5197" s="1" t="s">
        <v>14</v>
      </c>
      <c r="B5197" s="1">
        <v>1185732</v>
      </c>
      <c r="C5197" s="2">
        <v>44303</v>
      </c>
      <c r="D5197" s="2" t="str">
        <f t="shared" si="324"/>
        <v>Saturday</v>
      </c>
      <c r="E5197" s="2" t="str">
        <f t="shared" si="325"/>
        <v>April</v>
      </c>
      <c r="F5197" s="1">
        <f t="shared" si="326"/>
        <v>2</v>
      </c>
      <c r="G5197" s="1">
        <f t="shared" si="327"/>
        <v>2021</v>
      </c>
      <c r="H5197" s="1" t="s">
        <v>102</v>
      </c>
      <c r="I5197" s="1" t="s">
        <v>109</v>
      </c>
      <c r="J5197" s="1" t="s">
        <v>110</v>
      </c>
      <c r="K5197" s="1" t="s">
        <v>21</v>
      </c>
      <c r="L5197" s="1" t="s">
        <v>19</v>
      </c>
      <c r="M5197" s="1">
        <v>30</v>
      </c>
      <c r="N5197" s="1">
        <v>475</v>
      </c>
      <c r="O5197" s="1">
        <v>142500</v>
      </c>
      <c r="P5197" s="1">
        <v>71250</v>
      </c>
      <c r="Q5197" s="1">
        <v>0.5</v>
      </c>
      <c r="R5197" s="1" t="s">
        <v>24</v>
      </c>
    </row>
    <row r="5198" spans="1:18" x14ac:dyDescent="0.25">
      <c r="A5198" s="1" t="s">
        <v>14</v>
      </c>
      <c r="B5198" s="1">
        <v>1185732</v>
      </c>
      <c r="C5198" s="2">
        <v>44332</v>
      </c>
      <c r="D5198" s="2" t="str">
        <f t="shared" si="324"/>
        <v>Sunday</v>
      </c>
      <c r="E5198" s="2" t="str">
        <f t="shared" si="325"/>
        <v>May</v>
      </c>
      <c r="F5198" s="1">
        <f t="shared" si="326"/>
        <v>2</v>
      </c>
      <c r="G5198" s="1">
        <f t="shared" si="327"/>
        <v>2021</v>
      </c>
      <c r="H5198" s="1" t="s">
        <v>102</v>
      </c>
      <c r="I5198" s="1" t="s">
        <v>109</v>
      </c>
      <c r="J5198" s="1" t="s">
        <v>110</v>
      </c>
      <c r="K5198" s="1" t="s">
        <v>18</v>
      </c>
      <c r="L5198" s="1" t="s">
        <v>22</v>
      </c>
      <c r="M5198" s="1">
        <v>40</v>
      </c>
      <c r="N5198" s="1">
        <v>745</v>
      </c>
      <c r="O5198" s="1">
        <v>298000</v>
      </c>
      <c r="P5198" s="1">
        <v>119200</v>
      </c>
      <c r="Q5198" s="1">
        <v>0.4</v>
      </c>
      <c r="R5198" s="1" t="s">
        <v>24</v>
      </c>
    </row>
    <row r="5199" spans="1:18" x14ac:dyDescent="0.25">
      <c r="A5199" s="1" t="s">
        <v>14</v>
      </c>
      <c r="B5199" s="1">
        <v>1185732</v>
      </c>
      <c r="C5199" s="2">
        <v>44332</v>
      </c>
      <c r="D5199" s="2" t="str">
        <f t="shared" si="324"/>
        <v>Sunday</v>
      </c>
      <c r="E5199" s="2" t="str">
        <f t="shared" si="325"/>
        <v>May</v>
      </c>
      <c r="F5199" s="1">
        <f t="shared" si="326"/>
        <v>2</v>
      </c>
      <c r="G5199" s="1">
        <f t="shared" si="327"/>
        <v>2021</v>
      </c>
      <c r="H5199" s="1" t="s">
        <v>102</v>
      </c>
      <c r="I5199" s="1" t="s">
        <v>109</v>
      </c>
      <c r="J5199" s="1" t="s">
        <v>110</v>
      </c>
      <c r="K5199" s="1" t="s">
        <v>18</v>
      </c>
      <c r="L5199" s="1" t="s">
        <v>23</v>
      </c>
      <c r="M5199" s="1">
        <v>40</v>
      </c>
      <c r="N5199" s="1">
        <v>450</v>
      </c>
      <c r="O5199" s="1">
        <v>180000</v>
      </c>
      <c r="P5199" s="1">
        <v>63000</v>
      </c>
      <c r="Q5199" s="1">
        <v>0.35</v>
      </c>
      <c r="R5199" s="1" t="s">
        <v>24</v>
      </c>
    </row>
    <row r="5200" spans="1:18" x14ac:dyDescent="0.25">
      <c r="A5200" s="1" t="s">
        <v>14</v>
      </c>
      <c r="B5200" s="1">
        <v>1185732</v>
      </c>
      <c r="C5200" s="2">
        <v>44332</v>
      </c>
      <c r="D5200" s="2" t="str">
        <f t="shared" si="324"/>
        <v>Sunday</v>
      </c>
      <c r="E5200" s="2" t="str">
        <f t="shared" si="325"/>
        <v>May</v>
      </c>
      <c r="F5200" s="1">
        <f t="shared" si="326"/>
        <v>2</v>
      </c>
      <c r="G5200" s="1">
        <f t="shared" si="327"/>
        <v>2021</v>
      </c>
      <c r="H5200" s="1" t="s">
        <v>102</v>
      </c>
      <c r="I5200" s="1" t="s">
        <v>109</v>
      </c>
      <c r="J5200" s="1" t="s">
        <v>110</v>
      </c>
      <c r="K5200" s="1" t="s">
        <v>21</v>
      </c>
      <c r="L5200" s="1" t="s">
        <v>22</v>
      </c>
      <c r="M5200" s="1">
        <v>35</v>
      </c>
      <c r="N5200" s="1">
        <v>425</v>
      </c>
      <c r="O5200" s="1">
        <v>148750</v>
      </c>
      <c r="P5200" s="1">
        <v>59500</v>
      </c>
      <c r="Q5200" s="1">
        <v>0.4</v>
      </c>
      <c r="R5200" s="1" t="s">
        <v>24</v>
      </c>
    </row>
    <row r="5201" spans="1:18" x14ac:dyDescent="0.25">
      <c r="A5201" s="1" t="s">
        <v>14</v>
      </c>
      <c r="B5201" s="1">
        <v>1185732</v>
      </c>
      <c r="C5201" s="2">
        <v>44332</v>
      </c>
      <c r="D5201" s="2" t="str">
        <f t="shared" si="324"/>
        <v>Sunday</v>
      </c>
      <c r="E5201" s="2" t="str">
        <f t="shared" si="325"/>
        <v>May</v>
      </c>
      <c r="F5201" s="1">
        <f t="shared" si="326"/>
        <v>2</v>
      </c>
      <c r="G5201" s="1">
        <f t="shared" si="327"/>
        <v>2021</v>
      </c>
      <c r="H5201" s="1" t="s">
        <v>102</v>
      </c>
      <c r="I5201" s="1" t="s">
        <v>109</v>
      </c>
      <c r="J5201" s="1" t="s">
        <v>110</v>
      </c>
      <c r="K5201" s="1" t="s">
        <v>21</v>
      </c>
      <c r="L5201" s="1" t="s">
        <v>23</v>
      </c>
      <c r="M5201" s="1">
        <v>35</v>
      </c>
      <c r="N5201" s="1">
        <v>375</v>
      </c>
      <c r="O5201" s="1">
        <v>131250</v>
      </c>
      <c r="P5201" s="1">
        <v>52500</v>
      </c>
      <c r="Q5201" s="1">
        <v>0.4</v>
      </c>
      <c r="R5201" s="1" t="s">
        <v>24</v>
      </c>
    </row>
    <row r="5202" spans="1:18" x14ac:dyDescent="0.25">
      <c r="A5202" s="1" t="s">
        <v>14</v>
      </c>
      <c r="B5202" s="1">
        <v>1185732</v>
      </c>
      <c r="C5202" s="2">
        <v>44332</v>
      </c>
      <c r="D5202" s="2" t="str">
        <f t="shared" si="324"/>
        <v>Sunday</v>
      </c>
      <c r="E5202" s="2" t="str">
        <f t="shared" si="325"/>
        <v>May</v>
      </c>
      <c r="F5202" s="1">
        <f t="shared" si="326"/>
        <v>2</v>
      </c>
      <c r="G5202" s="1">
        <f t="shared" si="327"/>
        <v>2021</v>
      </c>
      <c r="H5202" s="1" t="s">
        <v>102</v>
      </c>
      <c r="I5202" s="1" t="s">
        <v>109</v>
      </c>
      <c r="J5202" s="1" t="s">
        <v>110</v>
      </c>
      <c r="K5202" s="1" t="s">
        <v>18</v>
      </c>
      <c r="L5202" s="1" t="s">
        <v>19</v>
      </c>
      <c r="M5202" s="1">
        <v>45</v>
      </c>
      <c r="N5202" s="1">
        <v>400</v>
      </c>
      <c r="O5202" s="1">
        <v>180000</v>
      </c>
      <c r="P5202" s="1">
        <v>63000</v>
      </c>
      <c r="Q5202" s="1">
        <v>0.35</v>
      </c>
      <c r="R5202" s="1" t="s">
        <v>24</v>
      </c>
    </row>
    <row r="5203" spans="1:18" x14ac:dyDescent="0.25">
      <c r="A5203" s="1" t="s">
        <v>14</v>
      </c>
      <c r="B5203" s="1">
        <v>1185732</v>
      </c>
      <c r="C5203" s="2">
        <v>44332</v>
      </c>
      <c r="D5203" s="2" t="str">
        <f t="shared" si="324"/>
        <v>Sunday</v>
      </c>
      <c r="E5203" s="2" t="str">
        <f t="shared" si="325"/>
        <v>May</v>
      </c>
      <c r="F5203" s="1">
        <f t="shared" si="326"/>
        <v>2</v>
      </c>
      <c r="G5203" s="1">
        <f t="shared" si="327"/>
        <v>2021</v>
      </c>
      <c r="H5203" s="1" t="s">
        <v>102</v>
      </c>
      <c r="I5203" s="1" t="s">
        <v>109</v>
      </c>
      <c r="J5203" s="1" t="s">
        <v>110</v>
      </c>
      <c r="K5203" s="1" t="s">
        <v>21</v>
      </c>
      <c r="L5203" s="1" t="s">
        <v>19</v>
      </c>
      <c r="M5203" s="1">
        <v>50</v>
      </c>
      <c r="N5203" s="1">
        <v>500</v>
      </c>
      <c r="O5203" s="1">
        <v>250000</v>
      </c>
      <c r="P5203" s="1">
        <v>125000</v>
      </c>
      <c r="Q5203" s="1">
        <v>0.5</v>
      </c>
      <c r="R5203" s="1" t="s">
        <v>24</v>
      </c>
    </row>
    <row r="5204" spans="1:18" x14ac:dyDescent="0.25">
      <c r="A5204" s="1" t="s">
        <v>14</v>
      </c>
      <c r="B5204" s="1">
        <v>1185732</v>
      </c>
      <c r="C5204" s="2">
        <v>44365</v>
      </c>
      <c r="D5204" s="2" t="str">
        <f t="shared" si="324"/>
        <v>Friday</v>
      </c>
      <c r="E5204" s="2" t="str">
        <f t="shared" si="325"/>
        <v>June</v>
      </c>
      <c r="F5204" s="1">
        <f t="shared" si="326"/>
        <v>2</v>
      </c>
      <c r="G5204" s="1">
        <f t="shared" si="327"/>
        <v>2021</v>
      </c>
      <c r="H5204" s="1" t="s">
        <v>102</v>
      </c>
      <c r="I5204" s="1" t="s">
        <v>109</v>
      </c>
      <c r="J5204" s="1" t="s">
        <v>110</v>
      </c>
      <c r="K5204" s="1" t="s">
        <v>18</v>
      </c>
      <c r="L5204" s="1" t="s">
        <v>22</v>
      </c>
      <c r="M5204" s="1">
        <v>45</v>
      </c>
      <c r="N5204" s="1">
        <v>750</v>
      </c>
      <c r="O5204" s="1">
        <v>337500</v>
      </c>
      <c r="P5204" s="1">
        <v>135000</v>
      </c>
      <c r="Q5204" s="1">
        <v>0.4</v>
      </c>
      <c r="R5204" s="1" t="s">
        <v>24</v>
      </c>
    </row>
    <row r="5205" spans="1:18" x14ac:dyDescent="0.25">
      <c r="A5205" s="1" t="s">
        <v>14</v>
      </c>
      <c r="B5205" s="1">
        <v>1185732</v>
      </c>
      <c r="C5205" s="2">
        <v>44365</v>
      </c>
      <c r="D5205" s="2" t="str">
        <f t="shared" si="324"/>
        <v>Friday</v>
      </c>
      <c r="E5205" s="2" t="str">
        <f t="shared" si="325"/>
        <v>June</v>
      </c>
      <c r="F5205" s="1">
        <f t="shared" si="326"/>
        <v>2</v>
      </c>
      <c r="G5205" s="1">
        <f t="shared" si="327"/>
        <v>2021</v>
      </c>
      <c r="H5205" s="1" t="s">
        <v>102</v>
      </c>
      <c r="I5205" s="1" t="s">
        <v>109</v>
      </c>
      <c r="J5205" s="1" t="s">
        <v>110</v>
      </c>
      <c r="K5205" s="1" t="s">
        <v>18</v>
      </c>
      <c r="L5205" s="1" t="s">
        <v>23</v>
      </c>
      <c r="M5205" s="1">
        <v>40</v>
      </c>
      <c r="N5205" s="1">
        <v>500</v>
      </c>
      <c r="O5205" s="1">
        <v>200000</v>
      </c>
      <c r="P5205" s="1">
        <v>70000</v>
      </c>
      <c r="Q5205" s="1">
        <v>0.35</v>
      </c>
      <c r="R5205" s="1" t="s">
        <v>24</v>
      </c>
    </row>
    <row r="5206" spans="1:18" x14ac:dyDescent="0.25">
      <c r="A5206" s="1" t="s">
        <v>14</v>
      </c>
      <c r="B5206" s="1">
        <v>1185732</v>
      </c>
      <c r="C5206" s="2">
        <v>44365</v>
      </c>
      <c r="D5206" s="2" t="str">
        <f t="shared" si="324"/>
        <v>Friday</v>
      </c>
      <c r="E5206" s="2" t="str">
        <f t="shared" si="325"/>
        <v>June</v>
      </c>
      <c r="F5206" s="1">
        <f t="shared" si="326"/>
        <v>2</v>
      </c>
      <c r="G5206" s="1">
        <f t="shared" si="327"/>
        <v>2021</v>
      </c>
      <c r="H5206" s="1" t="s">
        <v>102</v>
      </c>
      <c r="I5206" s="1" t="s">
        <v>109</v>
      </c>
      <c r="J5206" s="1" t="s">
        <v>110</v>
      </c>
      <c r="K5206" s="1" t="s">
        <v>21</v>
      </c>
      <c r="L5206" s="1" t="s">
        <v>22</v>
      </c>
      <c r="M5206" s="1">
        <v>45</v>
      </c>
      <c r="N5206" s="1">
        <v>475</v>
      </c>
      <c r="O5206" s="1">
        <v>213750</v>
      </c>
      <c r="P5206" s="1">
        <v>85500</v>
      </c>
      <c r="Q5206" s="1">
        <v>0.4</v>
      </c>
      <c r="R5206" s="1" t="s">
        <v>24</v>
      </c>
    </row>
    <row r="5207" spans="1:18" x14ac:dyDescent="0.25">
      <c r="A5207" s="1" t="s">
        <v>14</v>
      </c>
      <c r="B5207" s="1">
        <v>1185732</v>
      </c>
      <c r="C5207" s="2">
        <v>44365</v>
      </c>
      <c r="D5207" s="2" t="str">
        <f t="shared" si="324"/>
        <v>Friday</v>
      </c>
      <c r="E5207" s="2" t="str">
        <f t="shared" si="325"/>
        <v>June</v>
      </c>
      <c r="F5207" s="1">
        <f t="shared" si="326"/>
        <v>2</v>
      </c>
      <c r="G5207" s="1">
        <f t="shared" si="327"/>
        <v>2021</v>
      </c>
      <c r="H5207" s="1" t="s">
        <v>102</v>
      </c>
      <c r="I5207" s="1" t="s">
        <v>109</v>
      </c>
      <c r="J5207" s="1" t="s">
        <v>110</v>
      </c>
      <c r="K5207" s="1" t="s">
        <v>21</v>
      </c>
      <c r="L5207" s="1" t="s">
        <v>23</v>
      </c>
      <c r="M5207" s="1">
        <v>45</v>
      </c>
      <c r="N5207" s="1">
        <v>450</v>
      </c>
      <c r="O5207" s="1">
        <v>202500</v>
      </c>
      <c r="P5207" s="1">
        <v>81000</v>
      </c>
      <c r="Q5207" s="1">
        <v>0.4</v>
      </c>
      <c r="R5207" s="1" t="s">
        <v>24</v>
      </c>
    </row>
    <row r="5208" spans="1:18" x14ac:dyDescent="0.25">
      <c r="A5208" s="1" t="s">
        <v>14</v>
      </c>
      <c r="B5208" s="1">
        <v>1185732</v>
      </c>
      <c r="C5208" s="2">
        <v>44365</v>
      </c>
      <c r="D5208" s="2" t="str">
        <f t="shared" si="324"/>
        <v>Friday</v>
      </c>
      <c r="E5208" s="2" t="str">
        <f t="shared" si="325"/>
        <v>June</v>
      </c>
      <c r="F5208" s="1">
        <f t="shared" si="326"/>
        <v>2</v>
      </c>
      <c r="G5208" s="1">
        <f t="shared" si="327"/>
        <v>2021</v>
      </c>
      <c r="H5208" s="1" t="s">
        <v>102</v>
      </c>
      <c r="I5208" s="1" t="s">
        <v>109</v>
      </c>
      <c r="J5208" s="1" t="s">
        <v>110</v>
      </c>
      <c r="K5208" s="1" t="s">
        <v>18</v>
      </c>
      <c r="L5208" s="1" t="s">
        <v>19</v>
      </c>
      <c r="M5208" s="1">
        <v>60</v>
      </c>
      <c r="N5208" s="1">
        <v>450</v>
      </c>
      <c r="O5208" s="1">
        <v>270000</v>
      </c>
      <c r="P5208" s="1">
        <v>94500</v>
      </c>
      <c r="Q5208" s="1">
        <v>0.35</v>
      </c>
      <c r="R5208" s="1" t="s">
        <v>24</v>
      </c>
    </row>
    <row r="5209" spans="1:18" x14ac:dyDescent="0.25">
      <c r="A5209" s="1" t="s">
        <v>14</v>
      </c>
      <c r="B5209" s="1">
        <v>1185732</v>
      </c>
      <c r="C5209" s="2">
        <v>44365</v>
      </c>
      <c r="D5209" s="2" t="str">
        <f t="shared" si="324"/>
        <v>Friday</v>
      </c>
      <c r="E5209" s="2" t="str">
        <f t="shared" si="325"/>
        <v>June</v>
      </c>
      <c r="F5209" s="1">
        <f t="shared" si="326"/>
        <v>2</v>
      </c>
      <c r="G5209" s="1">
        <f t="shared" si="327"/>
        <v>2021</v>
      </c>
      <c r="H5209" s="1" t="s">
        <v>102</v>
      </c>
      <c r="I5209" s="1" t="s">
        <v>109</v>
      </c>
      <c r="J5209" s="1" t="s">
        <v>110</v>
      </c>
      <c r="K5209" s="1" t="s">
        <v>21</v>
      </c>
      <c r="L5209" s="1" t="s">
        <v>19</v>
      </c>
      <c r="M5209" s="1">
        <v>65</v>
      </c>
      <c r="N5209" s="1">
        <v>625</v>
      </c>
      <c r="O5209" s="1">
        <v>406250</v>
      </c>
      <c r="P5209" s="1">
        <v>203125</v>
      </c>
      <c r="Q5209" s="1">
        <v>0.5</v>
      </c>
      <c r="R5209" s="1" t="s">
        <v>24</v>
      </c>
    </row>
    <row r="5210" spans="1:18" x14ac:dyDescent="0.25">
      <c r="A5210" s="1" t="s">
        <v>14</v>
      </c>
      <c r="B5210" s="1">
        <v>1185732</v>
      </c>
      <c r="C5210" s="2">
        <v>44393</v>
      </c>
      <c r="D5210" s="2" t="str">
        <f t="shared" si="324"/>
        <v>Friday</v>
      </c>
      <c r="E5210" s="2" t="str">
        <f t="shared" si="325"/>
        <v>July</v>
      </c>
      <c r="F5210" s="1">
        <f t="shared" si="326"/>
        <v>3</v>
      </c>
      <c r="G5210" s="1">
        <f t="shared" si="327"/>
        <v>2021</v>
      </c>
      <c r="H5210" s="1" t="s">
        <v>102</v>
      </c>
      <c r="I5210" s="1" t="s">
        <v>109</v>
      </c>
      <c r="J5210" s="1" t="s">
        <v>110</v>
      </c>
      <c r="K5210" s="1" t="s">
        <v>18</v>
      </c>
      <c r="L5210" s="1" t="s">
        <v>22</v>
      </c>
      <c r="M5210" s="1">
        <v>60</v>
      </c>
      <c r="N5210" s="1">
        <v>850</v>
      </c>
      <c r="O5210" s="1">
        <v>510000</v>
      </c>
      <c r="P5210" s="1">
        <v>204000</v>
      </c>
      <c r="Q5210" s="1">
        <v>0.4</v>
      </c>
      <c r="R5210" s="1" t="s">
        <v>24</v>
      </c>
    </row>
    <row r="5211" spans="1:18" x14ac:dyDescent="0.25">
      <c r="A5211" s="1" t="s">
        <v>14</v>
      </c>
      <c r="B5211" s="1">
        <v>1185732</v>
      </c>
      <c r="C5211" s="2">
        <v>44245</v>
      </c>
      <c r="D5211" s="2" t="str">
        <f t="shared" si="324"/>
        <v>Thursday</v>
      </c>
      <c r="E5211" s="2" t="str">
        <f t="shared" si="325"/>
        <v>February</v>
      </c>
      <c r="F5211" s="1">
        <f t="shared" si="326"/>
        <v>1</v>
      </c>
      <c r="G5211" s="1">
        <f t="shared" si="327"/>
        <v>2021</v>
      </c>
      <c r="H5211" s="1" t="s">
        <v>102</v>
      </c>
      <c r="I5211" s="1" t="s">
        <v>109</v>
      </c>
      <c r="J5211" s="1" t="s">
        <v>110</v>
      </c>
      <c r="K5211" s="1" t="s">
        <v>21</v>
      </c>
      <c r="L5211" s="1" t="s">
        <v>23</v>
      </c>
      <c r="M5211" s="1">
        <v>25</v>
      </c>
      <c r="N5211" s="1">
        <v>91</v>
      </c>
      <c r="O5211" s="1">
        <v>2275</v>
      </c>
      <c r="P5211" s="1">
        <v>1137.5</v>
      </c>
      <c r="Q5211" s="1">
        <v>0.5</v>
      </c>
      <c r="R5211" s="1" t="s">
        <v>24</v>
      </c>
    </row>
    <row r="5212" spans="1:18" x14ac:dyDescent="0.25">
      <c r="A5212" s="1" t="s">
        <v>14</v>
      </c>
      <c r="B5212" s="1">
        <v>1185732</v>
      </c>
      <c r="C5212" s="2">
        <v>44245</v>
      </c>
      <c r="D5212" s="2" t="str">
        <f t="shared" si="324"/>
        <v>Thursday</v>
      </c>
      <c r="E5212" s="2" t="str">
        <f t="shared" si="325"/>
        <v>February</v>
      </c>
      <c r="F5212" s="1">
        <f t="shared" si="326"/>
        <v>1</v>
      </c>
      <c r="G5212" s="1">
        <f t="shared" si="327"/>
        <v>2021</v>
      </c>
      <c r="H5212" s="1" t="s">
        <v>102</v>
      </c>
      <c r="I5212" s="1" t="s">
        <v>109</v>
      </c>
      <c r="J5212" s="1" t="s">
        <v>110</v>
      </c>
      <c r="K5212" s="1" t="s">
        <v>18</v>
      </c>
      <c r="L5212" s="1" t="s">
        <v>19</v>
      </c>
      <c r="M5212" s="1">
        <v>39</v>
      </c>
      <c r="N5212" s="1">
        <v>108</v>
      </c>
      <c r="O5212" s="1">
        <v>4212</v>
      </c>
      <c r="P5212" s="1">
        <v>1937.52</v>
      </c>
      <c r="Q5212" s="1">
        <v>0.46</v>
      </c>
      <c r="R5212" s="1" t="s">
        <v>24</v>
      </c>
    </row>
    <row r="5213" spans="1:18" x14ac:dyDescent="0.25">
      <c r="A5213" s="1" t="s">
        <v>14</v>
      </c>
      <c r="B5213" s="1">
        <v>1185732</v>
      </c>
      <c r="C5213" s="2">
        <v>44245</v>
      </c>
      <c r="D5213" s="2" t="str">
        <f t="shared" si="324"/>
        <v>Thursday</v>
      </c>
      <c r="E5213" s="2" t="str">
        <f t="shared" si="325"/>
        <v>February</v>
      </c>
      <c r="F5213" s="1">
        <f t="shared" si="326"/>
        <v>1</v>
      </c>
      <c r="G5213" s="1">
        <f t="shared" si="327"/>
        <v>2021</v>
      </c>
      <c r="H5213" s="1" t="s">
        <v>102</v>
      </c>
      <c r="I5213" s="1" t="s">
        <v>109</v>
      </c>
      <c r="J5213" s="1" t="s">
        <v>110</v>
      </c>
      <c r="K5213" s="1" t="s">
        <v>21</v>
      </c>
      <c r="L5213" s="1" t="s">
        <v>19</v>
      </c>
      <c r="M5213" s="1">
        <v>24</v>
      </c>
      <c r="N5213" s="1">
        <v>125</v>
      </c>
      <c r="O5213" s="1">
        <v>3000</v>
      </c>
      <c r="P5213" s="1">
        <v>1800</v>
      </c>
      <c r="Q5213" s="1">
        <v>0.6</v>
      </c>
      <c r="R5213" s="1" t="s">
        <v>24</v>
      </c>
    </row>
    <row r="5214" spans="1:18" x14ac:dyDescent="0.25">
      <c r="A5214" s="1" t="s">
        <v>14</v>
      </c>
      <c r="B5214" s="1">
        <v>1185732</v>
      </c>
      <c r="C5214" s="2">
        <v>44271</v>
      </c>
      <c r="D5214" s="2" t="str">
        <f t="shared" si="324"/>
        <v>Tuesday</v>
      </c>
      <c r="E5214" s="2" t="str">
        <f t="shared" si="325"/>
        <v>March</v>
      </c>
      <c r="F5214" s="1">
        <f t="shared" si="326"/>
        <v>1</v>
      </c>
      <c r="G5214" s="1">
        <f t="shared" si="327"/>
        <v>2021</v>
      </c>
      <c r="H5214" s="1" t="s">
        <v>102</v>
      </c>
      <c r="I5214" s="1" t="s">
        <v>109</v>
      </c>
      <c r="J5214" s="1" t="s">
        <v>110</v>
      </c>
      <c r="K5214" s="1" t="s">
        <v>18</v>
      </c>
      <c r="L5214" s="1" t="s">
        <v>22</v>
      </c>
      <c r="M5214" s="1">
        <v>23</v>
      </c>
      <c r="N5214" s="1">
        <v>187</v>
      </c>
      <c r="O5214" s="1">
        <v>4301</v>
      </c>
      <c r="P5214" s="1">
        <v>2365.5500000000002</v>
      </c>
      <c r="Q5214" s="1">
        <v>0.55000000000000004</v>
      </c>
      <c r="R5214" s="1" t="s">
        <v>24</v>
      </c>
    </row>
    <row r="5215" spans="1:18" x14ac:dyDescent="0.25">
      <c r="A5215" s="1" t="s">
        <v>14</v>
      </c>
      <c r="B5215" s="1">
        <v>1185732</v>
      </c>
      <c r="C5215" s="2">
        <v>44271</v>
      </c>
      <c r="D5215" s="2" t="str">
        <f t="shared" si="324"/>
        <v>Tuesday</v>
      </c>
      <c r="E5215" s="2" t="str">
        <f t="shared" si="325"/>
        <v>March</v>
      </c>
      <c r="F5215" s="1">
        <f t="shared" si="326"/>
        <v>1</v>
      </c>
      <c r="G5215" s="1">
        <f t="shared" si="327"/>
        <v>2021</v>
      </c>
      <c r="H5215" s="1" t="s">
        <v>102</v>
      </c>
      <c r="I5215" s="1" t="s">
        <v>109</v>
      </c>
      <c r="J5215" s="1" t="s">
        <v>110</v>
      </c>
      <c r="K5215" s="1" t="s">
        <v>18</v>
      </c>
      <c r="L5215" s="1" t="s">
        <v>23</v>
      </c>
      <c r="M5215" s="1">
        <v>24</v>
      </c>
      <c r="N5215" s="1">
        <v>100</v>
      </c>
      <c r="O5215" s="1">
        <v>2400</v>
      </c>
      <c r="P5215" s="1">
        <v>1128</v>
      </c>
      <c r="Q5215" s="1">
        <v>0.47</v>
      </c>
      <c r="R5215" s="1" t="s">
        <v>24</v>
      </c>
    </row>
    <row r="5216" spans="1:18" x14ac:dyDescent="0.25">
      <c r="A5216" s="1" t="s">
        <v>14</v>
      </c>
      <c r="B5216" s="1">
        <v>1185732</v>
      </c>
      <c r="C5216" s="2">
        <v>44271</v>
      </c>
      <c r="D5216" s="2" t="str">
        <f t="shared" si="324"/>
        <v>Tuesday</v>
      </c>
      <c r="E5216" s="2" t="str">
        <f t="shared" si="325"/>
        <v>March</v>
      </c>
      <c r="F5216" s="1">
        <f t="shared" si="326"/>
        <v>1</v>
      </c>
      <c r="G5216" s="1">
        <f t="shared" si="327"/>
        <v>2021</v>
      </c>
      <c r="H5216" s="1" t="s">
        <v>102</v>
      </c>
      <c r="I5216" s="1" t="s">
        <v>109</v>
      </c>
      <c r="J5216" s="1" t="s">
        <v>110</v>
      </c>
      <c r="K5216" s="1" t="s">
        <v>21</v>
      </c>
      <c r="L5216" s="1" t="s">
        <v>22</v>
      </c>
      <c r="M5216" s="1">
        <v>14</v>
      </c>
      <c r="N5216" s="1">
        <v>128</v>
      </c>
      <c r="O5216" s="1">
        <v>1792</v>
      </c>
      <c r="P5216" s="1">
        <v>949.76</v>
      </c>
      <c r="Q5216" s="1">
        <v>0.53</v>
      </c>
      <c r="R5216" s="1" t="s">
        <v>24</v>
      </c>
    </row>
    <row r="5217" spans="1:18" x14ac:dyDescent="0.25">
      <c r="A5217" s="1" t="s">
        <v>14</v>
      </c>
      <c r="B5217" s="1">
        <v>1185732</v>
      </c>
      <c r="C5217" s="2">
        <v>44271</v>
      </c>
      <c r="D5217" s="2" t="str">
        <f t="shared" si="324"/>
        <v>Tuesday</v>
      </c>
      <c r="E5217" s="2" t="str">
        <f t="shared" si="325"/>
        <v>March</v>
      </c>
      <c r="F5217" s="1">
        <f t="shared" si="326"/>
        <v>1</v>
      </c>
      <c r="G5217" s="1">
        <f t="shared" si="327"/>
        <v>2021</v>
      </c>
      <c r="H5217" s="1" t="s">
        <v>102</v>
      </c>
      <c r="I5217" s="1" t="s">
        <v>109</v>
      </c>
      <c r="J5217" s="1" t="s">
        <v>110</v>
      </c>
      <c r="K5217" s="1" t="s">
        <v>21</v>
      </c>
      <c r="L5217" s="1" t="s">
        <v>23</v>
      </c>
      <c r="M5217" s="1">
        <v>19</v>
      </c>
      <c r="N5217" s="1">
        <v>80</v>
      </c>
      <c r="O5217" s="1">
        <v>1520</v>
      </c>
      <c r="P5217" s="1">
        <v>790.4</v>
      </c>
      <c r="Q5217" s="1">
        <v>0.52</v>
      </c>
      <c r="R5217" s="1" t="s">
        <v>24</v>
      </c>
    </row>
    <row r="5218" spans="1:18" x14ac:dyDescent="0.25">
      <c r="A5218" s="1" t="s">
        <v>14</v>
      </c>
      <c r="B5218" s="1">
        <v>1185732</v>
      </c>
      <c r="C5218" s="2">
        <v>44271</v>
      </c>
      <c r="D5218" s="2" t="str">
        <f t="shared" si="324"/>
        <v>Tuesday</v>
      </c>
      <c r="E5218" s="2" t="str">
        <f t="shared" si="325"/>
        <v>March</v>
      </c>
      <c r="F5218" s="1">
        <f t="shared" si="326"/>
        <v>1</v>
      </c>
      <c r="G5218" s="1">
        <f t="shared" si="327"/>
        <v>2021</v>
      </c>
      <c r="H5218" s="1" t="s">
        <v>102</v>
      </c>
      <c r="I5218" s="1" t="s">
        <v>109</v>
      </c>
      <c r="J5218" s="1" t="s">
        <v>110</v>
      </c>
      <c r="K5218" s="1" t="s">
        <v>18</v>
      </c>
      <c r="L5218" s="1" t="s">
        <v>19</v>
      </c>
      <c r="M5218" s="1">
        <v>32</v>
      </c>
      <c r="N5218" s="1">
        <v>81</v>
      </c>
      <c r="O5218" s="1">
        <v>2592</v>
      </c>
      <c r="P5218" s="1">
        <v>1192.32</v>
      </c>
      <c r="Q5218" s="1">
        <v>0.46</v>
      </c>
      <c r="R5218" s="1" t="s">
        <v>24</v>
      </c>
    </row>
    <row r="5219" spans="1:18" x14ac:dyDescent="0.25">
      <c r="A5219" s="1" t="s">
        <v>14</v>
      </c>
      <c r="B5219" s="1">
        <v>1185732</v>
      </c>
      <c r="C5219" s="2">
        <v>44271</v>
      </c>
      <c r="D5219" s="2" t="str">
        <f t="shared" si="324"/>
        <v>Tuesday</v>
      </c>
      <c r="E5219" s="2" t="str">
        <f t="shared" si="325"/>
        <v>March</v>
      </c>
      <c r="F5219" s="1">
        <f t="shared" si="326"/>
        <v>1</v>
      </c>
      <c r="G5219" s="1">
        <f t="shared" si="327"/>
        <v>2021</v>
      </c>
      <c r="H5219" s="1" t="s">
        <v>102</v>
      </c>
      <c r="I5219" s="1" t="s">
        <v>109</v>
      </c>
      <c r="J5219" s="1" t="s">
        <v>110</v>
      </c>
      <c r="K5219" s="1" t="s">
        <v>21</v>
      </c>
      <c r="L5219" s="1" t="s">
        <v>19</v>
      </c>
      <c r="M5219" s="1">
        <v>24</v>
      </c>
      <c r="N5219" s="1">
        <v>123</v>
      </c>
      <c r="O5219" s="1">
        <v>2952</v>
      </c>
      <c r="P5219" s="1">
        <v>1830.24</v>
      </c>
      <c r="Q5219" s="1">
        <v>0.62</v>
      </c>
      <c r="R5219" s="1" t="s">
        <v>24</v>
      </c>
    </row>
    <row r="5220" spans="1:18" x14ac:dyDescent="0.25">
      <c r="A5220" s="1" t="s">
        <v>14</v>
      </c>
      <c r="B5220" s="1">
        <v>1185732</v>
      </c>
      <c r="C5220" s="2">
        <v>44303</v>
      </c>
      <c r="D5220" s="2" t="str">
        <f t="shared" si="324"/>
        <v>Saturday</v>
      </c>
      <c r="E5220" s="2" t="str">
        <f t="shared" si="325"/>
        <v>April</v>
      </c>
      <c r="F5220" s="1">
        <f t="shared" si="326"/>
        <v>2</v>
      </c>
      <c r="G5220" s="1">
        <f t="shared" si="327"/>
        <v>2021</v>
      </c>
      <c r="H5220" s="1" t="s">
        <v>102</v>
      </c>
      <c r="I5220" s="1" t="s">
        <v>109</v>
      </c>
      <c r="J5220" s="1" t="s">
        <v>110</v>
      </c>
      <c r="K5220" s="1" t="s">
        <v>18</v>
      </c>
      <c r="L5220" s="1" t="s">
        <v>22</v>
      </c>
      <c r="M5220" s="1">
        <v>23</v>
      </c>
      <c r="N5220" s="1">
        <v>169</v>
      </c>
      <c r="O5220" s="1">
        <v>3887</v>
      </c>
      <c r="P5220" s="1">
        <v>2098.98</v>
      </c>
      <c r="Q5220" s="1">
        <v>0.54</v>
      </c>
      <c r="R5220" s="1" t="s">
        <v>24</v>
      </c>
    </row>
    <row r="5221" spans="1:18" x14ac:dyDescent="0.25">
      <c r="A5221" s="1" t="s">
        <v>14</v>
      </c>
      <c r="B5221" s="1">
        <v>1185732</v>
      </c>
      <c r="C5221" s="2">
        <v>44303</v>
      </c>
      <c r="D5221" s="2" t="str">
        <f t="shared" si="324"/>
        <v>Saturday</v>
      </c>
      <c r="E5221" s="2" t="str">
        <f t="shared" si="325"/>
        <v>April</v>
      </c>
      <c r="F5221" s="1">
        <f t="shared" si="326"/>
        <v>2</v>
      </c>
      <c r="G5221" s="1">
        <f t="shared" si="327"/>
        <v>2021</v>
      </c>
      <c r="H5221" s="1" t="s">
        <v>102</v>
      </c>
      <c r="I5221" s="1" t="s">
        <v>109</v>
      </c>
      <c r="J5221" s="1" t="s">
        <v>110</v>
      </c>
      <c r="K5221" s="1" t="s">
        <v>18</v>
      </c>
      <c r="L5221" s="1" t="s">
        <v>23</v>
      </c>
      <c r="M5221" s="1">
        <v>23</v>
      </c>
      <c r="N5221" s="1">
        <v>109</v>
      </c>
      <c r="O5221" s="1">
        <v>2507</v>
      </c>
      <c r="P5221" s="1">
        <v>1253.5</v>
      </c>
      <c r="Q5221" s="1">
        <v>0.5</v>
      </c>
      <c r="R5221" s="1" t="s">
        <v>24</v>
      </c>
    </row>
    <row r="5222" spans="1:18" x14ac:dyDescent="0.25">
      <c r="A5222" s="1" t="s">
        <v>14</v>
      </c>
      <c r="B5222" s="1">
        <v>1185732</v>
      </c>
      <c r="C5222" s="2">
        <v>44303</v>
      </c>
      <c r="D5222" s="2" t="str">
        <f t="shared" si="324"/>
        <v>Saturday</v>
      </c>
      <c r="E5222" s="2" t="str">
        <f t="shared" si="325"/>
        <v>April</v>
      </c>
      <c r="F5222" s="1">
        <f t="shared" si="326"/>
        <v>2</v>
      </c>
      <c r="G5222" s="1">
        <f t="shared" si="327"/>
        <v>2021</v>
      </c>
      <c r="H5222" s="1" t="s">
        <v>102</v>
      </c>
      <c r="I5222" s="1" t="s">
        <v>109</v>
      </c>
      <c r="J5222" s="1" t="s">
        <v>110</v>
      </c>
      <c r="K5222" s="1" t="s">
        <v>21</v>
      </c>
      <c r="L5222" s="1" t="s">
        <v>22</v>
      </c>
      <c r="M5222" s="1">
        <v>14</v>
      </c>
      <c r="N5222" s="1">
        <v>101</v>
      </c>
      <c r="O5222" s="1">
        <v>1414</v>
      </c>
      <c r="P5222" s="1">
        <v>777.7</v>
      </c>
      <c r="Q5222" s="1">
        <v>0.55000000000000004</v>
      </c>
      <c r="R5222" s="1" t="s">
        <v>24</v>
      </c>
    </row>
    <row r="5223" spans="1:18" x14ac:dyDescent="0.25">
      <c r="A5223" s="1" t="s">
        <v>14</v>
      </c>
      <c r="B5223" s="1">
        <v>1185732</v>
      </c>
      <c r="C5223" s="2">
        <v>44303</v>
      </c>
      <c r="D5223" s="2" t="str">
        <f t="shared" si="324"/>
        <v>Saturday</v>
      </c>
      <c r="E5223" s="2" t="str">
        <f t="shared" si="325"/>
        <v>April</v>
      </c>
      <c r="F5223" s="1">
        <f t="shared" si="326"/>
        <v>2</v>
      </c>
      <c r="G5223" s="1">
        <f t="shared" si="327"/>
        <v>2021</v>
      </c>
      <c r="H5223" s="1" t="s">
        <v>102</v>
      </c>
      <c r="I5223" s="1" t="s">
        <v>109</v>
      </c>
      <c r="J5223" s="1" t="s">
        <v>110</v>
      </c>
      <c r="K5223" s="1" t="s">
        <v>21</v>
      </c>
      <c r="L5223" s="1" t="s">
        <v>23</v>
      </c>
      <c r="M5223" s="1">
        <v>19</v>
      </c>
      <c r="N5223" s="1">
        <v>75</v>
      </c>
      <c r="O5223" s="1">
        <v>1425</v>
      </c>
      <c r="P5223" s="1">
        <v>741</v>
      </c>
      <c r="Q5223" s="1">
        <v>0.52</v>
      </c>
      <c r="R5223" s="1" t="s">
        <v>24</v>
      </c>
    </row>
    <row r="5224" spans="1:18" x14ac:dyDescent="0.25">
      <c r="A5224" s="1" t="s">
        <v>14</v>
      </c>
      <c r="B5224" s="1">
        <v>1185732</v>
      </c>
      <c r="C5224" s="2">
        <v>44303</v>
      </c>
      <c r="D5224" s="2" t="str">
        <f t="shared" si="324"/>
        <v>Saturday</v>
      </c>
      <c r="E5224" s="2" t="str">
        <f t="shared" si="325"/>
        <v>April</v>
      </c>
      <c r="F5224" s="1">
        <f t="shared" si="326"/>
        <v>2</v>
      </c>
      <c r="G5224" s="1">
        <f t="shared" si="327"/>
        <v>2021</v>
      </c>
      <c r="H5224" s="1" t="s">
        <v>102</v>
      </c>
      <c r="I5224" s="1" t="s">
        <v>109</v>
      </c>
      <c r="J5224" s="1" t="s">
        <v>110</v>
      </c>
      <c r="K5224" s="1" t="s">
        <v>18</v>
      </c>
      <c r="L5224" s="1" t="s">
        <v>19</v>
      </c>
      <c r="M5224" s="1">
        <v>38</v>
      </c>
      <c r="N5224" s="1">
        <v>81</v>
      </c>
      <c r="O5224" s="1">
        <v>3078</v>
      </c>
      <c r="P5224" s="1">
        <v>1477.44</v>
      </c>
      <c r="Q5224" s="1">
        <v>0.48</v>
      </c>
      <c r="R5224" s="1" t="s">
        <v>24</v>
      </c>
    </row>
    <row r="5225" spans="1:18" x14ac:dyDescent="0.25">
      <c r="A5225" s="1" t="s">
        <v>14</v>
      </c>
      <c r="B5225" s="1">
        <v>1185732</v>
      </c>
      <c r="C5225" s="2">
        <v>44303</v>
      </c>
      <c r="D5225" s="2" t="str">
        <f t="shared" si="324"/>
        <v>Saturday</v>
      </c>
      <c r="E5225" s="2" t="str">
        <f t="shared" si="325"/>
        <v>April</v>
      </c>
      <c r="F5225" s="1">
        <f t="shared" si="326"/>
        <v>2</v>
      </c>
      <c r="G5225" s="1">
        <f t="shared" si="327"/>
        <v>2021</v>
      </c>
      <c r="H5225" s="1" t="s">
        <v>102</v>
      </c>
      <c r="I5225" s="1" t="s">
        <v>109</v>
      </c>
      <c r="J5225" s="1" t="s">
        <v>110</v>
      </c>
      <c r="K5225" s="1" t="s">
        <v>21</v>
      </c>
      <c r="L5225" s="1" t="s">
        <v>19</v>
      </c>
      <c r="M5225" s="1">
        <v>28</v>
      </c>
      <c r="N5225" s="1">
        <v>124</v>
      </c>
      <c r="O5225" s="1">
        <v>3472</v>
      </c>
      <c r="P5225" s="1">
        <v>2117.92</v>
      </c>
      <c r="Q5225" s="1">
        <v>0.61</v>
      </c>
      <c r="R5225" s="1" t="s">
        <v>24</v>
      </c>
    </row>
    <row r="5226" spans="1:18" x14ac:dyDescent="0.25">
      <c r="A5226" s="1" t="s">
        <v>14</v>
      </c>
      <c r="B5226" s="1">
        <v>1185732</v>
      </c>
      <c r="C5226" s="2">
        <v>44332</v>
      </c>
      <c r="D5226" s="2" t="str">
        <f t="shared" si="324"/>
        <v>Sunday</v>
      </c>
      <c r="E5226" s="2" t="str">
        <f t="shared" si="325"/>
        <v>May</v>
      </c>
      <c r="F5226" s="1">
        <f t="shared" si="326"/>
        <v>2</v>
      </c>
      <c r="G5226" s="1">
        <f t="shared" si="327"/>
        <v>2021</v>
      </c>
      <c r="H5226" s="1" t="s">
        <v>102</v>
      </c>
      <c r="I5226" s="1" t="s">
        <v>109</v>
      </c>
      <c r="J5226" s="1" t="s">
        <v>110</v>
      </c>
      <c r="K5226" s="1" t="s">
        <v>18</v>
      </c>
      <c r="L5226" s="1" t="s">
        <v>22</v>
      </c>
      <c r="M5226" s="1">
        <v>39</v>
      </c>
      <c r="N5226" s="1">
        <v>194</v>
      </c>
      <c r="O5226" s="1">
        <v>7566</v>
      </c>
      <c r="P5226" s="1">
        <v>4161.3</v>
      </c>
      <c r="Q5226" s="1">
        <v>0.55000000000000004</v>
      </c>
      <c r="R5226" s="1" t="s">
        <v>24</v>
      </c>
    </row>
    <row r="5227" spans="1:18" x14ac:dyDescent="0.25">
      <c r="A5227" s="1" t="s">
        <v>14</v>
      </c>
      <c r="B5227" s="1">
        <v>1185732</v>
      </c>
      <c r="C5227" s="2">
        <v>44332</v>
      </c>
      <c r="D5227" s="2" t="str">
        <f t="shared" si="324"/>
        <v>Sunday</v>
      </c>
      <c r="E5227" s="2" t="str">
        <f t="shared" si="325"/>
        <v>May</v>
      </c>
      <c r="F5227" s="1">
        <f t="shared" si="326"/>
        <v>2</v>
      </c>
      <c r="G5227" s="1">
        <f t="shared" si="327"/>
        <v>2021</v>
      </c>
      <c r="H5227" s="1" t="s">
        <v>102</v>
      </c>
      <c r="I5227" s="1" t="s">
        <v>109</v>
      </c>
      <c r="J5227" s="1" t="s">
        <v>110</v>
      </c>
      <c r="K5227" s="1" t="s">
        <v>18</v>
      </c>
      <c r="L5227" s="1" t="s">
        <v>23</v>
      </c>
      <c r="M5227" s="1">
        <v>37</v>
      </c>
      <c r="N5227" s="1">
        <v>131</v>
      </c>
      <c r="O5227" s="1">
        <v>4847</v>
      </c>
      <c r="P5227" s="1">
        <v>2181.15</v>
      </c>
      <c r="Q5227" s="1">
        <v>0.45</v>
      </c>
      <c r="R5227" s="1" t="s">
        <v>24</v>
      </c>
    </row>
    <row r="5228" spans="1:18" x14ac:dyDescent="0.25">
      <c r="A5228" s="1" t="s">
        <v>14</v>
      </c>
      <c r="B5228" s="1">
        <v>1185732</v>
      </c>
      <c r="C5228" s="2">
        <v>44332</v>
      </c>
      <c r="D5228" s="2" t="str">
        <f t="shared" si="324"/>
        <v>Sunday</v>
      </c>
      <c r="E5228" s="2" t="str">
        <f t="shared" si="325"/>
        <v>May</v>
      </c>
      <c r="F5228" s="1">
        <f t="shared" si="326"/>
        <v>2</v>
      </c>
      <c r="G5228" s="1">
        <f t="shared" si="327"/>
        <v>2021</v>
      </c>
      <c r="H5228" s="1" t="s">
        <v>102</v>
      </c>
      <c r="I5228" s="1" t="s">
        <v>109</v>
      </c>
      <c r="J5228" s="1" t="s">
        <v>110</v>
      </c>
      <c r="K5228" s="1" t="s">
        <v>21</v>
      </c>
      <c r="L5228" s="1" t="s">
        <v>22</v>
      </c>
      <c r="M5228" s="1">
        <v>33</v>
      </c>
      <c r="N5228" s="1">
        <v>119</v>
      </c>
      <c r="O5228" s="1">
        <v>3927</v>
      </c>
      <c r="P5228" s="1">
        <v>2120.58</v>
      </c>
      <c r="Q5228" s="1">
        <v>0.54</v>
      </c>
      <c r="R5228" s="1" t="s">
        <v>24</v>
      </c>
    </row>
    <row r="5229" spans="1:18" x14ac:dyDescent="0.25">
      <c r="A5229" s="1" t="s">
        <v>14</v>
      </c>
      <c r="B5229" s="1">
        <v>1185732</v>
      </c>
      <c r="C5229" s="2">
        <v>44332</v>
      </c>
      <c r="D5229" s="2" t="str">
        <f t="shared" si="324"/>
        <v>Sunday</v>
      </c>
      <c r="E5229" s="2" t="str">
        <f t="shared" si="325"/>
        <v>May</v>
      </c>
      <c r="F5229" s="1">
        <f t="shared" si="326"/>
        <v>2</v>
      </c>
      <c r="G5229" s="1">
        <f t="shared" si="327"/>
        <v>2021</v>
      </c>
      <c r="H5229" s="1" t="s">
        <v>102</v>
      </c>
      <c r="I5229" s="1" t="s">
        <v>109</v>
      </c>
      <c r="J5229" s="1" t="s">
        <v>110</v>
      </c>
      <c r="K5229" s="1" t="s">
        <v>21</v>
      </c>
      <c r="L5229" s="1" t="s">
        <v>23</v>
      </c>
      <c r="M5229" s="1">
        <v>33</v>
      </c>
      <c r="N5229" s="1">
        <v>101</v>
      </c>
      <c r="O5229" s="1">
        <v>3333</v>
      </c>
      <c r="P5229" s="1">
        <v>1699.83</v>
      </c>
      <c r="Q5229" s="1">
        <v>0.51</v>
      </c>
      <c r="R5229" s="1" t="s">
        <v>24</v>
      </c>
    </row>
    <row r="5230" spans="1:18" x14ac:dyDescent="0.25">
      <c r="A5230" s="1" t="s">
        <v>14</v>
      </c>
      <c r="B5230" s="1">
        <v>1185732</v>
      </c>
      <c r="C5230" s="2">
        <v>44332</v>
      </c>
      <c r="D5230" s="2" t="str">
        <f t="shared" si="324"/>
        <v>Sunday</v>
      </c>
      <c r="E5230" s="2" t="str">
        <f t="shared" si="325"/>
        <v>May</v>
      </c>
      <c r="F5230" s="1">
        <f t="shared" si="326"/>
        <v>2</v>
      </c>
      <c r="G5230" s="1">
        <f t="shared" si="327"/>
        <v>2021</v>
      </c>
      <c r="H5230" s="1" t="s">
        <v>102</v>
      </c>
      <c r="I5230" s="1" t="s">
        <v>109</v>
      </c>
      <c r="J5230" s="1" t="s">
        <v>110</v>
      </c>
      <c r="K5230" s="1" t="s">
        <v>18</v>
      </c>
      <c r="L5230" s="1" t="s">
        <v>19</v>
      </c>
      <c r="M5230" s="1">
        <v>41</v>
      </c>
      <c r="N5230" s="1">
        <v>116</v>
      </c>
      <c r="O5230" s="1">
        <v>4756</v>
      </c>
      <c r="P5230" s="1">
        <v>2235.3200000000002</v>
      </c>
      <c r="Q5230" s="1">
        <v>0.47</v>
      </c>
      <c r="R5230" s="1" t="s">
        <v>24</v>
      </c>
    </row>
    <row r="5231" spans="1:18" x14ac:dyDescent="0.25">
      <c r="A5231" s="1" t="s">
        <v>14</v>
      </c>
      <c r="B5231" s="1">
        <v>1185732</v>
      </c>
      <c r="C5231" s="2">
        <v>44332</v>
      </c>
      <c r="D5231" s="2" t="str">
        <f t="shared" si="324"/>
        <v>Sunday</v>
      </c>
      <c r="E5231" s="2" t="str">
        <f t="shared" si="325"/>
        <v>May</v>
      </c>
      <c r="F5231" s="1">
        <f t="shared" si="326"/>
        <v>2</v>
      </c>
      <c r="G5231" s="1">
        <f t="shared" si="327"/>
        <v>2021</v>
      </c>
      <c r="H5231" s="1" t="s">
        <v>102</v>
      </c>
      <c r="I5231" s="1" t="s">
        <v>109</v>
      </c>
      <c r="J5231" s="1" t="s">
        <v>110</v>
      </c>
      <c r="K5231" s="1" t="s">
        <v>21</v>
      </c>
      <c r="L5231" s="1" t="s">
        <v>19</v>
      </c>
      <c r="M5231" s="1">
        <v>47</v>
      </c>
      <c r="N5231" s="1">
        <v>140</v>
      </c>
      <c r="O5231" s="1">
        <v>6580</v>
      </c>
      <c r="P5231" s="1">
        <v>4211.2</v>
      </c>
      <c r="Q5231" s="1">
        <v>0.64</v>
      </c>
      <c r="R5231" s="1" t="s">
        <v>24</v>
      </c>
    </row>
    <row r="5232" spans="1:18" x14ac:dyDescent="0.25">
      <c r="A5232" s="1" t="s">
        <v>14</v>
      </c>
      <c r="B5232" s="1">
        <v>1185732</v>
      </c>
      <c r="C5232" s="2">
        <v>44365</v>
      </c>
      <c r="D5232" s="2" t="str">
        <f t="shared" si="324"/>
        <v>Friday</v>
      </c>
      <c r="E5232" s="2" t="str">
        <f t="shared" si="325"/>
        <v>June</v>
      </c>
      <c r="F5232" s="1">
        <f t="shared" si="326"/>
        <v>2</v>
      </c>
      <c r="G5232" s="1">
        <f t="shared" si="327"/>
        <v>2021</v>
      </c>
      <c r="H5232" s="1" t="s">
        <v>102</v>
      </c>
      <c r="I5232" s="1" t="s">
        <v>109</v>
      </c>
      <c r="J5232" s="1" t="s">
        <v>110</v>
      </c>
      <c r="K5232" s="1" t="s">
        <v>18</v>
      </c>
      <c r="L5232" s="1" t="s">
        <v>22</v>
      </c>
      <c r="M5232" s="1">
        <v>44</v>
      </c>
      <c r="N5232" s="1">
        <v>210</v>
      </c>
      <c r="O5232" s="1">
        <v>9240</v>
      </c>
      <c r="P5232" s="1">
        <v>4804.8</v>
      </c>
      <c r="Q5232" s="1">
        <v>0.52</v>
      </c>
      <c r="R5232" s="1" t="s">
        <v>24</v>
      </c>
    </row>
    <row r="5233" spans="1:18" x14ac:dyDescent="0.25">
      <c r="A5233" s="1" t="s">
        <v>14</v>
      </c>
      <c r="B5233" s="1">
        <v>1185732</v>
      </c>
      <c r="C5233" s="2">
        <v>44365</v>
      </c>
      <c r="D5233" s="2" t="str">
        <f t="shared" si="324"/>
        <v>Friday</v>
      </c>
      <c r="E5233" s="2" t="str">
        <f t="shared" si="325"/>
        <v>June</v>
      </c>
      <c r="F5233" s="1">
        <f t="shared" si="326"/>
        <v>2</v>
      </c>
      <c r="G5233" s="1">
        <f t="shared" si="327"/>
        <v>2021</v>
      </c>
      <c r="H5233" s="1" t="s">
        <v>102</v>
      </c>
      <c r="I5233" s="1" t="s">
        <v>109</v>
      </c>
      <c r="J5233" s="1" t="s">
        <v>110</v>
      </c>
      <c r="K5233" s="1" t="s">
        <v>18</v>
      </c>
      <c r="L5233" s="1" t="s">
        <v>23</v>
      </c>
      <c r="M5233" s="1">
        <v>37</v>
      </c>
      <c r="N5233" s="1">
        <v>125</v>
      </c>
      <c r="O5233" s="1">
        <v>4625</v>
      </c>
      <c r="P5233" s="1">
        <v>2173.75</v>
      </c>
      <c r="Q5233" s="1">
        <v>0.47</v>
      </c>
      <c r="R5233" s="1" t="s">
        <v>24</v>
      </c>
    </row>
    <row r="5234" spans="1:18" x14ac:dyDescent="0.25">
      <c r="A5234" s="1" t="s">
        <v>14</v>
      </c>
      <c r="B5234" s="1">
        <v>1185732</v>
      </c>
      <c r="C5234" s="2">
        <v>44365</v>
      </c>
      <c r="D5234" s="2" t="str">
        <f t="shared" si="324"/>
        <v>Friday</v>
      </c>
      <c r="E5234" s="2" t="str">
        <f t="shared" si="325"/>
        <v>June</v>
      </c>
      <c r="F5234" s="1">
        <f t="shared" si="326"/>
        <v>2</v>
      </c>
      <c r="G5234" s="1">
        <f t="shared" si="327"/>
        <v>2021</v>
      </c>
      <c r="H5234" s="1" t="s">
        <v>102</v>
      </c>
      <c r="I5234" s="1" t="s">
        <v>109</v>
      </c>
      <c r="J5234" s="1" t="s">
        <v>110</v>
      </c>
      <c r="K5234" s="1" t="s">
        <v>21</v>
      </c>
      <c r="L5234" s="1" t="s">
        <v>22</v>
      </c>
      <c r="M5234" s="1">
        <v>41</v>
      </c>
      <c r="N5234" s="1">
        <v>143</v>
      </c>
      <c r="O5234" s="1">
        <v>5863</v>
      </c>
      <c r="P5234" s="1">
        <v>3224.65</v>
      </c>
      <c r="Q5234" s="1">
        <v>0.55000000000000004</v>
      </c>
      <c r="R5234" s="1" t="s">
        <v>24</v>
      </c>
    </row>
    <row r="5235" spans="1:18" x14ac:dyDescent="0.25">
      <c r="A5235" s="1" t="s">
        <v>14</v>
      </c>
      <c r="B5235" s="1">
        <v>1185732</v>
      </c>
      <c r="C5235" s="2">
        <v>44365</v>
      </c>
      <c r="D5235" s="2" t="str">
        <f t="shared" si="324"/>
        <v>Friday</v>
      </c>
      <c r="E5235" s="2" t="str">
        <f t="shared" si="325"/>
        <v>June</v>
      </c>
      <c r="F5235" s="1">
        <f t="shared" si="326"/>
        <v>2</v>
      </c>
      <c r="G5235" s="1">
        <f t="shared" si="327"/>
        <v>2021</v>
      </c>
      <c r="H5235" s="1" t="s">
        <v>102</v>
      </c>
      <c r="I5235" s="1" t="s">
        <v>109</v>
      </c>
      <c r="J5235" s="1" t="s">
        <v>110</v>
      </c>
      <c r="K5235" s="1" t="s">
        <v>21</v>
      </c>
      <c r="L5235" s="1" t="s">
        <v>23</v>
      </c>
      <c r="M5235" s="1">
        <v>43</v>
      </c>
      <c r="N5235" s="1">
        <v>117</v>
      </c>
      <c r="O5235" s="1">
        <v>5031</v>
      </c>
      <c r="P5235" s="1">
        <v>2515.5</v>
      </c>
      <c r="Q5235" s="1">
        <v>0.5</v>
      </c>
      <c r="R5235" s="1" t="s">
        <v>24</v>
      </c>
    </row>
    <row r="5236" spans="1:18" x14ac:dyDescent="0.25">
      <c r="A5236" s="1" t="s">
        <v>14</v>
      </c>
      <c r="B5236" s="1">
        <v>1185732</v>
      </c>
      <c r="C5236" s="2">
        <v>44365</v>
      </c>
      <c r="D5236" s="2" t="str">
        <f t="shared" si="324"/>
        <v>Friday</v>
      </c>
      <c r="E5236" s="2" t="str">
        <f t="shared" si="325"/>
        <v>June</v>
      </c>
      <c r="F5236" s="1">
        <f t="shared" si="326"/>
        <v>2</v>
      </c>
      <c r="G5236" s="1">
        <f t="shared" si="327"/>
        <v>2021</v>
      </c>
      <c r="H5236" s="1" t="s">
        <v>102</v>
      </c>
      <c r="I5236" s="1" t="s">
        <v>109</v>
      </c>
      <c r="J5236" s="1" t="s">
        <v>110</v>
      </c>
      <c r="K5236" s="1" t="s">
        <v>18</v>
      </c>
      <c r="L5236" s="1" t="s">
        <v>19</v>
      </c>
      <c r="M5236" s="1">
        <v>57</v>
      </c>
      <c r="N5236" s="1">
        <v>135</v>
      </c>
      <c r="O5236" s="1">
        <v>7695</v>
      </c>
      <c r="P5236" s="1">
        <v>3462.75</v>
      </c>
      <c r="Q5236" s="1">
        <v>0.45</v>
      </c>
      <c r="R5236" s="1" t="s">
        <v>24</v>
      </c>
    </row>
    <row r="5237" spans="1:18" x14ac:dyDescent="0.25">
      <c r="A5237" s="1" t="s">
        <v>14</v>
      </c>
      <c r="B5237" s="1">
        <v>1185732</v>
      </c>
      <c r="C5237" s="2">
        <v>44365</v>
      </c>
      <c r="D5237" s="2" t="str">
        <f t="shared" si="324"/>
        <v>Friday</v>
      </c>
      <c r="E5237" s="2" t="str">
        <f t="shared" si="325"/>
        <v>June</v>
      </c>
      <c r="F5237" s="1">
        <f t="shared" si="326"/>
        <v>2</v>
      </c>
      <c r="G5237" s="1">
        <f t="shared" si="327"/>
        <v>2021</v>
      </c>
      <c r="H5237" s="1" t="s">
        <v>102</v>
      </c>
      <c r="I5237" s="1" t="s">
        <v>109</v>
      </c>
      <c r="J5237" s="1" t="s">
        <v>110</v>
      </c>
      <c r="K5237" s="1" t="s">
        <v>21</v>
      </c>
      <c r="L5237" s="1" t="s">
        <v>19</v>
      </c>
      <c r="M5237" s="1">
        <v>60</v>
      </c>
      <c r="N5237" s="1">
        <v>188</v>
      </c>
      <c r="O5237" s="1">
        <v>11280</v>
      </c>
      <c r="P5237" s="1">
        <v>7106.4</v>
      </c>
      <c r="Q5237" s="1">
        <v>0.63</v>
      </c>
      <c r="R5237" s="1" t="s">
        <v>24</v>
      </c>
    </row>
    <row r="5238" spans="1:18" x14ac:dyDescent="0.25">
      <c r="A5238" s="1" t="s">
        <v>14</v>
      </c>
      <c r="B5238" s="1">
        <v>1185732</v>
      </c>
      <c r="C5238" s="2">
        <v>44393</v>
      </c>
      <c r="D5238" s="2" t="str">
        <f t="shared" si="324"/>
        <v>Friday</v>
      </c>
      <c r="E5238" s="2" t="str">
        <f t="shared" si="325"/>
        <v>July</v>
      </c>
      <c r="F5238" s="1">
        <f t="shared" si="326"/>
        <v>3</v>
      </c>
      <c r="G5238" s="1">
        <f t="shared" si="327"/>
        <v>2021</v>
      </c>
      <c r="H5238" s="1" t="s">
        <v>102</v>
      </c>
      <c r="I5238" s="1" t="s">
        <v>109</v>
      </c>
      <c r="J5238" s="1" t="s">
        <v>110</v>
      </c>
      <c r="K5238" s="1" t="s">
        <v>18</v>
      </c>
      <c r="L5238" s="1" t="s">
        <v>22</v>
      </c>
      <c r="M5238" s="1">
        <v>58</v>
      </c>
      <c r="N5238" s="1">
        <v>221</v>
      </c>
      <c r="O5238" s="1">
        <v>12818</v>
      </c>
      <c r="P5238" s="1">
        <v>6537.18</v>
      </c>
      <c r="Q5238" s="1">
        <v>0.51</v>
      </c>
      <c r="R5238" s="1" t="s">
        <v>24</v>
      </c>
    </row>
    <row r="5239" spans="1:18" x14ac:dyDescent="0.25">
      <c r="A5239" s="1" t="s">
        <v>14</v>
      </c>
      <c r="B5239" s="1">
        <v>1185732</v>
      </c>
      <c r="C5239" s="2">
        <v>44245</v>
      </c>
      <c r="D5239" s="2" t="str">
        <f t="shared" si="324"/>
        <v>Thursday</v>
      </c>
      <c r="E5239" s="2" t="str">
        <f t="shared" si="325"/>
        <v>February</v>
      </c>
      <c r="F5239" s="1">
        <f t="shared" si="326"/>
        <v>1</v>
      </c>
      <c r="G5239" s="1">
        <f t="shared" si="327"/>
        <v>2021</v>
      </c>
      <c r="H5239" s="1" t="s">
        <v>102</v>
      </c>
      <c r="I5239" s="1" t="s">
        <v>109</v>
      </c>
      <c r="J5239" s="1" t="s">
        <v>110</v>
      </c>
      <c r="K5239" s="1" t="s">
        <v>21</v>
      </c>
      <c r="L5239" s="1" t="s">
        <v>23</v>
      </c>
      <c r="M5239" s="1">
        <v>19</v>
      </c>
      <c r="N5239" s="1">
        <v>98</v>
      </c>
      <c r="O5239" s="1">
        <v>1862</v>
      </c>
      <c r="P5239" s="1">
        <v>856.52</v>
      </c>
      <c r="Q5239" s="1">
        <v>0.46</v>
      </c>
      <c r="R5239" s="1" t="s">
        <v>20</v>
      </c>
    </row>
    <row r="5240" spans="1:18" x14ac:dyDescent="0.25">
      <c r="A5240" s="1" t="s">
        <v>14</v>
      </c>
      <c r="B5240" s="1">
        <v>1185732</v>
      </c>
      <c r="C5240" s="2">
        <v>44245</v>
      </c>
      <c r="D5240" s="2" t="str">
        <f t="shared" si="324"/>
        <v>Thursday</v>
      </c>
      <c r="E5240" s="2" t="str">
        <f t="shared" si="325"/>
        <v>February</v>
      </c>
      <c r="F5240" s="1">
        <f t="shared" si="326"/>
        <v>1</v>
      </c>
      <c r="G5240" s="1">
        <f t="shared" si="327"/>
        <v>2021</v>
      </c>
      <c r="H5240" s="1" t="s">
        <v>102</v>
      </c>
      <c r="I5240" s="1" t="s">
        <v>109</v>
      </c>
      <c r="J5240" s="1" t="s">
        <v>110</v>
      </c>
      <c r="K5240" s="1" t="s">
        <v>18</v>
      </c>
      <c r="L5240" s="1" t="s">
        <v>19</v>
      </c>
      <c r="M5240" s="1">
        <v>26</v>
      </c>
      <c r="N5240" s="1">
        <v>136</v>
      </c>
      <c r="O5240" s="1">
        <v>3536</v>
      </c>
      <c r="P5240" s="1">
        <v>1379.04</v>
      </c>
      <c r="Q5240" s="1">
        <v>0.39</v>
      </c>
      <c r="R5240" s="1" t="s">
        <v>20</v>
      </c>
    </row>
    <row r="5241" spans="1:18" x14ac:dyDescent="0.25">
      <c r="A5241" s="1" t="s">
        <v>14</v>
      </c>
      <c r="B5241" s="1">
        <v>1185732</v>
      </c>
      <c r="C5241" s="2">
        <v>44245</v>
      </c>
      <c r="D5241" s="2" t="str">
        <f t="shared" si="324"/>
        <v>Thursday</v>
      </c>
      <c r="E5241" s="2" t="str">
        <f t="shared" si="325"/>
        <v>February</v>
      </c>
      <c r="F5241" s="1">
        <f t="shared" si="326"/>
        <v>1</v>
      </c>
      <c r="G5241" s="1">
        <f t="shared" si="327"/>
        <v>2021</v>
      </c>
      <c r="H5241" s="1" t="s">
        <v>102</v>
      </c>
      <c r="I5241" s="1" t="s">
        <v>109</v>
      </c>
      <c r="J5241" s="1" t="s">
        <v>110</v>
      </c>
      <c r="K5241" s="1" t="s">
        <v>21</v>
      </c>
      <c r="L5241" s="1" t="s">
        <v>19</v>
      </c>
      <c r="M5241" s="1">
        <v>20</v>
      </c>
      <c r="N5241" s="1">
        <v>160</v>
      </c>
      <c r="O5241" s="1">
        <v>3200</v>
      </c>
      <c r="P5241" s="1">
        <v>1824</v>
      </c>
      <c r="Q5241" s="1">
        <v>0.56999999999999995</v>
      </c>
      <c r="R5241" s="1" t="s">
        <v>20</v>
      </c>
    </row>
    <row r="5242" spans="1:18" x14ac:dyDescent="0.25">
      <c r="A5242" s="1" t="s">
        <v>14</v>
      </c>
      <c r="B5242" s="1">
        <v>1185732</v>
      </c>
      <c r="C5242" s="2">
        <v>44271</v>
      </c>
      <c r="D5242" s="2" t="str">
        <f t="shared" si="324"/>
        <v>Tuesday</v>
      </c>
      <c r="E5242" s="2" t="str">
        <f t="shared" si="325"/>
        <v>March</v>
      </c>
      <c r="F5242" s="1">
        <f t="shared" si="326"/>
        <v>1</v>
      </c>
      <c r="G5242" s="1">
        <f t="shared" si="327"/>
        <v>2021</v>
      </c>
      <c r="H5242" s="1" t="s">
        <v>102</v>
      </c>
      <c r="I5242" s="1" t="s">
        <v>109</v>
      </c>
      <c r="J5242" s="1" t="s">
        <v>110</v>
      </c>
      <c r="K5242" s="1" t="s">
        <v>18</v>
      </c>
      <c r="L5242" s="1" t="s">
        <v>22</v>
      </c>
      <c r="M5242" s="1">
        <v>20</v>
      </c>
      <c r="N5242" s="1">
        <v>223</v>
      </c>
      <c r="O5242" s="1">
        <v>4460</v>
      </c>
      <c r="P5242" s="1">
        <v>2051.6</v>
      </c>
      <c r="Q5242" s="1">
        <v>0.46</v>
      </c>
      <c r="R5242" s="1" t="s">
        <v>20</v>
      </c>
    </row>
    <row r="5243" spans="1:18" x14ac:dyDescent="0.25">
      <c r="A5243" s="1" t="s">
        <v>14</v>
      </c>
      <c r="B5243" s="1">
        <v>1185732</v>
      </c>
      <c r="C5243" s="2">
        <v>44271</v>
      </c>
      <c r="D5243" s="2" t="str">
        <f t="shared" si="324"/>
        <v>Tuesday</v>
      </c>
      <c r="E5243" s="2" t="str">
        <f t="shared" si="325"/>
        <v>March</v>
      </c>
      <c r="F5243" s="1">
        <f t="shared" si="326"/>
        <v>1</v>
      </c>
      <c r="G5243" s="1">
        <f t="shared" si="327"/>
        <v>2021</v>
      </c>
      <c r="H5243" s="1" t="s">
        <v>102</v>
      </c>
      <c r="I5243" s="1" t="s">
        <v>109</v>
      </c>
      <c r="J5243" s="1" t="s">
        <v>110</v>
      </c>
      <c r="K5243" s="1" t="s">
        <v>18</v>
      </c>
      <c r="L5243" s="1" t="s">
        <v>23</v>
      </c>
      <c r="M5243" s="1">
        <v>20</v>
      </c>
      <c r="N5243" s="1">
        <v>128</v>
      </c>
      <c r="O5243" s="1">
        <v>2560</v>
      </c>
      <c r="P5243" s="1">
        <v>998.4</v>
      </c>
      <c r="Q5243" s="1">
        <v>0.39</v>
      </c>
      <c r="R5243" s="1" t="s">
        <v>20</v>
      </c>
    </row>
    <row r="5244" spans="1:18" x14ac:dyDescent="0.25">
      <c r="A5244" s="1" t="s">
        <v>14</v>
      </c>
      <c r="B5244" s="1">
        <v>1185732</v>
      </c>
      <c r="C5244" s="2">
        <v>44271</v>
      </c>
      <c r="D5244" s="2" t="str">
        <f t="shared" si="324"/>
        <v>Tuesday</v>
      </c>
      <c r="E5244" s="2" t="str">
        <f t="shared" si="325"/>
        <v>March</v>
      </c>
      <c r="F5244" s="1">
        <f t="shared" si="326"/>
        <v>1</v>
      </c>
      <c r="G5244" s="1">
        <f t="shared" si="327"/>
        <v>2021</v>
      </c>
      <c r="H5244" s="1" t="s">
        <v>102</v>
      </c>
      <c r="I5244" s="1" t="s">
        <v>109</v>
      </c>
      <c r="J5244" s="1" t="s">
        <v>110</v>
      </c>
      <c r="K5244" s="1" t="s">
        <v>21</v>
      </c>
      <c r="L5244" s="1" t="s">
        <v>22</v>
      </c>
      <c r="M5244" s="1">
        <v>11</v>
      </c>
      <c r="N5244" s="1">
        <v>136</v>
      </c>
      <c r="O5244" s="1">
        <v>1496</v>
      </c>
      <c r="P5244" s="1">
        <v>703.12</v>
      </c>
      <c r="Q5244" s="1">
        <v>0.47</v>
      </c>
      <c r="R5244" s="1" t="s">
        <v>20</v>
      </c>
    </row>
    <row r="5245" spans="1:18" x14ac:dyDescent="0.25">
      <c r="A5245" s="1" t="s">
        <v>14</v>
      </c>
      <c r="B5245" s="1">
        <v>1185732</v>
      </c>
      <c r="C5245" s="2">
        <v>44271</v>
      </c>
      <c r="D5245" s="2" t="str">
        <f t="shared" si="324"/>
        <v>Tuesday</v>
      </c>
      <c r="E5245" s="2" t="str">
        <f t="shared" si="325"/>
        <v>March</v>
      </c>
      <c r="F5245" s="1">
        <f t="shared" si="326"/>
        <v>1</v>
      </c>
      <c r="G5245" s="1">
        <f t="shared" si="327"/>
        <v>2021</v>
      </c>
      <c r="H5245" s="1" t="s">
        <v>102</v>
      </c>
      <c r="I5245" s="1" t="s">
        <v>109</v>
      </c>
      <c r="J5245" s="1" t="s">
        <v>110</v>
      </c>
      <c r="K5245" s="1" t="s">
        <v>21</v>
      </c>
      <c r="L5245" s="1" t="s">
        <v>23</v>
      </c>
      <c r="M5245" s="1">
        <v>15</v>
      </c>
      <c r="N5245" s="1">
        <v>85</v>
      </c>
      <c r="O5245" s="1">
        <v>1275</v>
      </c>
      <c r="P5245" s="1">
        <v>573.75</v>
      </c>
      <c r="Q5245" s="1">
        <v>0.45</v>
      </c>
      <c r="R5245" s="1" t="s">
        <v>20</v>
      </c>
    </row>
    <row r="5246" spans="1:18" x14ac:dyDescent="0.25">
      <c r="A5246" s="1" t="s">
        <v>14</v>
      </c>
      <c r="B5246" s="1">
        <v>1185732</v>
      </c>
      <c r="C5246" s="2">
        <v>44271</v>
      </c>
      <c r="D5246" s="2" t="str">
        <f t="shared" si="324"/>
        <v>Tuesday</v>
      </c>
      <c r="E5246" s="2" t="str">
        <f t="shared" si="325"/>
        <v>March</v>
      </c>
      <c r="F5246" s="1">
        <f t="shared" si="326"/>
        <v>1</v>
      </c>
      <c r="G5246" s="1">
        <f t="shared" si="327"/>
        <v>2021</v>
      </c>
      <c r="H5246" s="1" t="s">
        <v>102</v>
      </c>
      <c r="I5246" s="1" t="s">
        <v>109</v>
      </c>
      <c r="J5246" s="1" t="s">
        <v>110</v>
      </c>
      <c r="K5246" s="1" t="s">
        <v>18</v>
      </c>
      <c r="L5246" s="1" t="s">
        <v>19</v>
      </c>
      <c r="M5246" s="1">
        <v>25</v>
      </c>
      <c r="N5246" s="1">
        <v>104</v>
      </c>
      <c r="O5246" s="1">
        <v>2600</v>
      </c>
      <c r="P5246" s="1">
        <v>962</v>
      </c>
      <c r="Q5246" s="1">
        <v>0.37</v>
      </c>
      <c r="R5246" s="1" t="s">
        <v>20</v>
      </c>
    </row>
    <row r="5247" spans="1:18" x14ac:dyDescent="0.25">
      <c r="A5247" s="1" t="s">
        <v>14</v>
      </c>
      <c r="B5247" s="1">
        <v>1185732</v>
      </c>
      <c r="C5247" s="2">
        <v>44271</v>
      </c>
      <c r="D5247" s="2" t="str">
        <f t="shared" si="324"/>
        <v>Tuesday</v>
      </c>
      <c r="E5247" s="2" t="str">
        <f t="shared" si="325"/>
        <v>March</v>
      </c>
      <c r="F5247" s="1">
        <f t="shared" si="326"/>
        <v>1</v>
      </c>
      <c r="G5247" s="1">
        <f t="shared" si="327"/>
        <v>2021</v>
      </c>
      <c r="H5247" s="1" t="s">
        <v>102</v>
      </c>
      <c r="I5247" s="1" t="s">
        <v>109</v>
      </c>
      <c r="J5247" s="1" t="s">
        <v>110</v>
      </c>
      <c r="K5247" s="1" t="s">
        <v>21</v>
      </c>
      <c r="L5247" s="1" t="s">
        <v>19</v>
      </c>
      <c r="M5247" s="1">
        <v>17</v>
      </c>
      <c r="N5247" s="1">
        <v>136</v>
      </c>
      <c r="O5247" s="1">
        <v>2312</v>
      </c>
      <c r="P5247" s="1">
        <v>1248.48</v>
      </c>
      <c r="Q5247" s="1">
        <v>0.54</v>
      </c>
      <c r="R5247" s="1" t="s">
        <v>20</v>
      </c>
    </row>
    <row r="5248" spans="1:18" x14ac:dyDescent="0.25">
      <c r="A5248" s="1" t="s">
        <v>14</v>
      </c>
      <c r="B5248" s="1">
        <v>1185732</v>
      </c>
      <c r="C5248" s="2">
        <v>44303</v>
      </c>
      <c r="D5248" s="2" t="str">
        <f t="shared" si="324"/>
        <v>Saturday</v>
      </c>
      <c r="E5248" s="2" t="str">
        <f t="shared" si="325"/>
        <v>April</v>
      </c>
      <c r="F5248" s="1">
        <f t="shared" si="326"/>
        <v>2</v>
      </c>
      <c r="G5248" s="1">
        <f t="shared" si="327"/>
        <v>2021</v>
      </c>
      <c r="H5248" s="1" t="s">
        <v>102</v>
      </c>
      <c r="I5248" s="1" t="s">
        <v>109</v>
      </c>
      <c r="J5248" s="1" t="s">
        <v>110</v>
      </c>
      <c r="K5248" s="1" t="s">
        <v>18</v>
      </c>
      <c r="L5248" s="1" t="s">
        <v>22</v>
      </c>
      <c r="M5248" s="1">
        <v>19</v>
      </c>
      <c r="N5248" s="1">
        <v>223</v>
      </c>
      <c r="O5248" s="1">
        <v>4237</v>
      </c>
      <c r="P5248" s="1">
        <v>1864.28</v>
      </c>
      <c r="Q5248" s="1">
        <v>0.44</v>
      </c>
      <c r="R5248" s="1" t="s">
        <v>20</v>
      </c>
    </row>
    <row r="5249" spans="1:18" x14ac:dyDescent="0.25">
      <c r="A5249" s="1" t="s">
        <v>14</v>
      </c>
      <c r="B5249" s="1">
        <v>1185732</v>
      </c>
      <c r="C5249" s="2">
        <v>44303</v>
      </c>
      <c r="D5249" s="2" t="str">
        <f t="shared" si="324"/>
        <v>Saturday</v>
      </c>
      <c r="E5249" s="2" t="str">
        <f t="shared" si="325"/>
        <v>April</v>
      </c>
      <c r="F5249" s="1">
        <f t="shared" si="326"/>
        <v>2</v>
      </c>
      <c r="G5249" s="1">
        <f t="shared" si="327"/>
        <v>2021</v>
      </c>
      <c r="H5249" s="1" t="s">
        <v>102</v>
      </c>
      <c r="I5249" s="1" t="s">
        <v>109</v>
      </c>
      <c r="J5249" s="1" t="s">
        <v>110</v>
      </c>
      <c r="K5249" s="1" t="s">
        <v>18</v>
      </c>
      <c r="L5249" s="1" t="s">
        <v>23</v>
      </c>
      <c r="M5249" s="1">
        <v>20</v>
      </c>
      <c r="N5249" s="1">
        <v>116</v>
      </c>
      <c r="O5249" s="1">
        <v>2320</v>
      </c>
      <c r="P5249" s="1">
        <v>928</v>
      </c>
      <c r="Q5249" s="1">
        <v>0.4</v>
      </c>
      <c r="R5249" s="1" t="s">
        <v>20</v>
      </c>
    </row>
    <row r="5250" spans="1:18" x14ac:dyDescent="0.25">
      <c r="A5250" s="1" t="s">
        <v>14</v>
      </c>
      <c r="B5250" s="1">
        <v>1185732</v>
      </c>
      <c r="C5250" s="2">
        <v>44303</v>
      </c>
      <c r="D5250" s="2" t="str">
        <f t="shared" si="324"/>
        <v>Saturday</v>
      </c>
      <c r="E5250" s="2" t="str">
        <f t="shared" si="325"/>
        <v>April</v>
      </c>
      <c r="F5250" s="1">
        <f t="shared" si="326"/>
        <v>2</v>
      </c>
      <c r="G5250" s="1">
        <f t="shared" si="327"/>
        <v>2021</v>
      </c>
      <c r="H5250" s="1" t="s">
        <v>102</v>
      </c>
      <c r="I5250" s="1" t="s">
        <v>109</v>
      </c>
      <c r="J5250" s="1" t="s">
        <v>110</v>
      </c>
      <c r="K5250" s="1" t="s">
        <v>21</v>
      </c>
      <c r="L5250" s="1" t="s">
        <v>22</v>
      </c>
      <c r="M5250" s="1">
        <v>11</v>
      </c>
      <c r="N5250" s="1">
        <v>124</v>
      </c>
      <c r="O5250" s="1">
        <v>1364</v>
      </c>
      <c r="P5250" s="1">
        <v>613.79999999999995</v>
      </c>
      <c r="Q5250" s="1">
        <v>0.45</v>
      </c>
      <c r="R5250" s="1" t="s">
        <v>20</v>
      </c>
    </row>
    <row r="5251" spans="1:18" x14ac:dyDescent="0.25">
      <c r="A5251" s="1" t="s">
        <v>14</v>
      </c>
      <c r="B5251" s="1">
        <v>1185732</v>
      </c>
      <c r="C5251" s="2">
        <v>44303</v>
      </c>
      <c r="D5251" s="2" t="str">
        <f t="shared" ref="D5251:D5314" si="328">TEXT(C5251,"dddd")</f>
        <v>Saturday</v>
      </c>
      <c r="E5251" s="2" t="str">
        <f t="shared" ref="E5251:E5314" si="329">TEXT(C5251,"mmmm")</f>
        <v>April</v>
      </c>
      <c r="F5251" s="1">
        <f t="shared" ref="F5251:F5314" si="330">ROUNDUP(MONTH(C5251)/3,0)</f>
        <v>2</v>
      </c>
      <c r="G5251" s="1">
        <f t="shared" ref="G5251:G5314" si="331">YEAR(C5251)</f>
        <v>2021</v>
      </c>
      <c r="H5251" s="1" t="s">
        <v>102</v>
      </c>
      <c r="I5251" s="1" t="s">
        <v>109</v>
      </c>
      <c r="J5251" s="1" t="s">
        <v>110</v>
      </c>
      <c r="K5251" s="1" t="s">
        <v>21</v>
      </c>
      <c r="L5251" s="1" t="s">
        <v>23</v>
      </c>
      <c r="M5251" s="1">
        <v>16</v>
      </c>
      <c r="N5251" s="1">
        <v>96</v>
      </c>
      <c r="O5251" s="1">
        <v>1536</v>
      </c>
      <c r="P5251" s="1">
        <v>660.48</v>
      </c>
      <c r="Q5251" s="1">
        <v>0.43</v>
      </c>
      <c r="R5251" s="1" t="s">
        <v>20</v>
      </c>
    </row>
    <row r="5252" spans="1:18" x14ac:dyDescent="0.25">
      <c r="A5252" s="1" t="s">
        <v>14</v>
      </c>
      <c r="B5252" s="1">
        <v>1185732</v>
      </c>
      <c r="C5252" s="2">
        <v>44303</v>
      </c>
      <c r="D5252" s="2" t="str">
        <f t="shared" si="328"/>
        <v>Saturday</v>
      </c>
      <c r="E5252" s="2" t="str">
        <f t="shared" si="329"/>
        <v>April</v>
      </c>
      <c r="F5252" s="1">
        <f t="shared" si="330"/>
        <v>2</v>
      </c>
      <c r="G5252" s="1">
        <f t="shared" si="331"/>
        <v>2021</v>
      </c>
      <c r="H5252" s="1" t="s">
        <v>102</v>
      </c>
      <c r="I5252" s="1" t="s">
        <v>109</v>
      </c>
      <c r="J5252" s="1" t="s">
        <v>110</v>
      </c>
      <c r="K5252" s="1" t="s">
        <v>18</v>
      </c>
      <c r="L5252" s="1" t="s">
        <v>19</v>
      </c>
      <c r="M5252" s="1">
        <v>30</v>
      </c>
      <c r="N5252" s="1">
        <v>98</v>
      </c>
      <c r="O5252" s="1">
        <v>2940</v>
      </c>
      <c r="P5252" s="1">
        <v>1176</v>
      </c>
      <c r="Q5252" s="1">
        <v>0.4</v>
      </c>
      <c r="R5252" s="1" t="s">
        <v>20</v>
      </c>
    </row>
    <row r="5253" spans="1:18" x14ac:dyDescent="0.25">
      <c r="A5253" s="1" t="s">
        <v>14</v>
      </c>
      <c r="B5253" s="1">
        <v>1185732</v>
      </c>
      <c r="C5253" s="2">
        <v>44303</v>
      </c>
      <c r="D5253" s="2" t="str">
        <f t="shared" si="328"/>
        <v>Saturday</v>
      </c>
      <c r="E5253" s="2" t="str">
        <f t="shared" si="329"/>
        <v>April</v>
      </c>
      <c r="F5253" s="1">
        <f t="shared" si="330"/>
        <v>2</v>
      </c>
      <c r="G5253" s="1">
        <f t="shared" si="331"/>
        <v>2021</v>
      </c>
      <c r="H5253" s="1" t="s">
        <v>102</v>
      </c>
      <c r="I5253" s="1" t="s">
        <v>109</v>
      </c>
      <c r="J5253" s="1" t="s">
        <v>110</v>
      </c>
      <c r="K5253" s="1" t="s">
        <v>21</v>
      </c>
      <c r="L5253" s="1" t="s">
        <v>19</v>
      </c>
      <c r="M5253" s="1">
        <v>22</v>
      </c>
      <c r="N5253" s="1">
        <v>147</v>
      </c>
      <c r="O5253" s="1">
        <v>3234</v>
      </c>
      <c r="P5253" s="1">
        <v>1714.02</v>
      </c>
      <c r="Q5253" s="1">
        <v>0.53</v>
      </c>
      <c r="R5253" s="1" t="s">
        <v>20</v>
      </c>
    </row>
    <row r="5254" spans="1:18" x14ac:dyDescent="0.25">
      <c r="A5254" s="1" t="s">
        <v>14</v>
      </c>
      <c r="B5254" s="1">
        <v>1185732</v>
      </c>
      <c r="C5254" s="2">
        <v>44332</v>
      </c>
      <c r="D5254" s="2" t="str">
        <f t="shared" si="328"/>
        <v>Sunday</v>
      </c>
      <c r="E5254" s="2" t="str">
        <f t="shared" si="329"/>
        <v>May</v>
      </c>
      <c r="F5254" s="1">
        <f t="shared" si="330"/>
        <v>2</v>
      </c>
      <c r="G5254" s="1">
        <f t="shared" si="331"/>
        <v>2021</v>
      </c>
      <c r="H5254" s="1" t="s">
        <v>102</v>
      </c>
      <c r="I5254" s="1" t="s">
        <v>109</v>
      </c>
      <c r="J5254" s="1" t="s">
        <v>110</v>
      </c>
      <c r="K5254" s="1" t="s">
        <v>18</v>
      </c>
      <c r="L5254" s="1" t="s">
        <v>22</v>
      </c>
      <c r="M5254" s="1">
        <v>27</v>
      </c>
      <c r="N5254" s="1">
        <v>238</v>
      </c>
      <c r="O5254" s="1">
        <v>6426</v>
      </c>
      <c r="P5254" s="1">
        <v>2698.92</v>
      </c>
      <c r="Q5254" s="1">
        <v>0.42</v>
      </c>
      <c r="R5254" s="1" t="s">
        <v>20</v>
      </c>
    </row>
    <row r="5255" spans="1:18" x14ac:dyDescent="0.25">
      <c r="A5255" s="1" t="s">
        <v>14</v>
      </c>
      <c r="B5255" s="1">
        <v>1185732</v>
      </c>
      <c r="C5255" s="2">
        <v>44332</v>
      </c>
      <c r="D5255" s="2" t="str">
        <f t="shared" si="328"/>
        <v>Sunday</v>
      </c>
      <c r="E5255" s="2" t="str">
        <f t="shared" si="329"/>
        <v>May</v>
      </c>
      <c r="F5255" s="1">
        <f t="shared" si="330"/>
        <v>2</v>
      </c>
      <c r="G5255" s="1">
        <f t="shared" si="331"/>
        <v>2021</v>
      </c>
      <c r="H5255" s="1" t="s">
        <v>102</v>
      </c>
      <c r="I5255" s="1" t="s">
        <v>109</v>
      </c>
      <c r="J5255" s="1" t="s">
        <v>110</v>
      </c>
      <c r="K5255" s="1" t="s">
        <v>18</v>
      </c>
      <c r="L5255" s="1" t="s">
        <v>23</v>
      </c>
      <c r="M5255" s="1">
        <v>28</v>
      </c>
      <c r="N5255" s="1">
        <v>140</v>
      </c>
      <c r="O5255" s="1">
        <v>3920</v>
      </c>
      <c r="P5255" s="1">
        <v>1607.2</v>
      </c>
      <c r="Q5255" s="1">
        <v>0.41</v>
      </c>
      <c r="R5255" s="1" t="s">
        <v>20</v>
      </c>
    </row>
    <row r="5256" spans="1:18" x14ac:dyDescent="0.25">
      <c r="A5256" s="1" t="s">
        <v>14</v>
      </c>
      <c r="B5256" s="1">
        <v>1185732</v>
      </c>
      <c r="C5256" s="2">
        <v>44332</v>
      </c>
      <c r="D5256" s="2" t="str">
        <f t="shared" si="328"/>
        <v>Sunday</v>
      </c>
      <c r="E5256" s="2" t="str">
        <f t="shared" si="329"/>
        <v>May</v>
      </c>
      <c r="F5256" s="1">
        <f t="shared" si="330"/>
        <v>2</v>
      </c>
      <c r="G5256" s="1">
        <f t="shared" si="331"/>
        <v>2021</v>
      </c>
      <c r="H5256" s="1" t="s">
        <v>102</v>
      </c>
      <c r="I5256" s="1" t="s">
        <v>109</v>
      </c>
      <c r="J5256" s="1" t="s">
        <v>110</v>
      </c>
      <c r="K5256" s="1" t="s">
        <v>21</v>
      </c>
      <c r="L5256" s="1" t="s">
        <v>22</v>
      </c>
      <c r="M5256" s="1">
        <v>26</v>
      </c>
      <c r="N5256" s="1">
        <v>136</v>
      </c>
      <c r="O5256" s="1">
        <v>3536</v>
      </c>
      <c r="P5256" s="1">
        <v>1520.48</v>
      </c>
      <c r="Q5256" s="1">
        <v>0.43</v>
      </c>
      <c r="R5256" s="1" t="s">
        <v>20</v>
      </c>
    </row>
    <row r="5257" spans="1:18" x14ac:dyDescent="0.25">
      <c r="A5257" s="1" t="s">
        <v>14</v>
      </c>
      <c r="B5257" s="1">
        <v>1185732</v>
      </c>
      <c r="C5257" s="2">
        <v>44332</v>
      </c>
      <c r="D5257" s="2" t="str">
        <f t="shared" si="328"/>
        <v>Sunday</v>
      </c>
      <c r="E5257" s="2" t="str">
        <f t="shared" si="329"/>
        <v>May</v>
      </c>
      <c r="F5257" s="1">
        <f t="shared" si="330"/>
        <v>2</v>
      </c>
      <c r="G5257" s="1">
        <f t="shared" si="331"/>
        <v>2021</v>
      </c>
      <c r="H5257" s="1" t="s">
        <v>102</v>
      </c>
      <c r="I5257" s="1" t="s">
        <v>109</v>
      </c>
      <c r="J5257" s="1" t="s">
        <v>110</v>
      </c>
      <c r="K5257" s="1" t="s">
        <v>21</v>
      </c>
      <c r="L5257" s="1" t="s">
        <v>23</v>
      </c>
      <c r="M5257" s="1">
        <v>24</v>
      </c>
      <c r="N5257" s="1">
        <v>116</v>
      </c>
      <c r="O5257" s="1">
        <v>2784</v>
      </c>
      <c r="P5257" s="1">
        <v>1280.6400000000001</v>
      </c>
      <c r="Q5257" s="1">
        <v>0.46</v>
      </c>
      <c r="R5257" s="1" t="s">
        <v>20</v>
      </c>
    </row>
    <row r="5258" spans="1:18" x14ac:dyDescent="0.25">
      <c r="A5258" s="1" t="s">
        <v>14</v>
      </c>
      <c r="B5258" s="1">
        <v>1185732</v>
      </c>
      <c r="C5258" s="2">
        <v>44332</v>
      </c>
      <c r="D5258" s="2" t="str">
        <f t="shared" si="328"/>
        <v>Sunday</v>
      </c>
      <c r="E5258" s="2" t="str">
        <f t="shared" si="329"/>
        <v>May</v>
      </c>
      <c r="F5258" s="1">
        <f t="shared" si="330"/>
        <v>2</v>
      </c>
      <c r="G5258" s="1">
        <f t="shared" si="331"/>
        <v>2021</v>
      </c>
      <c r="H5258" s="1" t="s">
        <v>102</v>
      </c>
      <c r="I5258" s="1" t="s">
        <v>109</v>
      </c>
      <c r="J5258" s="1" t="s">
        <v>110</v>
      </c>
      <c r="K5258" s="1" t="s">
        <v>18</v>
      </c>
      <c r="L5258" s="1" t="s">
        <v>19</v>
      </c>
      <c r="M5258" s="1">
        <v>34</v>
      </c>
      <c r="N5258" s="1">
        <v>132</v>
      </c>
      <c r="O5258" s="1">
        <v>4488</v>
      </c>
      <c r="P5258" s="1">
        <v>1795.2</v>
      </c>
      <c r="Q5258" s="1">
        <v>0.4</v>
      </c>
      <c r="R5258" s="1" t="s">
        <v>20</v>
      </c>
    </row>
    <row r="5259" spans="1:18" x14ac:dyDescent="0.25">
      <c r="A5259" s="1" t="s">
        <v>14</v>
      </c>
      <c r="B5259" s="1">
        <v>1185732</v>
      </c>
      <c r="C5259" s="2">
        <v>44332</v>
      </c>
      <c r="D5259" s="2" t="str">
        <f t="shared" si="328"/>
        <v>Sunday</v>
      </c>
      <c r="E5259" s="2" t="str">
        <f t="shared" si="329"/>
        <v>May</v>
      </c>
      <c r="F5259" s="1">
        <f t="shared" si="330"/>
        <v>2</v>
      </c>
      <c r="G5259" s="1">
        <f t="shared" si="331"/>
        <v>2021</v>
      </c>
      <c r="H5259" s="1" t="s">
        <v>102</v>
      </c>
      <c r="I5259" s="1" t="s">
        <v>109</v>
      </c>
      <c r="J5259" s="1" t="s">
        <v>110</v>
      </c>
      <c r="K5259" s="1" t="s">
        <v>21</v>
      </c>
      <c r="L5259" s="1" t="s">
        <v>19</v>
      </c>
      <c r="M5259" s="1">
        <v>35</v>
      </c>
      <c r="N5259" s="1">
        <v>150</v>
      </c>
      <c r="O5259" s="1">
        <v>5250</v>
      </c>
      <c r="P5259" s="1">
        <v>2940</v>
      </c>
      <c r="Q5259" s="1">
        <v>0.56000000000000005</v>
      </c>
      <c r="R5259" s="1" t="s">
        <v>20</v>
      </c>
    </row>
    <row r="5260" spans="1:18" x14ac:dyDescent="0.25">
      <c r="A5260" s="1" t="s">
        <v>14</v>
      </c>
      <c r="B5260" s="1">
        <v>1185732</v>
      </c>
      <c r="C5260" s="2">
        <v>44365</v>
      </c>
      <c r="D5260" s="2" t="str">
        <f t="shared" si="328"/>
        <v>Friday</v>
      </c>
      <c r="E5260" s="2" t="str">
        <f t="shared" si="329"/>
        <v>June</v>
      </c>
      <c r="F5260" s="1">
        <f t="shared" si="330"/>
        <v>2</v>
      </c>
      <c r="G5260" s="1">
        <f t="shared" si="331"/>
        <v>2021</v>
      </c>
      <c r="H5260" s="1" t="s">
        <v>102</v>
      </c>
      <c r="I5260" s="1" t="s">
        <v>109</v>
      </c>
      <c r="J5260" s="1" t="s">
        <v>110</v>
      </c>
      <c r="K5260" s="1" t="s">
        <v>18</v>
      </c>
      <c r="L5260" s="1" t="s">
        <v>22</v>
      </c>
      <c r="M5260" s="1">
        <v>31</v>
      </c>
      <c r="N5260" s="1">
        <v>263</v>
      </c>
      <c r="O5260" s="1">
        <v>8153</v>
      </c>
      <c r="P5260" s="1">
        <v>3587.32</v>
      </c>
      <c r="Q5260" s="1">
        <v>0.44</v>
      </c>
      <c r="R5260" s="1" t="s">
        <v>20</v>
      </c>
    </row>
    <row r="5261" spans="1:18" x14ac:dyDescent="0.25">
      <c r="A5261" s="1" t="s">
        <v>14</v>
      </c>
      <c r="B5261" s="1">
        <v>1185732</v>
      </c>
      <c r="C5261" s="2">
        <v>44365</v>
      </c>
      <c r="D5261" s="2" t="str">
        <f t="shared" si="328"/>
        <v>Friday</v>
      </c>
      <c r="E5261" s="2" t="str">
        <f t="shared" si="329"/>
        <v>June</v>
      </c>
      <c r="F5261" s="1">
        <f t="shared" si="330"/>
        <v>2</v>
      </c>
      <c r="G5261" s="1">
        <f t="shared" si="331"/>
        <v>2021</v>
      </c>
      <c r="H5261" s="1" t="s">
        <v>102</v>
      </c>
      <c r="I5261" s="1" t="s">
        <v>109</v>
      </c>
      <c r="J5261" s="1" t="s">
        <v>110</v>
      </c>
      <c r="K5261" s="1" t="s">
        <v>18</v>
      </c>
      <c r="L5261" s="1" t="s">
        <v>23</v>
      </c>
      <c r="M5261" s="1">
        <v>29</v>
      </c>
      <c r="N5261" s="1">
        <v>150</v>
      </c>
      <c r="O5261" s="1">
        <v>4350</v>
      </c>
      <c r="P5261" s="1">
        <v>1696.5</v>
      </c>
      <c r="Q5261" s="1">
        <v>0.39</v>
      </c>
      <c r="R5261" s="1" t="s">
        <v>20</v>
      </c>
    </row>
    <row r="5262" spans="1:18" x14ac:dyDescent="0.25">
      <c r="A5262" s="1" t="s">
        <v>14</v>
      </c>
      <c r="B5262" s="1">
        <v>1185732</v>
      </c>
      <c r="C5262" s="2">
        <v>44365</v>
      </c>
      <c r="D5262" s="2" t="str">
        <f t="shared" si="328"/>
        <v>Friday</v>
      </c>
      <c r="E5262" s="2" t="str">
        <f t="shared" si="329"/>
        <v>June</v>
      </c>
      <c r="F5262" s="1">
        <f t="shared" si="330"/>
        <v>2</v>
      </c>
      <c r="G5262" s="1">
        <f t="shared" si="331"/>
        <v>2021</v>
      </c>
      <c r="H5262" s="1" t="s">
        <v>102</v>
      </c>
      <c r="I5262" s="1" t="s">
        <v>109</v>
      </c>
      <c r="J5262" s="1" t="s">
        <v>110</v>
      </c>
      <c r="K5262" s="1" t="s">
        <v>21</v>
      </c>
      <c r="L5262" s="1" t="s">
        <v>22</v>
      </c>
      <c r="M5262" s="1">
        <v>33</v>
      </c>
      <c r="N5262" s="1">
        <v>157</v>
      </c>
      <c r="O5262" s="1">
        <v>5181</v>
      </c>
      <c r="P5262" s="1">
        <v>2383.2600000000002</v>
      </c>
      <c r="Q5262" s="1">
        <v>0.46</v>
      </c>
      <c r="R5262" s="1" t="s">
        <v>20</v>
      </c>
    </row>
    <row r="5263" spans="1:18" x14ac:dyDescent="0.25">
      <c r="A5263" s="1" t="s">
        <v>14</v>
      </c>
      <c r="B5263" s="1">
        <v>1185732</v>
      </c>
      <c r="C5263" s="2">
        <v>44365</v>
      </c>
      <c r="D5263" s="2" t="str">
        <f t="shared" si="328"/>
        <v>Friday</v>
      </c>
      <c r="E5263" s="2" t="str">
        <f t="shared" si="329"/>
        <v>June</v>
      </c>
      <c r="F5263" s="1">
        <f t="shared" si="330"/>
        <v>2</v>
      </c>
      <c r="G5263" s="1">
        <f t="shared" si="331"/>
        <v>2021</v>
      </c>
      <c r="H5263" s="1" t="s">
        <v>102</v>
      </c>
      <c r="I5263" s="1" t="s">
        <v>109</v>
      </c>
      <c r="J5263" s="1" t="s">
        <v>110</v>
      </c>
      <c r="K5263" s="1" t="s">
        <v>21</v>
      </c>
      <c r="L5263" s="1" t="s">
        <v>23</v>
      </c>
      <c r="M5263" s="1">
        <v>34</v>
      </c>
      <c r="N5263" s="1">
        <v>149</v>
      </c>
      <c r="O5263" s="1">
        <v>5066</v>
      </c>
      <c r="P5263" s="1">
        <v>2178.38</v>
      </c>
      <c r="Q5263" s="1">
        <v>0.43</v>
      </c>
      <c r="R5263" s="1" t="s">
        <v>20</v>
      </c>
    </row>
    <row r="5264" spans="1:18" x14ac:dyDescent="0.25">
      <c r="A5264" s="1" t="s">
        <v>14</v>
      </c>
      <c r="B5264" s="1">
        <v>1185732</v>
      </c>
      <c r="C5264" s="2">
        <v>44365</v>
      </c>
      <c r="D5264" s="2" t="str">
        <f t="shared" si="328"/>
        <v>Friday</v>
      </c>
      <c r="E5264" s="2" t="str">
        <f t="shared" si="329"/>
        <v>June</v>
      </c>
      <c r="F5264" s="1">
        <f t="shared" si="330"/>
        <v>2</v>
      </c>
      <c r="G5264" s="1">
        <f t="shared" si="331"/>
        <v>2021</v>
      </c>
      <c r="H5264" s="1" t="s">
        <v>102</v>
      </c>
      <c r="I5264" s="1" t="s">
        <v>109</v>
      </c>
      <c r="J5264" s="1" t="s">
        <v>110</v>
      </c>
      <c r="K5264" s="1" t="s">
        <v>18</v>
      </c>
      <c r="L5264" s="1" t="s">
        <v>19</v>
      </c>
      <c r="M5264" s="1">
        <v>47</v>
      </c>
      <c r="N5264" s="1">
        <v>135</v>
      </c>
      <c r="O5264" s="1">
        <v>6345</v>
      </c>
      <c r="P5264" s="1">
        <v>2411.1</v>
      </c>
      <c r="Q5264" s="1">
        <v>0.38</v>
      </c>
      <c r="R5264" s="1" t="s">
        <v>20</v>
      </c>
    </row>
    <row r="5265" spans="1:18" x14ac:dyDescent="0.25">
      <c r="A5265" s="1" t="s">
        <v>14</v>
      </c>
      <c r="B5265" s="1">
        <v>1185732</v>
      </c>
      <c r="C5265" s="2">
        <v>44365</v>
      </c>
      <c r="D5265" s="2" t="str">
        <f t="shared" si="328"/>
        <v>Friday</v>
      </c>
      <c r="E5265" s="2" t="str">
        <f t="shared" si="329"/>
        <v>June</v>
      </c>
      <c r="F5265" s="1">
        <f t="shared" si="330"/>
        <v>2</v>
      </c>
      <c r="G5265" s="1">
        <f t="shared" si="331"/>
        <v>2021</v>
      </c>
      <c r="H5265" s="1" t="s">
        <v>102</v>
      </c>
      <c r="I5265" s="1" t="s">
        <v>109</v>
      </c>
      <c r="J5265" s="1" t="s">
        <v>110</v>
      </c>
      <c r="K5265" s="1" t="s">
        <v>21</v>
      </c>
      <c r="L5265" s="1" t="s">
        <v>19</v>
      </c>
      <c r="M5265" s="1">
        <v>51</v>
      </c>
      <c r="N5265" s="1">
        <v>219</v>
      </c>
      <c r="O5265" s="1">
        <v>11169</v>
      </c>
      <c r="P5265" s="1">
        <v>5919.57</v>
      </c>
      <c r="Q5265" s="1">
        <v>0.53</v>
      </c>
      <c r="R5265" s="1" t="s">
        <v>20</v>
      </c>
    </row>
    <row r="5266" spans="1:18" x14ac:dyDescent="0.25">
      <c r="A5266" s="1" t="s">
        <v>14</v>
      </c>
      <c r="B5266" s="1">
        <v>1185732</v>
      </c>
      <c r="C5266" s="2">
        <v>44393</v>
      </c>
      <c r="D5266" s="2" t="str">
        <f t="shared" si="328"/>
        <v>Friday</v>
      </c>
      <c r="E5266" s="2" t="str">
        <f t="shared" si="329"/>
        <v>July</v>
      </c>
      <c r="F5266" s="1">
        <f t="shared" si="330"/>
        <v>3</v>
      </c>
      <c r="G5266" s="1">
        <f t="shared" si="331"/>
        <v>2021</v>
      </c>
      <c r="H5266" s="1" t="s">
        <v>102</v>
      </c>
      <c r="I5266" s="1" t="s">
        <v>109</v>
      </c>
      <c r="J5266" s="1" t="s">
        <v>110</v>
      </c>
      <c r="K5266" s="1" t="s">
        <v>18</v>
      </c>
      <c r="L5266" s="1" t="s">
        <v>22</v>
      </c>
      <c r="M5266" s="1">
        <v>47</v>
      </c>
      <c r="N5266" s="1">
        <v>289</v>
      </c>
      <c r="O5266" s="1">
        <v>13583</v>
      </c>
      <c r="P5266" s="1">
        <v>6248.18</v>
      </c>
      <c r="Q5266" s="1">
        <v>0.46</v>
      </c>
      <c r="R5266" s="1" t="s">
        <v>20</v>
      </c>
    </row>
    <row r="5267" spans="1:18" x14ac:dyDescent="0.25">
      <c r="A5267" s="1" t="s">
        <v>46</v>
      </c>
      <c r="B5267" s="1">
        <v>1197831</v>
      </c>
      <c r="C5267" s="2">
        <v>44031</v>
      </c>
      <c r="D5267" s="2" t="str">
        <f t="shared" si="328"/>
        <v>Sunday</v>
      </c>
      <c r="E5267" s="2" t="str">
        <f t="shared" si="329"/>
        <v>July</v>
      </c>
      <c r="F5267" s="1">
        <f t="shared" si="330"/>
        <v>3</v>
      </c>
      <c r="G5267" s="1">
        <f t="shared" si="331"/>
        <v>2020</v>
      </c>
      <c r="H5267" s="1" t="s">
        <v>15</v>
      </c>
      <c r="I5267" s="1" t="s">
        <v>28</v>
      </c>
      <c r="J5267" s="1" t="s">
        <v>28</v>
      </c>
      <c r="K5267" s="1" t="s">
        <v>18</v>
      </c>
      <c r="L5267" s="1" t="s">
        <v>22</v>
      </c>
      <c r="M5267" s="1">
        <v>25</v>
      </c>
      <c r="N5267" s="1">
        <v>900</v>
      </c>
      <c r="O5267" s="1">
        <v>225000</v>
      </c>
      <c r="P5267" s="1">
        <v>78750</v>
      </c>
      <c r="Q5267" s="1">
        <v>0.35</v>
      </c>
      <c r="R5267" s="1" t="s">
        <v>20</v>
      </c>
    </row>
    <row r="5268" spans="1:18" x14ac:dyDescent="0.25">
      <c r="A5268" s="1" t="s">
        <v>46</v>
      </c>
      <c r="B5268" s="1">
        <v>1197831</v>
      </c>
      <c r="C5268" s="2">
        <v>44032</v>
      </c>
      <c r="D5268" s="2" t="str">
        <f t="shared" si="328"/>
        <v>Monday</v>
      </c>
      <c r="E5268" s="2" t="str">
        <f t="shared" si="329"/>
        <v>July</v>
      </c>
      <c r="F5268" s="1">
        <f t="shared" si="330"/>
        <v>3</v>
      </c>
      <c r="G5268" s="1">
        <f t="shared" si="331"/>
        <v>2020</v>
      </c>
      <c r="H5268" s="1" t="s">
        <v>15</v>
      </c>
      <c r="I5268" s="1" t="s">
        <v>28</v>
      </c>
      <c r="J5268" s="1" t="s">
        <v>28</v>
      </c>
      <c r="K5268" s="1" t="s">
        <v>18</v>
      </c>
      <c r="L5268" s="1" t="s">
        <v>23</v>
      </c>
      <c r="M5268" s="1">
        <v>35</v>
      </c>
      <c r="N5268" s="1">
        <v>900</v>
      </c>
      <c r="O5268" s="1">
        <v>315000</v>
      </c>
      <c r="P5268" s="1">
        <v>110250</v>
      </c>
      <c r="Q5268" s="1">
        <v>0.35</v>
      </c>
      <c r="R5268" s="1" t="s">
        <v>20</v>
      </c>
    </row>
    <row r="5269" spans="1:18" x14ac:dyDescent="0.25">
      <c r="A5269" s="1" t="s">
        <v>46</v>
      </c>
      <c r="B5269" s="1">
        <v>1197831</v>
      </c>
      <c r="C5269" s="2">
        <v>44033</v>
      </c>
      <c r="D5269" s="2" t="str">
        <f t="shared" si="328"/>
        <v>Tuesday</v>
      </c>
      <c r="E5269" s="2" t="str">
        <f t="shared" si="329"/>
        <v>July</v>
      </c>
      <c r="F5269" s="1">
        <f t="shared" si="330"/>
        <v>3</v>
      </c>
      <c r="G5269" s="1">
        <f t="shared" si="331"/>
        <v>2020</v>
      </c>
      <c r="H5269" s="1" t="s">
        <v>15</v>
      </c>
      <c r="I5269" s="1" t="s">
        <v>28</v>
      </c>
      <c r="J5269" s="1" t="s">
        <v>28</v>
      </c>
      <c r="K5269" s="1" t="s">
        <v>21</v>
      </c>
      <c r="L5269" s="1" t="s">
        <v>22</v>
      </c>
      <c r="M5269" s="1">
        <v>35</v>
      </c>
      <c r="N5269" s="1">
        <v>700</v>
      </c>
      <c r="O5269" s="1">
        <v>245000</v>
      </c>
      <c r="P5269" s="1">
        <v>85750</v>
      </c>
      <c r="Q5269" s="1">
        <v>0.35</v>
      </c>
      <c r="R5269" s="1" t="s">
        <v>20</v>
      </c>
    </row>
    <row r="5270" spans="1:18" x14ac:dyDescent="0.25">
      <c r="A5270" s="1" t="s">
        <v>46</v>
      </c>
      <c r="B5270" s="1">
        <v>1197831</v>
      </c>
      <c r="C5270" s="2">
        <v>44034</v>
      </c>
      <c r="D5270" s="2" t="str">
        <f t="shared" si="328"/>
        <v>Wednesday</v>
      </c>
      <c r="E5270" s="2" t="str">
        <f t="shared" si="329"/>
        <v>July</v>
      </c>
      <c r="F5270" s="1">
        <f t="shared" si="330"/>
        <v>3</v>
      </c>
      <c r="G5270" s="1">
        <f t="shared" si="331"/>
        <v>2020</v>
      </c>
      <c r="H5270" s="1" t="s">
        <v>15</v>
      </c>
      <c r="I5270" s="1" t="s">
        <v>28</v>
      </c>
      <c r="J5270" s="1" t="s">
        <v>28</v>
      </c>
      <c r="K5270" s="1" t="s">
        <v>21</v>
      </c>
      <c r="L5270" s="1" t="s">
        <v>23</v>
      </c>
      <c r="M5270" s="1">
        <v>35</v>
      </c>
      <c r="N5270" s="1">
        <v>700</v>
      </c>
      <c r="O5270" s="1">
        <v>245000</v>
      </c>
      <c r="P5270" s="1">
        <v>110250</v>
      </c>
      <c r="Q5270" s="1">
        <v>0.45</v>
      </c>
      <c r="R5270" s="1" t="s">
        <v>20</v>
      </c>
    </row>
    <row r="5271" spans="1:18" x14ac:dyDescent="0.25">
      <c r="A5271" s="1" t="s">
        <v>49</v>
      </c>
      <c r="B5271" s="1">
        <v>1128299</v>
      </c>
      <c r="C5271" s="2">
        <v>43832</v>
      </c>
      <c r="D5271" s="2" t="str">
        <f t="shared" si="328"/>
        <v>Thursday</v>
      </c>
      <c r="E5271" s="2" t="str">
        <f t="shared" si="329"/>
        <v>January</v>
      </c>
      <c r="F5271" s="1">
        <f t="shared" si="330"/>
        <v>1</v>
      </c>
      <c r="G5271" s="1">
        <f t="shared" si="331"/>
        <v>2020</v>
      </c>
      <c r="H5271" s="1" t="s">
        <v>15</v>
      </c>
      <c r="I5271" s="1" t="s">
        <v>16</v>
      </c>
      <c r="J5271" s="1" t="s">
        <v>17</v>
      </c>
      <c r="K5271" s="1" t="s">
        <v>18</v>
      </c>
      <c r="L5271" s="1" t="s">
        <v>22</v>
      </c>
      <c r="M5271" s="1">
        <v>35</v>
      </c>
      <c r="N5271" s="1">
        <v>450</v>
      </c>
      <c r="O5271" s="1">
        <v>157500</v>
      </c>
      <c r="P5271" s="1">
        <v>63000</v>
      </c>
      <c r="Q5271" s="1">
        <v>0.4</v>
      </c>
      <c r="R5271" s="1" t="s">
        <v>20</v>
      </c>
    </row>
    <row r="5272" spans="1:18" x14ac:dyDescent="0.25">
      <c r="A5272" s="1" t="s">
        <v>49</v>
      </c>
      <c r="B5272" s="1">
        <v>1128299</v>
      </c>
      <c r="C5272" s="2">
        <v>43833</v>
      </c>
      <c r="D5272" s="2" t="str">
        <f t="shared" si="328"/>
        <v>Friday</v>
      </c>
      <c r="E5272" s="2" t="str">
        <f t="shared" si="329"/>
        <v>January</v>
      </c>
      <c r="F5272" s="1">
        <f t="shared" si="330"/>
        <v>1</v>
      </c>
      <c r="G5272" s="1">
        <f t="shared" si="331"/>
        <v>2020</v>
      </c>
      <c r="H5272" s="1" t="s">
        <v>15</v>
      </c>
      <c r="I5272" s="1" t="s">
        <v>16</v>
      </c>
      <c r="J5272" s="1" t="s">
        <v>17</v>
      </c>
      <c r="K5272" s="1" t="s">
        <v>18</v>
      </c>
      <c r="L5272" s="1" t="s">
        <v>23</v>
      </c>
      <c r="M5272" s="1">
        <v>45</v>
      </c>
      <c r="N5272" s="1">
        <v>450</v>
      </c>
      <c r="O5272" s="1">
        <v>202500</v>
      </c>
      <c r="P5272" s="1">
        <v>50625</v>
      </c>
      <c r="Q5272" s="1">
        <v>0.25</v>
      </c>
      <c r="R5272" s="1" t="s">
        <v>20</v>
      </c>
    </row>
    <row r="5273" spans="1:18" x14ac:dyDescent="0.25">
      <c r="A5273" s="1" t="s">
        <v>49</v>
      </c>
      <c r="B5273" s="1">
        <v>1128299</v>
      </c>
      <c r="C5273" s="2">
        <v>43834</v>
      </c>
      <c r="D5273" s="2" t="str">
        <f t="shared" si="328"/>
        <v>Saturday</v>
      </c>
      <c r="E5273" s="2" t="str">
        <f t="shared" si="329"/>
        <v>January</v>
      </c>
      <c r="F5273" s="1">
        <f t="shared" si="330"/>
        <v>1</v>
      </c>
      <c r="G5273" s="1">
        <f t="shared" si="331"/>
        <v>2020</v>
      </c>
      <c r="H5273" s="1" t="s">
        <v>15</v>
      </c>
      <c r="I5273" s="1" t="s">
        <v>16</v>
      </c>
      <c r="J5273" s="1" t="s">
        <v>17</v>
      </c>
      <c r="K5273" s="1" t="s">
        <v>21</v>
      </c>
      <c r="L5273" s="1" t="s">
        <v>22</v>
      </c>
      <c r="M5273" s="1">
        <v>45</v>
      </c>
      <c r="N5273" s="1">
        <v>450</v>
      </c>
      <c r="O5273" s="1">
        <v>202500</v>
      </c>
      <c r="P5273" s="1">
        <v>81000</v>
      </c>
      <c r="Q5273" s="1">
        <v>0.4</v>
      </c>
      <c r="R5273" s="1" t="s">
        <v>20</v>
      </c>
    </row>
    <row r="5274" spans="1:18" x14ac:dyDescent="0.25">
      <c r="A5274" s="1" t="s">
        <v>49</v>
      </c>
      <c r="B5274" s="1">
        <v>1128299</v>
      </c>
      <c r="C5274" s="2">
        <v>43835</v>
      </c>
      <c r="D5274" s="2" t="str">
        <f t="shared" si="328"/>
        <v>Sunday</v>
      </c>
      <c r="E5274" s="2" t="str">
        <f t="shared" si="329"/>
        <v>January</v>
      </c>
      <c r="F5274" s="1">
        <f t="shared" si="330"/>
        <v>1</v>
      </c>
      <c r="G5274" s="1">
        <f t="shared" si="331"/>
        <v>2020</v>
      </c>
      <c r="H5274" s="1" t="s">
        <v>15</v>
      </c>
      <c r="I5274" s="1" t="s">
        <v>16</v>
      </c>
      <c r="J5274" s="1" t="s">
        <v>17</v>
      </c>
      <c r="K5274" s="1" t="s">
        <v>21</v>
      </c>
      <c r="L5274" s="1" t="s">
        <v>23</v>
      </c>
      <c r="M5274" s="1">
        <v>45</v>
      </c>
      <c r="N5274" s="1">
        <v>300</v>
      </c>
      <c r="O5274" s="1">
        <v>135000</v>
      </c>
      <c r="P5274" s="1">
        <v>47250</v>
      </c>
      <c r="Q5274" s="1">
        <v>0.35</v>
      </c>
      <c r="R5274" s="1" t="s">
        <v>20</v>
      </c>
    </row>
    <row r="5275" spans="1:18" x14ac:dyDescent="0.25">
      <c r="A5275" s="1" t="s">
        <v>49</v>
      </c>
      <c r="B5275" s="1">
        <v>1128299</v>
      </c>
      <c r="C5275" s="2">
        <v>44206</v>
      </c>
      <c r="D5275" s="2" t="str">
        <f t="shared" si="328"/>
        <v>Sunday</v>
      </c>
      <c r="E5275" s="2" t="str">
        <f t="shared" si="329"/>
        <v>January</v>
      </c>
      <c r="F5275" s="1">
        <f t="shared" si="330"/>
        <v>1</v>
      </c>
      <c r="G5275" s="1">
        <f t="shared" si="331"/>
        <v>2021</v>
      </c>
      <c r="H5275" s="1" t="s">
        <v>15</v>
      </c>
      <c r="I5275" s="1" t="s">
        <v>42</v>
      </c>
      <c r="J5275" s="1" t="s">
        <v>43</v>
      </c>
      <c r="K5275" s="1" t="s">
        <v>18</v>
      </c>
      <c r="L5275" s="1" t="s">
        <v>22</v>
      </c>
      <c r="M5275" s="1">
        <v>35</v>
      </c>
      <c r="N5275" s="1">
        <v>375</v>
      </c>
      <c r="O5275" s="1">
        <v>131250</v>
      </c>
      <c r="P5275" s="1">
        <v>32812.5</v>
      </c>
      <c r="Q5275" s="1">
        <v>0.25</v>
      </c>
      <c r="R5275" s="1" t="s">
        <v>20</v>
      </c>
    </row>
    <row r="5276" spans="1:18" x14ac:dyDescent="0.25">
      <c r="A5276" s="1" t="s">
        <v>49</v>
      </c>
      <c r="B5276" s="1">
        <v>1128299</v>
      </c>
      <c r="C5276" s="2">
        <v>44206</v>
      </c>
      <c r="D5276" s="2" t="str">
        <f t="shared" si="328"/>
        <v>Sunday</v>
      </c>
      <c r="E5276" s="2" t="str">
        <f t="shared" si="329"/>
        <v>January</v>
      </c>
      <c r="F5276" s="1">
        <f t="shared" si="330"/>
        <v>1</v>
      </c>
      <c r="G5276" s="1">
        <f t="shared" si="331"/>
        <v>2021</v>
      </c>
      <c r="H5276" s="1" t="s">
        <v>15</v>
      </c>
      <c r="I5276" s="1" t="s">
        <v>42</v>
      </c>
      <c r="J5276" s="1" t="s">
        <v>43</v>
      </c>
      <c r="K5276" s="1" t="s">
        <v>18</v>
      </c>
      <c r="L5276" s="1" t="s">
        <v>23</v>
      </c>
      <c r="M5276" s="1">
        <v>45</v>
      </c>
      <c r="N5276" s="1">
        <v>375</v>
      </c>
      <c r="O5276" s="1">
        <v>168750</v>
      </c>
      <c r="P5276" s="1">
        <v>33750</v>
      </c>
      <c r="Q5276" s="1">
        <v>0.2</v>
      </c>
      <c r="R5276" s="1" t="s">
        <v>20</v>
      </c>
    </row>
    <row r="5277" spans="1:18" x14ac:dyDescent="0.25">
      <c r="A5277" s="1" t="s">
        <v>49</v>
      </c>
      <c r="B5277" s="1">
        <v>1128299</v>
      </c>
      <c r="C5277" s="2">
        <v>44206</v>
      </c>
      <c r="D5277" s="2" t="str">
        <f t="shared" si="328"/>
        <v>Sunday</v>
      </c>
      <c r="E5277" s="2" t="str">
        <f t="shared" si="329"/>
        <v>January</v>
      </c>
      <c r="F5277" s="1">
        <f t="shared" si="330"/>
        <v>1</v>
      </c>
      <c r="G5277" s="1">
        <f t="shared" si="331"/>
        <v>2021</v>
      </c>
      <c r="H5277" s="1" t="s">
        <v>15</v>
      </c>
      <c r="I5277" s="1" t="s">
        <v>42</v>
      </c>
      <c r="J5277" s="1" t="s">
        <v>43</v>
      </c>
      <c r="K5277" s="1" t="s">
        <v>21</v>
      </c>
      <c r="L5277" s="1" t="s">
        <v>22</v>
      </c>
      <c r="M5277" s="1">
        <v>45</v>
      </c>
      <c r="N5277" s="1">
        <v>375</v>
      </c>
      <c r="O5277" s="1">
        <v>168750</v>
      </c>
      <c r="P5277" s="1">
        <v>42187.5</v>
      </c>
      <c r="Q5277" s="1">
        <v>0.25</v>
      </c>
      <c r="R5277" s="1" t="s">
        <v>20</v>
      </c>
    </row>
    <row r="5278" spans="1:18" x14ac:dyDescent="0.25">
      <c r="A5278" s="1" t="s">
        <v>49</v>
      </c>
      <c r="B5278" s="1">
        <v>1128299</v>
      </c>
      <c r="C5278" s="2">
        <v>44206</v>
      </c>
      <c r="D5278" s="2" t="str">
        <f t="shared" si="328"/>
        <v>Sunday</v>
      </c>
      <c r="E5278" s="2" t="str">
        <f t="shared" si="329"/>
        <v>January</v>
      </c>
      <c r="F5278" s="1">
        <f t="shared" si="330"/>
        <v>1</v>
      </c>
      <c r="G5278" s="1">
        <f t="shared" si="331"/>
        <v>2021</v>
      </c>
      <c r="H5278" s="1" t="s">
        <v>15</v>
      </c>
      <c r="I5278" s="1" t="s">
        <v>42</v>
      </c>
      <c r="J5278" s="1" t="s">
        <v>43</v>
      </c>
      <c r="K5278" s="1" t="s">
        <v>21</v>
      </c>
      <c r="L5278" s="1" t="s">
        <v>23</v>
      </c>
      <c r="M5278" s="1">
        <v>45</v>
      </c>
      <c r="N5278" s="1">
        <v>225</v>
      </c>
      <c r="O5278" s="1">
        <v>101250</v>
      </c>
      <c r="P5278" s="1">
        <v>25312.5</v>
      </c>
      <c r="Q5278" s="1">
        <v>0.25</v>
      </c>
      <c r="R5278" s="1" t="s">
        <v>20</v>
      </c>
    </row>
    <row r="5279" spans="1:18" x14ac:dyDescent="0.25">
      <c r="A5279" s="1" t="s">
        <v>46</v>
      </c>
      <c r="B5279" s="1">
        <v>1197831</v>
      </c>
      <c r="C5279" s="2">
        <v>44031</v>
      </c>
      <c r="D5279" s="2" t="str">
        <f t="shared" si="328"/>
        <v>Sunday</v>
      </c>
      <c r="E5279" s="2" t="str">
        <f t="shared" si="329"/>
        <v>July</v>
      </c>
      <c r="F5279" s="1">
        <f t="shared" si="330"/>
        <v>3</v>
      </c>
      <c r="G5279" s="1">
        <f t="shared" si="331"/>
        <v>2020</v>
      </c>
      <c r="H5279" s="1" t="s">
        <v>15</v>
      </c>
      <c r="I5279" s="1" t="s">
        <v>28</v>
      </c>
      <c r="J5279" s="1" t="s">
        <v>28</v>
      </c>
      <c r="K5279" s="1" t="s">
        <v>18</v>
      </c>
      <c r="L5279" s="1" t="s">
        <v>22</v>
      </c>
      <c r="M5279" s="1">
        <v>24</v>
      </c>
      <c r="N5279" s="1">
        <v>234</v>
      </c>
      <c r="O5279" s="1">
        <v>5616</v>
      </c>
      <c r="P5279" s="1">
        <v>2639.52</v>
      </c>
      <c r="Q5279" s="1">
        <v>0.47</v>
      </c>
      <c r="R5279" s="1" t="s">
        <v>24</v>
      </c>
    </row>
    <row r="5280" spans="1:18" x14ac:dyDescent="0.25">
      <c r="A5280" s="1" t="s">
        <v>46</v>
      </c>
      <c r="B5280" s="1">
        <v>1197831</v>
      </c>
      <c r="C5280" s="2">
        <v>44032</v>
      </c>
      <c r="D5280" s="2" t="str">
        <f t="shared" si="328"/>
        <v>Monday</v>
      </c>
      <c r="E5280" s="2" t="str">
        <f t="shared" si="329"/>
        <v>July</v>
      </c>
      <c r="F5280" s="1">
        <f t="shared" si="330"/>
        <v>3</v>
      </c>
      <c r="G5280" s="1">
        <f t="shared" si="331"/>
        <v>2020</v>
      </c>
      <c r="H5280" s="1" t="s">
        <v>15</v>
      </c>
      <c r="I5280" s="1" t="s">
        <v>28</v>
      </c>
      <c r="J5280" s="1" t="s">
        <v>28</v>
      </c>
      <c r="K5280" s="1" t="s">
        <v>18</v>
      </c>
      <c r="L5280" s="1" t="s">
        <v>23</v>
      </c>
      <c r="M5280" s="1">
        <v>34</v>
      </c>
      <c r="N5280" s="1">
        <v>225</v>
      </c>
      <c r="O5280" s="1">
        <v>7650</v>
      </c>
      <c r="P5280" s="1">
        <v>3748.5</v>
      </c>
      <c r="Q5280" s="1">
        <v>0.49</v>
      </c>
      <c r="R5280" s="1" t="s">
        <v>24</v>
      </c>
    </row>
    <row r="5281" spans="1:18" x14ac:dyDescent="0.25">
      <c r="A5281" s="1" t="s">
        <v>46</v>
      </c>
      <c r="B5281" s="1">
        <v>1197831</v>
      </c>
      <c r="C5281" s="2">
        <v>44033</v>
      </c>
      <c r="D5281" s="2" t="str">
        <f t="shared" si="328"/>
        <v>Tuesday</v>
      </c>
      <c r="E5281" s="2" t="str">
        <f t="shared" si="329"/>
        <v>July</v>
      </c>
      <c r="F5281" s="1">
        <f t="shared" si="330"/>
        <v>3</v>
      </c>
      <c r="G5281" s="1">
        <f t="shared" si="331"/>
        <v>2020</v>
      </c>
      <c r="H5281" s="1" t="s">
        <v>15</v>
      </c>
      <c r="I5281" s="1" t="s">
        <v>28</v>
      </c>
      <c r="J5281" s="1" t="s">
        <v>28</v>
      </c>
      <c r="K5281" s="1" t="s">
        <v>21</v>
      </c>
      <c r="L5281" s="1" t="s">
        <v>22</v>
      </c>
      <c r="M5281" s="1">
        <v>33</v>
      </c>
      <c r="N5281" s="1">
        <v>210</v>
      </c>
      <c r="O5281" s="1">
        <v>6930</v>
      </c>
      <c r="P5281" s="1">
        <v>3187.8</v>
      </c>
      <c r="Q5281" s="1">
        <v>0.46</v>
      </c>
      <c r="R5281" s="1" t="s">
        <v>24</v>
      </c>
    </row>
    <row r="5282" spans="1:18" x14ac:dyDescent="0.25">
      <c r="A5282" s="1" t="s">
        <v>46</v>
      </c>
      <c r="B5282" s="1">
        <v>1197831</v>
      </c>
      <c r="C5282" s="2">
        <v>44034</v>
      </c>
      <c r="D5282" s="2" t="str">
        <f t="shared" si="328"/>
        <v>Wednesday</v>
      </c>
      <c r="E5282" s="2" t="str">
        <f t="shared" si="329"/>
        <v>July</v>
      </c>
      <c r="F5282" s="1">
        <f t="shared" si="330"/>
        <v>3</v>
      </c>
      <c r="G5282" s="1">
        <f t="shared" si="331"/>
        <v>2020</v>
      </c>
      <c r="H5282" s="1" t="s">
        <v>15</v>
      </c>
      <c r="I5282" s="1" t="s">
        <v>28</v>
      </c>
      <c r="J5282" s="1" t="s">
        <v>28</v>
      </c>
      <c r="K5282" s="1" t="s">
        <v>21</v>
      </c>
      <c r="L5282" s="1" t="s">
        <v>23</v>
      </c>
      <c r="M5282" s="1">
        <v>34</v>
      </c>
      <c r="N5282" s="1">
        <v>175</v>
      </c>
      <c r="O5282" s="1">
        <v>5950</v>
      </c>
      <c r="P5282" s="1">
        <v>3272.5</v>
      </c>
      <c r="Q5282" s="1">
        <v>0.55000000000000004</v>
      </c>
      <c r="R5282" s="1" t="s">
        <v>24</v>
      </c>
    </row>
    <row r="5283" spans="1:18" x14ac:dyDescent="0.25">
      <c r="A5283" s="1" t="s">
        <v>49</v>
      </c>
      <c r="B5283" s="1">
        <v>1128299</v>
      </c>
      <c r="C5283" s="2">
        <v>43832</v>
      </c>
      <c r="D5283" s="2" t="str">
        <f t="shared" si="328"/>
        <v>Thursday</v>
      </c>
      <c r="E5283" s="2" t="str">
        <f t="shared" si="329"/>
        <v>January</v>
      </c>
      <c r="F5283" s="1">
        <f t="shared" si="330"/>
        <v>1</v>
      </c>
      <c r="G5283" s="1">
        <f t="shared" si="331"/>
        <v>2020</v>
      </c>
      <c r="H5283" s="1" t="s">
        <v>15</v>
      </c>
      <c r="I5283" s="1" t="s">
        <v>16</v>
      </c>
      <c r="J5283" s="1" t="s">
        <v>17</v>
      </c>
      <c r="K5283" s="1" t="s">
        <v>18</v>
      </c>
      <c r="L5283" s="1" t="s">
        <v>22</v>
      </c>
      <c r="M5283" s="1">
        <v>32</v>
      </c>
      <c r="N5283" s="1">
        <v>122</v>
      </c>
      <c r="O5283" s="1">
        <v>3904</v>
      </c>
      <c r="P5283" s="1">
        <v>1991.04</v>
      </c>
      <c r="Q5283" s="1">
        <v>0.51</v>
      </c>
      <c r="R5283" s="1" t="s">
        <v>24</v>
      </c>
    </row>
    <row r="5284" spans="1:18" x14ac:dyDescent="0.25">
      <c r="A5284" s="1" t="s">
        <v>49</v>
      </c>
      <c r="B5284" s="1">
        <v>1128299</v>
      </c>
      <c r="C5284" s="2">
        <v>43833</v>
      </c>
      <c r="D5284" s="2" t="str">
        <f t="shared" si="328"/>
        <v>Friday</v>
      </c>
      <c r="E5284" s="2" t="str">
        <f t="shared" si="329"/>
        <v>January</v>
      </c>
      <c r="F5284" s="1">
        <f t="shared" si="330"/>
        <v>1</v>
      </c>
      <c r="G5284" s="1">
        <f t="shared" si="331"/>
        <v>2020</v>
      </c>
      <c r="H5284" s="1" t="s">
        <v>15</v>
      </c>
      <c r="I5284" s="1" t="s">
        <v>16</v>
      </c>
      <c r="J5284" s="1" t="s">
        <v>17</v>
      </c>
      <c r="K5284" s="1" t="s">
        <v>18</v>
      </c>
      <c r="L5284" s="1" t="s">
        <v>23</v>
      </c>
      <c r="M5284" s="1">
        <v>44</v>
      </c>
      <c r="N5284" s="1">
        <v>117</v>
      </c>
      <c r="O5284" s="1">
        <v>5148</v>
      </c>
      <c r="P5284" s="1">
        <v>1904.76</v>
      </c>
      <c r="Q5284" s="1">
        <v>0.37</v>
      </c>
      <c r="R5284" s="1" t="s">
        <v>24</v>
      </c>
    </row>
    <row r="5285" spans="1:18" x14ac:dyDescent="0.25">
      <c r="A5285" s="1" t="s">
        <v>49</v>
      </c>
      <c r="B5285" s="1">
        <v>1128299</v>
      </c>
      <c r="C5285" s="2">
        <v>43834</v>
      </c>
      <c r="D5285" s="2" t="str">
        <f t="shared" si="328"/>
        <v>Saturday</v>
      </c>
      <c r="E5285" s="2" t="str">
        <f t="shared" si="329"/>
        <v>January</v>
      </c>
      <c r="F5285" s="1">
        <f t="shared" si="330"/>
        <v>1</v>
      </c>
      <c r="G5285" s="1">
        <f t="shared" si="331"/>
        <v>2020</v>
      </c>
      <c r="H5285" s="1" t="s">
        <v>15</v>
      </c>
      <c r="I5285" s="1" t="s">
        <v>16</v>
      </c>
      <c r="J5285" s="1" t="s">
        <v>17</v>
      </c>
      <c r="K5285" s="1" t="s">
        <v>21</v>
      </c>
      <c r="L5285" s="1" t="s">
        <v>22</v>
      </c>
      <c r="M5285" s="1">
        <v>41</v>
      </c>
      <c r="N5285" s="1">
        <v>117</v>
      </c>
      <c r="O5285" s="1">
        <v>4797</v>
      </c>
      <c r="P5285" s="1">
        <v>2590.38</v>
      </c>
      <c r="Q5285" s="1">
        <v>0.54</v>
      </c>
      <c r="R5285" s="1" t="s">
        <v>24</v>
      </c>
    </row>
    <row r="5286" spans="1:18" x14ac:dyDescent="0.25">
      <c r="A5286" s="1" t="s">
        <v>49</v>
      </c>
      <c r="B5286" s="1">
        <v>1128299</v>
      </c>
      <c r="C5286" s="2">
        <v>43835</v>
      </c>
      <c r="D5286" s="2" t="str">
        <f t="shared" si="328"/>
        <v>Sunday</v>
      </c>
      <c r="E5286" s="2" t="str">
        <f t="shared" si="329"/>
        <v>January</v>
      </c>
      <c r="F5286" s="1">
        <f t="shared" si="330"/>
        <v>1</v>
      </c>
      <c r="G5286" s="1">
        <f t="shared" si="331"/>
        <v>2020</v>
      </c>
      <c r="H5286" s="1" t="s">
        <v>15</v>
      </c>
      <c r="I5286" s="1" t="s">
        <v>16</v>
      </c>
      <c r="J5286" s="1" t="s">
        <v>17</v>
      </c>
      <c r="K5286" s="1" t="s">
        <v>21</v>
      </c>
      <c r="L5286" s="1" t="s">
        <v>23</v>
      </c>
      <c r="M5286" s="1">
        <v>43</v>
      </c>
      <c r="N5286" s="1">
        <v>87</v>
      </c>
      <c r="O5286" s="1">
        <v>3741</v>
      </c>
      <c r="P5286" s="1">
        <v>1870.5</v>
      </c>
      <c r="Q5286" s="1">
        <v>0.5</v>
      </c>
      <c r="R5286" s="1" t="s">
        <v>24</v>
      </c>
    </row>
    <row r="5287" spans="1:18" x14ac:dyDescent="0.25">
      <c r="A5287" s="1" t="s">
        <v>49</v>
      </c>
      <c r="B5287" s="1">
        <v>1128299</v>
      </c>
      <c r="C5287" s="2">
        <v>44206</v>
      </c>
      <c r="D5287" s="2" t="str">
        <f t="shared" si="328"/>
        <v>Sunday</v>
      </c>
      <c r="E5287" s="2" t="str">
        <f t="shared" si="329"/>
        <v>January</v>
      </c>
      <c r="F5287" s="1">
        <f t="shared" si="330"/>
        <v>1</v>
      </c>
      <c r="G5287" s="1">
        <f t="shared" si="331"/>
        <v>2021</v>
      </c>
      <c r="H5287" s="1" t="s">
        <v>15</v>
      </c>
      <c r="I5287" s="1" t="s">
        <v>42</v>
      </c>
      <c r="J5287" s="1" t="s">
        <v>43</v>
      </c>
      <c r="K5287" s="1" t="s">
        <v>18</v>
      </c>
      <c r="L5287" s="1" t="s">
        <v>22</v>
      </c>
      <c r="M5287" s="1">
        <v>33</v>
      </c>
      <c r="N5287" s="1">
        <v>98</v>
      </c>
      <c r="O5287" s="1">
        <v>3234</v>
      </c>
      <c r="P5287" s="1">
        <v>1131.9000000000001</v>
      </c>
      <c r="Q5287" s="1">
        <v>0.35</v>
      </c>
      <c r="R5287" s="1" t="s">
        <v>24</v>
      </c>
    </row>
    <row r="5288" spans="1:18" x14ac:dyDescent="0.25">
      <c r="A5288" s="1" t="s">
        <v>49</v>
      </c>
      <c r="B5288" s="1">
        <v>1128299</v>
      </c>
      <c r="C5288" s="2">
        <v>44206</v>
      </c>
      <c r="D5288" s="2" t="str">
        <f t="shared" si="328"/>
        <v>Sunday</v>
      </c>
      <c r="E5288" s="2" t="str">
        <f t="shared" si="329"/>
        <v>January</v>
      </c>
      <c r="F5288" s="1">
        <f t="shared" si="330"/>
        <v>1</v>
      </c>
      <c r="G5288" s="1">
        <f t="shared" si="331"/>
        <v>2021</v>
      </c>
      <c r="H5288" s="1" t="s">
        <v>15</v>
      </c>
      <c r="I5288" s="1" t="s">
        <v>42</v>
      </c>
      <c r="J5288" s="1" t="s">
        <v>43</v>
      </c>
      <c r="K5288" s="1" t="s">
        <v>18</v>
      </c>
      <c r="L5288" s="1" t="s">
        <v>23</v>
      </c>
      <c r="M5288" s="1">
        <v>41</v>
      </c>
      <c r="N5288" s="1">
        <v>109</v>
      </c>
      <c r="O5288" s="1">
        <v>4469</v>
      </c>
      <c r="P5288" s="1">
        <v>1474.77</v>
      </c>
      <c r="Q5288" s="1">
        <v>0.33</v>
      </c>
      <c r="R5288" s="1" t="s">
        <v>24</v>
      </c>
    </row>
    <row r="5289" spans="1:18" x14ac:dyDescent="0.25">
      <c r="A5289" s="1" t="s">
        <v>49</v>
      </c>
      <c r="B5289" s="1">
        <v>1128299</v>
      </c>
      <c r="C5289" s="2">
        <v>44206</v>
      </c>
      <c r="D5289" s="2" t="str">
        <f t="shared" si="328"/>
        <v>Sunday</v>
      </c>
      <c r="E5289" s="2" t="str">
        <f t="shared" si="329"/>
        <v>January</v>
      </c>
      <c r="F5289" s="1">
        <f t="shared" si="330"/>
        <v>1</v>
      </c>
      <c r="G5289" s="1">
        <f t="shared" si="331"/>
        <v>2021</v>
      </c>
      <c r="H5289" s="1" t="s">
        <v>15</v>
      </c>
      <c r="I5289" s="1" t="s">
        <v>42</v>
      </c>
      <c r="J5289" s="1" t="s">
        <v>43</v>
      </c>
      <c r="K5289" s="1" t="s">
        <v>21</v>
      </c>
      <c r="L5289" s="1" t="s">
        <v>22</v>
      </c>
      <c r="M5289" s="1">
        <v>43</v>
      </c>
      <c r="N5289" s="1">
        <v>101</v>
      </c>
      <c r="O5289" s="1">
        <v>4343</v>
      </c>
      <c r="P5289" s="1">
        <v>1737.2</v>
      </c>
      <c r="Q5289" s="1">
        <v>0.4</v>
      </c>
      <c r="R5289" s="1" t="s">
        <v>24</v>
      </c>
    </row>
    <row r="5290" spans="1:18" x14ac:dyDescent="0.25">
      <c r="A5290" s="1" t="s">
        <v>49</v>
      </c>
      <c r="B5290" s="1">
        <v>1128299</v>
      </c>
      <c r="C5290" s="2">
        <v>44206</v>
      </c>
      <c r="D5290" s="2" t="str">
        <f t="shared" si="328"/>
        <v>Sunday</v>
      </c>
      <c r="E5290" s="2" t="str">
        <f t="shared" si="329"/>
        <v>January</v>
      </c>
      <c r="F5290" s="1">
        <f t="shared" si="330"/>
        <v>1</v>
      </c>
      <c r="G5290" s="1">
        <f t="shared" si="331"/>
        <v>2021</v>
      </c>
      <c r="H5290" s="1" t="s">
        <v>15</v>
      </c>
      <c r="I5290" s="1" t="s">
        <v>42</v>
      </c>
      <c r="J5290" s="1" t="s">
        <v>43</v>
      </c>
      <c r="K5290" s="1" t="s">
        <v>21</v>
      </c>
      <c r="L5290" s="1" t="s">
        <v>23</v>
      </c>
      <c r="M5290" s="1">
        <v>43</v>
      </c>
      <c r="N5290" s="1">
        <v>59</v>
      </c>
      <c r="O5290" s="1">
        <v>2537</v>
      </c>
      <c r="P5290" s="1">
        <v>989.43</v>
      </c>
      <c r="Q5290" s="1">
        <v>0.39</v>
      </c>
      <c r="R5290" s="1" t="s">
        <v>24</v>
      </c>
    </row>
    <row r="5291" spans="1:18" x14ac:dyDescent="0.25">
      <c r="A5291" s="1" t="s">
        <v>46</v>
      </c>
      <c r="B5291" s="1">
        <v>1197831</v>
      </c>
      <c r="C5291" s="2">
        <v>44031</v>
      </c>
      <c r="D5291" s="2" t="str">
        <f t="shared" si="328"/>
        <v>Sunday</v>
      </c>
      <c r="E5291" s="2" t="str">
        <f t="shared" si="329"/>
        <v>July</v>
      </c>
      <c r="F5291" s="1">
        <f t="shared" si="330"/>
        <v>3</v>
      </c>
      <c r="G5291" s="1">
        <f t="shared" si="331"/>
        <v>2020</v>
      </c>
      <c r="H5291" s="1" t="s">
        <v>15</v>
      </c>
      <c r="I5291" s="1" t="s">
        <v>28</v>
      </c>
      <c r="J5291" s="1" t="s">
        <v>28</v>
      </c>
      <c r="K5291" s="1" t="s">
        <v>18</v>
      </c>
      <c r="L5291" s="1" t="s">
        <v>22</v>
      </c>
      <c r="M5291" s="1">
        <v>20</v>
      </c>
      <c r="N5291" s="1">
        <v>270</v>
      </c>
      <c r="O5291" s="1">
        <v>5400</v>
      </c>
      <c r="P5291" s="1">
        <v>2106</v>
      </c>
      <c r="Q5291" s="1">
        <v>0.39</v>
      </c>
      <c r="R5291" s="1" t="s">
        <v>20</v>
      </c>
    </row>
    <row r="5292" spans="1:18" x14ac:dyDescent="0.25">
      <c r="A5292" s="1" t="s">
        <v>46</v>
      </c>
      <c r="B5292" s="1">
        <v>1197831</v>
      </c>
      <c r="C5292" s="2">
        <v>44032</v>
      </c>
      <c r="D5292" s="2" t="str">
        <f t="shared" si="328"/>
        <v>Monday</v>
      </c>
      <c r="E5292" s="2" t="str">
        <f t="shared" si="329"/>
        <v>July</v>
      </c>
      <c r="F5292" s="1">
        <f t="shared" si="330"/>
        <v>3</v>
      </c>
      <c r="G5292" s="1">
        <f t="shared" si="331"/>
        <v>2020</v>
      </c>
      <c r="H5292" s="1" t="s">
        <v>15</v>
      </c>
      <c r="I5292" s="1" t="s">
        <v>28</v>
      </c>
      <c r="J5292" s="1" t="s">
        <v>28</v>
      </c>
      <c r="K5292" s="1" t="s">
        <v>18</v>
      </c>
      <c r="L5292" s="1" t="s">
        <v>23</v>
      </c>
      <c r="M5292" s="1">
        <v>26</v>
      </c>
      <c r="N5292" s="1">
        <v>270</v>
      </c>
      <c r="O5292" s="1">
        <v>7020</v>
      </c>
      <c r="P5292" s="1">
        <v>2597.4</v>
      </c>
      <c r="Q5292" s="1">
        <v>0.37</v>
      </c>
      <c r="R5292" s="1" t="s">
        <v>20</v>
      </c>
    </row>
    <row r="5293" spans="1:18" x14ac:dyDescent="0.25">
      <c r="A5293" s="1" t="s">
        <v>46</v>
      </c>
      <c r="B5293" s="1">
        <v>1197831</v>
      </c>
      <c r="C5293" s="2">
        <v>44033</v>
      </c>
      <c r="D5293" s="2" t="str">
        <f t="shared" si="328"/>
        <v>Tuesday</v>
      </c>
      <c r="E5293" s="2" t="str">
        <f t="shared" si="329"/>
        <v>July</v>
      </c>
      <c r="F5293" s="1">
        <f t="shared" si="330"/>
        <v>3</v>
      </c>
      <c r="G5293" s="1">
        <f t="shared" si="331"/>
        <v>2020</v>
      </c>
      <c r="H5293" s="1" t="s">
        <v>15</v>
      </c>
      <c r="I5293" s="1" t="s">
        <v>28</v>
      </c>
      <c r="J5293" s="1" t="s">
        <v>28</v>
      </c>
      <c r="K5293" s="1" t="s">
        <v>21</v>
      </c>
      <c r="L5293" s="1" t="s">
        <v>22</v>
      </c>
      <c r="M5293" s="1">
        <v>27</v>
      </c>
      <c r="N5293" s="1">
        <v>238</v>
      </c>
      <c r="O5293" s="1">
        <v>6426</v>
      </c>
      <c r="P5293" s="1">
        <v>2506.14</v>
      </c>
      <c r="Q5293" s="1">
        <v>0.39</v>
      </c>
      <c r="R5293" s="1" t="s">
        <v>20</v>
      </c>
    </row>
    <row r="5294" spans="1:18" x14ac:dyDescent="0.25">
      <c r="A5294" s="1" t="s">
        <v>46</v>
      </c>
      <c r="B5294" s="1">
        <v>1197831</v>
      </c>
      <c r="C5294" s="2">
        <v>44034</v>
      </c>
      <c r="D5294" s="2" t="str">
        <f t="shared" si="328"/>
        <v>Wednesday</v>
      </c>
      <c r="E5294" s="2" t="str">
        <f t="shared" si="329"/>
        <v>July</v>
      </c>
      <c r="F5294" s="1">
        <f t="shared" si="330"/>
        <v>3</v>
      </c>
      <c r="G5294" s="1">
        <f t="shared" si="331"/>
        <v>2020</v>
      </c>
      <c r="H5294" s="1" t="s">
        <v>15</v>
      </c>
      <c r="I5294" s="1" t="s">
        <v>28</v>
      </c>
      <c r="J5294" s="1" t="s">
        <v>28</v>
      </c>
      <c r="K5294" s="1" t="s">
        <v>21</v>
      </c>
      <c r="L5294" s="1" t="s">
        <v>23</v>
      </c>
      <c r="M5294" s="1">
        <v>27</v>
      </c>
      <c r="N5294" s="1">
        <v>210</v>
      </c>
      <c r="O5294" s="1">
        <v>5670</v>
      </c>
      <c r="P5294" s="1">
        <v>2948.4</v>
      </c>
      <c r="Q5294" s="1">
        <v>0.52</v>
      </c>
      <c r="R5294" s="1" t="s">
        <v>20</v>
      </c>
    </row>
    <row r="5295" spans="1:18" x14ac:dyDescent="0.25">
      <c r="A5295" s="1" t="s">
        <v>49</v>
      </c>
      <c r="B5295" s="1">
        <v>1128299</v>
      </c>
      <c r="C5295" s="2">
        <v>43832</v>
      </c>
      <c r="D5295" s="2" t="str">
        <f t="shared" si="328"/>
        <v>Thursday</v>
      </c>
      <c r="E5295" s="2" t="str">
        <f t="shared" si="329"/>
        <v>January</v>
      </c>
      <c r="F5295" s="1">
        <f t="shared" si="330"/>
        <v>1</v>
      </c>
      <c r="G5295" s="1">
        <f t="shared" si="331"/>
        <v>2020</v>
      </c>
      <c r="H5295" s="1" t="s">
        <v>15</v>
      </c>
      <c r="I5295" s="1" t="s">
        <v>16</v>
      </c>
      <c r="J5295" s="1" t="s">
        <v>17</v>
      </c>
      <c r="K5295" s="1" t="s">
        <v>18</v>
      </c>
      <c r="L5295" s="1" t="s">
        <v>22</v>
      </c>
      <c r="M5295" s="1">
        <v>27</v>
      </c>
      <c r="N5295" s="1">
        <v>158</v>
      </c>
      <c r="O5295" s="1">
        <v>4266</v>
      </c>
      <c r="P5295" s="1">
        <v>1791.72</v>
      </c>
      <c r="Q5295" s="1">
        <v>0.42</v>
      </c>
      <c r="R5295" s="1" t="s">
        <v>20</v>
      </c>
    </row>
    <row r="5296" spans="1:18" x14ac:dyDescent="0.25">
      <c r="A5296" s="1" t="s">
        <v>49</v>
      </c>
      <c r="B5296" s="1">
        <v>1128299</v>
      </c>
      <c r="C5296" s="2">
        <v>43833</v>
      </c>
      <c r="D5296" s="2" t="str">
        <f t="shared" si="328"/>
        <v>Friday</v>
      </c>
      <c r="E5296" s="2" t="str">
        <f t="shared" si="329"/>
        <v>January</v>
      </c>
      <c r="F5296" s="1">
        <f t="shared" si="330"/>
        <v>1</v>
      </c>
      <c r="G5296" s="1">
        <f t="shared" si="331"/>
        <v>2020</v>
      </c>
      <c r="H5296" s="1" t="s">
        <v>15</v>
      </c>
      <c r="I5296" s="1" t="s">
        <v>16</v>
      </c>
      <c r="J5296" s="1" t="s">
        <v>17</v>
      </c>
      <c r="K5296" s="1" t="s">
        <v>18</v>
      </c>
      <c r="L5296" s="1" t="s">
        <v>23</v>
      </c>
      <c r="M5296" s="1">
        <v>35</v>
      </c>
      <c r="N5296" s="1">
        <v>135</v>
      </c>
      <c r="O5296" s="1">
        <v>4725</v>
      </c>
      <c r="P5296" s="1">
        <v>1464.75</v>
      </c>
      <c r="Q5296" s="1">
        <v>0.31</v>
      </c>
      <c r="R5296" s="1" t="s">
        <v>20</v>
      </c>
    </row>
    <row r="5297" spans="1:18" x14ac:dyDescent="0.25">
      <c r="A5297" s="1" t="s">
        <v>49</v>
      </c>
      <c r="B5297" s="1">
        <v>1128299</v>
      </c>
      <c r="C5297" s="2">
        <v>43834</v>
      </c>
      <c r="D5297" s="2" t="str">
        <f t="shared" si="328"/>
        <v>Saturday</v>
      </c>
      <c r="E5297" s="2" t="str">
        <f t="shared" si="329"/>
        <v>January</v>
      </c>
      <c r="F5297" s="1">
        <f t="shared" si="330"/>
        <v>1</v>
      </c>
      <c r="G5297" s="1">
        <f t="shared" si="331"/>
        <v>2020</v>
      </c>
      <c r="H5297" s="1" t="s">
        <v>15</v>
      </c>
      <c r="I5297" s="1" t="s">
        <v>16</v>
      </c>
      <c r="J5297" s="1" t="s">
        <v>17</v>
      </c>
      <c r="K5297" s="1" t="s">
        <v>21</v>
      </c>
      <c r="L5297" s="1" t="s">
        <v>22</v>
      </c>
      <c r="M5297" s="1">
        <v>36</v>
      </c>
      <c r="N5297" s="1">
        <v>140</v>
      </c>
      <c r="O5297" s="1">
        <v>5040</v>
      </c>
      <c r="P5297" s="1">
        <v>2368.8000000000002</v>
      </c>
      <c r="Q5297" s="1">
        <v>0.47</v>
      </c>
      <c r="R5297" s="1" t="s">
        <v>20</v>
      </c>
    </row>
    <row r="5298" spans="1:18" x14ac:dyDescent="0.25">
      <c r="A5298" s="1" t="s">
        <v>49</v>
      </c>
      <c r="B5298" s="1">
        <v>1128299</v>
      </c>
      <c r="C5298" s="2">
        <v>43835</v>
      </c>
      <c r="D5298" s="2" t="str">
        <f t="shared" si="328"/>
        <v>Sunday</v>
      </c>
      <c r="E5298" s="2" t="str">
        <f t="shared" si="329"/>
        <v>January</v>
      </c>
      <c r="F5298" s="1">
        <f t="shared" si="330"/>
        <v>1</v>
      </c>
      <c r="G5298" s="1">
        <f t="shared" si="331"/>
        <v>2020</v>
      </c>
      <c r="H5298" s="1" t="s">
        <v>15</v>
      </c>
      <c r="I5298" s="1" t="s">
        <v>16</v>
      </c>
      <c r="J5298" s="1" t="s">
        <v>17</v>
      </c>
      <c r="K5298" s="1" t="s">
        <v>21</v>
      </c>
      <c r="L5298" s="1" t="s">
        <v>23</v>
      </c>
      <c r="M5298" s="1">
        <v>34</v>
      </c>
      <c r="N5298" s="1">
        <v>90</v>
      </c>
      <c r="O5298" s="1">
        <v>3060</v>
      </c>
      <c r="P5298" s="1">
        <v>1254.5999999999999</v>
      </c>
      <c r="Q5298" s="1">
        <v>0.41</v>
      </c>
      <c r="R5298" s="1" t="s">
        <v>20</v>
      </c>
    </row>
    <row r="5299" spans="1:18" x14ac:dyDescent="0.25">
      <c r="A5299" s="1" t="s">
        <v>46</v>
      </c>
      <c r="B5299" s="1">
        <v>1197831</v>
      </c>
      <c r="C5299" s="2">
        <v>44419</v>
      </c>
      <c r="D5299" s="2" t="str">
        <f t="shared" si="328"/>
        <v>Wednesday</v>
      </c>
      <c r="E5299" s="2" t="str">
        <f t="shared" si="329"/>
        <v>August</v>
      </c>
      <c r="F5299" s="1">
        <f t="shared" si="330"/>
        <v>3</v>
      </c>
      <c r="G5299" s="1">
        <f t="shared" si="331"/>
        <v>2021</v>
      </c>
      <c r="H5299" s="1" t="s">
        <v>53</v>
      </c>
      <c r="I5299" s="1" t="s">
        <v>70</v>
      </c>
      <c r="J5299" s="1" t="s">
        <v>71</v>
      </c>
      <c r="K5299" s="1" t="s">
        <v>18</v>
      </c>
      <c r="L5299" s="1" t="s">
        <v>22</v>
      </c>
      <c r="M5299" s="1">
        <v>20</v>
      </c>
      <c r="N5299" s="1">
        <v>725</v>
      </c>
      <c r="O5299" s="1">
        <v>145000</v>
      </c>
      <c r="P5299" s="1">
        <v>43500</v>
      </c>
      <c r="Q5299" s="1">
        <v>0.3</v>
      </c>
      <c r="R5299" s="1" t="s">
        <v>20</v>
      </c>
    </row>
    <row r="5300" spans="1:18" x14ac:dyDescent="0.25">
      <c r="A5300" s="1" t="s">
        <v>46</v>
      </c>
      <c r="B5300" s="1">
        <v>1197831</v>
      </c>
      <c r="C5300" s="2">
        <v>44420</v>
      </c>
      <c r="D5300" s="2" t="str">
        <f t="shared" si="328"/>
        <v>Thursday</v>
      </c>
      <c r="E5300" s="2" t="str">
        <f t="shared" si="329"/>
        <v>August</v>
      </c>
      <c r="F5300" s="1">
        <f t="shared" si="330"/>
        <v>3</v>
      </c>
      <c r="G5300" s="1">
        <f t="shared" si="331"/>
        <v>2021</v>
      </c>
      <c r="H5300" s="1" t="s">
        <v>53</v>
      </c>
      <c r="I5300" s="1" t="s">
        <v>70</v>
      </c>
      <c r="J5300" s="1" t="s">
        <v>71</v>
      </c>
      <c r="K5300" s="1" t="s">
        <v>18</v>
      </c>
      <c r="L5300" s="1" t="s">
        <v>23</v>
      </c>
      <c r="M5300" s="1">
        <v>30</v>
      </c>
      <c r="N5300" s="1">
        <v>725</v>
      </c>
      <c r="O5300" s="1">
        <v>217500</v>
      </c>
      <c r="P5300" s="1">
        <v>65250</v>
      </c>
      <c r="Q5300" s="1">
        <v>0.3</v>
      </c>
      <c r="R5300" s="1" t="s">
        <v>20</v>
      </c>
    </row>
    <row r="5301" spans="1:18" x14ac:dyDescent="0.25">
      <c r="A5301" s="1" t="s">
        <v>46</v>
      </c>
      <c r="B5301" s="1">
        <v>1197831</v>
      </c>
      <c r="C5301" s="2">
        <v>44421</v>
      </c>
      <c r="D5301" s="2" t="str">
        <f t="shared" si="328"/>
        <v>Friday</v>
      </c>
      <c r="E5301" s="2" t="str">
        <f t="shared" si="329"/>
        <v>August</v>
      </c>
      <c r="F5301" s="1">
        <f t="shared" si="330"/>
        <v>3</v>
      </c>
      <c r="G5301" s="1">
        <f t="shared" si="331"/>
        <v>2021</v>
      </c>
      <c r="H5301" s="1" t="s">
        <v>53</v>
      </c>
      <c r="I5301" s="1" t="s">
        <v>70</v>
      </c>
      <c r="J5301" s="1" t="s">
        <v>71</v>
      </c>
      <c r="K5301" s="1" t="s">
        <v>21</v>
      </c>
      <c r="L5301" s="1" t="s">
        <v>22</v>
      </c>
      <c r="M5301" s="1">
        <v>30</v>
      </c>
      <c r="N5301" s="1">
        <v>525</v>
      </c>
      <c r="O5301" s="1">
        <v>157500</v>
      </c>
      <c r="P5301" s="1">
        <v>47250</v>
      </c>
      <c r="Q5301" s="1">
        <v>0.3</v>
      </c>
      <c r="R5301" s="1" t="s">
        <v>20</v>
      </c>
    </row>
    <row r="5302" spans="1:18" x14ac:dyDescent="0.25">
      <c r="A5302" s="1" t="s">
        <v>46</v>
      </c>
      <c r="B5302" s="1">
        <v>1197831</v>
      </c>
      <c r="C5302" s="2">
        <v>44422</v>
      </c>
      <c r="D5302" s="2" t="str">
        <f t="shared" si="328"/>
        <v>Saturday</v>
      </c>
      <c r="E5302" s="2" t="str">
        <f t="shared" si="329"/>
        <v>August</v>
      </c>
      <c r="F5302" s="1">
        <f t="shared" si="330"/>
        <v>3</v>
      </c>
      <c r="G5302" s="1">
        <f t="shared" si="331"/>
        <v>2021</v>
      </c>
      <c r="H5302" s="1" t="s">
        <v>53</v>
      </c>
      <c r="I5302" s="1" t="s">
        <v>70</v>
      </c>
      <c r="J5302" s="1" t="s">
        <v>71</v>
      </c>
      <c r="K5302" s="1" t="s">
        <v>21</v>
      </c>
      <c r="L5302" s="1" t="s">
        <v>23</v>
      </c>
      <c r="M5302" s="1">
        <v>35</v>
      </c>
      <c r="N5302" s="1">
        <v>525</v>
      </c>
      <c r="O5302" s="1">
        <v>183750</v>
      </c>
      <c r="P5302" s="1">
        <v>73500</v>
      </c>
      <c r="Q5302" s="1">
        <v>0.4</v>
      </c>
      <c r="R5302" s="1" t="s">
        <v>20</v>
      </c>
    </row>
    <row r="5303" spans="1:18" x14ac:dyDescent="0.25">
      <c r="A5303" s="1" t="s">
        <v>50</v>
      </c>
      <c r="B5303" s="1">
        <v>1189833</v>
      </c>
      <c r="C5303" s="2">
        <v>44193</v>
      </c>
      <c r="D5303" s="2" t="str">
        <f t="shared" si="328"/>
        <v>Monday</v>
      </c>
      <c r="E5303" s="2" t="str">
        <f t="shared" si="329"/>
        <v>December</v>
      </c>
      <c r="F5303" s="1">
        <f t="shared" si="330"/>
        <v>4</v>
      </c>
      <c r="G5303" s="1">
        <f t="shared" si="331"/>
        <v>2020</v>
      </c>
      <c r="H5303" s="1" t="s">
        <v>53</v>
      </c>
      <c r="I5303" s="1" t="s">
        <v>72</v>
      </c>
      <c r="J5303" s="1" t="s">
        <v>73</v>
      </c>
      <c r="K5303" s="1" t="s">
        <v>18</v>
      </c>
      <c r="L5303" s="1" t="s">
        <v>22</v>
      </c>
      <c r="M5303" s="1">
        <v>35</v>
      </c>
      <c r="N5303" s="1">
        <v>475</v>
      </c>
      <c r="O5303" s="1">
        <v>166250</v>
      </c>
      <c r="P5303" s="1">
        <v>74812.5</v>
      </c>
      <c r="Q5303" s="1">
        <v>0.45</v>
      </c>
      <c r="R5303" s="1" t="s">
        <v>20</v>
      </c>
    </row>
    <row r="5304" spans="1:18" x14ac:dyDescent="0.25">
      <c r="A5304" s="1" t="s">
        <v>50</v>
      </c>
      <c r="B5304" s="1">
        <v>1189833</v>
      </c>
      <c r="C5304" s="2">
        <v>44194</v>
      </c>
      <c r="D5304" s="2" t="str">
        <f t="shared" si="328"/>
        <v>Tuesday</v>
      </c>
      <c r="E5304" s="2" t="str">
        <f t="shared" si="329"/>
        <v>December</v>
      </c>
      <c r="F5304" s="1">
        <f t="shared" si="330"/>
        <v>4</v>
      </c>
      <c r="G5304" s="1">
        <f t="shared" si="331"/>
        <v>2020</v>
      </c>
      <c r="H5304" s="1" t="s">
        <v>53</v>
      </c>
      <c r="I5304" s="1" t="s">
        <v>72</v>
      </c>
      <c r="J5304" s="1" t="s">
        <v>73</v>
      </c>
      <c r="K5304" s="1" t="s">
        <v>18</v>
      </c>
      <c r="L5304" s="1" t="s">
        <v>23</v>
      </c>
      <c r="M5304" s="1">
        <v>45</v>
      </c>
      <c r="N5304" s="1">
        <v>475</v>
      </c>
      <c r="O5304" s="1">
        <v>213750</v>
      </c>
      <c r="P5304" s="1">
        <v>64125</v>
      </c>
      <c r="Q5304" s="1">
        <v>0.3</v>
      </c>
      <c r="R5304" s="1" t="s">
        <v>20</v>
      </c>
    </row>
    <row r="5305" spans="1:18" x14ac:dyDescent="0.25">
      <c r="A5305" s="1" t="s">
        <v>50</v>
      </c>
      <c r="B5305" s="1">
        <v>1189833</v>
      </c>
      <c r="C5305" s="2">
        <v>44195</v>
      </c>
      <c r="D5305" s="2" t="str">
        <f t="shared" si="328"/>
        <v>Wednesday</v>
      </c>
      <c r="E5305" s="2" t="str">
        <f t="shared" si="329"/>
        <v>December</v>
      </c>
      <c r="F5305" s="1">
        <f t="shared" si="330"/>
        <v>4</v>
      </c>
      <c r="G5305" s="1">
        <f t="shared" si="331"/>
        <v>2020</v>
      </c>
      <c r="H5305" s="1" t="s">
        <v>53</v>
      </c>
      <c r="I5305" s="1" t="s">
        <v>72</v>
      </c>
      <c r="J5305" s="1" t="s">
        <v>73</v>
      </c>
      <c r="K5305" s="1" t="s">
        <v>21</v>
      </c>
      <c r="L5305" s="1" t="s">
        <v>22</v>
      </c>
      <c r="M5305" s="1">
        <v>45</v>
      </c>
      <c r="N5305" s="1">
        <v>475</v>
      </c>
      <c r="O5305" s="1">
        <v>213750</v>
      </c>
      <c r="P5305" s="1">
        <v>96187.5</v>
      </c>
      <c r="Q5305" s="1">
        <v>0.45</v>
      </c>
      <c r="R5305" s="1" t="s">
        <v>20</v>
      </c>
    </row>
    <row r="5306" spans="1:18" x14ac:dyDescent="0.25">
      <c r="A5306" s="1" t="s">
        <v>50</v>
      </c>
      <c r="B5306" s="1">
        <v>1189833</v>
      </c>
      <c r="C5306" s="2">
        <v>44196</v>
      </c>
      <c r="D5306" s="2" t="str">
        <f t="shared" si="328"/>
        <v>Thursday</v>
      </c>
      <c r="E5306" s="2" t="str">
        <f t="shared" si="329"/>
        <v>December</v>
      </c>
      <c r="F5306" s="1">
        <f t="shared" si="330"/>
        <v>4</v>
      </c>
      <c r="G5306" s="1">
        <f t="shared" si="331"/>
        <v>2020</v>
      </c>
      <c r="H5306" s="1" t="s">
        <v>53</v>
      </c>
      <c r="I5306" s="1" t="s">
        <v>72</v>
      </c>
      <c r="J5306" s="1" t="s">
        <v>73</v>
      </c>
      <c r="K5306" s="1" t="s">
        <v>21</v>
      </c>
      <c r="L5306" s="1" t="s">
        <v>23</v>
      </c>
      <c r="M5306" s="1">
        <v>45</v>
      </c>
      <c r="N5306" s="1">
        <v>325</v>
      </c>
      <c r="O5306" s="1">
        <v>146250</v>
      </c>
      <c r="P5306" s="1">
        <v>58500</v>
      </c>
      <c r="Q5306" s="1">
        <v>0.4</v>
      </c>
      <c r="R5306" s="1" t="s">
        <v>20</v>
      </c>
    </row>
    <row r="5307" spans="1:18" x14ac:dyDescent="0.25">
      <c r="A5307" s="1" t="s">
        <v>46</v>
      </c>
      <c r="B5307" s="1">
        <v>1197831</v>
      </c>
      <c r="C5307" s="2">
        <v>44409</v>
      </c>
      <c r="D5307" s="2" t="str">
        <f t="shared" si="328"/>
        <v>Sunday</v>
      </c>
      <c r="E5307" s="2" t="str">
        <f t="shared" si="329"/>
        <v>August</v>
      </c>
      <c r="F5307" s="1">
        <f t="shared" si="330"/>
        <v>3</v>
      </c>
      <c r="G5307" s="1">
        <f t="shared" si="331"/>
        <v>2021</v>
      </c>
      <c r="H5307" s="1" t="s">
        <v>53</v>
      </c>
      <c r="I5307" s="1" t="s">
        <v>74</v>
      </c>
      <c r="J5307" s="1" t="s">
        <v>75</v>
      </c>
      <c r="K5307" s="1" t="s">
        <v>18</v>
      </c>
      <c r="L5307" s="1" t="s">
        <v>22</v>
      </c>
      <c r="M5307" s="1">
        <v>20</v>
      </c>
      <c r="N5307" s="1">
        <v>675</v>
      </c>
      <c r="O5307" s="1">
        <v>135000</v>
      </c>
      <c r="P5307" s="1">
        <v>54000</v>
      </c>
      <c r="Q5307" s="1">
        <v>0.4</v>
      </c>
      <c r="R5307" s="1" t="s">
        <v>20</v>
      </c>
    </row>
    <row r="5308" spans="1:18" x14ac:dyDescent="0.25">
      <c r="A5308" s="1" t="s">
        <v>46</v>
      </c>
      <c r="B5308" s="1">
        <v>1197831</v>
      </c>
      <c r="C5308" s="2">
        <v>44410</v>
      </c>
      <c r="D5308" s="2" t="str">
        <f t="shared" si="328"/>
        <v>Monday</v>
      </c>
      <c r="E5308" s="2" t="str">
        <f t="shared" si="329"/>
        <v>August</v>
      </c>
      <c r="F5308" s="1">
        <f t="shared" si="330"/>
        <v>3</v>
      </c>
      <c r="G5308" s="1">
        <f t="shared" si="331"/>
        <v>2021</v>
      </c>
      <c r="H5308" s="1" t="s">
        <v>53</v>
      </c>
      <c r="I5308" s="1" t="s">
        <v>74</v>
      </c>
      <c r="J5308" s="1" t="s">
        <v>75</v>
      </c>
      <c r="K5308" s="1" t="s">
        <v>18</v>
      </c>
      <c r="L5308" s="1" t="s">
        <v>23</v>
      </c>
      <c r="M5308" s="1">
        <v>30</v>
      </c>
      <c r="N5308" s="1">
        <v>675</v>
      </c>
      <c r="O5308" s="1">
        <v>202500</v>
      </c>
      <c r="P5308" s="1">
        <v>81000</v>
      </c>
      <c r="Q5308" s="1">
        <v>0.4</v>
      </c>
      <c r="R5308" s="1" t="s">
        <v>20</v>
      </c>
    </row>
    <row r="5309" spans="1:18" x14ac:dyDescent="0.25">
      <c r="A5309" s="1" t="s">
        <v>46</v>
      </c>
      <c r="B5309" s="1">
        <v>1197831</v>
      </c>
      <c r="C5309" s="2">
        <v>44411</v>
      </c>
      <c r="D5309" s="2" t="str">
        <f t="shared" si="328"/>
        <v>Tuesday</v>
      </c>
      <c r="E5309" s="2" t="str">
        <f t="shared" si="329"/>
        <v>August</v>
      </c>
      <c r="F5309" s="1">
        <f t="shared" si="330"/>
        <v>3</v>
      </c>
      <c r="G5309" s="1">
        <f t="shared" si="331"/>
        <v>2021</v>
      </c>
      <c r="H5309" s="1" t="s">
        <v>53</v>
      </c>
      <c r="I5309" s="1" t="s">
        <v>74</v>
      </c>
      <c r="J5309" s="1" t="s">
        <v>75</v>
      </c>
      <c r="K5309" s="1" t="s">
        <v>21</v>
      </c>
      <c r="L5309" s="1" t="s">
        <v>22</v>
      </c>
      <c r="M5309" s="1">
        <v>30</v>
      </c>
      <c r="N5309" s="1">
        <v>475</v>
      </c>
      <c r="O5309" s="1">
        <v>142500</v>
      </c>
      <c r="P5309" s="1">
        <v>57000</v>
      </c>
      <c r="Q5309" s="1">
        <v>0.4</v>
      </c>
      <c r="R5309" s="1" t="s">
        <v>20</v>
      </c>
    </row>
    <row r="5310" spans="1:18" x14ac:dyDescent="0.25">
      <c r="A5310" s="1" t="s">
        <v>46</v>
      </c>
      <c r="B5310" s="1">
        <v>1197831</v>
      </c>
      <c r="C5310" s="2">
        <v>44412</v>
      </c>
      <c r="D5310" s="2" t="str">
        <f t="shared" si="328"/>
        <v>Wednesday</v>
      </c>
      <c r="E5310" s="2" t="str">
        <f t="shared" si="329"/>
        <v>August</v>
      </c>
      <c r="F5310" s="1">
        <f t="shared" si="330"/>
        <v>3</v>
      </c>
      <c r="G5310" s="1">
        <f t="shared" si="331"/>
        <v>2021</v>
      </c>
      <c r="H5310" s="1" t="s">
        <v>53</v>
      </c>
      <c r="I5310" s="1" t="s">
        <v>74</v>
      </c>
      <c r="J5310" s="1" t="s">
        <v>75</v>
      </c>
      <c r="K5310" s="1" t="s">
        <v>21</v>
      </c>
      <c r="L5310" s="1" t="s">
        <v>23</v>
      </c>
      <c r="M5310" s="1">
        <v>35</v>
      </c>
      <c r="N5310" s="1">
        <v>475</v>
      </c>
      <c r="O5310" s="1">
        <v>166250</v>
      </c>
      <c r="P5310" s="1">
        <v>83125</v>
      </c>
      <c r="Q5310" s="1">
        <v>0.5</v>
      </c>
      <c r="R5310" s="1" t="s">
        <v>20</v>
      </c>
    </row>
    <row r="5311" spans="1:18" x14ac:dyDescent="0.25">
      <c r="A5311" s="1" t="s">
        <v>46</v>
      </c>
      <c r="B5311" s="1">
        <v>1197831</v>
      </c>
      <c r="C5311" s="2">
        <v>44419</v>
      </c>
      <c r="D5311" s="2" t="str">
        <f t="shared" si="328"/>
        <v>Wednesday</v>
      </c>
      <c r="E5311" s="2" t="str">
        <f t="shared" si="329"/>
        <v>August</v>
      </c>
      <c r="F5311" s="1">
        <f t="shared" si="330"/>
        <v>3</v>
      </c>
      <c r="G5311" s="1">
        <f t="shared" si="331"/>
        <v>2021</v>
      </c>
      <c r="H5311" s="1" t="s">
        <v>53</v>
      </c>
      <c r="I5311" s="1" t="s">
        <v>70</v>
      </c>
      <c r="J5311" s="1" t="s">
        <v>71</v>
      </c>
      <c r="K5311" s="1" t="s">
        <v>18</v>
      </c>
      <c r="L5311" s="1" t="s">
        <v>22</v>
      </c>
      <c r="M5311" s="1">
        <v>20</v>
      </c>
      <c r="N5311" s="1">
        <v>189</v>
      </c>
      <c r="O5311" s="1">
        <v>3780</v>
      </c>
      <c r="P5311" s="1">
        <v>1512</v>
      </c>
      <c r="Q5311" s="1">
        <v>0.4</v>
      </c>
      <c r="R5311" s="1" t="s">
        <v>24</v>
      </c>
    </row>
    <row r="5312" spans="1:18" x14ac:dyDescent="0.25">
      <c r="A5312" s="1" t="s">
        <v>46</v>
      </c>
      <c r="B5312" s="1">
        <v>1197831</v>
      </c>
      <c r="C5312" s="2">
        <v>44420</v>
      </c>
      <c r="D5312" s="2" t="str">
        <f t="shared" si="328"/>
        <v>Thursday</v>
      </c>
      <c r="E5312" s="2" t="str">
        <f t="shared" si="329"/>
        <v>August</v>
      </c>
      <c r="F5312" s="1">
        <f t="shared" si="330"/>
        <v>3</v>
      </c>
      <c r="G5312" s="1">
        <f t="shared" si="331"/>
        <v>2021</v>
      </c>
      <c r="H5312" s="1" t="s">
        <v>53</v>
      </c>
      <c r="I5312" s="1" t="s">
        <v>70</v>
      </c>
      <c r="J5312" s="1" t="s">
        <v>71</v>
      </c>
      <c r="K5312" s="1" t="s">
        <v>18</v>
      </c>
      <c r="L5312" s="1" t="s">
        <v>23</v>
      </c>
      <c r="M5312" s="1">
        <v>28</v>
      </c>
      <c r="N5312" s="1">
        <v>196</v>
      </c>
      <c r="O5312" s="1">
        <v>5488</v>
      </c>
      <c r="P5312" s="1">
        <v>2195.1999999999998</v>
      </c>
      <c r="Q5312" s="1">
        <v>0.4</v>
      </c>
      <c r="R5312" s="1" t="s">
        <v>24</v>
      </c>
    </row>
    <row r="5313" spans="1:18" x14ac:dyDescent="0.25">
      <c r="A5313" s="1" t="s">
        <v>46</v>
      </c>
      <c r="B5313" s="1">
        <v>1197831</v>
      </c>
      <c r="C5313" s="2">
        <v>44421</v>
      </c>
      <c r="D5313" s="2" t="str">
        <f t="shared" si="328"/>
        <v>Friday</v>
      </c>
      <c r="E5313" s="2" t="str">
        <f t="shared" si="329"/>
        <v>August</v>
      </c>
      <c r="F5313" s="1">
        <f t="shared" si="330"/>
        <v>3</v>
      </c>
      <c r="G5313" s="1">
        <f t="shared" si="331"/>
        <v>2021</v>
      </c>
      <c r="H5313" s="1" t="s">
        <v>53</v>
      </c>
      <c r="I5313" s="1" t="s">
        <v>70</v>
      </c>
      <c r="J5313" s="1" t="s">
        <v>71</v>
      </c>
      <c r="K5313" s="1" t="s">
        <v>21</v>
      </c>
      <c r="L5313" s="1" t="s">
        <v>22</v>
      </c>
      <c r="M5313" s="1">
        <v>27</v>
      </c>
      <c r="N5313" s="1">
        <v>158</v>
      </c>
      <c r="O5313" s="1">
        <v>4266</v>
      </c>
      <c r="P5313" s="1">
        <v>1749.06</v>
      </c>
      <c r="Q5313" s="1">
        <v>0.41</v>
      </c>
      <c r="R5313" s="1" t="s">
        <v>24</v>
      </c>
    </row>
    <row r="5314" spans="1:18" x14ac:dyDescent="0.25">
      <c r="A5314" s="1" t="s">
        <v>46</v>
      </c>
      <c r="B5314" s="1">
        <v>1197831</v>
      </c>
      <c r="C5314" s="2">
        <v>44422</v>
      </c>
      <c r="D5314" s="2" t="str">
        <f t="shared" si="328"/>
        <v>Saturday</v>
      </c>
      <c r="E5314" s="2" t="str">
        <f t="shared" si="329"/>
        <v>August</v>
      </c>
      <c r="F5314" s="1">
        <f t="shared" si="330"/>
        <v>3</v>
      </c>
      <c r="G5314" s="1">
        <f t="shared" si="331"/>
        <v>2021</v>
      </c>
      <c r="H5314" s="1" t="s">
        <v>53</v>
      </c>
      <c r="I5314" s="1" t="s">
        <v>70</v>
      </c>
      <c r="J5314" s="1" t="s">
        <v>71</v>
      </c>
      <c r="K5314" s="1" t="s">
        <v>21</v>
      </c>
      <c r="L5314" s="1" t="s">
        <v>23</v>
      </c>
      <c r="M5314" s="1">
        <v>34</v>
      </c>
      <c r="N5314" s="1">
        <v>152</v>
      </c>
      <c r="O5314" s="1">
        <v>5168</v>
      </c>
      <c r="P5314" s="1">
        <v>2635.68</v>
      </c>
      <c r="Q5314" s="1">
        <v>0.51</v>
      </c>
      <c r="R5314" s="1" t="s">
        <v>24</v>
      </c>
    </row>
    <row r="5315" spans="1:18" x14ac:dyDescent="0.25">
      <c r="A5315" s="1" t="s">
        <v>50</v>
      </c>
      <c r="B5315" s="1">
        <v>1189833</v>
      </c>
      <c r="C5315" s="2">
        <v>44193</v>
      </c>
      <c r="D5315" s="2" t="str">
        <f t="shared" ref="D5315:D5378" si="332">TEXT(C5315,"dddd")</f>
        <v>Monday</v>
      </c>
      <c r="E5315" s="2" t="str">
        <f t="shared" ref="E5315:E5378" si="333">TEXT(C5315,"mmmm")</f>
        <v>December</v>
      </c>
      <c r="F5315" s="1">
        <f t="shared" ref="F5315:F5378" si="334">ROUNDUP(MONTH(C5315)/3,0)</f>
        <v>4</v>
      </c>
      <c r="G5315" s="1">
        <f t="shared" ref="G5315:G5378" si="335">YEAR(C5315)</f>
        <v>2020</v>
      </c>
      <c r="H5315" s="1" t="s">
        <v>53</v>
      </c>
      <c r="I5315" s="1" t="s">
        <v>72</v>
      </c>
      <c r="J5315" s="1" t="s">
        <v>73</v>
      </c>
      <c r="K5315" s="1" t="s">
        <v>18</v>
      </c>
      <c r="L5315" s="1" t="s">
        <v>22</v>
      </c>
      <c r="M5315" s="1">
        <v>32</v>
      </c>
      <c r="N5315" s="1">
        <v>119</v>
      </c>
      <c r="O5315" s="1">
        <v>3808</v>
      </c>
      <c r="P5315" s="1">
        <v>2208.64</v>
      </c>
      <c r="Q5315" s="1">
        <v>0.57999999999999996</v>
      </c>
      <c r="R5315" s="1" t="s">
        <v>24</v>
      </c>
    </row>
    <row r="5316" spans="1:18" x14ac:dyDescent="0.25">
      <c r="A5316" s="1" t="s">
        <v>50</v>
      </c>
      <c r="B5316" s="1">
        <v>1189833</v>
      </c>
      <c r="C5316" s="2">
        <v>44194</v>
      </c>
      <c r="D5316" s="2" t="str">
        <f t="shared" si="332"/>
        <v>Tuesday</v>
      </c>
      <c r="E5316" s="2" t="str">
        <f t="shared" si="333"/>
        <v>December</v>
      </c>
      <c r="F5316" s="1">
        <f t="shared" si="334"/>
        <v>4</v>
      </c>
      <c r="G5316" s="1">
        <f t="shared" si="335"/>
        <v>2020</v>
      </c>
      <c r="H5316" s="1" t="s">
        <v>53</v>
      </c>
      <c r="I5316" s="1" t="s">
        <v>72</v>
      </c>
      <c r="J5316" s="1" t="s">
        <v>73</v>
      </c>
      <c r="K5316" s="1" t="s">
        <v>18</v>
      </c>
      <c r="L5316" s="1" t="s">
        <v>23</v>
      </c>
      <c r="M5316" s="1">
        <v>43</v>
      </c>
      <c r="N5316" s="1">
        <v>128</v>
      </c>
      <c r="O5316" s="1">
        <v>5504</v>
      </c>
      <c r="P5316" s="1">
        <v>2311.6799999999998</v>
      </c>
      <c r="Q5316" s="1">
        <v>0.42</v>
      </c>
      <c r="R5316" s="1" t="s">
        <v>24</v>
      </c>
    </row>
    <row r="5317" spans="1:18" x14ac:dyDescent="0.25">
      <c r="A5317" s="1" t="s">
        <v>50</v>
      </c>
      <c r="B5317" s="1">
        <v>1189833</v>
      </c>
      <c r="C5317" s="2">
        <v>44195</v>
      </c>
      <c r="D5317" s="2" t="str">
        <f t="shared" si="332"/>
        <v>Wednesday</v>
      </c>
      <c r="E5317" s="2" t="str">
        <f t="shared" si="333"/>
        <v>December</v>
      </c>
      <c r="F5317" s="1">
        <f t="shared" si="334"/>
        <v>4</v>
      </c>
      <c r="G5317" s="1">
        <f t="shared" si="335"/>
        <v>2020</v>
      </c>
      <c r="H5317" s="1" t="s">
        <v>53</v>
      </c>
      <c r="I5317" s="1" t="s">
        <v>72</v>
      </c>
      <c r="J5317" s="1" t="s">
        <v>73</v>
      </c>
      <c r="K5317" s="1" t="s">
        <v>21</v>
      </c>
      <c r="L5317" s="1" t="s">
        <v>22</v>
      </c>
      <c r="M5317" s="1">
        <v>41</v>
      </c>
      <c r="N5317" s="1">
        <v>119</v>
      </c>
      <c r="O5317" s="1">
        <v>4879</v>
      </c>
      <c r="P5317" s="1">
        <v>2878.61</v>
      </c>
      <c r="Q5317" s="1">
        <v>0.59</v>
      </c>
      <c r="R5317" s="1" t="s">
        <v>24</v>
      </c>
    </row>
    <row r="5318" spans="1:18" x14ac:dyDescent="0.25">
      <c r="A5318" s="1" t="s">
        <v>50</v>
      </c>
      <c r="B5318" s="1">
        <v>1189833</v>
      </c>
      <c r="C5318" s="2">
        <v>44196</v>
      </c>
      <c r="D5318" s="2" t="str">
        <f t="shared" si="332"/>
        <v>Thursday</v>
      </c>
      <c r="E5318" s="2" t="str">
        <f t="shared" si="333"/>
        <v>December</v>
      </c>
      <c r="F5318" s="1">
        <f t="shared" si="334"/>
        <v>4</v>
      </c>
      <c r="G5318" s="1">
        <f t="shared" si="335"/>
        <v>2020</v>
      </c>
      <c r="H5318" s="1" t="s">
        <v>53</v>
      </c>
      <c r="I5318" s="1" t="s">
        <v>72</v>
      </c>
      <c r="J5318" s="1" t="s">
        <v>73</v>
      </c>
      <c r="K5318" s="1" t="s">
        <v>21</v>
      </c>
      <c r="L5318" s="1" t="s">
        <v>23</v>
      </c>
      <c r="M5318" s="1">
        <v>44</v>
      </c>
      <c r="N5318" s="1">
        <v>98</v>
      </c>
      <c r="O5318" s="1">
        <v>4312</v>
      </c>
      <c r="P5318" s="1">
        <v>2242.2399999999998</v>
      </c>
      <c r="Q5318" s="1">
        <v>0.52</v>
      </c>
      <c r="R5318" s="1" t="s">
        <v>24</v>
      </c>
    </row>
    <row r="5319" spans="1:18" x14ac:dyDescent="0.25">
      <c r="A5319" s="1" t="s">
        <v>46</v>
      </c>
      <c r="B5319" s="1">
        <v>1197831</v>
      </c>
      <c r="C5319" s="2">
        <v>44409</v>
      </c>
      <c r="D5319" s="2" t="str">
        <f t="shared" si="332"/>
        <v>Sunday</v>
      </c>
      <c r="E5319" s="2" t="str">
        <f t="shared" si="333"/>
        <v>August</v>
      </c>
      <c r="F5319" s="1">
        <f t="shared" si="334"/>
        <v>3</v>
      </c>
      <c r="G5319" s="1">
        <f t="shared" si="335"/>
        <v>2021</v>
      </c>
      <c r="H5319" s="1" t="s">
        <v>53</v>
      </c>
      <c r="I5319" s="1" t="s">
        <v>74</v>
      </c>
      <c r="J5319" s="1" t="s">
        <v>75</v>
      </c>
      <c r="K5319" s="1" t="s">
        <v>18</v>
      </c>
      <c r="L5319" s="1" t="s">
        <v>22</v>
      </c>
      <c r="M5319" s="1">
        <v>19</v>
      </c>
      <c r="N5319" s="1">
        <v>203</v>
      </c>
      <c r="O5319" s="1">
        <v>3857</v>
      </c>
      <c r="P5319" s="1">
        <v>2044.21</v>
      </c>
      <c r="Q5319" s="1">
        <v>0.53</v>
      </c>
      <c r="R5319" s="1" t="s">
        <v>24</v>
      </c>
    </row>
    <row r="5320" spans="1:18" x14ac:dyDescent="0.25">
      <c r="A5320" s="1" t="s">
        <v>46</v>
      </c>
      <c r="B5320" s="1">
        <v>1197831</v>
      </c>
      <c r="C5320" s="2">
        <v>44410</v>
      </c>
      <c r="D5320" s="2" t="str">
        <f t="shared" si="332"/>
        <v>Monday</v>
      </c>
      <c r="E5320" s="2" t="str">
        <f t="shared" si="333"/>
        <v>August</v>
      </c>
      <c r="F5320" s="1">
        <f t="shared" si="334"/>
        <v>3</v>
      </c>
      <c r="G5320" s="1">
        <f t="shared" si="335"/>
        <v>2021</v>
      </c>
      <c r="H5320" s="1" t="s">
        <v>53</v>
      </c>
      <c r="I5320" s="1" t="s">
        <v>74</v>
      </c>
      <c r="J5320" s="1" t="s">
        <v>75</v>
      </c>
      <c r="K5320" s="1" t="s">
        <v>18</v>
      </c>
      <c r="L5320" s="1" t="s">
        <v>23</v>
      </c>
      <c r="M5320" s="1">
        <v>29</v>
      </c>
      <c r="N5320" s="1">
        <v>196</v>
      </c>
      <c r="O5320" s="1">
        <v>5684</v>
      </c>
      <c r="P5320" s="1">
        <v>3069.36</v>
      </c>
      <c r="Q5320" s="1">
        <v>0.54</v>
      </c>
      <c r="R5320" s="1" t="s">
        <v>24</v>
      </c>
    </row>
    <row r="5321" spans="1:18" x14ac:dyDescent="0.25">
      <c r="A5321" s="1" t="s">
        <v>46</v>
      </c>
      <c r="B5321" s="1">
        <v>1197831</v>
      </c>
      <c r="C5321" s="2">
        <v>44411</v>
      </c>
      <c r="D5321" s="2" t="str">
        <f t="shared" si="332"/>
        <v>Tuesday</v>
      </c>
      <c r="E5321" s="2" t="str">
        <f t="shared" si="333"/>
        <v>August</v>
      </c>
      <c r="F5321" s="1">
        <f t="shared" si="334"/>
        <v>3</v>
      </c>
      <c r="G5321" s="1">
        <f t="shared" si="335"/>
        <v>2021</v>
      </c>
      <c r="H5321" s="1" t="s">
        <v>53</v>
      </c>
      <c r="I5321" s="1" t="s">
        <v>74</v>
      </c>
      <c r="J5321" s="1" t="s">
        <v>75</v>
      </c>
      <c r="K5321" s="1" t="s">
        <v>21</v>
      </c>
      <c r="L5321" s="1" t="s">
        <v>22</v>
      </c>
      <c r="M5321" s="1">
        <v>28</v>
      </c>
      <c r="N5321" s="1">
        <v>138</v>
      </c>
      <c r="O5321" s="1">
        <v>3864</v>
      </c>
      <c r="P5321" s="1">
        <v>2125.1999999999998</v>
      </c>
      <c r="Q5321" s="1">
        <v>0.55000000000000004</v>
      </c>
      <c r="R5321" s="1" t="s">
        <v>24</v>
      </c>
    </row>
    <row r="5322" spans="1:18" x14ac:dyDescent="0.25">
      <c r="A5322" s="1" t="s">
        <v>46</v>
      </c>
      <c r="B5322" s="1">
        <v>1197831</v>
      </c>
      <c r="C5322" s="2">
        <v>44412</v>
      </c>
      <c r="D5322" s="2" t="str">
        <f t="shared" si="332"/>
        <v>Wednesday</v>
      </c>
      <c r="E5322" s="2" t="str">
        <f t="shared" si="333"/>
        <v>August</v>
      </c>
      <c r="F5322" s="1">
        <f t="shared" si="334"/>
        <v>3</v>
      </c>
      <c r="G5322" s="1">
        <f t="shared" si="335"/>
        <v>2021</v>
      </c>
      <c r="H5322" s="1" t="s">
        <v>53</v>
      </c>
      <c r="I5322" s="1" t="s">
        <v>74</v>
      </c>
      <c r="J5322" s="1" t="s">
        <v>75</v>
      </c>
      <c r="K5322" s="1" t="s">
        <v>21</v>
      </c>
      <c r="L5322" s="1" t="s">
        <v>23</v>
      </c>
      <c r="M5322" s="1">
        <v>33</v>
      </c>
      <c r="N5322" s="1">
        <v>138</v>
      </c>
      <c r="O5322" s="1">
        <v>4554</v>
      </c>
      <c r="P5322" s="1">
        <v>2914.56</v>
      </c>
      <c r="Q5322" s="1">
        <v>0.64</v>
      </c>
      <c r="R5322" s="1" t="s">
        <v>24</v>
      </c>
    </row>
    <row r="5323" spans="1:18" x14ac:dyDescent="0.25">
      <c r="A5323" s="1" t="s">
        <v>50</v>
      </c>
      <c r="B5323" s="1">
        <v>1197831</v>
      </c>
      <c r="C5323" s="2">
        <v>44241</v>
      </c>
      <c r="D5323" s="2" t="str">
        <f t="shared" si="332"/>
        <v>Sunday</v>
      </c>
      <c r="E5323" s="2" t="str">
        <f t="shared" si="333"/>
        <v>February</v>
      </c>
      <c r="F5323" s="1">
        <f t="shared" si="334"/>
        <v>1</v>
      </c>
      <c r="G5323" s="1">
        <f t="shared" si="335"/>
        <v>2021</v>
      </c>
      <c r="H5323" s="1" t="s">
        <v>53</v>
      </c>
      <c r="I5323" s="1" t="s">
        <v>76</v>
      </c>
      <c r="J5323" s="1" t="s">
        <v>77</v>
      </c>
      <c r="K5323" s="1" t="s">
        <v>21</v>
      </c>
      <c r="L5323" s="1" t="s">
        <v>23</v>
      </c>
      <c r="M5323" s="1">
        <v>20</v>
      </c>
      <c r="N5323" s="1">
        <v>150</v>
      </c>
      <c r="O5323" s="1">
        <v>30000</v>
      </c>
      <c r="P5323" s="1">
        <v>10500</v>
      </c>
      <c r="Q5323" s="1">
        <v>0.35</v>
      </c>
      <c r="R5323" s="1" t="s">
        <v>24</v>
      </c>
    </row>
    <row r="5324" spans="1:18" x14ac:dyDescent="0.25">
      <c r="A5324" s="1" t="s">
        <v>50</v>
      </c>
      <c r="B5324" s="1">
        <v>1197831</v>
      </c>
      <c r="C5324" s="2">
        <v>44241</v>
      </c>
      <c r="D5324" s="2" t="str">
        <f t="shared" si="332"/>
        <v>Sunday</v>
      </c>
      <c r="E5324" s="2" t="str">
        <f t="shared" si="333"/>
        <v>February</v>
      </c>
      <c r="F5324" s="1">
        <f t="shared" si="334"/>
        <v>1</v>
      </c>
      <c r="G5324" s="1">
        <f t="shared" si="335"/>
        <v>2021</v>
      </c>
      <c r="H5324" s="1" t="s">
        <v>53</v>
      </c>
      <c r="I5324" s="1" t="s">
        <v>76</v>
      </c>
      <c r="J5324" s="1" t="s">
        <v>77</v>
      </c>
      <c r="K5324" s="1" t="s">
        <v>18</v>
      </c>
      <c r="L5324" s="1" t="s">
        <v>19</v>
      </c>
      <c r="M5324" s="1">
        <v>35</v>
      </c>
      <c r="N5324" s="1">
        <v>225</v>
      </c>
      <c r="O5324" s="1">
        <v>78750</v>
      </c>
      <c r="P5324" s="1">
        <v>27562.5</v>
      </c>
      <c r="Q5324" s="1">
        <v>0.35</v>
      </c>
      <c r="R5324" s="1" t="s">
        <v>24</v>
      </c>
    </row>
    <row r="5325" spans="1:18" x14ac:dyDescent="0.25">
      <c r="A5325" s="1" t="s">
        <v>50</v>
      </c>
      <c r="B5325" s="1">
        <v>1197831</v>
      </c>
      <c r="C5325" s="2">
        <v>44241</v>
      </c>
      <c r="D5325" s="2" t="str">
        <f t="shared" si="332"/>
        <v>Sunday</v>
      </c>
      <c r="E5325" s="2" t="str">
        <f t="shared" si="333"/>
        <v>February</v>
      </c>
      <c r="F5325" s="1">
        <f t="shared" si="334"/>
        <v>1</v>
      </c>
      <c r="G5325" s="1">
        <f t="shared" si="335"/>
        <v>2021</v>
      </c>
      <c r="H5325" s="1" t="s">
        <v>53</v>
      </c>
      <c r="I5325" s="1" t="s">
        <v>76</v>
      </c>
      <c r="J5325" s="1" t="s">
        <v>77</v>
      </c>
      <c r="K5325" s="1" t="s">
        <v>21</v>
      </c>
      <c r="L5325" s="1" t="s">
        <v>19</v>
      </c>
      <c r="M5325" s="1">
        <v>20</v>
      </c>
      <c r="N5325" s="1">
        <v>325</v>
      </c>
      <c r="O5325" s="1">
        <v>65000</v>
      </c>
      <c r="P5325" s="1">
        <v>22750</v>
      </c>
      <c r="Q5325" s="1">
        <v>0.35</v>
      </c>
      <c r="R5325" s="1" t="s">
        <v>24</v>
      </c>
    </row>
    <row r="5326" spans="1:18" x14ac:dyDescent="0.25">
      <c r="A5326" s="1" t="s">
        <v>50</v>
      </c>
      <c r="B5326" s="1">
        <v>1197831</v>
      </c>
      <c r="C5326" s="2">
        <v>44267</v>
      </c>
      <c r="D5326" s="2" t="str">
        <f t="shared" si="332"/>
        <v>Friday</v>
      </c>
      <c r="E5326" s="2" t="str">
        <f t="shared" si="333"/>
        <v>March</v>
      </c>
      <c r="F5326" s="1">
        <f t="shared" si="334"/>
        <v>1</v>
      </c>
      <c r="G5326" s="1">
        <f t="shared" si="335"/>
        <v>2021</v>
      </c>
      <c r="H5326" s="1" t="s">
        <v>53</v>
      </c>
      <c r="I5326" s="1" t="s">
        <v>76</v>
      </c>
      <c r="J5326" s="1" t="s">
        <v>77</v>
      </c>
      <c r="K5326" s="1" t="s">
        <v>18</v>
      </c>
      <c r="L5326" s="1" t="s">
        <v>22</v>
      </c>
      <c r="M5326" s="1">
        <v>20</v>
      </c>
      <c r="N5326" s="1">
        <v>545</v>
      </c>
      <c r="O5326" s="1">
        <v>109000</v>
      </c>
      <c r="P5326" s="1">
        <v>38150</v>
      </c>
      <c r="Q5326" s="1">
        <v>0.35</v>
      </c>
      <c r="R5326" s="1" t="s">
        <v>24</v>
      </c>
    </row>
    <row r="5327" spans="1:18" x14ac:dyDescent="0.25">
      <c r="A5327" s="1" t="s">
        <v>50</v>
      </c>
      <c r="B5327" s="1">
        <v>1197831</v>
      </c>
      <c r="C5327" s="2">
        <v>44267</v>
      </c>
      <c r="D5327" s="2" t="str">
        <f t="shared" si="332"/>
        <v>Friday</v>
      </c>
      <c r="E5327" s="2" t="str">
        <f t="shared" si="333"/>
        <v>March</v>
      </c>
      <c r="F5327" s="1">
        <f t="shared" si="334"/>
        <v>1</v>
      </c>
      <c r="G5327" s="1">
        <f t="shared" si="335"/>
        <v>2021</v>
      </c>
      <c r="H5327" s="1" t="s">
        <v>53</v>
      </c>
      <c r="I5327" s="1" t="s">
        <v>76</v>
      </c>
      <c r="J5327" s="1" t="s">
        <v>77</v>
      </c>
      <c r="K5327" s="1" t="s">
        <v>18</v>
      </c>
      <c r="L5327" s="1" t="s">
        <v>23</v>
      </c>
      <c r="M5327" s="1">
        <v>20</v>
      </c>
      <c r="N5327" s="1">
        <v>225</v>
      </c>
      <c r="O5327" s="1">
        <v>45000</v>
      </c>
      <c r="P5327" s="1">
        <v>15750</v>
      </c>
      <c r="Q5327" s="1">
        <v>0.35</v>
      </c>
      <c r="R5327" s="1" t="s">
        <v>24</v>
      </c>
    </row>
    <row r="5328" spans="1:18" x14ac:dyDescent="0.25">
      <c r="A5328" s="1" t="s">
        <v>50</v>
      </c>
      <c r="B5328" s="1">
        <v>1197831</v>
      </c>
      <c r="C5328" s="2">
        <v>44267</v>
      </c>
      <c r="D5328" s="2" t="str">
        <f t="shared" si="332"/>
        <v>Friday</v>
      </c>
      <c r="E5328" s="2" t="str">
        <f t="shared" si="333"/>
        <v>March</v>
      </c>
      <c r="F5328" s="1">
        <f t="shared" si="334"/>
        <v>1</v>
      </c>
      <c r="G5328" s="1">
        <f t="shared" si="335"/>
        <v>2021</v>
      </c>
      <c r="H5328" s="1" t="s">
        <v>53</v>
      </c>
      <c r="I5328" s="1" t="s">
        <v>76</v>
      </c>
      <c r="J5328" s="1" t="s">
        <v>77</v>
      </c>
      <c r="K5328" s="1" t="s">
        <v>21</v>
      </c>
      <c r="L5328" s="1" t="s">
        <v>22</v>
      </c>
      <c r="M5328" s="1">
        <v>10</v>
      </c>
      <c r="N5328" s="1">
        <v>250</v>
      </c>
      <c r="O5328" s="1">
        <v>25000</v>
      </c>
      <c r="P5328" s="1">
        <v>8750</v>
      </c>
      <c r="Q5328" s="1">
        <v>0.35</v>
      </c>
      <c r="R5328" s="1" t="s">
        <v>24</v>
      </c>
    </row>
    <row r="5329" spans="1:18" x14ac:dyDescent="0.25">
      <c r="A5329" s="1" t="s">
        <v>50</v>
      </c>
      <c r="B5329" s="1">
        <v>1197831</v>
      </c>
      <c r="C5329" s="2">
        <v>44267</v>
      </c>
      <c r="D5329" s="2" t="str">
        <f t="shared" si="332"/>
        <v>Friday</v>
      </c>
      <c r="E5329" s="2" t="str">
        <f t="shared" si="333"/>
        <v>March</v>
      </c>
      <c r="F5329" s="1">
        <f t="shared" si="334"/>
        <v>1</v>
      </c>
      <c r="G5329" s="1">
        <f t="shared" si="335"/>
        <v>2021</v>
      </c>
      <c r="H5329" s="1" t="s">
        <v>53</v>
      </c>
      <c r="I5329" s="1" t="s">
        <v>76</v>
      </c>
      <c r="J5329" s="1" t="s">
        <v>77</v>
      </c>
      <c r="K5329" s="1" t="s">
        <v>21</v>
      </c>
      <c r="L5329" s="1" t="s">
        <v>23</v>
      </c>
      <c r="M5329" s="1">
        <v>20</v>
      </c>
      <c r="N5329" s="1">
        <v>100</v>
      </c>
      <c r="O5329" s="1">
        <v>20000</v>
      </c>
      <c r="P5329" s="1">
        <v>7000</v>
      </c>
      <c r="Q5329" s="1">
        <v>0.35</v>
      </c>
      <c r="R5329" s="1" t="s">
        <v>24</v>
      </c>
    </row>
    <row r="5330" spans="1:18" x14ac:dyDescent="0.25">
      <c r="A5330" s="1" t="s">
        <v>50</v>
      </c>
      <c r="B5330" s="1">
        <v>1197831</v>
      </c>
      <c r="C5330" s="2">
        <v>44267</v>
      </c>
      <c r="D5330" s="2" t="str">
        <f t="shared" si="332"/>
        <v>Friday</v>
      </c>
      <c r="E5330" s="2" t="str">
        <f t="shared" si="333"/>
        <v>March</v>
      </c>
      <c r="F5330" s="1">
        <f t="shared" si="334"/>
        <v>1</v>
      </c>
      <c r="G5330" s="1">
        <f t="shared" si="335"/>
        <v>2021</v>
      </c>
      <c r="H5330" s="1" t="s">
        <v>53</v>
      </c>
      <c r="I5330" s="1" t="s">
        <v>76</v>
      </c>
      <c r="J5330" s="1" t="s">
        <v>77</v>
      </c>
      <c r="K5330" s="1" t="s">
        <v>18</v>
      </c>
      <c r="L5330" s="1" t="s">
        <v>19</v>
      </c>
      <c r="M5330" s="1">
        <v>35</v>
      </c>
      <c r="N5330" s="1">
        <v>150</v>
      </c>
      <c r="O5330" s="1">
        <v>52500</v>
      </c>
      <c r="P5330" s="1">
        <v>18375</v>
      </c>
      <c r="Q5330" s="1">
        <v>0.35</v>
      </c>
      <c r="R5330" s="1" t="s">
        <v>24</v>
      </c>
    </row>
    <row r="5331" spans="1:18" x14ac:dyDescent="0.25">
      <c r="A5331" s="1" t="s">
        <v>50</v>
      </c>
      <c r="B5331" s="1">
        <v>1197831</v>
      </c>
      <c r="C5331" s="2">
        <v>44267</v>
      </c>
      <c r="D5331" s="2" t="str">
        <f t="shared" si="332"/>
        <v>Friday</v>
      </c>
      <c r="E5331" s="2" t="str">
        <f t="shared" si="333"/>
        <v>March</v>
      </c>
      <c r="F5331" s="1">
        <f t="shared" si="334"/>
        <v>1</v>
      </c>
      <c r="G5331" s="1">
        <f t="shared" si="335"/>
        <v>2021</v>
      </c>
      <c r="H5331" s="1" t="s">
        <v>53</v>
      </c>
      <c r="I5331" s="1" t="s">
        <v>76</v>
      </c>
      <c r="J5331" s="1" t="s">
        <v>77</v>
      </c>
      <c r="K5331" s="1" t="s">
        <v>21</v>
      </c>
      <c r="L5331" s="1" t="s">
        <v>19</v>
      </c>
      <c r="M5331" s="1">
        <v>25</v>
      </c>
      <c r="N5331" s="1">
        <v>250</v>
      </c>
      <c r="O5331" s="1">
        <v>62500</v>
      </c>
      <c r="P5331" s="1">
        <v>21875</v>
      </c>
      <c r="Q5331" s="1">
        <v>0.35</v>
      </c>
      <c r="R5331" s="1" t="s">
        <v>24</v>
      </c>
    </row>
    <row r="5332" spans="1:18" x14ac:dyDescent="0.25">
      <c r="A5332" s="1" t="s">
        <v>50</v>
      </c>
      <c r="B5332" s="1">
        <v>1197831</v>
      </c>
      <c r="C5332" s="2">
        <v>44299</v>
      </c>
      <c r="D5332" s="2" t="str">
        <f t="shared" si="332"/>
        <v>Tuesday</v>
      </c>
      <c r="E5332" s="2" t="str">
        <f t="shared" si="333"/>
        <v>April</v>
      </c>
      <c r="F5332" s="1">
        <f t="shared" si="334"/>
        <v>2</v>
      </c>
      <c r="G5332" s="1">
        <f t="shared" si="335"/>
        <v>2021</v>
      </c>
      <c r="H5332" s="1" t="s">
        <v>53</v>
      </c>
      <c r="I5332" s="1" t="s">
        <v>76</v>
      </c>
      <c r="J5332" s="1" t="s">
        <v>77</v>
      </c>
      <c r="K5332" s="1" t="s">
        <v>18</v>
      </c>
      <c r="L5332" s="1" t="s">
        <v>22</v>
      </c>
      <c r="M5332" s="1">
        <v>25</v>
      </c>
      <c r="N5332" s="1">
        <v>500</v>
      </c>
      <c r="O5332" s="1">
        <v>125000</v>
      </c>
      <c r="P5332" s="1">
        <v>43750</v>
      </c>
      <c r="Q5332" s="1">
        <v>0.35</v>
      </c>
      <c r="R5332" s="1" t="s">
        <v>24</v>
      </c>
    </row>
    <row r="5333" spans="1:18" x14ac:dyDescent="0.25">
      <c r="A5333" s="1" t="s">
        <v>50</v>
      </c>
      <c r="B5333" s="1">
        <v>1197831</v>
      </c>
      <c r="C5333" s="2">
        <v>44299</v>
      </c>
      <c r="D5333" s="2" t="str">
        <f t="shared" si="332"/>
        <v>Tuesday</v>
      </c>
      <c r="E5333" s="2" t="str">
        <f t="shared" si="333"/>
        <v>April</v>
      </c>
      <c r="F5333" s="1">
        <f t="shared" si="334"/>
        <v>2</v>
      </c>
      <c r="G5333" s="1">
        <f t="shared" si="335"/>
        <v>2021</v>
      </c>
      <c r="H5333" s="1" t="s">
        <v>53</v>
      </c>
      <c r="I5333" s="1" t="s">
        <v>76</v>
      </c>
      <c r="J5333" s="1" t="s">
        <v>77</v>
      </c>
      <c r="K5333" s="1" t="s">
        <v>18</v>
      </c>
      <c r="L5333" s="1" t="s">
        <v>23</v>
      </c>
      <c r="M5333" s="1">
        <v>25</v>
      </c>
      <c r="N5333" s="1">
        <v>200</v>
      </c>
      <c r="O5333" s="1">
        <v>50000</v>
      </c>
      <c r="P5333" s="1">
        <v>17500</v>
      </c>
      <c r="Q5333" s="1">
        <v>0.35</v>
      </c>
      <c r="R5333" s="1" t="s">
        <v>24</v>
      </c>
    </row>
    <row r="5334" spans="1:18" x14ac:dyDescent="0.25">
      <c r="A5334" s="1" t="s">
        <v>50</v>
      </c>
      <c r="B5334" s="1">
        <v>1197831</v>
      </c>
      <c r="C5334" s="2">
        <v>44299</v>
      </c>
      <c r="D5334" s="2" t="str">
        <f t="shared" si="332"/>
        <v>Tuesday</v>
      </c>
      <c r="E5334" s="2" t="str">
        <f t="shared" si="333"/>
        <v>April</v>
      </c>
      <c r="F5334" s="1">
        <f t="shared" si="334"/>
        <v>2</v>
      </c>
      <c r="G5334" s="1">
        <f t="shared" si="335"/>
        <v>2021</v>
      </c>
      <c r="H5334" s="1" t="s">
        <v>53</v>
      </c>
      <c r="I5334" s="1" t="s">
        <v>76</v>
      </c>
      <c r="J5334" s="1" t="s">
        <v>77</v>
      </c>
      <c r="K5334" s="1" t="s">
        <v>21</v>
      </c>
      <c r="L5334" s="1" t="s">
        <v>22</v>
      </c>
      <c r="M5334" s="1">
        <v>15</v>
      </c>
      <c r="N5334" s="1">
        <v>200</v>
      </c>
      <c r="O5334" s="1">
        <v>30000</v>
      </c>
      <c r="P5334" s="1">
        <v>10500</v>
      </c>
      <c r="Q5334" s="1">
        <v>0.35</v>
      </c>
      <c r="R5334" s="1" t="s">
        <v>24</v>
      </c>
    </row>
    <row r="5335" spans="1:18" x14ac:dyDescent="0.25">
      <c r="A5335" s="1" t="s">
        <v>50</v>
      </c>
      <c r="B5335" s="1">
        <v>1197831</v>
      </c>
      <c r="C5335" s="2">
        <v>44299</v>
      </c>
      <c r="D5335" s="2" t="str">
        <f t="shared" si="332"/>
        <v>Tuesday</v>
      </c>
      <c r="E5335" s="2" t="str">
        <f t="shared" si="333"/>
        <v>April</v>
      </c>
      <c r="F5335" s="1">
        <f t="shared" si="334"/>
        <v>2</v>
      </c>
      <c r="G5335" s="1">
        <f t="shared" si="335"/>
        <v>2021</v>
      </c>
      <c r="H5335" s="1" t="s">
        <v>53</v>
      </c>
      <c r="I5335" s="1" t="s">
        <v>76</v>
      </c>
      <c r="J5335" s="1" t="s">
        <v>77</v>
      </c>
      <c r="K5335" s="1" t="s">
        <v>21</v>
      </c>
      <c r="L5335" s="1" t="s">
        <v>23</v>
      </c>
      <c r="M5335" s="1">
        <v>20</v>
      </c>
      <c r="N5335" s="1">
        <v>125</v>
      </c>
      <c r="O5335" s="1">
        <v>25000</v>
      </c>
      <c r="P5335" s="1">
        <v>8750</v>
      </c>
      <c r="Q5335" s="1">
        <v>0.35</v>
      </c>
      <c r="R5335" s="1" t="s">
        <v>24</v>
      </c>
    </row>
    <row r="5336" spans="1:18" x14ac:dyDescent="0.25">
      <c r="A5336" s="1" t="s">
        <v>50</v>
      </c>
      <c r="B5336" s="1">
        <v>1197831</v>
      </c>
      <c r="C5336" s="2">
        <v>44299</v>
      </c>
      <c r="D5336" s="2" t="str">
        <f t="shared" si="332"/>
        <v>Tuesday</v>
      </c>
      <c r="E5336" s="2" t="str">
        <f t="shared" si="333"/>
        <v>April</v>
      </c>
      <c r="F5336" s="1">
        <f t="shared" si="334"/>
        <v>2</v>
      </c>
      <c r="G5336" s="1">
        <f t="shared" si="335"/>
        <v>2021</v>
      </c>
      <c r="H5336" s="1" t="s">
        <v>53</v>
      </c>
      <c r="I5336" s="1" t="s">
        <v>76</v>
      </c>
      <c r="J5336" s="1" t="s">
        <v>77</v>
      </c>
      <c r="K5336" s="1" t="s">
        <v>18</v>
      </c>
      <c r="L5336" s="1" t="s">
        <v>19</v>
      </c>
      <c r="M5336" s="1">
        <v>40</v>
      </c>
      <c r="N5336" s="1">
        <v>150</v>
      </c>
      <c r="O5336" s="1">
        <v>60000</v>
      </c>
      <c r="P5336" s="1">
        <v>21000</v>
      </c>
      <c r="Q5336" s="1">
        <v>0.35</v>
      </c>
      <c r="R5336" s="1" t="s">
        <v>24</v>
      </c>
    </row>
    <row r="5337" spans="1:18" x14ac:dyDescent="0.25">
      <c r="A5337" s="1" t="s">
        <v>50</v>
      </c>
      <c r="B5337" s="1">
        <v>1197831</v>
      </c>
      <c r="C5337" s="2">
        <v>44299</v>
      </c>
      <c r="D5337" s="2" t="str">
        <f t="shared" si="332"/>
        <v>Tuesday</v>
      </c>
      <c r="E5337" s="2" t="str">
        <f t="shared" si="333"/>
        <v>April</v>
      </c>
      <c r="F5337" s="1">
        <f t="shared" si="334"/>
        <v>2</v>
      </c>
      <c r="G5337" s="1">
        <f t="shared" si="335"/>
        <v>2021</v>
      </c>
      <c r="H5337" s="1" t="s">
        <v>53</v>
      </c>
      <c r="I5337" s="1" t="s">
        <v>76</v>
      </c>
      <c r="J5337" s="1" t="s">
        <v>77</v>
      </c>
      <c r="K5337" s="1" t="s">
        <v>21</v>
      </c>
      <c r="L5337" s="1" t="s">
        <v>19</v>
      </c>
      <c r="M5337" s="1">
        <v>30</v>
      </c>
      <c r="N5337" s="1">
        <v>300</v>
      </c>
      <c r="O5337" s="1">
        <v>90000</v>
      </c>
      <c r="P5337" s="1">
        <v>31500</v>
      </c>
      <c r="Q5337" s="1">
        <v>0.35</v>
      </c>
      <c r="R5337" s="1" t="s">
        <v>24</v>
      </c>
    </row>
    <row r="5338" spans="1:18" x14ac:dyDescent="0.25">
      <c r="A5338" s="1" t="s">
        <v>50</v>
      </c>
      <c r="B5338" s="1">
        <v>1197831</v>
      </c>
      <c r="C5338" s="2">
        <v>44328</v>
      </c>
      <c r="D5338" s="2" t="str">
        <f t="shared" si="332"/>
        <v>Wednesday</v>
      </c>
      <c r="E5338" s="2" t="str">
        <f t="shared" si="333"/>
        <v>May</v>
      </c>
      <c r="F5338" s="1">
        <f t="shared" si="334"/>
        <v>2</v>
      </c>
      <c r="G5338" s="1">
        <f t="shared" si="335"/>
        <v>2021</v>
      </c>
      <c r="H5338" s="1" t="s">
        <v>53</v>
      </c>
      <c r="I5338" s="1" t="s">
        <v>76</v>
      </c>
      <c r="J5338" s="1" t="s">
        <v>77</v>
      </c>
      <c r="K5338" s="1" t="s">
        <v>18</v>
      </c>
      <c r="L5338" s="1" t="s">
        <v>22</v>
      </c>
      <c r="M5338" s="1">
        <v>40</v>
      </c>
      <c r="N5338" s="1">
        <v>570</v>
      </c>
      <c r="O5338" s="1">
        <v>228000</v>
      </c>
      <c r="P5338" s="1">
        <v>79800</v>
      </c>
      <c r="Q5338" s="1">
        <v>0.35</v>
      </c>
      <c r="R5338" s="1" t="s">
        <v>24</v>
      </c>
    </row>
    <row r="5339" spans="1:18" x14ac:dyDescent="0.25">
      <c r="A5339" s="1" t="s">
        <v>50</v>
      </c>
      <c r="B5339" s="1">
        <v>1197831</v>
      </c>
      <c r="C5339" s="2">
        <v>44328</v>
      </c>
      <c r="D5339" s="2" t="str">
        <f t="shared" si="332"/>
        <v>Wednesday</v>
      </c>
      <c r="E5339" s="2" t="str">
        <f t="shared" si="333"/>
        <v>May</v>
      </c>
      <c r="F5339" s="1">
        <f t="shared" si="334"/>
        <v>2</v>
      </c>
      <c r="G5339" s="1">
        <f t="shared" si="335"/>
        <v>2021</v>
      </c>
      <c r="H5339" s="1" t="s">
        <v>53</v>
      </c>
      <c r="I5339" s="1" t="s">
        <v>76</v>
      </c>
      <c r="J5339" s="1" t="s">
        <v>77</v>
      </c>
      <c r="K5339" s="1" t="s">
        <v>18</v>
      </c>
      <c r="L5339" s="1" t="s">
        <v>23</v>
      </c>
      <c r="M5339" s="1">
        <v>40</v>
      </c>
      <c r="N5339" s="1">
        <v>275</v>
      </c>
      <c r="O5339" s="1">
        <v>110000</v>
      </c>
      <c r="P5339" s="1">
        <v>38500</v>
      </c>
      <c r="Q5339" s="1">
        <v>0.35</v>
      </c>
      <c r="R5339" s="1" t="s">
        <v>24</v>
      </c>
    </row>
    <row r="5340" spans="1:18" x14ac:dyDescent="0.25">
      <c r="A5340" s="1" t="s">
        <v>50</v>
      </c>
      <c r="B5340" s="1">
        <v>1197831</v>
      </c>
      <c r="C5340" s="2">
        <v>44328</v>
      </c>
      <c r="D5340" s="2" t="str">
        <f t="shared" si="332"/>
        <v>Wednesday</v>
      </c>
      <c r="E5340" s="2" t="str">
        <f t="shared" si="333"/>
        <v>May</v>
      </c>
      <c r="F5340" s="1">
        <f t="shared" si="334"/>
        <v>2</v>
      </c>
      <c r="G5340" s="1">
        <f t="shared" si="335"/>
        <v>2021</v>
      </c>
      <c r="H5340" s="1" t="s">
        <v>53</v>
      </c>
      <c r="I5340" s="1" t="s">
        <v>76</v>
      </c>
      <c r="J5340" s="1" t="s">
        <v>77</v>
      </c>
      <c r="K5340" s="1" t="s">
        <v>21</v>
      </c>
      <c r="L5340" s="1" t="s">
        <v>22</v>
      </c>
      <c r="M5340" s="1">
        <v>35</v>
      </c>
      <c r="N5340" s="1">
        <v>250</v>
      </c>
      <c r="O5340" s="1">
        <v>87500</v>
      </c>
      <c r="P5340" s="1">
        <v>30625</v>
      </c>
      <c r="Q5340" s="1">
        <v>0.35</v>
      </c>
      <c r="R5340" s="1" t="s">
        <v>24</v>
      </c>
    </row>
    <row r="5341" spans="1:18" x14ac:dyDescent="0.25">
      <c r="A5341" s="1" t="s">
        <v>50</v>
      </c>
      <c r="B5341" s="1">
        <v>1197831</v>
      </c>
      <c r="C5341" s="2">
        <v>44328</v>
      </c>
      <c r="D5341" s="2" t="str">
        <f t="shared" si="332"/>
        <v>Wednesday</v>
      </c>
      <c r="E5341" s="2" t="str">
        <f t="shared" si="333"/>
        <v>May</v>
      </c>
      <c r="F5341" s="1">
        <f t="shared" si="334"/>
        <v>2</v>
      </c>
      <c r="G5341" s="1">
        <f t="shared" si="335"/>
        <v>2021</v>
      </c>
      <c r="H5341" s="1" t="s">
        <v>53</v>
      </c>
      <c r="I5341" s="1" t="s">
        <v>76</v>
      </c>
      <c r="J5341" s="1" t="s">
        <v>77</v>
      </c>
      <c r="K5341" s="1" t="s">
        <v>21</v>
      </c>
      <c r="L5341" s="1" t="s">
        <v>23</v>
      </c>
      <c r="M5341" s="1">
        <v>35</v>
      </c>
      <c r="N5341" s="1">
        <v>200</v>
      </c>
      <c r="O5341" s="1">
        <v>70000</v>
      </c>
      <c r="P5341" s="1">
        <v>24500</v>
      </c>
      <c r="Q5341" s="1">
        <v>0.35</v>
      </c>
      <c r="R5341" s="1" t="s">
        <v>24</v>
      </c>
    </row>
    <row r="5342" spans="1:18" x14ac:dyDescent="0.25">
      <c r="A5342" s="1" t="s">
        <v>50</v>
      </c>
      <c r="B5342" s="1">
        <v>1197831</v>
      </c>
      <c r="C5342" s="2">
        <v>44328</v>
      </c>
      <c r="D5342" s="2" t="str">
        <f t="shared" si="332"/>
        <v>Wednesday</v>
      </c>
      <c r="E5342" s="2" t="str">
        <f t="shared" si="333"/>
        <v>May</v>
      </c>
      <c r="F5342" s="1">
        <f t="shared" si="334"/>
        <v>2</v>
      </c>
      <c r="G5342" s="1">
        <f t="shared" si="335"/>
        <v>2021</v>
      </c>
      <c r="H5342" s="1" t="s">
        <v>53</v>
      </c>
      <c r="I5342" s="1" t="s">
        <v>76</v>
      </c>
      <c r="J5342" s="1" t="s">
        <v>77</v>
      </c>
      <c r="K5342" s="1" t="s">
        <v>18</v>
      </c>
      <c r="L5342" s="1" t="s">
        <v>19</v>
      </c>
      <c r="M5342" s="1">
        <v>45</v>
      </c>
      <c r="N5342" s="1">
        <v>225</v>
      </c>
      <c r="O5342" s="1">
        <v>101250</v>
      </c>
      <c r="P5342" s="1">
        <v>35437.5</v>
      </c>
      <c r="Q5342" s="1">
        <v>0.35</v>
      </c>
      <c r="R5342" s="1" t="s">
        <v>24</v>
      </c>
    </row>
    <row r="5343" spans="1:18" x14ac:dyDescent="0.25">
      <c r="A5343" s="1" t="s">
        <v>50</v>
      </c>
      <c r="B5343" s="1">
        <v>1197831</v>
      </c>
      <c r="C5343" s="2">
        <v>44328</v>
      </c>
      <c r="D5343" s="2" t="str">
        <f t="shared" si="332"/>
        <v>Wednesday</v>
      </c>
      <c r="E5343" s="2" t="str">
        <f t="shared" si="333"/>
        <v>May</v>
      </c>
      <c r="F5343" s="1">
        <f t="shared" si="334"/>
        <v>2</v>
      </c>
      <c r="G5343" s="1">
        <f t="shared" si="335"/>
        <v>2021</v>
      </c>
      <c r="H5343" s="1" t="s">
        <v>53</v>
      </c>
      <c r="I5343" s="1" t="s">
        <v>76</v>
      </c>
      <c r="J5343" s="1" t="s">
        <v>77</v>
      </c>
      <c r="K5343" s="1" t="s">
        <v>21</v>
      </c>
      <c r="L5343" s="1" t="s">
        <v>19</v>
      </c>
      <c r="M5343" s="1">
        <v>45</v>
      </c>
      <c r="N5343" s="1">
        <v>325</v>
      </c>
      <c r="O5343" s="1">
        <v>146250</v>
      </c>
      <c r="P5343" s="1">
        <v>51187.5</v>
      </c>
      <c r="Q5343" s="1">
        <v>0.35</v>
      </c>
      <c r="R5343" s="1" t="s">
        <v>24</v>
      </c>
    </row>
    <row r="5344" spans="1:18" x14ac:dyDescent="0.25">
      <c r="A5344" s="1" t="s">
        <v>50</v>
      </c>
      <c r="B5344" s="1">
        <v>1197831</v>
      </c>
      <c r="C5344" s="2">
        <v>44361</v>
      </c>
      <c r="D5344" s="2" t="str">
        <f t="shared" si="332"/>
        <v>Monday</v>
      </c>
      <c r="E5344" s="2" t="str">
        <f t="shared" si="333"/>
        <v>June</v>
      </c>
      <c r="F5344" s="1">
        <f t="shared" si="334"/>
        <v>2</v>
      </c>
      <c r="G5344" s="1">
        <f t="shared" si="335"/>
        <v>2021</v>
      </c>
      <c r="H5344" s="1" t="s">
        <v>53</v>
      </c>
      <c r="I5344" s="1" t="s">
        <v>76</v>
      </c>
      <c r="J5344" s="1" t="s">
        <v>77</v>
      </c>
      <c r="K5344" s="1" t="s">
        <v>18</v>
      </c>
      <c r="L5344" s="1" t="s">
        <v>22</v>
      </c>
      <c r="M5344" s="1">
        <v>40</v>
      </c>
      <c r="N5344" s="1">
        <v>575</v>
      </c>
      <c r="O5344" s="1">
        <v>230000</v>
      </c>
      <c r="P5344" s="1">
        <v>80500</v>
      </c>
      <c r="Q5344" s="1">
        <v>0.35</v>
      </c>
      <c r="R5344" s="1" t="s">
        <v>24</v>
      </c>
    </row>
    <row r="5345" spans="1:18" x14ac:dyDescent="0.25">
      <c r="A5345" s="1" t="s">
        <v>50</v>
      </c>
      <c r="B5345" s="1">
        <v>1197831</v>
      </c>
      <c r="C5345" s="2">
        <v>44361</v>
      </c>
      <c r="D5345" s="2" t="str">
        <f t="shared" si="332"/>
        <v>Monday</v>
      </c>
      <c r="E5345" s="2" t="str">
        <f t="shared" si="333"/>
        <v>June</v>
      </c>
      <c r="F5345" s="1">
        <f t="shared" si="334"/>
        <v>2</v>
      </c>
      <c r="G5345" s="1">
        <f t="shared" si="335"/>
        <v>2021</v>
      </c>
      <c r="H5345" s="1" t="s">
        <v>53</v>
      </c>
      <c r="I5345" s="1" t="s">
        <v>76</v>
      </c>
      <c r="J5345" s="1" t="s">
        <v>77</v>
      </c>
      <c r="K5345" s="1" t="s">
        <v>18</v>
      </c>
      <c r="L5345" s="1" t="s">
        <v>23</v>
      </c>
      <c r="M5345" s="1">
        <v>35</v>
      </c>
      <c r="N5345" s="1">
        <v>325</v>
      </c>
      <c r="O5345" s="1">
        <v>113750</v>
      </c>
      <c r="P5345" s="1">
        <v>39812.5</v>
      </c>
      <c r="Q5345" s="1">
        <v>0.35</v>
      </c>
      <c r="R5345" s="1" t="s">
        <v>24</v>
      </c>
    </row>
    <row r="5346" spans="1:18" x14ac:dyDescent="0.25">
      <c r="A5346" s="1" t="s">
        <v>50</v>
      </c>
      <c r="B5346" s="1">
        <v>1197831</v>
      </c>
      <c r="C5346" s="2">
        <v>44361</v>
      </c>
      <c r="D5346" s="2" t="str">
        <f t="shared" si="332"/>
        <v>Monday</v>
      </c>
      <c r="E5346" s="2" t="str">
        <f t="shared" si="333"/>
        <v>June</v>
      </c>
      <c r="F5346" s="1">
        <f t="shared" si="334"/>
        <v>2</v>
      </c>
      <c r="G5346" s="1">
        <f t="shared" si="335"/>
        <v>2021</v>
      </c>
      <c r="H5346" s="1" t="s">
        <v>53</v>
      </c>
      <c r="I5346" s="1" t="s">
        <v>76</v>
      </c>
      <c r="J5346" s="1" t="s">
        <v>77</v>
      </c>
      <c r="K5346" s="1" t="s">
        <v>21</v>
      </c>
      <c r="L5346" s="1" t="s">
        <v>22</v>
      </c>
      <c r="M5346" s="1">
        <v>40</v>
      </c>
      <c r="N5346" s="1">
        <v>300</v>
      </c>
      <c r="O5346" s="1">
        <v>120000</v>
      </c>
      <c r="P5346" s="1">
        <v>42000</v>
      </c>
      <c r="Q5346" s="1">
        <v>0.35</v>
      </c>
      <c r="R5346" s="1" t="s">
        <v>24</v>
      </c>
    </row>
    <row r="5347" spans="1:18" x14ac:dyDescent="0.25">
      <c r="A5347" s="1" t="s">
        <v>50</v>
      </c>
      <c r="B5347" s="1">
        <v>1197831</v>
      </c>
      <c r="C5347" s="2">
        <v>44361</v>
      </c>
      <c r="D5347" s="2" t="str">
        <f t="shared" si="332"/>
        <v>Monday</v>
      </c>
      <c r="E5347" s="2" t="str">
        <f t="shared" si="333"/>
        <v>June</v>
      </c>
      <c r="F5347" s="1">
        <f t="shared" si="334"/>
        <v>2</v>
      </c>
      <c r="G5347" s="1">
        <f t="shared" si="335"/>
        <v>2021</v>
      </c>
      <c r="H5347" s="1" t="s">
        <v>53</v>
      </c>
      <c r="I5347" s="1" t="s">
        <v>76</v>
      </c>
      <c r="J5347" s="1" t="s">
        <v>77</v>
      </c>
      <c r="K5347" s="1" t="s">
        <v>21</v>
      </c>
      <c r="L5347" s="1" t="s">
        <v>23</v>
      </c>
      <c r="M5347" s="1">
        <v>40</v>
      </c>
      <c r="N5347" s="1">
        <v>275</v>
      </c>
      <c r="O5347" s="1">
        <v>110000</v>
      </c>
      <c r="P5347" s="1">
        <v>38500</v>
      </c>
      <c r="Q5347" s="1">
        <v>0.35</v>
      </c>
      <c r="R5347" s="1" t="s">
        <v>24</v>
      </c>
    </row>
    <row r="5348" spans="1:18" x14ac:dyDescent="0.25">
      <c r="A5348" s="1" t="s">
        <v>50</v>
      </c>
      <c r="B5348" s="1">
        <v>1197831</v>
      </c>
      <c r="C5348" s="2">
        <v>44361</v>
      </c>
      <c r="D5348" s="2" t="str">
        <f t="shared" si="332"/>
        <v>Monday</v>
      </c>
      <c r="E5348" s="2" t="str">
        <f t="shared" si="333"/>
        <v>June</v>
      </c>
      <c r="F5348" s="1">
        <f t="shared" si="334"/>
        <v>2</v>
      </c>
      <c r="G5348" s="1">
        <f t="shared" si="335"/>
        <v>2021</v>
      </c>
      <c r="H5348" s="1" t="s">
        <v>53</v>
      </c>
      <c r="I5348" s="1" t="s">
        <v>76</v>
      </c>
      <c r="J5348" s="1" t="s">
        <v>77</v>
      </c>
      <c r="K5348" s="1" t="s">
        <v>18</v>
      </c>
      <c r="L5348" s="1" t="s">
        <v>19</v>
      </c>
      <c r="M5348" s="1">
        <v>55</v>
      </c>
      <c r="N5348" s="1">
        <v>275</v>
      </c>
      <c r="O5348" s="1">
        <v>151250</v>
      </c>
      <c r="P5348" s="1">
        <v>52937.5</v>
      </c>
      <c r="Q5348" s="1">
        <v>0.35</v>
      </c>
      <c r="R5348" s="1" t="s">
        <v>24</v>
      </c>
    </row>
    <row r="5349" spans="1:18" x14ac:dyDescent="0.25">
      <c r="A5349" s="1" t="s">
        <v>50</v>
      </c>
      <c r="B5349" s="1">
        <v>1197831</v>
      </c>
      <c r="C5349" s="2">
        <v>44361</v>
      </c>
      <c r="D5349" s="2" t="str">
        <f t="shared" si="332"/>
        <v>Monday</v>
      </c>
      <c r="E5349" s="2" t="str">
        <f t="shared" si="333"/>
        <v>June</v>
      </c>
      <c r="F5349" s="1">
        <f t="shared" si="334"/>
        <v>2</v>
      </c>
      <c r="G5349" s="1">
        <f t="shared" si="335"/>
        <v>2021</v>
      </c>
      <c r="H5349" s="1" t="s">
        <v>53</v>
      </c>
      <c r="I5349" s="1" t="s">
        <v>76</v>
      </c>
      <c r="J5349" s="1" t="s">
        <v>77</v>
      </c>
      <c r="K5349" s="1" t="s">
        <v>21</v>
      </c>
      <c r="L5349" s="1" t="s">
        <v>19</v>
      </c>
      <c r="M5349" s="1">
        <v>60</v>
      </c>
      <c r="N5349" s="1">
        <v>450</v>
      </c>
      <c r="O5349" s="1">
        <v>270000</v>
      </c>
      <c r="P5349" s="1">
        <v>94500</v>
      </c>
      <c r="Q5349" s="1">
        <v>0.35</v>
      </c>
      <c r="R5349" s="1" t="s">
        <v>24</v>
      </c>
    </row>
    <row r="5350" spans="1:18" x14ac:dyDescent="0.25">
      <c r="A5350" s="1" t="s">
        <v>50</v>
      </c>
      <c r="B5350" s="1">
        <v>1197831</v>
      </c>
      <c r="C5350" s="2">
        <v>44389</v>
      </c>
      <c r="D5350" s="2" t="str">
        <f t="shared" si="332"/>
        <v>Monday</v>
      </c>
      <c r="E5350" s="2" t="str">
        <f t="shared" si="333"/>
        <v>July</v>
      </c>
      <c r="F5350" s="1">
        <f t="shared" si="334"/>
        <v>3</v>
      </c>
      <c r="G5350" s="1">
        <f t="shared" si="335"/>
        <v>2021</v>
      </c>
      <c r="H5350" s="1" t="s">
        <v>53</v>
      </c>
      <c r="I5350" s="1" t="s">
        <v>76</v>
      </c>
      <c r="J5350" s="1" t="s">
        <v>77</v>
      </c>
      <c r="K5350" s="1" t="s">
        <v>18</v>
      </c>
      <c r="L5350" s="1" t="s">
        <v>22</v>
      </c>
      <c r="M5350" s="1">
        <v>55</v>
      </c>
      <c r="N5350" s="1">
        <v>675</v>
      </c>
      <c r="O5350" s="1">
        <v>371250</v>
      </c>
      <c r="P5350" s="1">
        <v>129937.5</v>
      </c>
      <c r="Q5350" s="1">
        <v>0.35</v>
      </c>
      <c r="R5350" s="1" t="s">
        <v>24</v>
      </c>
    </row>
    <row r="5351" spans="1:18" x14ac:dyDescent="0.25">
      <c r="A5351" s="1" t="s">
        <v>50</v>
      </c>
      <c r="B5351" s="1">
        <v>1197831</v>
      </c>
      <c r="C5351" s="2">
        <v>44389</v>
      </c>
      <c r="D5351" s="2" t="str">
        <f t="shared" si="332"/>
        <v>Monday</v>
      </c>
      <c r="E5351" s="2" t="str">
        <f t="shared" si="333"/>
        <v>July</v>
      </c>
      <c r="F5351" s="1">
        <f t="shared" si="334"/>
        <v>3</v>
      </c>
      <c r="G5351" s="1">
        <f t="shared" si="335"/>
        <v>2021</v>
      </c>
      <c r="H5351" s="1" t="s">
        <v>53</v>
      </c>
      <c r="I5351" s="1" t="s">
        <v>76</v>
      </c>
      <c r="J5351" s="1" t="s">
        <v>77</v>
      </c>
      <c r="K5351" s="1" t="s">
        <v>18</v>
      </c>
      <c r="L5351" s="1" t="s">
        <v>23</v>
      </c>
      <c r="M5351" s="1">
        <v>50</v>
      </c>
      <c r="N5351" s="1">
        <v>425</v>
      </c>
      <c r="O5351" s="1">
        <v>212500</v>
      </c>
      <c r="P5351" s="1">
        <v>74375</v>
      </c>
      <c r="Q5351" s="1">
        <v>0.35</v>
      </c>
      <c r="R5351" s="1" t="s">
        <v>24</v>
      </c>
    </row>
    <row r="5352" spans="1:18" x14ac:dyDescent="0.25">
      <c r="A5352" s="1" t="s">
        <v>50</v>
      </c>
      <c r="B5352" s="1">
        <v>1197831</v>
      </c>
      <c r="C5352" s="2">
        <v>44389</v>
      </c>
      <c r="D5352" s="2" t="str">
        <f t="shared" si="332"/>
        <v>Monday</v>
      </c>
      <c r="E5352" s="2" t="str">
        <f t="shared" si="333"/>
        <v>July</v>
      </c>
      <c r="F5352" s="1">
        <f t="shared" si="334"/>
        <v>3</v>
      </c>
      <c r="G5352" s="1">
        <f t="shared" si="335"/>
        <v>2021</v>
      </c>
      <c r="H5352" s="1" t="s">
        <v>53</v>
      </c>
      <c r="I5352" s="1" t="s">
        <v>76</v>
      </c>
      <c r="J5352" s="1" t="s">
        <v>77</v>
      </c>
      <c r="K5352" s="1" t="s">
        <v>21</v>
      </c>
      <c r="L5352" s="1" t="s">
        <v>22</v>
      </c>
      <c r="M5352" s="1">
        <v>45</v>
      </c>
      <c r="N5352" s="1">
        <v>350</v>
      </c>
      <c r="O5352" s="1">
        <v>157500</v>
      </c>
      <c r="P5352" s="1">
        <v>55125</v>
      </c>
      <c r="Q5352" s="1">
        <v>0.35</v>
      </c>
      <c r="R5352" s="1" t="s">
        <v>24</v>
      </c>
    </row>
    <row r="5353" spans="1:18" x14ac:dyDescent="0.25">
      <c r="A5353" s="1" t="s">
        <v>50</v>
      </c>
      <c r="B5353" s="1">
        <v>1197831</v>
      </c>
      <c r="C5353" s="2">
        <v>44389</v>
      </c>
      <c r="D5353" s="2" t="str">
        <f t="shared" si="332"/>
        <v>Monday</v>
      </c>
      <c r="E5353" s="2" t="str">
        <f t="shared" si="333"/>
        <v>July</v>
      </c>
      <c r="F5353" s="1">
        <f t="shared" si="334"/>
        <v>3</v>
      </c>
      <c r="G5353" s="1">
        <f t="shared" si="335"/>
        <v>2021</v>
      </c>
      <c r="H5353" s="1" t="s">
        <v>53</v>
      </c>
      <c r="I5353" s="1" t="s">
        <v>76</v>
      </c>
      <c r="J5353" s="1" t="s">
        <v>77</v>
      </c>
      <c r="K5353" s="1" t="s">
        <v>21</v>
      </c>
      <c r="L5353" s="1" t="s">
        <v>23</v>
      </c>
      <c r="M5353" s="1">
        <v>45</v>
      </c>
      <c r="N5353" s="1">
        <v>300</v>
      </c>
      <c r="O5353" s="1">
        <v>135000</v>
      </c>
      <c r="P5353" s="1">
        <v>47250</v>
      </c>
      <c r="Q5353" s="1">
        <v>0.35</v>
      </c>
      <c r="R5353" s="1" t="s">
        <v>24</v>
      </c>
    </row>
    <row r="5354" spans="1:18" x14ac:dyDescent="0.25">
      <c r="A5354" s="1" t="s">
        <v>50</v>
      </c>
      <c r="B5354" s="1">
        <v>1197831</v>
      </c>
      <c r="C5354" s="2">
        <v>44389</v>
      </c>
      <c r="D5354" s="2" t="str">
        <f t="shared" si="332"/>
        <v>Monday</v>
      </c>
      <c r="E5354" s="2" t="str">
        <f t="shared" si="333"/>
        <v>July</v>
      </c>
      <c r="F5354" s="1">
        <f t="shared" si="334"/>
        <v>3</v>
      </c>
      <c r="G5354" s="1">
        <f t="shared" si="335"/>
        <v>2021</v>
      </c>
      <c r="H5354" s="1" t="s">
        <v>53</v>
      </c>
      <c r="I5354" s="1" t="s">
        <v>76</v>
      </c>
      <c r="J5354" s="1" t="s">
        <v>77</v>
      </c>
      <c r="K5354" s="1" t="s">
        <v>18</v>
      </c>
      <c r="L5354" s="1" t="s">
        <v>19</v>
      </c>
      <c r="M5354" s="1">
        <v>60</v>
      </c>
      <c r="N5354" s="1">
        <v>325</v>
      </c>
      <c r="O5354" s="1">
        <v>195000</v>
      </c>
      <c r="P5354" s="1">
        <v>68250</v>
      </c>
      <c r="Q5354" s="1">
        <v>0.35</v>
      </c>
      <c r="R5354" s="1" t="s">
        <v>24</v>
      </c>
    </row>
    <row r="5355" spans="1:18" x14ac:dyDescent="0.25">
      <c r="A5355" s="1" t="s">
        <v>50</v>
      </c>
      <c r="B5355" s="1">
        <v>1197831</v>
      </c>
      <c r="C5355" s="2">
        <v>44389</v>
      </c>
      <c r="D5355" s="2" t="str">
        <f t="shared" si="332"/>
        <v>Monday</v>
      </c>
      <c r="E5355" s="2" t="str">
        <f t="shared" si="333"/>
        <v>July</v>
      </c>
      <c r="F5355" s="1">
        <f t="shared" si="334"/>
        <v>3</v>
      </c>
      <c r="G5355" s="1">
        <f t="shared" si="335"/>
        <v>2021</v>
      </c>
      <c r="H5355" s="1" t="s">
        <v>53</v>
      </c>
      <c r="I5355" s="1" t="s">
        <v>76</v>
      </c>
      <c r="J5355" s="1" t="s">
        <v>77</v>
      </c>
      <c r="K5355" s="1" t="s">
        <v>21</v>
      </c>
      <c r="L5355" s="1" t="s">
        <v>19</v>
      </c>
      <c r="M5355" s="1">
        <v>65</v>
      </c>
      <c r="N5355" s="1">
        <v>500</v>
      </c>
      <c r="O5355" s="1">
        <v>325000</v>
      </c>
      <c r="P5355" s="1">
        <v>113750</v>
      </c>
      <c r="Q5355" s="1">
        <v>0.35</v>
      </c>
      <c r="R5355" s="1" t="s">
        <v>24</v>
      </c>
    </row>
    <row r="5356" spans="1:18" x14ac:dyDescent="0.25">
      <c r="A5356" s="1" t="s">
        <v>50</v>
      </c>
      <c r="B5356" s="1">
        <v>1197831</v>
      </c>
      <c r="C5356" s="2">
        <v>44421</v>
      </c>
      <c r="D5356" s="2" t="str">
        <f t="shared" si="332"/>
        <v>Friday</v>
      </c>
      <c r="E5356" s="2" t="str">
        <f t="shared" si="333"/>
        <v>August</v>
      </c>
      <c r="F5356" s="1">
        <f t="shared" si="334"/>
        <v>3</v>
      </c>
      <c r="G5356" s="1">
        <f t="shared" si="335"/>
        <v>2021</v>
      </c>
      <c r="H5356" s="1" t="s">
        <v>53</v>
      </c>
      <c r="I5356" s="1" t="s">
        <v>76</v>
      </c>
      <c r="J5356" s="1" t="s">
        <v>77</v>
      </c>
      <c r="K5356" s="1" t="s">
        <v>18</v>
      </c>
      <c r="L5356" s="1" t="s">
        <v>22</v>
      </c>
      <c r="M5356" s="1">
        <v>60</v>
      </c>
      <c r="N5356" s="1">
        <v>650</v>
      </c>
      <c r="O5356" s="1">
        <v>390000</v>
      </c>
      <c r="P5356" s="1">
        <v>136500</v>
      </c>
      <c r="Q5356" s="1">
        <v>0.35</v>
      </c>
      <c r="R5356" s="1" t="s">
        <v>24</v>
      </c>
    </row>
    <row r="5357" spans="1:18" x14ac:dyDescent="0.25">
      <c r="A5357" s="1" t="s">
        <v>50</v>
      </c>
      <c r="B5357" s="1">
        <v>1197831</v>
      </c>
      <c r="C5357" s="2">
        <v>44421</v>
      </c>
      <c r="D5357" s="2" t="str">
        <f t="shared" si="332"/>
        <v>Friday</v>
      </c>
      <c r="E5357" s="2" t="str">
        <f t="shared" si="333"/>
        <v>August</v>
      </c>
      <c r="F5357" s="1">
        <f t="shared" si="334"/>
        <v>3</v>
      </c>
      <c r="G5357" s="1">
        <f t="shared" si="335"/>
        <v>2021</v>
      </c>
      <c r="H5357" s="1" t="s">
        <v>53</v>
      </c>
      <c r="I5357" s="1" t="s">
        <v>76</v>
      </c>
      <c r="J5357" s="1" t="s">
        <v>77</v>
      </c>
      <c r="K5357" s="1" t="s">
        <v>18</v>
      </c>
      <c r="L5357" s="1" t="s">
        <v>23</v>
      </c>
      <c r="M5357" s="1">
        <v>55</v>
      </c>
      <c r="N5357" s="1">
        <v>425</v>
      </c>
      <c r="O5357" s="1">
        <v>233750</v>
      </c>
      <c r="P5357" s="1">
        <v>81812.5</v>
      </c>
      <c r="Q5357" s="1">
        <v>0.35</v>
      </c>
      <c r="R5357" s="1" t="s">
        <v>24</v>
      </c>
    </row>
    <row r="5358" spans="1:18" x14ac:dyDescent="0.25">
      <c r="A5358" s="1" t="s">
        <v>50</v>
      </c>
      <c r="B5358" s="1">
        <v>1197831</v>
      </c>
      <c r="C5358" s="2">
        <v>44421</v>
      </c>
      <c r="D5358" s="2" t="str">
        <f t="shared" si="332"/>
        <v>Friday</v>
      </c>
      <c r="E5358" s="2" t="str">
        <f t="shared" si="333"/>
        <v>August</v>
      </c>
      <c r="F5358" s="1">
        <f t="shared" si="334"/>
        <v>3</v>
      </c>
      <c r="G5358" s="1">
        <f t="shared" si="335"/>
        <v>2021</v>
      </c>
      <c r="H5358" s="1" t="s">
        <v>53</v>
      </c>
      <c r="I5358" s="1" t="s">
        <v>76</v>
      </c>
      <c r="J5358" s="1" t="s">
        <v>77</v>
      </c>
      <c r="K5358" s="1" t="s">
        <v>21</v>
      </c>
      <c r="L5358" s="1" t="s">
        <v>22</v>
      </c>
      <c r="M5358" s="1">
        <v>50</v>
      </c>
      <c r="N5358" s="1">
        <v>350</v>
      </c>
      <c r="O5358" s="1">
        <v>175000</v>
      </c>
      <c r="P5358" s="1">
        <v>61250</v>
      </c>
      <c r="Q5358" s="1">
        <v>0.35</v>
      </c>
      <c r="R5358" s="1" t="s">
        <v>24</v>
      </c>
    </row>
    <row r="5359" spans="1:18" x14ac:dyDescent="0.25">
      <c r="A5359" s="1" t="s">
        <v>50</v>
      </c>
      <c r="B5359" s="1">
        <v>1197831</v>
      </c>
      <c r="C5359" s="2">
        <v>44421</v>
      </c>
      <c r="D5359" s="2" t="str">
        <f t="shared" si="332"/>
        <v>Friday</v>
      </c>
      <c r="E5359" s="2" t="str">
        <f t="shared" si="333"/>
        <v>August</v>
      </c>
      <c r="F5359" s="1">
        <f t="shared" si="334"/>
        <v>3</v>
      </c>
      <c r="G5359" s="1">
        <f t="shared" si="335"/>
        <v>2021</v>
      </c>
      <c r="H5359" s="1" t="s">
        <v>53</v>
      </c>
      <c r="I5359" s="1" t="s">
        <v>76</v>
      </c>
      <c r="J5359" s="1" t="s">
        <v>77</v>
      </c>
      <c r="K5359" s="1" t="s">
        <v>21</v>
      </c>
      <c r="L5359" s="1" t="s">
        <v>23</v>
      </c>
      <c r="M5359" s="1">
        <v>40</v>
      </c>
      <c r="N5359" s="1">
        <v>300</v>
      </c>
      <c r="O5359" s="1">
        <v>120000</v>
      </c>
      <c r="P5359" s="1">
        <v>42000</v>
      </c>
      <c r="Q5359" s="1">
        <v>0.35</v>
      </c>
      <c r="R5359" s="1" t="s">
        <v>24</v>
      </c>
    </row>
    <row r="5360" spans="1:18" x14ac:dyDescent="0.25">
      <c r="A5360" s="1" t="s">
        <v>50</v>
      </c>
      <c r="B5360" s="1">
        <v>1197831</v>
      </c>
      <c r="C5360" s="2">
        <v>44421</v>
      </c>
      <c r="D5360" s="2" t="str">
        <f t="shared" si="332"/>
        <v>Friday</v>
      </c>
      <c r="E5360" s="2" t="str">
        <f t="shared" si="333"/>
        <v>August</v>
      </c>
      <c r="F5360" s="1">
        <f t="shared" si="334"/>
        <v>3</v>
      </c>
      <c r="G5360" s="1">
        <f t="shared" si="335"/>
        <v>2021</v>
      </c>
      <c r="H5360" s="1" t="s">
        <v>53</v>
      </c>
      <c r="I5360" s="1" t="s">
        <v>76</v>
      </c>
      <c r="J5360" s="1" t="s">
        <v>77</v>
      </c>
      <c r="K5360" s="1" t="s">
        <v>18</v>
      </c>
      <c r="L5360" s="1" t="s">
        <v>19</v>
      </c>
      <c r="M5360" s="1">
        <v>50</v>
      </c>
      <c r="N5360" s="1">
        <v>275</v>
      </c>
      <c r="O5360" s="1">
        <v>137500</v>
      </c>
      <c r="P5360" s="1">
        <v>48125</v>
      </c>
      <c r="Q5360" s="1">
        <v>0.35</v>
      </c>
      <c r="R5360" s="1" t="s">
        <v>24</v>
      </c>
    </row>
    <row r="5361" spans="1:18" x14ac:dyDescent="0.25">
      <c r="A5361" s="1" t="s">
        <v>50</v>
      </c>
      <c r="B5361" s="1">
        <v>1197831</v>
      </c>
      <c r="C5361" s="2">
        <v>44421</v>
      </c>
      <c r="D5361" s="2" t="str">
        <f t="shared" si="332"/>
        <v>Friday</v>
      </c>
      <c r="E5361" s="2" t="str">
        <f t="shared" si="333"/>
        <v>August</v>
      </c>
      <c r="F5361" s="1">
        <f t="shared" si="334"/>
        <v>3</v>
      </c>
      <c r="G5361" s="1">
        <f t="shared" si="335"/>
        <v>2021</v>
      </c>
      <c r="H5361" s="1" t="s">
        <v>53</v>
      </c>
      <c r="I5361" s="1" t="s">
        <v>76</v>
      </c>
      <c r="J5361" s="1" t="s">
        <v>77</v>
      </c>
      <c r="K5361" s="1" t="s">
        <v>21</v>
      </c>
      <c r="L5361" s="1" t="s">
        <v>19</v>
      </c>
      <c r="M5361" s="1">
        <v>55</v>
      </c>
      <c r="N5361" s="1">
        <v>450</v>
      </c>
      <c r="O5361" s="1">
        <v>247500</v>
      </c>
      <c r="P5361" s="1">
        <v>86625</v>
      </c>
      <c r="Q5361" s="1">
        <v>0.35</v>
      </c>
      <c r="R5361" s="1" t="s">
        <v>24</v>
      </c>
    </row>
    <row r="5362" spans="1:18" x14ac:dyDescent="0.25">
      <c r="A5362" s="1" t="s">
        <v>50</v>
      </c>
      <c r="B5362" s="1">
        <v>1197831</v>
      </c>
      <c r="C5362" s="2">
        <v>44451</v>
      </c>
      <c r="D5362" s="2" t="str">
        <f t="shared" si="332"/>
        <v>Sunday</v>
      </c>
      <c r="E5362" s="2" t="str">
        <f t="shared" si="333"/>
        <v>September</v>
      </c>
      <c r="F5362" s="1">
        <f t="shared" si="334"/>
        <v>3</v>
      </c>
      <c r="G5362" s="1">
        <f t="shared" si="335"/>
        <v>2021</v>
      </c>
      <c r="H5362" s="1" t="s">
        <v>53</v>
      </c>
      <c r="I5362" s="1" t="s">
        <v>76</v>
      </c>
      <c r="J5362" s="1" t="s">
        <v>77</v>
      </c>
      <c r="K5362" s="1" t="s">
        <v>18</v>
      </c>
      <c r="L5362" s="1" t="s">
        <v>22</v>
      </c>
      <c r="M5362" s="1">
        <v>50</v>
      </c>
      <c r="N5362" s="1">
        <v>550</v>
      </c>
      <c r="O5362" s="1">
        <v>275000</v>
      </c>
      <c r="P5362" s="1">
        <v>96250</v>
      </c>
      <c r="Q5362" s="1">
        <v>0.35</v>
      </c>
      <c r="R5362" s="1" t="s">
        <v>24</v>
      </c>
    </row>
    <row r="5363" spans="1:18" x14ac:dyDescent="0.25">
      <c r="A5363" s="1" t="s">
        <v>50</v>
      </c>
      <c r="B5363" s="1">
        <v>1197831</v>
      </c>
      <c r="C5363" s="2">
        <v>44451</v>
      </c>
      <c r="D5363" s="2" t="str">
        <f t="shared" si="332"/>
        <v>Sunday</v>
      </c>
      <c r="E5363" s="2" t="str">
        <f t="shared" si="333"/>
        <v>September</v>
      </c>
      <c r="F5363" s="1">
        <f t="shared" si="334"/>
        <v>3</v>
      </c>
      <c r="G5363" s="1">
        <f t="shared" si="335"/>
        <v>2021</v>
      </c>
      <c r="H5363" s="1" t="s">
        <v>53</v>
      </c>
      <c r="I5363" s="1" t="s">
        <v>76</v>
      </c>
      <c r="J5363" s="1" t="s">
        <v>77</v>
      </c>
      <c r="K5363" s="1" t="s">
        <v>18</v>
      </c>
      <c r="L5363" s="1" t="s">
        <v>23</v>
      </c>
      <c r="M5363" s="1">
        <v>40</v>
      </c>
      <c r="N5363" s="1">
        <v>350</v>
      </c>
      <c r="O5363" s="1">
        <v>140000</v>
      </c>
      <c r="P5363" s="1">
        <v>49000</v>
      </c>
      <c r="Q5363" s="1">
        <v>0.35</v>
      </c>
      <c r="R5363" s="1" t="s">
        <v>24</v>
      </c>
    </row>
    <row r="5364" spans="1:18" x14ac:dyDescent="0.25">
      <c r="A5364" s="1" t="s">
        <v>50</v>
      </c>
      <c r="B5364" s="1">
        <v>1197831</v>
      </c>
      <c r="C5364" s="2">
        <v>44451</v>
      </c>
      <c r="D5364" s="2" t="str">
        <f t="shared" si="332"/>
        <v>Sunday</v>
      </c>
      <c r="E5364" s="2" t="str">
        <f t="shared" si="333"/>
        <v>September</v>
      </c>
      <c r="F5364" s="1">
        <f t="shared" si="334"/>
        <v>3</v>
      </c>
      <c r="G5364" s="1">
        <f t="shared" si="335"/>
        <v>2021</v>
      </c>
      <c r="H5364" s="1" t="s">
        <v>53</v>
      </c>
      <c r="I5364" s="1" t="s">
        <v>76</v>
      </c>
      <c r="J5364" s="1" t="s">
        <v>77</v>
      </c>
      <c r="K5364" s="1" t="s">
        <v>21</v>
      </c>
      <c r="L5364" s="1" t="s">
        <v>22</v>
      </c>
      <c r="M5364" s="1">
        <v>15</v>
      </c>
      <c r="N5364" s="1">
        <v>250</v>
      </c>
      <c r="O5364" s="1">
        <v>37500</v>
      </c>
      <c r="P5364" s="1">
        <v>13125</v>
      </c>
      <c r="Q5364" s="1">
        <v>0.35</v>
      </c>
      <c r="R5364" s="1" t="s">
        <v>24</v>
      </c>
    </row>
    <row r="5365" spans="1:18" x14ac:dyDescent="0.25">
      <c r="A5365" s="1" t="s">
        <v>50</v>
      </c>
      <c r="B5365" s="1">
        <v>1197831</v>
      </c>
      <c r="C5365" s="2">
        <v>44451</v>
      </c>
      <c r="D5365" s="2" t="str">
        <f t="shared" si="332"/>
        <v>Sunday</v>
      </c>
      <c r="E5365" s="2" t="str">
        <f t="shared" si="333"/>
        <v>September</v>
      </c>
      <c r="F5365" s="1">
        <f t="shared" si="334"/>
        <v>3</v>
      </c>
      <c r="G5365" s="1">
        <f t="shared" si="335"/>
        <v>2021</v>
      </c>
      <c r="H5365" s="1" t="s">
        <v>53</v>
      </c>
      <c r="I5365" s="1" t="s">
        <v>76</v>
      </c>
      <c r="J5365" s="1" t="s">
        <v>77</v>
      </c>
      <c r="K5365" s="1" t="s">
        <v>21</v>
      </c>
      <c r="L5365" s="1" t="s">
        <v>23</v>
      </c>
      <c r="M5365" s="1">
        <v>15</v>
      </c>
      <c r="N5365" s="1">
        <v>225</v>
      </c>
      <c r="O5365" s="1">
        <v>33750</v>
      </c>
      <c r="P5365" s="1">
        <v>11812.5</v>
      </c>
      <c r="Q5365" s="1">
        <v>0.35</v>
      </c>
      <c r="R5365" s="1" t="s">
        <v>24</v>
      </c>
    </row>
    <row r="5366" spans="1:18" x14ac:dyDescent="0.25">
      <c r="A5366" s="1" t="s">
        <v>50</v>
      </c>
      <c r="B5366" s="1">
        <v>1197831</v>
      </c>
      <c r="C5366" s="2">
        <v>44451</v>
      </c>
      <c r="D5366" s="2" t="str">
        <f t="shared" si="332"/>
        <v>Sunday</v>
      </c>
      <c r="E5366" s="2" t="str">
        <f t="shared" si="333"/>
        <v>September</v>
      </c>
      <c r="F5366" s="1">
        <f t="shared" si="334"/>
        <v>3</v>
      </c>
      <c r="G5366" s="1">
        <f t="shared" si="335"/>
        <v>2021</v>
      </c>
      <c r="H5366" s="1" t="s">
        <v>53</v>
      </c>
      <c r="I5366" s="1" t="s">
        <v>76</v>
      </c>
      <c r="J5366" s="1" t="s">
        <v>77</v>
      </c>
      <c r="K5366" s="1" t="s">
        <v>18</v>
      </c>
      <c r="L5366" s="1" t="s">
        <v>19</v>
      </c>
      <c r="M5366" s="1">
        <v>25</v>
      </c>
      <c r="N5366" s="1">
        <v>225</v>
      </c>
      <c r="O5366" s="1">
        <v>56250</v>
      </c>
      <c r="P5366" s="1">
        <v>19687.5</v>
      </c>
      <c r="Q5366" s="1">
        <v>0.35</v>
      </c>
      <c r="R5366" s="1" t="s">
        <v>24</v>
      </c>
    </row>
    <row r="5367" spans="1:18" x14ac:dyDescent="0.25">
      <c r="A5367" s="1" t="s">
        <v>50</v>
      </c>
      <c r="B5367" s="1">
        <v>1197831</v>
      </c>
      <c r="C5367" s="2">
        <v>44451</v>
      </c>
      <c r="D5367" s="2" t="str">
        <f t="shared" si="332"/>
        <v>Sunday</v>
      </c>
      <c r="E5367" s="2" t="str">
        <f t="shared" si="333"/>
        <v>September</v>
      </c>
      <c r="F5367" s="1">
        <f t="shared" si="334"/>
        <v>3</v>
      </c>
      <c r="G5367" s="1">
        <f t="shared" si="335"/>
        <v>2021</v>
      </c>
      <c r="H5367" s="1" t="s">
        <v>53</v>
      </c>
      <c r="I5367" s="1" t="s">
        <v>76</v>
      </c>
      <c r="J5367" s="1" t="s">
        <v>77</v>
      </c>
      <c r="K5367" s="1" t="s">
        <v>21</v>
      </c>
      <c r="L5367" s="1" t="s">
        <v>19</v>
      </c>
      <c r="M5367" s="1">
        <v>30</v>
      </c>
      <c r="N5367" s="1">
        <v>325</v>
      </c>
      <c r="O5367" s="1">
        <v>97500</v>
      </c>
      <c r="P5367" s="1">
        <v>34125</v>
      </c>
      <c r="Q5367" s="1">
        <v>0.35</v>
      </c>
      <c r="R5367" s="1" t="s">
        <v>24</v>
      </c>
    </row>
    <row r="5368" spans="1:18" x14ac:dyDescent="0.25">
      <c r="A5368" s="1" t="s">
        <v>50</v>
      </c>
      <c r="B5368" s="1">
        <v>1197831</v>
      </c>
      <c r="C5368" s="2">
        <v>44483</v>
      </c>
      <c r="D5368" s="2" t="str">
        <f t="shared" si="332"/>
        <v>Thursday</v>
      </c>
      <c r="E5368" s="2" t="str">
        <f t="shared" si="333"/>
        <v>October</v>
      </c>
      <c r="F5368" s="1">
        <f t="shared" si="334"/>
        <v>4</v>
      </c>
      <c r="G5368" s="1">
        <f t="shared" si="335"/>
        <v>2021</v>
      </c>
      <c r="H5368" s="1" t="s">
        <v>53</v>
      </c>
      <c r="I5368" s="1" t="s">
        <v>76</v>
      </c>
      <c r="J5368" s="1" t="s">
        <v>77</v>
      </c>
      <c r="K5368" s="1" t="s">
        <v>18</v>
      </c>
      <c r="L5368" s="1" t="s">
        <v>22</v>
      </c>
      <c r="M5368" s="1">
        <v>30</v>
      </c>
      <c r="N5368" s="1">
        <v>500</v>
      </c>
      <c r="O5368" s="1">
        <v>150000</v>
      </c>
      <c r="P5368" s="1">
        <v>52500</v>
      </c>
      <c r="Q5368" s="1">
        <v>0.35</v>
      </c>
      <c r="R5368" s="1" t="s">
        <v>24</v>
      </c>
    </row>
    <row r="5369" spans="1:18" x14ac:dyDescent="0.25">
      <c r="A5369" s="1" t="s">
        <v>50</v>
      </c>
      <c r="B5369" s="1">
        <v>1197831</v>
      </c>
      <c r="C5369" s="2">
        <v>44483</v>
      </c>
      <c r="D5369" s="2" t="str">
        <f t="shared" si="332"/>
        <v>Thursday</v>
      </c>
      <c r="E5369" s="2" t="str">
        <f t="shared" si="333"/>
        <v>October</v>
      </c>
      <c r="F5369" s="1">
        <f t="shared" si="334"/>
        <v>4</v>
      </c>
      <c r="G5369" s="1">
        <f t="shared" si="335"/>
        <v>2021</v>
      </c>
      <c r="H5369" s="1" t="s">
        <v>53</v>
      </c>
      <c r="I5369" s="1" t="s">
        <v>76</v>
      </c>
      <c r="J5369" s="1" t="s">
        <v>77</v>
      </c>
      <c r="K5369" s="1" t="s">
        <v>18</v>
      </c>
      <c r="L5369" s="1" t="s">
        <v>23</v>
      </c>
      <c r="M5369" s="1">
        <v>20</v>
      </c>
      <c r="N5369" s="1">
        <v>325</v>
      </c>
      <c r="O5369" s="1">
        <v>65000</v>
      </c>
      <c r="P5369" s="1">
        <v>22750</v>
      </c>
      <c r="Q5369" s="1">
        <v>0.35</v>
      </c>
      <c r="R5369" s="1" t="s">
        <v>24</v>
      </c>
    </row>
    <row r="5370" spans="1:18" x14ac:dyDescent="0.25">
      <c r="A5370" s="1" t="s">
        <v>50</v>
      </c>
      <c r="B5370" s="1">
        <v>1197831</v>
      </c>
      <c r="C5370" s="2">
        <v>44483</v>
      </c>
      <c r="D5370" s="2" t="str">
        <f t="shared" si="332"/>
        <v>Thursday</v>
      </c>
      <c r="E5370" s="2" t="str">
        <f t="shared" si="333"/>
        <v>October</v>
      </c>
      <c r="F5370" s="1">
        <f t="shared" si="334"/>
        <v>4</v>
      </c>
      <c r="G5370" s="1">
        <f t="shared" si="335"/>
        <v>2021</v>
      </c>
      <c r="H5370" s="1" t="s">
        <v>53</v>
      </c>
      <c r="I5370" s="1" t="s">
        <v>76</v>
      </c>
      <c r="J5370" s="1" t="s">
        <v>77</v>
      </c>
      <c r="K5370" s="1" t="s">
        <v>21</v>
      </c>
      <c r="L5370" s="1" t="s">
        <v>22</v>
      </c>
      <c r="M5370" s="1">
        <v>20</v>
      </c>
      <c r="N5370" s="1">
        <v>200</v>
      </c>
      <c r="O5370" s="1">
        <v>40000</v>
      </c>
      <c r="P5370" s="1">
        <v>14000</v>
      </c>
      <c r="Q5370" s="1">
        <v>0.35</v>
      </c>
      <c r="R5370" s="1" t="s">
        <v>24</v>
      </c>
    </row>
    <row r="5371" spans="1:18" x14ac:dyDescent="0.25">
      <c r="A5371" s="1" t="s">
        <v>50</v>
      </c>
      <c r="B5371" s="1">
        <v>1197831</v>
      </c>
      <c r="C5371" s="2">
        <v>44483</v>
      </c>
      <c r="D5371" s="2" t="str">
        <f t="shared" si="332"/>
        <v>Thursday</v>
      </c>
      <c r="E5371" s="2" t="str">
        <f t="shared" si="333"/>
        <v>October</v>
      </c>
      <c r="F5371" s="1">
        <f t="shared" si="334"/>
        <v>4</v>
      </c>
      <c r="G5371" s="1">
        <f t="shared" si="335"/>
        <v>2021</v>
      </c>
      <c r="H5371" s="1" t="s">
        <v>53</v>
      </c>
      <c r="I5371" s="1" t="s">
        <v>76</v>
      </c>
      <c r="J5371" s="1" t="s">
        <v>77</v>
      </c>
      <c r="K5371" s="1" t="s">
        <v>21</v>
      </c>
      <c r="L5371" s="1" t="s">
        <v>23</v>
      </c>
      <c r="M5371" s="1">
        <v>20</v>
      </c>
      <c r="N5371" s="1">
        <v>175</v>
      </c>
      <c r="O5371" s="1">
        <v>35000</v>
      </c>
      <c r="P5371" s="1">
        <v>12250</v>
      </c>
      <c r="Q5371" s="1">
        <v>0.35</v>
      </c>
      <c r="R5371" s="1" t="s">
        <v>24</v>
      </c>
    </row>
    <row r="5372" spans="1:18" x14ac:dyDescent="0.25">
      <c r="A5372" s="1" t="s">
        <v>50</v>
      </c>
      <c r="B5372" s="1">
        <v>1197831</v>
      </c>
      <c r="C5372" s="2">
        <v>44483</v>
      </c>
      <c r="D5372" s="2" t="str">
        <f t="shared" si="332"/>
        <v>Thursday</v>
      </c>
      <c r="E5372" s="2" t="str">
        <f t="shared" si="333"/>
        <v>October</v>
      </c>
      <c r="F5372" s="1">
        <f t="shared" si="334"/>
        <v>4</v>
      </c>
      <c r="G5372" s="1">
        <f t="shared" si="335"/>
        <v>2021</v>
      </c>
      <c r="H5372" s="1" t="s">
        <v>53</v>
      </c>
      <c r="I5372" s="1" t="s">
        <v>76</v>
      </c>
      <c r="J5372" s="1" t="s">
        <v>77</v>
      </c>
      <c r="K5372" s="1" t="s">
        <v>18</v>
      </c>
      <c r="L5372" s="1" t="s">
        <v>19</v>
      </c>
      <c r="M5372" s="1">
        <v>30</v>
      </c>
      <c r="N5372" s="1">
        <v>175</v>
      </c>
      <c r="O5372" s="1">
        <v>52500</v>
      </c>
      <c r="P5372" s="1">
        <v>18375</v>
      </c>
      <c r="Q5372" s="1">
        <v>0.35</v>
      </c>
      <c r="R5372" s="1" t="s">
        <v>24</v>
      </c>
    </row>
    <row r="5373" spans="1:18" x14ac:dyDescent="0.25">
      <c r="A5373" s="1" t="s">
        <v>14</v>
      </c>
      <c r="B5373" s="1">
        <v>1197831</v>
      </c>
      <c r="C5373" s="2">
        <v>44483</v>
      </c>
      <c r="D5373" s="2" t="str">
        <f t="shared" si="332"/>
        <v>Thursday</v>
      </c>
      <c r="E5373" s="2" t="str">
        <f t="shared" si="333"/>
        <v>October</v>
      </c>
      <c r="F5373" s="1">
        <f t="shared" si="334"/>
        <v>4</v>
      </c>
      <c r="G5373" s="1">
        <f t="shared" si="335"/>
        <v>2021</v>
      </c>
      <c r="H5373" s="1" t="s">
        <v>53</v>
      </c>
      <c r="I5373" s="1" t="s">
        <v>76</v>
      </c>
      <c r="J5373" s="1" t="s">
        <v>77</v>
      </c>
      <c r="K5373" s="1" t="s">
        <v>21</v>
      </c>
      <c r="L5373" s="1" t="s">
        <v>19</v>
      </c>
      <c r="M5373" s="1">
        <v>30</v>
      </c>
      <c r="N5373" s="1">
        <v>300</v>
      </c>
      <c r="O5373" s="1">
        <v>90000</v>
      </c>
      <c r="P5373" s="1">
        <v>31500</v>
      </c>
      <c r="Q5373" s="1">
        <v>0.35</v>
      </c>
      <c r="R5373" s="1" t="s">
        <v>24</v>
      </c>
    </row>
    <row r="5374" spans="1:18" x14ac:dyDescent="0.25">
      <c r="A5374" s="1" t="s">
        <v>14</v>
      </c>
      <c r="B5374" s="1">
        <v>1197831</v>
      </c>
      <c r="C5374" s="2">
        <v>44513</v>
      </c>
      <c r="D5374" s="2" t="str">
        <f t="shared" si="332"/>
        <v>Saturday</v>
      </c>
      <c r="E5374" s="2" t="str">
        <f t="shared" si="333"/>
        <v>November</v>
      </c>
      <c r="F5374" s="1">
        <f t="shared" si="334"/>
        <v>4</v>
      </c>
      <c r="G5374" s="1">
        <f t="shared" si="335"/>
        <v>2021</v>
      </c>
      <c r="H5374" s="1" t="s">
        <v>53</v>
      </c>
      <c r="I5374" s="1" t="s">
        <v>76</v>
      </c>
      <c r="J5374" s="1" t="s">
        <v>77</v>
      </c>
      <c r="K5374" s="1" t="s">
        <v>18</v>
      </c>
      <c r="L5374" s="1" t="s">
        <v>22</v>
      </c>
      <c r="M5374" s="1">
        <v>25</v>
      </c>
      <c r="N5374" s="1">
        <v>450</v>
      </c>
      <c r="O5374" s="1">
        <v>112500</v>
      </c>
      <c r="P5374" s="1">
        <v>39375</v>
      </c>
      <c r="Q5374" s="1">
        <v>0.35</v>
      </c>
      <c r="R5374" s="1" t="s">
        <v>24</v>
      </c>
    </row>
    <row r="5375" spans="1:18" x14ac:dyDescent="0.25">
      <c r="A5375" s="1" t="s">
        <v>14</v>
      </c>
      <c r="B5375" s="1">
        <v>1197831</v>
      </c>
      <c r="C5375" s="2">
        <v>44513</v>
      </c>
      <c r="D5375" s="2" t="str">
        <f t="shared" si="332"/>
        <v>Saturday</v>
      </c>
      <c r="E5375" s="2" t="str">
        <f t="shared" si="333"/>
        <v>November</v>
      </c>
      <c r="F5375" s="1">
        <f t="shared" si="334"/>
        <v>4</v>
      </c>
      <c r="G5375" s="1">
        <f t="shared" si="335"/>
        <v>2021</v>
      </c>
      <c r="H5375" s="1" t="s">
        <v>53</v>
      </c>
      <c r="I5375" s="1" t="s">
        <v>76</v>
      </c>
      <c r="J5375" s="1" t="s">
        <v>77</v>
      </c>
      <c r="K5375" s="1" t="s">
        <v>18</v>
      </c>
      <c r="L5375" s="1" t="s">
        <v>23</v>
      </c>
      <c r="M5375" s="1">
        <v>15</v>
      </c>
      <c r="N5375" s="1">
        <v>275</v>
      </c>
      <c r="O5375" s="1">
        <v>41250</v>
      </c>
      <c r="P5375" s="1">
        <v>14437.5</v>
      </c>
      <c r="Q5375" s="1">
        <v>0.35</v>
      </c>
      <c r="R5375" s="1" t="s">
        <v>24</v>
      </c>
    </row>
    <row r="5376" spans="1:18" x14ac:dyDescent="0.25">
      <c r="A5376" s="1" t="s">
        <v>14</v>
      </c>
      <c r="B5376" s="1">
        <v>1197831</v>
      </c>
      <c r="C5376" s="2">
        <v>44513</v>
      </c>
      <c r="D5376" s="2" t="str">
        <f t="shared" si="332"/>
        <v>Saturday</v>
      </c>
      <c r="E5376" s="2" t="str">
        <f t="shared" si="333"/>
        <v>November</v>
      </c>
      <c r="F5376" s="1">
        <f t="shared" si="334"/>
        <v>4</v>
      </c>
      <c r="G5376" s="1">
        <f t="shared" si="335"/>
        <v>2021</v>
      </c>
      <c r="H5376" s="1" t="s">
        <v>53</v>
      </c>
      <c r="I5376" s="1" t="s">
        <v>76</v>
      </c>
      <c r="J5376" s="1" t="s">
        <v>77</v>
      </c>
      <c r="K5376" s="1" t="s">
        <v>21</v>
      </c>
      <c r="L5376" s="1" t="s">
        <v>22</v>
      </c>
      <c r="M5376" s="1">
        <v>25</v>
      </c>
      <c r="N5376" s="1">
        <v>220</v>
      </c>
      <c r="O5376" s="1">
        <v>55000</v>
      </c>
      <c r="P5376" s="1">
        <v>19250</v>
      </c>
      <c r="Q5376" s="1">
        <v>0.35</v>
      </c>
      <c r="R5376" s="1" t="s">
        <v>24</v>
      </c>
    </row>
    <row r="5377" spans="1:18" x14ac:dyDescent="0.25">
      <c r="A5377" s="1" t="s">
        <v>14</v>
      </c>
      <c r="B5377" s="1">
        <v>1197831</v>
      </c>
      <c r="C5377" s="2">
        <v>44513</v>
      </c>
      <c r="D5377" s="2" t="str">
        <f t="shared" si="332"/>
        <v>Saturday</v>
      </c>
      <c r="E5377" s="2" t="str">
        <f t="shared" si="333"/>
        <v>November</v>
      </c>
      <c r="F5377" s="1">
        <f t="shared" si="334"/>
        <v>4</v>
      </c>
      <c r="G5377" s="1">
        <f t="shared" si="335"/>
        <v>2021</v>
      </c>
      <c r="H5377" s="1" t="s">
        <v>53</v>
      </c>
      <c r="I5377" s="1" t="s">
        <v>76</v>
      </c>
      <c r="J5377" s="1" t="s">
        <v>77</v>
      </c>
      <c r="K5377" s="1" t="s">
        <v>21</v>
      </c>
      <c r="L5377" s="1" t="s">
        <v>23</v>
      </c>
      <c r="M5377" s="1">
        <v>55</v>
      </c>
      <c r="N5377" s="1">
        <v>275</v>
      </c>
      <c r="O5377" s="1">
        <v>151250</v>
      </c>
      <c r="P5377" s="1">
        <v>52937.5</v>
      </c>
      <c r="Q5377" s="1">
        <v>0.35</v>
      </c>
      <c r="R5377" s="1" t="s">
        <v>24</v>
      </c>
    </row>
    <row r="5378" spans="1:18" x14ac:dyDescent="0.25">
      <c r="A5378" s="1" t="s">
        <v>14</v>
      </c>
      <c r="B5378" s="1">
        <v>1197831</v>
      </c>
      <c r="C5378" s="2">
        <v>44513</v>
      </c>
      <c r="D5378" s="2" t="str">
        <f t="shared" si="332"/>
        <v>Saturday</v>
      </c>
      <c r="E5378" s="2" t="str">
        <f t="shared" si="333"/>
        <v>November</v>
      </c>
      <c r="F5378" s="1">
        <f t="shared" si="334"/>
        <v>4</v>
      </c>
      <c r="G5378" s="1">
        <f t="shared" si="335"/>
        <v>2021</v>
      </c>
      <c r="H5378" s="1" t="s">
        <v>53</v>
      </c>
      <c r="I5378" s="1" t="s">
        <v>76</v>
      </c>
      <c r="J5378" s="1" t="s">
        <v>77</v>
      </c>
      <c r="K5378" s="1" t="s">
        <v>18</v>
      </c>
      <c r="L5378" s="1" t="s">
        <v>19</v>
      </c>
      <c r="M5378" s="1">
        <v>75</v>
      </c>
      <c r="N5378" s="1">
        <v>250</v>
      </c>
      <c r="O5378" s="1">
        <v>187500</v>
      </c>
      <c r="P5378" s="1">
        <v>65625</v>
      </c>
      <c r="Q5378" s="1">
        <v>0.35</v>
      </c>
      <c r="R5378" s="1" t="s">
        <v>24</v>
      </c>
    </row>
    <row r="5379" spans="1:18" x14ac:dyDescent="0.25">
      <c r="A5379" s="1" t="s">
        <v>14</v>
      </c>
      <c r="B5379" s="1">
        <v>1197831</v>
      </c>
      <c r="C5379" s="2">
        <v>44513</v>
      </c>
      <c r="D5379" s="2" t="str">
        <f t="shared" ref="D5379:D5442" si="336">TEXT(C5379,"dddd")</f>
        <v>Saturday</v>
      </c>
      <c r="E5379" s="2" t="str">
        <f t="shared" ref="E5379:E5442" si="337">TEXT(C5379,"mmmm")</f>
        <v>November</v>
      </c>
      <c r="F5379" s="1">
        <f t="shared" ref="F5379:F5442" si="338">ROUNDUP(MONTH(C5379)/3,0)</f>
        <v>4</v>
      </c>
      <c r="G5379" s="1">
        <f t="shared" ref="G5379:G5442" si="339">YEAR(C5379)</f>
        <v>2021</v>
      </c>
      <c r="H5379" s="1" t="s">
        <v>53</v>
      </c>
      <c r="I5379" s="1" t="s">
        <v>76</v>
      </c>
      <c r="J5379" s="1" t="s">
        <v>77</v>
      </c>
      <c r="K5379" s="1" t="s">
        <v>21</v>
      </c>
      <c r="L5379" s="1" t="s">
        <v>19</v>
      </c>
      <c r="M5379" s="1">
        <v>75</v>
      </c>
      <c r="N5379" s="1">
        <v>350</v>
      </c>
      <c r="O5379" s="1">
        <v>262500</v>
      </c>
      <c r="P5379" s="1">
        <v>91875</v>
      </c>
      <c r="Q5379" s="1">
        <v>0.35</v>
      </c>
      <c r="R5379" s="1" t="s">
        <v>24</v>
      </c>
    </row>
    <row r="5380" spans="1:18" x14ac:dyDescent="0.25">
      <c r="A5380" s="1" t="s">
        <v>14</v>
      </c>
      <c r="B5380" s="1">
        <v>1197831</v>
      </c>
      <c r="C5380" s="2">
        <v>44542</v>
      </c>
      <c r="D5380" s="2" t="str">
        <f t="shared" si="336"/>
        <v>Sunday</v>
      </c>
      <c r="E5380" s="2" t="str">
        <f t="shared" si="337"/>
        <v>December</v>
      </c>
      <c r="F5380" s="1">
        <f t="shared" si="338"/>
        <v>4</v>
      </c>
      <c r="G5380" s="1">
        <f t="shared" si="339"/>
        <v>2021</v>
      </c>
      <c r="H5380" s="1" t="s">
        <v>53</v>
      </c>
      <c r="I5380" s="1" t="s">
        <v>76</v>
      </c>
      <c r="J5380" s="1" t="s">
        <v>77</v>
      </c>
      <c r="K5380" s="1" t="s">
        <v>18</v>
      </c>
      <c r="L5380" s="1" t="s">
        <v>22</v>
      </c>
      <c r="M5380" s="1">
        <v>70</v>
      </c>
      <c r="N5380" s="1">
        <v>600</v>
      </c>
      <c r="O5380" s="1">
        <v>420000</v>
      </c>
      <c r="P5380" s="1">
        <v>147000</v>
      </c>
      <c r="Q5380" s="1">
        <v>0.35</v>
      </c>
      <c r="R5380" s="1" t="s">
        <v>24</v>
      </c>
    </row>
    <row r="5381" spans="1:18" x14ac:dyDescent="0.25">
      <c r="A5381" s="1" t="s">
        <v>14</v>
      </c>
      <c r="B5381" s="1">
        <v>1197831</v>
      </c>
      <c r="C5381" s="2">
        <v>44542</v>
      </c>
      <c r="D5381" s="2" t="str">
        <f t="shared" si="336"/>
        <v>Sunday</v>
      </c>
      <c r="E5381" s="2" t="str">
        <f t="shared" si="337"/>
        <v>December</v>
      </c>
      <c r="F5381" s="1">
        <f t="shared" si="338"/>
        <v>4</v>
      </c>
      <c r="G5381" s="1">
        <f t="shared" si="339"/>
        <v>2021</v>
      </c>
      <c r="H5381" s="1" t="s">
        <v>53</v>
      </c>
      <c r="I5381" s="1" t="s">
        <v>76</v>
      </c>
      <c r="J5381" s="1" t="s">
        <v>77</v>
      </c>
      <c r="K5381" s="1" t="s">
        <v>18</v>
      </c>
      <c r="L5381" s="1" t="s">
        <v>23</v>
      </c>
      <c r="M5381" s="1">
        <v>60</v>
      </c>
      <c r="N5381" s="1">
        <v>400</v>
      </c>
      <c r="O5381" s="1">
        <v>240000</v>
      </c>
      <c r="P5381" s="1">
        <v>84000</v>
      </c>
      <c r="Q5381" s="1">
        <v>0.35</v>
      </c>
      <c r="R5381" s="1" t="s">
        <v>24</v>
      </c>
    </row>
    <row r="5382" spans="1:18" x14ac:dyDescent="0.25">
      <c r="A5382" s="1" t="s">
        <v>14</v>
      </c>
      <c r="B5382" s="1">
        <v>1197831</v>
      </c>
      <c r="C5382" s="2">
        <v>44542</v>
      </c>
      <c r="D5382" s="2" t="str">
        <f t="shared" si="336"/>
        <v>Sunday</v>
      </c>
      <c r="E5382" s="2" t="str">
        <f t="shared" si="337"/>
        <v>December</v>
      </c>
      <c r="F5382" s="1">
        <f t="shared" si="338"/>
        <v>4</v>
      </c>
      <c r="G5382" s="1">
        <f t="shared" si="339"/>
        <v>2021</v>
      </c>
      <c r="H5382" s="1" t="s">
        <v>53</v>
      </c>
      <c r="I5382" s="1" t="s">
        <v>76</v>
      </c>
      <c r="J5382" s="1" t="s">
        <v>77</v>
      </c>
      <c r="K5382" s="1" t="s">
        <v>21</v>
      </c>
      <c r="L5382" s="1" t="s">
        <v>22</v>
      </c>
      <c r="M5382" s="1">
        <v>60</v>
      </c>
      <c r="N5382" s="1">
        <v>350</v>
      </c>
      <c r="O5382" s="1">
        <v>210000</v>
      </c>
      <c r="P5382" s="1">
        <v>73500</v>
      </c>
      <c r="Q5382" s="1">
        <v>0.35</v>
      </c>
      <c r="R5382" s="1" t="s">
        <v>24</v>
      </c>
    </row>
    <row r="5383" spans="1:18" x14ac:dyDescent="0.25">
      <c r="A5383" s="1" t="s">
        <v>14</v>
      </c>
      <c r="B5383" s="1">
        <v>1197831</v>
      </c>
      <c r="C5383" s="2">
        <v>44542</v>
      </c>
      <c r="D5383" s="2" t="str">
        <f t="shared" si="336"/>
        <v>Sunday</v>
      </c>
      <c r="E5383" s="2" t="str">
        <f t="shared" si="337"/>
        <v>December</v>
      </c>
      <c r="F5383" s="1">
        <f t="shared" si="338"/>
        <v>4</v>
      </c>
      <c r="G5383" s="1">
        <f t="shared" si="339"/>
        <v>2021</v>
      </c>
      <c r="H5383" s="1" t="s">
        <v>53</v>
      </c>
      <c r="I5383" s="1" t="s">
        <v>76</v>
      </c>
      <c r="J5383" s="1" t="s">
        <v>77</v>
      </c>
      <c r="K5383" s="1" t="s">
        <v>21</v>
      </c>
      <c r="L5383" s="1" t="s">
        <v>23</v>
      </c>
      <c r="M5383" s="1">
        <v>60</v>
      </c>
      <c r="N5383" s="1">
        <v>300</v>
      </c>
      <c r="O5383" s="1">
        <v>180000</v>
      </c>
      <c r="P5383" s="1">
        <v>63000</v>
      </c>
      <c r="Q5383" s="1">
        <v>0.35</v>
      </c>
      <c r="R5383" s="1" t="s">
        <v>24</v>
      </c>
    </row>
    <row r="5384" spans="1:18" x14ac:dyDescent="0.25">
      <c r="A5384" s="1" t="s">
        <v>14</v>
      </c>
      <c r="B5384" s="1">
        <v>1197831</v>
      </c>
      <c r="C5384" s="2">
        <v>44542</v>
      </c>
      <c r="D5384" s="2" t="str">
        <f t="shared" si="336"/>
        <v>Sunday</v>
      </c>
      <c r="E5384" s="2" t="str">
        <f t="shared" si="337"/>
        <v>December</v>
      </c>
      <c r="F5384" s="1">
        <f t="shared" si="338"/>
        <v>4</v>
      </c>
      <c r="G5384" s="1">
        <f t="shared" si="339"/>
        <v>2021</v>
      </c>
      <c r="H5384" s="1" t="s">
        <v>53</v>
      </c>
      <c r="I5384" s="1" t="s">
        <v>76</v>
      </c>
      <c r="J5384" s="1" t="s">
        <v>77</v>
      </c>
      <c r="K5384" s="1" t="s">
        <v>18</v>
      </c>
      <c r="L5384" s="1" t="s">
        <v>19</v>
      </c>
      <c r="M5384" s="1">
        <v>70</v>
      </c>
      <c r="N5384" s="1">
        <v>300</v>
      </c>
      <c r="O5384" s="1">
        <v>210000</v>
      </c>
      <c r="P5384" s="1">
        <v>73500</v>
      </c>
      <c r="Q5384" s="1">
        <v>0.35</v>
      </c>
      <c r="R5384" s="1" t="s">
        <v>24</v>
      </c>
    </row>
    <row r="5385" spans="1:18" x14ac:dyDescent="0.25">
      <c r="A5385" s="1" t="s">
        <v>14</v>
      </c>
      <c r="B5385" s="1">
        <v>1197831</v>
      </c>
      <c r="C5385" s="2">
        <v>44542</v>
      </c>
      <c r="D5385" s="2" t="str">
        <f t="shared" si="336"/>
        <v>Sunday</v>
      </c>
      <c r="E5385" s="2" t="str">
        <f t="shared" si="337"/>
        <v>December</v>
      </c>
      <c r="F5385" s="1">
        <f t="shared" si="338"/>
        <v>4</v>
      </c>
      <c r="G5385" s="1">
        <f t="shared" si="339"/>
        <v>2021</v>
      </c>
      <c r="H5385" s="1" t="s">
        <v>53</v>
      </c>
      <c r="I5385" s="1" t="s">
        <v>76</v>
      </c>
      <c r="J5385" s="1" t="s">
        <v>77</v>
      </c>
      <c r="K5385" s="1" t="s">
        <v>21</v>
      </c>
      <c r="L5385" s="1" t="s">
        <v>19</v>
      </c>
      <c r="M5385" s="1">
        <v>75</v>
      </c>
      <c r="N5385" s="1">
        <v>400</v>
      </c>
      <c r="O5385" s="1">
        <v>300000</v>
      </c>
      <c r="P5385" s="1">
        <v>105000</v>
      </c>
      <c r="Q5385" s="1">
        <v>0.35</v>
      </c>
      <c r="R5385" s="1" t="s">
        <v>24</v>
      </c>
    </row>
    <row r="5386" spans="1:18" x14ac:dyDescent="0.25">
      <c r="A5386" s="1" t="s">
        <v>50</v>
      </c>
      <c r="B5386" s="1">
        <v>1197831</v>
      </c>
      <c r="C5386" s="2">
        <v>44241</v>
      </c>
      <c r="D5386" s="2" t="str">
        <f t="shared" si="336"/>
        <v>Sunday</v>
      </c>
      <c r="E5386" s="2" t="str">
        <f t="shared" si="337"/>
        <v>February</v>
      </c>
      <c r="F5386" s="1">
        <f t="shared" si="338"/>
        <v>1</v>
      </c>
      <c r="G5386" s="1">
        <f t="shared" si="339"/>
        <v>2021</v>
      </c>
      <c r="H5386" s="1" t="s">
        <v>53</v>
      </c>
      <c r="I5386" s="1" t="s">
        <v>76</v>
      </c>
      <c r="J5386" s="1" t="s">
        <v>77</v>
      </c>
      <c r="K5386" s="1" t="s">
        <v>21</v>
      </c>
      <c r="L5386" s="1" t="s">
        <v>23</v>
      </c>
      <c r="M5386" s="1">
        <v>20</v>
      </c>
      <c r="N5386" s="1">
        <v>42</v>
      </c>
      <c r="O5386" s="1">
        <v>840</v>
      </c>
      <c r="P5386" s="1">
        <v>378</v>
      </c>
      <c r="Q5386" s="1">
        <v>0.45</v>
      </c>
      <c r="R5386" s="1" t="s">
        <v>24</v>
      </c>
    </row>
    <row r="5387" spans="1:18" x14ac:dyDescent="0.25">
      <c r="A5387" s="1" t="s">
        <v>50</v>
      </c>
      <c r="B5387" s="1">
        <v>1197831</v>
      </c>
      <c r="C5387" s="2">
        <v>44241</v>
      </c>
      <c r="D5387" s="2" t="str">
        <f t="shared" si="336"/>
        <v>Sunday</v>
      </c>
      <c r="E5387" s="2" t="str">
        <f t="shared" si="337"/>
        <v>February</v>
      </c>
      <c r="F5387" s="1">
        <f t="shared" si="338"/>
        <v>1</v>
      </c>
      <c r="G5387" s="1">
        <f t="shared" si="339"/>
        <v>2021</v>
      </c>
      <c r="H5387" s="1" t="s">
        <v>53</v>
      </c>
      <c r="I5387" s="1" t="s">
        <v>76</v>
      </c>
      <c r="J5387" s="1" t="s">
        <v>77</v>
      </c>
      <c r="K5387" s="1" t="s">
        <v>18</v>
      </c>
      <c r="L5387" s="1" t="s">
        <v>19</v>
      </c>
      <c r="M5387" s="1">
        <v>32</v>
      </c>
      <c r="N5387" s="1">
        <v>68</v>
      </c>
      <c r="O5387" s="1">
        <v>2176</v>
      </c>
      <c r="P5387" s="1">
        <v>1044.48</v>
      </c>
      <c r="Q5387" s="1">
        <v>0.48</v>
      </c>
      <c r="R5387" s="1" t="s">
        <v>24</v>
      </c>
    </row>
    <row r="5388" spans="1:18" x14ac:dyDescent="0.25">
      <c r="A5388" s="1" t="s">
        <v>50</v>
      </c>
      <c r="B5388" s="1">
        <v>1197831</v>
      </c>
      <c r="C5388" s="2">
        <v>44241</v>
      </c>
      <c r="D5388" s="2" t="str">
        <f t="shared" si="336"/>
        <v>Sunday</v>
      </c>
      <c r="E5388" s="2" t="str">
        <f t="shared" si="337"/>
        <v>February</v>
      </c>
      <c r="F5388" s="1">
        <f t="shared" si="338"/>
        <v>1</v>
      </c>
      <c r="G5388" s="1">
        <f t="shared" si="339"/>
        <v>2021</v>
      </c>
      <c r="H5388" s="1" t="s">
        <v>53</v>
      </c>
      <c r="I5388" s="1" t="s">
        <v>76</v>
      </c>
      <c r="J5388" s="1" t="s">
        <v>77</v>
      </c>
      <c r="K5388" s="1" t="s">
        <v>21</v>
      </c>
      <c r="L5388" s="1" t="s">
        <v>19</v>
      </c>
      <c r="M5388" s="1">
        <v>18</v>
      </c>
      <c r="N5388" s="1">
        <v>98</v>
      </c>
      <c r="O5388" s="1">
        <v>1764</v>
      </c>
      <c r="P5388" s="1">
        <v>864.36</v>
      </c>
      <c r="Q5388" s="1">
        <v>0.49</v>
      </c>
      <c r="R5388" s="1" t="s">
        <v>24</v>
      </c>
    </row>
    <row r="5389" spans="1:18" x14ac:dyDescent="0.25">
      <c r="A5389" s="1" t="s">
        <v>50</v>
      </c>
      <c r="B5389" s="1">
        <v>1197831</v>
      </c>
      <c r="C5389" s="2">
        <v>44267</v>
      </c>
      <c r="D5389" s="2" t="str">
        <f t="shared" si="336"/>
        <v>Friday</v>
      </c>
      <c r="E5389" s="2" t="str">
        <f t="shared" si="337"/>
        <v>March</v>
      </c>
      <c r="F5389" s="1">
        <f t="shared" si="338"/>
        <v>1</v>
      </c>
      <c r="G5389" s="1">
        <f t="shared" si="339"/>
        <v>2021</v>
      </c>
      <c r="H5389" s="1" t="s">
        <v>53</v>
      </c>
      <c r="I5389" s="1" t="s">
        <v>76</v>
      </c>
      <c r="J5389" s="1" t="s">
        <v>77</v>
      </c>
      <c r="K5389" s="1" t="s">
        <v>18</v>
      </c>
      <c r="L5389" s="1" t="s">
        <v>22</v>
      </c>
      <c r="M5389" s="1">
        <v>20</v>
      </c>
      <c r="N5389" s="1">
        <v>153</v>
      </c>
      <c r="O5389" s="1">
        <v>3060</v>
      </c>
      <c r="P5389" s="1">
        <v>1499.4</v>
      </c>
      <c r="Q5389" s="1">
        <v>0.49</v>
      </c>
      <c r="R5389" s="1" t="s">
        <v>24</v>
      </c>
    </row>
    <row r="5390" spans="1:18" x14ac:dyDescent="0.25">
      <c r="A5390" s="1" t="s">
        <v>50</v>
      </c>
      <c r="B5390" s="1">
        <v>1197831</v>
      </c>
      <c r="C5390" s="2">
        <v>44267</v>
      </c>
      <c r="D5390" s="2" t="str">
        <f t="shared" si="336"/>
        <v>Friday</v>
      </c>
      <c r="E5390" s="2" t="str">
        <f t="shared" si="337"/>
        <v>March</v>
      </c>
      <c r="F5390" s="1">
        <f t="shared" si="338"/>
        <v>1</v>
      </c>
      <c r="G5390" s="1">
        <f t="shared" si="339"/>
        <v>2021</v>
      </c>
      <c r="H5390" s="1" t="s">
        <v>53</v>
      </c>
      <c r="I5390" s="1" t="s">
        <v>76</v>
      </c>
      <c r="J5390" s="1" t="s">
        <v>77</v>
      </c>
      <c r="K5390" s="1" t="s">
        <v>18</v>
      </c>
      <c r="L5390" s="1" t="s">
        <v>23</v>
      </c>
      <c r="M5390" s="1">
        <v>19</v>
      </c>
      <c r="N5390" s="1">
        <v>59</v>
      </c>
      <c r="O5390" s="1">
        <v>1121</v>
      </c>
      <c r="P5390" s="1">
        <v>526.87</v>
      </c>
      <c r="Q5390" s="1">
        <v>0.47</v>
      </c>
      <c r="R5390" s="1" t="s">
        <v>24</v>
      </c>
    </row>
    <row r="5391" spans="1:18" x14ac:dyDescent="0.25">
      <c r="A5391" s="1" t="s">
        <v>50</v>
      </c>
      <c r="B5391" s="1">
        <v>1197831</v>
      </c>
      <c r="C5391" s="2">
        <v>44267</v>
      </c>
      <c r="D5391" s="2" t="str">
        <f t="shared" si="336"/>
        <v>Friday</v>
      </c>
      <c r="E5391" s="2" t="str">
        <f t="shared" si="337"/>
        <v>March</v>
      </c>
      <c r="F5391" s="1">
        <f t="shared" si="338"/>
        <v>1</v>
      </c>
      <c r="G5391" s="1">
        <f t="shared" si="339"/>
        <v>2021</v>
      </c>
      <c r="H5391" s="1" t="s">
        <v>53</v>
      </c>
      <c r="I5391" s="1" t="s">
        <v>76</v>
      </c>
      <c r="J5391" s="1" t="s">
        <v>77</v>
      </c>
      <c r="K5391" s="1" t="s">
        <v>21</v>
      </c>
      <c r="L5391" s="1" t="s">
        <v>22</v>
      </c>
      <c r="M5391" s="1">
        <v>9</v>
      </c>
      <c r="N5391" s="1">
        <v>75</v>
      </c>
      <c r="O5391" s="1">
        <v>675</v>
      </c>
      <c r="P5391" s="1">
        <v>310.5</v>
      </c>
      <c r="Q5391" s="1">
        <v>0.46</v>
      </c>
      <c r="R5391" s="1" t="s">
        <v>24</v>
      </c>
    </row>
    <row r="5392" spans="1:18" x14ac:dyDescent="0.25">
      <c r="A5392" s="1" t="s">
        <v>50</v>
      </c>
      <c r="B5392" s="1">
        <v>1197831</v>
      </c>
      <c r="C5392" s="2">
        <v>44267</v>
      </c>
      <c r="D5392" s="2" t="str">
        <f t="shared" si="336"/>
        <v>Friday</v>
      </c>
      <c r="E5392" s="2" t="str">
        <f t="shared" si="337"/>
        <v>March</v>
      </c>
      <c r="F5392" s="1">
        <f t="shared" si="338"/>
        <v>1</v>
      </c>
      <c r="G5392" s="1">
        <f t="shared" si="339"/>
        <v>2021</v>
      </c>
      <c r="H5392" s="1" t="s">
        <v>53</v>
      </c>
      <c r="I5392" s="1" t="s">
        <v>76</v>
      </c>
      <c r="J5392" s="1" t="s">
        <v>77</v>
      </c>
      <c r="K5392" s="1" t="s">
        <v>21</v>
      </c>
      <c r="L5392" s="1" t="s">
        <v>23</v>
      </c>
      <c r="M5392" s="1">
        <v>20</v>
      </c>
      <c r="N5392" s="1">
        <v>26</v>
      </c>
      <c r="O5392" s="1">
        <v>520</v>
      </c>
      <c r="P5392" s="1">
        <v>249.6</v>
      </c>
      <c r="Q5392" s="1">
        <v>0.48</v>
      </c>
      <c r="R5392" s="1" t="s">
        <v>24</v>
      </c>
    </row>
    <row r="5393" spans="1:18" x14ac:dyDescent="0.25">
      <c r="A5393" s="1" t="s">
        <v>50</v>
      </c>
      <c r="B5393" s="1">
        <v>1197831</v>
      </c>
      <c r="C5393" s="2">
        <v>44267</v>
      </c>
      <c r="D5393" s="2" t="str">
        <f t="shared" si="336"/>
        <v>Friday</v>
      </c>
      <c r="E5393" s="2" t="str">
        <f t="shared" si="337"/>
        <v>March</v>
      </c>
      <c r="F5393" s="1">
        <f t="shared" si="338"/>
        <v>1</v>
      </c>
      <c r="G5393" s="1">
        <f t="shared" si="339"/>
        <v>2021</v>
      </c>
      <c r="H5393" s="1" t="s">
        <v>53</v>
      </c>
      <c r="I5393" s="1" t="s">
        <v>76</v>
      </c>
      <c r="J5393" s="1" t="s">
        <v>77</v>
      </c>
      <c r="K5393" s="1" t="s">
        <v>18</v>
      </c>
      <c r="L5393" s="1" t="s">
        <v>19</v>
      </c>
      <c r="M5393" s="1">
        <v>32</v>
      </c>
      <c r="N5393" s="1">
        <v>41</v>
      </c>
      <c r="O5393" s="1">
        <v>1312</v>
      </c>
      <c r="P5393" s="1">
        <v>603.52</v>
      </c>
      <c r="Q5393" s="1">
        <v>0.46</v>
      </c>
      <c r="R5393" s="1" t="s">
        <v>24</v>
      </c>
    </row>
    <row r="5394" spans="1:18" x14ac:dyDescent="0.25">
      <c r="A5394" s="1" t="s">
        <v>50</v>
      </c>
      <c r="B5394" s="1">
        <v>1197831</v>
      </c>
      <c r="C5394" s="2">
        <v>44267</v>
      </c>
      <c r="D5394" s="2" t="str">
        <f t="shared" si="336"/>
        <v>Friday</v>
      </c>
      <c r="E5394" s="2" t="str">
        <f t="shared" si="337"/>
        <v>March</v>
      </c>
      <c r="F5394" s="1">
        <f t="shared" si="338"/>
        <v>1</v>
      </c>
      <c r="G5394" s="1">
        <f t="shared" si="339"/>
        <v>2021</v>
      </c>
      <c r="H5394" s="1" t="s">
        <v>53</v>
      </c>
      <c r="I5394" s="1" t="s">
        <v>76</v>
      </c>
      <c r="J5394" s="1" t="s">
        <v>77</v>
      </c>
      <c r="K5394" s="1" t="s">
        <v>21</v>
      </c>
      <c r="L5394" s="1" t="s">
        <v>19</v>
      </c>
      <c r="M5394" s="1">
        <v>23</v>
      </c>
      <c r="N5394" s="1">
        <v>65</v>
      </c>
      <c r="O5394" s="1">
        <v>1495</v>
      </c>
      <c r="P5394" s="1">
        <v>747.5</v>
      </c>
      <c r="Q5394" s="1">
        <v>0.5</v>
      </c>
      <c r="R5394" s="1" t="s">
        <v>24</v>
      </c>
    </row>
    <row r="5395" spans="1:18" x14ac:dyDescent="0.25">
      <c r="A5395" s="1" t="s">
        <v>50</v>
      </c>
      <c r="B5395" s="1">
        <v>1197831</v>
      </c>
      <c r="C5395" s="2">
        <v>44299</v>
      </c>
      <c r="D5395" s="2" t="str">
        <f t="shared" si="336"/>
        <v>Tuesday</v>
      </c>
      <c r="E5395" s="2" t="str">
        <f t="shared" si="337"/>
        <v>April</v>
      </c>
      <c r="F5395" s="1">
        <f t="shared" si="338"/>
        <v>2</v>
      </c>
      <c r="G5395" s="1">
        <f t="shared" si="339"/>
        <v>2021</v>
      </c>
      <c r="H5395" s="1" t="s">
        <v>53</v>
      </c>
      <c r="I5395" s="1" t="s">
        <v>76</v>
      </c>
      <c r="J5395" s="1" t="s">
        <v>77</v>
      </c>
      <c r="K5395" s="1" t="s">
        <v>18</v>
      </c>
      <c r="L5395" s="1" t="s">
        <v>22</v>
      </c>
      <c r="M5395" s="1">
        <v>24</v>
      </c>
      <c r="N5395" s="1">
        <v>150</v>
      </c>
      <c r="O5395" s="1">
        <v>3600</v>
      </c>
      <c r="P5395" s="1">
        <v>1620</v>
      </c>
      <c r="Q5395" s="1">
        <v>0.45</v>
      </c>
      <c r="R5395" s="1" t="s">
        <v>24</v>
      </c>
    </row>
    <row r="5396" spans="1:18" x14ac:dyDescent="0.25">
      <c r="A5396" s="1" t="s">
        <v>50</v>
      </c>
      <c r="B5396" s="1">
        <v>1197831</v>
      </c>
      <c r="C5396" s="2">
        <v>44299</v>
      </c>
      <c r="D5396" s="2" t="str">
        <f t="shared" si="336"/>
        <v>Tuesday</v>
      </c>
      <c r="E5396" s="2" t="str">
        <f t="shared" si="337"/>
        <v>April</v>
      </c>
      <c r="F5396" s="1">
        <f t="shared" si="338"/>
        <v>2</v>
      </c>
      <c r="G5396" s="1">
        <f t="shared" si="339"/>
        <v>2021</v>
      </c>
      <c r="H5396" s="1" t="s">
        <v>53</v>
      </c>
      <c r="I5396" s="1" t="s">
        <v>76</v>
      </c>
      <c r="J5396" s="1" t="s">
        <v>77</v>
      </c>
      <c r="K5396" s="1" t="s">
        <v>18</v>
      </c>
      <c r="L5396" s="1" t="s">
        <v>23</v>
      </c>
      <c r="M5396" s="1">
        <v>25</v>
      </c>
      <c r="N5396" s="1">
        <v>58</v>
      </c>
      <c r="O5396" s="1">
        <v>1450</v>
      </c>
      <c r="P5396" s="1">
        <v>696</v>
      </c>
      <c r="Q5396" s="1">
        <v>0.48</v>
      </c>
      <c r="R5396" s="1" t="s">
        <v>24</v>
      </c>
    </row>
    <row r="5397" spans="1:18" x14ac:dyDescent="0.25">
      <c r="A5397" s="1" t="s">
        <v>50</v>
      </c>
      <c r="B5397" s="1">
        <v>1197831</v>
      </c>
      <c r="C5397" s="2">
        <v>44299</v>
      </c>
      <c r="D5397" s="2" t="str">
        <f t="shared" si="336"/>
        <v>Tuesday</v>
      </c>
      <c r="E5397" s="2" t="str">
        <f t="shared" si="337"/>
        <v>April</v>
      </c>
      <c r="F5397" s="1">
        <f t="shared" si="338"/>
        <v>2</v>
      </c>
      <c r="G5397" s="1">
        <f t="shared" si="339"/>
        <v>2021</v>
      </c>
      <c r="H5397" s="1" t="s">
        <v>53</v>
      </c>
      <c r="I5397" s="1" t="s">
        <v>76</v>
      </c>
      <c r="J5397" s="1" t="s">
        <v>77</v>
      </c>
      <c r="K5397" s="1" t="s">
        <v>21</v>
      </c>
      <c r="L5397" s="1" t="s">
        <v>22</v>
      </c>
      <c r="M5397" s="1">
        <v>14</v>
      </c>
      <c r="N5397" s="1">
        <v>60</v>
      </c>
      <c r="O5397" s="1">
        <v>840</v>
      </c>
      <c r="P5397" s="1">
        <v>420</v>
      </c>
      <c r="Q5397" s="1">
        <v>0.5</v>
      </c>
      <c r="R5397" s="1" t="s">
        <v>24</v>
      </c>
    </row>
    <row r="5398" spans="1:18" x14ac:dyDescent="0.25">
      <c r="A5398" s="1" t="s">
        <v>50</v>
      </c>
      <c r="B5398" s="1">
        <v>1197831</v>
      </c>
      <c r="C5398" s="2">
        <v>44299</v>
      </c>
      <c r="D5398" s="2" t="str">
        <f t="shared" si="336"/>
        <v>Tuesday</v>
      </c>
      <c r="E5398" s="2" t="str">
        <f t="shared" si="337"/>
        <v>April</v>
      </c>
      <c r="F5398" s="1">
        <f t="shared" si="338"/>
        <v>2</v>
      </c>
      <c r="G5398" s="1">
        <f t="shared" si="339"/>
        <v>2021</v>
      </c>
      <c r="H5398" s="1" t="s">
        <v>53</v>
      </c>
      <c r="I5398" s="1" t="s">
        <v>76</v>
      </c>
      <c r="J5398" s="1" t="s">
        <v>77</v>
      </c>
      <c r="K5398" s="1" t="s">
        <v>21</v>
      </c>
      <c r="L5398" s="1" t="s">
        <v>23</v>
      </c>
      <c r="M5398" s="1">
        <v>19</v>
      </c>
      <c r="N5398" s="1">
        <v>35</v>
      </c>
      <c r="O5398" s="1">
        <v>665</v>
      </c>
      <c r="P5398" s="1">
        <v>299.25</v>
      </c>
      <c r="Q5398" s="1">
        <v>0.45</v>
      </c>
      <c r="R5398" s="1" t="s">
        <v>24</v>
      </c>
    </row>
    <row r="5399" spans="1:18" x14ac:dyDescent="0.25">
      <c r="A5399" s="1" t="s">
        <v>50</v>
      </c>
      <c r="B5399" s="1">
        <v>1197831</v>
      </c>
      <c r="C5399" s="2">
        <v>44299</v>
      </c>
      <c r="D5399" s="2" t="str">
        <f t="shared" si="336"/>
        <v>Tuesday</v>
      </c>
      <c r="E5399" s="2" t="str">
        <f t="shared" si="337"/>
        <v>April</v>
      </c>
      <c r="F5399" s="1">
        <f t="shared" si="338"/>
        <v>2</v>
      </c>
      <c r="G5399" s="1">
        <f t="shared" si="339"/>
        <v>2021</v>
      </c>
      <c r="H5399" s="1" t="s">
        <v>53</v>
      </c>
      <c r="I5399" s="1" t="s">
        <v>76</v>
      </c>
      <c r="J5399" s="1" t="s">
        <v>77</v>
      </c>
      <c r="K5399" s="1" t="s">
        <v>18</v>
      </c>
      <c r="L5399" s="1" t="s">
        <v>19</v>
      </c>
      <c r="M5399" s="1">
        <v>39</v>
      </c>
      <c r="N5399" s="1">
        <v>38</v>
      </c>
      <c r="O5399" s="1">
        <v>1482</v>
      </c>
      <c r="P5399" s="1">
        <v>726.18</v>
      </c>
      <c r="Q5399" s="1">
        <v>0.49</v>
      </c>
      <c r="R5399" s="1" t="s">
        <v>24</v>
      </c>
    </row>
    <row r="5400" spans="1:18" x14ac:dyDescent="0.25">
      <c r="A5400" s="1" t="s">
        <v>50</v>
      </c>
      <c r="B5400" s="1">
        <v>1197831</v>
      </c>
      <c r="C5400" s="2">
        <v>44299</v>
      </c>
      <c r="D5400" s="2" t="str">
        <f t="shared" si="336"/>
        <v>Tuesday</v>
      </c>
      <c r="E5400" s="2" t="str">
        <f t="shared" si="337"/>
        <v>April</v>
      </c>
      <c r="F5400" s="1">
        <f t="shared" si="338"/>
        <v>2</v>
      </c>
      <c r="G5400" s="1">
        <f t="shared" si="339"/>
        <v>2021</v>
      </c>
      <c r="H5400" s="1" t="s">
        <v>53</v>
      </c>
      <c r="I5400" s="1" t="s">
        <v>76</v>
      </c>
      <c r="J5400" s="1" t="s">
        <v>77</v>
      </c>
      <c r="K5400" s="1" t="s">
        <v>21</v>
      </c>
      <c r="L5400" s="1" t="s">
        <v>19</v>
      </c>
      <c r="M5400" s="1">
        <v>29</v>
      </c>
      <c r="N5400" s="1">
        <v>81</v>
      </c>
      <c r="O5400" s="1">
        <v>2349</v>
      </c>
      <c r="P5400" s="1">
        <v>1151.01</v>
      </c>
      <c r="Q5400" s="1">
        <v>0.49</v>
      </c>
      <c r="R5400" s="1" t="s">
        <v>24</v>
      </c>
    </row>
    <row r="5401" spans="1:18" x14ac:dyDescent="0.25">
      <c r="A5401" s="1" t="s">
        <v>50</v>
      </c>
      <c r="B5401" s="1">
        <v>1197831</v>
      </c>
      <c r="C5401" s="2">
        <v>44328</v>
      </c>
      <c r="D5401" s="2" t="str">
        <f t="shared" si="336"/>
        <v>Wednesday</v>
      </c>
      <c r="E5401" s="2" t="str">
        <f t="shared" si="337"/>
        <v>May</v>
      </c>
      <c r="F5401" s="1">
        <f t="shared" si="338"/>
        <v>2</v>
      </c>
      <c r="G5401" s="1">
        <f t="shared" si="339"/>
        <v>2021</v>
      </c>
      <c r="H5401" s="1" t="s">
        <v>53</v>
      </c>
      <c r="I5401" s="1" t="s">
        <v>76</v>
      </c>
      <c r="J5401" s="1" t="s">
        <v>77</v>
      </c>
      <c r="K5401" s="1" t="s">
        <v>18</v>
      </c>
      <c r="L5401" s="1" t="s">
        <v>22</v>
      </c>
      <c r="M5401" s="1">
        <v>36</v>
      </c>
      <c r="N5401" s="1">
        <v>143</v>
      </c>
      <c r="O5401" s="1">
        <v>5148</v>
      </c>
      <c r="P5401" s="1">
        <v>2316.6</v>
      </c>
      <c r="Q5401" s="1">
        <v>0.45</v>
      </c>
      <c r="R5401" s="1" t="s">
        <v>24</v>
      </c>
    </row>
    <row r="5402" spans="1:18" x14ac:dyDescent="0.25">
      <c r="A5402" s="1" t="s">
        <v>50</v>
      </c>
      <c r="B5402" s="1">
        <v>1197831</v>
      </c>
      <c r="C5402" s="2">
        <v>44328</v>
      </c>
      <c r="D5402" s="2" t="str">
        <f t="shared" si="336"/>
        <v>Wednesday</v>
      </c>
      <c r="E5402" s="2" t="str">
        <f t="shared" si="337"/>
        <v>May</v>
      </c>
      <c r="F5402" s="1">
        <f t="shared" si="338"/>
        <v>2</v>
      </c>
      <c r="G5402" s="1">
        <f t="shared" si="339"/>
        <v>2021</v>
      </c>
      <c r="H5402" s="1" t="s">
        <v>53</v>
      </c>
      <c r="I5402" s="1" t="s">
        <v>76</v>
      </c>
      <c r="J5402" s="1" t="s">
        <v>77</v>
      </c>
      <c r="K5402" s="1" t="s">
        <v>18</v>
      </c>
      <c r="L5402" s="1" t="s">
        <v>23</v>
      </c>
      <c r="M5402" s="1">
        <v>39</v>
      </c>
      <c r="N5402" s="1">
        <v>77</v>
      </c>
      <c r="O5402" s="1">
        <v>3003</v>
      </c>
      <c r="P5402" s="1">
        <v>1441.44</v>
      </c>
      <c r="Q5402" s="1">
        <v>0.48</v>
      </c>
      <c r="R5402" s="1" t="s">
        <v>24</v>
      </c>
    </row>
    <row r="5403" spans="1:18" x14ac:dyDescent="0.25">
      <c r="A5403" s="1" t="s">
        <v>50</v>
      </c>
      <c r="B5403" s="1">
        <v>1197831</v>
      </c>
      <c r="C5403" s="2">
        <v>44328</v>
      </c>
      <c r="D5403" s="2" t="str">
        <f t="shared" si="336"/>
        <v>Wednesday</v>
      </c>
      <c r="E5403" s="2" t="str">
        <f t="shared" si="337"/>
        <v>May</v>
      </c>
      <c r="F5403" s="1">
        <f t="shared" si="338"/>
        <v>2</v>
      </c>
      <c r="G5403" s="1">
        <f t="shared" si="339"/>
        <v>2021</v>
      </c>
      <c r="H5403" s="1" t="s">
        <v>53</v>
      </c>
      <c r="I5403" s="1" t="s">
        <v>76</v>
      </c>
      <c r="J5403" s="1" t="s">
        <v>77</v>
      </c>
      <c r="K5403" s="1" t="s">
        <v>21</v>
      </c>
      <c r="L5403" s="1" t="s">
        <v>22</v>
      </c>
      <c r="M5403" s="1">
        <v>32</v>
      </c>
      <c r="N5403" s="1">
        <v>65</v>
      </c>
      <c r="O5403" s="1">
        <v>2080</v>
      </c>
      <c r="P5403" s="1">
        <v>1019.2</v>
      </c>
      <c r="Q5403" s="1">
        <v>0.49</v>
      </c>
      <c r="R5403" s="1" t="s">
        <v>24</v>
      </c>
    </row>
    <row r="5404" spans="1:18" x14ac:dyDescent="0.25">
      <c r="A5404" s="1" t="s">
        <v>50</v>
      </c>
      <c r="B5404" s="1">
        <v>1197831</v>
      </c>
      <c r="C5404" s="2">
        <v>44328</v>
      </c>
      <c r="D5404" s="2" t="str">
        <f t="shared" si="336"/>
        <v>Wednesday</v>
      </c>
      <c r="E5404" s="2" t="str">
        <f t="shared" si="337"/>
        <v>May</v>
      </c>
      <c r="F5404" s="1">
        <f t="shared" si="338"/>
        <v>2</v>
      </c>
      <c r="G5404" s="1">
        <f t="shared" si="339"/>
        <v>2021</v>
      </c>
      <c r="H5404" s="1" t="s">
        <v>53</v>
      </c>
      <c r="I5404" s="1" t="s">
        <v>76</v>
      </c>
      <c r="J5404" s="1" t="s">
        <v>77</v>
      </c>
      <c r="K5404" s="1" t="s">
        <v>21</v>
      </c>
      <c r="L5404" s="1" t="s">
        <v>23</v>
      </c>
      <c r="M5404" s="1">
        <v>32</v>
      </c>
      <c r="N5404" s="1">
        <v>58</v>
      </c>
      <c r="O5404" s="1">
        <v>1856</v>
      </c>
      <c r="P5404" s="1">
        <v>928</v>
      </c>
      <c r="Q5404" s="1">
        <v>0.5</v>
      </c>
      <c r="R5404" s="1" t="s">
        <v>24</v>
      </c>
    </row>
    <row r="5405" spans="1:18" x14ac:dyDescent="0.25">
      <c r="A5405" s="1" t="s">
        <v>50</v>
      </c>
      <c r="B5405" s="1">
        <v>1197831</v>
      </c>
      <c r="C5405" s="2">
        <v>44328</v>
      </c>
      <c r="D5405" s="2" t="str">
        <f t="shared" si="336"/>
        <v>Wednesday</v>
      </c>
      <c r="E5405" s="2" t="str">
        <f t="shared" si="337"/>
        <v>May</v>
      </c>
      <c r="F5405" s="1">
        <f t="shared" si="338"/>
        <v>2</v>
      </c>
      <c r="G5405" s="1">
        <f t="shared" si="339"/>
        <v>2021</v>
      </c>
      <c r="H5405" s="1" t="s">
        <v>53</v>
      </c>
      <c r="I5405" s="1" t="s">
        <v>76</v>
      </c>
      <c r="J5405" s="1" t="s">
        <v>77</v>
      </c>
      <c r="K5405" s="1" t="s">
        <v>18</v>
      </c>
      <c r="L5405" s="1" t="s">
        <v>19</v>
      </c>
      <c r="M5405" s="1">
        <v>43</v>
      </c>
      <c r="N5405" s="1">
        <v>56</v>
      </c>
      <c r="O5405" s="1">
        <v>2408</v>
      </c>
      <c r="P5405" s="1">
        <v>1204</v>
      </c>
      <c r="Q5405" s="1">
        <v>0.5</v>
      </c>
      <c r="R5405" s="1" t="s">
        <v>24</v>
      </c>
    </row>
    <row r="5406" spans="1:18" x14ac:dyDescent="0.25">
      <c r="A5406" s="1" t="s">
        <v>50</v>
      </c>
      <c r="B5406" s="1">
        <v>1197831</v>
      </c>
      <c r="C5406" s="2">
        <v>44328</v>
      </c>
      <c r="D5406" s="2" t="str">
        <f t="shared" si="336"/>
        <v>Wednesday</v>
      </c>
      <c r="E5406" s="2" t="str">
        <f t="shared" si="337"/>
        <v>May</v>
      </c>
      <c r="F5406" s="1">
        <f t="shared" si="338"/>
        <v>2</v>
      </c>
      <c r="G5406" s="1">
        <f t="shared" si="339"/>
        <v>2021</v>
      </c>
      <c r="H5406" s="1" t="s">
        <v>53</v>
      </c>
      <c r="I5406" s="1" t="s">
        <v>76</v>
      </c>
      <c r="J5406" s="1" t="s">
        <v>77</v>
      </c>
      <c r="K5406" s="1" t="s">
        <v>21</v>
      </c>
      <c r="L5406" s="1" t="s">
        <v>19</v>
      </c>
      <c r="M5406" s="1">
        <v>42</v>
      </c>
      <c r="N5406" s="1">
        <v>94</v>
      </c>
      <c r="O5406" s="1">
        <v>3948</v>
      </c>
      <c r="P5406" s="1">
        <v>1776.6</v>
      </c>
      <c r="Q5406" s="1">
        <v>0.45</v>
      </c>
      <c r="R5406" s="1" t="s">
        <v>24</v>
      </c>
    </row>
    <row r="5407" spans="1:18" x14ac:dyDescent="0.25">
      <c r="A5407" s="1" t="s">
        <v>50</v>
      </c>
      <c r="B5407" s="1">
        <v>1197831</v>
      </c>
      <c r="C5407" s="2">
        <v>44361</v>
      </c>
      <c r="D5407" s="2" t="str">
        <f t="shared" si="336"/>
        <v>Monday</v>
      </c>
      <c r="E5407" s="2" t="str">
        <f t="shared" si="337"/>
        <v>June</v>
      </c>
      <c r="F5407" s="1">
        <f t="shared" si="338"/>
        <v>2</v>
      </c>
      <c r="G5407" s="1">
        <f t="shared" si="339"/>
        <v>2021</v>
      </c>
      <c r="H5407" s="1" t="s">
        <v>53</v>
      </c>
      <c r="I5407" s="1" t="s">
        <v>76</v>
      </c>
      <c r="J5407" s="1" t="s">
        <v>77</v>
      </c>
      <c r="K5407" s="1" t="s">
        <v>18</v>
      </c>
      <c r="L5407" s="1" t="s">
        <v>22</v>
      </c>
      <c r="M5407" s="1">
        <v>37</v>
      </c>
      <c r="N5407" s="1">
        <v>144</v>
      </c>
      <c r="O5407" s="1">
        <v>5328</v>
      </c>
      <c r="P5407" s="1">
        <v>2664</v>
      </c>
      <c r="Q5407" s="1">
        <v>0.5</v>
      </c>
      <c r="R5407" s="1" t="s">
        <v>24</v>
      </c>
    </row>
    <row r="5408" spans="1:18" x14ac:dyDescent="0.25">
      <c r="A5408" s="1" t="s">
        <v>50</v>
      </c>
      <c r="B5408" s="1">
        <v>1197831</v>
      </c>
      <c r="C5408" s="2">
        <v>44361</v>
      </c>
      <c r="D5408" s="2" t="str">
        <f t="shared" si="336"/>
        <v>Monday</v>
      </c>
      <c r="E5408" s="2" t="str">
        <f t="shared" si="337"/>
        <v>June</v>
      </c>
      <c r="F5408" s="1">
        <f t="shared" si="338"/>
        <v>2</v>
      </c>
      <c r="G5408" s="1">
        <f t="shared" si="339"/>
        <v>2021</v>
      </c>
      <c r="H5408" s="1" t="s">
        <v>53</v>
      </c>
      <c r="I5408" s="1" t="s">
        <v>76</v>
      </c>
      <c r="J5408" s="1" t="s">
        <v>77</v>
      </c>
      <c r="K5408" s="1" t="s">
        <v>18</v>
      </c>
      <c r="L5408" s="1" t="s">
        <v>23</v>
      </c>
      <c r="M5408" s="1">
        <v>32</v>
      </c>
      <c r="N5408" s="1">
        <v>94</v>
      </c>
      <c r="O5408" s="1">
        <v>3008</v>
      </c>
      <c r="P5408" s="1">
        <v>1443.84</v>
      </c>
      <c r="Q5408" s="1">
        <v>0.48</v>
      </c>
      <c r="R5408" s="1" t="s">
        <v>24</v>
      </c>
    </row>
    <row r="5409" spans="1:18" x14ac:dyDescent="0.25">
      <c r="A5409" s="1" t="s">
        <v>50</v>
      </c>
      <c r="B5409" s="1">
        <v>1197831</v>
      </c>
      <c r="C5409" s="2">
        <v>44361</v>
      </c>
      <c r="D5409" s="2" t="str">
        <f t="shared" si="336"/>
        <v>Monday</v>
      </c>
      <c r="E5409" s="2" t="str">
        <f t="shared" si="337"/>
        <v>June</v>
      </c>
      <c r="F5409" s="1">
        <f t="shared" si="338"/>
        <v>2</v>
      </c>
      <c r="G5409" s="1">
        <f t="shared" si="339"/>
        <v>2021</v>
      </c>
      <c r="H5409" s="1" t="s">
        <v>53</v>
      </c>
      <c r="I5409" s="1" t="s">
        <v>76</v>
      </c>
      <c r="J5409" s="1" t="s">
        <v>77</v>
      </c>
      <c r="K5409" s="1" t="s">
        <v>21</v>
      </c>
      <c r="L5409" s="1" t="s">
        <v>22</v>
      </c>
      <c r="M5409" s="1">
        <v>37</v>
      </c>
      <c r="N5409" s="1">
        <v>81</v>
      </c>
      <c r="O5409" s="1">
        <v>2997</v>
      </c>
      <c r="P5409" s="1">
        <v>1378.62</v>
      </c>
      <c r="Q5409" s="1">
        <v>0.46</v>
      </c>
      <c r="R5409" s="1" t="s">
        <v>24</v>
      </c>
    </row>
    <row r="5410" spans="1:18" x14ac:dyDescent="0.25">
      <c r="A5410" s="1" t="s">
        <v>50</v>
      </c>
      <c r="B5410" s="1">
        <v>1197831</v>
      </c>
      <c r="C5410" s="2">
        <v>44361</v>
      </c>
      <c r="D5410" s="2" t="str">
        <f t="shared" si="336"/>
        <v>Monday</v>
      </c>
      <c r="E5410" s="2" t="str">
        <f t="shared" si="337"/>
        <v>June</v>
      </c>
      <c r="F5410" s="1">
        <f t="shared" si="338"/>
        <v>2</v>
      </c>
      <c r="G5410" s="1">
        <f t="shared" si="339"/>
        <v>2021</v>
      </c>
      <c r="H5410" s="1" t="s">
        <v>53</v>
      </c>
      <c r="I5410" s="1" t="s">
        <v>76</v>
      </c>
      <c r="J5410" s="1" t="s">
        <v>77</v>
      </c>
      <c r="K5410" s="1" t="s">
        <v>21</v>
      </c>
      <c r="L5410" s="1" t="s">
        <v>23</v>
      </c>
      <c r="M5410" s="1">
        <v>38</v>
      </c>
      <c r="N5410" s="1">
        <v>80</v>
      </c>
      <c r="O5410" s="1">
        <v>3040</v>
      </c>
      <c r="P5410" s="1">
        <v>1368</v>
      </c>
      <c r="Q5410" s="1">
        <v>0.45</v>
      </c>
      <c r="R5410" s="1" t="s">
        <v>24</v>
      </c>
    </row>
    <row r="5411" spans="1:18" x14ac:dyDescent="0.25">
      <c r="A5411" s="1" t="s">
        <v>50</v>
      </c>
      <c r="B5411" s="1">
        <v>1197831</v>
      </c>
      <c r="C5411" s="2">
        <v>44361</v>
      </c>
      <c r="D5411" s="2" t="str">
        <f t="shared" si="336"/>
        <v>Monday</v>
      </c>
      <c r="E5411" s="2" t="str">
        <f t="shared" si="337"/>
        <v>June</v>
      </c>
      <c r="F5411" s="1">
        <f t="shared" si="338"/>
        <v>2</v>
      </c>
      <c r="G5411" s="1">
        <f t="shared" si="339"/>
        <v>2021</v>
      </c>
      <c r="H5411" s="1" t="s">
        <v>53</v>
      </c>
      <c r="I5411" s="1" t="s">
        <v>76</v>
      </c>
      <c r="J5411" s="1" t="s">
        <v>77</v>
      </c>
      <c r="K5411" s="1" t="s">
        <v>18</v>
      </c>
      <c r="L5411" s="1" t="s">
        <v>19</v>
      </c>
      <c r="M5411" s="1">
        <v>54</v>
      </c>
      <c r="N5411" s="1">
        <v>83</v>
      </c>
      <c r="O5411" s="1">
        <v>4482</v>
      </c>
      <c r="P5411" s="1">
        <v>2151.36</v>
      </c>
      <c r="Q5411" s="1">
        <v>0.48</v>
      </c>
      <c r="R5411" s="1" t="s">
        <v>24</v>
      </c>
    </row>
    <row r="5412" spans="1:18" x14ac:dyDescent="0.25">
      <c r="A5412" s="1" t="s">
        <v>50</v>
      </c>
      <c r="B5412" s="1">
        <v>1197831</v>
      </c>
      <c r="C5412" s="2">
        <v>44361</v>
      </c>
      <c r="D5412" s="2" t="str">
        <f t="shared" si="336"/>
        <v>Monday</v>
      </c>
      <c r="E5412" s="2" t="str">
        <f t="shared" si="337"/>
        <v>June</v>
      </c>
      <c r="F5412" s="1">
        <f t="shared" si="338"/>
        <v>2</v>
      </c>
      <c r="G5412" s="1">
        <f t="shared" si="339"/>
        <v>2021</v>
      </c>
      <c r="H5412" s="1" t="s">
        <v>53</v>
      </c>
      <c r="I5412" s="1" t="s">
        <v>76</v>
      </c>
      <c r="J5412" s="1" t="s">
        <v>77</v>
      </c>
      <c r="K5412" s="1" t="s">
        <v>21</v>
      </c>
      <c r="L5412" s="1" t="s">
        <v>19</v>
      </c>
      <c r="M5412" s="1">
        <v>58</v>
      </c>
      <c r="N5412" s="1">
        <v>117</v>
      </c>
      <c r="O5412" s="1">
        <v>6786</v>
      </c>
      <c r="P5412" s="1">
        <v>3325.14</v>
      </c>
      <c r="Q5412" s="1">
        <v>0.49</v>
      </c>
      <c r="R5412" s="1" t="s">
        <v>24</v>
      </c>
    </row>
    <row r="5413" spans="1:18" x14ac:dyDescent="0.25">
      <c r="A5413" s="1" t="s">
        <v>50</v>
      </c>
      <c r="B5413" s="1">
        <v>1197831</v>
      </c>
      <c r="C5413" s="2">
        <v>44389</v>
      </c>
      <c r="D5413" s="2" t="str">
        <f t="shared" si="336"/>
        <v>Monday</v>
      </c>
      <c r="E5413" s="2" t="str">
        <f t="shared" si="337"/>
        <v>July</v>
      </c>
      <c r="F5413" s="1">
        <f t="shared" si="338"/>
        <v>3</v>
      </c>
      <c r="G5413" s="1">
        <f t="shared" si="339"/>
        <v>2021</v>
      </c>
      <c r="H5413" s="1" t="s">
        <v>53</v>
      </c>
      <c r="I5413" s="1" t="s">
        <v>76</v>
      </c>
      <c r="J5413" s="1" t="s">
        <v>77</v>
      </c>
      <c r="K5413" s="1" t="s">
        <v>18</v>
      </c>
      <c r="L5413" s="1" t="s">
        <v>22</v>
      </c>
      <c r="M5413" s="1">
        <v>51</v>
      </c>
      <c r="N5413" s="1">
        <v>182</v>
      </c>
      <c r="O5413" s="1">
        <v>9282</v>
      </c>
      <c r="P5413" s="1">
        <v>4641</v>
      </c>
      <c r="Q5413" s="1">
        <v>0.5</v>
      </c>
      <c r="R5413" s="1" t="s">
        <v>24</v>
      </c>
    </row>
    <row r="5414" spans="1:18" x14ac:dyDescent="0.25">
      <c r="A5414" s="1" t="s">
        <v>50</v>
      </c>
      <c r="B5414" s="1">
        <v>1197831</v>
      </c>
      <c r="C5414" s="2">
        <v>44389</v>
      </c>
      <c r="D5414" s="2" t="str">
        <f t="shared" si="336"/>
        <v>Monday</v>
      </c>
      <c r="E5414" s="2" t="str">
        <f t="shared" si="337"/>
        <v>July</v>
      </c>
      <c r="F5414" s="1">
        <f t="shared" si="338"/>
        <v>3</v>
      </c>
      <c r="G5414" s="1">
        <f t="shared" si="339"/>
        <v>2021</v>
      </c>
      <c r="H5414" s="1" t="s">
        <v>53</v>
      </c>
      <c r="I5414" s="1" t="s">
        <v>76</v>
      </c>
      <c r="J5414" s="1" t="s">
        <v>77</v>
      </c>
      <c r="K5414" s="1" t="s">
        <v>18</v>
      </c>
      <c r="L5414" s="1" t="s">
        <v>23</v>
      </c>
      <c r="M5414" s="1">
        <v>49</v>
      </c>
      <c r="N5414" s="1">
        <v>119</v>
      </c>
      <c r="O5414" s="1">
        <v>5831</v>
      </c>
      <c r="P5414" s="1">
        <v>2915.5</v>
      </c>
      <c r="Q5414" s="1">
        <v>0.5</v>
      </c>
      <c r="R5414" s="1" t="s">
        <v>24</v>
      </c>
    </row>
    <row r="5415" spans="1:18" x14ac:dyDescent="0.25">
      <c r="A5415" s="1" t="s">
        <v>50</v>
      </c>
      <c r="B5415" s="1">
        <v>1197831</v>
      </c>
      <c r="C5415" s="2">
        <v>44389</v>
      </c>
      <c r="D5415" s="2" t="str">
        <f t="shared" si="336"/>
        <v>Monday</v>
      </c>
      <c r="E5415" s="2" t="str">
        <f t="shared" si="337"/>
        <v>July</v>
      </c>
      <c r="F5415" s="1">
        <f t="shared" si="338"/>
        <v>3</v>
      </c>
      <c r="G5415" s="1">
        <f t="shared" si="339"/>
        <v>2021</v>
      </c>
      <c r="H5415" s="1" t="s">
        <v>53</v>
      </c>
      <c r="I5415" s="1" t="s">
        <v>76</v>
      </c>
      <c r="J5415" s="1" t="s">
        <v>77</v>
      </c>
      <c r="K5415" s="1" t="s">
        <v>21</v>
      </c>
      <c r="L5415" s="1" t="s">
        <v>22</v>
      </c>
      <c r="M5415" s="1">
        <v>42</v>
      </c>
      <c r="N5415" s="1">
        <v>102</v>
      </c>
      <c r="O5415" s="1">
        <v>4284</v>
      </c>
      <c r="P5415" s="1">
        <v>1970.64</v>
      </c>
      <c r="Q5415" s="1">
        <v>0.46</v>
      </c>
      <c r="R5415" s="1" t="s">
        <v>24</v>
      </c>
    </row>
    <row r="5416" spans="1:18" x14ac:dyDescent="0.25">
      <c r="A5416" s="1" t="s">
        <v>50</v>
      </c>
      <c r="B5416" s="1">
        <v>1197831</v>
      </c>
      <c r="C5416" s="2">
        <v>44389</v>
      </c>
      <c r="D5416" s="2" t="str">
        <f t="shared" si="336"/>
        <v>Monday</v>
      </c>
      <c r="E5416" s="2" t="str">
        <f t="shared" si="337"/>
        <v>July</v>
      </c>
      <c r="F5416" s="1">
        <f t="shared" si="338"/>
        <v>3</v>
      </c>
      <c r="G5416" s="1">
        <f t="shared" si="339"/>
        <v>2021</v>
      </c>
      <c r="H5416" s="1" t="s">
        <v>53</v>
      </c>
      <c r="I5416" s="1" t="s">
        <v>76</v>
      </c>
      <c r="J5416" s="1" t="s">
        <v>77</v>
      </c>
      <c r="K5416" s="1" t="s">
        <v>21</v>
      </c>
      <c r="L5416" s="1" t="s">
        <v>23</v>
      </c>
      <c r="M5416" s="1">
        <v>43</v>
      </c>
      <c r="N5416" s="1">
        <v>75</v>
      </c>
      <c r="O5416" s="1">
        <v>3225</v>
      </c>
      <c r="P5416" s="1">
        <v>1580.25</v>
      </c>
      <c r="Q5416" s="1">
        <v>0.49</v>
      </c>
      <c r="R5416" s="1" t="s">
        <v>24</v>
      </c>
    </row>
    <row r="5417" spans="1:18" x14ac:dyDescent="0.25">
      <c r="A5417" s="1" t="s">
        <v>50</v>
      </c>
      <c r="B5417" s="1">
        <v>1197831</v>
      </c>
      <c r="C5417" s="2">
        <v>44389</v>
      </c>
      <c r="D5417" s="2" t="str">
        <f t="shared" si="336"/>
        <v>Monday</v>
      </c>
      <c r="E5417" s="2" t="str">
        <f t="shared" si="337"/>
        <v>July</v>
      </c>
      <c r="F5417" s="1">
        <f t="shared" si="338"/>
        <v>3</v>
      </c>
      <c r="G5417" s="1">
        <f t="shared" si="339"/>
        <v>2021</v>
      </c>
      <c r="H5417" s="1" t="s">
        <v>53</v>
      </c>
      <c r="I5417" s="1" t="s">
        <v>76</v>
      </c>
      <c r="J5417" s="1" t="s">
        <v>77</v>
      </c>
      <c r="K5417" s="1" t="s">
        <v>18</v>
      </c>
      <c r="L5417" s="1" t="s">
        <v>19</v>
      </c>
      <c r="M5417" s="1">
        <v>56</v>
      </c>
      <c r="N5417" s="1">
        <v>91</v>
      </c>
      <c r="O5417" s="1">
        <v>5096</v>
      </c>
      <c r="P5417" s="1">
        <v>2344.16</v>
      </c>
      <c r="Q5417" s="1">
        <v>0.46</v>
      </c>
      <c r="R5417" s="1" t="s">
        <v>24</v>
      </c>
    </row>
    <row r="5418" spans="1:18" x14ac:dyDescent="0.25">
      <c r="A5418" s="1" t="s">
        <v>50</v>
      </c>
      <c r="B5418" s="1">
        <v>1197831</v>
      </c>
      <c r="C5418" s="2">
        <v>44389</v>
      </c>
      <c r="D5418" s="2" t="str">
        <f t="shared" si="336"/>
        <v>Monday</v>
      </c>
      <c r="E5418" s="2" t="str">
        <f t="shared" si="337"/>
        <v>July</v>
      </c>
      <c r="F5418" s="1">
        <f t="shared" si="338"/>
        <v>3</v>
      </c>
      <c r="G5418" s="1">
        <f t="shared" si="339"/>
        <v>2021</v>
      </c>
      <c r="H5418" s="1" t="s">
        <v>53</v>
      </c>
      <c r="I5418" s="1" t="s">
        <v>76</v>
      </c>
      <c r="J5418" s="1" t="s">
        <v>77</v>
      </c>
      <c r="K5418" s="1" t="s">
        <v>21</v>
      </c>
      <c r="L5418" s="1" t="s">
        <v>19</v>
      </c>
      <c r="M5418" s="1">
        <v>60</v>
      </c>
      <c r="N5418" s="1">
        <v>140</v>
      </c>
      <c r="O5418" s="1">
        <v>8400</v>
      </c>
      <c r="P5418" s="1">
        <v>4116</v>
      </c>
      <c r="Q5418" s="1">
        <v>0.49</v>
      </c>
      <c r="R5418" s="1" t="s">
        <v>24</v>
      </c>
    </row>
    <row r="5419" spans="1:18" x14ac:dyDescent="0.25">
      <c r="A5419" s="1" t="s">
        <v>50</v>
      </c>
      <c r="B5419" s="1">
        <v>1197831</v>
      </c>
      <c r="C5419" s="2">
        <v>44421</v>
      </c>
      <c r="D5419" s="2" t="str">
        <f t="shared" si="336"/>
        <v>Friday</v>
      </c>
      <c r="E5419" s="2" t="str">
        <f t="shared" si="337"/>
        <v>August</v>
      </c>
      <c r="F5419" s="1">
        <f t="shared" si="338"/>
        <v>3</v>
      </c>
      <c r="G5419" s="1">
        <f t="shared" si="339"/>
        <v>2021</v>
      </c>
      <c r="H5419" s="1" t="s">
        <v>53</v>
      </c>
      <c r="I5419" s="1" t="s">
        <v>76</v>
      </c>
      <c r="J5419" s="1" t="s">
        <v>77</v>
      </c>
      <c r="K5419" s="1" t="s">
        <v>18</v>
      </c>
      <c r="L5419" s="1" t="s">
        <v>22</v>
      </c>
      <c r="M5419" s="1">
        <v>56</v>
      </c>
      <c r="N5419" s="1">
        <v>189</v>
      </c>
      <c r="O5419" s="1">
        <v>10584</v>
      </c>
      <c r="P5419" s="1">
        <v>5292</v>
      </c>
      <c r="Q5419" s="1">
        <v>0.5</v>
      </c>
      <c r="R5419" s="1" t="s">
        <v>24</v>
      </c>
    </row>
    <row r="5420" spans="1:18" x14ac:dyDescent="0.25">
      <c r="A5420" s="1" t="s">
        <v>50</v>
      </c>
      <c r="B5420" s="1">
        <v>1197831</v>
      </c>
      <c r="C5420" s="2">
        <v>44421</v>
      </c>
      <c r="D5420" s="2" t="str">
        <f t="shared" si="336"/>
        <v>Friday</v>
      </c>
      <c r="E5420" s="2" t="str">
        <f t="shared" si="337"/>
        <v>August</v>
      </c>
      <c r="F5420" s="1">
        <f t="shared" si="338"/>
        <v>3</v>
      </c>
      <c r="G5420" s="1">
        <f t="shared" si="339"/>
        <v>2021</v>
      </c>
      <c r="H5420" s="1" t="s">
        <v>53</v>
      </c>
      <c r="I5420" s="1" t="s">
        <v>76</v>
      </c>
      <c r="J5420" s="1" t="s">
        <v>77</v>
      </c>
      <c r="K5420" s="1" t="s">
        <v>18</v>
      </c>
      <c r="L5420" s="1" t="s">
        <v>23</v>
      </c>
      <c r="M5420" s="1">
        <v>51</v>
      </c>
      <c r="N5420" s="1">
        <v>111</v>
      </c>
      <c r="O5420" s="1">
        <v>5661</v>
      </c>
      <c r="P5420" s="1">
        <v>2547.4499999999998</v>
      </c>
      <c r="Q5420" s="1">
        <v>0.45</v>
      </c>
      <c r="R5420" s="1" t="s">
        <v>24</v>
      </c>
    </row>
    <row r="5421" spans="1:18" x14ac:dyDescent="0.25">
      <c r="A5421" s="1" t="s">
        <v>50</v>
      </c>
      <c r="B5421" s="1">
        <v>1197831</v>
      </c>
      <c r="C5421" s="2">
        <v>44421</v>
      </c>
      <c r="D5421" s="2" t="str">
        <f t="shared" si="336"/>
        <v>Friday</v>
      </c>
      <c r="E5421" s="2" t="str">
        <f t="shared" si="337"/>
        <v>August</v>
      </c>
      <c r="F5421" s="1">
        <f t="shared" si="338"/>
        <v>3</v>
      </c>
      <c r="G5421" s="1">
        <f t="shared" si="339"/>
        <v>2021</v>
      </c>
      <c r="H5421" s="1" t="s">
        <v>53</v>
      </c>
      <c r="I5421" s="1" t="s">
        <v>76</v>
      </c>
      <c r="J5421" s="1" t="s">
        <v>77</v>
      </c>
      <c r="K5421" s="1" t="s">
        <v>21</v>
      </c>
      <c r="L5421" s="1" t="s">
        <v>22</v>
      </c>
      <c r="M5421" s="1">
        <v>47</v>
      </c>
      <c r="N5421" s="1">
        <v>102</v>
      </c>
      <c r="O5421" s="1">
        <v>4794</v>
      </c>
      <c r="P5421" s="1">
        <v>2397</v>
      </c>
      <c r="Q5421" s="1">
        <v>0.5</v>
      </c>
      <c r="R5421" s="1" t="s">
        <v>24</v>
      </c>
    </row>
    <row r="5422" spans="1:18" x14ac:dyDescent="0.25">
      <c r="A5422" s="1" t="s">
        <v>50</v>
      </c>
      <c r="B5422" s="1">
        <v>1197831</v>
      </c>
      <c r="C5422" s="2">
        <v>44421</v>
      </c>
      <c r="D5422" s="2" t="str">
        <f t="shared" si="336"/>
        <v>Friday</v>
      </c>
      <c r="E5422" s="2" t="str">
        <f t="shared" si="337"/>
        <v>August</v>
      </c>
      <c r="F5422" s="1">
        <f t="shared" si="338"/>
        <v>3</v>
      </c>
      <c r="G5422" s="1">
        <f t="shared" si="339"/>
        <v>2021</v>
      </c>
      <c r="H5422" s="1" t="s">
        <v>53</v>
      </c>
      <c r="I5422" s="1" t="s">
        <v>76</v>
      </c>
      <c r="J5422" s="1" t="s">
        <v>77</v>
      </c>
      <c r="K5422" s="1" t="s">
        <v>21</v>
      </c>
      <c r="L5422" s="1" t="s">
        <v>23</v>
      </c>
      <c r="M5422" s="1">
        <v>37</v>
      </c>
      <c r="N5422" s="1">
        <v>90</v>
      </c>
      <c r="O5422" s="1">
        <v>3330</v>
      </c>
      <c r="P5422" s="1">
        <v>1631.7</v>
      </c>
      <c r="Q5422" s="1">
        <v>0.49</v>
      </c>
      <c r="R5422" s="1" t="s">
        <v>24</v>
      </c>
    </row>
    <row r="5423" spans="1:18" x14ac:dyDescent="0.25">
      <c r="A5423" s="1" t="s">
        <v>50</v>
      </c>
      <c r="B5423" s="1">
        <v>1197831</v>
      </c>
      <c r="C5423" s="2">
        <v>44421</v>
      </c>
      <c r="D5423" s="2" t="str">
        <f t="shared" si="336"/>
        <v>Friday</v>
      </c>
      <c r="E5423" s="2" t="str">
        <f t="shared" si="337"/>
        <v>August</v>
      </c>
      <c r="F5423" s="1">
        <f t="shared" si="338"/>
        <v>3</v>
      </c>
      <c r="G5423" s="1">
        <f t="shared" si="339"/>
        <v>2021</v>
      </c>
      <c r="H5423" s="1" t="s">
        <v>53</v>
      </c>
      <c r="I5423" s="1" t="s">
        <v>76</v>
      </c>
      <c r="J5423" s="1" t="s">
        <v>77</v>
      </c>
      <c r="K5423" s="1" t="s">
        <v>18</v>
      </c>
      <c r="L5423" s="1" t="s">
        <v>19</v>
      </c>
      <c r="M5423" s="1">
        <v>47</v>
      </c>
      <c r="N5423" s="1">
        <v>69</v>
      </c>
      <c r="O5423" s="1">
        <v>3243</v>
      </c>
      <c r="P5423" s="1">
        <v>1621.5</v>
      </c>
      <c r="Q5423" s="1">
        <v>0.5</v>
      </c>
      <c r="R5423" s="1" t="s">
        <v>24</v>
      </c>
    </row>
    <row r="5424" spans="1:18" x14ac:dyDescent="0.25">
      <c r="A5424" s="1" t="s">
        <v>50</v>
      </c>
      <c r="B5424" s="1">
        <v>1197831</v>
      </c>
      <c r="C5424" s="2">
        <v>44421</v>
      </c>
      <c r="D5424" s="2" t="str">
        <f t="shared" si="336"/>
        <v>Friday</v>
      </c>
      <c r="E5424" s="2" t="str">
        <f t="shared" si="337"/>
        <v>August</v>
      </c>
      <c r="F5424" s="1">
        <f t="shared" si="338"/>
        <v>3</v>
      </c>
      <c r="G5424" s="1">
        <f t="shared" si="339"/>
        <v>2021</v>
      </c>
      <c r="H5424" s="1" t="s">
        <v>53</v>
      </c>
      <c r="I5424" s="1" t="s">
        <v>76</v>
      </c>
      <c r="J5424" s="1" t="s">
        <v>77</v>
      </c>
      <c r="K5424" s="1" t="s">
        <v>21</v>
      </c>
      <c r="L5424" s="1" t="s">
        <v>19</v>
      </c>
      <c r="M5424" s="1">
        <v>52</v>
      </c>
      <c r="N5424" s="1">
        <v>113</v>
      </c>
      <c r="O5424" s="1">
        <v>5876</v>
      </c>
      <c r="P5424" s="1">
        <v>2938</v>
      </c>
      <c r="Q5424" s="1">
        <v>0.5</v>
      </c>
      <c r="R5424" s="1" t="s">
        <v>24</v>
      </c>
    </row>
    <row r="5425" spans="1:18" x14ac:dyDescent="0.25">
      <c r="A5425" s="1" t="s">
        <v>50</v>
      </c>
      <c r="B5425" s="1">
        <v>1197831</v>
      </c>
      <c r="C5425" s="2">
        <v>44451</v>
      </c>
      <c r="D5425" s="2" t="str">
        <f t="shared" si="336"/>
        <v>Sunday</v>
      </c>
      <c r="E5425" s="2" t="str">
        <f t="shared" si="337"/>
        <v>September</v>
      </c>
      <c r="F5425" s="1">
        <f t="shared" si="338"/>
        <v>3</v>
      </c>
      <c r="G5425" s="1">
        <f t="shared" si="339"/>
        <v>2021</v>
      </c>
      <c r="H5425" s="1" t="s">
        <v>53</v>
      </c>
      <c r="I5425" s="1" t="s">
        <v>76</v>
      </c>
      <c r="J5425" s="1" t="s">
        <v>77</v>
      </c>
      <c r="K5425" s="1" t="s">
        <v>18</v>
      </c>
      <c r="L5425" s="1" t="s">
        <v>22</v>
      </c>
      <c r="M5425" s="1">
        <v>47</v>
      </c>
      <c r="N5425" s="1">
        <v>165</v>
      </c>
      <c r="O5425" s="1">
        <v>7755</v>
      </c>
      <c r="P5425" s="1">
        <v>3877.5</v>
      </c>
      <c r="Q5425" s="1">
        <v>0.5</v>
      </c>
      <c r="R5425" s="1" t="s">
        <v>24</v>
      </c>
    </row>
    <row r="5426" spans="1:18" x14ac:dyDescent="0.25">
      <c r="A5426" s="1" t="s">
        <v>50</v>
      </c>
      <c r="B5426" s="1">
        <v>1197831</v>
      </c>
      <c r="C5426" s="2">
        <v>44451</v>
      </c>
      <c r="D5426" s="2" t="str">
        <f t="shared" si="336"/>
        <v>Sunday</v>
      </c>
      <c r="E5426" s="2" t="str">
        <f t="shared" si="337"/>
        <v>September</v>
      </c>
      <c r="F5426" s="1">
        <f t="shared" si="338"/>
        <v>3</v>
      </c>
      <c r="G5426" s="1">
        <f t="shared" si="339"/>
        <v>2021</v>
      </c>
      <c r="H5426" s="1" t="s">
        <v>53</v>
      </c>
      <c r="I5426" s="1" t="s">
        <v>76</v>
      </c>
      <c r="J5426" s="1" t="s">
        <v>77</v>
      </c>
      <c r="K5426" s="1" t="s">
        <v>18</v>
      </c>
      <c r="L5426" s="1" t="s">
        <v>23</v>
      </c>
      <c r="M5426" s="1">
        <v>38</v>
      </c>
      <c r="N5426" s="1">
        <v>91</v>
      </c>
      <c r="O5426" s="1">
        <v>3458</v>
      </c>
      <c r="P5426" s="1">
        <v>1556.1</v>
      </c>
      <c r="Q5426" s="1">
        <v>0.45</v>
      </c>
      <c r="R5426" s="1" t="s">
        <v>24</v>
      </c>
    </row>
    <row r="5427" spans="1:18" x14ac:dyDescent="0.25">
      <c r="A5427" s="1" t="s">
        <v>50</v>
      </c>
      <c r="B5427" s="1">
        <v>1197831</v>
      </c>
      <c r="C5427" s="2">
        <v>44451</v>
      </c>
      <c r="D5427" s="2" t="str">
        <f t="shared" si="336"/>
        <v>Sunday</v>
      </c>
      <c r="E5427" s="2" t="str">
        <f t="shared" si="337"/>
        <v>September</v>
      </c>
      <c r="F5427" s="1">
        <f t="shared" si="338"/>
        <v>3</v>
      </c>
      <c r="G5427" s="1">
        <f t="shared" si="339"/>
        <v>2021</v>
      </c>
      <c r="H5427" s="1" t="s">
        <v>53</v>
      </c>
      <c r="I5427" s="1" t="s">
        <v>76</v>
      </c>
      <c r="J5427" s="1" t="s">
        <v>77</v>
      </c>
      <c r="K5427" s="1" t="s">
        <v>21</v>
      </c>
      <c r="L5427" s="1" t="s">
        <v>22</v>
      </c>
      <c r="M5427" s="1">
        <v>15</v>
      </c>
      <c r="N5427" s="1">
        <v>75</v>
      </c>
      <c r="O5427" s="1">
        <v>1125</v>
      </c>
      <c r="P5427" s="1">
        <v>528.75</v>
      </c>
      <c r="Q5427" s="1">
        <v>0.47</v>
      </c>
      <c r="R5427" s="1" t="s">
        <v>24</v>
      </c>
    </row>
    <row r="5428" spans="1:18" x14ac:dyDescent="0.25">
      <c r="A5428" s="1" t="s">
        <v>50</v>
      </c>
      <c r="B5428" s="1">
        <v>1197831</v>
      </c>
      <c r="C5428" s="2">
        <v>44451</v>
      </c>
      <c r="D5428" s="2" t="str">
        <f t="shared" si="336"/>
        <v>Sunday</v>
      </c>
      <c r="E5428" s="2" t="str">
        <f t="shared" si="337"/>
        <v>September</v>
      </c>
      <c r="F5428" s="1">
        <f t="shared" si="338"/>
        <v>3</v>
      </c>
      <c r="G5428" s="1">
        <f t="shared" si="339"/>
        <v>2021</v>
      </c>
      <c r="H5428" s="1" t="s">
        <v>53</v>
      </c>
      <c r="I5428" s="1" t="s">
        <v>76</v>
      </c>
      <c r="J5428" s="1" t="s">
        <v>77</v>
      </c>
      <c r="K5428" s="1" t="s">
        <v>21</v>
      </c>
      <c r="L5428" s="1" t="s">
        <v>23</v>
      </c>
      <c r="M5428" s="1">
        <v>14</v>
      </c>
      <c r="N5428" s="1">
        <v>65</v>
      </c>
      <c r="O5428" s="1">
        <v>910</v>
      </c>
      <c r="P5428" s="1">
        <v>427.7</v>
      </c>
      <c r="Q5428" s="1">
        <v>0.47</v>
      </c>
      <c r="R5428" s="1" t="s">
        <v>24</v>
      </c>
    </row>
    <row r="5429" spans="1:18" x14ac:dyDescent="0.25">
      <c r="A5429" s="1" t="s">
        <v>50</v>
      </c>
      <c r="B5429" s="1">
        <v>1197831</v>
      </c>
      <c r="C5429" s="2">
        <v>44451</v>
      </c>
      <c r="D5429" s="2" t="str">
        <f t="shared" si="336"/>
        <v>Sunday</v>
      </c>
      <c r="E5429" s="2" t="str">
        <f t="shared" si="337"/>
        <v>September</v>
      </c>
      <c r="F5429" s="1">
        <f t="shared" si="338"/>
        <v>3</v>
      </c>
      <c r="G5429" s="1">
        <f t="shared" si="339"/>
        <v>2021</v>
      </c>
      <c r="H5429" s="1" t="s">
        <v>53</v>
      </c>
      <c r="I5429" s="1" t="s">
        <v>76</v>
      </c>
      <c r="J5429" s="1" t="s">
        <v>77</v>
      </c>
      <c r="K5429" s="1" t="s">
        <v>18</v>
      </c>
      <c r="L5429" s="1" t="s">
        <v>19</v>
      </c>
      <c r="M5429" s="1">
        <v>24</v>
      </c>
      <c r="N5429" s="1">
        <v>61</v>
      </c>
      <c r="O5429" s="1">
        <v>1464</v>
      </c>
      <c r="P5429" s="1">
        <v>717.36</v>
      </c>
      <c r="Q5429" s="1">
        <v>0.49</v>
      </c>
      <c r="R5429" s="1" t="s">
        <v>24</v>
      </c>
    </row>
    <row r="5430" spans="1:18" x14ac:dyDescent="0.25">
      <c r="A5430" s="1" t="s">
        <v>50</v>
      </c>
      <c r="B5430" s="1">
        <v>1197831</v>
      </c>
      <c r="C5430" s="2">
        <v>44451</v>
      </c>
      <c r="D5430" s="2" t="str">
        <f t="shared" si="336"/>
        <v>Sunday</v>
      </c>
      <c r="E5430" s="2" t="str">
        <f t="shared" si="337"/>
        <v>September</v>
      </c>
      <c r="F5430" s="1">
        <f t="shared" si="338"/>
        <v>3</v>
      </c>
      <c r="G5430" s="1">
        <f t="shared" si="339"/>
        <v>2021</v>
      </c>
      <c r="H5430" s="1" t="s">
        <v>53</v>
      </c>
      <c r="I5430" s="1" t="s">
        <v>76</v>
      </c>
      <c r="J5430" s="1" t="s">
        <v>77</v>
      </c>
      <c r="K5430" s="1" t="s">
        <v>21</v>
      </c>
      <c r="L5430" s="1" t="s">
        <v>19</v>
      </c>
      <c r="M5430" s="1">
        <v>29</v>
      </c>
      <c r="N5430" s="1">
        <v>94</v>
      </c>
      <c r="O5430" s="1">
        <v>2726</v>
      </c>
      <c r="P5430" s="1">
        <v>1335.74</v>
      </c>
      <c r="Q5430" s="1">
        <v>0.49</v>
      </c>
      <c r="R5430" s="1" t="s">
        <v>24</v>
      </c>
    </row>
    <row r="5431" spans="1:18" x14ac:dyDescent="0.25">
      <c r="A5431" s="1" t="s">
        <v>50</v>
      </c>
      <c r="B5431" s="1">
        <v>1197831</v>
      </c>
      <c r="C5431" s="2">
        <v>44483</v>
      </c>
      <c r="D5431" s="2" t="str">
        <f t="shared" si="336"/>
        <v>Thursday</v>
      </c>
      <c r="E5431" s="2" t="str">
        <f t="shared" si="337"/>
        <v>October</v>
      </c>
      <c r="F5431" s="1">
        <f t="shared" si="338"/>
        <v>4</v>
      </c>
      <c r="G5431" s="1">
        <f t="shared" si="339"/>
        <v>2021</v>
      </c>
      <c r="H5431" s="1" t="s">
        <v>53</v>
      </c>
      <c r="I5431" s="1" t="s">
        <v>76</v>
      </c>
      <c r="J5431" s="1" t="s">
        <v>77</v>
      </c>
      <c r="K5431" s="1" t="s">
        <v>18</v>
      </c>
      <c r="L5431" s="1" t="s">
        <v>22</v>
      </c>
      <c r="M5431" s="1">
        <v>29</v>
      </c>
      <c r="N5431" s="1">
        <v>145</v>
      </c>
      <c r="O5431" s="1">
        <v>4205</v>
      </c>
      <c r="P5431" s="1">
        <v>1934.3</v>
      </c>
      <c r="Q5431" s="1">
        <v>0.46</v>
      </c>
      <c r="R5431" s="1" t="s">
        <v>24</v>
      </c>
    </row>
    <row r="5432" spans="1:18" x14ac:dyDescent="0.25">
      <c r="A5432" s="1" t="s">
        <v>50</v>
      </c>
      <c r="B5432" s="1">
        <v>1197831</v>
      </c>
      <c r="C5432" s="2">
        <v>44483</v>
      </c>
      <c r="D5432" s="2" t="str">
        <f t="shared" si="336"/>
        <v>Thursday</v>
      </c>
      <c r="E5432" s="2" t="str">
        <f t="shared" si="337"/>
        <v>October</v>
      </c>
      <c r="F5432" s="1">
        <f t="shared" si="338"/>
        <v>4</v>
      </c>
      <c r="G5432" s="1">
        <f t="shared" si="339"/>
        <v>2021</v>
      </c>
      <c r="H5432" s="1" t="s">
        <v>53</v>
      </c>
      <c r="I5432" s="1" t="s">
        <v>76</v>
      </c>
      <c r="J5432" s="1" t="s">
        <v>77</v>
      </c>
      <c r="K5432" s="1" t="s">
        <v>18</v>
      </c>
      <c r="L5432" s="1" t="s">
        <v>23</v>
      </c>
      <c r="M5432" s="1">
        <v>19</v>
      </c>
      <c r="N5432" s="1">
        <v>85</v>
      </c>
      <c r="O5432" s="1">
        <v>1615</v>
      </c>
      <c r="P5432" s="1">
        <v>742.9</v>
      </c>
      <c r="Q5432" s="1">
        <v>0.46</v>
      </c>
      <c r="R5432" s="1" t="s">
        <v>24</v>
      </c>
    </row>
    <row r="5433" spans="1:18" x14ac:dyDescent="0.25">
      <c r="A5433" s="1" t="s">
        <v>50</v>
      </c>
      <c r="B5433" s="1">
        <v>1197831</v>
      </c>
      <c r="C5433" s="2">
        <v>44483</v>
      </c>
      <c r="D5433" s="2" t="str">
        <f t="shared" si="336"/>
        <v>Thursday</v>
      </c>
      <c r="E5433" s="2" t="str">
        <f t="shared" si="337"/>
        <v>October</v>
      </c>
      <c r="F5433" s="1">
        <f t="shared" si="338"/>
        <v>4</v>
      </c>
      <c r="G5433" s="1">
        <f t="shared" si="339"/>
        <v>2021</v>
      </c>
      <c r="H5433" s="1" t="s">
        <v>53</v>
      </c>
      <c r="I5433" s="1" t="s">
        <v>76</v>
      </c>
      <c r="J5433" s="1" t="s">
        <v>77</v>
      </c>
      <c r="K5433" s="1" t="s">
        <v>21</v>
      </c>
      <c r="L5433" s="1" t="s">
        <v>22</v>
      </c>
      <c r="M5433" s="1">
        <v>19</v>
      </c>
      <c r="N5433" s="1">
        <v>60</v>
      </c>
      <c r="O5433" s="1">
        <v>1140</v>
      </c>
      <c r="P5433" s="1">
        <v>535.79999999999995</v>
      </c>
      <c r="Q5433" s="1">
        <v>0.47</v>
      </c>
      <c r="R5433" s="1" t="s">
        <v>24</v>
      </c>
    </row>
    <row r="5434" spans="1:18" x14ac:dyDescent="0.25">
      <c r="A5434" s="1" t="s">
        <v>50</v>
      </c>
      <c r="B5434" s="1">
        <v>1197831</v>
      </c>
      <c r="C5434" s="2">
        <v>44483</v>
      </c>
      <c r="D5434" s="2" t="str">
        <f t="shared" si="336"/>
        <v>Thursday</v>
      </c>
      <c r="E5434" s="2" t="str">
        <f t="shared" si="337"/>
        <v>October</v>
      </c>
      <c r="F5434" s="1">
        <f t="shared" si="338"/>
        <v>4</v>
      </c>
      <c r="G5434" s="1">
        <f t="shared" si="339"/>
        <v>2021</v>
      </c>
      <c r="H5434" s="1" t="s">
        <v>53</v>
      </c>
      <c r="I5434" s="1" t="s">
        <v>76</v>
      </c>
      <c r="J5434" s="1" t="s">
        <v>77</v>
      </c>
      <c r="K5434" s="1" t="s">
        <v>21</v>
      </c>
      <c r="L5434" s="1" t="s">
        <v>23</v>
      </c>
      <c r="M5434" s="1">
        <v>19</v>
      </c>
      <c r="N5434" s="1">
        <v>47</v>
      </c>
      <c r="O5434" s="1">
        <v>893</v>
      </c>
      <c r="P5434" s="1">
        <v>428.64</v>
      </c>
      <c r="Q5434" s="1">
        <v>0.48</v>
      </c>
      <c r="R5434" s="1" t="s">
        <v>24</v>
      </c>
    </row>
    <row r="5435" spans="1:18" x14ac:dyDescent="0.25">
      <c r="A5435" s="1" t="s">
        <v>50</v>
      </c>
      <c r="B5435" s="1">
        <v>1197831</v>
      </c>
      <c r="C5435" s="2">
        <v>44483</v>
      </c>
      <c r="D5435" s="2" t="str">
        <f t="shared" si="336"/>
        <v>Thursday</v>
      </c>
      <c r="E5435" s="2" t="str">
        <f t="shared" si="337"/>
        <v>October</v>
      </c>
      <c r="F5435" s="1">
        <f t="shared" si="338"/>
        <v>4</v>
      </c>
      <c r="G5435" s="1">
        <f t="shared" si="339"/>
        <v>2021</v>
      </c>
      <c r="H5435" s="1" t="s">
        <v>53</v>
      </c>
      <c r="I5435" s="1" t="s">
        <v>76</v>
      </c>
      <c r="J5435" s="1" t="s">
        <v>77</v>
      </c>
      <c r="K5435" s="1" t="s">
        <v>18</v>
      </c>
      <c r="L5435" s="1" t="s">
        <v>19</v>
      </c>
      <c r="M5435" s="1">
        <v>29</v>
      </c>
      <c r="N5435" s="1">
        <v>46</v>
      </c>
      <c r="O5435" s="1">
        <v>1334</v>
      </c>
      <c r="P5435" s="1">
        <v>653.66</v>
      </c>
      <c r="Q5435" s="1">
        <v>0.49</v>
      </c>
      <c r="R5435" s="1" t="s">
        <v>24</v>
      </c>
    </row>
    <row r="5436" spans="1:18" x14ac:dyDescent="0.25">
      <c r="A5436" s="1" t="s">
        <v>14</v>
      </c>
      <c r="B5436" s="1">
        <v>1197831</v>
      </c>
      <c r="C5436" s="2">
        <v>44483</v>
      </c>
      <c r="D5436" s="2" t="str">
        <f t="shared" si="336"/>
        <v>Thursday</v>
      </c>
      <c r="E5436" s="2" t="str">
        <f t="shared" si="337"/>
        <v>October</v>
      </c>
      <c r="F5436" s="1">
        <f t="shared" si="338"/>
        <v>4</v>
      </c>
      <c r="G5436" s="1">
        <f t="shared" si="339"/>
        <v>2021</v>
      </c>
      <c r="H5436" s="1" t="s">
        <v>53</v>
      </c>
      <c r="I5436" s="1" t="s">
        <v>76</v>
      </c>
      <c r="J5436" s="1" t="s">
        <v>77</v>
      </c>
      <c r="K5436" s="1" t="s">
        <v>21</v>
      </c>
      <c r="L5436" s="1" t="s">
        <v>19</v>
      </c>
      <c r="M5436" s="1">
        <v>28</v>
      </c>
      <c r="N5436" s="1">
        <v>90</v>
      </c>
      <c r="O5436" s="1">
        <v>2520</v>
      </c>
      <c r="P5436" s="1">
        <v>1209.5999999999999</v>
      </c>
      <c r="Q5436" s="1">
        <v>0.48</v>
      </c>
      <c r="R5436" s="1" t="s">
        <v>24</v>
      </c>
    </row>
    <row r="5437" spans="1:18" x14ac:dyDescent="0.25">
      <c r="A5437" s="1" t="s">
        <v>14</v>
      </c>
      <c r="B5437" s="1">
        <v>1197831</v>
      </c>
      <c r="C5437" s="2">
        <v>44513</v>
      </c>
      <c r="D5437" s="2" t="str">
        <f t="shared" si="336"/>
        <v>Saturday</v>
      </c>
      <c r="E5437" s="2" t="str">
        <f t="shared" si="337"/>
        <v>November</v>
      </c>
      <c r="F5437" s="1">
        <f t="shared" si="338"/>
        <v>4</v>
      </c>
      <c r="G5437" s="1">
        <f t="shared" si="339"/>
        <v>2021</v>
      </c>
      <c r="H5437" s="1" t="s">
        <v>53</v>
      </c>
      <c r="I5437" s="1" t="s">
        <v>76</v>
      </c>
      <c r="J5437" s="1" t="s">
        <v>77</v>
      </c>
      <c r="K5437" s="1" t="s">
        <v>18</v>
      </c>
      <c r="L5437" s="1" t="s">
        <v>22</v>
      </c>
      <c r="M5437" s="1">
        <v>23</v>
      </c>
      <c r="N5437" s="1">
        <v>122</v>
      </c>
      <c r="O5437" s="1">
        <v>2806</v>
      </c>
      <c r="P5437" s="1">
        <v>1318.82</v>
      </c>
      <c r="Q5437" s="1">
        <v>0.47</v>
      </c>
      <c r="R5437" s="1" t="s">
        <v>24</v>
      </c>
    </row>
    <row r="5438" spans="1:18" x14ac:dyDescent="0.25">
      <c r="A5438" s="1" t="s">
        <v>14</v>
      </c>
      <c r="B5438" s="1">
        <v>1197831</v>
      </c>
      <c r="C5438" s="2">
        <v>44513</v>
      </c>
      <c r="D5438" s="2" t="str">
        <f t="shared" si="336"/>
        <v>Saturday</v>
      </c>
      <c r="E5438" s="2" t="str">
        <f t="shared" si="337"/>
        <v>November</v>
      </c>
      <c r="F5438" s="1">
        <f t="shared" si="338"/>
        <v>4</v>
      </c>
      <c r="G5438" s="1">
        <f t="shared" si="339"/>
        <v>2021</v>
      </c>
      <c r="H5438" s="1" t="s">
        <v>53</v>
      </c>
      <c r="I5438" s="1" t="s">
        <v>76</v>
      </c>
      <c r="J5438" s="1" t="s">
        <v>77</v>
      </c>
      <c r="K5438" s="1" t="s">
        <v>18</v>
      </c>
      <c r="L5438" s="1" t="s">
        <v>23</v>
      </c>
      <c r="M5438" s="1">
        <v>14</v>
      </c>
      <c r="N5438" s="1">
        <v>72</v>
      </c>
      <c r="O5438" s="1">
        <v>1008</v>
      </c>
      <c r="P5438" s="1">
        <v>504</v>
      </c>
      <c r="Q5438" s="1">
        <v>0.5</v>
      </c>
      <c r="R5438" s="1" t="s">
        <v>24</v>
      </c>
    </row>
    <row r="5439" spans="1:18" x14ac:dyDescent="0.25">
      <c r="A5439" s="1" t="s">
        <v>14</v>
      </c>
      <c r="B5439" s="1">
        <v>1197831</v>
      </c>
      <c r="C5439" s="2">
        <v>44513</v>
      </c>
      <c r="D5439" s="2" t="str">
        <f t="shared" si="336"/>
        <v>Saturday</v>
      </c>
      <c r="E5439" s="2" t="str">
        <f t="shared" si="337"/>
        <v>November</v>
      </c>
      <c r="F5439" s="1">
        <f t="shared" si="338"/>
        <v>4</v>
      </c>
      <c r="G5439" s="1">
        <f t="shared" si="339"/>
        <v>2021</v>
      </c>
      <c r="H5439" s="1" t="s">
        <v>53</v>
      </c>
      <c r="I5439" s="1" t="s">
        <v>76</v>
      </c>
      <c r="J5439" s="1" t="s">
        <v>77</v>
      </c>
      <c r="K5439" s="1" t="s">
        <v>21</v>
      </c>
      <c r="L5439" s="1" t="s">
        <v>22</v>
      </c>
      <c r="M5439" s="1">
        <v>23</v>
      </c>
      <c r="N5439" s="1">
        <v>55</v>
      </c>
      <c r="O5439" s="1">
        <v>1265</v>
      </c>
      <c r="P5439" s="1">
        <v>632.5</v>
      </c>
      <c r="Q5439" s="1">
        <v>0.5</v>
      </c>
      <c r="R5439" s="1" t="s">
        <v>24</v>
      </c>
    </row>
    <row r="5440" spans="1:18" x14ac:dyDescent="0.25">
      <c r="A5440" s="1" t="s">
        <v>14</v>
      </c>
      <c r="B5440" s="1">
        <v>1197831</v>
      </c>
      <c r="C5440" s="2">
        <v>44513</v>
      </c>
      <c r="D5440" s="2" t="str">
        <f t="shared" si="336"/>
        <v>Saturday</v>
      </c>
      <c r="E5440" s="2" t="str">
        <f t="shared" si="337"/>
        <v>November</v>
      </c>
      <c r="F5440" s="1">
        <f t="shared" si="338"/>
        <v>4</v>
      </c>
      <c r="G5440" s="1">
        <f t="shared" si="339"/>
        <v>2021</v>
      </c>
      <c r="H5440" s="1" t="s">
        <v>53</v>
      </c>
      <c r="I5440" s="1" t="s">
        <v>76</v>
      </c>
      <c r="J5440" s="1" t="s">
        <v>77</v>
      </c>
      <c r="K5440" s="1" t="s">
        <v>21</v>
      </c>
      <c r="L5440" s="1" t="s">
        <v>23</v>
      </c>
      <c r="M5440" s="1">
        <v>54</v>
      </c>
      <c r="N5440" s="1">
        <v>83</v>
      </c>
      <c r="O5440" s="1">
        <v>4482</v>
      </c>
      <c r="P5440" s="1">
        <v>2151.36</v>
      </c>
      <c r="Q5440" s="1">
        <v>0.48</v>
      </c>
      <c r="R5440" s="1" t="s">
        <v>24</v>
      </c>
    </row>
    <row r="5441" spans="1:18" x14ac:dyDescent="0.25">
      <c r="A5441" s="1" t="s">
        <v>14</v>
      </c>
      <c r="B5441" s="1">
        <v>1197831</v>
      </c>
      <c r="C5441" s="2">
        <v>44513</v>
      </c>
      <c r="D5441" s="2" t="str">
        <f t="shared" si="336"/>
        <v>Saturday</v>
      </c>
      <c r="E5441" s="2" t="str">
        <f t="shared" si="337"/>
        <v>November</v>
      </c>
      <c r="F5441" s="1">
        <f t="shared" si="338"/>
        <v>4</v>
      </c>
      <c r="G5441" s="1">
        <f t="shared" si="339"/>
        <v>2021</v>
      </c>
      <c r="H5441" s="1" t="s">
        <v>53</v>
      </c>
      <c r="I5441" s="1" t="s">
        <v>76</v>
      </c>
      <c r="J5441" s="1" t="s">
        <v>77</v>
      </c>
      <c r="K5441" s="1" t="s">
        <v>18</v>
      </c>
      <c r="L5441" s="1" t="s">
        <v>19</v>
      </c>
      <c r="M5441" s="1">
        <v>68</v>
      </c>
      <c r="N5441" s="1">
        <v>70</v>
      </c>
      <c r="O5441" s="1">
        <v>4760</v>
      </c>
      <c r="P5441" s="1">
        <v>2189.6</v>
      </c>
      <c r="Q5441" s="1">
        <v>0.46</v>
      </c>
      <c r="R5441" s="1" t="s">
        <v>24</v>
      </c>
    </row>
    <row r="5442" spans="1:18" x14ac:dyDescent="0.25">
      <c r="A5442" s="1" t="s">
        <v>14</v>
      </c>
      <c r="B5442" s="1">
        <v>1197831</v>
      </c>
      <c r="C5442" s="2">
        <v>44513</v>
      </c>
      <c r="D5442" s="2" t="str">
        <f t="shared" si="336"/>
        <v>Saturday</v>
      </c>
      <c r="E5442" s="2" t="str">
        <f t="shared" si="337"/>
        <v>November</v>
      </c>
      <c r="F5442" s="1">
        <f t="shared" si="338"/>
        <v>4</v>
      </c>
      <c r="G5442" s="1">
        <f t="shared" si="339"/>
        <v>2021</v>
      </c>
      <c r="H5442" s="1" t="s">
        <v>53</v>
      </c>
      <c r="I5442" s="1" t="s">
        <v>76</v>
      </c>
      <c r="J5442" s="1" t="s">
        <v>77</v>
      </c>
      <c r="K5442" s="1" t="s">
        <v>21</v>
      </c>
      <c r="L5442" s="1" t="s">
        <v>19</v>
      </c>
      <c r="M5442" s="1">
        <v>73</v>
      </c>
      <c r="N5442" s="1">
        <v>88</v>
      </c>
      <c r="O5442" s="1">
        <v>6424</v>
      </c>
      <c r="P5442" s="1">
        <v>2955.04</v>
      </c>
      <c r="Q5442" s="1">
        <v>0.46</v>
      </c>
      <c r="R5442" s="1" t="s">
        <v>24</v>
      </c>
    </row>
    <row r="5443" spans="1:18" x14ac:dyDescent="0.25">
      <c r="A5443" s="1" t="s">
        <v>14</v>
      </c>
      <c r="B5443" s="1">
        <v>1197831</v>
      </c>
      <c r="C5443" s="2">
        <v>44542</v>
      </c>
      <c r="D5443" s="2" t="str">
        <f t="shared" ref="D5443:D5506" si="340">TEXT(C5443,"dddd")</f>
        <v>Sunday</v>
      </c>
      <c r="E5443" s="2" t="str">
        <f t="shared" ref="E5443:E5506" si="341">TEXT(C5443,"mmmm")</f>
        <v>December</v>
      </c>
      <c r="F5443" s="1">
        <f t="shared" ref="F5443:F5506" si="342">ROUNDUP(MONTH(C5443)/3,0)</f>
        <v>4</v>
      </c>
      <c r="G5443" s="1">
        <f t="shared" ref="G5443:G5506" si="343">YEAR(C5443)</f>
        <v>2021</v>
      </c>
      <c r="H5443" s="1" t="s">
        <v>53</v>
      </c>
      <c r="I5443" s="1" t="s">
        <v>76</v>
      </c>
      <c r="J5443" s="1" t="s">
        <v>77</v>
      </c>
      <c r="K5443" s="1" t="s">
        <v>18</v>
      </c>
      <c r="L5443" s="1" t="s">
        <v>22</v>
      </c>
      <c r="M5443" s="1">
        <v>66</v>
      </c>
      <c r="N5443" s="1">
        <v>150</v>
      </c>
      <c r="O5443" s="1">
        <v>9900</v>
      </c>
      <c r="P5443" s="1">
        <v>4950</v>
      </c>
      <c r="Q5443" s="1">
        <v>0.5</v>
      </c>
      <c r="R5443" s="1" t="s">
        <v>24</v>
      </c>
    </row>
    <row r="5444" spans="1:18" x14ac:dyDescent="0.25">
      <c r="A5444" s="1" t="s">
        <v>14</v>
      </c>
      <c r="B5444" s="1">
        <v>1197831</v>
      </c>
      <c r="C5444" s="2">
        <v>44542</v>
      </c>
      <c r="D5444" s="2" t="str">
        <f t="shared" si="340"/>
        <v>Sunday</v>
      </c>
      <c r="E5444" s="2" t="str">
        <f t="shared" si="341"/>
        <v>December</v>
      </c>
      <c r="F5444" s="1">
        <f t="shared" si="342"/>
        <v>4</v>
      </c>
      <c r="G5444" s="1">
        <f t="shared" si="343"/>
        <v>2021</v>
      </c>
      <c r="H5444" s="1" t="s">
        <v>53</v>
      </c>
      <c r="I5444" s="1" t="s">
        <v>76</v>
      </c>
      <c r="J5444" s="1" t="s">
        <v>77</v>
      </c>
      <c r="K5444" s="1" t="s">
        <v>18</v>
      </c>
      <c r="L5444" s="1" t="s">
        <v>23</v>
      </c>
      <c r="M5444" s="1">
        <v>59</v>
      </c>
      <c r="N5444" s="1">
        <v>120</v>
      </c>
      <c r="O5444" s="1">
        <v>7080</v>
      </c>
      <c r="P5444" s="1">
        <v>3540</v>
      </c>
      <c r="Q5444" s="1">
        <v>0.5</v>
      </c>
      <c r="R5444" s="1" t="s">
        <v>24</v>
      </c>
    </row>
    <row r="5445" spans="1:18" x14ac:dyDescent="0.25">
      <c r="A5445" s="1" t="s">
        <v>14</v>
      </c>
      <c r="B5445" s="1">
        <v>1197831</v>
      </c>
      <c r="C5445" s="2">
        <v>44542</v>
      </c>
      <c r="D5445" s="2" t="str">
        <f t="shared" si="340"/>
        <v>Sunday</v>
      </c>
      <c r="E5445" s="2" t="str">
        <f t="shared" si="341"/>
        <v>December</v>
      </c>
      <c r="F5445" s="1">
        <f t="shared" si="342"/>
        <v>4</v>
      </c>
      <c r="G5445" s="1">
        <f t="shared" si="343"/>
        <v>2021</v>
      </c>
      <c r="H5445" s="1" t="s">
        <v>53</v>
      </c>
      <c r="I5445" s="1" t="s">
        <v>76</v>
      </c>
      <c r="J5445" s="1" t="s">
        <v>77</v>
      </c>
      <c r="K5445" s="1" t="s">
        <v>21</v>
      </c>
      <c r="L5445" s="1" t="s">
        <v>22</v>
      </c>
      <c r="M5445" s="1">
        <v>58</v>
      </c>
      <c r="N5445" s="1">
        <v>95</v>
      </c>
      <c r="O5445" s="1">
        <v>5510</v>
      </c>
      <c r="P5445" s="1">
        <v>2534.6</v>
      </c>
      <c r="Q5445" s="1">
        <v>0.46</v>
      </c>
      <c r="R5445" s="1" t="s">
        <v>24</v>
      </c>
    </row>
    <row r="5446" spans="1:18" x14ac:dyDescent="0.25">
      <c r="A5446" s="1" t="s">
        <v>14</v>
      </c>
      <c r="B5446" s="1">
        <v>1197831</v>
      </c>
      <c r="C5446" s="2">
        <v>44542</v>
      </c>
      <c r="D5446" s="2" t="str">
        <f t="shared" si="340"/>
        <v>Sunday</v>
      </c>
      <c r="E5446" s="2" t="str">
        <f t="shared" si="341"/>
        <v>December</v>
      </c>
      <c r="F5446" s="1">
        <f t="shared" si="342"/>
        <v>4</v>
      </c>
      <c r="G5446" s="1">
        <f t="shared" si="343"/>
        <v>2021</v>
      </c>
      <c r="H5446" s="1" t="s">
        <v>53</v>
      </c>
      <c r="I5446" s="1" t="s">
        <v>76</v>
      </c>
      <c r="J5446" s="1" t="s">
        <v>77</v>
      </c>
      <c r="K5446" s="1" t="s">
        <v>21</v>
      </c>
      <c r="L5446" s="1" t="s">
        <v>23</v>
      </c>
      <c r="M5446" s="1">
        <v>59</v>
      </c>
      <c r="N5446" s="1">
        <v>90</v>
      </c>
      <c r="O5446" s="1">
        <v>5310</v>
      </c>
      <c r="P5446" s="1">
        <v>2389.5</v>
      </c>
      <c r="Q5446" s="1">
        <v>0.45</v>
      </c>
      <c r="R5446" s="1" t="s">
        <v>24</v>
      </c>
    </row>
    <row r="5447" spans="1:18" x14ac:dyDescent="0.25">
      <c r="A5447" s="1" t="s">
        <v>14</v>
      </c>
      <c r="B5447" s="1">
        <v>1197831</v>
      </c>
      <c r="C5447" s="2">
        <v>44542</v>
      </c>
      <c r="D5447" s="2" t="str">
        <f t="shared" si="340"/>
        <v>Sunday</v>
      </c>
      <c r="E5447" s="2" t="str">
        <f t="shared" si="341"/>
        <v>December</v>
      </c>
      <c r="F5447" s="1">
        <f t="shared" si="342"/>
        <v>4</v>
      </c>
      <c r="G5447" s="1">
        <f t="shared" si="343"/>
        <v>2021</v>
      </c>
      <c r="H5447" s="1" t="s">
        <v>53</v>
      </c>
      <c r="I5447" s="1" t="s">
        <v>76</v>
      </c>
      <c r="J5447" s="1" t="s">
        <v>77</v>
      </c>
      <c r="K5447" s="1" t="s">
        <v>18</v>
      </c>
      <c r="L5447" s="1" t="s">
        <v>19</v>
      </c>
      <c r="M5447" s="1">
        <v>64</v>
      </c>
      <c r="N5447" s="1">
        <v>81</v>
      </c>
      <c r="O5447" s="1">
        <v>5184</v>
      </c>
      <c r="P5447" s="1">
        <v>2592</v>
      </c>
      <c r="Q5447" s="1">
        <v>0.5</v>
      </c>
      <c r="R5447" s="1" t="s">
        <v>24</v>
      </c>
    </row>
    <row r="5448" spans="1:18" x14ac:dyDescent="0.25">
      <c r="A5448" s="1" t="s">
        <v>14</v>
      </c>
      <c r="B5448" s="1">
        <v>1197831</v>
      </c>
      <c r="C5448" s="2">
        <v>44542</v>
      </c>
      <c r="D5448" s="2" t="str">
        <f t="shared" si="340"/>
        <v>Sunday</v>
      </c>
      <c r="E5448" s="2" t="str">
        <f t="shared" si="341"/>
        <v>December</v>
      </c>
      <c r="F5448" s="1">
        <f t="shared" si="342"/>
        <v>4</v>
      </c>
      <c r="G5448" s="1">
        <f t="shared" si="343"/>
        <v>2021</v>
      </c>
      <c r="H5448" s="1" t="s">
        <v>53</v>
      </c>
      <c r="I5448" s="1" t="s">
        <v>76</v>
      </c>
      <c r="J5448" s="1" t="s">
        <v>77</v>
      </c>
      <c r="K5448" s="1" t="s">
        <v>21</v>
      </c>
      <c r="L5448" s="1" t="s">
        <v>19</v>
      </c>
      <c r="M5448" s="1">
        <v>68</v>
      </c>
      <c r="N5448" s="1">
        <v>112</v>
      </c>
      <c r="O5448" s="1">
        <v>7616</v>
      </c>
      <c r="P5448" s="1">
        <v>3503.36</v>
      </c>
      <c r="Q5448" s="1">
        <v>0.46</v>
      </c>
      <c r="R5448" s="1" t="s">
        <v>24</v>
      </c>
    </row>
    <row r="5449" spans="1:18" x14ac:dyDescent="0.25">
      <c r="A5449" s="1" t="s">
        <v>46</v>
      </c>
      <c r="B5449" s="1">
        <v>1197831</v>
      </c>
      <c r="C5449" s="2">
        <v>44265</v>
      </c>
      <c r="D5449" s="2" t="str">
        <f t="shared" si="340"/>
        <v>Wednesday</v>
      </c>
      <c r="E5449" s="2" t="str">
        <f t="shared" si="341"/>
        <v>March</v>
      </c>
      <c r="F5449" s="1">
        <f t="shared" si="342"/>
        <v>1</v>
      </c>
      <c r="G5449" s="1">
        <f t="shared" si="343"/>
        <v>2021</v>
      </c>
      <c r="H5449" s="1" t="s">
        <v>53</v>
      </c>
      <c r="I5449" s="1" t="s">
        <v>111</v>
      </c>
      <c r="J5449" s="1" t="s">
        <v>112</v>
      </c>
      <c r="K5449" s="1" t="s">
        <v>18</v>
      </c>
      <c r="L5449" s="1" t="s">
        <v>22</v>
      </c>
      <c r="M5449" s="1">
        <v>20</v>
      </c>
      <c r="N5449" s="1">
        <v>700</v>
      </c>
      <c r="O5449" s="1">
        <v>140000</v>
      </c>
      <c r="P5449" s="1">
        <v>49000</v>
      </c>
      <c r="Q5449" s="1">
        <v>0.35</v>
      </c>
      <c r="R5449" s="1" t="s">
        <v>20</v>
      </c>
    </row>
    <row r="5450" spans="1:18" x14ac:dyDescent="0.25">
      <c r="A5450" s="1" t="s">
        <v>46</v>
      </c>
      <c r="B5450" s="1">
        <v>1197831</v>
      </c>
      <c r="C5450" s="2">
        <v>44266</v>
      </c>
      <c r="D5450" s="2" t="str">
        <f t="shared" si="340"/>
        <v>Thursday</v>
      </c>
      <c r="E5450" s="2" t="str">
        <f t="shared" si="341"/>
        <v>March</v>
      </c>
      <c r="F5450" s="1">
        <f t="shared" si="342"/>
        <v>1</v>
      </c>
      <c r="G5450" s="1">
        <f t="shared" si="343"/>
        <v>2021</v>
      </c>
      <c r="H5450" s="1" t="s">
        <v>53</v>
      </c>
      <c r="I5450" s="1" t="s">
        <v>111</v>
      </c>
      <c r="J5450" s="1" t="s">
        <v>112</v>
      </c>
      <c r="K5450" s="1" t="s">
        <v>18</v>
      </c>
      <c r="L5450" s="1" t="s">
        <v>23</v>
      </c>
      <c r="M5450" s="1">
        <v>30</v>
      </c>
      <c r="N5450" s="1">
        <v>700</v>
      </c>
      <c r="O5450" s="1">
        <v>210000</v>
      </c>
      <c r="P5450" s="1">
        <v>73500</v>
      </c>
      <c r="Q5450" s="1">
        <v>0.35</v>
      </c>
      <c r="R5450" s="1" t="s">
        <v>20</v>
      </c>
    </row>
    <row r="5451" spans="1:18" x14ac:dyDescent="0.25">
      <c r="A5451" s="1" t="s">
        <v>46</v>
      </c>
      <c r="B5451" s="1">
        <v>1197831</v>
      </c>
      <c r="C5451" s="2">
        <v>44267</v>
      </c>
      <c r="D5451" s="2" t="str">
        <f t="shared" si="340"/>
        <v>Friday</v>
      </c>
      <c r="E5451" s="2" t="str">
        <f t="shared" si="341"/>
        <v>March</v>
      </c>
      <c r="F5451" s="1">
        <f t="shared" si="342"/>
        <v>1</v>
      </c>
      <c r="G5451" s="1">
        <f t="shared" si="343"/>
        <v>2021</v>
      </c>
      <c r="H5451" s="1" t="s">
        <v>53</v>
      </c>
      <c r="I5451" s="1" t="s">
        <v>111</v>
      </c>
      <c r="J5451" s="1" t="s">
        <v>112</v>
      </c>
      <c r="K5451" s="1" t="s">
        <v>21</v>
      </c>
      <c r="L5451" s="1" t="s">
        <v>22</v>
      </c>
      <c r="M5451" s="1">
        <v>30</v>
      </c>
      <c r="N5451" s="1">
        <v>500</v>
      </c>
      <c r="O5451" s="1">
        <v>150000</v>
      </c>
      <c r="P5451" s="1">
        <v>52500</v>
      </c>
      <c r="Q5451" s="1">
        <v>0.35</v>
      </c>
      <c r="R5451" s="1" t="s">
        <v>20</v>
      </c>
    </row>
    <row r="5452" spans="1:18" x14ac:dyDescent="0.25">
      <c r="A5452" s="1" t="s">
        <v>46</v>
      </c>
      <c r="B5452" s="1">
        <v>1197831</v>
      </c>
      <c r="C5452" s="2">
        <v>44268</v>
      </c>
      <c r="D5452" s="2" t="str">
        <f t="shared" si="340"/>
        <v>Saturday</v>
      </c>
      <c r="E5452" s="2" t="str">
        <f t="shared" si="341"/>
        <v>March</v>
      </c>
      <c r="F5452" s="1">
        <f t="shared" si="342"/>
        <v>1</v>
      </c>
      <c r="G5452" s="1">
        <f t="shared" si="343"/>
        <v>2021</v>
      </c>
      <c r="H5452" s="1" t="s">
        <v>53</v>
      </c>
      <c r="I5452" s="1" t="s">
        <v>111</v>
      </c>
      <c r="J5452" s="1" t="s">
        <v>112</v>
      </c>
      <c r="K5452" s="1" t="s">
        <v>21</v>
      </c>
      <c r="L5452" s="1" t="s">
        <v>23</v>
      </c>
      <c r="M5452" s="1">
        <v>35</v>
      </c>
      <c r="N5452" s="1">
        <v>500</v>
      </c>
      <c r="O5452" s="1">
        <v>175000</v>
      </c>
      <c r="P5452" s="1">
        <v>78750</v>
      </c>
      <c r="Q5452" s="1">
        <v>0.45</v>
      </c>
      <c r="R5452" s="1" t="s">
        <v>20</v>
      </c>
    </row>
    <row r="5453" spans="1:18" x14ac:dyDescent="0.25">
      <c r="A5453" s="1" t="s">
        <v>46</v>
      </c>
      <c r="B5453" s="1">
        <v>1197831</v>
      </c>
      <c r="C5453" s="2">
        <v>44265</v>
      </c>
      <c r="D5453" s="2" t="str">
        <f t="shared" si="340"/>
        <v>Wednesday</v>
      </c>
      <c r="E5453" s="2" t="str">
        <f t="shared" si="341"/>
        <v>March</v>
      </c>
      <c r="F5453" s="1">
        <f t="shared" si="342"/>
        <v>1</v>
      </c>
      <c r="G5453" s="1">
        <f t="shared" si="343"/>
        <v>2021</v>
      </c>
      <c r="H5453" s="1" t="s">
        <v>53</v>
      </c>
      <c r="I5453" s="1" t="s">
        <v>111</v>
      </c>
      <c r="J5453" s="1" t="s">
        <v>112</v>
      </c>
      <c r="K5453" s="1" t="s">
        <v>18</v>
      </c>
      <c r="L5453" s="1" t="s">
        <v>22</v>
      </c>
      <c r="M5453" s="1">
        <v>18</v>
      </c>
      <c r="N5453" s="1">
        <v>210</v>
      </c>
      <c r="O5453" s="1">
        <v>3780</v>
      </c>
      <c r="P5453" s="1">
        <v>1890</v>
      </c>
      <c r="Q5453" s="1">
        <v>0.5</v>
      </c>
      <c r="R5453" s="1" t="s">
        <v>24</v>
      </c>
    </row>
    <row r="5454" spans="1:18" x14ac:dyDescent="0.25">
      <c r="A5454" s="1" t="s">
        <v>46</v>
      </c>
      <c r="B5454" s="1">
        <v>1197831</v>
      </c>
      <c r="C5454" s="2">
        <v>44266</v>
      </c>
      <c r="D5454" s="2" t="str">
        <f t="shared" si="340"/>
        <v>Thursday</v>
      </c>
      <c r="E5454" s="2" t="str">
        <f t="shared" si="341"/>
        <v>March</v>
      </c>
      <c r="F5454" s="1">
        <f t="shared" si="342"/>
        <v>1</v>
      </c>
      <c r="G5454" s="1">
        <f t="shared" si="343"/>
        <v>2021</v>
      </c>
      <c r="H5454" s="1" t="s">
        <v>53</v>
      </c>
      <c r="I5454" s="1" t="s">
        <v>111</v>
      </c>
      <c r="J5454" s="1" t="s">
        <v>112</v>
      </c>
      <c r="K5454" s="1" t="s">
        <v>18</v>
      </c>
      <c r="L5454" s="1" t="s">
        <v>23</v>
      </c>
      <c r="M5454" s="1">
        <v>29</v>
      </c>
      <c r="N5454" s="1">
        <v>182</v>
      </c>
      <c r="O5454" s="1">
        <v>5278</v>
      </c>
      <c r="P5454" s="1">
        <v>2427.88</v>
      </c>
      <c r="Q5454" s="1">
        <v>0.46</v>
      </c>
      <c r="R5454" s="1" t="s">
        <v>24</v>
      </c>
    </row>
    <row r="5455" spans="1:18" x14ac:dyDescent="0.25">
      <c r="A5455" s="1" t="s">
        <v>46</v>
      </c>
      <c r="B5455" s="1">
        <v>1197831</v>
      </c>
      <c r="C5455" s="2">
        <v>44267</v>
      </c>
      <c r="D5455" s="2" t="str">
        <f t="shared" si="340"/>
        <v>Friday</v>
      </c>
      <c r="E5455" s="2" t="str">
        <f t="shared" si="341"/>
        <v>March</v>
      </c>
      <c r="F5455" s="1">
        <f t="shared" si="342"/>
        <v>1</v>
      </c>
      <c r="G5455" s="1">
        <f t="shared" si="343"/>
        <v>2021</v>
      </c>
      <c r="H5455" s="1" t="s">
        <v>53</v>
      </c>
      <c r="I5455" s="1" t="s">
        <v>111</v>
      </c>
      <c r="J5455" s="1" t="s">
        <v>112</v>
      </c>
      <c r="K5455" s="1" t="s">
        <v>21</v>
      </c>
      <c r="L5455" s="1" t="s">
        <v>22</v>
      </c>
      <c r="M5455" s="1">
        <v>27</v>
      </c>
      <c r="N5455" s="1">
        <v>130</v>
      </c>
      <c r="O5455" s="1">
        <v>3510</v>
      </c>
      <c r="P5455" s="1">
        <v>1579.5</v>
      </c>
      <c r="Q5455" s="1">
        <v>0.45</v>
      </c>
      <c r="R5455" s="1" t="s">
        <v>24</v>
      </c>
    </row>
    <row r="5456" spans="1:18" x14ac:dyDescent="0.25">
      <c r="A5456" s="1" t="s">
        <v>46</v>
      </c>
      <c r="B5456" s="1">
        <v>1197831</v>
      </c>
      <c r="C5456" s="2">
        <v>44268</v>
      </c>
      <c r="D5456" s="2" t="str">
        <f t="shared" si="340"/>
        <v>Saturday</v>
      </c>
      <c r="E5456" s="2" t="str">
        <f t="shared" si="341"/>
        <v>March</v>
      </c>
      <c r="F5456" s="1">
        <f t="shared" si="342"/>
        <v>1</v>
      </c>
      <c r="G5456" s="1">
        <f t="shared" si="343"/>
        <v>2021</v>
      </c>
      <c r="H5456" s="1" t="s">
        <v>53</v>
      </c>
      <c r="I5456" s="1" t="s">
        <v>111</v>
      </c>
      <c r="J5456" s="1" t="s">
        <v>112</v>
      </c>
      <c r="K5456" s="1" t="s">
        <v>21</v>
      </c>
      <c r="L5456" s="1" t="s">
        <v>23</v>
      </c>
      <c r="M5456" s="1">
        <v>32</v>
      </c>
      <c r="N5456" s="1">
        <v>135</v>
      </c>
      <c r="O5456" s="1">
        <v>4320</v>
      </c>
      <c r="P5456" s="1">
        <v>2462.4</v>
      </c>
      <c r="Q5456" s="1">
        <v>0.56999999999999995</v>
      </c>
      <c r="R5456" s="1" t="s">
        <v>24</v>
      </c>
    </row>
    <row r="5457" spans="1:18" x14ac:dyDescent="0.25">
      <c r="A5457" s="1" t="s">
        <v>50</v>
      </c>
      <c r="B5457" s="1">
        <v>1189833</v>
      </c>
      <c r="C5457" s="2">
        <v>44197</v>
      </c>
      <c r="D5457" s="2" t="str">
        <f t="shared" si="340"/>
        <v>Friday</v>
      </c>
      <c r="E5457" s="2" t="str">
        <f t="shared" si="341"/>
        <v>January</v>
      </c>
      <c r="F5457" s="1">
        <f t="shared" si="342"/>
        <v>1</v>
      </c>
      <c r="G5457" s="1">
        <f t="shared" si="343"/>
        <v>2021</v>
      </c>
      <c r="H5457" s="1" t="s">
        <v>53</v>
      </c>
      <c r="I5457" s="1" t="s">
        <v>111</v>
      </c>
      <c r="J5457" s="1" t="s">
        <v>112</v>
      </c>
      <c r="K5457" s="1" t="s">
        <v>18</v>
      </c>
      <c r="L5457" s="1" t="s">
        <v>19</v>
      </c>
      <c r="M5457" s="1">
        <v>50</v>
      </c>
      <c r="N5457" s="1">
        <v>275</v>
      </c>
      <c r="O5457" s="1">
        <v>137500</v>
      </c>
      <c r="P5457" s="1">
        <v>82500</v>
      </c>
      <c r="Q5457" s="1">
        <v>0.6</v>
      </c>
      <c r="R5457" s="1" t="s">
        <v>20</v>
      </c>
    </row>
    <row r="5458" spans="1:18" x14ac:dyDescent="0.25">
      <c r="A5458" s="1" t="s">
        <v>50</v>
      </c>
      <c r="B5458" s="1">
        <v>1189833</v>
      </c>
      <c r="C5458" s="2">
        <v>44198</v>
      </c>
      <c r="D5458" s="2" t="str">
        <f t="shared" si="340"/>
        <v>Saturday</v>
      </c>
      <c r="E5458" s="2" t="str">
        <f t="shared" si="341"/>
        <v>January</v>
      </c>
      <c r="F5458" s="1">
        <f t="shared" si="342"/>
        <v>1</v>
      </c>
      <c r="G5458" s="1">
        <f t="shared" si="343"/>
        <v>2021</v>
      </c>
      <c r="H5458" s="1" t="s">
        <v>53</v>
      </c>
      <c r="I5458" s="1" t="s">
        <v>111</v>
      </c>
      <c r="J5458" s="1" t="s">
        <v>112</v>
      </c>
      <c r="K5458" s="1" t="s">
        <v>21</v>
      </c>
      <c r="L5458" s="1" t="s">
        <v>19</v>
      </c>
      <c r="M5458" s="1">
        <v>45</v>
      </c>
      <c r="N5458" s="1">
        <v>475</v>
      </c>
      <c r="O5458" s="1">
        <v>213750</v>
      </c>
      <c r="P5458" s="1">
        <v>53437.5</v>
      </c>
      <c r="Q5458" s="1">
        <v>0.25</v>
      </c>
      <c r="R5458" s="1" t="s">
        <v>20</v>
      </c>
    </row>
    <row r="5459" spans="1:18" x14ac:dyDescent="0.25">
      <c r="A5459" s="1" t="s">
        <v>50</v>
      </c>
      <c r="B5459" s="1">
        <v>1189833</v>
      </c>
      <c r="C5459" s="2">
        <v>44199</v>
      </c>
      <c r="D5459" s="2" t="str">
        <f t="shared" si="340"/>
        <v>Sunday</v>
      </c>
      <c r="E5459" s="2" t="str">
        <f t="shared" si="341"/>
        <v>January</v>
      </c>
      <c r="F5459" s="1">
        <f t="shared" si="342"/>
        <v>1</v>
      </c>
      <c r="G5459" s="1">
        <f t="shared" si="343"/>
        <v>2021</v>
      </c>
      <c r="H5459" s="1" t="s">
        <v>53</v>
      </c>
      <c r="I5459" s="1" t="s">
        <v>111</v>
      </c>
      <c r="J5459" s="1" t="s">
        <v>112</v>
      </c>
      <c r="K5459" s="1" t="s">
        <v>18</v>
      </c>
      <c r="L5459" s="1" t="s">
        <v>22</v>
      </c>
      <c r="M5459" s="1">
        <v>35</v>
      </c>
      <c r="N5459" s="1">
        <v>525</v>
      </c>
      <c r="O5459" s="1">
        <v>183750</v>
      </c>
      <c r="P5459" s="1">
        <v>82687.5</v>
      </c>
      <c r="Q5459" s="1">
        <v>0.45</v>
      </c>
      <c r="R5459" s="1" t="s">
        <v>20</v>
      </c>
    </row>
    <row r="5460" spans="1:18" x14ac:dyDescent="0.25">
      <c r="A5460" s="1" t="s">
        <v>50</v>
      </c>
      <c r="B5460" s="1">
        <v>1189833</v>
      </c>
      <c r="C5460" s="2">
        <v>44200</v>
      </c>
      <c r="D5460" s="2" t="str">
        <f t="shared" si="340"/>
        <v>Monday</v>
      </c>
      <c r="E5460" s="2" t="str">
        <f t="shared" si="341"/>
        <v>January</v>
      </c>
      <c r="F5460" s="1">
        <f t="shared" si="342"/>
        <v>1</v>
      </c>
      <c r="G5460" s="1">
        <f t="shared" si="343"/>
        <v>2021</v>
      </c>
      <c r="H5460" s="1" t="s">
        <v>53</v>
      </c>
      <c r="I5460" s="1" t="s">
        <v>111</v>
      </c>
      <c r="J5460" s="1" t="s">
        <v>112</v>
      </c>
      <c r="K5460" s="1" t="s">
        <v>18</v>
      </c>
      <c r="L5460" s="1" t="s">
        <v>23</v>
      </c>
      <c r="M5460" s="1">
        <v>45</v>
      </c>
      <c r="N5460" s="1">
        <v>425</v>
      </c>
      <c r="O5460" s="1">
        <v>191250</v>
      </c>
      <c r="P5460" s="1">
        <v>57375</v>
      </c>
      <c r="Q5460" s="1">
        <v>0.3</v>
      </c>
      <c r="R5460" s="1" t="s">
        <v>20</v>
      </c>
    </row>
    <row r="5461" spans="1:18" x14ac:dyDescent="0.25">
      <c r="A5461" s="1" t="s">
        <v>50</v>
      </c>
      <c r="B5461" s="1">
        <v>1189833</v>
      </c>
      <c r="C5461" s="2">
        <v>44201</v>
      </c>
      <c r="D5461" s="2" t="str">
        <f t="shared" si="340"/>
        <v>Tuesday</v>
      </c>
      <c r="E5461" s="2" t="str">
        <f t="shared" si="341"/>
        <v>January</v>
      </c>
      <c r="F5461" s="1">
        <f t="shared" si="342"/>
        <v>1</v>
      </c>
      <c r="G5461" s="1">
        <f t="shared" si="343"/>
        <v>2021</v>
      </c>
      <c r="H5461" s="1" t="s">
        <v>53</v>
      </c>
      <c r="I5461" s="1" t="s">
        <v>111</v>
      </c>
      <c r="J5461" s="1" t="s">
        <v>112</v>
      </c>
      <c r="K5461" s="1" t="s">
        <v>21</v>
      </c>
      <c r="L5461" s="1" t="s">
        <v>22</v>
      </c>
      <c r="M5461" s="1">
        <v>45</v>
      </c>
      <c r="N5461" s="1">
        <v>450</v>
      </c>
      <c r="O5461" s="1">
        <v>202500</v>
      </c>
      <c r="P5461" s="1">
        <v>91125</v>
      </c>
      <c r="Q5461" s="1">
        <v>0.45</v>
      </c>
      <c r="R5461" s="1" t="s">
        <v>20</v>
      </c>
    </row>
    <row r="5462" spans="1:18" x14ac:dyDescent="0.25">
      <c r="A5462" s="1" t="s">
        <v>50</v>
      </c>
      <c r="B5462" s="1">
        <v>1189833</v>
      </c>
      <c r="C5462" s="2">
        <v>44202</v>
      </c>
      <c r="D5462" s="2" t="str">
        <f t="shared" si="340"/>
        <v>Wednesday</v>
      </c>
      <c r="E5462" s="2" t="str">
        <f t="shared" si="341"/>
        <v>January</v>
      </c>
      <c r="F5462" s="1">
        <f t="shared" si="342"/>
        <v>1</v>
      </c>
      <c r="G5462" s="1">
        <f t="shared" si="343"/>
        <v>2021</v>
      </c>
      <c r="H5462" s="1" t="s">
        <v>53</v>
      </c>
      <c r="I5462" s="1" t="s">
        <v>111</v>
      </c>
      <c r="J5462" s="1" t="s">
        <v>112</v>
      </c>
      <c r="K5462" s="1" t="s">
        <v>21</v>
      </c>
      <c r="L5462" s="1" t="s">
        <v>23</v>
      </c>
      <c r="M5462" s="1">
        <v>45</v>
      </c>
      <c r="N5462" s="1">
        <v>300</v>
      </c>
      <c r="O5462" s="1">
        <v>135000</v>
      </c>
      <c r="P5462" s="1">
        <v>54000</v>
      </c>
      <c r="Q5462" s="1">
        <v>0.4</v>
      </c>
      <c r="R5462" s="1" t="s">
        <v>20</v>
      </c>
    </row>
    <row r="5463" spans="1:18" x14ac:dyDescent="0.25">
      <c r="A5463" s="1" t="s">
        <v>50</v>
      </c>
      <c r="B5463" s="1">
        <v>1189833</v>
      </c>
      <c r="C5463" s="2">
        <v>44203</v>
      </c>
      <c r="D5463" s="2" t="str">
        <f t="shared" si="340"/>
        <v>Thursday</v>
      </c>
      <c r="E5463" s="2" t="str">
        <f t="shared" si="341"/>
        <v>January</v>
      </c>
      <c r="F5463" s="1">
        <f t="shared" si="342"/>
        <v>1</v>
      </c>
      <c r="G5463" s="1">
        <f t="shared" si="343"/>
        <v>2021</v>
      </c>
      <c r="H5463" s="1" t="s">
        <v>53</v>
      </c>
      <c r="I5463" s="1" t="s">
        <v>111</v>
      </c>
      <c r="J5463" s="1" t="s">
        <v>112</v>
      </c>
      <c r="K5463" s="1" t="s">
        <v>18</v>
      </c>
      <c r="L5463" s="1" t="s">
        <v>19</v>
      </c>
      <c r="M5463" s="1">
        <v>50</v>
      </c>
      <c r="N5463" s="1">
        <v>225</v>
      </c>
      <c r="O5463" s="1">
        <v>112500</v>
      </c>
      <c r="P5463" s="1">
        <v>67500</v>
      </c>
      <c r="Q5463" s="1">
        <v>0.6</v>
      </c>
      <c r="R5463" s="1" t="s">
        <v>20</v>
      </c>
    </row>
    <row r="5464" spans="1:18" x14ac:dyDescent="0.25">
      <c r="A5464" s="1" t="s">
        <v>50</v>
      </c>
      <c r="B5464" s="1">
        <v>1189833</v>
      </c>
      <c r="C5464" s="2">
        <v>44204</v>
      </c>
      <c r="D5464" s="2" t="str">
        <f t="shared" si="340"/>
        <v>Friday</v>
      </c>
      <c r="E5464" s="2" t="str">
        <f t="shared" si="341"/>
        <v>January</v>
      </c>
      <c r="F5464" s="1">
        <f t="shared" si="342"/>
        <v>1</v>
      </c>
      <c r="G5464" s="1">
        <f t="shared" si="343"/>
        <v>2021</v>
      </c>
      <c r="H5464" s="1" t="s">
        <v>53</v>
      </c>
      <c r="I5464" s="1" t="s">
        <v>111</v>
      </c>
      <c r="J5464" s="1" t="s">
        <v>112</v>
      </c>
      <c r="K5464" s="1" t="s">
        <v>21</v>
      </c>
      <c r="L5464" s="1" t="s">
        <v>19</v>
      </c>
      <c r="M5464" s="1">
        <v>45</v>
      </c>
      <c r="N5464" s="1">
        <v>425</v>
      </c>
      <c r="O5464" s="1">
        <v>191250</v>
      </c>
      <c r="P5464" s="1">
        <v>47812.5</v>
      </c>
      <c r="Q5464" s="1">
        <v>0.25</v>
      </c>
      <c r="R5464" s="1" t="s">
        <v>20</v>
      </c>
    </row>
    <row r="5465" spans="1:18" x14ac:dyDescent="0.25">
      <c r="A5465" s="1" t="s">
        <v>50</v>
      </c>
      <c r="B5465" s="1">
        <v>1189833</v>
      </c>
      <c r="C5465" s="2">
        <v>44205</v>
      </c>
      <c r="D5465" s="2" t="str">
        <f t="shared" si="340"/>
        <v>Saturday</v>
      </c>
      <c r="E5465" s="2" t="str">
        <f t="shared" si="341"/>
        <v>January</v>
      </c>
      <c r="F5465" s="1">
        <f t="shared" si="342"/>
        <v>1</v>
      </c>
      <c r="G5465" s="1">
        <f t="shared" si="343"/>
        <v>2021</v>
      </c>
      <c r="H5465" s="1" t="s">
        <v>53</v>
      </c>
      <c r="I5465" s="1" t="s">
        <v>111</v>
      </c>
      <c r="J5465" s="1" t="s">
        <v>112</v>
      </c>
      <c r="K5465" s="1" t="s">
        <v>18</v>
      </c>
      <c r="L5465" s="1" t="s">
        <v>22</v>
      </c>
      <c r="M5465" s="1">
        <v>35</v>
      </c>
      <c r="N5465" s="1">
        <v>575</v>
      </c>
      <c r="O5465" s="1">
        <v>201250</v>
      </c>
      <c r="P5465" s="1">
        <v>90562.5</v>
      </c>
      <c r="Q5465" s="1">
        <v>0.45</v>
      </c>
      <c r="R5465" s="1" t="s">
        <v>20</v>
      </c>
    </row>
    <row r="5466" spans="1:18" x14ac:dyDescent="0.25">
      <c r="A5466" s="1" t="s">
        <v>50</v>
      </c>
      <c r="B5466" s="1">
        <v>1189833</v>
      </c>
      <c r="C5466" s="2">
        <v>44206</v>
      </c>
      <c r="D5466" s="2" t="str">
        <f t="shared" si="340"/>
        <v>Sunday</v>
      </c>
      <c r="E5466" s="2" t="str">
        <f t="shared" si="341"/>
        <v>January</v>
      </c>
      <c r="F5466" s="1">
        <f t="shared" si="342"/>
        <v>1</v>
      </c>
      <c r="G5466" s="1">
        <f t="shared" si="343"/>
        <v>2021</v>
      </c>
      <c r="H5466" s="1" t="s">
        <v>53</v>
      </c>
      <c r="I5466" s="1" t="s">
        <v>111</v>
      </c>
      <c r="J5466" s="1" t="s">
        <v>112</v>
      </c>
      <c r="K5466" s="1" t="s">
        <v>18</v>
      </c>
      <c r="L5466" s="1" t="s">
        <v>23</v>
      </c>
      <c r="M5466" s="1">
        <v>45</v>
      </c>
      <c r="N5466" s="1">
        <v>425</v>
      </c>
      <c r="O5466" s="1">
        <v>191250</v>
      </c>
      <c r="P5466" s="1">
        <v>57375</v>
      </c>
      <c r="Q5466" s="1">
        <v>0.3</v>
      </c>
      <c r="R5466" s="1" t="s">
        <v>20</v>
      </c>
    </row>
    <row r="5467" spans="1:18" x14ac:dyDescent="0.25">
      <c r="A5467" s="1" t="s">
        <v>50</v>
      </c>
      <c r="B5467" s="1">
        <v>1189833</v>
      </c>
      <c r="C5467" s="2">
        <v>44207</v>
      </c>
      <c r="D5467" s="2" t="str">
        <f t="shared" si="340"/>
        <v>Monday</v>
      </c>
      <c r="E5467" s="2" t="str">
        <f t="shared" si="341"/>
        <v>January</v>
      </c>
      <c r="F5467" s="1">
        <f t="shared" si="342"/>
        <v>1</v>
      </c>
      <c r="G5467" s="1">
        <f t="shared" si="343"/>
        <v>2021</v>
      </c>
      <c r="H5467" s="1" t="s">
        <v>53</v>
      </c>
      <c r="I5467" s="1" t="s">
        <v>111</v>
      </c>
      <c r="J5467" s="1" t="s">
        <v>112</v>
      </c>
      <c r="K5467" s="1" t="s">
        <v>21</v>
      </c>
      <c r="L5467" s="1" t="s">
        <v>22</v>
      </c>
      <c r="M5467" s="1">
        <v>45</v>
      </c>
      <c r="N5467" s="1">
        <v>425</v>
      </c>
      <c r="O5467" s="1">
        <v>191250</v>
      </c>
      <c r="P5467" s="1">
        <v>86062.5</v>
      </c>
      <c r="Q5467" s="1">
        <v>0.45</v>
      </c>
      <c r="R5467" s="1" t="s">
        <v>20</v>
      </c>
    </row>
    <row r="5468" spans="1:18" x14ac:dyDescent="0.25">
      <c r="A5468" s="1" t="s">
        <v>50</v>
      </c>
      <c r="B5468" s="1">
        <v>1189833</v>
      </c>
      <c r="C5468" s="2">
        <v>44208</v>
      </c>
      <c r="D5468" s="2" t="str">
        <f t="shared" si="340"/>
        <v>Tuesday</v>
      </c>
      <c r="E5468" s="2" t="str">
        <f t="shared" si="341"/>
        <v>January</v>
      </c>
      <c r="F5468" s="1">
        <f t="shared" si="342"/>
        <v>1</v>
      </c>
      <c r="G5468" s="1">
        <f t="shared" si="343"/>
        <v>2021</v>
      </c>
      <c r="H5468" s="1" t="s">
        <v>53</v>
      </c>
      <c r="I5468" s="1" t="s">
        <v>111</v>
      </c>
      <c r="J5468" s="1" t="s">
        <v>112</v>
      </c>
      <c r="K5468" s="1" t="s">
        <v>21</v>
      </c>
      <c r="L5468" s="1" t="s">
        <v>23</v>
      </c>
      <c r="M5468" s="1">
        <v>45</v>
      </c>
      <c r="N5468" s="1">
        <v>325</v>
      </c>
      <c r="O5468" s="1">
        <v>146250</v>
      </c>
      <c r="P5468" s="1">
        <v>58500</v>
      </c>
      <c r="Q5468" s="1">
        <v>0.4</v>
      </c>
      <c r="R5468" s="1" t="s">
        <v>20</v>
      </c>
    </row>
    <row r="5469" spans="1:18" x14ac:dyDescent="0.25">
      <c r="A5469" s="1" t="s">
        <v>50</v>
      </c>
      <c r="B5469" s="1">
        <v>1189833</v>
      </c>
      <c r="C5469" s="2">
        <v>44209</v>
      </c>
      <c r="D5469" s="2" t="str">
        <f t="shared" si="340"/>
        <v>Wednesday</v>
      </c>
      <c r="E5469" s="2" t="str">
        <f t="shared" si="341"/>
        <v>January</v>
      </c>
      <c r="F5469" s="1">
        <f t="shared" si="342"/>
        <v>1</v>
      </c>
      <c r="G5469" s="1">
        <f t="shared" si="343"/>
        <v>2021</v>
      </c>
      <c r="H5469" s="1" t="s">
        <v>53</v>
      </c>
      <c r="I5469" s="1" t="s">
        <v>111</v>
      </c>
      <c r="J5469" s="1" t="s">
        <v>112</v>
      </c>
      <c r="K5469" s="1" t="s">
        <v>18</v>
      </c>
      <c r="L5469" s="1" t="s">
        <v>19</v>
      </c>
      <c r="M5469" s="1">
        <v>50</v>
      </c>
      <c r="N5469" s="1">
        <v>200</v>
      </c>
      <c r="O5469" s="1">
        <v>100000</v>
      </c>
      <c r="P5469" s="1">
        <v>60000</v>
      </c>
      <c r="Q5469" s="1">
        <v>0.6</v>
      </c>
      <c r="R5469" s="1" t="s">
        <v>20</v>
      </c>
    </row>
    <row r="5470" spans="1:18" x14ac:dyDescent="0.25">
      <c r="A5470" s="1" t="s">
        <v>50</v>
      </c>
      <c r="B5470" s="1">
        <v>1189833</v>
      </c>
      <c r="C5470" s="2">
        <v>44210</v>
      </c>
      <c r="D5470" s="2" t="str">
        <f t="shared" si="340"/>
        <v>Thursday</v>
      </c>
      <c r="E5470" s="2" t="str">
        <f t="shared" si="341"/>
        <v>January</v>
      </c>
      <c r="F5470" s="1">
        <f t="shared" si="342"/>
        <v>1</v>
      </c>
      <c r="G5470" s="1">
        <f t="shared" si="343"/>
        <v>2021</v>
      </c>
      <c r="H5470" s="1" t="s">
        <v>53</v>
      </c>
      <c r="I5470" s="1" t="s">
        <v>111</v>
      </c>
      <c r="J5470" s="1" t="s">
        <v>112</v>
      </c>
      <c r="K5470" s="1" t="s">
        <v>21</v>
      </c>
      <c r="L5470" s="1" t="s">
        <v>19</v>
      </c>
      <c r="M5470" s="1">
        <v>45</v>
      </c>
      <c r="N5470" s="1">
        <v>400</v>
      </c>
      <c r="O5470" s="1">
        <v>180000</v>
      </c>
      <c r="P5470" s="1">
        <v>45000</v>
      </c>
      <c r="Q5470" s="1">
        <v>0.25</v>
      </c>
      <c r="R5470" s="1" t="s">
        <v>20</v>
      </c>
    </row>
    <row r="5471" spans="1:18" x14ac:dyDescent="0.25">
      <c r="A5471" s="1" t="s">
        <v>50</v>
      </c>
      <c r="B5471" s="1">
        <v>1189833</v>
      </c>
      <c r="C5471" s="2">
        <v>44211</v>
      </c>
      <c r="D5471" s="2" t="str">
        <f t="shared" si="340"/>
        <v>Friday</v>
      </c>
      <c r="E5471" s="2" t="str">
        <f t="shared" si="341"/>
        <v>January</v>
      </c>
      <c r="F5471" s="1">
        <f t="shared" si="342"/>
        <v>1</v>
      </c>
      <c r="G5471" s="1">
        <f t="shared" si="343"/>
        <v>2021</v>
      </c>
      <c r="H5471" s="1" t="s">
        <v>53</v>
      </c>
      <c r="I5471" s="1" t="s">
        <v>111</v>
      </c>
      <c r="J5471" s="1" t="s">
        <v>112</v>
      </c>
      <c r="K5471" s="1" t="s">
        <v>18</v>
      </c>
      <c r="L5471" s="1" t="s">
        <v>22</v>
      </c>
      <c r="M5471" s="1">
        <v>45</v>
      </c>
      <c r="N5471" s="1">
        <v>575</v>
      </c>
      <c r="O5471" s="1">
        <v>258750</v>
      </c>
      <c r="P5471" s="1">
        <v>116437.5</v>
      </c>
      <c r="Q5471" s="1">
        <v>0.45</v>
      </c>
      <c r="R5471" s="1" t="s">
        <v>20</v>
      </c>
    </row>
    <row r="5472" spans="1:18" x14ac:dyDescent="0.25">
      <c r="A5472" s="1" t="s">
        <v>50</v>
      </c>
      <c r="B5472" s="1">
        <v>1189833</v>
      </c>
      <c r="C5472" s="2">
        <v>44212</v>
      </c>
      <c r="D5472" s="2" t="str">
        <f t="shared" si="340"/>
        <v>Saturday</v>
      </c>
      <c r="E5472" s="2" t="str">
        <f t="shared" si="341"/>
        <v>January</v>
      </c>
      <c r="F5472" s="1">
        <f t="shared" si="342"/>
        <v>1</v>
      </c>
      <c r="G5472" s="1">
        <f t="shared" si="343"/>
        <v>2021</v>
      </c>
      <c r="H5472" s="1" t="s">
        <v>53</v>
      </c>
      <c r="I5472" s="1" t="s">
        <v>111</v>
      </c>
      <c r="J5472" s="1" t="s">
        <v>112</v>
      </c>
      <c r="K5472" s="1" t="s">
        <v>18</v>
      </c>
      <c r="L5472" s="1" t="s">
        <v>23</v>
      </c>
      <c r="M5472" s="1">
        <v>45</v>
      </c>
      <c r="N5472" s="1">
        <v>375</v>
      </c>
      <c r="O5472" s="1">
        <v>168750</v>
      </c>
      <c r="P5472" s="1">
        <v>50625</v>
      </c>
      <c r="Q5472" s="1">
        <v>0.3</v>
      </c>
      <c r="R5472" s="1" t="s">
        <v>20</v>
      </c>
    </row>
    <row r="5473" spans="1:18" x14ac:dyDescent="0.25">
      <c r="A5473" s="1" t="s">
        <v>50</v>
      </c>
      <c r="B5473" s="1">
        <v>1189833</v>
      </c>
      <c r="C5473" s="2">
        <v>44213</v>
      </c>
      <c r="D5473" s="2" t="str">
        <f t="shared" si="340"/>
        <v>Sunday</v>
      </c>
      <c r="E5473" s="2" t="str">
        <f t="shared" si="341"/>
        <v>January</v>
      </c>
      <c r="F5473" s="1">
        <f t="shared" si="342"/>
        <v>1</v>
      </c>
      <c r="G5473" s="1">
        <f t="shared" si="343"/>
        <v>2021</v>
      </c>
      <c r="H5473" s="1" t="s">
        <v>53</v>
      </c>
      <c r="I5473" s="1" t="s">
        <v>111</v>
      </c>
      <c r="J5473" s="1" t="s">
        <v>112</v>
      </c>
      <c r="K5473" s="1" t="s">
        <v>21</v>
      </c>
      <c r="L5473" s="1" t="s">
        <v>22</v>
      </c>
      <c r="M5473" s="1">
        <v>45</v>
      </c>
      <c r="N5473" s="1">
        <v>400</v>
      </c>
      <c r="O5473" s="1">
        <v>180000</v>
      </c>
      <c r="P5473" s="1">
        <v>81000</v>
      </c>
      <c r="Q5473" s="1">
        <v>0.45</v>
      </c>
      <c r="R5473" s="1" t="s">
        <v>20</v>
      </c>
    </row>
    <row r="5474" spans="1:18" x14ac:dyDescent="0.25">
      <c r="A5474" s="1" t="s">
        <v>50</v>
      </c>
      <c r="B5474" s="1">
        <v>1189833</v>
      </c>
      <c r="C5474" s="2">
        <v>44214</v>
      </c>
      <c r="D5474" s="2" t="str">
        <f t="shared" si="340"/>
        <v>Monday</v>
      </c>
      <c r="E5474" s="2" t="str">
        <f t="shared" si="341"/>
        <v>January</v>
      </c>
      <c r="F5474" s="1">
        <f t="shared" si="342"/>
        <v>1</v>
      </c>
      <c r="G5474" s="1">
        <f t="shared" si="343"/>
        <v>2021</v>
      </c>
      <c r="H5474" s="1" t="s">
        <v>53</v>
      </c>
      <c r="I5474" s="1" t="s">
        <v>111</v>
      </c>
      <c r="J5474" s="1" t="s">
        <v>112</v>
      </c>
      <c r="K5474" s="1" t="s">
        <v>21</v>
      </c>
      <c r="L5474" s="1" t="s">
        <v>23</v>
      </c>
      <c r="M5474" s="1">
        <v>40</v>
      </c>
      <c r="N5474" s="1">
        <v>300</v>
      </c>
      <c r="O5474" s="1">
        <v>120000</v>
      </c>
      <c r="P5474" s="1">
        <v>48000</v>
      </c>
      <c r="Q5474" s="1">
        <v>0.4</v>
      </c>
      <c r="R5474" s="1" t="s">
        <v>20</v>
      </c>
    </row>
    <row r="5475" spans="1:18" x14ac:dyDescent="0.25">
      <c r="A5475" s="1" t="s">
        <v>50</v>
      </c>
      <c r="B5475" s="1">
        <v>1189833</v>
      </c>
      <c r="C5475" s="2">
        <v>44215</v>
      </c>
      <c r="D5475" s="2" t="str">
        <f t="shared" si="340"/>
        <v>Tuesday</v>
      </c>
      <c r="E5475" s="2" t="str">
        <f t="shared" si="341"/>
        <v>January</v>
      </c>
      <c r="F5475" s="1">
        <f t="shared" si="342"/>
        <v>1</v>
      </c>
      <c r="G5475" s="1">
        <f t="shared" si="343"/>
        <v>2021</v>
      </c>
      <c r="H5475" s="1" t="s">
        <v>53</v>
      </c>
      <c r="I5475" s="1" t="s">
        <v>111</v>
      </c>
      <c r="J5475" s="1" t="s">
        <v>112</v>
      </c>
      <c r="K5475" s="1" t="s">
        <v>18</v>
      </c>
      <c r="L5475" s="1" t="s">
        <v>19</v>
      </c>
      <c r="M5475" s="1">
        <v>45</v>
      </c>
      <c r="N5475" s="1">
        <v>200</v>
      </c>
      <c r="O5475" s="1">
        <v>90000</v>
      </c>
      <c r="P5475" s="1">
        <v>54000</v>
      </c>
      <c r="Q5475" s="1">
        <v>0.6</v>
      </c>
      <c r="R5475" s="1" t="s">
        <v>20</v>
      </c>
    </row>
    <row r="5476" spans="1:18" x14ac:dyDescent="0.25">
      <c r="A5476" s="1" t="s">
        <v>50</v>
      </c>
      <c r="B5476" s="1">
        <v>1189833</v>
      </c>
      <c r="C5476" s="2">
        <v>44216</v>
      </c>
      <c r="D5476" s="2" t="str">
        <f t="shared" si="340"/>
        <v>Wednesday</v>
      </c>
      <c r="E5476" s="2" t="str">
        <f t="shared" si="341"/>
        <v>January</v>
      </c>
      <c r="F5476" s="1">
        <f t="shared" si="342"/>
        <v>1</v>
      </c>
      <c r="G5476" s="1">
        <f t="shared" si="343"/>
        <v>2021</v>
      </c>
      <c r="H5476" s="1" t="s">
        <v>53</v>
      </c>
      <c r="I5476" s="1" t="s">
        <v>111</v>
      </c>
      <c r="J5476" s="1" t="s">
        <v>112</v>
      </c>
      <c r="K5476" s="1" t="s">
        <v>21</v>
      </c>
      <c r="L5476" s="1" t="s">
        <v>19</v>
      </c>
      <c r="M5476" s="1">
        <v>60</v>
      </c>
      <c r="N5476" s="1">
        <v>375</v>
      </c>
      <c r="O5476" s="1">
        <v>225000</v>
      </c>
      <c r="P5476" s="1">
        <v>56250</v>
      </c>
      <c r="Q5476" s="1">
        <v>0.25</v>
      </c>
      <c r="R5476" s="1" t="s">
        <v>20</v>
      </c>
    </row>
    <row r="5477" spans="1:18" x14ac:dyDescent="0.25">
      <c r="A5477" s="1" t="s">
        <v>50</v>
      </c>
      <c r="B5477" s="1">
        <v>1189833</v>
      </c>
      <c r="C5477" s="2">
        <v>44217</v>
      </c>
      <c r="D5477" s="2" t="str">
        <f t="shared" si="340"/>
        <v>Thursday</v>
      </c>
      <c r="E5477" s="2" t="str">
        <f t="shared" si="341"/>
        <v>January</v>
      </c>
      <c r="F5477" s="1">
        <f t="shared" si="342"/>
        <v>1</v>
      </c>
      <c r="G5477" s="1">
        <f t="shared" si="343"/>
        <v>2021</v>
      </c>
      <c r="H5477" s="1" t="s">
        <v>53</v>
      </c>
      <c r="I5477" s="1" t="s">
        <v>111</v>
      </c>
      <c r="J5477" s="1" t="s">
        <v>112</v>
      </c>
      <c r="K5477" s="1" t="s">
        <v>18</v>
      </c>
      <c r="L5477" s="1" t="s">
        <v>22</v>
      </c>
      <c r="M5477" s="1">
        <v>40</v>
      </c>
      <c r="N5477" s="1">
        <v>575</v>
      </c>
      <c r="O5477" s="1">
        <v>230000</v>
      </c>
      <c r="P5477" s="1">
        <v>103500</v>
      </c>
      <c r="Q5477" s="1">
        <v>0.45</v>
      </c>
      <c r="R5477" s="1" t="s">
        <v>20</v>
      </c>
    </row>
    <row r="5478" spans="1:18" x14ac:dyDescent="0.25">
      <c r="A5478" s="1" t="s">
        <v>50</v>
      </c>
      <c r="B5478" s="1">
        <v>1189833</v>
      </c>
      <c r="C5478" s="2">
        <v>44218</v>
      </c>
      <c r="D5478" s="2" t="str">
        <f t="shared" si="340"/>
        <v>Friday</v>
      </c>
      <c r="E5478" s="2" t="str">
        <f t="shared" si="341"/>
        <v>January</v>
      </c>
      <c r="F5478" s="1">
        <f t="shared" si="342"/>
        <v>1</v>
      </c>
      <c r="G5478" s="1">
        <f t="shared" si="343"/>
        <v>2021</v>
      </c>
      <c r="H5478" s="1" t="s">
        <v>53</v>
      </c>
      <c r="I5478" s="1" t="s">
        <v>111</v>
      </c>
      <c r="J5478" s="1" t="s">
        <v>112</v>
      </c>
      <c r="K5478" s="1" t="s">
        <v>18</v>
      </c>
      <c r="L5478" s="1" t="s">
        <v>23</v>
      </c>
      <c r="M5478" s="1">
        <v>45</v>
      </c>
      <c r="N5478" s="1">
        <v>425</v>
      </c>
      <c r="O5478" s="1">
        <v>191250</v>
      </c>
      <c r="P5478" s="1">
        <v>57375</v>
      </c>
      <c r="Q5478" s="1">
        <v>0.3</v>
      </c>
      <c r="R5478" s="1" t="s">
        <v>20</v>
      </c>
    </row>
    <row r="5479" spans="1:18" x14ac:dyDescent="0.25">
      <c r="A5479" s="1" t="s">
        <v>50</v>
      </c>
      <c r="B5479" s="1">
        <v>1189833</v>
      </c>
      <c r="C5479" s="2">
        <v>44219</v>
      </c>
      <c r="D5479" s="2" t="str">
        <f t="shared" si="340"/>
        <v>Saturday</v>
      </c>
      <c r="E5479" s="2" t="str">
        <f t="shared" si="341"/>
        <v>January</v>
      </c>
      <c r="F5479" s="1">
        <f t="shared" si="342"/>
        <v>1</v>
      </c>
      <c r="G5479" s="1">
        <f t="shared" si="343"/>
        <v>2021</v>
      </c>
      <c r="H5479" s="1" t="s">
        <v>53</v>
      </c>
      <c r="I5479" s="1" t="s">
        <v>111</v>
      </c>
      <c r="J5479" s="1" t="s">
        <v>112</v>
      </c>
      <c r="K5479" s="1" t="s">
        <v>21</v>
      </c>
      <c r="L5479" s="1" t="s">
        <v>22</v>
      </c>
      <c r="M5479" s="1">
        <v>45</v>
      </c>
      <c r="N5479" s="1">
        <v>425</v>
      </c>
      <c r="O5479" s="1">
        <v>191250</v>
      </c>
      <c r="P5479" s="1">
        <v>86062.5</v>
      </c>
      <c r="Q5479" s="1">
        <v>0.45</v>
      </c>
      <c r="R5479" s="1" t="s">
        <v>20</v>
      </c>
    </row>
    <row r="5480" spans="1:18" x14ac:dyDescent="0.25">
      <c r="A5480" s="1" t="s">
        <v>50</v>
      </c>
      <c r="B5480" s="1">
        <v>1189833</v>
      </c>
      <c r="C5480" s="2">
        <v>44220</v>
      </c>
      <c r="D5480" s="2" t="str">
        <f t="shared" si="340"/>
        <v>Sunday</v>
      </c>
      <c r="E5480" s="2" t="str">
        <f t="shared" si="341"/>
        <v>January</v>
      </c>
      <c r="F5480" s="1">
        <f t="shared" si="342"/>
        <v>1</v>
      </c>
      <c r="G5480" s="1">
        <f t="shared" si="343"/>
        <v>2021</v>
      </c>
      <c r="H5480" s="1" t="s">
        <v>53</v>
      </c>
      <c r="I5480" s="1" t="s">
        <v>111</v>
      </c>
      <c r="J5480" s="1" t="s">
        <v>112</v>
      </c>
      <c r="K5480" s="1" t="s">
        <v>21</v>
      </c>
      <c r="L5480" s="1" t="s">
        <v>23</v>
      </c>
      <c r="M5480" s="1">
        <v>40</v>
      </c>
      <c r="N5480" s="1">
        <v>325</v>
      </c>
      <c r="O5480" s="1">
        <v>130000</v>
      </c>
      <c r="P5480" s="1">
        <v>52000</v>
      </c>
      <c r="Q5480" s="1">
        <v>0.4</v>
      </c>
      <c r="R5480" s="1" t="s">
        <v>20</v>
      </c>
    </row>
    <row r="5481" spans="1:18" x14ac:dyDescent="0.25">
      <c r="A5481" s="1" t="s">
        <v>50</v>
      </c>
      <c r="B5481" s="1">
        <v>1189833</v>
      </c>
      <c r="C5481" s="2">
        <v>44221</v>
      </c>
      <c r="D5481" s="2" t="str">
        <f t="shared" si="340"/>
        <v>Monday</v>
      </c>
      <c r="E5481" s="2" t="str">
        <f t="shared" si="341"/>
        <v>January</v>
      </c>
      <c r="F5481" s="1">
        <f t="shared" si="342"/>
        <v>1</v>
      </c>
      <c r="G5481" s="1">
        <f t="shared" si="343"/>
        <v>2021</v>
      </c>
      <c r="H5481" s="1" t="s">
        <v>53</v>
      </c>
      <c r="I5481" s="1" t="s">
        <v>111</v>
      </c>
      <c r="J5481" s="1" t="s">
        <v>112</v>
      </c>
      <c r="K5481" s="1" t="s">
        <v>18</v>
      </c>
      <c r="L5481" s="1" t="s">
        <v>19</v>
      </c>
      <c r="M5481" s="1">
        <v>45</v>
      </c>
      <c r="N5481" s="1">
        <v>225</v>
      </c>
      <c r="O5481" s="1">
        <v>101250</v>
      </c>
      <c r="P5481" s="1">
        <v>60750</v>
      </c>
      <c r="Q5481" s="1">
        <v>0.6</v>
      </c>
      <c r="R5481" s="1" t="s">
        <v>20</v>
      </c>
    </row>
    <row r="5482" spans="1:18" x14ac:dyDescent="0.25">
      <c r="A5482" s="1" t="s">
        <v>50</v>
      </c>
      <c r="B5482" s="1">
        <v>1189833</v>
      </c>
      <c r="C5482" s="2">
        <v>44222</v>
      </c>
      <c r="D5482" s="2" t="str">
        <f t="shared" si="340"/>
        <v>Tuesday</v>
      </c>
      <c r="E5482" s="2" t="str">
        <f t="shared" si="341"/>
        <v>January</v>
      </c>
      <c r="F5482" s="1">
        <f t="shared" si="342"/>
        <v>1</v>
      </c>
      <c r="G5482" s="1">
        <f t="shared" si="343"/>
        <v>2021</v>
      </c>
      <c r="H5482" s="1" t="s">
        <v>53</v>
      </c>
      <c r="I5482" s="1" t="s">
        <v>111</v>
      </c>
      <c r="J5482" s="1" t="s">
        <v>112</v>
      </c>
      <c r="K5482" s="1" t="s">
        <v>21</v>
      </c>
      <c r="L5482" s="1" t="s">
        <v>19</v>
      </c>
      <c r="M5482" s="1">
        <v>60</v>
      </c>
      <c r="N5482" s="1">
        <v>400</v>
      </c>
      <c r="O5482" s="1">
        <v>240000</v>
      </c>
      <c r="P5482" s="1">
        <v>60000</v>
      </c>
      <c r="Q5482" s="1">
        <v>0.25</v>
      </c>
      <c r="R5482" s="1" t="s">
        <v>20</v>
      </c>
    </row>
    <row r="5483" spans="1:18" x14ac:dyDescent="0.25">
      <c r="A5483" s="1" t="s">
        <v>50</v>
      </c>
      <c r="B5483" s="1">
        <v>1189833</v>
      </c>
      <c r="C5483" s="2">
        <v>44223</v>
      </c>
      <c r="D5483" s="2" t="str">
        <f t="shared" si="340"/>
        <v>Wednesday</v>
      </c>
      <c r="E5483" s="2" t="str">
        <f t="shared" si="341"/>
        <v>January</v>
      </c>
      <c r="F5483" s="1">
        <f t="shared" si="342"/>
        <v>1</v>
      </c>
      <c r="G5483" s="1">
        <f t="shared" si="343"/>
        <v>2021</v>
      </c>
      <c r="H5483" s="1" t="s">
        <v>53</v>
      </c>
      <c r="I5483" s="1" t="s">
        <v>111</v>
      </c>
      <c r="J5483" s="1" t="s">
        <v>112</v>
      </c>
      <c r="K5483" s="1" t="s">
        <v>18</v>
      </c>
      <c r="L5483" s="1" t="s">
        <v>22</v>
      </c>
      <c r="M5483" s="1">
        <v>40</v>
      </c>
      <c r="N5483" s="1">
        <v>675</v>
      </c>
      <c r="O5483" s="1">
        <v>270000</v>
      </c>
      <c r="P5483" s="1">
        <v>121500</v>
      </c>
      <c r="Q5483" s="1">
        <v>0.45</v>
      </c>
      <c r="R5483" s="1" t="s">
        <v>20</v>
      </c>
    </row>
    <row r="5484" spans="1:18" x14ac:dyDescent="0.25">
      <c r="A5484" s="1" t="s">
        <v>50</v>
      </c>
      <c r="B5484" s="1">
        <v>1189833</v>
      </c>
      <c r="C5484" s="2">
        <v>44224</v>
      </c>
      <c r="D5484" s="2" t="str">
        <f t="shared" si="340"/>
        <v>Thursday</v>
      </c>
      <c r="E5484" s="2" t="str">
        <f t="shared" si="341"/>
        <v>January</v>
      </c>
      <c r="F5484" s="1">
        <f t="shared" si="342"/>
        <v>1</v>
      </c>
      <c r="G5484" s="1">
        <f t="shared" si="343"/>
        <v>2021</v>
      </c>
      <c r="H5484" s="1" t="s">
        <v>53</v>
      </c>
      <c r="I5484" s="1" t="s">
        <v>111</v>
      </c>
      <c r="J5484" s="1" t="s">
        <v>112</v>
      </c>
      <c r="K5484" s="1" t="s">
        <v>18</v>
      </c>
      <c r="L5484" s="1" t="s">
        <v>23</v>
      </c>
      <c r="M5484" s="1">
        <v>45</v>
      </c>
      <c r="N5484" s="1">
        <v>525</v>
      </c>
      <c r="O5484" s="1">
        <v>236250</v>
      </c>
      <c r="P5484" s="1">
        <v>70875</v>
      </c>
      <c r="Q5484" s="1">
        <v>0.3</v>
      </c>
      <c r="R5484" s="1" t="s">
        <v>20</v>
      </c>
    </row>
    <row r="5485" spans="1:18" x14ac:dyDescent="0.25">
      <c r="A5485" s="1" t="s">
        <v>50</v>
      </c>
      <c r="B5485" s="1">
        <v>1189833</v>
      </c>
      <c r="C5485" s="2">
        <v>44225</v>
      </c>
      <c r="D5485" s="2" t="str">
        <f t="shared" si="340"/>
        <v>Friday</v>
      </c>
      <c r="E5485" s="2" t="str">
        <f t="shared" si="341"/>
        <v>January</v>
      </c>
      <c r="F5485" s="1">
        <f t="shared" si="342"/>
        <v>1</v>
      </c>
      <c r="G5485" s="1">
        <f t="shared" si="343"/>
        <v>2021</v>
      </c>
      <c r="H5485" s="1" t="s">
        <v>53</v>
      </c>
      <c r="I5485" s="1" t="s">
        <v>111</v>
      </c>
      <c r="J5485" s="1" t="s">
        <v>112</v>
      </c>
      <c r="K5485" s="1" t="s">
        <v>21</v>
      </c>
      <c r="L5485" s="1" t="s">
        <v>22</v>
      </c>
      <c r="M5485" s="1">
        <v>45</v>
      </c>
      <c r="N5485" s="1">
        <v>550</v>
      </c>
      <c r="O5485" s="1">
        <v>247500</v>
      </c>
      <c r="P5485" s="1">
        <v>111375</v>
      </c>
      <c r="Q5485" s="1">
        <v>0.45</v>
      </c>
      <c r="R5485" s="1" t="s">
        <v>20</v>
      </c>
    </row>
    <row r="5486" spans="1:18" x14ac:dyDescent="0.25">
      <c r="A5486" s="1" t="s">
        <v>50</v>
      </c>
      <c r="B5486" s="1">
        <v>1189833</v>
      </c>
      <c r="C5486" s="2">
        <v>44226</v>
      </c>
      <c r="D5486" s="2" t="str">
        <f t="shared" si="340"/>
        <v>Saturday</v>
      </c>
      <c r="E5486" s="2" t="str">
        <f t="shared" si="341"/>
        <v>January</v>
      </c>
      <c r="F5486" s="1">
        <f t="shared" si="342"/>
        <v>1</v>
      </c>
      <c r="G5486" s="1">
        <f t="shared" si="343"/>
        <v>2021</v>
      </c>
      <c r="H5486" s="1" t="s">
        <v>53</v>
      </c>
      <c r="I5486" s="1" t="s">
        <v>111</v>
      </c>
      <c r="J5486" s="1" t="s">
        <v>112</v>
      </c>
      <c r="K5486" s="1" t="s">
        <v>21</v>
      </c>
      <c r="L5486" s="1" t="s">
        <v>23</v>
      </c>
      <c r="M5486" s="1">
        <v>40</v>
      </c>
      <c r="N5486" s="1">
        <v>425</v>
      </c>
      <c r="O5486" s="1">
        <v>170000</v>
      </c>
      <c r="P5486" s="1">
        <v>68000</v>
      </c>
      <c r="Q5486" s="1">
        <v>0.4</v>
      </c>
      <c r="R5486" s="1" t="s">
        <v>20</v>
      </c>
    </row>
    <row r="5487" spans="1:18" x14ac:dyDescent="0.25">
      <c r="A5487" s="1" t="s">
        <v>50</v>
      </c>
      <c r="B5487" s="1">
        <v>1189833</v>
      </c>
      <c r="C5487" s="2">
        <v>44227</v>
      </c>
      <c r="D5487" s="2" t="str">
        <f t="shared" si="340"/>
        <v>Sunday</v>
      </c>
      <c r="E5487" s="2" t="str">
        <f t="shared" si="341"/>
        <v>January</v>
      </c>
      <c r="F5487" s="1">
        <f t="shared" si="342"/>
        <v>1</v>
      </c>
      <c r="G5487" s="1">
        <f t="shared" si="343"/>
        <v>2021</v>
      </c>
      <c r="H5487" s="1" t="s">
        <v>53</v>
      </c>
      <c r="I5487" s="1" t="s">
        <v>111</v>
      </c>
      <c r="J5487" s="1" t="s">
        <v>112</v>
      </c>
      <c r="K5487" s="1" t="s">
        <v>18</v>
      </c>
      <c r="L5487" s="1" t="s">
        <v>19</v>
      </c>
      <c r="M5487" s="1">
        <v>45</v>
      </c>
      <c r="N5487" s="1">
        <v>300</v>
      </c>
      <c r="O5487" s="1">
        <v>135000</v>
      </c>
      <c r="P5487" s="1">
        <v>81000</v>
      </c>
      <c r="Q5487" s="1">
        <v>0.6</v>
      </c>
      <c r="R5487" s="1" t="s">
        <v>20</v>
      </c>
    </row>
    <row r="5488" spans="1:18" x14ac:dyDescent="0.25">
      <c r="A5488" s="1" t="s">
        <v>50</v>
      </c>
      <c r="B5488" s="1">
        <v>1189833</v>
      </c>
      <c r="C5488" s="2">
        <v>44228</v>
      </c>
      <c r="D5488" s="2" t="str">
        <f t="shared" si="340"/>
        <v>Monday</v>
      </c>
      <c r="E5488" s="2" t="str">
        <f t="shared" si="341"/>
        <v>February</v>
      </c>
      <c r="F5488" s="1">
        <f t="shared" si="342"/>
        <v>1</v>
      </c>
      <c r="G5488" s="1">
        <f t="shared" si="343"/>
        <v>2021</v>
      </c>
      <c r="H5488" s="1" t="s">
        <v>53</v>
      </c>
      <c r="I5488" s="1" t="s">
        <v>111</v>
      </c>
      <c r="J5488" s="1" t="s">
        <v>112</v>
      </c>
      <c r="K5488" s="1" t="s">
        <v>21</v>
      </c>
      <c r="L5488" s="1" t="s">
        <v>19</v>
      </c>
      <c r="M5488" s="1">
        <v>60</v>
      </c>
      <c r="N5488" s="1">
        <v>600</v>
      </c>
      <c r="O5488" s="1">
        <v>360000</v>
      </c>
      <c r="P5488" s="1">
        <v>90000</v>
      </c>
      <c r="Q5488" s="1">
        <v>0.25</v>
      </c>
      <c r="R5488" s="1" t="s">
        <v>20</v>
      </c>
    </row>
    <row r="5489" spans="1:18" x14ac:dyDescent="0.25">
      <c r="A5489" s="1" t="s">
        <v>50</v>
      </c>
      <c r="B5489" s="1">
        <v>1189833</v>
      </c>
      <c r="C5489" s="2">
        <v>44229</v>
      </c>
      <c r="D5489" s="2" t="str">
        <f t="shared" si="340"/>
        <v>Tuesday</v>
      </c>
      <c r="E5489" s="2" t="str">
        <f t="shared" si="341"/>
        <v>February</v>
      </c>
      <c r="F5489" s="1">
        <f t="shared" si="342"/>
        <v>1</v>
      </c>
      <c r="G5489" s="1">
        <f t="shared" si="343"/>
        <v>2021</v>
      </c>
      <c r="H5489" s="1" t="s">
        <v>53</v>
      </c>
      <c r="I5489" s="1" t="s">
        <v>111</v>
      </c>
      <c r="J5489" s="1" t="s">
        <v>112</v>
      </c>
      <c r="K5489" s="1" t="s">
        <v>18</v>
      </c>
      <c r="L5489" s="1" t="s">
        <v>22</v>
      </c>
      <c r="M5489" s="1">
        <v>40</v>
      </c>
      <c r="N5489" s="1">
        <v>750</v>
      </c>
      <c r="O5489" s="1">
        <v>300000</v>
      </c>
      <c r="P5489" s="1">
        <v>135000</v>
      </c>
      <c r="Q5489" s="1">
        <v>0.45</v>
      </c>
      <c r="R5489" s="1" t="s">
        <v>20</v>
      </c>
    </row>
    <row r="5490" spans="1:18" x14ac:dyDescent="0.25">
      <c r="A5490" s="1" t="s">
        <v>50</v>
      </c>
      <c r="B5490" s="1">
        <v>1189833</v>
      </c>
      <c r="C5490" s="2">
        <v>44230</v>
      </c>
      <c r="D5490" s="2" t="str">
        <f t="shared" si="340"/>
        <v>Wednesday</v>
      </c>
      <c r="E5490" s="2" t="str">
        <f t="shared" si="341"/>
        <v>February</v>
      </c>
      <c r="F5490" s="1">
        <f t="shared" si="342"/>
        <v>1</v>
      </c>
      <c r="G5490" s="1">
        <f t="shared" si="343"/>
        <v>2021</v>
      </c>
      <c r="H5490" s="1" t="s">
        <v>53</v>
      </c>
      <c r="I5490" s="1" t="s">
        <v>111</v>
      </c>
      <c r="J5490" s="1" t="s">
        <v>112</v>
      </c>
      <c r="K5490" s="1" t="s">
        <v>18</v>
      </c>
      <c r="L5490" s="1" t="s">
        <v>23</v>
      </c>
      <c r="M5490" s="1">
        <v>45</v>
      </c>
      <c r="N5490" s="1">
        <v>600</v>
      </c>
      <c r="O5490" s="1">
        <v>270000</v>
      </c>
      <c r="P5490" s="1">
        <v>81000</v>
      </c>
      <c r="Q5490" s="1">
        <v>0.3</v>
      </c>
      <c r="R5490" s="1" t="s">
        <v>20</v>
      </c>
    </row>
    <row r="5491" spans="1:18" x14ac:dyDescent="0.25">
      <c r="A5491" s="1" t="s">
        <v>50</v>
      </c>
      <c r="B5491" s="1">
        <v>1189833</v>
      </c>
      <c r="C5491" s="2">
        <v>44231</v>
      </c>
      <c r="D5491" s="2" t="str">
        <f t="shared" si="340"/>
        <v>Thursday</v>
      </c>
      <c r="E5491" s="2" t="str">
        <f t="shared" si="341"/>
        <v>February</v>
      </c>
      <c r="F5491" s="1">
        <f t="shared" si="342"/>
        <v>1</v>
      </c>
      <c r="G5491" s="1">
        <f t="shared" si="343"/>
        <v>2021</v>
      </c>
      <c r="H5491" s="1" t="s">
        <v>53</v>
      </c>
      <c r="I5491" s="1" t="s">
        <v>111</v>
      </c>
      <c r="J5491" s="1" t="s">
        <v>112</v>
      </c>
      <c r="K5491" s="1" t="s">
        <v>21</v>
      </c>
      <c r="L5491" s="1" t="s">
        <v>22</v>
      </c>
      <c r="M5491" s="1">
        <v>45</v>
      </c>
      <c r="N5491" s="1">
        <v>550</v>
      </c>
      <c r="O5491" s="1">
        <v>247500</v>
      </c>
      <c r="P5491" s="1">
        <v>111375</v>
      </c>
      <c r="Q5491" s="1">
        <v>0.45</v>
      </c>
      <c r="R5491" s="1" t="s">
        <v>20</v>
      </c>
    </row>
    <row r="5492" spans="1:18" x14ac:dyDescent="0.25">
      <c r="A5492" s="1" t="s">
        <v>50</v>
      </c>
      <c r="B5492" s="1">
        <v>1189833</v>
      </c>
      <c r="C5492" s="2">
        <v>44232</v>
      </c>
      <c r="D5492" s="2" t="str">
        <f t="shared" si="340"/>
        <v>Friday</v>
      </c>
      <c r="E5492" s="2" t="str">
        <f t="shared" si="341"/>
        <v>February</v>
      </c>
      <c r="F5492" s="1">
        <f t="shared" si="342"/>
        <v>1</v>
      </c>
      <c r="G5492" s="1">
        <f t="shared" si="343"/>
        <v>2021</v>
      </c>
      <c r="H5492" s="1" t="s">
        <v>53</v>
      </c>
      <c r="I5492" s="1" t="s">
        <v>111</v>
      </c>
      <c r="J5492" s="1" t="s">
        <v>112</v>
      </c>
      <c r="K5492" s="1" t="s">
        <v>21</v>
      </c>
      <c r="L5492" s="1" t="s">
        <v>23</v>
      </c>
      <c r="M5492" s="1">
        <v>40</v>
      </c>
      <c r="N5492" s="1">
        <v>450</v>
      </c>
      <c r="O5492" s="1">
        <v>180000</v>
      </c>
      <c r="P5492" s="1">
        <v>72000</v>
      </c>
      <c r="Q5492" s="1">
        <v>0.4</v>
      </c>
      <c r="R5492" s="1" t="s">
        <v>20</v>
      </c>
    </row>
    <row r="5493" spans="1:18" x14ac:dyDescent="0.25">
      <c r="A5493" s="1" t="s">
        <v>50</v>
      </c>
      <c r="B5493" s="1">
        <v>1189833</v>
      </c>
      <c r="C5493" s="2">
        <v>44233</v>
      </c>
      <c r="D5493" s="2" t="str">
        <f t="shared" si="340"/>
        <v>Saturday</v>
      </c>
      <c r="E5493" s="2" t="str">
        <f t="shared" si="341"/>
        <v>February</v>
      </c>
      <c r="F5493" s="1">
        <f t="shared" si="342"/>
        <v>1</v>
      </c>
      <c r="G5493" s="1">
        <f t="shared" si="343"/>
        <v>2021</v>
      </c>
      <c r="H5493" s="1" t="s">
        <v>53</v>
      </c>
      <c r="I5493" s="1" t="s">
        <v>111</v>
      </c>
      <c r="J5493" s="1" t="s">
        <v>112</v>
      </c>
      <c r="K5493" s="1" t="s">
        <v>18</v>
      </c>
      <c r="L5493" s="1" t="s">
        <v>19</v>
      </c>
      <c r="M5493" s="1">
        <v>45</v>
      </c>
      <c r="N5493" s="1">
        <v>475</v>
      </c>
      <c r="O5493" s="1">
        <v>213750</v>
      </c>
      <c r="P5493" s="1">
        <v>128250</v>
      </c>
      <c r="Q5493" s="1">
        <v>0.6</v>
      </c>
      <c r="R5493" s="1" t="s">
        <v>20</v>
      </c>
    </row>
    <row r="5494" spans="1:18" x14ac:dyDescent="0.25">
      <c r="A5494" s="1" t="s">
        <v>50</v>
      </c>
      <c r="B5494" s="1">
        <v>1189833</v>
      </c>
      <c r="C5494" s="2">
        <v>44234</v>
      </c>
      <c r="D5494" s="2" t="str">
        <f t="shared" si="340"/>
        <v>Sunday</v>
      </c>
      <c r="E5494" s="2" t="str">
        <f t="shared" si="341"/>
        <v>February</v>
      </c>
      <c r="F5494" s="1">
        <f t="shared" si="342"/>
        <v>1</v>
      </c>
      <c r="G5494" s="1">
        <f t="shared" si="343"/>
        <v>2021</v>
      </c>
      <c r="H5494" s="1" t="s">
        <v>53</v>
      </c>
      <c r="I5494" s="1" t="s">
        <v>111</v>
      </c>
      <c r="J5494" s="1" t="s">
        <v>112</v>
      </c>
      <c r="K5494" s="1" t="s">
        <v>21</v>
      </c>
      <c r="L5494" s="1" t="s">
        <v>19</v>
      </c>
      <c r="M5494" s="1">
        <v>60</v>
      </c>
      <c r="N5494" s="1">
        <v>475</v>
      </c>
      <c r="O5494" s="1">
        <v>285000</v>
      </c>
      <c r="P5494" s="1">
        <v>71250</v>
      </c>
      <c r="Q5494" s="1">
        <v>0.25</v>
      </c>
      <c r="R5494" s="1" t="s">
        <v>20</v>
      </c>
    </row>
    <row r="5495" spans="1:18" x14ac:dyDescent="0.25">
      <c r="A5495" s="1" t="s">
        <v>50</v>
      </c>
      <c r="B5495" s="1">
        <v>1189833</v>
      </c>
      <c r="C5495" s="2">
        <v>44235</v>
      </c>
      <c r="D5495" s="2" t="str">
        <f t="shared" si="340"/>
        <v>Monday</v>
      </c>
      <c r="E5495" s="2" t="str">
        <f t="shared" si="341"/>
        <v>February</v>
      </c>
      <c r="F5495" s="1">
        <f t="shared" si="342"/>
        <v>1</v>
      </c>
      <c r="G5495" s="1">
        <f t="shared" si="343"/>
        <v>2021</v>
      </c>
      <c r="H5495" s="1" t="s">
        <v>53</v>
      </c>
      <c r="I5495" s="1" t="s">
        <v>111</v>
      </c>
      <c r="J5495" s="1" t="s">
        <v>112</v>
      </c>
      <c r="K5495" s="1" t="s">
        <v>18</v>
      </c>
      <c r="L5495" s="1" t="s">
        <v>22</v>
      </c>
      <c r="M5495" s="1">
        <v>45</v>
      </c>
      <c r="N5495" s="1">
        <v>675</v>
      </c>
      <c r="O5495" s="1">
        <v>303750</v>
      </c>
      <c r="P5495" s="1">
        <v>136687.5</v>
      </c>
      <c r="Q5495" s="1">
        <v>0.45</v>
      </c>
      <c r="R5495" s="1" t="s">
        <v>20</v>
      </c>
    </row>
    <row r="5496" spans="1:18" x14ac:dyDescent="0.25">
      <c r="A5496" s="1" t="s">
        <v>50</v>
      </c>
      <c r="B5496" s="1">
        <v>1189833</v>
      </c>
      <c r="C5496" s="2">
        <v>44236</v>
      </c>
      <c r="D5496" s="2" t="str">
        <f t="shared" si="340"/>
        <v>Tuesday</v>
      </c>
      <c r="E5496" s="2" t="str">
        <f t="shared" si="341"/>
        <v>February</v>
      </c>
      <c r="F5496" s="1">
        <f t="shared" si="342"/>
        <v>1</v>
      </c>
      <c r="G5496" s="1">
        <f t="shared" si="343"/>
        <v>2021</v>
      </c>
      <c r="H5496" s="1" t="s">
        <v>53</v>
      </c>
      <c r="I5496" s="1" t="s">
        <v>111</v>
      </c>
      <c r="J5496" s="1" t="s">
        <v>112</v>
      </c>
      <c r="K5496" s="1" t="s">
        <v>18</v>
      </c>
      <c r="L5496" s="1" t="s">
        <v>23</v>
      </c>
      <c r="M5496" s="1">
        <v>55</v>
      </c>
      <c r="N5496" s="1">
        <v>625</v>
      </c>
      <c r="O5496" s="1">
        <v>343750</v>
      </c>
      <c r="P5496" s="1">
        <v>103125</v>
      </c>
      <c r="Q5496" s="1">
        <v>0.3</v>
      </c>
      <c r="R5496" s="1" t="s">
        <v>20</v>
      </c>
    </row>
    <row r="5497" spans="1:18" x14ac:dyDescent="0.25">
      <c r="A5497" s="1" t="s">
        <v>50</v>
      </c>
      <c r="B5497" s="1">
        <v>1189833</v>
      </c>
      <c r="C5497" s="2">
        <v>44237</v>
      </c>
      <c r="D5497" s="2" t="str">
        <f t="shared" si="340"/>
        <v>Wednesday</v>
      </c>
      <c r="E5497" s="2" t="str">
        <f t="shared" si="341"/>
        <v>February</v>
      </c>
      <c r="F5497" s="1">
        <f t="shared" si="342"/>
        <v>1</v>
      </c>
      <c r="G5497" s="1">
        <f t="shared" si="343"/>
        <v>2021</v>
      </c>
      <c r="H5497" s="1" t="s">
        <v>53</v>
      </c>
      <c r="I5497" s="1" t="s">
        <v>111</v>
      </c>
      <c r="J5497" s="1" t="s">
        <v>112</v>
      </c>
      <c r="K5497" s="1" t="s">
        <v>21</v>
      </c>
      <c r="L5497" s="1" t="s">
        <v>22</v>
      </c>
      <c r="M5497" s="1">
        <v>50</v>
      </c>
      <c r="N5497" s="1">
        <v>500</v>
      </c>
      <c r="O5497" s="1">
        <v>250000</v>
      </c>
      <c r="P5497" s="1">
        <v>112500</v>
      </c>
      <c r="Q5497" s="1">
        <v>0.45</v>
      </c>
      <c r="R5497" s="1" t="s">
        <v>20</v>
      </c>
    </row>
    <row r="5498" spans="1:18" x14ac:dyDescent="0.25">
      <c r="A5498" s="1" t="s">
        <v>50</v>
      </c>
      <c r="B5498" s="1">
        <v>1189833</v>
      </c>
      <c r="C5498" s="2">
        <v>44238</v>
      </c>
      <c r="D5498" s="2" t="str">
        <f t="shared" si="340"/>
        <v>Thursday</v>
      </c>
      <c r="E5498" s="2" t="str">
        <f t="shared" si="341"/>
        <v>February</v>
      </c>
      <c r="F5498" s="1">
        <f t="shared" si="342"/>
        <v>1</v>
      </c>
      <c r="G5498" s="1">
        <f t="shared" si="343"/>
        <v>2021</v>
      </c>
      <c r="H5498" s="1" t="s">
        <v>53</v>
      </c>
      <c r="I5498" s="1" t="s">
        <v>111</v>
      </c>
      <c r="J5498" s="1" t="s">
        <v>112</v>
      </c>
      <c r="K5498" s="1" t="s">
        <v>21</v>
      </c>
      <c r="L5498" s="1" t="s">
        <v>23</v>
      </c>
      <c r="M5498" s="1">
        <v>45</v>
      </c>
      <c r="N5498" s="1">
        <v>425</v>
      </c>
      <c r="O5498" s="1">
        <v>191250</v>
      </c>
      <c r="P5498" s="1">
        <v>76500</v>
      </c>
      <c r="Q5498" s="1">
        <v>0.4</v>
      </c>
      <c r="R5498" s="1" t="s">
        <v>20</v>
      </c>
    </row>
    <row r="5499" spans="1:18" x14ac:dyDescent="0.25">
      <c r="A5499" s="1" t="s">
        <v>50</v>
      </c>
      <c r="B5499" s="1">
        <v>1189833</v>
      </c>
      <c r="C5499" s="2">
        <v>44239</v>
      </c>
      <c r="D5499" s="2" t="str">
        <f t="shared" si="340"/>
        <v>Friday</v>
      </c>
      <c r="E5499" s="2" t="str">
        <f t="shared" si="341"/>
        <v>February</v>
      </c>
      <c r="F5499" s="1">
        <f t="shared" si="342"/>
        <v>1</v>
      </c>
      <c r="G5499" s="1">
        <f t="shared" si="343"/>
        <v>2021</v>
      </c>
      <c r="H5499" s="1" t="s">
        <v>53</v>
      </c>
      <c r="I5499" s="1" t="s">
        <v>111</v>
      </c>
      <c r="J5499" s="1" t="s">
        <v>112</v>
      </c>
      <c r="K5499" s="1" t="s">
        <v>18</v>
      </c>
      <c r="L5499" s="1" t="s">
        <v>19</v>
      </c>
      <c r="M5499" s="1">
        <v>55</v>
      </c>
      <c r="N5499" s="1">
        <v>425</v>
      </c>
      <c r="O5499" s="1">
        <v>233750</v>
      </c>
      <c r="P5499" s="1">
        <v>140250</v>
      </c>
      <c r="Q5499" s="1">
        <v>0.6</v>
      </c>
      <c r="R5499" s="1" t="s">
        <v>20</v>
      </c>
    </row>
    <row r="5500" spans="1:18" x14ac:dyDescent="0.25">
      <c r="A5500" s="1" t="s">
        <v>50</v>
      </c>
      <c r="B5500" s="1">
        <v>1189833</v>
      </c>
      <c r="C5500" s="2">
        <v>44240</v>
      </c>
      <c r="D5500" s="2" t="str">
        <f t="shared" si="340"/>
        <v>Saturday</v>
      </c>
      <c r="E5500" s="2" t="str">
        <f t="shared" si="341"/>
        <v>February</v>
      </c>
      <c r="F5500" s="1">
        <f t="shared" si="342"/>
        <v>1</v>
      </c>
      <c r="G5500" s="1">
        <f t="shared" si="343"/>
        <v>2021</v>
      </c>
      <c r="H5500" s="1" t="s">
        <v>53</v>
      </c>
      <c r="I5500" s="1" t="s">
        <v>111</v>
      </c>
      <c r="J5500" s="1" t="s">
        <v>112</v>
      </c>
      <c r="K5500" s="1" t="s">
        <v>21</v>
      </c>
      <c r="L5500" s="1" t="s">
        <v>19</v>
      </c>
      <c r="M5500" s="1">
        <v>60</v>
      </c>
      <c r="N5500" s="1">
        <v>400</v>
      </c>
      <c r="O5500" s="1">
        <v>240000</v>
      </c>
      <c r="P5500" s="1">
        <v>60000</v>
      </c>
      <c r="Q5500" s="1">
        <v>0.25</v>
      </c>
      <c r="R5500" s="1" t="s">
        <v>20</v>
      </c>
    </row>
    <row r="5501" spans="1:18" x14ac:dyDescent="0.25">
      <c r="A5501" s="1" t="s">
        <v>50</v>
      </c>
      <c r="B5501" s="1">
        <v>1189833</v>
      </c>
      <c r="C5501" s="2">
        <v>44241</v>
      </c>
      <c r="D5501" s="2" t="str">
        <f t="shared" si="340"/>
        <v>Sunday</v>
      </c>
      <c r="E5501" s="2" t="str">
        <f t="shared" si="341"/>
        <v>February</v>
      </c>
      <c r="F5501" s="1">
        <f t="shared" si="342"/>
        <v>1</v>
      </c>
      <c r="G5501" s="1">
        <f t="shared" si="343"/>
        <v>2021</v>
      </c>
      <c r="H5501" s="1" t="s">
        <v>53</v>
      </c>
      <c r="I5501" s="1" t="s">
        <v>111</v>
      </c>
      <c r="J5501" s="1" t="s">
        <v>112</v>
      </c>
      <c r="K5501" s="1" t="s">
        <v>18</v>
      </c>
      <c r="L5501" s="1" t="s">
        <v>22</v>
      </c>
      <c r="M5501" s="1">
        <v>45</v>
      </c>
      <c r="N5501" s="1">
        <v>600</v>
      </c>
      <c r="O5501" s="1">
        <v>270000</v>
      </c>
      <c r="P5501" s="1">
        <v>121500</v>
      </c>
      <c r="Q5501" s="1">
        <v>0.45</v>
      </c>
      <c r="R5501" s="1" t="s">
        <v>20</v>
      </c>
    </row>
    <row r="5502" spans="1:18" x14ac:dyDescent="0.25">
      <c r="A5502" s="1" t="s">
        <v>50</v>
      </c>
      <c r="B5502" s="1">
        <v>1189833</v>
      </c>
      <c r="C5502" s="2">
        <v>44242</v>
      </c>
      <c r="D5502" s="2" t="str">
        <f t="shared" si="340"/>
        <v>Monday</v>
      </c>
      <c r="E5502" s="2" t="str">
        <f t="shared" si="341"/>
        <v>February</v>
      </c>
      <c r="F5502" s="1">
        <f t="shared" si="342"/>
        <v>1</v>
      </c>
      <c r="G5502" s="1">
        <f t="shared" si="343"/>
        <v>2021</v>
      </c>
      <c r="H5502" s="1" t="s">
        <v>53</v>
      </c>
      <c r="I5502" s="1" t="s">
        <v>111</v>
      </c>
      <c r="J5502" s="1" t="s">
        <v>112</v>
      </c>
      <c r="K5502" s="1" t="s">
        <v>18</v>
      </c>
      <c r="L5502" s="1" t="s">
        <v>23</v>
      </c>
      <c r="M5502" s="1">
        <v>50</v>
      </c>
      <c r="N5502" s="1">
        <v>600</v>
      </c>
      <c r="O5502" s="1">
        <v>300000</v>
      </c>
      <c r="P5502" s="1">
        <v>90000</v>
      </c>
      <c r="Q5502" s="1">
        <v>0.3</v>
      </c>
      <c r="R5502" s="1" t="s">
        <v>20</v>
      </c>
    </row>
    <row r="5503" spans="1:18" x14ac:dyDescent="0.25">
      <c r="A5503" s="1" t="s">
        <v>50</v>
      </c>
      <c r="B5503" s="1">
        <v>1189833</v>
      </c>
      <c r="C5503" s="2">
        <v>44243</v>
      </c>
      <c r="D5503" s="2" t="str">
        <f t="shared" si="340"/>
        <v>Tuesday</v>
      </c>
      <c r="E5503" s="2" t="str">
        <f t="shared" si="341"/>
        <v>February</v>
      </c>
      <c r="F5503" s="1">
        <f t="shared" si="342"/>
        <v>1</v>
      </c>
      <c r="G5503" s="1">
        <f t="shared" si="343"/>
        <v>2021</v>
      </c>
      <c r="H5503" s="1" t="s">
        <v>53</v>
      </c>
      <c r="I5503" s="1" t="s">
        <v>111</v>
      </c>
      <c r="J5503" s="1" t="s">
        <v>112</v>
      </c>
      <c r="K5503" s="1" t="s">
        <v>21</v>
      </c>
      <c r="L5503" s="1" t="s">
        <v>22</v>
      </c>
      <c r="M5503" s="1">
        <v>45</v>
      </c>
      <c r="N5503" s="1">
        <v>450</v>
      </c>
      <c r="O5503" s="1">
        <v>202500</v>
      </c>
      <c r="P5503" s="1">
        <v>91125</v>
      </c>
      <c r="Q5503" s="1">
        <v>0.45</v>
      </c>
      <c r="R5503" s="1" t="s">
        <v>20</v>
      </c>
    </row>
    <row r="5504" spans="1:18" x14ac:dyDescent="0.25">
      <c r="A5504" s="1" t="s">
        <v>50</v>
      </c>
      <c r="B5504" s="1">
        <v>1189833</v>
      </c>
      <c r="C5504" s="2">
        <v>44244</v>
      </c>
      <c r="D5504" s="2" t="str">
        <f t="shared" si="340"/>
        <v>Wednesday</v>
      </c>
      <c r="E5504" s="2" t="str">
        <f t="shared" si="341"/>
        <v>February</v>
      </c>
      <c r="F5504" s="1">
        <f t="shared" si="342"/>
        <v>1</v>
      </c>
      <c r="G5504" s="1">
        <f t="shared" si="343"/>
        <v>2021</v>
      </c>
      <c r="H5504" s="1" t="s">
        <v>53</v>
      </c>
      <c r="I5504" s="1" t="s">
        <v>111</v>
      </c>
      <c r="J5504" s="1" t="s">
        <v>112</v>
      </c>
      <c r="K5504" s="1" t="s">
        <v>21</v>
      </c>
      <c r="L5504" s="1" t="s">
        <v>23</v>
      </c>
      <c r="M5504" s="1">
        <v>45</v>
      </c>
      <c r="N5504" s="1">
        <v>400</v>
      </c>
      <c r="O5504" s="1">
        <v>180000</v>
      </c>
      <c r="P5504" s="1">
        <v>72000</v>
      </c>
      <c r="Q5504" s="1">
        <v>0.4</v>
      </c>
      <c r="R5504" s="1" t="s">
        <v>20</v>
      </c>
    </row>
    <row r="5505" spans="1:18" x14ac:dyDescent="0.25">
      <c r="A5505" s="1" t="s">
        <v>50</v>
      </c>
      <c r="B5505" s="1">
        <v>1189833</v>
      </c>
      <c r="C5505" s="2">
        <v>44245</v>
      </c>
      <c r="D5505" s="2" t="str">
        <f t="shared" si="340"/>
        <v>Thursday</v>
      </c>
      <c r="E5505" s="2" t="str">
        <f t="shared" si="341"/>
        <v>February</v>
      </c>
      <c r="F5505" s="1">
        <f t="shared" si="342"/>
        <v>1</v>
      </c>
      <c r="G5505" s="1">
        <f t="shared" si="343"/>
        <v>2021</v>
      </c>
      <c r="H5505" s="1" t="s">
        <v>53</v>
      </c>
      <c r="I5505" s="1" t="s">
        <v>111</v>
      </c>
      <c r="J5505" s="1" t="s">
        <v>112</v>
      </c>
      <c r="K5505" s="1" t="s">
        <v>18</v>
      </c>
      <c r="L5505" s="1" t="s">
        <v>19</v>
      </c>
      <c r="M5505" s="1">
        <v>55</v>
      </c>
      <c r="N5505" s="1">
        <v>400</v>
      </c>
      <c r="O5505" s="1">
        <v>220000</v>
      </c>
      <c r="P5505" s="1">
        <v>132000</v>
      </c>
      <c r="Q5505" s="1">
        <v>0.6</v>
      </c>
      <c r="R5505" s="1" t="s">
        <v>20</v>
      </c>
    </row>
    <row r="5506" spans="1:18" x14ac:dyDescent="0.25">
      <c r="A5506" s="1" t="s">
        <v>50</v>
      </c>
      <c r="B5506" s="1">
        <v>1189833</v>
      </c>
      <c r="C5506" s="2">
        <v>44246</v>
      </c>
      <c r="D5506" s="2" t="str">
        <f t="shared" si="340"/>
        <v>Friday</v>
      </c>
      <c r="E5506" s="2" t="str">
        <f t="shared" si="341"/>
        <v>February</v>
      </c>
      <c r="F5506" s="1">
        <f t="shared" si="342"/>
        <v>1</v>
      </c>
      <c r="G5506" s="1">
        <f t="shared" si="343"/>
        <v>2021</v>
      </c>
      <c r="H5506" s="1" t="s">
        <v>53</v>
      </c>
      <c r="I5506" s="1" t="s">
        <v>111</v>
      </c>
      <c r="J5506" s="1" t="s">
        <v>112</v>
      </c>
      <c r="K5506" s="1" t="s">
        <v>21</v>
      </c>
      <c r="L5506" s="1" t="s">
        <v>19</v>
      </c>
      <c r="M5506" s="1">
        <v>60</v>
      </c>
      <c r="N5506" s="1">
        <v>450</v>
      </c>
      <c r="O5506" s="1">
        <v>270000</v>
      </c>
      <c r="P5506" s="1">
        <v>67500</v>
      </c>
      <c r="Q5506" s="1">
        <v>0.25</v>
      </c>
      <c r="R5506" s="1" t="s">
        <v>20</v>
      </c>
    </row>
    <row r="5507" spans="1:18" x14ac:dyDescent="0.25">
      <c r="A5507" s="1" t="s">
        <v>50</v>
      </c>
      <c r="B5507" s="1">
        <v>1189833</v>
      </c>
      <c r="C5507" s="2">
        <v>44247</v>
      </c>
      <c r="D5507" s="2" t="str">
        <f t="shared" ref="D5507:D5570" si="344">TEXT(C5507,"dddd")</f>
        <v>Saturday</v>
      </c>
      <c r="E5507" s="2" t="str">
        <f t="shared" ref="E5507:E5570" si="345">TEXT(C5507,"mmmm")</f>
        <v>February</v>
      </c>
      <c r="F5507" s="1">
        <f t="shared" ref="F5507:F5570" si="346">ROUNDUP(MONTH(C5507)/3,0)</f>
        <v>1</v>
      </c>
      <c r="G5507" s="1">
        <f t="shared" ref="G5507:G5570" si="347">YEAR(C5507)</f>
        <v>2021</v>
      </c>
      <c r="H5507" s="1" t="s">
        <v>53</v>
      </c>
      <c r="I5507" s="1" t="s">
        <v>111</v>
      </c>
      <c r="J5507" s="1" t="s">
        <v>112</v>
      </c>
      <c r="K5507" s="1" t="s">
        <v>18</v>
      </c>
      <c r="L5507" s="1" t="s">
        <v>22</v>
      </c>
      <c r="M5507" s="1">
        <v>45</v>
      </c>
      <c r="N5507" s="1">
        <v>550</v>
      </c>
      <c r="O5507" s="1">
        <v>247500</v>
      </c>
      <c r="P5507" s="1">
        <v>111375</v>
      </c>
      <c r="Q5507" s="1">
        <v>0.45</v>
      </c>
      <c r="R5507" s="1" t="s">
        <v>20</v>
      </c>
    </row>
    <row r="5508" spans="1:18" x14ac:dyDescent="0.25">
      <c r="A5508" s="1" t="s">
        <v>50</v>
      </c>
      <c r="B5508" s="1">
        <v>1189833</v>
      </c>
      <c r="C5508" s="2">
        <v>44248</v>
      </c>
      <c r="D5508" s="2" t="str">
        <f t="shared" si="344"/>
        <v>Sunday</v>
      </c>
      <c r="E5508" s="2" t="str">
        <f t="shared" si="345"/>
        <v>February</v>
      </c>
      <c r="F5508" s="1">
        <f t="shared" si="346"/>
        <v>1</v>
      </c>
      <c r="G5508" s="1">
        <f t="shared" si="347"/>
        <v>2021</v>
      </c>
      <c r="H5508" s="1" t="s">
        <v>53</v>
      </c>
      <c r="I5508" s="1" t="s">
        <v>111</v>
      </c>
      <c r="J5508" s="1" t="s">
        <v>112</v>
      </c>
      <c r="K5508" s="1" t="s">
        <v>18</v>
      </c>
      <c r="L5508" s="1" t="s">
        <v>23</v>
      </c>
      <c r="M5508" s="1">
        <v>50</v>
      </c>
      <c r="N5508" s="1">
        <v>550</v>
      </c>
      <c r="O5508" s="1">
        <v>275000</v>
      </c>
      <c r="P5508" s="1">
        <v>82500</v>
      </c>
      <c r="Q5508" s="1">
        <v>0.3</v>
      </c>
      <c r="R5508" s="1" t="s">
        <v>20</v>
      </c>
    </row>
    <row r="5509" spans="1:18" x14ac:dyDescent="0.25">
      <c r="A5509" s="1" t="s">
        <v>50</v>
      </c>
      <c r="B5509" s="1">
        <v>1189833</v>
      </c>
      <c r="C5509" s="2">
        <v>44249</v>
      </c>
      <c r="D5509" s="2" t="str">
        <f t="shared" si="344"/>
        <v>Monday</v>
      </c>
      <c r="E5509" s="2" t="str">
        <f t="shared" si="345"/>
        <v>February</v>
      </c>
      <c r="F5509" s="1">
        <f t="shared" si="346"/>
        <v>1</v>
      </c>
      <c r="G5509" s="1">
        <f t="shared" si="347"/>
        <v>2021</v>
      </c>
      <c r="H5509" s="1" t="s">
        <v>53</v>
      </c>
      <c r="I5509" s="1" t="s">
        <v>111</v>
      </c>
      <c r="J5509" s="1" t="s">
        <v>112</v>
      </c>
      <c r="K5509" s="1" t="s">
        <v>21</v>
      </c>
      <c r="L5509" s="1" t="s">
        <v>22</v>
      </c>
      <c r="M5509" s="1">
        <v>45</v>
      </c>
      <c r="N5509" s="1">
        <v>400</v>
      </c>
      <c r="O5509" s="1">
        <v>180000</v>
      </c>
      <c r="P5509" s="1">
        <v>81000</v>
      </c>
      <c r="Q5509" s="1">
        <v>0.45</v>
      </c>
      <c r="R5509" s="1" t="s">
        <v>20</v>
      </c>
    </row>
    <row r="5510" spans="1:18" x14ac:dyDescent="0.25">
      <c r="A5510" s="1" t="s">
        <v>50</v>
      </c>
      <c r="B5510" s="1">
        <v>1189833</v>
      </c>
      <c r="C5510" s="2">
        <v>44250</v>
      </c>
      <c r="D5510" s="2" t="str">
        <f t="shared" si="344"/>
        <v>Tuesday</v>
      </c>
      <c r="E5510" s="2" t="str">
        <f t="shared" si="345"/>
        <v>February</v>
      </c>
      <c r="F5510" s="1">
        <f t="shared" si="346"/>
        <v>1</v>
      </c>
      <c r="G5510" s="1">
        <f t="shared" si="347"/>
        <v>2021</v>
      </c>
      <c r="H5510" s="1" t="s">
        <v>53</v>
      </c>
      <c r="I5510" s="1" t="s">
        <v>111</v>
      </c>
      <c r="J5510" s="1" t="s">
        <v>112</v>
      </c>
      <c r="K5510" s="1" t="s">
        <v>21</v>
      </c>
      <c r="L5510" s="1" t="s">
        <v>23</v>
      </c>
      <c r="M5510" s="1">
        <v>45</v>
      </c>
      <c r="N5510" s="1">
        <v>375</v>
      </c>
      <c r="O5510" s="1">
        <v>168750</v>
      </c>
      <c r="P5510" s="1">
        <v>67500</v>
      </c>
      <c r="Q5510" s="1">
        <v>0.4</v>
      </c>
      <c r="R5510" s="1" t="s">
        <v>20</v>
      </c>
    </row>
    <row r="5511" spans="1:18" x14ac:dyDescent="0.25">
      <c r="A5511" s="1" t="s">
        <v>50</v>
      </c>
      <c r="B5511" s="1">
        <v>1189833</v>
      </c>
      <c r="C5511" s="2">
        <v>44251</v>
      </c>
      <c r="D5511" s="2" t="str">
        <f t="shared" si="344"/>
        <v>Wednesday</v>
      </c>
      <c r="E5511" s="2" t="str">
        <f t="shared" si="345"/>
        <v>February</v>
      </c>
      <c r="F5511" s="1">
        <f t="shared" si="346"/>
        <v>1</v>
      </c>
      <c r="G5511" s="1">
        <f t="shared" si="347"/>
        <v>2021</v>
      </c>
      <c r="H5511" s="1" t="s">
        <v>53</v>
      </c>
      <c r="I5511" s="1" t="s">
        <v>111</v>
      </c>
      <c r="J5511" s="1" t="s">
        <v>112</v>
      </c>
      <c r="K5511" s="1" t="s">
        <v>18</v>
      </c>
      <c r="L5511" s="1" t="s">
        <v>19</v>
      </c>
      <c r="M5511" s="1">
        <v>55</v>
      </c>
      <c r="N5511" s="1">
        <v>350</v>
      </c>
      <c r="O5511" s="1">
        <v>192500</v>
      </c>
      <c r="P5511" s="1">
        <v>115500</v>
      </c>
      <c r="Q5511" s="1">
        <v>0.6</v>
      </c>
      <c r="R5511" s="1" t="s">
        <v>20</v>
      </c>
    </row>
    <row r="5512" spans="1:18" x14ac:dyDescent="0.25">
      <c r="A5512" s="1" t="s">
        <v>50</v>
      </c>
      <c r="B5512" s="1">
        <v>1189833</v>
      </c>
      <c r="C5512" s="2">
        <v>44252</v>
      </c>
      <c r="D5512" s="2" t="str">
        <f t="shared" si="344"/>
        <v>Thursday</v>
      </c>
      <c r="E5512" s="2" t="str">
        <f t="shared" si="345"/>
        <v>February</v>
      </c>
      <c r="F5512" s="1">
        <f t="shared" si="346"/>
        <v>1</v>
      </c>
      <c r="G5512" s="1">
        <f t="shared" si="347"/>
        <v>2021</v>
      </c>
      <c r="H5512" s="1" t="s">
        <v>53</v>
      </c>
      <c r="I5512" s="1" t="s">
        <v>111</v>
      </c>
      <c r="J5512" s="1" t="s">
        <v>112</v>
      </c>
      <c r="K5512" s="1" t="s">
        <v>21</v>
      </c>
      <c r="L5512" s="1" t="s">
        <v>19</v>
      </c>
      <c r="M5512" s="1">
        <v>60</v>
      </c>
      <c r="N5512" s="1">
        <v>400</v>
      </c>
      <c r="O5512" s="1">
        <v>240000</v>
      </c>
      <c r="P5512" s="1">
        <v>60000</v>
      </c>
      <c r="Q5512" s="1">
        <v>0.25</v>
      </c>
      <c r="R5512" s="1" t="s">
        <v>20</v>
      </c>
    </row>
    <row r="5513" spans="1:18" x14ac:dyDescent="0.25">
      <c r="A5513" s="1" t="s">
        <v>50</v>
      </c>
      <c r="B5513" s="1">
        <v>1189833</v>
      </c>
      <c r="C5513" s="2">
        <v>44253</v>
      </c>
      <c r="D5513" s="2" t="str">
        <f t="shared" si="344"/>
        <v>Friday</v>
      </c>
      <c r="E5513" s="2" t="str">
        <f t="shared" si="345"/>
        <v>February</v>
      </c>
      <c r="F5513" s="1">
        <f t="shared" si="346"/>
        <v>1</v>
      </c>
      <c r="G5513" s="1">
        <f t="shared" si="347"/>
        <v>2021</v>
      </c>
      <c r="H5513" s="1" t="s">
        <v>53</v>
      </c>
      <c r="I5513" s="1" t="s">
        <v>111</v>
      </c>
      <c r="J5513" s="1" t="s">
        <v>112</v>
      </c>
      <c r="K5513" s="1" t="s">
        <v>18</v>
      </c>
      <c r="L5513" s="1" t="s">
        <v>22</v>
      </c>
      <c r="M5513" s="1">
        <v>40</v>
      </c>
      <c r="N5513" s="1">
        <v>575</v>
      </c>
      <c r="O5513" s="1">
        <v>230000</v>
      </c>
      <c r="P5513" s="1">
        <v>103500</v>
      </c>
      <c r="Q5513" s="1">
        <v>0.45</v>
      </c>
      <c r="R5513" s="1" t="s">
        <v>20</v>
      </c>
    </row>
    <row r="5514" spans="1:18" x14ac:dyDescent="0.25">
      <c r="A5514" s="1" t="s">
        <v>50</v>
      </c>
      <c r="B5514" s="1">
        <v>1189833</v>
      </c>
      <c r="C5514" s="2">
        <v>44254</v>
      </c>
      <c r="D5514" s="2" t="str">
        <f t="shared" si="344"/>
        <v>Saturday</v>
      </c>
      <c r="E5514" s="2" t="str">
        <f t="shared" si="345"/>
        <v>February</v>
      </c>
      <c r="F5514" s="1">
        <f t="shared" si="346"/>
        <v>1</v>
      </c>
      <c r="G5514" s="1">
        <f t="shared" si="347"/>
        <v>2021</v>
      </c>
      <c r="H5514" s="1" t="s">
        <v>53</v>
      </c>
      <c r="I5514" s="1" t="s">
        <v>111</v>
      </c>
      <c r="J5514" s="1" t="s">
        <v>112</v>
      </c>
      <c r="K5514" s="1" t="s">
        <v>18</v>
      </c>
      <c r="L5514" s="1" t="s">
        <v>23</v>
      </c>
      <c r="M5514" s="1">
        <v>45</v>
      </c>
      <c r="N5514" s="1">
        <v>575</v>
      </c>
      <c r="O5514" s="1">
        <v>258750</v>
      </c>
      <c r="P5514" s="1">
        <v>77625</v>
      </c>
      <c r="Q5514" s="1">
        <v>0.3</v>
      </c>
      <c r="R5514" s="1" t="s">
        <v>20</v>
      </c>
    </row>
    <row r="5515" spans="1:18" x14ac:dyDescent="0.25">
      <c r="A5515" s="1" t="s">
        <v>50</v>
      </c>
      <c r="B5515" s="1">
        <v>1189833</v>
      </c>
      <c r="C5515" s="2">
        <v>44255</v>
      </c>
      <c r="D5515" s="2" t="str">
        <f t="shared" si="344"/>
        <v>Sunday</v>
      </c>
      <c r="E5515" s="2" t="str">
        <f t="shared" si="345"/>
        <v>February</v>
      </c>
      <c r="F5515" s="1">
        <f t="shared" si="346"/>
        <v>1</v>
      </c>
      <c r="G5515" s="1">
        <f t="shared" si="347"/>
        <v>2021</v>
      </c>
      <c r="H5515" s="1" t="s">
        <v>53</v>
      </c>
      <c r="I5515" s="1" t="s">
        <v>111</v>
      </c>
      <c r="J5515" s="1" t="s">
        <v>112</v>
      </c>
      <c r="K5515" s="1" t="s">
        <v>21</v>
      </c>
      <c r="L5515" s="1" t="s">
        <v>22</v>
      </c>
      <c r="M5515" s="1">
        <v>40</v>
      </c>
      <c r="N5515" s="1">
        <v>425</v>
      </c>
      <c r="O5515" s="1">
        <v>170000</v>
      </c>
      <c r="P5515" s="1">
        <v>76500</v>
      </c>
      <c r="Q5515" s="1">
        <v>0.45</v>
      </c>
      <c r="R5515" s="1" t="s">
        <v>20</v>
      </c>
    </row>
    <row r="5516" spans="1:18" x14ac:dyDescent="0.25">
      <c r="A5516" s="1" t="s">
        <v>50</v>
      </c>
      <c r="B5516" s="1">
        <v>1189833</v>
      </c>
      <c r="C5516" s="2">
        <v>44256</v>
      </c>
      <c r="D5516" s="2" t="str">
        <f t="shared" si="344"/>
        <v>Monday</v>
      </c>
      <c r="E5516" s="2" t="str">
        <f t="shared" si="345"/>
        <v>March</v>
      </c>
      <c r="F5516" s="1">
        <f t="shared" si="346"/>
        <v>1</v>
      </c>
      <c r="G5516" s="1">
        <f t="shared" si="347"/>
        <v>2021</v>
      </c>
      <c r="H5516" s="1" t="s">
        <v>53</v>
      </c>
      <c r="I5516" s="1" t="s">
        <v>111</v>
      </c>
      <c r="J5516" s="1" t="s">
        <v>112</v>
      </c>
      <c r="K5516" s="1" t="s">
        <v>21</v>
      </c>
      <c r="L5516" s="1" t="s">
        <v>23</v>
      </c>
      <c r="M5516" s="1">
        <v>40</v>
      </c>
      <c r="N5516" s="1">
        <v>425</v>
      </c>
      <c r="O5516" s="1">
        <v>170000</v>
      </c>
      <c r="P5516" s="1">
        <v>68000</v>
      </c>
      <c r="Q5516" s="1">
        <v>0.4</v>
      </c>
      <c r="R5516" s="1" t="s">
        <v>20</v>
      </c>
    </row>
    <row r="5517" spans="1:18" x14ac:dyDescent="0.25">
      <c r="A5517" s="1" t="s">
        <v>50</v>
      </c>
      <c r="B5517" s="1">
        <v>1189833</v>
      </c>
      <c r="C5517" s="2">
        <v>44257</v>
      </c>
      <c r="D5517" s="2" t="str">
        <f t="shared" si="344"/>
        <v>Tuesday</v>
      </c>
      <c r="E5517" s="2" t="str">
        <f t="shared" si="345"/>
        <v>March</v>
      </c>
      <c r="F5517" s="1">
        <f t="shared" si="346"/>
        <v>1</v>
      </c>
      <c r="G5517" s="1">
        <f t="shared" si="347"/>
        <v>2021</v>
      </c>
      <c r="H5517" s="1" t="s">
        <v>53</v>
      </c>
      <c r="I5517" s="1" t="s">
        <v>111</v>
      </c>
      <c r="J5517" s="1" t="s">
        <v>112</v>
      </c>
      <c r="K5517" s="1" t="s">
        <v>18</v>
      </c>
      <c r="L5517" s="1" t="s">
        <v>19</v>
      </c>
      <c r="M5517" s="1">
        <v>55</v>
      </c>
      <c r="N5517" s="1">
        <v>375</v>
      </c>
      <c r="O5517" s="1">
        <v>206250</v>
      </c>
      <c r="P5517" s="1">
        <v>123750</v>
      </c>
      <c r="Q5517" s="1">
        <v>0.6</v>
      </c>
      <c r="R5517" s="1" t="s">
        <v>20</v>
      </c>
    </row>
    <row r="5518" spans="1:18" x14ac:dyDescent="0.25">
      <c r="A5518" s="1" t="s">
        <v>50</v>
      </c>
      <c r="B5518" s="1">
        <v>1189833</v>
      </c>
      <c r="C5518" s="2">
        <v>44258</v>
      </c>
      <c r="D5518" s="2" t="str">
        <f t="shared" si="344"/>
        <v>Wednesday</v>
      </c>
      <c r="E5518" s="2" t="str">
        <f t="shared" si="345"/>
        <v>March</v>
      </c>
      <c r="F5518" s="1">
        <f t="shared" si="346"/>
        <v>1</v>
      </c>
      <c r="G5518" s="1">
        <f t="shared" si="347"/>
        <v>2021</v>
      </c>
      <c r="H5518" s="1" t="s">
        <v>53</v>
      </c>
      <c r="I5518" s="1" t="s">
        <v>111</v>
      </c>
      <c r="J5518" s="1" t="s">
        <v>112</v>
      </c>
      <c r="K5518" s="1" t="s">
        <v>21</v>
      </c>
      <c r="L5518" s="1" t="s">
        <v>19</v>
      </c>
      <c r="M5518" s="1">
        <v>60</v>
      </c>
      <c r="N5518" s="1">
        <v>475</v>
      </c>
      <c r="O5518" s="1">
        <v>285000</v>
      </c>
      <c r="P5518" s="1">
        <v>71250</v>
      </c>
      <c r="Q5518" s="1">
        <v>0.25</v>
      </c>
      <c r="R5518" s="1" t="s">
        <v>20</v>
      </c>
    </row>
    <row r="5519" spans="1:18" x14ac:dyDescent="0.25">
      <c r="A5519" s="1" t="s">
        <v>50</v>
      </c>
      <c r="B5519" s="1">
        <v>1189833</v>
      </c>
      <c r="C5519" s="2">
        <v>44259</v>
      </c>
      <c r="D5519" s="2" t="str">
        <f t="shared" si="344"/>
        <v>Thursday</v>
      </c>
      <c r="E5519" s="2" t="str">
        <f t="shared" si="345"/>
        <v>March</v>
      </c>
      <c r="F5519" s="1">
        <f t="shared" si="346"/>
        <v>1</v>
      </c>
      <c r="G5519" s="1">
        <f t="shared" si="347"/>
        <v>2021</v>
      </c>
      <c r="H5519" s="1" t="s">
        <v>53</v>
      </c>
      <c r="I5519" s="1" t="s">
        <v>111</v>
      </c>
      <c r="J5519" s="1" t="s">
        <v>112</v>
      </c>
      <c r="K5519" s="1" t="s">
        <v>18</v>
      </c>
      <c r="L5519" s="1" t="s">
        <v>22</v>
      </c>
      <c r="M5519" s="1">
        <v>45</v>
      </c>
      <c r="N5519" s="1">
        <v>675</v>
      </c>
      <c r="O5519" s="1">
        <v>303750</v>
      </c>
      <c r="P5519" s="1">
        <v>136687.5</v>
      </c>
      <c r="Q5519" s="1">
        <v>0.45</v>
      </c>
      <c r="R5519" s="1" t="s">
        <v>20</v>
      </c>
    </row>
    <row r="5520" spans="1:18" x14ac:dyDescent="0.25">
      <c r="A5520" s="1" t="s">
        <v>50</v>
      </c>
      <c r="B5520" s="1">
        <v>1189833</v>
      </c>
      <c r="C5520" s="2">
        <v>44260</v>
      </c>
      <c r="D5520" s="2" t="str">
        <f t="shared" si="344"/>
        <v>Friday</v>
      </c>
      <c r="E5520" s="2" t="str">
        <f t="shared" si="345"/>
        <v>March</v>
      </c>
      <c r="F5520" s="1">
        <f t="shared" si="346"/>
        <v>1</v>
      </c>
      <c r="G5520" s="1">
        <f t="shared" si="347"/>
        <v>2021</v>
      </c>
      <c r="H5520" s="1" t="s">
        <v>53</v>
      </c>
      <c r="I5520" s="1" t="s">
        <v>111</v>
      </c>
      <c r="J5520" s="1" t="s">
        <v>112</v>
      </c>
      <c r="K5520" s="1" t="s">
        <v>18</v>
      </c>
      <c r="L5520" s="1" t="s">
        <v>23</v>
      </c>
      <c r="M5520" s="1">
        <v>50</v>
      </c>
      <c r="N5520" s="1">
        <v>675</v>
      </c>
      <c r="O5520" s="1">
        <v>337500</v>
      </c>
      <c r="P5520" s="1">
        <v>101250</v>
      </c>
      <c r="Q5520" s="1">
        <v>0.3</v>
      </c>
      <c r="R5520" s="1" t="s">
        <v>20</v>
      </c>
    </row>
    <row r="5521" spans="1:18" x14ac:dyDescent="0.25">
      <c r="A5521" s="1" t="s">
        <v>50</v>
      </c>
      <c r="B5521" s="1">
        <v>1189833</v>
      </c>
      <c r="C5521" s="2">
        <v>44261</v>
      </c>
      <c r="D5521" s="2" t="str">
        <f t="shared" si="344"/>
        <v>Saturday</v>
      </c>
      <c r="E5521" s="2" t="str">
        <f t="shared" si="345"/>
        <v>March</v>
      </c>
      <c r="F5521" s="1">
        <f t="shared" si="346"/>
        <v>1</v>
      </c>
      <c r="G5521" s="1">
        <f t="shared" si="347"/>
        <v>2021</v>
      </c>
      <c r="H5521" s="1" t="s">
        <v>53</v>
      </c>
      <c r="I5521" s="1" t="s">
        <v>111</v>
      </c>
      <c r="J5521" s="1" t="s">
        <v>112</v>
      </c>
      <c r="K5521" s="1" t="s">
        <v>21</v>
      </c>
      <c r="L5521" s="1" t="s">
        <v>22</v>
      </c>
      <c r="M5521" s="1">
        <v>45</v>
      </c>
      <c r="N5521" s="1">
        <v>475</v>
      </c>
      <c r="O5521" s="1">
        <v>213750</v>
      </c>
      <c r="P5521" s="1">
        <v>96187.5</v>
      </c>
      <c r="Q5521" s="1">
        <v>0.45</v>
      </c>
      <c r="R5521" s="1" t="s">
        <v>20</v>
      </c>
    </row>
    <row r="5522" spans="1:18" x14ac:dyDescent="0.25">
      <c r="A5522" s="1" t="s">
        <v>50</v>
      </c>
      <c r="B5522" s="1">
        <v>1189833</v>
      </c>
      <c r="C5522" s="2">
        <v>44262</v>
      </c>
      <c r="D5522" s="2" t="str">
        <f t="shared" si="344"/>
        <v>Sunday</v>
      </c>
      <c r="E5522" s="2" t="str">
        <f t="shared" si="345"/>
        <v>March</v>
      </c>
      <c r="F5522" s="1">
        <f t="shared" si="346"/>
        <v>1</v>
      </c>
      <c r="G5522" s="1">
        <f t="shared" si="347"/>
        <v>2021</v>
      </c>
      <c r="H5522" s="1" t="s">
        <v>53</v>
      </c>
      <c r="I5522" s="1" t="s">
        <v>111</v>
      </c>
      <c r="J5522" s="1" t="s">
        <v>112</v>
      </c>
      <c r="K5522" s="1" t="s">
        <v>21</v>
      </c>
      <c r="L5522" s="1" t="s">
        <v>23</v>
      </c>
      <c r="M5522" s="1">
        <v>45</v>
      </c>
      <c r="N5522" s="1">
        <v>475</v>
      </c>
      <c r="O5522" s="1">
        <v>213750</v>
      </c>
      <c r="P5522" s="1">
        <v>85500</v>
      </c>
      <c r="Q5522" s="1">
        <v>0.4</v>
      </c>
      <c r="R5522" s="1" t="s">
        <v>20</v>
      </c>
    </row>
    <row r="5523" spans="1:18" x14ac:dyDescent="0.25">
      <c r="A5523" s="1" t="s">
        <v>50</v>
      </c>
      <c r="B5523" s="1">
        <v>1189833</v>
      </c>
      <c r="C5523" s="2">
        <v>44263</v>
      </c>
      <c r="D5523" s="2" t="str">
        <f t="shared" si="344"/>
        <v>Monday</v>
      </c>
      <c r="E5523" s="2" t="str">
        <f t="shared" si="345"/>
        <v>March</v>
      </c>
      <c r="F5523" s="1">
        <f t="shared" si="346"/>
        <v>1</v>
      </c>
      <c r="G5523" s="1">
        <f t="shared" si="347"/>
        <v>2021</v>
      </c>
      <c r="H5523" s="1" t="s">
        <v>53</v>
      </c>
      <c r="I5523" s="1" t="s">
        <v>111</v>
      </c>
      <c r="J5523" s="1" t="s">
        <v>112</v>
      </c>
      <c r="K5523" s="1" t="s">
        <v>18</v>
      </c>
      <c r="L5523" s="1" t="s">
        <v>19</v>
      </c>
      <c r="M5523" s="1">
        <v>55</v>
      </c>
      <c r="N5523" s="1">
        <v>400</v>
      </c>
      <c r="O5523" s="1">
        <v>220000</v>
      </c>
      <c r="P5523" s="1">
        <v>132000</v>
      </c>
      <c r="Q5523" s="1">
        <v>0.6</v>
      </c>
      <c r="R5523" s="1" t="s">
        <v>20</v>
      </c>
    </row>
    <row r="5524" spans="1:18" x14ac:dyDescent="0.25">
      <c r="A5524" s="1" t="s">
        <v>50</v>
      </c>
      <c r="B5524" s="1">
        <v>1189833</v>
      </c>
      <c r="C5524" s="2">
        <v>44264</v>
      </c>
      <c r="D5524" s="2" t="str">
        <f t="shared" si="344"/>
        <v>Tuesday</v>
      </c>
      <c r="E5524" s="2" t="str">
        <f t="shared" si="345"/>
        <v>March</v>
      </c>
      <c r="F5524" s="1">
        <f t="shared" si="346"/>
        <v>1</v>
      </c>
      <c r="G5524" s="1">
        <f t="shared" si="347"/>
        <v>2021</v>
      </c>
      <c r="H5524" s="1" t="s">
        <v>53</v>
      </c>
      <c r="I5524" s="1" t="s">
        <v>111</v>
      </c>
      <c r="J5524" s="1" t="s">
        <v>112</v>
      </c>
      <c r="K5524" s="1" t="s">
        <v>21</v>
      </c>
      <c r="L5524" s="1" t="s">
        <v>19</v>
      </c>
      <c r="M5524" s="1">
        <v>60</v>
      </c>
      <c r="N5524" s="1">
        <v>500</v>
      </c>
      <c r="O5524" s="1">
        <v>300000</v>
      </c>
      <c r="P5524" s="1">
        <v>75000</v>
      </c>
      <c r="Q5524" s="1">
        <v>0.25</v>
      </c>
      <c r="R5524" s="1" t="s">
        <v>20</v>
      </c>
    </row>
    <row r="5525" spans="1:18" x14ac:dyDescent="0.25">
      <c r="A5525" s="1" t="s">
        <v>50</v>
      </c>
      <c r="B5525" s="1">
        <v>1189833</v>
      </c>
      <c r="C5525" s="2">
        <v>44197</v>
      </c>
      <c r="D5525" s="2" t="str">
        <f t="shared" si="344"/>
        <v>Friday</v>
      </c>
      <c r="E5525" s="2" t="str">
        <f t="shared" si="345"/>
        <v>January</v>
      </c>
      <c r="F5525" s="1">
        <f t="shared" si="346"/>
        <v>1</v>
      </c>
      <c r="G5525" s="1">
        <f t="shared" si="347"/>
        <v>2021</v>
      </c>
      <c r="H5525" s="1" t="s">
        <v>53</v>
      </c>
      <c r="I5525" s="1" t="s">
        <v>111</v>
      </c>
      <c r="J5525" s="1" t="s">
        <v>112</v>
      </c>
      <c r="K5525" s="1" t="s">
        <v>18</v>
      </c>
      <c r="L5525" s="1" t="s">
        <v>19</v>
      </c>
      <c r="M5525" s="1">
        <v>47</v>
      </c>
      <c r="N5525" s="1">
        <v>77</v>
      </c>
      <c r="O5525" s="1">
        <v>3619</v>
      </c>
      <c r="P5525" s="1">
        <v>2714.25</v>
      </c>
      <c r="Q5525" s="1">
        <v>0.75</v>
      </c>
      <c r="R5525" s="1" t="s">
        <v>24</v>
      </c>
    </row>
    <row r="5526" spans="1:18" x14ac:dyDescent="0.25">
      <c r="A5526" s="1" t="s">
        <v>50</v>
      </c>
      <c r="B5526" s="1">
        <v>1189833</v>
      </c>
      <c r="C5526" s="2">
        <v>44198</v>
      </c>
      <c r="D5526" s="2" t="str">
        <f t="shared" si="344"/>
        <v>Saturday</v>
      </c>
      <c r="E5526" s="2" t="str">
        <f t="shared" si="345"/>
        <v>January</v>
      </c>
      <c r="F5526" s="1">
        <f t="shared" si="346"/>
        <v>1</v>
      </c>
      <c r="G5526" s="1">
        <f t="shared" si="347"/>
        <v>2021</v>
      </c>
      <c r="H5526" s="1" t="s">
        <v>53</v>
      </c>
      <c r="I5526" s="1" t="s">
        <v>111</v>
      </c>
      <c r="J5526" s="1" t="s">
        <v>112</v>
      </c>
      <c r="K5526" s="1" t="s">
        <v>21</v>
      </c>
      <c r="L5526" s="1" t="s">
        <v>19</v>
      </c>
      <c r="M5526" s="1">
        <v>43</v>
      </c>
      <c r="N5526" s="1">
        <v>138</v>
      </c>
      <c r="O5526" s="1">
        <v>5934</v>
      </c>
      <c r="P5526" s="1">
        <v>2314.2600000000002</v>
      </c>
      <c r="Q5526" s="1">
        <v>0.39</v>
      </c>
      <c r="R5526" s="1" t="s">
        <v>24</v>
      </c>
    </row>
    <row r="5527" spans="1:18" x14ac:dyDescent="0.25">
      <c r="A5527" s="1" t="s">
        <v>50</v>
      </c>
      <c r="B5527" s="1">
        <v>1189833</v>
      </c>
      <c r="C5527" s="2">
        <v>44199</v>
      </c>
      <c r="D5527" s="2" t="str">
        <f t="shared" si="344"/>
        <v>Sunday</v>
      </c>
      <c r="E5527" s="2" t="str">
        <f t="shared" si="345"/>
        <v>January</v>
      </c>
      <c r="F5527" s="1">
        <f t="shared" si="346"/>
        <v>1</v>
      </c>
      <c r="G5527" s="1">
        <f t="shared" si="347"/>
        <v>2021</v>
      </c>
      <c r="H5527" s="1" t="s">
        <v>53</v>
      </c>
      <c r="I5527" s="1" t="s">
        <v>111</v>
      </c>
      <c r="J5527" s="1" t="s">
        <v>112</v>
      </c>
      <c r="K5527" s="1" t="s">
        <v>18</v>
      </c>
      <c r="L5527" s="1" t="s">
        <v>22</v>
      </c>
      <c r="M5527" s="1">
        <v>34</v>
      </c>
      <c r="N5527" s="1">
        <v>158</v>
      </c>
      <c r="O5527" s="1">
        <v>5372</v>
      </c>
      <c r="P5527" s="1">
        <v>3062.04</v>
      </c>
      <c r="Q5527" s="1">
        <v>0.56999999999999995</v>
      </c>
      <c r="R5527" s="1" t="s">
        <v>24</v>
      </c>
    </row>
    <row r="5528" spans="1:18" x14ac:dyDescent="0.25">
      <c r="A5528" s="1" t="s">
        <v>50</v>
      </c>
      <c r="B5528" s="1">
        <v>1189833</v>
      </c>
      <c r="C5528" s="2">
        <v>44200</v>
      </c>
      <c r="D5528" s="2" t="str">
        <f t="shared" si="344"/>
        <v>Monday</v>
      </c>
      <c r="E5528" s="2" t="str">
        <f t="shared" si="345"/>
        <v>January</v>
      </c>
      <c r="F5528" s="1">
        <f t="shared" si="346"/>
        <v>1</v>
      </c>
      <c r="G5528" s="1">
        <f t="shared" si="347"/>
        <v>2021</v>
      </c>
      <c r="H5528" s="1" t="s">
        <v>53</v>
      </c>
      <c r="I5528" s="1" t="s">
        <v>111</v>
      </c>
      <c r="J5528" s="1" t="s">
        <v>112</v>
      </c>
      <c r="K5528" s="1" t="s">
        <v>18</v>
      </c>
      <c r="L5528" s="1" t="s">
        <v>23</v>
      </c>
      <c r="M5528" s="1">
        <v>42</v>
      </c>
      <c r="N5528" s="1">
        <v>123</v>
      </c>
      <c r="O5528" s="1">
        <v>5166</v>
      </c>
      <c r="P5528" s="1">
        <v>2324.6999999999998</v>
      </c>
      <c r="Q5528" s="1">
        <v>0.45</v>
      </c>
      <c r="R5528" s="1" t="s">
        <v>24</v>
      </c>
    </row>
    <row r="5529" spans="1:18" x14ac:dyDescent="0.25">
      <c r="A5529" s="1" t="s">
        <v>50</v>
      </c>
      <c r="B5529" s="1">
        <v>1189833</v>
      </c>
      <c r="C5529" s="2">
        <v>44201</v>
      </c>
      <c r="D5529" s="2" t="str">
        <f t="shared" si="344"/>
        <v>Tuesday</v>
      </c>
      <c r="E5529" s="2" t="str">
        <f t="shared" si="345"/>
        <v>January</v>
      </c>
      <c r="F5529" s="1">
        <f t="shared" si="346"/>
        <v>1</v>
      </c>
      <c r="G5529" s="1">
        <f t="shared" si="347"/>
        <v>2021</v>
      </c>
      <c r="H5529" s="1" t="s">
        <v>53</v>
      </c>
      <c r="I5529" s="1" t="s">
        <v>111</v>
      </c>
      <c r="J5529" s="1" t="s">
        <v>112</v>
      </c>
      <c r="K5529" s="1" t="s">
        <v>21</v>
      </c>
      <c r="L5529" s="1" t="s">
        <v>22</v>
      </c>
      <c r="M5529" s="1">
        <v>43</v>
      </c>
      <c r="N5529" s="1">
        <v>122</v>
      </c>
      <c r="O5529" s="1">
        <v>5246</v>
      </c>
      <c r="P5529" s="1">
        <v>2990.22</v>
      </c>
      <c r="Q5529" s="1">
        <v>0.56999999999999995</v>
      </c>
      <c r="R5529" s="1" t="s">
        <v>24</v>
      </c>
    </row>
    <row r="5530" spans="1:18" x14ac:dyDescent="0.25">
      <c r="A5530" s="1" t="s">
        <v>50</v>
      </c>
      <c r="B5530" s="1">
        <v>1189833</v>
      </c>
      <c r="C5530" s="2">
        <v>44202</v>
      </c>
      <c r="D5530" s="2" t="str">
        <f t="shared" si="344"/>
        <v>Wednesday</v>
      </c>
      <c r="E5530" s="2" t="str">
        <f t="shared" si="345"/>
        <v>January</v>
      </c>
      <c r="F5530" s="1">
        <f t="shared" si="346"/>
        <v>1</v>
      </c>
      <c r="G5530" s="1">
        <f t="shared" si="347"/>
        <v>2021</v>
      </c>
      <c r="H5530" s="1" t="s">
        <v>53</v>
      </c>
      <c r="I5530" s="1" t="s">
        <v>111</v>
      </c>
      <c r="J5530" s="1" t="s">
        <v>112</v>
      </c>
      <c r="K5530" s="1" t="s">
        <v>21</v>
      </c>
      <c r="L5530" s="1" t="s">
        <v>23</v>
      </c>
      <c r="M5530" s="1">
        <v>44</v>
      </c>
      <c r="N5530" s="1">
        <v>81</v>
      </c>
      <c r="O5530" s="1">
        <v>3564</v>
      </c>
      <c r="P5530" s="1">
        <v>1960.2</v>
      </c>
      <c r="Q5530" s="1">
        <v>0.55000000000000004</v>
      </c>
      <c r="R5530" s="1" t="s">
        <v>24</v>
      </c>
    </row>
    <row r="5531" spans="1:18" x14ac:dyDescent="0.25">
      <c r="A5531" s="1" t="s">
        <v>50</v>
      </c>
      <c r="B5531" s="1">
        <v>1189833</v>
      </c>
      <c r="C5531" s="2">
        <v>44203</v>
      </c>
      <c r="D5531" s="2" t="str">
        <f t="shared" si="344"/>
        <v>Thursday</v>
      </c>
      <c r="E5531" s="2" t="str">
        <f t="shared" si="345"/>
        <v>January</v>
      </c>
      <c r="F5531" s="1">
        <f t="shared" si="346"/>
        <v>1</v>
      </c>
      <c r="G5531" s="1">
        <f t="shared" si="347"/>
        <v>2021</v>
      </c>
      <c r="H5531" s="1" t="s">
        <v>53</v>
      </c>
      <c r="I5531" s="1" t="s">
        <v>111</v>
      </c>
      <c r="J5531" s="1" t="s">
        <v>112</v>
      </c>
      <c r="K5531" s="1" t="s">
        <v>18</v>
      </c>
      <c r="L5531" s="1" t="s">
        <v>19</v>
      </c>
      <c r="M5531" s="1">
        <v>48</v>
      </c>
      <c r="N5531" s="1">
        <v>59</v>
      </c>
      <c r="O5531" s="1">
        <v>2832</v>
      </c>
      <c r="P5531" s="1">
        <v>2039.04</v>
      </c>
      <c r="Q5531" s="1">
        <v>0.72</v>
      </c>
      <c r="R5531" s="1" t="s">
        <v>24</v>
      </c>
    </row>
    <row r="5532" spans="1:18" x14ac:dyDescent="0.25">
      <c r="A5532" s="1" t="s">
        <v>50</v>
      </c>
      <c r="B5532" s="1">
        <v>1189833</v>
      </c>
      <c r="C5532" s="2">
        <v>44204</v>
      </c>
      <c r="D5532" s="2" t="str">
        <f t="shared" si="344"/>
        <v>Friday</v>
      </c>
      <c r="E5532" s="2" t="str">
        <f t="shared" si="345"/>
        <v>January</v>
      </c>
      <c r="F5532" s="1">
        <f t="shared" si="346"/>
        <v>1</v>
      </c>
      <c r="G5532" s="1">
        <f t="shared" si="347"/>
        <v>2021</v>
      </c>
      <c r="H5532" s="1" t="s">
        <v>53</v>
      </c>
      <c r="I5532" s="1" t="s">
        <v>111</v>
      </c>
      <c r="J5532" s="1" t="s">
        <v>112</v>
      </c>
      <c r="K5532" s="1" t="s">
        <v>21</v>
      </c>
      <c r="L5532" s="1" t="s">
        <v>19</v>
      </c>
      <c r="M5532" s="1">
        <v>43</v>
      </c>
      <c r="N5532" s="1">
        <v>119</v>
      </c>
      <c r="O5532" s="1">
        <v>5117</v>
      </c>
      <c r="P5532" s="1">
        <v>1893.29</v>
      </c>
      <c r="Q5532" s="1">
        <v>0.37</v>
      </c>
      <c r="R5532" s="1" t="s">
        <v>24</v>
      </c>
    </row>
    <row r="5533" spans="1:18" x14ac:dyDescent="0.25">
      <c r="A5533" s="1" t="s">
        <v>50</v>
      </c>
      <c r="B5533" s="1">
        <v>1189833</v>
      </c>
      <c r="C5533" s="2">
        <v>44205</v>
      </c>
      <c r="D5533" s="2" t="str">
        <f t="shared" si="344"/>
        <v>Saturday</v>
      </c>
      <c r="E5533" s="2" t="str">
        <f t="shared" si="345"/>
        <v>January</v>
      </c>
      <c r="F5533" s="1">
        <f t="shared" si="346"/>
        <v>1</v>
      </c>
      <c r="G5533" s="1">
        <f t="shared" si="347"/>
        <v>2021</v>
      </c>
      <c r="H5533" s="1" t="s">
        <v>53</v>
      </c>
      <c r="I5533" s="1" t="s">
        <v>111</v>
      </c>
      <c r="J5533" s="1" t="s">
        <v>112</v>
      </c>
      <c r="K5533" s="1" t="s">
        <v>18</v>
      </c>
      <c r="L5533" s="1" t="s">
        <v>22</v>
      </c>
      <c r="M5533" s="1">
        <v>32</v>
      </c>
      <c r="N5533" s="1">
        <v>173</v>
      </c>
      <c r="O5533" s="1">
        <v>5536</v>
      </c>
      <c r="P5533" s="1">
        <v>3044.8</v>
      </c>
      <c r="Q5533" s="1">
        <v>0.55000000000000004</v>
      </c>
      <c r="R5533" s="1" t="s">
        <v>24</v>
      </c>
    </row>
    <row r="5534" spans="1:18" x14ac:dyDescent="0.25">
      <c r="A5534" s="1" t="s">
        <v>50</v>
      </c>
      <c r="B5534" s="1">
        <v>1189833</v>
      </c>
      <c r="C5534" s="2">
        <v>44206</v>
      </c>
      <c r="D5534" s="2" t="str">
        <f t="shared" si="344"/>
        <v>Sunday</v>
      </c>
      <c r="E5534" s="2" t="str">
        <f t="shared" si="345"/>
        <v>January</v>
      </c>
      <c r="F5534" s="1">
        <f t="shared" si="346"/>
        <v>1</v>
      </c>
      <c r="G5534" s="1">
        <f t="shared" si="347"/>
        <v>2021</v>
      </c>
      <c r="H5534" s="1" t="s">
        <v>53</v>
      </c>
      <c r="I5534" s="1" t="s">
        <v>111</v>
      </c>
      <c r="J5534" s="1" t="s">
        <v>112</v>
      </c>
      <c r="K5534" s="1" t="s">
        <v>18</v>
      </c>
      <c r="L5534" s="1" t="s">
        <v>23</v>
      </c>
      <c r="M5534" s="1">
        <v>41</v>
      </c>
      <c r="N5534" s="1">
        <v>115</v>
      </c>
      <c r="O5534" s="1">
        <v>4715</v>
      </c>
      <c r="P5534" s="1">
        <v>1933.15</v>
      </c>
      <c r="Q5534" s="1">
        <v>0.41</v>
      </c>
      <c r="R5534" s="1" t="s">
        <v>24</v>
      </c>
    </row>
    <row r="5535" spans="1:18" x14ac:dyDescent="0.25">
      <c r="A5535" s="1" t="s">
        <v>50</v>
      </c>
      <c r="B5535" s="1">
        <v>1189833</v>
      </c>
      <c r="C5535" s="2">
        <v>44207</v>
      </c>
      <c r="D5535" s="2" t="str">
        <f t="shared" si="344"/>
        <v>Monday</v>
      </c>
      <c r="E5535" s="2" t="str">
        <f t="shared" si="345"/>
        <v>January</v>
      </c>
      <c r="F5535" s="1">
        <f t="shared" si="346"/>
        <v>1</v>
      </c>
      <c r="G5535" s="1">
        <f t="shared" si="347"/>
        <v>2021</v>
      </c>
      <c r="H5535" s="1" t="s">
        <v>53</v>
      </c>
      <c r="I5535" s="1" t="s">
        <v>111</v>
      </c>
      <c r="J5535" s="1" t="s">
        <v>112</v>
      </c>
      <c r="K5535" s="1" t="s">
        <v>21</v>
      </c>
      <c r="L5535" s="1" t="s">
        <v>22</v>
      </c>
      <c r="M5535" s="1">
        <v>42</v>
      </c>
      <c r="N5535" s="1">
        <v>128</v>
      </c>
      <c r="O5535" s="1">
        <v>5376</v>
      </c>
      <c r="P5535" s="1">
        <v>3064.32</v>
      </c>
      <c r="Q5535" s="1">
        <v>0.56999999999999995</v>
      </c>
      <c r="R5535" s="1" t="s">
        <v>24</v>
      </c>
    </row>
    <row r="5536" spans="1:18" x14ac:dyDescent="0.25">
      <c r="A5536" s="1" t="s">
        <v>50</v>
      </c>
      <c r="B5536" s="1">
        <v>1189833</v>
      </c>
      <c r="C5536" s="2">
        <v>44208</v>
      </c>
      <c r="D5536" s="2" t="str">
        <f t="shared" si="344"/>
        <v>Tuesday</v>
      </c>
      <c r="E5536" s="2" t="str">
        <f t="shared" si="345"/>
        <v>January</v>
      </c>
      <c r="F5536" s="1">
        <f t="shared" si="346"/>
        <v>1</v>
      </c>
      <c r="G5536" s="1">
        <f t="shared" si="347"/>
        <v>2021</v>
      </c>
      <c r="H5536" s="1" t="s">
        <v>53</v>
      </c>
      <c r="I5536" s="1" t="s">
        <v>111</v>
      </c>
      <c r="J5536" s="1" t="s">
        <v>112</v>
      </c>
      <c r="K5536" s="1" t="s">
        <v>21</v>
      </c>
      <c r="L5536" s="1" t="s">
        <v>23</v>
      </c>
      <c r="M5536" s="1">
        <v>44</v>
      </c>
      <c r="N5536" s="1">
        <v>91</v>
      </c>
      <c r="O5536" s="1">
        <v>4004</v>
      </c>
      <c r="P5536" s="1">
        <v>2122.12</v>
      </c>
      <c r="Q5536" s="1">
        <v>0.53</v>
      </c>
      <c r="R5536" s="1" t="s">
        <v>24</v>
      </c>
    </row>
    <row r="5537" spans="1:18" x14ac:dyDescent="0.25">
      <c r="A5537" s="1" t="s">
        <v>50</v>
      </c>
      <c r="B5537" s="1">
        <v>1189833</v>
      </c>
      <c r="C5537" s="2">
        <v>44209</v>
      </c>
      <c r="D5537" s="2" t="str">
        <f t="shared" si="344"/>
        <v>Wednesday</v>
      </c>
      <c r="E5537" s="2" t="str">
        <f t="shared" si="345"/>
        <v>January</v>
      </c>
      <c r="F5537" s="1">
        <f t="shared" si="346"/>
        <v>1</v>
      </c>
      <c r="G5537" s="1">
        <f t="shared" si="347"/>
        <v>2021</v>
      </c>
      <c r="H5537" s="1" t="s">
        <v>53</v>
      </c>
      <c r="I5537" s="1" t="s">
        <v>111</v>
      </c>
      <c r="J5537" s="1" t="s">
        <v>112</v>
      </c>
      <c r="K5537" s="1" t="s">
        <v>18</v>
      </c>
      <c r="L5537" s="1" t="s">
        <v>19</v>
      </c>
      <c r="M5537" s="1">
        <v>48</v>
      </c>
      <c r="N5537" s="1">
        <v>60</v>
      </c>
      <c r="O5537" s="1">
        <v>2880</v>
      </c>
      <c r="P5537" s="1">
        <v>2044.8</v>
      </c>
      <c r="Q5537" s="1">
        <v>0.71</v>
      </c>
      <c r="R5537" s="1" t="s">
        <v>24</v>
      </c>
    </row>
    <row r="5538" spans="1:18" x14ac:dyDescent="0.25">
      <c r="A5538" s="1" t="s">
        <v>50</v>
      </c>
      <c r="B5538" s="1">
        <v>1189833</v>
      </c>
      <c r="C5538" s="2">
        <v>44210</v>
      </c>
      <c r="D5538" s="2" t="str">
        <f t="shared" si="344"/>
        <v>Thursday</v>
      </c>
      <c r="E5538" s="2" t="str">
        <f t="shared" si="345"/>
        <v>January</v>
      </c>
      <c r="F5538" s="1">
        <f t="shared" si="346"/>
        <v>1</v>
      </c>
      <c r="G5538" s="1">
        <f t="shared" si="347"/>
        <v>2021</v>
      </c>
      <c r="H5538" s="1" t="s">
        <v>53</v>
      </c>
      <c r="I5538" s="1" t="s">
        <v>111</v>
      </c>
      <c r="J5538" s="1" t="s">
        <v>112</v>
      </c>
      <c r="K5538" s="1" t="s">
        <v>21</v>
      </c>
      <c r="L5538" s="1" t="s">
        <v>19</v>
      </c>
      <c r="M5538" s="1">
        <v>42</v>
      </c>
      <c r="N5538" s="1">
        <v>112</v>
      </c>
      <c r="O5538" s="1">
        <v>4704</v>
      </c>
      <c r="P5538" s="1">
        <v>1834.56</v>
      </c>
      <c r="Q5538" s="1">
        <v>0.39</v>
      </c>
      <c r="R5538" s="1" t="s">
        <v>24</v>
      </c>
    </row>
    <row r="5539" spans="1:18" x14ac:dyDescent="0.25">
      <c r="A5539" s="1" t="s">
        <v>50</v>
      </c>
      <c r="B5539" s="1">
        <v>1189833</v>
      </c>
      <c r="C5539" s="2">
        <v>44211</v>
      </c>
      <c r="D5539" s="2" t="str">
        <f t="shared" si="344"/>
        <v>Friday</v>
      </c>
      <c r="E5539" s="2" t="str">
        <f t="shared" si="345"/>
        <v>January</v>
      </c>
      <c r="F5539" s="1">
        <f t="shared" si="346"/>
        <v>1</v>
      </c>
      <c r="G5539" s="1">
        <f t="shared" si="347"/>
        <v>2021</v>
      </c>
      <c r="H5539" s="1" t="s">
        <v>53</v>
      </c>
      <c r="I5539" s="1" t="s">
        <v>111</v>
      </c>
      <c r="J5539" s="1" t="s">
        <v>112</v>
      </c>
      <c r="K5539" s="1" t="s">
        <v>18</v>
      </c>
      <c r="L5539" s="1" t="s">
        <v>22</v>
      </c>
      <c r="M5539" s="1">
        <v>44</v>
      </c>
      <c r="N5539" s="1">
        <v>161</v>
      </c>
      <c r="O5539" s="1">
        <v>7084</v>
      </c>
      <c r="P5539" s="1">
        <v>4179.5600000000004</v>
      </c>
      <c r="Q5539" s="1">
        <v>0.59</v>
      </c>
      <c r="R5539" s="1" t="s">
        <v>24</v>
      </c>
    </row>
    <row r="5540" spans="1:18" x14ac:dyDescent="0.25">
      <c r="A5540" s="1" t="s">
        <v>50</v>
      </c>
      <c r="B5540" s="1">
        <v>1189833</v>
      </c>
      <c r="C5540" s="2">
        <v>44212</v>
      </c>
      <c r="D5540" s="2" t="str">
        <f t="shared" si="344"/>
        <v>Saturday</v>
      </c>
      <c r="E5540" s="2" t="str">
        <f t="shared" si="345"/>
        <v>January</v>
      </c>
      <c r="F5540" s="1">
        <f t="shared" si="346"/>
        <v>1</v>
      </c>
      <c r="G5540" s="1">
        <f t="shared" si="347"/>
        <v>2021</v>
      </c>
      <c r="H5540" s="1" t="s">
        <v>53</v>
      </c>
      <c r="I5540" s="1" t="s">
        <v>111</v>
      </c>
      <c r="J5540" s="1" t="s">
        <v>112</v>
      </c>
      <c r="K5540" s="1" t="s">
        <v>18</v>
      </c>
      <c r="L5540" s="1" t="s">
        <v>23</v>
      </c>
      <c r="M5540" s="1">
        <v>43</v>
      </c>
      <c r="N5540" s="1">
        <v>101</v>
      </c>
      <c r="O5540" s="1">
        <v>4343</v>
      </c>
      <c r="P5540" s="1">
        <v>1954.35</v>
      </c>
      <c r="Q5540" s="1">
        <v>0.45</v>
      </c>
      <c r="R5540" s="1" t="s">
        <v>24</v>
      </c>
    </row>
    <row r="5541" spans="1:18" x14ac:dyDescent="0.25">
      <c r="A5541" s="1" t="s">
        <v>50</v>
      </c>
      <c r="B5541" s="1">
        <v>1189833</v>
      </c>
      <c r="C5541" s="2">
        <v>44213</v>
      </c>
      <c r="D5541" s="2" t="str">
        <f t="shared" si="344"/>
        <v>Sunday</v>
      </c>
      <c r="E5541" s="2" t="str">
        <f t="shared" si="345"/>
        <v>January</v>
      </c>
      <c r="F5541" s="1">
        <f t="shared" si="346"/>
        <v>1</v>
      </c>
      <c r="G5541" s="1">
        <f t="shared" si="347"/>
        <v>2021</v>
      </c>
      <c r="H5541" s="1" t="s">
        <v>53</v>
      </c>
      <c r="I5541" s="1" t="s">
        <v>111</v>
      </c>
      <c r="J5541" s="1" t="s">
        <v>112</v>
      </c>
      <c r="K5541" s="1" t="s">
        <v>21</v>
      </c>
      <c r="L5541" s="1" t="s">
        <v>22</v>
      </c>
      <c r="M5541" s="1">
        <v>44</v>
      </c>
      <c r="N5541" s="1">
        <v>120</v>
      </c>
      <c r="O5541" s="1">
        <v>5280</v>
      </c>
      <c r="P5541" s="1">
        <v>3168</v>
      </c>
      <c r="Q5541" s="1">
        <v>0.6</v>
      </c>
      <c r="R5541" s="1" t="s">
        <v>24</v>
      </c>
    </row>
    <row r="5542" spans="1:18" x14ac:dyDescent="0.25">
      <c r="A5542" s="1" t="s">
        <v>50</v>
      </c>
      <c r="B5542" s="1">
        <v>1189833</v>
      </c>
      <c r="C5542" s="2">
        <v>44214</v>
      </c>
      <c r="D5542" s="2" t="str">
        <f t="shared" si="344"/>
        <v>Monday</v>
      </c>
      <c r="E5542" s="2" t="str">
        <f t="shared" si="345"/>
        <v>January</v>
      </c>
      <c r="F5542" s="1">
        <f t="shared" si="346"/>
        <v>1</v>
      </c>
      <c r="G5542" s="1">
        <f t="shared" si="347"/>
        <v>2021</v>
      </c>
      <c r="H5542" s="1" t="s">
        <v>53</v>
      </c>
      <c r="I5542" s="1" t="s">
        <v>111</v>
      </c>
      <c r="J5542" s="1" t="s">
        <v>112</v>
      </c>
      <c r="K5542" s="1" t="s">
        <v>21</v>
      </c>
      <c r="L5542" s="1" t="s">
        <v>23</v>
      </c>
      <c r="M5542" s="1">
        <v>36</v>
      </c>
      <c r="N5542" s="1">
        <v>78</v>
      </c>
      <c r="O5542" s="1">
        <v>2808</v>
      </c>
      <c r="P5542" s="1">
        <v>1404</v>
      </c>
      <c r="Q5542" s="1">
        <v>0.5</v>
      </c>
      <c r="R5542" s="1" t="s">
        <v>24</v>
      </c>
    </row>
    <row r="5543" spans="1:18" x14ac:dyDescent="0.25">
      <c r="A5543" s="1" t="s">
        <v>50</v>
      </c>
      <c r="B5543" s="1">
        <v>1189833</v>
      </c>
      <c r="C5543" s="2">
        <v>44215</v>
      </c>
      <c r="D5543" s="2" t="str">
        <f t="shared" si="344"/>
        <v>Tuesday</v>
      </c>
      <c r="E5543" s="2" t="str">
        <f t="shared" si="345"/>
        <v>January</v>
      </c>
      <c r="F5543" s="1">
        <f t="shared" si="346"/>
        <v>1</v>
      </c>
      <c r="G5543" s="1">
        <f t="shared" si="347"/>
        <v>2021</v>
      </c>
      <c r="H5543" s="1" t="s">
        <v>53</v>
      </c>
      <c r="I5543" s="1" t="s">
        <v>111</v>
      </c>
      <c r="J5543" s="1" t="s">
        <v>112</v>
      </c>
      <c r="K5543" s="1" t="s">
        <v>18</v>
      </c>
      <c r="L5543" s="1" t="s">
        <v>19</v>
      </c>
      <c r="M5543" s="1">
        <v>44</v>
      </c>
      <c r="N5543" s="1">
        <v>56</v>
      </c>
      <c r="O5543" s="1">
        <v>2464</v>
      </c>
      <c r="P5543" s="1">
        <v>1823.36</v>
      </c>
      <c r="Q5543" s="1">
        <v>0.74</v>
      </c>
      <c r="R5543" s="1" t="s">
        <v>24</v>
      </c>
    </row>
    <row r="5544" spans="1:18" x14ac:dyDescent="0.25">
      <c r="A5544" s="1" t="s">
        <v>50</v>
      </c>
      <c r="B5544" s="1">
        <v>1189833</v>
      </c>
      <c r="C5544" s="2">
        <v>44216</v>
      </c>
      <c r="D5544" s="2" t="str">
        <f t="shared" si="344"/>
        <v>Wednesday</v>
      </c>
      <c r="E5544" s="2" t="str">
        <f t="shared" si="345"/>
        <v>January</v>
      </c>
      <c r="F5544" s="1">
        <f t="shared" si="346"/>
        <v>1</v>
      </c>
      <c r="G5544" s="1">
        <f t="shared" si="347"/>
        <v>2021</v>
      </c>
      <c r="H5544" s="1" t="s">
        <v>53</v>
      </c>
      <c r="I5544" s="1" t="s">
        <v>111</v>
      </c>
      <c r="J5544" s="1" t="s">
        <v>112</v>
      </c>
      <c r="K5544" s="1" t="s">
        <v>21</v>
      </c>
      <c r="L5544" s="1" t="s">
        <v>19</v>
      </c>
      <c r="M5544" s="1">
        <v>55</v>
      </c>
      <c r="N5544" s="1">
        <v>101</v>
      </c>
      <c r="O5544" s="1">
        <v>5555</v>
      </c>
      <c r="P5544" s="1">
        <v>2166.4499999999998</v>
      </c>
      <c r="Q5544" s="1">
        <v>0.39</v>
      </c>
      <c r="R5544" s="1" t="s">
        <v>24</v>
      </c>
    </row>
    <row r="5545" spans="1:18" x14ac:dyDescent="0.25">
      <c r="A5545" s="1" t="s">
        <v>50</v>
      </c>
      <c r="B5545" s="1">
        <v>1189833</v>
      </c>
      <c r="C5545" s="2">
        <v>44217</v>
      </c>
      <c r="D5545" s="2" t="str">
        <f t="shared" si="344"/>
        <v>Thursday</v>
      </c>
      <c r="E5545" s="2" t="str">
        <f t="shared" si="345"/>
        <v>January</v>
      </c>
      <c r="F5545" s="1">
        <f t="shared" si="346"/>
        <v>1</v>
      </c>
      <c r="G5545" s="1">
        <f t="shared" si="347"/>
        <v>2021</v>
      </c>
      <c r="H5545" s="1" t="s">
        <v>53</v>
      </c>
      <c r="I5545" s="1" t="s">
        <v>111</v>
      </c>
      <c r="J5545" s="1" t="s">
        <v>112</v>
      </c>
      <c r="K5545" s="1" t="s">
        <v>18</v>
      </c>
      <c r="L5545" s="1" t="s">
        <v>22</v>
      </c>
      <c r="M5545" s="1">
        <v>39</v>
      </c>
      <c r="N5545" s="1">
        <v>150</v>
      </c>
      <c r="O5545" s="1">
        <v>5850</v>
      </c>
      <c r="P5545" s="1">
        <v>3334.5</v>
      </c>
      <c r="Q5545" s="1">
        <v>0.56999999999999995</v>
      </c>
      <c r="R5545" s="1" t="s">
        <v>24</v>
      </c>
    </row>
    <row r="5546" spans="1:18" x14ac:dyDescent="0.25">
      <c r="A5546" s="1" t="s">
        <v>50</v>
      </c>
      <c r="B5546" s="1">
        <v>1189833</v>
      </c>
      <c r="C5546" s="2">
        <v>44218</v>
      </c>
      <c r="D5546" s="2" t="str">
        <f t="shared" si="344"/>
        <v>Friday</v>
      </c>
      <c r="E5546" s="2" t="str">
        <f t="shared" si="345"/>
        <v>January</v>
      </c>
      <c r="F5546" s="1">
        <f t="shared" si="346"/>
        <v>1</v>
      </c>
      <c r="G5546" s="1">
        <f t="shared" si="347"/>
        <v>2021</v>
      </c>
      <c r="H5546" s="1" t="s">
        <v>53</v>
      </c>
      <c r="I5546" s="1" t="s">
        <v>111</v>
      </c>
      <c r="J5546" s="1" t="s">
        <v>112</v>
      </c>
      <c r="K5546" s="1" t="s">
        <v>18</v>
      </c>
      <c r="L5546" s="1" t="s">
        <v>23</v>
      </c>
      <c r="M5546" s="1">
        <v>41</v>
      </c>
      <c r="N5546" s="1">
        <v>106</v>
      </c>
      <c r="O5546" s="1">
        <v>4346</v>
      </c>
      <c r="P5546" s="1">
        <v>1912.24</v>
      </c>
      <c r="Q5546" s="1">
        <v>0.44</v>
      </c>
      <c r="R5546" s="1" t="s">
        <v>24</v>
      </c>
    </row>
    <row r="5547" spans="1:18" x14ac:dyDescent="0.25">
      <c r="A5547" s="1" t="s">
        <v>50</v>
      </c>
      <c r="B5547" s="1">
        <v>1189833</v>
      </c>
      <c r="C5547" s="2">
        <v>44219</v>
      </c>
      <c r="D5547" s="2" t="str">
        <f t="shared" si="344"/>
        <v>Saturday</v>
      </c>
      <c r="E5547" s="2" t="str">
        <f t="shared" si="345"/>
        <v>January</v>
      </c>
      <c r="F5547" s="1">
        <f t="shared" si="346"/>
        <v>1</v>
      </c>
      <c r="G5547" s="1">
        <f t="shared" si="347"/>
        <v>2021</v>
      </c>
      <c r="H5547" s="1" t="s">
        <v>53</v>
      </c>
      <c r="I5547" s="1" t="s">
        <v>111</v>
      </c>
      <c r="J5547" s="1" t="s">
        <v>112</v>
      </c>
      <c r="K5547" s="1" t="s">
        <v>21</v>
      </c>
      <c r="L5547" s="1" t="s">
        <v>22</v>
      </c>
      <c r="M5547" s="1">
        <v>44</v>
      </c>
      <c r="N5547" s="1">
        <v>111</v>
      </c>
      <c r="O5547" s="1">
        <v>4884</v>
      </c>
      <c r="P5547" s="1">
        <v>2686.2</v>
      </c>
      <c r="Q5547" s="1">
        <v>0.55000000000000004</v>
      </c>
      <c r="R5547" s="1" t="s">
        <v>24</v>
      </c>
    </row>
    <row r="5548" spans="1:18" x14ac:dyDescent="0.25">
      <c r="A5548" s="1" t="s">
        <v>50</v>
      </c>
      <c r="B5548" s="1">
        <v>1189833</v>
      </c>
      <c r="C5548" s="2">
        <v>44220</v>
      </c>
      <c r="D5548" s="2" t="str">
        <f t="shared" si="344"/>
        <v>Sunday</v>
      </c>
      <c r="E5548" s="2" t="str">
        <f t="shared" si="345"/>
        <v>January</v>
      </c>
      <c r="F5548" s="1">
        <f t="shared" si="346"/>
        <v>1</v>
      </c>
      <c r="G5548" s="1">
        <f t="shared" si="347"/>
        <v>2021</v>
      </c>
      <c r="H5548" s="1" t="s">
        <v>53</v>
      </c>
      <c r="I5548" s="1" t="s">
        <v>111</v>
      </c>
      <c r="J5548" s="1" t="s">
        <v>112</v>
      </c>
      <c r="K5548" s="1" t="s">
        <v>21</v>
      </c>
      <c r="L5548" s="1" t="s">
        <v>23</v>
      </c>
      <c r="M5548" s="1">
        <v>38</v>
      </c>
      <c r="N5548" s="1">
        <v>88</v>
      </c>
      <c r="O5548" s="1">
        <v>3344</v>
      </c>
      <c r="P5548" s="1">
        <v>1772.32</v>
      </c>
      <c r="Q5548" s="1">
        <v>0.53</v>
      </c>
      <c r="R5548" s="1" t="s">
        <v>24</v>
      </c>
    </row>
    <row r="5549" spans="1:18" x14ac:dyDescent="0.25">
      <c r="A5549" s="1" t="s">
        <v>50</v>
      </c>
      <c r="B5549" s="1">
        <v>1189833</v>
      </c>
      <c r="C5549" s="2">
        <v>44221</v>
      </c>
      <c r="D5549" s="2" t="str">
        <f t="shared" si="344"/>
        <v>Monday</v>
      </c>
      <c r="E5549" s="2" t="str">
        <f t="shared" si="345"/>
        <v>January</v>
      </c>
      <c r="F5549" s="1">
        <f t="shared" si="346"/>
        <v>1</v>
      </c>
      <c r="G5549" s="1">
        <f t="shared" si="347"/>
        <v>2021</v>
      </c>
      <c r="H5549" s="1" t="s">
        <v>53</v>
      </c>
      <c r="I5549" s="1" t="s">
        <v>111</v>
      </c>
      <c r="J5549" s="1" t="s">
        <v>112</v>
      </c>
      <c r="K5549" s="1" t="s">
        <v>18</v>
      </c>
      <c r="L5549" s="1" t="s">
        <v>19</v>
      </c>
      <c r="M5549" s="1">
        <v>41</v>
      </c>
      <c r="N5549" s="1">
        <v>61</v>
      </c>
      <c r="O5549" s="1">
        <v>2501</v>
      </c>
      <c r="P5549" s="1">
        <v>1850.74</v>
      </c>
      <c r="Q5549" s="1">
        <v>0.74</v>
      </c>
      <c r="R5549" s="1" t="s">
        <v>24</v>
      </c>
    </row>
    <row r="5550" spans="1:18" x14ac:dyDescent="0.25">
      <c r="A5550" s="1" t="s">
        <v>50</v>
      </c>
      <c r="B5550" s="1">
        <v>1189833</v>
      </c>
      <c r="C5550" s="2">
        <v>44222</v>
      </c>
      <c r="D5550" s="2" t="str">
        <f t="shared" si="344"/>
        <v>Tuesday</v>
      </c>
      <c r="E5550" s="2" t="str">
        <f t="shared" si="345"/>
        <v>January</v>
      </c>
      <c r="F5550" s="1">
        <f t="shared" si="346"/>
        <v>1</v>
      </c>
      <c r="G5550" s="1">
        <f t="shared" si="347"/>
        <v>2021</v>
      </c>
      <c r="H5550" s="1" t="s">
        <v>53</v>
      </c>
      <c r="I5550" s="1" t="s">
        <v>111</v>
      </c>
      <c r="J5550" s="1" t="s">
        <v>112</v>
      </c>
      <c r="K5550" s="1" t="s">
        <v>21</v>
      </c>
      <c r="L5550" s="1" t="s">
        <v>19</v>
      </c>
      <c r="M5550" s="1">
        <v>59</v>
      </c>
      <c r="N5550" s="1">
        <v>108</v>
      </c>
      <c r="O5550" s="1">
        <v>6372</v>
      </c>
      <c r="P5550" s="1">
        <v>2421.36</v>
      </c>
      <c r="Q5550" s="1">
        <v>0.38</v>
      </c>
      <c r="R5550" s="1" t="s">
        <v>24</v>
      </c>
    </row>
    <row r="5551" spans="1:18" x14ac:dyDescent="0.25">
      <c r="A5551" s="1" t="s">
        <v>50</v>
      </c>
      <c r="B5551" s="1">
        <v>1189833</v>
      </c>
      <c r="C5551" s="2">
        <v>44223</v>
      </c>
      <c r="D5551" s="2" t="str">
        <f t="shared" si="344"/>
        <v>Wednesday</v>
      </c>
      <c r="E5551" s="2" t="str">
        <f t="shared" si="345"/>
        <v>January</v>
      </c>
      <c r="F5551" s="1">
        <f t="shared" si="346"/>
        <v>1</v>
      </c>
      <c r="G5551" s="1">
        <f t="shared" si="347"/>
        <v>2021</v>
      </c>
      <c r="H5551" s="1" t="s">
        <v>53</v>
      </c>
      <c r="I5551" s="1" t="s">
        <v>111</v>
      </c>
      <c r="J5551" s="1" t="s">
        <v>112</v>
      </c>
      <c r="K5551" s="1" t="s">
        <v>18</v>
      </c>
      <c r="L5551" s="1" t="s">
        <v>22</v>
      </c>
      <c r="M5551" s="1">
        <v>36</v>
      </c>
      <c r="N5551" s="1">
        <v>169</v>
      </c>
      <c r="O5551" s="1">
        <v>6084</v>
      </c>
      <c r="P5551" s="1">
        <v>3589.56</v>
      </c>
      <c r="Q5551" s="1">
        <v>0.59</v>
      </c>
      <c r="R5551" s="1" t="s">
        <v>24</v>
      </c>
    </row>
    <row r="5552" spans="1:18" x14ac:dyDescent="0.25">
      <c r="A5552" s="1" t="s">
        <v>50</v>
      </c>
      <c r="B5552" s="1">
        <v>1189833</v>
      </c>
      <c r="C5552" s="2">
        <v>44224</v>
      </c>
      <c r="D5552" s="2" t="str">
        <f t="shared" si="344"/>
        <v>Thursday</v>
      </c>
      <c r="E5552" s="2" t="str">
        <f t="shared" si="345"/>
        <v>January</v>
      </c>
      <c r="F5552" s="1">
        <f t="shared" si="346"/>
        <v>1</v>
      </c>
      <c r="G5552" s="1">
        <f t="shared" si="347"/>
        <v>2021</v>
      </c>
      <c r="H5552" s="1" t="s">
        <v>53</v>
      </c>
      <c r="I5552" s="1" t="s">
        <v>111</v>
      </c>
      <c r="J5552" s="1" t="s">
        <v>112</v>
      </c>
      <c r="K5552" s="1" t="s">
        <v>18</v>
      </c>
      <c r="L5552" s="1" t="s">
        <v>23</v>
      </c>
      <c r="M5552" s="1">
        <v>42</v>
      </c>
      <c r="N5552" s="1">
        <v>147</v>
      </c>
      <c r="O5552" s="1">
        <v>6174</v>
      </c>
      <c r="P5552" s="1">
        <v>2531.34</v>
      </c>
      <c r="Q5552" s="1">
        <v>0.41</v>
      </c>
      <c r="R5552" s="1" t="s">
        <v>24</v>
      </c>
    </row>
    <row r="5553" spans="1:18" x14ac:dyDescent="0.25">
      <c r="A5553" s="1" t="s">
        <v>50</v>
      </c>
      <c r="B5553" s="1">
        <v>1189833</v>
      </c>
      <c r="C5553" s="2">
        <v>44225</v>
      </c>
      <c r="D5553" s="2" t="str">
        <f t="shared" si="344"/>
        <v>Friday</v>
      </c>
      <c r="E5553" s="2" t="str">
        <f t="shared" si="345"/>
        <v>January</v>
      </c>
      <c r="F5553" s="1">
        <f t="shared" si="346"/>
        <v>1</v>
      </c>
      <c r="G5553" s="1">
        <f t="shared" si="347"/>
        <v>2021</v>
      </c>
      <c r="H5553" s="1" t="s">
        <v>53</v>
      </c>
      <c r="I5553" s="1" t="s">
        <v>111</v>
      </c>
      <c r="J5553" s="1" t="s">
        <v>112</v>
      </c>
      <c r="K5553" s="1" t="s">
        <v>21</v>
      </c>
      <c r="L5553" s="1" t="s">
        <v>22</v>
      </c>
      <c r="M5553" s="1">
        <v>44</v>
      </c>
      <c r="N5553" s="1">
        <v>165</v>
      </c>
      <c r="O5553" s="1">
        <v>7260</v>
      </c>
      <c r="P5553" s="1">
        <v>3993</v>
      </c>
      <c r="Q5553" s="1">
        <v>0.55000000000000004</v>
      </c>
      <c r="R5553" s="1" t="s">
        <v>24</v>
      </c>
    </row>
    <row r="5554" spans="1:18" x14ac:dyDescent="0.25">
      <c r="A5554" s="1" t="s">
        <v>50</v>
      </c>
      <c r="B5554" s="1">
        <v>1189833</v>
      </c>
      <c r="C5554" s="2">
        <v>44226</v>
      </c>
      <c r="D5554" s="2" t="str">
        <f t="shared" si="344"/>
        <v>Saturday</v>
      </c>
      <c r="E5554" s="2" t="str">
        <f t="shared" si="345"/>
        <v>January</v>
      </c>
      <c r="F5554" s="1">
        <f t="shared" si="346"/>
        <v>1</v>
      </c>
      <c r="G5554" s="1">
        <f t="shared" si="347"/>
        <v>2021</v>
      </c>
      <c r="H5554" s="1" t="s">
        <v>53</v>
      </c>
      <c r="I5554" s="1" t="s">
        <v>111</v>
      </c>
      <c r="J5554" s="1" t="s">
        <v>112</v>
      </c>
      <c r="K5554" s="1" t="s">
        <v>21</v>
      </c>
      <c r="L5554" s="1" t="s">
        <v>23</v>
      </c>
      <c r="M5554" s="1">
        <v>38</v>
      </c>
      <c r="N5554" s="1">
        <v>106</v>
      </c>
      <c r="O5554" s="1">
        <v>4028</v>
      </c>
      <c r="P5554" s="1">
        <v>2134.84</v>
      </c>
      <c r="Q5554" s="1">
        <v>0.53</v>
      </c>
      <c r="R5554" s="1" t="s">
        <v>24</v>
      </c>
    </row>
    <row r="5555" spans="1:18" x14ac:dyDescent="0.25">
      <c r="A5555" s="1" t="s">
        <v>50</v>
      </c>
      <c r="B5555" s="1">
        <v>1189833</v>
      </c>
      <c r="C5555" s="2">
        <v>44227</v>
      </c>
      <c r="D5555" s="2" t="str">
        <f t="shared" si="344"/>
        <v>Sunday</v>
      </c>
      <c r="E5555" s="2" t="str">
        <f t="shared" si="345"/>
        <v>January</v>
      </c>
      <c r="F5555" s="1">
        <f t="shared" si="346"/>
        <v>1</v>
      </c>
      <c r="G5555" s="1">
        <f t="shared" si="347"/>
        <v>2021</v>
      </c>
      <c r="H5555" s="1" t="s">
        <v>53</v>
      </c>
      <c r="I5555" s="1" t="s">
        <v>111</v>
      </c>
      <c r="J5555" s="1" t="s">
        <v>112</v>
      </c>
      <c r="K5555" s="1" t="s">
        <v>18</v>
      </c>
      <c r="L5555" s="1" t="s">
        <v>19</v>
      </c>
      <c r="M5555" s="1">
        <v>41</v>
      </c>
      <c r="N5555" s="1">
        <v>75</v>
      </c>
      <c r="O5555" s="1">
        <v>3075</v>
      </c>
      <c r="P5555" s="1">
        <v>2275.5</v>
      </c>
      <c r="Q5555" s="1">
        <v>0.74</v>
      </c>
      <c r="R5555" s="1" t="s">
        <v>24</v>
      </c>
    </row>
    <row r="5556" spans="1:18" x14ac:dyDescent="0.25">
      <c r="A5556" s="1" t="s">
        <v>50</v>
      </c>
      <c r="B5556" s="1">
        <v>1189833</v>
      </c>
      <c r="C5556" s="2">
        <v>44228</v>
      </c>
      <c r="D5556" s="2" t="str">
        <f t="shared" si="344"/>
        <v>Monday</v>
      </c>
      <c r="E5556" s="2" t="str">
        <f t="shared" si="345"/>
        <v>February</v>
      </c>
      <c r="F5556" s="1">
        <f t="shared" si="346"/>
        <v>1</v>
      </c>
      <c r="G5556" s="1">
        <f t="shared" si="347"/>
        <v>2021</v>
      </c>
      <c r="H5556" s="1" t="s">
        <v>53</v>
      </c>
      <c r="I5556" s="1" t="s">
        <v>111</v>
      </c>
      <c r="J5556" s="1" t="s">
        <v>112</v>
      </c>
      <c r="K5556" s="1" t="s">
        <v>21</v>
      </c>
      <c r="L5556" s="1" t="s">
        <v>19</v>
      </c>
      <c r="M5556" s="1">
        <v>55</v>
      </c>
      <c r="N5556" s="1">
        <v>150</v>
      </c>
      <c r="O5556" s="1">
        <v>8250</v>
      </c>
      <c r="P5556" s="1">
        <v>2970</v>
      </c>
      <c r="Q5556" s="1">
        <v>0.36</v>
      </c>
      <c r="R5556" s="1" t="s">
        <v>24</v>
      </c>
    </row>
    <row r="5557" spans="1:18" x14ac:dyDescent="0.25">
      <c r="A5557" s="1" t="s">
        <v>50</v>
      </c>
      <c r="B5557" s="1">
        <v>1189833</v>
      </c>
      <c r="C5557" s="2">
        <v>44229</v>
      </c>
      <c r="D5557" s="2" t="str">
        <f t="shared" si="344"/>
        <v>Tuesday</v>
      </c>
      <c r="E5557" s="2" t="str">
        <f t="shared" si="345"/>
        <v>February</v>
      </c>
      <c r="F5557" s="1">
        <f t="shared" si="346"/>
        <v>1</v>
      </c>
      <c r="G5557" s="1">
        <f t="shared" si="347"/>
        <v>2021</v>
      </c>
      <c r="H5557" s="1" t="s">
        <v>53</v>
      </c>
      <c r="I5557" s="1" t="s">
        <v>111</v>
      </c>
      <c r="J5557" s="1" t="s">
        <v>112</v>
      </c>
      <c r="K5557" s="1" t="s">
        <v>18</v>
      </c>
      <c r="L5557" s="1" t="s">
        <v>22</v>
      </c>
      <c r="M5557" s="1">
        <v>37</v>
      </c>
      <c r="N5557" s="1">
        <v>203</v>
      </c>
      <c r="O5557" s="1">
        <v>7511</v>
      </c>
      <c r="P5557" s="1">
        <v>4431.49</v>
      </c>
      <c r="Q5557" s="1">
        <v>0.59</v>
      </c>
      <c r="R5557" s="1" t="s">
        <v>24</v>
      </c>
    </row>
    <row r="5558" spans="1:18" x14ac:dyDescent="0.25">
      <c r="A5558" s="1" t="s">
        <v>50</v>
      </c>
      <c r="B5558" s="1">
        <v>1189833</v>
      </c>
      <c r="C5558" s="2">
        <v>44230</v>
      </c>
      <c r="D5558" s="2" t="str">
        <f t="shared" si="344"/>
        <v>Wednesday</v>
      </c>
      <c r="E5558" s="2" t="str">
        <f t="shared" si="345"/>
        <v>February</v>
      </c>
      <c r="F5558" s="1">
        <f t="shared" si="346"/>
        <v>1</v>
      </c>
      <c r="G5558" s="1">
        <f t="shared" si="347"/>
        <v>2021</v>
      </c>
      <c r="H5558" s="1" t="s">
        <v>53</v>
      </c>
      <c r="I5558" s="1" t="s">
        <v>111</v>
      </c>
      <c r="J5558" s="1" t="s">
        <v>112</v>
      </c>
      <c r="K5558" s="1" t="s">
        <v>18</v>
      </c>
      <c r="L5558" s="1" t="s">
        <v>23</v>
      </c>
      <c r="M5558" s="1">
        <v>41</v>
      </c>
      <c r="N5558" s="1">
        <v>156</v>
      </c>
      <c r="O5558" s="1">
        <v>6396</v>
      </c>
      <c r="P5558" s="1">
        <v>2750.28</v>
      </c>
      <c r="Q5558" s="1">
        <v>0.43</v>
      </c>
      <c r="R5558" s="1" t="s">
        <v>24</v>
      </c>
    </row>
    <row r="5559" spans="1:18" x14ac:dyDescent="0.25">
      <c r="A5559" s="1" t="s">
        <v>50</v>
      </c>
      <c r="B5559" s="1">
        <v>1189833</v>
      </c>
      <c r="C5559" s="2">
        <v>44231</v>
      </c>
      <c r="D5559" s="2" t="str">
        <f t="shared" si="344"/>
        <v>Thursday</v>
      </c>
      <c r="E5559" s="2" t="str">
        <f t="shared" si="345"/>
        <v>February</v>
      </c>
      <c r="F5559" s="1">
        <f t="shared" si="346"/>
        <v>1</v>
      </c>
      <c r="G5559" s="1">
        <f t="shared" si="347"/>
        <v>2021</v>
      </c>
      <c r="H5559" s="1" t="s">
        <v>53</v>
      </c>
      <c r="I5559" s="1" t="s">
        <v>111</v>
      </c>
      <c r="J5559" s="1" t="s">
        <v>112</v>
      </c>
      <c r="K5559" s="1" t="s">
        <v>21</v>
      </c>
      <c r="L5559" s="1" t="s">
        <v>22</v>
      </c>
      <c r="M5559" s="1">
        <v>44</v>
      </c>
      <c r="N5559" s="1">
        <v>143</v>
      </c>
      <c r="O5559" s="1">
        <v>6292</v>
      </c>
      <c r="P5559" s="1">
        <v>3712.28</v>
      </c>
      <c r="Q5559" s="1">
        <v>0.59</v>
      </c>
      <c r="R5559" s="1" t="s">
        <v>24</v>
      </c>
    </row>
    <row r="5560" spans="1:18" x14ac:dyDescent="0.25">
      <c r="A5560" s="1" t="s">
        <v>50</v>
      </c>
      <c r="B5560" s="1">
        <v>1189833</v>
      </c>
      <c r="C5560" s="2">
        <v>44232</v>
      </c>
      <c r="D5560" s="2" t="str">
        <f t="shared" si="344"/>
        <v>Friday</v>
      </c>
      <c r="E5560" s="2" t="str">
        <f t="shared" si="345"/>
        <v>February</v>
      </c>
      <c r="F5560" s="1">
        <f t="shared" si="346"/>
        <v>1</v>
      </c>
      <c r="G5560" s="1">
        <f t="shared" si="347"/>
        <v>2021</v>
      </c>
      <c r="H5560" s="1" t="s">
        <v>53</v>
      </c>
      <c r="I5560" s="1" t="s">
        <v>111</v>
      </c>
      <c r="J5560" s="1" t="s">
        <v>112</v>
      </c>
      <c r="K5560" s="1" t="s">
        <v>21</v>
      </c>
      <c r="L5560" s="1" t="s">
        <v>23</v>
      </c>
      <c r="M5560" s="1">
        <v>36</v>
      </c>
      <c r="N5560" s="1">
        <v>113</v>
      </c>
      <c r="O5560" s="1">
        <v>4068</v>
      </c>
      <c r="P5560" s="1">
        <v>2156.04</v>
      </c>
      <c r="Q5560" s="1">
        <v>0.53</v>
      </c>
      <c r="R5560" s="1" t="s">
        <v>24</v>
      </c>
    </row>
    <row r="5561" spans="1:18" x14ac:dyDescent="0.25">
      <c r="A5561" s="1" t="s">
        <v>50</v>
      </c>
      <c r="B5561" s="1">
        <v>1189833</v>
      </c>
      <c r="C5561" s="2">
        <v>44233</v>
      </c>
      <c r="D5561" s="2" t="str">
        <f t="shared" si="344"/>
        <v>Saturday</v>
      </c>
      <c r="E5561" s="2" t="str">
        <f t="shared" si="345"/>
        <v>February</v>
      </c>
      <c r="F5561" s="1">
        <f t="shared" si="346"/>
        <v>1</v>
      </c>
      <c r="G5561" s="1">
        <f t="shared" si="347"/>
        <v>2021</v>
      </c>
      <c r="H5561" s="1" t="s">
        <v>53</v>
      </c>
      <c r="I5561" s="1" t="s">
        <v>111</v>
      </c>
      <c r="J5561" s="1" t="s">
        <v>112</v>
      </c>
      <c r="K5561" s="1" t="s">
        <v>18</v>
      </c>
      <c r="L5561" s="1" t="s">
        <v>19</v>
      </c>
      <c r="M5561" s="1">
        <v>42</v>
      </c>
      <c r="N5561" s="1">
        <v>124</v>
      </c>
      <c r="O5561" s="1">
        <v>5208</v>
      </c>
      <c r="P5561" s="1">
        <v>3645.6</v>
      </c>
      <c r="Q5561" s="1">
        <v>0.7</v>
      </c>
      <c r="R5561" s="1" t="s">
        <v>24</v>
      </c>
    </row>
    <row r="5562" spans="1:18" x14ac:dyDescent="0.25">
      <c r="A5562" s="1" t="s">
        <v>50</v>
      </c>
      <c r="B5562" s="1">
        <v>1189833</v>
      </c>
      <c r="C5562" s="2">
        <v>44234</v>
      </c>
      <c r="D5562" s="2" t="str">
        <f t="shared" si="344"/>
        <v>Sunday</v>
      </c>
      <c r="E5562" s="2" t="str">
        <f t="shared" si="345"/>
        <v>February</v>
      </c>
      <c r="F5562" s="1">
        <f t="shared" si="346"/>
        <v>1</v>
      </c>
      <c r="G5562" s="1">
        <f t="shared" si="347"/>
        <v>2021</v>
      </c>
      <c r="H5562" s="1" t="s">
        <v>53</v>
      </c>
      <c r="I5562" s="1" t="s">
        <v>111</v>
      </c>
      <c r="J5562" s="1" t="s">
        <v>112</v>
      </c>
      <c r="K5562" s="1" t="s">
        <v>21</v>
      </c>
      <c r="L5562" s="1" t="s">
        <v>19</v>
      </c>
      <c r="M5562" s="1">
        <v>58</v>
      </c>
      <c r="N5562" s="1">
        <v>143</v>
      </c>
      <c r="O5562" s="1">
        <v>8294</v>
      </c>
      <c r="P5562" s="1">
        <v>2902.9</v>
      </c>
      <c r="Q5562" s="1">
        <v>0.35</v>
      </c>
      <c r="R5562" s="1" t="s">
        <v>24</v>
      </c>
    </row>
    <row r="5563" spans="1:18" x14ac:dyDescent="0.25">
      <c r="A5563" s="1" t="s">
        <v>50</v>
      </c>
      <c r="B5563" s="1">
        <v>1189833</v>
      </c>
      <c r="C5563" s="2">
        <v>44235</v>
      </c>
      <c r="D5563" s="2" t="str">
        <f t="shared" si="344"/>
        <v>Monday</v>
      </c>
      <c r="E5563" s="2" t="str">
        <f t="shared" si="345"/>
        <v>February</v>
      </c>
      <c r="F5563" s="1">
        <f t="shared" si="346"/>
        <v>1</v>
      </c>
      <c r="G5563" s="1">
        <f t="shared" si="347"/>
        <v>2021</v>
      </c>
      <c r="H5563" s="1" t="s">
        <v>53</v>
      </c>
      <c r="I5563" s="1" t="s">
        <v>111</v>
      </c>
      <c r="J5563" s="1" t="s">
        <v>112</v>
      </c>
      <c r="K5563" s="1" t="s">
        <v>18</v>
      </c>
      <c r="L5563" s="1" t="s">
        <v>22</v>
      </c>
      <c r="M5563" s="1">
        <v>42</v>
      </c>
      <c r="N5563" s="1">
        <v>203</v>
      </c>
      <c r="O5563" s="1">
        <v>8526</v>
      </c>
      <c r="P5563" s="1">
        <v>4945.08</v>
      </c>
      <c r="Q5563" s="1">
        <v>0.57999999999999996</v>
      </c>
      <c r="R5563" s="1" t="s">
        <v>24</v>
      </c>
    </row>
    <row r="5564" spans="1:18" x14ac:dyDescent="0.25">
      <c r="A5564" s="1" t="s">
        <v>50</v>
      </c>
      <c r="B5564" s="1">
        <v>1189833</v>
      </c>
      <c r="C5564" s="2">
        <v>44236</v>
      </c>
      <c r="D5564" s="2" t="str">
        <f t="shared" si="344"/>
        <v>Tuesday</v>
      </c>
      <c r="E5564" s="2" t="str">
        <f t="shared" si="345"/>
        <v>February</v>
      </c>
      <c r="F5564" s="1">
        <f t="shared" si="346"/>
        <v>1</v>
      </c>
      <c r="G5564" s="1">
        <f t="shared" si="347"/>
        <v>2021</v>
      </c>
      <c r="H5564" s="1" t="s">
        <v>53</v>
      </c>
      <c r="I5564" s="1" t="s">
        <v>111</v>
      </c>
      <c r="J5564" s="1" t="s">
        <v>112</v>
      </c>
      <c r="K5564" s="1" t="s">
        <v>18</v>
      </c>
      <c r="L5564" s="1" t="s">
        <v>23</v>
      </c>
      <c r="M5564" s="1">
        <v>54</v>
      </c>
      <c r="N5564" s="1">
        <v>188</v>
      </c>
      <c r="O5564" s="1">
        <v>10152</v>
      </c>
      <c r="P5564" s="1">
        <v>4365.3599999999997</v>
      </c>
      <c r="Q5564" s="1">
        <v>0.43</v>
      </c>
      <c r="R5564" s="1" t="s">
        <v>24</v>
      </c>
    </row>
    <row r="5565" spans="1:18" x14ac:dyDescent="0.25">
      <c r="A5565" s="1" t="s">
        <v>50</v>
      </c>
      <c r="B5565" s="1">
        <v>1189833</v>
      </c>
      <c r="C5565" s="2">
        <v>44237</v>
      </c>
      <c r="D5565" s="2" t="str">
        <f t="shared" si="344"/>
        <v>Wednesday</v>
      </c>
      <c r="E5565" s="2" t="str">
        <f t="shared" si="345"/>
        <v>February</v>
      </c>
      <c r="F5565" s="1">
        <f t="shared" si="346"/>
        <v>1</v>
      </c>
      <c r="G5565" s="1">
        <f t="shared" si="347"/>
        <v>2021</v>
      </c>
      <c r="H5565" s="1" t="s">
        <v>53</v>
      </c>
      <c r="I5565" s="1" t="s">
        <v>111</v>
      </c>
      <c r="J5565" s="1" t="s">
        <v>112</v>
      </c>
      <c r="K5565" s="1" t="s">
        <v>21</v>
      </c>
      <c r="L5565" s="1" t="s">
        <v>22</v>
      </c>
      <c r="M5565" s="1">
        <v>49</v>
      </c>
      <c r="N5565" s="1">
        <v>130</v>
      </c>
      <c r="O5565" s="1">
        <v>6370</v>
      </c>
      <c r="P5565" s="1">
        <v>3758.3</v>
      </c>
      <c r="Q5565" s="1">
        <v>0.59</v>
      </c>
      <c r="R5565" s="1" t="s">
        <v>24</v>
      </c>
    </row>
    <row r="5566" spans="1:18" x14ac:dyDescent="0.25">
      <c r="A5566" s="1" t="s">
        <v>50</v>
      </c>
      <c r="B5566" s="1">
        <v>1189833</v>
      </c>
      <c r="C5566" s="2">
        <v>44238</v>
      </c>
      <c r="D5566" s="2" t="str">
        <f t="shared" si="344"/>
        <v>Thursday</v>
      </c>
      <c r="E5566" s="2" t="str">
        <f t="shared" si="345"/>
        <v>February</v>
      </c>
      <c r="F5566" s="1">
        <f t="shared" si="346"/>
        <v>1</v>
      </c>
      <c r="G5566" s="1">
        <f t="shared" si="347"/>
        <v>2021</v>
      </c>
      <c r="H5566" s="1" t="s">
        <v>53</v>
      </c>
      <c r="I5566" s="1" t="s">
        <v>111</v>
      </c>
      <c r="J5566" s="1" t="s">
        <v>112</v>
      </c>
      <c r="K5566" s="1" t="s">
        <v>21</v>
      </c>
      <c r="L5566" s="1" t="s">
        <v>23</v>
      </c>
      <c r="M5566" s="1">
        <v>41</v>
      </c>
      <c r="N5566" s="1">
        <v>106</v>
      </c>
      <c r="O5566" s="1">
        <v>4346</v>
      </c>
      <c r="P5566" s="1">
        <v>2346.84</v>
      </c>
      <c r="Q5566" s="1">
        <v>0.54</v>
      </c>
      <c r="R5566" s="1" t="s">
        <v>24</v>
      </c>
    </row>
    <row r="5567" spans="1:18" x14ac:dyDescent="0.25">
      <c r="A5567" s="1" t="s">
        <v>50</v>
      </c>
      <c r="B5567" s="1">
        <v>1189833</v>
      </c>
      <c r="C5567" s="2">
        <v>44239</v>
      </c>
      <c r="D5567" s="2" t="str">
        <f t="shared" si="344"/>
        <v>Friday</v>
      </c>
      <c r="E5567" s="2" t="str">
        <f t="shared" si="345"/>
        <v>February</v>
      </c>
      <c r="F5567" s="1">
        <f t="shared" si="346"/>
        <v>1</v>
      </c>
      <c r="G5567" s="1">
        <f t="shared" si="347"/>
        <v>2021</v>
      </c>
      <c r="H5567" s="1" t="s">
        <v>53</v>
      </c>
      <c r="I5567" s="1" t="s">
        <v>111</v>
      </c>
      <c r="J5567" s="1" t="s">
        <v>112</v>
      </c>
      <c r="K5567" s="1" t="s">
        <v>18</v>
      </c>
      <c r="L5567" s="1" t="s">
        <v>19</v>
      </c>
      <c r="M5567" s="1">
        <v>52</v>
      </c>
      <c r="N5567" s="1">
        <v>106</v>
      </c>
      <c r="O5567" s="1">
        <v>5512</v>
      </c>
      <c r="P5567" s="1">
        <v>3858.4</v>
      </c>
      <c r="Q5567" s="1">
        <v>0.7</v>
      </c>
      <c r="R5567" s="1" t="s">
        <v>24</v>
      </c>
    </row>
    <row r="5568" spans="1:18" x14ac:dyDescent="0.25">
      <c r="A5568" s="1" t="s">
        <v>50</v>
      </c>
      <c r="B5568" s="1">
        <v>1189833</v>
      </c>
      <c r="C5568" s="2">
        <v>44240</v>
      </c>
      <c r="D5568" s="2" t="str">
        <f t="shared" si="344"/>
        <v>Saturday</v>
      </c>
      <c r="E5568" s="2" t="str">
        <f t="shared" si="345"/>
        <v>February</v>
      </c>
      <c r="F5568" s="1">
        <f t="shared" si="346"/>
        <v>1</v>
      </c>
      <c r="G5568" s="1">
        <f t="shared" si="347"/>
        <v>2021</v>
      </c>
      <c r="H5568" s="1" t="s">
        <v>53</v>
      </c>
      <c r="I5568" s="1" t="s">
        <v>111</v>
      </c>
      <c r="J5568" s="1" t="s">
        <v>112</v>
      </c>
      <c r="K5568" s="1" t="s">
        <v>21</v>
      </c>
      <c r="L5568" s="1" t="s">
        <v>19</v>
      </c>
      <c r="M5568" s="1">
        <v>56</v>
      </c>
      <c r="N5568" s="1">
        <v>112</v>
      </c>
      <c r="O5568" s="1">
        <v>6272</v>
      </c>
      <c r="P5568" s="1">
        <v>2383.36</v>
      </c>
      <c r="Q5568" s="1">
        <v>0.38</v>
      </c>
      <c r="R5568" s="1" t="s">
        <v>24</v>
      </c>
    </row>
    <row r="5569" spans="1:18" x14ac:dyDescent="0.25">
      <c r="A5569" s="1" t="s">
        <v>50</v>
      </c>
      <c r="B5569" s="1">
        <v>1189833</v>
      </c>
      <c r="C5569" s="2">
        <v>44241</v>
      </c>
      <c r="D5569" s="2" t="str">
        <f t="shared" si="344"/>
        <v>Sunday</v>
      </c>
      <c r="E5569" s="2" t="str">
        <f t="shared" si="345"/>
        <v>February</v>
      </c>
      <c r="F5569" s="1">
        <f t="shared" si="346"/>
        <v>1</v>
      </c>
      <c r="G5569" s="1">
        <f t="shared" si="347"/>
        <v>2021</v>
      </c>
      <c r="H5569" s="1" t="s">
        <v>53</v>
      </c>
      <c r="I5569" s="1" t="s">
        <v>111</v>
      </c>
      <c r="J5569" s="1" t="s">
        <v>112</v>
      </c>
      <c r="K5569" s="1" t="s">
        <v>18</v>
      </c>
      <c r="L5569" s="1" t="s">
        <v>22</v>
      </c>
      <c r="M5569" s="1">
        <v>41</v>
      </c>
      <c r="N5569" s="1">
        <v>180</v>
      </c>
      <c r="O5569" s="1">
        <v>7380</v>
      </c>
      <c r="P5569" s="1">
        <v>4280.3999999999996</v>
      </c>
      <c r="Q5569" s="1">
        <v>0.57999999999999996</v>
      </c>
      <c r="R5569" s="1" t="s">
        <v>24</v>
      </c>
    </row>
    <row r="5570" spans="1:18" x14ac:dyDescent="0.25">
      <c r="A5570" s="1" t="s">
        <v>50</v>
      </c>
      <c r="B5570" s="1">
        <v>1189833</v>
      </c>
      <c r="C5570" s="2">
        <v>44242</v>
      </c>
      <c r="D5570" s="2" t="str">
        <f t="shared" si="344"/>
        <v>Monday</v>
      </c>
      <c r="E5570" s="2" t="str">
        <f t="shared" si="345"/>
        <v>February</v>
      </c>
      <c r="F5570" s="1">
        <f t="shared" si="346"/>
        <v>1</v>
      </c>
      <c r="G5570" s="1">
        <f t="shared" si="347"/>
        <v>2021</v>
      </c>
      <c r="H5570" s="1" t="s">
        <v>53</v>
      </c>
      <c r="I5570" s="1" t="s">
        <v>111</v>
      </c>
      <c r="J5570" s="1" t="s">
        <v>112</v>
      </c>
      <c r="K5570" s="1" t="s">
        <v>18</v>
      </c>
      <c r="L5570" s="1" t="s">
        <v>23</v>
      </c>
      <c r="M5570" s="1">
        <v>48</v>
      </c>
      <c r="N5570" s="1">
        <v>156</v>
      </c>
      <c r="O5570" s="1">
        <v>7488</v>
      </c>
      <c r="P5570" s="1">
        <v>3294.72</v>
      </c>
      <c r="Q5570" s="1">
        <v>0.44</v>
      </c>
      <c r="R5570" s="1" t="s">
        <v>24</v>
      </c>
    </row>
    <row r="5571" spans="1:18" x14ac:dyDescent="0.25">
      <c r="A5571" s="1" t="s">
        <v>50</v>
      </c>
      <c r="B5571" s="1">
        <v>1189833</v>
      </c>
      <c r="C5571" s="2">
        <v>44243</v>
      </c>
      <c r="D5571" s="2" t="str">
        <f t="shared" ref="D5571:D5634" si="348">TEXT(C5571,"dddd")</f>
        <v>Tuesday</v>
      </c>
      <c r="E5571" s="2" t="str">
        <f t="shared" ref="E5571:E5634" si="349">TEXT(C5571,"mmmm")</f>
        <v>February</v>
      </c>
      <c r="F5571" s="1">
        <f t="shared" ref="F5571:F5634" si="350">ROUNDUP(MONTH(C5571)/3,0)</f>
        <v>1</v>
      </c>
      <c r="G5571" s="1">
        <f t="shared" ref="G5571:G5634" si="351">YEAR(C5571)</f>
        <v>2021</v>
      </c>
      <c r="H5571" s="1" t="s">
        <v>53</v>
      </c>
      <c r="I5571" s="1" t="s">
        <v>111</v>
      </c>
      <c r="J5571" s="1" t="s">
        <v>112</v>
      </c>
      <c r="K5571" s="1" t="s">
        <v>21</v>
      </c>
      <c r="L5571" s="1" t="s">
        <v>22</v>
      </c>
      <c r="M5571" s="1">
        <v>42</v>
      </c>
      <c r="N5571" s="1">
        <v>117</v>
      </c>
      <c r="O5571" s="1">
        <v>4914</v>
      </c>
      <c r="P5571" s="1">
        <v>2751.84</v>
      </c>
      <c r="Q5571" s="1">
        <v>0.56000000000000005</v>
      </c>
      <c r="R5571" s="1" t="s">
        <v>24</v>
      </c>
    </row>
    <row r="5572" spans="1:18" x14ac:dyDescent="0.25">
      <c r="A5572" s="1" t="s">
        <v>50</v>
      </c>
      <c r="B5572" s="1">
        <v>1189833</v>
      </c>
      <c r="C5572" s="2">
        <v>44244</v>
      </c>
      <c r="D5572" s="2" t="str">
        <f t="shared" si="348"/>
        <v>Wednesday</v>
      </c>
      <c r="E5572" s="2" t="str">
        <f t="shared" si="349"/>
        <v>February</v>
      </c>
      <c r="F5572" s="1">
        <f t="shared" si="350"/>
        <v>1</v>
      </c>
      <c r="G5572" s="1">
        <f t="shared" si="351"/>
        <v>2021</v>
      </c>
      <c r="H5572" s="1" t="s">
        <v>53</v>
      </c>
      <c r="I5572" s="1" t="s">
        <v>111</v>
      </c>
      <c r="J5572" s="1" t="s">
        <v>112</v>
      </c>
      <c r="K5572" s="1" t="s">
        <v>21</v>
      </c>
      <c r="L5572" s="1" t="s">
        <v>23</v>
      </c>
      <c r="M5572" s="1">
        <v>41</v>
      </c>
      <c r="N5572" s="1">
        <v>116</v>
      </c>
      <c r="O5572" s="1">
        <v>4756</v>
      </c>
      <c r="P5572" s="1">
        <v>2615.8000000000002</v>
      </c>
      <c r="Q5572" s="1">
        <v>0.55000000000000004</v>
      </c>
      <c r="R5572" s="1" t="s">
        <v>24</v>
      </c>
    </row>
    <row r="5573" spans="1:18" x14ac:dyDescent="0.25">
      <c r="A5573" s="1" t="s">
        <v>50</v>
      </c>
      <c r="B5573" s="1">
        <v>1189833</v>
      </c>
      <c r="C5573" s="2">
        <v>44245</v>
      </c>
      <c r="D5573" s="2" t="str">
        <f t="shared" si="348"/>
        <v>Thursday</v>
      </c>
      <c r="E5573" s="2" t="str">
        <f t="shared" si="349"/>
        <v>February</v>
      </c>
      <c r="F5573" s="1">
        <f t="shared" si="350"/>
        <v>1</v>
      </c>
      <c r="G5573" s="1">
        <f t="shared" si="351"/>
        <v>2021</v>
      </c>
      <c r="H5573" s="1" t="s">
        <v>53</v>
      </c>
      <c r="I5573" s="1" t="s">
        <v>111</v>
      </c>
      <c r="J5573" s="1" t="s">
        <v>112</v>
      </c>
      <c r="K5573" s="1" t="s">
        <v>18</v>
      </c>
      <c r="L5573" s="1" t="s">
        <v>19</v>
      </c>
      <c r="M5573" s="1">
        <v>50</v>
      </c>
      <c r="N5573" s="1">
        <v>100</v>
      </c>
      <c r="O5573" s="1">
        <v>5000</v>
      </c>
      <c r="P5573" s="1">
        <v>3650</v>
      </c>
      <c r="Q5573" s="1">
        <v>0.73</v>
      </c>
      <c r="R5573" s="1" t="s">
        <v>24</v>
      </c>
    </row>
    <row r="5574" spans="1:18" x14ac:dyDescent="0.25">
      <c r="A5574" s="1" t="s">
        <v>50</v>
      </c>
      <c r="B5574" s="1">
        <v>1189833</v>
      </c>
      <c r="C5574" s="2">
        <v>44246</v>
      </c>
      <c r="D5574" s="2" t="str">
        <f t="shared" si="348"/>
        <v>Friday</v>
      </c>
      <c r="E5574" s="2" t="str">
        <f t="shared" si="349"/>
        <v>February</v>
      </c>
      <c r="F5574" s="1">
        <f t="shared" si="350"/>
        <v>1</v>
      </c>
      <c r="G5574" s="1">
        <f t="shared" si="351"/>
        <v>2021</v>
      </c>
      <c r="H5574" s="1" t="s">
        <v>53</v>
      </c>
      <c r="I5574" s="1" t="s">
        <v>111</v>
      </c>
      <c r="J5574" s="1" t="s">
        <v>112</v>
      </c>
      <c r="K5574" s="1" t="s">
        <v>21</v>
      </c>
      <c r="L5574" s="1" t="s">
        <v>19</v>
      </c>
      <c r="M5574" s="1">
        <v>59</v>
      </c>
      <c r="N5574" s="1">
        <v>122</v>
      </c>
      <c r="O5574" s="1">
        <v>7198</v>
      </c>
      <c r="P5574" s="1">
        <v>2879.2</v>
      </c>
      <c r="Q5574" s="1">
        <v>0.4</v>
      </c>
      <c r="R5574" s="1" t="s">
        <v>24</v>
      </c>
    </row>
    <row r="5575" spans="1:18" x14ac:dyDescent="0.25">
      <c r="A5575" s="1" t="s">
        <v>50</v>
      </c>
      <c r="B5575" s="1">
        <v>1189833</v>
      </c>
      <c r="C5575" s="2">
        <v>44247</v>
      </c>
      <c r="D5575" s="2" t="str">
        <f t="shared" si="348"/>
        <v>Saturday</v>
      </c>
      <c r="E5575" s="2" t="str">
        <f t="shared" si="349"/>
        <v>February</v>
      </c>
      <c r="F5575" s="1">
        <f t="shared" si="350"/>
        <v>1</v>
      </c>
      <c r="G5575" s="1">
        <f t="shared" si="351"/>
        <v>2021</v>
      </c>
      <c r="H5575" s="1" t="s">
        <v>53</v>
      </c>
      <c r="I5575" s="1" t="s">
        <v>111</v>
      </c>
      <c r="J5575" s="1" t="s">
        <v>112</v>
      </c>
      <c r="K5575" s="1" t="s">
        <v>18</v>
      </c>
      <c r="L5575" s="1" t="s">
        <v>22</v>
      </c>
      <c r="M5575" s="1">
        <v>44</v>
      </c>
      <c r="N5575" s="1">
        <v>160</v>
      </c>
      <c r="O5575" s="1">
        <v>7040</v>
      </c>
      <c r="P5575" s="1">
        <v>3942.4</v>
      </c>
      <c r="Q5575" s="1">
        <v>0.56000000000000005</v>
      </c>
      <c r="R5575" s="1" t="s">
        <v>24</v>
      </c>
    </row>
    <row r="5576" spans="1:18" x14ac:dyDescent="0.25">
      <c r="A5576" s="1" t="s">
        <v>50</v>
      </c>
      <c r="B5576" s="1">
        <v>1189833</v>
      </c>
      <c r="C5576" s="2">
        <v>44248</v>
      </c>
      <c r="D5576" s="2" t="str">
        <f t="shared" si="348"/>
        <v>Sunday</v>
      </c>
      <c r="E5576" s="2" t="str">
        <f t="shared" si="349"/>
        <v>February</v>
      </c>
      <c r="F5576" s="1">
        <f t="shared" si="350"/>
        <v>1</v>
      </c>
      <c r="G5576" s="1">
        <f t="shared" si="351"/>
        <v>2021</v>
      </c>
      <c r="H5576" s="1" t="s">
        <v>53</v>
      </c>
      <c r="I5576" s="1" t="s">
        <v>111</v>
      </c>
      <c r="J5576" s="1" t="s">
        <v>112</v>
      </c>
      <c r="K5576" s="1" t="s">
        <v>18</v>
      </c>
      <c r="L5576" s="1" t="s">
        <v>23</v>
      </c>
      <c r="M5576" s="1">
        <v>49</v>
      </c>
      <c r="N5576" s="1">
        <v>160</v>
      </c>
      <c r="O5576" s="1">
        <v>7840</v>
      </c>
      <c r="P5576" s="1">
        <v>3371.2</v>
      </c>
      <c r="Q5576" s="1">
        <v>0.43</v>
      </c>
      <c r="R5576" s="1" t="s">
        <v>24</v>
      </c>
    </row>
    <row r="5577" spans="1:18" x14ac:dyDescent="0.25">
      <c r="A5577" s="1" t="s">
        <v>50</v>
      </c>
      <c r="B5577" s="1">
        <v>1189833</v>
      </c>
      <c r="C5577" s="2">
        <v>44249</v>
      </c>
      <c r="D5577" s="2" t="str">
        <f t="shared" si="348"/>
        <v>Monday</v>
      </c>
      <c r="E5577" s="2" t="str">
        <f t="shared" si="349"/>
        <v>February</v>
      </c>
      <c r="F5577" s="1">
        <f t="shared" si="350"/>
        <v>1</v>
      </c>
      <c r="G5577" s="1">
        <f t="shared" si="351"/>
        <v>2021</v>
      </c>
      <c r="H5577" s="1" t="s">
        <v>53</v>
      </c>
      <c r="I5577" s="1" t="s">
        <v>111</v>
      </c>
      <c r="J5577" s="1" t="s">
        <v>112</v>
      </c>
      <c r="K5577" s="1" t="s">
        <v>21</v>
      </c>
      <c r="L5577" s="1" t="s">
        <v>22</v>
      </c>
      <c r="M5577" s="1">
        <v>41</v>
      </c>
      <c r="N5577" s="1">
        <v>116</v>
      </c>
      <c r="O5577" s="1">
        <v>4756</v>
      </c>
      <c r="P5577" s="1">
        <v>2710.92</v>
      </c>
      <c r="Q5577" s="1">
        <v>0.56999999999999995</v>
      </c>
      <c r="R5577" s="1" t="s">
        <v>24</v>
      </c>
    </row>
    <row r="5578" spans="1:18" x14ac:dyDescent="0.25">
      <c r="A5578" s="1" t="s">
        <v>50</v>
      </c>
      <c r="B5578" s="1">
        <v>1189833</v>
      </c>
      <c r="C5578" s="2">
        <v>44250</v>
      </c>
      <c r="D5578" s="2" t="str">
        <f t="shared" si="348"/>
        <v>Tuesday</v>
      </c>
      <c r="E5578" s="2" t="str">
        <f t="shared" si="349"/>
        <v>February</v>
      </c>
      <c r="F5578" s="1">
        <f t="shared" si="350"/>
        <v>1</v>
      </c>
      <c r="G5578" s="1">
        <f t="shared" si="351"/>
        <v>2021</v>
      </c>
      <c r="H5578" s="1" t="s">
        <v>53</v>
      </c>
      <c r="I5578" s="1" t="s">
        <v>111</v>
      </c>
      <c r="J5578" s="1" t="s">
        <v>112</v>
      </c>
      <c r="K5578" s="1" t="s">
        <v>21</v>
      </c>
      <c r="L5578" s="1" t="s">
        <v>23</v>
      </c>
      <c r="M5578" s="1">
        <v>44</v>
      </c>
      <c r="N5578" s="1">
        <v>105</v>
      </c>
      <c r="O5578" s="1">
        <v>4620</v>
      </c>
      <c r="P5578" s="1">
        <v>2402.4</v>
      </c>
      <c r="Q5578" s="1">
        <v>0.52</v>
      </c>
      <c r="R5578" s="1" t="s">
        <v>24</v>
      </c>
    </row>
    <row r="5579" spans="1:18" x14ac:dyDescent="0.25">
      <c r="A5579" s="1" t="s">
        <v>50</v>
      </c>
      <c r="B5579" s="1">
        <v>1189833</v>
      </c>
      <c r="C5579" s="2">
        <v>44251</v>
      </c>
      <c r="D5579" s="2" t="str">
        <f t="shared" si="348"/>
        <v>Wednesday</v>
      </c>
      <c r="E5579" s="2" t="str">
        <f t="shared" si="349"/>
        <v>February</v>
      </c>
      <c r="F5579" s="1">
        <f t="shared" si="350"/>
        <v>1</v>
      </c>
      <c r="G5579" s="1">
        <f t="shared" si="351"/>
        <v>2021</v>
      </c>
      <c r="H5579" s="1" t="s">
        <v>53</v>
      </c>
      <c r="I5579" s="1" t="s">
        <v>111</v>
      </c>
      <c r="J5579" s="1" t="s">
        <v>112</v>
      </c>
      <c r="K5579" s="1" t="s">
        <v>18</v>
      </c>
      <c r="L5579" s="1" t="s">
        <v>19</v>
      </c>
      <c r="M5579" s="1">
        <v>54</v>
      </c>
      <c r="N5579" s="1">
        <v>98</v>
      </c>
      <c r="O5579" s="1">
        <v>5292</v>
      </c>
      <c r="P5579" s="1">
        <v>3969</v>
      </c>
      <c r="Q5579" s="1">
        <v>0.75</v>
      </c>
      <c r="R5579" s="1" t="s">
        <v>24</v>
      </c>
    </row>
    <row r="5580" spans="1:18" x14ac:dyDescent="0.25">
      <c r="A5580" s="1" t="s">
        <v>50</v>
      </c>
      <c r="B5580" s="1">
        <v>1189833</v>
      </c>
      <c r="C5580" s="2">
        <v>44252</v>
      </c>
      <c r="D5580" s="2" t="str">
        <f t="shared" si="348"/>
        <v>Thursday</v>
      </c>
      <c r="E5580" s="2" t="str">
        <f t="shared" si="349"/>
        <v>February</v>
      </c>
      <c r="F5580" s="1">
        <f t="shared" si="350"/>
        <v>1</v>
      </c>
      <c r="G5580" s="1">
        <f t="shared" si="351"/>
        <v>2021</v>
      </c>
      <c r="H5580" s="1" t="s">
        <v>53</v>
      </c>
      <c r="I5580" s="1" t="s">
        <v>111</v>
      </c>
      <c r="J5580" s="1" t="s">
        <v>112</v>
      </c>
      <c r="K5580" s="1" t="s">
        <v>21</v>
      </c>
      <c r="L5580" s="1" t="s">
        <v>19</v>
      </c>
      <c r="M5580" s="1">
        <v>58</v>
      </c>
      <c r="N5580" s="1">
        <v>108</v>
      </c>
      <c r="O5580" s="1">
        <v>6264</v>
      </c>
      <c r="P5580" s="1">
        <v>2442.96</v>
      </c>
      <c r="Q5580" s="1">
        <v>0.39</v>
      </c>
      <c r="R5580" s="1" t="s">
        <v>24</v>
      </c>
    </row>
    <row r="5581" spans="1:18" x14ac:dyDescent="0.25">
      <c r="A5581" s="1" t="s">
        <v>50</v>
      </c>
      <c r="B5581" s="1">
        <v>1189833</v>
      </c>
      <c r="C5581" s="2">
        <v>44253</v>
      </c>
      <c r="D5581" s="2" t="str">
        <f t="shared" si="348"/>
        <v>Friday</v>
      </c>
      <c r="E5581" s="2" t="str">
        <f t="shared" si="349"/>
        <v>February</v>
      </c>
      <c r="F5581" s="1">
        <f t="shared" si="350"/>
        <v>1</v>
      </c>
      <c r="G5581" s="1">
        <f t="shared" si="351"/>
        <v>2021</v>
      </c>
      <c r="H5581" s="1" t="s">
        <v>53</v>
      </c>
      <c r="I5581" s="1" t="s">
        <v>111</v>
      </c>
      <c r="J5581" s="1" t="s">
        <v>112</v>
      </c>
      <c r="K5581" s="1" t="s">
        <v>18</v>
      </c>
      <c r="L5581" s="1" t="s">
        <v>22</v>
      </c>
      <c r="M5581" s="1">
        <v>38</v>
      </c>
      <c r="N5581" s="1">
        <v>167</v>
      </c>
      <c r="O5581" s="1">
        <v>6346</v>
      </c>
      <c r="P5581" s="1">
        <v>3744.14</v>
      </c>
      <c r="Q5581" s="1">
        <v>0.59</v>
      </c>
      <c r="R5581" s="1" t="s">
        <v>24</v>
      </c>
    </row>
    <row r="5582" spans="1:18" x14ac:dyDescent="0.25">
      <c r="A5582" s="1" t="s">
        <v>50</v>
      </c>
      <c r="B5582" s="1">
        <v>1189833</v>
      </c>
      <c r="C5582" s="2">
        <v>44254</v>
      </c>
      <c r="D5582" s="2" t="str">
        <f t="shared" si="348"/>
        <v>Saturday</v>
      </c>
      <c r="E5582" s="2" t="str">
        <f t="shared" si="349"/>
        <v>February</v>
      </c>
      <c r="F5582" s="1">
        <f t="shared" si="350"/>
        <v>1</v>
      </c>
      <c r="G5582" s="1">
        <f t="shared" si="351"/>
        <v>2021</v>
      </c>
      <c r="H5582" s="1" t="s">
        <v>53</v>
      </c>
      <c r="I5582" s="1" t="s">
        <v>111</v>
      </c>
      <c r="J5582" s="1" t="s">
        <v>112</v>
      </c>
      <c r="K5582" s="1" t="s">
        <v>18</v>
      </c>
      <c r="L5582" s="1" t="s">
        <v>23</v>
      </c>
      <c r="M5582" s="1">
        <v>42</v>
      </c>
      <c r="N5582" s="1">
        <v>173</v>
      </c>
      <c r="O5582" s="1">
        <v>7266</v>
      </c>
      <c r="P5582" s="1">
        <v>2979.06</v>
      </c>
      <c r="Q5582" s="1">
        <v>0.41</v>
      </c>
      <c r="R5582" s="1" t="s">
        <v>24</v>
      </c>
    </row>
    <row r="5583" spans="1:18" x14ac:dyDescent="0.25">
      <c r="A5583" s="1" t="s">
        <v>50</v>
      </c>
      <c r="B5583" s="1">
        <v>1189833</v>
      </c>
      <c r="C5583" s="2">
        <v>44255</v>
      </c>
      <c r="D5583" s="2" t="str">
        <f t="shared" si="348"/>
        <v>Sunday</v>
      </c>
      <c r="E5583" s="2" t="str">
        <f t="shared" si="349"/>
        <v>February</v>
      </c>
      <c r="F5583" s="1">
        <f t="shared" si="350"/>
        <v>1</v>
      </c>
      <c r="G5583" s="1">
        <f t="shared" si="351"/>
        <v>2021</v>
      </c>
      <c r="H5583" s="1" t="s">
        <v>53</v>
      </c>
      <c r="I5583" s="1" t="s">
        <v>111</v>
      </c>
      <c r="J5583" s="1" t="s">
        <v>112</v>
      </c>
      <c r="K5583" s="1" t="s">
        <v>21</v>
      </c>
      <c r="L5583" s="1" t="s">
        <v>22</v>
      </c>
      <c r="M5583" s="1">
        <v>37</v>
      </c>
      <c r="N5583" s="1">
        <v>123</v>
      </c>
      <c r="O5583" s="1">
        <v>4551</v>
      </c>
      <c r="P5583" s="1">
        <v>2594.0700000000002</v>
      </c>
      <c r="Q5583" s="1">
        <v>0.56999999999999995</v>
      </c>
      <c r="R5583" s="1" t="s">
        <v>24</v>
      </c>
    </row>
    <row r="5584" spans="1:18" x14ac:dyDescent="0.25">
      <c r="A5584" s="1" t="s">
        <v>50</v>
      </c>
      <c r="B5584" s="1">
        <v>1189833</v>
      </c>
      <c r="C5584" s="2">
        <v>44256</v>
      </c>
      <c r="D5584" s="2" t="str">
        <f t="shared" si="348"/>
        <v>Monday</v>
      </c>
      <c r="E5584" s="2" t="str">
        <f t="shared" si="349"/>
        <v>March</v>
      </c>
      <c r="F5584" s="1">
        <f t="shared" si="350"/>
        <v>1</v>
      </c>
      <c r="G5584" s="1">
        <f t="shared" si="351"/>
        <v>2021</v>
      </c>
      <c r="H5584" s="1" t="s">
        <v>53</v>
      </c>
      <c r="I5584" s="1" t="s">
        <v>111</v>
      </c>
      <c r="J5584" s="1" t="s">
        <v>112</v>
      </c>
      <c r="K5584" s="1" t="s">
        <v>21</v>
      </c>
      <c r="L5584" s="1" t="s">
        <v>23</v>
      </c>
      <c r="M5584" s="1">
        <v>39</v>
      </c>
      <c r="N5584" s="1">
        <v>119</v>
      </c>
      <c r="O5584" s="1">
        <v>4641</v>
      </c>
      <c r="P5584" s="1">
        <v>2552.5500000000002</v>
      </c>
      <c r="Q5584" s="1">
        <v>0.55000000000000004</v>
      </c>
      <c r="R5584" s="1" t="s">
        <v>24</v>
      </c>
    </row>
    <row r="5585" spans="1:18" x14ac:dyDescent="0.25">
      <c r="A5585" s="1" t="s">
        <v>50</v>
      </c>
      <c r="B5585" s="1">
        <v>1189833</v>
      </c>
      <c r="C5585" s="2">
        <v>44257</v>
      </c>
      <c r="D5585" s="2" t="str">
        <f t="shared" si="348"/>
        <v>Tuesday</v>
      </c>
      <c r="E5585" s="2" t="str">
        <f t="shared" si="349"/>
        <v>March</v>
      </c>
      <c r="F5585" s="1">
        <f t="shared" si="350"/>
        <v>1</v>
      </c>
      <c r="G5585" s="1">
        <f t="shared" si="351"/>
        <v>2021</v>
      </c>
      <c r="H5585" s="1" t="s">
        <v>53</v>
      </c>
      <c r="I5585" s="1" t="s">
        <v>111</v>
      </c>
      <c r="J5585" s="1" t="s">
        <v>112</v>
      </c>
      <c r="K5585" s="1" t="s">
        <v>18</v>
      </c>
      <c r="L5585" s="1" t="s">
        <v>19</v>
      </c>
      <c r="M5585" s="1">
        <v>51</v>
      </c>
      <c r="N5585" s="1">
        <v>113</v>
      </c>
      <c r="O5585" s="1">
        <v>5763</v>
      </c>
      <c r="P5585" s="1">
        <v>4264.62</v>
      </c>
      <c r="Q5585" s="1">
        <v>0.74</v>
      </c>
      <c r="R5585" s="1" t="s">
        <v>24</v>
      </c>
    </row>
    <row r="5586" spans="1:18" x14ac:dyDescent="0.25">
      <c r="A5586" s="1" t="s">
        <v>50</v>
      </c>
      <c r="B5586" s="1">
        <v>1189833</v>
      </c>
      <c r="C5586" s="2">
        <v>44258</v>
      </c>
      <c r="D5586" s="2" t="str">
        <f t="shared" si="348"/>
        <v>Wednesday</v>
      </c>
      <c r="E5586" s="2" t="str">
        <f t="shared" si="349"/>
        <v>March</v>
      </c>
      <c r="F5586" s="1">
        <f t="shared" si="350"/>
        <v>1</v>
      </c>
      <c r="G5586" s="1">
        <f t="shared" si="351"/>
        <v>2021</v>
      </c>
      <c r="H5586" s="1" t="s">
        <v>53</v>
      </c>
      <c r="I5586" s="1" t="s">
        <v>111</v>
      </c>
      <c r="J5586" s="1" t="s">
        <v>112</v>
      </c>
      <c r="K5586" s="1" t="s">
        <v>21</v>
      </c>
      <c r="L5586" s="1" t="s">
        <v>19</v>
      </c>
      <c r="M5586" s="1">
        <v>56</v>
      </c>
      <c r="N5586" s="1">
        <v>133</v>
      </c>
      <c r="O5586" s="1">
        <v>7448</v>
      </c>
      <c r="P5586" s="1">
        <v>2830.24</v>
      </c>
      <c r="Q5586" s="1">
        <v>0.38</v>
      </c>
      <c r="R5586" s="1" t="s">
        <v>24</v>
      </c>
    </row>
    <row r="5587" spans="1:18" x14ac:dyDescent="0.25">
      <c r="A5587" s="1" t="s">
        <v>50</v>
      </c>
      <c r="B5587" s="1">
        <v>1189833</v>
      </c>
      <c r="C5587" s="2">
        <v>44259</v>
      </c>
      <c r="D5587" s="2" t="str">
        <f t="shared" si="348"/>
        <v>Thursday</v>
      </c>
      <c r="E5587" s="2" t="str">
        <f t="shared" si="349"/>
        <v>March</v>
      </c>
      <c r="F5587" s="1">
        <f t="shared" si="350"/>
        <v>1</v>
      </c>
      <c r="G5587" s="1">
        <f t="shared" si="351"/>
        <v>2021</v>
      </c>
      <c r="H5587" s="1" t="s">
        <v>53</v>
      </c>
      <c r="I5587" s="1" t="s">
        <v>111</v>
      </c>
      <c r="J5587" s="1" t="s">
        <v>112</v>
      </c>
      <c r="K5587" s="1" t="s">
        <v>18</v>
      </c>
      <c r="L5587" s="1" t="s">
        <v>22</v>
      </c>
      <c r="M5587" s="1">
        <v>41</v>
      </c>
      <c r="N5587" s="1">
        <v>196</v>
      </c>
      <c r="O5587" s="1">
        <v>8036</v>
      </c>
      <c r="P5587" s="1">
        <v>4500.16</v>
      </c>
      <c r="Q5587" s="1">
        <v>0.56000000000000005</v>
      </c>
      <c r="R5587" s="1" t="s">
        <v>24</v>
      </c>
    </row>
    <row r="5588" spans="1:18" x14ac:dyDescent="0.25">
      <c r="A5588" s="1" t="s">
        <v>50</v>
      </c>
      <c r="B5588" s="1">
        <v>1189833</v>
      </c>
      <c r="C5588" s="2">
        <v>44260</v>
      </c>
      <c r="D5588" s="2" t="str">
        <f t="shared" si="348"/>
        <v>Friday</v>
      </c>
      <c r="E5588" s="2" t="str">
        <f t="shared" si="349"/>
        <v>March</v>
      </c>
      <c r="F5588" s="1">
        <f t="shared" si="350"/>
        <v>1</v>
      </c>
      <c r="G5588" s="1">
        <f t="shared" si="351"/>
        <v>2021</v>
      </c>
      <c r="H5588" s="1" t="s">
        <v>53</v>
      </c>
      <c r="I5588" s="1" t="s">
        <v>111</v>
      </c>
      <c r="J5588" s="1" t="s">
        <v>112</v>
      </c>
      <c r="K5588" s="1" t="s">
        <v>18</v>
      </c>
      <c r="L5588" s="1" t="s">
        <v>23</v>
      </c>
      <c r="M5588" s="1">
        <v>45</v>
      </c>
      <c r="N5588" s="1">
        <v>182</v>
      </c>
      <c r="O5588" s="1">
        <v>8190</v>
      </c>
      <c r="P5588" s="1">
        <v>3521.7</v>
      </c>
      <c r="Q5588" s="1">
        <v>0.43</v>
      </c>
      <c r="R5588" s="1" t="s">
        <v>24</v>
      </c>
    </row>
    <row r="5589" spans="1:18" x14ac:dyDescent="0.25">
      <c r="A5589" s="1" t="s">
        <v>50</v>
      </c>
      <c r="B5589" s="1">
        <v>1189833</v>
      </c>
      <c r="C5589" s="2">
        <v>44261</v>
      </c>
      <c r="D5589" s="2" t="str">
        <f t="shared" si="348"/>
        <v>Saturday</v>
      </c>
      <c r="E5589" s="2" t="str">
        <f t="shared" si="349"/>
        <v>March</v>
      </c>
      <c r="F5589" s="1">
        <f t="shared" si="350"/>
        <v>1</v>
      </c>
      <c r="G5589" s="1">
        <f t="shared" si="351"/>
        <v>2021</v>
      </c>
      <c r="H5589" s="1" t="s">
        <v>53</v>
      </c>
      <c r="I5589" s="1" t="s">
        <v>111</v>
      </c>
      <c r="J5589" s="1" t="s">
        <v>112</v>
      </c>
      <c r="K5589" s="1" t="s">
        <v>21</v>
      </c>
      <c r="L5589" s="1" t="s">
        <v>22</v>
      </c>
      <c r="M5589" s="1">
        <v>42</v>
      </c>
      <c r="N5589" s="1">
        <v>133</v>
      </c>
      <c r="O5589" s="1">
        <v>5586</v>
      </c>
      <c r="P5589" s="1">
        <v>3351.6</v>
      </c>
      <c r="Q5589" s="1">
        <v>0.6</v>
      </c>
      <c r="R5589" s="1" t="s">
        <v>24</v>
      </c>
    </row>
    <row r="5590" spans="1:18" x14ac:dyDescent="0.25">
      <c r="A5590" s="1" t="s">
        <v>50</v>
      </c>
      <c r="B5590" s="1">
        <v>1189833</v>
      </c>
      <c r="C5590" s="2">
        <v>44262</v>
      </c>
      <c r="D5590" s="2" t="str">
        <f t="shared" si="348"/>
        <v>Sunday</v>
      </c>
      <c r="E5590" s="2" t="str">
        <f t="shared" si="349"/>
        <v>March</v>
      </c>
      <c r="F5590" s="1">
        <f t="shared" si="350"/>
        <v>1</v>
      </c>
      <c r="G5590" s="1">
        <f t="shared" si="351"/>
        <v>2021</v>
      </c>
      <c r="H5590" s="1" t="s">
        <v>53</v>
      </c>
      <c r="I5590" s="1" t="s">
        <v>111</v>
      </c>
      <c r="J5590" s="1" t="s">
        <v>112</v>
      </c>
      <c r="K5590" s="1" t="s">
        <v>21</v>
      </c>
      <c r="L5590" s="1" t="s">
        <v>23</v>
      </c>
      <c r="M5590" s="1">
        <v>43</v>
      </c>
      <c r="N5590" s="1">
        <v>143</v>
      </c>
      <c r="O5590" s="1">
        <v>6149</v>
      </c>
      <c r="P5590" s="1">
        <v>3135.99</v>
      </c>
      <c r="Q5590" s="1">
        <v>0.51</v>
      </c>
      <c r="R5590" s="1" t="s">
        <v>24</v>
      </c>
    </row>
    <row r="5591" spans="1:18" x14ac:dyDescent="0.25">
      <c r="A5591" s="1" t="s">
        <v>50</v>
      </c>
      <c r="B5591" s="1">
        <v>1189833</v>
      </c>
      <c r="C5591" s="2">
        <v>44263</v>
      </c>
      <c r="D5591" s="2" t="str">
        <f t="shared" si="348"/>
        <v>Monday</v>
      </c>
      <c r="E5591" s="2" t="str">
        <f t="shared" si="349"/>
        <v>March</v>
      </c>
      <c r="F5591" s="1">
        <f t="shared" si="350"/>
        <v>1</v>
      </c>
      <c r="G5591" s="1">
        <f t="shared" si="351"/>
        <v>2021</v>
      </c>
      <c r="H5591" s="1" t="s">
        <v>53</v>
      </c>
      <c r="I5591" s="1" t="s">
        <v>111</v>
      </c>
      <c r="J5591" s="1" t="s">
        <v>112</v>
      </c>
      <c r="K5591" s="1" t="s">
        <v>18</v>
      </c>
      <c r="L5591" s="1" t="s">
        <v>19</v>
      </c>
      <c r="M5591" s="1">
        <v>53</v>
      </c>
      <c r="N5591" s="1">
        <v>120</v>
      </c>
      <c r="O5591" s="1">
        <v>6360</v>
      </c>
      <c r="P5591" s="1">
        <v>4642.8</v>
      </c>
      <c r="Q5591" s="1">
        <v>0.73</v>
      </c>
      <c r="R5591" s="1" t="s">
        <v>24</v>
      </c>
    </row>
    <row r="5592" spans="1:18" x14ac:dyDescent="0.25">
      <c r="A5592" s="1" t="s">
        <v>50</v>
      </c>
      <c r="B5592" s="1">
        <v>1189833</v>
      </c>
      <c r="C5592" s="2">
        <v>44264</v>
      </c>
      <c r="D5592" s="2" t="str">
        <f t="shared" si="348"/>
        <v>Tuesday</v>
      </c>
      <c r="E5592" s="2" t="str">
        <f t="shared" si="349"/>
        <v>March</v>
      </c>
      <c r="F5592" s="1">
        <f t="shared" si="350"/>
        <v>1</v>
      </c>
      <c r="G5592" s="1">
        <f t="shared" si="351"/>
        <v>2021</v>
      </c>
      <c r="H5592" s="1" t="s">
        <v>53</v>
      </c>
      <c r="I5592" s="1" t="s">
        <v>111</v>
      </c>
      <c r="J5592" s="1" t="s">
        <v>112</v>
      </c>
      <c r="K5592" s="1" t="s">
        <v>21</v>
      </c>
      <c r="L5592" s="1" t="s">
        <v>19</v>
      </c>
      <c r="M5592" s="1">
        <v>55</v>
      </c>
      <c r="N5592" s="1">
        <v>130</v>
      </c>
      <c r="O5592" s="1">
        <v>7150</v>
      </c>
      <c r="P5592" s="1">
        <v>2860</v>
      </c>
      <c r="Q5592" s="1">
        <v>0.4</v>
      </c>
      <c r="R5592" s="1" t="s">
        <v>24</v>
      </c>
    </row>
    <row r="5593" spans="1:18" x14ac:dyDescent="0.25">
      <c r="A5593" s="1" t="s">
        <v>14</v>
      </c>
      <c r="B5593" s="1">
        <v>1128299</v>
      </c>
      <c r="C5593" s="2">
        <v>44542</v>
      </c>
      <c r="D5593" s="2" t="str">
        <f t="shared" si="348"/>
        <v>Sunday</v>
      </c>
      <c r="E5593" s="2" t="str">
        <f t="shared" si="349"/>
        <v>December</v>
      </c>
      <c r="F5593" s="1">
        <f t="shared" si="350"/>
        <v>4</v>
      </c>
      <c r="G5593" s="1">
        <f t="shared" si="351"/>
        <v>2021</v>
      </c>
      <c r="H5593" s="1" t="s">
        <v>78</v>
      </c>
      <c r="I5593" s="1" t="s">
        <v>81</v>
      </c>
      <c r="J5593" s="1" t="s">
        <v>82</v>
      </c>
      <c r="K5593" s="1" t="s">
        <v>21</v>
      </c>
      <c r="L5593" s="1" t="s">
        <v>22</v>
      </c>
      <c r="M5593" s="1">
        <v>55</v>
      </c>
      <c r="N5593" s="1">
        <v>475</v>
      </c>
      <c r="O5593" s="1">
        <v>261250</v>
      </c>
      <c r="P5593" s="1">
        <v>91437.5</v>
      </c>
      <c r="Q5593" s="1">
        <v>0.35</v>
      </c>
      <c r="R5593" s="1" t="s">
        <v>24</v>
      </c>
    </row>
    <row r="5594" spans="1:18" x14ac:dyDescent="0.25">
      <c r="A5594" s="1" t="s">
        <v>14</v>
      </c>
      <c r="B5594" s="1">
        <v>1128299</v>
      </c>
      <c r="C5594" s="2">
        <v>44542</v>
      </c>
      <c r="D5594" s="2" t="str">
        <f t="shared" si="348"/>
        <v>Sunday</v>
      </c>
      <c r="E5594" s="2" t="str">
        <f t="shared" si="349"/>
        <v>December</v>
      </c>
      <c r="F5594" s="1">
        <f t="shared" si="350"/>
        <v>4</v>
      </c>
      <c r="G5594" s="1">
        <f t="shared" si="351"/>
        <v>2021</v>
      </c>
      <c r="H5594" s="1" t="s">
        <v>78</v>
      </c>
      <c r="I5594" s="1" t="s">
        <v>81</v>
      </c>
      <c r="J5594" s="1" t="s">
        <v>82</v>
      </c>
      <c r="K5594" s="1" t="s">
        <v>21</v>
      </c>
      <c r="L5594" s="1" t="s">
        <v>23</v>
      </c>
      <c r="M5594" s="1">
        <v>55</v>
      </c>
      <c r="N5594" s="1">
        <v>475</v>
      </c>
      <c r="O5594" s="1">
        <v>261250</v>
      </c>
      <c r="P5594" s="1">
        <v>104500</v>
      </c>
      <c r="Q5594" s="1">
        <v>0.4</v>
      </c>
      <c r="R5594" s="1" t="s">
        <v>24</v>
      </c>
    </row>
    <row r="5595" spans="1:18" x14ac:dyDescent="0.25">
      <c r="A5595" s="1" t="s">
        <v>14</v>
      </c>
      <c r="B5595" s="1">
        <v>1128299</v>
      </c>
      <c r="C5595" s="2">
        <v>44542</v>
      </c>
      <c r="D5595" s="2" t="str">
        <f t="shared" si="348"/>
        <v>Sunday</v>
      </c>
      <c r="E5595" s="2" t="str">
        <f t="shared" si="349"/>
        <v>December</v>
      </c>
      <c r="F5595" s="1">
        <f t="shared" si="350"/>
        <v>4</v>
      </c>
      <c r="G5595" s="1">
        <f t="shared" si="351"/>
        <v>2021</v>
      </c>
      <c r="H5595" s="1" t="s">
        <v>78</v>
      </c>
      <c r="I5595" s="1" t="s">
        <v>81</v>
      </c>
      <c r="J5595" s="1" t="s">
        <v>82</v>
      </c>
      <c r="K5595" s="1" t="s">
        <v>18</v>
      </c>
      <c r="L5595" s="1" t="s">
        <v>19</v>
      </c>
      <c r="M5595" s="1">
        <v>65</v>
      </c>
      <c r="N5595" s="1">
        <v>400</v>
      </c>
      <c r="O5595" s="1">
        <v>260000</v>
      </c>
      <c r="P5595" s="1">
        <v>91000</v>
      </c>
      <c r="Q5595" s="1">
        <v>0.35</v>
      </c>
      <c r="R5595" s="1" t="s">
        <v>24</v>
      </c>
    </row>
    <row r="5596" spans="1:18" x14ac:dyDescent="0.25">
      <c r="A5596" s="1" t="s">
        <v>14</v>
      </c>
      <c r="B5596" s="1">
        <v>1128299</v>
      </c>
      <c r="C5596" s="2">
        <v>44542</v>
      </c>
      <c r="D5596" s="2" t="str">
        <f t="shared" si="348"/>
        <v>Sunday</v>
      </c>
      <c r="E5596" s="2" t="str">
        <f t="shared" si="349"/>
        <v>December</v>
      </c>
      <c r="F5596" s="1">
        <f t="shared" si="350"/>
        <v>4</v>
      </c>
      <c r="G5596" s="1">
        <f t="shared" si="351"/>
        <v>2021</v>
      </c>
      <c r="H5596" s="1" t="s">
        <v>78</v>
      </c>
      <c r="I5596" s="1" t="s">
        <v>81</v>
      </c>
      <c r="J5596" s="1" t="s">
        <v>82</v>
      </c>
      <c r="K5596" s="1" t="s">
        <v>21</v>
      </c>
      <c r="L5596" s="1" t="s">
        <v>19</v>
      </c>
      <c r="M5596" s="1">
        <v>70</v>
      </c>
      <c r="N5596" s="1">
        <v>500</v>
      </c>
      <c r="O5596" s="1">
        <v>350000</v>
      </c>
      <c r="P5596" s="1">
        <v>87500</v>
      </c>
      <c r="Q5596" s="1">
        <v>0.25</v>
      </c>
      <c r="R5596" s="1" t="s">
        <v>24</v>
      </c>
    </row>
    <row r="5597" spans="1:18" x14ac:dyDescent="0.25">
      <c r="A5597" s="1" t="s">
        <v>14</v>
      </c>
      <c r="B5597" s="1">
        <v>1128299</v>
      </c>
      <c r="C5597" s="2">
        <v>44542</v>
      </c>
      <c r="D5597" s="2" t="str">
        <f t="shared" si="348"/>
        <v>Sunday</v>
      </c>
      <c r="E5597" s="2" t="str">
        <f t="shared" si="349"/>
        <v>December</v>
      </c>
      <c r="F5597" s="1">
        <f t="shared" si="350"/>
        <v>4</v>
      </c>
      <c r="G5597" s="1">
        <f t="shared" si="351"/>
        <v>2021</v>
      </c>
      <c r="H5597" s="1" t="s">
        <v>78</v>
      </c>
      <c r="I5597" s="1" t="s">
        <v>81</v>
      </c>
      <c r="J5597" s="1" t="s">
        <v>82</v>
      </c>
      <c r="K5597" s="1" t="s">
        <v>21</v>
      </c>
      <c r="L5597" s="1" t="s">
        <v>22</v>
      </c>
      <c r="M5597" s="1">
        <v>53</v>
      </c>
      <c r="N5597" s="1">
        <v>138</v>
      </c>
      <c r="O5597" s="1">
        <v>7314</v>
      </c>
      <c r="P5597" s="1">
        <v>3657</v>
      </c>
      <c r="Q5597" s="1">
        <v>0.5</v>
      </c>
      <c r="R5597" s="1" t="s">
        <v>24</v>
      </c>
    </row>
    <row r="5598" spans="1:18" x14ac:dyDescent="0.25">
      <c r="A5598" s="1" t="s">
        <v>14</v>
      </c>
      <c r="B5598" s="1">
        <v>1128299</v>
      </c>
      <c r="C5598" s="2">
        <v>44542</v>
      </c>
      <c r="D5598" s="2" t="str">
        <f t="shared" si="348"/>
        <v>Sunday</v>
      </c>
      <c r="E5598" s="2" t="str">
        <f t="shared" si="349"/>
        <v>December</v>
      </c>
      <c r="F5598" s="1">
        <f t="shared" si="350"/>
        <v>4</v>
      </c>
      <c r="G5598" s="1">
        <f t="shared" si="351"/>
        <v>2021</v>
      </c>
      <c r="H5598" s="1" t="s">
        <v>78</v>
      </c>
      <c r="I5598" s="1" t="s">
        <v>81</v>
      </c>
      <c r="J5598" s="1" t="s">
        <v>82</v>
      </c>
      <c r="K5598" s="1" t="s">
        <v>21</v>
      </c>
      <c r="L5598" s="1" t="s">
        <v>23</v>
      </c>
      <c r="M5598" s="1">
        <v>51</v>
      </c>
      <c r="N5598" s="1">
        <v>128</v>
      </c>
      <c r="O5598" s="1">
        <v>6528</v>
      </c>
      <c r="P5598" s="1">
        <v>3264</v>
      </c>
      <c r="Q5598" s="1">
        <v>0.5</v>
      </c>
      <c r="R5598" s="1" t="s">
        <v>24</v>
      </c>
    </row>
    <row r="5599" spans="1:18" x14ac:dyDescent="0.25">
      <c r="A5599" s="1" t="s">
        <v>14</v>
      </c>
      <c r="B5599" s="1">
        <v>1128299</v>
      </c>
      <c r="C5599" s="2">
        <v>44542</v>
      </c>
      <c r="D5599" s="2" t="str">
        <f t="shared" si="348"/>
        <v>Sunday</v>
      </c>
      <c r="E5599" s="2" t="str">
        <f t="shared" si="349"/>
        <v>December</v>
      </c>
      <c r="F5599" s="1">
        <f t="shared" si="350"/>
        <v>4</v>
      </c>
      <c r="G5599" s="1">
        <f t="shared" si="351"/>
        <v>2021</v>
      </c>
      <c r="H5599" s="1" t="s">
        <v>78</v>
      </c>
      <c r="I5599" s="1" t="s">
        <v>81</v>
      </c>
      <c r="J5599" s="1" t="s">
        <v>82</v>
      </c>
      <c r="K5599" s="1" t="s">
        <v>18</v>
      </c>
      <c r="L5599" s="1" t="s">
        <v>19</v>
      </c>
      <c r="M5599" s="1">
        <v>64</v>
      </c>
      <c r="N5599" s="1">
        <v>116</v>
      </c>
      <c r="O5599" s="1">
        <v>7424</v>
      </c>
      <c r="P5599" s="1">
        <v>3712</v>
      </c>
      <c r="Q5599" s="1">
        <v>0.5</v>
      </c>
      <c r="R5599" s="1" t="s">
        <v>24</v>
      </c>
    </row>
    <row r="5600" spans="1:18" x14ac:dyDescent="0.25">
      <c r="A5600" s="1" t="s">
        <v>14</v>
      </c>
      <c r="B5600" s="1">
        <v>1128299</v>
      </c>
      <c r="C5600" s="2">
        <v>44542</v>
      </c>
      <c r="D5600" s="2" t="str">
        <f t="shared" si="348"/>
        <v>Sunday</v>
      </c>
      <c r="E5600" s="2" t="str">
        <f t="shared" si="349"/>
        <v>December</v>
      </c>
      <c r="F5600" s="1">
        <f t="shared" si="350"/>
        <v>4</v>
      </c>
      <c r="G5600" s="1">
        <f t="shared" si="351"/>
        <v>2021</v>
      </c>
      <c r="H5600" s="1" t="s">
        <v>78</v>
      </c>
      <c r="I5600" s="1" t="s">
        <v>81</v>
      </c>
      <c r="J5600" s="1" t="s">
        <v>82</v>
      </c>
      <c r="K5600" s="1" t="s">
        <v>21</v>
      </c>
      <c r="L5600" s="1" t="s">
        <v>19</v>
      </c>
      <c r="M5600" s="1">
        <v>64</v>
      </c>
      <c r="N5600" s="1">
        <v>135</v>
      </c>
      <c r="O5600" s="1">
        <v>8640</v>
      </c>
      <c r="P5600" s="1">
        <v>3024</v>
      </c>
      <c r="Q5600" s="1">
        <v>0.35</v>
      </c>
      <c r="R5600" s="1" t="s">
        <v>24</v>
      </c>
    </row>
    <row r="5601" spans="1:18" x14ac:dyDescent="0.25">
      <c r="A5601" s="1" t="s">
        <v>14</v>
      </c>
      <c r="B5601" s="1">
        <v>1128299</v>
      </c>
      <c r="C5601" s="2">
        <v>44542</v>
      </c>
      <c r="D5601" s="2" t="str">
        <f t="shared" si="348"/>
        <v>Sunday</v>
      </c>
      <c r="E5601" s="2" t="str">
        <f t="shared" si="349"/>
        <v>December</v>
      </c>
      <c r="F5601" s="1">
        <f t="shared" si="350"/>
        <v>4</v>
      </c>
      <c r="G5601" s="1">
        <f t="shared" si="351"/>
        <v>2021</v>
      </c>
      <c r="H5601" s="1" t="s">
        <v>78</v>
      </c>
      <c r="I5601" s="1" t="s">
        <v>81</v>
      </c>
      <c r="J5601" s="1" t="s">
        <v>82</v>
      </c>
      <c r="K5601" s="1" t="s">
        <v>21</v>
      </c>
      <c r="L5601" s="1" t="s">
        <v>22</v>
      </c>
      <c r="M5601" s="1">
        <v>36</v>
      </c>
      <c r="N5601" s="1">
        <v>147</v>
      </c>
      <c r="O5601" s="1">
        <v>5292</v>
      </c>
      <c r="P5601" s="1">
        <v>2222.64</v>
      </c>
      <c r="Q5601" s="1">
        <v>0.42</v>
      </c>
      <c r="R5601" s="1" t="s">
        <v>20</v>
      </c>
    </row>
    <row r="5602" spans="1:18" x14ac:dyDescent="0.25">
      <c r="A5602" s="1" t="s">
        <v>14</v>
      </c>
      <c r="B5602" s="1">
        <v>1128299</v>
      </c>
      <c r="C5602" s="2">
        <v>44542</v>
      </c>
      <c r="D5602" s="2" t="str">
        <f t="shared" si="348"/>
        <v>Sunday</v>
      </c>
      <c r="E5602" s="2" t="str">
        <f t="shared" si="349"/>
        <v>December</v>
      </c>
      <c r="F5602" s="1">
        <f t="shared" si="350"/>
        <v>4</v>
      </c>
      <c r="G5602" s="1">
        <f t="shared" si="351"/>
        <v>2021</v>
      </c>
      <c r="H5602" s="1" t="s">
        <v>78</v>
      </c>
      <c r="I5602" s="1" t="s">
        <v>81</v>
      </c>
      <c r="J5602" s="1" t="s">
        <v>82</v>
      </c>
      <c r="K5602" s="1" t="s">
        <v>21</v>
      </c>
      <c r="L5602" s="1" t="s">
        <v>23</v>
      </c>
      <c r="M5602" s="1">
        <v>40</v>
      </c>
      <c r="N5602" s="1">
        <v>143</v>
      </c>
      <c r="O5602" s="1">
        <v>5720</v>
      </c>
      <c r="P5602" s="1">
        <v>2459.6</v>
      </c>
      <c r="Q5602" s="1">
        <v>0.43</v>
      </c>
      <c r="R5602" s="1" t="s">
        <v>20</v>
      </c>
    </row>
    <row r="5603" spans="1:18" x14ac:dyDescent="0.25">
      <c r="A5603" s="1" t="s">
        <v>14</v>
      </c>
      <c r="B5603" s="1">
        <v>1128299</v>
      </c>
      <c r="C5603" s="2">
        <v>44542</v>
      </c>
      <c r="D5603" s="2" t="str">
        <f t="shared" si="348"/>
        <v>Sunday</v>
      </c>
      <c r="E5603" s="2" t="str">
        <f t="shared" si="349"/>
        <v>December</v>
      </c>
      <c r="F5603" s="1">
        <f t="shared" si="350"/>
        <v>4</v>
      </c>
      <c r="G5603" s="1">
        <f t="shared" si="351"/>
        <v>2021</v>
      </c>
      <c r="H5603" s="1" t="s">
        <v>78</v>
      </c>
      <c r="I5603" s="1" t="s">
        <v>81</v>
      </c>
      <c r="J5603" s="1" t="s">
        <v>82</v>
      </c>
      <c r="K5603" s="1" t="s">
        <v>18</v>
      </c>
      <c r="L5603" s="1" t="s">
        <v>19</v>
      </c>
      <c r="M5603" s="1">
        <v>44</v>
      </c>
      <c r="N5603" s="1">
        <v>120</v>
      </c>
      <c r="O5603" s="1">
        <v>5280</v>
      </c>
      <c r="P5603" s="1">
        <v>2006.4</v>
      </c>
      <c r="Q5603" s="1">
        <v>0.38</v>
      </c>
      <c r="R5603" s="1" t="s">
        <v>20</v>
      </c>
    </row>
    <row r="5604" spans="1:18" x14ac:dyDescent="0.25">
      <c r="A5604" s="1" t="s">
        <v>14</v>
      </c>
      <c r="B5604" s="1">
        <v>1128299</v>
      </c>
      <c r="C5604" s="2">
        <v>44542</v>
      </c>
      <c r="D5604" s="2" t="str">
        <f t="shared" si="348"/>
        <v>Sunday</v>
      </c>
      <c r="E5604" s="2" t="str">
        <f t="shared" si="349"/>
        <v>December</v>
      </c>
      <c r="F5604" s="1">
        <f t="shared" si="350"/>
        <v>4</v>
      </c>
      <c r="G5604" s="1">
        <f t="shared" si="351"/>
        <v>2021</v>
      </c>
      <c r="H5604" s="1" t="s">
        <v>78</v>
      </c>
      <c r="I5604" s="1" t="s">
        <v>81</v>
      </c>
      <c r="J5604" s="1" t="s">
        <v>82</v>
      </c>
      <c r="K5604" s="1" t="s">
        <v>21</v>
      </c>
      <c r="L5604" s="1" t="s">
        <v>19</v>
      </c>
      <c r="M5604" s="1">
        <v>47</v>
      </c>
      <c r="N5604" s="1">
        <v>160</v>
      </c>
      <c r="O5604" s="1">
        <v>7520</v>
      </c>
      <c r="P5604" s="1">
        <v>2256</v>
      </c>
      <c r="Q5604" s="1">
        <v>0.3</v>
      </c>
      <c r="R5604" s="1" t="s">
        <v>20</v>
      </c>
    </row>
    <row r="5605" spans="1:18" x14ac:dyDescent="0.25">
      <c r="A5605" s="1" t="s">
        <v>46</v>
      </c>
      <c r="B5605" s="1">
        <v>1128299</v>
      </c>
      <c r="C5605" s="2">
        <v>44240</v>
      </c>
      <c r="D5605" s="2" t="str">
        <f t="shared" si="348"/>
        <v>Saturday</v>
      </c>
      <c r="E5605" s="2" t="str">
        <f t="shared" si="349"/>
        <v>February</v>
      </c>
      <c r="F5605" s="1">
        <f t="shared" si="350"/>
        <v>1</v>
      </c>
      <c r="G5605" s="1">
        <f t="shared" si="351"/>
        <v>2021</v>
      </c>
      <c r="H5605" s="1" t="s">
        <v>78</v>
      </c>
      <c r="I5605" s="1" t="s">
        <v>81</v>
      </c>
      <c r="J5605" s="1" t="s">
        <v>82</v>
      </c>
      <c r="K5605" s="1" t="s">
        <v>21</v>
      </c>
      <c r="L5605" s="1" t="s">
        <v>23</v>
      </c>
      <c r="M5605" s="1">
        <v>30</v>
      </c>
      <c r="N5605" s="1">
        <v>80</v>
      </c>
      <c r="O5605" s="1">
        <v>2400</v>
      </c>
      <c r="P5605" s="1">
        <v>1056</v>
      </c>
      <c r="Q5605" s="1">
        <v>0.44</v>
      </c>
      <c r="R5605" s="1" t="s">
        <v>20</v>
      </c>
    </row>
    <row r="5606" spans="1:18" x14ac:dyDescent="0.25">
      <c r="A5606" s="1" t="s">
        <v>46</v>
      </c>
      <c r="B5606" s="1">
        <v>1128299</v>
      </c>
      <c r="C5606" s="2">
        <v>44240</v>
      </c>
      <c r="D5606" s="2" t="str">
        <f t="shared" si="348"/>
        <v>Saturday</v>
      </c>
      <c r="E5606" s="2" t="str">
        <f t="shared" si="349"/>
        <v>February</v>
      </c>
      <c r="F5606" s="1">
        <f t="shared" si="350"/>
        <v>1</v>
      </c>
      <c r="G5606" s="1">
        <f t="shared" si="351"/>
        <v>2021</v>
      </c>
      <c r="H5606" s="1" t="s">
        <v>78</v>
      </c>
      <c r="I5606" s="1" t="s">
        <v>81</v>
      </c>
      <c r="J5606" s="1" t="s">
        <v>82</v>
      </c>
      <c r="K5606" s="1" t="s">
        <v>18</v>
      </c>
      <c r="L5606" s="1" t="s">
        <v>19</v>
      </c>
      <c r="M5606" s="1">
        <v>34</v>
      </c>
      <c r="N5606" s="1">
        <v>60</v>
      </c>
      <c r="O5606" s="1">
        <v>2040</v>
      </c>
      <c r="P5606" s="1">
        <v>795.6</v>
      </c>
      <c r="Q5606" s="1">
        <v>0.39</v>
      </c>
      <c r="R5606" s="1" t="s">
        <v>20</v>
      </c>
    </row>
    <row r="5607" spans="1:18" x14ac:dyDescent="0.25">
      <c r="A5607" s="1" t="s">
        <v>46</v>
      </c>
      <c r="B5607" s="1">
        <v>1128299</v>
      </c>
      <c r="C5607" s="2">
        <v>44240</v>
      </c>
      <c r="D5607" s="2" t="str">
        <f t="shared" si="348"/>
        <v>Saturday</v>
      </c>
      <c r="E5607" s="2" t="str">
        <f t="shared" si="349"/>
        <v>February</v>
      </c>
      <c r="F5607" s="1">
        <f t="shared" si="350"/>
        <v>1</v>
      </c>
      <c r="G5607" s="1">
        <f t="shared" si="351"/>
        <v>2021</v>
      </c>
      <c r="H5607" s="1" t="s">
        <v>78</v>
      </c>
      <c r="I5607" s="1" t="s">
        <v>81</v>
      </c>
      <c r="J5607" s="1" t="s">
        <v>82</v>
      </c>
      <c r="K5607" s="1" t="s">
        <v>21</v>
      </c>
      <c r="L5607" s="1" t="s">
        <v>19</v>
      </c>
      <c r="M5607" s="1">
        <v>28</v>
      </c>
      <c r="N5607" s="1">
        <v>131</v>
      </c>
      <c r="O5607" s="1">
        <v>3668</v>
      </c>
      <c r="P5607" s="1">
        <v>1063.72</v>
      </c>
      <c r="Q5607" s="1">
        <v>0.28999999999999998</v>
      </c>
      <c r="R5607" s="1" t="s">
        <v>20</v>
      </c>
    </row>
    <row r="5608" spans="1:18" x14ac:dyDescent="0.25">
      <c r="A5608" s="1" t="s">
        <v>46</v>
      </c>
      <c r="B5608" s="1">
        <v>1128299</v>
      </c>
      <c r="C5608" s="2">
        <v>44267</v>
      </c>
      <c r="D5608" s="2" t="str">
        <f t="shared" si="348"/>
        <v>Friday</v>
      </c>
      <c r="E5608" s="2" t="str">
        <f t="shared" si="349"/>
        <v>March</v>
      </c>
      <c r="F5608" s="1">
        <f t="shared" si="350"/>
        <v>1</v>
      </c>
      <c r="G5608" s="1">
        <f t="shared" si="351"/>
        <v>2021</v>
      </c>
      <c r="H5608" s="1" t="s">
        <v>78</v>
      </c>
      <c r="I5608" s="1" t="s">
        <v>81</v>
      </c>
      <c r="J5608" s="1" t="s">
        <v>82</v>
      </c>
      <c r="K5608" s="1" t="s">
        <v>18</v>
      </c>
      <c r="L5608" s="1" t="s">
        <v>22</v>
      </c>
      <c r="M5608" s="1">
        <v>30</v>
      </c>
      <c r="N5608" s="1">
        <v>163</v>
      </c>
      <c r="O5608" s="1">
        <v>4890</v>
      </c>
      <c r="P5608" s="1">
        <v>2102.6999999999998</v>
      </c>
      <c r="Q5608" s="1">
        <v>0.43</v>
      </c>
      <c r="R5608" s="1" t="s">
        <v>20</v>
      </c>
    </row>
    <row r="5609" spans="1:18" x14ac:dyDescent="0.25">
      <c r="A5609" s="1" t="s">
        <v>46</v>
      </c>
      <c r="B5609" s="1">
        <v>1128299</v>
      </c>
      <c r="C5609" s="2">
        <v>44267</v>
      </c>
      <c r="D5609" s="2" t="str">
        <f t="shared" si="348"/>
        <v>Friday</v>
      </c>
      <c r="E5609" s="2" t="str">
        <f t="shared" si="349"/>
        <v>March</v>
      </c>
      <c r="F5609" s="1">
        <f t="shared" si="350"/>
        <v>1</v>
      </c>
      <c r="G5609" s="1">
        <f t="shared" si="351"/>
        <v>2021</v>
      </c>
      <c r="H5609" s="1" t="s">
        <v>78</v>
      </c>
      <c r="I5609" s="1" t="s">
        <v>81</v>
      </c>
      <c r="J5609" s="1" t="s">
        <v>82</v>
      </c>
      <c r="K5609" s="1" t="s">
        <v>18</v>
      </c>
      <c r="L5609" s="1" t="s">
        <v>23</v>
      </c>
      <c r="M5609" s="1">
        <v>37</v>
      </c>
      <c r="N5609" s="1">
        <v>113</v>
      </c>
      <c r="O5609" s="1">
        <v>4181</v>
      </c>
      <c r="P5609" s="1">
        <v>1839.64</v>
      </c>
      <c r="Q5609" s="1">
        <v>0.44</v>
      </c>
      <c r="R5609" s="1" t="s">
        <v>20</v>
      </c>
    </row>
    <row r="5610" spans="1:18" x14ac:dyDescent="0.25">
      <c r="A5610" s="1" t="s">
        <v>46</v>
      </c>
      <c r="B5610" s="1">
        <v>1128299</v>
      </c>
      <c r="C5610" s="2">
        <v>44267</v>
      </c>
      <c r="D5610" s="2" t="str">
        <f t="shared" si="348"/>
        <v>Friday</v>
      </c>
      <c r="E5610" s="2" t="str">
        <f t="shared" si="349"/>
        <v>March</v>
      </c>
      <c r="F5610" s="1">
        <f t="shared" si="350"/>
        <v>1</v>
      </c>
      <c r="G5610" s="1">
        <f t="shared" si="351"/>
        <v>2021</v>
      </c>
      <c r="H5610" s="1" t="s">
        <v>78</v>
      </c>
      <c r="I5610" s="1" t="s">
        <v>81</v>
      </c>
      <c r="J5610" s="1" t="s">
        <v>82</v>
      </c>
      <c r="K5610" s="1" t="s">
        <v>21</v>
      </c>
      <c r="L5610" s="1" t="s">
        <v>22</v>
      </c>
      <c r="M5610" s="1">
        <v>39</v>
      </c>
      <c r="N5610" s="1">
        <v>124</v>
      </c>
      <c r="O5610" s="1">
        <v>4836</v>
      </c>
      <c r="P5610" s="1">
        <v>1837.68</v>
      </c>
      <c r="Q5610" s="1">
        <v>0.38</v>
      </c>
      <c r="R5610" s="1" t="s">
        <v>20</v>
      </c>
    </row>
    <row r="5611" spans="1:18" x14ac:dyDescent="0.25">
      <c r="A5611" s="1" t="s">
        <v>46</v>
      </c>
      <c r="B5611" s="1">
        <v>1128299</v>
      </c>
      <c r="C5611" s="2">
        <v>44267</v>
      </c>
      <c r="D5611" s="2" t="str">
        <f t="shared" si="348"/>
        <v>Friday</v>
      </c>
      <c r="E5611" s="2" t="str">
        <f t="shared" si="349"/>
        <v>March</v>
      </c>
      <c r="F5611" s="1">
        <f t="shared" si="350"/>
        <v>1</v>
      </c>
      <c r="G5611" s="1">
        <f t="shared" si="351"/>
        <v>2021</v>
      </c>
      <c r="H5611" s="1" t="s">
        <v>78</v>
      </c>
      <c r="I5611" s="1" t="s">
        <v>81</v>
      </c>
      <c r="J5611" s="1" t="s">
        <v>82</v>
      </c>
      <c r="K5611" s="1" t="s">
        <v>21</v>
      </c>
      <c r="L5611" s="1" t="s">
        <v>23</v>
      </c>
      <c r="M5611" s="1">
        <v>38</v>
      </c>
      <c r="N5611" s="1">
        <v>78</v>
      </c>
      <c r="O5611" s="1">
        <v>2964</v>
      </c>
      <c r="P5611" s="1">
        <v>1333.8</v>
      </c>
      <c r="Q5611" s="1">
        <v>0.45</v>
      </c>
      <c r="R5611" s="1" t="s">
        <v>20</v>
      </c>
    </row>
    <row r="5612" spans="1:18" x14ac:dyDescent="0.25">
      <c r="A5612" s="1" t="s">
        <v>46</v>
      </c>
      <c r="B5612" s="1">
        <v>1128299</v>
      </c>
      <c r="C5612" s="2">
        <v>44267</v>
      </c>
      <c r="D5612" s="2" t="str">
        <f t="shared" si="348"/>
        <v>Friday</v>
      </c>
      <c r="E5612" s="2" t="str">
        <f t="shared" si="349"/>
        <v>March</v>
      </c>
      <c r="F5612" s="1">
        <f t="shared" si="350"/>
        <v>1</v>
      </c>
      <c r="G5612" s="1">
        <f t="shared" si="351"/>
        <v>2021</v>
      </c>
      <c r="H5612" s="1" t="s">
        <v>78</v>
      </c>
      <c r="I5612" s="1" t="s">
        <v>81</v>
      </c>
      <c r="J5612" s="1" t="s">
        <v>82</v>
      </c>
      <c r="K5612" s="1" t="s">
        <v>18</v>
      </c>
      <c r="L5612" s="1" t="s">
        <v>19</v>
      </c>
      <c r="M5612" s="1">
        <v>41</v>
      </c>
      <c r="N5612" s="1">
        <v>45</v>
      </c>
      <c r="O5612" s="1">
        <v>1845</v>
      </c>
      <c r="P5612" s="1">
        <v>756.45</v>
      </c>
      <c r="Q5612" s="1">
        <v>0.41</v>
      </c>
      <c r="R5612" s="1" t="s">
        <v>20</v>
      </c>
    </row>
    <row r="5613" spans="1:18" x14ac:dyDescent="0.25">
      <c r="A5613" s="1" t="s">
        <v>46</v>
      </c>
      <c r="B5613" s="1">
        <v>1128299</v>
      </c>
      <c r="C5613" s="2">
        <v>44267</v>
      </c>
      <c r="D5613" s="2" t="str">
        <f t="shared" si="348"/>
        <v>Friday</v>
      </c>
      <c r="E5613" s="2" t="str">
        <f t="shared" si="349"/>
        <v>March</v>
      </c>
      <c r="F5613" s="1">
        <f t="shared" si="350"/>
        <v>1</v>
      </c>
      <c r="G5613" s="1">
        <f t="shared" si="351"/>
        <v>2021</v>
      </c>
      <c r="H5613" s="1" t="s">
        <v>78</v>
      </c>
      <c r="I5613" s="1" t="s">
        <v>81</v>
      </c>
      <c r="J5613" s="1" t="s">
        <v>82</v>
      </c>
      <c r="K5613" s="1" t="s">
        <v>21</v>
      </c>
      <c r="L5613" s="1" t="s">
        <v>19</v>
      </c>
      <c r="M5613" s="1">
        <v>40</v>
      </c>
      <c r="N5613" s="1">
        <v>112</v>
      </c>
      <c r="O5613" s="1">
        <v>4480</v>
      </c>
      <c r="P5613" s="1">
        <v>1299.2</v>
      </c>
      <c r="Q5613" s="1">
        <v>0.28999999999999998</v>
      </c>
      <c r="R5613" s="1" t="s">
        <v>20</v>
      </c>
    </row>
    <row r="5614" spans="1:18" x14ac:dyDescent="0.25">
      <c r="A5614" s="1" t="s">
        <v>46</v>
      </c>
      <c r="B5614" s="1">
        <v>1128299</v>
      </c>
      <c r="C5614" s="2">
        <v>44299</v>
      </c>
      <c r="D5614" s="2" t="str">
        <f t="shared" si="348"/>
        <v>Tuesday</v>
      </c>
      <c r="E5614" s="2" t="str">
        <f t="shared" si="349"/>
        <v>April</v>
      </c>
      <c r="F5614" s="1">
        <f t="shared" si="350"/>
        <v>2</v>
      </c>
      <c r="G5614" s="1">
        <f t="shared" si="351"/>
        <v>2021</v>
      </c>
      <c r="H5614" s="1" t="s">
        <v>78</v>
      </c>
      <c r="I5614" s="1" t="s">
        <v>81</v>
      </c>
      <c r="J5614" s="1" t="s">
        <v>82</v>
      </c>
      <c r="K5614" s="1" t="s">
        <v>18</v>
      </c>
      <c r="L5614" s="1" t="s">
        <v>22</v>
      </c>
      <c r="M5614" s="1">
        <v>37</v>
      </c>
      <c r="N5614" s="1">
        <v>179</v>
      </c>
      <c r="O5614" s="1">
        <v>6623</v>
      </c>
      <c r="P5614" s="1">
        <v>2847.89</v>
      </c>
      <c r="Q5614" s="1">
        <v>0.43</v>
      </c>
      <c r="R5614" s="1" t="s">
        <v>20</v>
      </c>
    </row>
    <row r="5615" spans="1:18" x14ac:dyDescent="0.25">
      <c r="A5615" s="1" t="s">
        <v>46</v>
      </c>
      <c r="B5615" s="1">
        <v>1128299</v>
      </c>
      <c r="C5615" s="2">
        <v>44299</v>
      </c>
      <c r="D5615" s="2" t="str">
        <f t="shared" si="348"/>
        <v>Tuesday</v>
      </c>
      <c r="E5615" s="2" t="str">
        <f t="shared" si="349"/>
        <v>April</v>
      </c>
      <c r="F5615" s="1">
        <f t="shared" si="350"/>
        <v>2</v>
      </c>
      <c r="G5615" s="1">
        <f t="shared" si="351"/>
        <v>2021</v>
      </c>
      <c r="H5615" s="1" t="s">
        <v>78</v>
      </c>
      <c r="I5615" s="1" t="s">
        <v>81</v>
      </c>
      <c r="J5615" s="1" t="s">
        <v>82</v>
      </c>
      <c r="K5615" s="1" t="s">
        <v>18</v>
      </c>
      <c r="L5615" s="1" t="s">
        <v>23</v>
      </c>
      <c r="M5615" s="1">
        <v>40</v>
      </c>
      <c r="N5615" s="1">
        <v>111</v>
      </c>
      <c r="O5615" s="1">
        <v>4440</v>
      </c>
      <c r="P5615" s="1">
        <v>1864.8</v>
      </c>
      <c r="Q5615" s="1">
        <v>0.42</v>
      </c>
      <c r="R5615" s="1" t="s">
        <v>20</v>
      </c>
    </row>
    <row r="5616" spans="1:18" x14ac:dyDescent="0.25">
      <c r="A5616" s="1" t="s">
        <v>46</v>
      </c>
      <c r="B5616" s="1">
        <v>1128299</v>
      </c>
      <c r="C5616" s="2">
        <v>44299</v>
      </c>
      <c r="D5616" s="2" t="str">
        <f t="shared" si="348"/>
        <v>Tuesday</v>
      </c>
      <c r="E5616" s="2" t="str">
        <f t="shared" si="349"/>
        <v>April</v>
      </c>
      <c r="F5616" s="1">
        <f t="shared" si="350"/>
        <v>2</v>
      </c>
      <c r="G5616" s="1">
        <f t="shared" si="351"/>
        <v>2021</v>
      </c>
      <c r="H5616" s="1" t="s">
        <v>78</v>
      </c>
      <c r="I5616" s="1" t="s">
        <v>81</v>
      </c>
      <c r="J5616" s="1" t="s">
        <v>82</v>
      </c>
      <c r="K5616" s="1" t="s">
        <v>21</v>
      </c>
      <c r="L5616" s="1" t="s">
        <v>22</v>
      </c>
      <c r="M5616" s="1">
        <v>36</v>
      </c>
      <c r="N5616" s="1">
        <v>113</v>
      </c>
      <c r="O5616" s="1">
        <v>4068</v>
      </c>
      <c r="P5616" s="1">
        <v>1505.16</v>
      </c>
      <c r="Q5616" s="1">
        <v>0.37</v>
      </c>
      <c r="R5616" s="1" t="s">
        <v>20</v>
      </c>
    </row>
    <row r="5617" spans="1:18" x14ac:dyDescent="0.25">
      <c r="A5617" s="1" t="s">
        <v>46</v>
      </c>
      <c r="B5617" s="1">
        <v>1128299</v>
      </c>
      <c r="C5617" s="2">
        <v>44299</v>
      </c>
      <c r="D5617" s="2" t="str">
        <f t="shared" si="348"/>
        <v>Tuesday</v>
      </c>
      <c r="E5617" s="2" t="str">
        <f t="shared" si="349"/>
        <v>April</v>
      </c>
      <c r="F5617" s="1">
        <f t="shared" si="350"/>
        <v>2</v>
      </c>
      <c r="G5617" s="1">
        <f t="shared" si="351"/>
        <v>2021</v>
      </c>
      <c r="H5617" s="1" t="s">
        <v>78</v>
      </c>
      <c r="I5617" s="1" t="s">
        <v>81</v>
      </c>
      <c r="J5617" s="1" t="s">
        <v>82</v>
      </c>
      <c r="K5617" s="1" t="s">
        <v>21</v>
      </c>
      <c r="L5617" s="1" t="s">
        <v>23</v>
      </c>
      <c r="M5617" s="1">
        <v>40</v>
      </c>
      <c r="N5617" s="1">
        <v>96</v>
      </c>
      <c r="O5617" s="1">
        <v>3840</v>
      </c>
      <c r="P5617" s="1">
        <v>1728</v>
      </c>
      <c r="Q5617" s="1">
        <v>0.45</v>
      </c>
      <c r="R5617" s="1" t="s">
        <v>20</v>
      </c>
    </row>
    <row r="5618" spans="1:18" x14ac:dyDescent="0.25">
      <c r="A5618" s="1" t="s">
        <v>46</v>
      </c>
      <c r="B5618" s="1">
        <v>1128299</v>
      </c>
      <c r="C5618" s="2">
        <v>44299</v>
      </c>
      <c r="D5618" s="2" t="str">
        <f t="shared" si="348"/>
        <v>Tuesday</v>
      </c>
      <c r="E5618" s="2" t="str">
        <f t="shared" si="349"/>
        <v>April</v>
      </c>
      <c r="F5618" s="1">
        <f t="shared" si="350"/>
        <v>2</v>
      </c>
      <c r="G5618" s="1">
        <f t="shared" si="351"/>
        <v>2021</v>
      </c>
      <c r="H5618" s="1" t="s">
        <v>78</v>
      </c>
      <c r="I5618" s="1" t="s">
        <v>81</v>
      </c>
      <c r="J5618" s="1" t="s">
        <v>82</v>
      </c>
      <c r="K5618" s="1" t="s">
        <v>18</v>
      </c>
      <c r="L5618" s="1" t="s">
        <v>19</v>
      </c>
      <c r="M5618" s="1">
        <v>38</v>
      </c>
      <c r="N5618" s="1">
        <v>56</v>
      </c>
      <c r="O5618" s="1">
        <v>2128</v>
      </c>
      <c r="P5618" s="1">
        <v>893.76</v>
      </c>
      <c r="Q5618" s="1">
        <v>0.42</v>
      </c>
      <c r="R5618" s="1" t="s">
        <v>20</v>
      </c>
    </row>
    <row r="5619" spans="1:18" x14ac:dyDescent="0.25">
      <c r="A5619" s="1" t="s">
        <v>46</v>
      </c>
      <c r="B5619" s="1">
        <v>1128299</v>
      </c>
      <c r="C5619" s="2">
        <v>44299</v>
      </c>
      <c r="D5619" s="2" t="str">
        <f t="shared" si="348"/>
        <v>Tuesday</v>
      </c>
      <c r="E5619" s="2" t="str">
        <f t="shared" si="349"/>
        <v>April</v>
      </c>
      <c r="F5619" s="1">
        <f t="shared" si="350"/>
        <v>2</v>
      </c>
      <c r="G5619" s="1">
        <f t="shared" si="351"/>
        <v>2021</v>
      </c>
      <c r="H5619" s="1" t="s">
        <v>78</v>
      </c>
      <c r="I5619" s="1" t="s">
        <v>81</v>
      </c>
      <c r="J5619" s="1" t="s">
        <v>82</v>
      </c>
      <c r="K5619" s="1" t="s">
        <v>21</v>
      </c>
      <c r="L5619" s="1" t="s">
        <v>19</v>
      </c>
      <c r="M5619" s="1">
        <v>56</v>
      </c>
      <c r="N5619" s="1">
        <v>112</v>
      </c>
      <c r="O5619" s="1">
        <v>6272</v>
      </c>
      <c r="P5619" s="1">
        <v>1756.16</v>
      </c>
      <c r="Q5619" s="1">
        <v>0.28000000000000003</v>
      </c>
      <c r="R5619" s="1" t="s">
        <v>20</v>
      </c>
    </row>
    <row r="5620" spans="1:18" x14ac:dyDescent="0.25">
      <c r="A5620" s="1" t="s">
        <v>46</v>
      </c>
      <c r="B5620" s="1">
        <v>1128299</v>
      </c>
      <c r="C5620" s="2">
        <v>44330</v>
      </c>
      <c r="D5620" s="2" t="str">
        <f t="shared" si="348"/>
        <v>Friday</v>
      </c>
      <c r="E5620" s="2" t="str">
        <f t="shared" si="349"/>
        <v>May</v>
      </c>
      <c r="F5620" s="1">
        <f t="shared" si="350"/>
        <v>2</v>
      </c>
      <c r="G5620" s="1">
        <f t="shared" si="351"/>
        <v>2021</v>
      </c>
      <c r="H5620" s="1" t="s">
        <v>78</v>
      </c>
      <c r="I5620" s="1" t="s">
        <v>81</v>
      </c>
      <c r="J5620" s="1" t="s">
        <v>82</v>
      </c>
      <c r="K5620" s="1" t="s">
        <v>18</v>
      </c>
      <c r="L5620" s="1" t="s">
        <v>22</v>
      </c>
      <c r="M5620" s="1">
        <v>37</v>
      </c>
      <c r="N5620" s="1">
        <v>187</v>
      </c>
      <c r="O5620" s="1">
        <v>6919</v>
      </c>
      <c r="P5620" s="1">
        <v>3182.74</v>
      </c>
      <c r="Q5620" s="1">
        <v>0.46</v>
      </c>
      <c r="R5620" s="1" t="s">
        <v>20</v>
      </c>
    </row>
    <row r="5621" spans="1:18" x14ac:dyDescent="0.25">
      <c r="A5621" s="1" t="s">
        <v>46</v>
      </c>
      <c r="B5621" s="1">
        <v>1128299</v>
      </c>
      <c r="C5621" s="2">
        <v>44330</v>
      </c>
      <c r="D5621" s="2" t="str">
        <f t="shared" si="348"/>
        <v>Friday</v>
      </c>
      <c r="E5621" s="2" t="str">
        <f t="shared" si="349"/>
        <v>May</v>
      </c>
      <c r="F5621" s="1">
        <f t="shared" si="350"/>
        <v>2</v>
      </c>
      <c r="G5621" s="1">
        <f t="shared" si="351"/>
        <v>2021</v>
      </c>
      <c r="H5621" s="1" t="s">
        <v>78</v>
      </c>
      <c r="I5621" s="1" t="s">
        <v>81</v>
      </c>
      <c r="J5621" s="1" t="s">
        <v>82</v>
      </c>
      <c r="K5621" s="1" t="s">
        <v>18</v>
      </c>
      <c r="L5621" s="1" t="s">
        <v>23</v>
      </c>
      <c r="M5621" s="1">
        <v>36</v>
      </c>
      <c r="N5621" s="1">
        <v>136</v>
      </c>
      <c r="O5621" s="1">
        <v>4896</v>
      </c>
      <c r="P5621" s="1">
        <v>2203.1999999999998</v>
      </c>
      <c r="Q5621" s="1">
        <v>0.45</v>
      </c>
      <c r="R5621" s="1" t="s">
        <v>20</v>
      </c>
    </row>
    <row r="5622" spans="1:18" x14ac:dyDescent="0.25">
      <c r="A5622" s="1" t="s">
        <v>46</v>
      </c>
      <c r="B5622" s="1">
        <v>1128299</v>
      </c>
      <c r="C5622" s="2">
        <v>44330</v>
      </c>
      <c r="D5622" s="2" t="str">
        <f t="shared" si="348"/>
        <v>Friday</v>
      </c>
      <c r="E5622" s="2" t="str">
        <f t="shared" si="349"/>
        <v>May</v>
      </c>
      <c r="F5622" s="1">
        <f t="shared" si="350"/>
        <v>2</v>
      </c>
      <c r="G5622" s="1">
        <f t="shared" si="351"/>
        <v>2021</v>
      </c>
      <c r="H5622" s="1" t="s">
        <v>78</v>
      </c>
      <c r="I5622" s="1" t="s">
        <v>81</v>
      </c>
      <c r="J5622" s="1" t="s">
        <v>82</v>
      </c>
      <c r="K5622" s="1" t="s">
        <v>21</v>
      </c>
      <c r="L5622" s="1" t="s">
        <v>22</v>
      </c>
      <c r="M5622" s="1">
        <v>40</v>
      </c>
      <c r="N5622" s="1">
        <v>145</v>
      </c>
      <c r="O5622" s="1">
        <v>5800</v>
      </c>
      <c r="P5622" s="1">
        <v>2262</v>
      </c>
      <c r="Q5622" s="1">
        <v>0.39</v>
      </c>
      <c r="R5622" s="1" t="s">
        <v>20</v>
      </c>
    </row>
    <row r="5623" spans="1:18" x14ac:dyDescent="0.25">
      <c r="A5623" s="1" t="s">
        <v>46</v>
      </c>
      <c r="B5623" s="1">
        <v>1128299</v>
      </c>
      <c r="C5623" s="2">
        <v>44330</v>
      </c>
      <c r="D5623" s="2" t="str">
        <f t="shared" si="348"/>
        <v>Friday</v>
      </c>
      <c r="E5623" s="2" t="str">
        <f t="shared" si="349"/>
        <v>May</v>
      </c>
      <c r="F5623" s="1">
        <f t="shared" si="350"/>
        <v>2</v>
      </c>
      <c r="G5623" s="1">
        <f t="shared" si="351"/>
        <v>2021</v>
      </c>
      <c r="H5623" s="1" t="s">
        <v>78</v>
      </c>
      <c r="I5623" s="1" t="s">
        <v>81</v>
      </c>
      <c r="J5623" s="1" t="s">
        <v>82</v>
      </c>
      <c r="K5623" s="1" t="s">
        <v>21</v>
      </c>
      <c r="L5623" s="1" t="s">
        <v>23</v>
      </c>
      <c r="M5623" s="1">
        <v>34</v>
      </c>
      <c r="N5623" s="1">
        <v>114</v>
      </c>
      <c r="O5623" s="1">
        <v>3876</v>
      </c>
      <c r="P5623" s="1">
        <v>1666.68</v>
      </c>
      <c r="Q5623" s="1">
        <v>0.43</v>
      </c>
      <c r="R5623" s="1" t="s">
        <v>20</v>
      </c>
    </row>
    <row r="5624" spans="1:18" x14ac:dyDescent="0.25">
      <c r="A5624" s="1" t="s">
        <v>46</v>
      </c>
      <c r="B5624" s="1">
        <v>1128299</v>
      </c>
      <c r="C5624" s="2">
        <v>44330</v>
      </c>
      <c r="D5624" s="2" t="str">
        <f t="shared" si="348"/>
        <v>Friday</v>
      </c>
      <c r="E5624" s="2" t="str">
        <f t="shared" si="349"/>
        <v>May</v>
      </c>
      <c r="F5624" s="1">
        <f t="shared" si="350"/>
        <v>2</v>
      </c>
      <c r="G5624" s="1">
        <f t="shared" si="351"/>
        <v>2021</v>
      </c>
      <c r="H5624" s="1" t="s">
        <v>78</v>
      </c>
      <c r="I5624" s="1" t="s">
        <v>81</v>
      </c>
      <c r="J5624" s="1" t="s">
        <v>82</v>
      </c>
      <c r="K5624" s="1" t="s">
        <v>18</v>
      </c>
      <c r="L5624" s="1" t="s">
        <v>19</v>
      </c>
      <c r="M5624" s="1">
        <v>39</v>
      </c>
      <c r="N5624" s="1">
        <v>74</v>
      </c>
      <c r="O5624" s="1">
        <v>2886</v>
      </c>
      <c r="P5624" s="1">
        <v>1212.1199999999999</v>
      </c>
      <c r="Q5624" s="1">
        <v>0.42</v>
      </c>
      <c r="R5624" s="1" t="s">
        <v>20</v>
      </c>
    </row>
    <row r="5625" spans="1:18" x14ac:dyDescent="0.25">
      <c r="A5625" s="1" t="s">
        <v>46</v>
      </c>
      <c r="B5625" s="1">
        <v>1128299</v>
      </c>
      <c r="C5625" s="2">
        <v>44330</v>
      </c>
      <c r="D5625" s="2" t="str">
        <f t="shared" si="348"/>
        <v>Friday</v>
      </c>
      <c r="E5625" s="2" t="str">
        <f t="shared" si="349"/>
        <v>May</v>
      </c>
      <c r="F5625" s="1">
        <f t="shared" si="350"/>
        <v>2</v>
      </c>
      <c r="G5625" s="1">
        <f t="shared" si="351"/>
        <v>2021</v>
      </c>
      <c r="H5625" s="1" t="s">
        <v>78</v>
      </c>
      <c r="I5625" s="1" t="s">
        <v>81</v>
      </c>
      <c r="J5625" s="1" t="s">
        <v>82</v>
      </c>
      <c r="K5625" s="1" t="s">
        <v>21</v>
      </c>
      <c r="L5625" s="1" t="s">
        <v>19</v>
      </c>
      <c r="M5625" s="1">
        <v>53</v>
      </c>
      <c r="N5625" s="1">
        <v>124</v>
      </c>
      <c r="O5625" s="1">
        <v>6572</v>
      </c>
      <c r="P5625" s="1">
        <v>2037.32</v>
      </c>
      <c r="Q5625" s="1">
        <v>0.31</v>
      </c>
      <c r="R5625" s="1" t="s">
        <v>20</v>
      </c>
    </row>
    <row r="5626" spans="1:18" x14ac:dyDescent="0.25">
      <c r="A5626" s="1" t="s">
        <v>46</v>
      </c>
      <c r="B5626" s="1">
        <v>1128299</v>
      </c>
      <c r="C5626" s="2">
        <v>44360</v>
      </c>
      <c r="D5626" s="2" t="str">
        <f t="shared" si="348"/>
        <v>Sunday</v>
      </c>
      <c r="E5626" s="2" t="str">
        <f t="shared" si="349"/>
        <v>June</v>
      </c>
      <c r="F5626" s="1">
        <f t="shared" si="350"/>
        <v>2</v>
      </c>
      <c r="G5626" s="1">
        <f t="shared" si="351"/>
        <v>2021</v>
      </c>
      <c r="H5626" s="1" t="s">
        <v>78</v>
      </c>
      <c r="I5626" s="1" t="s">
        <v>81</v>
      </c>
      <c r="J5626" s="1" t="s">
        <v>82</v>
      </c>
      <c r="K5626" s="1" t="s">
        <v>18</v>
      </c>
      <c r="L5626" s="1" t="s">
        <v>22</v>
      </c>
      <c r="M5626" s="1">
        <v>35</v>
      </c>
      <c r="N5626" s="1">
        <v>203</v>
      </c>
      <c r="O5626" s="1">
        <v>7105</v>
      </c>
      <c r="P5626" s="1">
        <v>3055.15</v>
      </c>
      <c r="Q5626" s="1">
        <v>0.43</v>
      </c>
      <c r="R5626" s="1" t="s">
        <v>20</v>
      </c>
    </row>
    <row r="5627" spans="1:18" x14ac:dyDescent="0.25">
      <c r="A5627" s="1" t="s">
        <v>46</v>
      </c>
      <c r="B5627" s="1">
        <v>1128299</v>
      </c>
      <c r="C5627" s="2">
        <v>44360</v>
      </c>
      <c r="D5627" s="2" t="str">
        <f t="shared" si="348"/>
        <v>Sunday</v>
      </c>
      <c r="E5627" s="2" t="str">
        <f t="shared" si="349"/>
        <v>June</v>
      </c>
      <c r="F5627" s="1">
        <f t="shared" si="350"/>
        <v>2</v>
      </c>
      <c r="G5627" s="1">
        <f t="shared" si="351"/>
        <v>2021</v>
      </c>
      <c r="H5627" s="1" t="s">
        <v>78</v>
      </c>
      <c r="I5627" s="1" t="s">
        <v>81</v>
      </c>
      <c r="J5627" s="1" t="s">
        <v>82</v>
      </c>
      <c r="K5627" s="1" t="s">
        <v>18</v>
      </c>
      <c r="L5627" s="1" t="s">
        <v>23</v>
      </c>
      <c r="M5627" s="1">
        <v>41</v>
      </c>
      <c r="N5627" s="1">
        <v>163</v>
      </c>
      <c r="O5627" s="1">
        <v>6683</v>
      </c>
      <c r="P5627" s="1">
        <v>2940.52</v>
      </c>
      <c r="Q5627" s="1">
        <v>0.44</v>
      </c>
      <c r="R5627" s="1" t="s">
        <v>20</v>
      </c>
    </row>
    <row r="5628" spans="1:18" x14ac:dyDescent="0.25">
      <c r="A5628" s="1" t="s">
        <v>46</v>
      </c>
      <c r="B5628" s="1">
        <v>1128299</v>
      </c>
      <c r="C5628" s="2">
        <v>44360</v>
      </c>
      <c r="D5628" s="2" t="str">
        <f t="shared" si="348"/>
        <v>Sunday</v>
      </c>
      <c r="E5628" s="2" t="str">
        <f t="shared" si="349"/>
        <v>June</v>
      </c>
      <c r="F5628" s="1">
        <f t="shared" si="350"/>
        <v>2</v>
      </c>
      <c r="G5628" s="1">
        <f t="shared" si="351"/>
        <v>2021</v>
      </c>
      <c r="H5628" s="1" t="s">
        <v>78</v>
      </c>
      <c r="I5628" s="1" t="s">
        <v>81</v>
      </c>
      <c r="J5628" s="1" t="s">
        <v>82</v>
      </c>
      <c r="K5628" s="1" t="s">
        <v>21</v>
      </c>
      <c r="L5628" s="1" t="s">
        <v>22</v>
      </c>
      <c r="M5628" s="1">
        <v>39</v>
      </c>
      <c r="N5628" s="1">
        <v>158</v>
      </c>
      <c r="O5628" s="1">
        <v>6162</v>
      </c>
      <c r="P5628" s="1">
        <v>2341.56</v>
      </c>
      <c r="Q5628" s="1">
        <v>0.38</v>
      </c>
      <c r="R5628" s="1" t="s">
        <v>20</v>
      </c>
    </row>
    <row r="5629" spans="1:18" x14ac:dyDescent="0.25">
      <c r="A5629" s="1" t="s">
        <v>46</v>
      </c>
      <c r="B5629" s="1">
        <v>1128299</v>
      </c>
      <c r="C5629" s="2">
        <v>44360</v>
      </c>
      <c r="D5629" s="2" t="str">
        <f t="shared" si="348"/>
        <v>Sunday</v>
      </c>
      <c r="E5629" s="2" t="str">
        <f t="shared" si="349"/>
        <v>June</v>
      </c>
      <c r="F5629" s="1">
        <f t="shared" si="350"/>
        <v>2</v>
      </c>
      <c r="G5629" s="1">
        <f t="shared" si="351"/>
        <v>2021</v>
      </c>
      <c r="H5629" s="1" t="s">
        <v>78</v>
      </c>
      <c r="I5629" s="1" t="s">
        <v>81</v>
      </c>
      <c r="J5629" s="1" t="s">
        <v>82</v>
      </c>
      <c r="K5629" s="1" t="s">
        <v>21</v>
      </c>
      <c r="L5629" s="1" t="s">
        <v>23</v>
      </c>
      <c r="M5629" s="1">
        <v>33</v>
      </c>
      <c r="N5629" s="1">
        <v>132</v>
      </c>
      <c r="O5629" s="1">
        <v>4356</v>
      </c>
      <c r="P5629" s="1">
        <v>1873.08</v>
      </c>
      <c r="Q5629" s="1">
        <v>0.43</v>
      </c>
      <c r="R5629" s="1" t="s">
        <v>20</v>
      </c>
    </row>
    <row r="5630" spans="1:18" x14ac:dyDescent="0.25">
      <c r="A5630" s="1" t="s">
        <v>46</v>
      </c>
      <c r="B5630" s="1">
        <v>1128299</v>
      </c>
      <c r="C5630" s="2">
        <v>44360</v>
      </c>
      <c r="D5630" s="2" t="str">
        <f t="shared" si="348"/>
        <v>Sunday</v>
      </c>
      <c r="E5630" s="2" t="str">
        <f t="shared" si="349"/>
        <v>June</v>
      </c>
      <c r="F5630" s="1">
        <f t="shared" si="350"/>
        <v>2</v>
      </c>
      <c r="G5630" s="1">
        <f t="shared" si="351"/>
        <v>2021</v>
      </c>
      <c r="H5630" s="1" t="s">
        <v>78</v>
      </c>
      <c r="I5630" s="1" t="s">
        <v>81</v>
      </c>
      <c r="J5630" s="1" t="s">
        <v>82</v>
      </c>
      <c r="K5630" s="1" t="s">
        <v>18</v>
      </c>
      <c r="L5630" s="1" t="s">
        <v>19</v>
      </c>
      <c r="M5630" s="1">
        <v>42</v>
      </c>
      <c r="N5630" s="1">
        <v>94</v>
      </c>
      <c r="O5630" s="1">
        <v>3948</v>
      </c>
      <c r="P5630" s="1">
        <v>1539.72</v>
      </c>
      <c r="Q5630" s="1">
        <v>0.39</v>
      </c>
      <c r="R5630" s="1" t="s">
        <v>20</v>
      </c>
    </row>
    <row r="5631" spans="1:18" x14ac:dyDescent="0.25">
      <c r="A5631" s="1" t="s">
        <v>46</v>
      </c>
      <c r="B5631" s="1">
        <v>1128299</v>
      </c>
      <c r="C5631" s="2">
        <v>44360</v>
      </c>
      <c r="D5631" s="2" t="str">
        <f t="shared" si="348"/>
        <v>Sunday</v>
      </c>
      <c r="E5631" s="2" t="str">
        <f t="shared" si="349"/>
        <v>June</v>
      </c>
      <c r="F5631" s="1">
        <f t="shared" si="350"/>
        <v>2</v>
      </c>
      <c r="G5631" s="1">
        <f t="shared" si="351"/>
        <v>2021</v>
      </c>
      <c r="H5631" s="1" t="s">
        <v>78</v>
      </c>
      <c r="I5631" s="1" t="s">
        <v>81</v>
      </c>
      <c r="J5631" s="1" t="s">
        <v>82</v>
      </c>
      <c r="K5631" s="1" t="s">
        <v>21</v>
      </c>
      <c r="L5631" s="1" t="s">
        <v>19</v>
      </c>
      <c r="M5631" s="1">
        <v>53</v>
      </c>
      <c r="N5631" s="1">
        <v>190</v>
      </c>
      <c r="O5631" s="1">
        <v>10070</v>
      </c>
      <c r="P5631" s="1">
        <v>3222.4</v>
      </c>
      <c r="Q5631" s="1">
        <v>0.32</v>
      </c>
      <c r="R5631" s="1" t="s">
        <v>20</v>
      </c>
    </row>
    <row r="5632" spans="1:18" x14ac:dyDescent="0.25">
      <c r="A5632" s="1" t="s">
        <v>46</v>
      </c>
      <c r="B5632" s="1">
        <v>1128299</v>
      </c>
      <c r="C5632" s="2">
        <v>44389</v>
      </c>
      <c r="D5632" s="2" t="str">
        <f t="shared" si="348"/>
        <v>Monday</v>
      </c>
      <c r="E5632" s="2" t="str">
        <f t="shared" si="349"/>
        <v>July</v>
      </c>
      <c r="F5632" s="1">
        <f t="shared" si="350"/>
        <v>3</v>
      </c>
      <c r="G5632" s="1">
        <f t="shared" si="351"/>
        <v>2021</v>
      </c>
      <c r="H5632" s="1" t="s">
        <v>78</v>
      </c>
      <c r="I5632" s="1" t="s">
        <v>81</v>
      </c>
      <c r="J5632" s="1" t="s">
        <v>82</v>
      </c>
      <c r="K5632" s="1" t="s">
        <v>18</v>
      </c>
      <c r="L5632" s="1" t="s">
        <v>22</v>
      </c>
      <c r="M5632" s="1">
        <v>37</v>
      </c>
      <c r="N5632" s="1">
        <v>218</v>
      </c>
      <c r="O5632" s="1">
        <v>8066</v>
      </c>
      <c r="P5632" s="1">
        <v>3710.36</v>
      </c>
      <c r="Q5632" s="1">
        <v>0.46</v>
      </c>
      <c r="R5632" s="1" t="s">
        <v>20</v>
      </c>
    </row>
    <row r="5633" spans="1:18" x14ac:dyDescent="0.25">
      <c r="A5633" s="1" t="s">
        <v>46</v>
      </c>
      <c r="B5633" s="1">
        <v>1128299</v>
      </c>
      <c r="C5633" s="2">
        <v>44389</v>
      </c>
      <c r="D5633" s="2" t="str">
        <f t="shared" si="348"/>
        <v>Monday</v>
      </c>
      <c r="E5633" s="2" t="str">
        <f t="shared" si="349"/>
        <v>July</v>
      </c>
      <c r="F5633" s="1">
        <f t="shared" si="350"/>
        <v>3</v>
      </c>
      <c r="G5633" s="1">
        <f t="shared" si="351"/>
        <v>2021</v>
      </c>
      <c r="H5633" s="1" t="s">
        <v>78</v>
      </c>
      <c r="I5633" s="1" t="s">
        <v>81</v>
      </c>
      <c r="J5633" s="1" t="s">
        <v>82</v>
      </c>
      <c r="K5633" s="1" t="s">
        <v>18</v>
      </c>
      <c r="L5633" s="1" t="s">
        <v>23</v>
      </c>
      <c r="M5633" s="1">
        <v>37</v>
      </c>
      <c r="N5633" s="1">
        <v>173</v>
      </c>
      <c r="O5633" s="1">
        <v>6401</v>
      </c>
      <c r="P5633" s="1">
        <v>2944.46</v>
      </c>
      <c r="Q5633" s="1">
        <v>0.46</v>
      </c>
      <c r="R5633" s="1" t="s">
        <v>20</v>
      </c>
    </row>
    <row r="5634" spans="1:18" x14ac:dyDescent="0.25">
      <c r="A5634" s="1" t="s">
        <v>46</v>
      </c>
      <c r="B5634" s="1">
        <v>1128299</v>
      </c>
      <c r="C5634" s="2">
        <v>44389</v>
      </c>
      <c r="D5634" s="2" t="str">
        <f t="shared" si="348"/>
        <v>Monday</v>
      </c>
      <c r="E5634" s="2" t="str">
        <f t="shared" si="349"/>
        <v>July</v>
      </c>
      <c r="F5634" s="1">
        <f t="shared" si="350"/>
        <v>3</v>
      </c>
      <c r="G5634" s="1">
        <f t="shared" si="351"/>
        <v>2021</v>
      </c>
      <c r="H5634" s="1" t="s">
        <v>78</v>
      </c>
      <c r="I5634" s="1" t="s">
        <v>81</v>
      </c>
      <c r="J5634" s="1" t="s">
        <v>82</v>
      </c>
      <c r="K5634" s="1" t="s">
        <v>21</v>
      </c>
      <c r="L5634" s="1" t="s">
        <v>22</v>
      </c>
      <c r="M5634" s="1">
        <v>41</v>
      </c>
      <c r="N5634" s="1">
        <v>184</v>
      </c>
      <c r="O5634" s="1">
        <v>7544</v>
      </c>
      <c r="P5634" s="1">
        <v>3093.04</v>
      </c>
      <c r="Q5634" s="1">
        <v>0.41</v>
      </c>
      <c r="R5634" s="1" t="s">
        <v>20</v>
      </c>
    </row>
    <row r="5635" spans="1:18" x14ac:dyDescent="0.25">
      <c r="A5635" s="1" t="s">
        <v>46</v>
      </c>
      <c r="B5635" s="1">
        <v>1128299</v>
      </c>
      <c r="C5635" s="2">
        <v>44389</v>
      </c>
      <c r="D5635" s="2" t="str">
        <f t="shared" ref="D5635:D5698" si="352">TEXT(C5635,"dddd")</f>
        <v>Monday</v>
      </c>
      <c r="E5635" s="2" t="str">
        <f t="shared" ref="E5635:E5698" si="353">TEXT(C5635,"mmmm")</f>
        <v>July</v>
      </c>
      <c r="F5635" s="1">
        <f t="shared" ref="F5635:F5698" si="354">ROUNDUP(MONTH(C5635)/3,0)</f>
        <v>3</v>
      </c>
      <c r="G5635" s="1">
        <f t="shared" ref="G5635:G5698" si="355">YEAR(C5635)</f>
        <v>2021</v>
      </c>
      <c r="H5635" s="1" t="s">
        <v>78</v>
      </c>
      <c r="I5635" s="1" t="s">
        <v>81</v>
      </c>
      <c r="J5635" s="1" t="s">
        <v>82</v>
      </c>
      <c r="K5635" s="1" t="s">
        <v>21</v>
      </c>
      <c r="L5635" s="1" t="s">
        <v>23</v>
      </c>
      <c r="M5635" s="1">
        <v>39</v>
      </c>
      <c r="N5635" s="1">
        <v>128</v>
      </c>
      <c r="O5635" s="1">
        <v>4992</v>
      </c>
      <c r="P5635" s="1">
        <v>2246.4</v>
      </c>
      <c r="Q5635" s="1">
        <v>0.45</v>
      </c>
      <c r="R5635" s="1" t="s">
        <v>20</v>
      </c>
    </row>
    <row r="5636" spans="1:18" x14ac:dyDescent="0.25">
      <c r="A5636" s="1" t="s">
        <v>46</v>
      </c>
      <c r="B5636" s="1">
        <v>1128299</v>
      </c>
      <c r="C5636" s="2">
        <v>44389</v>
      </c>
      <c r="D5636" s="2" t="str">
        <f t="shared" si="352"/>
        <v>Monday</v>
      </c>
      <c r="E5636" s="2" t="str">
        <f t="shared" si="353"/>
        <v>July</v>
      </c>
      <c r="F5636" s="1">
        <f t="shared" si="354"/>
        <v>3</v>
      </c>
      <c r="G5636" s="1">
        <f t="shared" si="355"/>
        <v>2021</v>
      </c>
      <c r="H5636" s="1" t="s">
        <v>78</v>
      </c>
      <c r="I5636" s="1" t="s">
        <v>81</v>
      </c>
      <c r="J5636" s="1" t="s">
        <v>82</v>
      </c>
      <c r="K5636" s="1" t="s">
        <v>18</v>
      </c>
      <c r="L5636" s="1" t="s">
        <v>19</v>
      </c>
      <c r="M5636" s="1">
        <v>39</v>
      </c>
      <c r="N5636" s="1">
        <v>162</v>
      </c>
      <c r="O5636" s="1">
        <v>6318</v>
      </c>
      <c r="P5636" s="1">
        <v>2400.84</v>
      </c>
      <c r="Q5636" s="1">
        <v>0.38</v>
      </c>
      <c r="R5636" s="1" t="s">
        <v>20</v>
      </c>
    </row>
    <row r="5637" spans="1:18" x14ac:dyDescent="0.25">
      <c r="A5637" s="1" t="s">
        <v>46</v>
      </c>
      <c r="B5637" s="1">
        <v>1128299</v>
      </c>
      <c r="C5637" s="2">
        <v>44389</v>
      </c>
      <c r="D5637" s="2" t="str">
        <f t="shared" si="352"/>
        <v>Monday</v>
      </c>
      <c r="E5637" s="2" t="str">
        <f t="shared" si="353"/>
        <v>July</v>
      </c>
      <c r="F5637" s="1">
        <f t="shared" si="354"/>
        <v>3</v>
      </c>
      <c r="G5637" s="1">
        <f t="shared" si="355"/>
        <v>2021</v>
      </c>
      <c r="H5637" s="1" t="s">
        <v>78</v>
      </c>
      <c r="I5637" s="1" t="s">
        <v>81</v>
      </c>
      <c r="J5637" s="1" t="s">
        <v>82</v>
      </c>
      <c r="K5637" s="1" t="s">
        <v>21</v>
      </c>
      <c r="L5637" s="1" t="s">
        <v>19</v>
      </c>
      <c r="M5637" s="1">
        <v>51</v>
      </c>
      <c r="N5637" s="1">
        <v>157</v>
      </c>
      <c r="O5637" s="1">
        <v>8007</v>
      </c>
      <c r="P5637" s="1">
        <v>2322.0300000000002</v>
      </c>
      <c r="Q5637" s="1">
        <v>0.28999999999999998</v>
      </c>
      <c r="R5637" s="1" t="s">
        <v>20</v>
      </c>
    </row>
    <row r="5638" spans="1:18" x14ac:dyDescent="0.25">
      <c r="A5638" s="1" t="s">
        <v>46</v>
      </c>
      <c r="B5638" s="1">
        <v>1128299</v>
      </c>
      <c r="C5638" s="2">
        <v>44421</v>
      </c>
      <c r="D5638" s="2" t="str">
        <f t="shared" si="352"/>
        <v>Friday</v>
      </c>
      <c r="E5638" s="2" t="str">
        <f t="shared" si="353"/>
        <v>August</v>
      </c>
      <c r="F5638" s="1">
        <f t="shared" si="354"/>
        <v>3</v>
      </c>
      <c r="G5638" s="1">
        <f t="shared" si="355"/>
        <v>2021</v>
      </c>
      <c r="H5638" s="1" t="s">
        <v>78</v>
      </c>
      <c r="I5638" s="1" t="s">
        <v>81</v>
      </c>
      <c r="J5638" s="1" t="s">
        <v>82</v>
      </c>
      <c r="K5638" s="1" t="s">
        <v>18</v>
      </c>
      <c r="L5638" s="1" t="s">
        <v>22</v>
      </c>
      <c r="M5638" s="1">
        <v>39</v>
      </c>
      <c r="N5638" s="1">
        <v>209</v>
      </c>
      <c r="O5638" s="1">
        <v>8151</v>
      </c>
      <c r="P5638" s="1">
        <v>3749.46</v>
      </c>
      <c r="Q5638" s="1">
        <v>0.46</v>
      </c>
      <c r="R5638" s="1" t="s">
        <v>20</v>
      </c>
    </row>
    <row r="5639" spans="1:18" x14ac:dyDescent="0.25">
      <c r="A5639" s="1" t="s">
        <v>46</v>
      </c>
      <c r="B5639" s="1">
        <v>1128299</v>
      </c>
      <c r="C5639" s="2">
        <v>44421</v>
      </c>
      <c r="D5639" s="2" t="str">
        <f t="shared" si="352"/>
        <v>Friday</v>
      </c>
      <c r="E5639" s="2" t="str">
        <f t="shared" si="353"/>
        <v>August</v>
      </c>
      <c r="F5639" s="1">
        <f t="shared" si="354"/>
        <v>3</v>
      </c>
      <c r="G5639" s="1">
        <f t="shared" si="355"/>
        <v>2021</v>
      </c>
      <c r="H5639" s="1" t="s">
        <v>78</v>
      </c>
      <c r="I5639" s="1" t="s">
        <v>81</v>
      </c>
      <c r="J5639" s="1" t="s">
        <v>82</v>
      </c>
      <c r="K5639" s="1" t="s">
        <v>18</v>
      </c>
      <c r="L5639" s="1" t="s">
        <v>23</v>
      </c>
      <c r="M5639" s="1">
        <v>44</v>
      </c>
      <c r="N5639" s="1">
        <v>200</v>
      </c>
      <c r="O5639" s="1">
        <v>8800</v>
      </c>
      <c r="P5639" s="1">
        <v>3696</v>
      </c>
      <c r="Q5639" s="1">
        <v>0.42</v>
      </c>
      <c r="R5639" s="1" t="s">
        <v>20</v>
      </c>
    </row>
    <row r="5640" spans="1:18" x14ac:dyDescent="0.25">
      <c r="A5640" s="1" t="s">
        <v>46</v>
      </c>
      <c r="B5640" s="1">
        <v>1128299</v>
      </c>
      <c r="C5640" s="2">
        <v>44421</v>
      </c>
      <c r="D5640" s="2" t="str">
        <f t="shared" si="352"/>
        <v>Friday</v>
      </c>
      <c r="E5640" s="2" t="str">
        <f t="shared" si="353"/>
        <v>August</v>
      </c>
      <c r="F5640" s="1">
        <f t="shared" si="354"/>
        <v>3</v>
      </c>
      <c r="G5640" s="1">
        <f t="shared" si="355"/>
        <v>2021</v>
      </c>
      <c r="H5640" s="1" t="s">
        <v>78</v>
      </c>
      <c r="I5640" s="1" t="s">
        <v>81</v>
      </c>
      <c r="J5640" s="1" t="s">
        <v>82</v>
      </c>
      <c r="K5640" s="1" t="s">
        <v>21</v>
      </c>
      <c r="L5640" s="1" t="s">
        <v>22</v>
      </c>
      <c r="M5640" s="1">
        <v>42</v>
      </c>
      <c r="N5640" s="1">
        <v>150</v>
      </c>
      <c r="O5640" s="1">
        <v>6300</v>
      </c>
      <c r="P5640" s="1">
        <v>2646</v>
      </c>
      <c r="Q5640" s="1">
        <v>0.42</v>
      </c>
      <c r="R5640" s="1" t="s">
        <v>20</v>
      </c>
    </row>
    <row r="5641" spans="1:18" x14ac:dyDescent="0.25">
      <c r="A5641" s="1" t="s">
        <v>46</v>
      </c>
      <c r="B5641" s="1">
        <v>1128299</v>
      </c>
      <c r="C5641" s="2">
        <v>44421</v>
      </c>
      <c r="D5641" s="2" t="str">
        <f t="shared" si="352"/>
        <v>Friday</v>
      </c>
      <c r="E5641" s="2" t="str">
        <f t="shared" si="353"/>
        <v>August</v>
      </c>
      <c r="F5641" s="1">
        <f t="shared" si="354"/>
        <v>3</v>
      </c>
      <c r="G5641" s="1">
        <f t="shared" si="355"/>
        <v>2021</v>
      </c>
      <c r="H5641" s="1" t="s">
        <v>78</v>
      </c>
      <c r="I5641" s="1" t="s">
        <v>81</v>
      </c>
      <c r="J5641" s="1" t="s">
        <v>82</v>
      </c>
      <c r="K5641" s="1" t="s">
        <v>21</v>
      </c>
      <c r="L5641" s="1" t="s">
        <v>23</v>
      </c>
      <c r="M5641" s="1">
        <v>42</v>
      </c>
      <c r="N5641" s="1">
        <v>149</v>
      </c>
      <c r="O5641" s="1">
        <v>6258</v>
      </c>
      <c r="P5641" s="1">
        <v>2816.1</v>
      </c>
      <c r="Q5641" s="1">
        <v>0.45</v>
      </c>
      <c r="R5641" s="1" t="s">
        <v>20</v>
      </c>
    </row>
    <row r="5642" spans="1:18" x14ac:dyDescent="0.25">
      <c r="A5642" s="1" t="s">
        <v>46</v>
      </c>
      <c r="B5642" s="1">
        <v>1128299</v>
      </c>
      <c r="C5642" s="2">
        <v>44421</v>
      </c>
      <c r="D5642" s="2" t="str">
        <f t="shared" si="352"/>
        <v>Friday</v>
      </c>
      <c r="E5642" s="2" t="str">
        <f t="shared" si="353"/>
        <v>August</v>
      </c>
      <c r="F5642" s="1">
        <f t="shared" si="354"/>
        <v>3</v>
      </c>
      <c r="G5642" s="1">
        <f t="shared" si="355"/>
        <v>2021</v>
      </c>
      <c r="H5642" s="1" t="s">
        <v>78</v>
      </c>
      <c r="I5642" s="1" t="s">
        <v>81</v>
      </c>
      <c r="J5642" s="1" t="s">
        <v>82</v>
      </c>
      <c r="K5642" s="1" t="s">
        <v>18</v>
      </c>
      <c r="L5642" s="1" t="s">
        <v>19</v>
      </c>
      <c r="M5642" s="1">
        <v>51</v>
      </c>
      <c r="N5642" s="1">
        <v>140</v>
      </c>
      <c r="O5642" s="1">
        <v>7140</v>
      </c>
      <c r="P5642" s="1">
        <v>2784.6</v>
      </c>
      <c r="Q5642" s="1">
        <v>0.39</v>
      </c>
      <c r="R5642" s="1" t="s">
        <v>20</v>
      </c>
    </row>
    <row r="5643" spans="1:18" x14ac:dyDescent="0.25">
      <c r="A5643" s="1" t="s">
        <v>46</v>
      </c>
      <c r="B5643" s="1">
        <v>1128299</v>
      </c>
      <c r="C5643" s="2">
        <v>44421</v>
      </c>
      <c r="D5643" s="2" t="str">
        <f t="shared" si="352"/>
        <v>Friday</v>
      </c>
      <c r="E5643" s="2" t="str">
        <f t="shared" si="353"/>
        <v>August</v>
      </c>
      <c r="F5643" s="1">
        <f t="shared" si="354"/>
        <v>3</v>
      </c>
      <c r="G5643" s="1">
        <f t="shared" si="355"/>
        <v>2021</v>
      </c>
      <c r="H5643" s="1" t="s">
        <v>78</v>
      </c>
      <c r="I5643" s="1" t="s">
        <v>81</v>
      </c>
      <c r="J5643" s="1" t="s">
        <v>82</v>
      </c>
      <c r="K5643" s="1" t="s">
        <v>21</v>
      </c>
      <c r="L5643" s="1" t="s">
        <v>19</v>
      </c>
      <c r="M5643" s="1">
        <v>50</v>
      </c>
      <c r="N5643" s="1">
        <v>128</v>
      </c>
      <c r="O5643" s="1">
        <v>6400</v>
      </c>
      <c r="P5643" s="1">
        <v>1856</v>
      </c>
      <c r="Q5643" s="1">
        <v>0.28999999999999998</v>
      </c>
      <c r="R5643" s="1" t="s">
        <v>20</v>
      </c>
    </row>
    <row r="5644" spans="1:18" x14ac:dyDescent="0.25">
      <c r="A5644" s="1" t="s">
        <v>46</v>
      </c>
      <c r="B5644" s="1">
        <v>1128299</v>
      </c>
      <c r="C5644" s="2">
        <v>44453</v>
      </c>
      <c r="D5644" s="2" t="str">
        <f t="shared" si="352"/>
        <v>Tuesday</v>
      </c>
      <c r="E5644" s="2" t="str">
        <f t="shared" si="353"/>
        <v>September</v>
      </c>
      <c r="F5644" s="1">
        <f t="shared" si="354"/>
        <v>3</v>
      </c>
      <c r="G5644" s="1">
        <f t="shared" si="355"/>
        <v>2021</v>
      </c>
      <c r="H5644" s="1" t="s">
        <v>78</v>
      </c>
      <c r="I5644" s="1" t="s">
        <v>81</v>
      </c>
      <c r="J5644" s="1" t="s">
        <v>82</v>
      </c>
      <c r="K5644" s="1" t="s">
        <v>18</v>
      </c>
      <c r="L5644" s="1" t="s">
        <v>22</v>
      </c>
      <c r="M5644" s="1">
        <v>31</v>
      </c>
      <c r="N5644" s="1">
        <v>204</v>
      </c>
      <c r="O5644" s="1">
        <v>6324</v>
      </c>
      <c r="P5644" s="1">
        <v>2909.04</v>
      </c>
      <c r="Q5644" s="1">
        <v>0.46</v>
      </c>
      <c r="R5644" s="1" t="s">
        <v>20</v>
      </c>
    </row>
    <row r="5645" spans="1:18" x14ac:dyDescent="0.25">
      <c r="A5645" s="1" t="s">
        <v>46</v>
      </c>
      <c r="B5645" s="1">
        <v>1128299</v>
      </c>
      <c r="C5645" s="2">
        <v>44453</v>
      </c>
      <c r="D5645" s="2" t="str">
        <f t="shared" si="352"/>
        <v>Tuesday</v>
      </c>
      <c r="E5645" s="2" t="str">
        <f t="shared" si="353"/>
        <v>September</v>
      </c>
      <c r="F5645" s="1">
        <f t="shared" si="354"/>
        <v>3</v>
      </c>
      <c r="G5645" s="1">
        <f t="shared" si="355"/>
        <v>2021</v>
      </c>
      <c r="H5645" s="1" t="s">
        <v>78</v>
      </c>
      <c r="I5645" s="1" t="s">
        <v>81</v>
      </c>
      <c r="J5645" s="1" t="s">
        <v>82</v>
      </c>
      <c r="K5645" s="1" t="s">
        <v>18</v>
      </c>
      <c r="L5645" s="1" t="s">
        <v>23</v>
      </c>
      <c r="M5645" s="1">
        <v>38</v>
      </c>
      <c r="N5645" s="1">
        <v>198</v>
      </c>
      <c r="O5645" s="1">
        <v>7524</v>
      </c>
      <c r="P5645" s="1">
        <v>3310.56</v>
      </c>
      <c r="Q5645" s="1">
        <v>0.44</v>
      </c>
      <c r="R5645" s="1" t="s">
        <v>20</v>
      </c>
    </row>
    <row r="5646" spans="1:18" x14ac:dyDescent="0.25">
      <c r="A5646" s="1" t="s">
        <v>46</v>
      </c>
      <c r="B5646" s="1">
        <v>1128299</v>
      </c>
      <c r="C5646" s="2">
        <v>44453</v>
      </c>
      <c r="D5646" s="2" t="str">
        <f t="shared" si="352"/>
        <v>Tuesday</v>
      </c>
      <c r="E5646" s="2" t="str">
        <f t="shared" si="353"/>
        <v>September</v>
      </c>
      <c r="F5646" s="1">
        <f t="shared" si="354"/>
        <v>3</v>
      </c>
      <c r="G5646" s="1">
        <f t="shared" si="355"/>
        <v>2021</v>
      </c>
      <c r="H5646" s="1" t="s">
        <v>78</v>
      </c>
      <c r="I5646" s="1" t="s">
        <v>81</v>
      </c>
      <c r="J5646" s="1" t="s">
        <v>82</v>
      </c>
      <c r="K5646" s="1" t="s">
        <v>21</v>
      </c>
      <c r="L5646" s="1" t="s">
        <v>22</v>
      </c>
      <c r="M5646" s="1">
        <v>32</v>
      </c>
      <c r="N5646" s="1">
        <v>135</v>
      </c>
      <c r="O5646" s="1">
        <v>4320</v>
      </c>
      <c r="P5646" s="1">
        <v>1598.4</v>
      </c>
      <c r="Q5646" s="1">
        <v>0.37</v>
      </c>
      <c r="R5646" s="1" t="s">
        <v>20</v>
      </c>
    </row>
    <row r="5647" spans="1:18" x14ac:dyDescent="0.25">
      <c r="A5647" s="1" t="s">
        <v>46</v>
      </c>
      <c r="B5647" s="1">
        <v>1128299</v>
      </c>
      <c r="C5647" s="2">
        <v>44453</v>
      </c>
      <c r="D5647" s="2" t="str">
        <f t="shared" si="352"/>
        <v>Tuesday</v>
      </c>
      <c r="E5647" s="2" t="str">
        <f t="shared" si="353"/>
        <v>September</v>
      </c>
      <c r="F5647" s="1">
        <f t="shared" si="354"/>
        <v>3</v>
      </c>
      <c r="G5647" s="1">
        <f t="shared" si="355"/>
        <v>2021</v>
      </c>
      <c r="H5647" s="1" t="s">
        <v>78</v>
      </c>
      <c r="I5647" s="1" t="s">
        <v>81</v>
      </c>
      <c r="J5647" s="1" t="s">
        <v>82</v>
      </c>
      <c r="K5647" s="1" t="s">
        <v>21</v>
      </c>
      <c r="L5647" s="1" t="s">
        <v>23</v>
      </c>
      <c r="M5647" s="1">
        <v>35</v>
      </c>
      <c r="N5647" s="1">
        <v>120</v>
      </c>
      <c r="O5647" s="1">
        <v>4200</v>
      </c>
      <c r="P5647" s="1">
        <v>1932</v>
      </c>
      <c r="Q5647" s="1">
        <v>0.46</v>
      </c>
      <c r="R5647" s="1" t="s">
        <v>20</v>
      </c>
    </row>
    <row r="5648" spans="1:18" x14ac:dyDescent="0.25">
      <c r="A5648" s="1" t="s">
        <v>46</v>
      </c>
      <c r="B5648" s="1">
        <v>1128299</v>
      </c>
      <c r="C5648" s="2">
        <v>44453</v>
      </c>
      <c r="D5648" s="2" t="str">
        <f t="shared" si="352"/>
        <v>Tuesday</v>
      </c>
      <c r="E5648" s="2" t="str">
        <f t="shared" si="353"/>
        <v>September</v>
      </c>
      <c r="F5648" s="1">
        <f t="shared" si="354"/>
        <v>3</v>
      </c>
      <c r="G5648" s="1">
        <f t="shared" si="355"/>
        <v>2021</v>
      </c>
      <c r="H5648" s="1" t="s">
        <v>78</v>
      </c>
      <c r="I5648" s="1" t="s">
        <v>81</v>
      </c>
      <c r="J5648" s="1" t="s">
        <v>82</v>
      </c>
      <c r="K5648" s="1" t="s">
        <v>18</v>
      </c>
      <c r="L5648" s="1" t="s">
        <v>19</v>
      </c>
      <c r="M5648" s="1">
        <v>36</v>
      </c>
      <c r="N5648" s="1">
        <v>132</v>
      </c>
      <c r="O5648" s="1">
        <v>4752</v>
      </c>
      <c r="P5648" s="1">
        <v>1758.24</v>
      </c>
      <c r="Q5648" s="1">
        <v>0.37</v>
      </c>
      <c r="R5648" s="1" t="s">
        <v>20</v>
      </c>
    </row>
    <row r="5649" spans="1:18" x14ac:dyDescent="0.25">
      <c r="A5649" s="1" t="s">
        <v>46</v>
      </c>
      <c r="B5649" s="1">
        <v>1128299</v>
      </c>
      <c r="C5649" s="2">
        <v>44453</v>
      </c>
      <c r="D5649" s="2" t="str">
        <f t="shared" si="352"/>
        <v>Tuesday</v>
      </c>
      <c r="E5649" s="2" t="str">
        <f t="shared" si="353"/>
        <v>September</v>
      </c>
      <c r="F5649" s="1">
        <f t="shared" si="354"/>
        <v>3</v>
      </c>
      <c r="G5649" s="1">
        <f t="shared" si="355"/>
        <v>2021</v>
      </c>
      <c r="H5649" s="1" t="s">
        <v>78</v>
      </c>
      <c r="I5649" s="1" t="s">
        <v>81</v>
      </c>
      <c r="J5649" s="1" t="s">
        <v>82</v>
      </c>
      <c r="K5649" s="1" t="s">
        <v>21</v>
      </c>
      <c r="L5649" s="1" t="s">
        <v>19</v>
      </c>
      <c r="M5649" s="1">
        <v>46</v>
      </c>
      <c r="N5649" s="1">
        <v>135</v>
      </c>
      <c r="O5649" s="1">
        <v>6210</v>
      </c>
      <c r="P5649" s="1">
        <v>1863</v>
      </c>
      <c r="Q5649" s="1">
        <v>0.3</v>
      </c>
      <c r="R5649" s="1" t="s">
        <v>20</v>
      </c>
    </row>
    <row r="5650" spans="1:18" x14ac:dyDescent="0.25">
      <c r="A5650" s="1" t="s">
        <v>46</v>
      </c>
      <c r="B5650" s="1">
        <v>1128299</v>
      </c>
      <c r="C5650" s="2">
        <v>44482</v>
      </c>
      <c r="D5650" s="2" t="str">
        <f t="shared" si="352"/>
        <v>Wednesday</v>
      </c>
      <c r="E5650" s="2" t="str">
        <f t="shared" si="353"/>
        <v>October</v>
      </c>
      <c r="F5650" s="1">
        <f t="shared" si="354"/>
        <v>4</v>
      </c>
      <c r="G5650" s="1">
        <f t="shared" si="355"/>
        <v>2021</v>
      </c>
      <c r="H5650" s="1" t="s">
        <v>78</v>
      </c>
      <c r="I5650" s="1" t="s">
        <v>81</v>
      </c>
      <c r="J5650" s="1" t="s">
        <v>82</v>
      </c>
      <c r="K5650" s="1" t="s">
        <v>18</v>
      </c>
      <c r="L5650" s="1" t="s">
        <v>22</v>
      </c>
      <c r="M5650" s="1">
        <v>34</v>
      </c>
      <c r="N5650" s="1">
        <v>173</v>
      </c>
      <c r="O5650" s="1">
        <v>5882</v>
      </c>
      <c r="P5650" s="1">
        <v>2705.72</v>
      </c>
      <c r="Q5650" s="1">
        <v>0.46</v>
      </c>
      <c r="R5650" s="1" t="s">
        <v>20</v>
      </c>
    </row>
    <row r="5651" spans="1:18" x14ac:dyDescent="0.25">
      <c r="A5651" s="1" t="s">
        <v>46</v>
      </c>
      <c r="B5651" s="1">
        <v>1128299</v>
      </c>
      <c r="C5651" s="2">
        <v>44482</v>
      </c>
      <c r="D5651" s="2" t="str">
        <f t="shared" si="352"/>
        <v>Wednesday</v>
      </c>
      <c r="E5651" s="2" t="str">
        <f t="shared" si="353"/>
        <v>October</v>
      </c>
      <c r="F5651" s="1">
        <f t="shared" si="354"/>
        <v>4</v>
      </c>
      <c r="G5651" s="1">
        <f t="shared" si="355"/>
        <v>2021</v>
      </c>
      <c r="H5651" s="1" t="s">
        <v>78</v>
      </c>
      <c r="I5651" s="1" t="s">
        <v>81</v>
      </c>
      <c r="J5651" s="1" t="s">
        <v>82</v>
      </c>
      <c r="K5651" s="1" t="s">
        <v>18</v>
      </c>
      <c r="L5651" s="1" t="s">
        <v>23</v>
      </c>
      <c r="M5651" s="1">
        <v>34</v>
      </c>
      <c r="N5651" s="1">
        <v>173</v>
      </c>
      <c r="O5651" s="1">
        <v>5882</v>
      </c>
      <c r="P5651" s="1">
        <v>2470.44</v>
      </c>
      <c r="Q5651" s="1">
        <v>0.42</v>
      </c>
      <c r="R5651" s="1" t="s">
        <v>20</v>
      </c>
    </row>
    <row r="5652" spans="1:18" x14ac:dyDescent="0.25">
      <c r="A5652" s="1" t="s">
        <v>46</v>
      </c>
      <c r="B5652" s="1">
        <v>1128299</v>
      </c>
      <c r="C5652" s="2">
        <v>44482</v>
      </c>
      <c r="D5652" s="2" t="str">
        <f t="shared" si="352"/>
        <v>Wednesday</v>
      </c>
      <c r="E5652" s="2" t="str">
        <f t="shared" si="353"/>
        <v>October</v>
      </c>
      <c r="F5652" s="1">
        <f t="shared" si="354"/>
        <v>4</v>
      </c>
      <c r="G5652" s="1">
        <f t="shared" si="355"/>
        <v>2021</v>
      </c>
      <c r="H5652" s="1" t="s">
        <v>78</v>
      </c>
      <c r="I5652" s="1" t="s">
        <v>81</v>
      </c>
      <c r="J5652" s="1" t="s">
        <v>82</v>
      </c>
      <c r="K5652" s="1" t="s">
        <v>21</v>
      </c>
      <c r="L5652" s="1" t="s">
        <v>22</v>
      </c>
      <c r="M5652" s="1">
        <v>32</v>
      </c>
      <c r="N5652" s="1">
        <v>123</v>
      </c>
      <c r="O5652" s="1">
        <v>3936</v>
      </c>
      <c r="P5652" s="1">
        <v>1495.68</v>
      </c>
      <c r="Q5652" s="1">
        <v>0.38</v>
      </c>
      <c r="R5652" s="1" t="s">
        <v>20</v>
      </c>
    </row>
    <row r="5653" spans="1:18" x14ac:dyDescent="0.25">
      <c r="A5653" s="1" t="s">
        <v>46</v>
      </c>
      <c r="B5653" s="1">
        <v>1128299</v>
      </c>
      <c r="C5653" s="2">
        <v>44482</v>
      </c>
      <c r="D5653" s="2" t="str">
        <f t="shared" si="352"/>
        <v>Wednesday</v>
      </c>
      <c r="E5653" s="2" t="str">
        <f t="shared" si="353"/>
        <v>October</v>
      </c>
      <c r="F5653" s="1">
        <f t="shared" si="354"/>
        <v>4</v>
      </c>
      <c r="G5653" s="1">
        <f t="shared" si="355"/>
        <v>2021</v>
      </c>
      <c r="H5653" s="1" t="s">
        <v>78</v>
      </c>
      <c r="I5653" s="1" t="s">
        <v>81</v>
      </c>
      <c r="J5653" s="1" t="s">
        <v>82</v>
      </c>
      <c r="K5653" s="1" t="s">
        <v>21</v>
      </c>
      <c r="L5653" s="1" t="s">
        <v>23</v>
      </c>
      <c r="M5653" s="1">
        <v>32</v>
      </c>
      <c r="N5653" s="1">
        <v>114</v>
      </c>
      <c r="O5653" s="1">
        <v>3648</v>
      </c>
      <c r="P5653" s="1">
        <v>1605.12</v>
      </c>
      <c r="Q5653" s="1">
        <v>0.44</v>
      </c>
      <c r="R5653" s="1" t="s">
        <v>20</v>
      </c>
    </row>
    <row r="5654" spans="1:18" x14ac:dyDescent="0.25">
      <c r="A5654" s="1" t="s">
        <v>46</v>
      </c>
      <c r="B5654" s="1">
        <v>1128299</v>
      </c>
      <c r="C5654" s="2">
        <v>44482</v>
      </c>
      <c r="D5654" s="2" t="str">
        <f t="shared" si="352"/>
        <v>Wednesday</v>
      </c>
      <c r="E5654" s="2" t="str">
        <f t="shared" si="353"/>
        <v>October</v>
      </c>
      <c r="F5654" s="1">
        <f t="shared" si="354"/>
        <v>4</v>
      </c>
      <c r="G5654" s="1">
        <f t="shared" si="355"/>
        <v>2021</v>
      </c>
      <c r="H5654" s="1" t="s">
        <v>78</v>
      </c>
      <c r="I5654" s="1" t="s">
        <v>81</v>
      </c>
      <c r="J5654" s="1" t="s">
        <v>82</v>
      </c>
      <c r="K5654" s="1" t="s">
        <v>18</v>
      </c>
      <c r="L5654" s="1" t="s">
        <v>19</v>
      </c>
      <c r="M5654" s="1">
        <v>41</v>
      </c>
      <c r="N5654" s="1">
        <v>102</v>
      </c>
      <c r="O5654" s="1">
        <v>4182</v>
      </c>
      <c r="P5654" s="1">
        <v>1672.8</v>
      </c>
      <c r="Q5654" s="1">
        <v>0.4</v>
      </c>
      <c r="R5654" s="1" t="s">
        <v>20</v>
      </c>
    </row>
    <row r="5655" spans="1:18" x14ac:dyDescent="0.25">
      <c r="A5655" s="1" t="s">
        <v>46</v>
      </c>
      <c r="B5655" s="1">
        <v>1128299</v>
      </c>
      <c r="C5655" s="2">
        <v>44482</v>
      </c>
      <c r="D5655" s="2" t="str">
        <f t="shared" si="352"/>
        <v>Wednesday</v>
      </c>
      <c r="E5655" s="2" t="str">
        <f t="shared" si="353"/>
        <v>October</v>
      </c>
      <c r="F5655" s="1">
        <f t="shared" si="354"/>
        <v>4</v>
      </c>
      <c r="G5655" s="1">
        <f t="shared" si="355"/>
        <v>2021</v>
      </c>
      <c r="H5655" s="1" t="s">
        <v>78</v>
      </c>
      <c r="I5655" s="1" t="s">
        <v>81</v>
      </c>
      <c r="J5655" s="1" t="s">
        <v>82</v>
      </c>
      <c r="K5655" s="1" t="s">
        <v>21</v>
      </c>
      <c r="L5655" s="1" t="s">
        <v>19</v>
      </c>
      <c r="M5655" s="1">
        <v>46</v>
      </c>
      <c r="N5655" s="1">
        <v>109</v>
      </c>
      <c r="O5655" s="1">
        <v>5014</v>
      </c>
      <c r="P5655" s="1">
        <v>1554.34</v>
      </c>
      <c r="Q5655" s="1">
        <v>0.31</v>
      </c>
      <c r="R5655" s="1" t="s">
        <v>20</v>
      </c>
    </row>
    <row r="5656" spans="1:18" x14ac:dyDescent="0.25">
      <c r="A5656" s="1" t="s">
        <v>46</v>
      </c>
      <c r="B5656" s="1">
        <v>1128299</v>
      </c>
      <c r="C5656" s="2">
        <v>44513</v>
      </c>
      <c r="D5656" s="2" t="str">
        <f t="shared" si="352"/>
        <v>Saturday</v>
      </c>
      <c r="E5656" s="2" t="str">
        <f t="shared" si="353"/>
        <v>November</v>
      </c>
      <c r="F5656" s="1">
        <f t="shared" si="354"/>
        <v>4</v>
      </c>
      <c r="G5656" s="1">
        <f t="shared" si="355"/>
        <v>2021</v>
      </c>
      <c r="H5656" s="1" t="s">
        <v>78</v>
      </c>
      <c r="I5656" s="1" t="s">
        <v>81</v>
      </c>
      <c r="J5656" s="1" t="s">
        <v>82</v>
      </c>
      <c r="K5656" s="1" t="s">
        <v>18</v>
      </c>
      <c r="L5656" s="1" t="s">
        <v>22</v>
      </c>
      <c r="M5656" s="1">
        <v>36</v>
      </c>
      <c r="N5656" s="1">
        <v>173</v>
      </c>
      <c r="O5656" s="1">
        <v>6228</v>
      </c>
      <c r="P5656" s="1">
        <v>2615.7600000000002</v>
      </c>
      <c r="Q5656" s="1">
        <v>0.42</v>
      </c>
      <c r="R5656" s="1" t="s">
        <v>20</v>
      </c>
    </row>
    <row r="5657" spans="1:18" x14ac:dyDescent="0.25">
      <c r="A5657" s="1" t="s">
        <v>46</v>
      </c>
      <c r="B5657" s="1">
        <v>1128299</v>
      </c>
      <c r="C5657" s="2">
        <v>44513</v>
      </c>
      <c r="D5657" s="2" t="str">
        <f t="shared" si="352"/>
        <v>Saturday</v>
      </c>
      <c r="E5657" s="2" t="str">
        <f t="shared" si="353"/>
        <v>November</v>
      </c>
      <c r="F5657" s="1">
        <f t="shared" si="354"/>
        <v>4</v>
      </c>
      <c r="G5657" s="1">
        <f t="shared" si="355"/>
        <v>2021</v>
      </c>
      <c r="H5657" s="1" t="s">
        <v>78</v>
      </c>
      <c r="I5657" s="1" t="s">
        <v>81</v>
      </c>
      <c r="J5657" s="1" t="s">
        <v>82</v>
      </c>
      <c r="K5657" s="1" t="s">
        <v>18</v>
      </c>
      <c r="L5657" s="1" t="s">
        <v>23</v>
      </c>
      <c r="M5657" s="1">
        <v>40</v>
      </c>
      <c r="N5657" s="1">
        <v>184</v>
      </c>
      <c r="O5657" s="1">
        <v>7360</v>
      </c>
      <c r="P5657" s="1">
        <v>3238.4</v>
      </c>
      <c r="Q5657" s="1">
        <v>0.44</v>
      </c>
      <c r="R5657" s="1" t="s">
        <v>20</v>
      </c>
    </row>
    <row r="5658" spans="1:18" x14ac:dyDescent="0.25">
      <c r="A5658" s="1" t="s">
        <v>46</v>
      </c>
      <c r="B5658" s="1">
        <v>1128299</v>
      </c>
      <c r="C5658" s="2">
        <v>44513</v>
      </c>
      <c r="D5658" s="2" t="str">
        <f t="shared" si="352"/>
        <v>Saturday</v>
      </c>
      <c r="E5658" s="2" t="str">
        <f t="shared" si="353"/>
        <v>November</v>
      </c>
      <c r="F5658" s="1">
        <f t="shared" si="354"/>
        <v>4</v>
      </c>
      <c r="G5658" s="1">
        <f t="shared" si="355"/>
        <v>2021</v>
      </c>
      <c r="H5658" s="1" t="s">
        <v>78</v>
      </c>
      <c r="I5658" s="1" t="s">
        <v>81</v>
      </c>
      <c r="J5658" s="1" t="s">
        <v>82</v>
      </c>
      <c r="K5658" s="1" t="s">
        <v>21</v>
      </c>
      <c r="L5658" s="1" t="s">
        <v>22</v>
      </c>
      <c r="M5658" s="1">
        <v>39</v>
      </c>
      <c r="N5658" s="1">
        <v>145</v>
      </c>
      <c r="O5658" s="1">
        <v>5655</v>
      </c>
      <c r="P5658" s="1">
        <v>2262</v>
      </c>
      <c r="Q5658" s="1">
        <v>0.4</v>
      </c>
      <c r="R5658" s="1" t="s">
        <v>20</v>
      </c>
    </row>
    <row r="5659" spans="1:18" x14ac:dyDescent="0.25">
      <c r="A5659" s="1" t="s">
        <v>46</v>
      </c>
      <c r="B5659" s="1">
        <v>1128299</v>
      </c>
      <c r="C5659" s="2">
        <v>44513</v>
      </c>
      <c r="D5659" s="2" t="str">
        <f t="shared" si="352"/>
        <v>Saturday</v>
      </c>
      <c r="E5659" s="2" t="str">
        <f t="shared" si="353"/>
        <v>November</v>
      </c>
      <c r="F5659" s="1">
        <f t="shared" si="354"/>
        <v>4</v>
      </c>
      <c r="G5659" s="1">
        <f t="shared" si="355"/>
        <v>2021</v>
      </c>
      <c r="H5659" s="1" t="s">
        <v>78</v>
      </c>
      <c r="I5659" s="1" t="s">
        <v>81</v>
      </c>
      <c r="J5659" s="1" t="s">
        <v>82</v>
      </c>
      <c r="K5659" s="1" t="s">
        <v>21</v>
      </c>
      <c r="L5659" s="1" t="s">
        <v>23</v>
      </c>
      <c r="M5659" s="1">
        <v>37</v>
      </c>
      <c r="N5659" s="1">
        <v>140</v>
      </c>
      <c r="O5659" s="1">
        <v>5180</v>
      </c>
      <c r="P5659" s="1">
        <v>2382.8000000000002</v>
      </c>
      <c r="Q5659" s="1">
        <v>0.46</v>
      </c>
      <c r="R5659" s="1" t="s">
        <v>20</v>
      </c>
    </row>
    <row r="5660" spans="1:18" x14ac:dyDescent="0.25">
      <c r="A5660" s="1" t="s">
        <v>46</v>
      </c>
      <c r="B5660" s="1">
        <v>1128299</v>
      </c>
      <c r="C5660" s="2">
        <v>44513</v>
      </c>
      <c r="D5660" s="2" t="str">
        <f t="shared" si="352"/>
        <v>Saturday</v>
      </c>
      <c r="E5660" s="2" t="str">
        <f t="shared" si="353"/>
        <v>November</v>
      </c>
      <c r="F5660" s="1">
        <f t="shared" si="354"/>
        <v>4</v>
      </c>
      <c r="G5660" s="1">
        <f t="shared" si="355"/>
        <v>2021</v>
      </c>
      <c r="H5660" s="1" t="s">
        <v>78</v>
      </c>
      <c r="I5660" s="1" t="s">
        <v>81</v>
      </c>
      <c r="J5660" s="1" t="s">
        <v>82</v>
      </c>
      <c r="K5660" s="1" t="s">
        <v>18</v>
      </c>
      <c r="L5660" s="1" t="s">
        <v>19</v>
      </c>
      <c r="M5660" s="1">
        <v>47</v>
      </c>
      <c r="N5660" s="1">
        <v>119</v>
      </c>
      <c r="O5660" s="1">
        <v>5593</v>
      </c>
      <c r="P5660" s="1">
        <v>2125.34</v>
      </c>
      <c r="Q5660" s="1">
        <v>0.38</v>
      </c>
      <c r="R5660" s="1" t="s">
        <v>20</v>
      </c>
    </row>
    <row r="5661" spans="1:18" x14ac:dyDescent="0.25">
      <c r="A5661" s="1" t="s">
        <v>46</v>
      </c>
      <c r="B5661" s="1">
        <v>1128299</v>
      </c>
      <c r="C5661" s="2">
        <v>44513</v>
      </c>
      <c r="D5661" s="2" t="str">
        <f t="shared" si="352"/>
        <v>Saturday</v>
      </c>
      <c r="E5661" s="2" t="str">
        <f t="shared" si="353"/>
        <v>November</v>
      </c>
      <c r="F5661" s="1">
        <f t="shared" si="354"/>
        <v>4</v>
      </c>
      <c r="G5661" s="1">
        <f t="shared" si="355"/>
        <v>2021</v>
      </c>
      <c r="H5661" s="1" t="s">
        <v>78</v>
      </c>
      <c r="I5661" s="1" t="s">
        <v>81</v>
      </c>
      <c r="J5661" s="1" t="s">
        <v>82</v>
      </c>
      <c r="K5661" s="1" t="s">
        <v>21</v>
      </c>
      <c r="L5661" s="1" t="s">
        <v>19</v>
      </c>
      <c r="M5661" s="1">
        <v>46</v>
      </c>
      <c r="N5661" s="1">
        <v>157</v>
      </c>
      <c r="O5661" s="1">
        <v>7222</v>
      </c>
      <c r="P5661" s="1">
        <v>2094.38</v>
      </c>
      <c r="Q5661" s="1">
        <v>0.28999999999999998</v>
      </c>
      <c r="R5661" s="1" t="s">
        <v>20</v>
      </c>
    </row>
    <row r="5662" spans="1:18" x14ac:dyDescent="0.25">
      <c r="A5662" s="1" t="s">
        <v>46</v>
      </c>
      <c r="B5662" s="1">
        <v>1128299</v>
      </c>
      <c r="C5662" s="2">
        <v>44542</v>
      </c>
      <c r="D5662" s="2" t="str">
        <f t="shared" si="352"/>
        <v>Sunday</v>
      </c>
      <c r="E5662" s="2" t="str">
        <f t="shared" si="353"/>
        <v>December</v>
      </c>
      <c r="F5662" s="1">
        <f t="shared" si="354"/>
        <v>4</v>
      </c>
      <c r="G5662" s="1">
        <f t="shared" si="355"/>
        <v>2021</v>
      </c>
      <c r="H5662" s="1" t="s">
        <v>78</v>
      </c>
      <c r="I5662" s="1" t="s">
        <v>81</v>
      </c>
      <c r="J5662" s="1" t="s">
        <v>82</v>
      </c>
      <c r="K5662" s="1" t="s">
        <v>18</v>
      </c>
      <c r="L5662" s="1" t="s">
        <v>22</v>
      </c>
      <c r="M5662" s="1">
        <v>42</v>
      </c>
      <c r="N5662" s="1">
        <v>209</v>
      </c>
      <c r="O5662" s="1">
        <v>8778</v>
      </c>
      <c r="P5662" s="1">
        <v>4125.66</v>
      </c>
      <c r="Q5662" s="1">
        <v>0.47</v>
      </c>
      <c r="R5662" s="1" t="s">
        <v>20</v>
      </c>
    </row>
    <row r="5663" spans="1:18" x14ac:dyDescent="0.25">
      <c r="A5663" s="1" t="s">
        <v>46</v>
      </c>
      <c r="B5663" s="1">
        <v>1128299</v>
      </c>
      <c r="C5663" s="2">
        <v>44542</v>
      </c>
      <c r="D5663" s="2" t="str">
        <f t="shared" si="352"/>
        <v>Sunday</v>
      </c>
      <c r="E5663" s="2" t="str">
        <f t="shared" si="353"/>
        <v>December</v>
      </c>
      <c r="F5663" s="1">
        <f t="shared" si="354"/>
        <v>4</v>
      </c>
      <c r="G5663" s="1">
        <f t="shared" si="355"/>
        <v>2021</v>
      </c>
      <c r="H5663" s="1" t="s">
        <v>78</v>
      </c>
      <c r="I5663" s="1" t="s">
        <v>81</v>
      </c>
      <c r="J5663" s="1" t="s">
        <v>82</v>
      </c>
      <c r="K5663" s="1" t="s">
        <v>18</v>
      </c>
      <c r="L5663" s="1" t="s">
        <v>23</v>
      </c>
      <c r="M5663" s="1">
        <v>39</v>
      </c>
      <c r="N5663" s="1">
        <v>223</v>
      </c>
      <c r="O5663" s="1">
        <v>8697</v>
      </c>
      <c r="P5663" s="1">
        <v>4087.59</v>
      </c>
      <c r="Q5663" s="1">
        <v>0.47</v>
      </c>
      <c r="R5663" s="1" t="s">
        <v>20</v>
      </c>
    </row>
    <row r="5664" spans="1:18" x14ac:dyDescent="0.25">
      <c r="A5664" s="1" t="s">
        <v>46</v>
      </c>
      <c r="B5664" s="1">
        <v>1128299</v>
      </c>
      <c r="C5664" s="2">
        <v>44240</v>
      </c>
      <c r="D5664" s="2" t="str">
        <f t="shared" si="352"/>
        <v>Saturday</v>
      </c>
      <c r="E5664" s="2" t="str">
        <f t="shared" si="353"/>
        <v>February</v>
      </c>
      <c r="F5664" s="1">
        <f t="shared" si="354"/>
        <v>1</v>
      </c>
      <c r="G5664" s="1">
        <f t="shared" si="355"/>
        <v>2021</v>
      </c>
      <c r="H5664" s="1" t="s">
        <v>78</v>
      </c>
      <c r="I5664" s="1" t="s">
        <v>81</v>
      </c>
      <c r="J5664" s="1" t="s">
        <v>82</v>
      </c>
      <c r="K5664" s="1" t="s">
        <v>21</v>
      </c>
      <c r="L5664" s="1" t="s">
        <v>23</v>
      </c>
      <c r="M5664" s="1">
        <v>40</v>
      </c>
      <c r="N5664" s="1">
        <v>250</v>
      </c>
      <c r="O5664" s="1">
        <v>100000</v>
      </c>
      <c r="P5664" s="1">
        <v>40000</v>
      </c>
      <c r="Q5664" s="1">
        <v>0.4</v>
      </c>
      <c r="R5664" s="1" t="s">
        <v>24</v>
      </c>
    </row>
    <row r="5665" spans="1:18" x14ac:dyDescent="0.25">
      <c r="A5665" s="1" t="s">
        <v>46</v>
      </c>
      <c r="B5665" s="1">
        <v>1128299</v>
      </c>
      <c r="C5665" s="2">
        <v>44240</v>
      </c>
      <c r="D5665" s="2" t="str">
        <f t="shared" si="352"/>
        <v>Saturday</v>
      </c>
      <c r="E5665" s="2" t="str">
        <f t="shared" si="353"/>
        <v>February</v>
      </c>
      <c r="F5665" s="1">
        <f t="shared" si="354"/>
        <v>1</v>
      </c>
      <c r="G5665" s="1">
        <f t="shared" si="355"/>
        <v>2021</v>
      </c>
      <c r="H5665" s="1" t="s">
        <v>78</v>
      </c>
      <c r="I5665" s="1" t="s">
        <v>81</v>
      </c>
      <c r="J5665" s="1" t="s">
        <v>82</v>
      </c>
      <c r="K5665" s="1" t="s">
        <v>18</v>
      </c>
      <c r="L5665" s="1" t="s">
        <v>19</v>
      </c>
      <c r="M5665" s="1">
        <v>45</v>
      </c>
      <c r="N5665" s="1">
        <v>175</v>
      </c>
      <c r="O5665" s="1">
        <v>78750</v>
      </c>
      <c r="P5665" s="1">
        <v>27562.5</v>
      </c>
      <c r="Q5665" s="1">
        <v>0.35</v>
      </c>
      <c r="R5665" s="1" t="s">
        <v>24</v>
      </c>
    </row>
    <row r="5666" spans="1:18" x14ac:dyDescent="0.25">
      <c r="A5666" s="1" t="s">
        <v>46</v>
      </c>
      <c r="B5666" s="1">
        <v>1128299</v>
      </c>
      <c r="C5666" s="2">
        <v>44240</v>
      </c>
      <c r="D5666" s="2" t="str">
        <f t="shared" si="352"/>
        <v>Saturday</v>
      </c>
      <c r="E5666" s="2" t="str">
        <f t="shared" si="353"/>
        <v>February</v>
      </c>
      <c r="F5666" s="1">
        <f t="shared" si="354"/>
        <v>1</v>
      </c>
      <c r="G5666" s="1">
        <f t="shared" si="355"/>
        <v>2021</v>
      </c>
      <c r="H5666" s="1" t="s">
        <v>78</v>
      </c>
      <c r="I5666" s="1" t="s">
        <v>81</v>
      </c>
      <c r="J5666" s="1" t="s">
        <v>82</v>
      </c>
      <c r="K5666" s="1" t="s">
        <v>21</v>
      </c>
      <c r="L5666" s="1" t="s">
        <v>19</v>
      </c>
      <c r="M5666" s="1">
        <v>40</v>
      </c>
      <c r="N5666" s="1">
        <v>375</v>
      </c>
      <c r="O5666" s="1">
        <v>150000</v>
      </c>
      <c r="P5666" s="1">
        <v>37500</v>
      </c>
      <c r="Q5666" s="1">
        <v>0.25</v>
      </c>
      <c r="R5666" s="1" t="s">
        <v>24</v>
      </c>
    </row>
    <row r="5667" spans="1:18" x14ac:dyDescent="0.25">
      <c r="A5667" s="1" t="s">
        <v>46</v>
      </c>
      <c r="B5667" s="1">
        <v>1128299</v>
      </c>
      <c r="C5667" s="2">
        <v>44267</v>
      </c>
      <c r="D5667" s="2" t="str">
        <f t="shared" si="352"/>
        <v>Friday</v>
      </c>
      <c r="E5667" s="2" t="str">
        <f t="shared" si="353"/>
        <v>March</v>
      </c>
      <c r="F5667" s="1">
        <f t="shared" si="354"/>
        <v>1</v>
      </c>
      <c r="G5667" s="1">
        <f t="shared" si="355"/>
        <v>2021</v>
      </c>
      <c r="H5667" s="1" t="s">
        <v>78</v>
      </c>
      <c r="I5667" s="1" t="s">
        <v>81</v>
      </c>
      <c r="J5667" s="1" t="s">
        <v>82</v>
      </c>
      <c r="K5667" s="1" t="s">
        <v>18</v>
      </c>
      <c r="L5667" s="1" t="s">
        <v>22</v>
      </c>
      <c r="M5667" s="1">
        <v>40</v>
      </c>
      <c r="N5667" s="1">
        <v>525</v>
      </c>
      <c r="O5667" s="1">
        <v>210000</v>
      </c>
      <c r="P5667" s="1">
        <v>84000</v>
      </c>
      <c r="Q5667" s="1">
        <v>0.4</v>
      </c>
      <c r="R5667" s="1" t="s">
        <v>24</v>
      </c>
    </row>
    <row r="5668" spans="1:18" x14ac:dyDescent="0.25">
      <c r="A5668" s="1" t="s">
        <v>46</v>
      </c>
      <c r="B5668" s="1">
        <v>1128299</v>
      </c>
      <c r="C5668" s="2">
        <v>44267</v>
      </c>
      <c r="D5668" s="2" t="str">
        <f t="shared" si="352"/>
        <v>Friday</v>
      </c>
      <c r="E5668" s="2" t="str">
        <f t="shared" si="353"/>
        <v>March</v>
      </c>
      <c r="F5668" s="1">
        <f t="shared" si="354"/>
        <v>1</v>
      </c>
      <c r="G5668" s="1">
        <f t="shared" si="355"/>
        <v>2021</v>
      </c>
      <c r="H5668" s="1" t="s">
        <v>78</v>
      </c>
      <c r="I5668" s="1" t="s">
        <v>81</v>
      </c>
      <c r="J5668" s="1" t="s">
        <v>82</v>
      </c>
      <c r="K5668" s="1" t="s">
        <v>18</v>
      </c>
      <c r="L5668" s="1" t="s">
        <v>23</v>
      </c>
      <c r="M5668" s="1">
        <v>50</v>
      </c>
      <c r="N5668" s="1">
        <v>375</v>
      </c>
      <c r="O5668" s="1">
        <v>187500</v>
      </c>
      <c r="P5668" s="1">
        <v>75000</v>
      </c>
      <c r="Q5668" s="1">
        <v>0.4</v>
      </c>
      <c r="R5668" s="1" t="s">
        <v>24</v>
      </c>
    </row>
    <row r="5669" spans="1:18" x14ac:dyDescent="0.25">
      <c r="A5669" s="1" t="s">
        <v>46</v>
      </c>
      <c r="B5669" s="1">
        <v>1128299</v>
      </c>
      <c r="C5669" s="2">
        <v>44267</v>
      </c>
      <c r="D5669" s="2" t="str">
        <f t="shared" si="352"/>
        <v>Friday</v>
      </c>
      <c r="E5669" s="2" t="str">
        <f t="shared" si="353"/>
        <v>March</v>
      </c>
      <c r="F5669" s="1">
        <f t="shared" si="354"/>
        <v>1</v>
      </c>
      <c r="G5669" s="1">
        <f t="shared" si="355"/>
        <v>2021</v>
      </c>
      <c r="H5669" s="1" t="s">
        <v>78</v>
      </c>
      <c r="I5669" s="1" t="s">
        <v>81</v>
      </c>
      <c r="J5669" s="1" t="s">
        <v>82</v>
      </c>
      <c r="K5669" s="1" t="s">
        <v>21</v>
      </c>
      <c r="L5669" s="1" t="s">
        <v>22</v>
      </c>
      <c r="M5669" s="1">
        <v>50</v>
      </c>
      <c r="N5669" s="1">
        <v>375</v>
      </c>
      <c r="O5669" s="1">
        <v>187500</v>
      </c>
      <c r="P5669" s="1">
        <v>65625</v>
      </c>
      <c r="Q5669" s="1">
        <v>0.35</v>
      </c>
      <c r="R5669" s="1" t="s">
        <v>24</v>
      </c>
    </row>
    <row r="5670" spans="1:18" x14ac:dyDescent="0.25">
      <c r="A5670" s="1" t="s">
        <v>46</v>
      </c>
      <c r="B5670" s="1">
        <v>1128299</v>
      </c>
      <c r="C5670" s="2">
        <v>44267</v>
      </c>
      <c r="D5670" s="2" t="str">
        <f t="shared" si="352"/>
        <v>Friday</v>
      </c>
      <c r="E5670" s="2" t="str">
        <f t="shared" si="353"/>
        <v>March</v>
      </c>
      <c r="F5670" s="1">
        <f t="shared" si="354"/>
        <v>1</v>
      </c>
      <c r="G5670" s="1">
        <f t="shared" si="355"/>
        <v>2021</v>
      </c>
      <c r="H5670" s="1" t="s">
        <v>78</v>
      </c>
      <c r="I5670" s="1" t="s">
        <v>81</v>
      </c>
      <c r="J5670" s="1" t="s">
        <v>82</v>
      </c>
      <c r="K5670" s="1" t="s">
        <v>21</v>
      </c>
      <c r="L5670" s="1" t="s">
        <v>23</v>
      </c>
      <c r="M5670" s="1">
        <v>50</v>
      </c>
      <c r="N5670" s="1">
        <v>250</v>
      </c>
      <c r="O5670" s="1">
        <v>125000</v>
      </c>
      <c r="P5670" s="1">
        <v>50000</v>
      </c>
      <c r="Q5670" s="1">
        <v>0.4</v>
      </c>
      <c r="R5670" s="1" t="s">
        <v>24</v>
      </c>
    </row>
    <row r="5671" spans="1:18" x14ac:dyDescent="0.25">
      <c r="A5671" s="1" t="s">
        <v>46</v>
      </c>
      <c r="B5671" s="1">
        <v>1128299</v>
      </c>
      <c r="C5671" s="2">
        <v>44267</v>
      </c>
      <c r="D5671" s="2" t="str">
        <f t="shared" si="352"/>
        <v>Friday</v>
      </c>
      <c r="E5671" s="2" t="str">
        <f t="shared" si="353"/>
        <v>March</v>
      </c>
      <c r="F5671" s="1">
        <f t="shared" si="354"/>
        <v>1</v>
      </c>
      <c r="G5671" s="1">
        <f t="shared" si="355"/>
        <v>2021</v>
      </c>
      <c r="H5671" s="1" t="s">
        <v>78</v>
      </c>
      <c r="I5671" s="1" t="s">
        <v>81</v>
      </c>
      <c r="J5671" s="1" t="s">
        <v>82</v>
      </c>
      <c r="K5671" s="1" t="s">
        <v>18</v>
      </c>
      <c r="L5671" s="1" t="s">
        <v>19</v>
      </c>
      <c r="M5671" s="1">
        <v>55</v>
      </c>
      <c r="N5671" s="1">
        <v>150</v>
      </c>
      <c r="O5671" s="1">
        <v>82500</v>
      </c>
      <c r="P5671" s="1">
        <v>28875</v>
      </c>
      <c r="Q5671" s="1">
        <v>0.35</v>
      </c>
      <c r="R5671" s="1" t="s">
        <v>24</v>
      </c>
    </row>
    <row r="5672" spans="1:18" x14ac:dyDescent="0.25">
      <c r="A5672" s="1" t="s">
        <v>46</v>
      </c>
      <c r="B5672" s="1">
        <v>1128299</v>
      </c>
      <c r="C5672" s="2">
        <v>44267</v>
      </c>
      <c r="D5672" s="2" t="str">
        <f t="shared" si="352"/>
        <v>Friday</v>
      </c>
      <c r="E5672" s="2" t="str">
        <f t="shared" si="353"/>
        <v>March</v>
      </c>
      <c r="F5672" s="1">
        <f t="shared" si="354"/>
        <v>1</v>
      </c>
      <c r="G5672" s="1">
        <f t="shared" si="355"/>
        <v>2021</v>
      </c>
      <c r="H5672" s="1" t="s">
        <v>78</v>
      </c>
      <c r="I5672" s="1" t="s">
        <v>81</v>
      </c>
      <c r="J5672" s="1" t="s">
        <v>82</v>
      </c>
      <c r="K5672" s="1" t="s">
        <v>21</v>
      </c>
      <c r="L5672" s="1" t="s">
        <v>19</v>
      </c>
      <c r="M5672" s="1">
        <v>50</v>
      </c>
      <c r="N5672" s="1">
        <v>350</v>
      </c>
      <c r="O5672" s="1">
        <v>175000</v>
      </c>
      <c r="P5672" s="1">
        <v>43750</v>
      </c>
      <c r="Q5672" s="1">
        <v>0.25</v>
      </c>
      <c r="R5672" s="1" t="s">
        <v>24</v>
      </c>
    </row>
    <row r="5673" spans="1:18" x14ac:dyDescent="0.25">
      <c r="A5673" s="1" t="s">
        <v>46</v>
      </c>
      <c r="B5673" s="1">
        <v>1128299</v>
      </c>
      <c r="C5673" s="2">
        <v>44299</v>
      </c>
      <c r="D5673" s="2" t="str">
        <f t="shared" si="352"/>
        <v>Tuesday</v>
      </c>
      <c r="E5673" s="2" t="str">
        <f t="shared" si="353"/>
        <v>April</v>
      </c>
      <c r="F5673" s="1">
        <f t="shared" si="354"/>
        <v>2</v>
      </c>
      <c r="G5673" s="1">
        <f t="shared" si="355"/>
        <v>2021</v>
      </c>
      <c r="H5673" s="1" t="s">
        <v>78</v>
      </c>
      <c r="I5673" s="1" t="s">
        <v>81</v>
      </c>
      <c r="J5673" s="1" t="s">
        <v>82</v>
      </c>
      <c r="K5673" s="1" t="s">
        <v>18</v>
      </c>
      <c r="L5673" s="1" t="s">
        <v>22</v>
      </c>
      <c r="M5673" s="1">
        <v>50</v>
      </c>
      <c r="N5673" s="1">
        <v>525</v>
      </c>
      <c r="O5673" s="1">
        <v>262500</v>
      </c>
      <c r="P5673" s="1">
        <v>105000</v>
      </c>
      <c r="Q5673" s="1">
        <v>0.4</v>
      </c>
      <c r="R5673" s="1" t="s">
        <v>24</v>
      </c>
    </row>
    <row r="5674" spans="1:18" x14ac:dyDescent="0.25">
      <c r="A5674" s="1" t="s">
        <v>46</v>
      </c>
      <c r="B5674" s="1">
        <v>1128299</v>
      </c>
      <c r="C5674" s="2">
        <v>44299</v>
      </c>
      <c r="D5674" s="2" t="str">
        <f t="shared" si="352"/>
        <v>Tuesday</v>
      </c>
      <c r="E5674" s="2" t="str">
        <f t="shared" si="353"/>
        <v>April</v>
      </c>
      <c r="F5674" s="1">
        <f t="shared" si="354"/>
        <v>2</v>
      </c>
      <c r="G5674" s="1">
        <f t="shared" si="355"/>
        <v>2021</v>
      </c>
      <c r="H5674" s="1" t="s">
        <v>78</v>
      </c>
      <c r="I5674" s="1" t="s">
        <v>81</v>
      </c>
      <c r="J5674" s="1" t="s">
        <v>82</v>
      </c>
      <c r="K5674" s="1" t="s">
        <v>18</v>
      </c>
      <c r="L5674" s="1" t="s">
        <v>23</v>
      </c>
      <c r="M5674" s="1">
        <v>55</v>
      </c>
      <c r="N5674" s="1">
        <v>325</v>
      </c>
      <c r="O5674" s="1">
        <v>178750</v>
      </c>
      <c r="P5674" s="1">
        <v>71500</v>
      </c>
      <c r="Q5674" s="1">
        <v>0.4</v>
      </c>
      <c r="R5674" s="1" t="s">
        <v>24</v>
      </c>
    </row>
    <row r="5675" spans="1:18" x14ac:dyDescent="0.25">
      <c r="A5675" s="1" t="s">
        <v>46</v>
      </c>
      <c r="B5675" s="1">
        <v>1128299</v>
      </c>
      <c r="C5675" s="2">
        <v>44299</v>
      </c>
      <c r="D5675" s="2" t="str">
        <f t="shared" si="352"/>
        <v>Tuesday</v>
      </c>
      <c r="E5675" s="2" t="str">
        <f t="shared" si="353"/>
        <v>April</v>
      </c>
      <c r="F5675" s="1">
        <f t="shared" si="354"/>
        <v>2</v>
      </c>
      <c r="G5675" s="1">
        <f t="shared" si="355"/>
        <v>2021</v>
      </c>
      <c r="H5675" s="1" t="s">
        <v>78</v>
      </c>
      <c r="I5675" s="1" t="s">
        <v>81</v>
      </c>
      <c r="J5675" s="1" t="s">
        <v>82</v>
      </c>
      <c r="K5675" s="1" t="s">
        <v>21</v>
      </c>
      <c r="L5675" s="1" t="s">
        <v>22</v>
      </c>
      <c r="M5675" s="1">
        <v>55</v>
      </c>
      <c r="N5675" s="1">
        <v>375</v>
      </c>
      <c r="O5675" s="1">
        <v>206250</v>
      </c>
      <c r="P5675" s="1">
        <v>72187.5</v>
      </c>
      <c r="Q5675" s="1">
        <v>0.35</v>
      </c>
      <c r="R5675" s="1" t="s">
        <v>24</v>
      </c>
    </row>
    <row r="5676" spans="1:18" x14ac:dyDescent="0.25">
      <c r="A5676" s="1" t="s">
        <v>46</v>
      </c>
      <c r="B5676" s="1">
        <v>1128299</v>
      </c>
      <c r="C5676" s="2">
        <v>44299</v>
      </c>
      <c r="D5676" s="2" t="str">
        <f t="shared" si="352"/>
        <v>Tuesday</v>
      </c>
      <c r="E5676" s="2" t="str">
        <f t="shared" si="353"/>
        <v>April</v>
      </c>
      <c r="F5676" s="1">
        <f t="shared" si="354"/>
        <v>2</v>
      </c>
      <c r="G5676" s="1">
        <f t="shared" si="355"/>
        <v>2021</v>
      </c>
      <c r="H5676" s="1" t="s">
        <v>78</v>
      </c>
      <c r="I5676" s="1" t="s">
        <v>81</v>
      </c>
      <c r="J5676" s="1" t="s">
        <v>82</v>
      </c>
      <c r="K5676" s="1" t="s">
        <v>21</v>
      </c>
      <c r="L5676" s="1" t="s">
        <v>23</v>
      </c>
      <c r="M5676" s="1">
        <v>50</v>
      </c>
      <c r="N5676" s="1">
        <v>275</v>
      </c>
      <c r="O5676" s="1">
        <v>137500</v>
      </c>
      <c r="P5676" s="1">
        <v>55000</v>
      </c>
      <c r="Q5676" s="1">
        <v>0.4</v>
      </c>
      <c r="R5676" s="1" t="s">
        <v>24</v>
      </c>
    </row>
    <row r="5677" spans="1:18" x14ac:dyDescent="0.25">
      <c r="A5677" s="1" t="s">
        <v>46</v>
      </c>
      <c r="B5677" s="1">
        <v>1128299</v>
      </c>
      <c r="C5677" s="2">
        <v>44299</v>
      </c>
      <c r="D5677" s="2" t="str">
        <f t="shared" si="352"/>
        <v>Tuesday</v>
      </c>
      <c r="E5677" s="2" t="str">
        <f t="shared" si="353"/>
        <v>April</v>
      </c>
      <c r="F5677" s="1">
        <f t="shared" si="354"/>
        <v>2</v>
      </c>
      <c r="G5677" s="1">
        <f t="shared" si="355"/>
        <v>2021</v>
      </c>
      <c r="H5677" s="1" t="s">
        <v>78</v>
      </c>
      <c r="I5677" s="1" t="s">
        <v>81</v>
      </c>
      <c r="J5677" s="1" t="s">
        <v>82</v>
      </c>
      <c r="K5677" s="1" t="s">
        <v>18</v>
      </c>
      <c r="L5677" s="1" t="s">
        <v>19</v>
      </c>
      <c r="M5677" s="1">
        <v>55</v>
      </c>
      <c r="N5677" s="1">
        <v>175</v>
      </c>
      <c r="O5677" s="1">
        <v>96250</v>
      </c>
      <c r="P5677" s="1">
        <v>33687.5</v>
      </c>
      <c r="Q5677" s="1">
        <v>0.35</v>
      </c>
      <c r="R5677" s="1" t="s">
        <v>24</v>
      </c>
    </row>
    <row r="5678" spans="1:18" x14ac:dyDescent="0.25">
      <c r="A5678" s="1" t="s">
        <v>46</v>
      </c>
      <c r="B5678" s="1">
        <v>1128299</v>
      </c>
      <c r="C5678" s="2">
        <v>44299</v>
      </c>
      <c r="D5678" s="2" t="str">
        <f t="shared" si="352"/>
        <v>Tuesday</v>
      </c>
      <c r="E5678" s="2" t="str">
        <f t="shared" si="353"/>
        <v>April</v>
      </c>
      <c r="F5678" s="1">
        <f t="shared" si="354"/>
        <v>2</v>
      </c>
      <c r="G5678" s="1">
        <f t="shared" si="355"/>
        <v>2021</v>
      </c>
      <c r="H5678" s="1" t="s">
        <v>78</v>
      </c>
      <c r="I5678" s="1" t="s">
        <v>81</v>
      </c>
      <c r="J5678" s="1" t="s">
        <v>82</v>
      </c>
      <c r="K5678" s="1" t="s">
        <v>21</v>
      </c>
      <c r="L5678" s="1" t="s">
        <v>19</v>
      </c>
      <c r="M5678" s="1">
        <v>70</v>
      </c>
      <c r="N5678" s="1">
        <v>350</v>
      </c>
      <c r="O5678" s="1">
        <v>245000</v>
      </c>
      <c r="P5678" s="1">
        <v>61250</v>
      </c>
      <c r="Q5678" s="1">
        <v>0.25</v>
      </c>
      <c r="R5678" s="1" t="s">
        <v>24</v>
      </c>
    </row>
    <row r="5679" spans="1:18" x14ac:dyDescent="0.25">
      <c r="A5679" s="1" t="s">
        <v>46</v>
      </c>
      <c r="B5679" s="1">
        <v>1128299</v>
      </c>
      <c r="C5679" s="2">
        <v>44330</v>
      </c>
      <c r="D5679" s="2" t="str">
        <f t="shared" si="352"/>
        <v>Friday</v>
      </c>
      <c r="E5679" s="2" t="str">
        <f t="shared" si="353"/>
        <v>May</v>
      </c>
      <c r="F5679" s="1">
        <f t="shared" si="354"/>
        <v>2</v>
      </c>
      <c r="G5679" s="1">
        <f t="shared" si="355"/>
        <v>2021</v>
      </c>
      <c r="H5679" s="1" t="s">
        <v>78</v>
      </c>
      <c r="I5679" s="1" t="s">
        <v>81</v>
      </c>
      <c r="J5679" s="1" t="s">
        <v>82</v>
      </c>
      <c r="K5679" s="1" t="s">
        <v>18</v>
      </c>
      <c r="L5679" s="1" t="s">
        <v>22</v>
      </c>
      <c r="M5679" s="1">
        <v>50</v>
      </c>
      <c r="N5679" s="1">
        <v>550</v>
      </c>
      <c r="O5679" s="1">
        <v>275000</v>
      </c>
      <c r="P5679" s="1">
        <v>110000</v>
      </c>
      <c r="Q5679" s="1">
        <v>0.4</v>
      </c>
      <c r="R5679" s="1" t="s">
        <v>24</v>
      </c>
    </row>
    <row r="5680" spans="1:18" x14ac:dyDescent="0.25">
      <c r="A5680" s="1" t="s">
        <v>46</v>
      </c>
      <c r="B5680" s="1">
        <v>1128299</v>
      </c>
      <c r="C5680" s="2">
        <v>44330</v>
      </c>
      <c r="D5680" s="2" t="str">
        <f t="shared" si="352"/>
        <v>Friday</v>
      </c>
      <c r="E5680" s="2" t="str">
        <f t="shared" si="353"/>
        <v>May</v>
      </c>
      <c r="F5680" s="1">
        <f t="shared" si="354"/>
        <v>2</v>
      </c>
      <c r="G5680" s="1">
        <f t="shared" si="355"/>
        <v>2021</v>
      </c>
      <c r="H5680" s="1" t="s">
        <v>78</v>
      </c>
      <c r="I5680" s="1" t="s">
        <v>81</v>
      </c>
      <c r="J5680" s="1" t="s">
        <v>82</v>
      </c>
      <c r="K5680" s="1" t="s">
        <v>18</v>
      </c>
      <c r="L5680" s="1" t="s">
        <v>23</v>
      </c>
      <c r="M5680" s="1">
        <v>55</v>
      </c>
      <c r="N5680" s="1">
        <v>400</v>
      </c>
      <c r="O5680" s="1">
        <v>220000</v>
      </c>
      <c r="P5680" s="1">
        <v>88000</v>
      </c>
      <c r="Q5680" s="1">
        <v>0.4</v>
      </c>
      <c r="R5680" s="1" t="s">
        <v>24</v>
      </c>
    </row>
    <row r="5681" spans="1:18" x14ac:dyDescent="0.25">
      <c r="A5681" s="1" t="s">
        <v>46</v>
      </c>
      <c r="B5681" s="1">
        <v>1128299</v>
      </c>
      <c r="C5681" s="2">
        <v>44330</v>
      </c>
      <c r="D5681" s="2" t="str">
        <f t="shared" si="352"/>
        <v>Friday</v>
      </c>
      <c r="E5681" s="2" t="str">
        <f t="shared" si="353"/>
        <v>May</v>
      </c>
      <c r="F5681" s="1">
        <f t="shared" si="354"/>
        <v>2</v>
      </c>
      <c r="G5681" s="1">
        <f t="shared" si="355"/>
        <v>2021</v>
      </c>
      <c r="H5681" s="1" t="s">
        <v>78</v>
      </c>
      <c r="I5681" s="1" t="s">
        <v>81</v>
      </c>
      <c r="J5681" s="1" t="s">
        <v>82</v>
      </c>
      <c r="K5681" s="1" t="s">
        <v>21</v>
      </c>
      <c r="L5681" s="1" t="s">
        <v>22</v>
      </c>
      <c r="M5681" s="1">
        <v>55</v>
      </c>
      <c r="N5681" s="1">
        <v>425</v>
      </c>
      <c r="O5681" s="1">
        <v>233750</v>
      </c>
      <c r="P5681" s="1">
        <v>81812.5</v>
      </c>
      <c r="Q5681" s="1">
        <v>0.35</v>
      </c>
      <c r="R5681" s="1" t="s">
        <v>24</v>
      </c>
    </row>
    <row r="5682" spans="1:18" x14ac:dyDescent="0.25">
      <c r="A5682" s="1" t="s">
        <v>46</v>
      </c>
      <c r="B5682" s="1">
        <v>1128299</v>
      </c>
      <c r="C5682" s="2">
        <v>44330</v>
      </c>
      <c r="D5682" s="2" t="str">
        <f t="shared" si="352"/>
        <v>Friday</v>
      </c>
      <c r="E5682" s="2" t="str">
        <f t="shared" si="353"/>
        <v>May</v>
      </c>
      <c r="F5682" s="1">
        <f t="shared" si="354"/>
        <v>2</v>
      </c>
      <c r="G5682" s="1">
        <f t="shared" si="355"/>
        <v>2021</v>
      </c>
      <c r="H5682" s="1" t="s">
        <v>78</v>
      </c>
      <c r="I5682" s="1" t="s">
        <v>81</v>
      </c>
      <c r="J5682" s="1" t="s">
        <v>82</v>
      </c>
      <c r="K5682" s="1" t="s">
        <v>21</v>
      </c>
      <c r="L5682" s="1" t="s">
        <v>23</v>
      </c>
      <c r="M5682" s="1">
        <v>50</v>
      </c>
      <c r="N5682" s="1">
        <v>325</v>
      </c>
      <c r="O5682" s="1">
        <v>162500</v>
      </c>
      <c r="P5682" s="1">
        <v>65000</v>
      </c>
      <c r="Q5682" s="1">
        <v>0.4</v>
      </c>
      <c r="R5682" s="1" t="s">
        <v>24</v>
      </c>
    </row>
    <row r="5683" spans="1:18" x14ac:dyDescent="0.25">
      <c r="A5683" s="1" t="s">
        <v>46</v>
      </c>
      <c r="B5683" s="1">
        <v>1128299</v>
      </c>
      <c r="C5683" s="2">
        <v>44330</v>
      </c>
      <c r="D5683" s="2" t="str">
        <f t="shared" si="352"/>
        <v>Friday</v>
      </c>
      <c r="E5683" s="2" t="str">
        <f t="shared" si="353"/>
        <v>May</v>
      </c>
      <c r="F5683" s="1">
        <f t="shared" si="354"/>
        <v>2</v>
      </c>
      <c r="G5683" s="1">
        <f t="shared" si="355"/>
        <v>2021</v>
      </c>
      <c r="H5683" s="1" t="s">
        <v>78</v>
      </c>
      <c r="I5683" s="1" t="s">
        <v>81</v>
      </c>
      <c r="J5683" s="1" t="s">
        <v>82</v>
      </c>
      <c r="K5683" s="1" t="s">
        <v>18</v>
      </c>
      <c r="L5683" s="1" t="s">
        <v>19</v>
      </c>
      <c r="M5683" s="1">
        <v>55</v>
      </c>
      <c r="N5683" s="1">
        <v>225</v>
      </c>
      <c r="O5683" s="1">
        <v>123750</v>
      </c>
      <c r="P5683" s="1">
        <v>43312.5</v>
      </c>
      <c r="Q5683" s="1">
        <v>0.35</v>
      </c>
      <c r="R5683" s="1" t="s">
        <v>24</v>
      </c>
    </row>
    <row r="5684" spans="1:18" x14ac:dyDescent="0.25">
      <c r="A5684" s="1" t="s">
        <v>46</v>
      </c>
      <c r="B5684" s="1">
        <v>1128299</v>
      </c>
      <c r="C5684" s="2">
        <v>44330</v>
      </c>
      <c r="D5684" s="2" t="str">
        <f t="shared" si="352"/>
        <v>Friday</v>
      </c>
      <c r="E5684" s="2" t="str">
        <f t="shared" si="353"/>
        <v>May</v>
      </c>
      <c r="F5684" s="1">
        <f t="shared" si="354"/>
        <v>2</v>
      </c>
      <c r="G5684" s="1">
        <f t="shared" si="355"/>
        <v>2021</v>
      </c>
      <c r="H5684" s="1" t="s">
        <v>78</v>
      </c>
      <c r="I5684" s="1" t="s">
        <v>81</v>
      </c>
      <c r="J5684" s="1" t="s">
        <v>82</v>
      </c>
      <c r="K5684" s="1" t="s">
        <v>21</v>
      </c>
      <c r="L5684" s="1" t="s">
        <v>19</v>
      </c>
      <c r="M5684" s="1">
        <v>70</v>
      </c>
      <c r="N5684" s="1">
        <v>400</v>
      </c>
      <c r="O5684" s="1">
        <v>280000</v>
      </c>
      <c r="P5684" s="1">
        <v>70000</v>
      </c>
      <c r="Q5684" s="1">
        <v>0.25</v>
      </c>
      <c r="R5684" s="1" t="s">
        <v>24</v>
      </c>
    </row>
    <row r="5685" spans="1:18" x14ac:dyDescent="0.25">
      <c r="A5685" s="1" t="s">
        <v>46</v>
      </c>
      <c r="B5685" s="1">
        <v>1128299</v>
      </c>
      <c r="C5685" s="2">
        <v>44360</v>
      </c>
      <c r="D5685" s="2" t="str">
        <f t="shared" si="352"/>
        <v>Sunday</v>
      </c>
      <c r="E5685" s="2" t="str">
        <f t="shared" si="353"/>
        <v>June</v>
      </c>
      <c r="F5685" s="1">
        <f t="shared" si="354"/>
        <v>2</v>
      </c>
      <c r="G5685" s="1">
        <f t="shared" si="355"/>
        <v>2021</v>
      </c>
      <c r="H5685" s="1" t="s">
        <v>78</v>
      </c>
      <c r="I5685" s="1" t="s">
        <v>81</v>
      </c>
      <c r="J5685" s="1" t="s">
        <v>82</v>
      </c>
      <c r="K5685" s="1" t="s">
        <v>18</v>
      </c>
      <c r="L5685" s="1" t="s">
        <v>22</v>
      </c>
      <c r="M5685" s="1">
        <v>50</v>
      </c>
      <c r="N5685" s="1">
        <v>675</v>
      </c>
      <c r="O5685" s="1">
        <v>337500</v>
      </c>
      <c r="P5685" s="1">
        <v>135000</v>
      </c>
      <c r="Q5685" s="1">
        <v>0.4</v>
      </c>
      <c r="R5685" s="1" t="s">
        <v>24</v>
      </c>
    </row>
    <row r="5686" spans="1:18" x14ac:dyDescent="0.25">
      <c r="A5686" s="1" t="s">
        <v>46</v>
      </c>
      <c r="B5686" s="1">
        <v>1128299</v>
      </c>
      <c r="C5686" s="2">
        <v>44360</v>
      </c>
      <c r="D5686" s="2" t="str">
        <f t="shared" si="352"/>
        <v>Sunday</v>
      </c>
      <c r="E5686" s="2" t="str">
        <f t="shared" si="353"/>
        <v>June</v>
      </c>
      <c r="F5686" s="1">
        <f t="shared" si="354"/>
        <v>2</v>
      </c>
      <c r="G5686" s="1">
        <f t="shared" si="355"/>
        <v>2021</v>
      </c>
      <c r="H5686" s="1" t="s">
        <v>78</v>
      </c>
      <c r="I5686" s="1" t="s">
        <v>81</v>
      </c>
      <c r="J5686" s="1" t="s">
        <v>82</v>
      </c>
      <c r="K5686" s="1" t="s">
        <v>18</v>
      </c>
      <c r="L5686" s="1" t="s">
        <v>23</v>
      </c>
      <c r="M5686" s="1">
        <v>55</v>
      </c>
      <c r="N5686" s="1">
        <v>525</v>
      </c>
      <c r="O5686" s="1">
        <v>288750</v>
      </c>
      <c r="P5686" s="1">
        <v>115500</v>
      </c>
      <c r="Q5686" s="1">
        <v>0.4</v>
      </c>
      <c r="R5686" s="1" t="s">
        <v>24</v>
      </c>
    </row>
    <row r="5687" spans="1:18" x14ac:dyDescent="0.25">
      <c r="A5687" s="1" t="s">
        <v>46</v>
      </c>
      <c r="B5687" s="1">
        <v>1128299</v>
      </c>
      <c r="C5687" s="2">
        <v>44360</v>
      </c>
      <c r="D5687" s="2" t="str">
        <f t="shared" si="352"/>
        <v>Sunday</v>
      </c>
      <c r="E5687" s="2" t="str">
        <f t="shared" si="353"/>
        <v>June</v>
      </c>
      <c r="F5687" s="1">
        <f t="shared" si="354"/>
        <v>2</v>
      </c>
      <c r="G5687" s="1">
        <f t="shared" si="355"/>
        <v>2021</v>
      </c>
      <c r="H5687" s="1" t="s">
        <v>78</v>
      </c>
      <c r="I5687" s="1" t="s">
        <v>81</v>
      </c>
      <c r="J5687" s="1" t="s">
        <v>82</v>
      </c>
      <c r="K5687" s="1" t="s">
        <v>21</v>
      </c>
      <c r="L5687" s="1" t="s">
        <v>22</v>
      </c>
      <c r="M5687" s="1">
        <v>55</v>
      </c>
      <c r="N5687" s="1">
        <v>525</v>
      </c>
      <c r="O5687" s="1">
        <v>288750</v>
      </c>
      <c r="P5687" s="1">
        <v>101062.5</v>
      </c>
      <c r="Q5687" s="1">
        <v>0.35</v>
      </c>
      <c r="R5687" s="1" t="s">
        <v>24</v>
      </c>
    </row>
    <row r="5688" spans="1:18" x14ac:dyDescent="0.25">
      <c r="A5688" s="1" t="s">
        <v>46</v>
      </c>
      <c r="B5688" s="1">
        <v>1128299</v>
      </c>
      <c r="C5688" s="2">
        <v>44360</v>
      </c>
      <c r="D5688" s="2" t="str">
        <f t="shared" si="352"/>
        <v>Sunday</v>
      </c>
      <c r="E5688" s="2" t="str">
        <f t="shared" si="353"/>
        <v>June</v>
      </c>
      <c r="F5688" s="1">
        <f t="shared" si="354"/>
        <v>2</v>
      </c>
      <c r="G5688" s="1">
        <f t="shared" si="355"/>
        <v>2021</v>
      </c>
      <c r="H5688" s="1" t="s">
        <v>78</v>
      </c>
      <c r="I5688" s="1" t="s">
        <v>81</v>
      </c>
      <c r="J5688" s="1" t="s">
        <v>82</v>
      </c>
      <c r="K5688" s="1" t="s">
        <v>21</v>
      </c>
      <c r="L5688" s="1" t="s">
        <v>23</v>
      </c>
      <c r="M5688" s="1">
        <v>50</v>
      </c>
      <c r="N5688" s="1">
        <v>400</v>
      </c>
      <c r="O5688" s="1">
        <v>200000</v>
      </c>
      <c r="P5688" s="1">
        <v>80000</v>
      </c>
      <c r="Q5688" s="1">
        <v>0.4</v>
      </c>
      <c r="R5688" s="1" t="s">
        <v>24</v>
      </c>
    </row>
    <row r="5689" spans="1:18" x14ac:dyDescent="0.25">
      <c r="A5689" s="1" t="s">
        <v>46</v>
      </c>
      <c r="B5689" s="1">
        <v>1128299</v>
      </c>
      <c r="C5689" s="2">
        <v>44360</v>
      </c>
      <c r="D5689" s="2" t="str">
        <f t="shared" si="352"/>
        <v>Sunday</v>
      </c>
      <c r="E5689" s="2" t="str">
        <f t="shared" si="353"/>
        <v>June</v>
      </c>
      <c r="F5689" s="1">
        <f t="shared" si="354"/>
        <v>2</v>
      </c>
      <c r="G5689" s="1">
        <f t="shared" si="355"/>
        <v>2021</v>
      </c>
      <c r="H5689" s="1" t="s">
        <v>78</v>
      </c>
      <c r="I5689" s="1" t="s">
        <v>81</v>
      </c>
      <c r="J5689" s="1" t="s">
        <v>82</v>
      </c>
      <c r="K5689" s="1" t="s">
        <v>18</v>
      </c>
      <c r="L5689" s="1" t="s">
        <v>19</v>
      </c>
      <c r="M5689" s="1">
        <v>55</v>
      </c>
      <c r="N5689" s="1">
        <v>275</v>
      </c>
      <c r="O5689" s="1">
        <v>151250</v>
      </c>
      <c r="P5689" s="1">
        <v>52937.5</v>
      </c>
      <c r="Q5689" s="1">
        <v>0.35</v>
      </c>
      <c r="R5689" s="1" t="s">
        <v>24</v>
      </c>
    </row>
    <row r="5690" spans="1:18" x14ac:dyDescent="0.25">
      <c r="A5690" s="1" t="s">
        <v>46</v>
      </c>
      <c r="B5690" s="1">
        <v>1128299</v>
      </c>
      <c r="C5690" s="2">
        <v>44360</v>
      </c>
      <c r="D5690" s="2" t="str">
        <f t="shared" si="352"/>
        <v>Sunday</v>
      </c>
      <c r="E5690" s="2" t="str">
        <f t="shared" si="353"/>
        <v>June</v>
      </c>
      <c r="F5690" s="1">
        <f t="shared" si="354"/>
        <v>2</v>
      </c>
      <c r="G5690" s="1">
        <f t="shared" si="355"/>
        <v>2021</v>
      </c>
      <c r="H5690" s="1" t="s">
        <v>78</v>
      </c>
      <c r="I5690" s="1" t="s">
        <v>81</v>
      </c>
      <c r="J5690" s="1" t="s">
        <v>82</v>
      </c>
      <c r="K5690" s="1" t="s">
        <v>21</v>
      </c>
      <c r="L5690" s="1" t="s">
        <v>19</v>
      </c>
      <c r="M5690" s="1">
        <v>70</v>
      </c>
      <c r="N5690" s="1">
        <v>575</v>
      </c>
      <c r="O5690" s="1">
        <v>402500</v>
      </c>
      <c r="P5690" s="1">
        <v>100625</v>
      </c>
      <c r="Q5690" s="1">
        <v>0.25</v>
      </c>
      <c r="R5690" s="1" t="s">
        <v>24</v>
      </c>
    </row>
    <row r="5691" spans="1:18" x14ac:dyDescent="0.25">
      <c r="A5691" s="1" t="s">
        <v>46</v>
      </c>
      <c r="B5691" s="1">
        <v>1128299</v>
      </c>
      <c r="C5691" s="2">
        <v>44389</v>
      </c>
      <c r="D5691" s="2" t="str">
        <f t="shared" si="352"/>
        <v>Monday</v>
      </c>
      <c r="E5691" s="2" t="str">
        <f t="shared" si="353"/>
        <v>July</v>
      </c>
      <c r="F5691" s="1">
        <f t="shared" si="354"/>
        <v>3</v>
      </c>
      <c r="G5691" s="1">
        <f t="shared" si="355"/>
        <v>2021</v>
      </c>
      <c r="H5691" s="1" t="s">
        <v>78</v>
      </c>
      <c r="I5691" s="1" t="s">
        <v>81</v>
      </c>
      <c r="J5691" s="1" t="s">
        <v>82</v>
      </c>
      <c r="K5691" s="1" t="s">
        <v>18</v>
      </c>
      <c r="L5691" s="1" t="s">
        <v>22</v>
      </c>
      <c r="M5691" s="1">
        <v>50</v>
      </c>
      <c r="N5691" s="1">
        <v>725</v>
      </c>
      <c r="O5691" s="1">
        <v>362500</v>
      </c>
      <c r="P5691" s="1">
        <v>145000</v>
      </c>
      <c r="Q5691" s="1">
        <v>0.4</v>
      </c>
      <c r="R5691" s="1" t="s">
        <v>24</v>
      </c>
    </row>
    <row r="5692" spans="1:18" x14ac:dyDescent="0.25">
      <c r="A5692" s="1" t="s">
        <v>46</v>
      </c>
      <c r="B5692" s="1">
        <v>1128299</v>
      </c>
      <c r="C5692" s="2">
        <v>44389</v>
      </c>
      <c r="D5692" s="2" t="str">
        <f t="shared" si="352"/>
        <v>Monday</v>
      </c>
      <c r="E5692" s="2" t="str">
        <f t="shared" si="353"/>
        <v>July</v>
      </c>
      <c r="F5692" s="1">
        <f t="shared" si="354"/>
        <v>3</v>
      </c>
      <c r="G5692" s="1">
        <f t="shared" si="355"/>
        <v>2021</v>
      </c>
      <c r="H5692" s="1" t="s">
        <v>78</v>
      </c>
      <c r="I5692" s="1" t="s">
        <v>81</v>
      </c>
      <c r="J5692" s="1" t="s">
        <v>82</v>
      </c>
      <c r="K5692" s="1" t="s">
        <v>18</v>
      </c>
      <c r="L5692" s="1" t="s">
        <v>23</v>
      </c>
      <c r="M5692" s="1">
        <v>55</v>
      </c>
      <c r="N5692" s="1">
        <v>575</v>
      </c>
      <c r="O5692" s="1">
        <v>316250</v>
      </c>
      <c r="P5692" s="1">
        <v>126500</v>
      </c>
      <c r="Q5692" s="1">
        <v>0.4</v>
      </c>
      <c r="R5692" s="1" t="s">
        <v>24</v>
      </c>
    </row>
    <row r="5693" spans="1:18" x14ac:dyDescent="0.25">
      <c r="A5693" s="1" t="s">
        <v>46</v>
      </c>
      <c r="B5693" s="1">
        <v>1128299</v>
      </c>
      <c r="C5693" s="2">
        <v>44389</v>
      </c>
      <c r="D5693" s="2" t="str">
        <f t="shared" si="352"/>
        <v>Monday</v>
      </c>
      <c r="E5693" s="2" t="str">
        <f t="shared" si="353"/>
        <v>July</v>
      </c>
      <c r="F5693" s="1">
        <f t="shared" si="354"/>
        <v>3</v>
      </c>
      <c r="G5693" s="1">
        <f t="shared" si="355"/>
        <v>2021</v>
      </c>
      <c r="H5693" s="1" t="s">
        <v>78</v>
      </c>
      <c r="I5693" s="1" t="s">
        <v>81</v>
      </c>
      <c r="J5693" s="1" t="s">
        <v>82</v>
      </c>
      <c r="K5693" s="1" t="s">
        <v>21</v>
      </c>
      <c r="L5693" s="1" t="s">
        <v>22</v>
      </c>
      <c r="M5693" s="1">
        <v>55</v>
      </c>
      <c r="N5693" s="1">
        <v>525</v>
      </c>
      <c r="O5693" s="1">
        <v>288750</v>
      </c>
      <c r="P5693" s="1">
        <v>101062.5</v>
      </c>
      <c r="Q5693" s="1">
        <v>0.35</v>
      </c>
      <c r="R5693" s="1" t="s">
        <v>24</v>
      </c>
    </row>
    <row r="5694" spans="1:18" x14ac:dyDescent="0.25">
      <c r="A5694" s="1" t="s">
        <v>46</v>
      </c>
      <c r="B5694" s="1">
        <v>1128299</v>
      </c>
      <c r="C5694" s="2">
        <v>44389</v>
      </c>
      <c r="D5694" s="2" t="str">
        <f t="shared" si="352"/>
        <v>Monday</v>
      </c>
      <c r="E5694" s="2" t="str">
        <f t="shared" si="353"/>
        <v>July</v>
      </c>
      <c r="F5694" s="1">
        <f t="shared" si="354"/>
        <v>3</v>
      </c>
      <c r="G5694" s="1">
        <f t="shared" si="355"/>
        <v>2021</v>
      </c>
      <c r="H5694" s="1" t="s">
        <v>78</v>
      </c>
      <c r="I5694" s="1" t="s">
        <v>81</v>
      </c>
      <c r="J5694" s="1" t="s">
        <v>82</v>
      </c>
      <c r="K5694" s="1" t="s">
        <v>21</v>
      </c>
      <c r="L5694" s="1" t="s">
        <v>23</v>
      </c>
      <c r="M5694" s="1">
        <v>50</v>
      </c>
      <c r="N5694" s="1">
        <v>425</v>
      </c>
      <c r="O5694" s="1">
        <v>212500</v>
      </c>
      <c r="P5694" s="1">
        <v>85000</v>
      </c>
      <c r="Q5694" s="1">
        <v>0.4</v>
      </c>
      <c r="R5694" s="1" t="s">
        <v>24</v>
      </c>
    </row>
    <row r="5695" spans="1:18" x14ac:dyDescent="0.25">
      <c r="A5695" s="1" t="s">
        <v>46</v>
      </c>
      <c r="B5695" s="1">
        <v>1128299</v>
      </c>
      <c r="C5695" s="2">
        <v>44389</v>
      </c>
      <c r="D5695" s="2" t="str">
        <f t="shared" si="352"/>
        <v>Monday</v>
      </c>
      <c r="E5695" s="2" t="str">
        <f t="shared" si="353"/>
        <v>July</v>
      </c>
      <c r="F5695" s="1">
        <f t="shared" si="354"/>
        <v>3</v>
      </c>
      <c r="G5695" s="1">
        <f t="shared" si="355"/>
        <v>2021</v>
      </c>
      <c r="H5695" s="1" t="s">
        <v>78</v>
      </c>
      <c r="I5695" s="1" t="s">
        <v>81</v>
      </c>
      <c r="J5695" s="1" t="s">
        <v>82</v>
      </c>
      <c r="K5695" s="1" t="s">
        <v>18</v>
      </c>
      <c r="L5695" s="1" t="s">
        <v>19</v>
      </c>
      <c r="M5695" s="1">
        <v>55</v>
      </c>
      <c r="N5695" s="1">
        <v>475</v>
      </c>
      <c r="O5695" s="1">
        <v>261250</v>
      </c>
      <c r="P5695" s="1">
        <v>91437.5</v>
      </c>
      <c r="Q5695" s="1">
        <v>0.35</v>
      </c>
      <c r="R5695" s="1" t="s">
        <v>24</v>
      </c>
    </row>
    <row r="5696" spans="1:18" x14ac:dyDescent="0.25">
      <c r="A5696" s="1" t="s">
        <v>46</v>
      </c>
      <c r="B5696" s="1">
        <v>1128299</v>
      </c>
      <c r="C5696" s="2">
        <v>44389</v>
      </c>
      <c r="D5696" s="2" t="str">
        <f t="shared" si="352"/>
        <v>Monday</v>
      </c>
      <c r="E5696" s="2" t="str">
        <f t="shared" si="353"/>
        <v>July</v>
      </c>
      <c r="F5696" s="1">
        <f t="shared" si="354"/>
        <v>3</v>
      </c>
      <c r="G5696" s="1">
        <f t="shared" si="355"/>
        <v>2021</v>
      </c>
      <c r="H5696" s="1" t="s">
        <v>78</v>
      </c>
      <c r="I5696" s="1" t="s">
        <v>81</v>
      </c>
      <c r="J5696" s="1" t="s">
        <v>82</v>
      </c>
      <c r="K5696" s="1" t="s">
        <v>21</v>
      </c>
      <c r="L5696" s="1" t="s">
        <v>19</v>
      </c>
      <c r="M5696" s="1">
        <v>70</v>
      </c>
      <c r="N5696" s="1">
        <v>475</v>
      </c>
      <c r="O5696" s="1">
        <v>332500</v>
      </c>
      <c r="P5696" s="1">
        <v>83125</v>
      </c>
      <c r="Q5696" s="1">
        <v>0.25</v>
      </c>
      <c r="R5696" s="1" t="s">
        <v>24</v>
      </c>
    </row>
    <row r="5697" spans="1:18" x14ac:dyDescent="0.25">
      <c r="A5697" s="1" t="s">
        <v>46</v>
      </c>
      <c r="B5697" s="1">
        <v>1128299</v>
      </c>
      <c r="C5697" s="2">
        <v>44421</v>
      </c>
      <c r="D5697" s="2" t="str">
        <f t="shared" si="352"/>
        <v>Friday</v>
      </c>
      <c r="E5697" s="2" t="str">
        <f t="shared" si="353"/>
        <v>August</v>
      </c>
      <c r="F5697" s="1">
        <f t="shared" si="354"/>
        <v>3</v>
      </c>
      <c r="G5697" s="1">
        <f t="shared" si="355"/>
        <v>2021</v>
      </c>
      <c r="H5697" s="1" t="s">
        <v>78</v>
      </c>
      <c r="I5697" s="1" t="s">
        <v>81</v>
      </c>
      <c r="J5697" s="1" t="s">
        <v>82</v>
      </c>
      <c r="K5697" s="1" t="s">
        <v>18</v>
      </c>
      <c r="L5697" s="1" t="s">
        <v>22</v>
      </c>
      <c r="M5697" s="1">
        <v>55</v>
      </c>
      <c r="N5697" s="1">
        <v>675</v>
      </c>
      <c r="O5697" s="1">
        <v>371250</v>
      </c>
      <c r="P5697" s="1">
        <v>148500</v>
      </c>
      <c r="Q5697" s="1">
        <v>0.4</v>
      </c>
      <c r="R5697" s="1" t="s">
        <v>24</v>
      </c>
    </row>
    <row r="5698" spans="1:18" x14ac:dyDescent="0.25">
      <c r="A5698" s="1" t="s">
        <v>46</v>
      </c>
      <c r="B5698" s="1">
        <v>1128299</v>
      </c>
      <c r="C5698" s="2">
        <v>44421</v>
      </c>
      <c r="D5698" s="2" t="str">
        <f t="shared" si="352"/>
        <v>Friday</v>
      </c>
      <c r="E5698" s="2" t="str">
        <f t="shared" si="353"/>
        <v>August</v>
      </c>
      <c r="F5698" s="1">
        <f t="shared" si="354"/>
        <v>3</v>
      </c>
      <c r="G5698" s="1">
        <f t="shared" si="355"/>
        <v>2021</v>
      </c>
      <c r="H5698" s="1" t="s">
        <v>78</v>
      </c>
      <c r="I5698" s="1" t="s">
        <v>81</v>
      </c>
      <c r="J5698" s="1" t="s">
        <v>82</v>
      </c>
      <c r="K5698" s="1" t="s">
        <v>18</v>
      </c>
      <c r="L5698" s="1" t="s">
        <v>23</v>
      </c>
      <c r="M5698" s="1">
        <v>60</v>
      </c>
      <c r="N5698" s="1">
        <v>625</v>
      </c>
      <c r="O5698" s="1">
        <v>375000</v>
      </c>
      <c r="P5698" s="1">
        <v>150000</v>
      </c>
      <c r="Q5698" s="1">
        <v>0.4</v>
      </c>
      <c r="R5698" s="1" t="s">
        <v>24</v>
      </c>
    </row>
    <row r="5699" spans="1:18" x14ac:dyDescent="0.25">
      <c r="A5699" s="1" t="s">
        <v>46</v>
      </c>
      <c r="B5699" s="1">
        <v>1128299</v>
      </c>
      <c r="C5699" s="2">
        <v>44421</v>
      </c>
      <c r="D5699" s="2" t="str">
        <f t="shared" ref="D5699:D5762" si="356">TEXT(C5699,"dddd")</f>
        <v>Friday</v>
      </c>
      <c r="E5699" s="2" t="str">
        <f t="shared" ref="E5699:E5762" si="357">TEXT(C5699,"mmmm")</f>
        <v>August</v>
      </c>
      <c r="F5699" s="1">
        <f t="shared" ref="F5699:F5762" si="358">ROUNDUP(MONTH(C5699)/3,0)</f>
        <v>3</v>
      </c>
      <c r="G5699" s="1">
        <f t="shared" ref="G5699:G5762" si="359">YEAR(C5699)</f>
        <v>2021</v>
      </c>
      <c r="H5699" s="1" t="s">
        <v>78</v>
      </c>
      <c r="I5699" s="1" t="s">
        <v>81</v>
      </c>
      <c r="J5699" s="1" t="s">
        <v>82</v>
      </c>
      <c r="K5699" s="1" t="s">
        <v>21</v>
      </c>
      <c r="L5699" s="1" t="s">
        <v>22</v>
      </c>
      <c r="M5699" s="1">
        <v>55</v>
      </c>
      <c r="N5699" s="1">
        <v>500</v>
      </c>
      <c r="O5699" s="1">
        <v>275000</v>
      </c>
      <c r="P5699" s="1">
        <v>96250</v>
      </c>
      <c r="Q5699" s="1">
        <v>0.35</v>
      </c>
      <c r="R5699" s="1" t="s">
        <v>24</v>
      </c>
    </row>
    <row r="5700" spans="1:18" x14ac:dyDescent="0.25">
      <c r="A5700" s="1" t="s">
        <v>46</v>
      </c>
      <c r="B5700" s="1">
        <v>1128299</v>
      </c>
      <c r="C5700" s="2">
        <v>44421</v>
      </c>
      <c r="D5700" s="2" t="str">
        <f t="shared" si="356"/>
        <v>Friday</v>
      </c>
      <c r="E5700" s="2" t="str">
        <f t="shared" si="357"/>
        <v>August</v>
      </c>
      <c r="F5700" s="1">
        <f t="shared" si="358"/>
        <v>3</v>
      </c>
      <c r="G5700" s="1">
        <f t="shared" si="359"/>
        <v>2021</v>
      </c>
      <c r="H5700" s="1" t="s">
        <v>78</v>
      </c>
      <c r="I5700" s="1" t="s">
        <v>81</v>
      </c>
      <c r="J5700" s="1" t="s">
        <v>82</v>
      </c>
      <c r="K5700" s="1" t="s">
        <v>21</v>
      </c>
      <c r="L5700" s="1" t="s">
        <v>23</v>
      </c>
      <c r="M5700" s="1">
        <v>55</v>
      </c>
      <c r="N5700" s="1">
        <v>450</v>
      </c>
      <c r="O5700" s="1">
        <v>247500</v>
      </c>
      <c r="P5700" s="1">
        <v>99000</v>
      </c>
      <c r="Q5700" s="1">
        <v>0.4</v>
      </c>
      <c r="R5700" s="1" t="s">
        <v>24</v>
      </c>
    </row>
    <row r="5701" spans="1:18" x14ac:dyDescent="0.25">
      <c r="A5701" s="1" t="s">
        <v>46</v>
      </c>
      <c r="B5701" s="1">
        <v>1128299</v>
      </c>
      <c r="C5701" s="2">
        <v>44421</v>
      </c>
      <c r="D5701" s="2" t="str">
        <f t="shared" si="356"/>
        <v>Friday</v>
      </c>
      <c r="E5701" s="2" t="str">
        <f t="shared" si="357"/>
        <v>August</v>
      </c>
      <c r="F5701" s="1">
        <f t="shared" si="358"/>
        <v>3</v>
      </c>
      <c r="G5701" s="1">
        <f t="shared" si="359"/>
        <v>2021</v>
      </c>
      <c r="H5701" s="1" t="s">
        <v>78</v>
      </c>
      <c r="I5701" s="1" t="s">
        <v>81</v>
      </c>
      <c r="J5701" s="1" t="s">
        <v>82</v>
      </c>
      <c r="K5701" s="1" t="s">
        <v>18</v>
      </c>
      <c r="L5701" s="1" t="s">
        <v>19</v>
      </c>
      <c r="M5701" s="1">
        <v>65</v>
      </c>
      <c r="N5701" s="1">
        <v>450</v>
      </c>
      <c r="O5701" s="1">
        <v>292500</v>
      </c>
      <c r="P5701" s="1">
        <v>102375</v>
      </c>
      <c r="Q5701" s="1">
        <v>0.35</v>
      </c>
      <c r="R5701" s="1" t="s">
        <v>24</v>
      </c>
    </row>
    <row r="5702" spans="1:18" x14ac:dyDescent="0.25">
      <c r="A5702" s="1" t="s">
        <v>46</v>
      </c>
      <c r="B5702" s="1">
        <v>1128299</v>
      </c>
      <c r="C5702" s="2">
        <v>44421</v>
      </c>
      <c r="D5702" s="2" t="str">
        <f t="shared" si="356"/>
        <v>Friday</v>
      </c>
      <c r="E5702" s="2" t="str">
        <f t="shared" si="357"/>
        <v>August</v>
      </c>
      <c r="F5702" s="1">
        <f t="shared" si="358"/>
        <v>3</v>
      </c>
      <c r="G5702" s="1">
        <f t="shared" si="359"/>
        <v>2021</v>
      </c>
      <c r="H5702" s="1" t="s">
        <v>78</v>
      </c>
      <c r="I5702" s="1" t="s">
        <v>81</v>
      </c>
      <c r="J5702" s="1" t="s">
        <v>82</v>
      </c>
      <c r="K5702" s="1" t="s">
        <v>21</v>
      </c>
      <c r="L5702" s="1" t="s">
        <v>19</v>
      </c>
      <c r="M5702" s="1">
        <v>70</v>
      </c>
      <c r="N5702" s="1">
        <v>425</v>
      </c>
      <c r="O5702" s="1">
        <v>297500</v>
      </c>
      <c r="P5702" s="1">
        <v>74375</v>
      </c>
      <c r="Q5702" s="1">
        <v>0.25</v>
      </c>
      <c r="R5702" s="1" t="s">
        <v>24</v>
      </c>
    </row>
    <row r="5703" spans="1:18" x14ac:dyDescent="0.25">
      <c r="A5703" s="1" t="s">
        <v>46</v>
      </c>
      <c r="B5703" s="1">
        <v>1128299</v>
      </c>
      <c r="C5703" s="2">
        <v>44453</v>
      </c>
      <c r="D5703" s="2" t="str">
        <f t="shared" si="356"/>
        <v>Tuesday</v>
      </c>
      <c r="E5703" s="2" t="str">
        <f t="shared" si="357"/>
        <v>September</v>
      </c>
      <c r="F5703" s="1">
        <f t="shared" si="358"/>
        <v>3</v>
      </c>
      <c r="G5703" s="1">
        <f t="shared" si="359"/>
        <v>2021</v>
      </c>
      <c r="H5703" s="1" t="s">
        <v>78</v>
      </c>
      <c r="I5703" s="1" t="s">
        <v>81</v>
      </c>
      <c r="J5703" s="1" t="s">
        <v>82</v>
      </c>
      <c r="K5703" s="1" t="s">
        <v>18</v>
      </c>
      <c r="L5703" s="1" t="s">
        <v>22</v>
      </c>
      <c r="M5703" s="1">
        <v>45</v>
      </c>
      <c r="N5703" s="1">
        <v>600</v>
      </c>
      <c r="O5703" s="1">
        <v>270000</v>
      </c>
      <c r="P5703" s="1">
        <v>108000</v>
      </c>
      <c r="Q5703" s="1">
        <v>0.4</v>
      </c>
      <c r="R5703" s="1" t="s">
        <v>24</v>
      </c>
    </row>
    <row r="5704" spans="1:18" x14ac:dyDescent="0.25">
      <c r="A5704" s="1" t="s">
        <v>46</v>
      </c>
      <c r="B5704" s="1">
        <v>1128299</v>
      </c>
      <c r="C5704" s="2">
        <v>44453</v>
      </c>
      <c r="D5704" s="2" t="str">
        <f t="shared" si="356"/>
        <v>Tuesday</v>
      </c>
      <c r="E5704" s="2" t="str">
        <f t="shared" si="357"/>
        <v>September</v>
      </c>
      <c r="F5704" s="1">
        <f t="shared" si="358"/>
        <v>3</v>
      </c>
      <c r="G5704" s="1">
        <f t="shared" si="359"/>
        <v>2021</v>
      </c>
      <c r="H5704" s="1" t="s">
        <v>78</v>
      </c>
      <c r="I5704" s="1" t="s">
        <v>81</v>
      </c>
      <c r="J5704" s="1" t="s">
        <v>82</v>
      </c>
      <c r="K5704" s="1" t="s">
        <v>18</v>
      </c>
      <c r="L5704" s="1" t="s">
        <v>23</v>
      </c>
      <c r="M5704" s="1">
        <v>50</v>
      </c>
      <c r="N5704" s="1">
        <v>600</v>
      </c>
      <c r="O5704" s="1">
        <v>300000</v>
      </c>
      <c r="P5704" s="1">
        <v>120000</v>
      </c>
      <c r="Q5704" s="1">
        <v>0.4</v>
      </c>
      <c r="R5704" s="1" t="s">
        <v>24</v>
      </c>
    </row>
    <row r="5705" spans="1:18" x14ac:dyDescent="0.25">
      <c r="A5705" s="1" t="s">
        <v>46</v>
      </c>
      <c r="B5705" s="1">
        <v>1128299</v>
      </c>
      <c r="C5705" s="2">
        <v>44453</v>
      </c>
      <c r="D5705" s="2" t="str">
        <f t="shared" si="356"/>
        <v>Tuesday</v>
      </c>
      <c r="E5705" s="2" t="str">
        <f t="shared" si="357"/>
        <v>September</v>
      </c>
      <c r="F5705" s="1">
        <f t="shared" si="358"/>
        <v>3</v>
      </c>
      <c r="G5705" s="1">
        <f t="shared" si="359"/>
        <v>2021</v>
      </c>
      <c r="H5705" s="1" t="s">
        <v>78</v>
      </c>
      <c r="I5705" s="1" t="s">
        <v>81</v>
      </c>
      <c r="J5705" s="1" t="s">
        <v>82</v>
      </c>
      <c r="K5705" s="1" t="s">
        <v>21</v>
      </c>
      <c r="L5705" s="1" t="s">
        <v>22</v>
      </c>
      <c r="M5705" s="1">
        <v>45</v>
      </c>
      <c r="N5705" s="1">
        <v>450</v>
      </c>
      <c r="O5705" s="1">
        <v>202500</v>
      </c>
      <c r="P5705" s="1">
        <v>70875</v>
      </c>
      <c r="Q5705" s="1">
        <v>0.35</v>
      </c>
      <c r="R5705" s="1" t="s">
        <v>24</v>
      </c>
    </row>
    <row r="5706" spans="1:18" x14ac:dyDescent="0.25">
      <c r="A5706" s="1" t="s">
        <v>46</v>
      </c>
      <c r="B5706" s="1">
        <v>1128299</v>
      </c>
      <c r="C5706" s="2">
        <v>44453</v>
      </c>
      <c r="D5706" s="2" t="str">
        <f t="shared" si="356"/>
        <v>Tuesday</v>
      </c>
      <c r="E5706" s="2" t="str">
        <f t="shared" si="357"/>
        <v>September</v>
      </c>
      <c r="F5706" s="1">
        <f t="shared" si="358"/>
        <v>3</v>
      </c>
      <c r="G5706" s="1">
        <f t="shared" si="359"/>
        <v>2021</v>
      </c>
      <c r="H5706" s="1" t="s">
        <v>78</v>
      </c>
      <c r="I5706" s="1" t="s">
        <v>81</v>
      </c>
      <c r="J5706" s="1" t="s">
        <v>82</v>
      </c>
      <c r="K5706" s="1" t="s">
        <v>21</v>
      </c>
      <c r="L5706" s="1" t="s">
        <v>23</v>
      </c>
      <c r="M5706" s="1">
        <v>45</v>
      </c>
      <c r="N5706" s="1">
        <v>400</v>
      </c>
      <c r="O5706" s="1">
        <v>180000</v>
      </c>
      <c r="P5706" s="1">
        <v>72000</v>
      </c>
      <c r="Q5706" s="1">
        <v>0.4</v>
      </c>
      <c r="R5706" s="1" t="s">
        <v>24</v>
      </c>
    </row>
    <row r="5707" spans="1:18" x14ac:dyDescent="0.25">
      <c r="A5707" s="1" t="s">
        <v>46</v>
      </c>
      <c r="B5707" s="1">
        <v>1128299</v>
      </c>
      <c r="C5707" s="2">
        <v>44453</v>
      </c>
      <c r="D5707" s="2" t="str">
        <f t="shared" si="356"/>
        <v>Tuesday</v>
      </c>
      <c r="E5707" s="2" t="str">
        <f t="shared" si="357"/>
        <v>September</v>
      </c>
      <c r="F5707" s="1">
        <f t="shared" si="358"/>
        <v>3</v>
      </c>
      <c r="G5707" s="1">
        <f t="shared" si="359"/>
        <v>2021</v>
      </c>
      <c r="H5707" s="1" t="s">
        <v>78</v>
      </c>
      <c r="I5707" s="1" t="s">
        <v>81</v>
      </c>
      <c r="J5707" s="1" t="s">
        <v>82</v>
      </c>
      <c r="K5707" s="1" t="s">
        <v>18</v>
      </c>
      <c r="L5707" s="1" t="s">
        <v>19</v>
      </c>
      <c r="M5707" s="1">
        <v>55</v>
      </c>
      <c r="N5707" s="1">
        <v>400</v>
      </c>
      <c r="O5707" s="1">
        <v>220000</v>
      </c>
      <c r="P5707" s="1">
        <v>77000</v>
      </c>
      <c r="Q5707" s="1">
        <v>0.35</v>
      </c>
      <c r="R5707" s="1" t="s">
        <v>24</v>
      </c>
    </row>
    <row r="5708" spans="1:18" x14ac:dyDescent="0.25">
      <c r="A5708" s="1" t="s">
        <v>46</v>
      </c>
      <c r="B5708" s="1">
        <v>1128299</v>
      </c>
      <c r="C5708" s="2">
        <v>44453</v>
      </c>
      <c r="D5708" s="2" t="str">
        <f t="shared" si="356"/>
        <v>Tuesday</v>
      </c>
      <c r="E5708" s="2" t="str">
        <f t="shared" si="357"/>
        <v>September</v>
      </c>
      <c r="F5708" s="1">
        <f t="shared" si="358"/>
        <v>3</v>
      </c>
      <c r="G5708" s="1">
        <f t="shared" si="359"/>
        <v>2021</v>
      </c>
      <c r="H5708" s="1" t="s">
        <v>78</v>
      </c>
      <c r="I5708" s="1" t="s">
        <v>81</v>
      </c>
      <c r="J5708" s="1" t="s">
        <v>82</v>
      </c>
      <c r="K5708" s="1" t="s">
        <v>21</v>
      </c>
      <c r="L5708" s="1" t="s">
        <v>19</v>
      </c>
      <c r="M5708" s="1">
        <v>60</v>
      </c>
      <c r="N5708" s="1">
        <v>450</v>
      </c>
      <c r="O5708" s="1">
        <v>270000</v>
      </c>
      <c r="P5708" s="1">
        <v>67500</v>
      </c>
      <c r="Q5708" s="1">
        <v>0.25</v>
      </c>
      <c r="R5708" s="1" t="s">
        <v>24</v>
      </c>
    </row>
    <row r="5709" spans="1:18" x14ac:dyDescent="0.25">
      <c r="A5709" s="1" t="s">
        <v>46</v>
      </c>
      <c r="B5709" s="1">
        <v>1128299</v>
      </c>
      <c r="C5709" s="2">
        <v>44482</v>
      </c>
      <c r="D5709" s="2" t="str">
        <f t="shared" si="356"/>
        <v>Wednesday</v>
      </c>
      <c r="E5709" s="2" t="str">
        <f t="shared" si="357"/>
        <v>October</v>
      </c>
      <c r="F5709" s="1">
        <f t="shared" si="358"/>
        <v>4</v>
      </c>
      <c r="G5709" s="1">
        <f t="shared" si="359"/>
        <v>2021</v>
      </c>
      <c r="H5709" s="1" t="s">
        <v>78</v>
      </c>
      <c r="I5709" s="1" t="s">
        <v>81</v>
      </c>
      <c r="J5709" s="1" t="s">
        <v>82</v>
      </c>
      <c r="K5709" s="1" t="s">
        <v>18</v>
      </c>
      <c r="L5709" s="1" t="s">
        <v>22</v>
      </c>
      <c r="M5709" s="1">
        <v>45</v>
      </c>
      <c r="N5709" s="1">
        <v>525</v>
      </c>
      <c r="O5709" s="1">
        <v>236250</v>
      </c>
      <c r="P5709" s="1">
        <v>94500</v>
      </c>
      <c r="Q5709" s="1">
        <v>0.4</v>
      </c>
      <c r="R5709" s="1" t="s">
        <v>24</v>
      </c>
    </row>
    <row r="5710" spans="1:18" x14ac:dyDescent="0.25">
      <c r="A5710" s="1" t="s">
        <v>46</v>
      </c>
      <c r="B5710" s="1">
        <v>1128299</v>
      </c>
      <c r="C5710" s="2">
        <v>44482</v>
      </c>
      <c r="D5710" s="2" t="str">
        <f t="shared" si="356"/>
        <v>Wednesday</v>
      </c>
      <c r="E5710" s="2" t="str">
        <f t="shared" si="357"/>
        <v>October</v>
      </c>
      <c r="F5710" s="1">
        <f t="shared" si="358"/>
        <v>4</v>
      </c>
      <c r="G5710" s="1">
        <f t="shared" si="359"/>
        <v>2021</v>
      </c>
      <c r="H5710" s="1" t="s">
        <v>78</v>
      </c>
      <c r="I5710" s="1" t="s">
        <v>81</v>
      </c>
      <c r="J5710" s="1" t="s">
        <v>82</v>
      </c>
      <c r="K5710" s="1" t="s">
        <v>18</v>
      </c>
      <c r="L5710" s="1" t="s">
        <v>23</v>
      </c>
      <c r="M5710" s="1">
        <v>50</v>
      </c>
      <c r="N5710" s="1">
        <v>525</v>
      </c>
      <c r="O5710" s="1">
        <v>262500</v>
      </c>
      <c r="P5710" s="1">
        <v>105000</v>
      </c>
      <c r="Q5710" s="1">
        <v>0.4</v>
      </c>
      <c r="R5710" s="1" t="s">
        <v>24</v>
      </c>
    </row>
    <row r="5711" spans="1:18" x14ac:dyDescent="0.25">
      <c r="A5711" s="1" t="s">
        <v>46</v>
      </c>
      <c r="B5711" s="1">
        <v>1128299</v>
      </c>
      <c r="C5711" s="2">
        <v>44482</v>
      </c>
      <c r="D5711" s="2" t="str">
        <f t="shared" si="356"/>
        <v>Wednesday</v>
      </c>
      <c r="E5711" s="2" t="str">
        <f t="shared" si="357"/>
        <v>October</v>
      </c>
      <c r="F5711" s="1">
        <f t="shared" si="358"/>
        <v>4</v>
      </c>
      <c r="G5711" s="1">
        <f t="shared" si="359"/>
        <v>2021</v>
      </c>
      <c r="H5711" s="1" t="s">
        <v>78</v>
      </c>
      <c r="I5711" s="1" t="s">
        <v>81</v>
      </c>
      <c r="J5711" s="1" t="s">
        <v>82</v>
      </c>
      <c r="K5711" s="1" t="s">
        <v>21</v>
      </c>
      <c r="L5711" s="1" t="s">
        <v>22</v>
      </c>
      <c r="M5711" s="1">
        <v>45</v>
      </c>
      <c r="N5711" s="1">
        <v>350</v>
      </c>
      <c r="O5711" s="1">
        <v>157500</v>
      </c>
      <c r="P5711" s="1">
        <v>55125</v>
      </c>
      <c r="Q5711" s="1">
        <v>0.35</v>
      </c>
      <c r="R5711" s="1" t="s">
        <v>24</v>
      </c>
    </row>
    <row r="5712" spans="1:18" x14ac:dyDescent="0.25">
      <c r="A5712" s="1" t="s">
        <v>46</v>
      </c>
      <c r="B5712" s="1">
        <v>1128299</v>
      </c>
      <c r="C5712" s="2">
        <v>44482</v>
      </c>
      <c r="D5712" s="2" t="str">
        <f t="shared" si="356"/>
        <v>Wednesday</v>
      </c>
      <c r="E5712" s="2" t="str">
        <f t="shared" si="357"/>
        <v>October</v>
      </c>
      <c r="F5712" s="1">
        <f t="shared" si="358"/>
        <v>4</v>
      </c>
      <c r="G5712" s="1">
        <f t="shared" si="359"/>
        <v>2021</v>
      </c>
      <c r="H5712" s="1" t="s">
        <v>78</v>
      </c>
      <c r="I5712" s="1" t="s">
        <v>81</v>
      </c>
      <c r="J5712" s="1" t="s">
        <v>82</v>
      </c>
      <c r="K5712" s="1" t="s">
        <v>21</v>
      </c>
      <c r="L5712" s="1" t="s">
        <v>23</v>
      </c>
      <c r="M5712" s="1">
        <v>45</v>
      </c>
      <c r="N5712" s="1">
        <v>325</v>
      </c>
      <c r="O5712" s="1">
        <v>146250</v>
      </c>
      <c r="P5712" s="1">
        <v>58500</v>
      </c>
      <c r="Q5712" s="1">
        <v>0.4</v>
      </c>
      <c r="R5712" s="1" t="s">
        <v>24</v>
      </c>
    </row>
    <row r="5713" spans="1:18" x14ac:dyDescent="0.25">
      <c r="A5713" s="1" t="s">
        <v>46</v>
      </c>
      <c r="B5713" s="1">
        <v>1128299</v>
      </c>
      <c r="C5713" s="2">
        <v>44482</v>
      </c>
      <c r="D5713" s="2" t="str">
        <f t="shared" si="356"/>
        <v>Wednesday</v>
      </c>
      <c r="E5713" s="2" t="str">
        <f t="shared" si="357"/>
        <v>October</v>
      </c>
      <c r="F5713" s="1">
        <f t="shared" si="358"/>
        <v>4</v>
      </c>
      <c r="G5713" s="1">
        <f t="shared" si="359"/>
        <v>2021</v>
      </c>
      <c r="H5713" s="1" t="s">
        <v>78</v>
      </c>
      <c r="I5713" s="1" t="s">
        <v>81</v>
      </c>
      <c r="J5713" s="1" t="s">
        <v>82</v>
      </c>
      <c r="K5713" s="1" t="s">
        <v>18</v>
      </c>
      <c r="L5713" s="1" t="s">
        <v>19</v>
      </c>
      <c r="M5713" s="1">
        <v>55</v>
      </c>
      <c r="N5713" s="1">
        <v>300</v>
      </c>
      <c r="O5713" s="1">
        <v>165000</v>
      </c>
      <c r="P5713" s="1">
        <v>57750</v>
      </c>
      <c r="Q5713" s="1">
        <v>0.35</v>
      </c>
      <c r="R5713" s="1" t="s">
        <v>24</v>
      </c>
    </row>
    <row r="5714" spans="1:18" x14ac:dyDescent="0.25">
      <c r="A5714" s="1" t="s">
        <v>46</v>
      </c>
      <c r="B5714" s="1">
        <v>1128299</v>
      </c>
      <c r="C5714" s="2">
        <v>44482</v>
      </c>
      <c r="D5714" s="2" t="str">
        <f t="shared" si="356"/>
        <v>Wednesday</v>
      </c>
      <c r="E5714" s="2" t="str">
        <f t="shared" si="357"/>
        <v>October</v>
      </c>
      <c r="F5714" s="1">
        <f t="shared" si="358"/>
        <v>4</v>
      </c>
      <c r="G5714" s="1">
        <f t="shared" si="359"/>
        <v>2021</v>
      </c>
      <c r="H5714" s="1" t="s">
        <v>78</v>
      </c>
      <c r="I5714" s="1" t="s">
        <v>81</v>
      </c>
      <c r="J5714" s="1" t="s">
        <v>82</v>
      </c>
      <c r="K5714" s="1" t="s">
        <v>21</v>
      </c>
      <c r="L5714" s="1" t="s">
        <v>19</v>
      </c>
      <c r="M5714" s="1">
        <v>70</v>
      </c>
      <c r="N5714" s="1">
        <v>350</v>
      </c>
      <c r="O5714" s="1">
        <v>245000</v>
      </c>
      <c r="P5714" s="1">
        <v>61250</v>
      </c>
      <c r="Q5714" s="1">
        <v>0.25</v>
      </c>
      <c r="R5714" s="1" t="s">
        <v>24</v>
      </c>
    </row>
    <row r="5715" spans="1:18" x14ac:dyDescent="0.25">
      <c r="A5715" s="1" t="s">
        <v>46</v>
      </c>
      <c r="B5715" s="1">
        <v>1128299</v>
      </c>
      <c r="C5715" s="2">
        <v>44513</v>
      </c>
      <c r="D5715" s="2" t="str">
        <f t="shared" si="356"/>
        <v>Saturday</v>
      </c>
      <c r="E5715" s="2" t="str">
        <f t="shared" si="357"/>
        <v>November</v>
      </c>
      <c r="F5715" s="1">
        <f t="shared" si="358"/>
        <v>4</v>
      </c>
      <c r="G5715" s="1">
        <f t="shared" si="359"/>
        <v>2021</v>
      </c>
      <c r="H5715" s="1" t="s">
        <v>78</v>
      </c>
      <c r="I5715" s="1" t="s">
        <v>81</v>
      </c>
      <c r="J5715" s="1" t="s">
        <v>82</v>
      </c>
      <c r="K5715" s="1" t="s">
        <v>18</v>
      </c>
      <c r="L5715" s="1" t="s">
        <v>22</v>
      </c>
      <c r="M5715" s="1">
        <v>55</v>
      </c>
      <c r="N5715" s="1">
        <v>525</v>
      </c>
      <c r="O5715" s="1">
        <v>288750</v>
      </c>
      <c r="P5715" s="1">
        <v>115500</v>
      </c>
      <c r="Q5715" s="1">
        <v>0.4</v>
      </c>
      <c r="R5715" s="1" t="s">
        <v>24</v>
      </c>
    </row>
    <row r="5716" spans="1:18" x14ac:dyDescent="0.25">
      <c r="A5716" s="1" t="s">
        <v>46</v>
      </c>
      <c r="B5716" s="1">
        <v>1128299</v>
      </c>
      <c r="C5716" s="2">
        <v>44513</v>
      </c>
      <c r="D5716" s="2" t="str">
        <f t="shared" si="356"/>
        <v>Saturday</v>
      </c>
      <c r="E5716" s="2" t="str">
        <f t="shared" si="357"/>
        <v>November</v>
      </c>
      <c r="F5716" s="1">
        <f t="shared" si="358"/>
        <v>4</v>
      </c>
      <c r="G5716" s="1">
        <f t="shared" si="359"/>
        <v>2021</v>
      </c>
      <c r="H5716" s="1" t="s">
        <v>78</v>
      </c>
      <c r="I5716" s="1" t="s">
        <v>81</v>
      </c>
      <c r="J5716" s="1" t="s">
        <v>82</v>
      </c>
      <c r="K5716" s="1" t="s">
        <v>18</v>
      </c>
      <c r="L5716" s="1" t="s">
        <v>23</v>
      </c>
      <c r="M5716" s="1">
        <v>60</v>
      </c>
      <c r="N5716" s="1">
        <v>575</v>
      </c>
      <c r="O5716" s="1">
        <v>345000</v>
      </c>
      <c r="P5716" s="1">
        <v>138000</v>
      </c>
      <c r="Q5716" s="1">
        <v>0.4</v>
      </c>
      <c r="R5716" s="1" t="s">
        <v>24</v>
      </c>
    </row>
    <row r="5717" spans="1:18" x14ac:dyDescent="0.25">
      <c r="A5717" s="1" t="s">
        <v>46</v>
      </c>
      <c r="B5717" s="1">
        <v>1128299</v>
      </c>
      <c r="C5717" s="2">
        <v>44513</v>
      </c>
      <c r="D5717" s="2" t="str">
        <f t="shared" si="356"/>
        <v>Saturday</v>
      </c>
      <c r="E5717" s="2" t="str">
        <f t="shared" si="357"/>
        <v>November</v>
      </c>
      <c r="F5717" s="1">
        <f t="shared" si="358"/>
        <v>4</v>
      </c>
      <c r="G5717" s="1">
        <f t="shared" si="359"/>
        <v>2021</v>
      </c>
      <c r="H5717" s="1" t="s">
        <v>78</v>
      </c>
      <c r="I5717" s="1" t="s">
        <v>81</v>
      </c>
      <c r="J5717" s="1" t="s">
        <v>82</v>
      </c>
      <c r="K5717" s="1" t="s">
        <v>21</v>
      </c>
      <c r="L5717" s="1" t="s">
        <v>22</v>
      </c>
      <c r="M5717" s="1">
        <v>55</v>
      </c>
      <c r="N5717" s="1">
        <v>425</v>
      </c>
      <c r="O5717" s="1">
        <v>233750</v>
      </c>
      <c r="P5717" s="1">
        <v>81812.5</v>
      </c>
      <c r="Q5717" s="1">
        <v>0.35</v>
      </c>
      <c r="R5717" s="1" t="s">
        <v>24</v>
      </c>
    </row>
    <row r="5718" spans="1:18" x14ac:dyDescent="0.25">
      <c r="A5718" s="1" t="s">
        <v>46</v>
      </c>
      <c r="B5718" s="1">
        <v>1128299</v>
      </c>
      <c r="C5718" s="2">
        <v>44513</v>
      </c>
      <c r="D5718" s="2" t="str">
        <f t="shared" si="356"/>
        <v>Saturday</v>
      </c>
      <c r="E5718" s="2" t="str">
        <f t="shared" si="357"/>
        <v>November</v>
      </c>
      <c r="F5718" s="1">
        <f t="shared" si="358"/>
        <v>4</v>
      </c>
      <c r="G5718" s="1">
        <f t="shared" si="359"/>
        <v>2021</v>
      </c>
      <c r="H5718" s="1" t="s">
        <v>78</v>
      </c>
      <c r="I5718" s="1" t="s">
        <v>81</v>
      </c>
      <c r="J5718" s="1" t="s">
        <v>82</v>
      </c>
      <c r="K5718" s="1" t="s">
        <v>21</v>
      </c>
      <c r="L5718" s="1" t="s">
        <v>23</v>
      </c>
      <c r="M5718" s="1">
        <v>55</v>
      </c>
      <c r="N5718" s="1">
        <v>400</v>
      </c>
      <c r="O5718" s="1">
        <v>220000</v>
      </c>
      <c r="P5718" s="1">
        <v>88000</v>
      </c>
      <c r="Q5718" s="1">
        <v>0.4</v>
      </c>
      <c r="R5718" s="1" t="s">
        <v>24</v>
      </c>
    </row>
    <row r="5719" spans="1:18" x14ac:dyDescent="0.25">
      <c r="A5719" s="1" t="s">
        <v>46</v>
      </c>
      <c r="B5719" s="1">
        <v>1128299</v>
      </c>
      <c r="C5719" s="2">
        <v>44513</v>
      </c>
      <c r="D5719" s="2" t="str">
        <f t="shared" si="356"/>
        <v>Saturday</v>
      </c>
      <c r="E5719" s="2" t="str">
        <f t="shared" si="357"/>
        <v>November</v>
      </c>
      <c r="F5719" s="1">
        <f t="shared" si="358"/>
        <v>4</v>
      </c>
      <c r="G5719" s="1">
        <f t="shared" si="359"/>
        <v>2021</v>
      </c>
      <c r="H5719" s="1" t="s">
        <v>78</v>
      </c>
      <c r="I5719" s="1" t="s">
        <v>81</v>
      </c>
      <c r="J5719" s="1" t="s">
        <v>82</v>
      </c>
      <c r="K5719" s="1" t="s">
        <v>18</v>
      </c>
      <c r="L5719" s="1" t="s">
        <v>19</v>
      </c>
      <c r="M5719" s="1">
        <v>65</v>
      </c>
      <c r="N5719" s="1">
        <v>350</v>
      </c>
      <c r="O5719" s="1">
        <v>227500</v>
      </c>
      <c r="P5719" s="1">
        <v>79625</v>
      </c>
      <c r="Q5719" s="1">
        <v>0.35</v>
      </c>
      <c r="R5719" s="1" t="s">
        <v>24</v>
      </c>
    </row>
    <row r="5720" spans="1:18" x14ac:dyDescent="0.25">
      <c r="A5720" s="1" t="s">
        <v>46</v>
      </c>
      <c r="B5720" s="1">
        <v>1128299</v>
      </c>
      <c r="C5720" s="2">
        <v>44513</v>
      </c>
      <c r="D5720" s="2" t="str">
        <f t="shared" si="356"/>
        <v>Saturday</v>
      </c>
      <c r="E5720" s="2" t="str">
        <f t="shared" si="357"/>
        <v>November</v>
      </c>
      <c r="F5720" s="1">
        <f t="shared" si="358"/>
        <v>4</v>
      </c>
      <c r="G5720" s="1">
        <f t="shared" si="359"/>
        <v>2021</v>
      </c>
      <c r="H5720" s="1" t="s">
        <v>78</v>
      </c>
      <c r="I5720" s="1" t="s">
        <v>81</v>
      </c>
      <c r="J5720" s="1" t="s">
        <v>82</v>
      </c>
      <c r="K5720" s="1" t="s">
        <v>21</v>
      </c>
      <c r="L5720" s="1" t="s">
        <v>19</v>
      </c>
      <c r="M5720" s="1">
        <v>70</v>
      </c>
      <c r="N5720" s="1">
        <v>475</v>
      </c>
      <c r="O5720" s="1">
        <v>332500</v>
      </c>
      <c r="P5720" s="1">
        <v>83125</v>
      </c>
      <c r="Q5720" s="1">
        <v>0.25</v>
      </c>
      <c r="R5720" s="1" t="s">
        <v>24</v>
      </c>
    </row>
    <row r="5721" spans="1:18" x14ac:dyDescent="0.25">
      <c r="A5721" s="1" t="s">
        <v>46</v>
      </c>
      <c r="B5721" s="1">
        <v>1128299</v>
      </c>
      <c r="C5721" s="2">
        <v>44542</v>
      </c>
      <c r="D5721" s="2" t="str">
        <f t="shared" si="356"/>
        <v>Sunday</v>
      </c>
      <c r="E5721" s="2" t="str">
        <f t="shared" si="357"/>
        <v>December</v>
      </c>
      <c r="F5721" s="1">
        <f t="shared" si="358"/>
        <v>4</v>
      </c>
      <c r="G5721" s="1">
        <f t="shared" si="359"/>
        <v>2021</v>
      </c>
      <c r="H5721" s="1" t="s">
        <v>78</v>
      </c>
      <c r="I5721" s="1" t="s">
        <v>81</v>
      </c>
      <c r="J5721" s="1" t="s">
        <v>82</v>
      </c>
      <c r="K5721" s="1" t="s">
        <v>18</v>
      </c>
      <c r="L5721" s="1" t="s">
        <v>22</v>
      </c>
      <c r="M5721" s="1">
        <v>55</v>
      </c>
      <c r="N5721" s="1">
        <v>675</v>
      </c>
      <c r="O5721" s="1">
        <v>371250</v>
      </c>
      <c r="P5721" s="1">
        <v>148500</v>
      </c>
      <c r="Q5721" s="1">
        <v>0.4</v>
      </c>
      <c r="R5721" s="1" t="s">
        <v>24</v>
      </c>
    </row>
    <row r="5722" spans="1:18" x14ac:dyDescent="0.25">
      <c r="A5722" s="1" t="s">
        <v>46</v>
      </c>
      <c r="B5722" s="1">
        <v>1128299</v>
      </c>
      <c r="C5722" s="2">
        <v>44542</v>
      </c>
      <c r="D5722" s="2" t="str">
        <f t="shared" si="356"/>
        <v>Sunday</v>
      </c>
      <c r="E5722" s="2" t="str">
        <f t="shared" si="357"/>
        <v>December</v>
      </c>
      <c r="F5722" s="1">
        <f t="shared" si="358"/>
        <v>4</v>
      </c>
      <c r="G5722" s="1">
        <f t="shared" si="359"/>
        <v>2021</v>
      </c>
      <c r="H5722" s="1" t="s">
        <v>78</v>
      </c>
      <c r="I5722" s="1" t="s">
        <v>81</v>
      </c>
      <c r="J5722" s="1" t="s">
        <v>82</v>
      </c>
      <c r="K5722" s="1" t="s">
        <v>18</v>
      </c>
      <c r="L5722" s="1" t="s">
        <v>23</v>
      </c>
      <c r="M5722" s="1">
        <v>60</v>
      </c>
      <c r="N5722" s="1">
        <v>675</v>
      </c>
      <c r="O5722" s="1">
        <v>405000</v>
      </c>
      <c r="P5722" s="1">
        <v>162000</v>
      </c>
      <c r="Q5722" s="1">
        <v>0.4</v>
      </c>
      <c r="R5722" s="1" t="s">
        <v>24</v>
      </c>
    </row>
    <row r="5723" spans="1:18" x14ac:dyDescent="0.25">
      <c r="A5723" s="1" t="s">
        <v>46</v>
      </c>
      <c r="B5723" s="1">
        <v>1128299</v>
      </c>
      <c r="C5723" s="2">
        <v>44240</v>
      </c>
      <c r="D5723" s="2" t="str">
        <f t="shared" si="356"/>
        <v>Saturday</v>
      </c>
      <c r="E5723" s="2" t="str">
        <f t="shared" si="357"/>
        <v>February</v>
      </c>
      <c r="F5723" s="1">
        <f t="shared" si="358"/>
        <v>1</v>
      </c>
      <c r="G5723" s="1">
        <f t="shared" si="359"/>
        <v>2021</v>
      </c>
      <c r="H5723" s="1" t="s">
        <v>78</v>
      </c>
      <c r="I5723" s="1" t="s">
        <v>81</v>
      </c>
      <c r="J5723" s="1" t="s">
        <v>82</v>
      </c>
      <c r="K5723" s="1" t="s">
        <v>21</v>
      </c>
      <c r="L5723" s="1" t="s">
        <v>23</v>
      </c>
      <c r="M5723" s="1">
        <v>36</v>
      </c>
      <c r="N5723" s="1">
        <v>63</v>
      </c>
      <c r="O5723" s="1">
        <v>2268</v>
      </c>
      <c r="P5723" s="1">
        <v>1179.3599999999999</v>
      </c>
      <c r="Q5723" s="1">
        <v>0.52</v>
      </c>
      <c r="R5723" s="1" t="s">
        <v>24</v>
      </c>
    </row>
    <row r="5724" spans="1:18" x14ac:dyDescent="0.25">
      <c r="A5724" s="1" t="s">
        <v>46</v>
      </c>
      <c r="B5724" s="1">
        <v>1128299</v>
      </c>
      <c r="C5724" s="2">
        <v>44240</v>
      </c>
      <c r="D5724" s="2" t="str">
        <f t="shared" si="356"/>
        <v>Saturday</v>
      </c>
      <c r="E5724" s="2" t="str">
        <f t="shared" si="357"/>
        <v>February</v>
      </c>
      <c r="F5724" s="1">
        <f t="shared" si="358"/>
        <v>1</v>
      </c>
      <c r="G5724" s="1">
        <f t="shared" si="359"/>
        <v>2021</v>
      </c>
      <c r="H5724" s="1" t="s">
        <v>78</v>
      </c>
      <c r="I5724" s="1" t="s">
        <v>81</v>
      </c>
      <c r="J5724" s="1" t="s">
        <v>82</v>
      </c>
      <c r="K5724" s="1" t="s">
        <v>18</v>
      </c>
      <c r="L5724" s="1" t="s">
        <v>19</v>
      </c>
      <c r="M5724" s="1">
        <v>41</v>
      </c>
      <c r="N5724" s="1">
        <v>51</v>
      </c>
      <c r="O5724" s="1">
        <v>2091</v>
      </c>
      <c r="P5724" s="1">
        <v>1003.68</v>
      </c>
      <c r="Q5724" s="1">
        <v>0.48</v>
      </c>
      <c r="R5724" s="1" t="s">
        <v>24</v>
      </c>
    </row>
    <row r="5725" spans="1:18" x14ac:dyDescent="0.25">
      <c r="A5725" s="1" t="s">
        <v>46</v>
      </c>
      <c r="B5725" s="1">
        <v>1128299</v>
      </c>
      <c r="C5725" s="2">
        <v>44240</v>
      </c>
      <c r="D5725" s="2" t="str">
        <f t="shared" si="356"/>
        <v>Saturday</v>
      </c>
      <c r="E5725" s="2" t="str">
        <f t="shared" si="357"/>
        <v>February</v>
      </c>
      <c r="F5725" s="1">
        <f t="shared" si="358"/>
        <v>1</v>
      </c>
      <c r="G5725" s="1">
        <f t="shared" si="359"/>
        <v>2021</v>
      </c>
      <c r="H5725" s="1" t="s">
        <v>78</v>
      </c>
      <c r="I5725" s="1" t="s">
        <v>81</v>
      </c>
      <c r="J5725" s="1" t="s">
        <v>82</v>
      </c>
      <c r="K5725" s="1" t="s">
        <v>21</v>
      </c>
      <c r="L5725" s="1" t="s">
        <v>19</v>
      </c>
      <c r="M5725" s="1">
        <v>37</v>
      </c>
      <c r="N5725" s="1">
        <v>98</v>
      </c>
      <c r="O5725" s="1">
        <v>3626</v>
      </c>
      <c r="P5725" s="1">
        <v>1305.3599999999999</v>
      </c>
      <c r="Q5725" s="1">
        <v>0.36</v>
      </c>
      <c r="R5725" s="1" t="s">
        <v>24</v>
      </c>
    </row>
    <row r="5726" spans="1:18" x14ac:dyDescent="0.25">
      <c r="A5726" s="1" t="s">
        <v>46</v>
      </c>
      <c r="B5726" s="1">
        <v>1128299</v>
      </c>
      <c r="C5726" s="2">
        <v>44267</v>
      </c>
      <c r="D5726" s="2" t="str">
        <f t="shared" si="356"/>
        <v>Friday</v>
      </c>
      <c r="E5726" s="2" t="str">
        <f t="shared" si="357"/>
        <v>March</v>
      </c>
      <c r="F5726" s="1">
        <f t="shared" si="358"/>
        <v>1</v>
      </c>
      <c r="G5726" s="1">
        <f t="shared" si="359"/>
        <v>2021</v>
      </c>
      <c r="H5726" s="1" t="s">
        <v>78</v>
      </c>
      <c r="I5726" s="1" t="s">
        <v>81</v>
      </c>
      <c r="J5726" s="1" t="s">
        <v>82</v>
      </c>
      <c r="K5726" s="1" t="s">
        <v>18</v>
      </c>
      <c r="L5726" s="1" t="s">
        <v>22</v>
      </c>
      <c r="M5726" s="1">
        <v>37</v>
      </c>
      <c r="N5726" s="1">
        <v>137</v>
      </c>
      <c r="O5726" s="1">
        <v>5069</v>
      </c>
      <c r="P5726" s="1">
        <v>2534.5</v>
      </c>
      <c r="Q5726" s="1">
        <v>0.5</v>
      </c>
      <c r="R5726" s="1" t="s">
        <v>24</v>
      </c>
    </row>
    <row r="5727" spans="1:18" x14ac:dyDescent="0.25">
      <c r="A5727" s="1" t="s">
        <v>46</v>
      </c>
      <c r="B5727" s="1">
        <v>1128299</v>
      </c>
      <c r="C5727" s="2">
        <v>44267</v>
      </c>
      <c r="D5727" s="2" t="str">
        <f t="shared" si="356"/>
        <v>Friday</v>
      </c>
      <c r="E5727" s="2" t="str">
        <f t="shared" si="357"/>
        <v>March</v>
      </c>
      <c r="F5727" s="1">
        <f t="shared" si="358"/>
        <v>1</v>
      </c>
      <c r="G5727" s="1">
        <f t="shared" si="359"/>
        <v>2021</v>
      </c>
      <c r="H5727" s="1" t="s">
        <v>78</v>
      </c>
      <c r="I5727" s="1" t="s">
        <v>81</v>
      </c>
      <c r="J5727" s="1" t="s">
        <v>82</v>
      </c>
      <c r="K5727" s="1" t="s">
        <v>18</v>
      </c>
      <c r="L5727" s="1" t="s">
        <v>23</v>
      </c>
      <c r="M5727" s="1">
        <v>46</v>
      </c>
      <c r="N5727" s="1">
        <v>101</v>
      </c>
      <c r="O5727" s="1">
        <v>4646</v>
      </c>
      <c r="P5727" s="1">
        <v>2462.38</v>
      </c>
      <c r="Q5727" s="1">
        <v>0.53</v>
      </c>
      <c r="R5727" s="1" t="s">
        <v>24</v>
      </c>
    </row>
    <row r="5728" spans="1:18" x14ac:dyDescent="0.25">
      <c r="A5728" s="1" t="s">
        <v>46</v>
      </c>
      <c r="B5728" s="1">
        <v>1128299</v>
      </c>
      <c r="C5728" s="2">
        <v>44267</v>
      </c>
      <c r="D5728" s="2" t="str">
        <f t="shared" si="356"/>
        <v>Friday</v>
      </c>
      <c r="E5728" s="2" t="str">
        <f t="shared" si="357"/>
        <v>March</v>
      </c>
      <c r="F5728" s="1">
        <f t="shared" si="358"/>
        <v>1</v>
      </c>
      <c r="G5728" s="1">
        <f t="shared" si="359"/>
        <v>2021</v>
      </c>
      <c r="H5728" s="1" t="s">
        <v>78</v>
      </c>
      <c r="I5728" s="1" t="s">
        <v>81</v>
      </c>
      <c r="J5728" s="1" t="s">
        <v>82</v>
      </c>
      <c r="K5728" s="1" t="s">
        <v>21</v>
      </c>
      <c r="L5728" s="1" t="s">
        <v>22</v>
      </c>
      <c r="M5728" s="1">
        <v>49</v>
      </c>
      <c r="N5728" s="1">
        <v>113</v>
      </c>
      <c r="O5728" s="1">
        <v>5537</v>
      </c>
      <c r="P5728" s="1">
        <v>2713.13</v>
      </c>
      <c r="Q5728" s="1">
        <v>0.49</v>
      </c>
      <c r="R5728" s="1" t="s">
        <v>24</v>
      </c>
    </row>
    <row r="5729" spans="1:18" x14ac:dyDescent="0.25">
      <c r="A5729" s="1" t="s">
        <v>46</v>
      </c>
      <c r="B5729" s="1">
        <v>1128299</v>
      </c>
      <c r="C5729" s="2">
        <v>44267</v>
      </c>
      <c r="D5729" s="2" t="str">
        <f t="shared" si="356"/>
        <v>Friday</v>
      </c>
      <c r="E5729" s="2" t="str">
        <f t="shared" si="357"/>
        <v>March</v>
      </c>
      <c r="F5729" s="1">
        <f t="shared" si="358"/>
        <v>1</v>
      </c>
      <c r="G5729" s="1">
        <f t="shared" si="359"/>
        <v>2021</v>
      </c>
      <c r="H5729" s="1" t="s">
        <v>78</v>
      </c>
      <c r="I5729" s="1" t="s">
        <v>81</v>
      </c>
      <c r="J5729" s="1" t="s">
        <v>82</v>
      </c>
      <c r="K5729" s="1" t="s">
        <v>21</v>
      </c>
      <c r="L5729" s="1" t="s">
        <v>23</v>
      </c>
      <c r="M5729" s="1">
        <v>47</v>
      </c>
      <c r="N5729" s="1">
        <v>73</v>
      </c>
      <c r="O5729" s="1">
        <v>3431</v>
      </c>
      <c r="P5729" s="1">
        <v>1784.12</v>
      </c>
      <c r="Q5729" s="1">
        <v>0.52</v>
      </c>
      <c r="R5729" s="1" t="s">
        <v>24</v>
      </c>
    </row>
    <row r="5730" spans="1:18" x14ac:dyDescent="0.25">
      <c r="A5730" s="1" t="s">
        <v>46</v>
      </c>
      <c r="B5730" s="1">
        <v>1128299</v>
      </c>
      <c r="C5730" s="2">
        <v>44267</v>
      </c>
      <c r="D5730" s="2" t="str">
        <f t="shared" si="356"/>
        <v>Friday</v>
      </c>
      <c r="E5730" s="2" t="str">
        <f t="shared" si="357"/>
        <v>March</v>
      </c>
      <c r="F5730" s="1">
        <f t="shared" si="358"/>
        <v>1</v>
      </c>
      <c r="G5730" s="1">
        <f t="shared" si="359"/>
        <v>2021</v>
      </c>
      <c r="H5730" s="1" t="s">
        <v>78</v>
      </c>
      <c r="I5730" s="1" t="s">
        <v>81</v>
      </c>
      <c r="J5730" s="1" t="s">
        <v>82</v>
      </c>
      <c r="K5730" s="1" t="s">
        <v>18</v>
      </c>
      <c r="L5730" s="1" t="s">
        <v>19</v>
      </c>
      <c r="M5730" s="1">
        <v>51</v>
      </c>
      <c r="N5730" s="1">
        <v>39</v>
      </c>
      <c r="O5730" s="1">
        <v>1989</v>
      </c>
      <c r="P5730" s="1">
        <v>934.83</v>
      </c>
      <c r="Q5730" s="1">
        <v>0.47</v>
      </c>
      <c r="R5730" s="1" t="s">
        <v>24</v>
      </c>
    </row>
    <row r="5731" spans="1:18" x14ac:dyDescent="0.25">
      <c r="A5731" s="1" t="s">
        <v>46</v>
      </c>
      <c r="B5731" s="1">
        <v>1128299</v>
      </c>
      <c r="C5731" s="2">
        <v>44267</v>
      </c>
      <c r="D5731" s="2" t="str">
        <f t="shared" si="356"/>
        <v>Friday</v>
      </c>
      <c r="E5731" s="2" t="str">
        <f t="shared" si="357"/>
        <v>March</v>
      </c>
      <c r="F5731" s="1">
        <f t="shared" si="358"/>
        <v>1</v>
      </c>
      <c r="G5731" s="1">
        <f t="shared" si="359"/>
        <v>2021</v>
      </c>
      <c r="H5731" s="1" t="s">
        <v>78</v>
      </c>
      <c r="I5731" s="1" t="s">
        <v>81</v>
      </c>
      <c r="J5731" s="1" t="s">
        <v>82</v>
      </c>
      <c r="K5731" s="1" t="s">
        <v>21</v>
      </c>
      <c r="L5731" s="1" t="s">
        <v>19</v>
      </c>
      <c r="M5731" s="1">
        <v>48</v>
      </c>
      <c r="N5731" s="1">
        <v>95</v>
      </c>
      <c r="O5731" s="1">
        <v>4560</v>
      </c>
      <c r="P5731" s="1">
        <v>1641.6</v>
      </c>
      <c r="Q5731" s="1">
        <v>0.36</v>
      </c>
      <c r="R5731" s="1" t="s">
        <v>24</v>
      </c>
    </row>
    <row r="5732" spans="1:18" x14ac:dyDescent="0.25">
      <c r="A5732" s="1" t="s">
        <v>46</v>
      </c>
      <c r="B5732" s="1">
        <v>1128299</v>
      </c>
      <c r="C5732" s="2">
        <v>44299</v>
      </c>
      <c r="D5732" s="2" t="str">
        <f t="shared" si="356"/>
        <v>Tuesday</v>
      </c>
      <c r="E5732" s="2" t="str">
        <f t="shared" si="357"/>
        <v>April</v>
      </c>
      <c r="F5732" s="1">
        <f t="shared" si="358"/>
        <v>2</v>
      </c>
      <c r="G5732" s="1">
        <f t="shared" si="359"/>
        <v>2021</v>
      </c>
      <c r="H5732" s="1" t="s">
        <v>78</v>
      </c>
      <c r="I5732" s="1" t="s">
        <v>81</v>
      </c>
      <c r="J5732" s="1" t="s">
        <v>82</v>
      </c>
      <c r="K5732" s="1" t="s">
        <v>18</v>
      </c>
      <c r="L5732" s="1" t="s">
        <v>22</v>
      </c>
      <c r="M5732" s="1">
        <v>45</v>
      </c>
      <c r="N5732" s="1">
        <v>142</v>
      </c>
      <c r="O5732" s="1">
        <v>6390</v>
      </c>
      <c r="P5732" s="1">
        <v>3258.9</v>
      </c>
      <c r="Q5732" s="1">
        <v>0.51</v>
      </c>
      <c r="R5732" s="1" t="s">
        <v>24</v>
      </c>
    </row>
    <row r="5733" spans="1:18" x14ac:dyDescent="0.25">
      <c r="A5733" s="1" t="s">
        <v>46</v>
      </c>
      <c r="B5733" s="1">
        <v>1128299</v>
      </c>
      <c r="C5733" s="2">
        <v>44299</v>
      </c>
      <c r="D5733" s="2" t="str">
        <f t="shared" si="356"/>
        <v>Tuesday</v>
      </c>
      <c r="E5733" s="2" t="str">
        <f t="shared" si="357"/>
        <v>April</v>
      </c>
      <c r="F5733" s="1">
        <f t="shared" si="358"/>
        <v>2</v>
      </c>
      <c r="G5733" s="1">
        <f t="shared" si="359"/>
        <v>2021</v>
      </c>
      <c r="H5733" s="1" t="s">
        <v>78</v>
      </c>
      <c r="I5733" s="1" t="s">
        <v>81</v>
      </c>
      <c r="J5733" s="1" t="s">
        <v>82</v>
      </c>
      <c r="K5733" s="1" t="s">
        <v>18</v>
      </c>
      <c r="L5733" s="1" t="s">
        <v>23</v>
      </c>
      <c r="M5733" s="1">
        <v>51</v>
      </c>
      <c r="N5733" s="1">
        <v>88</v>
      </c>
      <c r="O5733" s="1">
        <v>4488</v>
      </c>
      <c r="P5733" s="1">
        <v>2244</v>
      </c>
      <c r="Q5733" s="1">
        <v>0.5</v>
      </c>
      <c r="R5733" s="1" t="s">
        <v>24</v>
      </c>
    </row>
    <row r="5734" spans="1:18" x14ac:dyDescent="0.25">
      <c r="A5734" s="1" t="s">
        <v>46</v>
      </c>
      <c r="B5734" s="1">
        <v>1128299</v>
      </c>
      <c r="C5734" s="2">
        <v>44299</v>
      </c>
      <c r="D5734" s="2" t="str">
        <f t="shared" si="356"/>
        <v>Tuesday</v>
      </c>
      <c r="E5734" s="2" t="str">
        <f t="shared" si="357"/>
        <v>April</v>
      </c>
      <c r="F5734" s="1">
        <f t="shared" si="358"/>
        <v>2</v>
      </c>
      <c r="G5734" s="1">
        <f t="shared" si="359"/>
        <v>2021</v>
      </c>
      <c r="H5734" s="1" t="s">
        <v>78</v>
      </c>
      <c r="I5734" s="1" t="s">
        <v>81</v>
      </c>
      <c r="J5734" s="1" t="s">
        <v>82</v>
      </c>
      <c r="K5734" s="1" t="s">
        <v>21</v>
      </c>
      <c r="L5734" s="1" t="s">
        <v>22</v>
      </c>
      <c r="M5734" s="1">
        <v>50</v>
      </c>
      <c r="N5734" s="1">
        <v>94</v>
      </c>
      <c r="O5734" s="1">
        <v>4700</v>
      </c>
      <c r="P5734" s="1">
        <v>2350</v>
      </c>
      <c r="Q5734" s="1">
        <v>0.5</v>
      </c>
      <c r="R5734" s="1" t="s">
        <v>24</v>
      </c>
    </row>
    <row r="5735" spans="1:18" x14ac:dyDescent="0.25">
      <c r="A5735" s="1" t="s">
        <v>46</v>
      </c>
      <c r="B5735" s="1">
        <v>1128299</v>
      </c>
      <c r="C5735" s="2">
        <v>44299</v>
      </c>
      <c r="D5735" s="2" t="str">
        <f t="shared" si="356"/>
        <v>Tuesday</v>
      </c>
      <c r="E5735" s="2" t="str">
        <f t="shared" si="357"/>
        <v>April</v>
      </c>
      <c r="F5735" s="1">
        <f t="shared" si="358"/>
        <v>2</v>
      </c>
      <c r="G5735" s="1">
        <f t="shared" si="359"/>
        <v>2021</v>
      </c>
      <c r="H5735" s="1" t="s">
        <v>78</v>
      </c>
      <c r="I5735" s="1" t="s">
        <v>81</v>
      </c>
      <c r="J5735" s="1" t="s">
        <v>82</v>
      </c>
      <c r="K5735" s="1" t="s">
        <v>21</v>
      </c>
      <c r="L5735" s="1" t="s">
        <v>23</v>
      </c>
      <c r="M5735" s="1">
        <v>48</v>
      </c>
      <c r="N5735" s="1">
        <v>69</v>
      </c>
      <c r="O5735" s="1">
        <v>3312</v>
      </c>
      <c r="P5735" s="1">
        <v>1821.6</v>
      </c>
      <c r="Q5735" s="1">
        <v>0.55000000000000004</v>
      </c>
      <c r="R5735" s="1" t="s">
        <v>24</v>
      </c>
    </row>
    <row r="5736" spans="1:18" x14ac:dyDescent="0.25">
      <c r="A5736" s="1" t="s">
        <v>46</v>
      </c>
      <c r="B5736" s="1">
        <v>1128299</v>
      </c>
      <c r="C5736" s="2">
        <v>44299</v>
      </c>
      <c r="D5736" s="2" t="str">
        <f t="shared" si="356"/>
        <v>Tuesday</v>
      </c>
      <c r="E5736" s="2" t="str">
        <f t="shared" si="357"/>
        <v>April</v>
      </c>
      <c r="F5736" s="1">
        <f t="shared" si="358"/>
        <v>2</v>
      </c>
      <c r="G5736" s="1">
        <f t="shared" si="359"/>
        <v>2021</v>
      </c>
      <c r="H5736" s="1" t="s">
        <v>78</v>
      </c>
      <c r="I5736" s="1" t="s">
        <v>81</v>
      </c>
      <c r="J5736" s="1" t="s">
        <v>82</v>
      </c>
      <c r="K5736" s="1" t="s">
        <v>18</v>
      </c>
      <c r="L5736" s="1" t="s">
        <v>19</v>
      </c>
      <c r="M5736" s="1">
        <v>52</v>
      </c>
      <c r="N5736" s="1">
        <v>53</v>
      </c>
      <c r="O5736" s="1">
        <v>2756</v>
      </c>
      <c r="P5736" s="1">
        <v>1322.88</v>
      </c>
      <c r="Q5736" s="1">
        <v>0.48</v>
      </c>
      <c r="R5736" s="1" t="s">
        <v>24</v>
      </c>
    </row>
    <row r="5737" spans="1:18" x14ac:dyDescent="0.25">
      <c r="A5737" s="1" t="s">
        <v>46</v>
      </c>
      <c r="B5737" s="1">
        <v>1128299</v>
      </c>
      <c r="C5737" s="2">
        <v>44299</v>
      </c>
      <c r="D5737" s="2" t="str">
        <f t="shared" si="356"/>
        <v>Tuesday</v>
      </c>
      <c r="E5737" s="2" t="str">
        <f t="shared" si="357"/>
        <v>April</v>
      </c>
      <c r="F5737" s="1">
        <f t="shared" si="358"/>
        <v>2</v>
      </c>
      <c r="G5737" s="1">
        <f t="shared" si="359"/>
        <v>2021</v>
      </c>
      <c r="H5737" s="1" t="s">
        <v>78</v>
      </c>
      <c r="I5737" s="1" t="s">
        <v>81</v>
      </c>
      <c r="J5737" s="1" t="s">
        <v>82</v>
      </c>
      <c r="K5737" s="1" t="s">
        <v>21</v>
      </c>
      <c r="L5737" s="1" t="s">
        <v>19</v>
      </c>
      <c r="M5737" s="1">
        <v>63</v>
      </c>
      <c r="N5737" s="1">
        <v>105</v>
      </c>
      <c r="O5737" s="1">
        <v>6615</v>
      </c>
      <c r="P5737" s="1">
        <v>2646</v>
      </c>
      <c r="Q5737" s="1">
        <v>0.4</v>
      </c>
      <c r="R5737" s="1" t="s">
        <v>24</v>
      </c>
    </row>
    <row r="5738" spans="1:18" x14ac:dyDescent="0.25">
      <c r="A5738" s="1" t="s">
        <v>46</v>
      </c>
      <c r="B5738" s="1">
        <v>1128299</v>
      </c>
      <c r="C5738" s="2">
        <v>44330</v>
      </c>
      <c r="D5738" s="2" t="str">
        <f t="shared" si="356"/>
        <v>Friday</v>
      </c>
      <c r="E5738" s="2" t="str">
        <f t="shared" si="357"/>
        <v>May</v>
      </c>
      <c r="F5738" s="1">
        <f t="shared" si="358"/>
        <v>2</v>
      </c>
      <c r="G5738" s="1">
        <f t="shared" si="359"/>
        <v>2021</v>
      </c>
      <c r="H5738" s="1" t="s">
        <v>78</v>
      </c>
      <c r="I5738" s="1" t="s">
        <v>81</v>
      </c>
      <c r="J5738" s="1" t="s">
        <v>82</v>
      </c>
      <c r="K5738" s="1" t="s">
        <v>18</v>
      </c>
      <c r="L5738" s="1" t="s">
        <v>22</v>
      </c>
      <c r="M5738" s="1">
        <v>47</v>
      </c>
      <c r="N5738" s="1">
        <v>160</v>
      </c>
      <c r="O5738" s="1">
        <v>7520</v>
      </c>
      <c r="P5738" s="1">
        <v>4060.8</v>
      </c>
      <c r="Q5738" s="1">
        <v>0.54</v>
      </c>
      <c r="R5738" s="1" t="s">
        <v>24</v>
      </c>
    </row>
    <row r="5739" spans="1:18" x14ac:dyDescent="0.25">
      <c r="A5739" s="1" t="s">
        <v>46</v>
      </c>
      <c r="B5739" s="1">
        <v>1128299</v>
      </c>
      <c r="C5739" s="2">
        <v>44330</v>
      </c>
      <c r="D5739" s="2" t="str">
        <f t="shared" si="356"/>
        <v>Friday</v>
      </c>
      <c r="E5739" s="2" t="str">
        <f t="shared" si="357"/>
        <v>May</v>
      </c>
      <c r="F5739" s="1">
        <f t="shared" si="358"/>
        <v>2</v>
      </c>
      <c r="G5739" s="1">
        <f t="shared" si="359"/>
        <v>2021</v>
      </c>
      <c r="H5739" s="1" t="s">
        <v>78</v>
      </c>
      <c r="I5739" s="1" t="s">
        <v>81</v>
      </c>
      <c r="J5739" s="1" t="s">
        <v>82</v>
      </c>
      <c r="K5739" s="1" t="s">
        <v>18</v>
      </c>
      <c r="L5739" s="1" t="s">
        <v>23</v>
      </c>
      <c r="M5739" s="1">
        <v>52</v>
      </c>
      <c r="N5739" s="1">
        <v>108</v>
      </c>
      <c r="O5739" s="1">
        <v>5616</v>
      </c>
      <c r="P5739" s="1">
        <v>2920.32</v>
      </c>
      <c r="Q5739" s="1">
        <v>0.52</v>
      </c>
      <c r="R5739" s="1" t="s">
        <v>24</v>
      </c>
    </row>
    <row r="5740" spans="1:18" x14ac:dyDescent="0.25">
      <c r="A5740" s="1" t="s">
        <v>46</v>
      </c>
      <c r="B5740" s="1">
        <v>1128299</v>
      </c>
      <c r="C5740" s="2">
        <v>44330</v>
      </c>
      <c r="D5740" s="2" t="str">
        <f t="shared" si="356"/>
        <v>Friday</v>
      </c>
      <c r="E5740" s="2" t="str">
        <f t="shared" si="357"/>
        <v>May</v>
      </c>
      <c r="F5740" s="1">
        <f t="shared" si="358"/>
        <v>2</v>
      </c>
      <c r="G5740" s="1">
        <f t="shared" si="359"/>
        <v>2021</v>
      </c>
      <c r="H5740" s="1" t="s">
        <v>78</v>
      </c>
      <c r="I5740" s="1" t="s">
        <v>81</v>
      </c>
      <c r="J5740" s="1" t="s">
        <v>82</v>
      </c>
      <c r="K5740" s="1" t="s">
        <v>21</v>
      </c>
      <c r="L5740" s="1" t="s">
        <v>22</v>
      </c>
      <c r="M5740" s="1">
        <v>52</v>
      </c>
      <c r="N5740" s="1">
        <v>123</v>
      </c>
      <c r="O5740" s="1">
        <v>6396</v>
      </c>
      <c r="P5740" s="1">
        <v>3198</v>
      </c>
      <c r="Q5740" s="1">
        <v>0.5</v>
      </c>
      <c r="R5740" s="1" t="s">
        <v>24</v>
      </c>
    </row>
    <row r="5741" spans="1:18" x14ac:dyDescent="0.25">
      <c r="A5741" s="1" t="s">
        <v>46</v>
      </c>
      <c r="B5741" s="1">
        <v>1128299</v>
      </c>
      <c r="C5741" s="2">
        <v>44330</v>
      </c>
      <c r="D5741" s="2" t="str">
        <f t="shared" si="356"/>
        <v>Friday</v>
      </c>
      <c r="E5741" s="2" t="str">
        <f t="shared" si="357"/>
        <v>May</v>
      </c>
      <c r="F5741" s="1">
        <f t="shared" si="358"/>
        <v>2</v>
      </c>
      <c r="G5741" s="1">
        <f t="shared" si="359"/>
        <v>2021</v>
      </c>
      <c r="H5741" s="1" t="s">
        <v>78</v>
      </c>
      <c r="I5741" s="1" t="s">
        <v>81</v>
      </c>
      <c r="J5741" s="1" t="s">
        <v>82</v>
      </c>
      <c r="K5741" s="1" t="s">
        <v>21</v>
      </c>
      <c r="L5741" s="1" t="s">
        <v>23</v>
      </c>
      <c r="M5741" s="1">
        <v>47</v>
      </c>
      <c r="N5741" s="1">
        <v>91</v>
      </c>
      <c r="O5741" s="1">
        <v>4277</v>
      </c>
      <c r="P5741" s="1">
        <v>2309.58</v>
      </c>
      <c r="Q5741" s="1">
        <v>0.54</v>
      </c>
      <c r="R5741" s="1" t="s">
        <v>24</v>
      </c>
    </row>
    <row r="5742" spans="1:18" x14ac:dyDescent="0.25">
      <c r="A5742" s="1" t="s">
        <v>46</v>
      </c>
      <c r="B5742" s="1">
        <v>1128299</v>
      </c>
      <c r="C5742" s="2">
        <v>44330</v>
      </c>
      <c r="D5742" s="2" t="str">
        <f t="shared" si="356"/>
        <v>Friday</v>
      </c>
      <c r="E5742" s="2" t="str">
        <f t="shared" si="357"/>
        <v>May</v>
      </c>
      <c r="F5742" s="1">
        <f t="shared" si="358"/>
        <v>2</v>
      </c>
      <c r="G5742" s="1">
        <f t="shared" si="359"/>
        <v>2021</v>
      </c>
      <c r="H5742" s="1" t="s">
        <v>78</v>
      </c>
      <c r="I5742" s="1" t="s">
        <v>81</v>
      </c>
      <c r="J5742" s="1" t="s">
        <v>82</v>
      </c>
      <c r="K5742" s="1" t="s">
        <v>18</v>
      </c>
      <c r="L5742" s="1" t="s">
        <v>19</v>
      </c>
      <c r="M5742" s="1">
        <v>50</v>
      </c>
      <c r="N5742" s="1">
        <v>56</v>
      </c>
      <c r="O5742" s="1">
        <v>2800</v>
      </c>
      <c r="P5742" s="1">
        <v>1344</v>
      </c>
      <c r="Q5742" s="1">
        <v>0.48</v>
      </c>
      <c r="R5742" s="1" t="s">
        <v>24</v>
      </c>
    </row>
    <row r="5743" spans="1:18" x14ac:dyDescent="0.25">
      <c r="A5743" s="1" t="s">
        <v>46</v>
      </c>
      <c r="B5743" s="1">
        <v>1128299</v>
      </c>
      <c r="C5743" s="2">
        <v>44330</v>
      </c>
      <c r="D5743" s="2" t="str">
        <f t="shared" si="356"/>
        <v>Friday</v>
      </c>
      <c r="E5743" s="2" t="str">
        <f t="shared" si="357"/>
        <v>May</v>
      </c>
      <c r="F5743" s="1">
        <f t="shared" si="358"/>
        <v>2</v>
      </c>
      <c r="G5743" s="1">
        <f t="shared" si="359"/>
        <v>2021</v>
      </c>
      <c r="H5743" s="1" t="s">
        <v>78</v>
      </c>
      <c r="I5743" s="1" t="s">
        <v>81</v>
      </c>
      <c r="J5743" s="1" t="s">
        <v>82</v>
      </c>
      <c r="K5743" s="1" t="s">
        <v>21</v>
      </c>
      <c r="L5743" s="1" t="s">
        <v>19</v>
      </c>
      <c r="M5743" s="1">
        <v>64</v>
      </c>
      <c r="N5743" s="1">
        <v>120</v>
      </c>
      <c r="O5743" s="1">
        <v>7680</v>
      </c>
      <c r="P5743" s="1">
        <v>3072</v>
      </c>
      <c r="Q5743" s="1">
        <v>0.4</v>
      </c>
      <c r="R5743" s="1" t="s">
        <v>24</v>
      </c>
    </row>
    <row r="5744" spans="1:18" x14ac:dyDescent="0.25">
      <c r="A5744" s="1" t="s">
        <v>46</v>
      </c>
      <c r="B5744" s="1">
        <v>1128299</v>
      </c>
      <c r="C5744" s="2">
        <v>44360</v>
      </c>
      <c r="D5744" s="2" t="str">
        <f t="shared" si="356"/>
        <v>Sunday</v>
      </c>
      <c r="E5744" s="2" t="str">
        <f t="shared" si="357"/>
        <v>June</v>
      </c>
      <c r="F5744" s="1">
        <f t="shared" si="358"/>
        <v>2</v>
      </c>
      <c r="G5744" s="1">
        <f t="shared" si="359"/>
        <v>2021</v>
      </c>
      <c r="H5744" s="1" t="s">
        <v>78</v>
      </c>
      <c r="I5744" s="1" t="s">
        <v>81</v>
      </c>
      <c r="J5744" s="1" t="s">
        <v>82</v>
      </c>
      <c r="K5744" s="1" t="s">
        <v>18</v>
      </c>
      <c r="L5744" s="1" t="s">
        <v>22</v>
      </c>
      <c r="M5744" s="1">
        <v>46</v>
      </c>
      <c r="N5744" s="1">
        <v>176</v>
      </c>
      <c r="O5744" s="1">
        <v>8096</v>
      </c>
      <c r="P5744" s="1">
        <v>4290.88</v>
      </c>
      <c r="Q5744" s="1">
        <v>0.53</v>
      </c>
      <c r="R5744" s="1" t="s">
        <v>24</v>
      </c>
    </row>
    <row r="5745" spans="1:18" x14ac:dyDescent="0.25">
      <c r="A5745" s="1" t="s">
        <v>46</v>
      </c>
      <c r="B5745" s="1">
        <v>1128299</v>
      </c>
      <c r="C5745" s="2">
        <v>44360</v>
      </c>
      <c r="D5745" s="2" t="str">
        <f t="shared" si="356"/>
        <v>Sunday</v>
      </c>
      <c r="E5745" s="2" t="str">
        <f t="shared" si="357"/>
        <v>June</v>
      </c>
      <c r="F5745" s="1">
        <f t="shared" si="358"/>
        <v>2</v>
      </c>
      <c r="G5745" s="1">
        <f t="shared" si="359"/>
        <v>2021</v>
      </c>
      <c r="H5745" s="1" t="s">
        <v>78</v>
      </c>
      <c r="I5745" s="1" t="s">
        <v>81</v>
      </c>
      <c r="J5745" s="1" t="s">
        <v>82</v>
      </c>
      <c r="K5745" s="1" t="s">
        <v>18</v>
      </c>
      <c r="L5745" s="1" t="s">
        <v>23</v>
      </c>
      <c r="M5745" s="1">
        <v>54</v>
      </c>
      <c r="N5745" s="1">
        <v>147</v>
      </c>
      <c r="O5745" s="1">
        <v>7938</v>
      </c>
      <c r="P5745" s="1">
        <v>4048.38</v>
      </c>
      <c r="Q5745" s="1">
        <v>0.51</v>
      </c>
      <c r="R5745" s="1" t="s">
        <v>24</v>
      </c>
    </row>
    <row r="5746" spans="1:18" x14ac:dyDescent="0.25">
      <c r="A5746" s="1" t="s">
        <v>46</v>
      </c>
      <c r="B5746" s="1">
        <v>1128299</v>
      </c>
      <c r="C5746" s="2">
        <v>44360</v>
      </c>
      <c r="D5746" s="2" t="str">
        <f t="shared" si="356"/>
        <v>Sunday</v>
      </c>
      <c r="E5746" s="2" t="str">
        <f t="shared" si="357"/>
        <v>June</v>
      </c>
      <c r="F5746" s="1">
        <f t="shared" si="358"/>
        <v>2</v>
      </c>
      <c r="G5746" s="1">
        <f t="shared" si="359"/>
        <v>2021</v>
      </c>
      <c r="H5746" s="1" t="s">
        <v>78</v>
      </c>
      <c r="I5746" s="1" t="s">
        <v>81</v>
      </c>
      <c r="J5746" s="1" t="s">
        <v>82</v>
      </c>
      <c r="K5746" s="1" t="s">
        <v>21</v>
      </c>
      <c r="L5746" s="1" t="s">
        <v>22</v>
      </c>
      <c r="M5746" s="1">
        <v>52</v>
      </c>
      <c r="N5746" s="1">
        <v>142</v>
      </c>
      <c r="O5746" s="1">
        <v>7384</v>
      </c>
      <c r="P5746" s="1">
        <v>3544.32</v>
      </c>
      <c r="Q5746" s="1">
        <v>0.48</v>
      </c>
      <c r="R5746" s="1" t="s">
        <v>24</v>
      </c>
    </row>
    <row r="5747" spans="1:18" x14ac:dyDescent="0.25">
      <c r="A5747" s="1" t="s">
        <v>46</v>
      </c>
      <c r="B5747" s="1">
        <v>1128299</v>
      </c>
      <c r="C5747" s="2">
        <v>44360</v>
      </c>
      <c r="D5747" s="2" t="str">
        <f t="shared" si="356"/>
        <v>Sunday</v>
      </c>
      <c r="E5747" s="2" t="str">
        <f t="shared" si="357"/>
        <v>June</v>
      </c>
      <c r="F5747" s="1">
        <f t="shared" si="358"/>
        <v>2</v>
      </c>
      <c r="G5747" s="1">
        <f t="shared" si="359"/>
        <v>2021</v>
      </c>
      <c r="H5747" s="1" t="s">
        <v>78</v>
      </c>
      <c r="I5747" s="1" t="s">
        <v>81</v>
      </c>
      <c r="J5747" s="1" t="s">
        <v>82</v>
      </c>
      <c r="K5747" s="1" t="s">
        <v>21</v>
      </c>
      <c r="L5747" s="1" t="s">
        <v>23</v>
      </c>
      <c r="M5747" s="1">
        <v>49</v>
      </c>
      <c r="N5747" s="1">
        <v>120</v>
      </c>
      <c r="O5747" s="1">
        <v>5880</v>
      </c>
      <c r="P5747" s="1">
        <v>2998.8</v>
      </c>
      <c r="Q5747" s="1">
        <v>0.51</v>
      </c>
      <c r="R5747" s="1" t="s">
        <v>24</v>
      </c>
    </row>
    <row r="5748" spans="1:18" x14ac:dyDescent="0.25">
      <c r="A5748" s="1" t="s">
        <v>46</v>
      </c>
      <c r="B5748" s="1">
        <v>1128299</v>
      </c>
      <c r="C5748" s="2">
        <v>44360</v>
      </c>
      <c r="D5748" s="2" t="str">
        <f t="shared" si="356"/>
        <v>Sunday</v>
      </c>
      <c r="E5748" s="2" t="str">
        <f t="shared" si="357"/>
        <v>June</v>
      </c>
      <c r="F5748" s="1">
        <f t="shared" si="358"/>
        <v>2</v>
      </c>
      <c r="G5748" s="1">
        <f t="shared" si="359"/>
        <v>2021</v>
      </c>
      <c r="H5748" s="1" t="s">
        <v>78</v>
      </c>
      <c r="I5748" s="1" t="s">
        <v>81</v>
      </c>
      <c r="J5748" s="1" t="s">
        <v>82</v>
      </c>
      <c r="K5748" s="1" t="s">
        <v>18</v>
      </c>
      <c r="L5748" s="1" t="s">
        <v>19</v>
      </c>
      <c r="M5748" s="1">
        <v>51</v>
      </c>
      <c r="N5748" s="1">
        <v>72</v>
      </c>
      <c r="O5748" s="1">
        <v>3672</v>
      </c>
      <c r="P5748" s="1">
        <v>1762.56</v>
      </c>
      <c r="Q5748" s="1">
        <v>0.48</v>
      </c>
      <c r="R5748" s="1" t="s">
        <v>24</v>
      </c>
    </row>
    <row r="5749" spans="1:18" x14ac:dyDescent="0.25">
      <c r="A5749" s="1" t="s">
        <v>46</v>
      </c>
      <c r="B5749" s="1">
        <v>1128299</v>
      </c>
      <c r="C5749" s="2">
        <v>44360</v>
      </c>
      <c r="D5749" s="2" t="str">
        <f t="shared" si="356"/>
        <v>Sunday</v>
      </c>
      <c r="E5749" s="2" t="str">
        <f t="shared" si="357"/>
        <v>June</v>
      </c>
      <c r="F5749" s="1">
        <f t="shared" si="358"/>
        <v>2</v>
      </c>
      <c r="G5749" s="1">
        <f t="shared" si="359"/>
        <v>2021</v>
      </c>
      <c r="H5749" s="1" t="s">
        <v>78</v>
      </c>
      <c r="I5749" s="1" t="s">
        <v>81</v>
      </c>
      <c r="J5749" s="1" t="s">
        <v>82</v>
      </c>
      <c r="K5749" s="1" t="s">
        <v>21</v>
      </c>
      <c r="L5749" s="1" t="s">
        <v>19</v>
      </c>
      <c r="M5749" s="1">
        <v>67</v>
      </c>
      <c r="N5749" s="1">
        <v>150</v>
      </c>
      <c r="O5749" s="1">
        <v>10050</v>
      </c>
      <c r="P5749" s="1">
        <v>3517.5</v>
      </c>
      <c r="Q5749" s="1">
        <v>0.35</v>
      </c>
      <c r="R5749" s="1" t="s">
        <v>24</v>
      </c>
    </row>
    <row r="5750" spans="1:18" x14ac:dyDescent="0.25">
      <c r="A5750" s="1" t="s">
        <v>46</v>
      </c>
      <c r="B5750" s="1">
        <v>1128299</v>
      </c>
      <c r="C5750" s="2">
        <v>44389</v>
      </c>
      <c r="D5750" s="2" t="str">
        <f t="shared" si="356"/>
        <v>Monday</v>
      </c>
      <c r="E5750" s="2" t="str">
        <f t="shared" si="357"/>
        <v>July</v>
      </c>
      <c r="F5750" s="1">
        <f t="shared" si="358"/>
        <v>3</v>
      </c>
      <c r="G5750" s="1">
        <f t="shared" si="359"/>
        <v>2021</v>
      </c>
      <c r="H5750" s="1" t="s">
        <v>78</v>
      </c>
      <c r="I5750" s="1" t="s">
        <v>81</v>
      </c>
      <c r="J5750" s="1" t="s">
        <v>82</v>
      </c>
      <c r="K5750" s="1" t="s">
        <v>18</v>
      </c>
      <c r="L5750" s="1" t="s">
        <v>22</v>
      </c>
      <c r="M5750" s="1">
        <v>47</v>
      </c>
      <c r="N5750" s="1">
        <v>196</v>
      </c>
      <c r="O5750" s="1">
        <v>9212</v>
      </c>
      <c r="P5750" s="1">
        <v>4606</v>
      </c>
      <c r="Q5750" s="1">
        <v>0.5</v>
      </c>
      <c r="R5750" s="1" t="s">
        <v>24</v>
      </c>
    </row>
    <row r="5751" spans="1:18" x14ac:dyDescent="0.25">
      <c r="A5751" s="1" t="s">
        <v>46</v>
      </c>
      <c r="B5751" s="1">
        <v>1128299</v>
      </c>
      <c r="C5751" s="2">
        <v>44389</v>
      </c>
      <c r="D5751" s="2" t="str">
        <f t="shared" si="356"/>
        <v>Monday</v>
      </c>
      <c r="E5751" s="2" t="str">
        <f t="shared" si="357"/>
        <v>July</v>
      </c>
      <c r="F5751" s="1">
        <f t="shared" si="358"/>
        <v>3</v>
      </c>
      <c r="G5751" s="1">
        <f t="shared" si="359"/>
        <v>2021</v>
      </c>
      <c r="H5751" s="1" t="s">
        <v>78</v>
      </c>
      <c r="I5751" s="1" t="s">
        <v>81</v>
      </c>
      <c r="J5751" s="1" t="s">
        <v>82</v>
      </c>
      <c r="K5751" s="1" t="s">
        <v>18</v>
      </c>
      <c r="L5751" s="1" t="s">
        <v>23</v>
      </c>
      <c r="M5751" s="1">
        <v>51</v>
      </c>
      <c r="N5751" s="1">
        <v>173</v>
      </c>
      <c r="O5751" s="1">
        <v>8823</v>
      </c>
      <c r="P5751" s="1">
        <v>4499.7299999999996</v>
      </c>
      <c r="Q5751" s="1">
        <v>0.51</v>
      </c>
      <c r="R5751" s="1" t="s">
        <v>24</v>
      </c>
    </row>
    <row r="5752" spans="1:18" x14ac:dyDescent="0.25">
      <c r="A5752" s="1" t="s">
        <v>46</v>
      </c>
      <c r="B5752" s="1">
        <v>1128299</v>
      </c>
      <c r="C5752" s="2">
        <v>44389</v>
      </c>
      <c r="D5752" s="2" t="str">
        <f t="shared" si="356"/>
        <v>Monday</v>
      </c>
      <c r="E5752" s="2" t="str">
        <f t="shared" si="357"/>
        <v>July</v>
      </c>
      <c r="F5752" s="1">
        <f t="shared" si="358"/>
        <v>3</v>
      </c>
      <c r="G5752" s="1">
        <f t="shared" si="359"/>
        <v>2021</v>
      </c>
      <c r="H5752" s="1" t="s">
        <v>78</v>
      </c>
      <c r="I5752" s="1" t="s">
        <v>81</v>
      </c>
      <c r="J5752" s="1" t="s">
        <v>82</v>
      </c>
      <c r="K5752" s="1" t="s">
        <v>21</v>
      </c>
      <c r="L5752" s="1" t="s">
        <v>22</v>
      </c>
      <c r="M5752" s="1">
        <v>50</v>
      </c>
      <c r="N5752" s="1">
        <v>137</v>
      </c>
      <c r="O5752" s="1">
        <v>6850</v>
      </c>
      <c r="P5752" s="1">
        <v>3425</v>
      </c>
      <c r="Q5752" s="1">
        <v>0.5</v>
      </c>
      <c r="R5752" s="1" t="s">
        <v>24</v>
      </c>
    </row>
    <row r="5753" spans="1:18" x14ac:dyDescent="0.25">
      <c r="A5753" s="1" t="s">
        <v>46</v>
      </c>
      <c r="B5753" s="1">
        <v>1128299</v>
      </c>
      <c r="C5753" s="2">
        <v>44389</v>
      </c>
      <c r="D5753" s="2" t="str">
        <f t="shared" si="356"/>
        <v>Monday</v>
      </c>
      <c r="E5753" s="2" t="str">
        <f t="shared" si="357"/>
        <v>July</v>
      </c>
      <c r="F5753" s="1">
        <f t="shared" si="358"/>
        <v>3</v>
      </c>
      <c r="G5753" s="1">
        <f t="shared" si="359"/>
        <v>2021</v>
      </c>
      <c r="H5753" s="1" t="s">
        <v>78</v>
      </c>
      <c r="I5753" s="1" t="s">
        <v>81</v>
      </c>
      <c r="J5753" s="1" t="s">
        <v>82</v>
      </c>
      <c r="K5753" s="1" t="s">
        <v>21</v>
      </c>
      <c r="L5753" s="1" t="s">
        <v>23</v>
      </c>
      <c r="M5753" s="1">
        <v>46</v>
      </c>
      <c r="N5753" s="1">
        <v>128</v>
      </c>
      <c r="O5753" s="1">
        <v>5888</v>
      </c>
      <c r="P5753" s="1">
        <v>3002.88</v>
      </c>
      <c r="Q5753" s="1">
        <v>0.51</v>
      </c>
      <c r="R5753" s="1" t="s">
        <v>24</v>
      </c>
    </row>
    <row r="5754" spans="1:18" x14ac:dyDescent="0.25">
      <c r="A5754" s="1" t="s">
        <v>46</v>
      </c>
      <c r="B5754" s="1">
        <v>1128299</v>
      </c>
      <c r="C5754" s="2">
        <v>44389</v>
      </c>
      <c r="D5754" s="2" t="str">
        <f t="shared" si="356"/>
        <v>Monday</v>
      </c>
      <c r="E5754" s="2" t="str">
        <f t="shared" si="357"/>
        <v>July</v>
      </c>
      <c r="F5754" s="1">
        <f t="shared" si="358"/>
        <v>3</v>
      </c>
      <c r="G5754" s="1">
        <f t="shared" si="359"/>
        <v>2021</v>
      </c>
      <c r="H5754" s="1" t="s">
        <v>78</v>
      </c>
      <c r="I5754" s="1" t="s">
        <v>81</v>
      </c>
      <c r="J5754" s="1" t="s">
        <v>82</v>
      </c>
      <c r="K5754" s="1" t="s">
        <v>18</v>
      </c>
      <c r="L5754" s="1" t="s">
        <v>19</v>
      </c>
      <c r="M5754" s="1">
        <v>54</v>
      </c>
      <c r="N5754" s="1">
        <v>138</v>
      </c>
      <c r="O5754" s="1">
        <v>7452</v>
      </c>
      <c r="P5754" s="1">
        <v>3576.96</v>
      </c>
      <c r="Q5754" s="1">
        <v>0.48</v>
      </c>
      <c r="R5754" s="1" t="s">
        <v>24</v>
      </c>
    </row>
    <row r="5755" spans="1:18" x14ac:dyDescent="0.25">
      <c r="A5755" s="1" t="s">
        <v>46</v>
      </c>
      <c r="B5755" s="1">
        <v>1128299</v>
      </c>
      <c r="C5755" s="2">
        <v>44389</v>
      </c>
      <c r="D5755" s="2" t="str">
        <f t="shared" si="356"/>
        <v>Monday</v>
      </c>
      <c r="E5755" s="2" t="str">
        <f t="shared" si="357"/>
        <v>July</v>
      </c>
      <c r="F5755" s="1">
        <f t="shared" si="358"/>
        <v>3</v>
      </c>
      <c r="G5755" s="1">
        <f t="shared" si="359"/>
        <v>2021</v>
      </c>
      <c r="H5755" s="1" t="s">
        <v>78</v>
      </c>
      <c r="I5755" s="1" t="s">
        <v>81</v>
      </c>
      <c r="J5755" s="1" t="s">
        <v>82</v>
      </c>
      <c r="K5755" s="1" t="s">
        <v>21</v>
      </c>
      <c r="L5755" s="1" t="s">
        <v>19</v>
      </c>
      <c r="M5755" s="1">
        <v>67</v>
      </c>
      <c r="N5755" s="1">
        <v>143</v>
      </c>
      <c r="O5755" s="1">
        <v>9581</v>
      </c>
      <c r="P5755" s="1">
        <v>3640.78</v>
      </c>
      <c r="Q5755" s="1">
        <v>0.38</v>
      </c>
      <c r="R5755" s="1" t="s">
        <v>24</v>
      </c>
    </row>
    <row r="5756" spans="1:18" x14ac:dyDescent="0.25">
      <c r="A5756" s="1" t="s">
        <v>46</v>
      </c>
      <c r="B5756" s="1">
        <v>1128299</v>
      </c>
      <c r="C5756" s="2">
        <v>44421</v>
      </c>
      <c r="D5756" s="2" t="str">
        <f t="shared" si="356"/>
        <v>Friday</v>
      </c>
      <c r="E5756" s="2" t="str">
        <f t="shared" si="357"/>
        <v>August</v>
      </c>
      <c r="F5756" s="1">
        <f t="shared" si="358"/>
        <v>3</v>
      </c>
      <c r="G5756" s="1">
        <f t="shared" si="359"/>
        <v>2021</v>
      </c>
      <c r="H5756" s="1" t="s">
        <v>78</v>
      </c>
      <c r="I5756" s="1" t="s">
        <v>81</v>
      </c>
      <c r="J5756" s="1" t="s">
        <v>82</v>
      </c>
      <c r="K5756" s="1" t="s">
        <v>18</v>
      </c>
      <c r="L5756" s="1" t="s">
        <v>22</v>
      </c>
      <c r="M5756" s="1">
        <v>53</v>
      </c>
      <c r="N5756" s="1">
        <v>182</v>
      </c>
      <c r="O5756" s="1">
        <v>9646</v>
      </c>
      <c r="P5756" s="1">
        <v>4919.46</v>
      </c>
      <c r="Q5756" s="1">
        <v>0.51</v>
      </c>
      <c r="R5756" s="1" t="s">
        <v>24</v>
      </c>
    </row>
    <row r="5757" spans="1:18" x14ac:dyDescent="0.25">
      <c r="A5757" s="1" t="s">
        <v>46</v>
      </c>
      <c r="B5757" s="1">
        <v>1128299</v>
      </c>
      <c r="C5757" s="2">
        <v>44421</v>
      </c>
      <c r="D5757" s="2" t="str">
        <f t="shared" si="356"/>
        <v>Friday</v>
      </c>
      <c r="E5757" s="2" t="str">
        <f t="shared" si="357"/>
        <v>August</v>
      </c>
      <c r="F5757" s="1">
        <f t="shared" si="358"/>
        <v>3</v>
      </c>
      <c r="G5757" s="1">
        <f t="shared" si="359"/>
        <v>2021</v>
      </c>
      <c r="H5757" s="1" t="s">
        <v>78</v>
      </c>
      <c r="I5757" s="1" t="s">
        <v>81</v>
      </c>
      <c r="J5757" s="1" t="s">
        <v>82</v>
      </c>
      <c r="K5757" s="1" t="s">
        <v>18</v>
      </c>
      <c r="L5757" s="1" t="s">
        <v>23</v>
      </c>
      <c r="M5757" s="1">
        <v>58</v>
      </c>
      <c r="N5757" s="1">
        <v>175</v>
      </c>
      <c r="O5757" s="1">
        <v>10150</v>
      </c>
      <c r="P5757" s="1">
        <v>5278</v>
      </c>
      <c r="Q5757" s="1">
        <v>0.52</v>
      </c>
      <c r="R5757" s="1" t="s">
        <v>24</v>
      </c>
    </row>
    <row r="5758" spans="1:18" x14ac:dyDescent="0.25">
      <c r="A5758" s="1" t="s">
        <v>46</v>
      </c>
      <c r="B5758" s="1">
        <v>1128299</v>
      </c>
      <c r="C5758" s="2">
        <v>44421</v>
      </c>
      <c r="D5758" s="2" t="str">
        <f t="shared" si="356"/>
        <v>Friday</v>
      </c>
      <c r="E5758" s="2" t="str">
        <f t="shared" si="357"/>
        <v>August</v>
      </c>
      <c r="F5758" s="1">
        <f t="shared" si="358"/>
        <v>3</v>
      </c>
      <c r="G5758" s="1">
        <f t="shared" si="359"/>
        <v>2021</v>
      </c>
      <c r="H5758" s="1" t="s">
        <v>78</v>
      </c>
      <c r="I5758" s="1" t="s">
        <v>81</v>
      </c>
      <c r="J5758" s="1" t="s">
        <v>82</v>
      </c>
      <c r="K5758" s="1" t="s">
        <v>21</v>
      </c>
      <c r="L5758" s="1" t="s">
        <v>22</v>
      </c>
      <c r="M5758" s="1">
        <v>54</v>
      </c>
      <c r="N5758" s="1">
        <v>150</v>
      </c>
      <c r="O5758" s="1">
        <v>8100</v>
      </c>
      <c r="P5758" s="1">
        <v>3726</v>
      </c>
      <c r="Q5758" s="1">
        <v>0.46</v>
      </c>
      <c r="R5758" s="1" t="s">
        <v>24</v>
      </c>
    </row>
    <row r="5759" spans="1:18" x14ac:dyDescent="0.25">
      <c r="A5759" s="1" t="s">
        <v>46</v>
      </c>
      <c r="B5759" s="1">
        <v>1128299</v>
      </c>
      <c r="C5759" s="2">
        <v>44421</v>
      </c>
      <c r="D5759" s="2" t="str">
        <f t="shared" si="356"/>
        <v>Friday</v>
      </c>
      <c r="E5759" s="2" t="str">
        <f t="shared" si="357"/>
        <v>August</v>
      </c>
      <c r="F5759" s="1">
        <f t="shared" si="358"/>
        <v>3</v>
      </c>
      <c r="G5759" s="1">
        <f t="shared" si="359"/>
        <v>2021</v>
      </c>
      <c r="H5759" s="1" t="s">
        <v>78</v>
      </c>
      <c r="I5759" s="1" t="s">
        <v>81</v>
      </c>
      <c r="J5759" s="1" t="s">
        <v>82</v>
      </c>
      <c r="K5759" s="1" t="s">
        <v>21</v>
      </c>
      <c r="L5759" s="1" t="s">
        <v>23</v>
      </c>
      <c r="M5759" s="1">
        <v>53</v>
      </c>
      <c r="N5759" s="1">
        <v>113</v>
      </c>
      <c r="O5759" s="1">
        <v>5989</v>
      </c>
      <c r="P5759" s="1">
        <v>3114.28</v>
      </c>
      <c r="Q5759" s="1">
        <v>0.52</v>
      </c>
      <c r="R5759" s="1" t="s">
        <v>24</v>
      </c>
    </row>
    <row r="5760" spans="1:18" x14ac:dyDescent="0.25">
      <c r="A5760" s="1" t="s">
        <v>46</v>
      </c>
      <c r="B5760" s="1">
        <v>1128299</v>
      </c>
      <c r="C5760" s="2">
        <v>44421</v>
      </c>
      <c r="D5760" s="2" t="str">
        <f t="shared" si="356"/>
        <v>Friday</v>
      </c>
      <c r="E5760" s="2" t="str">
        <f t="shared" si="357"/>
        <v>August</v>
      </c>
      <c r="F5760" s="1">
        <f t="shared" si="358"/>
        <v>3</v>
      </c>
      <c r="G5760" s="1">
        <f t="shared" si="359"/>
        <v>2021</v>
      </c>
      <c r="H5760" s="1" t="s">
        <v>78</v>
      </c>
      <c r="I5760" s="1" t="s">
        <v>81</v>
      </c>
      <c r="J5760" s="1" t="s">
        <v>82</v>
      </c>
      <c r="K5760" s="1" t="s">
        <v>18</v>
      </c>
      <c r="L5760" s="1" t="s">
        <v>19</v>
      </c>
      <c r="M5760" s="1">
        <v>60</v>
      </c>
      <c r="N5760" s="1">
        <v>126</v>
      </c>
      <c r="O5760" s="1">
        <v>7560</v>
      </c>
      <c r="P5760" s="1">
        <v>3628.8</v>
      </c>
      <c r="Q5760" s="1">
        <v>0.48</v>
      </c>
      <c r="R5760" s="1" t="s">
        <v>24</v>
      </c>
    </row>
    <row r="5761" spans="1:18" x14ac:dyDescent="0.25">
      <c r="A5761" s="1" t="s">
        <v>46</v>
      </c>
      <c r="B5761" s="1">
        <v>1128299</v>
      </c>
      <c r="C5761" s="2">
        <v>44421</v>
      </c>
      <c r="D5761" s="2" t="str">
        <f t="shared" si="356"/>
        <v>Friday</v>
      </c>
      <c r="E5761" s="2" t="str">
        <f t="shared" si="357"/>
        <v>August</v>
      </c>
      <c r="F5761" s="1">
        <f t="shared" si="358"/>
        <v>3</v>
      </c>
      <c r="G5761" s="1">
        <f t="shared" si="359"/>
        <v>2021</v>
      </c>
      <c r="H5761" s="1" t="s">
        <v>78</v>
      </c>
      <c r="I5761" s="1" t="s">
        <v>81</v>
      </c>
      <c r="J5761" s="1" t="s">
        <v>82</v>
      </c>
      <c r="K5761" s="1" t="s">
        <v>21</v>
      </c>
      <c r="L5761" s="1" t="s">
        <v>19</v>
      </c>
      <c r="M5761" s="1">
        <v>68</v>
      </c>
      <c r="N5761" s="1">
        <v>119</v>
      </c>
      <c r="O5761" s="1">
        <v>8092</v>
      </c>
      <c r="P5761" s="1">
        <v>2832.2</v>
      </c>
      <c r="Q5761" s="1">
        <v>0.35</v>
      </c>
      <c r="R5761" s="1" t="s">
        <v>24</v>
      </c>
    </row>
    <row r="5762" spans="1:18" x14ac:dyDescent="0.25">
      <c r="A5762" s="1" t="s">
        <v>46</v>
      </c>
      <c r="B5762" s="1">
        <v>1128299</v>
      </c>
      <c r="C5762" s="2">
        <v>44453</v>
      </c>
      <c r="D5762" s="2" t="str">
        <f t="shared" si="356"/>
        <v>Tuesday</v>
      </c>
      <c r="E5762" s="2" t="str">
        <f t="shared" si="357"/>
        <v>September</v>
      </c>
      <c r="F5762" s="1">
        <f t="shared" si="358"/>
        <v>3</v>
      </c>
      <c r="G5762" s="1">
        <f t="shared" si="359"/>
        <v>2021</v>
      </c>
      <c r="H5762" s="1" t="s">
        <v>78</v>
      </c>
      <c r="I5762" s="1" t="s">
        <v>81</v>
      </c>
      <c r="J5762" s="1" t="s">
        <v>82</v>
      </c>
      <c r="K5762" s="1" t="s">
        <v>18</v>
      </c>
      <c r="L5762" s="1" t="s">
        <v>22</v>
      </c>
      <c r="M5762" s="1">
        <v>43</v>
      </c>
      <c r="N5762" s="1">
        <v>180</v>
      </c>
      <c r="O5762" s="1">
        <v>7740</v>
      </c>
      <c r="P5762" s="1">
        <v>4179.6000000000004</v>
      </c>
      <c r="Q5762" s="1">
        <v>0.54</v>
      </c>
      <c r="R5762" s="1" t="s">
        <v>24</v>
      </c>
    </row>
    <row r="5763" spans="1:18" x14ac:dyDescent="0.25">
      <c r="A5763" s="1" t="s">
        <v>46</v>
      </c>
      <c r="B5763" s="1">
        <v>1128299</v>
      </c>
      <c r="C5763" s="2">
        <v>44453</v>
      </c>
      <c r="D5763" s="2" t="str">
        <f t="shared" ref="D5763:D5826" si="360">TEXT(C5763,"dddd")</f>
        <v>Tuesday</v>
      </c>
      <c r="E5763" s="2" t="str">
        <f t="shared" ref="E5763:E5826" si="361">TEXT(C5763,"mmmm")</f>
        <v>September</v>
      </c>
      <c r="F5763" s="1">
        <f t="shared" ref="F5763:F5826" si="362">ROUNDUP(MONTH(C5763)/3,0)</f>
        <v>3</v>
      </c>
      <c r="G5763" s="1">
        <f t="shared" ref="G5763:G5826" si="363">YEAR(C5763)</f>
        <v>2021</v>
      </c>
      <c r="H5763" s="1" t="s">
        <v>78</v>
      </c>
      <c r="I5763" s="1" t="s">
        <v>81</v>
      </c>
      <c r="J5763" s="1" t="s">
        <v>82</v>
      </c>
      <c r="K5763" s="1" t="s">
        <v>18</v>
      </c>
      <c r="L5763" s="1" t="s">
        <v>23</v>
      </c>
      <c r="M5763" s="1">
        <v>47</v>
      </c>
      <c r="N5763" s="1">
        <v>156</v>
      </c>
      <c r="O5763" s="1">
        <v>7332</v>
      </c>
      <c r="P5763" s="1">
        <v>4032.6</v>
      </c>
      <c r="Q5763" s="1">
        <v>0.55000000000000004</v>
      </c>
      <c r="R5763" s="1" t="s">
        <v>24</v>
      </c>
    </row>
    <row r="5764" spans="1:18" x14ac:dyDescent="0.25">
      <c r="A5764" s="1" t="s">
        <v>46</v>
      </c>
      <c r="B5764" s="1">
        <v>1128299</v>
      </c>
      <c r="C5764" s="2">
        <v>44453</v>
      </c>
      <c r="D5764" s="2" t="str">
        <f t="shared" si="360"/>
        <v>Tuesday</v>
      </c>
      <c r="E5764" s="2" t="str">
        <f t="shared" si="361"/>
        <v>September</v>
      </c>
      <c r="F5764" s="1">
        <f t="shared" si="362"/>
        <v>3</v>
      </c>
      <c r="G5764" s="1">
        <f t="shared" si="363"/>
        <v>2021</v>
      </c>
      <c r="H5764" s="1" t="s">
        <v>78</v>
      </c>
      <c r="I5764" s="1" t="s">
        <v>81</v>
      </c>
      <c r="J5764" s="1" t="s">
        <v>82</v>
      </c>
      <c r="K5764" s="1" t="s">
        <v>21</v>
      </c>
      <c r="L5764" s="1" t="s">
        <v>22</v>
      </c>
      <c r="M5764" s="1">
        <v>42</v>
      </c>
      <c r="N5764" s="1">
        <v>135</v>
      </c>
      <c r="O5764" s="1">
        <v>5670</v>
      </c>
      <c r="P5764" s="1">
        <v>2664.9</v>
      </c>
      <c r="Q5764" s="1">
        <v>0.47</v>
      </c>
      <c r="R5764" s="1" t="s">
        <v>24</v>
      </c>
    </row>
    <row r="5765" spans="1:18" x14ac:dyDescent="0.25">
      <c r="A5765" s="1" t="s">
        <v>46</v>
      </c>
      <c r="B5765" s="1">
        <v>1128299</v>
      </c>
      <c r="C5765" s="2">
        <v>44453</v>
      </c>
      <c r="D5765" s="2" t="str">
        <f t="shared" si="360"/>
        <v>Tuesday</v>
      </c>
      <c r="E5765" s="2" t="str">
        <f t="shared" si="361"/>
        <v>September</v>
      </c>
      <c r="F5765" s="1">
        <f t="shared" si="362"/>
        <v>3</v>
      </c>
      <c r="G5765" s="1">
        <f t="shared" si="363"/>
        <v>2021</v>
      </c>
      <c r="H5765" s="1" t="s">
        <v>78</v>
      </c>
      <c r="I5765" s="1" t="s">
        <v>81</v>
      </c>
      <c r="J5765" s="1" t="s">
        <v>82</v>
      </c>
      <c r="K5765" s="1" t="s">
        <v>21</v>
      </c>
      <c r="L5765" s="1" t="s">
        <v>23</v>
      </c>
      <c r="M5765" s="1">
        <v>43</v>
      </c>
      <c r="N5765" s="1">
        <v>120</v>
      </c>
      <c r="O5765" s="1">
        <v>5160</v>
      </c>
      <c r="P5765" s="1">
        <v>2786.4</v>
      </c>
      <c r="Q5765" s="1">
        <v>0.54</v>
      </c>
      <c r="R5765" s="1" t="s">
        <v>24</v>
      </c>
    </row>
    <row r="5766" spans="1:18" x14ac:dyDescent="0.25">
      <c r="A5766" s="1" t="s">
        <v>46</v>
      </c>
      <c r="B5766" s="1">
        <v>1128299</v>
      </c>
      <c r="C5766" s="2">
        <v>44453</v>
      </c>
      <c r="D5766" s="2" t="str">
        <f t="shared" si="360"/>
        <v>Tuesday</v>
      </c>
      <c r="E5766" s="2" t="str">
        <f t="shared" si="361"/>
        <v>September</v>
      </c>
      <c r="F5766" s="1">
        <f t="shared" si="362"/>
        <v>3</v>
      </c>
      <c r="G5766" s="1">
        <f t="shared" si="363"/>
        <v>2021</v>
      </c>
      <c r="H5766" s="1" t="s">
        <v>78</v>
      </c>
      <c r="I5766" s="1" t="s">
        <v>81</v>
      </c>
      <c r="J5766" s="1" t="s">
        <v>82</v>
      </c>
      <c r="K5766" s="1" t="s">
        <v>18</v>
      </c>
      <c r="L5766" s="1" t="s">
        <v>19</v>
      </c>
      <c r="M5766" s="1">
        <v>54</v>
      </c>
      <c r="N5766" s="1">
        <v>100</v>
      </c>
      <c r="O5766" s="1">
        <v>5400</v>
      </c>
      <c r="P5766" s="1">
        <v>2592</v>
      </c>
      <c r="Q5766" s="1">
        <v>0.48</v>
      </c>
      <c r="R5766" s="1" t="s">
        <v>24</v>
      </c>
    </row>
    <row r="5767" spans="1:18" x14ac:dyDescent="0.25">
      <c r="A5767" s="1" t="s">
        <v>46</v>
      </c>
      <c r="B5767" s="1">
        <v>1128299</v>
      </c>
      <c r="C5767" s="2">
        <v>44453</v>
      </c>
      <c r="D5767" s="2" t="str">
        <f t="shared" si="360"/>
        <v>Tuesday</v>
      </c>
      <c r="E5767" s="2" t="str">
        <f t="shared" si="361"/>
        <v>September</v>
      </c>
      <c r="F5767" s="1">
        <f t="shared" si="362"/>
        <v>3</v>
      </c>
      <c r="G5767" s="1">
        <f t="shared" si="363"/>
        <v>2021</v>
      </c>
      <c r="H5767" s="1" t="s">
        <v>78</v>
      </c>
      <c r="I5767" s="1" t="s">
        <v>81</v>
      </c>
      <c r="J5767" s="1" t="s">
        <v>82</v>
      </c>
      <c r="K5767" s="1" t="s">
        <v>21</v>
      </c>
      <c r="L5767" s="1" t="s">
        <v>19</v>
      </c>
      <c r="M5767" s="1">
        <v>59</v>
      </c>
      <c r="N5767" s="1">
        <v>131</v>
      </c>
      <c r="O5767" s="1">
        <v>7729</v>
      </c>
      <c r="P5767" s="1">
        <v>3091.6</v>
      </c>
      <c r="Q5767" s="1">
        <v>0.4</v>
      </c>
      <c r="R5767" s="1" t="s">
        <v>24</v>
      </c>
    </row>
    <row r="5768" spans="1:18" x14ac:dyDescent="0.25">
      <c r="A5768" s="1" t="s">
        <v>46</v>
      </c>
      <c r="B5768" s="1">
        <v>1128299</v>
      </c>
      <c r="C5768" s="2">
        <v>44482</v>
      </c>
      <c r="D5768" s="2" t="str">
        <f t="shared" si="360"/>
        <v>Wednesday</v>
      </c>
      <c r="E5768" s="2" t="str">
        <f t="shared" si="361"/>
        <v>October</v>
      </c>
      <c r="F5768" s="1">
        <f t="shared" si="362"/>
        <v>4</v>
      </c>
      <c r="G5768" s="1">
        <f t="shared" si="363"/>
        <v>2021</v>
      </c>
      <c r="H5768" s="1" t="s">
        <v>78</v>
      </c>
      <c r="I5768" s="1" t="s">
        <v>81</v>
      </c>
      <c r="J5768" s="1" t="s">
        <v>82</v>
      </c>
      <c r="K5768" s="1" t="s">
        <v>18</v>
      </c>
      <c r="L5768" s="1" t="s">
        <v>22</v>
      </c>
      <c r="M5768" s="1">
        <v>42</v>
      </c>
      <c r="N5768" s="1">
        <v>131</v>
      </c>
      <c r="O5768" s="1">
        <v>5502</v>
      </c>
      <c r="P5768" s="1">
        <v>2806.02</v>
      </c>
      <c r="Q5768" s="1">
        <v>0.51</v>
      </c>
      <c r="R5768" s="1" t="s">
        <v>24</v>
      </c>
    </row>
    <row r="5769" spans="1:18" x14ac:dyDescent="0.25">
      <c r="A5769" s="1" t="s">
        <v>46</v>
      </c>
      <c r="B5769" s="1">
        <v>1128299</v>
      </c>
      <c r="C5769" s="2">
        <v>44482</v>
      </c>
      <c r="D5769" s="2" t="str">
        <f t="shared" si="360"/>
        <v>Wednesday</v>
      </c>
      <c r="E5769" s="2" t="str">
        <f t="shared" si="361"/>
        <v>October</v>
      </c>
      <c r="F5769" s="1">
        <f t="shared" si="362"/>
        <v>4</v>
      </c>
      <c r="G5769" s="1">
        <f t="shared" si="363"/>
        <v>2021</v>
      </c>
      <c r="H5769" s="1" t="s">
        <v>78</v>
      </c>
      <c r="I5769" s="1" t="s">
        <v>81</v>
      </c>
      <c r="J5769" s="1" t="s">
        <v>82</v>
      </c>
      <c r="K5769" s="1" t="s">
        <v>18</v>
      </c>
      <c r="L5769" s="1" t="s">
        <v>23</v>
      </c>
      <c r="M5769" s="1">
        <v>47</v>
      </c>
      <c r="N5769" s="1">
        <v>142</v>
      </c>
      <c r="O5769" s="1">
        <v>6674</v>
      </c>
      <c r="P5769" s="1">
        <v>3470.48</v>
      </c>
      <c r="Q5769" s="1">
        <v>0.52</v>
      </c>
      <c r="R5769" s="1" t="s">
        <v>24</v>
      </c>
    </row>
    <row r="5770" spans="1:18" x14ac:dyDescent="0.25">
      <c r="A5770" s="1" t="s">
        <v>46</v>
      </c>
      <c r="B5770" s="1">
        <v>1128299</v>
      </c>
      <c r="C5770" s="2">
        <v>44482</v>
      </c>
      <c r="D5770" s="2" t="str">
        <f t="shared" si="360"/>
        <v>Wednesday</v>
      </c>
      <c r="E5770" s="2" t="str">
        <f t="shared" si="361"/>
        <v>October</v>
      </c>
      <c r="F5770" s="1">
        <f t="shared" si="362"/>
        <v>4</v>
      </c>
      <c r="G5770" s="1">
        <f t="shared" si="363"/>
        <v>2021</v>
      </c>
      <c r="H5770" s="1" t="s">
        <v>78</v>
      </c>
      <c r="I5770" s="1" t="s">
        <v>81</v>
      </c>
      <c r="J5770" s="1" t="s">
        <v>82</v>
      </c>
      <c r="K5770" s="1" t="s">
        <v>21</v>
      </c>
      <c r="L5770" s="1" t="s">
        <v>22</v>
      </c>
      <c r="M5770" s="1">
        <v>42</v>
      </c>
      <c r="N5770" s="1">
        <v>105</v>
      </c>
      <c r="O5770" s="1">
        <v>4410</v>
      </c>
      <c r="P5770" s="1">
        <v>2072.6999999999998</v>
      </c>
      <c r="Q5770" s="1">
        <v>0.47</v>
      </c>
      <c r="R5770" s="1" t="s">
        <v>24</v>
      </c>
    </row>
    <row r="5771" spans="1:18" x14ac:dyDescent="0.25">
      <c r="A5771" s="1" t="s">
        <v>46</v>
      </c>
      <c r="B5771" s="1">
        <v>1128299</v>
      </c>
      <c r="C5771" s="2">
        <v>44482</v>
      </c>
      <c r="D5771" s="2" t="str">
        <f t="shared" si="360"/>
        <v>Wednesday</v>
      </c>
      <c r="E5771" s="2" t="str">
        <f t="shared" si="361"/>
        <v>October</v>
      </c>
      <c r="F5771" s="1">
        <f t="shared" si="362"/>
        <v>4</v>
      </c>
      <c r="G5771" s="1">
        <f t="shared" si="363"/>
        <v>2021</v>
      </c>
      <c r="H5771" s="1" t="s">
        <v>78</v>
      </c>
      <c r="I5771" s="1" t="s">
        <v>81</v>
      </c>
      <c r="J5771" s="1" t="s">
        <v>82</v>
      </c>
      <c r="K5771" s="1" t="s">
        <v>21</v>
      </c>
      <c r="L5771" s="1" t="s">
        <v>23</v>
      </c>
      <c r="M5771" s="1">
        <v>44</v>
      </c>
      <c r="N5771" s="1">
        <v>88</v>
      </c>
      <c r="O5771" s="1">
        <v>3872</v>
      </c>
      <c r="P5771" s="1">
        <v>1936</v>
      </c>
      <c r="Q5771" s="1">
        <v>0.5</v>
      </c>
      <c r="R5771" s="1" t="s">
        <v>24</v>
      </c>
    </row>
    <row r="5772" spans="1:18" x14ac:dyDescent="0.25">
      <c r="A5772" s="1" t="s">
        <v>46</v>
      </c>
      <c r="B5772" s="1">
        <v>1128299</v>
      </c>
      <c r="C5772" s="2">
        <v>44482</v>
      </c>
      <c r="D5772" s="2" t="str">
        <f t="shared" si="360"/>
        <v>Wednesday</v>
      </c>
      <c r="E5772" s="2" t="str">
        <f t="shared" si="361"/>
        <v>October</v>
      </c>
      <c r="F5772" s="1">
        <f t="shared" si="362"/>
        <v>4</v>
      </c>
      <c r="G5772" s="1">
        <f t="shared" si="363"/>
        <v>2021</v>
      </c>
      <c r="H5772" s="1" t="s">
        <v>78</v>
      </c>
      <c r="I5772" s="1" t="s">
        <v>81</v>
      </c>
      <c r="J5772" s="1" t="s">
        <v>82</v>
      </c>
      <c r="K5772" s="1" t="s">
        <v>18</v>
      </c>
      <c r="L5772" s="1" t="s">
        <v>19</v>
      </c>
      <c r="M5772" s="1">
        <v>50</v>
      </c>
      <c r="N5772" s="1">
        <v>90</v>
      </c>
      <c r="O5772" s="1">
        <v>4500</v>
      </c>
      <c r="P5772" s="1">
        <v>2070</v>
      </c>
      <c r="Q5772" s="1">
        <v>0.46</v>
      </c>
      <c r="R5772" s="1" t="s">
        <v>24</v>
      </c>
    </row>
    <row r="5773" spans="1:18" x14ac:dyDescent="0.25">
      <c r="A5773" s="1" t="s">
        <v>46</v>
      </c>
      <c r="B5773" s="1">
        <v>1128299</v>
      </c>
      <c r="C5773" s="2">
        <v>44482</v>
      </c>
      <c r="D5773" s="2" t="str">
        <f t="shared" si="360"/>
        <v>Wednesday</v>
      </c>
      <c r="E5773" s="2" t="str">
        <f t="shared" si="361"/>
        <v>October</v>
      </c>
      <c r="F5773" s="1">
        <f t="shared" si="362"/>
        <v>4</v>
      </c>
      <c r="G5773" s="1">
        <f t="shared" si="363"/>
        <v>2021</v>
      </c>
      <c r="H5773" s="1" t="s">
        <v>78</v>
      </c>
      <c r="I5773" s="1" t="s">
        <v>81</v>
      </c>
      <c r="J5773" s="1" t="s">
        <v>82</v>
      </c>
      <c r="K5773" s="1" t="s">
        <v>21</v>
      </c>
      <c r="L5773" s="1" t="s">
        <v>19</v>
      </c>
      <c r="M5773" s="1">
        <v>64</v>
      </c>
      <c r="N5773" s="1">
        <v>102</v>
      </c>
      <c r="O5773" s="1">
        <v>6528</v>
      </c>
      <c r="P5773" s="1">
        <v>2545.92</v>
      </c>
      <c r="Q5773" s="1">
        <v>0.39</v>
      </c>
      <c r="R5773" s="1" t="s">
        <v>24</v>
      </c>
    </row>
    <row r="5774" spans="1:18" x14ac:dyDescent="0.25">
      <c r="A5774" s="1" t="s">
        <v>46</v>
      </c>
      <c r="B5774" s="1">
        <v>1128299</v>
      </c>
      <c r="C5774" s="2">
        <v>44513</v>
      </c>
      <c r="D5774" s="2" t="str">
        <f t="shared" si="360"/>
        <v>Saturday</v>
      </c>
      <c r="E5774" s="2" t="str">
        <f t="shared" si="361"/>
        <v>November</v>
      </c>
      <c r="F5774" s="1">
        <f t="shared" si="362"/>
        <v>4</v>
      </c>
      <c r="G5774" s="1">
        <f t="shared" si="363"/>
        <v>2021</v>
      </c>
      <c r="H5774" s="1" t="s">
        <v>78</v>
      </c>
      <c r="I5774" s="1" t="s">
        <v>81</v>
      </c>
      <c r="J5774" s="1" t="s">
        <v>82</v>
      </c>
      <c r="K5774" s="1" t="s">
        <v>18</v>
      </c>
      <c r="L5774" s="1" t="s">
        <v>22</v>
      </c>
      <c r="M5774" s="1">
        <v>51</v>
      </c>
      <c r="N5774" s="1">
        <v>137</v>
      </c>
      <c r="O5774" s="1">
        <v>6987</v>
      </c>
      <c r="P5774" s="1">
        <v>3563.37</v>
      </c>
      <c r="Q5774" s="1">
        <v>0.51</v>
      </c>
      <c r="R5774" s="1" t="s">
        <v>24</v>
      </c>
    </row>
    <row r="5775" spans="1:18" x14ac:dyDescent="0.25">
      <c r="A5775" s="1" t="s">
        <v>46</v>
      </c>
      <c r="B5775" s="1">
        <v>1128299</v>
      </c>
      <c r="C5775" s="2">
        <v>44513</v>
      </c>
      <c r="D5775" s="2" t="str">
        <f t="shared" si="360"/>
        <v>Saturday</v>
      </c>
      <c r="E5775" s="2" t="str">
        <f t="shared" si="361"/>
        <v>November</v>
      </c>
      <c r="F5775" s="1">
        <f t="shared" si="362"/>
        <v>4</v>
      </c>
      <c r="G5775" s="1">
        <f t="shared" si="363"/>
        <v>2021</v>
      </c>
      <c r="H5775" s="1" t="s">
        <v>78</v>
      </c>
      <c r="I5775" s="1" t="s">
        <v>81</v>
      </c>
      <c r="J5775" s="1" t="s">
        <v>82</v>
      </c>
      <c r="K5775" s="1" t="s">
        <v>18</v>
      </c>
      <c r="L5775" s="1" t="s">
        <v>23</v>
      </c>
      <c r="M5775" s="1">
        <v>58</v>
      </c>
      <c r="N5775" s="1">
        <v>173</v>
      </c>
      <c r="O5775" s="1">
        <v>10034</v>
      </c>
      <c r="P5775" s="1">
        <v>5418.36</v>
      </c>
      <c r="Q5775" s="1">
        <v>0.54</v>
      </c>
      <c r="R5775" s="1" t="s">
        <v>24</v>
      </c>
    </row>
    <row r="5776" spans="1:18" x14ac:dyDescent="0.25">
      <c r="A5776" s="1" t="s">
        <v>46</v>
      </c>
      <c r="B5776" s="1">
        <v>1128299</v>
      </c>
      <c r="C5776" s="2">
        <v>44513</v>
      </c>
      <c r="D5776" s="2" t="str">
        <f t="shared" si="360"/>
        <v>Saturday</v>
      </c>
      <c r="E5776" s="2" t="str">
        <f t="shared" si="361"/>
        <v>November</v>
      </c>
      <c r="F5776" s="1">
        <f t="shared" si="362"/>
        <v>4</v>
      </c>
      <c r="G5776" s="1">
        <f t="shared" si="363"/>
        <v>2021</v>
      </c>
      <c r="H5776" s="1" t="s">
        <v>78</v>
      </c>
      <c r="I5776" s="1" t="s">
        <v>81</v>
      </c>
      <c r="J5776" s="1" t="s">
        <v>82</v>
      </c>
      <c r="K5776" s="1" t="s">
        <v>21</v>
      </c>
      <c r="L5776" s="1" t="s">
        <v>22</v>
      </c>
      <c r="M5776" s="1">
        <v>54</v>
      </c>
      <c r="N5776" s="1">
        <v>115</v>
      </c>
      <c r="O5776" s="1">
        <v>6210</v>
      </c>
      <c r="P5776" s="1">
        <v>2918.7</v>
      </c>
      <c r="Q5776" s="1">
        <v>0.47</v>
      </c>
      <c r="R5776" s="1" t="s">
        <v>24</v>
      </c>
    </row>
    <row r="5777" spans="1:18" x14ac:dyDescent="0.25">
      <c r="A5777" s="1" t="s">
        <v>46</v>
      </c>
      <c r="B5777" s="1">
        <v>1128299</v>
      </c>
      <c r="C5777" s="2">
        <v>44513</v>
      </c>
      <c r="D5777" s="2" t="str">
        <f t="shared" si="360"/>
        <v>Saturday</v>
      </c>
      <c r="E5777" s="2" t="str">
        <f t="shared" si="361"/>
        <v>November</v>
      </c>
      <c r="F5777" s="1">
        <f t="shared" si="362"/>
        <v>4</v>
      </c>
      <c r="G5777" s="1">
        <f t="shared" si="363"/>
        <v>2021</v>
      </c>
      <c r="H5777" s="1" t="s">
        <v>78</v>
      </c>
      <c r="I5777" s="1" t="s">
        <v>81</v>
      </c>
      <c r="J5777" s="1" t="s">
        <v>82</v>
      </c>
      <c r="K5777" s="1" t="s">
        <v>21</v>
      </c>
      <c r="L5777" s="1" t="s">
        <v>23</v>
      </c>
      <c r="M5777" s="1">
        <v>51</v>
      </c>
      <c r="N5777" s="1">
        <v>116</v>
      </c>
      <c r="O5777" s="1">
        <v>5916</v>
      </c>
      <c r="P5777" s="1">
        <v>3076.32</v>
      </c>
      <c r="Q5777" s="1">
        <v>0.52</v>
      </c>
      <c r="R5777" s="1" t="s">
        <v>24</v>
      </c>
    </row>
    <row r="5778" spans="1:18" x14ac:dyDescent="0.25">
      <c r="A5778" s="1" t="s">
        <v>46</v>
      </c>
      <c r="B5778" s="1">
        <v>1128299</v>
      </c>
      <c r="C5778" s="2">
        <v>44513</v>
      </c>
      <c r="D5778" s="2" t="str">
        <f t="shared" si="360"/>
        <v>Saturday</v>
      </c>
      <c r="E5778" s="2" t="str">
        <f t="shared" si="361"/>
        <v>November</v>
      </c>
      <c r="F5778" s="1">
        <f t="shared" si="362"/>
        <v>4</v>
      </c>
      <c r="G5778" s="1">
        <f t="shared" si="363"/>
        <v>2021</v>
      </c>
      <c r="H5778" s="1" t="s">
        <v>78</v>
      </c>
      <c r="I5778" s="1" t="s">
        <v>81</v>
      </c>
      <c r="J5778" s="1" t="s">
        <v>82</v>
      </c>
      <c r="K5778" s="1" t="s">
        <v>18</v>
      </c>
      <c r="L5778" s="1" t="s">
        <v>19</v>
      </c>
      <c r="M5778" s="1">
        <v>60</v>
      </c>
      <c r="N5778" s="1">
        <v>102</v>
      </c>
      <c r="O5778" s="1">
        <v>6120</v>
      </c>
      <c r="P5778" s="1">
        <v>2876.4</v>
      </c>
      <c r="Q5778" s="1">
        <v>0.47</v>
      </c>
      <c r="R5778" s="1" t="s">
        <v>24</v>
      </c>
    </row>
    <row r="5779" spans="1:18" x14ac:dyDescent="0.25">
      <c r="A5779" s="1" t="s">
        <v>46</v>
      </c>
      <c r="B5779" s="1">
        <v>1128299</v>
      </c>
      <c r="C5779" s="2">
        <v>44513</v>
      </c>
      <c r="D5779" s="2" t="str">
        <f t="shared" si="360"/>
        <v>Saturday</v>
      </c>
      <c r="E5779" s="2" t="str">
        <f t="shared" si="361"/>
        <v>November</v>
      </c>
      <c r="F5779" s="1">
        <f t="shared" si="362"/>
        <v>4</v>
      </c>
      <c r="G5779" s="1">
        <f t="shared" si="363"/>
        <v>2021</v>
      </c>
      <c r="H5779" s="1" t="s">
        <v>78</v>
      </c>
      <c r="I5779" s="1" t="s">
        <v>81</v>
      </c>
      <c r="J5779" s="1" t="s">
        <v>82</v>
      </c>
      <c r="K5779" s="1" t="s">
        <v>21</v>
      </c>
      <c r="L5779" s="1" t="s">
        <v>19</v>
      </c>
      <c r="M5779" s="1">
        <v>65</v>
      </c>
      <c r="N5779" s="1">
        <v>124</v>
      </c>
      <c r="O5779" s="1">
        <v>8060</v>
      </c>
      <c r="P5779" s="1">
        <v>2821</v>
      </c>
      <c r="Q5779" s="1">
        <v>0.35</v>
      </c>
      <c r="R5779" s="1" t="s">
        <v>24</v>
      </c>
    </row>
    <row r="5780" spans="1:18" x14ac:dyDescent="0.25">
      <c r="A5780" s="1" t="s">
        <v>46</v>
      </c>
      <c r="B5780" s="1">
        <v>1128299</v>
      </c>
      <c r="C5780" s="2">
        <v>44542</v>
      </c>
      <c r="D5780" s="2" t="str">
        <f t="shared" si="360"/>
        <v>Sunday</v>
      </c>
      <c r="E5780" s="2" t="str">
        <f t="shared" si="361"/>
        <v>December</v>
      </c>
      <c r="F5780" s="1">
        <f t="shared" si="362"/>
        <v>4</v>
      </c>
      <c r="G5780" s="1">
        <f t="shared" si="363"/>
        <v>2021</v>
      </c>
      <c r="H5780" s="1" t="s">
        <v>78</v>
      </c>
      <c r="I5780" s="1" t="s">
        <v>81</v>
      </c>
      <c r="J5780" s="1" t="s">
        <v>82</v>
      </c>
      <c r="K5780" s="1" t="s">
        <v>18</v>
      </c>
      <c r="L5780" s="1" t="s">
        <v>22</v>
      </c>
      <c r="M5780" s="1">
        <v>50</v>
      </c>
      <c r="N5780" s="1">
        <v>203</v>
      </c>
      <c r="O5780" s="1">
        <v>10150</v>
      </c>
      <c r="P5780" s="1">
        <v>5582.5</v>
      </c>
      <c r="Q5780" s="1">
        <v>0.55000000000000004</v>
      </c>
      <c r="R5780" s="1" t="s">
        <v>24</v>
      </c>
    </row>
    <row r="5781" spans="1:18" x14ac:dyDescent="0.25">
      <c r="A5781" s="1" t="s">
        <v>46</v>
      </c>
      <c r="B5781" s="1">
        <v>1128299</v>
      </c>
      <c r="C5781" s="2">
        <v>44542</v>
      </c>
      <c r="D5781" s="2" t="str">
        <f t="shared" si="360"/>
        <v>Sunday</v>
      </c>
      <c r="E5781" s="2" t="str">
        <f t="shared" si="361"/>
        <v>December</v>
      </c>
      <c r="F5781" s="1">
        <f t="shared" si="362"/>
        <v>4</v>
      </c>
      <c r="G5781" s="1">
        <f t="shared" si="363"/>
        <v>2021</v>
      </c>
      <c r="H5781" s="1" t="s">
        <v>78</v>
      </c>
      <c r="I5781" s="1" t="s">
        <v>81</v>
      </c>
      <c r="J5781" s="1" t="s">
        <v>82</v>
      </c>
      <c r="K5781" s="1" t="s">
        <v>18</v>
      </c>
      <c r="L5781" s="1" t="s">
        <v>23</v>
      </c>
      <c r="M5781" s="1">
        <v>58</v>
      </c>
      <c r="N5781" s="1">
        <v>189</v>
      </c>
      <c r="O5781" s="1">
        <v>10962</v>
      </c>
      <c r="P5781" s="1">
        <v>5809.86</v>
      </c>
      <c r="Q5781" s="1">
        <v>0.53</v>
      </c>
      <c r="R5781" s="1" t="s">
        <v>24</v>
      </c>
    </row>
    <row r="5782" spans="1:18" x14ac:dyDescent="0.25">
      <c r="A5782" s="1" t="s">
        <v>14</v>
      </c>
      <c r="B5782" s="1">
        <v>1128299</v>
      </c>
      <c r="C5782" s="2">
        <v>44251</v>
      </c>
      <c r="D5782" s="2" t="str">
        <f t="shared" si="360"/>
        <v>Wednesday</v>
      </c>
      <c r="E5782" s="2" t="str">
        <f t="shared" si="361"/>
        <v>February</v>
      </c>
      <c r="F5782" s="1">
        <f t="shared" si="362"/>
        <v>1</v>
      </c>
      <c r="G5782" s="1">
        <f t="shared" si="363"/>
        <v>2021</v>
      </c>
      <c r="H5782" s="1" t="s">
        <v>78</v>
      </c>
      <c r="I5782" s="1" t="s">
        <v>79</v>
      </c>
      <c r="J5782" s="1" t="s">
        <v>80</v>
      </c>
      <c r="K5782" s="1" t="s">
        <v>21</v>
      </c>
      <c r="L5782" s="1" t="s">
        <v>23</v>
      </c>
      <c r="M5782" s="1">
        <v>40</v>
      </c>
      <c r="N5782" s="1">
        <v>200</v>
      </c>
      <c r="O5782" s="1">
        <v>80000</v>
      </c>
      <c r="P5782" s="1">
        <v>28000</v>
      </c>
      <c r="Q5782" s="1">
        <v>0.35</v>
      </c>
      <c r="R5782" s="1" t="s">
        <v>27</v>
      </c>
    </row>
    <row r="5783" spans="1:18" x14ac:dyDescent="0.25">
      <c r="A5783" s="1" t="s">
        <v>14</v>
      </c>
      <c r="B5783" s="1">
        <v>1128299</v>
      </c>
      <c r="C5783" s="2">
        <v>44251</v>
      </c>
      <c r="D5783" s="2" t="str">
        <f t="shared" si="360"/>
        <v>Wednesday</v>
      </c>
      <c r="E5783" s="2" t="str">
        <f t="shared" si="361"/>
        <v>February</v>
      </c>
      <c r="F5783" s="1">
        <f t="shared" si="362"/>
        <v>1</v>
      </c>
      <c r="G5783" s="1">
        <f t="shared" si="363"/>
        <v>2021</v>
      </c>
      <c r="H5783" s="1" t="s">
        <v>78</v>
      </c>
      <c r="I5783" s="1" t="s">
        <v>79</v>
      </c>
      <c r="J5783" s="1" t="s">
        <v>80</v>
      </c>
      <c r="K5783" s="1" t="s">
        <v>18</v>
      </c>
      <c r="L5783" s="1" t="s">
        <v>19</v>
      </c>
      <c r="M5783" s="1">
        <v>45</v>
      </c>
      <c r="N5783" s="1">
        <v>125</v>
      </c>
      <c r="O5783" s="1">
        <v>56250</v>
      </c>
      <c r="P5783" s="1">
        <v>22500</v>
      </c>
      <c r="Q5783" s="1">
        <v>0.4</v>
      </c>
      <c r="R5783" s="1" t="s">
        <v>27</v>
      </c>
    </row>
    <row r="5784" spans="1:18" x14ac:dyDescent="0.25">
      <c r="A5784" s="1" t="s">
        <v>14</v>
      </c>
      <c r="B5784" s="1">
        <v>1128299</v>
      </c>
      <c r="C5784" s="2">
        <v>44251</v>
      </c>
      <c r="D5784" s="2" t="str">
        <f t="shared" si="360"/>
        <v>Wednesday</v>
      </c>
      <c r="E5784" s="2" t="str">
        <f t="shared" si="361"/>
        <v>February</v>
      </c>
      <c r="F5784" s="1">
        <f t="shared" si="362"/>
        <v>1</v>
      </c>
      <c r="G5784" s="1">
        <f t="shared" si="363"/>
        <v>2021</v>
      </c>
      <c r="H5784" s="1" t="s">
        <v>78</v>
      </c>
      <c r="I5784" s="1" t="s">
        <v>79</v>
      </c>
      <c r="J5784" s="1" t="s">
        <v>80</v>
      </c>
      <c r="K5784" s="1" t="s">
        <v>21</v>
      </c>
      <c r="L5784" s="1" t="s">
        <v>19</v>
      </c>
      <c r="M5784" s="1">
        <v>40</v>
      </c>
      <c r="N5784" s="1">
        <v>325</v>
      </c>
      <c r="O5784" s="1">
        <v>130000</v>
      </c>
      <c r="P5784" s="1">
        <v>39000</v>
      </c>
      <c r="Q5784" s="1">
        <v>0.3</v>
      </c>
      <c r="R5784" s="1" t="s">
        <v>27</v>
      </c>
    </row>
    <row r="5785" spans="1:18" x14ac:dyDescent="0.25">
      <c r="A5785" s="1" t="s">
        <v>14</v>
      </c>
      <c r="B5785" s="1">
        <v>1128299</v>
      </c>
      <c r="C5785" s="2">
        <v>44278</v>
      </c>
      <c r="D5785" s="2" t="str">
        <f t="shared" si="360"/>
        <v>Tuesday</v>
      </c>
      <c r="E5785" s="2" t="str">
        <f t="shared" si="361"/>
        <v>March</v>
      </c>
      <c r="F5785" s="1">
        <f t="shared" si="362"/>
        <v>1</v>
      </c>
      <c r="G5785" s="1">
        <f t="shared" si="363"/>
        <v>2021</v>
      </c>
      <c r="H5785" s="1" t="s">
        <v>78</v>
      </c>
      <c r="I5785" s="1" t="s">
        <v>79</v>
      </c>
      <c r="J5785" s="1" t="s">
        <v>80</v>
      </c>
      <c r="K5785" s="1" t="s">
        <v>18</v>
      </c>
      <c r="L5785" s="1" t="s">
        <v>22</v>
      </c>
      <c r="M5785" s="1">
        <v>40</v>
      </c>
      <c r="N5785" s="1">
        <v>475</v>
      </c>
      <c r="O5785" s="1">
        <v>190000</v>
      </c>
      <c r="P5785" s="1">
        <v>66500</v>
      </c>
      <c r="Q5785" s="1">
        <v>0.35</v>
      </c>
      <c r="R5785" s="1" t="s">
        <v>27</v>
      </c>
    </row>
    <row r="5786" spans="1:18" x14ac:dyDescent="0.25">
      <c r="A5786" s="1" t="s">
        <v>14</v>
      </c>
      <c r="B5786" s="1">
        <v>1128299</v>
      </c>
      <c r="C5786" s="2">
        <v>44278</v>
      </c>
      <c r="D5786" s="2" t="str">
        <f t="shared" si="360"/>
        <v>Tuesday</v>
      </c>
      <c r="E5786" s="2" t="str">
        <f t="shared" si="361"/>
        <v>March</v>
      </c>
      <c r="F5786" s="1">
        <f t="shared" si="362"/>
        <v>1</v>
      </c>
      <c r="G5786" s="1">
        <f t="shared" si="363"/>
        <v>2021</v>
      </c>
      <c r="H5786" s="1" t="s">
        <v>78</v>
      </c>
      <c r="I5786" s="1" t="s">
        <v>79</v>
      </c>
      <c r="J5786" s="1" t="s">
        <v>80</v>
      </c>
      <c r="K5786" s="1" t="s">
        <v>18</v>
      </c>
      <c r="L5786" s="1" t="s">
        <v>23</v>
      </c>
      <c r="M5786" s="1">
        <v>50</v>
      </c>
      <c r="N5786" s="1">
        <v>325</v>
      </c>
      <c r="O5786" s="1">
        <v>162500</v>
      </c>
      <c r="P5786" s="1">
        <v>56875</v>
      </c>
      <c r="Q5786" s="1">
        <v>0.35</v>
      </c>
      <c r="R5786" s="1" t="s">
        <v>27</v>
      </c>
    </row>
    <row r="5787" spans="1:18" x14ac:dyDescent="0.25">
      <c r="A5787" s="1" t="s">
        <v>14</v>
      </c>
      <c r="B5787" s="1">
        <v>1128299</v>
      </c>
      <c r="C5787" s="2">
        <v>44278</v>
      </c>
      <c r="D5787" s="2" t="str">
        <f t="shared" si="360"/>
        <v>Tuesday</v>
      </c>
      <c r="E5787" s="2" t="str">
        <f t="shared" si="361"/>
        <v>March</v>
      </c>
      <c r="F5787" s="1">
        <f t="shared" si="362"/>
        <v>1</v>
      </c>
      <c r="G5787" s="1">
        <f t="shared" si="363"/>
        <v>2021</v>
      </c>
      <c r="H5787" s="1" t="s">
        <v>78</v>
      </c>
      <c r="I5787" s="1" t="s">
        <v>79</v>
      </c>
      <c r="J5787" s="1" t="s">
        <v>80</v>
      </c>
      <c r="K5787" s="1" t="s">
        <v>21</v>
      </c>
      <c r="L5787" s="1" t="s">
        <v>22</v>
      </c>
      <c r="M5787" s="1">
        <v>55</v>
      </c>
      <c r="N5787" s="1">
        <v>350</v>
      </c>
      <c r="O5787" s="1">
        <v>192500</v>
      </c>
      <c r="P5787" s="1">
        <v>67375</v>
      </c>
      <c r="Q5787" s="1">
        <v>0.35</v>
      </c>
      <c r="R5787" s="1" t="s">
        <v>27</v>
      </c>
    </row>
    <row r="5788" spans="1:18" x14ac:dyDescent="0.25">
      <c r="A5788" s="1" t="s">
        <v>14</v>
      </c>
      <c r="B5788" s="1">
        <v>1128299</v>
      </c>
      <c r="C5788" s="2">
        <v>44278</v>
      </c>
      <c r="D5788" s="2" t="str">
        <f t="shared" si="360"/>
        <v>Tuesday</v>
      </c>
      <c r="E5788" s="2" t="str">
        <f t="shared" si="361"/>
        <v>March</v>
      </c>
      <c r="F5788" s="1">
        <f t="shared" si="362"/>
        <v>1</v>
      </c>
      <c r="G5788" s="1">
        <f t="shared" si="363"/>
        <v>2021</v>
      </c>
      <c r="H5788" s="1" t="s">
        <v>78</v>
      </c>
      <c r="I5788" s="1" t="s">
        <v>79</v>
      </c>
      <c r="J5788" s="1" t="s">
        <v>80</v>
      </c>
      <c r="K5788" s="1" t="s">
        <v>21</v>
      </c>
      <c r="L5788" s="1" t="s">
        <v>23</v>
      </c>
      <c r="M5788" s="1">
        <v>50</v>
      </c>
      <c r="N5788" s="1">
        <v>250</v>
      </c>
      <c r="O5788" s="1">
        <v>125000</v>
      </c>
      <c r="P5788" s="1">
        <v>43750</v>
      </c>
      <c r="Q5788" s="1">
        <v>0.35</v>
      </c>
      <c r="R5788" s="1" t="s">
        <v>27</v>
      </c>
    </row>
    <row r="5789" spans="1:18" x14ac:dyDescent="0.25">
      <c r="A5789" s="1" t="s">
        <v>14</v>
      </c>
      <c r="B5789" s="1">
        <v>1128299</v>
      </c>
      <c r="C5789" s="2">
        <v>44278</v>
      </c>
      <c r="D5789" s="2" t="str">
        <f t="shared" si="360"/>
        <v>Tuesday</v>
      </c>
      <c r="E5789" s="2" t="str">
        <f t="shared" si="361"/>
        <v>March</v>
      </c>
      <c r="F5789" s="1">
        <f t="shared" si="362"/>
        <v>1</v>
      </c>
      <c r="G5789" s="1">
        <f t="shared" si="363"/>
        <v>2021</v>
      </c>
      <c r="H5789" s="1" t="s">
        <v>78</v>
      </c>
      <c r="I5789" s="1" t="s">
        <v>79</v>
      </c>
      <c r="J5789" s="1" t="s">
        <v>80</v>
      </c>
      <c r="K5789" s="1" t="s">
        <v>18</v>
      </c>
      <c r="L5789" s="1" t="s">
        <v>19</v>
      </c>
      <c r="M5789" s="1">
        <v>55</v>
      </c>
      <c r="N5789" s="1">
        <v>100</v>
      </c>
      <c r="O5789" s="1">
        <v>55000</v>
      </c>
      <c r="P5789" s="1">
        <v>22000</v>
      </c>
      <c r="Q5789" s="1">
        <v>0.4</v>
      </c>
      <c r="R5789" s="1" t="s">
        <v>27</v>
      </c>
    </row>
    <row r="5790" spans="1:18" x14ac:dyDescent="0.25">
      <c r="A5790" s="1" t="s">
        <v>14</v>
      </c>
      <c r="B5790" s="1">
        <v>1128299</v>
      </c>
      <c r="C5790" s="2">
        <v>44278</v>
      </c>
      <c r="D5790" s="2" t="str">
        <f t="shared" si="360"/>
        <v>Tuesday</v>
      </c>
      <c r="E5790" s="2" t="str">
        <f t="shared" si="361"/>
        <v>March</v>
      </c>
      <c r="F5790" s="1">
        <f t="shared" si="362"/>
        <v>1</v>
      </c>
      <c r="G5790" s="1">
        <f t="shared" si="363"/>
        <v>2021</v>
      </c>
      <c r="H5790" s="1" t="s">
        <v>78</v>
      </c>
      <c r="I5790" s="1" t="s">
        <v>79</v>
      </c>
      <c r="J5790" s="1" t="s">
        <v>80</v>
      </c>
      <c r="K5790" s="1" t="s">
        <v>21</v>
      </c>
      <c r="L5790" s="1" t="s">
        <v>19</v>
      </c>
      <c r="M5790" s="1">
        <v>50</v>
      </c>
      <c r="N5790" s="1">
        <v>300</v>
      </c>
      <c r="O5790" s="1">
        <v>150000</v>
      </c>
      <c r="P5790" s="1">
        <v>45000</v>
      </c>
      <c r="Q5790" s="1">
        <v>0.3</v>
      </c>
      <c r="R5790" s="1" t="s">
        <v>27</v>
      </c>
    </row>
    <row r="5791" spans="1:18" x14ac:dyDescent="0.25">
      <c r="A5791" s="1" t="s">
        <v>14</v>
      </c>
      <c r="B5791" s="1">
        <v>1128299</v>
      </c>
      <c r="C5791" s="2">
        <v>44310</v>
      </c>
      <c r="D5791" s="2" t="str">
        <f t="shared" si="360"/>
        <v>Saturday</v>
      </c>
      <c r="E5791" s="2" t="str">
        <f t="shared" si="361"/>
        <v>April</v>
      </c>
      <c r="F5791" s="1">
        <f t="shared" si="362"/>
        <v>2</v>
      </c>
      <c r="G5791" s="1">
        <f t="shared" si="363"/>
        <v>2021</v>
      </c>
      <c r="H5791" s="1" t="s">
        <v>78</v>
      </c>
      <c r="I5791" s="1" t="s">
        <v>79</v>
      </c>
      <c r="J5791" s="1" t="s">
        <v>80</v>
      </c>
      <c r="K5791" s="1" t="s">
        <v>18</v>
      </c>
      <c r="L5791" s="1" t="s">
        <v>22</v>
      </c>
      <c r="M5791" s="1">
        <v>55</v>
      </c>
      <c r="N5791" s="1">
        <v>475</v>
      </c>
      <c r="O5791" s="1">
        <v>261250</v>
      </c>
      <c r="P5791" s="1">
        <v>91437.5</v>
      </c>
      <c r="Q5791" s="1">
        <v>0.35</v>
      </c>
      <c r="R5791" s="1" t="s">
        <v>27</v>
      </c>
    </row>
    <row r="5792" spans="1:18" x14ac:dyDescent="0.25">
      <c r="A5792" s="1" t="s">
        <v>14</v>
      </c>
      <c r="B5792" s="1">
        <v>1128299</v>
      </c>
      <c r="C5792" s="2">
        <v>44310</v>
      </c>
      <c r="D5792" s="2" t="str">
        <f t="shared" si="360"/>
        <v>Saturday</v>
      </c>
      <c r="E5792" s="2" t="str">
        <f t="shared" si="361"/>
        <v>April</v>
      </c>
      <c r="F5792" s="1">
        <f t="shared" si="362"/>
        <v>2</v>
      </c>
      <c r="G5792" s="1">
        <f t="shared" si="363"/>
        <v>2021</v>
      </c>
      <c r="H5792" s="1" t="s">
        <v>78</v>
      </c>
      <c r="I5792" s="1" t="s">
        <v>79</v>
      </c>
      <c r="J5792" s="1" t="s">
        <v>80</v>
      </c>
      <c r="K5792" s="1" t="s">
        <v>18</v>
      </c>
      <c r="L5792" s="1" t="s">
        <v>23</v>
      </c>
      <c r="M5792" s="1">
        <v>60</v>
      </c>
      <c r="N5792" s="1">
        <v>275</v>
      </c>
      <c r="O5792" s="1">
        <v>165000</v>
      </c>
      <c r="P5792" s="1">
        <v>57750</v>
      </c>
      <c r="Q5792" s="1">
        <v>0.35</v>
      </c>
      <c r="R5792" s="1" t="s">
        <v>27</v>
      </c>
    </row>
    <row r="5793" spans="1:18" x14ac:dyDescent="0.25">
      <c r="A5793" s="1" t="s">
        <v>14</v>
      </c>
      <c r="B5793" s="1">
        <v>1128299</v>
      </c>
      <c r="C5793" s="2">
        <v>44310</v>
      </c>
      <c r="D5793" s="2" t="str">
        <f t="shared" si="360"/>
        <v>Saturday</v>
      </c>
      <c r="E5793" s="2" t="str">
        <f t="shared" si="361"/>
        <v>April</v>
      </c>
      <c r="F5793" s="1">
        <f t="shared" si="362"/>
        <v>2</v>
      </c>
      <c r="G5793" s="1">
        <f t="shared" si="363"/>
        <v>2021</v>
      </c>
      <c r="H5793" s="1" t="s">
        <v>78</v>
      </c>
      <c r="I5793" s="1" t="s">
        <v>79</v>
      </c>
      <c r="J5793" s="1" t="s">
        <v>80</v>
      </c>
      <c r="K5793" s="1" t="s">
        <v>21</v>
      </c>
      <c r="L5793" s="1" t="s">
        <v>22</v>
      </c>
      <c r="M5793" s="1">
        <v>60</v>
      </c>
      <c r="N5793" s="1">
        <v>325</v>
      </c>
      <c r="O5793" s="1">
        <v>195000</v>
      </c>
      <c r="P5793" s="1">
        <v>68250</v>
      </c>
      <c r="Q5793" s="1">
        <v>0.35</v>
      </c>
      <c r="R5793" s="1" t="s">
        <v>27</v>
      </c>
    </row>
    <row r="5794" spans="1:18" x14ac:dyDescent="0.25">
      <c r="A5794" s="1" t="s">
        <v>14</v>
      </c>
      <c r="B5794" s="1">
        <v>1128299</v>
      </c>
      <c r="C5794" s="2">
        <v>44310</v>
      </c>
      <c r="D5794" s="2" t="str">
        <f t="shared" si="360"/>
        <v>Saturday</v>
      </c>
      <c r="E5794" s="2" t="str">
        <f t="shared" si="361"/>
        <v>April</v>
      </c>
      <c r="F5794" s="1">
        <f t="shared" si="362"/>
        <v>2</v>
      </c>
      <c r="G5794" s="1">
        <f t="shared" si="363"/>
        <v>2021</v>
      </c>
      <c r="H5794" s="1" t="s">
        <v>78</v>
      </c>
      <c r="I5794" s="1" t="s">
        <v>79</v>
      </c>
      <c r="J5794" s="1" t="s">
        <v>80</v>
      </c>
      <c r="K5794" s="1" t="s">
        <v>21</v>
      </c>
      <c r="L5794" s="1" t="s">
        <v>23</v>
      </c>
      <c r="M5794" s="1">
        <v>45</v>
      </c>
      <c r="N5794" s="1">
        <v>225</v>
      </c>
      <c r="O5794" s="1">
        <v>101250</v>
      </c>
      <c r="P5794" s="1">
        <v>35437.5</v>
      </c>
      <c r="Q5794" s="1">
        <v>0.35</v>
      </c>
      <c r="R5794" s="1" t="s">
        <v>27</v>
      </c>
    </row>
    <row r="5795" spans="1:18" x14ac:dyDescent="0.25">
      <c r="A5795" s="1" t="s">
        <v>14</v>
      </c>
      <c r="B5795" s="1">
        <v>1128299</v>
      </c>
      <c r="C5795" s="2">
        <v>44310</v>
      </c>
      <c r="D5795" s="2" t="str">
        <f t="shared" si="360"/>
        <v>Saturday</v>
      </c>
      <c r="E5795" s="2" t="str">
        <f t="shared" si="361"/>
        <v>April</v>
      </c>
      <c r="F5795" s="1">
        <f t="shared" si="362"/>
        <v>2</v>
      </c>
      <c r="G5795" s="1">
        <f t="shared" si="363"/>
        <v>2021</v>
      </c>
      <c r="H5795" s="1" t="s">
        <v>78</v>
      </c>
      <c r="I5795" s="1" t="s">
        <v>79</v>
      </c>
      <c r="J5795" s="1" t="s">
        <v>80</v>
      </c>
      <c r="K5795" s="1" t="s">
        <v>18</v>
      </c>
      <c r="L5795" s="1" t="s">
        <v>19</v>
      </c>
      <c r="M5795" s="1">
        <v>50</v>
      </c>
      <c r="N5795" s="1">
        <v>125</v>
      </c>
      <c r="O5795" s="1">
        <v>62500</v>
      </c>
      <c r="P5795" s="1">
        <v>25000</v>
      </c>
      <c r="Q5795" s="1">
        <v>0.4</v>
      </c>
      <c r="R5795" s="1" t="s">
        <v>27</v>
      </c>
    </row>
    <row r="5796" spans="1:18" x14ac:dyDescent="0.25">
      <c r="A5796" s="1" t="s">
        <v>14</v>
      </c>
      <c r="B5796" s="1">
        <v>1128299</v>
      </c>
      <c r="C5796" s="2">
        <v>44310</v>
      </c>
      <c r="D5796" s="2" t="str">
        <f t="shared" si="360"/>
        <v>Saturday</v>
      </c>
      <c r="E5796" s="2" t="str">
        <f t="shared" si="361"/>
        <v>April</v>
      </c>
      <c r="F5796" s="1">
        <f t="shared" si="362"/>
        <v>2</v>
      </c>
      <c r="G5796" s="1">
        <f t="shared" si="363"/>
        <v>2021</v>
      </c>
      <c r="H5796" s="1" t="s">
        <v>78</v>
      </c>
      <c r="I5796" s="1" t="s">
        <v>79</v>
      </c>
      <c r="J5796" s="1" t="s">
        <v>80</v>
      </c>
      <c r="K5796" s="1" t="s">
        <v>21</v>
      </c>
      <c r="L5796" s="1" t="s">
        <v>19</v>
      </c>
      <c r="M5796" s="1">
        <v>65</v>
      </c>
      <c r="N5796" s="1">
        <v>300</v>
      </c>
      <c r="O5796" s="1">
        <v>195000</v>
      </c>
      <c r="P5796" s="1">
        <v>58500</v>
      </c>
      <c r="Q5796" s="1">
        <v>0.3</v>
      </c>
      <c r="R5796" s="1" t="s">
        <v>27</v>
      </c>
    </row>
    <row r="5797" spans="1:18" x14ac:dyDescent="0.25">
      <c r="A5797" s="1" t="s">
        <v>14</v>
      </c>
      <c r="B5797" s="1">
        <v>1128299</v>
      </c>
      <c r="C5797" s="2">
        <v>44341</v>
      </c>
      <c r="D5797" s="2" t="str">
        <f t="shared" si="360"/>
        <v>Tuesday</v>
      </c>
      <c r="E5797" s="2" t="str">
        <f t="shared" si="361"/>
        <v>May</v>
      </c>
      <c r="F5797" s="1">
        <f t="shared" si="362"/>
        <v>2</v>
      </c>
      <c r="G5797" s="1">
        <f t="shared" si="363"/>
        <v>2021</v>
      </c>
      <c r="H5797" s="1" t="s">
        <v>78</v>
      </c>
      <c r="I5797" s="1" t="s">
        <v>79</v>
      </c>
      <c r="J5797" s="1" t="s">
        <v>80</v>
      </c>
      <c r="K5797" s="1" t="s">
        <v>18</v>
      </c>
      <c r="L5797" s="1" t="s">
        <v>22</v>
      </c>
      <c r="M5797" s="1">
        <v>50</v>
      </c>
      <c r="N5797" s="1">
        <v>500</v>
      </c>
      <c r="O5797" s="1">
        <v>250000</v>
      </c>
      <c r="P5797" s="1">
        <v>87500</v>
      </c>
      <c r="Q5797" s="1">
        <v>0.35</v>
      </c>
      <c r="R5797" s="1" t="s">
        <v>27</v>
      </c>
    </row>
    <row r="5798" spans="1:18" x14ac:dyDescent="0.25">
      <c r="A5798" s="1" t="s">
        <v>14</v>
      </c>
      <c r="B5798" s="1">
        <v>1128299</v>
      </c>
      <c r="C5798" s="2">
        <v>44341</v>
      </c>
      <c r="D5798" s="2" t="str">
        <f t="shared" si="360"/>
        <v>Tuesday</v>
      </c>
      <c r="E5798" s="2" t="str">
        <f t="shared" si="361"/>
        <v>May</v>
      </c>
      <c r="F5798" s="1">
        <f t="shared" si="362"/>
        <v>2</v>
      </c>
      <c r="G5798" s="1">
        <f t="shared" si="363"/>
        <v>2021</v>
      </c>
      <c r="H5798" s="1" t="s">
        <v>78</v>
      </c>
      <c r="I5798" s="1" t="s">
        <v>79</v>
      </c>
      <c r="J5798" s="1" t="s">
        <v>80</v>
      </c>
      <c r="K5798" s="1" t="s">
        <v>18</v>
      </c>
      <c r="L5798" s="1" t="s">
        <v>23</v>
      </c>
      <c r="M5798" s="1">
        <v>55</v>
      </c>
      <c r="N5798" s="1">
        <v>350</v>
      </c>
      <c r="O5798" s="1">
        <v>192500</v>
      </c>
      <c r="P5798" s="1">
        <v>67375</v>
      </c>
      <c r="Q5798" s="1">
        <v>0.35</v>
      </c>
      <c r="R5798" s="1" t="s">
        <v>27</v>
      </c>
    </row>
    <row r="5799" spans="1:18" x14ac:dyDescent="0.25">
      <c r="A5799" s="1" t="s">
        <v>14</v>
      </c>
      <c r="B5799" s="1">
        <v>1128299</v>
      </c>
      <c r="C5799" s="2">
        <v>44341</v>
      </c>
      <c r="D5799" s="2" t="str">
        <f t="shared" si="360"/>
        <v>Tuesday</v>
      </c>
      <c r="E5799" s="2" t="str">
        <f t="shared" si="361"/>
        <v>May</v>
      </c>
      <c r="F5799" s="1">
        <f t="shared" si="362"/>
        <v>2</v>
      </c>
      <c r="G5799" s="1">
        <f t="shared" si="363"/>
        <v>2021</v>
      </c>
      <c r="H5799" s="1" t="s">
        <v>78</v>
      </c>
      <c r="I5799" s="1" t="s">
        <v>79</v>
      </c>
      <c r="J5799" s="1" t="s">
        <v>80</v>
      </c>
      <c r="K5799" s="1" t="s">
        <v>21</v>
      </c>
      <c r="L5799" s="1" t="s">
        <v>22</v>
      </c>
      <c r="M5799" s="1">
        <v>55</v>
      </c>
      <c r="N5799" s="1">
        <v>350</v>
      </c>
      <c r="O5799" s="1">
        <v>192500</v>
      </c>
      <c r="P5799" s="1">
        <v>67375</v>
      </c>
      <c r="Q5799" s="1">
        <v>0.35</v>
      </c>
      <c r="R5799" s="1" t="s">
        <v>27</v>
      </c>
    </row>
    <row r="5800" spans="1:18" x14ac:dyDescent="0.25">
      <c r="A5800" s="1" t="s">
        <v>14</v>
      </c>
      <c r="B5800" s="1">
        <v>1128299</v>
      </c>
      <c r="C5800" s="2">
        <v>44341</v>
      </c>
      <c r="D5800" s="2" t="str">
        <f t="shared" si="360"/>
        <v>Tuesday</v>
      </c>
      <c r="E5800" s="2" t="str">
        <f t="shared" si="361"/>
        <v>May</v>
      </c>
      <c r="F5800" s="1">
        <f t="shared" si="362"/>
        <v>2</v>
      </c>
      <c r="G5800" s="1">
        <f t="shared" si="363"/>
        <v>2021</v>
      </c>
      <c r="H5800" s="1" t="s">
        <v>78</v>
      </c>
      <c r="I5800" s="1" t="s">
        <v>79</v>
      </c>
      <c r="J5800" s="1" t="s">
        <v>80</v>
      </c>
      <c r="K5800" s="1" t="s">
        <v>21</v>
      </c>
      <c r="L5800" s="1" t="s">
        <v>23</v>
      </c>
      <c r="M5800" s="1">
        <v>50</v>
      </c>
      <c r="N5800" s="1">
        <v>275</v>
      </c>
      <c r="O5800" s="1">
        <v>137500</v>
      </c>
      <c r="P5800" s="1">
        <v>48125</v>
      </c>
      <c r="Q5800" s="1">
        <v>0.35</v>
      </c>
      <c r="R5800" s="1" t="s">
        <v>27</v>
      </c>
    </row>
    <row r="5801" spans="1:18" x14ac:dyDescent="0.25">
      <c r="A5801" s="1" t="s">
        <v>14</v>
      </c>
      <c r="B5801" s="1">
        <v>1128299</v>
      </c>
      <c r="C5801" s="2">
        <v>44341</v>
      </c>
      <c r="D5801" s="2" t="str">
        <f t="shared" si="360"/>
        <v>Tuesday</v>
      </c>
      <c r="E5801" s="2" t="str">
        <f t="shared" si="361"/>
        <v>May</v>
      </c>
      <c r="F5801" s="1">
        <f t="shared" si="362"/>
        <v>2</v>
      </c>
      <c r="G5801" s="1">
        <f t="shared" si="363"/>
        <v>2021</v>
      </c>
      <c r="H5801" s="1" t="s">
        <v>78</v>
      </c>
      <c r="I5801" s="1" t="s">
        <v>79</v>
      </c>
      <c r="J5801" s="1" t="s">
        <v>80</v>
      </c>
      <c r="K5801" s="1" t="s">
        <v>18</v>
      </c>
      <c r="L5801" s="1" t="s">
        <v>19</v>
      </c>
      <c r="M5801" s="1">
        <v>45</v>
      </c>
      <c r="N5801" s="1">
        <v>175</v>
      </c>
      <c r="O5801" s="1">
        <v>78750</v>
      </c>
      <c r="P5801" s="1">
        <v>31500</v>
      </c>
      <c r="Q5801" s="1">
        <v>0.4</v>
      </c>
      <c r="R5801" s="1" t="s">
        <v>27</v>
      </c>
    </row>
    <row r="5802" spans="1:18" x14ac:dyDescent="0.25">
      <c r="A5802" s="1" t="s">
        <v>14</v>
      </c>
      <c r="B5802" s="1">
        <v>1128299</v>
      </c>
      <c r="C5802" s="2">
        <v>44341</v>
      </c>
      <c r="D5802" s="2" t="str">
        <f t="shared" si="360"/>
        <v>Tuesday</v>
      </c>
      <c r="E5802" s="2" t="str">
        <f t="shared" si="361"/>
        <v>May</v>
      </c>
      <c r="F5802" s="1">
        <f t="shared" si="362"/>
        <v>2</v>
      </c>
      <c r="G5802" s="1">
        <f t="shared" si="363"/>
        <v>2021</v>
      </c>
      <c r="H5802" s="1" t="s">
        <v>78</v>
      </c>
      <c r="I5802" s="1" t="s">
        <v>79</v>
      </c>
      <c r="J5802" s="1" t="s">
        <v>80</v>
      </c>
      <c r="K5802" s="1" t="s">
        <v>21</v>
      </c>
      <c r="L5802" s="1" t="s">
        <v>19</v>
      </c>
      <c r="M5802" s="1">
        <v>60</v>
      </c>
      <c r="N5802" s="1">
        <v>525</v>
      </c>
      <c r="O5802" s="1">
        <v>315000</v>
      </c>
      <c r="P5802" s="1">
        <v>94500</v>
      </c>
      <c r="Q5802" s="1">
        <v>0.3</v>
      </c>
      <c r="R5802" s="1" t="s">
        <v>27</v>
      </c>
    </row>
    <row r="5803" spans="1:18" x14ac:dyDescent="0.25">
      <c r="A5803" s="1" t="s">
        <v>14</v>
      </c>
      <c r="B5803" s="1">
        <v>1128299</v>
      </c>
      <c r="C5803" s="2">
        <v>44371</v>
      </c>
      <c r="D5803" s="2" t="str">
        <f t="shared" si="360"/>
        <v>Thursday</v>
      </c>
      <c r="E5803" s="2" t="str">
        <f t="shared" si="361"/>
        <v>June</v>
      </c>
      <c r="F5803" s="1">
        <f t="shared" si="362"/>
        <v>2</v>
      </c>
      <c r="G5803" s="1">
        <f t="shared" si="363"/>
        <v>2021</v>
      </c>
      <c r="H5803" s="1" t="s">
        <v>78</v>
      </c>
      <c r="I5803" s="1" t="s">
        <v>79</v>
      </c>
      <c r="J5803" s="1" t="s">
        <v>80</v>
      </c>
      <c r="K5803" s="1" t="s">
        <v>18</v>
      </c>
      <c r="L5803" s="1" t="s">
        <v>22</v>
      </c>
      <c r="M5803" s="1">
        <v>55</v>
      </c>
      <c r="N5803" s="1">
        <v>775</v>
      </c>
      <c r="O5803" s="1">
        <v>426250</v>
      </c>
      <c r="P5803" s="1">
        <v>149187.5</v>
      </c>
      <c r="Q5803" s="1">
        <v>0.35</v>
      </c>
      <c r="R5803" s="1" t="s">
        <v>27</v>
      </c>
    </row>
    <row r="5804" spans="1:18" x14ac:dyDescent="0.25">
      <c r="A5804" s="1" t="s">
        <v>14</v>
      </c>
      <c r="B5804" s="1">
        <v>1128299</v>
      </c>
      <c r="C5804" s="2">
        <v>44371</v>
      </c>
      <c r="D5804" s="2" t="str">
        <f t="shared" si="360"/>
        <v>Thursday</v>
      </c>
      <c r="E5804" s="2" t="str">
        <f t="shared" si="361"/>
        <v>June</v>
      </c>
      <c r="F5804" s="1">
        <f t="shared" si="362"/>
        <v>2</v>
      </c>
      <c r="G5804" s="1">
        <f t="shared" si="363"/>
        <v>2021</v>
      </c>
      <c r="H5804" s="1" t="s">
        <v>78</v>
      </c>
      <c r="I5804" s="1" t="s">
        <v>79</v>
      </c>
      <c r="J5804" s="1" t="s">
        <v>80</v>
      </c>
      <c r="K5804" s="1" t="s">
        <v>18</v>
      </c>
      <c r="L5804" s="1" t="s">
        <v>23</v>
      </c>
      <c r="M5804" s="1">
        <v>65</v>
      </c>
      <c r="N5804" s="1">
        <v>650</v>
      </c>
      <c r="O5804" s="1">
        <v>422500</v>
      </c>
      <c r="P5804" s="1">
        <v>147875</v>
      </c>
      <c r="Q5804" s="1">
        <v>0.35</v>
      </c>
      <c r="R5804" s="1" t="s">
        <v>27</v>
      </c>
    </row>
    <row r="5805" spans="1:18" x14ac:dyDescent="0.25">
      <c r="A5805" s="1" t="s">
        <v>14</v>
      </c>
      <c r="B5805" s="1">
        <v>1128299</v>
      </c>
      <c r="C5805" s="2">
        <v>44371</v>
      </c>
      <c r="D5805" s="2" t="str">
        <f t="shared" si="360"/>
        <v>Thursday</v>
      </c>
      <c r="E5805" s="2" t="str">
        <f t="shared" si="361"/>
        <v>June</v>
      </c>
      <c r="F5805" s="1">
        <f t="shared" si="362"/>
        <v>2</v>
      </c>
      <c r="G5805" s="1">
        <f t="shared" si="363"/>
        <v>2021</v>
      </c>
      <c r="H5805" s="1" t="s">
        <v>78</v>
      </c>
      <c r="I5805" s="1" t="s">
        <v>79</v>
      </c>
      <c r="J5805" s="1" t="s">
        <v>80</v>
      </c>
      <c r="K5805" s="1" t="s">
        <v>21</v>
      </c>
      <c r="L5805" s="1" t="s">
        <v>22</v>
      </c>
      <c r="M5805" s="1">
        <v>80</v>
      </c>
      <c r="N5805" s="1">
        <v>650</v>
      </c>
      <c r="O5805" s="1">
        <v>520000</v>
      </c>
      <c r="P5805" s="1">
        <v>182000</v>
      </c>
      <c r="Q5805" s="1">
        <v>0.35</v>
      </c>
      <c r="R5805" s="1" t="s">
        <v>27</v>
      </c>
    </row>
    <row r="5806" spans="1:18" x14ac:dyDescent="0.25">
      <c r="A5806" s="1" t="s">
        <v>14</v>
      </c>
      <c r="B5806" s="1">
        <v>1128299</v>
      </c>
      <c r="C5806" s="2">
        <v>44371</v>
      </c>
      <c r="D5806" s="2" t="str">
        <f t="shared" si="360"/>
        <v>Thursday</v>
      </c>
      <c r="E5806" s="2" t="str">
        <f t="shared" si="361"/>
        <v>June</v>
      </c>
      <c r="F5806" s="1">
        <f t="shared" si="362"/>
        <v>2</v>
      </c>
      <c r="G5806" s="1">
        <f t="shared" si="363"/>
        <v>2021</v>
      </c>
      <c r="H5806" s="1" t="s">
        <v>78</v>
      </c>
      <c r="I5806" s="1" t="s">
        <v>79</v>
      </c>
      <c r="J5806" s="1" t="s">
        <v>80</v>
      </c>
      <c r="K5806" s="1" t="s">
        <v>21</v>
      </c>
      <c r="L5806" s="1" t="s">
        <v>23</v>
      </c>
      <c r="M5806" s="1">
        <v>80</v>
      </c>
      <c r="N5806" s="1">
        <v>525</v>
      </c>
      <c r="O5806" s="1">
        <v>420000</v>
      </c>
      <c r="P5806" s="1">
        <v>147000</v>
      </c>
      <c r="Q5806" s="1">
        <v>0.35</v>
      </c>
      <c r="R5806" s="1" t="s">
        <v>27</v>
      </c>
    </row>
    <row r="5807" spans="1:18" x14ac:dyDescent="0.25">
      <c r="A5807" s="1" t="s">
        <v>14</v>
      </c>
      <c r="B5807" s="1">
        <v>1128299</v>
      </c>
      <c r="C5807" s="2">
        <v>44371</v>
      </c>
      <c r="D5807" s="2" t="str">
        <f t="shared" si="360"/>
        <v>Thursday</v>
      </c>
      <c r="E5807" s="2" t="str">
        <f t="shared" si="361"/>
        <v>June</v>
      </c>
      <c r="F5807" s="1">
        <f t="shared" si="362"/>
        <v>2</v>
      </c>
      <c r="G5807" s="1">
        <f t="shared" si="363"/>
        <v>2021</v>
      </c>
      <c r="H5807" s="1" t="s">
        <v>78</v>
      </c>
      <c r="I5807" s="1" t="s">
        <v>79</v>
      </c>
      <c r="J5807" s="1" t="s">
        <v>80</v>
      </c>
      <c r="K5807" s="1" t="s">
        <v>18</v>
      </c>
      <c r="L5807" s="1" t="s">
        <v>19</v>
      </c>
      <c r="M5807" s="1">
        <v>90</v>
      </c>
      <c r="N5807" s="1">
        <v>400</v>
      </c>
      <c r="O5807" s="1">
        <v>360000</v>
      </c>
      <c r="P5807" s="1">
        <v>144000</v>
      </c>
      <c r="Q5807" s="1">
        <v>0.4</v>
      </c>
      <c r="R5807" s="1" t="s">
        <v>27</v>
      </c>
    </row>
    <row r="5808" spans="1:18" x14ac:dyDescent="0.25">
      <c r="A5808" s="1" t="s">
        <v>14</v>
      </c>
      <c r="B5808" s="1">
        <v>1128299</v>
      </c>
      <c r="C5808" s="2">
        <v>44371</v>
      </c>
      <c r="D5808" s="2" t="str">
        <f t="shared" si="360"/>
        <v>Thursday</v>
      </c>
      <c r="E5808" s="2" t="str">
        <f t="shared" si="361"/>
        <v>June</v>
      </c>
      <c r="F5808" s="1">
        <f t="shared" si="362"/>
        <v>2</v>
      </c>
      <c r="G5808" s="1">
        <f t="shared" si="363"/>
        <v>2021</v>
      </c>
      <c r="H5808" s="1" t="s">
        <v>78</v>
      </c>
      <c r="I5808" s="1" t="s">
        <v>79</v>
      </c>
      <c r="J5808" s="1" t="s">
        <v>80</v>
      </c>
      <c r="K5808" s="1" t="s">
        <v>21</v>
      </c>
      <c r="L5808" s="1" t="s">
        <v>19</v>
      </c>
      <c r="M5808" s="1">
        <v>105</v>
      </c>
      <c r="N5808" s="1">
        <v>700</v>
      </c>
      <c r="O5808" s="1">
        <v>735000</v>
      </c>
      <c r="P5808" s="1">
        <v>220500</v>
      </c>
      <c r="Q5808" s="1">
        <v>0.3</v>
      </c>
      <c r="R5808" s="1" t="s">
        <v>27</v>
      </c>
    </row>
    <row r="5809" spans="1:18" x14ac:dyDescent="0.25">
      <c r="A5809" s="1" t="s">
        <v>14</v>
      </c>
      <c r="B5809" s="1">
        <v>1128299</v>
      </c>
      <c r="C5809" s="2">
        <v>44400</v>
      </c>
      <c r="D5809" s="2" t="str">
        <f t="shared" si="360"/>
        <v>Friday</v>
      </c>
      <c r="E5809" s="2" t="str">
        <f t="shared" si="361"/>
        <v>July</v>
      </c>
      <c r="F5809" s="1">
        <f t="shared" si="362"/>
        <v>3</v>
      </c>
      <c r="G5809" s="1">
        <f t="shared" si="363"/>
        <v>2021</v>
      </c>
      <c r="H5809" s="1" t="s">
        <v>78</v>
      </c>
      <c r="I5809" s="1" t="s">
        <v>79</v>
      </c>
      <c r="J5809" s="1" t="s">
        <v>80</v>
      </c>
      <c r="K5809" s="1" t="s">
        <v>18</v>
      </c>
      <c r="L5809" s="1" t="s">
        <v>22</v>
      </c>
      <c r="M5809" s="1">
        <v>85</v>
      </c>
      <c r="N5809" s="1">
        <v>850</v>
      </c>
      <c r="O5809" s="1">
        <v>722500</v>
      </c>
      <c r="P5809" s="1">
        <v>252875</v>
      </c>
      <c r="Q5809" s="1">
        <v>0.35</v>
      </c>
      <c r="R5809" s="1" t="s">
        <v>27</v>
      </c>
    </row>
    <row r="5810" spans="1:18" x14ac:dyDescent="0.25">
      <c r="A5810" s="1" t="s">
        <v>14</v>
      </c>
      <c r="B5810" s="1">
        <v>1128299</v>
      </c>
      <c r="C5810" s="2">
        <v>44400</v>
      </c>
      <c r="D5810" s="2" t="str">
        <f t="shared" si="360"/>
        <v>Friday</v>
      </c>
      <c r="E5810" s="2" t="str">
        <f t="shared" si="361"/>
        <v>July</v>
      </c>
      <c r="F5810" s="1">
        <f t="shared" si="362"/>
        <v>3</v>
      </c>
      <c r="G5810" s="1">
        <f t="shared" si="363"/>
        <v>2021</v>
      </c>
      <c r="H5810" s="1" t="s">
        <v>78</v>
      </c>
      <c r="I5810" s="1" t="s">
        <v>79</v>
      </c>
      <c r="J5810" s="1" t="s">
        <v>80</v>
      </c>
      <c r="K5810" s="1" t="s">
        <v>18</v>
      </c>
      <c r="L5810" s="1" t="s">
        <v>23</v>
      </c>
      <c r="M5810" s="1">
        <v>90</v>
      </c>
      <c r="N5810" s="1">
        <v>700</v>
      </c>
      <c r="O5810" s="1">
        <v>630000</v>
      </c>
      <c r="P5810" s="1">
        <v>220500</v>
      </c>
      <c r="Q5810" s="1">
        <v>0.35</v>
      </c>
      <c r="R5810" s="1" t="s">
        <v>27</v>
      </c>
    </row>
    <row r="5811" spans="1:18" x14ac:dyDescent="0.25">
      <c r="A5811" s="1" t="s">
        <v>14</v>
      </c>
      <c r="B5811" s="1">
        <v>1128299</v>
      </c>
      <c r="C5811" s="2">
        <v>44400</v>
      </c>
      <c r="D5811" s="2" t="str">
        <f t="shared" si="360"/>
        <v>Friday</v>
      </c>
      <c r="E5811" s="2" t="str">
        <f t="shared" si="361"/>
        <v>July</v>
      </c>
      <c r="F5811" s="1">
        <f t="shared" si="362"/>
        <v>3</v>
      </c>
      <c r="G5811" s="1">
        <f t="shared" si="363"/>
        <v>2021</v>
      </c>
      <c r="H5811" s="1" t="s">
        <v>78</v>
      </c>
      <c r="I5811" s="1" t="s">
        <v>79</v>
      </c>
      <c r="J5811" s="1" t="s">
        <v>80</v>
      </c>
      <c r="K5811" s="1" t="s">
        <v>21</v>
      </c>
      <c r="L5811" s="1" t="s">
        <v>22</v>
      </c>
      <c r="M5811" s="1">
        <v>90</v>
      </c>
      <c r="N5811" s="1">
        <v>650</v>
      </c>
      <c r="O5811" s="1">
        <v>585000</v>
      </c>
      <c r="P5811" s="1">
        <v>204750</v>
      </c>
      <c r="Q5811" s="1">
        <v>0.35</v>
      </c>
      <c r="R5811" s="1" t="s">
        <v>27</v>
      </c>
    </row>
    <row r="5812" spans="1:18" x14ac:dyDescent="0.25">
      <c r="A5812" s="1" t="s">
        <v>14</v>
      </c>
      <c r="B5812" s="1">
        <v>1128299</v>
      </c>
      <c r="C5812" s="2">
        <v>44400</v>
      </c>
      <c r="D5812" s="2" t="str">
        <f t="shared" si="360"/>
        <v>Friday</v>
      </c>
      <c r="E5812" s="2" t="str">
        <f t="shared" si="361"/>
        <v>July</v>
      </c>
      <c r="F5812" s="1">
        <f t="shared" si="362"/>
        <v>3</v>
      </c>
      <c r="G5812" s="1">
        <f t="shared" si="363"/>
        <v>2021</v>
      </c>
      <c r="H5812" s="1" t="s">
        <v>78</v>
      </c>
      <c r="I5812" s="1" t="s">
        <v>79</v>
      </c>
      <c r="J5812" s="1" t="s">
        <v>80</v>
      </c>
      <c r="K5812" s="1" t="s">
        <v>21</v>
      </c>
      <c r="L5812" s="1" t="s">
        <v>23</v>
      </c>
      <c r="M5812" s="1">
        <v>85</v>
      </c>
      <c r="N5812" s="1">
        <v>550</v>
      </c>
      <c r="O5812" s="1">
        <v>467500</v>
      </c>
      <c r="P5812" s="1">
        <v>163625</v>
      </c>
      <c r="Q5812" s="1">
        <v>0.35</v>
      </c>
      <c r="R5812" s="1" t="s">
        <v>27</v>
      </c>
    </row>
    <row r="5813" spans="1:18" x14ac:dyDescent="0.25">
      <c r="A5813" s="1" t="s">
        <v>14</v>
      </c>
      <c r="B5813" s="1">
        <v>1128299</v>
      </c>
      <c r="C5813" s="2">
        <v>44400</v>
      </c>
      <c r="D5813" s="2" t="str">
        <f t="shared" si="360"/>
        <v>Friday</v>
      </c>
      <c r="E5813" s="2" t="str">
        <f t="shared" si="361"/>
        <v>July</v>
      </c>
      <c r="F5813" s="1">
        <f t="shared" si="362"/>
        <v>3</v>
      </c>
      <c r="G5813" s="1">
        <f t="shared" si="363"/>
        <v>2021</v>
      </c>
      <c r="H5813" s="1" t="s">
        <v>78</v>
      </c>
      <c r="I5813" s="1" t="s">
        <v>79</v>
      </c>
      <c r="J5813" s="1" t="s">
        <v>80</v>
      </c>
      <c r="K5813" s="1" t="s">
        <v>18</v>
      </c>
      <c r="L5813" s="1" t="s">
        <v>19</v>
      </c>
      <c r="M5813" s="1">
        <v>90</v>
      </c>
      <c r="N5813" s="1">
        <v>600</v>
      </c>
      <c r="O5813" s="1">
        <v>540000</v>
      </c>
      <c r="P5813" s="1">
        <v>216000</v>
      </c>
      <c r="Q5813" s="1">
        <v>0.4</v>
      </c>
      <c r="R5813" s="1" t="s">
        <v>27</v>
      </c>
    </row>
    <row r="5814" spans="1:18" x14ac:dyDescent="0.25">
      <c r="A5814" s="1" t="s">
        <v>14</v>
      </c>
      <c r="B5814" s="1">
        <v>1128299</v>
      </c>
      <c r="C5814" s="2">
        <v>44400</v>
      </c>
      <c r="D5814" s="2" t="str">
        <f t="shared" si="360"/>
        <v>Friday</v>
      </c>
      <c r="E5814" s="2" t="str">
        <f t="shared" si="361"/>
        <v>July</v>
      </c>
      <c r="F5814" s="1">
        <f t="shared" si="362"/>
        <v>3</v>
      </c>
      <c r="G5814" s="1">
        <f t="shared" si="363"/>
        <v>2021</v>
      </c>
      <c r="H5814" s="1" t="s">
        <v>78</v>
      </c>
      <c r="I5814" s="1" t="s">
        <v>79</v>
      </c>
      <c r="J5814" s="1" t="s">
        <v>80</v>
      </c>
      <c r="K5814" s="1" t="s">
        <v>21</v>
      </c>
      <c r="L5814" s="1" t="s">
        <v>19</v>
      </c>
      <c r="M5814" s="1">
        <v>105</v>
      </c>
      <c r="N5814" s="1">
        <v>600</v>
      </c>
      <c r="O5814" s="1">
        <v>630000</v>
      </c>
      <c r="P5814" s="1">
        <v>189000</v>
      </c>
      <c r="Q5814" s="1">
        <v>0.3</v>
      </c>
      <c r="R5814" s="1" t="s">
        <v>27</v>
      </c>
    </row>
    <row r="5815" spans="1:18" x14ac:dyDescent="0.25">
      <c r="A5815" s="1" t="s">
        <v>14</v>
      </c>
      <c r="B5815" s="1">
        <v>1128299</v>
      </c>
      <c r="C5815" s="2">
        <v>44432</v>
      </c>
      <c r="D5815" s="2" t="str">
        <f t="shared" si="360"/>
        <v>Tuesday</v>
      </c>
      <c r="E5815" s="2" t="str">
        <f t="shared" si="361"/>
        <v>August</v>
      </c>
      <c r="F5815" s="1">
        <f t="shared" si="362"/>
        <v>3</v>
      </c>
      <c r="G5815" s="1">
        <f t="shared" si="363"/>
        <v>2021</v>
      </c>
      <c r="H5815" s="1" t="s">
        <v>78</v>
      </c>
      <c r="I5815" s="1" t="s">
        <v>79</v>
      </c>
      <c r="J5815" s="1" t="s">
        <v>80</v>
      </c>
      <c r="K5815" s="1" t="s">
        <v>18</v>
      </c>
      <c r="L5815" s="1" t="s">
        <v>22</v>
      </c>
      <c r="M5815" s="1">
        <v>90</v>
      </c>
      <c r="N5815" s="1">
        <v>800</v>
      </c>
      <c r="O5815" s="1">
        <v>720000</v>
      </c>
      <c r="P5815" s="1">
        <v>252000</v>
      </c>
      <c r="Q5815" s="1">
        <v>0.35</v>
      </c>
      <c r="R5815" s="1" t="s">
        <v>27</v>
      </c>
    </row>
    <row r="5816" spans="1:18" x14ac:dyDescent="0.25">
      <c r="A5816" s="1" t="s">
        <v>14</v>
      </c>
      <c r="B5816" s="1">
        <v>1128299</v>
      </c>
      <c r="C5816" s="2">
        <v>44432</v>
      </c>
      <c r="D5816" s="2" t="str">
        <f t="shared" si="360"/>
        <v>Tuesday</v>
      </c>
      <c r="E5816" s="2" t="str">
        <f t="shared" si="361"/>
        <v>August</v>
      </c>
      <c r="F5816" s="1">
        <f t="shared" si="362"/>
        <v>3</v>
      </c>
      <c r="G5816" s="1">
        <f t="shared" si="363"/>
        <v>2021</v>
      </c>
      <c r="H5816" s="1" t="s">
        <v>78</v>
      </c>
      <c r="I5816" s="1" t="s">
        <v>79</v>
      </c>
      <c r="J5816" s="1" t="s">
        <v>80</v>
      </c>
      <c r="K5816" s="1" t="s">
        <v>18</v>
      </c>
      <c r="L5816" s="1" t="s">
        <v>23</v>
      </c>
      <c r="M5816" s="1">
        <v>80</v>
      </c>
      <c r="N5816" s="1">
        <v>775</v>
      </c>
      <c r="O5816" s="1">
        <v>620000</v>
      </c>
      <c r="P5816" s="1">
        <v>217000</v>
      </c>
      <c r="Q5816" s="1">
        <v>0.35</v>
      </c>
      <c r="R5816" s="1" t="s">
        <v>27</v>
      </c>
    </row>
    <row r="5817" spans="1:18" x14ac:dyDescent="0.25">
      <c r="A5817" s="1" t="s">
        <v>14</v>
      </c>
      <c r="B5817" s="1">
        <v>1128299</v>
      </c>
      <c r="C5817" s="2">
        <v>44432</v>
      </c>
      <c r="D5817" s="2" t="str">
        <f t="shared" si="360"/>
        <v>Tuesday</v>
      </c>
      <c r="E5817" s="2" t="str">
        <f t="shared" si="361"/>
        <v>August</v>
      </c>
      <c r="F5817" s="1">
        <f t="shared" si="362"/>
        <v>3</v>
      </c>
      <c r="G5817" s="1">
        <f t="shared" si="363"/>
        <v>2021</v>
      </c>
      <c r="H5817" s="1" t="s">
        <v>78</v>
      </c>
      <c r="I5817" s="1" t="s">
        <v>79</v>
      </c>
      <c r="J5817" s="1" t="s">
        <v>80</v>
      </c>
      <c r="K5817" s="1" t="s">
        <v>21</v>
      </c>
      <c r="L5817" s="1" t="s">
        <v>22</v>
      </c>
      <c r="M5817" s="1">
        <v>70</v>
      </c>
      <c r="N5817" s="1">
        <v>650</v>
      </c>
      <c r="O5817" s="1">
        <v>455000</v>
      </c>
      <c r="P5817" s="1">
        <v>159250</v>
      </c>
      <c r="Q5817" s="1">
        <v>0.35</v>
      </c>
      <c r="R5817" s="1" t="s">
        <v>27</v>
      </c>
    </row>
    <row r="5818" spans="1:18" x14ac:dyDescent="0.25">
      <c r="A5818" s="1" t="s">
        <v>14</v>
      </c>
      <c r="B5818" s="1">
        <v>1128299</v>
      </c>
      <c r="C5818" s="2">
        <v>44432</v>
      </c>
      <c r="D5818" s="2" t="str">
        <f t="shared" si="360"/>
        <v>Tuesday</v>
      </c>
      <c r="E5818" s="2" t="str">
        <f t="shared" si="361"/>
        <v>August</v>
      </c>
      <c r="F5818" s="1">
        <f t="shared" si="362"/>
        <v>3</v>
      </c>
      <c r="G5818" s="1">
        <f t="shared" si="363"/>
        <v>2021</v>
      </c>
      <c r="H5818" s="1" t="s">
        <v>78</v>
      </c>
      <c r="I5818" s="1" t="s">
        <v>79</v>
      </c>
      <c r="J5818" s="1" t="s">
        <v>80</v>
      </c>
      <c r="K5818" s="1" t="s">
        <v>21</v>
      </c>
      <c r="L5818" s="1" t="s">
        <v>23</v>
      </c>
      <c r="M5818" s="1">
        <v>70</v>
      </c>
      <c r="N5818" s="1">
        <v>425</v>
      </c>
      <c r="O5818" s="1">
        <v>297500</v>
      </c>
      <c r="P5818" s="1">
        <v>104125</v>
      </c>
      <c r="Q5818" s="1">
        <v>0.35</v>
      </c>
      <c r="R5818" s="1" t="s">
        <v>27</v>
      </c>
    </row>
    <row r="5819" spans="1:18" x14ac:dyDescent="0.25">
      <c r="A5819" s="1" t="s">
        <v>14</v>
      </c>
      <c r="B5819" s="1">
        <v>1128299</v>
      </c>
      <c r="C5819" s="2">
        <v>44432</v>
      </c>
      <c r="D5819" s="2" t="str">
        <f t="shared" si="360"/>
        <v>Tuesday</v>
      </c>
      <c r="E5819" s="2" t="str">
        <f t="shared" si="361"/>
        <v>August</v>
      </c>
      <c r="F5819" s="1">
        <f t="shared" si="362"/>
        <v>3</v>
      </c>
      <c r="G5819" s="1">
        <f t="shared" si="363"/>
        <v>2021</v>
      </c>
      <c r="H5819" s="1" t="s">
        <v>78</v>
      </c>
      <c r="I5819" s="1" t="s">
        <v>79</v>
      </c>
      <c r="J5819" s="1" t="s">
        <v>80</v>
      </c>
      <c r="K5819" s="1" t="s">
        <v>18</v>
      </c>
      <c r="L5819" s="1" t="s">
        <v>19</v>
      </c>
      <c r="M5819" s="1">
        <v>70</v>
      </c>
      <c r="N5819" s="1">
        <v>425</v>
      </c>
      <c r="O5819" s="1">
        <v>297500</v>
      </c>
      <c r="P5819" s="1">
        <v>119000</v>
      </c>
      <c r="Q5819" s="1">
        <v>0.4</v>
      </c>
      <c r="R5819" s="1" t="s">
        <v>27</v>
      </c>
    </row>
    <row r="5820" spans="1:18" x14ac:dyDescent="0.25">
      <c r="A5820" s="1" t="s">
        <v>14</v>
      </c>
      <c r="B5820" s="1">
        <v>1128299</v>
      </c>
      <c r="C5820" s="2">
        <v>44432</v>
      </c>
      <c r="D5820" s="2" t="str">
        <f t="shared" si="360"/>
        <v>Tuesday</v>
      </c>
      <c r="E5820" s="2" t="str">
        <f t="shared" si="361"/>
        <v>August</v>
      </c>
      <c r="F5820" s="1">
        <f t="shared" si="362"/>
        <v>3</v>
      </c>
      <c r="G5820" s="1">
        <f t="shared" si="363"/>
        <v>2021</v>
      </c>
      <c r="H5820" s="1" t="s">
        <v>78</v>
      </c>
      <c r="I5820" s="1" t="s">
        <v>79</v>
      </c>
      <c r="J5820" s="1" t="s">
        <v>80</v>
      </c>
      <c r="K5820" s="1" t="s">
        <v>21</v>
      </c>
      <c r="L5820" s="1" t="s">
        <v>19</v>
      </c>
      <c r="M5820" s="1">
        <v>75</v>
      </c>
      <c r="N5820" s="1">
        <v>250</v>
      </c>
      <c r="O5820" s="1">
        <v>187500</v>
      </c>
      <c r="P5820" s="1">
        <v>56250</v>
      </c>
      <c r="Q5820" s="1">
        <v>0.3</v>
      </c>
      <c r="R5820" s="1" t="s">
        <v>27</v>
      </c>
    </row>
    <row r="5821" spans="1:18" x14ac:dyDescent="0.25">
      <c r="A5821" s="1" t="s">
        <v>14</v>
      </c>
      <c r="B5821" s="1">
        <v>1128299</v>
      </c>
      <c r="C5821" s="2">
        <v>44464</v>
      </c>
      <c r="D5821" s="2" t="str">
        <f t="shared" si="360"/>
        <v>Saturday</v>
      </c>
      <c r="E5821" s="2" t="str">
        <f t="shared" si="361"/>
        <v>September</v>
      </c>
      <c r="F5821" s="1">
        <f t="shared" si="362"/>
        <v>3</v>
      </c>
      <c r="G5821" s="1">
        <f t="shared" si="363"/>
        <v>2021</v>
      </c>
      <c r="H5821" s="1" t="s">
        <v>78</v>
      </c>
      <c r="I5821" s="1" t="s">
        <v>79</v>
      </c>
      <c r="J5821" s="1" t="s">
        <v>80</v>
      </c>
      <c r="K5821" s="1" t="s">
        <v>18</v>
      </c>
      <c r="L5821" s="1" t="s">
        <v>22</v>
      </c>
      <c r="M5821" s="1">
        <v>50</v>
      </c>
      <c r="N5821" s="1">
        <v>450</v>
      </c>
      <c r="O5821" s="1">
        <v>225000</v>
      </c>
      <c r="P5821" s="1">
        <v>78750</v>
      </c>
      <c r="Q5821" s="1">
        <v>0.35</v>
      </c>
      <c r="R5821" s="1" t="s">
        <v>27</v>
      </c>
    </row>
    <row r="5822" spans="1:18" x14ac:dyDescent="0.25">
      <c r="A5822" s="1" t="s">
        <v>14</v>
      </c>
      <c r="B5822" s="1">
        <v>1128299</v>
      </c>
      <c r="C5822" s="2">
        <v>44464</v>
      </c>
      <c r="D5822" s="2" t="str">
        <f t="shared" si="360"/>
        <v>Saturday</v>
      </c>
      <c r="E5822" s="2" t="str">
        <f t="shared" si="361"/>
        <v>September</v>
      </c>
      <c r="F5822" s="1">
        <f t="shared" si="362"/>
        <v>3</v>
      </c>
      <c r="G5822" s="1">
        <f t="shared" si="363"/>
        <v>2021</v>
      </c>
      <c r="H5822" s="1" t="s">
        <v>78</v>
      </c>
      <c r="I5822" s="1" t="s">
        <v>79</v>
      </c>
      <c r="J5822" s="1" t="s">
        <v>80</v>
      </c>
      <c r="K5822" s="1" t="s">
        <v>18</v>
      </c>
      <c r="L5822" s="1" t="s">
        <v>23</v>
      </c>
      <c r="M5822" s="1">
        <v>55</v>
      </c>
      <c r="N5822" s="1">
        <v>450</v>
      </c>
      <c r="O5822" s="1">
        <v>247500</v>
      </c>
      <c r="P5822" s="1">
        <v>86625</v>
      </c>
      <c r="Q5822" s="1">
        <v>0.35</v>
      </c>
      <c r="R5822" s="1" t="s">
        <v>27</v>
      </c>
    </row>
    <row r="5823" spans="1:18" x14ac:dyDescent="0.25">
      <c r="A5823" s="1" t="s">
        <v>14</v>
      </c>
      <c r="B5823" s="1">
        <v>1128299</v>
      </c>
      <c r="C5823" s="2">
        <v>44464</v>
      </c>
      <c r="D5823" s="2" t="str">
        <f t="shared" si="360"/>
        <v>Saturday</v>
      </c>
      <c r="E5823" s="2" t="str">
        <f t="shared" si="361"/>
        <v>September</v>
      </c>
      <c r="F5823" s="1">
        <f t="shared" si="362"/>
        <v>3</v>
      </c>
      <c r="G5823" s="1">
        <f t="shared" si="363"/>
        <v>2021</v>
      </c>
      <c r="H5823" s="1" t="s">
        <v>78</v>
      </c>
      <c r="I5823" s="1" t="s">
        <v>79</v>
      </c>
      <c r="J5823" s="1" t="s">
        <v>80</v>
      </c>
      <c r="K5823" s="1" t="s">
        <v>21</v>
      </c>
      <c r="L5823" s="1" t="s">
        <v>22</v>
      </c>
      <c r="M5823" s="1">
        <v>50</v>
      </c>
      <c r="N5823" s="1">
        <v>250</v>
      </c>
      <c r="O5823" s="1">
        <v>125000</v>
      </c>
      <c r="P5823" s="1">
        <v>43750</v>
      </c>
      <c r="Q5823" s="1">
        <v>0.35</v>
      </c>
      <c r="R5823" s="1" t="s">
        <v>27</v>
      </c>
    </row>
    <row r="5824" spans="1:18" x14ac:dyDescent="0.25">
      <c r="A5824" s="1" t="s">
        <v>14</v>
      </c>
      <c r="B5824" s="1">
        <v>1128299</v>
      </c>
      <c r="C5824" s="2">
        <v>44464</v>
      </c>
      <c r="D5824" s="2" t="str">
        <f t="shared" si="360"/>
        <v>Saturday</v>
      </c>
      <c r="E5824" s="2" t="str">
        <f t="shared" si="361"/>
        <v>September</v>
      </c>
      <c r="F5824" s="1">
        <f t="shared" si="362"/>
        <v>3</v>
      </c>
      <c r="G5824" s="1">
        <f t="shared" si="363"/>
        <v>2021</v>
      </c>
      <c r="H5824" s="1" t="s">
        <v>78</v>
      </c>
      <c r="I5824" s="1" t="s">
        <v>79</v>
      </c>
      <c r="J5824" s="1" t="s">
        <v>80</v>
      </c>
      <c r="K5824" s="1" t="s">
        <v>21</v>
      </c>
      <c r="L5824" s="1" t="s">
        <v>23</v>
      </c>
      <c r="M5824" s="1">
        <v>50</v>
      </c>
      <c r="N5824" s="1">
        <v>200</v>
      </c>
      <c r="O5824" s="1">
        <v>100000</v>
      </c>
      <c r="P5824" s="1">
        <v>35000</v>
      </c>
      <c r="Q5824" s="1">
        <v>0.35</v>
      </c>
      <c r="R5824" s="1" t="s">
        <v>27</v>
      </c>
    </row>
    <row r="5825" spans="1:18" x14ac:dyDescent="0.25">
      <c r="A5825" s="1" t="s">
        <v>14</v>
      </c>
      <c r="B5825" s="1">
        <v>1128299</v>
      </c>
      <c r="C5825" s="2">
        <v>44464</v>
      </c>
      <c r="D5825" s="2" t="str">
        <f t="shared" si="360"/>
        <v>Saturday</v>
      </c>
      <c r="E5825" s="2" t="str">
        <f t="shared" si="361"/>
        <v>September</v>
      </c>
      <c r="F5825" s="1">
        <f t="shared" si="362"/>
        <v>3</v>
      </c>
      <c r="G5825" s="1">
        <f t="shared" si="363"/>
        <v>2021</v>
      </c>
      <c r="H5825" s="1" t="s">
        <v>78</v>
      </c>
      <c r="I5825" s="1" t="s">
        <v>79</v>
      </c>
      <c r="J5825" s="1" t="s">
        <v>80</v>
      </c>
      <c r="K5825" s="1" t="s">
        <v>18</v>
      </c>
      <c r="L5825" s="1" t="s">
        <v>19</v>
      </c>
      <c r="M5825" s="1">
        <v>60</v>
      </c>
      <c r="N5825" s="1">
        <v>225</v>
      </c>
      <c r="O5825" s="1">
        <v>135000</v>
      </c>
      <c r="P5825" s="1">
        <v>54000</v>
      </c>
      <c r="Q5825" s="1">
        <v>0.4</v>
      </c>
      <c r="R5825" s="1" t="s">
        <v>27</v>
      </c>
    </row>
    <row r="5826" spans="1:18" x14ac:dyDescent="0.25">
      <c r="A5826" s="1" t="s">
        <v>14</v>
      </c>
      <c r="B5826" s="1">
        <v>1128299</v>
      </c>
      <c r="C5826" s="2">
        <v>44464</v>
      </c>
      <c r="D5826" s="2" t="str">
        <f t="shared" si="360"/>
        <v>Saturday</v>
      </c>
      <c r="E5826" s="2" t="str">
        <f t="shared" si="361"/>
        <v>September</v>
      </c>
      <c r="F5826" s="1">
        <f t="shared" si="362"/>
        <v>3</v>
      </c>
      <c r="G5826" s="1">
        <f t="shared" si="363"/>
        <v>2021</v>
      </c>
      <c r="H5826" s="1" t="s">
        <v>78</v>
      </c>
      <c r="I5826" s="1" t="s">
        <v>79</v>
      </c>
      <c r="J5826" s="1" t="s">
        <v>80</v>
      </c>
      <c r="K5826" s="1" t="s">
        <v>21</v>
      </c>
      <c r="L5826" s="1" t="s">
        <v>19</v>
      </c>
      <c r="M5826" s="1">
        <v>45</v>
      </c>
      <c r="N5826" s="1">
        <v>250</v>
      </c>
      <c r="O5826" s="1">
        <v>112500</v>
      </c>
      <c r="P5826" s="1">
        <v>33750</v>
      </c>
      <c r="Q5826" s="1">
        <v>0.3</v>
      </c>
      <c r="R5826" s="1" t="s">
        <v>27</v>
      </c>
    </row>
    <row r="5827" spans="1:18" x14ac:dyDescent="0.25">
      <c r="A5827" s="1" t="s">
        <v>14</v>
      </c>
      <c r="B5827" s="1">
        <v>1128299</v>
      </c>
      <c r="C5827" s="2">
        <v>44493</v>
      </c>
      <c r="D5827" s="2" t="str">
        <f t="shared" ref="D5827:D5890" si="364">TEXT(C5827,"dddd")</f>
        <v>Sunday</v>
      </c>
      <c r="E5827" s="2" t="str">
        <f t="shared" ref="E5827:E5890" si="365">TEXT(C5827,"mmmm")</f>
        <v>October</v>
      </c>
      <c r="F5827" s="1">
        <f t="shared" ref="F5827:F5890" si="366">ROUNDUP(MONTH(C5827)/3,0)</f>
        <v>4</v>
      </c>
      <c r="G5827" s="1">
        <f t="shared" ref="G5827:G5890" si="367">YEAR(C5827)</f>
        <v>2021</v>
      </c>
      <c r="H5827" s="1" t="s">
        <v>78</v>
      </c>
      <c r="I5827" s="1" t="s">
        <v>79</v>
      </c>
      <c r="J5827" s="1" t="s">
        <v>80</v>
      </c>
      <c r="K5827" s="1" t="s">
        <v>18</v>
      </c>
      <c r="L5827" s="1" t="s">
        <v>22</v>
      </c>
      <c r="M5827" s="1">
        <v>40</v>
      </c>
      <c r="N5827" s="1">
        <v>350</v>
      </c>
      <c r="O5827" s="1">
        <v>140000</v>
      </c>
      <c r="P5827" s="1">
        <v>49000</v>
      </c>
      <c r="Q5827" s="1">
        <v>0.35</v>
      </c>
      <c r="R5827" s="1" t="s">
        <v>27</v>
      </c>
    </row>
    <row r="5828" spans="1:18" x14ac:dyDescent="0.25">
      <c r="A5828" s="1" t="s">
        <v>14</v>
      </c>
      <c r="B5828" s="1">
        <v>1128299</v>
      </c>
      <c r="C5828" s="2">
        <v>44493</v>
      </c>
      <c r="D5828" s="2" t="str">
        <f t="shared" si="364"/>
        <v>Sunday</v>
      </c>
      <c r="E5828" s="2" t="str">
        <f t="shared" si="365"/>
        <v>October</v>
      </c>
      <c r="F5828" s="1">
        <f t="shared" si="366"/>
        <v>4</v>
      </c>
      <c r="G5828" s="1">
        <f t="shared" si="367"/>
        <v>2021</v>
      </c>
      <c r="H5828" s="1" t="s">
        <v>78</v>
      </c>
      <c r="I5828" s="1" t="s">
        <v>79</v>
      </c>
      <c r="J5828" s="1" t="s">
        <v>80</v>
      </c>
      <c r="K5828" s="1" t="s">
        <v>18</v>
      </c>
      <c r="L5828" s="1" t="s">
        <v>23</v>
      </c>
      <c r="M5828" s="1">
        <v>55</v>
      </c>
      <c r="N5828" s="1">
        <v>525</v>
      </c>
      <c r="O5828" s="1">
        <v>288750</v>
      </c>
      <c r="P5828" s="1">
        <v>101062.5</v>
      </c>
      <c r="Q5828" s="1">
        <v>0.35</v>
      </c>
      <c r="R5828" s="1" t="s">
        <v>27</v>
      </c>
    </row>
    <row r="5829" spans="1:18" x14ac:dyDescent="0.25">
      <c r="A5829" s="1" t="s">
        <v>14</v>
      </c>
      <c r="B5829" s="1">
        <v>1128299</v>
      </c>
      <c r="C5829" s="2">
        <v>44493</v>
      </c>
      <c r="D5829" s="2" t="str">
        <f t="shared" si="364"/>
        <v>Sunday</v>
      </c>
      <c r="E5829" s="2" t="str">
        <f t="shared" si="365"/>
        <v>October</v>
      </c>
      <c r="F5829" s="1">
        <f t="shared" si="366"/>
        <v>4</v>
      </c>
      <c r="G5829" s="1">
        <f t="shared" si="367"/>
        <v>2021</v>
      </c>
      <c r="H5829" s="1" t="s">
        <v>78</v>
      </c>
      <c r="I5829" s="1" t="s">
        <v>79</v>
      </c>
      <c r="J5829" s="1" t="s">
        <v>80</v>
      </c>
      <c r="K5829" s="1" t="s">
        <v>21</v>
      </c>
      <c r="L5829" s="1" t="s">
        <v>22</v>
      </c>
      <c r="M5829" s="1">
        <v>50</v>
      </c>
      <c r="N5829" s="1">
        <v>350</v>
      </c>
      <c r="O5829" s="1">
        <v>175000</v>
      </c>
      <c r="P5829" s="1">
        <v>61250</v>
      </c>
      <c r="Q5829" s="1">
        <v>0.35</v>
      </c>
      <c r="R5829" s="1" t="s">
        <v>27</v>
      </c>
    </row>
    <row r="5830" spans="1:18" x14ac:dyDescent="0.25">
      <c r="A5830" s="1" t="s">
        <v>14</v>
      </c>
      <c r="B5830" s="1">
        <v>1128299</v>
      </c>
      <c r="C5830" s="2">
        <v>44493</v>
      </c>
      <c r="D5830" s="2" t="str">
        <f t="shared" si="364"/>
        <v>Sunday</v>
      </c>
      <c r="E5830" s="2" t="str">
        <f t="shared" si="365"/>
        <v>October</v>
      </c>
      <c r="F5830" s="1">
        <f t="shared" si="366"/>
        <v>4</v>
      </c>
      <c r="G5830" s="1">
        <f t="shared" si="367"/>
        <v>2021</v>
      </c>
      <c r="H5830" s="1" t="s">
        <v>78</v>
      </c>
      <c r="I5830" s="1" t="s">
        <v>79</v>
      </c>
      <c r="J5830" s="1" t="s">
        <v>80</v>
      </c>
      <c r="K5830" s="1" t="s">
        <v>21</v>
      </c>
      <c r="L5830" s="1" t="s">
        <v>23</v>
      </c>
      <c r="M5830" s="1">
        <v>45</v>
      </c>
      <c r="N5830" s="1">
        <v>325</v>
      </c>
      <c r="O5830" s="1">
        <v>146250</v>
      </c>
      <c r="P5830" s="1">
        <v>51187.5</v>
      </c>
      <c r="Q5830" s="1">
        <v>0.35</v>
      </c>
      <c r="R5830" s="1" t="s">
        <v>27</v>
      </c>
    </row>
    <row r="5831" spans="1:18" x14ac:dyDescent="0.25">
      <c r="A5831" s="1" t="s">
        <v>14</v>
      </c>
      <c r="B5831" s="1">
        <v>1128299</v>
      </c>
      <c r="C5831" s="2">
        <v>44493</v>
      </c>
      <c r="D5831" s="2" t="str">
        <f t="shared" si="364"/>
        <v>Sunday</v>
      </c>
      <c r="E5831" s="2" t="str">
        <f t="shared" si="365"/>
        <v>October</v>
      </c>
      <c r="F5831" s="1">
        <f t="shared" si="366"/>
        <v>4</v>
      </c>
      <c r="G5831" s="1">
        <f t="shared" si="367"/>
        <v>2021</v>
      </c>
      <c r="H5831" s="1" t="s">
        <v>78</v>
      </c>
      <c r="I5831" s="1" t="s">
        <v>79</v>
      </c>
      <c r="J5831" s="1" t="s">
        <v>80</v>
      </c>
      <c r="K5831" s="1" t="s">
        <v>18</v>
      </c>
      <c r="L5831" s="1" t="s">
        <v>19</v>
      </c>
      <c r="M5831" s="1">
        <v>55</v>
      </c>
      <c r="N5831" s="1">
        <v>300</v>
      </c>
      <c r="O5831" s="1">
        <v>165000</v>
      </c>
      <c r="P5831" s="1">
        <v>66000</v>
      </c>
      <c r="Q5831" s="1">
        <v>0.4</v>
      </c>
      <c r="R5831" s="1" t="s">
        <v>27</v>
      </c>
    </row>
    <row r="5832" spans="1:18" x14ac:dyDescent="0.25">
      <c r="A5832" s="1" t="s">
        <v>14</v>
      </c>
      <c r="B5832" s="1">
        <v>1128299</v>
      </c>
      <c r="C5832" s="2">
        <v>44493</v>
      </c>
      <c r="D5832" s="2" t="str">
        <f t="shared" si="364"/>
        <v>Sunday</v>
      </c>
      <c r="E5832" s="2" t="str">
        <f t="shared" si="365"/>
        <v>October</v>
      </c>
      <c r="F5832" s="1">
        <f t="shared" si="366"/>
        <v>4</v>
      </c>
      <c r="G5832" s="1">
        <f t="shared" si="367"/>
        <v>2021</v>
      </c>
      <c r="H5832" s="1" t="s">
        <v>78</v>
      </c>
      <c r="I5832" s="1" t="s">
        <v>79</v>
      </c>
      <c r="J5832" s="1" t="s">
        <v>80</v>
      </c>
      <c r="K5832" s="1" t="s">
        <v>21</v>
      </c>
      <c r="L5832" s="1" t="s">
        <v>19</v>
      </c>
      <c r="M5832" s="1">
        <v>60</v>
      </c>
      <c r="N5832" s="1">
        <v>350</v>
      </c>
      <c r="O5832" s="1">
        <v>210000</v>
      </c>
      <c r="P5832" s="1">
        <v>63000</v>
      </c>
      <c r="Q5832" s="1">
        <v>0.3</v>
      </c>
      <c r="R5832" s="1" t="s">
        <v>27</v>
      </c>
    </row>
    <row r="5833" spans="1:18" x14ac:dyDescent="0.25">
      <c r="A5833" s="1" t="s">
        <v>14</v>
      </c>
      <c r="B5833" s="1">
        <v>1128299</v>
      </c>
      <c r="C5833" s="2">
        <v>44524</v>
      </c>
      <c r="D5833" s="2" t="str">
        <f t="shared" si="364"/>
        <v>Wednesday</v>
      </c>
      <c r="E5833" s="2" t="str">
        <f t="shared" si="365"/>
        <v>November</v>
      </c>
      <c r="F5833" s="1">
        <f t="shared" si="366"/>
        <v>4</v>
      </c>
      <c r="G5833" s="1">
        <f t="shared" si="367"/>
        <v>2021</v>
      </c>
      <c r="H5833" s="1" t="s">
        <v>78</v>
      </c>
      <c r="I5833" s="1" t="s">
        <v>79</v>
      </c>
      <c r="J5833" s="1" t="s">
        <v>80</v>
      </c>
      <c r="K5833" s="1" t="s">
        <v>18</v>
      </c>
      <c r="L5833" s="1" t="s">
        <v>22</v>
      </c>
      <c r="M5833" s="1">
        <v>45</v>
      </c>
      <c r="N5833" s="1">
        <v>575</v>
      </c>
      <c r="O5833" s="1">
        <v>258750</v>
      </c>
      <c r="P5833" s="1">
        <v>90562.5</v>
      </c>
      <c r="Q5833" s="1">
        <v>0.35</v>
      </c>
      <c r="R5833" s="1" t="s">
        <v>27</v>
      </c>
    </row>
    <row r="5834" spans="1:18" x14ac:dyDescent="0.25">
      <c r="A5834" s="1" t="s">
        <v>14</v>
      </c>
      <c r="B5834" s="1">
        <v>1128299</v>
      </c>
      <c r="C5834" s="2">
        <v>44524</v>
      </c>
      <c r="D5834" s="2" t="str">
        <f t="shared" si="364"/>
        <v>Wednesday</v>
      </c>
      <c r="E5834" s="2" t="str">
        <f t="shared" si="365"/>
        <v>November</v>
      </c>
      <c r="F5834" s="1">
        <f t="shared" si="366"/>
        <v>4</v>
      </c>
      <c r="G5834" s="1">
        <f t="shared" si="367"/>
        <v>2021</v>
      </c>
      <c r="H5834" s="1" t="s">
        <v>78</v>
      </c>
      <c r="I5834" s="1" t="s">
        <v>79</v>
      </c>
      <c r="J5834" s="1" t="s">
        <v>80</v>
      </c>
      <c r="K5834" s="1" t="s">
        <v>18</v>
      </c>
      <c r="L5834" s="1" t="s">
        <v>23</v>
      </c>
      <c r="M5834" s="1">
        <v>50</v>
      </c>
      <c r="N5834" s="1">
        <v>650</v>
      </c>
      <c r="O5834" s="1">
        <v>325000</v>
      </c>
      <c r="P5834" s="1">
        <v>113750</v>
      </c>
      <c r="Q5834" s="1">
        <v>0.35</v>
      </c>
      <c r="R5834" s="1" t="s">
        <v>27</v>
      </c>
    </row>
    <row r="5835" spans="1:18" x14ac:dyDescent="0.25">
      <c r="A5835" s="1" t="s">
        <v>14</v>
      </c>
      <c r="B5835" s="1">
        <v>1128299</v>
      </c>
      <c r="C5835" s="2">
        <v>44524</v>
      </c>
      <c r="D5835" s="2" t="str">
        <f t="shared" si="364"/>
        <v>Wednesday</v>
      </c>
      <c r="E5835" s="2" t="str">
        <f t="shared" si="365"/>
        <v>November</v>
      </c>
      <c r="F5835" s="1">
        <f t="shared" si="366"/>
        <v>4</v>
      </c>
      <c r="G5835" s="1">
        <f t="shared" si="367"/>
        <v>2021</v>
      </c>
      <c r="H5835" s="1" t="s">
        <v>78</v>
      </c>
      <c r="I5835" s="1" t="s">
        <v>79</v>
      </c>
      <c r="J5835" s="1" t="s">
        <v>80</v>
      </c>
      <c r="K5835" s="1" t="s">
        <v>21</v>
      </c>
      <c r="L5835" s="1" t="s">
        <v>22</v>
      </c>
      <c r="M5835" s="1">
        <v>45</v>
      </c>
      <c r="N5835" s="1">
        <v>475</v>
      </c>
      <c r="O5835" s="1">
        <v>213750</v>
      </c>
      <c r="P5835" s="1">
        <v>74812.5</v>
      </c>
      <c r="Q5835" s="1">
        <v>0.35</v>
      </c>
      <c r="R5835" s="1" t="s">
        <v>27</v>
      </c>
    </row>
    <row r="5836" spans="1:18" x14ac:dyDescent="0.25">
      <c r="A5836" s="1" t="s">
        <v>14</v>
      </c>
      <c r="B5836" s="1">
        <v>1128299</v>
      </c>
      <c r="C5836" s="2">
        <v>44524</v>
      </c>
      <c r="D5836" s="2" t="str">
        <f t="shared" si="364"/>
        <v>Wednesday</v>
      </c>
      <c r="E5836" s="2" t="str">
        <f t="shared" si="365"/>
        <v>November</v>
      </c>
      <c r="F5836" s="1">
        <f t="shared" si="366"/>
        <v>4</v>
      </c>
      <c r="G5836" s="1">
        <f t="shared" si="367"/>
        <v>2021</v>
      </c>
      <c r="H5836" s="1" t="s">
        <v>78</v>
      </c>
      <c r="I5836" s="1" t="s">
        <v>79</v>
      </c>
      <c r="J5836" s="1" t="s">
        <v>80</v>
      </c>
      <c r="K5836" s="1" t="s">
        <v>21</v>
      </c>
      <c r="L5836" s="1" t="s">
        <v>23</v>
      </c>
      <c r="M5836" s="1">
        <v>55</v>
      </c>
      <c r="N5836" s="1">
        <v>450</v>
      </c>
      <c r="O5836" s="1">
        <v>247500</v>
      </c>
      <c r="P5836" s="1">
        <v>86625</v>
      </c>
      <c r="Q5836" s="1">
        <v>0.35</v>
      </c>
      <c r="R5836" s="1" t="s">
        <v>27</v>
      </c>
    </row>
    <row r="5837" spans="1:18" x14ac:dyDescent="0.25">
      <c r="A5837" s="1" t="s">
        <v>14</v>
      </c>
      <c r="B5837" s="1">
        <v>1128299</v>
      </c>
      <c r="C5837" s="2">
        <v>44524</v>
      </c>
      <c r="D5837" s="2" t="str">
        <f t="shared" si="364"/>
        <v>Wednesday</v>
      </c>
      <c r="E5837" s="2" t="str">
        <f t="shared" si="365"/>
        <v>November</v>
      </c>
      <c r="F5837" s="1">
        <f t="shared" si="366"/>
        <v>4</v>
      </c>
      <c r="G5837" s="1">
        <f t="shared" si="367"/>
        <v>2021</v>
      </c>
      <c r="H5837" s="1" t="s">
        <v>78</v>
      </c>
      <c r="I5837" s="1" t="s">
        <v>79</v>
      </c>
      <c r="J5837" s="1" t="s">
        <v>80</v>
      </c>
      <c r="K5837" s="1" t="s">
        <v>18</v>
      </c>
      <c r="L5837" s="1" t="s">
        <v>19</v>
      </c>
      <c r="M5837" s="1">
        <v>75</v>
      </c>
      <c r="N5837" s="1">
        <v>425</v>
      </c>
      <c r="O5837" s="1">
        <v>318750</v>
      </c>
      <c r="P5837" s="1">
        <v>127500</v>
      </c>
      <c r="Q5837" s="1">
        <v>0.4</v>
      </c>
      <c r="R5837" s="1" t="s">
        <v>27</v>
      </c>
    </row>
    <row r="5838" spans="1:18" x14ac:dyDescent="0.25">
      <c r="A5838" s="1" t="s">
        <v>14</v>
      </c>
      <c r="B5838" s="1">
        <v>1128299</v>
      </c>
      <c r="C5838" s="2">
        <v>44524</v>
      </c>
      <c r="D5838" s="2" t="str">
        <f t="shared" si="364"/>
        <v>Wednesday</v>
      </c>
      <c r="E5838" s="2" t="str">
        <f t="shared" si="365"/>
        <v>November</v>
      </c>
      <c r="F5838" s="1">
        <f t="shared" si="366"/>
        <v>4</v>
      </c>
      <c r="G5838" s="1">
        <f t="shared" si="367"/>
        <v>2021</v>
      </c>
      <c r="H5838" s="1" t="s">
        <v>78</v>
      </c>
      <c r="I5838" s="1" t="s">
        <v>79</v>
      </c>
      <c r="J5838" s="1" t="s">
        <v>80</v>
      </c>
      <c r="K5838" s="1" t="s">
        <v>21</v>
      </c>
      <c r="L5838" s="1" t="s">
        <v>19</v>
      </c>
      <c r="M5838" s="1">
        <v>80</v>
      </c>
      <c r="N5838" s="1">
        <v>550</v>
      </c>
      <c r="O5838" s="1">
        <v>440000</v>
      </c>
      <c r="P5838" s="1">
        <v>132000</v>
      </c>
      <c r="Q5838" s="1">
        <v>0.3</v>
      </c>
      <c r="R5838" s="1" t="s">
        <v>27</v>
      </c>
    </row>
    <row r="5839" spans="1:18" x14ac:dyDescent="0.25">
      <c r="A5839" s="1" t="s">
        <v>14</v>
      </c>
      <c r="B5839" s="1">
        <v>1128299</v>
      </c>
      <c r="C5839" s="2">
        <v>44553</v>
      </c>
      <c r="D5839" s="2" t="str">
        <f t="shared" si="364"/>
        <v>Thursday</v>
      </c>
      <c r="E5839" s="2" t="str">
        <f t="shared" si="365"/>
        <v>December</v>
      </c>
      <c r="F5839" s="1">
        <f t="shared" si="366"/>
        <v>4</v>
      </c>
      <c r="G5839" s="1">
        <f t="shared" si="367"/>
        <v>2021</v>
      </c>
      <c r="H5839" s="1" t="s">
        <v>78</v>
      </c>
      <c r="I5839" s="1" t="s">
        <v>79</v>
      </c>
      <c r="J5839" s="1" t="s">
        <v>80</v>
      </c>
      <c r="K5839" s="1" t="s">
        <v>18</v>
      </c>
      <c r="L5839" s="1" t="s">
        <v>22</v>
      </c>
      <c r="M5839" s="1">
        <v>65</v>
      </c>
      <c r="N5839" s="1">
        <v>750</v>
      </c>
      <c r="O5839" s="1">
        <v>487500</v>
      </c>
      <c r="P5839" s="1">
        <v>170625</v>
      </c>
      <c r="Q5839" s="1">
        <v>0.35</v>
      </c>
      <c r="R5839" s="1" t="s">
        <v>27</v>
      </c>
    </row>
    <row r="5840" spans="1:18" x14ac:dyDescent="0.25">
      <c r="A5840" s="1" t="s">
        <v>14</v>
      </c>
      <c r="B5840" s="1">
        <v>1128299</v>
      </c>
      <c r="C5840" s="2">
        <v>44553</v>
      </c>
      <c r="D5840" s="2" t="str">
        <f t="shared" si="364"/>
        <v>Thursday</v>
      </c>
      <c r="E5840" s="2" t="str">
        <f t="shared" si="365"/>
        <v>December</v>
      </c>
      <c r="F5840" s="1">
        <f t="shared" si="366"/>
        <v>4</v>
      </c>
      <c r="G5840" s="1">
        <f t="shared" si="367"/>
        <v>2021</v>
      </c>
      <c r="H5840" s="1" t="s">
        <v>78</v>
      </c>
      <c r="I5840" s="1" t="s">
        <v>79</v>
      </c>
      <c r="J5840" s="1" t="s">
        <v>80</v>
      </c>
      <c r="K5840" s="1" t="s">
        <v>18</v>
      </c>
      <c r="L5840" s="1" t="s">
        <v>23</v>
      </c>
      <c r="M5840" s="1">
        <v>75</v>
      </c>
      <c r="N5840" s="1">
        <v>750</v>
      </c>
      <c r="O5840" s="1">
        <v>562500</v>
      </c>
      <c r="P5840" s="1">
        <v>196875</v>
      </c>
      <c r="Q5840" s="1">
        <v>0.35</v>
      </c>
      <c r="R5840" s="1" t="s">
        <v>27</v>
      </c>
    </row>
    <row r="5841" spans="1:18" x14ac:dyDescent="0.25">
      <c r="A5841" s="1" t="s">
        <v>14</v>
      </c>
      <c r="B5841" s="1">
        <v>1128299</v>
      </c>
      <c r="C5841" s="2">
        <v>44251</v>
      </c>
      <c r="D5841" s="2" t="str">
        <f t="shared" si="364"/>
        <v>Wednesday</v>
      </c>
      <c r="E5841" s="2" t="str">
        <f t="shared" si="365"/>
        <v>February</v>
      </c>
      <c r="F5841" s="1">
        <f t="shared" si="366"/>
        <v>1</v>
      </c>
      <c r="G5841" s="1">
        <f t="shared" si="367"/>
        <v>2021</v>
      </c>
      <c r="H5841" s="1" t="s">
        <v>78</v>
      </c>
      <c r="I5841" s="1" t="s">
        <v>79</v>
      </c>
      <c r="J5841" s="1" t="s">
        <v>80</v>
      </c>
      <c r="K5841" s="1" t="s">
        <v>21</v>
      </c>
      <c r="L5841" s="1" t="s">
        <v>23</v>
      </c>
      <c r="M5841" s="1">
        <v>38</v>
      </c>
      <c r="N5841" s="1">
        <v>58</v>
      </c>
      <c r="O5841" s="1">
        <v>2204</v>
      </c>
      <c r="P5841" s="1">
        <v>1102</v>
      </c>
      <c r="Q5841" s="1">
        <v>0.5</v>
      </c>
      <c r="R5841" s="1" t="s">
        <v>24</v>
      </c>
    </row>
    <row r="5842" spans="1:18" x14ac:dyDescent="0.25">
      <c r="A5842" s="1" t="s">
        <v>14</v>
      </c>
      <c r="B5842" s="1">
        <v>1128299</v>
      </c>
      <c r="C5842" s="2">
        <v>44251</v>
      </c>
      <c r="D5842" s="2" t="str">
        <f t="shared" si="364"/>
        <v>Wednesday</v>
      </c>
      <c r="E5842" s="2" t="str">
        <f t="shared" si="365"/>
        <v>February</v>
      </c>
      <c r="F5842" s="1">
        <f t="shared" si="366"/>
        <v>1</v>
      </c>
      <c r="G5842" s="1">
        <f t="shared" si="367"/>
        <v>2021</v>
      </c>
      <c r="H5842" s="1" t="s">
        <v>78</v>
      </c>
      <c r="I5842" s="1" t="s">
        <v>79</v>
      </c>
      <c r="J5842" s="1" t="s">
        <v>80</v>
      </c>
      <c r="K5842" s="1" t="s">
        <v>18</v>
      </c>
      <c r="L5842" s="1" t="s">
        <v>19</v>
      </c>
      <c r="M5842" s="1">
        <v>42</v>
      </c>
      <c r="N5842" s="1">
        <v>38</v>
      </c>
      <c r="O5842" s="1">
        <v>1596</v>
      </c>
      <c r="P5842" s="1">
        <v>877.8</v>
      </c>
      <c r="Q5842" s="1">
        <v>0.55000000000000004</v>
      </c>
      <c r="R5842" s="1" t="s">
        <v>24</v>
      </c>
    </row>
    <row r="5843" spans="1:18" x14ac:dyDescent="0.25">
      <c r="A5843" s="1" t="s">
        <v>14</v>
      </c>
      <c r="B5843" s="1">
        <v>1128299</v>
      </c>
      <c r="C5843" s="2">
        <v>44251</v>
      </c>
      <c r="D5843" s="2" t="str">
        <f t="shared" si="364"/>
        <v>Wednesday</v>
      </c>
      <c r="E5843" s="2" t="str">
        <f t="shared" si="365"/>
        <v>February</v>
      </c>
      <c r="F5843" s="1">
        <f t="shared" si="366"/>
        <v>1</v>
      </c>
      <c r="G5843" s="1">
        <f t="shared" si="367"/>
        <v>2021</v>
      </c>
      <c r="H5843" s="1" t="s">
        <v>78</v>
      </c>
      <c r="I5843" s="1" t="s">
        <v>79</v>
      </c>
      <c r="J5843" s="1" t="s">
        <v>80</v>
      </c>
      <c r="K5843" s="1" t="s">
        <v>21</v>
      </c>
      <c r="L5843" s="1" t="s">
        <v>19</v>
      </c>
      <c r="M5843" s="1">
        <v>38</v>
      </c>
      <c r="N5843" s="1">
        <v>81</v>
      </c>
      <c r="O5843" s="1">
        <v>3078</v>
      </c>
      <c r="P5843" s="1">
        <v>1323.54</v>
      </c>
      <c r="Q5843" s="1">
        <v>0.43</v>
      </c>
      <c r="R5843" s="1" t="s">
        <v>24</v>
      </c>
    </row>
    <row r="5844" spans="1:18" x14ac:dyDescent="0.25">
      <c r="A5844" s="1" t="s">
        <v>14</v>
      </c>
      <c r="B5844" s="1">
        <v>1128299</v>
      </c>
      <c r="C5844" s="2">
        <v>44278</v>
      </c>
      <c r="D5844" s="2" t="str">
        <f t="shared" si="364"/>
        <v>Tuesday</v>
      </c>
      <c r="E5844" s="2" t="str">
        <f t="shared" si="365"/>
        <v>March</v>
      </c>
      <c r="F5844" s="1">
        <f t="shared" si="366"/>
        <v>1</v>
      </c>
      <c r="G5844" s="1">
        <f t="shared" si="367"/>
        <v>2021</v>
      </c>
      <c r="H5844" s="1" t="s">
        <v>78</v>
      </c>
      <c r="I5844" s="1" t="s">
        <v>79</v>
      </c>
      <c r="J5844" s="1" t="s">
        <v>80</v>
      </c>
      <c r="K5844" s="1" t="s">
        <v>18</v>
      </c>
      <c r="L5844" s="1" t="s">
        <v>22</v>
      </c>
      <c r="M5844" s="1">
        <v>38</v>
      </c>
      <c r="N5844" s="1">
        <v>143</v>
      </c>
      <c r="O5844" s="1">
        <v>5434</v>
      </c>
      <c r="P5844" s="1">
        <v>2553.98</v>
      </c>
      <c r="Q5844" s="1">
        <v>0.47</v>
      </c>
      <c r="R5844" s="1" t="s">
        <v>24</v>
      </c>
    </row>
    <row r="5845" spans="1:18" x14ac:dyDescent="0.25">
      <c r="A5845" s="1" t="s">
        <v>14</v>
      </c>
      <c r="B5845" s="1">
        <v>1128299</v>
      </c>
      <c r="C5845" s="2">
        <v>44278</v>
      </c>
      <c r="D5845" s="2" t="str">
        <f t="shared" si="364"/>
        <v>Tuesday</v>
      </c>
      <c r="E5845" s="2" t="str">
        <f t="shared" si="365"/>
        <v>March</v>
      </c>
      <c r="F5845" s="1">
        <f t="shared" si="366"/>
        <v>1</v>
      </c>
      <c r="G5845" s="1">
        <f t="shared" si="367"/>
        <v>2021</v>
      </c>
      <c r="H5845" s="1" t="s">
        <v>78</v>
      </c>
      <c r="I5845" s="1" t="s">
        <v>79</v>
      </c>
      <c r="J5845" s="1" t="s">
        <v>80</v>
      </c>
      <c r="K5845" s="1" t="s">
        <v>18</v>
      </c>
      <c r="L5845" s="1" t="s">
        <v>23</v>
      </c>
      <c r="M5845" s="1">
        <v>45</v>
      </c>
      <c r="N5845" s="1">
        <v>85</v>
      </c>
      <c r="O5845" s="1">
        <v>3825</v>
      </c>
      <c r="P5845" s="1">
        <v>1797.75</v>
      </c>
      <c r="Q5845" s="1">
        <v>0.47</v>
      </c>
      <c r="R5845" s="1" t="s">
        <v>24</v>
      </c>
    </row>
    <row r="5846" spans="1:18" x14ac:dyDescent="0.25">
      <c r="A5846" s="1" t="s">
        <v>14</v>
      </c>
      <c r="B5846" s="1">
        <v>1128299</v>
      </c>
      <c r="C5846" s="2">
        <v>44278</v>
      </c>
      <c r="D5846" s="2" t="str">
        <f t="shared" si="364"/>
        <v>Tuesday</v>
      </c>
      <c r="E5846" s="2" t="str">
        <f t="shared" si="365"/>
        <v>March</v>
      </c>
      <c r="F5846" s="1">
        <f t="shared" si="366"/>
        <v>1</v>
      </c>
      <c r="G5846" s="1">
        <f t="shared" si="367"/>
        <v>2021</v>
      </c>
      <c r="H5846" s="1" t="s">
        <v>78</v>
      </c>
      <c r="I5846" s="1" t="s">
        <v>79</v>
      </c>
      <c r="J5846" s="1" t="s">
        <v>80</v>
      </c>
      <c r="K5846" s="1" t="s">
        <v>21</v>
      </c>
      <c r="L5846" s="1" t="s">
        <v>22</v>
      </c>
      <c r="M5846" s="1">
        <v>52</v>
      </c>
      <c r="N5846" s="1">
        <v>91</v>
      </c>
      <c r="O5846" s="1">
        <v>4732</v>
      </c>
      <c r="P5846" s="1">
        <v>2271.36</v>
      </c>
      <c r="Q5846" s="1">
        <v>0.48</v>
      </c>
      <c r="R5846" s="1" t="s">
        <v>24</v>
      </c>
    </row>
    <row r="5847" spans="1:18" x14ac:dyDescent="0.25">
      <c r="A5847" s="1" t="s">
        <v>14</v>
      </c>
      <c r="B5847" s="1">
        <v>1128299</v>
      </c>
      <c r="C5847" s="2">
        <v>44278</v>
      </c>
      <c r="D5847" s="2" t="str">
        <f t="shared" si="364"/>
        <v>Tuesday</v>
      </c>
      <c r="E5847" s="2" t="str">
        <f t="shared" si="365"/>
        <v>March</v>
      </c>
      <c r="F5847" s="1">
        <f t="shared" si="366"/>
        <v>1</v>
      </c>
      <c r="G5847" s="1">
        <f t="shared" si="367"/>
        <v>2021</v>
      </c>
      <c r="H5847" s="1" t="s">
        <v>78</v>
      </c>
      <c r="I5847" s="1" t="s">
        <v>79</v>
      </c>
      <c r="J5847" s="1" t="s">
        <v>80</v>
      </c>
      <c r="K5847" s="1" t="s">
        <v>21</v>
      </c>
      <c r="L5847" s="1" t="s">
        <v>23</v>
      </c>
      <c r="M5847" s="1">
        <v>48</v>
      </c>
      <c r="N5847" s="1">
        <v>65</v>
      </c>
      <c r="O5847" s="1">
        <v>3120</v>
      </c>
      <c r="P5847" s="1">
        <v>1435.2</v>
      </c>
      <c r="Q5847" s="1">
        <v>0.46</v>
      </c>
      <c r="R5847" s="1" t="s">
        <v>24</v>
      </c>
    </row>
    <row r="5848" spans="1:18" x14ac:dyDescent="0.25">
      <c r="A5848" s="1" t="s">
        <v>14</v>
      </c>
      <c r="B5848" s="1">
        <v>1128299</v>
      </c>
      <c r="C5848" s="2">
        <v>44278</v>
      </c>
      <c r="D5848" s="2" t="str">
        <f t="shared" si="364"/>
        <v>Tuesday</v>
      </c>
      <c r="E5848" s="2" t="str">
        <f t="shared" si="365"/>
        <v>March</v>
      </c>
      <c r="F5848" s="1">
        <f t="shared" si="366"/>
        <v>1</v>
      </c>
      <c r="G5848" s="1">
        <f t="shared" si="367"/>
        <v>2021</v>
      </c>
      <c r="H5848" s="1" t="s">
        <v>78</v>
      </c>
      <c r="I5848" s="1" t="s">
        <v>79</v>
      </c>
      <c r="J5848" s="1" t="s">
        <v>80</v>
      </c>
      <c r="K5848" s="1" t="s">
        <v>18</v>
      </c>
      <c r="L5848" s="1" t="s">
        <v>19</v>
      </c>
      <c r="M5848" s="1">
        <v>51</v>
      </c>
      <c r="N5848" s="1">
        <v>30</v>
      </c>
      <c r="O5848" s="1">
        <v>1530</v>
      </c>
      <c r="P5848" s="1">
        <v>795.6</v>
      </c>
      <c r="Q5848" s="1">
        <v>0.52</v>
      </c>
      <c r="R5848" s="1" t="s">
        <v>24</v>
      </c>
    </row>
    <row r="5849" spans="1:18" x14ac:dyDescent="0.25">
      <c r="A5849" s="1" t="s">
        <v>14</v>
      </c>
      <c r="B5849" s="1">
        <v>1128299</v>
      </c>
      <c r="C5849" s="2">
        <v>44278</v>
      </c>
      <c r="D5849" s="2" t="str">
        <f t="shared" si="364"/>
        <v>Tuesday</v>
      </c>
      <c r="E5849" s="2" t="str">
        <f t="shared" si="365"/>
        <v>March</v>
      </c>
      <c r="F5849" s="1">
        <f t="shared" si="366"/>
        <v>1</v>
      </c>
      <c r="G5849" s="1">
        <f t="shared" si="367"/>
        <v>2021</v>
      </c>
      <c r="H5849" s="1" t="s">
        <v>78</v>
      </c>
      <c r="I5849" s="1" t="s">
        <v>79</v>
      </c>
      <c r="J5849" s="1" t="s">
        <v>80</v>
      </c>
      <c r="K5849" s="1" t="s">
        <v>21</v>
      </c>
      <c r="L5849" s="1" t="s">
        <v>19</v>
      </c>
      <c r="M5849" s="1">
        <v>49</v>
      </c>
      <c r="N5849" s="1">
        <v>78</v>
      </c>
      <c r="O5849" s="1">
        <v>3822</v>
      </c>
      <c r="P5849" s="1">
        <v>1605.24</v>
      </c>
      <c r="Q5849" s="1">
        <v>0.42</v>
      </c>
      <c r="R5849" s="1" t="s">
        <v>24</v>
      </c>
    </row>
    <row r="5850" spans="1:18" x14ac:dyDescent="0.25">
      <c r="A5850" s="1" t="s">
        <v>14</v>
      </c>
      <c r="B5850" s="1">
        <v>1128299</v>
      </c>
      <c r="C5850" s="2">
        <v>44310</v>
      </c>
      <c r="D5850" s="2" t="str">
        <f t="shared" si="364"/>
        <v>Saturday</v>
      </c>
      <c r="E5850" s="2" t="str">
        <f t="shared" si="365"/>
        <v>April</v>
      </c>
      <c r="F5850" s="1">
        <f t="shared" si="366"/>
        <v>2</v>
      </c>
      <c r="G5850" s="1">
        <f t="shared" si="367"/>
        <v>2021</v>
      </c>
      <c r="H5850" s="1" t="s">
        <v>78</v>
      </c>
      <c r="I5850" s="1" t="s">
        <v>79</v>
      </c>
      <c r="J5850" s="1" t="s">
        <v>80</v>
      </c>
      <c r="K5850" s="1" t="s">
        <v>18</v>
      </c>
      <c r="L5850" s="1" t="s">
        <v>22</v>
      </c>
      <c r="M5850" s="1">
        <v>52</v>
      </c>
      <c r="N5850" s="1">
        <v>124</v>
      </c>
      <c r="O5850" s="1">
        <v>6448</v>
      </c>
      <c r="P5850" s="1">
        <v>3095.04</v>
      </c>
      <c r="Q5850" s="1">
        <v>0.48</v>
      </c>
      <c r="R5850" s="1" t="s">
        <v>24</v>
      </c>
    </row>
    <row r="5851" spans="1:18" x14ac:dyDescent="0.25">
      <c r="A5851" s="1" t="s">
        <v>14</v>
      </c>
      <c r="B5851" s="1">
        <v>1128299</v>
      </c>
      <c r="C5851" s="2">
        <v>44310</v>
      </c>
      <c r="D5851" s="2" t="str">
        <f t="shared" si="364"/>
        <v>Saturday</v>
      </c>
      <c r="E5851" s="2" t="str">
        <f t="shared" si="365"/>
        <v>April</v>
      </c>
      <c r="F5851" s="1">
        <f t="shared" si="366"/>
        <v>2</v>
      </c>
      <c r="G5851" s="1">
        <f t="shared" si="367"/>
        <v>2021</v>
      </c>
      <c r="H5851" s="1" t="s">
        <v>78</v>
      </c>
      <c r="I5851" s="1" t="s">
        <v>79</v>
      </c>
      <c r="J5851" s="1" t="s">
        <v>80</v>
      </c>
      <c r="K5851" s="1" t="s">
        <v>18</v>
      </c>
      <c r="L5851" s="1" t="s">
        <v>23</v>
      </c>
      <c r="M5851" s="1">
        <v>59</v>
      </c>
      <c r="N5851" s="1">
        <v>69</v>
      </c>
      <c r="O5851" s="1">
        <v>4071</v>
      </c>
      <c r="P5851" s="1">
        <v>1954.08</v>
      </c>
      <c r="Q5851" s="1">
        <v>0.48</v>
      </c>
      <c r="R5851" s="1" t="s">
        <v>24</v>
      </c>
    </row>
    <row r="5852" spans="1:18" x14ac:dyDescent="0.25">
      <c r="A5852" s="1" t="s">
        <v>14</v>
      </c>
      <c r="B5852" s="1">
        <v>1128299</v>
      </c>
      <c r="C5852" s="2">
        <v>44310</v>
      </c>
      <c r="D5852" s="2" t="str">
        <f t="shared" si="364"/>
        <v>Saturday</v>
      </c>
      <c r="E5852" s="2" t="str">
        <f t="shared" si="365"/>
        <v>April</v>
      </c>
      <c r="F5852" s="1">
        <f t="shared" si="366"/>
        <v>2</v>
      </c>
      <c r="G5852" s="1">
        <f t="shared" si="367"/>
        <v>2021</v>
      </c>
      <c r="H5852" s="1" t="s">
        <v>78</v>
      </c>
      <c r="I5852" s="1" t="s">
        <v>79</v>
      </c>
      <c r="J5852" s="1" t="s">
        <v>80</v>
      </c>
      <c r="K5852" s="1" t="s">
        <v>21</v>
      </c>
      <c r="L5852" s="1" t="s">
        <v>22</v>
      </c>
      <c r="M5852" s="1">
        <v>57</v>
      </c>
      <c r="N5852" s="1">
        <v>85</v>
      </c>
      <c r="O5852" s="1">
        <v>4845</v>
      </c>
      <c r="P5852" s="1">
        <v>2374.0500000000002</v>
      </c>
      <c r="Q5852" s="1">
        <v>0.49</v>
      </c>
      <c r="R5852" s="1" t="s">
        <v>24</v>
      </c>
    </row>
    <row r="5853" spans="1:18" x14ac:dyDescent="0.25">
      <c r="A5853" s="1" t="s">
        <v>14</v>
      </c>
      <c r="B5853" s="1">
        <v>1128299</v>
      </c>
      <c r="C5853" s="2">
        <v>44310</v>
      </c>
      <c r="D5853" s="2" t="str">
        <f t="shared" si="364"/>
        <v>Saturday</v>
      </c>
      <c r="E5853" s="2" t="str">
        <f t="shared" si="365"/>
        <v>April</v>
      </c>
      <c r="F5853" s="1">
        <f t="shared" si="366"/>
        <v>2</v>
      </c>
      <c r="G5853" s="1">
        <f t="shared" si="367"/>
        <v>2021</v>
      </c>
      <c r="H5853" s="1" t="s">
        <v>78</v>
      </c>
      <c r="I5853" s="1" t="s">
        <v>79</v>
      </c>
      <c r="J5853" s="1" t="s">
        <v>80</v>
      </c>
      <c r="K5853" s="1" t="s">
        <v>21</v>
      </c>
      <c r="L5853" s="1" t="s">
        <v>23</v>
      </c>
      <c r="M5853" s="1">
        <v>42</v>
      </c>
      <c r="N5853" s="1">
        <v>56</v>
      </c>
      <c r="O5853" s="1">
        <v>2352</v>
      </c>
      <c r="P5853" s="1">
        <v>1105.44</v>
      </c>
      <c r="Q5853" s="1">
        <v>0.47</v>
      </c>
      <c r="R5853" s="1" t="s">
        <v>24</v>
      </c>
    </row>
    <row r="5854" spans="1:18" x14ac:dyDescent="0.25">
      <c r="A5854" s="1" t="s">
        <v>14</v>
      </c>
      <c r="B5854" s="1">
        <v>1128299</v>
      </c>
      <c r="C5854" s="2">
        <v>44310</v>
      </c>
      <c r="D5854" s="2" t="str">
        <f t="shared" si="364"/>
        <v>Saturday</v>
      </c>
      <c r="E5854" s="2" t="str">
        <f t="shared" si="365"/>
        <v>April</v>
      </c>
      <c r="F5854" s="1">
        <f t="shared" si="366"/>
        <v>2</v>
      </c>
      <c r="G5854" s="1">
        <f t="shared" si="367"/>
        <v>2021</v>
      </c>
      <c r="H5854" s="1" t="s">
        <v>78</v>
      </c>
      <c r="I5854" s="1" t="s">
        <v>79</v>
      </c>
      <c r="J5854" s="1" t="s">
        <v>80</v>
      </c>
      <c r="K5854" s="1" t="s">
        <v>18</v>
      </c>
      <c r="L5854" s="1" t="s">
        <v>19</v>
      </c>
      <c r="M5854" s="1">
        <v>49</v>
      </c>
      <c r="N5854" s="1">
        <v>35</v>
      </c>
      <c r="O5854" s="1">
        <v>1715</v>
      </c>
      <c r="P5854" s="1">
        <v>874.65</v>
      </c>
      <c r="Q5854" s="1">
        <v>0.51</v>
      </c>
      <c r="R5854" s="1" t="s">
        <v>24</v>
      </c>
    </row>
    <row r="5855" spans="1:18" x14ac:dyDescent="0.25">
      <c r="A5855" s="1" t="s">
        <v>14</v>
      </c>
      <c r="B5855" s="1">
        <v>1128299</v>
      </c>
      <c r="C5855" s="2">
        <v>44310</v>
      </c>
      <c r="D5855" s="2" t="str">
        <f t="shared" si="364"/>
        <v>Saturday</v>
      </c>
      <c r="E5855" s="2" t="str">
        <f t="shared" si="365"/>
        <v>April</v>
      </c>
      <c r="F5855" s="1">
        <f t="shared" si="366"/>
        <v>2</v>
      </c>
      <c r="G5855" s="1">
        <f t="shared" si="367"/>
        <v>2021</v>
      </c>
      <c r="H5855" s="1" t="s">
        <v>78</v>
      </c>
      <c r="I5855" s="1" t="s">
        <v>79</v>
      </c>
      <c r="J5855" s="1" t="s">
        <v>80</v>
      </c>
      <c r="K5855" s="1" t="s">
        <v>21</v>
      </c>
      <c r="L5855" s="1" t="s">
        <v>19</v>
      </c>
      <c r="M5855" s="1">
        <v>64</v>
      </c>
      <c r="N5855" s="1">
        <v>78</v>
      </c>
      <c r="O5855" s="1">
        <v>4992</v>
      </c>
      <c r="P5855" s="1">
        <v>2196.48</v>
      </c>
      <c r="Q5855" s="1">
        <v>0.44</v>
      </c>
      <c r="R5855" s="1" t="s">
        <v>24</v>
      </c>
    </row>
    <row r="5856" spans="1:18" x14ac:dyDescent="0.25">
      <c r="A5856" s="1" t="s">
        <v>14</v>
      </c>
      <c r="B5856" s="1">
        <v>1128299</v>
      </c>
      <c r="C5856" s="2">
        <v>44341</v>
      </c>
      <c r="D5856" s="2" t="str">
        <f t="shared" si="364"/>
        <v>Tuesday</v>
      </c>
      <c r="E5856" s="2" t="str">
        <f t="shared" si="365"/>
        <v>May</v>
      </c>
      <c r="F5856" s="1">
        <f t="shared" si="366"/>
        <v>2</v>
      </c>
      <c r="G5856" s="1">
        <f t="shared" si="367"/>
        <v>2021</v>
      </c>
      <c r="H5856" s="1" t="s">
        <v>78</v>
      </c>
      <c r="I5856" s="1" t="s">
        <v>79</v>
      </c>
      <c r="J5856" s="1" t="s">
        <v>80</v>
      </c>
      <c r="K5856" s="1" t="s">
        <v>18</v>
      </c>
      <c r="L5856" s="1" t="s">
        <v>22</v>
      </c>
      <c r="M5856" s="1">
        <v>46</v>
      </c>
      <c r="N5856" s="1">
        <v>125</v>
      </c>
      <c r="O5856" s="1">
        <v>5750</v>
      </c>
      <c r="P5856" s="1">
        <v>2645</v>
      </c>
      <c r="Q5856" s="1">
        <v>0.46</v>
      </c>
      <c r="R5856" s="1" t="s">
        <v>24</v>
      </c>
    </row>
    <row r="5857" spans="1:18" x14ac:dyDescent="0.25">
      <c r="A5857" s="1" t="s">
        <v>14</v>
      </c>
      <c r="B5857" s="1">
        <v>1128299</v>
      </c>
      <c r="C5857" s="2">
        <v>44341</v>
      </c>
      <c r="D5857" s="2" t="str">
        <f t="shared" si="364"/>
        <v>Tuesday</v>
      </c>
      <c r="E5857" s="2" t="str">
        <f t="shared" si="365"/>
        <v>May</v>
      </c>
      <c r="F5857" s="1">
        <f t="shared" si="366"/>
        <v>2</v>
      </c>
      <c r="G5857" s="1">
        <f t="shared" si="367"/>
        <v>2021</v>
      </c>
      <c r="H5857" s="1" t="s">
        <v>78</v>
      </c>
      <c r="I5857" s="1" t="s">
        <v>79</v>
      </c>
      <c r="J5857" s="1" t="s">
        <v>80</v>
      </c>
      <c r="K5857" s="1" t="s">
        <v>18</v>
      </c>
      <c r="L5857" s="1" t="s">
        <v>23</v>
      </c>
      <c r="M5857" s="1">
        <v>51</v>
      </c>
      <c r="N5857" s="1">
        <v>98</v>
      </c>
      <c r="O5857" s="1">
        <v>4998</v>
      </c>
      <c r="P5857" s="1">
        <v>2249.1</v>
      </c>
      <c r="Q5857" s="1">
        <v>0.45</v>
      </c>
      <c r="R5857" s="1" t="s">
        <v>24</v>
      </c>
    </row>
    <row r="5858" spans="1:18" x14ac:dyDescent="0.25">
      <c r="A5858" s="1" t="s">
        <v>14</v>
      </c>
      <c r="B5858" s="1">
        <v>1128299</v>
      </c>
      <c r="C5858" s="2">
        <v>44341</v>
      </c>
      <c r="D5858" s="2" t="str">
        <f t="shared" si="364"/>
        <v>Tuesday</v>
      </c>
      <c r="E5858" s="2" t="str">
        <f t="shared" si="365"/>
        <v>May</v>
      </c>
      <c r="F5858" s="1">
        <f t="shared" si="366"/>
        <v>2</v>
      </c>
      <c r="G5858" s="1">
        <f t="shared" si="367"/>
        <v>2021</v>
      </c>
      <c r="H5858" s="1" t="s">
        <v>78</v>
      </c>
      <c r="I5858" s="1" t="s">
        <v>79</v>
      </c>
      <c r="J5858" s="1" t="s">
        <v>80</v>
      </c>
      <c r="K5858" s="1" t="s">
        <v>21</v>
      </c>
      <c r="L5858" s="1" t="s">
        <v>22</v>
      </c>
      <c r="M5858" s="1">
        <v>50</v>
      </c>
      <c r="N5858" s="1">
        <v>88</v>
      </c>
      <c r="O5858" s="1">
        <v>4400</v>
      </c>
      <c r="P5858" s="1">
        <v>2200</v>
      </c>
      <c r="Q5858" s="1">
        <v>0.5</v>
      </c>
      <c r="R5858" s="1" t="s">
        <v>24</v>
      </c>
    </row>
    <row r="5859" spans="1:18" x14ac:dyDescent="0.25">
      <c r="A5859" s="1" t="s">
        <v>14</v>
      </c>
      <c r="B5859" s="1">
        <v>1128299</v>
      </c>
      <c r="C5859" s="2">
        <v>44341</v>
      </c>
      <c r="D5859" s="2" t="str">
        <f t="shared" si="364"/>
        <v>Tuesday</v>
      </c>
      <c r="E5859" s="2" t="str">
        <f t="shared" si="365"/>
        <v>May</v>
      </c>
      <c r="F5859" s="1">
        <f t="shared" si="366"/>
        <v>2</v>
      </c>
      <c r="G5859" s="1">
        <f t="shared" si="367"/>
        <v>2021</v>
      </c>
      <c r="H5859" s="1" t="s">
        <v>78</v>
      </c>
      <c r="I5859" s="1" t="s">
        <v>79</v>
      </c>
      <c r="J5859" s="1" t="s">
        <v>80</v>
      </c>
      <c r="K5859" s="1" t="s">
        <v>21</v>
      </c>
      <c r="L5859" s="1" t="s">
        <v>23</v>
      </c>
      <c r="M5859" s="1">
        <v>47</v>
      </c>
      <c r="N5859" s="1">
        <v>69</v>
      </c>
      <c r="O5859" s="1">
        <v>3243</v>
      </c>
      <c r="P5859" s="1">
        <v>1621.5</v>
      </c>
      <c r="Q5859" s="1">
        <v>0.5</v>
      </c>
      <c r="R5859" s="1" t="s">
        <v>24</v>
      </c>
    </row>
    <row r="5860" spans="1:18" x14ac:dyDescent="0.25">
      <c r="A5860" s="1" t="s">
        <v>14</v>
      </c>
      <c r="B5860" s="1">
        <v>1128299</v>
      </c>
      <c r="C5860" s="2">
        <v>44341</v>
      </c>
      <c r="D5860" s="2" t="str">
        <f t="shared" si="364"/>
        <v>Tuesday</v>
      </c>
      <c r="E5860" s="2" t="str">
        <f t="shared" si="365"/>
        <v>May</v>
      </c>
      <c r="F5860" s="1">
        <f t="shared" si="366"/>
        <v>2</v>
      </c>
      <c r="G5860" s="1">
        <f t="shared" si="367"/>
        <v>2021</v>
      </c>
      <c r="H5860" s="1" t="s">
        <v>78</v>
      </c>
      <c r="I5860" s="1" t="s">
        <v>79</v>
      </c>
      <c r="J5860" s="1" t="s">
        <v>80</v>
      </c>
      <c r="K5860" s="1" t="s">
        <v>18</v>
      </c>
      <c r="L5860" s="1" t="s">
        <v>19</v>
      </c>
      <c r="M5860" s="1">
        <v>44</v>
      </c>
      <c r="N5860" s="1">
        <v>49</v>
      </c>
      <c r="O5860" s="1">
        <v>2156</v>
      </c>
      <c r="P5860" s="1">
        <v>1164.24</v>
      </c>
      <c r="Q5860" s="1">
        <v>0.54</v>
      </c>
      <c r="R5860" s="1" t="s">
        <v>24</v>
      </c>
    </row>
    <row r="5861" spans="1:18" x14ac:dyDescent="0.25">
      <c r="A5861" s="1" t="s">
        <v>14</v>
      </c>
      <c r="B5861" s="1">
        <v>1128299</v>
      </c>
      <c r="C5861" s="2">
        <v>44341</v>
      </c>
      <c r="D5861" s="2" t="str">
        <f t="shared" si="364"/>
        <v>Tuesday</v>
      </c>
      <c r="E5861" s="2" t="str">
        <f t="shared" si="365"/>
        <v>May</v>
      </c>
      <c r="F5861" s="1">
        <f t="shared" si="366"/>
        <v>2</v>
      </c>
      <c r="G5861" s="1">
        <f t="shared" si="367"/>
        <v>2021</v>
      </c>
      <c r="H5861" s="1" t="s">
        <v>78</v>
      </c>
      <c r="I5861" s="1" t="s">
        <v>79</v>
      </c>
      <c r="J5861" s="1" t="s">
        <v>80</v>
      </c>
      <c r="K5861" s="1" t="s">
        <v>21</v>
      </c>
      <c r="L5861" s="1" t="s">
        <v>19</v>
      </c>
      <c r="M5861" s="1">
        <v>56</v>
      </c>
      <c r="N5861" s="1">
        <v>152</v>
      </c>
      <c r="O5861" s="1">
        <v>8512</v>
      </c>
      <c r="P5861" s="1">
        <v>3660.16</v>
      </c>
      <c r="Q5861" s="1">
        <v>0.43</v>
      </c>
      <c r="R5861" s="1" t="s">
        <v>24</v>
      </c>
    </row>
    <row r="5862" spans="1:18" x14ac:dyDescent="0.25">
      <c r="A5862" s="1" t="s">
        <v>14</v>
      </c>
      <c r="B5862" s="1">
        <v>1128299</v>
      </c>
      <c r="C5862" s="2">
        <v>44371</v>
      </c>
      <c r="D5862" s="2" t="str">
        <f t="shared" si="364"/>
        <v>Thursday</v>
      </c>
      <c r="E5862" s="2" t="str">
        <f t="shared" si="365"/>
        <v>June</v>
      </c>
      <c r="F5862" s="1">
        <f t="shared" si="366"/>
        <v>2</v>
      </c>
      <c r="G5862" s="1">
        <f t="shared" si="367"/>
        <v>2021</v>
      </c>
      <c r="H5862" s="1" t="s">
        <v>78</v>
      </c>
      <c r="I5862" s="1" t="s">
        <v>79</v>
      </c>
      <c r="J5862" s="1" t="s">
        <v>80</v>
      </c>
      <c r="K5862" s="1" t="s">
        <v>18</v>
      </c>
      <c r="L5862" s="1" t="s">
        <v>22</v>
      </c>
      <c r="M5862" s="1">
        <v>53</v>
      </c>
      <c r="N5862" s="1">
        <v>233</v>
      </c>
      <c r="O5862" s="1">
        <v>12349</v>
      </c>
      <c r="P5862" s="1">
        <v>5804.03</v>
      </c>
      <c r="Q5862" s="1">
        <v>0.47</v>
      </c>
      <c r="R5862" s="1" t="s">
        <v>24</v>
      </c>
    </row>
    <row r="5863" spans="1:18" x14ac:dyDescent="0.25">
      <c r="A5863" s="1" t="s">
        <v>14</v>
      </c>
      <c r="B5863" s="1">
        <v>1128299</v>
      </c>
      <c r="C5863" s="2">
        <v>44371</v>
      </c>
      <c r="D5863" s="2" t="str">
        <f t="shared" si="364"/>
        <v>Thursday</v>
      </c>
      <c r="E5863" s="2" t="str">
        <f t="shared" si="365"/>
        <v>June</v>
      </c>
      <c r="F5863" s="1">
        <f t="shared" si="366"/>
        <v>2</v>
      </c>
      <c r="G5863" s="1">
        <f t="shared" si="367"/>
        <v>2021</v>
      </c>
      <c r="H5863" s="1" t="s">
        <v>78</v>
      </c>
      <c r="I5863" s="1" t="s">
        <v>79</v>
      </c>
      <c r="J5863" s="1" t="s">
        <v>80</v>
      </c>
      <c r="K5863" s="1" t="s">
        <v>18</v>
      </c>
      <c r="L5863" s="1" t="s">
        <v>23</v>
      </c>
      <c r="M5863" s="1">
        <v>62</v>
      </c>
      <c r="N5863" s="1">
        <v>176</v>
      </c>
      <c r="O5863" s="1">
        <v>10912</v>
      </c>
      <c r="P5863" s="1">
        <v>5019.5200000000004</v>
      </c>
      <c r="Q5863" s="1">
        <v>0.46</v>
      </c>
      <c r="R5863" s="1" t="s">
        <v>24</v>
      </c>
    </row>
    <row r="5864" spans="1:18" x14ac:dyDescent="0.25">
      <c r="A5864" s="1" t="s">
        <v>14</v>
      </c>
      <c r="B5864" s="1">
        <v>1128299</v>
      </c>
      <c r="C5864" s="2">
        <v>44371</v>
      </c>
      <c r="D5864" s="2" t="str">
        <f t="shared" si="364"/>
        <v>Thursday</v>
      </c>
      <c r="E5864" s="2" t="str">
        <f t="shared" si="365"/>
        <v>June</v>
      </c>
      <c r="F5864" s="1">
        <f t="shared" si="366"/>
        <v>2</v>
      </c>
      <c r="G5864" s="1">
        <f t="shared" si="367"/>
        <v>2021</v>
      </c>
      <c r="H5864" s="1" t="s">
        <v>78</v>
      </c>
      <c r="I5864" s="1" t="s">
        <v>79</v>
      </c>
      <c r="J5864" s="1" t="s">
        <v>80</v>
      </c>
      <c r="K5864" s="1" t="s">
        <v>21</v>
      </c>
      <c r="L5864" s="1" t="s">
        <v>22</v>
      </c>
      <c r="M5864" s="1">
        <v>73</v>
      </c>
      <c r="N5864" s="1">
        <v>195</v>
      </c>
      <c r="O5864" s="1">
        <v>14235</v>
      </c>
      <c r="P5864" s="1">
        <v>6832.8</v>
      </c>
      <c r="Q5864" s="1">
        <v>0.48</v>
      </c>
      <c r="R5864" s="1" t="s">
        <v>24</v>
      </c>
    </row>
    <row r="5865" spans="1:18" x14ac:dyDescent="0.25">
      <c r="A5865" s="1" t="s">
        <v>14</v>
      </c>
      <c r="B5865" s="1">
        <v>1128299</v>
      </c>
      <c r="C5865" s="2">
        <v>44371</v>
      </c>
      <c r="D5865" s="2" t="str">
        <f t="shared" si="364"/>
        <v>Thursday</v>
      </c>
      <c r="E5865" s="2" t="str">
        <f t="shared" si="365"/>
        <v>June</v>
      </c>
      <c r="F5865" s="1">
        <f t="shared" si="366"/>
        <v>2</v>
      </c>
      <c r="G5865" s="1">
        <f t="shared" si="367"/>
        <v>2021</v>
      </c>
      <c r="H5865" s="1" t="s">
        <v>78</v>
      </c>
      <c r="I5865" s="1" t="s">
        <v>79</v>
      </c>
      <c r="J5865" s="1" t="s">
        <v>80</v>
      </c>
      <c r="K5865" s="1" t="s">
        <v>21</v>
      </c>
      <c r="L5865" s="1" t="s">
        <v>23</v>
      </c>
      <c r="M5865" s="1">
        <v>72</v>
      </c>
      <c r="N5865" s="1">
        <v>142</v>
      </c>
      <c r="O5865" s="1">
        <v>10224</v>
      </c>
      <c r="P5865" s="1">
        <v>5009.76</v>
      </c>
      <c r="Q5865" s="1">
        <v>0.49</v>
      </c>
      <c r="R5865" s="1" t="s">
        <v>24</v>
      </c>
    </row>
    <row r="5866" spans="1:18" x14ac:dyDescent="0.25">
      <c r="A5866" s="1" t="s">
        <v>14</v>
      </c>
      <c r="B5866" s="1">
        <v>1128299</v>
      </c>
      <c r="C5866" s="2">
        <v>44371</v>
      </c>
      <c r="D5866" s="2" t="str">
        <f t="shared" si="364"/>
        <v>Thursday</v>
      </c>
      <c r="E5866" s="2" t="str">
        <f t="shared" si="365"/>
        <v>June</v>
      </c>
      <c r="F5866" s="1">
        <f t="shared" si="366"/>
        <v>2</v>
      </c>
      <c r="G5866" s="1">
        <f t="shared" si="367"/>
        <v>2021</v>
      </c>
      <c r="H5866" s="1" t="s">
        <v>78</v>
      </c>
      <c r="I5866" s="1" t="s">
        <v>79</v>
      </c>
      <c r="J5866" s="1" t="s">
        <v>80</v>
      </c>
      <c r="K5866" s="1" t="s">
        <v>18</v>
      </c>
      <c r="L5866" s="1" t="s">
        <v>19</v>
      </c>
      <c r="M5866" s="1">
        <v>81</v>
      </c>
      <c r="N5866" s="1">
        <v>104</v>
      </c>
      <c r="O5866" s="1">
        <v>8424</v>
      </c>
      <c r="P5866" s="1">
        <v>4296.24</v>
      </c>
      <c r="Q5866" s="1">
        <v>0.51</v>
      </c>
      <c r="R5866" s="1" t="s">
        <v>24</v>
      </c>
    </row>
    <row r="5867" spans="1:18" x14ac:dyDescent="0.25">
      <c r="A5867" s="1" t="s">
        <v>14</v>
      </c>
      <c r="B5867" s="1">
        <v>1128299</v>
      </c>
      <c r="C5867" s="2">
        <v>44371</v>
      </c>
      <c r="D5867" s="2" t="str">
        <f t="shared" si="364"/>
        <v>Thursday</v>
      </c>
      <c r="E5867" s="2" t="str">
        <f t="shared" si="365"/>
        <v>June</v>
      </c>
      <c r="F5867" s="1">
        <f t="shared" si="366"/>
        <v>2</v>
      </c>
      <c r="G5867" s="1">
        <f t="shared" si="367"/>
        <v>2021</v>
      </c>
      <c r="H5867" s="1" t="s">
        <v>78</v>
      </c>
      <c r="I5867" s="1" t="s">
        <v>79</v>
      </c>
      <c r="J5867" s="1" t="s">
        <v>80</v>
      </c>
      <c r="K5867" s="1" t="s">
        <v>21</v>
      </c>
      <c r="L5867" s="1" t="s">
        <v>19</v>
      </c>
      <c r="M5867" s="1">
        <v>96</v>
      </c>
      <c r="N5867" s="1">
        <v>182</v>
      </c>
      <c r="O5867" s="1">
        <v>17472</v>
      </c>
      <c r="P5867" s="1">
        <v>6988.8</v>
      </c>
      <c r="Q5867" s="1">
        <v>0.4</v>
      </c>
      <c r="R5867" s="1" t="s">
        <v>24</v>
      </c>
    </row>
    <row r="5868" spans="1:18" x14ac:dyDescent="0.25">
      <c r="A5868" s="1" t="s">
        <v>14</v>
      </c>
      <c r="B5868" s="1">
        <v>1128299</v>
      </c>
      <c r="C5868" s="2">
        <v>44400</v>
      </c>
      <c r="D5868" s="2" t="str">
        <f t="shared" si="364"/>
        <v>Friday</v>
      </c>
      <c r="E5868" s="2" t="str">
        <f t="shared" si="365"/>
        <v>July</v>
      </c>
      <c r="F5868" s="1">
        <f t="shared" si="366"/>
        <v>3</v>
      </c>
      <c r="G5868" s="1">
        <f t="shared" si="367"/>
        <v>2021</v>
      </c>
      <c r="H5868" s="1" t="s">
        <v>78</v>
      </c>
      <c r="I5868" s="1" t="s">
        <v>79</v>
      </c>
      <c r="J5868" s="1" t="s">
        <v>80</v>
      </c>
      <c r="K5868" s="1" t="s">
        <v>18</v>
      </c>
      <c r="L5868" s="1" t="s">
        <v>22</v>
      </c>
      <c r="M5868" s="1">
        <v>79</v>
      </c>
      <c r="N5868" s="1">
        <v>255</v>
      </c>
      <c r="O5868" s="1">
        <v>20145</v>
      </c>
      <c r="P5868" s="1">
        <v>10072.5</v>
      </c>
      <c r="Q5868" s="1">
        <v>0.5</v>
      </c>
      <c r="R5868" s="1" t="s">
        <v>24</v>
      </c>
    </row>
    <row r="5869" spans="1:18" x14ac:dyDescent="0.25">
      <c r="A5869" s="1" t="s">
        <v>14</v>
      </c>
      <c r="B5869" s="1">
        <v>1128299</v>
      </c>
      <c r="C5869" s="2">
        <v>44400</v>
      </c>
      <c r="D5869" s="2" t="str">
        <f t="shared" si="364"/>
        <v>Friday</v>
      </c>
      <c r="E5869" s="2" t="str">
        <f t="shared" si="365"/>
        <v>July</v>
      </c>
      <c r="F5869" s="1">
        <f t="shared" si="366"/>
        <v>3</v>
      </c>
      <c r="G5869" s="1">
        <f t="shared" si="367"/>
        <v>2021</v>
      </c>
      <c r="H5869" s="1" t="s">
        <v>78</v>
      </c>
      <c r="I5869" s="1" t="s">
        <v>79</v>
      </c>
      <c r="J5869" s="1" t="s">
        <v>80</v>
      </c>
      <c r="K5869" s="1" t="s">
        <v>18</v>
      </c>
      <c r="L5869" s="1" t="s">
        <v>23</v>
      </c>
      <c r="M5869" s="1">
        <v>81</v>
      </c>
      <c r="N5869" s="1">
        <v>203</v>
      </c>
      <c r="O5869" s="1">
        <v>16443</v>
      </c>
      <c r="P5869" s="1">
        <v>8221.5</v>
      </c>
      <c r="Q5869" s="1">
        <v>0.5</v>
      </c>
      <c r="R5869" s="1" t="s">
        <v>24</v>
      </c>
    </row>
    <row r="5870" spans="1:18" x14ac:dyDescent="0.25">
      <c r="A5870" s="1" t="s">
        <v>14</v>
      </c>
      <c r="B5870" s="1">
        <v>1128299</v>
      </c>
      <c r="C5870" s="2">
        <v>44400</v>
      </c>
      <c r="D5870" s="2" t="str">
        <f t="shared" si="364"/>
        <v>Friday</v>
      </c>
      <c r="E5870" s="2" t="str">
        <f t="shared" si="365"/>
        <v>July</v>
      </c>
      <c r="F5870" s="1">
        <f t="shared" si="366"/>
        <v>3</v>
      </c>
      <c r="G5870" s="1">
        <f t="shared" si="367"/>
        <v>2021</v>
      </c>
      <c r="H5870" s="1" t="s">
        <v>78</v>
      </c>
      <c r="I5870" s="1" t="s">
        <v>79</v>
      </c>
      <c r="J5870" s="1" t="s">
        <v>80</v>
      </c>
      <c r="K5870" s="1" t="s">
        <v>21</v>
      </c>
      <c r="L5870" s="1" t="s">
        <v>22</v>
      </c>
      <c r="M5870" s="1">
        <v>86</v>
      </c>
      <c r="N5870" s="1">
        <v>182</v>
      </c>
      <c r="O5870" s="1">
        <v>15652</v>
      </c>
      <c r="P5870" s="1">
        <v>7043.4</v>
      </c>
      <c r="Q5870" s="1">
        <v>0.45</v>
      </c>
      <c r="R5870" s="1" t="s">
        <v>24</v>
      </c>
    </row>
    <row r="5871" spans="1:18" x14ac:dyDescent="0.25">
      <c r="A5871" s="1" t="s">
        <v>14</v>
      </c>
      <c r="B5871" s="1">
        <v>1128299</v>
      </c>
      <c r="C5871" s="2">
        <v>44400</v>
      </c>
      <c r="D5871" s="2" t="str">
        <f t="shared" si="364"/>
        <v>Friday</v>
      </c>
      <c r="E5871" s="2" t="str">
        <f t="shared" si="365"/>
        <v>July</v>
      </c>
      <c r="F5871" s="1">
        <f t="shared" si="366"/>
        <v>3</v>
      </c>
      <c r="G5871" s="1">
        <f t="shared" si="367"/>
        <v>2021</v>
      </c>
      <c r="H5871" s="1" t="s">
        <v>78</v>
      </c>
      <c r="I5871" s="1" t="s">
        <v>79</v>
      </c>
      <c r="J5871" s="1" t="s">
        <v>80</v>
      </c>
      <c r="K5871" s="1" t="s">
        <v>21</v>
      </c>
      <c r="L5871" s="1" t="s">
        <v>23</v>
      </c>
      <c r="M5871" s="1">
        <v>82</v>
      </c>
      <c r="N5871" s="1">
        <v>149</v>
      </c>
      <c r="O5871" s="1">
        <v>12218</v>
      </c>
      <c r="P5871" s="1">
        <v>5620.28</v>
      </c>
      <c r="Q5871" s="1">
        <v>0.46</v>
      </c>
      <c r="R5871" s="1" t="s">
        <v>24</v>
      </c>
    </row>
    <row r="5872" spans="1:18" x14ac:dyDescent="0.25">
      <c r="A5872" s="1" t="s">
        <v>14</v>
      </c>
      <c r="B5872" s="1">
        <v>1128299</v>
      </c>
      <c r="C5872" s="2">
        <v>44400</v>
      </c>
      <c r="D5872" s="2" t="str">
        <f t="shared" si="364"/>
        <v>Friday</v>
      </c>
      <c r="E5872" s="2" t="str">
        <f t="shared" si="365"/>
        <v>July</v>
      </c>
      <c r="F5872" s="1">
        <f t="shared" si="366"/>
        <v>3</v>
      </c>
      <c r="G5872" s="1">
        <f t="shared" si="367"/>
        <v>2021</v>
      </c>
      <c r="H5872" s="1" t="s">
        <v>78</v>
      </c>
      <c r="I5872" s="1" t="s">
        <v>79</v>
      </c>
      <c r="J5872" s="1" t="s">
        <v>80</v>
      </c>
      <c r="K5872" s="1" t="s">
        <v>18</v>
      </c>
      <c r="L5872" s="1" t="s">
        <v>19</v>
      </c>
      <c r="M5872" s="1">
        <v>85</v>
      </c>
      <c r="N5872" s="1">
        <v>162</v>
      </c>
      <c r="O5872" s="1">
        <v>13770</v>
      </c>
      <c r="P5872" s="1">
        <v>7573.5</v>
      </c>
      <c r="Q5872" s="1">
        <v>0.55000000000000004</v>
      </c>
      <c r="R5872" s="1" t="s">
        <v>24</v>
      </c>
    </row>
    <row r="5873" spans="1:18" x14ac:dyDescent="0.25">
      <c r="A5873" s="1" t="s">
        <v>14</v>
      </c>
      <c r="B5873" s="1">
        <v>1128299</v>
      </c>
      <c r="C5873" s="2">
        <v>44400</v>
      </c>
      <c r="D5873" s="2" t="str">
        <f t="shared" si="364"/>
        <v>Friday</v>
      </c>
      <c r="E5873" s="2" t="str">
        <f t="shared" si="365"/>
        <v>July</v>
      </c>
      <c r="F5873" s="1">
        <f t="shared" si="366"/>
        <v>3</v>
      </c>
      <c r="G5873" s="1">
        <f t="shared" si="367"/>
        <v>2021</v>
      </c>
      <c r="H5873" s="1" t="s">
        <v>78</v>
      </c>
      <c r="I5873" s="1" t="s">
        <v>79</v>
      </c>
      <c r="J5873" s="1" t="s">
        <v>80</v>
      </c>
      <c r="K5873" s="1" t="s">
        <v>21</v>
      </c>
      <c r="L5873" s="1" t="s">
        <v>19</v>
      </c>
      <c r="M5873" s="1">
        <v>96</v>
      </c>
      <c r="N5873" s="1">
        <v>180</v>
      </c>
      <c r="O5873" s="1">
        <v>17280</v>
      </c>
      <c r="P5873" s="1">
        <v>6912</v>
      </c>
      <c r="Q5873" s="1">
        <v>0.4</v>
      </c>
      <c r="R5873" s="1" t="s">
        <v>24</v>
      </c>
    </row>
    <row r="5874" spans="1:18" x14ac:dyDescent="0.25">
      <c r="A5874" s="1" t="s">
        <v>14</v>
      </c>
      <c r="B5874" s="1">
        <v>1128299</v>
      </c>
      <c r="C5874" s="2">
        <v>44432</v>
      </c>
      <c r="D5874" s="2" t="str">
        <f t="shared" si="364"/>
        <v>Tuesday</v>
      </c>
      <c r="E5874" s="2" t="str">
        <f t="shared" si="365"/>
        <v>August</v>
      </c>
      <c r="F5874" s="1">
        <f t="shared" si="366"/>
        <v>3</v>
      </c>
      <c r="G5874" s="1">
        <f t="shared" si="367"/>
        <v>2021</v>
      </c>
      <c r="H5874" s="1" t="s">
        <v>78</v>
      </c>
      <c r="I5874" s="1" t="s">
        <v>79</v>
      </c>
      <c r="J5874" s="1" t="s">
        <v>80</v>
      </c>
      <c r="K5874" s="1" t="s">
        <v>18</v>
      </c>
      <c r="L5874" s="1" t="s">
        <v>22</v>
      </c>
      <c r="M5874" s="1">
        <v>83</v>
      </c>
      <c r="N5874" s="1">
        <v>240</v>
      </c>
      <c r="O5874" s="1">
        <v>19920</v>
      </c>
      <c r="P5874" s="1">
        <v>8964</v>
      </c>
      <c r="Q5874" s="1">
        <v>0.45</v>
      </c>
      <c r="R5874" s="1" t="s">
        <v>24</v>
      </c>
    </row>
    <row r="5875" spans="1:18" x14ac:dyDescent="0.25">
      <c r="A5875" s="1" t="s">
        <v>14</v>
      </c>
      <c r="B5875" s="1">
        <v>1128299</v>
      </c>
      <c r="C5875" s="2">
        <v>44432</v>
      </c>
      <c r="D5875" s="2" t="str">
        <f t="shared" si="364"/>
        <v>Tuesday</v>
      </c>
      <c r="E5875" s="2" t="str">
        <f t="shared" si="365"/>
        <v>August</v>
      </c>
      <c r="F5875" s="1">
        <f t="shared" si="366"/>
        <v>3</v>
      </c>
      <c r="G5875" s="1">
        <f t="shared" si="367"/>
        <v>2021</v>
      </c>
      <c r="H5875" s="1" t="s">
        <v>78</v>
      </c>
      <c r="I5875" s="1" t="s">
        <v>79</v>
      </c>
      <c r="J5875" s="1" t="s">
        <v>80</v>
      </c>
      <c r="K5875" s="1" t="s">
        <v>18</v>
      </c>
      <c r="L5875" s="1" t="s">
        <v>23</v>
      </c>
      <c r="M5875" s="1">
        <v>76</v>
      </c>
      <c r="N5875" s="1">
        <v>202</v>
      </c>
      <c r="O5875" s="1">
        <v>15352</v>
      </c>
      <c r="P5875" s="1">
        <v>7368.96</v>
      </c>
      <c r="Q5875" s="1">
        <v>0.48</v>
      </c>
      <c r="R5875" s="1" t="s">
        <v>24</v>
      </c>
    </row>
    <row r="5876" spans="1:18" x14ac:dyDescent="0.25">
      <c r="A5876" s="1" t="s">
        <v>14</v>
      </c>
      <c r="B5876" s="1">
        <v>1128299</v>
      </c>
      <c r="C5876" s="2">
        <v>44432</v>
      </c>
      <c r="D5876" s="2" t="str">
        <f t="shared" si="364"/>
        <v>Tuesday</v>
      </c>
      <c r="E5876" s="2" t="str">
        <f t="shared" si="365"/>
        <v>August</v>
      </c>
      <c r="F5876" s="1">
        <f t="shared" si="366"/>
        <v>3</v>
      </c>
      <c r="G5876" s="1">
        <f t="shared" si="367"/>
        <v>2021</v>
      </c>
      <c r="H5876" s="1" t="s">
        <v>78</v>
      </c>
      <c r="I5876" s="1" t="s">
        <v>79</v>
      </c>
      <c r="J5876" s="1" t="s">
        <v>80</v>
      </c>
      <c r="K5876" s="1" t="s">
        <v>21</v>
      </c>
      <c r="L5876" s="1" t="s">
        <v>22</v>
      </c>
      <c r="M5876" s="1">
        <v>69</v>
      </c>
      <c r="N5876" s="1">
        <v>189</v>
      </c>
      <c r="O5876" s="1">
        <v>13041</v>
      </c>
      <c r="P5876" s="1">
        <v>6259.68</v>
      </c>
      <c r="Q5876" s="1">
        <v>0.48</v>
      </c>
      <c r="R5876" s="1" t="s">
        <v>24</v>
      </c>
    </row>
    <row r="5877" spans="1:18" x14ac:dyDescent="0.25">
      <c r="A5877" s="1" t="s">
        <v>14</v>
      </c>
      <c r="B5877" s="1">
        <v>1128299</v>
      </c>
      <c r="C5877" s="2">
        <v>44432</v>
      </c>
      <c r="D5877" s="2" t="str">
        <f t="shared" si="364"/>
        <v>Tuesday</v>
      </c>
      <c r="E5877" s="2" t="str">
        <f t="shared" si="365"/>
        <v>August</v>
      </c>
      <c r="F5877" s="1">
        <f t="shared" si="366"/>
        <v>3</v>
      </c>
      <c r="G5877" s="1">
        <f t="shared" si="367"/>
        <v>2021</v>
      </c>
      <c r="H5877" s="1" t="s">
        <v>78</v>
      </c>
      <c r="I5877" s="1" t="s">
        <v>79</v>
      </c>
      <c r="J5877" s="1" t="s">
        <v>80</v>
      </c>
      <c r="K5877" s="1" t="s">
        <v>21</v>
      </c>
      <c r="L5877" s="1" t="s">
        <v>23</v>
      </c>
      <c r="M5877" s="1">
        <v>66</v>
      </c>
      <c r="N5877" s="1">
        <v>111</v>
      </c>
      <c r="O5877" s="1">
        <v>7326</v>
      </c>
      <c r="P5877" s="1">
        <v>3589.74</v>
      </c>
      <c r="Q5877" s="1">
        <v>0.49</v>
      </c>
      <c r="R5877" s="1" t="s">
        <v>24</v>
      </c>
    </row>
    <row r="5878" spans="1:18" x14ac:dyDescent="0.25">
      <c r="A5878" s="1" t="s">
        <v>14</v>
      </c>
      <c r="B5878" s="1">
        <v>1128299</v>
      </c>
      <c r="C5878" s="2">
        <v>44432</v>
      </c>
      <c r="D5878" s="2" t="str">
        <f t="shared" si="364"/>
        <v>Tuesday</v>
      </c>
      <c r="E5878" s="2" t="str">
        <f t="shared" si="365"/>
        <v>August</v>
      </c>
      <c r="F5878" s="1">
        <f t="shared" si="366"/>
        <v>3</v>
      </c>
      <c r="G5878" s="1">
        <f t="shared" si="367"/>
        <v>2021</v>
      </c>
      <c r="H5878" s="1" t="s">
        <v>78</v>
      </c>
      <c r="I5878" s="1" t="s">
        <v>79</v>
      </c>
      <c r="J5878" s="1" t="s">
        <v>80</v>
      </c>
      <c r="K5878" s="1" t="s">
        <v>18</v>
      </c>
      <c r="L5878" s="1" t="s">
        <v>19</v>
      </c>
      <c r="M5878" s="1">
        <v>64</v>
      </c>
      <c r="N5878" s="1">
        <v>106</v>
      </c>
      <c r="O5878" s="1">
        <v>6784</v>
      </c>
      <c r="P5878" s="1">
        <v>3459.84</v>
      </c>
      <c r="Q5878" s="1">
        <v>0.51</v>
      </c>
      <c r="R5878" s="1" t="s">
        <v>24</v>
      </c>
    </row>
    <row r="5879" spans="1:18" x14ac:dyDescent="0.25">
      <c r="A5879" s="1" t="s">
        <v>14</v>
      </c>
      <c r="B5879" s="1">
        <v>1128299</v>
      </c>
      <c r="C5879" s="2">
        <v>44432</v>
      </c>
      <c r="D5879" s="2" t="str">
        <f t="shared" si="364"/>
        <v>Tuesday</v>
      </c>
      <c r="E5879" s="2" t="str">
        <f t="shared" si="365"/>
        <v>August</v>
      </c>
      <c r="F5879" s="1">
        <f t="shared" si="366"/>
        <v>3</v>
      </c>
      <c r="G5879" s="1">
        <f t="shared" si="367"/>
        <v>2021</v>
      </c>
      <c r="H5879" s="1" t="s">
        <v>78</v>
      </c>
      <c r="I5879" s="1" t="s">
        <v>79</v>
      </c>
      <c r="J5879" s="1" t="s">
        <v>80</v>
      </c>
      <c r="K5879" s="1" t="s">
        <v>21</v>
      </c>
      <c r="L5879" s="1" t="s">
        <v>19</v>
      </c>
      <c r="M5879" s="1">
        <v>73</v>
      </c>
      <c r="N5879" s="1">
        <v>75</v>
      </c>
      <c r="O5879" s="1">
        <v>5475</v>
      </c>
      <c r="P5879" s="1">
        <v>2299.5</v>
      </c>
      <c r="Q5879" s="1">
        <v>0.42</v>
      </c>
      <c r="R5879" s="1" t="s">
        <v>24</v>
      </c>
    </row>
    <row r="5880" spans="1:18" x14ac:dyDescent="0.25">
      <c r="A5880" s="1" t="s">
        <v>14</v>
      </c>
      <c r="B5880" s="1">
        <v>1128299</v>
      </c>
      <c r="C5880" s="2">
        <v>44464</v>
      </c>
      <c r="D5880" s="2" t="str">
        <f t="shared" si="364"/>
        <v>Saturday</v>
      </c>
      <c r="E5880" s="2" t="str">
        <f t="shared" si="365"/>
        <v>September</v>
      </c>
      <c r="F5880" s="1">
        <f t="shared" si="366"/>
        <v>3</v>
      </c>
      <c r="G5880" s="1">
        <f t="shared" si="367"/>
        <v>2021</v>
      </c>
      <c r="H5880" s="1" t="s">
        <v>78</v>
      </c>
      <c r="I5880" s="1" t="s">
        <v>79</v>
      </c>
      <c r="J5880" s="1" t="s">
        <v>80</v>
      </c>
      <c r="K5880" s="1" t="s">
        <v>18</v>
      </c>
      <c r="L5880" s="1" t="s">
        <v>22</v>
      </c>
      <c r="M5880" s="1">
        <v>46</v>
      </c>
      <c r="N5880" s="1">
        <v>113</v>
      </c>
      <c r="O5880" s="1">
        <v>5198</v>
      </c>
      <c r="P5880" s="1">
        <v>2599</v>
      </c>
      <c r="Q5880" s="1">
        <v>0.5</v>
      </c>
      <c r="R5880" s="1" t="s">
        <v>24</v>
      </c>
    </row>
    <row r="5881" spans="1:18" x14ac:dyDescent="0.25">
      <c r="A5881" s="1" t="s">
        <v>14</v>
      </c>
      <c r="B5881" s="1">
        <v>1128299</v>
      </c>
      <c r="C5881" s="2">
        <v>44464</v>
      </c>
      <c r="D5881" s="2" t="str">
        <f t="shared" si="364"/>
        <v>Saturday</v>
      </c>
      <c r="E5881" s="2" t="str">
        <f t="shared" si="365"/>
        <v>September</v>
      </c>
      <c r="F5881" s="1">
        <f t="shared" si="366"/>
        <v>3</v>
      </c>
      <c r="G5881" s="1">
        <f t="shared" si="367"/>
        <v>2021</v>
      </c>
      <c r="H5881" s="1" t="s">
        <v>78</v>
      </c>
      <c r="I5881" s="1" t="s">
        <v>79</v>
      </c>
      <c r="J5881" s="1" t="s">
        <v>80</v>
      </c>
      <c r="K5881" s="1" t="s">
        <v>18</v>
      </c>
      <c r="L5881" s="1" t="s">
        <v>23</v>
      </c>
      <c r="M5881" s="1">
        <v>52</v>
      </c>
      <c r="N5881" s="1">
        <v>113</v>
      </c>
      <c r="O5881" s="1">
        <v>5876</v>
      </c>
      <c r="P5881" s="1">
        <v>2702.96</v>
      </c>
      <c r="Q5881" s="1">
        <v>0.46</v>
      </c>
      <c r="R5881" s="1" t="s">
        <v>24</v>
      </c>
    </row>
    <row r="5882" spans="1:18" x14ac:dyDescent="0.25">
      <c r="A5882" s="1" t="s">
        <v>14</v>
      </c>
      <c r="B5882" s="1">
        <v>1128299</v>
      </c>
      <c r="C5882" s="2">
        <v>44464</v>
      </c>
      <c r="D5882" s="2" t="str">
        <f t="shared" si="364"/>
        <v>Saturday</v>
      </c>
      <c r="E5882" s="2" t="str">
        <f t="shared" si="365"/>
        <v>September</v>
      </c>
      <c r="F5882" s="1">
        <f t="shared" si="366"/>
        <v>3</v>
      </c>
      <c r="G5882" s="1">
        <f t="shared" si="367"/>
        <v>2021</v>
      </c>
      <c r="H5882" s="1" t="s">
        <v>78</v>
      </c>
      <c r="I5882" s="1" t="s">
        <v>79</v>
      </c>
      <c r="J5882" s="1" t="s">
        <v>80</v>
      </c>
      <c r="K5882" s="1" t="s">
        <v>21</v>
      </c>
      <c r="L5882" s="1" t="s">
        <v>22</v>
      </c>
      <c r="M5882" s="1">
        <v>47</v>
      </c>
      <c r="N5882" s="1">
        <v>65</v>
      </c>
      <c r="O5882" s="1">
        <v>3055</v>
      </c>
      <c r="P5882" s="1">
        <v>1435.85</v>
      </c>
      <c r="Q5882" s="1">
        <v>0.47</v>
      </c>
      <c r="R5882" s="1" t="s">
        <v>24</v>
      </c>
    </row>
    <row r="5883" spans="1:18" x14ac:dyDescent="0.25">
      <c r="A5883" s="1" t="s">
        <v>14</v>
      </c>
      <c r="B5883" s="1">
        <v>1128299</v>
      </c>
      <c r="C5883" s="2">
        <v>44464</v>
      </c>
      <c r="D5883" s="2" t="str">
        <f t="shared" si="364"/>
        <v>Saturday</v>
      </c>
      <c r="E5883" s="2" t="str">
        <f t="shared" si="365"/>
        <v>September</v>
      </c>
      <c r="F5883" s="1">
        <f t="shared" si="366"/>
        <v>3</v>
      </c>
      <c r="G5883" s="1">
        <f t="shared" si="367"/>
        <v>2021</v>
      </c>
      <c r="H5883" s="1" t="s">
        <v>78</v>
      </c>
      <c r="I5883" s="1" t="s">
        <v>79</v>
      </c>
      <c r="J5883" s="1" t="s">
        <v>80</v>
      </c>
      <c r="K5883" s="1" t="s">
        <v>21</v>
      </c>
      <c r="L5883" s="1" t="s">
        <v>23</v>
      </c>
      <c r="M5883" s="1">
        <v>45</v>
      </c>
      <c r="N5883" s="1">
        <v>54</v>
      </c>
      <c r="O5883" s="1">
        <v>2430</v>
      </c>
      <c r="P5883" s="1">
        <v>1190.7</v>
      </c>
      <c r="Q5883" s="1">
        <v>0.49</v>
      </c>
      <c r="R5883" s="1" t="s">
        <v>24</v>
      </c>
    </row>
    <row r="5884" spans="1:18" x14ac:dyDescent="0.25">
      <c r="A5884" s="1" t="s">
        <v>14</v>
      </c>
      <c r="B5884" s="1">
        <v>1128299</v>
      </c>
      <c r="C5884" s="2">
        <v>44464</v>
      </c>
      <c r="D5884" s="2" t="str">
        <f t="shared" si="364"/>
        <v>Saturday</v>
      </c>
      <c r="E5884" s="2" t="str">
        <f t="shared" si="365"/>
        <v>September</v>
      </c>
      <c r="F5884" s="1">
        <f t="shared" si="366"/>
        <v>3</v>
      </c>
      <c r="G5884" s="1">
        <f t="shared" si="367"/>
        <v>2021</v>
      </c>
      <c r="H5884" s="1" t="s">
        <v>78</v>
      </c>
      <c r="I5884" s="1" t="s">
        <v>79</v>
      </c>
      <c r="J5884" s="1" t="s">
        <v>80</v>
      </c>
      <c r="K5884" s="1" t="s">
        <v>18</v>
      </c>
      <c r="L5884" s="1" t="s">
        <v>19</v>
      </c>
      <c r="M5884" s="1">
        <v>58</v>
      </c>
      <c r="N5884" s="1">
        <v>56</v>
      </c>
      <c r="O5884" s="1">
        <v>3248</v>
      </c>
      <c r="P5884" s="1">
        <v>1624</v>
      </c>
      <c r="Q5884" s="1">
        <v>0.5</v>
      </c>
      <c r="R5884" s="1" t="s">
        <v>24</v>
      </c>
    </row>
    <row r="5885" spans="1:18" x14ac:dyDescent="0.25">
      <c r="A5885" s="1" t="s">
        <v>14</v>
      </c>
      <c r="B5885" s="1">
        <v>1128299</v>
      </c>
      <c r="C5885" s="2">
        <v>44464</v>
      </c>
      <c r="D5885" s="2" t="str">
        <f t="shared" si="364"/>
        <v>Saturday</v>
      </c>
      <c r="E5885" s="2" t="str">
        <f t="shared" si="365"/>
        <v>September</v>
      </c>
      <c r="F5885" s="1">
        <f t="shared" si="366"/>
        <v>3</v>
      </c>
      <c r="G5885" s="1">
        <f t="shared" si="367"/>
        <v>2021</v>
      </c>
      <c r="H5885" s="1" t="s">
        <v>78</v>
      </c>
      <c r="I5885" s="1" t="s">
        <v>79</v>
      </c>
      <c r="J5885" s="1" t="s">
        <v>80</v>
      </c>
      <c r="K5885" s="1" t="s">
        <v>21</v>
      </c>
      <c r="L5885" s="1" t="s">
        <v>19</v>
      </c>
      <c r="M5885" s="1">
        <v>42</v>
      </c>
      <c r="N5885" s="1">
        <v>70</v>
      </c>
      <c r="O5885" s="1">
        <v>2940</v>
      </c>
      <c r="P5885" s="1">
        <v>1264.2</v>
      </c>
      <c r="Q5885" s="1">
        <v>0.43</v>
      </c>
      <c r="R5885" s="1" t="s">
        <v>24</v>
      </c>
    </row>
    <row r="5886" spans="1:18" x14ac:dyDescent="0.25">
      <c r="A5886" s="1" t="s">
        <v>14</v>
      </c>
      <c r="B5886" s="1">
        <v>1128299</v>
      </c>
      <c r="C5886" s="2">
        <v>44493</v>
      </c>
      <c r="D5886" s="2" t="str">
        <f t="shared" si="364"/>
        <v>Sunday</v>
      </c>
      <c r="E5886" s="2" t="str">
        <f t="shared" si="365"/>
        <v>October</v>
      </c>
      <c r="F5886" s="1">
        <f t="shared" si="366"/>
        <v>4</v>
      </c>
      <c r="G5886" s="1">
        <f t="shared" si="367"/>
        <v>2021</v>
      </c>
      <c r="H5886" s="1" t="s">
        <v>78</v>
      </c>
      <c r="I5886" s="1" t="s">
        <v>79</v>
      </c>
      <c r="J5886" s="1" t="s">
        <v>80</v>
      </c>
      <c r="K5886" s="1" t="s">
        <v>18</v>
      </c>
      <c r="L5886" s="1" t="s">
        <v>22</v>
      </c>
      <c r="M5886" s="1">
        <v>38</v>
      </c>
      <c r="N5886" s="1">
        <v>102</v>
      </c>
      <c r="O5886" s="1">
        <v>3876</v>
      </c>
      <c r="P5886" s="1">
        <v>1744.2</v>
      </c>
      <c r="Q5886" s="1">
        <v>0.45</v>
      </c>
      <c r="R5886" s="1" t="s">
        <v>24</v>
      </c>
    </row>
    <row r="5887" spans="1:18" x14ac:dyDescent="0.25">
      <c r="A5887" s="1" t="s">
        <v>14</v>
      </c>
      <c r="B5887" s="1">
        <v>1128299</v>
      </c>
      <c r="C5887" s="2">
        <v>44493</v>
      </c>
      <c r="D5887" s="2" t="str">
        <f t="shared" si="364"/>
        <v>Sunday</v>
      </c>
      <c r="E5887" s="2" t="str">
        <f t="shared" si="365"/>
        <v>October</v>
      </c>
      <c r="F5887" s="1">
        <f t="shared" si="366"/>
        <v>4</v>
      </c>
      <c r="G5887" s="1">
        <f t="shared" si="367"/>
        <v>2021</v>
      </c>
      <c r="H5887" s="1" t="s">
        <v>78</v>
      </c>
      <c r="I5887" s="1" t="s">
        <v>79</v>
      </c>
      <c r="J5887" s="1" t="s">
        <v>80</v>
      </c>
      <c r="K5887" s="1" t="s">
        <v>18</v>
      </c>
      <c r="L5887" s="1" t="s">
        <v>23</v>
      </c>
      <c r="M5887" s="1">
        <v>51</v>
      </c>
      <c r="N5887" s="1">
        <v>142</v>
      </c>
      <c r="O5887" s="1">
        <v>7242</v>
      </c>
      <c r="P5887" s="1">
        <v>3548.58</v>
      </c>
      <c r="Q5887" s="1">
        <v>0.49</v>
      </c>
      <c r="R5887" s="1" t="s">
        <v>24</v>
      </c>
    </row>
    <row r="5888" spans="1:18" x14ac:dyDescent="0.25">
      <c r="A5888" s="1" t="s">
        <v>14</v>
      </c>
      <c r="B5888" s="1">
        <v>1128299</v>
      </c>
      <c r="C5888" s="2">
        <v>44493</v>
      </c>
      <c r="D5888" s="2" t="str">
        <f t="shared" si="364"/>
        <v>Sunday</v>
      </c>
      <c r="E5888" s="2" t="str">
        <f t="shared" si="365"/>
        <v>October</v>
      </c>
      <c r="F5888" s="1">
        <f t="shared" si="366"/>
        <v>4</v>
      </c>
      <c r="G5888" s="1">
        <f t="shared" si="367"/>
        <v>2021</v>
      </c>
      <c r="H5888" s="1" t="s">
        <v>78</v>
      </c>
      <c r="I5888" s="1" t="s">
        <v>79</v>
      </c>
      <c r="J5888" s="1" t="s">
        <v>80</v>
      </c>
      <c r="K5888" s="1" t="s">
        <v>21</v>
      </c>
      <c r="L5888" s="1" t="s">
        <v>22</v>
      </c>
      <c r="M5888" s="1">
        <v>46</v>
      </c>
      <c r="N5888" s="1">
        <v>95</v>
      </c>
      <c r="O5888" s="1">
        <v>4370</v>
      </c>
      <c r="P5888" s="1">
        <v>2010.2</v>
      </c>
      <c r="Q5888" s="1">
        <v>0.46</v>
      </c>
      <c r="R5888" s="1" t="s">
        <v>24</v>
      </c>
    </row>
    <row r="5889" spans="1:18" x14ac:dyDescent="0.25">
      <c r="A5889" s="1" t="s">
        <v>14</v>
      </c>
      <c r="B5889" s="1">
        <v>1128299</v>
      </c>
      <c r="C5889" s="2">
        <v>44493</v>
      </c>
      <c r="D5889" s="2" t="str">
        <f t="shared" si="364"/>
        <v>Sunday</v>
      </c>
      <c r="E5889" s="2" t="str">
        <f t="shared" si="365"/>
        <v>October</v>
      </c>
      <c r="F5889" s="1">
        <f t="shared" si="366"/>
        <v>4</v>
      </c>
      <c r="G5889" s="1">
        <f t="shared" si="367"/>
        <v>2021</v>
      </c>
      <c r="H5889" s="1" t="s">
        <v>78</v>
      </c>
      <c r="I5889" s="1" t="s">
        <v>79</v>
      </c>
      <c r="J5889" s="1" t="s">
        <v>80</v>
      </c>
      <c r="K5889" s="1" t="s">
        <v>21</v>
      </c>
      <c r="L5889" s="1" t="s">
        <v>23</v>
      </c>
      <c r="M5889" s="1">
        <v>41</v>
      </c>
      <c r="N5889" s="1">
        <v>98</v>
      </c>
      <c r="O5889" s="1">
        <v>4018</v>
      </c>
      <c r="P5889" s="1">
        <v>1968.82</v>
      </c>
      <c r="Q5889" s="1">
        <v>0.49</v>
      </c>
      <c r="R5889" s="1" t="s">
        <v>24</v>
      </c>
    </row>
    <row r="5890" spans="1:18" x14ac:dyDescent="0.25">
      <c r="A5890" s="1" t="s">
        <v>14</v>
      </c>
      <c r="B5890" s="1">
        <v>1128299</v>
      </c>
      <c r="C5890" s="2">
        <v>44493</v>
      </c>
      <c r="D5890" s="2" t="str">
        <f t="shared" si="364"/>
        <v>Sunday</v>
      </c>
      <c r="E5890" s="2" t="str">
        <f t="shared" si="365"/>
        <v>October</v>
      </c>
      <c r="F5890" s="1">
        <f t="shared" si="366"/>
        <v>4</v>
      </c>
      <c r="G5890" s="1">
        <f t="shared" si="367"/>
        <v>2021</v>
      </c>
      <c r="H5890" s="1" t="s">
        <v>78</v>
      </c>
      <c r="I5890" s="1" t="s">
        <v>79</v>
      </c>
      <c r="J5890" s="1" t="s">
        <v>80</v>
      </c>
      <c r="K5890" s="1" t="s">
        <v>18</v>
      </c>
      <c r="L5890" s="1" t="s">
        <v>19</v>
      </c>
      <c r="M5890" s="1">
        <v>53</v>
      </c>
      <c r="N5890" s="1">
        <v>87</v>
      </c>
      <c r="O5890" s="1">
        <v>4611</v>
      </c>
      <c r="P5890" s="1">
        <v>2489.94</v>
      </c>
      <c r="Q5890" s="1">
        <v>0.54</v>
      </c>
      <c r="R5890" s="1" t="s">
        <v>24</v>
      </c>
    </row>
    <row r="5891" spans="1:18" x14ac:dyDescent="0.25">
      <c r="A5891" s="1" t="s">
        <v>14</v>
      </c>
      <c r="B5891" s="1">
        <v>1128299</v>
      </c>
      <c r="C5891" s="2">
        <v>44493</v>
      </c>
      <c r="D5891" s="2" t="str">
        <f t="shared" ref="D5891:D5954" si="368">TEXT(C5891,"dddd")</f>
        <v>Sunday</v>
      </c>
      <c r="E5891" s="2" t="str">
        <f t="shared" ref="E5891:E5954" si="369">TEXT(C5891,"mmmm")</f>
        <v>October</v>
      </c>
      <c r="F5891" s="1">
        <f t="shared" ref="F5891:F5954" si="370">ROUNDUP(MONTH(C5891)/3,0)</f>
        <v>4</v>
      </c>
      <c r="G5891" s="1">
        <f t="shared" ref="G5891:G5954" si="371">YEAR(C5891)</f>
        <v>2021</v>
      </c>
      <c r="H5891" s="1" t="s">
        <v>78</v>
      </c>
      <c r="I5891" s="1" t="s">
        <v>79</v>
      </c>
      <c r="J5891" s="1" t="s">
        <v>80</v>
      </c>
      <c r="K5891" s="1" t="s">
        <v>21</v>
      </c>
      <c r="L5891" s="1" t="s">
        <v>19</v>
      </c>
      <c r="M5891" s="1">
        <v>59</v>
      </c>
      <c r="N5891" s="1">
        <v>102</v>
      </c>
      <c r="O5891" s="1">
        <v>6018</v>
      </c>
      <c r="P5891" s="1">
        <v>2647.92</v>
      </c>
      <c r="Q5891" s="1">
        <v>0.44</v>
      </c>
      <c r="R5891" s="1" t="s">
        <v>24</v>
      </c>
    </row>
    <row r="5892" spans="1:18" x14ac:dyDescent="0.25">
      <c r="A5892" s="1" t="s">
        <v>14</v>
      </c>
      <c r="B5892" s="1">
        <v>1128299</v>
      </c>
      <c r="C5892" s="2">
        <v>44524</v>
      </c>
      <c r="D5892" s="2" t="str">
        <f t="shared" si="368"/>
        <v>Wednesday</v>
      </c>
      <c r="E5892" s="2" t="str">
        <f t="shared" si="369"/>
        <v>November</v>
      </c>
      <c r="F5892" s="1">
        <f t="shared" si="370"/>
        <v>4</v>
      </c>
      <c r="G5892" s="1">
        <f t="shared" si="371"/>
        <v>2021</v>
      </c>
      <c r="H5892" s="1" t="s">
        <v>78</v>
      </c>
      <c r="I5892" s="1" t="s">
        <v>79</v>
      </c>
      <c r="J5892" s="1" t="s">
        <v>80</v>
      </c>
      <c r="K5892" s="1" t="s">
        <v>18</v>
      </c>
      <c r="L5892" s="1" t="s">
        <v>22</v>
      </c>
      <c r="M5892" s="1">
        <v>42</v>
      </c>
      <c r="N5892" s="1">
        <v>155</v>
      </c>
      <c r="O5892" s="1">
        <v>6510</v>
      </c>
      <c r="P5892" s="1">
        <v>3059.7</v>
      </c>
      <c r="Q5892" s="1">
        <v>0.47</v>
      </c>
      <c r="R5892" s="1" t="s">
        <v>24</v>
      </c>
    </row>
    <row r="5893" spans="1:18" x14ac:dyDescent="0.25">
      <c r="A5893" s="1" t="s">
        <v>14</v>
      </c>
      <c r="B5893" s="1">
        <v>1128299</v>
      </c>
      <c r="C5893" s="2">
        <v>44524</v>
      </c>
      <c r="D5893" s="2" t="str">
        <f t="shared" si="368"/>
        <v>Wednesday</v>
      </c>
      <c r="E5893" s="2" t="str">
        <f t="shared" si="369"/>
        <v>November</v>
      </c>
      <c r="F5893" s="1">
        <f t="shared" si="370"/>
        <v>4</v>
      </c>
      <c r="G5893" s="1">
        <f t="shared" si="371"/>
        <v>2021</v>
      </c>
      <c r="H5893" s="1" t="s">
        <v>78</v>
      </c>
      <c r="I5893" s="1" t="s">
        <v>79</v>
      </c>
      <c r="J5893" s="1" t="s">
        <v>80</v>
      </c>
      <c r="K5893" s="1" t="s">
        <v>18</v>
      </c>
      <c r="L5893" s="1" t="s">
        <v>23</v>
      </c>
      <c r="M5893" s="1">
        <v>47</v>
      </c>
      <c r="N5893" s="1">
        <v>169</v>
      </c>
      <c r="O5893" s="1">
        <v>7943</v>
      </c>
      <c r="P5893" s="1">
        <v>3892.07</v>
      </c>
      <c r="Q5893" s="1">
        <v>0.49</v>
      </c>
      <c r="R5893" s="1" t="s">
        <v>24</v>
      </c>
    </row>
    <row r="5894" spans="1:18" x14ac:dyDescent="0.25">
      <c r="A5894" s="1" t="s">
        <v>14</v>
      </c>
      <c r="B5894" s="1">
        <v>1128299</v>
      </c>
      <c r="C5894" s="2">
        <v>44524</v>
      </c>
      <c r="D5894" s="2" t="str">
        <f t="shared" si="368"/>
        <v>Wednesday</v>
      </c>
      <c r="E5894" s="2" t="str">
        <f t="shared" si="369"/>
        <v>November</v>
      </c>
      <c r="F5894" s="1">
        <f t="shared" si="370"/>
        <v>4</v>
      </c>
      <c r="G5894" s="1">
        <f t="shared" si="371"/>
        <v>2021</v>
      </c>
      <c r="H5894" s="1" t="s">
        <v>78</v>
      </c>
      <c r="I5894" s="1" t="s">
        <v>79</v>
      </c>
      <c r="J5894" s="1" t="s">
        <v>80</v>
      </c>
      <c r="K5894" s="1" t="s">
        <v>21</v>
      </c>
      <c r="L5894" s="1" t="s">
        <v>22</v>
      </c>
      <c r="M5894" s="1">
        <v>43</v>
      </c>
      <c r="N5894" s="1">
        <v>138</v>
      </c>
      <c r="O5894" s="1">
        <v>5934</v>
      </c>
      <c r="P5894" s="1">
        <v>2848.32</v>
      </c>
      <c r="Q5894" s="1">
        <v>0.48</v>
      </c>
      <c r="R5894" s="1" t="s">
        <v>24</v>
      </c>
    </row>
    <row r="5895" spans="1:18" x14ac:dyDescent="0.25">
      <c r="A5895" s="1" t="s">
        <v>14</v>
      </c>
      <c r="B5895" s="1">
        <v>1128299</v>
      </c>
      <c r="C5895" s="2">
        <v>44524</v>
      </c>
      <c r="D5895" s="2" t="str">
        <f t="shared" si="368"/>
        <v>Wednesday</v>
      </c>
      <c r="E5895" s="2" t="str">
        <f t="shared" si="369"/>
        <v>November</v>
      </c>
      <c r="F5895" s="1">
        <f t="shared" si="370"/>
        <v>4</v>
      </c>
      <c r="G5895" s="1">
        <f t="shared" si="371"/>
        <v>2021</v>
      </c>
      <c r="H5895" s="1" t="s">
        <v>78</v>
      </c>
      <c r="I5895" s="1" t="s">
        <v>79</v>
      </c>
      <c r="J5895" s="1" t="s">
        <v>80</v>
      </c>
      <c r="K5895" s="1" t="s">
        <v>21</v>
      </c>
      <c r="L5895" s="1" t="s">
        <v>23</v>
      </c>
      <c r="M5895" s="1">
        <v>52</v>
      </c>
      <c r="N5895" s="1">
        <v>113</v>
      </c>
      <c r="O5895" s="1">
        <v>5876</v>
      </c>
      <c r="P5895" s="1">
        <v>2820.48</v>
      </c>
      <c r="Q5895" s="1">
        <v>0.48</v>
      </c>
      <c r="R5895" s="1" t="s">
        <v>24</v>
      </c>
    </row>
    <row r="5896" spans="1:18" x14ac:dyDescent="0.25">
      <c r="A5896" s="1" t="s">
        <v>14</v>
      </c>
      <c r="B5896" s="1">
        <v>1128299</v>
      </c>
      <c r="C5896" s="2">
        <v>44524</v>
      </c>
      <c r="D5896" s="2" t="str">
        <f t="shared" si="368"/>
        <v>Wednesday</v>
      </c>
      <c r="E5896" s="2" t="str">
        <f t="shared" si="369"/>
        <v>November</v>
      </c>
      <c r="F5896" s="1">
        <f t="shared" si="370"/>
        <v>4</v>
      </c>
      <c r="G5896" s="1">
        <f t="shared" si="371"/>
        <v>2021</v>
      </c>
      <c r="H5896" s="1" t="s">
        <v>78</v>
      </c>
      <c r="I5896" s="1" t="s">
        <v>79</v>
      </c>
      <c r="J5896" s="1" t="s">
        <v>80</v>
      </c>
      <c r="K5896" s="1" t="s">
        <v>18</v>
      </c>
      <c r="L5896" s="1" t="s">
        <v>19</v>
      </c>
      <c r="M5896" s="1">
        <v>73</v>
      </c>
      <c r="N5896" s="1">
        <v>111</v>
      </c>
      <c r="O5896" s="1">
        <v>8103</v>
      </c>
      <c r="P5896" s="1">
        <v>4456.6499999999996</v>
      </c>
      <c r="Q5896" s="1">
        <v>0.55000000000000004</v>
      </c>
      <c r="R5896" s="1" t="s">
        <v>24</v>
      </c>
    </row>
    <row r="5897" spans="1:18" x14ac:dyDescent="0.25">
      <c r="A5897" s="1" t="s">
        <v>14</v>
      </c>
      <c r="B5897" s="1">
        <v>1128299</v>
      </c>
      <c r="C5897" s="2">
        <v>44524</v>
      </c>
      <c r="D5897" s="2" t="str">
        <f t="shared" si="368"/>
        <v>Wednesday</v>
      </c>
      <c r="E5897" s="2" t="str">
        <f t="shared" si="369"/>
        <v>November</v>
      </c>
      <c r="F5897" s="1">
        <f t="shared" si="370"/>
        <v>4</v>
      </c>
      <c r="G5897" s="1">
        <f t="shared" si="371"/>
        <v>2021</v>
      </c>
      <c r="H5897" s="1" t="s">
        <v>78</v>
      </c>
      <c r="I5897" s="1" t="s">
        <v>79</v>
      </c>
      <c r="J5897" s="1" t="s">
        <v>80</v>
      </c>
      <c r="K5897" s="1" t="s">
        <v>21</v>
      </c>
      <c r="L5897" s="1" t="s">
        <v>19</v>
      </c>
      <c r="M5897" s="1">
        <v>74</v>
      </c>
      <c r="N5897" s="1">
        <v>149</v>
      </c>
      <c r="O5897" s="1">
        <v>11026</v>
      </c>
      <c r="P5897" s="1">
        <v>4410.3999999999996</v>
      </c>
      <c r="Q5897" s="1">
        <v>0.4</v>
      </c>
      <c r="R5897" s="1" t="s">
        <v>24</v>
      </c>
    </row>
    <row r="5898" spans="1:18" x14ac:dyDescent="0.25">
      <c r="A5898" s="1" t="s">
        <v>14</v>
      </c>
      <c r="B5898" s="1">
        <v>1128299</v>
      </c>
      <c r="C5898" s="2">
        <v>44553</v>
      </c>
      <c r="D5898" s="2" t="str">
        <f t="shared" si="368"/>
        <v>Thursday</v>
      </c>
      <c r="E5898" s="2" t="str">
        <f t="shared" si="369"/>
        <v>December</v>
      </c>
      <c r="F5898" s="1">
        <f t="shared" si="370"/>
        <v>4</v>
      </c>
      <c r="G5898" s="1">
        <f t="shared" si="371"/>
        <v>2021</v>
      </c>
      <c r="H5898" s="1" t="s">
        <v>78</v>
      </c>
      <c r="I5898" s="1" t="s">
        <v>79</v>
      </c>
      <c r="J5898" s="1" t="s">
        <v>80</v>
      </c>
      <c r="K5898" s="1" t="s">
        <v>18</v>
      </c>
      <c r="L5898" s="1" t="s">
        <v>22</v>
      </c>
      <c r="M5898" s="1">
        <v>60</v>
      </c>
      <c r="N5898" s="1">
        <v>225</v>
      </c>
      <c r="O5898" s="1">
        <v>13500</v>
      </c>
      <c r="P5898" s="1">
        <v>6345</v>
      </c>
      <c r="Q5898" s="1">
        <v>0.47</v>
      </c>
      <c r="R5898" s="1" t="s">
        <v>24</v>
      </c>
    </row>
    <row r="5899" spans="1:18" x14ac:dyDescent="0.25">
      <c r="A5899" s="1" t="s">
        <v>14</v>
      </c>
      <c r="B5899" s="1">
        <v>1128299</v>
      </c>
      <c r="C5899" s="2">
        <v>44553</v>
      </c>
      <c r="D5899" s="2" t="str">
        <f t="shared" si="368"/>
        <v>Thursday</v>
      </c>
      <c r="E5899" s="2" t="str">
        <f t="shared" si="369"/>
        <v>December</v>
      </c>
      <c r="F5899" s="1">
        <f t="shared" si="370"/>
        <v>4</v>
      </c>
      <c r="G5899" s="1">
        <f t="shared" si="371"/>
        <v>2021</v>
      </c>
      <c r="H5899" s="1" t="s">
        <v>78</v>
      </c>
      <c r="I5899" s="1" t="s">
        <v>79</v>
      </c>
      <c r="J5899" s="1" t="s">
        <v>80</v>
      </c>
      <c r="K5899" s="1" t="s">
        <v>18</v>
      </c>
      <c r="L5899" s="1" t="s">
        <v>23</v>
      </c>
      <c r="M5899" s="1">
        <v>74</v>
      </c>
      <c r="N5899" s="1">
        <v>225</v>
      </c>
      <c r="O5899" s="1">
        <v>16650</v>
      </c>
      <c r="P5899" s="1">
        <v>7492.5</v>
      </c>
      <c r="Q5899" s="1">
        <v>0.45</v>
      </c>
      <c r="R5899" s="1" t="s">
        <v>24</v>
      </c>
    </row>
    <row r="5900" spans="1:18" x14ac:dyDescent="0.25">
      <c r="A5900" s="1" t="s">
        <v>14</v>
      </c>
      <c r="B5900" s="1">
        <v>1128299</v>
      </c>
      <c r="C5900" s="2">
        <v>44251</v>
      </c>
      <c r="D5900" s="2" t="str">
        <f t="shared" si="368"/>
        <v>Wednesday</v>
      </c>
      <c r="E5900" s="2" t="str">
        <f t="shared" si="369"/>
        <v>February</v>
      </c>
      <c r="F5900" s="1">
        <f t="shared" si="370"/>
        <v>1</v>
      </c>
      <c r="G5900" s="1">
        <f t="shared" si="371"/>
        <v>2021</v>
      </c>
      <c r="H5900" s="1" t="s">
        <v>78</v>
      </c>
      <c r="I5900" s="1" t="s">
        <v>79</v>
      </c>
      <c r="J5900" s="1" t="s">
        <v>80</v>
      </c>
      <c r="K5900" s="1" t="s">
        <v>21</v>
      </c>
      <c r="L5900" s="1" t="s">
        <v>23</v>
      </c>
      <c r="M5900" s="1">
        <v>28</v>
      </c>
      <c r="N5900" s="1">
        <v>64</v>
      </c>
      <c r="O5900" s="1">
        <v>1792</v>
      </c>
      <c r="P5900" s="1">
        <v>734.72</v>
      </c>
      <c r="Q5900" s="1">
        <v>0.41</v>
      </c>
      <c r="R5900" s="1" t="s">
        <v>20</v>
      </c>
    </row>
    <row r="5901" spans="1:18" x14ac:dyDescent="0.25">
      <c r="A5901" s="1" t="s">
        <v>14</v>
      </c>
      <c r="B5901" s="1">
        <v>1128299</v>
      </c>
      <c r="C5901" s="2">
        <v>44251</v>
      </c>
      <c r="D5901" s="2" t="str">
        <f t="shared" si="368"/>
        <v>Wednesday</v>
      </c>
      <c r="E5901" s="2" t="str">
        <f t="shared" si="369"/>
        <v>February</v>
      </c>
      <c r="F5901" s="1">
        <f t="shared" si="370"/>
        <v>1</v>
      </c>
      <c r="G5901" s="1">
        <f t="shared" si="371"/>
        <v>2021</v>
      </c>
      <c r="H5901" s="1" t="s">
        <v>78</v>
      </c>
      <c r="I5901" s="1" t="s">
        <v>79</v>
      </c>
      <c r="J5901" s="1" t="s">
        <v>80</v>
      </c>
      <c r="K5901" s="1" t="s">
        <v>18</v>
      </c>
      <c r="L5901" s="1" t="s">
        <v>19</v>
      </c>
      <c r="M5901" s="1">
        <v>29</v>
      </c>
      <c r="N5901" s="1">
        <v>39</v>
      </c>
      <c r="O5901" s="1">
        <v>1131</v>
      </c>
      <c r="P5901" s="1">
        <v>508.95</v>
      </c>
      <c r="Q5901" s="1">
        <v>0.45</v>
      </c>
      <c r="R5901" s="1" t="s">
        <v>20</v>
      </c>
    </row>
    <row r="5902" spans="1:18" x14ac:dyDescent="0.25">
      <c r="A5902" s="1" t="s">
        <v>14</v>
      </c>
      <c r="B5902" s="1">
        <v>1128299</v>
      </c>
      <c r="C5902" s="2">
        <v>44251</v>
      </c>
      <c r="D5902" s="2" t="str">
        <f t="shared" si="368"/>
        <v>Wednesday</v>
      </c>
      <c r="E5902" s="2" t="str">
        <f t="shared" si="369"/>
        <v>February</v>
      </c>
      <c r="F5902" s="1">
        <f t="shared" si="370"/>
        <v>1</v>
      </c>
      <c r="G5902" s="1">
        <f t="shared" si="371"/>
        <v>2021</v>
      </c>
      <c r="H5902" s="1" t="s">
        <v>78</v>
      </c>
      <c r="I5902" s="1" t="s">
        <v>79</v>
      </c>
      <c r="J5902" s="1" t="s">
        <v>80</v>
      </c>
      <c r="K5902" s="1" t="s">
        <v>21</v>
      </c>
      <c r="L5902" s="1" t="s">
        <v>19</v>
      </c>
      <c r="M5902" s="1">
        <v>30</v>
      </c>
      <c r="N5902" s="1">
        <v>107</v>
      </c>
      <c r="O5902" s="1">
        <v>3210</v>
      </c>
      <c r="P5902" s="1">
        <v>1155.5999999999999</v>
      </c>
      <c r="Q5902" s="1">
        <v>0.36</v>
      </c>
      <c r="R5902" s="1" t="s">
        <v>20</v>
      </c>
    </row>
    <row r="5903" spans="1:18" x14ac:dyDescent="0.25">
      <c r="A5903" s="1" t="s">
        <v>14</v>
      </c>
      <c r="B5903" s="1">
        <v>1128299</v>
      </c>
      <c r="C5903" s="2">
        <v>44278</v>
      </c>
      <c r="D5903" s="2" t="str">
        <f t="shared" si="368"/>
        <v>Tuesday</v>
      </c>
      <c r="E5903" s="2" t="str">
        <f t="shared" si="369"/>
        <v>March</v>
      </c>
      <c r="F5903" s="1">
        <f t="shared" si="370"/>
        <v>1</v>
      </c>
      <c r="G5903" s="1">
        <f t="shared" si="371"/>
        <v>2021</v>
      </c>
      <c r="H5903" s="1" t="s">
        <v>78</v>
      </c>
      <c r="I5903" s="1" t="s">
        <v>79</v>
      </c>
      <c r="J5903" s="1" t="s">
        <v>80</v>
      </c>
      <c r="K5903" s="1" t="s">
        <v>18</v>
      </c>
      <c r="L5903" s="1" t="s">
        <v>22</v>
      </c>
      <c r="M5903" s="1">
        <v>30</v>
      </c>
      <c r="N5903" s="1">
        <v>162</v>
      </c>
      <c r="O5903" s="1">
        <v>4860</v>
      </c>
      <c r="P5903" s="1">
        <v>1846.8</v>
      </c>
      <c r="Q5903" s="1">
        <v>0.38</v>
      </c>
      <c r="R5903" s="1" t="s">
        <v>20</v>
      </c>
    </row>
    <row r="5904" spans="1:18" x14ac:dyDescent="0.25">
      <c r="A5904" s="1" t="s">
        <v>14</v>
      </c>
      <c r="B5904" s="1">
        <v>1128299</v>
      </c>
      <c r="C5904" s="2">
        <v>44278</v>
      </c>
      <c r="D5904" s="2" t="str">
        <f t="shared" si="368"/>
        <v>Tuesday</v>
      </c>
      <c r="E5904" s="2" t="str">
        <f t="shared" si="369"/>
        <v>March</v>
      </c>
      <c r="F5904" s="1">
        <f t="shared" si="370"/>
        <v>1</v>
      </c>
      <c r="G5904" s="1">
        <f t="shared" si="371"/>
        <v>2021</v>
      </c>
      <c r="H5904" s="1" t="s">
        <v>78</v>
      </c>
      <c r="I5904" s="1" t="s">
        <v>79</v>
      </c>
      <c r="J5904" s="1" t="s">
        <v>80</v>
      </c>
      <c r="K5904" s="1" t="s">
        <v>18</v>
      </c>
      <c r="L5904" s="1" t="s">
        <v>23</v>
      </c>
      <c r="M5904" s="1">
        <v>35</v>
      </c>
      <c r="N5904" s="1">
        <v>98</v>
      </c>
      <c r="O5904" s="1">
        <v>3430</v>
      </c>
      <c r="P5904" s="1">
        <v>1406.3</v>
      </c>
      <c r="Q5904" s="1">
        <v>0.41</v>
      </c>
      <c r="R5904" s="1" t="s">
        <v>20</v>
      </c>
    </row>
    <row r="5905" spans="1:18" x14ac:dyDescent="0.25">
      <c r="A5905" s="1" t="s">
        <v>14</v>
      </c>
      <c r="B5905" s="1">
        <v>1128299</v>
      </c>
      <c r="C5905" s="2">
        <v>44278</v>
      </c>
      <c r="D5905" s="2" t="str">
        <f t="shared" si="368"/>
        <v>Tuesday</v>
      </c>
      <c r="E5905" s="2" t="str">
        <f t="shared" si="369"/>
        <v>March</v>
      </c>
      <c r="F5905" s="1">
        <f t="shared" si="370"/>
        <v>1</v>
      </c>
      <c r="G5905" s="1">
        <f t="shared" si="371"/>
        <v>2021</v>
      </c>
      <c r="H5905" s="1" t="s">
        <v>78</v>
      </c>
      <c r="I5905" s="1" t="s">
        <v>79</v>
      </c>
      <c r="J5905" s="1" t="s">
        <v>80</v>
      </c>
      <c r="K5905" s="1" t="s">
        <v>21</v>
      </c>
      <c r="L5905" s="1" t="s">
        <v>22</v>
      </c>
      <c r="M5905" s="1">
        <v>43</v>
      </c>
      <c r="N5905" s="1">
        <v>112</v>
      </c>
      <c r="O5905" s="1">
        <v>4816</v>
      </c>
      <c r="P5905" s="1">
        <v>1974.56</v>
      </c>
      <c r="Q5905" s="1">
        <v>0.41</v>
      </c>
      <c r="R5905" s="1" t="s">
        <v>20</v>
      </c>
    </row>
    <row r="5906" spans="1:18" x14ac:dyDescent="0.25">
      <c r="A5906" s="1" t="s">
        <v>14</v>
      </c>
      <c r="B5906" s="1">
        <v>1128299</v>
      </c>
      <c r="C5906" s="2">
        <v>44278</v>
      </c>
      <c r="D5906" s="2" t="str">
        <f t="shared" si="368"/>
        <v>Tuesday</v>
      </c>
      <c r="E5906" s="2" t="str">
        <f t="shared" si="369"/>
        <v>March</v>
      </c>
      <c r="F5906" s="1">
        <f t="shared" si="370"/>
        <v>1</v>
      </c>
      <c r="G5906" s="1">
        <f t="shared" si="371"/>
        <v>2021</v>
      </c>
      <c r="H5906" s="1" t="s">
        <v>78</v>
      </c>
      <c r="I5906" s="1" t="s">
        <v>79</v>
      </c>
      <c r="J5906" s="1" t="s">
        <v>80</v>
      </c>
      <c r="K5906" s="1" t="s">
        <v>21</v>
      </c>
      <c r="L5906" s="1" t="s">
        <v>23</v>
      </c>
      <c r="M5906" s="1">
        <v>38</v>
      </c>
      <c r="N5906" s="1">
        <v>78</v>
      </c>
      <c r="O5906" s="1">
        <v>2964</v>
      </c>
      <c r="P5906" s="1">
        <v>1155.96</v>
      </c>
      <c r="Q5906" s="1">
        <v>0.39</v>
      </c>
      <c r="R5906" s="1" t="s">
        <v>20</v>
      </c>
    </row>
    <row r="5907" spans="1:18" x14ac:dyDescent="0.25">
      <c r="A5907" s="1" t="s">
        <v>14</v>
      </c>
      <c r="B5907" s="1">
        <v>1128299</v>
      </c>
      <c r="C5907" s="2">
        <v>44278</v>
      </c>
      <c r="D5907" s="2" t="str">
        <f t="shared" si="368"/>
        <v>Tuesday</v>
      </c>
      <c r="E5907" s="2" t="str">
        <f t="shared" si="369"/>
        <v>March</v>
      </c>
      <c r="F5907" s="1">
        <f t="shared" si="370"/>
        <v>1</v>
      </c>
      <c r="G5907" s="1">
        <f t="shared" si="371"/>
        <v>2021</v>
      </c>
      <c r="H5907" s="1" t="s">
        <v>78</v>
      </c>
      <c r="I5907" s="1" t="s">
        <v>79</v>
      </c>
      <c r="J5907" s="1" t="s">
        <v>80</v>
      </c>
      <c r="K5907" s="1" t="s">
        <v>18</v>
      </c>
      <c r="L5907" s="1" t="s">
        <v>19</v>
      </c>
      <c r="M5907" s="1">
        <v>43</v>
      </c>
      <c r="N5907" s="1">
        <v>33</v>
      </c>
      <c r="O5907" s="1">
        <v>1419</v>
      </c>
      <c r="P5907" s="1">
        <v>595.98</v>
      </c>
      <c r="Q5907" s="1">
        <v>0.42</v>
      </c>
      <c r="R5907" s="1" t="s">
        <v>20</v>
      </c>
    </row>
    <row r="5908" spans="1:18" x14ac:dyDescent="0.25">
      <c r="A5908" s="1" t="s">
        <v>14</v>
      </c>
      <c r="B5908" s="1">
        <v>1128299</v>
      </c>
      <c r="C5908" s="2">
        <v>44278</v>
      </c>
      <c r="D5908" s="2" t="str">
        <f t="shared" si="368"/>
        <v>Tuesday</v>
      </c>
      <c r="E5908" s="2" t="str">
        <f t="shared" si="369"/>
        <v>March</v>
      </c>
      <c r="F5908" s="1">
        <f t="shared" si="370"/>
        <v>1</v>
      </c>
      <c r="G5908" s="1">
        <f t="shared" si="371"/>
        <v>2021</v>
      </c>
      <c r="H5908" s="1" t="s">
        <v>78</v>
      </c>
      <c r="I5908" s="1" t="s">
        <v>79</v>
      </c>
      <c r="J5908" s="1" t="s">
        <v>80</v>
      </c>
      <c r="K5908" s="1" t="s">
        <v>21</v>
      </c>
      <c r="L5908" s="1" t="s">
        <v>19</v>
      </c>
      <c r="M5908" s="1">
        <v>35</v>
      </c>
      <c r="N5908" s="1">
        <v>102</v>
      </c>
      <c r="O5908" s="1">
        <v>3570</v>
      </c>
      <c r="P5908" s="1">
        <v>1285.2</v>
      </c>
      <c r="Q5908" s="1">
        <v>0.36</v>
      </c>
      <c r="R5908" s="1" t="s">
        <v>20</v>
      </c>
    </row>
    <row r="5909" spans="1:18" x14ac:dyDescent="0.25">
      <c r="A5909" s="1" t="s">
        <v>14</v>
      </c>
      <c r="B5909" s="1">
        <v>1128299</v>
      </c>
      <c r="C5909" s="2">
        <v>44310</v>
      </c>
      <c r="D5909" s="2" t="str">
        <f t="shared" si="368"/>
        <v>Saturday</v>
      </c>
      <c r="E5909" s="2" t="str">
        <f t="shared" si="369"/>
        <v>April</v>
      </c>
      <c r="F5909" s="1">
        <f t="shared" si="370"/>
        <v>2</v>
      </c>
      <c r="G5909" s="1">
        <f t="shared" si="371"/>
        <v>2021</v>
      </c>
      <c r="H5909" s="1" t="s">
        <v>78</v>
      </c>
      <c r="I5909" s="1" t="s">
        <v>79</v>
      </c>
      <c r="J5909" s="1" t="s">
        <v>80</v>
      </c>
      <c r="K5909" s="1" t="s">
        <v>18</v>
      </c>
      <c r="L5909" s="1" t="s">
        <v>22</v>
      </c>
      <c r="M5909" s="1">
        <v>38</v>
      </c>
      <c r="N5909" s="1">
        <v>147</v>
      </c>
      <c r="O5909" s="1">
        <v>5586</v>
      </c>
      <c r="P5909" s="1">
        <v>2066.8200000000002</v>
      </c>
      <c r="Q5909" s="1">
        <v>0.37</v>
      </c>
      <c r="R5909" s="1" t="s">
        <v>20</v>
      </c>
    </row>
    <row r="5910" spans="1:18" x14ac:dyDescent="0.25">
      <c r="A5910" s="1" t="s">
        <v>14</v>
      </c>
      <c r="B5910" s="1">
        <v>1128299</v>
      </c>
      <c r="C5910" s="2">
        <v>44310</v>
      </c>
      <c r="D5910" s="2" t="str">
        <f t="shared" si="368"/>
        <v>Saturday</v>
      </c>
      <c r="E5910" s="2" t="str">
        <f t="shared" si="369"/>
        <v>April</v>
      </c>
      <c r="F5910" s="1">
        <f t="shared" si="370"/>
        <v>2</v>
      </c>
      <c r="G5910" s="1">
        <f t="shared" si="371"/>
        <v>2021</v>
      </c>
      <c r="H5910" s="1" t="s">
        <v>78</v>
      </c>
      <c r="I5910" s="1" t="s">
        <v>79</v>
      </c>
      <c r="J5910" s="1" t="s">
        <v>80</v>
      </c>
      <c r="K5910" s="1" t="s">
        <v>18</v>
      </c>
      <c r="L5910" s="1" t="s">
        <v>23</v>
      </c>
      <c r="M5910" s="1">
        <v>44</v>
      </c>
      <c r="N5910" s="1">
        <v>85</v>
      </c>
      <c r="O5910" s="1">
        <v>3740</v>
      </c>
      <c r="P5910" s="1">
        <v>1533.4</v>
      </c>
      <c r="Q5910" s="1">
        <v>0.41</v>
      </c>
      <c r="R5910" s="1" t="s">
        <v>20</v>
      </c>
    </row>
    <row r="5911" spans="1:18" x14ac:dyDescent="0.25">
      <c r="A5911" s="1" t="s">
        <v>14</v>
      </c>
      <c r="B5911" s="1">
        <v>1128299</v>
      </c>
      <c r="C5911" s="2">
        <v>44310</v>
      </c>
      <c r="D5911" s="2" t="str">
        <f t="shared" si="368"/>
        <v>Saturday</v>
      </c>
      <c r="E5911" s="2" t="str">
        <f t="shared" si="369"/>
        <v>April</v>
      </c>
      <c r="F5911" s="1">
        <f t="shared" si="370"/>
        <v>2</v>
      </c>
      <c r="G5911" s="1">
        <f t="shared" si="371"/>
        <v>2021</v>
      </c>
      <c r="H5911" s="1" t="s">
        <v>78</v>
      </c>
      <c r="I5911" s="1" t="s">
        <v>79</v>
      </c>
      <c r="J5911" s="1" t="s">
        <v>80</v>
      </c>
      <c r="K5911" s="1" t="s">
        <v>21</v>
      </c>
      <c r="L5911" s="1" t="s">
        <v>22</v>
      </c>
      <c r="M5911" s="1">
        <v>41</v>
      </c>
      <c r="N5911" s="1">
        <v>114</v>
      </c>
      <c r="O5911" s="1">
        <v>4674</v>
      </c>
      <c r="P5911" s="1">
        <v>1729.38</v>
      </c>
      <c r="Q5911" s="1">
        <v>0.37</v>
      </c>
      <c r="R5911" s="1" t="s">
        <v>20</v>
      </c>
    </row>
    <row r="5912" spans="1:18" x14ac:dyDescent="0.25">
      <c r="A5912" s="1" t="s">
        <v>14</v>
      </c>
      <c r="B5912" s="1">
        <v>1128299</v>
      </c>
      <c r="C5912" s="2">
        <v>44310</v>
      </c>
      <c r="D5912" s="2" t="str">
        <f t="shared" si="368"/>
        <v>Saturday</v>
      </c>
      <c r="E5912" s="2" t="str">
        <f t="shared" si="369"/>
        <v>April</v>
      </c>
      <c r="F5912" s="1">
        <f t="shared" si="370"/>
        <v>2</v>
      </c>
      <c r="G5912" s="1">
        <f t="shared" si="371"/>
        <v>2021</v>
      </c>
      <c r="H5912" s="1" t="s">
        <v>78</v>
      </c>
      <c r="I5912" s="1" t="s">
        <v>79</v>
      </c>
      <c r="J5912" s="1" t="s">
        <v>80</v>
      </c>
      <c r="K5912" s="1" t="s">
        <v>21</v>
      </c>
      <c r="L5912" s="1" t="s">
        <v>23</v>
      </c>
      <c r="M5912" s="1">
        <v>32</v>
      </c>
      <c r="N5912" s="1">
        <v>68</v>
      </c>
      <c r="O5912" s="1">
        <v>2176</v>
      </c>
      <c r="P5912" s="1">
        <v>913.92</v>
      </c>
      <c r="Q5912" s="1">
        <v>0.42</v>
      </c>
      <c r="R5912" s="1" t="s">
        <v>20</v>
      </c>
    </row>
    <row r="5913" spans="1:18" x14ac:dyDescent="0.25">
      <c r="A5913" s="1" t="s">
        <v>14</v>
      </c>
      <c r="B5913" s="1">
        <v>1128299</v>
      </c>
      <c r="C5913" s="2">
        <v>44310</v>
      </c>
      <c r="D5913" s="2" t="str">
        <f t="shared" si="368"/>
        <v>Saturday</v>
      </c>
      <c r="E5913" s="2" t="str">
        <f t="shared" si="369"/>
        <v>April</v>
      </c>
      <c r="F5913" s="1">
        <f t="shared" si="370"/>
        <v>2</v>
      </c>
      <c r="G5913" s="1">
        <f t="shared" si="371"/>
        <v>2021</v>
      </c>
      <c r="H5913" s="1" t="s">
        <v>78</v>
      </c>
      <c r="I5913" s="1" t="s">
        <v>79</v>
      </c>
      <c r="J5913" s="1" t="s">
        <v>80</v>
      </c>
      <c r="K5913" s="1" t="s">
        <v>18</v>
      </c>
      <c r="L5913" s="1" t="s">
        <v>19</v>
      </c>
      <c r="M5913" s="1">
        <v>40</v>
      </c>
      <c r="N5913" s="1">
        <v>40</v>
      </c>
      <c r="O5913" s="1">
        <v>1600</v>
      </c>
      <c r="P5913" s="1">
        <v>672</v>
      </c>
      <c r="Q5913" s="1">
        <v>0.42</v>
      </c>
      <c r="R5913" s="1" t="s">
        <v>20</v>
      </c>
    </row>
    <row r="5914" spans="1:18" x14ac:dyDescent="0.25">
      <c r="A5914" s="1" t="s">
        <v>14</v>
      </c>
      <c r="B5914" s="1">
        <v>1128299</v>
      </c>
      <c r="C5914" s="2">
        <v>44310</v>
      </c>
      <c r="D5914" s="2" t="str">
        <f t="shared" si="368"/>
        <v>Saturday</v>
      </c>
      <c r="E5914" s="2" t="str">
        <f t="shared" si="369"/>
        <v>April</v>
      </c>
      <c r="F5914" s="1">
        <f t="shared" si="370"/>
        <v>2</v>
      </c>
      <c r="G5914" s="1">
        <f t="shared" si="371"/>
        <v>2021</v>
      </c>
      <c r="H5914" s="1" t="s">
        <v>78</v>
      </c>
      <c r="I5914" s="1" t="s">
        <v>79</v>
      </c>
      <c r="J5914" s="1" t="s">
        <v>80</v>
      </c>
      <c r="K5914" s="1" t="s">
        <v>21</v>
      </c>
      <c r="L5914" s="1" t="s">
        <v>19</v>
      </c>
      <c r="M5914" s="1">
        <v>47</v>
      </c>
      <c r="N5914" s="1">
        <v>90</v>
      </c>
      <c r="O5914" s="1">
        <v>4230</v>
      </c>
      <c r="P5914" s="1">
        <v>1522.8</v>
      </c>
      <c r="Q5914" s="1">
        <v>0.36</v>
      </c>
      <c r="R5914" s="1" t="s">
        <v>20</v>
      </c>
    </row>
    <row r="5915" spans="1:18" x14ac:dyDescent="0.25">
      <c r="A5915" s="1" t="s">
        <v>14</v>
      </c>
      <c r="B5915" s="1">
        <v>1128299</v>
      </c>
      <c r="C5915" s="2">
        <v>44341</v>
      </c>
      <c r="D5915" s="2" t="str">
        <f t="shared" si="368"/>
        <v>Tuesday</v>
      </c>
      <c r="E5915" s="2" t="str">
        <f t="shared" si="369"/>
        <v>May</v>
      </c>
      <c r="F5915" s="1">
        <f t="shared" si="370"/>
        <v>2</v>
      </c>
      <c r="G5915" s="1">
        <f t="shared" si="371"/>
        <v>2021</v>
      </c>
      <c r="H5915" s="1" t="s">
        <v>78</v>
      </c>
      <c r="I5915" s="1" t="s">
        <v>79</v>
      </c>
      <c r="J5915" s="1" t="s">
        <v>80</v>
      </c>
      <c r="K5915" s="1" t="s">
        <v>18</v>
      </c>
      <c r="L5915" s="1" t="s">
        <v>22</v>
      </c>
      <c r="M5915" s="1">
        <v>39</v>
      </c>
      <c r="N5915" s="1">
        <v>175</v>
      </c>
      <c r="O5915" s="1">
        <v>6825</v>
      </c>
      <c r="P5915" s="1">
        <v>2730</v>
      </c>
      <c r="Q5915" s="1">
        <v>0.4</v>
      </c>
      <c r="R5915" s="1" t="s">
        <v>20</v>
      </c>
    </row>
    <row r="5916" spans="1:18" x14ac:dyDescent="0.25">
      <c r="A5916" s="1" t="s">
        <v>14</v>
      </c>
      <c r="B5916" s="1">
        <v>1128299</v>
      </c>
      <c r="C5916" s="2">
        <v>44341</v>
      </c>
      <c r="D5916" s="2" t="str">
        <f t="shared" si="368"/>
        <v>Tuesday</v>
      </c>
      <c r="E5916" s="2" t="str">
        <f t="shared" si="369"/>
        <v>May</v>
      </c>
      <c r="F5916" s="1">
        <f t="shared" si="370"/>
        <v>2</v>
      </c>
      <c r="G5916" s="1">
        <f t="shared" si="371"/>
        <v>2021</v>
      </c>
      <c r="H5916" s="1" t="s">
        <v>78</v>
      </c>
      <c r="I5916" s="1" t="s">
        <v>79</v>
      </c>
      <c r="J5916" s="1" t="s">
        <v>80</v>
      </c>
      <c r="K5916" s="1" t="s">
        <v>18</v>
      </c>
      <c r="L5916" s="1" t="s">
        <v>23</v>
      </c>
      <c r="M5916" s="1">
        <v>40</v>
      </c>
      <c r="N5916" s="1">
        <v>105</v>
      </c>
      <c r="O5916" s="1">
        <v>4200</v>
      </c>
      <c r="P5916" s="1">
        <v>1722</v>
      </c>
      <c r="Q5916" s="1">
        <v>0.41</v>
      </c>
      <c r="R5916" s="1" t="s">
        <v>20</v>
      </c>
    </row>
    <row r="5917" spans="1:18" x14ac:dyDescent="0.25">
      <c r="A5917" s="1" t="s">
        <v>14</v>
      </c>
      <c r="B5917" s="1">
        <v>1128299</v>
      </c>
      <c r="C5917" s="2">
        <v>44341</v>
      </c>
      <c r="D5917" s="2" t="str">
        <f t="shared" si="368"/>
        <v>Tuesday</v>
      </c>
      <c r="E5917" s="2" t="str">
        <f t="shared" si="369"/>
        <v>May</v>
      </c>
      <c r="F5917" s="1">
        <f t="shared" si="370"/>
        <v>2</v>
      </c>
      <c r="G5917" s="1">
        <f t="shared" si="371"/>
        <v>2021</v>
      </c>
      <c r="H5917" s="1" t="s">
        <v>78</v>
      </c>
      <c r="I5917" s="1" t="s">
        <v>79</v>
      </c>
      <c r="J5917" s="1" t="s">
        <v>80</v>
      </c>
      <c r="K5917" s="1" t="s">
        <v>21</v>
      </c>
      <c r="L5917" s="1" t="s">
        <v>22</v>
      </c>
      <c r="M5917" s="1">
        <v>37</v>
      </c>
      <c r="N5917" s="1">
        <v>109</v>
      </c>
      <c r="O5917" s="1">
        <v>4033</v>
      </c>
      <c r="P5917" s="1">
        <v>1492.21</v>
      </c>
      <c r="Q5917" s="1">
        <v>0.37</v>
      </c>
      <c r="R5917" s="1" t="s">
        <v>20</v>
      </c>
    </row>
    <row r="5918" spans="1:18" x14ac:dyDescent="0.25">
      <c r="A5918" s="1" t="s">
        <v>14</v>
      </c>
      <c r="B5918" s="1">
        <v>1128299</v>
      </c>
      <c r="C5918" s="2">
        <v>44341</v>
      </c>
      <c r="D5918" s="2" t="str">
        <f t="shared" si="368"/>
        <v>Tuesday</v>
      </c>
      <c r="E5918" s="2" t="str">
        <f t="shared" si="369"/>
        <v>May</v>
      </c>
      <c r="F5918" s="1">
        <f t="shared" si="370"/>
        <v>2</v>
      </c>
      <c r="G5918" s="1">
        <f t="shared" si="371"/>
        <v>2021</v>
      </c>
      <c r="H5918" s="1" t="s">
        <v>78</v>
      </c>
      <c r="I5918" s="1" t="s">
        <v>79</v>
      </c>
      <c r="J5918" s="1" t="s">
        <v>80</v>
      </c>
      <c r="K5918" s="1" t="s">
        <v>21</v>
      </c>
      <c r="L5918" s="1" t="s">
        <v>23</v>
      </c>
      <c r="M5918" s="1">
        <v>33</v>
      </c>
      <c r="N5918" s="1">
        <v>85</v>
      </c>
      <c r="O5918" s="1">
        <v>2805</v>
      </c>
      <c r="P5918" s="1">
        <v>1065.9000000000001</v>
      </c>
      <c r="Q5918" s="1">
        <v>0.38</v>
      </c>
      <c r="R5918" s="1" t="s">
        <v>20</v>
      </c>
    </row>
    <row r="5919" spans="1:18" x14ac:dyDescent="0.25">
      <c r="A5919" s="1" t="s">
        <v>14</v>
      </c>
      <c r="B5919" s="1">
        <v>1128299</v>
      </c>
      <c r="C5919" s="2">
        <v>44341</v>
      </c>
      <c r="D5919" s="2" t="str">
        <f t="shared" si="368"/>
        <v>Tuesday</v>
      </c>
      <c r="E5919" s="2" t="str">
        <f t="shared" si="369"/>
        <v>May</v>
      </c>
      <c r="F5919" s="1">
        <f t="shared" si="370"/>
        <v>2</v>
      </c>
      <c r="G5919" s="1">
        <f t="shared" si="371"/>
        <v>2021</v>
      </c>
      <c r="H5919" s="1" t="s">
        <v>78</v>
      </c>
      <c r="I5919" s="1" t="s">
        <v>79</v>
      </c>
      <c r="J5919" s="1" t="s">
        <v>80</v>
      </c>
      <c r="K5919" s="1" t="s">
        <v>18</v>
      </c>
      <c r="L5919" s="1" t="s">
        <v>19</v>
      </c>
      <c r="M5919" s="1">
        <v>34</v>
      </c>
      <c r="N5919" s="1">
        <v>54</v>
      </c>
      <c r="O5919" s="1">
        <v>1836</v>
      </c>
      <c r="P5919" s="1">
        <v>789.48</v>
      </c>
      <c r="Q5919" s="1">
        <v>0.43</v>
      </c>
      <c r="R5919" s="1" t="s">
        <v>20</v>
      </c>
    </row>
    <row r="5920" spans="1:18" x14ac:dyDescent="0.25">
      <c r="A5920" s="1" t="s">
        <v>14</v>
      </c>
      <c r="B5920" s="1">
        <v>1128299</v>
      </c>
      <c r="C5920" s="2">
        <v>44341</v>
      </c>
      <c r="D5920" s="2" t="str">
        <f t="shared" si="368"/>
        <v>Tuesday</v>
      </c>
      <c r="E5920" s="2" t="str">
        <f t="shared" si="369"/>
        <v>May</v>
      </c>
      <c r="F5920" s="1">
        <f t="shared" si="370"/>
        <v>2</v>
      </c>
      <c r="G5920" s="1">
        <f t="shared" si="371"/>
        <v>2021</v>
      </c>
      <c r="H5920" s="1" t="s">
        <v>78</v>
      </c>
      <c r="I5920" s="1" t="s">
        <v>79</v>
      </c>
      <c r="J5920" s="1" t="s">
        <v>80</v>
      </c>
      <c r="K5920" s="1" t="s">
        <v>21</v>
      </c>
      <c r="L5920" s="1" t="s">
        <v>19</v>
      </c>
      <c r="M5920" s="1">
        <v>44</v>
      </c>
      <c r="N5920" s="1">
        <v>168</v>
      </c>
      <c r="O5920" s="1">
        <v>7392</v>
      </c>
      <c r="P5920" s="1">
        <v>2587.1999999999998</v>
      </c>
      <c r="Q5920" s="1">
        <v>0.35</v>
      </c>
      <c r="R5920" s="1" t="s">
        <v>20</v>
      </c>
    </row>
    <row r="5921" spans="1:18" x14ac:dyDescent="0.25">
      <c r="A5921" s="1" t="s">
        <v>14</v>
      </c>
      <c r="B5921" s="1">
        <v>1128299</v>
      </c>
      <c r="C5921" s="2">
        <v>44371</v>
      </c>
      <c r="D5921" s="2" t="str">
        <f t="shared" si="368"/>
        <v>Thursday</v>
      </c>
      <c r="E5921" s="2" t="str">
        <f t="shared" si="369"/>
        <v>June</v>
      </c>
      <c r="F5921" s="1">
        <f t="shared" si="370"/>
        <v>2</v>
      </c>
      <c r="G5921" s="1">
        <f t="shared" si="371"/>
        <v>2021</v>
      </c>
      <c r="H5921" s="1" t="s">
        <v>78</v>
      </c>
      <c r="I5921" s="1" t="s">
        <v>79</v>
      </c>
      <c r="J5921" s="1" t="s">
        <v>80</v>
      </c>
      <c r="K5921" s="1" t="s">
        <v>18</v>
      </c>
      <c r="L5921" s="1" t="s">
        <v>22</v>
      </c>
      <c r="M5921" s="1">
        <v>37</v>
      </c>
      <c r="N5921" s="1">
        <v>233</v>
      </c>
      <c r="O5921" s="1">
        <v>8621</v>
      </c>
      <c r="P5921" s="1">
        <v>3189.77</v>
      </c>
      <c r="Q5921" s="1">
        <v>0.37</v>
      </c>
      <c r="R5921" s="1" t="s">
        <v>20</v>
      </c>
    </row>
    <row r="5922" spans="1:18" x14ac:dyDescent="0.25">
      <c r="A5922" s="1" t="s">
        <v>14</v>
      </c>
      <c r="B5922" s="1">
        <v>1128299</v>
      </c>
      <c r="C5922" s="2">
        <v>44371</v>
      </c>
      <c r="D5922" s="2" t="str">
        <f t="shared" si="368"/>
        <v>Thursday</v>
      </c>
      <c r="E5922" s="2" t="str">
        <f t="shared" si="369"/>
        <v>June</v>
      </c>
      <c r="F5922" s="1">
        <f t="shared" si="370"/>
        <v>2</v>
      </c>
      <c r="G5922" s="1">
        <f t="shared" si="371"/>
        <v>2021</v>
      </c>
      <c r="H5922" s="1" t="s">
        <v>78</v>
      </c>
      <c r="I5922" s="1" t="s">
        <v>79</v>
      </c>
      <c r="J5922" s="1" t="s">
        <v>80</v>
      </c>
      <c r="K5922" s="1" t="s">
        <v>18</v>
      </c>
      <c r="L5922" s="1" t="s">
        <v>23</v>
      </c>
      <c r="M5922" s="1">
        <v>45</v>
      </c>
      <c r="N5922" s="1">
        <v>221</v>
      </c>
      <c r="O5922" s="1">
        <v>9945</v>
      </c>
      <c r="P5922" s="1">
        <v>4077.45</v>
      </c>
      <c r="Q5922" s="1">
        <v>0.41</v>
      </c>
      <c r="R5922" s="1" t="s">
        <v>20</v>
      </c>
    </row>
    <row r="5923" spans="1:18" x14ac:dyDescent="0.25">
      <c r="A5923" s="1" t="s">
        <v>14</v>
      </c>
      <c r="B5923" s="1">
        <v>1128299</v>
      </c>
      <c r="C5923" s="2">
        <v>44371</v>
      </c>
      <c r="D5923" s="2" t="str">
        <f t="shared" si="368"/>
        <v>Thursday</v>
      </c>
      <c r="E5923" s="2" t="str">
        <f t="shared" si="369"/>
        <v>June</v>
      </c>
      <c r="F5923" s="1">
        <f t="shared" si="370"/>
        <v>2</v>
      </c>
      <c r="G5923" s="1">
        <f t="shared" si="371"/>
        <v>2021</v>
      </c>
      <c r="H5923" s="1" t="s">
        <v>78</v>
      </c>
      <c r="I5923" s="1" t="s">
        <v>79</v>
      </c>
      <c r="J5923" s="1" t="s">
        <v>80</v>
      </c>
      <c r="K5923" s="1" t="s">
        <v>21</v>
      </c>
      <c r="L5923" s="1" t="s">
        <v>22</v>
      </c>
      <c r="M5923" s="1">
        <v>58</v>
      </c>
      <c r="N5923" s="1">
        <v>208</v>
      </c>
      <c r="O5923" s="1">
        <v>12064</v>
      </c>
      <c r="P5923" s="1">
        <v>4463.68</v>
      </c>
      <c r="Q5923" s="1">
        <v>0.37</v>
      </c>
      <c r="R5923" s="1" t="s">
        <v>20</v>
      </c>
    </row>
    <row r="5924" spans="1:18" x14ac:dyDescent="0.25">
      <c r="A5924" s="1" t="s">
        <v>14</v>
      </c>
      <c r="B5924" s="1">
        <v>1128299</v>
      </c>
      <c r="C5924" s="2">
        <v>44371</v>
      </c>
      <c r="D5924" s="2" t="str">
        <f t="shared" si="368"/>
        <v>Thursday</v>
      </c>
      <c r="E5924" s="2" t="str">
        <f t="shared" si="369"/>
        <v>June</v>
      </c>
      <c r="F5924" s="1">
        <f t="shared" si="370"/>
        <v>2</v>
      </c>
      <c r="G5924" s="1">
        <f t="shared" si="371"/>
        <v>2021</v>
      </c>
      <c r="H5924" s="1" t="s">
        <v>78</v>
      </c>
      <c r="I5924" s="1" t="s">
        <v>79</v>
      </c>
      <c r="J5924" s="1" t="s">
        <v>80</v>
      </c>
      <c r="K5924" s="1" t="s">
        <v>21</v>
      </c>
      <c r="L5924" s="1" t="s">
        <v>23</v>
      </c>
      <c r="M5924" s="1">
        <v>61</v>
      </c>
      <c r="N5924" s="1">
        <v>184</v>
      </c>
      <c r="O5924" s="1">
        <v>11224</v>
      </c>
      <c r="P5924" s="1">
        <v>4601.84</v>
      </c>
      <c r="Q5924" s="1">
        <v>0.41</v>
      </c>
      <c r="R5924" s="1" t="s">
        <v>20</v>
      </c>
    </row>
    <row r="5925" spans="1:18" x14ac:dyDescent="0.25">
      <c r="A5925" s="1" t="s">
        <v>14</v>
      </c>
      <c r="B5925" s="1">
        <v>1128299</v>
      </c>
      <c r="C5925" s="2">
        <v>44371</v>
      </c>
      <c r="D5925" s="2" t="str">
        <f t="shared" si="368"/>
        <v>Thursday</v>
      </c>
      <c r="E5925" s="2" t="str">
        <f t="shared" si="369"/>
        <v>June</v>
      </c>
      <c r="F5925" s="1">
        <f t="shared" si="370"/>
        <v>2</v>
      </c>
      <c r="G5925" s="1">
        <f t="shared" si="371"/>
        <v>2021</v>
      </c>
      <c r="H5925" s="1" t="s">
        <v>78</v>
      </c>
      <c r="I5925" s="1" t="s">
        <v>79</v>
      </c>
      <c r="J5925" s="1" t="s">
        <v>80</v>
      </c>
      <c r="K5925" s="1" t="s">
        <v>18</v>
      </c>
      <c r="L5925" s="1" t="s">
        <v>19</v>
      </c>
      <c r="M5925" s="1">
        <v>68</v>
      </c>
      <c r="N5925" s="1">
        <v>128</v>
      </c>
      <c r="O5925" s="1">
        <v>8704</v>
      </c>
      <c r="P5925" s="1">
        <v>4003.84</v>
      </c>
      <c r="Q5925" s="1">
        <v>0.46</v>
      </c>
      <c r="R5925" s="1" t="s">
        <v>20</v>
      </c>
    </row>
    <row r="5926" spans="1:18" x14ac:dyDescent="0.25">
      <c r="A5926" s="1" t="s">
        <v>14</v>
      </c>
      <c r="B5926" s="1">
        <v>1128299</v>
      </c>
      <c r="C5926" s="2">
        <v>44371</v>
      </c>
      <c r="D5926" s="2" t="str">
        <f t="shared" si="368"/>
        <v>Thursday</v>
      </c>
      <c r="E5926" s="2" t="str">
        <f t="shared" si="369"/>
        <v>June</v>
      </c>
      <c r="F5926" s="1">
        <f t="shared" si="370"/>
        <v>2</v>
      </c>
      <c r="G5926" s="1">
        <f t="shared" si="371"/>
        <v>2021</v>
      </c>
      <c r="H5926" s="1" t="s">
        <v>78</v>
      </c>
      <c r="I5926" s="1" t="s">
        <v>79</v>
      </c>
      <c r="J5926" s="1" t="s">
        <v>80</v>
      </c>
      <c r="K5926" s="1" t="s">
        <v>21</v>
      </c>
      <c r="L5926" s="1" t="s">
        <v>19</v>
      </c>
      <c r="M5926" s="1">
        <v>82</v>
      </c>
      <c r="N5926" s="1">
        <v>231</v>
      </c>
      <c r="O5926" s="1">
        <v>18942</v>
      </c>
      <c r="P5926" s="1">
        <v>7008.54</v>
      </c>
      <c r="Q5926" s="1">
        <v>0.37</v>
      </c>
      <c r="R5926" s="1" t="s">
        <v>20</v>
      </c>
    </row>
    <row r="5927" spans="1:18" x14ac:dyDescent="0.25">
      <c r="A5927" s="1" t="s">
        <v>14</v>
      </c>
      <c r="B5927" s="1">
        <v>1128299</v>
      </c>
      <c r="C5927" s="2">
        <v>44400</v>
      </c>
      <c r="D5927" s="2" t="str">
        <f t="shared" si="368"/>
        <v>Friday</v>
      </c>
      <c r="E5927" s="2" t="str">
        <f t="shared" si="369"/>
        <v>July</v>
      </c>
      <c r="F5927" s="1">
        <f t="shared" si="370"/>
        <v>3</v>
      </c>
      <c r="G5927" s="1">
        <f t="shared" si="371"/>
        <v>2021</v>
      </c>
      <c r="H5927" s="1" t="s">
        <v>78</v>
      </c>
      <c r="I5927" s="1" t="s">
        <v>79</v>
      </c>
      <c r="J5927" s="1" t="s">
        <v>80</v>
      </c>
      <c r="K5927" s="1" t="s">
        <v>18</v>
      </c>
      <c r="L5927" s="1" t="s">
        <v>22</v>
      </c>
      <c r="M5927" s="1">
        <v>60</v>
      </c>
      <c r="N5927" s="1">
        <v>272</v>
      </c>
      <c r="O5927" s="1">
        <v>16320</v>
      </c>
      <c r="P5927" s="1">
        <v>6038.4</v>
      </c>
      <c r="Q5927" s="1">
        <v>0.37</v>
      </c>
      <c r="R5927" s="1" t="s">
        <v>20</v>
      </c>
    </row>
    <row r="5928" spans="1:18" x14ac:dyDescent="0.25">
      <c r="A5928" s="1" t="s">
        <v>14</v>
      </c>
      <c r="B5928" s="1">
        <v>1128299</v>
      </c>
      <c r="C5928" s="2">
        <v>44400</v>
      </c>
      <c r="D5928" s="2" t="str">
        <f t="shared" si="368"/>
        <v>Friday</v>
      </c>
      <c r="E5928" s="2" t="str">
        <f t="shared" si="369"/>
        <v>July</v>
      </c>
      <c r="F5928" s="1">
        <f t="shared" si="370"/>
        <v>3</v>
      </c>
      <c r="G5928" s="1">
        <f t="shared" si="371"/>
        <v>2021</v>
      </c>
      <c r="H5928" s="1" t="s">
        <v>78</v>
      </c>
      <c r="I5928" s="1" t="s">
        <v>79</v>
      </c>
      <c r="J5928" s="1" t="s">
        <v>80</v>
      </c>
      <c r="K5928" s="1" t="s">
        <v>18</v>
      </c>
      <c r="L5928" s="1" t="s">
        <v>23</v>
      </c>
      <c r="M5928" s="1">
        <v>60</v>
      </c>
      <c r="N5928" s="1">
        <v>224</v>
      </c>
      <c r="O5928" s="1">
        <v>13440</v>
      </c>
      <c r="P5928" s="1">
        <v>5107.2</v>
      </c>
      <c r="Q5928" s="1">
        <v>0.38</v>
      </c>
      <c r="R5928" s="1" t="s">
        <v>20</v>
      </c>
    </row>
    <row r="5929" spans="1:18" x14ac:dyDescent="0.25">
      <c r="A5929" s="1" t="s">
        <v>14</v>
      </c>
      <c r="B5929" s="1">
        <v>1128299</v>
      </c>
      <c r="C5929" s="2">
        <v>44400</v>
      </c>
      <c r="D5929" s="2" t="str">
        <f t="shared" si="368"/>
        <v>Friday</v>
      </c>
      <c r="E5929" s="2" t="str">
        <f t="shared" si="369"/>
        <v>July</v>
      </c>
      <c r="F5929" s="1">
        <f t="shared" si="370"/>
        <v>3</v>
      </c>
      <c r="G5929" s="1">
        <f t="shared" si="371"/>
        <v>2021</v>
      </c>
      <c r="H5929" s="1" t="s">
        <v>78</v>
      </c>
      <c r="I5929" s="1" t="s">
        <v>79</v>
      </c>
      <c r="J5929" s="1" t="s">
        <v>80</v>
      </c>
      <c r="K5929" s="1" t="s">
        <v>21</v>
      </c>
      <c r="L5929" s="1" t="s">
        <v>22</v>
      </c>
      <c r="M5929" s="1">
        <v>62</v>
      </c>
      <c r="N5929" s="1">
        <v>208</v>
      </c>
      <c r="O5929" s="1">
        <v>12896</v>
      </c>
      <c r="P5929" s="1">
        <v>4900.4799999999996</v>
      </c>
      <c r="Q5929" s="1">
        <v>0.38</v>
      </c>
      <c r="R5929" s="1" t="s">
        <v>20</v>
      </c>
    </row>
    <row r="5930" spans="1:18" x14ac:dyDescent="0.25">
      <c r="A5930" s="1" t="s">
        <v>14</v>
      </c>
      <c r="B5930" s="1">
        <v>1128299</v>
      </c>
      <c r="C5930" s="2">
        <v>44400</v>
      </c>
      <c r="D5930" s="2" t="str">
        <f t="shared" si="368"/>
        <v>Friday</v>
      </c>
      <c r="E5930" s="2" t="str">
        <f t="shared" si="369"/>
        <v>July</v>
      </c>
      <c r="F5930" s="1">
        <f t="shared" si="370"/>
        <v>3</v>
      </c>
      <c r="G5930" s="1">
        <f t="shared" si="371"/>
        <v>2021</v>
      </c>
      <c r="H5930" s="1" t="s">
        <v>78</v>
      </c>
      <c r="I5930" s="1" t="s">
        <v>79</v>
      </c>
      <c r="J5930" s="1" t="s">
        <v>80</v>
      </c>
      <c r="K5930" s="1" t="s">
        <v>21</v>
      </c>
      <c r="L5930" s="1" t="s">
        <v>23</v>
      </c>
      <c r="M5930" s="1">
        <v>65</v>
      </c>
      <c r="N5930" s="1">
        <v>187</v>
      </c>
      <c r="O5930" s="1">
        <v>12155</v>
      </c>
      <c r="P5930" s="1">
        <v>5105.1000000000004</v>
      </c>
      <c r="Q5930" s="1">
        <v>0.42</v>
      </c>
      <c r="R5930" s="1" t="s">
        <v>20</v>
      </c>
    </row>
    <row r="5931" spans="1:18" x14ac:dyDescent="0.25">
      <c r="A5931" s="1" t="s">
        <v>14</v>
      </c>
      <c r="B5931" s="1">
        <v>1128299</v>
      </c>
      <c r="C5931" s="2">
        <v>44400</v>
      </c>
      <c r="D5931" s="2" t="str">
        <f t="shared" si="368"/>
        <v>Friday</v>
      </c>
      <c r="E5931" s="2" t="str">
        <f t="shared" si="369"/>
        <v>July</v>
      </c>
      <c r="F5931" s="1">
        <f t="shared" si="370"/>
        <v>3</v>
      </c>
      <c r="G5931" s="1">
        <f t="shared" si="371"/>
        <v>2021</v>
      </c>
      <c r="H5931" s="1" t="s">
        <v>78</v>
      </c>
      <c r="I5931" s="1" t="s">
        <v>79</v>
      </c>
      <c r="J5931" s="1" t="s">
        <v>80</v>
      </c>
      <c r="K5931" s="1" t="s">
        <v>18</v>
      </c>
      <c r="L5931" s="1" t="s">
        <v>19</v>
      </c>
      <c r="M5931" s="1">
        <v>72</v>
      </c>
      <c r="N5931" s="1">
        <v>210</v>
      </c>
      <c r="O5931" s="1">
        <v>15120</v>
      </c>
      <c r="P5931" s="1">
        <v>6501.6</v>
      </c>
      <c r="Q5931" s="1">
        <v>0.43</v>
      </c>
      <c r="R5931" s="1" t="s">
        <v>20</v>
      </c>
    </row>
    <row r="5932" spans="1:18" x14ac:dyDescent="0.25">
      <c r="A5932" s="1" t="s">
        <v>14</v>
      </c>
      <c r="B5932" s="1">
        <v>1128299</v>
      </c>
      <c r="C5932" s="2">
        <v>44400</v>
      </c>
      <c r="D5932" s="2" t="str">
        <f t="shared" si="368"/>
        <v>Friday</v>
      </c>
      <c r="E5932" s="2" t="str">
        <f t="shared" si="369"/>
        <v>July</v>
      </c>
      <c r="F5932" s="1">
        <f t="shared" si="370"/>
        <v>3</v>
      </c>
      <c r="G5932" s="1">
        <f t="shared" si="371"/>
        <v>2021</v>
      </c>
      <c r="H5932" s="1" t="s">
        <v>78</v>
      </c>
      <c r="I5932" s="1" t="s">
        <v>79</v>
      </c>
      <c r="J5932" s="1" t="s">
        <v>80</v>
      </c>
      <c r="K5932" s="1" t="s">
        <v>21</v>
      </c>
      <c r="L5932" s="1" t="s">
        <v>19</v>
      </c>
      <c r="M5932" s="1">
        <v>82</v>
      </c>
      <c r="N5932" s="1">
        <v>186</v>
      </c>
      <c r="O5932" s="1">
        <v>15252</v>
      </c>
      <c r="P5932" s="1">
        <v>5033.16</v>
      </c>
      <c r="Q5932" s="1">
        <v>0.33</v>
      </c>
      <c r="R5932" s="1" t="s">
        <v>20</v>
      </c>
    </row>
    <row r="5933" spans="1:18" x14ac:dyDescent="0.25">
      <c r="A5933" s="1" t="s">
        <v>14</v>
      </c>
      <c r="B5933" s="1">
        <v>1128299</v>
      </c>
      <c r="C5933" s="2">
        <v>44432</v>
      </c>
      <c r="D5933" s="2" t="str">
        <f t="shared" si="368"/>
        <v>Tuesday</v>
      </c>
      <c r="E5933" s="2" t="str">
        <f t="shared" si="369"/>
        <v>August</v>
      </c>
      <c r="F5933" s="1">
        <f t="shared" si="370"/>
        <v>3</v>
      </c>
      <c r="G5933" s="1">
        <f t="shared" si="371"/>
        <v>2021</v>
      </c>
      <c r="H5933" s="1" t="s">
        <v>78</v>
      </c>
      <c r="I5933" s="1" t="s">
        <v>79</v>
      </c>
      <c r="J5933" s="1" t="s">
        <v>80</v>
      </c>
      <c r="K5933" s="1" t="s">
        <v>18</v>
      </c>
      <c r="L5933" s="1" t="s">
        <v>22</v>
      </c>
      <c r="M5933" s="1">
        <v>67</v>
      </c>
      <c r="N5933" s="1">
        <v>272</v>
      </c>
      <c r="O5933" s="1">
        <v>18224</v>
      </c>
      <c r="P5933" s="1">
        <v>7289.6</v>
      </c>
      <c r="Q5933" s="1">
        <v>0.4</v>
      </c>
      <c r="R5933" s="1" t="s">
        <v>20</v>
      </c>
    </row>
    <row r="5934" spans="1:18" x14ac:dyDescent="0.25">
      <c r="A5934" s="1" t="s">
        <v>14</v>
      </c>
      <c r="B5934" s="1">
        <v>1128299</v>
      </c>
      <c r="C5934" s="2">
        <v>44432</v>
      </c>
      <c r="D5934" s="2" t="str">
        <f t="shared" si="368"/>
        <v>Tuesday</v>
      </c>
      <c r="E5934" s="2" t="str">
        <f t="shared" si="369"/>
        <v>August</v>
      </c>
      <c r="F5934" s="1">
        <f t="shared" si="370"/>
        <v>3</v>
      </c>
      <c r="G5934" s="1">
        <f t="shared" si="371"/>
        <v>2021</v>
      </c>
      <c r="H5934" s="1" t="s">
        <v>78</v>
      </c>
      <c r="I5934" s="1" t="s">
        <v>79</v>
      </c>
      <c r="J5934" s="1" t="s">
        <v>80</v>
      </c>
      <c r="K5934" s="1" t="s">
        <v>18</v>
      </c>
      <c r="L5934" s="1" t="s">
        <v>23</v>
      </c>
      <c r="M5934" s="1">
        <v>53</v>
      </c>
      <c r="N5934" s="1">
        <v>240</v>
      </c>
      <c r="O5934" s="1">
        <v>12720</v>
      </c>
      <c r="P5934" s="1">
        <v>5342.4</v>
      </c>
      <c r="Q5934" s="1">
        <v>0.42</v>
      </c>
      <c r="R5934" s="1" t="s">
        <v>20</v>
      </c>
    </row>
    <row r="5935" spans="1:18" x14ac:dyDescent="0.25">
      <c r="A5935" s="1" t="s">
        <v>14</v>
      </c>
      <c r="B5935" s="1">
        <v>1128299</v>
      </c>
      <c r="C5935" s="2">
        <v>44432</v>
      </c>
      <c r="D5935" s="2" t="str">
        <f t="shared" si="368"/>
        <v>Tuesday</v>
      </c>
      <c r="E5935" s="2" t="str">
        <f t="shared" si="369"/>
        <v>August</v>
      </c>
      <c r="F5935" s="1">
        <f t="shared" si="370"/>
        <v>3</v>
      </c>
      <c r="G5935" s="1">
        <f t="shared" si="371"/>
        <v>2021</v>
      </c>
      <c r="H5935" s="1" t="s">
        <v>78</v>
      </c>
      <c r="I5935" s="1" t="s">
        <v>79</v>
      </c>
      <c r="J5935" s="1" t="s">
        <v>80</v>
      </c>
      <c r="K5935" s="1" t="s">
        <v>21</v>
      </c>
      <c r="L5935" s="1" t="s">
        <v>22</v>
      </c>
      <c r="M5935" s="1">
        <v>53</v>
      </c>
      <c r="N5935" s="1">
        <v>215</v>
      </c>
      <c r="O5935" s="1">
        <v>11395</v>
      </c>
      <c r="P5935" s="1">
        <v>4216.1499999999996</v>
      </c>
      <c r="Q5935" s="1">
        <v>0.37</v>
      </c>
      <c r="R5935" s="1" t="s">
        <v>20</v>
      </c>
    </row>
    <row r="5936" spans="1:18" x14ac:dyDescent="0.25">
      <c r="A5936" s="1" t="s">
        <v>14</v>
      </c>
      <c r="B5936" s="1">
        <v>1128299</v>
      </c>
      <c r="C5936" s="2">
        <v>44432</v>
      </c>
      <c r="D5936" s="2" t="str">
        <f t="shared" si="368"/>
        <v>Tuesday</v>
      </c>
      <c r="E5936" s="2" t="str">
        <f t="shared" si="369"/>
        <v>August</v>
      </c>
      <c r="F5936" s="1">
        <f t="shared" si="370"/>
        <v>3</v>
      </c>
      <c r="G5936" s="1">
        <f t="shared" si="371"/>
        <v>2021</v>
      </c>
      <c r="H5936" s="1" t="s">
        <v>78</v>
      </c>
      <c r="I5936" s="1" t="s">
        <v>79</v>
      </c>
      <c r="J5936" s="1" t="s">
        <v>80</v>
      </c>
      <c r="K5936" s="1" t="s">
        <v>21</v>
      </c>
      <c r="L5936" s="1" t="s">
        <v>23</v>
      </c>
      <c r="M5936" s="1">
        <v>52</v>
      </c>
      <c r="N5936" s="1">
        <v>136</v>
      </c>
      <c r="O5936" s="1">
        <v>7072</v>
      </c>
      <c r="P5936" s="1">
        <v>2758.08</v>
      </c>
      <c r="Q5936" s="1">
        <v>0.39</v>
      </c>
      <c r="R5936" s="1" t="s">
        <v>20</v>
      </c>
    </row>
    <row r="5937" spans="1:18" x14ac:dyDescent="0.25">
      <c r="A5937" s="1" t="s">
        <v>14</v>
      </c>
      <c r="B5937" s="1">
        <v>1128299</v>
      </c>
      <c r="C5937" s="2">
        <v>44432</v>
      </c>
      <c r="D5937" s="2" t="str">
        <f t="shared" si="368"/>
        <v>Tuesday</v>
      </c>
      <c r="E5937" s="2" t="str">
        <f t="shared" si="369"/>
        <v>August</v>
      </c>
      <c r="F5937" s="1">
        <f t="shared" si="370"/>
        <v>3</v>
      </c>
      <c r="G5937" s="1">
        <f t="shared" si="371"/>
        <v>2021</v>
      </c>
      <c r="H5937" s="1" t="s">
        <v>78</v>
      </c>
      <c r="I5937" s="1" t="s">
        <v>79</v>
      </c>
      <c r="J5937" s="1" t="s">
        <v>80</v>
      </c>
      <c r="K5937" s="1" t="s">
        <v>18</v>
      </c>
      <c r="L5937" s="1" t="s">
        <v>19</v>
      </c>
      <c r="M5937" s="1">
        <v>51</v>
      </c>
      <c r="N5937" s="1">
        <v>132</v>
      </c>
      <c r="O5937" s="1">
        <v>6732</v>
      </c>
      <c r="P5937" s="1">
        <v>3029.4</v>
      </c>
      <c r="Q5937" s="1">
        <v>0.45</v>
      </c>
      <c r="R5937" s="1" t="s">
        <v>20</v>
      </c>
    </row>
    <row r="5938" spans="1:18" x14ac:dyDescent="0.25">
      <c r="A5938" s="1" t="s">
        <v>14</v>
      </c>
      <c r="B5938" s="1">
        <v>1128299</v>
      </c>
      <c r="C5938" s="2">
        <v>44432</v>
      </c>
      <c r="D5938" s="2" t="str">
        <f t="shared" si="368"/>
        <v>Tuesday</v>
      </c>
      <c r="E5938" s="2" t="str">
        <f t="shared" si="369"/>
        <v>August</v>
      </c>
      <c r="F5938" s="1">
        <f t="shared" si="370"/>
        <v>3</v>
      </c>
      <c r="G5938" s="1">
        <f t="shared" si="371"/>
        <v>2021</v>
      </c>
      <c r="H5938" s="1" t="s">
        <v>78</v>
      </c>
      <c r="I5938" s="1" t="s">
        <v>79</v>
      </c>
      <c r="J5938" s="1" t="s">
        <v>80</v>
      </c>
      <c r="K5938" s="1" t="s">
        <v>21</v>
      </c>
      <c r="L5938" s="1" t="s">
        <v>19</v>
      </c>
      <c r="M5938" s="1">
        <v>55</v>
      </c>
      <c r="N5938" s="1">
        <v>80</v>
      </c>
      <c r="O5938" s="1">
        <v>4400</v>
      </c>
      <c r="P5938" s="1">
        <v>1496</v>
      </c>
      <c r="Q5938" s="1">
        <v>0.34</v>
      </c>
      <c r="R5938" s="1" t="s">
        <v>20</v>
      </c>
    </row>
    <row r="5939" spans="1:18" x14ac:dyDescent="0.25">
      <c r="A5939" s="1" t="s">
        <v>14</v>
      </c>
      <c r="B5939" s="1">
        <v>1128299</v>
      </c>
      <c r="C5939" s="2">
        <v>44464</v>
      </c>
      <c r="D5939" s="2" t="str">
        <f t="shared" si="368"/>
        <v>Saturday</v>
      </c>
      <c r="E5939" s="2" t="str">
        <f t="shared" si="369"/>
        <v>September</v>
      </c>
      <c r="F5939" s="1">
        <f t="shared" si="370"/>
        <v>3</v>
      </c>
      <c r="G5939" s="1">
        <f t="shared" si="371"/>
        <v>2021</v>
      </c>
      <c r="H5939" s="1" t="s">
        <v>78</v>
      </c>
      <c r="I5939" s="1" t="s">
        <v>79</v>
      </c>
      <c r="J5939" s="1" t="s">
        <v>80</v>
      </c>
      <c r="K5939" s="1" t="s">
        <v>18</v>
      </c>
      <c r="L5939" s="1" t="s">
        <v>22</v>
      </c>
      <c r="M5939" s="1">
        <v>35</v>
      </c>
      <c r="N5939" s="1">
        <v>149</v>
      </c>
      <c r="O5939" s="1">
        <v>5215</v>
      </c>
      <c r="P5939" s="1">
        <v>2190.3000000000002</v>
      </c>
      <c r="Q5939" s="1">
        <v>0.42</v>
      </c>
      <c r="R5939" s="1" t="s">
        <v>20</v>
      </c>
    </row>
    <row r="5940" spans="1:18" x14ac:dyDescent="0.25">
      <c r="A5940" s="1" t="s">
        <v>14</v>
      </c>
      <c r="B5940" s="1">
        <v>1128299</v>
      </c>
      <c r="C5940" s="2">
        <v>44464</v>
      </c>
      <c r="D5940" s="2" t="str">
        <f t="shared" si="368"/>
        <v>Saturday</v>
      </c>
      <c r="E5940" s="2" t="str">
        <f t="shared" si="369"/>
        <v>September</v>
      </c>
      <c r="F5940" s="1">
        <f t="shared" si="370"/>
        <v>3</v>
      </c>
      <c r="G5940" s="1">
        <f t="shared" si="371"/>
        <v>2021</v>
      </c>
      <c r="H5940" s="1" t="s">
        <v>78</v>
      </c>
      <c r="I5940" s="1" t="s">
        <v>79</v>
      </c>
      <c r="J5940" s="1" t="s">
        <v>80</v>
      </c>
      <c r="K5940" s="1" t="s">
        <v>18</v>
      </c>
      <c r="L5940" s="1" t="s">
        <v>23</v>
      </c>
      <c r="M5940" s="1">
        <v>43</v>
      </c>
      <c r="N5940" s="1">
        <v>153</v>
      </c>
      <c r="O5940" s="1">
        <v>6579</v>
      </c>
      <c r="P5940" s="1">
        <v>2565.81</v>
      </c>
      <c r="Q5940" s="1">
        <v>0.39</v>
      </c>
      <c r="R5940" s="1" t="s">
        <v>20</v>
      </c>
    </row>
    <row r="5941" spans="1:18" x14ac:dyDescent="0.25">
      <c r="A5941" s="1" t="s">
        <v>14</v>
      </c>
      <c r="B5941" s="1">
        <v>1128299</v>
      </c>
      <c r="C5941" s="2">
        <v>44464</v>
      </c>
      <c r="D5941" s="2" t="str">
        <f t="shared" si="368"/>
        <v>Saturday</v>
      </c>
      <c r="E5941" s="2" t="str">
        <f t="shared" si="369"/>
        <v>September</v>
      </c>
      <c r="F5941" s="1">
        <f t="shared" si="370"/>
        <v>3</v>
      </c>
      <c r="G5941" s="1">
        <f t="shared" si="371"/>
        <v>2021</v>
      </c>
      <c r="H5941" s="1" t="s">
        <v>78</v>
      </c>
      <c r="I5941" s="1" t="s">
        <v>79</v>
      </c>
      <c r="J5941" s="1" t="s">
        <v>80</v>
      </c>
      <c r="K5941" s="1" t="s">
        <v>21</v>
      </c>
      <c r="L5941" s="1" t="s">
        <v>22</v>
      </c>
      <c r="M5941" s="1">
        <v>34</v>
      </c>
      <c r="N5941" s="1">
        <v>78</v>
      </c>
      <c r="O5941" s="1">
        <v>2652</v>
      </c>
      <c r="P5941" s="1">
        <v>1060.8</v>
      </c>
      <c r="Q5941" s="1">
        <v>0.4</v>
      </c>
      <c r="R5941" s="1" t="s">
        <v>20</v>
      </c>
    </row>
    <row r="5942" spans="1:18" x14ac:dyDescent="0.25">
      <c r="A5942" s="1" t="s">
        <v>14</v>
      </c>
      <c r="B5942" s="1">
        <v>1128299</v>
      </c>
      <c r="C5942" s="2">
        <v>44464</v>
      </c>
      <c r="D5942" s="2" t="str">
        <f t="shared" si="368"/>
        <v>Saturday</v>
      </c>
      <c r="E5942" s="2" t="str">
        <f t="shared" si="369"/>
        <v>September</v>
      </c>
      <c r="F5942" s="1">
        <f t="shared" si="370"/>
        <v>3</v>
      </c>
      <c r="G5942" s="1">
        <f t="shared" si="371"/>
        <v>2021</v>
      </c>
      <c r="H5942" s="1" t="s">
        <v>78</v>
      </c>
      <c r="I5942" s="1" t="s">
        <v>79</v>
      </c>
      <c r="J5942" s="1" t="s">
        <v>80</v>
      </c>
      <c r="K5942" s="1" t="s">
        <v>21</v>
      </c>
      <c r="L5942" s="1" t="s">
        <v>23</v>
      </c>
      <c r="M5942" s="1">
        <v>37</v>
      </c>
      <c r="N5942" s="1">
        <v>70</v>
      </c>
      <c r="O5942" s="1">
        <v>2590</v>
      </c>
      <c r="P5942" s="1">
        <v>1036</v>
      </c>
      <c r="Q5942" s="1">
        <v>0.4</v>
      </c>
      <c r="R5942" s="1" t="s">
        <v>20</v>
      </c>
    </row>
    <row r="5943" spans="1:18" x14ac:dyDescent="0.25">
      <c r="A5943" s="1" t="s">
        <v>14</v>
      </c>
      <c r="B5943" s="1">
        <v>1128299</v>
      </c>
      <c r="C5943" s="2">
        <v>44464</v>
      </c>
      <c r="D5943" s="2" t="str">
        <f t="shared" si="368"/>
        <v>Saturday</v>
      </c>
      <c r="E5943" s="2" t="str">
        <f t="shared" si="369"/>
        <v>September</v>
      </c>
      <c r="F5943" s="1">
        <f t="shared" si="370"/>
        <v>3</v>
      </c>
      <c r="G5943" s="1">
        <f t="shared" si="371"/>
        <v>2021</v>
      </c>
      <c r="H5943" s="1" t="s">
        <v>78</v>
      </c>
      <c r="I5943" s="1" t="s">
        <v>79</v>
      </c>
      <c r="J5943" s="1" t="s">
        <v>80</v>
      </c>
      <c r="K5943" s="1" t="s">
        <v>18</v>
      </c>
      <c r="L5943" s="1" t="s">
        <v>19</v>
      </c>
      <c r="M5943" s="1">
        <v>39</v>
      </c>
      <c r="N5943" s="1">
        <v>74</v>
      </c>
      <c r="O5943" s="1">
        <v>2886</v>
      </c>
      <c r="P5943" s="1">
        <v>1356.42</v>
      </c>
      <c r="Q5943" s="1">
        <v>0.47</v>
      </c>
      <c r="R5943" s="1" t="s">
        <v>20</v>
      </c>
    </row>
    <row r="5944" spans="1:18" x14ac:dyDescent="0.25">
      <c r="A5944" s="1" t="s">
        <v>14</v>
      </c>
      <c r="B5944" s="1">
        <v>1128299</v>
      </c>
      <c r="C5944" s="2">
        <v>44464</v>
      </c>
      <c r="D5944" s="2" t="str">
        <f t="shared" si="368"/>
        <v>Saturday</v>
      </c>
      <c r="E5944" s="2" t="str">
        <f t="shared" si="369"/>
        <v>September</v>
      </c>
      <c r="F5944" s="1">
        <f t="shared" si="370"/>
        <v>3</v>
      </c>
      <c r="G5944" s="1">
        <f t="shared" si="371"/>
        <v>2021</v>
      </c>
      <c r="H5944" s="1" t="s">
        <v>78</v>
      </c>
      <c r="I5944" s="1" t="s">
        <v>79</v>
      </c>
      <c r="J5944" s="1" t="s">
        <v>80</v>
      </c>
      <c r="K5944" s="1" t="s">
        <v>21</v>
      </c>
      <c r="L5944" s="1" t="s">
        <v>19</v>
      </c>
      <c r="M5944" s="1">
        <v>33</v>
      </c>
      <c r="N5944" s="1">
        <v>83</v>
      </c>
      <c r="O5944" s="1">
        <v>2739</v>
      </c>
      <c r="P5944" s="1">
        <v>986.04</v>
      </c>
      <c r="Q5944" s="1">
        <v>0.36</v>
      </c>
      <c r="R5944" s="1" t="s">
        <v>20</v>
      </c>
    </row>
    <row r="5945" spans="1:18" x14ac:dyDescent="0.25">
      <c r="A5945" s="1" t="s">
        <v>14</v>
      </c>
      <c r="B5945" s="1">
        <v>1128299</v>
      </c>
      <c r="C5945" s="2">
        <v>44493</v>
      </c>
      <c r="D5945" s="2" t="str">
        <f t="shared" si="368"/>
        <v>Sunday</v>
      </c>
      <c r="E5945" s="2" t="str">
        <f t="shared" si="369"/>
        <v>October</v>
      </c>
      <c r="F5945" s="1">
        <f t="shared" si="370"/>
        <v>4</v>
      </c>
      <c r="G5945" s="1">
        <f t="shared" si="371"/>
        <v>2021</v>
      </c>
      <c r="H5945" s="1" t="s">
        <v>78</v>
      </c>
      <c r="I5945" s="1" t="s">
        <v>79</v>
      </c>
      <c r="J5945" s="1" t="s">
        <v>80</v>
      </c>
      <c r="K5945" s="1" t="s">
        <v>18</v>
      </c>
      <c r="L5945" s="1" t="s">
        <v>22</v>
      </c>
      <c r="M5945" s="1">
        <v>28</v>
      </c>
      <c r="N5945" s="1">
        <v>119</v>
      </c>
      <c r="O5945" s="1">
        <v>3332</v>
      </c>
      <c r="P5945" s="1">
        <v>1332.8</v>
      </c>
      <c r="Q5945" s="1">
        <v>0.4</v>
      </c>
      <c r="R5945" s="1" t="s">
        <v>20</v>
      </c>
    </row>
    <row r="5946" spans="1:18" x14ac:dyDescent="0.25">
      <c r="A5946" s="1" t="s">
        <v>14</v>
      </c>
      <c r="B5946" s="1">
        <v>1128299</v>
      </c>
      <c r="C5946" s="2">
        <v>44493</v>
      </c>
      <c r="D5946" s="2" t="str">
        <f t="shared" si="368"/>
        <v>Sunday</v>
      </c>
      <c r="E5946" s="2" t="str">
        <f t="shared" si="369"/>
        <v>October</v>
      </c>
      <c r="F5946" s="1">
        <f t="shared" si="370"/>
        <v>4</v>
      </c>
      <c r="G5946" s="1">
        <f t="shared" si="371"/>
        <v>2021</v>
      </c>
      <c r="H5946" s="1" t="s">
        <v>78</v>
      </c>
      <c r="I5946" s="1" t="s">
        <v>79</v>
      </c>
      <c r="J5946" s="1" t="s">
        <v>80</v>
      </c>
      <c r="K5946" s="1" t="s">
        <v>18</v>
      </c>
      <c r="L5946" s="1" t="s">
        <v>23</v>
      </c>
      <c r="M5946" s="1">
        <v>39</v>
      </c>
      <c r="N5946" s="1">
        <v>173</v>
      </c>
      <c r="O5946" s="1">
        <v>6747</v>
      </c>
      <c r="P5946" s="1">
        <v>2563.86</v>
      </c>
      <c r="Q5946" s="1">
        <v>0.38</v>
      </c>
      <c r="R5946" s="1" t="s">
        <v>20</v>
      </c>
    </row>
    <row r="5947" spans="1:18" x14ac:dyDescent="0.25">
      <c r="A5947" s="1" t="s">
        <v>14</v>
      </c>
      <c r="B5947" s="1">
        <v>1128299</v>
      </c>
      <c r="C5947" s="2">
        <v>44493</v>
      </c>
      <c r="D5947" s="2" t="str">
        <f t="shared" si="368"/>
        <v>Sunday</v>
      </c>
      <c r="E5947" s="2" t="str">
        <f t="shared" si="369"/>
        <v>October</v>
      </c>
      <c r="F5947" s="1">
        <f t="shared" si="370"/>
        <v>4</v>
      </c>
      <c r="G5947" s="1">
        <f t="shared" si="371"/>
        <v>2021</v>
      </c>
      <c r="H5947" s="1" t="s">
        <v>78</v>
      </c>
      <c r="I5947" s="1" t="s">
        <v>79</v>
      </c>
      <c r="J5947" s="1" t="s">
        <v>80</v>
      </c>
      <c r="K5947" s="1" t="s">
        <v>21</v>
      </c>
      <c r="L5947" s="1" t="s">
        <v>22</v>
      </c>
      <c r="M5947" s="1">
        <v>39</v>
      </c>
      <c r="N5947" s="1">
        <v>119</v>
      </c>
      <c r="O5947" s="1">
        <v>4641</v>
      </c>
      <c r="P5947" s="1">
        <v>1949.22</v>
      </c>
      <c r="Q5947" s="1">
        <v>0.42</v>
      </c>
      <c r="R5947" s="1" t="s">
        <v>20</v>
      </c>
    </row>
    <row r="5948" spans="1:18" x14ac:dyDescent="0.25">
      <c r="A5948" s="1" t="s">
        <v>14</v>
      </c>
      <c r="B5948" s="1">
        <v>1128299</v>
      </c>
      <c r="C5948" s="2">
        <v>44493</v>
      </c>
      <c r="D5948" s="2" t="str">
        <f t="shared" si="368"/>
        <v>Sunday</v>
      </c>
      <c r="E5948" s="2" t="str">
        <f t="shared" si="369"/>
        <v>October</v>
      </c>
      <c r="F5948" s="1">
        <f t="shared" si="370"/>
        <v>4</v>
      </c>
      <c r="G5948" s="1">
        <f t="shared" si="371"/>
        <v>2021</v>
      </c>
      <c r="H5948" s="1" t="s">
        <v>78</v>
      </c>
      <c r="I5948" s="1" t="s">
        <v>79</v>
      </c>
      <c r="J5948" s="1" t="s">
        <v>80</v>
      </c>
      <c r="K5948" s="1" t="s">
        <v>21</v>
      </c>
      <c r="L5948" s="1" t="s">
        <v>23</v>
      </c>
      <c r="M5948" s="1">
        <v>31</v>
      </c>
      <c r="N5948" s="1">
        <v>101</v>
      </c>
      <c r="O5948" s="1">
        <v>3131</v>
      </c>
      <c r="P5948" s="1">
        <v>1158.47</v>
      </c>
      <c r="Q5948" s="1">
        <v>0.37</v>
      </c>
      <c r="R5948" s="1" t="s">
        <v>20</v>
      </c>
    </row>
    <row r="5949" spans="1:18" x14ac:dyDescent="0.25">
      <c r="A5949" s="1" t="s">
        <v>14</v>
      </c>
      <c r="B5949" s="1">
        <v>1128299</v>
      </c>
      <c r="C5949" s="2">
        <v>44493</v>
      </c>
      <c r="D5949" s="2" t="str">
        <f t="shared" si="368"/>
        <v>Sunday</v>
      </c>
      <c r="E5949" s="2" t="str">
        <f t="shared" si="369"/>
        <v>October</v>
      </c>
      <c r="F5949" s="1">
        <f t="shared" si="370"/>
        <v>4</v>
      </c>
      <c r="G5949" s="1">
        <f t="shared" si="371"/>
        <v>2021</v>
      </c>
      <c r="H5949" s="1" t="s">
        <v>78</v>
      </c>
      <c r="I5949" s="1" t="s">
        <v>79</v>
      </c>
      <c r="J5949" s="1" t="s">
        <v>80</v>
      </c>
      <c r="K5949" s="1" t="s">
        <v>18</v>
      </c>
      <c r="L5949" s="1" t="s">
        <v>19</v>
      </c>
      <c r="M5949" s="1">
        <v>42</v>
      </c>
      <c r="N5949" s="1">
        <v>105</v>
      </c>
      <c r="O5949" s="1">
        <v>4410</v>
      </c>
      <c r="P5949" s="1">
        <v>2072.6999999999998</v>
      </c>
      <c r="Q5949" s="1">
        <v>0.47</v>
      </c>
      <c r="R5949" s="1" t="s">
        <v>20</v>
      </c>
    </row>
    <row r="5950" spans="1:18" x14ac:dyDescent="0.25">
      <c r="A5950" s="1" t="s">
        <v>14</v>
      </c>
      <c r="B5950" s="1">
        <v>1128299</v>
      </c>
      <c r="C5950" s="2">
        <v>44493</v>
      </c>
      <c r="D5950" s="2" t="str">
        <f t="shared" si="368"/>
        <v>Sunday</v>
      </c>
      <c r="E5950" s="2" t="str">
        <f t="shared" si="369"/>
        <v>October</v>
      </c>
      <c r="F5950" s="1">
        <f t="shared" si="370"/>
        <v>4</v>
      </c>
      <c r="G5950" s="1">
        <f t="shared" si="371"/>
        <v>2021</v>
      </c>
      <c r="H5950" s="1" t="s">
        <v>78</v>
      </c>
      <c r="I5950" s="1" t="s">
        <v>79</v>
      </c>
      <c r="J5950" s="1" t="s">
        <v>80</v>
      </c>
      <c r="K5950" s="1" t="s">
        <v>21</v>
      </c>
      <c r="L5950" s="1" t="s">
        <v>19</v>
      </c>
      <c r="M5950" s="1">
        <v>40</v>
      </c>
      <c r="N5950" s="1">
        <v>109</v>
      </c>
      <c r="O5950" s="1">
        <v>4360</v>
      </c>
      <c r="P5950" s="1">
        <v>1395.2</v>
      </c>
      <c r="Q5950" s="1">
        <v>0.32</v>
      </c>
      <c r="R5950" s="1" t="s">
        <v>20</v>
      </c>
    </row>
    <row r="5951" spans="1:18" x14ac:dyDescent="0.25">
      <c r="A5951" s="1" t="s">
        <v>14</v>
      </c>
      <c r="B5951" s="1">
        <v>1128299</v>
      </c>
      <c r="C5951" s="2">
        <v>44524</v>
      </c>
      <c r="D5951" s="2" t="str">
        <f t="shared" si="368"/>
        <v>Wednesday</v>
      </c>
      <c r="E5951" s="2" t="str">
        <f t="shared" si="369"/>
        <v>November</v>
      </c>
      <c r="F5951" s="1">
        <f t="shared" si="370"/>
        <v>4</v>
      </c>
      <c r="G5951" s="1">
        <f t="shared" si="371"/>
        <v>2021</v>
      </c>
      <c r="H5951" s="1" t="s">
        <v>78</v>
      </c>
      <c r="I5951" s="1" t="s">
        <v>79</v>
      </c>
      <c r="J5951" s="1" t="s">
        <v>80</v>
      </c>
      <c r="K5951" s="1" t="s">
        <v>18</v>
      </c>
      <c r="L5951" s="1" t="s">
        <v>22</v>
      </c>
      <c r="M5951" s="1">
        <v>34</v>
      </c>
      <c r="N5951" s="1">
        <v>173</v>
      </c>
      <c r="O5951" s="1">
        <v>5882</v>
      </c>
      <c r="P5951" s="1">
        <v>2470.44</v>
      </c>
      <c r="Q5951" s="1">
        <v>0.42</v>
      </c>
      <c r="R5951" s="1" t="s">
        <v>20</v>
      </c>
    </row>
    <row r="5952" spans="1:18" x14ac:dyDescent="0.25">
      <c r="A5952" s="1" t="s">
        <v>14</v>
      </c>
      <c r="B5952" s="1">
        <v>1128299</v>
      </c>
      <c r="C5952" s="2">
        <v>44524</v>
      </c>
      <c r="D5952" s="2" t="str">
        <f t="shared" si="368"/>
        <v>Wednesday</v>
      </c>
      <c r="E5952" s="2" t="str">
        <f t="shared" si="369"/>
        <v>November</v>
      </c>
      <c r="F5952" s="1">
        <f t="shared" si="370"/>
        <v>4</v>
      </c>
      <c r="G5952" s="1">
        <f t="shared" si="371"/>
        <v>2021</v>
      </c>
      <c r="H5952" s="1" t="s">
        <v>78</v>
      </c>
      <c r="I5952" s="1" t="s">
        <v>79</v>
      </c>
      <c r="J5952" s="1" t="s">
        <v>80</v>
      </c>
      <c r="K5952" s="1" t="s">
        <v>18</v>
      </c>
      <c r="L5952" s="1" t="s">
        <v>23</v>
      </c>
      <c r="M5952" s="1">
        <v>34</v>
      </c>
      <c r="N5952" s="1">
        <v>221</v>
      </c>
      <c r="O5952" s="1">
        <v>7514</v>
      </c>
      <c r="P5952" s="1">
        <v>2780.18</v>
      </c>
      <c r="Q5952" s="1">
        <v>0.37</v>
      </c>
      <c r="R5952" s="1" t="s">
        <v>20</v>
      </c>
    </row>
    <row r="5953" spans="1:18" x14ac:dyDescent="0.25">
      <c r="A5953" s="1" t="s">
        <v>14</v>
      </c>
      <c r="B5953" s="1">
        <v>1128299</v>
      </c>
      <c r="C5953" s="2">
        <v>44524</v>
      </c>
      <c r="D5953" s="2" t="str">
        <f t="shared" si="368"/>
        <v>Wednesday</v>
      </c>
      <c r="E5953" s="2" t="str">
        <f t="shared" si="369"/>
        <v>November</v>
      </c>
      <c r="F5953" s="1">
        <f t="shared" si="370"/>
        <v>4</v>
      </c>
      <c r="G5953" s="1">
        <f t="shared" si="371"/>
        <v>2021</v>
      </c>
      <c r="H5953" s="1" t="s">
        <v>78</v>
      </c>
      <c r="I5953" s="1" t="s">
        <v>79</v>
      </c>
      <c r="J5953" s="1" t="s">
        <v>80</v>
      </c>
      <c r="K5953" s="1" t="s">
        <v>21</v>
      </c>
      <c r="L5953" s="1" t="s">
        <v>22</v>
      </c>
      <c r="M5953" s="1">
        <v>33</v>
      </c>
      <c r="N5953" s="1">
        <v>143</v>
      </c>
      <c r="O5953" s="1">
        <v>4719</v>
      </c>
      <c r="P5953" s="1">
        <v>1840.41</v>
      </c>
      <c r="Q5953" s="1">
        <v>0.39</v>
      </c>
      <c r="R5953" s="1" t="s">
        <v>20</v>
      </c>
    </row>
    <row r="5954" spans="1:18" x14ac:dyDescent="0.25">
      <c r="A5954" s="1" t="s">
        <v>14</v>
      </c>
      <c r="B5954" s="1">
        <v>1128299</v>
      </c>
      <c r="C5954" s="2">
        <v>44524</v>
      </c>
      <c r="D5954" s="2" t="str">
        <f t="shared" si="368"/>
        <v>Wednesday</v>
      </c>
      <c r="E5954" s="2" t="str">
        <f t="shared" si="369"/>
        <v>November</v>
      </c>
      <c r="F5954" s="1">
        <f t="shared" si="370"/>
        <v>4</v>
      </c>
      <c r="G5954" s="1">
        <f t="shared" si="371"/>
        <v>2021</v>
      </c>
      <c r="H5954" s="1" t="s">
        <v>78</v>
      </c>
      <c r="I5954" s="1" t="s">
        <v>79</v>
      </c>
      <c r="J5954" s="1" t="s">
        <v>80</v>
      </c>
      <c r="K5954" s="1" t="s">
        <v>21</v>
      </c>
      <c r="L5954" s="1" t="s">
        <v>23</v>
      </c>
      <c r="M5954" s="1">
        <v>36</v>
      </c>
      <c r="N5954" s="1">
        <v>144</v>
      </c>
      <c r="O5954" s="1">
        <v>5184</v>
      </c>
      <c r="P5954" s="1">
        <v>2021.76</v>
      </c>
      <c r="Q5954" s="1">
        <v>0.39</v>
      </c>
      <c r="R5954" s="1" t="s">
        <v>20</v>
      </c>
    </row>
    <row r="5955" spans="1:18" x14ac:dyDescent="0.25">
      <c r="A5955" s="1" t="s">
        <v>14</v>
      </c>
      <c r="B5955" s="1">
        <v>1128299</v>
      </c>
      <c r="C5955" s="2">
        <v>44524</v>
      </c>
      <c r="D5955" s="2" t="str">
        <f t="shared" ref="D5955:D6018" si="372">TEXT(C5955,"dddd")</f>
        <v>Wednesday</v>
      </c>
      <c r="E5955" s="2" t="str">
        <f t="shared" ref="E5955:E6018" si="373">TEXT(C5955,"mmmm")</f>
        <v>November</v>
      </c>
      <c r="F5955" s="1">
        <f t="shared" ref="F5955:F6018" si="374">ROUNDUP(MONTH(C5955)/3,0)</f>
        <v>4</v>
      </c>
      <c r="G5955" s="1">
        <f t="shared" ref="G5955:G6018" si="375">YEAR(C5955)</f>
        <v>2021</v>
      </c>
      <c r="H5955" s="1" t="s">
        <v>78</v>
      </c>
      <c r="I5955" s="1" t="s">
        <v>79</v>
      </c>
      <c r="J5955" s="1" t="s">
        <v>80</v>
      </c>
      <c r="K5955" s="1" t="s">
        <v>18</v>
      </c>
      <c r="L5955" s="1" t="s">
        <v>19</v>
      </c>
      <c r="M5955" s="1">
        <v>56</v>
      </c>
      <c r="N5955" s="1">
        <v>136</v>
      </c>
      <c r="O5955" s="1">
        <v>7616</v>
      </c>
      <c r="P5955" s="1">
        <v>3351.04</v>
      </c>
      <c r="Q5955" s="1">
        <v>0.44</v>
      </c>
      <c r="R5955" s="1" t="s">
        <v>20</v>
      </c>
    </row>
    <row r="5956" spans="1:18" x14ac:dyDescent="0.25">
      <c r="A5956" s="1" t="s">
        <v>14</v>
      </c>
      <c r="B5956" s="1">
        <v>1128299</v>
      </c>
      <c r="C5956" s="2">
        <v>44524</v>
      </c>
      <c r="D5956" s="2" t="str">
        <f t="shared" si="372"/>
        <v>Wednesday</v>
      </c>
      <c r="E5956" s="2" t="str">
        <f t="shared" si="373"/>
        <v>November</v>
      </c>
      <c r="F5956" s="1">
        <f t="shared" si="374"/>
        <v>4</v>
      </c>
      <c r="G5956" s="1">
        <f t="shared" si="375"/>
        <v>2021</v>
      </c>
      <c r="H5956" s="1" t="s">
        <v>78</v>
      </c>
      <c r="I5956" s="1" t="s">
        <v>79</v>
      </c>
      <c r="J5956" s="1" t="s">
        <v>80</v>
      </c>
      <c r="K5956" s="1" t="s">
        <v>21</v>
      </c>
      <c r="L5956" s="1" t="s">
        <v>19</v>
      </c>
      <c r="M5956" s="1">
        <v>60</v>
      </c>
      <c r="N5956" s="1">
        <v>176</v>
      </c>
      <c r="O5956" s="1">
        <v>10560</v>
      </c>
      <c r="P5956" s="1">
        <v>3484.8</v>
      </c>
      <c r="Q5956" s="1">
        <v>0.33</v>
      </c>
      <c r="R5956" s="1" t="s">
        <v>20</v>
      </c>
    </row>
    <row r="5957" spans="1:18" x14ac:dyDescent="0.25">
      <c r="A5957" s="1" t="s">
        <v>14</v>
      </c>
      <c r="B5957" s="1">
        <v>1128299</v>
      </c>
      <c r="C5957" s="2">
        <v>44553</v>
      </c>
      <c r="D5957" s="2" t="str">
        <f t="shared" si="372"/>
        <v>Thursday</v>
      </c>
      <c r="E5957" s="2" t="str">
        <f t="shared" si="373"/>
        <v>December</v>
      </c>
      <c r="F5957" s="1">
        <f t="shared" si="374"/>
        <v>4</v>
      </c>
      <c r="G5957" s="1">
        <f t="shared" si="375"/>
        <v>2021</v>
      </c>
      <c r="H5957" s="1" t="s">
        <v>78</v>
      </c>
      <c r="I5957" s="1" t="s">
        <v>79</v>
      </c>
      <c r="J5957" s="1" t="s">
        <v>80</v>
      </c>
      <c r="K5957" s="1" t="s">
        <v>18</v>
      </c>
      <c r="L5957" s="1" t="s">
        <v>22</v>
      </c>
      <c r="M5957" s="1">
        <v>49</v>
      </c>
      <c r="N5957" s="1">
        <v>248</v>
      </c>
      <c r="O5957" s="1">
        <v>12152</v>
      </c>
      <c r="P5957" s="1">
        <v>4860.8</v>
      </c>
      <c r="Q5957" s="1">
        <v>0.4</v>
      </c>
      <c r="R5957" s="1" t="s">
        <v>20</v>
      </c>
    </row>
    <row r="5958" spans="1:18" x14ac:dyDescent="0.25">
      <c r="A5958" s="1" t="s">
        <v>14</v>
      </c>
      <c r="B5958" s="1">
        <v>1128299</v>
      </c>
      <c r="C5958" s="2">
        <v>44553</v>
      </c>
      <c r="D5958" s="2" t="str">
        <f t="shared" si="372"/>
        <v>Thursday</v>
      </c>
      <c r="E5958" s="2" t="str">
        <f t="shared" si="373"/>
        <v>December</v>
      </c>
      <c r="F5958" s="1">
        <f t="shared" si="374"/>
        <v>4</v>
      </c>
      <c r="G5958" s="1">
        <f t="shared" si="375"/>
        <v>2021</v>
      </c>
      <c r="H5958" s="1" t="s">
        <v>78</v>
      </c>
      <c r="I5958" s="1" t="s">
        <v>79</v>
      </c>
      <c r="J5958" s="1" t="s">
        <v>80</v>
      </c>
      <c r="K5958" s="1" t="s">
        <v>18</v>
      </c>
      <c r="L5958" s="1" t="s">
        <v>23</v>
      </c>
      <c r="M5958" s="1">
        <v>54</v>
      </c>
      <c r="N5958" s="1">
        <v>225</v>
      </c>
      <c r="O5958" s="1">
        <v>12150</v>
      </c>
      <c r="P5958" s="1">
        <v>4981.5</v>
      </c>
      <c r="Q5958" s="1">
        <v>0.41</v>
      </c>
      <c r="R5958" s="1" t="s">
        <v>20</v>
      </c>
    </row>
    <row r="5959" spans="1:18" x14ac:dyDescent="0.25">
      <c r="A5959" s="1" t="s">
        <v>46</v>
      </c>
      <c r="B5959" s="1">
        <v>1128299</v>
      </c>
      <c r="C5959" s="2">
        <v>44553</v>
      </c>
      <c r="D5959" s="2" t="str">
        <f t="shared" si="372"/>
        <v>Thursday</v>
      </c>
      <c r="E5959" s="2" t="str">
        <f t="shared" si="373"/>
        <v>December</v>
      </c>
      <c r="F5959" s="1">
        <f t="shared" si="374"/>
        <v>4</v>
      </c>
      <c r="G5959" s="1">
        <f t="shared" si="375"/>
        <v>2021</v>
      </c>
      <c r="H5959" s="1" t="s">
        <v>78</v>
      </c>
      <c r="I5959" s="1" t="s">
        <v>79</v>
      </c>
      <c r="J5959" s="1" t="s">
        <v>80</v>
      </c>
      <c r="K5959" s="1" t="s">
        <v>21</v>
      </c>
      <c r="L5959" s="1" t="s">
        <v>22</v>
      </c>
      <c r="M5959" s="1">
        <v>70</v>
      </c>
      <c r="N5959" s="1">
        <v>550</v>
      </c>
      <c r="O5959" s="1">
        <v>385000</v>
      </c>
      <c r="P5959" s="1">
        <v>134750</v>
      </c>
      <c r="Q5959" s="1">
        <v>0.35</v>
      </c>
      <c r="R5959" s="1" t="s">
        <v>27</v>
      </c>
    </row>
    <row r="5960" spans="1:18" x14ac:dyDescent="0.25">
      <c r="A5960" s="1" t="s">
        <v>46</v>
      </c>
      <c r="B5960" s="1">
        <v>1128299</v>
      </c>
      <c r="C5960" s="2">
        <v>44553</v>
      </c>
      <c r="D5960" s="2" t="str">
        <f t="shared" si="372"/>
        <v>Thursday</v>
      </c>
      <c r="E5960" s="2" t="str">
        <f t="shared" si="373"/>
        <v>December</v>
      </c>
      <c r="F5960" s="1">
        <f t="shared" si="374"/>
        <v>4</v>
      </c>
      <c r="G5960" s="1">
        <f t="shared" si="375"/>
        <v>2021</v>
      </c>
      <c r="H5960" s="1" t="s">
        <v>78</v>
      </c>
      <c r="I5960" s="1" t="s">
        <v>79</v>
      </c>
      <c r="J5960" s="1" t="s">
        <v>80</v>
      </c>
      <c r="K5960" s="1" t="s">
        <v>21</v>
      </c>
      <c r="L5960" s="1" t="s">
        <v>23</v>
      </c>
      <c r="M5960" s="1">
        <v>70</v>
      </c>
      <c r="N5960" s="1">
        <v>550</v>
      </c>
      <c r="O5960" s="1">
        <v>385000</v>
      </c>
      <c r="P5960" s="1">
        <v>134750</v>
      </c>
      <c r="Q5960" s="1">
        <v>0.35</v>
      </c>
      <c r="R5960" s="1" t="s">
        <v>27</v>
      </c>
    </row>
    <row r="5961" spans="1:18" x14ac:dyDescent="0.25">
      <c r="A5961" s="1" t="s">
        <v>46</v>
      </c>
      <c r="B5961" s="1">
        <v>1128299</v>
      </c>
      <c r="C5961" s="2">
        <v>44553</v>
      </c>
      <c r="D5961" s="2" t="str">
        <f t="shared" si="372"/>
        <v>Thursday</v>
      </c>
      <c r="E5961" s="2" t="str">
        <f t="shared" si="373"/>
        <v>December</v>
      </c>
      <c r="F5961" s="1">
        <f t="shared" si="374"/>
        <v>4</v>
      </c>
      <c r="G5961" s="1">
        <f t="shared" si="375"/>
        <v>2021</v>
      </c>
      <c r="H5961" s="1" t="s">
        <v>78</v>
      </c>
      <c r="I5961" s="1" t="s">
        <v>79</v>
      </c>
      <c r="J5961" s="1" t="s">
        <v>80</v>
      </c>
      <c r="K5961" s="1" t="s">
        <v>18</v>
      </c>
      <c r="L5961" s="1" t="s">
        <v>19</v>
      </c>
      <c r="M5961" s="1">
        <v>80</v>
      </c>
      <c r="N5961" s="1">
        <v>475</v>
      </c>
      <c r="O5961" s="1">
        <v>380000</v>
      </c>
      <c r="P5961" s="1">
        <v>152000</v>
      </c>
      <c r="Q5961" s="1">
        <v>0.4</v>
      </c>
      <c r="R5961" s="1" t="s">
        <v>27</v>
      </c>
    </row>
    <row r="5962" spans="1:18" x14ac:dyDescent="0.25">
      <c r="A5962" s="1" t="s">
        <v>46</v>
      </c>
      <c r="B5962" s="1">
        <v>1128299</v>
      </c>
      <c r="C5962" s="2">
        <v>44553</v>
      </c>
      <c r="D5962" s="2" t="str">
        <f t="shared" si="372"/>
        <v>Thursday</v>
      </c>
      <c r="E5962" s="2" t="str">
        <f t="shared" si="373"/>
        <v>December</v>
      </c>
      <c r="F5962" s="1">
        <f t="shared" si="374"/>
        <v>4</v>
      </c>
      <c r="G5962" s="1">
        <f t="shared" si="375"/>
        <v>2021</v>
      </c>
      <c r="H5962" s="1" t="s">
        <v>78</v>
      </c>
      <c r="I5962" s="1" t="s">
        <v>79</v>
      </c>
      <c r="J5962" s="1" t="s">
        <v>80</v>
      </c>
      <c r="K5962" s="1" t="s">
        <v>21</v>
      </c>
      <c r="L5962" s="1" t="s">
        <v>19</v>
      </c>
      <c r="M5962" s="1">
        <v>85</v>
      </c>
      <c r="N5962" s="1">
        <v>575</v>
      </c>
      <c r="O5962" s="1">
        <v>488750</v>
      </c>
      <c r="P5962" s="1">
        <v>146625</v>
      </c>
      <c r="Q5962" s="1">
        <v>0.3</v>
      </c>
      <c r="R5962" s="1" t="s">
        <v>27</v>
      </c>
    </row>
    <row r="5963" spans="1:18" x14ac:dyDescent="0.25">
      <c r="A5963" s="1" t="s">
        <v>46</v>
      </c>
      <c r="B5963" s="1">
        <v>1128299</v>
      </c>
      <c r="C5963" s="2">
        <v>44553</v>
      </c>
      <c r="D5963" s="2" t="str">
        <f t="shared" si="372"/>
        <v>Thursday</v>
      </c>
      <c r="E5963" s="2" t="str">
        <f t="shared" si="373"/>
        <v>December</v>
      </c>
      <c r="F5963" s="1">
        <f t="shared" si="374"/>
        <v>4</v>
      </c>
      <c r="G5963" s="1">
        <f t="shared" si="375"/>
        <v>2021</v>
      </c>
      <c r="H5963" s="1" t="s">
        <v>78</v>
      </c>
      <c r="I5963" s="1" t="s">
        <v>79</v>
      </c>
      <c r="J5963" s="1" t="s">
        <v>80</v>
      </c>
      <c r="K5963" s="1" t="s">
        <v>21</v>
      </c>
      <c r="L5963" s="1" t="s">
        <v>22</v>
      </c>
      <c r="M5963" s="1">
        <v>64</v>
      </c>
      <c r="N5963" s="1">
        <v>154</v>
      </c>
      <c r="O5963" s="1">
        <v>9856</v>
      </c>
      <c r="P5963" s="1">
        <v>4730.88</v>
      </c>
      <c r="Q5963" s="1">
        <v>0.48</v>
      </c>
      <c r="R5963" s="1" t="s">
        <v>24</v>
      </c>
    </row>
    <row r="5964" spans="1:18" x14ac:dyDescent="0.25">
      <c r="A5964" s="1" t="s">
        <v>46</v>
      </c>
      <c r="B5964" s="1">
        <v>1128299</v>
      </c>
      <c r="C5964" s="2">
        <v>44553</v>
      </c>
      <c r="D5964" s="2" t="str">
        <f t="shared" si="372"/>
        <v>Thursday</v>
      </c>
      <c r="E5964" s="2" t="str">
        <f t="shared" si="373"/>
        <v>December</v>
      </c>
      <c r="F5964" s="1">
        <f t="shared" si="374"/>
        <v>4</v>
      </c>
      <c r="G5964" s="1">
        <f t="shared" si="375"/>
        <v>2021</v>
      </c>
      <c r="H5964" s="1" t="s">
        <v>78</v>
      </c>
      <c r="I5964" s="1" t="s">
        <v>79</v>
      </c>
      <c r="J5964" s="1" t="s">
        <v>80</v>
      </c>
      <c r="K5964" s="1" t="s">
        <v>21</v>
      </c>
      <c r="L5964" s="1" t="s">
        <v>23</v>
      </c>
      <c r="M5964" s="1">
        <v>67</v>
      </c>
      <c r="N5964" s="1">
        <v>160</v>
      </c>
      <c r="O5964" s="1">
        <v>10720</v>
      </c>
      <c r="P5964" s="1">
        <v>5360</v>
      </c>
      <c r="Q5964" s="1">
        <v>0.5</v>
      </c>
      <c r="R5964" s="1" t="s">
        <v>24</v>
      </c>
    </row>
    <row r="5965" spans="1:18" x14ac:dyDescent="0.25">
      <c r="A5965" s="1" t="s">
        <v>46</v>
      </c>
      <c r="B5965" s="1">
        <v>1128299</v>
      </c>
      <c r="C5965" s="2">
        <v>44553</v>
      </c>
      <c r="D5965" s="2" t="str">
        <f t="shared" si="372"/>
        <v>Thursday</v>
      </c>
      <c r="E5965" s="2" t="str">
        <f t="shared" si="373"/>
        <v>December</v>
      </c>
      <c r="F5965" s="1">
        <f t="shared" si="374"/>
        <v>4</v>
      </c>
      <c r="G5965" s="1">
        <f t="shared" si="375"/>
        <v>2021</v>
      </c>
      <c r="H5965" s="1" t="s">
        <v>78</v>
      </c>
      <c r="I5965" s="1" t="s">
        <v>79</v>
      </c>
      <c r="J5965" s="1" t="s">
        <v>80</v>
      </c>
      <c r="K5965" s="1" t="s">
        <v>18</v>
      </c>
      <c r="L5965" s="1" t="s">
        <v>19</v>
      </c>
      <c r="M5965" s="1">
        <v>72</v>
      </c>
      <c r="N5965" s="1">
        <v>133</v>
      </c>
      <c r="O5965" s="1">
        <v>9576</v>
      </c>
      <c r="P5965" s="1">
        <v>4883.76</v>
      </c>
      <c r="Q5965" s="1">
        <v>0.51</v>
      </c>
      <c r="R5965" s="1" t="s">
        <v>24</v>
      </c>
    </row>
    <row r="5966" spans="1:18" x14ac:dyDescent="0.25">
      <c r="A5966" s="1" t="s">
        <v>46</v>
      </c>
      <c r="B5966" s="1">
        <v>1128299</v>
      </c>
      <c r="C5966" s="2">
        <v>44553</v>
      </c>
      <c r="D5966" s="2" t="str">
        <f t="shared" si="372"/>
        <v>Thursday</v>
      </c>
      <c r="E5966" s="2" t="str">
        <f t="shared" si="373"/>
        <v>December</v>
      </c>
      <c r="F5966" s="1">
        <f t="shared" si="374"/>
        <v>4</v>
      </c>
      <c r="G5966" s="1">
        <f t="shared" si="375"/>
        <v>2021</v>
      </c>
      <c r="H5966" s="1" t="s">
        <v>78</v>
      </c>
      <c r="I5966" s="1" t="s">
        <v>79</v>
      </c>
      <c r="J5966" s="1" t="s">
        <v>80</v>
      </c>
      <c r="K5966" s="1" t="s">
        <v>21</v>
      </c>
      <c r="L5966" s="1" t="s">
        <v>19</v>
      </c>
      <c r="M5966" s="1">
        <v>82</v>
      </c>
      <c r="N5966" s="1">
        <v>150</v>
      </c>
      <c r="O5966" s="1">
        <v>12300</v>
      </c>
      <c r="P5966" s="1">
        <v>5289</v>
      </c>
      <c r="Q5966" s="1">
        <v>0.43</v>
      </c>
      <c r="R5966" s="1" t="s">
        <v>24</v>
      </c>
    </row>
    <row r="5967" spans="1:18" x14ac:dyDescent="0.25">
      <c r="A5967" s="1" t="s">
        <v>46</v>
      </c>
      <c r="B5967" s="1">
        <v>1128299</v>
      </c>
      <c r="C5967" s="2">
        <v>44553</v>
      </c>
      <c r="D5967" s="2" t="str">
        <f t="shared" si="372"/>
        <v>Thursday</v>
      </c>
      <c r="E5967" s="2" t="str">
        <f t="shared" si="373"/>
        <v>December</v>
      </c>
      <c r="F5967" s="1">
        <f t="shared" si="374"/>
        <v>4</v>
      </c>
      <c r="G5967" s="1">
        <f t="shared" si="375"/>
        <v>2021</v>
      </c>
      <c r="H5967" s="1" t="s">
        <v>78</v>
      </c>
      <c r="I5967" s="1" t="s">
        <v>79</v>
      </c>
      <c r="J5967" s="1" t="s">
        <v>80</v>
      </c>
      <c r="K5967" s="1" t="s">
        <v>21</v>
      </c>
      <c r="L5967" s="1" t="s">
        <v>22</v>
      </c>
      <c r="M5967" s="1">
        <v>53</v>
      </c>
      <c r="N5967" s="1">
        <v>165</v>
      </c>
      <c r="O5967" s="1">
        <v>8745</v>
      </c>
      <c r="P5967" s="1">
        <v>3498</v>
      </c>
      <c r="Q5967" s="1">
        <v>0.4</v>
      </c>
      <c r="R5967" s="1" t="s">
        <v>20</v>
      </c>
    </row>
    <row r="5968" spans="1:18" x14ac:dyDescent="0.25">
      <c r="A5968" s="1" t="s">
        <v>46</v>
      </c>
      <c r="B5968" s="1">
        <v>1128299</v>
      </c>
      <c r="C5968" s="2">
        <v>44553</v>
      </c>
      <c r="D5968" s="2" t="str">
        <f t="shared" si="372"/>
        <v>Thursday</v>
      </c>
      <c r="E5968" s="2" t="str">
        <f t="shared" si="373"/>
        <v>December</v>
      </c>
      <c r="F5968" s="1">
        <f t="shared" si="374"/>
        <v>4</v>
      </c>
      <c r="G5968" s="1">
        <f t="shared" si="375"/>
        <v>2021</v>
      </c>
      <c r="H5968" s="1" t="s">
        <v>78</v>
      </c>
      <c r="I5968" s="1" t="s">
        <v>79</v>
      </c>
      <c r="J5968" s="1" t="s">
        <v>80</v>
      </c>
      <c r="K5968" s="1" t="s">
        <v>21</v>
      </c>
      <c r="L5968" s="1" t="s">
        <v>23</v>
      </c>
      <c r="M5968" s="1">
        <v>51</v>
      </c>
      <c r="N5968" s="1">
        <v>176</v>
      </c>
      <c r="O5968" s="1">
        <v>8976</v>
      </c>
      <c r="P5968" s="1">
        <v>3500.64</v>
      </c>
      <c r="Q5968" s="1">
        <v>0.39</v>
      </c>
      <c r="R5968" s="1" t="s">
        <v>20</v>
      </c>
    </row>
    <row r="5969" spans="1:18" x14ac:dyDescent="0.25">
      <c r="A5969" s="1" t="s">
        <v>46</v>
      </c>
      <c r="B5969" s="1">
        <v>1128299</v>
      </c>
      <c r="C5969" s="2">
        <v>44553</v>
      </c>
      <c r="D5969" s="2" t="str">
        <f t="shared" si="372"/>
        <v>Thursday</v>
      </c>
      <c r="E5969" s="2" t="str">
        <f t="shared" si="373"/>
        <v>December</v>
      </c>
      <c r="F5969" s="1">
        <f t="shared" si="374"/>
        <v>4</v>
      </c>
      <c r="G5969" s="1">
        <f t="shared" si="375"/>
        <v>2021</v>
      </c>
      <c r="H5969" s="1" t="s">
        <v>78</v>
      </c>
      <c r="I5969" s="1" t="s">
        <v>79</v>
      </c>
      <c r="J5969" s="1" t="s">
        <v>80</v>
      </c>
      <c r="K5969" s="1" t="s">
        <v>18</v>
      </c>
      <c r="L5969" s="1" t="s">
        <v>19</v>
      </c>
      <c r="M5969" s="1">
        <v>59</v>
      </c>
      <c r="N5969" s="1">
        <v>157</v>
      </c>
      <c r="O5969" s="1">
        <v>9263</v>
      </c>
      <c r="P5969" s="1">
        <v>3890.46</v>
      </c>
      <c r="Q5969" s="1">
        <v>0.42</v>
      </c>
      <c r="R5969" s="1" t="s">
        <v>20</v>
      </c>
    </row>
    <row r="5970" spans="1:18" x14ac:dyDescent="0.25">
      <c r="A5970" s="1" t="s">
        <v>46</v>
      </c>
      <c r="B5970" s="1">
        <v>1128299</v>
      </c>
      <c r="C5970" s="2">
        <v>44553</v>
      </c>
      <c r="D5970" s="2" t="str">
        <f t="shared" si="372"/>
        <v>Thursday</v>
      </c>
      <c r="E5970" s="2" t="str">
        <f t="shared" si="373"/>
        <v>December</v>
      </c>
      <c r="F5970" s="1">
        <f t="shared" si="374"/>
        <v>4</v>
      </c>
      <c r="G5970" s="1">
        <f t="shared" si="375"/>
        <v>2021</v>
      </c>
      <c r="H5970" s="1" t="s">
        <v>78</v>
      </c>
      <c r="I5970" s="1" t="s">
        <v>79</v>
      </c>
      <c r="J5970" s="1" t="s">
        <v>80</v>
      </c>
      <c r="K5970" s="1" t="s">
        <v>21</v>
      </c>
      <c r="L5970" s="1" t="s">
        <v>19</v>
      </c>
      <c r="M5970" s="1">
        <v>65</v>
      </c>
      <c r="N5970" s="1">
        <v>190</v>
      </c>
      <c r="O5970" s="1">
        <v>12350</v>
      </c>
      <c r="P5970" s="1">
        <v>4322.5</v>
      </c>
      <c r="Q5970" s="1">
        <v>0.35</v>
      </c>
      <c r="R5970" s="1" t="s">
        <v>20</v>
      </c>
    </row>
    <row r="5971" spans="1:18" x14ac:dyDescent="0.25">
      <c r="A5971" s="1" t="s">
        <v>46</v>
      </c>
      <c r="B5971" s="1">
        <v>1128299</v>
      </c>
      <c r="C5971" s="2">
        <v>44244</v>
      </c>
      <c r="D5971" s="2" t="str">
        <f t="shared" si="372"/>
        <v>Wednesday</v>
      </c>
      <c r="E5971" s="2" t="str">
        <f t="shared" si="373"/>
        <v>February</v>
      </c>
      <c r="F5971" s="1">
        <f t="shared" si="374"/>
        <v>1</v>
      </c>
      <c r="G5971" s="1">
        <f t="shared" si="375"/>
        <v>2021</v>
      </c>
      <c r="H5971" s="1" t="s">
        <v>78</v>
      </c>
      <c r="I5971" s="1" t="s">
        <v>83</v>
      </c>
      <c r="J5971" s="1" t="s">
        <v>84</v>
      </c>
      <c r="K5971" s="1" t="s">
        <v>21</v>
      </c>
      <c r="L5971" s="1" t="s">
        <v>23</v>
      </c>
      <c r="M5971" s="1">
        <v>50</v>
      </c>
      <c r="N5971" s="1">
        <v>275</v>
      </c>
      <c r="O5971" s="1">
        <v>137500</v>
      </c>
      <c r="P5971" s="1">
        <v>41250</v>
      </c>
      <c r="Q5971" s="1">
        <v>0.3</v>
      </c>
      <c r="R5971" s="1" t="s">
        <v>20</v>
      </c>
    </row>
    <row r="5972" spans="1:18" x14ac:dyDescent="0.25">
      <c r="A5972" s="1" t="s">
        <v>46</v>
      </c>
      <c r="B5972" s="1">
        <v>1128299</v>
      </c>
      <c r="C5972" s="2">
        <v>44244</v>
      </c>
      <c r="D5972" s="2" t="str">
        <f t="shared" si="372"/>
        <v>Wednesday</v>
      </c>
      <c r="E5972" s="2" t="str">
        <f t="shared" si="373"/>
        <v>February</v>
      </c>
      <c r="F5972" s="1">
        <f t="shared" si="374"/>
        <v>1</v>
      </c>
      <c r="G5972" s="1">
        <f t="shared" si="375"/>
        <v>2021</v>
      </c>
      <c r="H5972" s="1" t="s">
        <v>78</v>
      </c>
      <c r="I5972" s="1" t="s">
        <v>83</v>
      </c>
      <c r="J5972" s="1" t="s">
        <v>84</v>
      </c>
      <c r="K5972" s="1" t="s">
        <v>18</v>
      </c>
      <c r="L5972" s="1" t="s">
        <v>19</v>
      </c>
      <c r="M5972" s="1">
        <v>55</v>
      </c>
      <c r="N5972" s="1">
        <v>200</v>
      </c>
      <c r="O5972" s="1">
        <v>110000</v>
      </c>
      <c r="P5972" s="1">
        <v>22000</v>
      </c>
      <c r="Q5972" s="1">
        <v>0.2</v>
      </c>
      <c r="R5972" s="1" t="s">
        <v>20</v>
      </c>
    </row>
    <row r="5973" spans="1:18" x14ac:dyDescent="0.25">
      <c r="A5973" s="1" t="s">
        <v>46</v>
      </c>
      <c r="B5973" s="1">
        <v>1128299</v>
      </c>
      <c r="C5973" s="2">
        <v>44244</v>
      </c>
      <c r="D5973" s="2" t="str">
        <f t="shared" si="372"/>
        <v>Wednesday</v>
      </c>
      <c r="E5973" s="2" t="str">
        <f t="shared" si="373"/>
        <v>February</v>
      </c>
      <c r="F5973" s="1">
        <f t="shared" si="374"/>
        <v>1</v>
      </c>
      <c r="G5973" s="1">
        <f t="shared" si="375"/>
        <v>2021</v>
      </c>
      <c r="H5973" s="1" t="s">
        <v>78</v>
      </c>
      <c r="I5973" s="1" t="s">
        <v>83</v>
      </c>
      <c r="J5973" s="1" t="s">
        <v>84</v>
      </c>
      <c r="K5973" s="1" t="s">
        <v>21</v>
      </c>
      <c r="L5973" s="1" t="s">
        <v>19</v>
      </c>
      <c r="M5973" s="1">
        <v>50</v>
      </c>
      <c r="N5973" s="1">
        <v>400</v>
      </c>
      <c r="O5973" s="1">
        <v>200000</v>
      </c>
      <c r="P5973" s="1">
        <v>90000</v>
      </c>
      <c r="Q5973" s="1">
        <v>0.45</v>
      </c>
      <c r="R5973" s="1" t="s">
        <v>20</v>
      </c>
    </row>
    <row r="5974" spans="1:18" x14ac:dyDescent="0.25">
      <c r="A5974" s="1" t="s">
        <v>46</v>
      </c>
      <c r="B5974" s="1">
        <v>1128299</v>
      </c>
      <c r="C5974" s="2">
        <v>44271</v>
      </c>
      <c r="D5974" s="2" t="str">
        <f t="shared" si="372"/>
        <v>Tuesday</v>
      </c>
      <c r="E5974" s="2" t="str">
        <f t="shared" si="373"/>
        <v>March</v>
      </c>
      <c r="F5974" s="1">
        <f t="shared" si="374"/>
        <v>1</v>
      </c>
      <c r="G5974" s="1">
        <f t="shared" si="375"/>
        <v>2021</v>
      </c>
      <c r="H5974" s="1" t="s">
        <v>78</v>
      </c>
      <c r="I5974" s="1" t="s">
        <v>83</v>
      </c>
      <c r="J5974" s="1" t="s">
        <v>84</v>
      </c>
      <c r="K5974" s="1" t="s">
        <v>18</v>
      </c>
      <c r="L5974" s="1" t="s">
        <v>22</v>
      </c>
      <c r="M5974" s="1">
        <v>50</v>
      </c>
      <c r="N5974" s="1">
        <v>550</v>
      </c>
      <c r="O5974" s="1">
        <v>275000</v>
      </c>
      <c r="P5974" s="1">
        <v>82500</v>
      </c>
      <c r="Q5974" s="1">
        <v>0.3</v>
      </c>
      <c r="R5974" s="1" t="s">
        <v>20</v>
      </c>
    </row>
    <row r="5975" spans="1:18" x14ac:dyDescent="0.25">
      <c r="A5975" s="1" t="s">
        <v>46</v>
      </c>
      <c r="B5975" s="1">
        <v>1128299</v>
      </c>
      <c r="C5975" s="2">
        <v>44271</v>
      </c>
      <c r="D5975" s="2" t="str">
        <f t="shared" si="372"/>
        <v>Tuesday</v>
      </c>
      <c r="E5975" s="2" t="str">
        <f t="shared" si="373"/>
        <v>March</v>
      </c>
      <c r="F5975" s="1">
        <f t="shared" si="374"/>
        <v>1</v>
      </c>
      <c r="G5975" s="1">
        <f t="shared" si="375"/>
        <v>2021</v>
      </c>
      <c r="H5975" s="1" t="s">
        <v>78</v>
      </c>
      <c r="I5975" s="1" t="s">
        <v>83</v>
      </c>
      <c r="J5975" s="1" t="s">
        <v>84</v>
      </c>
      <c r="K5975" s="1" t="s">
        <v>18</v>
      </c>
      <c r="L5975" s="1" t="s">
        <v>23</v>
      </c>
      <c r="M5975" s="1">
        <v>60</v>
      </c>
      <c r="N5975" s="1">
        <v>400</v>
      </c>
      <c r="O5975" s="1">
        <v>240000</v>
      </c>
      <c r="P5975" s="1">
        <v>60000</v>
      </c>
      <c r="Q5975" s="1">
        <v>0.25</v>
      </c>
      <c r="R5975" s="1" t="s">
        <v>20</v>
      </c>
    </row>
    <row r="5976" spans="1:18" x14ac:dyDescent="0.25">
      <c r="A5976" s="1" t="s">
        <v>46</v>
      </c>
      <c r="B5976" s="1">
        <v>1128299</v>
      </c>
      <c r="C5976" s="2">
        <v>44271</v>
      </c>
      <c r="D5976" s="2" t="str">
        <f t="shared" si="372"/>
        <v>Tuesday</v>
      </c>
      <c r="E5976" s="2" t="str">
        <f t="shared" si="373"/>
        <v>March</v>
      </c>
      <c r="F5976" s="1">
        <f t="shared" si="374"/>
        <v>1</v>
      </c>
      <c r="G5976" s="1">
        <f t="shared" si="375"/>
        <v>2021</v>
      </c>
      <c r="H5976" s="1" t="s">
        <v>78</v>
      </c>
      <c r="I5976" s="1" t="s">
        <v>83</v>
      </c>
      <c r="J5976" s="1" t="s">
        <v>84</v>
      </c>
      <c r="K5976" s="1" t="s">
        <v>21</v>
      </c>
      <c r="L5976" s="1" t="s">
        <v>22</v>
      </c>
      <c r="M5976" s="1">
        <v>65</v>
      </c>
      <c r="N5976" s="1">
        <v>425</v>
      </c>
      <c r="O5976" s="1">
        <v>276250</v>
      </c>
      <c r="P5976" s="1">
        <v>82875</v>
      </c>
      <c r="Q5976" s="1">
        <v>0.3</v>
      </c>
      <c r="R5976" s="1" t="s">
        <v>20</v>
      </c>
    </row>
    <row r="5977" spans="1:18" x14ac:dyDescent="0.25">
      <c r="A5977" s="1" t="s">
        <v>46</v>
      </c>
      <c r="B5977" s="1">
        <v>1128299</v>
      </c>
      <c r="C5977" s="2">
        <v>44271</v>
      </c>
      <c r="D5977" s="2" t="str">
        <f t="shared" si="372"/>
        <v>Tuesday</v>
      </c>
      <c r="E5977" s="2" t="str">
        <f t="shared" si="373"/>
        <v>March</v>
      </c>
      <c r="F5977" s="1">
        <f t="shared" si="374"/>
        <v>1</v>
      </c>
      <c r="G5977" s="1">
        <f t="shared" si="375"/>
        <v>2021</v>
      </c>
      <c r="H5977" s="1" t="s">
        <v>78</v>
      </c>
      <c r="I5977" s="1" t="s">
        <v>83</v>
      </c>
      <c r="J5977" s="1" t="s">
        <v>84</v>
      </c>
      <c r="K5977" s="1" t="s">
        <v>21</v>
      </c>
      <c r="L5977" s="1" t="s">
        <v>23</v>
      </c>
      <c r="M5977" s="1">
        <v>60</v>
      </c>
      <c r="N5977" s="1">
        <v>325</v>
      </c>
      <c r="O5977" s="1">
        <v>195000</v>
      </c>
      <c r="P5977" s="1">
        <v>58500</v>
      </c>
      <c r="Q5977" s="1">
        <v>0.3</v>
      </c>
      <c r="R5977" s="1" t="s">
        <v>20</v>
      </c>
    </row>
    <row r="5978" spans="1:18" x14ac:dyDescent="0.25">
      <c r="A5978" s="1" t="s">
        <v>46</v>
      </c>
      <c r="B5978" s="1">
        <v>1128299</v>
      </c>
      <c r="C5978" s="2">
        <v>44271</v>
      </c>
      <c r="D5978" s="2" t="str">
        <f t="shared" si="372"/>
        <v>Tuesday</v>
      </c>
      <c r="E5978" s="2" t="str">
        <f t="shared" si="373"/>
        <v>March</v>
      </c>
      <c r="F5978" s="1">
        <f t="shared" si="374"/>
        <v>1</v>
      </c>
      <c r="G5978" s="1">
        <f t="shared" si="375"/>
        <v>2021</v>
      </c>
      <c r="H5978" s="1" t="s">
        <v>78</v>
      </c>
      <c r="I5978" s="1" t="s">
        <v>83</v>
      </c>
      <c r="J5978" s="1" t="s">
        <v>84</v>
      </c>
      <c r="K5978" s="1" t="s">
        <v>18</v>
      </c>
      <c r="L5978" s="1" t="s">
        <v>19</v>
      </c>
      <c r="M5978" s="1">
        <v>65</v>
      </c>
      <c r="N5978" s="1">
        <v>175</v>
      </c>
      <c r="O5978" s="1">
        <v>113750</v>
      </c>
      <c r="P5978" s="1">
        <v>22750</v>
      </c>
      <c r="Q5978" s="1">
        <v>0.2</v>
      </c>
      <c r="R5978" s="1" t="s">
        <v>20</v>
      </c>
    </row>
    <row r="5979" spans="1:18" x14ac:dyDescent="0.25">
      <c r="A5979" s="1" t="s">
        <v>46</v>
      </c>
      <c r="B5979" s="1">
        <v>1128299</v>
      </c>
      <c r="C5979" s="2">
        <v>44271</v>
      </c>
      <c r="D5979" s="2" t="str">
        <f t="shared" si="372"/>
        <v>Tuesday</v>
      </c>
      <c r="E5979" s="2" t="str">
        <f t="shared" si="373"/>
        <v>March</v>
      </c>
      <c r="F5979" s="1">
        <f t="shared" si="374"/>
        <v>1</v>
      </c>
      <c r="G5979" s="1">
        <f t="shared" si="375"/>
        <v>2021</v>
      </c>
      <c r="H5979" s="1" t="s">
        <v>78</v>
      </c>
      <c r="I5979" s="1" t="s">
        <v>83</v>
      </c>
      <c r="J5979" s="1" t="s">
        <v>84</v>
      </c>
      <c r="K5979" s="1" t="s">
        <v>21</v>
      </c>
      <c r="L5979" s="1" t="s">
        <v>19</v>
      </c>
      <c r="M5979" s="1">
        <v>60</v>
      </c>
      <c r="N5979" s="1">
        <v>375</v>
      </c>
      <c r="O5979" s="1">
        <v>225000</v>
      </c>
      <c r="P5979" s="1">
        <v>101250</v>
      </c>
      <c r="Q5979" s="1">
        <v>0.45</v>
      </c>
      <c r="R5979" s="1" t="s">
        <v>20</v>
      </c>
    </row>
    <row r="5980" spans="1:18" x14ac:dyDescent="0.25">
      <c r="A5980" s="1" t="s">
        <v>49</v>
      </c>
      <c r="B5980" s="1">
        <v>1128299</v>
      </c>
      <c r="C5980" s="2">
        <v>44546</v>
      </c>
      <c r="D5980" s="2" t="str">
        <f t="shared" si="372"/>
        <v>Thursday</v>
      </c>
      <c r="E5980" s="2" t="str">
        <f t="shared" si="373"/>
        <v>December</v>
      </c>
      <c r="F5980" s="1">
        <f t="shared" si="374"/>
        <v>4</v>
      </c>
      <c r="G5980" s="1">
        <f t="shared" si="375"/>
        <v>2021</v>
      </c>
      <c r="H5980" s="1" t="s">
        <v>78</v>
      </c>
      <c r="I5980" s="1" t="s">
        <v>83</v>
      </c>
      <c r="J5980" s="1" t="s">
        <v>84</v>
      </c>
      <c r="K5980" s="1" t="s">
        <v>21</v>
      </c>
      <c r="L5980" s="1" t="s">
        <v>22</v>
      </c>
      <c r="M5980" s="1">
        <v>80</v>
      </c>
      <c r="N5980" s="1">
        <v>600</v>
      </c>
      <c r="O5980" s="1">
        <v>480000</v>
      </c>
      <c r="P5980" s="1">
        <v>144000</v>
      </c>
      <c r="Q5980" s="1">
        <v>0.3</v>
      </c>
      <c r="R5980" s="1" t="s">
        <v>27</v>
      </c>
    </row>
    <row r="5981" spans="1:18" x14ac:dyDescent="0.25">
      <c r="A5981" s="1" t="s">
        <v>49</v>
      </c>
      <c r="B5981" s="1">
        <v>1128299</v>
      </c>
      <c r="C5981" s="2">
        <v>44546</v>
      </c>
      <c r="D5981" s="2" t="str">
        <f t="shared" si="372"/>
        <v>Thursday</v>
      </c>
      <c r="E5981" s="2" t="str">
        <f t="shared" si="373"/>
        <v>December</v>
      </c>
      <c r="F5981" s="1">
        <f t="shared" si="374"/>
        <v>4</v>
      </c>
      <c r="G5981" s="1">
        <f t="shared" si="375"/>
        <v>2021</v>
      </c>
      <c r="H5981" s="1" t="s">
        <v>78</v>
      </c>
      <c r="I5981" s="1" t="s">
        <v>83</v>
      </c>
      <c r="J5981" s="1" t="s">
        <v>84</v>
      </c>
      <c r="K5981" s="1" t="s">
        <v>21</v>
      </c>
      <c r="L5981" s="1" t="s">
        <v>23</v>
      </c>
      <c r="M5981" s="1">
        <v>80</v>
      </c>
      <c r="N5981" s="1">
        <v>600</v>
      </c>
      <c r="O5981" s="1">
        <v>480000</v>
      </c>
      <c r="P5981" s="1">
        <v>144000</v>
      </c>
      <c r="Q5981" s="1">
        <v>0.3</v>
      </c>
      <c r="R5981" s="1" t="s">
        <v>27</v>
      </c>
    </row>
    <row r="5982" spans="1:18" x14ac:dyDescent="0.25">
      <c r="A5982" s="1" t="s">
        <v>49</v>
      </c>
      <c r="B5982" s="1">
        <v>1128299</v>
      </c>
      <c r="C5982" s="2">
        <v>44546</v>
      </c>
      <c r="D5982" s="2" t="str">
        <f t="shared" si="372"/>
        <v>Thursday</v>
      </c>
      <c r="E5982" s="2" t="str">
        <f t="shared" si="373"/>
        <v>December</v>
      </c>
      <c r="F5982" s="1">
        <f t="shared" si="374"/>
        <v>4</v>
      </c>
      <c r="G5982" s="1">
        <f t="shared" si="375"/>
        <v>2021</v>
      </c>
      <c r="H5982" s="1" t="s">
        <v>78</v>
      </c>
      <c r="I5982" s="1" t="s">
        <v>83</v>
      </c>
      <c r="J5982" s="1" t="s">
        <v>84</v>
      </c>
      <c r="K5982" s="1" t="s">
        <v>18</v>
      </c>
      <c r="L5982" s="1" t="s">
        <v>19</v>
      </c>
      <c r="M5982" s="1">
        <v>90</v>
      </c>
      <c r="N5982" s="1">
        <v>525</v>
      </c>
      <c r="O5982" s="1">
        <v>472500</v>
      </c>
      <c r="P5982" s="1">
        <v>94500</v>
      </c>
      <c r="Q5982" s="1">
        <v>0.2</v>
      </c>
      <c r="R5982" s="1" t="s">
        <v>27</v>
      </c>
    </row>
    <row r="5983" spans="1:18" x14ac:dyDescent="0.25">
      <c r="A5983" s="1" t="s">
        <v>49</v>
      </c>
      <c r="B5983" s="1">
        <v>1128299</v>
      </c>
      <c r="C5983" s="2">
        <v>44546</v>
      </c>
      <c r="D5983" s="2" t="str">
        <f t="shared" si="372"/>
        <v>Thursday</v>
      </c>
      <c r="E5983" s="2" t="str">
        <f t="shared" si="373"/>
        <v>December</v>
      </c>
      <c r="F5983" s="1">
        <f t="shared" si="374"/>
        <v>4</v>
      </c>
      <c r="G5983" s="1">
        <f t="shared" si="375"/>
        <v>2021</v>
      </c>
      <c r="H5983" s="1" t="s">
        <v>78</v>
      </c>
      <c r="I5983" s="1" t="s">
        <v>83</v>
      </c>
      <c r="J5983" s="1" t="s">
        <v>84</v>
      </c>
      <c r="K5983" s="1" t="s">
        <v>21</v>
      </c>
      <c r="L5983" s="1" t="s">
        <v>19</v>
      </c>
      <c r="M5983" s="1">
        <v>95</v>
      </c>
      <c r="N5983" s="1">
        <v>625</v>
      </c>
      <c r="O5983" s="1">
        <v>593750</v>
      </c>
      <c r="P5983" s="1">
        <v>267187.5</v>
      </c>
      <c r="Q5983" s="1">
        <v>0.45</v>
      </c>
      <c r="R5983" s="1" t="s">
        <v>27</v>
      </c>
    </row>
    <row r="5984" spans="1:18" x14ac:dyDescent="0.25">
      <c r="A5984" s="1" t="s">
        <v>46</v>
      </c>
      <c r="B5984" s="1">
        <v>1128299</v>
      </c>
      <c r="C5984" s="2">
        <v>44244</v>
      </c>
      <c r="D5984" s="2" t="str">
        <f t="shared" si="372"/>
        <v>Wednesday</v>
      </c>
      <c r="E5984" s="2" t="str">
        <f t="shared" si="373"/>
        <v>February</v>
      </c>
      <c r="F5984" s="1">
        <f t="shared" si="374"/>
        <v>1</v>
      </c>
      <c r="G5984" s="1">
        <f t="shared" si="375"/>
        <v>2021</v>
      </c>
      <c r="H5984" s="1" t="s">
        <v>78</v>
      </c>
      <c r="I5984" s="1" t="s">
        <v>83</v>
      </c>
      <c r="J5984" s="1" t="s">
        <v>84</v>
      </c>
      <c r="K5984" s="1" t="s">
        <v>21</v>
      </c>
      <c r="L5984" s="1" t="s">
        <v>23</v>
      </c>
      <c r="M5984" s="1">
        <v>45</v>
      </c>
      <c r="N5984" s="1">
        <v>74</v>
      </c>
      <c r="O5984" s="1">
        <v>3330</v>
      </c>
      <c r="P5984" s="1">
        <v>1465.2</v>
      </c>
      <c r="Q5984" s="1">
        <v>0.44</v>
      </c>
      <c r="R5984" s="1" t="s">
        <v>24</v>
      </c>
    </row>
    <row r="5985" spans="1:18" x14ac:dyDescent="0.25">
      <c r="A5985" s="1" t="s">
        <v>46</v>
      </c>
      <c r="B5985" s="1">
        <v>1128299</v>
      </c>
      <c r="C5985" s="2">
        <v>44244</v>
      </c>
      <c r="D5985" s="2" t="str">
        <f t="shared" si="372"/>
        <v>Wednesday</v>
      </c>
      <c r="E5985" s="2" t="str">
        <f t="shared" si="373"/>
        <v>February</v>
      </c>
      <c r="F5985" s="1">
        <f t="shared" si="374"/>
        <v>1</v>
      </c>
      <c r="G5985" s="1">
        <f t="shared" si="375"/>
        <v>2021</v>
      </c>
      <c r="H5985" s="1" t="s">
        <v>78</v>
      </c>
      <c r="I5985" s="1" t="s">
        <v>83</v>
      </c>
      <c r="J5985" s="1" t="s">
        <v>84</v>
      </c>
      <c r="K5985" s="1" t="s">
        <v>18</v>
      </c>
      <c r="L5985" s="1" t="s">
        <v>19</v>
      </c>
      <c r="M5985" s="1">
        <v>52</v>
      </c>
      <c r="N5985" s="1">
        <v>60</v>
      </c>
      <c r="O5985" s="1">
        <v>3120</v>
      </c>
      <c r="P5985" s="1">
        <v>998.4</v>
      </c>
      <c r="Q5985" s="1">
        <v>0.32</v>
      </c>
      <c r="R5985" s="1" t="s">
        <v>24</v>
      </c>
    </row>
    <row r="5986" spans="1:18" x14ac:dyDescent="0.25">
      <c r="A5986" s="1" t="s">
        <v>46</v>
      </c>
      <c r="B5986" s="1">
        <v>1128299</v>
      </c>
      <c r="C5986" s="2">
        <v>44244</v>
      </c>
      <c r="D5986" s="2" t="str">
        <f t="shared" si="372"/>
        <v>Wednesday</v>
      </c>
      <c r="E5986" s="2" t="str">
        <f t="shared" si="373"/>
        <v>February</v>
      </c>
      <c r="F5986" s="1">
        <f t="shared" si="374"/>
        <v>1</v>
      </c>
      <c r="G5986" s="1">
        <f t="shared" si="375"/>
        <v>2021</v>
      </c>
      <c r="H5986" s="1" t="s">
        <v>78</v>
      </c>
      <c r="I5986" s="1" t="s">
        <v>83</v>
      </c>
      <c r="J5986" s="1" t="s">
        <v>84</v>
      </c>
      <c r="K5986" s="1" t="s">
        <v>21</v>
      </c>
      <c r="L5986" s="1" t="s">
        <v>19</v>
      </c>
      <c r="M5986" s="1">
        <v>47</v>
      </c>
      <c r="N5986" s="1">
        <v>108</v>
      </c>
      <c r="O5986" s="1">
        <v>5076</v>
      </c>
      <c r="P5986" s="1">
        <v>2944.08</v>
      </c>
      <c r="Q5986" s="1">
        <v>0.57999999999999996</v>
      </c>
      <c r="R5986" s="1" t="s">
        <v>24</v>
      </c>
    </row>
    <row r="5987" spans="1:18" x14ac:dyDescent="0.25">
      <c r="A5987" s="1" t="s">
        <v>46</v>
      </c>
      <c r="B5987" s="1">
        <v>1128299</v>
      </c>
      <c r="C5987" s="2">
        <v>44271</v>
      </c>
      <c r="D5987" s="2" t="str">
        <f t="shared" si="372"/>
        <v>Tuesday</v>
      </c>
      <c r="E5987" s="2" t="str">
        <f t="shared" si="373"/>
        <v>March</v>
      </c>
      <c r="F5987" s="1">
        <f t="shared" si="374"/>
        <v>1</v>
      </c>
      <c r="G5987" s="1">
        <f t="shared" si="375"/>
        <v>2021</v>
      </c>
      <c r="H5987" s="1" t="s">
        <v>78</v>
      </c>
      <c r="I5987" s="1" t="s">
        <v>83</v>
      </c>
      <c r="J5987" s="1" t="s">
        <v>84</v>
      </c>
      <c r="K5987" s="1" t="s">
        <v>18</v>
      </c>
      <c r="L5987" s="1" t="s">
        <v>22</v>
      </c>
      <c r="M5987" s="1">
        <v>46</v>
      </c>
      <c r="N5987" s="1">
        <v>160</v>
      </c>
      <c r="O5987" s="1">
        <v>7360</v>
      </c>
      <c r="P5987" s="1">
        <v>3017.6</v>
      </c>
      <c r="Q5987" s="1">
        <v>0.41</v>
      </c>
      <c r="R5987" s="1" t="s">
        <v>24</v>
      </c>
    </row>
    <row r="5988" spans="1:18" x14ac:dyDescent="0.25">
      <c r="A5988" s="1" t="s">
        <v>46</v>
      </c>
      <c r="B5988" s="1">
        <v>1128299</v>
      </c>
      <c r="C5988" s="2">
        <v>44271</v>
      </c>
      <c r="D5988" s="2" t="str">
        <f t="shared" si="372"/>
        <v>Tuesday</v>
      </c>
      <c r="E5988" s="2" t="str">
        <f t="shared" si="373"/>
        <v>March</v>
      </c>
      <c r="F5988" s="1">
        <f t="shared" si="374"/>
        <v>1</v>
      </c>
      <c r="G5988" s="1">
        <f t="shared" si="375"/>
        <v>2021</v>
      </c>
      <c r="H5988" s="1" t="s">
        <v>78</v>
      </c>
      <c r="I5988" s="1" t="s">
        <v>83</v>
      </c>
      <c r="J5988" s="1" t="s">
        <v>84</v>
      </c>
      <c r="K5988" s="1" t="s">
        <v>18</v>
      </c>
      <c r="L5988" s="1" t="s">
        <v>23</v>
      </c>
      <c r="M5988" s="1">
        <v>58</v>
      </c>
      <c r="N5988" s="1">
        <v>100</v>
      </c>
      <c r="O5988" s="1">
        <v>5800</v>
      </c>
      <c r="P5988" s="1">
        <v>2204</v>
      </c>
      <c r="Q5988" s="1">
        <v>0.38</v>
      </c>
      <c r="R5988" s="1" t="s">
        <v>24</v>
      </c>
    </row>
    <row r="5989" spans="1:18" x14ac:dyDescent="0.25">
      <c r="A5989" s="1" t="s">
        <v>46</v>
      </c>
      <c r="B5989" s="1">
        <v>1128299</v>
      </c>
      <c r="C5989" s="2">
        <v>44271</v>
      </c>
      <c r="D5989" s="2" t="str">
        <f t="shared" si="372"/>
        <v>Tuesday</v>
      </c>
      <c r="E5989" s="2" t="str">
        <f t="shared" si="373"/>
        <v>March</v>
      </c>
      <c r="F5989" s="1">
        <f t="shared" si="374"/>
        <v>1</v>
      </c>
      <c r="G5989" s="1">
        <f t="shared" si="375"/>
        <v>2021</v>
      </c>
      <c r="H5989" s="1" t="s">
        <v>78</v>
      </c>
      <c r="I5989" s="1" t="s">
        <v>83</v>
      </c>
      <c r="J5989" s="1" t="s">
        <v>84</v>
      </c>
      <c r="K5989" s="1" t="s">
        <v>21</v>
      </c>
      <c r="L5989" s="1" t="s">
        <v>22</v>
      </c>
      <c r="M5989" s="1">
        <v>59</v>
      </c>
      <c r="N5989" s="1">
        <v>115</v>
      </c>
      <c r="O5989" s="1">
        <v>6785</v>
      </c>
      <c r="P5989" s="1">
        <v>2917.55</v>
      </c>
      <c r="Q5989" s="1">
        <v>0.43</v>
      </c>
      <c r="R5989" s="1" t="s">
        <v>24</v>
      </c>
    </row>
    <row r="5990" spans="1:18" x14ac:dyDescent="0.25">
      <c r="A5990" s="1" t="s">
        <v>46</v>
      </c>
      <c r="B5990" s="1">
        <v>1128299</v>
      </c>
      <c r="C5990" s="2">
        <v>44271</v>
      </c>
      <c r="D5990" s="2" t="str">
        <f t="shared" si="372"/>
        <v>Tuesday</v>
      </c>
      <c r="E5990" s="2" t="str">
        <f t="shared" si="373"/>
        <v>March</v>
      </c>
      <c r="F5990" s="1">
        <f t="shared" si="374"/>
        <v>1</v>
      </c>
      <c r="G5990" s="1">
        <f t="shared" si="375"/>
        <v>2021</v>
      </c>
      <c r="H5990" s="1" t="s">
        <v>78</v>
      </c>
      <c r="I5990" s="1" t="s">
        <v>83</v>
      </c>
      <c r="J5990" s="1" t="s">
        <v>84</v>
      </c>
      <c r="K5990" s="1" t="s">
        <v>21</v>
      </c>
      <c r="L5990" s="1" t="s">
        <v>23</v>
      </c>
      <c r="M5990" s="1">
        <v>58</v>
      </c>
      <c r="N5990" s="1">
        <v>91</v>
      </c>
      <c r="O5990" s="1">
        <v>5278</v>
      </c>
      <c r="P5990" s="1">
        <v>2216.7600000000002</v>
      </c>
      <c r="Q5990" s="1">
        <v>0.42</v>
      </c>
      <c r="R5990" s="1" t="s">
        <v>24</v>
      </c>
    </row>
    <row r="5991" spans="1:18" x14ac:dyDescent="0.25">
      <c r="A5991" s="1" t="s">
        <v>46</v>
      </c>
      <c r="B5991" s="1">
        <v>1128299</v>
      </c>
      <c r="C5991" s="2">
        <v>44271</v>
      </c>
      <c r="D5991" s="2" t="str">
        <f t="shared" si="372"/>
        <v>Tuesday</v>
      </c>
      <c r="E5991" s="2" t="str">
        <f t="shared" si="373"/>
        <v>March</v>
      </c>
      <c r="F5991" s="1">
        <f t="shared" si="374"/>
        <v>1</v>
      </c>
      <c r="G5991" s="1">
        <f t="shared" si="375"/>
        <v>2021</v>
      </c>
      <c r="H5991" s="1" t="s">
        <v>78</v>
      </c>
      <c r="I5991" s="1" t="s">
        <v>83</v>
      </c>
      <c r="J5991" s="1" t="s">
        <v>84</v>
      </c>
      <c r="K5991" s="1" t="s">
        <v>18</v>
      </c>
      <c r="L5991" s="1" t="s">
        <v>19</v>
      </c>
      <c r="M5991" s="1">
        <v>61</v>
      </c>
      <c r="N5991" s="1">
        <v>44</v>
      </c>
      <c r="O5991" s="1">
        <v>2684</v>
      </c>
      <c r="P5991" s="1">
        <v>885.72</v>
      </c>
      <c r="Q5991" s="1">
        <v>0.33</v>
      </c>
      <c r="R5991" s="1" t="s">
        <v>24</v>
      </c>
    </row>
    <row r="5992" spans="1:18" x14ac:dyDescent="0.25">
      <c r="A5992" s="1" t="s">
        <v>46</v>
      </c>
      <c r="B5992" s="1">
        <v>1128299</v>
      </c>
      <c r="C5992" s="2">
        <v>44271</v>
      </c>
      <c r="D5992" s="2" t="str">
        <f t="shared" si="372"/>
        <v>Tuesday</v>
      </c>
      <c r="E5992" s="2" t="str">
        <f t="shared" si="373"/>
        <v>March</v>
      </c>
      <c r="F5992" s="1">
        <f t="shared" si="374"/>
        <v>1</v>
      </c>
      <c r="G5992" s="1">
        <f t="shared" si="375"/>
        <v>2021</v>
      </c>
      <c r="H5992" s="1" t="s">
        <v>78</v>
      </c>
      <c r="I5992" s="1" t="s">
        <v>83</v>
      </c>
      <c r="J5992" s="1" t="s">
        <v>84</v>
      </c>
      <c r="K5992" s="1" t="s">
        <v>21</v>
      </c>
      <c r="L5992" s="1" t="s">
        <v>19</v>
      </c>
      <c r="M5992" s="1">
        <v>54</v>
      </c>
      <c r="N5992" s="1">
        <v>101</v>
      </c>
      <c r="O5992" s="1">
        <v>5454</v>
      </c>
      <c r="P5992" s="1">
        <v>3272.4</v>
      </c>
      <c r="Q5992" s="1">
        <v>0.6</v>
      </c>
      <c r="R5992" s="1" t="s">
        <v>24</v>
      </c>
    </row>
    <row r="5993" spans="1:18" x14ac:dyDescent="0.25">
      <c r="A5993" s="1" t="s">
        <v>49</v>
      </c>
      <c r="B5993" s="1">
        <v>1128299</v>
      </c>
      <c r="C5993" s="2">
        <v>44546</v>
      </c>
      <c r="D5993" s="2" t="str">
        <f t="shared" si="372"/>
        <v>Thursday</v>
      </c>
      <c r="E5993" s="2" t="str">
        <f t="shared" si="373"/>
        <v>December</v>
      </c>
      <c r="F5993" s="1">
        <f t="shared" si="374"/>
        <v>4</v>
      </c>
      <c r="G5993" s="1">
        <f t="shared" si="375"/>
        <v>2021</v>
      </c>
      <c r="H5993" s="1" t="s">
        <v>78</v>
      </c>
      <c r="I5993" s="1" t="s">
        <v>83</v>
      </c>
      <c r="J5993" s="1" t="s">
        <v>84</v>
      </c>
      <c r="K5993" s="1" t="s">
        <v>21</v>
      </c>
      <c r="L5993" s="1" t="s">
        <v>22</v>
      </c>
      <c r="M5993" s="1">
        <v>75</v>
      </c>
      <c r="N5993" s="1">
        <v>174</v>
      </c>
      <c r="O5993" s="1">
        <v>13050</v>
      </c>
      <c r="P5993" s="1">
        <v>5220</v>
      </c>
      <c r="Q5993" s="1">
        <v>0.4</v>
      </c>
      <c r="R5993" s="1" t="s">
        <v>24</v>
      </c>
    </row>
    <row r="5994" spans="1:18" x14ac:dyDescent="0.25">
      <c r="A5994" s="1" t="s">
        <v>49</v>
      </c>
      <c r="B5994" s="1">
        <v>1128299</v>
      </c>
      <c r="C5994" s="2">
        <v>44546</v>
      </c>
      <c r="D5994" s="2" t="str">
        <f t="shared" si="372"/>
        <v>Thursday</v>
      </c>
      <c r="E5994" s="2" t="str">
        <f t="shared" si="373"/>
        <v>December</v>
      </c>
      <c r="F5994" s="1">
        <f t="shared" si="374"/>
        <v>4</v>
      </c>
      <c r="G5994" s="1">
        <f t="shared" si="375"/>
        <v>2021</v>
      </c>
      <c r="H5994" s="1" t="s">
        <v>78</v>
      </c>
      <c r="I5994" s="1" t="s">
        <v>83</v>
      </c>
      <c r="J5994" s="1" t="s">
        <v>84</v>
      </c>
      <c r="K5994" s="1" t="s">
        <v>21</v>
      </c>
      <c r="L5994" s="1" t="s">
        <v>23</v>
      </c>
      <c r="M5994" s="1">
        <v>78</v>
      </c>
      <c r="N5994" s="1">
        <v>180</v>
      </c>
      <c r="O5994" s="1">
        <v>14040</v>
      </c>
      <c r="P5994" s="1">
        <v>5756.4</v>
      </c>
      <c r="Q5994" s="1">
        <v>0.41</v>
      </c>
      <c r="R5994" s="1" t="s">
        <v>24</v>
      </c>
    </row>
    <row r="5995" spans="1:18" x14ac:dyDescent="0.25">
      <c r="A5995" s="1" t="s">
        <v>49</v>
      </c>
      <c r="B5995" s="1">
        <v>1128299</v>
      </c>
      <c r="C5995" s="2">
        <v>44546</v>
      </c>
      <c r="D5995" s="2" t="str">
        <f t="shared" si="372"/>
        <v>Thursday</v>
      </c>
      <c r="E5995" s="2" t="str">
        <f t="shared" si="373"/>
        <v>December</v>
      </c>
      <c r="F5995" s="1">
        <f t="shared" si="374"/>
        <v>4</v>
      </c>
      <c r="G5995" s="1">
        <f t="shared" si="375"/>
        <v>2021</v>
      </c>
      <c r="H5995" s="1" t="s">
        <v>78</v>
      </c>
      <c r="I5995" s="1" t="s">
        <v>83</v>
      </c>
      <c r="J5995" s="1" t="s">
        <v>84</v>
      </c>
      <c r="K5995" s="1" t="s">
        <v>18</v>
      </c>
      <c r="L5995" s="1" t="s">
        <v>19</v>
      </c>
      <c r="M5995" s="1">
        <v>86</v>
      </c>
      <c r="N5995" s="1">
        <v>147</v>
      </c>
      <c r="O5995" s="1">
        <v>12642</v>
      </c>
      <c r="P5995" s="1">
        <v>4424.7</v>
      </c>
      <c r="Q5995" s="1">
        <v>0.35</v>
      </c>
      <c r="R5995" s="1" t="s">
        <v>24</v>
      </c>
    </row>
    <row r="5996" spans="1:18" x14ac:dyDescent="0.25">
      <c r="A5996" s="1" t="s">
        <v>49</v>
      </c>
      <c r="B5996" s="1">
        <v>1128299</v>
      </c>
      <c r="C5996" s="2">
        <v>44546</v>
      </c>
      <c r="D5996" s="2" t="str">
        <f t="shared" si="372"/>
        <v>Thursday</v>
      </c>
      <c r="E5996" s="2" t="str">
        <f t="shared" si="373"/>
        <v>December</v>
      </c>
      <c r="F5996" s="1">
        <f t="shared" si="374"/>
        <v>4</v>
      </c>
      <c r="G5996" s="1">
        <f t="shared" si="375"/>
        <v>2021</v>
      </c>
      <c r="H5996" s="1" t="s">
        <v>78</v>
      </c>
      <c r="I5996" s="1" t="s">
        <v>83</v>
      </c>
      <c r="J5996" s="1" t="s">
        <v>84</v>
      </c>
      <c r="K5996" s="1" t="s">
        <v>21</v>
      </c>
      <c r="L5996" s="1" t="s">
        <v>19</v>
      </c>
      <c r="M5996" s="1">
        <v>87</v>
      </c>
      <c r="N5996" s="1">
        <v>156</v>
      </c>
      <c r="O5996" s="1">
        <v>13572</v>
      </c>
      <c r="P5996" s="1">
        <v>7464.6</v>
      </c>
      <c r="Q5996" s="1">
        <v>0.55000000000000004</v>
      </c>
      <c r="R5996" s="1" t="s">
        <v>24</v>
      </c>
    </row>
    <row r="5997" spans="1:18" x14ac:dyDescent="0.25">
      <c r="A5997" s="1" t="s">
        <v>46</v>
      </c>
      <c r="B5997" s="1">
        <v>1128299</v>
      </c>
      <c r="C5997" s="2">
        <v>44244</v>
      </c>
      <c r="D5997" s="2" t="str">
        <f t="shared" si="372"/>
        <v>Wednesday</v>
      </c>
      <c r="E5997" s="2" t="str">
        <f t="shared" si="373"/>
        <v>February</v>
      </c>
      <c r="F5997" s="1">
        <f t="shared" si="374"/>
        <v>1</v>
      </c>
      <c r="G5997" s="1">
        <f t="shared" si="375"/>
        <v>2021</v>
      </c>
      <c r="H5997" s="1" t="s">
        <v>78</v>
      </c>
      <c r="I5997" s="1" t="s">
        <v>83</v>
      </c>
      <c r="J5997" s="1" t="s">
        <v>84</v>
      </c>
      <c r="K5997" s="1" t="s">
        <v>21</v>
      </c>
      <c r="L5997" s="1" t="s">
        <v>23</v>
      </c>
      <c r="M5997" s="1">
        <v>36</v>
      </c>
      <c r="N5997" s="1">
        <v>94</v>
      </c>
      <c r="O5997" s="1">
        <v>3384</v>
      </c>
      <c r="P5997" s="1">
        <v>1252.08</v>
      </c>
      <c r="Q5997" s="1">
        <v>0.37</v>
      </c>
      <c r="R5997" s="1" t="s">
        <v>20</v>
      </c>
    </row>
    <row r="5998" spans="1:18" x14ac:dyDescent="0.25">
      <c r="A5998" s="1" t="s">
        <v>46</v>
      </c>
      <c r="B5998" s="1">
        <v>1128299</v>
      </c>
      <c r="C5998" s="2">
        <v>44244</v>
      </c>
      <c r="D5998" s="2" t="str">
        <f t="shared" si="372"/>
        <v>Wednesday</v>
      </c>
      <c r="E5998" s="2" t="str">
        <f t="shared" si="373"/>
        <v>February</v>
      </c>
      <c r="F5998" s="1">
        <f t="shared" si="374"/>
        <v>1</v>
      </c>
      <c r="G5998" s="1">
        <f t="shared" si="375"/>
        <v>2021</v>
      </c>
      <c r="H5998" s="1" t="s">
        <v>78</v>
      </c>
      <c r="I5998" s="1" t="s">
        <v>83</v>
      </c>
      <c r="J5998" s="1" t="s">
        <v>84</v>
      </c>
      <c r="K5998" s="1" t="s">
        <v>18</v>
      </c>
      <c r="L5998" s="1" t="s">
        <v>19</v>
      </c>
      <c r="M5998" s="1">
        <v>44</v>
      </c>
      <c r="N5998" s="1">
        <v>62</v>
      </c>
      <c r="O5998" s="1">
        <v>2728</v>
      </c>
      <c r="P5998" s="1">
        <v>654.72</v>
      </c>
      <c r="Q5998" s="1">
        <v>0.24</v>
      </c>
      <c r="R5998" s="1" t="s">
        <v>20</v>
      </c>
    </row>
    <row r="5999" spans="1:18" x14ac:dyDescent="0.25">
      <c r="A5999" s="1" t="s">
        <v>46</v>
      </c>
      <c r="B5999" s="1">
        <v>1128299</v>
      </c>
      <c r="C5999" s="2">
        <v>44244</v>
      </c>
      <c r="D5999" s="2" t="str">
        <f t="shared" si="372"/>
        <v>Wednesday</v>
      </c>
      <c r="E5999" s="2" t="str">
        <f t="shared" si="373"/>
        <v>February</v>
      </c>
      <c r="F5999" s="1">
        <f t="shared" si="374"/>
        <v>1</v>
      </c>
      <c r="G5999" s="1">
        <f t="shared" si="375"/>
        <v>2021</v>
      </c>
      <c r="H5999" s="1" t="s">
        <v>78</v>
      </c>
      <c r="I5999" s="1" t="s">
        <v>83</v>
      </c>
      <c r="J5999" s="1" t="s">
        <v>84</v>
      </c>
      <c r="K5999" s="1" t="s">
        <v>21</v>
      </c>
      <c r="L5999" s="1" t="s">
        <v>19</v>
      </c>
      <c r="M5999" s="1">
        <v>33</v>
      </c>
      <c r="N5999" s="1">
        <v>124</v>
      </c>
      <c r="O5999" s="1">
        <v>4092</v>
      </c>
      <c r="P5999" s="1">
        <v>2086.92</v>
      </c>
      <c r="Q5999" s="1">
        <v>0.51</v>
      </c>
      <c r="R5999" s="1" t="s">
        <v>20</v>
      </c>
    </row>
    <row r="6000" spans="1:18" x14ac:dyDescent="0.25">
      <c r="A6000" s="1" t="s">
        <v>46</v>
      </c>
      <c r="B6000" s="1">
        <v>1128299</v>
      </c>
      <c r="C6000" s="2">
        <v>44271</v>
      </c>
      <c r="D6000" s="2" t="str">
        <f t="shared" si="372"/>
        <v>Tuesday</v>
      </c>
      <c r="E6000" s="2" t="str">
        <f t="shared" si="373"/>
        <v>March</v>
      </c>
      <c r="F6000" s="1">
        <f t="shared" si="374"/>
        <v>1</v>
      </c>
      <c r="G6000" s="1">
        <f t="shared" si="375"/>
        <v>2021</v>
      </c>
      <c r="H6000" s="1" t="s">
        <v>78</v>
      </c>
      <c r="I6000" s="1" t="s">
        <v>83</v>
      </c>
      <c r="J6000" s="1" t="s">
        <v>84</v>
      </c>
      <c r="K6000" s="1" t="s">
        <v>18</v>
      </c>
      <c r="L6000" s="1" t="s">
        <v>22</v>
      </c>
      <c r="M6000" s="1">
        <v>35</v>
      </c>
      <c r="N6000" s="1">
        <v>171</v>
      </c>
      <c r="O6000" s="1">
        <v>5985</v>
      </c>
      <c r="P6000" s="1">
        <v>2034.9</v>
      </c>
      <c r="Q6000" s="1">
        <v>0.34</v>
      </c>
      <c r="R6000" s="1" t="s">
        <v>20</v>
      </c>
    </row>
    <row r="6001" spans="1:18" x14ac:dyDescent="0.25">
      <c r="A6001" s="1" t="s">
        <v>46</v>
      </c>
      <c r="B6001" s="1">
        <v>1128299</v>
      </c>
      <c r="C6001" s="2">
        <v>44271</v>
      </c>
      <c r="D6001" s="2" t="str">
        <f t="shared" si="372"/>
        <v>Tuesday</v>
      </c>
      <c r="E6001" s="2" t="str">
        <f t="shared" si="373"/>
        <v>March</v>
      </c>
      <c r="F6001" s="1">
        <f t="shared" si="374"/>
        <v>1</v>
      </c>
      <c r="G6001" s="1">
        <f t="shared" si="375"/>
        <v>2021</v>
      </c>
      <c r="H6001" s="1" t="s">
        <v>78</v>
      </c>
      <c r="I6001" s="1" t="s">
        <v>83</v>
      </c>
      <c r="J6001" s="1" t="s">
        <v>84</v>
      </c>
      <c r="K6001" s="1" t="s">
        <v>18</v>
      </c>
      <c r="L6001" s="1" t="s">
        <v>23</v>
      </c>
      <c r="M6001" s="1">
        <v>44</v>
      </c>
      <c r="N6001" s="1">
        <v>124</v>
      </c>
      <c r="O6001" s="1">
        <v>5456</v>
      </c>
      <c r="P6001" s="1">
        <v>1691.36</v>
      </c>
      <c r="Q6001" s="1">
        <v>0.31</v>
      </c>
      <c r="R6001" s="1" t="s">
        <v>20</v>
      </c>
    </row>
    <row r="6002" spans="1:18" x14ac:dyDescent="0.25">
      <c r="A6002" s="1" t="s">
        <v>46</v>
      </c>
      <c r="B6002" s="1">
        <v>1128299</v>
      </c>
      <c r="C6002" s="2">
        <v>44271</v>
      </c>
      <c r="D6002" s="2" t="str">
        <f t="shared" si="372"/>
        <v>Tuesday</v>
      </c>
      <c r="E6002" s="2" t="str">
        <f t="shared" si="373"/>
        <v>March</v>
      </c>
      <c r="F6002" s="1">
        <f t="shared" si="374"/>
        <v>1</v>
      </c>
      <c r="G6002" s="1">
        <f t="shared" si="375"/>
        <v>2021</v>
      </c>
      <c r="H6002" s="1" t="s">
        <v>78</v>
      </c>
      <c r="I6002" s="1" t="s">
        <v>83</v>
      </c>
      <c r="J6002" s="1" t="s">
        <v>84</v>
      </c>
      <c r="K6002" s="1" t="s">
        <v>21</v>
      </c>
      <c r="L6002" s="1" t="s">
        <v>22</v>
      </c>
      <c r="M6002" s="1">
        <v>47</v>
      </c>
      <c r="N6002" s="1">
        <v>149</v>
      </c>
      <c r="O6002" s="1">
        <v>7003</v>
      </c>
      <c r="P6002" s="1">
        <v>2240.96</v>
      </c>
      <c r="Q6002" s="1">
        <v>0.32</v>
      </c>
      <c r="R6002" s="1" t="s">
        <v>20</v>
      </c>
    </row>
    <row r="6003" spans="1:18" x14ac:dyDescent="0.25">
      <c r="A6003" s="1" t="s">
        <v>46</v>
      </c>
      <c r="B6003" s="1">
        <v>1128299</v>
      </c>
      <c r="C6003" s="2">
        <v>44271</v>
      </c>
      <c r="D6003" s="2" t="str">
        <f t="shared" si="372"/>
        <v>Tuesday</v>
      </c>
      <c r="E6003" s="2" t="str">
        <f t="shared" si="373"/>
        <v>March</v>
      </c>
      <c r="F6003" s="1">
        <f t="shared" si="374"/>
        <v>1</v>
      </c>
      <c r="G6003" s="1">
        <f t="shared" si="375"/>
        <v>2021</v>
      </c>
      <c r="H6003" s="1" t="s">
        <v>78</v>
      </c>
      <c r="I6003" s="1" t="s">
        <v>83</v>
      </c>
      <c r="J6003" s="1" t="s">
        <v>84</v>
      </c>
      <c r="K6003" s="1" t="s">
        <v>21</v>
      </c>
      <c r="L6003" s="1" t="s">
        <v>23</v>
      </c>
      <c r="M6003" s="1">
        <v>42</v>
      </c>
      <c r="N6003" s="1">
        <v>114</v>
      </c>
      <c r="O6003" s="1">
        <v>4788</v>
      </c>
      <c r="P6003" s="1">
        <v>1675.8</v>
      </c>
      <c r="Q6003" s="1">
        <v>0.35</v>
      </c>
      <c r="R6003" s="1" t="s">
        <v>20</v>
      </c>
    </row>
    <row r="6004" spans="1:18" x14ac:dyDescent="0.25">
      <c r="A6004" s="1" t="s">
        <v>46</v>
      </c>
      <c r="B6004" s="1">
        <v>1128299</v>
      </c>
      <c r="C6004" s="2">
        <v>44271</v>
      </c>
      <c r="D6004" s="2" t="str">
        <f t="shared" si="372"/>
        <v>Tuesday</v>
      </c>
      <c r="E6004" s="2" t="str">
        <f t="shared" si="373"/>
        <v>March</v>
      </c>
      <c r="F6004" s="1">
        <f t="shared" si="374"/>
        <v>1</v>
      </c>
      <c r="G6004" s="1">
        <f t="shared" si="375"/>
        <v>2021</v>
      </c>
      <c r="H6004" s="1" t="s">
        <v>78</v>
      </c>
      <c r="I6004" s="1" t="s">
        <v>83</v>
      </c>
      <c r="J6004" s="1" t="s">
        <v>84</v>
      </c>
      <c r="K6004" s="1" t="s">
        <v>18</v>
      </c>
      <c r="L6004" s="1" t="s">
        <v>19</v>
      </c>
      <c r="M6004" s="1">
        <v>44</v>
      </c>
      <c r="N6004" s="1">
        <v>60</v>
      </c>
      <c r="O6004" s="1">
        <v>2640</v>
      </c>
      <c r="P6004" s="1">
        <v>686.4</v>
      </c>
      <c r="Q6004" s="1">
        <v>0.26</v>
      </c>
      <c r="R6004" s="1" t="s">
        <v>20</v>
      </c>
    </row>
    <row r="6005" spans="1:18" x14ac:dyDescent="0.25">
      <c r="A6005" s="1" t="s">
        <v>46</v>
      </c>
      <c r="B6005" s="1">
        <v>1128299</v>
      </c>
      <c r="C6005" s="2">
        <v>44271</v>
      </c>
      <c r="D6005" s="2" t="str">
        <f t="shared" si="372"/>
        <v>Tuesday</v>
      </c>
      <c r="E6005" s="2" t="str">
        <f t="shared" si="373"/>
        <v>March</v>
      </c>
      <c r="F6005" s="1">
        <f t="shared" si="374"/>
        <v>1</v>
      </c>
      <c r="G6005" s="1">
        <f t="shared" si="375"/>
        <v>2021</v>
      </c>
      <c r="H6005" s="1" t="s">
        <v>78</v>
      </c>
      <c r="I6005" s="1" t="s">
        <v>83</v>
      </c>
      <c r="J6005" s="1" t="s">
        <v>84</v>
      </c>
      <c r="K6005" s="1" t="s">
        <v>21</v>
      </c>
      <c r="L6005" s="1" t="s">
        <v>19</v>
      </c>
      <c r="M6005" s="1">
        <v>48</v>
      </c>
      <c r="N6005" s="1">
        <v>131</v>
      </c>
      <c r="O6005" s="1">
        <v>6288</v>
      </c>
      <c r="P6005" s="1">
        <v>2955.36</v>
      </c>
      <c r="Q6005" s="1">
        <v>0.47</v>
      </c>
      <c r="R6005" s="1" t="s">
        <v>20</v>
      </c>
    </row>
    <row r="6006" spans="1:18" x14ac:dyDescent="0.25">
      <c r="A6006" s="1" t="s">
        <v>49</v>
      </c>
      <c r="B6006" s="1">
        <v>1128299</v>
      </c>
      <c r="C6006" s="2">
        <v>44546</v>
      </c>
      <c r="D6006" s="2" t="str">
        <f t="shared" si="372"/>
        <v>Thursday</v>
      </c>
      <c r="E6006" s="2" t="str">
        <f t="shared" si="373"/>
        <v>December</v>
      </c>
      <c r="F6006" s="1">
        <f t="shared" si="374"/>
        <v>4</v>
      </c>
      <c r="G6006" s="1">
        <f t="shared" si="375"/>
        <v>2021</v>
      </c>
      <c r="H6006" s="1" t="s">
        <v>78</v>
      </c>
      <c r="I6006" s="1" t="s">
        <v>83</v>
      </c>
      <c r="J6006" s="1" t="s">
        <v>84</v>
      </c>
      <c r="K6006" s="1" t="s">
        <v>21</v>
      </c>
      <c r="L6006" s="1" t="s">
        <v>22</v>
      </c>
      <c r="M6006" s="1">
        <v>64</v>
      </c>
      <c r="N6006" s="1">
        <v>204</v>
      </c>
      <c r="O6006" s="1">
        <v>13056</v>
      </c>
      <c r="P6006" s="1">
        <v>4308.4799999999996</v>
      </c>
      <c r="Q6006" s="1">
        <v>0.33</v>
      </c>
      <c r="R6006" s="1" t="s">
        <v>20</v>
      </c>
    </row>
    <row r="6007" spans="1:18" x14ac:dyDescent="0.25">
      <c r="A6007" s="1" t="s">
        <v>49</v>
      </c>
      <c r="B6007" s="1">
        <v>1128299</v>
      </c>
      <c r="C6007" s="2">
        <v>44546</v>
      </c>
      <c r="D6007" s="2" t="str">
        <f t="shared" si="372"/>
        <v>Thursday</v>
      </c>
      <c r="E6007" s="2" t="str">
        <f t="shared" si="373"/>
        <v>December</v>
      </c>
      <c r="F6007" s="1">
        <f t="shared" si="374"/>
        <v>4</v>
      </c>
      <c r="G6007" s="1">
        <f t="shared" si="375"/>
        <v>2021</v>
      </c>
      <c r="H6007" s="1" t="s">
        <v>78</v>
      </c>
      <c r="I6007" s="1" t="s">
        <v>83</v>
      </c>
      <c r="J6007" s="1" t="s">
        <v>84</v>
      </c>
      <c r="K6007" s="1" t="s">
        <v>21</v>
      </c>
      <c r="L6007" s="1" t="s">
        <v>23</v>
      </c>
      <c r="M6007" s="1">
        <v>58</v>
      </c>
      <c r="N6007" s="1">
        <v>204</v>
      </c>
      <c r="O6007" s="1">
        <v>11832</v>
      </c>
      <c r="P6007" s="1">
        <v>4022.88</v>
      </c>
      <c r="Q6007" s="1">
        <v>0.34</v>
      </c>
      <c r="R6007" s="1" t="s">
        <v>20</v>
      </c>
    </row>
    <row r="6008" spans="1:18" x14ac:dyDescent="0.25">
      <c r="A6008" s="1" t="s">
        <v>49</v>
      </c>
      <c r="B6008" s="1">
        <v>1128299</v>
      </c>
      <c r="C6008" s="2">
        <v>44546</v>
      </c>
      <c r="D6008" s="2" t="str">
        <f t="shared" si="372"/>
        <v>Thursday</v>
      </c>
      <c r="E6008" s="2" t="str">
        <f t="shared" si="373"/>
        <v>December</v>
      </c>
      <c r="F6008" s="1">
        <f t="shared" si="374"/>
        <v>4</v>
      </c>
      <c r="G6008" s="1">
        <f t="shared" si="375"/>
        <v>2021</v>
      </c>
      <c r="H6008" s="1" t="s">
        <v>78</v>
      </c>
      <c r="I6008" s="1" t="s">
        <v>83</v>
      </c>
      <c r="J6008" s="1" t="s">
        <v>84</v>
      </c>
      <c r="K6008" s="1" t="s">
        <v>18</v>
      </c>
      <c r="L6008" s="1" t="s">
        <v>19</v>
      </c>
      <c r="M6008" s="1">
        <v>64</v>
      </c>
      <c r="N6008" s="1">
        <v>179</v>
      </c>
      <c r="O6008" s="1">
        <v>11456</v>
      </c>
      <c r="P6008" s="1">
        <v>2978.56</v>
      </c>
      <c r="Q6008" s="1">
        <v>0.26</v>
      </c>
      <c r="R6008" s="1" t="s">
        <v>20</v>
      </c>
    </row>
    <row r="6009" spans="1:18" x14ac:dyDescent="0.25">
      <c r="A6009" s="1" t="s">
        <v>49</v>
      </c>
      <c r="B6009" s="1">
        <v>1128299</v>
      </c>
      <c r="C6009" s="2">
        <v>44546</v>
      </c>
      <c r="D6009" s="2" t="str">
        <f t="shared" si="372"/>
        <v>Thursday</v>
      </c>
      <c r="E6009" s="2" t="str">
        <f t="shared" si="373"/>
        <v>December</v>
      </c>
      <c r="F6009" s="1">
        <f t="shared" si="374"/>
        <v>4</v>
      </c>
      <c r="G6009" s="1">
        <f t="shared" si="375"/>
        <v>2021</v>
      </c>
      <c r="H6009" s="1" t="s">
        <v>78</v>
      </c>
      <c r="I6009" s="1" t="s">
        <v>83</v>
      </c>
      <c r="J6009" s="1" t="s">
        <v>84</v>
      </c>
      <c r="K6009" s="1" t="s">
        <v>21</v>
      </c>
      <c r="L6009" s="1" t="s">
        <v>19</v>
      </c>
      <c r="M6009" s="1">
        <v>64</v>
      </c>
      <c r="N6009" s="1">
        <v>200</v>
      </c>
      <c r="O6009" s="1">
        <v>12800</v>
      </c>
      <c r="P6009" s="1">
        <v>6144</v>
      </c>
      <c r="Q6009" s="1">
        <v>0.48</v>
      </c>
      <c r="R6009" s="1" t="s">
        <v>20</v>
      </c>
    </row>
    <row r="6010" spans="1:18" x14ac:dyDescent="0.25">
      <c r="A6010" s="1" t="s">
        <v>51</v>
      </c>
      <c r="B6010" s="1">
        <v>1128299</v>
      </c>
      <c r="C6010" s="2">
        <v>44303</v>
      </c>
      <c r="D6010" s="2" t="str">
        <f t="shared" si="372"/>
        <v>Saturday</v>
      </c>
      <c r="E6010" s="2" t="str">
        <f t="shared" si="373"/>
        <v>April</v>
      </c>
      <c r="F6010" s="1">
        <f t="shared" si="374"/>
        <v>2</v>
      </c>
      <c r="G6010" s="1">
        <f t="shared" si="375"/>
        <v>2021</v>
      </c>
      <c r="H6010" s="1" t="s">
        <v>78</v>
      </c>
      <c r="I6010" s="1" t="s">
        <v>83</v>
      </c>
      <c r="J6010" s="1" t="s">
        <v>84</v>
      </c>
      <c r="K6010" s="1" t="s">
        <v>18</v>
      </c>
      <c r="L6010" s="1" t="s">
        <v>22</v>
      </c>
      <c r="M6010" s="1">
        <v>65</v>
      </c>
      <c r="N6010" s="1">
        <v>550</v>
      </c>
      <c r="O6010" s="1">
        <v>357500</v>
      </c>
      <c r="P6010" s="1">
        <v>107250</v>
      </c>
      <c r="Q6010" s="1">
        <v>0.3</v>
      </c>
      <c r="R6010" s="1" t="s">
        <v>20</v>
      </c>
    </row>
    <row r="6011" spans="1:18" x14ac:dyDescent="0.25">
      <c r="A6011" s="1" t="s">
        <v>51</v>
      </c>
      <c r="B6011" s="1">
        <v>1128299</v>
      </c>
      <c r="C6011" s="2">
        <v>44303</v>
      </c>
      <c r="D6011" s="2" t="str">
        <f t="shared" si="372"/>
        <v>Saturday</v>
      </c>
      <c r="E6011" s="2" t="str">
        <f t="shared" si="373"/>
        <v>April</v>
      </c>
      <c r="F6011" s="1">
        <f t="shared" si="374"/>
        <v>2</v>
      </c>
      <c r="G6011" s="1">
        <f t="shared" si="375"/>
        <v>2021</v>
      </c>
      <c r="H6011" s="1" t="s">
        <v>78</v>
      </c>
      <c r="I6011" s="1" t="s">
        <v>83</v>
      </c>
      <c r="J6011" s="1" t="s">
        <v>84</v>
      </c>
      <c r="K6011" s="1" t="s">
        <v>18</v>
      </c>
      <c r="L6011" s="1" t="s">
        <v>23</v>
      </c>
      <c r="M6011" s="1">
        <v>70</v>
      </c>
      <c r="N6011" s="1">
        <v>350</v>
      </c>
      <c r="O6011" s="1">
        <v>245000</v>
      </c>
      <c r="P6011" s="1">
        <v>61250</v>
      </c>
      <c r="Q6011" s="1">
        <v>0.25</v>
      </c>
      <c r="R6011" s="1" t="s">
        <v>20</v>
      </c>
    </row>
    <row r="6012" spans="1:18" x14ac:dyDescent="0.25">
      <c r="A6012" s="1" t="s">
        <v>51</v>
      </c>
      <c r="B6012" s="1">
        <v>1128299</v>
      </c>
      <c r="C6012" s="2">
        <v>44303</v>
      </c>
      <c r="D6012" s="2" t="str">
        <f t="shared" si="372"/>
        <v>Saturday</v>
      </c>
      <c r="E6012" s="2" t="str">
        <f t="shared" si="373"/>
        <v>April</v>
      </c>
      <c r="F6012" s="1">
        <f t="shared" si="374"/>
        <v>2</v>
      </c>
      <c r="G6012" s="1">
        <f t="shared" si="375"/>
        <v>2021</v>
      </c>
      <c r="H6012" s="1" t="s">
        <v>78</v>
      </c>
      <c r="I6012" s="1" t="s">
        <v>83</v>
      </c>
      <c r="J6012" s="1" t="s">
        <v>84</v>
      </c>
      <c r="K6012" s="1" t="s">
        <v>21</v>
      </c>
      <c r="L6012" s="1" t="s">
        <v>22</v>
      </c>
      <c r="M6012" s="1">
        <v>70</v>
      </c>
      <c r="N6012" s="1">
        <v>400</v>
      </c>
      <c r="O6012" s="1">
        <v>280000</v>
      </c>
      <c r="P6012" s="1">
        <v>84000</v>
      </c>
      <c r="Q6012" s="1">
        <v>0.3</v>
      </c>
      <c r="R6012" s="1" t="s">
        <v>20</v>
      </c>
    </row>
    <row r="6013" spans="1:18" x14ac:dyDescent="0.25">
      <c r="A6013" s="1" t="s">
        <v>51</v>
      </c>
      <c r="B6013" s="1">
        <v>1128299</v>
      </c>
      <c r="C6013" s="2">
        <v>44303</v>
      </c>
      <c r="D6013" s="2" t="str">
        <f t="shared" si="372"/>
        <v>Saturday</v>
      </c>
      <c r="E6013" s="2" t="str">
        <f t="shared" si="373"/>
        <v>April</v>
      </c>
      <c r="F6013" s="1">
        <f t="shared" si="374"/>
        <v>2</v>
      </c>
      <c r="G6013" s="1">
        <f t="shared" si="375"/>
        <v>2021</v>
      </c>
      <c r="H6013" s="1" t="s">
        <v>78</v>
      </c>
      <c r="I6013" s="1" t="s">
        <v>83</v>
      </c>
      <c r="J6013" s="1" t="s">
        <v>84</v>
      </c>
      <c r="K6013" s="1" t="s">
        <v>21</v>
      </c>
      <c r="L6013" s="1" t="s">
        <v>23</v>
      </c>
      <c r="M6013" s="1">
        <v>55</v>
      </c>
      <c r="N6013" s="1">
        <v>300</v>
      </c>
      <c r="O6013" s="1">
        <v>165000</v>
      </c>
      <c r="P6013" s="1">
        <v>49500</v>
      </c>
      <c r="Q6013" s="1">
        <v>0.3</v>
      </c>
      <c r="R6013" s="1" t="s">
        <v>20</v>
      </c>
    </row>
    <row r="6014" spans="1:18" x14ac:dyDescent="0.25">
      <c r="A6014" s="1" t="s">
        <v>51</v>
      </c>
      <c r="B6014" s="1">
        <v>1128299</v>
      </c>
      <c r="C6014" s="2">
        <v>44303</v>
      </c>
      <c r="D6014" s="2" t="str">
        <f t="shared" si="372"/>
        <v>Saturday</v>
      </c>
      <c r="E6014" s="2" t="str">
        <f t="shared" si="373"/>
        <v>April</v>
      </c>
      <c r="F6014" s="1">
        <f t="shared" si="374"/>
        <v>2</v>
      </c>
      <c r="G6014" s="1">
        <f t="shared" si="375"/>
        <v>2021</v>
      </c>
      <c r="H6014" s="1" t="s">
        <v>78</v>
      </c>
      <c r="I6014" s="1" t="s">
        <v>83</v>
      </c>
      <c r="J6014" s="1" t="s">
        <v>84</v>
      </c>
      <c r="K6014" s="1" t="s">
        <v>18</v>
      </c>
      <c r="L6014" s="1" t="s">
        <v>19</v>
      </c>
      <c r="M6014" s="1">
        <v>60</v>
      </c>
      <c r="N6014" s="1">
        <v>200</v>
      </c>
      <c r="O6014" s="1">
        <v>120000</v>
      </c>
      <c r="P6014" s="1">
        <v>24000</v>
      </c>
      <c r="Q6014" s="1">
        <v>0.2</v>
      </c>
      <c r="R6014" s="1" t="s">
        <v>20</v>
      </c>
    </row>
    <row r="6015" spans="1:18" x14ac:dyDescent="0.25">
      <c r="A6015" s="1" t="s">
        <v>51</v>
      </c>
      <c r="B6015" s="1">
        <v>1128299</v>
      </c>
      <c r="C6015" s="2">
        <v>44303</v>
      </c>
      <c r="D6015" s="2" t="str">
        <f t="shared" si="372"/>
        <v>Saturday</v>
      </c>
      <c r="E6015" s="2" t="str">
        <f t="shared" si="373"/>
        <v>April</v>
      </c>
      <c r="F6015" s="1">
        <f t="shared" si="374"/>
        <v>2</v>
      </c>
      <c r="G6015" s="1">
        <f t="shared" si="375"/>
        <v>2021</v>
      </c>
      <c r="H6015" s="1" t="s">
        <v>78</v>
      </c>
      <c r="I6015" s="1" t="s">
        <v>83</v>
      </c>
      <c r="J6015" s="1" t="s">
        <v>84</v>
      </c>
      <c r="K6015" s="1" t="s">
        <v>21</v>
      </c>
      <c r="L6015" s="1" t="s">
        <v>19</v>
      </c>
      <c r="M6015" s="1">
        <v>75</v>
      </c>
      <c r="N6015" s="1">
        <v>375</v>
      </c>
      <c r="O6015" s="1">
        <v>281250</v>
      </c>
      <c r="P6015" s="1">
        <v>126562.5</v>
      </c>
      <c r="Q6015" s="1">
        <v>0.45</v>
      </c>
      <c r="R6015" s="1" t="s">
        <v>20</v>
      </c>
    </row>
    <row r="6016" spans="1:18" x14ac:dyDescent="0.25">
      <c r="A6016" s="1" t="s">
        <v>51</v>
      </c>
      <c r="B6016" s="1">
        <v>1128299</v>
      </c>
      <c r="C6016" s="2">
        <v>44334</v>
      </c>
      <c r="D6016" s="2" t="str">
        <f t="shared" si="372"/>
        <v>Tuesday</v>
      </c>
      <c r="E6016" s="2" t="str">
        <f t="shared" si="373"/>
        <v>May</v>
      </c>
      <c r="F6016" s="1">
        <f t="shared" si="374"/>
        <v>2</v>
      </c>
      <c r="G6016" s="1">
        <f t="shared" si="375"/>
        <v>2021</v>
      </c>
      <c r="H6016" s="1" t="s">
        <v>78</v>
      </c>
      <c r="I6016" s="1" t="s">
        <v>83</v>
      </c>
      <c r="J6016" s="1" t="s">
        <v>84</v>
      </c>
      <c r="K6016" s="1" t="s">
        <v>18</v>
      </c>
      <c r="L6016" s="1" t="s">
        <v>22</v>
      </c>
      <c r="M6016" s="1">
        <v>60</v>
      </c>
      <c r="N6016" s="1">
        <v>575</v>
      </c>
      <c r="O6016" s="1">
        <v>345000</v>
      </c>
      <c r="P6016" s="1">
        <v>103500</v>
      </c>
      <c r="Q6016" s="1">
        <v>0.3</v>
      </c>
      <c r="R6016" s="1" t="s">
        <v>20</v>
      </c>
    </row>
    <row r="6017" spans="1:18" x14ac:dyDescent="0.25">
      <c r="A6017" s="1" t="s">
        <v>51</v>
      </c>
      <c r="B6017" s="1">
        <v>1128299</v>
      </c>
      <c r="C6017" s="2">
        <v>44334</v>
      </c>
      <c r="D6017" s="2" t="str">
        <f t="shared" si="372"/>
        <v>Tuesday</v>
      </c>
      <c r="E6017" s="2" t="str">
        <f t="shared" si="373"/>
        <v>May</v>
      </c>
      <c r="F6017" s="1">
        <f t="shared" si="374"/>
        <v>2</v>
      </c>
      <c r="G6017" s="1">
        <f t="shared" si="375"/>
        <v>2021</v>
      </c>
      <c r="H6017" s="1" t="s">
        <v>78</v>
      </c>
      <c r="I6017" s="1" t="s">
        <v>83</v>
      </c>
      <c r="J6017" s="1" t="s">
        <v>84</v>
      </c>
      <c r="K6017" s="1" t="s">
        <v>18</v>
      </c>
      <c r="L6017" s="1" t="s">
        <v>23</v>
      </c>
      <c r="M6017" s="1">
        <v>65</v>
      </c>
      <c r="N6017" s="1">
        <v>425</v>
      </c>
      <c r="O6017" s="1">
        <v>276250</v>
      </c>
      <c r="P6017" s="1">
        <v>69062.5</v>
      </c>
      <c r="Q6017" s="1">
        <v>0.25</v>
      </c>
      <c r="R6017" s="1" t="s">
        <v>20</v>
      </c>
    </row>
    <row r="6018" spans="1:18" x14ac:dyDescent="0.25">
      <c r="A6018" s="1" t="s">
        <v>51</v>
      </c>
      <c r="B6018" s="1">
        <v>1128299</v>
      </c>
      <c r="C6018" s="2">
        <v>44334</v>
      </c>
      <c r="D6018" s="2" t="str">
        <f t="shared" si="372"/>
        <v>Tuesday</v>
      </c>
      <c r="E6018" s="2" t="str">
        <f t="shared" si="373"/>
        <v>May</v>
      </c>
      <c r="F6018" s="1">
        <f t="shared" si="374"/>
        <v>2</v>
      </c>
      <c r="G6018" s="1">
        <f t="shared" si="375"/>
        <v>2021</v>
      </c>
      <c r="H6018" s="1" t="s">
        <v>78</v>
      </c>
      <c r="I6018" s="1" t="s">
        <v>83</v>
      </c>
      <c r="J6018" s="1" t="s">
        <v>84</v>
      </c>
      <c r="K6018" s="1" t="s">
        <v>21</v>
      </c>
      <c r="L6018" s="1" t="s">
        <v>22</v>
      </c>
      <c r="M6018" s="1">
        <v>65</v>
      </c>
      <c r="N6018" s="1">
        <v>425</v>
      </c>
      <c r="O6018" s="1">
        <v>276250</v>
      </c>
      <c r="P6018" s="1">
        <v>82875</v>
      </c>
      <c r="Q6018" s="1">
        <v>0.3</v>
      </c>
      <c r="R6018" s="1" t="s">
        <v>20</v>
      </c>
    </row>
    <row r="6019" spans="1:18" x14ac:dyDescent="0.25">
      <c r="A6019" s="1" t="s">
        <v>51</v>
      </c>
      <c r="B6019" s="1">
        <v>1128299</v>
      </c>
      <c r="C6019" s="2">
        <v>44334</v>
      </c>
      <c r="D6019" s="2" t="str">
        <f t="shared" ref="D6019:D6082" si="376">TEXT(C6019,"dddd")</f>
        <v>Tuesday</v>
      </c>
      <c r="E6019" s="2" t="str">
        <f t="shared" ref="E6019:E6082" si="377">TEXT(C6019,"mmmm")</f>
        <v>May</v>
      </c>
      <c r="F6019" s="1">
        <f t="shared" ref="F6019:F6082" si="378">ROUNDUP(MONTH(C6019)/3,0)</f>
        <v>2</v>
      </c>
      <c r="G6019" s="1">
        <f t="shared" ref="G6019:G6082" si="379">YEAR(C6019)</f>
        <v>2021</v>
      </c>
      <c r="H6019" s="1" t="s">
        <v>78</v>
      </c>
      <c r="I6019" s="1" t="s">
        <v>83</v>
      </c>
      <c r="J6019" s="1" t="s">
        <v>84</v>
      </c>
      <c r="K6019" s="1" t="s">
        <v>21</v>
      </c>
      <c r="L6019" s="1" t="s">
        <v>23</v>
      </c>
      <c r="M6019" s="1">
        <v>60</v>
      </c>
      <c r="N6019" s="1">
        <v>325</v>
      </c>
      <c r="O6019" s="1">
        <v>195000</v>
      </c>
      <c r="P6019" s="1">
        <v>58500</v>
      </c>
      <c r="Q6019" s="1">
        <v>0.3</v>
      </c>
      <c r="R6019" s="1" t="s">
        <v>20</v>
      </c>
    </row>
    <row r="6020" spans="1:18" x14ac:dyDescent="0.25">
      <c r="A6020" s="1" t="s">
        <v>51</v>
      </c>
      <c r="B6020" s="1">
        <v>1128299</v>
      </c>
      <c r="C6020" s="2">
        <v>44334</v>
      </c>
      <c r="D6020" s="2" t="str">
        <f t="shared" si="376"/>
        <v>Tuesday</v>
      </c>
      <c r="E6020" s="2" t="str">
        <f t="shared" si="377"/>
        <v>May</v>
      </c>
      <c r="F6020" s="1">
        <f t="shared" si="378"/>
        <v>2</v>
      </c>
      <c r="G6020" s="1">
        <f t="shared" si="379"/>
        <v>2021</v>
      </c>
      <c r="H6020" s="1" t="s">
        <v>78</v>
      </c>
      <c r="I6020" s="1" t="s">
        <v>83</v>
      </c>
      <c r="J6020" s="1" t="s">
        <v>84</v>
      </c>
      <c r="K6020" s="1" t="s">
        <v>18</v>
      </c>
      <c r="L6020" s="1" t="s">
        <v>19</v>
      </c>
      <c r="M6020" s="1">
        <v>55</v>
      </c>
      <c r="N6020" s="1">
        <v>225</v>
      </c>
      <c r="O6020" s="1">
        <v>123750</v>
      </c>
      <c r="P6020" s="1">
        <v>24750</v>
      </c>
      <c r="Q6020" s="1">
        <v>0.2</v>
      </c>
      <c r="R6020" s="1" t="s">
        <v>20</v>
      </c>
    </row>
    <row r="6021" spans="1:18" x14ac:dyDescent="0.25">
      <c r="A6021" s="1" t="s">
        <v>51</v>
      </c>
      <c r="B6021" s="1">
        <v>1128299</v>
      </c>
      <c r="C6021" s="2">
        <v>44334</v>
      </c>
      <c r="D6021" s="2" t="str">
        <f t="shared" si="376"/>
        <v>Tuesday</v>
      </c>
      <c r="E6021" s="2" t="str">
        <f t="shared" si="377"/>
        <v>May</v>
      </c>
      <c r="F6021" s="1">
        <f t="shared" si="378"/>
        <v>2</v>
      </c>
      <c r="G6021" s="1">
        <f t="shared" si="379"/>
        <v>2021</v>
      </c>
      <c r="H6021" s="1" t="s">
        <v>78</v>
      </c>
      <c r="I6021" s="1" t="s">
        <v>83</v>
      </c>
      <c r="J6021" s="1" t="s">
        <v>84</v>
      </c>
      <c r="K6021" s="1" t="s">
        <v>21</v>
      </c>
      <c r="L6021" s="1" t="s">
        <v>19</v>
      </c>
      <c r="M6021" s="1">
        <v>70</v>
      </c>
      <c r="N6021" s="1">
        <v>575</v>
      </c>
      <c r="O6021" s="1">
        <v>402500</v>
      </c>
      <c r="P6021" s="1">
        <v>181125</v>
      </c>
      <c r="Q6021" s="1">
        <v>0.45</v>
      </c>
      <c r="R6021" s="1" t="s">
        <v>20</v>
      </c>
    </row>
    <row r="6022" spans="1:18" x14ac:dyDescent="0.25">
      <c r="A6022" s="1" t="s">
        <v>51</v>
      </c>
      <c r="B6022" s="1">
        <v>1128299</v>
      </c>
      <c r="C6022" s="2">
        <v>44364</v>
      </c>
      <c r="D6022" s="2" t="str">
        <f t="shared" si="376"/>
        <v>Thursday</v>
      </c>
      <c r="E6022" s="2" t="str">
        <f t="shared" si="377"/>
        <v>June</v>
      </c>
      <c r="F6022" s="1">
        <f t="shared" si="378"/>
        <v>2</v>
      </c>
      <c r="G6022" s="1">
        <f t="shared" si="379"/>
        <v>2021</v>
      </c>
      <c r="H6022" s="1" t="s">
        <v>78</v>
      </c>
      <c r="I6022" s="1" t="s">
        <v>83</v>
      </c>
      <c r="J6022" s="1" t="s">
        <v>84</v>
      </c>
      <c r="K6022" s="1" t="s">
        <v>18</v>
      </c>
      <c r="L6022" s="1" t="s">
        <v>22</v>
      </c>
      <c r="M6022" s="1">
        <v>65</v>
      </c>
      <c r="N6022" s="1">
        <v>825</v>
      </c>
      <c r="O6022" s="1">
        <v>536250</v>
      </c>
      <c r="P6022" s="1">
        <v>160875</v>
      </c>
      <c r="Q6022" s="1">
        <v>0.3</v>
      </c>
      <c r="R6022" s="1" t="s">
        <v>20</v>
      </c>
    </row>
    <row r="6023" spans="1:18" x14ac:dyDescent="0.25">
      <c r="A6023" s="1" t="s">
        <v>51</v>
      </c>
      <c r="B6023" s="1">
        <v>1128299</v>
      </c>
      <c r="C6023" s="2">
        <v>44364</v>
      </c>
      <c r="D6023" s="2" t="str">
        <f t="shared" si="376"/>
        <v>Thursday</v>
      </c>
      <c r="E6023" s="2" t="str">
        <f t="shared" si="377"/>
        <v>June</v>
      </c>
      <c r="F6023" s="1">
        <f t="shared" si="378"/>
        <v>2</v>
      </c>
      <c r="G6023" s="1">
        <f t="shared" si="379"/>
        <v>2021</v>
      </c>
      <c r="H6023" s="1" t="s">
        <v>78</v>
      </c>
      <c r="I6023" s="1" t="s">
        <v>83</v>
      </c>
      <c r="J6023" s="1" t="s">
        <v>84</v>
      </c>
      <c r="K6023" s="1" t="s">
        <v>18</v>
      </c>
      <c r="L6023" s="1" t="s">
        <v>23</v>
      </c>
      <c r="M6023" s="1">
        <v>70</v>
      </c>
      <c r="N6023" s="1">
        <v>700</v>
      </c>
      <c r="O6023" s="1">
        <v>490000</v>
      </c>
      <c r="P6023" s="1">
        <v>122500</v>
      </c>
      <c r="Q6023" s="1">
        <v>0.25</v>
      </c>
      <c r="R6023" s="1" t="s">
        <v>27</v>
      </c>
    </row>
    <row r="6024" spans="1:18" x14ac:dyDescent="0.25">
      <c r="A6024" s="1" t="s">
        <v>51</v>
      </c>
      <c r="B6024" s="1">
        <v>1128299</v>
      </c>
      <c r="C6024" s="2">
        <v>44364</v>
      </c>
      <c r="D6024" s="2" t="str">
        <f t="shared" si="376"/>
        <v>Thursday</v>
      </c>
      <c r="E6024" s="2" t="str">
        <f t="shared" si="377"/>
        <v>June</v>
      </c>
      <c r="F6024" s="1">
        <f t="shared" si="378"/>
        <v>2</v>
      </c>
      <c r="G6024" s="1">
        <f t="shared" si="379"/>
        <v>2021</v>
      </c>
      <c r="H6024" s="1" t="s">
        <v>78</v>
      </c>
      <c r="I6024" s="1" t="s">
        <v>83</v>
      </c>
      <c r="J6024" s="1" t="s">
        <v>84</v>
      </c>
      <c r="K6024" s="1" t="s">
        <v>21</v>
      </c>
      <c r="L6024" s="1" t="s">
        <v>22</v>
      </c>
      <c r="M6024" s="1">
        <v>85</v>
      </c>
      <c r="N6024" s="1">
        <v>700</v>
      </c>
      <c r="O6024" s="1">
        <v>595000</v>
      </c>
      <c r="P6024" s="1">
        <v>178500</v>
      </c>
      <c r="Q6024" s="1">
        <v>0.3</v>
      </c>
      <c r="R6024" s="1" t="s">
        <v>27</v>
      </c>
    </row>
    <row r="6025" spans="1:18" x14ac:dyDescent="0.25">
      <c r="A6025" s="1" t="s">
        <v>51</v>
      </c>
      <c r="B6025" s="1">
        <v>1128299</v>
      </c>
      <c r="C6025" s="2">
        <v>44364</v>
      </c>
      <c r="D6025" s="2" t="str">
        <f t="shared" si="376"/>
        <v>Thursday</v>
      </c>
      <c r="E6025" s="2" t="str">
        <f t="shared" si="377"/>
        <v>June</v>
      </c>
      <c r="F6025" s="1">
        <f t="shared" si="378"/>
        <v>2</v>
      </c>
      <c r="G6025" s="1">
        <f t="shared" si="379"/>
        <v>2021</v>
      </c>
      <c r="H6025" s="1" t="s">
        <v>78</v>
      </c>
      <c r="I6025" s="1" t="s">
        <v>83</v>
      </c>
      <c r="J6025" s="1" t="s">
        <v>84</v>
      </c>
      <c r="K6025" s="1" t="s">
        <v>21</v>
      </c>
      <c r="L6025" s="1" t="s">
        <v>23</v>
      </c>
      <c r="M6025" s="1">
        <v>85</v>
      </c>
      <c r="N6025" s="1">
        <v>575</v>
      </c>
      <c r="O6025" s="1">
        <v>488750</v>
      </c>
      <c r="P6025" s="1">
        <v>146625</v>
      </c>
      <c r="Q6025" s="1">
        <v>0.3</v>
      </c>
      <c r="R6025" s="1" t="s">
        <v>27</v>
      </c>
    </row>
    <row r="6026" spans="1:18" x14ac:dyDescent="0.25">
      <c r="A6026" s="1" t="s">
        <v>51</v>
      </c>
      <c r="B6026" s="1">
        <v>1128299</v>
      </c>
      <c r="C6026" s="2">
        <v>44364</v>
      </c>
      <c r="D6026" s="2" t="str">
        <f t="shared" si="376"/>
        <v>Thursday</v>
      </c>
      <c r="E6026" s="2" t="str">
        <f t="shared" si="377"/>
        <v>June</v>
      </c>
      <c r="F6026" s="1">
        <f t="shared" si="378"/>
        <v>2</v>
      </c>
      <c r="G6026" s="1">
        <f t="shared" si="379"/>
        <v>2021</v>
      </c>
      <c r="H6026" s="1" t="s">
        <v>78</v>
      </c>
      <c r="I6026" s="1" t="s">
        <v>83</v>
      </c>
      <c r="J6026" s="1" t="s">
        <v>84</v>
      </c>
      <c r="K6026" s="1" t="s">
        <v>18</v>
      </c>
      <c r="L6026" s="1" t="s">
        <v>19</v>
      </c>
      <c r="M6026" s="1">
        <v>95</v>
      </c>
      <c r="N6026" s="1">
        <v>450</v>
      </c>
      <c r="O6026" s="1">
        <v>427500</v>
      </c>
      <c r="P6026" s="1">
        <v>85500</v>
      </c>
      <c r="Q6026" s="1">
        <v>0.2</v>
      </c>
      <c r="R6026" s="1" t="s">
        <v>27</v>
      </c>
    </row>
    <row r="6027" spans="1:18" x14ac:dyDescent="0.25">
      <c r="A6027" s="1" t="s">
        <v>51</v>
      </c>
      <c r="B6027" s="1">
        <v>1128299</v>
      </c>
      <c r="C6027" s="2">
        <v>44364</v>
      </c>
      <c r="D6027" s="2" t="str">
        <f t="shared" si="376"/>
        <v>Thursday</v>
      </c>
      <c r="E6027" s="2" t="str">
        <f t="shared" si="377"/>
        <v>June</v>
      </c>
      <c r="F6027" s="1">
        <f t="shared" si="378"/>
        <v>2</v>
      </c>
      <c r="G6027" s="1">
        <f t="shared" si="379"/>
        <v>2021</v>
      </c>
      <c r="H6027" s="1" t="s">
        <v>78</v>
      </c>
      <c r="I6027" s="1" t="s">
        <v>83</v>
      </c>
      <c r="J6027" s="1" t="s">
        <v>84</v>
      </c>
      <c r="K6027" s="1" t="s">
        <v>21</v>
      </c>
      <c r="L6027" s="1" t="s">
        <v>19</v>
      </c>
      <c r="M6027" s="1">
        <v>110</v>
      </c>
      <c r="N6027" s="1">
        <v>750</v>
      </c>
      <c r="O6027" s="1">
        <v>825000</v>
      </c>
      <c r="P6027" s="1">
        <v>371250</v>
      </c>
      <c r="Q6027" s="1">
        <v>0.45</v>
      </c>
      <c r="R6027" s="1" t="s">
        <v>27</v>
      </c>
    </row>
    <row r="6028" spans="1:18" x14ac:dyDescent="0.25">
      <c r="A6028" s="1" t="s">
        <v>51</v>
      </c>
      <c r="B6028" s="1">
        <v>1128299</v>
      </c>
      <c r="C6028" s="2">
        <v>44393</v>
      </c>
      <c r="D6028" s="2" t="str">
        <f t="shared" si="376"/>
        <v>Friday</v>
      </c>
      <c r="E6028" s="2" t="str">
        <f t="shared" si="377"/>
        <v>July</v>
      </c>
      <c r="F6028" s="1">
        <f t="shared" si="378"/>
        <v>3</v>
      </c>
      <c r="G6028" s="1">
        <f t="shared" si="379"/>
        <v>2021</v>
      </c>
      <c r="H6028" s="1" t="s">
        <v>78</v>
      </c>
      <c r="I6028" s="1" t="s">
        <v>83</v>
      </c>
      <c r="J6028" s="1" t="s">
        <v>84</v>
      </c>
      <c r="K6028" s="1" t="s">
        <v>18</v>
      </c>
      <c r="L6028" s="1" t="s">
        <v>22</v>
      </c>
      <c r="M6028" s="1">
        <v>90</v>
      </c>
      <c r="N6028" s="1">
        <v>900</v>
      </c>
      <c r="O6028" s="1">
        <v>810000</v>
      </c>
      <c r="P6028" s="1">
        <v>243000</v>
      </c>
      <c r="Q6028" s="1">
        <v>0.3</v>
      </c>
      <c r="R6028" s="1" t="s">
        <v>27</v>
      </c>
    </row>
    <row r="6029" spans="1:18" x14ac:dyDescent="0.25">
      <c r="A6029" s="1" t="s">
        <v>51</v>
      </c>
      <c r="B6029" s="1">
        <v>1128299</v>
      </c>
      <c r="C6029" s="2">
        <v>44393</v>
      </c>
      <c r="D6029" s="2" t="str">
        <f t="shared" si="376"/>
        <v>Friday</v>
      </c>
      <c r="E6029" s="2" t="str">
        <f t="shared" si="377"/>
        <v>July</v>
      </c>
      <c r="F6029" s="1">
        <f t="shared" si="378"/>
        <v>3</v>
      </c>
      <c r="G6029" s="1">
        <f t="shared" si="379"/>
        <v>2021</v>
      </c>
      <c r="H6029" s="1" t="s">
        <v>78</v>
      </c>
      <c r="I6029" s="1" t="s">
        <v>83</v>
      </c>
      <c r="J6029" s="1" t="s">
        <v>84</v>
      </c>
      <c r="K6029" s="1" t="s">
        <v>18</v>
      </c>
      <c r="L6029" s="1" t="s">
        <v>23</v>
      </c>
      <c r="M6029" s="1">
        <v>95</v>
      </c>
      <c r="N6029" s="1">
        <v>750</v>
      </c>
      <c r="O6029" s="1">
        <v>712500</v>
      </c>
      <c r="P6029" s="1">
        <v>178125</v>
      </c>
      <c r="Q6029" s="1">
        <v>0.25</v>
      </c>
      <c r="R6029" s="1" t="s">
        <v>27</v>
      </c>
    </row>
    <row r="6030" spans="1:18" x14ac:dyDescent="0.25">
      <c r="A6030" s="1" t="s">
        <v>51</v>
      </c>
      <c r="B6030" s="1">
        <v>1128299</v>
      </c>
      <c r="C6030" s="2">
        <v>44393</v>
      </c>
      <c r="D6030" s="2" t="str">
        <f t="shared" si="376"/>
        <v>Friday</v>
      </c>
      <c r="E6030" s="2" t="str">
        <f t="shared" si="377"/>
        <v>July</v>
      </c>
      <c r="F6030" s="1">
        <f t="shared" si="378"/>
        <v>3</v>
      </c>
      <c r="G6030" s="1">
        <f t="shared" si="379"/>
        <v>2021</v>
      </c>
      <c r="H6030" s="1" t="s">
        <v>78</v>
      </c>
      <c r="I6030" s="1" t="s">
        <v>83</v>
      </c>
      <c r="J6030" s="1" t="s">
        <v>84</v>
      </c>
      <c r="K6030" s="1" t="s">
        <v>21</v>
      </c>
      <c r="L6030" s="1" t="s">
        <v>22</v>
      </c>
      <c r="M6030" s="1">
        <v>95</v>
      </c>
      <c r="N6030" s="1">
        <v>700</v>
      </c>
      <c r="O6030" s="1">
        <v>665000</v>
      </c>
      <c r="P6030" s="1">
        <v>199500</v>
      </c>
      <c r="Q6030" s="1">
        <v>0.3</v>
      </c>
      <c r="R6030" s="1" t="s">
        <v>27</v>
      </c>
    </row>
    <row r="6031" spans="1:18" x14ac:dyDescent="0.25">
      <c r="A6031" s="1" t="s">
        <v>51</v>
      </c>
      <c r="B6031" s="1">
        <v>1128299</v>
      </c>
      <c r="C6031" s="2">
        <v>44393</v>
      </c>
      <c r="D6031" s="2" t="str">
        <f t="shared" si="376"/>
        <v>Friday</v>
      </c>
      <c r="E6031" s="2" t="str">
        <f t="shared" si="377"/>
        <v>July</v>
      </c>
      <c r="F6031" s="1">
        <f t="shared" si="378"/>
        <v>3</v>
      </c>
      <c r="G6031" s="1">
        <f t="shared" si="379"/>
        <v>2021</v>
      </c>
      <c r="H6031" s="1" t="s">
        <v>78</v>
      </c>
      <c r="I6031" s="1" t="s">
        <v>83</v>
      </c>
      <c r="J6031" s="1" t="s">
        <v>84</v>
      </c>
      <c r="K6031" s="1" t="s">
        <v>21</v>
      </c>
      <c r="L6031" s="1" t="s">
        <v>23</v>
      </c>
      <c r="M6031" s="1">
        <v>90</v>
      </c>
      <c r="N6031" s="1">
        <v>600</v>
      </c>
      <c r="O6031" s="1">
        <v>540000</v>
      </c>
      <c r="P6031" s="1">
        <v>162000</v>
      </c>
      <c r="Q6031" s="1">
        <v>0.3</v>
      </c>
      <c r="R6031" s="1" t="s">
        <v>27</v>
      </c>
    </row>
    <row r="6032" spans="1:18" x14ac:dyDescent="0.25">
      <c r="A6032" s="1" t="s">
        <v>51</v>
      </c>
      <c r="B6032" s="1">
        <v>1128299</v>
      </c>
      <c r="C6032" s="2">
        <v>44393</v>
      </c>
      <c r="D6032" s="2" t="str">
        <f t="shared" si="376"/>
        <v>Friday</v>
      </c>
      <c r="E6032" s="2" t="str">
        <f t="shared" si="377"/>
        <v>July</v>
      </c>
      <c r="F6032" s="1">
        <f t="shared" si="378"/>
        <v>3</v>
      </c>
      <c r="G6032" s="1">
        <f t="shared" si="379"/>
        <v>2021</v>
      </c>
      <c r="H6032" s="1" t="s">
        <v>78</v>
      </c>
      <c r="I6032" s="1" t="s">
        <v>83</v>
      </c>
      <c r="J6032" s="1" t="s">
        <v>84</v>
      </c>
      <c r="K6032" s="1" t="s">
        <v>18</v>
      </c>
      <c r="L6032" s="1" t="s">
        <v>19</v>
      </c>
      <c r="M6032" s="1">
        <v>95</v>
      </c>
      <c r="N6032" s="1">
        <v>650</v>
      </c>
      <c r="O6032" s="1">
        <v>617500</v>
      </c>
      <c r="P6032" s="1">
        <v>123500</v>
      </c>
      <c r="Q6032" s="1">
        <v>0.2</v>
      </c>
      <c r="R6032" s="1" t="s">
        <v>27</v>
      </c>
    </row>
    <row r="6033" spans="1:18" x14ac:dyDescent="0.25">
      <c r="A6033" s="1" t="s">
        <v>51</v>
      </c>
      <c r="B6033" s="1">
        <v>1128299</v>
      </c>
      <c r="C6033" s="2">
        <v>44393</v>
      </c>
      <c r="D6033" s="2" t="str">
        <f t="shared" si="376"/>
        <v>Friday</v>
      </c>
      <c r="E6033" s="2" t="str">
        <f t="shared" si="377"/>
        <v>July</v>
      </c>
      <c r="F6033" s="1">
        <f t="shared" si="378"/>
        <v>3</v>
      </c>
      <c r="G6033" s="1">
        <f t="shared" si="379"/>
        <v>2021</v>
      </c>
      <c r="H6033" s="1" t="s">
        <v>78</v>
      </c>
      <c r="I6033" s="1" t="s">
        <v>83</v>
      </c>
      <c r="J6033" s="1" t="s">
        <v>84</v>
      </c>
      <c r="K6033" s="1" t="s">
        <v>21</v>
      </c>
      <c r="L6033" s="1" t="s">
        <v>19</v>
      </c>
      <c r="M6033" s="1">
        <v>110</v>
      </c>
      <c r="N6033" s="1">
        <v>650</v>
      </c>
      <c r="O6033" s="1">
        <v>715000</v>
      </c>
      <c r="P6033" s="1">
        <v>321750</v>
      </c>
      <c r="Q6033" s="1">
        <v>0.45</v>
      </c>
      <c r="R6033" s="1" t="s">
        <v>27</v>
      </c>
    </row>
    <row r="6034" spans="1:18" x14ac:dyDescent="0.25">
      <c r="A6034" s="1" t="s">
        <v>51</v>
      </c>
      <c r="B6034" s="1">
        <v>1128299</v>
      </c>
      <c r="C6034" s="2">
        <v>44425</v>
      </c>
      <c r="D6034" s="2" t="str">
        <f t="shared" si="376"/>
        <v>Tuesday</v>
      </c>
      <c r="E6034" s="2" t="str">
        <f t="shared" si="377"/>
        <v>August</v>
      </c>
      <c r="F6034" s="1">
        <f t="shared" si="378"/>
        <v>3</v>
      </c>
      <c r="G6034" s="1">
        <f t="shared" si="379"/>
        <v>2021</v>
      </c>
      <c r="H6034" s="1" t="s">
        <v>78</v>
      </c>
      <c r="I6034" s="1" t="s">
        <v>83</v>
      </c>
      <c r="J6034" s="1" t="s">
        <v>84</v>
      </c>
      <c r="K6034" s="1" t="s">
        <v>18</v>
      </c>
      <c r="L6034" s="1" t="s">
        <v>22</v>
      </c>
      <c r="M6034" s="1">
        <v>95</v>
      </c>
      <c r="N6034" s="1">
        <v>850</v>
      </c>
      <c r="O6034" s="1">
        <v>807500</v>
      </c>
      <c r="P6034" s="1">
        <v>242250</v>
      </c>
      <c r="Q6034" s="1">
        <v>0.3</v>
      </c>
      <c r="R6034" s="1" t="s">
        <v>27</v>
      </c>
    </row>
    <row r="6035" spans="1:18" x14ac:dyDescent="0.25">
      <c r="A6035" s="1" t="s">
        <v>51</v>
      </c>
      <c r="B6035" s="1">
        <v>1128299</v>
      </c>
      <c r="C6035" s="2">
        <v>44425</v>
      </c>
      <c r="D6035" s="2" t="str">
        <f t="shared" si="376"/>
        <v>Tuesday</v>
      </c>
      <c r="E6035" s="2" t="str">
        <f t="shared" si="377"/>
        <v>August</v>
      </c>
      <c r="F6035" s="1">
        <f t="shared" si="378"/>
        <v>3</v>
      </c>
      <c r="G6035" s="1">
        <f t="shared" si="379"/>
        <v>2021</v>
      </c>
      <c r="H6035" s="1" t="s">
        <v>78</v>
      </c>
      <c r="I6035" s="1" t="s">
        <v>83</v>
      </c>
      <c r="J6035" s="1" t="s">
        <v>84</v>
      </c>
      <c r="K6035" s="1" t="s">
        <v>18</v>
      </c>
      <c r="L6035" s="1" t="s">
        <v>23</v>
      </c>
      <c r="M6035" s="1">
        <v>85</v>
      </c>
      <c r="N6035" s="1">
        <v>825</v>
      </c>
      <c r="O6035" s="1">
        <v>701250</v>
      </c>
      <c r="P6035" s="1">
        <v>175312.5</v>
      </c>
      <c r="Q6035" s="1">
        <v>0.25</v>
      </c>
      <c r="R6035" s="1" t="s">
        <v>27</v>
      </c>
    </row>
    <row r="6036" spans="1:18" x14ac:dyDescent="0.25">
      <c r="A6036" s="1" t="s">
        <v>51</v>
      </c>
      <c r="B6036" s="1">
        <v>1128299</v>
      </c>
      <c r="C6036" s="2">
        <v>44425</v>
      </c>
      <c r="D6036" s="2" t="str">
        <f t="shared" si="376"/>
        <v>Tuesday</v>
      </c>
      <c r="E6036" s="2" t="str">
        <f t="shared" si="377"/>
        <v>August</v>
      </c>
      <c r="F6036" s="1">
        <f t="shared" si="378"/>
        <v>3</v>
      </c>
      <c r="G6036" s="1">
        <f t="shared" si="379"/>
        <v>2021</v>
      </c>
      <c r="H6036" s="1" t="s">
        <v>78</v>
      </c>
      <c r="I6036" s="1" t="s">
        <v>83</v>
      </c>
      <c r="J6036" s="1" t="s">
        <v>84</v>
      </c>
      <c r="K6036" s="1" t="s">
        <v>21</v>
      </c>
      <c r="L6036" s="1" t="s">
        <v>22</v>
      </c>
      <c r="M6036" s="1">
        <v>80</v>
      </c>
      <c r="N6036" s="1">
        <v>700</v>
      </c>
      <c r="O6036" s="1">
        <v>560000</v>
      </c>
      <c r="P6036" s="1">
        <v>168000</v>
      </c>
      <c r="Q6036" s="1">
        <v>0.3</v>
      </c>
      <c r="R6036" s="1" t="s">
        <v>27</v>
      </c>
    </row>
    <row r="6037" spans="1:18" x14ac:dyDescent="0.25">
      <c r="A6037" s="1" t="s">
        <v>51</v>
      </c>
      <c r="B6037" s="1">
        <v>1128299</v>
      </c>
      <c r="C6037" s="2">
        <v>44425</v>
      </c>
      <c r="D6037" s="2" t="str">
        <f t="shared" si="376"/>
        <v>Tuesday</v>
      </c>
      <c r="E6037" s="2" t="str">
        <f t="shared" si="377"/>
        <v>August</v>
      </c>
      <c r="F6037" s="1">
        <f t="shared" si="378"/>
        <v>3</v>
      </c>
      <c r="G6037" s="1">
        <f t="shared" si="379"/>
        <v>2021</v>
      </c>
      <c r="H6037" s="1" t="s">
        <v>78</v>
      </c>
      <c r="I6037" s="1" t="s">
        <v>83</v>
      </c>
      <c r="J6037" s="1" t="s">
        <v>84</v>
      </c>
      <c r="K6037" s="1" t="s">
        <v>21</v>
      </c>
      <c r="L6037" s="1" t="s">
        <v>23</v>
      </c>
      <c r="M6037" s="1">
        <v>80</v>
      </c>
      <c r="N6037" s="1">
        <v>475</v>
      </c>
      <c r="O6037" s="1">
        <v>380000</v>
      </c>
      <c r="P6037" s="1">
        <v>114000</v>
      </c>
      <c r="Q6037" s="1">
        <v>0.3</v>
      </c>
      <c r="R6037" s="1" t="s">
        <v>27</v>
      </c>
    </row>
    <row r="6038" spans="1:18" x14ac:dyDescent="0.25">
      <c r="A6038" s="1" t="s">
        <v>51</v>
      </c>
      <c r="B6038" s="1">
        <v>1128299</v>
      </c>
      <c r="C6038" s="2">
        <v>44425</v>
      </c>
      <c r="D6038" s="2" t="str">
        <f t="shared" si="376"/>
        <v>Tuesday</v>
      </c>
      <c r="E6038" s="2" t="str">
        <f t="shared" si="377"/>
        <v>August</v>
      </c>
      <c r="F6038" s="1">
        <f t="shared" si="378"/>
        <v>3</v>
      </c>
      <c r="G6038" s="1">
        <f t="shared" si="379"/>
        <v>2021</v>
      </c>
      <c r="H6038" s="1" t="s">
        <v>78</v>
      </c>
      <c r="I6038" s="1" t="s">
        <v>83</v>
      </c>
      <c r="J6038" s="1" t="s">
        <v>84</v>
      </c>
      <c r="K6038" s="1" t="s">
        <v>18</v>
      </c>
      <c r="L6038" s="1" t="s">
        <v>19</v>
      </c>
      <c r="M6038" s="1">
        <v>80</v>
      </c>
      <c r="N6038" s="1">
        <v>475</v>
      </c>
      <c r="O6038" s="1">
        <v>380000</v>
      </c>
      <c r="P6038" s="1">
        <v>76000</v>
      </c>
      <c r="Q6038" s="1">
        <v>0.2</v>
      </c>
      <c r="R6038" s="1" t="s">
        <v>27</v>
      </c>
    </row>
    <row r="6039" spans="1:18" x14ac:dyDescent="0.25">
      <c r="A6039" s="1" t="s">
        <v>51</v>
      </c>
      <c r="B6039" s="1">
        <v>1128299</v>
      </c>
      <c r="C6039" s="2">
        <v>44425</v>
      </c>
      <c r="D6039" s="2" t="str">
        <f t="shared" si="376"/>
        <v>Tuesday</v>
      </c>
      <c r="E6039" s="2" t="str">
        <f t="shared" si="377"/>
        <v>August</v>
      </c>
      <c r="F6039" s="1">
        <f t="shared" si="378"/>
        <v>3</v>
      </c>
      <c r="G6039" s="1">
        <f t="shared" si="379"/>
        <v>2021</v>
      </c>
      <c r="H6039" s="1" t="s">
        <v>78</v>
      </c>
      <c r="I6039" s="1" t="s">
        <v>83</v>
      </c>
      <c r="J6039" s="1" t="s">
        <v>84</v>
      </c>
      <c r="K6039" s="1" t="s">
        <v>21</v>
      </c>
      <c r="L6039" s="1" t="s">
        <v>19</v>
      </c>
      <c r="M6039" s="1">
        <v>85</v>
      </c>
      <c r="N6039" s="1">
        <v>300</v>
      </c>
      <c r="O6039" s="1">
        <v>255000</v>
      </c>
      <c r="P6039" s="1">
        <v>114750</v>
      </c>
      <c r="Q6039" s="1">
        <v>0.45</v>
      </c>
      <c r="R6039" s="1" t="s">
        <v>27</v>
      </c>
    </row>
    <row r="6040" spans="1:18" x14ac:dyDescent="0.25">
      <c r="A6040" s="1" t="s">
        <v>51</v>
      </c>
      <c r="B6040" s="1">
        <v>1128299</v>
      </c>
      <c r="C6040" s="2">
        <v>44457</v>
      </c>
      <c r="D6040" s="2" t="str">
        <f t="shared" si="376"/>
        <v>Saturday</v>
      </c>
      <c r="E6040" s="2" t="str">
        <f t="shared" si="377"/>
        <v>September</v>
      </c>
      <c r="F6040" s="1">
        <f t="shared" si="378"/>
        <v>3</v>
      </c>
      <c r="G6040" s="1">
        <f t="shared" si="379"/>
        <v>2021</v>
      </c>
      <c r="H6040" s="1" t="s">
        <v>78</v>
      </c>
      <c r="I6040" s="1" t="s">
        <v>83</v>
      </c>
      <c r="J6040" s="1" t="s">
        <v>84</v>
      </c>
      <c r="K6040" s="1" t="s">
        <v>18</v>
      </c>
      <c r="L6040" s="1" t="s">
        <v>22</v>
      </c>
      <c r="M6040" s="1">
        <v>60</v>
      </c>
      <c r="N6040" s="1">
        <v>500</v>
      </c>
      <c r="O6040" s="1">
        <v>300000</v>
      </c>
      <c r="P6040" s="1">
        <v>90000</v>
      </c>
      <c r="Q6040" s="1">
        <v>0.3</v>
      </c>
      <c r="R6040" s="1" t="s">
        <v>27</v>
      </c>
    </row>
    <row r="6041" spans="1:18" x14ac:dyDescent="0.25">
      <c r="A6041" s="1" t="s">
        <v>51</v>
      </c>
      <c r="B6041" s="1">
        <v>1128299</v>
      </c>
      <c r="C6041" s="2">
        <v>44457</v>
      </c>
      <c r="D6041" s="2" t="str">
        <f t="shared" si="376"/>
        <v>Saturday</v>
      </c>
      <c r="E6041" s="2" t="str">
        <f t="shared" si="377"/>
        <v>September</v>
      </c>
      <c r="F6041" s="1">
        <f t="shared" si="378"/>
        <v>3</v>
      </c>
      <c r="G6041" s="1">
        <f t="shared" si="379"/>
        <v>2021</v>
      </c>
      <c r="H6041" s="1" t="s">
        <v>78</v>
      </c>
      <c r="I6041" s="1" t="s">
        <v>83</v>
      </c>
      <c r="J6041" s="1" t="s">
        <v>84</v>
      </c>
      <c r="K6041" s="1" t="s">
        <v>18</v>
      </c>
      <c r="L6041" s="1" t="s">
        <v>23</v>
      </c>
      <c r="M6041" s="1">
        <v>65</v>
      </c>
      <c r="N6041" s="1">
        <v>500</v>
      </c>
      <c r="O6041" s="1">
        <v>325000</v>
      </c>
      <c r="P6041" s="1">
        <v>81250</v>
      </c>
      <c r="Q6041" s="1">
        <v>0.25</v>
      </c>
      <c r="R6041" s="1" t="s">
        <v>27</v>
      </c>
    </row>
    <row r="6042" spans="1:18" x14ac:dyDescent="0.25">
      <c r="A6042" s="1" t="s">
        <v>51</v>
      </c>
      <c r="B6042" s="1">
        <v>1128299</v>
      </c>
      <c r="C6042" s="2">
        <v>44457</v>
      </c>
      <c r="D6042" s="2" t="str">
        <f t="shared" si="376"/>
        <v>Saturday</v>
      </c>
      <c r="E6042" s="2" t="str">
        <f t="shared" si="377"/>
        <v>September</v>
      </c>
      <c r="F6042" s="1">
        <f t="shared" si="378"/>
        <v>3</v>
      </c>
      <c r="G6042" s="1">
        <f t="shared" si="379"/>
        <v>2021</v>
      </c>
      <c r="H6042" s="1" t="s">
        <v>78</v>
      </c>
      <c r="I6042" s="1" t="s">
        <v>83</v>
      </c>
      <c r="J6042" s="1" t="s">
        <v>84</v>
      </c>
      <c r="K6042" s="1" t="s">
        <v>21</v>
      </c>
      <c r="L6042" s="1" t="s">
        <v>22</v>
      </c>
      <c r="M6042" s="1">
        <v>60</v>
      </c>
      <c r="N6042" s="1">
        <v>300</v>
      </c>
      <c r="O6042" s="1">
        <v>180000</v>
      </c>
      <c r="P6042" s="1">
        <v>54000</v>
      </c>
      <c r="Q6042" s="1">
        <v>0.3</v>
      </c>
      <c r="R6042" s="1" t="s">
        <v>27</v>
      </c>
    </row>
    <row r="6043" spans="1:18" x14ac:dyDescent="0.25">
      <c r="A6043" s="1" t="s">
        <v>51</v>
      </c>
      <c r="B6043" s="1">
        <v>1128299</v>
      </c>
      <c r="C6043" s="2">
        <v>44457</v>
      </c>
      <c r="D6043" s="2" t="str">
        <f t="shared" si="376"/>
        <v>Saturday</v>
      </c>
      <c r="E6043" s="2" t="str">
        <f t="shared" si="377"/>
        <v>September</v>
      </c>
      <c r="F6043" s="1">
        <f t="shared" si="378"/>
        <v>3</v>
      </c>
      <c r="G6043" s="1">
        <f t="shared" si="379"/>
        <v>2021</v>
      </c>
      <c r="H6043" s="1" t="s">
        <v>78</v>
      </c>
      <c r="I6043" s="1" t="s">
        <v>83</v>
      </c>
      <c r="J6043" s="1" t="s">
        <v>84</v>
      </c>
      <c r="K6043" s="1" t="s">
        <v>21</v>
      </c>
      <c r="L6043" s="1" t="s">
        <v>23</v>
      </c>
      <c r="M6043" s="1">
        <v>60</v>
      </c>
      <c r="N6043" s="1">
        <v>250</v>
      </c>
      <c r="O6043" s="1">
        <v>150000</v>
      </c>
      <c r="P6043" s="1">
        <v>45000</v>
      </c>
      <c r="Q6043" s="1">
        <v>0.3</v>
      </c>
      <c r="R6043" s="1" t="s">
        <v>27</v>
      </c>
    </row>
    <row r="6044" spans="1:18" x14ac:dyDescent="0.25">
      <c r="A6044" s="1" t="s">
        <v>51</v>
      </c>
      <c r="B6044" s="1">
        <v>1128299</v>
      </c>
      <c r="C6044" s="2">
        <v>44457</v>
      </c>
      <c r="D6044" s="2" t="str">
        <f t="shared" si="376"/>
        <v>Saturday</v>
      </c>
      <c r="E6044" s="2" t="str">
        <f t="shared" si="377"/>
        <v>September</v>
      </c>
      <c r="F6044" s="1">
        <f t="shared" si="378"/>
        <v>3</v>
      </c>
      <c r="G6044" s="1">
        <f t="shared" si="379"/>
        <v>2021</v>
      </c>
      <c r="H6044" s="1" t="s">
        <v>78</v>
      </c>
      <c r="I6044" s="1" t="s">
        <v>83</v>
      </c>
      <c r="J6044" s="1" t="s">
        <v>84</v>
      </c>
      <c r="K6044" s="1" t="s">
        <v>18</v>
      </c>
      <c r="L6044" s="1" t="s">
        <v>19</v>
      </c>
      <c r="M6044" s="1">
        <v>70</v>
      </c>
      <c r="N6044" s="1">
        <v>275</v>
      </c>
      <c r="O6044" s="1">
        <v>192500</v>
      </c>
      <c r="P6044" s="1">
        <v>38500</v>
      </c>
      <c r="Q6044" s="1">
        <v>0.2</v>
      </c>
      <c r="R6044" s="1" t="s">
        <v>27</v>
      </c>
    </row>
    <row r="6045" spans="1:18" x14ac:dyDescent="0.25">
      <c r="A6045" s="1" t="s">
        <v>51</v>
      </c>
      <c r="B6045" s="1">
        <v>1128299</v>
      </c>
      <c r="C6045" s="2">
        <v>44457</v>
      </c>
      <c r="D6045" s="2" t="str">
        <f t="shared" si="376"/>
        <v>Saturday</v>
      </c>
      <c r="E6045" s="2" t="str">
        <f t="shared" si="377"/>
        <v>September</v>
      </c>
      <c r="F6045" s="1">
        <f t="shared" si="378"/>
        <v>3</v>
      </c>
      <c r="G6045" s="1">
        <f t="shared" si="379"/>
        <v>2021</v>
      </c>
      <c r="H6045" s="1" t="s">
        <v>78</v>
      </c>
      <c r="I6045" s="1" t="s">
        <v>83</v>
      </c>
      <c r="J6045" s="1" t="s">
        <v>84</v>
      </c>
      <c r="K6045" s="1" t="s">
        <v>21</v>
      </c>
      <c r="L6045" s="1" t="s">
        <v>19</v>
      </c>
      <c r="M6045" s="1">
        <v>55</v>
      </c>
      <c r="N6045" s="1">
        <v>300</v>
      </c>
      <c r="O6045" s="1">
        <v>165000</v>
      </c>
      <c r="P6045" s="1">
        <v>74250</v>
      </c>
      <c r="Q6045" s="1">
        <v>0.45</v>
      </c>
      <c r="R6045" s="1" t="s">
        <v>27</v>
      </c>
    </row>
    <row r="6046" spans="1:18" x14ac:dyDescent="0.25">
      <c r="A6046" s="1" t="s">
        <v>51</v>
      </c>
      <c r="B6046" s="1">
        <v>1128299</v>
      </c>
      <c r="C6046" s="2">
        <v>44486</v>
      </c>
      <c r="D6046" s="2" t="str">
        <f t="shared" si="376"/>
        <v>Sunday</v>
      </c>
      <c r="E6046" s="2" t="str">
        <f t="shared" si="377"/>
        <v>October</v>
      </c>
      <c r="F6046" s="1">
        <f t="shared" si="378"/>
        <v>4</v>
      </c>
      <c r="G6046" s="1">
        <f t="shared" si="379"/>
        <v>2021</v>
      </c>
      <c r="H6046" s="1" t="s">
        <v>78</v>
      </c>
      <c r="I6046" s="1" t="s">
        <v>83</v>
      </c>
      <c r="J6046" s="1" t="s">
        <v>84</v>
      </c>
      <c r="K6046" s="1" t="s">
        <v>18</v>
      </c>
      <c r="L6046" s="1" t="s">
        <v>22</v>
      </c>
      <c r="M6046" s="1">
        <v>50</v>
      </c>
      <c r="N6046" s="1">
        <v>400</v>
      </c>
      <c r="O6046" s="1">
        <v>200000</v>
      </c>
      <c r="P6046" s="1">
        <v>60000</v>
      </c>
      <c r="Q6046" s="1">
        <v>0.3</v>
      </c>
      <c r="R6046" s="1" t="s">
        <v>27</v>
      </c>
    </row>
    <row r="6047" spans="1:18" x14ac:dyDescent="0.25">
      <c r="A6047" s="1" t="s">
        <v>51</v>
      </c>
      <c r="B6047" s="1">
        <v>1128299</v>
      </c>
      <c r="C6047" s="2">
        <v>44486</v>
      </c>
      <c r="D6047" s="2" t="str">
        <f t="shared" si="376"/>
        <v>Sunday</v>
      </c>
      <c r="E6047" s="2" t="str">
        <f t="shared" si="377"/>
        <v>October</v>
      </c>
      <c r="F6047" s="1">
        <f t="shared" si="378"/>
        <v>4</v>
      </c>
      <c r="G6047" s="1">
        <f t="shared" si="379"/>
        <v>2021</v>
      </c>
      <c r="H6047" s="1" t="s">
        <v>78</v>
      </c>
      <c r="I6047" s="1" t="s">
        <v>83</v>
      </c>
      <c r="J6047" s="1" t="s">
        <v>84</v>
      </c>
      <c r="K6047" s="1" t="s">
        <v>18</v>
      </c>
      <c r="L6047" s="1" t="s">
        <v>23</v>
      </c>
      <c r="M6047" s="1">
        <v>65</v>
      </c>
      <c r="N6047" s="1">
        <v>575</v>
      </c>
      <c r="O6047" s="1">
        <v>373750</v>
      </c>
      <c r="P6047" s="1">
        <v>93437.5</v>
      </c>
      <c r="Q6047" s="1">
        <v>0.25</v>
      </c>
      <c r="R6047" s="1" t="s">
        <v>27</v>
      </c>
    </row>
    <row r="6048" spans="1:18" x14ac:dyDescent="0.25">
      <c r="A6048" s="1" t="s">
        <v>51</v>
      </c>
      <c r="B6048" s="1">
        <v>1128299</v>
      </c>
      <c r="C6048" s="2">
        <v>44486</v>
      </c>
      <c r="D6048" s="2" t="str">
        <f t="shared" si="376"/>
        <v>Sunday</v>
      </c>
      <c r="E6048" s="2" t="str">
        <f t="shared" si="377"/>
        <v>October</v>
      </c>
      <c r="F6048" s="1">
        <f t="shared" si="378"/>
        <v>4</v>
      </c>
      <c r="G6048" s="1">
        <f t="shared" si="379"/>
        <v>2021</v>
      </c>
      <c r="H6048" s="1" t="s">
        <v>78</v>
      </c>
      <c r="I6048" s="1" t="s">
        <v>83</v>
      </c>
      <c r="J6048" s="1" t="s">
        <v>84</v>
      </c>
      <c r="K6048" s="1" t="s">
        <v>21</v>
      </c>
      <c r="L6048" s="1" t="s">
        <v>22</v>
      </c>
      <c r="M6048" s="1">
        <v>60</v>
      </c>
      <c r="N6048" s="1">
        <v>400</v>
      </c>
      <c r="O6048" s="1">
        <v>240000</v>
      </c>
      <c r="P6048" s="1">
        <v>72000</v>
      </c>
      <c r="Q6048" s="1">
        <v>0.3</v>
      </c>
      <c r="R6048" s="1" t="s">
        <v>27</v>
      </c>
    </row>
    <row r="6049" spans="1:18" x14ac:dyDescent="0.25">
      <c r="A6049" s="1" t="s">
        <v>51</v>
      </c>
      <c r="B6049" s="1">
        <v>1128299</v>
      </c>
      <c r="C6049" s="2">
        <v>44486</v>
      </c>
      <c r="D6049" s="2" t="str">
        <f t="shared" si="376"/>
        <v>Sunday</v>
      </c>
      <c r="E6049" s="2" t="str">
        <f t="shared" si="377"/>
        <v>October</v>
      </c>
      <c r="F6049" s="1">
        <f t="shared" si="378"/>
        <v>4</v>
      </c>
      <c r="G6049" s="1">
        <f t="shared" si="379"/>
        <v>2021</v>
      </c>
      <c r="H6049" s="1" t="s">
        <v>78</v>
      </c>
      <c r="I6049" s="1" t="s">
        <v>83</v>
      </c>
      <c r="J6049" s="1" t="s">
        <v>84</v>
      </c>
      <c r="K6049" s="1" t="s">
        <v>21</v>
      </c>
      <c r="L6049" s="1" t="s">
        <v>23</v>
      </c>
      <c r="M6049" s="1">
        <v>55</v>
      </c>
      <c r="N6049" s="1">
        <v>375</v>
      </c>
      <c r="O6049" s="1">
        <v>206250</v>
      </c>
      <c r="P6049" s="1">
        <v>61875</v>
      </c>
      <c r="Q6049" s="1">
        <v>0.3</v>
      </c>
      <c r="R6049" s="1" t="s">
        <v>27</v>
      </c>
    </row>
    <row r="6050" spans="1:18" x14ac:dyDescent="0.25">
      <c r="A6050" s="1" t="s">
        <v>51</v>
      </c>
      <c r="B6050" s="1">
        <v>1128299</v>
      </c>
      <c r="C6050" s="2">
        <v>44486</v>
      </c>
      <c r="D6050" s="2" t="str">
        <f t="shared" si="376"/>
        <v>Sunday</v>
      </c>
      <c r="E6050" s="2" t="str">
        <f t="shared" si="377"/>
        <v>October</v>
      </c>
      <c r="F6050" s="1">
        <f t="shared" si="378"/>
        <v>4</v>
      </c>
      <c r="G6050" s="1">
        <f t="shared" si="379"/>
        <v>2021</v>
      </c>
      <c r="H6050" s="1" t="s">
        <v>78</v>
      </c>
      <c r="I6050" s="1" t="s">
        <v>83</v>
      </c>
      <c r="J6050" s="1" t="s">
        <v>84</v>
      </c>
      <c r="K6050" s="1" t="s">
        <v>18</v>
      </c>
      <c r="L6050" s="1" t="s">
        <v>19</v>
      </c>
      <c r="M6050" s="1">
        <v>65</v>
      </c>
      <c r="N6050" s="1">
        <v>350</v>
      </c>
      <c r="O6050" s="1">
        <v>227500</v>
      </c>
      <c r="P6050" s="1">
        <v>45500</v>
      </c>
      <c r="Q6050" s="1">
        <v>0.2</v>
      </c>
      <c r="R6050" s="1" t="s">
        <v>27</v>
      </c>
    </row>
    <row r="6051" spans="1:18" x14ac:dyDescent="0.25">
      <c r="A6051" s="1" t="s">
        <v>51</v>
      </c>
      <c r="B6051" s="1">
        <v>1128299</v>
      </c>
      <c r="C6051" s="2">
        <v>44486</v>
      </c>
      <c r="D6051" s="2" t="str">
        <f t="shared" si="376"/>
        <v>Sunday</v>
      </c>
      <c r="E6051" s="2" t="str">
        <f t="shared" si="377"/>
        <v>October</v>
      </c>
      <c r="F6051" s="1">
        <f t="shared" si="378"/>
        <v>4</v>
      </c>
      <c r="G6051" s="1">
        <f t="shared" si="379"/>
        <v>2021</v>
      </c>
      <c r="H6051" s="1" t="s">
        <v>78</v>
      </c>
      <c r="I6051" s="1" t="s">
        <v>83</v>
      </c>
      <c r="J6051" s="1" t="s">
        <v>84</v>
      </c>
      <c r="K6051" s="1" t="s">
        <v>21</v>
      </c>
      <c r="L6051" s="1" t="s">
        <v>19</v>
      </c>
      <c r="M6051" s="1">
        <v>70</v>
      </c>
      <c r="N6051" s="1">
        <v>400</v>
      </c>
      <c r="O6051" s="1">
        <v>280000</v>
      </c>
      <c r="P6051" s="1">
        <v>126000</v>
      </c>
      <c r="Q6051" s="1">
        <v>0.45</v>
      </c>
      <c r="R6051" s="1" t="s">
        <v>27</v>
      </c>
    </row>
    <row r="6052" spans="1:18" x14ac:dyDescent="0.25">
      <c r="A6052" s="1" t="s">
        <v>51</v>
      </c>
      <c r="B6052" s="1">
        <v>1128299</v>
      </c>
      <c r="C6052" s="2">
        <v>44517</v>
      </c>
      <c r="D6052" s="2" t="str">
        <f t="shared" si="376"/>
        <v>Wednesday</v>
      </c>
      <c r="E6052" s="2" t="str">
        <f t="shared" si="377"/>
        <v>November</v>
      </c>
      <c r="F6052" s="1">
        <f t="shared" si="378"/>
        <v>4</v>
      </c>
      <c r="G6052" s="1">
        <f t="shared" si="379"/>
        <v>2021</v>
      </c>
      <c r="H6052" s="1" t="s">
        <v>78</v>
      </c>
      <c r="I6052" s="1" t="s">
        <v>83</v>
      </c>
      <c r="J6052" s="1" t="s">
        <v>84</v>
      </c>
      <c r="K6052" s="1" t="s">
        <v>18</v>
      </c>
      <c r="L6052" s="1" t="s">
        <v>22</v>
      </c>
      <c r="M6052" s="1">
        <v>55</v>
      </c>
      <c r="N6052" s="1">
        <v>625</v>
      </c>
      <c r="O6052" s="1">
        <v>343750</v>
      </c>
      <c r="P6052" s="1">
        <v>103125</v>
      </c>
      <c r="Q6052" s="1">
        <v>0.3</v>
      </c>
      <c r="R6052" s="1" t="s">
        <v>27</v>
      </c>
    </row>
    <row r="6053" spans="1:18" x14ac:dyDescent="0.25">
      <c r="A6053" s="1" t="s">
        <v>51</v>
      </c>
      <c r="B6053" s="1">
        <v>1128299</v>
      </c>
      <c r="C6053" s="2">
        <v>44517</v>
      </c>
      <c r="D6053" s="2" t="str">
        <f t="shared" si="376"/>
        <v>Wednesday</v>
      </c>
      <c r="E6053" s="2" t="str">
        <f t="shared" si="377"/>
        <v>November</v>
      </c>
      <c r="F6053" s="1">
        <f t="shared" si="378"/>
        <v>4</v>
      </c>
      <c r="G6053" s="1">
        <f t="shared" si="379"/>
        <v>2021</v>
      </c>
      <c r="H6053" s="1" t="s">
        <v>78</v>
      </c>
      <c r="I6053" s="1" t="s">
        <v>83</v>
      </c>
      <c r="J6053" s="1" t="s">
        <v>84</v>
      </c>
      <c r="K6053" s="1" t="s">
        <v>18</v>
      </c>
      <c r="L6053" s="1" t="s">
        <v>23</v>
      </c>
      <c r="M6053" s="1">
        <v>60</v>
      </c>
      <c r="N6053" s="1">
        <v>700</v>
      </c>
      <c r="O6053" s="1">
        <v>420000</v>
      </c>
      <c r="P6053" s="1">
        <v>105000</v>
      </c>
      <c r="Q6053" s="1">
        <v>0.25</v>
      </c>
      <c r="R6053" s="1" t="s">
        <v>27</v>
      </c>
    </row>
    <row r="6054" spans="1:18" x14ac:dyDescent="0.25">
      <c r="A6054" s="1" t="s">
        <v>51</v>
      </c>
      <c r="B6054" s="1">
        <v>1128299</v>
      </c>
      <c r="C6054" s="2">
        <v>44517</v>
      </c>
      <c r="D6054" s="2" t="str">
        <f t="shared" si="376"/>
        <v>Wednesday</v>
      </c>
      <c r="E6054" s="2" t="str">
        <f t="shared" si="377"/>
        <v>November</v>
      </c>
      <c r="F6054" s="1">
        <f t="shared" si="378"/>
        <v>4</v>
      </c>
      <c r="G6054" s="1">
        <f t="shared" si="379"/>
        <v>2021</v>
      </c>
      <c r="H6054" s="1" t="s">
        <v>78</v>
      </c>
      <c r="I6054" s="1" t="s">
        <v>83</v>
      </c>
      <c r="J6054" s="1" t="s">
        <v>84</v>
      </c>
      <c r="K6054" s="1" t="s">
        <v>21</v>
      </c>
      <c r="L6054" s="1" t="s">
        <v>22</v>
      </c>
      <c r="M6054" s="1">
        <v>55</v>
      </c>
      <c r="N6054" s="1">
        <v>525</v>
      </c>
      <c r="O6054" s="1">
        <v>288750</v>
      </c>
      <c r="P6054" s="1">
        <v>86625</v>
      </c>
      <c r="Q6054" s="1">
        <v>0.3</v>
      </c>
      <c r="R6054" s="1" t="s">
        <v>27</v>
      </c>
    </row>
    <row r="6055" spans="1:18" x14ac:dyDescent="0.25">
      <c r="A6055" s="1" t="s">
        <v>51</v>
      </c>
      <c r="B6055" s="1">
        <v>1128299</v>
      </c>
      <c r="C6055" s="2">
        <v>44517</v>
      </c>
      <c r="D6055" s="2" t="str">
        <f t="shared" si="376"/>
        <v>Wednesday</v>
      </c>
      <c r="E6055" s="2" t="str">
        <f t="shared" si="377"/>
        <v>November</v>
      </c>
      <c r="F6055" s="1">
        <f t="shared" si="378"/>
        <v>4</v>
      </c>
      <c r="G6055" s="1">
        <f t="shared" si="379"/>
        <v>2021</v>
      </c>
      <c r="H6055" s="1" t="s">
        <v>78</v>
      </c>
      <c r="I6055" s="1" t="s">
        <v>83</v>
      </c>
      <c r="J6055" s="1" t="s">
        <v>84</v>
      </c>
      <c r="K6055" s="1" t="s">
        <v>21</v>
      </c>
      <c r="L6055" s="1" t="s">
        <v>23</v>
      </c>
      <c r="M6055" s="1">
        <v>65</v>
      </c>
      <c r="N6055" s="1">
        <v>500</v>
      </c>
      <c r="O6055" s="1">
        <v>325000</v>
      </c>
      <c r="P6055" s="1">
        <v>97500</v>
      </c>
      <c r="Q6055" s="1">
        <v>0.3</v>
      </c>
      <c r="R6055" s="1" t="s">
        <v>27</v>
      </c>
    </row>
    <row r="6056" spans="1:18" x14ac:dyDescent="0.25">
      <c r="A6056" s="1" t="s">
        <v>51</v>
      </c>
      <c r="B6056" s="1">
        <v>1128299</v>
      </c>
      <c r="C6056" s="2">
        <v>44517</v>
      </c>
      <c r="D6056" s="2" t="str">
        <f t="shared" si="376"/>
        <v>Wednesday</v>
      </c>
      <c r="E6056" s="2" t="str">
        <f t="shared" si="377"/>
        <v>November</v>
      </c>
      <c r="F6056" s="1">
        <f t="shared" si="378"/>
        <v>4</v>
      </c>
      <c r="G6056" s="1">
        <f t="shared" si="379"/>
        <v>2021</v>
      </c>
      <c r="H6056" s="1" t="s">
        <v>78</v>
      </c>
      <c r="I6056" s="1" t="s">
        <v>83</v>
      </c>
      <c r="J6056" s="1" t="s">
        <v>84</v>
      </c>
      <c r="K6056" s="1" t="s">
        <v>18</v>
      </c>
      <c r="L6056" s="1" t="s">
        <v>19</v>
      </c>
      <c r="M6056" s="1">
        <v>85</v>
      </c>
      <c r="N6056" s="1">
        <v>475</v>
      </c>
      <c r="O6056" s="1">
        <v>403750</v>
      </c>
      <c r="P6056" s="1">
        <v>80750</v>
      </c>
      <c r="Q6056" s="1">
        <v>0.2</v>
      </c>
      <c r="R6056" s="1" t="s">
        <v>27</v>
      </c>
    </row>
    <row r="6057" spans="1:18" x14ac:dyDescent="0.25">
      <c r="A6057" s="1" t="s">
        <v>51</v>
      </c>
      <c r="B6057" s="1">
        <v>1128299</v>
      </c>
      <c r="C6057" s="2">
        <v>44517</v>
      </c>
      <c r="D6057" s="2" t="str">
        <f t="shared" si="376"/>
        <v>Wednesday</v>
      </c>
      <c r="E6057" s="2" t="str">
        <f t="shared" si="377"/>
        <v>November</v>
      </c>
      <c r="F6057" s="1">
        <f t="shared" si="378"/>
        <v>4</v>
      </c>
      <c r="G6057" s="1">
        <f t="shared" si="379"/>
        <v>2021</v>
      </c>
      <c r="H6057" s="1" t="s">
        <v>78</v>
      </c>
      <c r="I6057" s="1" t="s">
        <v>83</v>
      </c>
      <c r="J6057" s="1" t="s">
        <v>84</v>
      </c>
      <c r="K6057" s="1" t="s">
        <v>21</v>
      </c>
      <c r="L6057" s="1" t="s">
        <v>19</v>
      </c>
      <c r="M6057" s="1">
        <v>90</v>
      </c>
      <c r="N6057" s="1">
        <v>600</v>
      </c>
      <c r="O6057" s="1">
        <v>540000</v>
      </c>
      <c r="P6057" s="1">
        <v>243000</v>
      </c>
      <c r="Q6057" s="1">
        <v>0.45</v>
      </c>
      <c r="R6057" s="1" t="s">
        <v>27</v>
      </c>
    </row>
    <row r="6058" spans="1:18" x14ac:dyDescent="0.25">
      <c r="A6058" s="1" t="s">
        <v>51</v>
      </c>
      <c r="B6058" s="1">
        <v>1128299</v>
      </c>
      <c r="C6058" s="2">
        <v>44546</v>
      </c>
      <c r="D6058" s="2" t="str">
        <f t="shared" si="376"/>
        <v>Thursday</v>
      </c>
      <c r="E6058" s="2" t="str">
        <f t="shared" si="377"/>
        <v>December</v>
      </c>
      <c r="F6058" s="1">
        <f t="shared" si="378"/>
        <v>4</v>
      </c>
      <c r="G6058" s="1">
        <f t="shared" si="379"/>
        <v>2021</v>
      </c>
      <c r="H6058" s="1" t="s">
        <v>78</v>
      </c>
      <c r="I6058" s="1" t="s">
        <v>83</v>
      </c>
      <c r="J6058" s="1" t="s">
        <v>84</v>
      </c>
      <c r="K6058" s="1" t="s">
        <v>18</v>
      </c>
      <c r="L6058" s="1" t="s">
        <v>22</v>
      </c>
      <c r="M6058" s="1">
        <v>75</v>
      </c>
      <c r="N6058" s="1">
        <v>800</v>
      </c>
      <c r="O6058" s="1">
        <v>600000</v>
      </c>
      <c r="P6058" s="1">
        <v>180000</v>
      </c>
      <c r="Q6058" s="1">
        <v>0.3</v>
      </c>
      <c r="R6058" s="1" t="s">
        <v>27</v>
      </c>
    </row>
    <row r="6059" spans="1:18" x14ac:dyDescent="0.25">
      <c r="A6059" s="1" t="s">
        <v>51</v>
      </c>
      <c r="B6059" s="1">
        <v>1128299</v>
      </c>
      <c r="C6059" s="2">
        <v>44546</v>
      </c>
      <c r="D6059" s="2" t="str">
        <f t="shared" si="376"/>
        <v>Thursday</v>
      </c>
      <c r="E6059" s="2" t="str">
        <f t="shared" si="377"/>
        <v>December</v>
      </c>
      <c r="F6059" s="1">
        <f t="shared" si="378"/>
        <v>4</v>
      </c>
      <c r="G6059" s="1">
        <f t="shared" si="379"/>
        <v>2021</v>
      </c>
      <c r="H6059" s="1" t="s">
        <v>78</v>
      </c>
      <c r="I6059" s="1" t="s">
        <v>83</v>
      </c>
      <c r="J6059" s="1" t="s">
        <v>84</v>
      </c>
      <c r="K6059" s="1" t="s">
        <v>18</v>
      </c>
      <c r="L6059" s="1" t="s">
        <v>23</v>
      </c>
      <c r="M6059" s="1">
        <v>85</v>
      </c>
      <c r="N6059" s="1">
        <v>800</v>
      </c>
      <c r="O6059" s="1">
        <v>680000</v>
      </c>
      <c r="P6059" s="1">
        <v>170000</v>
      </c>
      <c r="Q6059" s="1">
        <v>0.25</v>
      </c>
      <c r="R6059" s="1" t="s">
        <v>27</v>
      </c>
    </row>
    <row r="6060" spans="1:18" x14ac:dyDescent="0.25">
      <c r="A6060" s="1" t="s">
        <v>51</v>
      </c>
      <c r="B6060" s="1">
        <v>1128299</v>
      </c>
      <c r="C6060" s="2">
        <v>44303</v>
      </c>
      <c r="D6060" s="2" t="str">
        <f t="shared" si="376"/>
        <v>Saturday</v>
      </c>
      <c r="E6060" s="2" t="str">
        <f t="shared" si="377"/>
        <v>April</v>
      </c>
      <c r="F6060" s="1">
        <f t="shared" si="378"/>
        <v>2</v>
      </c>
      <c r="G6060" s="1">
        <f t="shared" si="379"/>
        <v>2021</v>
      </c>
      <c r="H6060" s="1" t="s">
        <v>78</v>
      </c>
      <c r="I6060" s="1" t="s">
        <v>83</v>
      </c>
      <c r="J6060" s="1" t="s">
        <v>84</v>
      </c>
      <c r="K6060" s="1" t="s">
        <v>18</v>
      </c>
      <c r="L6060" s="1" t="s">
        <v>22</v>
      </c>
      <c r="M6060" s="1">
        <v>62</v>
      </c>
      <c r="N6060" s="1">
        <v>138</v>
      </c>
      <c r="O6060" s="1">
        <v>8556</v>
      </c>
      <c r="P6060" s="1">
        <v>3593.52</v>
      </c>
      <c r="Q6060" s="1">
        <v>0.42</v>
      </c>
      <c r="R6060" s="1" t="s">
        <v>24</v>
      </c>
    </row>
    <row r="6061" spans="1:18" x14ac:dyDescent="0.25">
      <c r="A6061" s="1" t="s">
        <v>51</v>
      </c>
      <c r="B6061" s="1">
        <v>1128299</v>
      </c>
      <c r="C6061" s="2">
        <v>44303</v>
      </c>
      <c r="D6061" s="2" t="str">
        <f t="shared" si="376"/>
        <v>Saturday</v>
      </c>
      <c r="E6061" s="2" t="str">
        <f t="shared" si="377"/>
        <v>April</v>
      </c>
      <c r="F6061" s="1">
        <f t="shared" si="378"/>
        <v>2</v>
      </c>
      <c r="G6061" s="1">
        <f t="shared" si="379"/>
        <v>2021</v>
      </c>
      <c r="H6061" s="1" t="s">
        <v>78</v>
      </c>
      <c r="I6061" s="1" t="s">
        <v>83</v>
      </c>
      <c r="J6061" s="1" t="s">
        <v>84</v>
      </c>
      <c r="K6061" s="1" t="s">
        <v>18</v>
      </c>
      <c r="L6061" s="1" t="s">
        <v>23</v>
      </c>
      <c r="M6061" s="1">
        <v>66</v>
      </c>
      <c r="N6061" s="1">
        <v>98</v>
      </c>
      <c r="O6061" s="1">
        <v>6468</v>
      </c>
      <c r="P6061" s="1">
        <v>2263.8000000000002</v>
      </c>
      <c r="Q6061" s="1">
        <v>0.35</v>
      </c>
      <c r="R6061" s="1" t="s">
        <v>24</v>
      </c>
    </row>
    <row r="6062" spans="1:18" x14ac:dyDescent="0.25">
      <c r="A6062" s="1" t="s">
        <v>51</v>
      </c>
      <c r="B6062" s="1">
        <v>1128299</v>
      </c>
      <c r="C6062" s="2">
        <v>44303</v>
      </c>
      <c r="D6062" s="2" t="str">
        <f t="shared" si="376"/>
        <v>Saturday</v>
      </c>
      <c r="E6062" s="2" t="str">
        <f t="shared" si="377"/>
        <v>April</v>
      </c>
      <c r="F6062" s="1">
        <f t="shared" si="378"/>
        <v>2</v>
      </c>
      <c r="G6062" s="1">
        <f t="shared" si="379"/>
        <v>2021</v>
      </c>
      <c r="H6062" s="1" t="s">
        <v>78</v>
      </c>
      <c r="I6062" s="1" t="s">
        <v>83</v>
      </c>
      <c r="J6062" s="1" t="s">
        <v>84</v>
      </c>
      <c r="K6062" s="1" t="s">
        <v>21</v>
      </c>
      <c r="L6062" s="1" t="s">
        <v>22</v>
      </c>
      <c r="M6062" s="1">
        <v>66</v>
      </c>
      <c r="N6062" s="1">
        <v>120</v>
      </c>
      <c r="O6062" s="1">
        <v>7920</v>
      </c>
      <c r="P6062" s="1">
        <v>3247.2</v>
      </c>
      <c r="Q6062" s="1">
        <v>0.41</v>
      </c>
      <c r="R6062" s="1" t="s">
        <v>24</v>
      </c>
    </row>
    <row r="6063" spans="1:18" x14ac:dyDescent="0.25">
      <c r="A6063" s="1" t="s">
        <v>51</v>
      </c>
      <c r="B6063" s="1">
        <v>1128299</v>
      </c>
      <c r="C6063" s="2">
        <v>44303</v>
      </c>
      <c r="D6063" s="2" t="str">
        <f t="shared" si="376"/>
        <v>Saturday</v>
      </c>
      <c r="E6063" s="2" t="str">
        <f t="shared" si="377"/>
        <v>April</v>
      </c>
      <c r="F6063" s="1">
        <f t="shared" si="378"/>
        <v>2</v>
      </c>
      <c r="G6063" s="1">
        <f t="shared" si="379"/>
        <v>2021</v>
      </c>
      <c r="H6063" s="1" t="s">
        <v>78</v>
      </c>
      <c r="I6063" s="1" t="s">
        <v>83</v>
      </c>
      <c r="J6063" s="1" t="s">
        <v>84</v>
      </c>
      <c r="K6063" s="1" t="s">
        <v>21</v>
      </c>
      <c r="L6063" s="1" t="s">
        <v>23</v>
      </c>
      <c r="M6063" s="1">
        <v>52</v>
      </c>
      <c r="N6063" s="1">
        <v>84</v>
      </c>
      <c r="O6063" s="1">
        <v>4368</v>
      </c>
      <c r="P6063" s="1">
        <v>1965.6</v>
      </c>
      <c r="Q6063" s="1">
        <v>0.45</v>
      </c>
      <c r="R6063" s="1" t="s">
        <v>24</v>
      </c>
    </row>
    <row r="6064" spans="1:18" x14ac:dyDescent="0.25">
      <c r="A6064" s="1" t="s">
        <v>51</v>
      </c>
      <c r="B6064" s="1">
        <v>1128299</v>
      </c>
      <c r="C6064" s="2">
        <v>44303</v>
      </c>
      <c r="D6064" s="2" t="str">
        <f t="shared" si="376"/>
        <v>Saturday</v>
      </c>
      <c r="E6064" s="2" t="str">
        <f t="shared" si="377"/>
        <v>April</v>
      </c>
      <c r="F6064" s="1">
        <f t="shared" si="378"/>
        <v>2</v>
      </c>
      <c r="G6064" s="1">
        <f t="shared" si="379"/>
        <v>2021</v>
      </c>
      <c r="H6064" s="1" t="s">
        <v>78</v>
      </c>
      <c r="I6064" s="1" t="s">
        <v>83</v>
      </c>
      <c r="J6064" s="1" t="s">
        <v>84</v>
      </c>
      <c r="K6064" s="1" t="s">
        <v>18</v>
      </c>
      <c r="L6064" s="1" t="s">
        <v>19</v>
      </c>
      <c r="M6064" s="1">
        <v>59</v>
      </c>
      <c r="N6064" s="1">
        <v>58</v>
      </c>
      <c r="O6064" s="1">
        <v>3422</v>
      </c>
      <c r="P6064" s="1">
        <v>1197.7</v>
      </c>
      <c r="Q6064" s="1">
        <v>0.35</v>
      </c>
      <c r="R6064" s="1" t="s">
        <v>24</v>
      </c>
    </row>
    <row r="6065" spans="1:18" x14ac:dyDescent="0.25">
      <c r="A6065" s="1" t="s">
        <v>51</v>
      </c>
      <c r="B6065" s="1">
        <v>1128299</v>
      </c>
      <c r="C6065" s="2">
        <v>44303</v>
      </c>
      <c r="D6065" s="2" t="str">
        <f t="shared" si="376"/>
        <v>Saturday</v>
      </c>
      <c r="E6065" s="2" t="str">
        <f t="shared" si="377"/>
        <v>April</v>
      </c>
      <c r="F6065" s="1">
        <f t="shared" si="378"/>
        <v>2</v>
      </c>
      <c r="G6065" s="1">
        <f t="shared" si="379"/>
        <v>2021</v>
      </c>
      <c r="H6065" s="1" t="s">
        <v>78</v>
      </c>
      <c r="I6065" s="1" t="s">
        <v>83</v>
      </c>
      <c r="J6065" s="1" t="s">
        <v>84</v>
      </c>
      <c r="K6065" s="1" t="s">
        <v>21</v>
      </c>
      <c r="L6065" s="1" t="s">
        <v>19</v>
      </c>
      <c r="M6065" s="1">
        <v>72</v>
      </c>
      <c r="N6065" s="1">
        <v>109</v>
      </c>
      <c r="O6065" s="1">
        <v>7848</v>
      </c>
      <c r="P6065" s="1">
        <v>4708.8</v>
      </c>
      <c r="Q6065" s="1">
        <v>0.6</v>
      </c>
      <c r="R6065" s="1" t="s">
        <v>24</v>
      </c>
    </row>
    <row r="6066" spans="1:18" x14ac:dyDescent="0.25">
      <c r="A6066" s="1" t="s">
        <v>51</v>
      </c>
      <c r="B6066" s="1">
        <v>1128299</v>
      </c>
      <c r="C6066" s="2">
        <v>44334</v>
      </c>
      <c r="D6066" s="2" t="str">
        <f t="shared" si="376"/>
        <v>Tuesday</v>
      </c>
      <c r="E6066" s="2" t="str">
        <f t="shared" si="377"/>
        <v>May</v>
      </c>
      <c r="F6066" s="1">
        <f t="shared" si="378"/>
        <v>2</v>
      </c>
      <c r="G6066" s="1">
        <f t="shared" si="379"/>
        <v>2021</v>
      </c>
      <c r="H6066" s="1" t="s">
        <v>78</v>
      </c>
      <c r="I6066" s="1" t="s">
        <v>83</v>
      </c>
      <c r="J6066" s="1" t="s">
        <v>84</v>
      </c>
      <c r="K6066" s="1" t="s">
        <v>18</v>
      </c>
      <c r="L6066" s="1" t="s">
        <v>22</v>
      </c>
      <c r="M6066" s="1">
        <v>58</v>
      </c>
      <c r="N6066" s="1">
        <v>155</v>
      </c>
      <c r="O6066" s="1">
        <v>8990</v>
      </c>
      <c r="P6066" s="1">
        <v>3865.7</v>
      </c>
      <c r="Q6066" s="1">
        <v>0.43</v>
      </c>
      <c r="R6066" s="1" t="s">
        <v>24</v>
      </c>
    </row>
    <row r="6067" spans="1:18" x14ac:dyDescent="0.25">
      <c r="A6067" s="1" t="s">
        <v>51</v>
      </c>
      <c r="B6067" s="1">
        <v>1128299</v>
      </c>
      <c r="C6067" s="2">
        <v>44334</v>
      </c>
      <c r="D6067" s="2" t="str">
        <f t="shared" si="376"/>
        <v>Tuesday</v>
      </c>
      <c r="E6067" s="2" t="str">
        <f t="shared" si="377"/>
        <v>May</v>
      </c>
      <c r="F6067" s="1">
        <f t="shared" si="378"/>
        <v>2</v>
      </c>
      <c r="G6067" s="1">
        <f t="shared" si="379"/>
        <v>2021</v>
      </c>
      <c r="H6067" s="1" t="s">
        <v>78</v>
      </c>
      <c r="I6067" s="1" t="s">
        <v>83</v>
      </c>
      <c r="J6067" s="1" t="s">
        <v>84</v>
      </c>
      <c r="K6067" s="1" t="s">
        <v>18</v>
      </c>
      <c r="L6067" s="1" t="s">
        <v>23</v>
      </c>
      <c r="M6067" s="1">
        <v>60</v>
      </c>
      <c r="N6067" s="1">
        <v>128</v>
      </c>
      <c r="O6067" s="1">
        <v>7680</v>
      </c>
      <c r="P6067" s="1">
        <v>3072</v>
      </c>
      <c r="Q6067" s="1">
        <v>0.4</v>
      </c>
      <c r="R6067" s="1" t="s">
        <v>24</v>
      </c>
    </row>
    <row r="6068" spans="1:18" x14ac:dyDescent="0.25">
      <c r="A6068" s="1" t="s">
        <v>51</v>
      </c>
      <c r="B6068" s="1">
        <v>1128299</v>
      </c>
      <c r="C6068" s="2">
        <v>44334</v>
      </c>
      <c r="D6068" s="2" t="str">
        <f t="shared" si="376"/>
        <v>Tuesday</v>
      </c>
      <c r="E6068" s="2" t="str">
        <f t="shared" si="377"/>
        <v>May</v>
      </c>
      <c r="F6068" s="1">
        <f t="shared" si="378"/>
        <v>2</v>
      </c>
      <c r="G6068" s="1">
        <f t="shared" si="379"/>
        <v>2021</v>
      </c>
      <c r="H6068" s="1" t="s">
        <v>78</v>
      </c>
      <c r="I6068" s="1" t="s">
        <v>83</v>
      </c>
      <c r="J6068" s="1" t="s">
        <v>84</v>
      </c>
      <c r="K6068" s="1" t="s">
        <v>21</v>
      </c>
      <c r="L6068" s="1" t="s">
        <v>22</v>
      </c>
      <c r="M6068" s="1">
        <v>59</v>
      </c>
      <c r="N6068" s="1">
        <v>119</v>
      </c>
      <c r="O6068" s="1">
        <v>7021</v>
      </c>
      <c r="P6068" s="1">
        <v>3159.45</v>
      </c>
      <c r="Q6068" s="1">
        <v>0.45</v>
      </c>
      <c r="R6068" s="1" t="s">
        <v>24</v>
      </c>
    </row>
    <row r="6069" spans="1:18" x14ac:dyDescent="0.25">
      <c r="A6069" s="1" t="s">
        <v>51</v>
      </c>
      <c r="B6069" s="1">
        <v>1128299</v>
      </c>
      <c r="C6069" s="2">
        <v>44334</v>
      </c>
      <c r="D6069" s="2" t="str">
        <f t="shared" si="376"/>
        <v>Tuesday</v>
      </c>
      <c r="E6069" s="2" t="str">
        <f t="shared" si="377"/>
        <v>May</v>
      </c>
      <c r="F6069" s="1">
        <f t="shared" si="378"/>
        <v>2</v>
      </c>
      <c r="G6069" s="1">
        <f t="shared" si="379"/>
        <v>2021</v>
      </c>
      <c r="H6069" s="1" t="s">
        <v>78</v>
      </c>
      <c r="I6069" s="1" t="s">
        <v>83</v>
      </c>
      <c r="J6069" s="1" t="s">
        <v>84</v>
      </c>
      <c r="K6069" s="1" t="s">
        <v>21</v>
      </c>
      <c r="L6069" s="1" t="s">
        <v>23</v>
      </c>
      <c r="M6069" s="1">
        <v>59</v>
      </c>
      <c r="N6069" s="1">
        <v>88</v>
      </c>
      <c r="O6069" s="1">
        <v>5192</v>
      </c>
      <c r="P6069" s="1">
        <v>2232.56</v>
      </c>
      <c r="Q6069" s="1">
        <v>0.43</v>
      </c>
      <c r="R6069" s="1" t="s">
        <v>24</v>
      </c>
    </row>
    <row r="6070" spans="1:18" x14ac:dyDescent="0.25">
      <c r="A6070" s="1" t="s">
        <v>51</v>
      </c>
      <c r="B6070" s="1">
        <v>1128299</v>
      </c>
      <c r="C6070" s="2">
        <v>44334</v>
      </c>
      <c r="D6070" s="2" t="str">
        <f t="shared" si="376"/>
        <v>Tuesday</v>
      </c>
      <c r="E6070" s="2" t="str">
        <f t="shared" si="377"/>
        <v>May</v>
      </c>
      <c r="F6070" s="1">
        <f t="shared" si="378"/>
        <v>2</v>
      </c>
      <c r="G6070" s="1">
        <f t="shared" si="379"/>
        <v>2021</v>
      </c>
      <c r="H6070" s="1" t="s">
        <v>78</v>
      </c>
      <c r="I6070" s="1" t="s">
        <v>83</v>
      </c>
      <c r="J6070" s="1" t="s">
        <v>84</v>
      </c>
      <c r="K6070" s="1" t="s">
        <v>18</v>
      </c>
      <c r="L6070" s="1" t="s">
        <v>19</v>
      </c>
      <c r="M6070" s="1">
        <v>52</v>
      </c>
      <c r="N6070" s="1">
        <v>68</v>
      </c>
      <c r="O6070" s="1">
        <v>3536</v>
      </c>
      <c r="P6070" s="1">
        <v>1131.52</v>
      </c>
      <c r="Q6070" s="1">
        <v>0.32</v>
      </c>
      <c r="R6070" s="1" t="s">
        <v>24</v>
      </c>
    </row>
    <row r="6071" spans="1:18" x14ac:dyDescent="0.25">
      <c r="A6071" s="1" t="s">
        <v>51</v>
      </c>
      <c r="B6071" s="1">
        <v>1128299</v>
      </c>
      <c r="C6071" s="2">
        <v>44334</v>
      </c>
      <c r="D6071" s="2" t="str">
        <f t="shared" si="376"/>
        <v>Tuesday</v>
      </c>
      <c r="E6071" s="2" t="str">
        <f t="shared" si="377"/>
        <v>May</v>
      </c>
      <c r="F6071" s="1">
        <f t="shared" si="378"/>
        <v>2</v>
      </c>
      <c r="G6071" s="1">
        <f t="shared" si="379"/>
        <v>2021</v>
      </c>
      <c r="H6071" s="1" t="s">
        <v>78</v>
      </c>
      <c r="I6071" s="1" t="s">
        <v>83</v>
      </c>
      <c r="J6071" s="1" t="s">
        <v>84</v>
      </c>
      <c r="K6071" s="1" t="s">
        <v>21</v>
      </c>
      <c r="L6071" s="1" t="s">
        <v>19</v>
      </c>
      <c r="M6071" s="1">
        <v>67</v>
      </c>
      <c r="N6071" s="1">
        <v>173</v>
      </c>
      <c r="O6071" s="1">
        <v>11591</v>
      </c>
      <c r="P6071" s="1">
        <v>6722.78</v>
      </c>
      <c r="Q6071" s="1">
        <v>0.57999999999999996</v>
      </c>
      <c r="R6071" s="1" t="s">
        <v>24</v>
      </c>
    </row>
    <row r="6072" spans="1:18" x14ac:dyDescent="0.25">
      <c r="A6072" s="1" t="s">
        <v>51</v>
      </c>
      <c r="B6072" s="1">
        <v>1128299</v>
      </c>
      <c r="C6072" s="2">
        <v>44364</v>
      </c>
      <c r="D6072" s="2" t="str">
        <f t="shared" si="376"/>
        <v>Thursday</v>
      </c>
      <c r="E6072" s="2" t="str">
        <f t="shared" si="377"/>
        <v>June</v>
      </c>
      <c r="F6072" s="1">
        <f t="shared" si="378"/>
        <v>2</v>
      </c>
      <c r="G6072" s="1">
        <f t="shared" si="379"/>
        <v>2021</v>
      </c>
      <c r="H6072" s="1" t="s">
        <v>78</v>
      </c>
      <c r="I6072" s="1" t="s">
        <v>83</v>
      </c>
      <c r="J6072" s="1" t="s">
        <v>84</v>
      </c>
      <c r="K6072" s="1" t="s">
        <v>18</v>
      </c>
      <c r="L6072" s="1" t="s">
        <v>22</v>
      </c>
      <c r="M6072" s="1">
        <v>61</v>
      </c>
      <c r="N6072" s="1">
        <v>223</v>
      </c>
      <c r="O6072" s="1">
        <v>13603</v>
      </c>
      <c r="P6072" s="1">
        <v>6121.35</v>
      </c>
      <c r="Q6072" s="1">
        <v>0.45</v>
      </c>
      <c r="R6072" s="1" t="s">
        <v>24</v>
      </c>
    </row>
    <row r="6073" spans="1:18" x14ac:dyDescent="0.25">
      <c r="A6073" s="1" t="s">
        <v>51</v>
      </c>
      <c r="B6073" s="1">
        <v>1128299</v>
      </c>
      <c r="C6073" s="2">
        <v>44364</v>
      </c>
      <c r="D6073" s="2" t="str">
        <f t="shared" si="376"/>
        <v>Thursday</v>
      </c>
      <c r="E6073" s="2" t="str">
        <f t="shared" si="377"/>
        <v>June</v>
      </c>
      <c r="F6073" s="1">
        <f t="shared" si="378"/>
        <v>2</v>
      </c>
      <c r="G6073" s="1">
        <f t="shared" si="379"/>
        <v>2021</v>
      </c>
      <c r="H6073" s="1" t="s">
        <v>78</v>
      </c>
      <c r="I6073" s="1" t="s">
        <v>83</v>
      </c>
      <c r="J6073" s="1" t="s">
        <v>84</v>
      </c>
      <c r="K6073" s="1" t="s">
        <v>18</v>
      </c>
      <c r="L6073" s="1" t="s">
        <v>23</v>
      </c>
      <c r="M6073" s="1">
        <v>64</v>
      </c>
      <c r="N6073" s="1">
        <v>203</v>
      </c>
      <c r="O6073" s="1">
        <v>12992</v>
      </c>
      <c r="P6073" s="1">
        <v>4547.2</v>
      </c>
      <c r="Q6073" s="1">
        <v>0.35</v>
      </c>
      <c r="R6073" s="1" t="s">
        <v>24</v>
      </c>
    </row>
    <row r="6074" spans="1:18" x14ac:dyDescent="0.25">
      <c r="A6074" s="1" t="s">
        <v>51</v>
      </c>
      <c r="B6074" s="1">
        <v>1128299</v>
      </c>
      <c r="C6074" s="2">
        <v>44364</v>
      </c>
      <c r="D6074" s="2" t="str">
        <f t="shared" si="376"/>
        <v>Thursday</v>
      </c>
      <c r="E6074" s="2" t="str">
        <f t="shared" si="377"/>
        <v>June</v>
      </c>
      <c r="F6074" s="1">
        <f t="shared" si="378"/>
        <v>2</v>
      </c>
      <c r="G6074" s="1">
        <f t="shared" si="379"/>
        <v>2021</v>
      </c>
      <c r="H6074" s="1" t="s">
        <v>78</v>
      </c>
      <c r="I6074" s="1" t="s">
        <v>83</v>
      </c>
      <c r="J6074" s="1" t="s">
        <v>84</v>
      </c>
      <c r="K6074" s="1" t="s">
        <v>21</v>
      </c>
      <c r="L6074" s="1" t="s">
        <v>22</v>
      </c>
      <c r="M6074" s="1">
        <v>80</v>
      </c>
      <c r="N6074" s="1">
        <v>210</v>
      </c>
      <c r="O6074" s="1">
        <v>16800</v>
      </c>
      <c r="P6074" s="1">
        <v>7224</v>
      </c>
      <c r="Q6074" s="1">
        <v>0.43</v>
      </c>
      <c r="R6074" s="1" t="s">
        <v>24</v>
      </c>
    </row>
    <row r="6075" spans="1:18" x14ac:dyDescent="0.25">
      <c r="A6075" s="1" t="s">
        <v>51</v>
      </c>
      <c r="B6075" s="1">
        <v>1128299</v>
      </c>
      <c r="C6075" s="2">
        <v>44364</v>
      </c>
      <c r="D6075" s="2" t="str">
        <f t="shared" si="376"/>
        <v>Thursday</v>
      </c>
      <c r="E6075" s="2" t="str">
        <f t="shared" si="377"/>
        <v>June</v>
      </c>
      <c r="F6075" s="1">
        <f t="shared" si="378"/>
        <v>2</v>
      </c>
      <c r="G6075" s="1">
        <f t="shared" si="379"/>
        <v>2021</v>
      </c>
      <c r="H6075" s="1" t="s">
        <v>78</v>
      </c>
      <c r="I6075" s="1" t="s">
        <v>83</v>
      </c>
      <c r="J6075" s="1" t="s">
        <v>84</v>
      </c>
      <c r="K6075" s="1" t="s">
        <v>21</v>
      </c>
      <c r="L6075" s="1" t="s">
        <v>23</v>
      </c>
      <c r="M6075" s="1">
        <v>77</v>
      </c>
      <c r="N6075" s="1">
        <v>155</v>
      </c>
      <c r="O6075" s="1">
        <v>11935</v>
      </c>
      <c r="P6075" s="1">
        <v>5012.7</v>
      </c>
      <c r="Q6075" s="1">
        <v>0.42</v>
      </c>
      <c r="R6075" s="1" t="s">
        <v>24</v>
      </c>
    </row>
    <row r="6076" spans="1:18" x14ac:dyDescent="0.25">
      <c r="A6076" s="1" t="s">
        <v>51</v>
      </c>
      <c r="B6076" s="1">
        <v>1128299</v>
      </c>
      <c r="C6076" s="2">
        <v>44364</v>
      </c>
      <c r="D6076" s="2" t="str">
        <f t="shared" si="376"/>
        <v>Thursday</v>
      </c>
      <c r="E6076" s="2" t="str">
        <f t="shared" si="377"/>
        <v>June</v>
      </c>
      <c r="F6076" s="1">
        <f t="shared" si="378"/>
        <v>2</v>
      </c>
      <c r="G6076" s="1">
        <f t="shared" si="379"/>
        <v>2021</v>
      </c>
      <c r="H6076" s="1" t="s">
        <v>78</v>
      </c>
      <c r="I6076" s="1" t="s">
        <v>83</v>
      </c>
      <c r="J6076" s="1" t="s">
        <v>84</v>
      </c>
      <c r="K6076" s="1" t="s">
        <v>18</v>
      </c>
      <c r="L6076" s="1" t="s">
        <v>19</v>
      </c>
      <c r="M6076" s="1">
        <v>89</v>
      </c>
      <c r="N6076" s="1">
        <v>126</v>
      </c>
      <c r="O6076" s="1">
        <v>11214</v>
      </c>
      <c r="P6076" s="1">
        <v>3588.48</v>
      </c>
      <c r="Q6076" s="1">
        <v>0.32</v>
      </c>
      <c r="R6076" s="1" t="s">
        <v>24</v>
      </c>
    </row>
    <row r="6077" spans="1:18" x14ac:dyDescent="0.25">
      <c r="A6077" s="1" t="s">
        <v>51</v>
      </c>
      <c r="B6077" s="1">
        <v>1128299</v>
      </c>
      <c r="C6077" s="2">
        <v>44364</v>
      </c>
      <c r="D6077" s="2" t="str">
        <f t="shared" si="376"/>
        <v>Thursday</v>
      </c>
      <c r="E6077" s="2" t="str">
        <f t="shared" si="377"/>
        <v>June</v>
      </c>
      <c r="F6077" s="1">
        <f t="shared" si="378"/>
        <v>2</v>
      </c>
      <c r="G6077" s="1">
        <f t="shared" si="379"/>
        <v>2021</v>
      </c>
      <c r="H6077" s="1" t="s">
        <v>78</v>
      </c>
      <c r="I6077" s="1" t="s">
        <v>83</v>
      </c>
      <c r="J6077" s="1" t="s">
        <v>84</v>
      </c>
      <c r="K6077" s="1" t="s">
        <v>21</v>
      </c>
      <c r="L6077" s="1" t="s">
        <v>19</v>
      </c>
      <c r="M6077" s="1">
        <v>103</v>
      </c>
      <c r="N6077" s="1">
        <v>218</v>
      </c>
      <c r="O6077" s="1">
        <v>22454</v>
      </c>
      <c r="P6077" s="1">
        <v>12574.24</v>
      </c>
      <c r="Q6077" s="1">
        <v>0.56000000000000005</v>
      </c>
      <c r="R6077" s="1" t="s">
        <v>24</v>
      </c>
    </row>
    <row r="6078" spans="1:18" x14ac:dyDescent="0.25">
      <c r="A6078" s="1" t="s">
        <v>51</v>
      </c>
      <c r="B6078" s="1">
        <v>1128299</v>
      </c>
      <c r="C6078" s="2">
        <v>44393</v>
      </c>
      <c r="D6078" s="2" t="str">
        <f t="shared" si="376"/>
        <v>Friday</v>
      </c>
      <c r="E6078" s="2" t="str">
        <f t="shared" si="377"/>
        <v>July</v>
      </c>
      <c r="F6078" s="1">
        <f t="shared" si="378"/>
        <v>3</v>
      </c>
      <c r="G6078" s="1">
        <f t="shared" si="379"/>
        <v>2021</v>
      </c>
      <c r="H6078" s="1" t="s">
        <v>78</v>
      </c>
      <c r="I6078" s="1" t="s">
        <v>83</v>
      </c>
      <c r="J6078" s="1" t="s">
        <v>84</v>
      </c>
      <c r="K6078" s="1" t="s">
        <v>18</v>
      </c>
      <c r="L6078" s="1" t="s">
        <v>22</v>
      </c>
      <c r="M6078" s="1">
        <v>83</v>
      </c>
      <c r="N6078" s="1">
        <v>261</v>
      </c>
      <c r="O6078" s="1">
        <v>21663</v>
      </c>
      <c r="P6078" s="1">
        <v>9531.7199999999993</v>
      </c>
      <c r="Q6078" s="1">
        <v>0.44</v>
      </c>
      <c r="R6078" s="1" t="s">
        <v>24</v>
      </c>
    </row>
    <row r="6079" spans="1:18" x14ac:dyDescent="0.25">
      <c r="A6079" s="1" t="s">
        <v>51</v>
      </c>
      <c r="B6079" s="1">
        <v>1128299</v>
      </c>
      <c r="C6079" s="2">
        <v>44393</v>
      </c>
      <c r="D6079" s="2" t="str">
        <f t="shared" si="376"/>
        <v>Friday</v>
      </c>
      <c r="E6079" s="2" t="str">
        <f t="shared" si="377"/>
        <v>July</v>
      </c>
      <c r="F6079" s="1">
        <f t="shared" si="378"/>
        <v>3</v>
      </c>
      <c r="G6079" s="1">
        <f t="shared" si="379"/>
        <v>2021</v>
      </c>
      <c r="H6079" s="1" t="s">
        <v>78</v>
      </c>
      <c r="I6079" s="1" t="s">
        <v>83</v>
      </c>
      <c r="J6079" s="1" t="s">
        <v>84</v>
      </c>
      <c r="K6079" s="1" t="s">
        <v>18</v>
      </c>
      <c r="L6079" s="1" t="s">
        <v>23</v>
      </c>
      <c r="M6079" s="1">
        <v>88</v>
      </c>
      <c r="N6079" s="1">
        <v>225</v>
      </c>
      <c r="O6079" s="1">
        <v>19800</v>
      </c>
      <c r="P6079" s="1">
        <v>7920</v>
      </c>
      <c r="Q6079" s="1">
        <v>0.4</v>
      </c>
      <c r="R6079" s="1" t="s">
        <v>24</v>
      </c>
    </row>
    <row r="6080" spans="1:18" x14ac:dyDescent="0.25">
      <c r="A6080" s="1" t="s">
        <v>51</v>
      </c>
      <c r="B6080" s="1">
        <v>1128299</v>
      </c>
      <c r="C6080" s="2">
        <v>44393</v>
      </c>
      <c r="D6080" s="2" t="str">
        <f t="shared" si="376"/>
        <v>Friday</v>
      </c>
      <c r="E6080" s="2" t="str">
        <f t="shared" si="377"/>
        <v>July</v>
      </c>
      <c r="F6080" s="1">
        <f t="shared" si="378"/>
        <v>3</v>
      </c>
      <c r="G6080" s="1">
        <f t="shared" si="379"/>
        <v>2021</v>
      </c>
      <c r="H6080" s="1" t="s">
        <v>78</v>
      </c>
      <c r="I6080" s="1" t="s">
        <v>83</v>
      </c>
      <c r="J6080" s="1" t="s">
        <v>84</v>
      </c>
      <c r="K6080" s="1" t="s">
        <v>21</v>
      </c>
      <c r="L6080" s="1" t="s">
        <v>22</v>
      </c>
      <c r="M6080" s="1">
        <v>86</v>
      </c>
      <c r="N6080" s="1">
        <v>189</v>
      </c>
      <c r="O6080" s="1">
        <v>16254</v>
      </c>
      <c r="P6080" s="1">
        <v>7151.76</v>
      </c>
      <c r="Q6080" s="1">
        <v>0.44</v>
      </c>
      <c r="R6080" s="1" t="s">
        <v>24</v>
      </c>
    </row>
    <row r="6081" spans="1:18" x14ac:dyDescent="0.25">
      <c r="A6081" s="1" t="s">
        <v>51</v>
      </c>
      <c r="B6081" s="1">
        <v>1128299</v>
      </c>
      <c r="C6081" s="2">
        <v>44393</v>
      </c>
      <c r="D6081" s="2" t="str">
        <f t="shared" si="376"/>
        <v>Friday</v>
      </c>
      <c r="E6081" s="2" t="str">
        <f t="shared" si="377"/>
        <v>July</v>
      </c>
      <c r="F6081" s="1">
        <f t="shared" si="378"/>
        <v>3</v>
      </c>
      <c r="G6081" s="1">
        <f t="shared" si="379"/>
        <v>2021</v>
      </c>
      <c r="H6081" s="1" t="s">
        <v>78</v>
      </c>
      <c r="I6081" s="1" t="s">
        <v>83</v>
      </c>
      <c r="J6081" s="1" t="s">
        <v>84</v>
      </c>
      <c r="K6081" s="1" t="s">
        <v>21</v>
      </c>
      <c r="L6081" s="1" t="s">
        <v>23</v>
      </c>
      <c r="M6081" s="1">
        <v>82</v>
      </c>
      <c r="N6081" s="1">
        <v>180</v>
      </c>
      <c r="O6081" s="1">
        <v>14760</v>
      </c>
      <c r="P6081" s="1">
        <v>6346.8</v>
      </c>
      <c r="Q6081" s="1">
        <v>0.43</v>
      </c>
      <c r="R6081" s="1" t="s">
        <v>24</v>
      </c>
    </row>
    <row r="6082" spans="1:18" x14ac:dyDescent="0.25">
      <c r="A6082" s="1" t="s">
        <v>51</v>
      </c>
      <c r="B6082" s="1">
        <v>1128299</v>
      </c>
      <c r="C6082" s="2">
        <v>44393</v>
      </c>
      <c r="D6082" s="2" t="str">
        <f t="shared" si="376"/>
        <v>Friday</v>
      </c>
      <c r="E6082" s="2" t="str">
        <f t="shared" si="377"/>
        <v>July</v>
      </c>
      <c r="F6082" s="1">
        <f t="shared" si="378"/>
        <v>3</v>
      </c>
      <c r="G6082" s="1">
        <f t="shared" si="379"/>
        <v>2021</v>
      </c>
      <c r="H6082" s="1" t="s">
        <v>78</v>
      </c>
      <c r="I6082" s="1" t="s">
        <v>83</v>
      </c>
      <c r="J6082" s="1" t="s">
        <v>84</v>
      </c>
      <c r="K6082" s="1" t="s">
        <v>18</v>
      </c>
      <c r="L6082" s="1" t="s">
        <v>19</v>
      </c>
      <c r="M6082" s="1">
        <v>89</v>
      </c>
      <c r="N6082" s="1">
        <v>195</v>
      </c>
      <c r="O6082" s="1">
        <v>17355</v>
      </c>
      <c r="P6082" s="1">
        <v>5553.6</v>
      </c>
      <c r="Q6082" s="1">
        <v>0.32</v>
      </c>
      <c r="R6082" s="1" t="s">
        <v>24</v>
      </c>
    </row>
    <row r="6083" spans="1:18" x14ac:dyDescent="0.25">
      <c r="A6083" s="1" t="s">
        <v>51</v>
      </c>
      <c r="B6083" s="1">
        <v>1128299</v>
      </c>
      <c r="C6083" s="2">
        <v>44393</v>
      </c>
      <c r="D6083" s="2" t="str">
        <f t="shared" ref="D6083:D6146" si="380">TEXT(C6083,"dddd")</f>
        <v>Friday</v>
      </c>
      <c r="E6083" s="2" t="str">
        <f t="shared" ref="E6083:E6146" si="381">TEXT(C6083,"mmmm")</f>
        <v>July</v>
      </c>
      <c r="F6083" s="1">
        <f t="shared" ref="F6083:F6146" si="382">ROUNDUP(MONTH(C6083)/3,0)</f>
        <v>3</v>
      </c>
      <c r="G6083" s="1">
        <f t="shared" ref="G6083:G6146" si="383">YEAR(C6083)</f>
        <v>2021</v>
      </c>
      <c r="H6083" s="1" t="s">
        <v>78</v>
      </c>
      <c r="I6083" s="1" t="s">
        <v>83</v>
      </c>
      <c r="J6083" s="1" t="s">
        <v>84</v>
      </c>
      <c r="K6083" s="1" t="s">
        <v>21</v>
      </c>
      <c r="L6083" s="1" t="s">
        <v>19</v>
      </c>
      <c r="M6083" s="1">
        <v>101</v>
      </c>
      <c r="N6083" s="1">
        <v>163</v>
      </c>
      <c r="O6083" s="1">
        <v>16463</v>
      </c>
      <c r="P6083" s="1">
        <v>9383.91</v>
      </c>
      <c r="Q6083" s="1">
        <v>0.56999999999999995</v>
      </c>
      <c r="R6083" s="1" t="s">
        <v>24</v>
      </c>
    </row>
    <row r="6084" spans="1:18" x14ac:dyDescent="0.25">
      <c r="A6084" s="1" t="s">
        <v>51</v>
      </c>
      <c r="B6084" s="1">
        <v>1128299</v>
      </c>
      <c r="C6084" s="2">
        <v>44425</v>
      </c>
      <c r="D6084" s="2" t="str">
        <f t="shared" si="380"/>
        <v>Tuesday</v>
      </c>
      <c r="E6084" s="2" t="str">
        <f t="shared" si="381"/>
        <v>August</v>
      </c>
      <c r="F6084" s="1">
        <f t="shared" si="382"/>
        <v>3</v>
      </c>
      <c r="G6084" s="1">
        <f t="shared" si="383"/>
        <v>2021</v>
      </c>
      <c r="H6084" s="1" t="s">
        <v>78</v>
      </c>
      <c r="I6084" s="1" t="s">
        <v>83</v>
      </c>
      <c r="J6084" s="1" t="s">
        <v>84</v>
      </c>
      <c r="K6084" s="1" t="s">
        <v>18</v>
      </c>
      <c r="L6084" s="1" t="s">
        <v>22</v>
      </c>
      <c r="M6084" s="1">
        <v>87</v>
      </c>
      <c r="N6084" s="1">
        <v>213</v>
      </c>
      <c r="O6084" s="1">
        <v>18531</v>
      </c>
      <c r="P6084" s="1">
        <v>7597.71</v>
      </c>
      <c r="Q6084" s="1">
        <v>0.41</v>
      </c>
      <c r="R6084" s="1" t="s">
        <v>24</v>
      </c>
    </row>
    <row r="6085" spans="1:18" x14ac:dyDescent="0.25">
      <c r="A6085" s="1" t="s">
        <v>51</v>
      </c>
      <c r="B6085" s="1">
        <v>1128299</v>
      </c>
      <c r="C6085" s="2">
        <v>44425</v>
      </c>
      <c r="D6085" s="2" t="str">
        <f t="shared" si="380"/>
        <v>Tuesday</v>
      </c>
      <c r="E6085" s="2" t="str">
        <f t="shared" si="381"/>
        <v>August</v>
      </c>
      <c r="F6085" s="1">
        <f t="shared" si="382"/>
        <v>3</v>
      </c>
      <c r="G6085" s="1">
        <f t="shared" si="383"/>
        <v>2021</v>
      </c>
      <c r="H6085" s="1" t="s">
        <v>78</v>
      </c>
      <c r="I6085" s="1" t="s">
        <v>83</v>
      </c>
      <c r="J6085" s="1" t="s">
        <v>84</v>
      </c>
      <c r="K6085" s="1" t="s">
        <v>18</v>
      </c>
      <c r="L6085" s="1" t="s">
        <v>23</v>
      </c>
      <c r="M6085" s="1">
        <v>77</v>
      </c>
      <c r="N6085" s="1">
        <v>206</v>
      </c>
      <c r="O6085" s="1">
        <v>15862</v>
      </c>
      <c r="P6085" s="1">
        <v>5551.7</v>
      </c>
      <c r="Q6085" s="1">
        <v>0.35</v>
      </c>
      <c r="R6085" s="1" t="s">
        <v>24</v>
      </c>
    </row>
    <row r="6086" spans="1:18" x14ac:dyDescent="0.25">
      <c r="A6086" s="1" t="s">
        <v>51</v>
      </c>
      <c r="B6086" s="1">
        <v>1128299</v>
      </c>
      <c r="C6086" s="2">
        <v>44425</v>
      </c>
      <c r="D6086" s="2" t="str">
        <f t="shared" si="380"/>
        <v>Tuesday</v>
      </c>
      <c r="E6086" s="2" t="str">
        <f t="shared" si="381"/>
        <v>August</v>
      </c>
      <c r="F6086" s="1">
        <f t="shared" si="382"/>
        <v>3</v>
      </c>
      <c r="G6086" s="1">
        <f t="shared" si="383"/>
        <v>2021</v>
      </c>
      <c r="H6086" s="1" t="s">
        <v>78</v>
      </c>
      <c r="I6086" s="1" t="s">
        <v>83</v>
      </c>
      <c r="J6086" s="1" t="s">
        <v>84</v>
      </c>
      <c r="K6086" s="1" t="s">
        <v>21</v>
      </c>
      <c r="L6086" s="1" t="s">
        <v>22</v>
      </c>
      <c r="M6086" s="1">
        <v>78</v>
      </c>
      <c r="N6086" s="1">
        <v>189</v>
      </c>
      <c r="O6086" s="1">
        <v>14742</v>
      </c>
      <c r="P6086" s="1">
        <v>6339.06</v>
      </c>
      <c r="Q6086" s="1">
        <v>0.43</v>
      </c>
      <c r="R6086" s="1" t="s">
        <v>24</v>
      </c>
    </row>
    <row r="6087" spans="1:18" x14ac:dyDescent="0.25">
      <c r="A6087" s="1" t="s">
        <v>51</v>
      </c>
      <c r="B6087" s="1">
        <v>1128299</v>
      </c>
      <c r="C6087" s="2">
        <v>44425</v>
      </c>
      <c r="D6087" s="2" t="str">
        <f t="shared" si="380"/>
        <v>Tuesday</v>
      </c>
      <c r="E6087" s="2" t="str">
        <f t="shared" si="381"/>
        <v>August</v>
      </c>
      <c r="F6087" s="1">
        <f t="shared" si="382"/>
        <v>3</v>
      </c>
      <c r="G6087" s="1">
        <f t="shared" si="383"/>
        <v>2021</v>
      </c>
      <c r="H6087" s="1" t="s">
        <v>78</v>
      </c>
      <c r="I6087" s="1" t="s">
        <v>83</v>
      </c>
      <c r="J6087" s="1" t="s">
        <v>84</v>
      </c>
      <c r="K6087" s="1" t="s">
        <v>21</v>
      </c>
      <c r="L6087" s="1" t="s">
        <v>23</v>
      </c>
      <c r="M6087" s="1">
        <v>77</v>
      </c>
      <c r="N6087" s="1">
        <v>143</v>
      </c>
      <c r="O6087" s="1">
        <v>11011</v>
      </c>
      <c r="P6087" s="1">
        <v>4624.62</v>
      </c>
      <c r="Q6087" s="1">
        <v>0.42</v>
      </c>
      <c r="R6087" s="1" t="s">
        <v>24</v>
      </c>
    </row>
    <row r="6088" spans="1:18" x14ac:dyDescent="0.25">
      <c r="A6088" s="1" t="s">
        <v>51</v>
      </c>
      <c r="B6088" s="1">
        <v>1128299</v>
      </c>
      <c r="C6088" s="2">
        <v>44425</v>
      </c>
      <c r="D6088" s="2" t="str">
        <f t="shared" si="380"/>
        <v>Tuesday</v>
      </c>
      <c r="E6088" s="2" t="str">
        <f t="shared" si="381"/>
        <v>August</v>
      </c>
      <c r="F6088" s="1">
        <f t="shared" si="382"/>
        <v>3</v>
      </c>
      <c r="G6088" s="1">
        <f t="shared" si="383"/>
        <v>2021</v>
      </c>
      <c r="H6088" s="1" t="s">
        <v>78</v>
      </c>
      <c r="I6088" s="1" t="s">
        <v>83</v>
      </c>
      <c r="J6088" s="1" t="s">
        <v>84</v>
      </c>
      <c r="K6088" s="1" t="s">
        <v>18</v>
      </c>
      <c r="L6088" s="1" t="s">
        <v>19</v>
      </c>
      <c r="M6088" s="1">
        <v>74</v>
      </c>
      <c r="N6088" s="1">
        <v>143</v>
      </c>
      <c r="O6088" s="1">
        <v>10582</v>
      </c>
      <c r="P6088" s="1">
        <v>3280.42</v>
      </c>
      <c r="Q6088" s="1">
        <v>0.31</v>
      </c>
      <c r="R6088" s="1" t="s">
        <v>24</v>
      </c>
    </row>
    <row r="6089" spans="1:18" x14ac:dyDescent="0.25">
      <c r="A6089" s="1" t="s">
        <v>51</v>
      </c>
      <c r="B6089" s="1">
        <v>1128299</v>
      </c>
      <c r="C6089" s="2">
        <v>44425</v>
      </c>
      <c r="D6089" s="2" t="str">
        <f t="shared" si="380"/>
        <v>Tuesday</v>
      </c>
      <c r="E6089" s="2" t="str">
        <f t="shared" si="381"/>
        <v>August</v>
      </c>
      <c r="F6089" s="1">
        <f t="shared" si="382"/>
        <v>3</v>
      </c>
      <c r="G6089" s="1">
        <f t="shared" si="383"/>
        <v>2021</v>
      </c>
      <c r="H6089" s="1" t="s">
        <v>78</v>
      </c>
      <c r="I6089" s="1" t="s">
        <v>83</v>
      </c>
      <c r="J6089" s="1" t="s">
        <v>84</v>
      </c>
      <c r="K6089" s="1" t="s">
        <v>21</v>
      </c>
      <c r="L6089" s="1" t="s">
        <v>19</v>
      </c>
      <c r="M6089" s="1">
        <v>81</v>
      </c>
      <c r="N6089" s="1">
        <v>87</v>
      </c>
      <c r="O6089" s="1">
        <v>7047</v>
      </c>
      <c r="P6089" s="1">
        <v>4087.26</v>
      </c>
      <c r="Q6089" s="1">
        <v>0.57999999999999996</v>
      </c>
      <c r="R6089" s="1" t="s">
        <v>24</v>
      </c>
    </row>
    <row r="6090" spans="1:18" x14ac:dyDescent="0.25">
      <c r="A6090" s="1" t="s">
        <v>51</v>
      </c>
      <c r="B6090" s="1">
        <v>1128299</v>
      </c>
      <c r="C6090" s="2">
        <v>44457</v>
      </c>
      <c r="D6090" s="2" t="str">
        <f t="shared" si="380"/>
        <v>Saturday</v>
      </c>
      <c r="E6090" s="2" t="str">
        <f t="shared" si="381"/>
        <v>September</v>
      </c>
      <c r="F6090" s="1">
        <f t="shared" si="382"/>
        <v>3</v>
      </c>
      <c r="G6090" s="1">
        <f t="shared" si="383"/>
        <v>2021</v>
      </c>
      <c r="H6090" s="1" t="s">
        <v>78</v>
      </c>
      <c r="I6090" s="1" t="s">
        <v>83</v>
      </c>
      <c r="J6090" s="1" t="s">
        <v>84</v>
      </c>
      <c r="K6090" s="1" t="s">
        <v>18</v>
      </c>
      <c r="L6090" s="1" t="s">
        <v>22</v>
      </c>
      <c r="M6090" s="1">
        <v>58</v>
      </c>
      <c r="N6090" s="1">
        <v>140</v>
      </c>
      <c r="O6090" s="1">
        <v>8120</v>
      </c>
      <c r="P6090" s="1">
        <v>3248</v>
      </c>
      <c r="Q6090" s="1">
        <v>0.4</v>
      </c>
      <c r="R6090" s="1" t="s">
        <v>24</v>
      </c>
    </row>
    <row r="6091" spans="1:18" x14ac:dyDescent="0.25">
      <c r="A6091" s="1" t="s">
        <v>51</v>
      </c>
      <c r="B6091" s="1">
        <v>1128299</v>
      </c>
      <c r="C6091" s="2">
        <v>44457</v>
      </c>
      <c r="D6091" s="2" t="str">
        <f t="shared" si="380"/>
        <v>Saturday</v>
      </c>
      <c r="E6091" s="2" t="str">
        <f t="shared" si="381"/>
        <v>September</v>
      </c>
      <c r="F6091" s="1">
        <f t="shared" si="382"/>
        <v>3</v>
      </c>
      <c r="G6091" s="1">
        <f t="shared" si="383"/>
        <v>2021</v>
      </c>
      <c r="H6091" s="1" t="s">
        <v>78</v>
      </c>
      <c r="I6091" s="1" t="s">
        <v>83</v>
      </c>
      <c r="J6091" s="1" t="s">
        <v>84</v>
      </c>
      <c r="K6091" s="1" t="s">
        <v>18</v>
      </c>
      <c r="L6091" s="1" t="s">
        <v>23</v>
      </c>
      <c r="M6091" s="1">
        <v>60</v>
      </c>
      <c r="N6091" s="1">
        <v>135</v>
      </c>
      <c r="O6091" s="1">
        <v>8100</v>
      </c>
      <c r="P6091" s="1">
        <v>2997</v>
      </c>
      <c r="Q6091" s="1">
        <v>0.37</v>
      </c>
      <c r="R6091" s="1" t="s">
        <v>24</v>
      </c>
    </row>
    <row r="6092" spans="1:18" x14ac:dyDescent="0.25">
      <c r="A6092" s="1" t="s">
        <v>51</v>
      </c>
      <c r="B6092" s="1">
        <v>1128299</v>
      </c>
      <c r="C6092" s="2">
        <v>44457</v>
      </c>
      <c r="D6092" s="2" t="str">
        <f t="shared" si="380"/>
        <v>Saturday</v>
      </c>
      <c r="E6092" s="2" t="str">
        <f t="shared" si="381"/>
        <v>September</v>
      </c>
      <c r="F6092" s="1">
        <f t="shared" si="382"/>
        <v>3</v>
      </c>
      <c r="G6092" s="1">
        <f t="shared" si="383"/>
        <v>2021</v>
      </c>
      <c r="H6092" s="1" t="s">
        <v>78</v>
      </c>
      <c r="I6092" s="1" t="s">
        <v>83</v>
      </c>
      <c r="J6092" s="1" t="s">
        <v>84</v>
      </c>
      <c r="K6092" s="1" t="s">
        <v>21</v>
      </c>
      <c r="L6092" s="1" t="s">
        <v>22</v>
      </c>
      <c r="M6092" s="1">
        <v>54</v>
      </c>
      <c r="N6092" s="1">
        <v>75</v>
      </c>
      <c r="O6092" s="1">
        <v>4050</v>
      </c>
      <c r="P6092" s="1">
        <v>1822.5</v>
      </c>
      <c r="Q6092" s="1">
        <v>0.45</v>
      </c>
      <c r="R6092" s="1" t="s">
        <v>24</v>
      </c>
    </row>
    <row r="6093" spans="1:18" x14ac:dyDescent="0.25">
      <c r="A6093" s="1" t="s">
        <v>51</v>
      </c>
      <c r="B6093" s="1">
        <v>1128299</v>
      </c>
      <c r="C6093" s="2">
        <v>44457</v>
      </c>
      <c r="D6093" s="2" t="str">
        <f t="shared" si="380"/>
        <v>Saturday</v>
      </c>
      <c r="E6093" s="2" t="str">
        <f t="shared" si="381"/>
        <v>September</v>
      </c>
      <c r="F6093" s="1">
        <f t="shared" si="382"/>
        <v>3</v>
      </c>
      <c r="G6093" s="1">
        <f t="shared" si="383"/>
        <v>2021</v>
      </c>
      <c r="H6093" s="1" t="s">
        <v>78</v>
      </c>
      <c r="I6093" s="1" t="s">
        <v>83</v>
      </c>
      <c r="J6093" s="1" t="s">
        <v>84</v>
      </c>
      <c r="K6093" s="1" t="s">
        <v>21</v>
      </c>
      <c r="L6093" s="1" t="s">
        <v>23</v>
      </c>
      <c r="M6093" s="1">
        <v>54</v>
      </c>
      <c r="N6093" s="1">
        <v>65</v>
      </c>
      <c r="O6093" s="1">
        <v>3510</v>
      </c>
      <c r="P6093" s="1">
        <v>1544.4</v>
      </c>
      <c r="Q6093" s="1">
        <v>0.44</v>
      </c>
      <c r="R6093" s="1" t="s">
        <v>24</v>
      </c>
    </row>
    <row r="6094" spans="1:18" x14ac:dyDescent="0.25">
      <c r="A6094" s="1" t="s">
        <v>51</v>
      </c>
      <c r="B6094" s="1">
        <v>1128299</v>
      </c>
      <c r="C6094" s="2">
        <v>44457</v>
      </c>
      <c r="D6094" s="2" t="str">
        <f t="shared" si="380"/>
        <v>Saturday</v>
      </c>
      <c r="E6094" s="2" t="str">
        <f t="shared" si="381"/>
        <v>September</v>
      </c>
      <c r="F6094" s="1">
        <f t="shared" si="382"/>
        <v>3</v>
      </c>
      <c r="G6094" s="1">
        <f t="shared" si="383"/>
        <v>2021</v>
      </c>
      <c r="H6094" s="1" t="s">
        <v>78</v>
      </c>
      <c r="I6094" s="1" t="s">
        <v>83</v>
      </c>
      <c r="J6094" s="1" t="s">
        <v>84</v>
      </c>
      <c r="K6094" s="1" t="s">
        <v>18</v>
      </c>
      <c r="L6094" s="1" t="s">
        <v>19</v>
      </c>
      <c r="M6094" s="1">
        <v>64</v>
      </c>
      <c r="N6094" s="1">
        <v>74</v>
      </c>
      <c r="O6094" s="1">
        <v>4736</v>
      </c>
      <c r="P6094" s="1">
        <v>1468.16</v>
      </c>
      <c r="Q6094" s="1">
        <v>0.31</v>
      </c>
      <c r="R6094" s="1" t="s">
        <v>24</v>
      </c>
    </row>
    <row r="6095" spans="1:18" x14ac:dyDescent="0.25">
      <c r="A6095" s="1" t="s">
        <v>51</v>
      </c>
      <c r="B6095" s="1">
        <v>1128299</v>
      </c>
      <c r="C6095" s="2">
        <v>44457</v>
      </c>
      <c r="D6095" s="2" t="str">
        <f t="shared" si="380"/>
        <v>Saturday</v>
      </c>
      <c r="E6095" s="2" t="str">
        <f t="shared" si="381"/>
        <v>September</v>
      </c>
      <c r="F6095" s="1">
        <f t="shared" si="382"/>
        <v>3</v>
      </c>
      <c r="G6095" s="1">
        <f t="shared" si="383"/>
        <v>2021</v>
      </c>
      <c r="H6095" s="1" t="s">
        <v>78</v>
      </c>
      <c r="I6095" s="1" t="s">
        <v>83</v>
      </c>
      <c r="J6095" s="1" t="s">
        <v>84</v>
      </c>
      <c r="K6095" s="1" t="s">
        <v>21</v>
      </c>
      <c r="L6095" s="1" t="s">
        <v>19</v>
      </c>
      <c r="M6095" s="1">
        <v>51</v>
      </c>
      <c r="N6095" s="1">
        <v>75</v>
      </c>
      <c r="O6095" s="1">
        <v>3825</v>
      </c>
      <c r="P6095" s="1">
        <v>2103.75</v>
      </c>
      <c r="Q6095" s="1">
        <v>0.55000000000000004</v>
      </c>
      <c r="R6095" s="1" t="s">
        <v>24</v>
      </c>
    </row>
    <row r="6096" spans="1:18" x14ac:dyDescent="0.25">
      <c r="A6096" s="1" t="s">
        <v>51</v>
      </c>
      <c r="B6096" s="1">
        <v>1128299</v>
      </c>
      <c r="C6096" s="2">
        <v>44486</v>
      </c>
      <c r="D6096" s="2" t="str">
        <f t="shared" si="380"/>
        <v>Sunday</v>
      </c>
      <c r="E6096" s="2" t="str">
        <f t="shared" si="381"/>
        <v>October</v>
      </c>
      <c r="F6096" s="1">
        <f t="shared" si="382"/>
        <v>4</v>
      </c>
      <c r="G6096" s="1">
        <f t="shared" si="383"/>
        <v>2021</v>
      </c>
      <c r="H6096" s="1" t="s">
        <v>78</v>
      </c>
      <c r="I6096" s="1" t="s">
        <v>83</v>
      </c>
      <c r="J6096" s="1" t="s">
        <v>84</v>
      </c>
      <c r="K6096" s="1" t="s">
        <v>18</v>
      </c>
      <c r="L6096" s="1" t="s">
        <v>22</v>
      </c>
      <c r="M6096" s="1">
        <v>47</v>
      </c>
      <c r="N6096" s="1">
        <v>100</v>
      </c>
      <c r="O6096" s="1">
        <v>4700</v>
      </c>
      <c r="P6096" s="1">
        <v>2068</v>
      </c>
      <c r="Q6096" s="1">
        <v>0.44</v>
      </c>
      <c r="R6096" s="1" t="s">
        <v>24</v>
      </c>
    </row>
    <row r="6097" spans="1:18" x14ac:dyDescent="0.25">
      <c r="A6097" s="1" t="s">
        <v>51</v>
      </c>
      <c r="B6097" s="1">
        <v>1128299</v>
      </c>
      <c r="C6097" s="2">
        <v>44486</v>
      </c>
      <c r="D6097" s="2" t="str">
        <f t="shared" si="380"/>
        <v>Sunday</v>
      </c>
      <c r="E6097" s="2" t="str">
        <f t="shared" si="381"/>
        <v>October</v>
      </c>
      <c r="F6097" s="1">
        <f t="shared" si="382"/>
        <v>4</v>
      </c>
      <c r="G6097" s="1">
        <f t="shared" si="383"/>
        <v>2021</v>
      </c>
      <c r="H6097" s="1" t="s">
        <v>78</v>
      </c>
      <c r="I6097" s="1" t="s">
        <v>83</v>
      </c>
      <c r="J6097" s="1" t="s">
        <v>84</v>
      </c>
      <c r="K6097" s="1" t="s">
        <v>18</v>
      </c>
      <c r="L6097" s="1" t="s">
        <v>23</v>
      </c>
      <c r="M6097" s="1">
        <v>59</v>
      </c>
      <c r="N6097" s="1">
        <v>144</v>
      </c>
      <c r="O6097" s="1">
        <v>8496</v>
      </c>
      <c r="P6097" s="1">
        <v>3228.48</v>
      </c>
      <c r="Q6097" s="1">
        <v>0.38</v>
      </c>
      <c r="R6097" s="1" t="s">
        <v>24</v>
      </c>
    </row>
    <row r="6098" spans="1:18" x14ac:dyDescent="0.25">
      <c r="A6098" s="1" t="s">
        <v>51</v>
      </c>
      <c r="B6098" s="1">
        <v>1128299</v>
      </c>
      <c r="C6098" s="2">
        <v>44486</v>
      </c>
      <c r="D6098" s="2" t="str">
        <f t="shared" si="380"/>
        <v>Sunday</v>
      </c>
      <c r="E6098" s="2" t="str">
        <f t="shared" si="381"/>
        <v>October</v>
      </c>
      <c r="F6098" s="1">
        <f t="shared" si="382"/>
        <v>4</v>
      </c>
      <c r="G6098" s="1">
        <f t="shared" si="383"/>
        <v>2021</v>
      </c>
      <c r="H6098" s="1" t="s">
        <v>78</v>
      </c>
      <c r="I6098" s="1" t="s">
        <v>83</v>
      </c>
      <c r="J6098" s="1" t="s">
        <v>84</v>
      </c>
      <c r="K6098" s="1" t="s">
        <v>21</v>
      </c>
      <c r="L6098" s="1" t="s">
        <v>22</v>
      </c>
      <c r="M6098" s="1">
        <v>55</v>
      </c>
      <c r="N6098" s="1">
        <v>112</v>
      </c>
      <c r="O6098" s="1">
        <v>6160</v>
      </c>
      <c r="P6098" s="1">
        <v>2525.6</v>
      </c>
      <c r="Q6098" s="1">
        <v>0.41</v>
      </c>
      <c r="R6098" s="1" t="s">
        <v>24</v>
      </c>
    </row>
    <row r="6099" spans="1:18" x14ac:dyDescent="0.25">
      <c r="A6099" s="1" t="s">
        <v>51</v>
      </c>
      <c r="B6099" s="1">
        <v>1128299</v>
      </c>
      <c r="C6099" s="2">
        <v>44486</v>
      </c>
      <c r="D6099" s="2" t="str">
        <f t="shared" si="380"/>
        <v>Sunday</v>
      </c>
      <c r="E6099" s="2" t="str">
        <f t="shared" si="381"/>
        <v>October</v>
      </c>
      <c r="F6099" s="1">
        <f t="shared" si="382"/>
        <v>4</v>
      </c>
      <c r="G6099" s="1">
        <f t="shared" si="383"/>
        <v>2021</v>
      </c>
      <c r="H6099" s="1" t="s">
        <v>78</v>
      </c>
      <c r="I6099" s="1" t="s">
        <v>83</v>
      </c>
      <c r="J6099" s="1" t="s">
        <v>84</v>
      </c>
      <c r="K6099" s="1" t="s">
        <v>21</v>
      </c>
      <c r="L6099" s="1" t="s">
        <v>23</v>
      </c>
      <c r="M6099" s="1">
        <v>51</v>
      </c>
      <c r="N6099" s="1">
        <v>113</v>
      </c>
      <c r="O6099" s="1">
        <v>5763</v>
      </c>
      <c r="P6099" s="1">
        <v>2362.83</v>
      </c>
      <c r="Q6099" s="1">
        <v>0.41</v>
      </c>
      <c r="R6099" s="1" t="s">
        <v>24</v>
      </c>
    </row>
    <row r="6100" spans="1:18" x14ac:dyDescent="0.25">
      <c r="A6100" s="1" t="s">
        <v>51</v>
      </c>
      <c r="B6100" s="1">
        <v>1128299</v>
      </c>
      <c r="C6100" s="2">
        <v>44486</v>
      </c>
      <c r="D6100" s="2" t="str">
        <f t="shared" si="380"/>
        <v>Sunday</v>
      </c>
      <c r="E6100" s="2" t="str">
        <f t="shared" si="381"/>
        <v>October</v>
      </c>
      <c r="F6100" s="1">
        <f t="shared" si="382"/>
        <v>4</v>
      </c>
      <c r="G6100" s="1">
        <f t="shared" si="383"/>
        <v>2021</v>
      </c>
      <c r="H6100" s="1" t="s">
        <v>78</v>
      </c>
      <c r="I6100" s="1" t="s">
        <v>83</v>
      </c>
      <c r="J6100" s="1" t="s">
        <v>84</v>
      </c>
      <c r="K6100" s="1" t="s">
        <v>18</v>
      </c>
      <c r="L6100" s="1" t="s">
        <v>19</v>
      </c>
      <c r="M6100" s="1">
        <v>59</v>
      </c>
      <c r="N6100" s="1">
        <v>98</v>
      </c>
      <c r="O6100" s="1">
        <v>5782</v>
      </c>
      <c r="P6100" s="1">
        <v>1792.42</v>
      </c>
      <c r="Q6100" s="1">
        <v>0.31</v>
      </c>
      <c r="R6100" s="1" t="s">
        <v>24</v>
      </c>
    </row>
    <row r="6101" spans="1:18" x14ac:dyDescent="0.25">
      <c r="A6101" s="1" t="s">
        <v>51</v>
      </c>
      <c r="B6101" s="1">
        <v>1128299</v>
      </c>
      <c r="C6101" s="2">
        <v>44486</v>
      </c>
      <c r="D6101" s="2" t="str">
        <f t="shared" si="380"/>
        <v>Sunday</v>
      </c>
      <c r="E6101" s="2" t="str">
        <f t="shared" si="381"/>
        <v>October</v>
      </c>
      <c r="F6101" s="1">
        <f t="shared" si="382"/>
        <v>4</v>
      </c>
      <c r="G6101" s="1">
        <f t="shared" si="383"/>
        <v>2021</v>
      </c>
      <c r="H6101" s="1" t="s">
        <v>78</v>
      </c>
      <c r="I6101" s="1" t="s">
        <v>83</v>
      </c>
      <c r="J6101" s="1" t="s">
        <v>84</v>
      </c>
      <c r="K6101" s="1" t="s">
        <v>21</v>
      </c>
      <c r="L6101" s="1" t="s">
        <v>19</v>
      </c>
      <c r="M6101" s="1">
        <v>65</v>
      </c>
      <c r="N6101" s="1">
        <v>104</v>
      </c>
      <c r="O6101" s="1">
        <v>6760</v>
      </c>
      <c r="P6101" s="1">
        <v>3920.8</v>
      </c>
      <c r="Q6101" s="1">
        <v>0.57999999999999996</v>
      </c>
      <c r="R6101" s="1" t="s">
        <v>24</v>
      </c>
    </row>
    <row r="6102" spans="1:18" x14ac:dyDescent="0.25">
      <c r="A6102" s="1" t="s">
        <v>51</v>
      </c>
      <c r="B6102" s="1">
        <v>1128299</v>
      </c>
      <c r="C6102" s="2">
        <v>44517</v>
      </c>
      <c r="D6102" s="2" t="str">
        <f t="shared" si="380"/>
        <v>Wednesday</v>
      </c>
      <c r="E6102" s="2" t="str">
        <f t="shared" si="381"/>
        <v>November</v>
      </c>
      <c r="F6102" s="1">
        <f t="shared" si="382"/>
        <v>4</v>
      </c>
      <c r="G6102" s="1">
        <f t="shared" si="383"/>
        <v>2021</v>
      </c>
      <c r="H6102" s="1" t="s">
        <v>78</v>
      </c>
      <c r="I6102" s="1" t="s">
        <v>83</v>
      </c>
      <c r="J6102" s="1" t="s">
        <v>84</v>
      </c>
      <c r="K6102" s="1" t="s">
        <v>18</v>
      </c>
      <c r="L6102" s="1" t="s">
        <v>22</v>
      </c>
      <c r="M6102" s="1">
        <v>52</v>
      </c>
      <c r="N6102" s="1">
        <v>169</v>
      </c>
      <c r="O6102" s="1">
        <v>8788</v>
      </c>
      <c r="P6102" s="1">
        <v>3515.2</v>
      </c>
      <c r="Q6102" s="1">
        <v>0.4</v>
      </c>
      <c r="R6102" s="1" t="s">
        <v>24</v>
      </c>
    </row>
    <row r="6103" spans="1:18" x14ac:dyDescent="0.25">
      <c r="A6103" s="1" t="s">
        <v>51</v>
      </c>
      <c r="B6103" s="1">
        <v>1128299</v>
      </c>
      <c r="C6103" s="2">
        <v>44517</v>
      </c>
      <c r="D6103" s="2" t="str">
        <f t="shared" si="380"/>
        <v>Wednesday</v>
      </c>
      <c r="E6103" s="2" t="str">
        <f t="shared" si="381"/>
        <v>November</v>
      </c>
      <c r="F6103" s="1">
        <f t="shared" si="382"/>
        <v>4</v>
      </c>
      <c r="G6103" s="1">
        <f t="shared" si="383"/>
        <v>2021</v>
      </c>
      <c r="H6103" s="1" t="s">
        <v>78</v>
      </c>
      <c r="I6103" s="1" t="s">
        <v>83</v>
      </c>
      <c r="J6103" s="1" t="s">
        <v>84</v>
      </c>
      <c r="K6103" s="1" t="s">
        <v>18</v>
      </c>
      <c r="L6103" s="1" t="s">
        <v>23</v>
      </c>
      <c r="M6103" s="1">
        <v>54</v>
      </c>
      <c r="N6103" s="1">
        <v>175</v>
      </c>
      <c r="O6103" s="1">
        <v>9450</v>
      </c>
      <c r="P6103" s="1">
        <v>3591</v>
      </c>
      <c r="Q6103" s="1">
        <v>0.38</v>
      </c>
      <c r="R6103" s="1" t="s">
        <v>24</v>
      </c>
    </row>
    <row r="6104" spans="1:18" x14ac:dyDescent="0.25">
      <c r="A6104" s="1" t="s">
        <v>51</v>
      </c>
      <c r="B6104" s="1">
        <v>1128299</v>
      </c>
      <c r="C6104" s="2">
        <v>44517</v>
      </c>
      <c r="D6104" s="2" t="str">
        <f t="shared" si="380"/>
        <v>Wednesday</v>
      </c>
      <c r="E6104" s="2" t="str">
        <f t="shared" si="381"/>
        <v>November</v>
      </c>
      <c r="F6104" s="1">
        <f t="shared" si="382"/>
        <v>4</v>
      </c>
      <c r="G6104" s="1">
        <f t="shared" si="383"/>
        <v>2021</v>
      </c>
      <c r="H6104" s="1" t="s">
        <v>78</v>
      </c>
      <c r="I6104" s="1" t="s">
        <v>83</v>
      </c>
      <c r="J6104" s="1" t="s">
        <v>84</v>
      </c>
      <c r="K6104" s="1" t="s">
        <v>21</v>
      </c>
      <c r="L6104" s="1" t="s">
        <v>22</v>
      </c>
      <c r="M6104" s="1">
        <v>53</v>
      </c>
      <c r="N6104" s="1">
        <v>147</v>
      </c>
      <c r="O6104" s="1">
        <v>7791</v>
      </c>
      <c r="P6104" s="1">
        <v>3194.31</v>
      </c>
      <c r="Q6104" s="1">
        <v>0.41</v>
      </c>
      <c r="R6104" s="1" t="s">
        <v>24</v>
      </c>
    </row>
    <row r="6105" spans="1:18" x14ac:dyDescent="0.25">
      <c r="A6105" s="1" t="s">
        <v>51</v>
      </c>
      <c r="B6105" s="1">
        <v>1128299</v>
      </c>
      <c r="C6105" s="2">
        <v>44517</v>
      </c>
      <c r="D6105" s="2" t="str">
        <f t="shared" si="380"/>
        <v>Wednesday</v>
      </c>
      <c r="E6105" s="2" t="str">
        <f t="shared" si="381"/>
        <v>November</v>
      </c>
      <c r="F6105" s="1">
        <f t="shared" si="382"/>
        <v>4</v>
      </c>
      <c r="G6105" s="1">
        <f t="shared" si="383"/>
        <v>2021</v>
      </c>
      <c r="H6105" s="1" t="s">
        <v>78</v>
      </c>
      <c r="I6105" s="1" t="s">
        <v>83</v>
      </c>
      <c r="J6105" s="1" t="s">
        <v>84</v>
      </c>
      <c r="K6105" s="1" t="s">
        <v>21</v>
      </c>
      <c r="L6105" s="1" t="s">
        <v>23</v>
      </c>
      <c r="M6105" s="1">
        <v>64</v>
      </c>
      <c r="N6105" s="1">
        <v>150</v>
      </c>
      <c r="O6105" s="1">
        <v>9600</v>
      </c>
      <c r="P6105" s="1">
        <v>4128</v>
      </c>
      <c r="Q6105" s="1">
        <v>0.43</v>
      </c>
      <c r="R6105" s="1" t="s">
        <v>24</v>
      </c>
    </row>
    <row r="6106" spans="1:18" x14ac:dyDescent="0.25">
      <c r="A6106" s="1" t="s">
        <v>51</v>
      </c>
      <c r="B6106" s="1">
        <v>1128299</v>
      </c>
      <c r="C6106" s="2">
        <v>44517</v>
      </c>
      <c r="D6106" s="2" t="str">
        <f t="shared" si="380"/>
        <v>Wednesday</v>
      </c>
      <c r="E6106" s="2" t="str">
        <f t="shared" si="381"/>
        <v>November</v>
      </c>
      <c r="F6106" s="1">
        <f t="shared" si="382"/>
        <v>4</v>
      </c>
      <c r="G6106" s="1">
        <f t="shared" si="383"/>
        <v>2021</v>
      </c>
      <c r="H6106" s="1" t="s">
        <v>78</v>
      </c>
      <c r="I6106" s="1" t="s">
        <v>83</v>
      </c>
      <c r="J6106" s="1" t="s">
        <v>84</v>
      </c>
      <c r="K6106" s="1" t="s">
        <v>18</v>
      </c>
      <c r="L6106" s="1" t="s">
        <v>19</v>
      </c>
      <c r="M6106" s="1">
        <v>77</v>
      </c>
      <c r="N6106" s="1">
        <v>124</v>
      </c>
      <c r="O6106" s="1">
        <v>9548</v>
      </c>
      <c r="P6106" s="1">
        <v>2864.4</v>
      </c>
      <c r="Q6106" s="1">
        <v>0.3</v>
      </c>
      <c r="R6106" s="1" t="s">
        <v>24</v>
      </c>
    </row>
    <row r="6107" spans="1:18" x14ac:dyDescent="0.25">
      <c r="A6107" s="1" t="s">
        <v>51</v>
      </c>
      <c r="B6107" s="1">
        <v>1128299</v>
      </c>
      <c r="C6107" s="2">
        <v>44517</v>
      </c>
      <c r="D6107" s="2" t="str">
        <f t="shared" si="380"/>
        <v>Wednesday</v>
      </c>
      <c r="E6107" s="2" t="str">
        <f t="shared" si="381"/>
        <v>November</v>
      </c>
      <c r="F6107" s="1">
        <f t="shared" si="382"/>
        <v>4</v>
      </c>
      <c r="G6107" s="1">
        <f t="shared" si="383"/>
        <v>2021</v>
      </c>
      <c r="H6107" s="1" t="s">
        <v>78</v>
      </c>
      <c r="I6107" s="1" t="s">
        <v>83</v>
      </c>
      <c r="J6107" s="1" t="s">
        <v>84</v>
      </c>
      <c r="K6107" s="1" t="s">
        <v>21</v>
      </c>
      <c r="L6107" s="1" t="s">
        <v>19</v>
      </c>
      <c r="M6107" s="1">
        <v>86</v>
      </c>
      <c r="N6107" s="1">
        <v>162</v>
      </c>
      <c r="O6107" s="1">
        <v>13932</v>
      </c>
      <c r="P6107" s="1">
        <v>8219.8799999999992</v>
      </c>
      <c r="Q6107" s="1">
        <v>0.59</v>
      </c>
      <c r="R6107" s="1" t="s">
        <v>24</v>
      </c>
    </row>
    <row r="6108" spans="1:18" x14ac:dyDescent="0.25">
      <c r="A6108" s="1" t="s">
        <v>51</v>
      </c>
      <c r="B6108" s="1">
        <v>1128299</v>
      </c>
      <c r="C6108" s="2">
        <v>44546</v>
      </c>
      <c r="D6108" s="2" t="str">
        <f t="shared" si="380"/>
        <v>Thursday</v>
      </c>
      <c r="E6108" s="2" t="str">
        <f t="shared" si="381"/>
        <v>December</v>
      </c>
      <c r="F6108" s="1">
        <f t="shared" si="382"/>
        <v>4</v>
      </c>
      <c r="G6108" s="1">
        <f t="shared" si="383"/>
        <v>2021</v>
      </c>
      <c r="H6108" s="1" t="s">
        <v>78</v>
      </c>
      <c r="I6108" s="1" t="s">
        <v>83</v>
      </c>
      <c r="J6108" s="1" t="s">
        <v>84</v>
      </c>
      <c r="K6108" s="1" t="s">
        <v>18</v>
      </c>
      <c r="L6108" s="1" t="s">
        <v>22</v>
      </c>
      <c r="M6108" s="1">
        <v>72</v>
      </c>
      <c r="N6108" s="1">
        <v>216</v>
      </c>
      <c r="O6108" s="1">
        <v>15552</v>
      </c>
      <c r="P6108" s="1">
        <v>6220.8</v>
      </c>
      <c r="Q6108" s="1">
        <v>0.4</v>
      </c>
      <c r="R6108" s="1" t="s">
        <v>24</v>
      </c>
    </row>
    <row r="6109" spans="1:18" x14ac:dyDescent="0.25">
      <c r="A6109" s="1" t="s">
        <v>51</v>
      </c>
      <c r="B6109" s="1">
        <v>1128299</v>
      </c>
      <c r="C6109" s="2">
        <v>44546</v>
      </c>
      <c r="D6109" s="2" t="str">
        <f t="shared" si="380"/>
        <v>Thursday</v>
      </c>
      <c r="E6109" s="2" t="str">
        <f t="shared" si="381"/>
        <v>December</v>
      </c>
      <c r="F6109" s="1">
        <f t="shared" si="382"/>
        <v>4</v>
      </c>
      <c r="G6109" s="1">
        <f t="shared" si="383"/>
        <v>2021</v>
      </c>
      <c r="H6109" s="1" t="s">
        <v>78</v>
      </c>
      <c r="I6109" s="1" t="s">
        <v>83</v>
      </c>
      <c r="J6109" s="1" t="s">
        <v>84</v>
      </c>
      <c r="K6109" s="1" t="s">
        <v>18</v>
      </c>
      <c r="L6109" s="1" t="s">
        <v>23</v>
      </c>
      <c r="M6109" s="1">
        <v>82</v>
      </c>
      <c r="N6109" s="1">
        <v>200</v>
      </c>
      <c r="O6109" s="1">
        <v>16400</v>
      </c>
      <c r="P6109" s="1">
        <v>5740</v>
      </c>
      <c r="Q6109" s="1">
        <v>0.35</v>
      </c>
      <c r="R6109" s="1" t="s">
        <v>24</v>
      </c>
    </row>
    <row r="6110" spans="1:18" x14ac:dyDescent="0.25">
      <c r="A6110" s="1" t="s">
        <v>51</v>
      </c>
      <c r="B6110" s="1">
        <v>1128299</v>
      </c>
      <c r="C6110" s="2">
        <v>44303</v>
      </c>
      <c r="D6110" s="2" t="str">
        <f t="shared" si="380"/>
        <v>Saturday</v>
      </c>
      <c r="E6110" s="2" t="str">
        <f t="shared" si="381"/>
        <v>April</v>
      </c>
      <c r="F6110" s="1">
        <f t="shared" si="382"/>
        <v>2</v>
      </c>
      <c r="G6110" s="1">
        <f t="shared" si="383"/>
        <v>2021</v>
      </c>
      <c r="H6110" s="1" t="s">
        <v>78</v>
      </c>
      <c r="I6110" s="1" t="s">
        <v>83</v>
      </c>
      <c r="J6110" s="1" t="s">
        <v>84</v>
      </c>
      <c r="K6110" s="1" t="s">
        <v>18</v>
      </c>
      <c r="L6110" s="1" t="s">
        <v>22</v>
      </c>
      <c r="M6110" s="1">
        <v>47</v>
      </c>
      <c r="N6110" s="1">
        <v>171</v>
      </c>
      <c r="O6110" s="1">
        <v>8037</v>
      </c>
      <c r="P6110" s="1">
        <v>2893.32</v>
      </c>
      <c r="Q6110" s="1">
        <v>0.36</v>
      </c>
      <c r="R6110" s="1" t="s">
        <v>20</v>
      </c>
    </row>
    <row r="6111" spans="1:18" x14ac:dyDescent="0.25">
      <c r="A6111" s="1" t="s">
        <v>51</v>
      </c>
      <c r="B6111" s="1">
        <v>1128299</v>
      </c>
      <c r="C6111" s="2">
        <v>44303</v>
      </c>
      <c r="D6111" s="2" t="str">
        <f t="shared" si="380"/>
        <v>Saturday</v>
      </c>
      <c r="E6111" s="2" t="str">
        <f t="shared" si="381"/>
        <v>April</v>
      </c>
      <c r="F6111" s="1">
        <f t="shared" si="382"/>
        <v>2</v>
      </c>
      <c r="G6111" s="1">
        <f t="shared" si="383"/>
        <v>2021</v>
      </c>
      <c r="H6111" s="1" t="s">
        <v>78</v>
      </c>
      <c r="I6111" s="1" t="s">
        <v>83</v>
      </c>
      <c r="J6111" s="1" t="s">
        <v>84</v>
      </c>
      <c r="K6111" s="1" t="s">
        <v>18</v>
      </c>
      <c r="L6111" s="1" t="s">
        <v>23</v>
      </c>
      <c r="M6111" s="1">
        <v>51</v>
      </c>
      <c r="N6111" s="1">
        <v>105</v>
      </c>
      <c r="O6111" s="1">
        <v>5355</v>
      </c>
      <c r="P6111" s="1">
        <v>1445.85</v>
      </c>
      <c r="Q6111" s="1">
        <v>0.27</v>
      </c>
      <c r="R6111" s="1" t="s">
        <v>20</v>
      </c>
    </row>
    <row r="6112" spans="1:18" x14ac:dyDescent="0.25">
      <c r="A6112" s="1" t="s">
        <v>51</v>
      </c>
      <c r="B6112" s="1">
        <v>1128299</v>
      </c>
      <c r="C6112" s="2">
        <v>44303</v>
      </c>
      <c r="D6112" s="2" t="str">
        <f t="shared" si="380"/>
        <v>Saturday</v>
      </c>
      <c r="E6112" s="2" t="str">
        <f t="shared" si="381"/>
        <v>April</v>
      </c>
      <c r="F6112" s="1">
        <f t="shared" si="382"/>
        <v>2</v>
      </c>
      <c r="G6112" s="1">
        <f t="shared" si="383"/>
        <v>2021</v>
      </c>
      <c r="H6112" s="1" t="s">
        <v>78</v>
      </c>
      <c r="I6112" s="1" t="s">
        <v>83</v>
      </c>
      <c r="J6112" s="1" t="s">
        <v>84</v>
      </c>
      <c r="K6112" s="1" t="s">
        <v>21</v>
      </c>
      <c r="L6112" s="1" t="s">
        <v>22</v>
      </c>
      <c r="M6112" s="1">
        <v>49</v>
      </c>
      <c r="N6112" s="1">
        <v>132</v>
      </c>
      <c r="O6112" s="1">
        <v>6468</v>
      </c>
      <c r="P6112" s="1">
        <v>2199.12</v>
      </c>
      <c r="Q6112" s="1">
        <v>0.34</v>
      </c>
      <c r="R6112" s="1" t="s">
        <v>20</v>
      </c>
    </row>
    <row r="6113" spans="1:18" x14ac:dyDescent="0.25">
      <c r="A6113" s="1" t="s">
        <v>51</v>
      </c>
      <c r="B6113" s="1">
        <v>1128299</v>
      </c>
      <c r="C6113" s="2">
        <v>44303</v>
      </c>
      <c r="D6113" s="2" t="str">
        <f t="shared" si="380"/>
        <v>Saturday</v>
      </c>
      <c r="E6113" s="2" t="str">
        <f t="shared" si="381"/>
        <v>April</v>
      </c>
      <c r="F6113" s="1">
        <f t="shared" si="382"/>
        <v>2</v>
      </c>
      <c r="G6113" s="1">
        <f t="shared" si="383"/>
        <v>2021</v>
      </c>
      <c r="H6113" s="1" t="s">
        <v>78</v>
      </c>
      <c r="I6113" s="1" t="s">
        <v>83</v>
      </c>
      <c r="J6113" s="1" t="s">
        <v>84</v>
      </c>
      <c r="K6113" s="1" t="s">
        <v>21</v>
      </c>
      <c r="L6113" s="1" t="s">
        <v>23</v>
      </c>
      <c r="M6113" s="1">
        <v>41</v>
      </c>
      <c r="N6113" s="1">
        <v>90</v>
      </c>
      <c r="O6113" s="1">
        <v>3690</v>
      </c>
      <c r="P6113" s="1">
        <v>1291.5</v>
      </c>
      <c r="Q6113" s="1">
        <v>0.35</v>
      </c>
      <c r="R6113" s="1" t="s">
        <v>20</v>
      </c>
    </row>
    <row r="6114" spans="1:18" x14ac:dyDescent="0.25">
      <c r="A6114" s="1" t="s">
        <v>51</v>
      </c>
      <c r="B6114" s="1">
        <v>1128299</v>
      </c>
      <c r="C6114" s="2">
        <v>44303</v>
      </c>
      <c r="D6114" s="2" t="str">
        <f t="shared" si="380"/>
        <v>Saturday</v>
      </c>
      <c r="E6114" s="2" t="str">
        <f t="shared" si="381"/>
        <v>April</v>
      </c>
      <c r="F6114" s="1">
        <f t="shared" si="382"/>
        <v>2</v>
      </c>
      <c r="G6114" s="1">
        <f t="shared" si="383"/>
        <v>2021</v>
      </c>
      <c r="H6114" s="1" t="s">
        <v>78</v>
      </c>
      <c r="I6114" s="1" t="s">
        <v>83</v>
      </c>
      <c r="J6114" s="1" t="s">
        <v>84</v>
      </c>
      <c r="K6114" s="1" t="s">
        <v>18</v>
      </c>
      <c r="L6114" s="1" t="s">
        <v>19</v>
      </c>
      <c r="M6114" s="1">
        <v>47</v>
      </c>
      <c r="N6114" s="1">
        <v>60</v>
      </c>
      <c r="O6114" s="1">
        <v>2820</v>
      </c>
      <c r="P6114" s="1">
        <v>620.4</v>
      </c>
      <c r="Q6114" s="1">
        <v>0.22</v>
      </c>
      <c r="R6114" s="1" t="s">
        <v>20</v>
      </c>
    </row>
    <row r="6115" spans="1:18" x14ac:dyDescent="0.25">
      <c r="A6115" s="1" t="s">
        <v>51</v>
      </c>
      <c r="B6115" s="1">
        <v>1128299</v>
      </c>
      <c r="C6115" s="2">
        <v>44303</v>
      </c>
      <c r="D6115" s="2" t="str">
        <f t="shared" si="380"/>
        <v>Saturday</v>
      </c>
      <c r="E6115" s="2" t="str">
        <f t="shared" si="381"/>
        <v>April</v>
      </c>
      <c r="F6115" s="1">
        <f t="shared" si="382"/>
        <v>2</v>
      </c>
      <c r="G6115" s="1">
        <f t="shared" si="383"/>
        <v>2021</v>
      </c>
      <c r="H6115" s="1" t="s">
        <v>78</v>
      </c>
      <c r="I6115" s="1" t="s">
        <v>83</v>
      </c>
      <c r="J6115" s="1" t="s">
        <v>84</v>
      </c>
      <c r="K6115" s="1" t="s">
        <v>21</v>
      </c>
      <c r="L6115" s="1" t="s">
        <v>19</v>
      </c>
      <c r="M6115" s="1">
        <v>57</v>
      </c>
      <c r="N6115" s="1">
        <v>113</v>
      </c>
      <c r="O6115" s="1">
        <v>6441</v>
      </c>
      <c r="P6115" s="1">
        <v>3220.5</v>
      </c>
      <c r="Q6115" s="1">
        <v>0.5</v>
      </c>
      <c r="R6115" s="1" t="s">
        <v>20</v>
      </c>
    </row>
    <row r="6116" spans="1:18" x14ac:dyDescent="0.25">
      <c r="A6116" s="1" t="s">
        <v>51</v>
      </c>
      <c r="B6116" s="1">
        <v>1128299</v>
      </c>
      <c r="C6116" s="2">
        <v>44334</v>
      </c>
      <c r="D6116" s="2" t="str">
        <f t="shared" si="380"/>
        <v>Tuesday</v>
      </c>
      <c r="E6116" s="2" t="str">
        <f t="shared" si="381"/>
        <v>May</v>
      </c>
      <c r="F6116" s="1">
        <f t="shared" si="382"/>
        <v>2</v>
      </c>
      <c r="G6116" s="1">
        <f t="shared" si="383"/>
        <v>2021</v>
      </c>
      <c r="H6116" s="1" t="s">
        <v>78</v>
      </c>
      <c r="I6116" s="1" t="s">
        <v>83</v>
      </c>
      <c r="J6116" s="1" t="s">
        <v>84</v>
      </c>
      <c r="K6116" s="1" t="s">
        <v>18</v>
      </c>
      <c r="L6116" s="1" t="s">
        <v>22</v>
      </c>
      <c r="M6116" s="1">
        <v>44</v>
      </c>
      <c r="N6116" s="1">
        <v>201</v>
      </c>
      <c r="O6116" s="1">
        <v>8844</v>
      </c>
      <c r="P6116" s="1">
        <v>2918.52</v>
      </c>
      <c r="Q6116" s="1">
        <v>0.33</v>
      </c>
      <c r="R6116" s="1" t="s">
        <v>20</v>
      </c>
    </row>
    <row r="6117" spans="1:18" x14ac:dyDescent="0.25">
      <c r="A6117" s="1" t="s">
        <v>51</v>
      </c>
      <c r="B6117" s="1">
        <v>1128299</v>
      </c>
      <c r="C6117" s="2">
        <v>44334</v>
      </c>
      <c r="D6117" s="2" t="str">
        <f t="shared" si="380"/>
        <v>Tuesday</v>
      </c>
      <c r="E6117" s="2" t="str">
        <f t="shared" si="381"/>
        <v>May</v>
      </c>
      <c r="F6117" s="1">
        <f t="shared" si="382"/>
        <v>2</v>
      </c>
      <c r="G6117" s="1">
        <f t="shared" si="383"/>
        <v>2021</v>
      </c>
      <c r="H6117" s="1" t="s">
        <v>78</v>
      </c>
      <c r="I6117" s="1" t="s">
        <v>83</v>
      </c>
      <c r="J6117" s="1" t="s">
        <v>84</v>
      </c>
      <c r="K6117" s="1" t="s">
        <v>18</v>
      </c>
      <c r="L6117" s="1" t="s">
        <v>23</v>
      </c>
      <c r="M6117" s="1">
        <v>46</v>
      </c>
      <c r="N6117" s="1">
        <v>132</v>
      </c>
      <c r="O6117" s="1">
        <v>6072</v>
      </c>
      <c r="P6117" s="1">
        <v>1700.16</v>
      </c>
      <c r="Q6117" s="1">
        <v>0.28000000000000003</v>
      </c>
      <c r="R6117" s="1" t="s">
        <v>20</v>
      </c>
    </row>
    <row r="6118" spans="1:18" x14ac:dyDescent="0.25">
      <c r="A6118" s="1" t="s">
        <v>51</v>
      </c>
      <c r="B6118" s="1">
        <v>1128299</v>
      </c>
      <c r="C6118" s="2">
        <v>44334</v>
      </c>
      <c r="D6118" s="2" t="str">
        <f t="shared" si="380"/>
        <v>Tuesday</v>
      </c>
      <c r="E6118" s="2" t="str">
        <f t="shared" si="381"/>
        <v>May</v>
      </c>
      <c r="F6118" s="1">
        <f t="shared" si="382"/>
        <v>2</v>
      </c>
      <c r="G6118" s="1">
        <f t="shared" si="383"/>
        <v>2021</v>
      </c>
      <c r="H6118" s="1" t="s">
        <v>78</v>
      </c>
      <c r="I6118" s="1" t="s">
        <v>83</v>
      </c>
      <c r="J6118" s="1" t="s">
        <v>84</v>
      </c>
      <c r="K6118" s="1" t="s">
        <v>21</v>
      </c>
      <c r="L6118" s="1" t="s">
        <v>22</v>
      </c>
      <c r="M6118" s="1">
        <v>46</v>
      </c>
      <c r="N6118" s="1">
        <v>132</v>
      </c>
      <c r="O6118" s="1">
        <v>6072</v>
      </c>
      <c r="P6118" s="1">
        <v>2185.92</v>
      </c>
      <c r="Q6118" s="1">
        <v>0.36</v>
      </c>
      <c r="R6118" s="1" t="s">
        <v>20</v>
      </c>
    </row>
    <row r="6119" spans="1:18" x14ac:dyDescent="0.25">
      <c r="A6119" s="1" t="s">
        <v>51</v>
      </c>
      <c r="B6119" s="1">
        <v>1128299</v>
      </c>
      <c r="C6119" s="2">
        <v>44334</v>
      </c>
      <c r="D6119" s="2" t="str">
        <f t="shared" si="380"/>
        <v>Tuesday</v>
      </c>
      <c r="E6119" s="2" t="str">
        <f t="shared" si="381"/>
        <v>May</v>
      </c>
      <c r="F6119" s="1">
        <f t="shared" si="382"/>
        <v>2</v>
      </c>
      <c r="G6119" s="1">
        <f t="shared" si="383"/>
        <v>2021</v>
      </c>
      <c r="H6119" s="1" t="s">
        <v>78</v>
      </c>
      <c r="I6119" s="1" t="s">
        <v>83</v>
      </c>
      <c r="J6119" s="1" t="s">
        <v>84</v>
      </c>
      <c r="K6119" s="1" t="s">
        <v>21</v>
      </c>
      <c r="L6119" s="1" t="s">
        <v>23</v>
      </c>
      <c r="M6119" s="1">
        <v>39</v>
      </c>
      <c r="N6119" s="1">
        <v>107</v>
      </c>
      <c r="O6119" s="1">
        <v>4173</v>
      </c>
      <c r="P6119" s="1">
        <v>1418.82</v>
      </c>
      <c r="Q6119" s="1">
        <v>0.34</v>
      </c>
      <c r="R6119" s="1" t="s">
        <v>20</v>
      </c>
    </row>
    <row r="6120" spans="1:18" x14ac:dyDescent="0.25">
      <c r="A6120" s="1" t="s">
        <v>51</v>
      </c>
      <c r="B6120" s="1">
        <v>1128299</v>
      </c>
      <c r="C6120" s="2">
        <v>44334</v>
      </c>
      <c r="D6120" s="2" t="str">
        <f t="shared" si="380"/>
        <v>Tuesday</v>
      </c>
      <c r="E6120" s="2" t="str">
        <f t="shared" si="381"/>
        <v>May</v>
      </c>
      <c r="F6120" s="1">
        <f t="shared" si="382"/>
        <v>2</v>
      </c>
      <c r="G6120" s="1">
        <f t="shared" si="383"/>
        <v>2021</v>
      </c>
      <c r="H6120" s="1" t="s">
        <v>78</v>
      </c>
      <c r="I6120" s="1" t="s">
        <v>83</v>
      </c>
      <c r="J6120" s="1" t="s">
        <v>84</v>
      </c>
      <c r="K6120" s="1" t="s">
        <v>18</v>
      </c>
      <c r="L6120" s="1" t="s">
        <v>19</v>
      </c>
      <c r="M6120" s="1">
        <v>42</v>
      </c>
      <c r="N6120" s="1">
        <v>68</v>
      </c>
      <c r="O6120" s="1">
        <v>2856</v>
      </c>
      <c r="P6120" s="1">
        <v>714</v>
      </c>
      <c r="Q6120" s="1">
        <v>0.25</v>
      </c>
      <c r="R6120" s="1" t="s">
        <v>20</v>
      </c>
    </row>
    <row r="6121" spans="1:18" x14ac:dyDescent="0.25">
      <c r="A6121" s="1" t="s">
        <v>51</v>
      </c>
      <c r="B6121" s="1">
        <v>1128299</v>
      </c>
      <c r="C6121" s="2">
        <v>44334</v>
      </c>
      <c r="D6121" s="2" t="str">
        <f t="shared" si="380"/>
        <v>Tuesday</v>
      </c>
      <c r="E6121" s="2" t="str">
        <f t="shared" si="381"/>
        <v>May</v>
      </c>
      <c r="F6121" s="1">
        <f t="shared" si="382"/>
        <v>2</v>
      </c>
      <c r="G6121" s="1">
        <f t="shared" si="383"/>
        <v>2021</v>
      </c>
      <c r="H6121" s="1" t="s">
        <v>78</v>
      </c>
      <c r="I6121" s="1" t="s">
        <v>83</v>
      </c>
      <c r="J6121" s="1" t="s">
        <v>84</v>
      </c>
      <c r="K6121" s="1" t="s">
        <v>21</v>
      </c>
      <c r="L6121" s="1" t="s">
        <v>19</v>
      </c>
      <c r="M6121" s="1">
        <v>48</v>
      </c>
      <c r="N6121" s="1">
        <v>173</v>
      </c>
      <c r="O6121" s="1">
        <v>8304</v>
      </c>
      <c r="P6121" s="1">
        <v>3902.88</v>
      </c>
      <c r="Q6121" s="1">
        <v>0.47</v>
      </c>
      <c r="R6121" s="1" t="s">
        <v>20</v>
      </c>
    </row>
    <row r="6122" spans="1:18" x14ac:dyDescent="0.25">
      <c r="A6122" s="1" t="s">
        <v>51</v>
      </c>
      <c r="B6122" s="1">
        <v>1128299</v>
      </c>
      <c r="C6122" s="2">
        <v>44364</v>
      </c>
      <c r="D6122" s="2" t="str">
        <f t="shared" si="380"/>
        <v>Thursday</v>
      </c>
      <c r="E6122" s="2" t="str">
        <f t="shared" si="381"/>
        <v>June</v>
      </c>
      <c r="F6122" s="1">
        <f t="shared" si="382"/>
        <v>2</v>
      </c>
      <c r="G6122" s="1">
        <f t="shared" si="383"/>
        <v>2021</v>
      </c>
      <c r="H6122" s="1" t="s">
        <v>78</v>
      </c>
      <c r="I6122" s="1" t="s">
        <v>83</v>
      </c>
      <c r="J6122" s="1" t="s">
        <v>84</v>
      </c>
      <c r="K6122" s="1" t="s">
        <v>18</v>
      </c>
      <c r="L6122" s="1" t="s">
        <v>22</v>
      </c>
      <c r="M6122" s="1">
        <v>50</v>
      </c>
      <c r="N6122" s="1">
        <v>272</v>
      </c>
      <c r="O6122" s="1">
        <v>13600</v>
      </c>
      <c r="P6122" s="1">
        <v>4352</v>
      </c>
      <c r="Q6122" s="1">
        <v>0.32</v>
      </c>
      <c r="R6122" s="1" t="s">
        <v>20</v>
      </c>
    </row>
    <row r="6123" spans="1:18" x14ac:dyDescent="0.25">
      <c r="A6123" s="1" t="s">
        <v>51</v>
      </c>
      <c r="B6123" s="1">
        <v>1128299</v>
      </c>
      <c r="C6123" s="2">
        <v>44364</v>
      </c>
      <c r="D6123" s="2" t="str">
        <f t="shared" si="380"/>
        <v>Thursday</v>
      </c>
      <c r="E6123" s="2" t="str">
        <f t="shared" si="381"/>
        <v>June</v>
      </c>
      <c r="F6123" s="1">
        <f t="shared" si="382"/>
        <v>2</v>
      </c>
      <c r="G6123" s="1">
        <f t="shared" si="383"/>
        <v>2021</v>
      </c>
      <c r="H6123" s="1" t="s">
        <v>78</v>
      </c>
      <c r="I6123" s="1" t="s">
        <v>83</v>
      </c>
      <c r="J6123" s="1" t="s">
        <v>84</v>
      </c>
      <c r="K6123" s="1" t="s">
        <v>18</v>
      </c>
      <c r="L6123" s="1" t="s">
        <v>23</v>
      </c>
      <c r="M6123" s="1">
        <v>53</v>
      </c>
      <c r="N6123" s="1">
        <v>224</v>
      </c>
      <c r="O6123" s="1">
        <v>11872</v>
      </c>
      <c r="P6123" s="1">
        <v>3442.88</v>
      </c>
      <c r="Q6123" s="1">
        <v>0.28999999999999998</v>
      </c>
      <c r="R6123" s="1" t="s">
        <v>20</v>
      </c>
    </row>
    <row r="6124" spans="1:18" x14ac:dyDescent="0.25">
      <c r="A6124" s="1" t="s">
        <v>51</v>
      </c>
      <c r="B6124" s="1">
        <v>1128299</v>
      </c>
      <c r="C6124" s="2">
        <v>44364</v>
      </c>
      <c r="D6124" s="2" t="str">
        <f t="shared" si="380"/>
        <v>Thursday</v>
      </c>
      <c r="E6124" s="2" t="str">
        <f t="shared" si="381"/>
        <v>June</v>
      </c>
      <c r="F6124" s="1">
        <f t="shared" si="382"/>
        <v>2</v>
      </c>
      <c r="G6124" s="1">
        <f t="shared" si="383"/>
        <v>2021</v>
      </c>
      <c r="H6124" s="1" t="s">
        <v>78</v>
      </c>
      <c r="I6124" s="1" t="s">
        <v>83</v>
      </c>
      <c r="J6124" s="1" t="s">
        <v>84</v>
      </c>
      <c r="K6124" s="1" t="s">
        <v>21</v>
      </c>
      <c r="L6124" s="1" t="s">
        <v>22</v>
      </c>
      <c r="M6124" s="1">
        <v>60</v>
      </c>
      <c r="N6124" s="1">
        <v>238</v>
      </c>
      <c r="O6124" s="1">
        <v>14280</v>
      </c>
      <c r="P6124" s="1">
        <v>4712.3999999999996</v>
      </c>
      <c r="Q6124" s="1">
        <v>0.33</v>
      </c>
      <c r="R6124" s="1" t="s">
        <v>20</v>
      </c>
    </row>
    <row r="6125" spans="1:18" x14ac:dyDescent="0.25">
      <c r="A6125" s="1" t="s">
        <v>51</v>
      </c>
      <c r="B6125" s="1">
        <v>1128299</v>
      </c>
      <c r="C6125" s="2">
        <v>44364</v>
      </c>
      <c r="D6125" s="2" t="str">
        <f t="shared" si="380"/>
        <v>Thursday</v>
      </c>
      <c r="E6125" s="2" t="str">
        <f t="shared" si="381"/>
        <v>June</v>
      </c>
      <c r="F6125" s="1">
        <f t="shared" si="382"/>
        <v>2</v>
      </c>
      <c r="G6125" s="1">
        <f t="shared" si="383"/>
        <v>2021</v>
      </c>
      <c r="H6125" s="1" t="s">
        <v>78</v>
      </c>
      <c r="I6125" s="1" t="s">
        <v>83</v>
      </c>
      <c r="J6125" s="1" t="s">
        <v>84</v>
      </c>
      <c r="K6125" s="1" t="s">
        <v>21</v>
      </c>
      <c r="L6125" s="1" t="s">
        <v>23</v>
      </c>
      <c r="M6125" s="1">
        <v>66</v>
      </c>
      <c r="N6125" s="1">
        <v>196</v>
      </c>
      <c r="O6125" s="1">
        <v>12936</v>
      </c>
      <c r="P6125" s="1">
        <v>4786.32</v>
      </c>
      <c r="Q6125" s="1">
        <v>0.37</v>
      </c>
      <c r="R6125" s="1" t="s">
        <v>20</v>
      </c>
    </row>
    <row r="6126" spans="1:18" x14ac:dyDescent="0.25">
      <c r="A6126" s="1" t="s">
        <v>51</v>
      </c>
      <c r="B6126" s="1">
        <v>1128299</v>
      </c>
      <c r="C6126" s="2">
        <v>44364</v>
      </c>
      <c r="D6126" s="2" t="str">
        <f t="shared" si="380"/>
        <v>Thursday</v>
      </c>
      <c r="E6126" s="2" t="str">
        <f t="shared" si="381"/>
        <v>June</v>
      </c>
      <c r="F6126" s="1">
        <f t="shared" si="382"/>
        <v>2</v>
      </c>
      <c r="G6126" s="1">
        <f t="shared" si="383"/>
        <v>2021</v>
      </c>
      <c r="H6126" s="1" t="s">
        <v>78</v>
      </c>
      <c r="I6126" s="1" t="s">
        <v>83</v>
      </c>
      <c r="J6126" s="1" t="s">
        <v>84</v>
      </c>
      <c r="K6126" s="1" t="s">
        <v>18</v>
      </c>
      <c r="L6126" s="1" t="s">
        <v>19</v>
      </c>
      <c r="M6126" s="1">
        <v>71</v>
      </c>
      <c r="N6126" s="1">
        <v>153</v>
      </c>
      <c r="O6126" s="1">
        <v>10863</v>
      </c>
      <c r="P6126" s="1">
        <v>2389.86</v>
      </c>
      <c r="Q6126" s="1">
        <v>0.22</v>
      </c>
      <c r="R6126" s="1" t="s">
        <v>20</v>
      </c>
    </row>
    <row r="6127" spans="1:18" x14ac:dyDescent="0.25">
      <c r="A6127" s="1" t="s">
        <v>51</v>
      </c>
      <c r="B6127" s="1">
        <v>1128299</v>
      </c>
      <c r="C6127" s="2">
        <v>44364</v>
      </c>
      <c r="D6127" s="2" t="str">
        <f t="shared" si="380"/>
        <v>Thursday</v>
      </c>
      <c r="E6127" s="2" t="str">
        <f t="shared" si="381"/>
        <v>June</v>
      </c>
      <c r="F6127" s="1">
        <f t="shared" si="382"/>
        <v>2</v>
      </c>
      <c r="G6127" s="1">
        <f t="shared" si="383"/>
        <v>2021</v>
      </c>
      <c r="H6127" s="1" t="s">
        <v>78</v>
      </c>
      <c r="I6127" s="1" t="s">
        <v>83</v>
      </c>
      <c r="J6127" s="1" t="s">
        <v>84</v>
      </c>
      <c r="K6127" s="1" t="s">
        <v>21</v>
      </c>
      <c r="L6127" s="1" t="s">
        <v>19</v>
      </c>
      <c r="M6127" s="1">
        <v>74</v>
      </c>
      <c r="N6127" s="1">
        <v>248</v>
      </c>
      <c r="O6127" s="1">
        <v>18352</v>
      </c>
      <c r="P6127" s="1">
        <v>8625.44</v>
      </c>
      <c r="Q6127" s="1">
        <v>0.47</v>
      </c>
      <c r="R6127" s="1" t="s">
        <v>20</v>
      </c>
    </row>
    <row r="6128" spans="1:18" x14ac:dyDescent="0.25">
      <c r="A6128" s="1" t="s">
        <v>51</v>
      </c>
      <c r="B6128" s="1">
        <v>1128299</v>
      </c>
      <c r="C6128" s="2">
        <v>44393</v>
      </c>
      <c r="D6128" s="2" t="str">
        <f t="shared" si="380"/>
        <v>Friday</v>
      </c>
      <c r="E6128" s="2" t="str">
        <f t="shared" si="381"/>
        <v>July</v>
      </c>
      <c r="F6128" s="1">
        <f t="shared" si="382"/>
        <v>3</v>
      </c>
      <c r="G6128" s="1">
        <f t="shared" si="383"/>
        <v>2021</v>
      </c>
      <c r="H6128" s="1" t="s">
        <v>78</v>
      </c>
      <c r="I6128" s="1" t="s">
        <v>83</v>
      </c>
      <c r="J6128" s="1" t="s">
        <v>84</v>
      </c>
      <c r="K6128" s="1" t="s">
        <v>18</v>
      </c>
      <c r="L6128" s="1" t="s">
        <v>22</v>
      </c>
      <c r="M6128" s="1">
        <v>68</v>
      </c>
      <c r="N6128" s="1">
        <v>297</v>
      </c>
      <c r="O6128" s="1">
        <v>20196</v>
      </c>
      <c r="P6128" s="1">
        <v>7472.52</v>
      </c>
      <c r="Q6128" s="1">
        <v>0.37</v>
      </c>
      <c r="R6128" s="1" t="s">
        <v>20</v>
      </c>
    </row>
    <row r="6129" spans="1:18" x14ac:dyDescent="0.25">
      <c r="A6129" s="1" t="s">
        <v>51</v>
      </c>
      <c r="B6129" s="1">
        <v>1128299</v>
      </c>
      <c r="C6129" s="2">
        <v>44393</v>
      </c>
      <c r="D6129" s="2" t="str">
        <f t="shared" si="380"/>
        <v>Friday</v>
      </c>
      <c r="E6129" s="2" t="str">
        <f t="shared" si="381"/>
        <v>July</v>
      </c>
      <c r="F6129" s="1">
        <f t="shared" si="382"/>
        <v>3</v>
      </c>
      <c r="G6129" s="1">
        <f t="shared" si="383"/>
        <v>2021</v>
      </c>
      <c r="H6129" s="1" t="s">
        <v>78</v>
      </c>
      <c r="I6129" s="1" t="s">
        <v>83</v>
      </c>
      <c r="J6129" s="1" t="s">
        <v>84</v>
      </c>
      <c r="K6129" s="1" t="s">
        <v>18</v>
      </c>
      <c r="L6129" s="1" t="s">
        <v>23</v>
      </c>
      <c r="M6129" s="1">
        <v>74</v>
      </c>
      <c r="N6129" s="1">
        <v>263</v>
      </c>
      <c r="O6129" s="1">
        <v>19462</v>
      </c>
      <c r="P6129" s="1">
        <v>5449.36</v>
      </c>
      <c r="Q6129" s="1">
        <v>0.28000000000000003</v>
      </c>
      <c r="R6129" s="1" t="s">
        <v>20</v>
      </c>
    </row>
    <row r="6130" spans="1:18" x14ac:dyDescent="0.25">
      <c r="A6130" s="1" t="s">
        <v>51</v>
      </c>
      <c r="B6130" s="1">
        <v>1128299</v>
      </c>
      <c r="C6130" s="2">
        <v>44393</v>
      </c>
      <c r="D6130" s="2" t="str">
        <f t="shared" si="380"/>
        <v>Friday</v>
      </c>
      <c r="E6130" s="2" t="str">
        <f t="shared" si="381"/>
        <v>July</v>
      </c>
      <c r="F6130" s="1">
        <f t="shared" si="382"/>
        <v>3</v>
      </c>
      <c r="G6130" s="1">
        <f t="shared" si="383"/>
        <v>2021</v>
      </c>
      <c r="H6130" s="1" t="s">
        <v>78</v>
      </c>
      <c r="I6130" s="1" t="s">
        <v>83</v>
      </c>
      <c r="J6130" s="1" t="s">
        <v>84</v>
      </c>
      <c r="K6130" s="1" t="s">
        <v>21</v>
      </c>
      <c r="L6130" s="1" t="s">
        <v>22</v>
      </c>
      <c r="M6130" s="1">
        <v>72</v>
      </c>
      <c r="N6130" s="1">
        <v>238</v>
      </c>
      <c r="O6130" s="1">
        <v>17136</v>
      </c>
      <c r="P6130" s="1">
        <v>5826.24</v>
      </c>
      <c r="Q6130" s="1">
        <v>0.34</v>
      </c>
      <c r="R6130" s="1" t="s">
        <v>20</v>
      </c>
    </row>
    <row r="6131" spans="1:18" x14ac:dyDescent="0.25">
      <c r="A6131" s="1" t="s">
        <v>51</v>
      </c>
      <c r="B6131" s="1">
        <v>1128299</v>
      </c>
      <c r="C6131" s="2">
        <v>44393</v>
      </c>
      <c r="D6131" s="2" t="str">
        <f t="shared" si="380"/>
        <v>Friday</v>
      </c>
      <c r="E6131" s="2" t="str">
        <f t="shared" si="381"/>
        <v>July</v>
      </c>
      <c r="F6131" s="1">
        <f t="shared" si="382"/>
        <v>3</v>
      </c>
      <c r="G6131" s="1">
        <f t="shared" si="383"/>
        <v>2021</v>
      </c>
      <c r="H6131" s="1" t="s">
        <v>78</v>
      </c>
      <c r="I6131" s="1" t="s">
        <v>83</v>
      </c>
      <c r="J6131" s="1" t="s">
        <v>84</v>
      </c>
      <c r="K6131" s="1" t="s">
        <v>21</v>
      </c>
      <c r="L6131" s="1" t="s">
        <v>23</v>
      </c>
      <c r="M6131" s="1">
        <v>59</v>
      </c>
      <c r="N6131" s="1">
        <v>186</v>
      </c>
      <c r="O6131" s="1">
        <v>10974</v>
      </c>
      <c r="P6131" s="1">
        <v>3621.42</v>
      </c>
      <c r="Q6131" s="1">
        <v>0.33</v>
      </c>
      <c r="R6131" s="1" t="s">
        <v>20</v>
      </c>
    </row>
    <row r="6132" spans="1:18" x14ac:dyDescent="0.25">
      <c r="A6132" s="1" t="s">
        <v>51</v>
      </c>
      <c r="B6132" s="1">
        <v>1128299</v>
      </c>
      <c r="C6132" s="2">
        <v>44393</v>
      </c>
      <c r="D6132" s="2" t="str">
        <f t="shared" si="380"/>
        <v>Friday</v>
      </c>
      <c r="E6132" s="2" t="str">
        <f t="shared" si="381"/>
        <v>July</v>
      </c>
      <c r="F6132" s="1">
        <f t="shared" si="382"/>
        <v>3</v>
      </c>
      <c r="G6132" s="1">
        <f t="shared" si="383"/>
        <v>2021</v>
      </c>
      <c r="H6132" s="1" t="s">
        <v>78</v>
      </c>
      <c r="I6132" s="1" t="s">
        <v>83</v>
      </c>
      <c r="J6132" s="1" t="s">
        <v>84</v>
      </c>
      <c r="K6132" s="1" t="s">
        <v>18</v>
      </c>
      <c r="L6132" s="1" t="s">
        <v>19</v>
      </c>
      <c r="M6132" s="1">
        <v>68</v>
      </c>
      <c r="N6132" s="1">
        <v>208</v>
      </c>
      <c r="O6132" s="1">
        <v>14144</v>
      </c>
      <c r="P6132" s="1">
        <v>3111.68</v>
      </c>
      <c r="Q6132" s="1">
        <v>0.22</v>
      </c>
      <c r="R6132" s="1" t="s">
        <v>20</v>
      </c>
    </row>
    <row r="6133" spans="1:18" x14ac:dyDescent="0.25">
      <c r="A6133" s="1" t="s">
        <v>51</v>
      </c>
      <c r="B6133" s="1">
        <v>1128299</v>
      </c>
      <c r="C6133" s="2">
        <v>44393</v>
      </c>
      <c r="D6133" s="2" t="str">
        <f t="shared" si="380"/>
        <v>Friday</v>
      </c>
      <c r="E6133" s="2" t="str">
        <f t="shared" si="381"/>
        <v>July</v>
      </c>
      <c r="F6133" s="1">
        <f t="shared" si="382"/>
        <v>3</v>
      </c>
      <c r="G6133" s="1">
        <f t="shared" si="383"/>
        <v>2021</v>
      </c>
      <c r="H6133" s="1" t="s">
        <v>78</v>
      </c>
      <c r="I6133" s="1" t="s">
        <v>83</v>
      </c>
      <c r="J6133" s="1" t="s">
        <v>84</v>
      </c>
      <c r="K6133" s="1" t="s">
        <v>21</v>
      </c>
      <c r="L6133" s="1" t="s">
        <v>19</v>
      </c>
      <c r="M6133" s="1">
        <v>75</v>
      </c>
      <c r="N6133" s="1">
        <v>195</v>
      </c>
      <c r="O6133" s="1">
        <v>14625</v>
      </c>
      <c r="P6133" s="1">
        <v>6873.75</v>
      </c>
      <c r="Q6133" s="1">
        <v>0.47</v>
      </c>
      <c r="R6133" s="1" t="s">
        <v>20</v>
      </c>
    </row>
    <row r="6134" spans="1:18" x14ac:dyDescent="0.25">
      <c r="A6134" s="1" t="s">
        <v>51</v>
      </c>
      <c r="B6134" s="1">
        <v>1128299</v>
      </c>
      <c r="C6134" s="2">
        <v>44425</v>
      </c>
      <c r="D6134" s="2" t="str">
        <f t="shared" si="380"/>
        <v>Tuesday</v>
      </c>
      <c r="E6134" s="2" t="str">
        <f t="shared" si="381"/>
        <v>August</v>
      </c>
      <c r="F6134" s="1">
        <f t="shared" si="382"/>
        <v>3</v>
      </c>
      <c r="G6134" s="1">
        <f t="shared" si="383"/>
        <v>2021</v>
      </c>
      <c r="H6134" s="1" t="s">
        <v>78</v>
      </c>
      <c r="I6134" s="1" t="s">
        <v>83</v>
      </c>
      <c r="J6134" s="1" t="s">
        <v>84</v>
      </c>
      <c r="K6134" s="1" t="s">
        <v>18</v>
      </c>
      <c r="L6134" s="1" t="s">
        <v>22</v>
      </c>
      <c r="M6134" s="1">
        <v>68</v>
      </c>
      <c r="N6134" s="1">
        <v>255</v>
      </c>
      <c r="O6134" s="1">
        <v>17340</v>
      </c>
      <c r="P6134" s="1">
        <v>6242.4</v>
      </c>
      <c r="Q6134" s="1">
        <v>0.36</v>
      </c>
      <c r="R6134" s="1" t="s">
        <v>20</v>
      </c>
    </row>
    <row r="6135" spans="1:18" x14ac:dyDescent="0.25">
      <c r="A6135" s="1" t="s">
        <v>51</v>
      </c>
      <c r="B6135" s="1">
        <v>1128299</v>
      </c>
      <c r="C6135" s="2">
        <v>44425</v>
      </c>
      <c r="D6135" s="2" t="str">
        <f t="shared" si="380"/>
        <v>Tuesday</v>
      </c>
      <c r="E6135" s="2" t="str">
        <f t="shared" si="381"/>
        <v>August</v>
      </c>
      <c r="F6135" s="1">
        <f t="shared" si="382"/>
        <v>3</v>
      </c>
      <c r="G6135" s="1">
        <f t="shared" si="383"/>
        <v>2021</v>
      </c>
      <c r="H6135" s="1" t="s">
        <v>78</v>
      </c>
      <c r="I6135" s="1" t="s">
        <v>83</v>
      </c>
      <c r="J6135" s="1" t="s">
        <v>84</v>
      </c>
      <c r="K6135" s="1" t="s">
        <v>18</v>
      </c>
      <c r="L6135" s="1" t="s">
        <v>23</v>
      </c>
      <c r="M6135" s="1">
        <v>60</v>
      </c>
      <c r="N6135" s="1">
        <v>272</v>
      </c>
      <c r="O6135" s="1">
        <v>16320</v>
      </c>
      <c r="P6135" s="1">
        <v>4406.3999999999996</v>
      </c>
      <c r="Q6135" s="1">
        <v>0.27</v>
      </c>
      <c r="R6135" s="1" t="s">
        <v>20</v>
      </c>
    </row>
    <row r="6136" spans="1:18" x14ac:dyDescent="0.25">
      <c r="A6136" s="1" t="s">
        <v>51</v>
      </c>
      <c r="B6136" s="1">
        <v>1128299</v>
      </c>
      <c r="C6136" s="2">
        <v>44425</v>
      </c>
      <c r="D6136" s="2" t="str">
        <f t="shared" si="380"/>
        <v>Tuesday</v>
      </c>
      <c r="E6136" s="2" t="str">
        <f t="shared" si="381"/>
        <v>August</v>
      </c>
      <c r="F6136" s="1">
        <f t="shared" si="382"/>
        <v>3</v>
      </c>
      <c r="G6136" s="1">
        <f t="shared" si="383"/>
        <v>2021</v>
      </c>
      <c r="H6136" s="1" t="s">
        <v>78</v>
      </c>
      <c r="I6136" s="1" t="s">
        <v>83</v>
      </c>
      <c r="J6136" s="1" t="s">
        <v>84</v>
      </c>
      <c r="K6136" s="1" t="s">
        <v>21</v>
      </c>
      <c r="L6136" s="1" t="s">
        <v>22</v>
      </c>
      <c r="M6136" s="1">
        <v>62</v>
      </c>
      <c r="N6136" s="1">
        <v>231</v>
      </c>
      <c r="O6136" s="1">
        <v>14322</v>
      </c>
      <c r="P6136" s="1">
        <v>4726.26</v>
      </c>
      <c r="Q6136" s="1">
        <v>0.33</v>
      </c>
      <c r="R6136" s="1" t="s">
        <v>20</v>
      </c>
    </row>
    <row r="6137" spans="1:18" x14ac:dyDescent="0.25">
      <c r="A6137" s="1" t="s">
        <v>51</v>
      </c>
      <c r="B6137" s="1">
        <v>1128299</v>
      </c>
      <c r="C6137" s="2">
        <v>44425</v>
      </c>
      <c r="D6137" s="2" t="str">
        <f t="shared" si="380"/>
        <v>Tuesday</v>
      </c>
      <c r="E6137" s="2" t="str">
        <f t="shared" si="381"/>
        <v>August</v>
      </c>
      <c r="F6137" s="1">
        <f t="shared" si="382"/>
        <v>3</v>
      </c>
      <c r="G6137" s="1">
        <f t="shared" si="383"/>
        <v>2021</v>
      </c>
      <c r="H6137" s="1" t="s">
        <v>78</v>
      </c>
      <c r="I6137" s="1" t="s">
        <v>83</v>
      </c>
      <c r="J6137" s="1" t="s">
        <v>84</v>
      </c>
      <c r="K6137" s="1" t="s">
        <v>21</v>
      </c>
      <c r="L6137" s="1" t="s">
        <v>23</v>
      </c>
      <c r="M6137" s="1">
        <v>64</v>
      </c>
      <c r="N6137" s="1">
        <v>147</v>
      </c>
      <c r="O6137" s="1">
        <v>9408</v>
      </c>
      <c r="P6137" s="1">
        <v>3104.64</v>
      </c>
      <c r="Q6137" s="1">
        <v>0.33</v>
      </c>
      <c r="R6137" s="1" t="s">
        <v>20</v>
      </c>
    </row>
    <row r="6138" spans="1:18" x14ac:dyDescent="0.25">
      <c r="A6138" s="1" t="s">
        <v>51</v>
      </c>
      <c r="B6138" s="1">
        <v>1128299</v>
      </c>
      <c r="C6138" s="2">
        <v>44425</v>
      </c>
      <c r="D6138" s="2" t="str">
        <f t="shared" si="380"/>
        <v>Tuesday</v>
      </c>
      <c r="E6138" s="2" t="str">
        <f t="shared" si="381"/>
        <v>August</v>
      </c>
      <c r="F6138" s="1">
        <f t="shared" si="382"/>
        <v>3</v>
      </c>
      <c r="G6138" s="1">
        <f t="shared" si="383"/>
        <v>2021</v>
      </c>
      <c r="H6138" s="1" t="s">
        <v>78</v>
      </c>
      <c r="I6138" s="1" t="s">
        <v>83</v>
      </c>
      <c r="J6138" s="1" t="s">
        <v>84</v>
      </c>
      <c r="K6138" s="1" t="s">
        <v>18</v>
      </c>
      <c r="L6138" s="1" t="s">
        <v>19</v>
      </c>
      <c r="M6138" s="1">
        <v>63</v>
      </c>
      <c r="N6138" s="1">
        <v>166</v>
      </c>
      <c r="O6138" s="1">
        <v>10458</v>
      </c>
      <c r="P6138" s="1">
        <v>2509.92</v>
      </c>
      <c r="Q6138" s="1">
        <v>0.24</v>
      </c>
      <c r="R6138" s="1" t="s">
        <v>20</v>
      </c>
    </row>
    <row r="6139" spans="1:18" x14ac:dyDescent="0.25">
      <c r="A6139" s="1" t="s">
        <v>51</v>
      </c>
      <c r="B6139" s="1">
        <v>1128299</v>
      </c>
      <c r="C6139" s="2">
        <v>44425</v>
      </c>
      <c r="D6139" s="2" t="str">
        <f t="shared" si="380"/>
        <v>Tuesday</v>
      </c>
      <c r="E6139" s="2" t="str">
        <f t="shared" si="381"/>
        <v>August</v>
      </c>
      <c r="F6139" s="1">
        <f t="shared" si="382"/>
        <v>3</v>
      </c>
      <c r="G6139" s="1">
        <f t="shared" si="383"/>
        <v>2021</v>
      </c>
      <c r="H6139" s="1" t="s">
        <v>78</v>
      </c>
      <c r="I6139" s="1" t="s">
        <v>83</v>
      </c>
      <c r="J6139" s="1" t="s">
        <v>84</v>
      </c>
      <c r="K6139" s="1" t="s">
        <v>21</v>
      </c>
      <c r="L6139" s="1" t="s">
        <v>19</v>
      </c>
      <c r="M6139" s="1">
        <v>60</v>
      </c>
      <c r="N6139" s="1">
        <v>96</v>
      </c>
      <c r="O6139" s="1">
        <v>5760</v>
      </c>
      <c r="P6139" s="1">
        <v>2822.4</v>
      </c>
      <c r="Q6139" s="1">
        <v>0.49</v>
      </c>
      <c r="R6139" s="1" t="s">
        <v>20</v>
      </c>
    </row>
    <row r="6140" spans="1:18" x14ac:dyDescent="0.25">
      <c r="A6140" s="1" t="s">
        <v>51</v>
      </c>
      <c r="B6140" s="1">
        <v>1128299</v>
      </c>
      <c r="C6140" s="2">
        <v>44457</v>
      </c>
      <c r="D6140" s="2" t="str">
        <f t="shared" si="380"/>
        <v>Saturday</v>
      </c>
      <c r="E6140" s="2" t="str">
        <f t="shared" si="381"/>
        <v>September</v>
      </c>
      <c r="F6140" s="1">
        <f t="shared" si="382"/>
        <v>3</v>
      </c>
      <c r="G6140" s="1">
        <f t="shared" si="383"/>
        <v>2021</v>
      </c>
      <c r="H6140" s="1" t="s">
        <v>78</v>
      </c>
      <c r="I6140" s="1" t="s">
        <v>83</v>
      </c>
      <c r="J6140" s="1" t="s">
        <v>84</v>
      </c>
      <c r="K6140" s="1" t="s">
        <v>18</v>
      </c>
      <c r="L6140" s="1" t="s">
        <v>22</v>
      </c>
      <c r="M6140" s="1">
        <v>44</v>
      </c>
      <c r="N6140" s="1">
        <v>155</v>
      </c>
      <c r="O6140" s="1">
        <v>6820</v>
      </c>
      <c r="P6140" s="1">
        <v>2523.4</v>
      </c>
      <c r="Q6140" s="1">
        <v>0.37</v>
      </c>
      <c r="R6140" s="1" t="s">
        <v>20</v>
      </c>
    </row>
    <row r="6141" spans="1:18" x14ac:dyDescent="0.25">
      <c r="A6141" s="1" t="s">
        <v>51</v>
      </c>
      <c r="B6141" s="1">
        <v>1128299</v>
      </c>
      <c r="C6141" s="2">
        <v>44457</v>
      </c>
      <c r="D6141" s="2" t="str">
        <f t="shared" si="380"/>
        <v>Saturday</v>
      </c>
      <c r="E6141" s="2" t="str">
        <f t="shared" si="381"/>
        <v>September</v>
      </c>
      <c r="F6141" s="1">
        <f t="shared" si="382"/>
        <v>3</v>
      </c>
      <c r="G6141" s="1">
        <f t="shared" si="383"/>
        <v>2021</v>
      </c>
      <c r="H6141" s="1" t="s">
        <v>78</v>
      </c>
      <c r="I6141" s="1" t="s">
        <v>83</v>
      </c>
      <c r="J6141" s="1" t="s">
        <v>84</v>
      </c>
      <c r="K6141" s="1" t="s">
        <v>18</v>
      </c>
      <c r="L6141" s="1" t="s">
        <v>23</v>
      </c>
      <c r="M6141" s="1">
        <v>45</v>
      </c>
      <c r="N6141" s="1">
        <v>150</v>
      </c>
      <c r="O6141" s="1">
        <v>6750</v>
      </c>
      <c r="P6141" s="1">
        <v>2092.5</v>
      </c>
      <c r="Q6141" s="1">
        <v>0.31</v>
      </c>
      <c r="R6141" s="1" t="s">
        <v>20</v>
      </c>
    </row>
    <row r="6142" spans="1:18" x14ac:dyDescent="0.25">
      <c r="A6142" s="1" t="s">
        <v>51</v>
      </c>
      <c r="B6142" s="1">
        <v>1128299</v>
      </c>
      <c r="C6142" s="2">
        <v>44457</v>
      </c>
      <c r="D6142" s="2" t="str">
        <f t="shared" si="380"/>
        <v>Saturday</v>
      </c>
      <c r="E6142" s="2" t="str">
        <f t="shared" si="381"/>
        <v>September</v>
      </c>
      <c r="F6142" s="1">
        <f t="shared" si="382"/>
        <v>3</v>
      </c>
      <c r="G6142" s="1">
        <f t="shared" si="383"/>
        <v>2021</v>
      </c>
      <c r="H6142" s="1" t="s">
        <v>78</v>
      </c>
      <c r="I6142" s="1" t="s">
        <v>83</v>
      </c>
      <c r="J6142" s="1" t="s">
        <v>84</v>
      </c>
      <c r="K6142" s="1" t="s">
        <v>21</v>
      </c>
      <c r="L6142" s="1" t="s">
        <v>22</v>
      </c>
      <c r="M6142" s="1">
        <v>39</v>
      </c>
      <c r="N6142" s="1">
        <v>96</v>
      </c>
      <c r="O6142" s="1">
        <v>3744</v>
      </c>
      <c r="P6142" s="1">
        <v>1235.52</v>
      </c>
      <c r="Q6142" s="1">
        <v>0.33</v>
      </c>
      <c r="R6142" s="1" t="s">
        <v>20</v>
      </c>
    </row>
    <row r="6143" spans="1:18" x14ac:dyDescent="0.25">
      <c r="A6143" s="1" t="s">
        <v>51</v>
      </c>
      <c r="B6143" s="1">
        <v>1128299</v>
      </c>
      <c r="C6143" s="2">
        <v>44457</v>
      </c>
      <c r="D6143" s="2" t="str">
        <f t="shared" si="380"/>
        <v>Saturday</v>
      </c>
      <c r="E6143" s="2" t="str">
        <f t="shared" si="381"/>
        <v>September</v>
      </c>
      <c r="F6143" s="1">
        <f t="shared" si="382"/>
        <v>3</v>
      </c>
      <c r="G6143" s="1">
        <f t="shared" si="383"/>
        <v>2021</v>
      </c>
      <c r="H6143" s="1" t="s">
        <v>78</v>
      </c>
      <c r="I6143" s="1" t="s">
        <v>83</v>
      </c>
      <c r="J6143" s="1" t="s">
        <v>84</v>
      </c>
      <c r="K6143" s="1" t="s">
        <v>21</v>
      </c>
      <c r="L6143" s="1" t="s">
        <v>23</v>
      </c>
      <c r="M6143" s="1">
        <v>44</v>
      </c>
      <c r="N6143" s="1">
        <v>78</v>
      </c>
      <c r="O6143" s="1">
        <v>3432</v>
      </c>
      <c r="P6143" s="1">
        <v>1269.8399999999999</v>
      </c>
      <c r="Q6143" s="1">
        <v>0.37</v>
      </c>
      <c r="R6143" s="1" t="s">
        <v>20</v>
      </c>
    </row>
    <row r="6144" spans="1:18" x14ac:dyDescent="0.25">
      <c r="A6144" s="1" t="s">
        <v>51</v>
      </c>
      <c r="B6144" s="1">
        <v>1128299</v>
      </c>
      <c r="C6144" s="2">
        <v>44457</v>
      </c>
      <c r="D6144" s="2" t="str">
        <f t="shared" si="380"/>
        <v>Saturday</v>
      </c>
      <c r="E6144" s="2" t="str">
        <f t="shared" si="381"/>
        <v>September</v>
      </c>
      <c r="F6144" s="1">
        <f t="shared" si="382"/>
        <v>3</v>
      </c>
      <c r="G6144" s="1">
        <f t="shared" si="383"/>
        <v>2021</v>
      </c>
      <c r="H6144" s="1" t="s">
        <v>78</v>
      </c>
      <c r="I6144" s="1" t="s">
        <v>83</v>
      </c>
      <c r="J6144" s="1" t="s">
        <v>84</v>
      </c>
      <c r="K6144" s="1" t="s">
        <v>18</v>
      </c>
      <c r="L6144" s="1" t="s">
        <v>19</v>
      </c>
      <c r="M6144" s="1">
        <v>54</v>
      </c>
      <c r="N6144" s="1">
        <v>94</v>
      </c>
      <c r="O6144" s="1">
        <v>5076</v>
      </c>
      <c r="P6144" s="1">
        <v>1167.48</v>
      </c>
      <c r="Q6144" s="1">
        <v>0.23</v>
      </c>
      <c r="R6144" s="1" t="s">
        <v>20</v>
      </c>
    </row>
    <row r="6145" spans="1:18" x14ac:dyDescent="0.25">
      <c r="A6145" s="1" t="s">
        <v>51</v>
      </c>
      <c r="B6145" s="1">
        <v>1128299</v>
      </c>
      <c r="C6145" s="2">
        <v>44457</v>
      </c>
      <c r="D6145" s="2" t="str">
        <f t="shared" si="380"/>
        <v>Saturday</v>
      </c>
      <c r="E6145" s="2" t="str">
        <f t="shared" si="381"/>
        <v>September</v>
      </c>
      <c r="F6145" s="1">
        <f t="shared" si="382"/>
        <v>3</v>
      </c>
      <c r="G6145" s="1">
        <f t="shared" si="383"/>
        <v>2021</v>
      </c>
      <c r="H6145" s="1" t="s">
        <v>78</v>
      </c>
      <c r="I6145" s="1" t="s">
        <v>83</v>
      </c>
      <c r="J6145" s="1" t="s">
        <v>84</v>
      </c>
      <c r="K6145" s="1" t="s">
        <v>21</v>
      </c>
      <c r="L6145" s="1" t="s">
        <v>19</v>
      </c>
      <c r="M6145" s="1">
        <v>42</v>
      </c>
      <c r="N6145" s="1">
        <v>99</v>
      </c>
      <c r="O6145" s="1">
        <v>4158</v>
      </c>
      <c r="P6145" s="1">
        <v>2037.42</v>
      </c>
      <c r="Q6145" s="1">
        <v>0.49</v>
      </c>
      <c r="R6145" s="1" t="s">
        <v>20</v>
      </c>
    </row>
    <row r="6146" spans="1:18" x14ac:dyDescent="0.25">
      <c r="A6146" s="1" t="s">
        <v>51</v>
      </c>
      <c r="B6146" s="1">
        <v>1128299</v>
      </c>
      <c r="C6146" s="2">
        <v>44486</v>
      </c>
      <c r="D6146" s="2" t="str">
        <f t="shared" si="380"/>
        <v>Sunday</v>
      </c>
      <c r="E6146" s="2" t="str">
        <f t="shared" si="381"/>
        <v>October</v>
      </c>
      <c r="F6146" s="1">
        <f t="shared" si="382"/>
        <v>4</v>
      </c>
      <c r="G6146" s="1">
        <f t="shared" si="383"/>
        <v>2021</v>
      </c>
      <c r="H6146" s="1" t="s">
        <v>78</v>
      </c>
      <c r="I6146" s="1" t="s">
        <v>83</v>
      </c>
      <c r="J6146" s="1" t="s">
        <v>84</v>
      </c>
      <c r="K6146" s="1" t="s">
        <v>18</v>
      </c>
      <c r="L6146" s="1" t="s">
        <v>22</v>
      </c>
      <c r="M6146" s="1">
        <v>39</v>
      </c>
      <c r="N6146" s="1">
        <v>140</v>
      </c>
      <c r="O6146" s="1">
        <v>5460</v>
      </c>
      <c r="P6146" s="1">
        <v>2020.2</v>
      </c>
      <c r="Q6146" s="1">
        <v>0.37</v>
      </c>
      <c r="R6146" s="1" t="s">
        <v>20</v>
      </c>
    </row>
    <row r="6147" spans="1:18" x14ac:dyDescent="0.25">
      <c r="A6147" s="1" t="s">
        <v>51</v>
      </c>
      <c r="B6147" s="1">
        <v>1128299</v>
      </c>
      <c r="C6147" s="2">
        <v>44486</v>
      </c>
      <c r="D6147" s="2" t="str">
        <f t="shared" ref="D6147:D6210" si="384">TEXT(C6147,"dddd")</f>
        <v>Sunday</v>
      </c>
      <c r="E6147" s="2" t="str">
        <f t="shared" ref="E6147:E6210" si="385">TEXT(C6147,"mmmm")</f>
        <v>October</v>
      </c>
      <c r="F6147" s="1">
        <f t="shared" ref="F6147:F6210" si="386">ROUNDUP(MONTH(C6147)/3,0)</f>
        <v>4</v>
      </c>
      <c r="G6147" s="1">
        <f t="shared" ref="G6147:G6210" si="387">YEAR(C6147)</f>
        <v>2021</v>
      </c>
      <c r="H6147" s="1" t="s">
        <v>78</v>
      </c>
      <c r="I6147" s="1" t="s">
        <v>83</v>
      </c>
      <c r="J6147" s="1" t="s">
        <v>84</v>
      </c>
      <c r="K6147" s="1" t="s">
        <v>18</v>
      </c>
      <c r="L6147" s="1" t="s">
        <v>23</v>
      </c>
      <c r="M6147" s="1">
        <v>43</v>
      </c>
      <c r="N6147" s="1">
        <v>190</v>
      </c>
      <c r="O6147" s="1">
        <v>8170</v>
      </c>
      <c r="P6147" s="1">
        <v>2369.3000000000002</v>
      </c>
      <c r="Q6147" s="1">
        <v>0.28999999999999998</v>
      </c>
      <c r="R6147" s="1" t="s">
        <v>20</v>
      </c>
    </row>
    <row r="6148" spans="1:18" x14ac:dyDescent="0.25">
      <c r="A6148" s="1" t="s">
        <v>51</v>
      </c>
      <c r="B6148" s="1">
        <v>1128299</v>
      </c>
      <c r="C6148" s="2">
        <v>44486</v>
      </c>
      <c r="D6148" s="2" t="str">
        <f t="shared" si="384"/>
        <v>Sunday</v>
      </c>
      <c r="E6148" s="2" t="str">
        <f t="shared" si="385"/>
        <v>October</v>
      </c>
      <c r="F6148" s="1">
        <f t="shared" si="386"/>
        <v>4</v>
      </c>
      <c r="G6148" s="1">
        <f t="shared" si="387"/>
        <v>2021</v>
      </c>
      <c r="H6148" s="1" t="s">
        <v>78</v>
      </c>
      <c r="I6148" s="1" t="s">
        <v>83</v>
      </c>
      <c r="J6148" s="1" t="s">
        <v>84</v>
      </c>
      <c r="K6148" s="1" t="s">
        <v>21</v>
      </c>
      <c r="L6148" s="1" t="s">
        <v>22</v>
      </c>
      <c r="M6148" s="1">
        <v>43</v>
      </c>
      <c r="N6148" s="1">
        <v>128</v>
      </c>
      <c r="O6148" s="1">
        <v>5504</v>
      </c>
      <c r="P6148" s="1">
        <v>1871.36</v>
      </c>
      <c r="Q6148" s="1">
        <v>0.34</v>
      </c>
      <c r="R6148" s="1" t="s">
        <v>20</v>
      </c>
    </row>
    <row r="6149" spans="1:18" x14ac:dyDescent="0.25">
      <c r="A6149" s="1" t="s">
        <v>51</v>
      </c>
      <c r="B6149" s="1">
        <v>1128299</v>
      </c>
      <c r="C6149" s="2">
        <v>44486</v>
      </c>
      <c r="D6149" s="2" t="str">
        <f t="shared" si="384"/>
        <v>Sunday</v>
      </c>
      <c r="E6149" s="2" t="str">
        <f t="shared" si="385"/>
        <v>October</v>
      </c>
      <c r="F6149" s="1">
        <f t="shared" si="386"/>
        <v>4</v>
      </c>
      <c r="G6149" s="1">
        <f t="shared" si="387"/>
        <v>2021</v>
      </c>
      <c r="H6149" s="1" t="s">
        <v>78</v>
      </c>
      <c r="I6149" s="1" t="s">
        <v>83</v>
      </c>
      <c r="J6149" s="1" t="s">
        <v>84</v>
      </c>
      <c r="K6149" s="1" t="s">
        <v>21</v>
      </c>
      <c r="L6149" s="1" t="s">
        <v>23</v>
      </c>
      <c r="M6149" s="1">
        <v>40</v>
      </c>
      <c r="N6149" s="1">
        <v>120</v>
      </c>
      <c r="O6149" s="1">
        <v>4800</v>
      </c>
      <c r="P6149" s="1">
        <v>1680</v>
      </c>
      <c r="Q6149" s="1">
        <v>0.35</v>
      </c>
      <c r="R6149" s="1" t="s">
        <v>20</v>
      </c>
    </row>
    <row r="6150" spans="1:18" x14ac:dyDescent="0.25">
      <c r="A6150" s="1" t="s">
        <v>51</v>
      </c>
      <c r="B6150" s="1">
        <v>1128299</v>
      </c>
      <c r="C6150" s="2">
        <v>44486</v>
      </c>
      <c r="D6150" s="2" t="str">
        <f t="shared" si="384"/>
        <v>Sunday</v>
      </c>
      <c r="E6150" s="2" t="str">
        <f t="shared" si="385"/>
        <v>October</v>
      </c>
      <c r="F6150" s="1">
        <f t="shared" si="386"/>
        <v>4</v>
      </c>
      <c r="G6150" s="1">
        <f t="shared" si="387"/>
        <v>2021</v>
      </c>
      <c r="H6150" s="1" t="s">
        <v>78</v>
      </c>
      <c r="I6150" s="1" t="s">
        <v>83</v>
      </c>
      <c r="J6150" s="1" t="s">
        <v>84</v>
      </c>
      <c r="K6150" s="1" t="s">
        <v>18</v>
      </c>
      <c r="L6150" s="1" t="s">
        <v>19</v>
      </c>
      <c r="M6150" s="1">
        <v>47</v>
      </c>
      <c r="N6150" s="1">
        <v>116</v>
      </c>
      <c r="O6150" s="1">
        <v>5452</v>
      </c>
      <c r="P6150" s="1">
        <v>1199.44</v>
      </c>
      <c r="Q6150" s="1">
        <v>0.22</v>
      </c>
      <c r="R6150" s="1" t="s">
        <v>20</v>
      </c>
    </row>
    <row r="6151" spans="1:18" x14ac:dyDescent="0.25">
      <c r="A6151" s="1" t="s">
        <v>51</v>
      </c>
      <c r="B6151" s="1">
        <v>1128299</v>
      </c>
      <c r="C6151" s="2">
        <v>44486</v>
      </c>
      <c r="D6151" s="2" t="str">
        <f t="shared" si="384"/>
        <v>Sunday</v>
      </c>
      <c r="E6151" s="2" t="str">
        <f t="shared" si="385"/>
        <v>October</v>
      </c>
      <c r="F6151" s="1">
        <f t="shared" si="386"/>
        <v>4</v>
      </c>
      <c r="G6151" s="1">
        <f t="shared" si="387"/>
        <v>2021</v>
      </c>
      <c r="H6151" s="1" t="s">
        <v>78</v>
      </c>
      <c r="I6151" s="1" t="s">
        <v>83</v>
      </c>
      <c r="J6151" s="1" t="s">
        <v>84</v>
      </c>
      <c r="K6151" s="1" t="s">
        <v>21</v>
      </c>
      <c r="L6151" s="1" t="s">
        <v>19</v>
      </c>
      <c r="M6151" s="1">
        <v>53</v>
      </c>
      <c r="N6151" s="1">
        <v>140</v>
      </c>
      <c r="O6151" s="1">
        <v>7420</v>
      </c>
      <c r="P6151" s="1">
        <v>3858.4</v>
      </c>
      <c r="Q6151" s="1">
        <v>0.52</v>
      </c>
      <c r="R6151" s="1" t="s">
        <v>20</v>
      </c>
    </row>
    <row r="6152" spans="1:18" x14ac:dyDescent="0.25">
      <c r="A6152" s="1" t="s">
        <v>51</v>
      </c>
      <c r="B6152" s="1">
        <v>1128299</v>
      </c>
      <c r="C6152" s="2">
        <v>44517</v>
      </c>
      <c r="D6152" s="2" t="str">
        <f t="shared" si="384"/>
        <v>Wednesday</v>
      </c>
      <c r="E6152" s="2" t="str">
        <f t="shared" si="385"/>
        <v>November</v>
      </c>
      <c r="F6152" s="1">
        <f t="shared" si="386"/>
        <v>4</v>
      </c>
      <c r="G6152" s="1">
        <f t="shared" si="387"/>
        <v>2021</v>
      </c>
      <c r="H6152" s="1" t="s">
        <v>78</v>
      </c>
      <c r="I6152" s="1" t="s">
        <v>83</v>
      </c>
      <c r="J6152" s="1" t="s">
        <v>84</v>
      </c>
      <c r="K6152" s="1" t="s">
        <v>18</v>
      </c>
      <c r="L6152" s="1" t="s">
        <v>22</v>
      </c>
      <c r="M6152" s="1">
        <v>41</v>
      </c>
      <c r="N6152" s="1">
        <v>188</v>
      </c>
      <c r="O6152" s="1">
        <v>7708</v>
      </c>
      <c r="P6152" s="1">
        <v>2620.7199999999998</v>
      </c>
      <c r="Q6152" s="1">
        <v>0.34</v>
      </c>
      <c r="R6152" s="1" t="s">
        <v>20</v>
      </c>
    </row>
    <row r="6153" spans="1:18" x14ac:dyDescent="0.25">
      <c r="A6153" s="1" t="s">
        <v>51</v>
      </c>
      <c r="B6153" s="1">
        <v>1128299</v>
      </c>
      <c r="C6153" s="2">
        <v>44517</v>
      </c>
      <c r="D6153" s="2" t="str">
        <f t="shared" si="384"/>
        <v>Wednesday</v>
      </c>
      <c r="E6153" s="2" t="str">
        <f t="shared" si="385"/>
        <v>November</v>
      </c>
      <c r="F6153" s="1">
        <f t="shared" si="386"/>
        <v>4</v>
      </c>
      <c r="G6153" s="1">
        <f t="shared" si="387"/>
        <v>2021</v>
      </c>
      <c r="H6153" s="1" t="s">
        <v>78</v>
      </c>
      <c r="I6153" s="1" t="s">
        <v>83</v>
      </c>
      <c r="J6153" s="1" t="s">
        <v>84</v>
      </c>
      <c r="K6153" s="1" t="s">
        <v>18</v>
      </c>
      <c r="L6153" s="1" t="s">
        <v>23</v>
      </c>
      <c r="M6153" s="1">
        <v>46</v>
      </c>
      <c r="N6153" s="1">
        <v>231</v>
      </c>
      <c r="O6153" s="1">
        <v>10626</v>
      </c>
      <c r="P6153" s="1">
        <v>3400.32</v>
      </c>
      <c r="Q6153" s="1">
        <v>0.32</v>
      </c>
      <c r="R6153" s="1" t="s">
        <v>20</v>
      </c>
    </row>
    <row r="6154" spans="1:18" x14ac:dyDescent="0.25">
      <c r="A6154" s="1" t="s">
        <v>51</v>
      </c>
      <c r="B6154" s="1">
        <v>1128299</v>
      </c>
      <c r="C6154" s="2">
        <v>44517</v>
      </c>
      <c r="D6154" s="2" t="str">
        <f t="shared" si="384"/>
        <v>Wednesday</v>
      </c>
      <c r="E6154" s="2" t="str">
        <f t="shared" si="385"/>
        <v>November</v>
      </c>
      <c r="F6154" s="1">
        <f t="shared" si="386"/>
        <v>4</v>
      </c>
      <c r="G6154" s="1">
        <f t="shared" si="387"/>
        <v>2021</v>
      </c>
      <c r="H6154" s="1" t="s">
        <v>78</v>
      </c>
      <c r="I6154" s="1" t="s">
        <v>83</v>
      </c>
      <c r="J6154" s="1" t="s">
        <v>84</v>
      </c>
      <c r="K6154" s="1" t="s">
        <v>21</v>
      </c>
      <c r="L6154" s="1" t="s">
        <v>22</v>
      </c>
      <c r="M6154" s="1">
        <v>44</v>
      </c>
      <c r="N6154" s="1">
        <v>173</v>
      </c>
      <c r="O6154" s="1">
        <v>7612</v>
      </c>
      <c r="P6154" s="1">
        <v>2816.44</v>
      </c>
      <c r="Q6154" s="1">
        <v>0.37</v>
      </c>
      <c r="R6154" s="1" t="s">
        <v>20</v>
      </c>
    </row>
    <row r="6155" spans="1:18" x14ac:dyDescent="0.25">
      <c r="A6155" s="1" t="s">
        <v>51</v>
      </c>
      <c r="B6155" s="1">
        <v>1128299</v>
      </c>
      <c r="C6155" s="2">
        <v>44517</v>
      </c>
      <c r="D6155" s="2" t="str">
        <f t="shared" si="384"/>
        <v>Wednesday</v>
      </c>
      <c r="E6155" s="2" t="str">
        <f t="shared" si="385"/>
        <v>November</v>
      </c>
      <c r="F6155" s="1">
        <f t="shared" si="386"/>
        <v>4</v>
      </c>
      <c r="G6155" s="1">
        <f t="shared" si="387"/>
        <v>2021</v>
      </c>
      <c r="H6155" s="1" t="s">
        <v>78</v>
      </c>
      <c r="I6155" s="1" t="s">
        <v>83</v>
      </c>
      <c r="J6155" s="1" t="s">
        <v>84</v>
      </c>
      <c r="K6155" s="1" t="s">
        <v>21</v>
      </c>
      <c r="L6155" s="1" t="s">
        <v>23</v>
      </c>
      <c r="M6155" s="1">
        <v>47</v>
      </c>
      <c r="N6155" s="1">
        <v>170</v>
      </c>
      <c r="O6155" s="1">
        <v>7990</v>
      </c>
      <c r="P6155" s="1">
        <v>2716.6</v>
      </c>
      <c r="Q6155" s="1">
        <v>0.34</v>
      </c>
      <c r="R6155" s="1" t="s">
        <v>20</v>
      </c>
    </row>
    <row r="6156" spans="1:18" x14ac:dyDescent="0.25">
      <c r="A6156" s="1" t="s">
        <v>51</v>
      </c>
      <c r="B6156" s="1">
        <v>1128299</v>
      </c>
      <c r="C6156" s="2">
        <v>44517</v>
      </c>
      <c r="D6156" s="2" t="str">
        <f t="shared" si="384"/>
        <v>Wednesday</v>
      </c>
      <c r="E6156" s="2" t="str">
        <f t="shared" si="385"/>
        <v>November</v>
      </c>
      <c r="F6156" s="1">
        <f t="shared" si="386"/>
        <v>4</v>
      </c>
      <c r="G6156" s="1">
        <f t="shared" si="387"/>
        <v>2021</v>
      </c>
      <c r="H6156" s="1" t="s">
        <v>78</v>
      </c>
      <c r="I6156" s="1" t="s">
        <v>83</v>
      </c>
      <c r="J6156" s="1" t="s">
        <v>84</v>
      </c>
      <c r="K6156" s="1" t="s">
        <v>18</v>
      </c>
      <c r="L6156" s="1" t="s">
        <v>19</v>
      </c>
      <c r="M6156" s="1">
        <v>58</v>
      </c>
      <c r="N6156" s="1">
        <v>147</v>
      </c>
      <c r="O6156" s="1">
        <v>8526</v>
      </c>
      <c r="P6156" s="1">
        <v>2302.02</v>
      </c>
      <c r="Q6156" s="1">
        <v>0.27</v>
      </c>
      <c r="R6156" s="1" t="s">
        <v>20</v>
      </c>
    </row>
    <row r="6157" spans="1:18" x14ac:dyDescent="0.25">
      <c r="A6157" s="1" t="s">
        <v>51</v>
      </c>
      <c r="B6157" s="1">
        <v>1128299</v>
      </c>
      <c r="C6157" s="2">
        <v>44517</v>
      </c>
      <c r="D6157" s="2" t="str">
        <f t="shared" si="384"/>
        <v>Wednesday</v>
      </c>
      <c r="E6157" s="2" t="str">
        <f t="shared" si="385"/>
        <v>November</v>
      </c>
      <c r="F6157" s="1">
        <f t="shared" si="386"/>
        <v>4</v>
      </c>
      <c r="G6157" s="1">
        <f t="shared" si="387"/>
        <v>2021</v>
      </c>
      <c r="H6157" s="1" t="s">
        <v>78</v>
      </c>
      <c r="I6157" s="1" t="s">
        <v>83</v>
      </c>
      <c r="J6157" s="1" t="s">
        <v>84</v>
      </c>
      <c r="K6157" s="1" t="s">
        <v>21</v>
      </c>
      <c r="L6157" s="1" t="s">
        <v>19</v>
      </c>
      <c r="M6157" s="1">
        <v>66</v>
      </c>
      <c r="N6157" s="1">
        <v>198</v>
      </c>
      <c r="O6157" s="1">
        <v>13068</v>
      </c>
      <c r="P6157" s="1">
        <v>6534</v>
      </c>
      <c r="Q6157" s="1">
        <v>0.5</v>
      </c>
      <c r="R6157" s="1" t="s">
        <v>20</v>
      </c>
    </row>
    <row r="6158" spans="1:18" x14ac:dyDescent="0.25">
      <c r="A6158" s="1" t="s">
        <v>51</v>
      </c>
      <c r="B6158" s="1">
        <v>1128299</v>
      </c>
      <c r="C6158" s="2">
        <v>44546</v>
      </c>
      <c r="D6158" s="2" t="str">
        <f t="shared" si="384"/>
        <v>Thursday</v>
      </c>
      <c r="E6158" s="2" t="str">
        <f t="shared" si="385"/>
        <v>December</v>
      </c>
      <c r="F6158" s="1">
        <f t="shared" si="386"/>
        <v>4</v>
      </c>
      <c r="G6158" s="1">
        <f t="shared" si="387"/>
        <v>2021</v>
      </c>
      <c r="H6158" s="1" t="s">
        <v>78</v>
      </c>
      <c r="I6158" s="1" t="s">
        <v>83</v>
      </c>
      <c r="J6158" s="1" t="s">
        <v>84</v>
      </c>
      <c r="K6158" s="1" t="s">
        <v>18</v>
      </c>
      <c r="L6158" s="1" t="s">
        <v>22</v>
      </c>
      <c r="M6158" s="1">
        <v>58</v>
      </c>
      <c r="N6158" s="1">
        <v>280</v>
      </c>
      <c r="O6158" s="1">
        <v>16240</v>
      </c>
      <c r="P6158" s="1">
        <v>5846.4</v>
      </c>
      <c r="Q6158" s="1">
        <v>0.36</v>
      </c>
      <c r="R6158" s="1" t="s">
        <v>20</v>
      </c>
    </row>
    <row r="6159" spans="1:18" x14ac:dyDescent="0.25">
      <c r="A6159" s="1" t="s">
        <v>51</v>
      </c>
      <c r="B6159" s="1">
        <v>1128299</v>
      </c>
      <c r="C6159" s="2">
        <v>44546</v>
      </c>
      <c r="D6159" s="2" t="str">
        <f t="shared" si="384"/>
        <v>Thursday</v>
      </c>
      <c r="E6159" s="2" t="str">
        <f t="shared" si="385"/>
        <v>December</v>
      </c>
      <c r="F6159" s="1">
        <f t="shared" si="386"/>
        <v>4</v>
      </c>
      <c r="G6159" s="1">
        <f t="shared" si="387"/>
        <v>2021</v>
      </c>
      <c r="H6159" s="1" t="s">
        <v>78</v>
      </c>
      <c r="I6159" s="1" t="s">
        <v>83</v>
      </c>
      <c r="J6159" s="1" t="s">
        <v>84</v>
      </c>
      <c r="K6159" s="1" t="s">
        <v>18</v>
      </c>
      <c r="L6159" s="1" t="s">
        <v>23</v>
      </c>
      <c r="M6159" s="1">
        <v>55</v>
      </c>
      <c r="N6159" s="1">
        <v>256</v>
      </c>
      <c r="O6159" s="1">
        <v>14080</v>
      </c>
      <c r="P6159" s="1">
        <v>4364.8</v>
      </c>
      <c r="Q6159" s="1">
        <v>0.31</v>
      </c>
      <c r="R6159" s="1" t="s">
        <v>20</v>
      </c>
    </row>
    <row r="6160" spans="1:18" x14ac:dyDescent="0.25">
      <c r="A6160" s="1" t="s">
        <v>49</v>
      </c>
      <c r="B6160" s="1">
        <v>1128299</v>
      </c>
      <c r="C6160" s="2">
        <v>44244</v>
      </c>
      <c r="D6160" s="2" t="str">
        <f t="shared" si="384"/>
        <v>Wednesday</v>
      </c>
      <c r="E6160" s="2" t="str">
        <f t="shared" si="385"/>
        <v>February</v>
      </c>
      <c r="F6160" s="1">
        <f t="shared" si="386"/>
        <v>1</v>
      </c>
      <c r="G6160" s="1">
        <f t="shared" si="387"/>
        <v>2021</v>
      </c>
      <c r="H6160" s="1" t="s">
        <v>102</v>
      </c>
      <c r="I6160" s="1" t="s">
        <v>113</v>
      </c>
      <c r="J6160" s="1" t="s">
        <v>114</v>
      </c>
      <c r="K6160" s="1" t="s">
        <v>21</v>
      </c>
      <c r="L6160" s="1" t="s">
        <v>23</v>
      </c>
      <c r="M6160" s="1">
        <v>45</v>
      </c>
      <c r="N6160" s="1">
        <v>250</v>
      </c>
      <c r="O6160" s="1">
        <v>112500</v>
      </c>
      <c r="P6160" s="1">
        <v>45000</v>
      </c>
      <c r="Q6160" s="1">
        <v>0.4</v>
      </c>
      <c r="R6160" s="1" t="s">
        <v>27</v>
      </c>
    </row>
    <row r="6161" spans="1:18" x14ac:dyDescent="0.25">
      <c r="A6161" s="1" t="s">
        <v>49</v>
      </c>
      <c r="B6161" s="1">
        <v>1128299</v>
      </c>
      <c r="C6161" s="2">
        <v>44244</v>
      </c>
      <c r="D6161" s="2" t="str">
        <f t="shared" si="384"/>
        <v>Wednesday</v>
      </c>
      <c r="E6161" s="2" t="str">
        <f t="shared" si="385"/>
        <v>February</v>
      </c>
      <c r="F6161" s="1">
        <f t="shared" si="386"/>
        <v>1</v>
      </c>
      <c r="G6161" s="1">
        <f t="shared" si="387"/>
        <v>2021</v>
      </c>
      <c r="H6161" s="1" t="s">
        <v>102</v>
      </c>
      <c r="I6161" s="1" t="s">
        <v>113</v>
      </c>
      <c r="J6161" s="1" t="s">
        <v>114</v>
      </c>
      <c r="K6161" s="1" t="s">
        <v>18</v>
      </c>
      <c r="L6161" s="1" t="s">
        <v>19</v>
      </c>
      <c r="M6161" s="1">
        <v>50</v>
      </c>
      <c r="N6161" s="1">
        <v>175</v>
      </c>
      <c r="O6161" s="1">
        <v>87500</v>
      </c>
      <c r="P6161" s="1">
        <v>39375</v>
      </c>
      <c r="Q6161" s="1">
        <v>0.45</v>
      </c>
      <c r="R6161" s="1" t="s">
        <v>27</v>
      </c>
    </row>
    <row r="6162" spans="1:18" x14ac:dyDescent="0.25">
      <c r="A6162" s="1" t="s">
        <v>49</v>
      </c>
      <c r="B6162" s="1">
        <v>1128299</v>
      </c>
      <c r="C6162" s="2">
        <v>44244</v>
      </c>
      <c r="D6162" s="2" t="str">
        <f t="shared" si="384"/>
        <v>Wednesday</v>
      </c>
      <c r="E6162" s="2" t="str">
        <f t="shared" si="385"/>
        <v>February</v>
      </c>
      <c r="F6162" s="1">
        <f t="shared" si="386"/>
        <v>1</v>
      </c>
      <c r="G6162" s="1">
        <f t="shared" si="387"/>
        <v>2021</v>
      </c>
      <c r="H6162" s="1" t="s">
        <v>102</v>
      </c>
      <c r="I6162" s="1" t="s">
        <v>113</v>
      </c>
      <c r="J6162" s="1" t="s">
        <v>114</v>
      </c>
      <c r="K6162" s="1" t="s">
        <v>21</v>
      </c>
      <c r="L6162" s="1" t="s">
        <v>19</v>
      </c>
      <c r="M6162" s="1">
        <v>45</v>
      </c>
      <c r="N6162" s="1">
        <v>375</v>
      </c>
      <c r="O6162" s="1">
        <v>168750</v>
      </c>
      <c r="P6162" s="1">
        <v>59062.5</v>
      </c>
      <c r="Q6162" s="1">
        <v>0.35</v>
      </c>
      <c r="R6162" s="1" t="s">
        <v>27</v>
      </c>
    </row>
    <row r="6163" spans="1:18" x14ac:dyDescent="0.25">
      <c r="A6163" s="1" t="s">
        <v>49</v>
      </c>
      <c r="B6163" s="1">
        <v>1128299</v>
      </c>
      <c r="C6163" s="2">
        <v>44271</v>
      </c>
      <c r="D6163" s="2" t="str">
        <f t="shared" si="384"/>
        <v>Tuesday</v>
      </c>
      <c r="E6163" s="2" t="str">
        <f t="shared" si="385"/>
        <v>March</v>
      </c>
      <c r="F6163" s="1">
        <f t="shared" si="386"/>
        <v>1</v>
      </c>
      <c r="G6163" s="1">
        <f t="shared" si="387"/>
        <v>2021</v>
      </c>
      <c r="H6163" s="1" t="s">
        <v>102</v>
      </c>
      <c r="I6163" s="1" t="s">
        <v>113</v>
      </c>
      <c r="J6163" s="1" t="s">
        <v>114</v>
      </c>
      <c r="K6163" s="1" t="s">
        <v>18</v>
      </c>
      <c r="L6163" s="1" t="s">
        <v>22</v>
      </c>
      <c r="M6163" s="1">
        <v>45</v>
      </c>
      <c r="N6163" s="1">
        <v>525</v>
      </c>
      <c r="O6163" s="1">
        <v>236250</v>
      </c>
      <c r="P6163" s="1">
        <v>94500</v>
      </c>
      <c r="Q6163" s="1">
        <v>0.4</v>
      </c>
      <c r="R6163" s="1" t="s">
        <v>27</v>
      </c>
    </row>
    <row r="6164" spans="1:18" x14ac:dyDescent="0.25">
      <c r="A6164" s="1" t="s">
        <v>49</v>
      </c>
      <c r="B6164" s="1">
        <v>1128299</v>
      </c>
      <c r="C6164" s="2">
        <v>44271</v>
      </c>
      <c r="D6164" s="2" t="str">
        <f t="shared" si="384"/>
        <v>Tuesday</v>
      </c>
      <c r="E6164" s="2" t="str">
        <f t="shared" si="385"/>
        <v>March</v>
      </c>
      <c r="F6164" s="1">
        <f t="shared" si="386"/>
        <v>1</v>
      </c>
      <c r="G6164" s="1">
        <f t="shared" si="387"/>
        <v>2021</v>
      </c>
      <c r="H6164" s="1" t="s">
        <v>102</v>
      </c>
      <c r="I6164" s="1" t="s">
        <v>113</v>
      </c>
      <c r="J6164" s="1" t="s">
        <v>114</v>
      </c>
      <c r="K6164" s="1" t="s">
        <v>18</v>
      </c>
      <c r="L6164" s="1" t="s">
        <v>23</v>
      </c>
      <c r="M6164" s="1">
        <v>55</v>
      </c>
      <c r="N6164" s="1">
        <v>375</v>
      </c>
      <c r="O6164" s="1">
        <v>206250</v>
      </c>
      <c r="P6164" s="1">
        <v>82500</v>
      </c>
      <c r="Q6164" s="1">
        <v>0.4</v>
      </c>
      <c r="R6164" s="1" t="s">
        <v>27</v>
      </c>
    </row>
    <row r="6165" spans="1:18" x14ac:dyDescent="0.25">
      <c r="A6165" s="1" t="s">
        <v>49</v>
      </c>
      <c r="B6165" s="1">
        <v>1128299</v>
      </c>
      <c r="C6165" s="2">
        <v>44271</v>
      </c>
      <c r="D6165" s="2" t="str">
        <f t="shared" si="384"/>
        <v>Tuesday</v>
      </c>
      <c r="E6165" s="2" t="str">
        <f t="shared" si="385"/>
        <v>March</v>
      </c>
      <c r="F6165" s="1">
        <f t="shared" si="386"/>
        <v>1</v>
      </c>
      <c r="G6165" s="1">
        <f t="shared" si="387"/>
        <v>2021</v>
      </c>
      <c r="H6165" s="1" t="s">
        <v>102</v>
      </c>
      <c r="I6165" s="1" t="s">
        <v>113</v>
      </c>
      <c r="J6165" s="1" t="s">
        <v>114</v>
      </c>
      <c r="K6165" s="1" t="s">
        <v>21</v>
      </c>
      <c r="L6165" s="1" t="s">
        <v>22</v>
      </c>
      <c r="M6165" s="1">
        <v>60</v>
      </c>
      <c r="N6165" s="1">
        <v>400</v>
      </c>
      <c r="O6165" s="1">
        <v>240000</v>
      </c>
      <c r="P6165" s="1">
        <v>96000</v>
      </c>
      <c r="Q6165" s="1">
        <v>0.4</v>
      </c>
      <c r="R6165" s="1" t="s">
        <v>27</v>
      </c>
    </row>
    <row r="6166" spans="1:18" x14ac:dyDescent="0.25">
      <c r="A6166" s="1" t="s">
        <v>49</v>
      </c>
      <c r="B6166" s="1">
        <v>1128299</v>
      </c>
      <c r="C6166" s="2">
        <v>44271</v>
      </c>
      <c r="D6166" s="2" t="str">
        <f t="shared" si="384"/>
        <v>Tuesday</v>
      </c>
      <c r="E6166" s="2" t="str">
        <f t="shared" si="385"/>
        <v>March</v>
      </c>
      <c r="F6166" s="1">
        <f t="shared" si="386"/>
        <v>1</v>
      </c>
      <c r="G6166" s="1">
        <f t="shared" si="387"/>
        <v>2021</v>
      </c>
      <c r="H6166" s="1" t="s">
        <v>102</v>
      </c>
      <c r="I6166" s="1" t="s">
        <v>113</v>
      </c>
      <c r="J6166" s="1" t="s">
        <v>114</v>
      </c>
      <c r="K6166" s="1" t="s">
        <v>21</v>
      </c>
      <c r="L6166" s="1" t="s">
        <v>23</v>
      </c>
      <c r="M6166" s="1">
        <v>55</v>
      </c>
      <c r="N6166" s="1">
        <v>300</v>
      </c>
      <c r="O6166" s="1">
        <v>165000</v>
      </c>
      <c r="P6166" s="1">
        <v>66000</v>
      </c>
      <c r="Q6166" s="1">
        <v>0.4</v>
      </c>
      <c r="R6166" s="1" t="s">
        <v>27</v>
      </c>
    </row>
    <row r="6167" spans="1:18" x14ac:dyDescent="0.25">
      <c r="A6167" s="1" t="s">
        <v>49</v>
      </c>
      <c r="B6167" s="1">
        <v>1128299</v>
      </c>
      <c r="C6167" s="2">
        <v>44271</v>
      </c>
      <c r="D6167" s="2" t="str">
        <f t="shared" si="384"/>
        <v>Tuesday</v>
      </c>
      <c r="E6167" s="2" t="str">
        <f t="shared" si="385"/>
        <v>March</v>
      </c>
      <c r="F6167" s="1">
        <f t="shared" si="386"/>
        <v>1</v>
      </c>
      <c r="G6167" s="1">
        <f t="shared" si="387"/>
        <v>2021</v>
      </c>
      <c r="H6167" s="1" t="s">
        <v>102</v>
      </c>
      <c r="I6167" s="1" t="s">
        <v>113</v>
      </c>
      <c r="J6167" s="1" t="s">
        <v>114</v>
      </c>
      <c r="K6167" s="1" t="s">
        <v>18</v>
      </c>
      <c r="L6167" s="1" t="s">
        <v>19</v>
      </c>
      <c r="M6167" s="1">
        <v>60</v>
      </c>
      <c r="N6167" s="1">
        <v>150</v>
      </c>
      <c r="O6167" s="1">
        <v>90000</v>
      </c>
      <c r="P6167" s="1">
        <v>40500</v>
      </c>
      <c r="Q6167" s="1">
        <v>0.45</v>
      </c>
      <c r="R6167" s="1" t="s">
        <v>27</v>
      </c>
    </row>
    <row r="6168" spans="1:18" x14ac:dyDescent="0.25">
      <c r="A6168" s="1" t="s">
        <v>49</v>
      </c>
      <c r="B6168" s="1">
        <v>1128299</v>
      </c>
      <c r="C6168" s="2">
        <v>44271</v>
      </c>
      <c r="D6168" s="2" t="str">
        <f t="shared" si="384"/>
        <v>Tuesday</v>
      </c>
      <c r="E6168" s="2" t="str">
        <f t="shared" si="385"/>
        <v>March</v>
      </c>
      <c r="F6168" s="1">
        <f t="shared" si="386"/>
        <v>1</v>
      </c>
      <c r="G6168" s="1">
        <f t="shared" si="387"/>
        <v>2021</v>
      </c>
      <c r="H6168" s="1" t="s">
        <v>102</v>
      </c>
      <c r="I6168" s="1" t="s">
        <v>113</v>
      </c>
      <c r="J6168" s="1" t="s">
        <v>114</v>
      </c>
      <c r="K6168" s="1" t="s">
        <v>21</v>
      </c>
      <c r="L6168" s="1" t="s">
        <v>19</v>
      </c>
      <c r="M6168" s="1">
        <v>45</v>
      </c>
      <c r="N6168" s="1">
        <v>350</v>
      </c>
      <c r="O6168" s="1">
        <v>157500</v>
      </c>
      <c r="P6168" s="1">
        <v>55125</v>
      </c>
      <c r="Q6168" s="1">
        <v>0.35</v>
      </c>
      <c r="R6168" s="1" t="s">
        <v>27</v>
      </c>
    </row>
    <row r="6169" spans="1:18" x14ac:dyDescent="0.25">
      <c r="A6169" s="1" t="s">
        <v>49</v>
      </c>
      <c r="B6169" s="1">
        <v>1128299</v>
      </c>
      <c r="C6169" s="2">
        <v>44303</v>
      </c>
      <c r="D6169" s="2" t="str">
        <f t="shared" si="384"/>
        <v>Saturday</v>
      </c>
      <c r="E6169" s="2" t="str">
        <f t="shared" si="385"/>
        <v>April</v>
      </c>
      <c r="F6169" s="1">
        <f t="shared" si="386"/>
        <v>2</v>
      </c>
      <c r="G6169" s="1">
        <f t="shared" si="387"/>
        <v>2021</v>
      </c>
      <c r="H6169" s="1" t="s">
        <v>102</v>
      </c>
      <c r="I6169" s="1" t="s">
        <v>113</v>
      </c>
      <c r="J6169" s="1" t="s">
        <v>114</v>
      </c>
      <c r="K6169" s="1" t="s">
        <v>18</v>
      </c>
      <c r="L6169" s="1" t="s">
        <v>22</v>
      </c>
      <c r="M6169" s="1">
        <v>50</v>
      </c>
      <c r="N6169" s="1">
        <v>525</v>
      </c>
      <c r="O6169" s="1">
        <v>262500</v>
      </c>
      <c r="P6169" s="1">
        <v>105000</v>
      </c>
      <c r="Q6169" s="1">
        <v>0.4</v>
      </c>
      <c r="R6169" s="1" t="s">
        <v>27</v>
      </c>
    </row>
    <row r="6170" spans="1:18" x14ac:dyDescent="0.25">
      <c r="A6170" s="1" t="s">
        <v>49</v>
      </c>
      <c r="B6170" s="1">
        <v>1128299</v>
      </c>
      <c r="C6170" s="2">
        <v>44303</v>
      </c>
      <c r="D6170" s="2" t="str">
        <f t="shared" si="384"/>
        <v>Saturday</v>
      </c>
      <c r="E6170" s="2" t="str">
        <f t="shared" si="385"/>
        <v>April</v>
      </c>
      <c r="F6170" s="1">
        <f t="shared" si="386"/>
        <v>2</v>
      </c>
      <c r="G6170" s="1">
        <f t="shared" si="387"/>
        <v>2021</v>
      </c>
      <c r="H6170" s="1" t="s">
        <v>102</v>
      </c>
      <c r="I6170" s="1" t="s">
        <v>113</v>
      </c>
      <c r="J6170" s="1" t="s">
        <v>114</v>
      </c>
      <c r="K6170" s="1" t="s">
        <v>18</v>
      </c>
      <c r="L6170" s="1" t="s">
        <v>23</v>
      </c>
      <c r="M6170" s="1">
        <v>55</v>
      </c>
      <c r="N6170" s="1">
        <v>325</v>
      </c>
      <c r="O6170" s="1">
        <v>178750</v>
      </c>
      <c r="P6170" s="1">
        <v>71500</v>
      </c>
      <c r="Q6170" s="1">
        <v>0.4</v>
      </c>
      <c r="R6170" s="1" t="s">
        <v>27</v>
      </c>
    </row>
    <row r="6171" spans="1:18" x14ac:dyDescent="0.25">
      <c r="A6171" s="1" t="s">
        <v>49</v>
      </c>
      <c r="B6171" s="1">
        <v>1128299</v>
      </c>
      <c r="C6171" s="2">
        <v>44303</v>
      </c>
      <c r="D6171" s="2" t="str">
        <f t="shared" si="384"/>
        <v>Saturday</v>
      </c>
      <c r="E6171" s="2" t="str">
        <f t="shared" si="385"/>
        <v>April</v>
      </c>
      <c r="F6171" s="1">
        <f t="shared" si="386"/>
        <v>2</v>
      </c>
      <c r="G6171" s="1">
        <f t="shared" si="387"/>
        <v>2021</v>
      </c>
      <c r="H6171" s="1" t="s">
        <v>102</v>
      </c>
      <c r="I6171" s="1" t="s">
        <v>113</v>
      </c>
      <c r="J6171" s="1" t="s">
        <v>114</v>
      </c>
      <c r="K6171" s="1" t="s">
        <v>21</v>
      </c>
      <c r="L6171" s="1" t="s">
        <v>22</v>
      </c>
      <c r="M6171" s="1">
        <v>55</v>
      </c>
      <c r="N6171" s="1">
        <v>375</v>
      </c>
      <c r="O6171" s="1">
        <v>206250</v>
      </c>
      <c r="P6171" s="1">
        <v>82500</v>
      </c>
      <c r="Q6171" s="1">
        <v>0.4</v>
      </c>
      <c r="R6171" s="1" t="s">
        <v>27</v>
      </c>
    </row>
    <row r="6172" spans="1:18" x14ac:dyDescent="0.25">
      <c r="A6172" s="1" t="s">
        <v>49</v>
      </c>
      <c r="B6172" s="1">
        <v>1128299</v>
      </c>
      <c r="C6172" s="2">
        <v>44303</v>
      </c>
      <c r="D6172" s="2" t="str">
        <f t="shared" si="384"/>
        <v>Saturday</v>
      </c>
      <c r="E6172" s="2" t="str">
        <f t="shared" si="385"/>
        <v>April</v>
      </c>
      <c r="F6172" s="1">
        <f t="shared" si="386"/>
        <v>2</v>
      </c>
      <c r="G6172" s="1">
        <f t="shared" si="387"/>
        <v>2021</v>
      </c>
      <c r="H6172" s="1" t="s">
        <v>102</v>
      </c>
      <c r="I6172" s="1" t="s">
        <v>113</v>
      </c>
      <c r="J6172" s="1" t="s">
        <v>114</v>
      </c>
      <c r="K6172" s="1" t="s">
        <v>21</v>
      </c>
      <c r="L6172" s="1" t="s">
        <v>23</v>
      </c>
      <c r="M6172" s="1">
        <v>40</v>
      </c>
      <c r="N6172" s="1">
        <v>275</v>
      </c>
      <c r="O6172" s="1">
        <v>110000</v>
      </c>
      <c r="P6172" s="1">
        <v>44000</v>
      </c>
      <c r="Q6172" s="1">
        <v>0.4</v>
      </c>
      <c r="R6172" s="1" t="s">
        <v>27</v>
      </c>
    </row>
    <row r="6173" spans="1:18" x14ac:dyDescent="0.25">
      <c r="A6173" s="1" t="s">
        <v>49</v>
      </c>
      <c r="B6173" s="1">
        <v>1128299</v>
      </c>
      <c r="C6173" s="2">
        <v>44303</v>
      </c>
      <c r="D6173" s="2" t="str">
        <f t="shared" si="384"/>
        <v>Saturday</v>
      </c>
      <c r="E6173" s="2" t="str">
        <f t="shared" si="385"/>
        <v>April</v>
      </c>
      <c r="F6173" s="1">
        <f t="shared" si="386"/>
        <v>2</v>
      </c>
      <c r="G6173" s="1">
        <f t="shared" si="387"/>
        <v>2021</v>
      </c>
      <c r="H6173" s="1" t="s">
        <v>102</v>
      </c>
      <c r="I6173" s="1" t="s">
        <v>113</v>
      </c>
      <c r="J6173" s="1" t="s">
        <v>114</v>
      </c>
      <c r="K6173" s="1" t="s">
        <v>18</v>
      </c>
      <c r="L6173" s="1" t="s">
        <v>19</v>
      </c>
      <c r="M6173" s="1">
        <v>45</v>
      </c>
      <c r="N6173" s="1">
        <v>175</v>
      </c>
      <c r="O6173" s="1">
        <v>78750</v>
      </c>
      <c r="P6173" s="1">
        <v>35437.5</v>
      </c>
      <c r="Q6173" s="1">
        <v>0.45</v>
      </c>
      <c r="R6173" s="1" t="s">
        <v>27</v>
      </c>
    </row>
    <row r="6174" spans="1:18" x14ac:dyDescent="0.25">
      <c r="A6174" s="1" t="s">
        <v>49</v>
      </c>
      <c r="B6174" s="1">
        <v>1128299</v>
      </c>
      <c r="C6174" s="2">
        <v>44303</v>
      </c>
      <c r="D6174" s="2" t="str">
        <f t="shared" si="384"/>
        <v>Saturday</v>
      </c>
      <c r="E6174" s="2" t="str">
        <f t="shared" si="385"/>
        <v>April</v>
      </c>
      <c r="F6174" s="1">
        <f t="shared" si="386"/>
        <v>2</v>
      </c>
      <c r="G6174" s="1">
        <f t="shared" si="387"/>
        <v>2021</v>
      </c>
      <c r="H6174" s="1" t="s">
        <v>102</v>
      </c>
      <c r="I6174" s="1" t="s">
        <v>113</v>
      </c>
      <c r="J6174" s="1" t="s">
        <v>114</v>
      </c>
      <c r="K6174" s="1" t="s">
        <v>21</v>
      </c>
      <c r="L6174" s="1" t="s">
        <v>19</v>
      </c>
      <c r="M6174" s="1">
        <v>60</v>
      </c>
      <c r="N6174" s="1">
        <v>350</v>
      </c>
      <c r="O6174" s="1">
        <v>210000</v>
      </c>
      <c r="P6174" s="1">
        <v>73500</v>
      </c>
      <c r="Q6174" s="1">
        <v>0.35</v>
      </c>
      <c r="R6174" s="1" t="s">
        <v>27</v>
      </c>
    </row>
    <row r="6175" spans="1:18" x14ac:dyDescent="0.25">
      <c r="A6175" s="1" t="s">
        <v>49</v>
      </c>
      <c r="B6175" s="1">
        <v>1128299</v>
      </c>
      <c r="C6175" s="2">
        <v>44334</v>
      </c>
      <c r="D6175" s="2" t="str">
        <f t="shared" si="384"/>
        <v>Tuesday</v>
      </c>
      <c r="E6175" s="2" t="str">
        <f t="shared" si="385"/>
        <v>May</v>
      </c>
      <c r="F6175" s="1">
        <f t="shared" si="386"/>
        <v>2</v>
      </c>
      <c r="G6175" s="1">
        <f t="shared" si="387"/>
        <v>2021</v>
      </c>
      <c r="H6175" s="1" t="s">
        <v>102</v>
      </c>
      <c r="I6175" s="1" t="s">
        <v>113</v>
      </c>
      <c r="J6175" s="1" t="s">
        <v>114</v>
      </c>
      <c r="K6175" s="1" t="s">
        <v>18</v>
      </c>
      <c r="L6175" s="1" t="s">
        <v>22</v>
      </c>
      <c r="M6175" s="1">
        <v>45</v>
      </c>
      <c r="N6175" s="1">
        <v>550</v>
      </c>
      <c r="O6175" s="1">
        <v>247500</v>
      </c>
      <c r="P6175" s="1">
        <v>99000</v>
      </c>
      <c r="Q6175" s="1">
        <v>0.4</v>
      </c>
      <c r="R6175" s="1" t="s">
        <v>27</v>
      </c>
    </row>
    <row r="6176" spans="1:18" x14ac:dyDescent="0.25">
      <c r="A6176" s="1" t="s">
        <v>49</v>
      </c>
      <c r="B6176" s="1">
        <v>1128299</v>
      </c>
      <c r="C6176" s="2">
        <v>44334</v>
      </c>
      <c r="D6176" s="2" t="str">
        <f t="shared" si="384"/>
        <v>Tuesday</v>
      </c>
      <c r="E6176" s="2" t="str">
        <f t="shared" si="385"/>
        <v>May</v>
      </c>
      <c r="F6176" s="1">
        <f t="shared" si="386"/>
        <v>2</v>
      </c>
      <c r="G6176" s="1">
        <f t="shared" si="387"/>
        <v>2021</v>
      </c>
      <c r="H6176" s="1" t="s">
        <v>102</v>
      </c>
      <c r="I6176" s="1" t="s">
        <v>113</v>
      </c>
      <c r="J6176" s="1" t="s">
        <v>114</v>
      </c>
      <c r="K6176" s="1" t="s">
        <v>18</v>
      </c>
      <c r="L6176" s="1" t="s">
        <v>23</v>
      </c>
      <c r="M6176" s="1">
        <v>50</v>
      </c>
      <c r="N6176" s="1">
        <v>400</v>
      </c>
      <c r="O6176" s="1">
        <v>200000</v>
      </c>
      <c r="P6176" s="1">
        <v>80000</v>
      </c>
      <c r="Q6176" s="1">
        <v>0.4</v>
      </c>
      <c r="R6176" s="1" t="s">
        <v>27</v>
      </c>
    </row>
    <row r="6177" spans="1:18" x14ac:dyDescent="0.25">
      <c r="A6177" s="1" t="s">
        <v>49</v>
      </c>
      <c r="B6177" s="1">
        <v>1128299</v>
      </c>
      <c r="C6177" s="2">
        <v>44334</v>
      </c>
      <c r="D6177" s="2" t="str">
        <f t="shared" si="384"/>
        <v>Tuesday</v>
      </c>
      <c r="E6177" s="2" t="str">
        <f t="shared" si="385"/>
        <v>May</v>
      </c>
      <c r="F6177" s="1">
        <f t="shared" si="386"/>
        <v>2</v>
      </c>
      <c r="G6177" s="1">
        <f t="shared" si="387"/>
        <v>2021</v>
      </c>
      <c r="H6177" s="1" t="s">
        <v>102</v>
      </c>
      <c r="I6177" s="1" t="s">
        <v>113</v>
      </c>
      <c r="J6177" s="1" t="s">
        <v>114</v>
      </c>
      <c r="K6177" s="1" t="s">
        <v>21</v>
      </c>
      <c r="L6177" s="1" t="s">
        <v>22</v>
      </c>
      <c r="M6177" s="1">
        <v>50</v>
      </c>
      <c r="N6177" s="1">
        <v>400</v>
      </c>
      <c r="O6177" s="1">
        <v>200000</v>
      </c>
      <c r="P6177" s="1">
        <v>80000</v>
      </c>
      <c r="Q6177" s="1">
        <v>0.4</v>
      </c>
      <c r="R6177" s="1" t="s">
        <v>27</v>
      </c>
    </row>
    <row r="6178" spans="1:18" x14ac:dyDescent="0.25">
      <c r="A6178" s="1" t="s">
        <v>49</v>
      </c>
      <c r="B6178" s="1">
        <v>1128299</v>
      </c>
      <c r="C6178" s="2">
        <v>44334</v>
      </c>
      <c r="D6178" s="2" t="str">
        <f t="shared" si="384"/>
        <v>Tuesday</v>
      </c>
      <c r="E6178" s="2" t="str">
        <f t="shared" si="385"/>
        <v>May</v>
      </c>
      <c r="F6178" s="1">
        <f t="shared" si="386"/>
        <v>2</v>
      </c>
      <c r="G6178" s="1">
        <f t="shared" si="387"/>
        <v>2021</v>
      </c>
      <c r="H6178" s="1" t="s">
        <v>102</v>
      </c>
      <c r="I6178" s="1" t="s">
        <v>113</v>
      </c>
      <c r="J6178" s="1" t="s">
        <v>114</v>
      </c>
      <c r="K6178" s="1" t="s">
        <v>21</v>
      </c>
      <c r="L6178" s="1" t="s">
        <v>23</v>
      </c>
      <c r="M6178" s="1">
        <v>45</v>
      </c>
      <c r="N6178" s="1">
        <v>325</v>
      </c>
      <c r="O6178" s="1">
        <v>146250</v>
      </c>
      <c r="P6178" s="1">
        <v>58500</v>
      </c>
      <c r="Q6178" s="1">
        <v>0.4</v>
      </c>
      <c r="R6178" s="1" t="s">
        <v>27</v>
      </c>
    </row>
    <row r="6179" spans="1:18" x14ac:dyDescent="0.25">
      <c r="A6179" s="1" t="s">
        <v>49</v>
      </c>
      <c r="B6179" s="1">
        <v>1128299</v>
      </c>
      <c r="C6179" s="2">
        <v>44334</v>
      </c>
      <c r="D6179" s="2" t="str">
        <f t="shared" si="384"/>
        <v>Tuesday</v>
      </c>
      <c r="E6179" s="2" t="str">
        <f t="shared" si="385"/>
        <v>May</v>
      </c>
      <c r="F6179" s="1">
        <f t="shared" si="386"/>
        <v>2</v>
      </c>
      <c r="G6179" s="1">
        <f t="shared" si="387"/>
        <v>2021</v>
      </c>
      <c r="H6179" s="1" t="s">
        <v>102</v>
      </c>
      <c r="I6179" s="1" t="s">
        <v>113</v>
      </c>
      <c r="J6179" s="1" t="s">
        <v>114</v>
      </c>
      <c r="K6179" s="1" t="s">
        <v>18</v>
      </c>
      <c r="L6179" s="1" t="s">
        <v>19</v>
      </c>
      <c r="M6179" s="1">
        <v>40</v>
      </c>
      <c r="N6179" s="1">
        <v>225</v>
      </c>
      <c r="O6179" s="1">
        <v>90000</v>
      </c>
      <c r="P6179" s="1">
        <v>40500</v>
      </c>
      <c r="Q6179" s="1">
        <v>0.45</v>
      </c>
      <c r="R6179" s="1" t="s">
        <v>27</v>
      </c>
    </row>
    <row r="6180" spans="1:18" x14ac:dyDescent="0.25">
      <c r="A6180" s="1" t="s">
        <v>49</v>
      </c>
      <c r="B6180" s="1">
        <v>1128299</v>
      </c>
      <c r="C6180" s="2">
        <v>44334</v>
      </c>
      <c r="D6180" s="2" t="str">
        <f t="shared" si="384"/>
        <v>Tuesday</v>
      </c>
      <c r="E6180" s="2" t="str">
        <f t="shared" si="385"/>
        <v>May</v>
      </c>
      <c r="F6180" s="1">
        <f t="shared" si="386"/>
        <v>2</v>
      </c>
      <c r="G6180" s="1">
        <f t="shared" si="387"/>
        <v>2021</v>
      </c>
      <c r="H6180" s="1" t="s">
        <v>102</v>
      </c>
      <c r="I6180" s="1" t="s">
        <v>113</v>
      </c>
      <c r="J6180" s="1" t="s">
        <v>114</v>
      </c>
      <c r="K6180" s="1" t="s">
        <v>21</v>
      </c>
      <c r="L6180" s="1" t="s">
        <v>19</v>
      </c>
      <c r="M6180" s="1">
        <v>65</v>
      </c>
      <c r="N6180" s="1">
        <v>575</v>
      </c>
      <c r="O6180" s="1">
        <v>373750</v>
      </c>
      <c r="P6180" s="1">
        <v>130812.5</v>
      </c>
      <c r="Q6180" s="1">
        <v>0.35</v>
      </c>
      <c r="R6180" s="1" t="s">
        <v>24</v>
      </c>
    </row>
    <row r="6181" spans="1:18" x14ac:dyDescent="0.25">
      <c r="A6181" s="1" t="s">
        <v>49</v>
      </c>
      <c r="B6181" s="1">
        <v>1128299</v>
      </c>
      <c r="C6181" s="2">
        <v>44364</v>
      </c>
      <c r="D6181" s="2" t="str">
        <f t="shared" si="384"/>
        <v>Thursday</v>
      </c>
      <c r="E6181" s="2" t="str">
        <f t="shared" si="385"/>
        <v>June</v>
      </c>
      <c r="F6181" s="1">
        <f t="shared" si="386"/>
        <v>2</v>
      </c>
      <c r="G6181" s="1">
        <f t="shared" si="387"/>
        <v>2021</v>
      </c>
      <c r="H6181" s="1" t="s">
        <v>102</v>
      </c>
      <c r="I6181" s="1" t="s">
        <v>113</v>
      </c>
      <c r="J6181" s="1" t="s">
        <v>114</v>
      </c>
      <c r="K6181" s="1" t="s">
        <v>18</v>
      </c>
      <c r="L6181" s="1" t="s">
        <v>22</v>
      </c>
      <c r="M6181" s="1">
        <v>60</v>
      </c>
      <c r="N6181" s="1">
        <v>825</v>
      </c>
      <c r="O6181" s="1">
        <v>495000</v>
      </c>
      <c r="P6181" s="1">
        <v>198000</v>
      </c>
      <c r="Q6181" s="1">
        <v>0.4</v>
      </c>
      <c r="R6181" s="1" t="s">
        <v>24</v>
      </c>
    </row>
    <row r="6182" spans="1:18" x14ac:dyDescent="0.25">
      <c r="A6182" s="1" t="s">
        <v>49</v>
      </c>
      <c r="B6182" s="1">
        <v>1128299</v>
      </c>
      <c r="C6182" s="2">
        <v>44364</v>
      </c>
      <c r="D6182" s="2" t="str">
        <f t="shared" si="384"/>
        <v>Thursday</v>
      </c>
      <c r="E6182" s="2" t="str">
        <f t="shared" si="385"/>
        <v>June</v>
      </c>
      <c r="F6182" s="1">
        <f t="shared" si="386"/>
        <v>2</v>
      </c>
      <c r="G6182" s="1">
        <f t="shared" si="387"/>
        <v>2021</v>
      </c>
      <c r="H6182" s="1" t="s">
        <v>102</v>
      </c>
      <c r="I6182" s="1" t="s">
        <v>113</v>
      </c>
      <c r="J6182" s="1" t="s">
        <v>114</v>
      </c>
      <c r="K6182" s="1" t="s">
        <v>18</v>
      </c>
      <c r="L6182" s="1" t="s">
        <v>23</v>
      </c>
      <c r="M6182" s="1">
        <v>70</v>
      </c>
      <c r="N6182" s="1">
        <v>700</v>
      </c>
      <c r="O6182" s="1">
        <v>490000</v>
      </c>
      <c r="P6182" s="1">
        <v>196000</v>
      </c>
      <c r="Q6182" s="1">
        <v>0.4</v>
      </c>
      <c r="R6182" s="1" t="s">
        <v>24</v>
      </c>
    </row>
    <row r="6183" spans="1:18" x14ac:dyDescent="0.25">
      <c r="A6183" s="1" t="s">
        <v>49</v>
      </c>
      <c r="B6183" s="1">
        <v>1128299</v>
      </c>
      <c r="C6183" s="2">
        <v>44364</v>
      </c>
      <c r="D6183" s="2" t="str">
        <f t="shared" si="384"/>
        <v>Thursday</v>
      </c>
      <c r="E6183" s="2" t="str">
        <f t="shared" si="385"/>
        <v>June</v>
      </c>
      <c r="F6183" s="1">
        <f t="shared" si="386"/>
        <v>2</v>
      </c>
      <c r="G6183" s="1">
        <f t="shared" si="387"/>
        <v>2021</v>
      </c>
      <c r="H6183" s="1" t="s">
        <v>102</v>
      </c>
      <c r="I6183" s="1" t="s">
        <v>113</v>
      </c>
      <c r="J6183" s="1" t="s">
        <v>114</v>
      </c>
      <c r="K6183" s="1" t="s">
        <v>21</v>
      </c>
      <c r="L6183" s="1" t="s">
        <v>22</v>
      </c>
      <c r="M6183" s="1">
        <v>85</v>
      </c>
      <c r="N6183" s="1">
        <v>700</v>
      </c>
      <c r="O6183" s="1">
        <v>595000</v>
      </c>
      <c r="P6183" s="1">
        <v>238000</v>
      </c>
      <c r="Q6183" s="1">
        <v>0.4</v>
      </c>
      <c r="R6183" s="1" t="s">
        <v>24</v>
      </c>
    </row>
    <row r="6184" spans="1:18" x14ac:dyDescent="0.25">
      <c r="A6184" s="1" t="s">
        <v>49</v>
      </c>
      <c r="B6184" s="1">
        <v>1128299</v>
      </c>
      <c r="C6184" s="2">
        <v>44364</v>
      </c>
      <c r="D6184" s="2" t="str">
        <f t="shared" si="384"/>
        <v>Thursday</v>
      </c>
      <c r="E6184" s="2" t="str">
        <f t="shared" si="385"/>
        <v>June</v>
      </c>
      <c r="F6184" s="1">
        <f t="shared" si="386"/>
        <v>2</v>
      </c>
      <c r="G6184" s="1">
        <f t="shared" si="387"/>
        <v>2021</v>
      </c>
      <c r="H6184" s="1" t="s">
        <v>102</v>
      </c>
      <c r="I6184" s="1" t="s">
        <v>113</v>
      </c>
      <c r="J6184" s="1" t="s">
        <v>114</v>
      </c>
      <c r="K6184" s="1" t="s">
        <v>21</v>
      </c>
      <c r="L6184" s="1" t="s">
        <v>23</v>
      </c>
      <c r="M6184" s="1">
        <v>85</v>
      </c>
      <c r="N6184" s="1">
        <v>575</v>
      </c>
      <c r="O6184" s="1">
        <v>488750</v>
      </c>
      <c r="P6184" s="1">
        <v>195500</v>
      </c>
      <c r="Q6184" s="1">
        <v>0.4</v>
      </c>
      <c r="R6184" s="1" t="s">
        <v>24</v>
      </c>
    </row>
    <row r="6185" spans="1:18" x14ac:dyDescent="0.25">
      <c r="A6185" s="1" t="s">
        <v>49</v>
      </c>
      <c r="B6185" s="1">
        <v>1128299</v>
      </c>
      <c r="C6185" s="2">
        <v>44364</v>
      </c>
      <c r="D6185" s="2" t="str">
        <f t="shared" si="384"/>
        <v>Thursday</v>
      </c>
      <c r="E6185" s="2" t="str">
        <f t="shared" si="385"/>
        <v>June</v>
      </c>
      <c r="F6185" s="1">
        <f t="shared" si="386"/>
        <v>2</v>
      </c>
      <c r="G6185" s="1">
        <f t="shared" si="387"/>
        <v>2021</v>
      </c>
      <c r="H6185" s="1" t="s">
        <v>102</v>
      </c>
      <c r="I6185" s="1" t="s">
        <v>113</v>
      </c>
      <c r="J6185" s="1" t="s">
        <v>114</v>
      </c>
      <c r="K6185" s="1" t="s">
        <v>18</v>
      </c>
      <c r="L6185" s="1" t="s">
        <v>19</v>
      </c>
      <c r="M6185" s="1">
        <v>95</v>
      </c>
      <c r="N6185" s="1">
        <v>450</v>
      </c>
      <c r="O6185" s="1">
        <v>427500</v>
      </c>
      <c r="P6185" s="1">
        <v>192375</v>
      </c>
      <c r="Q6185" s="1">
        <v>0.45</v>
      </c>
      <c r="R6185" s="1" t="s">
        <v>24</v>
      </c>
    </row>
    <row r="6186" spans="1:18" x14ac:dyDescent="0.25">
      <c r="A6186" s="1" t="s">
        <v>49</v>
      </c>
      <c r="B6186" s="1">
        <v>1128299</v>
      </c>
      <c r="C6186" s="2">
        <v>44364</v>
      </c>
      <c r="D6186" s="2" t="str">
        <f t="shared" si="384"/>
        <v>Thursday</v>
      </c>
      <c r="E6186" s="2" t="str">
        <f t="shared" si="385"/>
        <v>June</v>
      </c>
      <c r="F6186" s="1">
        <f t="shared" si="386"/>
        <v>2</v>
      </c>
      <c r="G6186" s="1">
        <f t="shared" si="387"/>
        <v>2021</v>
      </c>
      <c r="H6186" s="1" t="s">
        <v>102</v>
      </c>
      <c r="I6186" s="1" t="s">
        <v>113</v>
      </c>
      <c r="J6186" s="1" t="s">
        <v>114</v>
      </c>
      <c r="K6186" s="1" t="s">
        <v>21</v>
      </c>
      <c r="L6186" s="1" t="s">
        <v>19</v>
      </c>
      <c r="M6186" s="1">
        <v>110</v>
      </c>
      <c r="N6186" s="1">
        <v>750</v>
      </c>
      <c r="O6186" s="1">
        <v>825000</v>
      </c>
      <c r="P6186" s="1">
        <v>288750</v>
      </c>
      <c r="Q6186" s="1">
        <v>0.35</v>
      </c>
      <c r="R6186" s="1" t="s">
        <v>24</v>
      </c>
    </row>
    <row r="6187" spans="1:18" x14ac:dyDescent="0.25">
      <c r="A6187" s="1" t="s">
        <v>49</v>
      </c>
      <c r="B6187" s="1">
        <v>1128299</v>
      </c>
      <c r="C6187" s="2">
        <v>44393</v>
      </c>
      <c r="D6187" s="2" t="str">
        <f t="shared" si="384"/>
        <v>Friday</v>
      </c>
      <c r="E6187" s="2" t="str">
        <f t="shared" si="385"/>
        <v>July</v>
      </c>
      <c r="F6187" s="1">
        <f t="shared" si="386"/>
        <v>3</v>
      </c>
      <c r="G6187" s="1">
        <f t="shared" si="387"/>
        <v>2021</v>
      </c>
      <c r="H6187" s="1" t="s">
        <v>102</v>
      </c>
      <c r="I6187" s="1" t="s">
        <v>113</v>
      </c>
      <c r="J6187" s="1" t="s">
        <v>114</v>
      </c>
      <c r="K6187" s="1" t="s">
        <v>18</v>
      </c>
      <c r="L6187" s="1" t="s">
        <v>22</v>
      </c>
      <c r="M6187" s="1">
        <v>90</v>
      </c>
      <c r="N6187" s="1">
        <v>900</v>
      </c>
      <c r="O6187" s="1">
        <v>810000</v>
      </c>
      <c r="P6187" s="1">
        <v>324000</v>
      </c>
      <c r="Q6187" s="1">
        <v>0.4</v>
      </c>
      <c r="R6187" s="1" t="s">
        <v>24</v>
      </c>
    </row>
    <row r="6188" spans="1:18" x14ac:dyDescent="0.25">
      <c r="A6188" s="1" t="s">
        <v>49</v>
      </c>
      <c r="B6188" s="1">
        <v>1128299</v>
      </c>
      <c r="C6188" s="2">
        <v>44393</v>
      </c>
      <c r="D6188" s="2" t="str">
        <f t="shared" si="384"/>
        <v>Friday</v>
      </c>
      <c r="E6188" s="2" t="str">
        <f t="shared" si="385"/>
        <v>July</v>
      </c>
      <c r="F6188" s="1">
        <f t="shared" si="386"/>
        <v>3</v>
      </c>
      <c r="G6188" s="1">
        <f t="shared" si="387"/>
        <v>2021</v>
      </c>
      <c r="H6188" s="1" t="s">
        <v>102</v>
      </c>
      <c r="I6188" s="1" t="s">
        <v>113</v>
      </c>
      <c r="J6188" s="1" t="s">
        <v>114</v>
      </c>
      <c r="K6188" s="1" t="s">
        <v>18</v>
      </c>
      <c r="L6188" s="1" t="s">
        <v>23</v>
      </c>
      <c r="M6188" s="1">
        <v>95</v>
      </c>
      <c r="N6188" s="1">
        <v>750</v>
      </c>
      <c r="O6188" s="1">
        <v>712500</v>
      </c>
      <c r="P6188" s="1">
        <v>285000</v>
      </c>
      <c r="Q6188" s="1">
        <v>0.4</v>
      </c>
      <c r="R6188" s="1" t="s">
        <v>24</v>
      </c>
    </row>
    <row r="6189" spans="1:18" x14ac:dyDescent="0.25">
      <c r="A6189" s="1" t="s">
        <v>49</v>
      </c>
      <c r="B6189" s="1">
        <v>1128299</v>
      </c>
      <c r="C6189" s="2">
        <v>44393</v>
      </c>
      <c r="D6189" s="2" t="str">
        <f t="shared" si="384"/>
        <v>Friday</v>
      </c>
      <c r="E6189" s="2" t="str">
        <f t="shared" si="385"/>
        <v>July</v>
      </c>
      <c r="F6189" s="1">
        <f t="shared" si="386"/>
        <v>3</v>
      </c>
      <c r="G6189" s="1">
        <f t="shared" si="387"/>
        <v>2021</v>
      </c>
      <c r="H6189" s="1" t="s">
        <v>102</v>
      </c>
      <c r="I6189" s="1" t="s">
        <v>113</v>
      </c>
      <c r="J6189" s="1" t="s">
        <v>114</v>
      </c>
      <c r="K6189" s="1" t="s">
        <v>21</v>
      </c>
      <c r="L6189" s="1" t="s">
        <v>22</v>
      </c>
      <c r="M6189" s="1">
        <v>95</v>
      </c>
      <c r="N6189" s="1">
        <v>700</v>
      </c>
      <c r="O6189" s="1">
        <v>665000</v>
      </c>
      <c r="P6189" s="1">
        <v>266000</v>
      </c>
      <c r="Q6189" s="1">
        <v>0.4</v>
      </c>
      <c r="R6189" s="1" t="s">
        <v>24</v>
      </c>
    </row>
    <row r="6190" spans="1:18" x14ac:dyDescent="0.25">
      <c r="A6190" s="1" t="s">
        <v>49</v>
      </c>
      <c r="B6190" s="1">
        <v>1128299</v>
      </c>
      <c r="C6190" s="2">
        <v>44393</v>
      </c>
      <c r="D6190" s="2" t="str">
        <f t="shared" si="384"/>
        <v>Friday</v>
      </c>
      <c r="E6190" s="2" t="str">
        <f t="shared" si="385"/>
        <v>July</v>
      </c>
      <c r="F6190" s="1">
        <f t="shared" si="386"/>
        <v>3</v>
      </c>
      <c r="G6190" s="1">
        <f t="shared" si="387"/>
        <v>2021</v>
      </c>
      <c r="H6190" s="1" t="s">
        <v>102</v>
      </c>
      <c r="I6190" s="1" t="s">
        <v>113</v>
      </c>
      <c r="J6190" s="1" t="s">
        <v>114</v>
      </c>
      <c r="K6190" s="1" t="s">
        <v>21</v>
      </c>
      <c r="L6190" s="1" t="s">
        <v>23</v>
      </c>
      <c r="M6190" s="1">
        <v>90</v>
      </c>
      <c r="N6190" s="1">
        <v>600</v>
      </c>
      <c r="O6190" s="1">
        <v>540000</v>
      </c>
      <c r="P6190" s="1">
        <v>216000</v>
      </c>
      <c r="Q6190" s="1">
        <v>0.4</v>
      </c>
      <c r="R6190" s="1" t="s">
        <v>24</v>
      </c>
    </row>
    <row r="6191" spans="1:18" x14ac:dyDescent="0.25">
      <c r="A6191" s="1" t="s">
        <v>49</v>
      </c>
      <c r="B6191" s="1">
        <v>1128299</v>
      </c>
      <c r="C6191" s="2">
        <v>44393</v>
      </c>
      <c r="D6191" s="2" t="str">
        <f t="shared" si="384"/>
        <v>Friday</v>
      </c>
      <c r="E6191" s="2" t="str">
        <f t="shared" si="385"/>
        <v>July</v>
      </c>
      <c r="F6191" s="1">
        <f t="shared" si="386"/>
        <v>3</v>
      </c>
      <c r="G6191" s="1">
        <f t="shared" si="387"/>
        <v>2021</v>
      </c>
      <c r="H6191" s="1" t="s">
        <v>102</v>
      </c>
      <c r="I6191" s="1" t="s">
        <v>113</v>
      </c>
      <c r="J6191" s="1" t="s">
        <v>114</v>
      </c>
      <c r="K6191" s="1" t="s">
        <v>18</v>
      </c>
      <c r="L6191" s="1" t="s">
        <v>19</v>
      </c>
      <c r="M6191" s="1">
        <v>95</v>
      </c>
      <c r="N6191" s="1">
        <v>650</v>
      </c>
      <c r="O6191" s="1">
        <v>617500</v>
      </c>
      <c r="P6191" s="1">
        <v>277875</v>
      </c>
      <c r="Q6191" s="1">
        <v>0.45</v>
      </c>
      <c r="R6191" s="1" t="s">
        <v>24</v>
      </c>
    </row>
    <row r="6192" spans="1:18" x14ac:dyDescent="0.25">
      <c r="A6192" s="1" t="s">
        <v>49</v>
      </c>
      <c r="B6192" s="1">
        <v>1128299</v>
      </c>
      <c r="C6192" s="2">
        <v>44393</v>
      </c>
      <c r="D6192" s="2" t="str">
        <f t="shared" si="384"/>
        <v>Friday</v>
      </c>
      <c r="E6192" s="2" t="str">
        <f t="shared" si="385"/>
        <v>July</v>
      </c>
      <c r="F6192" s="1">
        <f t="shared" si="386"/>
        <v>3</v>
      </c>
      <c r="G6192" s="1">
        <f t="shared" si="387"/>
        <v>2021</v>
      </c>
      <c r="H6192" s="1" t="s">
        <v>102</v>
      </c>
      <c r="I6192" s="1" t="s">
        <v>113</v>
      </c>
      <c r="J6192" s="1" t="s">
        <v>114</v>
      </c>
      <c r="K6192" s="1" t="s">
        <v>21</v>
      </c>
      <c r="L6192" s="1" t="s">
        <v>19</v>
      </c>
      <c r="M6192" s="1">
        <v>110</v>
      </c>
      <c r="N6192" s="1">
        <v>650</v>
      </c>
      <c r="O6192" s="1">
        <v>715000</v>
      </c>
      <c r="P6192" s="1">
        <v>250250</v>
      </c>
      <c r="Q6192" s="1">
        <v>0.35</v>
      </c>
      <c r="R6192" s="1" t="s">
        <v>24</v>
      </c>
    </row>
    <row r="6193" spans="1:18" x14ac:dyDescent="0.25">
      <c r="A6193" s="1" t="s">
        <v>49</v>
      </c>
      <c r="B6193" s="1">
        <v>1128299</v>
      </c>
      <c r="C6193" s="2">
        <v>44425</v>
      </c>
      <c r="D6193" s="2" t="str">
        <f t="shared" si="384"/>
        <v>Tuesday</v>
      </c>
      <c r="E6193" s="2" t="str">
        <f t="shared" si="385"/>
        <v>August</v>
      </c>
      <c r="F6193" s="1">
        <f t="shared" si="386"/>
        <v>3</v>
      </c>
      <c r="G6193" s="1">
        <f t="shared" si="387"/>
        <v>2021</v>
      </c>
      <c r="H6193" s="1" t="s">
        <v>102</v>
      </c>
      <c r="I6193" s="1" t="s">
        <v>113</v>
      </c>
      <c r="J6193" s="1" t="s">
        <v>114</v>
      </c>
      <c r="K6193" s="1" t="s">
        <v>18</v>
      </c>
      <c r="L6193" s="1" t="s">
        <v>22</v>
      </c>
      <c r="M6193" s="1">
        <v>95</v>
      </c>
      <c r="N6193" s="1">
        <v>850</v>
      </c>
      <c r="O6193" s="1">
        <v>807500</v>
      </c>
      <c r="P6193" s="1">
        <v>323000</v>
      </c>
      <c r="Q6193" s="1">
        <v>0.4</v>
      </c>
      <c r="R6193" s="1" t="s">
        <v>24</v>
      </c>
    </row>
    <row r="6194" spans="1:18" x14ac:dyDescent="0.25">
      <c r="A6194" s="1" t="s">
        <v>49</v>
      </c>
      <c r="B6194" s="1">
        <v>1128299</v>
      </c>
      <c r="C6194" s="2">
        <v>44425</v>
      </c>
      <c r="D6194" s="2" t="str">
        <f t="shared" si="384"/>
        <v>Tuesday</v>
      </c>
      <c r="E6194" s="2" t="str">
        <f t="shared" si="385"/>
        <v>August</v>
      </c>
      <c r="F6194" s="1">
        <f t="shared" si="386"/>
        <v>3</v>
      </c>
      <c r="G6194" s="1">
        <f t="shared" si="387"/>
        <v>2021</v>
      </c>
      <c r="H6194" s="1" t="s">
        <v>102</v>
      </c>
      <c r="I6194" s="1" t="s">
        <v>113</v>
      </c>
      <c r="J6194" s="1" t="s">
        <v>114</v>
      </c>
      <c r="K6194" s="1" t="s">
        <v>18</v>
      </c>
      <c r="L6194" s="1" t="s">
        <v>23</v>
      </c>
      <c r="M6194" s="1">
        <v>85</v>
      </c>
      <c r="N6194" s="1">
        <v>825</v>
      </c>
      <c r="O6194" s="1">
        <v>701250</v>
      </c>
      <c r="P6194" s="1">
        <v>280500</v>
      </c>
      <c r="Q6194" s="1">
        <v>0.4</v>
      </c>
      <c r="R6194" s="1" t="s">
        <v>24</v>
      </c>
    </row>
    <row r="6195" spans="1:18" x14ac:dyDescent="0.25">
      <c r="A6195" s="1" t="s">
        <v>49</v>
      </c>
      <c r="B6195" s="1">
        <v>1128299</v>
      </c>
      <c r="C6195" s="2">
        <v>44425</v>
      </c>
      <c r="D6195" s="2" t="str">
        <f t="shared" si="384"/>
        <v>Tuesday</v>
      </c>
      <c r="E6195" s="2" t="str">
        <f t="shared" si="385"/>
        <v>August</v>
      </c>
      <c r="F6195" s="1">
        <f t="shared" si="386"/>
        <v>3</v>
      </c>
      <c r="G6195" s="1">
        <f t="shared" si="387"/>
        <v>2021</v>
      </c>
      <c r="H6195" s="1" t="s">
        <v>102</v>
      </c>
      <c r="I6195" s="1" t="s">
        <v>113</v>
      </c>
      <c r="J6195" s="1" t="s">
        <v>114</v>
      </c>
      <c r="K6195" s="1" t="s">
        <v>21</v>
      </c>
      <c r="L6195" s="1" t="s">
        <v>22</v>
      </c>
      <c r="M6195" s="1">
        <v>75</v>
      </c>
      <c r="N6195" s="1">
        <v>700</v>
      </c>
      <c r="O6195" s="1">
        <v>525000</v>
      </c>
      <c r="P6195" s="1">
        <v>210000</v>
      </c>
      <c r="Q6195" s="1">
        <v>0.4</v>
      </c>
      <c r="R6195" s="1" t="s">
        <v>24</v>
      </c>
    </row>
    <row r="6196" spans="1:18" x14ac:dyDescent="0.25">
      <c r="A6196" s="1" t="s">
        <v>49</v>
      </c>
      <c r="B6196" s="1">
        <v>1128299</v>
      </c>
      <c r="C6196" s="2">
        <v>44425</v>
      </c>
      <c r="D6196" s="2" t="str">
        <f t="shared" si="384"/>
        <v>Tuesday</v>
      </c>
      <c r="E6196" s="2" t="str">
        <f t="shared" si="385"/>
        <v>August</v>
      </c>
      <c r="F6196" s="1">
        <f t="shared" si="386"/>
        <v>3</v>
      </c>
      <c r="G6196" s="1">
        <f t="shared" si="387"/>
        <v>2021</v>
      </c>
      <c r="H6196" s="1" t="s">
        <v>102</v>
      </c>
      <c r="I6196" s="1" t="s">
        <v>113</v>
      </c>
      <c r="J6196" s="1" t="s">
        <v>114</v>
      </c>
      <c r="K6196" s="1" t="s">
        <v>21</v>
      </c>
      <c r="L6196" s="1" t="s">
        <v>23</v>
      </c>
      <c r="M6196" s="1">
        <v>75</v>
      </c>
      <c r="N6196" s="1">
        <v>475</v>
      </c>
      <c r="O6196" s="1">
        <v>356250</v>
      </c>
      <c r="P6196" s="1">
        <v>142500</v>
      </c>
      <c r="Q6196" s="1">
        <v>0.4</v>
      </c>
      <c r="R6196" s="1" t="s">
        <v>24</v>
      </c>
    </row>
    <row r="6197" spans="1:18" x14ac:dyDescent="0.25">
      <c r="A6197" s="1" t="s">
        <v>49</v>
      </c>
      <c r="B6197" s="1">
        <v>1128299</v>
      </c>
      <c r="C6197" s="2">
        <v>44425</v>
      </c>
      <c r="D6197" s="2" t="str">
        <f t="shared" si="384"/>
        <v>Tuesday</v>
      </c>
      <c r="E6197" s="2" t="str">
        <f t="shared" si="385"/>
        <v>August</v>
      </c>
      <c r="F6197" s="1">
        <f t="shared" si="386"/>
        <v>3</v>
      </c>
      <c r="G6197" s="1">
        <f t="shared" si="387"/>
        <v>2021</v>
      </c>
      <c r="H6197" s="1" t="s">
        <v>102</v>
      </c>
      <c r="I6197" s="1" t="s">
        <v>113</v>
      </c>
      <c r="J6197" s="1" t="s">
        <v>114</v>
      </c>
      <c r="K6197" s="1" t="s">
        <v>18</v>
      </c>
      <c r="L6197" s="1" t="s">
        <v>19</v>
      </c>
      <c r="M6197" s="1">
        <v>65</v>
      </c>
      <c r="N6197" s="1">
        <v>475</v>
      </c>
      <c r="O6197" s="1">
        <v>308750</v>
      </c>
      <c r="P6197" s="1">
        <v>138937.5</v>
      </c>
      <c r="Q6197" s="1">
        <v>0.45</v>
      </c>
      <c r="R6197" s="1" t="s">
        <v>24</v>
      </c>
    </row>
    <row r="6198" spans="1:18" x14ac:dyDescent="0.25">
      <c r="A6198" s="1" t="s">
        <v>49</v>
      </c>
      <c r="B6198" s="1">
        <v>1128299</v>
      </c>
      <c r="C6198" s="2">
        <v>44425</v>
      </c>
      <c r="D6198" s="2" t="str">
        <f t="shared" si="384"/>
        <v>Tuesday</v>
      </c>
      <c r="E6198" s="2" t="str">
        <f t="shared" si="385"/>
        <v>August</v>
      </c>
      <c r="F6198" s="1">
        <f t="shared" si="386"/>
        <v>3</v>
      </c>
      <c r="G6198" s="1">
        <f t="shared" si="387"/>
        <v>2021</v>
      </c>
      <c r="H6198" s="1" t="s">
        <v>102</v>
      </c>
      <c r="I6198" s="1" t="s">
        <v>113</v>
      </c>
      <c r="J6198" s="1" t="s">
        <v>114</v>
      </c>
      <c r="K6198" s="1" t="s">
        <v>21</v>
      </c>
      <c r="L6198" s="1" t="s">
        <v>19</v>
      </c>
      <c r="M6198" s="1">
        <v>70</v>
      </c>
      <c r="N6198" s="1">
        <v>300</v>
      </c>
      <c r="O6198" s="1">
        <v>210000</v>
      </c>
      <c r="P6198" s="1">
        <v>73500</v>
      </c>
      <c r="Q6198" s="1">
        <v>0.35</v>
      </c>
      <c r="R6198" s="1" t="s">
        <v>24</v>
      </c>
    </row>
    <row r="6199" spans="1:18" x14ac:dyDescent="0.25">
      <c r="A6199" s="1" t="s">
        <v>49</v>
      </c>
      <c r="B6199" s="1">
        <v>1128299</v>
      </c>
      <c r="C6199" s="2">
        <v>44457</v>
      </c>
      <c r="D6199" s="2" t="str">
        <f t="shared" si="384"/>
        <v>Saturday</v>
      </c>
      <c r="E6199" s="2" t="str">
        <f t="shared" si="385"/>
        <v>September</v>
      </c>
      <c r="F6199" s="1">
        <f t="shared" si="386"/>
        <v>3</v>
      </c>
      <c r="G6199" s="1">
        <f t="shared" si="387"/>
        <v>2021</v>
      </c>
      <c r="H6199" s="1" t="s">
        <v>102</v>
      </c>
      <c r="I6199" s="1" t="s">
        <v>113</v>
      </c>
      <c r="J6199" s="1" t="s">
        <v>114</v>
      </c>
      <c r="K6199" s="1" t="s">
        <v>18</v>
      </c>
      <c r="L6199" s="1" t="s">
        <v>22</v>
      </c>
      <c r="M6199" s="1">
        <v>45</v>
      </c>
      <c r="N6199" s="1">
        <v>500</v>
      </c>
      <c r="O6199" s="1">
        <v>225000</v>
      </c>
      <c r="P6199" s="1">
        <v>90000</v>
      </c>
      <c r="Q6199" s="1">
        <v>0.4</v>
      </c>
      <c r="R6199" s="1" t="s">
        <v>24</v>
      </c>
    </row>
    <row r="6200" spans="1:18" x14ac:dyDescent="0.25">
      <c r="A6200" s="1" t="s">
        <v>49</v>
      </c>
      <c r="B6200" s="1">
        <v>1128299</v>
      </c>
      <c r="C6200" s="2">
        <v>44457</v>
      </c>
      <c r="D6200" s="2" t="str">
        <f t="shared" si="384"/>
        <v>Saturday</v>
      </c>
      <c r="E6200" s="2" t="str">
        <f t="shared" si="385"/>
        <v>September</v>
      </c>
      <c r="F6200" s="1">
        <f t="shared" si="386"/>
        <v>3</v>
      </c>
      <c r="G6200" s="1">
        <f t="shared" si="387"/>
        <v>2021</v>
      </c>
      <c r="H6200" s="1" t="s">
        <v>102</v>
      </c>
      <c r="I6200" s="1" t="s">
        <v>113</v>
      </c>
      <c r="J6200" s="1" t="s">
        <v>114</v>
      </c>
      <c r="K6200" s="1" t="s">
        <v>18</v>
      </c>
      <c r="L6200" s="1" t="s">
        <v>23</v>
      </c>
      <c r="M6200" s="1">
        <v>50</v>
      </c>
      <c r="N6200" s="1">
        <v>500</v>
      </c>
      <c r="O6200" s="1">
        <v>250000</v>
      </c>
      <c r="P6200" s="1">
        <v>100000</v>
      </c>
      <c r="Q6200" s="1">
        <v>0.4</v>
      </c>
      <c r="R6200" s="1" t="s">
        <v>24</v>
      </c>
    </row>
    <row r="6201" spans="1:18" x14ac:dyDescent="0.25">
      <c r="A6201" s="1" t="s">
        <v>49</v>
      </c>
      <c r="B6201" s="1">
        <v>1128299</v>
      </c>
      <c r="C6201" s="2">
        <v>44457</v>
      </c>
      <c r="D6201" s="2" t="str">
        <f t="shared" si="384"/>
        <v>Saturday</v>
      </c>
      <c r="E6201" s="2" t="str">
        <f t="shared" si="385"/>
        <v>September</v>
      </c>
      <c r="F6201" s="1">
        <f t="shared" si="386"/>
        <v>3</v>
      </c>
      <c r="G6201" s="1">
        <f t="shared" si="387"/>
        <v>2021</v>
      </c>
      <c r="H6201" s="1" t="s">
        <v>102</v>
      </c>
      <c r="I6201" s="1" t="s">
        <v>113</v>
      </c>
      <c r="J6201" s="1" t="s">
        <v>114</v>
      </c>
      <c r="K6201" s="1" t="s">
        <v>21</v>
      </c>
      <c r="L6201" s="1" t="s">
        <v>22</v>
      </c>
      <c r="M6201" s="1">
        <v>45</v>
      </c>
      <c r="N6201" s="1">
        <v>300</v>
      </c>
      <c r="O6201" s="1">
        <v>135000</v>
      </c>
      <c r="P6201" s="1">
        <v>54000</v>
      </c>
      <c r="Q6201" s="1">
        <v>0.4</v>
      </c>
      <c r="R6201" s="1" t="s">
        <v>24</v>
      </c>
    </row>
    <row r="6202" spans="1:18" x14ac:dyDescent="0.25">
      <c r="A6202" s="1" t="s">
        <v>49</v>
      </c>
      <c r="B6202" s="1">
        <v>1128299</v>
      </c>
      <c r="C6202" s="2">
        <v>44457</v>
      </c>
      <c r="D6202" s="2" t="str">
        <f t="shared" si="384"/>
        <v>Saturday</v>
      </c>
      <c r="E6202" s="2" t="str">
        <f t="shared" si="385"/>
        <v>September</v>
      </c>
      <c r="F6202" s="1">
        <f t="shared" si="386"/>
        <v>3</v>
      </c>
      <c r="G6202" s="1">
        <f t="shared" si="387"/>
        <v>2021</v>
      </c>
      <c r="H6202" s="1" t="s">
        <v>102</v>
      </c>
      <c r="I6202" s="1" t="s">
        <v>113</v>
      </c>
      <c r="J6202" s="1" t="s">
        <v>114</v>
      </c>
      <c r="K6202" s="1" t="s">
        <v>21</v>
      </c>
      <c r="L6202" s="1" t="s">
        <v>23</v>
      </c>
      <c r="M6202" s="1">
        <v>45</v>
      </c>
      <c r="N6202" s="1">
        <v>250</v>
      </c>
      <c r="O6202" s="1">
        <v>112500</v>
      </c>
      <c r="P6202" s="1">
        <v>45000</v>
      </c>
      <c r="Q6202" s="1">
        <v>0.4</v>
      </c>
      <c r="R6202" s="1" t="s">
        <v>24</v>
      </c>
    </row>
    <row r="6203" spans="1:18" x14ac:dyDescent="0.25">
      <c r="A6203" s="1" t="s">
        <v>49</v>
      </c>
      <c r="B6203" s="1">
        <v>1128299</v>
      </c>
      <c r="C6203" s="2">
        <v>44457</v>
      </c>
      <c r="D6203" s="2" t="str">
        <f t="shared" si="384"/>
        <v>Saturday</v>
      </c>
      <c r="E6203" s="2" t="str">
        <f t="shared" si="385"/>
        <v>September</v>
      </c>
      <c r="F6203" s="1">
        <f t="shared" si="386"/>
        <v>3</v>
      </c>
      <c r="G6203" s="1">
        <f t="shared" si="387"/>
        <v>2021</v>
      </c>
      <c r="H6203" s="1" t="s">
        <v>102</v>
      </c>
      <c r="I6203" s="1" t="s">
        <v>113</v>
      </c>
      <c r="J6203" s="1" t="s">
        <v>114</v>
      </c>
      <c r="K6203" s="1" t="s">
        <v>18</v>
      </c>
      <c r="L6203" s="1" t="s">
        <v>19</v>
      </c>
      <c r="M6203" s="1">
        <v>55</v>
      </c>
      <c r="N6203" s="1">
        <v>275</v>
      </c>
      <c r="O6203" s="1">
        <v>151250</v>
      </c>
      <c r="P6203" s="1">
        <v>68062.5</v>
      </c>
      <c r="Q6203" s="1">
        <v>0.45</v>
      </c>
      <c r="R6203" s="1" t="s">
        <v>24</v>
      </c>
    </row>
    <row r="6204" spans="1:18" x14ac:dyDescent="0.25">
      <c r="A6204" s="1" t="s">
        <v>49</v>
      </c>
      <c r="B6204" s="1">
        <v>1128299</v>
      </c>
      <c r="C6204" s="2">
        <v>44457</v>
      </c>
      <c r="D6204" s="2" t="str">
        <f t="shared" si="384"/>
        <v>Saturday</v>
      </c>
      <c r="E6204" s="2" t="str">
        <f t="shared" si="385"/>
        <v>September</v>
      </c>
      <c r="F6204" s="1">
        <f t="shared" si="386"/>
        <v>3</v>
      </c>
      <c r="G6204" s="1">
        <f t="shared" si="387"/>
        <v>2021</v>
      </c>
      <c r="H6204" s="1" t="s">
        <v>102</v>
      </c>
      <c r="I6204" s="1" t="s">
        <v>113</v>
      </c>
      <c r="J6204" s="1" t="s">
        <v>114</v>
      </c>
      <c r="K6204" s="1" t="s">
        <v>21</v>
      </c>
      <c r="L6204" s="1" t="s">
        <v>19</v>
      </c>
      <c r="M6204" s="1">
        <v>40</v>
      </c>
      <c r="N6204" s="1">
        <v>300</v>
      </c>
      <c r="O6204" s="1">
        <v>120000</v>
      </c>
      <c r="P6204" s="1">
        <v>42000</v>
      </c>
      <c r="Q6204" s="1">
        <v>0.35</v>
      </c>
      <c r="R6204" s="1" t="s">
        <v>24</v>
      </c>
    </row>
    <row r="6205" spans="1:18" x14ac:dyDescent="0.25">
      <c r="A6205" s="1" t="s">
        <v>49</v>
      </c>
      <c r="B6205" s="1">
        <v>1128299</v>
      </c>
      <c r="C6205" s="2">
        <v>44486</v>
      </c>
      <c r="D6205" s="2" t="str">
        <f t="shared" si="384"/>
        <v>Sunday</v>
      </c>
      <c r="E6205" s="2" t="str">
        <f t="shared" si="385"/>
        <v>October</v>
      </c>
      <c r="F6205" s="1">
        <f t="shared" si="386"/>
        <v>4</v>
      </c>
      <c r="G6205" s="1">
        <f t="shared" si="387"/>
        <v>2021</v>
      </c>
      <c r="H6205" s="1" t="s">
        <v>102</v>
      </c>
      <c r="I6205" s="1" t="s">
        <v>113</v>
      </c>
      <c r="J6205" s="1" t="s">
        <v>114</v>
      </c>
      <c r="K6205" s="1" t="s">
        <v>18</v>
      </c>
      <c r="L6205" s="1" t="s">
        <v>22</v>
      </c>
      <c r="M6205" s="1">
        <v>35</v>
      </c>
      <c r="N6205" s="1">
        <v>400</v>
      </c>
      <c r="O6205" s="1">
        <v>140000</v>
      </c>
      <c r="P6205" s="1">
        <v>56000</v>
      </c>
      <c r="Q6205" s="1">
        <v>0.4</v>
      </c>
      <c r="R6205" s="1" t="s">
        <v>24</v>
      </c>
    </row>
    <row r="6206" spans="1:18" x14ac:dyDescent="0.25">
      <c r="A6206" s="1" t="s">
        <v>49</v>
      </c>
      <c r="B6206" s="1">
        <v>1128299</v>
      </c>
      <c r="C6206" s="2">
        <v>44486</v>
      </c>
      <c r="D6206" s="2" t="str">
        <f t="shared" si="384"/>
        <v>Sunday</v>
      </c>
      <c r="E6206" s="2" t="str">
        <f t="shared" si="385"/>
        <v>October</v>
      </c>
      <c r="F6206" s="1">
        <f t="shared" si="386"/>
        <v>4</v>
      </c>
      <c r="G6206" s="1">
        <f t="shared" si="387"/>
        <v>2021</v>
      </c>
      <c r="H6206" s="1" t="s">
        <v>102</v>
      </c>
      <c r="I6206" s="1" t="s">
        <v>113</v>
      </c>
      <c r="J6206" s="1" t="s">
        <v>114</v>
      </c>
      <c r="K6206" s="1" t="s">
        <v>18</v>
      </c>
      <c r="L6206" s="1" t="s">
        <v>23</v>
      </c>
      <c r="M6206" s="1">
        <v>50</v>
      </c>
      <c r="N6206" s="1">
        <v>575</v>
      </c>
      <c r="O6206" s="1">
        <v>287500</v>
      </c>
      <c r="P6206" s="1">
        <v>115000</v>
      </c>
      <c r="Q6206" s="1">
        <v>0.4</v>
      </c>
      <c r="R6206" s="1" t="s">
        <v>24</v>
      </c>
    </row>
    <row r="6207" spans="1:18" x14ac:dyDescent="0.25">
      <c r="A6207" s="1" t="s">
        <v>49</v>
      </c>
      <c r="B6207" s="1">
        <v>1128299</v>
      </c>
      <c r="C6207" s="2">
        <v>44486</v>
      </c>
      <c r="D6207" s="2" t="str">
        <f t="shared" si="384"/>
        <v>Sunday</v>
      </c>
      <c r="E6207" s="2" t="str">
        <f t="shared" si="385"/>
        <v>October</v>
      </c>
      <c r="F6207" s="1">
        <f t="shared" si="386"/>
        <v>4</v>
      </c>
      <c r="G6207" s="1">
        <f t="shared" si="387"/>
        <v>2021</v>
      </c>
      <c r="H6207" s="1" t="s">
        <v>102</v>
      </c>
      <c r="I6207" s="1" t="s">
        <v>113</v>
      </c>
      <c r="J6207" s="1" t="s">
        <v>114</v>
      </c>
      <c r="K6207" s="1" t="s">
        <v>21</v>
      </c>
      <c r="L6207" s="1" t="s">
        <v>22</v>
      </c>
      <c r="M6207" s="1">
        <v>45</v>
      </c>
      <c r="N6207" s="1">
        <v>400</v>
      </c>
      <c r="O6207" s="1">
        <v>180000</v>
      </c>
      <c r="P6207" s="1">
        <v>72000</v>
      </c>
      <c r="Q6207" s="1">
        <v>0.4</v>
      </c>
      <c r="R6207" s="1" t="s">
        <v>24</v>
      </c>
    </row>
    <row r="6208" spans="1:18" x14ac:dyDescent="0.25">
      <c r="A6208" s="1" t="s">
        <v>49</v>
      </c>
      <c r="B6208" s="1">
        <v>1128299</v>
      </c>
      <c r="C6208" s="2">
        <v>44486</v>
      </c>
      <c r="D6208" s="2" t="str">
        <f t="shared" si="384"/>
        <v>Sunday</v>
      </c>
      <c r="E6208" s="2" t="str">
        <f t="shared" si="385"/>
        <v>October</v>
      </c>
      <c r="F6208" s="1">
        <f t="shared" si="386"/>
        <v>4</v>
      </c>
      <c r="G6208" s="1">
        <f t="shared" si="387"/>
        <v>2021</v>
      </c>
      <c r="H6208" s="1" t="s">
        <v>102</v>
      </c>
      <c r="I6208" s="1" t="s">
        <v>113</v>
      </c>
      <c r="J6208" s="1" t="s">
        <v>114</v>
      </c>
      <c r="K6208" s="1" t="s">
        <v>21</v>
      </c>
      <c r="L6208" s="1" t="s">
        <v>23</v>
      </c>
      <c r="M6208" s="1">
        <v>40</v>
      </c>
      <c r="N6208" s="1">
        <v>375</v>
      </c>
      <c r="O6208" s="1">
        <v>150000</v>
      </c>
      <c r="P6208" s="1">
        <v>60000</v>
      </c>
      <c r="Q6208" s="1">
        <v>0.4</v>
      </c>
      <c r="R6208" s="1" t="s">
        <v>24</v>
      </c>
    </row>
    <row r="6209" spans="1:18" x14ac:dyDescent="0.25">
      <c r="A6209" s="1" t="s">
        <v>49</v>
      </c>
      <c r="B6209" s="1">
        <v>1128299</v>
      </c>
      <c r="C6209" s="2">
        <v>44486</v>
      </c>
      <c r="D6209" s="2" t="str">
        <f t="shared" si="384"/>
        <v>Sunday</v>
      </c>
      <c r="E6209" s="2" t="str">
        <f t="shared" si="385"/>
        <v>October</v>
      </c>
      <c r="F6209" s="1">
        <f t="shared" si="386"/>
        <v>4</v>
      </c>
      <c r="G6209" s="1">
        <f t="shared" si="387"/>
        <v>2021</v>
      </c>
      <c r="H6209" s="1" t="s">
        <v>102</v>
      </c>
      <c r="I6209" s="1" t="s">
        <v>113</v>
      </c>
      <c r="J6209" s="1" t="s">
        <v>114</v>
      </c>
      <c r="K6209" s="1" t="s">
        <v>18</v>
      </c>
      <c r="L6209" s="1" t="s">
        <v>19</v>
      </c>
      <c r="M6209" s="1">
        <v>50</v>
      </c>
      <c r="N6209" s="1">
        <v>350</v>
      </c>
      <c r="O6209" s="1">
        <v>175000</v>
      </c>
      <c r="P6209" s="1">
        <v>78750</v>
      </c>
      <c r="Q6209" s="1">
        <v>0.45</v>
      </c>
      <c r="R6209" s="1" t="s">
        <v>24</v>
      </c>
    </row>
    <row r="6210" spans="1:18" x14ac:dyDescent="0.25">
      <c r="A6210" s="1" t="s">
        <v>49</v>
      </c>
      <c r="B6210" s="1">
        <v>1128299</v>
      </c>
      <c r="C6210" s="2">
        <v>44486</v>
      </c>
      <c r="D6210" s="2" t="str">
        <f t="shared" si="384"/>
        <v>Sunday</v>
      </c>
      <c r="E6210" s="2" t="str">
        <f t="shared" si="385"/>
        <v>October</v>
      </c>
      <c r="F6210" s="1">
        <f t="shared" si="386"/>
        <v>4</v>
      </c>
      <c r="G6210" s="1">
        <f t="shared" si="387"/>
        <v>2021</v>
      </c>
      <c r="H6210" s="1" t="s">
        <v>102</v>
      </c>
      <c r="I6210" s="1" t="s">
        <v>113</v>
      </c>
      <c r="J6210" s="1" t="s">
        <v>114</v>
      </c>
      <c r="K6210" s="1" t="s">
        <v>21</v>
      </c>
      <c r="L6210" s="1" t="s">
        <v>19</v>
      </c>
      <c r="M6210" s="1">
        <v>55</v>
      </c>
      <c r="N6210" s="1">
        <v>400</v>
      </c>
      <c r="O6210" s="1">
        <v>220000</v>
      </c>
      <c r="P6210" s="1">
        <v>77000</v>
      </c>
      <c r="Q6210" s="1">
        <v>0.35</v>
      </c>
      <c r="R6210" s="1" t="s">
        <v>24</v>
      </c>
    </row>
    <row r="6211" spans="1:18" x14ac:dyDescent="0.25">
      <c r="A6211" s="1" t="s">
        <v>49</v>
      </c>
      <c r="B6211" s="1">
        <v>1128299</v>
      </c>
      <c r="C6211" s="2">
        <v>44517</v>
      </c>
      <c r="D6211" s="2" t="str">
        <f t="shared" ref="D6211:D6274" si="388">TEXT(C6211,"dddd")</f>
        <v>Wednesday</v>
      </c>
      <c r="E6211" s="2" t="str">
        <f t="shared" ref="E6211:E6274" si="389">TEXT(C6211,"mmmm")</f>
        <v>November</v>
      </c>
      <c r="F6211" s="1">
        <f t="shared" ref="F6211:F6274" si="390">ROUNDUP(MONTH(C6211)/3,0)</f>
        <v>4</v>
      </c>
      <c r="G6211" s="1">
        <f t="shared" ref="G6211:G6274" si="391">YEAR(C6211)</f>
        <v>2021</v>
      </c>
      <c r="H6211" s="1" t="s">
        <v>102</v>
      </c>
      <c r="I6211" s="1" t="s">
        <v>113</v>
      </c>
      <c r="J6211" s="1" t="s">
        <v>114</v>
      </c>
      <c r="K6211" s="1" t="s">
        <v>18</v>
      </c>
      <c r="L6211" s="1" t="s">
        <v>22</v>
      </c>
      <c r="M6211" s="1">
        <v>40</v>
      </c>
      <c r="N6211" s="1">
        <v>625</v>
      </c>
      <c r="O6211" s="1">
        <v>250000</v>
      </c>
      <c r="P6211" s="1">
        <v>100000</v>
      </c>
      <c r="Q6211" s="1">
        <v>0.4</v>
      </c>
      <c r="R6211" s="1" t="s">
        <v>24</v>
      </c>
    </row>
    <row r="6212" spans="1:18" x14ac:dyDescent="0.25">
      <c r="A6212" s="1" t="s">
        <v>49</v>
      </c>
      <c r="B6212" s="1">
        <v>1128299</v>
      </c>
      <c r="C6212" s="2">
        <v>44517</v>
      </c>
      <c r="D6212" s="2" t="str">
        <f t="shared" si="388"/>
        <v>Wednesday</v>
      </c>
      <c r="E6212" s="2" t="str">
        <f t="shared" si="389"/>
        <v>November</v>
      </c>
      <c r="F6212" s="1">
        <f t="shared" si="390"/>
        <v>4</v>
      </c>
      <c r="G6212" s="1">
        <f t="shared" si="391"/>
        <v>2021</v>
      </c>
      <c r="H6212" s="1" t="s">
        <v>102</v>
      </c>
      <c r="I6212" s="1" t="s">
        <v>113</v>
      </c>
      <c r="J6212" s="1" t="s">
        <v>114</v>
      </c>
      <c r="K6212" s="1" t="s">
        <v>18</v>
      </c>
      <c r="L6212" s="1" t="s">
        <v>23</v>
      </c>
      <c r="M6212" s="1">
        <v>45</v>
      </c>
      <c r="N6212" s="1">
        <v>700</v>
      </c>
      <c r="O6212" s="1">
        <v>315000</v>
      </c>
      <c r="P6212" s="1">
        <v>126000</v>
      </c>
      <c r="Q6212" s="1">
        <v>0.4</v>
      </c>
      <c r="R6212" s="1" t="s">
        <v>24</v>
      </c>
    </row>
    <row r="6213" spans="1:18" x14ac:dyDescent="0.25">
      <c r="A6213" s="1" t="s">
        <v>49</v>
      </c>
      <c r="B6213" s="1">
        <v>1128299</v>
      </c>
      <c r="C6213" s="2">
        <v>44517</v>
      </c>
      <c r="D6213" s="2" t="str">
        <f t="shared" si="388"/>
        <v>Wednesday</v>
      </c>
      <c r="E6213" s="2" t="str">
        <f t="shared" si="389"/>
        <v>November</v>
      </c>
      <c r="F6213" s="1">
        <f t="shared" si="390"/>
        <v>4</v>
      </c>
      <c r="G6213" s="1">
        <f t="shared" si="391"/>
        <v>2021</v>
      </c>
      <c r="H6213" s="1" t="s">
        <v>102</v>
      </c>
      <c r="I6213" s="1" t="s">
        <v>113</v>
      </c>
      <c r="J6213" s="1" t="s">
        <v>114</v>
      </c>
      <c r="K6213" s="1" t="s">
        <v>21</v>
      </c>
      <c r="L6213" s="1" t="s">
        <v>22</v>
      </c>
      <c r="M6213" s="1">
        <v>40</v>
      </c>
      <c r="N6213" s="1">
        <v>525</v>
      </c>
      <c r="O6213" s="1">
        <v>210000</v>
      </c>
      <c r="P6213" s="1">
        <v>84000</v>
      </c>
      <c r="Q6213" s="1">
        <v>0.4</v>
      </c>
      <c r="R6213" s="1" t="s">
        <v>24</v>
      </c>
    </row>
    <row r="6214" spans="1:18" x14ac:dyDescent="0.25">
      <c r="A6214" s="1" t="s">
        <v>49</v>
      </c>
      <c r="B6214" s="1">
        <v>1128299</v>
      </c>
      <c r="C6214" s="2">
        <v>44517</v>
      </c>
      <c r="D6214" s="2" t="str">
        <f t="shared" si="388"/>
        <v>Wednesday</v>
      </c>
      <c r="E6214" s="2" t="str">
        <f t="shared" si="389"/>
        <v>November</v>
      </c>
      <c r="F6214" s="1">
        <f t="shared" si="390"/>
        <v>4</v>
      </c>
      <c r="G6214" s="1">
        <f t="shared" si="391"/>
        <v>2021</v>
      </c>
      <c r="H6214" s="1" t="s">
        <v>102</v>
      </c>
      <c r="I6214" s="1" t="s">
        <v>113</v>
      </c>
      <c r="J6214" s="1" t="s">
        <v>114</v>
      </c>
      <c r="K6214" s="1" t="s">
        <v>21</v>
      </c>
      <c r="L6214" s="1" t="s">
        <v>23</v>
      </c>
      <c r="M6214" s="1">
        <v>50</v>
      </c>
      <c r="N6214" s="1">
        <v>500</v>
      </c>
      <c r="O6214" s="1">
        <v>250000</v>
      </c>
      <c r="P6214" s="1">
        <v>100000</v>
      </c>
      <c r="Q6214" s="1">
        <v>0.4</v>
      </c>
      <c r="R6214" s="1" t="s">
        <v>24</v>
      </c>
    </row>
    <row r="6215" spans="1:18" x14ac:dyDescent="0.25">
      <c r="A6215" s="1" t="s">
        <v>49</v>
      </c>
      <c r="B6215" s="1">
        <v>1128299</v>
      </c>
      <c r="C6215" s="2">
        <v>44517</v>
      </c>
      <c r="D6215" s="2" t="str">
        <f t="shared" si="388"/>
        <v>Wednesday</v>
      </c>
      <c r="E6215" s="2" t="str">
        <f t="shared" si="389"/>
        <v>November</v>
      </c>
      <c r="F6215" s="1">
        <f t="shared" si="390"/>
        <v>4</v>
      </c>
      <c r="G6215" s="1">
        <f t="shared" si="391"/>
        <v>2021</v>
      </c>
      <c r="H6215" s="1" t="s">
        <v>102</v>
      </c>
      <c r="I6215" s="1" t="s">
        <v>113</v>
      </c>
      <c r="J6215" s="1" t="s">
        <v>114</v>
      </c>
      <c r="K6215" s="1" t="s">
        <v>18</v>
      </c>
      <c r="L6215" s="1" t="s">
        <v>19</v>
      </c>
      <c r="M6215" s="1">
        <v>70</v>
      </c>
      <c r="N6215" s="1">
        <v>475</v>
      </c>
      <c r="O6215" s="1">
        <v>332500</v>
      </c>
      <c r="P6215" s="1">
        <v>149625</v>
      </c>
      <c r="Q6215" s="1">
        <v>0.45</v>
      </c>
      <c r="R6215" s="1" t="s">
        <v>24</v>
      </c>
    </row>
    <row r="6216" spans="1:18" x14ac:dyDescent="0.25">
      <c r="A6216" s="1" t="s">
        <v>49</v>
      </c>
      <c r="B6216" s="1">
        <v>1128299</v>
      </c>
      <c r="C6216" s="2">
        <v>44517</v>
      </c>
      <c r="D6216" s="2" t="str">
        <f t="shared" si="388"/>
        <v>Wednesday</v>
      </c>
      <c r="E6216" s="2" t="str">
        <f t="shared" si="389"/>
        <v>November</v>
      </c>
      <c r="F6216" s="1">
        <f t="shared" si="390"/>
        <v>4</v>
      </c>
      <c r="G6216" s="1">
        <f t="shared" si="391"/>
        <v>2021</v>
      </c>
      <c r="H6216" s="1" t="s">
        <v>102</v>
      </c>
      <c r="I6216" s="1" t="s">
        <v>113</v>
      </c>
      <c r="J6216" s="1" t="s">
        <v>114</v>
      </c>
      <c r="K6216" s="1" t="s">
        <v>21</v>
      </c>
      <c r="L6216" s="1" t="s">
        <v>19</v>
      </c>
      <c r="M6216" s="1">
        <v>85</v>
      </c>
      <c r="N6216" s="1">
        <v>600</v>
      </c>
      <c r="O6216" s="1">
        <v>510000</v>
      </c>
      <c r="P6216" s="1">
        <v>178500</v>
      </c>
      <c r="Q6216" s="1">
        <v>0.35</v>
      </c>
      <c r="R6216" s="1" t="s">
        <v>24</v>
      </c>
    </row>
    <row r="6217" spans="1:18" x14ac:dyDescent="0.25">
      <c r="A6217" s="1" t="s">
        <v>49</v>
      </c>
      <c r="B6217" s="1">
        <v>1128299</v>
      </c>
      <c r="C6217" s="2">
        <v>44546</v>
      </c>
      <c r="D6217" s="2" t="str">
        <f t="shared" si="388"/>
        <v>Thursday</v>
      </c>
      <c r="E6217" s="2" t="str">
        <f t="shared" si="389"/>
        <v>December</v>
      </c>
      <c r="F6217" s="1">
        <f t="shared" si="390"/>
        <v>4</v>
      </c>
      <c r="G6217" s="1">
        <f t="shared" si="391"/>
        <v>2021</v>
      </c>
      <c r="H6217" s="1" t="s">
        <v>102</v>
      </c>
      <c r="I6217" s="1" t="s">
        <v>113</v>
      </c>
      <c r="J6217" s="1" t="s">
        <v>114</v>
      </c>
      <c r="K6217" s="1" t="s">
        <v>18</v>
      </c>
      <c r="L6217" s="1" t="s">
        <v>22</v>
      </c>
      <c r="M6217" s="1">
        <v>70</v>
      </c>
      <c r="N6217" s="1">
        <v>800</v>
      </c>
      <c r="O6217" s="1">
        <v>560000</v>
      </c>
      <c r="P6217" s="1">
        <v>224000</v>
      </c>
      <c r="Q6217" s="1">
        <v>0.4</v>
      </c>
      <c r="R6217" s="1" t="s">
        <v>24</v>
      </c>
    </row>
    <row r="6218" spans="1:18" x14ac:dyDescent="0.25">
      <c r="A6218" s="1" t="s">
        <v>49</v>
      </c>
      <c r="B6218" s="1">
        <v>1128299</v>
      </c>
      <c r="C6218" s="2">
        <v>44546</v>
      </c>
      <c r="D6218" s="2" t="str">
        <f t="shared" si="388"/>
        <v>Thursday</v>
      </c>
      <c r="E6218" s="2" t="str">
        <f t="shared" si="389"/>
        <v>December</v>
      </c>
      <c r="F6218" s="1">
        <f t="shared" si="390"/>
        <v>4</v>
      </c>
      <c r="G6218" s="1">
        <f t="shared" si="391"/>
        <v>2021</v>
      </c>
      <c r="H6218" s="1" t="s">
        <v>102</v>
      </c>
      <c r="I6218" s="1" t="s">
        <v>113</v>
      </c>
      <c r="J6218" s="1" t="s">
        <v>114</v>
      </c>
      <c r="K6218" s="1" t="s">
        <v>18</v>
      </c>
      <c r="L6218" s="1" t="s">
        <v>23</v>
      </c>
      <c r="M6218" s="1">
        <v>80</v>
      </c>
      <c r="N6218" s="1">
        <v>800</v>
      </c>
      <c r="O6218" s="1">
        <v>640000</v>
      </c>
      <c r="P6218" s="1">
        <v>256000</v>
      </c>
      <c r="Q6218" s="1">
        <v>0.4</v>
      </c>
      <c r="R6218" s="1" t="s">
        <v>24</v>
      </c>
    </row>
    <row r="6219" spans="1:18" x14ac:dyDescent="0.25">
      <c r="A6219" s="1" t="s">
        <v>49</v>
      </c>
      <c r="B6219" s="1">
        <v>1128299</v>
      </c>
      <c r="C6219" s="2">
        <v>44244</v>
      </c>
      <c r="D6219" s="2" t="str">
        <f t="shared" si="388"/>
        <v>Wednesday</v>
      </c>
      <c r="E6219" s="2" t="str">
        <f t="shared" si="389"/>
        <v>February</v>
      </c>
      <c r="F6219" s="1">
        <f t="shared" si="390"/>
        <v>1</v>
      </c>
      <c r="G6219" s="1">
        <f t="shared" si="391"/>
        <v>2021</v>
      </c>
      <c r="H6219" s="1" t="s">
        <v>102</v>
      </c>
      <c r="I6219" s="1" t="s">
        <v>113</v>
      </c>
      <c r="J6219" s="1" t="s">
        <v>114</v>
      </c>
      <c r="K6219" s="1" t="s">
        <v>21</v>
      </c>
      <c r="L6219" s="1" t="s">
        <v>23</v>
      </c>
      <c r="M6219" s="1">
        <v>44</v>
      </c>
      <c r="N6219" s="1">
        <v>73</v>
      </c>
      <c r="O6219" s="1">
        <v>3212</v>
      </c>
      <c r="P6219" s="1">
        <v>1766.6</v>
      </c>
      <c r="Q6219" s="1">
        <v>0.55000000000000004</v>
      </c>
      <c r="R6219" s="1" t="s">
        <v>24</v>
      </c>
    </row>
    <row r="6220" spans="1:18" x14ac:dyDescent="0.25">
      <c r="A6220" s="1" t="s">
        <v>49</v>
      </c>
      <c r="B6220" s="1">
        <v>1128299</v>
      </c>
      <c r="C6220" s="2">
        <v>44244</v>
      </c>
      <c r="D6220" s="2" t="str">
        <f t="shared" si="388"/>
        <v>Wednesday</v>
      </c>
      <c r="E6220" s="2" t="str">
        <f t="shared" si="389"/>
        <v>February</v>
      </c>
      <c r="F6220" s="1">
        <f t="shared" si="390"/>
        <v>1</v>
      </c>
      <c r="G6220" s="1">
        <f t="shared" si="391"/>
        <v>2021</v>
      </c>
      <c r="H6220" s="1" t="s">
        <v>102</v>
      </c>
      <c r="I6220" s="1" t="s">
        <v>113</v>
      </c>
      <c r="J6220" s="1" t="s">
        <v>114</v>
      </c>
      <c r="K6220" s="1" t="s">
        <v>18</v>
      </c>
      <c r="L6220" s="1" t="s">
        <v>19</v>
      </c>
      <c r="M6220" s="1">
        <v>48</v>
      </c>
      <c r="N6220" s="1">
        <v>51</v>
      </c>
      <c r="O6220" s="1">
        <v>2448</v>
      </c>
      <c r="P6220" s="1">
        <v>1468.8</v>
      </c>
      <c r="Q6220" s="1">
        <v>0.6</v>
      </c>
      <c r="R6220" s="1" t="s">
        <v>24</v>
      </c>
    </row>
    <row r="6221" spans="1:18" x14ac:dyDescent="0.25">
      <c r="A6221" s="1" t="s">
        <v>49</v>
      </c>
      <c r="B6221" s="1">
        <v>1128299</v>
      </c>
      <c r="C6221" s="2">
        <v>44244</v>
      </c>
      <c r="D6221" s="2" t="str">
        <f t="shared" si="388"/>
        <v>Wednesday</v>
      </c>
      <c r="E6221" s="2" t="str">
        <f t="shared" si="389"/>
        <v>February</v>
      </c>
      <c r="F6221" s="1">
        <f t="shared" si="390"/>
        <v>1</v>
      </c>
      <c r="G6221" s="1">
        <f t="shared" si="391"/>
        <v>2021</v>
      </c>
      <c r="H6221" s="1" t="s">
        <v>102</v>
      </c>
      <c r="I6221" s="1" t="s">
        <v>113</v>
      </c>
      <c r="J6221" s="1" t="s">
        <v>114</v>
      </c>
      <c r="K6221" s="1" t="s">
        <v>21</v>
      </c>
      <c r="L6221" s="1" t="s">
        <v>19</v>
      </c>
      <c r="M6221" s="1">
        <v>44</v>
      </c>
      <c r="N6221" s="1">
        <v>105</v>
      </c>
      <c r="O6221" s="1">
        <v>4620</v>
      </c>
      <c r="P6221" s="1">
        <v>2217.6</v>
      </c>
      <c r="Q6221" s="1">
        <v>0.48</v>
      </c>
      <c r="R6221" s="1" t="s">
        <v>24</v>
      </c>
    </row>
    <row r="6222" spans="1:18" x14ac:dyDescent="0.25">
      <c r="A6222" s="1" t="s">
        <v>49</v>
      </c>
      <c r="B6222" s="1">
        <v>1128299</v>
      </c>
      <c r="C6222" s="2">
        <v>44271</v>
      </c>
      <c r="D6222" s="2" t="str">
        <f t="shared" si="388"/>
        <v>Tuesday</v>
      </c>
      <c r="E6222" s="2" t="str">
        <f t="shared" si="389"/>
        <v>March</v>
      </c>
      <c r="F6222" s="1">
        <f t="shared" si="390"/>
        <v>1</v>
      </c>
      <c r="G6222" s="1">
        <f t="shared" si="391"/>
        <v>2021</v>
      </c>
      <c r="H6222" s="1" t="s">
        <v>102</v>
      </c>
      <c r="I6222" s="1" t="s">
        <v>113</v>
      </c>
      <c r="J6222" s="1" t="s">
        <v>114</v>
      </c>
      <c r="K6222" s="1" t="s">
        <v>18</v>
      </c>
      <c r="L6222" s="1" t="s">
        <v>22</v>
      </c>
      <c r="M6222" s="1">
        <v>44</v>
      </c>
      <c r="N6222" s="1">
        <v>147</v>
      </c>
      <c r="O6222" s="1">
        <v>6468</v>
      </c>
      <c r="P6222" s="1">
        <v>3298.68</v>
      </c>
      <c r="Q6222" s="1">
        <v>0.51</v>
      </c>
      <c r="R6222" s="1" t="s">
        <v>24</v>
      </c>
    </row>
    <row r="6223" spans="1:18" x14ac:dyDescent="0.25">
      <c r="A6223" s="1" t="s">
        <v>49</v>
      </c>
      <c r="B6223" s="1">
        <v>1128299</v>
      </c>
      <c r="C6223" s="2">
        <v>44271</v>
      </c>
      <c r="D6223" s="2" t="str">
        <f t="shared" si="388"/>
        <v>Tuesday</v>
      </c>
      <c r="E6223" s="2" t="str">
        <f t="shared" si="389"/>
        <v>March</v>
      </c>
      <c r="F6223" s="1">
        <f t="shared" si="390"/>
        <v>1</v>
      </c>
      <c r="G6223" s="1">
        <f t="shared" si="391"/>
        <v>2021</v>
      </c>
      <c r="H6223" s="1" t="s">
        <v>102</v>
      </c>
      <c r="I6223" s="1" t="s">
        <v>113</v>
      </c>
      <c r="J6223" s="1" t="s">
        <v>114</v>
      </c>
      <c r="K6223" s="1" t="s">
        <v>18</v>
      </c>
      <c r="L6223" s="1" t="s">
        <v>23</v>
      </c>
      <c r="M6223" s="1">
        <v>51</v>
      </c>
      <c r="N6223" s="1">
        <v>101</v>
      </c>
      <c r="O6223" s="1">
        <v>5151</v>
      </c>
      <c r="P6223" s="1">
        <v>2833.05</v>
      </c>
      <c r="Q6223" s="1">
        <v>0.55000000000000004</v>
      </c>
      <c r="R6223" s="1" t="s">
        <v>24</v>
      </c>
    </row>
    <row r="6224" spans="1:18" x14ac:dyDescent="0.25">
      <c r="A6224" s="1" t="s">
        <v>49</v>
      </c>
      <c r="B6224" s="1">
        <v>1128299</v>
      </c>
      <c r="C6224" s="2">
        <v>44271</v>
      </c>
      <c r="D6224" s="2" t="str">
        <f t="shared" si="388"/>
        <v>Tuesday</v>
      </c>
      <c r="E6224" s="2" t="str">
        <f t="shared" si="389"/>
        <v>March</v>
      </c>
      <c r="F6224" s="1">
        <f t="shared" si="390"/>
        <v>1</v>
      </c>
      <c r="G6224" s="1">
        <f t="shared" si="391"/>
        <v>2021</v>
      </c>
      <c r="H6224" s="1" t="s">
        <v>102</v>
      </c>
      <c r="I6224" s="1" t="s">
        <v>113</v>
      </c>
      <c r="J6224" s="1" t="s">
        <v>114</v>
      </c>
      <c r="K6224" s="1" t="s">
        <v>21</v>
      </c>
      <c r="L6224" s="1" t="s">
        <v>22</v>
      </c>
      <c r="M6224" s="1">
        <v>56</v>
      </c>
      <c r="N6224" s="1">
        <v>116</v>
      </c>
      <c r="O6224" s="1">
        <v>6496</v>
      </c>
      <c r="P6224" s="1">
        <v>3572.8</v>
      </c>
      <c r="Q6224" s="1">
        <v>0.55000000000000004</v>
      </c>
      <c r="R6224" s="1" t="s">
        <v>24</v>
      </c>
    </row>
    <row r="6225" spans="1:18" x14ac:dyDescent="0.25">
      <c r="A6225" s="1" t="s">
        <v>49</v>
      </c>
      <c r="B6225" s="1">
        <v>1128299</v>
      </c>
      <c r="C6225" s="2">
        <v>44271</v>
      </c>
      <c r="D6225" s="2" t="str">
        <f t="shared" si="388"/>
        <v>Tuesday</v>
      </c>
      <c r="E6225" s="2" t="str">
        <f t="shared" si="389"/>
        <v>March</v>
      </c>
      <c r="F6225" s="1">
        <f t="shared" si="390"/>
        <v>1</v>
      </c>
      <c r="G6225" s="1">
        <f t="shared" si="391"/>
        <v>2021</v>
      </c>
      <c r="H6225" s="1" t="s">
        <v>102</v>
      </c>
      <c r="I6225" s="1" t="s">
        <v>113</v>
      </c>
      <c r="J6225" s="1" t="s">
        <v>114</v>
      </c>
      <c r="K6225" s="1" t="s">
        <v>21</v>
      </c>
      <c r="L6225" s="1" t="s">
        <v>23</v>
      </c>
      <c r="M6225" s="1">
        <v>50</v>
      </c>
      <c r="N6225" s="1">
        <v>84</v>
      </c>
      <c r="O6225" s="1">
        <v>4200</v>
      </c>
      <c r="P6225" s="1">
        <v>2310</v>
      </c>
      <c r="Q6225" s="1">
        <v>0.55000000000000004</v>
      </c>
      <c r="R6225" s="1" t="s">
        <v>24</v>
      </c>
    </row>
    <row r="6226" spans="1:18" x14ac:dyDescent="0.25">
      <c r="A6226" s="1" t="s">
        <v>49</v>
      </c>
      <c r="B6226" s="1">
        <v>1128299</v>
      </c>
      <c r="C6226" s="2">
        <v>44271</v>
      </c>
      <c r="D6226" s="2" t="str">
        <f t="shared" si="388"/>
        <v>Tuesday</v>
      </c>
      <c r="E6226" s="2" t="str">
        <f t="shared" si="389"/>
        <v>March</v>
      </c>
      <c r="F6226" s="1">
        <f t="shared" si="390"/>
        <v>1</v>
      </c>
      <c r="G6226" s="1">
        <f t="shared" si="391"/>
        <v>2021</v>
      </c>
      <c r="H6226" s="1" t="s">
        <v>102</v>
      </c>
      <c r="I6226" s="1" t="s">
        <v>113</v>
      </c>
      <c r="J6226" s="1" t="s">
        <v>114</v>
      </c>
      <c r="K6226" s="1" t="s">
        <v>18</v>
      </c>
      <c r="L6226" s="1" t="s">
        <v>19</v>
      </c>
      <c r="M6226" s="1">
        <v>56</v>
      </c>
      <c r="N6226" s="1">
        <v>39</v>
      </c>
      <c r="O6226" s="1">
        <v>2184</v>
      </c>
      <c r="P6226" s="1">
        <v>1310.4000000000001</v>
      </c>
      <c r="Q6226" s="1">
        <v>0.6</v>
      </c>
      <c r="R6226" s="1" t="s">
        <v>24</v>
      </c>
    </row>
    <row r="6227" spans="1:18" x14ac:dyDescent="0.25">
      <c r="A6227" s="1" t="s">
        <v>49</v>
      </c>
      <c r="B6227" s="1">
        <v>1128299</v>
      </c>
      <c r="C6227" s="2">
        <v>44271</v>
      </c>
      <c r="D6227" s="2" t="str">
        <f t="shared" si="388"/>
        <v>Tuesday</v>
      </c>
      <c r="E6227" s="2" t="str">
        <f t="shared" si="389"/>
        <v>March</v>
      </c>
      <c r="F6227" s="1">
        <f t="shared" si="390"/>
        <v>1</v>
      </c>
      <c r="G6227" s="1">
        <f t="shared" si="391"/>
        <v>2021</v>
      </c>
      <c r="H6227" s="1" t="s">
        <v>102</v>
      </c>
      <c r="I6227" s="1" t="s">
        <v>113</v>
      </c>
      <c r="J6227" s="1" t="s">
        <v>114</v>
      </c>
      <c r="K6227" s="1" t="s">
        <v>21</v>
      </c>
      <c r="L6227" s="1" t="s">
        <v>19</v>
      </c>
      <c r="M6227" s="1">
        <v>41</v>
      </c>
      <c r="N6227" s="1">
        <v>95</v>
      </c>
      <c r="O6227" s="1">
        <v>3895</v>
      </c>
      <c r="P6227" s="1">
        <v>1752.75</v>
      </c>
      <c r="Q6227" s="1">
        <v>0.45</v>
      </c>
      <c r="R6227" s="1" t="s">
        <v>24</v>
      </c>
    </row>
    <row r="6228" spans="1:18" x14ac:dyDescent="0.25">
      <c r="A6228" s="1" t="s">
        <v>49</v>
      </c>
      <c r="B6228" s="1">
        <v>1128299</v>
      </c>
      <c r="C6228" s="2">
        <v>44303</v>
      </c>
      <c r="D6228" s="2" t="str">
        <f t="shared" si="388"/>
        <v>Saturday</v>
      </c>
      <c r="E6228" s="2" t="str">
        <f t="shared" si="389"/>
        <v>April</v>
      </c>
      <c r="F6228" s="1">
        <f t="shared" si="390"/>
        <v>2</v>
      </c>
      <c r="G6228" s="1">
        <f t="shared" si="391"/>
        <v>2021</v>
      </c>
      <c r="H6228" s="1" t="s">
        <v>102</v>
      </c>
      <c r="I6228" s="1" t="s">
        <v>113</v>
      </c>
      <c r="J6228" s="1" t="s">
        <v>114</v>
      </c>
      <c r="K6228" s="1" t="s">
        <v>18</v>
      </c>
      <c r="L6228" s="1" t="s">
        <v>22</v>
      </c>
      <c r="M6228" s="1">
        <v>48</v>
      </c>
      <c r="N6228" s="1">
        <v>142</v>
      </c>
      <c r="O6228" s="1">
        <v>6816</v>
      </c>
      <c r="P6228" s="1">
        <v>3544.32</v>
      </c>
      <c r="Q6228" s="1">
        <v>0.52</v>
      </c>
      <c r="R6228" s="1" t="s">
        <v>24</v>
      </c>
    </row>
    <row r="6229" spans="1:18" x14ac:dyDescent="0.25">
      <c r="A6229" s="1" t="s">
        <v>49</v>
      </c>
      <c r="B6229" s="1">
        <v>1128299</v>
      </c>
      <c r="C6229" s="2">
        <v>44303</v>
      </c>
      <c r="D6229" s="2" t="str">
        <f t="shared" si="388"/>
        <v>Saturday</v>
      </c>
      <c r="E6229" s="2" t="str">
        <f t="shared" si="389"/>
        <v>April</v>
      </c>
      <c r="F6229" s="1">
        <f t="shared" si="390"/>
        <v>2</v>
      </c>
      <c r="G6229" s="1">
        <f t="shared" si="391"/>
        <v>2021</v>
      </c>
      <c r="H6229" s="1" t="s">
        <v>102</v>
      </c>
      <c r="I6229" s="1" t="s">
        <v>113</v>
      </c>
      <c r="J6229" s="1" t="s">
        <v>114</v>
      </c>
      <c r="K6229" s="1" t="s">
        <v>18</v>
      </c>
      <c r="L6229" s="1" t="s">
        <v>23</v>
      </c>
      <c r="M6229" s="1">
        <v>52</v>
      </c>
      <c r="N6229" s="1">
        <v>88</v>
      </c>
      <c r="O6229" s="1">
        <v>4576</v>
      </c>
      <c r="P6229" s="1">
        <v>2288</v>
      </c>
      <c r="Q6229" s="1">
        <v>0.5</v>
      </c>
      <c r="R6229" s="1" t="s">
        <v>24</v>
      </c>
    </row>
    <row r="6230" spans="1:18" x14ac:dyDescent="0.25">
      <c r="A6230" s="1" t="s">
        <v>49</v>
      </c>
      <c r="B6230" s="1">
        <v>1128299</v>
      </c>
      <c r="C6230" s="2">
        <v>44303</v>
      </c>
      <c r="D6230" s="2" t="str">
        <f t="shared" si="388"/>
        <v>Saturday</v>
      </c>
      <c r="E6230" s="2" t="str">
        <f t="shared" si="389"/>
        <v>April</v>
      </c>
      <c r="F6230" s="1">
        <f t="shared" si="390"/>
        <v>2</v>
      </c>
      <c r="G6230" s="1">
        <f t="shared" si="391"/>
        <v>2021</v>
      </c>
      <c r="H6230" s="1" t="s">
        <v>102</v>
      </c>
      <c r="I6230" s="1" t="s">
        <v>113</v>
      </c>
      <c r="J6230" s="1" t="s">
        <v>114</v>
      </c>
      <c r="K6230" s="1" t="s">
        <v>21</v>
      </c>
      <c r="L6230" s="1" t="s">
        <v>22</v>
      </c>
      <c r="M6230" s="1">
        <v>52</v>
      </c>
      <c r="N6230" s="1">
        <v>105</v>
      </c>
      <c r="O6230" s="1">
        <v>5460</v>
      </c>
      <c r="P6230" s="1">
        <v>2784.6</v>
      </c>
      <c r="Q6230" s="1">
        <v>0.51</v>
      </c>
      <c r="R6230" s="1" t="s">
        <v>24</v>
      </c>
    </row>
    <row r="6231" spans="1:18" x14ac:dyDescent="0.25">
      <c r="A6231" s="1" t="s">
        <v>49</v>
      </c>
      <c r="B6231" s="1">
        <v>1128299</v>
      </c>
      <c r="C6231" s="2">
        <v>44303</v>
      </c>
      <c r="D6231" s="2" t="str">
        <f t="shared" si="388"/>
        <v>Saturday</v>
      </c>
      <c r="E6231" s="2" t="str">
        <f t="shared" si="389"/>
        <v>April</v>
      </c>
      <c r="F6231" s="1">
        <f t="shared" si="390"/>
        <v>2</v>
      </c>
      <c r="G6231" s="1">
        <f t="shared" si="391"/>
        <v>2021</v>
      </c>
      <c r="H6231" s="1" t="s">
        <v>102</v>
      </c>
      <c r="I6231" s="1" t="s">
        <v>113</v>
      </c>
      <c r="J6231" s="1" t="s">
        <v>114</v>
      </c>
      <c r="K6231" s="1" t="s">
        <v>21</v>
      </c>
      <c r="L6231" s="1" t="s">
        <v>23</v>
      </c>
      <c r="M6231" s="1">
        <v>39</v>
      </c>
      <c r="N6231" s="1">
        <v>74</v>
      </c>
      <c r="O6231" s="1">
        <v>2886</v>
      </c>
      <c r="P6231" s="1">
        <v>1529.58</v>
      </c>
      <c r="Q6231" s="1">
        <v>0.53</v>
      </c>
      <c r="R6231" s="1" t="s">
        <v>24</v>
      </c>
    </row>
    <row r="6232" spans="1:18" x14ac:dyDescent="0.25">
      <c r="A6232" s="1" t="s">
        <v>49</v>
      </c>
      <c r="B6232" s="1">
        <v>1128299</v>
      </c>
      <c r="C6232" s="2">
        <v>44303</v>
      </c>
      <c r="D6232" s="2" t="str">
        <f t="shared" si="388"/>
        <v>Saturday</v>
      </c>
      <c r="E6232" s="2" t="str">
        <f t="shared" si="389"/>
        <v>April</v>
      </c>
      <c r="F6232" s="1">
        <f t="shared" si="390"/>
        <v>2</v>
      </c>
      <c r="G6232" s="1">
        <f t="shared" si="391"/>
        <v>2021</v>
      </c>
      <c r="H6232" s="1" t="s">
        <v>102</v>
      </c>
      <c r="I6232" s="1" t="s">
        <v>113</v>
      </c>
      <c r="J6232" s="1" t="s">
        <v>114</v>
      </c>
      <c r="K6232" s="1" t="s">
        <v>18</v>
      </c>
      <c r="L6232" s="1" t="s">
        <v>19</v>
      </c>
      <c r="M6232" s="1">
        <v>43</v>
      </c>
      <c r="N6232" s="1">
        <v>53</v>
      </c>
      <c r="O6232" s="1">
        <v>2279</v>
      </c>
      <c r="P6232" s="1">
        <v>1299.03</v>
      </c>
      <c r="Q6232" s="1">
        <v>0.56999999999999995</v>
      </c>
      <c r="R6232" s="1" t="s">
        <v>24</v>
      </c>
    </row>
    <row r="6233" spans="1:18" x14ac:dyDescent="0.25">
      <c r="A6233" s="1" t="s">
        <v>49</v>
      </c>
      <c r="B6233" s="1">
        <v>1128299</v>
      </c>
      <c r="C6233" s="2">
        <v>44303</v>
      </c>
      <c r="D6233" s="2" t="str">
        <f t="shared" si="388"/>
        <v>Saturday</v>
      </c>
      <c r="E6233" s="2" t="str">
        <f t="shared" si="389"/>
        <v>April</v>
      </c>
      <c r="F6233" s="1">
        <f t="shared" si="390"/>
        <v>2</v>
      </c>
      <c r="G6233" s="1">
        <f t="shared" si="391"/>
        <v>2021</v>
      </c>
      <c r="H6233" s="1" t="s">
        <v>102</v>
      </c>
      <c r="I6233" s="1" t="s">
        <v>113</v>
      </c>
      <c r="J6233" s="1" t="s">
        <v>114</v>
      </c>
      <c r="K6233" s="1" t="s">
        <v>21</v>
      </c>
      <c r="L6233" s="1" t="s">
        <v>19</v>
      </c>
      <c r="M6233" s="1">
        <v>55</v>
      </c>
      <c r="N6233" s="1">
        <v>105</v>
      </c>
      <c r="O6233" s="1">
        <v>5775</v>
      </c>
      <c r="P6233" s="1">
        <v>2887.5</v>
      </c>
      <c r="Q6233" s="1">
        <v>0.5</v>
      </c>
      <c r="R6233" s="1" t="s">
        <v>24</v>
      </c>
    </row>
    <row r="6234" spans="1:18" x14ac:dyDescent="0.25">
      <c r="A6234" s="1" t="s">
        <v>49</v>
      </c>
      <c r="B6234" s="1">
        <v>1128299</v>
      </c>
      <c r="C6234" s="2">
        <v>44334</v>
      </c>
      <c r="D6234" s="2" t="str">
        <f t="shared" si="388"/>
        <v>Tuesday</v>
      </c>
      <c r="E6234" s="2" t="str">
        <f t="shared" si="389"/>
        <v>May</v>
      </c>
      <c r="F6234" s="1">
        <f t="shared" si="390"/>
        <v>2</v>
      </c>
      <c r="G6234" s="1">
        <f t="shared" si="391"/>
        <v>2021</v>
      </c>
      <c r="H6234" s="1" t="s">
        <v>102</v>
      </c>
      <c r="I6234" s="1" t="s">
        <v>113</v>
      </c>
      <c r="J6234" s="1" t="s">
        <v>114</v>
      </c>
      <c r="K6234" s="1" t="s">
        <v>18</v>
      </c>
      <c r="L6234" s="1" t="s">
        <v>22</v>
      </c>
      <c r="M6234" s="1">
        <v>43</v>
      </c>
      <c r="N6234" s="1">
        <v>160</v>
      </c>
      <c r="O6234" s="1">
        <v>6880</v>
      </c>
      <c r="P6234" s="1">
        <v>3646.4</v>
      </c>
      <c r="Q6234" s="1">
        <v>0.53</v>
      </c>
      <c r="R6234" s="1" t="s">
        <v>24</v>
      </c>
    </row>
    <row r="6235" spans="1:18" x14ac:dyDescent="0.25">
      <c r="A6235" s="1" t="s">
        <v>49</v>
      </c>
      <c r="B6235" s="1">
        <v>1128299</v>
      </c>
      <c r="C6235" s="2">
        <v>44334</v>
      </c>
      <c r="D6235" s="2" t="str">
        <f t="shared" si="388"/>
        <v>Tuesday</v>
      </c>
      <c r="E6235" s="2" t="str">
        <f t="shared" si="389"/>
        <v>May</v>
      </c>
      <c r="F6235" s="1">
        <f t="shared" si="390"/>
        <v>2</v>
      </c>
      <c r="G6235" s="1">
        <f t="shared" si="391"/>
        <v>2021</v>
      </c>
      <c r="H6235" s="1" t="s">
        <v>102</v>
      </c>
      <c r="I6235" s="1" t="s">
        <v>113</v>
      </c>
      <c r="J6235" s="1" t="s">
        <v>114</v>
      </c>
      <c r="K6235" s="1" t="s">
        <v>18</v>
      </c>
      <c r="L6235" s="1" t="s">
        <v>23</v>
      </c>
      <c r="M6235" s="1">
        <v>47</v>
      </c>
      <c r="N6235" s="1">
        <v>100</v>
      </c>
      <c r="O6235" s="1">
        <v>4700</v>
      </c>
      <c r="P6235" s="1">
        <v>2444</v>
      </c>
      <c r="Q6235" s="1">
        <v>0.52</v>
      </c>
      <c r="R6235" s="1" t="s">
        <v>24</v>
      </c>
    </row>
    <row r="6236" spans="1:18" x14ac:dyDescent="0.25">
      <c r="A6236" s="1" t="s">
        <v>49</v>
      </c>
      <c r="B6236" s="1">
        <v>1128299</v>
      </c>
      <c r="C6236" s="2">
        <v>44334</v>
      </c>
      <c r="D6236" s="2" t="str">
        <f t="shared" si="388"/>
        <v>Tuesday</v>
      </c>
      <c r="E6236" s="2" t="str">
        <f t="shared" si="389"/>
        <v>May</v>
      </c>
      <c r="F6236" s="1">
        <f t="shared" si="390"/>
        <v>2</v>
      </c>
      <c r="G6236" s="1">
        <f t="shared" si="391"/>
        <v>2021</v>
      </c>
      <c r="H6236" s="1" t="s">
        <v>102</v>
      </c>
      <c r="I6236" s="1" t="s">
        <v>113</v>
      </c>
      <c r="J6236" s="1" t="s">
        <v>114</v>
      </c>
      <c r="K6236" s="1" t="s">
        <v>21</v>
      </c>
      <c r="L6236" s="1" t="s">
        <v>22</v>
      </c>
      <c r="M6236" s="1">
        <v>49</v>
      </c>
      <c r="N6236" s="1">
        <v>112</v>
      </c>
      <c r="O6236" s="1">
        <v>5488</v>
      </c>
      <c r="P6236" s="1">
        <v>2798.88</v>
      </c>
      <c r="Q6236" s="1">
        <v>0.51</v>
      </c>
      <c r="R6236" s="1" t="s">
        <v>24</v>
      </c>
    </row>
    <row r="6237" spans="1:18" x14ac:dyDescent="0.25">
      <c r="A6237" s="1" t="s">
        <v>49</v>
      </c>
      <c r="B6237" s="1">
        <v>1128299</v>
      </c>
      <c r="C6237" s="2">
        <v>44334</v>
      </c>
      <c r="D6237" s="2" t="str">
        <f t="shared" si="388"/>
        <v>Tuesday</v>
      </c>
      <c r="E6237" s="2" t="str">
        <f t="shared" si="389"/>
        <v>May</v>
      </c>
      <c r="F6237" s="1">
        <f t="shared" si="390"/>
        <v>2</v>
      </c>
      <c r="G6237" s="1">
        <f t="shared" si="391"/>
        <v>2021</v>
      </c>
      <c r="H6237" s="1" t="s">
        <v>102</v>
      </c>
      <c r="I6237" s="1" t="s">
        <v>113</v>
      </c>
      <c r="J6237" s="1" t="s">
        <v>114</v>
      </c>
      <c r="K6237" s="1" t="s">
        <v>21</v>
      </c>
      <c r="L6237" s="1" t="s">
        <v>23</v>
      </c>
      <c r="M6237" s="1">
        <v>44</v>
      </c>
      <c r="N6237" s="1">
        <v>85</v>
      </c>
      <c r="O6237" s="1">
        <v>3740</v>
      </c>
      <c r="P6237" s="1">
        <v>1907.4</v>
      </c>
      <c r="Q6237" s="1">
        <v>0.51</v>
      </c>
      <c r="R6237" s="1" t="s">
        <v>24</v>
      </c>
    </row>
    <row r="6238" spans="1:18" x14ac:dyDescent="0.25">
      <c r="A6238" s="1" t="s">
        <v>49</v>
      </c>
      <c r="B6238" s="1">
        <v>1128299</v>
      </c>
      <c r="C6238" s="2">
        <v>44334</v>
      </c>
      <c r="D6238" s="2" t="str">
        <f t="shared" si="388"/>
        <v>Tuesday</v>
      </c>
      <c r="E6238" s="2" t="str">
        <f t="shared" si="389"/>
        <v>May</v>
      </c>
      <c r="F6238" s="1">
        <f t="shared" si="390"/>
        <v>2</v>
      </c>
      <c r="G6238" s="1">
        <f t="shared" si="391"/>
        <v>2021</v>
      </c>
      <c r="H6238" s="1" t="s">
        <v>102</v>
      </c>
      <c r="I6238" s="1" t="s">
        <v>113</v>
      </c>
      <c r="J6238" s="1" t="s">
        <v>114</v>
      </c>
      <c r="K6238" s="1" t="s">
        <v>18</v>
      </c>
      <c r="L6238" s="1" t="s">
        <v>19</v>
      </c>
      <c r="M6238" s="1">
        <v>36</v>
      </c>
      <c r="N6238" s="1">
        <v>65</v>
      </c>
      <c r="O6238" s="1">
        <v>2340</v>
      </c>
      <c r="P6238" s="1">
        <v>1380.6</v>
      </c>
      <c r="Q6238" s="1">
        <v>0.59</v>
      </c>
      <c r="R6238" s="1" t="s">
        <v>24</v>
      </c>
    </row>
    <row r="6239" spans="1:18" x14ac:dyDescent="0.25">
      <c r="A6239" s="1" t="s">
        <v>49</v>
      </c>
      <c r="B6239" s="1">
        <v>1128299</v>
      </c>
      <c r="C6239" s="2">
        <v>44334</v>
      </c>
      <c r="D6239" s="2" t="str">
        <f t="shared" si="388"/>
        <v>Tuesday</v>
      </c>
      <c r="E6239" s="2" t="str">
        <f t="shared" si="389"/>
        <v>May</v>
      </c>
      <c r="F6239" s="1">
        <f t="shared" si="390"/>
        <v>2</v>
      </c>
      <c r="G6239" s="1">
        <f t="shared" si="391"/>
        <v>2021</v>
      </c>
      <c r="H6239" s="1" t="s">
        <v>102</v>
      </c>
      <c r="I6239" s="1" t="s">
        <v>113</v>
      </c>
      <c r="J6239" s="1" t="s">
        <v>114</v>
      </c>
      <c r="K6239" s="1" t="s">
        <v>21</v>
      </c>
      <c r="L6239" s="1" t="s">
        <v>19</v>
      </c>
      <c r="M6239" s="1">
        <v>59</v>
      </c>
      <c r="N6239" s="1">
        <v>167</v>
      </c>
      <c r="O6239" s="1">
        <v>9853</v>
      </c>
      <c r="P6239" s="1">
        <v>4433.8500000000004</v>
      </c>
      <c r="Q6239" s="1">
        <v>0.45</v>
      </c>
      <c r="R6239" s="1" t="s">
        <v>24</v>
      </c>
    </row>
    <row r="6240" spans="1:18" x14ac:dyDescent="0.25">
      <c r="A6240" s="1" t="s">
        <v>49</v>
      </c>
      <c r="B6240" s="1">
        <v>1128299</v>
      </c>
      <c r="C6240" s="2">
        <v>44364</v>
      </c>
      <c r="D6240" s="2" t="str">
        <f t="shared" si="388"/>
        <v>Thursday</v>
      </c>
      <c r="E6240" s="2" t="str">
        <f t="shared" si="389"/>
        <v>June</v>
      </c>
      <c r="F6240" s="1">
        <f t="shared" si="390"/>
        <v>2</v>
      </c>
      <c r="G6240" s="1">
        <f t="shared" si="391"/>
        <v>2021</v>
      </c>
      <c r="H6240" s="1" t="s">
        <v>102</v>
      </c>
      <c r="I6240" s="1" t="s">
        <v>113</v>
      </c>
      <c r="J6240" s="1" t="s">
        <v>114</v>
      </c>
      <c r="K6240" s="1" t="s">
        <v>18</v>
      </c>
      <c r="L6240" s="1" t="s">
        <v>22</v>
      </c>
      <c r="M6240" s="1">
        <v>58</v>
      </c>
      <c r="N6240" s="1">
        <v>248</v>
      </c>
      <c r="O6240" s="1">
        <v>14384</v>
      </c>
      <c r="P6240" s="1">
        <v>7335.84</v>
      </c>
      <c r="Q6240" s="1">
        <v>0.51</v>
      </c>
      <c r="R6240" s="1" t="s">
        <v>24</v>
      </c>
    </row>
    <row r="6241" spans="1:18" x14ac:dyDescent="0.25">
      <c r="A6241" s="1" t="s">
        <v>49</v>
      </c>
      <c r="B6241" s="1">
        <v>1128299</v>
      </c>
      <c r="C6241" s="2">
        <v>44364</v>
      </c>
      <c r="D6241" s="2" t="str">
        <f t="shared" si="388"/>
        <v>Thursday</v>
      </c>
      <c r="E6241" s="2" t="str">
        <f t="shared" si="389"/>
        <v>June</v>
      </c>
      <c r="F6241" s="1">
        <f t="shared" si="390"/>
        <v>2</v>
      </c>
      <c r="G6241" s="1">
        <f t="shared" si="391"/>
        <v>2021</v>
      </c>
      <c r="H6241" s="1" t="s">
        <v>102</v>
      </c>
      <c r="I6241" s="1" t="s">
        <v>113</v>
      </c>
      <c r="J6241" s="1" t="s">
        <v>114</v>
      </c>
      <c r="K6241" s="1" t="s">
        <v>18</v>
      </c>
      <c r="L6241" s="1" t="s">
        <v>23</v>
      </c>
      <c r="M6241" s="1">
        <v>65</v>
      </c>
      <c r="N6241" s="1">
        <v>210</v>
      </c>
      <c r="O6241" s="1">
        <v>13650</v>
      </c>
      <c r="P6241" s="1">
        <v>7098</v>
      </c>
      <c r="Q6241" s="1">
        <v>0.52</v>
      </c>
      <c r="R6241" s="1" t="s">
        <v>24</v>
      </c>
    </row>
    <row r="6242" spans="1:18" x14ac:dyDescent="0.25">
      <c r="A6242" s="1" t="s">
        <v>49</v>
      </c>
      <c r="B6242" s="1">
        <v>1128299</v>
      </c>
      <c r="C6242" s="2">
        <v>44364</v>
      </c>
      <c r="D6242" s="2" t="str">
        <f t="shared" si="388"/>
        <v>Thursday</v>
      </c>
      <c r="E6242" s="2" t="str">
        <f t="shared" si="389"/>
        <v>June</v>
      </c>
      <c r="F6242" s="1">
        <f t="shared" si="390"/>
        <v>2</v>
      </c>
      <c r="G6242" s="1">
        <f t="shared" si="391"/>
        <v>2021</v>
      </c>
      <c r="H6242" s="1" t="s">
        <v>102</v>
      </c>
      <c r="I6242" s="1" t="s">
        <v>113</v>
      </c>
      <c r="J6242" s="1" t="s">
        <v>114</v>
      </c>
      <c r="K6242" s="1" t="s">
        <v>21</v>
      </c>
      <c r="L6242" s="1" t="s">
        <v>22</v>
      </c>
      <c r="M6242" s="1">
        <v>83</v>
      </c>
      <c r="N6242" s="1">
        <v>203</v>
      </c>
      <c r="O6242" s="1">
        <v>16849</v>
      </c>
      <c r="P6242" s="1">
        <v>9266.9500000000007</v>
      </c>
      <c r="Q6242" s="1">
        <v>0.55000000000000004</v>
      </c>
      <c r="R6242" s="1" t="s">
        <v>24</v>
      </c>
    </row>
    <row r="6243" spans="1:18" x14ac:dyDescent="0.25">
      <c r="A6243" s="1" t="s">
        <v>49</v>
      </c>
      <c r="B6243" s="1">
        <v>1128299</v>
      </c>
      <c r="C6243" s="2">
        <v>44364</v>
      </c>
      <c r="D6243" s="2" t="str">
        <f t="shared" si="388"/>
        <v>Thursday</v>
      </c>
      <c r="E6243" s="2" t="str">
        <f t="shared" si="389"/>
        <v>June</v>
      </c>
      <c r="F6243" s="1">
        <f t="shared" si="390"/>
        <v>2</v>
      </c>
      <c r="G6243" s="1">
        <f t="shared" si="391"/>
        <v>2021</v>
      </c>
      <c r="H6243" s="1" t="s">
        <v>102</v>
      </c>
      <c r="I6243" s="1" t="s">
        <v>113</v>
      </c>
      <c r="J6243" s="1" t="s">
        <v>114</v>
      </c>
      <c r="K6243" s="1" t="s">
        <v>21</v>
      </c>
      <c r="L6243" s="1" t="s">
        <v>23</v>
      </c>
      <c r="M6243" s="1">
        <v>82</v>
      </c>
      <c r="N6243" s="1">
        <v>161</v>
      </c>
      <c r="O6243" s="1">
        <v>13202</v>
      </c>
      <c r="P6243" s="1">
        <v>7261.1</v>
      </c>
      <c r="Q6243" s="1">
        <v>0.55000000000000004</v>
      </c>
      <c r="R6243" s="1" t="s">
        <v>24</v>
      </c>
    </row>
    <row r="6244" spans="1:18" x14ac:dyDescent="0.25">
      <c r="A6244" s="1" t="s">
        <v>49</v>
      </c>
      <c r="B6244" s="1">
        <v>1128299</v>
      </c>
      <c r="C6244" s="2">
        <v>44364</v>
      </c>
      <c r="D6244" s="2" t="str">
        <f t="shared" si="388"/>
        <v>Thursday</v>
      </c>
      <c r="E6244" s="2" t="str">
        <f t="shared" si="389"/>
        <v>June</v>
      </c>
      <c r="F6244" s="1">
        <f t="shared" si="390"/>
        <v>2</v>
      </c>
      <c r="G6244" s="1">
        <f t="shared" si="391"/>
        <v>2021</v>
      </c>
      <c r="H6244" s="1" t="s">
        <v>102</v>
      </c>
      <c r="I6244" s="1" t="s">
        <v>113</v>
      </c>
      <c r="J6244" s="1" t="s">
        <v>114</v>
      </c>
      <c r="K6244" s="1" t="s">
        <v>18</v>
      </c>
      <c r="L6244" s="1" t="s">
        <v>19</v>
      </c>
      <c r="M6244" s="1">
        <v>92</v>
      </c>
      <c r="N6244" s="1">
        <v>117</v>
      </c>
      <c r="O6244" s="1">
        <v>10764</v>
      </c>
      <c r="P6244" s="1">
        <v>6135.48</v>
      </c>
      <c r="Q6244" s="1">
        <v>0.56999999999999995</v>
      </c>
      <c r="R6244" s="1" t="s">
        <v>24</v>
      </c>
    </row>
    <row r="6245" spans="1:18" x14ac:dyDescent="0.25">
      <c r="A6245" s="1" t="s">
        <v>49</v>
      </c>
      <c r="B6245" s="1">
        <v>1128299</v>
      </c>
      <c r="C6245" s="2">
        <v>44364</v>
      </c>
      <c r="D6245" s="2" t="str">
        <f t="shared" si="388"/>
        <v>Thursday</v>
      </c>
      <c r="E6245" s="2" t="str">
        <f t="shared" si="389"/>
        <v>June</v>
      </c>
      <c r="F6245" s="1">
        <f t="shared" si="390"/>
        <v>2</v>
      </c>
      <c r="G6245" s="1">
        <f t="shared" si="391"/>
        <v>2021</v>
      </c>
      <c r="H6245" s="1" t="s">
        <v>102</v>
      </c>
      <c r="I6245" s="1" t="s">
        <v>113</v>
      </c>
      <c r="J6245" s="1" t="s">
        <v>114</v>
      </c>
      <c r="K6245" s="1" t="s">
        <v>21</v>
      </c>
      <c r="L6245" s="1" t="s">
        <v>19</v>
      </c>
      <c r="M6245" s="1">
        <v>100</v>
      </c>
      <c r="N6245" s="1">
        <v>195</v>
      </c>
      <c r="O6245" s="1">
        <v>19500</v>
      </c>
      <c r="P6245" s="1">
        <v>9360</v>
      </c>
      <c r="Q6245" s="1">
        <v>0.48</v>
      </c>
      <c r="R6245" s="1" t="s">
        <v>24</v>
      </c>
    </row>
    <row r="6246" spans="1:18" x14ac:dyDescent="0.25">
      <c r="A6246" s="1" t="s">
        <v>49</v>
      </c>
      <c r="B6246" s="1">
        <v>1128299</v>
      </c>
      <c r="C6246" s="2">
        <v>44393</v>
      </c>
      <c r="D6246" s="2" t="str">
        <f t="shared" si="388"/>
        <v>Friday</v>
      </c>
      <c r="E6246" s="2" t="str">
        <f t="shared" si="389"/>
        <v>July</v>
      </c>
      <c r="F6246" s="1">
        <f t="shared" si="390"/>
        <v>3</v>
      </c>
      <c r="G6246" s="1">
        <f t="shared" si="391"/>
        <v>2021</v>
      </c>
      <c r="H6246" s="1" t="s">
        <v>102</v>
      </c>
      <c r="I6246" s="1" t="s">
        <v>113</v>
      </c>
      <c r="J6246" s="1" t="s">
        <v>114</v>
      </c>
      <c r="K6246" s="1" t="s">
        <v>18</v>
      </c>
      <c r="L6246" s="1" t="s">
        <v>22</v>
      </c>
      <c r="M6246" s="1">
        <v>86</v>
      </c>
      <c r="N6246" s="1">
        <v>270</v>
      </c>
      <c r="O6246" s="1">
        <v>23220</v>
      </c>
      <c r="P6246" s="1">
        <v>12306.6</v>
      </c>
      <c r="Q6246" s="1">
        <v>0.53</v>
      </c>
      <c r="R6246" s="1" t="s">
        <v>24</v>
      </c>
    </row>
    <row r="6247" spans="1:18" x14ac:dyDescent="0.25">
      <c r="A6247" s="1" t="s">
        <v>49</v>
      </c>
      <c r="B6247" s="1">
        <v>1128299</v>
      </c>
      <c r="C6247" s="2">
        <v>44393</v>
      </c>
      <c r="D6247" s="2" t="str">
        <f t="shared" si="388"/>
        <v>Friday</v>
      </c>
      <c r="E6247" s="2" t="str">
        <f t="shared" si="389"/>
        <v>July</v>
      </c>
      <c r="F6247" s="1">
        <f t="shared" si="390"/>
        <v>3</v>
      </c>
      <c r="G6247" s="1">
        <f t="shared" si="391"/>
        <v>2021</v>
      </c>
      <c r="H6247" s="1" t="s">
        <v>102</v>
      </c>
      <c r="I6247" s="1" t="s">
        <v>113</v>
      </c>
      <c r="J6247" s="1" t="s">
        <v>114</v>
      </c>
      <c r="K6247" s="1" t="s">
        <v>18</v>
      </c>
      <c r="L6247" s="1" t="s">
        <v>23</v>
      </c>
      <c r="M6247" s="1">
        <v>92</v>
      </c>
      <c r="N6247" s="1">
        <v>203</v>
      </c>
      <c r="O6247" s="1">
        <v>18676</v>
      </c>
      <c r="P6247" s="1">
        <v>10271.799999999999</v>
      </c>
      <c r="Q6247" s="1">
        <v>0.55000000000000004</v>
      </c>
      <c r="R6247" s="1" t="s">
        <v>24</v>
      </c>
    </row>
    <row r="6248" spans="1:18" x14ac:dyDescent="0.25">
      <c r="A6248" s="1" t="s">
        <v>49</v>
      </c>
      <c r="B6248" s="1">
        <v>1128299</v>
      </c>
      <c r="C6248" s="2">
        <v>44393</v>
      </c>
      <c r="D6248" s="2" t="str">
        <f t="shared" si="388"/>
        <v>Friday</v>
      </c>
      <c r="E6248" s="2" t="str">
        <f t="shared" si="389"/>
        <v>July</v>
      </c>
      <c r="F6248" s="1">
        <f t="shared" si="390"/>
        <v>3</v>
      </c>
      <c r="G6248" s="1">
        <f t="shared" si="391"/>
        <v>2021</v>
      </c>
      <c r="H6248" s="1" t="s">
        <v>102</v>
      </c>
      <c r="I6248" s="1" t="s">
        <v>113</v>
      </c>
      <c r="J6248" s="1" t="s">
        <v>114</v>
      </c>
      <c r="K6248" s="1" t="s">
        <v>21</v>
      </c>
      <c r="L6248" s="1" t="s">
        <v>22</v>
      </c>
      <c r="M6248" s="1">
        <v>90</v>
      </c>
      <c r="N6248" s="1">
        <v>196</v>
      </c>
      <c r="O6248" s="1">
        <v>17640</v>
      </c>
      <c r="P6248" s="1">
        <v>9525.6</v>
      </c>
      <c r="Q6248" s="1">
        <v>0.54</v>
      </c>
      <c r="R6248" s="1" t="s">
        <v>24</v>
      </c>
    </row>
    <row r="6249" spans="1:18" x14ac:dyDescent="0.25">
      <c r="A6249" s="1" t="s">
        <v>49</v>
      </c>
      <c r="B6249" s="1">
        <v>1128299</v>
      </c>
      <c r="C6249" s="2">
        <v>44393</v>
      </c>
      <c r="D6249" s="2" t="str">
        <f t="shared" si="388"/>
        <v>Friday</v>
      </c>
      <c r="E6249" s="2" t="str">
        <f t="shared" si="389"/>
        <v>July</v>
      </c>
      <c r="F6249" s="1">
        <f t="shared" si="390"/>
        <v>3</v>
      </c>
      <c r="G6249" s="1">
        <f t="shared" si="391"/>
        <v>2021</v>
      </c>
      <c r="H6249" s="1" t="s">
        <v>102</v>
      </c>
      <c r="I6249" s="1" t="s">
        <v>113</v>
      </c>
      <c r="J6249" s="1" t="s">
        <v>114</v>
      </c>
      <c r="K6249" s="1" t="s">
        <v>21</v>
      </c>
      <c r="L6249" s="1" t="s">
        <v>23</v>
      </c>
      <c r="M6249" s="1">
        <v>86</v>
      </c>
      <c r="N6249" s="1">
        <v>168</v>
      </c>
      <c r="O6249" s="1">
        <v>14448</v>
      </c>
      <c r="P6249" s="1">
        <v>7801.92</v>
      </c>
      <c r="Q6249" s="1">
        <v>0.54</v>
      </c>
      <c r="R6249" s="1" t="s">
        <v>24</v>
      </c>
    </row>
    <row r="6250" spans="1:18" x14ac:dyDescent="0.25">
      <c r="A6250" s="1" t="s">
        <v>49</v>
      </c>
      <c r="B6250" s="1">
        <v>1128299</v>
      </c>
      <c r="C6250" s="2">
        <v>44393</v>
      </c>
      <c r="D6250" s="2" t="str">
        <f t="shared" si="388"/>
        <v>Friday</v>
      </c>
      <c r="E6250" s="2" t="str">
        <f t="shared" si="389"/>
        <v>July</v>
      </c>
      <c r="F6250" s="1">
        <f t="shared" si="390"/>
        <v>3</v>
      </c>
      <c r="G6250" s="1">
        <f t="shared" si="391"/>
        <v>2021</v>
      </c>
      <c r="H6250" s="1" t="s">
        <v>102</v>
      </c>
      <c r="I6250" s="1" t="s">
        <v>113</v>
      </c>
      <c r="J6250" s="1" t="s">
        <v>114</v>
      </c>
      <c r="K6250" s="1" t="s">
        <v>18</v>
      </c>
      <c r="L6250" s="1" t="s">
        <v>19</v>
      </c>
      <c r="M6250" s="1">
        <v>86</v>
      </c>
      <c r="N6250" s="1">
        <v>189</v>
      </c>
      <c r="O6250" s="1">
        <v>16254</v>
      </c>
      <c r="P6250" s="1">
        <v>9427.32</v>
      </c>
      <c r="Q6250" s="1">
        <v>0.57999999999999996</v>
      </c>
      <c r="R6250" s="1" t="s">
        <v>24</v>
      </c>
    </row>
    <row r="6251" spans="1:18" x14ac:dyDescent="0.25">
      <c r="A6251" s="1" t="s">
        <v>49</v>
      </c>
      <c r="B6251" s="1">
        <v>1128299</v>
      </c>
      <c r="C6251" s="2">
        <v>44393</v>
      </c>
      <c r="D6251" s="2" t="str">
        <f t="shared" si="388"/>
        <v>Friday</v>
      </c>
      <c r="E6251" s="2" t="str">
        <f t="shared" si="389"/>
        <v>July</v>
      </c>
      <c r="F6251" s="1">
        <f t="shared" si="390"/>
        <v>3</v>
      </c>
      <c r="G6251" s="1">
        <f t="shared" si="391"/>
        <v>2021</v>
      </c>
      <c r="H6251" s="1" t="s">
        <v>102</v>
      </c>
      <c r="I6251" s="1" t="s">
        <v>113</v>
      </c>
      <c r="J6251" s="1" t="s">
        <v>114</v>
      </c>
      <c r="K6251" s="1" t="s">
        <v>21</v>
      </c>
      <c r="L6251" s="1" t="s">
        <v>19</v>
      </c>
      <c r="M6251" s="1">
        <v>103</v>
      </c>
      <c r="N6251" s="1">
        <v>163</v>
      </c>
      <c r="O6251" s="1">
        <v>16789</v>
      </c>
      <c r="P6251" s="1">
        <v>8058.72</v>
      </c>
      <c r="Q6251" s="1">
        <v>0.48</v>
      </c>
      <c r="R6251" s="1" t="s">
        <v>24</v>
      </c>
    </row>
    <row r="6252" spans="1:18" x14ac:dyDescent="0.25">
      <c r="A6252" s="1" t="s">
        <v>49</v>
      </c>
      <c r="B6252" s="1">
        <v>1128299</v>
      </c>
      <c r="C6252" s="2">
        <v>44425</v>
      </c>
      <c r="D6252" s="2" t="str">
        <f t="shared" si="388"/>
        <v>Tuesday</v>
      </c>
      <c r="E6252" s="2" t="str">
        <f t="shared" si="389"/>
        <v>August</v>
      </c>
      <c r="F6252" s="1">
        <f t="shared" si="390"/>
        <v>3</v>
      </c>
      <c r="G6252" s="1">
        <f t="shared" si="391"/>
        <v>2021</v>
      </c>
      <c r="H6252" s="1" t="s">
        <v>102</v>
      </c>
      <c r="I6252" s="1" t="s">
        <v>113</v>
      </c>
      <c r="J6252" s="1" t="s">
        <v>114</v>
      </c>
      <c r="K6252" s="1" t="s">
        <v>18</v>
      </c>
      <c r="L6252" s="1" t="s">
        <v>22</v>
      </c>
      <c r="M6252" s="1">
        <v>86</v>
      </c>
      <c r="N6252" s="1">
        <v>255</v>
      </c>
      <c r="O6252" s="1">
        <v>21930</v>
      </c>
      <c r="P6252" s="1">
        <v>11184.3</v>
      </c>
      <c r="Q6252" s="1">
        <v>0.51</v>
      </c>
      <c r="R6252" s="1" t="s">
        <v>24</v>
      </c>
    </row>
    <row r="6253" spans="1:18" x14ac:dyDescent="0.25">
      <c r="A6253" s="1" t="s">
        <v>49</v>
      </c>
      <c r="B6253" s="1">
        <v>1128299</v>
      </c>
      <c r="C6253" s="2">
        <v>44425</v>
      </c>
      <c r="D6253" s="2" t="str">
        <f t="shared" si="388"/>
        <v>Tuesday</v>
      </c>
      <c r="E6253" s="2" t="str">
        <f t="shared" si="389"/>
        <v>August</v>
      </c>
      <c r="F6253" s="1">
        <f t="shared" si="390"/>
        <v>3</v>
      </c>
      <c r="G6253" s="1">
        <f t="shared" si="391"/>
        <v>2021</v>
      </c>
      <c r="H6253" s="1" t="s">
        <v>102</v>
      </c>
      <c r="I6253" s="1" t="s">
        <v>113</v>
      </c>
      <c r="J6253" s="1" t="s">
        <v>114</v>
      </c>
      <c r="K6253" s="1" t="s">
        <v>18</v>
      </c>
      <c r="L6253" s="1" t="s">
        <v>23</v>
      </c>
      <c r="M6253" s="1">
        <v>77</v>
      </c>
      <c r="N6253" s="1">
        <v>239</v>
      </c>
      <c r="O6253" s="1">
        <v>18403</v>
      </c>
      <c r="P6253" s="1">
        <v>9385.5300000000007</v>
      </c>
      <c r="Q6253" s="1">
        <v>0.51</v>
      </c>
      <c r="R6253" s="1" t="s">
        <v>24</v>
      </c>
    </row>
    <row r="6254" spans="1:18" x14ac:dyDescent="0.25">
      <c r="A6254" s="1" t="s">
        <v>49</v>
      </c>
      <c r="B6254" s="1">
        <v>1128299</v>
      </c>
      <c r="C6254" s="2">
        <v>44425</v>
      </c>
      <c r="D6254" s="2" t="str">
        <f t="shared" si="388"/>
        <v>Tuesday</v>
      </c>
      <c r="E6254" s="2" t="str">
        <f t="shared" si="389"/>
        <v>August</v>
      </c>
      <c r="F6254" s="1">
        <f t="shared" si="390"/>
        <v>3</v>
      </c>
      <c r="G6254" s="1">
        <f t="shared" si="391"/>
        <v>2021</v>
      </c>
      <c r="H6254" s="1" t="s">
        <v>102</v>
      </c>
      <c r="I6254" s="1" t="s">
        <v>113</v>
      </c>
      <c r="J6254" s="1" t="s">
        <v>114</v>
      </c>
      <c r="K6254" s="1" t="s">
        <v>21</v>
      </c>
      <c r="L6254" s="1" t="s">
        <v>22</v>
      </c>
      <c r="M6254" s="1">
        <v>70</v>
      </c>
      <c r="N6254" s="1">
        <v>189</v>
      </c>
      <c r="O6254" s="1">
        <v>13230</v>
      </c>
      <c r="P6254" s="1">
        <v>7276.5</v>
      </c>
      <c r="Q6254" s="1">
        <v>0.55000000000000004</v>
      </c>
      <c r="R6254" s="1" t="s">
        <v>24</v>
      </c>
    </row>
    <row r="6255" spans="1:18" x14ac:dyDescent="0.25">
      <c r="A6255" s="1" t="s">
        <v>49</v>
      </c>
      <c r="B6255" s="1">
        <v>1128299</v>
      </c>
      <c r="C6255" s="2">
        <v>44425</v>
      </c>
      <c r="D6255" s="2" t="str">
        <f t="shared" si="388"/>
        <v>Tuesday</v>
      </c>
      <c r="E6255" s="2" t="str">
        <f t="shared" si="389"/>
        <v>August</v>
      </c>
      <c r="F6255" s="1">
        <f t="shared" si="390"/>
        <v>3</v>
      </c>
      <c r="G6255" s="1">
        <f t="shared" si="391"/>
        <v>2021</v>
      </c>
      <c r="H6255" s="1" t="s">
        <v>102</v>
      </c>
      <c r="I6255" s="1" t="s">
        <v>113</v>
      </c>
      <c r="J6255" s="1" t="s">
        <v>114</v>
      </c>
      <c r="K6255" s="1" t="s">
        <v>21</v>
      </c>
      <c r="L6255" s="1" t="s">
        <v>23</v>
      </c>
      <c r="M6255" s="1">
        <v>74</v>
      </c>
      <c r="N6255" s="1">
        <v>128</v>
      </c>
      <c r="O6255" s="1">
        <v>9472</v>
      </c>
      <c r="P6255" s="1">
        <v>5020.16</v>
      </c>
      <c r="Q6255" s="1">
        <v>0.53</v>
      </c>
      <c r="R6255" s="1" t="s">
        <v>24</v>
      </c>
    </row>
    <row r="6256" spans="1:18" x14ac:dyDescent="0.25">
      <c r="A6256" s="1" t="s">
        <v>49</v>
      </c>
      <c r="B6256" s="1">
        <v>1128299</v>
      </c>
      <c r="C6256" s="2">
        <v>44425</v>
      </c>
      <c r="D6256" s="2" t="str">
        <f t="shared" si="388"/>
        <v>Tuesday</v>
      </c>
      <c r="E6256" s="2" t="str">
        <f t="shared" si="389"/>
        <v>August</v>
      </c>
      <c r="F6256" s="1">
        <f t="shared" si="390"/>
        <v>3</v>
      </c>
      <c r="G6256" s="1">
        <f t="shared" si="391"/>
        <v>2021</v>
      </c>
      <c r="H6256" s="1" t="s">
        <v>102</v>
      </c>
      <c r="I6256" s="1" t="s">
        <v>113</v>
      </c>
      <c r="J6256" s="1" t="s">
        <v>114</v>
      </c>
      <c r="K6256" s="1" t="s">
        <v>18</v>
      </c>
      <c r="L6256" s="1" t="s">
        <v>19</v>
      </c>
      <c r="M6256" s="1">
        <v>64</v>
      </c>
      <c r="N6256" s="1">
        <v>138</v>
      </c>
      <c r="O6256" s="1">
        <v>8832</v>
      </c>
      <c r="P6256" s="1">
        <v>5210.88</v>
      </c>
      <c r="Q6256" s="1">
        <v>0.59</v>
      </c>
      <c r="R6256" s="1" t="s">
        <v>24</v>
      </c>
    </row>
    <row r="6257" spans="1:18" x14ac:dyDescent="0.25">
      <c r="A6257" s="1" t="s">
        <v>49</v>
      </c>
      <c r="B6257" s="1">
        <v>1128299</v>
      </c>
      <c r="C6257" s="2">
        <v>44425</v>
      </c>
      <c r="D6257" s="2" t="str">
        <f t="shared" si="388"/>
        <v>Tuesday</v>
      </c>
      <c r="E6257" s="2" t="str">
        <f t="shared" si="389"/>
        <v>August</v>
      </c>
      <c r="F6257" s="1">
        <f t="shared" si="390"/>
        <v>3</v>
      </c>
      <c r="G6257" s="1">
        <f t="shared" si="391"/>
        <v>2021</v>
      </c>
      <c r="H6257" s="1" t="s">
        <v>102</v>
      </c>
      <c r="I6257" s="1" t="s">
        <v>113</v>
      </c>
      <c r="J6257" s="1" t="s">
        <v>114</v>
      </c>
      <c r="K6257" s="1" t="s">
        <v>21</v>
      </c>
      <c r="L6257" s="1" t="s">
        <v>19</v>
      </c>
      <c r="M6257" s="1">
        <v>63</v>
      </c>
      <c r="N6257" s="1">
        <v>90</v>
      </c>
      <c r="O6257" s="1">
        <v>5670</v>
      </c>
      <c r="P6257" s="1">
        <v>2778.3</v>
      </c>
      <c r="Q6257" s="1">
        <v>0.49</v>
      </c>
      <c r="R6257" s="1" t="s">
        <v>24</v>
      </c>
    </row>
    <row r="6258" spans="1:18" x14ac:dyDescent="0.25">
      <c r="A6258" s="1" t="s">
        <v>49</v>
      </c>
      <c r="B6258" s="1">
        <v>1128299</v>
      </c>
      <c r="C6258" s="2">
        <v>44457</v>
      </c>
      <c r="D6258" s="2" t="str">
        <f t="shared" si="388"/>
        <v>Saturday</v>
      </c>
      <c r="E6258" s="2" t="str">
        <f t="shared" si="389"/>
        <v>September</v>
      </c>
      <c r="F6258" s="1">
        <f t="shared" si="390"/>
        <v>3</v>
      </c>
      <c r="G6258" s="1">
        <f t="shared" si="391"/>
        <v>2021</v>
      </c>
      <c r="H6258" s="1" t="s">
        <v>102</v>
      </c>
      <c r="I6258" s="1" t="s">
        <v>113</v>
      </c>
      <c r="J6258" s="1" t="s">
        <v>114</v>
      </c>
      <c r="K6258" s="1" t="s">
        <v>18</v>
      </c>
      <c r="L6258" s="1" t="s">
        <v>22</v>
      </c>
      <c r="M6258" s="1">
        <v>43</v>
      </c>
      <c r="N6258" s="1">
        <v>145</v>
      </c>
      <c r="O6258" s="1">
        <v>6235</v>
      </c>
      <c r="P6258" s="1">
        <v>3429.25</v>
      </c>
      <c r="Q6258" s="1">
        <v>0.55000000000000004</v>
      </c>
      <c r="R6258" s="1" t="s">
        <v>24</v>
      </c>
    </row>
    <row r="6259" spans="1:18" x14ac:dyDescent="0.25">
      <c r="A6259" s="1" t="s">
        <v>49</v>
      </c>
      <c r="B6259" s="1">
        <v>1128299</v>
      </c>
      <c r="C6259" s="2">
        <v>44457</v>
      </c>
      <c r="D6259" s="2" t="str">
        <f t="shared" si="388"/>
        <v>Saturday</v>
      </c>
      <c r="E6259" s="2" t="str">
        <f t="shared" si="389"/>
        <v>September</v>
      </c>
      <c r="F6259" s="1">
        <f t="shared" si="390"/>
        <v>3</v>
      </c>
      <c r="G6259" s="1">
        <f t="shared" si="391"/>
        <v>2021</v>
      </c>
      <c r="H6259" s="1" t="s">
        <v>102</v>
      </c>
      <c r="I6259" s="1" t="s">
        <v>113</v>
      </c>
      <c r="J6259" s="1" t="s">
        <v>114</v>
      </c>
      <c r="K6259" s="1" t="s">
        <v>18</v>
      </c>
      <c r="L6259" s="1" t="s">
        <v>23</v>
      </c>
      <c r="M6259" s="1">
        <v>46</v>
      </c>
      <c r="N6259" s="1">
        <v>125</v>
      </c>
      <c r="O6259" s="1">
        <v>5750</v>
      </c>
      <c r="P6259" s="1">
        <v>2932.5</v>
      </c>
      <c r="Q6259" s="1">
        <v>0.51</v>
      </c>
      <c r="R6259" s="1" t="s">
        <v>24</v>
      </c>
    </row>
    <row r="6260" spans="1:18" x14ac:dyDescent="0.25">
      <c r="A6260" s="1" t="s">
        <v>49</v>
      </c>
      <c r="B6260" s="1">
        <v>1128299</v>
      </c>
      <c r="C6260" s="2">
        <v>44457</v>
      </c>
      <c r="D6260" s="2" t="str">
        <f t="shared" si="388"/>
        <v>Saturday</v>
      </c>
      <c r="E6260" s="2" t="str">
        <f t="shared" si="389"/>
        <v>September</v>
      </c>
      <c r="F6260" s="1">
        <f t="shared" si="390"/>
        <v>3</v>
      </c>
      <c r="G6260" s="1">
        <f t="shared" si="391"/>
        <v>2021</v>
      </c>
      <c r="H6260" s="1" t="s">
        <v>102</v>
      </c>
      <c r="I6260" s="1" t="s">
        <v>113</v>
      </c>
      <c r="J6260" s="1" t="s">
        <v>114</v>
      </c>
      <c r="K6260" s="1" t="s">
        <v>21</v>
      </c>
      <c r="L6260" s="1" t="s">
        <v>22</v>
      </c>
      <c r="M6260" s="1">
        <v>43</v>
      </c>
      <c r="N6260" s="1">
        <v>78</v>
      </c>
      <c r="O6260" s="1">
        <v>3354</v>
      </c>
      <c r="P6260" s="1">
        <v>1744.08</v>
      </c>
      <c r="Q6260" s="1">
        <v>0.52</v>
      </c>
      <c r="R6260" s="1" t="s">
        <v>24</v>
      </c>
    </row>
    <row r="6261" spans="1:18" x14ac:dyDescent="0.25">
      <c r="A6261" s="1" t="s">
        <v>49</v>
      </c>
      <c r="B6261" s="1">
        <v>1128299</v>
      </c>
      <c r="C6261" s="2">
        <v>44457</v>
      </c>
      <c r="D6261" s="2" t="str">
        <f t="shared" si="388"/>
        <v>Saturday</v>
      </c>
      <c r="E6261" s="2" t="str">
        <f t="shared" si="389"/>
        <v>September</v>
      </c>
      <c r="F6261" s="1">
        <f t="shared" si="390"/>
        <v>3</v>
      </c>
      <c r="G6261" s="1">
        <f t="shared" si="391"/>
        <v>2021</v>
      </c>
      <c r="H6261" s="1" t="s">
        <v>102</v>
      </c>
      <c r="I6261" s="1" t="s">
        <v>113</v>
      </c>
      <c r="J6261" s="1" t="s">
        <v>114</v>
      </c>
      <c r="K6261" s="1" t="s">
        <v>21</v>
      </c>
      <c r="L6261" s="1" t="s">
        <v>23</v>
      </c>
      <c r="M6261" s="1">
        <v>41</v>
      </c>
      <c r="N6261" s="1">
        <v>63</v>
      </c>
      <c r="O6261" s="1">
        <v>2583</v>
      </c>
      <c r="P6261" s="1">
        <v>1317.33</v>
      </c>
      <c r="Q6261" s="1">
        <v>0.51</v>
      </c>
      <c r="R6261" s="1" t="s">
        <v>24</v>
      </c>
    </row>
    <row r="6262" spans="1:18" x14ac:dyDescent="0.25">
      <c r="A6262" s="1" t="s">
        <v>49</v>
      </c>
      <c r="B6262" s="1">
        <v>1128299</v>
      </c>
      <c r="C6262" s="2">
        <v>44457</v>
      </c>
      <c r="D6262" s="2" t="str">
        <f t="shared" si="388"/>
        <v>Saturday</v>
      </c>
      <c r="E6262" s="2" t="str">
        <f t="shared" si="389"/>
        <v>September</v>
      </c>
      <c r="F6262" s="1">
        <f t="shared" si="390"/>
        <v>3</v>
      </c>
      <c r="G6262" s="1">
        <f t="shared" si="391"/>
        <v>2021</v>
      </c>
      <c r="H6262" s="1" t="s">
        <v>102</v>
      </c>
      <c r="I6262" s="1" t="s">
        <v>113</v>
      </c>
      <c r="J6262" s="1" t="s">
        <v>114</v>
      </c>
      <c r="K6262" s="1" t="s">
        <v>18</v>
      </c>
      <c r="L6262" s="1" t="s">
        <v>19</v>
      </c>
      <c r="M6262" s="1">
        <v>51</v>
      </c>
      <c r="N6262" s="1">
        <v>77</v>
      </c>
      <c r="O6262" s="1">
        <v>3927</v>
      </c>
      <c r="P6262" s="1">
        <v>2159.85</v>
      </c>
      <c r="Q6262" s="1">
        <v>0.55000000000000004</v>
      </c>
      <c r="R6262" s="1" t="s">
        <v>24</v>
      </c>
    </row>
    <row r="6263" spans="1:18" x14ac:dyDescent="0.25">
      <c r="A6263" s="1" t="s">
        <v>49</v>
      </c>
      <c r="B6263" s="1">
        <v>1128299</v>
      </c>
      <c r="C6263" s="2">
        <v>44457</v>
      </c>
      <c r="D6263" s="2" t="str">
        <f t="shared" si="388"/>
        <v>Saturday</v>
      </c>
      <c r="E6263" s="2" t="str">
        <f t="shared" si="389"/>
        <v>September</v>
      </c>
      <c r="F6263" s="1">
        <f t="shared" si="390"/>
        <v>3</v>
      </c>
      <c r="G6263" s="1">
        <f t="shared" si="391"/>
        <v>2021</v>
      </c>
      <c r="H6263" s="1" t="s">
        <v>102</v>
      </c>
      <c r="I6263" s="1" t="s">
        <v>113</v>
      </c>
      <c r="J6263" s="1" t="s">
        <v>114</v>
      </c>
      <c r="K6263" s="1" t="s">
        <v>21</v>
      </c>
      <c r="L6263" s="1" t="s">
        <v>19</v>
      </c>
      <c r="M6263" s="1">
        <v>39</v>
      </c>
      <c r="N6263" s="1">
        <v>75</v>
      </c>
      <c r="O6263" s="1">
        <v>2925</v>
      </c>
      <c r="P6263" s="1">
        <v>1462.5</v>
      </c>
      <c r="Q6263" s="1">
        <v>0.5</v>
      </c>
      <c r="R6263" s="1" t="s">
        <v>24</v>
      </c>
    </row>
    <row r="6264" spans="1:18" x14ac:dyDescent="0.25">
      <c r="A6264" s="1" t="s">
        <v>49</v>
      </c>
      <c r="B6264" s="1">
        <v>1128299</v>
      </c>
      <c r="C6264" s="2">
        <v>44486</v>
      </c>
      <c r="D6264" s="2" t="str">
        <f t="shared" si="388"/>
        <v>Sunday</v>
      </c>
      <c r="E6264" s="2" t="str">
        <f t="shared" si="389"/>
        <v>October</v>
      </c>
      <c r="F6264" s="1">
        <f t="shared" si="390"/>
        <v>4</v>
      </c>
      <c r="G6264" s="1">
        <f t="shared" si="391"/>
        <v>2021</v>
      </c>
      <c r="H6264" s="1" t="s">
        <v>102</v>
      </c>
      <c r="I6264" s="1" t="s">
        <v>113</v>
      </c>
      <c r="J6264" s="1" t="s">
        <v>114</v>
      </c>
      <c r="K6264" s="1" t="s">
        <v>18</v>
      </c>
      <c r="L6264" s="1" t="s">
        <v>22</v>
      </c>
      <c r="M6264" s="1">
        <v>34</v>
      </c>
      <c r="N6264" s="1">
        <v>112</v>
      </c>
      <c r="O6264" s="1">
        <v>3808</v>
      </c>
      <c r="P6264" s="1">
        <v>2056.3200000000002</v>
      </c>
      <c r="Q6264" s="1">
        <v>0.54</v>
      </c>
      <c r="R6264" s="1" t="s">
        <v>24</v>
      </c>
    </row>
    <row r="6265" spans="1:18" x14ac:dyDescent="0.25">
      <c r="A6265" s="1" t="s">
        <v>49</v>
      </c>
      <c r="B6265" s="1">
        <v>1128299</v>
      </c>
      <c r="C6265" s="2">
        <v>44486</v>
      </c>
      <c r="D6265" s="2" t="str">
        <f t="shared" si="388"/>
        <v>Sunday</v>
      </c>
      <c r="E6265" s="2" t="str">
        <f t="shared" si="389"/>
        <v>October</v>
      </c>
      <c r="F6265" s="1">
        <f t="shared" si="390"/>
        <v>4</v>
      </c>
      <c r="G6265" s="1">
        <f t="shared" si="391"/>
        <v>2021</v>
      </c>
      <c r="H6265" s="1" t="s">
        <v>102</v>
      </c>
      <c r="I6265" s="1" t="s">
        <v>113</v>
      </c>
      <c r="J6265" s="1" t="s">
        <v>114</v>
      </c>
      <c r="K6265" s="1" t="s">
        <v>18</v>
      </c>
      <c r="L6265" s="1" t="s">
        <v>23</v>
      </c>
      <c r="M6265" s="1">
        <v>45</v>
      </c>
      <c r="N6265" s="1">
        <v>155</v>
      </c>
      <c r="O6265" s="1">
        <v>6975</v>
      </c>
      <c r="P6265" s="1">
        <v>3836.25</v>
      </c>
      <c r="Q6265" s="1">
        <v>0.55000000000000004</v>
      </c>
      <c r="R6265" s="1" t="s">
        <v>24</v>
      </c>
    </row>
    <row r="6266" spans="1:18" x14ac:dyDescent="0.25">
      <c r="A6266" s="1" t="s">
        <v>49</v>
      </c>
      <c r="B6266" s="1">
        <v>1128299</v>
      </c>
      <c r="C6266" s="2">
        <v>44486</v>
      </c>
      <c r="D6266" s="2" t="str">
        <f t="shared" si="388"/>
        <v>Sunday</v>
      </c>
      <c r="E6266" s="2" t="str">
        <f t="shared" si="389"/>
        <v>October</v>
      </c>
      <c r="F6266" s="1">
        <f t="shared" si="390"/>
        <v>4</v>
      </c>
      <c r="G6266" s="1">
        <f t="shared" si="391"/>
        <v>2021</v>
      </c>
      <c r="H6266" s="1" t="s">
        <v>102</v>
      </c>
      <c r="I6266" s="1" t="s">
        <v>113</v>
      </c>
      <c r="J6266" s="1" t="s">
        <v>114</v>
      </c>
      <c r="K6266" s="1" t="s">
        <v>21</v>
      </c>
      <c r="L6266" s="1" t="s">
        <v>22</v>
      </c>
      <c r="M6266" s="1">
        <v>42</v>
      </c>
      <c r="N6266" s="1">
        <v>100</v>
      </c>
      <c r="O6266" s="1">
        <v>4200</v>
      </c>
      <c r="P6266" s="1">
        <v>2100</v>
      </c>
      <c r="Q6266" s="1">
        <v>0.5</v>
      </c>
      <c r="R6266" s="1" t="s">
        <v>24</v>
      </c>
    </row>
    <row r="6267" spans="1:18" x14ac:dyDescent="0.25">
      <c r="A6267" s="1" t="s">
        <v>49</v>
      </c>
      <c r="B6267" s="1">
        <v>1128299</v>
      </c>
      <c r="C6267" s="2">
        <v>44486</v>
      </c>
      <c r="D6267" s="2" t="str">
        <f t="shared" si="388"/>
        <v>Sunday</v>
      </c>
      <c r="E6267" s="2" t="str">
        <f t="shared" si="389"/>
        <v>October</v>
      </c>
      <c r="F6267" s="1">
        <f t="shared" si="390"/>
        <v>4</v>
      </c>
      <c r="G6267" s="1">
        <f t="shared" si="391"/>
        <v>2021</v>
      </c>
      <c r="H6267" s="1" t="s">
        <v>102</v>
      </c>
      <c r="I6267" s="1" t="s">
        <v>113</v>
      </c>
      <c r="J6267" s="1" t="s">
        <v>114</v>
      </c>
      <c r="K6267" s="1" t="s">
        <v>21</v>
      </c>
      <c r="L6267" s="1" t="s">
        <v>23</v>
      </c>
      <c r="M6267" s="1">
        <v>36</v>
      </c>
      <c r="N6267" s="1">
        <v>105</v>
      </c>
      <c r="O6267" s="1">
        <v>3780</v>
      </c>
      <c r="P6267" s="1">
        <v>1890</v>
      </c>
      <c r="Q6267" s="1">
        <v>0.5</v>
      </c>
      <c r="R6267" s="1" t="s">
        <v>24</v>
      </c>
    </row>
    <row r="6268" spans="1:18" x14ac:dyDescent="0.25">
      <c r="A6268" s="1" t="s">
        <v>49</v>
      </c>
      <c r="B6268" s="1">
        <v>1128299</v>
      </c>
      <c r="C6268" s="2">
        <v>44486</v>
      </c>
      <c r="D6268" s="2" t="str">
        <f t="shared" si="388"/>
        <v>Sunday</v>
      </c>
      <c r="E6268" s="2" t="str">
        <f t="shared" si="389"/>
        <v>October</v>
      </c>
      <c r="F6268" s="1">
        <f t="shared" si="390"/>
        <v>4</v>
      </c>
      <c r="G6268" s="1">
        <f t="shared" si="391"/>
        <v>2021</v>
      </c>
      <c r="H6268" s="1" t="s">
        <v>102</v>
      </c>
      <c r="I6268" s="1" t="s">
        <v>113</v>
      </c>
      <c r="J6268" s="1" t="s">
        <v>114</v>
      </c>
      <c r="K6268" s="1" t="s">
        <v>18</v>
      </c>
      <c r="L6268" s="1" t="s">
        <v>19</v>
      </c>
      <c r="M6268" s="1">
        <v>47</v>
      </c>
      <c r="N6268" s="1">
        <v>95</v>
      </c>
      <c r="O6268" s="1">
        <v>4465</v>
      </c>
      <c r="P6268" s="1">
        <v>2634.35</v>
      </c>
      <c r="Q6268" s="1">
        <v>0.59</v>
      </c>
      <c r="R6268" s="1" t="s">
        <v>24</v>
      </c>
    </row>
    <row r="6269" spans="1:18" x14ac:dyDescent="0.25">
      <c r="A6269" s="1" t="s">
        <v>49</v>
      </c>
      <c r="B6269" s="1">
        <v>1128299</v>
      </c>
      <c r="C6269" s="2">
        <v>44486</v>
      </c>
      <c r="D6269" s="2" t="str">
        <f t="shared" si="388"/>
        <v>Sunday</v>
      </c>
      <c r="E6269" s="2" t="str">
        <f t="shared" si="389"/>
        <v>October</v>
      </c>
      <c r="F6269" s="1">
        <f t="shared" si="390"/>
        <v>4</v>
      </c>
      <c r="G6269" s="1">
        <f t="shared" si="391"/>
        <v>2021</v>
      </c>
      <c r="H6269" s="1" t="s">
        <v>102</v>
      </c>
      <c r="I6269" s="1" t="s">
        <v>113</v>
      </c>
      <c r="J6269" s="1" t="s">
        <v>114</v>
      </c>
      <c r="K6269" s="1" t="s">
        <v>21</v>
      </c>
      <c r="L6269" s="1" t="s">
        <v>19</v>
      </c>
      <c r="M6269" s="1">
        <v>50</v>
      </c>
      <c r="N6269" s="1">
        <v>108</v>
      </c>
      <c r="O6269" s="1">
        <v>5400</v>
      </c>
      <c r="P6269" s="1">
        <v>2538</v>
      </c>
      <c r="Q6269" s="1">
        <v>0.47</v>
      </c>
      <c r="R6269" s="1" t="s">
        <v>24</v>
      </c>
    </row>
    <row r="6270" spans="1:18" x14ac:dyDescent="0.25">
      <c r="A6270" s="1" t="s">
        <v>49</v>
      </c>
      <c r="B6270" s="1">
        <v>1128299</v>
      </c>
      <c r="C6270" s="2">
        <v>44517</v>
      </c>
      <c r="D6270" s="2" t="str">
        <f t="shared" si="388"/>
        <v>Wednesday</v>
      </c>
      <c r="E6270" s="2" t="str">
        <f t="shared" si="389"/>
        <v>November</v>
      </c>
      <c r="F6270" s="1">
        <f t="shared" si="390"/>
        <v>4</v>
      </c>
      <c r="G6270" s="1">
        <f t="shared" si="391"/>
        <v>2021</v>
      </c>
      <c r="H6270" s="1" t="s">
        <v>102</v>
      </c>
      <c r="I6270" s="1" t="s">
        <v>113</v>
      </c>
      <c r="J6270" s="1" t="s">
        <v>114</v>
      </c>
      <c r="K6270" s="1" t="s">
        <v>18</v>
      </c>
      <c r="L6270" s="1" t="s">
        <v>22</v>
      </c>
      <c r="M6270" s="1">
        <v>39</v>
      </c>
      <c r="N6270" s="1">
        <v>188</v>
      </c>
      <c r="O6270" s="1">
        <v>7332</v>
      </c>
      <c r="P6270" s="1">
        <v>3666</v>
      </c>
      <c r="Q6270" s="1">
        <v>0.5</v>
      </c>
      <c r="R6270" s="1" t="s">
        <v>24</v>
      </c>
    </row>
    <row r="6271" spans="1:18" x14ac:dyDescent="0.25">
      <c r="A6271" s="1" t="s">
        <v>49</v>
      </c>
      <c r="B6271" s="1">
        <v>1128299</v>
      </c>
      <c r="C6271" s="2">
        <v>44517</v>
      </c>
      <c r="D6271" s="2" t="str">
        <f t="shared" si="388"/>
        <v>Wednesday</v>
      </c>
      <c r="E6271" s="2" t="str">
        <f t="shared" si="389"/>
        <v>November</v>
      </c>
      <c r="F6271" s="1">
        <f t="shared" si="390"/>
        <v>4</v>
      </c>
      <c r="G6271" s="1">
        <f t="shared" si="391"/>
        <v>2021</v>
      </c>
      <c r="H6271" s="1" t="s">
        <v>102</v>
      </c>
      <c r="I6271" s="1" t="s">
        <v>113</v>
      </c>
      <c r="J6271" s="1" t="s">
        <v>114</v>
      </c>
      <c r="K6271" s="1" t="s">
        <v>18</v>
      </c>
      <c r="L6271" s="1" t="s">
        <v>23</v>
      </c>
      <c r="M6271" s="1">
        <v>42</v>
      </c>
      <c r="N6271" s="1">
        <v>210</v>
      </c>
      <c r="O6271" s="1">
        <v>8820</v>
      </c>
      <c r="P6271" s="1">
        <v>4586.3999999999996</v>
      </c>
      <c r="Q6271" s="1">
        <v>0.52</v>
      </c>
      <c r="R6271" s="1" t="s">
        <v>24</v>
      </c>
    </row>
    <row r="6272" spans="1:18" x14ac:dyDescent="0.25">
      <c r="A6272" s="1" t="s">
        <v>49</v>
      </c>
      <c r="B6272" s="1">
        <v>1128299</v>
      </c>
      <c r="C6272" s="2">
        <v>44517</v>
      </c>
      <c r="D6272" s="2" t="str">
        <f t="shared" si="388"/>
        <v>Wednesday</v>
      </c>
      <c r="E6272" s="2" t="str">
        <f t="shared" si="389"/>
        <v>November</v>
      </c>
      <c r="F6272" s="1">
        <f t="shared" si="390"/>
        <v>4</v>
      </c>
      <c r="G6272" s="1">
        <f t="shared" si="391"/>
        <v>2021</v>
      </c>
      <c r="H6272" s="1" t="s">
        <v>102</v>
      </c>
      <c r="I6272" s="1" t="s">
        <v>113</v>
      </c>
      <c r="J6272" s="1" t="s">
        <v>114</v>
      </c>
      <c r="K6272" s="1" t="s">
        <v>21</v>
      </c>
      <c r="L6272" s="1" t="s">
        <v>22</v>
      </c>
      <c r="M6272" s="1">
        <v>38</v>
      </c>
      <c r="N6272" s="1">
        <v>137</v>
      </c>
      <c r="O6272" s="1">
        <v>5206</v>
      </c>
      <c r="P6272" s="1">
        <v>2707.12</v>
      </c>
      <c r="Q6272" s="1">
        <v>0.52</v>
      </c>
      <c r="R6272" s="1" t="s">
        <v>24</v>
      </c>
    </row>
    <row r="6273" spans="1:18" x14ac:dyDescent="0.25">
      <c r="A6273" s="1" t="s">
        <v>49</v>
      </c>
      <c r="B6273" s="1">
        <v>1128299</v>
      </c>
      <c r="C6273" s="2">
        <v>44517</v>
      </c>
      <c r="D6273" s="2" t="str">
        <f t="shared" si="388"/>
        <v>Wednesday</v>
      </c>
      <c r="E6273" s="2" t="str">
        <f t="shared" si="389"/>
        <v>November</v>
      </c>
      <c r="F6273" s="1">
        <f t="shared" si="390"/>
        <v>4</v>
      </c>
      <c r="G6273" s="1">
        <f t="shared" si="391"/>
        <v>2021</v>
      </c>
      <c r="H6273" s="1" t="s">
        <v>102</v>
      </c>
      <c r="I6273" s="1" t="s">
        <v>113</v>
      </c>
      <c r="J6273" s="1" t="s">
        <v>114</v>
      </c>
      <c r="K6273" s="1" t="s">
        <v>21</v>
      </c>
      <c r="L6273" s="1" t="s">
        <v>23</v>
      </c>
      <c r="M6273" s="1">
        <v>48</v>
      </c>
      <c r="N6273" s="1">
        <v>125</v>
      </c>
      <c r="O6273" s="1">
        <v>6000</v>
      </c>
      <c r="P6273" s="1">
        <v>3000</v>
      </c>
      <c r="Q6273" s="1">
        <v>0.5</v>
      </c>
      <c r="R6273" s="1" t="s">
        <v>24</v>
      </c>
    </row>
    <row r="6274" spans="1:18" x14ac:dyDescent="0.25">
      <c r="A6274" s="1" t="s">
        <v>49</v>
      </c>
      <c r="B6274" s="1">
        <v>1128299</v>
      </c>
      <c r="C6274" s="2">
        <v>44517</v>
      </c>
      <c r="D6274" s="2" t="str">
        <f t="shared" si="388"/>
        <v>Wednesday</v>
      </c>
      <c r="E6274" s="2" t="str">
        <f t="shared" si="389"/>
        <v>November</v>
      </c>
      <c r="F6274" s="1">
        <f t="shared" si="390"/>
        <v>4</v>
      </c>
      <c r="G6274" s="1">
        <f t="shared" si="391"/>
        <v>2021</v>
      </c>
      <c r="H6274" s="1" t="s">
        <v>102</v>
      </c>
      <c r="I6274" s="1" t="s">
        <v>113</v>
      </c>
      <c r="J6274" s="1" t="s">
        <v>114</v>
      </c>
      <c r="K6274" s="1" t="s">
        <v>18</v>
      </c>
      <c r="L6274" s="1" t="s">
        <v>19</v>
      </c>
      <c r="M6274" s="1">
        <v>68</v>
      </c>
      <c r="N6274" s="1">
        <v>119</v>
      </c>
      <c r="O6274" s="1">
        <v>8092</v>
      </c>
      <c r="P6274" s="1">
        <v>4450.6000000000004</v>
      </c>
      <c r="Q6274" s="1">
        <v>0.55000000000000004</v>
      </c>
      <c r="R6274" s="1" t="s">
        <v>24</v>
      </c>
    </row>
    <row r="6275" spans="1:18" x14ac:dyDescent="0.25">
      <c r="A6275" s="1" t="s">
        <v>49</v>
      </c>
      <c r="B6275" s="1">
        <v>1128299</v>
      </c>
      <c r="C6275" s="2">
        <v>44517</v>
      </c>
      <c r="D6275" s="2" t="str">
        <f t="shared" ref="D6275:D6338" si="392">TEXT(C6275,"dddd")</f>
        <v>Wednesday</v>
      </c>
      <c r="E6275" s="2" t="str">
        <f t="shared" ref="E6275:E6338" si="393">TEXT(C6275,"mmmm")</f>
        <v>November</v>
      </c>
      <c r="F6275" s="1">
        <f t="shared" ref="F6275:F6338" si="394">ROUNDUP(MONTH(C6275)/3,0)</f>
        <v>4</v>
      </c>
      <c r="G6275" s="1">
        <f t="shared" ref="G6275:G6338" si="395">YEAR(C6275)</f>
        <v>2021</v>
      </c>
      <c r="H6275" s="1" t="s">
        <v>102</v>
      </c>
      <c r="I6275" s="1" t="s">
        <v>113</v>
      </c>
      <c r="J6275" s="1" t="s">
        <v>114</v>
      </c>
      <c r="K6275" s="1" t="s">
        <v>21</v>
      </c>
      <c r="L6275" s="1" t="s">
        <v>19</v>
      </c>
      <c r="M6275" s="1">
        <v>81</v>
      </c>
      <c r="N6275" s="1">
        <v>174</v>
      </c>
      <c r="O6275" s="1">
        <v>14094</v>
      </c>
      <c r="P6275" s="1">
        <v>6765.12</v>
      </c>
      <c r="Q6275" s="1">
        <v>0.48</v>
      </c>
      <c r="R6275" s="1" t="s">
        <v>24</v>
      </c>
    </row>
    <row r="6276" spans="1:18" x14ac:dyDescent="0.25">
      <c r="A6276" s="1" t="s">
        <v>49</v>
      </c>
      <c r="B6276" s="1">
        <v>1128299</v>
      </c>
      <c r="C6276" s="2">
        <v>44546</v>
      </c>
      <c r="D6276" s="2" t="str">
        <f t="shared" si="392"/>
        <v>Thursday</v>
      </c>
      <c r="E6276" s="2" t="str">
        <f t="shared" si="393"/>
        <v>December</v>
      </c>
      <c r="F6276" s="1">
        <f t="shared" si="394"/>
        <v>4</v>
      </c>
      <c r="G6276" s="1">
        <f t="shared" si="395"/>
        <v>2021</v>
      </c>
      <c r="H6276" s="1" t="s">
        <v>102</v>
      </c>
      <c r="I6276" s="1" t="s">
        <v>113</v>
      </c>
      <c r="J6276" s="1" t="s">
        <v>114</v>
      </c>
      <c r="K6276" s="1" t="s">
        <v>18</v>
      </c>
      <c r="L6276" s="1" t="s">
        <v>22</v>
      </c>
      <c r="M6276" s="1">
        <v>69</v>
      </c>
      <c r="N6276" s="1">
        <v>240</v>
      </c>
      <c r="O6276" s="1">
        <v>16560</v>
      </c>
      <c r="P6276" s="1">
        <v>8611.2000000000007</v>
      </c>
      <c r="Q6276" s="1">
        <v>0.52</v>
      </c>
      <c r="R6276" s="1" t="s">
        <v>24</v>
      </c>
    </row>
    <row r="6277" spans="1:18" x14ac:dyDescent="0.25">
      <c r="A6277" s="1" t="s">
        <v>49</v>
      </c>
      <c r="B6277" s="1">
        <v>1128299</v>
      </c>
      <c r="C6277" s="2">
        <v>44546</v>
      </c>
      <c r="D6277" s="2" t="str">
        <f t="shared" si="392"/>
        <v>Thursday</v>
      </c>
      <c r="E6277" s="2" t="str">
        <f t="shared" si="393"/>
        <v>December</v>
      </c>
      <c r="F6277" s="1">
        <f t="shared" si="394"/>
        <v>4</v>
      </c>
      <c r="G6277" s="1">
        <f t="shared" si="395"/>
        <v>2021</v>
      </c>
      <c r="H6277" s="1" t="s">
        <v>102</v>
      </c>
      <c r="I6277" s="1" t="s">
        <v>113</v>
      </c>
      <c r="J6277" s="1" t="s">
        <v>114</v>
      </c>
      <c r="K6277" s="1" t="s">
        <v>18</v>
      </c>
      <c r="L6277" s="1" t="s">
        <v>23</v>
      </c>
      <c r="M6277" s="1">
        <v>72</v>
      </c>
      <c r="N6277" s="1">
        <v>216</v>
      </c>
      <c r="O6277" s="1">
        <v>15552</v>
      </c>
      <c r="P6277" s="1">
        <v>7776</v>
      </c>
      <c r="Q6277" s="1">
        <v>0.5</v>
      </c>
      <c r="R6277" s="1" t="s">
        <v>24</v>
      </c>
    </row>
    <row r="6278" spans="1:18" x14ac:dyDescent="0.25">
      <c r="A6278" s="1" t="s">
        <v>49</v>
      </c>
      <c r="B6278" s="1">
        <v>1128299</v>
      </c>
      <c r="C6278" s="2">
        <v>44244</v>
      </c>
      <c r="D6278" s="2" t="str">
        <f t="shared" si="392"/>
        <v>Wednesday</v>
      </c>
      <c r="E6278" s="2" t="str">
        <f t="shared" si="393"/>
        <v>February</v>
      </c>
      <c r="F6278" s="1">
        <f t="shared" si="394"/>
        <v>1</v>
      </c>
      <c r="G6278" s="1">
        <f t="shared" si="395"/>
        <v>2021</v>
      </c>
      <c r="H6278" s="1" t="s">
        <v>102</v>
      </c>
      <c r="I6278" s="1" t="s">
        <v>113</v>
      </c>
      <c r="J6278" s="1" t="s">
        <v>114</v>
      </c>
      <c r="K6278" s="1" t="s">
        <v>21</v>
      </c>
      <c r="L6278" s="1" t="s">
        <v>23</v>
      </c>
      <c r="M6278" s="1">
        <v>33</v>
      </c>
      <c r="N6278" s="1">
        <v>75</v>
      </c>
      <c r="O6278" s="1">
        <v>2475</v>
      </c>
      <c r="P6278" s="1">
        <v>1163.25</v>
      </c>
      <c r="Q6278" s="1">
        <v>0.47</v>
      </c>
      <c r="R6278" s="1" t="s">
        <v>20</v>
      </c>
    </row>
    <row r="6279" spans="1:18" x14ac:dyDescent="0.25">
      <c r="A6279" s="1" t="s">
        <v>49</v>
      </c>
      <c r="B6279" s="1">
        <v>1128299</v>
      </c>
      <c r="C6279" s="2">
        <v>44244</v>
      </c>
      <c r="D6279" s="2" t="str">
        <f t="shared" si="392"/>
        <v>Wednesday</v>
      </c>
      <c r="E6279" s="2" t="str">
        <f t="shared" si="393"/>
        <v>February</v>
      </c>
      <c r="F6279" s="1">
        <f t="shared" si="394"/>
        <v>1</v>
      </c>
      <c r="G6279" s="1">
        <f t="shared" si="395"/>
        <v>2021</v>
      </c>
      <c r="H6279" s="1" t="s">
        <v>102</v>
      </c>
      <c r="I6279" s="1" t="s">
        <v>113</v>
      </c>
      <c r="J6279" s="1" t="s">
        <v>114</v>
      </c>
      <c r="K6279" s="1" t="s">
        <v>18</v>
      </c>
      <c r="L6279" s="1" t="s">
        <v>19</v>
      </c>
      <c r="M6279" s="1">
        <v>33</v>
      </c>
      <c r="N6279" s="1">
        <v>53</v>
      </c>
      <c r="O6279" s="1">
        <v>1749</v>
      </c>
      <c r="P6279" s="1">
        <v>822.03</v>
      </c>
      <c r="Q6279" s="1">
        <v>0.47</v>
      </c>
      <c r="R6279" s="1" t="s">
        <v>20</v>
      </c>
    </row>
    <row r="6280" spans="1:18" x14ac:dyDescent="0.25">
      <c r="A6280" s="1" t="s">
        <v>49</v>
      </c>
      <c r="B6280" s="1">
        <v>1128299</v>
      </c>
      <c r="C6280" s="2">
        <v>44244</v>
      </c>
      <c r="D6280" s="2" t="str">
        <f t="shared" si="392"/>
        <v>Wednesday</v>
      </c>
      <c r="E6280" s="2" t="str">
        <f t="shared" si="393"/>
        <v>February</v>
      </c>
      <c r="F6280" s="1">
        <f t="shared" si="394"/>
        <v>1</v>
      </c>
      <c r="G6280" s="1">
        <f t="shared" si="395"/>
        <v>2021</v>
      </c>
      <c r="H6280" s="1" t="s">
        <v>102</v>
      </c>
      <c r="I6280" s="1" t="s">
        <v>113</v>
      </c>
      <c r="J6280" s="1" t="s">
        <v>114</v>
      </c>
      <c r="K6280" s="1" t="s">
        <v>21</v>
      </c>
      <c r="L6280" s="1" t="s">
        <v>19</v>
      </c>
      <c r="M6280" s="1">
        <v>32</v>
      </c>
      <c r="N6280" s="1">
        <v>131</v>
      </c>
      <c r="O6280" s="1">
        <v>4192</v>
      </c>
      <c r="P6280" s="1">
        <v>1551.04</v>
      </c>
      <c r="Q6280" s="1">
        <v>0.37</v>
      </c>
      <c r="R6280" s="1" t="s">
        <v>20</v>
      </c>
    </row>
    <row r="6281" spans="1:18" x14ac:dyDescent="0.25">
      <c r="A6281" s="1" t="s">
        <v>49</v>
      </c>
      <c r="B6281" s="1">
        <v>1128299</v>
      </c>
      <c r="C6281" s="2">
        <v>44271</v>
      </c>
      <c r="D6281" s="2" t="str">
        <f t="shared" si="392"/>
        <v>Tuesday</v>
      </c>
      <c r="E6281" s="2" t="str">
        <f t="shared" si="393"/>
        <v>March</v>
      </c>
      <c r="F6281" s="1">
        <f t="shared" si="394"/>
        <v>1</v>
      </c>
      <c r="G6281" s="1">
        <f t="shared" si="395"/>
        <v>2021</v>
      </c>
      <c r="H6281" s="1" t="s">
        <v>102</v>
      </c>
      <c r="I6281" s="1" t="s">
        <v>113</v>
      </c>
      <c r="J6281" s="1" t="s">
        <v>114</v>
      </c>
      <c r="K6281" s="1" t="s">
        <v>18</v>
      </c>
      <c r="L6281" s="1" t="s">
        <v>22</v>
      </c>
      <c r="M6281" s="1">
        <v>29</v>
      </c>
      <c r="N6281" s="1">
        <v>179</v>
      </c>
      <c r="O6281" s="1">
        <v>5191</v>
      </c>
      <c r="P6281" s="1">
        <v>2387.86</v>
      </c>
      <c r="Q6281" s="1">
        <v>0.46</v>
      </c>
      <c r="R6281" s="1" t="s">
        <v>20</v>
      </c>
    </row>
    <row r="6282" spans="1:18" x14ac:dyDescent="0.25">
      <c r="A6282" s="1" t="s">
        <v>49</v>
      </c>
      <c r="B6282" s="1">
        <v>1128299</v>
      </c>
      <c r="C6282" s="2">
        <v>44271</v>
      </c>
      <c r="D6282" s="2" t="str">
        <f t="shared" si="392"/>
        <v>Tuesday</v>
      </c>
      <c r="E6282" s="2" t="str">
        <f t="shared" si="393"/>
        <v>March</v>
      </c>
      <c r="F6282" s="1">
        <f t="shared" si="394"/>
        <v>1</v>
      </c>
      <c r="G6282" s="1">
        <f t="shared" si="395"/>
        <v>2021</v>
      </c>
      <c r="H6282" s="1" t="s">
        <v>102</v>
      </c>
      <c r="I6282" s="1" t="s">
        <v>113</v>
      </c>
      <c r="J6282" s="1" t="s">
        <v>114</v>
      </c>
      <c r="K6282" s="1" t="s">
        <v>18</v>
      </c>
      <c r="L6282" s="1" t="s">
        <v>23</v>
      </c>
      <c r="M6282" s="1">
        <v>38</v>
      </c>
      <c r="N6282" s="1">
        <v>120</v>
      </c>
      <c r="O6282" s="1">
        <v>4560</v>
      </c>
      <c r="P6282" s="1">
        <v>2006.4</v>
      </c>
      <c r="Q6282" s="1">
        <v>0.44</v>
      </c>
      <c r="R6282" s="1" t="s">
        <v>20</v>
      </c>
    </row>
    <row r="6283" spans="1:18" x14ac:dyDescent="0.25">
      <c r="A6283" s="1" t="s">
        <v>49</v>
      </c>
      <c r="B6283" s="1">
        <v>1128299</v>
      </c>
      <c r="C6283" s="2">
        <v>44271</v>
      </c>
      <c r="D6283" s="2" t="str">
        <f t="shared" si="392"/>
        <v>Tuesday</v>
      </c>
      <c r="E6283" s="2" t="str">
        <f t="shared" si="393"/>
        <v>March</v>
      </c>
      <c r="F6283" s="1">
        <f t="shared" si="394"/>
        <v>1</v>
      </c>
      <c r="G6283" s="1">
        <f t="shared" si="395"/>
        <v>2021</v>
      </c>
      <c r="H6283" s="1" t="s">
        <v>102</v>
      </c>
      <c r="I6283" s="1" t="s">
        <v>113</v>
      </c>
      <c r="J6283" s="1" t="s">
        <v>114</v>
      </c>
      <c r="K6283" s="1" t="s">
        <v>21</v>
      </c>
      <c r="L6283" s="1" t="s">
        <v>22</v>
      </c>
      <c r="M6283" s="1">
        <v>39</v>
      </c>
      <c r="N6283" s="1">
        <v>120</v>
      </c>
      <c r="O6283" s="1">
        <v>4680</v>
      </c>
      <c r="P6283" s="1">
        <v>2106</v>
      </c>
      <c r="Q6283" s="1">
        <v>0.45</v>
      </c>
      <c r="R6283" s="1" t="s">
        <v>20</v>
      </c>
    </row>
    <row r="6284" spans="1:18" x14ac:dyDescent="0.25">
      <c r="A6284" s="1" t="s">
        <v>49</v>
      </c>
      <c r="B6284" s="1">
        <v>1128299</v>
      </c>
      <c r="C6284" s="2">
        <v>44271</v>
      </c>
      <c r="D6284" s="2" t="str">
        <f t="shared" si="392"/>
        <v>Tuesday</v>
      </c>
      <c r="E6284" s="2" t="str">
        <f t="shared" si="393"/>
        <v>March</v>
      </c>
      <c r="F6284" s="1">
        <f t="shared" si="394"/>
        <v>1</v>
      </c>
      <c r="G6284" s="1">
        <f t="shared" si="395"/>
        <v>2021</v>
      </c>
      <c r="H6284" s="1" t="s">
        <v>102</v>
      </c>
      <c r="I6284" s="1" t="s">
        <v>113</v>
      </c>
      <c r="J6284" s="1" t="s">
        <v>114</v>
      </c>
      <c r="K6284" s="1" t="s">
        <v>21</v>
      </c>
      <c r="L6284" s="1" t="s">
        <v>23</v>
      </c>
      <c r="M6284" s="1">
        <v>43</v>
      </c>
      <c r="N6284" s="1">
        <v>96</v>
      </c>
      <c r="O6284" s="1">
        <v>4128</v>
      </c>
      <c r="P6284" s="1">
        <v>1775.04</v>
      </c>
      <c r="Q6284" s="1">
        <v>0.43</v>
      </c>
      <c r="R6284" s="1" t="s">
        <v>20</v>
      </c>
    </row>
    <row r="6285" spans="1:18" x14ac:dyDescent="0.25">
      <c r="A6285" s="1" t="s">
        <v>49</v>
      </c>
      <c r="B6285" s="1">
        <v>1128299</v>
      </c>
      <c r="C6285" s="2">
        <v>44271</v>
      </c>
      <c r="D6285" s="2" t="str">
        <f t="shared" si="392"/>
        <v>Tuesday</v>
      </c>
      <c r="E6285" s="2" t="str">
        <f t="shared" si="393"/>
        <v>March</v>
      </c>
      <c r="F6285" s="1">
        <f t="shared" si="394"/>
        <v>1</v>
      </c>
      <c r="G6285" s="1">
        <f t="shared" si="395"/>
        <v>2021</v>
      </c>
      <c r="H6285" s="1" t="s">
        <v>102</v>
      </c>
      <c r="I6285" s="1" t="s">
        <v>113</v>
      </c>
      <c r="J6285" s="1" t="s">
        <v>114</v>
      </c>
      <c r="K6285" s="1" t="s">
        <v>18</v>
      </c>
      <c r="L6285" s="1" t="s">
        <v>19</v>
      </c>
      <c r="M6285" s="1">
        <v>40</v>
      </c>
      <c r="N6285" s="1">
        <v>50</v>
      </c>
      <c r="O6285" s="1">
        <v>2000</v>
      </c>
      <c r="P6285" s="1">
        <v>1020</v>
      </c>
      <c r="Q6285" s="1">
        <v>0.51</v>
      </c>
      <c r="R6285" s="1" t="s">
        <v>20</v>
      </c>
    </row>
    <row r="6286" spans="1:18" x14ac:dyDescent="0.25">
      <c r="A6286" s="1" t="s">
        <v>49</v>
      </c>
      <c r="B6286" s="1">
        <v>1128299</v>
      </c>
      <c r="C6286" s="2">
        <v>44271</v>
      </c>
      <c r="D6286" s="2" t="str">
        <f t="shared" si="392"/>
        <v>Tuesday</v>
      </c>
      <c r="E6286" s="2" t="str">
        <f t="shared" si="393"/>
        <v>March</v>
      </c>
      <c r="F6286" s="1">
        <f t="shared" si="394"/>
        <v>1</v>
      </c>
      <c r="G6286" s="1">
        <f t="shared" si="395"/>
        <v>2021</v>
      </c>
      <c r="H6286" s="1" t="s">
        <v>102</v>
      </c>
      <c r="I6286" s="1" t="s">
        <v>113</v>
      </c>
      <c r="J6286" s="1" t="s">
        <v>114</v>
      </c>
      <c r="K6286" s="1" t="s">
        <v>21</v>
      </c>
      <c r="L6286" s="1" t="s">
        <v>19</v>
      </c>
      <c r="M6286" s="1">
        <v>29</v>
      </c>
      <c r="N6286" s="1">
        <v>109</v>
      </c>
      <c r="O6286" s="1">
        <v>3161</v>
      </c>
      <c r="P6286" s="1">
        <v>1169.57</v>
      </c>
      <c r="Q6286" s="1">
        <v>0.37</v>
      </c>
      <c r="R6286" s="1" t="s">
        <v>20</v>
      </c>
    </row>
    <row r="6287" spans="1:18" x14ac:dyDescent="0.25">
      <c r="A6287" s="1" t="s">
        <v>49</v>
      </c>
      <c r="B6287" s="1">
        <v>1128299</v>
      </c>
      <c r="C6287" s="2">
        <v>44303</v>
      </c>
      <c r="D6287" s="2" t="str">
        <f t="shared" si="392"/>
        <v>Saturday</v>
      </c>
      <c r="E6287" s="2" t="str">
        <f t="shared" si="393"/>
        <v>April</v>
      </c>
      <c r="F6287" s="1">
        <f t="shared" si="394"/>
        <v>2</v>
      </c>
      <c r="G6287" s="1">
        <f t="shared" si="395"/>
        <v>2021</v>
      </c>
      <c r="H6287" s="1" t="s">
        <v>102</v>
      </c>
      <c r="I6287" s="1" t="s">
        <v>113</v>
      </c>
      <c r="J6287" s="1" t="s">
        <v>114</v>
      </c>
      <c r="K6287" s="1" t="s">
        <v>18</v>
      </c>
      <c r="L6287" s="1" t="s">
        <v>22</v>
      </c>
      <c r="M6287" s="1">
        <v>38</v>
      </c>
      <c r="N6287" s="1">
        <v>168</v>
      </c>
      <c r="O6287" s="1">
        <v>6384</v>
      </c>
      <c r="P6287" s="1">
        <v>3000.48</v>
      </c>
      <c r="Q6287" s="1">
        <v>0.47</v>
      </c>
      <c r="R6287" s="1" t="s">
        <v>20</v>
      </c>
    </row>
    <row r="6288" spans="1:18" x14ac:dyDescent="0.25">
      <c r="A6288" s="1" t="s">
        <v>49</v>
      </c>
      <c r="B6288" s="1">
        <v>1128299</v>
      </c>
      <c r="C6288" s="2">
        <v>44303</v>
      </c>
      <c r="D6288" s="2" t="str">
        <f t="shared" si="392"/>
        <v>Saturday</v>
      </c>
      <c r="E6288" s="2" t="str">
        <f t="shared" si="393"/>
        <v>April</v>
      </c>
      <c r="F6288" s="1">
        <f t="shared" si="394"/>
        <v>2</v>
      </c>
      <c r="G6288" s="1">
        <f t="shared" si="395"/>
        <v>2021</v>
      </c>
      <c r="H6288" s="1" t="s">
        <v>102</v>
      </c>
      <c r="I6288" s="1" t="s">
        <v>113</v>
      </c>
      <c r="J6288" s="1" t="s">
        <v>114</v>
      </c>
      <c r="K6288" s="1" t="s">
        <v>18</v>
      </c>
      <c r="L6288" s="1" t="s">
        <v>23</v>
      </c>
      <c r="M6288" s="1">
        <v>36</v>
      </c>
      <c r="N6288" s="1">
        <v>107</v>
      </c>
      <c r="O6288" s="1">
        <v>3852</v>
      </c>
      <c r="P6288" s="1">
        <v>1771.92</v>
      </c>
      <c r="Q6288" s="1">
        <v>0.46</v>
      </c>
      <c r="R6288" s="1" t="s">
        <v>20</v>
      </c>
    </row>
    <row r="6289" spans="1:18" x14ac:dyDescent="0.25">
      <c r="A6289" s="1" t="s">
        <v>49</v>
      </c>
      <c r="B6289" s="1">
        <v>1128299</v>
      </c>
      <c r="C6289" s="2">
        <v>44303</v>
      </c>
      <c r="D6289" s="2" t="str">
        <f t="shared" si="392"/>
        <v>Saturday</v>
      </c>
      <c r="E6289" s="2" t="str">
        <f t="shared" si="393"/>
        <v>April</v>
      </c>
      <c r="F6289" s="1">
        <f t="shared" si="394"/>
        <v>2</v>
      </c>
      <c r="G6289" s="1">
        <f t="shared" si="395"/>
        <v>2021</v>
      </c>
      <c r="H6289" s="1" t="s">
        <v>102</v>
      </c>
      <c r="I6289" s="1" t="s">
        <v>113</v>
      </c>
      <c r="J6289" s="1" t="s">
        <v>114</v>
      </c>
      <c r="K6289" s="1" t="s">
        <v>21</v>
      </c>
      <c r="L6289" s="1" t="s">
        <v>22</v>
      </c>
      <c r="M6289" s="1">
        <v>40</v>
      </c>
      <c r="N6289" s="1">
        <v>120</v>
      </c>
      <c r="O6289" s="1">
        <v>4800</v>
      </c>
      <c r="P6289" s="1">
        <v>2016</v>
      </c>
      <c r="Q6289" s="1">
        <v>0.42</v>
      </c>
      <c r="R6289" s="1" t="s">
        <v>20</v>
      </c>
    </row>
    <row r="6290" spans="1:18" x14ac:dyDescent="0.25">
      <c r="A6290" s="1" t="s">
        <v>49</v>
      </c>
      <c r="B6290" s="1">
        <v>1128299</v>
      </c>
      <c r="C6290" s="2">
        <v>44303</v>
      </c>
      <c r="D6290" s="2" t="str">
        <f t="shared" si="392"/>
        <v>Saturday</v>
      </c>
      <c r="E6290" s="2" t="str">
        <f t="shared" si="393"/>
        <v>April</v>
      </c>
      <c r="F6290" s="1">
        <f t="shared" si="394"/>
        <v>2</v>
      </c>
      <c r="G6290" s="1">
        <f t="shared" si="395"/>
        <v>2021</v>
      </c>
      <c r="H6290" s="1" t="s">
        <v>102</v>
      </c>
      <c r="I6290" s="1" t="s">
        <v>113</v>
      </c>
      <c r="J6290" s="1" t="s">
        <v>114</v>
      </c>
      <c r="K6290" s="1" t="s">
        <v>21</v>
      </c>
      <c r="L6290" s="1" t="s">
        <v>23</v>
      </c>
      <c r="M6290" s="1">
        <v>27</v>
      </c>
      <c r="N6290" s="1">
        <v>91</v>
      </c>
      <c r="O6290" s="1">
        <v>2457</v>
      </c>
      <c r="P6290" s="1">
        <v>1105.6500000000001</v>
      </c>
      <c r="Q6290" s="1">
        <v>0.45</v>
      </c>
      <c r="R6290" s="1" t="s">
        <v>20</v>
      </c>
    </row>
    <row r="6291" spans="1:18" x14ac:dyDescent="0.25">
      <c r="A6291" s="1" t="s">
        <v>49</v>
      </c>
      <c r="B6291" s="1">
        <v>1128299</v>
      </c>
      <c r="C6291" s="2">
        <v>44303</v>
      </c>
      <c r="D6291" s="2" t="str">
        <f t="shared" si="392"/>
        <v>Saturday</v>
      </c>
      <c r="E6291" s="2" t="str">
        <f t="shared" si="393"/>
        <v>April</v>
      </c>
      <c r="F6291" s="1">
        <f t="shared" si="394"/>
        <v>2</v>
      </c>
      <c r="G6291" s="1">
        <f t="shared" si="395"/>
        <v>2021</v>
      </c>
      <c r="H6291" s="1" t="s">
        <v>102</v>
      </c>
      <c r="I6291" s="1" t="s">
        <v>113</v>
      </c>
      <c r="J6291" s="1" t="s">
        <v>114</v>
      </c>
      <c r="K6291" s="1" t="s">
        <v>18</v>
      </c>
      <c r="L6291" s="1" t="s">
        <v>19</v>
      </c>
      <c r="M6291" s="1">
        <v>34</v>
      </c>
      <c r="N6291" s="1">
        <v>56</v>
      </c>
      <c r="O6291" s="1">
        <v>1904</v>
      </c>
      <c r="P6291" s="1">
        <v>971.04</v>
      </c>
      <c r="Q6291" s="1">
        <v>0.51</v>
      </c>
      <c r="R6291" s="1" t="s">
        <v>20</v>
      </c>
    </row>
    <row r="6292" spans="1:18" x14ac:dyDescent="0.25">
      <c r="A6292" s="1" t="s">
        <v>49</v>
      </c>
      <c r="B6292" s="1">
        <v>1128299</v>
      </c>
      <c r="C6292" s="2">
        <v>44303</v>
      </c>
      <c r="D6292" s="2" t="str">
        <f t="shared" si="392"/>
        <v>Saturday</v>
      </c>
      <c r="E6292" s="2" t="str">
        <f t="shared" si="393"/>
        <v>April</v>
      </c>
      <c r="F6292" s="1">
        <f t="shared" si="394"/>
        <v>2</v>
      </c>
      <c r="G6292" s="1">
        <f t="shared" si="395"/>
        <v>2021</v>
      </c>
      <c r="H6292" s="1" t="s">
        <v>102</v>
      </c>
      <c r="I6292" s="1" t="s">
        <v>113</v>
      </c>
      <c r="J6292" s="1" t="s">
        <v>114</v>
      </c>
      <c r="K6292" s="1" t="s">
        <v>21</v>
      </c>
      <c r="L6292" s="1" t="s">
        <v>19</v>
      </c>
      <c r="M6292" s="1">
        <v>39</v>
      </c>
      <c r="N6292" s="1">
        <v>123</v>
      </c>
      <c r="O6292" s="1">
        <v>4797</v>
      </c>
      <c r="P6292" s="1">
        <v>1774.89</v>
      </c>
      <c r="Q6292" s="1">
        <v>0.37</v>
      </c>
      <c r="R6292" s="1" t="s">
        <v>20</v>
      </c>
    </row>
    <row r="6293" spans="1:18" x14ac:dyDescent="0.25">
      <c r="A6293" s="1" t="s">
        <v>49</v>
      </c>
      <c r="B6293" s="1">
        <v>1128299</v>
      </c>
      <c r="C6293" s="2">
        <v>44334</v>
      </c>
      <c r="D6293" s="2" t="str">
        <f t="shared" si="392"/>
        <v>Tuesday</v>
      </c>
      <c r="E6293" s="2" t="str">
        <f t="shared" si="393"/>
        <v>May</v>
      </c>
      <c r="F6293" s="1">
        <f t="shared" si="394"/>
        <v>2</v>
      </c>
      <c r="G6293" s="1">
        <f t="shared" si="395"/>
        <v>2021</v>
      </c>
      <c r="H6293" s="1" t="s">
        <v>102</v>
      </c>
      <c r="I6293" s="1" t="s">
        <v>113</v>
      </c>
      <c r="J6293" s="1" t="s">
        <v>114</v>
      </c>
      <c r="K6293" s="1" t="s">
        <v>18</v>
      </c>
      <c r="L6293" s="1" t="s">
        <v>22</v>
      </c>
      <c r="M6293" s="1">
        <v>32</v>
      </c>
      <c r="N6293" s="1">
        <v>176</v>
      </c>
      <c r="O6293" s="1">
        <v>5632</v>
      </c>
      <c r="P6293" s="1">
        <v>2421.7600000000002</v>
      </c>
      <c r="Q6293" s="1">
        <v>0.43</v>
      </c>
      <c r="R6293" s="1" t="s">
        <v>20</v>
      </c>
    </row>
    <row r="6294" spans="1:18" x14ac:dyDescent="0.25">
      <c r="A6294" s="1" t="s">
        <v>49</v>
      </c>
      <c r="B6294" s="1">
        <v>1128299</v>
      </c>
      <c r="C6294" s="2">
        <v>44334</v>
      </c>
      <c r="D6294" s="2" t="str">
        <f t="shared" si="392"/>
        <v>Tuesday</v>
      </c>
      <c r="E6294" s="2" t="str">
        <f t="shared" si="393"/>
        <v>May</v>
      </c>
      <c r="F6294" s="1">
        <f t="shared" si="394"/>
        <v>2</v>
      </c>
      <c r="G6294" s="1">
        <f t="shared" si="395"/>
        <v>2021</v>
      </c>
      <c r="H6294" s="1" t="s">
        <v>102</v>
      </c>
      <c r="I6294" s="1" t="s">
        <v>113</v>
      </c>
      <c r="J6294" s="1" t="s">
        <v>114</v>
      </c>
      <c r="K6294" s="1" t="s">
        <v>18</v>
      </c>
      <c r="L6294" s="1" t="s">
        <v>23</v>
      </c>
      <c r="M6294" s="1">
        <v>40</v>
      </c>
      <c r="N6294" s="1">
        <v>128</v>
      </c>
      <c r="O6294" s="1">
        <v>5120</v>
      </c>
      <c r="P6294" s="1">
        <v>2252.8000000000002</v>
      </c>
      <c r="Q6294" s="1">
        <v>0.44</v>
      </c>
      <c r="R6294" s="1" t="s">
        <v>20</v>
      </c>
    </row>
    <row r="6295" spans="1:18" x14ac:dyDescent="0.25">
      <c r="A6295" s="1" t="s">
        <v>49</v>
      </c>
      <c r="B6295" s="1">
        <v>1128299</v>
      </c>
      <c r="C6295" s="2">
        <v>44334</v>
      </c>
      <c r="D6295" s="2" t="str">
        <f t="shared" si="392"/>
        <v>Tuesday</v>
      </c>
      <c r="E6295" s="2" t="str">
        <f t="shared" si="393"/>
        <v>May</v>
      </c>
      <c r="F6295" s="1">
        <f t="shared" si="394"/>
        <v>2</v>
      </c>
      <c r="G6295" s="1">
        <f t="shared" si="395"/>
        <v>2021</v>
      </c>
      <c r="H6295" s="1" t="s">
        <v>102</v>
      </c>
      <c r="I6295" s="1" t="s">
        <v>113</v>
      </c>
      <c r="J6295" s="1" t="s">
        <v>114</v>
      </c>
      <c r="K6295" s="1" t="s">
        <v>21</v>
      </c>
      <c r="L6295" s="1" t="s">
        <v>22</v>
      </c>
      <c r="M6295" s="1">
        <v>37</v>
      </c>
      <c r="N6295" s="1">
        <v>136</v>
      </c>
      <c r="O6295" s="1">
        <v>5032</v>
      </c>
      <c r="P6295" s="1">
        <v>2113.44</v>
      </c>
      <c r="Q6295" s="1">
        <v>0.42</v>
      </c>
      <c r="R6295" s="1" t="s">
        <v>20</v>
      </c>
    </row>
    <row r="6296" spans="1:18" x14ac:dyDescent="0.25">
      <c r="A6296" s="1" t="s">
        <v>49</v>
      </c>
      <c r="B6296" s="1">
        <v>1128299</v>
      </c>
      <c r="C6296" s="2">
        <v>44334</v>
      </c>
      <c r="D6296" s="2" t="str">
        <f t="shared" si="392"/>
        <v>Tuesday</v>
      </c>
      <c r="E6296" s="2" t="str">
        <f t="shared" si="393"/>
        <v>May</v>
      </c>
      <c r="F6296" s="1">
        <f t="shared" si="394"/>
        <v>2</v>
      </c>
      <c r="G6296" s="1">
        <f t="shared" si="395"/>
        <v>2021</v>
      </c>
      <c r="H6296" s="1" t="s">
        <v>102</v>
      </c>
      <c r="I6296" s="1" t="s">
        <v>113</v>
      </c>
      <c r="J6296" s="1" t="s">
        <v>114</v>
      </c>
      <c r="K6296" s="1" t="s">
        <v>21</v>
      </c>
      <c r="L6296" s="1" t="s">
        <v>23</v>
      </c>
      <c r="M6296" s="1">
        <v>33</v>
      </c>
      <c r="N6296" s="1">
        <v>101</v>
      </c>
      <c r="O6296" s="1">
        <v>3333</v>
      </c>
      <c r="P6296" s="1">
        <v>1433.19</v>
      </c>
      <c r="Q6296" s="1">
        <v>0.43</v>
      </c>
      <c r="R6296" s="1" t="s">
        <v>20</v>
      </c>
    </row>
    <row r="6297" spans="1:18" x14ac:dyDescent="0.25">
      <c r="A6297" s="1" t="s">
        <v>49</v>
      </c>
      <c r="B6297" s="1">
        <v>1128299</v>
      </c>
      <c r="C6297" s="2">
        <v>44334</v>
      </c>
      <c r="D6297" s="2" t="str">
        <f t="shared" si="392"/>
        <v>Tuesday</v>
      </c>
      <c r="E6297" s="2" t="str">
        <f t="shared" si="393"/>
        <v>May</v>
      </c>
      <c r="F6297" s="1">
        <f t="shared" si="394"/>
        <v>2</v>
      </c>
      <c r="G6297" s="1">
        <f t="shared" si="395"/>
        <v>2021</v>
      </c>
      <c r="H6297" s="1" t="s">
        <v>102</v>
      </c>
      <c r="I6297" s="1" t="s">
        <v>113</v>
      </c>
      <c r="J6297" s="1" t="s">
        <v>114</v>
      </c>
      <c r="K6297" s="1" t="s">
        <v>18</v>
      </c>
      <c r="L6297" s="1" t="s">
        <v>19</v>
      </c>
      <c r="M6297" s="1">
        <v>32</v>
      </c>
      <c r="N6297" s="1">
        <v>77</v>
      </c>
      <c r="O6297" s="1">
        <v>2464</v>
      </c>
      <c r="P6297" s="1">
        <v>1182.72</v>
      </c>
      <c r="Q6297" s="1">
        <v>0.48</v>
      </c>
      <c r="R6297" s="1" t="s">
        <v>20</v>
      </c>
    </row>
    <row r="6298" spans="1:18" x14ac:dyDescent="0.25">
      <c r="A6298" s="1" t="s">
        <v>49</v>
      </c>
      <c r="B6298" s="1">
        <v>1128299</v>
      </c>
      <c r="C6298" s="2">
        <v>44334</v>
      </c>
      <c r="D6298" s="2" t="str">
        <f t="shared" si="392"/>
        <v>Tuesday</v>
      </c>
      <c r="E6298" s="2" t="str">
        <f t="shared" si="393"/>
        <v>May</v>
      </c>
      <c r="F6298" s="1">
        <f t="shared" si="394"/>
        <v>2</v>
      </c>
      <c r="G6298" s="1">
        <f t="shared" si="395"/>
        <v>2021</v>
      </c>
      <c r="H6298" s="1" t="s">
        <v>102</v>
      </c>
      <c r="I6298" s="1" t="s">
        <v>113</v>
      </c>
      <c r="J6298" s="1" t="s">
        <v>114</v>
      </c>
      <c r="K6298" s="1" t="s">
        <v>21</v>
      </c>
      <c r="L6298" s="1" t="s">
        <v>19</v>
      </c>
      <c r="M6298" s="1">
        <v>46</v>
      </c>
      <c r="N6298" s="1">
        <v>178</v>
      </c>
      <c r="O6298" s="1">
        <v>8188</v>
      </c>
      <c r="P6298" s="1">
        <v>3275.2</v>
      </c>
      <c r="Q6298" s="1">
        <v>0.4</v>
      </c>
      <c r="R6298" s="1" t="s">
        <v>20</v>
      </c>
    </row>
    <row r="6299" spans="1:18" x14ac:dyDescent="0.25">
      <c r="A6299" s="1" t="s">
        <v>49</v>
      </c>
      <c r="B6299" s="1">
        <v>1128299</v>
      </c>
      <c r="C6299" s="2">
        <v>44364</v>
      </c>
      <c r="D6299" s="2" t="str">
        <f t="shared" si="392"/>
        <v>Thursday</v>
      </c>
      <c r="E6299" s="2" t="str">
        <f t="shared" si="393"/>
        <v>June</v>
      </c>
      <c r="F6299" s="1">
        <f t="shared" si="394"/>
        <v>2</v>
      </c>
      <c r="G6299" s="1">
        <f t="shared" si="395"/>
        <v>2021</v>
      </c>
      <c r="H6299" s="1" t="s">
        <v>102</v>
      </c>
      <c r="I6299" s="1" t="s">
        <v>113</v>
      </c>
      <c r="J6299" s="1" t="s">
        <v>114</v>
      </c>
      <c r="K6299" s="1" t="s">
        <v>18</v>
      </c>
      <c r="L6299" s="1" t="s">
        <v>22</v>
      </c>
      <c r="M6299" s="1">
        <v>47</v>
      </c>
      <c r="N6299" s="1">
        <v>256</v>
      </c>
      <c r="O6299" s="1">
        <v>12032</v>
      </c>
      <c r="P6299" s="1">
        <v>5655.04</v>
      </c>
      <c r="Q6299" s="1">
        <v>0.47</v>
      </c>
      <c r="R6299" s="1" t="s">
        <v>20</v>
      </c>
    </row>
    <row r="6300" spans="1:18" x14ac:dyDescent="0.25">
      <c r="A6300" s="1" t="s">
        <v>49</v>
      </c>
      <c r="B6300" s="1">
        <v>1128299</v>
      </c>
      <c r="C6300" s="2">
        <v>44364</v>
      </c>
      <c r="D6300" s="2" t="str">
        <f t="shared" si="392"/>
        <v>Thursday</v>
      </c>
      <c r="E6300" s="2" t="str">
        <f t="shared" si="393"/>
        <v>June</v>
      </c>
      <c r="F6300" s="1">
        <f t="shared" si="394"/>
        <v>2</v>
      </c>
      <c r="G6300" s="1">
        <f t="shared" si="395"/>
        <v>2021</v>
      </c>
      <c r="H6300" s="1" t="s">
        <v>102</v>
      </c>
      <c r="I6300" s="1" t="s">
        <v>113</v>
      </c>
      <c r="J6300" s="1" t="s">
        <v>114</v>
      </c>
      <c r="K6300" s="1" t="s">
        <v>18</v>
      </c>
      <c r="L6300" s="1" t="s">
        <v>23</v>
      </c>
      <c r="M6300" s="1">
        <v>55</v>
      </c>
      <c r="N6300" s="1">
        <v>224</v>
      </c>
      <c r="O6300" s="1">
        <v>12320</v>
      </c>
      <c r="P6300" s="1">
        <v>5544</v>
      </c>
      <c r="Q6300" s="1">
        <v>0.45</v>
      </c>
      <c r="R6300" s="1" t="s">
        <v>20</v>
      </c>
    </row>
    <row r="6301" spans="1:18" x14ac:dyDescent="0.25">
      <c r="A6301" s="1" t="s">
        <v>49</v>
      </c>
      <c r="B6301" s="1">
        <v>1128299</v>
      </c>
      <c r="C6301" s="2">
        <v>44364</v>
      </c>
      <c r="D6301" s="2" t="str">
        <f t="shared" si="392"/>
        <v>Thursday</v>
      </c>
      <c r="E6301" s="2" t="str">
        <f t="shared" si="393"/>
        <v>June</v>
      </c>
      <c r="F6301" s="1">
        <f t="shared" si="394"/>
        <v>2</v>
      </c>
      <c r="G6301" s="1">
        <f t="shared" si="395"/>
        <v>2021</v>
      </c>
      <c r="H6301" s="1" t="s">
        <v>102</v>
      </c>
      <c r="I6301" s="1" t="s">
        <v>113</v>
      </c>
      <c r="J6301" s="1" t="s">
        <v>114</v>
      </c>
      <c r="K6301" s="1" t="s">
        <v>21</v>
      </c>
      <c r="L6301" s="1" t="s">
        <v>22</v>
      </c>
      <c r="M6301" s="1">
        <v>55</v>
      </c>
      <c r="N6301" s="1">
        <v>210</v>
      </c>
      <c r="O6301" s="1">
        <v>11550</v>
      </c>
      <c r="P6301" s="1">
        <v>5082</v>
      </c>
      <c r="Q6301" s="1">
        <v>0.44</v>
      </c>
      <c r="R6301" s="1" t="s">
        <v>20</v>
      </c>
    </row>
    <row r="6302" spans="1:18" x14ac:dyDescent="0.25">
      <c r="A6302" s="1" t="s">
        <v>49</v>
      </c>
      <c r="B6302" s="1">
        <v>1128299</v>
      </c>
      <c r="C6302" s="2">
        <v>44364</v>
      </c>
      <c r="D6302" s="2" t="str">
        <f t="shared" si="392"/>
        <v>Thursday</v>
      </c>
      <c r="E6302" s="2" t="str">
        <f t="shared" si="393"/>
        <v>June</v>
      </c>
      <c r="F6302" s="1">
        <f t="shared" si="394"/>
        <v>2</v>
      </c>
      <c r="G6302" s="1">
        <f t="shared" si="395"/>
        <v>2021</v>
      </c>
      <c r="H6302" s="1" t="s">
        <v>102</v>
      </c>
      <c r="I6302" s="1" t="s">
        <v>113</v>
      </c>
      <c r="J6302" s="1" t="s">
        <v>114</v>
      </c>
      <c r="K6302" s="1" t="s">
        <v>21</v>
      </c>
      <c r="L6302" s="1" t="s">
        <v>23</v>
      </c>
      <c r="M6302" s="1">
        <v>59</v>
      </c>
      <c r="N6302" s="1">
        <v>184</v>
      </c>
      <c r="O6302" s="1">
        <v>10856</v>
      </c>
      <c r="P6302" s="1">
        <v>5102.32</v>
      </c>
      <c r="Q6302" s="1">
        <v>0.47</v>
      </c>
      <c r="R6302" s="1" t="s">
        <v>20</v>
      </c>
    </row>
    <row r="6303" spans="1:18" x14ac:dyDescent="0.25">
      <c r="A6303" s="1" t="s">
        <v>49</v>
      </c>
      <c r="B6303" s="1">
        <v>1128299</v>
      </c>
      <c r="C6303" s="2">
        <v>44364</v>
      </c>
      <c r="D6303" s="2" t="str">
        <f t="shared" si="392"/>
        <v>Thursday</v>
      </c>
      <c r="E6303" s="2" t="str">
        <f t="shared" si="393"/>
        <v>June</v>
      </c>
      <c r="F6303" s="1">
        <f t="shared" si="394"/>
        <v>2</v>
      </c>
      <c r="G6303" s="1">
        <f t="shared" si="395"/>
        <v>2021</v>
      </c>
      <c r="H6303" s="1" t="s">
        <v>102</v>
      </c>
      <c r="I6303" s="1" t="s">
        <v>113</v>
      </c>
      <c r="J6303" s="1" t="s">
        <v>114</v>
      </c>
      <c r="K6303" s="1" t="s">
        <v>18</v>
      </c>
      <c r="L6303" s="1" t="s">
        <v>19</v>
      </c>
      <c r="M6303" s="1">
        <v>70</v>
      </c>
      <c r="N6303" s="1">
        <v>153</v>
      </c>
      <c r="O6303" s="1">
        <v>10710</v>
      </c>
      <c r="P6303" s="1">
        <v>5033.7</v>
      </c>
      <c r="Q6303" s="1">
        <v>0.47</v>
      </c>
      <c r="R6303" s="1" t="s">
        <v>20</v>
      </c>
    </row>
    <row r="6304" spans="1:18" x14ac:dyDescent="0.25">
      <c r="A6304" s="1" t="s">
        <v>49</v>
      </c>
      <c r="B6304" s="1">
        <v>1128299</v>
      </c>
      <c r="C6304" s="2">
        <v>44364</v>
      </c>
      <c r="D6304" s="2" t="str">
        <f t="shared" si="392"/>
        <v>Thursday</v>
      </c>
      <c r="E6304" s="2" t="str">
        <f t="shared" si="393"/>
        <v>June</v>
      </c>
      <c r="F6304" s="1">
        <f t="shared" si="394"/>
        <v>2</v>
      </c>
      <c r="G6304" s="1">
        <f t="shared" si="395"/>
        <v>2021</v>
      </c>
      <c r="H6304" s="1" t="s">
        <v>102</v>
      </c>
      <c r="I6304" s="1" t="s">
        <v>113</v>
      </c>
      <c r="J6304" s="1" t="s">
        <v>114</v>
      </c>
      <c r="K6304" s="1" t="s">
        <v>21</v>
      </c>
      <c r="L6304" s="1" t="s">
        <v>19</v>
      </c>
      <c r="M6304" s="1">
        <v>80</v>
      </c>
      <c r="N6304" s="1">
        <v>248</v>
      </c>
      <c r="O6304" s="1">
        <v>19840</v>
      </c>
      <c r="P6304" s="1">
        <v>8134.4</v>
      </c>
      <c r="Q6304" s="1">
        <v>0.41</v>
      </c>
      <c r="R6304" s="1" t="s">
        <v>20</v>
      </c>
    </row>
    <row r="6305" spans="1:18" x14ac:dyDescent="0.25">
      <c r="A6305" s="1" t="s">
        <v>49</v>
      </c>
      <c r="B6305" s="1">
        <v>1128299</v>
      </c>
      <c r="C6305" s="2">
        <v>44393</v>
      </c>
      <c r="D6305" s="2" t="str">
        <f t="shared" si="392"/>
        <v>Friday</v>
      </c>
      <c r="E6305" s="2" t="str">
        <f t="shared" si="393"/>
        <v>July</v>
      </c>
      <c r="F6305" s="1">
        <f t="shared" si="394"/>
        <v>3</v>
      </c>
      <c r="G6305" s="1">
        <f t="shared" si="395"/>
        <v>2021</v>
      </c>
      <c r="H6305" s="1" t="s">
        <v>102</v>
      </c>
      <c r="I6305" s="1" t="s">
        <v>113</v>
      </c>
      <c r="J6305" s="1" t="s">
        <v>114</v>
      </c>
      <c r="K6305" s="1" t="s">
        <v>18</v>
      </c>
      <c r="L6305" s="1" t="s">
        <v>22</v>
      </c>
      <c r="M6305" s="1">
        <v>62</v>
      </c>
      <c r="N6305" s="1">
        <v>306</v>
      </c>
      <c r="O6305" s="1">
        <v>18972</v>
      </c>
      <c r="P6305" s="1">
        <v>8157.96</v>
      </c>
      <c r="Q6305" s="1">
        <v>0.43</v>
      </c>
      <c r="R6305" s="1" t="s">
        <v>20</v>
      </c>
    </row>
    <row r="6306" spans="1:18" x14ac:dyDescent="0.25">
      <c r="A6306" s="1" t="s">
        <v>49</v>
      </c>
      <c r="B6306" s="1">
        <v>1128299</v>
      </c>
      <c r="C6306" s="2">
        <v>44393</v>
      </c>
      <c r="D6306" s="2" t="str">
        <f t="shared" si="392"/>
        <v>Friday</v>
      </c>
      <c r="E6306" s="2" t="str">
        <f t="shared" si="393"/>
        <v>July</v>
      </c>
      <c r="F6306" s="1">
        <f t="shared" si="394"/>
        <v>3</v>
      </c>
      <c r="G6306" s="1">
        <f t="shared" si="395"/>
        <v>2021</v>
      </c>
      <c r="H6306" s="1" t="s">
        <v>102</v>
      </c>
      <c r="I6306" s="1" t="s">
        <v>113</v>
      </c>
      <c r="J6306" s="1" t="s">
        <v>114</v>
      </c>
      <c r="K6306" s="1" t="s">
        <v>18</v>
      </c>
      <c r="L6306" s="1" t="s">
        <v>23</v>
      </c>
      <c r="M6306" s="1">
        <v>67</v>
      </c>
      <c r="N6306" s="1">
        <v>248</v>
      </c>
      <c r="O6306" s="1">
        <v>16616</v>
      </c>
      <c r="P6306" s="1">
        <v>7643.36</v>
      </c>
      <c r="Q6306" s="1">
        <v>0.46</v>
      </c>
      <c r="R6306" s="1" t="s">
        <v>20</v>
      </c>
    </row>
    <row r="6307" spans="1:18" x14ac:dyDescent="0.25">
      <c r="A6307" s="1" t="s">
        <v>49</v>
      </c>
      <c r="B6307" s="1">
        <v>1128299</v>
      </c>
      <c r="C6307" s="2">
        <v>44393</v>
      </c>
      <c r="D6307" s="2" t="str">
        <f t="shared" si="392"/>
        <v>Friday</v>
      </c>
      <c r="E6307" s="2" t="str">
        <f t="shared" si="393"/>
        <v>July</v>
      </c>
      <c r="F6307" s="1">
        <f t="shared" si="394"/>
        <v>3</v>
      </c>
      <c r="G6307" s="1">
        <f t="shared" si="395"/>
        <v>2021</v>
      </c>
      <c r="H6307" s="1" t="s">
        <v>102</v>
      </c>
      <c r="I6307" s="1" t="s">
        <v>113</v>
      </c>
      <c r="J6307" s="1" t="s">
        <v>114</v>
      </c>
      <c r="K6307" s="1" t="s">
        <v>21</v>
      </c>
      <c r="L6307" s="1" t="s">
        <v>22</v>
      </c>
      <c r="M6307" s="1">
        <v>69</v>
      </c>
      <c r="N6307" s="1">
        <v>210</v>
      </c>
      <c r="O6307" s="1">
        <v>14490</v>
      </c>
      <c r="P6307" s="1">
        <v>6810.3</v>
      </c>
      <c r="Q6307" s="1">
        <v>0.47</v>
      </c>
      <c r="R6307" s="1" t="s">
        <v>20</v>
      </c>
    </row>
    <row r="6308" spans="1:18" x14ac:dyDescent="0.25">
      <c r="A6308" s="1" t="s">
        <v>49</v>
      </c>
      <c r="B6308" s="1">
        <v>1128299</v>
      </c>
      <c r="C6308" s="2">
        <v>44393</v>
      </c>
      <c r="D6308" s="2" t="str">
        <f t="shared" si="392"/>
        <v>Friday</v>
      </c>
      <c r="E6308" s="2" t="str">
        <f t="shared" si="393"/>
        <v>July</v>
      </c>
      <c r="F6308" s="1">
        <f t="shared" si="394"/>
        <v>3</v>
      </c>
      <c r="G6308" s="1">
        <f t="shared" si="395"/>
        <v>2021</v>
      </c>
      <c r="H6308" s="1" t="s">
        <v>102</v>
      </c>
      <c r="I6308" s="1" t="s">
        <v>113</v>
      </c>
      <c r="J6308" s="1" t="s">
        <v>114</v>
      </c>
      <c r="K6308" s="1" t="s">
        <v>21</v>
      </c>
      <c r="L6308" s="1" t="s">
        <v>23</v>
      </c>
      <c r="M6308" s="1">
        <v>62</v>
      </c>
      <c r="N6308" s="1">
        <v>198</v>
      </c>
      <c r="O6308" s="1">
        <v>12276</v>
      </c>
      <c r="P6308" s="1">
        <v>5524.2</v>
      </c>
      <c r="Q6308" s="1">
        <v>0.45</v>
      </c>
      <c r="R6308" s="1" t="s">
        <v>20</v>
      </c>
    </row>
    <row r="6309" spans="1:18" x14ac:dyDescent="0.25">
      <c r="A6309" s="1" t="s">
        <v>49</v>
      </c>
      <c r="B6309" s="1">
        <v>1128299</v>
      </c>
      <c r="C6309" s="2">
        <v>44393</v>
      </c>
      <c r="D6309" s="2" t="str">
        <f t="shared" si="392"/>
        <v>Friday</v>
      </c>
      <c r="E6309" s="2" t="str">
        <f t="shared" si="393"/>
        <v>July</v>
      </c>
      <c r="F6309" s="1">
        <f t="shared" si="394"/>
        <v>3</v>
      </c>
      <c r="G6309" s="1">
        <f t="shared" si="395"/>
        <v>2021</v>
      </c>
      <c r="H6309" s="1" t="s">
        <v>102</v>
      </c>
      <c r="I6309" s="1" t="s">
        <v>113</v>
      </c>
      <c r="J6309" s="1" t="s">
        <v>114</v>
      </c>
      <c r="K6309" s="1" t="s">
        <v>18</v>
      </c>
      <c r="L6309" s="1" t="s">
        <v>19</v>
      </c>
      <c r="M6309" s="1">
        <v>73</v>
      </c>
      <c r="N6309" s="1">
        <v>221</v>
      </c>
      <c r="O6309" s="1">
        <v>16133</v>
      </c>
      <c r="P6309" s="1">
        <v>7905.17</v>
      </c>
      <c r="Q6309" s="1">
        <v>0.49</v>
      </c>
      <c r="R6309" s="1" t="s">
        <v>20</v>
      </c>
    </row>
    <row r="6310" spans="1:18" x14ac:dyDescent="0.25">
      <c r="A6310" s="1" t="s">
        <v>49</v>
      </c>
      <c r="B6310" s="1">
        <v>1128299</v>
      </c>
      <c r="C6310" s="2">
        <v>44393</v>
      </c>
      <c r="D6310" s="2" t="str">
        <f t="shared" si="392"/>
        <v>Friday</v>
      </c>
      <c r="E6310" s="2" t="str">
        <f t="shared" si="393"/>
        <v>July</v>
      </c>
      <c r="F6310" s="1">
        <f t="shared" si="394"/>
        <v>3</v>
      </c>
      <c r="G6310" s="1">
        <f t="shared" si="395"/>
        <v>2021</v>
      </c>
      <c r="H6310" s="1" t="s">
        <v>102</v>
      </c>
      <c r="I6310" s="1" t="s">
        <v>113</v>
      </c>
      <c r="J6310" s="1" t="s">
        <v>114</v>
      </c>
      <c r="K6310" s="1" t="s">
        <v>21</v>
      </c>
      <c r="L6310" s="1" t="s">
        <v>19</v>
      </c>
      <c r="M6310" s="1">
        <v>81</v>
      </c>
      <c r="N6310" s="1">
        <v>208</v>
      </c>
      <c r="O6310" s="1">
        <v>16848</v>
      </c>
      <c r="P6310" s="1">
        <v>6907.68</v>
      </c>
      <c r="Q6310" s="1">
        <v>0.41</v>
      </c>
      <c r="R6310" s="1" t="s">
        <v>20</v>
      </c>
    </row>
    <row r="6311" spans="1:18" x14ac:dyDescent="0.25">
      <c r="A6311" s="1" t="s">
        <v>49</v>
      </c>
      <c r="B6311" s="1">
        <v>1128299</v>
      </c>
      <c r="C6311" s="2">
        <v>44425</v>
      </c>
      <c r="D6311" s="2" t="str">
        <f t="shared" si="392"/>
        <v>Tuesday</v>
      </c>
      <c r="E6311" s="2" t="str">
        <f t="shared" si="393"/>
        <v>August</v>
      </c>
      <c r="F6311" s="1">
        <f t="shared" si="394"/>
        <v>3</v>
      </c>
      <c r="G6311" s="1">
        <f t="shared" si="395"/>
        <v>2021</v>
      </c>
      <c r="H6311" s="1" t="s">
        <v>102</v>
      </c>
      <c r="I6311" s="1" t="s">
        <v>113</v>
      </c>
      <c r="J6311" s="1" t="s">
        <v>114</v>
      </c>
      <c r="K6311" s="1" t="s">
        <v>18</v>
      </c>
      <c r="L6311" s="1" t="s">
        <v>22</v>
      </c>
      <c r="M6311" s="1">
        <v>73</v>
      </c>
      <c r="N6311" s="1">
        <v>255</v>
      </c>
      <c r="O6311" s="1">
        <v>18615</v>
      </c>
      <c r="P6311" s="1">
        <v>8749.0499999999993</v>
      </c>
      <c r="Q6311" s="1">
        <v>0.47</v>
      </c>
      <c r="R6311" s="1" t="s">
        <v>20</v>
      </c>
    </row>
    <row r="6312" spans="1:18" x14ac:dyDescent="0.25">
      <c r="A6312" s="1" t="s">
        <v>49</v>
      </c>
      <c r="B6312" s="1">
        <v>1128299</v>
      </c>
      <c r="C6312" s="2">
        <v>44425</v>
      </c>
      <c r="D6312" s="2" t="str">
        <f t="shared" si="392"/>
        <v>Tuesday</v>
      </c>
      <c r="E6312" s="2" t="str">
        <f t="shared" si="393"/>
        <v>August</v>
      </c>
      <c r="F6312" s="1">
        <f t="shared" si="394"/>
        <v>3</v>
      </c>
      <c r="G6312" s="1">
        <f t="shared" si="395"/>
        <v>2021</v>
      </c>
      <c r="H6312" s="1" t="s">
        <v>102</v>
      </c>
      <c r="I6312" s="1" t="s">
        <v>113</v>
      </c>
      <c r="J6312" s="1" t="s">
        <v>114</v>
      </c>
      <c r="K6312" s="1" t="s">
        <v>18</v>
      </c>
      <c r="L6312" s="1" t="s">
        <v>23</v>
      </c>
      <c r="M6312" s="1">
        <v>57</v>
      </c>
      <c r="N6312" s="1">
        <v>256</v>
      </c>
      <c r="O6312" s="1">
        <v>14592</v>
      </c>
      <c r="P6312" s="1">
        <v>6420.48</v>
      </c>
      <c r="Q6312" s="1">
        <v>0.44</v>
      </c>
      <c r="R6312" s="1" t="s">
        <v>20</v>
      </c>
    </row>
    <row r="6313" spans="1:18" x14ac:dyDescent="0.25">
      <c r="A6313" s="1" t="s">
        <v>49</v>
      </c>
      <c r="B6313" s="1">
        <v>1128299</v>
      </c>
      <c r="C6313" s="2">
        <v>44425</v>
      </c>
      <c r="D6313" s="2" t="str">
        <f t="shared" si="392"/>
        <v>Tuesday</v>
      </c>
      <c r="E6313" s="2" t="str">
        <f t="shared" si="393"/>
        <v>August</v>
      </c>
      <c r="F6313" s="1">
        <f t="shared" si="394"/>
        <v>3</v>
      </c>
      <c r="G6313" s="1">
        <f t="shared" si="395"/>
        <v>2021</v>
      </c>
      <c r="H6313" s="1" t="s">
        <v>102</v>
      </c>
      <c r="I6313" s="1" t="s">
        <v>113</v>
      </c>
      <c r="J6313" s="1" t="s">
        <v>114</v>
      </c>
      <c r="K6313" s="1" t="s">
        <v>21</v>
      </c>
      <c r="L6313" s="1" t="s">
        <v>22</v>
      </c>
      <c r="M6313" s="1">
        <v>50</v>
      </c>
      <c r="N6313" s="1">
        <v>217</v>
      </c>
      <c r="O6313" s="1">
        <v>10850</v>
      </c>
      <c r="P6313" s="1">
        <v>4557</v>
      </c>
      <c r="Q6313" s="1">
        <v>0.42</v>
      </c>
      <c r="R6313" s="1" t="s">
        <v>20</v>
      </c>
    </row>
    <row r="6314" spans="1:18" x14ac:dyDescent="0.25">
      <c r="A6314" s="1" t="s">
        <v>49</v>
      </c>
      <c r="B6314" s="1">
        <v>1128299</v>
      </c>
      <c r="C6314" s="2">
        <v>44425</v>
      </c>
      <c r="D6314" s="2" t="str">
        <f t="shared" si="392"/>
        <v>Tuesday</v>
      </c>
      <c r="E6314" s="2" t="str">
        <f t="shared" si="393"/>
        <v>August</v>
      </c>
      <c r="F6314" s="1">
        <f t="shared" si="394"/>
        <v>3</v>
      </c>
      <c r="G6314" s="1">
        <f t="shared" si="395"/>
        <v>2021</v>
      </c>
      <c r="H6314" s="1" t="s">
        <v>102</v>
      </c>
      <c r="I6314" s="1" t="s">
        <v>113</v>
      </c>
      <c r="J6314" s="1" t="s">
        <v>114</v>
      </c>
      <c r="K6314" s="1" t="s">
        <v>21</v>
      </c>
      <c r="L6314" s="1" t="s">
        <v>23</v>
      </c>
      <c r="M6314" s="1">
        <v>55</v>
      </c>
      <c r="N6314" s="1">
        <v>143</v>
      </c>
      <c r="O6314" s="1">
        <v>7865</v>
      </c>
      <c r="P6314" s="1">
        <v>3696.55</v>
      </c>
      <c r="Q6314" s="1">
        <v>0.47</v>
      </c>
      <c r="R6314" s="1" t="s">
        <v>20</v>
      </c>
    </row>
    <row r="6315" spans="1:18" x14ac:dyDescent="0.25">
      <c r="A6315" s="1" t="s">
        <v>49</v>
      </c>
      <c r="B6315" s="1">
        <v>1128299</v>
      </c>
      <c r="C6315" s="2">
        <v>44425</v>
      </c>
      <c r="D6315" s="2" t="str">
        <f t="shared" si="392"/>
        <v>Tuesday</v>
      </c>
      <c r="E6315" s="2" t="str">
        <f t="shared" si="393"/>
        <v>August</v>
      </c>
      <c r="F6315" s="1">
        <f t="shared" si="394"/>
        <v>3</v>
      </c>
      <c r="G6315" s="1">
        <f t="shared" si="395"/>
        <v>2021</v>
      </c>
      <c r="H6315" s="1" t="s">
        <v>102</v>
      </c>
      <c r="I6315" s="1" t="s">
        <v>113</v>
      </c>
      <c r="J6315" s="1" t="s">
        <v>114</v>
      </c>
      <c r="K6315" s="1" t="s">
        <v>18</v>
      </c>
      <c r="L6315" s="1" t="s">
        <v>19</v>
      </c>
      <c r="M6315" s="1">
        <v>47</v>
      </c>
      <c r="N6315" s="1">
        <v>152</v>
      </c>
      <c r="O6315" s="1">
        <v>7144</v>
      </c>
      <c r="P6315" s="1">
        <v>3500.56</v>
      </c>
      <c r="Q6315" s="1">
        <v>0.49</v>
      </c>
      <c r="R6315" s="1" t="s">
        <v>20</v>
      </c>
    </row>
    <row r="6316" spans="1:18" x14ac:dyDescent="0.25">
      <c r="A6316" s="1" t="s">
        <v>49</v>
      </c>
      <c r="B6316" s="1">
        <v>1128299</v>
      </c>
      <c r="C6316" s="2">
        <v>44425</v>
      </c>
      <c r="D6316" s="2" t="str">
        <f t="shared" si="392"/>
        <v>Tuesday</v>
      </c>
      <c r="E6316" s="2" t="str">
        <f t="shared" si="393"/>
        <v>August</v>
      </c>
      <c r="F6316" s="1">
        <f t="shared" si="394"/>
        <v>3</v>
      </c>
      <c r="G6316" s="1">
        <f t="shared" si="395"/>
        <v>2021</v>
      </c>
      <c r="H6316" s="1" t="s">
        <v>102</v>
      </c>
      <c r="I6316" s="1" t="s">
        <v>113</v>
      </c>
      <c r="J6316" s="1" t="s">
        <v>114</v>
      </c>
      <c r="K6316" s="1" t="s">
        <v>21</v>
      </c>
      <c r="L6316" s="1" t="s">
        <v>19</v>
      </c>
      <c r="M6316" s="1">
        <v>46</v>
      </c>
      <c r="N6316" s="1">
        <v>102</v>
      </c>
      <c r="O6316" s="1">
        <v>4692</v>
      </c>
      <c r="P6316" s="1">
        <v>1782.96</v>
      </c>
      <c r="Q6316" s="1">
        <v>0.38</v>
      </c>
      <c r="R6316" s="1" t="s">
        <v>20</v>
      </c>
    </row>
    <row r="6317" spans="1:18" x14ac:dyDescent="0.25">
      <c r="A6317" s="1" t="s">
        <v>49</v>
      </c>
      <c r="B6317" s="1">
        <v>1128299</v>
      </c>
      <c r="C6317" s="2">
        <v>44457</v>
      </c>
      <c r="D6317" s="2" t="str">
        <f t="shared" si="392"/>
        <v>Saturday</v>
      </c>
      <c r="E6317" s="2" t="str">
        <f t="shared" si="393"/>
        <v>September</v>
      </c>
      <c r="F6317" s="1">
        <f t="shared" si="394"/>
        <v>3</v>
      </c>
      <c r="G6317" s="1">
        <f t="shared" si="395"/>
        <v>2021</v>
      </c>
      <c r="H6317" s="1" t="s">
        <v>102</v>
      </c>
      <c r="I6317" s="1" t="s">
        <v>113</v>
      </c>
      <c r="J6317" s="1" t="s">
        <v>114</v>
      </c>
      <c r="K6317" s="1" t="s">
        <v>18</v>
      </c>
      <c r="L6317" s="1" t="s">
        <v>22</v>
      </c>
      <c r="M6317" s="1">
        <v>33</v>
      </c>
      <c r="N6317" s="1">
        <v>175</v>
      </c>
      <c r="O6317" s="1">
        <v>5775</v>
      </c>
      <c r="P6317" s="1">
        <v>2425.5</v>
      </c>
      <c r="Q6317" s="1">
        <v>0.42</v>
      </c>
      <c r="R6317" s="1" t="s">
        <v>20</v>
      </c>
    </row>
    <row r="6318" spans="1:18" x14ac:dyDescent="0.25">
      <c r="A6318" s="1" t="s">
        <v>49</v>
      </c>
      <c r="B6318" s="1">
        <v>1128299</v>
      </c>
      <c r="C6318" s="2">
        <v>44457</v>
      </c>
      <c r="D6318" s="2" t="str">
        <f t="shared" si="392"/>
        <v>Saturday</v>
      </c>
      <c r="E6318" s="2" t="str">
        <f t="shared" si="393"/>
        <v>September</v>
      </c>
      <c r="F6318" s="1">
        <f t="shared" si="394"/>
        <v>3</v>
      </c>
      <c r="G6318" s="1">
        <f t="shared" si="395"/>
        <v>2021</v>
      </c>
      <c r="H6318" s="1" t="s">
        <v>102</v>
      </c>
      <c r="I6318" s="1" t="s">
        <v>113</v>
      </c>
      <c r="J6318" s="1" t="s">
        <v>114</v>
      </c>
      <c r="K6318" s="1" t="s">
        <v>18</v>
      </c>
      <c r="L6318" s="1" t="s">
        <v>23</v>
      </c>
      <c r="M6318" s="1">
        <v>40</v>
      </c>
      <c r="N6318" s="1">
        <v>175</v>
      </c>
      <c r="O6318" s="1">
        <v>7000</v>
      </c>
      <c r="P6318" s="1">
        <v>3010</v>
      </c>
      <c r="Q6318" s="1">
        <v>0.43</v>
      </c>
      <c r="R6318" s="1" t="s">
        <v>20</v>
      </c>
    </row>
    <row r="6319" spans="1:18" x14ac:dyDescent="0.25">
      <c r="A6319" s="1" t="s">
        <v>49</v>
      </c>
      <c r="B6319" s="1">
        <v>1128299</v>
      </c>
      <c r="C6319" s="2">
        <v>44457</v>
      </c>
      <c r="D6319" s="2" t="str">
        <f t="shared" si="392"/>
        <v>Saturday</v>
      </c>
      <c r="E6319" s="2" t="str">
        <f t="shared" si="393"/>
        <v>September</v>
      </c>
      <c r="F6319" s="1">
        <f t="shared" si="394"/>
        <v>3</v>
      </c>
      <c r="G6319" s="1">
        <f t="shared" si="395"/>
        <v>2021</v>
      </c>
      <c r="H6319" s="1" t="s">
        <v>102</v>
      </c>
      <c r="I6319" s="1" t="s">
        <v>113</v>
      </c>
      <c r="J6319" s="1" t="s">
        <v>114</v>
      </c>
      <c r="K6319" s="1" t="s">
        <v>21</v>
      </c>
      <c r="L6319" s="1" t="s">
        <v>22</v>
      </c>
      <c r="M6319" s="1">
        <v>30</v>
      </c>
      <c r="N6319" s="1">
        <v>96</v>
      </c>
      <c r="O6319" s="1">
        <v>2880</v>
      </c>
      <c r="P6319" s="1">
        <v>1324.8</v>
      </c>
      <c r="Q6319" s="1">
        <v>0.46</v>
      </c>
      <c r="R6319" s="1" t="s">
        <v>20</v>
      </c>
    </row>
    <row r="6320" spans="1:18" x14ac:dyDescent="0.25">
      <c r="A6320" s="1" t="s">
        <v>49</v>
      </c>
      <c r="B6320" s="1">
        <v>1128299</v>
      </c>
      <c r="C6320" s="2">
        <v>44457</v>
      </c>
      <c r="D6320" s="2" t="str">
        <f t="shared" si="392"/>
        <v>Saturday</v>
      </c>
      <c r="E6320" s="2" t="str">
        <f t="shared" si="393"/>
        <v>September</v>
      </c>
      <c r="F6320" s="1">
        <f t="shared" si="394"/>
        <v>3</v>
      </c>
      <c r="G6320" s="1">
        <f t="shared" si="395"/>
        <v>2021</v>
      </c>
      <c r="H6320" s="1" t="s">
        <v>102</v>
      </c>
      <c r="I6320" s="1" t="s">
        <v>113</v>
      </c>
      <c r="J6320" s="1" t="s">
        <v>114</v>
      </c>
      <c r="K6320" s="1" t="s">
        <v>21</v>
      </c>
      <c r="L6320" s="1" t="s">
        <v>23</v>
      </c>
      <c r="M6320" s="1">
        <v>34</v>
      </c>
      <c r="N6320" s="1">
        <v>80</v>
      </c>
      <c r="O6320" s="1">
        <v>2720</v>
      </c>
      <c r="P6320" s="1">
        <v>1142.4000000000001</v>
      </c>
      <c r="Q6320" s="1">
        <v>0.42</v>
      </c>
      <c r="R6320" s="1" t="s">
        <v>20</v>
      </c>
    </row>
    <row r="6321" spans="1:18" x14ac:dyDescent="0.25">
      <c r="A6321" s="1" t="s">
        <v>49</v>
      </c>
      <c r="B6321" s="1">
        <v>1128299</v>
      </c>
      <c r="C6321" s="2">
        <v>44457</v>
      </c>
      <c r="D6321" s="2" t="str">
        <f t="shared" si="392"/>
        <v>Saturday</v>
      </c>
      <c r="E6321" s="2" t="str">
        <f t="shared" si="393"/>
        <v>September</v>
      </c>
      <c r="F6321" s="1">
        <f t="shared" si="394"/>
        <v>3</v>
      </c>
      <c r="G6321" s="1">
        <f t="shared" si="395"/>
        <v>2021</v>
      </c>
      <c r="H6321" s="1" t="s">
        <v>102</v>
      </c>
      <c r="I6321" s="1" t="s">
        <v>113</v>
      </c>
      <c r="J6321" s="1" t="s">
        <v>114</v>
      </c>
      <c r="K6321" s="1" t="s">
        <v>18</v>
      </c>
      <c r="L6321" s="1" t="s">
        <v>19</v>
      </c>
      <c r="M6321" s="1">
        <v>41</v>
      </c>
      <c r="N6321" s="1">
        <v>83</v>
      </c>
      <c r="O6321" s="1">
        <v>3403</v>
      </c>
      <c r="P6321" s="1">
        <v>1633.44</v>
      </c>
      <c r="Q6321" s="1">
        <v>0.48</v>
      </c>
      <c r="R6321" s="1" t="s">
        <v>20</v>
      </c>
    </row>
    <row r="6322" spans="1:18" x14ac:dyDescent="0.25">
      <c r="A6322" s="1" t="s">
        <v>49</v>
      </c>
      <c r="B6322" s="1">
        <v>1128299</v>
      </c>
      <c r="C6322" s="2">
        <v>44457</v>
      </c>
      <c r="D6322" s="2" t="str">
        <f t="shared" si="392"/>
        <v>Saturday</v>
      </c>
      <c r="E6322" s="2" t="str">
        <f t="shared" si="393"/>
        <v>September</v>
      </c>
      <c r="F6322" s="1">
        <f t="shared" si="394"/>
        <v>3</v>
      </c>
      <c r="G6322" s="1">
        <f t="shared" si="395"/>
        <v>2021</v>
      </c>
      <c r="H6322" s="1" t="s">
        <v>102</v>
      </c>
      <c r="I6322" s="1" t="s">
        <v>113</v>
      </c>
      <c r="J6322" s="1" t="s">
        <v>114</v>
      </c>
      <c r="K6322" s="1" t="s">
        <v>21</v>
      </c>
      <c r="L6322" s="1" t="s">
        <v>19</v>
      </c>
      <c r="M6322" s="1">
        <v>30</v>
      </c>
      <c r="N6322" s="1">
        <v>90</v>
      </c>
      <c r="O6322" s="1">
        <v>2700</v>
      </c>
      <c r="P6322" s="1">
        <v>1080</v>
      </c>
      <c r="Q6322" s="1">
        <v>0.4</v>
      </c>
      <c r="R6322" s="1" t="s">
        <v>20</v>
      </c>
    </row>
    <row r="6323" spans="1:18" x14ac:dyDescent="0.25">
      <c r="A6323" s="1" t="s">
        <v>49</v>
      </c>
      <c r="B6323" s="1">
        <v>1128299</v>
      </c>
      <c r="C6323" s="2">
        <v>44486</v>
      </c>
      <c r="D6323" s="2" t="str">
        <f t="shared" si="392"/>
        <v>Sunday</v>
      </c>
      <c r="E6323" s="2" t="str">
        <f t="shared" si="393"/>
        <v>October</v>
      </c>
      <c r="F6323" s="1">
        <f t="shared" si="394"/>
        <v>4</v>
      </c>
      <c r="G6323" s="1">
        <f t="shared" si="395"/>
        <v>2021</v>
      </c>
      <c r="H6323" s="1" t="s">
        <v>102</v>
      </c>
      <c r="I6323" s="1" t="s">
        <v>113</v>
      </c>
      <c r="J6323" s="1" t="s">
        <v>114</v>
      </c>
      <c r="K6323" s="1" t="s">
        <v>18</v>
      </c>
      <c r="L6323" s="1" t="s">
        <v>22</v>
      </c>
      <c r="M6323" s="1">
        <v>25</v>
      </c>
      <c r="N6323" s="1">
        <v>124</v>
      </c>
      <c r="O6323" s="1">
        <v>3100</v>
      </c>
      <c r="P6323" s="1">
        <v>1333</v>
      </c>
      <c r="Q6323" s="1">
        <v>0.43</v>
      </c>
      <c r="R6323" s="1" t="s">
        <v>20</v>
      </c>
    </row>
    <row r="6324" spans="1:18" x14ac:dyDescent="0.25">
      <c r="A6324" s="1" t="s">
        <v>49</v>
      </c>
      <c r="B6324" s="1">
        <v>1128299</v>
      </c>
      <c r="C6324" s="2">
        <v>44486</v>
      </c>
      <c r="D6324" s="2" t="str">
        <f t="shared" si="392"/>
        <v>Sunday</v>
      </c>
      <c r="E6324" s="2" t="str">
        <f t="shared" si="393"/>
        <v>October</v>
      </c>
      <c r="F6324" s="1">
        <f t="shared" si="394"/>
        <v>4</v>
      </c>
      <c r="G6324" s="1">
        <f t="shared" si="395"/>
        <v>2021</v>
      </c>
      <c r="H6324" s="1" t="s">
        <v>102</v>
      </c>
      <c r="I6324" s="1" t="s">
        <v>113</v>
      </c>
      <c r="J6324" s="1" t="s">
        <v>114</v>
      </c>
      <c r="K6324" s="1" t="s">
        <v>18</v>
      </c>
      <c r="L6324" s="1" t="s">
        <v>23</v>
      </c>
      <c r="M6324" s="1">
        <v>34</v>
      </c>
      <c r="N6324" s="1">
        <v>184</v>
      </c>
      <c r="O6324" s="1">
        <v>6256</v>
      </c>
      <c r="P6324" s="1">
        <v>2815.2</v>
      </c>
      <c r="Q6324" s="1">
        <v>0.45</v>
      </c>
      <c r="R6324" s="1" t="s">
        <v>20</v>
      </c>
    </row>
    <row r="6325" spans="1:18" x14ac:dyDescent="0.25">
      <c r="A6325" s="1" t="s">
        <v>49</v>
      </c>
      <c r="B6325" s="1">
        <v>1128299</v>
      </c>
      <c r="C6325" s="2">
        <v>44486</v>
      </c>
      <c r="D6325" s="2" t="str">
        <f t="shared" si="392"/>
        <v>Sunday</v>
      </c>
      <c r="E6325" s="2" t="str">
        <f t="shared" si="393"/>
        <v>October</v>
      </c>
      <c r="F6325" s="1">
        <f t="shared" si="394"/>
        <v>4</v>
      </c>
      <c r="G6325" s="1">
        <f t="shared" si="395"/>
        <v>2021</v>
      </c>
      <c r="H6325" s="1" t="s">
        <v>102</v>
      </c>
      <c r="I6325" s="1" t="s">
        <v>113</v>
      </c>
      <c r="J6325" s="1" t="s">
        <v>114</v>
      </c>
      <c r="K6325" s="1" t="s">
        <v>21</v>
      </c>
      <c r="L6325" s="1" t="s">
        <v>22</v>
      </c>
      <c r="M6325" s="1">
        <v>33</v>
      </c>
      <c r="N6325" s="1">
        <v>128</v>
      </c>
      <c r="O6325" s="1">
        <v>4224</v>
      </c>
      <c r="P6325" s="1">
        <v>1900.8</v>
      </c>
      <c r="Q6325" s="1">
        <v>0.45</v>
      </c>
      <c r="R6325" s="1" t="s">
        <v>20</v>
      </c>
    </row>
    <row r="6326" spans="1:18" x14ac:dyDescent="0.25">
      <c r="A6326" s="1" t="s">
        <v>49</v>
      </c>
      <c r="B6326" s="1">
        <v>1128299</v>
      </c>
      <c r="C6326" s="2">
        <v>44486</v>
      </c>
      <c r="D6326" s="2" t="str">
        <f t="shared" si="392"/>
        <v>Sunday</v>
      </c>
      <c r="E6326" s="2" t="str">
        <f t="shared" si="393"/>
        <v>October</v>
      </c>
      <c r="F6326" s="1">
        <f t="shared" si="394"/>
        <v>4</v>
      </c>
      <c r="G6326" s="1">
        <f t="shared" si="395"/>
        <v>2021</v>
      </c>
      <c r="H6326" s="1" t="s">
        <v>102</v>
      </c>
      <c r="I6326" s="1" t="s">
        <v>113</v>
      </c>
      <c r="J6326" s="1" t="s">
        <v>114</v>
      </c>
      <c r="K6326" s="1" t="s">
        <v>21</v>
      </c>
      <c r="L6326" s="1" t="s">
        <v>23</v>
      </c>
      <c r="M6326" s="1">
        <v>31</v>
      </c>
      <c r="N6326" s="1">
        <v>120</v>
      </c>
      <c r="O6326" s="1">
        <v>3720</v>
      </c>
      <c r="P6326" s="1">
        <v>1599.6</v>
      </c>
      <c r="Q6326" s="1">
        <v>0.43</v>
      </c>
      <c r="R6326" s="1" t="s">
        <v>20</v>
      </c>
    </row>
    <row r="6327" spans="1:18" x14ac:dyDescent="0.25">
      <c r="A6327" s="1" t="s">
        <v>49</v>
      </c>
      <c r="B6327" s="1">
        <v>1128299</v>
      </c>
      <c r="C6327" s="2">
        <v>44486</v>
      </c>
      <c r="D6327" s="2" t="str">
        <f t="shared" si="392"/>
        <v>Sunday</v>
      </c>
      <c r="E6327" s="2" t="str">
        <f t="shared" si="393"/>
        <v>October</v>
      </c>
      <c r="F6327" s="1">
        <f t="shared" si="394"/>
        <v>4</v>
      </c>
      <c r="G6327" s="1">
        <f t="shared" si="395"/>
        <v>2021</v>
      </c>
      <c r="H6327" s="1" t="s">
        <v>102</v>
      </c>
      <c r="I6327" s="1" t="s">
        <v>113</v>
      </c>
      <c r="J6327" s="1" t="s">
        <v>114</v>
      </c>
      <c r="K6327" s="1" t="s">
        <v>18</v>
      </c>
      <c r="L6327" s="1" t="s">
        <v>19</v>
      </c>
      <c r="M6327" s="1">
        <v>39</v>
      </c>
      <c r="N6327" s="1">
        <v>112</v>
      </c>
      <c r="O6327" s="1">
        <v>4368</v>
      </c>
      <c r="P6327" s="1">
        <v>2096.64</v>
      </c>
      <c r="Q6327" s="1">
        <v>0.48</v>
      </c>
      <c r="R6327" s="1" t="s">
        <v>20</v>
      </c>
    </row>
    <row r="6328" spans="1:18" x14ac:dyDescent="0.25">
      <c r="A6328" s="1" t="s">
        <v>49</v>
      </c>
      <c r="B6328" s="1">
        <v>1128299</v>
      </c>
      <c r="C6328" s="2">
        <v>44486</v>
      </c>
      <c r="D6328" s="2" t="str">
        <f t="shared" si="392"/>
        <v>Sunday</v>
      </c>
      <c r="E6328" s="2" t="str">
        <f t="shared" si="393"/>
        <v>October</v>
      </c>
      <c r="F6328" s="1">
        <f t="shared" si="394"/>
        <v>4</v>
      </c>
      <c r="G6328" s="1">
        <f t="shared" si="395"/>
        <v>2021</v>
      </c>
      <c r="H6328" s="1" t="s">
        <v>102</v>
      </c>
      <c r="I6328" s="1" t="s">
        <v>113</v>
      </c>
      <c r="J6328" s="1" t="s">
        <v>114</v>
      </c>
      <c r="K6328" s="1" t="s">
        <v>21</v>
      </c>
      <c r="L6328" s="1" t="s">
        <v>19</v>
      </c>
      <c r="M6328" s="1">
        <v>44</v>
      </c>
      <c r="N6328" s="1">
        <v>140</v>
      </c>
      <c r="O6328" s="1">
        <v>6160</v>
      </c>
      <c r="P6328" s="1">
        <v>2464</v>
      </c>
      <c r="Q6328" s="1">
        <v>0.4</v>
      </c>
      <c r="R6328" s="1" t="s">
        <v>20</v>
      </c>
    </row>
    <row r="6329" spans="1:18" x14ac:dyDescent="0.25">
      <c r="A6329" s="1" t="s">
        <v>49</v>
      </c>
      <c r="B6329" s="1">
        <v>1128299</v>
      </c>
      <c r="C6329" s="2">
        <v>44517</v>
      </c>
      <c r="D6329" s="2" t="str">
        <f t="shared" si="392"/>
        <v>Wednesday</v>
      </c>
      <c r="E6329" s="2" t="str">
        <f t="shared" si="393"/>
        <v>November</v>
      </c>
      <c r="F6329" s="1">
        <f t="shared" si="394"/>
        <v>4</v>
      </c>
      <c r="G6329" s="1">
        <f t="shared" si="395"/>
        <v>2021</v>
      </c>
      <c r="H6329" s="1" t="s">
        <v>102</v>
      </c>
      <c r="I6329" s="1" t="s">
        <v>113</v>
      </c>
      <c r="J6329" s="1" t="s">
        <v>114</v>
      </c>
      <c r="K6329" s="1" t="s">
        <v>18</v>
      </c>
      <c r="L6329" s="1" t="s">
        <v>22</v>
      </c>
      <c r="M6329" s="1">
        <v>28</v>
      </c>
      <c r="N6329" s="1">
        <v>219</v>
      </c>
      <c r="O6329" s="1">
        <v>6132</v>
      </c>
      <c r="P6329" s="1">
        <v>2882.04</v>
      </c>
      <c r="Q6329" s="1">
        <v>0.47</v>
      </c>
      <c r="R6329" s="1" t="s">
        <v>20</v>
      </c>
    </row>
    <row r="6330" spans="1:18" x14ac:dyDescent="0.25">
      <c r="A6330" s="1" t="s">
        <v>49</v>
      </c>
      <c r="B6330" s="1">
        <v>1128299</v>
      </c>
      <c r="C6330" s="2">
        <v>44517</v>
      </c>
      <c r="D6330" s="2" t="str">
        <f t="shared" si="392"/>
        <v>Wednesday</v>
      </c>
      <c r="E6330" s="2" t="str">
        <f t="shared" si="393"/>
        <v>November</v>
      </c>
      <c r="F6330" s="1">
        <f t="shared" si="394"/>
        <v>4</v>
      </c>
      <c r="G6330" s="1">
        <f t="shared" si="395"/>
        <v>2021</v>
      </c>
      <c r="H6330" s="1" t="s">
        <v>102</v>
      </c>
      <c r="I6330" s="1" t="s">
        <v>113</v>
      </c>
      <c r="J6330" s="1" t="s">
        <v>114</v>
      </c>
      <c r="K6330" s="1" t="s">
        <v>18</v>
      </c>
      <c r="L6330" s="1" t="s">
        <v>23</v>
      </c>
      <c r="M6330" s="1">
        <v>35</v>
      </c>
      <c r="N6330" s="1">
        <v>224</v>
      </c>
      <c r="O6330" s="1">
        <v>7840</v>
      </c>
      <c r="P6330" s="1">
        <v>3684.8</v>
      </c>
      <c r="Q6330" s="1">
        <v>0.47</v>
      </c>
      <c r="R6330" s="1" t="s">
        <v>20</v>
      </c>
    </row>
    <row r="6331" spans="1:18" x14ac:dyDescent="0.25">
      <c r="A6331" s="1" t="s">
        <v>49</v>
      </c>
      <c r="B6331" s="1">
        <v>1128299</v>
      </c>
      <c r="C6331" s="2">
        <v>44517</v>
      </c>
      <c r="D6331" s="2" t="str">
        <f t="shared" si="392"/>
        <v>Wednesday</v>
      </c>
      <c r="E6331" s="2" t="str">
        <f t="shared" si="393"/>
        <v>November</v>
      </c>
      <c r="F6331" s="1">
        <f t="shared" si="394"/>
        <v>4</v>
      </c>
      <c r="G6331" s="1">
        <f t="shared" si="395"/>
        <v>2021</v>
      </c>
      <c r="H6331" s="1" t="s">
        <v>102</v>
      </c>
      <c r="I6331" s="1" t="s">
        <v>113</v>
      </c>
      <c r="J6331" s="1" t="s">
        <v>114</v>
      </c>
      <c r="K6331" s="1" t="s">
        <v>21</v>
      </c>
      <c r="L6331" s="1" t="s">
        <v>22</v>
      </c>
      <c r="M6331" s="1">
        <v>30</v>
      </c>
      <c r="N6331" s="1">
        <v>158</v>
      </c>
      <c r="O6331" s="1">
        <v>4740</v>
      </c>
      <c r="P6331" s="1">
        <v>2180.4</v>
      </c>
      <c r="Q6331" s="1">
        <v>0.46</v>
      </c>
      <c r="R6331" s="1" t="s">
        <v>20</v>
      </c>
    </row>
    <row r="6332" spans="1:18" x14ac:dyDescent="0.25">
      <c r="A6332" s="1" t="s">
        <v>49</v>
      </c>
      <c r="B6332" s="1">
        <v>1128299</v>
      </c>
      <c r="C6332" s="2">
        <v>44517</v>
      </c>
      <c r="D6332" s="2" t="str">
        <f t="shared" si="392"/>
        <v>Wednesday</v>
      </c>
      <c r="E6332" s="2" t="str">
        <f t="shared" si="393"/>
        <v>November</v>
      </c>
      <c r="F6332" s="1">
        <f t="shared" si="394"/>
        <v>4</v>
      </c>
      <c r="G6332" s="1">
        <f t="shared" si="395"/>
        <v>2021</v>
      </c>
      <c r="H6332" s="1" t="s">
        <v>102</v>
      </c>
      <c r="I6332" s="1" t="s">
        <v>113</v>
      </c>
      <c r="J6332" s="1" t="s">
        <v>114</v>
      </c>
      <c r="K6332" s="1" t="s">
        <v>21</v>
      </c>
      <c r="L6332" s="1" t="s">
        <v>23</v>
      </c>
      <c r="M6332" s="1">
        <v>40</v>
      </c>
      <c r="N6332" s="1">
        <v>155</v>
      </c>
      <c r="O6332" s="1">
        <v>6200</v>
      </c>
      <c r="P6332" s="1">
        <v>2852</v>
      </c>
      <c r="Q6332" s="1">
        <v>0.46</v>
      </c>
      <c r="R6332" s="1" t="s">
        <v>20</v>
      </c>
    </row>
    <row r="6333" spans="1:18" x14ac:dyDescent="0.25">
      <c r="A6333" s="1" t="s">
        <v>49</v>
      </c>
      <c r="B6333" s="1">
        <v>1128299</v>
      </c>
      <c r="C6333" s="2">
        <v>44517</v>
      </c>
      <c r="D6333" s="2" t="str">
        <f t="shared" si="392"/>
        <v>Wednesday</v>
      </c>
      <c r="E6333" s="2" t="str">
        <f t="shared" si="393"/>
        <v>November</v>
      </c>
      <c r="F6333" s="1">
        <f t="shared" si="394"/>
        <v>4</v>
      </c>
      <c r="G6333" s="1">
        <f t="shared" si="395"/>
        <v>2021</v>
      </c>
      <c r="H6333" s="1" t="s">
        <v>102</v>
      </c>
      <c r="I6333" s="1" t="s">
        <v>113</v>
      </c>
      <c r="J6333" s="1" t="s">
        <v>114</v>
      </c>
      <c r="K6333" s="1" t="s">
        <v>18</v>
      </c>
      <c r="L6333" s="1" t="s">
        <v>19</v>
      </c>
      <c r="M6333" s="1">
        <v>53</v>
      </c>
      <c r="N6333" s="1">
        <v>147</v>
      </c>
      <c r="O6333" s="1">
        <v>7791</v>
      </c>
      <c r="P6333" s="1">
        <v>3661.77</v>
      </c>
      <c r="Q6333" s="1">
        <v>0.47</v>
      </c>
      <c r="R6333" s="1" t="s">
        <v>20</v>
      </c>
    </row>
    <row r="6334" spans="1:18" x14ac:dyDescent="0.25">
      <c r="A6334" s="1" t="s">
        <v>49</v>
      </c>
      <c r="B6334" s="1">
        <v>1128299</v>
      </c>
      <c r="C6334" s="2">
        <v>44517</v>
      </c>
      <c r="D6334" s="2" t="str">
        <f t="shared" si="392"/>
        <v>Wednesday</v>
      </c>
      <c r="E6334" s="2" t="str">
        <f t="shared" si="393"/>
        <v>November</v>
      </c>
      <c r="F6334" s="1">
        <f t="shared" si="394"/>
        <v>4</v>
      </c>
      <c r="G6334" s="1">
        <f t="shared" si="395"/>
        <v>2021</v>
      </c>
      <c r="H6334" s="1" t="s">
        <v>102</v>
      </c>
      <c r="I6334" s="1" t="s">
        <v>113</v>
      </c>
      <c r="J6334" s="1" t="s">
        <v>114</v>
      </c>
      <c r="K6334" s="1" t="s">
        <v>21</v>
      </c>
      <c r="L6334" s="1" t="s">
        <v>19</v>
      </c>
      <c r="M6334" s="1">
        <v>64</v>
      </c>
      <c r="N6334" s="1">
        <v>180</v>
      </c>
      <c r="O6334" s="1">
        <v>11520</v>
      </c>
      <c r="P6334" s="1">
        <v>4723.2</v>
      </c>
      <c r="Q6334" s="1">
        <v>0.41</v>
      </c>
      <c r="R6334" s="1" t="s">
        <v>20</v>
      </c>
    </row>
    <row r="6335" spans="1:18" x14ac:dyDescent="0.25">
      <c r="A6335" s="1" t="s">
        <v>49</v>
      </c>
      <c r="B6335" s="1">
        <v>1128299</v>
      </c>
      <c r="C6335" s="2">
        <v>44546</v>
      </c>
      <c r="D6335" s="2" t="str">
        <f t="shared" si="392"/>
        <v>Thursday</v>
      </c>
      <c r="E6335" s="2" t="str">
        <f t="shared" si="393"/>
        <v>December</v>
      </c>
      <c r="F6335" s="1">
        <f t="shared" si="394"/>
        <v>4</v>
      </c>
      <c r="G6335" s="1">
        <f t="shared" si="395"/>
        <v>2021</v>
      </c>
      <c r="H6335" s="1" t="s">
        <v>102</v>
      </c>
      <c r="I6335" s="1" t="s">
        <v>113</v>
      </c>
      <c r="J6335" s="1" t="s">
        <v>114</v>
      </c>
      <c r="K6335" s="1" t="s">
        <v>18</v>
      </c>
      <c r="L6335" s="1" t="s">
        <v>22</v>
      </c>
      <c r="M6335" s="1">
        <v>46</v>
      </c>
      <c r="N6335" s="1">
        <v>272</v>
      </c>
      <c r="O6335" s="1">
        <v>12512</v>
      </c>
      <c r="P6335" s="1">
        <v>5755.52</v>
      </c>
      <c r="Q6335" s="1">
        <v>0.46</v>
      </c>
      <c r="R6335" s="1" t="s">
        <v>20</v>
      </c>
    </row>
    <row r="6336" spans="1:18" x14ac:dyDescent="0.25">
      <c r="A6336" s="1" t="s">
        <v>49</v>
      </c>
      <c r="B6336" s="1">
        <v>1128299</v>
      </c>
      <c r="C6336" s="2">
        <v>44546</v>
      </c>
      <c r="D6336" s="2" t="str">
        <f t="shared" si="392"/>
        <v>Thursday</v>
      </c>
      <c r="E6336" s="2" t="str">
        <f t="shared" si="393"/>
        <v>December</v>
      </c>
      <c r="F6336" s="1">
        <f t="shared" si="394"/>
        <v>4</v>
      </c>
      <c r="G6336" s="1">
        <f t="shared" si="395"/>
        <v>2021</v>
      </c>
      <c r="H6336" s="1" t="s">
        <v>102</v>
      </c>
      <c r="I6336" s="1" t="s">
        <v>113</v>
      </c>
      <c r="J6336" s="1" t="s">
        <v>114</v>
      </c>
      <c r="K6336" s="1" t="s">
        <v>18</v>
      </c>
      <c r="L6336" s="1" t="s">
        <v>23</v>
      </c>
      <c r="M6336" s="1">
        <v>52</v>
      </c>
      <c r="N6336" s="1">
        <v>248</v>
      </c>
      <c r="O6336" s="1">
        <v>12896</v>
      </c>
      <c r="P6336" s="1">
        <v>5674.24</v>
      </c>
      <c r="Q6336" s="1">
        <v>0.44</v>
      </c>
      <c r="R6336" s="1" t="s">
        <v>20</v>
      </c>
    </row>
    <row r="6337" spans="1:18" x14ac:dyDescent="0.25">
      <c r="A6337" s="1" t="s">
        <v>14</v>
      </c>
      <c r="B6337" s="1">
        <v>1128299</v>
      </c>
      <c r="C6337" s="2">
        <v>44546</v>
      </c>
      <c r="D6337" s="2" t="str">
        <f t="shared" si="392"/>
        <v>Thursday</v>
      </c>
      <c r="E6337" s="2" t="str">
        <f t="shared" si="393"/>
        <v>December</v>
      </c>
      <c r="F6337" s="1">
        <f t="shared" si="394"/>
        <v>4</v>
      </c>
      <c r="G6337" s="1">
        <f t="shared" si="395"/>
        <v>2021</v>
      </c>
      <c r="H6337" s="1" t="s">
        <v>102</v>
      </c>
      <c r="I6337" s="1" t="s">
        <v>113</v>
      </c>
      <c r="J6337" s="1" t="s">
        <v>114</v>
      </c>
      <c r="K6337" s="1" t="s">
        <v>21</v>
      </c>
      <c r="L6337" s="1" t="s">
        <v>22</v>
      </c>
      <c r="M6337" s="1">
        <v>75</v>
      </c>
      <c r="N6337" s="1">
        <v>600</v>
      </c>
      <c r="O6337" s="1">
        <v>450000</v>
      </c>
      <c r="P6337" s="1">
        <v>180000</v>
      </c>
      <c r="Q6337" s="1">
        <v>0.4</v>
      </c>
      <c r="R6337" s="1" t="s">
        <v>24</v>
      </c>
    </row>
    <row r="6338" spans="1:18" x14ac:dyDescent="0.25">
      <c r="A6338" s="1" t="s">
        <v>14</v>
      </c>
      <c r="B6338" s="1">
        <v>1128299</v>
      </c>
      <c r="C6338" s="2">
        <v>44546</v>
      </c>
      <c r="D6338" s="2" t="str">
        <f t="shared" si="392"/>
        <v>Thursday</v>
      </c>
      <c r="E6338" s="2" t="str">
        <f t="shared" si="393"/>
        <v>December</v>
      </c>
      <c r="F6338" s="1">
        <f t="shared" si="394"/>
        <v>4</v>
      </c>
      <c r="G6338" s="1">
        <f t="shared" si="395"/>
        <v>2021</v>
      </c>
      <c r="H6338" s="1" t="s">
        <v>102</v>
      </c>
      <c r="I6338" s="1" t="s">
        <v>113</v>
      </c>
      <c r="J6338" s="1" t="s">
        <v>114</v>
      </c>
      <c r="K6338" s="1" t="s">
        <v>21</v>
      </c>
      <c r="L6338" s="1" t="s">
        <v>23</v>
      </c>
      <c r="M6338" s="1">
        <v>75</v>
      </c>
      <c r="N6338" s="1">
        <v>600</v>
      </c>
      <c r="O6338" s="1">
        <v>450000</v>
      </c>
      <c r="P6338" s="1">
        <v>180000</v>
      </c>
      <c r="Q6338" s="1">
        <v>0.4</v>
      </c>
      <c r="R6338" s="1" t="s">
        <v>24</v>
      </c>
    </row>
    <row r="6339" spans="1:18" x14ac:dyDescent="0.25">
      <c r="A6339" s="1" t="s">
        <v>14</v>
      </c>
      <c r="B6339" s="1">
        <v>1128299</v>
      </c>
      <c r="C6339" s="2">
        <v>44546</v>
      </c>
      <c r="D6339" s="2" t="str">
        <f t="shared" ref="D6339:D6402" si="396">TEXT(C6339,"dddd")</f>
        <v>Thursday</v>
      </c>
      <c r="E6339" s="2" t="str">
        <f t="shared" ref="E6339:E6402" si="397">TEXT(C6339,"mmmm")</f>
        <v>December</v>
      </c>
      <c r="F6339" s="1">
        <f t="shared" ref="F6339:F6402" si="398">ROUNDUP(MONTH(C6339)/3,0)</f>
        <v>4</v>
      </c>
      <c r="G6339" s="1">
        <f t="shared" ref="G6339:G6402" si="399">YEAR(C6339)</f>
        <v>2021</v>
      </c>
      <c r="H6339" s="1" t="s">
        <v>102</v>
      </c>
      <c r="I6339" s="1" t="s">
        <v>113</v>
      </c>
      <c r="J6339" s="1" t="s">
        <v>114</v>
      </c>
      <c r="K6339" s="1" t="s">
        <v>18</v>
      </c>
      <c r="L6339" s="1" t="s">
        <v>19</v>
      </c>
      <c r="M6339" s="1">
        <v>85</v>
      </c>
      <c r="N6339" s="1">
        <v>525</v>
      </c>
      <c r="O6339" s="1">
        <v>446250</v>
      </c>
      <c r="P6339" s="1">
        <v>200812.5</v>
      </c>
      <c r="Q6339" s="1">
        <v>0.45</v>
      </c>
      <c r="R6339" s="1" t="s">
        <v>24</v>
      </c>
    </row>
    <row r="6340" spans="1:18" x14ac:dyDescent="0.25">
      <c r="A6340" s="1" t="s">
        <v>14</v>
      </c>
      <c r="B6340" s="1">
        <v>1128299</v>
      </c>
      <c r="C6340" s="2">
        <v>44546</v>
      </c>
      <c r="D6340" s="2" t="str">
        <f t="shared" si="396"/>
        <v>Thursday</v>
      </c>
      <c r="E6340" s="2" t="str">
        <f t="shared" si="397"/>
        <v>December</v>
      </c>
      <c r="F6340" s="1">
        <f t="shared" si="398"/>
        <v>4</v>
      </c>
      <c r="G6340" s="1">
        <f t="shared" si="399"/>
        <v>2021</v>
      </c>
      <c r="H6340" s="1" t="s">
        <v>102</v>
      </c>
      <c r="I6340" s="1" t="s">
        <v>113</v>
      </c>
      <c r="J6340" s="1" t="s">
        <v>114</v>
      </c>
      <c r="K6340" s="1" t="s">
        <v>21</v>
      </c>
      <c r="L6340" s="1" t="s">
        <v>19</v>
      </c>
      <c r="M6340" s="1">
        <v>90</v>
      </c>
      <c r="N6340" s="1">
        <v>625</v>
      </c>
      <c r="O6340" s="1">
        <v>562500</v>
      </c>
      <c r="P6340" s="1">
        <v>196875</v>
      </c>
      <c r="Q6340" s="1">
        <v>0.35</v>
      </c>
      <c r="R6340" s="1" t="s">
        <v>24</v>
      </c>
    </row>
    <row r="6341" spans="1:18" x14ac:dyDescent="0.25">
      <c r="A6341" s="1" t="s">
        <v>14</v>
      </c>
      <c r="B6341" s="1">
        <v>1128299</v>
      </c>
      <c r="C6341" s="2">
        <v>44546</v>
      </c>
      <c r="D6341" s="2" t="str">
        <f t="shared" si="396"/>
        <v>Thursday</v>
      </c>
      <c r="E6341" s="2" t="str">
        <f t="shared" si="397"/>
        <v>December</v>
      </c>
      <c r="F6341" s="1">
        <f t="shared" si="398"/>
        <v>4</v>
      </c>
      <c r="G6341" s="1">
        <f t="shared" si="399"/>
        <v>2021</v>
      </c>
      <c r="H6341" s="1" t="s">
        <v>102</v>
      </c>
      <c r="I6341" s="1" t="s">
        <v>113</v>
      </c>
      <c r="J6341" s="1" t="s">
        <v>114</v>
      </c>
      <c r="K6341" s="1" t="s">
        <v>21</v>
      </c>
      <c r="L6341" s="1" t="s">
        <v>22</v>
      </c>
      <c r="M6341" s="1">
        <v>69</v>
      </c>
      <c r="N6341" s="1">
        <v>162</v>
      </c>
      <c r="O6341" s="1">
        <v>11178</v>
      </c>
      <c r="P6341" s="1">
        <v>5812.56</v>
      </c>
      <c r="Q6341" s="1">
        <v>0.52</v>
      </c>
      <c r="R6341" s="1" t="s">
        <v>24</v>
      </c>
    </row>
    <row r="6342" spans="1:18" x14ac:dyDescent="0.25">
      <c r="A6342" s="1" t="s">
        <v>14</v>
      </c>
      <c r="B6342" s="1">
        <v>1128299</v>
      </c>
      <c r="C6342" s="2">
        <v>44546</v>
      </c>
      <c r="D6342" s="2" t="str">
        <f t="shared" si="396"/>
        <v>Thursday</v>
      </c>
      <c r="E6342" s="2" t="str">
        <f t="shared" si="397"/>
        <v>December</v>
      </c>
      <c r="F6342" s="1">
        <f t="shared" si="398"/>
        <v>4</v>
      </c>
      <c r="G6342" s="1">
        <f t="shared" si="399"/>
        <v>2021</v>
      </c>
      <c r="H6342" s="1" t="s">
        <v>102</v>
      </c>
      <c r="I6342" s="1" t="s">
        <v>113</v>
      </c>
      <c r="J6342" s="1" t="s">
        <v>114</v>
      </c>
      <c r="K6342" s="1" t="s">
        <v>21</v>
      </c>
      <c r="L6342" s="1" t="s">
        <v>23</v>
      </c>
      <c r="M6342" s="1">
        <v>72</v>
      </c>
      <c r="N6342" s="1">
        <v>156</v>
      </c>
      <c r="O6342" s="1">
        <v>11232</v>
      </c>
      <c r="P6342" s="1">
        <v>6065.28</v>
      </c>
      <c r="Q6342" s="1">
        <v>0.54</v>
      </c>
      <c r="R6342" s="1" t="s">
        <v>24</v>
      </c>
    </row>
    <row r="6343" spans="1:18" x14ac:dyDescent="0.25">
      <c r="A6343" s="1" t="s">
        <v>14</v>
      </c>
      <c r="B6343" s="1">
        <v>1128299</v>
      </c>
      <c r="C6343" s="2">
        <v>44546</v>
      </c>
      <c r="D6343" s="2" t="str">
        <f t="shared" si="396"/>
        <v>Thursday</v>
      </c>
      <c r="E6343" s="2" t="str">
        <f t="shared" si="397"/>
        <v>December</v>
      </c>
      <c r="F6343" s="1">
        <f t="shared" si="398"/>
        <v>4</v>
      </c>
      <c r="G6343" s="1">
        <f t="shared" si="399"/>
        <v>2021</v>
      </c>
      <c r="H6343" s="1" t="s">
        <v>102</v>
      </c>
      <c r="I6343" s="1" t="s">
        <v>113</v>
      </c>
      <c r="J6343" s="1" t="s">
        <v>114</v>
      </c>
      <c r="K6343" s="1" t="s">
        <v>18</v>
      </c>
      <c r="L6343" s="1" t="s">
        <v>19</v>
      </c>
      <c r="M6343" s="1">
        <v>82</v>
      </c>
      <c r="N6343" s="1">
        <v>131</v>
      </c>
      <c r="O6343" s="1">
        <v>10742</v>
      </c>
      <c r="P6343" s="1">
        <v>6230.36</v>
      </c>
      <c r="Q6343" s="1">
        <v>0.57999999999999996</v>
      </c>
      <c r="R6343" s="1" t="s">
        <v>24</v>
      </c>
    </row>
    <row r="6344" spans="1:18" x14ac:dyDescent="0.25">
      <c r="A6344" s="1" t="s">
        <v>14</v>
      </c>
      <c r="B6344" s="1">
        <v>1128299</v>
      </c>
      <c r="C6344" s="2">
        <v>44546</v>
      </c>
      <c r="D6344" s="2" t="str">
        <f t="shared" si="396"/>
        <v>Thursday</v>
      </c>
      <c r="E6344" s="2" t="str">
        <f t="shared" si="397"/>
        <v>December</v>
      </c>
      <c r="F6344" s="1">
        <f t="shared" si="398"/>
        <v>4</v>
      </c>
      <c r="G6344" s="1">
        <f t="shared" si="399"/>
        <v>2021</v>
      </c>
      <c r="H6344" s="1" t="s">
        <v>102</v>
      </c>
      <c r="I6344" s="1" t="s">
        <v>113</v>
      </c>
      <c r="J6344" s="1" t="s">
        <v>114</v>
      </c>
      <c r="K6344" s="1" t="s">
        <v>21</v>
      </c>
      <c r="L6344" s="1" t="s">
        <v>19</v>
      </c>
      <c r="M6344" s="1">
        <v>87</v>
      </c>
      <c r="N6344" s="1">
        <v>175</v>
      </c>
      <c r="O6344" s="1">
        <v>15225</v>
      </c>
      <c r="P6344" s="1">
        <v>6851.25</v>
      </c>
      <c r="Q6344" s="1">
        <v>0.45</v>
      </c>
      <c r="R6344" s="1" t="s">
        <v>24</v>
      </c>
    </row>
    <row r="6345" spans="1:18" x14ac:dyDescent="0.25">
      <c r="A6345" s="1" t="s">
        <v>14</v>
      </c>
      <c r="B6345" s="1">
        <v>1128299</v>
      </c>
      <c r="C6345" s="2">
        <v>44546</v>
      </c>
      <c r="D6345" s="2" t="str">
        <f t="shared" si="396"/>
        <v>Thursday</v>
      </c>
      <c r="E6345" s="2" t="str">
        <f t="shared" si="397"/>
        <v>December</v>
      </c>
      <c r="F6345" s="1">
        <f t="shared" si="398"/>
        <v>4</v>
      </c>
      <c r="G6345" s="1">
        <f t="shared" si="399"/>
        <v>2021</v>
      </c>
      <c r="H6345" s="1" t="s">
        <v>102</v>
      </c>
      <c r="I6345" s="1" t="s">
        <v>113</v>
      </c>
      <c r="J6345" s="1" t="s">
        <v>114</v>
      </c>
      <c r="K6345" s="1" t="s">
        <v>21</v>
      </c>
      <c r="L6345" s="1" t="s">
        <v>22</v>
      </c>
      <c r="M6345" s="1">
        <v>53</v>
      </c>
      <c r="N6345" s="1">
        <v>192</v>
      </c>
      <c r="O6345" s="1">
        <v>10176</v>
      </c>
      <c r="P6345" s="1">
        <v>4375.68</v>
      </c>
      <c r="Q6345" s="1">
        <v>0.43</v>
      </c>
      <c r="R6345" s="1" t="s">
        <v>20</v>
      </c>
    </row>
    <row r="6346" spans="1:18" x14ac:dyDescent="0.25">
      <c r="A6346" s="1" t="s">
        <v>14</v>
      </c>
      <c r="B6346" s="1">
        <v>1128299</v>
      </c>
      <c r="C6346" s="2">
        <v>44546</v>
      </c>
      <c r="D6346" s="2" t="str">
        <f t="shared" si="396"/>
        <v>Thursday</v>
      </c>
      <c r="E6346" s="2" t="str">
        <f t="shared" si="397"/>
        <v>December</v>
      </c>
      <c r="F6346" s="1">
        <f t="shared" si="398"/>
        <v>4</v>
      </c>
      <c r="G6346" s="1">
        <f t="shared" si="399"/>
        <v>2021</v>
      </c>
      <c r="H6346" s="1" t="s">
        <v>102</v>
      </c>
      <c r="I6346" s="1" t="s">
        <v>113</v>
      </c>
      <c r="J6346" s="1" t="s">
        <v>114</v>
      </c>
      <c r="K6346" s="1" t="s">
        <v>21</v>
      </c>
      <c r="L6346" s="1" t="s">
        <v>23</v>
      </c>
      <c r="M6346" s="1">
        <v>53</v>
      </c>
      <c r="N6346" s="1">
        <v>192</v>
      </c>
      <c r="O6346" s="1">
        <v>10176</v>
      </c>
      <c r="P6346" s="1">
        <v>4782.72</v>
      </c>
      <c r="Q6346" s="1">
        <v>0.47</v>
      </c>
      <c r="R6346" s="1" t="s">
        <v>20</v>
      </c>
    </row>
    <row r="6347" spans="1:18" x14ac:dyDescent="0.25">
      <c r="A6347" s="1" t="s">
        <v>14</v>
      </c>
      <c r="B6347" s="1">
        <v>1128299</v>
      </c>
      <c r="C6347" s="2">
        <v>44546</v>
      </c>
      <c r="D6347" s="2" t="str">
        <f t="shared" si="396"/>
        <v>Thursday</v>
      </c>
      <c r="E6347" s="2" t="str">
        <f t="shared" si="397"/>
        <v>December</v>
      </c>
      <c r="F6347" s="1">
        <f t="shared" si="398"/>
        <v>4</v>
      </c>
      <c r="G6347" s="1">
        <f t="shared" si="399"/>
        <v>2021</v>
      </c>
      <c r="H6347" s="1" t="s">
        <v>102</v>
      </c>
      <c r="I6347" s="1" t="s">
        <v>113</v>
      </c>
      <c r="J6347" s="1" t="s">
        <v>114</v>
      </c>
      <c r="K6347" s="1" t="s">
        <v>18</v>
      </c>
      <c r="L6347" s="1" t="s">
        <v>19</v>
      </c>
      <c r="M6347" s="1">
        <v>55</v>
      </c>
      <c r="N6347" s="1">
        <v>168</v>
      </c>
      <c r="O6347" s="1">
        <v>9240</v>
      </c>
      <c r="P6347" s="1">
        <v>4435.2</v>
      </c>
      <c r="Q6347" s="1">
        <v>0.48</v>
      </c>
      <c r="R6347" s="1" t="s">
        <v>20</v>
      </c>
    </row>
    <row r="6348" spans="1:18" x14ac:dyDescent="0.25">
      <c r="A6348" s="1" t="s">
        <v>14</v>
      </c>
      <c r="B6348" s="1">
        <v>1128299</v>
      </c>
      <c r="C6348" s="2">
        <v>44546</v>
      </c>
      <c r="D6348" s="2" t="str">
        <f t="shared" si="396"/>
        <v>Thursday</v>
      </c>
      <c r="E6348" s="2" t="str">
        <f t="shared" si="397"/>
        <v>December</v>
      </c>
      <c r="F6348" s="1">
        <f t="shared" si="398"/>
        <v>4</v>
      </c>
      <c r="G6348" s="1">
        <f t="shared" si="399"/>
        <v>2021</v>
      </c>
      <c r="H6348" s="1" t="s">
        <v>102</v>
      </c>
      <c r="I6348" s="1" t="s">
        <v>113</v>
      </c>
      <c r="J6348" s="1" t="s">
        <v>114</v>
      </c>
      <c r="K6348" s="1" t="s">
        <v>21</v>
      </c>
      <c r="L6348" s="1" t="s">
        <v>19</v>
      </c>
      <c r="M6348" s="1">
        <v>59</v>
      </c>
      <c r="N6348" s="1">
        <v>194</v>
      </c>
      <c r="O6348" s="1">
        <v>11446</v>
      </c>
      <c r="P6348" s="1">
        <v>4578.3999999999996</v>
      </c>
      <c r="Q6348" s="1">
        <v>0.4</v>
      </c>
      <c r="R6348" s="1" t="s">
        <v>20</v>
      </c>
    </row>
    <row r="6349" spans="1:18" x14ac:dyDescent="0.25">
      <c r="A6349" s="1" t="s">
        <v>49</v>
      </c>
      <c r="B6349" s="1">
        <v>1128299</v>
      </c>
      <c r="C6349" s="2">
        <v>44136</v>
      </c>
      <c r="D6349" s="2" t="str">
        <f t="shared" si="396"/>
        <v>Sunday</v>
      </c>
      <c r="E6349" s="2" t="str">
        <f t="shared" si="397"/>
        <v>November</v>
      </c>
      <c r="F6349" s="1">
        <f t="shared" si="398"/>
        <v>4</v>
      </c>
      <c r="G6349" s="1">
        <f t="shared" si="399"/>
        <v>2020</v>
      </c>
      <c r="H6349" s="1" t="s">
        <v>102</v>
      </c>
      <c r="I6349" s="1" t="s">
        <v>103</v>
      </c>
      <c r="J6349" s="1" t="s">
        <v>115</v>
      </c>
      <c r="K6349" s="1" t="s">
        <v>18</v>
      </c>
      <c r="L6349" s="1" t="s">
        <v>22</v>
      </c>
      <c r="M6349" s="1">
        <v>40</v>
      </c>
      <c r="N6349" s="1">
        <v>775</v>
      </c>
      <c r="O6349" s="1">
        <v>310000</v>
      </c>
      <c r="P6349" s="1">
        <v>108500</v>
      </c>
      <c r="Q6349" s="1">
        <v>0.35</v>
      </c>
      <c r="R6349" s="1" t="s">
        <v>20</v>
      </c>
    </row>
    <row r="6350" spans="1:18" x14ac:dyDescent="0.25">
      <c r="A6350" s="1" t="s">
        <v>49</v>
      </c>
      <c r="B6350" s="1">
        <v>1128299</v>
      </c>
      <c r="C6350" s="2">
        <v>44137</v>
      </c>
      <c r="D6350" s="2" t="str">
        <f t="shared" si="396"/>
        <v>Monday</v>
      </c>
      <c r="E6350" s="2" t="str">
        <f t="shared" si="397"/>
        <v>November</v>
      </c>
      <c r="F6350" s="1">
        <f t="shared" si="398"/>
        <v>4</v>
      </c>
      <c r="G6350" s="1">
        <f t="shared" si="399"/>
        <v>2020</v>
      </c>
      <c r="H6350" s="1" t="s">
        <v>102</v>
      </c>
      <c r="I6350" s="1" t="s">
        <v>103</v>
      </c>
      <c r="J6350" s="1" t="s">
        <v>115</v>
      </c>
      <c r="K6350" s="1" t="s">
        <v>18</v>
      </c>
      <c r="L6350" s="1" t="s">
        <v>23</v>
      </c>
      <c r="M6350" s="1">
        <v>50</v>
      </c>
      <c r="N6350" s="1">
        <v>775</v>
      </c>
      <c r="O6350" s="1">
        <v>387500</v>
      </c>
      <c r="P6350" s="1">
        <v>77500</v>
      </c>
      <c r="Q6350" s="1">
        <v>0.2</v>
      </c>
      <c r="R6350" s="1" t="s">
        <v>20</v>
      </c>
    </row>
    <row r="6351" spans="1:18" x14ac:dyDescent="0.25">
      <c r="A6351" s="1" t="s">
        <v>49</v>
      </c>
      <c r="B6351" s="1">
        <v>1128299</v>
      </c>
      <c r="C6351" s="2">
        <v>44138</v>
      </c>
      <c r="D6351" s="2" t="str">
        <f t="shared" si="396"/>
        <v>Tuesday</v>
      </c>
      <c r="E6351" s="2" t="str">
        <f t="shared" si="397"/>
        <v>November</v>
      </c>
      <c r="F6351" s="1">
        <f t="shared" si="398"/>
        <v>4</v>
      </c>
      <c r="G6351" s="1">
        <f t="shared" si="399"/>
        <v>2020</v>
      </c>
      <c r="H6351" s="1" t="s">
        <v>102</v>
      </c>
      <c r="I6351" s="1" t="s">
        <v>103</v>
      </c>
      <c r="J6351" s="1" t="s">
        <v>115</v>
      </c>
      <c r="K6351" s="1" t="s">
        <v>21</v>
      </c>
      <c r="L6351" s="1" t="s">
        <v>22</v>
      </c>
      <c r="M6351" s="1">
        <v>50</v>
      </c>
      <c r="N6351" s="1">
        <v>775</v>
      </c>
      <c r="O6351" s="1">
        <v>387500</v>
      </c>
      <c r="P6351" s="1">
        <v>135625</v>
      </c>
      <c r="Q6351" s="1">
        <v>0.35</v>
      </c>
      <c r="R6351" s="1" t="s">
        <v>20</v>
      </c>
    </row>
    <row r="6352" spans="1:18" x14ac:dyDescent="0.25">
      <c r="A6352" s="1" t="s">
        <v>49</v>
      </c>
      <c r="B6352" s="1">
        <v>1128299</v>
      </c>
      <c r="C6352" s="2">
        <v>44139</v>
      </c>
      <c r="D6352" s="2" t="str">
        <f t="shared" si="396"/>
        <v>Wednesday</v>
      </c>
      <c r="E6352" s="2" t="str">
        <f t="shared" si="397"/>
        <v>November</v>
      </c>
      <c r="F6352" s="1">
        <f t="shared" si="398"/>
        <v>4</v>
      </c>
      <c r="G6352" s="1">
        <f t="shared" si="399"/>
        <v>2020</v>
      </c>
      <c r="H6352" s="1" t="s">
        <v>102</v>
      </c>
      <c r="I6352" s="1" t="s">
        <v>103</v>
      </c>
      <c r="J6352" s="1" t="s">
        <v>115</v>
      </c>
      <c r="K6352" s="1" t="s">
        <v>21</v>
      </c>
      <c r="L6352" s="1" t="s">
        <v>23</v>
      </c>
      <c r="M6352" s="1">
        <v>50</v>
      </c>
      <c r="N6352" s="1">
        <v>625</v>
      </c>
      <c r="O6352" s="1">
        <v>312500</v>
      </c>
      <c r="P6352" s="1">
        <v>93750</v>
      </c>
      <c r="Q6352" s="1">
        <v>0.3</v>
      </c>
      <c r="R6352" s="1" t="s">
        <v>20</v>
      </c>
    </row>
    <row r="6353" spans="1:18" x14ac:dyDescent="0.25">
      <c r="A6353" s="1" t="s">
        <v>49</v>
      </c>
      <c r="B6353" s="1">
        <v>1128299</v>
      </c>
      <c r="C6353" s="2">
        <v>44136</v>
      </c>
      <c r="D6353" s="2" t="str">
        <f t="shared" si="396"/>
        <v>Sunday</v>
      </c>
      <c r="E6353" s="2" t="str">
        <f t="shared" si="397"/>
        <v>November</v>
      </c>
      <c r="F6353" s="1">
        <f t="shared" si="398"/>
        <v>4</v>
      </c>
      <c r="G6353" s="1">
        <f t="shared" si="399"/>
        <v>2020</v>
      </c>
      <c r="H6353" s="1" t="s">
        <v>102</v>
      </c>
      <c r="I6353" s="1" t="s">
        <v>103</v>
      </c>
      <c r="J6353" s="1" t="s">
        <v>115</v>
      </c>
      <c r="K6353" s="1" t="s">
        <v>18</v>
      </c>
      <c r="L6353" s="1" t="s">
        <v>22</v>
      </c>
      <c r="M6353" s="1">
        <v>37</v>
      </c>
      <c r="N6353" s="1">
        <v>209</v>
      </c>
      <c r="O6353" s="1">
        <v>7733</v>
      </c>
      <c r="P6353" s="1">
        <v>3479.85</v>
      </c>
      <c r="Q6353" s="1">
        <v>0.45</v>
      </c>
      <c r="R6353" s="1" t="s">
        <v>24</v>
      </c>
    </row>
    <row r="6354" spans="1:18" x14ac:dyDescent="0.25">
      <c r="A6354" s="1" t="s">
        <v>49</v>
      </c>
      <c r="B6354" s="1">
        <v>1128299</v>
      </c>
      <c r="C6354" s="2">
        <v>44137</v>
      </c>
      <c r="D6354" s="2" t="str">
        <f t="shared" si="396"/>
        <v>Monday</v>
      </c>
      <c r="E6354" s="2" t="str">
        <f t="shared" si="397"/>
        <v>November</v>
      </c>
      <c r="F6354" s="1">
        <f t="shared" si="398"/>
        <v>4</v>
      </c>
      <c r="G6354" s="1">
        <f t="shared" si="399"/>
        <v>2020</v>
      </c>
      <c r="H6354" s="1" t="s">
        <v>102</v>
      </c>
      <c r="I6354" s="1" t="s">
        <v>103</v>
      </c>
      <c r="J6354" s="1" t="s">
        <v>115</v>
      </c>
      <c r="K6354" s="1" t="s">
        <v>18</v>
      </c>
      <c r="L6354" s="1" t="s">
        <v>23</v>
      </c>
      <c r="M6354" s="1">
        <v>49</v>
      </c>
      <c r="N6354" s="1">
        <v>194</v>
      </c>
      <c r="O6354" s="1">
        <v>9506</v>
      </c>
      <c r="P6354" s="1">
        <v>2946.86</v>
      </c>
      <c r="Q6354" s="1">
        <v>0.31</v>
      </c>
      <c r="R6354" s="1" t="s">
        <v>24</v>
      </c>
    </row>
    <row r="6355" spans="1:18" x14ac:dyDescent="0.25">
      <c r="A6355" s="1" t="s">
        <v>49</v>
      </c>
      <c r="B6355" s="1">
        <v>1128299</v>
      </c>
      <c r="C6355" s="2">
        <v>44138</v>
      </c>
      <c r="D6355" s="2" t="str">
        <f t="shared" si="396"/>
        <v>Tuesday</v>
      </c>
      <c r="E6355" s="2" t="str">
        <f t="shared" si="397"/>
        <v>November</v>
      </c>
      <c r="F6355" s="1">
        <f t="shared" si="398"/>
        <v>4</v>
      </c>
      <c r="G6355" s="1">
        <f t="shared" si="399"/>
        <v>2020</v>
      </c>
      <c r="H6355" s="1" t="s">
        <v>102</v>
      </c>
      <c r="I6355" s="1" t="s">
        <v>103</v>
      </c>
      <c r="J6355" s="1" t="s">
        <v>115</v>
      </c>
      <c r="K6355" s="1" t="s">
        <v>21</v>
      </c>
      <c r="L6355" s="1" t="s">
        <v>22</v>
      </c>
      <c r="M6355" s="1">
        <v>46</v>
      </c>
      <c r="N6355" s="1">
        <v>217</v>
      </c>
      <c r="O6355" s="1">
        <v>9982</v>
      </c>
      <c r="P6355" s="1">
        <v>4491.8999999999996</v>
      </c>
      <c r="Q6355" s="1">
        <v>0.45</v>
      </c>
      <c r="R6355" s="1" t="s">
        <v>24</v>
      </c>
    </row>
    <row r="6356" spans="1:18" x14ac:dyDescent="0.25">
      <c r="A6356" s="1" t="s">
        <v>49</v>
      </c>
      <c r="B6356" s="1">
        <v>1128299</v>
      </c>
      <c r="C6356" s="2">
        <v>44139</v>
      </c>
      <c r="D6356" s="2" t="str">
        <f t="shared" si="396"/>
        <v>Wednesday</v>
      </c>
      <c r="E6356" s="2" t="str">
        <f t="shared" si="397"/>
        <v>November</v>
      </c>
      <c r="F6356" s="1">
        <f t="shared" si="398"/>
        <v>4</v>
      </c>
      <c r="G6356" s="1">
        <f t="shared" si="399"/>
        <v>2020</v>
      </c>
      <c r="H6356" s="1" t="s">
        <v>102</v>
      </c>
      <c r="I6356" s="1" t="s">
        <v>103</v>
      </c>
      <c r="J6356" s="1" t="s">
        <v>115</v>
      </c>
      <c r="K6356" s="1" t="s">
        <v>21</v>
      </c>
      <c r="L6356" s="1" t="s">
        <v>23</v>
      </c>
      <c r="M6356" s="1">
        <v>48</v>
      </c>
      <c r="N6356" s="1">
        <v>175</v>
      </c>
      <c r="O6356" s="1">
        <v>8400</v>
      </c>
      <c r="P6356" s="1">
        <v>3360</v>
      </c>
      <c r="Q6356" s="1">
        <v>0.4</v>
      </c>
      <c r="R6356" s="1" t="s">
        <v>24</v>
      </c>
    </row>
    <row r="6357" spans="1:18" x14ac:dyDescent="0.25">
      <c r="A6357" s="1" t="s">
        <v>49</v>
      </c>
      <c r="B6357" s="1">
        <v>1128299</v>
      </c>
      <c r="C6357" s="2">
        <v>44136</v>
      </c>
      <c r="D6357" s="2" t="str">
        <f t="shared" si="396"/>
        <v>Sunday</v>
      </c>
      <c r="E6357" s="2" t="str">
        <f t="shared" si="397"/>
        <v>November</v>
      </c>
      <c r="F6357" s="1">
        <f t="shared" si="398"/>
        <v>4</v>
      </c>
      <c r="G6357" s="1">
        <f t="shared" si="399"/>
        <v>2020</v>
      </c>
      <c r="H6357" s="1" t="s">
        <v>102</v>
      </c>
      <c r="I6357" s="1" t="s">
        <v>103</v>
      </c>
      <c r="J6357" s="1" t="s">
        <v>115</v>
      </c>
      <c r="K6357" s="1" t="s">
        <v>18</v>
      </c>
      <c r="L6357" s="1" t="s">
        <v>22</v>
      </c>
      <c r="M6357" s="1">
        <v>30</v>
      </c>
      <c r="N6357" s="1">
        <v>264</v>
      </c>
      <c r="O6357" s="1">
        <v>7920</v>
      </c>
      <c r="P6357" s="1">
        <v>3088.8</v>
      </c>
      <c r="Q6357" s="1">
        <v>0.39</v>
      </c>
      <c r="R6357" s="1" t="s">
        <v>20</v>
      </c>
    </row>
    <row r="6358" spans="1:18" x14ac:dyDescent="0.25">
      <c r="A6358" s="1" t="s">
        <v>49</v>
      </c>
      <c r="B6358" s="1">
        <v>1128299</v>
      </c>
      <c r="C6358" s="2">
        <v>44137</v>
      </c>
      <c r="D6358" s="2" t="str">
        <f t="shared" si="396"/>
        <v>Monday</v>
      </c>
      <c r="E6358" s="2" t="str">
        <f t="shared" si="397"/>
        <v>November</v>
      </c>
      <c r="F6358" s="1">
        <f t="shared" si="398"/>
        <v>4</v>
      </c>
      <c r="G6358" s="1">
        <f t="shared" si="399"/>
        <v>2020</v>
      </c>
      <c r="H6358" s="1" t="s">
        <v>102</v>
      </c>
      <c r="I6358" s="1" t="s">
        <v>103</v>
      </c>
      <c r="J6358" s="1" t="s">
        <v>115</v>
      </c>
      <c r="K6358" s="1" t="s">
        <v>18</v>
      </c>
      <c r="L6358" s="1" t="s">
        <v>23</v>
      </c>
      <c r="M6358" s="1">
        <v>33</v>
      </c>
      <c r="N6358" s="1">
        <v>248</v>
      </c>
      <c r="O6358" s="1">
        <v>8184</v>
      </c>
      <c r="P6358" s="1">
        <v>1882.32</v>
      </c>
      <c r="Q6358" s="1">
        <v>0.23</v>
      </c>
      <c r="R6358" s="1" t="s">
        <v>20</v>
      </c>
    </row>
    <row r="6359" spans="1:18" x14ac:dyDescent="0.25">
      <c r="A6359" s="1" t="s">
        <v>49</v>
      </c>
      <c r="B6359" s="1">
        <v>1128299</v>
      </c>
      <c r="C6359" s="2">
        <v>44138</v>
      </c>
      <c r="D6359" s="2" t="str">
        <f t="shared" si="396"/>
        <v>Tuesday</v>
      </c>
      <c r="E6359" s="2" t="str">
        <f t="shared" si="397"/>
        <v>November</v>
      </c>
      <c r="F6359" s="1">
        <f t="shared" si="398"/>
        <v>4</v>
      </c>
      <c r="G6359" s="1">
        <f t="shared" si="399"/>
        <v>2020</v>
      </c>
      <c r="H6359" s="1" t="s">
        <v>102</v>
      </c>
      <c r="I6359" s="1" t="s">
        <v>103</v>
      </c>
      <c r="J6359" s="1" t="s">
        <v>115</v>
      </c>
      <c r="K6359" s="1" t="s">
        <v>21</v>
      </c>
      <c r="L6359" s="1" t="s">
        <v>22</v>
      </c>
      <c r="M6359" s="1">
        <v>33</v>
      </c>
      <c r="N6359" s="1">
        <v>271</v>
      </c>
      <c r="O6359" s="1">
        <v>8943</v>
      </c>
      <c r="P6359" s="1">
        <v>3756.06</v>
      </c>
      <c r="Q6359" s="1">
        <v>0.42</v>
      </c>
      <c r="R6359" s="1" t="s">
        <v>20</v>
      </c>
    </row>
    <row r="6360" spans="1:18" x14ac:dyDescent="0.25">
      <c r="A6360" s="1" t="s">
        <v>49</v>
      </c>
      <c r="B6360" s="1">
        <v>1128299</v>
      </c>
      <c r="C6360" s="2">
        <v>44139</v>
      </c>
      <c r="D6360" s="2" t="str">
        <f t="shared" si="396"/>
        <v>Wednesday</v>
      </c>
      <c r="E6360" s="2" t="str">
        <f t="shared" si="397"/>
        <v>November</v>
      </c>
      <c r="F6360" s="1">
        <f t="shared" si="398"/>
        <v>4</v>
      </c>
      <c r="G6360" s="1">
        <f t="shared" si="399"/>
        <v>2020</v>
      </c>
      <c r="H6360" s="1" t="s">
        <v>102</v>
      </c>
      <c r="I6360" s="1" t="s">
        <v>103</v>
      </c>
      <c r="J6360" s="1" t="s">
        <v>115</v>
      </c>
      <c r="K6360" s="1" t="s">
        <v>21</v>
      </c>
      <c r="L6360" s="1" t="s">
        <v>23</v>
      </c>
      <c r="M6360" s="1">
        <v>35</v>
      </c>
      <c r="N6360" s="1">
        <v>219</v>
      </c>
      <c r="O6360" s="1">
        <v>7665</v>
      </c>
      <c r="P6360" s="1">
        <v>2759.4</v>
      </c>
      <c r="Q6360" s="1">
        <v>0.36</v>
      </c>
      <c r="R6360" s="1" t="s">
        <v>20</v>
      </c>
    </row>
    <row r="6361" spans="1:18" x14ac:dyDescent="0.25">
      <c r="A6361" s="1" t="s">
        <v>14</v>
      </c>
      <c r="B6361" s="1">
        <v>1197831</v>
      </c>
      <c r="C6361" s="2">
        <v>44201</v>
      </c>
      <c r="D6361" s="2" t="str">
        <f t="shared" si="396"/>
        <v>Tuesday</v>
      </c>
      <c r="E6361" s="2" t="str">
        <f t="shared" si="397"/>
        <v>January</v>
      </c>
      <c r="F6361" s="1">
        <f t="shared" si="398"/>
        <v>1</v>
      </c>
      <c r="G6361" s="1">
        <f t="shared" si="399"/>
        <v>2021</v>
      </c>
      <c r="H6361" s="1" t="s">
        <v>102</v>
      </c>
      <c r="I6361" s="1" t="s">
        <v>113</v>
      </c>
      <c r="J6361" s="1" t="s">
        <v>114</v>
      </c>
      <c r="K6361" s="1" t="s">
        <v>18</v>
      </c>
      <c r="L6361" s="1" t="s">
        <v>22</v>
      </c>
      <c r="M6361" s="1">
        <v>20</v>
      </c>
      <c r="N6361" s="1">
        <v>675</v>
      </c>
      <c r="O6361" s="1">
        <v>135000</v>
      </c>
      <c r="P6361" s="1">
        <v>40500</v>
      </c>
      <c r="Q6361" s="1">
        <v>0.3</v>
      </c>
      <c r="R6361" s="1" t="s">
        <v>24</v>
      </c>
    </row>
    <row r="6362" spans="1:18" x14ac:dyDescent="0.25">
      <c r="A6362" s="1" t="s">
        <v>14</v>
      </c>
      <c r="B6362" s="1">
        <v>1197831</v>
      </c>
      <c r="C6362" s="2">
        <v>44201</v>
      </c>
      <c r="D6362" s="2" t="str">
        <f t="shared" si="396"/>
        <v>Tuesday</v>
      </c>
      <c r="E6362" s="2" t="str">
        <f t="shared" si="397"/>
        <v>January</v>
      </c>
      <c r="F6362" s="1">
        <f t="shared" si="398"/>
        <v>1</v>
      </c>
      <c r="G6362" s="1">
        <f t="shared" si="399"/>
        <v>2021</v>
      </c>
      <c r="H6362" s="1" t="s">
        <v>102</v>
      </c>
      <c r="I6362" s="1" t="s">
        <v>113</v>
      </c>
      <c r="J6362" s="1" t="s">
        <v>114</v>
      </c>
      <c r="K6362" s="1" t="s">
        <v>18</v>
      </c>
      <c r="L6362" s="1" t="s">
        <v>23</v>
      </c>
      <c r="M6362" s="1">
        <v>30</v>
      </c>
      <c r="N6362" s="1">
        <v>675</v>
      </c>
      <c r="O6362" s="1">
        <v>202500</v>
      </c>
      <c r="P6362" s="1">
        <v>60750</v>
      </c>
      <c r="Q6362" s="1">
        <v>0.3</v>
      </c>
      <c r="R6362" s="1" t="s">
        <v>24</v>
      </c>
    </row>
    <row r="6363" spans="1:18" x14ac:dyDescent="0.25">
      <c r="A6363" s="1" t="s">
        <v>14</v>
      </c>
      <c r="B6363" s="1">
        <v>1197831</v>
      </c>
      <c r="C6363" s="2">
        <v>44201</v>
      </c>
      <c r="D6363" s="2" t="str">
        <f t="shared" si="396"/>
        <v>Tuesday</v>
      </c>
      <c r="E6363" s="2" t="str">
        <f t="shared" si="397"/>
        <v>January</v>
      </c>
      <c r="F6363" s="1">
        <f t="shared" si="398"/>
        <v>1</v>
      </c>
      <c r="G6363" s="1">
        <f t="shared" si="399"/>
        <v>2021</v>
      </c>
      <c r="H6363" s="1" t="s">
        <v>102</v>
      </c>
      <c r="I6363" s="1" t="s">
        <v>113</v>
      </c>
      <c r="J6363" s="1" t="s">
        <v>114</v>
      </c>
      <c r="K6363" s="1" t="s">
        <v>21</v>
      </c>
      <c r="L6363" s="1" t="s">
        <v>22</v>
      </c>
      <c r="M6363" s="1">
        <v>30</v>
      </c>
      <c r="N6363" s="1">
        <v>475</v>
      </c>
      <c r="O6363" s="1">
        <v>142500</v>
      </c>
      <c r="P6363" s="1">
        <v>42750</v>
      </c>
      <c r="Q6363" s="1">
        <v>0.3</v>
      </c>
      <c r="R6363" s="1" t="s">
        <v>24</v>
      </c>
    </row>
    <row r="6364" spans="1:18" x14ac:dyDescent="0.25">
      <c r="A6364" s="1" t="s">
        <v>14</v>
      </c>
      <c r="B6364" s="1">
        <v>1197831</v>
      </c>
      <c r="C6364" s="2">
        <v>44201</v>
      </c>
      <c r="D6364" s="2" t="str">
        <f t="shared" si="396"/>
        <v>Tuesday</v>
      </c>
      <c r="E6364" s="2" t="str">
        <f t="shared" si="397"/>
        <v>January</v>
      </c>
      <c r="F6364" s="1">
        <f t="shared" si="398"/>
        <v>1</v>
      </c>
      <c r="G6364" s="1">
        <f t="shared" si="399"/>
        <v>2021</v>
      </c>
      <c r="H6364" s="1" t="s">
        <v>102</v>
      </c>
      <c r="I6364" s="1" t="s">
        <v>113</v>
      </c>
      <c r="J6364" s="1" t="s">
        <v>114</v>
      </c>
      <c r="K6364" s="1" t="s">
        <v>21</v>
      </c>
      <c r="L6364" s="1" t="s">
        <v>23</v>
      </c>
      <c r="M6364" s="1">
        <v>35</v>
      </c>
      <c r="N6364" s="1">
        <v>475</v>
      </c>
      <c r="O6364" s="1">
        <v>166250</v>
      </c>
      <c r="P6364" s="1">
        <v>66500</v>
      </c>
      <c r="Q6364" s="1">
        <v>0.4</v>
      </c>
      <c r="R6364" s="1" t="s">
        <v>24</v>
      </c>
    </row>
    <row r="6365" spans="1:18" x14ac:dyDescent="0.25">
      <c r="A6365" s="1" t="s">
        <v>14</v>
      </c>
      <c r="B6365" s="1">
        <v>1197831</v>
      </c>
      <c r="C6365" s="2">
        <v>44201</v>
      </c>
      <c r="D6365" s="2" t="str">
        <f t="shared" si="396"/>
        <v>Tuesday</v>
      </c>
      <c r="E6365" s="2" t="str">
        <f t="shared" si="397"/>
        <v>January</v>
      </c>
      <c r="F6365" s="1">
        <f t="shared" si="398"/>
        <v>1</v>
      </c>
      <c r="G6365" s="1">
        <f t="shared" si="399"/>
        <v>2021</v>
      </c>
      <c r="H6365" s="1" t="s">
        <v>102</v>
      </c>
      <c r="I6365" s="1" t="s">
        <v>113</v>
      </c>
      <c r="J6365" s="1" t="s">
        <v>114</v>
      </c>
      <c r="K6365" s="1" t="s">
        <v>18</v>
      </c>
      <c r="L6365" s="1" t="s">
        <v>19</v>
      </c>
      <c r="M6365" s="1">
        <v>40</v>
      </c>
      <c r="N6365" s="1">
        <v>325</v>
      </c>
      <c r="O6365" s="1">
        <v>130000</v>
      </c>
      <c r="P6365" s="1">
        <v>32500</v>
      </c>
      <c r="Q6365" s="1">
        <v>0.25</v>
      </c>
      <c r="R6365" s="1" t="s">
        <v>24</v>
      </c>
    </row>
    <row r="6366" spans="1:18" x14ac:dyDescent="0.25">
      <c r="A6366" s="1" t="s">
        <v>49</v>
      </c>
      <c r="B6366" s="1">
        <v>1197831</v>
      </c>
      <c r="C6366" s="2">
        <v>44201</v>
      </c>
      <c r="D6366" s="2" t="str">
        <f t="shared" si="396"/>
        <v>Tuesday</v>
      </c>
      <c r="E6366" s="2" t="str">
        <f t="shared" si="397"/>
        <v>January</v>
      </c>
      <c r="F6366" s="1">
        <f t="shared" si="398"/>
        <v>1</v>
      </c>
      <c r="G6366" s="1">
        <f t="shared" si="399"/>
        <v>2021</v>
      </c>
      <c r="H6366" s="1" t="s">
        <v>102</v>
      </c>
      <c r="I6366" s="1" t="s">
        <v>113</v>
      </c>
      <c r="J6366" s="1" t="s">
        <v>114</v>
      </c>
      <c r="K6366" s="1" t="s">
        <v>21</v>
      </c>
      <c r="L6366" s="1" t="s">
        <v>19</v>
      </c>
      <c r="M6366" s="1">
        <v>35</v>
      </c>
      <c r="N6366" s="1">
        <v>475</v>
      </c>
      <c r="O6366" s="1">
        <v>166250</v>
      </c>
      <c r="P6366" s="1">
        <v>74812.5</v>
      </c>
      <c r="Q6366" s="1">
        <v>0.45</v>
      </c>
      <c r="R6366" s="1" t="s">
        <v>24</v>
      </c>
    </row>
    <row r="6367" spans="1:18" x14ac:dyDescent="0.25">
      <c r="A6367" s="1" t="s">
        <v>14</v>
      </c>
      <c r="B6367" s="1">
        <v>1197831</v>
      </c>
      <c r="C6367" s="2">
        <v>44231</v>
      </c>
      <c r="D6367" s="2" t="str">
        <f t="shared" si="396"/>
        <v>Thursday</v>
      </c>
      <c r="E6367" s="2" t="str">
        <f t="shared" si="397"/>
        <v>February</v>
      </c>
      <c r="F6367" s="1">
        <f t="shared" si="398"/>
        <v>1</v>
      </c>
      <c r="G6367" s="1">
        <f t="shared" si="399"/>
        <v>2021</v>
      </c>
      <c r="H6367" s="1" t="s">
        <v>102</v>
      </c>
      <c r="I6367" s="1" t="s">
        <v>113</v>
      </c>
      <c r="J6367" s="1" t="s">
        <v>114</v>
      </c>
      <c r="K6367" s="1" t="s">
        <v>18</v>
      </c>
      <c r="L6367" s="1" t="s">
        <v>22</v>
      </c>
      <c r="M6367" s="1">
        <v>25</v>
      </c>
      <c r="N6367" s="1">
        <v>625</v>
      </c>
      <c r="O6367" s="1">
        <v>156250</v>
      </c>
      <c r="P6367" s="1">
        <v>46875</v>
      </c>
      <c r="Q6367" s="1">
        <v>0.3</v>
      </c>
      <c r="R6367" s="1" t="s">
        <v>24</v>
      </c>
    </row>
    <row r="6368" spans="1:18" x14ac:dyDescent="0.25">
      <c r="A6368" s="1" t="s">
        <v>14</v>
      </c>
      <c r="B6368" s="1">
        <v>1197831</v>
      </c>
      <c r="C6368" s="2">
        <v>44231</v>
      </c>
      <c r="D6368" s="2" t="str">
        <f t="shared" si="396"/>
        <v>Thursday</v>
      </c>
      <c r="E6368" s="2" t="str">
        <f t="shared" si="397"/>
        <v>February</v>
      </c>
      <c r="F6368" s="1">
        <f t="shared" si="398"/>
        <v>1</v>
      </c>
      <c r="G6368" s="1">
        <f t="shared" si="399"/>
        <v>2021</v>
      </c>
      <c r="H6368" s="1" t="s">
        <v>102</v>
      </c>
      <c r="I6368" s="1" t="s">
        <v>113</v>
      </c>
      <c r="J6368" s="1" t="s">
        <v>114</v>
      </c>
      <c r="K6368" s="1" t="s">
        <v>18</v>
      </c>
      <c r="L6368" s="1" t="s">
        <v>23</v>
      </c>
      <c r="M6368" s="1">
        <v>35</v>
      </c>
      <c r="N6368" s="1">
        <v>600</v>
      </c>
      <c r="O6368" s="1">
        <v>210000</v>
      </c>
      <c r="P6368" s="1">
        <v>63000</v>
      </c>
      <c r="Q6368" s="1">
        <v>0.3</v>
      </c>
      <c r="R6368" s="1" t="s">
        <v>24</v>
      </c>
    </row>
    <row r="6369" spans="1:18" x14ac:dyDescent="0.25">
      <c r="A6369" s="1" t="s">
        <v>14</v>
      </c>
      <c r="B6369" s="1">
        <v>1197831</v>
      </c>
      <c r="C6369" s="2">
        <v>44231</v>
      </c>
      <c r="D6369" s="2" t="str">
        <f t="shared" si="396"/>
        <v>Thursday</v>
      </c>
      <c r="E6369" s="2" t="str">
        <f t="shared" si="397"/>
        <v>February</v>
      </c>
      <c r="F6369" s="1">
        <f t="shared" si="398"/>
        <v>1</v>
      </c>
      <c r="G6369" s="1">
        <f t="shared" si="399"/>
        <v>2021</v>
      </c>
      <c r="H6369" s="1" t="s">
        <v>102</v>
      </c>
      <c r="I6369" s="1" t="s">
        <v>113</v>
      </c>
      <c r="J6369" s="1" t="s">
        <v>114</v>
      </c>
      <c r="K6369" s="1" t="s">
        <v>21</v>
      </c>
      <c r="L6369" s="1" t="s">
        <v>22</v>
      </c>
      <c r="M6369" s="1">
        <v>35</v>
      </c>
      <c r="N6369" s="1">
        <v>425</v>
      </c>
      <c r="O6369" s="1">
        <v>148750</v>
      </c>
      <c r="P6369" s="1">
        <v>44625</v>
      </c>
      <c r="Q6369" s="1">
        <v>0.3</v>
      </c>
      <c r="R6369" s="1" t="s">
        <v>24</v>
      </c>
    </row>
    <row r="6370" spans="1:18" x14ac:dyDescent="0.25">
      <c r="A6370" s="1" t="s">
        <v>14</v>
      </c>
      <c r="B6370" s="1">
        <v>1197831</v>
      </c>
      <c r="C6370" s="2">
        <v>44201</v>
      </c>
      <c r="D6370" s="2" t="str">
        <f t="shared" si="396"/>
        <v>Tuesday</v>
      </c>
      <c r="E6370" s="2" t="str">
        <f t="shared" si="397"/>
        <v>January</v>
      </c>
      <c r="F6370" s="1">
        <f t="shared" si="398"/>
        <v>1</v>
      </c>
      <c r="G6370" s="1">
        <f t="shared" si="399"/>
        <v>2021</v>
      </c>
      <c r="H6370" s="1" t="s">
        <v>102</v>
      </c>
      <c r="I6370" s="1" t="s">
        <v>113</v>
      </c>
      <c r="J6370" s="1" t="s">
        <v>114</v>
      </c>
      <c r="K6370" s="1" t="s">
        <v>18</v>
      </c>
      <c r="L6370" s="1" t="s">
        <v>22</v>
      </c>
      <c r="M6370" s="1">
        <v>19</v>
      </c>
      <c r="N6370" s="1">
        <v>182</v>
      </c>
      <c r="O6370" s="1">
        <v>3458</v>
      </c>
      <c r="P6370" s="1">
        <v>1486.94</v>
      </c>
      <c r="Q6370" s="1">
        <v>0.43</v>
      </c>
      <c r="R6370" s="1" t="s">
        <v>24</v>
      </c>
    </row>
    <row r="6371" spans="1:18" x14ac:dyDescent="0.25">
      <c r="A6371" s="1" t="s">
        <v>14</v>
      </c>
      <c r="B6371" s="1">
        <v>1197831</v>
      </c>
      <c r="C6371" s="2">
        <v>44201</v>
      </c>
      <c r="D6371" s="2" t="str">
        <f t="shared" si="396"/>
        <v>Tuesday</v>
      </c>
      <c r="E6371" s="2" t="str">
        <f t="shared" si="397"/>
        <v>January</v>
      </c>
      <c r="F6371" s="1">
        <f t="shared" si="398"/>
        <v>1</v>
      </c>
      <c r="G6371" s="1">
        <f t="shared" si="399"/>
        <v>2021</v>
      </c>
      <c r="H6371" s="1" t="s">
        <v>102</v>
      </c>
      <c r="I6371" s="1" t="s">
        <v>113</v>
      </c>
      <c r="J6371" s="1" t="s">
        <v>114</v>
      </c>
      <c r="K6371" s="1" t="s">
        <v>18</v>
      </c>
      <c r="L6371" s="1" t="s">
        <v>23</v>
      </c>
      <c r="M6371" s="1">
        <v>28</v>
      </c>
      <c r="N6371" s="1">
        <v>196</v>
      </c>
      <c r="O6371" s="1">
        <v>5488</v>
      </c>
      <c r="P6371" s="1">
        <v>2469.6</v>
      </c>
      <c r="Q6371" s="1">
        <v>0.45</v>
      </c>
      <c r="R6371" s="1" t="s">
        <v>24</v>
      </c>
    </row>
    <row r="6372" spans="1:18" x14ac:dyDescent="0.25">
      <c r="A6372" s="1" t="s">
        <v>14</v>
      </c>
      <c r="B6372" s="1">
        <v>1197831</v>
      </c>
      <c r="C6372" s="2">
        <v>44201</v>
      </c>
      <c r="D6372" s="2" t="str">
        <f t="shared" si="396"/>
        <v>Tuesday</v>
      </c>
      <c r="E6372" s="2" t="str">
        <f t="shared" si="397"/>
        <v>January</v>
      </c>
      <c r="F6372" s="1">
        <f t="shared" si="398"/>
        <v>1</v>
      </c>
      <c r="G6372" s="1">
        <f t="shared" si="399"/>
        <v>2021</v>
      </c>
      <c r="H6372" s="1" t="s">
        <v>102</v>
      </c>
      <c r="I6372" s="1" t="s">
        <v>113</v>
      </c>
      <c r="J6372" s="1" t="s">
        <v>114</v>
      </c>
      <c r="K6372" s="1" t="s">
        <v>21</v>
      </c>
      <c r="L6372" s="1" t="s">
        <v>22</v>
      </c>
      <c r="M6372" s="1">
        <v>28</v>
      </c>
      <c r="N6372" s="1">
        <v>119</v>
      </c>
      <c r="O6372" s="1">
        <v>3332</v>
      </c>
      <c r="P6372" s="1">
        <v>1332.8</v>
      </c>
      <c r="Q6372" s="1">
        <v>0.4</v>
      </c>
      <c r="R6372" s="1" t="s">
        <v>24</v>
      </c>
    </row>
    <row r="6373" spans="1:18" x14ac:dyDescent="0.25">
      <c r="A6373" s="1" t="s">
        <v>14</v>
      </c>
      <c r="B6373" s="1">
        <v>1197831</v>
      </c>
      <c r="C6373" s="2">
        <v>44201</v>
      </c>
      <c r="D6373" s="2" t="str">
        <f t="shared" si="396"/>
        <v>Tuesday</v>
      </c>
      <c r="E6373" s="2" t="str">
        <f t="shared" si="397"/>
        <v>January</v>
      </c>
      <c r="F6373" s="1">
        <f t="shared" si="398"/>
        <v>1</v>
      </c>
      <c r="G6373" s="1">
        <f t="shared" si="399"/>
        <v>2021</v>
      </c>
      <c r="H6373" s="1" t="s">
        <v>102</v>
      </c>
      <c r="I6373" s="1" t="s">
        <v>113</v>
      </c>
      <c r="J6373" s="1" t="s">
        <v>114</v>
      </c>
      <c r="K6373" s="1" t="s">
        <v>21</v>
      </c>
      <c r="L6373" s="1" t="s">
        <v>23</v>
      </c>
      <c r="M6373" s="1">
        <v>33</v>
      </c>
      <c r="N6373" s="1">
        <v>133</v>
      </c>
      <c r="O6373" s="1">
        <v>4389</v>
      </c>
      <c r="P6373" s="1">
        <v>2326.17</v>
      </c>
      <c r="Q6373" s="1">
        <v>0.53</v>
      </c>
      <c r="R6373" s="1" t="s">
        <v>24</v>
      </c>
    </row>
    <row r="6374" spans="1:18" x14ac:dyDescent="0.25">
      <c r="A6374" s="1" t="s">
        <v>14</v>
      </c>
      <c r="B6374" s="1">
        <v>1197831</v>
      </c>
      <c r="C6374" s="2">
        <v>44201</v>
      </c>
      <c r="D6374" s="2" t="str">
        <f t="shared" si="396"/>
        <v>Tuesday</v>
      </c>
      <c r="E6374" s="2" t="str">
        <f t="shared" si="397"/>
        <v>January</v>
      </c>
      <c r="F6374" s="1">
        <f t="shared" si="398"/>
        <v>1</v>
      </c>
      <c r="G6374" s="1">
        <f t="shared" si="399"/>
        <v>2021</v>
      </c>
      <c r="H6374" s="1" t="s">
        <v>102</v>
      </c>
      <c r="I6374" s="1" t="s">
        <v>113</v>
      </c>
      <c r="J6374" s="1" t="s">
        <v>114</v>
      </c>
      <c r="K6374" s="1" t="s">
        <v>18</v>
      </c>
      <c r="L6374" s="1" t="s">
        <v>19</v>
      </c>
      <c r="M6374" s="1">
        <v>36</v>
      </c>
      <c r="N6374" s="1">
        <v>85</v>
      </c>
      <c r="O6374" s="1">
        <v>3060</v>
      </c>
      <c r="P6374" s="1">
        <v>1132.2</v>
      </c>
      <c r="Q6374" s="1">
        <v>0.37</v>
      </c>
      <c r="R6374" s="1" t="s">
        <v>24</v>
      </c>
    </row>
    <row r="6375" spans="1:18" x14ac:dyDescent="0.25">
      <c r="A6375" s="1" t="s">
        <v>49</v>
      </c>
      <c r="B6375" s="1">
        <v>1197831</v>
      </c>
      <c r="C6375" s="2">
        <v>44201</v>
      </c>
      <c r="D6375" s="2" t="str">
        <f t="shared" si="396"/>
        <v>Tuesday</v>
      </c>
      <c r="E6375" s="2" t="str">
        <f t="shared" si="397"/>
        <v>January</v>
      </c>
      <c r="F6375" s="1">
        <f t="shared" si="398"/>
        <v>1</v>
      </c>
      <c r="G6375" s="1">
        <f t="shared" si="399"/>
        <v>2021</v>
      </c>
      <c r="H6375" s="1" t="s">
        <v>102</v>
      </c>
      <c r="I6375" s="1" t="s">
        <v>113</v>
      </c>
      <c r="J6375" s="1" t="s">
        <v>114</v>
      </c>
      <c r="K6375" s="1" t="s">
        <v>21</v>
      </c>
      <c r="L6375" s="1" t="s">
        <v>19</v>
      </c>
      <c r="M6375" s="1">
        <v>34</v>
      </c>
      <c r="N6375" s="1">
        <v>143</v>
      </c>
      <c r="O6375" s="1">
        <v>4862</v>
      </c>
      <c r="P6375" s="1">
        <v>2917.2</v>
      </c>
      <c r="Q6375" s="1">
        <v>0.6</v>
      </c>
      <c r="R6375" s="1" t="s">
        <v>24</v>
      </c>
    </row>
    <row r="6376" spans="1:18" x14ac:dyDescent="0.25">
      <c r="A6376" s="1" t="s">
        <v>14</v>
      </c>
      <c r="B6376" s="1">
        <v>1197831</v>
      </c>
      <c r="C6376" s="2">
        <v>44231</v>
      </c>
      <c r="D6376" s="2" t="str">
        <f t="shared" si="396"/>
        <v>Thursday</v>
      </c>
      <c r="E6376" s="2" t="str">
        <f t="shared" si="397"/>
        <v>February</v>
      </c>
      <c r="F6376" s="1">
        <f t="shared" si="398"/>
        <v>1</v>
      </c>
      <c r="G6376" s="1">
        <f t="shared" si="399"/>
        <v>2021</v>
      </c>
      <c r="H6376" s="1" t="s">
        <v>102</v>
      </c>
      <c r="I6376" s="1" t="s">
        <v>113</v>
      </c>
      <c r="J6376" s="1" t="s">
        <v>114</v>
      </c>
      <c r="K6376" s="1" t="s">
        <v>18</v>
      </c>
      <c r="L6376" s="1" t="s">
        <v>22</v>
      </c>
      <c r="M6376" s="1">
        <v>23</v>
      </c>
      <c r="N6376" s="1">
        <v>163</v>
      </c>
      <c r="O6376" s="1">
        <v>3749</v>
      </c>
      <c r="P6376" s="1">
        <v>1499.6</v>
      </c>
      <c r="Q6376" s="1">
        <v>0.4</v>
      </c>
      <c r="R6376" s="1" t="s">
        <v>24</v>
      </c>
    </row>
    <row r="6377" spans="1:18" x14ac:dyDescent="0.25">
      <c r="A6377" s="1" t="s">
        <v>14</v>
      </c>
      <c r="B6377" s="1">
        <v>1197831</v>
      </c>
      <c r="C6377" s="2">
        <v>44231</v>
      </c>
      <c r="D6377" s="2" t="str">
        <f t="shared" si="396"/>
        <v>Thursday</v>
      </c>
      <c r="E6377" s="2" t="str">
        <f t="shared" si="397"/>
        <v>February</v>
      </c>
      <c r="F6377" s="1">
        <f t="shared" si="398"/>
        <v>1</v>
      </c>
      <c r="G6377" s="1">
        <f t="shared" si="399"/>
        <v>2021</v>
      </c>
      <c r="H6377" s="1" t="s">
        <v>102</v>
      </c>
      <c r="I6377" s="1" t="s">
        <v>113</v>
      </c>
      <c r="J6377" s="1" t="s">
        <v>114</v>
      </c>
      <c r="K6377" s="1" t="s">
        <v>18</v>
      </c>
      <c r="L6377" s="1" t="s">
        <v>23</v>
      </c>
      <c r="M6377" s="1">
        <v>32</v>
      </c>
      <c r="N6377" s="1">
        <v>174</v>
      </c>
      <c r="O6377" s="1">
        <v>5568</v>
      </c>
      <c r="P6377" s="1">
        <v>2338.56</v>
      </c>
      <c r="Q6377" s="1">
        <v>0.42</v>
      </c>
      <c r="R6377" s="1" t="s">
        <v>24</v>
      </c>
    </row>
    <row r="6378" spans="1:18" x14ac:dyDescent="0.25">
      <c r="A6378" s="1" t="s">
        <v>14</v>
      </c>
      <c r="B6378" s="1">
        <v>1197831</v>
      </c>
      <c r="C6378" s="2">
        <v>44231</v>
      </c>
      <c r="D6378" s="2" t="str">
        <f t="shared" si="396"/>
        <v>Thursday</v>
      </c>
      <c r="E6378" s="2" t="str">
        <f t="shared" si="397"/>
        <v>February</v>
      </c>
      <c r="F6378" s="1">
        <f t="shared" si="398"/>
        <v>1</v>
      </c>
      <c r="G6378" s="1">
        <f t="shared" si="399"/>
        <v>2021</v>
      </c>
      <c r="H6378" s="1" t="s">
        <v>102</v>
      </c>
      <c r="I6378" s="1" t="s">
        <v>113</v>
      </c>
      <c r="J6378" s="1" t="s">
        <v>114</v>
      </c>
      <c r="K6378" s="1" t="s">
        <v>21</v>
      </c>
      <c r="L6378" s="1" t="s">
        <v>22</v>
      </c>
      <c r="M6378" s="1">
        <v>34</v>
      </c>
      <c r="N6378" s="1">
        <v>128</v>
      </c>
      <c r="O6378" s="1">
        <v>4352</v>
      </c>
      <c r="P6378" s="1">
        <v>1784.32</v>
      </c>
      <c r="Q6378" s="1">
        <v>0.41</v>
      </c>
      <c r="R6378" s="1" t="s">
        <v>24</v>
      </c>
    </row>
    <row r="6379" spans="1:18" x14ac:dyDescent="0.25">
      <c r="A6379" s="1" t="s">
        <v>14</v>
      </c>
      <c r="B6379" s="1">
        <v>1197831</v>
      </c>
      <c r="C6379" s="2">
        <v>44201</v>
      </c>
      <c r="D6379" s="2" t="str">
        <f t="shared" si="396"/>
        <v>Tuesday</v>
      </c>
      <c r="E6379" s="2" t="str">
        <f t="shared" si="397"/>
        <v>January</v>
      </c>
      <c r="F6379" s="1">
        <f t="shared" si="398"/>
        <v>1</v>
      </c>
      <c r="G6379" s="1">
        <f t="shared" si="399"/>
        <v>2021</v>
      </c>
      <c r="H6379" s="1" t="s">
        <v>102</v>
      </c>
      <c r="I6379" s="1" t="s">
        <v>113</v>
      </c>
      <c r="J6379" s="1" t="s">
        <v>114</v>
      </c>
      <c r="K6379" s="1" t="s">
        <v>18</v>
      </c>
      <c r="L6379" s="1" t="s">
        <v>22</v>
      </c>
      <c r="M6379" s="1">
        <v>14</v>
      </c>
      <c r="N6379" s="1">
        <v>223</v>
      </c>
      <c r="O6379" s="1">
        <v>3122</v>
      </c>
      <c r="P6379" s="1">
        <v>1061.48</v>
      </c>
      <c r="Q6379" s="1">
        <v>0.34</v>
      </c>
      <c r="R6379" s="1" t="s">
        <v>20</v>
      </c>
    </row>
    <row r="6380" spans="1:18" x14ac:dyDescent="0.25">
      <c r="A6380" s="1" t="s">
        <v>14</v>
      </c>
      <c r="B6380" s="1">
        <v>1197831</v>
      </c>
      <c r="C6380" s="2">
        <v>44201</v>
      </c>
      <c r="D6380" s="2" t="str">
        <f t="shared" si="396"/>
        <v>Tuesday</v>
      </c>
      <c r="E6380" s="2" t="str">
        <f t="shared" si="397"/>
        <v>January</v>
      </c>
      <c r="F6380" s="1">
        <f t="shared" si="398"/>
        <v>1</v>
      </c>
      <c r="G6380" s="1">
        <f t="shared" si="399"/>
        <v>2021</v>
      </c>
      <c r="H6380" s="1" t="s">
        <v>102</v>
      </c>
      <c r="I6380" s="1" t="s">
        <v>113</v>
      </c>
      <c r="J6380" s="1" t="s">
        <v>114</v>
      </c>
      <c r="K6380" s="1" t="s">
        <v>18</v>
      </c>
      <c r="L6380" s="1" t="s">
        <v>23</v>
      </c>
      <c r="M6380" s="1">
        <v>20</v>
      </c>
      <c r="N6380" s="1">
        <v>209</v>
      </c>
      <c r="O6380" s="1">
        <v>4180</v>
      </c>
      <c r="P6380" s="1">
        <v>1504.8</v>
      </c>
      <c r="Q6380" s="1">
        <v>0.36</v>
      </c>
      <c r="R6380" s="1" t="s">
        <v>20</v>
      </c>
    </row>
    <row r="6381" spans="1:18" x14ac:dyDescent="0.25">
      <c r="A6381" s="1" t="s">
        <v>14</v>
      </c>
      <c r="B6381" s="1">
        <v>1197831</v>
      </c>
      <c r="C6381" s="2">
        <v>44201</v>
      </c>
      <c r="D6381" s="2" t="str">
        <f t="shared" si="396"/>
        <v>Tuesday</v>
      </c>
      <c r="E6381" s="2" t="str">
        <f t="shared" si="397"/>
        <v>January</v>
      </c>
      <c r="F6381" s="1">
        <f t="shared" si="398"/>
        <v>1</v>
      </c>
      <c r="G6381" s="1">
        <f t="shared" si="399"/>
        <v>2021</v>
      </c>
      <c r="H6381" s="1" t="s">
        <v>102</v>
      </c>
      <c r="I6381" s="1" t="s">
        <v>113</v>
      </c>
      <c r="J6381" s="1" t="s">
        <v>114</v>
      </c>
      <c r="K6381" s="1" t="s">
        <v>21</v>
      </c>
      <c r="L6381" s="1" t="s">
        <v>22</v>
      </c>
      <c r="M6381" s="1">
        <v>21</v>
      </c>
      <c r="N6381" s="1">
        <v>162</v>
      </c>
      <c r="O6381" s="1">
        <v>3402</v>
      </c>
      <c r="P6381" s="1">
        <v>1258.74</v>
      </c>
      <c r="Q6381" s="1">
        <v>0.37</v>
      </c>
      <c r="R6381" s="1" t="s">
        <v>20</v>
      </c>
    </row>
    <row r="6382" spans="1:18" x14ac:dyDescent="0.25">
      <c r="A6382" s="1" t="s">
        <v>14</v>
      </c>
      <c r="B6382" s="1">
        <v>1197831</v>
      </c>
      <c r="C6382" s="2">
        <v>44201</v>
      </c>
      <c r="D6382" s="2" t="str">
        <f t="shared" si="396"/>
        <v>Tuesday</v>
      </c>
      <c r="E6382" s="2" t="str">
        <f t="shared" si="397"/>
        <v>January</v>
      </c>
      <c r="F6382" s="1">
        <f t="shared" si="398"/>
        <v>1</v>
      </c>
      <c r="G6382" s="1">
        <f t="shared" si="399"/>
        <v>2021</v>
      </c>
      <c r="H6382" s="1" t="s">
        <v>102</v>
      </c>
      <c r="I6382" s="1" t="s">
        <v>113</v>
      </c>
      <c r="J6382" s="1" t="s">
        <v>114</v>
      </c>
      <c r="K6382" s="1" t="s">
        <v>21</v>
      </c>
      <c r="L6382" s="1" t="s">
        <v>23</v>
      </c>
      <c r="M6382" s="1">
        <v>26</v>
      </c>
      <c r="N6382" s="1">
        <v>166</v>
      </c>
      <c r="O6382" s="1">
        <v>4316</v>
      </c>
      <c r="P6382" s="1">
        <v>1812.72</v>
      </c>
      <c r="Q6382" s="1">
        <v>0.42</v>
      </c>
      <c r="R6382" s="1" t="s">
        <v>20</v>
      </c>
    </row>
    <row r="6383" spans="1:18" x14ac:dyDescent="0.25">
      <c r="A6383" s="1" t="s">
        <v>14</v>
      </c>
      <c r="B6383" s="1">
        <v>1197831</v>
      </c>
      <c r="C6383" s="2">
        <v>44201</v>
      </c>
      <c r="D6383" s="2" t="str">
        <f t="shared" si="396"/>
        <v>Tuesday</v>
      </c>
      <c r="E6383" s="2" t="str">
        <f t="shared" si="397"/>
        <v>January</v>
      </c>
      <c r="F6383" s="1">
        <f t="shared" si="398"/>
        <v>1</v>
      </c>
      <c r="G6383" s="1">
        <f t="shared" si="399"/>
        <v>2021</v>
      </c>
      <c r="H6383" s="1" t="s">
        <v>102</v>
      </c>
      <c r="I6383" s="1" t="s">
        <v>113</v>
      </c>
      <c r="J6383" s="1" t="s">
        <v>114</v>
      </c>
      <c r="K6383" s="1" t="s">
        <v>18</v>
      </c>
      <c r="L6383" s="1" t="s">
        <v>19</v>
      </c>
      <c r="M6383" s="1">
        <v>28</v>
      </c>
      <c r="N6383" s="1">
        <v>111</v>
      </c>
      <c r="O6383" s="1">
        <v>3108</v>
      </c>
      <c r="P6383" s="1">
        <v>870.24</v>
      </c>
      <c r="Q6383" s="1">
        <v>0.28000000000000003</v>
      </c>
      <c r="R6383" s="1" t="s">
        <v>20</v>
      </c>
    </row>
    <row r="6384" spans="1:18" x14ac:dyDescent="0.25">
      <c r="A6384" s="1" t="s">
        <v>49</v>
      </c>
      <c r="B6384" s="1">
        <v>1197831</v>
      </c>
      <c r="C6384" s="2">
        <v>44201</v>
      </c>
      <c r="D6384" s="2" t="str">
        <f t="shared" si="396"/>
        <v>Tuesday</v>
      </c>
      <c r="E6384" s="2" t="str">
        <f t="shared" si="397"/>
        <v>January</v>
      </c>
      <c r="F6384" s="1">
        <f t="shared" si="398"/>
        <v>1</v>
      </c>
      <c r="G6384" s="1">
        <f t="shared" si="399"/>
        <v>2021</v>
      </c>
      <c r="H6384" s="1" t="s">
        <v>102</v>
      </c>
      <c r="I6384" s="1" t="s">
        <v>113</v>
      </c>
      <c r="J6384" s="1" t="s">
        <v>114</v>
      </c>
      <c r="K6384" s="1" t="s">
        <v>21</v>
      </c>
      <c r="L6384" s="1" t="s">
        <v>19</v>
      </c>
      <c r="M6384" s="1">
        <v>23</v>
      </c>
      <c r="N6384" s="1">
        <v>147</v>
      </c>
      <c r="O6384" s="1">
        <v>3381</v>
      </c>
      <c r="P6384" s="1">
        <v>1690.5</v>
      </c>
      <c r="Q6384" s="1">
        <v>0.5</v>
      </c>
      <c r="R6384" s="1" t="s">
        <v>20</v>
      </c>
    </row>
    <row r="6385" spans="1:18" x14ac:dyDescent="0.25">
      <c r="A6385" s="1" t="s">
        <v>14</v>
      </c>
      <c r="B6385" s="1">
        <v>1197831</v>
      </c>
      <c r="C6385" s="2">
        <v>44231</v>
      </c>
      <c r="D6385" s="2" t="str">
        <f t="shared" si="396"/>
        <v>Thursday</v>
      </c>
      <c r="E6385" s="2" t="str">
        <f t="shared" si="397"/>
        <v>February</v>
      </c>
      <c r="F6385" s="1">
        <f t="shared" si="398"/>
        <v>1</v>
      </c>
      <c r="G6385" s="1">
        <f t="shared" si="399"/>
        <v>2021</v>
      </c>
      <c r="H6385" s="1" t="s">
        <v>102</v>
      </c>
      <c r="I6385" s="1" t="s">
        <v>113</v>
      </c>
      <c r="J6385" s="1" t="s">
        <v>114</v>
      </c>
      <c r="K6385" s="1" t="s">
        <v>18</v>
      </c>
      <c r="L6385" s="1" t="s">
        <v>22</v>
      </c>
      <c r="M6385" s="1">
        <v>18</v>
      </c>
      <c r="N6385" s="1">
        <v>200</v>
      </c>
      <c r="O6385" s="1">
        <v>3600</v>
      </c>
      <c r="P6385" s="1">
        <v>1152</v>
      </c>
      <c r="Q6385" s="1">
        <v>0.32</v>
      </c>
      <c r="R6385" s="1" t="s">
        <v>20</v>
      </c>
    </row>
    <row r="6386" spans="1:18" x14ac:dyDescent="0.25">
      <c r="A6386" s="1" t="s">
        <v>14</v>
      </c>
      <c r="B6386" s="1">
        <v>1197831</v>
      </c>
      <c r="C6386" s="2">
        <v>44231</v>
      </c>
      <c r="D6386" s="2" t="str">
        <f t="shared" si="396"/>
        <v>Thursday</v>
      </c>
      <c r="E6386" s="2" t="str">
        <f t="shared" si="397"/>
        <v>February</v>
      </c>
      <c r="F6386" s="1">
        <f t="shared" si="398"/>
        <v>1</v>
      </c>
      <c r="G6386" s="1">
        <f t="shared" si="399"/>
        <v>2021</v>
      </c>
      <c r="H6386" s="1" t="s">
        <v>102</v>
      </c>
      <c r="I6386" s="1" t="s">
        <v>113</v>
      </c>
      <c r="J6386" s="1" t="s">
        <v>114</v>
      </c>
      <c r="K6386" s="1" t="s">
        <v>18</v>
      </c>
      <c r="L6386" s="1" t="s">
        <v>23</v>
      </c>
      <c r="M6386" s="1">
        <v>28</v>
      </c>
      <c r="N6386" s="1">
        <v>180</v>
      </c>
      <c r="O6386" s="1">
        <v>5040</v>
      </c>
      <c r="P6386" s="1">
        <v>1663.2</v>
      </c>
      <c r="Q6386" s="1">
        <v>0.33</v>
      </c>
      <c r="R6386" s="1" t="s">
        <v>20</v>
      </c>
    </row>
    <row r="6387" spans="1:18" x14ac:dyDescent="0.25">
      <c r="A6387" s="1" t="s">
        <v>14</v>
      </c>
      <c r="B6387" s="1">
        <v>1197831</v>
      </c>
      <c r="C6387" s="2">
        <v>44231</v>
      </c>
      <c r="D6387" s="2" t="str">
        <f t="shared" si="396"/>
        <v>Thursday</v>
      </c>
      <c r="E6387" s="2" t="str">
        <f t="shared" si="397"/>
        <v>February</v>
      </c>
      <c r="F6387" s="1">
        <f t="shared" si="398"/>
        <v>1</v>
      </c>
      <c r="G6387" s="1">
        <f t="shared" si="399"/>
        <v>2021</v>
      </c>
      <c r="H6387" s="1" t="s">
        <v>102</v>
      </c>
      <c r="I6387" s="1" t="s">
        <v>113</v>
      </c>
      <c r="J6387" s="1" t="s">
        <v>114</v>
      </c>
      <c r="K6387" s="1" t="s">
        <v>21</v>
      </c>
      <c r="L6387" s="1" t="s">
        <v>22</v>
      </c>
      <c r="M6387" s="1">
        <v>28</v>
      </c>
      <c r="N6387" s="1">
        <v>128</v>
      </c>
      <c r="O6387" s="1">
        <v>3584</v>
      </c>
      <c r="P6387" s="1">
        <v>1254.4000000000001</v>
      </c>
      <c r="Q6387" s="1">
        <v>0.35</v>
      </c>
      <c r="R6387" s="1" t="s">
        <v>20</v>
      </c>
    </row>
    <row r="6388" spans="1:18" x14ac:dyDescent="0.25">
      <c r="A6388" s="1" t="s">
        <v>50</v>
      </c>
      <c r="B6388" s="1">
        <v>1197831</v>
      </c>
      <c r="C6388" s="2">
        <v>44490</v>
      </c>
      <c r="D6388" s="2" t="str">
        <f t="shared" si="396"/>
        <v>Thursday</v>
      </c>
      <c r="E6388" s="2" t="str">
        <f t="shared" si="397"/>
        <v>October</v>
      </c>
      <c r="F6388" s="1">
        <f t="shared" si="398"/>
        <v>4</v>
      </c>
      <c r="G6388" s="1">
        <f t="shared" si="399"/>
        <v>2021</v>
      </c>
      <c r="H6388" s="1" t="s">
        <v>102</v>
      </c>
      <c r="I6388" s="1" t="s">
        <v>116</v>
      </c>
      <c r="J6388" s="1" t="s">
        <v>117</v>
      </c>
      <c r="K6388" s="1" t="s">
        <v>21</v>
      </c>
      <c r="L6388" s="1" t="s">
        <v>19</v>
      </c>
      <c r="M6388" s="1">
        <v>30</v>
      </c>
      <c r="N6388" s="1">
        <v>325</v>
      </c>
      <c r="O6388" s="1">
        <v>97500</v>
      </c>
      <c r="P6388" s="1">
        <v>39000</v>
      </c>
      <c r="Q6388" s="1">
        <v>0.4</v>
      </c>
      <c r="R6388" s="1" t="s">
        <v>24</v>
      </c>
    </row>
    <row r="6389" spans="1:18" x14ac:dyDescent="0.25">
      <c r="A6389" s="1" t="s">
        <v>50</v>
      </c>
      <c r="B6389" s="1">
        <v>1197831</v>
      </c>
      <c r="C6389" s="2">
        <v>44520</v>
      </c>
      <c r="D6389" s="2" t="str">
        <f t="shared" si="396"/>
        <v>Saturday</v>
      </c>
      <c r="E6389" s="2" t="str">
        <f t="shared" si="397"/>
        <v>November</v>
      </c>
      <c r="F6389" s="1">
        <f t="shared" si="398"/>
        <v>4</v>
      </c>
      <c r="G6389" s="1">
        <f t="shared" si="399"/>
        <v>2021</v>
      </c>
      <c r="H6389" s="1" t="s">
        <v>102</v>
      </c>
      <c r="I6389" s="1" t="s">
        <v>116</v>
      </c>
      <c r="J6389" s="1" t="s">
        <v>117</v>
      </c>
      <c r="K6389" s="1" t="s">
        <v>18</v>
      </c>
      <c r="L6389" s="1" t="s">
        <v>22</v>
      </c>
      <c r="M6389" s="1">
        <v>25</v>
      </c>
      <c r="N6389" s="1">
        <v>475</v>
      </c>
      <c r="O6389" s="1">
        <v>118750</v>
      </c>
      <c r="P6389" s="1">
        <v>47500</v>
      </c>
      <c r="Q6389" s="1">
        <v>0.4</v>
      </c>
      <c r="R6389" s="1" t="s">
        <v>24</v>
      </c>
    </row>
    <row r="6390" spans="1:18" x14ac:dyDescent="0.25">
      <c r="A6390" s="1" t="s">
        <v>50</v>
      </c>
      <c r="B6390" s="1">
        <v>1197831</v>
      </c>
      <c r="C6390" s="2">
        <v>44520</v>
      </c>
      <c r="D6390" s="2" t="str">
        <f t="shared" si="396"/>
        <v>Saturday</v>
      </c>
      <c r="E6390" s="2" t="str">
        <f t="shared" si="397"/>
        <v>November</v>
      </c>
      <c r="F6390" s="1">
        <f t="shared" si="398"/>
        <v>4</v>
      </c>
      <c r="G6390" s="1">
        <f t="shared" si="399"/>
        <v>2021</v>
      </c>
      <c r="H6390" s="1" t="s">
        <v>102</v>
      </c>
      <c r="I6390" s="1" t="s">
        <v>116</v>
      </c>
      <c r="J6390" s="1" t="s">
        <v>117</v>
      </c>
      <c r="K6390" s="1" t="s">
        <v>18</v>
      </c>
      <c r="L6390" s="1" t="s">
        <v>23</v>
      </c>
      <c r="M6390" s="1">
        <v>15</v>
      </c>
      <c r="N6390" s="1">
        <v>300</v>
      </c>
      <c r="O6390" s="1">
        <v>45000</v>
      </c>
      <c r="P6390" s="1">
        <v>15750</v>
      </c>
      <c r="Q6390" s="1">
        <v>0.35</v>
      </c>
      <c r="R6390" s="1" t="s">
        <v>24</v>
      </c>
    </row>
    <row r="6391" spans="1:18" x14ac:dyDescent="0.25">
      <c r="A6391" s="1" t="s">
        <v>50</v>
      </c>
      <c r="B6391" s="1">
        <v>1197831</v>
      </c>
      <c r="C6391" s="2">
        <v>44520</v>
      </c>
      <c r="D6391" s="2" t="str">
        <f t="shared" si="396"/>
        <v>Saturday</v>
      </c>
      <c r="E6391" s="2" t="str">
        <f t="shared" si="397"/>
        <v>November</v>
      </c>
      <c r="F6391" s="1">
        <f t="shared" si="398"/>
        <v>4</v>
      </c>
      <c r="G6391" s="1">
        <f t="shared" si="399"/>
        <v>2021</v>
      </c>
      <c r="H6391" s="1" t="s">
        <v>102</v>
      </c>
      <c r="I6391" s="1" t="s">
        <v>116</v>
      </c>
      <c r="J6391" s="1" t="s">
        <v>117</v>
      </c>
      <c r="K6391" s="1" t="s">
        <v>21</v>
      </c>
      <c r="L6391" s="1" t="s">
        <v>22</v>
      </c>
      <c r="M6391" s="1">
        <v>25</v>
      </c>
      <c r="N6391" s="1">
        <v>245</v>
      </c>
      <c r="O6391" s="1">
        <v>61250</v>
      </c>
      <c r="P6391" s="1">
        <v>24500</v>
      </c>
      <c r="Q6391" s="1">
        <v>0.4</v>
      </c>
      <c r="R6391" s="1" t="s">
        <v>24</v>
      </c>
    </row>
    <row r="6392" spans="1:18" x14ac:dyDescent="0.25">
      <c r="A6392" s="1" t="s">
        <v>50</v>
      </c>
      <c r="B6392" s="1">
        <v>1197831</v>
      </c>
      <c r="C6392" s="2">
        <v>44520</v>
      </c>
      <c r="D6392" s="2" t="str">
        <f t="shared" si="396"/>
        <v>Saturday</v>
      </c>
      <c r="E6392" s="2" t="str">
        <f t="shared" si="397"/>
        <v>November</v>
      </c>
      <c r="F6392" s="1">
        <f t="shared" si="398"/>
        <v>4</v>
      </c>
      <c r="G6392" s="1">
        <f t="shared" si="399"/>
        <v>2021</v>
      </c>
      <c r="H6392" s="1" t="s">
        <v>102</v>
      </c>
      <c r="I6392" s="1" t="s">
        <v>116</v>
      </c>
      <c r="J6392" s="1" t="s">
        <v>117</v>
      </c>
      <c r="K6392" s="1" t="s">
        <v>21</v>
      </c>
      <c r="L6392" s="1" t="s">
        <v>23</v>
      </c>
      <c r="M6392" s="1">
        <v>55</v>
      </c>
      <c r="N6392" s="1">
        <v>300</v>
      </c>
      <c r="O6392" s="1">
        <v>165000</v>
      </c>
      <c r="P6392" s="1">
        <v>66000</v>
      </c>
      <c r="Q6392" s="1">
        <v>0.4</v>
      </c>
      <c r="R6392" s="1" t="s">
        <v>24</v>
      </c>
    </row>
    <row r="6393" spans="1:18" x14ac:dyDescent="0.25">
      <c r="A6393" s="1" t="s">
        <v>50</v>
      </c>
      <c r="B6393" s="1">
        <v>1197831</v>
      </c>
      <c r="C6393" s="2">
        <v>44520</v>
      </c>
      <c r="D6393" s="2" t="str">
        <f t="shared" si="396"/>
        <v>Saturday</v>
      </c>
      <c r="E6393" s="2" t="str">
        <f t="shared" si="397"/>
        <v>November</v>
      </c>
      <c r="F6393" s="1">
        <f t="shared" si="398"/>
        <v>4</v>
      </c>
      <c r="G6393" s="1">
        <f t="shared" si="399"/>
        <v>2021</v>
      </c>
      <c r="H6393" s="1" t="s">
        <v>102</v>
      </c>
      <c r="I6393" s="1" t="s">
        <v>116</v>
      </c>
      <c r="J6393" s="1" t="s">
        <v>117</v>
      </c>
      <c r="K6393" s="1" t="s">
        <v>18</v>
      </c>
      <c r="L6393" s="1" t="s">
        <v>19</v>
      </c>
      <c r="M6393" s="1">
        <v>75</v>
      </c>
      <c r="N6393" s="1">
        <v>275</v>
      </c>
      <c r="O6393" s="1">
        <v>206250</v>
      </c>
      <c r="P6393" s="1">
        <v>72187.5</v>
      </c>
      <c r="Q6393" s="1">
        <v>0.35</v>
      </c>
      <c r="R6393" s="1" t="s">
        <v>24</v>
      </c>
    </row>
    <row r="6394" spans="1:18" x14ac:dyDescent="0.25">
      <c r="A6394" s="1" t="s">
        <v>50</v>
      </c>
      <c r="B6394" s="1">
        <v>1197831</v>
      </c>
      <c r="C6394" s="2">
        <v>44520</v>
      </c>
      <c r="D6394" s="2" t="str">
        <f t="shared" si="396"/>
        <v>Saturday</v>
      </c>
      <c r="E6394" s="2" t="str">
        <f t="shared" si="397"/>
        <v>November</v>
      </c>
      <c r="F6394" s="1">
        <f t="shared" si="398"/>
        <v>4</v>
      </c>
      <c r="G6394" s="1">
        <f t="shared" si="399"/>
        <v>2021</v>
      </c>
      <c r="H6394" s="1" t="s">
        <v>102</v>
      </c>
      <c r="I6394" s="1" t="s">
        <v>116</v>
      </c>
      <c r="J6394" s="1" t="s">
        <v>117</v>
      </c>
      <c r="K6394" s="1" t="s">
        <v>21</v>
      </c>
      <c r="L6394" s="1" t="s">
        <v>19</v>
      </c>
      <c r="M6394" s="1">
        <v>75</v>
      </c>
      <c r="N6394" s="1">
        <v>375</v>
      </c>
      <c r="O6394" s="1">
        <v>281250</v>
      </c>
      <c r="P6394" s="1">
        <v>112500</v>
      </c>
      <c r="Q6394" s="1">
        <v>0.4</v>
      </c>
      <c r="R6394" s="1" t="s">
        <v>24</v>
      </c>
    </row>
    <row r="6395" spans="1:18" x14ac:dyDescent="0.25">
      <c r="A6395" s="1" t="s">
        <v>50</v>
      </c>
      <c r="B6395" s="1">
        <v>1197831</v>
      </c>
      <c r="C6395" s="2">
        <v>44549</v>
      </c>
      <c r="D6395" s="2" t="str">
        <f t="shared" si="396"/>
        <v>Sunday</v>
      </c>
      <c r="E6395" s="2" t="str">
        <f t="shared" si="397"/>
        <v>December</v>
      </c>
      <c r="F6395" s="1">
        <f t="shared" si="398"/>
        <v>4</v>
      </c>
      <c r="G6395" s="1">
        <f t="shared" si="399"/>
        <v>2021</v>
      </c>
      <c r="H6395" s="1" t="s">
        <v>102</v>
      </c>
      <c r="I6395" s="1" t="s">
        <v>116</v>
      </c>
      <c r="J6395" s="1" t="s">
        <v>117</v>
      </c>
      <c r="K6395" s="1" t="s">
        <v>18</v>
      </c>
      <c r="L6395" s="1" t="s">
        <v>22</v>
      </c>
      <c r="M6395" s="1">
        <v>70</v>
      </c>
      <c r="N6395" s="1">
        <v>625</v>
      </c>
      <c r="O6395" s="1">
        <v>437500</v>
      </c>
      <c r="P6395" s="1">
        <v>175000</v>
      </c>
      <c r="Q6395" s="1">
        <v>0.4</v>
      </c>
      <c r="R6395" s="1" t="s">
        <v>24</v>
      </c>
    </row>
    <row r="6396" spans="1:18" x14ac:dyDescent="0.25">
      <c r="A6396" s="1" t="s">
        <v>50</v>
      </c>
      <c r="B6396" s="1">
        <v>1197831</v>
      </c>
      <c r="C6396" s="2">
        <v>44549</v>
      </c>
      <c r="D6396" s="2" t="str">
        <f t="shared" si="396"/>
        <v>Sunday</v>
      </c>
      <c r="E6396" s="2" t="str">
        <f t="shared" si="397"/>
        <v>December</v>
      </c>
      <c r="F6396" s="1">
        <f t="shared" si="398"/>
        <v>4</v>
      </c>
      <c r="G6396" s="1">
        <f t="shared" si="399"/>
        <v>2021</v>
      </c>
      <c r="H6396" s="1" t="s">
        <v>102</v>
      </c>
      <c r="I6396" s="1" t="s">
        <v>116</v>
      </c>
      <c r="J6396" s="1" t="s">
        <v>117</v>
      </c>
      <c r="K6396" s="1" t="s">
        <v>18</v>
      </c>
      <c r="L6396" s="1" t="s">
        <v>23</v>
      </c>
      <c r="M6396" s="1">
        <v>60</v>
      </c>
      <c r="N6396" s="1">
        <v>425</v>
      </c>
      <c r="O6396" s="1">
        <v>255000</v>
      </c>
      <c r="P6396" s="1">
        <v>89250</v>
      </c>
      <c r="Q6396" s="1">
        <v>0.35</v>
      </c>
      <c r="R6396" s="1" t="s">
        <v>24</v>
      </c>
    </row>
    <row r="6397" spans="1:18" x14ac:dyDescent="0.25">
      <c r="A6397" s="1" t="s">
        <v>50</v>
      </c>
      <c r="B6397" s="1">
        <v>1197831</v>
      </c>
      <c r="C6397" s="2">
        <v>44549</v>
      </c>
      <c r="D6397" s="2" t="str">
        <f t="shared" si="396"/>
        <v>Sunday</v>
      </c>
      <c r="E6397" s="2" t="str">
        <f t="shared" si="397"/>
        <v>December</v>
      </c>
      <c r="F6397" s="1">
        <f t="shared" si="398"/>
        <v>4</v>
      </c>
      <c r="G6397" s="1">
        <f t="shared" si="399"/>
        <v>2021</v>
      </c>
      <c r="H6397" s="1" t="s">
        <v>102</v>
      </c>
      <c r="I6397" s="1" t="s">
        <v>116</v>
      </c>
      <c r="J6397" s="1" t="s">
        <v>117</v>
      </c>
      <c r="K6397" s="1" t="s">
        <v>21</v>
      </c>
      <c r="L6397" s="1" t="s">
        <v>22</v>
      </c>
      <c r="M6397" s="1">
        <v>60</v>
      </c>
      <c r="N6397" s="1">
        <v>375</v>
      </c>
      <c r="O6397" s="1">
        <v>225000</v>
      </c>
      <c r="P6397" s="1">
        <v>90000</v>
      </c>
      <c r="Q6397" s="1">
        <v>0.4</v>
      </c>
      <c r="R6397" s="1" t="s">
        <v>24</v>
      </c>
    </row>
    <row r="6398" spans="1:18" x14ac:dyDescent="0.25">
      <c r="A6398" s="1" t="s">
        <v>50</v>
      </c>
      <c r="B6398" s="1">
        <v>1197831</v>
      </c>
      <c r="C6398" s="2">
        <v>44549</v>
      </c>
      <c r="D6398" s="2" t="str">
        <f t="shared" si="396"/>
        <v>Sunday</v>
      </c>
      <c r="E6398" s="2" t="str">
        <f t="shared" si="397"/>
        <v>December</v>
      </c>
      <c r="F6398" s="1">
        <f t="shared" si="398"/>
        <v>4</v>
      </c>
      <c r="G6398" s="1">
        <f t="shared" si="399"/>
        <v>2021</v>
      </c>
      <c r="H6398" s="1" t="s">
        <v>102</v>
      </c>
      <c r="I6398" s="1" t="s">
        <v>116</v>
      </c>
      <c r="J6398" s="1" t="s">
        <v>117</v>
      </c>
      <c r="K6398" s="1" t="s">
        <v>21</v>
      </c>
      <c r="L6398" s="1" t="s">
        <v>23</v>
      </c>
      <c r="M6398" s="1">
        <v>60</v>
      </c>
      <c r="N6398" s="1">
        <v>325</v>
      </c>
      <c r="O6398" s="1">
        <v>195000</v>
      </c>
      <c r="P6398" s="1">
        <v>78000</v>
      </c>
      <c r="Q6398" s="1">
        <v>0.4</v>
      </c>
      <c r="R6398" s="1" t="s">
        <v>24</v>
      </c>
    </row>
    <row r="6399" spans="1:18" x14ac:dyDescent="0.25">
      <c r="A6399" s="1" t="s">
        <v>50</v>
      </c>
      <c r="B6399" s="1">
        <v>1197831</v>
      </c>
      <c r="C6399" s="2">
        <v>44549</v>
      </c>
      <c r="D6399" s="2" t="str">
        <f t="shared" si="396"/>
        <v>Sunday</v>
      </c>
      <c r="E6399" s="2" t="str">
        <f t="shared" si="397"/>
        <v>December</v>
      </c>
      <c r="F6399" s="1">
        <f t="shared" si="398"/>
        <v>4</v>
      </c>
      <c r="G6399" s="1">
        <f t="shared" si="399"/>
        <v>2021</v>
      </c>
      <c r="H6399" s="1" t="s">
        <v>102</v>
      </c>
      <c r="I6399" s="1" t="s">
        <v>116</v>
      </c>
      <c r="J6399" s="1" t="s">
        <v>117</v>
      </c>
      <c r="K6399" s="1" t="s">
        <v>18</v>
      </c>
      <c r="L6399" s="1" t="s">
        <v>19</v>
      </c>
      <c r="M6399" s="1">
        <v>70</v>
      </c>
      <c r="N6399" s="1">
        <v>325</v>
      </c>
      <c r="O6399" s="1">
        <v>227500</v>
      </c>
      <c r="P6399" s="1">
        <v>79625</v>
      </c>
      <c r="Q6399" s="1">
        <v>0.35</v>
      </c>
      <c r="R6399" s="1" t="s">
        <v>24</v>
      </c>
    </row>
    <row r="6400" spans="1:18" x14ac:dyDescent="0.25">
      <c r="A6400" s="1" t="s">
        <v>50</v>
      </c>
      <c r="B6400" s="1">
        <v>1197831</v>
      </c>
      <c r="C6400" s="2">
        <v>44549</v>
      </c>
      <c r="D6400" s="2" t="str">
        <f t="shared" si="396"/>
        <v>Sunday</v>
      </c>
      <c r="E6400" s="2" t="str">
        <f t="shared" si="397"/>
        <v>December</v>
      </c>
      <c r="F6400" s="1">
        <f t="shared" si="398"/>
        <v>4</v>
      </c>
      <c r="G6400" s="1">
        <f t="shared" si="399"/>
        <v>2021</v>
      </c>
      <c r="H6400" s="1" t="s">
        <v>102</v>
      </c>
      <c r="I6400" s="1" t="s">
        <v>116</v>
      </c>
      <c r="J6400" s="1" t="s">
        <v>117</v>
      </c>
      <c r="K6400" s="1" t="s">
        <v>21</v>
      </c>
      <c r="L6400" s="1" t="s">
        <v>19</v>
      </c>
      <c r="M6400" s="1">
        <v>75</v>
      </c>
      <c r="N6400" s="1">
        <v>425</v>
      </c>
      <c r="O6400" s="1">
        <v>318750</v>
      </c>
      <c r="P6400" s="1">
        <v>127500</v>
      </c>
      <c r="Q6400" s="1">
        <v>0.4</v>
      </c>
      <c r="R6400" s="1" t="s">
        <v>24</v>
      </c>
    </row>
    <row r="6401" spans="1:18" x14ac:dyDescent="0.25">
      <c r="A6401" s="1" t="s">
        <v>50</v>
      </c>
      <c r="B6401" s="1">
        <v>1197831</v>
      </c>
      <c r="C6401" s="2">
        <v>44212</v>
      </c>
      <c r="D6401" s="2" t="str">
        <f t="shared" si="396"/>
        <v>Saturday</v>
      </c>
      <c r="E6401" s="2" t="str">
        <f t="shared" si="397"/>
        <v>January</v>
      </c>
      <c r="F6401" s="1">
        <f t="shared" si="398"/>
        <v>1</v>
      </c>
      <c r="G6401" s="1">
        <f t="shared" si="399"/>
        <v>2021</v>
      </c>
      <c r="H6401" s="1" t="s">
        <v>102</v>
      </c>
      <c r="I6401" s="1" t="s">
        <v>116</v>
      </c>
      <c r="J6401" s="1" t="s">
        <v>117</v>
      </c>
      <c r="K6401" s="1" t="s">
        <v>18</v>
      </c>
      <c r="L6401" s="1" t="s">
        <v>22</v>
      </c>
      <c r="M6401" s="1">
        <v>25</v>
      </c>
      <c r="N6401" s="1">
        <v>550</v>
      </c>
      <c r="O6401" s="1">
        <v>137500</v>
      </c>
      <c r="P6401" s="1">
        <v>48125</v>
      </c>
      <c r="Q6401" s="1">
        <v>0.35</v>
      </c>
      <c r="R6401" s="1" t="s">
        <v>24</v>
      </c>
    </row>
    <row r="6402" spans="1:18" x14ac:dyDescent="0.25">
      <c r="A6402" s="1" t="s">
        <v>50</v>
      </c>
      <c r="B6402" s="1">
        <v>1197831</v>
      </c>
      <c r="C6402" s="2">
        <v>44212</v>
      </c>
      <c r="D6402" s="2" t="str">
        <f t="shared" si="396"/>
        <v>Saturday</v>
      </c>
      <c r="E6402" s="2" t="str">
        <f t="shared" si="397"/>
        <v>January</v>
      </c>
      <c r="F6402" s="1">
        <f t="shared" si="398"/>
        <v>1</v>
      </c>
      <c r="G6402" s="1">
        <f t="shared" si="399"/>
        <v>2021</v>
      </c>
      <c r="H6402" s="1" t="s">
        <v>102</v>
      </c>
      <c r="I6402" s="1" t="s">
        <v>116</v>
      </c>
      <c r="J6402" s="1" t="s">
        <v>117</v>
      </c>
      <c r="K6402" s="1" t="s">
        <v>18</v>
      </c>
      <c r="L6402" s="1" t="s">
        <v>23</v>
      </c>
      <c r="M6402" s="1">
        <v>25</v>
      </c>
      <c r="N6402" s="1">
        <v>350</v>
      </c>
      <c r="O6402" s="1">
        <v>87500</v>
      </c>
      <c r="P6402" s="1">
        <v>30625</v>
      </c>
      <c r="Q6402" s="1">
        <v>0.35</v>
      </c>
      <c r="R6402" s="1" t="s">
        <v>24</v>
      </c>
    </row>
    <row r="6403" spans="1:18" x14ac:dyDescent="0.25">
      <c r="A6403" s="1" t="s">
        <v>50</v>
      </c>
      <c r="B6403" s="1">
        <v>1197831</v>
      </c>
      <c r="C6403" s="2">
        <v>44212</v>
      </c>
      <c r="D6403" s="2" t="str">
        <f t="shared" ref="D6403:D6466" si="400">TEXT(C6403,"dddd")</f>
        <v>Saturday</v>
      </c>
      <c r="E6403" s="2" t="str">
        <f t="shared" ref="E6403:E6466" si="401">TEXT(C6403,"mmmm")</f>
        <v>January</v>
      </c>
      <c r="F6403" s="1">
        <f t="shared" ref="F6403:F6466" si="402">ROUNDUP(MONTH(C6403)/3,0)</f>
        <v>1</v>
      </c>
      <c r="G6403" s="1">
        <f t="shared" ref="G6403:G6466" si="403">YEAR(C6403)</f>
        <v>2021</v>
      </c>
      <c r="H6403" s="1" t="s">
        <v>102</v>
      </c>
      <c r="I6403" s="1" t="s">
        <v>116</v>
      </c>
      <c r="J6403" s="1" t="s">
        <v>117</v>
      </c>
      <c r="K6403" s="1" t="s">
        <v>21</v>
      </c>
      <c r="L6403" s="1" t="s">
        <v>22</v>
      </c>
      <c r="M6403" s="1">
        <v>15</v>
      </c>
      <c r="N6403" s="1">
        <v>350</v>
      </c>
      <c r="O6403" s="1">
        <v>52500</v>
      </c>
      <c r="P6403" s="1">
        <v>18375</v>
      </c>
      <c r="Q6403" s="1">
        <v>0.35</v>
      </c>
      <c r="R6403" s="1" t="s">
        <v>24</v>
      </c>
    </row>
    <row r="6404" spans="1:18" x14ac:dyDescent="0.25">
      <c r="A6404" s="1" t="s">
        <v>50</v>
      </c>
      <c r="B6404" s="1">
        <v>1197831</v>
      </c>
      <c r="C6404" s="2">
        <v>44212</v>
      </c>
      <c r="D6404" s="2" t="str">
        <f t="shared" si="400"/>
        <v>Saturday</v>
      </c>
      <c r="E6404" s="2" t="str">
        <f t="shared" si="401"/>
        <v>January</v>
      </c>
      <c r="F6404" s="1">
        <f t="shared" si="402"/>
        <v>1</v>
      </c>
      <c r="G6404" s="1">
        <f t="shared" si="403"/>
        <v>2021</v>
      </c>
      <c r="H6404" s="1" t="s">
        <v>102</v>
      </c>
      <c r="I6404" s="1" t="s">
        <v>116</v>
      </c>
      <c r="J6404" s="1" t="s">
        <v>117</v>
      </c>
      <c r="K6404" s="1" t="s">
        <v>21</v>
      </c>
      <c r="L6404" s="1" t="s">
        <v>23</v>
      </c>
      <c r="M6404" s="1">
        <v>20</v>
      </c>
      <c r="N6404" s="1">
        <v>200</v>
      </c>
      <c r="O6404" s="1">
        <v>40000</v>
      </c>
      <c r="P6404" s="1">
        <v>14000</v>
      </c>
      <c r="Q6404" s="1">
        <v>0.35</v>
      </c>
      <c r="R6404" s="1" t="s">
        <v>24</v>
      </c>
    </row>
    <row r="6405" spans="1:18" x14ac:dyDescent="0.25">
      <c r="A6405" s="1" t="s">
        <v>50</v>
      </c>
      <c r="B6405" s="1">
        <v>1197831</v>
      </c>
      <c r="C6405" s="2">
        <v>44212</v>
      </c>
      <c r="D6405" s="2" t="str">
        <f t="shared" si="400"/>
        <v>Saturday</v>
      </c>
      <c r="E6405" s="2" t="str">
        <f t="shared" si="401"/>
        <v>January</v>
      </c>
      <c r="F6405" s="1">
        <f t="shared" si="402"/>
        <v>1</v>
      </c>
      <c r="G6405" s="1">
        <f t="shared" si="403"/>
        <v>2021</v>
      </c>
      <c r="H6405" s="1" t="s">
        <v>102</v>
      </c>
      <c r="I6405" s="1" t="s">
        <v>116</v>
      </c>
      <c r="J6405" s="1" t="s">
        <v>117</v>
      </c>
      <c r="K6405" s="1" t="s">
        <v>18</v>
      </c>
      <c r="L6405" s="1" t="s">
        <v>19</v>
      </c>
      <c r="M6405" s="1">
        <v>35</v>
      </c>
      <c r="N6405" s="1">
        <v>250</v>
      </c>
      <c r="O6405" s="1">
        <v>87500</v>
      </c>
      <c r="P6405" s="1">
        <v>30625</v>
      </c>
      <c r="Q6405" s="1">
        <v>0.35</v>
      </c>
      <c r="R6405" s="1" t="s">
        <v>24</v>
      </c>
    </row>
    <row r="6406" spans="1:18" x14ac:dyDescent="0.25">
      <c r="A6406" s="1" t="s">
        <v>50</v>
      </c>
      <c r="B6406" s="1">
        <v>1197831</v>
      </c>
      <c r="C6406" s="2">
        <v>44212</v>
      </c>
      <c r="D6406" s="2" t="str">
        <f t="shared" si="400"/>
        <v>Saturday</v>
      </c>
      <c r="E6406" s="2" t="str">
        <f t="shared" si="401"/>
        <v>January</v>
      </c>
      <c r="F6406" s="1">
        <f t="shared" si="402"/>
        <v>1</v>
      </c>
      <c r="G6406" s="1">
        <f t="shared" si="403"/>
        <v>2021</v>
      </c>
      <c r="H6406" s="1" t="s">
        <v>102</v>
      </c>
      <c r="I6406" s="1" t="s">
        <v>116</v>
      </c>
      <c r="J6406" s="1" t="s">
        <v>117</v>
      </c>
      <c r="K6406" s="1" t="s">
        <v>21</v>
      </c>
      <c r="L6406" s="1" t="s">
        <v>19</v>
      </c>
      <c r="M6406" s="1">
        <v>25</v>
      </c>
      <c r="N6406" s="1">
        <v>350</v>
      </c>
      <c r="O6406" s="1">
        <v>87500</v>
      </c>
      <c r="P6406" s="1">
        <v>30625</v>
      </c>
      <c r="Q6406" s="1">
        <v>0.35</v>
      </c>
      <c r="R6406" s="1" t="s">
        <v>24</v>
      </c>
    </row>
    <row r="6407" spans="1:18" x14ac:dyDescent="0.25">
      <c r="A6407" s="1" t="s">
        <v>50</v>
      </c>
      <c r="B6407" s="1">
        <v>1197831</v>
      </c>
      <c r="C6407" s="2">
        <v>44241</v>
      </c>
      <c r="D6407" s="2" t="str">
        <f t="shared" si="400"/>
        <v>Sunday</v>
      </c>
      <c r="E6407" s="2" t="str">
        <f t="shared" si="401"/>
        <v>February</v>
      </c>
      <c r="F6407" s="1">
        <f t="shared" si="402"/>
        <v>1</v>
      </c>
      <c r="G6407" s="1">
        <f t="shared" si="403"/>
        <v>2021</v>
      </c>
      <c r="H6407" s="1" t="s">
        <v>102</v>
      </c>
      <c r="I6407" s="1" t="s">
        <v>116</v>
      </c>
      <c r="J6407" s="1" t="s">
        <v>117</v>
      </c>
      <c r="K6407" s="1" t="s">
        <v>18</v>
      </c>
      <c r="L6407" s="1" t="s">
        <v>22</v>
      </c>
      <c r="M6407" s="1">
        <v>25</v>
      </c>
      <c r="N6407" s="1">
        <v>600</v>
      </c>
      <c r="O6407" s="1">
        <v>150000</v>
      </c>
      <c r="P6407" s="1">
        <v>52500</v>
      </c>
      <c r="Q6407" s="1">
        <v>0.35</v>
      </c>
      <c r="R6407" s="1" t="s">
        <v>24</v>
      </c>
    </row>
    <row r="6408" spans="1:18" x14ac:dyDescent="0.25">
      <c r="A6408" s="1" t="s">
        <v>50</v>
      </c>
      <c r="B6408" s="1">
        <v>1197831</v>
      </c>
      <c r="C6408" s="2">
        <v>44241</v>
      </c>
      <c r="D6408" s="2" t="str">
        <f t="shared" si="400"/>
        <v>Sunday</v>
      </c>
      <c r="E6408" s="2" t="str">
        <f t="shared" si="401"/>
        <v>February</v>
      </c>
      <c r="F6408" s="1">
        <f t="shared" si="402"/>
        <v>1</v>
      </c>
      <c r="G6408" s="1">
        <f t="shared" si="403"/>
        <v>2021</v>
      </c>
      <c r="H6408" s="1" t="s">
        <v>102</v>
      </c>
      <c r="I6408" s="1" t="s">
        <v>116</v>
      </c>
      <c r="J6408" s="1" t="s">
        <v>117</v>
      </c>
      <c r="K6408" s="1" t="s">
        <v>18</v>
      </c>
      <c r="L6408" s="1" t="s">
        <v>23</v>
      </c>
      <c r="M6408" s="1">
        <v>25</v>
      </c>
      <c r="N6408" s="1">
        <v>250</v>
      </c>
      <c r="O6408" s="1">
        <v>62500</v>
      </c>
      <c r="P6408" s="1">
        <v>21875</v>
      </c>
      <c r="Q6408" s="1">
        <v>0.35</v>
      </c>
      <c r="R6408" s="1" t="s">
        <v>24</v>
      </c>
    </row>
    <row r="6409" spans="1:18" x14ac:dyDescent="0.25">
      <c r="A6409" s="1" t="s">
        <v>50</v>
      </c>
      <c r="B6409" s="1">
        <v>1197831</v>
      </c>
      <c r="C6409" s="2">
        <v>44241</v>
      </c>
      <c r="D6409" s="2" t="str">
        <f t="shared" si="400"/>
        <v>Sunday</v>
      </c>
      <c r="E6409" s="2" t="str">
        <f t="shared" si="401"/>
        <v>February</v>
      </c>
      <c r="F6409" s="1">
        <f t="shared" si="402"/>
        <v>1</v>
      </c>
      <c r="G6409" s="1">
        <f t="shared" si="403"/>
        <v>2021</v>
      </c>
      <c r="H6409" s="1" t="s">
        <v>102</v>
      </c>
      <c r="I6409" s="1" t="s">
        <v>116</v>
      </c>
      <c r="J6409" s="1" t="s">
        <v>117</v>
      </c>
      <c r="K6409" s="1" t="s">
        <v>21</v>
      </c>
      <c r="L6409" s="1" t="s">
        <v>22</v>
      </c>
      <c r="M6409" s="1">
        <v>15</v>
      </c>
      <c r="N6409" s="1">
        <v>300</v>
      </c>
      <c r="O6409" s="1">
        <v>45000</v>
      </c>
      <c r="P6409" s="1">
        <v>15750</v>
      </c>
      <c r="Q6409" s="1">
        <v>0.35</v>
      </c>
      <c r="R6409" s="1" t="s">
        <v>24</v>
      </c>
    </row>
    <row r="6410" spans="1:18" x14ac:dyDescent="0.25">
      <c r="A6410" s="1" t="s">
        <v>50</v>
      </c>
      <c r="B6410" s="1">
        <v>1197831</v>
      </c>
      <c r="C6410" s="2">
        <v>44490</v>
      </c>
      <c r="D6410" s="2" t="str">
        <f t="shared" si="400"/>
        <v>Thursday</v>
      </c>
      <c r="E6410" s="2" t="str">
        <f t="shared" si="401"/>
        <v>October</v>
      </c>
      <c r="F6410" s="1">
        <f t="shared" si="402"/>
        <v>4</v>
      </c>
      <c r="G6410" s="1">
        <f t="shared" si="403"/>
        <v>2021</v>
      </c>
      <c r="H6410" s="1" t="s">
        <v>102</v>
      </c>
      <c r="I6410" s="1" t="s">
        <v>116</v>
      </c>
      <c r="J6410" s="1" t="s">
        <v>117</v>
      </c>
      <c r="K6410" s="1" t="s">
        <v>21</v>
      </c>
      <c r="L6410" s="1" t="s">
        <v>19</v>
      </c>
      <c r="M6410" s="1">
        <v>29</v>
      </c>
      <c r="N6410" s="1">
        <v>91</v>
      </c>
      <c r="O6410" s="1">
        <v>2639</v>
      </c>
      <c r="P6410" s="1">
        <v>1451.45</v>
      </c>
      <c r="Q6410" s="1">
        <v>0.55000000000000004</v>
      </c>
      <c r="R6410" s="1" t="s">
        <v>24</v>
      </c>
    </row>
    <row r="6411" spans="1:18" x14ac:dyDescent="0.25">
      <c r="A6411" s="1" t="s">
        <v>50</v>
      </c>
      <c r="B6411" s="1">
        <v>1197831</v>
      </c>
      <c r="C6411" s="2">
        <v>44520</v>
      </c>
      <c r="D6411" s="2" t="str">
        <f t="shared" si="400"/>
        <v>Saturday</v>
      </c>
      <c r="E6411" s="2" t="str">
        <f t="shared" si="401"/>
        <v>November</v>
      </c>
      <c r="F6411" s="1">
        <f t="shared" si="402"/>
        <v>4</v>
      </c>
      <c r="G6411" s="1">
        <f t="shared" si="403"/>
        <v>2021</v>
      </c>
      <c r="H6411" s="1" t="s">
        <v>102</v>
      </c>
      <c r="I6411" s="1" t="s">
        <v>116</v>
      </c>
      <c r="J6411" s="1" t="s">
        <v>117</v>
      </c>
      <c r="K6411" s="1" t="s">
        <v>18</v>
      </c>
      <c r="L6411" s="1" t="s">
        <v>22</v>
      </c>
      <c r="M6411" s="1">
        <v>23</v>
      </c>
      <c r="N6411" s="1">
        <v>133</v>
      </c>
      <c r="O6411" s="1">
        <v>3059</v>
      </c>
      <c r="P6411" s="1">
        <v>1651.86</v>
      </c>
      <c r="Q6411" s="1">
        <v>0.54</v>
      </c>
      <c r="R6411" s="1" t="s">
        <v>24</v>
      </c>
    </row>
    <row r="6412" spans="1:18" x14ac:dyDescent="0.25">
      <c r="A6412" s="1" t="s">
        <v>50</v>
      </c>
      <c r="B6412" s="1">
        <v>1197831</v>
      </c>
      <c r="C6412" s="2">
        <v>44520</v>
      </c>
      <c r="D6412" s="2" t="str">
        <f t="shared" si="400"/>
        <v>Saturday</v>
      </c>
      <c r="E6412" s="2" t="str">
        <f t="shared" si="401"/>
        <v>November</v>
      </c>
      <c r="F6412" s="1">
        <f t="shared" si="402"/>
        <v>4</v>
      </c>
      <c r="G6412" s="1">
        <f t="shared" si="403"/>
        <v>2021</v>
      </c>
      <c r="H6412" s="1" t="s">
        <v>102</v>
      </c>
      <c r="I6412" s="1" t="s">
        <v>116</v>
      </c>
      <c r="J6412" s="1" t="s">
        <v>117</v>
      </c>
      <c r="K6412" s="1" t="s">
        <v>18</v>
      </c>
      <c r="L6412" s="1" t="s">
        <v>23</v>
      </c>
      <c r="M6412" s="1">
        <v>14</v>
      </c>
      <c r="N6412" s="1">
        <v>78</v>
      </c>
      <c r="O6412" s="1">
        <v>1092</v>
      </c>
      <c r="P6412" s="1">
        <v>513.24</v>
      </c>
      <c r="Q6412" s="1">
        <v>0.47</v>
      </c>
      <c r="R6412" s="1" t="s">
        <v>24</v>
      </c>
    </row>
    <row r="6413" spans="1:18" x14ac:dyDescent="0.25">
      <c r="A6413" s="1" t="s">
        <v>50</v>
      </c>
      <c r="B6413" s="1">
        <v>1197831</v>
      </c>
      <c r="C6413" s="2">
        <v>44520</v>
      </c>
      <c r="D6413" s="2" t="str">
        <f t="shared" si="400"/>
        <v>Saturday</v>
      </c>
      <c r="E6413" s="2" t="str">
        <f t="shared" si="401"/>
        <v>November</v>
      </c>
      <c r="F6413" s="1">
        <f t="shared" si="402"/>
        <v>4</v>
      </c>
      <c r="G6413" s="1">
        <f t="shared" si="403"/>
        <v>2021</v>
      </c>
      <c r="H6413" s="1" t="s">
        <v>102</v>
      </c>
      <c r="I6413" s="1" t="s">
        <v>116</v>
      </c>
      <c r="J6413" s="1" t="s">
        <v>117</v>
      </c>
      <c r="K6413" s="1" t="s">
        <v>21</v>
      </c>
      <c r="L6413" s="1" t="s">
        <v>22</v>
      </c>
      <c r="M6413" s="1">
        <v>23</v>
      </c>
      <c r="N6413" s="1">
        <v>74</v>
      </c>
      <c r="O6413" s="1">
        <v>1702</v>
      </c>
      <c r="P6413" s="1">
        <v>919.08</v>
      </c>
      <c r="Q6413" s="1">
        <v>0.54</v>
      </c>
      <c r="R6413" s="1" t="s">
        <v>24</v>
      </c>
    </row>
    <row r="6414" spans="1:18" x14ac:dyDescent="0.25">
      <c r="A6414" s="1" t="s">
        <v>50</v>
      </c>
      <c r="B6414" s="1">
        <v>1197831</v>
      </c>
      <c r="C6414" s="2">
        <v>44520</v>
      </c>
      <c r="D6414" s="2" t="str">
        <f t="shared" si="400"/>
        <v>Saturday</v>
      </c>
      <c r="E6414" s="2" t="str">
        <f t="shared" si="401"/>
        <v>November</v>
      </c>
      <c r="F6414" s="1">
        <f t="shared" si="402"/>
        <v>4</v>
      </c>
      <c r="G6414" s="1">
        <f t="shared" si="403"/>
        <v>2021</v>
      </c>
      <c r="H6414" s="1" t="s">
        <v>102</v>
      </c>
      <c r="I6414" s="1" t="s">
        <v>116</v>
      </c>
      <c r="J6414" s="1" t="s">
        <v>117</v>
      </c>
      <c r="K6414" s="1" t="s">
        <v>21</v>
      </c>
      <c r="L6414" s="1" t="s">
        <v>23</v>
      </c>
      <c r="M6414" s="1">
        <v>52</v>
      </c>
      <c r="N6414" s="1">
        <v>75</v>
      </c>
      <c r="O6414" s="1">
        <v>3900</v>
      </c>
      <c r="P6414" s="1">
        <v>2067</v>
      </c>
      <c r="Q6414" s="1">
        <v>0.53</v>
      </c>
      <c r="R6414" s="1" t="s">
        <v>24</v>
      </c>
    </row>
    <row r="6415" spans="1:18" x14ac:dyDescent="0.25">
      <c r="A6415" s="1" t="s">
        <v>50</v>
      </c>
      <c r="B6415" s="1">
        <v>1197831</v>
      </c>
      <c r="C6415" s="2">
        <v>44520</v>
      </c>
      <c r="D6415" s="2" t="str">
        <f t="shared" si="400"/>
        <v>Saturday</v>
      </c>
      <c r="E6415" s="2" t="str">
        <f t="shared" si="401"/>
        <v>November</v>
      </c>
      <c r="F6415" s="1">
        <f t="shared" si="402"/>
        <v>4</v>
      </c>
      <c r="G6415" s="1">
        <f t="shared" si="403"/>
        <v>2021</v>
      </c>
      <c r="H6415" s="1" t="s">
        <v>102</v>
      </c>
      <c r="I6415" s="1" t="s">
        <v>116</v>
      </c>
      <c r="J6415" s="1" t="s">
        <v>117</v>
      </c>
      <c r="K6415" s="1" t="s">
        <v>18</v>
      </c>
      <c r="L6415" s="1" t="s">
        <v>19</v>
      </c>
      <c r="M6415" s="1">
        <v>71</v>
      </c>
      <c r="N6415" s="1">
        <v>77</v>
      </c>
      <c r="O6415" s="1">
        <v>5467</v>
      </c>
      <c r="P6415" s="1">
        <v>2678.83</v>
      </c>
      <c r="Q6415" s="1">
        <v>0.49</v>
      </c>
      <c r="R6415" s="1" t="s">
        <v>24</v>
      </c>
    </row>
    <row r="6416" spans="1:18" x14ac:dyDescent="0.25">
      <c r="A6416" s="1" t="s">
        <v>50</v>
      </c>
      <c r="B6416" s="1">
        <v>1197831</v>
      </c>
      <c r="C6416" s="2">
        <v>44520</v>
      </c>
      <c r="D6416" s="2" t="str">
        <f t="shared" si="400"/>
        <v>Saturday</v>
      </c>
      <c r="E6416" s="2" t="str">
        <f t="shared" si="401"/>
        <v>November</v>
      </c>
      <c r="F6416" s="1">
        <f t="shared" si="402"/>
        <v>4</v>
      </c>
      <c r="G6416" s="1">
        <f t="shared" si="403"/>
        <v>2021</v>
      </c>
      <c r="H6416" s="1" t="s">
        <v>102</v>
      </c>
      <c r="I6416" s="1" t="s">
        <v>116</v>
      </c>
      <c r="J6416" s="1" t="s">
        <v>117</v>
      </c>
      <c r="K6416" s="1" t="s">
        <v>21</v>
      </c>
      <c r="L6416" s="1" t="s">
        <v>19</v>
      </c>
      <c r="M6416" s="1">
        <v>72</v>
      </c>
      <c r="N6416" s="1">
        <v>105</v>
      </c>
      <c r="O6416" s="1">
        <v>7560</v>
      </c>
      <c r="P6416" s="1">
        <v>3780</v>
      </c>
      <c r="Q6416" s="1">
        <v>0.5</v>
      </c>
      <c r="R6416" s="1" t="s">
        <v>24</v>
      </c>
    </row>
    <row r="6417" spans="1:18" x14ac:dyDescent="0.25">
      <c r="A6417" s="1" t="s">
        <v>50</v>
      </c>
      <c r="B6417" s="1">
        <v>1197831</v>
      </c>
      <c r="C6417" s="2">
        <v>44549</v>
      </c>
      <c r="D6417" s="2" t="str">
        <f t="shared" si="400"/>
        <v>Sunday</v>
      </c>
      <c r="E6417" s="2" t="str">
        <f t="shared" si="401"/>
        <v>December</v>
      </c>
      <c r="F6417" s="1">
        <f t="shared" si="402"/>
        <v>4</v>
      </c>
      <c r="G6417" s="1">
        <f t="shared" si="403"/>
        <v>2021</v>
      </c>
      <c r="H6417" s="1" t="s">
        <v>102</v>
      </c>
      <c r="I6417" s="1" t="s">
        <v>116</v>
      </c>
      <c r="J6417" s="1" t="s">
        <v>117</v>
      </c>
      <c r="K6417" s="1" t="s">
        <v>18</v>
      </c>
      <c r="L6417" s="1" t="s">
        <v>22</v>
      </c>
      <c r="M6417" s="1">
        <v>64</v>
      </c>
      <c r="N6417" s="1">
        <v>169</v>
      </c>
      <c r="O6417" s="1">
        <v>10816</v>
      </c>
      <c r="P6417" s="1">
        <v>5948.8</v>
      </c>
      <c r="Q6417" s="1">
        <v>0.55000000000000004</v>
      </c>
      <c r="R6417" s="1" t="s">
        <v>24</v>
      </c>
    </row>
    <row r="6418" spans="1:18" x14ac:dyDescent="0.25">
      <c r="A6418" s="1" t="s">
        <v>50</v>
      </c>
      <c r="B6418" s="1">
        <v>1197831</v>
      </c>
      <c r="C6418" s="2">
        <v>44549</v>
      </c>
      <c r="D6418" s="2" t="str">
        <f t="shared" si="400"/>
        <v>Sunday</v>
      </c>
      <c r="E6418" s="2" t="str">
        <f t="shared" si="401"/>
        <v>December</v>
      </c>
      <c r="F6418" s="1">
        <f t="shared" si="402"/>
        <v>4</v>
      </c>
      <c r="G6418" s="1">
        <f t="shared" si="403"/>
        <v>2021</v>
      </c>
      <c r="H6418" s="1" t="s">
        <v>102</v>
      </c>
      <c r="I6418" s="1" t="s">
        <v>116</v>
      </c>
      <c r="J6418" s="1" t="s">
        <v>117</v>
      </c>
      <c r="K6418" s="1" t="s">
        <v>18</v>
      </c>
      <c r="L6418" s="1" t="s">
        <v>23</v>
      </c>
      <c r="M6418" s="1">
        <v>58</v>
      </c>
      <c r="N6418" s="1">
        <v>119</v>
      </c>
      <c r="O6418" s="1">
        <v>6902</v>
      </c>
      <c r="P6418" s="1">
        <v>3105.9</v>
      </c>
      <c r="Q6418" s="1">
        <v>0.45</v>
      </c>
      <c r="R6418" s="1" t="s">
        <v>24</v>
      </c>
    </row>
    <row r="6419" spans="1:18" x14ac:dyDescent="0.25">
      <c r="A6419" s="1" t="s">
        <v>50</v>
      </c>
      <c r="B6419" s="1">
        <v>1197831</v>
      </c>
      <c r="C6419" s="2">
        <v>44549</v>
      </c>
      <c r="D6419" s="2" t="str">
        <f t="shared" si="400"/>
        <v>Sunday</v>
      </c>
      <c r="E6419" s="2" t="str">
        <f t="shared" si="401"/>
        <v>December</v>
      </c>
      <c r="F6419" s="1">
        <f t="shared" si="402"/>
        <v>4</v>
      </c>
      <c r="G6419" s="1">
        <f t="shared" si="403"/>
        <v>2021</v>
      </c>
      <c r="H6419" s="1" t="s">
        <v>102</v>
      </c>
      <c r="I6419" s="1" t="s">
        <v>116</v>
      </c>
      <c r="J6419" s="1" t="s">
        <v>117</v>
      </c>
      <c r="K6419" s="1" t="s">
        <v>21</v>
      </c>
      <c r="L6419" s="1" t="s">
        <v>22</v>
      </c>
      <c r="M6419" s="1">
        <v>55</v>
      </c>
      <c r="N6419" s="1">
        <v>101</v>
      </c>
      <c r="O6419" s="1">
        <v>5555</v>
      </c>
      <c r="P6419" s="1">
        <v>2777.5</v>
      </c>
      <c r="Q6419" s="1">
        <v>0.5</v>
      </c>
      <c r="R6419" s="1" t="s">
        <v>24</v>
      </c>
    </row>
    <row r="6420" spans="1:18" x14ac:dyDescent="0.25">
      <c r="A6420" s="1" t="s">
        <v>50</v>
      </c>
      <c r="B6420" s="1">
        <v>1197831</v>
      </c>
      <c r="C6420" s="2">
        <v>44549</v>
      </c>
      <c r="D6420" s="2" t="str">
        <f t="shared" si="400"/>
        <v>Sunday</v>
      </c>
      <c r="E6420" s="2" t="str">
        <f t="shared" si="401"/>
        <v>December</v>
      </c>
      <c r="F6420" s="1">
        <f t="shared" si="402"/>
        <v>4</v>
      </c>
      <c r="G6420" s="1">
        <f t="shared" si="403"/>
        <v>2021</v>
      </c>
      <c r="H6420" s="1" t="s">
        <v>102</v>
      </c>
      <c r="I6420" s="1" t="s">
        <v>116</v>
      </c>
      <c r="J6420" s="1" t="s">
        <v>117</v>
      </c>
      <c r="K6420" s="1" t="s">
        <v>21</v>
      </c>
      <c r="L6420" s="1" t="s">
        <v>23</v>
      </c>
      <c r="M6420" s="1">
        <v>54</v>
      </c>
      <c r="N6420" s="1">
        <v>94</v>
      </c>
      <c r="O6420" s="1">
        <v>5076</v>
      </c>
      <c r="P6420" s="1">
        <v>2690.28</v>
      </c>
      <c r="Q6420" s="1">
        <v>0.53</v>
      </c>
      <c r="R6420" s="1" t="s">
        <v>24</v>
      </c>
    </row>
    <row r="6421" spans="1:18" x14ac:dyDescent="0.25">
      <c r="A6421" s="1" t="s">
        <v>50</v>
      </c>
      <c r="B6421" s="1">
        <v>1197831</v>
      </c>
      <c r="C6421" s="2">
        <v>44549</v>
      </c>
      <c r="D6421" s="2" t="str">
        <f t="shared" si="400"/>
        <v>Sunday</v>
      </c>
      <c r="E6421" s="2" t="str">
        <f t="shared" si="401"/>
        <v>December</v>
      </c>
      <c r="F6421" s="1">
        <f t="shared" si="402"/>
        <v>4</v>
      </c>
      <c r="G6421" s="1">
        <f t="shared" si="403"/>
        <v>2021</v>
      </c>
      <c r="H6421" s="1" t="s">
        <v>102</v>
      </c>
      <c r="I6421" s="1" t="s">
        <v>116</v>
      </c>
      <c r="J6421" s="1" t="s">
        <v>117</v>
      </c>
      <c r="K6421" s="1" t="s">
        <v>18</v>
      </c>
      <c r="L6421" s="1" t="s">
        <v>19</v>
      </c>
      <c r="M6421" s="1">
        <v>69</v>
      </c>
      <c r="N6421" s="1">
        <v>81</v>
      </c>
      <c r="O6421" s="1">
        <v>5589</v>
      </c>
      <c r="P6421" s="1">
        <v>2682.72</v>
      </c>
      <c r="Q6421" s="1">
        <v>0.48</v>
      </c>
      <c r="R6421" s="1" t="s">
        <v>24</v>
      </c>
    </row>
    <row r="6422" spans="1:18" x14ac:dyDescent="0.25">
      <c r="A6422" s="1" t="s">
        <v>50</v>
      </c>
      <c r="B6422" s="1">
        <v>1197831</v>
      </c>
      <c r="C6422" s="2">
        <v>44549</v>
      </c>
      <c r="D6422" s="2" t="str">
        <f t="shared" si="400"/>
        <v>Sunday</v>
      </c>
      <c r="E6422" s="2" t="str">
        <f t="shared" si="401"/>
        <v>December</v>
      </c>
      <c r="F6422" s="1">
        <f t="shared" si="402"/>
        <v>4</v>
      </c>
      <c r="G6422" s="1">
        <f t="shared" si="403"/>
        <v>2021</v>
      </c>
      <c r="H6422" s="1" t="s">
        <v>102</v>
      </c>
      <c r="I6422" s="1" t="s">
        <v>116</v>
      </c>
      <c r="J6422" s="1" t="s">
        <v>117</v>
      </c>
      <c r="K6422" s="1" t="s">
        <v>21</v>
      </c>
      <c r="L6422" s="1" t="s">
        <v>19</v>
      </c>
      <c r="M6422" s="1">
        <v>68</v>
      </c>
      <c r="N6422" s="1">
        <v>123</v>
      </c>
      <c r="O6422" s="1">
        <v>8364</v>
      </c>
      <c r="P6422" s="1">
        <v>4182</v>
      </c>
      <c r="Q6422" s="1">
        <v>0.5</v>
      </c>
      <c r="R6422" s="1" t="s">
        <v>24</v>
      </c>
    </row>
    <row r="6423" spans="1:18" x14ac:dyDescent="0.25">
      <c r="A6423" s="1" t="s">
        <v>50</v>
      </c>
      <c r="B6423" s="1">
        <v>1197831</v>
      </c>
      <c r="C6423" s="2">
        <v>44212</v>
      </c>
      <c r="D6423" s="2" t="str">
        <f t="shared" si="400"/>
        <v>Saturday</v>
      </c>
      <c r="E6423" s="2" t="str">
        <f t="shared" si="401"/>
        <v>January</v>
      </c>
      <c r="F6423" s="1">
        <f t="shared" si="402"/>
        <v>1</v>
      </c>
      <c r="G6423" s="1">
        <f t="shared" si="403"/>
        <v>2021</v>
      </c>
      <c r="H6423" s="1" t="s">
        <v>102</v>
      </c>
      <c r="I6423" s="1" t="s">
        <v>116</v>
      </c>
      <c r="J6423" s="1" t="s">
        <v>117</v>
      </c>
      <c r="K6423" s="1" t="s">
        <v>18</v>
      </c>
      <c r="L6423" s="1" t="s">
        <v>22</v>
      </c>
      <c r="M6423" s="1">
        <v>23</v>
      </c>
      <c r="N6423" s="1">
        <v>149</v>
      </c>
      <c r="O6423" s="1">
        <v>3427</v>
      </c>
      <c r="P6423" s="1">
        <v>1679.23</v>
      </c>
      <c r="Q6423" s="1">
        <v>0.49</v>
      </c>
      <c r="R6423" s="1" t="s">
        <v>24</v>
      </c>
    </row>
    <row r="6424" spans="1:18" x14ac:dyDescent="0.25">
      <c r="A6424" s="1" t="s">
        <v>50</v>
      </c>
      <c r="B6424" s="1">
        <v>1197831</v>
      </c>
      <c r="C6424" s="2">
        <v>44212</v>
      </c>
      <c r="D6424" s="2" t="str">
        <f t="shared" si="400"/>
        <v>Saturday</v>
      </c>
      <c r="E6424" s="2" t="str">
        <f t="shared" si="401"/>
        <v>January</v>
      </c>
      <c r="F6424" s="1">
        <f t="shared" si="402"/>
        <v>1</v>
      </c>
      <c r="G6424" s="1">
        <f t="shared" si="403"/>
        <v>2021</v>
      </c>
      <c r="H6424" s="1" t="s">
        <v>102</v>
      </c>
      <c r="I6424" s="1" t="s">
        <v>116</v>
      </c>
      <c r="J6424" s="1" t="s">
        <v>117</v>
      </c>
      <c r="K6424" s="1" t="s">
        <v>18</v>
      </c>
      <c r="L6424" s="1" t="s">
        <v>23</v>
      </c>
      <c r="M6424" s="1">
        <v>23</v>
      </c>
      <c r="N6424" s="1">
        <v>91</v>
      </c>
      <c r="O6424" s="1">
        <v>2093</v>
      </c>
      <c r="P6424" s="1">
        <v>1025.57</v>
      </c>
      <c r="Q6424" s="1">
        <v>0.49</v>
      </c>
      <c r="R6424" s="1" t="s">
        <v>24</v>
      </c>
    </row>
    <row r="6425" spans="1:18" x14ac:dyDescent="0.25">
      <c r="A6425" s="1" t="s">
        <v>50</v>
      </c>
      <c r="B6425" s="1">
        <v>1197831</v>
      </c>
      <c r="C6425" s="2">
        <v>44212</v>
      </c>
      <c r="D6425" s="2" t="str">
        <f t="shared" si="400"/>
        <v>Saturday</v>
      </c>
      <c r="E6425" s="2" t="str">
        <f t="shared" si="401"/>
        <v>January</v>
      </c>
      <c r="F6425" s="1">
        <f t="shared" si="402"/>
        <v>1</v>
      </c>
      <c r="G6425" s="1">
        <f t="shared" si="403"/>
        <v>2021</v>
      </c>
      <c r="H6425" s="1" t="s">
        <v>102</v>
      </c>
      <c r="I6425" s="1" t="s">
        <v>116</v>
      </c>
      <c r="J6425" s="1" t="s">
        <v>117</v>
      </c>
      <c r="K6425" s="1" t="s">
        <v>21</v>
      </c>
      <c r="L6425" s="1" t="s">
        <v>22</v>
      </c>
      <c r="M6425" s="1">
        <v>14</v>
      </c>
      <c r="N6425" s="1">
        <v>88</v>
      </c>
      <c r="O6425" s="1">
        <v>1232</v>
      </c>
      <c r="P6425" s="1">
        <v>591.36</v>
      </c>
      <c r="Q6425" s="1">
        <v>0.48</v>
      </c>
      <c r="R6425" s="1" t="s">
        <v>24</v>
      </c>
    </row>
    <row r="6426" spans="1:18" x14ac:dyDescent="0.25">
      <c r="A6426" s="1" t="s">
        <v>50</v>
      </c>
      <c r="B6426" s="1">
        <v>1197831</v>
      </c>
      <c r="C6426" s="2">
        <v>44212</v>
      </c>
      <c r="D6426" s="2" t="str">
        <f t="shared" si="400"/>
        <v>Saturday</v>
      </c>
      <c r="E6426" s="2" t="str">
        <f t="shared" si="401"/>
        <v>January</v>
      </c>
      <c r="F6426" s="1">
        <f t="shared" si="402"/>
        <v>1</v>
      </c>
      <c r="G6426" s="1">
        <f t="shared" si="403"/>
        <v>2021</v>
      </c>
      <c r="H6426" s="1" t="s">
        <v>102</v>
      </c>
      <c r="I6426" s="1" t="s">
        <v>116</v>
      </c>
      <c r="J6426" s="1" t="s">
        <v>117</v>
      </c>
      <c r="K6426" s="1" t="s">
        <v>21</v>
      </c>
      <c r="L6426" s="1" t="s">
        <v>23</v>
      </c>
      <c r="M6426" s="1">
        <v>19</v>
      </c>
      <c r="N6426" s="1">
        <v>56</v>
      </c>
      <c r="O6426" s="1">
        <v>1064</v>
      </c>
      <c r="P6426" s="1">
        <v>521.36</v>
      </c>
      <c r="Q6426" s="1">
        <v>0.49</v>
      </c>
      <c r="R6426" s="1" t="s">
        <v>24</v>
      </c>
    </row>
    <row r="6427" spans="1:18" x14ac:dyDescent="0.25">
      <c r="A6427" s="1" t="s">
        <v>50</v>
      </c>
      <c r="B6427" s="1">
        <v>1197831</v>
      </c>
      <c r="C6427" s="2">
        <v>44212</v>
      </c>
      <c r="D6427" s="2" t="str">
        <f t="shared" si="400"/>
        <v>Saturday</v>
      </c>
      <c r="E6427" s="2" t="str">
        <f t="shared" si="401"/>
        <v>January</v>
      </c>
      <c r="F6427" s="1">
        <f t="shared" si="402"/>
        <v>1</v>
      </c>
      <c r="G6427" s="1">
        <f t="shared" si="403"/>
        <v>2021</v>
      </c>
      <c r="H6427" s="1" t="s">
        <v>102</v>
      </c>
      <c r="I6427" s="1" t="s">
        <v>116</v>
      </c>
      <c r="J6427" s="1" t="s">
        <v>117</v>
      </c>
      <c r="K6427" s="1" t="s">
        <v>18</v>
      </c>
      <c r="L6427" s="1" t="s">
        <v>19</v>
      </c>
      <c r="M6427" s="1">
        <v>33</v>
      </c>
      <c r="N6427" s="1">
        <v>65</v>
      </c>
      <c r="O6427" s="1">
        <v>2145</v>
      </c>
      <c r="P6427" s="1">
        <v>1029.5999999999999</v>
      </c>
      <c r="Q6427" s="1">
        <v>0.48</v>
      </c>
      <c r="R6427" s="1" t="s">
        <v>24</v>
      </c>
    </row>
    <row r="6428" spans="1:18" x14ac:dyDescent="0.25">
      <c r="A6428" s="1" t="s">
        <v>50</v>
      </c>
      <c r="B6428" s="1">
        <v>1197831</v>
      </c>
      <c r="C6428" s="2">
        <v>44212</v>
      </c>
      <c r="D6428" s="2" t="str">
        <f t="shared" si="400"/>
        <v>Saturday</v>
      </c>
      <c r="E6428" s="2" t="str">
        <f t="shared" si="401"/>
        <v>January</v>
      </c>
      <c r="F6428" s="1">
        <f t="shared" si="402"/>
        <v>1</v>
      </c>
      <c r="G6428" s="1">
        <f t="shared" si="403"/>
        <v>2021</v>
      </c>
      <c r="H6428" s="1" t="s">
        <v>102</v>
      </c>
      <c r="I6428" s="1" t="s">
        <v>116</v>
      </c>
      <c r="J6428" s="1" t="s">
        <v>117</v>
      </c>
      <c r="K6428" s="1" t="s">
        <v>21</v>
      </c>
      <c r="L6428" s="1" t="s">
        <v>19</v>
      </c>
      <c r="M6428" s="1">
        <v>23</v>
      </c>
      <c r="N6428" s="1">
        <v>102</v>
      </c>
      <c r="O6428" s="1">
        <v>2346</v>
      </c>
      <c r="P6428" s="1">
        <v>1173</v>
      </c>
      <c r="Q6428" s="1">
        <v>0.5</v>
      </c>
      <c r="R6428" s="1" t="s">
        <v>24</v>
      </c>
    </row>
    <row r="6429" spans="1:18" x14ac:dyDescent="0.25">
      <c r="A6429" s="1" t="s">
        <v>50</v>
      </c>
      <c r="B6429" s="1">
        <v>1197831</v>
      </c>
      <c r="C6429" s="2">
        <v>44241</v>
      </c>
      <c r="D6429" s="2" t="str">
        <f t="shared" si="400"/>
        <v>Sunday</v>
      </c>
      <c r="E6429" s="2" t="str">
        <f t="shared" si="401"/>
        <v>February</v>
      </c>
      <c r="F6429" s="1">
        <f t="shared" si="402"/>
        <v>1</v>
      </c>
      <c r="G6429" s="1">
        <f t="shared" si="403"/>
        <v>2021</v>
      </c>
      <c r="H6429" s="1" t="s">
        <v>102</v>
      </c>
      <c r="I6429" s="1" t="s">
        <v>116</v>
      </c>
      <c r="J6429" s="1" t="s">
        <v>117</v>
      </c>
      <c r="K6429" s="1" t="s">
        <v>18</v>
      </c>
      <c r="L6429" s="1" t="s">
        <v>22</v>
      </c>
      <c r="M6429" s="1">
        <v>23</v>
      </c>
      <c r="N6429" s="1">
        <v>162</v>
      </c>
      <c r="O6429" s="1">
        <v>3726</v>
      </c>
      <c r="P6429" s="1">
        <v>1751.22</v>
      </c>
      <c r="Q6429" s="1">
        <v>0.47</v>
      </c>
      <c r="R6429" s="1" t="s">
        <v>24</v>
      </c>
    </row>
    <row r="6430" spans="1:18" x14ac:dyDescent="0.25">
      <c r="A6430" s="1" t="s">
        <v>50</v>
      </c>
      <c r="B6430" s="1">
        <v>1197831</v>
      </c>
      <c r="C6430" s="2">
        <v>44241</v>
      </c>
      <c r="D6430" s="2" t="str">
        <f t="shared" si="400"/>
        <v>Sunday</v>
      </c>
      <c r="E6430" s="2" t="str">
        <f t="shared" si="401"/>
        <v>February</v>
      </c>
      <c r="F6430" s="1">
        <f t="shared" si="402"/>
        <v>1</v>
      </c>
      <c r="G6430" s="1">
        <f t="shared" si="403"/>
        <v>2021</v>
      </c>
      <c r="H6430" s="1" t="s">
        <v>102</v>
      </c>
      <c r="I6430" s="1" t="s">
        <v>116</v>
      </c>
      <c r="J6430" s="1" t="s">
        <v>117</v>
      </c>
      <c r="K6430" s="1" t="s">
        <v>18</v>
      </c>
      <c r="L6430" s="1" t="s">
        <v>23</v>
      </c>
      <c r="M6430" s="1">
        <v>23</v>
      </c>
      <c r="N6430" s="1">
        <v>65</v>
      </c>
      <c r="O6430" s="1">
        <v>1495</v>
      </c>
      <c r="P6430" s="1">
        <v>747.5</v>
      </c>
      <c r="Q6430" s="1">
        <v>0.5</v>
      </c>
      <c r="R6430" s="1" t="s">
        <v>24</v>
      </c>
    </row>
    <row r="6431" spans="1:18" x14ac:dyDescent="0.25">
      <c r="A6431" s="1" t="s">
        <v>50</v>
      </c>
      <c r="B6431" s="1">
        <v>1197831</v>
      </c>
      <c r="C6431" s="2">
        <v>44241</v>
      </c>
      <c r="D6431" s="2" t="str">
        <f t="shared" si="400"/>
        <v>Sunday</v>
      </c>
      <c r="E6431" s="2" t="str">
        <f t="shared" si="401"/>
        <v>February</v>
      </c>
      <c r="F6431" s="1">
        <f t="shared" si="402"/>
        <v>1</v>
      </c>
      <c r="G6431" s="1">
        <f t="shared" si="403"/>
        <v>2021</v>
      </c>
      <c r="H6431" s="1" t="s">
        <v>102</v>
      </c>
      <c r="I6431" s="1" t="s">
        <v>116</v>
      </c>
      <c r="J6431" s="1" t="s">
        <v>117</v>
      </c>
      <c r="K6431" s="1" t="s">
        <v>21</v>
      </c>
      <c r="L6431" s="1" t="s">
        <v>22</v>
      </c>
      <c r="M6431" s="1">
        <v>14</v>
      </c>
      <c r="N6431" s="1">
        <v>75</v>
      </c>
      <c r="O6431" s="1">
        <v>1050</v>
      </c>
      <c r="P6431" s="1">
        <v>514.5</v>
      </c>
      <c r="Q6431" s="1">
        <v>0.49</v>
      </c>
      <c r="R6431" s="1" t="s">
        <v>24</v>
      </c>
    </row>
    <row r="6432" spans="1:18" x14ac:dyDescent="0.25">
      <c r="A6432" s="1" t="s">
        <v>50</v>
      </c>
      <c r="B6432" s="1">
        <v>1197831</v>
      </c>
      <c r="C6432" s="2">
        <v>44490</v>
      </c>
      <c r="D6432" s="2" t="str">
        <f t="shared" si="400"/>
        <v>Thursday</v>
      </c>
      <c r="E6432" s="2" t="str">
        <f t="shared" si="401"/>
        <v>October</v>
      </c>
      <c r="F6432" s="1">
        <f t="shared" si="402"/>
        <v>4</v>
      </c>
      <c r="G6432" s="1">
        <f t="shared" si="403"/>
        <v>2021</v>
      </c>
      <c r="H6432" s="1" t="s">
        <v>102</v>
      </c>
      <c r="I6432" s="1" t="s">
        <v>116</v>
      </c>
      <c r="J6432" s="1" t="s">
        <v>117</v>
      </c>
      <c r="K6432" s="1" t="s">
        <v>21</v>
      </c>
      <c r="L6432" s="1" t="s">
        <v>19</v>
      </c>
      <c r="M6432" s="1">
        <v>22</v>
      </c>
      <c r="N6432" s="1">
        <v>101</v>
      </c>
      <c r="O6432" s="1">
        <v>2222</v>
      </c>
      <c r="P6432" s="1">
        <v>1044.3399999999999</v>
      </c>
      <c r="Q6432" s="1">
        <v>0.47</v>
      </c>
      <c r="R6432" s="1" t="s">
        <v>20</v>
      </c>
    </row>
    <row r="6433" spans="1:18" x14ac:dyDescent="0.25">
      <c r="A6433" s="1" t="s">
        <v>50</v>
      </c>
      <c r="B6433" s="1">
        <v>1197831</v>
      </c>
      <c r="C6433" s="2">
        <v>44520</v>
      </c>
      <c r="D6433" s="2" t="str">
        <f t="shared" si="400"/>
        <v>Saturday</v>
      </c>
      <c r="E6433" s="2" t="str">
        <f t="shared" si="401"/>
        <v>November</v>
      </c>
      <c r="F6433" s="1">
        <f t="shared" si="402"/>
        <v>4</v>
      </c>
      <c r="G6433" s="1">
        <f t="shared" si="403"/>
        <v>2021</v>
      </c>
      <c r="H6433" s="1" t="s">
        <v>102</v>
      </c>
      <c r="I6433" s="1" t="s">
        <v>116</v>
      </c>
      <c r="J6433" s="1" t="s">
        <v>117</v>
      </c>
      <c r="K6433" s="1" t="s">
        <v>18</v>
      </c>
      <c r="L6433" s="1" t="s">
        <v>22</v>
      </c>
      <c r="M6433" s="1">
        <v>16</v>
      </c>
      <c r="N6433" s="1">
        <v>166</v>
      </c>
      <c r="O6433" s="1">
        <v>2656</v>
      </c>
      <c r="P6433" s="1">
        <v>1168.6400000000001</v>
      </c>
      <c r="Q6433" s="1">
        <v>0.44</v>
      </c>
      <c r="R6433" s="1" t="s">
        <v>20</v>
      </c>
    </row>
    <row r="6434" spans="1:18" x14ac:dyDescent="0.25">
      <c r="A6434" s="1" t="s">
        <v>50</v>
      </c>
      <c r="B6434" s="1">
        <v>1197831</v>
      </c>
      <c r="C6434" s="2">
        <v>44520</v>
      </c>
      <c r="D6434" s="2" t="str">
        <f t="shared" si="400"/>
        <v>Saturday</v>
      </c>
      <c r="E6434" s="2" t="str">
        <f t="shared" si="401"/>
        <v>November</v>
      </c>
      <c r="F6434" s="1">
        <f t="shared" si="402"/>
        <v>4</v>
      </c>
      <c r="G6434" s="1">
        <f t="shared" si="403"/>
        <v>2021</v>
      </c>
      <c r="H6434" s="1" t="s">
        <v>102</v>
      </c>
      <c r="I6434" s="1" t="s">
        <v>116</v>
      </c>
      <c r="J6434" s="1" t="s">
        <v>117</v>
      </c>
      <c r="K6434" s="1" t="s">
        <v>18</v>
      </c>
      <c r="L6434" s="1" t="s">
        <v>23</v>
      </c>
      <c r="M6434" s="1">
        <v>11</v>
      </c>
      <c r="N6434" s="1">
        <v>96</v>
      </c>
      <c r="O6434" s="1">
        <v>1056</v>
      </c>
      <c r="P6434" s="1">
        <v>401.28</v>
      </c>
      <c r="Q6434" s="1">
        <v>0.38</v>
      </c>
      <c r="R6434" s="1" t="s">
        <v>20</v>
      </c>
    </row>
    <row r="6435" spans="1:18" x14ac:dyDescent="0.25">
      <c r="A6435" s="1" t="s">
        <v>50</v>
      </c>
      <c r="B6435" s="1">
        <v>1197831</v>
      </c>
      <c r="C6435" s="2">
        <v>44520</v>
      </c>
      <c r="D6435" s="2" t="str">
        <f t="shared" si="400"/>
        <v>Saturday</v>
      </c>
      <c r="E6435" s="2" t="str">
        <f t="shared" si="401"/>
        <v>November</v>
      </c>
      <c r="F6435" s="1">
        <f t="shared" si="402"/>
        <v>4</v>
      </c>
      <c r="G6435" s="1">
        <f t="shared" si="403"/>
        <v>2021</v>
      </c>
      <c r="H6435" s="1" t="s">
        <v>102</v>
      </c>
      <c r="I6435" s="1" t="s">
        <v>116</v>
      </c>
      <c r="J6435" s="1" t="s">
        <v>117</v>
      </c>
      <c r="K6435" s="1" t="s">
        <v>21</v>
      </c>
      <c r="L6435" s="1" t="s">
        <v>22</v>
      </c>
      <c r="M6435" s="1">
        <v>19</v>
      </c>
      <c r="N6435" s="1">
        <v>81</v>
      </c>
      <c r="O6435" s="1">
        <v>1539</v>
      </c>
      <c r="P6435" s="1">
        <v>661.77</v>
      </c>
      <c r="Q6435" s="1">
        <v>0.43</v>
      </c>
      <c r="R6435" s="1" t="s">
        <v>20</v>
      </c>
    </row>
    <row r="6436" spans="1:18" x14ac:dyDescent="0.25">
      <c r="A6436" s="1" t="s">
        <v>50</v>
      </c>
      <c r="B6436" s="1">
        <v>1197831</v>
      </c>
      <c r="C6436" s="2">
        <v>44520</v>
      </c>
      <c r="D6436" s="2" t="str">
        <f t="shared" si="400"/>
        <v>Saturday</v>
      </c>
      <c r="E6436" s="2" t="str">
        <f t="shared" si="401"/>
        <v>November</v>
      </c>
      <c r="F6436" s="1">
        <f t="shared" si="402"/>
        <v>4</v>
      </c>
      <c r="G6436" s="1">
        <f t="shared" si="403"/>
        <v>2021</v>
      </c>
      <c r="H6436" s="1" t="s">
        <v>102</v>
      </c>
      <c r="I6436" s="1" t="s">
        <v>116</v>
      </c>
      <c r="J6436" s="1" t="s">
        <v>117</v>
      </c>
      <c r="K6436" s="1" t="s">
        <v>21</v>
      </c>
      <c r="L6436" s="1" t="s">
        <v>23</v>
      </c>
      <c r="M6436" s="1">
        <v>37</v>
      </c>
      <c r="N6436" s="1">
        <v>90</v>
      </c>
      <c r="O6436" s="1">
        <v>3330</v>
      </c>
      <c r="P6436" s="1">
        <v>1565.1</v>
      </c>
      <c r="Q6436" s="1">
        <v>0.47</v>
      </c>
      <c r="R6436" s="1" t="s">
        <v>20</v>
      </c>
    </row>
    <row r="6437" spans="1:18" x14ac:dyDescent="0.25">
      <c r="A6437" s="1" t="s">
        <v>50</v>
      </c>
      <c r="B6437" s="1">
        <v>1197831</v>
      </c>
      <c r="C6437" s="2">
        <v>44520</v>
      </c>
      <c r="D6437" s="2" t="str">
        <f t="shared" si="400"/>
        <v>Saturday</v>
      </c>
      <c r="E6437" s="2" t="str">
        <f t="shared" si="401"/>
        <v>November</v>
      </c>
      <c r="F6437" s="1">
        <f t="shared" si="402"/>
        <v>4</v>
      </c>
      <c r="G6437" s="1">
        <f t="shared" si="403"/>
        <v>2021</v>
      </c>
      <c r="H6437" s="1" t="s">
        <v>102</v>
      </c>
      <c r="I6437" s="1" t="s">
        <v>116</v>
      </c>
      <c r="J6437" s="1" t="s">
        <v>117</v>
      </c>
      <c r="K6437" s="1" t="s">
        <v>18</v>
      </c>
      <c r="L6437" s="1" t="s">
        <v>19</v>
      </c>
      <c r="M6437" s="1">
        <v>60</v>
      </c>
      <c r="N6437" s="1">
        <v>85</v>
      </c>
      <c r="O6437" s="1">
        <v>5100</v>
      </c>
      <c r="P6437" s="1">
        <v>2040</v>
      </c>
      <c r="Q6437" s="1">
        <v>0.4</v>
      </c>
      <c r="R6437" s="1" t="s">
        <v>20</v>
      </c>
    </row>
    <row r="6438" spans="1:18" x14ac:dyDescent="0.25">
      <c r="A6438" s="1" t="s">
        <v>50</v>
      </c>
      <c r="B6438" s="1">
        <v>1197831</v>
      </c>
      <c r="C6438" s="2">
        <v>44520</v>
      </c>
      <c r="D6438" s="2" t="str">
        <f t="shared" si="400"/>
        <v>Saturday</v>
      </c>
      <c r="E6438" s="2" t="str">
        <f t="shared" si="401"/>
        <v>November</v>
      </c>
      <c r="F6438" s="1">
        <f t="shared" si="402"/>
        <v>4</v>
      </c>
      <c r="G6438" s="1">
        <f t="shared" si="403"/>
        <v>2021</v>
      </c>
      <c r="H6438" s="1" t="s">
        <v>102</v>
      </c>
      <c r="I6438" s="1" t="s">
        <v>116</v>
      </c>
      <c r="J6438" s="1" t="s">
        <v>117</v>
      </c>
      <c r="K6438" s="1" t="s">
        <v>21</v>
      </c>
      <c r="L6438" s="1" t="s">
        <v>19</v>
      </c>
      <c r="M6438" s="1">
        <v>60</v>
      </c>
      <c r="N6438" s="1">
        <v>128</v>
      </c>
      <c r="O6438" s="1">
        <v>7680</v>
      </c>
      <c r="P6438" s="1">
        <v>3302.4</v>
      </c>
      <c r="Q6438" s="1">
        <v>0.43</v>
      </c>
      <c r="R6438" s="1" t="s">
        <v>20</v>
      </c>
    </row>
    <row r="6439" spans="1:18" x14ac:dyDescent="0.25">
      <c r="A6439" s="1" t="s">
        <v>50</v>
      </c>
      <c r="B6439" s="1">
        <v>1197831</v>
      </c>
      <c r="C6439" s="2">
        <v>44549</v>
      </c>
      <c r="D6439" s="2" t="str">
        <f t="shared" si="400"/>
        <v>Sunday</v>
      </c>
      <c r="E6439" s="2" t="str">
        <f t="shared" si="401"/>
        <v>December</v>
      </c>
      <c r="F6439" s="1">
        <f t="shared" si="402"/>
        <v>4</v>
      </c>
      <c r="G6439" s="1">
        <f t="shared" si="403"/>
        <v>2021</v>
      </c>
      <c r="H6439" s="1" t="s">
        <v>102</v>
      </c>
      <c r="I6439" s="1" t="s">
        <v>116</v>
      </c>
      <c r="J6439" s="1" t="s">
        <v>117</v>
      </c>
      <c r="K6439" s="1" t="s">
        <v>18</v>
      </c>
      <c r="L6439" s="1" t="s">
        <v>22</v>
      </c>
      <c r="M6439" s="1">
        <v>55</v>
      </c>
      <c r="N6439" s="1">
        <v>200</v>
      </c>
      <c r="O6439" s="1">
        <v>11000</v>
      </c>
      <c r="P6439" s="1">
        <v>4620</v>
      </c>
      <c r="Q6439" s="1">
        <v>0.42</v>
      </c>
      <c r="R6439" s="1" t="s">
        <v>20</v>
      </c>
    </row>
    <row r="6440" spans="1:18" x14ac:dyDescent="0.25">
      <c r="A6440" s="1" t="s">
        <v>50</v>
      </c>
      <c r="B6440" s="1">
        <v>1197831</v>
      </c>
      <c r="C6440" s="2">
        <v>44549</v>
      </c>
      <c r="D6440" s="2" t="str">
        <f t="shared" si="400"/>
        <v>Sunday</v>
      </c>
      <c r="E6440" s="2" t="str">
        <f t="shared" si="401"/>
        <v>December</v>
      </c>
      <c r="F6440" s="1">
        <f t="shared" si="402"/>
        <v>4</v>
      </c>
      <c r="G6440" s="1">
        <f t="shared" si="403"/>
        <v>2021</v>
      </c>
      <c r="H6440" s="1" t="s">
        <v>102</v>
      </c>
      <c r="I6440" s="1" t="s">
        <v>116</v>
      </c>
      <c r="J6440" s="1" t="s">
        <v>117</v>
      </c>
      <c r="K6440" s="1" t="s">
        <v>18</v>
      </c>
      <c r="L6440" s="1" t="s">
        <v>23</v>
      </c>
      <c r="M6440" s="1">
        <v>47</v>
      </c>
      <c r="N6440" s="1">
        <v>149</v>
      </c>
      <c r="O6440" s="1">
        <v>7003</v>
      </c>
      <c r="P6440" s="1">
        <v>2661.14</v>
      </c>
      <c r="Q6440" s="1">
        <v>0.38</v>
      </c>
      <c r="R6440" s="1" t="s">
        <v>20</v>
      </c>
    </row>
    <row r="6441" spans="1:18" x14ac:dyDescent="0.25">
      <c r="A6441" s="1" t="s">
        <v>50</v>
      </c>
      <c r="B6441" s="1">
        <v>1197831</v>
      </c>
      <c r="C6441" s="2">
        <v>44549</v>
      </c>
      <c r="D6441" s="2" t="str">
        <f t="shared" si="400"/>
        <v>Sunday</v>
      </c>
      <c r="E6441" s="2" t="str">
        <f t="shared" si="401"/>
        <v>December</v>
      </c>
      <c r="F6441" s="1">
        <f t="shared" si="402"/>
        <v>4</v>
      </c>
      <c r="G6441" s="1">
        <f t="shared" si="403"/>
        <v>2021</v>
      </c>
      <c r="H6441" s="1" t="s">
        <v>102</v>
      </c>
      <c r="I6441" s="1" t="s">
        <v>116</v>
      </c>
      <c r="J6441" s="1" t="s">
        <v>117</v>
      </c>
      <c r="K6441" s="1" t="s">
        <v>21</v>
      </c>
      <c r="L6441" s="1" t="s">
        <v>22</v>
      </c>
      <c r="M6441" s="1">
        <v>44</v>
      </c>
      <c r="N6441" s="1">
        <v>131</v>
      </c>
      <c r="O6441" s="1">
        <v>5764</v>
      </c>
      <c r="P6441" s="1">
        <v>2593.8000000000002</v>
      </c>
      <c r="Q6441" s="1">
        <v>0.45</v>
      </c>
      <c r="R6441" s="1" t="s">
        <v>20</v>
      </c>
    </row>
    <row r="6442" spans="1:18" x14ac:dyDescent="0.25">
      <c r="A6442" s="1" t="s">
        <v>50</v>
      </c>
      <c r="B6442" s="1">
        <v>1197831</v>
      </c>
      <c r="C6442" s="2">
        <v>44549</v>
      </c>
      <c r="D6442" s="2" t="str">
        <f t="shared" si="400"/>
        <v>Sunday</v>
      </c>
      <c r="E6442" s="2" t="str">
        <f t="shared" si="401"/>
        <v>December</v>
      </c>
      <c r="F6442" s="1">
        <f t="shared" si="402"/>
        <v>4</v>
      </c>
      <c r="G6442" s="1">
        <f t="shared" si="403"/>
        <v>2021</v>
      </c>
      <c r="H6442" s="1" t="s">
        <v>102</v>
      </c>
      <c r="I6442" s="1" t="s">
        <v>116</v>
      </c>
      <c r="J6442" s="1" t="s">
        <v>117</v>
      </c>
      <c r="K6442" s="1" t="s">
        <v>21</v>
      </c>
      <c r="L6442" s="1" t="s">
        <v>23</v>
      </c>
      <c r="M6442" s="1">
        <v>45</v>
      </c>
      <c r="N6442" s="1">
        <v>114</v>
      </c>
      <c r="O6442" s="1">
        <v>5130</v>
      </c>
      <c r="P6442" s="1">
        <v>2308.5</v>
      </c>
      <c r="Q6442" s="1">
        <v>0.45</v>
      </c>
      <c r="R6442" s="1" t="s">
        <v>20</v>
      </c>
    </row>
    <row r="6443" spans="1:18" x14ac:dyDescent="0.25">
      <c r="A6443" s="1" t="s">
        <v>50</v>
      </c>
      <c r="B6443" s="1">
        <v>1197831</v>
      </c>
      <c r="C6443" s="2">
        <v>44549</v>
      </c>
      <c r="D6443" s="2" t="str">
        <f t="shared" si="400"/>
        <v>Sunday</v>
      </c>
      <c r="E6443" s="2" t="str">
        <f t="shared" si="401"/>
        <v>December</v>
      </c>
      <c r="F6443" s="1">
        <f t="shared" si="402"/>
        <v>4</v>
      </c>
      <c r="G6443" s="1">
        <f t="shared" si="403"/>
        <v>2021</v>
      </c>
      <c r="H6443" s="1" t="s">
        <v>102</v>
      </c>
      <c r="I6443" s="1" t="s">
        <v>116</v>
      </c>
      <c r="J6443" s="1" t="s">
        <v>117</v>
      </c>
      <c r="K6443" s="1" t="s">
        <v>18</v>
      </c>
      <c r="L6443" s="1" t="s">
        <v>19</v>
      </c>
      <c r="M6443" s="1">
        <v>55</v>
      </c>
      <c r="N6443" s="1">
        <v>98</v>
      </c>
      <c r="O6443" s="1">
        <v>5390</v>
      </c>
      <c r="P6443" s="1">
        <v>2156</v>
      </c>
      <c r="Q6443" s="1">
        <v>0.4</v>
      </c>
      <c r="R6443" s="1" t="s">
        <v>20</v>
      </c>
    </row>
    <row r="6444" spans="1:18" x14ac:dyDescent="0.25">
      <c r="A6444" s="1" t="s">
        <v>50</v>
      </c>
      <c r="B6444" s="1">
        <v>1197831</v>
      </c>
      <c r="C6444" s="2">
        <v>44549</v>
      </c>
      <c r="D6444" s="2" t="str">
        <f t="shared" si="400"/>
        <v>Sunday</v>
      </c>
      <c r="E6444" s="2" t="str">
        <f t="shared" si="401"/>
        <v>December</v>
      </c>
      <c r="F6444" s="1">
        <f t="shared" si="402"/>
        <v>4</v>
      </c>
      <c r="G6444" s="1">
        <f t="shared" si="403"/>
        <v>2021</v>
      </c>
      <c r="H6444" s="1" t="s">
        <v>102</v>
      </c>
      <c r="I6444" s="1" t="s">
        <v>116</v>
      </c>
      <c r="J6444" s="1" t="s">
        <v>117</v>
      </c>
      <c r="K6444" s="1" t="s">
        <v>21</v>
      </c>
      <c r="L6444" s="1" t="s">
        <v>19</v>
      </c>
      <c r="M6444" s="1">
        <v>51</v>
      </c>
      <c r="N6444" s="1">
        <v>128</v>
      </c>
      <c r="O6444" s="1">
        <v>6528</v>
      </c>
      <c r="P6444" s="1">
        <v>2807.04</v>
      </c>
      <c r="Q6444" s="1">
        <v>0.43</v>
      </c>
      <c r="R6444" s="1" t="s">
        <v>20</v>
      </c>
    </row>
    <row r="6445" spans="1:18" x14ac:dyDescent="0.25">
      <c r="A6445" s="1" t="s">
        <v>50</v>
      </c>
      <c r="B6445" s="1">
        <v>1197831</v>
      </c>
      <c r="C6445" s="2">
        <v>44212</v>
      </c>
      <c r="D6445" s="2" t="str">
        <f t="shared" si="400"/>
        <v>Saturday</v>
      </c>
      <c r="E6445" s="2" t="str">
        <f t="shared" si="401"/>
        <v>January</v>
      </c>
      <c r="F6445" s="1">
        <f t="shared" si="402"/>
        <v>1</v>
      </c>
      <c r="G6445" s="1">
        <f t="shared" si="403"/>
        <v>2021</v>
      </c>
      <c r="H6445" s="1" t="s">
        <v>102</v>
      </c>
      <c r="I6445" s="1" t="s">
        <v>116</v>
      </c>
      <c r="J6445" s="1" t="s">
        <v>117</v>
      </c>
      <c r="K6445" s="1" t="s">
        <v>18</v>
      </c>
      <c r="L6445" s="1" t="s">
        <v>22</v>
      </c>
      <c r="M6445" s="1">
        <v>17</v>
      </c>
      <c r="N6445" s="1">
        <v>176</v>
      </c>
      <c r="O6445" s="1">
        <v>2992</v>
      </c>
      <c r="P6445" s="1">
        <v>1136.96</v>
      </c>
      <c r="Q6445" s="1">
        <v>0.38</v>
      </c>
      <c r="R6445" s="1" t="s">
        <v>20</v>
      </c>
    </row>
    <row r="6446" spans="1:18" x14ac:dyDescent="0.25">
      <c r="A6446" s="1" t="s">
        <v>50</v>
      </c>
      <c r="B6446" s="1">
        <v>1197831</v>
      </c>
      <c r="C6446" s="2">
        <v>44212</v>
      </c>
      <c r="D6446" s="2" t="str">
        <f t="shared" si="400"/>
        <v>Saturday</v>
      </c>
      <c r="E6446" s="2" t="str">
        <f t="shared" si="401"/>
        <v>January</v>
      </c>
      <c r="F6446" s="1">
        <f t="shared" si="402"/>
        <v>1</v>
      </c>
      <c r="G6446" s="1">
        <f t="shared" si="403"/>
        <v>2021</v>
      </c>
      <c r="H6446" s="1" t="s">
        <v>102</v>
      </c>
      <c r="I6446" s="1" t="s">
        <v>116</v>
      </c>
      <c r="J6446" s="1" t="s">
        <v>117</v>
      </c>
      <c r="K6446" s="1" t="s">
        <v>18</v>
      </c>
      <c r="L6446" s="1" t="s">
        <v>23</v>
      </c>
      <c r="M6446" s="1">
        <v>16</v>
      </c>
      <c r="N6446" s="1">
        <v>105</v>
      </c>
      <c r="O6446" s="1">
        <v>1680</v>
      </c>
      <c r="P6446" s="1">
        <v>638.4</v>
      </c>
      <c r="Q6446" s="1">
        <v>0.38</v>
      </c>
      <c r="R6446" s="1" t="s">
        <v>20</v>
      </c>
    </row>
    <row r="6447" spans="1:18" x14ac:dyDescent="0.25">
      <c r="A6447" s="1" t="s">
        <v>50</v>
      </c>
      <c r="B6447" s="1">
        <v>1197831</v>
      </c>
      <c r="C6447" s="2">
        <v>44212</v>
      </c>
      <c r="D6447" s="2" t="str">
        <f t="shared" si="400"/>
        <v>Saturday</v>
      </c>
      <c r="E6447" s="2" t="str">
        <f t="shared" si="401"/>
        <v>January</v>
      </c>
      <c r="F6447" s="1">
        <f t="shared" si="402"/>
        <v>1</v>
      </c>
      <c r="G6447" s="1">
        <f t="shared" si="403"/>
        <v>2021</v>
      </c>
      <c r="H6447" s="1" t="s">
        <v>102</v>
      </c>
      <c r="I6447" s="1" t="s">
        <v>116</v>
      </c>
      <c r="J6447" s="1" t="s">
        <v>117</v>
      </c>
      <c r="K6447" s="1" t="s">
        <v>21</v>
      </c>
      <c r="L6447" s="1" t="s">
        <v>22</v>
      </c>
      <c r="M6447" s="1">
        <v>12</v>
      </c>
      <c r="N6447" s="1">
        <v>116</v>
      </c>
      <c r="O6447" s="1">
        <v>1392</v>
      </c>
      <c r="P6447" s="1">
        <v>556.79999999999995</v>
      </c>
      <c r="Q6447" s="1">
        <v>0.4</v>
      </c>
      <c r="R6447" s="1" t="s">
        <v>20</v>
      </c>
    </row>
    <row r="6448" spans="1:18" x14ac:dyDescent="0.25">
      <c r="A6448" s="1" t="s">
        <v>50</v>
      </c>
      <c r="B6448" s="1">
        <v>1197831</v>
      </c>
      <c r="C6448" s="2">
        <v>44212</v>
      </c>
      <c r="D6448" s="2" t="str">
        <f t="shared" si="400"/>
        <v>Saturday</v>
      </c>
      <c r="E6448" s="2" t="str">
        <f t="shared" si="401"/>
        <v>January</v>
      </c>
      <c r="F6448" s="1">
        <f t="shared" si="402"/>
        <v>1</v>
      </c>
      <c r="G6448" s="1">
        <f t="shared" si="403"/>
        <v>2021</v>
      </c>
      <c r="H6448" s="1" t="s">
        <v>102</v>
      </c>
      <c r="I6448" s="1" t="s">
        <v>116</v>
      </c>
      <c r="J6448" s="1" t="s">
        <v>117</v>
      </c>
      <c r="K6448" s="1" t="s">
        <v>21</v>
      </c>
      <c r="L6448" s="1" t="s">
        <v>23</v>
      </c>
      <c r="M6448" s="1">
        <v>16</v>
      </c>
      <c r="N6448" s="1">
        <v>70</v>
      </c>
      <c r="O6448" s="1">
        <v>1120</v>
      </c>
      <c r="P6448" s="1">
        <v>448</v>
      </c>
      <c r="Q6448" s="1">
        <v>0.4</v>
      </c>
      <c r="R6448" s="1" t="s">
        <v>20</v>
      </c>
    </row>
    <row r="6449" spans="1:18" x14ac:dyDescent="0.25">
      <c r="A6449" s="1" t="s">
        <v>50</v>
      </c>
      <c r="B6449" s="1">
        <v>1197831</v>
      </c>
      <c r="C6449" s="2">
        <v>44212</v>
      </c>
      <c r="D6449" s="2" t="str">
        <f t="shared" si="400"/>
        <v>Saturday</v>
      </c>
      <c r="E6449" s="2" t="str">
        <f t="shared" si="401"/>
        <v>January</v>
      </c>
      <c r="F6449" s="1">
        <f t="shared" si="402"/>
        <v>1</v>
      </c>
      <c r="G6449" s="1">
        <f t="shared" si="403"/>
        <v>2021</v>
      </c>
      <c r="H6449" s="1" t="s">
        <v>102</v>
      </c>
      <c r="I6449" s="1" t="s">
        <v>116</v>
      </c>
      <c r="J6449" s="1" t="s">
        <v>117</v>
      </c>
      <c r="K6449" s="1" t="s">
        <v>18</v>
      </c>
      <c r="L6449" s="1" t="s">
        <v>19</v>
      </c>
      <c r="M6449" s="1">
        <v>28</v>
      </c>
      <c r="N6449" s="1">
        <v>88</v>
      </c>
      <c r="O6449" s="1">
        <v>2464</v>
      </c>
      <c r="P6449" s="1">
        <v>1010.24</v>
      </c>
      <c r="Q6449" s="1">
        <v>0.41</v>
      </c>
      <c r="R6449" s="1" t="s">
        <v>20</v>
      </c>
    </row>
    <row r="6450" spans="1:18" x14ac:dyDescent="0.25">
      <c r="A6450" s="1" t="s">
        <v>50</v>
      </c>
      <c r="B6450" s="1">
        <v>1197831</v>
      </c>
      <c r="C6450" s="2">
        <v>44212</v>
      </c>
      <c r="D6450" s="2" t="str">
        <f t="shared" si="400"/>
        <v>Saturday</v>
      </c>
      <c r="E6450" s="2" t="str">
        <f t="shared" si="401"/>
        <v>January</v>
      </c>
      <c r="F6450" s="1">
        <f t="shared" si="402"/>
        <v>1</v>
      </c>
      <c r="G6450" s="1">
        <f t="shared" si="403"/>
        <v>2021</v>
      </c>
      <c r="H6450" s="1" t="s">
        <v>102</v>
      </c>
      <c r="I6450" s="1" t="s">
        <v>116</v>
      </c>
      <c r="J6450" s="1" t="s">
        <v>117</v>
      </c>
      <c r="K6450" s="1" t="s">
        <v>21</v>
      </c>
      <c r="L6450" s="1" t="s">
        <v>19</v>
      </c>
      <c r="M6450" s="1">
        <v>17</v>
      </c>
      <c r="N6450" s="1">
        <v>119</v>
      </c>
      <c r="O6450" s="1">
        <v>2023</v>
      </c>
      <c r="P6450" s="1">
        <v>748.51</v>
      </c>
      <c r="Q6450" s="1">
        <v>0.37</v>
      </c>
      <c r="R6450" s="1" t="s">
        <v>20</v>
      </c>
    </row>
    <row r="6451" spans="1:18" x14ac:dyDescent="0.25">
      <c r="A6451" s="1" t="s">
        <v>50</v>
      </c>
      <c r="B6451" s="1">
        <v>1197831</v>
      </c>
      <c r="C6451" s="2">
        <v>44241</v>
      </c>
      <c r="D6451" s="2" t="str">
        <f t="shared" si="400"/>
        <v>Sunday</v>
      </c>
      <c r="E6451" s="2" t="str">
        <f t="shared" si="401"/>
        <v>February</v>
      </c>
      <c r="F6451" s="1">
        <f t="shared" si="402"/>
        <v>1</v>
      </c>
      <c r="G6451" s="1">
        <f t="shared" si="403"/>
        <v>2021</v>
      </c>
      <c r="H6451" s="1" t="s">
        <v>102</v>
      </c>
      <c r="I6451" s="1" t="s">
        <v>116</v>
      </c>
      <c r="J6451" s="1" t="s">
        <v>117</v>
      </c>
      <c r="K6451" s="1" t="s">
        <v>18</v>
      </c>
      <c r="L6451" s="1" t="s">
        <v>22</v>
      </c>
      <c r="M6451" s="1">
        <v>18</v>
      </c>
      <c r="N6451" s="1">
        <v>204</v>
      </c>
      <c r="O6451" s="1">
        <v>3672</v>
      </c>
      <c r="P6451" s="1">
        <v>1468.8</v>
      </c>
      <c r="Q6451" s="1">
        <v>0.4</v>
      </c>
      <c r="R6451" s="1" t="s">
        <v>20</v>
      </c>
    </row>
    <row r="6452" spans="1:18" x14ac:dyDescent="0.25">
      <c r="A6452" s="1" t="s">
        <v>50</v>
      </c>
      <c r="B6452" s="1">
        <v>1197831</v>
      </c>
      <c r="C6452" s="2">
        <v>44241</v>
      </c>
      <c r="D6452" s="2" t="str">
        <f t="shared" si="400"/>
        <v>Sunday</v>
      </c>
      <c r="E6452" s="2" t="str">
        <f t="shared" si="401"/>
        <v>February</v>
      </c>
      <c r="F6452" s="1">
        <f t="shared" si="402"/>
        <v>1</v>
      </c>
      <c r="G6452" s="1">
        <f t="shared" si="403"/>
        <v>2021</v>
      </c>
      <c r="H6452" s="1" t="s">
        <v>102</v>
      </c>
      <c r="I6452" s="1" t="s">
        <v>116</v>
      </c>
      <c r="J6452" s="1" t="s">
        <v>117</v>
      </c>
      <c r="K6452" s="1" t="s">
        <v>18</v>
      </c>
      <c r="L6452" s="1" t="s">
        <v>23</v>
      </c>
      <c r="M6452" s="1">
        <v>17</v>
      </c>
      <c r="N6452" s="1">
        <v>75</v>
      </c>
      <c r="O6452" s="1">
        <v>1275</v>
      </c>
      <c r="P6452" s="1">
        <v>522.75</v>
      </c>
      <c r="Q6452" s="1">
        <v>0.41</v>
      </c>
      <c r="R6452" s="1" t="s">
        <v>20</v>
      </c>
    </row>
    <row r="6453" spans="1:18" x14ac:dyDescent="0.25">
      <c r="A6453" s="1" t="s">
        <v>50</v>
      </c>
      <c r="B6453" s="1">
        <v>1197831</v>
      </c>
      <c r="C6453" s="2">
        <v>44241</v>
      </c>
      <c r="D6453" s="2" t="str">
        <f t="shared" si="400"/>
        <v>Sunday</v>
      </c>
      <c r="E6453" s="2" t="str">
        <f t="shared" si="401"/>
        <v>February</v>
      </c>
      <c r="F6453" s="1">
        <f t="shared" si="402"/>
        <v>1</v>
      </c>
      <c r="G6453" s="1">
        <f t="shared" si="403"/>
        <v>2021</v>
      </c>
      <c r="H6453" s="1" t="s">
        <v>102</v>
      </c>
      <c r="I6453" s="1" t="s">
        <v>116</v>
      </c>
      <c r="J6453" s="1" t="s">
        <v>117</v>
      </c>
      <c r="K6453" s="1" t="s">
        <v>21</v>
      </c>
      <c r="L6453" s="1" t="s">
        <v>22</v>
      </c>
      <c r="M6453" s="1">
        <v>11</v>
      </c>
      <c r="N6453" s="1">
        <v>90</v>
      </c>
      <c r="O6453" s="1">
        <v>990</v>
      </c>
      <c r="P6453" s="1">
        <v>386.1</v>
      </c>
      <c r="Q6453" s="1">
        <v>0.39</v>
      </c>
      <c r="R6453" s="1" t="s">
        <v>20</v>
      </c>
    </row>
    <row r="6454" spans="1:18" x14ac:dyDescent="0.25">
      <c r="A6454" s="1" t="s">
        <v>49</v>
      </c>
      <c r="B6454" s="1">
        <v>1197831</v>
      </c>
      <c r="C6454" s="2">
        <v>44248</v>
      </c>
      <c r="D6454" s="2" t="str">
        <f t="shared" si="400"/>
        <v>Sunday</v>
      </c>
      <c r="E6454" s="2" t="str">
        <f t="shared" si="401"/>
        <v>February</v>
      </c>
      <c r="F6454" s="1">
        <f t="shared" si="402"/>
        <v>1</v>
      </c>
      <c r="G6454" s="1">
        <f t="shared" si="403"/>
        <v>2021</v>
      </c>
      <c r="H6454" s="1" t="s">
        <v>102</v>
      </c>
      <c r="I6454" s="1" t="s">
        <v>116</v>
      </c>
      <c r="J6454" s="1" t="s">
        <v>117</v>
      </c>
      <c r="K6454" s="1" t="s">
        <v>21</v>
      </c>
      <c r="L6454" s="1" t="s">
        <v>23</v>
      </c>
      <c r="M6454" s="1">
        <v>20</v>
      </c>
      <c r="N6454" s="1">
        <v>175</v>
      </c>
      <c r="O6454" s="1">
        <v>35000</v>
      </c>
      <c r="P6454" s="1">
        <v>14000</v>
      </c>
      <c r="Q6454" s="1">
        <v>0.4</v>
      </c>
      <c r="R6454" s="1" t="s">
        <v>24</v>
      </c>
    </row>
    <row r="6455" spans="1:18" x14ac:dyDescent="0.25">
      <c r="A6455" s="1" t="s">
        <v>49</v>
      </c>
      <c r="B6455" s="1">
        <v>1197831</v>
      </c>
      <c r="C6455" s="2">
        <v>44248</v>
      </c>
      <c r="D6455" s="2" t="str">
        <f t="shared" si="400"/>
        <v>Sunday</v>
      </c>
      <c r="E6455" s="2" t="str">
        <f t="shared" si="401"/>
        <v>February</v>
      </c>
      <c r="F6455" s="1">
        <f t="shared" si="402"/>
        <v>1</v>
      </c>
      <c r="G6455" s="1">
        <f t="shared" si="403"/>
        <v>2021</v>
      </c>
      <c r="H6455" s="1" t="s">
        <v>102</v>
      </c>
      <c r="I6455" s="1" t="s">
        <v>116</v>
      </c>
      <c r="J6455" s="1" t="s">
        <v>117</v>
      </c>
      <c r="K6455" s="1" t="s">
        <v>18</v>
      </c>
      <c r="L6455" s="1" t="s">
        <v>19</v>
      </c>
      <c r="M6455" s="1">
        <v>35</v>
      </c>
      <c r="N6455" s="1">
        <v>250</v>
      </c>
      <c r="O6455" s="1">
        <v>87500</v>
      </c>
      <c r="P6455" s="1">
        <v>30625</v>
      </c>
      <c r="Q6455" s="1">
        <v>0.35</v>
      </c>
      <c r="R6455" s="1" t="s">
        <v>24</v>
      </c>
    </row>
    <row r="6456" spans="1:18" x14ac:dyDescent="0.25">
      <c r="A6456" s="1" t="s">
        <v>49</v>
      </c>
      <c r="B6456" s="1">
        <v>1197831</v>
      </c>
      <c r="C6456" s="2">
        <v>44248</v>
      </c>
      <c r="D6456" s="2" t="str">
        <f t="shared" si="400"/>
        <v>Sunday</v>
      </c>
      <c r="E6456" s="2" t="str">
        <f t="shared" si="401"/>
        <v>February</v>
      </c>
      <c r="F6456" s="1">
        <f t="shared" si="402"/>
        <v>1</v>
      </c>
      <c r="G6456" s="1">
        <f t="shared" si="403"/>
        <v>2021</v>
      </c>
      <c r="H6456" s="1" t="s">
        <v>102</v>
      </c>
      <c r="I6456" s="1" t="s">
        <v>116</v>
      </c>
      <c r="J6456" s="1" t="s">
        <v>117</v>
      </c>
      <c r="K6456" s="1" t="s">
        <v>21</v>
      </c>
      <c r="L6456" s="1" t="s">
        <v>19</v>
      </c>
      <c r="M6456" s="1">
        <v>20</v>
      </c>
      <c r="N6456" s="1">
        <v>350</v>
      </c>
      <c r="O6456" s="1">
        <v>70000</v>
      </c>
      <c r="P6456" s="1">
        <v>28000</v>
      </c>
      <c r="Q6456" s="1">
        <v>0.4</v>
      </c>
      <c r="R6456" s="1" t="s">
        <v>24</v>
      </c>
    </row>
    <row r="6457" spans="1:18" x14ac:dyDescent="0.25">
      <c r="A6457" s="1" t="s">
        <v>49</v>
      </c>
      <c r="B6457" s="1">
        <v>1197831</v>
      </c>
      <c r="C6457" s="2">
        <v>44274</v>
      </c>
      <c r="D6457" s="2" t="str">
        <f t="shared" si="400"/>
        <v>Friday</v>
      </c>
      <c r="E6457" s="2" t="str">
        <f t="shared" si="401"/>
        <v>March</v>
      </c>
      <c r="F6457" s="1">
        <f t="shared" si="402"/>
        <v>1</v>
      </c>
      <c r="G6457" s="1">
        <f t="shared" si="403"/>
        <v>2021</v>
      </c>
      <c r="H6457" s="1" t="s">
        <v>102</v>
      </c>
      <c r="I6457" s="1" t="s">
        <v>116</v>
      </c>
      <c r="J6457" s="1" t="s">
        <v>117</v>
      </c>
      <c r="K6457" s="1" t="s">
        <v>18</v>
      </c>
      <c r="L6457" s="1" t="s">
        <v>22</v>
      </c>
      <c r="M6457" s="1">
        <v>20</v>
      </c>
      <c r="N6457" s="1">
        <v>570</v>
      </c>
      <c r="O6457" s="1">
        <v>114000</v>
      </c>
      <c r="P6457" s="1">
        <v>45600</v>
      </c>
      <c r="Q6457" s="1">
        <v>0.4</v>
      </c>
      <c r="R6457" s="1" t="s">
        <v>24</v>
      </c>
    </row>
    <row r="6458" spans="1:18" x14ac:dyDescent="0.25">
      <c r="A6458" s="1" t="s">
        <v>49</v>
      </c>
      <c r="B6458" s="1">
        <v>1197831</v>
      </c>
      <c r="C6458" s="2">
        <v>44274</v>
      </c>
      <c r="D6458" s="2" t="str">
        <f t="shared" si="400"/>
        <v>Friday</v>
      </c>
      <c r="E6458" s="2" t="str">
        <f t="shared" si="401"/>
        <v>March</v>
      </c>
      <c r="F6458" s="1">
        <f t="shared" si="402"/>
        <v>1</v>
      </c>
      <c r="G6458" s="1">
        <f t="shared" si="403"/>
        <v>2021</v>
      </c>
      <c r="H6458" s="1" t="s">
        <v>102</v>
      </c>
      <c r="I6458" s="1" t="s">
        <v>116</v>
      </c>
      <c r="J6458" s="1" t="s">
        <v>117</v>
      </c>
      <c r="K6458" s="1" t="s">
        <v>18</v>
      </c>
      <c r="L6458" s="1" t="s">
        <v>23</v>
      </c>
      <c r="M6458" s="1">
        <v>20</v>
      </c>
      <c r="N6458" s="1">
        <v>250</v>
      </c>
      <c r="O6458" s="1">
        <v>50000</v>
      </c>
      <c r="P6458" s="1">
        <v>17500</v>
      </c>
      <c r="Q6458" s="1">
        <v>0.35</v>
      </c>
      <c r="R6458" s="1" t="s">
        <v>24</v>
      </c>
    </row>
    <row r="6459" spans="1:18" x14ac:dyDescent="0.25">
      <c r="A6459" s="1" t="s">
        <v>49</v>
      </c>
      <c r="B6459" s="1">
        <v>1197831</v>
      </c>
      <c r="C6459" s="2">
        <v>44274</v>
      </c>
      <c r="D6459" s="2" t="str">
        <f t="shared" si="400"/>
        <v>Friday</v>
      </c>
      <c r="E6459" s="2" t="str">
        <f t="shared" si="401"/>
        <v>March</v>
      </c>
      <c r="F6459" s="1">
        <f t="shared" si="402"/>
        <v>1</v>
      </c>
      <c r="G6459" s="1">
        <f t="shared" si="403"/>
        <v>2021</v>
      </c>
      <c r="H6459" s="1" t="s">
        <v>102</v>
      </c>
      <c r="I6459" s="1" t="s">
        <v>116</v>
      </c>
      <c r="J6459" s="1" t="s">
        <v>117</v>
      </c>
      <c r="K6459" s="1" t="s">
        <v>21</v>
      </c>
      <c r="L6459" s="1" t="s">
        <v>22</v>
      </c>
      <c r="M6459" s="1">
        <v>10</v>
      </c>
      <c r="N6459" s="1">
        <v>275</v>
      </c>
      <c r="O6459" s="1">
        <v>27500</v>
      </c>
      <c r="P6459" s="1">
        <v>11000</v>
      </c>
      <c r="Q6459" s="1">
        <v>0.4</v>
      </c>
      <c r="R6459" s="1" t="s">
        <v>24</v>
      </c>
    </row>
    <row r="6460" spans="1:18" x14ac:dyDescent="0.25">
      <c r="A6460" s="1" t="s">
        <v>49</v>
      </c>
      <c r="B6460" s="1">
        <v>1197831</v>
      </c>
      <c r="C6460" s="2">
        <v>44274</v>
      </c>
      <c r="D6460" s="2" t="str">
        <f t="shared" si="400"/>
        <v>Friday</v>
      </c>
      <c r="E6460" s="2" t="str">
        <f t="shared" si="401"/>
        <v>March</v>
      </c>
      <c r="F6460" s="1">
        <f t="shared" si="402"/>
        <v>1</v>
      </c>
      <c r="G6460" s="1">
        <f t="shared" si="403"/>
        <v>2021</v>
      </c>
      <c r="H6460" s="1" t="s">
        <v>102</v>
      </c>
      <c r="I6460" s="1" t="s">
        <v>116</v>
      </c>
      <c r="J6460" s="1" t="s">
        <v>117</v>
      </c>
      <c r="K6460" s="1" t="s">
        <v>21</v>
      </c>
      <c r="L6460" s="1" t="s">
        <v>23</v>
      </c>
      <c r="M6460" s="1">
        <v>20</v>
      </c>
      <c r="N6460" s="1">
        <v>125</v>
      </c>
      <c r="O6460" s="1">
        <v>25000</v>
      </c>
      <c r="P6460" s="1">
        <v>10000</v>
      </c>
      <c r="Q6460" s="1">
        <v>0.4</v>
      </c>
      <c r="R6460" s="1" t="s">
        <v>24</v>
      </c>
    </row>
    <row r="6461" spans="1:18" x14ac:dyDescent="0.25">
      <c r="A6461" s="1" t="s">
        <v>49</v>
      </c>
      <c r="B6461" s="1">
        <v>1197831</v>
      </c>
      <c r="C6461" s="2">
        <v>44274</v>
      </c>
      <c r="D6461" s="2" t="str">
        <f t="shared" si="400"/>
        <v>Friday</v>
      </c>
      <c r="E6461" s="2" t="str">
        <f t="shared" si="401"/>
        <v>March</v>
      </c>
      <c r="F6461" s="1">
        <f t="shared" si="402"/>
        <v>1</v>
      </c>
      <c r="G6461" s="1">
        <f t="shared" si="403"/>
        <v>2021</v>
      </c>
      <c r="H6461" s="1" t="s">
        <v>102</v>
      </c>
      <c r="I6461" s="1" t="s">
        <v>116</v>
      </c>
      <c r="J6461" s="1" t="s">
        <v>117</v>
      </c>
      <c r="K6461" s="1" t="s">
        <v>18</v>
      </c>
      <c r="L6461" s="1" t="s">
        <v>19</v>
      </c>
      <c r="M6461" s="1">
        <v>35</v>
      </c>
      <c r="N6461" s="1">
        <v>175</v>
      </c>
      <c r="O6461" s="1">
        <v>61250</v>
      </c>
      <c r="P6461" s="1">
        <v>21437.5</v>
      </c>
      <c r="Q6461" s="1">
        <v>0.35</v>
      </c>
      <c r="R6461" s="1" t="s">
        <v>24</v>
      </c>
    </row>
    <row r="6462" spans="1:18" x14ac:dyDescent="0.25">
      <c r="A6462" s="1" t="s">
        <v>49</v>
      </c>
      <c r="B6462" s="1">
        <v>1197831</v>
      </c>
      <c r="C6462" s="2">
        <v>44274</v>
      </c>
      <c r="D6462" s="2" t="str">
        <f t="shared" si="400"/>
        <v>Friday</v>
      </c>
      <c r="E6462" s="2" t="str">
        <f t="shared" si="401"/>
        <v>March</v>
      </c>
      <c r="F6462" s="1">
        <f t="shared" si="402"/>
        <v>1</v>
      </c>
      <c r="G6462" s="1">
        <f t="shared" si="403"/>
        <v>2021</v>
      </c>
      <c r="H6462" s="1" t="s">
        <v>102</v>
      </c>
      <c r="I6462" s="1" t="s">
        <v>116</v>
      </c>
      <c r="J6462" s="1" t="s">
        <v>117</v>
      </c>
      <c r="K6462" s="1" t="s">
        <v>21</v>
      </c>
      <c r="L6462" s="1" t="s">
        <v>19</v>
      </c>
      <c r="M6462" s="1">
        <v>25</v>
      </c>
      <c r="N6462" s="1">
        <v>275</v>
      </c>
      <c r="O6462" s="1">
        <v>68750</v>
      </c>
      <c r="P6462" s="1">
        <v>27500</v>
      </c>
      <c r="Q6462" s="1">
        <v>0.4</v>
      </c>
      <c r="R6462" s="1" t="s">
        <v>24</v>
      </c>
    </row>
    <row r="6463" spans="1:18" x14ac:dyDescent="0.25">
      <c r="A6463" s="1" t="s">
        <v>49</v>
      </c>
      <c r="B6463" s="1">
        <v>1197831</v>
      </c>
      <c r="C6463" s="2">
        <v>44306</v>
      </c>
      <c r="D6463" s="2" t="str">
        <f t="shared" si="400"/>
        <v>Tuesday</v>
      </c>
      <c r="E6463" s="2" t="str">
        <f t="shared" si="401"/>
        <v>April</v>
      </c>
      <c r="F6463" s="1">
        <f t="shared" si="402"/>
        <v>2</v>
      </c>
      <c r="G6463" s="1">
        <f t="shared" si="403"/>
        <v>2021</v>
      </c>
      <c r="H6463" s="1" t="s">
        <v>102</v>
      </c>
      <c r="I6463" s="1" t="s">
        <v>116</v>
      </c>
      <c r="J6463" s="1" t="s">
        <v>117</v>
      </c>
      <c r="K6463" s="1" t="s">
        <v>18</v>
      </c>
      <c r="L6463" s="1" t="s">
        <v>22</v>
      </c>
      <c r="M6463" s="1">
        <v>25</v>
      </c>
      <c r="N6463" s="1">
        <v>525</v>
      </c>
      <c r="O6463" s="1">
        <v>131250</v>
      </c>
      <c r="P6463" s="1">
        <v>52500</v>
      </c>
      <c r="Q6463" s="1">
        <v>0.4</v>
      </c>
      <c r="R6463" s="1" t="s">
        <v>24</v>
      </c>
    </row>
    <row r="6464" spans="1:18" x14ac:dyDescent="0.25">
      <c r="A6464" s="1" t="s">
        <v>49</v>
      </c>
      <c r="B6464" s="1">
        <v>1197831</v>
      </c>
      <c r="C6464" s="2">
        <v>44306</v>
      </c>
      <c r="D6464" s="2" t="str">
        <f t="shared" si="400"/>
        <v>Tuesday</v>
      </c>
      <c r="E6464" s="2" t="str">
        <f t="shared" si="401"/>
        <v>April</v>
      </c>
      <c r="F6464" s="1">
        <f t="shared" si="402"/>
        <v>2</v>
      </c>
      <c r="G6464" s="1">
        <f t="shared" si="403"/>
        <v>2021</v>
      </c>
      <c r="H6464" s="1" t="s">
        <v>102</v>
      </c>
      <c r="I6464" s="1" t="s">
        <v>116</v>
      </c>
      <c r="J6464" s="1" t="s">
        <v>117</v>
      </c>
      <c r="K6464" s="1" t="s">
        <v>18</v>
      </c>
      <c r="L6464" s="1" t="s">
        <v>23</v>
      </c>
      <c r="M6464" s="1">
        <v>25</v>
      </c>
      <c r="N6464" s="1">
        <v>225</v>
      </c>
      <c r="O6464" s="1">
        <v>56250</v>
      </c>
      <c r="P6464" s="1">
        <v>19687.5</v>
      </c>
      <c r="Q6464" s="1">
        <v>0.35</v>
      </c>
      <c r="R6464" s="1" t="s">
        <v>24</v>
      </c>
    </row>
    <row r="6465" spans="1:18" x14ac:dyDescent="0.25">
      <c r="A6465" s="1" t="s">
        <v>49</v>
      </c>
      <c r="B6465" s="1">
        <v>1197831</v>
      </c>
      <c r="C6465" s="2">
        <v>44306</v>
      </c>
      <c r="D6465" s="2" t="str">
        <f t="shared" si="400"/>
        <v>Tuesday</v>
      </c>
      <c r="E6465" s="2" t="str">
        <f t="shared" si="401"/>
        <v>April</v>
      </c>
      <c r="F6465" s="1">
        <f t="shared" si="402"/>
        <v>2</v>
      </c>
      <c r="G6465" s="1">
        <f t="shared" si="403"/>
        <v>2021</v>
      </c>
      <c r="H6465" s="1" t="s">
        <v>102</v>
      </c>
      <c r="I6465" s="1" t="s">
        <v>116</v>
      </c>
      <c r="J6465" s="1" t="s">
        <v>117</v>
      </c>
      <c r="K6465" s="1" t="s">
        <v>21</v>
      </c>
      <c r="L6465" s="1" t="s">
        <v>22</v>
      </c>
      <c r="M6465" s="1">
        <v>15</v>
      </c>
      <c r="N6465" s="1">
        <v>225</v>
      </c>
      <c r="O6465" s="1">
        <v>33750</v>
      </c>
      <c r="P6465" s="1">
        <v>13500</v>
      </c>
      <c r="Q6465" s="1">
        <v>0.4</v>
      </c>
      <c r="R6465" s="1" t="s">
        <v>24</v>
      </c>
    </row>
    <row r="6466" spans="1:18" x14ac:dyDescent="0.25">
      <c r="A6466" s="1" t="s">
        <v>49</v>
      </c>
      <c r="B6466" s="1">
        <v>1197831</v>
      </c>
      <c r="C6466" s="2">
        <v>44306</v>
      </c>
      <c r="D6466" s="2" t="str">
        <f t="shared" si="400"/>
        <v>Tuesday</v>
      </c>
      <c r="E6466" s="2" t="str">
        <f t="shared" si="401"/>
        <v>April</v>
      </c>
      <c r="F6466" s="1">
        <f t="shared" si="402"/>
        <v>2</v>
      </c>
      <c r="G6466" s="1">
        <f t="shared" si="403"/>
        <v>2021</v>
      </c>
      <c r="H6466" s="1" t="s">
        <v>102</v>
      </c>
      <c r="I6466" s="1" t="s">
        <v>116</v>
      </c>
      <c r="J6466" s="1" t="s">
        <v>117</v>
      </c>
      <c r="K6466" s="1" t="s">
        <v>21</v>
      </c>
      <c r="L6466" s="1" t="s">
        <v>23</v>
      </c>
      <c r="M6466" s="1">
        <v>20</v>
      </c>
      <c r="N6466" s="1">
        <v>150</v>
      </c>
      <c r="O6466" s="1">
        <v>30000</v>
      </c>
      <c r="P6466" s="1">
        <v>12000</v>
      </c>
      <c r="Q6466" s="1">
        <v>0.4</v>
      </c>
      <c r="R6466" s="1" t="s">
        <v>24</v>
      </c>
    </row>
    <row r="6467" spans="1:18" x14ac:dyDescent="0.25">
      <c r="A6467" s="1" t="s">
        <v>49</v>
      </c>
      <c r="B6467" s="1">
        <v>1197831</v>
      </c>
      <c r="C6467" s="2">
        <v>44306</v>
      </c>
      <c r="D6467" s="2" t="str">
        <f t="shared" ref="D6467:D6530" si="404">TEXT(C6467,"dddd")</f>
        <v>Tuesday</v>
      </c>
      <c r="E6467" s="2" t="str">
        <f t="shared" ref="E6467:E6530" si="405">TEXT(C6467,"mmmm")</f>
        <v>April</v>
      </c>
      <c r="F6467" s="1">
        <f t="shared" ref="F6467:F6530" si="406">ROUNDUP(MONTH(C6467)/3,0)</f>
        <v>2</v>
      </c>
      <c r="G6467" s="1">
        <f t="shared" ref="G6467:G6530" si="407">YEAR(C6467)</f>
        <v>2021</v>
      </c>
      <c r="H6467" s="1" t="s">
        <v>102</v>
      </c>
      <c r="I6467" s="1" t="s">
        <v>116</v>
      </c>
      <c r="J6467" s="1" t="s">
        <v>117</v>
      </c>
      <c r="K6467" s="1" t="s">
        <v>18</v>
      </c>
      <c r="L6467" s="1" t="s">
        <v>19</v>
      </c>
      <c r="M6467" s="1">
        <v>40</v>
      </c>
      <c r="N6467" s="1">
        <v>175</v>
      </c>
      <c r="O6467" s="1">
        <v>70000</v>
      </c>
      <c r="P6467" s="1">
        <v>24500</v>
      </c>
      <c r="Q6467" s="1">
        <v>0.35</v>
      </c>
      <c r="R6467" s="1" t="s">
        <v>24</v>
      </c>
    </row>
    <row r="6468" spans="1:18" x14ac:dyDescent="0.25">
      <c r="A6468" s="1" t="s">
        <v>49</v>
      </c>
      <c r="B6468" s="1">
        <v>1197831</v>
      </c>
      <c r="C6468" s="2">
        <v>44306</v>
      </c>
      <c r="D6468" s="2" t="str">
        <f t="shared" si="404"/>
        <v>Tuesday</v>
      </c>
      <c r="E6468" s="2" t="str">
        <f t="shared" si="405"/>
        <v>April</v>
      </c>
      <c r="F6468" s="1">
        <f t="shared" si="406"/>
        <v>2</v>
      </c>
      <c r="G6468" s="1">
        <f t="shared" si="407"/>
        <v>2021</v>
      </c>
      <c r="H6468" s="1" t="s">
        <v>102</v>
      </c>
      <c r="I6468" s="1" t="s">
        <v>116</v>
      </c>
      <c r="J6468" s="1" t="s">
        <v>117</v>
      </c>
      <c r="K6468" s="1" t="s">
        <v>21</v>
      </c>
      <c r="L6468" s="1" t="s">
        <v>19</v>
      </c>
      <c r="M6468" s="1">
        <v>30</v>
      </c>
      <c r="N6468" s="1">
        <v>325</v>
      </c>
      <c r="O6468" s="1">
        <v>97500</v>
      </c>
      <c r="P6468" s="1">
        <v>39000</v>
      </c>
      <c r="Q6468" s="1">
        <v>0.4</v>
      </c>
      <c r="R6468" s="1" t="s">
        <v>24</v>
      </c>
    </row>
    <row r="6469" spans="1:18" x14ac:dyDescent="0.25">
      <c r="A6469" s="1" t="s">
        <v>49</v>
      </c>
      <c r="B6469" s="1">
        <v>1197831</v>
      </c>
      <c r="C6469" s="2">
        <v>44335</v>
      </c>
      <c r="D6469" s="2" t="str">
        <f t="shared" si="404"/>
        <v>Wednesday</v>
      </c>
      <c r="E6469" s="2" t="str">
        <f t="shared" si="405"/>
        <v>May</v>
      </c>
      <c r="F6469" s="1">
        <f t="shared" si="406"/>
        <v>2</v>
      </c>
      <c r="G6469" s="1">
        <f t="shared" si="407"/>
        <v>2021</v>
      </c>
      <c r="H6469" s="1" t="s">
        <v>102</v>
      </c>
      <c r="I6469" s="1" t="s">
        <v>116</v>
      </c>
      <c r="J6469" s="1" t="s">
        <v>117</v>
      </c>
      <c r="K6469" s="1" t="s">
        <v>18</v>
      </c>
      <c r="L6469" s="1" t="s">
        <v>22</v>
      </c>
      <c r="M6469" s="1">
        <v>40</v>
      </c>
      <c r="N6469" s="1">
        <v>595</v>
      </c>
      <c r="O6469" s="1">
        <v>238000</v>
      </c>
      <c r="P6469" s="1">
        <v>95200</v>
      </c>
      <c r="Q6469" s="1">
        <v>0.4</v>
      </c>
      <c r="R6469" s="1" t="s">
        <v>24</v>
      </c>
    </row>
    <row r="6470" spans="1:18" x14ac:dyDescent="0.25">
      <c r="A6470" s="1" t="s">
        <v>49</v>
      </c>
      <c r="B6470" s="1">
        <v>1197831</v>
      </c>
      <c r="C6470" s="2">
        <v>44335</v>
      </c>
      <c r="D6470" s="2" t="str">
        <f t="shared" si="404"/>
        <v>Wednesday</v>
      </c>
      <c r="E6470" s="2" t="str">
        <f t="shared" si="405"/>
        <v>May</v>
      </c>
      <c r="F6470" s="1">
        <f t="shared" si="406"/>
        <v>2</v>
      </c>
      <c r="G6470" s="1">
        <f t="shared" si="407"/>
        <v>2021</v>
      </c>
      <c r="H6470" s="1" t="s">
        <v>102</v>
      </c>
      <c r="I6470" s="1" t="s">
        <v>116</v>
      </c>
      <c r="J6470" s="1" t="s">
        <v>117</v>
      </c>
      <c r="K6470" s="1" t="s">
        <v>18</v>
      </c>
      <c r="L6470" s="1" t="s">
        <v>23</v>
      </c>
      <c r="M6470" s="1">
        <v>40</v>
      </c>
      <c r="N6470" s="1">
        <v>300</v>
      </c>
      <c r="O6470" s="1">
        <v>120000</v>
      </c>
      <c r="P6470" s="1">
        <v>42000</v>
      </c>
      <c r="Q6470" s="1">
        <v>0.35</v>
      </c>
      <c r="R6470" s="1" t="s">
        <v>24</v>
      </c>
    </row>
    <row r="6471" spans="1:18" x14ac:dyDescent="0.25">
      <c r="A6471" s="1" t="s">
        <v>49</v>
      </c>
      <c r="B6471" s="1">
        <v>1197831</v>
      </c>
      <c r="C6471" s="2">
        <v>44335</v>
      </c>
      <c r="D6471" s="2" t="str">
        <f t="shared" si="404"/>
        <v>Wednesday</v>
      </c>
      <c r="E6471" s="2" t="str">
        <f t="shared" si="405"/>
        <v>May</v>
      </c>
      <c r="F6471" s="1">
        <f t="shared" si="406"/>
        <v>2</v>
      </c>
      <c r="G6471" s="1">
        <f t="shared" si="407"/>
        <v>2021</v>
      </c>
      <c r="H6471" s="1" t="s">
        <v>102</v>
      </c>
      <c r="I6471" s="1" t="s">
        <v>116</v>
      </c>
      <c r="J6471" s="1" t="s">
        <v>117</v>
      </c>
      <c r="K6471" s="1" t="s">
        <v>21</v>
      </c>
      <c r="L6471" s="1" t="s">
        <v>22</v>
      </c>
      <c r="M6471" s="1">
        <v>35</v>
      </c>
      <c r="N6471" s="1">
        <v>275</v>
      </c>
      <c r="O6471" s="1">
        <v>96250</v>
      </c>
      <c r="P6471" s="1">
        <v>38500</v>
      </c>
      <c r="Q6471" s="1">
        <v>0.4</v>
      </c>
      <c r="R6471" s="1" t="s">
        <v>24</v>
      </c>
    </row>
    <row r="6472" spans="1:18" x14ac:dyDescent="0.25">
      <c r="A6472" s="1" t="s">
        <v>49</v>
      </c>
      <c r="B6472" s="1">
        <v>1197831</v>
      </c>
      <c r="C6472" s="2">
        <v>44335</v>
      </c>
      <c r="D6472" s="2" t="str">
        <f t="shared" si="404"/>
        <v>Wednesday</v>
      </c>
      <c r="E6472" s="2" t="str">
        <f t="shared" si="405"/>
        <v>May</v>
      </c>
      <c r="F6472" s="1">
        <f t="shared" si="406"/>
        <v>2</v>
      </c>
      <c r="G6472" s="1">
        <f t="shared" si="407"/>
        <v>2021</v>
      </c>
      <c r="H6472" s="1" t="s">
        <v>102</v>
      </c>
      <c r="I6472" s="1" t="s">
        <v>116</v>
      </c>
      <c r="J6472" s="1" t="s">
        <v>117</v>
      </c>
      <c r="K6472" s="1" t="s">
        <v>21</v>
      </c>
      <c r="L6472" s="1" t="s">
        <v>23</v>
      </c>
      <c r="M6472" s="1">
        <v>35</v>
      </c>
      <c r="N6472" s="1">
        <v>225</v>
      </c>
      <c r="O6472" s="1">
        <v>78750</v>
      </c>
      <c r="P6472" s="1">
        <v>31500</v>
      </c>
      <c r="Q6472" s="1">
        <v>0.4</v>
      </c>
      <c r="R6472" s="1" t="s">
        <v>24</v>
      </c>
    </row>
    <row r="6473" spans="1:18" x14ac:dyDescent="0.25">
      <c r="A6473" s="1" t="s">
        <v>49</v>
      </c>
      <c r="B6473" s="1">
        <v>1197831</v>
      </c>
      <c r="C6473" s="2">
        <v>44335</v>
      </c>
      <c r="D6473" s="2" t="str">
        <f t="shared" si="404"/>
        <v>Wednesday</v>
      </c>
      <c r="E6473" s="2" t="str">
        <f t="shared" si="405"/>
        <v>May</v>
      </c>
      <c r="F6473" s="1">
        <f t="shared" si="406"/>
        <v>2</v>
      </c>
      <c r="G6473" s="1">
        <f t="shared" si="407"/>
        <v>2021</v>
      </c>
      <c r="H6473" s="1" t="s">
        <v>102</v>
      </c>
      <c r="I6473" s="1" t="s">
        <v>116</v>
      </c>
      <c r="J6473" s="1" t="s">
        <v>117</v>
      </c>
      <c r="K6473" s="1" t="s">
        <v>18</v>
      </c>
      <c r="L6473" s="1" t="s">
        <v>19</v>
      </c>
      <c r="M6473" s="1">
        <v>45</v>
      </c>
      <c r="N6473" s="1">
        <v>250</v>
      </c>
      <c r="O6473" s="1">
        <v>112500</v>
      </c>
      <c r="P6473" s="1">
        <v>39375</v>
      </c>
      <c r="Q6473" s="1">
        <v>0.35</v>
      </c>
      <c r="R6473" s="1" t="s">
        <v>24</v>
      </c>
    </row>
    <row r="6474" spans="1:18" x14ac:dyDescent="0.25">
      <c r="A6474" s="1" t="s">
        <v>49</v>
      </c>
      <c r="B6474" s="1">
        <v>1197831</v>
      </c>
      <c r="C6474" s="2">
        <v>44335</v>
      </c>
      <c r="D6474" s="2" t="str">
        <f t="shared" si="404"/>
        <v>Wednesday</v>
      </c>
      <c r="E6474" s="2" t="str">
        <f t="shared" si="405"/>
        <v>May</v>
      </c>
      <c r="F6474" s="1">
        <f t="shared" si="406"/>
        <v>2</v>
      </c>
      <c r="G6474" s="1">
        <f t="shared" si="407"/>
        <v>2021</v>
      </c>
      <c r="H6474" s="1" t="s">
        <v>102</v>
      </c>
      <c r="I6474" s="1" t="s">
        <v>116</v>
      </c>
      <c r="J6474" s="1" t="s">
        <v>117</v>
      </c>
      <c r="K6474" s="1" t="s">
        <v>21</v>
      </c>
      <c r="L6474" s="1" t="s">
        <v>19</v>
      </c>
      <c r="M6474" s="1">
        <v>45</v>
      </c>
      <c r="N6474" s="1">
        <v>350</v>
      </c>
      <c r="O6474" s="1">
        <v>157500</v>
      </c>
      <c r="P6474" s="1">
        <v>63000</v>
      </c>
      <c r="Q6474" s="1">
        <v>0.4</v>
      </c>
      <c r="R6474" s="1" t="s">
        <v>24</v>
      </c>
    </row>
    <row r="6475" spans="1:18" x14ac:dyDescent="0.25">
      <c r="A6475" s="1" t="s">
        <v>49</v>
      </c>
      <c r="B6475" s="1">
        <v>1197831</v>
      </c>
      <c r="C6475" s="2">
        <v>44368</v>
      </c>
      <c r="D6475" s="2" t="str">
        <f t="shared" si="404"/>
        <v>Monday</v>
      </c>
      <c r="E6475" s="2" t="str">
        <f t="shared" si="405"/>
        <v>June</v>
      </c>
      <c r="F6475" s="1">
        <f t="shared" si="406"/>
        <v>2</v>
      </c>
      <c r="G6475" s="1">
        <f t="shared" si="407"/>
        <v>2021</v>
      </c>
      <c r="H6475" s="1" t="s">
        <v>102</v>
      </c>
      <c r="I6475" s="1" t="s">
        <v>116</v>
      </c>
      <c r="J6475" s="1" t="s">
        <v>117</v>
      </c>
      <c r="K6475" s="1" t="s">
        <v>18</v>
      </c>
      <c r="L6475" s="1" t="s">
        <v>22</v>
      </c>
      <c r="M6475" s="1">
        <v>40</v>
      </c>
      <c r="N6475" s="1">
        <v>600</v>
      </c>
      <c r="O6475" s="1">
        <v>240000</v>
      </c>
      <c r="P6475" s="1">
        <v>96000</v>
      </c>
      <c r="Q6475" s="1">
        <v>0.4</v>
      </c>
      <c r="R6475" s="1" t="s">
        <v>24</v>
      </c>
    </row>
    <row r="6476" spans="1:18" x14ac:dyDescent="0.25">
      <c r="A6476" s="1" t="s">
        <v>49</v>
      </c>
      <c r="B6476" s="1">
        <v>1197831</v>
      </c>
      <c r="C6476" s="2">
        <v>44368</v>
      </c>
      <c r="D6476" s="2" t="str">
        <f t="shared" si="404"/>
        <v>Monday</v>
      </c>
      <c r="E6476" s="2" t="str">
        <f t="shared" si="405"/>
        <v>June</v>
      </c>
      <c r="F6476" s="1">
        <f t="shared" si="406"/>
        <v>2</v>
      </c>
      <c r="G6476" s="1">
        <f t="shared" si="407"/>
        <v>2021</v>
      </c>
      <c r="H6476" s="1" t="s">
        <v>102</v>
      </c>
      <c r="I6476" s="1" t="s">
        <v>116</v>
      </c>
      <c r="J6476" s="1" t="s">
        <v>117</v>
      </c>
      <c r="K6476" s="1" t="s">
        <v>18</v>
      </c>
      <c r="L6476" s="1" t="s">
        <v>23</v>
      </c>
      <c r="M6476" s="1">
        <v>35</v>
      </c>
      <c r="N6476" s="1">
        <v>350</v>
      </c>
      <c r="O6476" s="1">
        <v>122500</v>
      </c>
      <c r="P6476" s="1">
        <v>42875</v>
      </c>
      <c r="Q6476" s="1">
        <v>0.35</v>
      </c>
      <c r="R6476" s="1" t="s">
        <v>24</v>
      </c>
    </row>
    <row r="6477" spans="1:18" x14ac:dyDescent="0.25">
      <c r="A6477" s="1" t="s">
        <v>49</v>
      </c>
      <c r="B6477" s="1">
        <v>1197831</v>
      </c>
      <c r="C6477" s="2">
        <v>44368</v>
      </c>
      <c r="D6477" s="2" t="str">
        <f t="shared" si="404"/>
        <v>Monday</v>
      </c>
      <c r="E6477" s="2" t="str">
        <f t="shared" si="405"/>
        <v>June</v>
      </c>
      <c r="F6477" s="1">
        <f t="shared" si="406"/>
        <v>2</v>
      </c>
      <c r="G6477" s="1">
        <f t="shared" si="407"/>
        <v>2021</v>
      </c>
      <c r="H6477" s="1" t="s">
        <v>102</v>
      </c>
      <c r="I6477" s="1" t="s">
        <v>116</v>
      </c>
      <c r="J6477" s="1" t="s">
        <v>117</v>
      </c>
      <c r="K6477" s="1" t="s">
        <v>21</v>
      </c>
      <c r="L6477" s="1" t="s">
        <v>22</v>
      </c>
      <c r="M6477" s="1">
        <v>40</v>
      </c>
      <c r="N6477" s="1">
        <v>325</v>
      </c>
      <c r="O6477" s="1">
        <v>130000</v>
      </c>
      <c r="P6477" s="1">
        <v>52000</v>
      </c>
      <c r="Q6477" s="1">
        <v>0.4</v>
      </c>
      <c r="R6477" s="1" t="s">
        <v>24</v>
      </c>
    </row>
    <row r="6478" spans="1:18" x14ac:dyDescent="0.25">
      <c r="A6478" s="1" t="s">
        <v>49</v>
      </c>
      <c r="B6478" s="1">
        <v>1197831</v>
      </c>
      <c r="C6478" s="2">
        <v>44368</v>
      </c>
      <c r="D6478" s="2" t="str">
        <f t="shared" si="404"/>
        <v>Monday</v>
      </c>
      <c r="E6478" s="2" t="str">
        <f t="shared" si="405"/>
        <v>June</v>
      </c>
      <c r="F6478" s="1">
        <f t="shared" si="406"/>
        <v>2</v>
      </c>
      <c r="G6478" s="1">
        <f t="shared" si="407"/>
        <v>2021</v>
      </c>
      <c r="H6478" s="1" t="s">
        <v>102</v>
      </c>
      <c r="I6478" s="1" t="s">
        <v>116</v>
      </c>
      <c r="J6478" s="1" t="s">
        <v>117</v>
      </c>
      <c r="K6478" s="1" t="s">
        <v>21</v>
      </c>
      <c r="L6478" s="1" t="s">
        <v>23</v>
      </c>
      <c r="M6478" s="1">
        <v>40</v>
      </c>
      <c r="N6478" s="1">
        <v>300</v>
      </c>
      <c r="O6478" s="1">
        <v>120000</v>
      </c>
      <c r="P6478" s="1">
        <v>48000</v>
      </c>
      <c r="Q6478" s="1">
        <v>0.4</v>
      </c>
      <c r="R6478" s="1" t="s">
        <v>24</v>
      </c>
    </row>
    <row r="6479" spans="1:18" x14ac:dyDescent="0.25">
      <c r="A6479" s="1" t="s">
        <v>49</v>
      </c>
      <c r="B6479" s="1">
        <v>1197831</v>
      </c>
      <c r="C6479" s="2">
        <v>44368</v>
      </c>
      <c r="D6479" s="2" t="str">
        <f t="shared" si="404"/>
        <v>Monday</v>
      </c>
      <c r="E6479" s="2" t="str">
        <f t="shared" si="405"/>
        <v>June</v>
      </c>
      <c r="F6479" s="1">
        <f t="shared" si="406"/>
        <v>2</v>
      </c>
      <c r="G6479" s="1">
        <f t="shared" si="407"/>
        <v>2021</v>
      </c>
      <c r="H6479" s="1" t="s">
        <v>102</v>
      </c>
      <c r="I6479" s="1" t="s">
        <v>116</v>
      </c>
      <c r="J6479" s="1" t="s">
        <v>117</v>
      </c>
      <c r="K6479" s="1" t="s">
        <v>18</v>
      </c>
      <c r="L6479" s="1" t="s">
        <v>19</v>
      </c>
      <c r="M6479" s="1">
        <v>55</v>
      </c>
      <c r="N6479" s="1">
        <v>300</v>
      </c>
      <c r="O6479" s="1">
        <v>165000</v>
      </c>
      <c r="P6479" s="1">
        <v>57750</v>
      </c>
      <c r="Q6479" s="1">
        <v>0.35</v>
      </c>
      <c r="R6479" s="1" t="s">
        <v>24</v>
      </c>
    </row>
    <row r="6480" spans="1:18" x14ac:dyDescent="0.25">
      <c r="A6480" s="1" t="s">
        <v>49</v>
      </c>
      <c r="B6480" s="1">
        <v>1197831</v>
      </c>
      <c r="C6480" s="2">
        <v>44368</v>
      </c>
      <c r="D6480" s="2" t="str">
        <f t="shared" si="404"/>
        <v>Monday</v>
      </c>
      <c r="E6480" s="2" t="str">
        <f t="shared" si="405"/>
        <v>June</v>
      </c>
      <c r="F6480" s="1">
        <f t="shared" si="406"/>
        <v>2</v>
      </c>
      <c r="G6480" s="1">
        <f t="shared" si="407"/>
        <v>2021</v>
      </c>
      <c r="H6480" s="1" t="s">
        <v>102</v>
      </c>
      <c r="I6480" s="1" t="s">
        <v>116</v>
      </c>
      <c r="J6480" s="1" t="s">
        <v>117</v>
      </c>
      <c r="K6480" s="1" t="s">
        <v>21</v>
      </c>
      <c r="L6480" s="1" t="s">
        <v>19</v>
      </c>
      <c r="M6480" s="1">
        <v>60</v>
      </c>
      <c r="N6480" s="1">
        <v>475</v>
      </c>
      <c r="O6480" s="1">
        <v>285000</v>
      </c>
      <c r="P6480" s="1">
        <v>114000</v>
      </c>
      <c r="Q6480" s="1">
        <v>0.4</v>
      </c>
      <c r="R6480" s="1" t="s">
        <v>24</v>
      </c>
    </row>
    <row r="6481" spans="1:18" x14ac:dyDescent="0.25">
      <c r="A6481" s="1" t="s">
        <v>49</v>
      </c>
      <c r="B6481" s="1">
        <v>1197831</v>
      </c>
      <c r="C6481" s="2">
        <v>44396</v>
      </c>
      <c r="D6481" s="2" t="str">
        <f t="shared" si="404"/>
        <v>Monday</v>
      </c>
      <c r="E6481" s="2" t="str">
        <f t="shared" si="405"/>
        <v>July</v>
      </c>
      <c r="F6481" s="1">
        <f t="shared" si="406"/>
        <v>3</v>
      </c>
      <c r="G6481" s="1">
        <f t="shared" si="407"/>
        <v>2021</v>
      </c>
      <c r="H6481" s="1" t="s">
        <v>102</v>
      </c>
      <c r="I6481" s="1" t="s">
        <v>116</v>
      </c>
      <c r="J6481" s="1" t="s">
        <v>117</v>
      </c>
      <c r="K6481" s="1" t="s">
        <v>18</v>
      </c>
      <c r="L6481" s="1" t="s">
        <v>22</v>
      </c>
      <c r="M6481" s="1">
        <v>55</v>
      </c>
      <c r="N6481" s="1">
        <v>700</v>
      </c>
      <c r="O6481" s="1">
        <v>385000</v>
      </c>
      <c r="P6481" s="1">
        <v>154000</v>
      </c>
      <c r="Q6481" s="1">
        <v>0.4</v>
      </c>
      <c r="R6481" s="1" t="s">
        <v>24</v>
      </c>
    </row>
    <row r="6482" spans="1:18" x14ac:dyDescent="0.25">
      <c r="A6482" s="1" t="s">
        <v>49</v>
      </c>
      <c r="B6482" s="1">
        <v>1197831</v>
      </c>
      <c r="C6482" s="2">
        <v>44396</v>
      </c>
      <c r="D6482" s="2" t="str">
        <f t="shared" si="404"/>
        <v>Monday</v>
      </c>
      <c r="E6482" s="2" t="str">
        <f t="shared" si="405"/>
        <v>July</v>
      </c>
      <c r="F6482" s="1">
        <f t="shared" si="406"/>
        <v>3</v>
      </c>
      <c r="G6482" s="1">
        <f t="shared" si="407"/>
        <v>2021</v>
      </c>
      <c r="H6482" s="1" t="s">
        <v>102</v>
      </c>
      <c r="I6482" s="1" t="s">
        <v>116</v>
      </c>
      <c r="J6482" s="1" t="s">
        <v>117</v>
      </c>
      <c r="K6482" s="1" t="s">
        <v>18</v>
      </c>
      <c r="L6482" s="1" t="s">
        <v>23</v>
      </c>
      <c r="M6482" s="1">
        <v>50</v>
      </c>
      <c r="N6482" s="1">
        <v>450</v>
      </c>
      <c r="O6482" s="1">
        <v>225000</v>
      </c>
      <c r="P6482" s="1">
        <v>78750</v>
      </c>
      <c r="Q6482" s="1">
        <v>0.35</v>
      </c>
      <c r="R6482" s="1" t="s">
        <v>24</v>
      </c>
    </row>
    <row r="6483" spans="1:18" x14ac:dyDescent="0.25">
      <c r="A6483" s="1" t="s">
        <v>49</v>
      </c>
      <c r="B6483" s="1">
        <v>1197831</v>
      </c>
      <c r="C6483" s="2">
        <v>44396</v>
      </c>
      <c r="D6483" s="2" t="str">
        <f t="shared" si="404"/>
        <v>Monday</v>
      </c>
      <c r="E6483" s="2" t="str">
        <f t="shared" si="405"/>
        <v>July</v>
      </c>
      <c r="F6483" s="1">
        <f t="shared" si="406"/>
        <v>3</v>
      </c>
      <c r="G6483" s="1">
        <f t="shared" si="407"/>
        <v>2021</v>
      </c>
      <c r="H6483" s="1" t="s">
        <v>102</v>
      </c>
      <c r="I6483" s="1" t="s">
        <v>116</v>
      </c>
      <c r="J6483" s="1" t="s">
        <v>117</v>
      </c>
      <c r="K6483" s="1" t="s">
        <v>21</v>
      </c>
      <c r="L6483" s="1" t="s">
        <v>22</v>
      </c>
      <c r="M6483" s="1">
        <v>45</v>
      </c>
      <c r="N6483" s="1">
        <v>375</v>
      </c>
      <c r="O6483" s="1">
        <v>168750</v>
      </c>
      <c r="P6483" s="1">
        <v>67500</v>
      </c>
      <c r="Q6483" s="1">
        <v>0.4</v>
      </c>
      <c r="R6483" s="1" t="s">
        <v>24</v>
      </c>
    </row>
    <row r="6484" spans="1:18" x14ac:dyDescent="0.25">
      <c r="A6484" s="1" t="s">
        <v>49</v>
      </c>
      <c r="B6484" s="1">
        <v>1197831</v>
      </c>
      <c r="C6484" s="2">
        <v>44396</v>
      </c>
      <c r="D6484" s="2" t="str">
        <f t="shared" si="404"/>
        <v>Monday</v>
      </c>
      <c r="E6484" s="2" t="str">
        <f t="shared" si="405"/>
        <v>July</v>
      </c>
      <c r="F6484" s="1">
        <f t="shared" si="406"/>
        <v>3</v>
      </c>
      <c r="G6484" s="1">
        <f t="shared" si="407"/>
        <v>2021</v>
      </c>
      <c r="H6484" s="1" t="s">
        <v>102</v>
      </c>
      <c r="I6484" s="1" t="s">
        <v>116</v>
      </c>
      <c r="J6484" s="1" t="s">
        <v>117</v>
      </c>
      <c r="K6484" s="1" t="s">
        <v>21</v>
      </c>
      <c r="L6484" s="1" t="s">
        <v>23</v>
      </c>
      <c r="M6484" s="1">
        <v>45</v>
      </c>
      <c r="N6484" s="1">
        <v>325</v>
      </c>
      <c r="O6484" s="1">
        <v>146250</v>
      </c>
      <c r="P6484" s="1">
        <v>58500</v>
      </c>
      <c r="Q6484" s="1">
        <v>0.4</v>
      </c>
      <c r="R6484" s="1" t="s">
        <v>24</v>
      </c>
    </row>
    <row r="6485" spans="1:18" x14ac:dyDescent="0.25">
      <c r="A6485" s="1" t="s">
        <v>49</v>
      </c>
      <c r="B6485" s="1">
        <v>1197831</v>
      </c>
      <c r="C6485" s="2">
        <v>44396</v>
      </c>
      <c r="D6485" s="2" t="str">
        <f t="shared" si="404"/>
        <v>Monday</v>
      </c>
      <c r="E6485" s="2" t="str">
        <f t="shared" si="405"/>
        <v>July</v>
      </c>
      <c r="F6485" s="1">
        <f t="shared" si="406"/>
        <v>3</v>
      </c>
      <c r="G6485" s="1">
        <f t="shared" si="407"/>
        <v>2021</v>
      </c>
      <c r="H6485" s="1" t="s">
        <v>102</v>
      </c>
      <c r="I6485" s="1" t="s">
        <v>116</v>
      </c>
      <c r="J6485" s="1" t="s">
        <v>117</v>
      </c>
      <c r="K6485" s="1" t="s">
        <v>18</v>
      </c>
      <c r="L6485" s="1" t="s">
        <v>19</v>
      </c>
      <c r="M6485" s="1">
        <v>60</v>
      </c>
      <c r="N6485" s="1">
        <v>350</v>
      </c>
      <c r="O6485" s="1">
        <v>210000</v>
      </c>
      <c r="P6485" s="1">
        <v>73500</v>
      </c>
      <c r="Q6485" s="1">
        <v>0.35</v>
      </c>
      <c r="R6485" s="1" t="s">
        <v>24</v>
      </c>
    </row>
    <row r="6486" spans="1:18" x14ac:dyDescent="0.25">
      <c r="A6486" s="1" t="s">
        <v>49</v>
      </c>
      <c r="B6486" s="1">
        <v>1197831</v>
      </c>
      <c r="C6486" s="2">
        <v>44396</v>
      </c>
      <c r="D6486" s="2" t="str">
        <f t="shared" si="404"/>
        <v>Monday</v>
      </c>
      <c r="E6486" s="2" t="str">
        <f t="shared" si="405"/>
        <v>July</v>
      </c>
      <c r="F6486" s="1">
        <f t="shared" si="406"/>
        <v>3</v>
      </c>
      <c r="G6486" s="1">
        <f t="shared" si="407"/>
        <v>2021</v>
      </c>
      <c r="H6486" s="1" t="s">
        <v>102</v>
      </c>
      <c r="I6486" s="1" t="s">
        <v>116</v>
      </c>
      <c r="J6486" s="1" t="s">
        <v>117</v>
      </c>
      <c r="K6486" s="1" t="s">
        <v>21</v>
      </c>
      <c r="L6486" s="1" t="s">
        <v>19</v>
      </c>
      <c r="M6486" s="1">
        <v>65</v>
      </c>
      <c r="N6486" s="1">
        <v>525</v>
      </c>
      <c r="O6486" s="1">
        <v>341250</v>
      </c>
      <c r="P6486" s="1">
        <v>136500</v>
      </c>
      <c r="Q6486" s="1">
        <v>0.4</v>
      </c>
      <c r="R6486" s="1" t="s">
        <v>24</v>
      </c>
    </row>
    <row r="6487" spans="1:18" x14ac:dyDescent="0.25">
      <c r="A6487" s="1" t="s">
        <v>49</v>
      </c>
      <c r="B6487" s="1">
        <v>1197831</v>
      </c>
      <c r="C6487" s="2">
        <v>44428</v>
      </c>
      <c r="D6487" s="2" t="str">
        <f t="shared" si="404"/>
        <v>Friday</v>
      </c>
      <c r="E6487" s="2" t="str">
        <f t="shared" si="405"/>
        <v>August</v>
      </c>
      <c r="F6487" s="1">
        <f t="shared" si="406"/>
        <v>3</v>
      </c>
      <c r="G6487" s="1">
        <f t="shared" si="407"/>
        <v>2021</v>
      </c>
      <c r="H6487" s="1" t="s">
        <v>102</v>
      </c>
      <c r="I6487" s="1" t="s">
        <v>116</v>
      </c>
      <c r="J6487" s="1" t="s">
        <v>117</v>
      </c>
      <c r="K6487" s="1" t="s">
        <v>18</v>
      </c>
      <c r="L6487" s="1" t="s">
        <v>22</v>
      </c>
      <c r="M6487" s="1">
        <v>60</v>
      </c>
      <c r="N6487" s="1">
        <v>675</v>
      </c>
      <c r="O6487" s="1">
        <v>405000</v>
      </c>
      <c r="P6487" s="1">
        <v>162000</v>
      </c>
      <c r="Q6487" s="1">
        <v>0.4</v>
      </c>
      <c r="R6487" s="1" t="s">
        <v>24</v>
      </c>
    </row>
    <row r="6488" spans="1:18" x14ac:dyDescent="0.25">
      <c r="A6488" s="1" t="s">
        <v>49</v>
      </c>
      <c r="B6488" s="1">
        <v>1197831</v>
      </c>
      <c r="C6488" s="2">
        <v>44428</v>
      </c>
      <c r="D6488" s="2" t="str">
        <f t="shared" si="404"/>
        <v>Friday</v>
      </c>
      <c r="E6488" s="2" t="str">
        <f t="shared" si="405"/>
        <v>August</v>
      </c>
      <c r="F6488" s="1">
        <f t="shared" si="406"/>
        <v>3</v>
      </c>
      <c r="G6488" s="1">
        <f t="shared" si="407"/>
        <v>2021</v>
      </c>
      <c r="H6488" s="1" t="s">
        <v>102</v>
      </c>
      <c r="I6488" s="1" t="s">
        <v>116</v>
      </c>
      <c r="J6488" s="1" t="s">
        <v>117</v>
      </c>
      <c r="K6488" s="1" t="s">
        <v>18</v>
      </c>
      <c r="L6488" s="1" t="s">
        <v>23</v>
      </c>
      <c r="M6488" s="1">
        <v>55</v>
      </c>
      <c r="N6488" s="1">
        <v>450</v>
      </c>
      <c r="O6488" s="1">
        <v>247500</v>
      </c>
      <c r="P6488" s="1">
        <v>86625</v>
      </c>
      <c r="Q6488" s="1">
        <v>0.35</v>
      </c>
      <c r="R6488" s="1" t="s">
        <v>24</v>
      </c>
    </row>
    <row r="6489" spans="1:18" x14ac:dyDescent="0.25">
      <c r="A6489" s="1" t="s">
        <v>49</v>
      </c>
      <c r="B6489" s="1">
        <v>1197831</v>
      </c>
      <c r="C6489" s="2">
        <v>44428</v>
      </c>
      <c r="D6489" s="2" t="str">
        <f t="shared" si="404"/>
        <v>Friday</v>
      </c>
      <c r="E6489" s="2" t="str">
        <f t="shared" si="405"/>
        <v>August</v>
      </c>
      <c r="F6489" s="1">
        <f t="shared" si="406"/>
        <v>3</v>
      </c>
      <c r="G6489" s="1">
        <f t="shared" si="407"/>
        <v>2021</v>
      </c>
      <c r="H6489" s="1" t="s">
        <v>102</v>
      </c>
      <c r="I6489" s="1" t="s">
        <v>116</v>
      </c>
      <c r="J6489" s="1" t="s">
        <v>117</v>
      </c>
      <c r="K6489" s="1" t="s">
        <v>21</v>
      </c>
      <c r="L6489" s="1" t="s">
        <v>22</v>
      </c>
      <c r="M6489" s="1">
        <v>50</v>
      </c>
      <c r="N6489" s="1">
        <v>375</v>
      </c>
      <c r="O6489" s="1">
        <v>187500</v>
      </c>
      <c r="P6489" s="1">
        <v>75000</v>
      </c>
      <c r="Q6489" s="1">
        <v>0.4</v>
      </c>
      <c r="R6489" s="1" t="s">
        <v>24</v>
      </c>
    </row>
    <row r="6490" spans="1:18" x14ac:dyDescent="0.25">
      <c r="A6490" s="1" t="s">
        <v>49</v>
      </c>
      <c r="B6490" s="1">
        <v>1197831</v>
      </c>
      <c r="C6490" s="2">
        <v>44428</v>
      </c>
      <c r="D6490" s="2" t="str">
        <f t="shared" si="404"/>
        <v>Friday</v>
      </c>
      <c r="E6490" s="2" t="str">
        <f t="shared" si="405"/>
        <v>August</v>
      </c>
      <c r="F6490" s="1">
        <f t="shared" si="406"/>
        <v>3</v>
      </c>
      <c r="G6490" s="1">
        <f t="shared" si="407"/>
        <v>2021</v>
      </c>
      <c r="H6490" s="1" t="s">
        <v>102</v>
      </c>
      <c r="I6490" s="1" t="s">
        <v>116</v>
      </c>
      <c r="J6490" s="1" t="s">
        <v>117</v>
      </c>
      <c r="K6490" s="1" t="s">
        <v>21</v>
      </c>
      <c r="L6490" s="1" t="s">
        <v>23</v>
      </c>
      <c r="M6490" s="1">
        <v>40</v>
      </c>
      <c r="N6490" s="1">
        <v>325</v>
      </c>
      <c r="O6490" s="1">
        <v>130000</v>
      </c>
      <c r="P6490" s="1">
        <v>52000</v>
      </c>
      <c r="Q6490" s="1">
        <v>0.4</v>
      </c>
      <c r="R6490" s="1" t="s">
        <v>24</v>
      </c>
    </row>
    <row r="6491" spans="1:18" x14ac:dyDescent="0.25">
      <c r="A6491" s="1" t="s">
        <v>49</v>
      </c>
      <c r="B6491" s="1">
        <v>1197831</v>
      </c>
      <c r="C6491" s="2">
        <v>44428</v>
      </c>
      <c r="D6491" s="2" t="str">
        <f t="shared" si="404"/>
        <v>Friday</v>
      </c>
      <c r="E6491" s="2" t="str">
        <f t="shared" si="405"/>
        <v>August</v>
      </c>
      <c r="F6491" s="1">
        <f t="shared" si="406"/>
        <v>3</v>
      </c>
      <c r="G6491" s="1">
        <f t="shared" si="407"/>
        <v>2021</v>
      </c>
      <c r="H6491" s="1" t="s">
        <v>102</v>
      </c>
      <c r="I6491" s="1" t="s">
        <v>116</v>
      </c>
      <c r="J6491" s="1" t="s">
        <v>117</v>
      </c>
      <c r="K6491" s="1" t="s">
        <v>18</v>
      </c>
      <c r="L6491" s="1" t="s">
        <v>19</v>
      </c>
      <c r="M6491" s="1">
        <v>50</v>
      </c>
      <c r="N6491" s="1">
        <v>300</v>
      </c>
      <c r="O6491" s="1">
        <v>150000</v>
      </c>
      <c r="P6491" s="1">
        <v>52500</v>
      </c>
      <c r="Q6491" s="1">
        <v>0.35</v>
      </c>
      <c r="R6491" s="1" t="s">
        <v>24</v>
      </c>
    </row>
    <row r="6492" spans="1:18" x14ac:dyDescent="0.25">
      <c r="A6492" s="1" t="s">
        <v>49</v>
      </c>
      <c r="B6492" s="1">
        <v>1197831</v>
      </c>
      <c r="C6492" s="2">
        <v>44428</v>
      </c>
      <c r="D6492" s="2" t="str">
        <f t="shared" si="404"/>
        <v>Friday</v>
      </c>
      <c r="E6492" s="2" t="str">
        <f t="shared" si="405"/>
        <v>August</v>
      </c>
      <c r="F6492" s="1">
        <f t="shared" si="406"/>
        <v>3</v>
      </c>
      <c r="G6492" s="1">
        <f t="shared" si="407"/>
        <v>2021</v>
      </c>
      <c r="H6492" s="1" t="s">
        <v>102</v>
      </c>
      <c r="I6492" s="1" t="s">
        <v>116</v>
      </c>
      <c r="J6492" s="1" t="s">
        <v>117</v>
      </c>
      <c r="K6492" s="1" t="s">
        <v>21</v>
      </c>
      <c r="L6492" s="1" t="s">
        <v>19</v>
      </c>
      <c r="M6492" s="1">
        <v>55</v>
      </c>
      <c r="N6492" s="1">
        <v>475</v>
      </c>
      <c r="O6492" s="1">
        <v>261250</v>
      </c>
      <c r="P6492" s="1">
        <v>104500</v>
      </c>
      <c r="Q6492" s="1">
        <v>0.4</v>
      </c>
      <c r="R6492" s="1" t="s">
        <v>24</v>
      </c>
    </row>
    <row r="6493" spans="1:18" x14ac:dyDescent="0.25">
      <c r="A6493" s="1" t="s">
        <v>49</v>
      </c>
      <c r="B6493" s="1">
        <v>1197831</v>
      </c>
      <c r="C6493" s="2">
        <v>44458</v>
      </c>
      <c r="D6493" s="2" t="str">
        <f t="shared" si="404"/>
        <v>Sunday</v>
      </c>
      <c r="E6493" s="2" t="str">
        <f t="shared" si="405"/>
        <v>September</v>
      </c>
      <c r="F6493" s="1">
        <f t="shared" si="406"/>
        <v>3</v>
      </c>
      <c r="G6493" s="1">
        <f t="shared" si="407"/>
        <v>2021</v>
      </c>
      <c r="H6493" s="1" t="s">
        <v>102</v>
      </c>
      <c r="I6493" s="1" t="s">
        <v>116</v>
      </c>
      <c r="J6493" s="1" t="s">
        <v>117</v>
      </c>
      <c r="K6493" s="1" t="s">
        <v>18</v>
      </c>
      <c r="L6493" s="1" t="s">
        <v>22</v>
      </c>
      <c r="M6493" s="1">
        <v>50</v>
      </c>
      <c r="N6493" s="1">
        <v>575</v>
      </c>
      <c r="O6493" s="1">
        <v>287500</v>
      </c>
      <c r="P6493" s="1">
        <v>115000</v>
      </c>
      <c r="Q6493" s="1">
        <v>0.4</v>
      </c>
      <c r="R6493" s="1" t="s">
        <v>24</v>
      </c>
    </row>
    <row r="6494" spans="1:18" x14ac:dyDescent="0.25">
      <c r="A6494" s="1" t="s">
        <v>49</v>
      </c>
      <c r="B6494" s="1">
        <v>1197831</v>
      </c>
      <c r="C6494" s="2">
        <v>44458</v>
      </c>
      <c r="D6494" s="2" t="str">
        <f t="shared" si="404"/>
        <v>Sunday</v>
      </c>
      <c r="E6494" s="2" t="str">
        <f t="shared" si="405"/>
        <v>September</v>
      </c>
      <c r="F6494" s="1">
        <f t="shared" si="406"/>
        <v>3</v>
      </c>
      <c r="G6494" s="1">
        <f t="shared" si="407"/>
        <v>2021</v>
      </c>
      <c r="H6494" s="1" t="s">
        <v>102</v>
      </c>
      <c r="I6494" s="1" t="s">
        <v>116</v>
      </c>
      <c r="J6494" s="1" t="s">
        <v>117</v>
      </c>
      <c r="K6494" s="1" t="s">
        <v>18</v>
      </c>
      <c r="L6494" s="1" t="s">
        <v>23</v>
      </c>
      <c r="M6494" s="1">
        <v>40</v>
      </c>
      <c r="N6494" s="1">
        <v>375</v>
      </c>
      <c r="O6494" s="1">
        <v>150000</v>
      </c>
      <c r="P6494" s="1">
        <v>52500</v>
      </c>
      <c r="Q6494" s="1">
        <v>0.35</v>
      </c>
      <c r="R6494" s="1" t="s">
        <v>24</v>
      </c>
    </row>
    <row r="6495" spans="1:18" x14ac:dyDescent="0.25">
      <c r="A6495" s="1" t="s">
        <v>49</v>
      </c>
      <c r="B6495" s="1">
        <v>1197831</v>
      </c>
      <c r="C6495" s="2">
        <v>44458</v>
      </c>
      <c r="D6495" s="2" t="str">
        <f t="shared" si="404"/>
        <v>Sunday</v>
      </c>
      <c r="E6495" s="2" t="str">
        <f t="shared" si="405"/>
        <v>September</v>
      </c>
      <c r="F6495" s="1">
        <f t="shared" si="406"/>
        <v>3</v>
      </c>
      <c r="G6495" s="1">
        <f t="shared" si="407"/>
        <v>2021</v>
      </c>
      <c r="H6495" s="1" t="s">
        <v>102</v>
      </c>
      <c r="I6495" s="1" t="s">
        <v>116</v>
      </c>
      <c r="J6495" s="1" t="s">
        <v>117</v>
      </c>
      <c r="K6495" s="1" t="s">
        <v>21</v>
      </c>
      <c r="L6495" s="1" t="s">
        <v>22</v>
      </c>
      <c r="M6495" s="1">
        <v>15</v>
      </c>
      <c r="N6495" s="1">
        <v>275</v>
      </c>
      <c r="O6495" s="1">
        <v>41250</v>
      </c>
      <c r="P6495" s="1">
        <v>16500</v>
      </c>
      <c r="Q6495" s="1">
        <v>0.4</v>
      </c>
      <c r="R6495" s="1" t="s">
        <v>24</v>
      </c>
    </row>
    <row r="6496" spans="1:18" x14ac:dyDescent="0.25">
      <c r="A6496" s="1" t="s">
        <v>49</v>
      </c>
      <c r="B6496" s="1">
        <v>1197831</v>
      </c>
      <c r="C6496" s="2">
        <v>44458</v>
      </c>
      <c r="D6496" s="2" t="str">
        <f t="shared" si="404"/>
        <v>Sunday</v>
      </c>
      <c r="E6496" s="2" t="str">
        <f t="shared" si="405"/>
        <v>September</v>
      </c>
      <c r="F6496" s="1">
        <f t="shared" si="406"/>
        <v>3</v>
      </c>
      <c r="G6496" s="1">
        <f t="shared" si="407"/>
        <v>2021</v>
      </c>
      <c r="H6496" s="1" t="s">
        <v>102</v>
      </c>
      <c r="I6496" s="1" t="s">
        <v>116</v>
      </c>
      <c r="J6496" s="1" t="s">
        <v>117</v>
      </c>
      <c r="K6496" s="1" t="s">
        <v>21</v>
      </c>
      <c r="L6496" s="1" t="s">
        <v>23</v>
      </c>
      <c r="M6496" s="1">
        <v>15</v>
      </c>
      <c r="N6496" s="1">
        <v>250</v>
      </c>
      <c r="O6496" s="1">
        <v>37500</v>
      </c>
      <c r="P6496" s="1">
        <v>15000</v>
      </c>
      <c r="Q6496" s="1">
        <v>0.4</v>
      </c>
      <c r="R6496" s="1" t="s">
        <v>24</v>
      </c>
    </row>
    <row r="6497" spans="1:18" x14ac:dyDescent="0.25">
      <c r="A6497" s="1" t="s">
        <v>49</v>
      </c>
      <c r="B6497" s="1">
        <v>1197831</v>
      </c>
      <c r="C6497" s="2">
        <v>44458</v>
      </c>
      <c r="D6497" s="2" t="str">
        <f t="shared" si="404"/>
        <v>Sunday</v>
      </c>
      <c r="E6497" s="2" t="str">
        <f t="shared" si="405"/>
        <v>September</v>
      </c>
      <c r="F6497" s="1">
        <f t="shared" si="406"/>
        <v>3</v>
      </c>
      <c r="G6497" s="1">
        <f t="shared" si="407"/>
        <v>2021</v>
      </c>
      <c r="H6497" s="1" t="s">
        <v>102</v>
      </c>
      <c r="I6497" s="1" t="s">
        <v>116</v>
      </c>
      <c r="J6497" s="1" t="s">
        <v>117</v>
      </c>
      <c r="K6497" s="1" t="s">
        <v>18</v>
      </c>
      <c r="L6497" s="1" t="s">
        <v>19</v>
      </c>
      <c r="M6497" s="1">
        <v>25</v>
      </c>
      <c r="N6497" s="1">
        <v>250</v>
      </c>
      <c r="O6497" s="1">
        <v>62500</v>
      </c>
      <c r="P6497" s="1">
        <v>21875</v>
      </c>
      <c r="Q6497" s="1">
        <v>0.35</v>
      </c>
      <c r="R6497" s="1" t="s">
        <v>24</v>
      </c>
    </row>
    <row r="6498" spans="1:18" x14ac:dyDescent="0.25">
      <c r="A6498" s="1" t="s">
        <v>49</v>
      </c>
      <c r="B6498" s="1">
        <v>1197831</v>
      </c>
      <c r="C6498" s="2">
        <v>44458</v>
      </c>
      <c r="D6498" s="2" t="str">
        <f t="shared" si="404"/>
        <v>Sunday</v>
      </c>
      <c r="E6498" s="2" t="str">
        <f t="shared" si="405"/>
        <v>September</v>
      </c>
      <c r="F6498" s="1">
        <f t="shared" si="406"/>
        <v>3</v>
      </c>
      <c r="G6498" s="1">
        <f t="shared" si="407"/>
        <v>2021</v>
      </c>
      <c r="H6498" s="1" t="s">
        <v>102</v>
      </c>
      <c r="I6498" s="1" t="s">
        <v>116</v>
      </c>
      <c r="J6498" s="1" t="s">
        <v>117</v>
      </c>
      <c r="K6498" s="1" t="s">
        <v>21</v>
      </c>
      <c r="L6498" s="1" t="s">
        <v>19</v>
      </c>
      <c r="M6498" s="1">
        <v>30</v>
      </c>
      <c r="N6498" s="1">
        <v>350</v>
      </c>
      <c r="O6498" s="1">
        <v>105000</v>
      </c>
      <c r="P6498" s="1">
        <v>42000</v>
      </c>
      <c r="Q6498" s="1">
        <v>0.4</v>
      </c>
      <c r="R6498" s="1" t="s">
        <v>24</v>
      </c>
    </row>
    <row r="6499" spans="1:18" x14ac:dyDescent="0.25">
      <c r="A6499" s="1" t="s">
        <v>49</v>
      </c>
      <c r="B6499" s="1">
        <v>1197831</v>
      </c>
      <c r="C6499" s="2">
        <v>44490</v>
      </c>
      <c r="D6499" s="2" t="str">
        <f t="shared" si="404"/>
        <v>Thursday</v>
      </c>
      <c r="E6499" s="2" t="str">
        <f t="shared" si="405"/>
        <v>October</v>
      </c>
      <c r="F6499" s="1">
        <f t="shared" si="406"/>
        <v>4</v>
      </c>
      <c r="G6499" s="1">
        <f t="shared" si="407"/>
        <v>2021</v>
      </c>
      <c r="H6499" s="1" t="s">
        <v>102</v>
      </c>
      <c r="I6499" s="1" t="s">
        <v>116</v>
      </c>
      <c r="J6499" s="1" t="s">
        <v>117</v>
      </c>
      <c r="K6499" s="1" t="s">
        <v>18</v>
      </c>
      <c r="L6499" s="1" t="s">
        <v>22</v>
      </c>
      <c r="M6499" s="1">
        <v>30</v>
      </c>
      <c r="N6499" s="1">
        <v>525</v>
      </c>
      <c r="O6499" s="1">
        <v>157500</v>
      </c>
      <c r="P6499" s="1">
        <v>63000</v>
      </c>
      <c r="Q6499" s="1">
        <v>0.4</v>
      </c>
      <c r="R6499" s="1" t="s">
        <v>24</v>
      </c>
    </row>
    <row r="6500" spans="1:18" x14ac:dyDescent="0.25">
      <c r="A6500" s="1" t="s">
        <v>49</v>
      </c>
      <c r="B6500" s="1">
        <v>1197831</v>
      </c>
      <c r="C6500" s="2">
        <v>44490</v>
      </c>
      <c r="D6500" s="2" t="str">
        <f t="shared" si="404"/>
        <v>Thursday</v>
      </c>
      <c r="E6500" s="2" t="str">
        <f t="shared" si="405"/>
        <v>October</v>
      </c>
      <c r="F6500" s="1">
        <f t="shared" si="406"/>
        <v>4</v>
      </c>
      <c r="G6500" s="1">
        <f t="shared" si="407"/>
        <v>2021</v>
      </c>
      <c r="H6500" s="1" t="s">
        <v>102</v>
      </c>
      <c r="I6500" s="1" t="s">
        <v>116</v>
      </c>
      <c r="J6500" s="1" t="s">
        <v>117</v>
      </c>
      <c r="K6500" s="1" t="s">
        <v>18</v>
      </c>
      <c r="L6500" s="1" t="s">
        <v>23</v>
      </c>
      <c r="M6500" s="1">
        <v>20</v>
      </c>
      <c r="N6500" s="1">
        <v>350</v>
      </c>
      <c r="O6500" s="1">
        <v>70000</v>
      </c>
      <c r="P6500" s="1">
        <v>24500</v>
      </c>
      <c r="Q6500" s="1">
        <v>0.35</v>
      </c>
      <c r="R6500" s="1" t="s">
        <v>24</v>
      </c>
    </row>
    <row r="6501" spans="1:18" x14ac:dyDescent="0.25">
      <c r="A6501" s="1" t="s">
        <v>49</v>
      </c>
      <c r="B6501" s="1">
        <v>1197831</v>
      </c>
      <c r="C6501" s="2">
        <v>44490</v>
      </c>
      <c r="D6501" s="2" t="str">
        <f t="shared" si="404"/>
        <v>Thursday</v>
      </c>
      <c r="E6501" s="2" t="str">
        <f t="shared" si="405"/>
        <v>October</v>
      </c>
      <c r="F6501" s="1">
        <f t="shared" si="406"/>
        <v>4</v>
      </c>
      <c r="G6501" s="1">
        <f t="shared" si="407"/>
        <v>2021</v>
      </c>
      <c r="H6501" s="1" t="s">
        <v>102</v>
      </c>
      <c r="I6501" s="1" t="s">
        <v>116</v>
      </c>
      <c r="J6501" s="1" t="s">
        <v>117</v>
      </c>
      <c r="K6501" s="1" t="s">
        <v>21</v>
      </c>
      <c r="L6501" s="1" t="s">
        <v>22</v>
      </c>
      <c r="M6501" s="1">
        <v>20</v>
      </c>
      <c r="N6501" s="1">
        <v>225</v>
      </c>
      <c r="O6501" s="1">
        <v>45000</v>
      </c>
      <c r="P6501" s="1">
        <v>18000</v>
      </c>
      <c r="Q6501" s="1">
        <v>0.4</v>
      </c>
      <c r="R6501" s="1" t="s">
        <v>24</v>
      </c>
    </row>
    <row r="6502" spans="1:18" x14ac:dyDescent="0.25">
      <c r="A6502" s="1" t="s">
        <v>49</v>
      </c>
      <c r="B6502" s="1">
        <v>1197831</v>
      </c>
      <c r="C6502" s="2">
        <v>44490</v>
      </c>
      <c r="D6502" s="2" t="str">
        <f t="shared" si="404"/>
        <v>Thursday</v>
      </c>
      <c r="E6502" s="2" t="str">
        <f t="shared" si="405"/>
        <v>October</v>
      </c>
      <c r="F6502" s="1">
        <f t="shared" si="406"/>
        <v>4</v>
      </c>
      <c r="G6502" s="1">
        <f t="shared" si="407"/>
        <v>2021</v>
      </c>
      <c r="H6502" s="1" t="s">
        <v>102</v>
      </c>
      <c r="I6502" s="1" t="s">
        <v>116</v>
      </c>
      <c r="J6502" s="1" t="s">
        <v>117</v>
      </c>
      <c r="K6502" s="1" t="s">
        <v>21</v>
      </c>
      <c r="L6502" s="1" t="s">
        <v>23</v>
      </c>
      <c r="M6502" s="1">
        <v>20</v>
      </c>
      <c r="N6502" s="1">
        <v>200</v>
      </c>
      <c r="O6502" s="1">
        <v>40000</v>
      </c>
      <c r="P6502" s="1">
        <v>16000</v>
      </c>
      <c r="Q6502" s="1">
        <v>0.4</v>
      </c>
      <c r="R6502" s="1" t="s">
        <v>24</v>
      </c>
    </row>
    <row r="6503" spans="1:18" x14ac:dyDescent="0.25">
      <c r="A6503" s="1" t="s">
        <v>49</v>
      </c>
      <c r="B6503" s="1">
        <v>1197831</v>
      </c>
      <c r="C6503" s="2">
        <v>44490</v>
      </c>
      <c r="D6503" s="2" t="str">
        <f t="shared" si="404"/>
        <v>Thursday</v>
      </c>
      <c r="E6503" s="2" t="str">
        <f t="shared" si="405"/>
        <v>October</v>
      </c>
      <c r="F6503" s="1">
        <f t="shared" si="406"/>
        <v>4</v>
      </c>
      <c r="G6503" s="1">
        <f t="shared" si="407"/>
        <v>2021</v>
      </c>
      <c r="H6503" s="1" t="s">
        <v>102</v>
      </c>
      <c r="I6503" s="1" t="s">
        <v>116</v>
      </c>
      <c r="J6503" s="1" t="s">
        <v>117</v>
      </c>
      <c r="K6503" s="1" t="s">
        <v>18</v>
      </c>
      <c r="L6503" s="1" t="s">
        <v>19</v>
      </c>
      <c r="M6503" s="1">
        <v>30</v>
      </c>
      <c r="N6503" s="1">
        <v>200</v>
      </c>
      <c r="O6503" s="1">
        <v>60000</v>
      </c>
      <c r="P6503" s="1">
        <v>21000</v>
      </c>
      <c r="Q6503" s="1">
        <v>0.35</v>
      </c>
      <c r="R6503" s="1" t="s">
        <v>24</v>
      </c>
    </row>
    <row r="6504" spans="1:18" x14ac:dyDescent="0.25">
      <c r="A6504" s="1" t="s">
        <v>49</v>
      </c>
      <c r="B6504" s="1">
        <v>1197831</v>
      </c>
      <c r="C6504" s="2">
        <v>44248</v>
      </c>
      <c r="D6504" s="2" t="str">
        <f t="shared" si="404"/>
        <v>Sunday</v>
      </c>
      <c r="E6504" s="2" t="str">
        <f t="shared" si="405"/>
        <v>February</v>
      </c>
      <c r="F6504" s="1">
        <f t="shared" si="406"/>
        <v>1</v>
      </c>
      <c r="G6504" s="1">
        <f t="shared" si="407"/>
        <v>2021</v>
      </c>
      <c r="H6504" s="1" t="s">
        <v>102</v>
      </c>
      <c r="I6504" s="1" t="s">
        <v>116</v>
      </c>
      <c r="J6504" s="1" t="s">
        <v>117</v>
      </c>
      <c r="K6504" s="1" t="s">
        <v>21</v>
      </c>
      <c r="L6504" s="1" t="s">
        <v>23</v>
      </c>
      <c r="M6504" s="1">
        <v>19</v>
      </c>
      <c r="N6504" s="1">
        <v>49</v>
      </c>
      <c r="O6504" s="1">
        <v>931</v>
      </c>
      <c r="P6504" s="1">
        <v>474.81</v>
      </c>
      <c r="Q6504" s="1">
        <v>0.51</v>
      </c>
      <c r="R6504" s="1" t="s">
        <v>24</v>
      </c>
    </row>
    <row r="6505" spans="1:18" x14ac:dyDescent="0.25">
      <c r="A6505" s="1" t="s">
        <v>49</v>
      </c>
      <c r="B6505" s="1">
        <v>1197831</v>
      </c>
      <c r="C6505" s="2">
        <v>44248</v>
      </c>
      <c r="D6505" s="2" t="str">
        <f t="shared" si="404"/>
        <v>Sunday</v>
      </c>
      <c r="E6505" s="2" t="str">
        <f t="shared" si="405"/>
        <v>February</v>
      </c>
      <c r="F6505" s="1">
        <f t="shared" si="406"/>
        <v>1</v>
      </c>
      <c r="G6505" s="1">
        <f t="shared" si="407"/>
        <v>2021</v>
      </c>
      <c r="H6505" s="1" t="s">
        <v>102</v>
      </c>
      <c r="I6505" s="1" t="s">
        <v>116</v>
      </c>
      <c r="J6505" s="1" t="s">
        <v>117</v>
      </c>
      <c r="K6505" s="1" t="s">
        <v>18</v>
      </c>
      <c r="L6505" s="1" t="s">
        <v>19</v>
      </c>
      <c r="M6505" s="1">
        <v>34</v>
      </c>
      <c r="N6505" s="1">
        <v>75</v>
      </c>
      <c r="O6505" s="1">
        <v>2550</v>
      </c>
      <c r="P6505" s="1">
        <v>1198.5</v>
      </c>
      <c r="Q6505" s="1">
        <v>0.47</v>
      </c>
      <c r="R6505" s="1" t="s">
        <v>24</v>
      </c>
    </row>
    <row r="6506" spans="1:18" x14ac:dyDescent="0.25">
      <c r="A6506" s="1" t="s">
        <v>49</v>
      </c>
      <c r="B6506" s="1">
        <v>1197831</v>
      </c>
      <c r="C6506" s="2">
        <v>44248</v>
      </c>
      <c r="D6506" s="2" t="str">
        <f t="shared" si="404"/>
        <v>Sunday</v>
      </c>
      <c r="E6506" s="2" t="str">
        <f t="shared" si="405"/>
        <v>February</v>
      </c>
      <c r="F6506" s="1">
        <f t="shared" si="406"/>
        <v>1</v>
      </c>
      <c r="G6506" s="1">
        <f t="shared" si="407"/>
        <v>2021</v>
      </c>
      <c r="H6506" s="1" t="s">
        <v>102</v>
      </c>
      <c r="I6506" s="1" t="s">
        <v>116</v>
      </c>
      <c r="J6506" s="1" t="s">
        <v>117</v>
      </c>
      <c r="K6506" s="1" t="s">
        <v>21</v>
      </c>
      <c r="L6506" s="1" t="s">
        <v>19</v>
      </c>
      <c r="M6506" s="1">
        <v>18</v>
      </c>
      <c r="N6506" s="1">
        <v>98</v>
      </c>
      <c r="O6506" s="1">
        <v>1764</v>
      </c>
      <c r="P6506" s="1">
        <v>899.64</v>
      </c>
      <c r="Q6506" s="1">
        <v>0.51</v>
      </c>
      <c r="R6506" s="1" t="s">
        <v>24</v>
      </c>
    </row>
    <row r="6507" spans="1:18" x14ac:dyDescent="0.25">
      <c r="A6507" s="1" t="s">
        <v>49</v>
      </c>
      <c r="B6507" s="1">
        <v>1197831</v>
      </c>
      <c r="C6507" s="2">
        <v>44274</v>
      </c>
      <c r="D6507" s="2" t="str">
        <f t="shared" si="404"/>
        <v>Friday</v>
      </c>
      <c r="E6507" s="2" t="str">
        <f t="shared" si="405"/>
        <v>March</v>
      </c>
      <c r="F6507" s="1">
        <f t="shared" si="406"/>
        <v>1</v>
      </c>
      <c r="G6507" s="1">
        <f t="shared" si="407"/>
        <v>2021</v>
      </c>
      <c r="H6507" s="1" t="s">
        <v>102</v>
      </c>
      <c r="I6507" s="1" t="s">
        <v>116</v>
      </c>
      <c r="J6507" s="1" t="s">
        <v>117</v>
      </c>
      <c r="K6507" s="1" t="s">
        <v>18</v>
      </c>
      <c r="L6507" s="1" t="s">
        <v>22</v>
      </c>
      <c r="M6507" s="1">
        <v>19</v>
      </c>
      <c r="N6507" s="1">
        <v>154</v>
      </c>
      <c r="O6507" s="1">
        <v>2926</v>
      </c>
      <c r="P6507" s="1">
        <v>1463</v>
      </c>
      <c r="Q6507" s="1">
        <v>0.5</v>
      </c>
      <c r="R6507" s="1" t="s">
        <v>24</v>
      </c>
    </row>
    <row r="6508" spans="1:18" x14ac:dyDescent="0.25">
      <c r="A6508" s="1" t="s">
        <v>49</v>
      </c>
      <c r="B6508" s="1">
        <v>1197831</v>
      </c>
      <c r="C6508" s="2">
        <v>44274</v>
      </c>
      <c r="D6508" s="2" t="str">
        <f t="shared" si="404"/>
        <v>Friday</v>
      </c>
      <c r="E6508" s="2" t="str">
        <f t="shared" si="405"/>
        <v>March</v>
      </c>
      <c r="F6508" s="1">
        <f t="shared" si="406"/>
        <v>1</v>
      </c>
      <c r="G6508" s="1">
        <f t="shared" si="407"/>
        <v>2021</v>
      </c>
      <c r="H6508" s="1" t="s">
        <v>102</v>
      </c>
      <c r="I6508" s="1" t="s">
        <v>116</v>
      </c>
      <c r="J6508" s="1" t="s">
        <v>117</v>
      </c>
      <c r="K6508" s="1" t="s">
        <v>18</v>
      </c>
      <c r="L6508" s="1" t="s">
        <v>23</v>
      </c>
      <c r="M6508" s="1">
        <v>19</v>
      </c>
      <c r="N6508" s="1">
        <v>73</v>
      </c>
      <c r="O6508" s="1">
        <v>1387</v>
      </c>
      <c r="P6508" s="1">
        <v>665.76</v>
      </c>
      <c r="Q6508" s="1">
        <v>0.48</v>
      </c>
      <c r="R6508" s="1" t="s">
        <v>24</v>
      </c>
    </row>
    <row r="6509" spans="1:18" x14ac:dyDescent="0.25">
      <c r="A6509" s="1" t="s">
        <v>49</v>
      </c>
      <c r="B6509" s="1">
        <v>1197831</v>
      </c>
      <c r="C6509" s="2">
        <v>44274</v>
      </c>
      <c r="D6509" s="2" t="str">
        <f t="shared" si="404"/>
        <v>Friday</v>
      </c>
      <c r="E6509" s="2" t="str">
        <f t="shared" si="405"/>
        <v>March</v>
      </c>
      <c r="F6509" s="1">
        <f t="shared" si="406"/>
        <v>1</v>
      </c>
      <c r="G6509" s="1">
        <f t="shared" si="407"/>
        <v>2021</v>
      </c>
      <c r="H6509" s="1" t="s">
        <v>102</v>
      </c>
      <c r="I6509" s="1" t="s">
        <v>116</v>
      </c>
      <c r="J6509" s="1" t="s">
        <v>117</v>
      </c>
      <c r="K6509" s="1" t="s">
        <v>21</v>
      </c>
      <c r="L6509" s="1" t="s">
        <v>22</v>
      </c>
      <c r="M6509" s="1">
        <v>9</v>
      </c>
      <c r="N6509" s="1">
        <v>80</v>
      </c>
      <c r="O6509" s="1">
        <v>720</v>
      </c>
      <c r="P6509" s="1">
        <v>360</v>
      </c>
      <c r="Q6509" s="1">
        <v>0.5</v>
      </c>
      <c r="R6509" s="1" t="s">
        <v>24</v>
      </c>
    </row>
    <row r="6510" spans="1:18" x14ac:dyDescent="0.25">
      <c r="A6510" s="1" t="s">
        <v>49</v>
      </c>
      <c r="B6510" s="1">
        <v>1197831</v>
      </c>
      <c r="C6510" s="2">
        <v>44274</v>
      </c>
      <c r="D6510" s="2" t="str">
        <f t="shared" si="404"/>
        <v>Friday</v>
      </c>
      <c r="E6510" s="2" t="str">
        <f t="shared" si="405"/>
        <v>March</v>
      </c>
      <c r="F6510" s="1">
        <f t="shared" si="406"/>
        <v>1</v>
      </c>
      <c r="G6510" s="1">
        <f t="shared" si="407"/>
        <v>2021</v>
      </c>
      <c r="H6510" s="1" t="s">
        <v>102</v>
      </c>
      <c r="I6510" s="1" t="s">
        <v>116</v>
      </c>
      <c r="J6510" s="1" t="s">
        <v>117</v>
      </c>
      <c r="K6510" s="1" t="s">
        <v>21</v>
      </c>
      <c r="L6510" s="1" t="s">
        <v>23</v>
      </c>
      <c r="M6510" s="1">
        <v>20</v>
      </c>
      <c r="N6510" s="1">
        <v>34</v>
      </c>
      <c r="O6510" s="1">
        <v>680</v>
      </c>
      <c r="P6510" s="1">
        <v>340</v>
      </c>
      <c r="Q6510" s="1">
        <v>0.5</v>
      </c>
      <c r="R6510" s="1" t="s">
        <v>24</v>
      </c>
    </row>
    <row r="6511" spans="1:18" x14ac:dyDescent="0.25">
      <c r="A6511" s="1" t="s">
        <v>49</v>
      </c>
      <c r="B6511" s="1">
        <v>1197831</v>
      </c>
      <c r="C6511" s="2">
        <v>44274</v>
      </c>
      <c r="D6511" s="2" t="str">
        <f t="shared" si="404"/>
        <v>Friday</v>
      </c>
      <c r="E6511" s="2" t="str">
        <f t="shared" si="405"/>
        <v>March</v>
      </c>
      <c r="F6511" s="1">
        <f t="shared" si="406"/>
        <v>1</v>
      </c>
      <c r="G6511" s="1">
        <f t="shared" si="407"/>
        <v>2021</v>
      </c>
      <c r="H6511" s="1" t="s">
        <v>102</v>
      </c>
      <c r="I6511" s="1" t="s">
        <v>116</v>
      </c>
      <c r="J6511" s="1" t="s">
        <v>117</v>
      </c>
      <c r="K6511" s="1" t="s">
        <v>18</v>
      </c>
      <c r="L6511" s="1" t="s">
        <v>19</v>
      </c>
      <c r="M6511" s="1">
        <v>34</v>
      </c>
      <c r="N6511" s="1">
        <v>49</v>
      </c>
      <c r="O6511" s="1">
        <v>1666</v>
      </c>
      <c r="P6511" s="1">
        <v>783.02</v>
      </c>
      <c r="Q6511" s="1">
        <v>0.47</v>
      </c>
      <c r="R6511" s="1" t="s">
        <v>24</v>
      </c>
    </row>
    <row r="6512" spans="1:18" x14ac:dyDescent="0.25">
      <c r="A6512" s="1" t="s">
        <v>49</v>
      </c>
      <c r="B6512" s="1">
        <v>1197831</v>
      </c>
      <c r="C6512" s="2">
        <v>44274</v>
      </c>
      <c r="D6512" s="2" t="str">
        <f t="shared" si="404"/>
        <v>Friday</v>
      </c>
      <c r="E6512" s="2" t="str">
        <f t="shared" si="405"/>
        <v>March</v>
      </c>
      <c r="F6512" s="1">
        <f t="shared" si="406"/>
        <v>1</v>
      </c>
      <c r="G6512" s="1">
        <f t="shared" si="407"/>
        <v>2021</v>
      </c>
      <c r="H6512" s="1" t="s">
        <v>102</v>
      </c>
      <c r="I6512" s="1" t="s">
        <v>116</v>
      </c>
      <c r="J6512" s="1" t="s">
        <v>117</v>
      </c>
      <c r="K6512" s="1" t="s">
        <v>21</v>
      </c>
      <c r="L6512" s="1" t="s">
        <v>19</v>
      </c>
      <c r="M6512" s="1">
        <v>23</v>
      </c>
      <c r="N6512" s="1">
        <v>69</v>
      </c>
      <c r="O6512" s="1">
        <v>1587</v>
      </c>
      <c r="P6512" s="1">
        <v>856.98</v>
      </c>
      <c r="Q6512" s="1">
        <v>0.54</v>
      </c>
      <c r="R6512" s="1" t="s">
        <v>24</v>
      </c>
    </row>
    <row r="6513" spans="1:18" x14ac:dyDescent="0.25">
      <c r="A6513" s="1" t="s">
        <v>49</v>
      </c>
      <c r="B6513" s="1">
        <v>1197831</v>
      </c>
      <c r="C6513" s="2">
        <v>44306</v>
      </c>
      <c r="D6513" s="2" t="str">
        <f t="shared" si="404"/>
        <v>Tuesday</v>
      </c>
      <c r="E6513" s="2" t="str">
        <f t="shared" si="405"/>
        <v>April</v>
      </c>
      <c r="F6513" s="1">
        <f t="shared" si="406"/>
        <v>2</v>
      </c>
      <c r="G6513" s="1">
        <f t="shared" si="407"/>
        <v>2021</v>
      </c>
      <c r="H6513" s="1" t="s">
        <v>102</v>
      </c>
      <c r="I6513" s="1" t="s">
        <v>116</v>
      </c>
      <c r="J6513" s="1" t="s">
        <v>117</v>
      </c>
      <c r="K6513" s="1" t="s">
        <v>18</v>
      </c>
      <c r="L6513" s="1" t="s">
        <v>22</v>
      </c>
      <c r="M6513" s="1">
        <v>24</v>
      </c>
      <c r="N6513" s="1">
        <v>152</v>
      </c>
      <c r="O6513" s="1">
        <v>3648</v>
      </c>
      <c r="P6513" s="1">
        <v>1933.44</v>
      </c>
      <c r="Q6513" s="1">
        <v>0.53</v>
      </c>
      <c r="R6513" s="1" t="s">
        <v>24</v>
      </c>
    </row>
    <row r="6514" spans="1:18" x14ac:dyDescent="0.25">
      <c r="A6514" s="1" t="s">
        <v>49</v>
      </c>
      <c r="B6514" s="1">
        <v>1197831</v>
      </c>
      <c r="C6514" s="2">
        <v>44306</v>
      </c>
      <c r="D6514" s="2" t="str">
        <f t="shared" si="404"/>
        <v>Tuesday</v>
      </c>
      <c r="E6514" s="2" t="str">
        <f t="shared" si="405"/>
        <v>April</v>
      </c>
      <c r="F6514" s="1">
        <f t="shared" si="406"/>
        <v>2</v>
      </c>
      <c r="G6514" s="1">
        <f t="shared" si="407"/>
        <v>2021</v>
      </c>
      <c r="H6514" s="1" t="s">
        <v>102</v>
      </c>
      <c r="I6514" s="1" t="s">
        <v>116</v>
      </c>
      <c r="J6514" s="1" t="s">
        <v>117</v>
      </c>
      <c r="K6514" s="1" t="s">
        <v>18</v>
      </c>
      <c r="L6514" s="1" t="s">
        <v>23</v>
      </c>
      <c r="M6514" s="1">
        <v>23</v>
      </c>
      <c r="N6514" s="1">
        <v>65</v>
      </c>
      <c r="O6514" s="1">
        <v>1495</v>
      </c>
      <c r="P6514" s="1">
        <v>717.6</v>
      </c>
      <c r="Q6514" s="1">
        <v>0.48</v>
      </c>
      <c r="R6514" s="1" t="s">
        <v>24</v>
      </c>
    </row>
    <row r="6515" spans="1:18" x14ac:dyDescent="0.25">
      <c r="A6515" s="1" t="s">
        <v>49</v>
      </c>
      <c r="B6515" s="1">
        <v>1197831</v>
      </c>
      <c r="C6515" s="2">
        <v>44306</v>
      </c>
      <c r="D6515" s="2" t="str">
        <f t="shared" si="404"/>
        <v>Tuesday</v>
      </c>
      <c r="E6515" s="2" t="str">
        <f t="shared" si="405"/>
        <v>April</v>
      </c>
      <c r="F6515" s="1">
        <f t="shared" si="406"/>
        <v>2</v>
      </c>
      <c r="G6515" s="1">
        <f t="shared" si="407"/>
        <v>2021</v>
      </c>
      <c r="H6515" s="1" t="s">
        <v>102</v>
      </c>
      <c r="I6515" s="1" t="s">
        <v>116</v>
      </c>
      <c r="J6515" s="1" t="s">
        <v>117</v>
      </c>
      <c r="K6515" s="1" t="s">
        <v>21</v>
      </c>
      <c r="L6515" s="1" t="s">
        <v>22</v>
      </c>
      <c r="M6515" s="1">
        <v>14</v>
      </c>
      <c r="N6515" s="1">
        <v>68</v>
      </c>
      <c r="O6515" s="1">
        <v>952</v>
      </c>
      <c r="P6515" s="1">
        <v>504.56</v>
      </c>
      <c r="Q6515" s="1">
        <v>0.53</v>
      </c>
      <c r="R6515" s="1" t="s">
        <v>24</v>
      </c>
    </row>
    <row r="6516" spans="1:18" x14ac:dyDescent="0.25">
      <c r="A6516" s="1" t="s">
        <v>49</v>
      </c>
      <c r="B6516" s="1">
        <v>1197831</v>
      </c>
      <c r="C6516" s="2">
        <v>44306</v>
      </c>
      <c r="D6516" s="2" t="str">
        <f t="shared" si="404"/>
        <v>Tuesday</v>
      </c>
      <c r="E6516" s="2" t="str">
        <f t="shared" si="405"/>
        <v>April</v>
      </c>
      <c r="F6516" s="1">
        <f t="shared" si="406"/>
        <v>2</v>
      </c>
      <c r="G6516" s="1">
        <f t="shared" si="407"/>
        <v>2021</v>
      </c>
      <c r="H6516" s="1" t="s">
        <v>102</v>
      </c>
      <c r="I6516" s="1" t="s">
        <v>116</v>
      </c>
      <c r="J6516" s="1" t="s">
        <v>117</v>
      </c>
      <c r="K6516" s="1" t="s">
        <v>21</v>
      </c>
      <c r="L6516" s="1" t="s">
        <v>23</v>
      </c>
      <c r="M6516" s="1">
        <v>18</v>
      </c>
      <c r="N6516" s="1">
        <v>45</v>
      </c>
      <c r="O6516" s="1">
        <v>810</v>
      </c>
      <c r="P6516" s="1">
        <v>429.3</v>
      </c>
      <c r="Q6516" s="1">
        <v>0.53</v>
      </c>
      <c r="R6516" s="1" t="s">
        <v>24</v>
      </c>
    </row>
    <row r="6517" spans="1:18" x14ac:dyDescent="0.25">
      <c r="A6517" s="1" t="s">
        <v>49</v>
      </c>
      <c r="B6517" s="1">
        <v>1197831</v>
      </c>
      <c r="C6517" s="2">
        <v>44306</v>
      </c>
      <c r="D6517" s="2" t="str">
        <f t="shared" si="404"/>
        <v>Tuesday</v>
      </c>
      <c r="E6517" s="2" t="str">
        <f t="shared" si="405"/>
        <v>April</v>
      </c>
      <c r="F6517" s="1">
        <f t="shared" si="406"/>
        <v>2</v>
      </c>
      <c r="G6517" s="1">
        <f t="shared" si="407"/>
        <v>2021</v>
      </c>
      <c r="H6517" s="1" t="s">
        <v>102</v>
      </c>
      <c r="I6517" s="1" t="s">
        <v>116</v>
      </c>
      <c r="J6517" s="1" t="s">
        <v>117</v>
      </c>
      <c r="K6517" s="1" t="s">
        <v>18</v>
      </c>
      <c r="L6517" s="1" t="s">
        <v>19</v>
      </c>
      <c r="M6517" s="1">
        <v>38</v>
      </c>
      <c r="N6517" s="1">
        <v>53</v>
      </c>
      <c r="O6517" s="1">
        <v>2014</v>
      </c>
      <c r="P6517" s="1">
        <v>1007</v>
      </c>
      <c r="Q6517" s="1">
        <v>0.5</v>
      </c>
      <c r="R6517" s="1" t="s">
        <v>24</v>
      </c>
    </row>
    <row r="6518" spans="1:18" x14ac:dyDescent="0.25">
      <c r="A6518" s="1" t="s">
        <v>49</v>
      </c>
      <c r="B6518" s="1">
        <v>1197831</v>
      </c>
      <c r="C6518" s="2">
        <v>44306</v>
      </c>
      <c r="D6518" s="2" t="str">
        <f t="shared" si="404"/>
        <v>Tuesday</v>
      </c>
      <c r="E6518" s="2" t="str">
        <f t="shared" si="405"/>
        <v>April</v>
      </c>
      <c r="F6518" s="1">
        <f t="shared" si="406"/>
        <v>2</v>
      </c>
      <c r="G6518" s="1">
        <f t="shared" si="407"/>
        <v>2021</v>
      </c>
      <c r="H6518" s="1" t="s">
        <v>102</v>
      </c>
      <c r="I6518" s="1" t="s">
        <v>116</v>
      </c>
      <c r="J6518" s="1" t="s">
        <v>117</v>
      </c>
      <c r="K6518" s="1" t="s">
        <v>21</v>
      </c>
      <c r="L6518" s="1" t="s">
        <v>19</v>
      </c>
      <c r="M6518" s="1">
        <v>28</v>
      </c>
      <c r="N6518" s="1">
        <v>94</v>
      </c>
      <c r="O6518" s="1">
        <v>2632</v>
      </c>
      <c r="P6518" s="1">
        <v>1447.6</v>
      </c>
      <c r="Q6518" s="1">
        <v>0.55000000000000004</v>
      </c>
      <c r="R6518" s="1" t="s">
        <v>24</v>
      </c>
    </row>
    <row r="6519" spans="1:18" x14ac:dyDescent="0.25">
      <c r="A6519" s="1" t="s">
        <v>49</v>
      </c>
      <c r="B6519" s="1">
        <v>1197831</v>
      </c>
      <c r="C6519" s="2">
        <v>44335</v>
      </c>
      <c r="D6519" s="2" t="str">
        <f t="shared" si="404"/>
        <v>Wednesday</v>
      </c>
      <c r="E6519" s="2" t="str">
        <f t="shared" si="405"/>
        <v>May</v>
      </c>
      <c r="F6519" s="1">
        <f t="shared" si="406"/>
        <v>2</v>
      </c>
      <c r="G6519" s="1">
        <f t="shared" si="407"/>
        <v>2021</v>
      </c>
      <c r="H6519" s="1" t="s">
        <v>102</v>
      </c>
      <c r="I6519" s="1" t="s">
        <v>116</v>
      </c>
      <c r="J6519" s="1" t="s">
        <v>117</v>
      </c>
      <c r="K6519" s="1" t="s">
        <v>18</v>
      </c>
      <c r="L6519" s="1" t="s">
        <v>22</v>
      </c>
      <c r="M6519" s="1">
        <v>36</v>
      </c>
      <c r="N6519" s="1">
        <v>167</v>
      </c>
      <c r="O6519" s="1">
        <v>6012</v>
      </c>
      <c r="P6519" s="1">
        <v>3246.48</v>
      </c>
      <c r="Q6519" s="1">
        <v>0.54</v>
      </c>
      <c r="R6519" s="1" t="s">
        <v>24</v>
      </c>
    </row>
    <row r="6520" spans="1:18" x14ac:dyDescent="0.25">
      <c r="A6520" s="1" t="s">
        <v>49</v>
      </c>
      <c r="B6520" s="1">
        <v>1197831</v>
      </c>
      <c r="C6520" s="2">
        <v>44335</v>
      </c>
      <c r="D6520" s="2" t="str">
        <f t="shared" si="404"/>
        <v>Wednesday</v>
      </c>
      <c r="E6520" s="2" t="str">
        <f t="shared" si="405"/>
        <v>May</v>
      </c>
      <c r="F6520" s="1">
        <f t="shared" si="406"/>
        <v>2</v>
      </c>
      <c r="G6520" s="1">
        <f t="shared" si="407"/>
        <v>2021</v>
      </c>
      <c r="H6520" s="1" t="s">
        <v>102</v>
      </c>
      <c r="I6520" s="1" t="s">
        <v>116</v>
      </c>
      <c r="J6520" s="1" t="s">
        <v>117</v>
      </c>
      <c r="K6520" s="1" t="s">
        <v>18</v>
      </c>
      <c r="L6520" s="1" t="s">
        <v>23</v>
      </c>
      <c r="M6520" s="1">
        <v>39</v>
      </c>
      <c r="N6520" s="1">
        <v>87</v>
      </c>
      <c r="O6520" s="1">
        <v>3393</v>
      </c>
      <c r="P6520" s="1">
        <v>1526.85</v>
      </c>
      <c r="Q6520" s="1">
        <v>0.45</v>
      </c>
      <c r="R6520" s="1" t="s">
        <v>24</v>
      </c>
    </row>
    <row r="6521" spans="1:18" x14ac:dyDescent="0.25">
      <c r="A6521" s="1" t="s">
        <v>49</v>
      </c>
      <c r="B6521" s="1">
        <v>1197831</v>
      </c>
      <c r="C6521" s="2">
        <v>44335</v>
      </c>
      <c r="D6521" s="2" t="str">
        <f t="shared" si="404"/>
        <v>Wednesday</v>
      </c>
      <c r="E6521" s="2" t="str">
        <f t="shared" si="405"/>
        <v>May</v>
      </c>
      <c r="F6521" s="1">
        <f t="shared" si="406"/>
        <v>2</v>
      </c>
      <c r="G6521" s="1">
        <f t="shared" si="407"/>
        <v>2021</v>
      </c>
      <c r="H6521" s="1" t="s">
        <v>102</v>
      </c>
      <c r="I6521" s="1" t="s">
        <v>116</v>
      </c>
      <c r="J6521" s="1" t="s">
        <v>117</v>
      </c>
      <c r="K6521" s="1" t="s">
        <v>21</v>
      </c>
      <c r="L6521" s="1" t="s">
        <v>22</v>
      </c>
      <c r="M6521" s="1">
        <v>34</v>
      </c>
      <c r="N6521" s="1">
        <v>72</v>
      </c>
      <c r="O6521" s="1">
        <v>2448</v>
      </c>
      <c r="P6521" s="1">
        <v>1272.96</v>
      </c>
      <c r="Q6521" s="1">
        <v>0.52</v>
      </c>
      <c r="R6521" s="1" t="s">
        <v>24</v>
      </c>
    </row>
    <row r="6522" spans="1:18" x14ac:dyDescent="0.25">
      <c r="A6522" s="1" t="s">
        <v>49</v>
      </c>
      <c r="B6522" s="1">
        <v>1197831</v>
      </c>
      <c r="C6522" s="2">
        <v>44335</v>
      </c>
      <c r="D6522" s="2" t="str">
        <f t="shared" si="404"/>
        <v>Wednesday</v>
      </c>
      <c r="E6522" s="2" t="str">
        <f t="shared" si="405"/>
        <v>May</v>
      </c>
      <c r="F6522" s="1">
        <f t="shared" si="406"/>
        <v>2</v>
      </c>
      <c r="G6522" s="1">
        <f t="shared" si="407"/>
        <v>2021</v>
      </c>
      <c r="H6522" s="1" t="s">
        <v>102</v>
      </c>
      <c r="I6522" s="1" t="s">
        <v>116</v>
      </c>
      <c r="J6522" s="1" t="s">
        <v>117</v>
      </c>
      <c r="K6522" s="1" t="s">
        <v>21</v>
      </c>
      <c r="L6522" s="1" t="s">
        <v>23</v>
      </c>
      <c r="M6522" s="1">
        <v>34</v>
      </c>
      <c r="N6522" s="1">
        <v>59</v>
      </c>
      <c r="O6522" s="1">
        <v>2006</v>
      </c>
      <c r="P6522" s="1">
        <v>1103.3</v>
      </c>
      <c r="Q6522" s="1">
        <v>0.55000000000000004</v>
      </c>
      <c r="R6522" s="1" t="s">
        <v>24</v>
      </c>
    </row>
    <row r="6523" spans="1:18" x14ac:dyDescent="0.25">
      <c r="A6523" s="1" t="s">
        <v>49</v>
      </c>
      <c r="B6523" s="1">
        <v>1197831</v>
      </c>
      <c r="C6523" s="2">
        <v>44335</v>
      </c>
      <c r="D6523" s="2" t="str">
        <f t="shared" si="404"/>
        <v>Wednesday</v>
      </c>
      <c r="E6523" s="2" t="str">
        <f t="shared" si="405"/>
        <v>May</v>
      </c>
      <c r="F6523" s="1">
        <f t="shared" si="406"/>
        <v>2</v>
      </c>
      <c r="G6523" s="1">
        <f t="shared" si="407"/>
        <v>2021</v>
      </c>
      <c r="H6523" s="1" t="s">
        <v>102</v>
      </c>
      <c r="I6523" s="1" t="s">
        <v>116</v>
      </c>
      <c r="J6523" s="1" t="s">
        <v>117</v>
      </c>
      <c r="K6523" s="1" t="s">
        <v>18</v>
      </c>
      <c r="L6523" s="1" t="s">
        <v>19</v>
      </c>
      <c r="M6523" s="1">
        <v>43</v>
      </c>
      <c r="N6523" s="1">
        <v>75</v>
      </c>
      <c r="O6523" s="1">
        <v>3225</v>
      </c>
      <c r="P6523" s="1">
        <v>1451.25</v>
      </c>
      <c r="Q6523" s="1">
        <v>0.45</v>
      </c>
      <c r="R6523" s="1" t="s">
        <v>24</v>
      </c>
    </row>
    <row r="6524" spans="1:18" x14ac:dyDescent="0.25">
      <c r="A6524" s="1" t="s">
        <v>49</v>
      </c>
      <c r="B6524" s="1">
        <v>1197831</v>
      </c>
      <c r="C6524" s="2">
        <v>44335</v>
      </c>
      <c r="D6524" s="2" t="str">
        <f t="shared" si="404"/>
        <v>Wednesday</v>
      </c>
      <c r="E6524" s="2" t="str">
        <f t="shared" si="405"/>
        <v>May</v>
      </c>
      <c r="F6524" s="1">
        <f t="shared" si="406"/>
        <v>2</v>
      </c>
      <c r="G6524" s="1">
        <f t="shared" si="407"/>
        <v>2021</v>
      </c>
      <c r="H6524" s="1" t="s">
        <v>102</v>
      </c>
      <c r="I6524" s="1" t="s">
        <v>116</v>
      </c>
      <c r="J6524" s="1" t="s">
        <v>117</v>
      </c>
      <c r="K6524" s="1" t="s">
        <v>21</v>
      </c>
      <c r="L6524" s="1" t="s">
        <v>19</v>
      </c>
      <c r="M6524" s="1">
        <v>42</v>
      </c>
      <c r="N6524" s="1">
        <v>98</v>
      </c>
      <c r="O6524" s="1">
        <v>4116</v>
      </c>
      <c r="P6524" s="1">
        <v>2140.3200000000002</v>
      </c>
      <c r="Q6524" s="1">
        <v>0.52</v>
      </c>
      <c r="R6524" s="1" t="s">
        <v>24</v>
      </c>
    </row>
    <row r="6525" spans="1:18" x14ac:dyDescent="0.25">
      <c r="A6525" s="1" t="s">
        <v>49</v>
      </c>
      <c r="B6525" s="1">
        <v>1197831</v>
      </c>
      <c r="C6525" s="2">
        <v>44368</v>
      </c>
      <c r="D6525" s="2" t="str">
        <f t="shared" si="404"/>
        <v>Monday</v>
      </c>
      <c r="E6525" s="2" t="str">
        <f t="shared" si="405"/>
        <v>June</v>
      </c>
      <c r="F6525" s="1">
        <f t="shared" si="406"/>
        <v>2</v>
      </c>
      <c r="G6525" s="1">
        <f t="shared" si="407"/>
        <v>2021</v>
      </c>
      <c r="H6525" s="1" t="s">
        <v>102</v>
      </c>
      <c r="I6525" s="1" t="s">
        <v>116</v>
      </c>
      <c r="J6525" s="1" t="s">
        <v>117</v>
      </c>
      <c r="K6525" s="1" t="s">
        <v>18</v>
      </c>
      <c r="L6525" s="1" t="s">
        <v>22</v>
      </c>
      <c r="M6525" s="1">
        <v>38</v>
      </c>
      <c r="N6525" s="1">
        <v>156</v>
      </c>
      <c r="O6525" s="1">
        <v>5928</v>
      </c>
      <c r="P6525" s="1">
        <v>3023.28</v>
      </c>
      <c r="Q6525" s="1">
        <v>0.51</v>
      </c>
      <c r="R6525" s="1" t="s">
        <v>24</v>
      </c>
    </row>
    <row r="6526" spans="1:18" x14ac:dyDescent="0.25">
      <c r="A6526" s="1" t="s">
        <v>49</v>
      </c>
      <c r="B6526" s="1">
        <v>1197831</v>
      </c>
      <c r="C6526" s="2">
        <v>44368</v>
      </c>
      <c r="D6526" s="2" t="str">
        <f t="shared" si="404"/>
        <v>Monday</v>
      </c>
      <c r="E6526" s="2" t="str">
        <f t="shared" si="405"/>
        <v>June</v>
      </c>
      <c r="F6526" s="1">
        <f t="shared" si="406"/>
        <v>2</v>
      </c>
      <c r="G6526" s="1">
        <f t="shared" si="407"/>
        <v>2021</v>
      </c>
      <c r="H6526" s="1" t="s">
        <v>102</v>
      </c>
      <c r="I6526" s="1" t="s">
        <v>116</v>
      </c>
      <c r="J6526" s="1" t="s">
        <v>117</v>
      </c>
      <c r="K6526" s="1" t="s">
        <v>18</v>
      </c>
      <c r="L6526" s="1" t="s">
        <v>23</v>
      </c>
      <c r="M6526" s="1">
        <v>33</v>
      </c>
      <c r="N6526" s="1">
        <v>88</v>
      </c>
      <c r="O6526" s="1">
        <v>2904</v>
      </c>
      <c r="P6526" s="1">
        <v>1306.8</v>
      </c>
      <c r="Q6526" s="1">
        <v>0.45</v>
      </c>
      <c r="R6526" s="1" t="s">
        <v>24</v>
      </c>
    </row>
    <row r="6527" spans="1:18" x14ac:dyDescent="0.25">
      <c r="A6527" s="1" t="s">
        <v>49</v>
      </c>
      <c r="B6527" s="1">
        <v>1197831</v>
      </c>
      <c r="C6527" s="2">
        <v>44368</v>
      </c>
      <c r="D6527" s="2" t="str">
        <f t="shared" si="404"/>
        <v>Monday</v>
      </c>
      <c r="E6527" s="2" t="str">
        <f t="shared" si="405"/>
        <v>June</v>
      </c>
      <c r="F6527" s="1">
        <f t="shared" si="406"/>
        <v>2</v>
      </c>
      <c r="G6527" s="1">
        <f t="shared" si="407"/>
        <v>2021</v>
      </c>
      <c r="H6527" s="1" t="s">
        <v>102</v>
      </c>
      <c r="I6527" s="1" t="s">
        <v>116</v>
      </c>
      <c r="J6527" s="1" t="s">
        <v>117</v>
      </c>
      <c r="K6527" s="1" t="s">
        <v>21</v>
      </c>
      <c r="L6527" s="1" t="s">
        <v>22</v>
      </c>
      <c r="M6527" s="1">
        <v>36</v>
      </c>
      <c r="N6527" s="1">
        <v>88</v>
      </c>
      <c r="O6527" s="1">
        <v>3168</v>
      </c>
      <c r="P6527" s="1">
        <v>1647.36</v>
      </c>
      <c r="Q6527" s="1">
        <v>0.52</v>
      </c>
      <c r="R6527" s="1" t="s">
        <v>24</v>
      </c>
    </row>
    <row r="6528" spans="1:18" x14ac:dyDescent="0.25">
      <c r="A6528" s="1" t="s">
        <v>49</v>
      </c>
      <c r="B6528" s="1">
        <v>1197831</v>
      </c>
      <c r="C6528" s="2">
        <v>44368</v>
      </c>
      <c r="D6528" s="2" t="str">
        <f t="shared" si="404"/>
        <v>Monday</v>
      </c>
      <c r="E6528" s="2" t="str">
        <f t="shared" si="405"/>
        <v>June</v>
      </c>
      <c r="F6528" s="1">
        <f t="shared" si="406"/>
        <v>2</v>
      </c>
      <c r="G6528" s="1">
        <f t="shared" si="407"/>
        <v>2021</v>
      </c>
      <c r="H6528" s="1" t="s">
        <v>102</v>
      </c>
      <c r="I6528" s="1" t="s">
        <v>116</v>
      </c>
      <c r="J6528" s="1" t="s">
        <v>117</v>
      </c>
      <c r="K6528" s="1" t="s">
        <v>21</v>
      </c>
      <c r="L6528" s="1" t="s">
        <v>23</v>
      </c>
      <c r="M6528" s="1">
        <v>38</v>
      </c>
      <c r="N6528" s="1">
        <v>87</v>
      </c>
      <c r="O6528" s="1">
        <v>3306</v>
      </c>
      <c r="P6528" s="1">
        <v>1653</v>
      </c>
      <c r="Q6528" s="1">
        <v>0.5</v>
      </c>
      <c r="R6528" s="1" t="s">
        <v>24</v>
      </c>
    </row>
    <row r="6529" spans="1:18" x14ac:dyDescent="0.25">
      <c r="A6529" s="1" t="s">
        <v>49</v>
      </c>
      <c r="B6529" s="1">
        <v>1197831</v>
      </c>
      <c r="C6529" s="2">
        <v>44368</v>
      </c>
      <c r="D6529" s="2" t="str">
        <f t="shared" si="404"/>
        <v>Monday</v>
      </c>
      <c r="E6529" s="2" t="str">
        <f t="shared" si="405"/>
        <v>June</v>
      </c>
      <c r="F6529" s="1">
        <f t="shared" si="406"/>
        <v>2</v>
      </c>
      <c r="G6529" s="1">
        <f t="shared" si="407"/>
        <v>2021</v>
      </c>
      <c r="H6529" s="1" t="s">
        <v>102</v>
      </c>
      <c r="I6529" s="1" t="s">
        <v>116</v>
      </c>
      <c r="J6529" s="1" t="s">
        <v>117</v>
      </c>
      <c r="K6529" s="1" t="s">
        <v>18</v>
      </c>
      <c r="L6529" s="1" t="s">
        <v>19</v>
      </c>
      <c r="M6529" s="1">
        <v>51</v>
      </c>
      <c r="N6529" s="1">
        <v>87</v>
      </c>
      <c r="O6529" s="1">
        <v>4437</v>
      </c>
      <c r="P6529" s="1">
        <v>2085.39</v>
      </c>
      <c r="Q6529" s="1">
        <v>0.47</v>
      </c>
      <c r="R6529" s="1" t="s">
        <v>24</v>
      </c>
    </row>
    <row r="6530" spans="1:18" x14ac:dyDescent="0.25">
      <c r="A6530" s="1" t="s">
        <v>49</v>
      </c>
      <c r="B6530" s="1">
        <v>1197831</v>
      </c>
      <c r="C6530" s="2">
        <v>44368</v>
      </c>
      <c r="D6530" s="2" t="str">
        <f t="shared" si="404"/>
        <v>Monday</v>
      </c>
      <c r="E6530" s="2" t="str">
        <f t="shared" si="405"/>
        <v>June</v>
      </c>
      <c r="F6530" s="1">
        <f t="shared" si="406"/>
        <v>2</v>
      </c>
      <c r="G6530" s="1">
        <f t="shared" si="407"/>
        <v>2021</v>
      </c>
      <c r="H6530" s="1" t="s">
        <v>102</v>
      </c>
      <c r="I6530" s="1" t="s">
        <v>116</v>
      </c>
      <c r="J6530" s="1" t="s">
        <v>117</v>
      </c>
      <c r="K6530" s="1" t="s">
        <v>21</v>
      </c>
      <c r="L6530" s="1" t="s">
        <v>19</v>
      </c>
      <c r="M6530" s="1">
        <v>55</v>
      </c>
      <c r="N6530" s="1">
        <v>124</v>
      </c>
      <c r="O6530" s="1">
        <v>6820</v>
      </c>
      <c r="P6530" s="1">
        <v>3478.2</v>
      </c>
      <c r="Q6530" s="1">
        <v>0.51</v>
      </c>
      <c r="R6530" s="1" t="s">
        <v>24</v>
      </c>
    </row>
    <row r="6531" spans="1:18" x14ac:dyDescent="0.25">
      <c r="A6531" s="1" t="s">
        <v>49</v>
      </c>
      <c r="B6531" s="1">
        <v>1197831</v>
      </c>
      <c r="C6531" s="2">
        <v>44396</v>
      </c>
      <c r="D6531" s="2" t="str">
        <f t="shared" ref="D6531:D6594" si="408">TEXT(C6531,"dddd")</f>
        <v>Monday</v>
      </c>
      <c r="E6531" s="2" t="str">
        <f t="shared" ref="E6531:E6594" si="409">TEXT(C6531,"mmmm")</f>
        <v>July</v>
      </c>
      <c r="F6531" s="1">
        <f t="shared" ref="F6531:F6594" si="410">ROUNDUP(MONTH(C6531)/3,0)</f>
        <v>3</v>
      </c>
      <c r="G6531" s="1">
        <f t="shared" ref="G6531:G6594" si="411">YEAR(C6531)</f>
        <v>2021</v>
      </c>
      <c r="H6531" s="1" t="s">
        <v>102</v>
      </c>
      <c r="I6531" s="1" t="s">
        <v>116</v>
      </c>
      <c r="J6531" s="1" t="s">
        <v>117</v>
      </c>
      <c r="K6531" s="1" t="s">
        <v>18</v>
      </c>
      <c r="L6531" s="1" t="s">
        <v>22</v>
      </c>
      <c r="M6531" s="1">
        <v>50</v>
      </c>
      <c r="N6531" s="1">
        <v>182</v>
      </c>
      <c r="O6531" s="1">
        <v>9100</v>
      </c>
      <c r="P6531" s="1">
        <v>4732</v>
      </c>
      <c r="Q6531" s="1">
        <v>0.52</v>
      </c>
      <c r="R6531" s="1" t="s">
        <v>24</v>
      </c>
    </row>
    <row r="6532" spans="1:18" x14ac:dyDescent="0.25">
      <c r="A6532" s="1" t="s">
        <v>49</v>
      </c>
      <c r="B6532" s="1">
        <v>1197831</v>
      </c>
      <c r="C6532" s="2">
        <v>44396</v>
      </c>
      <c r="D6532" s="2" t="str">
        <f t="shared" si="408"/>
        <v>Monday</v>
      </c>
      <c r="E6532" s="2" t="str">
        <f t="shared" si="409"/>
        <v>July</v>
      </c>
      <c r="F6532" s="1">
        <f t="shared" si="410"/>
        <v>3</v>
      </c>
      <c r="G6532" s="1">
        <f t="shared" si="411"/>
        <v>2021</v>
      </c>
      <c r="H6532" s="1" t="s">
        <v>102</v>
      </c>
      <c r="I6532" s="1" t="s">
        <v>116</v>
      </c>
      <c r="J6532" s="1" t="s">
        <v>117</v>
      </c>
      <c r="K6532" s="1" t="s">
        <v>18</v>
      </c>
      <c r="L6532" s="1" t="s">
        <v>23</v>
      </c>
      <c r="M6532" s="1">
        <v>45</v>
      </c>
      <c r="N6532" s="1">
        <v>117</v>
      </c>
      <c r="O6532" s="1">
        <v>5265</v>
      </c>
      <c r="P6532" s="1">
        <v>2632.5</v>
      </c>
      <c r="Q6532" s="1">
        <v>0.5</v>
      </c>
      <c r="R6532" s="1" t="s">
        <v>24</v>
      </c>
    </row>
    <row r="6533" spans="1:18" x14ac:dyDescent="0.25">
      <c r="A6533" s="1" t="s">
        <v>49</v>
      </c>
      <c r="B6533" s="1">
        <v>1197831</v>
      </c>
      <c r="C6533" s="2">
        <v>44396</v>
      </c>
      <c r="D6533" s="2" t="str">
        <f t="shared" si="408"/>
        <v>Monday</v>
      </c>
      <c r="E6533" s="2" t="str">
        <f t="shared" si="409"/>
        <v>July</v>
      </c>
      <c r="F6533" s="1">
        <f t="shared" si="410"/>
        <v>3</v>
      </c>
      <c r="G6533" s="1">
        <f t="shared" si="411"/>
        <v>2021</v>
      </c>
      <c r="H6533" s="1" t="s">
        <v>102</v>
      </c>
      <c r="I6533" s="1" t="s">
        <v>116</v>
      </c>
      <c r="J6533" s="1" t="s">
        <v>117</v>
      </c>
      <c r="K6533" s="1" t="s">
        <v>21</v>
      </c>
      <c r="L6533" s="1" t="s">
        <v>22</v>
      </c>
      <c r="M6533" s="1">
        <v>44</v>
      </c>
      <c r="N6533" s="1">
        <v>94</v>
      </c>
      <c r="O6533" s="1">
        <v>4136</v>
      </c>
      <c r="P6533" s="1">
        <v>2233.44</v>
      </c>
      <c r="Q6533" s="1">
        <v>0.54</v>
      </c>
      <c r="R6533" s="1" t="s">
        <v>24</v>
      </c>
    </row>
    <row r="6534" spans="1:18" x14ac:dyDescent="0.25">
      <c r="A6534" s="1" t="s">
        <v>49</v>
      </c>
      <c r="B6534" s="1">
        <v>1197831</v>
      </c>
      <c r="C6534" s="2">
        <v>44396</v>
      </c>
      <c r="D6534" s="2" t="str">
        <f t="shared" si="408"/>
        <v>Monday</v>
      </c>
      <c r="E6534" s="2" t="str">
        <f t="shared" si="409"/>
        <v>July</v>
      </c>
      <c r="F6534" s="1">
        <f t="shared" si="410"/>
        <v>3</v>
      </c>
      <c r="G6534" s="1">
        <f t="shared" si="411"/>
        <v>2021</v>
      </c>
      <c r="H6534" s="1" t="s">
        <v>102</v>
      </c>
      <c r="I6534" s="1" t="s">
        <v>116</v>
      </c>
      <c r="J6534" s="1" t="s">
        <v>117</v>
      </c>
      <c r="K6534" s="1" t="s">
        <v>21</v>
      </c>
      <c r="L6534" s="1" t="s">
        <v>23</v>
      </c>
      <c r="M6534" s="1">
        <v>41</v>
      </c>
      <c r="N6534" s="1">
        <v>85</v>
      </c>
      <c r="O6534" s="1">
        <v>3485</v>
      </c>
      <c r="P6534" s="1">
        <v>1847.05</v>
      </c>
      <c r="Q6534" s="1">
        <v>0.53</v>
      </c>
      <c r="R6534" s="1" t="s">
        <v>24</v>
      </c>
    </row>
    <row r="6535" spans="1:18" x14ac:dyDescent="0.25">
      <c r="A6535" s="1" t="s">
        <v>49</v>
      </c>
      <c r="B6535" s="1">
        <v>1197831</v>
      </c>
      <c r="C6535" s="2">
        <v>44396</v>
      </c>
      <c r="D6535" s="2" t="str">
        <f t="shared" si="408"/>
        <v>Monday</v>
      </c>
      <c r="E6535" s="2" t="str">
        <f t="shared" si="409"/>
        <v>July</v>
      </c>
      <c r="F6535" s="1">
        <f t="shared" si="410"/>
        <v>3</v>
      </c>
      <c r="G6535" s="1">
        <f t="shared" si="411"/>
        <v>2021</v>
      </c>
      <c r="H6535" s="1" t="s">
        <v>102</v>
      </c>
      <c r="I6535" s="1" t="s">
        <v>116</v>
      </c>
      <c r="J6535" s="1" t="s">
        <v>117</v>
      </c>
      <c r="K6535" s="1" t="s">
        <v>18</v>
      </c>
      <c r="L6535" s="1" t="s">
        <v>19</v>
      </c>
      <c r="M6535" s="1">
        <v>59</v>
      </c>
      <c r="N6535" s="1">
        <v>98</v>
      </c>
      <c r="O6535" s="1">
        <v>5782</v>
      </c>
      <c r="P6535" s="1">
        <v>2659.72</v>
      </c>
      <c r="Q6535" s="1">
        <v>0.46</v>
      </c>
      <c r="R6535" s="1" t="s">
        <v>24</v>
      </c>
    </row>
    <row r="6536" spans="1:18" x14ac:dyDescent="0.25">
      <c r="A6536" s="1" t="s">
        <v>49</v>
      </c>
      <c r="B6536" s="1">
        <v>1197831</v>
      </c>
      <c r="C6536" s="2">
        <v>44396</v>
      </c>
      <c r="D6536" s="2" t="str">
        <f t="shared" si="408"/>
        <v>Monday</v>
      </c>
      <c r="E6536" s="2" t="str">
        <f t="shared" si="409"/>
        <v>July</v>
      </c>
      <c r="F6536" s="1">
        <f t="shared" si="410"/>
        <v>3</v>
      </c>
      <c r="G6536" s="1">
        <f t="shared" si="411"/>
        <v>2021</v>
      </c>
      <c r="H6536" s="1" t="s">
        <v>102</v>
      </c>
      <c r="I6536" s="1" t="s">
        <v>116</v>
      </c>
      <c r="J6536" s="1" t="s">
        <v>117</v>
      </c>
      <c r="K6536" s="1" t="s">
        <v>21</v>
      </c>
      <c r="L6536" s="1" t="s">
        <v>19</v>
      </c>
      <c r="M6536" s="1">
        <v>61</v>
      </c>
      <c r="N6536" s="1">
        <v>142</v>
      </c>
      <c r="O6536" s="1">
        <v>8662</v>
      </c>
      <c r="P6536" s="1">
        <v>4677.4799999999996</v>
      </c>
      <c r="Q6536" s="1">
        <v>0.54</v>
      </c>
      <c r="R6536" s="1" t="s">
        <v>24</v>
      </c>
    </row>
    <row r="6537" spans="1:18" x14ac:dyDescent="0.25">
      <c r="A6537" s="1" t="s">
        <v>49</v>
      </c>
      <c r="B6537" s="1">
        <v>1197831</v>
      </c>
      <c r="C6537" s="2">
        <v>44428</v>
      </c>
      <c r="D6537" s="2" t="str">
        <f t="shared" si="408"/>
        <v>Friday</v>
      </c>
      <c r="E6537" s="2" t="str">
        <f t="shared" si="409"/>
        <v>August</v>
      </c>
      <c r="F6537" s="1">
        <f t="shared" si="410"/>
        <v>3</v>
      </c>
      <c r="G6537" s="1">
        <f t="shared" si="411"/>
        <v>2021</v>
      </c>
      <c r="H6537" s="1" t="s">
        <v>102</v>
      </c>
      <c r="I6537" s="1" t="s">
        <v>116</v>
      </c>
      <c r="J6537" s="1" t="s">
        <v>117</v>
      </c>
      <c r="K6537" s="1" t="s">
        <v>18</v>
      </c>
      <c r="L6537" s="1" t="s">
        <v>22</v>
      </c>
      <c r="M6537" s="1">
        <v>56</v>
      </c>
      <c r="N6537" s="1">
        <v>189</v>
      </c>
      <c r="O6537" s="1">
        <v>10584</v>
      </c>
      <c r="P6537" s="1">
        <v>5397.84</v>
      </c>
      <c r="Q6537" s="1">
        <v>0.51</v>
      </c>
      <c r="R6537" s="1" t="s">
        <v>24</v>
      </c>
    </row>
    <row r="6538" spans="1:18" x14ac:dyDescent="0.25">
      <c r="A6538" s="1" t="s">
        <v>49</v>
      </c>
      <c r="B6538" s="1">
        <v>1197831</v>
      </c>
      <c r="C6538" s="2">
        <v>44428</v>
      </c>
      <c r="D6538" s="2" t="str">
        <f t="shared" si="408"/>
        <v>Friday</v>
      </c>
      <c r="E6538" s="2" t="str">
        <f t="shared" si="409"/>
        <v>August</v>
      </c>
      <c r="F6538" s="1">
        <f t="shared" si="410"/>
        <v>3</v>
      </c>
      <c r="G6538" s="1">
        <f t="shared" si="411"/>
        <v>2021</v>
      </c>
      <c r="H6538" s="1" t="s">
        <v>102</v>
      </c>
      <c r="I6538" s="1" t="s">
        <v>116</v>
      </c>
      <c r="J6538" s="1" t="s">
        <v>117</v>
      </c>
      <c r="K6538" s="1" t="s">
        <v>18</v>
      </c>
      <c r="L6538" s="1" t="s">
        <v>23</v>
      </c>
      <c r="M6538" s="1">
        <v>51</v>
      </c>
      <c r="N6538" s="1">
        <v>113</v>
      </c>
      <c r="O6538" s="1">
        <v>5763</v>
      </c>
      <c r="P6538" s="1">
        <v>2708.61</v>
      </c>
      <c r="Q6538" s="1">
        <v>0.47</v>
      </c>
      <c r="R6538" s="1" t="s">
        <v>24</v>
      </c>
    </row>
    <row r="6539" spans="1:18" x14ac:dyDescent="0.25">
      <c r="A6539" s="1" t="s">
        <v>49</v>
      </c>
      <c r="B6539" s="1">
        <v>1197831</v>
      </c>
      <c r="C6539" s="2">
        <v>44428</v>
      </c>
      <c r="D6539" s="2" t="str">
        <f t="shared" si="408"/>
        <v>Friday</v>
      </c>
      <c r="E6539" s="2" t="str">
        <f t="shared" si="409"/>
        <v>August</v>
      </c>
      <c r="F6539" s="1">
        <f t="shared" si="410"/>
        <v>3</v>
      </c>
      <c r="G6539" s="1">
        <f t="shared" si="411"/>
        <v>2021</v>
      </c>
      <c r="H6539" s="1" t="s">
        <v>102</v>
      </c>
      <c r="I6539" s="1" t="s">
        <v>116</v>
      </c>
      <c r="J6539" s="1" t="s">
        <v>117</v>
      </c>
      <c r="K6539" s="1" t="s">
        <v>21</v>
      </c>
      <c r="L6539" s="1" t="s">
        <v>22</v>
      </c>
      <c r="M6539" s="1">
        <v>47</v>
      </c>
      <c r="N6539" s="1">
        <v>113</v>
      </c>
      <c r="O6539" s="1">
        <v>5311</v>
      </c>
      <c r="P6539" s="1">
        <v>2814.83</v>
      </c>
      <c r="Q6539" s="1">
        <v>0.53</v>
      </c>
      <c r="R6539" s="1" t="s">
        <v>24</v>
      </c>
    </row>
    <row r="6540" spans="1:18" x14ac:dyDescent="0.25">
      <c r="A6540" s="1" t="s">
        <v>49</v>
      </c>
      <c r="B6540" s="1">
        <v>1197831</v>
      </c>
      <c r="C6540" s="2">
        <v>44428</v>
      </c>
      <c r="D6540" s="2" t="str">
        <f t="shared" si="408"/>
        <v>Friday</v>
      </c>
      <c r="E6540" s="2" t="str">
        <f t="shared" si="409"/>
        <v>August</v>
      </c>
      <c r="F6540" s="1">
        <f t="shared" si="410"/>
        <v>3</v>
      </c>
      <c r="G6540" s="1">
        <f t="shared" si="411"/>
        <v>2021</v>
      </c>
      <c r="H6540" s="1" t="s">
        <v>102</v>
      </c>
      <c r="I6540" s="1" t="s">
        <v>116</v>
      </c>
      <c r="J6540" s="1" t="s">
        <v>117</v>
      </c>
      <c r="K6540" s="1" t="s">
        <v>21</v>
      </c>
      <c r="L6540" s="1" t="s">
        <v>23</v>
      </c>
      <c r="M6540" s="1">
        <v>37</v>
      </c>
      <c r="N6540" s="1">
        <v>88</v>
      </c>
      <c r="O6540" s="1">
        <v>3256</v>
      </c>
      <c r="P6540" s="1">
        <v>1693.12</v>
      </c>
      <c r="Q6540" s="1">
        <v>0.52</v>
      </c>
      <c r="R6540" s="1" t="s">
        <v>24</v>
      </c>
    </row>
    <row r="6541" spans="1:18" x14ac:dyDescent="0.25">
      <c r="A6541" s="1" t="s">
        <v>49</v>
      </c>
      <c r="B6541" s="1">
        <v>1197831</v>
      </c>
      <c r="C6541" s="2">
        <v>44428</v>
      </c>
      <c r="D6541" s="2" t="str">
        <f t="shared" si="408"/>
        <v>Friday</v>
      </c>
      <c r="E6541" s="2" t="str">
        <f t="shared" si="409"/>
        <v>August</v>
      </c>
      <c r="F6541" s="1">
        <f t="shared" si="410"/>
        <v>3</v>
      </c>
      <c r="G6541" s="1">
        <f t="shared" si="411"/>
        <v>2021</v>
      </c>
      <c r="H6541" s="1" t="s">
        <v>102</v>
      </c>
      <c r="I6541" s="1" t="s">
        <v>116</v>
      </c>
      <c r="J6541" s="1" t="s">
        <v>117</v>
      </c>
      <c r="K6541" s="1" t="s">
        <v>18</v>
      </c>
      <c r="L6541" s="1" t="s">
        <v>19</v>
      </c>
      <c r="M6541" s="1">
        <v>47</v>
      </c>
      <c r="N6541" s="1">
        <v>81</v>
      </c>
      <c r="O6541" s="1">
        <v>3807</v>
      </c>
      <c r="P6541" s="1">
        <v>1713.15</v>
      </c>
      <c r="Q6541" s="1">
        <v>0.45</v>
      </c>
      <c r="R6541" s="1" t="s">
        <v>24</v>
      </c>
    </row>
    <row r="6542" spans="1:18" x14ac:dyDescent="0.25">
      <c r="A6542" s="1" t="s">
        <v>49</v>
      </c>
      <c r="B6542" s="1">
        <v>1197831</v>
      </c>
      <c r="C6542" s="2">
        <v>44428</v>
      </c>
      <c r="D6542" s="2" t="str">
        <f t="shared" si="408"/>
        <v>Friday</v>
      </c>
      <c r="E6542" s="2" t="str">
        <f t="shared" si="409"/>
        <v>August</v>
      </c>
      <c r="F6542" s="1">
        <f t="shared" si="410"/>
        <v>3</v>
      </c>
      <c r="G6542" s="1">
        <f t="shared" si="411"/>
        <v>2021</v>
      </c>
      <c r="H6542" s="1" t="s">
        <v>102</v>
      </c>
      <c r="I6542" s="1" t="s">
        <v>116</v>
      </c>
      <c r="J6542" s="1" t="s">
        <v>117</v>
      </c>
      <c r="K6542" s="1" t="s">
        <v>21</v>
      </c>
      <c r="L6542" s="1" t="s">
        <v>19</v>
      </c>
      <c r="M6542" s="1">
        <v>50</v>
      </c>
      <c r="N6542" s="1">
        <v>124</v>
      </c>
      <c r="O6542" s="1">
        <v>6200</v>
      </c>
      <c r="P6542" s="1">
        <v>3224</v>
      </c>
      <c r="Q6542" s="1">
        <v>0.52</v>
      </c>
      <c r="R6542" s="1" t="s">
        <v>24</v>
      </c>
    </row>
    <row r="6543" spans="1:18" x14ac:dyDescent="0.25">
      <c r="A6543" s="1" t="s">
        <v>49</v>
      </c>
      <c r="B6543" s="1">
        <v>1197831</v>
      </c>
      <c r="C6543" s="2">
        <v>44458</v>
      </c>
      <c r="D6543" s="2" t="str">
        <f t="shared" si="408"/>
        <v>Sunday</v>
      </c>
      <c r="E6543" s="2" t="str">
        <f t="shared" si="409"/>
        <v>September</v>
      </c>
      <c r="F6543" s="1">
        <f t="shared" si="410"/>
        <v>3</v>
      </c>
      <c r="G6543" s="1">
        <f t="shared" si="411"/>
        <v>2021</v>
      </c>
      <c r="H6543" s="1" t="s">
        <v>102</v>
      </c>
      <c r="I6543" s="1" t="s">
        <v>116</v>
      </c>
      <c r="J6543" s="1" t="s">
        <v>117</v>
      </c>
      <c r="K6543" s="1" t="s">
        <v>18</v>
      </c>
      <c r="L6543" s="1" t="s">
        <v>22</v>
      </c>
      <c r="M6543" s="1">
        <v>49</v>
      </c>
      <c r="N6543" s="1">
        <v>150</v>
      </c>
      <c r="O6543" s="1">
        <v>7350</v>
      </c>
      <c r="P6543" s="1">
        <v>3969</v>
      </c>
      <c r="Q6543" s="1">
        <v>0.54</v>
      </c>
      <c r="R6543" s="1" t="s">
        <v>24</v>
      </c>
    </row>
    <row r="6544" spans="1:18" x14ac:dyDescent="0.25">
      <c r="A6544" s="1" t="s">
        <v>49</v>
      </c>
      <c r="B6544" s="1">
        <v>1197831</v>
      </c>
      <c r="C6544" s="2">
        <v>44458</v>
      </c>
      <c r="D6544" s="2" t="str">
        <f t="shared" si="408"/>
        <v>Sunday</v>
      </c>
      <c r="E6544" s="2" t="str">
        <f t="shared" si="409"/>
        <v>September</v>
      </c>
      <c r="F6544" s="1">
        <f t="shared" si="410"/>
        <v>3</v>
      </c>
      <c r="G6544" s="1">
        <f t="shared" si="411"/>
        <v>2021</v>
      </c>
      <c r="H6544" s="1" t="s">
        <v>102</v>
      </c>
      <c r="I6544" s="1" t="s">
        <v>116</v>
      </c>
      <c r="J6544" s="1" t="s">
        <v>117</v>
      </c>
      <c r="K6544" s="1" t="s">
        <v>18</v>
      </c>
      <c r="L6544" s="1" t="s">
        <v>23</v>
      </c>
      <c r="M6544" s="1">
        <v>38</v>
      </c>
      <c r="N6544" s="1">
        <v>98</v>
      </c>
      <c r="O6544" s="1">
        <v>3724</v>
      </c>
      <c r="P6544" s="1">
        <v>1675.8</v>
      </c>
      <c r="Q6544" s="1">
        <v>0.45</v>
      </c>
      <c r="R6544" s="1" t="s">
        <v>24</v>
      </c>
    </row>
    <row r="6545" spans="1:18" x14ac:dyDescent="0.25">
      <c r="A6545" s="1" t="s">
        <v>49</v>
      </c>
      <c r="B6545" s="1">
        <v>1197831</v>
      </c>
      <c r="C6545" s="2">
        <v>44458</v>
      </c>
      <c r="D6545" s="2" t="str">
        <f t="shared" si="408"/>
        <v>Sunday</v>
      </c>
      <c r="E6545" s="2" t="str">
        <f t="shared" si="409"/>
        <v>September</v>
      </c>
      <c r="F6545" s="1">
        <f t="shared" si="410"/>
        <v>3</v>
      </c>
      <c r="G6545" s="1">
        <f t="shared" si="411"/>
        <v>2021</v>
      </c>
      <c r="H6545" s="1" t="s">
        <v>102</v>
      </c>
      <c r="I6545" s="1" t="s">
        <v>116</v>
      </c>
      <c r="J6545" s="1" t="s">
        <v>117</v>
      </c>
      <c r="K6545" s="1" t="s">
        <v>21</v>
      </c>
      <c r="L6545" s="1" t="s">
        <v>22</v>
      </c>
      <c r="M6545" s="1">
        <v>14</v>
      </c>
      <c r="N6545" s="1">
        <v>69</v>
      </c>
      <c r="O6545" s="1">
        <v>966</v>
      </c>
      <c r="P6545" s="1">
        <v>492.66</v>
      </c>
      <c r="Q6545" s="1">
        <v>0.51</v>
      </c>
      <c r="R6545" s="1" t="s">
        <v>24</v>
      </c>
    </row>
    <row r="6546" spans="1:18" x14ac:dyDescent="0.25">
      <c r="A6546" s="1" t="s">
        <v>49</v>
      </c>
      <c r="B6546" s="1">
        <v>1197831</v>
      </c>
      <c r="C6546" s="2">
        <v>44458</v>
      </c>
      <c r="D6546" s="2" t="str">
        <f t="shared" si="408"/>
        <v>Sunday</v>
      </c>
      <c r="E6546" s="2" t="str">
        <f t="shared" si="409"/>
        <v>September</v>
      </c>
      <c r="F6546" s="1">
        <f t="shared" si="410"/>
        <v>3</v>
      </c>
      <c r="G6546" s="1">
        <f t="shared" si="411"/>
        <v>2021</v>
      </c>
      <c r="H6546" s="1" t="s">
        <v>102</v>
      </c>
      <c r="I6546" s="1" t="s">
        <v>116</v>
      </c>
      <c r="J6546" s="1" t="s">
        <v>117</v>
      </c>
      <c r="K6546" s="1" t="s">
        <v>21</v>
      </c>
      <c r="L6546" s="1" t="s">
        <v>23</v>
      </c>
      <c r="M6546" s="1">
        <v>14</v>
      </c>
      <c r="N6546" s="1">
        <v>63</v>
      </c>
      <c r="O6546" s="1">
        <v>882</v>
      </c>
      <c r="P6546" s="1">
        <v>449.82</v>
      </c>
      <c r="Q6546" s="1">
        <v>0.51</v>
      </c>
      <c r="R6546" s="1" t="s">
        <v>24</v>
      </c>
    </row>
    <row r="6547" spans="1:18" x14ac:dyDescent="0.25">
      <c r="A6547" s="1" t="s">
        <v>49</v>
      </c>
      <c r="B6547" s="1">
        <v>1197831</v>
      </c>
      <c r="C6547" s="2">
        <v>44458</v>
      </c>
      <c r="D6547" s="2" t="str">
        <f t="shared" si="408"/>
        <v>Sunday</v>
      </c>
      <c r="E6547" s="2" t="str">
        <f t="shared" si="409"/>
        <v>September</v>
      </c>
      <c r="F6547" s="1">
        <f t="shared" si="410"/>
        <v>3</v>
      </c>
      <c r="G6547" s="1">
        <f t="shared" si="411"/>
        <v>2021</v>
      </c>
      <c r="H6547" s="1" t="s">
        <v>102</v>
      </c>
      <c r="I6547" s="1" t="s">
        <v>116</v>
      </c>
      <c r="J6547" s="1" t="s">
        <v>117</v>
      </c>
      <c r="K6547" s="1" t="s">
        <v>18</v>
      </c>
      <c r="L6547" s="1" t="s">
        <v>19</v>
      </c>
      <c r="M6547" s="1">
        <v>23</v>
      </c>
      <c r="N6547" s="1">
        <v>68</v>
      </c>
      <c r="O6547" s="1">
        <v>1564</v>
      </c>
      <c r="P6547" s="1">
        <v>703.8</v>
      </c>
      <c r="Q6547" s="1">
        <v>0.45</v>
      </c>
      <c r="R6547" s="1" t="s">
        <v>24</v>
      </c>
    </row>
    <row r="6548" spans="1:18" x14ac:dyDescent="0.25">
      <c r="A6548" s="1" t="s">
        <v>49</v>
      </c>
      <c r="B6548" s="1">
        <v>1197831</v>
      </c>
      <c r="C6548" s="2">
        <v>44458</v>
      </c>
      <c r="D6548" s="2" t="str">
        <f t="shared" si="408"/>
        <v>Sunday</v>
      </c>
      <c r="E6548" s="2" t="str">
        <f t="shared" si="409"/>
        <v>September</v>
      </c>
      <c r="F6548" s="1">
        <f t="shared" si="410"/>
        <v>3</v>
      </c>
      <c r="G6548" s="1">
        <f t="shared" si="411"/>
        <v>2021</v>
      </c>
      <c r="H6548" s="1" t="s">
        <v>102</v>
      </c>
      <c r="I6548" s="1" t="s">
        <v>116</v>
      </c>
      <c r="J6548" s="1" t="s">
        <v>117</v>
      </c>
      <c r="K6548" s="1" t="s">
        <v>21</v>
      </c>
      <c r="L6548" s="1" t="s">
        <v>19</v>
      </c>
      <c r="M6548" s="1">
        <v>28</v>
      </c>
      <c r="N6548" s="1">
        <v>91</v>
      </c>
      <c r="O6548" s="1">
        <v>2548</v>
      </c>
      <c r="P6548" s="1">
        <v>1324.96</v>
      </c>
      <c r="Q6548" s="1">
        <v>0.52</v>
      </c>
      <c r="R6548" s="1" t="s">
        <v>24</v>
      </c>
    </row>
    <row r="6549" spans="1:18" x14ac:dyDescent="0.25">
      <c r="A6549" s="1" t="s">
        <v>49</v>
      </c>
      <c r="B6549" s="1">
        <v>1197831</v>
      </c>
      <c r="C6549" s="2">
        <v>44490</v>
      </c>
      <c r="D6549" s="2" t="str">
        <f t="shared" si="408"/>
        <v>Thursday</v>
      </c>
      <c r="E6549" s="2" t="str">
        <f t="shared" si="409"/>
        <v>October</v>
      </c>
      <c r="F6549" s="1">
        <f t="shared" si="410"/>
        <v>4</v>
      </c>
      <c r="G6549" s="1">
        <f t="shared" si="411"/>
        <v>2021</v>
      </c>
      <c r="H6549" s="1" t="s">
        <v>102</v>
      </c>
      <c r="I6549" s="1" t="s">
        <v>116</v>
      </c>
      <c r="J6549" s="1" t="s">
        <v>117</v>
      </c>
      <c r="K6549" s="1" t="s">
        <v>18</v>
      </c>
      <c r="L6549" s="1" t="s">
        <v>22</v>
      </c>
      <c r="M6549" s="1">
        <v>29</v>
      </c>
      <c r="N6549" s="1">
        <v>137</v>
      </c>
      <c r="O6549" s="1">
        <v>3973</v>
      </c>
      <c r="P6549" s="1">
        <v>2145.42</v>
      </c>
      <c r="Q6549" s="1">
        <v>0.54</v>
      </c>
      <c r="R6549" s="1" t="s">
        <v>24</v>
      </c>
    </row>
    <row r="6550" spans="1:18" x14ac:dyDescent="0.25">
      <c r="A6550" s="1" t="s">
        <v>49</v>
      </c>
      <c r="B6550" s="1">
        <v>1197831</v>
      </c>
      <c r="C6550" s="2">
        <v>44490</v>
      </c>
      <c r="D6550" s="2" t="str">
        <f t="shared" si="408"/>
        <v>Thursday</v>
      </c>
      <c r="E6550" s="2" t="str">
        <f t="shared" si="409"/>
        <v>October</v>
      </c>
      <c r="F6550" s="1">
        <f t="shared" si="410"/>
        <v>4</v>
      </c>
      <c r="G6550" s="1">
        <f t="shared" si="411"/>
        <v>2021</v>
      </c>
      <c r="H6550" s="1" t="s">
        <v>102</v>
      </c>
      <c r="I6550" s="1" t="s">
        <v>116</v>
      </c>
      <c r="J6550" s="1" t="s">
        <v>117</v>
      </c>
      <c r="K6550" s="1" t="s">
        <v>18</v>
      </c>
      <c r="L6550" s="1" t="s">
        <v>23</v>
      </c>
      <c r="M6550" s="1">
        <v>19</v>
      </c>
      <c r="N6550" s="1">
        <v>88</v>
      </c>
      <c r="O6550" s="1">
        <v>1672</v>
      </c>
      <c r="P6550" s="1">
        <v>769.12</v>
      </c>
      <c r="Q6550" s="1">
        <v>0.46</v>
      </c>
      <c r="R6550" s="1" t="s">
        <v>24</v>
      </c>
    </row>
    <row r="6551" spans="1:18" x14ac:dyDescent="0.25">
      <c r="A6551" s="1" t="s">
        <v>49</v>
      </c>
      <c r="B6551" s="1">
        <v>1197831</v>
      </c>
      <c r="C6551" s="2">
        <v>44490</v>
      </c>
      <c r="D6551" s="2" t="str">
        <f t="shared" si="408"/>
        <v>Thursday</v>
      </c>
      <c r="E6551" s="2" t="str">
        <f t="shared" si="409"/>
        <v>October</v>
      </c>
      <c r="F6551" s="1">
        <f t="shared" si="410"/>
        <v>4</v>
      </c>
      <c r="G6551" s="1">
        <f t="shared" si="411"/>
        <v>2021</v>
      </c>
      <c r="H6551" s="1" t="s">
        <v>102</v>
      </c>
      <c r="I6551" s="1" t="s">
        <v>116</v>
      </c>
      <c r="J6551" s="1" t="s">
        <v>117</v>
      </c>
      <c r="K6551" s="1" t="s">
        <v>21</v>
      </c>
      <c r="L6551" s="1" t="s">
        <v>22</v>
      </c>
      <c r="M6551" s="1">
        <v>20</v>
      </c>
      <c r="N6551" s="1">
        <v>56</v>
      </c>
      <c r="O6551" s="1">
        <v>1120</v>
      </c>
      <c r="P6551" s="1">
        <v>571.20000000000005</v>
      </c>
      <c r="Q6551" s="1">
        <v>0.51</v>
      </c>
      <c r="R6551" s="1" t="s">
        <v>24</v>
      </c>
    </row>
    <row r="6552" spans="1:18" x14ac:dyDescent="0.25">
      <c r="A6552" s="1" t="s">
        <v>49</v>
      </c>
      <c r="B6552" s="1">
        <v>1197831</v>
      </c>
      <c r="C6552" s="2">
        <v>44490</v>
      </c>
      <c r="D6552" s="2" t="str">
        <f t="shared" si="408"/>
        <v>Thursday</v>
      </c>
      <c r="E6552" s="2" t="str">
        <f t="shared" si="409"/>
        <v>October</v>
      </c>
      <c r="F6552" s="1">
        <f t="shared" si="410"/>
        <v>4</v>
      </c>
      <c r="G6552" s="1">
        <f t="shared" si="411"/>
        <v>2021</v>
      </c>
      <c r="H6552" s="1" t="s">
        <v>102</v>
      </c>
      <c r="I6552" s="1" t="s">
        <v>116</v>
      </c>
      <c r="J6552" s="1" t="s">
        <v>117</v>
      </c>
      <c r="K6552" s="1" t="s">
        <v>21</v>
      </c>
      <c r="L6552" s="1" t="s">
        <v>23</v>
      </c>
      <c r="M6552" s="1">
        <v>18</v>
      </c>
      <c r="N6552" s="1">
        <v>52</v>
      </c>
      <c r="O6552" s="1">
        <v>936</v>
      </c>
      <c r="P6552" s="1">
        <v>486.72</v>
      </c>
      <c r="Q6552" s="1">
        <v>0.52</v>
      </c>
      <c r="R6552" s="1" t="s">
        <v>24</v>
      </c>
    </row>
    <row r="6553" spans="1:18" x14ac:dyDescent="0.25">
      <c r="A6553" s="1" t="s">
        <v>49</v>
      </c>
      <c r="B6553" s="1">
        <v>1197831</v>
      </c>
      <c r="C6553" s="2">
        <v>44490</v>
      </c>
      <c r="D6553" s="2" t="str">
        <f t="shared" si="408"/>
        <v>Thursday</v>
      </c>
      <c r="E6553" s="2" t="str">
        <f t="shared" si="409"/>
        <v>October</v>
      </c>
      <c r="F6553" s="1">
        <f t="shared" si="410"/>
        <v>4</v>
      </c>
      <c r="G6553" s="1">
        <f t="shared" si="411"/>
        <v>2021</v>
      </c>
      <c r="H6553" s="1" t="s">
        <v>102</v>
      </c>
      <c r="I6553" s="1" t="s">
        <v>116</v>
      </c>
      <c r="J6553" s="1" t="s">
        <v>117</v>
      </c>
      <c r="K6553" s="1" t="s">
        <v>18</v>
      </c>
      <c r="L6553" s="1" t="s">
        <v>19</v>
      </c>
      <c r="M6553" s="1">
        <v>29</v>
      </c>
      <c r="N6553" s="1">
        <v>50</v>
      </c>
      <c r="O6553" s="1">
        <v>1450</v>
      </c>
      <c r="P6553" s="1">
        <v>696</v>
      </c>
      <c r="Q6553" s="1">
        <v>0.48</v>
      </c>
      <c r="R6553" s="1" t="s">
        <v>24</v>
      </c>
    </row>
    <row r="6554" spans="1:18" x14ac:dyDescent="0.25">
      <c r="A6554" s="1" t="s">
        <v>49</v>
      </c>
      <c r="B6554" s="1">
        <v>1197831</v>
      </c>
      <c r="C6554" s="2">
        <v>44248</v>
      </c>
      <c r="D6554" s="2" t="str">
        <f t="shared" si="408"/>
        <v>Sunday</v>
      </c>
      <c r="E6554" s="2" t="str">
        <f t="shared" si="409"/>
        <v>February</v>
      </c>
      <c r="F6554" s="1">
        <f t="shared" si="410"/>
        <v>1</v>
      </c>
      <c r="G6554" s="1">
        <f t="shared" si="411"/>
        <v>2021</v>
      </c>
      <c r="H6554" s="1" t="s">
        <v>102</v>
      </c>
      <c r="I6554" s="1" t="s">
        <v>116</v>
      </c>
      <c r="J6554" s="1" t="s">
        <v>117</v>
      </c>
      <c r="K6554" s="1" t="s">
        <v>21</v>
      </c>
      <c r="L6554" s="1" t="s">
        <v>23</v>
      </c>
      <c r="M6554" s="1">
        <v>15</v>
      </c>
      <c r="N6554" s="1">
        <v>58</v>
      </c>
      <c r="O6554" s="1">
        <v>870</v>
      </c>
      <c r="P6554" s="1">
        <v>400.2</v>
      </c>
      <c r="Q6554" s="1">
        <v>0.46</v>
      </c>
      <c r="R6554" s="1" t="s">
        <v>20</v>
      </c>
    </row>
    <row r="6555" spans="1:18" x14ac:dyDescent="0.25">
      <c r="A6555" s="1" t="s">
        <v>49</v>
      </c>
      <c r="B6555" s="1">
        <v>1197831</v>
      </c>
      <c r="C6555" s="2">
        <v>44248</v>
      </c>
      <c r="D6555" s="2" t="str">
        <f t="shared" si="408"/>
        <v>Sunday</v>
      </c>
      <c r="E6555" s="2" t="str">
        <f t="shared" si="409"/>
        <v>February</v>
      </c>
      <c r="F6555" s="1">
        <f t="shared" si="410"/>
        <v>1</v>
      </c>
      <c r="G6555" s="1">
        <f t="shared" si="411"/>
        <v>2021</v>
      </c>
      <c r="H6555" s="1" t="s">
        <v>102</v>
      </c>
      <c r="I6555" s="1" t="s">
        <v>116</v>
      </c>
      <c r="J6555" s="1" t="s">
        <v>117</v>
      </c>
      <c r="K6555" s="1" t="s">
        <v>18</v>
      </c>
      <c r="L6555" s="1" t="s">
        <v>19</v>
      </c>
      <c r="M6555" s="1">
        <v>24</v>
      </c>
      <c r="N6555" s="1">
        <v>85</v>
      </c>
      <c r="O6555" s="1">
        <v>2040</v>
      </c>
      <c r="P6555" s="1">
        <v>816</v>
      </c>
      <c r="Q6555" s="1">
        <v>0.4</v>
      </c>
      <c r="R6555" s="1" t="s">
        <v>20</v>
      </c>
    </row>
    <row r="6556" spans="1:18" x14ac:dyDescent="0.25">
      <c r="A6556" s="1" t="s">
        <v>49</v>
      </c>
      <c r="B6556" s="1">
        <v>1197831</v>
      </c>
      <c r="C6556" s="2">
        <v>44248</v>
      </c>
      <c r="D6556" s="2" t="str">
        <f t="shared" si="408"/>
        <v>Sunday</v>
      </c>
      <c r="E6556" s="2" t="str">
        <f t="shared" si="409"/>
        <v>February</v>
      </c>
      <c r="F6556" s="1">
        <f t="shared" si="410"/>
        <v>1</v>
      </c>
      <c r="G6556" s="1">
        <f t="shared" si="411"/>
        <v>2021</v>
      </c>
      <c r="H6556" s="1" t="s">
        <v>102</v>
      </c>
      <c r="I6556" s="1" t="s">
        <v>116</v>
      </c>
      <c r="J6556" s="1" t="s">
        <v>117</v>
      </c>
      <c r="K6556" s="1" t="s">
        <v>21</v>
      </c>
      <c r="L6556" s="1" t="s">
        <v>19</v>
      </c>
      <c r="M6556" s="1">
        <v>14</v>
      </c>
      <c r="N6556" s="1">
        <v>112</v>
      </c>
      <c r="O6556" s="1">
        <v>1568</v>
      </c>
      <c r="P6556" s="1">
        <v>721.28</v>
      </c>
      <c r="Q6556" s="1">
        <v>0.46</v>
      </c>
      <c r="R6556" s="1" t="s">
        <v>20</v>
      </c>
    </row>
    <row r="6557" spans="1:18" x14ac:dyDescent="0.25">
      <c r="A6557" s="1" t="s">
        <v>49</v>
      </c>
      <c r="B6557" s="1">
        <v>1197831</v>
      </c>
      <c r="C6557" s="2">
        <v>44274</v>
      </c>
      <c r="D6557" s="2" t="str">
        <f t="shared" si="408"/>
        <v>Friday</v>
      </c>
      <c r="E6557" s="2" t="str">
        <f t="shared" si="409"/>
        <v>March</v>
      </c>
      <c r="F6557" s="1">
        <f t="shared" si="410"/>
        <v>1</v>
      </c>
      <c r="G6557" s="1">
        <f t="shared" si="411"/>
        <v>2021</v>
      </c>
      <c r="H6557" s="1" t="s">
        <v>102</v>
      </c>
      <c r="I6557" s="1" t="s">
        <v>116</v>
      </c>
      <c r="J6557" s="1" t="s">
        <v>117</v>
      </c>
      <c r="K6557" s="1" t="s">
        <v>18</v>
      </c>
      <c r="L6557" s="1" t="s">
        <v>22</v>
      </c>
      <c r="M6557" s="1">
        <v>14</v>
      </c>
      <c r="N6557" s="1">
        <v>182</v>
      </c>
      <c r="O6557" s="1">
        <v>2548</v>
      </c>
      <c r="P6557" s="1">
        <v>1172.08</v>
      </c>
      <c r="Q6557" s="1">
        <v>0.46</v>
      </c>
      <c r="R6557" s="1" t="s">
        <v>20</v>
      </c>
    </row>
    <row r="6558" spans="1:18" x14ac:dyDescent="0.25">
      <c r="A6558" s="1" t="s">
        <v>49</v>
      </c>
      <c r="B6558" s="1">
        <v>1197831</v>
      </c>
      <c r="C6558" s="2">
        <v>44274</v>
      </c>
      <c r="D6558" s="2" t="str">
        <f t="shared" si="408"/>
        <v>Friday</v>
      </c>
      <c r="E6558" s="2" t="str">
        <f t="shared" si="409"/>
        <v>March</v>
      </c>
      <c r="F6558" s="1">
        <f t="shared" si="410"/>
        <v>1</v>
      </c>
      <c r="G6558" s="1">
        <f t="shared" si="411"/>
        <v>2021</v>
      </c>
      <c r="H6558" s="1" t="s">
        <v>102</v>
      </c>
      <c r="I6558" s="1" t="s">
        <v>116</v>
      </c>
      <c r="J6558" s="1" t="s">
        <v>117</v>
      </c>
      <c r="K6558" s="1" t="s">
        <v>18</v>
      </c>
      <c r="L6558" s="1" t="s">
        <v>23</v>
      </c>
      <c r="M6558" s="1">
        <v>15</v>
      </c>
      <c r="N6558" s="1">
        <v>78</v>
      </c>
      <c r="O6558" s="1">
        <v>1170</v>
      </c>
      <c r="P6558" s="1">
        <v>479.7</v>
      </c>
      <c r="Q6558" s="1">
        <v>0.41</v>
      </c>
      <c r="R6558" s="1" t="s">
        <v>20</v>
      </c>
    </row>
    <row r="6559" spans="1:18" x14ac:dyDescent="0.25">
      <c r="A6559" s="1" t="s">
        <v>49</v>
      </c>
      <c r="B6559" s="1">
        <v>1197831</v>
      </c>
      <c r="C6559" s="2">
        <v>44274</v>
      </c>
      <c r="D6559" s="2" t="str">
        <f t="shared" si="408"/>
        <v>Friday</v>
      </c>
      <c r="E6559" s="2" t="str">
        <f t="shared" si="409"/>
        <v>March</v>
      </c>
      <c r="F6559" s="1">
        <f t="shared" si="410"/>
        <v>1</v>
      </c>
      <c r="G6559" s="1">
        <f t="shared" si="411"/>
        <v>2021</v>
      </c>
      <c r="H6559" s="1" t="s">
        <v>102</v>
      </c>
      <c r="I6559" s="1" t="s">
        <v>116</v>
      </c>
      <c r="J6559" s="1" t="s">
        <v>117</v>
      </c>
      <c r="K6559" s="1" t="s">
        <v>21</v>
      </c>
      <c r="L6559" s="1" t="s">
        <v>22</v>
      </c>
      <c r="M6559" s="1">
        <v>7</v>
      </c>
      <c r="N6559" s="1">
        <v>83</v>
      </c>
      <c r="O6559" s="1">
        <v>581</v>
      </c>
      <c r="P6559" s="1">
        <v>261.45</v>
      </c>
      <c r="Q6559" s="1">
        <v>0.45</v>
      </c>
      <c r="R6559" s="1" t="s">
        <v>20</v>
      </c>
    </row>
    <row r="6560" spans="1:18" x14ac:dyDescent="0.25">
      <c r="A6560" s="1" t="s">
        <v>49</v>
      </c>
      <c r="B6560" s="1">
        <v>1197831</v>
      </c>
      <c r="C6560" s="2">
        <v>44274</v>
      </c>
      <c r="D6560" s="2" t="str">
        <f t="shared" si="408"/>
        <v>Friday</v>
      </c>
      <c r="E6560" s="2" t="str">
        <f t="shared" si="409"/>
        <v>March</v>
      </c>
      <c r="F6560" s="1">
        <f t="shared" si="410"/>
        <v>1</v>
      </c>
      <c r="G6560" s="1">
        <f t="shared" si="411"/>
        <v>2021</v>
      </c>
      <c r="H6560" s="1" t="s">
        <v>102</v>
      </c>
      <c r="I6560" s="1" t="s">
        <v>116</v>
      </c>
      <c r="J6560" s="1" t="s">
        <v>117</v>
      </c>
      <c r="K6560" s="1" t="s">
        <v>21</v>
      </c>
      <c r="L6560" s="1" t="s">
        <v>23</v>
      </c>
      <c r="M6560" s="1">
        <v>16</v>
      </c>
      <c r="N6560" s="1">
        <v>39</v>
      </c>
      <c r="O6560" s="1">
        <v>624</v>
      </c>
      <c r="P6560" s="1">
        <v>293.27999999999997</v>
      </c>
      <c r="Q6560" s="1">
        <v>0.47</v>
      </c>
      <c r="R6560" s="1" t="s">
        <v>20</v>
      </c>
    </row>
    <row r="6561" spans="1:18" x14ac:dyDescent="0.25">
      <c r="A6561" s="1" t="s">
        <v>49</v>
      </c>
      <c r="B6561" s="1">
        <v>1197831</v>
      </c>
      <c r="C6561" s="2">
        <v>44274</v>
      </c>
      <c r="D6561" s="2" t="str">
        <f t="shared" si="408"/>
        <v>Friday</v>
      </c>
      <c r="E6561" s="2" t="str">
        <f t="shared" si="409"/>
        <v>March</v>
      </c>
      <c r="F6561" s="1">
        <f t="shared" si="410"/>
        <v>1</v>
      </c>
      <c r="G6561" s="1">
        <f t="shared" si="411"/>
        <v>2021</v>
      </c>
      <c r="H6561" s="1" t="s">
        <v>102</v>
      </c>
      <c r="I6561" s="1" t="s">
        <v>116</v>
      </c>
      <c r="J6561" s="1" t="s">
        <v>117</v>
      </c>
      <c r="K6561" s="1" t="s">
        <v>18</v>
      </c>
      <c r="L6561" s="1" t="s">
        <v>19</v>
      </c>
      <c r="M6561" s="1">
        <v>26</v>
      </c>
      <c r="N6561" s="1">
        <v>61</v>
      </c>
      <c r="O6561" s="1">
        <v>1586</v>
      </c>
      <c r="P6561" s="1">
        <v>666.12</v>
      </c>
      <c r="Q6561" s="1">
        <v>0.42</v>
      </c>
      <c r="R6561" s="1" t="s">
        <v>20</v>
      </c>
    </row>
    <row r="6562" spans="1:18" x14ac:dyDescent="0.25">
      <c r="A6562" s="1" t="s">
        <v>49</v>
      </c>
      <c r="B6562" s="1">
        <v>1197831</v>
      </c>
      <c r="C6562" s="2">
        <v>44274</v>
      </c>
      <c r="D6562" s="2" t="str">
        <f t="shared" si="408"/>
        <v>Friday</v>
      </c>
      <c r="E6562" s="2" t="str">
        <f t="shared" si="409"/>
        <v>March</v>
      </c>
      <c r="F6562" s="1">
        <f t="shared" si="410"/>
        <v>1</v>
      </c>
      <c r="G6562" s="1">
        <f t="shared" si="411"/>
        <v>2021</v>
      </c>
      <c r="H6562" s="1" t="s">
        <v>102</v>
      </c>
      <c r="I6562" s="1" t="s">
        <v>116</v>
      </c>
      <c r="J6562" s="1" t="s">
        <v>117</v>
      </c>
      <c r="K6562" s="1" t="s">
        <v>21</v>
      </c>
      <c r="L6562" s="1" t="s">
        <v>19</v>
      </c>
      <c r="M6562" s="1">
        <v>18</v>
      </c>
      <c r="N6562" s="1">
        <v>88</v>
      </c>
      <c r="O6562" s="1">
        <v>1584</v>
      </c>
      <c r="P6562" s="1">
        <v>728.64</v>
      </c>
      <c r="Q6562" s="1">
        <v>0.46</v>
      </c>
      <c r="R6562" s="1" t="s">
        <v>20</v>
      </c>
    </row>
    <row r="6563" spans="1:18" x14ac:dyDescent="0.25">
      <c r="A6563" s="1" t="s">
        <v>49</v>
      </c>
      <c r="B6563" s="1">
        <v>1197831</v>
      </c>
      <c r="C6563" s="2">
        <v>44306</v>
      </c>
      <c r="D6563" s="2" t="str">
        <f t="shared" si="408"/>
        <v>Tuesday</v>
      </c>
      <c r="E6563" s="2" t="str">
        <f t="shared" si="409"/>
        <v>April</v>
      </c>
      <c r="F6563" s="1">
        <f t="shared" si="410"/>
        <v>2</v>
      </c>
      <c r="G6563" s="1">
        <f t="shared" si="411"/>
        <v>2021</v>
      </c>
      <c r="H6563" s="1" t="s">
        <v>102</v>
      </c>
      <c r="I6563" s="1" t="s">
        <v>116</v>
      </c>
      <c r="J6563" s="1" t="s">
        <v>117</v>
      </c>
      <c r="K6563" s="1" t="s">
        <v>18</v>
      </c>
      <c r="L6563" s="1" t="s">
        <v>22</v>
      </c>
      <c r="M6563" s="1">
        <v>20</v>
      </c>
      <c r="N6563" s="1">
        <v>184</v>
      </c>
      <c r="O6563" s="1">
        <v>3680</v>
      </c>
      <c r="P6563" s="1">
        <v>1692.8</v>
      </c>
      <c r="Q6563" s="1">
        <v>0.46</v>
      </c>
      <c r="R6563" s="1" t="s">
        <v>20</v>
      </c>
    </row>
    <row r="6564" spans="1:18" x14ac:dyDescent="0.25">
      <c r="A6564" s="1" t="s">
        <v>49</v>
      </c>
      <c r="B6564" s="1">
        <v>1197831</v>
      </c>
      <c r="C6564" s="2">
        <v>44306</v>
      </c>
      <c r="D6564" s="2" t="str">
        <f t="shared" si="408"/>
        <v>Tuesday</v>
      </c>
      <c r="E6564" s="2" t="str">
        <f t="shared" si="409"/>
        <v>April</v>
      </c>
      <c r="F6564" s="1">
        <f t="shared" si="410"/>
        <v>2</v>
      </c>
      <c r="G6564" s="1">
        <f t="shared" si="411"/>
        <v>2021</v>
      </c>
      <c r="H6564" s="1" t="s">
        <v>102</v>
      </c>
      <c r="I6564" s="1" t="s">
        <v>116</v>
      </c>
      <c r="J6564" s="1" t="s">
        <v>117</v>
      </c>
      <c r="K6564" s="1" t="s">
        <v>18</v>
      </c>
      <c r="L6564" s="1" t="s">
        <v>23</v>
      </c>
      <c r="M6564" s="1">
        <v>18</v>
      </c>
      <c r="N6564" s="1">
        <v>79</v>
      </c>
      <c r="O6564" s="1">
        <v>1422</v>
      </c>
      <c r="P6564" s="1">
        <v>554.58000000000004</v>
      </c>
      <c r="Q6564" s="1">
        <v>0.39</v>
      </c>
      <c r="R6564" s="1" t="s">
        <v>20</v>
      </c>
    </row>
    <row r="6565" spans="1:18" x14ac:dyDescent="0.25">
      <c r="A6565" s="1" t="s">
        <v>49</v>
      </c>
      <c r="B6565" s="1">
        <v>1197831</v>
      </c>
      <c r="C6565" s="2">
        <v>44306</v>
      </c>
      <c r="D6565" s="2" t="str">
        <f t="shared" si="408"/>
        <v>Tuesday</v>
      </c>
      <c r="E6565" s="2" t="str">
        <f t="shared" si="409"/>
        <v>April</v>
      </c>
      <c r="F6565" s="1">
        <f t="shared" si="410"/>
        <v>2</v>
      </c>
      <c r="G6565" s="1">
        <f t="shared" si="411"/>
        <v>2021</v>
      </c>
      <c r="H6565" s="1" t="s">
        <v>102</v>
      </c>
      <c r="I6565" s="1" t="s">
        <v>116</v>
      </c>
      <c r="J6565" s="1" t="s">
        <v>117</v>
      </c>
      <c r="K6565" s="1" t="s">
        <v>21</v>
      </c>
      <c r="L6565" s="1" t="s">
        <v>22</v>
      </c>
      <c r="M6565" s="1">
        <v>10</v>
      </c>
      <c r="N6565" s="1">
        <v>70</v>
      </c>
      <c r="O6565" s="1">
        <v>700</v>
      </c>
      <c r="P6565" s="1">
        <v>322</v>
      </c>
      <c r="Q6565" s="1">
        <v>0.46</v>
      </c>
      <c r="R6565" s="1" t="s">
        <v>20</v>
      </c>
    </row>
    <row r="6566" spans="1:18" x14ac:dyDescent="0.25">
      <c r="A6566" s="1" t="s">
        <v>49</v>
      </c>
      <c r="B6566" s="1">
        <v>1197831</v>
      </c>
      <c r="C6566" s="2">
        <v>44306</v>
      </c>
      <c r="D6566" s="2" t="str">
        <f t="shared" si="408"/>
        <v>Tuesday</v>
      </c>
      <c r="E6566" s="2" t="str">
        <f t="shared" si="409"/>
        <v>April</v>
      </c>
      <c r="F6566" s="1">
        <f t="shared" si="410"/>
        <v>2</v>
      </c>
      <c r="G6566" s="1">
        <f t="shared" si="411"/>
        <v>2021</v>
      </c>
      <c r="H6566" s="1" t="s">
        <v>102</v>
      </c>
      <c r="I6566" s="1" t="s">
        <v>116</v>
      </c>
      <c r="J6566" s="1" t="s">
        <v>117</v>
      </c>
      <c r="K6566" s="1" t="s">
        <v>21</v>
      </c>
      <c r="L6566" s="1" t="s">
        <v>23</v>
      </c>
      <c r="M6566" s="1">
        <v>15</v>
      </c>
      <c r="N6566" s="1">
        <v>47</v>
      </c>
      <c r="O6566" s="1">
        <v>705</v>
      </c>
      <c r="P6566" s="1">
        <v>303.14999999999998</v>
      </c>
      <c r="Q6566" s="1">
        <v>0.43</v>
      </c>
      <c r="R6566" s="1" t="s">
        <v>20</v>
      </c>
    </row>
    <row r="6567" spans="1:18" x14ac:dyDescent="0.25">
      <c r="A6567" s="1" t="s">
        <v>49</v>
      </c>
      <c r="B6567" s="1">
        <v>1197831</v>
      </c>
      <c r="C6567" s="2">
        <v>44306</v>
      </c>
      <c r="D6567" s="2" t="str">
        <f t="shared" si="408"/>
        <v>Tuesday</v>
      </c>
      <c r="E6567" s="2" t="str">
        <f t="shared" si="409"/>
        <v>April</v>
      </c>
      <c r="F6567" s="1">
        <f t="shared" si="410"/>
        <v>2</v>
      </c>
      <c r="G6567" s="1">
        <f t="shared" si="411"/>
        <v>2021</v>
      </c>
      <c r="H6567" s="1" t="s">
        <v>102</v>
      </c>
      <c r="I6567" s="1" t="s">
        <v>116</v>
      </c>
      <c r="J6567" s="1" t="s">
        <v>117</v>
      </c>
      <c r="K6567" s="1" t="s">
        <v>18</v>
      </c>
      <c r="L6567" s="1" t="s">
        <v>19</v>
      </c>
      <c r="M6567" s="1">
        <v>27</v>
      </c>
      <c r="N6567" s="1">
        <v>54</v>
      </c>
      <c r="O6567" s="1">
        <v>1458</v>
      </c>
      <c r="P6567" s="1">
        <v>568.62</v>
      </c>
      <c r="Q6567" s="1">
        <v>0.39</v>
      </c>
      <c r="R6567" s="1" t="s">
        <v>20</v>
      </c>
    </row>
    <row r="6568" spans="1:18" x14ac:dyDescent="0.25">
      <c r="A6568" s="1" t="s">
        <v>49</v>
      </c>
      <c r="B6568" s="1">
        <v>1197831</v>
      </c>
      <c r="C6568" s="2">
        <v>44306</v>
      </c>
      <c r="D6568" s="2" t="str">
        <f t="shared" si="408"/>
        <v>Tuesday</v>
      </c>
      <c r="E6568" s="2" t="str">
        <f t="shared" si="409"/>
        <v>April</v>
      </c>
      <c r="F6568" s="1">
        <f t="shared" si="410"/>
        <v>2</v>
      </c>
      <c r="G6568" s="1">
        <f t="shared" si="411"/>
        <v>2021</v>
      </c>
      <c r="H6568" s="1" t="s">
        <v>102</v>
      </c>
      <c r="I6568" s="1" t="s">
        <v>116</v>
      </c>
      <c r="J6568" s="1" t="s">
        <v>117</v>
      </c>
      <c r="K6568" s="1" t="s">
        <v>21</v>
      </c>
      <c r="L6568" s="1" t="s">
        <v>19</v>
      </c>
      <c r="M6568" s="1">
        <v>22</v>
      </c>
      <c r="N6568" s="1">
        <v>111</v>
      </c>
      <c r="O6568" s="1">
        <v>2442</v>
      </c>
      <c r="P6568" s="1">
        <v>1050.06</v>
      </c>
      <c r="Q6568" s="1">
        <v>0.43</v>
      </c>
      <c r="R6568" s="1" t="s">
        <v>20</v>
      </c>
    </row>
    <row r="6569" spans="1:18" x14ac:dyDescent="0.25">
      <c r="A6569" s="1" t="s">
        <v>49</v>
      </c>
      <c r="B6569" s="1">
        <v>1197831</v>
      </c>
      <c r="C6569" s="2">
        <v>44335</v>
      </c>
      <c r="D6569" s="2" t="str">
        <f t="shared" si="408"/>
        <v>Wednesday</v>
      </c>
      <c r="E6569" s="2" t="str">
        <f t="shared" si="409"/>
        <v>May</v>
      </c>
      <c r="F6569" s="1">
        <f t="shared" si="410"/>
        <v>2</v>
      </c>
      <c r="G6569" s="1">
        <f t="shared" si="411"/>
        <v>2021</v>
      </c>
      <c r="H6569" s="1" t="s">
        <v>102</v>
      </c>
      <c r="I6569" s="1" t="s">
        <v>116</v>
      </c>
      <c r="J6569" s="1" t="s">
        <v>117</v>
      </c>
      <c r="K6569" s="1" t="s">
        <v>18</v>
      </c>
      <c r="L6569" s="1" t="s">
        <v>22</v>
      </c>
      <c r="M6569" s="1">
        <v>28</v>
      </c>
      <c r="N6569" s="1">
        <v>179</v>
      </c>
      <c r="O6569" s="1">
        <v>5012</v>
      </c>
      <c r="P6569" s="1">
        <v>2155.16</v>
      </c>
      <c r="Q6569" s="1">
        <v>0.43</v>
      </c>
      <c r="R6569" s="1" t="s">
        <v>20</v>
      </c>
    </row>
    <row r="6570" spans="1:18" x14ac:dyDescent="0.25">
      <c r="A6570" s="1" t="s">
        <v>49</v>
      </c>
      <c r="B6570" s="1">
        <v>1197831</v>
      </c>
      <c r="C6570" s="2">
        <v>44335</v>
      </c>
      <c r="D6570" s="2" t="str">
        <f t="shared" si="408"/>
        <v>Wednesday</v>
      </c>
      <c r="E6570" s="2" t="str">
        <f t="shared" si="409"/>
        <v>May</v>
      </c>
      <c r="F6570" s="1">
        <f t="shared" si="410"/>
        <v>2</v>
      </c>
      <c r="G6570" s="1">
        <f t="shared" si="411"/>
        <v>2021</v>
      </c>
      <c r="H6570" s="1" t="s">
        <v>102</v>
      </c>
      <c r="I6570" s="1" t="s">
        <v>116</v>
      </c>
      <c r="J6570" s="1" t="s">
        <v>117</v>
      </c>
      <c r="K6570" s="1" t="s">
        <v>18</v>
      </c>
      <c r="L6570" s="1" t="s">
        <v>23</v>
      </c>
      <c r="M6570" s="1">
        <v>29</v>
      </c>
      <c r="N6570" s="1">
        <v>93</v>
      </c>
      <c r="O6570" s="1">
        <v>2697</v>
      </c>
      <c r="P6570" s="1">
        <v>1024.8599999999999</v>
      </c>
      <c r="Q6570" s="1">
        <v>0.38</v>
      </c>
      <c r="R6570" s="1" t="s">
        <v>20</v>
      </c>
    </row>
    <row r="6571" spans="1:18" x14ac:dyDescent="0.25">
      <c r="A6571" s="1" t="s">
        <v>49</v>
      </c>
      <c r="B6571" s="1">
        <v>1197831</v>
      </c>
      <c r="C6571" s="2">
        <v>44335</v>
      </c>
      <c r="D6571" s="2" t="str">
        <f t="shared" si="408"/>
        <v>Wednesday</v>
      </c>
      <c r="E6571" s="2" t="str">
        <f t="shared" si="409"/>
        <v>May</v>
      </c>
      <c r="F6571" s="1">
        <f t="shared" si="410"/>
        <v>2</v>
      </c>
      <c r="G6571" s="1">
        <f t="shared" si="411"/>
        <v>2021</v>
      </c>
      <c r="H6571" s="1" t="s">
        <v>102</v>
      </c>
      <c r="I6571" s="1" t="s">
        <v>116</v>
      </c>
      <c r="J6571" s="1" t="s">
        <v>117</v>
      </c>
      <c r="K6571" s="1" t="s">
        <v>21</v>
      </c>
      <c r="L6571" s="1" t="s">
        <v>22</v>
      </c>
      <c r="M6571" s="1">
        <v>27</v>
      </c>
      <c r="N6571" s="1">
        <v>88</v>
      </c>
      <c r="O6571" s="1">
        <v>2376</v>
      </c>
      <c r="P6571" s="1">
        <v>997.92</v>
      </c>
      <c r="Q6571" s="1">
        <v>0.42</v>
      </c>
      <c r="R6571" s="1" t="s">
        <v>20</v>
      </c>
    </row>
    <row r="6572" spans="1:18" x14ac:dyDescent="0.25">
      <c r="A6572" s="1" t="s">
        <v>49</v>
      </c>
      <c r="B6572" s="1">
        <v>1197831</v>
      </c>
      <c r="C6572" s="2">
        <v>44335</v>
      </c>
      <c r="D6572" s="2" t="str">
        <f t="shared" si="408"/>
        <v>Wednesday</v>
      </c>
      <c r="E6572" s="2" t="str">
        <f t="shared" si="409"/>
        <v>May</v>
      </c>
      <c r="F6572" s="1">
        <f t="shared" si="410"/>
        <v>2</v>
      </c>
      <c r="G6572" s="1">
        <f t="shared" si="411"/>
        <v>2021</v>
      </c>
      <c r="H6572" s="1" t="s">
        <v>102</v>
      </c>
      <c r="I6572" s="1" t="s">
        <v>116</v>
      </c>
      <c r="J6572" s="1" t="s">
        <v>117</v>
      </c>
      <c r="K6572" s="1" t="s">
        <v>21</v>
      </c>
      <c r="L6572" s="1" t="s">
        <v>23</v>
      </c>
      <c r="M6572" s="1">
        <v>26</v>
      </c>
      <c r="N6572" s="1">
        <v>74</v>
      </c>
      <c r="O6572" s="1">
        <v>1924</v>
      </c>
      <c r="P6572" s="1">
        <v>808.08</v>
      </c>
      <c r="Q6572" s="1">
        <v>0.42</v>
      </c>
      <c r="R6572" s="1" t="s">
        <v>20</v>
      </c>
    </row>
    <row r="6573" spans="1:18" x14ac:dyDescent="0.25">
      <c r="A6573" s="1" t="s">
        <v>49</v>
      </c>
      <c r="B6573" s="1">
        <v>1197831</v>
      </c>
      <c r="C6573" s="2">
        <v>44335</v>
      </c>
      <c r="D6573" s="2" t="str">
        <f t="shared" si="408"/>
        <v>Wednesday</v>
      </c>
      <c r="E6573" s="2" t="str">
        <f t="shared" si="409"/>
        <v>May</v>
      </c>
      <c r="F6573" s="1">
        <f t="shared" si="410"/>
        <v>2</v>
      </c>
      <c r="G6573" s="1">
        <f t="shared" si="411"/>
        <v>2021</v>
      </c>
      <c r="H6573" s="1" t="s">
        <v>102</v>
      </c>
      <c r="I6573" s="1" t="s">
        <v>116</v>
      </c>
      <c r="J6573" s="1" t="s">
        <v>117</v>
      </c>
      <c r="K6573" s="1" t="s">
        <v>18</v>
      </c>
      <c r="L6573" s="1" t="s">
        <v>19</v>
      </c>
      <c r="M6573" s="1">
        <v>33</v>
      </c>
      <c r="N6573" s="1">
        <v>80</v>
      </c>
      <c r="O6573" s="1">
        <v>2640</v>
      </c>
      <c r="P6573" s="1">
        <v>1082.4000000000001</v>
      </c>
      <c r="Q6573" s="1">
        <v>0.41</v>
      </c>
      <c r="R6573" s="1" t="s">
        <v>20</v>
      </c>
    </row>
    <row r="6574" spans="1:18" x14ac:dyDescent="0.25">
      <c r="A6574" s="1" t="s">
        <v>49</v>
      </c>
      <c r="B6574" s="1">
        <v>1197831</v>
      </c>
      <c r="C6574" s="2">
        <v>44335</v>
      </c>
      <c r="D6574" s="2" t="str">
        <f t="shared" si="408"/>
        <v>Wednesday</v>
      </c>
      <c r="E6574" s="2" t="str">
        <f t="shared" si="409"/>
        <v>May</v>
      </c>
      <c r="F6574" s="1">
        <f t="shared" si="410"/>
        <v>2</v>
      </c>
      <c r="G6574" s="1">
        <f t="shared" si="411"/>
        <v>2021</v>
      </c>
      <c r="H6574" s="1" t="s">
        <v>102</v>
      </c>
      <c r="I6574" s="1" t="s">
        <v>116</v>
      </c>
      <c r="J6574" s="1" t="s">
        <v>117</v>
      </c>
      <c r="K6574" s="1" t="s">
        <v>21</v>
      </c>
      <c r="L6574" s="1" t="s">
        <v>19</v>
      </c>
      <c r="M6574" s="1">
        <v>33</v>
      </c>
      <c r="N6574" s="1">
        <v>116</v>
      </c>
      <c r="O6574" s="1">
        <v>3828</v>
      </c>
      <c r="P6574" s="1">
        <v>1722.6</v>
      </c>
      <c r="Q6574" s="1">
        <v>0.45</v>
      </c>
      <c r="R6574" s="1" t="s">
        <v>20</v>
      </c>
    </row>
    <row r="6575" spans="1:18" x14ac:dyDescent="0.25">
      <c r="A6575" s="1" t="s">
        <v>49</v>
      </c>
      <c r="B6575" s="1">
        <v>1197831</v>
      </c>
      <c r="C6575" s="2">
        <v>44368</v>
      </c>
      <c r="D6575" s="2" t="str">
        <f t="shared" si="408"/>
        <v>Monday</v>
      </c>
      <c r="E6575" s="2" t="str">
        <f t="shared" si="409"/>
        <v>June</v>
      </c>
      <c r="F6575" s="1">
        <f t="shared" si="410"/>
        <v>2</v>
      </c>
      <c r="G6575" s="1">
        <f t="shared" si="411"/>
        <v>2021</v>
      </c>
      <c r="H6575" s="1" t="s">
        <v>102</v>
      </c>
      <c r="I6575" s="1" t="s">
        <v>116</v>
      </c>
      <c r="J6575" s="1" t="s">
        <v>117</v>
      </c>
      <c r="K6575" s="1" t="s">
        <v>18</v>
      </c>
      <c r="L6575" s="1" t="s">
        <v>22</v>
      </c>
      <c r="M6575" s="1">
        <v>32</v>
      </c>
      <c r="N6575" s="1">
        <v>192</v>
      </c>
      <c r="O6575" s="1">
        <v>6144</v>
      </c>
      <c r="P6575" s="1">
        <v>2826.24</v>
      </c>
      <c r="Q6575" s="1">
        <v>0.46</v>
      </c>
      <c r="R6575" s="1" t="s">
        <v>20</v>
      </c>
    </row>
    <row r="6576" spans="1:18" x14ac:dyDescent="0.25">
      <c r="A6576" s="1" t="s">
        <v>49</v>
      </c>
      <c r="B6576" s="1">
        <v>1197831</v>
      </c>
      <c r="C6576" s="2">
        <v>44368</v>
      </c>
      <c r="D6576" s="2" t="str">
        <f t="shared" si="408"/>
        <v>Monday</v>
      </c>
      <c r="E6576" s="2" t="str">
        <f t="shared" si="409"/>
        <v>June</v>
      </c>
      <c r="F6576" s="1">
        <f t="shared" si="410"/>
        <v>2</v>
      </c>
      <c r="G6576" s="1">
        <f t="shared" si="411"/>
        <v>2021</v>
      </c>
      <c r="H6576" s="1" t="s">
        <v>102</v>
      </c>
      <c r="I6576" s="1" t="s">
        <v>116</v>
      </c>
      <c r="J6576" s="1" t="s">
        <v>117</v>
      </c>
      <c r="K6576" s="1" t="s">
        <v>18</v>
      </c>
      <c r="L6576" s="1" t="s">
        <v>23</v>
      </c>
      <c r="M6576" s="1">
        <v>25</v>
      </c>
      <c r="N6576" s="1">
        <v>123</v>
      </c>
      <c r="O6576" s="1">
        <v>3075</v>
      </c>
      <c r="P6576" s="1">
        <v>1199.25</v>
      </c>
      <c r="Q6576" s="1">
        <v>0.39</v>
      </c>
      <c r="R6576" s="1" t="s">
        <v>20</v>
      </c>
    </row>
    <row r="6577" spans="1:18" x14ac:dyDescent="0.25">
      <c r="A6577" s="1" t="s">
        <v>49</v>
      </c>
      <c r="B6577" s="1">
        <v>1197831</v>
      </c>
      <c r="C6577" s="2">
        <v>44368</v>
      </c>
      <c r="D6577" s="2" t="str">
        <f t="shared" si="408"/>
        <v>Monday</v>
      </c>
      <c r="E6577" s="2" t="str">
        <f t="shared" si="409"/>
        <v>June</v>
      </c>
      <c r="F6577" s="1">
        <f t="shared" si="410"/>
        <v>2</v>
      </c>
      <c r="G6577" s="1">
        <f t="shared" si="411"/>
        <v>2021</v>
      </c>
      <c r="H6577" s="1" t="s">
        <v>102</v>
      </c>
      <c r="I6577" s="1" t="s">
        <v>116</v>
      </c>
      <c r="J6577" s="1" t="s">
        <v>117</v>
      </c>
      <c r="K6577" s="1" t="s">
        <v>21</v>
      </c>
      <c r="L6577" s="1" t="s">
        <v>22</v>
      </c>
      <c r="M6577" s="1">
        <v>27</v>
      </c>
      <c r="N6577" s="1">
        <v>107</v>
      </c>
      <c r="O6577" s="1">
        <v>2889</v>
      </c>
      <c r="P6577" s="1">
        <v>1242.27</v>
      </c>
      <c r="Q6577" s="1">
        <v>0.43</v>
      </c>
      <c r="R6577" s="1" t="s">
        <v>20</v>
      </c>
    </row>
    <row r="6578" spans="1:18" x14ac:dyDescent="0.25">
      <c r="A6578" s="1" t="s">
        <v>49</v>
      </c>
      <c r="B6578" s="1">
        <v>1197831</v>
      </c>
      <c r="C6578" s="2">
        <v>44368</v>
      </c>
      <c r="D6578" s="2" t="str">
        <f t="shared" si="408"/>
        <v>Monday</v>
      </c>
      <c r="E6578" s="2" t="str">
        <f t="shared" si="409"/>
        <v>June</v>
      </c>
      <c r="F6578" s="1">
        <f t="shared" si="410"/>
        <v>2</v>
      </c>
      <c r="G6578" s="1">
        <f t="shared" si="411"/>
        <v>2021</v>
      </c>
      <c r="H6578" s="1" t="s">
        <v>102</v>
      </c>
      <c r="I6578" s="1" t="s">
        <v>116</v>
      </c>
      <c r="J6578" s="1" t="s">
        <v>117</v>
      </c>
      <c r="K6578" s="1" t="s">
        <v>21</v>
      </c>
      <c r="L6578" s="1" t="s">
        <v>23</v>
      </c>
      <c r="M6578" s="1">
        <v>29</v>
      </c>
      <c r="N6578" s="1">
        <v>102</v>
      </c>
      <c r="O6578" s="1">
        <v>2958</v>
      </c>
      <c r="P6578" s="1">
        <v>1331.1</v>
      </c>
      <c r="Q6578" s="1">
        <v>0.45</v>
      </c>
      <c r="R6578" s="1" t="s">
        <v>20</v>
      </c>
    </row>
    <row r="6579" spans="1:18" x14ac:dyDescent="0.25">
      <c r="A6579" s="1" t="s">
        <v>49</v>
      </c>
      <c r="B6579" s="1">
        <v>1197831</v>
      </c>
      <c r="C6579" s="2">
        <v>44368</v>
      </c>
      <c r="D6579" s="2" t="str">
        <f t="shared" si="408"/>
        <v>Monday</v>
      </c>
      <c r="E6579" s="2" t="str">
        <f t="shared" si="409"/>
        <v>June</v>
      </c>
      <c r="F6579" s="1">
        <f t="shared" si="410"/>
        <v>2</v>
      </c>
      <c r="G6579" s="1">
        <f t="shared" si="411"/>
        <v>2021</v>
      </c>
      <c r="H6579" s="1" t="s">
        <v>102</v>
      </c>
      <c r="I6579" s="1" t="s">
        <v>116</v>
      </c>
      <c r="J6579" s="1" t="s">
        <v>117</v>
      </c>
      <c r="K6579" s="1" t="s">
        <v>18</v>
      </c>
      <c r="L6579" s="1" t="s">
        <v>19</v>
      </c>
      <c r="M6579" s="1">
        <v>41</v>
      </c>
      <c r="N6579" s="1">
        <v>105</v>
      </c>
      <c r="O6579" s="1">
        <v>4305</v>
      </c>
      <c r="P6579" s="1">
        <v>1635.9</v>
      </c>
      <c r="Q6579" s="1">
        <v>0.38</v>
      </c>
      <c r="R6579" s="1" t="s">
        <v>20</v>
      </c>
    </row>
    <row r="6580" spans="1:18" x14ac:dyDescent="0.25">
      <c r="A6580" s="1" t="s">
        <v>49</v>
      </c>
      <c r="B6580" s="1">
        <v>1197831</v>
      </c>
      <c r="C6580" s="2">
        <v>44368</v>
      </c>
      <c r="D6580" s="2" t="str">
        <f t="shared" si="408"/>
        <v>Monday</v>
      </c>
      <c r="E6580" s="2" t="str">
        <f t="shared" si="409"/>
        <v>June</v>
      </c>
      <c r="F6580" s="1">
        <f t="shared" si="410"/>
        <v>2</v>
      </c>
      <c r="G6580" s="1">
        <f t="shared" si="411"/>
        <v>2021</v>
      </c>
      <c r="H6580" s="1" t="s">
        <v>102</v>
      </c>
      <c r="I6580" s="1" t="s">
        <v>116</v>
      </c>
      <c r="J6580" s="1" t="s">
        <v>117</v>
      </c>
      <c r="K6580" s="1" t="s">
        <v>21</v>
      </c>
      <c r="L6580" s="1" t="s">
        <v>19</v>
      </c>
      <c r="M6580" s="1">
        <v>40</v>
      </c>
      <c r="N6580" s="1">
        <v>143</v>
      </c>
      <c r="O6580" s="1">
        <v>5720</v>
      </c>
      <c r="P6580" s="1">
        <v>2402.4</v>
      </c>
      <c r="Q6580" s="1">
        <v>0.42</v>
      </c>
      <c r="R6580" s="1" t="s">
        <v>20</v>
      </c>
    </row>
    <row r="6581" spans="1:18" x14ac:dyDescent="0.25">
      <c r="A6581" s="1" t="s">
        <v>49</v>
      </c>
      <c r="B6581" s="1">
        <v>1197831</v>
      </c>
      <c r="C6581" s="2">
        <v>44396</v>
      </c>
      <c r="D6581" s="2" t="str">
        <f t="shared" si="408"/>
        <v>Monday</v>
      </c>
      <c r="E6581" s="2" t="str">
        <f t="shared" si="409"/>
        <v>July</v>
      </c>
      <c r="F6581" s="1">
        <f t="shared" si="410"/>
        <v>3</v>
      </c>
      <c r="G6581" s="1">
        <f t="shared" si="411"/>
        <v>2021</v>
      </c>
      <c r="H6581" s="1" t="s">
        <v>102</v>
      </c>
      <c r="I6581" s="1" t="s">
        <v>116</v>
      </c>
      <c r="J6581" s="1" t="s">
        <v>117</v>
      </c>
      <c r="K6581" s="1" t="s">
        <v>18</v>
      </c>
      <c r="L6581" s="1" t="s">
        <v>22</v>
      </c>
      <c r="M6581" s="1">
        <v>43</v>
      </c>
      <c r="N6581" s="1">
        <v>238</v>
      </c>
      <c r="O6581" s="1">
        <v>10234</v>
      </c>
      <c r="P6581" s="1">
        <v>4298.28</v>
      </c>
      <c r="Q6581" s="1">
        <v>0.42</v>
      </c>
      <c r="R6581" s="1" t="s">
        <v>20</v>
      </c>
    </row>
    <row r="6582" spans="1:18" x14ac:dyDescent="0.25">
      <c r="A6582" s="1" t="s">
        <v>49</v>
      </c>
      <c r="B6582" s="1">
        <v>1197831</v>
      </c>
      <c r="C6582" s="2">
        <v>44396</v>
      </c>
      <c r="D6582" s="2" t="str">
        <f t="shared" si="408"/>
        <v>Monday</v>
      </c>
      <c r="E6582" s="2" t="str">
        <f t="shared" si="409"/>
        <v>July</v>
      </c>
      <c r="F6582" s="1">
        <f t="shared" si="410"/>
        <v>3</v>
      </c>
      <c r="G6582" s="1">
        <f t="shared" si="411"/>
        <v>2021</v>
      </c>
      <c r="H6582" s="1" t="s">
        <v>102</v>
      </c>
      <c r="I6582" s="1" t="s">
        <v>116</v>
      </c>
      <c r="J6582" s="1" t="s">
        <v>117</v>
      </c>
      <c r="K6582" s="1" t="s">
        <v>18</v>
      </c>
      <c r="L6582" s="1" t="s">
        <v>23</v>
      </c>
      <c r="M6582" s="1">
        <v>35</v>
      </c>
      <c r="N6582" s="1">
        <v>135</v>
      </c>
      <c r="O6582" s="1">
        <v>4725</v>
      </c>
      <c r="P6582" s="1">
        <v>1795.5</v>
      </c>
      <c r="Q6582" s="1">
        <v>0.38</v>
      </c>
      <c r="R6582" s="1" t="s">
        <v>20</v>
      </c>
    </row>
    <row r="6583" spans="1:18" x14ac:dyDescent="0.25">
      <c r="A6583" s="1" t="s">
        <v>49</v>
      </c>
      <c r="B6583" s="1">
        <v>1197831</v>
      </c>
      <c r="C6583" s="2">
        <v>44396</v>
      </c>
      <c r="D6583" s="2" t="str">
        <f t="shared" si="408"/>
        <v>Monday</v>
      </c>
      <c r="E6583" s="2" t="str">
        <f t="shared" si="409"/>
        <v>July</v>
      </c>
      <c r="F6583" s="1">
        <f t="shared" si="410"/>
        <v>3</v>
      </c>
      <c r="G6583" s="1">
        <f t="shared" si="411"/>
        <v>2021</v>
      </c>
      <c r="H6583" s="1" t="s">
        <v>102</v>
      </c>
      <c r="I6583" s="1" t="s">
        <v>116</v>
      </c>
      <c r="J6583" s="1" t="s">
        <v>117</v>
      </c>
      <c r="K6583" s="1" t="s">
        <v>21</v>
      </c>
      <c r="L6583" s="1" t="s">
        <v>22</v>
      </c>
      <c r="M6583" s="1">
        <v>33</v>
      </c>
      <c r="N6583" s="1">
        <v>131</v>
      </c>
      <c r="O6583" s="1">
        <v>4323</v>
      </c>
      <c r="P6583" s="1">
        <v>1858.89</v>
      </c>
      <c r="Q6583" s="1">
        <v>0.43</v>
      </c>
      <c r="R6583" s="1" t="s">
        <v>20</v>
      </c>
    </row>
    <row r="6584" spans="1:18" x14ac:dyDescent="0.25">
      <c r="A6584" s="1" t="s">
        <v>49</v>
      </c>
      <c r="B6584" s="1">
        <v>1197831</v>
      </c>
      <c r="C6584" s="2">
        <v>44396</v>
      </c>
      <c r="D6584" s="2" t="str">
        <f t="shared" si="408"/>
        <v>Monday</v>
      </c>
      <c r="E6584" s="2" t="str">
        <f t="shared" si="409"/>
        <v>July</v>
      </c>
      <c r="F6584" s="1">
        <f t="shared" si="410"/>
        <v>3</v>
      </c>
      <c r="G6584" s="1">
        <f t="shared" si="411"/>
        <v>2021</v>
      </c>
      <c r="H6584" s="1" t="s">
        <v>102</v>
      </c>
      <c r="I6584" s="1" t="s">
        <v>116</v>
      </c>
      <c r="J6584" s="1" t="s">
        <v>117</v>
      </c>
      <c r="K6584" s="1" t="s">
        <v>21</v>
      </c>
      <c r="L6584" s="1" t="s">
        <v>23</v>
      </c>
      <c r="M6584" s="1">
        <v>36</v>
      </c>
      <c r="N6584" s="1">
        <v>107</v>
      </c>
      <c r="O6584" s="1">
        <v>3852</v>
      </c>
      <c r="P6584" s="1">
        <v>1771.92</v>
      </c>
      <c r="Q6584" s="1">
        <v>0.46</v>
      </c>
      <c r="R6584" s="1" t="s">
        <v>20</v>
      </c>
    </row>
    <row r="6585" spans="1:18" x14ac:dyDescent="0.25">
      <c r="A6585" s="1" t="s">
        <v>49</v>
      </c>
      <c r="B6585" s="1">
        <v>1197831</v>
      </c>
      <c r="C6585" s="2">
        <v>44396</v>
      </c>
      <c r="D6585" s="2" t="str">
        <f t="shared" si="408"/>
        <v>Monday</v>
      </c>
      <c r="E6585" s="2" t="str">
        <f t="shared" si="409"/>
        <v>July</v>
      </c>
      <c r="F6585" s="1">
        <f t="shared" si="410"/>
        <v>3</v>
      </c>
      <c r="G6585" s="1">
        <f t="shared" si="411"/>
        <v>2021</v>
      </c>
      <c r="H6585" s="1" t="s">
        <v>102</v>
      </c>
      <c r="I6585" s="1" t="s">
        <v>116</v>
      </c>
      <c r="J6585" s="1" t="s">
        <v>117</v>
      </c>
      <c r="K6585" s="1" t="s">
        <v>18</v>
      </c>
      <c r="L6585" s="1" t="s">
        <v>19</v>
      </c>
      <c r="M6585" s="1">
        <v>43</v>
      </c>
      <c r="N6585" s="1">
        <v>116</v>
      </c>
      <c r="O6585" s="1">
        <v>4988</v>
      </c>
      <c r="P6585" s="1">
        <v>2045.08</v>
      </c>
      <c r="Q6585" s="1">
        <v>0.41</v>
      </c>
      <c r="R6585" s="1" t="s">
        <v>20</v>
      </c>
    </row>
    <row r="6586" spans="1:18" x14ac:dyDescent="0.25">
      <c r="A6586" s="1" t="s">
        <v>49</v>
      </c>
      <c r="B6586" s="1">
        <v>1197831</v>
      </c>
      <c r="C6586" s="2">
        <v>44396</v>
      </c>
      <c r="D6586" s="2" t="str">
        <f t="shared" si="408"/>
        <v>Monday</v>
      </c>
      <c r="E6586" s="2" t="str">
        <f t="shared" si="409"/>
        <v>July</v>
      </c>
      <c r="F6586" s="1">
        <f t="shared" si="410"/>
        <v>3</v>
      </c>
      <c r="G6586" s="1">
        <f t="shared" si="411"/>
        <v>2021</v>
      </c>
      <c r="H6586" s="1" t="s">
        <v>102</v>
      </c>
      <c r="I6586" s="1" t="s">
        <v>116</v>
      </c>
      <c r="J6586" s="1" t="s">
        <v>117</v>
      </c>
      <c r="K6586" s="1" t="s">
        <v>21</v>
      </c>
      <c r="L6586" s="1" t="s">
        <v>19</v>
      </c>
      <c r="M6586" s="1">
        <v>45</v>
      </c>
      <c r="N6586" s="1">
        <v>163</v>
      </c>
      <c r="O6586" s="1">
        <v>7335</v>
      </c>
      <c r="P6586" s="1">
        <v>3447.45</v>
      </c>
      <c r="Q6586" s="1">
        <v>0.47</v>
      </c>
      <c r="R6586" s="1" t="s">
        <v>20</v>
      </c>
    </row>
    <row r="6587" spans="1:18" x14ac:dyDescent="0.25">
      <c r="A6587" s="1" t="s">
        <v>49</v>
      </c>
      <c r="B6587" s="1">
        <v>1197831</v>
      </c>
      <c r="C6587" s="2">
        <v>44428</v>
      </c>
      <c r="D6587" s="2" t="str">
        <f t="shared" si="408"/>
        <v>Friday</v>
      </c>
      <c r="E6587" s="2" t="str">
        <f t="shared" si="409"/>
        <v>August</v>
      </c>
      <c r="F6587" s="1">
        <f t="shared" si="410"/>
        <v>3</v>
      </c>
      <c r="G6587" s="1">
        <f t="shared" si="411"/>
        <v>2021</v>
      </c>
      <c r="H6587" s="1" t="s">
        <v>102</v>
      </c>
      <c r="I6587" s="1" t="s">
        <v>116</v>
      </c>
      <c r="J6587" s="1" t="s">
        <v>117</v>
      </c>
      <c r="K6587" s="1" t="s">
        <v>18</v>
      </c>
      <c r="L6587" s="1" t="s">
        <v>22</v>
      </c>
      <c r="M6587" s="1">
        <v>41</v>
      </c>
      <c r="N6587" s="1">
        <v>230</v>
      </c>
      <c r="O6587" s="1">
        <v>9430</v>
      </c>
      <c r="P6587" s="1">
        <v>3960.6</v>
      </c>
      <c r="Q6587" s="1">
        <v>0.42</v>
      </c>
      <c r="R6587" s="1" t="s">
        <v>20</v>
      </c>
    </row>
    <row r="6588" spans="1:18" x14ac:dyDescent="0.25">
      <c r="A6588" s="1" t="s">
        <v>49</v>
      </c>
      <c r="B6588" s="1">
        <v>1197831</v>
      </c>
      <c r="C6588" s="2">
        <v>44428</v>
      </c>
      <c r="D6588" s="2" t="str">
        <f t="shared" si="408"/>
        <v>Friday</v>
      </c>
      <c r="E6588" s="2" t="str">
        <f t="shared" si="409"/>
        <v>August</v>
      </c>
      <c r="F6588" s="1">
        <f t="shared" si="410"/>
        <v>3</v>
      </c>
      <c r="G6588" s="1">
        <f t="shared" si="411"/>
        <v>2021</v>
      </c>
      <c r="H6588" s="1" t="s">
        <v>102</v>
      </c>
      <c r="I6588" s="1" t="s">
        <v>116</v>
      </c>
      <c r="J6588" s="1" t="s">
        <v>117</v>
      </c>
      <c r="K6588" s="1" t="s">
        <v>18</v>
      </c>
      <c r="L6588" s="1" t="s">
        <v>23</v>
      </c>
      <c r="M6588" s="1">
        <v>37</v>
      </c>
      <c r="N6588" s="1">
        <v>140</v>
      </c>
      <c r="O6588" s="1">
        <v>5180</v>
      </c>
      <c r="P6588" s="1">
        <v>2175.6</v>
      </c>
      <c r="Q6588" s="1">
        <v>0.42</v>
      </c>
      <c r="R6588" s="1" t="s">
        <v>20</v>
      </c>
    </row>
    <row r="6589" spans="1:18" x14ac:dyDescent="0.25">
      <c r="A6589" s="1" t="s">
        <v>49</v>
      </c>
      <c r="B6589" s="1">
        <v>1197831</v>
      </c>
      <c r="C6589" s="2">
        <v>44428</v>
      </c>
      <c r="D6589" s="2" t="str">
        <f t="shared" si="408"/>
        <v>Friday</v>
      </c>
      <c r="E6589" s="2" t="str">
        <f t="shared" si="409"/>
        <v>August</v>
      </c>
      <c r="F6589" s="1">
        <f t="shared" si="410"/>
        <v>3</v>
      </c>
      <c r="G6589" s="1">
        <f t="shared" si="411"/>
        <v>2021</v>
      </c>
      <c r="H6589" s="1" t="s">
        <v>102</v>
      </c>
      <c r="I6589" s="1" t="s">
        <v>116</v>
      </c>
      <c r="J6589" s="1" t="s">
        <v>117</v>
      </c>
      <c r="K6589" s="1" t="s">
        <v>21</v>
      </c>
      <c r="L6589" s="1" t="s">
        <v>22</v>
      </c>
      <c r="M6589" s="1">
        <v>38</v>
      </c>
      <c r="N6589" s="1">
        <v>113</v>
      </c>
      <c r="O6589" s="1">
        <v>4294</v>
      </c>
      <c r="P6589" s="1">
        <v>2018.18</v>
      </c>
      <c r="Q6589" s="1">
        <v>0.47</v>
      </c>
      <c r="R6589" s="1" t="s">
        <v>20</v>
      </c>
    </row>
    <row r="6590" spans="1:18" x14ac:dyDescent="0.25">
      <c r="A6590" s="1" t="s">
        <v>49</v>
      </c>
      <c r="B6590" s="1">
        <v>1197831</v>
      </c>
      <c r="C6590" s="2">
        <v>44428</v>
      </c>
      <c r="D6590" s="2" t="str">
        <f t="shared" si="408"/>
        <v>Friday</v>
      </c>
      <c r="E6590" s="2" t="str">
        <f t="shared" si="409"/>
        <v>August</v>
      </c>
      <c r="F6590" s="1">
        <f t="shared" si="410"/>
        <v>3</v>
      </c>
      <c r="G6590" s="1">
        <f t="shared" si="411"/>
        <v>2021</v>
      </c>
      <c r="H6590" s="1" t="s">
        <v>102</v>
      </c>
      <c r="I6590" s="1" t="s">
        <v>116</v>
      </c>
      <c r="J6590" s="1" t="s">
        <v>117</v>
      </c>
      <c r="K6590" s="1" t="s">
        <v>21</v>
      </c>
      <c r="L6590" s="1" t="s">
        <v>23</v>
      </c>
      <c r="M6590" s="1">
        <v>32</v>
      </c>
      <c r="N6590" s="1">
        <v>111</v>
      </c>
      <c r="O6590" s="1">
        <v>3552</v>
      </c>
      <c r="P6590" s="1">
        <v>1491.84</v>
      </c>
      <c r="Q6590" s="1">
        <v>0.42</v>
      </c>
      <c r="R6590" s="1" t="s">
        <v>20</v>
      </c>
    </row>
    <row r="6591" spans="1:18" x14ac:dyDescent="0.25">
      <c r="A6591" s="1" t="s">
        <v>49</v>
      </c>
      <c r="B6591" s="1">
        <v>1197831</v>
      </c>
      <c r="C6591" s="2">
        <v>44428</v>
      </c>
      <c r="D6591" s="2" t="str">
        <f t="shared" si="408"/>
        <v>Friday</v>
      </c>
      <c r="E6591" s="2" t="str">
        <f t="shared" si="409"/>
        <v>August</v>
      </c>
      <c r="F6591" s="1">
        <f t="shared" si="410"/>
        <v>3</v>
      </c>
      <c r="G6591" s="1">
        <f t="shared" si="411"/>
        <v>2021</v>
      </c>
      <c r="H6591" s="1" t="s">
        <v>102</v>
      </c>
      <c r="I6591" s="1" t="s">
        <v>116</v>
      </c>
      <c r="J6591" s="1" t="s">
        <v>117</v>
      </c>
      <c r="K6591" s="1" t="s">
        <v>18</v>
      </c>
      <c r="L6591" s="1" t="s">
        <v>19</v>
      </c>
      <c r="M6591" s="1">
        <v>40</v>
      </c>
      <c r="N6591" s="1">
        <v>105</v>
      </c>
      <c r="O6591" s="1">
        <v>4200</v>
      </c>
      <c r="P6591" s="1">
        <v>1554</v>
      </c>
      <c r="Q6591" s="1">
        <v>0.37</v>
      </c>
      <c r="R6591" s="1" t="s">
        <v>20</v>
      </c>
    </row>
    <row r="6592" spans="1:18" x14ac:dyDescent="0.25">
      <c r="A6592" s="1" t="s">
        <v>49</v>
      </c>
      <c r="B6592" s="1">
        <v>1197831</v>
      </c>
      <c r="C6592" s="2">
        <v>44428</v>
      </c>
      <c r="D6592" s="2" t="str">
        <f t="shared" si="408"/>
        <v>Friday</v>
      </c>
      <c r="E6592" s="2" t="str">
        <f t="shared" si="409"/>
        <v>August</v>
      </c>
      <c r="F6592" s="1">
        <f t="shared" si="410"/>
        <v>3</v>
      </c>
      <c r="G6592" s="1">
        <f t="shared" si="411"/>
        <v>2021</v>
      </c>
      <c r="H6592" s="1" t="s">
        <v>102</v>
      </c>
      <c r="I6592" s="1" t="s">
        <v>116</v>
      </c>
      <c r="J6592" s="1" t="s">
        <v>117</v>
      </c>
      <c r="K6592" s="1" t="s">
        <v>21</v>
      </c>
      <c r="L6592" s="1" t="s">
        <v>19</v>
      </c>
      <c r="M6592" s="1">
        <v>40</v>
      </c>
      <c r="N6592" s="1">
        <v>166</v>
      </c>
      <c r="O6592" s="1">
        <v>6640</v>
      </c>
      <c r="P6592" s="1">
        <v>3120.8</v>
      </c>
      <c r="Q6592" s="1">
        <v>0.47</v>
      </c>
      <c r="R6592" s="1" t="s">
        <v>20</v>
      </c>
    </row>
    <row r="6593" spans="1:18" x14ac:dyDescent="0.25">
      <c r="A6593" s="1" t="s">
        <v>49</v>
      </c>
      <c r="B6593" s="1">
        <v>1197831</v>
      </c>
      <c r="C6593" s="2">
        <v>44458</v>
      </c>
      <c r="D6593" s="2" t="str">
        <f t="shared" si="408"/>
        <v>Sunday</v>
      </c>
      <c r="E6593" s="2" t="str">
        <f t="shared" si="409"/>
        <v>September</v>
      </c>
      <c r="F6593" s="1">
        <f t="shared" si="410"/>
        <v>3</v>
      </c>
      <c r="G6593" s="1">
        <f t="shared" si="411"/>
        <v>2021</v>
      </c>
      <c r="H6593" s="1" t="s">
        <v>102</v>
      </c>
      <c r="I6593" s="1" t="s">
        <v>116</v>
      </c>
      <c r="J6593" s="1" t="s">
        <v>117</v>
      </c>
      <c r="K6593" s="1" t="s">
        <v>18</v>
      </c>
      <c r="L6593" s="1" t="s">
        <v>22</v>
      </c>
      <c r="M6593" s="1">
        <v>35</v>
      </c>
      <c r="N6593" s="1">
        <v>196</v>
      </c>
      <c r="O6593" s="1">
        <v>6860</v>
      </c>
      <c r="P6593" s="1">
        <v>3155.6</v>
      </c>
      <c r="Q6593" s="1">
        <v>0.46</v>
      </c>
      <c r="R6593" s="1" t="s">
        <v>20</v>
      </c>
    </row>
    <row r="6594" spans="1:18" x14ac:dyDescent="0.25">
      <c r="A6594" s="1" t="s">
        <v>49</v>
      </c>
      <c r="B6594" s="1">
        <v>1197831</v>
      </c>
      <c r="C6594" s="2">
        <v>44458</v>
      </c>
      <c r="D6594" s="2" t="str">
        <f t="shared" si="408"/>
        <v>Sunday</v>
      </c>
      <c r="E6594" s="2" t="str">
        <f t="shared" si="409"/>
        <v>September</v>
      </c>
      <c r="F6594" s="1">
        <f t="shared" si="410"/>
        <v>3</v>
      </c>
      <c r="G6594" s="1">
        <f t="shared" si="411"/>
        <v>2021</v>
      </c>
      <c r="H6594" s="1" t="s">
        <v>102</v>
      </c>
      <c r="I6594" s="1" t="s">
        <v>116</v>
      </c>
      <c r="J6594" s="1" t="s">
        <v>117</v>
      </c>
      <c r="K6594" s="1" t="s">
        <v>18</v>
      </c>
      <c r="L6594" s="1" t="s">
        <v>23</v>
      </c>
      <c r="M6594" s="1">
        <v>28</v>
      </c>
      <c r="N6594" s="1">
        <v>128</v>
      </c>
      <c r="O6594" s="1">
        <v>3584</v>
      </c>
      <c r="P6594" s="1">
        <v>1469.44</v>
      </c>
      <c r="Q6594" s="1">
        <v>0.41</v>
      </c>
      <c r="R6594" s="1" t="s">
        <v>20</v>
      </c>
    </row>
    <row r="6595" spans="1:18" x14ac:dyDescent="0.25">
      <c r="A6595" s="1" t="s">
        <v>49</v>
      </c>
      <c r="B6595" s="1">
        <v>1197831</v>
      </c>
      <c r="C6595" s="2">
        <v>44458</v>
      </c>
      <c r="D6595" s="2" t="str">
        <f t="shared" ref="D6595:D6658" si="412">TEXT(C6595,"dddd")</f>
        <v>Sunday</v>
      </c>
      <c r="E6595" s="2" t="str">
        <f t="shared" ref="E6595:E6658" si="413">TEXT(C6595,"mmmm")</f>
        <v>September</v>
      </c>
      <c r="F6595" s="1">
        <f t="shared" ref="F6595:F6658" si="414">ROUNDUP(MONTH(C6595)/3,0)</f>
        <v>3</v>
      </c>
      <c r="G6595" s="1">
        <f t="shared" ref="G6595:G6658" si="415">YEAR(C6595)</f>
        <v>2021</v>
      </c>
      <c r="H6595" s="1" t="s">
        <v>102</v>
      </c>
      <c r="I6595" s="1" t="s">
        <v>116</v>
      </c>
      <c r="J6595" s="1" t="s">
        <v>117</v>
      </c>
      <c r="K6595" s="1" t="s">
        <v>21</v>
      </c>
      <c r="L6595" s="1" t="s">
        <v>22</v>
      </c>
      <c r="M6595" s="1">
        <v>12</v>
      </c>
      <c r="N6595" s="1">
        <v>91</v>
      </c>
      <c r="O6595" s="1">
        <v>1092</v>
      </c>
      <c r="P6595" s="1">
        <v>458.64</v>
      </c>
      <c r="Q6595" s="1">
        <v>0.42</v>
      </c>
      <c r="R6595" s="1" t="s">
        <v>20</v>
      </c>
    </row>
    <row r="6596" spans="1:18" x14ac:dyDescent="0.25">
      <c r="A6596" s="1" t="s">
        <v>49</v>
      </c>
      <c r="B6596" s="1">
        <v>1197831</v>
      </c>
      <c r="C6596" s="2">
        <v>44458</v>
      </c>
      <c r="D6596" s="2" t="str">
        <f t="shared" si="412"/>
        <v>Sunday</v>
      </c>
      <c r="E6596" s="2" t="str">
        <f t="shared" si="413"/>
        <v>September</v>
      </c>
      <c r="F6596" s="1">
        <f t="shared" si="414"/>
        <v>3</v>
      </c>
      <c r="G6596" s="1">
        <f t="shared" si="415"/>
        <v>2021</v>
      </c>
      <c r="H6596" s="1" t="s">
        <v>102</v>
      </c>
      <c r="I6596" s="1" t="s">
        <v>116</v>
      </c>
      <c r="J6596" s="1" t="s">
        <v>117</v>
      </c>
      <c r="K6596" s="1" t="s">
        <v>21</v>
      </c>
      <c r="L6596" s="1" t="s">
        <v>23</v>
      </c>
      <c r="M6596" s="1">
        <v>12</v>
      </c>
      <c r="N6596" s="1">
        <v>83</v>
      </c>
      <c r="O6596" s="1">
        <v>996</v>
      </c>
      <c r="P6596" s="1">
        <v>418.32</v>
      </c>
      <c r="Q6596" s="1">
        <v>0.42</v>
      </c>
      <c r="R6596" s="1" t="s">
        <v>20</v>
      </c>
    </row>
    <row r="6597" spans="1:18" x14ac:dyDescent="0.25">
      <c r="A6597" s="1" t="s">
        <v>49</v>
      </c>
      <c r="B6597" s="1">
        <v>1197831</v>
      </c>
      <c r="C6597" s="2">
        <v>44458</v>
      </c>
      <c r="D6597" s="2" t="str">
        <f t="shared" si="412"/>
        <v>Sunday</v>
      </c>
      <c r="E6597" s="2" t="str">
        <f t="shared" si="413"/>
        <v>September</v>
      </c>
      <c r="F6597" s="1">
        <f t="shared" si="414"/>
        <v>3</v>
      </c>
      <c r="G6597" s="1">
        <f t="shared" si="415"/>
        <v>2021</v>
      </c>
      <c r="H6597" s="1" t="s">
        <v>102</v>
      </c>
      <c r="I6597" s="1" t="s">
        <v>116</v>
      </c>
      <c r="J6597" s="1" t="s">
        <v>117</v>
      </c>
      <c r="K6597" s="1" t="s">
        <v>18</v>
      </c>
      <c r="L6597" s="1" t="s">
        <v>19</v>
      </c>
      <c r="M6597" s="1">
        <v>20</v>
      </c>
      <c r="N6597" s="1">
        <v>78</v>
      </c>
      <c r="O6597" s="1">
        <v>1560</v>
      </c>
      <c r="P6597" s="1">
        <v>592.79999999999995</v>
      </c>
      <c r="Q6597" s="1">
        <v>0.38</v>
      </c>
      <c r="R6597" s="1" t="s">
        <v>20</v>
      </c>
    </row>
    <row r="6598" spans="1:18" x14ac:dyDescent="0.25">
      <c r="A6598" s="1" t="s">
        <v>49</v>
      </c>
      <c r="B6598" s="1">
        <v>1197831</v>
      </c>
      <c r="C6598" s="2">
        <v>44458</v>
      </c>
      <c r="D6598" s="2" t="str">
        <f t="shared" si="412"/>
        <v>Sunday</v>
      </c>
      <c r="E6598" s="2" t="str">
        <f t="shared" si="413"/>
        <v>September</v>
      </c>
      <c r="F6598" s="1">
        <f t="shared" si="414"/>
        <v>3</v>
      </c>
      <c r="G6598" s="1">
        <f t="shared" si="415"/>
        <v>2021</v>
      </c>
      <c r="H6598" s="1" t="s">
        <v>102</v>
      </c>
      <c r="I6598" s="1" t="s">
        <v>116</v>
      </c>
      <c r="J6598" s="1" t="s">
        <v>117</v>
      </c>
      <c r="K6598" s="1" t="s">
        <v>21</v>
      </c>
      <c r="L6598" s="1" t="s">
        <v>19</v>
      </c>
      <c r="M6598" s="1">
        <v>23</v>
      </c>
      <c r="N6598" s="1">
        <v>119</v>
      </c>
      <c r="O6598" s="1">
        <v>2737</v>
      </c>
      <c r="P6598" s="1">
        <v>1286.3900000000001</v>
      </c>
      <c r="Q6598" s="1">
        <v>0.47</v>
      </c>
      <c r="R6598" s="1" t="s">
        <v>20</v>
      </c>
    </row>
    <row r="6599" spans="1:18" x14ac:dyDescent="0.25">
      <c r="A6599" s="1" t="s">
        <v>49</v>
      </c>
      <c r="B6599" s="1">
        <v>1197831</v>
      </c>
      <c r="C6599" s="2">
        <v>44490</v>
      </c>
      <c r="D6599" s="2" t="str">
        <f t="shared" si="412"/>
        <v>Thursday</v>
      </c>
      <c r="E6599" s="2" t="str">
        <f t="shared" si="413"/>
        <v>October</v>
      </c>
      <c r="F6599" s="1">
        <f t="shared" si="414"/>
        <v>4</v>
      </c>
      <c r="G6599" s="1">
        <f t="shared" si="415"/>
        <v>2021</v>
      </c>
      <c r="H6599" s="1" t="s">
        <v>102</v>
      </c>
      <c r="I6599" s="1" t="s">
        <v>116</v>
      </c>
      <c r="J6599" s="1" t="s">
        <v>117</v>
      </c>
      <c r="K6599" s="1" t="s">
        <v>18</v>
      </c>
      <c r="L6599" s="1" t="s">
        <v>22</v>
      </c>
      <c r="M6599" s="1">
        <v>20</v>
      </c>
      <c r="N6599" s="1">
        <v>173</v>
      </c>
      <c r="O6599" s="1">
        <v>3460</v>
      </c>
      <c r="P6599" s="1">
        <v>1626.2</v>
      </c>
      <c r="Q6599" s="1">
        <v>0.47</v>
      </c>
      <c r="R6599" s="1" t="s">
        <v>20</v>
      </c>
    </row>
    <row r="6600" spans="1:18" x14ac:dyDescent="0.25">
      <c r="A6600" s="1" t="s">
        <v>49</v>
      </c>
      <c r="B6600" s="1">
        <v>1197831</v>
      </c>
      <c r="C6600" s="2">
        <v>44490</v>
      </c>
      <c r="D6600" s="2" t="str">
        <f t="shared" si="412"/>
        <v>Thursday</v>
      </c>
      <c r="E6600" s="2" t="str">
        <f t="shared" si="413"/>
        <v>October</v>
      </c>
      <c r="F6600" s="1">
        <f t="shared" si="414"/>
        <v>4</v>
      </c>
      <c r="G6600" s="1">
        <f t="shared" si="415"/>
        <v>2021</v>
      </c>
      <c r="H6600" s="1" t="s">
        <v>102</v>
      </c>
      <c r="I6600" s="1" t="s">
        <v>116</v>
      </c>
      <c r="J6600" s="1" t="s">
        <v>117</v>
      </c>
      <c r="K6600" s="1" t="s">
        <v>18</v>
      </c>
      <c r="L6600" s="1" t="s">
        <v>23</v>
      </c>
      <c r="M6600" s="1">
        <v>14</v>
      </c>
      <c r="N6600" s="1">
        <v>112</v>
      </c>
      <c r="O6600" s="1">
        <v>1568</v>
      </c>
      <c r="P6600" s="1">
        <v>658.56</v>
      </c>
      <c r="Q6600" s="1">
        <v>0.42</v>
      </c>
      <c r="R6600" s="1" t="s">
        <v>20</v>
      </c>
    </row>
    <row r="6601" spans="1:18" x14ac:dyDescent="0.25">
      <c r="A6601" s="1" t="s">
        <v>49</v>
      </c>
      <c r="B6601" s="1">
        <v>1197831</v>
      </c>
      <c r="C6601" s="2">
        <v>44490</v>
      </c>
      <c r="D6601" s="2" t="str">
        <f t="shared" si="412"/>
        <v>Thursday</v>
      </c>
      <c r="E6601" s="2" t="str">
        <f t="shared" si="413"/>
        <v>October</v>
      </c>
      <c r="F6601" s="1">
        <f t="shared" si="414"/>
        <v>4</v>
      </c>
      <c r="G6601" s="1">
        <f t="shared" si="415"/>
        <v>2021</v>
      </c>
      <c r="H6601" s="1" t="s">
        <v>102</v>
      </c>
      <c r="I6601" s="1" t="s">
        <v>116</v>
      </c>
      <c r="J6601" s="1" t="s">
        <v>117</v>
      </c>
      <c r="K6601" s="1" t="s">
        <v>21</v>
      </c>
      <c r="L6601" s="1" t="s">
        <v>22</v>
      </c>
      <c r="M6601" s="1">
        <v>14</v>
      </c>
      <c r="N6601" s="1">
        <v>74</v>
      </c>
      <c r="O6601" s="1">
        <v>1036</v>
      </c>
      <c r="P6601" s="1">
        <v>435.12</v>
      </c>
      <c r="Q6601" s="1">
        <v>0.42</v>
      </c>
      <c r="R6601" s="1" t="s">
        <v>20</v>
      </c>
    </row>
    <row r="6602" spans="1:18" x14ac:dyDescent="0.25">
      <c r="A6602" s="1" t="s">
        <v>49</v>
      </c>
      <c r="B6602" s="1">
        <v>1197831</v>
      </c>
      <c r="C6602" s="2">
        <v>44490</v>
      </c>
      <c r="D6602" s="2" t="str">
        <f t="shared" si="412"/>
        <v>Thursday</v>
      </c>
      <c r="E6602" s="2" t="str">
        <f t="shared" si="413"/>
        <v>October</v>
      </c>
      <c r="F6602" s="1">
        <f t="shared" si="414"/>
        <v>4</v>
      </c>
      <c r="G6602" s="1">
        <f t="shared" si="415"/>
        <v>2021</v>
      </c>
      <c r="H6602" s="1" t="s">
        <v>102</v>
      </c>
      <c r="I6602" s="1" t="s">
        <v>116</v>
      </c>
      <c r="J6602" s="1" t="s">
        <v>117</v>
      </c>
      <c r="K6602" s="1" t="s">
        <v>21</v>
      </c>
      <c r="L6602" s="1" t="s">
        <v>23</v>
      </c>
      <c r="M6602" s="1">
        <v>15</v>
      </c>
      <c r="N6602" s="1">
        <v>62</v>
      </c>
      <c r="O6602" s="1">
        <v>930</v>
      </c>
      <c r="P6602" s="1">
        <v>390.6</v>
      </c>
      <c r="Q6602" s="1">
        <v>0.42</v>
      </c>
      <c r="R6602" s="1" t="s">
        <v>20</v>
      </c>
    </row>
    <row r="6603" spans="1:18" x14ac:dyDescent="0.25">
      <c r="A6603" s="1" t="s">
        <v>49</v>
      </c>
      <c r="B6603" s="1">
        <v>1197831</v>
      </c>
      <c r="C6603" s="2">
        <v>44490</v>
      </c>
      <c r="D6603" s="2" t="str">
        <f t="shared" si="412"/>
        <v>Thursday</v>
      </c>
      <c r="E6603" s="2" t="str">
        <f t="shared" si="413"/>
        <v>October</v>
      </c>
      <c r="F6603" s="1">
        <f t="shared" si="414"/>
        <v>4</v>
      </c>
      <c r="G6603" s="1">
        <f t="shared" si="415"/>
        <v>2021</v>
      </c>
      <c r="H6603" s="1" t="s">
        <v>102</v>
      </c>
      <c r="I6603" s="1" t="s">
        <v>116</v>
      </c>
      <c r="J6603" s="1" t="s">
        <v>117</v>
      </c>
      <c r="K6603" s="1" t="s">
        <v>18</v>
      </c>
      <c r="L6603" s="1" t="s">
        <v>19</v>
      </c>
      <c r="M6603" s="1">
        <v>22</v>
      </c>
      <c r="N6603" s="1">
        <v>68</v>
      </c>
      <c r="O6603" s="1">
        <v>1496</v>
      </c>
      <c r="P6603" s="1">
        <v>568.48</v>
      </c>
      <c r="Q6603" s="1">
        <v>0.38</v>
      </c>
      <c r="R6603" s="1" t="s">
        <v>20</v>
      </c>
    </row>
    <row r="6604" spans="1:18" x14ac:dyDescent="0.25">
      <c r="A6604" s="1" t="s">
        <v>51</v>
      </c>
      <c r="B6604" s="1">
        <v>1197831</v>
      </c>
      <c r="C6604" s="2">
        <v>44248</v>
      </c>
      <c r="D6604" s="2" t="str">
        <f t="shared" si="412"/>
        <v>Sunday</v>
      </c>
      <c r="E6604" s="2" t="str">
        <f t="shared" si="413"/>
        <v>February</v>
      </c>
      <c r="F6604" s="1">
        <f t="shared" si="414"/>
        <v>1</v>
      </c>
      <c r="G6604" s="1">
        <f t="shared" si="415"/>
        <v>2021</v>
      </c>
      <c r="H6604" s="1" t="s">
        <v>102</v>
      </c>
      <c r="I6604" s="1" t="s">
        <v>118</v>
      </c>
      <c r="J6604" s="1" t="s">
        <v>119</v>
      </c>
      <c r="K6604" s="1" t="s">
        <v>21</v>
      </c>
      <c r="L6604" s="1" t="s">
        <v>23</v>
      </c>
      <c r="M6604" s="1">
        <v>20</v>
      </c>
      <c r="N6604" s="1">
        <v>250</v>
      </c>
      <c r="O6604" s="1">
        <v>50000</v>
      </c>
      <c r="P6604" s="1">
        <v>20000</v>
      </c>
      <c r="Q6604" s="1">
        <v>0.4</v>
      </c>
      <c r="R6604" s="1" t="s">
        <v>24</v>
      </c>
    </row>
    <row r="6605" spans="1:18" x14ac:dyDescent="0.25">
      <c r="A6605" s="1" t="s">
        <v>51</v>
      </c>
      <c r="B6605" s="1">
        <v>1197831</v>
      </c>
      <c r="C6605" s="2">
        <v>44248</v>
      </c>
      <c r="D6605" s="2" t="str">
        <f t="shared" si="412"/>
        <v>Sunday</v>
      </c>
      <c r="E6605" s="2" t="str">
        <f t="shared" si="413"/>
        <v>February</v>
      </c>
      <c r="F6605" s="1">
        <f t="shared" si="414"/>
        <v>1</v>
      </c>
      <c r="G6605" s="1">
        <f t="shared" si="415"/>
        <v>2021</v>
      </c>
      <c r="H6605" s="1" t="s">
        <v>102</v>
      </c>
      <c r="I6605" s="1" t="s">
        <v>118</v>
      </c>
      <c r="J6605" s="1" t="s">
        <v>119</v>
      </c>
      <c r="K6605" s="1" t="s">
        <v>18</v>
      </c>
      <c r="L6605" s="1" t="s">
        <v>19</v>
      </c>
      <c r="M6605" s="1">
        <v>35</v>
      </c>
      <c r="N6605" s="1">
        <v>325</v>
      </c>
      <c r="O6605" s="1">
        <v>113750</v>
      </c>
      <c r="P6605" s="1">
        <v>39812.5</v>
      </c>
      <c r="Q6605" s="1">
        <v>0.35</v>
      </c>
      <c r="R6605" s="1" t="s">
        <v>24</v>
      </c>
    </row>
    <row r="6606" spans="1:18" x14ac:dyDescent="0.25">
      <c r="A6606" s="1" t="s">
        <v>51</v>
      </c>
      <c r="B6606" s="1">
        <v>1197831</v>
      </c>
      <c r="C6606" s="2">
        <v>44248</v>
      </c>
      <c r="D6606" s="2" t="str">
        <f t="shared" si="412"/>
        <v>Sunday</v>
      </c>
      <c r="E6606" s="2" t="str">
        <f t="shared" si="413"/>
        <v>February</v>
      </c>
      <c r="F6606" s="1">
        <f t="shared" si="414"/>
        <v>1</v>
      </c>
      <c r="G6606" s="1">
        <f t="shared" si="415"/>
        <v>2021</v>
      </c>
      <c r="H6606" s="1" t="s">
        <v>102</v>
      </c>
      <c r="I6606" s="1" t="s">
        <v>118</v>
      </c>
      <c r="J6606" s="1" t="s">
        <v>119</v>
      </c>
      <c r="K6606" s="1" t="s">
        <v>21</v>
      </c>
      <c r="L6606" s="1" t="s">
        <v>19</v>
      </c>
      <c r="M6606" s="1">
        <v>20</v>
      </c>
      <c r="N6606" s="1">
        <v>425</v>
      </c>
      <c r="O6606" s="1">
        <v>85000</v>
      </c>
      <c r="P6606" s="1">
        <v>34000</v>
      </c>
      <c r="Q6606" s="1">
        <v>0.4</v>
      </c>
      <c r="R6606" s="1" t="s">
        <v>24</v>
      </c>
    </row>
    <row r="6607" spans="1:18" x14ac:dyDescent="0.25">
      <c r="A6607" s="1" t="s">
        <v>51</v>
      </c>
      <c r="B6607" s="1">
        <v>1197831</v>
      </c>
      <c r="C6607" s="2">
        <v>44274</v>
      </c>
      <c r="D6607" s="2" t="str">
        <f t="shared" si="412"/>
        <v>Friday</v>
      </c>
      <c r="E6607" s="2" t="str">
        <f t="shared" si="413"/>
        <v>March</v>
      </c>
      <c r="F6607" s="1">
        <f t="shared" si="414"/>
        <v>1</v>
      </c>
      <c r="G6607" s="1">
        <f t="shared" si="415"/>
        <v>2021</v>
      </c>
      <c r="H6607" s="1" t="s">
        <v>102</v>
      </c>
      <c r="I6607" s="1" t="s">
        <v>118</v>
      </c>
      <c r="J6607" s="1" t="s">
        <v>119</v>
      </c>
      <c r="K6607" s="1" t="s">
        <v>18</v>
      </c>
      <c r="L6607" s="1" t="s">
        <v>22</v>
      </c>
      <c r="M6607" s="1">
        <v>20</v>
      </c>
      <c r="N6607" s="1">
        <v>645</v>
      </c>
      <c r="O6607" s="1">
        <v>129000</v>
      </c>
      <c r="P6607" s="1">
        <v>51600</v>
      </c>
      <c r="Q6607" s="1">
        <v>0.4</v>
      </c>
      <c r="R6607" s="1" t="s">
        <v>24</v>
      </c>
    </row>
    <row r="6608" spans="1:18" x14ac:dyDescent="0.25">
      <c r="A6608" s="1" t="s">
        <v>51</v>
      </c>
      <c r="B6608" s="1">
        <v>1197831</v>
      </c>
      <c r="C6608" s="2">
        <v>44274</v>
      </c>
      <c r="D6608" s="2" t="str">
        <f t="shared" si="412"/>
        <v>Friday</v>
      </c>
      <c r="E6608" s="2" t="str">
        <f t="shared" si="413"/>
        <v>March</v>
      </c>
      <c r="F6608" s="1">
        <f t="shared" si="414"/>
        <v>1</v>
      </c>
      <c r="G6608" s="1">
        <f t="shared" si="415"/>
        <v>2021</v>
      </c>
      <c r="H6608" s="1" t="s">
        <v>102</v>
      </c>
      <c r="I6608" s="1" t="s">
        <v>118</v>
      </c>
      <c r="J6608" s="1" t="s">
        <v>119</v>
      </c>
      <c r="K6608" s="1" t="s">
        <v>18</v>
      </c>
      <c r="L6608" s="1" t="s">
        <v>23</v>
      </c>
      <c r="M6608" s="1">
        <v>20</v>
      </c>
      <c r="N6608" s="1">
        <v>325</v>
      </c>
      <c r="O6608" s="1">
        <v>65000</v>
      </c>
      <c r="P6608" s="1">
        <v>22750</v>
      </c>
      <c r="Q6608" s="1">
        <v>0.35</v>
      </c>
      <c r="R6608" s="1" t="s">
        <v>24</v>
      </c>
    </row>
    <row r="6609" spans="1:18" x14ac:dyDescent="0.25">
      <c r="A6609" s="1" t="s">
        <v>51</v>
      </c>
      <c r="B6609" s="1">
        <v>1197831</v>
      </c>
      <c r="C6609" s="2">
        <v>44274</v>
      </c>
      <c r="D6609" s="2" t="str">
        <f t="shared" si="412"/>
        <v>Friday</v>
      </c>
      <c r="E6609" s="2" t="str">
        <f t="shared" si="413"/>
        <v>March</v>
      </c>
      <c r="F6609" s="1">
        <f t="shared" si="414"/>
        <v>1</v>
      </c>
      <c r="G6609" s="1">
        <f t="shared" si="415"/>
        <v>2021</v>
      </c>
      <c r="H6609" s="1" t="s">
        <v>102</v>
      </c>
      <c r="I6609" s="1" t="s">
        <v>118</v>
      </c>
      <c r="J6609" s="1" t="s">
        <v>119</v>
      </c>
      <c r="K6609" s="1" t="s">
        <v>21</v>
      </c>
      <c r="L6609" s="1" t="s">
        <v>22</v>
      </c>
      <c r="M6609" s="1">
        <v>10</v>
      </c>
      <c r="N6609" s="1">
        <v>350</v>
      </c>
      <c r="O6609" s="1">
        <v>35000</v>
      </c>
      <c r="P6609" s="1">
        <v>14000</v>
      </c>
      <c r="Q6609" s="1">
        <v>0.4</v>
      </c>
      <c r="R6609" s="1" t="s">
        <v>24</v>
      </c>
    </row>
    <row r="6610" spans="1:18" x14ac:dyDescent="0.25">
      <c r="A6610" s="1" t="s">
        <v>51</v>
      </c>
      <c r="B6610" s="1">
        <v>1197831</v>
      </c>
      <c r="C6610" s="2">
        <v>44274</v>
      </c>
      <c r="D6610" s="2" t="str">
        <f t="shared" si="412"/>
        <v>Friday</v>
      </c>
      <c r="E6610" s="2" t="str">
        <f t="shared" si="413"/>
        <v>March</v>
      </c>
      <c r="F6610" s="1">
        <f t="shared" si="414"/>
        <v>1</v>
      </c>
      <c r="G6610" s="1">
        <f t="shared" si="415"/>
        <v>2021</v>
      </c>
      <c r="H6610" s="1" t="s">
        <v>102</v>
      </c>
      <c r="I6610" s="1" t="s">
        <v>118</v>
      </c>
      <c r="J6610" s="1" t="s">
        <v>119</v>
      </c>
      <c r="K6610" s="1" t="s">
        <v>21</v>
      </c>
      <c r="L6610" s="1" t="s">
        <v>23</v>
      </c>
      <c r="M6610" s="1">
        <v>20</v>
      </c>
      <c r="N6610" s="1">
        <v>200</v>
      </c>
      <c r="O6610" s="1">
        <v>40000</v>
      </c>
      <c r="P6610" s="1">
        <v>16000</v>
      </c>
      <c r="Q6610" s="1">
        <v>0.4</v>
      </c>
      <c r="R6610" s="1" t="s">
        <v>24</v>
      </c>
    </row>
    <row r="6611" spans="1:18" x14ac:dyDescent="0.25">
      <c r="A6611" s="1" t="s">
        <v>51</v>
      </c>
      <c r="B6611" s="1">
        <v>1197831</v>
      </c>
      <c r="C6611" s="2">
        <v>44274</v>
      </c>
      <c r="D6611" s="2" t="str">
        <f t="shared" si="412"/>
        <v>Friday</v>
      </c>
      <c r="E6611" s="2" t="str">
        <f t="shared" si="413"/>
        <v>March</v>
      </c>
      <c r="F6611" s="1">
        <f t="shared" si="414"/>
        <v>1</v>
      </c>
      <c r="G6611" s="1">
        <f t="shared" si="415"/>
        <v>2021</v>
      </c>
      <c r="H6611" s="1" t="s">
        <v>102</v>
      </c>
      <c r="I6611" s="1" t="s">
        <v>118</v>
      </c>
      <c r="J6611" s="1" t="s">
        <v>119</v>
      </c>
      <c r="K6611" s="1" t="s">
        <v>18</v>
      </c>
      <c r="L6611" s="1" t="s">
        <v>19</v>
      </c>
      <c r="M6611" s="1">
        <v>35</v>
      </c>
      <c r="N6611" s="1">
        <v>250</v>
      </c>
      <c r="O6611" s="1">
        <v>87500</v>
      </c>
      <c r="P6611" s="1">
        <v>30625</v>
      </c>
      <c r="Q6611" s="1">
        <v>0.35</v>
      </c>
      <c r="R6611" s="1" t="s">
        <v>24</v>
      </c>
    </row>
    <row r="6612" spans="1:18" x14ac:dyDescent="0.25">
      <c r="A6612" s="1" t="s">
        <v>51</v>
      </c>
      <c r="B6612" s="1">
        <v>1197831</v>
      </c>
      <c r="C6612" s="2">
        <v>44274</v>
      </c>
      <c r="D6612" s="2" t="str">
        <f t="shared" si="412"/>
        <v>Friday</v>
      </c>
      <c r="E6612" s="2" t="str">
        <f t="shared" si="413"/>
        <v>March</v>
      </c>
      <c r="F6612" s="1">
        <f t="shared" si="414"/>
        <v>1</v>
      </c>
      <c r="G6612" s="1">
        <f t="shared" si="415"/>
        <v>2021</v>
      </c>
      <c r="H6612" s="1" t="s">
        <v>102</v>
      </c>
      <c r="I6612" s="1" t="s">
        <v>118</v>
      </c>
      <c r="J6612" s="1" t="s">
        <v>119</v>
      </c>
      <c r="K6612" s="1" t="s">
        <v>21</v>
      </c>
      <c r="L6612" s="1" t="s">
        <v>19</v>
      </c>
      <c r="M6612" s="1">
        <v>25</v>
      </c>
      <c r="N6612" s="1">
        <v>350</v>
      </c>
      <c r="O6612" s="1">
        <v>87500</v>
      </c>
      <c r="P6612" s="1">
        <v>35000</v>
      </c>
      <c r="Q6612" s="1">
        <v>0.4</v>
      </c>
      <c r="R6612" s="1" t="s">
        <v>24</v>
      </c>
    </row>
    <row r="6613" spans="1:18" x14ac:dyDescent="0.25">
      <c r="A6613" s="1" t="s">
        <v>51</v>
      </c>
      <c r="B6613" s="1">
        <v>1197831</v>
      </c>
      <c r="C6613" s="2">
        <v>44306</v>
      </c>
      <c r="D6613" s="2" t="str">
        <f t="shared" si="412"/>
        <v>Tuesday</v>
      </c>
      <c r="E6613" s="2" t="str">
        <f t="shared" si="413"/>
        <v>April</v>
      </c>
      <c r="F6613" s="1">
        <f t="shared" si="414"/>
        <v>2</v>
      </c>
      <c r="G6613" s="1">
        <f t="shared" si="415"/>
        <v>2021</v>
      </c>
      <c r="H6613" s="1" t="s">
        <v>102</v>
      </c>
      <c r="I6613" s="1" t="s">
        <v>118</v>
      </c>
      <c r="J6613" s="1" t="s">
        <v>119</v>
      </c>
      <c r="K6613" s="1" t="s">
        <v>18</v>
      </c>
      <c r="L6613" s="1" t="s">
        <v>22</v>
      </c>
      <c r="M6613" s="1">
        <v>25</v>
      </c>
      <c r="N6613" s="1">
        <v>600</v>
      </c>
      <c r="O6613" s="1">
        <v>150000</v>
      </c>
      <c r="P6613" s="1">
        <v>60000</v>
      </c>
      <c r="Q6613" s="1">
        <v>0.4</v>
      </c>
      <c r="R6613" s="1" t="s">
        <v>24</v>
      </c>
    </row>
    <row r="6614" spans="1:18" x14ac:dyDescent="0.25">
      <c r="A6614" s="1" t="s">
        <v>51</v>
      </c>
      <c r="B6614" s="1">
        <v>1197831</v>
      </c>
      <c r="C6614" s="2">
        <v>44306</v>
      </c>
      <c r="D6614" s="2" t="str">
        <f t="shared" si="412"/>
        <v>Tuesday</v>
      </c>
      <c r="E6614" s="2" t="str">
        <f t="shared" si="413"/>
        <v>April</v>
      </c>
      <c r="F6614" s="1">
        <f t="shared" si="414"/>
        <v>2</v>
      </c>
      <c r="G6614" s="1">
        <f t="shared" si="415"/>
        <v>2021</v>
      </c>
      <c r="H6614" s="1" t="s">
        <v>102</v>
      </c>
      <c r="I6614" s="1" t="s">
        <v>118</v>
      </c>
      <c r="J6614" s="1" t="s">
        <v>119</v>
      </c>
      <c r="K6614" s="1" t="s">
        <v>18</v>
      </c>
      <c r="L6614" s="1" t="s">
        <v>23</v>
      </c>
      <c r="M6614" s="1">
        <v>25</v>
      </c>
      <c r="N6614" s="1">
        <v>300</v>
      </c>
      <c r="O6614" s="1">
        <v>75000</v>
      </c>
      <c r="P6614" s="1">
        <v>26250</v>
      </c>
      <c r="Q6614" s="1">
        <v>0.35</v>
      </c>
      <c r="R6614" s="1" t="s">
        <v>24</v>
      </c>
    </row>
    <row r="6615" spans="1:18" x14ac:dyDescent="0.25">
      <c r="A6615" s="1" t="s">
        <v>51</v>
      </c>
      <c r="B6615" s="1">
        <v>1197831</v>
      </c>
      <c r="C6615" s="2">
        <v>44306</v>
      </c>
      <c r="D6615" s="2" t="str">
        <f t="shared" si="412"/>
        <v>Tuesday</v>
      </c>
      <c r="E6615" s="2" t="str">
        <f t="shared" si="413"/>
        <v>April</v>
      </c>
      <c r="F6615" s="1">
        <f t="shared" si="414"/>
        <v>2</v>
      </c>
      <c r="G6615" s="1">
        <f t="shared" si="415"/>
        <v>2021</v>
      </c>
      <c r="H6615" s="1" t="s">
        <v>102</v>
      </c>
      <c r="I6615" s="1" t="s">
        <v>118</v>
      </c>
      <c r="J6615" s="1" t="s">
        <v>119</v>
      </c>
      <c r="K6615" s="1" t="s">
        <v>21</v>
      </c>
      <c r="L6615" s="1" t="s">
        <v>22</v>
      </c>
      <c r="M6615" s="1">
        <v>15</v>
      </c>
      <c r="N6615" s="1">
        <v>300</v>
      </c>
      <c r="O6615" s="1">
        <v>45000</v>
      </c>
      <c r="P6615" s="1">
        <v>18000</v>
      </c>
      <c r="Q6615" s="1">
        <v>0.4</v>
      </c>
      <c r="R6615" s="1" t="s">
        <v>24</v>
      </c>
    </row>
    <row r="6616" spans="1:18" x14ac:dyDescent="0.25">
      <c r="A6616" s="1" t="s">
        <v>51</v>
      </c>
      <c r="B6616" s="1">
        <v>1197831</v>
      </c>
      <c r="C6616" s="2">
        <v>44306</v>
      </c>
      <c r="D6616" s="2" t="str">
        <f t="shared" si="412"/>
        <v>Tuesday</v>
      </c>
      <c r="E6616" s="2" t="str">
        <f t="shared" si="413"/>
        <v>April</v>
      </c>
      <c r="F6616" s="1">
        <f t="shared" si="414"/>
        <v>2</v>
      </c>
      <c r="G6616" s="1">
        <f t="shared" si="415"/>
        <v>2021</v>
      </c>
      <c r="H6616" s="1" t="s">
        <v>102</v>
      </c>
      <c r="I6616" s="1" t="s">
        <v>118</v>
      </c>
      <c r="J6616" s="1" t="s">
        <v>119</v>
      </c>
      <c r="K6616" s="1" t="s">
        <v>21</v>
      </c>
      <c r="L6616" s="1" t="s">
        <v>23</v>
      </c>
      <c r="M6616" s="1">
        <v>20</v>
      </c>
      <c r="N6616" s="1">
        <v>225</v>
      </c>
      <c r="O6616" s="1">
        <v>45000</v>
      </c>
      <c r="P6616" s="1">
        <v>18000</v>
      </c>
      <c r="Q6616" s="1">
        <v>0.4</v>
      </c>
      <c r="R6616" s="1" t="s">
        <v>24</v>
      </c>
    </row>
    <row r="6617" spans="1:18" x14ac:dyDescent="0.25">
      <c r="A6617" s="1" t="s">
        <v>51</v>
      </c>
      <c r="B6617" s="1">
        <v>1197831</v>
      </c>
      <c r="C6617" s="2">
        <v>44306</v>
      </c>
      <c r="D6617" s="2" t="str">
        <f t="shared" si="412"/>
        <v>Tuesday</v>
      </c>
      <c r="E6617" s="2" t="str">
        <f t="shared" si="413"/>
        <v>April</v>
      </c>
      <c r="F6617" s="1">
        <f t="shared" si="414"/>
        <v>2</v>
      </c>
      <c r="G6617" s="1">
        <f t="shared" si="415"/>
        <v>2021</v>
      </c>
      <c r="H6617" s="1" t="s">
        <v>102</v>
      </c>
      <c r="I6617" s="1" t="s">
        <v>118</v>
      </c>
      <c r="J6617" s="1" t="s">
        <v>119</v>
      </c>
      <c r="K6617" s="1" t="s">
        <v>18</v>
      </c>
      <c r="L6617" s="1" t="s">
        <v>19</v>
      </c>
      <c r="M6617" s="1">
        <v>40</v>
      </c>
      <c r="N6617" s="1">
        <v>250</v>
      </c>
      <c r="O6617" s="1">
        <v>100000</v>
      </c>
      <c r="P6617" s="1">
        <v>35000</v>
      </c>
      <c r="Q6617" s="1">
        <v>0.35</v>
      </c>
      <c r="R6617" s="1" t="s">
        <v>24</v>
      </c>
    </row>
    <row r="6618" spans="1:18" x14ac:dyDescent="0.25">
      <c r="A6618" s="1" t="s">
        <v>51</v>
      </c>
      <c r="B6618" s="1">
        <v>1197831</v>
      </c>
      <c r="C6618" s="2">
        <v>44306</v>
      </c>
      <c r="D6618" s="2" t="str">
        <f t="shared" si="412"/>
        <v>Tuesday</v>
      </c>
      <c r="E6618" s="2" t="str">
        <f t="shared" si="413"/>
        <v>April</v>
      </c>
      <c r="F6618" s="1">
        <f t="shared" si="414"/>
        <v>2</v>
      </c>
      <c r="G6618" s="1">
        <f t="shared" si="415"/>
        <v>2021</v>
      </c>
      <c r="H6618" s="1" t="s">
        <v>102</v>
      </c>
      <c r="I6618" s="1" t="s">
        <v>118</v>
      </c>
      <c r="J6618" s="1" t="s">
        <v>119</v>
      </c>
      <c r="K6618" s="1" t="s">
        <v>21</v>
      </c>
      <c r="L6618" s="1" t="s">
        <v>19</v>
      </c>
      <c r="M6618" s="1">
        <v>30</v>
      </c>
      <c r="N6618" s="1">
        <v>400</v>
      </c>
      <c r="O6618" s="1">
        <v>120000</v>
      </c>
      <c r="P6618" s="1">
        <v>48000</v>
      </c>
      <c r="Q6618" s="1">
        <v>0.4</v>
      </c>
      <c r="R6618" s="1" t="s">
        <v>24</v>
      </c>
    </row>
    <row r="6619" spans="1:18" x14ac:dyDescent="0.25">
      <c r="A6619" s="1" t="s">
        <v>51</v>
      </c>
      <c r="B6619" s="1">
        <v>1197831</v>
      </c>
      <c r="C6619" s="2">
        <v>44335</v>
      </c>
      <c r="D6619" s="2" t="str">
        <f t="shared" si="412"/>
        <v>Wednesday</v>
      </c>
      <c r="E6619" s="2" t="str">
        <f t="shared" si="413"/>
        <v>May</v>
      </c>
      <c r="F6619" s="1">
        <f t="shared" si="414"/>
        <v>2</v>
      </c>
      <c r="G6619" s="1">
        <f t="shared" si="415"/>
        <v>2021</v>
      </c>
      <c r="H6619" s="1" t="s">
        <v>102</v>
      </c>
      <c r="I6619" s="1" t="s">
        <v>118</v>
      </c>
      <c r="J6619" s="1" t="s">
        <v>119</v>
      </c>
      <c r="K6619" s="1" t="s">
        <v>18</v>
      </c>
      <c r="L6619" s="1" t="s">
        <v>22</v>
      </c>
      <c r="M6619" s="1">
        <v>40</v>
      </c>
      <c r="N6619" s="1">
        <v>670</v>
      </c>
      <c r="O6619" s="1">
        <v>268000</v>
      </c>
      <c r="P6619" s="1">
        <v>107200</v>
      </c>
      <c r="Q6619" s="1">
        <v>0.4</v>
      </c>
      <c r="R6619" s="1" t="s">
        <v>24</v>
      </c>
    </row>
    <row r="6620" spans="1:18" x14ac:dyDescent="0.25">
      <c r="A6620" s="1" t="s">
        <v>51</v>
      </c>
      <c r="B6620" s="1">
        <v>1197831</v>
      </c>
      <c r="C6620" s="2">
        <v>44335</v>
      </c>
      <c r="D6620" s="2" t="str">
        <f t="shared" si="412"/>
        <v>Wednesday</v>
      </c>
      <c r="E6620" s="2" t="str">
        <f t="shared" si="413"/>
        <v>May</v>
      </c>
      <c r="F6620" s="1">
        <f t="shared" si="414"/>
        <v>2</v>
      </c>
      <c r="G6620" s="1">
        <f t="shared" si="415"/>
        <v>2021</v>
      </c>
      <c r="H6620" s="1" t="s">
        <v>102</v>
      </c>
      <c r="I6620" s="1" t="s">
        <v>118</v>
      </c>
      <c r="J6620" s="1" t="s">
        <v>119</v>
      </c>
      <c r="K6620" s="1" t="s">
        <v>18</v>
      </c>
      <c r="L6620" s="1" t="s">
        <v>23</v>
      </c>
      <c r="M6620" s="1">
        <v>40</v>
      </c>
      <c r="N6620" s="1">
        <v>375</v>
      </c>
      <c r="O6620" s="1">
        <v>150000</v>
      </c>
      <c r="P6620" s="1">
        <v>52500</v>
      </c>
      <c r="Q6620" s="1">
        <v>0.35</v>
      </c>
      <c r="R6620" s="1" t="s">
        <v>24</v>
      </c>
    </row>
    <row r="6621" spans="1:18" x14ac:dyDescent="0.25">
      <c r="A6621" s="1" t="s">
        <v>51</v>
      </c>
      <c r="B6621" s="1">
        <v>1197831</v>
      </c>
      <c r="C6621" s="2">
        <v>44335</v>
      </c>
      <c r="D6621" s="2" t="str">
        <f t="shared" si="412"/>
        <v>Wednesday</v>
      </c>
      <c r="E6621" s="2" t="str">
        <f t="shared" si="413"/>
        <v>May</v>
      </c>
      <c r="F6621" s="1">
        <f t="shared" si="414"/>
        <v>2</v>
      </c>
      <c r="G6621" s="1">
        <f t="shared" si="415"/>
        <v>2021</v>
      </c>
      <c r="H6621" s="1" t="s">
        <v>102</v>
      </c>
      <c r="I6621" s="1" t="s">
        <v>118</v>
      </c>
      <c r="J6621" s="1" t="s">
        <v>119</v>
      </c>
      <c r="K6621" s="1" t="s">
        <v>21</v>
      </c>
      <c r="L6621" s="1" t="s">
        <v>22</v>
      </c>
      <c r="M6621" s="1">
        <v>35</v>
      </c>
      <c r="N6621" s="1">
        <v>350</v>
      </c>
      <c r="O6621" s="1">
        <v>122500</v>
      </c>
      <c r="P6621" s="1">
        <v>49000</v>
      </c>
      <c r="Q6621" s="1">
        <v>0.4</v>
      </c>
      <c r="R6621" s="1" t="s">
        <v>24</v>
      </c>
    </row>
    <row r="6622" spans="1:18" x14ac:dyDescent="0.25">
      <c r="A6622" s="1" t="s">
        <v>51</v>
      </c>
      <c r="B6622" s="1">
        <v>1197831</v>
      </c>
      <c r="C6622" s="2">
        <v>44335</v>
      </c>
      <c r="D6622" s="2" t="str">
        <f t="shared" si="412"/>
        <v>Wednesday</v>
      </c>
      <c r="E6622" s="2" t="str">
        <f t="shared" si="413"/>
        <v>May</v>
      </c>
      <c r="F6622" s="1">
        <f t="shared" si="414"/>
        <v>2</v>
      </c>
      <c r="G6622" s="1">
        <f t="shared" si="415"/>
        <v>2021</v>
      </c>
      <c r="H6622" s="1" t="s">
        <v>102</v>
      </c>
      <c r="I6622" s="1" t="s">
        <v>118</v>
      </c>
      <c r="J6622" s="1" t="s">
        <v>119</v>
      </c>
      <c r="K6622" s="1" t="s">
        <v>21</v>
      </c>
      <c r="L6622" s="1" t="s">
        <v>23</v>
      </c>
      <c r="M6622" s="1">
        <v>35</v>
      </c>
      <c r="N6622" s="1">
        <v>300</v>
      </c>
      <c r="O6622" s="1">
        <v>105000</v>
      </c>
      <c r="P6622" s="1">
        <v>42000</v>
      </c>
      <c r="Q6622" s="1">
        <v>0.4</v>
      </c>
      <c r="R6622" s="1" t="s">
        <v>24</v>
      </c>
    </row>
    <row r="6623" spans="1:18" x14ac:dyDescent="0.25">
      <c r="A6623" s="1" t="s">
        <v>51</v>
      </c>
      <c r="B6623" s="1">
        <v>1197831</v>
      </c>
      <c r="C6623" s="2">
        <v>44335</v>
      </c>
      <c r="D6623" s="2" t="str">
        <f t="shared" si="412"/>
        <v>Wednesday</v>
      </c>
      <c r="E6623" s="2" t="str">
        <f t="shared" si="413"/>
        <v>May</v>
      </c>
      <c r="F6623" s="1">
        <f t="shared" si="414"/>
        <v>2</v>
      </c>
      <c r="G6623" s="1">
        <f t="shared" si="415"/>
        <v>2021</v>
      </c>
      <c r="H6623" s="1" t="s">
        <v>102</v>
      </c>
      <c r="I6623" s="1" t="s">
        <v>118</v>
      </c>
      <c r="J6623" s="1" t="s">
        <v>119</v>
      </c>
      <c r="K6623" s="1" t="s">
        <v>18</v>
      </c>
      <c r="L6623" s="1" t="s">
        <v>19</v>
      </c>
      <c r="M6623" s="1">
        <v>45</v>
      </c>
      <c r="N6623" s="1">
        <v>325</v>
      </c>
      <c r="O6623" s="1">
        <v>146250</v>
      </c>
      <c r="P6623" s="1">
        <v>51187.5</v>
      </c>
      <c r="Q6623" s="1">
        <v>0.35</v>
      </c>
      <c r="R6623" s="1" t="s">
        <v>24</v>
      </c>
    </row>
    <row r="6624" spans="1:18" x14ac:dyDescent="0.25">
      <c r="A6624" s="1" t="s">
        <v>51</v>
      </c>
      <c r="B6624" s="1">
        <v>1197831</v>
      </c>
      <c r="C6624" s="2">
        <v>44335</v>
      </c>
      <c r="D6624" s="2" t="str">
        <f t="shared" si="412"/>
        <v>Wednesday</v>
      </c>
      <c r="E6624" s="2" t="str">
        <f t="shared" si="413"/>
        <v>May</v>
      </c>
      <c r="F6624" s="1">
        <f t="shared" si="414"/>
        <v>2</v>
      </c>
      <c r="G6624" s="1">
        <f t="shared" si="415"/>
        <v>2021</v>
      </c>
      <c r="H6624" s="1" t="s">
        <v>102</v>
      </c>
      <c r="I6624" s="1" t="s">
        <v>118</v>
      </c>
      <c r="J6624" s="1" t="s">
        <v>119</v>
      </c>
      <c r="K6624" s="1" t="s">
        <v>21</v>
      </c>
      <c r="L6624" s="1" t="s">
        <v>19</v>
      </c>
      <c r="M6624" s="1">
        <v>45</v>
      </c>
      <c r="N6624" s="1">
        <v>425</v>
      </c>
      <c r="O6624" s="1">
        <v>191250</v>
      </c>
      <c r="P6624" s="1">
        <v>76500</v>
      </c>
      <c r="Q6624" s="1">
        <v>0.4</v>
      </c>
      <c r="R6624" s="1" t="s">
        <v>24</v>
      </c>
    </row>
    <row r="6625" spans="1:18" x14ac:dyDescent="0.25">
      <c r="A6625" s="1" t="s">
        <v>51</v>
      </c>
      <c r="B6625" s="1">
        <v>1197831</v>
      </c>
      <c r="C6625" s="2">
        <v>44368</v>
      </c>
      <c r="D6625" s="2" t="str">
        <f t="shared" si="412"/>
        <v>Monday</v>
      </c>
      <c r="E6625" s="2" t="str">
        <f t="shared" si="413"/>
        <v>June</v>
      </c>
      <c r="F6625" s="1">
        <f t="shared" si="414"/>
        <v>2</v>
      </c>
      <c r="G6625" s="1">
        <f t="shared" si="415"/>
        <v>2021</v>
      </c>
      <c r="H6625" s="1" t="s">
        <v>102</v>
      </c>
      <c r="I6625" s="1" t="s">
        <v>118</v>
      </c>
      <c r="J6625" s="1" t="s">
        <v>119</v>
      </c>
      <c r="K6625" s="1" t="s">
        <v>18</v>
      </c>
      <c r="L6625" s="1" t="s">
        <v>22</v>
      </c>
      <c r="M6625" s="1">
        <v>40</v>
      </c>
      <c r="N6625" s="1">
        <v>675</v>
      </c>
      <c r="O6625" s="1">
        <v>270000</v>
      </c>
      <c r="P6625" s="1">
        <v>108000</v>
      </c>
      <c r="Q6625" s="1">
        <v>0.4</v>
      </c>
      <c r="R6625" s="1" t="s">
        <v>24</v>
      </c>
    </row>
    <row r="6626" spans="1:18" x14ac:dyDescent="0.25">
      <c r="A6626" s="1" t="s">
        <v>51</v>
      </c>
      <c r="B6626" s="1">
        <v>1197831</v>
      </c>
      <c r="C6626" s="2">
        <v>44368</v>
      </c>
      <c r="D6626" s="2" t="str">
        <f t="shared" si="412"/>
        <v>Monday</v>
      </c>
      <c r="E6626" s="2" t="str">
        <f t="shared" si="413"/>
        <v>June</v>
      </c>
      <c r="F6626" s="1">
        <f t="shared" si="414"/>
        <v>2</v>
      </c>
      <c r="G6626" s="1">
        <f t="shared" si="415"/>
        <v>2021</v>
      </c>
      <c r="H6626" s="1" t="s">
        <v>102</v>
      </c>
      <c r="I6626" s="1" t="s">
        <v>118</v>
      </c>
      <c r="J6626" s="1" t="s">
        <v>119</v>
      </c>
      <c r="K6626" s="1" t="s">
        <v>18</v>
      </c>
      <c r="L6626" s="1" t="s">
        <v>23</v>
      </c>
      <c r="M6626" s="1">
        <v>35</v>
      </c>
      <c r="N6626" s="1">
        <v>425</v>
      </c>
      <c r="O6626" s="1">
        <v>148750</v>
      </c>
      <c r="P6626" s="1">
        <v>52062.5</v>
      </c>
      <c r="Q6626" s="1">
        <v>0.35</v>
      </c>
      <c r="R6626" s="1" t="s">
        <v>24</v>
      </c>
    </row>
    <row r="6627" spans="1:18" x14ac:dyDescent="0.25">
      <c r="A6627" s="1" t="s">
        <v>51</v>
      </c>
      <c r="B6627" s="1">
        <v>1197831</v>
      </c>
      <c r="C6627" s="2">
        <v>44368</v>
      </c>
      <c r="D6627" s="2" t="str">
        <f t="shared" si="412"/>
        <v>Monday</v>
      </c>
      <c r="E6627" s="2" t="str">
        <f t="shared" si="413"/>
        <v>June</v>
      </c>
      <c r="F6627" s="1">
        <f t="shared" si="414"/>
        <v>2</v>
      </c>
      <c r="G6627" s="1">
        <f t="shared" si="415"/>
        <v>2021</v>
      </c>
      <c r="H6627" s="1" t="s">
        <v>102</v>
      </c>
      <c r="I6627" s="1" t="s">
        <v>118</v>
      </c>
      <c r="J6627" s="1" t="s">
        <v>119</v>
      </c>
      <c r="K6627" s="1" t="s">
        <v>21</v>
      </c>
      <c r="L6627" s="1" t="s">
        <v>22</v>
      </c>
      <c r="M6627" s="1">
        <v>40</v>
      </c>
      <c r="N6627" s="1">
        <v>400</v>
      </c>
      <c r="O6627" s="1">
        <v>160000</v>
      </c>
      <c r="P6627" s="1">
        <v>64000</v>
      </c>
      <c r="Q6627" s="1">
        <v>0.4</v>
      </c>
      <c r="R6627" s="1" t="s">
        <v>24</v>
      </c>
    </row>
    <row r="6628" spans="1:18" x14ac:dyDescent="0.25">
      <c r="A6628" s="1" t="s">
        <v>51</v>
      </c>
      <c r="B6628" s="1">
        <v>1197831</v>
      </c>
      <c r="C6628" s="2">
        <v>44368</v>
      </c>
      <c r="D6628" s="2" t="str">
        <f t="shared" si="412"/>
        <v>Monday</v>
      </c>
      <c r="E6628" s="2" t="str">
        <f t="shared" si="413"/>
        <v>June</v>
      </c>
      <c r="F6628" s="1">
        <f t="shared" si="414"/>
        <v>2</v>
      </c>
      <c r="G6628" s="1">
        <f t="shared" si="415"/>
        <v>2021</v>
      </c>
      <c r="H6628" s="1" t="s">
        <v>102</v>
      </c>
      <c r="I6628" s="1" t="s">
        <v>118</v>
      </c>
      <c r="J6628" s="1" t="s">
        <v>119</v>
      </c>
      <c r="K6628" s="1" t="s">
        <v>21</v>
      </c>
      <c r="L6628" s="1" t="s">
        <v>23</v>
      </c>
      <c r="M6628" s="1">
        <v>40</v>
      </c>
      <c r="N6628" s="1">
        <v>375</v>
      </c>
      <c r="O6628" s="1">
        <v>150000</v>
      </c>
      <c r="P6628" s="1">
        <v>60000</v>
      </c>
      <c r="Q6628" s="1">
        <v>0.4</v>
      </c>
      <c r="R6628" s="1" t="s">
        <v>24</v>
      </c>
    </row>
    <row r="6629" spans="1:18" x14ac:dyDescent="0.25">
      <c r="A6629" s="1" t="s">
        <v>51</v>
      </c>
      <c r="B6629" s="1">
        <v>1197831</v>
      </c>
      <c r="C6629" s="2">
        <v>44368</v>
      </c>
      <c r="D6629" s="2" t="str">
        <f t="shared" si="412"/>
        <v>Monday</v>
      </c>
      <c r="E6629" s="2" t="str">
        <f t="shared" si="413"/>
        <v>June</v>
      </c>
      <c r="F6629" s="1">
        <f t="shared" si="414"/>
        <v>2</v>
      </c>
      <c r="G6629" s="1">
        <f t="shared" si="415"/>
        <v>2021</v>
      </c>
      <c r="H6629" s="1" t="s">
        <v>102</v>
      </c>
      <c r="I6629" s="1" t="s">
        <v>118</v>
      </c>
      <c r="J6629" s="1" t="s">
        <v>119</v>
      </c>
      <c r="K6629" s="1" t="s">
        <v>18</v>
      </c>
      <c r="L6629" s="1" t="s">
        <v>19</v>
      </c>
      <c r="M6629" s="1">
        <v>55</v>
      </c>
      <c r="N6629" s="1">
        <v>375</v>
      </c>
      <c r="O6629" s="1">
        <v>206250</v>
      </c>
      <c r="P6629" s="1">
        <v>72187.5</v>
      </c>
      <c r="Q6629" s="1">
        <v>0.35</v>
      </c>
      <c r="R6629" s="1" t="s">
        <v>24</v>
      </c>
    </row>
    <row r="6630" spans="1:18" x14ac:dyDescent="0.25">
      <c r="A6630" s="1" t="s">
        <v>51</v>
      </c>
      <c r="B6630" s="1">
        <v>1197831</v>
      </c>
      <c r="C6630" s="2">
        <v>44368</v>
      </c>
      <c r="D6630" s="2" t="str">
        <f t="shared" si="412"/>
        <v>Monday</v>
      </c>
      <c r="E6630" s="2" t="str">
        <f t="shared" si="413"/>
        <v>June</v>
      </c>
      <c r="F6630" s="1">
        <f t="shared" si="414"/>
        <v>2</v>
      </c>
      <c r="G6630" s="1">
        <f t="shared" si="415"/>
        <v>2021</v>
      </c>
      <c r="H6630" s="1" t="s">
        <v>102</v>
      </c>
      <c r="I6630" s="1" t="s">
        <v>118</v>
      </c>
      <c r="J6630" s="1" t="s">
        <v>119</v>
      </c>
      <c r="K6630" s="1" t="s">
        <v>21</v>
      </c>
      <c r="L6630" s="1" t="s">
        <v>19</v>
      </c>
      <c r="M6630" s="1">
        <v>60</v>
      </c>
      <c r="N6630" s="1">
        <v>550</v>
      </c>
      <c r="O6630" s="1">
        <v>330000</v>
      </c>
      <c r="P6630" s="1">
        <v>132000</v>
      </c>
      <c r="Q6630" s="1">
        <v>0.4</v>
      </c>
      <c r="R6630" s="1" t="s">
        <v>24</v>
      </c>
    </row>
    <row r="6631" spans="1:18" x14ac:dyDescent="0.25">
      <c r="A6631" s="1" t="s">
        <v>51</v>
      </c>
      <c r="B6631" s="1">
        <v>1197831</v>
      </c>
      <c r="C6631" s="2">
        <v>44396</v>
      </c>
      <c r="D6631" s="2" t="str">
        <f t="shared" si="412"/>
        <v>Monday</v>
      </c>
      <c r="E6631" s="2" t="str">
        <f t="shared" si="413"/>
        <v>July</v>
      </c>
      <c r="F6631" s="1">
        <f t="shared" si="414"/>
        <v>3</v>
      </c>
      <c r="G6631" s="1">
        <f t="shared" si="415"/>
        <v>2021</v>
      </c>
      <c r="H6631" s="1" t="s">
        <v>102</v>
      </c>
      <c r="I6631" s="1" t="s">
        <v>118</v>
      </c>
      <c r="J6631" s="1" t="s">
        <v>119</v>
      </c>
      <c r="K6631" s="1" t="s">
        <v>18</v>
      </c>
      <c r="L6631" s="1" t="s">
        <v>22</v>
      </c>
      <c r="M6631" s="1">
        <v>55</v>
      </c>
      <c r="N6631" s="1">
        <v>775</v>
      </c>
      <c r="O6631" s="1">
        <v>426250</v>
      </c>
      <c r="P6631" s="1">
        <v>170500</v>
      </c>
      <c r="Q6631" s="1">
        <v>0.4</v>
      </c>
      <c r="R6631" s="1" t="s">
        <v>24</v>
      </c>
    </row>
    <row r="6632" spans="1:18" x14ac:dyDescent="0.25">
      <c r="A6632" s="1" t="s">
        <v>51</v>
      </c>
      <c r="B6632" s="1">
        <v>1197831</v>
      </c>
      <c r="C6632" s="2">
        <v>44396</v>
      </c>
      <c r="D6632" s="2" t="str">
        <f t="shared" si="412"/>
        <v>Monday</v>
      </c>
      <c r="E6632" s="2" t="str">
        <f t="shared" si="413"/>
        <v>July</v>
      </c>
      <c r="F6632" s="1">
        <f t="shared" si="414"/>
        <v>3</v>
      </c>
      <c r="G6632" s="1">
        <f t="shared" si="415"/>
        <v>2021</v>
      </c>
      <c r="H6632" s="1" t="s">
        <v>102</v>
      </c>
      <c r="I6632" s="1" t="s">
        <v>118</v>
      </c>
      <c r="J6632" s="1" t="s">
        <v>119</v>
      </c>
      <c r="K6632" s="1" t="s">
        <v>18</v>
      </c>
      <c r="L6632" s="1" t="s">
        <v>23</v>
      </c>
      <c r="M6632" s="1">
        <v>50</v>
      </c>
      <c r="N6632" s="1">
        <v>525</v>
      </c>
      <c r="O6632" s="1">
        <v>262500</v>
      </c>
      <c r="P6632" s="1">
        <v>91875</v>
      </c>
      <c r="Q6632" s="1">
        <v>0.35</v>
      </c>
      <c r="R6632" s="1" t="s">
        <v>24</v>
      </c>
    </row>
    <row r="6633" spans="1:18" x14ac:dyDescent="0.25">
      <c r="A6633" s="1" t="s">
        <v>51</v>
      </c>
      <c r="B6633" s="1">
        <v>1197831</v>
      </c>
      <c r="C6633" s="2">
        <v>44396</v>
      </c>
      <c r="D6633" s="2" t="str">
        <f t="shared" si="412"/>
        <v>Monday</v>
      </c>
      <c r="E6633" s="2" t="str">
        <f t="shared" si="413"/>
        <v>July</v>
      </c>
      <c r="F6633" s="1">
        <f t="shared" si="414"/>
        <v>3</v>
      </c>
      <c r="G6633" s="1">
        <f t="shared" si="415"/>
        <v>2021</v>
      </c>
      <c r="H6633" s="1" t="s">
        <v>102</v>
      </c>
      <c r="I6633" s="1" t="s">
        <v>118</v>
      </c>
      <c r="J6633" s="1" t="s">
        <v>119</v>
      </c>
      <c r="K6633" s="1" t="s">
        <v>21</v>
      </c>
      <c r="L6633" s="1" t="s">
        <v>22</v>
      </c>
      <c r="M6633" s="1">
        <v>45</v>
      </c>
      <c r="N6633" s="1">
        <v>450</v>
      </c>
      <c r="O6633" s="1">
        <v>202500</v>
      </c>
      <c r="P6633" s="1">
        <v>81000</v>
      </c>
      <c r="Q6633" s="1">
        <v>0.4</v>
      </c>
      <c r="R6633" s="1" t="s">
        <v>24</v>
      </c>
    </row>
    <row r="6634" spans="1:18" x14ac:dyDescent="0.25">
      <c r="A6634" s="1" t="s">
        <v>51</v>
      </c>
      <c r="B6634" s="1">
        <v>1197831</v>
      </c>
      <c r="C6634" s="2">
        <v>44396</v>
      </c>
      <c r="D6634" s="2" t="str">
        <f t="shared" si="412"/>
        <v>Monday</v>
      </c>
      <c r="E6634" s="2" t="str">
        <f t="shared" si="413"/>
        <v>July</v>
      </c>
      <c r="F6634" s="1">
        <f t="shared" si="414"/>
        <v>3</v>
      </c>
      <c r="G6634" s="1">
        <f t="shared" si="415"/>
        <v>2021</v>
      </c>
      <c r="H6634" s="1" t="s">
        <v>102</v>
      </c>
      <c r="I6634" s="1" t="s">
        <v>118</v>
      </c>
      <c r="J6634" s="1" t="s">
        <v>119</v>
      </c>
      <c r="K6634" s="1" t="s">
        <v>21</v>
      </c>
      <c r="L6634" s="1" t="s">
        <v>23</v>
      </c>
      <c r="M6634" s="1">
        <v>45</v>
      </c>
      <c r="N6634" s="1">
        <v>400</v>
      </c>
      <c r="O6634" s="1">
        <v>180000</v>
      </c>
      <c r="P6634" s="1">
        <v>72000</v>
      </c>
      <c r="Q6634" s="1">
        <v>0.4</v>
      </c>
      <c r="R6634" s="1" t="s">
        <v>24</v>
      </c>
    </row>
    <row r="6635" spans="1:18" x14ac:dyDescent="0.25">
      <c r="A6635" s="1" t="s">
        <v>51</v>
      </c>
      <c r="B6635" s="1">
        <v>1197831</v>
      </c>
      <c r="C6635" s="2">
        <v>44396</v>
      </c>
      <c r="D6635" s="2" t="str">
        <f t="shared" si="412"/>
        <v>Monday</v>
      </c>
      <c r="E6635" s="2" t="str">
        <f t="shared" si="413"/>
        <v>July</v>
      </c>
      <c r="F6635" s="1">
        <f t="shared" si="414"/>
        <v>3</v>
      </c>
      <c r="G6635" s="1">
        <f t="shared" si="415"/>
        <v>2021</v>
      </c>
      <c r="H6635" s="1" t="s">
        <v>102</v>
      </c>
      <c r="I6635" s="1" t="s">
        <v>118</v>
      </c>
      <c r="J6635" s="1" t="s">
        <v>119</v>
      </c>
      <c r="K6635" s="1" t="s">
        <v>18</v>
      </c>
      <c r="L6635" s="1" t="s">
        <v>19</v>
      </c>
      <c r="M6635" s="1">
        <v>60</v>
      </c>
      <c r="N6635" s="1">
        <v>425</v>
      </c>
      <c r="O6635" s="1">
        <v>255000</v>
      </c>
      <c r="P6635" s="1">
        <v>89250</v>
      </c>
      <c r="Q6635" s="1">
        <v>0.35</v>
      </c>
      <c r="R6635" s="1" t="s">
        <v>24</v>
      </c>
    </row>
    <row r="6636" spans="1:18" x14ac:dyDescent="0.25">
      <c r="A6636" s="1" t="s">
        <v>51</v>
      </c>
      <c r="B6636" s="1">
        <v>1197831</v>
      </c>
      <c r="C6636" s="2">
        <v>44396</v>
      </c>
      <c r="D6636" s="2" t="str">
        <f t="shared" si="412"/>
        <v>Monday</v>
      </c>
      <c r="E6636" s="2" t="str">
        <f t="shared" si="413"/>
        <v>July</v>
      </c>
      <c r="F6636" s="1">
        <f t="shared" si="414"/>
        <v>3</v>
      </c>
      <c r="G6636" s="1">
        <f t="shared" si="415"/>
        <v>2021</v>
      </c>
      <c r="H6636" s="1" t="s">
        <v>102</v>
      </c>
      <c r="I6636" s="1" t="s">
        <v>118</v>
      </c>
      <c r="J6636" s="1" t="s">
        <v>119</v>
      </c>
      <c r="K6636" s="1" t="s">
        <v>21</v>
      </c>
      <c r="L6636" s="1" t="s">
        <v>19</v>
      </c>
      <c r="M6636" s="1">
        <v>65</v>
      </c>
      <c r="N6636" s="1">
        <v>600</v>
      </c>
      <c r="O6636" s="1">
        <v>390000</v>
      </c>
      <c r="P6636" s="1">
        <v>156000</v>
      </c>
      <c r="Q6636" s="1">
        <v>0.4</v>
      </c>
      <c r="R6636" s="1" t="s">
        <v>24</v>
      </c>
    </row>
    <row r="6637" spans="1:18" x14ac:dyDescent="0.25">
      <c r="A6637" s="1" t="s">
        <v>51</v>
      </c>
      <c r="B6637" s="1">
        <v>1197831</v>
      </c>
      <c r="C6637" s="2">
        <v>44428</v>
      </c>
      <c r="D6637" s="2" t="str">
        <f t="shared" si="412"/>
        <v>Friday</v>
      </c>
      <c r="E6637" s="2" t="str">
        <f t="shared" si="413"/>
        <v>August</v>
      </c>
      <c r="F6637" s="1">
        <f t="shared" si="414"/>
        <v>3</v>
      </c>
      <c r="G6637" s="1">
        <f t="shared" si="415"/>
        <v>2021</v>
      </c>
      <c r="H6637" s="1" t="s">
        <v>102</v>
      </c>
      <c r="I6637" s="1" t="s">
        <v>118</v>
      </c>
      <c r="J6637" s="1" t="s">
        <v>119</v>
      </c>
      <c r="K6637" s="1" t="s">
        <v>18</v>
      </c>
      <c r="L6637" s="1" t="s">
        <v>22</v>
      </c>
      <c r="M6637" s="1">
        <v>60</v>
      </c>
      <c r="N6637" s="1">
        <v>750</v>
      </c>
      <c r="O6637" s="1">
        <v>450000</v>
      </c>
      <c r="P6637" s="1">
        <v>180000</v>
      </c>
      <c r="Q6637" s="1">
        <v>0.4</v>
      </c>
      <c r="R6637" s="1" t="s">
        <v>24</v>
      </c>
    </row>
    <row r="6638" spans="1:18" x14ac:dyDescent="0.25">
      <c r="A6638" s="1" t="s">
        <v>51</v>
      </c>
      <c r="B6638" s="1">
        <v>1197831</v>
      </c>
      <c r="C6638" s="2">
        <v>44428</v>
      </c>
      <c r="D6638" s="2" t="str">
        <f t="shared" si="412"/>
        <v>Friday</v>
      </c>
      <c r="E6638" s="2" t="str">
        <f t="shared" si="413"/>
        <v>August</v>
      </c>
      <c r="F6638" s="1">
        <f t="shared" si="414"/>
        <v>3</v>
      </c>
      <c r="G6638" s="1">
        <f t="shared" si="415"/>
        <v>2021</v>
      </c>
      <c r="H6638" s="1" t="s">
        <v>102</v>
      </c>
      <c r="I6638" s="1" t="s">
        <v>118</v>
      </c>
      <c r="J6638" s="1" t="s">
        <v>119</v>
      </c>
      <c r="K6638" s="1" t="s">
        <v>18</v>
      </c>
      <c r="L6638" s="1" t="s">
        <v>23</v>
      </c>
      <c r="M6638" s="1">
        <v>55</v>
      </c>
      <c r="N6638" s="1">
        <v>525</v>
      </c>
      <c r="O6638" s="1">
        <v>288750</v>
      </c>
      <c r="P6638" s="1">
        <v>101062.5</v>
      </c>
      <c r="Q6638" s="1">
        <v>0.35</v>
      </c>
      <c r="R6638" s="1" t="s">
        <v>24</v>
      </c>
    </row>
    <row r="6639" spans="1:18" x14ac:dyDescent="0.25">
      <c r="A6639" s="1" t="s">
        <v>51</v>
      </c>
      <c r="B6639" s="1">
        <v>1197831</v>
      </c>
      <c r="C6639" s="2">
        <v>44428</v>
      </c>
      <c r="D6639" s="2" t="str">
        <f t="shared" si="412"/>
        <v>Friday</v>
      </c>
      <c r="E6639" s="2" t="str">
        <f t="shared" si="413"/>
        <v>August</v>
      </c>
      <c r="F6639" s="1">
        <f t="shared" si="414"/>
        <v>3</v>
      </c>
      <c r="G6639" s="1">
        <f t="shared" si="415"/>
        <v>2021</v>
      </c>
      <c r="H6639" s="1" t="s">
        <v>102</v>
      </c>
      <c r="I6639" s="1" t="s">
        <v>118</v>
      </c>
      <c r="J6639" s="1" t="s">
        <v>119</v>
      </c>
      <c r="K6639" s="1" t="s">
        <v>21</v>
      </c>
      <c r="L6639" s="1" t="s">
        <v>22</v>
      </c>
      <c r="M6639" s="1">
        <v>50</v>
      </c>
      <c r="N6639" s="1">
        <v>450</v>
      </c>
      <c r="O6639" s="1">
        <v>225000</v>
      </c>
      <c r="P6639" s="1">
        <v>90000</v>
      </c>
      <c r="Q6639" s="1">
        <v>0.4</v>
      </c>
      <c r="R6639" s="1" t="s">
        <v>24</v>
      </c>
    </row>
    <row r="6640" spans="1:18" x14ac:dyDescent="0.25">
      <c r="A6640" s="1" t="s">
        <v>51</v>
      </c>
      <c r="B6640" s="1">
        <v>1197831</v>
      </c>
      <c r="C6640" s="2">
        <v>44428</v>
      </c>
      <c r="D6640" s="2" t="str">
        <f t="shared" si="412"/>
        <v>Friday</v>
      </c>
      <c r="E6640" s="2" t="str">
        <f t="shared" si="413"/>
        <v>August</v>
      </c>
      <c r="F6640" s="1">
        <f t="shared" si="414"/>
        <v>3</v>
      </c>
      <c r="G6640" s="1">
        <f t="shared" si="415"/>
        <v>2021</v>
      </c>
      <c r="H6640" s="1" t="s">
        <v>102</v>
      </c>
      <c r="I6640" s="1" t="s">
        <v>118</v>
      </c>
      <c r="J6640" s="1" t="s">
        <v>119</v>
      </c>
      <c r="K6640" s="1" t="s">
        <v>21</v>
      </c>
      <c r="L6640" s="1" t="s">
        <v>23</v>
      </c>
      <c r="M6640" s="1">
        <v>40</v>
      </c>
      <c r="N6640" s="1">
        <v>400</v>
      </c>
      <c r="O6640" s="1">
        <v>160000</v>
      </c>
      <c r="P6640" s="1">
        <v>64000</v>
      </c>
      <c r="Q6640" s="1">
        <v>0.4</v>
      </c>
      <c r="R6640" s="1" t="s">
        <v>24</v>
      </c>
    </row>
    <row r="6641" spans="1:18" x14ac:dyDescent="0.25">
      <c r="A6641" s="1" t="s">
        <v>51</v>
      </c>
      <c r="B6641" s="1">
        <v>1197831</v>
      </c>
      <c r="C6641" s="2">
        <v>44428</v>
      </c>
      <c r="D6641" s="2" t="str">
        <f t="shared" si="412"/>
        <v>Friday</v>
      </c>
      <c r="E6641" s="2" t="str">
        <f t="shared" si="413"/>
        <v>August</v>
      </c>
      <c r="F6641" s="1">
        <f t="shared" si="414"/>
        <v>3</v>
      </c>
      <c r="G6641" s="1">
        <f t="shared" si="415"/>
        <v>2021</v>
      </c>
      <c r="H6641" s="1" t="s">
        <v>102</v>
      </c>
      <c r="I6641" s="1" t="s">
        <v>118</v>
      </c>
      <c r="J6641" s="1" t="s">
        <v>119</v>
      </c>
      <c r="K6641" s="1" t="s">
        <v>18</v>
      </c>
      <c r="L6641" s="1" t="s">
        <v>19</v>
      </c>
      <c r="M6641" s="1">
        <v>50</v>
      </c>
      <c r="N6641" s="1">
        <v>375</v>
      </c>
      <c r="O6641" s="1">
        <v>187500</v>
      </c>
      <c r="P6641" s="1">
        <v>65625</v>
      </c>
      <c r="Q6641" s="1">
        <v>0.35</v>
      </c>
      <c r="R6641" s="1" t="s">
        <v>24</v>
      </c>
    </row>
    <row r="6642" spans="1:18" x14ac:dyDescent="0.25">
      <c r="A6642" s="1" t="s">
        <v>51</v>
      </c>
      <c r="B6642" s="1">
        <v>1197831</v>
      </c>
      <c r="C6642" s="2">
        <v>44428</v>
      </c>
      <c r="D6642" s="2" t="str">
        <f t="shared" si="412"/>
        <v>Friday</v>
      </c>
      <c r="E6642" s="2" t="str">
        <f t="shared" si="413"/>
        <v>August</v>
      </c>
      <c r="F6642" s="1">
        <f t="shared" si="414"/>
        <v>3</v>
      </c>
      <c r="G6642" s="1">
        <f t="shared" si="415"/>
        <v>2021</v>
      </c>
      <c r="H6642" s="1" t="s">
        <v>102</v>
      </c>
      <c r="I6642" s="1" t="s">
        <v>118</v>
      </c>
      <c r="J6642" s="1" t="s">
        <v>119</v>
      </c>
      <c r="K6642" s="1" t="s">
        <v>21</v>
      </c>
      <c r="L6642" s="1" t="s">
        <v>19</v>
      </c>
      <c r="M6642" s="1">
        <v>55</v>
      </c>
      <c r="N6642" s="1">
        <v>550</v>
      </c>
      <c r="O6642" s="1">
        <v>302500</v>
      </c>
      <c r="P6642" s="1">
        <v>121000</v>
      </c>
      <c r="Q6642" s="1">
        <v>0.4</v>
      </c>
      <c r="R6642" s="1" t="s">
        <v>24</v>
      </c>
    </row>
    <row r="6643" spans="1:18" x14ac:dyDescent="0.25">
      <c r="A6643" s="1" t="s">
        <v>51</v>
      </c>
      <c r="B6643" s="1">
        <v>1197831</v>
      </c>
      <c r="C6643" s="2">
        <v>44458</v>
      </c>
      <c r="D6643" s="2" t="str">
        <f t="shared" si="412"/>
        <v>Sunday</v>
      </c>
      <c r="E6643" s="2" t="str">
        <f t="shared" si="413"/>
        <v>September</v>
      </c>
      <c r="F6643" s="1">
        <f t="shared" si="414"/>
        <v>3</v>
      </c>
      <c r="G6643" s="1">
        <f t="shared" si="415"/>
        <v>2021</v>
      </c>
      <c r="H6643" s="1" t="s">
        <v>102</v>
      </c>
      <c r="I6643" s="1" t="s">
        <v>118</v>
      </c>
      <c r="J6643" s="1" t="s">
        <v>119</v>
      </c>
      <c r="K6643" s="1" t="s">
        <v>18</v>
      </c>
      <c r="L6643" s="1" t="s">
        <v>22</v>
      </c>
      <c r="M6643" s="1">
        <v>50</v>
      </c>
      <c r="N6643" s="1">
        <v>650</v>
      </c>
      <c r="O6643" s="1">
        <v>325000</v>
      </c>
      <c r="P6643" s="1">
        <v>130000</v>
      </c>
      <c r="Q6643" s="1">
        <v>0.4</v>
      </c>
      <c r="R6643" s="1" t="s">
        <v>24</v>
      </c>
    </row>
    <row r="6644" spans="1:18" x14ac:dyDescent="0.25">
      <c r="A6644" s="1" t="s">
        <v>51</v>
      </c>
      <c r="B6644" s="1">
        <v>1197831</v>
      </c>
      <c r="C6644" s="2">
        <v>44458</v>
      </c>
      <c r="D6644" s="2" t="str">
        <f t="shared" si="412"/>
        <v>Sunday</v>
      </c>
      <c r="E6644" s="2" t="str">
        <f t="shared" si="413"/>
        <v>September</v>
      </c>
      <c r="F6644" s="1">
        <f t="shared" si="414"/>
        <v>3</v>
      </c>
      <c r="G6644" s="1">
        <f t="shared" si="415"/>
        <v>2021</v>
      </c>
      <c r="H6644" s="1" t="s">
        <v>102</v>
      </c>
      <c r="I6644" s="1" t="s">
        <v>118</v>
      </c>
      <c r="J6644" s="1" t="s">
        <v>119</v>
      </c>
      <c r="K6644" s="1" t="s">
        <v>18</v>
      </c>
      <c r="L6644" s="1" t="s">
        <v>23</v>
      </c>
      <c r="M6644" s="1">
        <v>40</v>
      </c>
      <c r="N6644" s="1">
        <v>450</v>
      </c>
      <c r="O6644" s="1">
        <v>180000</v>
      </c>
      <c r="P6644" s="1">
        <v>63000</v>
      </c>
      <c r="Q6644" s="1">
        <v>0.35</v>
      </c>
      <c r="R6644" s="1" t="s">
        <v>24</v>
      </c>
    </row>
    <row r="6645" spans="1:18" x14ac:dyDescent="0.25">
      <c r="A6645" s="1" t="s">
        <v>51</v>
      </c>
      <c r="B6645" s="1">
        <v>1197831</v>
      </c>
      <c r="C6645" s="2">
        <v>44458</v>
      </c>
      <c r="D6645" s="2" t="str">
        <f t="shared" si="412"/>
        <v>Sunday</v>
      </c>
      <c r="E6645" s="2" t="str">
        <f t="shared" si="413"/>
        <v>September</v>
      </c>
      <c r="F6645" s="1">
        <f t="shared" si="414"/>
        <v>3</v>
      </c>
      <c r="G6645" s="1">
        <f t="shared" si="415"/>
        <v>2021</v>
      </c>
      <c r="H6645" s="1" t="s">
        <v>102</v>
      </c>
      <c r="I6645" s="1" t="s">
        <v>118</v>
      </c>
      <c r="J6645" s="1" t="s">
        <v>119</v>
      </c>
      <c r="K6645" s="1" t="s">
        <v>21</v>
      </c>
      <c r="L6645" s="1" t="s">
        <v>22</v>
      </c>
      <c r="M6645" s="1">
        <v>15</v>
      </c>
      <c r="N6645" s="1">
        <v>350</v>
      </c>
      <c r="O6645" s="1">
        <v>52500</v>
      </c>
      <c r="P6645" s="1">
        <v>21000</v>
      </c>
      <c r="Q6645" s="1">
        <v>0.4</v>
      </c>
      <c r="R6645" s="1" t="s">
        <v>24</v>
      </c>
    </row>
    <row r="6646" spans="1:18" x14ac:dyDescent="0.25">
      <c r="A6646" s="1" t="s">
        <v>51</v>
      </c>
      <c r="B6646" s="1">
        <v>1197831</v>
      </c>
      <c r="C6646" s="2">
        <v>44458</v>
      </c>
      <c r="D6646" s="2" t="str">
        <f t="shared" si="412"/>
        <v>Sunday</v>
      </c>
      <c r="E6646" s="2" t="str">
        <f t="shared" si="413"/>
        <v>September</v>
      </c>
      <c r="F6646" s="1">
        <f t="shared" si="414"/>
        <v>3</v>
      </c>
      <c r="G6646" s="1">
        <f t="shared" si="415"/>
        <v>2021</v>
      </c>
      <c r="H6646" s="1" t="s">
        <v>102</v>
      </c>
      <c r="I6646" s="1" t="s">
        <v>118</v>
      </c>
      <c r="J6646" s="1" t="s">
        <v>119</v>
      </c>
      <c r="K6646" s="1" t="s">
        <v>21</v>
      </c>
      <c r="L6646" s="1" t="s">
        <v>23</v>
      </c>
      <c r="M6646" s="1">
        <v>15</v>
      </c>
      <c r="N6646" s="1">
        <v>325</v>
      </c>
      <c r="O6646" s="1">
        <v>48750</v>
      </c>
      <c r="P6646" s="1">
        <v>19500</v>
      </c>
      <c r="Q6646" s="1">
        <v>0.4</v>
      </c>
      <c r="R6646" s="1" t="s">
        <v>24</v>
      </c>
    </row>
    <row r="6647" spans="1:18" x14ac:dyDescent="0.25">
      <c r="A6647" s="1" t="s">
        <v>51</v>
      </c>
      <c r="B6647" s="1">
        <v>1197831</v>
      </c>
      <c r="C6647" s="2">
        <v>44458</v>
      </c>
      <c r="D6647" s="2" t="str">
        <f t="shared" si="412"/>
        <v>Sunday</v>
      </c>
      <c r="E6647" s="2" t="str">
        <f t="shared" si="413"/>
        <v>September</v>
      </c>
      <c r="F6647" s="1">
        <f t="shared" si="414"/>
        <v>3</v>
      </c>
      <c r="G6647" s="1">
        <f t="shared" si="415"/>
        <v>2021</v>
      </c>
      <c r="H6647" s="1" t="s">
        <v>102</v>
      </c>
      <c r="I6647" s="1" t="s">
        <v>118</v>
      </c>
      <c r="J6647" s="1" t="s">
        <v>119</v>
      </c>
      <c r="K6647" s="1" t="s">
        <v>18</v>
      </c>
      <c r="L6647" s="1" t="s">
        <v>19</v>
      </c>
      <c r="M6647" s="1">
        <v>25</v>
      </c>
      <c r="N6647" s="1">
        <v>325</v>
      </c>
      <c r="O6647" s="1">
        <v>81250</v>
      </c>
      <c r="P6647" s="1">
        <v>28437.5</v>
      </c>
      <c r="Q6647" s="1">
        <v>0.35</v>
      </c>
      <c r="R6647" s="1" t="s">
        <v>24</v>
      </c>
    </row>
    <row r="6648" spans="1:18" x14ac:dyDescent="0.25">
      <c r="A6648" s="1" t="s">
        <v>51</v>
      </c>
      <c r="B6648" s="1">
        <v>1197831</v>
      </c>
      <c r="C6648" s="2">
        <v>44458</v>
      </c>
      <c r="D6648" s="2" t="str">
        <f t="shared" si="412"/>
        <v>Sunday</v>
      </c>
      <c r="E6648" s="2" t="str">
        <f t="shared" si="413"/>
        <v>September</v>
      </c>
      <c r="F6648" s="1">
        <f t="shared" si="414"/>
        <v>3</v>
      </c>
      <c r="G6648" s="1">
        <f t="shared" si="415"/>
        <v>2021</v>
      </c>
      <c r="H6648" s="1" t="s">
        <v>102</v>
      </c>
      <c r="I6648" s="1" t="s">
        <v>118</v>
      </c>
      <c r="J6648" s="1" t="s">
        <v>119</v>
      </c>
      <c r="K6648" s="1" t="s">
        <v>21</v>
      </c>
      <c r="L6648" s="1" t="s">
        <v>19</v>
      </c>
      <c r="M6648" s="1">
        <v>30</v>
      </c>
      <c r="N6648" s="1">
        <v>425</v>
      </c>
      <c r="O6648" s="1">
        <v>127500</v>
      </c>
      <c r="P6648" s="1">
        <v>51000</v>
      </c>
      <c r="Q6648" s="1">
        <v>0.4</v>
      </c>
      <c r="R6648" s="1" t="s">
        <v>24</v>
      </c>
    </row>
    <row r="6649" spans="1:18" x14ac:dyDescent="0.25">
      <c r="A6649" s="1" t="s">
        <v>51</v>
      </c>
      <c r="B6649" s="1">
        <v>1197831</v>
      </c>
      <c r="C6649" s="2">
        <v>44490</v>
      </c>
      <c r="D6649" s="2" t="str">
        <f t="shared" si="412"/>
        <v>Thursday</v>
      </c>
      <c r="E6649" s="2" t="str">
        <f t="shared" si="413"/>
        <v>October</v>
      </c>
      <c r="F6649" s="1">
        <f t="shared" si="414"/>
        <v>4</v>
      </c>
      <c r="G6649" s="1">
        <f t="shared" si="415"/>
        <v>2021</v>
      </c>
      <c r="H6649" s="1" t="s">
        <v>102</v>
      </c>
      <c r="I6649" s="1" t="s">
        <v>118</v>
      </c>
      <c r="J6649" s="1" t="s">
        <v>119</v>
      </c>
      <c r="K6649" s="1" t="s">
        <v>18</v>
      </c>
      <c r="L6649" s="1" t="s">
        <v>22</v>
      </c>
      <c r="M6649" s="1">
        <v>30</v>
      </c>
      <c r="N6649" s="1">
        <v>600</v>
      </c>
      <c r="O6649" s="1">
        <v>180000</v>
      </c>
      <c r="P6649" s="1">
        <v>72000</v>
      </c>
      <c r="Q6649" s="1">
        <v>0.4</v>
      </c>
      <c r="R6649" s="1" t="s">
        <v>24</v>
      </c>
    </row>
    <row r="6650" spans="1:18" x14ac:dyDescent="0.25">
      <c r="A6650" s="1" t="s">
        <v>51</v>
      </c>
      <c r="B6650" s="1">
        <v>1197831</v>
      </c>
      <c r="C6650" s="2">
        <v>44490</v>
      </c>
      <c r="D6650" s="2" t="str">
        <f t="shared" si="412"/>
        <v>Thursday</v>
      </c>
      <c r="E6650" s="2" t="str">
        <f t="shared" si="413"/>
        <v>October</v>
      </c>
      <c r="F6650" s="1">
        <f t="shared" si="414"/>
        <v>4</v>
      </c>
      <c r="G6650" s="1">
        <f t="shared" si="415"/>
        <v>2021</v>
      </c>
      <c r="H6650" s="1" t="s">
        <v>102</v>
      </c>
      <c r="I6650" s="1" t="s">
        <v>118</v>
      </c>
      <c r="J6650" s="1" t="s">
        <v>119</v>
      </c>
      <c r="K6650" s="1" t="s">
        <v>18</v>
      </c>
      <c r="L6650" s="1" t="s">
        <v>23</v>
      </c>
      <c r="M6650" s="1">
        <v>20</v>
      </c>
      <c r="N6650" s="1">
        <v>425</v>
      </c>
      <c r="O6650" s="1">
        <v>85000</v>
      </c>
      <c r="P6650" s="1">
        <v>29750</v>
      </c>
      <c r="Q6650" s="1">
        <v>0.35</v>
      </c>
      <c r="R6650" s="1" t="s">
        <v>24</v>
      </c>
    </row>
    <row r="6651" spans="1:18" x14ac:dyDescent="0.25">
      <c r="A6651" s="1" t="s">
        <v>51</v>
      </c>
      <c r="B6651" s="1">
        <v>1197831</v>
      </c>
      <c r="C6651" s="2">
        <v>44490</v>
      </c>
      <c r="D6651" s="2" t="str">
        <f t="shared" si="412"/>
        <v>Thursday</v>
      </c>
      <c r="E6651" s="2" t="str">
        <f t="shared" si="413"/>
        <v>October</v>
      </c>
      <c r="F6651" s="1">
        <f t="shared" si="414"/>
        <v>4</v>
      </c>
      <c r="G6651" s="1">
        <f t="shared" si="415"/>
        <v>2021</v>
      </c>
      <c r="H6651" s="1" t="s">
        <v>102</v>
      </c>
      <c r="I6651" s="1" t="s">
        <v>118</v>
      </c>
      <c r="J6651" s="1" t="s">
        <v>119</v>
      </c>
      <c r="K6651" s="1" t="s">
        <v>21</v>
      </c>
      <c r="L6651" s="1" t="s">
        <v>22</v>
      </c>
      <c r="M6651" s="1">
        <v>20</v>
      </c>
      <c r="N6651" s="1">
        <v>300</v>
      </c>
      <c r="O6651" s="1">
        <v>60000</v>
      </c>
      <c r="P6651" s="1">
        <v>24000</v>
      </c>
      <c r="Q6651" s="1">
        <v>0.4</v>
      </c>
      <c r="R6651" s="1" t="s">
        <v>24</v>
      </c>
    </row>
    <row r="6652" spans="1:18" x14ac:dyDescent="0.25">
      <c r="A6652" s="1" t="s">
        <v>51</v>
      </c>
      <c r="B6652" s="1">
        <v>1197831</v>
      </c>
      <c r="C6652" s="2">
        <v>44490</v>
      </c>
      <c r="D6652" s="2" t="str">
        <f t="shared" si="412"/>
        <v>Thursday</v>
      </c>
      <c r="E6652" s="2" t="str">
        <f t="shared" si="413"/>
        <v>October</v>
      </c>
      <c r="F6652" s="1">
        <f t="shared" si="414"/>
        <v>4</v>
      </c>
      <c r="G6652" s="1">
        <f t="shared" si="415"/>
        <v>2021</v>
      </c>
      <c r="H6652" s="1" t="s">
        <v>102</v>
      </c>
      <c r="I6652" s="1" t="s">
        <v>118</v>
      </c>
      <c r="J6652" s="1" t="s">
        <v>119</v>
      </c>
      <c r="K6652" s="1" t="s">
        <v>21</v>
      </c>
      <c r="L6652" s="1" t="s">
        <v>23</v>
      </c>
      <c r="M6652" s="1">
        <v>20</v>
      </c>
      <c r="N6652" s="1">
        <v>275</v>
      </c>
      <c r="O6652" s="1">
        <v>55000</v>
      </c>
      <c r="P6652" s="1">
        <v>22000</v>
      </c>
      <c r="Q6652" s="1">
        <v>0.4</v>
      </c>
      <c r="R6652" s="1" t="s">
        <v>24</v>
      </c>
    </row>
    <row r="6653" spans="1:18" x14ac:dyDescent="0.25">
      <c r="A6653" s="1" t="s">
        <v>51</v>
      </c>
      <c r="B6653" s="1">
        <v>1197831</v>
      </c>
      <c r="C6653" s="2">
        <v>44490</v>
      </c>
      <c r="D6653" s="2" t="str">
        <f t="shared" si="412"/>
        <v>Thursday</v>
      </c>
      <c r="E6653" s="2" t="str">
        <f t="shared" si="413"/>
        <v>October</v>
      </c>
      <c r="F6653" s="1">
        <f t="shared" si="414"/>
        <v>4</v>
      </c>
      <c r="G6653" s="1">
        <f t="shared" si="415"/>
        <v>2021</v>
      </c>
      <c r="H6653" s="1" t="s">
        <v>102</v>
      </c>
      <c r="I6653" s="1" t="s">
        <v>118</v>
      </c>
      <c r="J6653" s="1" t="s">
        <v>119</v>
      </c>
      <c r="K6653" s="1" t="s">
        <v>18</v>
      </c>
      <c r="L6653" s="1" t="s">
        <v>19</v>
      </c>
      <c r="M6653" s="1">
        <v>30</v>
      </c>
      <c r="N6653" s="1">
        <v>275</v>
      </c>
      <c r="O6653" s="1">
        <v>82500</v>
      </c>
      <c r="P6653" s="1">
        <v>28875</v>
      </c>
      <c r="Q6653" s="1">
        <v>0.35</v>
      </c>
      <c r="R6653" s="1" t="s">
        <v>24</v>
      </c>
    </row>
    <row r="6654" spans="1:18" x14ac:dyDescent="0.25">
      <c r="A6654" s="1" t="s">
        <v>51</v>
      </c>
      <c r="B6654" s="1">
        <v>1197831</v>
      </c>
      <c r="C6654" s="2">
        <v>44248</v>
      </c>
      <c r="D6654" s="2" t="str">
        <f t="shared" si="412"/>
        <v>Sunday</v>
      </c>
      <c r="E6654" s="2" t="str">
        <f t="shared" si="413"/>
        <v>February</v>
      </c>
      <c r="F6654" s="1">
        <f t="shared" si="414"/>
        <v>1</v>
      </c>
      <c r="G6654" s="1">
        <f t="shared" si="415"/>
        <v>2021</v>
      </c>
      <c r="H6654" s="1" t="s">
        <v>102</v>
      </c>
      <c r="I6654" s="1" t="s">
        <v>118</v>
      </c>
      <c r="J6654" s="1" t="s">
        <v>119</v>
      </c>
      <c r="K6654" s="1" t="s">
        <v>21</v>
      </c>
      <c r="L6654" s="1" t="s">
        <v>23</v>
      </c>
      <c r="M6654" s="1">
        <v>18</v>
      </c>
      <c r="N6654" s="1">
        <v>70</v>
      </c>
      <c r="O6654" s="1">
        <v>1260</v>
      </c>
      <c r="P6654" s="1">
        <v>630</v>
      </c>
      <c r="Q6654" s="1">
        <v>0.5</v>
      </c>
      <c r="R6654" s="1" t="s">
        <v>24</v>
      </c>
    </row>
    <row r="6655" spans="1:18" x14ac:dyDescent="0.25">
      <c r="A6655" s="1" t="s">
        <v>51</v>
      </c>
      <c r="B6655" s="1">
        <v>1197831</v>
      </c>
      <c r="C6655" s="2">
        <v>44248</v>
      </c>
      <c r="D6655" s="2" t="str">
        <f t="shared" si="412"/>
        <v>Sunday</v>
      </c>
      <c r="E6655" s="2" t="str">
        <f t="shared" si="413"/>
        <v>February</v>
      </c>
      <c r="F6655" s="1">
        <f t="shared" si="414"/>
        <v>1</v>
      </c>
      <c r="G6655" s="1">
        <f t="shared" si="415"/>
        <v>2021</v>
      </c>
      <c r="H6655" s="1" t="s">
        <v>102</v>
      </c>
      <c r="I6655" s="1" t="s">
        <v>118</v>
      </c>
      <c r="J6655" s="1" t="s">
        <v>119</v>
      </c>
      <c r="K6655" s="1" t="s">
        <v>18</v>
      </c>
      <c r="L6655" s="1" t="s">
        <v>19</v>
      </c>
      <c r="M6655" s="1">
        <v>34</v>
      </c>
      <c r="N6655" s="1">
        <v>98</v>
      </c>
      <c r="O6655" s="1">
        <v>3332</v>
      </c>
      <c r="P6655" s="1">
        <v>1499.4</v>
      </c>
      <c r="Q6655" s="1">
        <v>0.45</v>
      </c>
      <c r="R6655" s="1" t="s">
        <v>24</v>
      </c>
    </row>
    <row r="6656" spans="1:18" x14ac:dyDescent="0.25">
      <c r="A6656" s="1" t="s">
        <v>51</v>
      </c>
      <c r="B6656" s="1">
        <v>1197831</v>
      </c>
      <c r="C6656" s="2">
        <v>44248</v>
      </c>
      <c r="D6656" s="2" t="str">
        <f t="shared" si="412"/>
        <v>Sunday</v>
      </c>
      <c r="E6656" s="2" t="str">
        <f t="shared" si="413"/>
        <v>February</v>
      </c>
      <c r="F6656" s="1">
        <f t="shared" si="414"/>
        <v>1</v>
      </c>
      <c r="G6656" s="1">
        <f t="shared" si="415"/>
        <v>2021</v>
      </c>
      <c r="H6656" s="1" t="s">
        <v>102</v>
      </c>
      <c r="I6656" s="1" t="s">
        <v>118</v>
      </c>
      <c r="J6656" s="1" t="s">
        <v>119</v>
      </c>
      <c r="K6656" s="1" t="s">
        <v>21</v>
      </c>
      <c r="L6656" s="1" t="s">
        <v>19</v>
      </c>
      <c r="M6656" s="1">
        <v>19</v>
      </c>
      <c r="N6656" s="1">
        <v>115</v>
      </c>
      <c r="O6656" s="1">
        <v>2185</v>
      </c>
      <c r="P6656" s="1">
        <v>1179.9000000000001</v>
      </c>
      <c r="Q6656" s="1">
        <v>0.54</v>
      </c>
      <c r="R6656" s="1" t="s">
        <v>24</v>
      </c>
    </row>
    <row r="6657" spans="1:18" x14ac:dyDescent="0.25">
      <c r="A6657" s="1" t="s">
        <v>51</v>
      </c>
      <c r="B6657" s="1">
        <v>1197831</v>
      </c>
      <c r="C6657" s="2">
        <v>44274</v>
      </c>
      <c r="D6657" s="2" t="str">
        <f t="shared" si="412"/>
        <v>Friday</v>
      </c>
      <c r="E6657" s="2" t="str">
        <f t="shared" si="413"/>
        <v>March</v>
      </c>
      <c r="F6657" s="1">
        <f t="shared" si="414"/>
        <v>1</v>
      </c>
      <c r="G6657" s="1">
        <f t="shared" si="415"/>
        <v>2021</v>
      </c>
      <c r="H6657" s="1" t="s">
        <v>102</v>
      </c>
      <c r="I6657" s="1" t="s">
        <v>118</v>
      </c>
      <c r="J6657" s="1" t="s">
        <v>119</v>
      </c>
      <c r="K6657" s="1" t="s">
        <v>18</v>
      </c>
      <c r="L6657" s="1" t="s">
        <v>22</v>
      </c>
      <c r="M6657" s="1">
        <v>18</v>
      </c>
      <c r="N6657" s="1">
        <v>181</v>
      </c>
      <c r="O6657" s="1">
        <v>3258</v>
      </c>
      <c r="P6657" s="1">
        <v>1726.74</v>
      </c>
      <c r="Q6657" s="1">
        <v>0.53</v>
      </c>
      <c r="R6657" s="1" t="s">
        <v>24</v>
      </c>
    </row>
    <row r="6658" spans="1:18" x14ac:dyDescent="0.25">
      <c r="A6658" s="1" t="s">
        <v>51</v>
      </c>
      <c r="B6658" s="1">
        <v>1197831</v>
      </c>
      <c r="C6658" s="2">
        <v>44274</v>
      </c>
      <c r="D6658" s="2" t="str">
        <f t="shared" si="412"/>
        <v>Friday</v>
      </c>
      <c r="E6658" s="2" t="str">
        <f t="shared" si="413"/>
        <v>March</v>
      </c>
      <c r="F6658" s="1">
        <f t="shared" si="414"/>
        <v>1</v>
      </c>
      <c r="G6658" s="1">
        <f t="shared" si="415"/>
        <v>2021</v>
      </c>
      <c r="H6658" s="1" t="s">
        <v>102</v>
      </c>
      <c r="I6658" s="1" t="s">
        <v>118</v>
      </c>
      <c r="J6658" s="1" t="s">
        <v>119</v>
      </c>
      <c r="K6658" s="1" t="s">
        <v>18</v>
      </c>
      <c r="L6658" s="1" t="s">
        <v>23</v>
      </c>
      <c r="M6658" s="1">
        <v>20</v>
      </c>
      <c r="N6658" s="1">
        <v>98</v>
      </c>
      <c r="O6658" s="1">
        <v>1960</v>
      </c>
      <c r="P6658" s="1">
        <v>882</v>
      </c>
      <c r="Q6658" s="1">
        <v>0.45</v>
      </c>
      <c r="R6658" s="1" t="s">
        <v>24</v>
      </c>
    </row>
    <row r="6659" spans="1:18" x14ac:dyDescent="0.25">
      <c r="A6659" s="1" t="s">
        <v>51</v>
      </c>
      <c r="B6659" s="1">
        <v>1197831</v>
      </c>
      <c r="C6659" s="2">
        <v>44274</v>
      </c>
      <c r="D6659" s="2" t="str">
        <f t="shared" ref="D6659:D6722" si="416">TEXT(C6659,"dddd")</f>
        <v>Friday</v>
      </c>
      <c r="E6659" s="2" t="str">
        <f t="shared" ref="E6659:E6722" si="417">TEXT(C6659,"mmmm")</f>
        <v>March</v>
      </c>
      <c r="F6659" s="1">
        <f t="shared" ref="F6659:F6722" si="418">ROUNDUP(MONTH(C6659)/3,0)</f>
        <v>1</v>
      </c>
      <c r="G6659" s="1">
        <f t="shared" ref="G6659:G6722" si="419">YEAR(C6659)</f>
        <v>2021</v>
      </c>
      <c r="H6659" s="1" t="s">
        <v>102</v>
      </c>
      <c r="I6659" s="1" t="s">
        <v>118</v>
      </c>
      <c r="J6659" s="1" t="s">
        <v>119</v>
      </c>
      <c r="K6659" s="1" t="s">
        <v>21</v>
      </c>
      <c r="L6659" s="1" t="s">
        <v>22</v>
      </c>
      <c r="M6659" s="1">
        <v>10</v>
      </c>
      <c r="N6659" s="1">
        <v>88</v>
      </c>
      <c r="O6659" s="1">
        <v>880</v>
      </c>
      <c r="P6659" s="1">
        <v>475.2</v>
      </c>
      <c r="Q6659" s="1">
        <v>0.54</v>
      </c>
      <c r="R6659" s="1" t="s">
        <v>24</v>
      </c>
    </row>
    <row r="6660" spans="1:18" x14ac:dyDescent="0.25">
      <c r="A6660" s="1" t="s">
        <v>51</v>
      </c>
      <c r="B6660" s="1">
        <v>1197831</v>
      </c>
      <c r="C6660" s="2">
        <v>44274</v>
      </c>
      <c r="D6660" s="2" t="str">
        <f t="shared" si="416"/>
        <v>Friday</v>
      </c>
      <c r="E6660" s="2" t="str">
        <f t="shared" si="417"/>
        <v>March</v>
      </c>
      <c r="F6660" s="1">
        <f t="shared" si="418"/>
        <v>1</v>
      </c>
      <c r="G6660" s="1">
        <f t="shared" si="419"/>
        <v>2021</v>
      </c>
      <c r="H6660" s="1" t="s">
        <v>102</v>
      </c>
      <c r="I6660" s="1" t="s">
        <v>118</v>
      </c>
      <c r="J6660" s="1" t="s">
        <v>119</v>
      </c>
      <c r="K6660" s="1" t="s">
        <v>21</v>
      </c>
      <c r="L6660" s="1" t="s">
        <v>23</v>
      </c>
      <c r="M6660" s="1">
        <v>19</v>
      </c>
      <c r="N6660" s="1">
        <v>60</v>
      </c>
      <c r="O6660" s="1">
        <v>1140</v>
      </c>
      <c r="P6660" s="1">
        <v>592.79999999999995</v>
      </c>
      <c r="Q6660" s="1">
        <v>0.52</v>
      </c>
      <c r="R6660" s="1" t="s">
        <v>24</v>
      </c>
    </row>
    <row r="6661" spans="1:18" x14ac:dyDescent="0.25">
      <c r="A6661" s="1" t="s">
        <v>51</v>
      </c>
      <c r="B6661" s="1">
        <v>1197831</v>
      </c>
      <c r="C6661" s="2">
        <v>44274</v>
      </c>
      <c r="D6661" s="2" t="str">
        <f t="shared" si="416"/>
        <v>Friday</v>
      </c>
      <c r="E6661" s="2" t="str">
        <f t="shared" si="417"/>
        <v>March</v>
      </c>
      <c r="F6661" s="1">
        <f t="shared" si="418"/>
        <v>1</v>
      </c>
      <c r="G6661" s="1">
        <f t="shared" si="419"/>
        <v>2021</v>
      </c>
      <c r="H6661" s="1" t="s">
        <v>102</v>
      </c>
      <c r="I6661" s="1" t="s">
        <v>118</v>
      </c>
      <c r="J6661" s="1" t="s">
        <v>119</v>
      </c>
      <c r="K6661" s="1" t="s">
        <v>18</v>
      </c>
      <c r="L6661" s="1" t="s">
        <v>19</v>
      </c>
      <c r="M6661" s="1">
        <v>32</v>
      </c>
      <c r="N6661" s="1">
        <v>65</v>
      </c>
      <c r="O6661" s="1">
        <v>2080</v>
      </c>
      <c r="P6661" s="1">
        <v>956.8</v>
      </c>
      <c r="Q6661" s="1">
        <v>0.46</v>
      </c>
      <c r="R6661" s="1" t="s">
        <v>24</v>
      </c>
    </row>
    <row r="6662" spans="1:18" x14ac:dyDescent="0.25">
      <c r="A6662" s="1" t="s">
        <v>51</v>
      </c>
      <c r="B6662" s="1">
        <v>1197831</v>
      </c>
      <c r="C6662" s="2">
        <v>44274</v>
      </c>
      <c r="D6662" s="2" t="str">
        <f t="shared" si="416"/>
        <v>Friday</v>
      </c>
      <c r="E6662" s="2" t="str">
        <f t="shared" si="417"/>
        <v>March</v>
      </c>
      <c r="F6662" s="1">
        <f t="shared" si="418"/>
        <v>1</v>
      </c>
      <c r="G6662" s="1">
        <f t="shared" si="419"/>
        <v>2021</v>
      </c>
      <c r="H6662" s="1" t="s">
        <v>102</v>
      </c>
      <c r="I6662" s="1" t="s">
        <v>118</v>
      </c>
      <c r="J6662" s="1" t="s">
        <v>119</v>
      </c>
      <c r="K6662" s="1" t="s">
        <v>21</v>
      </c>
      <c r="L6662" s="1" t="s">
        <v>19</v>
      </c>
      <c r="M6662" s="1">
        <v>24</v>
      </c>
      <c r="N6662" s="1">
        <v>102</v>
      </c>
      <c r="O6662" s="1">
        <v>2448</v>
      </c>
      <c r="P6662" s="1">
        <v>1248.48</v>
      </c>
      <c r="Q6662" s="1">
        <v>0.51</v>
      </c>
      <c r="R6662" s="1" t="s">
        <v>24</v>
      </c>
    </row>
    <row r="6663" spans="1:18" x14ac:dyDescent="0.25">
      <c r="A6663" s="1" t="s">
        <v>51</v>
      </c>
      <c r="B6663" s="1">
        <v>1197831</v>
      </c>
      <c r="C6663" s="2">
        <v>44306</v>
      </c>
      <c r="D6663" s="2" t="str">
        <f t="shared" si="416"/>
        <v>Tuesday</v>
      </c>
      <c r="E6663" s="2" t="str">
        <f t="shared" si="417"/>
        <v>April</v>
      </c>
      <c r="F6663" s="1">
        <f t="shared" si="418"/>
        <v>2</v>
      </c>
      <c r="G6663" s="1">
        <f t="shared" si="419"/>
        <v>2021</v>
      </c>
      <c r="H6663" s="1" t="s">
        <v>102</v>
      </c>
      <c r="I6663" s="1" t="s">
        <v>118</v>
      </c>
      <c r="J6663" s="1" t="s">
        <v>119</v>
      </c>
      <c r="K6663" s="1" t="s">
        <v>18</v>
      </c>
      <c r="L6663" s="1" t="s">
        <v>22</v>
      </c>
      <c r="M6663" s="1">
        <v>23</v>
      </c>
      <c r="N6663" s="1">
        <v>174</v>
      </c>
      <c r="O6663" s="1">
        <v>4002</v>
      </c>
      <c r="P6663" s="1">
        <v>2161.08</v>
      </c>
      <c r="Q6663" s="1">
        <v>0.54</v>
      </c>
      <c r="R6663" s="1" t="s">
        <v>24</v>
      </c>
    </row>
    <row r="6664" spans="1:18" x14ac:dyDescent="0.25">
      <c r="A6664" s="1" t="s">
        <v>51</v>
      </c>
      <c r="B6664" s="1">
        <v>1197831</v>
      </c>
      <c r="C6664" s="2">
        <v>44306</v>
      </c>
      <c r="D6664" s="2" t="str">
        <f t="shared" si="416"/>
        <v>Tuesday</v>
      </c>
      <c r="E6664" s="2" t="str">
        <f t="shared" si="417"/>
        <v>April</v>
      </c>
      <c r="F6664" s="1">
        <f t="shared" si="418"/>
        <v>2</v>
      </c>
      <c r="G6664" s="1">
        <f t="shared" si="419"/>
        <v>2021</v>
      </c>
      <c r="H6664" s="1" t="s">
        <v>102</v>
      </c>
      <c r="I6664" s="1" t="s">
        <v>118</v>
      </c>
      <c r="J6664" s="1" t="s">
        <v>119</v>
      </c>
      <c r="K6664" s="1" t="s">
        <v>18</v>
      </c>
      <c r="L6664" s="1" t="s">
        <v>23</v>
      </c>
      <c r="M6664" s="1">
        <v>24</v>
      </c>
      <c r="N6664" s="1">
        <v>81</v>
      </c>
      <c r="O6664" s="1">
        <v>1944</v>
      </c>
      <c r="P6664" s="1">
        <v>952.56</v>
      </c>
      <c r="Q6664" s="1">
        <v>0.49</v>
      </c>
      <c r="R6664" s="1" t="s">
        <v>24</v>
      </c>
    </row>
    <row r="6665" spans="1:18" x14ac:dyDescent="0.25">
      <c r="A6665" s="1" t="s">
        <v>51</v>
      </c>
      <c r="B6665" s="1">
        <v>1197831</v>
      </c>
      <c r="C6665" s="2">
        <v>44306</v>
      </c>
      <c r="D6665" s="2" t="str">
        <f t="shared" si="416"/>
        <v>Tuesday</v>
      </c>
      <c r="E6665" s="2" t="str">
        <f t="shared" si="417"/>
        <v>April</v>
      </c>
      <c r="F6665" s="1">
        <f t="shared" si="418"/>
        <v>2</v>
      </c>
      <c r="G6665" s="1">
        <f t="shared" si="419"/>
        <v>2021</v>
      </c>
      <c r="H6665" s="1" t="s">
        <v>102</v>
      </c>
      <c r="I6665" s="1" t="s">
        <v>118</v>
      </c>
      <c r="J6665" s="1" t="s">
        <v>119</v>
      </c>
      <c r="K6665" s="1" t="s">
        <v>21</v>
      </c>
      <c r="L6665" s="1" t="s">
        <v>22</v>
      </c>
      <c r="M6665" s="1">
        <v>14</v>
      </c>
      <c r="N6665" s="1">
        <v>75</v>
      </c>
      <c r="O6665" s="1">
        <v>1050</v>
      </c>
      <c r="P6665" s="1">
        <v>546</v>
      </c>
      <c r="Q6665" s="1">
        <v>0.52</v>
      </c>
      <c r="R6665" s="1" t="s">
        <v>24</v>
      </c>
    </row>
    <row r="6666" spans="1:18" x14ac:dyDescent="0.25">
      <c r="A6666" s="1" t="s">
        <v>51</v>
      </c>
      <c r="B6666" s="1">
        <v>1197831</v>
      </c>
      <c r="C6666" s="2">
        <v>44306</v>
      </c>
      <c r="D6666" s="2" t="str">
        <f t="shared" si="416"/>
        <v>Tuesday</v>
      </c>
      <c r="E6666" s="2" t="str">
        <f t="shared" si="417"/>
        <v>April</v>
      </c>
      <c r="F6666" s="1">
        <f t="shared" si="418"/>
        <v>2</v>
      </c>
      <c r="G6666" s="1">
        <f t="shared" si="419"/>
        <v>2021</v>
      </c>
      <c r="H6666" s="1" t="s">
        <v>102</v>
      </c>
      <c r="I6666" s="1" t="s">
        <v>118</v>
      </c>
      <c r="J6666" s="1" t="s">
        <v>119</v>
      </c>
      <c r="K6666" s="1" t="s">
        <v>21</v>
      </c>
      <c r="L6666" s="1" t="s">
        <v>23</v>
      </c>
      <c r="M6666" s="1">
        <v>20</v>
      </c>
      <c r="N6666" s="1">
        <v>63</v>
      </c>
      <c r="O6666" s="1">
        <v>1260</v>
      </c>
      <c r="P6666" s="1">
        <v>667.8</v>
      </c>
      <c r="Q6666" s="1">
        <v>0.53</v>
      </c>
      <c r="R6666" s="1" t="s">
        <v>24</v>
      </c>
    </row>
    <row r="6667" spans="1:18" x14ac:dyDescent="0.25">
      <c r="A6667" s="1" t="s">
        <v>51</v>
      </c>
      <c r="B6667" s="1">
        <v>1197831</v>
      </c>
      <c r="C6667" s="2">
        <v>44306</v>
      </c>
      <c r="D6667" s="2" t="str">
        <f t="shared" si="416"/>
        <v>Tuesday</v>
      </c>
      <c r="E6667" s="2" t="str">
        <f t="shared" si="417"/>
        <v>April</v>
      </c>
      <c r="F6667" s="1">
        <f t="shared" si="418"/>
        <v>2</v>
      </c>
      <c r="G6667" s="1">
        <f t="shared" si="419"/>
        <v>2021</v>
      </c>
      <c r="H6667" s="1" t="s">
        <v>102</v>
      </c>
      <c r="I6667" s="1" t="s">
        <v>118</v>
      </c>
      <c r="J6667" s="1" t="s">
        <v>119</v>
      </c>
      <c r="K6667" s="1" t="s">
        <v>18</v>
      </c>
      <c r="L6667" s="1" t="s">
        <v>19</v>
      </c>
      <c r="M6667" s="1">
        <v>37</v>
      </c>
      <c r="N6667" s="1">
        <v>73</v>
      </c>
      <c r="O6667" s="1">
        <v>2701</v>
      </c>
      <c r="P6667" s="1">
        <v>1296.48</v>
      </c>
      <c r="Q6667" s="1">
        <v>0.48</v>
      </c>
      <c r="R6667" s="1" t="s">
        <v>24</v>
      </c>
    </row>
    <row r="6668" spans="1:18" x14ac:dyDescent="0.25">
      <c r="A6668" s="1" t="s">
        <v>51</v>
      </c>
      <c r="B6668" s="1">
        <v>1197831</v>
      </c>
      <c r="C6668" s="2">
        <v>44306</v>
      </c>
      <c r="D6668" s="2" t="str">
        <f t="shared" si="416"/>
        <v>Tuesday</v>
      </c>
      <c r="E6668" s="2" t="str">
        <f t="shared" si="417"/>
        <v>April</v>
      </c>
      <c r="F6668" s="1">
        <f t="shared" si="418"/>
        <v>2</v>
      </c>
      <c r="G6668" s="1">
        <f t="shared" si="419"/>
        <v>2021</v>
      </c>
      <c r="H6668" s="1" t="s">
        <v>102</v>
      </c>
      <c r="I6668" s="1" t="s">
        <v>118</v>
      </c>
      <c r="J6668" s="1" t="s">
        <v>119</v>
      </c>
      <c r="K6668" s="1" t="s">
        <v>21</v>
      </c>
      <c r="L6668" s="1" t="s">
        <v>19</v>
      </c>
      <c r="M6668" s="1">
        <v>28</v>
      </c>
      <c r="N6668" s="1">
        <v>116</v>
      </c>
      <c r="O6668" s="1">
        <v>3248</v>
      </c>
      <c r="P6668" s="1">
        <v>1656.48</v>
      </c>
      <c r="Q6668" s="1">
        <v>0.51</v>
      </c>
      <c r="R6668" s="1" t="s">
        <v>24</v>
      </c>
    </row>
    <row r="6669" spans="1:18" x14ac:dyDescent="0.25">
      <c r="A6669" s="1" t="s">
        <v>51</v>
      </c>
      <c r="B6669" s="1">
        <v>1197831</v>
      </c>
      <c r="C6669" s="2">
        <v>44335</v>
      </c>
      <c r="D6669" s="2" t="str">
        <f t="shared" si="416"/>
        <v>Wednesday</v>
      </c>
      <c r="E6669" s="2" t="str">
        <f t="shared" si="417"/>
        <v>May</v>
      </c>
      <c r="F6669" s="1">
        <f t="shared" si="418"/>
        <v>2</v>
      </c>
      <c r="G6669" s="1">
        <f t="shared" si="419"/>
        <v>2021</v>
      </c>
      <c r="H6669" s="1" t="s">
        <v>102</v>
      </c>
      <c r="I6669" s="1" t="s">
        <v>118</v>
      </c>
      <c r="J6669" s="1" t="s">
        <v>119</v>
      </c>
      <c r="K6669" s="1" t="s">
        <v>18</v>
      </c>
      <c r="L6669" s="1" t="s">
        <v>22</v>
      </c>
      <c r="M6669" s="1">
        <v>39</v>
      </c>
      <c r="N6669" s="1">
        <v>181</v>
      </c>
      <c r="O6669" s="1">
        <v>7059</v>
      </c>
      <c r="P6669" s="1">
        <v>3811.86</v>
      </c>
      <c r="Q6669" s="1">
        <v>0.54</v>
      </c>
      <c r="R6669" s="1" t="s">
        <v>24</v>
      </c>
    </row>
    <row r="6670" spans="1:18" x14ac:dyDescent="0.25">
      <c r="A6670" s="1" t="s">
        <v>51</v>
      </c>
      <c r="B6670" s="1">
        <v>1197831</v>
      </c>
      <c r="C6670" s="2">
        <v>44335</v>
      </c>
      <c r="D6670" s="2" t="str">
        <f t="shared" si="416"/>
        <v>Wednesday</v>
      </c>
      <c r="E6670" s="2" t="str">
        <f t="shared" si="417"/>
        <v>May</v>
      </c>
      <c r="F6670" s="1">
        <f t="shared" si="418"/>
        <v>2</v>
      </c>
      <c r="G6670" s="1">
        <f t="shared" si="419"/>
        <v>2021</v>
      </c>
      <c r="H6670" s="1" t="s">
        <v>102</v>
      </c>
      <c r="I6670" s="1" t="s">
        <v>118</v>
      </c>
      <c r="J6670" s="1" t="s">
        <v>119</v>
      </c>
      <c r="K6670" s="1" t="s">
        <v>18</v>
      </c>
      <c r="L6670" s="1" t="s">
        <v>23</v>
      </c>
      <c r="M6670" s="1">
        <v>38</v>
      </c>
      <c r="N6670" s="1">
        <v>113</v>
      </c>
      <c r="O6670" s="1">
        <v>4294</v>
      </c>
      <c r="P6670" s="1">
        <v>2147</v>
      </c>
      <c r="Q6670" s="1">
        <v>0.5</v>
      </c>
      <c r="R6670" s="1" t="s">
        <v>24</v>
      </c>
    </row>
    <row r="6671" spans="1:18" x14ac:dyDescent="0.25">
      <c r="A6671" s="1" t="s">
        <v>51</v>
      </c>
      <c r="B6671" s="1">
        <v>1197831</v>
      </c>
      <c r="C6671" s="2">
        <v>44335</v>
      </c>
      <c r="D6671" s="2" t="str">
        <f t="shared" si="416"/>
        <v>Wednesday</v>
      </c>
      <c r="E6671" s="2" t="str">
        <f t="shared" si="417"/>
        <v>May</v>
      </c>
      <c r="F6671" s="1">
        <f t="shared" si="418"/>
        <v>2</v>
      </c>
      <c r="G6671" s="1">
        <f t="shared" si="419"/>
        <v>2021</v>
      </c>
      <c r="H6671" s="1" t="s">
        <v>102</v>
      </c>
      <c r="I6671" s="1" t="s">
        <v>118</v>
      </c>
      <c r="J6671" s="1" t="s">
        <v>119</v>
      </c>
      <c r="K6671" s="1" t="s">
        <v>21</v>
      </c>
      <c r="L6671" s="1" t="s">
        <v>22</v>
      </c>
      <c r="M6671" s="1">
        <v>34</v>
      </c>
      <c r="N6671" s="1">
        <v>91</v>
      </c>
      <c r="O6671" s="1">
        <v>3094</v>
      </c>
      <c r="P6671" s="1">
        <v>1701.7</v>
      </c>
      <c r="Q6671" s="1">
        <v>0.55000000000000004</v>
      </c>
      <c r="R6671" s="1" t="s">
        <v>24</v>
      </c>
    </row>
    <row r="6672" spans="1:18" x14ac:dyDescent="0.25">
      <c r="A6672" s="1" t="s">
        <v>51</v>
      </c>
      <c r="B6672" s="1">
        <v>1197831</v>
      </c>
      <c r="C6672" s="2">
        <v>44335</v>
      </c>
      <c r="D6672" s="2" t="str">
        <f t="shared" si="416"/>
        <v>Wednesday</v>
      </c>
      <c r="E6672" s="2" t="str">
        <f t="shared" si="417"/>
        <v>May</v>
      </c>
      <c r="F6672" s="1">
        <f t="shared" si="418"/>
        <v>2</v>
      </c>
      <c r="G6672" s="1">
        <f t="shared" si="419"/>
        <v>2021</v>
      </c>
      <c r="H6672" s="1" t="s">
        <v>102</v>
      </c>
      <c r="I6672" s="1" t="s">
        <v>118</v>
      </c>
      <c r="J6672" s="1" t="s">
        <v>119</v>
      </c>
      <c r="K6672" s="1" t="s">
        <v>21</v>
      </c>
      <c r="L6672" s="1" t="s">
        <v>23</v>
      </c>
      <c r="M6672" s="1">
        <v>34</v>
      </c>
      <c r="N6672" s="1">
        <v>78</v>
      </c>
      <c r="O6672" s="1">
        <v>2652</v>
      </c>
      <c r="P6672" s="1">
        <v>1405.56</v>
      </c>
      <c r="Q6672" s="1">
        <v>0.53</v>
      </c>
      <c r="R6672" s="1" t="s">
        <v>24</v>
      </c>
    </row>
    <row r="6673" spans="1:18" x14ac:dyDescent="0.25">
      <c r="A6673" s="1" t="s">
        <v>51</v>
      </c>
      <c r="B6673" s="1">
        <v>1197831</v>
      </c>
      <c r="C6673" s="2">
        <v>44335</v>
      </c>
      <c r="D6673" s="2" t="str">
        <f t="shared" si="416"/>
        <v>Wednesday</v>
      </c>
      <c r="E6673" s="2" t="str">
        <f t="shared" si="417"/>
        <v>May</v>
      </c>
      <c r="F6673" s="1">
        <f t="shared" si="418"/>
        <v>2</v>
      </c>
      <c r="G6673" s="1">
        <f t="shared" si="419"/>
        <v>2021</v>
      </c>
      <c r="H6673" s="1" t="s">
        <v>102</v>
      </c>
      <c r="I6673" s="1" t="s">
        <v>118</v>
      </c>
      <c r="J6673" s="1" t="s">
        <v>119</v>
      </c>
      <c r="K6673" s="1" t="s">
        <v>18</v>
      </c>
      <c r="L6673" s="1" t="s">
        <v>19</v>
      </c>
      <c r="M6673" s="1">
        <v>42</v>
      </c>
      <c r="N6673" s="1">
        <v>85</v>
      </c>
      <c r="O6673" s="1">
        <v>3570</v>
      </c>
      <c r="P6673" s="1">
        <v>1677.9</v>
      </c>
      <c r="Q6673" s="1">
        <v>0.47</v>
      </c>
      <c r="R6673" s="1" t="s">
        <v>24</v>
      </c>
    </row>
    <row r="6674" spans="1:18" x14ac:dyDescent="0.25">
      <c r="A6674" s="1" t="s">
        <v>51</v>
      </c>
      <c r="B6674" s="1">
        <v>1197831</v>
      </c>
      <c r="C6674" s="2">
        <v>44335</v>
      </c>
      <c r="D6674" s="2" t="str">
        <f t="shared" si="416"/>
        <v>Wednesday</v>
      </c>
      <c r="E6674" s="2" t="str">
        <f t="shared" si="417"/>
        <v>May</v>
      </c>
      <c r="F6674" s="1">
        <f t="shared" si="418"/>
        <v>2</v>
      </c>
      <c r="G6674" s="1">
        <f t="shared" si="419"/>
        <v>2021</v>
      </c>
      <c r="H6674" s="1" t="s">
        <v>102</v>
      </c>
      <c r="I6674" s="1" t="s">
        <v>118</v>
      </c>
      <c r="J6674" s="1" t="s">
        <v>119</v>
      </c>
      <c r="K6674" s="1" t="s">
        <v>21</v>
      </c>
      <c r="L6674" s="1" t="s">
        <v>19</v>
      </c>
      <c r="M6674" s="1">
        <v>44</v>
      </c>
      <c r="N6674" s="1">
        <v>111</v>
      </c>
      <c r="O6674" s="1">
        <v>4884</v>
      </c>
      <c r="P6674" s="1">
        <v>2686.2</v>
      </c>
      <c r="Q6674" s="1">
        <v>0.55000000000000004</v>
      </c>
      <c r="R6674" s="1" t="s">
        <v>24</v>
      </c>
    </row>
    <row r="6675" spans="1:18" x14ac:dyDescent="0.25">
      <c r="A6675" s="1" t="s">
        <v>51</v>
      </c>
      <c r="B6675" s="1">
        <v>1197831</v>
      </c>
      <c r="C6675" s="2">
        <v>44368</v>
      </c>
      <c r="D6675" s="2" t="str">
        <f t="shared" si="416"/>
        <v>Monday</v>
      </c>
      <c r="E6675" s="2" t="str">
        <f t="shared" si="417"/>
        <v>June</v>
      </c>
      <c r="F6675" s="1">
        <f t="shared" si="418"/>
        <v>2</v>
      </c>
      <c r="G6675" s="1">
        <f t="shared" si="419"/>
        <v>2021</v>
      </c>
      <c r="H6675" s="1" t="s">
        <v>102</v>
      </c>
      <c r="I6675" s="1" t="s">
        <v>118</v>
      </c>
      <c r="J6675" s="1" t="s">
        <v>119</v>
      </c>
      <c r="K6675" s="1" t="s">
        <v>18</v>
      </c>
      <c r="L6675" s="1" t="s">
        <v>22</v>
      </c>
      <c r="M6675" s="1">
        <v>36</v>
      </c>
      <c r="N6675" s="1">
        <v>203</v>
      </c>
      <c r="O6675" s="1">
        <v>7308</v>
      </c>
      <c r="P6675" s="1">
        <v>3654</v>
      </c>
      <c r="Q6675" s="1">
        <v>0.5</v>
      </c>
      <c r="R6675" s="1" t="s">
        <v>24</v>
      </c>
    </row>
    <row r="6676" spans="1:18" x14ac:dyDescent="0.25">
      <c r="A6676" s="1" t="s">
        <v>51</v>
      </c>
      <c r="B6676" s="1">
        <v>1197831</v>
      </c>
      <c r="C6676" s="2">
        <v>44368</v>
      </c>
      <c r="D6676" s="2" t="str">
        <f t="shared" si="416"/>
        <v>Monday</v>
      </c>
      <c r="E6676" s="2" t="str">
        <f t="shared" si="417"/>
        <v>June</v>
      </c>
      <c r="F6676" s="1">
        <f t="shared" si="418"/>
        <v>2</v>
      </c>
      <c r="G6676" s="1">
        <f t="shared" si="419"/>
        <v>2021</v>
      </c>
      <c r="H6676" s="1" t="s">
        <v>102</v>
      </c>
      <c r="I6676" s="1" t="s">
        <v>118</v>
      </c>
      <c r="J6676" s="1" t="s">
        <v>119</v>
      </c>
      <c r="K6676" s="1" t="s">
        <v>18</v>
      </c>
      <c r="L6676" s="1" t="s">
        <v>23</v>
      </c>
      <c r="M6676" s="1">
        <v>32</v>
      </c>
      <c r="N6676" s="1">
        <v>106</v>
      </c>
      <c r="O6676" s="1">
        <v>3392</v>
      </c>
      <c r="P6676" s="1">
        <v>1662.08</v>
      </c>
      <c r="Q6676" s="1">
        <v>0.49</v>
      </c>
      <c r="R6676" s="1" t="s">
        <v>24</v>
      </c>
    </row>
    <row r="6677" spans="1:18" x14ac:dyDescent="0.25">
      <c r="A6677" s="1" t="s">
        <v>51</v>
      </c>
      <c r="B6677" s="1">
        <v>1197831</v>
      </c>
      <c r="C6677" s="2">
        <v>44368</v>
      </c>
      <c r="D6677" s="2" t="str">
        <f t="shared" si="416"/>
        <v>Monday</v>
      </c>
      <c r="E6677" s="2" t="str">
        <f t="shared" si="417"/>
        <v>June</v>
      </c>
      <c r="F6677" s="1">
        <f t="shared" si="418"/>
        <v>2</v>
      </c>
      <c r="G6677" s="1">
        <f t="shared" si="419"/>
        <v>2021</v>
      </c>
      <c r="H6677" s="1" t="s">
        <v>102</v>
      </c>
      <c r="I6677" s="1" t="s">
        <v>118</v>
      </c>
      <c r="J6677" s="1" t="s">
        <v>119</v>
      </c>
      <c r="K6677" s="1" t="s">
        <v>21</v>
      </c>
      <c r="L6677" s="1" t="s">
        <v>22</v>
      </c>
      <c r="M6677" s="1">
        <v>38</v>
      </c>
      <c r="N6677" s="1">
        <v>104</v>
      </c>
      <c r="O6677" s="1">
        <v>3952</v>
      </c>
      <c r="P6677" s="1">
        <v>2134.08</v>
      </c>
      <c r="Q6677" s="1">
        <v>0.54</v>
      </c>
      <c r="R6677" s="1" t="s">
        <v>24</v>
      </c>
    </row>
    <row r="6678" spans="1:18" x14ac:dyDescent="0.25">
      <c r="A6678" s="1" t="s">
        <v>51</v>
      </c>
      <c r="B6678" s="1">
        <v>1197831</v>
      </c>
      <c r="C6678" s="2">
        <v>44368</v>
      </c>
      <c r="D6678" s="2" t="str">
        <f t="shared" si="416"/>
        <v>Monday</v>
      </c>
      <c r="E6678" s="2" t="str">
        <f t="shared" si="417"/>
        <v>June</v>
      </c>
      <c r="F6678" s="1">
        <f t="shared" si="418"/>
        <v>2</v>
      </c>
      <c r="G6678" s="1">
        <f t="shared" si="419"/>
        <v>2021</v>
      </c>
      <c r="H6678" s="1" t="s">
        <v>102</v>
      </c>
      <c r="I6678" s="1" t="s">
        <v>118</v>
      </c>
      <c r="J6678" s="1" t="s">
        <v>119</v>
      </c>
      <c r="K6678" s="1" t="s">
        <v>21</v>
      </c>
      <c r="L6678" s="1" t="s">
        <v>23</v>
      </c>
      <c r="M6678" s="1">
        <v>37</v>
      </c>
      <c r="N6678" s="1">
        <v>98</v>
      </c>
      <c r="O6678" s="1">
        <v>3626</v>
      </c>
      <c r="P6678" s="1">
        <v>1885.52</v>
      </c>
      <c r="Q6678" s="1">
        <v>0.52</v>
      </c>
      <c r="R6678" s="1" t="s">
        <v>24</v>
      </c>
    </row>
    <row r="6679" spans="1:18" x14ac:dyDescent="0.25">
      <c r="A6679" s="1" t="s">
        <v>51</v>
      </c>
      <c r="B6679" s="1">
        <v>1197831</v>
      </c>
      <c r="C6679" s="2">
        <v>44368</v>
      </c>
      <c r="D6679" s="2" t="str">
        <f t="shared" si="416"/>
        <v>Monday</v>
      </c>
      <c r="E6679" s="2" t="str">
        <f t="shared" si="417"/>
        <v>June</v>
      </c>
      <c r="F6679" s="1">
        <f t="shared" si="418"/>
        <v>2</v>
      </c>
      <c r="G6679" s="1">
        <f t="shared" si="419"/>
        <v>2021</v>
      </c>
      <c r="H6679" s="1" t="s">
        <v>102</v>
      </c>
      <c r="I6679" s="1" t="s">
        <v>118</v>
      </c>
      <c r="J6679" s="1" t="s">
        <v>119</v>
      </c>
      <c r="K6679" s="1" t="s">
        <v>18</v>
      </c>
      <c r="L6679" s="1" t="s">
        <v>19</v>
      </c>
      <c r="M6679" s="1">
        <v>54</v>
      </c>
      <c r="N6679" s="1">
        <v>98</v>
      </c>
      <c r="O6679" s="1">
        <v>5292</v>
      </c>
      <c r="P6679" s="1">
        <v>2540.16</v>
      </c>
      <c r="Q6679" s="1">
        <v>0.48</v>
      </c>
      <c r="R6679" s="1" t="s">
        <v>24</v>
      </c>
    </row>
    <row r="6680" spans="1:18" x14ac:dyDescent="0.25">
      <c r="A6680" s="1" t="s">
        <v>51</v>
      </c>
      <c r="B6680" s="1">
        <v>1197831</v>
      </c>
      <c r="C6680" s="2">
        <v>44368</v>
      </c>
      <c r="D6680" s="2" t="str">
        <f t="shared" si="416"/>
        <v>Monday</v>
      </c>
      <c r="E6680" s="2" t="str">
        <f t="shared" si="417"/>
        <v>June</v>
      </c>
      <c r="F6680" s="1">
        <f t="shared" si="418"/>
        <v>2</v>
      </c>
      <c r="G6680" s="1">
        <f t="shared" si="419"/>
        <v>2021</v>
      </c>
      <c r="H6680" s="1" t="s">
        <v>102</v>
      </c>
      <c r="I6680" s="1" t="s">
        <v>118</v>
      </c>
      <c r="J6680" s="1" t="s">
        <v>119</v>
      </c>
      <c r="K6680" s="1" t="s">
        <v>21</v>
      </c>
      <c r="L6680" s="1" t="s">
        <v>19</v>
      </c>
      <c r="M6680" s="1">
        <v>54</v>
      </c>
      <c r="N6680" s="1">
        <v>160</v>
      </c>
      <c r="O6680" s="1">
        <v>8640</v>
      </c>
      <c r="P6680" s="1">
        <v>4665.6000000000004</v>
      </c>
      <c r="Q6680" s="1">
        <v>0.54</v>
      </c>
      <c r="R6680" s="1" t="s">
        <v>24</v>
      </c>
    </row>
    <row r="6681" spans="1:18" x14ac:dyDescent="0.25">
      <c r="A6681" s="1" t="s">
        <v>51</v>
      </c>
      <c r="B6681" s="1">
        <v>1197831</v>
      </c>
      <c r="C6681" s="2">
        <v>44396</v>
      </c>
      <c r="D6681" s="2" t="str">
        <f t="shared" si="416"/>
        <v>Monday</v>
      </c>
      <c r="E6681" s="2" t="str">
        <f t="shared" si="417"/>
        <v>July</v>
      </c>
      <c r="F6681" s="1">
        <f t="shared" si="418"/>
        <v>3</v>
      </c>
      <c r="G6681" s="1">
        <f t="shared" si="419"/>
        <v>2021</v>
      </c>
      <c r="H6681" s="1" t="s">
        <v>102</v>
      </c>
      <c r="I6681" s="1" t="s">
        <v>118</v>
      </c>
      <c r="J6681" s="1" t="s">
        <v>119</v>
      </c>
      <c r="K6681" s="1" t="s">
        <v>18</v>
      </c>
      <c r="L6681" s="1" t="s">
        <v>22</v>
      </c>
      <c r="M6681" s="1">
        <v>50</v>
      </c>
      <c r="N6681" s="1">
        <v>233</v>
      </c>
      <c r="O6681" s="1">
        <v>11650</v>
      </c>
      <c r="P6681" s="1">
        <v>5825</v>
      </c>
      <c r="Q6681" s="1">
        <v>0.5</v>
      </c>
      <c r="R6681" s="1" t="s">
        <v>24</v>
      </c>
    </row>
    <row r="6682" spans="1:18" x14ac:dyDescent="0.25">
      <c r="A6682" s="1" t="s">
        <v>51</v>
      </c>
      <c r="B6682" s="1">
        <v>1197831</v>
      </c>
      <c r="C6682" s="2">
        <v>44396</v>
      </c>
      <c r="D6682" s="2" t="str">
        <f t="shared" si="416"/>
        <v>Monday</v>
      </c>
      <c r="E6682" s="2" t="str">
        <f t="shared" si="417"/>
        <v>July</v>
      </c>
      <c r="F6682" s="1">
        <f t="shared" si="418"/>
        <v>3</v>
      </c>
      <c r="G6682" s="1">
        <f t="shared" si="419"/>
        <v>2021</v>
      </c>
      <c r="H6682" s="1" t="s">
        <v>102</v>
      </c>
      <c r="I6682" s="1" t="s">
        <v>118</v>
      </c>
      <c r="J6682" s="1" t="s">
        <v>119</v>
      </c>
      <c r="K6682" s="1" t="s">
        <v>18</v>
      </c>
      <c r="L6682" s="1" t="s">
        <v>23</v>
      </c>
      <c r="M6682" s="1">
        <v>47</v>
      </c>
      <c r="N6682" s="1">
        <v>147</v>
      </c>
      <c r="O6682" s="1">
        <v>6909</v>
      </c>
      <c r="P6682" s="1">
        <v>3109.05</v>
      </c>
      <c r="Q6682" s="1">
        <v>0.45</v>
      </c>
      <c r="R6682" s="1" t="s">
        <v>24</v>
      </c>
    </row>
    <row r="6683" spans="1:18" x14ac:dyDescent="0.25">
      <c r="A6683" s="1" t="s">
        <v>51</v>
      </c>
      <c r="B6683" s="1">
        <v>1197831</v>
      </c>
      <c r="C6683" s="2">
        <v>44396</v>
      </c>
      <c r="D6683" s="2" t="str">
        <f t="shared" si="416"/>
        <v>Monday</v>
      </c>
      <c r="E6683" s="2" t="str">
        <f t="shared" si="417"/>
        <v>July</v>
      </c>
      <c r="F6683" s="1">
        <f t="shared" si="418"/>
        <v>3</v>
      </c>
      <c r="G6683" s="1">
        <f t="shared" si="419"/>
        <v>2021</v>
      </c>
      <c r="H6683" s="1" t="s">
        <v>102</v>
      </c>
      <c r="I6683" s="1" t="s">
        <v>118</v>
      </c>
      <c r="J6683" s="1" t="s">
        <v>119</v>
      </c>
      <c r="K6683" s="1" t="s">
        <v>21</v>
      </c>
      <c r="L6683" s="1" t="s">
        <v>22</v>
      </c>
      <c r="M6683" s="1">
        <v>43</v>
      </c>
      <c r="N6683" s="1">
        <v>126</v>
      </c>
      <c r="O6683" s="1">
        <v>5418</v>
      </c>
      <c r="P6683" s="1">
        <v>2763.18</v>
      </c>
      <c r="Q6683" s="1">
        <v>0.51</v>
      </c>
      <c r="R6683" s="1" t="s">
        <v>24</v>
      </c>
    </row>
    <row r="6684" spans="1:18" x14ac:dyDescent="0.25">
      <c r="A6684" s="1" t="s">
        <v>51</v>
      </c>
      <c r="B6684" s="1">
        <v>1197831</v>
      </c>
      <c r="C6684" s="2">
        <v>44396</v>
      </c>
      <c r="D6684" s="2" t="str">
        <f t="shared" si="416"/>
        <v>Monday</v>
      </c>
      <c r="E6684" s="2" t="str">
        <f t="shared" si="417"/>
        <v>July</v>
      </c>
      <c r="F6684" s="1">
        <f t="shared" si="418"/>
        <v>3</v>
      </c>
      <c r="G6684" s="1">
        <f t="shared" si="419"/>
        <v>2021</v>
      </c>
      <c r="H6684" s="1" t="s">
        <v>102</v>
      </c>
      <c r="I6684" s="1" t="s">
        <v>118</v>
      </c>
      <c r="J6684" s="1" t="s">
        <v>119</v>
      </c>
      <c r="K6684" s="1" t="s">
        <v>21</v>
      </c>
      <c r="L6684" s="1" t="s">
        <v>23</v>
      </c>
      <c r="M6684" s="1">
        <v>41</v>
      </c>
      <c r="N6684" s="1">
        <v>116</v>
      </c>
      <c r="O6684" s="1">
        <v>4756</v>
      </c>
      <c r="P6684" s="1">
        <v>2568.2399999999998</v>
      </c>
      <c r="Q6684" s="1">
        <v>0.54</v>
      </c>
      <c r="R6684" s="1" t="s">
        <v>24</v>
      </c>
    </row>
    <row r="6685" spans="1:18" x14ac:dyDescent="0.25">
      <c r="A6685" s="1" t="s">
        <v>51</v>
      </c>
      <c r="B6685" s="1">
        <v>1197831</v>
      </c>
      <c r="C6685" s="2">
        <v>44396</v>
      </c>
      <c r="D6685" s="2" t="str">
        <f t="shared" si="416"/>
        <v>Monday</v>
      </c>
      <c r="E6685" s="2" t="str">
        <f t="shared" si="417"/>
        <v>July</v>
      </c>
      <c r="F6685" s="1">
        <f t="shared" si="418"/>
        <v>3</v>
      </c>
      <c r="G6685" s="1">
        <f t="shared" si="419"/>
        <v>2021</v>
      </c>
      <c r="H6685" s="1" t="s">
        <v>102</v>
      </c>
      <c r="I6685" s="1" t="s">
        <v>118</v>
      </c>
      <c r="J6685" s="1" t="s">
        <v>119</v>
      </c>
      <c r="K6685" s="1" t="s">
        <v>18</v>
      </c>
      <c r="L6685" s="1" t="s">
        <v>19</v>
      </c>
      <c r="M6685" s="1">
        <v>55</v>
      </c>
      <c r="N6685" s="1">
        <v>119</v>
      </c>
      <c r="O6685" s="1">
        <v>6545</v>
      </c>
      <c r="P6685" s="1">
        <v>3207.05</v>
      </c>
      <c r="Q6685" s="1">
        <v>0.49</v>
      </c>
      <c r="R6685" s="1" t="s">
        <v>24</v>
      </c>
    </row>
    <row r="6686" spans="1:18" x14ac:dyDescent="0.25">
      <c r="A6686" s="1" t="s">
        <v>51</v>
      </c>
      <c r="B6686" s="1">
        <v>1197831</v>
      </c>
      <c r="C6686" s="2">
        <v>44396</v>
      </c>
      <c r="D6686" s="2" t="str">
        <f t="shared" si="416"/>
        <v>Monday</v>
      </c>
      <c r="E6686" s="2" t="str">
        <f t="shared" si="417"/>
        <v>July</v>
      </c>
      <c r="F6686" s="1">
        <f t="shared" si="418"/>
        <v>3</v>
      </c>
      <c r="G6686" s="1">
        <f t="shared" si="419"/>
        <v>2021</v>
      </c>
      <c r="H6686" s="1" t="s">
        <v>102</v>
      </c>
      <c r="I6686" s="1" t="s">
        <v>118</v>
      </c>
      <c r="J6686" s="1" t="s">
        <v>119</v>
      </c>
      <c r="K6686" s="1" t="s">
        <v>21</v>
      </c>
      <c r="L6686" s="1" t="s">
        <v>19</v>
      </c>
      <c r="M6686" s="1">
        <v>63</v>
      </c>
      <c r="N6686" s="1">
        <v>150</v>
      </c>
      <c r="O6686" s="1">
        <v>9450</v>
      </c>
      <c r="P6686" s="1">
        <v>5103</v>
      </c>
      <c r="Q6686" s="1">
        <v>0.54</v>
      </c>
      <c r="R6686" s="1" t="s">
        <v>24</v>
      </c>
    </row>
    <row r="6687" spans="1:18" x14ac:dyDescent="0.25">
      <c r="A6687" s="1" t="s">
        <v>51</v>
      </c>
      <c r="B6687" s="1">
        <v>1197831</v>
      </c>
      <c r="C6687" s="2">
        <v>44428</v>
      </c>
      <c r="D6687" s="2" t="str">
        <f t="shared" si="416"/>
        <v>Friday</v>
      </c>
      <c r="E6687" s="2" t="str">
        <f t="shared" si="417"/>
        <v>August</v>
      </c>
      <c r="F6687" s="1">
        <f t="shared" si="418"/>
        <v>3</v>
      </c>
      <c r="G6687" s="1">
        <f t="shared" si="419"/>
        <v>2021</v>
      </c>
      <c r="H6687" s="1" t="s">
        <v>102</v>
      </c>
      <c r="I6687" s="1" t="s">
        <v>118</v>
      </c>
      <c r="J6687" s="1" t="s">
        <v>119</v>
      </c>
      <c r="K6687" s="1" t="s">
        <v>18</v>
      </c>
      <c r="L6687" s="1" t="s">
        <v>22</v>
      </c>
      <c r="M6687" s="1">
        <v>55</v>
      </c>
      <c r="N6687" s="1">
        <v>210</v>
      </c>
      <c r="O6687" s="1">
        <v>11550</v>
      </c>
      <c r="P6687" s="1">
        <v>6237</v>
      </c>
      <c r="Q6687" s="1">
        <v>0.54</v>
      </c>
      <c r="R6687" s="1" t="s">
        <v>24</v>
      </c>
    </row>
    <row r="6688" spans="1:18" x14ac:dyDescent="0.25">
      <c r="A6688" s="1" t="s">
        <v>51</v>
      </c>
      <c r="B6688" s="1">
        <v>1197831</v>
      </c>
      <c r="C6688" s="2">
        <v>44428</v>
      </c>
      <c r="D6688" s="2" t="str">
        <f t="shared" si="416"/>
        <v>Friday</v>
      </c>
      <c r="E6688" s="2" t="str">
        <f t="shared" si="417"/>
        <v>August</v>
      </c>
      <c r="F6688" s="1">
        <f t="shared" si="418"/>
        <v>3</v>
      </c>
      <c r="G6688" s="1">
        <f t="shared" si="419"/>
        <v>2021</v>
      </c>
      <c r="H6688" s="1" t="s">
        <v>102</v>
      </c>
      <c r="I6688" s="1" t="s">
        <v>118</v>
      </c>
      <c r="J6688" s="1" t="s">
        <v>119</v>
      </c>
      <c r="K6688" s="1" t="s">
        <v>18</v>
      </c>
      <c r="L6688" s="1" t="s">
        <v>23</v>
      </c>
      <c r="M6688" s="1">
        <v>50</v>
      </c>
      <c r="N6688" s="1">
        <v>152</v>
      </c>
      <c r="O6688" s="1">
        <v>7600</v>
      </c>
      <c r="P6688" s="1">
        <v>3648</v>
      </c>
      <c r="Q6688" s="1">
        <v>0.48</v>
      </c>
      <c r="R6688" s="1" t="s">
        <v>24</v>
      </c>
    </row>
    <row r="6689" spans="1:18" x14ac:dyDescent="0.25">
      <c r="A6689" s="1" t="s">
        <v>51</v>
      </c>
      <c r="B6689" s="1">
        <v>1197831</v>
      </c>
      <c r="C6689" s="2">
        <v>44428</v>
      </c>
      <c r="D6689" s="2" t="str">
        <f t="shared" si="416"/>
        <v>Friday</v>
      </c>
      <c r="E6689" s="2" t="str">
        <f t="shared" si="417"/>
        <v>August</v>
      </c>
      <c r="F6689" s="1">
        <f t="shared" si="418"/>
        <v>3</v>
      </c>
      <c r="G6689" s="1">
        <f t="shared" si="419"/>
        <v>2021</v>
      </c>
      <c r="H6689" s="1" t="s">
        <v>102</v>
      </c>
      <c r="I6689" s="1" t="s">
        <v>118</v>
      </c>
      <c r="J6689" s="1" t="s">
        <v>119</v>
      </c>
      <c r="K6689" s="1" t="s">
        <v>21</v>
      </c>
      <c r="L6689" s="1" t="s">
        <v>22</v>
      </c>
      <c r="M6689" s="1">
        <v>47</v>
      </c>
      <c r="N6689" s="1">
        <v>126</v>
      </c>
      <c r="O6689" s="1">
        <v>5922</v>
      </c>
      <c r="P6689" s="1">
        <v>3079.44</v>
      </c>
      <c r="Q6689" s="1">
        <v>0.52</v>
      </c>
      <c r="R6689" s="1" t="s">
        <v>24</v>
      </c>
    </row>
    <row r="6690" spans="1:18" x14ac:dyDescent="0.25">
      <c r="A6690" s="1" t="s">
        <v>51</v>
      </c>
      <c r="B6690" s="1">
        <v>1197831</v>
      </c>
      <c r="C6690" s="2">
        <v>44428</v>
      </c>
      <c r="D6690" s="2" t="str">
        <f t="shared" si="416"/>
        <v>Friday</v>
      </c>
      <c r="E6690" s="2" t="str">
        <f t="shared" si="417"/>
        <v>August</v>
      </c>
      <c r="F6690" s="1">
        <f t="shared" si="418"/>
        <v>3</v>
      </c>
      <c r="G6690" s="1">
        <f t="shared" si="419"/>
        <v>2021</v>
      </c>
      <c r="H6690" s="1" t="s">
        <v>102</v>
      </c>
      <c r="I6690" s="1" t="s">
        <v>118</v>
      </c>
      <c r="J6690" s="1" t="s">
        <v>119</v>
      </c>
      <c r="K6690" s="1" t="s">
        <v>21</v>
      </c>
      <c r="L6690" s="1" t="s">
        <v>23</v>
      </c>
      <c r="M6690" s="1">
        <v>39</v>
      </c>
      <c r="N6690" s="1">
        <v>104</v>
      </c>
      <c r="O6690" s="1">
        <v>4056</v>
      </c>
      <c r="P6690" s="1">
        <v>2028</v>
      </c>
      <c r="Q6690" s="1">
        <v>0.5</v>
      </c>
      <c r="R6690" s="1" t="s">
        <v>24</v>
      </c>
    </row>
    <row r="6691" spans="1:18" x14ac:dyDescent="0.25">
      <c r="A6691" s="1" t="s">
        <v>51</v>
      </c>
      <c r="B6691" s="1">
        <v>1197831</v>
      </c>
      <c r="C6691" s="2">
        <v>44428</v>
      </c>
      <c r="D6691" s="2" t="str">
        <f t="shared" si="416"/>
        <v>Friday</v>
      </c>
      <c r="E6691" s="2" t="str">
        <f t="shared" si="417"/>
        <v>August</v>
      </c>
      <c r="F6691" s="1">
        <f t="shared" si="418"/>
        <v>3</v>
      </c>
      <c r="G6691" s="1">
        <f t="shared" si="419"/>
        <v>2021</v>
      </c>
      <c r="H6691" s="1" t="s">
        <v>102</v>
      </c>
      <c r="I6691" s="1" t="s">
        <v>118</v>
      </c>
      <c r="J6691" s="1" t="s">
        <v>119</v>
      </c>
      <c r="K6691" s="1" t="s">
        <v>18</v>
      </c>
      <c r="L6691" s="1" t="s">
        <v>19</v>
      </c>
      <c r="M6691" s="1">
        <v>48</v>
      </c>
      <c r="N6691" s="1">
        <v>113</v>
      </c>
      <c r="O6691" s="1">
        <v>5424</v>
      </c>
      <c r="P6691" s="1">
        <v>2657.76</v>
      </c>
      <c r="Q6691" s="1">
        <v>0.49</v>
      </c>
      <c r="R6691" s="1" t="s">
        <v>24</v>
      </c>
    </row>
    <row r="6692" spans="1:18" x14ac:dyDescent="0.25">
      <c r="A6692" s="1" t="s">
        <v>51</v>
      </c>
      <c r="B6692" s="1">
        <v>1197831</v>
      </c>
      <c r="C6692" s="2">
        <v>44428</v>
      </c>
      <c r="D6692" s="2" t="str">
        <f t="shared" si="416"/>
        <v>Friday</v>
      </c>
      <c r="E6692" s="2" t="str">
        <f t="shared" si="417"/>
        <v>August</v>
      </c>
      <c r="F6692" s="1">
        <f t="shared" si="418"/>
        <v>3</v>
      </c>
      <c r="G6692" s="1">
        <f t="shared" si="419"/>
        <v>2021</v>
      </c>
      <c r="H6692" s="1" t="s">
        <v>102</v>
      </c>
      <c r="I6692" s="1" t="s">
        <v>118</v>
      </c>
      <c r="J6692" s="1" t="s">
        <v>119</v>
      </c>
      <c r="K6692" s="1" t="s">
        <v>21</v>
      </c>
      <c r="L6692" s="1" t="s">
        <v>19</v>
      </c>
      <c r="M6692" s="1">
        <v>50</v>
      </c>
      <c r="N6692" s="1">
        <v>143</v>
      </c>
      <c r="O6692" s="1">
        <v>7150</v>
      </c>
      <c r="P6692" s="1">
        <v>3718</v>
      </c>
      <c r="Q6692" s="1">
        <v>0.52</v>
      </c>
      <c r="R6692" s="1" t="s">
        <v>24</v>
      </c>
    </row>
    <row r="6693" spans="1:18" x14ac:dyDescent="0.25">
      <c r="A6693" s="1" t="s">
        <v>51</v>
      </c>
      <c r="B6693" s="1">
        <v>1197831</v>
      </c>
      <c r="C6693" s="2">
        <v>44458</v>
      </c>
      <c r="D6693" s="2" t="str">
        <f t="shared" si="416"/>
        <v>Sunday</v>
      </c>
      <c r="E6693" s="2" t="str">
        <f t="shared" si="417"/>
        <v>September</v>
      </c>
      <c r="F6693" s="1">
        <f t="shared" si="418"/>
        <v>3</v>
      </c>
      <c r="G6693" s="1">
        <f t="shared" si="419"/>
        <v>2021</v>
      </c>
      <c r="H6693" s="1" t="s">
        <v>102</v>
      </c>
      <c r="I6693" s="1" t="s">
        <v>118</v>
      </c>
      <c r="J6693" s="1" t="s">
        <v>119</v>
      </c>
      <c r="K6693" s="1" t="s">
        <v>18</v>
      </c>
      <c r="L6693" s="1" t="s">
        <v>22</v>
      </c>
      <c r="M6693" s="1">
        <v>48</v>
      </c>
      <c r="N6693" s="1">
        <v>182</v>
      </c>
      <c r="O6693" s="1">
        <v>8736</v>
      </c>
      <c r="P6693" s="1">
        <v>4542.72</v>
      </c>
      <c r="Q6693" s="1">
        <v>0.52</v>
      </c>
      <c r="R6693" s="1" t="s">
        <v>24</v>
      </c>
    </row>
    <row r="6694" spans="1:18" x14ac:dyDescent="0.25">
      <c r="A6694" s="1" t="s">
        <v>51</v>
      </c>
      <c r="B6694" s="1">
        <v>1197831</v>
      </c>
      <c r="C6694" s="2">
        <v>44458</v>
      </c>
      <c r="D6694" s="2" t="str">
        <f t="shared" si="416"/>
        <v>Sunday</v>
      </c>
      <c r="E6694" s="2" t="str">
        <f t="shared" si="417"/>
        <v>September</v>
      </c>
      <c r="F6694" s="1">
        <f t="shared" si="418"/>
        <v>3</v>
      </c>
      <c r="G6694" s="1">
        <f t="shared" si="419"/>
        <v>2021</v>
      </c>
      <c r="H6694" s="1" t="s">
        <v>102</v>
      </c>
      <c r="I6694" s="1" t="s">
        <v>118</v>
      </c>
      <c r="J6694" s="1" t="s">
        <v>119</v>
      </c>
      <c r="K6694" s="1" t="s">
        <v>18</v>
      </c>
      <c r="L6694" s="1" t="s">
        <v>23</v>
      </c>
      <c r="M6694" s="1">
        <v>39</v>
      </c>
      <c r="N6694" s="1">
        <v>126</v>
      </c>
      <c r="O6694" s="1">
        <v>4914</v>
      </c>
      <c r="P6694" s="1">
        <v>2358.7199999999998</v>
      </c>
      <c r="Q6694" s="1">
        <v>0.48</v>
      </c>
      <c r="R6694" s="1" t="s">
        <v>24</v>
      </c>
    </row>
    <row r="6695" spans="1:18" x14ac:dyDescent="0.25">
      <c r="A6695" s="1" t="s">
        <v>51</v>
      </c>
      <c r="B6695" s="1">
        <v>1197831</v>
      </c>
      <c r="C6695" s="2">
        <v>44458</v>
      </c>
      <c r="D6695" s="2" t="str">
        <f t="shared" si="416"/>
        <v>Sunday</v>
      </c>
      <c r="E6695" s="2" t="str">
        <f t="shared" si="417"/>
        <v>September</v>
      </c>
      <c r="F6695" s="1">
        <f t="shared" si="418"/>
        <v>3</v>
      </c>
      <c r="G6695" s="1">
        <f t="shared" si="419"/>
        <v>2021</v>
      </c>
      <c r="H6695" s="1" t="s">
        <v>102</v>
      </c>
      <c r="I6695" s="1" t="s">
        <v>118</v>
      </c>
      <c r="J6695" s="1" t="s">
        <v>119</v>
      </c>
      <c r="K6695" s="1" t="s">
        <v>21</v>
      </c>
      <c r="L6695" s="1" t="s">
        <v>22</v>
      </c>
      <c r="M6695" s="1">
        <v>14</v>
      </c>
      <c r="N6695" s="1">
        <v>88</v>
      </c>
      <c r="O6695" s="1">
        <v>1232</v>
      </c>
      <c r="P6695" s="1">
        <v>640.64</v>
      </c>
      <c r="Q6695" s="1">
        <v>0.52</v>
      </c>
      <c r="R6695" s="1" t="s">
        <v>24</v>
      </c>
    </row>
    <row r="6696" spans="1:18" x14ac:dyDescent="0.25">
      <c r="A6696" s="1" t="s">
        <v>51</v>
      </c>
      <c r="B6696" s="1">
        <v>1197831</v>
      </c>
      <c r="C6696" s="2">
        <v>44458</v>
      </c>
      <c r="D6696" s="2" t="str">
        <f t="shared" si="416"/>
        <v>Sunday</v>
      </c>
      <c r="E6696" s="2" t="str">
        <f t="shared" si="417"/>
        <v>September</v>
      </c>
      <c r="F6696" s="1">
        <f t="shared" si="418"/>
        <v>3</v>
      </c>
      <c r="G6696" s="1">
        <f t="shared" si="419"/>
        <v>2021</v>
      </c>
      <c r="H6696" s="1" t="s">
        <v>102</v>
      </c>
      <c r="I6696" s="1" t="s">
        <v>118</v>
      </c>
      <c r="J6696" s="1" t="s">
        <v>119</v>
      </c>
      <c r="K6696" s="1" t="s">
        <v>21</v>
      </c>
      <c r="L6696" s="1" t="s">
        <v>23</v>
      </c>
      <c r="M6696" s="1">
        <v>14</v>
      </c>
      <c r="N6696" s="1">
        <v>88</v>
      </c>
      <c r="O6696" s="1">
        <v>1232</v>
      </c>
      <c r="P6696" s="1">
        <v>640.64</v>
      </c>
      <c r="Q6696" s="1">
        <v>0.52</v>
      </c>
      <c r="R6696" s="1" t="s">
        <v>24</v>
      </c>
    </row>
    <row r="6697" spans="1:18" x14ac:dyDescent="0.25">
      <c r="A6697" s="1" t="s">
        <v>51</v>
      </c>
      <c r="B6697" s="1">
        <v>1197831</v>
      </c>
      <c r="C6697" s="2">
        <v>44458</v>
      </c>
      <c r="D6697" s="2" t="str">
        <f t="shared" si="416"/>
        <v>Sunday</v>
      </c>
      <c r="E6697" s="2" t="str">
        <f t="shared" si="417"/>
        <v>September</v>
      </c>
      <c r="F6697" s="1">
        <f t="shared" si="418"/>
        <v>3</v>
      </c>
      <c r="G6697" s="1">
        <f t="shared" si="419"/>
        <v>2021</v>
      </c>
      <c r="H6697" s="1" t="s">
        <v>102</v>
      </c>
      <c r="I6697" s="1" t="s">
        <v>118</v>
      </c>
      <c r="J6697" s="1" t="s">
        <v>119</v>
      </c>
      <c r="K6697" s="1" t="s">
        <v>18</v>
      </c>
      <c r="L6697" s="1" t="s">
        <v>19</v>
      </c>
      <c r="M6697" s="1">
        <v>23</v>
      </c>
      <c r="N6697" s="1">
        <v>94</v>
      </c>
      <c r="O6697" s="1">
        <v>2162</v>
      </c>
      <c r="P6697" s="1">
        <v>1081</v>
      </c>
      <c r="Q6697" s="1">
        <v>0.5</v>
      </c>
      <c r="R6697" s="1" t="s">
        <v>24</v>
      </c>
    </row>
    <row r="6698" spans="1:18" x14ac:dyDescent="0.25">
      <c r="A6698" s="1" t="s">
        <v>51</v>
      </c>
      <c r="B6698" s="1">
        <v>1197831</v>
      </c>
      <c r="C6698" s="2">
        <v>44458</v>
      </c>
      <c r="D6698" s="2" t="str">
        <f t="shared" si="416"/>
        <v>Sunday</v>
      </c>
      <c r="E6698" s="2" t="str">
        <f t="shared" si="417"/>
        <v>September</v>
      </c>
      <c r="F6698" s="1">
        <f t="shared" si="418"/>
        <v>3</v>
      </c>
      <c r="G6698" s="1">
        <f t="shared" si="419"/>
        <v>2021</v>
      </c>
      <c r="H6698" s="1" t="s">
        <v>102</v>
      </c>
      <c r="I6698" s="1" t="s">
        <v>118</v>
      </c>
      <c r="J6698" s="1" t="s">
        <v>119</v>
      </c>
      <c r="K6698" s="1" t="s">
        <v>21</v>
      </c>
      <c r="L6698" s="1" t="s">
        <v>19</v>
      </c>
      <c r="M6698" s="1">
        <v>29</v>
      </c>
      <c r="N6698" s="1">
        <v>119</v>
      </c>
      <c r="O6698" s="1">
        <v>3451</v>
      </c>
      <c r="P6698" s="1">
        <v>1863.54</v>
      </c>
      <c r="Q6698" s="1">
        <v>0.54</v>
      </c>
      <c r="R6698" s="1" t="s">
        <v>24</v>
      </c>
    </row>
    <row r="6699" spans="1:18" x14ac:dyDescent="0.25">
      <c r="A6699" s="1" t="s">
        <v>51</v>
      </c>
      <c r="B6699" s="1">
        <v>1197831</v>
      </c>
      <c r="C6699" s="2">
        <v>44490</v>
      </c>
      <c r="D6699" s="2" t="str">
        <f t="shared" si="416"/>
        <v>Thursday</v>
      </c>
      <c r="E6699" s="2" t="str">
        <f t="shared" si="417"/>
        <v>October</v>
      </c>
      <c r="F6699" s="1">
        <f t="shared" si="418"/>
        <v>4</v>
      </c>
      <c r="G6699" s="1">
        <f t="shared" si="419"/>
        <v>2021</v>
      </c>
      <c r="H6699" s="1" t="s">
        <v>102</v>
      </c>
      <c r="I6699" s="1" t="s">
        <v>118</v>
      </c>
      <c r="J6699" s="1" t="s">
        <v>119</v>
      </c>
      <c r="K6699" s="1" t="s">
        <v>18</v>
      </c>
      <c r="L6699" s="1" t="s">
        <v>22</v>
      </c>
      <c r="M6699" s="1">
        <v>27</v>
      </c>
      <c r="N6699" s="1">
        <v>150</v>
      </c>
      <c r="O6699" s="1">
        <v>4050</v>
      </c>
      <c r="P6699" s="1">
        <v>2025</v>
      </c>
      <c r="Q6699" s="1">
        <v>0.5</v>
      </c>
      <c r="R6699" s="1" t="s">
        <v>24</v>
      </c>
    </row>
    <row r="6700" spans="1:18" x14ac:dyDescent="0.25">
      <c r="A6700" s="1" t="s">
        <v>51</v>
      </c>
      <c r="B6700" s="1">
        <v>1197831</v>
      </c>
      <c r="C6700" s="2">
        <v>44490</v>
      </c>
      <c r="D6700" s="2" t="str">
        <f t="shared" si="416"/>
        <v>Thursday</v>
      </c>
      <c r="E6700" s="2" t="str">
        <f t="shared" si="417"/>
        <v>October</v>
      </c>
      <c r="F6700" s="1">
        <f t="shared" si="418"/>
        <v>4</v>
      </c>
      <c r="G6700" s="1">
        <f t="shared" si="419"/>
        <v>2021</v>
      </c>
      <c r="H6700" s="1" t="s">
        <v>102</v>
      </c>
      <c r="I6700" s="1" t="s">
        <v>118</v>
      </c>
      <c r="J6700" s="1" t="s">
        <v>119</v>
      </c>
      <c r="K6700" s="1" t="s">
        <v>18</v>
      </c>
      <c r="L6700" s="1" t="s">
        <v>23</v>
      </c>
      <c r="M6700" s="1">
        <v>19</v>
      </c>
      <c r="N6700" s="1">
        <v>106</v>
      </c>
      <c r="O6700" s="1">
        <v>2014</v>
      </c>
      <c r="P6700" s="1">
        <v>906.3</v>
      </c>
      <c r="Q6700" s="1">
        <v>0.45</v>
      </c>
      <c r="R6700" s="1" t="s">
        <v>24</v>
      </c>
    </row>
    <row r="6701" spans="1:18" x14ac:dyDescent="0.25">
      <c r="A6701" s="1" t="s">
        <v>51</v>
      </c>
      <c r="B6701" s="1">
        <v>1197831</v>
      </c>
      <c r="C6701" s="2">
        <v>44490</v>
      </c>
      <c r="D6701" s="2" t="str">
        <f t="shared" si="416"/>
        <v>Thursday</v>
      </c>
      <c r="E6701" s="2" t="str">
        <f t="shared" si="417"/>
        <v>October</v>
      </c>
      <c r="F6701" s="1">
        <f t="shared" si="418"/>
        <v>4</v>
      </c>
      <c r="G6701" s="1">
        <f t="shared" si="419"/>
        <v>2021</v>
      </c>
      <c r="H6701" s="1" t="s">
        <v>102</v>
      </c>
      <c r="I6701" s="1" t="s">
        <v>118</v>
      </c>
      <c r="J6701" s="1" t="s">
        <v>119</v>
      </c>
      <c r="K6701" s="1" t="s">
        <v>21</v>
      </c>
      <c r="L6701" s="1" t="s">
        <v>22</v>
      </c>
      <c r="M6701" s="1">
        <v>19</v>
      </c>
      <c r="N6701" s="1">
        <v>78</v>
      </c>
      <c r="O6701" s="1">
        <v>1482</v>
      </c>
      <c r="P6701" s="1">
        <v>741</v>
      </c>
      <c r="Q6701" s="1">
        <v>0.5</v>
      </c>
      <c r="R6701" s="1" t="s">
        <v>24</v>
      </c>
    </row>
    <row r="6702" spans="1:18" x14ac:dyDescent="0.25">
      <c r="A6702" s="1" t="s">
        <v>51</v>
      </c>
      <c r="B6702" s="1">
        <v>1197831</v>
      </c>
      <c r="C6702" s="2">
        <v>44490</v>
      </c>
      <c r="D6702" s="2" t="str">
        <f t="shared" si="416"/>
        <v>Thursday</v>
      </c>
      <c r="E6702" s="2" t="str">
        <f t="shared" si="417"/>
        <v>October</v>
      </c>
      <c r="F6702" s="1">
        <f t="shared" si="418"/>
        <v>4</v>
      </c>
      <c r="G6702" s="1">
        <f t="shared" si="419"/>
        <v>2021</v>
      </c>
      <c r="H6702" s="1" t="s">
        <v>102</v>
      </c>
      <c r="I6702" s="1" t="s">
        <v>118</v>
      </c>
      <c r="J6702" s="1" t="s">
        <v>119</v>
      </c>
      <c r="K6702" s="1" t="s">
        <v>21</v>
      </c>
      <c r="L6702" s="1" t="s">
        <v>23</v>
      </c>
      <c r="M6702" s="1">
        <v>19</v>
      </c>
      <c r="N6702" s="1">
        <v>72</v>
      </c>
      <c r="O6702" s="1">
        <v>1368</v>
      </c>
      <c r="P6702" s="1">
        <v>725.04</v>
      </c>
      <c r="Q6702" s="1">
        <v>0.53</v>
      </c>
      <c r="R6702" s="1" t="s">
        <v>24</v>
      </c>
    </row>
    <row r="6703" spans="1:18" x14ac:dyDescent="0.25">
      <c r="A6703" s="1" t="s">
        <v>51</v>
      </c>
      <c r="B6703" s="1">
        <v>1197831</v>
      </c>
      <c r="C6703" s="2">
        <v>44490</v>
      </c>
      <c r="D6703" s="2" t="str">
        <f t="shared" si="416"/>
        <v>Thursday</v>
      </c>
      <c r="E6703" s="2" t="str">
        <f t="shared" si="417"/>
        <v>October</v>
      </c>
      <c r="F6703" s="1">
        <f t="shared" si="418"/>
        <v>4</v>
      </c>
      <c r="G6703" s="1">
        <f t="shared" si="419"/>
        <v>2021</v>
      </c>
      <c r="H6703" s="1" t="s">
        <v>102</v>
      </c>
      <c r="I6703" s="1" t="s">
        <v>118</v>
      </c>
      <c r="J6703" s="1" t="s">
        <v>119</v>
      </c>
      <c r="K6703" s="1" t="s">
        <v>18</v>
      </c>
      <c r="L6703" s="1" t="s">
        <v>19</v>
      </c>
      <c r="M6703" s="1">
        <v>27</v>
      </c>
      <c r="N6703" s="1">
        <v>83</v>
      </c>
      <c r="O6703" s="1">
        <v>2241</v>
      </c>
      <c r="P6703" s="1">
        <v>1053.27</v>
      </c>
      <c r="Q6703" s="1">
        <v>0.47</v>
      </c>
      <c r="R6703" s="1" t="s">
        <v>24</v>
      </c>
    </row>
    <row r="6704" spans="1:18" x14ac:dyDescent="0.25">
      <c r="A6704" s="1" t="s">
        <v>51</v>
      </c>
      <c r="B6704" s="1">
        <v>1197831</v>
      </c>
      <c r="C6704" s="2">
        <v>44248</v>
      </c>
      <c r="D6704" s="2" t="str">
        <f t="shared" si="416"/>
        <v>Sunday</v>
      </c>
      <c r="E6704" s="2" t="str">
        <f t="shared" si="417"/>
        <v>February</v>
      </c>
      <c r="F6704" s="1">
        <f t="shared" si="418"/>
        <v>1</v>
      </c>
      <c r="G6704" s="1">
        <f t="shared" si="419"/>
        <v>2021</v>
      </c>
      <c r="H6704" s="1" t="s">
        <v>102</v>
      </c>
      <c r="I6704" s="1" t="s">
        <v>118</v>
      </c>
      <c r="J6704" s="1" t="s">
        <v>119</v>
      </c>
      <c r="K6704" s="1" t="s">
        <v>21</v>
      </c>
      <c r="L6704" s="1" t="s">
        <v>23</v>
      </c>
      <c r="M6704" s="1">
        <v>15</v>
      </c>
      <c r="N6704" s="1">
        <v>78</v>
      </c>
      <c r="O6704" s="1">
        <v>1170</v>
      </c>
      <c r="P6704" s="1">
        <v>549.9</v>
      </c>
      <c r="Q6704" s="1">
        <v>0.47</v>
      </c>
      <c r="R6704" s="1" t="s">
        <v>20</v>
      </c>
    </row>
    <row r="6705" spans="1:18" x14ac:dyDescent="0.25">
      <c r="A6705" s="1" t="s">
        <v>51</v>
      </c>
      <c r="B6705" s="1">
        <v>1197831</v>
      </c>
      <c r="C6705" s="2">
        <v>44248</v>
      </c>
      <c r="D6705" s="2" t="str">
        <f t="shared" si="416"/>
        <v>Sunday</v>
      </c>
      <c r="E6705" s="2" t="str">
        <f t="shared" si="417"/>
        <v>February</v>
      </c>
      <c r="F6705" s="1">
        <f t="shared" si="418"/>
        <v>1</v>
      </c>
      <c r="G6705" s="1">
        <f t="shared" si="419"/>
        <v>2021</v>
      </c>
      <c r="H6705" s="1" t="s">
        <v>102</v>
      </c>
      <c r="I6705" s="1" t="s">
        <v>118</v>
      </c>
      <c r="J6705" s="1" t="s">
        <v>119</v>
      </c>
      <c r="K6705" s="1" t="s">
        <v>18</v>
      </c>
      <c r="L6705" s="1" t="s">
        <v>19</v>
      </c>
      <c r="M6705" s="1">
        <v>23</v>
      </c>
      <c r="N6705" s="1">
        <v>111</v>
      </c>
      <c r="O6705" s="1">
        <v>2553</v>
      </c>
      <c r="P6705" s="1">
        <v>944.61</v>
      </c>
      <c r="Q6705" s="1">
        <v>0.37</v>
      </c>
      <c r="R6705" s="1" t="s">
        <v>20</v>
      </c>
    </row>
    <row r="6706" spans="1:18" x14ac:dyDescent="0.25">
      <c r="A6706" s="1" t="s">
        <v>51</v>
      </c>
      <c r="B6706" s="1">
        <v>1197831</v>
      </c>
      <c r="C6706" s="2">
        <v>44248</v>
      </c>
      <c r="D6706" s="2" t="str">
        <f t="shared" si="416"/>
        <v>Sunday</v>
      </c>
      <c r="E6706" s="2" t="str">
        <f t="shared" si="417"/>
        <v>February</v>
      </c>
      <c r="F6706" s="1">
        <f t="shared" si="418"/>
        <v>1</v>
      </c>
      <c r="G6706" s="1">
        <f t="shared" si="419"/>
        <v>2021</v>
      </c>
      <c r="H6706" s="1" t="s">
        <v>102</v>
      </c>
      <c r="I6706" s="1" t="s">
        <v>118</v>
      </c>
      <c r="J6706" s="1" t="s">
        <v>119</v>
      </c>
      <c r="K6706" s="1" t="s">
        <v>21</v>
      </c>
      <c r="L6706" s="1" t="s">
        <v>19</v>
      </c>
      <c r="M6706" s="1">
        <v>16</v>
      </c>
      <c r="N6706" s="1">
        <v>145</v>
      </c>
      <c r="O6706" s="1">
        <v>2320</v>
      </c>
      <c r="P6706" s="1">
        <v>974.4</v>
      </c>
      <c r="Q6706" s="1">
        <v>0.42</v>
      </c>
      <c r="R6706" s="1" t="s">
        <v>20</v>
      </c>
    </row>
    <row r="6707" spans="1:18" x14ac:dyDescent="0.25">
      <c r="A6707" s="1" t="s">
        <v>51</v>
      </c>
      <c r="B6707" s="1">
        <v>1197831</v>
      </c>
      <c r="C6707" s="2">
        <v>44274</v>
      </c>
      <c r="D6707" s="2" t="str">
        <f t="shared" si="416"/>
        <v>Friday</v>
      </c>
      <c r="E6707" s="2" t="str">
        <f t="shared" si="417"/>
        <v>March</v>
      </c>
      <c r="F6707" s="1">
        <f t="shared" si="418"/>
        <v>1</v>
      </c>
      <c r="G6707" s="1">
        <f t="shared" si="419"/>
        <v>2021</v>
      </c>
      <c r="H6707" s="1" t="s">
        <v>102</v>
      </c>
      <c r="I6707" s="1" t="s">
        <v>118</v>
      </c>
      <c r="J6707" s="1" t="s">
        <v>119</v>
      </c>
      <c r="K6707" s="1" t="s">
        <v>18</v>
      </c>
      <c r="L6707" s="1" t="s">
        <v>22</v>
      </c>
      <c r="M6707" s="1">
        <v>15</v>
      </c>
      <c r="N6707" s="1">
        <v>206</v>
      </c>
      <c r="O6707" s="1">
        <v>3090</v>
      </c>
      <c r="P6707" s="1">
        <v>1452.3</v>
      </c>
      <c r="Q6707" s="1">
        <v>0.47</v>
      </c>
      <c r="R6707" s="1" t="s">
        <v>20</v>
      </c>
    </row>
    <row r="6708" spans="1:18" x14ac:dyDescent="0.25">
      <c r="A6708" s="1" t="s">
        <v>51</v>
      </c>
      <c r="B6708" s="1">
        <v>1197831</v>
      </c>
      <c r="C6708" s="2">
        <v>44274</v>
      </c>
      <c r="D6708" s="2" t="str">
        <f t="shared" si="416"/>
        <v>Friday</v>
      </c>
      <c r="E6708" s="2" t="str">
        <f t="shared" si="417"/>
        <v>March</v>
      </c>
      <c r="F6708" s="1">
        <f t="shared" si="418"/>
        <v>1</v>
      </c>
      <c r="G6708" s="1">
        <f t="shared" si="419"/>
        <v>2021</v>
      </c>
      <c r="H6708" s="1" t="s">
        <v>102</v>
      </c>
      <c r="I6708" s="1" t="s">
        <v>118</v>
      </c>
      <c r="J6708" s="1" t="s">
        <v>119</v>
      </c>
      <c r="K6708" s="1" t="s">
        <v>18</v>
      </c>
      <c r="L6708" s="1" t="s">
        <v>23</v>
      </c>
      <c r="M6708" s="1">
        <v>14</v>
      </c>
      <c r="N6708" s="1">
        <v>107</v>
      </c>
      <c r="O6708" s="1">
        <v>1498</v>
      </c>
      <c r="P6708" s="1">
        <v>554.26</v>
      </c>
      <c r="Q6708" s="1">
        <v>0.37</v>
      </c>
      <c r="R6708" s="1" t="s">
        <v>20</v>
      </c>
    </row>
    <row r="6709" spans="1:18" x14ac:dyDescent="0.25">
      <c r="A6709" s="1" t="s">
        <v>51</v>
      </c>
      <c r="B6709" s="1">
        <v>1197831</v>
      </c>
      <c r="C6709" s="2">
        <v>44274</v>
      </c>
      <c r="D6709" s="2" t="str">
        <f t="shared" si="416"/>
        <v>Friday</v>
      </c>
      <c r="E6709" s="2" t="str">
        <f t="shared" si="417"/>
        <v>March</v>
      </c>
      <c r="F6709" s="1">
        <f t="shared" si="418"/>
        <v>1</v>
      </c>
      <c r="G6709" s="1">
        <f t="shared" si="419"/>
        <v>2021</v>
      </c>
      <c r="H6709" s="1" t="s">
        <v>102</v>
      </c>
      <c r="I6709" s="1" t="s">
        <v>118</v>
      </c>
      <c r="J6709" s="1" t="s">
        <v>119</v>
      </c>
      <c r="K6709" s="1" t="s">
        <v>21</v>
      </c>
      <c r="L6709" s="1" t="s">
        <v>22</v>
      </c>
      <c r="M6709" s="1">
        <v>8</v>
      </c>
      <c r="N6709" s="1">
        <v>112</v>
      </c>
      <c r="O6709" s="1">
        <v>896</v>
      </c>
      <c r="P6709" s="1">
        <v>403.2</v>
      </c>
      <c r="Q6709" s="1">
        <v>0.45</v>
      </c>
      <c r="R6709" s="1" t="s">
        <v>20</v>
      </c>
    </row>
    <row r="6710" spans="1:18" x14ac:dyDescent="0.25">
      <c r="A6710" s="1" t="s">
        <v>51</v>
      </c>
      <c r="B6710" s="1">
        <v>1197831</v>
      </c>
      <c r="C6710" s="2">
        <v>44274</v>
      </c>
      <c r="D6710" s="2" t="str">
        <f t="shared" si="416"/>
        <v>Friday</v>
      </c>
      <c r="E6710" s="2" t="str">
        <f t="shared" si="417"/>
        <v>March</v>
      </c>
      <c r="F6710" s="1">
        <f t="shared" si="418"/>
        <v>1</v>
      </c>
      <c r="G6710" s="1">
        <f t="shared" si="419"/>
        <v>2021</v>
      </c>
      <c r="H6710" s="1" t="s">
        <v>102</v>
      </c>
      <c r="I6710" s="1" t="s">
        <v>118</v>
      </c>
      <c r="J6710" s="1" t="s">
        <v>119</v>
      </c>
      <c r="K6710" s="1" t="s">
        <v>21</v>
      </c>
      <c r="L6710" s="1" t="s">
        <v>23</v>
      </c>
      <c r="M6710" s="1">
        <v>15</v>
      </c>
      <c r="N6710" s="1">
        <v>70</v>
      </c>
      <c r="O6710" s="1">
        <v>1050</v>
      </c>
      <c r="P6710" s="1">
        <v>493.5</v>
      </c>
      <c r="Q6710" s="1">
        <v>0.47</v>
      </c>
      <c r="R6710" s="1" t="s">
        <v>20</v>
      </c>
    </row>
    <row r="6711" spans="1:18" x14ac:dyDescent="0.25">
      <c r="A6711" s="1" t="s">
        <v>51</v>
      </c>
      <c r="B6711" s="1">
        <v>1197831</v>
      </c>
      <c r="C6711" s="2">
        <v>44274</v>
      </c>
      <c r="D6711" s="2" t="str">
        <f t="shared" si="416"/>
        <v>Friday</v>
      </c>
      <c r="E6711" s="2" t="str">
        <f t="shared" si="417"/>
        <v>March</v>
      </c>
      <c r="F6711" s="1">
        <f t="shared" si="418"/>
        <v>1</v>
      </c>
      <c r="G6711" s="1">
        <f t="shared" si="419"/>
        <v>2021</v>
      </c>
      <c r="H6711" s="1" t="s">
        <v>102</v>
      </c>
      <c r="I6711" s="1" t="s">
        <v>118</v>
      </c>
      <c r="J6711" s="1" t="s">
        <v>119</v>
      </c>
      <c r="K6711" s="1" t="s">
        <v>18</v>
      </c>
      <c r="L6711" s="1" t="s">
        <v>19</v>
      </c>
      <c r="M6711" s="1">
        <v>24</v>
      </c>
      <c r="N6711" s="1">
        <v>88</v>
      </c>
      <c r="O6711" s="1">
        <v>2112</v>
      </c>
      <c r="P6711" s="1">
        <v>844.8</v>
      </c>
      <c r="Q6711" s="1">
        <v>0.4</v>
      </c>
      <c r="R6711" s="1" t="s">
        <v>20</v>
      </c>
    </row>
    <row r="6712" spans="1:18" x14ac:dyDescent="0.25">
      <c r="A6712" s="1" t="s">
        <v>51</v>
      </c>
      <c r="B6712" s="1">
        <v>1197831</v>
      </c>
      <c r="C6712" s="2">
        <v>44274</v>
      </c>
      <c r="D6712" s="2" t="str">
        <f t="shared" si="416"/>
        <v>Friday</v>
      </c>
      <c r="E6712" s="2" t="str">
        <f t="shared" si="417"/>
        <v>March</v>
      </c>
      <c r="F6712" s="1">
        <f t="shared" si="418"/>
        <v>1</v>
      </c>
      <c r="G6712" s="1">
        <f t="shared" si="419"/>
        <v>2021</v>
      </c>
      <c r="H6712" s="1" t="s">
        <v>102</v>
      </c>
      <c r="I6712" s="1" t="s">
        <v>118</v>
      </c>
      <c r="J6712" s="1" t="s">
        <v>119</v>
      </c>
      <c r="K6712" s="1" t="s">
        <v>21</v>
      </c>
      <c r="L6712" s="1" t="s">
        <v>19</v>
      </c>
      <c r="M6712" s="1">
        <v>20</v>
      </c>
      <c r="N6712" s="1">
        <v>112</v>
      </c>
      <c r="O6712" s="1">
        <v>2240</v>
      </c>
      <c r="P6712" s="1">
        <v>1030.4000000000001</v>
      </c>
      <c r="Q6712" s="1">
        <v>0.46</v>
      </c>
      <c r="R6712" s="1" t="s">
        <v>20</v>
      </c>
    </row>
    <row r="6713" spans="1:18" x14ac:dyDescent="0.25">
      <c r="A6713" s="1" t="s">
        <v>51</v>
      </c>
      <c r="B6713" s="1">
        <v>1197831</v>
      </c>
      <c r="C6713" s="2">
        <v>44306</v>
      </c>
      <c r="D6713" s="2" t="str">
        <f t="shared" si="416"/>
        <v>Tuesday</v>
      </c>
      <c r="E6713" s="2" t="str">
        <f t="shared" si="417"/>
        <v>April</v>
      </c>
      <c r="F6713" s="1">
        <f t="shared" si="418"/>
        <v>2</v>
      </c>
      <c r="G6713" s="1">
        <f t="shared" si="419"/>
        <v>2021</v>
      </c>
      <c r="H6713" s="1" t="s">
        <v>102</v>
      </c>
      <c r="I6713" s="1" t="s">
        <v>118</v>
      </c>
      <c r="J6713" s="1" t="s">
        <v>119</v>
      </c>
      <c r="K6713" s="1" t="s">
        <v>18</v>
      </c>
      <c r="L6713" s="1" t="s">
        <v>22</v>
      </c>
      <c r="M6713" s="1">
        <v>19</v>
      </c>
      <c r="N6713" s="1">
        <v>204</v>
      </c>
      <c r="O6713" s="1">
        <v>3876</v>
      </c>
      <c r="P6713" s="1">
        <v>1744.2</v>
      </c>
      <c r="Q6713" s="1">
        <v>0.45</v>
      </c>
      <c r="R6713" s="1" t="s">
        <v>20</v>
      </c>
    </row>
    <row r="6714" spans="1:18" x14ac:dyDescent="0.25">
      <c r="A6714" s="1" t="s">
        <v>51</v>
      </c>
      <c r="B6714" s="1">
        <v>1197831</v>
      </c>
      <c r="C6714" s="2">
        <v>44306</v>
      </c>
      <c r="D6714" s="2" t="str">
        <f t="shared" si="416"/>
        <v>Tuesday</v>
      </c>
      <c r="E6714" s="2" t="str">
        <f t="shared" si="417"/>
        <v>April</v>
      </c>
      <c r="F6714" s="1">
        <f t="shared" si="418"/>
        <v>2</v>
      </c>
      <c r="G6714" s="1">
        <f t="shared" si="419"/>
        <v>2021</v>
      </c>
      <c r="H6714" s="1" t="s">
        <v>102</v>
      </c>
      <c r="I6714" s="1" t="s">
        <v>118</v>
      </c>
      <c r="J6714" s="1" t="s">
        <v>119</v>
      </c>
      <c r="K6714" s="1" t="s">
        <v>18</v>
      </c>
      <c r="L6714" s="1" t="s">
        <v>23</v>
      </c>
      <c r="M6714" s="1">
        <v>20</v>
      </c>
      <c r="N6714" s="1">
        <v>102</v>
      </c>
      <c r="O6714" s="1">
        <v>2040</v>
      </c>
      <c r="P6714" s="1">
        <v>816</v>
      </c>
      <c r="Q6714" s="1">
        <v>0.4</v>
      </c>
      <c r="R6714" s="1" t="s">
        <v>20</v>
      </c>
    </row>
    <row r="6715" spans="1:18" x14ac:dyDescent="0.25">
      <c r="A6715" s="1" t="s">
        <v>51</v>
      </c>
      <c r="B6715" s="1">
        <v>1197831</v>
      </c>
      <c r="C6715" s="2">
        <v>44306</v>
      </c>
      <c r="D6715" s="2" t="str">
        <f t="shared" si="416"/>
        <v>Tuesday</v>
      </c>
      <c r="E6715" s="2" t="str">
        <f t="shared" si="417"/>
        <v>April</v>
      </c>
      <c r="F6715" s="1">
        <f t="shared" si="418"/>
        <v>2</v>
      </c>
      <c r="G6715" s="1">
        <f t="shared" si="419"/>
        <v>2021</v>
      </c>
      <c r="H6715" s="1" t="s">
        <v>102</v>
      </c>
      <c r="I6715" s="1" t="s">
        <v>118</v>
      </c>
      <c r="J6715" s="1" t="s">
        <v>119</v>
      </c>
      <c r="K6715" s="1" t="s">
        <v>21</v>
      </c>
      <c r="L6715" s="1" t="s">
        <v>22</v>
      </c>
      <c r="M6715" s="1">
        <v>11</v>
      </c>
      <c r="N6715" s="1">
        <v>96</v>
      </c>
      <c r="O6715" s="1">
        <v>1056</v>
      </c>
      <c r="P6715" s="1">
        <v>496.32</v>
      </c>
      <c r="Q6715" s="1">
        <v>0.47</v>
      </c>
      <c r="R6715" s="1" t="s">
        <v>20</v>
      </c>
    </row>
    <row r="6716" spans="1:18" x14ac:dyDescent="0.25">
      <c r="A6716" s="1" t="s">
        <v>51</v>
      </c>
      <c r="B6716" s="1">
        <v>1197831</v>
      </c>
      <c r="C6716" s="2">
        <v>44306</v>
      </c>
      <c r="D6716" s="2" t="str">
        <f t="shared" si="416"/>
        <v>Tuesday</v>
      </c>
      <c r="E6716" s="2" t="str">
        <f t="shared" si="417"/>
        <v>April</v>
      </c>
      <c r="F6716" s="1">
        <f t="shared" si="418"/>
        <v>2</v>
      </c>
      <c r="G6716" s="1">
        <f t="shared" si="419"/>
        <v>2021</v>
      </c>
      <c r="H6716" s="1" t="s">
        <v>102</v>
      </c>
      <c r="I6716" s="1" t="s">
        <v>118</v>
      </c>
      <c r="J6716" s="1" t="s">
        <v>119</v>
      </c>
      <c r="K6716" s="1" t="s">
        <v>21</v>
      </c>
      <c r="L6716" s="1" t="s">
        <v>23</v>
      </c>
      <c r="M6716" s="1">
        <v>13</v>
      </c>
      <c r="N6716" s="1">
        <v>77</v>
      </c>
      <c r="O6716" s="1">
        <v>1001</v>
      </c>
      <c r="P6716" s="1">
        <v>470.47</v>
      </c>
      <c r="Q6716" s="1">
        <v>0.47</v>
      </c>
      <c r="R6716" s="1" t="s">
        <v>20</v>
      </c>
    </row>
    <row r="6717" spans="1:18" x14ac:dyDescent="0.25">
      <c r="A6717" s="1" t="s">
        <v>51</v>
      </c>
      <c r="B6717" s="1">
        <v>1197831</v>
      </c>
      <c r="C6717" s="2">
        <v>44306</v>
      </c>
      <c r="D6717" s="2" t="str">
        <f t="shared" si="416"/>
        <v>Tuesday</v>
      </c>
      <c r="E6717" s="2" t="str">
        <f t="shared" si="417"/>
        <v>April</v>
      </c>
      <c r="F6717" s="1">
        <f t="shared" si="418"/>
        <v>2</v>
      </c>
      <c r="G6717" s="1">
        <f t="shared" si="419"/>
        <v>2021</v>
      </c>
      <c r="H6717" s="1" t="s">
        <v>102</v>
      </c>
      <c r="I6717" s="1" t="s">
        <v>118</v>
      </c>
      <c r="J6717" s="1" t="s">
        <v>119</v>
      </c>
      <c r="K6717" s="1" t="s">
        <v>18</v>
      </c>
      <c r="L6717" s="1" t="s">
        <v>19</v>
      </c>
      <c r="M6717" s="1">
        <v>31</v>
      </c>
      <c r="N6717" s="1">
        <v>75</v>
      </c>
      <c r="O6717" s="1">
        <v>2325</v>
      </c>
      <c r="P6717" s="1">
        <v>860.25</v>
      </c>
      <c r="Q6717" s="1">
        <v>0.37</v>
      </c>
      <c r="R6717" s="1" t="s">
        <v>20</v>
      </c>
    </row>
    <row r="6718" spans="1:18" x14ac:dyDescent="0.25">
      <c r="A6718" s="1" t="s">
        <v>51</v>
      </c>
      <c r="B6718" s="1">
        <v>1197831</v>
      </c>
      <c r="C6718" s="2">
        <v>44306</v>
      </c>
      <c r="D6718" s="2" t="str">
        <f t="shared" si="416"/>
        <v>Tuesday</v>
      </c>
      <c r="E6718" s="2" t="str">
        <f t="shared" si="417"/>
        <v>April</v>
      </c>
      <c r="F6718" s="1">
        <f t="shared" si="418"/>
        <v>2</v>
      </c>
      <c r="G6718" s="1">
        <f t="shared" si="419"/>
        <v>2021</v>
      </c>
      <c r="H6718" s="1" t="s">
        <v>102</v>
      </c>
      <c r="I6718" s="1" t="s">
        <v>118</v>
      </c>
      <c r="J6718" s="1" t="s">
        <v>119</v>
      </c>
      <c r="K6718" s="1" t="s">
        <v>21</v>
      </c>
      <c r="L6718" s="1" t="s">
        <v>19</v>
      </c>
      <c r="M6718" s="1">
        <v>24</v>
      </c>
      <c r="N6718" s="1">
        <v>120</v>
      </c>
      <c r="O6718" s="1">
        <v>2880</v>
      </c>
      <c r="P6718" s="1">
        <v>1267.2</v>
      </c>
      <c r="Q6718" s="1">
        <v>0.44</v>
      </c>
      <c r="R6718" s="1" t="s">
        <v>20</v>
      </c>
    </row>
    <row r="6719" spans="1:18" x14ac:dyDescent="0.25">
      <c r="A6719" s="1" t="s">
        <v>51</v>
      </c>
      <c r="B6719" s="1">
        <v>1197831</v>
      </c>
      <c r="C6719" s="2">
        <v>44335</v>
      </c>
      <c r="D6719" s="2" t="str">
        <f t="shared" si="416"/>
        <v>Wednesday</v>
      </c>
      <c r="E6719" s="2" t="str">
        <f t="shared" si="417"/>
        <v>May</v>
      </c>
      <c r="F6719" s="1">
        <f t="shared" si="418"/>
        <v>2</v>
      </c>
      <c r="G6719" s="1">
        <f t="shared" si="419"/>
        <v>2021</v>
      </c>
      <c r="H6719" s="1" t="s">
        <v>102</v>
      </c>
      <c r="I6719" s="1" t="s">
        <v>118</v>
      </c>
      <c r="J6719" s="1" t="s">
        <v>119</v>
      </c>
      <c r="K6719" s="1" t="s">
        <v>18</v>
      </c>
      <c r="L6719" s="1" t="s">
        <v>22</v>
      </c>
      <c r="M6719" s="1">
        <v>26</v>
      </c>
      <c r="N6719" s="1">
        <v>228</v>
      </c>
      <c r="O6719" s="1">
        <v>5928</v>
      </c>
      <c r="P6719" s="1">
        <v>2726.88</v>
      </c>
      <c r="Q6719" s="1">
        <v>0.46</v>
      </c>
      <c r="R6719" s="1" t="s">
        <v>20</v>
      </c>
    </row>
    <row r="6720" spans="1:18" x14ac:dyDescent="0.25">
      <c r="A6720" s="1" t="s">
        <v>51</v>
      </c>
      <c r="B6720" s="1">
        <v>1197831</v>
      </c>
      <c r="C6720" s="2">
        <v>44335</v>
      </c>
      <c r="D6720" s="2" t="str">
        <f t="shared" si="416"/>
        <v>Wednesday</v>
      </c>
      <c r="E6720" s="2" t="str">
        <f t="shared" si="417"/>
        <v>May</v>
      </c>
      <c r="F6720" s="1">
        <f t="shared" si="418"/>
        <v>2</v>
      </c>
      <c r="G6720" s="1">
        <f t="shared" si="419"/>
        <v>2021</v>
      </c>
      <c r="H6720" s="1" t="s">
        <v>102</v>
      </c>
      <c r="I6720" s="1" t="s">
        <v>118</v>
      </c>
      <c r="J6720" s="1" t="s">
        <v>119</v>
      </c>
      <c r="K6720" s="1" t="s">
        <v>18</v>
      </c>
      <c r="L6720" s="1" t="s">
        <v>23</v>
      </c>
      <c r="M6720" s="1">
        <v>28</v>
      </c>
      <c r="N6720" s="1">
        <v>116</v>
      </c>
      <c r="O6720" s="1">
        <v>3248</v>
      </c>
      <c r="P6720" s="1">
        <v>1364.16</v>
      </c>
      <c r="Q6720" s="1">
        <v>0.42</v>
      </c>
      <c r="R6720" s="1" t="s">
        <v>20</v>
      </c>
    </row>
    <row r="6721" spans="1:18" x14ac:dyDescent="0.25">
      <c r="A6721" s="1" t="s">
        <v>51</v>
      </c>
      <c r="B6721" s="1">
        <v>1197831</v>
      </c>
      <c r="C6721" s="2">
        <v>44335</v>
      </c>
      <c r="D6721" s="2" t="str">
        <f t="shared" si="416"/>
        <v>Wednesday</v>
      </c>
      <c r="E6721" s="2" t="str">
        <f t="shared" si="417"/>
        <v>May</v>
      </c>
      <c r="F6721" s="1">
        <f t="shared" si="418"/>
        <v>2</v>
      </c>
      <c r="G6721" s="1">
        <f t="shared" si="419"/>
        <v>2021</v>
      </c>
      <c r="H6721" s="1" t="s">
        <v>102</v>
      </c>
      <c r="I6721" s="1" t="s">
        <v>118</v>
      </c>
      <c r="J6721" s="1" t="s">
        <v>119</v>
      </c>
      <c r="K6721" s="1" t="s">
        <v>21</v>
      </c>
      <c r="L6721" s="1" t="s">
        <v>22</v>
      </c>
      <c r="M6721" s="1">
        <v>27</v>
      </c>
      <c r="N6721" s="1">
        <v>119</v>
      </c>
      <c r="O6721" s="1">
        <v>3213</v>
      </c>
      <c r="P6721" s="1">
        <v>1413.72</v>
      </c>
      <c r="Q6721" s="1">
        <v>0.44</v>
      </c>
      <c r="R6721" s="1" t="s">
        <v>20</v>
      </c>
    </row>
    <row r="6722" spans="1:18" x14ac:dyDescent="0.25">
      <c r="A6722" s="1" t="s">
        <v>51</v>
      </c>
      <c r="B6722" s="1">
        <v>1197831</v>
      </c>
      <c r="C6722" s="2">
        <v>44335</v>
      </c>
      <c r="D6722" s="2" t="str">
        <f t="shared" si="416"/>
        <v>Wednesday</v>
      </c>
      <c r="E6722" s="2" t="str">
        <f t="shared" si="417"/>
        <v>May</v>
      </c>
      <c r="F6722" s="1">
        <f t="shared" si="418"/>
        <v>2</v>
      </c>
      <c r="G6722" s="1">
        <f t="shared" si="419"/>
        <v>2021</v>
      </c>
      <c r="H6722" s="1" t="s">
        <v>102</v>
      </c>
      <c r="I6722" s="1" t="s">
        <v>118</v>
      </c>
      <c r="J6722" s="1" t="s">
        <v>119</v>
      </c>
      <c r="K6722" s="1" t="s">
        <v>21</v>
      </c>
      <c r="L6722" s="1" t="s">
        <v>23</v>
      </c>
      <c r="M6722" s="1">
        <v>24</v>
      </c>
      <c r="N6722" s="1">
        <v>90</v>
      </c>
      <c r="O6722" s="1">
        <v>2160</v>
      </c>
      <c r="P6722" s="1">
        <v>1015.2</v>
      </c>
      <c r="Q6722" s="1">
        <v>0.47</v>
      </c>
      <c r="R6722" s="1" t="s">
        <v>20</v>
      </c>
    </row>
    <row r="6723" spans="1:18" x14ac:dyDescent="0.25">
      <c r="A6723" s="1" t="s">
        <v>51</v>
      </c>
      <c r="B6723" s="1">
        <v>1197831</v>
      </c>
      <c r="C6723" s="2">
        <v>44335</v>
      </c>
      <c r="D6723" s="2" t="str">
        <f t="shared" ref="D6723:D6786" si="420">TEXT(C6723,"dddd")</f>
        <v>Wednesday</v>
      </c>
      <c r="E6723" s="2" t="str">
        <f t="shared" ref="E6723:E6786" si="421">TEXT(C6723,"mmmm")</f>
        <v>May</v>
      </c>
      <c r="F6723" s="1">
        <f t="shared" ref="F6723:F6786" si="422">ROUNDUP(MONTH(C6723)/3,0)</f>
        <v>2</v>
      </c>
      <c r="G6723" s="1">
        <f t="shared" ref="G6723:G6786" si="423">YEAR(C6723)</f>
        <v>2021</v>
      </c>
      <c r="H6723" s="1" t="s">
        <v>102</v>
      </c>
      <c r="I6723" s="1" t="s">
        <v>118</v>
      </c>
      <c r="J6723" s="1" t="s">
        <v>119</v>
      </c>
      <c r="K6723" s="1" t="s">
        <v>18</v>
      </c>
      <c r="L6723" s="1" t="s">
        <v>19</v>
      </c>
      <c r="M6723" s="1">
        <v>32</v>
      </c>
      <c r="N6723" s="1">
        <v>111</v>
      </c>
      <c r="O6723" s="1">
        <v>3552</v>
      </c>
      <c r="P6723" s="1">
        <v>1385.28</v>
      </c>
      <c r="Q6723" s="1">
        <v>0.39</v>
      </c>
      <c r="R6723" s="1" t="s">
        <v>20</v>
      </c>
    </row>
    <row r="6724" spans="1:18" x14ac:dyDescent="0.25">
      <c r="A6724" s="1" t="s">
        <v>51</v>
      </c>
      <c r="B6724" s="1">
        <v>1197831</v>
      </c>
      <c r="C6724" s="2">
        <v>44335</v>
      </c>
      <c r="D6724" s="2" t="str">
        <f t="shared" si="420"/>
        <v>Wednesday</v>
      </c>
      <c r="E6724" s="2" t="str">
        <f t="shared" si="421"/>
        <v>May</v>
      </c>
      <c r="F6724" s="1">
        <f t="shared" si="422"/>
        <v>2</v>
      </c>
      <c r="G6724" s="1">
        <f t="shared" si="423"/>
        <v>2021</v>
      </c>
      <c r="H6724" s="1" t="s">
        <v>102</v>
      </c>
      <c r="I6724" s="1" t="s">
        <v>118</v>
      </c>
      <c r="J6724" s="1" t="s">
        <v>119</v>
      </c>
      <c r="K6724" s="1" t="s">
        <v>21</v>
      </c>
      <c r="L6724" s="1" t="s">
        <v>19</v>
      </c>
      <c r="M6724" s="1">
        <v>33</v>
      </c>
      <c r="N6724" s="1">
        <v>145</v>
      </c>
      <c r="O6724" s="1">
        <v>4785</v>
      </c>
      <c r="P6724" s="1">
        <v>2248.9499999999998</v>
      </c>
      <c r="Q6724" s="1">
        <v>0.47</v>
      </c>
      <c r="R6724" s="1" t="s">
        <v>20</v>
      </c>
    </row>
    <row r="6725" spans="1:18" x14ac:dyDescent="0.25">
      <c r="A6725" s="1" t="s">
        <v>51</v>
      </c>
      <c r="B6725" s="1">
        <v>1197831</v>
      </c>
      <c r="C6725" s="2">
        <v>44368</v>
      </c>
      <c r="D6725" s="2" t="str">
        <f t="shared" si="420"/>
        <v>Monday</v>
      </c>
      <c r="E6725" s="2" t="str">
        <f t="shared" si="421"/>
        <v>June</v>
      </c>
      <c r="F6725" s="1">
        <f t="shared" si="422"/>
        <v>2</v>
      </c>
      <c r="G6725" s="1">
        <f t="shared" si="423"/>
        <v>2021</v>
      </c>
      <c r="H6725" s="1" t="s">
        <v>102</v>
      </c>
      <c r="I6725" s="1" t="s">
        <v>118</v>
      </c>
      <c r="J6725" s="1" t="s">
        <v>119</v>
      </c>
      <c r="K6725" s="1" t="s">
        <v>18</v>
      </c>
      <c r="L6725" s="1" t="s">
        <v>22</v>
      </c>
      <c r="M6725" s="1">
        <v>28</v>
      </c>
      <c r="N6725" s="1">
        <v>236</v>
      </c>
      <c r="O6725" s="1">
        <v>6608</v>
      </c>
      <c r="P6725" s="1">
        <v>2907.52</v>
      </c>
      <c r="Q6725" s="1">
        <v>0.44</v>
      </c>
      <c r="R6725" s="1" t="s">
        <v>20</v>
      </c>
    </row>
    <row r="6726" spans="1:18" x14ac:dyDescent="0.25">
      <c r="A6726" s="1" t="s">
        <v>51</v>
      </c>
      <c r="B6726" s="1">
        <v>1197831</v>
      </c>
      <c r="C6726" s="2">
        <v>44368</v>
      </c>
      <c r="D6726" s="2" t="str">
        <f t="shared" si="420"/>
        <v>Monday</v>
      </c>
      <c r="E6726" s="2" t="str">
        <f t="shared" si="421"/>
        <v>June</v>
      </c>
      <c r="F6726" s="1">
        <f t="shared" si="422"/>
        <v>2</v>
      </c>
      <c r="G6726" s="1">
        <f t="shared" si="423"/>
        <v>2021</v>
      </c>
      <c r="H6726" s="1" t="s">
        <v>102</v>
      </c>
      <c r="I6726" s="1" t="s">
        <v>118</v>
      </c>
      <c r="J6726" s="1" t="s">
        <v>119</v>
      </c>
      <c r="K6726" s="1" t="s">
        <v>18</v>
      </c>
      <c r="L6726" s="1" t="s">
        <v>23</v>
      </c>
      <c r="M6726" s="1">
        <v>25</v>
      </c>
      <c r="N6726" s="1">
        <v>149</v>
      </c>
      <c r="O6726" s="1">
        <v>3725</v>
      </c>
      <c r="P6726" s="1">
        <v>1452.75</v>
      </c>
      <c r="Q6726" s="1">
        <v>0.39</v>
      </c>
      <c r="R6726" s="1" t="s">
        <v>20</v>
      </c>
    </row>
    <row r="6727" spans="1:18" x14ac:dyDescent="0.25">
      <c r="A6727" s="1" t="s">
        <v>51</v>
      </c>
      <c r="B6727" s="1">
        <v>1197831</v>
      </c>
      <c r="C6727" s="2">
        <v>44368</v>
      </c>
      <c r="D6727" s="2" t="str">
        <f t="shared" si="420"/>
        <v>Monday</v>
      </c>
      <c r="E6727" s="2" t="str">
        <f t="shared" si="421"/>
        <v>June</v>
      </c>
      <c r="F6727" s="1">
        <f t="shared" si="422"/>
        <v>2</v>
      </c>
      <c r="G6727" s="1">
        <f t="shared" si="423"/>
        <v>2021</v>
      </c>
      <c r="H6727" s="1" t="s">
        <v>102</v>
      </c>
      <c r="I6727" s="1" t="s">
        <v>118</v>
      </c>
      <c r="J6727" s="1" t="s">
        <v>119</v>
      </c>
      <c r="K6727" s="1" t="s">
        <v>21</v>
      </c>
      <c r="L6727" s="1" t="s">
        <v>22</v>
      </c>
      <c r="M6727" s="1">
        <v>28</v>
      </c>
      <c r="N6727" s="1">
        <v>124</v>
      </c>
      <c r="O6727" s="1">
        <v>3472</v>
      </c>
      <c r="P6727" s="1">
        <v>1562.4</v>
      </c>
      <c r="Q6727" s="1">
        <v>0.45</v>
      </c>
      <c r="R6727" s="1" t="s">
        <v>20</v>
      </c>
    </row>
    <row r="6728" spans="1:18" x14ac:dyDescent="0.25">
      <c r="A6728" s="1" t="s">
        <v>51</v>
      </c>
      <c r="B6728" s="1">
        <v>1197831</v>
      </c>
      <c r="C6728" s="2">
        <v>44368</v>
      </c>
      <c r="D6728" s="2" t="str">
        <f t="shared" si="420"/>
        <v>Monday</v>
      </c>
      <c r="E6728" s="2" t="str">
        <f t="shared" si="421"/>
        <v>June</v>
      </c>
      <c r="F6728" s="1">
        <f t="shared" si="422"/>
        <v>2</v>
      </c>
      <c r="G6728" s="1">
        <f t="shared" si="423"/>
        <v>2021</v>
      </c>
      <c r="H6728" s="1" t="s">
        <v>102</v>
      </c>
      <c r="I6728" s="1" t="s">
        <v>118</v>
      </c>
      <c r="J6728" s="1" t="s">
        <v>119</v>
      </c>
      <c r="K6728" s="1" t="s">
        <v>21</v>
      </c>
      <c r="L6728" s="1" t="s">
        <v>23</v>
      </c>
      <c r="M6728" s="1">
        <v>29</v>
      </c>
      <c r="N6728" s="1">
        <v>124</v>
      </c>
      <c r="O6728" s="1">
        <v>3596</v>
      </c>
      <c r="P6728" s="1">
        <v>1582.24</v>
      </c>
      <c r="Q6728" s="1">
        <v>0.44</v>
      </c>
      <c r="R6728" s="1" t="s">
        <v>20</v>
      </c>
    </row>
    <row r="6729" spans="1:18" x14ac:dyDescent="0.25">
      <c r="A6729" s="1" t="s">
        <v>51</v>
      </c>
      <c r="B6729" s="1">
        <v>1197831</v>
      </c>
      <c r="C6729" s="2">
        <v>44368</v>
      </c>
      <c r="D6729" s="2" t="str">
        <f t="shared" si="420"/>
        <v>Monday</v>
      </c>
      <c r="E6729" s="2" t="str">
        <f t="shared" si="421"/>
        <v>June</v>
      </c>
      <c r="F6729" s="1">
        <f t="shared" si="422"/>
        <v>2</v>
      </c>
      <c r="G6729" s="1">
        <f t="shared" si="423"/>
        <v>2021</v>
      </c>
      <c r="H6729" s="1" t="s">
        <v>102</v>
      </c>
      <c r="I6729" s="1" t="s">
        <v>118</v>
      </c>
      <c r="J6729" s="1" t="s">
        <v>119</v>
      </c>
      <c r="K6729" s="1" t="s">
        <v>18</v>
      </c>
      <c r="L6729" s="1" t="s">
        <v>19</v>
      </c>
      <c r="M6729" s="1">
        <v>37</v>
      </c>
      <c r="N6729" s="1">
        <v>116</v>
      </c>
      <c r="O6729" s="1">
        <v>4292</v>
      </c>
      <c r="P6729" s="1">
        <v>1673.88</v>
      </c>
      <c r="Q6729" s="1">
        <v>0.39</v>
      </c>
      <c r="R6729" s="1" t="s">
        <v>20</v>
      </c>
    </row>
    <row r="6730" spans="1:18" x14ac:dyDescent="0.25">
      <c r="A6730" s="1" t="s">
        <v>51</v>
      </c>
      <c r="B6730" s="1">
        <v>1197831</v>
      </c>
      <c r="C6730" s="2">
        <v>44368</v>
      </c>
      <c r="D6730" s="2" t="str">
        <f t="shared" si="420"/>
        <v>Monday</v>
      </c>
      <c r="E6730" s="2" t="str">
        <f t="shared" si="421"/>
        <v>June</v>
      </c>
      <c r="F6730" s="1">
        <f t="shared" si="422"/>
        <v>2</v>
      </c>
      <c r="G6730" s="1">
        <f t="shared" si="423"/>
        <v>2021</v>
      </c>
      <c r="H6730" s="1" t="s">
        <v>102</v>
      </c>
      <c r="I6730" s="1" t="s">
        <v>118</v>
      </c>
      <c r="J6730" s="1" t="s">
        <v>119</v>
      </c>
      <c r="K6730" s="1" t="s">
        <v>21</v>
      </c>
      <c r="L6730" s="1" t="s">
        <v>19</v>
      </c>
      <c r="M6730" s="1">
        <v>48</v>
      </c>
      <c r="N6730" s="1">
        <v>165</v>
      </c>
      <c r="O6730" s="1">
        <v>7920</v>
      </c>
      <c r="P6730" s="1">
        <v>3405.6</v>
      </c>
      <c r="Q6730" s="1">
        <v>0.43</v>
      </c>
      <c r="R6730" s="1" t="s">
        <v>20</v>
      </c>
    </row>
    <row r="6731" spans="1:18" x14ac:dyDescent="0.25">
      <c r="A6731" s="1" t="s">
        <v>51</v>
      </c>
      <c r="B6731" s="1">
        <v>1197831</v>
      </c>
      <c r="C6731" s="2">
        <v>44396</v>
      </c>
      <c r="D6731" s="2" t="str">
        <f t="shared" si="420"/>
        <v>Monday</v>
      </c>
      <c r="E6731" s="2" t="str">
        <f t="shared" si="421"/>
        <v>July</v>
      </c>
      <c r="F6731" s="1">
        <f t="shared" si="422"/>
        <v>3</v>
      </c>
      <c r="G6731" s="1">
        <f t="shared" si="423"/>
        <v>2021</v>
      </c>
      <c r="H6731" s="1" t="s">
        <v>102</v>
      </c>
      <c r="I6731" s="1" t="s">
        <v>118</v>
      </c>
      <c r="J6731" s="1" t="s">
        <v>119</v>
      </c>
      <c r="K6731" s="1" t="s">
        <v>18</v>
      </c>
      <c r="L6731" s="1" t="s">
        <v>22</v>
      </c>
      <c r="M6731" s="1">
        <v>39</v>
      </c>
      <c r="N6731" s="1">
        <v>271</v>
      </c>
      <c r="O6731" s="1">
        <v>10569</v>
      </c>
      <c r="P6731" s="1">
        <v>4438.9799999999996</v>
      </c>
      <c r="Q6731" s="1">
        <v>0.42</v>
      </c>
      <c r="R6731" s="1" t="s">
        <v>20</v>
      </c>
    </row>
    <row r="6732" spans="1:18" x14ac:dyDescent="0.25">
      <c r="A6732" s="1" t="s">
        <v>51</v>
      </c>
      <c r="B6732" s="1">
        <v>1197831</v>
      </c>
      <c r="C6732" s="2">
        <v>44396</v>
      </c>
      <c r="D6732" s="2" t="str">
        <f t="shared" si="420"/>
        <v>Monday</v>
      </c>
      <c r="E6732" s="2" t="str">
        <f t="shared" si="421"/>
        <v>July</v>
      </c>
      <c r="F6732" s="1">
        <f t="shared" si="422"/>
        <v>3</v>
      </c>
      <c r="G6732" s="1">
        <f t="shared" si="423"/>
        <v>2021</v>
      </c>
      <c r="H6732" s="1" t="s">
        <v>102</v>
      </c>
      <c r="I6732" s="1" t="s">
        <v>118</v>
      </c>
      <c r="J6732" s="1" t="s">
        <v>119</v>
      </c>
      <c r="K6732" s="1" t="s">
        <v>18</v>
      </c>
      <c r="L6732" s="1" t="s">
        <v>23</v>
      </c>
      <c r="M6732" s="1">
        <v>36</v>
      </c>
      <c r="N6732" s="1">
        <v>163</v>
      </c>
      <c r="O6732" s="1">
        <v>5868</v>
      </c>
      <c r="P6732" s="1">
        <v>2171.16</v>
      </c>
      <c r="Q6732" s="1">
        <v>0.37</v>
      </c>
      <c r="R6732" s="1" t="s">
        <v>20</v>
      </c>
    </row>
    <row r="6733" spans="1:18" x14ac:dyDescent="0.25">
      <c r="A6733" s="1" t="s">
        <v>51</v>
      </c>
      <c r="B6733" s="1">
        <v>1197831</v>
      </c>
      <c r="C6733" s="2">
        <v>44396</v>
      </c>
      <c r="D6733" s="2" t="str">
        <f t="shared" si="420"/>
        <v>Monday</v>
      </c>
      <c r="E6733" s="2" t="str">
        <f t="shared" si="421"/>
        <v>July</v>
      </c>
      <c r="F6733" s="1">
        <f t="shared" si="422"/>
        <v>3</v>
      </c>
      <c r="G6733" s="1">
        <f t="shared" si="423"/>
        <v>2021</v>
      </c>
      <c r="H6733" s="1" t="s">
        <v>102</v>
      </c>
      <c r="I6733" s="1" t="s">
        <v>118</v>
      </c>
      <c r="J6733" s="1" t="s">
        <v>119</v>
      </c>
      <c r="K6733" s="1" t="s">
        <v>21</v>
      </c>
      <c r="L6733" s="1" t="s">
        <v>22</v>
      </c>
      <c r="M6733" s="1">
        <v>32</v>
      </c>
      <c r="N6733" s="1">
        <v>140</v>
      </c>
      <c r="O6733" s="1">
        <v>4480</v>
      </c>
      <c r="P6733" s="1">
        <v>1971.2</v>
      </c>
      <c r="Q6733" s="1">
        <v>0.44</v>
      </c>
      <c r="R6733" s="1" t="s">
        <v>20</v>
      </c>
    </row>
    <row r="6734" spans="1:18" x14ac:dyDescent="0.25">
      <c r="A6734" s="1" t="s">
        <v>51</v>
      </c>
      <c r="B6734" s="1">
        <v>1197831</v>
      </c>
      <c r="C6734" s="2">
        <v>44396</v>
      </c>
      <c r="D6734" s="2" t="str">
        <f t="shared" si="420"/>
        <v>Monday</v>
      </c>
      <c r="E6734" s="2" t="str">
        <f t="shared" si="421"/>
        <v>July</v>
      </c>
      <c r="F6734" s="1">
        <f t="shared" si="422"/>
        <v>3</v>
      </c>
      <c r="G6734" s="1">
        <f t="shared" si="423"/>
        <v>2021</v>
      </c>
      <c r="H6734" s="1" t="s">
        <v>102</v>
      </c>
      <c r="I6734" s="1" t="s">
        <v>118</v>
      </c>
      <c r="J6734" s="1" t="s">
        <v>119</v>
      </c>
      <c r="K6734" s="1" t="s">
        <v>21</v>
      </c>
      <c r="L6734" s="1" t="s">
        <v>23</v>
      </c>
      <c r="M6734" s="1">
        <v>35</v>
      </c>
      <c r="N6734" s="1">
        <v>120</v>
      </c>
      <c r="O6734" s="1">
        <v>4200</v>
      </c>
      <c r="P6734" s="1">
        <v>1806</v>
      </c>
      <c r="Q6734" s="1">
        <v>0.43</v>
      </c>
      <c r="R6734" s="1" t="s">
        <v>20</v>
      </c>
    </row>
    <row r="6735" spans="1:18" x14ac:dyDescent="0.25">
      <c r="A6735" s="1" t="s">
        <v>51</v>
      </c>
      <c r="B6735" s="1">
        <v>1197831</v>
      </c>
      <c r="C6735" s="2">
        <v>44396</v>
      </c>
      <c r="D6735" s="2" t="str">
        <f t="shared" si="420"/>
        <v>Monday</v>
      </c>
      <c r="E6735" s="2" t="str">
        <f t="shared" si="421"/>
        <v>July</v>
      </c>
      <c r="F6735" s="1">
        <f t="shared" si="422"/>
        <v>3</v>
      </c>
      <c r="G6735" s="1">
        <f t="shared" si="423"/>
        <v>2021</v>
      </c>
      <c r="H6735" s="1" t="s">
        <v>102</v>
      </c>
      <c r="I6735" s="1" t="s">
        <v>118</v>
      </c>
      <c r="J6735" s="1" t="s">
        <v>119</v>
      </c>
      <c r="K6735" s="1" t="s">
        <v>18</v>
      </c>
      <c r="L6735" s="1" t="s">
        <v>19</v>
      </c>
      <c r="M6735" s="1">
        <v>40</v>
      </c>
      <c r="N6735" s="1">
        <v>149</v>
      </c>
      <c r="O6735" s="1">
        <v>5960</v>
      </c>
      <c r="P6735" s="1">
        <v>2384</v>
      </c>
      <c r="Q6735" s="1">
        <v>0.4</v>
      </c>
      <c r="R6735" s="1" t="s">
        <v>20</v>
      </c>
    </row>
    <row r="6736" spans="1:18" x14ac:dyDescent="0.25">
      <c r="A6736" s="1" t="s">
        <v>51</v>
      </c>
      <c r="B6736" s="1">
        <v>1197831</v>
      </c>
      <c r="C6736" s="2">
        <v>44396</v>
      </c>
      <c r="D6736" s="2" t="str">
        <f t="shared" si="420"/>
        <v>Monday</v>
      </c>
      <c r="E6736" s="2" t="str">
        <f t="shared" si="421"/>
        <v>July</v>
      </c>
      <c r="F6736" s="1">
        <f t="shared" si="422"/>
        <v>3</v>
      </c>
      <c r="G6736" s="1">
        <f t="shared" si="423"/>
        <v>2021</v>
      </c>
      <c r="H6736" s="1" t="s">
        <v>102</v>
      </c>
      <c r="I6736" s="1" t="s">
        <v>118</v>
      </c>
      <c r="J6736" s="1" t="s">
        <v>119</v>
      </c>
      <c r="K6736" s="1" t="s">
        <v>21</v>
      </c>
      <c r="L6736" s="1" t="s">
        <v>19</v>
      </c>
      <c r="M6736" s="1">
        <v>50</v>
      </c>
      <c r="N6736" s="1">
        <v>198</v>
      </c>
      <c r="O6736" s="1">
        <v>9900</v>
      </c>
      <c r="P6736" s="1">
        <v>4554</v>
      </c>
      <c r="Q6736" s="1">
        <v>0.46</v>
      </c>
      <c r="R6736" s="1" t="s">
        <v>20</v>
      </c>
    </row>
    <row r="6737" spans="1:18" x14ac:dyDescent="0.25">
      <c r="A6737" s="1" t="s">
        <v>51</v>
      </c>
      <c r="B6737" s="1">
        <v>1197831</v>
      </c>
      <c r="C6737" s="2">
        <v>44428</v>
      </c>
      <c r="D6737" s="2" t="str">
        <f t="shared" si="420"/>
        <v>Friday</v>
      </c>
      <c r="E6737" s="2" t="str">
        <f t="shared" si="421"/>
        <v>August</v>
      </c>
      <c r="F6737" s="1">
        <f t="shared" si="422"/>
        <v>3</v>
      </c>
      <c r="G6737" s="1">
        <f t="shared" si="423"/>
        <v>2021</v>
      </c>
      <c r="H6737" s="1" t="s">
        <v>102</v>
      </c>
      <c r="I6737" s="1" t="s">
        <v>118</v>
      </c>
      <c r="J6737" s="1" t="s">
        <v>119</v>
      </c>
      <c r="K6737" s="1" t="s">
        <v>18</v>
      </c>
      <c r="L6737" s="1" t="s">
        <v>22</v>
      </c>
      <c r="M6737" s="1">
        <v>43</v>
      </c>
      <c r="N6737" s="1">
        <v>233</v>
      </c>
      <c r="O6737" s="1">
        <v>10019</v>
      </c>
      <c r="P6737" s="1">
        <v>4508.55</v>
      </c>
      <c r="Q6737" s="1">
        <v>0.45</v>
      </c>
      <c r="R6737" s="1" t="s">
        <v>20</v>
      </c>
    </row>
    <row r="6738" spans="1:18" x14ac:dyDescent="0.25">
      <c r="A6738" s="1" t="s">
        <v>51</v>
      </c>
      <c r="B6738" s="1">
        <v>1197831</v>
      </c>
      <c r="C6738" s="2">
        <v>44428</v>
      </c>
      <c r="D6738" s="2" t="str">
        <f t="shared" si="420"/>
        <v>Friday</v>
      </c>
      <c r="E6738" s="2" t="str">
        <f t="shared" si="421"/>
        <v>August</v>
      </c>
      <c r="F6738" s="1">
        <f t="shared" si="422"/>
        <v>3</v>
      </c>
      <c r="G6738" s="1">
        <f t="shared" si="423"/>
        <v>2021</v>
      </c>
      <c r="H6738" s="1" t="s">
        <v>102</v>
      </c>
      <c r="I6738" s="1" t="s">
        <v>118</v>
      </c>
      <c r="J6738" s="1" t="s">
        <v>119</v>
      </c>
      <c r="K6738" s="1" t="s">
        <v>18</v>
      </c>
      <c r="L6738" s="1" t="s">
        <v>23</v>
      </c>
      <c r="M6738" s="1">
        <v>42</v>
      </c>
      <c r="N6738" s="1">
        <v>163</v>
      </c>
      <c r="O6738" s="1">
        <v>6846</v>
      </c>
      <c r="P6738" s="1">
        <v>2669.94</v>
      </c>
      <c r="Q6738" s="1">
        <v>0.39</v>
      </c>
      <c r="R6738" s="1" t="s">
        <v>20</v>
      </c>
    </row>
    <row r="6739" spans="1:18" x14ac:dyDescent="0.25">
      <c r="A6739" s="1" t="s">
        <v>51</v>
      </c>
      <c r="B6739" s="1">
        <v>1197831</v>
      </c>
      <c r="C6739" s="2">
        <v>44428</v>
      </c>
      <c r="D6739" s="2" t="str">
        <f t="shared" si="420"/>
        <v>Friday</v>
      </c>
      <c r="E6739" s="2" t="str">
        <f t="shared" si="421"/>
        <v>August</v>
      </c>
      <c r="F6739" s="1">
        <f t="shared" si="422"/>
        <v>3</v>
      </c>
      <c r="G6739" s="1">
        <f t="shared" si="423"/>
        <v>2021</v>
      </c>
      <c r="H6739" s="1" t="s">
        <v>102</v>
      </c>
      <c r="I6739" s="1" t="s">
        <v>118</v>
      </c>
      <c r="J6739" s="1" t="s">
        <v>119</v>
      </c>
      <c r="K6739" s="1" t="s">
        <v>21</v>
      </c>
      <c r="L6739" s="1" t="s">
        <v>22</v>
      </c>
      <c r="M6739" s="1">
        <v>40</v>
      </c>
      <c r="N6739" s="1">
        <v>135</v>
      </c>
      <c r="O6739" s="1">
        <v>5400</v>
      </c>
      <c r="P6739" s="1">
        <v>2376</v>
      </c>
      <c r="Q6739" s="1">
        <v>0.44</v>
      </c>
      <c r="R6739" s="1" t="s">
        <v>20</v>
      </c>
    </row>
    <row r="6740" spans="1:18" x14ac:dyDescent="0.25">
      <c r="A6740" s="1" t="s">
        <v>51</v>
      </c>
      <c r="B6740" s="1">
        <v>1197831</v>
      </c>
      <c r="C6740" s="2">
        <v>44428</v>
      </c>
      <c r="D6740" s="2" t="str">
        <f t="shared" si="420"/>
        <v>Friday</v>
      </c>
      <c r="E6740" s="2" t="str">
        <f t="shared" si="421"/>
        <v>August</v>
      </c>
      <c r="F6740" s="1">
        <f t="shared" si="422"/>
        <v>3</v>
      </c>
      <c r="G6740" s="1">
        <f t="shared" si="423"/>
        <v>2021</v>
      </c>
      <c r="H6740" s="1" t="s">
        <v>102</v>
      </c>
      <c r="I6740" s="1" t="s">
        <v>118</v>
      </c>
      <c r="J6740" s="1" t="s">
        <v>119</v>
      </c>
      <c r="K6740" s="1" t="s">
        <v>21</v>
      </c>
      <c r="L6740" s="1" t="s">
        <v>23</v>
      </c>
      <c r="M6740" s="1">
        <v>29</v>
      </c>
      <c r="N6740" s="1">
        <v>132</v>
      </c>
      <c r="O6740" s="1">
        <v>3828</v>
      </c>
      <c r="P6740" s="1">
        <v>1722.6</v>
      </c>
      <c r="Q6740" s="1">
        <v>0.45</v>
      </c>
      <c r="R6740" s="1" t="s">
        <v>20</v>
      </c>
    </row>
    <row r="6741" spans="1:18" x14ac:dyDescent="0.25">
      <c r="A6741" s="1" t="s">
        <v>51</v>
      </c>
      <c r="B6741" s="1">
        <v>1197831</v>
      </c>
      <c r="C6741" s="2">
        <v>44428</v>
      </c>
      <c r="D6741" s="2" t="str">
        <f t="shared" si="420"/>
        <v>Friday</v>
      </c>
      <c r="E6741" s="2" t="str">
        <f t="shared" si="421"/>
        <v>August</v>
      </c>
      <c r="F6741" s="1">
        <f t="shared" si="422"/>
        <v>3</v>
      </c>
      <c r="G6741" s="1">
        <f t="shared" si="423"/>
        <v>2021</v>
      </c>
      <c r="H6741" s="1" t="s">
        <v>102</v>
      </c>
      <c r="I6741" s="1" t="s">
        <v>118</v>
      </c>
      <c r="J6741" s="1" t="s">
        <v>119</v>
      </c>
      <c r="K6741" s="1" t="s">
        <v>18</v>
      </c>
      <c r="L6741" s="1" t="s">
        <v>19</v>
      </c>
      <c r="M6741" s="1">
        <v>40</v>
      </c>
      <c r="N6741" s="1">
        <v>113</v>
      </c>
      <c r="O6741" s="1">
        <v>4520</v>
      </c>
      <c r="P6741" s="1">
        <v>1672.4</v>
      </c>
      <c r="Q6741" s="1">
        <v>0.37</v>
      </c>
      <c r="R6741" s="1" t="s">
        <v>20</v>
      </c>
    </row>
    <row r="6742" spans="1:18" x14ac:dyDescent="0.25">
      <c r="A6742" s="1" t="s">
        <v>51</v>
      </c>
      <c r="B6742" s="1">
        <v>1197831</v>
      </c>
      <c r="C6742" s="2">
        <v>44428</v>
      </c>
      <c r="D6742" s="2" t="str">
        <f t="shared" si="420"/>
        <v>Friday</v>
      </c>
      <c r="E6742" s="2" t="str">
        <f t="shared" si="421"/>
        <v>August</v>
      </c>
      <c r="F6742" s="1">
        <f t="shared" si="422"/>
        <v>3</v>
      </c>
      <c r="G6742" s="1">
        <f t="shared" si="423"/>
        <v>2021</v>
      </c>
      <c r="H6742" s="1" t="s">
        <v>102</v>
      </c>
      <c r="I6742" s="1" t="s">
        <v>118</v>
      </c>
      <c r="J6742" s="1" t="s">
        <v>119</v>
      </c>
      <c r="K6742" s="1" t="s">
        <v>21</v>
      </c>
      <c r="L6742" s="1" t="s">
        <v>19</v>
      </c>
      <c r="M6742" s="1">
        <v>40</v>
      </c>
      <c r="N6742" s="1">
        <v>193</v>
      </c>
      <c r="O6742" s="1">
        <v>7720</v>
      </c>
      <c r="P6742" s="1">
        <v>3628.4</v>
      </c>
      <c r="Q6742" s="1">
        <v>0.47</v>
      </c>
      <c r="R6742" s="1" t="s">
        <v>20</v>
      </c>
    </row>
    <row r="6743" spans="1:18" x14ac:dyDescent="0.25">
      <c r="A6743" s="1" t="s">
        <v>51</v>
      </c>
      <c r="B6743" s="1">
        <v>1197831</v>
      </c>
      <c r="C6743" s="2">
        <v>44458</v>
      </c>
      <c r="D6743" s="2" t="str">
        <f t="shared" si="420"/>
        <v>Sunday</v>
      </c>
      <c r="E6743" s="2" t="str">
        <f t="shared" si="421"/>
        <v>September</v>
      </c>
      <c r="F6743" s="1">
        <f t="shared" si="422"/>
        <v>3</v>
      </c>
      <c r="G6743" s="1">
        <f t="shared" si="423"/>
        <v>2021</v>
      </c>
      <c r="H6743" s="1" t="s">
        <v>102</v>
      </c>
      <c r="I6743" s="1" t="s">
        <v>118</v>
      </c>
      <c r="J6743" s="1" t="s">
        <v>119</v>
      </c>
      <c r="K6743" s="1" t="s">
        <v>18</v>
      </c>
      <c r="L6743" s="1" t="s">
        <v>22</v>
      </c>
      <c r="M6743" s="1">
        <v>35</v>
      </c>
      <c r="N6743" s="1">
        <v>221</v>
      </c>
      <c r="O6743" s="1">
        <v>7735</v>
      </c>
      <c r="P6743" s="1">
        <v>3326.05</v>
      </c>
      <c r="Q6743" s="1">
        <v>0.43</v>
      </c>
      <c r="R6743" s="1" t="s">
        <v>20</v>
      </c>
    </row>
    <row r="6744" spans="1:18" x14ac:dyDescent="0.25">
      <c r="A6744" s="1" t="s">
        <v>51</v>
      </c>
      <c r="B6744" s="1">
        <v>1197831</v>
      </c>
      <c r="C6744" s="2">
        <v>44458</v>
      </c>
      <c r="D6744" s="2" t="str">
        <f t="shared" si="420"/>
        <v>Sunday</v>
      </c>
      <c r="E6744" s="2" t="str">
        <f t="shared" si="421"/>
        <v>September</v>
      </c>
      <c r="F6744" s="1">
        <f t="shared" si="422"/>
        <v>3</v>
      </c>
      <c r="G6744" s="1">
        <f t="shared" si="423"/>
        <v>2021</v>
      </c>
      <c r="H6744" s="1" t="s">
        <v>102</v>
      </c>
      <c r="I6744" s="1" t="s">
        <v>118</v>
      </c>
      <c r="J6744" s="1" t="s">
        <v>119</v>
      </c>
      <c r="K6744" s="1" t="s">
        <v>18</v>
      </c>
      <c r="L6744" s="1" t="s">
        <v>23</v>
      </c>
      <c r="M6744" s="1">
        <v>26</v>
      </c>
      <c r="N6744" s="1">
        <v>135</v>
      </c>
      <c r="O6744" s="1">
        <v>3510</v>
      </c>
      <c r="P6744" s="1">
        <v>1439.1</v>
      </c>
      <c r="Q6744" s="1">
        <v>0.41</v>
      </c>
      <c r="R6744" s="1" t="s">
        <v>20</v>
      </c>
    </row>
    <row r="6745" spans="1:18" x14ac:dyDescent="0.25">
      <c r="A6745" s="1" t="s">
        <v>51</v>
      </c>
      <c r="B6745" s="1">
        <v>1197831</v>
      </c>
      <c r="C6745" s="2">
        <v>44458</v>
      </c>
      <c r="D6745" s="2" t="str">
        <f t="shared" si="420"/>
        <v>Sunday</v>
      </c>
      <c r="E6745" s="2" t="str">
        <f t="shared" si="421"/>
        <v>September</v>
      </c>
      <c r="F6745" s="1">
        <f t="shared" si="422"/>
        <v>3</v>
      </c>
      <c r="G6745" s="1">
        <f t="shared" si="423"/>
        <v>2021</v>
      </c>
      <c r="H6745" s="1" t="s">
        <v>102</v>
      </c>
      <c r="I6745" s="1" t="s">
        <v>118</v>
      </c>
      <c r="J6745" s="1" t="s">
        <v>119</v>
      </c>
      <c r="K6745" s="1" t="s">
        <v>21</v>
      </c>
      <c r="L6745" s="1" t="s">
        <v>22</v>
      </c>
      <c r="M6745" s="1">
        <v>11</v>
      </c>
      <c r="N6745" s="1">
        <v>123</v>
      </c>
      <c r="O6745" s="1">
        <v>1353</v>
      </c>
      <c r="P6745" s="1">
        <v>635.91</v>
      </c>
      <c r="Q6745" s="1">
        <v>0.47</v>
      </c>
      <c r="R6745" s="1" t="s">
        <v>20</v>
      </c>
    </row>
    <row r="6746" spans="1:18" x14ac:dyDescent="0.25">
      <c r="A6746" s="1" t="s">
        <v>51</v>
      </c>
      <c r="B6746" s="1">
        <v>1197831</v>
      </c>
      <c r="C6746" s="2">
        <v>44458</v>
      </c>
      <c r="D6746" s="2" t="str">
        <f t="shared" si="420"/>
        <v>Sunday</v>
      </c>
      <c r="E6746" s="2" t="str">
        <f t="shared" si="421"/>
        <v>September</v>
      </c>
      <c r="F6746" s="1">
        <f t="shared" si="422"/>
        <v>3</v>
      </c>
      <c r="G6746" s="1">
        <f t="shared" si="423"/>
        <v>2021</v>
      </c>
      <c r="H6746" s="1" t="s">
        <v>102</v>
      </c>
      <c r="I6746" s="1" t="s">
        <v>118</v>
      </c>
      <c r="J6746" s="1" t="s">
        <v>119</v>
      </c>
      <c r="K6746" s="1" t="s">
        <v>21</v>
      </c>
      <c r="L6746" s="1" t="s">
        <v>23</v>
      </c>
      <c r="M6746" s="1">
        <v>12</v>
      </c>
      <c r="N6746" s="1">
        <v>104</v>
      </c>
      <c r="O6746" s="1">
        <v>1248</v>
      </c>
      <c r="P6746" s="1">
        <v>524.16</v>
      </c>
      <c r="Q6746" s="1">
        <v>0.42</v>
      </c>
      <c r="R6746" s="1" t="s">
        <v>20</v>
      </c>
    </row>
    <row r="6747" spans="1:18" x14ac:dyDescent="0.25">
      <c r="A6747" s="1" t="s">
        <v>51</v>
      </c>
      <c r="B6747" s="1">
        <v>1197831</v>
      </c>
      <c r="C6747" s="2">
        <v>44458</v>
      </c>
      <c r="D6747" s="2" t="str">
        <f t="shared" si="420"/>
        <v>Sunday</v>
      </c>
      <c r="E6747" s="2" t="str">
        <f t="shared" si="421"/>
        <v>September</v>
      </c>
      <c r="F6747" s="1">
        <f t="shared" si="422"/>
        <v>3</v>
      </c>
      <c r="G6747" s="1">
        <f t="shared" si="423"/>
        <v>2021</v>
      </c>
      <c r="H6747" s="1" t="s">
        <v>102</v>
      </c>
      <c r="I6747" s="1" t="s">
        <v>118</v>
      </c>
      <c r="J6747" s="1" t="s">
        <v>119</v>
      </c>
      <c r="K6747" s="1" t="s">
        <v>18</v>
      </c>
      <c r="L6747" s="1" t="s">
        <v>19</v>
      </c>
      <c r="M6747" s="1">
        <v>18</v>
      </c>
      <c r="N6747" s="1">
        <v>111</v>
      </c>
      <c r="O6747" s="1">
        <v>1998</v>
      </c>
      <c r="P6747" s="1">
        <v>779.22</v>
      </c>
      <c r="Q6747" s="1">
        <v>0.39</v>
      </c>
      <c r="R6747" s="1" t="s">
        <v>20</v>
      </c>
    </row>
    <row r="6748" spans="1:18" x14ac:dyDescent="0.25">
      <c r="A6748" s="1" t="s">
        <v>51</v>
      </c>
      <c r="B6748" s="1">
        <v>1197831</v>
      </c>
      <c r="C6748" s="2">
        <v>44458</v>
      </c>
      <c r="D6748" s="2" t="str">
        <f t="shared" si="420"/>
        <v>Sunday</v>
      </c>
      <c r="E6748" s="2" t="str">
        <f t="shared" si="421"/>
        <v>September</v>
      </c>
      <c r="F6748" s="1">
        <f t="shared" si="422"/>
        <v>3</v>
      </c>
      <c r="G6748" s="1">
        <f t="shared" si="423"/>
        <v>2021</v>
      </c>
      <c r="H6748" s="1" t="s">
        <v>102</v>
      </c>
      <c r="I6748" s="1" t="s">
        <v>118</v>
      </c>
      <c r="J6748" s="1" t="s">
        <v>119</v>
      </c>
      <c r="K6748" s="1" t="s">
        <v>21</v>
      </c>
      <c r="L6748" s="1" t="s">
        <v>19</v>
      </c>
      <c r="M6748" s="1">
        <v>22</v>
      </c>
      <c r="N6748" s="1">
        <v>140</v>
      </c>
      <c r="O6748" s="1">
        <v>3080</v>
      </c>
      <c r="P6748" s="1">
        <v>1293.5999999999999</v>
      </c>
      <c r="Q6748" s="1">
        <v>0.42</v>
      </c>
      <c r="R6748" s="1" t="s">
        <v>20</v>
      </c>
    </row>
    <row r="6749" spans="1:18" x14ac:dyDescent="0.25">
      <c r="A6749" s="1" t="s">
        <v>51</v>
      </c>
      <c r="B6749" s="1">
        <v>1197831</v>
      </c>
      <c r="C6749" s="2">
        <v>44490</v>
      </c>
      <c r="D6749" s="2" t="str">
        <f t="shared" si="420"/>
        <v>Thursday</v>
      </c>
      <c r="E6749" s="2" t="str">
        <f t="shared" si="421"/>
        <v>October</v>
      </c>
      <c r="F6749" s="1">
        <f t="shared" si="422"/>
        <v>4</v>
      </c>
      <c r="G6749" s="1">
        <f t="shared" si="423"/>
        <v>2021</v>
      </c>
      <c r="H6749" s="1" t="s">
        <v>102</v>
      </c>
      <c r="I6749" s="1" t="s">
        <v>118</v>
      </c>
      <c r="J6749" s="1" t="s">
        <v>119</v>
      </c>
      <c r="K6749" s="1" t="s">
        <v>18</v>
      </c>
      <c r="L6749" s="1" t="s">
        <v>22</v>
      </c>
      <c r="M6749" s="1">
        <v>21</v>
      </c>
      <c r="N6749" s="1">
        <v>180</v>
      </c>
      <c r="O6749" s="1">
        <v>3780</v>
      </c>
      <c r="P6749" s="1">
        <v>1701</v>
      </c>
      <c r="Q6749" s="1">
        <v>0.45</v>
      </c>
      <c r="R6749" s="1" t="s">
        <v>20</v>
      </c>
    </row>
    <row r="6750" spans="1:18" x14ac:dyDescent="0.25">
      <c r="A6750" s="1" t="s">
        <v>51</v>
      </c>
      <c r="B6750" s="1">
        <v>1197831</v>
      </c>
      <c r="C6750" s="2">
        <v>44490</v>
      </c>
      <c r="D6750" s="2" t="str">
        <f t="shared" si="420"/>
        <v>Thursday</v>
      </c>
      <c r="E6750" s="2" t="str">
        <f t="shared" si="421"/>
        <v>October</v>
      </c>
      <c r="F6750" s="1">
        <f t="shared" si="422"/>
        <v>4</v>
      </c>
      <c r="G6750" s="1">
        <f t="shared" si="423"/>
        <v>2021</v>
      </c>
      <c r="H6750" s="1" t="s">
        <v>102</v>
      </c>
      <c r="I6750" s="1" t="s">
        <v>118</v>
      </c>
      <c r="J6750" s="1" t="s">
        <v>119</v>
      </c>
      <c r="K6750" s="1" t="s">
        <v>18</v>
      </c>
      <c r="L6750" s="1" t="s">
        <v>23</v>
      </c>
      <c r="M6750" s="1">
        <v>14</v>
      </c>
      <c r="N6750" s="1">
        <v>132</v>
      </c>
      <c r="O6750" s="1">
        <v>1848</v>
      </c>
      <c r="P6750" s="1">
        <v>739.2</v>
      </c>
      <c r="Q6750" s="1">
        <v>0.4</v>
      </c>
      <c r="R6750" s="1" t="s">
        <v>20</v>
      </c>
    </row>
    <row r="6751" spans="1:18" x14ac:dyDescent="0.25">
      <c r="A6751" s="1" t="s">
        <v>51</v>
      </c>
      <c r="B6751" s="1">
        <v>1197831</v>
      </c>
      <c r="C6751" s="2">
        <v>44490</v>
      </c>
      <c r="D6751" s="2" t="str">
        <f t="shared" si="420"/>
        <v>Thursday</v>
      </c>
      <c r="E6751" s="2" t="str">
        <f t="shared" si="421"/>
        <v>October</v>
      </c>
      <c r="F6751" s="1">
        <f t="shared" si="422"/>
        <v>4</v>
      </c>
      <c r="G6751" s="1">
        <f t="shared" si="423"/>
        <v>2021</v>
      </c>
      <c r="H6751" s="1" t="s">
        <v>102</v>
      </c>
      <c r="I6751" s="1" t="s">
        <v>118</v>
      </c>
      <c r="J6751" s="1" t="s">
        <v>119</v>
      </c>
      <c r="K6751" s="1" t="s">
        <v>21</v>
      </c>
      <c r="L6751" s="1" t="s">
        <v>22</v>
      </c>
      <c r="M6751" s="1">
        <v>16</v>
      </c>
      <c r="N6751" s="1">
        <v>99</v>
      </c>
      <c r="O6751" s="1">
        <v>1584</v>
      </c>
      <c r="P6751" s="1">
        <v>728.64</v>
      </c>
      <c r="Q6751" s="1">
        <v>0.46</v>
      </c>
      <c r="R6751" s="1" t="s">
        <v>20</v>
      </c>
    </row>
    <row r="6752" spans="1:18" x14ac:dyDescent="0.25">
      <c r="A6752" s="1" t="s">
        <v>51</v>
      </c>
      <c r="B6752" s="1">
        <v>1197831</v>
      </c>
      <c r="C6752" s="2">
        <v>44490</v>
      </c>
      <c r="D6752" s="2" t="str">
        <f t="shared" si="420"/>
        <v>Thursday</v>
      </c>
      <c r="E6752" s="2" t="str">
        <f t="shared" si="421"/>
        <v>October</v>
      </c>
      <c r="F6752" s="1">
        <f t="shared" si="422"/>
        <v>4</v>
      </c>
      <c r="G6752" s="1">
        <f t="shared" si="423"/>
        <v>2021</v>
      </c>
      <c r="H6752" s="1" t="s">
        <v>102</v>
      </c>
      <c r="I6752" s="1" t="s">
        <v>118</v>
      </c>
      <c r="J6752" s="1" t="s">
        <v>119</v>
      </c>
      <c r="K6752" s="1" t="s">
        <v>21</v>
      </c>
      <c r="L6752" s="1" t="s">
        <v>23</v>
      </c>
      <c r="M6752" s="1">
        <v>15</v>
      </c>
      <c r="N6752" s="1">
        <v>94</v>
      </c>
      <c r="O6752" s="1">
        <v>1410</v>
      </c>
      <c r="P6752" s="1">
        <v>634.5</v>
      </c>
      <c r="Q6752" s="1">
        <v>0.45</v>
      </c>
      <c r="R6752" s="1" t="s">
        <v>20</v>
      </c>
    </row>
    <row r="6753" spans="1:18" x14ac:dyDescent="0.25">
      <c r="A6753" s="1" t="s">
        <v>51</v>
      </c>
      <c r="B6753" s="1">
        <v>1197831</v>
      </c>
      <c r="C6753" s="2">
        <v>44490</v>
      </c>
      <c r="D6753" s="2" t="str">
        <f t="shared" si="420"/>
        <v>Thursday</v>
      </c>
      <c r="E6753" s="2" t="str">
        <f t="shared" si="421"/>
        <v>October</v>
      </c>
      <c r="F6753" s="1">
        <f t="shared" si="422"/>
        <v>4</v>
      </c>
      <c r="G6753" s="1">
        <f t="shared" si="423"/>
        <v>2021</v>
      </c>
      <c r="H6753" s="1" t="s">
        <v>102</v>
      </c>
      <c r="I6753" s="1" t="s">
        <v>118</v>
      </c>
      <c r="J6753" s="1" t="s">
        <v>119</v>
      </c>
      <c r="K6753" s="1" t="s">
        <v>18</v>
      </c>
      <c r="L6753" s="1" t="s">
        <v>19</v>
      </c>
      <c r="M6753" s="1">
        <v>21</v>
      </c>
      <c r="N6753" s="1">
        <v>91</v>
      </c>
      <c r="O6753" s="1">
        <v>1911</v>
      </c>
      <c r="P6753" s="1">
        <v>707.07</v>
      </c>
      <c r="Q6753" s="1">
        <v>0.37</v>
      </c>
      <c r="R6753" s="1" t="s">
        <v>20</v>
      </c>
    </row>
    <row r="6754" spans="1:18" x14ac:dyDescent="0.25">
      <c r="A6754" s="1" t="s">
        <v>49</v>
      </c>
      <c r="B6754" s="1">
        <v>1197831</v>
      </c>
      <c r="C6754" s="2">
        <v>44490</v>
      </c>
      <c r="D6754" s="2" t="str">
        <f t="shared" si="420"/>
        <v>Thursday</v>
      </c>
      <c r="E6754" s="2" t="str">
        <f t="shared" si="421"/>
        <v>October</v>
      </c>
      <c r="F6754" s="1">
        <f t="shared" si="422"/>
        <v>4</v>
      </c>
      <c r="G6754" s="1">
        <f t="shared" si="423"/>
        <v>2021</v>
      </c>
      <c r="H6754" s="1" t="s">
        <v>102</v>
      </c>
      <c r="I6754" s="1" t="s">
        <v>118</v>
      </c>
      <c r="J6754" s="1" t="s">
        <v>119</v>
      </c>
      <c r="K6754" s="1" t="s">
        <v>21</v>
      </c>
      <c r="L6754" s="1" t="s">
        <v>19</v>
      </c>
      <c r="M6754" s="1">
        <v>30</v>
      </c>
      <c r="N6754" s="1">
        <v>400</v>
      </c>
      <c r="O6754" s="1">
        <v>120000</v>
      </c>
      <c r="P6754" s="1">
        <v>48000</v>
      </c>
      <c r="Q6754" s="1">
        <v>0.4</v>
      </c>
      <c r="R6754" s="1" t="s">
        <v>24</v>
      </c>
    </row>
    <row r="6755" spans="1:18" x14ac:dyDescent="0.25">
      <c r="A6755" s="1" t="s">
        <v>49</v>
      </c>
      <c r="B6755" s="1">
        <v>1197831</v>
      </c>
      <c r="C6755" s="2">
        <v>44520</v>
      </c>
      <c r="D6755" s="2" t="str">
        <f t="shared" si="420"/>
        <v>Saturday</v>
      </c>
      <c r="E6755" s="2" t="str">
        <f t="shared" si="421"/>
        <v>November</v>
      </c>
      <c r="F6755" s="1">
        <f t="shared" si="422"/>
        <v>4</v>
      </c>
      <c r="G6755" s="1">
        <f t="shared" si="423"/>
        <v>2021</v>
      </c>
      <c r="H6755" s="1" t="s">
        <v>102</v>
      </c>
      <c r="I6755" s="1" t="s">
        <v>118</v>
      </c>
      <c r="J6755" s="1" t="s">
        <v>119</v>
      </c>
      <c r="K6755" s="1" t="s">
        <v>18</v>
      </c>
      <c r="L6755" s="1" t="s">
        <v>22</v>
      </c>
      <c r="M6755" s="1">
        <v>25</v>
      </c>
      <c r="N6755" s="1">
        <v>550</v>
      </c>
      <c r="O6755" s="1">
        <v>137500</v>
      </c>
      <c r="P6755" s="1">
        <v>55000</v>
      </c>
      <c r="Q6755" s="1">
        <v>0.4</v>
      </c>
      <c r="R6755" s="1" t="s">
        <v>24</v>
      </c>
    </row>
    <row r="6756" spans="1:18" x14ac:dyDescent="0.25">
      <c r="A6756" s="1" t="s">
        <v>49</v>
      </c>
      <c r="B6756" s="1">
        <v>1197831</v>
      </c>
      <c r="C6756" s="2">
        <v>44520</v>
      </c>
      <c r="D6756" s="2" t="str">
        <f t="shared" si="420"/>
        <v>Saturday</v>
      </c>
      <c r="E6756" s="2" t="str">
        <f t="shared" si="421"/>
        <v>November</v>
      </c>
      <c r="F6756" s="1">
        <f t="shared" si="422"/>
        <v>4</v>
      </c>
      <c r="G6756" s="1">
        <f t="shared" si="423"/>
        <v>2021</v>
      </c>
      <c r="H6756" s="1" t="s">
        <v>102</v>
      </c>
      <c r="I6756" s="1" t="s">
        <v>118</v>
      </c>
      <c r="J6756" s="1" t="s">
        <v>119</v>
      </c>
      <c r="K6756" s="1" t="s">
        <v>18</v>
      </c>
      <c r="L6756" s="1" t="s">
        <v>23</v>
      </c>
      <c r="M6756" s="1">
        <v>15</v>
      </c>
      <c r="N6756" s="1">
        <v>375</v>
      </c>
      <c r="O6756" s="1">
        <v>56250.000000000102</v>
      </c>
      <c r="P6756" s="1">
        <v>19687.5</v>
      </c>
      <c r="Q6756" s="1">
        <v>0.35</v>
      </c>
      <c r="R6756" s="1" t="s">
        <v>24</v>
      </c>
    </row>
    <row r="6757" spans="1:18" x14ac:dyDescent="0.25">
      <c r="A6757" s="1" t="s">
        <v>49</v>
      </c>
      <c r="B6757" s="1">
        <v>1197831</v>
      </c>
      <c r="C6757" s="2">
        <v>44520</v>
      </c>
      <c r="D6757" s="2" t="str">
        <f t="shared" si="420"/>
        <v>Saturday</v>
      </c>
      <c r="E6757" s="2" t="str">
        <f t="shared" si="421"/>
        <v>November</v>
      </c>
      <c r="F6757" s="1">
        <f t="shared" si="422"/>
        <v>4</v>
      </c>
      <c r="G6757" s="1">
        <f t="shared" si="423"/>
        <v>2021</v>
      </c>
      <c r="H6757" s="1" t="s">
        <v>102</v>
      </c>
      <c r="I6757" s="1" t="s">
        <v>118</v>
      </c>
      <c r="J6757" s="1" t="s">
        <v>119</v>
      </c>
      <c r="K6757" s="1" t="s">
        <v>21</v>
      </c>
      <c r="L6757" s="1" t="s">
        <v>22</v>
      </c>
      <c r="M6757" s="1">
        <v>25</v>
      </c>
      <c r="N6757" s="1">
        <v>320</v>
      </c>
      <c r="O6757" s="1">
        <v>80000.000000000102</v>
      </c>
      <c r="P6757" s="1">
        <v>32000</v>
      </c>
      <c r="Q6757" s="1">
        <v>0.4</v>
      </c>
      <c r="R6757" s="1" t="s">
        <v>24</v>
      </c>
    </row>
    <row r="6758" spans="1:18" x14ac:dyDescent="0.25">
      <c r="A6758" s="1" t="s">
        <v>49</v>
      </c>
      <c r="B6758" s="1">
        <v>1197831</v>
      </c>
      <c r="C6758" s="2">
        <v>44520</v>
      </c>
      <c r="D6758" s="2" t="str">
        <f t="shared" si="420"/>
        <v>Saturday</v>
      </c>
      <c r="E6758" s="2" t="str">
        <f t="shared" si="421"/>
        <v>November</v>
      </c>
      <c r="F6758" s="1">
        <f t="shared" si="422"/>
        <v>4</v>
      </c>
      <c r="G6758" s="1">
        <f t="shared" si="423"/>
        <v>2021</v>
      </c>
      <c r="H6758" s="1" t="s">
        <v>102</v>
      </c>
      <c r="I6758" s="1" t="s">
        <v>118</v>
      </c>
      <c r="J6758" s="1" t="s">
        <v>119</v>
      </c>
      <c r="K6758" s="1" t="s">
        <v>21</v>
      </c>
      <c r="L6758" s="1" t="s">
        <v>23</v>
      </c>
      <c r="M6758" s="1">
        <v>55</v>
      </c>
      <c r="N6758" s="1">
        <v>375</v>
      </c>
      <c r="O6758" s="1">
        <v>206250</v>
      </c>
      <c r="P6758" s="1">
        <v>82500</v>
      </c>
      <c r="Q6758" s="1">
        <v>0.4</v>
      </c>
      <c r="R6758" s="1" t="s">
        <v>24</v>
      </c>
    </row>
    <row r="6759" spans="1:18" x14ac:dyDescent="0.25">
      <c r="A6759" s="1" t="s">
        <v>49</v>
      </c>
      <c r="B6759" s="1">
        <v>1197831</v>
      </c>
      <c r="C6759" s="2">
        <v>44520</v>
      </c>
      <c r="D6759" s="2" t="str">
        <f t="shared" si="420"/>
        <v>Saturday</v>
      </c>
      <c r="E6759" s="2" t="str">
        <f t="shared" si="421"/>
        <v>November</v>
      </c>
      <c r="F6759" s="1">
        <f t="shared" si="422"/>
        <v>4</v>
      </c>
      <c r="G6759" s="1">
        <f t="shared" si="423"/>
        <v>2021</v>
      </c>
      <c r="H6759" s="1" t="s">
        <v>102</v>
      </c>
      <c r="I6759" s="1" t="s">
        <v>118</v>
      </c>
      <c r="J6759" s="1" t="s">
        <v>119</v>
      </c>
      <c r="K6759" s="1" t="s">
        <v>18</v>
      </c>
      <c r="L6759" s="1" t="s">
        <v>19</v>
      </c>
      <c r="M6759" s="1">
        <v>75</v>
      </c>
      <c r="N6759" s="1">
        <v>350</v>
      </c>
      <c r="O6759" s="1">
        <v>262500</v>
      </c>
      <c r="P6759" s="1">
        <v>91875</v>
      </c>
      <c r="Q6759" s="1">
        <v>0.35</v>
      </c>
      <c r="R6759" s="1" t="s">
        <v>24</v>
      </c>
    </row>
    <row r="6760" spans="1:18" x14ac:dyDescent="0.25">
      <c r="A6760" s="1" t="s">
        <v>49</v>
      </c>
      <c r="B6760" s="1">
        <v>1197831</v>
      </c>
      <c r="C6760" s="2">
        <v>44520</v>
      </c>
      <c r="D6760" s="2" t="str">
        <f t="shared" si="420"/>
        <v>Saturday</v>
      </c>
      <c r="E6760" s="2" t="str">
        <f t="shared" si="421"/>
        <v>November</v>
      </c>
      <c r="F6760" s="1">
        <f t="shared" si="422"/>
        <v>4</v>
      </c>
      <c r="G6760" s="1">
        <f t="shared" si="423"/>
        <v>2021</v>
      </c>
      <c r="H6760" s="1" t="s">
        <v>102</v>
      </c>
      <c r="I6760" s="1" t="s">
        <v>118</v>
      </c>
      <c r="J6760" s="1" t="s">
        <v>119</v>
      </c>
      <c r="K6760" s="1" t="s">
        <v>21</v>
      </c>
      <c r="L6760" s="1" t="s">
        <v>19</v>
      </c>
      <c r="M6760" s="1">
        <v>75</v>
      </c>
      <c r="N6760" s="1">
        <v>450</v>
      </c>
      <c r="O6760" s="1">
        <v>337500</v>
      </c>
      <c r="P6760" s="1">
        <v>135000</v>
      </c>
      <c r="Q6760" s="1">
        <v>0.4</v>
      </c>
      <c r="R6760" s="1" t="s">
        <v>24</v>
      </c>
    </row>
    <row r="6761" spans="1:18" x14ac:dyDescent="0.25">
      <c r="A6761" s="1" t="s">
        <v>49</v>
      </c>
      <c r="B6761" s="1">
        <v>1197831</v>
      </c>
      <c r="C6761" s="2">
        <v>44549</v>
      </c>
      <c r="D6761" s="2" t="str">
        <f t="shared" si="420"/>
        <v>Sunday</v>
      </c>
      <c r="E6761" s="2" t="str">
        <f t="shared" si="421"/>
        <v>December</v>
      </c>
      <c r="F6761" s="1">
        <f t="shared" si="422"/>
        <v>4</v>
      </c>
      <c r="G6761" s="1">
        <f t="shared" si="423"/>
        <v>2021</v>
      </c>
      <c r="H6761" s="1" t="s">
        <v>102</v>
      </c>
      <c r="I6761" s="1" t="s">
        <v>118</v>
      </c>
      <c r="J6761" s="1" t="s">
        <v>119</v>
      </c>
      <c r="K6761" s="1" t="s">
        <v>18</v>
      </c>
      <c r="L6761" s="1" t="s">
        <v>22</v>
      </c>
      <c r="M6761" s="1">
        <v>70</v>
      </c>
      <c r="N6761" s="1">
        <v>700</v>
      </c>
      <c r="O6761" s="1">
        <v>490000</v>
      </c>
      <c r="P6761" s="1">
        <v>196000</v>
      </c>
      <c r="Q6761" s="1">
        <v>0.4</v>
      </c>
      <c r="R6761" s="1" t="s">
        <v>24</v>
      </c>
    </row>
    <row r="6762" spans="1:18" x14ac:dyDescent="0.25">
      <c r="A6762" s="1" t="s">
        <v>49</v>
      </c>
      <c r="B6762" s="1">
        <v>1197831</v>
      </c>
      <c r="C6762" s="2">
        <v>44549</v>
      </c>
      <c r="D6762" s="2" t="str">
        <f t="shared" si="420"/>
        <v>Sunday</v>
      </c>
      <c r="E6762" s="2" t="str">
        <f t="shared" si="421"/>
        <v>December</v>
      </c>
      <c r="F6762" s="1">
        <f t="shared" si="422"/>
        <v>4</v>
      </c>
      <c r="G6762" s="1">
        <f t="shared" si="423"/>
        <v>2021</v>
      </c>
      <c r="H6762" s="1" t="s">
        <v>102</v>
      </c>
      <c r="I6762" s="1" t="s">
        <v>118</v>
      </c>
      <c r="J6762" s="1" t="s">
        <v>119</v>
      </c>
      <c r="K6762" s="1" t="s">
        <v>18</v>
      </c>
      <c r="L6762" s="1" t="s">
        <v>23</v>
      </c>
      <c r="M6762" s="1">
        <v>60</v>
      </c>
      <c r="N6762" s="1">
        <v>500</v>
      </c>
      <c r="O6762" s="1">
        <v>300000</v>
      </c>
      <c r="P6762" s="1">
        <v>105000</v>
      </c>
      <c r="Q6762" s="1">
        <v>0.35</v>
      </c>
      <c r="R6762" s="1" t="s">
        <v>24</v>
      </c>
    </row>
    <row r="6763" spans="1:18" x14ac:dyDescent="0.25">
      <c r="A6763" s="1" t="s">
        <v>49</v>
      </c>
      <c r="B6763" s="1">
        <v>1197831</v>
      </c>
      <c r="C6763" s="2">
        <v>44549</v>
      </c>
      <c r="D6763" s="2" t="str">
        <f t="shared" si="420"/>
        <v>Sunday</v>
      </c>
      <c r="E6763" s="2" t="str">
        <f t="shared" si="421"/>
        <v>December</v>
      </c>
      <c r="F6763" s="1">
        <f t="shared" si="422"/>
        <v>4</v>
      </c>
      <c r="G6763" s="1">
        <f t="shared" si="423"/>
        <v>2021</v>
      </c>
      <c r="H6763" s="1" t="s">
        <v>102</v>
      </c>
      <c r="I6763" s="1" t="s">
        <v>118</v>
      </c>
      <c r="J6763" s="1" t="s">
        <v>119</v>
      </c>
      <c r="K6763" s="1" t="s">
        <v>21</v>
      </c>
      <c r="L6763" s="1" t="s">
        <v>22</v>
      </c>
      <c r="M6763" s="1">
        <v>60</v>
      </c>
      <c r="N6763" s="1">
        <v>450</v>
      </c>
      <c r="O6763" s="1">
        <v>270000</v>
      </c>
      <c r="P6763" s="1">
        <v>108000</v>
      </c>
      <c r="Q6763" s="1">
        <v>0.4</v>
      </c>
      <c r="R6763" s="1" t="s">
        <v>24</v>
      </c>
    </row>
    <row r="6764" spans="1:18" x14ac:dyDescent="0.25">
      <c r="A6764" s="1" t="s">
        <v>49</v>
      </c>
      <c r="B6764" s="1">
        <v>1197831</v>
      </c>
      <c r="C6764" s="2">
        <v>44549</v>
      </c>
      <c r="D6764" s="2" t="str">
        <f t="shared" si="420"/>
        <v>Sunday</v>
      </c>
      <c r="E6764" s="2" t="str">
        <f t="shared" si="421"/>
        <v>December</v>
      </c>
      <c r="F6764" s="1">
        <f t="shared" si="422"/>
        <v>4</v>
      </c>
      <c r="G6764" s="1">
        <f t="shared" si="423"/>
        <v>2021</v>
      </c>
      <c r="H6764" s="1" t="s">
        <v>102</v>
      </c>
      <c r="I6764" s="1" t="s">
        <v>118</v>
      </c>
      <c r="J6764" s="1" t="s">
        <v>119</v>
      </c>
      <c r="K6764" s="1" t="s">
        <v>21</v>
      </c>
      <c r="L6764" s="1" t="s">
        <v>23</v>
      </c>
      <c r="M6764" s="1">
        <v>60</v>
      </c>
      <c r="N6764" s="1">
        <v>400</v>
      </c>
      <c r="O6764" s="1">
        <v>240000</v>
      </c>
      <c r="P6764" s="1">
        <v>96000</v>
      </c>
      <c r="Q6764" s="1">
        <v>0.4</v>
      </c>
      <c r="R6764" s="1" t="s">
        <v>24</v>
      </c>
    </row>
    <row r="6765" spans="1:18" x14ac:dyDescent="0.25">
      <c r="A6765" s="1" t="s">
        <v>49</v>
      </c>
      <c r="B6765" s="1">
        <v>1197831</v>
      </c>
      <c r="C6765" s="2">
        <v>44549</v>
      </c>
      <c r="D6765" s="2" t="str">
        <f t="shared" si="420"/>
        <v>Sunday</v>
      </c>
      <c r="E6765" s="2" t="str">
        <f t="shared" si="421"/>
        <v>December</v>
      </c>
      <c r="F6765" s="1">
        <f t="shared" si="422"/>
        <v>4</v>
      </c>
      <c r="G6765" s="1">
        <f t="shared" si="423"/>
        <v>2021</v>
      </c>
      <c r="H6765" s="1" t="s">
        <v>102</v>
      </c>
      <c r="I6765" s="1" t="s">
        <v>118</v>
      </c>
      <c r="J6765" s="1" t="s">
        <v>119</v>
      </c>
      <c r="K6765" s="1" t="s">
        <v>18</v>
      </c>
      <c r="L6765" s="1" t="s">
        <v>19</v>
      </c>
      <c r="M6765" s="1">
        <v>70</v>
      </c>
      <c r="N6765" s="1">
        <v>400</v>
      </c>
      <c r="O6765" s="1">
        <v>280000</v>
      </c>
      <c r="P6765" s="1">
        <v>98000</v>
      </c>
      <c r="Q6765" s="1">
        <v>0.35</v>
      </c>
      <c r="R6765" s="1" t="s">
        <v>24</v>
      </c>
    </row>
    <row r="6766" spans="1:18" x14ac:dyDescent="0.25">
      <c r="A6766" s="1" t="s">
        <v>49</v>
      </c>
      <c r="B6766" s="1">
        <v>1197831</v>
      </c>
      <c r="C6766" s="2">
        <v>44549</v>
      </c>
      <c r="D6766" s="2" t="str">
        <f t="shared" si="420"/>
        <v>Sunday</v>
      </c>
      <c r="E6766" s="2" t="str">
        <f t="shared" si="421"/>
        <v>December</v>
      </c>
      <c r="F6766" s="1">
        <f t="shared" si="422"/>
        <v>4</v>
      </c>
      <c r="G6766" s="1">
        <f t="shared" si="423"/>
        <v>2021</v>
      </c>
      <c r="H6766" s="1" t="s">
        <v>102</v>
      </c>
      <c r="I6766" s="1" t="s">
        <v>118</v>
      </c>
      <c r="J6766" s="1" t="s">
        <v>119</v>
      </c>
      <c r="K6766" s="1" t="s">
        <v>21</v>
      </c>
      <c r="L6766" s="1" t="s">
        <v>19</v>
      </c>
      <c r="M6766" s="1">
        <v>75</v>
      </c>
      <c r="N6766" s="1">
        <v>500</v>
      </c>
      <c r="O6766" s="1">
        <v>375000</v>
      </c>
      <c r="P6766" s="1">
        <v>150000</v>
      </c>
      <c r="Q6766" s="1">
        <v>0.4</v>
      </c>
      <c r="R6766" s="1" t="s">
        <v>24</v>
      </c>
    </row>
    <row r="6767" spans="1:18" x14ac:dyDescent="0.25">
      <c r="A6767" s="1" t="s">
        <v>49</v>
      </c>
      <c r="B6767" s="1">
        <v>1197831</v>
      </c>
      <c r="C6767" s="2">
        <v>44219</v>
      </c>
      <c r="D6767" s="2" t="str">
        <f t="shared" si="420"/>
        <v>Saturday</v>
      </c>
      <c r="E6767" s="2" t="str">
        <f t="shared" si="421"/>
        <v>January</v>
      </c>
      <c r="F6767" s="1">
        <f t="shared" si="422"/>
        <v>1</v>
      </c>
      <c r="G6767" s="1">
        <f t="shared" si="423"/>
        <v>2021</v>
      </c>
      <c r="H6767" s="1" t="s">
        <v>102</v>
      </c>
      <c r="I6767" s="1" t="s">
        <v>118</v>
      </c>
      <c r="J6767" s="1" t="s">
        <v>119</v>
      </c>
      <c r="K6767" s="1" t="s">
        <v>18</v>
      </c>
      <c r="L6767" s="1" t="s">
        <v>22</v>
      </c>
      <c r="M6767" s="1">
        <v>25</v>
      </c>
      <c r="N6767" s="1">
        <v>575</v>
      </c>
      <c r="O6767" s="1">
        <v>143750</v>
      </c>
      <c r="P6767" s="1">
        <v>57500</v>
      </c>
      <c r="Q6767" s="1">
        <v>0.4</v>
      </c>
      <c r="R6767" s="1" t="s">
        <v>24</v>
      </c>
    </row>
    <row r="6768" spans="1:18" x14ac:dyDescent="0.25">
      <c r="A6768" s="1" t="s">
        <v>49</v>
      </c>
      <c r="B6768" s="1">
        <v>1197831</v>
      </c>
      <c r="C6768" s="2">
        <v>44219</v>
      </c>
      <c r="D6768" s="2" t="str">
        <f t="shared" si="420"/>
        <v>Saturday</v>
      </c>
      <c r="E6768" s="2" t="str">
        <f t="shared" si="421"/>
        <v>January</v>
      </c>
      <c r="F6768" s="1">
        <f t="shared" si="422"/>
        <v>1</v>
      </c>
      <c r="G6768" s="1">
        <f t="shared" si="423"/>
        <v>2021</v>
      </c>
      <c r="H6768" s="1" t="s">
        <v>102</v>
      </c>
      <c r="I6768" s="1" t="s">
        <v>118</v>
      </c>
      <c r="J6768" s="1" t="s">
        <v>119</v>
      </c>
      <c r="K6768" s="1" t="s">
        <v>18</v>
      </c>
      <c r="L6768" s="1" t="s">
        <v>23</v>
      </c>
      <c r="M6768" s="1">
        <v>25</v>
      </c>
      <c r="N6768" s="1">
        <v>375</v>
      </c>
      <c r="O6768" s="1">
        <v>93750</v>
      </c>
      <c r="P6768" s="1">
        <v>32812.5</v>
      </c>
      <c r="Q6768" s="1">
        <v>0.35</v>
      </c>
      <c r="R6768" s="1" t="s">
        <v>24</v>
      </c>
    </row>
    <row r="6769" spans="1:18" x14ac:dyDescent="0.25">
      <c r="A6769" s="1" t="s">
        <v>49</v>
      </c>
      <c r="B6769" s="1">
        <v>1197831</v>
      </c>
      <c r="C6769" s="2">
        <v>44219</v>
      </c>
      <c r="D6769" s="2" t="str">
        <f t="shared" si="420"/>
        <v>Saturday</v>
      </c>
      <c r="E6769" s="2" t="str">
        <f t="shared" si="421"/>
        <v>January</v>
      </c>
      <c r="F6769" s="1">
        <f t="shared" si="422"/>
        <v>1</v>
      </c>
      <c r="G6769" s="1">
        <f t="shared" si="423"/>
        <v>2021</v>
      </c>
      <c r="H6769" s="1" t="s">
        <v>102</v>
      </c>
      <c r="I6769" s="1" t="s">
        <v>118</v>
      </c>
      <c r="J6769" s="1" t="s">
        <v>119</v>
      </c>
      <c r="K6769" s="1" t="s">
        <v>21</v>
      </c>
      <c r="L6769" s="1" t="s">
        <v>22</v>
      </c>
      <c r="M6769" s="1">
        <v>15</v>
      </c>
      <c r="N6769" s="1">
        <v>375</v>
      </c>
      <c r="O6769" s="1">
        <v>56250</v>
      </c>
      <c r="P6769" s="1">
        <v>22500</v>
      </c>
      <c r="Q6769" s="1">
        <v>0.4</v>
      </c>
      <c r="R6769" s="1" t="s">
        <v>24</v>
      </c>
    </row>
    <row r="6770" spans="1:18" x14ac:dyDescent="0.25">
      <c r="A6770" s="1" t="s">
        <v>49</v>
      </c>
      <c r="B6770" s="1">
        <v>1197831</v>
      </c>
      <c r="C6770" s="2">
        <v>44219</v>
      </c>
      <c r="D6770" s="2" t="str">
        <f t="shared" si="420"/>
        <v>Saturday</v>
      </c>
      <c r="E6770" s="2" t="str">
        <f t="shared" si="421"/>
        <v>January</v>
      </c>
      <c r="F6770" s="1">
        <f t="shared" si="422"/>
        <v>1</v>
      </c>
      <c r="G6770" s="1">
        <f t="shared" si="423"/>
        <v>2021</v>
      </c>
      <c r="H6770" s="1" t="s">
        <v>102</v>
      </c>
      <c r="I6770" s="1" t="s">
        <v>118</v>
      </c>
      <c r="J6770" s="1" t="s">
        <v>119</v>
      </c>
      <c r="K6770" s="1" t="s">
        <v>21</v>
      </c>
      <c r="L6770" s="1" t="s">
        <v>23</v>
      </c>
      <c r="M6770" s="1">
        <v>20</v>
      </c>
      <c r="N6770" s="1">
        <v>225</v>
      </c>
      <c r="O6770" s="1">
        <v>45000</v>
      </c>
      <c r="P6770" s="1">
        <v>18000</v>
      </c>
      <c r="Q6770" s="1">
        <v>0.4</v>
      </c>
      <c r="R6770" s="1" t="s">
        <v>24</v>
      </c>
    </row>
    <row r="6771" spans="1:18" x14ac:dyDescent="0.25">
      <c r="A6771" s="1" t="s">
        <v>49</v>
      </c>
      <c r="B6771" s="1">
        <v>1197831</v>
      </c>
      <c r="C6771" s="2">
        <v>44219</v>
      </c>
      <c r="D6771" s="2" t="str">
        <f t="shared" si="420"/>
        <v>Saturday</v>
      </c>
      <c r="E6771" s="2" t="str">
        <f t="shared" si="421"/>
        <v>January</v>
      </c>
      <c r="F6771" s="1">
        <f t="shared" si="422"/>
        <v>1</v>
      </c>
      <c r="G6771" s="1">
        <f t="shared" si="423"/>
        <v>2021</v>
      </c>
      <c r="H6771" s="1" t="s">
        <v>102</v>
      </c>
      <c r="I6771" s="1" t="s">
        <v>118</v>
      </c>
      <c r="J6771" s="1" t="s">
        <v>119</v>
      </c>
      <c r="K6771" s="1" t="s">
        <v>18</v>
      </c>
      <c r="L6771" s="1" t="s">
        <v>19</v>
      </c>
      <c r="M6771" s="1">
        <v>35</v>
      </c>
      <c r="N6771" s="1">
        <v>275</v>
      </c>
      <c r="O6771" s="1">
        <v>96250</v>
      </c>
      <c r="P6771" s="1">
        <v>33687.5</v>
      </c>
      <c r="Q6771" s="1">
        <v>0.35</v>
      </c>
      <c r="R6771" s="1" t="s">
        <v>24</v>
      </c>
    </row>
    <row r="6772" spans="1:18" x14ac:dyDescent="0.25">
      <c r="A6772" s="1" t="s">
        <v>49</v>
      </c>
      <c r="B6772" s="1">
        <v>1197831</v>
      </c>
      <c r="C6772" s="2">
        <v>44219</v>
      </c>
      <c r="D6772" s="2" t="str">
        <f t="shared" si="420"/>
        <v>Saturday</v>
      </c>
      <c r="E6772" s="2" t="str">
        <f t="shared" si="421"/>
        <v>January</v>
      </c>
      <c r="F6772" s="1">
        <f t="shared" si="422"/>
        <v>1</v>
      </c>
      <c r="G6772" s="1">
        <f t="shared" si="423"/>
        <v>2021</v>
      </c>
      <c r="H6772" s="1" t="s">
        <v>102</v>
      </c>
      <c r="I6772" s="1" t="s">
        <v>118</v>
      </c>
      <c r="J6772" s="1" t="s">
        <v>119</v>
      </c>
      <c r="K6772" s="1" t="s">
        <v>21</v>
      </c>
      <c r="L6772" s="1" t="s">
        <v>19</v>
      </c>
      <c r="M6772" s="1">
        <v>25</v>
      </c>
      <c r="N6772" s="1">
        <v>375</v>
      </c>
      <c r="O6772" s="1">
        <v>93750</v>
      </c>
      <c r="P6772" s="1">
        <v>37500</v>
      </c>
      <c r="Q6772" s="1">
        <v>0.4</v>
      </c>
      <c r="R6772" s="1" t="s">
        <v>24</v>
      </c>
    </row>
    <row r="6773" spans="1:18" x14ac:dyDescent="0.25">
      <c r="A6773" s="1" t="s">
        <v>49</v>
      </c>
      <c r="B6773" s="1">
        <v>1197831</v>
      </c>
      <c r="C6773" s="2">
        <v>44248</v>
      </c>
      <c r="D6773" s="2" t="str">
        <f t="shared" si="420"/>
        <v>Sunday</v>
      </c>
      <c r="E6773" s="2" t="str">
        <f t="shared" si="421"/>
        <v>February</v>
      </c>
      <c r="F6773" s="1">
        <f t="shared" si="422"/>
        <v>1</v>
      </c>
      <c r="G6773" s="1">
        <f t="shared" si="423"/>
        <v>2021</v>
      </c>
      <c r="H6773" s="1" t="s">
        <v>102</v>
      </c>
      <c r="I6773" s="1" t="s">
        <v>118</v>
      </c>
      <c r="J6773" s="1" t="s">
        <v>119</v>
      </c>
      <c r="K6773" s="1" t="s">
        <v>18</v>
      </c>
      <c r="L6773" s="1" t="s">
        <v>22</v>
      </c>
      <c r="M6773" s="1">
        <v>25</v>
      </c>
      <c r="N6773" s="1">
        <v>625</v>
      </c>
      <c r="O6773" s="1">
        <v>156250</v>
      </c>
      <c r="P6773" s="1">
        <v>62500</v>
      </c>
      <c r="Q6773" s="1">
        <v>0.4</v>
      </c>
      <c r="R6773" s="1" t="s">
        <v>24</v>
      </c>
    </row>
    <row r="6774" spans="1:18" x14ac:dyDescent="0.25">
      <c r="A6774" s="1" t="s">
        <v>49</v>
      </c>
      <c r="B6774" s="1">
        <v>1197831</v>
      </c>
      <c r="C6774" s="2">
        <v>44248</v>
      </c>
      <c r="D6774" s="2" t="str">
        <f t="shared" si="420"/>
        <v>Sunday</v>
      </c>
      <c r="E6774" s="2" t="str">
        <f t="shared" si="421"/>
        <v>February</v>
      </c>
      <c r="F6774" s="1">
        <f t="shared" si="422"/>
        <v>1</v>
      </c>
      <c r="G6774" s="1">
        <f t="shared" si="423"/>
        <v>2021</v>
      </c>
      <c r="H6774" s="1" t="s">
        <v>102</v>
      </c>
      <c r="I6774" s="1" t="s">
        <v>118</v>
      </c>
      <c r="J6774" s="1" t="s">
        <v>119</v>
      </c>
      <c r="K6774" s="1" t="s">
        <v>18</v>
      </c>
      <c r="L6774" s="1" t="s">
        <v>23</v>
      </c>
      <c r="M6774" s="1">
        <v>25</v>
      </c>
      <c r="N6774" s="1">
        <v>275</v>
      </c>
      <c r="O6774" s="1">
        <v>68750</v>
      </c>
      <c r="P6774" s="1">
        <v>24062.5</v>
      </c>
      <c r="Q6774" s="1">
        <v>0.35</v>
      </c>
      <c r="R6774" s="1" t="s">
        <v>24</v>
      </c>
    </row>
    <row r="6775" spans="1:18" x14ac:dyDescent="0.25">
      <c r="A6775" s="1" t="s">
        <v>49</v>
      </c>
      <c r="B6775" s="1">
        <v>1197831</v>
      </c>
      <c r="C6775" s="2">
        <v>44248</v>
      </c>
      <c r="D6775" s="2" t="str">
        <f t="shared" si="420"/>
        <v>Sunday</v>
      </c>
      <c r="E6775" s="2" t="str">
        <f t="shared" si="421"/>
        <v>February</v>
      </c>
      <c r="F6775" s="1">
        <f t="shared" si="422"/>
        <v>1</v>
      </c>
      <c r="G6775" s="1">
        <f t="shared" si="423"/>
        <v>2021</v>
      </c>
      <c r="H6775" s="1" t="s">
        <v>102</v>
      </c>
      <c r="I6775" s="1" t="s">
        <v>118</v>
      </c>
      <c r="J6775" s="1" t="s">
        <v>119</v>
      </c>
      <c r="K6775" s="1" t="s">
        <v>21</v>
      </c>
      <c r="L6775" s="1" t="s">
        <v>22</v>
      </c>
      <c r="M6775" s="1">
        <v>15</v>
      </c>
      <c r="N6775" s="1">
        <v>325</v>
      </c>
      <c r="O6775" s="1">
        <v>48750</v>
      </c>
      <c r="P6775" s="1">
        <v>19500</v>
      </c>
      <c r="Q6775" s="1">
        <v>0.4</v>
      </c>
      <c r="R6775" s="1" t="s">
        <v>24</v>
      </c>
    </row>
    <row r="6776" spans="1:18" x14ac:dyDescent="0.25">
      <c r="A6776" s="1" t="s">
        <v>49</v>
      </c>
      <c r="B6776" s="1">
        <v>1197831</v>
      </c>
      <c r="C6776" s="2">
        <v>44490</v>
      </c>
      <c r="D6776" s="2" t="str">
        <f t="shared" si="420"/>
        <v>Thursday</v>
      </c>
      <c r="E6776" s="2" t="str">
        <f t="shared" si="421"/>
        <v>October</v>
      </c>
      <c r="F6776" s="1">
        <f t="shared" si="422"/>
        <v>4</v>
      </c>
      <c r="G6776" s="1">
        <f t="shared" si="423"/>
        <v>2021</v>
      </c>
      <c r="H6776" s="1" t="s">
        <v>102</v>
      </c>
      <c r="I6776" s="1" t="s">
        <v>118</v>
      </c>
      <c r="J6776" s="1" t="s">
        <v>119</v>
      </c>
      <c r="K6776" s="1" t="s">
        <v>21</v>
      </c>
      <c r="L6776" s="1" t="s">
        <v>19</v>
      </c>
      <c r="M6776" s="1">
        <v>29</v>
      </c>
      <c r="N6776" s="1">
        <v>104</v>
      </c>
      <c r="O6776" s="1">
        <v>3016</v>
      </c>
      <c r="P6776" s="1">
        <v>1598.48</v>
      </c>
      <c r="Q6776" s="1">
        <v>0.53</v>
      </c>
      <c r="R6776" s="1" t="s">
        <v>24</v>
      </c>
    </row>
    <row r="6777" spans="1:18" x14ac:dyDescent="0.25">
      <c r="A6777" s="1" t="s">
        <v>49</v>
      </c>
      <c r="B6777" s="1">
        <v>1197831</v>
      </c>
      <c r="C6777" s="2">
        <v>44520</v>
      </c>
      <c r="D6777" s="2" t="str">
        <f t="shared" si="420"/>
        <v>Saturday</v>
      </c>
      <c r="E6777" s="2" t="str">
        <f t="shared" si="421"/>
        <v>November</v>
      </c>
      <c r="F6777" s="1">
        <f t="shared" si="422"/>
        <v>4</v>
      </c>
      <c r="G6777" s="1">
        <f t="shared" si="423"/>
        <v>2021</v>
      </c>
      <c r="H6777" s="1" t="s">
        <v>102</v>
      </c>
      <c r="I6777" s="1" t="s">
        <v>118</v>
      </c>
      <c r="J6777" s="1" t="s">
        <v>119</v>
      </c>
      <c r="K6777" s="1" t="s">
        <v>18</v>
      </c>
      <c r="L6777" s="1" t="s">
        <v>22</v>
      </c>
      <c r="M6777" s="1">
        <v>24</v>
      </c>
      <c r="N6777" s="1">
        <v>143</v>
      </c>
      <c r="O6777" s="1">
        <v>3432</v>
      </c>
      <c r="P6777" s="1">
        <v>1716</v>
      </c>
      <c r="Q6777" s="1">
        <v>0.5</v>
      </c>
      <c r="R6777" s="1" t="s">
        <v>24</v>
      </c>
    </row>
    <row r="6778" spans="1:18" x14ac:dyDescent="0.25">
      <c r="A6778" s="1" t="s">
        <v>49</v>
      </c>
      <c r="B6778" s="1">
        <v>1197831</v>
      </c>
      <c r="C6778" s="2">
        <v>44520</v>
      </c>
      <c r="D6778" s="2" t="str">
        <f t="shared" si="420"/>
        <v>Saturday</v>
      </c>
      <c r="E6778" s="2" t="str">
        <f t="shared" si="421"/>
        <v>November</v>
      </c>
      <c r="F6778" s="1">
        <f t="shared" si="422"/>
        <v>4</v>
      </c>
      <c r="G6778" s="1">
        <f t="shared" si="423"/>
        <v>2021</v>
      </c>
      <c r="H6778" s="1" t="s">
        <v>102</v>
      </c>
      <c r="I6778" s="1" t="s">
        <v>118</v>
      </c>
      <c r="J6778" s="1" t="s">
        <v>119</v>
      </c>
      <c r="K6778" s="1" t="s">
        <v>18</v>
      </c>
      <c r="L6778" s="1" t="s">
        <v>23</v>
      </c>
      <c r="M6778" s="1">
        <v>14</v>
      </c>
      <c r="N6778" s="1">
        <v>94</v>
      </c>
      <c r="O6778" s="1">
        <v>1316</v>
      </c>
      <c r="P6778" s="1">
        <v>658</v>
      </c>
      <c r="Q6778" s="1">
        <v>0.5</v>
      </c>
      <c r="R6778" s="1" t="s">
        <v>24</v>
      </c>
    </row>
    <row r="6779" spans="1:18" x14ac:dyDescent="0.25">
      <c r="A6779" s="1" t="s">
        <v>49</v>
      </c>
      <c r="B6779" s="1">
        <v>1197831</v>
      </c>
      <c r="C6779" s="2">
        <v>44520</v>
      </c>
      <c r="D6779" s="2" t="str">
        <f t="shared" si="420"/>
        <v>Saturday</v>
      </c>
      <c r="E6779" s="2" t="str">
        <f t="shared" si="421"/>
        <v>November</v>
      </c>
      <c r="F6779" s="1">
        <f t="shared" si="422"/>
        <v>4</v>
      </c>
      <c r="G6779" s="1">
        <f t="shared" si="423"/>
        <v>2021</v>
      </c>
      <c r="H6779" s="1" t="s">
        <v>102</v>
      </c>
      <c r="I6779" s="1" t="s">
        <v>118</v>
      </c>
      <c r="J6779" s="1" t="s">
        <v>119</v>
      </c>
      <c r="K6779" s="1" t="s">
        <v>21</v>
      </c>
      <c r="L6779" s="1" t="s">
        <v>22</v>
      </c>
      <c r="M6779" s="1">
        <v>23</v>
      </c>
      <c r="N6779" s="1">
        <v>90</v>
      </c>
      <c r="O6779" s="1">
        <v>2070</v>
      </c>
      <c r="P6779" s="1">
        <v>1055.7</v>
      </c>
      <c r="Q6779" s="1">
        <v>0.51</v>
      </c>
      <c r="R6779" s="1" t="s">
        <v>24</v>
      </c>
    </row>
    <row r="6780" spans="1:18" x14ac:dyDescent="0.25">
      <c r="A6780" s="1" t="s">
        <v>49</v>
      </c>
      <c r="B6780" s="1">
        <v>1197831</v>
      </c>
      <c r="C6780" s="2">
        <v>44520</v>
      </c>
      <c r="D6780" s="2" t="str">
        <f t="shared" si="420"/>
        <v>Saturday</v>
      </c>
      <c r="E6780" s="2" t="str">
        <f t="shared" si="421"/>
        <v>November</v>
      </c>
      <c r="F6780" s="1">
        <f t="shared" si="422"/>
        <v>4</v>
      </c>
      <c r="G6780" s="1">
        <f t="shared" si="423"/>
        <v>2021</v>
      </c>
      <c r="H6780" s="1" t="s">
        <v>102</v>
      </c>
      <c r="I6780" s="1" t="s">
        <v>118</v>
      </c>
      <c r="J6780" s="1" t="s">
        <v>119</v>
      </c>
      <c r="K6780" s="1" t="s">
        <v>21</v>
      </c>
      <c r="L6780" s="1" t="s">
        <v>23</v>
      </c>
      <c r="M6780" s="1">
        <v>51</v>
      </c>
      <c r="N6780" s="1">
        <v>109</v>
      </c>
      <c r="O6780" s="1">
        <v>5559</v>
      </c>
      <c r="P6780" s="1">
        <v>2779.5</v>
      </c>
      <c r="Q6780" s="1">
        <v>0.5</v>
      </c>
      <c r="R6780" s="1" t="s">
        <v>24</v>
      </c>
    </row>
    <row r="6781" spans="1:18" x14ac:dyDescent="0.25">
      <c r="A6781" s="1" t="s">
        <v>49</v>
      </c>
      <c r="B6781" s="1">
        <v>1197831</v>
      </c>
      <c r="C6781" s="2">
        <v>44520</v>
      </c>
      <c r="D6781" s="2" t="str">
        <f t="shared" si="420"/>
        <v>Saturday</v>
      </c>
      <c r="E6781" s="2" t="str">
        <f t="shared" si="421"/>
        <v>November</v>
      </c>
      <c r="F6781" s="1">
        <f t="shared" si="422"/>
        <v>4</v>
      </c>
      <c r="G6781" s="1">
        <f t="shared" si="423"/>
        <v>2021</v>
      </c>
      <c r="H6781" s="1" t="s">
        <v>102</v>
      </c>
      <c r="I6781" s="1" t="s">
        <v>118</v>
      </c>
      <c r="J6781" s="1" t="s">
        <v>119</v>
      </c>
      <c r="K6781" s="1" t="s">
        <v>18</v>
      </c>
      <c r="L6781" s="1" t="s">
        <v>19</v>
      </c>
      <c r="M6781" s="1">
        <v>69</v>
      </c>
      <c r="N6781" s="1">
        <v>91</v>
      </c>
      <c r="O6781" s="1">
        <v>6279</v>
      </c>
      <c r="P6781" s="1">
        <v>2951.13</v>
      </c>
      <c r="Q6781" s="1">
        <v>0.47</v>
      </c>
      <c r="R6781" s="1" t="s">
        <v>24</v>
      </c>
    </row>
    <row r="6782" spans="1:18" x14ac:dyDescent="0.25">
      <c r="A6782" s="1" t="s">
        <v>49</v>
      </c>
      <c r="B6782" s="1">
        <v>1197831</v>
      </c>
      <c r="C6782" s="2">
        <v>44520</v>
      </c>
      <c r="D6782" s="2" t="str">
        <f t="shared" si="420"/>
        <v>Saturday</v>
      </c>
      <c r="E6782" s="2" t="str">
        <f t="shared" si="421"/>
        <v>November</v>
      </c>
      <c r="F6782" s="1">
        <f t="shared" si="422"/>
        <v>4</v>
      </c>
      <c r="G6782" s="1">
        <f t="shared" si="423"/>
        <v>2021</v>
      </c>
      <c r="H6782" s="1" t="s">
        <v>102</v>
      </c>
      <c r="I6782" s="1" t="s">
        <v>118</v>
      </c>
      <c r="J6782" s="1" t="s">
        <v>119</v>
      </c>
      <c r="K6782" s="1" t="s">
        <v>21</v>
      </c>
      <c r="L6782" s="1" t="s">
        <v>19</v>
      </c>
      <c r="M6782" s="1">
        <v>73</v>
      </c>
      <c r="N6782" s="1">
        <v>117</v>
      </c>
      <c r="O6782" s="1">
        <v>8541</v>
      </c>
      <c r="P6782" s="1">
        <v>4526.7299999999996</v>
      </c>
      <c r="Q6782" s="1">
        <v>0.53</v>
      </c>
      <c r="R6782" s="1" t="s">
        <v>24</v>
      </c>
    </row>
    <row r="6783" spans="1:18" x14ac:dyDescent="0.25">
      <c r="A6783" s="1" t="s">
        <v>49</v>
      </c>
      <c r="B6783" s="1">
        <v>1197831</v>
      </c>
      <c r="C6783" s="2">
        <v>44549</v>
      </c>
      <c r="D6783" s="2" t="str">
        <f t="shared" si="420"/>
        <v>Sunday</v>
      </c>
      <c r="E6783" s="2" t="str">
        <f t="shared" si="421"/>
        <v>December</v>
      </c>
      <c r="F6783" s="1">
        <f t="shared" si="422"/>
        <v>4</v>
      </c>
      <c r="G6783" s="1">
        <f t="shared" si="423"/>
        <v>2021</v>
      </c>
      <c r="H6783" s="1" t="s">
        <v>102</v>
      </c>
      <c r="I6783" s="1" t="s">
        <v>118</v>
      </c>
      <c r="J6783" s="1" t="s">
        <v>119</v>
      </c>
      <c r="K6783" s="1" t="s">
        <v>18</v>
      </c>
      <c r="L6783" s="1" t="s">
        <v>22</v>
      </c>
      <c r="M6783" s="1">
        <v>67</v>
      </c>
      <c r="N6783" s="1">
        <v>203</v>
      </c>
      <c r="O6783" s="1">
        <v>13601</v>
      </c>
      <c r="P6783" s="1">
        <v>7480.55</v>
      </c>
      <c r="Q6783" s="1">
        <v>0.55000000000000004</v>
      </c>
      <c r="R6783" s="1" t="s">
        <v>24</v>
      </c>
    </row>
    <row r="6784" spans="1:18" x14ac:dyDescent="0.25">
      <c r="A6784" s="1" t="s">
        <v>49</v>
      </c>
      <c r="B6784" s="1">
        <v>1197831</v>
      </c>
      <c r="C6784" s="2">
        <v>44549</v>
      </c>
      <c r="D6784" s="2" t="str">
        <f t="shared" si="420"/>
        <v>Sunday</v>
      </c>
      <c r="E6784" s="2" t="str">
        <f t="shared" si="421"/>
        <v>December</v>
      </c>
      <c r="F6784" s="1">
        <f t="shared" si="422"/>
        <v>4</v>
      </c>
      <c r="G6784" s="1">
        <f t="shared" si="423"/>
        <v>2021</v>
      </c>
      <c r="H6784" s="1" t="s">
        <v>102</v>
      </c>
      <c r="I6784" s="1" t="s">
        <v>118</v>
      </c>
      <c r="J6784" s="1" t="s">
        <v>119</v>
      </c>
      <c r="K6784" s="1" t="s">
        <v>18</v>
      </c>
      <c r="L6784" s="1" t="s">
        <v>23</v>
      </c>
      <c r="M6784" s="1">
        <v>54</v>
      </c>
      <c r="N6784" s="1">
        <v>140</v>
      </c>
      <c r="O6784" s="1">
        <v>7560</v>
      </c>
      <c r="P6784" s="1">
        <v>3553.2</v>
      </c>
      <c r="Q6784" s="1">
        <v>0.47</v>
      </c>
      <c r="R6784" s="1" t="s">
        <v>24</v>
      </c>
    </row>
    <row r="6785" spans="1:18" x14ac:dyDescent="0.25">
      <c r="A6785" s="1" t="s">
        <v>49</v>
      </c>
      <c r="B6785" s="1">
        <v>1197831</v>
      </c>
      <c r="C6785" s="2">
        <v>44549</v>
      </c>
      <c r="D6785" s="2" t="str">
        <f t="shared" si="420"/>
        <v>Sunday</v>
      </c>
      <c r="E6785" s="2" t="str">
        <f t="shared" si="421"/>
        <v>December</v>
      </c>
      <c r="F6785" s="1">
        <f t="shared" si="422"/>
        <v>4</v>
      </c>
      <c r="G6785" s="1">
        <f t="shared" si="423"/>
        <v>2021</v>
      </c>
      <c r="H6785" s="1" t="s">
        <v>102</v>
      </c>
      <c r="I6785" s="1" t="s">
        <v>118</v>
      </c>
      <c r="J6785" s="1" t="s">
        <v>119</v>
      </c>
      <c r="K6785" s="1" t="s">
        <v>21</v>
      </c>
      <c r="L6785" s="1" t="s">
        <v>22</v>
      </c>
      <c r="M6785" s="1">
        <v>55</v>
      </c>
      <c r="N6785" s="1">
        <v>126</v>
      </c>
      <c r="O6785" s="1">
        <v>6930</v>
      </c>
      <c r="P6785" s="1">
        <v>3742.2</v>
      </c>
      <c r="Q6785" s="1">
        <v>0.54</v>
      </c>
      <c r="R6785" s="1" t="s">
        <v>24</v>
      </c>
    </row>
    <row r="6786" spans="1:18" x14ac:dyDescent="0.25">
      <c r="A6786" s="1" t="s">
        <v>49</v>
      </c>
      <c r="B6786" s="1">
        <v>1197831</v>
      </c>
      <c r="C6786" s="2">
        <v>44549</v>
      </c>
      <c r="D6786" s="2" t="str">
        <f t="shared" si="420"/>
        <v>Sunday</v>
      </c>
      <c r="E6786" s="2" t="str">
        <f t="shared" si="421"/>
        <v>December</v>
      </c>
      <c r="F6786" s="1">
        <f t="shared" si="422"/>
        <v>4</v>
      </c>
      <c r="G6786" s="1">
        <f t="shared" si="423"/>
        <v>2021</v>
      </c>
      <c r="H6786" s="1" t="s">
        <v>102</v>
      </c>
      <c r="I6786" s="1" t="s">
        <v>118</v>
      </c>
      <c r="J6786" s="1" t="s">
        <v>119</v>
      </c>
      <c r="K6786" s="1" t="s">
        <v>21</v>
      </c>
      <c r="L6786" s="1" t="s">
        <v>23</v>
      </c>
      <c r="M6786" s="1">
        <v>57</v>
      </c>
      <c r="N6786" s="1">
        <v>120</v>
      </c>
      <c r="O6786" s="1">
        <v>6840</v>
      </c>
      <c r="P6786" s="1">
        <v>3488.4</v>
      </c>
      <c r="Q6786" s="1">
        <v>0.51</v>
      </c>
      <c r="R6786" s="1" t="s">
        <v>24</v>
      </c>
    </row>
    <row r="6787" spans="1:18" x14ac:dyDescent="0.25">
      <c r="A6787" s="1" t="s">
        <v>49</v>
      </c>
      <c r="B6787" s="1">
        <v>1197831</v>
      </c>
      <c r="C6787" s="2">
        <v>44549</v>
      </c>
      <c r="D6787" s="2" t="str">
        <f t="shared" ref="D6787:D6850" si="424">TEXT(C6787,"dddd")</f>
        <v>Sunday</v>
      </c>
      <c r="E6787" s="2" t="str">
        <f t="shared" ref="E6787:E6850" si="425">TEXT(C6787,"mmmm")</f>
        <v>December</v>
      </c>
      <c r="F6787" s="1">
        <f t="shared" ref="F6787:F6850" si="426">ROUNDUP(MONTH(C6787)/3,0)</f>
        <v>4</v>
      </c>
      <c r="G6787" s="1">
        <f t="shared" ref="G6787:G6850" si="427">YEAR(C6787)</f>
        <v>2021</v>
      </c>
      <c r="H6787" s="1" t="s">
        <v>102</v>
      </c>
      <c r="I6787" s="1" t="s">
        <v>118</v>
      </c>
      <c r="J6787" s="1" t="s">
        <v>119</v>
      </c>
      <c r="K6787" s="1" t="s">
        <v>18</v>
      </c>
      <c r="L6787" s="1" t="s">
        <v>19</v>
      </c>
      <c r="M6787" s="1">
        <v>64</v>
      </c>
      <c r="N6787" s="1">
        <v>112</v>
      </c>
      <c r="O6787" s="1">
        <v>7168</v>
      </c>
      <c r="P6787" s="1">
        <v>3512.32</v>
      </c>
      <c r="Q6787" s="1">
        <v>0.49</v>
      </c>
      <c r="R6787" s="1" t="s">
        <v>24</v>
      </c>
    </row>
    <row r="6788" spans="1:18" x14ac:dyDescent="0.25">
      <c r="A6788" s="1" t="s">
        <v>49</v>
      </c>
      <c r="B6788" s="1">
        <v>1197831</v>
      </c>
      <c r="C6788" s="2">
        <v>44549</v>
      </c>
      <c r="D6788" s="2" t="str">
        <f t="shared" si="424"/>
        <v>Sunday</v>
      </c>
      <c r="E6788" s="2" t="str">
        <f t="shared" si="425"/>
        <v>December</v>
      </c>
      <c r="F6788" s="1">
        <f t="shared" si="426"/>
        <v>4</v>
      </c>
      <c r="G6788" s="1">
        <f t="shared" si="427"/>
        <v>2021</v>
      </c>
      <c r="H6788" s="1" t="s">
        <v>102</v>
      </c>
      <c r="I6788" s="1" t="s">
        <v>118</v>
      </c>
      <c r="J6788" s="1" t="s">
        <v>119</v>
      </c>
      <c r="K6788" s="1" t="s">
        <v>21</v>
      </c>
      <c r="L6788" s="1" t="s">
        <v>19</v>
      </c>
      <c r="M6788" s="1">
        <v>70</v>
      </c>
      <c r="N6788" s="1">
        <v>150</v>
      </c>
      <c r="O6788" s="1">
        <v>10500</v>
      </c>
      <c r="P6788" s="1">
        <v>5355</v>
      </c>
      <c r="Q6788" s="1">
        <v>0.51</v>
      </c>
      <c r="R6788" s="1" t="s">
        <v>24</v>
      </c>
    </row>
    <row r="6789" spans="1:18" x14ac:dyDescent="0.25">
      <c r="A6789" s="1" t="s">
        <v>49</v>
      </c>
      <c r="B6789" s="1">
        <v>1197831</v>
      </c>
      <c r="C6789" s="2">
        <v>44219</v>
      </c>
      <c r="D6789" s="2" t="str">
        <f t="shared" si="424"/>
        <v>Saturday</v>
      </c>
      <c r="E6789" s="2" t="str">
        <f t="shared" si="425"/>
        <v>January</v>
      </c>
      <c r="F6789" s="1">
        <f t="shared" si="426"/>
        <v>1</v>
      </c>
      <c r="G6789" s="1">
        <f t="shared" si="427"/>
        <v>2021</v>
      </c>
      <c r="H6789" s="1" t="s">
        <v>102</v>
      </c>
      <c r="I6789" s="1" t="s">
        <v>118</v>
      </c>
      <c r="J6789" s="1" t="s">
        <v>119</v>
      </c>
      <c r="K6789" s="1" t="s">
        <v>18</v>
      </c>
      <c r="L6789" s="1" t="s">
        <v>22</v>
      </c>
      <c r="M6789" s="1">
        <v>24</v>
      </c>
      <c r="N6789" s="1">
        <v>167</v>
      </c>
      <c r="O6789" s="1">
        <v>4008</v>
      </c>
      <c r="P6789" s="1">
        <v>2124.2399999999998</v>
      </c>
      <c r="Q6789" s="1">
        <v>0.53</v>
      </c>
      <c r="R6789" s="1" t="s">
        <v>24</v>
      </c>
    </row>
    <row r="6790" spans="1:18" x14ac:dyDescent="0.25">
      <c r="A6790" s="1" t="s">
        <v>49</v>
      </c>
      <c r="B6790" s="1">
        <v>1197831</v>
      </c>
      <c r="C6790" s="2">
        <v>44219</v>
      </c>
      <c r="D6790" s="2" t="str">
        <f t="shared" si="424"/>
        <v>Saturday</v>
      </c>
      <c r="E6790" s="2" t="str">
        <f t="shared" si="425"/>
        <v>January</v>
      </c>
      <c r="F6790" s="1">
        <f t="shared" si="426"/>
        <v>1</v>
      </c>
      <c r="G6790" s="1">
        <f t="shared" si="427"/>
        <v>2021</v>
      </c>
      <c r="H6790" s="1" t="s">
        <v>102</v>
      </c>
      <c r="I6790" s="1" t="s">
        <v>118</v>
      </c>
      <c r="J6790" s="1" t="s">
        <v>119</v>
      </c>
      <c r="K6790" s="1" t="s">
        <v>18</v>
      </c>
      <c r="L6790" s="1" t="s">
        <v>23</v>
      </c>
      <c r="M6790" s="1">
        <v>25</v>
      </c>
      <c r="N6790" s="1">
        <v>109</v>
      </c>
      <c r="O6790" s="1">
        <v>2725</v>
      </c>
      <c r="P6790" s="1">
        <v>1226.25</v>
      </c>
      <c r="Q6790" s="1">
        <v>0.45</v>
      </c>
      <c r="R6790" s="1" t="s">
        <v>24</v>
      </c>
    </row>
    <row r="6791" spans="1:18" x14ac:dyDescent="0.25">
      <c r="A6791" s="1" t="s">
        <v>49</v>
      </c>
      <c r="B6791" s="1">
        <v>1197831</v>
      </c>
      <c r="C6791" s="2">
        <v>44219</v>
      </c>
      <c r="D6791" s="2" t="str">
        <f t="shared" si="424"/>
        <v>Saturday</v>
      </c>
      <c r="E6791" s="2" t="str">
        <f t="shared" si="425"/>
        <v>January</v>
      </c>
      <c r="F6791" s="1">
        <f t="shared" si="426"/>
        <v>1</v>
      </c>
      <c r="G6791" s="1">
        <f t="shared" si="427"/>
        <v>2021</v>
      </c>
      <c r="H6791" s="1" t="s">
        <v>102</v>
      </c>
      <c r="I6791" s="1" t="s">
        <v>118</v>
      </c>
      <c r="J6791" s="1" t="s">
        <v>119</v>
      </c>
      <c r="K6791" s="1" t="s">
        <v>21</v>
      </c>
      <c r="L6791" s="1" t="s">
        <v>22</v>
      </c>
      <c r="M6791" s="1">
        <v>15</v>
      </c>
      <c r="N6791" s="1">
        <v>98</v>
      </c>
      <c r="O6791" s="1">
        <v>1470</v>
      </c>
      <c r="P6791" s="1">
        <v>808.5</v>
      </c>
      <c r="Q6791" s="1">
        <v>0.55000000000000004</v>
      </c>
      <c r="R6791" s="1" t="s">
        <v>24</v>
      </c>
    </row>
    <row r="6792" spans="1:18" x14ac:dyDescent="0.25">
      <c r="A6792" s="1" t="s">
        <v>49</v>
      </c>
      <c r="B6792" s="1">
        <v>1197831</v>
      </c>
      <c r="C6792" s="2">
        <v>44219</v>
      </c>
      <c r="D6792" s="2" t="str">
        <f t="shared" si="424"/>
        <v>Saturday</v>
      </c>
      <c r="E6792" s="2" t="str">
        <f t="shared" si="425"/>
        <v>January</v>
      </c>
      <c r="F6792" s="1">
        <f t="shared" si="426"/>
        <v>1</v>
      </c>
      <c r="G6792" s="1">
        <f t="shared" si="427"/>
        <v>2021</v>
      </c>
      <c r="H6792" s="1" t="s">
        <v>102</v>
      </c>
      <c r="I6792" s="1" t="s">
        <v>118</v>
      </c>
      <c r="J6792" s="1" t="s">
        <v>119</v>
      </c>
      <c r="K6792" s="1" t="s">
        <v>21</v>
      </c>
      <c r="L6792" s="1" t="s">
        <v>23</v>
      </c>
      <c r="M6792" s="1">
        <v>18</v>
      </c>
      <c r="N6792" s="1">
        <v>65</v>
      </c>
      <c r="O6792" s="1">
        <v>1170</v>
      </c>
      <c r="P6792" s="1">
        <v>643.5</v>
      </c>
      <c r="Q6792" s="1">
        <v>0.55000000000000004</v>
      </c>
      <c r="R6792" s="1" t="s">
        <v>24</v>
      </c>
    </row>
    <row r="6793" spans="1:18" x14ac:dyDescent="0.25">
      <c r="A6793" s="1" t="s">
        <v>49</v>
      </c>
      <c r="B6793" s="1">
        <v>1197831</v>
      </c>
      <c r="C6793" s="2">
        <v>44219</v>
      </c>
      <c r="D6793" s="2" t="str">
        <f t="shared" si="424"/>
        <v>Saturday</v>
      </c>
      <c r="E6793" s="2" t="str">
        <f t="shared" si="425"/>
        <v>January</v>
      </c>
      <c r="F6793" s="1">
        <f t="shared" si="426"/>
        <v>1</v>
      </c>
      <c r="G6793" s="1">
        <f t="shared" si="427"/>
        <v>2021</v>
      </c>
      <c r="H6793" s="1" t="s">
        <v>102</v>
      </c>
      <c r="I6793" s="1" t="s">
        <v>118</v>
      </c>
      <c r="J6793" s="1" t="s">
        <v>119</v>
      </c>
      <c r="K6793" s="1" t="s">
        <v>18</v>
      </c>
      <c r="L6793" s="1" t="s">
        <v>19</v>
      </c>
      <c r="M6793" s="1">
        <v>33</v>
      </c>
      <c r="N6793" s="1">
        <v>80</v>
      </c>
      <c r="O6793" s="1">
        <v>2640</v>
      </c>
      <c r="P6793" s="1">
        <v>1320</v>
      </c>
      <c r="Q6793" s="1">
        <v>0.5</v>
      </c>
      <c r="R6793" s="1" t="s">
        <v>24</v>
      </c>
    </row>
    <row r="6794" spans="1:18" x14ac:dyDescent="0.25">
      <c r="A6794" s="1" t="s">
        <v>49</v>
      </c>
      <c r="B6794" s="1">
        <v>1197831</v>
      </c>
      <c r="C6794" s="2">
        <v>44219</v>
      </c>
      <c r="D6794" s="2" t="str">
        <f t="shared" si="424"/>
        <v>Saturday</v>
      </c>
      <c r="E6794" s="2" t="str">
        <f t="shared" si="425"/>
        <v>January</v>
      </c>
      <c r="F6794" s="1">
        <f t="shared" si="426"/>
        <v>1</v>
      </c>
      <c r="G6794" s="1">
        <f t="shared" si="427"/>
        <v>2021</v>
      </c>
      <c r="H6794" s="1" t="s">
        <v>102</v>
      </c>
      <c r="I6794" s="1" t="s">
        <v>118</v>
      </c>
      <c r="J6794" s="1" t="s">
        <v>119</v>
      </c>
      <c r="K6794" s="1" t="s">
        <v>21</v>
      </c>
      <c r="L6794" s="1" t="s">
        <v>19</v>
      </c>
      <c r="M6794" s="1">
        <v>23</v>
      </c>
      <c r="N6794" s="1">
        <v>101</v>
      </c>
      <c r="O6794" s="1">
        <v>2323</v>
      </c>
      <c r="P6794" s="1">
        <v>1207.96</v>
      </c>
      <c r="Q6794" s="1">
        <v>0.52</v>
      </c>
      <c r="R6794" s="1" t="s">
        <v>24</v>
      </c>
    </row>
    <row r="6795" spans="1:18" x14ac:dyDescent="0.25">
      <c r="A6795" s="1" t="s">
        <v>49</v>
      </c>
      <c r="B6795" s="1">
        <v>1197831</v>
      </c>
      <c r="C6795" s="2">
        <v>44248</v>
      </c>
      <c r="D6795" s="2" t="str">
        <f t="shared" si="424"/>
        <v>Sunday</v>
      </c>
      <c r="E6795" s="2" t="str">
        <f t="shared" si="425"/>
        <v>February</v>
      </c>
      <c r="F6795" s="1">
        <f t="shared" si="426"/>
        <v>1</v>
      </c>
      <c r="G6795" s="1">
        <f t="shared" si="427"/>
        <v>2021</v>
      </c>
      <c r="H6795" s="1" t="s">
        <v>102</v>
      </c>
      <c r="I6795" s="1" t="s">
        <v>118</v>
      </c>
      <c r="J6795" s="1" t="s">
        <v>119</v>
      </c>
      <c r="K6795" s="1" t="s">
        <v>18</v>
      </c>
      <c r="L6795" s="1" t="s">
        <v>22</v>
      </c>
      <c r="M6795" s="1">
        <v>24</v>
      </c>
      <c r="N6795" s="1">
        <v>169</v>
      </c>
      <c r="O6795" s="1">
        <v>4056</v>
      </c>
      <c r="P6795" s="1">
        <v>2109.12</v>
      </c>
      <c r="Q6795" s="1">
        <v>0.52</v>
      </c>
      <c r="R6795" s="1" t="s">
        <v>24</v>
      </c>
    </row>
    <row r="6796" spans="1:18" x14ac:dyDescent="0.25">
      <c r="A6796" s="1" t="s">
        <v>49</v>
      </c>
      <c r="B6796" s="1">
        <v>1197831</v>
      </c>
      <c r="C6796" s="2">
        <v>44248</v>
      </c>
      <c r="D6796" s="2" t="str">
        <f t="shared" si="424"/>
        <v>Sunday</v>
      </c>
      <c r="E6796" s="2" t="str">
        <f t="shared" si="425"/>
        <v>February</v>
      </c>
      <c r="F6796" s="1">
        <f t="shared" si="426"/>
        <v>1</v>
      </c>
      <c r="G6796" s="1">
        <f t="shared" si="427"/>
        <v>2021</v>
      </c>
      <c r="H6796" s="1" t="s">
        <v>102</v>
      </c>
      <c r="I6796" s="1" t="s">
        <v>118</v>
      </c>
      <c r="J6796" s="1" t="s">
        <v>119</v>
      </c>
      <c r="K6796" s="1" t="s">
        <v>18</v>
      </c>
      <c r="L6796" s="1" t="s">
        <v>23</v>
      </c>
      <c r="M6796" s="1">
        <v>23</v>
      </c>
      <c r="N6796" s="1">
        <v>80</v>
      </c>
      <c r="O6796" s="1">
        <v>1840</v>
      </c>
      <c r="P6796" s="1">
        <v>846.4</v>
      </c>
      <c r="Q6796" s="1">
        <v>0.46</v>
      </c>
      <c r="R6796" s="1" t="s">
        <v>24</v>
      </c>
    </row>
    <row r="6797" spans="1:18" x14ac:dyDescent="0.25">
      <c r="A6797" s="1" t="s">
        <v>49</v>
      </c>
      <c r="B6797" s="1">
        <v>1197831</v>
      </c>
      <c r="C6797" s="2">
        <v>44248</v>
      </c>
      <c r="D6797" s="2" t="str">
        <f t="shared" si="424"/>
        <v>Sunday</v>
      </c>
      <c r="E6797" s="2" t="str">
        <f t="shared" si="425"/>
        <v>February</v>
      </c>
      <c r="F6797" s="1">
        <f t="shared" si="426"/>
        <v>1</v>
      </c>
      <c r="G6797" s="1">
        <f t="shared" si="427"/>
        <v>2021</v>
      </c>
      <c r="H6797" s="1" t="s">
        <v>102</v>
      </c>
      <c r="I6797" s="1" t="s">
        <v>118</v>
      </c>
      <c r="J6797" s="1" t="s">
        <v>119</v>
      </c>
      <c r="K6797" s="1" t="s">
        <v>21</v>
      </c>
      <c r="L6797" s="1" t="s">
        <v>22</v>
      </c>
      <c r="M6797" s="1">
        <v>15</v>
      </c>
      <c r="N6797" s="1">
        <v>91</v>
      </c>
      <c r="O6797" s="1">
        <v>1365</v>
      </c>
      <c r="P6797" s="1">
        <v>682.5</v>
      </c>
      <c r="Q6797" s="1">
        <v>0.5</v>
      </c>
      <c r="R6797" s="1" t="s">
        <v>24</v>
      </c>
    </row>
    <row r="6798" spans="1:18" x14ac:dyDescent="0.25">
      <c r="A6798" s="1" t="s">
        <v>49</v>
      </c>
      <c r="B6798" s="1">
        <v>1197831</v>
      </c>
      <c r="C6798" s="2">
        <v>44490</v>
      </c>
      <c r="D6798" s="2" t="str">
        <f t="shared" si="424"/>
        <v>Thursday</v>
      </c>
      <c r="E6798" s="2" t="str">
        <f t="shared" si="425"/>
        <v>October</v>
      </c>
      <c r="F6798" s="1">
        <f t="shared" si="426"/>
        <v>4</v>
      </c>
      <c r="G6798" s="1">
        <f t="shared" si="427"/>
        <v>2021</v>
      </c>
      <c r="H6798" s="1" t="s">
        <v>102</v>
      </c>
      <c r="I6798" s="1" t="s">
        <v>118</v>
      </c>
      <c r="J6798" s="1" t="s">
        <v>119</v>
      </c>
      <c r="K6798" s="1" t="s">
        <v>21</v>
      </c>
      <c r="L6798" s="1" t="s">
        <v>19</v>
      </c>
      <c r="M6798" s="1">
        <v>20</v>
      </c>
      <c r="N6798" s="1">
        <v>132</v>
      </c>
      <c r="O6798" s="1">
        <v>2640</v>
      </c>
      <c r="P6798" s="1">
        <v>1188</v>
      </c>
      <c r="Q6798" s="1">
        <v>0.45</v>
      </c>
      <c r="R6798" s="1" t="s">
        <v>20</v>
      </c>
    </row>
    <row r="6799" spans="1:18" x14ac:dyDescent="0.25">
      <c r="A6799" s="1" t="s">
        <v>49</v>
      </c>
      <c r="B6799" s="1">
        <v>1197831</v>
      </c>
      <c r="C6799" s="2">
        <v>44520</v>
      </c>
      <c r="D6799" s="2" t="str">
        <f t="shared" si="424"/>
        <v>Saturday</v>
      </c>
      <c r="E6799" s="2" t="str">
        <f t="shared" si="425"/>
        <v>November</v>
      </c>
      <c r="F6799" s="1">
        <f t="shared" si="426"/>
        <v>4</v>
      </c>
      <c r="G6799" s="1">
        <f t="shared" si="427"/>
        <v>2021</v>
      </c>
      <c r="H6799" s="1" t="s">
        <v>102</v>
      </c>
      <c r="I6799" s="1" t="s">
        <v>118</v>
      </c>
      <c r="J6799" s="1" t="s">
        <v>119</v>
      </c>
      <c r="K6799" s="1" t="s">
        <v>18</v>
      </c>
      <c r="L6799" s="1" t="s">
        <v>22</v>
      </c>
      <c r="M6799" s="1">
        <v>18</v>
      </c>
      <c r="N6799" s="1">
        <v>176</v>
      </c>
      <c r="O6799" s="1">
        <v>3168</v>
      </c>
      <c r="P6799" s="1">
        <v>1457.28</v>
      </c>
      <c r="Q6799" s="1">
        <v>0.46</v>
      </c>
      <c r="R6799" s="1" t="s">
        <v>20</v>
      </c>
    </row>
    <row r="6800" spans="1:18" x14ac:dyDescent="0.25">
      <c r="A6800" s="1" t="s">
        <v>49</v>
      </c>
      <c r="B6800" s="1">
        <v>1197831</v>
      </c>
      <c r="C6800" s="2">
        <v>44520</v>
      </c>
      <c r="D6800" s="2" t="str">
        <f t="shared" si="424"/>
        <v>Saturday</v>
      </c>
      <c r="E6800" s="2" t="str">
        <f t="shared" si="425"/>
        <v>November</v>
      </c>
      <c r="F6800" s="1">
        <f t="shared" si="426"/>
        <v>4</v>
      </c>
      <c r="G6800" s="1">
        <f t="shared" si="427"/>
        <v>2021</v>
      </c>
      <c r="H6800" s="1" t="s">
        <v>102</v>
      </c>
      <c r="I6800" s="1" t="s">
        <v>118</v>
      </c>
      <c r="J6800" s="1" t="s">
        <v>119</v>
      </c>
      <c r="K6800" s="1" t="s">
        <v>18</v>
      </c>
      <c r="L6800" s="1" t="s">
        <v>23</v>
      </c>
      <c r="M6800" s="1">
        <v>11</v>
      </c>
      <c r="N6800" s="1">
        <v>116</v>
      </c>
      <c r="O6800" s="1">
        <v>1276</v>
      </c>
      <c r="P6800" s="1">
        <v>535.91999999999996</v>
      </c>
      <c r="Q6800" s="1">
        <v>0.42</v>
      </c>
      <c r="R6800" s="1" t="s">
        <v>20</v>
      </c>
    </row>
    <row r="6801" spans="1:18" x14ac:dyDescent="0.25">
      <c r="A6801" s="1" t="s">
        <v>49</v>
      </c>
      <c r="B6801" s="1">
        <v>1197831</v>
      </c>
      <c r="C6801" s="2">
        <v>44520</v>
      </c>
      <c r="D6801" s="2" t="str">
        <f t="shared" si="424"/>
        <v>Saturday</v>
      </c>
      <c r="E6801" s="2" t="str">
        <f t="shared" si="425"/>
        <v>November</v>
      </c>
      <c r="F6801" s="1">
        <f t="shared" si="426"/>
        <v>4</v>
      </c>
      <c r="G6801" s="1">
        <f t="shared" si="427"/>
        <v>2021</v>
      </c>
      <c r="H6801" s="1" t="s">
        <v>102</v>
      </c>
      <c r="I6801" s="1" t="s">
        <v>118</v>
      </c>
      <c r="J6801" s="1" t="s">
        <v>119</v>
      </c>
      <c r="K6801" s="1" t="s">
        <v>21</v>
      </c>
      <c r="L6801" s="1" t="s">
        <v>22</v>
      </c>
      <c r="M6801" s="1">
        <v>19</v>
      </c>
      <c r="N6801" s="1">
        <v>102</v>
      </c>
      <c r="O6801" s="1">
        <v>1938</v>
      </c>
      <c r="P6801" s="1">
        <v>833.34</v>
      </c>
      <c r="Q6801" s="1">
        <v>0.43</v>
      </c>
      <c r="R6801" s="1" t="s">
        <v>20</v>
      </c>
    </row>
    <row r="6802" spans="1:18" x14ac:dyDescent="0.25">
      <c r="A6802" s="1" t="s">
        <v>49</v>
      </c>
      <c r="B6802" s="1">
        <v>1197831</v>
      </c>
      <c r="C6802" s="2">
        <v>44520</v>
      </c>
      <c r="D6802" s="2" t="str">
        <f t="shared" si="424"/>
        <v>Saturday</v>
      </c>
      <c r="E6802" s="2" t="str">
        <f t="shared" si="425"/>
        <v>November</v>
      </c>
      <c r="F6802" s="1">
        <f t="shared" si="426"/>
        <v>4</v>
      </c>
      <c r="G6802" s="1">
        <f t="shared" si="427"/>
        <v>2021</v>
      </c>
      <c r="H6802" s="1" t="s">
        <v>102</v>
      </c>
      <c r="I6802" s="1" t="s">
        <v>118</v>
      </c>
      <c r="J6802" s="1" t="s">
        <v>119</v>
      </c>
      <c r="K6802" s="1" t="s">
        <v>21</v>
      </c>
      <c r="L6802" s="1" t="s">
        <v>23</v>
      </c>
      <c r="M6802" s="1">
        <v>41</v>
      </c>
      <c r="N6802" s="1">
        <v>128</v>
      </c>
      <c r="O6802" s="1">
        <v>5248</v>
      </c>
      <c r="P6802" s="1">
        <v>2309.12</v>
      </c>
      <c r="Q6802" s="1">
        <v>0.44</v>
      </c>
      <c r="R6802" s="1" t="s">
        <v>20</v>
      </c>
    </row>
    <row r="6803" spans="1:18" x14ac:dyDescent="0.25">
      <c r="A6803" s="1" t="s">
        <v>49</v>
      </c>
      <c r="B6803" s="1">
        <v>1197831</v>
      </c>
      <c r="C6803" s="2">
        <v>44520</v>
      </c>
      <c r="D6803" s="2" t="str">
        <f t="shared" si="424"/>
        <v>Saturday</v>
      </c>
      <c r="E6803" s="2" t="str">
        <f t="shared" si="425"/>
        <v>November</v>
      </c>
      <c r="F6803" s="1">
        <f t="shared" si="426"/>
        <v>4</v>
      </c>
      <c r="G6803" s="1">
        <f t="shared" si="427"/>
        <v>2021</v>
      </c>
      <c r="H6803" s="1" t="s">
        <v>102</v>
      </c>
      <c r="I6803" s="1" t="s">
        <v>118</v>
      </c>
      <c r="J6803" s="1" t="s">
        <v>119</v>
      </c>
      <c r="K6803" s="1" t="s">
        <v>18</v>
      </c>
      <c r="L6803" s="1" t="s">
        <v>19</v>
      </c>
      <c r="M6803" s="1">
        <v>56</v>
      </c>
      <c r="N6803" s="1">
        <v>105</v>
      </c>
      <c r="O6803" s="1">
        <v>5880</v>
      </c>
      <c r="P6803" s="1">
        <v>2410.8000000000002</v>
      </c>
      <c r="Q6803" s="1">
        <v>0.41</v>
      </c>
      <c r="R6803" s="1" t="s">
        <v>20</v>
      </c>
    </row>
    <row r="6804" spans="1:18" x14ac:dyDescent="0.25">
      <c r="A6804" s="1" t="s">
        <v>49</v>
      </c>
      <c r="B6804" s="1">
        <v>1197831</v>
      </c>
      <c r="C6804" s="2">
        <v>44520</v>
      </c>
      <c r="D6804" s="2" t="str">
        <f t="shared" si="424"/>
        <v>Saturday</v>
      </c>
      <c r="E6804" s="2" t="str">
        <f t="shared" si="425"/>
        <v>November</v>
      </c>
      <c r="F6804" s="1">
        <f t="shared" si="426"/>
        <v>4</v>
      </c>
      <c r="G6804" s="1">
        <f t="shared" si="427"/>
        <v>2021</v>
      </c>
      <c r="H6804" s="1" t="s">
        <v>102</v>
      </c>
      <c r="I6804" s="1" t="s">
        <v>118</v>
      </c>
      <c r="J6804" s="1" t="s">
        <v>119</v>
      </c>
      <c r="K6804" s="1" t="s">
        <v>21</v>
      </c>
      <c r="L6804" s="1" t="s">
        <v>19</v>
      </c>
      <c r="M6804" s="1">
        <v>53</v>
      </c>
      <c r="N6804" s="1">
        <v>135</v>
      </c>
      <c r="O6804" s="1">
        <v>7155</v>
      </c>
      <c r="P6804" s="1">
        <v>3219.75</v>
      </c>
      <c r="Q6804" s="1">
        <v>0.45</v>
      </c>
      <c r="R6804" s="1" t="s">
        <v>20</v>
      </c>
    </row>
    <row r="6805" spans="1:18" x14ac:dyDescent="0.25">
      <c r="A6805" s="1" t="s">
        <v>49</v>
      </c>
      <c r="B6805" s="1">
        <v>1197831</v>
      </c>
      <c r="C6805" s="2">
        <v>44549</v>
      </c>
      <c r="D6805" s="2" t="str">
        <f t="shared" si="424"/>
        <v>Sunday</v>
      </c>
      <c r="E6805" s="2" t="str">
        <f t="shared" si="425"/>
        <v>December</v>
      </c>
      <c r="F6805" s="1">
        <f t="shared" si="426"/>
        <v>4</v>
      </c>
      <c r="G6805" s="1">
        <f t="shared" si="427"/>
        <v>2021</v>
      </c>
      <c r="H6805" s="1" t="s">
        <v>102</v>
      </c>
      <c r="I6805" s="1" t="s">
        <v>118</v>
      </c>
      <c r="J6805" s="1" t="s">
        <v>119</v>
      </c>
      <c r="K6805" s="1" t="s">
        <v>18</v>
      </c>
      <c r="L6805" s="1" t="s">
        <v>22</v>
      </c>
      <c r="M6805" s="1">
        <v>55</v>
      </c>
      <c r="N6805" s="1">
        <v>238</v>
      </c>
      <c r="O6805" s="1">
        <v>13090</v>
      </c>
      <c r="P6805" s="1">
        <v>6021.4</v>
      </c>
      <c r="Q6805" s="1">
        <v>0.46</v>
      </c>
      <c r="R6805" s="1" t="s">
        <v>20</v>
      </c>
    </row>
    <row r="6806" spans="1:18" x14ac:dyDescent="0.25">
      <c r="A6806" s="1" t="s">
        <v>49</v>
      </c>
      <c r="B6806" s="1">
        <v>1197831</v>
      </c>
      <c r="C6806" s="2">
        <v>44549</v>
      </c>
      <c r="D6806" s="2" t="str">
        <f t="shared" si="424"/>
        <v>Sunday</v>
      </c>
      <c r="E6806" s="2" t="str">
        <f t="shared" si="425"/>
        <v>December</v>
      </c>
      <c r="F6806" s="1">
        <f t="shared" si="426"/>
        <v>4</v>
      </c>
      <c r="G6806" s="1">
        <f t="shared" si="427"/>
        <v>2021</v>
      </c>
      <c r="H6806" s="1" t="s">
        <v>102</v>
      </c>
      <c r="I6806" s="1" t="s">
        <v>118</v>
      </c>
      <c r="J6806" s="1" t="s">
        <v>119</v>
      </c>
      <c r="K6806" s="1" t="s">
        <v>18</v>
      </c>
      <c r="L6806" s="1" t="s">
        <v>23</v>
      </c>
      <c r="M6806" s="1">
        <v>46</v>
      </c>
      <c r="N6806" s="1">
        <v>155</v>
      </c>
      <c r="O6806" s="1">
        <v>7130</v>
      </c>
      <c r="P6806" s="1">
        <v>2852</v>
      </c>
      <c r="Q6806" s="1">
        <v>0.4</v>
      </c>
      <c r="R6806" s="1" t="s">
        <v>20</v>
      </c>
    </row>
    <row r="6807" spans="1:18" x14ac:dyDescent="0.25">
      <c r="A6807" s="1" t="s">
        <v>49</v>
      </c>
      <c r="B6807" s="1">
        <v>1197831</v>
      </c>
      <c r="C6807" s="2">
        <v>44549</v>
      </c>
      <c r="D6807" s="2" t="str">
        <f t="shared" si="424"/>
        <v>Sunday</v>
      </c>
      <c r="E6807" s="2" t="str">
        <f t="shared" si="425"/>
        <v>December</v>
      </c>
      <c r="F6807" s="1">
        <f t="shared" si="426"/>
        <v>4</v>
      </c>
      <c r="G6807" s="1">
        <f t="shared" si="427"/>
        <v>2021</v>
      </c>
      <c r="H6807" s="1" t="s">
        <v>102</v>
      </c>
      <c r="I6807" s="1" t="s">
        <v>118</v>
      </c>
      <c r="J6807" s="1" t="s">
        <v>119</v>
      </c>
      <c r="K6807" s="1" t="s">
        <v>21</v>
      </c>
      <c r="L6807" s="1" t="s">
        <v>22</v>
      </c>
      <c r="M6807" s="1">
        <v>43</v>
      </c>
      <c r="N6807" s="1">
        <v>149</v>
      </c>
      <c r="O6807" s="1">
        <v>6407</v>
      </c>
      <c r="P6807" s="1">
        <v>2819.08</v>
      </c>
      <c r="Q6807" s="1">
        <v>0.44</v>
      </c>
      <c r="R6807" s="1" t="s">
        <v>20</v>
      </c>
    </row>
    <row r="6808" spans="1:18" x14ac:dyDescent="0.25">
      <c r="A6808" s="1" t="s">
        <v>49</v>
      </c>
      <c r="B6808" s="1">
        <v>1197831</v>
      </c>
      <c r="C6808" s="2">
        <v>44549</v>
      </c>
      <c r="D6808" s="2" t="str">
        <f t="shared" si="424"/>
        <v>Sunday</v>
      </c>
      <c r="E6808" s="2" t="str">
        <f t="shared" si="425"/>
        <v>December</v>
      </c>
      <c r="F6808" s="1">
        <f t="shared" si="426"/>
        <v>4</v>
      </c>
      <c r="G6808" s="1">
        <f t="shared" si="427"/>
        <v>2021</v>
      </c>
      <c r="H6808" s="1" t="s">
        <v>102</v>
      </c>
      <c r="I6808" s="1" t="s">
        <v>118</v>
      </c>
      <c r="J6808" s="1" t="s">
        <v>119</v>
      </c>
      <c r="K6808" s="1" t="s">
        <v>21</v>
      </c>
      <c r="L6808" s="1" t="s">
        <v>23</v>
      </c>
      <c r="M6808" s="1">
        <v>40</v>
      </c>
      <c r="N6808" s="1">
        <v>124</v>
      </c>
      <c r="O6808" s="1">
        <v>4960</v>
      </c>
      <c r="P6808" s="1">
        <v>2281.6</v>
      </c>
      <c r="Q6808" s="1">
        <v>0.46</v>
      </c>
      <c r="R6808" s="1" t="s">
        <v>20</v>
      </c>
    </row>
    <row r="6809" spans="1:18" x14ac:dyDescent="0.25">
      <c r="A6809" s="1" t="s">
        <v>49</v>
      </c>
      <c r="B6809" s="1">
        <v>1197831</v>
      </c>
      <c r="C6809" s="2">
        <v>44549</v>
      </c>
      <c r="D6809" s="2" t="str">
        <f t="shared" si="424"/>
        <v>Sunday</v>
      </c>
      <c r="E6809" s="2" t="str">
        <f t="shared" si="425"/>
        <v>December</v>
      </c>
      <c r="F6809" s="1">
        <f t="shared" si="426"/>
        <v>4</v>
      </c>
      <c r="G6809" s="1">
        <f t="shared" si="427"/>
        <v>2021</v>
      </c>
      <c r="H6809" s="1" t="s">
        <v>102</v>
      </c>
      <c r="I6809" s="1" t="s">
        <v>118</v>
      </c>
      <c r="J6809" s="1" t="s">
        <v>119</v>
      </c>
      <c r="K6809" s="1" t="s">
        <v>18</v>
      </c>
      <c r="L6809" s="1" t="s">
        <v>19</v>
      </c>
      <c r="M6809" s="1">
        <v>50</v>
      </c>
      <c r="N6809" s="1">
        <v>132</v>
      </c>
      <c r="O6809" s="1">
        <v>6600</v>
      </c>
      <c r="P6809" s="1">
        <v>2640</v>
      </c>
      <c r="Q6809" s="1">
        <v>0.4</v>
      </c>
      <c r="R6809" s="1" t="s">
        <v>20</v>
      </c>
    </row>
    <row r="6810" spans="1:18" x14ac:dyDescent="0.25">
      <c r="A6810" s="1" t="s">
        <v>49</v>
      </c>
      <c r="B6810" s="1">
        <v>1197831</v>
      </c>
      <c r="C6810" s="2">
        <v>44549</v>
      </c>
      <c r="D6810" s="2" t="str">
        <f t="shared" si="424"/>
        <v>Sunday</v>
      </c>
      <c r="E6810" s="2" t="str">
        <f t="shared" si="425"/>
        <v>December</v>
      </c>
      <c r="F6810" s="1">
        <f t="shared" si="426"/>
        <v>4</v>
      </c>
      <c r="G6810" s="1">
        <f t="shared" si="427"/>
        <v>2021</v>
      </c>
      <c r="H6810" s="1" t="s">
        <v>102</v>
      </c>
      <c r="I6810" s="1" t="s">
        <v>118</v>
      </c>
      <c r="J6810" s="1" t="s">
        <v>119</v>
      </c>
      <c r="K6810" s="1" t="s">
        <v>21</v>
      </c>
      <c r="L6810" s="1" t="s">
        <v>19</v>
      </c>
      <c r="M6810" s="1">
        <v>55</v>
      </c>
      <c r="N6810" s="1">
        <v>170</v>
      </c>
      <c r="O6810" s="1">
        <v>9350</v>
      </c>
      <c r="P6810" s="1">
        <v>4207.5</v>
      </c>
      <c r="Q6810" s="1">
        <v>0.45</v>
      </c>
      <c r="R6810" s="1" t="s">
        <v>20</v>
      </c>
    </row>
    <row r="6811" spans="1:18" x14ac:dyDescent="0.25">
      <c r="A6811" s="1" t="s">
        <v>49</v>
      </c>
      <c r="B6811" s="1">
        <v>1197831</v>
      </c>
      <c r="C6811" s="2">
        <v>44219</v>
      </c>
      <c r="D6811" s="2" t="str">
        <f t="shared" si="424"/>
        <v>Saturday</v>
      </c>
      <c r="E6811" s="2" t="str">
        <f t="shared" si="425"/>
        <v>January</v>
      </c>
      <c r="F6811" s="1">
        <f t="shared" si="426"/>
        <v>1</v>
      </c>
      <c r="G6811" s="1">
        <f t="shared" si="427"/>
        <v>2021</v>
      </c>
      <c r="H6811" s="1" t="s">
        <v>102</v>
      </c>
      <c r="I6811" s="1" t="s">
        <v>118</v>
      </c>
      <c r="J6811" s="1" t="s">
        <v>119</v>
      </c>
      <c r="K6811" s="1" t="s">
        <v>18</v>
      </c>
      <c r="L6811" s="1" t="s">
        <v>22</v>
      </c>
      <c r="M6811" s="1">
        <v>17</v>
      </c>
      <c r="N6811" s="1">
        <v>178</v>
      </c>
      <c r="O6811" s="1">
        <v>3026</v>
      </c>
      <c r="P6811" s="1">
        <v>1422.22</v>
      </c>
      <c r="Q6811" s="1">
        <v>0.47</v>
      </c>
      <c r="R6811" s="1" t="s">
        <v>20</v>
      </c>
    </row>
    <row r="6812" spans="1:18" x14ac:dyDescent="0.25">
      <c r="A6812" s="1" t="s">
        <v>49</v>
      </c>
      <c r="B6812" s="1">
        <v>1197831</v>
      </c>
      <c r="C6812" s="2">
        <v>44219</v>
      </c>
      <c r="D6812" s="2" t="str">
        <f t="shared" si="424"/>
        <v>Saturday</v>
      </c>
      <c r="E6812" s="2" t="str">
        <f t="shared" si="425"/>
        <v>January</v>
      </c>
      <c r="F6812" s="1">
        <f t="shared" si="426"/>
        <v>1</v>
      </c>
      <c r="G6812" s="1">
        <f t="shared" si="427"/>
        <v>2021</v>
      </c>
      <c r="H6812" s="1" t="s">
        <v>102</v>
      </c>
      <c r="I6812" s="1" t="s">
        <v>118</v>
      </c>
      <c r="J6812" s="1" t="s">
        <v>119</v>
      </c>
      <c r="K6812" s="1" t="s">
        <v>18</v>
      </c>
      <c r="L6812" s="1" t="s">
        <v>23</v>
      </c>
      <c r="M6812" s="1">
        <v>18</v>
      </c>
      <c r="N6812" s="1">
        <v>124</v>
      </c>
      <c r="O6812" s="1">
        <v>2232</v>
      </c>
      <c r="P6812" s="1">
        <v>848.16</v>
      </c>
      <c r="Q6812" s="1">
        <v>0.38</v>
      </c>
      <c r="R6812" s="1" t="s">
        <v>20</v>
      </c>
    </row>
    <row r="6813" spans="1:18" x14ac:dyDescent="0.25">
      <c r="A6813" s="1" t="s">
        <v>49</v>
      </c>
      <c r="B6813" s="1">
        <v>1197831</v>
      </c>
      <c r="C6813" s="2">
        <v>44219</v>
      </c>
      <c r="D6813" s="2" t="str">
        <f t="shared" si="424"/>
        <v>Saturday</v>
      </c>
      <c r="E6813" s="2" t="str">
        <f t="shared" si="425"/>
        <v>January</v>
      </c>
      <c r="F6813" s="1">
        <f t="shared" si="426"/>
        <v>1</v>
      </c>
      <c r="G6813" s="1">
        <f t="shared" si="427"/>
        <v>2021</v>
      </c>
      <c r="H6813" s="1" t="s">
        <v>102</v>
      </c>
      <c r="I6813" s="1" t="s">
        <v>118</v>
      </c>
      <c r="J6813" s="1" t="s">
        <v>119</v>
      </c>
      <c r="K6813" s="1" t="s">
        <v>21</v>
      </c>
      <c r="L6813" s="1" t="s">
        <v>22</v>
      </c>
      <c r="M6813" s="1">
        <v>10</v>
      </c>
      <c r="N6813" s="1">
        <v>131</v>
      </c>
      <c r="O6813" s="1">
        <v>1310</v>
      </c>
      <c r="P6813" s="1">
        <v>563.29999999999995</v>
      </c>
      <c r="Q6813" s="1">
        <v>0.43</v>
      </c>
      <c r="R6813" s="1" t="s">
        <v>20</v>
      </c>
    </row>
    <row r="6814" spans="1:18" x14ac:dyDescent="0.25">
      <c r="A6814" s="1" t="s">
        <v>49</v>
      </c>
      <c r="B6814" s="1">
        <v>1197831</v>
      </c>
      <c r="C6814" s="2">
        <v>44219</v>
      </c>
      <c r="D6814" s="2" t="str">
        <f t="shared" si="424"/>
        <v>Saturday</v>
      </c>
      <c r="E6814" s="2" t="str">
        <f t="shared" si="425"/>
        <v>January</v>
      </c>
      <c r="F6814" s="1">
        <f t="shared" si="426"/>
        <v>1</v>
      </c>
      <c r="G6814" s="1">
        <f t="shared" si="427"/>
        <v>2021</v>
      </c>
      <c r="H6814" s="1" t="s">
        <v>102</v>
      </c>
      <c r="I6814" s="1" t="s">
        <v>118</v>
      </c>
      <c r="J6814" s="1" t="s">
        <v>119</v>
      </c>
      <c r="K6814" s="1" t="s">
        <v>21</v>
      </c>
      <c r="L6814" s="1" t="s">
        <v>23</v>
      </c>
      <c r="M6814" s="1">
        <v>13</v>
      </c>
      <c r="N6814" s="1">
        <v>74</v>
      </c>
      <c r="O6814" s="1">
        <v>962</v>
      </c>
      <c r="P6814" s="1">
        <v>413.66</v>
      </c>
      <c r="Q6814" s="1">
        <v>0.43</v>
      </c>
      <c r="R6814" s="1" t="s">
        <v>20</v>
      </c>
    </row>
    <row r="6815" spans="1:18" x14ac:dyDescent="0.25">
      <c r="A6815" s="1" t="s">
        <v>49</v>
      </c>
      <c r="B6815" s="1">
        <v>1197831</v>
      </c>
      <c r="C6815" s="2">
        <v>44219</v>
      </c>
      <c r="D6815" s="2" t="str">
        <f t="shared" si="424"/>
        <v>Saturday</v>
      </c>
      <c r="E6815" s="2" t="str">
        <f t="shared" si="425"/>
        <v>January</v>
      </c>
      <c r="F6815" s="1">
        <f t="shared" si="426"/>
        <v>1</v>
      </c>
      <c r="G6815" s="1">
        <f t="shared" si="427"/>
        <v>2021</v>
      </c>
      <c r="H6815" s="1" t="s">
        <v>102</v>
      </c>
      <c r="I6815" s="1" t="s">
        <v>118</v>
      </c>
      <c r="J6815" s="1" t="s">
        <v>119</v>
      </c>
      <c r="K6815" s="1" t="s">
        <v>18</v>
      </c>
      <c r="L6815" s="1" t="s">
        <v>19</v>
      </c>
      <c r="M6815" s="1">
        <v>23</v>
      </c>
      <c r="N6815" s="1">
        <v>91</v>
      </c>
      <c r="O6815" s="1">
        <v>2093</v>
      </c>
      <c r="P6815" s="1">
        <v>858.13</v>
      </c>
      <c r="Q6815" s="1">
        <v>0.41</v>
      </c>
      <c r="R6815" s="1" t="s">
        <v>20</v>
      </c>
    </row>
    <row r="6816" spans="1:18" x14ac:dyDescent="0.25">
      <c r="A6816" s="1" t="s">
        <v>49</v>
      </c>
      <c r="B6816" s="1">
        <v>1197831</v>
      </c>
      <c r="C6816" s="2">
        <v>44219</v>
      </c>
      <c r="D6816" s="2" t="str">
        <f t="shared" si="424"/>
        <v>Saturday</v>
      </c>
      <c r="E6816" s="2" t="str">
        <f t="shared" si="425"/>
        <v>January</v>
      </c>
      <c r="F6816" s="1">
        <f t="shared" si="426"/>
        <v>1</v>
      </c>
      <c r="G6816" s="1">
        <f t="shared" si="427"/>
        <v>2021</v>
      </c>
      <c r="H6816" s="1" t="s">
        <v>102</v>
      </c>
      <c r="I6816" s="1" t="s">
        <v>118</v>
      </c>
      <c r="J6816" s="1" t="s">
        <v>119</v>
      </c>
      <c r="K6816" s="1" t="s">
        <v>21</v>
      </c>
      <c r="L6816" s="1" t="s">
        <v>19</v>
      </c>
      <c r="M6816" s="1">
        <v>18</v>
      </c>
      <c r="N6816" s="1">
        <v>124</v>
      </c>
      <c r="O6816" s="1">
        <v>2232</v>
      </c>
      <c r="P6816" s="1">
        <v>1004.4</v>
      </c>
      <c r="Q6816" s="1">
        <v>0.45</v>
      </c>
      <c r="R6816" s="1" t="s">
        <v>20</v>
      </c>
    </row>
    <row r="6817" spans="1:18" x14ac:dyDescent="0.25">
      <c r="A6817" s="1" t="s">
        <v>49</v>
      </c>
      <c r="B6817" s="1">
        <v>1197831</v>
      </c>
      <c r="C6817" s="2">
        <v>44248</v>
      </c>
      <c r="D6817" s="2" t="str">
        <f t="shared" si="424"/>
        <v>Sunday</v>
      </c>
      <c r="E6817" s="2" t="str">
        <f t="shared" si="425"/>
        <v>February</v>
      </c>
      <c r="F6817" s="1">
        <f t="shared" si="426"/>
        <v>1</v>
      </c>
      <c r="G6817" s="1">
        <f t="shared" si="427"/>
        <v>2021</v>
      </c>
      <c r="H6817" s="1" t="s">
        <v>102</v>
      </c>
      <c r="I6817" s="1" t="s">
        <v>118</v>
      </c>
      <c r="J6817" s="1" t="s">
        <v>119</v>
      </c>
      <c r="K6817" s="1" t="s">
        <v>18</v>
      </c>
      <c r="L6817" s="1" t="s">
        <v>22</v>
      </c>
      <c r="M6817" s="1">
        <v>18</v>
      </c>
      <c r="N6817" s="1">
        <v>206</v>
      </c>
      <c r="O6817" s="1">
        <v>3708</v>
      </c>
      <c r="P6817" s="1">
        <v>1631.52</v>
      </c>
      <c r="Q6817" s="1">
        <v>0.44</v>
      </c>
      <c r="R6817" s="1" t="s">
        <v>20</v>
      </c>
    </row>
    <row r="6818" spans="1:18" x14ac:dyDescent="0.25">
      <c r="A6818" s="1" t="s">
        <v>49</v>
      </c>
      <c r="B6818" s="1">
        <v>1197831</v>
      </c>
      <c r="C6818" s="2">
        <v>44248</v>
      </c>
      <c r="D6818" s="2" t="str">
        <f t="shared" si="424"/>
        <v>Sunday</v>
      </c>
      <c r="E6818" s="2" t="str">
        <f t="shared" si="425"/>
        <v>February</v>
      </c>
      <c r="F6818" s="1">
        <f t="shared" si="426"/>
        <v>1</v>
      </c>
      <c r="G6818" s="1">
        <f t="shared" si="427"/>
        <v>2021</v>
      </c>
      <c r="H6818" s="1" t="s">
        <v>102</v>
      </c>
      <c r="I6818" s="1" t="s">
        <v>118</v>
      </c>
      <c r="J6818" s="1" t="s">
        <v>119</v>
      </c>
      <c r="K6818" s="1" t="s">
        <v>18</v>
      </c>
      <c r="L6818" s="1" t="s">
        <v>23</v>
      </c>
      <c r="M6818" s="1">
        <v>17</v>
      </c>
      <c r="N6818" s="1">
        <v>83</v>
      </c>
      <c r="O6818" s="1">
        <v>1411</v>
      </c>
      <c r="P6818" s="1">
        <v>550.29</v>
      </c>
      <c r="Q6818" s="1">
        <v>0.39</v>
      </c>
      <c r="R6818" s="1" t="s">
        <v>20</v>
      </c>
    </row>
    <row r="6819" spans="1:18" x14ac:dyDescent="0.25">
      <c r="A6819" s="1" t="s">
        <v>49</v>
      </c>
      <c r="B6819" s="1">
        <v>1197831</v>
      </c>
      <c r="C6819" s="2">
        <v>44248</v>
      </c>
      <c r="D6819" s="2" t="str">
        <f t="shared" si="424"/>
        <v>Sunday</v>
      </c>
      <c r="E6819" s="2" t="str">
        <f t="shared" si="425"/>
        <v>February</v>
      </c>
      <c r="F6819" s="1">
        <f t="shared" si="426"/>
        <v>1</v>
      </c>
      <c r="G6819" s="1">
        <f t="shared" si="427"/>
        <v>2021</v>
      </c>
      <c r="H6819" s="1" t="s">
        <v>102</v>
      </c>
      <c r="I6819" s="1" t="s">
        <v>118</v>
      </c>
      <c r="J6819" s="1" t="s">
        <v>119</v>
      </c>
      <c r="K6819" s="1" t="s">
        <v>21</v>
      </c>
      <c r="L6819" s="1" t="s">
        <v>22</v>
      </c>
      <c r="M6819" s="1">
        <v>12</v>
      </c>
      <c r="N6819" s="1">
        <v>98</v>
      </c>
      <c r="O6819" s="1">
        <v>1176</v>
      </c>
      <c r="P6819" s="1">
        <v>552.72</v>
      </c>
      <c r="Q6819" s="1">
        <v>0.47</v>
      </c>
      <c r="R6819" s="1" t="s">
        <v>20</v>
      </c>
    </row>
    <row r="6820" spans="1:18" x14ac:dyDescent="0.25">
      <c r="A6820" s="1" t="s">
        <v>46</v>
      </c>
      <c r="B6820" s="1">
        <v>1197831</v>
      </c>
      <c r="C6820" s="2">
        <v>44269</v>
      </c>
      <c r="D6820" s="2" t="str">
        <f t="shared" si="424"/>
        <v>Sunday</v>
      </c>
      <c r="E6820" s="2" t="str">
        <f t="shared" si="425"/>
        <v>March</v>
      </c>
      <c r="F6820" s="1">
        <f t="shared" si="426"/>
        <v>1</v>
      </c>
      <c r="G6820" s="1">
        <f t="shared" si="427"/>
        <v>2021</v>
      </c>
      <c r="H6820" s="1" t="s">
        <v>102</v>
      </c>
      <c r="I6820" s="1" t="s">
        <v>105</v>
      </c>
      <c r="J6820" s="1" t="s">
        <v>106</v>
      </c>
      <c r="K6820" s="1" t="s">
        <v>18</v>
      </c>
      <c r="L6820" s="1" t="s">
        <v>19</v>
      </c>
      <c r="M6820" s="1">
        <v>39</v>
      </c>
      <c r="N6820" s="1">
        <v>95</v>
      </c>
      <c r="O6820" s="1">
        <v>3705</v>
      </c>
      <c r="P6820" s="1">
        <v>1482</v>
      </c>
      <c r="Q6820" s="1">
        <v>0.4</v>
      </c>
      <c r="R6820" s="1" t="s">
        <v>24</v>
      </c>
    </row>
    <row r="6821" spans="1:18" x14ac:dyDescent="0.25">
      <c r="A6821" s="1" t="s">
        <v>46</v>
      </c>
      <c r="B6821" s="1">
        <v>1197831</v>
      </c>
      <c r="C6821" s="2">
        <v>44270</v>
      </c>
      <c r="D6821" s="2" t="str">
        <f t="shared" si="424"/>
        <v>Monday</v>
      </c>
      <c r="E6821" s="2" t="str">
        <f t="shared" si="425"/>
        <v>March</v>
      </c>
      <c r="F6821" s="1">
        <f t="shared" si="426"/>
        <v>1</v>
      </c>
      <c r="G6821" s="1">
        <f t="shared" si="427"/>
        <v>2021</v>
      </c>
      <c r="H6821" s="1" t="s">
        <v>102</v>
      </c>
      <c r="I6821" s="1" t="s">
        <v>105</v>
      </c>
      <c r="J6821" s="1" t="s">
        <v>106</v>
      </c>
      <c r="K6821" s="1" t="s">
        <v>21</v>
      </c>
      <c r="L6821" s="1" t="s">
        <v>19</v>
      </c>
      <c r="M6821" s="1">
        <v>33</v>
      </c>
      <c r="N6821" s="1">
        <v>125</v>
      </c>
      <c r="O6821" s="1">
        <v>4125</v>
      </c>
      <c r="P6821" s="1">
        <v>2681.25</v>
      </c>
      <c r="Q6821" s="1">
        <v>0.65</v>
      </c>
      <c r="R6821" s="1" t="s">
        <v>24</v>
      </c>
    </row>
    <row r="6822" spans="1:18" x14ac:dyDescent="0.25">
      <c r="A6822" s="1" t="s">
        <v>46</v>
      </c>
      <c r="B6822" s="1">
        <v>1197831</v>
      </c>
      <c r="C6822" s="2">
        <v>44271</v>
      </c>
      <c r="D6822" s="2" t="str">
        <f t="shared" si="424"/>
        <v>Tuesday</v>
      </c>
      <c r="E6822" s="2" t="str">
        <f t="shared" si="425"/>
        <v>March</v>
      </c>
      <c r="F6822" s="1">
        <f t="shared" si="426"/>
        <v>1</v>
      </c>
      <c r="G6822" s="1">
        <f t="shared" si="427"/>
        <v>2021</v>
      </c>
      <c r="H6822" s="1" t="s">
        <v>102</v>
      </c>
      <c r="I6822" s="1" t="s">
        <v>105</v>
      </c>
      <c r="J6822" s="1" t="s">
        <v>106</v>
      </c>
      <c r="K6822" s="1" t="s">
        <v>18</v>
      </c>
      <c r="L6822" s="1" t="s">
        <v>22</v>
      </c>
      <c r="M6822" s="1">
        <v>24</v>
      </c>
      <c r="N6822" s="1">
        <v>169</v>
      </c>
      <c r="O6822" s="1">
        <v>4056</v>
      </c>
      <c r="P6822" s="1">
        <v>2028</v>
      </c>
      <c r="Q6822" s="1">
        <v>0.5</v>
      </c>
      <c r="R6822" s="1" t="s">
        <v>24</v>
      </c>
    </row>
    <row r="6823" spans="1:18" x14ac:dyDescent="0.25">
      <c r="A6823" s="1" t="s">
        <v>46</v>
      </c>
      <c r="B6823" s="1">
        <v>1197831</v>
      </c>
      <c r="C6823" s="2">
        <v>44272</v>
      </c>
      <c r="D6823" s="2" t="str">
        <f t="shared" si="424"/>
        <v>Wednesday</v>
      </c>
      <c r="E6823" s="2" t="str">
        <f t="shared" si="425"/>
        <v>March</v>
      </c>
      <c r="F6823" s="1">
        <f t="shared" si="426"/>
        <v>1</v>
      </c>
      <c r="G6823" s="1">
        <f t="shared" si="427"/>
        <v>2021</v>
      </c>
      <c r="H6823" s="1" t="s">
        <v>102</v>
      </c>
      <c r="I6823" s="1" t="s">
        <v>105</v>
      </c>
      <c r="J6823" s="1" t="s">
        <v>106</v>
      </c>
      <c r="K6823" s="1" t="s">
        <v>18</v>
      </c>
      <c r="L6823" s="1" t="s">
        <v>23</v>
      </c>
      <c r="M6823" s="1">
        <v>33</v>
      </c>
      <c r="N6823" s="1">
        <v>181</v>
      </c>
      <c r="O6823" s="1">
        <v>5973</v>
      </c>
      <c r="P6823" s="1">
        <v>2867.04</v>
      </c>
      <c r="Q6823" s="1">
        <v>0.48</v>
      </c>
      <c r="R6823" s="1" t="s">
        <v>24</v>
      </c>
    </row>
    <row r="6824" spans="1:18" x14ac:dyDescent="0.25">
      <c r="A6824" s="1" t="s">
        <v>46</v>
      </c>
      <c r="B6824" s="1">
        <v>1197831</v>
      </c>
      <c r="C6824" s="2">
        <v>44273</v>
      </c>
      <c r="D6824" s="2" t="str">
        <f t="shared" si="424"/>
        <v>Thursday</v>
      </c>
      <c r="E6824" s="2" t="str">
        <f t="shared" si="425"/>
        <v>March</v>
      </c>
      <c r="F6824" s="1">
        <f t="shared" si="426"/>
        <v>1</v>
      </c>
      <c r="G6824" s="1">
        <f t="shared" si="427"/>
        <v>2021</v>
      </c>
      <c r="H6824" s="1" t="s">
        <v>102</v>
      </c>
      <c r="I6824" s="1" t="s">
        <v>105</v>
      </c>
      <c r="J6824" s="1" t="s">
        <v>106</v>
      </c>
      <c r="K6824" s="1" t="s">
        <v>21</v>
      </c>
      <c r="L6824" s="1" t="s">
        <v>22</v>
      </c>
      <c r="M6824" s="1">
        <v>32</v>
      </c>
      <c r="N6824" s="1">
        <v>122</v>
      </c>
      <c r="O6824" s="1">
        <v>3904</v>
      </c>
      <c r="P6824" s="1">
        <v>1873.92</v>
      </c>
      <c r="Q6824" s="1">
        <v>0.48</v>
      </c>
      <c r="R6824" s="1" t="s">
        <v>24</v>
      </c>
    </row>
    <row r="6825" spans="1:18" x14ac:dyDescent="0.25">
      <c r="A6825" s="1" t="s">
        <v>46</v>
      </c>
      <c r="B6825" s="1">
        <v>1197831</v>
      </c>
      <c r="C6825" s="2">
        <v>44274</v>
      </c>
      <c r="D6825" s="2" t="str">
        <f t="shared" si="424"/>
        <v>Friday</v>
      </c>
      <c r="E6825" s="2" t="str">
        <f t="shared" si="425"/>
        <v>March</v>
      </c>
      <c r="F6825" s="1">
        <f t="shared" si="426"/>
        <v>1</v>
      </c>
      <c r="G6825" s="1">
        <f t="shared" si="427"/>
        <v>2021</v>
      </c>
      <c r="H6825" s="1" t="s">
        <v>102</v>
      </c>
      <c r="I6825" s="1" t="s">
        <v>105</v>
      </c>
      <c r="J6825" s="1" t="s">
        <v>106</v>
      </c>
      <c r="K6825" s="1" t="s">
        <v>21</v>
      </c>
      <c r="L6825" s="1" t="s">
        <v>23</v>
      </c>
      <c r="M6825" s="1">
        <v>33</v>
      </c>
      <c r="N6825" s="1">
        <v>108</v>
      </c>
      <c r="O6825" s="1">
        <v>3564</v>
      </c>
      <c r="P6825" s="1">
        <v>2138.4</v>
      </c>
      <c r="Q6825" s="1">
        <v>0.6</v>
      </c>
      <c r="R6825" s="1" t="s">
        <v>24</v>
      </c>
    </row>
    <row r="6826" spans="1:18" x14ac:dyDescent="0.25">
      <c r="A6826" s="1" t="s">
        <v>46</v>
      </c>
      <c r="B6826" s="1">
        <v>1197831</v>
      </c>
      <c r="C6826" s="2">
        <v>44275</v>
      </c>
      <c r="D6826" s="2" t="str">
        <f t="shared" si="424"/>
        <v>Saturday</v>
      </c>
      <c r="E6826" s="2" t="str">
        <f t="shared" si="425"/>
        <v>March</v>
      </c>
      <c r="F6826" s="1">
        <f t="shared" si="426"/>
        <v>1</v>
      </c>
      <c r="G6826" s="1">
        <f t="shared" si="427"/>
        <v>2021</v>
      </c>
      <c r="H6826" s="1" t="s">
        <v>102</v>
      </c>
      <c r="I6826" s="1" t="s">
        <v>105</v>
      </c>
      <c r="J6826" s="1" t="s">
        <v>106</v>
      </c>
      <c r="K6826" s="1" t="s">
        <v>18</v>
      </c>
      <c r="L6826" s="1" t="s">
        <v>19</v>
      </c>
      <c r="M6826" s="1">
        <v>37</v>
      </c>
      <c r="N6826" s="1">
        <v>83</v>
      </c>
      <c r="O6826" s="1">
        <v>3071</v>
      </c>
      <c r="P6826" s="1">
        <v>1259.1099999999999</v>
      </c>
      <c r="Q6826" s="1">
        <v>0.41</v>
      </c>
      <c r="R6826" s="1" t="s">
        <v>24</v>
      </c>
    </row>
    <row r="6827" spans="1:18" x14ac:dyDescent="0.25">
      <c r="A6827" s="1" t="s">
        <v>46</v>
      </c>
      <c r="B6827" s="1">
        <v>1197831</v>
      </c>
      <c r="C6827" s="2">
        <v>44276</v>
      </c>
      <c r="D6827" s="2" t="str">
        <f t="shared" si="424"/>
        <v>Sunday</v>
      </c>
      <c r="E6827" s="2" t="str">
        <f t="shared" si="425"/>
        <v>March</v>
      </c>
      <c r="F6827" s="1">
        <f t="shared" si="426"/>
        <v>1</v>
      </c>
      <c r="G6827" s="1">
        <f t="shared" si="427"/>
        <v>2021</v>
      </c>
      <c r="H6827" s="1" t="s">
        <v>102</v>
      </c>
      <c r="I6827" s="1" t="s">
        <v>105</v>
      </c>
      <c r="J6827" s="1" t="s">
        <v>106</v>
      </c>
      <c r="K6827" s="1" t="s">
        <v>21</v>
      </c>
      <c r="L6827" s="1" t="s">
        <v>19</v>
      </c>
      <c r="M6827" s="1">
        <v>32</v>
      </c>
      <c r="N6827" s="1">
        <v>133</v>
      </c>
      <c r="O6827" s="1">
        <v>4256</v>
      </c>
      <c r="P6827" s="1">
        <v>2723.84</v>
      </c>
      <c r="Q6827" s="1">
        <v>0.64</v>
      </c>
      <c r="R6827" s="1" t="s">
        <v>24</v>
      </c>
    </row>
    <row r="6828" spans="1:18" x14ac:dyDescent="0.25">
      <c r="A6828" s="1" t="s">
        <v>46</v>
      </c>
      <c r="B6828" s="1">
        <v>1197831</v>
      </c>
      <c r="C6828" s="2">
        <v>44277</v>
      </c>
      <c r="D6828" s="2" t="str">
        <f t="shared" si="424"/>
        <v>Monday</v>
      </c>
      <c r="E6828" s="2" t="str">
        <f t="shared" si="425"/>
        <v>March</v>
      </c>
      <c r="F6828" s="1">
        <f t="shared" si="426"/>
        <v>1</v>
      </c>
      <c r="G6828" s="1">
        <f t="shared" si="427"/>
        <v>2021</v>
      </c>
      <c r="H6828" s="1" t="s">
        <v>102</v>
      </c>
      <c r="I6828" s="1" t="s">
        <v>105</v>
      </c>
      <c r="J6828" s="1" t="s">
        <v>106</v>
      </c>
      <c r="K6828" s="1" t="s">
        <v>18</v>
      </c>
      <c r="L6828" s="1" t="s">
        <v>22</v>
      </c>
      <c r="M6828" s="1">
        <v>27</v>
      </c>
      <c r="N6828" s="1">
        <v>189</v>
      </c>
      <c r="O6828" s="1">
        <v>5103</v>
      </c>
      <c r="P6828" s="1">
        <v>2602.5300000000002</v>
      </c>
      <c r="Q6828" s="1">
        <v>0.51</v>
      </c>
      <c r="R6828" s="1" t="s">
        <v>24</v>
      </c>
    </row>
    <row r="6829" spans="1:18" x14ac:dyDescent="0.25">
      <c r="A6829" s="1" t="s">
        <v>46</v>
      </c>
      <c r="B6829" s="1">
        <v>1197831</v>
      </c>
      <c r="C6829" s="2">
        <v>44278</v>
      </c>
      <c r="D6829" s="2" t="str">
        <f t="shared" si="424"/>
        <v>Tuesday</v>
      </c>
      <c r="E6829" s="2" t="str">
        <f t="shared" si="425"/>
        <v>March</v>
      </c>
      <c r="F6829" s="1">
        <f t="shared" si="426"/>
        <v>1</v>
      </c>
      <c r="G6829" s="1">
        <f t="shared" si="427"/>
        <v>2021</v>
      </c>
      <c r="H6829" s="1" t="s">
        <v>102</v>
      </c>
      <c r="I6829" s="1" t="s">
        <v>105</v>
      </c>
      <c r="J6829" s="1" t="s">
        <v>106</v>
      </c>
      <c r="K6829" s="1" t="s">
        <v>18</v>
      </c>
      <c r="L6829" s="1" t="s">
        <v>23</v>
      </c>
      <c r="M6829" s="1">
        <v>37</v>
      </c>
      <c r="N6829" s="1">
        <v>163</v>
      </c>
      <c r="O6829" s="1">
        <v>6031</v>
      </c>
      <c r="P6829" s="1">
        <v>3136.12</v>
      </c>
      <c r="Q6829" s="1">
        <v>0.52</v>
      </c>
      <c r="R6829" s="1" t="s">
        <v>24</v>
      </c>
    </row>
    <row r="6830" spans="1:18" x14ac:dyDescent="0.25">
      <c r="A6830" s="1" t="s">
        <v>46</v>
      </c>
      <c r="B6830" s="1">
        <v>1197831</v>
      </c>
      <c r="C6830" s="2">
        <v>44279</v>
      </c>
      <c r="D6830" s="2" t="str">
        <f t="shared" si="424"/>
        <v>Wednesday</v>
      </c>
      <c r="E6830" s="2" t="str">
        <f t="shared" si="425"/>
        <v>March</v>
      </c>
      <c r="F6830" s="1">
        <f t="shared" si="426"/>
        <v>1</v>
      </c>
      <c r="G6830" s="1">
        <f t="shared" si="427"/>
        <v>2021</v>
      </c>
      <c r="H6830" s="1" t="s">
        <v>102</v>
      </c>
      <c r="I6830" s="1" t="s">
        <v>105</v>
      </c>
      <c r="J6830" s="1" t="s">
        <v>106</v>
      </c>
      <c r="K6830" s="1" t="s">
        <v>21</v>
      </c>
      <c r="L6830" s="1" t="s">
        <v>22</v>
      </c>
      <c r="M6830" s="1">
        <v>28</v>
      </c>
      <c r="N6830" s="1">
        <v>124</v>
      </c>
      <c r="O6830" s="1">
        <v>3472</v>
      </c>
      <c r="P6830" s="1">
        <v>1909.6</v>
      </c>
      <c r="Q6830" s="1">
        <v>0.55000000000000004</v>
      </c>
      <c r="R6830" s="1" t="s">
        <v>24</v>
      </c>
    </row>
    <row r="6831" spans="1:18" x14ac:dyDescent="0.25">
      <c r="A6831" s="1" t="s">
        <v>46</v>
      </c>
      <c r="B6831" s="1">
        <v>1197831</v>
      </c>
      <c r="C6831" s="2">
        <v>44280</v>
      </c>
      <c r="D6831" s="2" t="str">
        <f t="shared" si="424"/>
        <v>Thursday</v>
      </c>
      <c r="E6831" s="2" t="str">
        <f t="shared" si="425"/>
        <v>March</v>
      </c>
      <c r="F6831" s="1">
        <f t="shared" si="426"/>
        <v>1</v>
      </c>
      <c r="G6831" s="1">
        <f t="shared" si="427"/>
        <v>2021</v>
      </c>
      <c r="H6831" s="1" t="s">
        <v>102</v>
      </c>
      <c r="I6831" s="1" t="s">
        <v>105</v>
      </c>
      <c r="J6831" s="1" t="s">
        <v>106</v>
      </c>
      <c r="K6831" s="1" t="s">
        <v>21</v>
      </c>
      <c r="L6831" s="1" t="s">
        <v>23</v>
      </c>
      <c r="M6831" s="1">
        <v>33</v>
      </c>
      <c r="N6831" s="1">
        <v>101</v>
      </c>
      <c r="O6831" s="1">
        <v>3333</v>
      </c>
      <c r="P6831" s="1">
        <v>2133.12</v>
      </c>
      <c r="Q6831" s="1">
        <v>0.64</v>
      </c>
      <c r="R6831" s="1" t="s">
        <v>24</v>
      </c>
    </row>
    <row r="6832" spans="1:18" x14ac:dyDescent="0.25">
      <c r="A6832" s="1" t="s">
        <v>46</v>
      </c>
      <c r="B6832" s="1">
        <v>1197831</v>
      </c>
      <c r="C6832" s="2">
        <v>44281</v>
      </c>
      <c r="D6832" s="2" t="str">
        <f t="shared" si="424"/>
        <v>Friday</v>
      </c>
      <c r="E6832" s="2" t="str">
        <f t="shared" si="425"/>
        <v>March</v>
      </c>
      <c r="F6832" s="1">
        <f t="shared" si="426"/>
        <v>1</v>
      </c>
      <c r="G6832" s="1">
        <f t="shared" si="427"/>
        <v>2021</v>
      </c>
      <c r="H6832" s="1" t="s">
        <v>102</v>
      </c>
      <c r="I6832" s="1" t="s">
        <v>105</v>
      </c>
      <c r="J6832" s="1" t="s">
        <v>106</v>
      </c>
      <c r="K6832" s="1" t="s">
        <v>18</v>
      </c>
      <c r="L6832" s="1" t="s">
        <v>19</v>
      </c>
      <c r="M6832" s="1">
        <v>39</v>
      </c>
      <c r="N6832" s="1">
        <v>69</v>
      </c>
      <c r="O6832" s="1">
        <v>2691</v>
      </c>
      <c r="P6832" s="1">
        <v>1264.77</v>
      </c>
      <c r="Q6832" s="1">
        <v>0.47</v>
      </c>
      <c r="R6832" s="1" t="s">
        <v>24</v>
      </c>
    </row>
    <row r="6833" spans="1:18" x14ac:dyDescent="0.25">
      <c r="A6833" s="1" t="s">
        <v>46</v>
      </c>
      <c r="B6833" s="1">
        <v>1197831</v>
      </c>
      <c r="C6833" s="2">
        <v>44282</v>
      </c>
      <c r="D6833" s="2" t="str">
        <f t="shared" si="424"/>
        <v>Saturday</v>
      </c>
      <c r="E6833" s="2" t="str">
        <f t="shared" si="425"/>
        <v>March</v>
      </c>
      <c r="F6833" s="1">
        <f t="shared" si="426"/>
        <v>1</v>
      </c>
      <c r="G6833" s="1">
        <f t="shared" si="427"/>
        <v>2021</v>
      </c>
      <c r="H6833" s="1" t="s">
        <v>102</v>
      </c>
      <c r="I6833" s="1" t="s">
        <v>105</v>
      </c>
      <c r="J6833" s="1" t="s">
        <v>106</v>
      </c>
      <c r="K6833" s="1" t="s">
        <v>21</v>
      </c>
      <c r="L6833" s="1" t="s">
        <v>19</v>
      </c>
      <c r="M6833" s="1">
        <v>33</v>
      </c>
      <c r="N6833" s="1">
        <v>111</v>
      </c>
      <c r="O6833" s="1">
        <v>3663</v>
      </c>
      <c r="P6833" s="1">
        <v>2417.58</v>
      </c>
      <c r="Q6833" s="1">
        <v>0.66</v>
      </c>
      <c r="R6833" s="1" t="s">
        <v>24</v>
      </c>
    </row>
    <row r="6834" spans="1:18" x14ac:dyDescent="0.25">
      <c r="A6834" s="1" t="s">
        <v>46</v>
      </c>
      <c r="B6834" s="1">
        <v>1197831</v>
      </c>
      <c r="C6834" s="2">
        <v>44283</v>
      </c>
      <c r="D6834" s="2" t="str">
        <f t="shared" si="424"/>
        <v>Sunday</v>
      </c>
      <c r="E6834" s="2" t="str">
        <f t="shared" si="425"/>
        <v>March</v>
      </c>
      <c r="F6834" s="1">
        <f t="shared" si="426"/>
        <v>1</v>
      </c>
      <c r="G6834" s="1">
        <f t="shared" si="427"/>
        <v>2021</v>
      </c>
      <c r="H6834" s="1" t="s">
        <v>102</v>
      </c>
      <c r="I6834" s="1" t="s">
        <v>105</v>
      </c>
      <c r="J6834" s="1" t="s">
        <v>106</v>
      </c>
      <c r="K6834" s="1" t="s">
        <v>18</v>
      </c>
      <c r="L6834" s="1" t="s">
        <v>22</v>
      </c>
      <c r="M6834" s="1">
        <v>19</v>
      </c>
      <c r="N6834" s="1">
        <v>169</v>
      </c>
      <c r="O6834" s="1">
        <v>3211</v>
      </c>
      <c r="P6834" s="1">
        <v>1605.5</v>
      </c>
      <c r="Q6834" s="1">
        <v>0.5</v>
      </c>
      <c r="R6834" s="1" t="s">
        <v>24</v>
      </c>
    </row>
    <row r="6835" spans="1:18" x14ac:dyDescent="0.25">
      <c r="A6835" s="1" t="s">
        <v>46</v>
      </c>
      <c r="B6835" s="1">
        <v>1197831</v>
      </c>
      <c r="C6835" s="2">
        <v>44284</v>
      </c>
      <c r="D6835" s="2" t="str">
        <f t="shared" si="424"/>
        <v>Monday</v>
      </c>
      <c r="E6835" s="2" t="str">
        <f t="shared" si="425"/>
        <v>March</v>
      </c>
      <c r="F6835" s="1">
        <f t="shared" si="426"/>
        <v>1</v>
      </c>
      <c r="G6835" s="1">
        <f t="shared" si="427"/>
        <v>2021</v>
      </c>
      <c r="H6835" s="1" t="s">
        <v>102</v>
      </c>
      <c r="I6835" s="1" t="s">
        <v>105</v>
      </c>
      <c r="J6835" s="1" t="s">
        <v>106</v>
      </c>
      <c r="K6835" s="1" t="s">
        <v>18</v>
      </c>
      <c r="L6835" s="1" t="s">
        <v>23</v>
      </c>
      <c r="M6835" s="1">
        <v>24</v>
      </c>
      <c r="N6835" s="1">
        <v>176</v>
      </c>
      <c r="O6835" s="1">
        <v>4224</v>
      </c>
      <c r="P6835" s="1">
        <v>2154.2399999999998</v>
      </c>
      <c r="Q6835" s="1">
        <v>0.51</v>
      </c>
      <c r="R6835" s="1" t="s">
        <v>24</v>
      </c>
    </row>
    <row r="6836" spans="1:18" x14ac:dyDescent="0.25">
      <c r="A6836" s="1" t="s">
        <v>46</v>
      </c>
      <c r="B6836" s="1">
        <v>1197831</v>
      </c>
      <c r="C6836" s="2">
        <v>44285</v>
      </c>
      <c r="D6836" s="2" t="str">
        <f t="shared" si="424"/>
        <v>Tuesday</v>
      </c>
      <c r="E6836" s="2" t="str">
        <f t="shared" si="425"/>
        <v>March</v>
      </c>
      <c r="F6836" s="1">
        <f t="shared" si="426"/>
        <v>1</v>
      </c>
      <c r="G6836" s="1">
        <f t="shared" si="427"/>
        <v>2021</v>
      </c>
      <c r="H6836" s="1" t="s">
        <v>102</v>
      </c>
      <c r="I6836" s="1" t="s">
        <v>105</v>
      </c>
      <c r="J6836" s="1" t="s">
        <v>106</v>
      </c>
      <c r="K6836" s="1" t="s">
        <v>21</v>
      </c>
      <c r="L6836" s="1" t="s">
        <v>22</v>
      </c>
      <c r="M6836" s="1">
        <v>19</v>
      </c>
      <c r="N6836" s="1">
        <v>135</v>
      </c>
      <c r="O6836" s="1">
        <v>2565</v>
      </c>
      <c r="P6836" s="1">
        <v>1410.75</v>
      </c>
      <c r="Q6836" s="1">
        <v>0.55000000000000004</v>
      </c>
      <c r="R6836" s="1" t="s">
        <v>24</v>
      </c>
    </row>
    <row r="6837" spans="1:18" x14ac:dyDescent="0.25">
      <c r="A6837" s="1" t="s">
        <v>46</v>
      </c>
      <c r="B6837" s="1">
        <v>1197831</v>
      </c>
      <c r="C6837" s="2">
        <v>44286</v>
      </c>
      <c r="D6837" s="2" t="str">
        <f t="shared" si="424"/>
        <v>Wednesday</v>
      </c>
      <c r="E6837" s="2" t="str">
        <f t="shared" si="425"/>
        <v>March</v>
      </c>
      <c r="F6837" s="1">
        <f t="shared" si="426"/>
        <v>1</v>
      </c>
      <c r="G6837" s="1">
        <f t="shared" si="427"/>
        <v>2021</v>
      </c>
      <c r="H6837" s="1" t="s">
        <v>102</v>
      </c>
      <c r="I6837" s="1" t="s">
        <v>105</v>
      </c>
      <c r="J6837" s="1" t="s">
        <v>106</v>
      </c>
      <c r="K6837" s="1" t="s">
        <v>21</v>
      </c>
      <c r="L6837" s="1" t="s">
        <v>23</v>
      </c>
      <c r="M6837" s="1">
        <v>23</v>
      </c>
      <c r="N6837" s="1">
        <v>112</v>
      </c>
      <c r="O6837" s="1">
        <v>2576</v>
      </c>
      <c r="P6837" s="1">
        <v>1674.4</v>
      </c>
      <c r="Q6837" s="1">
        <v>0.65</v>
      </c>
      <c r="R6837" s="1" t="s">
        <v>24</v>
      </c>
    </row>
    <row r="6838" spans="1:18" x14ac:dyDescent="0.25">
      <c r="A6838" s="1" t="s">
        <v>46</v>
      </c>
      <c r="B6838" s="1">
        <v>1197831</v>
      </c>
      <c r="C6838" s="2">
        <v>44287</v>
      </c>
      <c r="D6838" s="2" t="str">
        <f t="shared" si="424"/>
        <v>Thursday</v>
      </c>
      <c r="E6838" s="2" t="str">
        <f t="shared" si="425"/>
        <v>April</v>
      </c>
      <c r="F6838" s="1">
        <f t="shared" si="426"/>
        <v>2</v>
      </c>
      <c r="G6838" s="1">
        <f t="shared" si="427"/>
        <v>2021</v>
      </c>
      <c r="H6838" s="1" t="s">
        <v>102</v>
      </c>
      <c r="I6838" s="1" t="s">
        <v>105</v>
      </c>
      <c r="J6838" s="1" t="s">
        <v>106</v>
      </c>
      <c r="K6838" s="1" t="s">
        <v>18</v>
      </c>
      <c r="L6838" s="1" t="s">
        <v>19</v>
      </c>
      <c r="M6838" s="1">
        <v>28</v>
      </c>
      <c r="N6838" s="1">
        <v>84</v>
      </c>
      <c r="O6838" s="1">
        <v>2352</v>
      </c>
      <c r="P6838" s="1">
        <v>1058.4000000000001</v>
      </c>
      <c r="Q6838" s="1">
        <v>0.45</v>
      </c>
      <c r="R6838" s="1" t="s">
        <v>24</v>
      </c>
    </row>
    <row r="6839" spans="1:18" x14ac:dyDescent="0.25">
      <c r="A6839" s="1" t="s">
        <v>46</v>
      </c>
      <c r="B6839" s="1">
        <v>1197831</v>
      </c>
      <c r="C6839" s="2">
        <v>44288</v>
      </c>
      <c r="D6839" s="2" t="str">
        <f t="shared" si="424"/>
        <v>Friday</v>
      </c>
      <c r="E6839" s="2" t="str">
        <f t="shared" si="425"/>
        <v>April</v>
      </c>
      <c r="F6839" s="1">
        <f t="shared" si="426"/>
        <v>2</v>
      </c>
      <c r="G6839" s="1">
        <f t="shared" si="427"/>
        <v>2021</v>
      </c>
      <c r="H6839" s="1" t="s">
        <v>102</v>
      </c>
      <c r="I6839" s="1" t="s">
        <v>105</v>
      </c>
      <c r="J6839" s="1" t="s">
        <v>106</v>
      </c>
      <c r="K6839" s="1" t="s">
        <v>21</v>
      </c>
      <c r="L6839" s="1" t="s">
        <v>19</v>
      </c>
      <c r="M6839" s="1">
        <v>24</v>
      </c>
      <c r="N6839" s="1">
        <v>161</v>
      </c>
      <c r="O6839" s="1">
        <v>3864</v>
      </c>
      <c r="P6839" s="1">
        <v>2627.52</v>
      </c>
      <c r="Q6839" s="1">
        <v>0.68</v>
      </c>
      <c r="R6839" s="1" t="s">
        <v>24</v>
      </c>
    </row>
    <row r="6840" spans="1:18" x14ac:dyDescent="0.25">
      <c r="A6840" s="1" t="s">
        <v>46</v>
      </c>
      <c r="B6840" s="1">
        <v>1197831</v>
      </c>
      <c r="C6840" s="2">
        <v>44289</v>
      </c>
      <c r="D6840" s="2" t="str">
        <f t="shared" si="424"/>
        <v>Saturday</v>
      </c>
      <c r="E6840" s="2" t="str">
        <f t="shared" si="425"/>
        <v>April</v>
      </c>
      <c r="F6840" s="1">
        <f t="shared" si="426"/>
        <v>2</v>
      </c>
      <c r="G6840" s="1">
        <f t="shared" si="427"/>
        <v>2021</v>
      </c>
      <c r="H6840" s="1" t="s">
        <v>102</v>
      </c>
      <c r="I6840" s="1" t="s">
        <v>105</v>
      </c>
      <c r="J6840" s="1" t="s">
        <v>106</v>
      </c>
      <c r="K6840" s="1" t="s">
        <v>18</v>
      </c>
      <c r="L6840" s="1" t="s">
        <v>22</v>
      </c>
      <c r="M6840" s="1">
        <v>14</v>
      </c>
      <c r="N6840" s="1">
        <v>189</v>
      </c>
      <c r="O6840" s="1">
        <v>2646</v>
      </c>
      <c r="P6840" s="1">
        <v>1323</v>
      </c>
      <c r="Q6840" s="1">
        <v>0.5</v>
      </c>
      <c r="R6840" s="1" t="s">
        <v>24</v>
      </c>
    </row>
    <row r="6841" spans="1:18" x14ac:dyDescent="0.25">
      <c r="A6841" s="1" t="s">
        <v>46</v>
      </c>
      <c r="B6841" s="1">
        <v>1197831</v>
      </c>
      <c r="C6841" s="2">
        <v>44290</v>
      </c>
      <c r="D6841" s="2" t="str">
        <f t="shared" si="424"/>
        <v>Sunday</v>
      </c>
      <c r="E6841" s="2" t="str">
        <f t="shared" si="425"/>
        <v>April</v>
      </c>
      <c r="F6841" s="1">
        <f t="shared" si="426"/>
        <v>2</v>
      </c>
      <c r="G6841" s="1">
        <f t="shared" si="427"/>
        <v>2021</v>
      </c>
      <c r="H6841" s="1" t="s">
        <v>102</v>
      </c>
      <c r="I6841" s="1" t="s">
        <v>105</v>
      </c>
      <c r="J6841" s="1" t="s">
        <v>106</v>
      </c>
      <c r="K6841" s="1" t="s">
        <v>18</v>
      </c>
      <c r="L6841" s="1" t="s">
        <v>23</v>
      </c>
      <c r="M6841" s="1">
        <v>23</v>
      </c>
      <c r="N6841" s="1">
        <v>218</v>
      </c>
      <c r="O6841" s="1">
        <v>5014</v>
      </c>
      <c r="P6841" s="1">
        <v>2507</v>
      </c>
      <c r="Q6841" s="1">
        <v>0.5</v>
      </c>
      <c r="R6841" s="1" t="s">
        <v>24</v>
      </c>
    </row>
    <row r="6842" spans="1:18" x14ac:dyDescent="0.25">
      <c r="A6842" s="1" t="s">
        <v>46</v>
      </c>
      <c r="B6842" s="1">
        <v>1197831</v>
      </c>
      <c r="C6842" s="2">
        <v>44291</v>
      </c>
      <c r="D6842" s="2" t="str">
        <f t="shared" si="424"/>
        <v>Monday</v>
      </c>
      <c r="E6842" s="2" t="str">
        <f t="shared" si="425"/>
        <v>April</v>
      </c>
      <c r="F6842" s="1">
        <f t="shared" si="426"/>
        <v>2</v>
      </c>
      <c r="G6842" s="1">
        <f t="shared" si="427"/>
        <v>2021</v>
      </c>
      <c r="H6842" s="1" t="s">
        <v>102</v>
      </c>
      <c r="I6842" s="1" t="s">
        <v>105</v>
      </c>
      <c r="J6842" s="1" t="s">
        <v>106</v>
      </c>
      <c r="K6842" s="1" t="s">
        <v>21</v>
      </c>
      <c r="L6842" s="1" t="s">
        <v>22</v>
      </c>
      <c r="M6842" s="1">
        <v>19</v>
      </c>
      <c r="N6842" s="1">
        <v>180</v>
      </c>
      <c r="O6842" s="1">
        <v>3420</v>
      </c>
      <c r="P6842" s="1">
        <v>1846.8</v>
      </c>
      <c r="Q6842" s="1">
        <v>0.54</v>
      </c>
      <c r="R6842" s="1" t="s">
        <v>24</v>
      </c>
    </row>
    <row r="6843" spans="1:18" x14ac:dyDescent="0.25">
      <c r="A6843" s="1" t="s">
        <v>46</v>
      </c>
      <c r="B6843" s="1">
        <v>1197831</v>
      </c>
      <c r="C6843" s="2">
        <v>44292</v>
      </c>
      <c r="D6843" s="2" t="str">
        <f t="shared" si="424"/>
        <v>Tuesday</v>
      </c>
      <c r="E6843" s="2" t="str">
        <f t="shared" si="425"/>
        <v>April</v>
      </c>
      <c r="F6843" s="1">
        <f t="shared" si="426"/>
        <v>2</v>
      </c>
      <c r="G6843" s="1">
        <f t="shared" si="427"/>
        <v>2021</v>
      </c>
      <c r="H6843" s="1" t="s">
        <v>102</v>
      </c>
      <c r="I6843" s="1" t="s">
        <v>105</v>
      </c>
      <c r="J6843" s="1" t="s">
        <v>106</v>
      </c>
      <c r="K6843" s="1" t="s">
        <v>21</v>
      </c>
      <c r="L6843" s="1" t="s">
        <v>23</v>
      </c>
      <c r="M6843" s="1">
        <v>27</v>
      </c>
      <c r="N6843" s="1">
        <v>142</v>
      </c>
      <c r="O6843" s="1">
        <v>3834</v>
      </c>
      <c r="P6843" s="1">
        <v>2300.4</v>
      </c>
      <c r="Q6843" s="1">
        <v>0.6</v>
      </c>
      <c r="R6843" s="1" t="s">
        <v>24</v>
      </c>
    </row>
    <row r="6844" spans="1:18" x14ac:dyDescent="0.25">
      <c r="A6844" s="1" t="s">
        <v>46</v>
      </c>
      <c r="B6844" s="1">
        <v>1197831</v>
      </c>
      <c r="C6844" s="2">
        <v>44293</v>
      </c>
      <c r="D6844" s="2" t="str">
        <f t="shared" si="424"/>
        <v>Wednesday</v>
      </c>
      <c r="E6844" s="2" t="str">
        <f t="shared" si="425"/>
        <v>April</v>
      </c>
      <c r="F6844" s="1">
        <f t="shared" si="426"/>
        <v>2</v>
      </c>
      <c r="G6844" s="1">
        <f t="shared" si="427"/>
        <v>2021</v>
      </c>
      <c r="H6844" s="1" t="s">
        <v>102</v>
      </c>
      <c r="I6844" s="1" t="s">
        <v>105</v>
      </c>
      <c r="J6844" s="1" t="s">
        <v>106</v>
      </c>
      <c r="K6844" s="1" t="s">
        <v>18</v>
      </c>
      <c r="L6844" s="1" t="s">
        <v>19</v>
      </c>
      <c r="M6844" s="1">
        <v>41</v>
      </c>
      <c r="N6844" s="1">
        <v>106</v>
      </c>
      <c r="O6844" s="1">
        <v>4346</v>
      </c>
      <c r="P6844" s="1">
        <v>2129.54</v>
      </c>
      <c r="Q6844" s="1">
        <v>0.49</v>
      </c>
      <c r="R6844" s="1" t="s">
        <v>24</v>
      </c>
    </row>
    <row r="6845" spans="1:18" x14ac:dyDescent="0.25">
      <c r="A6845" s="1" t="s">
        <v>46</v>
      </c>
      <c r="B6845" s="1">
        <v>1197831</v>
      </c>
      <c r="C6845" s="2">
        <v>44294</v>
      </c>
      <c r="D6845" s="2" t="str">
        <f t="shared" si="424"/>
        <v>Thursday</v>
      </c>
      <c r="E6845" s="2" t="str">
        <f t="shared" si="425"/>
        <v>April</v>
      </c>
      <c r="F6845" s="1">
        <f t="shared" si="426"/>
        <v>2</v>
      </c>
      <c r="G6845" s="1">
        <f t="shared" si="427"/>
        <v>2021</v>
      </c>
      <c r="H6845" s="1" t="s">
        <v>102</v>
      </c>
      <c r="I6845" s="1" t="s">
        <v>105</v>
      </c>
      <c r="J6845" s="1" t="s">
        <v>106</v>
      </c>
      <c r="K6845" s="1" t="s">
        <v>21</v>
      </c>
      <c r="L6845" s="1" t="s">
        <v>19</v>
      </c>
      <c r="M6845" s="1">
        <v>38</v>
      </c>
      <c r="N6845" s="1">
        <v>202</v>
      </c>
      <c r="O6845" s="1">
        <v>7676</v>
      </c>
      <c r="P6845" s="1">
        <v>5142.92</v>
      </c>
      <c r="Q6845" s="1">
        <v>0.67</v>
      </c>
      <c r="R6845" s="1" t="s">
        <v>24</v>
      </c>
    </row>
    <row r="6846" spans="1:18" x14ac:dyDescent="0.25">
      <c r="A6846" s="1" t="s">
        <v>46</v>
      </c>
      <c r="B6846" s="1">
        <v>1197831</v>
      </c>
      <c r="C6846" s="2">
        <v>44295</v>
      </c>
      <c r="D6846" s="2" t="str">
        <f t="shared" si="424"/>
        <v>Friday</v>
      </c>
      <c r="E6846" s="2" t="str">
        <f t="shared" si="425"/>
        <v>April</v>
      </c>
      <c r="F6846" s="1">
        <f t="shared" si="426"/>
        <v>2</v>
      </c>
      <c r="G6846" s="1">
        <f t="shared" si="427"/>
        <v>2021</v>
      </c>
      <c r="H6846" s="1" t="s">
        <v>102</v>
      </c>
      <c r="I6846" s="1" t="s">
        <v>105</v>
      </c>
      <c r="J6846" s="1" t="s">
        <v>106</v>
      </c>
      <c r="K6846" s="1" t="s">
        <v>18</v>
      </c>
      <c r="L6846" s="1" t="s">
        <v>22</v>
      </c>
      <c r="M6846" s="1">
        <v>36</v>
      </c>
      <c r="N6846" s="1">
        <v>217</v>
      </c>
      <c r="O6846" s="1">
        <v>7812</v>
      </c>
      <c r="P6846" s="1">
        <v>3984.12</v>
      </c>
      <c r="Q6846" s="1">
        <v>0.51</v>
      </c>
      <c r="R6846" s="1" t="s">
        <v>24</v>
      </c>
    </row>
    <row r="6847" spans="1:18" x14ac:dyDescent="0.25">
      <c r="A6847" s="1" t="s">
        <v>46</v>
      </c>
      <c r="B6847" s="1">
        <v>1197831</v>
      </c>
      <c r="C6847" s="2">
        <v>44296</v>
      </c>
      <c r="D6847" s="2" t="str">
        <f t="shared" si="424"/>
        <v>Saturday</v>
      </c>
      <c r="E6847" s="2" t="str">
        <f t="shared" si="425"/>
        <v>April</v>
      </c>
      <c r="F6847" s="1">
        <f t="shared" si="426"/>
        <v>2</v>
      </c>
      <c r="G6847" s="1">
        <f t="shared" si="427"/>
        <v>2021</v>
      </c>
      <c r="H6847" s="1" t="s">
        <v>102</v>
      </c>
      <c r="I6847" s="1" t="s">
        <v>105</v>
      </c>
      <c r="J6847" s="1" t="s">
        <v>106</v>
      </c>
      <c r="K6847" s="1" t="s">
        <v>18</v>
      </c>
      <c r="L6847" s="1" t="s">
        <v>23</v>
      </c>
      <c r="M6847" s="1">
        <v>42</v>
      </c>
      <c r="N6847" s="1">
        <v>202</v>
      </c>
      <c r="O6847" s="1">
        <v>8484</v>
      </c>
      <c r="P6847" s="1">
        <v>4326.84</v>
      </c>
      <c r="Q6847" s="1">
        <v>0.51</v>
      </c>
      <c r="R6847" s="1" t="s">
        <v>24</v>
      </c>
    </row>
    <row r="6848" spans="1:18" x14ac:dyDescent="0.25">
      <c r="A6848" s="1" t="s">
        <v>46</v>
      </c>
      <c r="B6848" s="1">
        <v>1197831</v>
      </c>
      <c r="C6848" s="2">
        <v>44297</v>
      </c>
      <c r="D6848" s="2" t="str">
        <f t="shared" si="424"/>
        <v>Sunday</v>
      </c>
      <c r="E6848" s="2" t="str">
        <f t="shared" si="425"/>
        <v>April</v>
      </c>
      <c r="F6848" s="1">
        <f t="shared" si="426"/>
        <v>2</v>
      </c>
      <c r="G6848" s="1">
        <f t="shared" si="427"/>
        <v>2021</v>
      </c>
      <c r="H6848" s="1" t="s">
        <v>102</v>
      </c>
      <c r="I6848" s="1" t="s">
        <v>105</v>
      </c>
      <c r="J6848" s="1" t="s">
        <v>106</v>
      </c>
      <c r="K6848" s="1" t="s">
        <v>21</v>
      </c>
      <c r="L6848" s="1" t="s">
        <v>22</v>
      </c>
      <c r="M6848" s="1">
        <v>36</v>
      </c>
      <c r="N6848" s="1">
        <v>169</v>
      </c>
      <c r="O6848" s="1">
        <v>6084</v>
      </c>
      <c r="P6848" s="1">
        <v>3102.84</v>
      </c>
      <c r="Q6848" s="1">
        <v>0.51</v>
      </c>
      <c r="R6848" s="1" t="s">
        <v>24</v>
      </c>
    </row>
    <row r="6849" spans="1:18" x14ac:dyDescent="0.25">
      <c r="A6849" s="1" t="s">
        <v>46</v>
      </c>
      <c r="B6849" s="1">
        <v>1197831</v>
      </c>
      <c r="C6849" s="2">
        <v>44298</v>
      </c>
      <c r="D6849" s="2" t="str">
        <f t="shared" si="424"/>
        <v>Monday</v>
      </c>
      <c r="E6849" s="2" t="str">
        <f t="shared" si="425"/>
        <v>April</v>
      </c>
      <c r="F6849" s="1">
        <f t="shared" si="426"/>
        <v>2</v>
      </c>
      <c r="G6849" s="1">
        <f t="shared" si="427"/>
        <v>2021</v>
      </c>
      <c r="H6849" s="1" t="s">
        <v>102</v>
      </c>
      <c r="I6849" s="1" t="s">
        <v>105</v>
      </c>
      <c r="J6849" s="1" t="s">
        <v>106</v>
      </c>
      <c r="K6849" s="1" t="s">
        <v>21</v>
      </c>
      <c r="L6849" s="1" t="s">
        <v>23</v>
      </c>
      <c r="M6849" s="1">
        <v>36</v>
      </c>
      <c r="N6849" s="1">
        <v>174</v>
      </c>
      <c r="O6849" s="1">
        <v>6264</v>
      </c>
      <c r="P6849" s="1">
        <v>3821.04</v>
      </c>
      <c r="Q6849" s="1">
        <v>0.61</v>
      </c>
      <c r="R6849" s="1" t="s">
        <v>24</v>
      </c>
    </row>
    <row r="6850" spans="1:18" x14ac:dyDescent="0.25">
      <c r="A6850" s="1" t="s">
        <v>46</v>
      </c>
      <c r="B6850" s="1">
        <v>1197831</v>
      </c>
      <c r="C6850" s="2">
        <v>44299</v>
      </c>
      <c r="D6850" s="2" t="str">
        <f t="shared" si="424"/>
        <v>Tuesday</v>
      </c>
      <c r="E6850" s="2" t="str">
        <f t="shared" si="425"/>
        <v>April</v>
      </c>
      <c r="F6850" s="1">
        <f t="shared" si="426"/>
        <v>2</v>
      </c>
      <c r="G6850" s="1">
        <f t="shared" si="427"/>
        <v>2021</v>
      </c>
      <c r="H6850" s="1" t="s">
        <v>102</v>
      </c>
      <c r="I6850" s="1" t="s">
        <v>105</v>
      </c>
      <c r="J6850" s="1" t="s">
        <v>106</v>
      </c>
      <c r="K6850" s="1" t="s">
        <v>18</v>
      </c>
      <c r="L6850" s="1" t="s">
        <v>19</v>
      </c>
      <c r="M6850" s="1">
        <v>43</v>
      </c>
      <c r="N6850" s="1">
        <v>145</v>
      </c>
      <c r="O6850" s="1">
        <v>6235</v>
      </c>
      <c r="P6850" s="1">
        <v>2992.8</v>
      </c>
      <c r="Q6850" s="1">
        <v>0.48</v>
      </c>
      <c r="R6850" s="1" t="s">
        <v>24</v>
      </c>
    </row>
    <row r="6851" spans="1:18" x14ac:dyDescent="0.25">
      <c r="A6851" s="1" t="s">
        <v>46</v>
      </c>
      <c r="B6851" s="1">
        <v>1197831</v>
      </c>
      <c r="C6851" s="2">
        <v>44300</v>
      </c>
      <c r="D6851" s="2" t="str">
        <f t="shared" ref="D6851:D6914" si="428">TEXT(C6851,"dddd")</f>
        <v>Wednesday</v>
      </c>
      <c r="E6851" s="2" t="str">
        <f t="shared" ref="E6851:E6914" si="429">TEXT(C6851,"mmmm")</f>
        <v>April</v>
      </c>
      <c r="F6851" s="1">
        <f t="shared" ref="F6851:F6914" si="430">ROUNDUP(MONTH(C6851)/3,0)</f>
        <v>2</v>
      </c>
      <c r="G6851" s="1">
        <f t="shared" ref="G6851:G6914" si="431">YEAR(C6851)</f>
        <v>2021</v>
      </c>
      <c r="H6851" s="1" t="s">
        <v>102</v>
      </c>
      <c r="I6851" s="1" t="s">
        <v>105</v>
      </c>
      <c r="J6851" s="1" t="s">
        <v>106</v>
      </c>
      <c r="K6851" s="1" t="s">
        <v>21</v>
      </c>
      <c r="L6851" s="1" t="s">
        <v>19</v>
      </c>
      <c r="M6851" s="1">
        <v>49</v>
      </c>
      <c r="N6851" s="1">
        <v>236</v>
      </c>
      <c r="O6851" s="1">
        <v>11564</v>
      </c>
      <c r="P6851" s="1">
        <v>7516.6</v>
      </c>
      <c r="Q6851" s="1">
        <v>0.65</v>
      </c>
      <c r="R6851" s="1" t="s">
        <v>24</v>
      </c>
    </row>
    <row r="6852" spans="1:18" x14ac:dyDescent="0.25">
      <c r="A6852" s="1" t="s">
        <v>46</v>
      </c>
      <c r="B6852" s="1">
        <v>1197831</v>
      </c>
      <c r="C6852" s="2">
        <v>44301</v>
      </c>
      <c r="D6852" s="2" t="str">
        <f t="shared" si="428"/>
        <v>Thursday</v>
      </c>
      <c r="E6852" s="2" t="str">
        <f t="shared" si="429"/>
        <v>April</v>
      </c>
      <c r="F6852" s="1">
        <f t="shared" si="430"/>
        <v>2</v>
      </c>
      <c r="G6852" s="1">
        <f t="shared" si="431"/>
        <v>2021</v>
      </c>
      <c r="H6852" s="1" t="s">
        <v>102</v>
      </c>
      <c r="I6852" s="1" t="s">
        <v>105</v>
      </c>
      <c r="J6852" s="1" t="s">
        <v>106</v>
      </c>
      <c r="K6852" s="1" t="s">
        <v>18</v>
      </c>
      <c r="L6852" s="1" t="s">
        <v>22</v>
      </c>
      <c r="M6852" s="1">
        <v>36</v>
      </c>
      <c r="N6852" s="1">
        <v>215</v>
      </c>
      <c r="O6852" s="1">
        <v>7740</v>
      </c>
      <c r="P6852" s="1">
        <v>4411.8</v>
      </c>
      <c r="Q6852" s="1">
        <v>0.56999999999999995</v>
      </c>
      <c r="R6852" s="1" t="s">
        <v>24</v>
      </c>
    </row>
    <row r="6853" spans="1:18" x14ac:dyDescent="0.25">
      <c r="A6853" s="1" t="s">
        <v>46</v>
      </c>
      <c r="B6853" s="1">
        <v>1197831</v>
      </c>
      <c r="C6853" s="2">
        <v>44302</v>
      </c>
      <c r="D6853" s="2" t="str">
        <f t="shared" si="428"/>
        <v>Friday</v>
      </c>
      <c r="E6853" s="2" t="str">
        <f t="shared" si="429"/>
        <v>April</v>
      </c>
      <c r="F6853" s="1">
        <f t="shared" si="430"/>
        <v>2</v>
      </c>
      <c r="G6853" s="1">
        <f t="shared" si="431"/>
        <v>2021</v>
      </c>
      <c r="H6853" s="1" t="s">
        <v>102</v>
      </c>
      <c r="I6853" s="1" t="s">
        <v>105</v>
      </c>
      <c r="J6853" s="1" t="s">
        <v>106</v>
      </c>
      <c r="K6853" s="1" t="s">
        <v>18</v>
      </c>
      <c r="L6853" s="1" t="s">
        <v>23</v>
      </c>
      <c r="M6853" s="1">
        <v>43</v>
      </c>
      <c r="N6853" s="1">
        <v>206</v>
      </c>
      <c r="O6853" s="1">
        <v>8858</v>
      </c>
      <c r="P6853" s="1">
        <v>5137.6400000000003</v>
      </c>
      <c r="Q6853" s="1">
        <v>0.57999999999999996</v>
      </c>
      <c r="R6853" s="1" t="s">
        <v>24</v>
      </c>
    </row>
    <row r="6854" spans="1:18" x14ac:dyDescent="0.25">
      <c r="A6854" s="1" t="s">
        <v>46</v>
      </c>
      <c r="B6854" s="1">
        <v>1197831</v>
      </c>
      <c r="C6854" s="2">
        <v>44303</v>
      </c>
      <c r="D6854" s="2" t="str">
        <f t="shared" si="428"/>
        <v>Saturday</v>
      </c>
      <c r="E6854" s="2" t="str">
        <f t="shared" si="429"/>
        <v>April</v>
      </c>
      <c r="F6854" s="1">
        <f t="shared" si="430"/>
        <v>2</v>
      </c>
      <c r="G6854" s="1">
        <f t="shared" si="431"/>
        <v>2021</v>
      </c>
      <c r="H6854" s="1" t="s">
        <v>102</v>
      </c>
      <c r="I6854" s="1" t="s">
        <v>105</v>
      </c>
      <c r="J6854" s="1" t="s">
        <v>106</v>
      </c>
      <c r="K6854" s="1" t="s">
        <v>21</v>
      </c>
      <c r="L6854" s="1" t="s">
        <v>22</v>
      </c>
      <c r="M6854" s="1">
        <v>36</v>
      </c>
      <c r="N6854" s="1">
        <v>263</v>
      </c>
      <c r="O6854" s="1">
        <v>9468</v>
      </c>
      <c r="P6854" s="1">
        <v>5680.8</v>
      </c>
      <c r="Q6854" s="1">
        <v>0.6</v>
      </c>
      <c r="R6854" s="1" t="s">
        <v>24</v>
      </c>
    </row>
    <row r="6855" spans="1:18" x14ac:dyDescent="0.25">
      <c r="A6855" s="1" t="s">
        <v>46</v>
      </c>
      <c r="B6855" s="1">
        <v>1197831</v>
      </c>
      <c r="C6855" s="2">
        <v>44304</v>
      </c>
      <c r="D6855" s="2" t="str">
        <f t="shared" si="428"/>
        <v>Sunday</v>
      </c>
      <c r="E6855" s="2" t="str">
        <f t="shared" si="429"/>
        <v>April</v>
      </c>
      <c r="F6855" s="1">
        <f t="shared" si="430"/>
        <v>2</v>
      </c>
      <c r="G6855" s="1">
        <f t="shared" si="431"/>
        <v>2021</v>
      </c>
      <c r="H6855" s="1" t="s">
        <v>102</v>
      </c>
      <c r="I6855" s="1" t="s">
        <v>105</v>
      </c>
      <c r="J6855" s="1" t="s">
        <v>106</v>
      </c>
      <c r="K6855" s="1" t="s">
        <v>21</v>
      </c>
      <c r="L6855" s="1" t="s">
        <v>23</v>
      </c>
      <c r="M6855" s="1">
        <v>37</v>
      </c>
      <c r="N6855" s="1">
        <v>161</v>
      </c>
      <c r="O6855" s="1">
        <v>5957</v>
      </c>
      <c r="P6855" s="1">
        <v>3872.05</v>
      </c>
      <c r="Q6855" s="1">
        <v>0.65</v>
      </c>
      <c r="R6855" s="1" t="s">
        <v>24</v>
      </c>
    </row>
    <row r="6856" spans="1:18" x14ac:dyDescent="0.25">
      <c r="A6856" s="1" t="s">
        <v>46</v>
      </c>
      <c r="B6856" s="1">
        <v>1197831</v>
      </c>
      <c r="C6856" s="2">
        <v>44305</v>
      </c>
      <c r="D6856" s="2" t="str">
        <f t="shared" si="428"/>
        <v>Monday</v>
      </c>
      <c r="E6856" s="2" t="str">
        <f t="shared" si="429"/>
        <v>April</v>
      </c>
      <c r="F6856" s="1">
        <f t="shared" si="430"/>
        <v>2</v>
      </c>
      <c r="G6856" s="1">
        <f t="shared" si="431"/>
        <v>2021</v>
      </c>
      <c r="H6856" s="1" t="s">
        <v>102</v>
      </c>
      <c r="I6856" s="1" t="s">
        <v>105</v>
      </c>
      <c r="J6856" s="1" t="s">
        <v>106</v>
      </c>
      <c r="K6856" s="1" t="s">
        <v>18</v>
      </c>
      <c r="L6856" s="1" t="s">
        <v>19</v>
      </c>
      <c r="M6856" s="1">
        <v>43</v>
      </c>
      <c r="N6856" s="1">
        <v>165</v>
      </c>
      <c r="O6856" s="1">
        <v>7095</v>
      </c>
      <c r="P6856" s="1">
        <v>3760.35</v>
      </c>
      <c r="Q6856" s="1">
        <v>0.53</v>
      </c>
      <c r="R6856" s="1" t="s">
        <v>24</v>
      </c>
    </row>
    <row r="6857" spans="1:18" x14ac:dyDescent="0.25">
      <c r="A6857" s="1" t="s">
        <v>46</v>
      </c>
      <c r="B6857" s="1">
        <v>1197831</v>
      </c>
      <c r="C6857" s="2">
        <v>44306</v>
      </c>
      <c r="D6857" s="2" t="str">
        <f t="shared" si="428"/>
        <v>Tuesday</v>
      </c>
      <c r="E6857" s="2" t="str">
        <f t="shared" si="429"/>
        <v>April</v>
      </c>
      <c r="F6857" s="1">
        <f t="shared" si="430"/>
        <v>2</v>
      </c>
      <c r="G6857" s="1">
        <f t="shared" si="431"/>
        <v>2021</v>
      </c>
      <c r="H6857" s="1" t="s">
        <v>102</v>
      </c>
      <c r="I6857" s="1" t="s">
        <v>105</v>
      </c>
      <c r="J6857" s="1" t="s">
        <v>106</v>
      </c>
      <c r="K6857" s="1" t="s">
        <v>21</v>
      </c>
      <c r="L6857" s="1" t="s">
        <v>19</v>
      </c>
      <c r="M6857" s="1">
        <v>52</v>
      </c>
      <c r="N6857" s="1">
        <v>223</v>
      </c>
      <c r="O6857" s="1">
        <v>11596</v>
      </c>
      <c r="P6857" s="1">
        <v>8117.2</v>
      </c>
      <c r="Q6857" s="1">
        <v>0.7</v>
      </c>
      <c r="R6857" s="1" t="s">
        <v>24</v>
      </c>
    </row>
    <row r="6858" spans="1:18" x14ac:dyDescent="0.25">
      <c r="A6858" s="1" t="s">
        <v>46</v>
      </c>
      <c r="B6858" s="1">
        <v>1197831</v>
      </c>
      <c r="C6858" s="2">
        <v>44307</v>
      </c>
      <c r="D6858" s="2" t="str">
        <f t="shared" si="428"/>
        <v>Wednesday</v>
      </c>
      <c r="E6858" s="2" t="str">
        <f t="shared" si="429"/>
        <v>April</v>
      </c>
      <c r="F6858" s="1">
        <f t="shared" si="430"/>
        <v>2</v>
      </c>
      <c r="G6858" s="1">
        <f t="shared" si="431"/>
        <v>2021</v>
      </c>
      <c r="H6858" s="1" t="s">
        <v>102</v>
      </c>
      <c r="I6858" s="1" t="s">
        <v>105</v>
      </c>
      <c r="J6858" s="1" t="s">
        <v>106</v>
      </c>
      <c r="K6858" s="1" t="s">
        <v>18</v>
      </c>
      <c r="L6858" s="1" t="s">
        <v>22</v>
      </c>
      <c r="M6858" s="1">
        <v>41</v>
      </c>
      <c r="N6858" s="1">
        <v>233</v>
      </c>
      <c r="O6858" s="1">
        <v>9553</v>
      </c>
      <c r="P6858" s="1">
        <v>5445.21</v>
      </c>
      <c r="Q6858" s="1">
        <v>0.56999999999999995</v>
      </c>
      <c r="R6858" s="1" t="s">
        <v>24</v>
      </c>
    </row>
    <row r="6859" spans="1:18" x14ac:dyDescent="0.25">
      <c r="A6859" s="1" t="s">
        <v>46</v>
      </c>
      <c r="B6859" s="1">
        <v>1197831</v>
      </c>
      <c r="C6859" s="2">
        <v>44308</v>
      </c>
      <c r="D6859" s="2" t="str">
        <f t="shared" si="428"/>
        <v>Thursday</v>
      </c>
      <c r="E6859" s="2" t="str">
        <f t="shared" si="429"/>
        <v>April</v>
      </c>
      <c r="F6859" s="1">
        <f t="shared" si="430"/>
        <v>2</v>
      </c>
      <c r="G6859" s="1">
        <f t="shared" si="431"/>
        <v>2021</v>
      </c>
      <c r="H6859" s="1" t="s">
        <v>102</v>
      </c>
      <c r="I6859" s="1" t="s">
        <v>105</v>
      </c>
      <c r="J6859" s="1" t="s">
        <v>106</v>
      </c>
      <c r="K6859" s="1" t="s">
        <v>18</v>
      </c>
      <c r="L6859" s="1" t="s">
        <v>23</v>
      </c>
      <c r="M6859" s="1">
        <v>54</v>
      </c>
      <c r="N6859" s="1">
        <v>233</v>
      </c>
      <c r="O6859" s="1">
        <v>12582</v>
      </c>
      <c r="P6859" s="1">
        <v>7171.74</v>
      </c>
      <c r="Q6859" s="1">
        <v>0.56999999999999995</v>
      </c>
      <c r="R6859" s="1" t="s">
        <v>24</v>
      </c>
    </row>
    <row r="6860" spans="1:18" x14ac:dyDescent="0.25">
      <c r="A6860" s="1" t="s">
        <v>46</v>
      </c>
      <c r="B6860" s="1">
        <v>1197831</v>
      </c>
      <c r="C6860" s="2">
        <v>44309</v>
      </c>
      <c r="D6860" s="2" t="str">
        <f t="shared" si="428"/>
        <v>Friday</v>
      </c>
      <c r="E6860" s="2" t="str">
        <f t="shared" si="429"/>
        <v>April</v>
      </c>
      <c r="F6860" s="1">
        <f t="shared" si="430"/>
        <v>2</v>
      </c>
      <c r="G6860" s="1">
        <f t="shared" si="431"/>
        <v>2021</v>
      </c>
      <c r="H6860" s="1" t="s">
        <v>102</v>
      </c>
      <c r="I6860" s="1" t="s">
        <v>105</v>
      </c>
      <c r="J6860" s="1" t="s">
        <v>106</v>
      </c>
      <c r="K6860" s="1" t="s">
        <v>21</v>
      </c>
      <c r="L6860" s="1" t="s">
        <v>22</v>
      </c>
      <c r="M6860" s="1">
        <v>46</v>
      </c>
      <c r="N6860" s="1">
        <v>285</v>
      </c>
      <c r="O6860" s="1">
        <v>13110</v>
      </c>
      <c r="P6860" s="1">
        <v>7866</v>
      </c>
      <c r="Q6860" s="1">
        <v>0.6</v>
      </c>
      <c r="R6860" s="1" t="s">
        <v>24</v>
      </c>
    </row>
    <row r="6861" spans="1:18" x14ac:dyDescent="0.25">
      <c r="A6861" s="1" t="s">
        <v>46</v>
      </c>
      <c r="B6861" s="1">
        <v>1197831</v>
      </c>
      <c r="C6861" s="2">
        <v>44310</v>
      </c>
      <c r="D6861" s="2" t="str">
        <f t="shared" si="428"/>
        <v>Saturday</v>
      </c>
      <c r="E6861" s="2" t="str">
        <f t="shared" si="429"/>
        <v>April</v>
      </c>
      <c r="F6861" s="1">
        <f t="shared" si="430"/>
        <v>2</v>
      </c>
      <c r="G6861" s="1">
        <f t="shared" si="431"/>
        <v>2021</v>
      </c>
      <c r="H6861" s="1" t="s">
        <v>102</v>
      </c>
      <c r="I6861" s="1" t="s">
        <v>105</v>
      </c>
      <c r="J6861" s="1" t="s">
        <v>106</v>
      </c>
      <c r="K6861" s="1" t="s">
        <v>21</v>
      </c>
      <c r="L6861" s="1" t="s">
        <v>23</v>
      </c>
      <c r="M6861" s="1">
        <v>42</v>
      </c>
      <c r="N6861" s="1">
        <v>133</v>
      </c>
      <c r="O6861" s="1">
        <v>5586</v>
      </c>
      <c r="P6861" s="1">
        <v>3854.34</v>
      </c>
      <c r="Q6861" s="1">
        <v>0.69</v>
      </c>
      <c r="R6861" s="1" t="s">
        <v>24</v>
      </c>
    </row>
    <row r="6862" spans="1:18" x14ac:dyDescent="0.25">
      <c r="A6862" s="1" t="s">
        <v>46</v>
      </c>
      <c r="B6862" s="1">
        <v>1197831</v>
      </c>
      <c r="C6862" s="2">
        <v>44311</v>
      </c>
      <c r="D6862" s="2" t="str">
        <f t="shared" si="428"/>
        <v>Sunday</v>
      </c>
      <c r="E6862" s="2" t="str">
        <f t="shared" si="429"/>
        <v>April</v>
      </c>
      <c r="F6862" s="1">
        <f t="shared" si="430"/>
        <v>2</v>
      </c>
      <c r="G6862" s="1">
        <f t="shared" si="431"/>
        <v>2021</v>
      </c>
      <c r="H6862" s="1" t="s">
        <v>102</v>
      </c>
      <c r="I6862" s="1" t="s">
        <v>105</v>
      </c>
      <c r="J6862" s="1" t="s">
        <v>106</v>
      </c>
      <c r="K6862" s="1" t="s">
        <v>18</v>
      </c>
      <c r="L6862" s="1" t="s">
        <v>19</v>
      </c>
      <c r="M6862" s="1">
        <v>49</v>
      </c>
      <c r="N6862" s="1">
        <v>133</v>
      </c>
      <c r="O6862" s="1">
        <v>6517</v>
      </c>
      <c r="P6862" s="1">
        <v>3454.01</v>
      </c>
      <c r="Q6862" s="1">
        <v>0.53</v>
      </c>
      <c r="R6862" s="1" t="s">
        <v>24</v>
      </c>
    </row>
    <row r="6863" spans="1:18" x14ac:dyDescent="0.25">
      <c r="A6863" s="1" t="s">
        <v>46</v>
      </c>
      <c r="B6863" s="1">
        <v>1197831</v>
      </c>
      <c r="C6863" s="2">
        <v>44312</v>
      </c>
      <c r="D6863" s="2" t="str">
        <f t="shared" si="428"/>
        <v>Monday</v>
      </c>
      <c r="E6863" s="2" t="str">
        <f t="shared" si="429"/>
        <v>April</v>
      </c>
      <c r="F6863" s="1">
        <f t="shared" si="430"/>
        <v>2</v>
      </c>
      <c r="G6863" s="1">
        <f t="shared" si="431"/>
        <v>2021</v>
      </c>
      <c r="H6863" s="1" t="s">
        <v>102</v>
      </c>
      <c r="I6863" s="1" t="s">
        <v>105</v>
      </c>
      <c r="J6863" s="1" t="s">
        <v>106</v>
      </c>
      <c r="K6863" s="1" t="s">
        <v>21</v>
      </c>
      <c r="L6863" s="1" t="s">
        <v>19</v>
      </c>
      <c r="M6863" s="1">
        <v>53</v>
      </c>
      <c r="N6863" s="1">
        <v>181</v>
      </c>
      <c r="O6863" s="1">
        <v>9593</v>
      </c>
      <c r="P6863" s="1">
        <v>6811.03</v>
      </c>
      <c r="Q6863" s="1">
        <v>0.71</v>
      </c>
      <c r="R6863" s="1" t="s">
        <v>24</v>
      </c>
    </row>
    <row r="6864" spans="1:18" x14ac:dyDescent="0.25">
      <c r="A6864" s="1" t="s">
        <v>46</v>
      </c>
      <c r="B6864" s="1">
        <v>1197831</v>
      </c>
      <c r="C6864" s="2">
        <v>44313</v>
      </c>
      <c r="D6864" s="2" t="str">
        <f t="shared" si="428"/>
        <v>Tuesday</v>
      </c>
      <c r="E6864" s="2" t="str">
        <f t="shared" si="429"/>
        <v>April</v>
      </c>
      <c r="F6864" s="1">
        <f t="shared" si="430"/>
        <v>2</v>
      </c>
      <c r="G6864" s="1">
        <f t="shared" si="431"/>
        <v>2021</v>
      </c>
      <c r="H6864" s="1" t="s">
        <v>102</v>
      </c>
      <c r="I6864" s="1" t="s">
        <v>105</v>
      </c>
      <c r="J6864" s="1" t="s">
        <v>106</v>
      </c>
      <c r="K6864" s="1" t="s">
        <v>18</v>
      </c>
      <c r="L6864" s="1" t="s">
        <v>22</v>
      </c>
      <c r="M6864" s="1">
        <v>49</v>
      </c>
      <c r="N6864" s="1">
        <v>182</v>
      </c>
      <c r="O6864" s="1">
        <v>8918</v>
      </c>
      <c r="P6864" s="1">
        <v>5350.8</v>
      </c>
      <c r="Q6864" s="1">
        <v>0.6</v>
      </c>
      <c r="R6864" s="1" t="s">
        <v>24</v>
      </c>
    </row>
    <row r="6865" spans="1:18" x14ac:dyDescent="0.25">
      <c r="A6865" s="1" t="s">
        <v>46</v>
      </c>
      <c r="B6865" s="1">
        <v>1197831</v>
      </c>
      <c r="C6865" s="2">
        <v>44314</v>
      </c>
      <c r="D6865" s="2" t="str">
        <f t="shared" si="428"/>
        <v>Wednesday</v>
      </c>
      <c r="E6865" s="2" t="str">
        <f t="shared" si="429"/>
        <v>April</v>
      </c>
      <c r="F6865" s="1">
        <f t="shared" si="430"/>
        <v>2</v>
      </c>
      <c r="G6865" s="1">
        <f t="shared" si="431"/>
        <v>2021</v>
      </c>
      <c r="H6865" s="1" t="s">
        <v>102</v>
      </c>
      <c r="I6865" s="1" t="s">
        <v>105</v>
      </c>
      <c r="J6865" s="1" t="s">
        <v>106</v>
      </c>
      <c r="K6865" s="1" t="s">
        <v>18</v>
      </c>
      <c r="L6865" s="1" t="s">
        <v>23</v>
      </c>
      <c r="M6865" s="1">
        <v>47</v>
      </c>
      <c r="N6865" s="1">
        <v>169</v>
      </c>
      <c r="O6865" s="1">
        <v>7943</v>
      </c>
      <c r="P6865" s="1">
        <v>4765.8</v>
      </c>
      <c r="Q6865" s="1">
        <v>0.6</v>
      </c>
      <c r="R6865" s="1" t="s">
        <v>24</v>
      </c>
    </row>
    <row r="6866" spans="1:18" x14ac:dyDescent="0.25">
      <c r="A6866" s="1" t="s">
        <v>46</v>
      </c>
      <c r="B6866" s="1">
        <v>1197831</v>
      </c>
      <c r="C6866" s="2">
        <v>44315</v>
      </c>
      <c r="D6866" s="2" t="str">
        <f t="shared" si="428"/>
        <v>Thursday</v>
      </c>
      <c r="E6866" s="2" t="str">
        <f t="shared" si="429"/>
        <v>April</v>
      </c>
      <c r="F6866" s="1">
        <f t="shared" si="430"/>
        <v>2</v>
      </c>
      <c r="G6866" s="1">
        <f t="shared" si="431"/>
        <v>2021</v>
      </c>
      <c r="H6866" s="1" t="s">
        <v>102</v>
      </c>
      <c r="I6866" s="1" t="s">
        <v>105</v>
      </c>
      <c r="J6866" s="1" t="s">
        <v>106</v>
      </c>
      <c r="K6866" s="1" t="s">
        <v>21</v>
      </c>
      <c r="L6866" s="1" t="s">
        <v>22</v>
      </c>
      <c r="M6866" s="1">
        <v>54</v>
      </c>
      <c r="N6866" s="1">
        <v>182</v>
      </c>
      <c r="O6866" s="1">
        <v>9828</v>
      </c>
      <c r="P6866" s="1">
        <v>5798.52</v>
      </c>
      <c r="Q6866" s="1">
        <v>0.59</v>
      </c>
      <c r="R6866" s="1" t="s">
        <v>24</v>
      </c>
    </row>
    <row r="6867" spans="1:18" x14ac:dyDescent="0.25">
      <c r="A6867" s="1" t="s">
        <v>46</v>
      </c>
      <c r="B6867" s="1">
        <v>1197831</v>
      </c>
      <c r="C6867" s="2">
        <v>44316</v>
      </c>
      <c r="D6867" s="2" t="str">
        <f t="shared" si="428"/>
        <v>Friday</v>
      </c>
      <c r="E6867" s="2" t="str">
        <f t="shared" si="429"/>
        <v>April</v>
      </c>
      <c r="F6867" s="1">
        <f t="shared" si="430"/>
        <v>2</v>
      </c>
      <c r="G6867" s="1">
        <f t="shared" si="431"/>
        <v>2021</v>
      </c>
      <c r="H6867" s="1" t="s">
        <v>102</v>
      </c>
      <c r="I6867" s="1" t="s">
        <v>105</v>
      </c>
      <c r="J6867" s="1" t="s">
        <v>106</v>
      </c>
      <c r="K6867" s="1" t="s">
        <v>21</v>
      </c>
      <c r="L6867" s="1" t="s">
        <v>23</v>
      </c>
      <c r="M6867" s="1">
        <v>53</v>
      </c>
      <c r="N6867" s="1">
        <v>100</v>
      </c>
      <c r="O6867" s="1">
        <v>5300</v>
      </c>
      <c r="P6867" s="1">
        <v>3710</v>
      </c>
      <c r="Q6867" s="1">
        <v>0.7</v>
      </c>
      <c r="R6867" s="1" t="s">
        <v>24</v>
      </c>
    </row>
    <row r="6868" spans="1:18" x14ac:dyDescent="0.25">
      <c r="A6868" s="1" t="s">
        <v>46</v>
      </c>
      <c r="B6868" s="1">
        <v>1197831</v>
      </c>
      <c r="C6868" s="2">
        <v>44317</v>
      </c>
      <c r="D6868" s="2" t="str">
        <f t="shared" si="428"/>
        <v>Saturday</v>
      </c>
      <c r="E6868" s="2" t="str">
        <f t="shared" si="429"/>
        <v>May</v>
      </c>
      <c r="F6868" s="1">
        <f t="shared" si="430"/>
        <v>2</v>
      </c>
      <c r="G6868" s="1">
        <f t="shared" si="431"/>
        <v>2021</v>
      </c>
      <c r="H6868" s="1" t="s">
        <v>102</v>
      </c>
      <c r="I6868" s="1" t="s">
        <v>105</v>
      </c>
      <c r="J6868" s="1" t="s">
        <v>106</v>
      </c>
      <c r="K6868" s="1" t="s">
        <v>18</v>
      </c>
      <c r="L6868" s="1" t="s">
        <v>19</v>
      </c>
      <c r="M6868" s="1">
        <v>47</v>
      </c>
      <c r="N6868" s="1">
        <v>120</v>
      </c>
      <c r="O6868" s="1">
        <v>5640</v>
      </c>
      <c r="P6868" s="1">
        <v>2876.4</v>
      </c>
      <c r="Q6868" s="1">
        <v>0.51</v>
      </c>
      <c r="R6868" s="1" t="s">
        <v>24</v>
      </c>
    </row>
    <row r="6869" spans="1:18" x14ac:dyDescent="0.25">
      <c r="A6869" s="1" t="s">
        <v>46</v>
      </c>
      <c r="B6869" s="1">
        <v>1197831</v>
      </c>
      <c r="C6869" s="2">
        <v>44318</v>
      </c>
      <c r="D6869" s="2" t="str">
        <f t="shared" si="428"/>
        <v>Sunday</v>
      </c>
      <c r="E6869" s="2" t="str">
        <f t="shared" si="429"/>
        <v>May</v>
      </c>
      <c r="F6869" s="1">
        <f t="shared" si="430"/>
        <v>2</v>
      </c>
      <c r="G6869" s="1">
        <f t="shared" si="431"/>
        <v>2021</v>
      </c>
      <c r="H6869" s="1" t="s">
        <v>102</v>
      </c>
      <c r="I6869" s="1" t="s">
        <v>105</v>
      </c>
      <c r="J6869" s="1" t="s">
        <v>106</v>
      </c>
      <c r="K6869" s="1" t="s">
        <v>21</v>
      </c>
      <c r="L6869" s="1" t="s">
        <v>19</v>
      </c>
      <c r="M6869" s="1">
        <v>42</v>
      </c>
      <c r="N6869" s="1">
        <v>163</v>
      </c>
      <c r="O6869" s="1">
        <v>6846</v>
      </c>
      <c r="P6869" s="1">
        <v>5066.04</v>
      </c>
      <c r="Q6869" s="1">
        <v>0.74</v>
      </c>
      <c r="R6869" s="1" t="s">
        <v>24</v>
      </c>
    </row>
    <row r="6870" spans="1:18" x14ac:dyDescent="0.25">
      <c r="A6870" s="1" t="s">
        <v>46</v>
      </c>
      <c r="B6870" s="1">
        <v>1197831</v>
      </c>
      <c r="C6870" s="2">
        <v>44319</v>
      </c>
      <c r="D6870" s="2" t="str">
        <f t="shared" si="428"/>
        <v>Monday</v>
      </c>
      <c r="E6870" s="2" t="str">
        <f t="shared" si="429"/>
        <v>May</v>
      </c>
      <c r="F6870" s="1">
        <f t="shared" si="430"/>
        <v>2</v>
      </c>
      <c r="G6870" s="1">
        <f t="shared" si="431"/>
        <v>2021</v>
      </c>
      <c r="H6870" s="1" t="s">
        <v>102</v>
      </c>
      <c r="I6870" s="1" t="s">
        <v>105</v>
      </c>
      <c r="J6870" s="1" t="s">
        <v>106</v>
      </c>
      <c r="K6870" s="1" t="s">
        <v>18</v>
      </c>
      <c r="L6870" s="1" t="s">
        <v>22</v>
      </c>
      <c r="M6870" s="1">
        <v>33</v>
      </c>
      <c r="N6870" s="1">
        <v>173</v>
      </c>
      <c r="O6870" s="1">
        <v>5709</v>
      </c>
      <c r="P6870" s="1">
        <v>3254.13</v>
      </c>
      <c r="Q6870" s="1">
        <v>0.56999999999999995</v>
      </c>
      <c r="R6870" s="1" t="s">
        <v>24</v>
      </c>
    </row>
    <row r="6871" spans="1:18" x14ac:dyDescent="0.25">
      <c r="A6871" s="1" t="s">
        <v>46</v>
      </c>
      <c r="B6871" s="1">
        <v>1197831</v>
      </c>
      <c r="C6871" s="2">
        <v>44320</v>
      </c>
      <c r="D6871" s="2" t="str">
        <f t="shared" si="428"/>
        <v>Tuesday</v>
      </c>
      <c r="E6871" s="2" t="str">
        <f t="shared" si="429"/>
        <v>May</v>
      </c>
      <c r="F6871" s="1">
        <f t="shared" si="430"/>
        <v>2</v>
      </c>
      <c r="G6871" s="1">
        <f t="shared" si="431"/>
        <v>2021</v>
      </c>
      <c r="H6871" s="1" t="s">
        <v>102</v>
      </c>
      <c r="I6871" s="1" t="s">
        <v>105</v>
      </c>
      <c r="J6871" s="1" t="s">
        <v>106</v>
      </c>
      <c r="K6871" s="1" t="s">
        <v>18</v>
      </c>
      <c r="L6871" s="1" t="s">
        <v>23</v>
      </c>
      <c r="M6871" s="1">
        <v>32</v>
      </c>
      <c r="N6871" s="1">
        <v>150</v>
      </c>
      <c r="O6871" s="1">
        <v>4800</v>
      </c>
      <c r="P6871" s="1">
        <v>2880</v>
      </c>
      <c r="Q6871" s="1">
        <v>0.6</v>
      </c>
      <c r="R6871" s="1" t="s">
        <v>24</v>
      </c>
    </row>
    <row r="6872" spans="1:18" x14ac:dyDescent="0.25">
      <c r="A6872" s="1" t="s">
        <v>46</v>
      </c>
      <c r="B6872" s="1">
        <v>1197831</v>
      </c>
      <c r="C6872" s="2">
        <v>44321</v>
      </c>
      <c r="D6872" s="2" t="str">
        <f t="shared" si="428"/>
        <v>Wednesday</v>
      </c>
      <c r="E6872" s="2" t="str">
        <f t="shared" si="429"/>
        <v>May</v>
      </c>
      <c r="F6872" s="1">
        <f t="shared" si="430"/>
        <v>2</v>
      </c>
      <c r="G6872" s="1">
        <f t="shared" si="431"/>
        <v>2021</v>
      </c>
      <c r="H6872" s="1" t="s">
        <v>102</v>
      </c>
      <c r="I6872" s="1" t="s">
        <v>105</v>
      </c>
      <c r="J6872" s="1" t="s">
        <v>106</v>
      </c>
      <c r="K6872" s="1" t="s">
        <v>21</v>
      </c>
      <c r="L6872" s="1" t="s">
        <v>22</v>
      </c>
      <c r="M6872" s="1">
        <v>36</v>
      </c>
      <c r="N6872" s="1">
        <v>147</v>
      </c>
      <c r="O6872" s="1">
        <v>5292</v>
      </c>
      <c r="P6872" s="1">
        <v>3069.36</v>
      </c>
      <c r="Q6872" s="1">
        <v>0.57999999999999996</v>
      </c>
      <c r="R6872" s="1" t="s">
        <v>24</v>
      </c>
    </row>
    <row r="6873" spans="1:18" x14ac:dyDescent="0.25">
      <c r="A6873" s="1" t="s">
        <v>46</v>
      </c>
      <c r="B6873" s="1">
        <v>1197831</v>
      </c>
      <c r="C6873" s="2">
        <v>44322</v>
      </c>
      <c r="D6873" s="2" t="str">
        <f t="shared" si="428"/>
        <v>Thursday</v>
      </c>
      <c r="E6873" s="2" t="str">
        <f t="shared" si="429"/>
        <v>May</v>
      </c>
      <c r="F6873" s="1">
        <f t="shared" si="430"/>
        <v>2</v>
      </c>
      <c r="G6873" s="1">
        <f t="shared" si="431"/>
        <v>2021</v>
      </c>
      <c r="H6873" s="1" t="s">
        <v>102</v>
      </c>
      <c r="I6873" s="1" t="s">
        <v>105</v>
      </c>
      <c r="J6873" s="1" t="s">
        <v>106</v>
      </c>
      <c r="K6873" s="1" t="s">
        <v>21</v>
      </c>
      <c r="L6873" s="1" t="s">
        <v>23</v>
      </c>
      <c r="M6873" s="1">
        <v>38</v>
      </c>
      <c r="N6873" s="1">
        <v>98</v>
      </c>
      <c r="O6873" s="1">
        <v>3724</v>
      </c>
      <c r="P6873" s="1">
        <v>2606.8000000000002</v>
      </c>
      <c r="Q6873" s="1">
        <v>0.7</v>
      </c>
      <c r="R6873" s="1" t="s">
        <v>24</v>
      </c>
    </row>
    <row r="6874" spans="1:18" x14ac:dyDescent="0.25">
      <c r="A6874" s="1" t="s">
        <v>46</v>
      </c>
      <c r="B6874" s="1">
        <v>1197831</v>
      </c>
      <c r="C6874" s="2">
        <v>44323</v>
      </c>
      <c r="D6874" s="2" t="str">
        <f t="shared" si="428"/>
        <v>Friday</v>
      </c>
      <c r="E6874" s="2" t="str">
        <f t="shared" si="429"/>
        <v>May</v>
      </c>
      <c r="F6874" s="1">
        <f t="shared" si="430"/>
        <v>2</v>
      </c>
      <c r="G6874" s="1">
        <f t="shared" si="431"/>
        <v>2021</v>
      </c>
      <c r="H6874" s="1" t="s">
        <v>102</v>
      </c>
      <c r="I6874" s="1" t="s">
        <v>105</v>
      </c>
      <c r="J6874" s="1" t="s">
        <v>106</v>
      </c>
      <c r="K6874" s="1" t="s">
        <v>18</v>
      </c>
      <c r="L6874" s="1" t="s">
        <v>19</v>
      </c>
      <c r="M6874" s="1">
        <v>32</v>
      </c>
      <c r="N6874" s="1">
        <v>88</v>
      </c>
      <c r="O6874" s="1">
        <v>2816</v>
      </c>
      <c r="P6874" s="1">
        <v>1436.16</v>
      </c>
      <c r="Q6874" s="1">
        <v>0.51</v>
      </c>
      <c r="R6874" s="1" t="s">
        <v>24</v>
      </c>
    </row>
    <row r="6875" spans="1:18" x14ac:dyDescent="0.25">
      <c r="A6875" s="1" t="s">
        <v>46</v>
      </c>
      <c r="B6875" s="1">
        <v>1197831</v>
      </c>
      <c r="C6875" s="2">
        <v>44324</v>
      </c>
      <c r="D6875" s="2" t="str">
        <f t="shared" si="428"/>
        <v>Saturday</v>
      </c>
      <c r="E6875" s="2" t="str">
        <f t="shared" si="429"/>
        <v>May</v>
      </c>
      <c r="F6875" s="1">
        <f t="shared" si="430"/>
        <v>2</v>
      </c>
      <c r="G6875" s="1">
        <f t="shared" si="431"/>
        <v>2021</v>
      </c>
      <c r="H6875" s="1" t="s">
        <v>102</v>
      </c>
      <c r="I6875" s="1" t="s">
        <v>105</v>
      </c>
      <c r="J6875" s="1" t="s">
        <v>106</v>
      </c>
      <c r="K6875" s="1" t="s">
        <v>21</v>
      </c>
      <c r="L6875" s="1" t="s">
        <v>19</v>
      </c>
      <c r="M6875" s="1">
        <v>43</v>
      </c>
      <c r="N6875" s="1">
        <v>131</v>
      </c>
      <c r="O6875" s="1">
        <v>5633</v>
      </c>
      <c r="P6875" s="1">
        <v>3999.43</v>
      </c>
      <c r="Q6875" s="1">
        <v>0.71</v>
      </c>
      <c r="R6875" s="1" t="s">
        <v>24</v>
      </c>
    </row>
    <row r="6876" spans="1:18" x14ac:dyDescent="0.25">
      <c r="A6876" s="1" t="s">
        <v>46</v>
      </c>
      <c r="B6876" s="1">
        <v>1197831</v>
      </c>
      <c r="C6876" s="2">
        <v>44325</v>
      </c>
      <c r="D6876" s="2" t="str">
        <f t="shared" si="428"/>
        <v>Sunday</v>
      </c>
      <c r="E6876" s="2" t="str">
        <f t="shared" si="429"/>
        <v>May</v>
      </c>
      <c r="F6876" s="1">
        <f t="shared" si="430"/>
        <v>2</v>
      </c>
      <c r="G6876" s="1">
        <f t="shared" si="431"/>
        <v>2021</v>
      </c>
      <c r="H6876" s="1" t="s">
        <v>102</v>
      </c>
      <c r="I6876" s="1" t="s">
        <v>105</v>
      </c>
      <c r="J6876" s="1" t="s">
        <v>106</v>
      </c>
      <c r="K6876" s="1" t="s">
        <v>18</v>
      </c>
      <c r="L6876" s="1" t="s">
        <v>22</v>
      </c>
      <c r="M6876" s="1">
        <v>29</v>
      </c>
      <c r="N6876" s="1">
        <v>196</v>
      </c>
      <c r="O6876" s="1">
        <v>5684</v>
      </c>
      <c r="P6876" s="1">
        <v>3183.04</v>
      </c>
      <c r="Q6876" s="1">
        <v>0.56000000000000005</v>
      </c>
      <c r="R6876" s="1" t="s">
        <v>24</v>
      </c>
    </row>
    <row r="6877" spans="1:18" x14ac:dyDescent="0.25">
      <c r="A6877" s="1" t="s">
        <v>46</v>
      </c>
      <c r="B6877" s="1">
        <v>1197831</v>
      </c>
      <c r="C6877" s="2">
        <v>44326</v>
      </c>
      <c r="D6877" s="2" t="str">
        <f t="shared" si="428"/>
        <v>Monday</v>
      </c>
      <c r="E6877" s="2" t="str">
        <f t="shared" si="429"/>
        <v>May</v>
      </c>
      <c r="F6877" s="1">
        <f t="shared" si="430"/>
        <v>2</v>
      </c>
      <c r="G6877" s="1">
        <f t="shared" si="431"/>
        <v>2021</v>
      </c>
      <c r="H6877" s="1" t="s">
        <v>102</v>
      </c>
      <c r="I6877" s="1" t="s">
        <v>105</v>
      </c>
      <c r="J6877" s="1" t="s">
        <v>106</v>
      </c>
      <c r="K6877" s="1" t="s">
        <v>18</v>
      </c>
      <c r="L6877" s="1" t="s">
        <v>23</v>
      </c>
      <c r="M6877" s="1">
        <v>29</v>
      </c>
      <c r="N6877" s="1">
        <v>189</v>
      </c>
      <c r="O6877" s="1">
        <v>5481</v>
      </c>
      <c r="P6877" s="1">
        <v>3069.36</v>
      </c>
      <c r="Q6877" s="1">
        <v>0.56000000000000005</v>
      </c>
      <c r="R6877" s="1" t="s">
        <v>24</v>
      </c>
    </row>
    <row r="6878" spans="1:18" x14ac:dyDescent="0.25">
      <c r="A6878" s="1" t="s">
        <v>46</v>
      </c>
      <c r="B6878" s="1">
        <v>1197831</v>
      </c>
      <c r="C6878" s="2">
        <v>44327</v>
      </c>
      <c r="D6878" s="2" t="str">
        <f t="shared" si="428"/>
        <v>Tuesday</v>
      </c>
      <c r="E6878" s="2" t="str">
        <f t="shared" si="429"/>
        <v>May</v>
      </c>
      <c r="F6878" s="1">
        <f t="shared" si="430"/>
        <v>2</v>
      </c>
      <c r="G6878" s="1">
        <f t="shared" si="431"/>
        <v>2021</v>
      </c>
      <c r="H6878" s="1" t="s">
        <v>102</v>
      </c>
      <c r="I6878" s="1" t="s">
        <v>105</v>
      </c>
      <c r="J6878" s="1" t="s">
        <v>106</v>
      </c>
      <c r="K6878" s="1" t="s">
        <v>21</v>
      </c>
      <c r="L6878" s="1" t="s">
        <v>22</v>
      </c>
      <c r="M6878" s="1">
        <v>50</v>
      </c>
      <c r="N6878" s="1">
        <v>174</v>
      </c>
      <c r="O6878" s="1">
        <v>8700</v>
      </c>
      <c r="P6878" s="1">
        <v>4872</v>
      </c>
      <c r="Q6878" s="1">
        <v>0.56000000000000005</v>
      </c>
      <c r="R6878" s="1" t="s">
        <v>24</v>
      </c>
    </row>
    <row r="6879" spans="1:18" x14ac:dyDescent="0.25">
      <c r="A6879" s="1" t="s">
        <v>46</v>
      </c>
      <c r="B6879" s="1">
        <v>1197831</v>
      </c>
      <c r="C6879" s="2">
        <v>44328</v>
      </c>
      <c r="D6879" s="2" t="str">
        <f t="shared" si="428"/>
        <v>Wednesday</v>
      </c>
      <c r="E6879" s="2" t="str">
        <f t="shared" si="429"/>
        <v>May</v>
      </c>
      <c r="F6879" s="1">
        <f t="shared" si="430"/>
        <v>2</v>
      </c>
      <c r="G6879" s="1">
        <f t="shared" si="431"/>
        <v>2021</v>
      </c>
      <c r="H6879" s="1" t="s">
        <v>102</v>
      </c>
      <c r="I6879" s="1" t="s">
        <v>105</v>
      </c>
      <c r="J6879" s="1" t="s">
        <v>106</v>
      </c>
      <c r="K6879" s="1" t="s">
        <v>21</v>
      </c>
      <c r="L6879" s="1" t="s">
        <v>23</v>
      </c>
      <c r="M6879" s="1">
        <v>52</v>
      </c>
      <c r="N6879" s="1">
        <v>133</v>
      </c>
      <c r="O6879" s="1">
        <v>6916</v>
      </c>
      <c r="P6879" s="1">
        <v>4772.04</v>
      </c>
      <c r="Q6879" s="1">
        <v>0.69</v>
      </c>
      <c r="R6879" s="1" t="s">
        <v>24</v>
      </c>
    </row>
    <row r="6880" spans="1:18" x14ac:dyDescent="0.25">
      <c r="A6880" s="1" t="s">
        <v>46</v>
      </c>
      <c r="B6880" s="1">
        <v>1197831</v>
      </c>
      <c r="C6880" s="2">
        <v>44329</v>
      </c>
      <c r="D6880" s="2" t="str">
        <f t="shared" si="428"/>
        <v>Thursday</v>
      </c>
      <c r="E6880" s="2" t="str">
        <f t="shared" si="429"/>
        <v>May</v>
      </c>
      <c r="F6880" s="1">
        <f t="shared" si="430"/>
        <v>2</v>
      </c>
      <c r="G6880" s="1">
        <f t="shared" si="431"/>
        <v>2021</v>
      </c>
      <c r="H6880" s="1" t="s">
        <v>102</v>
      </c>
      <c r="I6880" s="1" t="s">
        <v>105</v>
      </c>
      <c r="J6880" s="1" t="s">
        <v>106</v>
      </c>
      <c r="K6880" s="1" t="s">
        <v>18</v>
      </c>
      <c r="L6880" s="1" t="s">
        <v>19</v>
      </c>
      <c r="M6880" s="1">
        <v>51</v>
      </c>
      <c r="N6880" s="1">
        <v>113</v>
      </c>
      <c r="O6880" s="1">
        <v>5763</v>
      </c>
      <c r="P6880" s="1">
        <v>3054.39</v>
      </c>
      <c r="Q6880" s="1">
        <v>0.53</v>
      </c>
      <c r="R6880" s="1" t="s">
        <v>24</v>
      </c>
    </row>
    <row r="6881" spans="1:18" x14ac:dyDescent="0.25">
      <c r="A6881" s="1" t="s">
        <v>46</v>
      </c>
      <c r="B6881" s="1">
        <v>1197831</v>
      </c>
      <c r="C6881" s="2">
        <v>44330</v>
      </c>
      <c r="D6881" s="2" t="str">
        <f t="shared" si="428"/>
        <v>Friday</v>
      </c>
      <c r="E6881" s="2" t="str">
        <f t="shared" si="429"/>
        <v>May</v>
      </c>
      <c r="F6881" s="1">
        <f t="shared" si="430"/>
        <v>2</v>
      </c>
      <c r="G6881" s="1">
        <f t="shared" si="431"/>
        <v>2021</v>
      </c>
      <c r="H6881" s="1" t="s">
        <v>102</v>
      </c>
      <c r="I6881" s="1" t="s">
        <v>105</v>
      </c>
      <c r="J6881" s="1" t="s">
        <v>106</v>
      </c>
      <c r="K6881" s="1" t="s">
        <v>21</v>
      </c>
      <c r="L6881" s="1" t="s">
        <v>19</v>
      </c>
      <c r="M6881" s="1">
        <v>59</v>
      </c>
      <c r="N6881" s="1">
        <v>169</v>
      </c>
      <c r="O6881" s="1">
        <v>9971</v>
      </c>
      <c r="P6881" s="1">
        <v>7079.41</v>
      </c>
      <c r="Q6881" s="1">
        <v>0.71</v>
      </c>
      <c r="R6881" s="1" t="s">
        <v>24</v>
      </c>
    </row>
    <row r="6882" spans="1:18" x14ac:dyDescent="0.25">
      <c r="A6882" s="1" t="s">
        <v>46</v>
      </c>
      <c r="B6882" s="1">
        <v>1197831</v>
      </c>
      <c r="C6882" s="2">
        <v>44331</v>
      </c>
      <c r="D6882" s="2" t="str">
        <f t="shared" si="428"/>
        <v>Saturday</v>
      </c>
      <c r="E6882" s="2" t="str">
        <f t="shared" si="429"/>
        <v>May</v>
      </c>
      <c r="F6882" s="1">
        <f t="shared" si="430"/>
        <v>2</v>
      </c>
      <c r="G6882" s="1">
        <f t="shared" si="431"/>
        <v>2021</v>
      </c>
      <c r="H6882" s="1" t="s">
        <v>102</v>
      </c>
      <c r="I6882" s="1" t="s">
        <v>105</v>
      </c>
      <c r="J6882" s="1" t="s">
        <v>106</v>
      </c>
      <c r="K6882" s="1" t="s">
        <v>18</v>
      </c>
      <c r="L6882" s="1" t="s">
        <v>22</v>
      </c>
      <c r="M6882" s="1">
        <v>53</v>
      </c>
      <c r="N6882" s="1">
        <v>200</v>
      </c>
      <c r="O6882" s="1">
        <v>10600</v>
      </c>
      <c r="P6882" s="1">
        <v>6148</v>
      </c>
      <c r="Q6882" s="1">
        <v>0.57999999999999996</v>
      </c>
      <c r="R6882" s="1" t="s">
        <v>24</v>
      </c>
    </row>
    <row r="6883" spans="1:18" x14ac:dyDescent="0.25">
      <c r="A6883" s="1" t="s">
        <v>46</v>
      </c>
      <c r="B6883" s="1">
        <v>1197831</v>
      </c>
      <c r="C6883" s="2">
        <v>44332</v>
      </c>
      <c r="D6883" s="2" t="str">
        <f t="shared" si="428"/>
        <v>Sunday</v>
      </c>
      <c r="E6883" s="2" t="str">
        <f t="shared" si="429"/>
        <v>May</v>
      </c>
      <c r="F6883" s="1">
        <f t="shared" si="430"/>
        <v>2</v>
      </c>
      <c r="G6883" s="1">
        <f t="shared" si="431"/>
        <v>2021</v>
      </c>
      <c r="H6883" s="1" t="s">
        <v>102</v>
      </c>
      <c r="I6883" s="1" t="s">
        <v>105</v>
      </c>
      <c r="J6883" s="1" t="s">
        <v>106</v>
      </c>
      <c r="K6883" s="1" t="s">
        <v>18</v>
      </c>
      <c r="L6883" s="1" t="s">
        <v>23</v>
      </c>
      <c r="M6883" s="1">
        <v>51</v>
      </c>
      <c r="N6883" s="1">
        <v>240</v>
      </c>
      <c r="O6883" s="1">
        <v>12240</v>
      </c>
      <c r="P6883" s="1">
        <v>6732</v>
      </c>
      <c r="Q6883" s="1">
        <v>0.55000000000000004</v>
      </c>
      <c r="R6883" s="1" t="s">
        <v>24</v>
      </c>
    </row>
    <row r="6884" spans="1:18" x14ac:dyDescent="0.25">
      <c r="A6884" s="1" t="s">
        <v>46</v>
      </c>
      <c r="B6884" s="1">
        <v>1197831</v>
      </c>
      <c r="C6884" s="2">
        <v>44333</v>
      </c>
      <c r="D6884" s="2" t="str">
        <f t="shared" si="428"/>
        <v>Monday</v>
      </c>
      <c r="E6884" s="2" t="str">
        <f t="shared" si="429"/>
        <v>May</v>
      </c>
      <c r="F6884" s="1">
        <f t="shared" si="430"/>
        <v>2</v>
      </c>
      <c r="G6884" s="1">
        <f t="shared" si="431"/>
        <v>2021</v>
      </c>
      <c r="H6884" s="1" t="s">
        <v>102</v>
      </c>
      <c r="I6884" s="1" t="s">
        <v>105</v>
      </c>
      <c r="J6884" s="1" t="s">
        <v>106</v>
      </c>
      <c r="K6884" s="1" t="s">
        <v>21</v>
      </c>
      <c r="L6884" s="1" t="s">
        <v>22</v>
      </c>
      <c r="M6884" s="1">
        <v>54</v>
      </c>
      <c r="N6884" s="1">
        <v>210</v>
      </c>
      <c r="O6884" s="1">
        <v>11340</v>
      </c>
      <c r="P6884" s="1">
        <v>6237</v>
      </c>
      <c r="Q6884" s="1">
        <v>0.55000000000000004</v>
      </c>
      <c r="R6884" s="1" t="s">
        <v>24</v>
      </c>
    </row>
    <row r="6885" spans="1:18" x14ac:dyDescent="0.25">
      <c r="A6885" s="1" t="s">
        <v>46</v>
      </c>
      <c r="B6885" s="1">
        <v>1197831</v>
      </c>
      <c r="C6885" s="2">
        <v>44334</v>
      </c>
      <c r="D6885" s="2" t="str">
        <f t="shared" si="428"/>
        <v>Tuesday</v>
      </c>
      <c r="E6885" s="2" t="str">
        <f t="shared" si="429"/>
        <v>May</v>
      </c>
      <c r="F6885" s="1">
        <f t="shared" si="430"/>
        <v>2</v>
      </c>
      <c r="G6885" s="1">
        <f t="shared" si="431"/>
        <v>2021</v>
      </c>
      <c r="H6885" s="1" t="s">
        <v>102</v>
      </c>
      <c r="I6885" s="1" t="s">
        <v>105</v>
      </c>
      <c r="J6885" s="1" t="s">
        <v>106</v>
      </c>
      <c r="K6885" s="1" t="s">
        <v>21</v>
      </c>
      <c r="L6885" s="1" t="s">
        <v>23</v>
      </c>
      <c r="M6885" s="1">
        <v>54</v>
      </c>
      <c r="N6885" s="1">
        <v>149</v>
      </c>
      <c r="O6885" s="1">
        <v>8046</v>
      </c>
      <c r="P6885" s="1">
        <v>5551.74</v>
      </c>
      <c r="Q6885" s="1">
        <v>0.69</v>
      </c>
      <c r="R6885" s="1" t="s">
        <v>24</v>
      </c>
    </row>
    <row r="6886" spans="1:18" x14ac:dyDescent="0.25">
      <c r="A6886" s="1" t="s">
        <v>46</v>
      </c>
      <c r="B6886" s="1">
        <v>1197831</v>
      </c>
      <c r="C6886" s="2">
        <v>44335</v>
      </c>
      <c r="D6886" s="2" t="str">
        <f t="shared" si="428"/>
        <v>Wednesday</v>
      </c>
      <c r="E6886" s="2" t="str">
        <f t="shared" si="429"/>
        <v>May</v>
      </c>
      <c r="F6886" s="1">
        <f t="shared" si="430"/>
        <v>2</v>
      </c>
      <c r="G6886" s="1">
        <f t="shared" si="431"/>
        <v>2021</v>
      </c>
      <c r="H6886" s="1" t="s">
        <v>102</v>
      </c>
      <c r="I6886" s="1" t="s">
        <v>105</v>
      </c>
      <c r="J6886" s="1" t="s">
        <v>106</v>
      </c>
      <c r="K6886" s="1" t="s">
        <v>18</v>
      </c>
      <c r="L6886" s="1" t="s">
        <v>19</v>
      </c>
      <c r="M6886" s="1">
        <v>50</v>
      </c>
      <c r="N6886" s="1">
        <v>140</v>
      </c>
      <c r="O6886" s="1">
        <v>7000</v>
      </c>
      <c r="P6886" s="1">
        <v>3500</v>
      </c>
      <c r="Q6886" s="1">
        <v>0.5</v>
      </c>
      <c r="R6886" s="1" t="s">
        <v>24</v>
      </c>
    </row>
    <row r="6887" spans="1:18" x14ac:dyDescent="0.25">
      <c r="A6887" s="1" t="s">
        <v>46</v>
      </c>
      <c r="B6887" s="1">
        <v>1197831</v>
      </c>
      <c r="C6887" s="2">
        <v>44336</v>
      </c>
      <c r="D6887" s="2" t="str">
        <f t="shared" si="428"/>
        <v>Thursday</v>
      </c>
      <c r="E6887" s="2" t="str">
        <f t="shared" si="429"/>
        <v>May</v>
      </c>
      <c r="F6887" s="1">
        <f t="shared" si="430"/>
        <v>2</v>
      </c>
      <c r="G6887" s="1">
        <f t="shared" si="431"/>
        <v>2021</v>
      </c>
      <c r="H6887" s="1" t="s">
        <v>102</v>
      </c>
      <c r="I6887" s="1" t="s">
        <v>105</v>
      </c>
      <c r="J6887" s="1" t="s">
        <v>106</v>
      </c>
      <c r="K6887" s="1" t="s">
        <v>21</v>
      </c>
      <c r="L6887" s="1" t="s">
        <v>19</v>
      </c>
      <c r="M6887" s="1">
        <v>61</v>
      </c>
      <c r="N6887" s="1">
        <v>225</v>
      </c>
      <c r="O6887" s="1">
        <v>13725</v>
      </c>
      <c r="P6887" s="1">
        <v>10156.5</v>
      </c>
      <c r="Q6887" s="1">
        <v>0.74</v>
      </c>
      <c r="R6887" s="1" t="s">
        <v>24</v>
      </c>
    </row>
    <row r="6888" spans="1:18" x14ac:dyDescent="0.25">
      <c r="A6888" s="1" t="s">
        <v>46</v>
      </c>
      <c r="B6888" s="1">
        <v>1197831</v>
      </c>
      <c r="C6888" s="2">
        <v>44269</v>
      </c>
      <c r="D6888" s="2" t="str">
        <f t="shared" si="428"/>
        <v>Sunday</v>
      </c>
      <c r="E6888" s="2" t="str">
        <f t="shared" si="429"/>
        <v>March</v>
      </c>
      <c r="F6888" s="1">
        <f t="shared" si="430"/>
        <v>1</v>
      </c>
      <c r="G6888" s="1">
        <f t="shared" si="431"/>
        <v>2021</v>
      </c>
      <c r="H6888" s="1" t="s">
        <v>102</v>
      </c>
      <c r="I6888" s="1" t="s">
        <v>105</v>
      </c>
      <c r="J6888" s="1" t="s">
        <v>106</v>
      </c>
      <c r="K6888" s="1" t="s">
        <v>18</v>
      </c>
      <c r="L6888" s="1" t="s">
        <v>19</v>
      </c>
      <c r="M6888" s="1">
        <v>40</v>
      </c>
      <c r="N6888" s="1">
        <v>350</v>
      </c>
      <c r="O6888" s="1">
        <v>140000</v>
      </c>
      <c r="P6888" s="1">
        <v>42000</v>
      </c>
      <c r="Q6888" s="1">
        <v>0.3</v>
      </c>
      <c r="R6888" s="1" t="s">
        <v>20</v>
      </c>
    </row>
    <row r="6889" spans="1:18" x14ac:dyDescent="0.25">
      <c r="A6889" s="1" t="s">
        <v>46</v>
      </c>
      <c r="B6889" s="1">
        <v>1197831</v>
      </c>
      <c r="C6889" s="2">
        <v>44270</v>
      </c>
      <c r="D6889" s="2" t="str">
        <f t="shared" si="428"/>
        <v>Monday</v>
      </c>
      <c r="E6889" s="2" t="str">
        <f t="shared" si="429"/>
        <v>March</v>
      </c>
      <c r="F6889" s="1">
        <f t="shared" si="430"/>
        <v>1</v>
      </c>
      <c r="G6889" s="1">
        <f t="shared" si="431"/>
        <v>2021</v>
      </c>
      <c r="H6889" s="1" t="s">
        <v>102</v>
      </c>
      <c r="I6889" s="1" t="s">
        <v>105</v>
      </c>
      <c r="J6889" s="1" t="s">
        <v>106</v>
      </c>
      <c r="K6889" s="1" t="s">
        <v>21</v>
      </c>
      <c r="L6889" s="1" t="s">
        <v>19</v>
      </c>
      <c r="M6889" s="1">
        <v>35</v>
      </c>
      <c r="N6889" s="1">
        <v>500</v>
      </c>
      <c r="O6889" s="1">
        <v>175000</v>
      </c>
      <c r="P6889" s="1">
        <v>87500</v>
      </c>
      <c r="Q6889" s="1">
        <v>0.5</v>
      </c>
      <c r="R6889" s="1" t="s">
        <v>20</v>
      </c>
    </row>
    <row r="6890" spans="1:18" x14ac:dyDescent="0.25">
      <c r="A6890" s="1" t="s">
        <v>46</v>
      </c>
      <c r="B6890" s="1">
        <v>1197831</v>
      </c>
      <c r="C6890" s="2">
        <v>44271</v>
      </c>
      <c r="D6890" s="2" t="str">
        <f t="shared" si="428"/>
        <v>Tuesday</v>
      </c>
      <c r="E6890" s="2" t="str">
        <f t="shared" si="429"/>
        <v>March</v>
      </c>
      <c r="F6890" s="1">
        <f t="shared" si="430"/>
        <v>1</v>
      </c>
      <c r="G6890" s="1">
        <f t="shared" si="431"/>
        <v>2021</v>
      </c>
      <c r="H6890" s="1" t="s">
        <v>102</v>
      </c>
      <c r="I6890" s="1" t="s">
        <v>105</v>
      </c>
      <c r="J6890" s="1" t="s">
        <v>106</v>
      </c>
      <c r="K6890" s="1" t="s">
        <v>18</v>
      </c>
      <c r="L6890" s="1" t="s">
        <v>22</v>
      </c>
      <c r="M6890" s="1">
        <v>25</v>
      </c>
      <c r="N6890" s="1">
        <v>650</v>
      </c>
      <c r="O6890" s="1">
        <v>162500</v>
      </c>
      <c r="P6890" s="1">
        <v>56875</v>
      </c>
      <c r="Q6890" s="1">
        <v>0.35</v>
      </c>
      <c r="R6890" s="1" t="s">
        <v>20</v>
      </c>
    </row>
    <row r="6891" spans="1:18" x14ac:dyDescent="0.25">
      <c r="A6891" s="1" t="s">
        <v>46</v>
      </c>
      <c r="B6891" s="1">
        <v>1197831</v>
      </c>
      <c r="C6891" s="2">
        <v>44272</v>
      </c>
      <c r="D6891" s="2" t="str">
        <f t="shared" si="428"/>
        <v>Wednesday</v>
      </c>
      <c r="E6891" s="2" t="str">
        <f t="shared" si="429"/>
        <v>March</v>
      </c>
      <c r="F6891" s="1">
        <f t="shared" si="430"/>
        <v>1</v>
      </c>
      <c r="G6891" s="1">
        <f t="shared" si="431"/>
        <v>2021</v>
      </c>
      <c r="H6891" s="1" t="s">
        <v>102</v>
      </c>
      <c r="I6891" s="1" t="s">
        <v>105</v>
      </c>
      <c r="J6891" s="1" t="s">
        <v>106</v>
      </c>
      <c r="K6891" s="1" t="s">
        <v>18</v>
      </c>
      <c r="L6891" s="1" t="s">
        <v>23</v>
      </c>
      <c r="M6891" s="1">
        <v>35</v>
      </c>
      <c r="N6891" s="1">
        <v>625</v>
      </c>
      <c r="O6891" s="1">
        <v>218750</v>
      </c>
      <c r="P6891" s="1">
        <v>76562.5</v>
      </c>
      <c r="Q6891" s="1">
        <v>0.35</v>
      </c>
      <c r="R6891" s="1" t="s">
        <v>20</v>
      </c>
    </row>
    <row r="6892" spans="1:18" x14ac:dyDescent="0.25">
      <c r="A6892" s="1" t="s">
        <v>46</v>
      </c>
      <c r="B6892" s="1">
        <v>1197831</v>
      </c>
      <c r="C6892" s="2">
        <v>44273</v>
      </c>
      <c r="D6892" s="2" t="str">
        <f t="shared" si="428"/>
        <v>Thursday</v>
      </c>
      <c r="E6892" s="2" t="str">
        <f t="shared" si="429"/>
        <v>March</v>
      </c>
      <c r="F6892" s="1">
        <f t="shared" si="430"/>
        <v>1</v>
      </c>
      <c r="G6892" s="1">
        <f t="shared" si="431"/>
        <v>2021</v>
      </c>
      <c r="H6892" s="1" t="s">
        <v>102</v>
      </c>
      <c r="I6892" s="1" t="s">
        <v>105</v>
      </c>
      <c r="J6892" s="1" t="s">
        <v>106</v>
      </c>
      <c r="K6892" s="1" t="s">
        <v>21</v>
      </c>
      <c r="L6892" s="1" t="s">
        <v>22</v>
      </c>
      <c r="M6892" s="1">
        <v>35</v>
      </c>
      <c r="N6892" s="1">
        <v>450</v>
      </c>
      <c r="O6892" s="1">
        <v>157500</v>
      </c>
      <c r="P6892" s="1">
        <v>55125</v>
      </c>
      <c r="Q6892" s="1">
        <v>0.35</v>
      </c>
      <c r="R6892" s="1" t="s">
        <v>20</v>
      </c>
    </row>
    <row r="6893" spans="1:18" x14ac:dyDescent="0.25">
      <c r="A6893" s="1" t="s">
        <v>46</v>
      </c>
      <c r="B6893" s="1">
        <v>1197831</v>
      </c>
      <c r="C6893" s="2">
        <v>44274</v>
      </c>
      <c r="D6893" s="2" t="str">
        <f t="shared" si="428"/>
        <v>Friday</v>
      </c>
      <c r="E6893" s="2" t="str">
        <f t="shared" si="429"/>
        <v>March</v>
      </c>
      <c r="F6893" s="1">
        <f t="shared" si="430"/>
        <v>1</v>
      </c>
      <c r="G6893" s="1">
        <f t="shared" si="431"/>
        <v>2021</v>
      </c>
      <c r="H6893" s="1" t="s">
        <v>102</v>
      </c>
      <c r="I6893" s="1" t="s">
        <v>105</v>
      </c>
      <c r="J6893" s="1" t="s">
        <v>106</v>
      </c>
      <c r="K6893" s="1" t="s">
        <v>21</v>
      </c>
      <c r="L6893" s="1" t="s">
        <v>23</v>
      </c>
      <c r="M6893" s="1">
        <v>35</v>
      </c>
      <c r="N6893" s="1">
        <v>400</v>
      </c>
      <c r="O6893" s="1">
        <v>140000</v>
      </c>
      <c r="P6893" s="1">
        <v>63000</v>
      </c>
      <c r="Q6893" s="1">
        <v>0.45</v>
      </c>
      <c r="R6893" s="1" t="s">
        <v>20</v>
      </c>
    </row>
    <row r="6894" spans="1:18" x14ac:dyDescent="0.25">
      <c r="A6894" s="1" t="s">
        <v>46</v>
      </c>
      <c r="B6894" s="1">
        <v>1197831</v>
      </c>
      <c r="C6894" s="2">
        <v>44275</v>
      </c>
      <c r="D6894" s="2" t="str">
        <f t="shared" si="428"/>
        <v>Saturday</v>
      </c>
      <c r="E6894" s="2" t="str">
        <f t="shared" si="429"/>
        <v>March</v>
      </c>
      <c r="F6894" s="1">
        <f t="shared" si="430"/>
        <v>1</v>
      </c>
      <c r="G6894" s="1">
        <f t="shared" si="431"/>
        <v>2021</v>
      </c>
      <c r="H6894" s="1" t="s">
        <v>102</v>
      </c>
      <c r="I6894" s="1" t="s">
        <v>105</v>
      </c>
      <c r="J6894" s="1" t="s">
        <v>106</v>
      </c>
      <c r="K6894" s="1" t="s">
        <v>18</v>
      </c>
      <c r="L6894" s="1" t="s">
        <v>19</v>
      </c>
      <c r="M6894" s="1">
        <v>40</v>
      </c>
      <c r="N6894" s="1">
        <v>275</v>
      </c>
      <c r="O6894" s="1">
        <v>110000</v>
      </c>
      <c r="P6894" s="1">
        <v>33000</v>
      </c>
      <c r="Q6894" s="1">
        <v>0.3</v>
      </c>
      <c r="R6894" s="1" t="s">
        <v>20</v>
      </c>
    </row>
    <row r="6895" spans="1:18" x14ac:dyDescent="0.25">
      <c r="A6895" s="1" t="s">
        <v>46</v>
      </c>
      <c r="B6895" s="1">
        <v>1197831</v>
      </c>
      <c r="C6895" s="2">
        <v>44276</v>
      </c>
      <c r="D6895" s="2" t="str">
        <f t="shared" si="428"/>
        <v>Sunday</v>
      </c>
      <c r="E6895" s="2" t="str">
        <f t="shared" si="429"/>
        <v>March</v>
      </c>
      <c r="F6895" s="1">
        <f t="shared" si="430"/>
        <v>1</v>
      </c>
      <c r="G6895" s="1">
        <f t="shared" si="431"/>
        <v>2021</v>
      </c>
      <c r="H6895" s="1" t="s">
        <v>102</v>
      </c>
      <c r="I6895" s="1" t="s">
        <v>105</v>
      </c>
      <c r="J6895" s="1" t="s">
        <v>106</v>
      </c>
      <c r="K6895" s="1" t="s">
        <v>21</v>
      </c>
      <c r="L6895" s="1" t="s">
        <v>19</v>
      </c>
      <c r="M6895" s="1">
        <v>35</v>
      </c>
      <c r="N6895" s="1">
        <v>475</v>
      </c>
      <c r="O6895" s="1">
        <v>166250</v>
      </c>
      <c r="P6895" s="1">
        <v>83125</v>
      </c>
      <c r="Q6895" s="1">
        <v>0.5</v>
      </c>
      <c r="R6895" s="1" t="s">
        <v>20</v>
      </c>
    </row>
    <row r="6896" spans="1:18" x14ac:dyDescent="0.25">
      <c r="A6896" s="1" t="s">
        <v>46</v>
      </c>
      <c r="B6896" s="1">
        <v>1197831</v>
      </c>
      <c r="C6896" s="2">
        <v>44277</v>
      </c>
      <c r="D6896" s="2" t="str">
        <f t="shared" si="428"/>
        <v>Monday</v>
      </c>
      <c r="E6896" s="2" t="str">
        <f t="shared" si="429"/>
        <v>March</v>
      </c>
      <c r="F6896" s="1">
        <f t="shared" si="430"/>
        <v>1</v>
      </c>
      <c r="G6896" s="1">
        <f t="shared" si="431"/>
        <v>2021</v>
      </c>
      <c r="H6896" s="1" t="s">
        <v>102</v>
      </c>
      <c r="I6896" s="1" t="s">
        <v>105</v>
      </c>
      <c r="J6896" s="1" t="s">
        <v>106</v>
      </c>
      <c r="K6896" s="1" t="s">
        <v>18</v>
      </c>
      <c r="L6896" s="1" t="s">
        <v>22</v>
      </c>
      <c r="M6896" s="1">
        <v>30</v>
      </c>
      <c r="N6896" s="1">
        <v>650</v>
      </c>
      <c r="O6896" s="1">
        <v>195000</v>
      </c>
      <c r="P6896" s="1">
        <v>78000</v>
      </c>
      <c r="Q6896" s="1">
        <v>0.4</v>
      </c>
      <c r="R6896" s="1" t="s">
        <v>20</v>
      </c>
    </row>
    <row r="6897" spans="1:18" x14ac:dyDescent="0.25">
      <c r="A6897" s="1" t="s">
        <v>46</v>
      </c>
      <c r="B6897" s="1">
        <v>1197831</v>
      </c>
      <c r="C6897" s="2">
        <v>44278</v>
      </c>
      <c r="D6897" s="2" t="str">
        <f t="shared" si="428"/>
        <v>Tuesday</v>
      </c>
      <c r="E6897" s="2" t="str">
        <f t="shared" si="429"/>
        <v>March</v>
      </c>
      <c r="F6897" s="1">
        <f t="shared" si="430"/>
        <v>1</v>
      </c>
      <c r="G6897" s="1">
        <f t="shared" si="431"/>
        <v>2021</v>
      </c>
      <c r="H6897" s="1" t="s">
        <v>102</v>
      </c>
      <c r="I6897" s="1" t="s">
        <v>105</v>
      </c>
      <c r="J6897" s="1" t="s">
        <v>106</v>
      </c>
      <c r="K6897" s="1" t="s">
        <v>18</v>
      </c>
      <c r="L6897" s="1" t="s">
        <v>23</v>
      </c>
      <c r="M6897" s="1">
        <v>40</v>
      </c>
      <c r="N6897" s="1">
        <v>650</v>
      </c>
      <c r="O6897" s="1">
        <v>260000</v>
      </c>
      <c r="P6897" s="1">
        <v>104000</v>
      </c>
      <c r="Q6897" s="1">
        <v>0.4</v>
      </c>
      <c r="R6897" s="1" t="s">
        <v>20</v>
      </c>
    </row>
    <row r="6898" spans="1:18" x14ac:dyDescent="0.25">
      <c r="A6898" s="1" t="s">
        <v>46</v>
      </c>
      <c r="B6898" s="1">
        <v>1197831</v>
      </c>
      <c r="C6898" s="2">
        <v>44279</v>
      </c>
      <c r="D6898" s="2" t="str">
        <f t="shared" si="428"/>
        <v>Wednesday</v>
      </c>
      <c r="E6898" s="2" t="str">
        <f t="shared" si="429"/>
        <v>March</v>
      </c>
      <c r="F6898" s="1">
        <f t="shared" si="430"/>
        <v>1</v>
      </c>
      <c r="G6898" s="1">
        <f t="shared" si="431"/>
        <v>2021</v>
      </c>
      <c r="H6898" s="1" t="s">
        <v>102</v>
      </c>
      <c r="I6898" s="1" t="s">
        <v>105</v>
      </c>
      <c r="J6898" s="1" t="s">
        <v>106</v>
      </c>
      <c r="K6898" s="1" t="s">
        <v>21</v>
      </c>
      <c r="L6898" s="1" t="s">
        <v>22</v>
      </c>
      <c r="M6898" s="1">
        <v>30</v>
      </c>
      <c r="N6898" s="1">
        <v>475</v>
      </c>
      <c r="O6898" s="1">
        <v>142500</v>
      </c>
      <c r="P6898" s="1">
        <v>57000</v>
      </c>
      <c r="Q6898" s="1">
        <v>0.4</v>
      </c>
      <c r="R6898" s="1" t="s">
        <v>20</v>
      </c>
    </row>
    <row r="6899" spans="1:18" x14ac:dyDescent="0.25">
      <c r="A6899" s="1" t="s">
        <v>46</v>
      </c>
      <c r="B6899" s="1">
        <v>1197831</v>
      </c>
      <c r="C6899" s="2">
        <v>44280</v>
      </c>
      <c r="D6899" s="2" t="str">
        <f t="shared" si="428"/>
        <v>Thursday</v>
      </c>
      <c r="E6899" s="2" t="str">
        <f t="shared" si="429"/>
        <v>March</v>
      </c>
      <c r="F6899" s="1">
        <f t="shared" si="430"/>
        <v>1</v>
      </c>
      <c r="G6899" s="1">
        <f t="shared" si="431"/>
        <v>2021</v>
      </c>
      <c r="H6899" s="1" t="s">
        <v>102</v>
      </c>
      <c r="I6899" s="1" t="s">
        <v>105</v>
      </c>
      <c r="J6899" s="1" t="s">
        <v>106</v>
      </c>
      <c r="K6899" s="1" t="s">
        <v>21</v>
      </c>
      <c r="L6899" s="1" t="s">
        <v>23</v>
      </c>
      <c r="M6899" s="1">
        <v>35</v>
      </c>
      <c r="N6899" s="1">
        <v>375</v>
      </c>
      <c r="O6899" s="1">
        <v>131250</v>
      </c>
      <c r="P6899" s="1">
        <v>65625</v>
      </c>
      <c r="Q6899" s="1">
        <v>0.5</v>
      </c>
      <c r="R6899" s="1" t="s">
        <v>20</v>
      </c>
    </row>
    <row r="6900" spans="1:18" x14ac:dyDescent="0.25">
      <c r="A6900" s="1" t="s">
        <v>46</v>
      </c>
      <c r="B6900" s="1">
        <v>1197831</v>
      </c>
      <c r="C6900" s="2">
        <v>44281</v>
      </c>
      <c r="D6900" s="2" t="str">
        <f t="shared" si="428"/>
        <v>Friday</v>
      </c>
      <c r="E6900" s="2" t="str">
        <f t="shared" si="429"/>
        <v>March</v>
      </c>
      <c r="F6900" s="1">
        <f t="shared" si="430"/>
        <v>1</v>
      </c>
      <c r="G6900" s="1">
        <f t="shared" si="431"/>
        <v>2021</v>
      </c>
      <c r="H6900" s="1" t="s">
        <v>102</v>
      </c>
      <c r="I6900" s="1" t="s">
        <v>105</v>
      </c>
      <c r="J6900" s="1" t="s">
        <v>106</v>
      </c>
      <c r="K6900" s="1" t="s">
        <v>18</v>
      </c>
      <c r="L6900" s="1" t="s">
        <v>19</v>
      </c>
      <c r="M6900" s="1">
        <v>40</v>
      </c>
      <c r="N6900" s="1">
        <v>275</v>
      </c>
      <c r="O6900" s="1">
        <v>110000</v>
      </c>
      <c r="P6900" s="1">
        <v>38500</v>
      </c>
      <c r="Q6900" s="1">
        <v>0.35</v>
      </c>
      <c r="R6900" s="1" t="s">
        <v>20</v>
      </c>
    </row>
    <row r="6901" spans="1:18" x14ac:dyDescent="0.25">
      <c r="A6901" s="1" t="s">
        <v>46</v>
      </c>
      <c r="B6901" s="1">
        <v>1197831</v>
      </c>
      <c r="C6901" s="2">
        <v>44282</v>
      </c>
      <c r="D6901" s="2" t="str">
        <f t="shared" si="428"/>
        <v>Saturday</v>
      </c>
      <c r="E6901" s="2" t="str">
        <f t="shared" si="429"/>
        <v>March</v>
      </c>
      <c r="F6901" s="1">
        <f t="shared" si="430"/>
        <v>1</v>
      </c>
      <c r="G6901" s="1">
        <f t="shared" si="431"/>
        <v>2021</v>
      </c>
      <c r="H6901" s="1" t="s">
        <v>102</v>
      </c>
      <c r="I6901" s="1" t="s">
        <v>105</v>
      </c>
      <c r="J6901" s="1" t="s">
        <v>106</v>
      </c>
      <c r="K6901" s="1" t="s">
        <v>21</v>
      </c>
      <c r="L6901" s="1" t="s">
        <v>19</v>
      </c>
      <c r="M6901" s="1">
        <v>35</v>
      </c>
      <c r="N6901" s="1">
        <v>425</v>
      </c>
      <c r="O6901" s="1">
        <v>148750</v>
      </c>
      <c r="P6901" s="1">
        <v>81812.5</v>
      </c>
      <c r="Q6901" s="1">
        <v>0.55000000000000004</v>
      </c>
      <c r="R6901" s="1" t="s">
        <v>20</v>
      </c>
    </row>
    <row r="6902" spans="1:18" x14ac:dyDescent="0.25">
      <c r="A6902" s="1" t="s">
        <v>46</v>
      </c>
      <c r="B6902" s="1">
        <v>1197831</v>
      </c>
      <c r="C6902" s="2">
        <v>44283</v>
      </c>
      <c r="D6902" s="2" t="str">
        <f t="shared" si="428"/>
        <v>Sunday</v>
      </c>
      <c r="E6902" s="2" t="str">
        <f t="shared" si="429"/>
        <v>March</v>
      </c>
      <c r="F6902" s="1">
        <f t="shared" si="430"/>
        <v>1</v>
      </c>
      <c r="G6902" s="1">
        <f t="shared" si="431"/>
        <v>2021</v>
      </c>
      <c r="H6902" s="1" t="s">
        <v>102</v>
      </c>
      <c r="I6902" s="1" t="s">
        <v>105</v>
      </c>
      <c r="J6902" s="1" t="s">
        <v>106</v>
      </c>
      <c r="K6902" s="1" t="s">
        <v>18</v>
      </c>
      <c r="L6902" s="1" t="s">
        <v>22</v>
      </c>
      <c r="M6902" s="1">
        <v>20</v>
      </c>
      <c r="N6902" s="1">
        <v>675</v>
      </c>
      <c r="O6902" s="1">
        <v>135000</v>
      </c>
      <c r="P6902" s="1">
        <v>54000</v>
      </c>
      <c r="Q6902" s="1">
        <v>0.4</v>
      </c>
      <c r="R6902" s="1" t="s">
        <v>20</v>
      </c>
    </row>
    <row r="6903" spans="1:18" x14ac:dyDescent="0.25">
      <c r="A6903" s="1" t="s">
        <v>46</v>
      </c>
      <c r="B6903" s="1">
        <v>1197831</v>
      </c>
      <c r="C6903" s="2">
        <v>44284</v>
      </c>
      <c r="D6903" s="2" t="str">
        <f t="shared" si="428"/>
        <v>Monday</v>
      </c>
      <c r="E6903" s="2" t="str">
        <f t="shared" si="429"/>
        <v>March</v>
      </c>
      <c r="F6903" s="1">
        <f t="shared" si="430"/>
        <v>1</v>
      </c>
      <c r="G6903" s="1">
        <f t="shared" si="431"/>
        <v>2021</v>
      </c>
      <c r="H6903" s="1" t="s">
        <v>102</v>
      </c>
      <c r="I6903" s="1" t="s">
        <v>105</v>
      </c>
      <c r="J6903" s="1" t="s">
        <v>106</v>
      </c>
      <c r="K6903" s="1" t="s">
        <v>18</v>
      </c>
      <c r="L6903" s="1" t="s">
        <v>23</v>
      </c>
      <c r="M6903" s="1">
        <v>25</v>
      </c>
      <c r="N6903" s="1">
        <v>675</v>
      </c>
      <c r="O6903" s="1">
        <v>168750</v>
      </c>
      <c r="P6903" s="1">
        <v>67500</v>
      </c>
      <c r="Q6903" s="1">
        <v>0.4</v>
      </c>
      <c r="R6903" s="1" t="s">
        <v>20</v>
      </c>
    </row>
    <row r="6904" spans="1:18" x14ac:dyDescent="0.25">
      <c r="A6904" s="1" t="s">
        <v>46</v>
      </c>
      <c r="B6904" s="1">
        <v>1197831</v>
      </c>
      <c r="C6904" s="2">
        <v>44285</v>
      </c>
      <c r="D6904" s="2" t="str">
        <f t="shared" si="428"/>
        <v>Tuesday</v>
      </c>
      <c r="E6904" s="2" t="str">
        <f t="shared" si="429"/>
        <v>March</v>
      </c>
      <c r="F6904" s="1">
        <f t="shared" si="430"/>
        <v>1</v>
      </c>
      <c r="G6904" s="1">
        <f t="shared" si="431"/>
        <v>2021</v>
      </c>
      <c r="H6904" s="1" t="s">
        <v>102</v>
      </c>
      <c r="I6904" s="1" t="s">
        <v>105</v>
      </c>
      <c r="J6904" s="1" t="s">
        <v>106</v>
      </c>
      <c r="K6904" s="1" t="s">
        <v>21</v>
      </c>
      <c r="L6904" s="1" t="s">
        <v>22</v>
      </c>
      <c r="M6904" s="1">
        <v>20</v>
      </c>
      <c r="N6904" s="1">
        <v>500</v>
      </c>
      <c r="O6904" s="1">
        <v>100000</v>
      </c>
      <c r="P6904" s="1">
        <v>40000</v>
      </c>
      <c r="Q6904" s="1">
        <v>0.4</v>
      </c>
      <c r="R6904" s="1" t="s">
        <v>20</v>
      </c>
    </row>
    <row r="6905" spans="1:18" x14ac:dyDescent="0.25">
      <c r="A6905" s="1" t="s">
        <v>46</v>
      </c>
      <c r="B6905" s="1">
        <v>1197831</v>
      </c>
      <c r="C6905" s="2">
        <v>44286</v>
      </c>
      <c r="D6905" s="2" t="str">
        <f t="shared" si="428"/>
        <v>Wednesday</v>
      </c>
      <c r="E6905" s="2" t="str">
        <f t="shared" si="429"/>
        <v>March</v>
      </c>
      <c r="F6905" s="1">
        <f t="shared" si="430"/>
        <v>1</v>
      </c>
      <c r="G6905" s="1">
        <f t="shared" si="431"/>
        <v>2021</v>
      </c>
      <c r="H6905" s="1" t="s">
        <v>102</v>
      </c>
      <c r="I6905" s="1" t="s">
        <v>105</v>
      </c>
      <c r="J6905" s="1" t="s">
        <v>106</v>
      </c>
      <c r="K6905" s="1" t="s">
        <v>21</v>
      </c>
      <c r="L6905" s="1" t="s">
        <v>23</v>
      </c>
      <c r="M6905" s="1">
        <v>25</v>
      </c>
      <c r="N6905" s="1">
        <v>400</v>
      </c>
      <c r="O6905" s="1">
        <v>100000</v>
      </c>
      <c r="P6905" s="1">
        <v>50000</v>
      </c>
      <c r="Q6905" s="1">
        <v>0.5</v>
      </c>
      <c r="R6905" s="1" t="s">
        <v>20</v>
      </c>
    </row>
    <row r="6906" spans="1:18" x14ac:dyDescent="0.25">
      <c r="A6906" s="1" t="s">
        <v>46</v>
      </c>
      <c r="B6906" s="1">
        <v>1197831</v>
      </c>
      <c r="C6906" s="2">
        <v>44287</v>
      </c>
      <c r="D6906" s="2" t="str">
        <f t="shared" si="428"/>
        <v>Thursday</v>
      </c>
      <c r="E6906" s="2" t="str">
        <f t="shared" si="429"/>
        <v>April</v>
      </c>
      <c r="F6906" s="1">
        <f t="shared" si="430"/>
        <v>2</v>
      </c>
      <c r="G6906" s="1">
        <f t="shared" si="431"/>
        <v>2021</v>
      </c>
      <c r="H6906" s="1" t="s">
        <v>102</v>
      </c>
      <c r="I6906" s="1" t="s">
        <v>105</v>
      </c>
      <c r="J6906" s="1" t="s">
        <v>106</v>
      </c>
      <c r="K6906" s="1" t="s">
        <v>18</v>
      </c>
      <c r="L6906" s="1" t="s">
        <v>19</v>
      </c>
      <c r="M6906" s="1">
        <v>30</v>
      </c>
      <c r="N6906" s="1">
        <v>300</v>
      </c>
      <c r="O6906" s="1">
        <v>90000</v>
      </c>
      <c r="P6906" s="1">
        <v>31500</v>
      </c>
      <c r="Q6906" s="1">
        <v>0.35</v>
      </c>
      <c r="R6906" s="1" t="s">
        <v>20</v>
      </c>
    </row>
    <row r="6907" spans="1:18" x14ac:dyDescent="0.25">
      <c r="A6907" s="1" t="s">
        <v>46</v>
      </c>
      <c r="B6907" s="1">
        <v>1197831</v>
      </c>
      <c r="C6907" s="2">
        <v>44288</v>
      </c>
      <c r="D6907" s="2" t="str">
        <f t="shared" si="428"/>
        <v>Friday</v>
      </c>
      <c r="E6907" s="2" t="str">
        <f t="shared" si="429"/>
        <v>April</v>
      </c>
      <c r="F6907" s="1">
        <f t="shared" si="430"/>
        <v>2</v>
      </c>
      <c r="G6907" s="1">
        <f t="shared" si="431"/>
        <v>2021</v>
      </c>
      <c r="H6907" s="1" t="s">
        <v>102</v>
      </c>
      <c r="I6907" s="1" t="s">
        <v>105</v>
      </c>
      <c r="J6907" s="1" t="s">
        <v>106</v>
      </c>
      <c r="K6907" s="1" t="s">
        <v>21</v>
      </c>
      <c r="L6907" s="1" t="s">
        <v>19</v>
      </c>
      <c r="M6907" s="1">
        <v>25</v>
      </c>
      <c r="N6907" s="1">
        <v>575</v>
      </c>
      <c r="O6907" s="1">
        <v>143750</v>
      </c>
      <c r="P6907" s="1">
        <v>79062.5</v>
      </c>
      <c r="Q6907" s="1">
        <v>0.55000000000000004</v>
      </c>
      <c r="R6907" s="1" t="s">
        <v>20</v>
      </c>
    </row>
    <row r="6908" spans="1:18" x14ac:dyDescent="0.25">
      <c r="A6908" s="1" t="s">
        <v>46</v>
      </c>
      <c r="B6908" s="1">
        <v>1197831</v>
      </c>
      <c r="C6908" s="2">
        <v>44289</v>
      </c>
      <c r="D6908" s="2" t="str">
        <f t="shared" si="428"/>
        <v>Saturday</v>
      </c>
      <c r="E6908" s="2" t="str">
        <f t="shared" si="429"/>
        <v>April</v>
      </c>
      <c r="F6908" s="1">
        <f t="shared" si="430"/>
        <v>2</v>
      </c>
      <c r="G6908" s="1">
        <f t="shared" si="431"/>
        <v>2021</v>
      </c>
      <c r="H6908" s="1" t="s">
        <v>102</v>
      </c>
      <c r="I6908" s="1" t="s">
        <v>105</v>
      </c>
      <c r="J6908" s="1" t="s">
        <v>106</v>
      </c>
      <c r="K6908" s="1" t="s">
        <v>18</v>
      </c>
      <c r="L6908" s="1" t="s">
        <v>22</v>
      </c>
      <c r="M6908" s="1">
        <v>15</v>
      </c>
      <c r="N6908" s="1">
        <v>725</v>
      </c>
      <c r="O6908" s="1">
        <v>108750</v>
      </c>
      <c r="P6908" s="1">
        <v>43500</v>
      </c>
      <c r="Q6908" s="1">
        <v>0.4</v>
      </c>
      <c r="R6908" s="1" t="s">
        <v>20</v>
      </c>
    </row>
    <row r="6909" spans="1:18" x14ac:dyDescent="0.25">
      <c r="A6909" s="1" t="s">
        <v>46</v>
      </c>
      <c r="B6909" s="1">
        <v>1197831</v>
      </c>
      <c r="C6909" s="2">
        <v>44290</v>
      </c>
      <c r="D6909" s="2" t="str">
        <f t="shared" si="428"/>
        <v>Sunday</v>
      </c>
      <c r="E6909" s="2" t="str">
        <f t="shared" si="429"/>
        <v>April</v>
      </c>
      <c r="F6909" s="1">
        <f t="shared" si="430"/>
        <v>2</v>
      </c>
      <c r="G6909" s="1">
        <f t="shared" si="431"/>
        <v>2021</v>
      </c>
      <c r="H6909" s="1" t="s">
        <v>102</v>
      </c>
      <c r="I6909" s="1" t="s">
        <v>105</v>
      </c>
      <c r="J6909" s="1" t="s">
        <v>106</v>
      </c>
      <c r="K6909" s="1" t="s">
        <v>18</v>
      </c>
      <c r="L6909" s="1" t="s">
        <v>23</v>
      </c>
      <c r="M6909" s="1">
        <v>25</v>
      </c>
      <c r="N6909" s="1">
        <v>750</v>
      </c>
      <c r="O6909" s="1">
        <v>187500</v>
      </c>
      <c r="P6909" s="1">
        <v>75000</v>
      </c>
      <c r="Q6909" s="1">
        <v>0.4</v>
      </c>
      <c r="R6909" s="1" t="s">
        <v>20</v>
      </c>
    </row>
    <row r="6910" spans="1:18" x14ac:dyDescent="0.25">
      <c r="A6910" s="1" t="s">
        <v>46</v>
      </c>
      <c r="B6910" s="1">
        <v>1197831</v>
      </c>
      <c r="C6910" s="2">
        <v>44291</v>
      </c>
      <c r="D6910" s="2" t="str">
        <f t="shared" si="428"/>
        <v>Monday</v>
      </c>
      <c r="E6910" s="2" t="str">
        <f t="shared" si="429"/>
        <v>April</v>
      </c>
      <c r="F6910" s="1">
        <f t="shared" si="430"/>
        <v>2</v>
      </c>
      <c r="G6910" s="1">
        <f t="shared" si="431"/>
        <v>2021</v>
      </c>
      <c r="H6910" s="1" t="s">
        <v>102</v>
      </c>
      <c r="I6910" s="1" t="s">
        <v>105</v>
      </c>
      <c r="J6910" s="1" t="s">
        <v>106</v>
      </c>
      <c r="K6910" s="1" t="s">
        <v>21</v>
      </c>
      <c r="L6910" s="1" t="s">
        <v>22</v>
      </c>
      <c r="M6910" s="1">
        <v>20</v>
      </c>
      <c r="N6910" s="1">
        <v>600</v>
      </c>
      <c r="O6910" s="1">
        <v>120000</v>
      </c>
      <c r="P6910" s="1">
        <v>48000</v>
      </c>
      <c r="Q6910" s="1">
        <v>0.4</v>
      </c>
      <c r="R6910" s="1" t="s">
        <v>20</v>
      </c>
    </row>
    <row r="6911" spans="1:18" x14ac:dyDescent="0.25">
      <c r="A6911" s="1" t="s">
        <v>46</v>
      </c>
      <c r="B6911" s="1">
        <v>1197831</v>
      </c>
      <c r="C6911" s="2">
        <v>44292</v>
      </c>
      <c r="D6911" s="2" t="str">
        <f t="shared" si="428"/>
        <v>Tuesday</v>
      </c>
      <c r="E6911" s="2" t="str">
        <f t="shared" si="429"/>
        <v>April</v>
      </c>
      <c r="F6911" s="1">
        <f t="shared" si="430"/>
        <v>2</v>
      </c>
      <c r="G6911" s="1">
        <f t="shared" si="431"/>
        <v>2021</v>
      </c>
      <c r="H6911" s="1" t="s">
        <v>102</v>
      </c>
      <c r="I6911" s="1" t="s">
        <v>105</v>
      </c>
      <c r="J6911" s="1" t="s">
        <v>106</v>
      </c>
      <c r="K6911" s="1" t="s">
        <v>21</v>
      </c>
      <c r="L6911" s="1" t="s">
        <v>23</v>
      </c>
      <c r="M6911" s="1">
        <v>30</v>
      </c>
      <c r="N6911" s="1">
        <v>525</v>
      </c>
      <c r="O6911" s="1">
        <v>157500</v>
      </c>
      <c r="P6911" s="1">
        <v>78750</v>
      </c>
      <c r="Q6911" s="1">
        <v>0.5</v>
      </c>
      <c r="R6911" s="1" t="s">
        <v>20</v>
      </c>
    </row>
    <row r="6912" spans="1:18" x14ac:dyDescent="0.25">
      <c r="A6912" s="1" t="s">
        <v>46</v>
      </c>
      <c r="B6912" s="1">
        <v>1197831</v>
      </c>
      <c r="C6912" s="2">
        <v>44293</v>
      </c>
      <c r="D6912" s="2" t="str">
        <f t="shared" si="428"/>
        <v>Wednesday</v>
      </c>
      <c r="E6912" s="2" t="str">
        <f t="shared" si="429"/>
        <v>April</v>
      </c>
      <c r="F6912" s="1">
        <f t="shared" si="430"/>
        <v>2</v>
      </c>
      <c r="G6912" s="1">
        <f t="shared" si="431"/>
        <v>2021</v>
      </c>
      <c r="H6912" s="1" t="s">
        <v>102</v>
      </c>
      <c r="I6912" s="1" t="s">
        <v>105</v>
      </c>
      <c r="J6912" s="1" t="s">
        <v>106</v>
      </c>
      <c r="K6912" s="1" t="s">
        <v>18</v>
      </c>
      <c r="L6912" s="1" t="s">
        <v>19</v>
      </c>
      <c r="M6912" s="1">
        <v>45</v>
      </c>
      <c r="N6912" s="1">
        <v>425</v>
      </c>
      <c r="O6912" s="1">
        <v>191250</v>
      </c>
      <c r="P6912" s="1">
        <v>66937.5</v>
      </c>
      <c r="Q6912" s="1">
        <v>0.35</v>
      </c>
      <c r="R6912" s="1" t="s">
        <v>20</v>
      </c>
    </row>
    <row r="6913" spans="1:18" x14ac:dyDescent="0.25">
      <c r="A6913" s="1" t="s">
        <v>46</v>
      </c>
      <c r="B6913" s="1">
        <v>1197831</v>
      </c>
      <c r="C6913" s="2">
        <v>44294</v>
      </c>
      <c r="D6913" s="2" t="str">
        <f t="shared" si="428"/>
        <v>Thursday</v>
      </c>
      <c r="E6913" s="2" t="str">
        <f t="shared" si="429"/>
        <v>April</v>
      </c>
      <c r="F6913" s="1">
        <f t="shared" si="430"/>
        <v>2</v>
      </c>
      <c r="G6913" s="1">
        <f t="shared" si="431"/>
        <v>2021</v>
      </c>
      <c r="H6913" s="1" t="s">
        <v>102</v>
      </c>
      <c r="I6913" s="1" t="s">
        <v>105</v>
      </c>
      <c r="J6913" s="1" t="s">
        <v>106</v>
      </c>
      <c r="K6913" s="1" t="s">
        <v>21</v>
      </c>
      <c r="L6913" s="1" t="s">
        <v>19</v>
      </c>
      <c r="M6913" s="1">
        <v>40</v>
      </c>
      <c r="N6913" s="1">
        <v>775</v>
      </c>
      <c r="O6913" s="1">
        <v>310000</v>
      </c>
      <c r="P6913" s="1">
        <v>170500</v>
      </c>
      <c r="Q6913" s="1">
        <v>0.55000000000000004</v>
      </c>
      <c r="R6913" s="1" t="s">
        <v>20</v>
      </c>
    </row>
    <row r="6914" spans="1:18" x14ac:dyDescent="0.25">
      <c r="A6914" s="1" t="s">
        <v>46</v>
      </c>
      <c r="B6914" s="1">
        <v>1197831</v>
      </c>
      <c r="C6914" s="2">
        <v>44295</v>
      </c>
      <c r="D6914" s="2" t="str">
        <f t="shared" si="428"/>
        <v>Friday</v>
      </c>
      <c r="E6914" s="2" t="str">
        <f t="shared" si="429"/>
        <v>April</v>
      </c>
      <c r="F6914" s="1">
        <f t="shared" si="430"/>
        <v>2</v>
      </c>
      <c r="G6914" s="1">
        <f t="shared" si="431"/>
        <v>2021</v>
      </c>
      <c r="H6914" s="1" t="s">
        <v>102</v>
      </c>
      <c r="I6914" s="1" t="s">
        <v>105</v>
      </c>
      <c r="J6914" s="1" t="s">
        <v>106</v>
      </c>
      <c r="K6914" s="1" t="s">
        <v>18</v>
      </c>
      <c r="L6914" s="1" t="s">
        <v>22</v>
      </c>
      <c r="M6914" s="1">
        <v>40</v>
      </c>
      <c r="N6914" s="1">
        <v>775</v>
      </c>
      <c r="O6914" s="1">
        <v>310000</v>
      </c>
      <c r="P6914" s="1">
        <v>124000</v>
      </c>
      <c r="Q6914" s="1">
        <v>0.4</v>
      </c>
      <c r="R6914" s="1" t="s">
        <v>20</v>
      </c>
    </row>
    <row r="6915" spans="1:18" x14ac:dyDescent="0.25">
      <c r="A6915" s="1" t="s">
        <v>46</v>
      </c>
      <c r="B6915" s="1">
        <v>1197831</v>
      </c>
      <c r="C6915" s="2">
        <v>44296</v>
      </c>
      <c r="D6915" s="2" t="str">
        <f t="shared" ref="D6915:D6978" si="432">TEXT(C6915,"dddd")</f>
        <v>Saturday</v>
      </c>
      <c r="E6915" s="2" t="str">
        <f t="shared" ref="E6915:E6978" si="433">TEXT(C6915,"mmmm")</f>
        <v>April</v>
      </c>
      <c r="F6915" s="1">
        <f t="shared" ref="F6915:F6978" si="434">ROUNDUP(MONTH(C6915)/3,0)</f>
        <v>2</v>
      </c>
      <c r="G6915" s="1">
        <f t="shared" ref="G6915:G6978" si="435">YEAR(C6915)</f>
        <v>2021</v>
      </c>
      <c r="H6915" s="1" t="s">
        <v>102</v>
      </c>
      <c r="I6915" s="1" t="s">
        <v>105</v>
      </c>
      <c r="J6915" s="1" t="s">
        <v>106</v>
      </c>
      <c r="K6915" s="1" t="s">
        <v>18</v>
      </c>
      <c r="L6915" s="1" t="s">
        <v>23</v>
      </c>
      <c r="M6915" s="1">
        <v>45</v>
      </c>
      <c r="N6915" s="1">
        <v>775</v>
      </c>
      <c r="O6915" s="1">
        <v>348750</v>
      </c>
      <c r="P6915" s="1">
        <v>139500</v>
      </c>
      <c r="Q6915" s="1">
        <v>0.4</v>
      </c>
      <c r="R6915" s="1" t="s">
        <v>20</v>
      </c>
    </row>
    <row r="6916" spans="1:18" x14ac:dyDescent="0.25">
      <c r="A6916" s="1" t="s">
        <v>46</v>
      </c>
      <c r="B6916" s="1">
        <v>1197831</v>
      </c>
      <c r="C6916" s="2">
        <v>44297</v>
      </c>
      <c r="D6916" s="2" t="str">
        <f t="shared" si="432"/>
        <v>Sunday</v>
      </c>
      <c r="E6916" s="2" t="str">
        <f t="shared" si="433"/>
        <v>April</v>
      </c>
      <c r="F6916" s="1">
        <f t="shared" si="434"/>
        <v>2</v>
      </c>
      <c r="G6916" s="1">
        <f t="shared" si="435"/>
        <v>2021</v>
      </c>
      <c r="H6916" s="1" t="s">
        <v>102</v>
      </c>
      <c r="I6916" s="1" t="s">
        <v>105</v>
      </c>
      <c r="J6916" s="1" t="s">
        <v>106</v>
      </c>
      <c r="K6916" s="1" t="s">
        <v>21</v>
      </c>
      <c r="L6916" s="1" t="s">
        <v>22</v>
      </c>
      <c r="M6916" s="1">
        <v>40</v>
      </c>
      <c r="N6916" s="1">
        <v>650</v>
      </c>
      <c r="O6916" s="1">
        <v>260000</v>
      </c>
      <c r="P6916" s="1">
        <v>104000</v>
      </c>
      <c r="Q6916" s="1">
        <v>0.4</v>
      </c>
      <c r="R6916" s="1" t="s">
        <v>20</v>
      </c>
    </row>
    <row r="6917" spans="1:18" x14ac:dyDescent="0.25">
      <c r="A6917" s="1" t="s">
        <v>46</v>
      </c>
      <c r="B6917" s="1">
        <v>1197831</v>
      </c>
      <c r="C6917" s="2">
        <v>44298</v>
      </c>
      <c r="D6917" s="2" t="str">
        <f t="shared" si="432"/>
        <v>Monday</v>
      </c>
      <c r="E6917" s="2" t="str">
        <f t="shared" si="433"/>
        <v>April</v>
      </c>
      <c r="F6917" s="1">
        <f t="shared" si="434"/>
        <v>2</v>
      </c>
      <c r="G6917" s="1">
        <f t="shared" si="435"/>
        <v>2021</v>
      </c>
      <c r="H6917" s="1" t="s">
        <v>102</v>
      </c>
      <c r="I6917" s="1" t="s">
        <v>105</v>
      </c>
      <c r="J6917" s="1" t="s">
        <v>106</v>
      </c>
      <c r="K6917" s="1" t="s">
        <v>21</v>
      </c>
      <c r="L6917" s="1" t="s">
        <v>23</v>
      </c>
      <c r="M6917" s="1">
        <v>40</v>
      </c>
      <c r="N6917" s="1">
        <v>600</v>
      </c>
      <c r="O6917" s="1">
        <v>240000</v>
      </c>
      <c r="P6917" s="1">
        <v>120000</v>
      </c>
      <c r="Q6917" s="1">
        <v>0.5</v>
      </c>
      <c r="R6917" s="1" t="s">
        <v>20</v>
      </c>
    </row>
    <row r="6918" spans="1:18" x14ac:dyDescent="0.25">
      <c r="A6918" s="1" t="s">
        <v>46</v>
      </c>
      <c r="B6918" s="1">
        <v>1197831</v>
      </c>
      <c r="C6918" s="2">
        <v>44299</v>
      </c>
      <c r="D6918" s="2" t="str">
        <f t="shared" si="432"/>
        <v>Tuesday</v>
      </c>
      <c r="E6918" s="2" t="str">
        <f t="shared" si="433"/>
        <v>April</v>
      </c>
      <c r="F6918" s="1">
        <f t="shared" si="434"/>
        <v>2</v>
      </c>
      <c r="G6918" s="1">
        <f t="shared" si="435"/>
        <v>2021</v>
      </c>
      <c r="H6918" s="1" t="s">
        <v>102</v>
      </c>
      <c r="I6918" s="1" t="s">
        <v>105</v>
      </c>
      <c r="J6918" s="1" t="s">
        <v>106</v>
      </c>
      <c r="K6918" s="1" t="s">
        <v>18</v>
      </c>
      <c r="L6918" s="1" t="s">
        <v>19</v>
      </c>
      <c r="M6918" s="1">
        <v>45</v>
      </c>
      <c r="N6918" s="1">
        <v>500</v>
      </c>
      <c r="O6918" s="1">
        <v>225000</v>
      </c>
      <c r="P6918" s="1">
        <v>78750</v>
      </c>
      <c r="Q6918" s="1">
        <v>0.35</v>
      </c>
      <c r="R6918" s="1" t="s">
        <v>20</v>
      </c>
    </row>
    <row r="6919" spans="1:18" x14ac:dyDescent="0.25">
      <c r="A6919" s="1" t="s">
        <v>46</v>
      </c>
      <c r="B6919" s="1">
        <v>1197831</v>
      </c>
      <c r="C6919" s="2">
        <v>44300</v>
      </c>
      <c r="D6919" s="2" t="str">
        <f t="shared" si="432"/>
        <v>Wednesday</v>
      </c>
      <c r="E6919" s="2" t="str">
        <f t="shared" si="433"/>
        <v>April</v>
      </c>
      <c r="F6919" s="1">
        <f t="shared" si="434"/>
        <v>2</v>
      </c>
      <c r="G6919" s="1">
        <f t="shared" si="435"/>
        <v>2021</v>
      </c>
      <c r="H6919" s="1" t="s">
        <v>102</v>
      </c>
      <c r="I6919" s="1" t="s">
        <v>105</v>
      </c>
      <c r="J6919" s="1" t="s">
        <v>106</v>
      </c>
      <c r="K6919" s="1" t="s">
        <v>21</v>
      </c>
      <c r="L6919" s="1" t="s">
        <v>19</v>
      </c>
      <c r="M6919" s="1">
        <v>50</v>
      </c>
      <c r="N6919" s="1">
        <v>875</v>
      </c>
      <c r="O6919" s="1">
        <v>437500</v>
      </c>
      <c r="P6919" s="1">
        <v>240625</v>
      </c>
      <c r="Q6919" s="1">
        <v>0.55000000000000004</v>
      </c>
      <c r="R6919" s="1" t="s">
        <v>20</v>
      </c>
    </row>
    <row r="6920" spans="1:18" x14ac:dyDescent="0.25">
      <c r="A6920" s="1" t="s">
        <v>46</v>
      </c>
      <c r="B6920" s="1">
        <v>1197831</v>
      </c>
      <c r="C6920" s="2">
        <v>44301</v>
      </c>
      <c r="D6920" s="2" t="str">
        <f t="shared" si="432"/>
        <v>Thursday</v>
      </c>
      <c r="E6920" s="2" t="str">
        <f t="shared" si="433"/>
        <v>April</v>
      </c>
      <c r="F6920" s="1">
        <f t="shared" si="434"/>
        <v>2</v>
      </c>
      <c r="G6920" s="1">
        <f t="shared" si="435"/>
        <v>2021</v>
      </c>
      <c r="H6920" s="1" t="s">
        <v>102</v>
      </c>
      <c r="I6920" s="1" t="s">
        <v>105</v>
      </c>
      <c r="J6920" s="1" t="s">
        <v>106</v>
      </c>
      <c r="K6920" s="1" t="s">
        <v>18</v>
      </c>
      <c r="L6920" s="1" t="s">
        <v>22</v>
      </c>
      <c r="M6920" s="1">
        <v>40</v>
      </c>
      <c r="N6920" s="1">
        <v>825</v>
      </c>
      <c r="O6920" s="1">
        <v>330000</v>
      </c>
      <c r="P6920" s="1">
        <v>148500</v>
      </c>
      <c r="Q6920" s="1">
        <v>0.45</v>
      </c>
      <c r="R6920" s="1" t="s">
        <v>20</v>
      </c>
    </row>
    <row r="6921" spans="1:18" x14ac:dyDescent="0.25">
      <c r="A6921" s="1" t="s">
        <v>46</v>
      </c>
      <c r="B6921" s="1">
        <v>1197831</v>
      </c>
      <c r="C6921" s="2">
        <v>44302</v>
      </c>
      <c r="D6921" s="2" t="str">
        <f t="shared" si="432"/>
        <v>Friday</v>
      </c>
      <c r="E6921" s="2" t="str">
        <f t="shared" si="433"/>
        <v>April</v>
      </c>
      <c r="F6921" s="1">
        <f t="shared" si="434"/>
        <v>2</v>
      </c>
      <c r="G6921" s="1">
        <f t="shared" si="435"/>
        <v>2021</v>
      </c>
      <c r="H6921" s="1" t="s">
        <v>102</v>
      </c>
      <c r="I6921" s="1" t="s">
        <v>105</v>
      </c>
      <c r="J6921" s="1" t="s">
        <v>106</v>
      </c>
      <c r="K6921" s="1" t="s">
        <v>18</v>
      </c>
      <c r="L6921" s="1" t="s">
        <v>23</v>
      </c>
      <c r="M6921" s="1">
        <v>45</v>
      </c>
      <c r="N6921" s="1">
        <v>825</v>
      </c>
      <c r="O6921" s="1">
        <v>371250</v>
      </c>
      <c r="P6921" s="1">
        <v>167062.5</v>
      </c>
      <c r="Q6921" s="1">
        <v>0.45</v>
      </c>
      <c r="R6921" s="1" t="s">
        <v>20</v>
      </c>
    </row>
    <row r="6922" spans="1:18" x14ac:dyDescent="0.25">
      <c r="A6922" s="1" t="s">
        <v>46</v>
      </c>
      <c r="B6922" s="1">
        <v>1197831</v>
      </c>
      <c r="C6922" s="2">
        <v>44303</v>
      </c>
      <c r="D6922" s="2" t="str">
        <f t="shared" si="432"/>
        <v>Saturday</v>
      </c>
      <c r="E6922" s="2" t="str">
        <f t="shared" si="433"/>
        <v>April</v>
      </c>
      <c r="F6922" s="1">
        <f t="shared" si="434"/>
        <v>2</v>
      </c>
      <c r="G6922" s="1">
        <f t="shared" si="435"/>
        <v>2021</v>
      </c>
      <c r="H6922" s="1" t="s">
        <v>102</v>
      </c>
      <c r="I6922" s="1" t="s">
        <v>105</v>
      </c>
      <c r="J6922" s="1" t="s">
        <v>106</v>
      </c>
      <c r="K6922" s="1" t="s">
        <v>21</v>
      </c>
      <c r="L6922" s="1" t="s">
        <v>22</v>
      </c>
      <c r="M6922" s="1">
        <v>40</v>
      </c>
      <c r="N6922" s="1">
        <v>975</v>
      </c>
      <c r="O6922" s="1">
        <v>390000</v>
      </c>
      <c r="P6922" s="1">
        <v>175500</v>
      </c>
      <c r="Q6922" s="1">
        <v>0.45</v>
      </c>
      <c r="R6922" s="1" t="s">
        <v>20</v>
      </c>
    </row>
    <row r="6923" spans="1:18" x14ac:dyDescent="0.25">
      <c r="A6923" s="1" t="s">
        <v>46</v>
      </c>
      <c r="B6923" s="1">
        <v>1197831</v>
      </c>
      <c r="C6923" s="2">
        <v>44304</v>
      </c>
      <c r="D6923" s="2" t="str">
        <f t="shared" si="432"/>
        <v>Sunday</v>
      </c>
      <c r="E6923" s="2" t="str">
        <f t="shared" si="433"/>
        <v>April</v>
      </c>
      <c r="F6923" s="1">
        <f t="shared" si="434"/>
        <v>2</v>
      </c>
      <c r="G6923" s="1">
        <f t="shared" si="435"/>
        <v>2021</v>
      </c>
      <c r="H6923" s="1" t="s">
        <v>102</v>
      </c>
      <c r="I6923" s="1" t="s">
        <v>105</v>
      </c>
      <c r="J6923" s="1" t="s">
        <v>106</v>
      </c>
      <c r="K6923" s="1" t="s">
        <v>21</v>
      </c>
      <c r="L6923" s="1" t="s">
        <v>23</v>
      </c>
      <c r="M6923" s="1">
        <v>40</v>
      </c>
      <c r="N6923" s="1">
        <v>575</v>
      </c>
      <c r="O6923" s="1">
        <v>230000</v>
      </c>
      <c r="P6923" s="1">
        <v>126500</v>
      </c>
      <c r="Q6923" s="1">
        <v>0.55000000000000004</v>
      </c>
      <c r="R6923" s="1" t="s">
        <v>20</v>
      </c>
    </row>
    <row r="6924" spans="1:18" x14ac:dyDescent="0.25">
      <c r="A6924" s="1" t="s">
        <v>46</v>
      </c>
      <c r="B6924" s="1">
        <v>1197831</v>
      </c>
      <c r="C6924" s="2">
        <v>44305</v>
      </c>
      <c r="D6924" s="2" t="str">
        <f t="shared" si="432"/>
        <v>Monday</v>
      </c>
      <c r="E6924" s="2" t="str">
        <f t="shared" si="433"/>
        <v>April</v>
      </c>
      <c r="F6924" s="1">
        <f t="shared" si="434"/>
        <v>2</v>
      </c>
      <c r="G6924" s="1">
        <f t="shared" si="435"/>
        <v>2021</v>
      </c>
      <c r="H6924" s="1" t="s">
        <v>102</v>
      </c>
      <c r="I6924" s="1" t="s">
        <v>105</v>
      </c>
      <c r="J6924" s="1" t="s">
        <v>106</v>
      </c>
      <c r="K6924" s="1" t="s">
        <v>18</v>
      </c>
      <c r="L6924" s="1" t="s">
        <v>19</v>
      </c>
      <c r="M6924" s="1">
        <v>45</v>
      </c>
      <c r="N6924" s="1">
        <v>550</v>
      </c>
      <c r="O6924" s="1">
        <v>247500</v>
      </c>
      <c r="P6924" s="1">
        <v>99000</v>
      </c>
      <c r="Q6924" s="1">
        <v>0.4</v>
      </c>
      <c r="R6924" s="1" t="s">
        <v>20</v>
      </c>
    </row>
    <row r="6925" spans="1:18" x14ac:dyDescent="0.25">
      <c r="A6925" s="1" t="s">
        <v>46</v>
      </c>
      <c r="B6925" s="1">
        <v>1197831</v>
      </c>
      <c r="C6925" s="2">
        <v>44306</v>
      </c>
      <c r="D6925" s="2" t="str">
        <f t="shared" si="432"/>
        <v>Tuesday</v>
      </c>
      <c r="E6925" s="2" t="str">
        <f t="shared" si="433"/>
        <v>April</v>
      </c>
      <c r="F6925" s="1">
        <f t="shared" si="434"/>
        <v>2</v>
      </c>
      <c r="G6925" s="1">
        <f t="shared" si="435"/>
        <v>2021</v>
      </c>
      <c r="H6925" s="1" t="s">
        <v>102</v>
      </c>
      <c r="I6925" s="1" t="s">
        <v>105</v>
      </c>
      <c r="J6925" s="1" t="s">
        <v>106</v>
      </c>
      <c r="K6925" s="1" t="s">
        <v>21</v>
      </c>
      <c r="L6925" s="1" t="s">
        <v>19</v>
      </c>
      <c r="M6925" s="1">
        <v>55</v>
      </c>
      <c r="N6925" s="1">
        <v>825</v>
      </c>
      <c r="O6925" s="1">
        <v>453750</v>
      </c>
      <c r="P6925" s="1">
        <v>272250</v>
      </c>
      <c r="Q6925" s="1">
        <v>0.6</v>
      </c>
      <c r="R6925" s="1" t="s">
        <v>20</v>
      </c>
    </row>
    <row r="6926" spans="1:18" x14ac:dyDescent="0.25">
      <c r="A6926" s="1" t="s">
        <v>46</v>
      </c>
      <c r="B6926" s="1">
        <v>1197831</v>
      </c>
      <c r="C6926" s="2">
        <v>44307</v>
      </c>
      <c r="D6926" s="2" t="str">
        <f t="shared" si="432"/>
        <v>Wednesday</v>
      </c>
      <c r="E6926" s="2" t="str">
        <f t="shared" si="433"/>
        <v>April</v>
      </c>
      <c r="F6926" s="1">
        <f t="shared" si="434"/>
        <v>2</v>
      </c>
      <c r="G6926" s="1">
        <f t="shared" si="435"/>
        <v>2021</v>
      </c>
      <c r="H6926" s="1" t="s">
        <v>102</v>
      </c>
      <c r="I6926" s="1" t="s">
        <v>105</v>
      </c>
      <c r="J6926" s="1" t="s">
        <v>106</v>
      </c>
      <c r="K6926" s="1" t="s">
        <v>18</v>
      </c>
      <c r="L6926" s="1" t="s">
        <v>22</v>
      </c>
      <c r="M6926" s="1">
        <v>45</v>
      </c>
      <c r="N6926" s="1">
        <v>775</v>
      </c>
      <c r="O6926" s="1">
        <v>348750</v>
      </c>
      <c r="P6926" s="1">
        <v>156937.5</v>
      </c>
      <c r="Q6926" s="1">
        <v>0.45</v>
      </c>
      <c r="R6926" s="1" t="s">
        <v>20</v>
      </c>
    </row>
    <row r="6927" spans="1:18" x14ac:dyDescent="0.25">
      <c r="A6927" s="1" t="s">
        <v>46</v>
      </c>
      <c r="B6927" s="1">
        <v>1197831</v>
      </c>
      <c r="C6927" s="2">
        <v>44308</v>
      </c>
      <c r="D6927" s="2" t="str">
        <f t="shared" si="432"/>
        <v>Thursday</v>
      </c>
      <c r="E6927" s="2" t="str">
        <f t="shared" si="433"/>
        <v>April</v>
      </c>
      <c r="F6927" s="1">
        <f t="shared" si="434"/>
        <v>2</v>
      </c>
      <c r="G6927" s="1">
        <f t="shared" si="435"/>
        <v>2021</v>
      </c>
      <c r="H6927" s="1" t="s">
        <v>102</v>
      </c>
      <c r="I6927" s="1" t="s">
        <v>105</v>
      </c>
      <c r="J6927" s="1" t="s">
        <v>106</v>
      </c>
      <c r="K6927" s="1" t="s">
        <v>18</v>
      </c>
      <c r="L6927" s="1" t="s">
        <v>23</v>
      </c>
      <c r="M6927" s="1">
        <v>55</v>
      </c>
      <c r="N6927" s="1">
        <v>775</v>
      </c>
      <c r="O6927" s="1">
        <v>426250</v>
      </c>
      <c r="P6927" s="1">
        <v>191812.5</v>
      </c>
      <c r="Q6927" s="1">
        <v>0.45</v>
      </c>
      <c r="R6927" s="1" t="s">
        <v>20</v>
      </c>
    </row>
    <row r="6928" spans="1:18" x14ac:dyDescent="0.25">
      <c r="A6928" s="1" t="s">
        <v>46</v>
      </c>
      <c r="B6928" s="1">
        <v>1197831</v>
      </c>
      <c r="C6928" s="2">
        <v>44309</v>
      </c>
      <c r="D6928" s="2" t="str">
        <f t="shared" si="432"/>
        <v>Friday</v>
      </c>
      <c r="E6928" s="2" t="str">
        <f t="shared" si="433"/>
        <v>April</v>
      </c>
      <c r="F6928" s="1">
        <f t="shared" si="434"/>
        <v>2</v>
      </c>
      <c r="G6928" s="1">
        <f t="shared" si="435"/>
        <v>2021</v>
      </c>
      <c r="H6928" s="1" t="s">
        <v>102</v>
      </c>
      <c r="I6928" s="1" t="s">
        <v>105</v>
      </c>
      <c r="J6928" s="1" t="s">
        <v>106</v>
      </c>
      <c r="K6928" s="1" t="s">
        <v>21</v>
      </c>
      <c r="L6928" s="1" t="s">
        <v>22</v>
      </c>
      <c r="M6928" s="1">
        <v>50</v>
      </c>
      <c r="N6928" s="1">
        <v>950</v>
      </c>
      <c r="O6928" s="1">
        <v>475000</v>
      </c>
      <c r="P6928" s="1">
        <v>213750</v>
      </c>
      <c r="Q6928" s="1">
        <v>0.45</v>
      </c>
      <c r="R6928" s="1" t="s">
        <v>20</v>
      </c>
    </row>
    <row r="6929" spans="1:18" x14ac:dyDescent="0.25">
      <c r="A6929" s="1" t="s">
        <v>46</v>
      </c>
      <c r="B6929" s="1">
        <v>1197831</v>
      </c>
      <c r="C6929" s="2">
        <v>44310</v>
      </c>
      <c r="D6929" s="2" t="str">
        <f t="shared" si="432"/>
        <v>Saturday</v>
      </c>
      <c r="E6929" s="2" t="str">
        <f t="shared" si="433"/>
        <v>April</v>
      </c>
      <c r="F6929" s="1">
        <f t="shared" si="434"/>
        <v>2</v>
      </c>
      <c r="G6929" s="1">
        <f t="shared" si="435"/>
        <v>2021</v>
      </c>
      <c r="H6929" s="1" t="s">
        <v>102</v>
      </c>
      <c r="I6929" s="1" t="s">
        <v>105</v>
      </c>
      <c r="J6929" s="1" t="s">
        <v>106</v>
      </c>
      <c r="K6929" s="1" t="s">
        <v>21</v>
      </c>
      <c r="L6929" s="1" t="s">
        <v>23</v>
      </c>
      <c r="M6929" s="1">
        <v>45</v>
      </c>
      <c r="N6929" s="1">
        <v>475</v>
      </c>
      <c r="O6929" s="1">
        <v>213750</v>
      </c>
      <c r="P6929" s="1">
        <v>117562.5</v>
      </c>
      <c r="Q6929" s="1">
        <v>0.55000000000000004</v>
      </c>
      <c r="R6929" s="1" t="s">
        <v>20</v>
      </c>
    </row>
    <row r="6930" spans="1:18" x14ac:dyDescent="0.25">
      <c r="A6930" s="1" t="s">
        <v>46</v>
      </c>
      <c r="B6930" s="1">
        <v>1197831</v>
      </c>
      <c r="C6930" s="2">
        <v>44311</v>
      </c>
      <c r="D6930" s="2" t="str">
        <f t="shared" si="432"/>
        <v>Sunday</v>
      </c>
      <c r="E6930" s="2" t="str">
        <f t="shared" si="433"/>
        <v>April</v>
      </c>
      <c r="F6930" s="1">
        <f t="shared" si="434"/>
        <v>2</v>
      </c>
      <c r="G6930" s="1">
        <f t="shared" si="435"/>
        <v>2021</v>
      </c>
      <c r="H6930" s="1" t="s">
        <v>102</v>
      </c>
      <c r="I6930" s="1" t="s">
        <v>105</v>
      </c>
      <c r="J6930" s="1" t="s">
        <v>106</v>
      </c>
      <c r="K6930" s="1" t="s">
        <v>18</v>
      </c>
      <c r="L6930" s="1" t="s">
        <v>19</v>
      </c>
      <c r="M6930" s="1">
        <v>50</v>
      </c>
      <c r="N6930" s="1">
        <v>475</v>
      </c>
      <c r="O6930" s="1">
        <v>237500</v>
      </c>
      <c r="P6930" s="1">
        <v>95000</v>
      </c>
      <c r="Q6930" s="1">
        <v>0.4</v>
      </c>
      <c r="R6930" s="1" t="s">
        <v>20</v>
      </c>
    </row>
    <row r="6931" spans="1:18" x14ac:dyDescent="0.25">
      <c r="A6931" s="1" t="s">
        <v>46</v>
      </c>
      <c r="B6931" s="1">
        <v>1197831</v>
      </c>
      <c r="C6931" s="2">
        <v>44312</v>
      </c>
      <c r="D6931" s="2" t="str">
        <f t="shared" si="432"/>
        <v>Monday</v>
      </c>
      <c r="E6931" s="2" t="str">
        <f t="shared" si="433"/>
        <v>April</v>
      </c>
      <c r="F6931" s="1">
        <f t="shared" si="434"/>
        <v>2</v>
      </c>
      <c r="G6931" s="1">
        <f t="shared" si="435"/>
        <v>2021</v>
      </c>
      <c r="H6931" s="1" t="s">
        <v>102</v>
      </c>
      <c r="I6931" s="1" t="s">
        <v>105</v>
      </c>
      <c r="J6931" s="1" t="s">
        <v>106</v>
      </c>
      <c r="K6931" s="1" t="s">
        <v>21</v>
      </c>
      <c r="L6931" s="1" t="s">
        <v>19</v>
      </c>
      <c r="M6931" s="1">
        <v>55</v>
      </c>
      <c r="N6931" s="1">
        <v>725</v>
      </c>
      <c r="O6931" s="1">
        <v>398750</v>
      </c>
      <c r="P6931" s="1">
        <v>239250</v>
      </c>
      <c r="Q6931" s="1">
        <v>0.6</v>
      </c>
      <c r="R6931" s="1" t="s">
        <v>20</v>
      </c>
    </row>
    <row r="6932" spans="1:18" x14ac:dyDescent="0.25">
      <c r="A6932" s="1" t="s">
        <v>46</v>
      </c>
      <c r="B6932" s="1">
        <v>1197831</v>
      </c>
      <c r="C6932" s="2">
        <v>44313</v>
      </c>
      <c r="D6932" s="2" t="str">
        <f t="shared" si="432"/>
        <v>Tuesday</v>
      </c>
      <c r="E6932" s="2" t="str">
        <f t="shared" si="433"/>
        <v>April</v>
      </c>
      <c r="F6932" s="1">
        <f t="shared" si="434"/>
        <v>2</v>
      </c>
      <c r="G6932" s="1">
        <f t="shared" si="435"/>
        <v>2021</v>
      </c>
      <c r="H6932" s="1" t="s">
        <v>102</v>
      </c>
      <c r="I6932" s="1" t="s">
        <v>105</v>
      </c>
      <c r="J6932" s="1" t="s">
        <v>106</v>
      </c>
      <c r="K6932" s="1" t="s">
        <v>18</v>
      </c>
      <c r="L6932" s="1" t="s">
        <v>22</v>
      </c>
      <c r="M6932" s="1">
        <v>50</v>
      </c>
      <c r="N6932" s="1">
        <v>675</v>
      </c>
      <c r="O6932" s="1">
        <v>337500</v>
      </c>
      <c r="P6932" s="1">
        <v>151875</v>
      </c>
      <c r="Q6932" s="1">
        <v>0.45</v>
      </c>
      <c r="R6932" s="1" t="s">
        <v>20</v>
      </c>
    </row>
    <row r="6933" spans="1:18" x14ac:dyDescent="0.25">
      <c r="A6933" s="1" t="s">
        <v>46</v>
      </c>
      <c r="B6933" s="1">
        <v>1197831</v>
      </c>
      <c r="C6933" s="2">
        <v>44314</v>
      </c>
      <c r="D6933" s="2" t="str">
        <f t="shared" si="432"/>
        <v>Wednesday</v>
      </c>
      <c r="E6933" s="2" t="str">
        <f t="shared" si="433"/>
        <v>April</v>
      </c>
      <c r="F6933" s="1">
        <f t="shared" si="434"/>
        <v>2</v>
      </c>
      <c r="G6933" s="1">
        <f t="shared" si="435"/>
        <v>2021</v>
      </c>
      <c r="H6933" s="1" t="s">
        <v>102</v>
      </c>
      <c r="I6933" s="1" t="s">
        <v>105</v>
      </c>
      <c r="J6933" s="1" t="s">
        <v>106</v>
      </c>
      <c r="K6933" s="1" t="s">
        <v>18</v>
      </c>
      <c r="L6933" s="1" t="s">
        <v>23</v>
      </c>
      <c r="M6933" s="1">
        <v>50</v>
      </c>
      <c r="N6933" s="1">
        <v>625</v>
      </c>
      <c r="O6933" s="1">
        <v>312500</v>
      </c>
      <c r="P6933" s="1">
        <v>140625</v>
      </c>
      <c r="Q6933" s="1">
        <v>0.45</v>
      </c>
      <c r="R6933" s="1" t="s">
        <v>20</v>
      </c>
    </row>
    <row r="6934" spans="1:18" x14ac:dyDescent="0.25">
      <c r="A6934" s="1" t="s">
        <v>46</v>
      </c>
      <c r="B6934" s="1">
        <v>1197831</v>
      </c>
      <c r="C6934" s="2">
        <v>44315</v>
      </c>
      <c r="D6934" s="2" t="str">
        <f t="shared" si="432"/>
        <v>Thursday</v>
      </c>
      <c r="E6934" s="2" t="str">
        <f t="shared" si="433"/>
        <v>April</v>
      </c>
      <c r="F6934" s="1">
        <f t="shared" si="434"/>
        <v>2</v>
      </c>
      <c r="G6934" s="1">
        <f t="shared" si="435"/>
        <v>2021</v>
      </c>
      <c r="H6934" s="1" t="s">
        <v>102</v>
      </c>
      <c r="I6934" s="1" t="s">
        <v>105</v>
      </c>
      <c r="J6934" s="1" t="s">
        <v>106</v>
      </c>
      <c r="K6934" s="1" t="s">
        <v>21</v>
      </c>
      <c r="L6934" s="1" t="s">
        <v>22</v>
      </c>
      <c r="M6934" s="1">
        <v>55</v>
      </c>
      <c r="N6934" s="1">
        <v>675</v>
      </c>
      <c r="O6934" s="1">
        <v>371250</v>
      </c>
      <c r="P6934" s="1">
        <v>167062.5</v>
      </c>
      <c r="Q6934" s="1">
        <v>0.45</v>
      </c>
      <c r="R6934" s="1" t="s">
        <v>20</v>
      </c>
    </row>
    <row r="6935" spans="1:18" x14ac:dyDescent="0.25">
      <c r="A6935" s="1" t="s">
        <v>46</v>
      </c>
      <c r="B6935" s="1">
        <v>1197831</v>
      </c>
      <c r="C6935" s="2">
        <v>44316</v>
      </c>
      <c r="D6935" s="2" t="str">
        <f t="shared" si="432"/>
        <v>Friday</v>
      </c>
      <c r="E6935" s="2" t="str">
        <f t="shared" si="433"/>
        <v>April</v>
      </c>
      <c r="F6935" s="1">
        <f t="shared" si="434"/>
        <v>2</v>
      </c>
      <c r="G6935" s="1">
        <f t="shared" si="435"/>
        <v>2021</v>
      </c>
      <c r="H6935" s="1" t="s">
        <v>102</v>
      </c>
      <c r="I6935" s="1" t="s">
        <v>105</v>
      </c>
      <c r="J6935" s="1" t="s">
        <v>106</v>
      </c>
      <c r="K6935" s="1" t="s">
        <v>21</v>
      </c>
      <c r="L6935" s="1" t="s">
        <v>23</v>
      </c>
      <c r="M6935" s="1">
        <v>55</v>
      </c>
      <c r="N6935" s="1">
        <v>400</v>
      </c>
      <c r="O6935" s="1">
        <v>220000</v>
      </c>
      <c r="P6935" s="1">
        <v>121000</v>
      </c>
      <c r="Q6935" s="1">
        <v>0.55000000000000004</v>
      </c>
      <c r="R6935" s="1" t="s">
        <v>20</v>
      </c>
    </row>
    <row r="6936" spans="1:18" x14ac:dyDescent="0.25">
      <c r="A6936" s="1" t="s">
        <v>46</v>
      </c>
      <c r="B6936" s="1">
        <v>1197831</v>
      </c>
      <c r="C6936" s="2">
        <v>44317</v>
      </c>
      <c r="D6936" s="2" t="str">
        <f t="shared" si="432"/>
        <v>Saturday</v>
      </c>
      <c r="E6936" s="2" t="str">
        <f t="shared" si="433"/>
        <v>May</v>
      </c>
      <c r="F6936" s="1">
        <f t="shared" si="434"/>
        <v>2</v>
      </c>
      <c r="G6936" s="1">
        <f t="shared" si="435"/>
        <v>2021</v>
      </c>
      <c r="H6936" s="1" t="s">
        <v>102</v>
      </c>
      <c r="I6936" s="1" t="s">
        <v>105</v>
      </c>
      <c r="J6936" s="1" t="s">
        <v>106</v>
      </c>
      <c r="K6936" s="1" t="s">
        <v>18</v>
      </c>
      <c r="L6936" s="1" t="s">
        <v>19</v>
      </c>
      <c r="M6936" s="1">
        <v>50</v>
      </c>
      <c r="N6936" s="1">
        <v>400</v>
      </c>
      <c r="O6936" s="1">
        <v>200000</v>
      </c>
      <c r="P6936" s="1">
        <v>80000</v>
      </c>
      <c r="Q6936" s="1">
        <v>0.4</v>
      </c>
      <c r="R6936" s="1" t="s">
        <v>20</v>
      </c>
    </row>
    <row r="6937" spans="1:18" x14ac:dyDescent="0.25">
      <c r="A6937" s="1" t="s">
        <v>46</v>
      </c>
      <c r="B6937" s="1">
        <v>1197831</v>
      </c>
      <c r="C6937" s="2">
        <v>44318</v>
      </c>
      <c r="D6937" s="2" t="str">
        <f t="shared" si="432"/>
        <v>Sunday</v>
      </c>
      <c r="E6937" s="2" t="str">
        <f t="shared" si="433"/>
        <v>May</v>
      </c>
      <c r="F6937" s="1">
        <f t="shared" si="434"/>
        <v>2</v>
      </c>
      <c r="G6937" s="1">
        <f t="shared" si="435"/>
        <v>2021</v>
      </c>
      <c r="H6937" s="1" t="s">
        <v>102</v>
      </c>
      <c r="I6937" s="1" t="s">
        <v>105</v>
      </c>
      <c r="J6937" s="1" t="s">
        <v>106</v>
      </c>
      <c r="K6937" s="1" t="s">
        <v>21</v>
      </c>
      <c r="L6937" s="1" t="s">
        <v>19</v>
      </c>
      <c r="M6937" s="1">
        <v>45</v>
      </c>
      <c r="N6937" s="1">
        <v>625</v>
      </c>
      <c r="O6937" s="1">
        <v>281250</v>
      </c>
      <c r="P6937" s="1">
        <v>168750</v>
      </c>
      <c r="Q6937" s="1">
        <v>0.6</v>
      </c>
      <c r="R6937" s="1" t="s">
        <v>20</v>
      </c>
    </row>
    <row r="6938" spans="1:18" x14ac:dyDescent="0.25">
      <c r="A6938" s="1" t="s">
        <v>46</v>
      </c>
      <c r="B6938" s="1">
        <v>1197831</v>
      </c>
      <c r="C6938" s="2">
        <v>44319</v>
      </c>
      <c r="D6938" s="2" t="str">
        <f t="shared" si="432"/>
        <v>Monday</v>
      </c>
      <c r="E6938" s="2" t="str">
        <f t="shared" si="433"/>
        <v>May</v>
      </c>
      <c r="F6938" s="1">
        <f t="shared" si="434"/>
        <v>2</v>
      </c>
      <c r="G6938" s="1">
        <f t="shared" si="435"/>
        <v>2021</v>
      </c>
      <c r="H6938" s="1" t="s">
        <v>102</v>
      </c>
      <c r="I6938" s="1" t="s">
        <v>105</v>
      </c>
      <c r="J6938" s="1" t="s">
        <v>106</v>
      </c>
      <c r="K6938" s="1" t="s">
        <v>18</v>
      </c>
      <c r="L6938" s="1" t="s">
        <v>22</v>
      </c>
      <c r="M6938" s="1">
        <v>35</v>
      </c>
      <c r="N6938" s="1">
        <v>575</v>
      </c>
      <c r="O6938" s="1">
        <v>201250</v>
      </c>
      <c r="P6938" s="1">
        <v>90562.5</v>
      </c>
      <c r="Q6938" s="1">
        <v>0.45</v>
      </c>
      <c r="R6938" s="1" t="s">
        <v>20</v>
      </c>
    </row>
    <row r="6939" spans="1:18" x14ac:dyDescent="0.25">
      <c r="A6939" s="1" t="s">
        <v>46</v>
      </c>
      <c r="B6939" s="1">
        <v>1197831</v>
      </c>
      <c r="C6939" s="2">
        <v>44320</v>
      </c>
      <c r="D6939" s="2" t="str">
        <f t="shared" si="432"/>
        <v>Tuesday</v>
      </c>
      <c r="E6939" s="2" t="str">
        <f t="shared" si="433"/>
        <v>May</v>
      </c>
      <c r="F6939" s="1">
        <f t="shared" si="434"/>
        <v>2</v>
      </c>
      <c r="G6939" s="1">
        <f t="shared" si="435"/>
        <v>2021</v>
      </c>
      <c r="H6939" s="1" t="s">
        <v>102</v>
      </c>
      <c r="I6939" s="1" t="s">
        <v>105</v>
      </c>
      <c r="J6939" s="1" t="s">
        <v>106</v>
      </c>
      <c r="K6939" s="1" t="s">
        <v>18</v>
      </c>
      <c r="L6939" s="1" t="s">
        <v>23</v>
      </c>
      <c r="M6939" s="1">
        <v>35</v>
      </c>
      <c r="N6939" s="1">
        <v>575</v>
      </c>
      <c r="O6939" s="1">
        <v>201250</v>
      </c>
      <c r="P6939" s="1">
        <v>90562.5</v>
      </c>
      <c r="Q6939" s="1">
        <v>0.45</v>
      </c>
      <c r="R6939" s="1" t="s">
        <v>20</v>
      </c>
    </row>
    <row r="6940" spans="1:18" x14ac:dyDescent="0.25">
      <c r="A6940" s="1" t="s">
        <v>46</v>
      </c>
      <c r="B6940" s="1">
        <v>1197831</v>
      </c>
      <c r="C6940" s="2">
        <v>44321</v>
      </c>
      <c r="D6940" s="2" t="str">
        <f t="shared" si="432"/>
        <v>Wednesday</v>
      </c>
      <c r="E6940" s="2" t="str">
        <f t="shared" si="433"/>
        <v>May</v>
      </c>
      <c r="F6940" s="1">
        <f t="shared" si="434"/>
        <v>2</v>
      </c>
      <c r="G6940" s="1">
        <f t="shared" si="435"/>
        <v>2021</v>
      </c>
      <c r="H6940" s="1" t="s">
        <v>102</v>
      </c>
      <c r="I6940" s="1" t="s">
        <v>105</v>
      </c>
      <c r="J6940" s="1" t="s">
        <v>106</v>
      </c>
      <c r="K6940" s="1" t="s">
        <v>21</v>
      </c>
      <c r="L6940" s="1" t="s">
        <v>22</v>
      </c>
      <c r="M6940" s="1">
        <v>40</v>
      </c>
      <c r="N6940" s="1">
        <v>525</v>
      </c>
      <c r="O6940" s="1">
        <v>210000</v>
      </c>
      <c r="P6940" s="1">
        <v>94500</v>
      </c>
      <c r="Q6940" s="1">
        <v>0.45</v>
      </c>
      <c r="R6940" s="1" t="s">
        <v>20</v>
      </c>
    </row>
    <row r="6941" spans="1:18" x14ac:dyDescent="0.25">
      <c r="A6941" s="1" t="s">
        <v>46</v>
      </c>
      <c r="B6941" s="1">
        <v>1197831</v>
      </c>
      <c r="C6941" s="2">
        <v>44322</v>
      </c>
      <c r="D6941" s="2" t="str">
        <f t="shared" si="432"/>
        <v>Thursday</v>
      </c>
      <c r="E6941" s="2" t="str">
        <f t="shared" si="433"/>
        <v>May</v>
      </c>
      <c r="F6941" s="1">
        <f t="shared" si="434"/>
        <v>2</v>
      </c>
      <c r="G6941" s="1">
        <f t="shared" si="435"/>
        <v>2021</v>
      </c>
      <c r="H6941" s="1" t="s">
        <v>102</v>
      </c>
      <c r="I6941" s="1" t="s">
        <v>105</v>
      </c>
      <c r="J6941" s="1" t="s">
        <v>106</v>
      </c>
      <c r="K6941" s="1" t="s">
        <v>21</v>
      </c>
      <c r="L6941" s="1" t="s">
        <v>23</v>
      </c>
      <c r="M6941" s="1">
        <v>40</v>
      </c>
      <c r="N6941" s="1">
        <v>375</v>
      </c>
      <c r="O6941" s="1">
        <v>150000</v>
      </c>
      <c r="P6941" s="1">
        <v>82500</v>
      </c>
      <c r="Q6941" s="1">
        <v>0.55000000000000004</v>
      </c>
      <c r="R6941" s="1" t="s">
        <v>20</v>
      </c>
    </row>
    <row r="6942" spans="1:18" x14ac:dyDescent="0.25">
      <c r="A6942" s="1" t="s">
        <v>46</v>
      </c>
      <c r="B6942" s="1">
        <v>1197831</v>
      </c>
      <c r="C6942" s="2">
        <v>44323</v>
      </c>
      <c r="D6942" s="2" t="str">
        <f t="shared" si="432"/>
        <v>Friday</v>
      </c>
      <c r="E6942" s="2" t="str">
        <f t="shared" si="433"/>
        <v>May</v>
      </c>
      <c r="F6942" s="1">
        <f t="shared" si="434"/>
        <v>2</v>
      </c>
      <c r="G6942" s="1">
        <f t="shared" si="435"/>
        <v>2021</v>
      </c>
      <c r="H6942" s="1" t="s">
        <v>102</v>
      </c>
      <c r="I6942" s="1" t="s">
        <v>105</v>
      </c>
      <c r="J6942" s="1" t="s">
        <v>106</v>
      </c>
      <c r="K6942" s="1" t="s">
        <v>18</v>
      </c>
      <c r="L6942" s="1" t="s">
        <v>19</v>
      </c>
      <c r="M6942" s="1">
        <v>35</v>
      </c>
      <c r="N6942" s="1">
        <v>350</v>
      </c>
      <c r="O6942" s="1">
        <v>122500</v>
      </c>
      <c r="P6942" s="1">
        <v>49000</v>
      </c>
      <c r="Q6942" s="1">
        <v>0.4</v>
      </c>
      <c r="R6942" s="1" t="s">
        <v>20</v>
      </c>
    </row>
    <row r="6943" spans="1:18" x14ac:dyDescent="0.25">
      <c r="A6943" s="1" t="s">
        <v>46</v>
      </c>
      <c r="B6943" s="1">
        <v>1197831</v>
      </c>
      <c r="C6943" s="2">
        <v>44324</v>
      </c>
      <c r="D6943" s="2" t="str">
        <f t="shared" si="432"/>
        <v>Saturday</v>
      </c>
      <c r="E6943" s="2" t="str">
        <f t="shared" si="433"/>
        <v>May</v>
      </c>
      <c r="F6943" s="1">
        <f t="shared" si="434"/>
        <v>2</v>
      </c>
      <c r="G6943" s="1">
        <f t="shared" si="435"/>
        <v>2021</v>
      </c>
      <c r="H6943" s="1" t="s">
        <v>102</v>
      </c>
      <c r="I6943" s="1" t="s">
        <v>105</v>
      </c>
      <c r="J6943" s="1" t="s">
        <v>106</v>
      </c>
      <c r="K6943" s="1" t="s">
        <v>21</v>
      </c>
      <c r="L6943" s="1" t="s">
        <v>19</v>
      </c>
      <c r="M6943" s="1">
        <v>45</v>
      </c>
      <c r="N6943" s="1">
        <v>525</v>
      </c>
      <c r="O6943" s="1">
        <v>236250</v>
      </c>
      <c r="P6943" s="1">
        <v>141750</v>
      </c>
      <c r="Q6943" s="1">
        <v>0.6</v>
      </c>
      <c r="R6943" s="1" t="s">
        <v>20</v>
      </c>
    </row>
    <row r="6944" spans="1:18" x14ac:dyDescent="0.25">
      <c r="A6944" s="1" t="s">
        <v>46</v>
      </c>
      <c r="B6944" s="1">
        <v>1197831</v>
      </c>
      <c r="C6944" s="2">
        <v>44325</v>
      </c>
      <c r="D6944" s="2" t="str">
        <f t="shared" si="432"/>
        <v>Sunday</v>
      </c>
      <c r="E6944" s="2" t="str">
        <f t="shared" si="433"/>
        <v>May</v>
      </c>
      <c r="F6944" s="1">
        <f t="shared" si="434"/>
        <v>2</v>
      </c>
      <c r="G6944" s="1">
        <f t="shared" si="435"/>
        <v>2021</v>
      </c>
      <c r="H6944" s="1" t="s">
        <v>102</v>
      </c>
      <c r="I6944" s="1" t="s">
        <v>105</v>
      </c>
      <c r="J6944" s="1" t="s">
        <v>106</v>
      </c>
      <c r="K6944" s="1" t="s">
        <v>18</v>
      </c>
      <c r="L6944" s="1" t="s">
        <v>22</v>
      </c>
      <c r="M6944" s="1">
        <v>30</v>
      </c>
      <c r="N6944" s="1">
        <v>675</v>
      </c>
      <c r="O6944" s="1">
        <v>202500</v>
      </c>
      <c r="P6944" s="1">
        <v>91125</v>
      </c>
      <c r="Q6944" s="1">
        <v>0.45</v>
      </c>
      <c r="R6944" s="1" t="s">
        <v>20</v>
      </c>
    </row>
    <row r="6945" spans="1:18" x14ac:dyDescent="0.25">
      <c r="A6945" s="1" t="s">
        <v>46</v>
      </c>
      <c r="B6945" s="1">
        <v>1197831</v>
      </c>
      <c r="C6945" s="2">
        <v>44326</v>
      </c>
      <c r="D6945" s="2" t="str">
        <f t="shared" si="432"/>
        <v>Monday</v>
      </c>
      <c r="E6945" s="2" t="str">
        <f t="shared" si="433"/>
        <v>May</v>
      </c>
      <c r="F6945" s="1">
        <f t="shared" si="434"/>
        <v>2</v>
      </c>
      <c r="G6945" s="1">
        <f t="shared" si="435"/>
        <v>2021</v>
      </c>
      <c r="H6945" s="1" t="s">
        <v>102</v>
      </c>
      <c r="I6945" s="1" t="s">
        <v>105</v>
      </c>
      <c r="J6945" s="1" t="s">
        <v>106</v>
      </c>
      <c r="K6945" s="1" t="s">
        <v>18</v>
      </c>
      <c r="L6945" s="1" t="s">
        <v>23</v>
      </c>
      <c r="M6945" s="1">
        <v>30</v>
      </c>
      <c r="N6945" s="1">
        <v>675</v>
      </c>
      <c r="O6945" s="1">
        <v>202500</v>
      </c>
      <c r="P6945" s="1">
        <v>91125</v>
      </c>
      <c r="Q6945" s="1">
        <v>0.45</v>
      </c>
      <c r="R6945" s="1" t="s">
        <v>20</v>
      </c>
    </row>
    <row r="6946" spans="1:18" x14ac:dyDescent="0.25">
      <c r="A6946" s="1" t="s">
        <v>46</v>
      </c>
      <c r="B6946" s="1">
        <v>1197831</v>
      </c>
      <c r="C6946" s="2">
        <v>44327</v>
      </c>
      <c r="D6946" s="2" t="str">
        <f t="shared" si="432"/>
        <v>Tuesday</v>
      </c>
      <c r="E6946" s="2" t="str">
        <f t="shared" si="433"/>
        <v>May</v>
      </c>
      <c r="F6946" s="1">
        <f t="shared" si="434"/>
        <v>2</v>
      </c>
      <c r="G6946" s="1">
        <f t="shared" si="435"/>
        <v>2021</v>
      </c>
      <c r="H6946" s="1" t="s">
        <v>102</v>
      </c>
      <c r="I6946" s="1" t="s">
        <v>105</v>
      </c>
      <c r="J6946" s="1" t="s">
        <v>106</v>
      </c>
      <c r="K6946" s="1" t="s">
        <v>21</v>
      </c>
      <c r="L6946" s="1" t="s">
        <v>22</v>
      </c>
      <c r="M6946" s="1">
        <v>55</v>
      </c>
      <c r="N6946" s="1">
        <v>600</v>
      </c>
      <c r="O6946" s="1">
        <v>330000</v>
      </c>
      <c r="P6946" s="1">
        <v>148500</v>
      </c>
      <c r="Q6946" s="1">
        <v>0.45</v>
      </c>
      <c r="R6946" s="1" t="s">
        <v>20</v>
      </c>
    </row>
    <row r="6947" spans="1:18" x14ac:dyDescent="0.25">
      <c r="A6947" s="1" t="s">
        <v>46</v>
      </c>
      <c r="B6947" s="1">
        <v>1197831</v>
      </c>
      <c r="C6947" s="2">
        <v>44328</v>
      </c>
      <c r="D6947" s="2" t="str">
        <f t="shared" si="432"/>
        <v>Wednesday</v>
      </c>
      <c r="E6947" s="2" t="str">
        <f t="shared" si="433"/>
        <v>May</v>
      </c>
      <c r="F6947" s="1">
        <f t="shared" si="434"/>
        <v>2</v>
      </c>
      <c r="G6947" s="1">
        <f t="shared" si="435"/>
        <v>2021</v>
      </c>
      <c r="H6947" s="1" t="s">
        <v>102</v>
      </c>
      <c r="I6947" s="1" t="s">
        <v>105</v>
      </c>
      <c r="J6947" s="1" t="s">
        <v>106</v>
      </c>
      <c r="K6947" s="1" t="s">
        <v>21</v>
      </c>
      <c r="L6947" s="1" t="s">
        <v>23</v>
      </c>
      <c r="M6947" s="1">
        <v>55</v>
      </c>
      <c r="N6947" s="1">
        <v>475</v>
      </c>
      <c r="O6947" s="1">
        <v>261250</v>
      </c>
      <c r="P6947" s="1">
        <v>143687.5</v>
      </c>
      <c r="Q6947" s="1">
        <v>0.55000000000000004</v>
      </c>
      <c r="R6947" s="1" t="s">
        <v>20</v>
      </c>
    </row>
    <row r="6948" spans="1:18" x14ac:dyDescent="0.25">
      <c r="A6948" s="1" t="s">
        <v>46</v>
      </c>
      <c r="B6948" s="1">
        <v>1197831</v>
      </c>
      <c r="C6948" s="2">
        <v>44329</v>
      </c>
      <c r="D6948" s="2" t="str">
        <f t="shared" si="432"/>
        <v>Thursday</v>
      </c>
      <c r="E6948" s="2" t="str">
        <f t="shared" si="433"/>
        <v>May</v>
      </c>
      <c r="F6948" s="1">
        <f t="shared" si="434"/>
        <v>2</v>
      </c>
      <c r="G6948" s="1">
        <f t="shared" si="435"/>
        <v>2021</v>
      </c>
      <c r="H6948" s="1" t="s">
        <v>102</v>
      </c>
      <c r="I6948" s="1" t="s">
        <v>105</v>
      </c>
      <c r="J6948" s="1" t="s">
        <v>106</v>
      </c>
      <c r="K6948" s="1" t="s">
        <v>18</v>
      </c>
      <c r="L6948" s="1" t="s">
        <v>19</v>
      </c>
      <c r="M6948" s="1">
        <v>55</v>
      </c>
      <c r="N6948" s="1">
        <v>450</v>
      </c>
      <c r="O6948" s="1">
        <v>247500</v>
      </c>
      <c r="P6948" s="1">
        <v>99000</v>
      </c>
      <c r="Q6948" s="1">
        <v>0.4</v>
      </c>
      <c r="R6948" s="1" t="s">
        <v>20</v>
      </c>
    </row>
    <row r="6949" spans="1:18" x14ac:dyDescent="0.25">
      <c r="A6949" s="1" t="s">
        <v>46</v>
      </c>
      <c r="B6949" s="1">
        <v>1197831</v>
      </c>
      <c r="C6949" s="2">
        <v>44330</v>
      </c>
      <c r="D6949" s="2" t="str">
        <f t="shared" si="432"/>
        <v>Friday</v>
      </c>
      <c r="E6949" s="2" t="str">
        <f t="shared" si="433"/>
        <v>May</v>
      </c>
      <c r="F6949" s="1">
        <f t="shared" si="434"/>
        <v>2</v>
      </c>
      <c r="G6949" s="1">
        <f t="shared" si="435"/>
        <v>2021</v>
      </c>
      <c r="H6949" s="1" t="s">
        <v>102</v>
      </c>
      <c r="I6949" s="1" t="s">
        <v>105</v>
      </c>
      <c r="J6949" s="1" t="s">
        <v>106</v>
      </c>
      <c r="K6949" s="1" t="s">
        <v>21</v>
      </c>
      <c r="L6949" s="1" t="s">
        <v>19</v>
      </c>
      <c r="M6949" s="1">
        <v>65</v>
      </c>
      <c r="N6949" s="1">
        <v>650</v>
      </c>
      <c r="O6949" s="1">
        <v>422500</v>
      </c>
      <c r="P6949" s="1">
        <v>253500</v>
      </c>
      <c r="Q6949" s="1">
        <v>0.6</v>
      </c>
      <c r="R6949" s="1" t="s">
        <v>20</v>
      </c>
    </row>
    <row r="6950" spans="1:18" x14ac:dyDescent="0.25">
      <c r="A6950" s="1" t="s">
        <v>46</v>
      </c>
      <c r="B6950" s="1">
        <v>1197831</v>
      </c>
      <c r="C6950" s="2">
        <v>44331</v>
      </c>
      <c r="D6950" s="2" t="str">
        <f t="shared" si="432"/>
        <v>Saturday</v>
      </c>
      <c r="E6950" s="2" t="str">
        <f t="shared" si="433"/>
        <v>May</v>
      </c>
      <c r="F6950" s="1">
        <f t="shared" si="434"/>
        <v>2</v>
      </c>
      <c r="G6950" s="1">
        <f t="shared" si="435"/>
        <v>2021</v>
      </c>
      <c r="H6950" s="1" t="s">
        <v>102</v>
      </c>
      <c r="I6950" s="1" t="s">
        <v>105</v>
      </c>
      <c r="J6950" s="1" t="s">
        <v>106</v>
      </c>
      <c r="K6950" s="1" t="s">
        <v>18</v>
      </c>
      <c r="L6950" s="1" t="s">
        <v>22</v>
      </c>
      <c r="M6950" s="1">
        <v>55</v>
      </c>
      <c r="N6950" s="1">
        <v>800</v>
      </c>
      <c r="O6950" s="1">
        <v>440000</v>
      </c>
      <c r="P6950" s="1">
        <v>198000</v>
      </c>
      <c r="Q6950" s="1">
        <v>0.45</v>
      </c>
      <c r="R6950" s="1" t="s">
        <v>20</v>
      </c>
    </row>
    <row r="6951" spans="1:18" x14ac:dyDescent="0.25">
      <c r="A6951" s="1" t="s">
        <v>46</v>
      </c>
      <c r="B6951" s="1">
        <v>1197831</v>
      </c>
      <c r="C6951" s="2">
        <v>44332</v>
      </c>
      <c r="D6951" s="2" t="str">
        <f t="shared" si="432"/>
        <v>Sunday</v>
      </c>
      <c r="E6951" s="2" t="str">
        <f t="shared" si="433"/>
        <v>May</v>
      </c>
      <c r="F6951" s="1">
        <f t="shared" si="434"/>
        <v>2</v>
      </c>
      <c r="G6951" s="1">
        <f t="shared" si="435"/>
        <v>2021</v>
      </c>
      <c r="H6951" s="1" t="s">
        <v>102</v>
      </c>
      <c r="I6951" s="1" t="s">
        <v>105</v>
      </c>
      <c r="J6951" s="1" t="s">
        <v>106</v>
      </c>
      <c r="K6951" s="1" t="s">
        <v>18</v>
      </c>
      <c r="L6951" s="1" t="s">
        <v>23</v>
      </c>
      <c r="M6951" s="1">
        <v>55</v>
      </c>
      <c r="N6951" s="1">
        <v>800</v>
      </c>
      <c r="O6951" s="1">
        <v>440000</v>
      </c>
      <c r="P6951" s="1">
        <v>198000</v>
      </c>
      <c r="Q6951" s="1">
        <v>0.45</v>
      </c>
      <c r="R6951" s="1" t="s">
        <v>20</v>
      </c>
    </row>
    <row r="6952" spans="1:18" x14ac:dyDescent="0.25">
      <c r="A6952" s="1" t="s">
        <v>46</v>
      </c>
      <c r="B6952" s="1">
        <v>1197831</v>
      </c>
      <c r="C6952" s="2">
        <v>44333</v>
      </c>
      <c r="D6952" s="2" t="str">
        <f t="shared" si="432"/>
        <v>Monday</v>
      </c>
      <c r="E6952" s="2" t="str">
        <f t="shared" si="433"/>
        <v>May</v>
      </c>
      <c r="F6952" s="1">
        <f t="shared" si="434"/>
        <v>2</v>
      </c>
      <c r="G6952" s="1">
        <f t="shared" si="435"/>
        <v>2021</v>
      </c>
      <c r="H6952" s="1" t="s">
        <v>102</v>
      </c>
      <c r="I6952" s="1" t="s">
        <v>105</v>
      </c>
      <c r="J6952" s="1" t="s">
        <v>106</v>
      </c>
      <c r="K6952" s="1" t="s">
        <v>21</v>
      </c>
      <c r="L6952" s="1" t="s">
        <v>22</v>
      </c>
      <c r="M6952" s="1">
        <v>60</v>
      </c>
      <c r="N6952" s="1">
        <v>700</v>
      </c>
      <c r="O6952" s="1">
        <v>420000</v>
      </c>
      <c r="P6952" s="1">
        <v>189000</v>
      </c>
      <c r="Q6952" s="1">
        <v>0.45</v>
      </c>
      <c r="R6952" s="1" t="s">
        <v>20</v>
      </c>
    </row>
    <row r="6953" spans="1:18" x14ac:dyDescent="0.25">
      <c r="A6953" s="1" t="s">
        <v>46</v>
      </c>
      <c r="B6953" s="1">
        <v>1197831</v>
      </c>
      <c r="C6953" s="2">
        <v>44334</v>
      </c>
      <c r="D6953" s="2" t="str">
        <f t="shared" si="432"/>
        <v>Tuesday</v>
      </c>
      <c r="E6953" s="2" t="str">
        <f t="shared" si="433"/>
        <v>May</v>
      </c>
      <c r="F6953" s="1">
        <f t="shared" si="434"/>
        <v>2</v>
      </c>
      <c r="G6953" s="1">
        <f t="shared" si="435"/>
        <v>2021</v>
      </c>
      <c r="H6953" s="1" t="s">
        <v>102</v>
      </c>
      <c r="I6953" s="1" t="s">
        <v>105</v>
      </c>
      <c r="J6953" s="1" t="s">
        <v>106</v>
      </c>
      <c r="K6953" s="1" t="s">
        <v>21</v>
      </c>
      <c r="L6953" s="1" t="s">
        <v>23</v>
      </c>
      <c r="M6953" s="1">
        <v>60</v>
      </c>
      <c r="N6953" s="1">
        <v>550</v>
      </c>
      <c r="O6953" s="1">
        <v>330000</v>
      </c>
      <c r="P6953" s="1">
        <v>181500</v>
      </c>
      <c r="Q6953" s="1">
        <v>0.55000000000000004</v>
      </c>
      <c r="R6953" s="1" t="s">
        <v>20</v>
      </c>
    </row>
    <row r="6954" spans="1:18" x14ac:dyDescent="0.25">
      <c r="A6954" s="1" t="s">
        <v>46</v>
      </c>
      <c r="B6954" s="1">
        <v>1197831</v>
      </c>
      <c r="C6954" s="2">
        <v>44335</v>
      </c>
      <c r="D6954" s="2" t="str">
        <f t="shared" si="432"/>
        <v>Wednesday</v>
      </c>
      <c r="E6954" s="2" t="str">
        <f t="shared" si="433"/>
        <v>May</v>
      </c>
      <c r="F6954" s="1">
        <f t="shared" si="434"/>
        <v>2</v>
      </c>
      <c r="G6954" s="1">
        <f t="shared" si="435"/>
        <v>2021</v>
      </c>
      <c r="H6954" s="1" t="s">
        <v>102</v>
      </c>
      <c r="I6954" s="1" t="s">
        <v>105</v>
      </c>
      <c r="J6954" s="1" t="s">
        <v>106</v>
      </c>
      <c r="K6954" s="1" t="s">
        <v>18</v>
      </c>
      <c r="L6954" s="1" t="s">
        <v>19</v>
      </c>
      <c r="M6954" s="1">
        <v>55</v>
      </c>
      <c r="N6954" s="1">
        <v>500</v>
      </c>
      <c r="O6954" s="1">
        <v>275000</v>
      </c>
      <c r="P6954" s="1">
        <v>110000</v>
      </c>
      <c r="Q6954" s="1">
        <v>0.4</v>
      </c>
      <c r="R6954" s="1" t="s">
        <v>20</v>
      </c>
    </row>
    <row r="6955" spans="1:18" x14ac:dyDescent="0.25">
      <c r="A6955" s="1" t="s">
        <v>46</v>
      </c>
      <c r="B6955" s="1">
        <v>1197831</v>
      </c>
      <c r="C6955" s="2">
        <v>44336</v>
      </c>
      <c r="D6955" s="2" t="str">
        <f t="shared" si="432"/>
        <v>Thursday</v>
      </c>
      <c r="E6955" s="2" t="str">
        <f t="shared" si="433"/>
        <v>May</v>
      </c>
      <c r="F6955" s="1">
        <f t="shared" si="434"/>
        <v>2</v>
      </c>
      <c r="G6955" s="1">
        <f t="shared" si="435"/>
        <v>2021</v>
      </c>
      <c r="H6955" s="1" t="s">
        <v>102</v>
      </c>
      <c r="I6955" s="1" t="s">
        <v>105</v>
      </c>
      <c r="J6955" s="1" t="s">
        <v>106</v>
      </c>
      <c r="K6955" s="1" t="s">
        <v>21</v>
      </c>
      <c r="L6955" s="1" t="s">
        <v>19</v>
      </c>
      <c r="M6955" s="1">
        <v>65</v>
      </c>
      <c r="N6955" s="1">
        <v>750</v>
      </c>
      <c r="O6955" s="1">
        <v>487500</v>
      </c>
      <c r="P6955" s="1">
        <v>292500</v>
      </c>
      <c r="Q6955" s="1">
        <v>0.6</v>
      </c>
      <c r="R6955" s="1" t="s">
        <v>20</v>
      </c>
    </row>
    <row r="6956" spans="1:18" x14ac:dyDescent="0.25">
      <c r="A6956" s="1" t="s">
        <v>46</v>
      </c>
      <c r="B6956" s="1">
        <v>1197831</v>
      </c>
      <c r="C6956" s="2">
        <v>44269</v>
      </c>
      <c r="D6956" s="2" t="str">
        <f t="shared" si="432"/>
        <v>Sunday</v>
      </c>
      <c r="E6956" s="2" t="str">
        <f t="shared" si="433"/>
        <v>March</v>
      </c>
      <c r="F6956" s="1">
        <f t="shared" si="434"/>
        <v>1</v>
      </c>
      <c r="G6956" s="1">
        <f t="shared" si="435"/>
        <v>2021</v>
      </c>
      <c r="H6956" s="1" t="s">
        <v>102</v>
      </c>
      <c r="I6956" s="1" t="s">
        <v>105</v>
      </c>
      <c r="J6956" s="1" t="s">
        <v>106</v>
      </c>
      <c r="K6956" s="1" t="s">
        <v>18</v>
      </c>
      <c r="L6956" s="1" t="s">
        <v>19</v>
      </c>
      <c r="M6956" s="1">
        <v>30</v>
      </c>
      <c r="N6956" s="1">
        <v>123</v>
      </c>
      <c r="O6956" s="1">
        <v>3690</v>
      </c>
      <c r="P6956" s="1">
        <v>1254.5999999999999</v>
      </c>
      <c r="Q6956" s="1">
        <v>0.34</v>
      </c>
      <c r="R6956" s="1" t="s">
        <v>20</v>
      </c>
    </row>
    <row r="6957" spans="1:18" x14ac:dyDescent="0.25">
      <c r="A6957" s="1" t="s">
        <v>46</v>
      </c>
      <c r="B6957" s="1">
        <v>1197831</v>
      </c>
      <c r="C6957" s="2">
        <v>44270</v>
      </c>
      <c r="D6957" s="2" t="str">
        <f t="shared" si="432"/>
        <v>Monday</v>
      </c>
      <c r="E6957" s="2" t="str">
        <f t="shared" si="433"/>
        <v>March</v>
      </c>
      <c r="F6957" s="1">
        <f t="shared" si="434"/>
        <v>1</v>
      </c>
      <c r="G6957" s="1">
        <f t="shared" si="435"/>
        <v>2021</v>
      </c>
      <c r="H6957" s="1" t="s">
        <v>102</v>
      </c>
      <c r="I6957" s="1" t="s">
        <v>105</v>
      </c>
      <c r="J6957" s="1" t="s">
        <v>106</v>
      </c>
      <c r="K6957" s="1" t="s">
        <v>21</v>
      </c>
      <c r="L6957" s="1" t="s">
        <v>19</v>
      </c>
      <c r="M6957" s="1">
        <v>24</v>
      </c>
      <c r="N6957" s="1">
        <v>170</v>
      </c>
      <c r="O6957" s="1">
        <v>4080</v>
      </c>
      <c r="P6957" s="1">
        <v>2162.4</v>
      </c>
      <c r="Q6957" s="1">
        <v>0.53</v>
      </c>
      <c r="R6957" s="1" t="s">
        <v>20</v>
      </c>
    </row>
    <row r="6958" spans="1:18" x14ac:dyDescent="0.25">
      <c r="A6958" s="1" t="s">
        <v>46</v>
      </c>
      <c r="B6958" s="1">
        <v>1197831</v>
      </c>
      <c r="C6958" s="2">
        <v>44271</v>
      </c>
      <c r="D6958" s="2" t="str">
        <f t="shared" si="432"/>
        <v>Tuesday</v>
      </c>
      <c r="E6958" s="2" t="str">
        <f t="shared" si="433"/>
        <v>March</v>
      </c>
      <c r="F6958" s="1">
        <f t="shared" si="434"/>
        <v>1</v>
      </c>
      <c r="G6958" s="1">
        <f t="shared" si="435"/>
        <v>2021</v>
      </c>
      <c r="H6958" s="1" t="s">
        <v>102</v>
      </c>
      <c r="I6958" s="1" t="s">
        <v>105</v>
      </c>
      <c r="J6958" s="1" t="s">
        <v>106</v>
      </c>
      <c r="K6958" s="1" t="s">
        <v>18</v>
      </c>
      <c r="L6958" s="1" t="s">
        <v>22</v>
      </c>
      <c r="M6958" s="1">
        <v>18</v>
      </c>
      <c r="N6958" s="1">
        <v>202</v>
      </c>
      <c r="O6958" s="1">
        <v>3636</v>
      </c>
      <c r="P6958" s="1">
        <v>1345.32</v>
      </c>
      <c r="Q6958" s="1">
        <v>0.37</v>
      </c>
      <c r="R6958" s="1" t="s">
        <v>20</v>
      </c>
    </row>
    <row r="6959" spans="1:18" x14ac:dyDescent="0.25">
      <c r="A6959" s="1" t="s">
        <v>46</v>
      </c>
      <c r="B6959" s="1">
        <v>1197831</v>
      </c>
      <c r="C6959" s="2">
        <v>44272</v>
      </c>
      <c r="D6959" s="2" t="str">
        <f t="shared" si="432"/>
        <v>Wednesday</v>
      </c>
      <c r="E6959" s="2" t="str">
        <f t="shared" si="433"/>
        <v>March</v>
      </c>
      <c r="F6959" s="1">
        <f t="shared" si="434"/>
        <v>1</v>
      </c>
      <c r="G6959" s="1">
        <f t="shared" si="435"/>
        <v>2021</v>
      </c>
      <c r="H6959" s="1" t="s">
        <v>102</v>
      </c>
      <c r="I6959" s="1" t="s">
        <v>105</v>
      </c>
      <c r="J6959" s="1" t="s">
        <v>106</v>
      </c>
      <c r="K6959" s="1" t="s">
        <v>18</v>
      </c>
      <c r="L6959" s="1" t="s">
        <v>23</v>
      </c>
      <c r="M6959" s="1">
        <v>23</v>
      </c>
      <c r="N6959" s="1">
        <v>219</v>
      </c>
      <c r="O6959" s="1">
        <v>5037</v>
      </c>
      <c r="P6959" s="1">
        <v>1964.43</v>
      </c>
      <c r="Q6959" s="1">
        <v>0.39</v>
      </c>
      <c r="R6959" s="1" t="s">
        <v>20</v>
      </c>
    </row>
    <row r="6960" spans="1:18" x14ac:dyDescent="0.25">
      <c r="A6960" s="1" t="s">
        <v>46</v>
      </c>
      <c r="B6960" s="1">
        <v>1197831</v>
      </c>
      <c r="C6960" s="2">
        <v>44273</v>
      </c>
      <c r="D6960" s="2" t="str">
        <f t="shared" si="432"/>
        <v>Thursday</v>
      </c>
      <c r="E6960" s="2" t="str">
        <f t="shared" si="433"/>
        <v>March</v>
      </c>
      <c r="F6960" s="1">
        <f t="shared" si="434"/>
        <v>1</v>
      </c>
      <c r="G6960" s="1">
        <f t="shared" si="435"/>
        <v>2021</v>
      </c>
      <c r="H6960" s="1" t="s">
        <v>102</v>
      </c>
      <c r="I6960" s="1" t="s">
        <v>105</v>
      </c>
      <c r="J6960" s="1" t="s">
        <v>106</v>
      </c>
      <c r="K6960" s="1" t="s">
        <v>21</v>
      </c>
      <c r="L6960" s="1" t="s">
        <v>22</v>
      </c>
      <c r="M6960" s="1">
        <v>23</v>
      </c>
      <c r="N6960" s="1">
        <v>140</v>
      </c>
      <c r="O6960" s="1">
        <v>3220</v>
      </c>
      <c r="P6960" s="1">
        <v>1255.8</v>
      </c>
      <c r="Q6960" s="1">
        <v>0.39</v>
      </c>
      <c r="R6960" s="1" t="s">
        <v>20</v>
      </c>
    </row>
    <row r="6961" spans="1:18" x14ac:dyDescent="0.25">
      <c r="A6961" s="1" t="s">
        <v>46</v>
      </c>
      <c r="B6961" s="1">
        <v>1197831</v>
      </c>
      <c r="C6961" s="2">
        <v>44274</v>
      </c>
      <c r="D6961" s="2" t="str">
        <f t="shared" si="432"/>
        <v>Friday</v>
      </c>
      <c r="E6961" s="2" t="str">
        <f t="shared" si="433"/>
        <v>March</v>
      </c>
      <c r="F6961" s="1">
        <f t="shared" si="434"/>
        <v>1</v>
      </c>
      <c r="G6961" s="1">
        <f t="shared" si="435"/>
        <v>2021</v>
      </c>
      <c r="H6961" s="1" t="s">
        <v>102</v>
      </c>
      <c r="I6961" s="1" t="s">
        <v>105</v>
      </c>
      <c r="J6961" s="1" t="s">
        <v>106</v>
      </c>
      <c r="K6961" s="1" t="s">
        <v>21</v>
      </c>
      <c r="L6961" s="1" t="s">
        <v>23</v>
      </c>
      <c r="M6961" s="1">
        <v>28</v>
      </c>
      <c r="N6961" s="1">
        <v>128</v>
      </c>
      <c r="O6961" s="1">
        <v>3584</v>
      </c>
      <c r="P6961" s="1">
        <v>1756.16</v>
      </c>
      <c r="Q6961" s="1">
        <v>0.49</v>
      </c>
      <c r="R6961" s="1" t="s">
        <v>20</v>
      </c>
    </row>
    <row r="6962" spans="1:18" x14ac:dyDescent="0.25">
      <c r="A6962" s="1" t="s">
        <v>46</v>
      </c>
      <c r="B6962" s="1">
        <v>1197831</v>
      </c>
      <c r="C6962" s="2">
        <v>44275</v>
      </c>
      <c r="D6962" s="2" t="str">
        <f t="shared" si="432"/>
        <v>Saturday</v>
      </c>
      <c r="E6962" s="2" t="str">
        <f t="shared" si="433"/>
        <v>March</v>
      </c>
      <c r="F6962" s="1">
        <f t="shared" si="434"/>
        <v>1</v>
      </c>
      <c r="G6962" s="1">
        <f t="shared" si="435"/>
        <v>2021</v>
      </c>
      <c r="H6962" s="1" t="s">
        <v>102</v>
      </c>
      <c r="I6962" s="1" t="s">
        <v>105</v>
      </c>
      <c r="J6962" s="1" t="s">
        <v>106</v>
      </c>
      <c r="K6962" s="1" t="s">
        <v>18</v>
      </c>
      <c r="L6962" s="1" t="s">
        <v>19</v>
      </c>
      <c r="M6962" s="1">
        <v>29</v>
      </c>
      <c r="N6962" s="1">
        <v>94</v>
      </c>
      <c r="O6962" s="1">
        <v>2726</v>
      </c>
      <c r="P6962" s="1">
        <v>872.32</v>
      </c>
      <c r="Q6962" s="1">
        <v>0.32</v>
      </c>
      <c r="R6962" s="1" t="s">
        <v>20</v>
      </c>
    </row>
    <row r="6963" spans="1:18" x14ac:dyDescent="0.25">
      <c r="A6963" s="1" t="s">
        <v>46</v>
      </c>
      <c r="B6963" s="1">
        <v>1197831</v>
      </c>
      <c r="C6963" s="2">
        <v>44276</v>
      </c>
      <c r="D6963" s="2" t="str">
        <f t="shared" si="432"/>
        <v>Sunday</v>
      </c>
      <c r="E6963" s="2" t="str">
        <f t="shared" si="433"/>
        <v>March</v>
      </c>
      <c r="F6963" s="1">
        <f t="shared" si="434"/>
        <v>1</v>
      </c>
      <c r="G6963" s="1">
        <f t="shared" si="435"/>
        <v>2021</v>
      </c>
      <c r="H6963" s="1" t="s">
        <v>102</v>
      </c>
      <c r="I6963" s="1" t="s">
        <v>105</v>
      </c>
      <c r="J6963" s="1" t="s">
        <v>106</v>
      </c>
      <c r="K6963" s="1" t="s">
        <v>21</v>
      </c>
      <c r="L6963" s="1" t="s">
        <v>19</v>
      </c>
      <c r="M6963" s="1">
        <v>28</v>
      </c>
      <c r="N6963" s="1">
        <v>143</v>
      </c>
      <c r="O6963" s="1">
        <v>4004</v>
      </c>
      <c r="P6963" s="1">
        <v>2242.2399999999998</v>
      </c>
      <c r="Q6963" s="1">
        <v>0.56000000000000005</v>
      </c>
      <c r="R6963" s="1" t="s">
        <v>20</v>
      </c>
    </row>
    <row r="6964" spans="1:18" x14ac:dyDescent="0.25">
      <c r="A6964" s="1" t="s">
        <v>46</v>
      </c>
      <c r="B6964" s="1">
        <v>1197831</v>
      </c>
      <c r="C6964" s="2">
        <v>44277</v>
      </c>
      <c r="D6964" s="2" t="str">
        <f t="shared" si="432"/>
        <v>Monday</v>
      </c>
      <c r="E6964" s="2" t="str">
        <f t="shared" si="433"/>
        <v>March</v>
      </c>
      <c r="F6964" s="1">
        <f t="shared" si="434"/>
        <v>1</v>
      </c>
      <c r="G6964" s="1">
        <f t="shared" si="435"/>
        <v>2021</v>
      </c>
      <c r="H6964" s="1" t="s">
        <v>102</v>
      </c>
      <c r="I6964" s="1" t="s">
        <v>105</v>
      </c>
      <c r="J6964" s="1" t="s">
        <v>106</v>
      </c>
      <c r="K6964" s="1" t="s">
        <v>18</v>
      </c>
      <c r="L6964" s="1" t="s">
        <v>22</v>
      </c>
      <c r="M6964" s="1">
        <v>20</v>
      </c>
      <c r="N6964" s="1">
        <v>221</v>
      </c>
      <c r="O6964" s="1">
        <v>4420</v>
      </c>
      <c r="P6964" s="1">
        <v>1900.6</v>
      </c>
      <c r="Q6964" s="1">
        <v>0.43</v>
      </c>
      <c r="R6964" s="1" t="s">
        <v>20</v>
      </c>
    </row>
    <row r="6965" spans="1:18" x14ac:dyDescent="0.25">
      <c r="A6965" s="1" t="s">
        <v>46</v>
      </c>
      <c r="B6965" s="1">
        <v>1197831</v>
      </c>
      <c r="C6965" s="2">
        <v>44278</v>
      </c>
      <c r="D6965" s="2" t="str">
        <f t="shared" si="432"/>
        <v>Tuesday</v>
      </c>
      <c r="E6965" s="2" t="str">
        <f t="shared" si="433"/>
        <v>March</v>
      </c>
      <c r="F6965" s="1">
        <f t="shared" si="434"/>
        <v>1</v>
      </c>
      <c r="G6965" s="1">
        <f t="shared" si="435"/>
        <v>2021</v>
      </c>
      <c r="H6965" s="1" t="s">
        <v>102</v>
      </c>
      <c r="I6965" s="1" t="s">
        <v>105</v>
      </c>
      <c r="J6965" s="1" t="s">
        <v>106</v>
      </c>
      <c r="K6965" s="1" t="s">
        <v>18</v>
      </c>
      <c r="L6965" s="1" t="s">
        <v>23</v>
      </c>
      <c r="M6965" s="1">
        <v>31</v>
      </c>
      <c r="N6965" s="1">
        <v>195</v>
      </c>
      <c r="O6965" s="1">
        <v>6045</v>
      </c>
      <c r="P6965" s="1">
        <v>2841.15</v>
      </c>
      <c r="Q6965" s="1">
        <v>0.47</v>
      </c>
      <c r="R6965" s="1" t="s">
        <v>20</v>
      </c>
    </row>
    <row r="6966" spans="1:18" x14ac:dyDescent="0.25">
      <c r="A6966" s="1" t="s">
        <v>46</v>
      </c>
      <c r="B6966" s="1">
        <v>1197831</v>
      </c>
      <c r="C6966" s="2">
        <v>44279</v>
      </c>
      <c r="D6966" s="2" t="str">
        <f t="shared" si="432"/>
        <v>Wednesday</v>
      </c>
      <c r="E6966" s="2" t="str">
        <f t="shared" si="433"/>
        <v>March</v>
      </c>
      <c r="F6966" s="1">
        <f t="shared" si="434"/>
        <v>1</v>
      </c>
      <c r="G6966" s="1">
        <f t="shared" si="435"/>
        <v>2021</v>
      </c>
      <c r="H6966" s="1" t="s">
        <v>102</v>
      </c>
      <c r="I6966" s="1" t="s">
        <v>105</v>
      </c>
      <c r="J6966" s="1" t="s">
        <v>106</v>
      </c>
      <c r="K6966" s="1" t="s">
        <v>21</v>
      </c>
      <c r="L6966" s="1" t="s">
        <v>22</v>
      </c>
      <c r="M6966" s="1">
        <v>22</v>
      </c>
      <c r="N6966" s="1">
        <v>166</v>
      </c>
      <c r="O6966" s="1">
        <v>3652</v>
      </c>
      <c r="P6966" s="1">
        <v>1570.36</v>
      </c>
      <c r="Q6966" s="1">
        <v>0.43</v>
      </c>
      <c r="R6966" s="1" t="s">
        <v>20</v>
      </c>
    </row>
    <row r="6967" spans="1:18" x14ac:dyDescent="0.25">
      <c r="A6967" s="1" t="s">
        <v>46</v>
      </c>
      <c r="B6967" s="1">
        <v>1197831</v>
      </c>
      <c r="C6967" s="2">
        <v>44280</v>
      </c>
      <c r="D6967" s="2" t="str">
        <f t="shared" si="432"/>
        <v>Thursday</v>
      </c>
      <c r="E6967" s="2" t="str">
        <f t="shared" si="433"/>
        <v>March</v>
      </c>
      <c r="F6967" s="1">
        <f t="shared" si="434"/>
        <v>1</v>
      </c>
      <c r="G6967" s="1">
        <f t="shared" si="435"/>
        <v>2021</v>
      </c>
      <c r="H6967" s="1" t="s">
        <v>102</v>
      </c>
      <c r="I6967" s="1" t="s">
        <v>105</v>
      </c>
      <c r="J6967" s="1" t="s">
        <v>106</v>
      </c>
      <c r="K6967" s="1" t="s">
        <v>21</v>
      </c>
      <c r="L6967" s="1" t="s">
        <v>23</v>
      </c>
      <c r="M6967" s="1">
        <v>25</v>
      </c>
      <c r="N6967" s="1">
        <v>124</v>
      </c>
      <c r="O6967" s="1">
        <v>3100</v>
      </c>
      <c r="P6967" s="1">
        <v>1736</v>
      </c>
      <c r="Q6967" s="1">
        <v>0.56000000000000005</v>
      </c>
      <c r="R6967" s="1" t="s">
        <v>20</v>
      </c>
    </row>
    <row r="6968" spans="1:18" x14ac:dyDescent="0.25">
      <c r="A6968" s="1" t="s">
        <v>46</v>
      </c>
      <c r="B6968" s="1">
        <v>1197831</v>
      </c>
      <c r="C6968" s="2">
        <v>44281</v>
      </c>
      <c r="D6968" s="2" t="str">
        <f t="shared" si="432"/>
        <v>Friday</v>
      </c>
      <c r="E6968" s="2" t="str">
        <f t="shared" si="433"/>
        <v>March</v>
      </c>
      <c r="F6968" s="1">
        <f t="shared" si="434"/>
        <v>1</v>
      </c>
      <c r="G6968" s="1">
        <f t="shared" si="435"/>
        <v>2021</v>
      </c>
      <c r="H6968" s="1" t="s">
        <v>102</v>
      </c>
      <c r="I6968" s="1" t="s">
        <v>105</v>
      </c>
      <c r="J6968" s="1" t="s">
        <v>106</v>
      </c>
      <c r="K6968" s="1" t="s">
        <v>18</v>
      </c>
      <c r="L6968" s="1" t="s">
        <v>19</v>
      </c>
      <c r="M6968" s="1">
        <v>27</v>
      </c>
      <c r="N6968" s="1">
        <v>88</v>
      </c>
      <c r="O6968" s="1">
        <v>2376</v>
      </c>
      <c r="P6968" s="1">
        <v>974.16</v>
      </c>
      <c r="Q6968" s="1">
        <v>0.41</v>
      </c>
      <c r="R6968" s="1" t="s">
        <v>20</v>
      </c>
    </row>
    <row r="6969" spans="1:18" x14ac:dyDescent="0.25">
      <c r="A6969" s="1" t="s">
        <v>46</v>
      </c>
      <c r="B6969" s="1">
        <v>1197831</v>
      </c>
      <c r="C6969" s="2">
        <v>44282</v>
      </c>
      <c r="D6969" s="2" t="str">
        <f t="shared" si="432"/>
        <v>Saturday</v>
      </c>
      <c r="E6969" s="2" t="str">
        <f t="shared" si="433"/>
        <v>March</v>
      </c>
      <c r="F6969" s="1">
        <f t="shared" si="434"/>
        <v>1</v>
      </c>
      <c r="G6969" s="1">
        <f t="shared" si="435"/>
        <v>2021</v>
      </c>
      <c r="H6969" s="1" t="s">
        <v>102</v>
      </c>
      <c r="I6969" s="1" t="s">
        <v>105</v>
      </c>
      <c r="J6969" s="1" t="s">
        <v>106</v>
      </c>
      <c r="K6969" s="1" t="s">
        <v>21</v>
      </c>
      <c r="L6969" s="1" t="s">
        <v>19</v>
      </c>
      <c r="M6969" s="1">
        <v>25</v>
      </c>
      <c r="N6969" s="1">
        <v>145</v>
      </c>
      <c r="O6969" s="1">
        <v>3625</v>
      </c>
      <c r="P6969" s="1">
        <v>2211.25</v>
      </c>
      <c r="Q6969" s="1">
        <v>0.61</v>
      </c>
      <c r="R6969" s="1" t="s">
        <v>20</v>
      </c>
    </row>
    <row r="6970" spans="1:18" x14ac:dyDescent="0.25">
      <c r="A6970" s="1" t="s">
        <v>46</v>
      </c>
      <c r="B6970" s="1">
        <v>1197831</v>
      </c>
      <c r="C6970" s="2">
        <v>44283</v>
      </c>
      <c r="D6970" s="2" t="str">
        <f t="shared" si="432"/>
        <v>Sunday</v>
      </c>
      <c r="E6970" s="2" t="str">
        <f t="shared" si="433"/>
        <v>March</v>
      </c>
      <c r="F6970" s="1">
        <f t="shared" si="434"/>
        <v>1</v>
      </c>
      <c r="G6970" s="1">
        <f t="shared" si="435"/>
        <v>2021</v>
      </c>
      <c r="H6970" s="1" t="s">
        <v>102</v>
      </c>
      <c r="I6970" s="1" t="s">
        <v>105</v>
      </c>
      <c r="J6970" s="1" t="s">
        <v>106</v>
      </c>
      <c r="K6970" s="1" t="s">
        <v>18</v>
      </c>
      <c r="L6970" s="1" t="s">
        <v>22</v>
      </c>
      <c r="M6970" s="1">
        <v>13</v>
      </c>
      <c r="N6970" s="1">
        <v>203</v>
      </c>
      <c r="O6970" s="1">
        <v>2639</v>
      </c>
      <c r="P6970" s="1">
        <v>1187.55</v>
      </c>
      <c r="Q6970" s="1">
        <v>0.45</v>
      </c>
      <c r="R6970" s="1" t="s">
        <v>20</v>
      </c>
    </row>
    <row r="6971" spans="1:18" x14ac:dyDescent="0.25">
      <c r="A6971" s="1" t="s">
        <v>46</v>
      </c>
      <c r="B6971" s="1">
        <v>1197831</v>
      </c>
      <c r="C6971" s="2">
        <v>44284</v>
      </c>
      <c r="D6971" s="2" t="str">
        <f t="shared" si="432"/>
        <v>Monday</v>
      </c>
      <c r="E6971" s="2" t="str">
        <f t="shared" si="433"/>
        <v>March</v>
      </c>
      <c r="F6971" s="1">
        <f t="shared" si="434"/>
        <v>1</v>
      </c>
      <c r="G6971" s="1">
        <f t="shared" si="435"/>
        <v>2021</v>
      </c>
      <c r="H6971" s="1" t="s">
        <v>102</v>
      </c>
      <c r="I6971" s="1" t="s">
        <v>105</v>
      </c>
      <c r="J6971" s="1" t="s">
        <v>106</v>
      </c>
      <c r="K6971" s="1" t="s">
        <v>18</v>
      </c>
      <c r="L6971" s="1" t="s">
        <v>23</v>
      </c>
      <c r="M6971" s="1">
        <v>17</v>
      </c>
      <c r="N6971" s="1">
        <v>203</v>
      </c>
      <c r="O6971" s="1">
        <v>3451</v>
      </c>
      <c r="P6971" s="1">
        <v>1449.42</v>
      </c>
      <c r="Q6971" s="1">
        <v>0.42</v>
      </c>
      <c r="R6971" s="1" t="s">
        <v>20</v>
      </c>
    </row>
    <row r="6972" spans="1:18" x14ac:dyDescent="0.25">
      <c r="A6972" s="1" t="s">
        <v>46</v>
      </c>
      <c r="B6972" s="1">
        <v>1197831</v>
      </c>
      <c r="C6972" s="2">
        <v>44285</v>
      </c>
      <c r="D6972" s="2" t="str">
        <f t="shared" si="432"/>
        <v>Tuesday</v>
      </c>
      <c r="E6972" s="2" t="str">
        <f t="shared" si="433"/>
        <v>March</v>
      </c>
      <c r="F6972" s="1">
        <f t="shared" si="434"/>
        <v>1</v>
      </c>
      <c r="G6972" s="1">
        <f t="shared" si="435"/>
        <v>2021</v>
      </c>
      <c r="H6972" s="1" t="s">
        <v>102</v>
      </c>
      <c r="I6972" s="1" t="s">
        <v>105</v>
      </c>
      <c r="J6972" s="1" t="s">
        <v>106</v>
      </c>
      <c r="K6972" s="1" t="s">
        <v>21</v>
      </c>
      <c r="L6972" s="1" t="s">
        <v>22</v>
      </c>
      <c r="M6972" s="1">
        <v>15</v>
      </c>
      <c r="N6972" s="1">
        <v>170</v>
      </c>
      <c r="O6972" s="1">
        <v>2550</v>
      </c>
      <c r="P6972" s="1">
        <v>1122</v>
      </c>
      <c r="Q6972" s="1">
        <v>0.44</v>
      </c>
      <c r="R6972" s="1" t="s">
        <v>20</v>
      </c>
    </row>
    <row r="6973" spans="1:18" x14ac:dyDescent="0.25">
      <c r="A6973" s="1" t="s">
        <v>46</v>
      </c>
      <c r="B6973" s="1">
        <v>1197831</v>
      </c>
      <c r="C6973" s="2">
        <v>44286</v>
      </c>
      <c r="D6973" s="2" t="str">
        <f t="shared" si="432"/>
        <v>Wednesday</v>
      </c>
      <c r="E6973" s="2" t="str">
        <f t="shared" si="433"/>
        <v>March</v>
      </c>
      <c r="F6973" s="1">
        <f t="shared" si="434"/>
        <v>1</v>
      </c>
      <c r="G6973" s="1">
        <f t="shared" si="435"/>
        <v>2021</v>
      </c>
      <c r="H6973" s="1" t="s">
        <v>102</v>
      </c>
      <c r="I6973" s="1" t="s">
        <v>105</v>
      </c>
      <c r="J6973" s="1" t="s">
        <v>106</v>
      </c>
      <c r="K6973" s="1" t="s">
        <v>21</v>
      </c>
      <c r="L6973" s="1" t="s">
        <v>23</v>
      </c>
      <c r="M6973" s="1">
        <v>20</v>
      </c>
      <c r="N6973" s="1">
        <v>128</v>
      </c>
      <c r="O6973" s="1">
        <v>2560</v>
      </c>
      <c r="P6973" s="1">
        <v>1433.6</v>
      </c>
      <c r="Q6973" s="1">
        <v>0.56000000000000005</v>
      </c>
      <c r="R6973" s="1" t="s">
        <v>20</v>
      </c>
    </row>
    <row r="6974" spans="1:18" x14ac:dyDescent="0.25">
      <c r="A6974" s="1" t="s">
        <v>46</v>
      </c>
      <c r="B6974" s="1">
        <v>1197831</v>
      </c>
      <c r="C6974" s="2">
        <v>44287</v>
      </c>
      <c r="D6974" s="2" t="str">
        <f t="shared" si="432"/>
        <v>Thursday</v>
      </c>
      <c r="E6974" s="2" t="str">
        <f t="shared" si="433"/>
        <v>April</v>
      </c>
      <c r="F6974" s="1">
        <f t="shared" si="434"/>
        <v>2</v>
      </c>
      <c r="G6974" s="1">
        <f t="shared" si="435"/>
        <v>2021</v>
      </c>
      <c r="H6974" s="1" t="s">
        <v>102</v>
      </c>
      <c r="I6974" s="1" t="s">
        <v>105</v>
      </c>
      <c r="J6974" s="1" t="s">
        <v>106</v>
      </c>
      <c r="K6974" s="1" t="s">
        <v>18</v>
      </c>
      <c r="L6974" s="1" t="s">
        <v>19</v>
      </c>
      <c r="M6974" s="1">
        <v>20</v>
      </c>
      <c r="N6974" s="1">
        <v>105</v>
      </c>
      <c r="O6974" s="1">
        <v>2100</v>
      </c>
      <c r="P6974" s="1">
        <v>798</v>
      </c>
      <c r="Q6974" s="1">
        <v>0.38</v>
      </c>
      <c r="R6974" s="1" t="s">
        <v>20</v>
      </c>
    </row>
    <row r="6975" spans="1:18" x14ac:dyDescent="0.25">
      <c r="A6975" s="1" t="s">
        <v>46</v>
      </c>
      <c r="B6975" s="1">
        <v>1197831</v>
      </c>
      <c r="C6975" s="2">
        <v>44288</v>
      </c>
      <c r="D6975" s="2" t="str">
        <f t="shared" si="432"/>
        <v>Friday</v>
      </c>
      <c r="E6975" s="2" t="str">
        <f t="shared" si="433"/>
        <v>April</v>
      </c>
      <c r="F6975" s="1">
        <f t="shared" si="434"/>
        <v>2</v>
      </c>
      <c r="G6975" s="1">
        <f t="shared" si="435"/>
        <v>2021</v>
      </c>
      <c r="H6975" s="1" t="s">
        <v>102</v>
      </c>
      <c r="I6975" s="1" t="s">
        <v>105</v>
      </c>
      <c r="J6975" s="1" t="s">
        <v>106</v>
      </c>
      <c r="K6975" s="1" t="s">
        <v>21</v>
      </c>
      <c r="L6975" s="1" t="s">
        <v>19</v>
      </c>
      <c r="M6975" s="1">
        <v>18</v>
      </c>
      <c r="N6975" s="1">
        <v>196</v>
      </c>
      <c r="O6975" s="1">
        <v>3528</v>
      </c>
      <c r="P6975" s="1">
        <v>2152.08</v>
      </c>
      <c r="Q6975" s="1">
        <v>0.61</v>
      </c>
      <c r="R6975" s="1" t="s">
        <v>20</v>
      </c>
    </row>
    <row r="6976" spans="1:18" x14ac:dyDescent="0.25">
      <c r="A6976" s="1" t="s">
        <v>46</v>
      </c>
      <c r="B6976" s="1">
        <v>1197831</v>
      </c>
      <c r="C6976" s="2">
        <v>44289</v>
      </c>
      <c r="D6976" s="2" t="str">
        <f t="shared" si="432"/>
        <v>Saturday</v>
      </c>
      <c r="E6976" s="2" t="str">
        <f t="shared" si="433"/>
        <v>April</v>
      </c>
      <c r="F6976" s="1">
        <f t="shared" si="434"/>
        <v>2</v>
      </c>
      <c r="G6976" s="1">
        <f t="shared" si="435"/>
        <v>2021</v>
      </c>
      <c r="H6976" s="1" t="s">
        <v>102</v>
      </c>
      <c r="I6976" s="1" t="s">
        <v>105</v>
      </c>
      <c r="J6976" s="1" t="s">
        <v>106</v>
      </c>
      <c r="K6976" s="1" t="s">
        <v>18</v>
      </c>
      <c r="L6976" s="1" t="s">
        <v>22</v>
      </c>
      <c r="M6976" s="1">
        <v>12</v>
      </c>
      <c r="N6976" s="1">
        <v>247</v>
      </c>
      <c r="O6976" s="1">
        <v>2964</v>
      </c>
      <c r="P6976" s="1">
        <v>1333.8</v>
      </c>
      <c r="Q6976" s="1">
        <v>0.45</v>
      </c>
      <c r="R6976" s="1" t="s">
        <v>20</v>
      </c>
    </row>
    <row r="6977" spans="1:18" x14ac:dyDescent="0.25">
      <c r="A6977" s="1" t="s">
        <v>46</v>
      </c>
      <c r="B6977" s="1">
        <v>1197831</v>
      </c>
      <c r="C6977" s="2">
        <v>44290</v>
      </c>
      <c r="D6977" s="2" t="str">
        <f t="shared" si="432"/>
        <v>Sunday</v>
      </c>
      <c r="E6977" s="2" t="str">
        <f t="shared" si="433"/>
        <v>April</v>
      </c>
      <c r="F6977" s="1">
        <f t="shared" si="434"/>
        <v>2</v>
      </c>
      <c r="G6977" s="1">
        <f t="shared" si="435"/>
        <v>2021</v>
      </c>
      <c r="H6977" s="1" t="s">
        <v>102</v>
      </c>
      <c r="I6977" s="1" t="s">
        <v>105</v>
      </c>
      <c r="J6977" s="1" t="s">
        <v>106</v>
      </c>
      <c r="K6977" s="1" t="s">
        <v>18</v>
      </c>
      <c r="L6977" s="1" t="s">
        <v>23</v>
      </c>
      <c r="M6977" s="1">
        <v>20</v>
      </c>
      <c r="N6977" s="1">
        <v>240</v>
      </c>
      <c r="O6977" s="1">
        <v>4800</v>
      </c>
      <c r="P6977" s="1">
        <v>2112</v>
      </c>
      <c r="Q6977" s="1">
        <v>0.44</v>
      </c>
      <c r="R6977" s="1" t="s">
        <v>20</v>
      </c>
    </row>
    <row r="6978" spans="1:18" x14ac:dyDescent="0.25">
      <c r="A6978" s="1" t="s">
        <v>46</v>
      </c>
      <c r="B6978" s="1">
        <v>1197831</v>
      </c>
      <c r="C6978" s="2">
        <v>44291</v>
      </c>
      <c r="D6978" s="2" t="str">
        <f t="shared" si="432"/>
        <v>Monday</v>
      </c>
      <c r="E6978" s="2" t="str">
        <f t="shared" si="433"/>
        <v>April</v>
      </c>
      <c r="F6978" s="1">
        <f t="shared" si="434"/>
        <v>2</v>
      </c>
      <c r="G6978" s="1">
        <f t="shared" si="435"/>
        <v>2021</v>
      </c>
      <c r="H6978" s="1" t="s">
        <v>102</v>
      </c>
      <c r="I6978" s="1" t="s">
        <v>105</v>
      </c>
      <c r="J6978" s="1" t="s">
        <v>106</v>
      </c>
      <c r="K6978" s="1" t="s">
        <v>21</v>
      </c>
      <c r="L6978" s="1" t="s">
        <v>22</v>
      </c>
      <c r="M6978" s="1">
        <v>14</v>
      </c>
      <c r="N6978" s="1">
        <v>204</v>
      </c>
      <c r="O6978" s="1">
        <v>2856</v>
      </c>
      <c r="P6978" s="1">
        <v>1313.76</v>
      </c>
      <c r="Q6978" s="1">
        <v>0.46</v>
      </c>
      <c r="R6978" s="1" t="s">
        <v>20</v>
      </c>
    </row>
    <row r="6979" spans="1:18" x14ac:dyDescent="0.25">
      <c r="A6979" s="1" t="s">
        <v>46</v>
      </c>
      <c r="B6979" s="1">
        <v>1197831</v>
      </c>
      <c r="C6979" s="2">
        <v>44292</v>
      </c>
      <c r="D6979" s="2" t="str">
        <f t="shared" ref="D6979:D7042" si="436">TEXT(C6979,"dddd")</f>
        <v>Tuesday</v>
      </c>
      <c r="E6979" s="2" t="str">
        <f t="shared" ref="E6979:E7042" si="437">TEXT(C6979,"mmmm")</f>
        <v>April</v>
      </c>
      <c r="F6979" s="1">
        <f t="shared" ref="F6979:F7042" si="438">ROUNDUP(MONTH(C6979)/3,0)</f>
        <v>2</v>
      </c>
      <c r="G6979" s="1">
        <f t="shared" ref="G6979:G7042" si="439">YEAR(C6979)</f>
        <v>2021</v>
      </c>
      <c r="H6979" s="1" t="s">
        <v>102</v>
      </c>
      <c r="I6979" s="1" t="s">
        <v>105</v>
      </c>
      <c r="J6979" s="1" t="s">
        <v>106</v>
      </c>
      <c r="K6979" s="1" t="s">
        <v>21</v>
      </c>
      <c r="L6979" s="1" t="s">
        <v>23</v>
      </c>
      <c r="M6979" s="1">
        <v>20</v>
      </c>
      <c r="N6979" s="1">
        <v>179</v>
      </c>
      <c r="O6979" s="1">
        <v>3580</v>
      </c>
      <c r="P6979" s="1">
        <v>1933.2</v>
      </c>
      <c r="Q6979" s="1">
        <v>0.54</v>
      </c>
      <c r="R6979" s="1" t="s">
        <v>20</v>
      </c>
    </row>
    <row r="6980" spans="1:18" x14ac:dyDescent="0.25">
      <c r="A6980" s="1" t="s">
        <v>46</v>
      </c>
      <c r="B6980" s="1">
        <v>1197831</v>
      </c>
      <c r="C6980" s="2">
        <v>44293</v>
      </c>
      <c r="D6980" s="2" t="str">
        <f t="shared" si="436"/>
        <v>Wednesday</v>
      </c>
      <c r="E6980" s="2" t="str">
        <f t="shared" si="437"/>
        <v>April</v>
      </c>
      <c r="F6980" s="1">
        <f t="shared" si="438"/>
        <v>2</v>
      </c>
      <c r="G6980" s="1">
        <f t="shared" si="439"/>
        <v>2021</v>
      </c>
      <c r="H6980" s="1" t="s">
        <v>102</v>
      </c>
      <c r="I6980" s="1" t="s">
        <v>105</v>
      </c>
      <c r="J6980" s="1" t="s">
        <v>106</v>
      </c>
      <c r="K6980" s="1" t="s">
        <v>18</v>
      </c>
      <c r="L6980" s="1" t="s">
        <v>19</v>
      </c>
      <c r="M6980" s="1">
        <v>33</v>
      </c>
      <c r="N6980" s="1">
        <v>132</v>
      </c>
      <c r="O6980" s="1">
        <v>4356</v>
      </c>
      <c r="P6980" s="1">
        <v>1785.96</v>
      </c>
      <c r="Q6980" s="1">
        <v>0.41</v>
      </c>
      <c r="R6980" s="1" t="s">
        <v>20</v>
      </c>
    </row>
    <row r="6981" spans="1:18" x14ac:dyDescent="0.25">
      <c r="A6981" s="1" t="s">
        <v>46</v>
      </c>
      <c r="B6981" s="1">
        <v>1197831</v>
      </c>
      <c r="C6981" s="2">
        <v>44294</v>
      </c>
      <c r="D6981" s="2" t="str">
        <f t="shared" si="436"/>
        <v>Thursday</v>
      </c>
      <c r="E6981" s="2" t="str">
        <f t="shared" si="437"/>
        <v>April</v>
      </c>
      <c r="F6981" s="1">
        <f t="shared" si="438"/>
        <v>2</v>
      </c>
      <c r="G6981" s="1">
        <f t="shared" si="439"/>
        <v>2021</v>
      </c>
      <c r="H6981" s="1" t="s">
        <v>102</v>
      </c>
      <c r="I6981" s="1" t="s">
        <v>105</v>
      </c>
      <c r="J6981" s="1" t="s">
        <v>106</v>
      </c>
      <c r="K6981" s="1" t="s">
        <v>21</v>
      </c>
      <c r="L6981" s="1" t="s">
        <v>19</v>
      </c>
      <c r="M6981" s="1">
        <v>31</v>
      </c>
      <c r="N6981" s="1">
        <v>271</v>
      </c>
      <c r="O6981" s="1">
        <v>8401</v>
      </c>
      <c r="P6981" s="1">
        <v>4956.59</v>
      </c>
      <c r="Q6981" s="1">
        <v>0.59</v>
      </c>
      <c r="R6981" s="1" t="s">
        <v>20</v>
      </c>
    </row>
    <row r="6982" spans="1:18" x14ac:dyDescent="0.25">
      <c r="A6982" s="1" t="s">
        <v>46</v>
      </c>
      <c r="B6982" s="1">
        <v>1197831</v>
      </c>
      <c r="C6982" s="2">
        <v>44295</v>
      </c>
      <c r="D6982" s="2" t="str">
        <f t="shared" si="436"/>
        <v>Friday</v>
      </c>
      <c r="E6982" s="2" t="str">
        <f t="shared" si="437"/>
        <v>April</v>
      </c>
      <c r="F6982" s="1">
        <f t="shared" si="438"/>
        <v>2</v>
      </c>
      <c r="G6982" s="1">
        <f t="shared" si="439"/>
        <v>2021</v>
      </c>
      <c r="H6982" s="1" t="s">
        <v>102</v>
      </c>
      <c r="I6982" s="1" t="s">
        <v>105</v>
      </c>
      <c r="J6982" s="1" t="s">
        <v>106</v>
      </c>
      <c r="K6982" s="1" t="s">
        <v>18</v>
      </c>
      <c r="L6982" s="1" t="s">
        <v>22</v>
      </c>
      <c r="M6982" s="1">
        <v>28</v>
      </c>
      <c r="N6982" s="1">
        <v>256</v>
      </c>
      <c r="O6982" s="1">
        <v>7168</v>
      </c>
      <c r="P6982" s="1">
        <v>3368.96</v>
      </c>
      <c r="Q6982" s="1">
        <v>0.47</v>
      </c>
      <c r="R6982" s="1" t="s">
        <v>20</v>
      </c>
    </row>
    <row r="6983" spans="1:18" x14ac:dyDescent="0.25">
      <c r="A6983" s="1" t="s">
        <v>46</v>
      </c>
      <c r="B6983" s="1">
        <v>1197831</v>
      </c>
      <c r="C6983" s="2">
        <v>44296</v>
      </c>
      <c r="D6983" s="2" t="str">
        <f t="shared" si="436"/>
        <v>Saturday</v>
      </c>
      <c r="E6983" s="2" t="str">
        <f t="shared" si="437"/>
        <v>April</v>
      </c>
      <c r="F6983" s="1">
        <f t="shared" si="438"/>
        <v>2</v>
      </c>
      <c r="G6983" s="1">
        <f t="shared" si="439"/>
        <v>2021</v>
      </c>
      <c r="H6983" s="1" t="s">
        <v>102</v>
      </c>
      <c r="I6983" s="1" t="s">
        <v>105</v>
      </c>
      <c r="J6983" s="1" t="s">
        <v>106</v>
      </c>
      <c r="K6983" s="1" t="s">
        <v>18</v>
      </c>
      <c r="L6983" s="1" t="s">
        <v>23</v>
      </c>
      <c r="M6983" s="1">
        <v>32</v>
      </c>
      <c r="N6983" s="1">
        <v>240</v>
      </c>
      <c r="O6983" s="1">
        <v>7680</v>
      </c>
      <c r="P6983" s="1">
        <v>3609.6</v>
      </c>
      <c r="Q6983" s="1">
        <v>0.47</v>
      </c>
      <c r="R6983" s="1" t="s">
        <v>20</v>
      </c>
    </row>
    <row r="6984" spans="1:18" x14ac:dyDescent="0.25">
      <c r="A6984" s="1" t="s">
        <v>46</v>
      </c>
      <c r="B6984" s="1">
        <v>1197831</v>
      </c>
      <c r="C6984" s="2">
        <v>44297</v>
      </c>
      <c r="D6984" s="2" t="str">
        <f t="shared" si="436"/>
        <v>Sunday</v>
      </c>
      <c r="E6984" s="2" t="str">
        <f t="shared" si="437"/>
        <v>April</v>
      </c>
      <c r="F6984" s="1">
        <f t="shared" si="438"/>
        <v>2</v>
      </c>
      <c r="G6984" s="1">
        <f t="shared" si="439"/>
        <v>2021</v>
      </c>
      <c r="H6984" s="1" t="s">
        <v>102</v>
      </c>
      <c r="I6984" s="1" t="s">
        <v>105</v>
      </c>
      <c r="J6984" s="1" t="s">
        <v>106</v>
      </c>
      <c r="K6984" s="1" t="s">
        <v>21</v>
      </c>
      <c r="L6984" s="1" t="s">
        <v>22</v>
      </c>
      <c r="M6984" s="1">
        <v>26</v>
      </c>
      <c r="N6984" s="1">
        <v>202</v>
      </c>
      <c r="O6984" s="1">
        <v>5252</v>
      </c>
      <c r="P6984" s="1">
        <v>2310.88</v>
      </c>
      <c r="Q6984" s="1">
        <v>0.44</v>
      </c>
      <c r="R6984" s="1" t="s">
        <v>20</v>
      </c>
    </row>
    <row r="6985" spans="1:18" x14ac:dyDescent="0.25">
      <c r="A6985" s="1" t="s">
        <v>46</v>
      </c>
      <c r="B6985" s="1">
        <v>1197831</v>
      </c>
      <c r="C6985" s="2">
        <v>44298</v>
      </c>
      <c r="D6985" s="2" t="str">
        <f t="shared" si="436"/>
        <v>Monday</v>
      </c>
      <c r="E6985" s="2" t="str">
        <f t="shared" si="437"/>
        <v>April</v>
      </c>
      <c r="F6985" s="1">
        <f t="shared" si="438"/>
        <v>2</v>
      </c>
      <c r="G6985" s="1">
        <f t="shared" si="439"/>
        <v>2021</v>
      </c>
      <c r="H6985" s="1" t="s">
        <v>102</v>
      </c>
      <c r="I6985" s="1" t="s">
        <v>105</v>
      </c>
      <c r="J6985" s="1" t="s">
        <v>106</v>
      </c>
      <c r="K6985" s="1" t="s">
        <v>21</v>
      </c>
      <c r="L6985" s="1" t="s">
        <v>23</v>
      </c>
      <c r="M6985" s="1">
        <v>29</v>
      </c>
      <c r="N6985" s="1">
        <v>198</v>
      </c>
      <c r="O6985" s="1">
        <v>5742</v>
      </c>
      <c r="P6985" s="1">
        <v>3215.52</v>
      </c>
      <c r="Q6985" s="1">
        <v>0.56000000000000005</v>
      </c>
      <c r="R6985" s="1" t="s">
        <v>20</v>
      </c>
    </row>
    <row r="6986" spans="1:18" x14ac:dyDescent="0.25">
      <c r="A6986" s="1" t="s">
        <v>46</v>
      </c>
      <c r="B6986" s="1">
        <v>1197831</v>
      </c>
      <c r="C6986" s="2">
        <v>44299</v>
      </c>
      <c r="D6986" s="2" t="str">
        <f t="shared" si="436"/>
        <v>Tuesday</v>
      </c>
      <c r="E6986" s="2" t="str">
        <f t="shared" si="437"/>
        <v>April</v>
      </c>
      <c r="F6986" s="1">
        <f t="shared" si="438"/>
        <v>2</v>
      </c>
      <c r="G6986" s="1">
        <f t="shared" si="439"/>
        <v>2021</v>
      </c>
      <c r="H6986" s="1" t="s">
        <v>102</v>
      </c>
      <c r="I6986" s="1" t="s">
        <v>105</v>
      </c>
      <c r="J6986" s="1" t="s">
        <v>106</v>
      </c>
      <c r="K6986" s="1" t="s">
        <v>18</v>
      </c>
      <c r="L6986" s="1" t="s">
        <v>19</v>
      </c>
      <c r="M6986" s="1">
        <v>30</v>
      </c>
      <c r="N6986" s="1">
        <v>150</v>
      </c>
      <c r="O6986" s="1">
        <v>4500</v>
      </c>
      <c r="P6986" s="1">
        <v>1755</v>
      </c>
      <c r="Q6986" s="1">
        <v>0.39</v>
      </c>
      <c r="R6986" s="1" t="s">
        <v>20</v>
      </c>
    </row>
    <row r="6987" spans="1:18" x14ac:dyDescent="0.25">
      <c r="A6987" s="1" t="s">
        <v>46</v>
      </c>
      <c r="B6987" s="1">
        <v>1197831</v>
      </c>
      <c r="C6987" s="2">
        <v>44300</v>
      </c>
      <c r="D6987" s="2" t="str">
        <f t="shared" si="436"/>
        <v>Wednesday</v>
      </c>
      <c r="E6987" s="2" t="str">
        <f t="shared" si="437"/>
        <v>April</v>
      </c>
      <c r="F6987" s="1">
        <f t="shared" si="438"/>
        <v>2</v>
      </c>
      <c r="G6987" s="1">
        <f t="shared" si="439"/>
        <v>2021</v>
      </c>
      <c r="H6987" s="1" t="s">
        <v>102</v>
      </c>
      <c r="I6987" s="1" t="s">
        <v>105</v>
      </c>
      <c r="J6987" s="1" t="s">
        <v>106</v>
      </c>
      <c r="K6987" s="1" t="s">
        <v>21</v>
      </c>
      <c r="L6987" s="1" t="s">
        <v>19</v>
      </c>
      <c r="M6987" s="1">
        <v>37</v>
      </c>
      <c r="N6987" s="1">
        <v>306</v>
      </c>
      <c r="O6987" s="1">
        <v>11322</v>
      </c>
      <c r="P6987" s="1">
        <v>6679.98</v>
      </c>
      <c r="Q6987" s="1">
        <v>0.59</v>
      </c>
      <c r="R6987" s="1" t="s">
        <v>20</v>
      </c>
    </row>
    <row r="6988" spans="1:18" x14ac:dyDescent="0.25">
      <c r="A6988" s="1" t="s">
        <v>46</v>
      </c>
      <c r="B6988" s="1">
        <v>1197831</v>
      </c>
      <c r="C6988" s="2">
        <v>44301</v>
      </c>
      <c r="D6988" s="2" t="str">
        <f t="shared" si="436"/>
        <v>Thursday</v>
      </c>
      <c r="E6988" s="2" t="str">
        <f t="shared" si="437"/>
        <v>April</v>
      </c>
      <c r="F6988" s="1">
        <f t="shared" si="438"/>
        <v>2</v>
      </c>
      <c r="G6988" s="1">
        <f t="shared" si="439"/>
        <v>2021</v>
      </c>
      <c r="H6988" s="1" t="s">
        <v>102</v>
      </c>
      <c r="I6988" s="1" t="s">
        <v>105</v>
      </c>
      <c r="J6988" s="1" t="s">
        <v>106</v>
      </c>
      <c r="K6988" s="1" t="s">
        <v>18</v>
      </c>
      <c r="L6988" s="1" t="s">
        <v>22</v>
      </c>
      <c r="M6988" s="1">
        <v>29</v>
      </c>
      <c r="N6988" s="1">
        <v>272</v>
      </c>
      <c r="O6988" s="1">
        <v>7888</v>
      </c>
      <c r="P6988" s="1">
        <v>3944</v>
      </c>
      <c r="Q6988" s="1">
        <v>0.5</v>
      </c>
      <c r="R6988" s="1" t="s">
        <v>20</v>
      </c>
    </row>
    <row r="6989" spans="1:18" x14ac:dyDescent="0.25">
      <c r="A6989" s="1" t="s">
        <v>46</v>
      </c>
      <c r="B6989" s="1">
        <v>1197831</v>
      </c>
      <c r="C6989" s="2">
        <v>44302</v>
      </c>
      <c r="D6989" s="2" t="str">
        <f t="shared" si="436"/>
        <v>Friday</v>
      </c>
      <c r="E6989" s="2" t="str">
        <f t="shared" si="437"/>
        <v>April</v>
      </c>
      <c r="F6989" s="1">
        <f t="shared" si="438"/>
        <v>2</v>
      </c>
      <c r="G6989" s="1">
        <f t="shared" si="439"/>
        <v>2021</v>
      </c>
      <c r="H6989" s="1" t="s">
        <v>102</v>
      </c>
      <c r="I6989" s="1" t="s">
        <v>105</v>
      </c>
      <c r="J6989" s="1" t="s">
        <v>106</v>
      </c>
      <c r="K6989" s="1" t="s">
        <v>18</v>
      </c>
      <c r="L6989" s="1" t="s">
        <v>23</v>
      </c>
      <c r="M6989" s="1">
        <v>30</v>
      </c>
      <c r="N6989" s="1">
        <v>264</v>
      </c>
      <c r="O6989" s="1">
        <v>7920</v>
      </c>
      <c r="P6989" s="1">
        <v>3960</v>
      </c>
      <c r="Q6989" s="1">
        <v>0.5</v>
      </c>
      <c r="R6989" s="1" t="s">
        <v>20</v>
      </c>
    </row>
    <row r="6990" spans="1:18" x14ac:dyDescent="0.25">
      <c r="A6990" s="1" t="s">
        <v>46</v>
      </c>
      <c r="B6990" s="1">
        <v>1197831</v>
      </c>
      <c r="C6990" s="2">
        <v>44303</v>
      </c>
      <c r="D6990" s="2" t="str">
        <f t="shared" si="436"/>
        <v>Saturday</v>
      </c>
      <c r="E6990" s="2" t="str">
        <f t="shared" si="437"/>
        <v>April</v>
      </c>
      <c r="F6990" s="1">
        <f t="shared" si="438"/>
        <v>2</v>
      </c>
      <c r="G6990" s="1">
        <f t="shared" si="439"/>
        <v>2021</v>
      </c>
      <c r="H6990" s="1" t="s">
        <v>102</v>
      </c>
      <c r="I6990" s="1" t="s">
        <v>105</v>
      </c>
      <c r="J6990" s="1" t="s">
        <v>106</v>
      </c>
      <c r="K6990" s="1" t="s">
        <v>21</v>
      </c>
      <c r="L6990" s="1" t="s">
        <v>22</v>
      </c>
      <c r="M6990" s="1">
        <v>30</v>
      </c>
      <c r="N6990" s="1">
        <v>322</v>
      </c>
      <c r="O6990" s="1">
        <v>9660</v>
      </c>
      <c r="P6990" s="1">
        <v>4830</v>
      </c>
      <c r="Q6990" s="1">
        <v>0.5</v>
      </c>
      <c r="R6990" s="1" t="s">
        <v>20</v>
      </c>
    </row>
    <row r="6991" spans="1:18" x14ac:dyDescent="0.25">
      <c r="A6991" s="1" t="s">
        <v>46</v>
      </c>
      <c r="B6991" s="1">
        <v>1197831</v>
      </c>
      <c r="C6991" s="2">
        <v>44304</v>
      </c>
      <c r="D6991" s="2" t="str">
        <f t="shared" si="436"/>
        <v>Sunday</v>
      </c>
      <c r="E6991" s="2" t="str">
        <f t="shared" si="437"/>
        <v>April</v>
      </c>
      <c r="F6991" s="1">
        <f t="shared" si="438"/>
        <v>2</v>
      </c>
      <c r="G6991" s="1">
        <f t="shared" si="439"/>
        <v>2021</v>
      </c>
      <c r="H6991" s="1" t="s">
        <v>102</v>
      </c>
      <c r="I6991" s="1" t="s">
        <v>105</v>
      </c>
      <c r="J6991" s="1" t="s">
        <v>106</v>
      </c>
      <c r="K6991" s="1" t="s">
        <v>21</v>
      </c>
      <c r="L6991" s="1" t="s">
        <v>23</v>
      </c>
      <c r="M6991" s="1">
        <v>32</v>
      </c>
      <c r="N6991" s="1">
        <v>196</v>
      </c>
      <c r="O6991" s="1">
        <v>6272</v>
      </c>
      <c r="P6991" s="1">
        <v>3825.92</v>
      </c>
      <c r="Q6991" s="1">
        <v>0.61</v>
      </c>
      <c r="R6991" s="1" t="s">
        <v>20</v>
      </c>
    </row>
    <row r="6992" spans="1:18" x14ac:dyDescent="0.25">
      <c r="A6992" s="1" t="s">
        <v>46</v>
      </c>
      <c r="B6992" s="1">
        <v>1197831</v>
      </c>
      <c r="C6992" s="2">
        <v>44305</v>
      </c>
      <c r="D6992" s="2" t="str">
        <f t="shared" si="436"/>
        <v>Monday</v>
      </c>
      <c r="E6992" s="2" t="str">
        <f t="shared" si="437"/>
        <v>April</v>
      </c>
      <c r="F6992" s="1">
        <f t="shared" si="438"/>
        <v>2</v>
      </c>
      <c r="G6992" s="1">
        <f t="shared" si="439"/>
        <v>2021</v>
      </c>
      <c r="H6992" s="1" t="s">
        <v>102</v>
      </c>
      <c r="I6992" s="1" t="s">
        <v>105</v>
      </c>
      <c r="J6992" s="1" t="s">
        <v>106</v>
      </c>
      <c r="K6992" s="1" t="s">
        <v>18</v>
      </c>
      <c r="L6992" s="1" t="s">
        <v>19</v>
      </c>
      <c r="M6992" s="1">
        <v>33</v>
      </c>
      <c r="N6992" s="1">
        <v>182</v>
      </c>
      <c r="O6992" s="1">
        <v>6006</v>
      </c>
      <c r="P6992" s="1">
        <v>2702.7</v>
      </c>
      <c r="Q6992" s="1">
        <v>0.45</v>
      </c>
      <c r="R6992" s="1" t="s">
        <v>20</v>
      </c>
    </row>
    <row r="6993" spans="1:18" x14ac:dyDescent="0.25">
      <c r="A6993" s="1" t="s">
        <v>46</v>
      </c>
      <c r="B6993" s="1">
        <v>1197831</v>
      </c>
      <c r="C6993" s="2">
        <v>44306</v>
      </c>
      <c r="D6993" s="2" t="str">
        <f t="shared" si="436"/>
        <v>Tuesday</v>
      </c>
      <c r="E6993" s="2" t="str">
        <f t="shared" si="437"/>
        <v>April</v>
      </c>
      <c r="F6993" s="1">
        <f t="shared" si="438"/>
        <v>2</v>
      </c>
      <c r="G6993" s="1">
        <f t="shared" si="439"/>
        <v>2021</v>
      </c>
      <c r="H6993" s="1" t="s">
        <v>102</v>
      </c>
      <c r="I6993" s="1" t="s">
        <v>105</v>
      </c>
      <c r="J6993" s="1" t="s">
        <v>106</v>
      </c>
      <c r="K6993" s="1" t="s">
        <v>21</v>
      </c>
      <c r="L6993" s="1" t="s">
        <v>19</v>
      </c>
      <c r="M6993" s="1">
        <v>38</v>
      </c>
      <c r="N6993" s="1">
        <v>272</v>
      </c>
      <c r="O6993" s="1">
        <v>10336</v>
      </c>
      <c r="P6993" s="1">
        <v>6408.32</v>
      </c>
      <c r="Q6993" s="1">
        <v>0.62</v>
      </c>
      <c r="R6993" s="1" t="s">
        <v>20</v>
      </c>
    </row>
    <row r="6994" spans="1:18" x14ac:dyDescent="0.25">
      <c r="A6994" s="1" t="s">
        <v>46</v>
      </c>
      <c r="B6994" s="1">
        <v>1197831</v>
      </c>
      <c r="C6994" s="2">
        <v>44307</v>
      </c>
      <c r="D6994" s="2" t="str">
        <f t="shared" si="436"/>
        <v>Wednesday</v>
      </c>
      <c r="E6994" s="2" t="str">
        <f t="shared" si="437"/>
        <v>April</v>
      </c>
      <c r="F6994" s="1">
        <f t="shared" si="438"/>
        <v>2</v>
      </c>
      <c r="G6994" s="1">
        <f t="shared" si="439"/>
        <v>2021</v>
      </c>
      <c r="H6994" s="1" t="s">
        <v>102</v>
      </c>
      <c r="I6994" s="1" t="s">
        <v>105</v>
      </c>
      <c r="J6994" s="1" t="s">
        <v>106</v>
      </c>
      <c r="K6994" s="1" t="s">
        <v>18</v>
      </c>
      <c r="L6994" s="1" t="s">
        <v>22</v>
      </c>
      <c r="M6994" s="1">
        <v>29</v>
      </c>
      <c r="N6994" s="1">
        <v>233</v>
      </c>
      <c r="O6994" s="1">
        <v>6757</v>
      </c>
      <c r="P6994" s="1">
        <v>3446.07</v>
      </c>
      <c r="Q6994" s="1">
        <v>0.51</v>
      </c>
      <c r="R6994" s="1" t="s">
        <v>20</v>
      </c>
    </row>
    <row r="6995" spans="1:18" x14ac:dyDescent="0.25">
      <c r="A6995" s="1" t="s">
        <v>46</v>
      </c>
      <c r="B6995" s="1">
        <v>1197831</v>
      </c>
      <c r="C6995" s="2">
        <v>44308</v>
      </c>
      <c r="D6995" s="2" t="str">
        <f t="shared" si="436"/>
        <v>Thursday</v>
      </c>
      <c r="E6995" s="2" t="str">
        <f t="shared" si="437"/>
        <v>April</v>
      </c>
      <c r="F6995" s="1">
        <f t="shared" si="438"/>
        <v>2</v>
      </c>
      <c r="G6995" s="1">
        <f t="shared" si="439"/>
        <v>2021</v>
      </c>
      <c r="H6995" s="1" t="s">
        <v>102</v>
      </c>
      <c r="I6995" s="1" t="s">
        <v>105</v>
      </c>
      <c r="J6995" s="1" t="s">
        <v>106</v>
      </c>
      <c r="K6995" s="1" t="s">
        <v>18</v>
      </c>
      <c r="L6995" s="1" t="s">
        <v>23</v>
      </c>
      <c r="M6995" s="1">
        <v>44</v>
      </c>
      <c r="N6995" s="1">
        <v>271</v>
      </c>
      <c r="O6995" s="1">
        <v>11924</v>
      </c>
      <c r="P6995" s="1">
        <v>6081.24</v>
      </c>
      <c r="Q6995" s="1">
        <v>0.51</v>
      </c>
      <c r="R6995" s="1" t="s">
        <v>20</v>
      </c>
    </row>
    <row r="6996" spans="1:18" x14ac:dyDescent="0.25">
      <c r="A6996" s="1" t="s">
        <v>46</v>
      </c>
      <c r="B6996" s="1">
        <v>1197831</v>
      </c>
      <c r="C6996" s="2">
        <v>44309</v>
      </c>
      <c r="D6996" s="2" t="str">
        <f t="shared" si="436"/>
        <v>Friday</v>
      </c>
      <c r="E6996" s="2" t="str">
        <f t="shared" si="437"/>
        <v>April</v>
      </c>
      <c r="F6996" s="1">
        <f t="shared" si="438"/>
        <v>2</v>
      </c>
      <c r="G6996" s="1">
        <f t="shared" si="439"/>
        <v>2021</v>
      </c>
      <c r="H6996" s="1" t="s">
        <v>102</v>
      </c>
      <c r="I6996" s="1" t="s">
        <v>105</v>
      </c>
      <c r="J6996" s="1" t="s">
        <v>106</v>
      </c>
      <c r="K6996" s="1" t="s">
        <v>21</v>
      </c>
      <c r="L6996" s="1" t="s">
        <v>22</v>
      </c>
      <c r="M6996" s="1">
        <v>39</v>
      </c>
      <c r="N6996" s="1">
        <v>314</v>
      </c>
      <c r="O6996" s="1">
        <v>12246</v>
      </c>
      <c r="P6996" s="1">
        <v>5755.62</v>
      </c>
      <c r="Q6996" s="1">
        <v>0.47</v>
      </c>
      <c r="R6996" s="1" t="s">
        <v>20</v>
      </c>
    </row>
    <row r="6997" spans="1:18" x14ac:dyDescent="0.25">
      <c r="A6997" s="1" t="s">
        <v>46</v>
      </c>
      <c r="B6997" s="1">
        <v>1197831</v>
      </c>
      <c r="C6997" s="2">
        <v>44310</v>
      </c>
      <c r="D6997" s="2" t="str">
        <f t="shared" si="436"/>
        <v>Saturday</v>
      </c>
      <c r="E6997" s="2" t="str">
        <f t="shared" si="437"/>
        <v>April</v>
      </c>
      <c r="F6997" s="1">
        <f t="shared" si="438"/>
        <v>2</v>
      </c>
      <c r="G6997" s="1">
        <f t="shared" si="439"/>
        <v>2021</v>
      </c>
      <c r="H6997" s="1" t="s">
        <v>102</v>
      </c>
      <c r="I6997" s="1" t="s">
        <v>105</v>
      </c>
      <c r="J6997" s="1" t="s">
        <v>106</v>
      </c>
      <c r="K6997" s="1" t="s">
        <v>21</v>
      </c>
      <c r="L6997" s="1" t="s">
        <v>23</v>
      </c>
      <c r="M6997" s="1">
        <v>32</v>
      </c>
      <c r="N6997" s="1">
        <v>162</v>
      </c>
      <c r="O6997" s="1">
        <v>5184</v>
      </c>
      <c r="P6997" s="1">
        <v>3058.56</v>
      </c>
      <c r="Q6997" s="1">
        <v>0.59</v>
      </c>
      <c r="R6997" s="1" t="s">
        <v>20</v>
      </c>
    </row>
    <row r="6998" spans="1:18" x14ac:dyDescent="0.25">
      <c r="A6998" s="1" t="s">
        <v>46</v>
      </c>
      <c r="B6998" s="1">
        <v>1197831</v>
      </c>
      <c r="C6998" s="2">
        <v>44311</v>
      </c>
      <c r="D6998" s="2" t="str">
        <f t="shared" si="436"/>
        <v>Sunday</v>
      </c>
      <c r="E6998" s="2" t="str">
        <f t="shared" si="437"/>
        <v>April</v>
      </c>
      <c r="F6998" s="1">
        <f t="shared" si="438"/>
        <v>2</v>
      </c>
      <c r="G6998" s="1">
        <f t="shared" si="439"/>
        <v>2021</v>
      </c>
      <c r="H6998" s="1" t="s">
        <v>102</v>
      </c>
      <c r="I6998" s="1" t="s">
        <v>105</v>
      </c>
      <c r="J6998" s="1" t="s">
        <v>106</v>
      </c>
      <c r="K6998" s="1" t="s">
        <v>18</v>
      </c>
      <c r="L6998" s="1" t="s">
        <v>19</v>
      </c>
      <c r="M6998" s="1">
        <v>35</v>
      </c>
      <c r="N6998" s="1">
        <v>143</v>
      </c>
      <c r="O6998" s="1">
        <v>5005</v>
      </c>
      <c r="P6998" s="1">
        <v>2252.25</v>
      </c>
      <c r="Q6998" s="1">
        <v>0.45</v>
      </c>
      <c r="R6998" s="1" t="s">
        <v>20</v>
      </c>
    </row>
    <row r="6999" spans="1:18" x14ac:dyDescent="0.25">
      <c r="A6999" s="1" t="s">
        <v>46</v>
      </c>
      <c r="B6999" s="1">
        <v>1197831</v>
      </c>
      <c r="C6999" s="2">
        <v>44312</v>
      </c>
      <c r="D6999" s="2" t="str">
        <f t="shared" si="436"/>
        <v>Monday</v>
      </c>
      <c r="E6999" s="2" t="str">
        <f t="shared" si="437"/>
        <v>April</v>
      </c>
      <c r="F6999" s="1">
        <f t="shared" si="438"/>
        <v>2</v>
      </c>
      <c r="G6999" s="1">
        <f t="shared" si="439"/>
        <v>2021</v>
      </c>
      <c r="H6999" s="1" t="s">
        <v>102</v>
      </c>
      <c r="I6999" s="1" t="s">
        <v>105</v>
      </c>
      <c r="J6999" s="1" t="s">
        <v>106</v>
      </c>
      <c r="K6999" s="1" t="s">
        <v>21</v>
      </c>
      <c r="L6999" s="1" t="s">
        <v>19</v>
      </c>
      <c r="M6999" s="1">
        <v>40</v>
      </c>
      <c r="N6999" s="1">
        <v>232</v>
      </c>
      <c r="O6999" s="1">
        <v>9280</v>
      </c>
      <c r="P6999" s="1">
        <v>6217.6</v>
      </c>
      <c r="Q6999" s="1">
        <v>0.67</v>
      </c>
      <c r="R6999" s="1" t="s">
        <v>20</v>
      </c>
    </row>
    <row r="7000" spans="1:18" x14ac:dyDescent="0.25">
      <c r="A7000" s="1" t="s">
        <v>46</v>
      </c>
      <c r="B7000" s="1">
        <v>1197831</v>
      </c>
      <c r="C7000" s="2">
        <v>44313</v>
      </c>
      <c r="D7000" s="2" t="str">
        <f t="shared" si="436"/>
        <v>Tuesday</v>
      </c>
      <c r="E7000" s="2" t="str">
        <f t="shared" si="437"/>
        <v>April</v>
      </c>
      <c r="F7000" s="1">
        <f t="shared" si="438"/>
        <v>2</v>
      </c>
      <c r="G7000" s="1">
        <f t="shared" si="439"/>
        <v>2021</v>
      </c>
      <c r="H7000" s="1" t="s">
        <v>102</v>
      </c>
      <c r="I7000" s="1" t="s">
        <v>105</v>
      </c>
      <c r="J7000" s="1" t="s">
        <v>106</v>
      </c>
      <c r="K7000" s="1" t="s">
        <v>18</v>
      </c>
      <c r="L7000" s="1" t="s">
        <v>22</v>
      </c>
      <c r="M7000" s="1">
        <v>40</v>
      </c>
      <c r="N7000" s="1">
        <v>209</v>
      </c>
      <c r="O7000" s="1">
        <v>8360</v>
      </c>
      <c r="P7000" s="1">
        <v>4180</v>
      </c>
      <c r="Q7000" s="1">
        <v>0.5</v>
      </c>
      <c r="R7000" s="1" t="s">
        <v>20</v>
      </c>
    </row>
    <row r="7001" spans="1:18" x14ac:dyDescent="0.25">
      <c r="A7001" s="1" t="s">
        <v>46</v>
      </c>
      <c r="B7001" s="1">
        <v>1197831</v>
      </c>
      <c r="C7001" s="2">
        <v>44314</v>
      </c>
      <c r="D7001" s="2" t="str">
        <f t="shared" si="436"/>
        <v>Wednesday</v>
      </c>
      <c r="E7001" s="2" t="str">
        <f t="shared" si="437"/>
        <v>April</v>
      </c>
      <c r="F7001" s="1">
        <f t="shared" si="438"/>
        <v>2</v>
      </c>
      <c r="G7001" s="1">
        <f t="shared" si="439"/>
        <v>2021</v>
      </c>
      <c r="H7001" s="1" t="s">
        <v>102</v>
      </c>
      <c r="I7001" s="1" t="s">
        <v>105</v>
      </c>
      <c r="J7001" s="1" t="s">
        <v>106</v>
      </c>
      <c r="K7001" s="1" t="s">
        <v>18</v>
      </c>
      <c r="L7001" s="1" t="s">
        <v>23</v>
      </c>
      <c r="M7001" s="1">
        <v>33</v>
      </c>
      <c r="N7001" s="1">
        <v>213</v>
      </c>
      <c r="O7001" s="1">
        <v>7029</v>
      </c>
      <c r="P7001" s="1">
        <v>3303.63</v>
      </c>
      <c r="Q7001" s="1">
        <v>0.47</v>
      </c>
      <c r="R7001" s="1" t="s">
        <v>20</v>
      </c>
    </row>
    <row r="7002" spans="1:18" x14ac:dyDescent="0.25">
      <c r="A7002" s="1" t="s">
        <v>46</v>
      </c>
      <c r="B7002" s="1">
        <v>1197831</v>
      </c>
      <c r="C7002" s="2">
        <v>44315</v>
      </c>
      <c r="D7002" s="2" t="str">
        <f t="shared" si="436"/>
        <v>Thursday</v>
      </c>
      <c r="E7002" s="2" t="str">
        <f t="shared" si="437"/>
        <v>April</v>
      </c>
      <c r="F7002" s="1">
        <f t="shared" si="438"/>
        <v>2</v>
      </c>
      <c r="G7002" s="1">
        <f t="shared" si="439"/>
        <v>2021</v>
      </c>
      <c r="H7002" s="1" t="s">
        <v>102</v>
      </c>
      <c r="I7002" s="1" t="s">
        <v>105</v>
      </c>
      <c r="J7002" s="1" t="s">
        <v>106</v>
      </c>
      <c r="K7002" s="1" t="s">
        <v>21</v>
      </c>
      <c r="L7002" s="1" t="s">
        <v>22</v>
      </c>
      <c r="M7002" s="1">
        <v>40</v>
      </c>
      <c r="N7002" s="1">
        <v>203</v>
      </c>
      <c r="O7002" s="1">
        <v>8120</v>
      </c>
      <c r="P7002" s="1">
        <v>4141.2</v>
      </c>
      <c r="Q7002" s="1">
        <v>0.51</v>
      </c>
      <c r="R7002" s="1" t="s">
        <v>20</v>
      </c>
    </row>
    <row r="7003" spans="1:18" x14ac:dyDescent="0.25">
      <c r="A7003" s="1" t="s">
        <v>46</v>
      </c>
      <c r="B7003" s="1">
        <v>1197831</v>
      </c>
      <c r="C7003" s="2">
        <v>44316</v>
      </c>
      <c r="D7003" s="2" t="str">
        <f t="shared" si="436"/>
        <v>Friday</v>
      </c>
      <c r="E7003" s="2" t="str">
        <f t="shared" si="437"/>
        <v>April</v>
      </c>
      <c r="F7003" s="1">
        <f t="shared" si="438"/>
        <v>2</v>
      </c>
      <c r="G7003" s="1">
        <f t="shared" si="439"/>
        <v>2021</v>
      </c>
      <c r="H7003" s="1" t="s">
        <v>102</v>
      </c>
      <c r="I7003" s="1" t="s">
        <v>105</v>
      </c>
      <c r="J7003" s="1" t="s">
        <v>106</v>
      </c>
      <c r="K7003" s="1" t="s">
        <v>21</v>
      </c>
      <c r="L7003" s="1" t="s">
        <v>23</v>
      </c>
      <c r="M7003" s="1">
        <v>40</v>
      </c>
      <c r="N7003" s="1">
        <v>136</v>
      </c>
      <c r="O7003" s="1">
        <v>5440</v>
      </c>
      <c r="P7003" s="1">
        <v>3100.8</v>
      </c>
      <c r="Q7003" s="1">
        <v>0.56999999999999995</v>
      </c>
      <c r="R7003" s="1" t="s">
        <v>20</v>
      </c>
    </row>
    <row r="7004" spans="1:18" x14ac:dyDescent="0.25">
      <c r="A7004" s="1" t="s">
        <v>46</v>
      </c>
      <c r="B7004" s="1">
        <v>1197831</v>
      </c>
      <c r="C7004" s="2">
        <v>44317</v>
      </c>
      <c r="D7004" s="2" t="str">
        <f t="shared" si="436"/>
        <v>Saturday</v>
      </c>
      <c r="E7004" s="2" t="str">
        <f t="shared" si="437"/>
        <v>May</v>
      </c>
      <c r="F7004" s="1">
        <f t="shared" si="438"/>
        <v>2</v>
      </c>
      <c r="G7004" s="1">
        <f t="shared" si="439"/>
        <v>2021</v>
      </c>
      <c r="H7004" s="1" t="s">
        <v>102</v>
      </c>
      <c r="I7004" s="1" t="s">
        <v>105</v>
      </c>
      <c r="J7004" s="1" t="s">
        <v>106</v>
      </c>
      <c r="K7004" s="1" t="s">
        <v>18</v>
      </c>
      <c r="L7004" s="1" t="s">
        <v>19</v>
      </c>
      <c r="M7004" s="1">
        <v>39</v>
      </c>
      <c r="N7004" s="1">
        <v>120</v>
      </c>
      <c r="O7004" s="1">
        <v>4680</v>
      </c>
      <c r="P7004" s="1">
        <v>2012.4</v>
      </c>
      <c r="Q7004" s="1">
        <v>0.43</v>
      </c>
      <c r="R7004" s="1" t="s">
        <v>20</v>
      </c>
    </row>
    <row r="7005" spans="1:18" x14ac:dyDescent="0.25">
      <c r="A7005" s="1" t="s">
        <v>46</v>
      </c>
      <c r="B7005" s="1">
        <v>1197831</v>
      </c>
      <c r="C7005" s="2">
        <v>44318</v>
      </c>
      <c r="D7005" s="2" t="str">
        <f t="shared" si="436"/>
        <v>Sunday</v>
      </c>
      <c r="E7005" s="2" t="str">
        <f t="shared" si="437"/>
        <v>May</v>
      </c>
      <c r="F7005" s="1">
        <f t="shared" si="438"/>
        <v>2</v>
      </c>
      <c r="G7005" s="1">
        <f t="shared" si="439"/>
        <v>2021</v>
      </c>
      <c r="H7005" s="1" t="s">
        <v>102</v>
      </c>
      <c r="I7005" s="1" t="s">
        <v>105</v>
      </c>
      <c r="J7005" s="1" t="s">
        <v>106</v>
      </c>
      <c r="K7005" s="1" t="s">
        <v>21</v>
      </c>
      <c r="L7005" s="1" t="s">
        <v>19</v>
      </c>
      <c r="M7005" s="1">
        <v>30</v>
      </c>
      <c r="N7005" s="1">
        <v>219</v>
      </c>
      <c r="O7005" s="1">
        <v>6570</v>
      </c>
      <c r="P7005" s="1">
        <v>4073.4</v>
      </c>
      <c r="Q7005" s="1">
        <v>0.62</v>
      </c>
      <c r="R7005" s="1" t="s">
        <v>20</v>
      </c>
    </row>
    <row r="7006" spans="1:18" x14ac:dyDescent="0.25">
      <c r="A7006" s="1" t="s">
        <v>46</v>
      </c>
      <c r="B7006" s="1">
        <v>1197831</v>
      </c>
      <c r="C7006" s="2">
        <v>44319</v>
      </c>
      <c r="D7006" s="2" t="str">
        <f t="shared" si="436"/>
        <v>Monday</v>
      </c>
      <c r="E7006" s="2" t="str">
        <f t="shared" si="437"/>
        <v>May</v>
      </c>
      <c r="F7006" s="1">
        <f t="shared" si="438"/>
        <v>2</v>
      </c>
      <c r="G7006" s="1">
        <f t="shared" si="439"/>
        <v>2021</v>
      </c>
      <c r="H7006" s="1" t="s">
        <v>102</v>
      </c>
      <c r="I7006" s="1" t="s">
        <v>105</v>
      </c>
      <c r="J7006" s="1" t="s">
        <v>106</v>
      </c>
      <c r="K7006" s="1" t="s">
        <v>18</v>
      </c>
      <c r="L7006" s="1" t="s">
        <v>22</v>
      </c>
      <c r="M7006" s="1">
        <v>28</v>
      </c>
      <c r="N7006" s="1">
        <v>201</v>
      </c>
      <c r="O7006" s="1">
        <v>5628</v>
      </c>
      <c r="P7006" s="1">
        <v>2926.56</v>
      </c>
      <c r="Q7006" s="1">
        <v>0.52</v>
      </c>
      <c r="R7006" s="1" t="s">
        <v>20</v>
      </c>
    </row>
    <row r="7007" spans="1:18" x14ac:dyDescent="0.25">
      <c r="A7007" s="1" t="s">
        <v>46</v>
      </c>
      <c r="B7007" s="1">
        <v>1197831</v>
      </c>
      <c r="C7007" s="2">
        <v>44320</v>
      </c>
      <c r="D7007" s="2" t="str">
        <f t="shared" si="436"/>
        <v>Tuesday</v>
      </c>
      <c r="E7007" s="2" t="str">
        <f t="shared" si="437"/>
        <v>May</v>
      </c>
      <c r="F7007" s="1">
        <f t="shared" si="438"/>
        <v>2</v>
      </c>
      <c r="G7007" s="1">
        <f t="shared" si="439"/>
        <v>2021</v>
      </c>
      <c r="H7007" s="1" t="s">
        <v>102</v>
      </c>
      <c r="I7007" s="1" t="s">
        <v>105</v>
      </c>
      <c r="J7007" s="1" t="s">
        <v>106</v>
      </c>
      <c r="K7007" s="1" t="s">
        <v>18</v>
      </c>
      <c r="L7007" s="1" t="s">
        <v>23</v>
      </c>
      <c r="M7007" s="1">
        <v>25</v>
      </c>
      <c r="N7007" s="1">
        <v>178</v>
      </c>
      <c r="O7007" s="1">
        <v>4450</v>
      </c>
      <c r="P7007" s="1">
        <v>2136</v>
      </c>
      <c r="Q7007" s="1">
        <v>0.48</v>
      </c>
      <c r="R7007" s="1" t="s">
        <v>20</v>
      </c>
    </row>
    <row r="7008" spans="1:18" x14ac:dyDescent="0.25">
      <c r="A7008" s="1" t="s">
        <v>46</v>
      </c>
      <c r="B7008" s="1">
        <v>1197831</v>
      </c>
      <c r="C7008" s="2">
        <v>44321</v>
      </c>
      <c r="D7008" s="2" t="str">
        <f t="shared" si="436"/>
        <v>Wednesday</v>
      </c>
      <c r="E7008" s="2" t="str">
        <f t="shared" si="437"/>
        <v>May</v>
      </c>
      <c r="F7008" s="1">
        <f t="shared" si="438"/>
        <v>2</v>
      </c>
      <c r="G7008" s="1">
        <f t="shared" si="439"/>
        <v>2021</v>
      </c>
      <c r="H7008" s="1" t="s">
        <v>102</v>
      </c>
      <c r="I7008" s="1" t="s">
        <v>105</v>
      </c>
      <c r="J7008" s="1" t="s">
        <v>106</v>
      </c>
      <c r="K7008" s="1" t="s">
        <v>21</v>
      </c>
      <c r="L7008" s="1" t="s">
        <v>22</v>
      </c>
      <c r="M7008" s="1">
        <v>27</v>
      </c>
      <c r="N7008" s="1">
        <v>163</v>
      </c>
      <c r="O7008" s="1">
        <v>4401</v>
      </c>
      <c r="P7008" s="1">
        <v>2112.48</v>
      </c>
      <c r="Q7008" s="1">
        <v>0.48</v>
      </c>
      <c r="R7008" s="1" t="s">
        <v>20</v>
      </c>
    </row>
    <row r="7009" spans="1:18" x14ac:dyDescent="0.25">
      <c r="A7009" s="1" t="s">
        <v>46</v>
      </c>
      <c r="B7009" s="1">
        <v>1197831</v>
      </c>
      <c r="C7009" s="2">
        <v>44322</v>
      </c>
      <c r="D7009" s="2" t="str">
        <f t="shared" si="436"/>
        <v>Thursday</v>
      </c>
      <c r="E7009" s="2" t="str">
        <f t="shared" si="437"/>
        <v>May</v>
      </c>
      <c r="F7009" s="1">
        <f t="shared" si="438"/>
        <v>2</v>
      </c>
      <c r="G7009" s="1">
        <f t="shared" si="439"/>
        <v>2021</v>
      </c>
      <c r="H7009" s="1" t="s">
        <v>102</v>
      </c>
      <c r="I7009" s="1" t="s">
        <v>105</v>
      </c>
      <c r="J7009" s="1" t="s">
        <v>106</v>
      </c>
      <c r="K7009" s="1" t="s">
        <v>21</v>
      </c>
      <c r="L7009" s="1" t="s">
        <v>23</v>
      </c>
      <c r="M7009" s="1">
        <v>30</v>
      </c>
      <c r="N7009" s="1">
        <v>131</v>
      </c>
      <c r="O7009" s="1">
        <v>3930</v>
      </c>
      <c r="P7009" s="1">
        <v>2358</v>
      </c>
      <c r="Q7009" s="1">
        <v>0.6</v>
      </c>
      <c r="R7009" s="1" t="s">
        <v>20</v>
      </c>
    </row>
    <row r="7010" spans="1:18" x14ac:dyDescent="0.25">
      <c r="A7010" s="1" t="s">
        <v>46</v>
      </c>
      <c r="B7010" s="1">
        <v>1197831</v>
      </c>
      <c r="C7010" s="2">
        <v>44323</v>
      </c>
      <c r="D7010" s="2" t="str">
        <f t="shared" si="436"/>
        <v>Friday</v>
      </c>
      <c r="E7010" s="2" t="str">
        <f t="shared" si="437"/>
        <v>May</v>
      </c>
      <c r="F7010" s="1">
        <f t="shared" si="438"/>
        <v>2</v>
      </c>
      <c r="G7010" s="1">
        <f t="shared" si="439"/>
        <v>2021</v>
      </c>
      <c r="H7010" s="1" t="s">
        <v>102</v>
      </c>
      <c r="I7010" s="1" t="s">
        <v>105</v>
      </c>
      <c r="J7010" s="1" t="s">
        <v>106</v>
      </c>
      <c r="K7010" s="1" t="s">
        <v>18</v>
      </c>
      <c r="L7010" s="1" t="s">
        <v>19</v>
      </c>
      <c r="M7010" s="1">
        <v>28</v>
      </c>
      <c r="N7010" s="1">
        <v>109</v>
      </c>
      <c r="O7010" s="1">
        <v>3052</v>
      </c>
      <c r="P7010" s="1">
        <v>1342.88</v>
      </c>
      <c r="Q7010" s="1">
        <v>0.44</v>
      </c>
      <c r="R7010" s="1" t="s">
        <v>20</v>
      </c>
    </row>
    <row r="7011" spans="1:18" x14ac:dyDescent="0.25">
      <c r="A7011" s="1" t="s">
        <v>46</v>
      </c>
      <c r="B7011" s="1">
        <v>1197831</v>
      </c>
      <c r="C7011" s="2">
        <v>44324</v>
      </c>
      <c r="D7011" s="2" t="str">
        <f t="shared" si="436"/>
        <v>Saturday</v>
      </c>
      <c r="E7011" s="2" t="str">
        <f t="shared" si="437"/>
        <v>May</v>
      </c>
      <c r="F7011" s="1">
        <f t="shared" si="438"/>
        <v>2</v>
      </c>
      <c r="G7011" s="1">
        <f t="shared" si="439"/>
        <v>2021</v>
      </c>
      <c r="H7011" s="1" t="s">
        <v>102</v>
      </c>
      <c r="I7011" s="1" t="s">
        <v>105</v>
      </c>
      <c r="J7011" s="1" t="s">
        <v>106</v>
      </c>
      <c r="K7011" s="1" t="s">
        <v>21</v>
      </c>
      <c r="L7011" s="1" t="s">
        <v>19</v>
      </c>
      <c r="M7011" s="1">
        <v>29</v>
      </c>
      <c r="N7011" s="1">
        <v>179</v>
      </c>
      <c r="O7011" s="1">
        <v>5191</v>
      </c>
      <c r="P7011" s="1">
        <v>3477.97</v>
      </c>
      <c r="Q7011" s="1">
        <v>0.67</v>
      </c>
      <c r="R7011" s="1" t="s">
        <v>20</v>
      </c>
    </row>
    <row r="7012" spans="1:18" x14ac:dyDescent="0.25">
      <c r="A7012" s="1" t="s">
        <v>46</v>
      </c>
      <c r="B7012" s="1">
        <v>1197831</v>
      </c>
      <c r="C7012" s="2">
        <v>44325</v>
      </c>
      <c r="D7012" s="2" t="str">
        <f t="shared" si="436"/>
        <v>Sunday</v>
      </c>
      <c r="E7012" s="2" t="str">
        <f t="shared" si="437"/>
        <v>May</v>
      </c>
      <c r="F7012" s="1">
        <f t="shared" si="438"/>
        <v>2</v>
      </c>
      <c r="G7012" s="1">
        <f t="shared" si="439"/>
        <v>2021</v>
      </c>
      <c r="H7012" s="1" t="s">
        <v>102</v>
      </c>
      <c r="I7012" s="1" t="s">
        <v>105</v>
      </c>
      <c r="J7012" s="1" t="s">
        <v>106</v>
      </c>
      <c r="K7012" s="1" t="s">
        <v>18</v>
      </c>
      <c r="L7012" s="1" t="s">
        <v>22</v>
      </c>
      <c r="M7012" s="1">
        <v>24</v>
      </c>
      <c r="N7012" s="1">
        <v>203</v>
      </c>
      <c r="O7012" s="1">
        <v>4872</v>
      </c>
      <c r="P7012" s="1">
        <v>2338.56</v>
      </c>
      <c r="Q7012" s="1">
        <v>0.48</v>
      </c>
      <c r="R7012" s="1" t="s">
        <v>20</v>
      </c>
    </row>
    <row r="7013" spans="1:18" x14ac:dyDescent="0.25">
      <c r="A7013" s="1" t="s">
        <v>46</v>
      </c>
      <c r="B7013" s="1">
        <v>1197831</v>
      </c>
      <c r="C7013" s="2">
        <v>44326</v>
      </c>
      <c r="D7013" s="2" t="str">
        <f t="shared" si="436"/>
        <v>Monday</v>
      </c>
      <c r="E7013" s="2" t="str">
        <f t="shared" si="437"/>
        <v>May</v>
      </c>
      <c r="F7013" s="1">
        <f t="shared" si="438"/>
        <v>2</v>
      </c>
      <c r="G7013" s="1">
        <f t="shared" si="439"/>
        <v>2021</v>
      </c>
      <c r="H7013" s="1" t="s">
        <v>102</v>
      </c>
      <c r="I7013" s="1" t="s">
        <v>105</v>
      </c>
      <c r="J7013" s="1" t="s">
        <v>106</v>
      </c>
      <c r="K7013" s="1" t="s">
        <v>18</v>
      </c>
      <c r="L7013" s="1" t="s">
        <v>23</v>
      </c>
      <c r="M7013" s="1">
        <v>21</v>
      </c>
      <c r="N7013" s="1">
        <v>223</v>
      </c>
      <c r="O7013" s="1">
        <v>4683</v>
      </c>
      <c r="P7013" s="1">
        <v>2294.67</v>
      </c>
      <c r="Q7013" s="1">
        <v>0.49</v>
      </c>
      <c r="R7013" s="1" t="s">
        <v>20</v>
      </c>
    </row>
    <row r="7014" spans="1:18" x14ac:dyDescent="0.25">
      <c r="A7014" s="1" t="s">
        <v>46</v>
      </c>
      <c r="B7014" s="1">
        <v>1197831</v>
      </c>
      <c r="C7014" s="2">
        <v>44327</v>
      </c>
      <c r="D7014" s="2" t="str">
        <f t="shared" si="436"/>
        <v>Tuesday</v>
      </c>
      <c r="E7014" s="2" t="str">
        <f t="shared" si="437"/>
        <v>May</v>
      </c>
      <c r="F7014" s="1">
        <f t="shared" si="438"/>
        <v>2</v>
      </c>
      <c r="G7014" s="1">
        <f t="shared" si="439"/>
        <v>2021</v>
      </c>
      <c r="H7014" s="1" t="s">
        <v>102</v>
      </c>
      <c r="I7014" s="1" t="s">
        <v>105</v>
      </c>
      <c r="J7014" s="1" t="s">
        <v>106</v>
      </c>
      <c r="K7014" s="1" t="s">
        <v>21</v>
      </c>
      <c r="L7014" s="1" t="s">
        <v>22</v>
      </c>
      <c r="M7014" s="1">
        <v>37</v>
      </c>
      <c r="N7014" s="1">
        <v>204</v>
      </c>
      <c r="O7014" s="1">
        <v>7548</v>
      </c>
      <c r="P7014" s="1">
        <v>3547.56</v>
      </c>
      <c r="Q7014" s="1">
        <v>0.47</v>
      </c>
      <c r="R7014" s="1" t="s">
        <v>20</v>
      </c>
    </row>
    <row r="7015" spans="1:18" x14ac:dyDescent="0.25">
      <c r="A7015" s="1" t="s">
        <v>46</v>
      </c>
      <c r="B7015" s="1">
        <v>1197831</v>
      </c>
      <c r="C7015" s="2">
        <v>44328</v>
      </c>
      <c r="D7015" s="2" t="str">
        <f t="shared" si="436"/>
        <v>Wednesday</v>
      </c>
      <c r="E7015" s="2" t="str">
        <f t="shared" si="437"/>
        <v>May</v>
      </c>
      <c r="F7015" s="1">
        <f t="shared" si="438"/>
        <v>2</v>
      </c>
      <c r="G7015" s="1">
        <f t="shared" si="439"/>
        <v>2021</v>
      </c>
      <c r="H7015" s="1" t="s">
        <v>102</v>
      </c>
      <c r="I7015" s="1" t="s">
        <v>105</v>
      </c>
      <c r="J7015" s="1" t="s">
        <v>106</v>
      </c>
      <c r="K7015" s="1" t="s">
        <v>21</v>
      </c>
      <c r="L7015" s="1" t="s">
        <v>23</v>
      </c>
      <c r="M7015" s="1">
        <v>38</v>
      </c>
      <c r="N7015" s="1">
        <v>157</v>
      </c>
      <c r="O7015" s="1">
        <v>5966</v>
      </c>
      <c r="P7015" s="1">
        <v>3698.92</v>
      </c>
      <c r="Q7015" s="1">
        <v>0.62</v>
      </c>
      <c r="R7015" s="1" t="s">
        <v>20</v>
      </c>
    </row>
    <row r="7016" spans="1:18" x14ac:dyDescent="0.25">
      <c r="A7016" s="1" t="s">
        <v>46</v>
      </c>
      <c r="B7016" s="1">
        <v>1197831</v>
      </c>
      <c r="C7016" s="2">
        <v>44329</v>
      </c>
      <c r="D7016" s="2" t="str">
        <f t="shared" si="436"/>
        <v>Thursday</v>
      </c>
      <c r="E7016" s="2" t="str">
        <f t="shared" si="437"/>
        <v>May</v>
      </c>
      <c r="F7016" s="1">
        <f t="shared" si="438"/>
        <v>2</v>
      </c>
      <c r="G7016" s="1">
        <f t="shared" si="439"/>
        <v>2021</v>
      </c>
      <c r="H7016" s="1" t="s">
        <v>102</v>
      </c>
      <c r="I7016" s="1" t="s">
        <v>105</v>
      </c>
      <c r="J7016" s="1" t="s">
        <v>106</v>
      </c>
      <c r="K7016" s="1" t="s">
        <v>18</v>
      </c>
      <c r="L7016" s="1" t="s">
        <v>19</v>
      </c>
      <c r="M7016" s="1">
        <v>43</v>
      </c>
      <c r="N7016" s="1">
        <v>140</v>
      </c>
      <c r="O7016" s="1">
        <v>6020</v>
      </c>
      <c r="P7016" s="1">
        <v>2769.2</v>
      </c>
      <c r="Q7016" s="1">
        <v>0.46</v>
      </c>
      <c r="R7016" s="1" t="s">
        <v>20</v>
      </c>
    </row>
    <row r="7017" spans="1:18" x14ac:dyDescent="0.25">
      <c r="A7017" s="1" t="s">
        <v>46</v>
      </c>
      <c r="B7017" s="1">
        <v>1197831</v>
      </c>
      <c r="C7017" s="2">
        <v>44330</v>
      </c>
      <c r="D7017" s="2" t="str">
        <f t="shared" si="436"/>
        <v>Friday</v>
      </c>
      <c r="E7017" s="2" t="str">
        <f t="shared" si="437"/>
        <v>May</v>
      </c>
      <c r="F7017" s="1">
        <f t="shared" si="438"/>
        <v>2</v>
      </c>
      <c r="G7017" s="1">
        <f t="shared" si="439"/>
        <v>2021</v>
      </c>
      <c r="H7017" s="1" t="s">
        <v>102</v>
      </c>
      <c r="I7017" s="1" t="s">
        <v>105</v>
      </c>
      <c r="J7017" s="1" t="s">
        <v>106</v>
      </c>
      <c r="K7017" s="1" t="s">
        <v>21</v>
      </c>
      <c r="L7017" s="1" t="s">
        <v>19</v>
      </c>
      <c r="M7017" s="1">
        <v>43</v>
      </c>
      <c r="N7017" s="1">
        <v>202</v>
      </c>
      <c r="O7017" s="1">
        <v>8686</v>
      </c>
      <c r="P7017" s="1">
        <v>5732.76</v>
      </c>
      <c r="Q7017" s="1">
        <v>0.66</v>
      </c>
      <c r="R7017" s="1" t="s">
        <v>20</v>
      </c>
    </row>
    <row r="7018" spans="1:18" x14ac:dyDescent="0.25">
      <c r="A7018" s="1" t="s">
        <v>46</v>
      </c>
      <c r="B7018" s="1">
        <v>1197831</v>
      </c>
      <c r="C7018" s="2">
        <v>44331</v>
      </c>
      <c r="D7018" s="2" t="str">
        <f t="shared" si="436"/>
        <v>Saturday</v>
      </c>
      <c r="E7018" s="2" t="str">
        <f t="shared" si="437"/>
        <v>May</v>
      </c>
      <c r="F7018" s="1">
        <f t="shared" si="438"/>
        <v>2</v>
      </c>
      <c r="G7018" s="1">
        <f t="shared" si="439"/>
        <v>2021</v>
      </c>
      <c r="H7018" s="1" t="s">
        <v>102</v>
      </c>
      <c r="I7018" s="1" t="s">
        <v>105</v>
      </c>
      <c r="J7018" s="1" t="s">
        <v>106</v>
      </c>
      <c r="K7018" s="1" t="s">
        <v>18</v>
      </c>
      <c r="L7018" s="1" t="s">
        <v>22</v>
      </c>
      <c r="M7018" s="1">
        <v>39</v>
      </c>
      <c r="N7018" s="1">
        <v>248</v>
      </c>
      <c r="O7018" s="1">
        <v>9672</v>
      </c>
      <c r="P7018" s="1">
        <v>4642.5600000000004</v>
      </c>
      <c r="Q7018" s="1">
        <v>0.48</v>
      </c>
      <c r="R7018" s="1" t="s">
        <v>20</v>
      </c>
    </row>
    <row r="7019" spans="1:18" x14ac:dyDescent="0.25">
      <c r="A7019" s="1" t="s">
        <v>46</v>
      </c>
      <c r="B7019" s="1">
        <v>1197831</v>
      </c>
      <c r="C7019" s="2">
        <v>44332</v>
      </c>
      <c r="D7019" s="2" t="str">
        <f t="shared" si="436"/>
        <v>Sunday</v>
      </c>
      <c r="E7019" s="2" t="str">
        <f t="shared" si="437"/>
        <v>May</v>
      </c>
      <c r="F7019" s="1">
        <f t="shared" si="438"/>
        <v>2</v>
      </c>
      <c r="G7019" s="1">
        <f t="shared" si="439"/>
        <v>2021</v>
      </c>
      <c r="H7019" s="1" t="s">
        <v>102</v>
      </c>
      <c r="I7019" s="1" t="s">
        <v>105</v>
      </c>
      <c r="J7019" s="1" t="s">
        <v>106</v>
      </c>
      <c r="K7019" s="1" t="s">
        <v>18</v>
      </c>
      <c r="L7019" s="1" t="s">
        <v>23</v>
      </c>
      <c r="M7019" s="1">
        <v>37</v>
      </c>
      <c r="N7019" s="1">
        <v>264</v>
      </c>
      <c r="O7019" s="1">
        <v>9768</v>
      </c>
      <c r="P7019" s="1">
        <v>4786.32</v>
      </c>
      <c r="Q7019" s="1">
        <v>0.49</v>
      </c>
      <c r="R7019" s="1" t="s">
        <v>20</v>
      </c>
    </row>
    <row r="7020" spans="1:18" x14ac:dyDescent="0.25">
      <c r="A7020" s="1" t="s">
        <v>46</v>
      </c>
      <c r="B7020" s="1">
        <v>1197831</v>
      </c>
      <c r="C7020" s="2">
        <v>44333</v>
      </c>
      <c r="D7020" s="2" t="str">
        <f t="shared" si="436"/>
        <v>Monday</v>
      </c>
      <c r="E7020" s="2" t="str">
        <f t="shared" si="437"/>
        <v>May</v>
      </c>
      <c r="F7020" s="1">
        <f t="shared" si="438"/>
        <v>2</v>
      </c>
      <c r="G7020" s="1">
        <f t="shared" si="439"/>
        <v>2021</v>
      </c>
      <c r="H7020" s="1" t="s">
        <v>102</v>
      </c>
      <c r="I7020" s="1" t="s">
        <v>105</v>
      </c>
      <c r="J7020" s="1" t="s">
        <v>106</v>
      </c>
      <c r="K7020" s="1" t="s">
        <v>21</v>
      </c>
      <c r="L7020" s="1" t="s">
        <v>22</v>
      </c>
      <c r="M7020" s="1">
        <v>44</v>
      </c>
      <c r="N7020" s="1">
        <v>210</v>
      </c>
      <c r="O7020" s="1">
        <v>9240</v>
      </c>
      <c r="P7020" s="1">
        <v>4712.3999999999996</v>
      </c>
      <c r="Q7020" s="1">
        <v>0.51</v>
      </c>
      <c r="R7020" s="1" t="s">
        <v>20</v>
      </c>
    </row>
    <row r="7021" spans="1:18" x14ac:dyDescent="0.25">
      <c r="A7021" s="1" t="s">
        <v>46</v>
      </c>
      <c r="B7021" s="1">
        <v>1197831</v>
      </c>
      <c r="C7021" s="2">
        <v>44334</v>
      </c>
      <c r="D7021" s="2" t="str">
        <f t="shared" si="436"/>
        <v>Tuesday</v>
      </c>
      <c r="E7021" s="2" t="str">
        <f t="shared" si="437"/>
        <v>May</v>
      </c>
      <c r="F7021" s="1">
        <f t="shared" si="438"/>
        <v>2</v>
      </c>
      <c r="G7021" s="1">
        <f t="shared" si="439"/>
        <v>2021</v>
      </c>
      <c r="H7021" s="1" t="s">
        <v>102</v>
      </c>
      <c r="I7021" s="1" t="s">
        <v>105</v>
      </c>
      <c r="J7021" s="1" t="s">
        <v>106</v>
      </c>
      <c r="K7021" s="1" t="s">
        <v>21</v>
      </c>
      <c r="L7021" s="1" t="s">
        <v>23</v>
      </c>
      <c r="M7021" s="1">
        <v>44</v>
      </c>
      <c r="N7021" s="1">
        <v>176</v>
      </c>
      <c r="O7021" s="1">
        <v>7744</v>
      </c>
      <c r="P7021" s="1">
        <v>4646.3999999999996</v>
      </c>
      <c r="Q7021" s="1">
        <v>0.6</v>
      </c>
      <c r="R7021" s="1" t="s">
        <v>20</v>
      </c>
    </row>
    <row r="7022" spans="1:18" x14ac:dyDescent="0.25">
      <c r="A7022" s="1" t="s">
        <v>46</v>
      </c>
      <c r="B7022" s="1">
        <v>1197831</v>
      </c>
      <c r="C7022" s="2">
        <v>44335</v>
      </c>
      <c r="D7022" s="2" t="str">
        <f t="shared" si="436"/>
        <v>Wednesday</v>
      </c>
      <c r="E7022" s="2" t="str">
        <f t="shared" si="437"/>
        <v>May</v>
      </c>
      <c r="F7022" s="1">
        <f t="shared" si="438"/>
        <v>2</v>
      </c>
      <c r="G7022" s="1">
        <f t="shared" si="439"/>
        <v>2021</v>
      </c>
      <c r="H7022" s="1" t="s">
        <v>102</v>
      </c>
      <c r="I7022" s="1" t="s">
        <v>105</v>
      </c>
      <c r="J7022" s="1" t="s">
        <v>106</v>
      </c>
      <c r="K7022" s="1" t="s">
        <v>18</v>
      </c>
      <c r="L7022" s="1" t="s">
        <v>19</v>
      </c>
      <c r="M7022" s="1">
        <v>38</v>
      </c>
      <c r="N7022" s="1">
        <v>160</v>
      </c>
      <c r="O7022" s="1">
        <v>6080</v>
      </c>
      <c r="P7022" s="1">
        <v>2857.6</v>
      </c>
      <c r="Q7022" s="1">
        <v>0.47</v>
      </c>
      <c r="R7022" s="1" t="s">
        <v>20</v>
      </c>
    </row>
    <row r="7023" spans="1:18" x14ac:dyDescent="0.25">
      <c r="A7023" s="1" t="s">
        <v>46</v>
      </c>
      <c r="B7023" s="1">
        <v>1197831</v>
      </c>
      <c r="C7023" s="2">
        <v>44336</v>
      </c>
      <c r="D7023" s="2" t="str">
        <f t="shared" si="436"/>
        <v>Thursday</v>
      </c>
      <c r="E7023" s="2" t="str">
        <f t="shared" si="437"/>
        <v>May</v>
      </c>
      <c r="F7023" s="1">
        <f t="shared" si="438"/>
        <v>2</v>
      </c>
      <c r="G7023" s="1">
        <f t="shared" si="439"/>
        <v>2021</v>
      </c>
      <c r="H7023" s="1" t="s">
        <v>102</v>
      </c>
      <c r="I7023" s="1" t="s">
        <v>105</v>
      </c>
      <c r="J7023" s="1" t="s">
        <v>106</v>
      </c>
      <c r="K7023" s="1" t="s">
        <v>21</v>
      </c>
      <c r="L7023" s="1" t="s">
        <v>19</v>
      </c>
      <c r="M7023" s="1">
        <v>49</v>
      </c>
      <c r="N7023" s="1">
        <v>225</v>
      </c>
      <c r="O7023" s="1">
        <v>11025</v>
      </c>
      <c r="P7023" s="1">
        <v>6945.75</v>
      </c>
      <c r="Q7023" s="1">
        <v>0.63</v>
      </c>
      <c r="R7023" s="1" t="s">
        <v>20</v>
      </c>
    </row>
    <row r="7024" spans="1:18" x14ac:dyDescent="0.25">
      <c r="A7024" s="1" t="s">
        <v>46</v>
      </c>
      <c r="B7024" s="1">
        <v>1197831</v>
      </c>
      <c r="C7024" s="2">
        <v>44413</v>
      </c>
      <c r="D7024" s="2" t="str">
        <f t="shared" si="436"/>
        <v>Thursday</v>
      </c>
      <c r="E7024" s="2" t="str">
        <f t="shared" si="437"/>
        <v>August</v>
      </c>
      <c r="F7024" s="1">
        <f t="shared" si="438"/>
        <v>3</v>
      </c>
      <c r="G7024" s="1">
        <f t="shared" si="439"/>
        <v>2021</v>
      </c>
      <c r="H7024" s="1" t="s">
        <v>102</v>
      </c>
      <c r="I7024" s="1" t="s">
        <v>107</v>
      </c>
      <c r="J7024" s="1" t="s">
        <v>108</v>
      </c>
      <c r="K7024" s="1" t="s">
        <v>18</v>
      </c>
      <c r="L7024" s="1" t="s">
        <v>19</v>
      </c>
      <c r="M7024" s="1">
        <v>40</v>
      </c>
      <c r="N7024" s="1">
        <v>325</v>
      </c>
      <c r="O7024" s="1">
        <v>130000</v>
      </c>
      <c r="P7024" s="1">
        <v>45500</v>
      </c>
      <c r="Q7024" s="1">
        <v>0.35</v>
      </c>
      <c r="R7024" s="1" t="s">
        <v>20</v>
      </c>
    </row>
    <row r="7025" spans="1:18" x14ac:dyDescent="0.25">
      <c r="A7025" s="1" t="s">
        <v>46</v>
      </c>
      <c r="B7025" s="1">
        <v>1197831</v>
      </c>
      <c r="C7025" s="2">
        <v>44414</v>
      </c>
      <c r="D7025" s="2" t="str">
        <f t="shared" si="436"/>
        <v>Friday</v>
      </c>
      <c r="E7025" s="2" t="str">
        <f t="shared" si="437"/>
        <v>August</v>
      </c>
      <c r="F7025" s="1">
        <f t="shared" si="438"/>
        <v>3</v>
      </c>
      <c r="G7025" s="1">
        <f t="shared" si="439"/>
        <v>2021</v>
      </c>
      <c r="H7025" s="1" t="s">
        <v>102</v>
      </c>
      <c r="I7025" s="1" t="s">
        <v>107</v>
      </c>
      <c r="J7025" s="1" t="s">
        <v>108</v>
      </c>
      <c r="K7025" s="1" t="s">
        <v>21</v>
      </c>
      <c r="L7025" s="1" t="s">
        <v>19</v>
      </c>
      <c r="M7025" s="1">
        <v>35</v>
      </c>
      <c r="N7025" s="1">
        <v>475</v>
      </c>
      <c r="O7025" s="1">
        <v>166250</v>
      </c>
      <c r="P7025" s="1">
        <v>91437.5</v>
      </c>
      <c r="Q7025" s="1">
        <v>0.55000000000000004</v>
      </c>
      <c r="R7025" s="1" t="s">
        <v>20</v>
      </c>
    </row>
    <row r="7026" spans="1:18" x14ac:dyDescent="0.25">
      <c r="A7026" s="1" t="s">
        <v>46</v>
      </c>
      <c r="B7026" s="1">
        <v>1197831</v>
      </c>
      <c r="C7026" s="2">
        <v>44415</v>
      </c>
      <c r="D7026" s="2" t="str">
        <f t="shared" si="436"/>
        <v>Saturday</v>
      </c>
      <c r="E7026" s="2" t="str">
        <f t="shared" si="437"/>
        <v>August</v>
      </c>
      <c r="F7026" s="1">
        <f t="shared" si="438"/>
        <v>3</v>
      </c>
      <c r="G7026" s="1">
        <f t="shared" si="439"/>
        <v>2021</v>
      </c>
      <c r="H7026" s="1" t="s">
        <v>102</v>
      </c>
      <c r="I7026" s="1" t="s">
        <v>107</v>
      </c>
      <c r="J7026" s="1" t="s">
        <v>108</v>
      </c>
      <c r="K7026" s="1" t="s">
        <v>18</v>
      </c>
      <c r="L7026" s="1" t="s">
        <v>22</v>
      </c>
      <c r="M7026" s="1">
        <v>25</v>
      </c>
      <c r="N7026" s="1">
        <v>625</v>
      </c>
      <c r="O7026" s="1">
        <v>156250</v>
      </c>
      <c r="P7026" s="1">
        <v>62500</v>
      </c>
      <c r="Q7026" s="1">
        <v>0.4</v>
      </c>
      <c r="R7026" s="1" t="s">
        <v>20</v>
      </c>
    </row>
    <row r="7027" spans="1:18" x14ac:dyDescent="0.25">
      <c r="A7027" s="1" t="s">
        <v>46</v>
      </c>
      <c r="B7027" s="1">
        <v>1197831</v>
      </c>
      <c r="C7027" s="2">
        <v>44416</v>
      </c>
      <c r="D7027" s="2" t="str">
        <f t="shared" si="436"/>
        <v>Sunday</v>
      </c>
      <c r="E7027" s="2" t="str">
        <f t="shared" si="437"/>
        <v>August</v>
      </c>
      <c r="F7027" s="1">
        <f t="shared" si="438"/>
        <v>3</v>
      </c>
      <c r="G7027" s="1">
        <f t="shared" si="439"/>
        <v>2021</v>
      </c>
      <c r="H7027" s="1" t="s">
        <v>102</v>
      </c>
      <c r="I7027" s="1" t="s">
        <v>107</v>
      </c>
      <c r="J7027" s="1" t="s">
        <v>108</v>
      </c>
      <c r="K7027" s="1" t="s">
        <v>18</v>
      </c>
      <c r="L7027" s="1" t="s">
        <v>23</v>
      </c>
      <c r="M7027" s="1">
        <v>35</v>
      </c>
      <c r="N7027" s="1">
        <v>600</v>
      </c>
      <c r="O7027" s="1">
        <v>210000</v>
      </c>
      <c r="P7027" s="1">
        <v>84000</v>
      </c>
      <c r="Q7027" s="1">
        <v>0.4</v>
      </c>
      <c r="R7027" s="1" t="s">
        <v>20</v>
      </c>
    </row>
    <row r="7028" spans="1:18" x14ac:dyDescent="0.25">
      <c r="A7028" s="1" t="s">
        <v>46</v>
      </c>
      <c r="B7028" s="1">
        <v>1197831</v>
      </c>
      <c r="C7028" s="2">
        <v>44417</v>
      </c>
      <c r="D7028" s="2" t="str">
        <f t="shared" si="436"/>
        <v>Monday</v>
      </c>
      <c r="E7028" s="2" t="str">
        <f t="shared" si="437"/>
        <v>August</v>
      </c>
      <c r="F7028" s="1">
        <f t="shared" si="438"/>
        <v>3</v>
      </c>
      <c r="G7028" s="1">
        <f t="shared" si="439"/>
        <v>2021</v>
      </c>
      <c r="H7028" s="1" t="s">
        <v>102</v>
      </c>
      <c r="I7028" s="1" t="s">
        <v>107</v>
      </c>
      <c r="J7028" s="1" t="s">
        <v>108</v>
      </c>
      <c r="K7028" s="1" t="s">
        <v>21</v>
      </c>
      <c r="L7028" s="1" t="s">
        <v>22</v>
      </c>
      <c r="M7028" s="1">
        <v>35</v>
      </c>
      <c r="N7028" s="1">
        <v>425</v>
      </c>
      <c r="O7028" s="1">
        <v>148750</v>
      </c>
      <c r="P7028" s="1">
        <v>59500</v>
      </c>
      <c r="Q7028" s="1">
        <v>0.4</v>
      </c>
      <c r="R7028" s="1" t="s">
        <v>20</v>
      </c>
    </row>
    <row r="7029" spans="1:18" x14ac:dyDescent="0.25">
      <c r="A7029" s="1" t="s">
        <v>46</v>
      </c>
      <c r="B7029" s="1">
        <v>1197831</v>
      </c>
      <c r="C7029" s="2">
        <v>44418</v>
      </c>
      <c r="D7029" s="2" t="str">
        <f t="shared" si="436"/>
        <v>Tuesday</v>
      </c>
      <c r="E7029" s="2" t="str">
        <f t="shared" si="437"/>
        <v>August</v>
      </c>
      <c r="F7029" s="1">
        <f t="shared" si="438"/>
        <v>3</v>
      </c>
      <c r="G7029" s="1">
        <f t="shared" si="439"/>
        <v>2021</v>
      </c>
      <c r="H7029" s="1" t="s">
        <v>102</v>
      </c>
      <c r="I7029" s="1" t="s">
        <v>107</v>
      </c>
      <c r="J7029" s="1" t="s">
        <v>108</v>
      </c>
      <c r="K7029" s="1" t="s">
        <v>21</v>
      </c>
      <c r="L7029" s="1" t="s">
        <v>23</v>
      </c>
      <c r="M7029" s="1">
        <v>35</v>
      </c>
      <c r="N7029" s="1">
        <v>375</v>
      </c>
      <c r="O7029" s="1">
        <v>131250</v>
      </c>
      <c r="P7029" s="1">
        <v>65625</v>
      </c>
      <c r="Q7029" s="1">
        <v>0.5</v>
      </c>
      <c r="R7029" s="1" t="s">
        <v>20</v>
      </c>
    </row>
    <row r="7030" spans="1:18" x14ac:dyDescent="0.25">
      <c r="A7030" s="1" t="s">
        <v>46</v>
      </c>
      <c r="B7030" s="1">
        <v>1197831</v>
      </c>
      <c r="C7030" s="2">
        <v>44419</v>
      </c>
      <c r="D7030" s="2" t="str">
        <f t="shared" si="436"/>
        <v>Wednesday</v>
      </c>
      <c r="E7030" s="2" t="str">
        <f t="shared" si="437"/>
        <v>August</v>
      </c>
      <c r="F7030" s="1">
        <f t="shared" si="438"/>
        <v>3</v>
      </c>
      <c r="G7030" s="1">
        <f t="shared" si="439"/>
        <v>2021</v>
      </c>
      <c r="H7030" s="1" t="s">
        <v>102</v>
      </c>
      <c r="I7030" s="1" t="s">
        <v>107</v>
      </c>
      <c r="J7030" s="1" t="s">
        <v>108</v>
      </c>
      <c r="K7030" s="1" t="s">
        <v>18</v>
      </c>
      <c r="L7030" s="1" t="s">
        <v>19</v>
      </c>
      <c r="M7030" s="1">
        <v>40</v>
      </c>
      <c r="N7030" s="1">
        <v>250</v>
      </c>
      <c r="O7030" s="1">
        <v>100000</v>
      </c>
      <c r="P7030" s="1">
        <v>35000</v>
      </c>
      <c r="Q7030" s="1">
        <v>0.35</v>
      </c>
      <c r="R7030" s="1" t="s">
        <v>20</v>
      </c>
    </row>
    <row r="7031" spans="1:18" x14ac:dyDescent="0.25">
      <c r="A7031" s="1" t="s">
        <v>46</v>
      </c>
      <c r="B7031" s="1">
        <v>1197831</v>
      </c>
      <c r="C7031" s="2">
        <v>44420</v>
      </c>
      <c r="D7031" s="2" t="str">
        <f t="shared" si="436"/>
        <v>Thursday</v>
      </c>
      <c r="E7031" s="2" t="str">
        <f t="shared" si="437"/>
        <v>August</v>
      </c>
      <c r="F7031" s="1">
        <f t="shared" si="438"/>
        <v>3</v>
      </c>
      <c r="G7031" s="1">
        <f t="shared" si="439"/>
        <v>2021</v>
      </c>
      <c r="H7031" s="1" t="s">
        <v>102</v>
      </c>
      <c r="I7031" s="1" t="s">
        <v>107</v>
      </c>
      <c r="J7031" s="1" t="s">
        <v>108</v>
      </c>
      <c r="K7031" s="1" t="s">
        <v>21</v>
      </c>
      <c r="L7031" s="1" t="s">
        <v>19</v>
      </c>
      <c r="M7031" s="1">
        <v>35</v>
      </c>
      <c r="N7031" s="1">
        <v>450</v>
      </c>
      <c r="O7031" s="1">
        <v>157500</v>
      </c>
      <c r="P7031" s="1">
        <v>86625</v>
      </c>
      <c r="Q7031" s="1">
        <v>0.55000000000000004</v>
      </c>
      <c r="R7031" s="1" t="s">
        <v>20</v>
      </c>
    </row>
    <row r="7032" spans="1:18" x14ac:dyDescent="0.25">
      <c r="A7032" s="1" t="s">
        <v>46</v>
      </c>
      <c r="B7032" s="1">
        <v>1197831</v>
      </c>
      <c r="C7032" s="2">
        <v>44421</v>
      </c>
      <c r="D7032" s="2" t="str">
        <f t="shared" si="436"/>
        <v>Friday</v>
      </c>
      <c r="E7032" s="2" t="str">
        <f t="shared" si="437"/>
        <v>August</v>
      </c>
      <c r="F7032" s="1">
        <f t="shared" si="438"/>
        <v>3</v>
      </c>
      <c r="G7032" s="1">
        <f t="shared" si="439"/>
        <v>2021</v>
      </c>
      <c r="H7032" s="1" t="s">
        <v>102</v>
      </c>
      <c r="I7032" s="1" t="s">
        <v>107</v>
      </c>
      <c r="J7032" s="1" t="s">
        <v>108</v>
      </c>
      <c r="K7032" s="1" t="s">
        <v>18</v>
      </c>
      <c r="L7032" s="1" t="s">
        <v>22</v>
      </c>
      <c r="M7032" s="1">
        <v>30</v>
      </c>
      <c r="N7032" s="1">
        <v>625</v>
      </c>
      <c r="O7032" s="1">
        <v>187500</v>
      </c>
      <c r="P7032" s="1">
        <v>84375</v>
      </c>
      <c r="Q7032" s="1">
        <v>0.45</v>
      </c>
      <c r="R7032" s="1" t="s">
        <v>20</v>
      </c>
    </row>
    <row r="7033" spans="1:18" x14ac:dyDescent="0.25">
      <c r="A7033" s="1" t="s">
        <v>46</v>
      </c>
      <c r="B7033" s="1">
        <v>1197831</v>
      </c>
      <c r="C7033" s="2">
        <v>44422</v>
      </c>
      <c r="D7033" s="2" t="str">
        <f t="shared" si="436"/>
        <v>Saturday</v>
      </c>
      <c r="E7033" s="2" t="str">
        <f t="shared" si="437"/>
        <v>August</v>
      </c>
      <c r="F7033" s="1">
        <f t="shared" si="438"/>
        <v>3</v>
      </c>
      <c r="G7033" s="1">
        <f t="shared" si="439"/>
        <v>2021</v>
      </c>
      <c r="H7033" s="1" t="s">
        <v>102</v>
      </c>
      <c r="I7033" s="1" t="s">
        <v>107</v>
      </c>
      <c r="J7033" s="1" t="s">
        <v>108</v>
      </c>
      <c r="K7033" s="1" t="s">
        <v>18</v>
      </c>
      <c r="L7033" s="1" t="s">
        <v>23</v>
      </c>
      <c r="M7033" s="1">
        <v>40</v>
      </c>
      <c r="N7033" s="1">
        <v>625</v>
      </c>
      <c r="O7033" s="1">
        <v>250000</v>
      </c>
      <c r="P7033" s="1">
        <v>112500</v>
      </c>
      <c r="Q7033" s="1">
        <v>0.45</v>
      </c>
      <c r="R7033" s="1" t="s">
        <v>20</v>
      </c>
    </row>
    <row r="7034" spans="1:18" x14ac:dyDescent="0.25">
      <c r="A7034" s="1" t="s">
        <v>46</v>
      </c>
      <c r="B7034" s="1">
        <v>1197831</v>
      </c>
      <c r="C7034" s="2">
        <v>44423</v>
      </c>
      <c r="D7034" s="2" t="str">
        <f t="shared" si="436"/>
        <v>Sunday</v>
      </c>
      <c r="E7034" s="2" t="str">
        <f t="shared" si="437"/>
        <v>August</v>
      </c>
      <c r="F7034" s="1">
        <f t="shared" si="438"/>
        <v>3</v>
      </c>
      <c r="G7034" s="1">
        <f t="shared" si="439"/>
        <v>2021</v>
      </c>
      <c r="H7034" s="1" t="s">
        <v>102</v>
      </c>
      <c r="I7034" s="1" t="s">
        <v>107</v>
      </c>
      <c r="J7034" s="1" t="s">
        <v>108</v>
      </c>
      <c r="K7034" s="1" t="s">
        <v>21</v>
      </c>
      <c r="L7034" s="1" t="s">
        <v>22</v>
      </c>
      <c r="M7034" s="1">
        <v>30</v>
      </c>
      <c r="N7034" s="1">
        <v>450</v>
      </c>
      <c r="O7034" s="1">
        <v>135000</v>
      </c>
      <c r="P7034" s="1">
        <v>60750</v>
      </c>
      <c r="Q7034" s="1">
        <v>0.45</v>
      </c>
      <c r="R7034" s="1" t="s">
        <v>20</v>
      </c>
    </row>
    <row r="7035" spans="1:18" x14ac:dyDescent="0.25">
      <c r="A7035" s="1" t="s">
        <v>46</v>
      </c>
      <c r="B7035" s="1">
        <v>1197831</v>
      </c>
      <c r="C7035" s="2">
        <v>44424</v>
      </c>
      <c r="D7035" s="2" t="str">
        <f t="shared" si="436"/>
        <v>Monday</v>
      </c>
      <c r="E7035" s="2" t="str">
        <f t="shared" si="437"/>
        <v>August</v>
      </c>
      <c r="F7035" s="1">
        <f t="shared" si="438"/>
        <v>3</v>
      </c>
      <c r="G7035" s="1">
        <f t="shared" si="439"/>
        <v>2021</v>
      </c>
      <c r="H7035" s="1" t="s">
        <v>102</v>
      </c>
      <c r="I7035" s="1" t="s">
        <v>107</v>
      </c>
      <c r="J7035" s="1" t="s">
        <v>108</v>
      </c>
      <c r="K7035" s="1" t="s">
        <v>21</v>
      </c>
      <c r="L7035" s="1" t="s">
        <v>23</v>
      </c>
      <c r="M7035" s="1">
        <v>35</v>
      </c>
      <c r="N7035" s="1">
        <v>350</v>
      </c>
      <c r="O7035" s="1">
        <v>122500</v>
      </c>
      <c r="P7035" s="1">
        <v>67375</v>
      </c>
      <c r="Q7035" s="1">
        <v>0.55000000000000004</v>
      </c>
      <c r="R7035" s="1" t="s">
        <v>20</v>
      </c>
    </row>
    <row r="7036" spans="1:18" x14ac:dyDescent="0.25">
      <c r="A7036" s="1" t="s">
        <v>46</v>
      </c>
      <c r="B7036" s="1">
        <v>1197831</v>
      </c>
      <c r="C7036" s="2">
        <v>44425</v>
      </c>
      <c r="D7036" s="2" t="str">
        <f t="shared" si="436"/>
        <v>Tuesday</v>
      </c>
      <c r="E7036" s="2" t="str">
        <f t="shared" si="437"/>
        <v>August</v>
      </c>
      <c r="F7036" s="1">
        <f t="shared" si="438"/>
        <v>3</v>
      </c>
      <c r="G7036" s="1">
        <f t="shared" si="439"/>
        <v>2021</v>
      </c>
      <c r="H7036" s="1" t="s">
        <v>102</v>
      </c>
      <c r="I7036" s="1" t="s">
        <v>107</v>
      </c>
      <c r="J7036" s="1" t="s">
        <v>108</v>
      </c>
      <c r="K7036" s="1" t="s">
        <v>18</v>
      </c>
      <c r="L7036" s="1" t="s">
        <v>19</v>
      </c>
      <c r="M7036" s="1">
        <v>40</v>
      </c>
      <c r="N7036" s="1">
        <v>250</v>
      </c>
      <c r="O7036" s="1">
        <v>100000</v>
      </c>
      <c r="P7036" s="1">
        <v>40000</v>
      </c>
      <c r="Q7036" s="1">
        <v>0.4</v>
      </c>
      <c r="R7036" s="1" t="s">
        <v>20</v>
      </c>
    </row>
    <row r="7037" spans="1:18" x14ac:dyDescent="0.25">
      <c r="A7037" s="1" t="s">
        <v>46</v>
      </c>
      <c r="B7037" s="1">
        <v>1197831</v>
      </c>
      <c r="C7037" s="2">
        <v>44426</v>
      </c>
      <c r="D7037" s="2" t="str">
        <f t="shared" si="436"/>
        <v>Wednesday</v>
      </c>
      <c r="E7037" s="2" t="str">
        <f t="shared" si="437"/>
        <v>August</v>
      </c>
      <c r="F7037" s="1">
        <f t="shared" si="438"/>
        <v>3</v>
      </c>
      <c r="G7037" s="1">
        <f t="shared" si="439"/>
        <v>2021</v>
      </c>
      <c r="H7037" s="1" t="s">
        <v>102</v>
      </c>
      <c r="I7037" s="1" t="s">
        <v>107</v>
      </c>
      <c r="J7037" s="1" t="s">
        <v>108</v>
      </c>
      <c r="K7037" s="1" t="s">
        <v>21</v>
      </c>
      <c r="L7037" s="1" t="s">
        <v>19</v>
      </c>
      <c r="M7037" s="1">
        <v>35</v>
      </c>
      <c r="N7037" s="1">
        <v>400</v>
      </c>
      <c r="O7037" s="1">
        <v>140000</v>
      </c>
      <c r="P7037" s="1">
        <v>84000</v>
      </c>
      <c r="Q7037" s="1">
        <v>0.6</v>
      </c>
      <c r="R7037" s="1" t="s">
        <v>20</v>
      </c>
    </row>
    <row r="7038" spans="1:18" x14ac:dyDescent="0.25">
      <c r="A7038" s="1" t="s">
        <v>46</v>
      </c>
      <c r="B7038" s="1">
        <v>1197831</v>
      </c>
      <c r="C7038" s="2">
        <v>44427</v>
      </c>
      <c r="D7038" s="2" t="str">
        <f t="shared" si="436"/>
        <v>Thursday</v>
      </c>
      <c r="E7038" s="2" t="str">
        <f t="shared" si="437"/>
        <v>August</v>
      </c>
      <c r="F7038" s="1">
        <f t="shared" si="438"/>
        <v>3</v>
      </c>
      <c r="G7038" s="1">
        <f t="shared" si="439"/>
        <v>2021</v>
      </c>
      <c r="H7038" s="1" t="s">
        <v>102</v>
      </c>
      <c r="I7038" s="1" t="s">
        <v>107</v>
      </c>
      <c r="J7038" s="1" t="s">
        <v>108</v>
      </c>
      <c r="K7038" s="1" t="s">
        <v>18</v>
      </c>
      <c r="L7038" s="1" t="s">
        <v>22</v>
      </c>
      <c r="M7038" s="1">
        <v>20</v>
      </c>
      <c r="N7038" s="1">
        <v>650</v>
      </c>
      <c r="O7038" s="1">
        <v>130000</v>
      </c>
      <c r="P7038" s="1">
        <v>58500</v>
      </c>
      <c r="Q7038" s="1">
        <v>0.45</v>
      </c>
      <c r="R7038" s="1" t="s">
        <v>20</v>
      </c>
    </row>
    <row r="7039" spans="1:18" x14ac:dyDescent="0.25">
      <c r="A7039" s="1" t="s">
        <v>46</v>
      </c>
      <c r="B7039" s="1">
        <v>1197831</v>
      </c>
      <c r="C7039" s="2">
        <v>44428</v>
      </c>
      <c r="D7039" s="2" t="str">
        <f t="shared" si="436"/>
        <v>Friday</v>
      </c>
      <c r="E7039" s="2" t="str">
        <f t="shared" si="437"/>
        <v>August</v>
      </c>
      <c r="F7039" s="1">
        <f t="shared" si="438"/>
        <v>3</v>
      </c>
      <c r="G7039" s="1">
        <f t="shared" si="439"/>
        <v>2021</v>
      </c>
      <c r="H7039" s="1" t="s">
        <v>102</v>
      </c>
      <c r="I7039" s="1" t="s">
        <v>107</v>
      </c>
      <c r="J7039" s="1" t="s">
        <v>108</v>
      </c>
      <c r="K7039" s="1" t="s">
        <v>18</v>
      </c>
      <c r="L7039" s="1" t="s">
        <v>23</v>
      </c>
      <c r="M7039" s="1">
        <v>20</v>
      </c>
      <c r="N7039" s="1">
        <v>650</v>
      </c>
      <c r="O7039" s="1">
        <v>130000</v>
      </c>
      <c r="P7039" s="1">
        <v>58500</v>
      </c>
      <c r="Q7039" s="1">
        <v>0.45</v>
      </c>
      <c r="R7039" s="1" t="s">
        <v>20</v>
      </c>
    </row>
    <row r="7040" spans="1:18" x14ac:dyDescent="0.25">
      <c r="A7040" s="1" t="s">
        <v>46</v>
      </c>
      <c r="B7040" s="1">
        <v>1197831</v>
      </c>
      <c r="C7040" s="2">
        <v>44429</v>
      </c>
      <c r="D7040" s="2" t="str">
        <f t="shared" si="436"/>
        <v>Saturday</v>
      </c>
      <c r="E7040" s="2" t="str">
        <f t="shared" si="437"/>
        <v>August</v>
      </c>
      <c r="F7040" s="1">
        <f t="shared" si="438"/>
        <v>3</v>
      </c>
      <c r="G7040" s="1">
        <f t="shared" si="439"/>
        <v>2021</v>
      </c>
      <c r="H7040" s="1" t="s">
        <v>102</v>
      </c>
      <c r="I7040" s="1" t="s">
        <v>107</v>
      </c>
      <c r="J7040" s="1" t="s">
        <v>108</v>
      </c>
      <c r="K7040" s="1" t="s">
        <v>21</v>
      </c>
      <c r="L7040" s="1" t="s">
        <v>22</v>
      </c>
      <c r="M7040" s="1">
        <v>15</v>
      </c>
      <c r="N7040" s="1">
        <v>475</v>
      </c>
      <c r="O7040" s="1">
        <v>71250</v>
      </c>
      <c r="P7040" s="1">
        <v>32062.5</v>
      </c>
      <c r="Q7040" s="1">
        <v>0.45</v>
      </c>
      <c r="R7040" s="1" t="s">
        <v>20</v>
      </c>
    </row>
    <row r="7041" spans="1:18" x14ac:dyDescent="0.25">
      <c r="A7041" s="1" t="s">
        <v>46</v>
      </c>
      <c r="B7041" s="1">
        <v>1197831</v>
      </c>
      <c r="C7041" s="2">
        <v>44430</v>
      </c>
      <c r="D7041" s="2" t="str">
        <f t="shared" si="436"/>
        <v>Sunday</v>
      </c>
      <c r="E7041" s="2" t="str">
        <f t="shared" si="437"/>
        <v>August</v>
      </c>
      <c r="F7041" s="1">
        <f t="shared" si="438"/>
        <v>3</v>
      </c>
      <c r="G7041" s="1">
        <f t="shared" si="439"/>
        <v>2021</v>
      </c>
      <c r="H7041" s="1" t="s">
        <v>102</v>
      </c>
      <c r="I7041" s="1" t="s">
        <v>107</v>
      </c>
      <c r="J7041" s="1" t="s">
        <v>108</v>
      </c>
      <c r="K7041" s="1" t="s">
        <v>21</v>
      </c>
      <c r="L7041" s="1" t="s">
        <v>23</v>
      </c>
      <c r="M7041" s="1">
        <v>20</v>
      </c>
      <c r="N7041" s="1">
        <v>375</v>
      </c>
      <c r="O7041" s="1">
        <v>75000</v>
      </c>
      <c r="P7041" s="1">
        <v>41250</v>
      </c>
      <c r="Q7041" s="1">
        <v>0.55000000000000004</v>
      </c>
      <c r="R7041" s="1" t="s">
        <v>20</v>
      </c>
    </row>
    <row r="7042" spans="1:18" x14ac:dyDescent="0.25">
      <c r="A7042" s="1" t="s">
        <v>46</v>
      </c>
      <c r="B7042" s="1">
        <v>1197831</v>
      </c>
      <c r="C7042" s="2">
        <v>44431</v>
      </c>
      <c r="D7042" s="2" t="str">
        <f t="shared" si="436"/>
        <v>Monday</v>
      </c>
      <c r="E7042" s="2" t="str">
        <f t="shared" si="437"/>
        <v>August</v>
      </c>
      <c r="F7042" s="1">
        <f t="shared" si="438"/>
        <v>3</v>
      </c>
      <c r="G7042" s="1">
        <f t="shared" si="439"/>
        <v>2021</v>
      </c>
      <c r="H7042" s="1" t="s">
        <v>102</v>
      </c>
      <c r="I7042" s="1" t="s">
        <v>107</v>
      </c>
      <c r="J7042" s="1" t="s">
        <v>108</v>
      </c>
      <c r="K7042" s="1" t="s">
        <v>18</v>
      </c>
      <c r="L7042" s="1" t="s">
        <v>19</v>
      </c>
      <c r="M7042" s="1">
        <v>25</v>
      </c>
      <c r="N7042" s="1">
        <v>275</v>
      </c>
      <c r="O7042" s="1">
        <v>68750</v>
      </c>
      <c r="P7042" s="1">
        <v>27500</v>
      </c>
      <c r="Q7042" s="1">
        <v>0.4</v>
      </c>
      <c r="R7042" s="1" t="s">
        <v>20</v>
      </c>
    </row>
    <row r="7043" spans="1:18" x14ac:dyDescent="0.25">
      <c r="A7043" s="1" t="s">
        <v>46</v>
      </c>
      <c r="B7043" s="1">
        <v>1197831</v>
      </c>
      <c r="C7043" s="2">
        <v>44432</v>
      </c>
      <c r="D7043" s="2" t="str">
        <f t="shared" ref="D7043:D7106" si="440">TEXT(C7043,"dddd")</f>
        <v>Tuesday</v>
      </c>
      <c r="E7043" s="2" t="str">
        <f t="shared" ref="E7043:E7106" si="441">TEXT(C7043,"mmmm")</f>
        <v>August</v>
      </c>
      <c r="F7043" s="1">
        <f t="shared" ref="F7043:F7106" si="442">ROUNDUP(MONTH(C7043)/3,0)</f>
        <v>3</v>
      </c>
      <c r="G7043" s="1">
        <f t="shared" ref="G7043:G7106" si="443">YEAR(C7043)</f>
        <v>2021</v>
      </c>
      <c r="H7043" s="1" t="s">
        <v>102</v>
      </c>
      <c r="I7043" s="1" t="s">
        <v>107</v>
      </c>
      <c r="J7043" s="1" t="s">
        <v>108</v>
      </c>
      <c r="K7043" s="1" t="s">
        <v>21</v>
      </c>
      <c r="L7043" s="1" t="s">
        <v>19</v>
      </c>
      <c r="M7043" s="1">
        <v>20</v>
      </c>
      <c r="N7043" s="1">
        <v>550</v>
      </c>
      <c r="O7043" s="1">
        <v>110000</v>
      </c>
      <c r="P7043" s="1">
        <v>66000</v>
      </c>
      <c r="Q7043" s="1">
        <v>0.6</v>
      </c>
      <c r="R7043" s="1" t="s">
        <v>20</v>
      </c>
    </row>
    <row r="7044" spans="1:18" x14ac:dyDescent="0.25">
      <c r="A7044" s="1" t="s">
        <v>46</v>
      </c>
      <c r="B7044" s="1">
        <v>1197831</v>
      </c>
      <c r="C7044" s="2">
        <v>44433</v>
      </c>
      <c r="D7044" s="2" t="str">
        <f t="shared" si="440"/>
        <v>Wednesday</v>
      </c>
      <c r="E7044" s="2" t="str">
        <f t="shared" si="441"/>
        <v>August</v>
      </c>
      <c r="F7044" s="1">
        <f t="shared" si="442"/>
        <v>3</v>
      </c>
      <c r="G7044" s="1">
        <f t="shared" si="443"/>
        <v>2021</v>
      </c>
      <c r="H7044" s="1" t="s">
        <v>102</v>
      </c>
      <c r="I7044" s="1" t="s">
        <v>107</v>
      </c>
      <c r="J7044" s="1" t="s">
        <v>108</v>
      </c>
      <c r="K7044" s="1" t="s">
        <v>18</v>
      </c>
      <c r="L7044" s="1" t="s">
        <v>22</v>
      </c>
      <c r="M7044" s="1">
        <v>10</v>
      </c>
      <c r="N7044" s="1">
        <v>700</v>
      </c>
      <c r="O7044" s="1">
        <v>70000</v>
      </c>
      <c r="P7044" s="1">
        <v>31500</v>
      </c>
      <c r="Q7044" s="1">
        <v>0.45</v>
      </c>
      <c r="R7044" s="1" t="s">
        <v>20</v>
      </c>
    </row>
    <row r="7045" spans="1:18" x14ac:dyDescent="0.25">
      <c r="A7045" s="1" t="s">
        <v>46</v>
      </c>
      <c r="B7045" s="1">
        <v>1197831</v>
      </c>
      <c r="C7045" s="2">
        <v>44434</v>
      </c>
      <c r="D7045" s="2" t="str">
        <f t="shared" si="440"/>
        <v>Thursday</v>
      </c>
      <c r="E7045" s="2" t="str">
        <f t="shared" si="441"/>
        <v>August</v>
      </c>
      <c r="F7045" s="1">
        <f t="shared" si="442"/>
        <v>3</v>
      </c>
      <c r="G7045" s="1">
        <f t="shared" si="443"/>
        <v>2021</v>
      </c>
      <c r="H7045" s="1" t="s">
        <v>102</v>
      </c>
      <c r="I7045" s="1" t="s">
        <v>107</v>
      </c>
      <c r="J7045" s="1" t="s">
        <v>108</v>
      </c>
      <c r="K7045" s="1" t="s">
        <v>18</v>
      </c>
      <c r="L7045" s="1" t="s">
        <v>23</v>
      </c>
      <c r="M7045" s="1">
        <v>20</v>
      </c>
      <c r="N7045" s="1">
        <v>725</v>
      </c>
      <c r="O7045" s="1">
        <v>145000</v>
      </c>
      <c r="P7045" s="1">
        <v>65250</v>
      </c>
      <c r="Q7045" s="1">
        <v>0.45</v>
      </c>
      <c r="R7045" s="1" t="s">
        <v>20</v>
      </c>
    </row>
    <row r="7046" spans="1:18" x14ac:dyDescent="0.25">
      <c r="A7046" s="1" t="s">
        <v>46</v>
      </c>
      <c r="B7046" s="1">
        <v>1197831</v>
      </c>
      <c r="C7046" s="2">
        <v>44435</v>
      </c>
      <c r="D7046" s="2" t="str">
        <f t="shared" si="440"/>
        <v>Friday</v>
      </c>
      <c r="E7046" s="2" t="str">
        <f t="shared" si="441"/>
        <v>August</v>
      </c>
      <c r="F7046" s="1">
        <f t="shared" si="442"/>
        <v>3</v>
      </c>
      <c r="G7046" s="1">
        <f t="shared" si="443"/>
        <v>2021</v>
      </c>
      <c r="H7046" s="1" t="s">
        <v>102</v>
      </c>
      <c r="I7046" s="1" t="s">
        <v>107</v>
      </c>
      <c r="J7046" s="1" t="s">
        <v>108</v>
      </c>
      <c r="K7046" s="1" t="s">
        <v>21</v>
      </c>
      <c r="L7046" s="1" t="s">
        <v>22</v>
      </c>
      <c r="M7046" s="1">
        <v>15</v>
      </c>
      <c r="N7046" s="1">
        <v>575</v>
      </c>
      <c r="O7046" s="1">
        <v>86250</v>
      </c>
      <c r="P7046" s="1">
        <v>38812.5</v>
      </c>
      <c r="Q7046" s="1">
        <v>0.45</v>
      </c>
      <c r="R7046" s="1" t="s">
        <v>20</v>
      </c>
    </row>
    <row r="7047" spans="1:18" x14ac:dyDescent="0.25">
      <c r="A7047" s="1" t="s">
        <v>46</v>
      </c>
      <c r="B7047" s="1">
        <v>1197831</v>
      </c>
      <c r="C7047" s="2">
        <v>44436</v>
      </c>
      <c r="D7047" s="2" t="str">
        <f t="shared" si="440"/>
        <v>Saturday</v>
      </c>
      <c r="E7047" s="2" t="str">
        <f t="shared" si="441"/>
        <v>August</v>
      </c>
      <c r="F7047" s="1">
        <f t="shared" si="442"/>
        <v>3</v>
      </c>
      <c r="G7047" s="1">
        <f t="shared" si="443"/>
        <v>2021</v>
      </c>
      <c r="H7047" s="1" t="s">
        <v>102</v>
      </c>
      <c r="I7047" s="1" t="s">
        <v>107</v>
      </c>
      <c r="J7047" s="1" t="s">
        <v>108</v>
      </c>
      <c r="K7047" s="1" t="s">
        <v>21</v>
      </c>
      <c r="L7047" s="1" t="s">
        <v>23</v>
      </c>
      <c r="M7047" s="1">
        <v>35</v>
      </c>
      <c r="N7047" s="1">
        <v>500</v>
      </c>
      <c r="O7047" s="1">
        <v>175000</v>
      </c>
      <c r="P7047" s="1">
        <v>96250</v>
      </c>
      <c r="Q7047" s="1">
        <v>0.55000000000000004</v>
      </c>
      <c r="R7047" s="1" t="s">
        <v>20</v>
      </c>
    </row>
    <row r="7048" spans="1:18" x14ac:dyDescent="0.25">
      <c r="A7048" s="1" t="s">
        <v>46</v>
      </c>
      <c r="B7048" s="1">
        <v>1197831</v>
      </c>
      <c r="C7048" s="2">
        <v>44437</v>
      </c>
      <c r="D7048" s="2" t="str">
        <f t="shared" si="440"/>
        <v>Sunday</v>
      </c>
      <c r="E7048" s="2" t="str">
        <f t="shared" si="441"/>
        <v>August</v>
      </c>
      <c r="F7048" s="1">
        <f t="shared" si="442"/>
        <v>3</v>
      </c>
      <c r="G7048" s="1">
        <f t="shared" si="443"/>
        <v>2021</v>
      </c>
      <c r="H7048" s="1" t="s">
        <v>102</v>
      </c>
      <c r="I7048" s="1" t="s">
        <v>107</v>
      </c>
      <c r="J7048" s="1" t="s">
        <v>108</v>
      </c>
      <c r="K7048" s="1" t="s">
        <v>18</v>
      </c>
      <c r="L7048" s="1" t="s">
        <v>19</v>
      </c>
      <c r="M7048" s="1">
        <v>50</v>
      </c>
      <c r="N7048" s="1">
        <v>400</v>
      </c>
      <c r="O7048" s="1">
        <v>200000</v>
      </c>
      <c r="P7048" s="1">
        <v>80000</v>
      </c>
      <c r="Q7048" s="1">
        <v>0.4</v>
      </c>
      <c r="R7048" s="1" t="s">
        <v>20</v>
      </c>
    </row>
    <row r="7049" spans="1:18" x14ac:dyDescent="0.25">
      <c r="A7049" s="1" t="s">
        <v>46</v>
      </c>
      <c r="B7049" s="1">
        <v>1197831</v>
      </c>
      <c r="C7049" s="2">
        <v>44438</v>
      </c>
      <c r="D7049" s="2" t="str">
        <f t="shared" si="440"/>
        <v>Monday</v>
      </c>
      <c r="E7049" s="2" t="str">
        <f t="shared" si="441"/>
        <v>August</v>
      </c>
      <c r="F7049" s="1">
        <f t="shared" si="442"/>
        <v>3</v>
      </c>
      <c r="G7049" s="1">
        <f t="shared" si="443"/>
        <v>2021</v>
      </c>
      <c r="H7049" s="1" t="s">
        <v>102</v>
      </c>
      <c r="I7049" s="1" t="s">
        <v>107</v>
      </c>
      <c r="J7049" s="1" t="s">
        <v>108</v>
      </c>
      <c r="K7049" s="1" t="s">
        <v>21</v>
      </c>
      <c r="L7049" s="1" t="s">
        <v>19</v>
      </c>
      <c r="M7049" s="1">
        <v>45</v>
      </c>
      <c r="N7049" s="1">
        <v>750</v>
      </c>
      <c r="O7049" s="1">
        <v>337500</v>
      </c>
      <c r="P7049" s="1">
        <v>202500</v>
      </c>
      <c r="Q7049" s="1">
        <v>0.6</v>
      </c>
      <c r="R7049" s="1" t="s">
        <v>20</v>
      </c>
    </row>
    <row r="7050" spans="1:18" x14ac:dyDescent="0.25">
      <c r="A7050" s="1" t="s">
        <v>46</v>
      </c>
      <c r="B7050" s="1">
        <v>1197831</v>
      </c>
      <c r="C7050" s="2">
        <v>44439</v>
      </c>
      <c r="D7050" s="2" t="str">
        <f t="shared" si="440"/>
        <v>Tuesday</v>
      </c>
      <c r="E7050" s="2" t="str">
        <f t="shared" si="441"/>
        <v>August</v>
      </c>
      <c r="F7050" s="1">
        <f t="shared" si="442"/>
        <v>3</v>
      </c>
      <c r="G7050" s="1">
        <f t="shared" si="443"/>
        <v>2021</v>
      </c>
      <c r="H7050" s="1" t="s">
        <v>102</v>
      </c>
      <c r="I7050" s="1" t="s">
        <v>107</v>
      </c>
      <c r="J7050" s="1" t="s">
        <v>108</v>
      </c>
      <c r="K7050" s="1" t="s">
        <v>18</v>
      </c>
      <c r="L7050" s="1" t="s">
        <v>22</v>
      </c>
      <c r="M7050" s="1">
        <v>45</v>
      </c>
      <c r="N7050" s="1">
        <v>750</v>
      </c>
      <c r="O7050" s="1">
        <v>337500</v>
      </c>
      <c r="P7050" s="1">
        <v>151875</v>
      </c>
      <c r="Q7050" s="1">
        <v>0.45</v>
      </c>
      <c r="R7050" s="1" t="s">
        <v>20</v>
      </c>
    </row>
    <row r="7051" spans="1:18" x14ac:dyDescent="0.25">
      <c r="A7051" s="1" t="s">
        <v>46</v>
      </c>
      <c r="B7051" s="1">
        <v>1197831</v>
      </c>
      <c r="C7051" s="2">
        <v>44440</v>
      </c>
      <c r="D7051" s="2" t="str">
        <f t="shared" si="440"/>
        <v>Wednesday</v>
      </c>
      <c r="E7051" s="2" t="str">
        <f t="shared" si="441"/>
        <v>September</v>
      </c>
      <c r="F7051" s="1">
        <f t="shared" si="442"/>
        <v>3</v>
      </c>
      <c r="G7051" s="1">
        <f t="shared" si="443"/>
        <v>2021</v>
      </c>
      <c r="H7051" s="1" t="s">
        <v>102</v>
      </c>
      <c r="I7051" s="1" t="s">
        <v>107</v>
      </c>
      <c r="J7051" s="1" t="s">
        <v>108</v>
      </c>
      <c r="K7051" s="1" t="s">
        <v>18</v>
      </c>
      <c r="L7051" s="1" t="s">
        <v>23</v>
      </c>
      <c r="M7051" s="1">
        <v>50</v>
      </c>
      <c r="N7051" s="1">
        <v>750</v>
      </c>
      <c r="O7051" s="1">
        <v>375000</v>
      </c>
      <c r="P7051" s="1">
        <v>168750</v>
      </c>
      <c r="Q7051" s="1">
        <v>0.45</v>
      </c>
      <c r="R7051" s="1" t="s">
        <v>20</v>
      </c>
    </row>
    <row r="7052" spans="1:18" x14ac:dyDescent="0.25">
      <c r="A7052" s="1" t="s">
        <v>46</v>
      </c>
      <c r="B7052" s="1">
        <v>1197831</v>
      </c>
      <c r="C7052" s="2">
        <v>44441</v>
      </c>
      <c r="D7052" s="2" t="str">
        <f t="shared" si="440"/>
        <v>Thursday</v>
      </c>
      <c r="E7052" s="2" t="str">
        <f t="shared" si="441"/>
        <v>September</v>
      </c>
      <c r="F7052" s="1">
        <f t="shared" si="442"/>
        <v>3</v>
      </c>
      <c r="G7052" s="1">
        <f t="shared" si="443"/>
        <v>2021</v>
      </c>
      <c r="H7052" s="1" t="s">
        <v>102</v>
      </c>
      <c r="I7052" s="1" t="s">
        <v>107</v>
      </c>
      <c r="J7052" s="1" t="s">
        <v>108</v>
      </c>
      <c r="K7052" s="1" t="s">
        <v>21</v>
      </c>
      <c r="L7052" s="1" t="s">
        <v>22</v>
      </c>
      <c r="M7052" s="1">
        <v>45</v>
      </c>
      <c r="N7052" s="1">
        <v>650</v>
      </c>
      <c r="O7052" s="1">
        <v>292500</v>
      </c>
      <c r="P7052" s="1">
        <v>131625</v>
      </c>
      <c r="Q7052" s="1">
        <v>0.45</v>
      </c>
      <c r="R7052" s="1" t="s">
        <v>20</v>
      </c>
    </row>
    <row r="7053" spans="1:18" x14ac:dyDescent="0.25">
      <c r="A7053" s="1" t="s">
        <v>46</v>
      </c>
      <c r="B7053" s="1">
        <v>1197831</v>
      </c>
      <c r="C7053" s="2">
        <v>44442</v>
      </c>
      <c r="D7053" s="2" t="str">
        <f t="shared" si="440"/>
        <v>Friday</v>
      </c>
      <c r="E7053" s="2" t="str">
        <f t="shared" si="441"/>
        <v>September</v>
      </c>
      <c r="F7053" s="1">
        <f t="shared" si="442"/>
        <v>3</v>
      </c>
      <c r="G7053" s="1">
        <f t="shared" si="443"/>
        <v>2021</v>
      </c>
      <c r="H7053" s="1" t="s">
        <v>102</v>
      </c>
      <c r="I7053" s="1" t="s">
        <v>107</v>
      </c>
      <c r="J7053" s="1" t="s">
        <v>108</v>
      </c>
      <c r="K7053" s="1" t="s">
        <v>21</v>
      </c>
      <c r="L7053" s="1" t="s">
        <v>23</v>
      </c>
      <c r="M7053" s="1">
        <v>45</v>
      </c>
      <c r="N7053" s="1">
        <v>600</v>
      </c>
      <c r="O7053" s="1">
        <v>270000</v>
      </c>
      <c r="P7053" s="1">
        <v>148500</v>
      </c>
      <c r="Q7053" s="1">
        <v>0.55000000000000004</v>
      </c>
      <c r="R7053" s="1" t="s">
        <v>20</v>
      </c>
    </row>
    <row r="7054" spans="1:18" x14ac:dyDescent="0.25">
      <c r="A7054" s="1" t="s">
        <v>46</v>
      </c>
      <c r="B7054" s="1">
        <v>1197831</v>
      </c>
      <c r="C7054" s="2">
        <v>44443</v>
      </c>
      <c r="D7054" s="2" t="str">
        <f t="shared" si="440"/>
        <v>Saturday</v>
      </c>
      <c r="E7054" s="2" t="str">
        <f t="shared" si="441"/>
        <v>September</v>
      </c>
      <c r="F7054" s="1">
        <f t="shared" si="442"/>
        <v>3</v>
      </c>
      <c r="G7054" s="1">
        <f t="shared" si="443"/>
        <v>2021</v>
      </c>
      <c r="H7054" s="1" t="s">
        <v>102</v>
      </c>
      <c r="I7054" s="1" t="s">
        <v>107</v>
      </c>
      <c r="J7054" s="1" t="s">
        <v>108</v>
      </c>
      <c r="K7054" s="1" t="s">
        <v>18</v>
      </c>
      <c r="L7054" s="1" t="s">
        <v>19</v>
      </c>
      <c r="M7054" s="1">
        <v>50</v>
      </c>
      <c r="N7054" s="1">
        <v>500</v>
      </c>
      <c r="O7054" s="1">
        <v>250000</v>
      </c>
      <c r="P7054" s="1">
        <v>100000</v>
      </c>
      <c r="Q7054" s="1">
        <v>0.4</v>
      </c>
      <c r="R7054" s="1" t="s">
        <v>20</v>
      </c>
    </row>
    <row r="7055" spans="1:18" x14ac:dyDescent="0.25">
      <c r="A7055" s="1" t="s">
        <v>46</v>
      </c>
      <c r="B7055" s="1">
        <v>1197831</v>
      </c>
      <c r="C7055" s="2">
        <v>44444</v>
      </c>
      <c r="D7055" s="2" t="str">
        <f t="shared" si="440"/>
        <v>Sunday</v>
      </c>
      <c r="E7055" s="2" t="str">
        <f t="shared" si="441"/>
        <v>September</v>
      </c>
      <c r="F7055" s="1">
        <f t="shared" si="442"/>
        <v>3</v>
      </c>
      <c r="G7055" s="1">
        <f t="shared" si="443"/>
        <v>2021</v>
      </c>
      <c r="H7055" s="1" t="s">
        <v>102</v>
      </c>
      <c r="I7055" s="1" t="s">
        <v>107</v>
      </c>
      <c r="J7055" s="1" t="s">
        <v>108</v>
      </c>
      <c r="K7055" s="1" t="s">
        <v>21</v>
      </c>
      <c r="L7055" s="1" t="s">
        <v>19</v>
      </c>
      <c r="M7055" s="1">
        <v>55</v>
      </c>
      <c r="N7055" s="1">
        <v>875</v>
      </c>
      <c r="O7055" s="1">
        <v>481250</v>
      </c>
      <c r="P7055" s="1">
        <v>288750</v>
      </c>
      <c r="Q7055" s="1">
        <v>0.6</v>
      </c>
      <c r="R7055" s="1" t="s">
        <v>20</v>
      </c>
    </row>
    <row r="7056" spans="1:18" x14ac:dyDescent="0.25">
      <c r="A7056" s="1" t="s">
        <v>46</v>
      </c>
      <c r="B7056" s="1">
        <v>1197831</v>
      </c>
      <c r="C7056" s="2">
        <v>44445</v>
      </c>
      <c r="D7056" s="2" t="str">
        <f t="shared" si="440"/>
        <v>Monday</v>
      </c>
      <c r="E7056" s="2" t="str">
        <f t="shared" si="441"/>
        <v>September</v>
      </c>
      <c r="F7056" s="1">
        <f t="shared" si="442"/>
        <v>3</v>
      </c>
      <c r="G7056" s="1">
        <f t="shared" si="443"/>
        <v>2021</v>
      </c>
      <c r="H7056" s="1" t="s">
        <v>102</v>
      </c>
      <c r="I7056" s="1" t="s">
        <v>107</v>
      </c>
      <c r="J7056" s="1" t="s">
        <v>108</v>
      </c>
      <c r="K7056" s="1" t="s">
        <v>18</v>
      </c>
      <c r="L7056" s="1" t="s">
        <v>22</v>
      </c>
      <c r="M7056" s="1">
        <v>45</v>
      </c>
      <c r="N7056" s="1">
        <v>825</v>
      </c>
      <c r="O7056" s="1">
        <v>371250</v>
      </c>
      <c r="P7056" s="1">
        <v>185625</v>
      </c>
      <c r="Q7056" s="1">
        <v>0.5</v>
      </c>
      <c r="R7056" s="1" t="s">
        <v>20</v>
      </c>
    </row>
    <row r="7057" spans="1:18" x14ac:dyDescent="0.25">
      <c r="A7057" s="1" t="s">
        <v>46</v>
      </c>
      <c r="B7057" s="1">
        <v>1197831</v>
      </c>
      <c r="C7057" s="2">
        <v>44446</v>
      </c>
      <c r="D7057" s="2" t="str">
        <f t="shared" si="440"/>
        <v>Tuesday</v>
      </c>
      <c r="E7057" s="2" t="str">
        <f t="shared" si="441"/>
        <v>September</v>
      </c>
      <c r="F7057" s="1">
        <f t="shared" si="442"/>
        <v>3</v>
      </c>
      <c r="G7057" s="1">
        <f t="shared" si="443"/>
        <v>2021</v>
      </c>
      <c r="H7057" s="1" t="s">
        <v>102</v>
      </c>
      <c r="I7057" s="1" t="s">
        <v>107</v>
      </c>
      <c r="J7057" s="1" t="s">
        <v>108</v>
      </c>
      <c r="K7057" s="1" t="s">
        <v>18</v>
      </c>
      <c r="L7057" s="1" t="s">
        <v>23</v>
      </c>
      <c r="M7057" s="1">
        <v>50</v>
      </c>
      <c r="N7057" s="1">
        <v>825</v>
      </c>
      <c r="O7057" s="1">
        <v>412500</v>
      </c>
      <c r="P7057" s="1">
        <v>206250</v>
      </c>
      <c r="Q7057" s="1">
        <v>0.5</v>
      </c>
      <c r="R7057" s="1" t="s">
        <v>20</v>
      </c>
    </row>
    <row r="7058" spans="1:18" x14ac:dyDescent="0.25">
      <c r="A7058" s="1" t="s">
        <v>46</v>
      </c>
      <c r="B7058" s="1">
        <v>1197831</v>
      </c>
      <c r="C7058" s="2">
        <v>44447</v>
      </c>
      <c r="D7058" s="2" t="str">
        <f t="shared" si="440"/>
        <v>Wednesday</v>
      </c>
      <c r="E7058" s="2" t="str">
        <f t="shared" si="441"/>
        <v>September</v>
      </c>
      <c r="F7058" s="1">
        <f t="shared" si="442"/>
        <v>3</v>
      </c>
      <c r="G7058" s="1">
        <f t="shared" si="443"/>
        <v>2021</v>
      </c>
      <c r="H7058" s="1" t="s">
        <v>102</v>
      </c>
      <c r="I7058" s="1" t="s">
        <v>107</v>
      </c>
      <c r="J7058" s="1" t="s">
        <v>108</v>
      </c>
      <c r="K7058" s="1" t="s">
        <v>21</v>
      </c>
      <c r="L7058" s="1" t="s">
        <v>22</v>
      </c>
      <c r="M7058" s="1">
        <v>45</v>
      </c>
      <c r="N7058" s="1">
        <v>975</v>
      </c>
      <c r="O7058" s="1">
        <v>438750</v>
      </c>
      <c r="P7058" s="1">
        <v>219375</v>
      </c>
      <c r="Q7058" s="1">
        <v>0.5</v>
      </c>
      <c r="R7058" s="1" t="s">
        <v>20</v>
      </c>
    </row>
    <row r="7059" spans="1:18" x14ac:dyDescent="0.25">
      <c r="A7059" s="1" t="s">
        <v>46</v>
      </c>
      <c r="B7059" s="1">
        <v>1197831</v>
      </c>
      <c r="C7059" s="2">
        <v>44448</v>
      </c>
      <c r="D7059" s="2" t="str">
        <f t="shared" si="440"/>
        <v>Thursday</v>
      </c>
      <c r="E7059" s="2" t="str">
        <f t="shared" si="441"/>
        <v>September</v>
      </c>
      <c r="F7059" s="1">
        <f t="shared" si="442"/>
        <v>3</v>
      </c>
      <c r="G7059" s="1">
        <f t="shared" si="443"/>
        <v>2021</v>
      </c>
      <c r="H7059" s="1" t="s">
        <v>102</v>
      </c>
      <c r="I7059" s="1" t="s">
        <v>107</v>
      </c>
      <c r="J7059" s="1" t="s">
        <v>108</v>
      </c>
      <c r="K7059" s="1" t="s">
        <v>21</v>
      </c>
      <c r="L7059" s="1" t="s">
        <v>23</v>
      </c>
      <c r="M7059" s="1">
        <v>45</v>
      </c>
      <c r="N7059" s="1">
        <v>575</v>
      </c>
      <c r="O7059" s="1">
        <v>258750</v>
      </c>
      <c r="P7059" s="1">
        <v>155250</v>
      </c>
      <c r="Q7059" s="1">
        <v>0.6</v>
      </c>
      <c r="R7059" s="1" t="s">
        <v>20</v>
      </c>
    </row>
    <row r="7060" spans="1:18" x14ac:dyDescent="0.25">
      <c r="A7060" s="1" t="s">
        <v>46</v>
      </c>
      <c r="B7060" s="1">
        <v>1197831</v>
      </c>
      <c r="C7060" s="2">
        <v>44449</v>
      </c>
      <c r="D7060" s="2" t="str">
        <f t="shared" si="440"/>
        <v>Friday</v>
      </c>
      <c r="E7060" s="2" t="str">
        <f t="shared" si="441"/>
        <v>September</v>
      </c>
      <c r="F7060" s="1">
        <f t="shared" si="442"/>
        <v>3</v>
      </c>
      <c r="G7060" s="1">
        <f t="shared" si="443"/>
        <v>2021</v>
      </c>
      <c r="H7060" s="1" t="s">
        <v>102</v>
      </c>
      <c r="I7060" s="1" t="s">
        <v>107</v>
      </c>
      <c r="J7060" s="1" t="s">
        <v>108</v>
      </c>
      <c r="K7060" s="1" t="s">
        <v>18</v>
      </c>
      <c r="L7060" s="1" t="s">
        <v>19</v>
      </c>
      <c r="M7060" s="1">
        <v>50</v>
      </c>
      <c r="N7060" s="1">
        <v>525</v>
      </c>
      <c r="O7060" s="1">
        <v>262500</v>
      </c>
      <c r="P7060" s="1">
        <v>118125</v>
      </c>
      <c r="Q7060" s="1">
        <v>0.45</v>
      </c>
      <c r="R7060" s="1" t="s">
        <v>20</v>
      </c>
    </row>
    <row r="7061" spans="1:18" x14ac:dyDescent="0.25">
      <c r="A7061" s="1" t="s">
        <v>46</v>
      </c>
      <c r="B7061" s="1">
        <v>1197831</v>
      </c>
      <c r="C7061" s="2">
        <v>44450</v>
      </c>
      <c r="D7061" s="2" t="str">
        <f t="shared" si="440"/>
        <v>Saturday</v>
      </c>
      <c r="E7061" s="2" t="str">
        <f t="shared" si="441"/>
        <v>September</v>
      </c>
      <c r="F7061" s="1">
        <f t="shared" si="442"/>
        <v>3</v>
      </c>
      <c r="G7061" s="1">
        <f t="shared" si="443"/>
        <v>2021</v>
      </c>
      <c r="H7061" s="1" t="s">
        <v>102</v>
      </c>
      <c r="I7061" s="1" t="s">
        <v>107</v>
      </c>
      <c r="J7061" s="1" t="s">
        <v>108</v>
      </c>
      <c r="K7061" s="1" t="s">
        <v>21</v>
      </c>
      <c r="L7061" s="1" t="s">
        <v>19</v>
      </c>
      <c r="M7061" s="1">
        <v>60</v>
      </c>
      <c r="N7061" s="1">
        <v>800</v>
      </c>
      <c r="O7061" s="1">
        <v>480000</v>
      </c>
      <c r="P7061" s="1">
        <v>312000</v>
      </c>
      <c r="Q7061" s="1">
        <v>0.65</v>
      </c>
      <c r="R7061" s="1" t="s">
        <v>20</v>
      </c>
    </row>
    <row r="7062" spans="1:18" x14ac:dyDescent="0.25">
      <c r="A7062" s="1" t="s">
        <v>46</v>
      </c>
      <c r="B7062" s="1">
        <v>1197831</v>
      </c>
      <c r="C7062" s="2">
        <v>44451</v>
      </c>
      <c r="D7062" s="2" t="str">
        <f t="shared" si="440"/>
        <v>Sunday</v>
      </c>
      <c r="E7062" s="2" t="str">
        <f t="shared" si="441"/>
        <v>September</v>
      </c>
      <c r="F7062" s="1">
        <f t="shared" si="442"/>
        <v>3</v>
      </c>
      <c r="G7062" s="1">
        <f t="shared" si="443"/>
        <v>2021</v>
      </c>
      <c r="H7062" s="1" t="s">
        <v>102</v>
      </c>
      <c r="I7062" s="1" t="s">
        <v>107</v>
      </c>
      <c r="J7062" s="1" t="s">
        <v>108</v>
      </c>
      <c r="K7062" s="1" t="s">
        <v>18</v>
      </c>
      <c r="L7062" s="1" t="s">
        <v>22</v>
      </c>
      <c r="M7062" s="1">
        <v>40</v>
      </c>
      <c r="N7062" s="1">
        <v>750</v>
      </c>
      <c r="O7062" s="1">
        <v>300000</v>
      </c>
      <c r="P7062" s="1">
        <v>150000</v>
      </c>
      <c r="Q7062" s="1">
        <v>0.5</v>
      </c>
      <c r="R7062" s="1" t="s">
        <v>20</v>
      </c>
    </row>
    <row r="7063" spans="1:18" x14ac:dyDescent="0.25">
      <c r="A7063" s="1" t="s">
        <v>46</v>
      </c>
      <c r="B7063" s="1">
        <v>1197831</v>
      </c>
      <c r="C7063" s="2">
        <v>44452</v>
      </c>
      <c r="D7063" s="2" t="str">
        <f t="shared" si="440"/>
        <v>Monday</v>
      </c>
      <c r="E7063" s="2" t="str">
        <f t="shared" si="441"/>
        <v>September</v>
      </c>
      <c r="F7063" s="1">
        <f t="shared" si="442"/>
        <v>3</v>
      </c>
      <c r="G7063" s="1">
        <f t="shared" si="443"/>
        <v>2021</v>
      </c>
      <c r="H7063" s="1" t="s">
        <v>102</v>
      </c>
      <c r="I7063" s="1" t="s">
        <v>107</v>
      </c>
      <c r="J7063" s="1" t="s">
        <v>108</v>
      </c>
      <c r="K7063" s="1" t="s">
        <v>18</v>
      </c>
      <c r="L7063" s="1" t="s">
        <v>23</v>
      </c>
      <c r="M7063" s="1">
        <v>55</v>
      </c>
      <c r="N7063" s="1">
        <v>750</v>
      </c>
      <c r="O7063" s="1">
        <v>412500</v>
      </c>
      <c r="P7063" s="1">
        <v>206250</v>
      </c>
      <c r="Q7063" s="1">
        <v>0.5</v>
      </c>
      <c r="R7063" s="1" t="s">
        <v>20</v>
      </c>
    </row>
    <row r="7064" spans="1:18" x14ac:dyDescent="0.25">
      <c r="A7064" s="1" t="s">
        <v>46</v>
      </c>
      <c r="B7064" s="1">
        <v>1197831</v>
      </c>
      <c r="C7064" s="2">
        <v>44453</v>
      </c>
      <c r="D7064" s="2" t="str">
        <f t="shared" si="440"/>
        <v>Tuesday</v>
      </c>
      <c r="E7064" s="2" t="str">
        <f t="shared" si="441"/>
        <v>September</v>
      </c>
      <c r="F7064" s="1">
        <f t="shared" si="442"/>
        <v>3</v>
      </c>
      <c r="G7064" s="1">
        <f t="shared" si="443"/>
        <v>2021</v>
      </c>
      <c r="H7064" s="1" t="s">
        <v>102</v>
      </c>
      <c r="I7064" s="1" t="s">
        <v>107</v>
      </c>
      <c r="J7064" s="1" t="s">
        <v>108</v>
      </c>
      <c r="K7064" s="1" t="s">
        <v>21</v>
      </c>
      <c r="L7064" s="1" t="s">
        <v>22</v>
      </c>
      <c r="M7064" s="1">
        <v>55</v>
      </c>
      <c r="N7064" s="1">
        <v>925</v>
      </c>
      <c r="O7064" s="1">
        <v>508750</v>
      </c>
      <c r="P7064" s="1">
        <v>254375</v>
      </c>
      <c r="Q7064" s="1">
        <v>0.5</v>
      </c>
      <c r="R7064" s="1" t="s">
        <v>20</v>
      </c>
    </row>
    <row r="7065" spans="1:18" x14ac:dyDescent="0.25">
      <c r="A7065" s="1" t="s">
        <v>46</v>
      </c>
      <c r="B7065" s="1">
        <v>1197831</v>
      </c>
      <c r="C7065" s="2">
        <v>44454</v>
      </c>
      <c r="D7065" s="2" t="str">
        <f t="shared" si="440"/>
        <v>Wednesday</v>
      </c>
      <c r="E7065" s="2" t="str">
        <f t="shared" si="441"/>
        <v>September</v>
      </c>
      <c r="F7065" s="1">
        <f t="shared" si="442"/>
        <v>3</v>
      </c>
      <c r="G7065" s="1">
        <f t="shared" si="443"/>
        <v>2021</v>
      </c>
      <c r="H7065" s="1" t="s">
        <v>102</v>
      </c>
      <c r="I7065" s="1" t="s">
        <v>107</v>
      </c>
      <c r="J7065" s="1" t="s">
        <v>108</v>
      </c>
      <c r="K7065" s="1" t="s">
        <v>21</v>
      </c>
      <c r="L7065" s="1" t="s">
        <v>23</v>
      </c>
      <c r="M7065" s="1">
        <v>50</v>
      </c>
      <c r="N7065" s="1">
        <v>425</v>
      </c>
      <c r="O7065" s="1">
        <v>212500</v>
      </c>
      <c r="P7065" s="1">
        <v>127500</v>
      </c>
      <c r="Q7065" s="1">
        <v>0.6</v>
      </c>
      <c r="R7065" s="1" t="s">
        <v>20</v>
      </c>
    </row>
    <row r="7066" spans="1:18" x14ac:dyDescent="0.25">
      <c r="A7066" s="1" t="s">
        <v>46</v>
      </c>
      <c r="B7066" s="1">
        <v>1197831</v>
      </c>
      <c r="C7066" s="2">
        <v>44455</v>
      </c>
      <c r="D7066" s="2" t="str">
        <f t="shared" si="440"/>
        <v>Thursday</v>
      </c>
      <c r="E7066" s="2" t="str">
        <f t="shared" si="441"/>
        <v>September</v>
      </c>
      <c r="F7066" s="1">
        <f t="shared" si="442"/>
        <v>3</v>
      </c>
      <c r="G7066" s="1">
        <f t="shared" si="443"/>
        <v>2021</v>
      </c>
      <c r="H7066" s="1" t="s">
        <v>102</v>
      </c>
      <c r="I7066" s="1" t="s">
        <v>107</v>
      </c>
      <c r="J7066" s="1" t="s">
        <v>108</v>
      </c>
      <c r="K7066" s="1" t="s">
        <v>18</v>
      </c>
      <c r="L7066" s="1" t="s">
        <v>19</v>
      </c>
      <c r="M7066" s="1">
        <v>55</v>
      </c>
      <c r="N7066" s="1">
        <v>425</v>
      </c>
      <c r="O7066" s="1">
        <v>233750</v>
      </c>
      <c r="P7066" s="1">
        <v>105187.5</v>
      </c>
      <c r="Q7066" s="1">
        <v>0.45</v>
      </c>
      <c r="R7066" s="1" t="s">
        <v>20</v>
      </c>
    </row>
    <row r="7067" spans="1:18" x14ac:dyDescent="0.25">
      <c r="A7067" s="1" t="s">
        <v>46</v>
      </c>
      <c r="B7067" s="1">
        <v>1197831</v>
      </c>
      <c r="C7067" s="2">
        <v>44456</v>
      </c>
      <c r="D7067" s="2" t="str">
        <f t="shared" si="440"/>
        <v>Friday</v>
      </c>
      <c r="E7067" s="2" t="str">
        <f t="shared" si="441"/>
        <v>September</v>
      </c>
      <c r="F7067" s="1">
        <f t="shared" si="442"/>
        <v>3</v>
      </c>
      <c r="G7067" s="1">
        <f t="shared" si="443"/>
        <v>2021</v>
      </c>
      <c r="H7067" s="1" t="s">
        <v>102</v>
      </c>
      <c r="I7067" s="1" t="s">
        <v>107</v>
      </c>
      <c r="J7067" s="1" t="s">
        <v>108</v>
      </c>
      <c r="K7067" s="1" t="s">
        <v>21</v>
      </c>
      <c r="L7067" s="1" t="s">
        <v>19</v>
      </c>
      <c r="M7067" s="1">
        <v>60</v>
      </c>
      <c r="N7067" s="1">
        <v>675</v>
      </c>
      <c r="O7067" s="1">
        <v>405000</v>
      </c>
      <c r="P7067" s="1">
        <v>263250</v>
      </c>
      <c r="Q7067" s="1">
        <v>0.65</v>
      </c>
      <c r="R7067" s="1" t="s">
        <v>20</v>
      </c>
    </row>
    <row r="7068" spans="1:18" x14ac:dyDescent="0.25">
      <c r="A7068" s="1" t="s">
        <v>46</v>
      </c>
      <c r="B7068" s="1">
        <v>1197831</v>
      </c>
      <c r="C7068" s="2">
        <v>44457</v>
      </c>
      <c r="D7068" s="2" t="str">
        <f t="shared" si="440"/>
        <v>Saturday</v>
      </c>
      <c r="E7068" s="2" t="str">
        <f t="shared" si="441"/>
        <v>September</v>
      </c>
      <c r="F7068" s="1">
        <f t="shared" si="442"/>
        <v>3</v>
      </c>
      <c r="G7068" s="1">
        <f t="shared" si="443"/>
        <v>2021</v>
      </c>
      <c r="H7068" s="1" t="s">
        <v>102</v>
      </c>
      <c r="I7068" s="1" t="s">
        <v>107</v>
      </c>
      <c r="J7068" s="1" t="s">
        <v>108</v>
      </c>
      <c r="K7068" s="1" t="s">
        <v>18</v>
      </c>
      <c r="L7068" s="1" t="s">
        <v>22</v>
      </c>
      <c r="M7068" s="1">
        <v>55</v>
      </c>
      <c r="N7068" s="1">
        <v>625</v>
      </c>
      <c r="O7068" s="1">
        <v>343750</v>
      </c>
      <c r="P7068" s="1">
        <v>171875</v>
      </c>
      <c r="Q7068" s="1">
        <v>0.5</v>
      </c>
      <c r="R7068" s="1" t="s">
        <v>20</v>
      </c>
    </row>
    <row r="7069" spans="1:18" x14ac:dyDescent="0.25">
      <c r="A7069" s="1" t="s">
        <v>46</v>
      </c>
      <c r="B7069" s="1">
        <v>1197831</v>
      </c>
      <c r="C7069" s="2">
        <v>44458</v>
      </c>
      <c r="D7069" s="2" t="str">
        <f t="shared" si="440"/>
        <v>Sunday</v>
      </c>
      <c r="E7069" s="2" t="str">
        <f t="shared" si="441"/>
        <v>September</v>
      </c>
      <c r="F7069" s="1">
        <f t="shared" si="442"/>
        <v>3</v>
      </c>
      <c r="G7069" s="1">
        <f t="shared" si="443"/>
        <v>2021</v>
      </c>
      <c r="H7069" s="1" t="s">
        <v>102</v>
      </c>
      <c r="I7069" s="1" t="s">
        <v>107</v>
      </c>
      <c r="J7069" s="1" t="s">
        <v>108</v>
      </c>
      <c r="K7069" s="1" t="s">
        <v>18</v>
      </c>
      <c r="L7069" s="1" t="s">
        <v>23</v>
      </c>
      <c r="M7069" s="1">
        <v>55</v>
      </c>
      <c r="N7069" s="1">
        <v>575</v>
      </c>
      <c r="O7069" s="1">
        <v>316250</v>
      </c>
      <c r="P7069" s="1">
        <v>158125</v>
      </c>
      <c r="Q7069" s="1">
        <v>0.5</v>
      </c>
      <c r="R7069" s="1" t="s">
        <v>20</v>
      </c>
    </row>
    <row r="7070" spans="1:18" x14ac:dyDescent="0.25">
      <c r="A7070" s="1" t="s">
        <v>46</v>
      </c>
      <c r="B7070" s="1">
        <v>1197831</v>
      </c>
      <c r="C7070" s="2">
        <v>44459</v>
      </c>
      <c r="D7070" s="2" t="str">
        <f t="shared" si="440"/>
        <v>Monday</v>
      </c>
      <c r="E7070" s="2" t="str">
        <f t="shared" si="441"/>
        <v>September</v>
      </c>
      <c r="F7070" s="1">
        <f t="shared" si="442"/>
        <v>3</v>
      </c>
      <c r="G7070" s="1">
        <f t="shared" si="443"/>
        <v>2021</v>
      </c>
      <c r="H7070" s="1" t="s">
        <v>102</v>
      </c>
      <c r="I7070" s="1" t="s">
        <v>107</v>
      </c>
      <c r="J7070" s="1" t="s">
        <v>108</v>
      </c>
      <c r="K7070" s="1" t="s">
        <v>21</v>
      </c>
      <c r="L7070" s="1" t="s">
        <v>22</v>
      </c>
      <c r="M7070" s="1">
        <v>60</v>
      </c>
      <c r="N7070" s="1">
        <v>625</v>
      </c>
      <c r="O7070" s="1">
        <v>375000</v>
      </c>
      <c r="P7070" s="1">
        <v>187500</v>
      </c>
      <c r="Q7070" s="1">
        <v>0.5</v>
      </c>
      <c r="R7070" s="1" t="s">
        <v>20</v>
      </c>
    </row>
    <row r="7071" spans="1:18" x14ac:dyDescent="0.25">
      <c r="A7071" s="1" t="s">
        <v>46</v>
      </c>
      <c r="B7071" s="1">
        <v>1197831</v>
      </c>
      <c r="C7071" s="2">
        <v>44460</v>
      </c>
      <c r="D7071" s="2" t="str">
        <f t="shared" si="440"/>
        <v>Tuesday</v>
      </c>
      <c r="E7071" s="2" t="str">
        <f t="shared" si="441"/>
        <v>September</v>
      </c>
      <c r="F7071" s="1">
        <f t="shared" si="442"/>
        <v>3</v>
      </c>
      <c r="G7071" s="1">
        <f t="shared" si="443"/>
        <v>2021</v>
      </c>
      <c r="H7071" s="1" t="s">
        <v>102</v>
      </c>
      <c r="I7071" s="1" t="s">
        <v>107</v>
      </c>
      <c r="J7071" s="1" t="s">
        <v>108</v>
      </c>
      <c r="K7071" s="1" t="s">
        <v>21</v>
      </c>
      <c r="L7071" s="1" t="s">
        <v>23</v>
      </c>
      <c r="M7071" s="1">
        <v>60</v>
      </c>
      <c r="N7071" s="1">
        <v>350</v>
      </c>
      <c r="O7071" s="1">
        <v>210000</v>
      </c>
      <c r="P7071" s="1">
        <v>126000</v>
      </c>
      <c r="Q7071" s="1">
        <v>0.6</v>
      </c>
      <c r="R7071" s="1" t="s">
        <v>20</v>
      </c>
    </row>
    <row r="7072" spans="1:18" x14ac:dyDescent="0.25">
      <c r="A7072" s="1" t="s">
        <v>46</v>
      </c>
      <c r="B7072" s="1">
        <v>1197831</v>
      </c>
      <c r="C7072" s="2">
        <v>44461</v>
      </c>
      <c r="D7072" s="2" t="str">
        <f t="shared" si="440"/>
        <v>Wednesday</v>
      </c>
      <c r="E7072" s="2" t="str">
        <f t="shared" si="441"/>
        <v>September</v>
      </c>
      <c r="F7072" s="1">
        <f t="shared" si="442"/>
        <v>3</v>
      </c>
      <c r="G7072" s="1">
        <f t="shared" si="443"/>
        <v>2021</v>
      </c>
      <c r="H7072" s="1" t="s">
        <v>102</v>
      </c>
      <c r="I7072" s="1" t="s">
        <v>107</v>
      </c>
      <c r="J7072" s="1" t="s">
        <v>108</v>
      </c>
      <c r="K7072" s="1" t="s">
        <v>18</v>
      </c>
      <c r="L7072" s="1" t="s">
        <v>19</v>
      </c>
      <c r="M7072" s="1">
        <v>45</v>
      </c>
      <c r="N7072" s="1">
        <v>350</v>
      </c>
      <c r="O7072" s="1">
        <v>157500</v>
      </c>
      <c r="P7072" s="1">
        <v>70875</v>
      </c>
      <c r="Q7072" s="1">
        <v>0.45</v>
      </c>
      <c r="R7072" s="1" t="s">
        <v>20</v>
      </c>
    </row>
    <row r="7073" spans="1:18" x14ac:dyDescent="0.25">
      <c r="A7073" s="1" t="s">
        <v>46</v>
      </c>
      <c r="B7073" s="1">
        <v>1197831</v>
      </c>
      <c r="C7073" s="2">
        <v>44462</v>
      </c>
      <c r="D7073" s="2" t="str">
        <f t="shared" si="440"/>
        <v>Thursday</v>
      </c>
      <c r="E7073" s="2" t="str">
        <f t="shared" si="441"/>
        <v>September</v>
      </c>
      <c r="F7073" s="1">
        <f t="shared" si="442"/>
        <v>3</v>
      </c>
      <c r="G7073" s="1">
        <f t="shared" si="443"/>
        <v>2021</v>
      </c>
      <c r="H7073" s="1" t="s">
        <v>102</v>
      </c>
      <c r="I7073" s="1" t="s">
        <v>107</v>
      </c>
      <c r="J7073" s="1" t="s">
        <v>108</v>
      </c>
      <c r="K7073" s="1" t="s">
        <v>21</v>
      </c>
      <c r="L7073" s="1" t="s">
        <v>19</v>
      </c>
      <c r="M7073" s="1">
        <v>40</v>
      </c>
      <c r="N7073" s="1">
        <v>575</v>
      </c>
      <c r="O7073" s="1">
        <v>230000</v>
      </c>
      <c r="P7073" s="1">
        <v>149500</v>
      </c>
      <c r="Q7073" s="1">
        <v>0.65</v>
      </c>
      <c r="R7073" s="1" t="s">
        <v>20</v>
      </c>
    </row>
    <row r="7074" spans="1:18" x14ac:dyDescent="0.25">
      <c r="A7074" s="1" t="s">
        <v>46</v>
      </c>
      <c r="B7074" s="1">
        <v>1197831</v>
      </c>
      <c r="C7074" s="2">
        <v>44463</v>
      </c>
      <c r="D7074" s="2" t="str">
        <f t="shared" si="440"/>
        <v>Friday</v>
      </c>
      <c r="E7074" s="2" t="str">
        <f t="shared" si="441"/>
        <v>September</v>
      </c>
      <c r="F7074" s="1">
        <f t="shared" si="442"/>
        <v>3</v>
      </c>
      <c r="G7074" s="1">
        <f t="shared" si="443"/>
        <v>2021</v>
      </c>
      <c r="H7074" s="1" t="s">
        <v>102</v>
      </c>
      <c r="I7074" s="1" t="s">
        <v>107</v>
      </c>
      <c r="J7074" s="1" t="s">
        <v>108</v>
      </c>
      <c r="K7074" s="1" t="s">
        <v>18</v>
      </c>
      <c r="L7074" s="1" t="s">
        <v>22</v>
      </c>
      <c r="M7074" s="1">
        <v>30</v>
      </c>
      <c r="N7074" s="1">
        <v>525</v>
      </c>
      <c r="O7074" s="1">
        <v>157500</v>
      </c>
      <c r="P7074" s="1">
        <v>78750</v>
      </c>
      <c r="Q7074" s="1">
        <v>0.5</v>
      </c>
      <c r="R7074" s="1" t="s">
        <v>20</v>
      </c>
    </row>
    <row r="7075" spans="1:18" x14ac:dyDescent="0.25">
      <c r="A7075" s="1" t="s">
        <v>46</v>
      </c>
      <c r="B7075" s="1">
        <v>1197831</v>
      </c>
      <c r="C7075" s="2">
        <v>44464</v>
      </c>
      <c r="D7075" s="2" t="str">
        <f t="shared" si="440"/>
        <v>Saturday</v>
      </c>
      <c r="E7075" s="2" t="str">
        <f t="shared" si="441"/>
        <v>September</v>
      </c>
      <c r="F7075" s="1">
        <f t="shared" si="442"/>
        <v>3</v>
      </c>
      <c r="G7075" s="1">
        <f t="shared" si="443"/>
        <v>2021</v>
      </c>
      <c r="H7075" s="1" t="s">
        <v>102</v>
      </c>
      <c r="I7075" s="1" t="s">
        <v>107</v>
      </c>
      <c r="J7075" s="1" t="s">
        <v>108</v>
      </c>
      <c r="K7075" s="1" t="s">
        <v>18</v>
      </c>
      <c r="L7075" s="1" t="s">
        <v>23</v>
      </c>
      <c r="M7075" s="1">
        <v>30</v>
      </c>
      <c r="N7075" s="1">
        <v>525</v>
      </c>
      <c r="O7075" s="1">
        <v>157500</v>
      </c>
      <c r="P7075" s="1">
        <v>78750</v>
      </c>
      <c r="Q7075" s="1">
        <v>0.5</v>
      </c>
      <c r="R7075" s="1" t="s">
        <v>20</v>
      </c>
    </row>
    <row r="7076" spans="1:18" x14ac:dyDescent="0.25">
      <c r="A7076" s="1" t="s">
        <v>46</v>
      </c>
      <c r="B7076" s="1">
        <v>1197831</v>
      </c>
      <c r="C7076" s="2">
        <v>44465</v>
      </c>
      <c r="D7076" s="2" t="str">
        <f t="shared" si="440"/>
        <v>Sunday</v>
      </c>
      <c r="E7076" s="2" t="str">
        <f t="shared" si="441"/>
        <v>September</v>
      </c>
      <c r="F7076" s="1">
        <f t="shared" si="442"/>
        <v>3</v>
      </c>
      <c r="G7076" s="1">
        <f t="shared" si="443"/>
        <v>2021</v>
      </c>
      <c r="H7076" s="1" t="s">
        <v>102</v>
      </c>
      <c r="I7076" s="1" t="s">
        <v>107</v>
      </c>
      <c r="J7076" s="1" t="s">
        <v>108</v>
      </c>
      <c r="K7076" s="1" t="s">
        <v>21</v>
      </c>
      <c r="L7076" s="1" t="s">
        <v>22</v>
      </c>
      <c r="M7076" s="1">
        <v>35</v>
      </c>
      <c r="N7076" s="1">
        <v>475</v>
      </c>
      <c r="O7076" s="1">
        <v>166250</v>
      </c>
      <c r="P7076" s="1">
        <v>83125</v>
      </c>
      <c r="Q7076" s="1">
        <v>0.5</v>
      </c>
      <c r="R7076" s="1" t="s">
        <v>20</v>
      </c>
    </row>
    <row r="7077" spans="1:18" x14ac:dyDescent="0.25">
      <c r="A7077" s="1" t="s">
        <v>46</v>
      </c>
      <c r="B7077" s="1">
        <v>1197831</v>
      </c>
      <c r="C7077" s="2">
        <v>44466</v>
      </c>
      <c r="D7077" s="2" t="str">
        <f t="shared" si="440"/>
        <v>Monday</v>
      </c>
      <c r="E7077" s="2" t="str">
        <f t="shared" si="441"/>
        <v>September</v>
      </c>
      <c r="F7077" s="1">
        <f t="shared" si="442"/>
        <v>3</v>
      </c>
      <c r="G7077" s="1">
        <f t="shared" si="443"/>
        <v>2021</v>
      </c>
      <c r="H7077" s="1" t="s">
        <v>102</v>
      </c>
      <c r="I7077" s="1" t="s">
        <v>107</v>
      </c>
      <c r="J7077" s="1" t="s">
        <v>108</v>
      </c>
      <c r="K7077" s="1" t="s">
        <v>21</v>
      </c>
      <c r="L7077" s="1" t="s">
        <v>23</v>
      </c>
      <c r="M7077" s="1">
        <v>35</v>
      </c>
      <c r="N7077" s="1">
        <v>325</v>
      </c>
      <c r="O7077" s="1">
        <v>113750</v>
      </c>
      <c r="P7077" s="1">
        <v>68250</v>
      </c>
      <c r="Q7077" s="1">
        <v>0.6</v>
      </c>
      <c r="R7077" s="1" t="s">
        <v>20</v>
      </c>
    </row>
    <row r="7078" spans="1:18" x14ac:dyDescent="0.25">
      <c r="A7078" s="1" t="s">
        <v>46</v>
      </c>
      <c r="B7078" s="1">
        <v>1197831</v>
      </c>
      <c r="C7078" s="2">
        <v>44467</v>
      </c>
      <c r="D7078" s="2" t="str">
        <f t="shared" si="440"/>
        <v>Tuesday</v>
      </c>
      <c r="E7078" s="2" t="str">
        <f t="shared" si="441"/>
        <v>September</v>
      </c>
      <c r="F7078" s="1">
        <f t="shared" si="442"/>
        <v>3</v>
      </c>
      <c r="G7078" s="1">
        <f t="shared" si="443"/>
        <v>2021</v>
      </c>
      <c r="H7078" s="1" t="s">
        <v>102</v>
      </c>
      <c r="I7078" s="1" t="s">
        <v>107</v>
      </c>
      <c r="J7078" s="1" t="s">
        <v>108</v>
      </c>
      <c r="K7078" s="1" t="s">
        <v>18</v>
      </c>
      <c r="L7078" s="1" t="s">
        <v>19</v>
      </c>
      <c r="M7078" s="1">
        <v>30</v>
      </c>
      <c r="N7078" s="1">
        <v>300</v>
      </c>
      <c r="O7078" s="1">
        <v>90000</v>
      </c>
      <c r="P7078" s="1">
        <v>40500</v>
      </c>
      <c r="Q7078" s="1">
        <v>0.45</v>
      </c>
      <c r="R7078" s="1" t="s">
        <v>20</v>
      </c>
    </row>
    <row r="7079" spans="1:18" x14ac:dyDescent="0.25">
      <c r="A7079" s="1" t="s">
        <v>46</v>
      </c>
      <c r="B7079" s="1">
        <v>1197831</v>
      </c>
      <c r="C7079" s="2">
        <v>44468</v>
      </c>
      <c r="D7079" s="2" t="str">
        <f t="shared" si="440"/>
        <v>Wednesday</v>
      </c>
      <c r="E7079" s="2" t="str">
        <f t="shared" si="441"/>
        <v>September</v>
      </c>
      <c r="F7079" s="1">
        <f t="shared" si="442"/>
        <v>3</v>
      </c>
      <c r="G7079" s="1">
        <f t="shared" si="443"/>
        <v>2021</v>
      </c>
      <c r="H7079" s="1" t="s">
        <v>102</v>
      </c>
      <c r="I7079" s="1" t="s">
        <v>107</v>
      </c>
      <c r="J7079" s="1" t="s">
        <v>108</v>
      </c>
      <c r="K7079" s="1" t="s">
        <v>21</v>
      </c>
      <c r="L7079" s="1" t="s">
        <v>19</v>
      </c>
      <c r="M7079" s="1">
        <v>40</v>
      </c>
      <c r="N7079" s="1">
        <v>475</v>
      </c>
      <c r="O7079" s="1">
        <v>190000</v>
      </c>
      <c r="P7079" s="1">
        <v>123500</v>
      </c>
      <c r="Q7079" s="1">
        <v>0.65</v>
      </c>
      <c r="R7079" s="1" t="s">
        <v>20</v>
      </c>
    </row>
    <row r="7080" spans="1:18" x14ac:dyDescent="0.25">
      <c r="A7080" s="1" t="s">
        <v>46</v>
      </c>
      <c r="B7080" s="1">
        <v>1197831</v>
      </c>
      <c r="C7080" s="2">
        <v>44469</v>
      </c>
      <c r="D7080" s="2" t="str">
        <f t="shared" si="440"/>
        <v>Thursday</v>
      </c>
      <c r="E7080" s="2" t="str">
        <f t="shared" si="441"/>
        <v>September</v>
      </c>
      <c r="F7080" s="1">
        <f t="shared" si="442"/>
        <v>3</v>
      </c>
      <c r="G7080" s="1">
        <f t="shared" si="443"/>
        <v>2021</v>
      </c>
      <c r="H7080" s="1" t="s">
        <v>102</v>
      </c>
      <c r="I7080" s="1" t="s">
        <v>107</v>
      </c>
      <c r="J7080" s="1" t="s">
        <v>108</v>
      </c>
      <c r="K7080" s="1" t="s">
        <v>18</v>
      </c>
      <c r="L7080" s="1" t="s">
        <v>22</v>
      </c>
      <c r="M7080" s="1">
        <v>20</v>
      </c>
      <c r="N7080" s="1">
        <v>625</v>
      </c>
      <c r="O7080" s="1">
        <v>125000</v>
      </c>
      <c r="P7080" s="1">
        <v>62500</v>
      </c>
      <c r="Q7080" s="1">
        <v>0.5</v>
      </c>
      <c r="R7080" s="1" t="s">
        <v>20</v>
      </c>
    </row>
    <row r="7081" spans="1:18" x14ac:dyDescent="0.25">
      <c r="A7081" s="1" t="s">
        <v>46</v>
      </c>
      <c r="B7081" s="1">
        <v>1197831</v>
      </c>
      <c r="C7081" s="2">
        <v>44470</v>
      </c>
      <c r="D7081" s="2" t="str">
        <f t="shared" si="440"/>
        <v>Friday</v>
      </c>
      <c r="E7081" s="2" t="str">
        <f t="shared" si="441"/>
        <v>October</v>
      </c>
      <c r="F7081" s="1">
        <f t="shared" si="442"/>
        <v>4</v>
      </c>
      <c r="G7081" s="1">
        <f t="shared" si="443"/>
        <v>2021</v>
      </c>
      <c r="H7081" s="1" t="s">
        <v>102</v>
      </c>
      <c r="I7081" s="1" t="s">
        <v>107</v>
      </c>
      <c r="J7081" s="1" t="s">
        <v>108</v>
      </c>
      <c r="K7081" s="1" t="s">
        <v>18</v>
      </c>
      <c r="L7081" s="1" t="s">
        <v>23</v>
      </c>
      <c r="M7081" s="1">
        <v>20</v>
      </c>
      <c r="N7081" s="1">
        <v>625</v>
      </c>
      <c r="O7081" s="1">
        <v>125000</v>
      </c>
      <c r="P7081" s="1">
        <v>62500</v>
      </c>
      <c r="Q7081" s="1">
        <v>0.5</v>
      </c>
      <c r="R7081" s="1" t="s">
        <v>20</v>
      </c>
    </row>
    <row r="7082" spans="1:18" x14ac:dyDescent="0.25">
      <c r="A7082" s="1" t="s">
        <v>46</v>
      </c>
      <c r="B7082" s="1">
        <v>1197831</v>
      </c>
      <c r="C7082" s="2">
        <v>44471</v>
      </c>
      <c r="D7082" s="2" t="str">
        <f t="shared" si="440"/>
        <v>Saturday</v>
      </c>
      <c r="E7082" s="2" t="str">
        <f t="shared" si="441"/>
        <v>October</v>
      </c>
      <c r="F7082" s="1">
        <f t="shared" si="442"/>
        <v>4</v>
      </c>
      <c r="G7082" s="1">
        <f t="shared" si="443"/>
        <v>2021</v>
      </c>
      <c r="H7082" s="1" t="s">
        <v>102</v>
      </c>
      <c r="I7082" s="1" t="s">
        <v>107</v>
      </c>
      <c r="J7082" s="1" t="s">
        <v>108</v>
      </c>
      <c r="K7082" s="1" t="s">
        <v>21</v>
      </c>
      <c r="L7082" s="1" t="s">
        <v>22</v>
      </c>
      <c r="M7082" s="1">
        <v>45</v>
      </c>
      <c r="N7082" s="1">
        <v>575</v>
      </c>
      <c r="O7082" s="1">
        <v>258750</v>
      </c>
      <c r="P7082" s="1">
        <v>129375</v>
      </c>
      <c r="Q7082" s="1">
        <v>0.5</v>
      </c>
      <c r="R7082" s="1" t="s">
        <v>20</v>
      </c>
    </row>
    <row r="7083" spans="1:18" x14ac:dyDescent="0.25">
      <c r="A7083" s="1" t="s">
        <v>46</v>
      </c>
      <c r="B7083" s="1">
        <v>1197831</v>
      </c>
      <c r="C7083" s="2">
        <v>44472</v>
      </c>
      <c r="D7083" s="2" t="str">
        <f t="shared" si="440"/>
        <v>Sunday</v>
      </c>
      <c r="E7083" s="2" t="str">
        <f t="shared" si="441"/>
        <v>October</v>
      </c>
      <c r="F7083" s="1">
        <f t="shared" si="442"/>
        <v>4</v>
      </c>
      <c r="G7083" s="1">
        <f t="shared" si="443"/>
        <v>2021</v>
      </c>
      <c r="H7083" s="1" t="s">
        <v>102</v>
      </c>
      <c r="I7083" s="1" t="s">
        <v>107</v>
      </c>
      <c r="J7083" s="1" t="s">
        <v>108</v>
      </c>
      <c r="K7083" s="1" t="s">
        <v>21</v>
      </c>
      <c r="L7083" s="1" t="s">
        <v>23</v>
      </c>
      <c r="M7083" s="1">
        <v>45</v>
      </c>
      <c r="N7083" s="1">
        <v>450</v>
      </c>
      <c r="O7083" s="1">
        <v>202500</v>
      </c>
      <c r="P7083" s="1">
        <v>121500</v>
      </c>
      <c r="Q7083" s="1">
        <v>0.6</v>
      </c>
      <c r="R7083" s="1" t="s">
        <v>20</v>
      </c>
    </row>
    <row r="7084" spans="1:18" x14ac:dyDescent="0.25">
      <c r="A7084" s="1" t="s">
        <v>46</v>
      </c>
      <c r="B7084" s="1">
        <v>1197831</v>
      </c>
      <c r="C7084" s="2">
        <v>44473</v>
      </c>
      <c r="D7084" s="2" t="str">
        <f t="shared" si="440"/>
        <v>Monday</v>
      </c>
      <c r="E7084" s="2" t="str">
        <f t="shared" si="441"/>
        <v>October</v>
      </c>
      <c r="F7084" s="1">
        <f t="shared" si="442"/>
        <v>4</v>
      </c>
      <c r="G7084" s="1">
        <f t="shared" si="443"/>
        <v>2021</v>
      </c>
      <c r="H7084" s="1" t="s">
        <v>102</v>
      </c>
      <c r="I7084" s="1" t="s">
        <v>107</v>
      </c>
      <c r="J7084" s="1" t="s">
        <v>108</v>
      </c>
      <c r="K7084" s="1" t="s">
        <v>18</v>
      </c>
      <c r="L7084" s="1" t="s">
        <v>19</v>
      </c>
      <c r="M7084" s="1">
        <v>50</v>
      </c>
      <c r="N7084" s="1">
        <v>425</v>
      </c>
      <c r="O7084" s="1">
        <v>212500</v>
      </c>
      <c r="P7084" s="1">
        <v>95625</v>
      </c>
      <c r="Q7084" s="1">
        <v>0.45</v>
      </c>
      <c r="R7084" s="1" t="s">
        <v>20</v>
      </c>
    </row>
    <row r="7085" spans="1:18" x14ac:dyDescent="0.25">
      <c r="A7085" s="1" t="s">
        <v>46</v>
      </c>
      <c r="B7085" s="1">
        <v>1197831</v>
      </c>
      <c r="C7085" s="2">
        <v>44474</v>
      </c>
      <c r="D7085" s="2" t="str">
        <f t="shared" si="440"/>
        <v>Tuesday</v>
      </c>
      <c r="E7085" s="2" t="str">
        <f t="shared" si="441"/>
        <v>October</v>
      </c>
      <c r="F7085" s="1">
        <f t="shared" si="442"/>
        <v>4</v>
      </c>
      <c r="G7085" s="1">
        <f t="shared" si="443"/>
        <v>2021</v>
      </c>
      <c r="H7085" s="1" t="s">
        <v>102</v>
      </c>
      <c r="I7085" s="1" t="s">
        <v>107</v>
      </c>
      <c r="J7085" s="1" t="s">
        <v>108</v>
      </c>
      <c r="K7085" s="1" t="s">
        <v>21</v>
      </c>
      <c r="L7085" s="1" t="s">
        <v>19</v>
      </c>
      <c r="M7085" s="1">
        <v>60</v>
      </c>
      <c r="N7085" s="1">
        <v>625</v>
      </c>
      <c r="O7085" s="1">
        <v>375000</v>
      </c>
      <c r="P7085" s="1">
        <v>243750</v>
      </c>
      <c r="Q7085" s="1">
        <v>0.65</v>
      </c>
      <c r="R7085" s="1" t="s">
        <v>20</v>
      </c>
    </row>
    <row r="7086" spans="1:18" x14ac:dyDescent="0.25">
      <c r="A7086" s="1" t="s">
        <v>46</v>
      </c>
      <c r="B7086" s="1">
        <v>1197831</v>
      </c>
      <c r="C7086" s="2">
        <v>44475</v>
      </c>
      <c r="D7086" s="2" t="str">
        <f t="shared" si="440"/>
        <v>Wednesday</v>
      </c>
      <c r="E7086" s="2" t="str">
        <f t="shared" si="441"/>
        <v>October</v>
      </c>
      <c r="F7086" s="1">
        <f t="shared" si="442"/>
        <v>4</v>
      </c>
      <c r="G7086" s="1">
        <f t="shared" si="443"/>
        <v>2021</v>
      </c>
      <c r="H7086" s="1" t="s">
        <v>102</v>
      </c>
      <c r="I7086" s="1" t="s">
        <v>107</v>
      </c>
      <c r="J7086" s="1" t="s">
        <v>108</v>
      </c>
      <c r="K7086" s="1" t="s">
        <v>18</v>
      </c>
      <c r="L7086" s="1" t="s">
        <v>22</v>
      </c>
      <c r="M7086" s="1">
        <v>60</v>
      </c>
      <c r="N7086" s="1">
        <v>775</v>
      </c>
      <c r="O7086" s="1">
        <v>465000</v>
      </c>
      <c r="P7086" s="1">
        <v>232500</v>
      </c>
      <c r="Q7086" s="1">
        <v>0.5</v>
      </c>
      <c r="R7086" s="1" t="s">
        <v>20</v>
      </c>
    </row>
    <row r="7087" spans="1:18" x14ac:dyDescent="0.25">
      <c r="A7087" s="1" t="s">
        <v>46</v>
      </c>
      <c r="B7087" s="1">
        <v>1197831</v>
      </c>
      <c r="C7087" s="2">
        <v>44476</v>
      </c>
      <c r="D7087" s="2" t="str">
        <f t="shared" si="440"/>
        <v>Thursday</v>
      </c>
      <c r="E7087" s="2" t="str">
        <f t="shared" si="441"/>
        <v>October</v>
      </c>
      <c r="F7087" s="1">
        <f t="shared" si="442"/>
        <v>4</v>
      </c>
      <c r="G7087" s="1">
        <f t="shared" si="443"/>
        <v>2021</v>
      </c>
      <c r="H7087" s="1" t="s">
        <v>102</v>
      </c>
      <c r="I7087" s="1" t="s">
        <v>107</v>
      </c>
      <c r="J7087" s="1" t="s">
        <v>108</v>
      </c>
      <c r="K7087" s="1" t="s">
        <v>18</v>
      </c>
      <c r="L7087" s="1" t="s">
        <v>23</v>
      </c>
      <c r="M7087" s="1">
        <v>60</v>
      </c>
      <c r="N7087" s="1">
        <v>775</v>
      </c>
      <c r="O7087" s="1">
        <v>465000</v>
      </c>
      <c r="P7087" s="1">
        <v>232500</v>
      </c>
      <c r="Q7087" s="1">
        <v>0.5</v>
      </c>
      <c r="R7087" s="1" t="s">
        <v>20</v>
      </c>
    </row>
    <row r="7088" spans="1:18" x14ac:dyDescent="0.25">
      <c r="A7088" s="1" t="s">
        <v>46</v>
      </c>
      <c r="B7088" s="1">
        <v>1197831</v>
      </c>
      <c r="C7088" s="2">
        <v>44477</v>
      </c>
      <c r="D7088" s="2" t="str">
        <f t="shared" si="440"/>
        <v>Friday</v>
      </c>
      <c r="E7088" s="2" t="str">
        <f t="shared" si="441"/>
        <v>October</v>
      </c>
      <c r="F7088" s="1">
        <f t="shared" si="442"/>
        <v>4</v>
      </c>
      <c r="G7088" s="1">
        <f t="shared" si="443"/>
        <v>2021</v>
      </c>
      <c r="H7088" s="1" t="s">
        <v>102</v>
      </c>
      <c r="I7088" s="1" t="s">
        <v>107</v>
      </c>
      <c r="J7088" s="1" t="s">
        <v>108</v>
      </c>
      <c r="K7088" s="1" t="s">
        <v>21</v>
      </c>
      <c r="L7088" s="1" t="s">
        <v>22</v>
      </c>
      <c r="M7088" s="1">
        <v>65</v>
      </c>
      <c r="N7088" s="1">
        <v>700</v>
      </c>
      <c r="O7088" s="1">
        <v>455000</v>
      </c>
      <c r="P7088" s="1">
        <v>227500</v>
      </c>
      <c r="Q7088" s="1">
        <v>0.5</v>
      </c>
      <c r="R7088" s="1" t="s">
        <v>20</v>
      </c>
    </row>
    <row r="7089" spans="1:18" x14ac:dyDescent="0.25">
      <c r="A7089" s="1" t="s">
        <v>46</v>
      </c>
      <c r="B7089" s="1">
        <v>1197831</v>
      </c>
      <c r="C7089" s="2">
        <v>44478</v>
      </c>
      <c r="D7089" s="2" t="str">
        <f t="shared" si="440"/>
        <v>Saturday</v>
      </c>
      <c r="E7089" s="2" t="str">
        <f t="shared" si="441"/>
        <v>October</v>
      </c>
      <c r="F7089" s="1">
        <f t="shared" si="442"/>
        <v>4</v>
      </c>
      <c r="G7089" s="1">
        <f t="shared" si="443"/>
        <v>2021</v>
      </c>
      <c r="H7089" s="1" t="s">
        <v>102</v>
      </c>
      <c r="I7089" s="1" t="s">
        <v>107</v>
      </c>
      <c r="J7089" s="1" t="s">
        <v>108</v>
      </c>
      <c r="K7089" s="1" t="s">
        <v>21</v>
      </c>
      <c r="L7089" s="1" t="s">
        <v>23</v>
      </c>
      <c r="M7089" s="1">
        <v>65</v>
      </c>
      <c r="N7089" s="1">
        <v>550</v>
      </c>
      <c r="O7089" s="1">
        <v>357500</v>
      </c>
      <c r="P7089" s="1">
        <v>214500</v>
      </c>
      <c r="Q7089" s="1">
        <v>0.6</v>
      </c>
      <c r="R7089" s="1" t="s">
        <v>20</v>
      </c>
    </row>
    <row r="7090" spans="1:18" x14ac:dyDescent="0.25">
      <c r="A7090" s="1" t="s">
        <v>46</v>
      </c>
      <c r="B7090" s="1">
        <v>1197831</v>
      </c>
      <c r="C7090" s="2">
        <v>44479</v>
      </c>
      <c r="D7090" s="2" t="str">
        <f t="shared" si="440"/>
        <v>Sunday</v>
      </c>
      <c r="E7090" s="2" t="str">
        <f t="shared" si="441"/>
        <v>October</v>
      </c>
      <c r="F7090" s="1">
        <f t="shared" si="442"/>
        <v>4</v>
      </c>
      <c r="G7090" s="1">
        <f t="shared" si="443"/>
        <v>2021</v>
      </c>
      <c r="H7090" s="1" t="s">
        <v>102</v>
      </c>
      <c r="I7090" s="1" t="s">
        <v>107</v>
      </c>
      <c r="J7090" s="1" t="s">
        <v>108</v>
      </c>
      <c r="K7090" s="1" t="s">
        <v>18</v>
      </c>
      <c r="L7090" s="1" t="s">
        <v>19</v>
      </c>
      <c r="M7090" s="1">
        <v>60</v>
      </c>
      <c r="N7090" s="1">
        <v>500</v>
      </c>
      <c r="O7090" s="1">
        <v>300000</v>
      </c>
      <c r="P7090" s="1">
        <v>135000</v>
      </c>
      <c r="Q7090" s="1">
        <v>0.45</v>
      </c>
      <c r="R7090" s="1" t="s">
        <v>20</v>
      </c>
    </row>
    <row r="7091" spans="1:18" x14ac:dyDescent="0.25">
      <c r="A7091" s="1" t="s">
        <v>46</v>
      </c>
      <c r="B7091" s="1">
        <v>1197831</v>
      </c>
      <c r="C7091" s="2">
        <v>44480</v>
      </c>
      <c r="D7091" s="2" t="str">
        <f t="shared" si="440"/>
        <v>Monday</v>
      </c>
      <c r="E7091" s="2" t="str">
        <f t="shared" si="441"/>
        <v>October</v>
      </c>
      <c r="F7091" s="1">
        <f t="shared" si="442"/>
        <v>4</v>
      </c>
      <c r="G7091" s="1">
        <f t="shared" si="443"/>
        <v>2021</v>
      </c>
      <c r="H7091" s="1" t="s">
        <v>102</v>
      </c>
      <c r="I7091" s="1" t="s">
        <v>107</v>
      </c>
      <c r="J7091" s="1" t="s">
        <v>108</v>
      </c>
      <c r="K7091" s="1" t="s">
        <v>21</v>
      </c>
      <c r="L7091" s="1" t="s">
        <v>19</v>
      </c>
      <c r="M7091" s="1">
        <v>70</v>
      </c>
      <c r="N7091" s="1">
        <v>750</v>
      </c>
      <c r="O7091" s="1">
        <v>525000</v>
      </c>
      <c r="P7091" s="1">
        <v>341250</v>
      </c>
      <c r="Q7091" s="1">
        <v>0.65</v>
      </c>
      <c r="R7091" s="1" t="s">
        <v>20</v>
      </c>
    </row>
    <row r="7092" spans="1:18" x14ac:dyDescent="0.25">
      <c r="A7092" s="1" t="s">
        <v>46</v>
      </c>
      <c r="B7092" s="1">
        <v>1197831</v>
      </c>
      <c r="C7092" s="2">
        <v>44413</v>
      </c>
      <c r="D7092" s="2" t="str">
        <f t="shared" si="440"/>
        <v>Thursday</v>
      </c>
      <c r="E7092" s="2" t="str">
        <f t="shared" si="441"/>
        <v>August</v>
      </c>
      <c r="F7092" s="1">
        <f t="shared" si="442"/>
        <v>3</v>
      </c>
      <c r="G7092" s="1">
        <f t="shared" si="443"/>
        <v>2021</v>
      </c>
      <c r="H7092" s="1" t="s">
        <v>102</v>
      </c>
      <c r="I7092" s="1" t="s">
        <v>107</v>
      </c>
      <c r="J7092" s="1" t="s">
        <v>108</v>
      </c>
      <c r="K7092" s="1" t="s">
        <v>18</v>
      </c>
      <c r="L7092" s="1" t="s">
        <v>19</v>
      </c>
      <c r="M7092" s="1">
        <v>31</v>
      </c>
      <c r="N7092" s="1">
        <v>114</v>
      </c>
      <c r="O7092" s="1">
        <v>3534</v>
      </c>
      <c r="P7092" s="1">
        <v>1448.94</v>
      </c>
      <c r="Q7092" s="1">
        <v>0.41</v>
      </c>
      <c r="R7092" s="1" t="s">
        <v>20</v>
      </c>
    </row>
    <row r="7093" spans="1:18" x14ac:dyDescent="0.25">
      <c r="A7093" s="1" t="s">
        <v>46</v>
      </c>
      <c r="B7093" s="1">
        <v>1197831</v>
      </c>
      <c r="C7093" s="2">
        <v>44414</v>
      </c>
      <c r="D7093" s="2" t="str">
        <f t="shared" si="440"/>
        <v>Friday</v>
      </c>
      <c r="E7093" s="2" t="str">
        <f t="shared" si="441"/>
        <v>August</v>
      </c>
      <c r="F7093" s="1">
        <f t="shared" si="442"/>
        <v>3</v>
      </c>
      <c r="G7093" s="1">
        <f t="shared" si="443"/>
        <v>2021</v>
      </c>
      <c r="H7093" s="1" t="s">
        <v>102</v>
      </c>
      <c r="I7093" s="1" t="s">
        <v>107</v>
      </c>
      <c r="J7093" s="1" t="s">
        <v>108</v>
      </c>
      <c r="K7093" s="1" t="s">
        <v>21</v>
      </c>
      <c r="L7093" s="1" t="s">
        <v>19</v>
      </c>
      <c r="M7093" s="1">
        <v>24</v>
      </c>
      <c r="N7093" s="1">
        <v>152</v>
      </c>
      <c r="O7093" s="1">
        <v>3648</v>
      </c>
      <c r="P7093" s="1">
        <v>2152.3200000000002</v>
      </c>
      <c r="Q7093" s="1">
        <v>0.59</v>
      </c>
      <c r="R7093" s="1" t="s">
        <v>20</v>
      </c>
    </row>
    <row r="7094" spans="1:18" x14ac:dyDescent="0.25">
      <c r="A7094" s="1" t="s">
        <v>46</v>
      </c>
      <c r="B7094" s="1">
        <v>1197831</v>
      </c>
      <c r="C7094" s="2">
        <v>44415</v>
      </c>
      <c r="D7094" s="2" t="str">
        <f t="shared" si="440"/>
        <v>Saturday</v>
      </c>
      <c r="E7094" s="2" t="str">
        <f t="shared" si="441"/>
        <v>August</v>
      </c>
      <c r="F7094" s="1">
        <f t="shared" si="442"/>
        <v>3</v>
      </c>
      <c r="G7094" s="1">
        <f t="shared" si="443"/>
        <v>2021</v>
      </c>
      <c r="H7094" s="1" t="s">
        <v>102</v>
      </c>
      <c r="I7094" s="1" t="s">
        <v>107</v>
      </c>
      <c r="J7094" s="1" t="s">
        <v>108</v>
      </c>
      <c r="K7094" s="1" t="s">
        <v>18</v>
      </c>
      <c r="L7094" s="1" t="s">
        <v>22</v>
      </c>
      <c r="M7094" s="1">
        <v>16</v>
      </c>
      <c r="N7094" s="1">
        <v>206</v>
      </c>
      <c r="O7094" s="1">
        <v>3296</v>
      </c>
      <c r="P7094" s="1">
        <v>1549.12</v>
      </c>
      <c r="Q7094" s="1">
        <v>0.47</v>
      </c>
      <c r="R7094" s="1" t="s">
        <v>20</v>
      </c>
    </row>
    <row r="7095" spans="1:18" x14ac:dyDescent="0.25">
      <c r="A7095" s="1" t="s">
        <v>46</v>
      </c>
      <c r="B7095" s="1">
        <v>1197831</v>
      </c>
      <c r="C7095" s="2">
        <v>44416</v>
      </c>
      <c r="D7095" s="2" t="str">
        <f t="shared" si="440"/>
        <v>Sunday</v>
      </c>
      <c r="E7095" s="2" t="str">
        <f t="shared" si="441"/>
        <v>August</v>
      </c>
      <c r="F7095" s="1">
        <f t="shared" si="442"/>
        <v>3</v>
      </c>
      <c r="G7095" s="1">
        <f t="shared" si="443"/>
        <v>2021</v>
      </c>
      <c r="H7095" s="1" t="s">
        <v>102</v>
      </c>
      <c r="I7095" s="1" t="s">
        <v>107</v>
      </c>
      <c r="J7095" s="1" t="s">
        <v>108</v>
      </c>
      <c r="K7095" s="1" t="s">
        <v>18</v>
      </c>
      <c r="L7095" s="1" t="s">
        <v>23</v>
      </c>
      <c r="M7095" s="1">
        <v>26</v>
      </c>
      <c r="N7095" s="1">
        <v>192</v>
      </c>
      <c r="O7095" s="1">
        <v>4992</v>
      </c>
      <c r="P7095" s="1">
        <v>2096.64</v>
      </c>
      <c r="Q7095" s="1">
        <v>0.42</v>
      </c>
      <c r="R7095" s="1" t="s">
        <v>20</v>
      </c>
    </row>
    <row r="7096" spans="1:18" x14ac:dyDescent="0.25">
      <c r="A7096" s="1" t="s">
        <v>46</v>
      </c>
      <c r="B7096" s="1">
        <v>1197831</v>
      </c>
      <c r="C7096" s="2">
        <v>44417</v>
      </c>
      <c r="D7096" s="2" t="str">
        <f t="shared" si="440"/>
        <v>Monday</v>
      </c>
      <c r="E7096" s="2" t="str">
        <f t="shared" si="441"/>
        <v>August</v>
      </c>
      <c r="F7096" s="1">
        <f t="shared" si="442"/>
        <v>3</v>
      </c>
      <c r="G7096" s="1">
        <f t="shared" si="443"/>
        <v>2021</v>
      </c>
      <c r="H7096" s="1" t="s">
        <v>102</v>
      </c>
      <c r="I7096" s="1" t="s">
        <v>107</v>
      </c>
      <c r="J7096" s="1" t="s">
        <v>108</v>
      </c>
      <c r="K7096" s="1" t="s">
        <v>21</v>
      </c>
      <c r="L7096" s="1" t="s">
        <v>22</v>
      </c>
      <c r="M7096" s="1">
        <v>26</v>
      </c>
      <c r="N7096" s="1">
        <v>136</v>
      </c>
      <c r="O7096" s="1">
        <v>3536</v>
      </c>
      <c r="P7096" s="1">
        <v>1555.84</v>
      </c>
      <c r="Q7096" s="1">
        <v>0.44</v>
      </c>
      <c r="R7096" s="1" t="s">
        <v>20</v>
      </c>
    </row>
    <row r="7097" spans="1:18" x14ac:dyDescent="0.25">
      <c r="A7097" s="1" t="s">
        <v>46</v>
      </c>
      <c r="B7097" s="1">
        <v>1197831</v>
      </c>
      <c r="C7097" s="2">
        <v>44418</v>
      </c>
      <c r="D7097" s="2" t="str">
        <f t="shared" si="440"/>
        <v>Tuesday</v>
      </c>
      <c r="E7097" s="2" t="str">
        <f t="shared" si="441"/>
        <v>August</v>
      </c>
      <c r="F7097" s="1">
        <f t="shared" si="442"/>
        <v>3</v>
      </c>
      <c r="G7097" s="1">
        <f t="shared" si="443"/>
        <v>2021</v>
      </c>
      <c r="H7097" s="1" t="s">
        <v>102</v>
      </c>
      <c r="I7097" s="1" t="s">
        <v>107</v>
      </c>
      <c r="J7097" s="1" t="s">
        <v>108</v>
      </c>
      <c r="K7097" s="1" t="s">
        <v>21</v>
      </c>
      <c r="L7097" s="1" t="s">
        <v>23</v>
      </c>
      <c r="M7097" s="1">
        <v>24</v>
      </c>
      <c r="N7097" s="1">
        <v>113</v>
      </c>
      <c r="O7097" s="1">
        <v>2712</v>
      </c>
      <c r="P7097" s="1">
        <v>1464.48</v>
      </c>
      <c r="Q7097" s="1">
        <v>0.54</v>
      </c>
      <c r="R7097" s="1" t="s">
        <v>20</v>
      </c>
    </row>
    <row r="7098" spans="1:18" x14ac:dyDescent="0.25">
      <c r="A7098" s="1" t="s">
        <v>46</v>
      </c>
      <c r="B7098" s="1">
        <v>1197831</v>
      </c>
      <c r="C7098" s="2">
        <v>44419</v>
      </c>
      <c r="D7098" s="2" t="str">
        <f t="shared" si="440"/>
        <v>Wednesday</v>
      </c>
      <c r="E7098" s="2" t="str">
        <f t="shared" si="441"/>
        <v>August</v>
      </c>
      <c r="F7098" s="1">
        <f t="shared" si="442"/>
        <v>3</v>
      </c>
      <c r="G7098" s="1">
        <f t="shared" si="443"/>
        <v>2021</v>
      </c>
      <c r="H7098" s="1" t="s">
        <v>102</v>
      </c>
      <c r="I7098" s="1" t="s">
        <v>107</v>
      </c>
      <c r="J7098" s="1" t="s">
        <v>108</v>
      </c>
      <c r="K7098" s="1" t="s">
        <v>18</v>
      </c>
      <c r="L7098" s="1" t="s">
        <v>19</v>
      </c>
      <c r="M7098" s="1">
        <v>29</v>
      </c>
      <c r="N7098" s="1">
        <v>85</v>
      </c>
      <c r="O7098" s="1">
        <v>2465</v>
      </c>
      <c r="P7098" s="1">
        <v>961.35</v>
      </c>
      <c r="Q7098" s="1">
        <v>0.39</v>
      </c>
      <c r="R7098" s="1" t="s">
        <v>20</v>
      </c>
    </row>
    <row r="7099" spans="1:18" x14ac:dyDescent="0.25">
      <c r="A7099" s="1" t="s">
        <v>46</v>
      </c>
      <c r="B7099" s="1">
        <v>1197831</v>
      </c>
      <c r="C7099" s="2">
        <v>44420</v>
      </c>
      <c r="D7099" s="2" t="str">
        <f t="shared" si="440"/>
        <v>Thursday</v>
      </c>
      <c r="E7099" s="2" t="str">
        <f t="shared" si="441"/>
        <v>August</v>
      </c>
      <c r="F7099" s="1">
        <f t="shared" si="442"/>
        <v>3</v>
      </c>
      <c r="G7099" s="1">
        <f t="shared" si="443"/>
        <v>2021</v>
      </c>
      <c r="H7099" s="1" t="s">
        <v>102</v>
      </c>
      <c r="I7099" s="1" t="s">
        <v>107</v>
      </c>
      <c r="J7099" s="1" t="s">
        <v>108</v>
      </c>
      <c r="K7099" s="1" t="s">
        <v>21</v>
      </c>
      <c r="L7099" s="1" t="s">
        <v>19</v>
      </c>
      <c r="M7099" s="1">
        <v>27</v>
      </c>
      <c r="N7099" s="1">
        <v>144</v>
      </c>
      <c r="O7099" s="1">
        <v>3888</v>
      </c>
      <c r="P7099" s="1">
        <v>2216.16</v>
      </c>
      <c r="Q7099" s="1">
        <v>0.56999999999999995</v>
      </c>
      <c r="R7099" s="1" t="s">
        <v>20</v>
      </c>
    </row>
    <row r="7100" spans="1:18" x14ac:dyDescent="0.25">
      <c r="A7100" s="1" t="s">
        <v>46</v>
      </c>
      <c r="B7100" s="1">
        <v>1197831</v>
      </c>
      <c r="C7100" s="2">
        <v>44421</v>
      </c>
      <c r="D7100" s="2" t="str">
        <f t="shared" si="440"/>
        <v>Friday</v>
      </c>
      <c r="E7100" s="2" t="str">
        <f t="shared" si="441"/>
        <v>August</v>
      </c>
      <c r="F7100" s="1">
        <f t="shared" si="442"/>
        <v>3</v>
      </c>
      <c r="G7100" s="1">
        <f t="shared" si="443"/>
        <v>2021</v>
      </c>
      <c r="H7100" s="1" t="s">
        <v>102</v>
      </c>
      <c r="I7100" s="1" t="s">
        <v>107</v>
      </c>
      <c r="J7100" s="1" t="s">
        <v>108</v>
      </c>
      <c r="K7100" s="1" t="s">
        <v>18</v>
      </c>
      <c r="L7100" s="1" t="s">
        <v>22</v>
      </c>
      <c r="M7100" s="1">
        <v>23</v>
      </c>
      <c r="N7100" s="1">
        <v>194</v>
      </c>
      <c r="O7100" s="1">
        <v>4462</v>
      </c>
      <c r="P7100" s="1">
        <v>2186.38</v>
      </c>
      <c r="Q7100" s="1">
        <v>0.49</v>
      </c>
      <c r="R7100" s="1" t="s">
        <v>20</v>
      </c>
    </row>
    <row r="7101" spans="1:18" x14ac:dyDescent="0.25">
      <c r="A7101" s="1" t="s">
        <v>46</v>
      </c>
      <c r="B7101" s="1">
        <v>1197831</v>
      </c>
      <c r="C7101" s="2">
        <v>44422</v>
      </c>
      <c r="D7101" s="2" t="str">
        <f t="shared" si="440"/>
        <v>Saturday</v>
      </c>
      <c r="E7101" s="2" t="str">
        <f t="shared" si="441"/>
        <v>August</v>
      </c>
      <c r="F7101" s="1">
        <f t="shared" si="442"/>
        <v>3</v>
      </c>
      <c r="G7101" s="1">
        <f t="shared" si="443"/>
        <v>2021</v>
      </c>
      <c r="H7101" s="1" t="s">
        <v>102</v>
      </c>
      <c r="I7101" s="1" t="s">
        <v>107</v>
      </c>
      <c r="J7101" s="1" t="s">
        <v>108</v>
      </c>
      <c r="K7101" s="1" t="s">
        <v>18</v>
      </c>
      <c r="L7101" s="1" t="s">
        <v>23</v>
      </c>
      <c r="M7101" s="1">
        <v>32</v>
      </c>
      <c r="N7101" s="1">
        <v>194</v>
      </c>
      <c r="O7101" s="1">
        <v>6208</v>
      </c>
      <c r="P7101" s="1">
        <v>2917.76</v>
      </c>
      <c r="Q7101" s="1">
        <v>0.47</v>
      </c>
      <c r="R7101" s="1" t="s">
        <v>20</v>
      </c>
    </row>
    <row r="7102" spans="1:18" x14ac:dyDescent="0.25">
      <c r="A7102" s="1" t="s">
        <v>46</v>
      </c>
      <c r="B7102" s="1">
        <v>1197831</v>
      </c>
      <c r="C7102" s="2">
        <v>44423</v>
      </c>
      <c r="D7102" s="2" t="str">
        <f t="shared" si="440"/>
        <v>Sunday</v>
      </c>
      <c r="E7102" s="2" t="str">
        <f t="shared" si="441"/>
        <v>August</v>
      </c>
      <c r="F7102" s="1">
        <f t="shared" si="442"/>
        <v>3</v>
      </c>
      <c r="G7102" s="1">
        <f t="shared" si="443"/>
        <v>2021</v>
      </c>
      <c r="H7102" s="1" t="s">
        <v>102</v>
      </c>
      <c r="I7102" s="1" t="s">
        <v>107</v>
      </c>
      <c r="J7102" s="1" t="s">
        <v>108</v>
      </c>
      <c r="K7102" s="1" t="s">
        <v>21</v>
      </c>
      <c r="L7102" s="1" t="s">
        <v>22</v>
      </c>
      <c r="M7102" s="1">
        <v>20</v>
      </c>
      <c r="N7102" s="1">
        <v>144</v>
      </c>
      <c r="O7102" s="1">
        <v>2880</v>
      </c>
      <c r="P7102" s="1">
        <v>1468.8</v>
      </c>
      <c r="Q7102" s="1">
        <v>0.51</v>
      </c>
      <c r="R7102" s="1" t="s">
        <v>20</v>
      </c>
    </row>
    <row r="7103" spans="1:18" x14ac:dyDescent="0.25">
      <c r="A7103" s="1" t="s">
        <v>46</v>
      </c>
      <c r="B7103" s="1">
        <v>1197831</v>
      </c>
      <c r="C7103" s="2">
        <v>44424</v>
      </c>
      <c r="D7103" s="2" t="str">
        <f t="shared" si="440"/>
        <v>Monday</v>
      </c>
      <c r="E7103" s="2" t="str">
        <f t="shared" si="441"/>
        <v>August</v>
      </c>
      <c r="F7103" s="1">
        <f t="shared" si="442"/>
        <v>3</v>
      </c>
      <c r="G7103" s="1">
        <f t="shared" si="443"/>
        <v>2021</v>
      </c>
      <c r="H7103" s="1" t="s">
        <v>102</v>
      </c>
      <c r="I7103" s="1" t="s">
        <v>107</v>
      </c>
      <c r="J7103" s="1" t="s">
        <v>108</v>
      </c>
      <c r="K7103" s="1" t="s">
        <v>21</v>
      </c>
      <c r="L7103" s="1" t="s">
        <v>23</v>
      </c>
      <c r="M7103" s="1">
        <v>23</v>
      </c>
      <c r="N7103" s="1">
        <v>116</v>
      </c>
      <c r="O7103" s="1">
        <v>2668</v>
      </c>
      <c r="P7103" s="1">
        <v>1627.48</v>
      </c>
      <c r="Q7103" s="1">
        <v>0.61</v>
      </c>
      <c r="R7103" s="1" t="s">
        <v>20</v>
      </c>
    </row>
    <row r="7104" spans="1:18" x14ac:dyDescent="0.25">
      <c r="A7104" s="1" t="s">
        <v>46</v>
      </c>
      <c r="B7104" s="1">
        <v>1197831</v>
      </c>
      <c r="C7104" s="2">
        <v>44425</v>
      </c>
      <c r="D7104" s="2" t="str">
        <f t="shared" si="440"/>
        <v>Tuesday</v>
      </c>
      <c r="E7104" s="2" t="str">
        <f t="shared" si="441"/>
        <v>August</v>
      </c>
      <c r="F7104" s="1">
        <f t="shared" si="442"/>
        <v>3</v>
      </c>
      <c r="G7104" s="1">
        <f t="shared" si="443"/>
        <v>2021</v>
      </c>
      <c r="H7104" s="1" t="s">
        <v>102</v>
      </c>
      <c r="I7104" s="1" t="s">
        <v>107</v>
      </c>
      <c r="J7104" s="1" t="s">
        <v>108</v>
      </c>
      <c r="K7104" s="1" t="s">
        <v>18</v>
      </c>
      <c r="L7104" s="1" t="s">
        <v>19</v>
      </c>
      <c r="M7104" s="1">
        <v>28</v>
      </c>
      <c r="N7104" s="1">
        <v>88</v>
      </c>
      <c r="O7104" s="1">
        <v>2464</v>
      </c>
      <c r="P7104" s="1">
        <v>1133.44</v>
      </c>
      <c r="Q7104" s="1">
        <v>0.46</v>
      </c>
      <c r="R7104" s="1" t="s">
        <v>20</v>
      </c>
    </row>
    <row r="7105" spans="1:18" x14ac:dyDescent="0.25">
      <c r="A7105" s="1" t="s">
        <v>46</v>
      </c>
      <c r="B7105" s="1">
        <v>1197831</v>
      </c>
      <c r="C7105" s="2">
        <v>44426</v>
      </c>
      <c r="D7105" s="2" t="str">
        <f t="shared" si="440"/>
        <v>Wednesday</v>
      </c>
      <c r="E7105" s="2" t="str">
        <f t="shared" si="441"/>
        <v>August</v>
      </c>
      <c r="F7105" s="1">
        <f t="shared" si="442"/>
        <v>3</v>
      </c>
      <c r="G7105" s="1">
        <f t="shared" si="443"/>
        <v>2021</v>
      </c>
      <c r="H7105" s="1" t="s">
        <v>102</v>
      </c>
      <c r="I7105" s="1" t="s">
        <v>107</v>
      </c>
      <c r="J7105" s="1" t="s">
        <v>108</v>
      </c>
      <c r="K7105" s="1" t="s">
        <v>21</v>
      </c>
      <c r="L7105" s="1" t="s">
        <v>19</v>
      </c>
      <c r="M7105" s="1">
        <v>26</v>
      </c>
      <c r="N7105" s="1">
        <v>120</v>
      </c>
      <c r="O7105" s="1">
        <v>3120</v>
      </c>
      <c r="P7105" s="1">
        <v>2059.1999999999998</v>
      </c>
      <c r="Q7105" s="1">
        <v>0.66</v>
      </c>
      <c r="R7105" s="1" t="s">
        <v>20</v>
      </c>
    </row>
    <row r="7106" spans="1:18" x14ac:dyDescent="0.25">
      <c r="A7106" s="1" t="s">
        <v>46</v>
      </c>
      <c r="B7106" s="1">
        <v>1197831</v>
      </c>
      <c r="C7106" s="2">
        <v>44427</v>
      </c>
      <c r="D7106" s="2" t="str">
        <f t="shared" si="440"/>
        <v>Thursday</v>
      </c>
      <c r="E7106" s="2" t="str">
        <f t="shared" si="441"/>
        <v>August</v>
      </c>
      <c r="F7106" s="1">
        <f t="shared" si="442"/>
        <v>3</v>
      </c>
      <c r="G7106" s="1">
        <f t="shared" si="443"/>
        <v>2021</v>
      </c>
      <c r="H7106" s="1" t="s">
        <v>102</v>
      </c>
      <c r="I7106" s="1" t="s">
        <v>107</v>
      </c>
      <c r="J7106" s="1" t="s">
        <v>108</v>
      </c>
      <c r="K7106" s="1" t="s">
        <v>18</v>
      </c>
      <c r="L7106" s="1" t="s">
        <v>22</v>
      </c>
      <c r="M7106" s="1">
        <v>15</v>
      </c>
      <c r="N7106" s="1">
        <v>215</v>
      </c>
      <c r="O7106" s="1">
        <v>3225</v>
      </c>
      <c r="P7106" s="1">
        <v>1677</v>
      </c>
      <c r="Q7106" s="1">
        <v>0.52</v>
      </c>
      <c r="R7106" s="1" t="s">
        <v>20</v>
      </c>
    </row>
    <row r="7107" spans="1:18" x14ac:dyDescent="0.25">
      <c r="A7107" s="1" t="s">
        <v>46</v>
      </c>
      <c r="B7107" s="1">
        <v>1197831</v>
      </c>
      <c r="C7107" s="2">
        <v>44428</v>
      </c>
      <c r="D7107" s="2" t="str">
        <f t="shared" ref="D7107:D7170" si="444">TEXT(C7107,"dddd")</f>
        <v>Friday</v>
      </c>
      <c r="E7107" s="2" t="str">
        <f t="shared" ref="E7107:E7170" si="445">TEXT(C7107,"mmmm")</f>
        <v>August</v>
      </c>
      <c r="F7107" s="1">
        <f t="shared" ref="F7107:F7170" si="446">ROUNDUP(MONTH(C7107)/3,0)</f>
        <v>3</v>
      </c>
      <c r="G7107" s="1">
        <f t="shared" ref="G7107:G7170" si="447">YEAR(C7107)</f>
        <v>2021</v>
      </c>
      <c r="H7107" s="1" t="s">
        <v>102</v>
      </c>
      <c r="I7107" s="1" t="s">
        <v>107</v>
      </c>
      <c r="J7107" s="1" t="s">
        <v>108</v>
      </c>
      <c r="K7107" s="1" t="s">
        <v>18</v>
      </c>
      <c r="L7107" s="1" t="s">
        <v>23</v>
      </c>
      <c r="M7107" s="1">
        <v>16</v>
      </c>
      <c r="N7107" s="1">
        <v>202</v>
      </c>
      <c r="O7107" s="1">
        <v>3232</v>
      </c>
      <c r="P7107" s="1">
        <v>1519.04</v>
      </c>
      <c r="Q7107" s="1">
        <v>0.47</v>
      </c>
      <c r="R7107" s="1" t="s">
        <v>20</v>
      </c>
    </row>
    <row r="7108" spans="1:18" x14ac:dyDescent="0.25">
      <c r="A7108" s="1" t="s">
        <v>46</v>
      </c>
      <c r="B7108" s="1">
        <v>1197831</v>
      </c>
      <c r="C7108" s="2">
        <v>44429</v>
      </c>
      <c r="D7108" s="2" t="str">
        <f t="shared" si="444"/>
        <v>Saturday</v>
      </c>
      <c r="E7108" s="2" t="str">
        <f t="shared" si="445"/>
        <v>August</v>
      </c>
      <c r="F7108" s="1">
        <f t="shared" si="446"/>
        <v>3</v>
      </c>
      <c r="G7108" s="1">
        <f t="shared" si="447"/>
        <v>2021</v>
      </c>
      <c r="H7108" s="1" t="s">
        <v>102</v>
      </c>
      <c r="I7108" s="1" t="s">
        <v>107</v>
      </c>
      <c r="J7108" s="1" t="s">
        <v>108</v>
      </c>
      <c r="K7108" s="1" t="s">
        <v>21</v>
      </c>
      <c r="L7108" s="1" t="s">
        <v>22</v>
      </c>
      <c r="M7108" s="1">
        <v>11</v>
      </c>
      <c r="N7108" s="1">
        <v>152</v>
      </c>
      <c r="O7108" s="1">
        <v>1672</v>
      </c>
      <c r="P7108" s="1">
        <v>785.84</v>
      </c>
      <c r="Q7108" s="1">
        <v>0.47</v>
      </c>
      <c r="R7108" s="1" t="s">
        <v>20</v>
      </c>
    </row>
    <row r="7109" spans="1:18" x14ac:dyDescent="0.25">
      <c r="A7109" s="1" t="s">
        <v>46</v>
      </c>
      <c r="B7109" s="1">
        <v>1197831</v>
      </c>
      <c r="C7109" s="2">
        <v>44430</v>
      </c>
      <c r="D7109" s="2" t="str">
        <f t="shared" si="444"/>
        <v>Sunday</v>
      </c>
      <c r="E7109" s="2" t="str">
        <f t="shared" si="445"/>
        <v>August</v>
      </c>
      <c r="F7109" s="1">
        <f t="shared" si="446"/>
        <v>3</v>
      </c>
      <c r="G7109" s="1">
        <f t="shared" si="447"/>
        <v>2021</v>
      </c>
      <c r="H7109" s="1" t="s">
        <v>102</v>
      </c>
      <c r="I7109" s="1" t="s">
        <v>107</v>
      </c>
      <c r="J7109" s="1" t="s">
        <v>108</v>
      </c>
      <c r="K7109" s="1" t="s">
        <v>21</v>
      </c>
      <c r="L7109" s="1" t="s">
        <v>23</v>
      </c>
      <c r="M7109" s="1">
        <v>15</v>
      </c>
      <c r="N7109" s="1">
        <v>116</v>
      </c>
      <c r="O7109" s="1">
        <v>1740</v>
      </c>
      <c r="P7109" s="1">
        <v>1044</v>
      </c>
      <c r="Q7109" s="1">
        <v>0.6</v>
      </c>
      <c r="R7109" s="1" t="s">
        <v>20</v>
      </c>
    </row>
    <row r="7110" spans="1:18" x14ac:dyDescent="0.25">
      <c r="A7110" s="1" t="s">
        <v>46</v>
      </c>
      <c r="B7110" s="1">
        <v>1197831</v>
      </c>
      <c r="C7110" s="2">
        <v>44431</v>
      </c>
      <c r="D7110" s="2" t="str">
        <f t="shared" si="444"/>
        <v>Monday</v>
      </c>
      <c r="E7110" s="2" t="str">
        <f t="shared" si="445"/>
        <v>August</v>
      </c>
      <c r="F7110" s="1">
        <f t="shared" si="446"/>
        <v>3</v>
      </c>
      <c r="G7110" s="1">
        <f t="shared" si="447"/>
        <v>2021</v>
      </c>
      <c r="H7110" s="1" t="s">
        <v>102</v>
      </c>
      <c r="I7110" s="1" t="s">
        <v>107</v>
      </c>
      <c r="J7110" s="1" t="s">
        <v>108</v>
      </c>
      <c r="K7110" s="1" t="s">
        <v>18</v>
      </c>
      <c r="L7110" s="1" t="s">
        <v>19</v>
      </c>
      <c r="M7110" s="1">
        <v>19</v>
      </c>
      <c r="N7110" s="1">
        <v>88</v>
      </c>
      <c r="O7110" s="1">
        <v>1672</v>
      </c>
      <c r="P7110" s="1">
        <v>702.24</v>
      </c>
      <c r="Q7110" s="1">
        <v>0.42</v>
      </c>
      <c r="R7110" s="1" t="s">
        <v>20</v>
      </c>
    </row>
    <row r="7111" spans="1:18" x14ac:dyDescent="0.25">
      <c r="A7111" s="1" t="s">
        <v>46</v>
      </c>
      <c r="B7111" s="1">
        <v>1197831</v>
      </c>
      <c r="C7111" s="2">
        <v>44432</v>
      </c>
      <c r="D7111" s="2" t="str">
        <f t="shared" si="444"/>
        <v>Tuesday</v>
      </c>
      <c r="E7111" s="2" t="str">
        <f t="shared" si="445"/>
        <v>August</v>
      </c>
      <c r="F7111" s="1">
        <f t="shared" si="446"/>
        <v>3</v>
      </c>
      <c r="G7111" s="1">
        <f t="shared" si="447"/>
        <v>2021</v>
      </c>
      <c r="H7111" s="1" t="s">
        <v>102</v>
      </c>
      <c r="I7111" s="1" t="s">
        <v>107</v>
      </c>
      <c r="J7111" s="1" t="s">
        <v>108</v>
      </c>
      <c r="K7111" s="1" t="s">
        <v>21</v>
      </c>
      <c r="L7111" s="1" t="s">
        <v>19</v>
      </c>
      <c r="M7111" s="1">
        <v>14</v>
      </c>
      <c r="N7111" s="1">
        <v>165</v>
      </c>
      <c r="O7111" s="1">
        <v>2310</v>
      </c>
      <c r="P7111" s="1">
        <v>1547.7</v>
      </c>
      <c r="Q7111" s="1">
        <v>0.67</v>
      </c>
      <c r="R7111" s="1" t="s">
        <v>20</v>
      </c>
    </row>
    <row r="7112" spans="1:18" x14ac:dyDescent="0.25">
      <c r="A7112" s="1" t="s">
        <v>46</v>
      </c>
      <c r="B7112" s="1">
        <v>1197831</v>
      </c>
      <c r="C7112" s="2">
        <v>44433</v>
      </c>
      <c r="D7112" s="2" t="str">
        <f t="shared" si="444"/>
        <v>Wednesday</v>
      </c>
      <c r="E7112" s="2" t="str">
        <f t="shared" si="445"/>
        <v>August</v>
      </c>
      <c r="F7112" s="1">
        <f t="shared" si="446"/>
        <v>3</v>
      </c>
      <c r="G7112" s="1">
        <f t="shared" si="447"/>
        <v>2021</v>
      </c>
      <c r="H7112" s="1" t="s">
        <v>102</v>
      </c>
      <c r="I7112" s="1" t="s">
        <v>107</v>
      </c>
      <c r="J7112" s="1" t="s">
        <v>108</v>
      </c>
      <c r="K7112" s="1" t="s">
        <v>18</v>
      </c>
      <c r="L7112" s="1" t="s">
        <v>22</v>
      </c>
      <c r="M7112" s="1">
        <v>7</v>
      </c>
      <c r="N7112" s="1">
        <v>224</v>
      </c>
      <c r="O7112" s="1">
        <v>1568</v>
      </c>
      <c r="P7112" s="1">
        <v>736.96</v>
      </c>
      <c r="Q7112" s="1">
        <v>0.47</v>
      </c>
      <c r="R7112" s="1" t="s">
        <v>20</v>
      </c>
    </row>
    <row r="7113" spans="1:18" x14ac:dyDescent="0.25">
      <c r="A7113" s="1" t="s">
        <v>46</v>
      </c>
      <c r="B7113" s="1">
        <v>1197831</v>
      </c>
      <c r="C7113" s="2">
        <v>44434</v>
      </c>
      <c r="D7113" s="2" t="str">
        <f t="shared" si="444"/>
        <v>Thursday</v>
      </c>
      <c r="E7113" s="2" t="str">
        <f t="shared" si="445"/>
        <v>August</v>
      </c>
      <c r="F7113" s="1">
        <f t="shared" si="446"/>
        <v>3</v>
      </c>
      <c r="G7113" s="1">
        <f t="shared" si="447"/>
        <v>2021</v>
      </c>
      <c r="H7113" s="1" t="s">
        <v>102</v>
      </c>
      <c r="I7113" s="1" t="s">
        <v>107</v>
      </c>
      <c r="J7113" s="1" t="s">
        <v>108</v>
      </c>
      <c r="K7113" s="1" t="s">
        <v>18</v>
      </c>
      <c r="L7113" s="1" t="s">
        <v>23</v>
      </c>
      <c r="M7113" s="1">
        <v>16</v>
      </c>
      <c r="N7113" s="1">
        <v>218</v>
      </c>
      <c r="O7113" s="1">
        <v>3488</v>
      </c>
      <c r="P7113" s="1">
        <v>1709.12</v>
      </c>
      <c r="Q7113" s="1">
        <v>0.49</v>
      </c>
      <c r="R7113" s="1" t="s">
        <v>20</v>
      </c>
    </row>
    <row r="7114" spans="1:18" x14ac:dyDescent="0.25">
      <c r="A7114" s="1" t="s">
        <v>46</v>
      </c>
      <c r="B7114" s="1">
        <v>1197831</v>
      </c>
      <c r="C7114" s="2">
        <v>44435</v>
      </c>
      <c r="D7114" s="2" t="str">
        <f t="shared" si="444"/>
        <v>Friday</v>
      </c>
      <c r="E7114" s="2" t="str">
        <f t="shared" si="445"/>
        <v>August</v>
      </c>
      <c r="F7114" s="1">
        <f t="shared" si="446"/>
        <v>3</v>
      </c>
      <c r="G7114" s="1">
        <f t="shared" si="447"/>
        <v>2021</v>
      </c>
      <c r="H7114" s="1" t="s">
        <v>102</v>
      </c>
      <c r="I7114" s="1" t="s">
        <v>107</v>
      </c>
      <c r="J7114" s="1" t="s">
        <v>108</v>
      </c>
      <c r="K7114" s="1" t="s">
        <v>21</v>
      </c>
      <c r="L7114" s="1" t="s">
        <v>22</v>
      </c>
      <c r="M7114" s="1">
        <v>11</v>
      </c>
      <c r="N7114" s="1">
        <v>190</v>
      </c>
      <c r="O7114" s="1">
        <v>2090</v>
      </c>
      <c r="P7114" s="1">
        <v>1086.8</v>
      </c>
      <c r="Q7114" s="1">
        <v>0.52</v>
      </c>
      <c r="R7114" s="1" t="s">
        <v>20</v>
      </c>
    </row>
    <row r="7115" spans="1:18" x14ac:dyDescent="0.25">
      <c r="A7115" s="1" t="s">
        <v>46</v>
      </c>
      <c r="B7115" s="1">
        <v>1197831</v>
      </c>
      <c r="C7115" s="2">
        <v>44436</v>
      </c>
      <c r="D7115" s="2" t="str">
        <f t="shared" si="444"/>
        <v>Saturday</v>
      </c>
      <c r="E7115" s="2" t="str">
        <f t="shared" si="445"/>
        <v>August</v>
      </c>
      <c r="F7115" s="1">
        <f t="shared" si="446"/>
        <v>3</v>
      </c>
      <c r="G7115" s="1">
        <f t="shared" si="447"/>
        <v>2021</v>
      </c>
      <c r="H7115" s="1" t="s">
        <v>102</v>
      </c>
      <c r="I7115" s="1" t="s">
        <v>107</v>
      </c>
      <c r="J7115" s="1" t="s">
        <v>108</v>
      </c>
      <c r="K7115" s="1" t="s">
        <v>21</v>
      </c>
      <c r="L7115" s="1" t="s">
        <v>23</v>
      </c>
      <c r="M7115" s="1">
        <v>26</v>
      </c>
      <c r="N7115" s="1">
        <v>165</v>
      </c>
      <c r="O7115" s="1">
        <v>4290</v>
      </c>
      <c r="P7115" s="1">
        <v>2616.9</v>
      </c>
      <c r="Q7115" s="1">
        <v>0.61</v>
      </c>
      <c r="R7115" s="1" t="s">
        <v>20</v>
      </c>
    </row>
    <row r="7116" spans="1:18" x14ac:dyDescent="0.25">
      <c r="A7116" s="1" t="s">
        <v>46</v>
      </c>
      <c r="B7116" s="1">
        <v>1197831</v>
      </c>
      <c r="C7116" s="2">
        <v>44437</v>
      </c>
      <c r="D7116" s="2" t="str">
        <f t="shared" si="444"/>
        <v>Sunday</v>
      </c>
      <c r="E7116" s="2" t="str">
        <f t="shared" si="445"/>
        <v>August</v>
      </c>
      <c r="F7116" s="1">
        <f t="shared" si="446"/>
        <v>3</v>
      </c>
      <c r="G7116" s="1">
        <f t="shared" si="447"/>
        <v>2021</v>
      </c>
      <c r="H7116" s="1" t="s">
        <v>102</v>
      </c>
      <c r="I7116" s="1" t="s">
        <v>107</v>
      </c>
      <c r="J7116" s="1" t="s">
        <v>108</v>
      </c>
      <c r="K7116" s="1" t="s">
        <v>18</v>
      </c>
      <c r="L7116" s="1" t="s">
        <v>19</v>
      </c>
      <c r="M7116" s="1">
        <v>39</v>
      </c>
      <c r="N7116" s="1">
        <v>132</v>
      </c>
      <c r="O7116" s="1">
        <v>5148</v>
      </c>
      <c r="P7116" s="1">
        <v>2162.16</v>
      </c>
      <c r="Q7116" s="1">
        <v>0.42</v>
      </c>
      <c r="R7116" s="1" t="s">
        <v>20</v>
      </c>
    </row>
    <row r="7117" spans="1:18" x14ac:dyDescent="0.25">
      <c r="A7117" s="1" t="s">
        <v>46</v>
      </c>
      <c r="B7117" s="1">
        <v>1197831</v>
      </c>
      <c r="C7117" s="2">
        <v>44438</v>
      </c>
      <c r="D7117" s="2" t="str">
        <f t="shared" si="444"/>
        <v>Monday</v>
      </c>
      <c r="E7117" s="2" t="str">
        <f t="shared" si="445"/>
        <v>August</v>
      </c>
      <c r="F7117" s="1">
        <f t="shared" si="446"/>
        <v>3</v>
      </c>
      <c r="G7117" s="1">
        <f t="shared" si="447"/>
        <v>2021</v>
      </c>
      <c r="H7117" s="1" t="s">
        <v>102</v>
      </c>
      <c r="I7117" s="1" t="s">
        <v>107</v>
      </c>
      <c r="J7117" s="1" t="s">
        <v>108</v>
      </c>
      <c r="K7117" s="1" t="s">
        <v>21</v>
      </c>
      <c r="L7117" s="1" t="s">
        <v>19</v>
      </c>
      <c r="M7117" s="1">
        <v>36</v>
      </c>
      <c r="N7117" s="1">
        <v>263</v>
      </c>
      <c r="O7117" s="1">
        <v>9468</v>
      </c>
      <c r="P7117" s="1">
        <v>6248.88</v>
      </c>
      <c r="Q7117" s="1">
        <v>0.66</v>
      </c>
      <c r="R7117" s="1" t="s">
        <v>20</v>
      </c>
    </row>
    <row r="7118" spans="1:18" x14ac:dyDescent="0.25">
      <c r="A7118" s="1" t="s">
        <v>46</v>
      </c>
      <c r="B7118" s="1">
        <v>1197831</v>
      </c>
      <c r="C7118" s="2">
        <v>44439</v>
      </c>
      <c r="D7118" s="2" t="str">
        <f t="shared" si="444"/>
        <v>Tuesday</v>
      </c>
      <c r="E7118" s="2" t="str">
        <f t="shared" si="445"/>
        <v>August</v>
      </c>
      <c r="F7118" s="1">
        <f t="shared" si="446"/>
        <v>3</v>
      </c>
      <c r="G7118" s="1">
        <f t="shared" si="447"/>
        <v>2021</v>
      </c>
      <c r="H7118" s="1" t="s">
        <v>102</v>
      </c>
      <c r="I7118" s="1" t="s">
        <v>107</v>
      </c>
      <c r="J7118" s="1" t="s">
        <v>108</v>
      </c>
      <c r="K7118" s="1" t="s">
        <v>18</v>
      </c>
      <c r="L7118" s="1" t="s">
        <v>22</v>
      </c>
      <c r="M7118" s="1">
        <v>30</v>
      </c>
      <c r="N7118" s="1">
        <v>225</v>
      </c>
      <c r="O7118" s="1">
        <v>6750</v>
      </c>
      <c r="P7118" s="1">
        <v>3240</v>
      </c>
      <c r="Q7118" s="1">
        <v>0.48</v>
      </c>
      <c r="R7118" s="1" t="s">
        <v>20</v>
      </c>
    </row>
    <row r="7119" spans="1:18" x14ac:dyDescent="0.25">
      <c r="A7119" s="1" t="s">
        <v>46</v>
      </c>
      <c r="B7119" s="1">
        <v>1197831</v>
      </c>
      <c r="C7119" s="2">
        <v>44440</v>
      </c>
      <c r="D7119" s="2" t="str">
        <f t="shared" si="444"/>
        <v>Wednesday</v>
      </c>
      <c r="E7119" s="2" t="str">
        <f t="shared" si="445"/>
        <v>September</v>
      </c>
      <c r="F7119" s="1">
        <f t="shared" si="446"/>
        <v>3</v>
      </c>
      <c r="G7119" s="1">
        <f t="shared" si="447"/>
        <v>2021</v>
      </c>
      <c r="H7119" s="1" t="s">
        <v>102</v>
      </c>
      <c r="I7119" s="1" t="s">
        <v>107</v>
      </c>
      <c r="J7119" s="1" t="s">
        <v>108</v>
      </c>
      <c r="K7119" s="1" t="s">
        <v>18</v>
      </c>
      <c r="L7119" s="1" t="s">
        <v>23</v>
      </c>
      <c r="M7119" s="1">
        <v>35</v>
      </c>
      <c r="N7119" s="1">
        <v>233</v>
      </c>
      <c r="O7119" s="1">
        <v>8155</v>
      </c>
      <c r="P7119" s="1">
        <v>3832.85</v>
      </c>
      <c r="Q7119" s="1">
        <v>0.47</v>
      </c>
      <c r="R7119" s="1" t="s">
        <v>20</v>
      </c>
    </row>
    <row r="7120" spans="1:18" x14ac:dyDescent="0.25">
      <c r="A7120" s="1" t="s">
        <v>46</v>
      </c>
      <c r="B7120" s="1">
        <v>1197831</v>
      </c>
      <c r="C7120" s="2">
        <v>44441</v>
      </c>
      <c r="D7120" s="2" t="str">
        <f t="shared" si="444"/>
        <v>Thursday</v>
      </c>
      <c r="E7120" s="2" t="str">
        <f t="shared" si="445"/>
        <v>September</v>
      </c>
      <c r="F7120" s="1">
        <f t="shared" si="446"/>
        <v>3</v>
      </c>
      <c r="G7120" s="1">
        <f t="shared" si="447"/>
        <v>2021</v>
      </c>
      <c r="H7120" s="1" t="s">
        <v>102</v>
      </c>
      <c r="I7120" s="1" t="s">
        <v>107</v>
      </c>
      <c r="J7120" s="1" t="s">
        <v>108</v>
      </c>
      <c r="K7120" s="1" t="s">
        <v>21</v>
      </c>
      <c r="L7120" s="1" t="s">
        <v>22</v>
      </c>
      <c r="M7120" s="1">
        <v>35</v>
      </c>
      <c r="N7120" s="1">
        <v>228</v>
      </c>
      <c r="O7120" s="1">
        <v>7980</v>
      </c>
      <c r="P7120" s="1">
        <v>4069.8</v>
      </c>
      <c r="Q7120" s="1">
        <v>0.51</v>
      </c>
      <c r="R7120" s="1" t="s">
        <v>20</v>
      </c>
    </row>
    <row r="7121" spans="1:18" x14ac:dyDescent="0.25">
      <c r="A7121" s="1" t="s">
        <v>46</v>
      </c>
      <c r="B7121" s="1">
        <v>1197831</v>
      </c>
      <c r="C7121" s="2">
        <v>44442</v>
      </c>
      <c r="D7121" s="2" t="str">
        <f t="shared" si="444"/>
        <v>Friday</v>
      </c>
      <c r="E7121" s="2" t="str">
        <f t="shared" si="445"/>
        <v>September</v>
      </c>
      <c r="F7121" s="1">
        <f t="shared" si="446"/>
        <v>3</v>
      </c>
      <c r="G7121" s="1">
        <f t="shared" si="447"/>
        <v>2021</v>
      </c>
      <c r="H7121" s="1" t="s">
        <v>102</v>
      </c>
      <c r="I7121" s="1" t="s">
        <v>107</v>
      </c>
      <c r="J7121" s="1" t="s">
        <v>108</v>
      </c>
      <c r="K7121" s="1" t="s">
        <v>21</v>
      </c>
      <c r="L7121" s="1" t="s">
        <v>23</v>
      </c>
      <c r="M7121" s="1">
        <v>31</v>
      </c>
      <c r="N7121" s="1">
        <v>210</v>
      </c>
      <c r="O7121" s="1">
        <v>6510</v>
      </c>
      <c r="P7121" s="1">
        <v>3906</v>
      </c>
      <c r="Q7121" s="1">
        <v>0.6</v>
      </c>
      <c r="R7121" s="1" t="s">
        <v>20</v>
      </c>
    </row>
    <row r="7122" spans="1:18" x14ac:dyDescent="0.25">
      <c r="A7122" s="1" t="s">
        <v>46</v>
      </c>
      <c r="B7122" s="1">
        <v>1197831</v>
      </c>
      <c r="C7122" s="2">
        <v>44443</v>
      </c>
      <c r="D7122" s="2" t="str">
        <f t="shared" si="444"/>
        <v>Saturday</v>
      </c>
      <c r="E7122" s="2" t="str">
        <f t="shared" si="445"/>
        <v>September</v>
      </c>
      <c r="F7122" s="1">
        <f t="shared" si="446"/>
        <v>3</v>
      </c>
      <c r="G7122" s="1">
        <f t="shared" si="447"/>
        <v>2021</v>
      </c>
      <c r="H7122" s="1" t="s">
        <v>102</v>
      </c>
      <c r="I7122" s="1" t="s">
        <v>107</v>
      </c>
      <c r="J7122" s="1" t="s">
        <v>108</v>
      </c>
      <c r="K7122" s="1" t="s">
        <v>18</v>
      </c>
      <c r="L7122" s="1" t="s">
        <v>19</v>
      </c>
      <c r="M7122" s="1">
        <v>38</v>
      </c>
      <c r="N7122" s="1">
        <v>165</v>
      </c>
      <c r="O7122" s="1">
        <v>6270</v>
      </c>
      <c r="P7122" s="1">
        <v>2946.9</v>
      </c>
      <c r="Q7122" s="1">
        <v>0.47</v>
      </c>
      <c r="R7122" s="1" t="s">
        <v>20</v>
      </c>
    </row>
    <row r="7123" spans="1:18" x14ac:dyDescent="0.25">
      <c r="A7123" s="1" t="s">
        <v>46</v>
      </c>
      <c r="B7123" s="1">
        <v>1197831</v>
      </c>
      <c r="C7123" s="2">
        <v>44444</v>
      </c>
      <c r="D7123" s="2" t="str">
        <f t="shared" si="444"/>
        <v>Sunday</v>
      </c>
      <c r="E7123" s="2" t="str">
        <f t="shared" si="445"/>
        <v>September</v>
      </c>
      <c r="F7123" s="1">
        <f t="shared" si="446"/>
        <v>3</v>
      </c>
      <c r="G7123" s="1">
        <f t="shared" si="447"/>
        <v>2021</v>
      </c>
      <c r="H7123" s="1" t="s">
        <v>102</v>
      </c>
      <c r="I7123" s="1" t="s">
        <v>107</v>
      </c>
      <c r="J7123" s="1" t="s">
        <v>108</v>
      </c>
      <c r="K7123" s="1" t="s">
        <v>21</v>
      </c>
      <c r="L7123" s="1" t="s">
        <v>19</v>
      </c>
      <c r="M7123" s="1">
        <v>36</v>
      </c>
      <c r="N7123" s="1">
        <v>280</v>
      </c>
      <c r="O7123" s="1">
        <v>10080</v>
      </c>
      <c r="P7123" s="1">
        <v>6451.2</v>
      </c>
      <c r="Q7123" s="1">
        <v>0.64</v>
      </c>
      <c r="R7123" s="1" t="s">
        <v>20</v>
      </c>
    </row>
    <row r="7124" spans="1:18" x14ac:dyDescent="0.25">
      <c r="A7124" s="1" t="s">
        <v>46</v>
      </c>
      <c r="B7124" s="1">
        <v>1197831</v>
      </c>
      <c r="C7124" s="2">
        <v>44445</v>
      </c>
      <c r="D7124" s="2" t="str">
        <f t="shared" si="444"/>
        <v>Monday</v>
      </c>
      <c r="E7124" s="2" t="str">
        <f t="shared" si="445"/>
        <v>September</v>
      </c>
      <c r="F7124" s="1">
        <f t="shared" si="446"/>
        <v>3</v>
      </c>
      <c r="G7124" s="1">
        <f t="shared" si="447"/>
        <v>2021</v>
      </c>
      <c r="H7124" s="1" t="s">
        <v>102</v>
      </c>
      <c r="I7124" s="1" t="s">
        <v>107</v>
      </c>
      <c r="J7124" s="1" t="s">
        <v>108</v>
      </c>
      <c r="K7124" s="1" t="s">
        <v>18</v>
      </c>
      <c r="L7124" s="1" t="s">
        <v>22</v>
      </c>
      <c r="M7124" s="1">
        <v>31</v>
      </c>
      <c r="N7124" s="1">
        <v>256</v>
      </c>
      <c r="O7124" s="1">
        <v>7936</v>
      </c>
      <c r="P7124" s="1">
        <v>4206.08</v>
      </c>
      <c r="Q7124" s="1">
        <v>0.53</v>
      </c>
      <c r="R7124" s="1" t="s">
        <v>20</v>
      </c>
    </row>
    <row r="7125" spans="1:18" x14ac:dyDescent="0.25">
      <c r="A7125" s="1" t="s">
        <v>46</v>
      </c>
      <c r="B7125" s="1">
        <v>1197831</v>
      </c>
      <c r="C7125" s="2">
        <v>44446</v>
      </c>
      <c r="D7125" s="2" t="str">
        <f t="shared" si="444"/>
        <v>Tuesday</v>
      </c>
      <c r="E7125" s="2" t="str">
        <f t="shared" si="445"/>
        <v>September</v>
      </c>
      <c r="F7125" s="1">
        <f t="shared" si="446"/>
        <v>3</v>
      </c>
      <c r="G7125" s="1">
        <f t="shared" si="447"/>
        <v>2021</v>
      </c>
      <c r="H7125" s="1" t="s">
        <v>102</v>
      </c>
      <c r="I7125" s="1" t="s">
        <v>107</v>
      </c>
      <c r="J7125" s="1" t="s">
        <v>108</v>
      </c>
      <c r="K7125" s="1" t="s">
        <v>18</v>
      </c>
      <c r="L7125" s="1" t="s">
        <v>23</v>
      </c>
      <c r="M7125" s="1">
        <v>37</v>
      </c>
      <c r="N7125" s="1">
        <v>264</v>
      </c>
      <c r="O7125" s="1">
        <v>9768</v>
      </c>
      <c r="P7125" s="1">
        <v>5372.4</v>
      </c>
      <c r="Q7125" s="1">
        <v>0.55000000000000004</v>
      </c>
      <c r="R7125" s="1" t="s">
        <v>20</v>
      </c>
    </row>
    <row r="7126" spans="1:18" x14ac:dyDescent="0.25">
      <c r="A7126" s="1" t="s">
        <v>46</v>
      </c>
      <c r="B7126" s="1">
        <v>1197831</v>
      </c>
      <c r="C7126" s="2">
        <v>44447</v>
      </c>
      <c r="D7126" s="2" t="str">
        <f t="shared" si="444"/>
        <v>Wednesday</v>
      </c>
      <c r="E7126" s="2" t="str">
        <f t="shared" si="445"/>
        <v>September</v>
      </c>
      <c r="F7126" s="1">
        <f t="shared" si="446"/>
        <v>3</v>
      </c>
      <c r="G7126" s="1">
        <f t="shared" si="447"/>
        <v>2021</v>
      </c>
      <c r="H7126" s="1" t="s">
        <v>102</v>
      </c>
      <c r="I7126" s="1" t="s">
        <v>107</v>
      </c>
      <c r="J7126" s="1" t="s">
        <v>108</v>
      </c>
      <c r="K7126" s="1" t="s">
        <v>21</v>
      </c>
      <c r="L7126" s="1" t="s">
        <v>22</v>
      </c>
      <c r="M7126" s="1">
        <v>31</v>
      </c>
      <c r="N7126" s="1">
        <v>322</v>
      </c>
      <c r="O7126" s="1">
        <v>9982</v>
      </c>
      <c r="P7126" s="1">
        <v>5589.92</v>
      </c>
      <c r="Q7126" s="1">
        <v>0.56000000000000005</v>
      </c>
      <c r="R7126" s="1" t="s">
        <v>20</v>
      </c>
    </row>
    <row r="7127" spans="1:18" x14ac:dyDescent="0.25">
      <c r="A7127" s="1" t="s">
        <v>46</v>
      </c>
      <c r="B7127" s="1">
        <v>1197831</v>
      </c>
      <c r="C7127" s="2">
        <v>44448</v>
      </c>
      <c r="D7127" s="2" t="str">
        <f t="shared" si="444"/>
        <v>Thursday</v>
      </c>
      <c r="E7127" s="2" t="str">
        <f t="shared" si="445"/>
        <v>September</v>
      </c>
      <c r="F7127" s="1">
        <f t="shared" si="446"/>
        <v>3</v>
      </c>
      <c r="G7127" s="1">
        <f t="shared" si="447"/>
        <v>2021</v>
      </c>
      <c r="H7127" s="1" t="s">
        <v>102</v>
      </c>
      <c r="I7127" s="1" t="s">
        <v>107</v>
      </c>
      <c r="J7127" s="1" t="s">
        <v>108</v>
      </c>
      <c r="K7127" s="1" t="s">
        <v>21</v>
      </c>
      <c r="L7127" s="1" t="s">
        <v>23</v>
      </c>
      <c r="M7127" s="1">
        <v>36</v>
      </c>
      <c r="N7127" s="1">
        <v>196</v>
      </c>
      <c r="O7127" s="1">
        <v>7056</v>
      </c>
      <c r="P7127" s="1">
        <v>4727.5200000000004</v>
      </c>
      <c r="Q7127" s="1">
        <v>0.67</v>
      </c>
      <c r="R7127" s="1" t="s">
        <v>20</v>
      </c>
    </row>
    <row r="7128" spans="1:18" x14ac:dyDescent="0.25">
      <c r="A7128" s="1" t="s">
        <v>46</v>
      </c>
      <c r="B7128" s="1">
        <v>1197831</v>
      </c>
      <c r="C7128" s="2">
        <v>44449</v>
      </c>
      <c r="D7128" s="2" t="str">
        <f t="shared" si="444"/>
        <v>Friday</v>
      </c>
      <c r="E7128" s="2" t="str">
        <f t="shared" si="445"/>
        <v>September</v>
      </c>
      <c r="F7128" s="1">
        <f t="shared" si="446"/>
        <v>3</v>
      </c>
      <c r="G7128" s="1">
        <f t="shared" si="447"/>
        <v>2021</v>
      </c>
      <c r="H7128" s="1" t="s">
        <v>102</v>
      </c>
      <c r="I7128" s="1" t="s">
        <v>107</v>
      </c>
      <c r="J7128" s="1" t="s">
        <v>108</v>
      </c>
      <c r="K7128" s="1" t="s">
        <v>18</v>
      </c>
      <c r="L7128" s="1" t="s">
        <v>19</v>
      </c>
      <c r="M7128" s="1">
        <v>35</v>
      </c>
      <c r="N7128" s="1">
        <v>179</v>
      </c>
      <c r="O7128" s="1">
        <v>6265</v>
      </c>
      <c r="P7128" s="1">
        <v>3257.8</v>
      </c>
      <c r="Q7128" s="1">
        <v>0.52</v>
      </c>
      <c r="R7128" s="1" t="s">
        <v>20</v>
      </c>
    </row>
    <row r="7129" spans="1:18" x14ac:dyDescent="0.25">
      <c r="A7129" s="1" t="s">
        <v>46</v>
      </c>
      <c r="B7129" s="1">
        <v>1197831</v>
      </c>
      <c r="C7129" s="2">
        <v>44450</v>
      </c>
      <c r="D7129" s="2" t="str">
        <f t="shared" si="444"/>
        <v>Saturday</v>
      </c>
      <c r="E7129" s="2" t="str">
        <f t="shared" si="445"/>
        <v>September</v>
      </c>
      <c r="F7129" s="1">
        <f t="shared" si="446"/>
        <v>3</v>
      </c>
      <c r="G7129" s="1">
        <f t="shared" si="447"/>
        <v>2021</v>
      </c>
      <c r="H7129" s="1" t="s">
        <v>102</v>
      </c>
      <c r="I7129" s="1" t="s">
        <v>107</v>
      </c>
      <c r="J7129" s="1" t="s">
        <v>108</v>
      </c>
      <c r="K7129" s="1" t="s">
        <v>21</v>
      </c>
      <c r="L7129" s="1" t="s">
        <v>19</v>
      </c>
      <c r="M7129" s="1">
        <v>47</v>
      </c>
      <c r="N7129" s="1">
        <v>280</v>
      </c>
      <c r="O7129" s="1">
        <v>13160</v>
      </c>
      <c r="P7129" s="1">
        <v>9212</v>
      </c>
      <c r="Q7129" s="1">
        <v>0.7</v>
      </c>
      <c r="R7129" s="1" t="s">
        <v>20</v>
      </c>
    </row>
    <row r="7130" spans="1:18" x14ac:dyDescent="0.25">
      <c r="A7130" s="1" t="s">
        <v>46</v>
      </c>
      <c r="B7130" s="1">
        <v>1197831</v>
      </c>
      <c r="C7130" s="2">
        <v>44451</v>
      </c>
      <c r="D7130" s="2" t="str">
        <f t="shared" si="444"/>
        <v>Sunday</v>
      </c>
      <c r="E7130" s="2" t="str">
        <f t="shared" si="445"/>
        <v>September</v>
      </c>
      <c r="F7130" s="1">
        <f t="shared" si="446"/>
        <v>3</v>
      </c>
      <c r="G7130" s="1">
        <f t="shared" si="447"/>
        <v>2021</v>
      </c>
      <c r="H7130" s="1" t="s">
        <v>102</v>
      </c>
      <c r="I7130" s="1" t="s">
        <v>107</v>
      </c>
      <c r="J7130" s="1" t="s">
        <v>108</v>
      </c>
      <c r="K7130" s="1" t="s">
        <v>18</v>
      </c>
      <c r="L7130" s="1" t="s">
        <v>22</v>
      </c>
      <c r="M7130" s="1">
        <v>27</v>
      </c>
      <c r="N7130" s="1">
        <v>233</v>
      </c>
      <c r="O7130" s="1">
        <v>6291</v>
      </c>
      <c r="P7130" s="1">
        <v>3460.05</v>
      </c>
      <c r="Q7130" s="1">
        <v>0.55000000000000004</v>
      </c>
      <c r="R7130" s="1" t="s">
        <v>20</v>
      </c>
    </row>
    <row r="7131" spans="1:18" x14ac:dyDescent="0.25">
      <c r="A7131" s="1" t="s">
        <v>46</v>
      </c>
      <c r="B7131" s="1">
        <v>1197831</v>
      </c>
      <c r="C7131" s="2">
        <v>44452</v>
      </c>
      <c r="D7131" s="2" t="str">
        <f t="shared" si="444"/>
        <v>Monday</v>
      </c>
      <c r="E7131" s="2" t="str">
        <f t="shared" si="445"/>
        <v>September</v>
      </c>
      <c r="F7131" s="1">
        <f t="shared" si="446"/>
        <v>3</v>
      </c>
      <c r="G7131" s="1">
        <f t="shared" si="447"/>
        <v>2021</v>
      </c>
      <c r="H7131" s="1" t="s">
        <v>102</v>
      </c>
      <c r="I7131" s="1" t="s">
        <v>107</v>
      </c>
      <c r="J7131" s="1" t="s">
        <v>108</v>
      </c>
      <c r="K7131" s="1" t="s">
        <v>18</v>
      </c>
      <c r="L7131" s="1" t="s">
        <v>23</v>
      </c>
      <c r="M7131" s="1">
        <v>39</v>
      </c>
      <c r="N7131" s="1">
        <v>233</v>
      </c>
      <c r="O7131" s="1">
        <v>9087</v>
      </c>
      <c r="P7131" s="1">
        <v>4906.9799999999996</v>
      </c>
      <c r="Q7131" s="1">
        <v>0.54</v>
      </c>
      <c r="R7131" s="1" t="s">
        <v>20</v>
      </c>
    </row>
    <row r="7132" spans="1:18" x14ac:dyDescent="0.25">
      <c r="A7132" s="1" t="s">
        <v>46</v>
      </c>
      <c r="B7132" s="1">
        <v>1197831</v>
      </c>
      <c r="C7132" s="2">
        <v>44453</v>
      </c>
      <c r="D7132" s="2" t="str">
        <f t="shared" si="444"/>
        <v>Tuesday</v>
      </c>
      <c r="E7132" s="2" t="str">
        <f t="shared" si="445"/>
        <v>September</v>
      </c>
      <c r="F7132" s="1">
        <f t="shared" si="446"/>
        <v>3</v>
      </c>
      <c r="G7132" s="1">
        <f t="shared" si="447"/>
        <v>2021</v>
      </c>
      <c r="H7132" s="1" t="s">
        <v>102</v>
      </c>
      <c r="I7132" s="1" t="s">
        <v>107</v>
      </c>
      <c r="J7132" s="1" t="s">
        <v>108</v>
      </c>
      <c r="K7132" s="1" t="s">
        <v>21</v>
      </c>
      <c r="L7132" s="1" t="s">
        <v>22</v>
      </c>
      <c r="M7132" s="1">
        <v>36</v>
      </c>
      <c r="N7132" s="1">
        <v>278</v>
      </c>
      <c r="O7132" s="1">
        <v>10008</v>
      </c>
      <c r="P7132" s="1">
        <v>5304.24</v>
      </c>
      <c r="Q7132" s="1">
        <v>0.53</v>
      </c>
      <c r="R7132" s="1" t="s">
        <v>20</v>
      </c>
    </row>
    <row r="7133" spans="1:18" x14ac:dyDescent="0.25">
      <c r="A7133" s="1" t="s">
        <v>46</v>
      </c>
      <c r="B7133" s="1">
        <v>1197831</v>
      </c>
      <c r="C7133" s="2">
        <v>44454</v>
      </c>
      <c r="D7133" s="2" t="str">
        <f t="shared" si="444"/>
        <v>Wednesday</v>
      </c>
      <c r="E7133" s="2" t="str">
        <f t="shared" si="445"/>
        <v>September</v>
      </c>
      <c r="F7133" s="1">
        <f t="shared" si="446"/>
        <v>3</v>
      </c>
      <c r="G7133" s="1">
        <f t="shared" si="447"/>
        <v>2021</v>
      </c>
      <c r="H7133" s="1" t="s">
        <v>102</v>
      </c>
      <c r="I7133" s="1" t="s">
        <v>107</v>
      </c>
      <c r="J7133" s="1" t="s">
        <v>108</v>
      </c>
      <c r="K7133" s="1" t="s">
        <v>21</v>
      </c>
      <c r="L7133" s="1" t="s">
        <v>23</v>
      </c>
      <c r="M7133" s="1">
        <v>37</v>
      </c>
      <c r="N7133" s="1">
        <v>140</v>
      </c>
      <c r="O7133" s="1">
        <v>5180</v>
      </c>
      <c r="P7133" s="1">
        <v>3315.2</v>
      </c>
      <c r="Q7133" s="1">
        <v>0.64</v>
      </c>
      <c r="R7133" s="1" t="s">
        <v>20</v>
      </c>
    </row>
    <row r="7134" spans="1:18" x14ac:dyDescent="0.25">
      <c r="A7134" s="1" t="s">
        <v>46</v>
      </c>
      <c r="B7134" s="1">
        <v>1197831</v>
      </c>
      <c r="C7134" s="2">
        <v>44455</v>
      </c>
      <c r="D7134" s="2" t="str">
        <f t="shared" si="444"/>
        <v>Thursday</v>
      </c>
      <c r="E7134" s="2" t="str">
        <f t="shared" si="445"/>
        <v>September</v>
      </c>
      <c r="F7134" s="1">
        <f t="shared" si="446"/>
        <v>3</v>
      </c>
      <c r="G7134" s="1">
        <f t="shared" si="447"/>
        <v>2021</v>
      </c>
      <c r="H7134" s="1" t="s">
        <v>102</v>
      </c>
      <c r="I7134" s="1" t="s">
        <v>107</v>
      </c>
      <c r="J7134" s="1" t="s">
        <v>108</v>
      </c>
      <c r="K7134" s="1" t="s">
        <v>18</v>
      </c>
      <c r="L7134" s="1" t="s">
        <v>19</v>
      </c>
      <c r="M7134" s="1">
        <v>42</v>
      </c>
      <c r="N7134" s="1">
        <v>140</v>
      </c>
      <c r="O7134" s="1">
        <v>5880</v>
      </c>
      <c r="P7134" s="1">
        <v>2940</v>
      </c>
      <c r="Q7134" s="1">
        <v>0.5</v>
      </c>
      <c r="R7134" s="1" t="s">
        <v>20</v>
      </c>
    </row>
    <row r="7135" spans="1:18" x14ac:dyDescent="0.25">
      <c r="A7135" s="1" t="s">
        <v>46</v>
      </c>
      <c r="B7135" s="1">
        <v>1197831</v>
      </c>
      <c r="C7135" s="2">
        <v>44456</v>
      </c>
      <c r="D7135" s="2" t="str">
        <f t="shared" si="444"/>
        <v>Friday</v>
      </c>
      <c r="E7135" s="2" t="str">
        <f t="shared" si="445"/>
        <v>September</v>
      </c>
      <c r="F7135" s="1">
        <f t="shared" si="446"/>
        <v>3</v>
      </c>
      <c r="G7135" s="1">
        <f t="shared" si="447"/>
        <v>2021</v>
      </c>
      <c r="H7135" s="1" t="s">
        <v>102</v>
      </c>
      <c r="I7135" s="1" t="s">
        <v>107</v>
      </c>
      <c r="J7135" s="1" t="s">
        <v>108</v>
      </c>
      <c r="K7135" s="1" t="s">
        <v>21</v>
      </c>
      <c r="L7135" s="1" t="s">
        <v>19</v>
      </c>
      <c r="M7135" s="1">
        <v>39</v>
      </c>
      <c r="N7135" s="1">
        <v>203</v>
      </c>
      <c r="O7135" s="1">
        <v>7917</v>
      </c>
      <c r="P7135" s="1">
        <v>5621.07</v>
      </c>
      <c r="Q7135" s="1">
        <v>0.71</v>
      </c>
      <c r="R7135" s="1" t="s">
        <v>20</v>
      </c>
    </row>
    <row r="7136" spans="1:18" x14ac:dyDescent="0.25">
      <c r="A7136" s="1" t="s">
        <v>46</v>
      </c>
      <c r="B7136" s="1">
        <v>1197831</v>
      </c>
      <c r="C7136" s="2">
        <v>44457</v>
      </c>
      <c r="D7136" s="2" t="str">
        <f t="shared" si="444"/>
        <v>Saturday</v>
      </c>
      <c r="E7136" s="2" t="str">
        <f t="shared" si="445"/>
        <v>September</v>
      </c>
      <c r="F7136" s="1">
        <f t="shared" si="446"/>
        <v>3</v>
      </c>
      <c r="G7136" s="1">
        <f t="shared" si="447"/>
        <v>2021</v>
      </c>
      <c r="H7136" s="1" t="s">
        <v>102</v>
      </c>
      <c r="I7136" s="1" t="s">
        <v>107</v>
      </c>
      <c r="J7136" s="1" t="s">
        <v>108</v>
      </c>
      <c r="K7136" s="1" t="s">
        <v>18</v>
      </c>
      <c r="L7136" s="1" t="s">
        <v>22</v>
      </c>
      <c r="M7136" s="1">
        <v>38</v>
      </c>
      <c r="N7136" s="1">
        <v>206</v>
      </c>
      <c r="O7136" s="1">
        <v>7828</v>
      </c>
      <c r="P7136" s="1">
        <v>4305.3999999999996</v>
      </c>
      <c r="Q7136" s="1">
        <v>0.55000000000000004</v>
      </c>
      <c r="R7136" s="1" t="s">
        <v>20</v>
      </c>
    </row>
    <row r="7137" spans="1:18" x14ac:dyDescent="0.25">
      <c r="A7137" s="1" t="s">
        <v>46</v>
      </c>
      <c r="B7137" s="1">
        <v>1197831</v>
      </c>
      <c r="C7137" s="2">
        <v>44458</v>
      </c>
      <c r="D7137" s="2" t="str">
        <f t="shared" si="444"/>
        <v>Sunday</v>
      </c>
      <c r="E7137" s="2" t="str">
        <f t="shared" si="445"/>
        <v>September</v>
      </c>
      <c r="F7137" s="1">
        <f t="shared" si="446"/>
        <v>3</v>
      </c>
      <c r="G7137" s="1">
        <f t="shared" si="447"/>
        <v>2021</v>
      </c>
      <c r="H7137" s="1" t="s">
        <v>102</v>
      </c>
      <c r="I7137" s="1" t="s">
        <v>107</v>
      </c>
      <c r="J7137" s="1" t="s">
        <v>108</v>
      </c>
      <c r="K7137" s="1" t="s">
        <v>18</v>
      </c>
      <c r="L7137" s="1" t="s">
        <v>23</v>
      </c>
      <c r="M7137" s="1">
        <v>36</v>
      </c>
      <c r="N7137" s="1">
        <v>173</v>
      </c>
      <c r="O7137" s="1">
        <v>6228</v>
      </c>
      <c r="P7137" s="1">
        <v>3425.4</v>
      </c>
      <c r="Q7137" s="1">
        <v>0.55000000000000004</v>
      </c>
      <c r="R7137" s="1" t="s">
        <v>20</v>
      </c>
    </row>
    <row r="7138" spans="1:18" x14ac:dyDescent="0.25">
      <c r="A7138" s="1" t="s">
        <v>46</v>
      </c>
      <c r="B7138" s="1">
        <v>1197831</v>
      </c>
      <c r="C7138" s="2">
        <v>44459</v>
      </c>
      <c r="D7138" s="2" t="str">
        <f t="shared" si="444"/>
        <v>Monday</v>
      </c>
      <c r="E7138" s="2" t="str">
        <f t="shared" si="445"/>
        <v>September</v>
      </c>
      <c r="F7138" s="1">
        <f t="shared" si="446"/>
        <v>3</v>
      </c>
      <c r="G7138" s="1">
        <f t="shared" si="447"/>
        <v>2021</v>
      </c>
      <c r="H7138" s="1" t="s">
        <v>102</v>
      </c>
      <c r="I7138" s="1" t="s">
        <v>107</v>
      </c>
      <c r="J7138" s="1" t="s">
        <v>108</v>
      </c>
      <c r="K7138" s="1" t="s">
        <v>21</v>
      </c>
      <c r="L7138" s="1" t="s">
        <v>22</v>
      </c>
      <c r="M7138" s="1">
        <v>47</v>
      </c>
      <c r="N7138" s="1">
        <v>213</v>
      </c>
      <c r="O7138" s="1">
        <v>10011</v>
      </c>
      <c r="P7138" s="1">
        <v>5606.16</v>
      </c>
      <c r="Q7138" s="1">
        <v>0.56000000000000005</v>
      </c>
      <c r="R7138" s="1" t="s">
        <v>20</v>
      </c>
    </row>
    <row r="7139" spans="1:18" x14ac:dyDescent="0.25">
      <c r="A7139" s="1" t="s">
        <v>46</v>
      </c>
      <c r="B7139" s="1">
        <v>1197831</v>
      </c>
      <c r="C7139" s="2">
        <v>44460</v>
      </c>
      <c r="D7139" s="2" t="str">
        <f t="shared" si="444"/>
        <v>Tuesday</v>
      </c>
      <c r="E7139" s="2" t="str">
        <f t="shared" si="445"/>
        <v>September</v>
      </c>
      <c r="F7139" s="1">
        <f t="shared" si="446"/>
        <v>3</v>
      </c>
      <c r="G7139" s="1">
        <f t="shared" si="447"/>
        <v>2021</v>
      </c>
      <c r="H7139" s="1" t="s">
        <v>102</v>
      </c>
      <c r="I7139" s="1" t="s">
        <v>107</v>
      </c>
      <c r="J7139" s="1" t="s">
        <v>108</v>
      </c>
      <c r="K7139" s="1" t="s">
        <v>21</v>
      </c>
      <c r="L7139" s="1" t="s">
        <v>23</v>
      </c>
      <c r="M7139" s="1">
        <v>44</v>
      </c>
      <c r="N7139" s="1">
        <v>105</v>
      </c>
      <c r="O7139" s="1">
        <v>4620</v>
      </c>
      <c r="P7139" s="1">
        <v>3049.2</v>
      </c>
      <c r="Q7139" s="1">
        <v>0.66</v>
      </c>
      <c r="R7139" s="1" t="s">
        <v>20</v>
      </c>
    </row>
    <row r="7140" spans="1:18" x14ac:dyDescent="0.25">
      <c r="A7140" s="1" t="s">
        <v>46</v>
      </c>
      <c r="B7140" s="1">
        <v>1197831</v>
      </c>
      <c r="C7140" s="2">
        <v>44461</v>
      </c>
      <c r="D7140" s="2" t="str">
        <f t="shared" si="444"/>
        <v>Wednesday</v>
      </c>
      <c r="E7140" s="2" t="str">
        <f t="shared" si="445"/>
        <v>September</v>
      </c>
      <c r="F7140" s="1">
        <f t="shared" si="446"/>
        <v>3</v>
      </c>
      <c r="G7140" s="1">
        <f t="shared" si="447"/>
        <v>2021</v>
      </c>
      <c r="H7140" s="1" t="s">
        <v>102</v>
      </c>
      <c r="I7140" s="1" t="s">
        <v>107</v>
      </c>
      <c r="J7140" s="1" t="s">
        <v>108</v>
      </c>
      <c r="K7140" s="1" t="s">
        <v>18</v>
      </c>
      <c r="L7140" s="1" t="s">
        <v>19</v>
      </c>
      <c r="M7140" s="1">
        <v>35</v>
      </c>
      <c r="N7140" s="1">
        <v>116</v>
      </c>
      <c r="O7140" s="1">
        <v>4060</v>
      </c>
      <c r="P7140" s="1">
        <v>1948.8</v>
      </c>
      <c r="Q7140" s="1">
        <v>0.48</v>
      </c>
      <c r="R7140" s="1" t="s">
        <v>20</v>
      </c>
    </row>
    <row r="7141" spans="1:18" x14ac:dyDescent="0.25">
      <c r="A7141" s="1" t="s">
        <v>46</v>
      </c>
      <c r="B7141" s="1">
        <v>1197831</v>
      </c>
      <c r="C7141" s="2">
        <v>44462</v>
      </c>
      <c r="D7141" s="2" t="str">
        <f t="shared" si="444"/>
        <v>Thursday</v>
      </c>
      <c r="E7141" s="2" t="str">
        <f t="shared" si="445"/>
        <v>September</v>
      </c>
      <c r="F7141" s="1">
        <f t="shared" si="446"/>
        <v>3</v>
      </c>
      <c r="G7141" s="1">
        <f t="shared" si="447"/>
        <v>2021</v>
      </c>
      <c r="H7141" s="1" t="s">
        <v>102</v>
      </c>
      <c r="I7141" s="1" t="s">
        <v>107</v>
      </c>
      <c r="J7141" s="1" t="s">
        <v>108</v>
      </c>
      <c r="K7141" s="1" t="s">
        <v>21</v>
      </c>
      <c r="L7141" s="1" t="s">
        <v>19</v>
      </c>
      <c r="M7141" s="1">
        <v>26</v>
      </c>
      <c r="N7141" s="1">
        <v>190</v>
      </c>
      <c r="O7141" s="1">
        <v>4940</v>
      </c>
      <c r="P7141" s="1">
        <v>3556.8</v>
      </c>
      <c r="Q7141" s="1">
        <v>0.72</v>
      </c>
      <c r="R7141" s="1" t="s">
        <v>20</v>
      </c>
    </row>
    <row r="7142" spans="1:18" x14ac:dyDescent="0.25">
      <c r="A7142" s="1" t="s">
        <v>46</v>
      </c>
      <c r="B7142" s="1">
        <v>1197831</v>
      </c>
      <c r="C7142" s="2">
        <v>44463</v>
      </c>
      <c r="D7142" s="2" t="str">
        <f t="shared" si="444"/>
        <v>Friday</v>
      </c>
      <c r="E7142" s="2" t="str">
        <f t="shared" si="445"/>
        <v>September</v>
      </c>
      <c r="F7142" s="1">
        <f t="shared" si="446"/>
        <v>3</v>
      </c>
      <c r="G7142" s="1">
        <f t="shared" si="447"/>
        <v>2021</v>
      </c>
      <c r="H7142" s="1" t="s">
        <v>102</v>
      </c>
      <c r="I7142" s="1" t="s">
        <v>107</v>
      </c>
      <c r="J7142" s="1" t="s">
        <v>108</v>
      </c>
      <c r="K7142" s="1" t="s">
        <v>18</v>
      </c>
      <c r="L7142" s="1" t="s">
        <v>22</v>
      </c>
      <c r="M7142" s="1">
        <v>20</v>
      </c>
      <c r="N7142" s="1">
        <v>184</v>
      </c>
      <c r="O7142" s="1">
        <v>3680</v>
      </c>
      <c r="P7142" s="1">
        <v>1913.6</v>
      </c>
      <c r="Q7142" s="1">
        <v>0.52</v>
      </c>
      <c r="R7142" s="1" t="s">
        <v>20</v>
      </c>
    </row>
    <row r="7143" spans="1:18" x14ac:dyDescent="0.25">
      <c r="A7143" s="1" t="s">
        <v>46</v>
      </c>
      <c r="B7143" s="1">
        <v>1197831</v>
      </c>
      <c r="C7143" s="2">
        <v>44464</v>
      </c>
      <c r="D7143" s="2" t="str">
        <f t="shared" si="444"/>
        <v>Saturday</v>
      </c>
      <c r="E7143" s="2" t="str">
        <f t="shared" si="445"/>
        <v>September</v>
      </c>
      <c r="F7143" s="1">
        <f t="shared" si="446"/>
        <v>3</v>
      </c>
      <c r="G7143" s="1">
        <f t="shared" si="447"/>
        <v>2021</v>
      </c>
      <c r="H7143" s="1" t="s">
        <v>102</v>
      </c>
      <c r="I7143" s="1" t="s">
        <v>107</v>
      </c>
      <c r="J7143" s="1" t="s">
        <v>108</v>
      </c>
      <c r="K7143" s="1" t="s">
        <v>18</v>
      </c>
      <c r="L7143" s="1" t="s">
        <v>23</v>
      </c>
      <c r="M7143" s="1">
        <v>23</v>
      </c>
      <c r="N7143" s="1">
        <v>173</v>
      </c>
      <c r="O7143" s="1">
        <v>3979</v>
      </c>
      <c r="P7143" s="1">
        <v>2188.4499999999998</v>
      </c>
      <c r="Q7143" s="1">
        <v>0.55000000000000004</v>
      </c>
      <c r="R7143" s="1" t="s">
        <v>20</v>
      </c>
    </row>
    <row r="7144" spans="1:18" x14ac:dyDescent="0.25">
      <c r="A7144" s="1" t="s">
        <v>46</v>
      </c>
      <c r="B7144" s="1">
        <v>1197831</v>
      </c>
      <c r="C7144" s="2">
        <v>44465</v>
      </c>
      <c r="D7144" s="2" t="str">
        <f t="shared" si="444"/>
        <v>Sunday</v>
      </c>
      <c r="E7144" s="2" t="str">
        <f t="shared" si="445"/>
        <v>September</v>
      </c>
      <c r="F7144" s="1">
        <f t="shared" si="446"/>
        <v>3</v>
      </c>
      <c r="G7144" s="1">
        <f t="shared" si="447"/>
        <v>2021</v>
      </c>
      <c r="H7144" s="1" t="s">
        <v>102</v>
      </c>
      <c r="I7144" s="1" t="s">
        <v>107</v>
      </c>
      <c r="J7144" s="1" t="s">
        <v>108</v>
      </c>
      <c r="K7144" s="1" t="s">
        <v>21</v>
      </c>
      <c r="L7144" s="1" t="s">
        <v>22</v>
      </c>
      <c r="M7144" s="1">
        <v>24</v>
      </c>
      <c r="N7144" s="1">
        <v>166</v>
      </c>
      <c r="O7144" s="1">
        <v>3984</v>
      </c>
      <c r="P7144" s="1">
        <v>2151.36</v>
      </c>
      <c r="Q7144" s="1">
        <v>0.54</v>
      </c>
      <c r="R7144" s="1" t="s">
        <v>20</v>
      </c>
    </row>
    <row r="7145" spans="1:18" x14ac:dyDescent="0.25">
      <c r="A7145" s="1" t="s">
        <v>46</v>
      </c>
      <c r="B7145" s="1">
        <v>1197831</v>
      </c>
      <c r="C7145" s="2">
        <v>44466</v>
      </c>
      <c r="D7145" s="2" t="str">
        <f t="shared" si="444"/>
        <v>Monday</v>
      </c>
      <c r="E7145" s="2" t="str">
        <f t="shared" si="445"/>
        <v>September</v>
      </c>
      <c r="F7145" s="1">
        <f t="shared" si="446"/>
        <v>3</v>
      </c>
      <c r="G7145" s="1">
        <f t="shared" si="447"/>
        <v>2021</v>
      </c>
      <c r="H7145" s="1" t="s">
        <v>102</v>
      </c>
      <c r="I7145" s="1" t="s">
        <v>107</v>
      </c>
      <c r="J7145" s="1" t="s">
        <v>108</v>
      </c>
      <c r="K7145" s="1" t="s">
        <v>21</v>
      </c>
      <c r="L7145" s="1" t="s">
        <v>23</v>
      </c>
      <c r="M7145" s="1">
        <v>26</v>
      </c>
      <c r="N7145" s="1">
        <v>98</v>
      </c>
      <c r="O7145" s="1">
        <v>2548</v>
      </c>
      <c r="P7145" s="1">
        <v>1707.16</v>
      </c>
      <c r="Q7145" s="1">
        <v>0.67</v>
      </c>
      <c r="R7145" s="1" t="s">
        <v>20</v>
      </c>
    </row>
    <row r="7146" spans="1:18" x14ac:dyDescent="0.25">
      <c r="A7146" s="1" t="s">
        <v>46</v>
      </c>
      <c r="B7146" s="1">
        <v>1197831</v>
      </c>
      <c r="C7146" s="2">
        <v>44467</v>
      </c>
      <c r="D7146" s="2" t="str">
        <f t="shared" si="444"/>
        <v>Tuesday</v>
      </c>
      <c r="E7146" s="2" t="str">
        <f t="shared" si="445"/>
        <v>September</v>
      </c>
      <c r="F7146" s="1">
        <f t="shared" si="446"/>
        <v>3</v>
      </c>
      <c r="G7146" s="1">
        <f t="shared" si="447"/>
        <v>2021</v>
      </c>
      <c r="H7146" s="1" t="s">
        <v>102</v>
      </c>
      <c r="I7146" s="1" t="s">
        <v>107</v>
      </c>
      <c r="J7146" s="1" t="s">
        <v>108</v>
      </c>
      <c r="K7146" s="1" t="s">
        <v>18</v>
      </c>
      <c r="L7146" s="1" t="s">
        <v>19</v>
      </c>
      <c r="M7146" s="1">
        <v>22</v>
      </c>
      <c r="N7146" s="1">
        <v>105</v>
      </c>
      <c r="O7146" s="1">
        <v>2310</v>
      </c>
      <c r="P7146" s="1">
        <v>1131.9000000000001</v>
      </c>
      <c r="Q7146" s="1">
        <v>0.49</v>
      </c>
      <c r="R7146" s="1" t="s">
        <v>20</v>
      </c>
    </row>
    <row r="7147" spans="1:18" x14ac:dyDescent="0.25">
      <c r="A7147" s="1" t="s">
        <v>46</v>
      </c>
      <c r="B7147" s="1">
        <v>1197831</v>
      </c>
      <c r="C7147" s="2">
        <v>44468</v>
      </c>
      <c r="D7147" s="2" t="str">
        <f t="shared" si="444"/>
        <v>Wednesday</v>
      </c>
      <c r="E7147" s="2" t="str">
        <f t="shared" si="445"/>
        <v>September</v>
      </c>
      <c r="F7147" s="1">
        <f t="shared" si="446"/>
        <v>3</v>
      </c>
      <c r="G7147" s="1">
        <f t="shared" si="447"/>
        <v>2021</v>
      </c>
      <c r="H7147" s="1" t="s">
        <v>102</v>
      </c>
      <c r="I7147" s="1" t="s">
        <v>107</v>
      </c>
      <c r="J7147" s="1" t="s">
        <v>108</v>
      </c>
      <c r="K7147" s="1" t="s">
        <v>21</v>
      </c>
      <c r="L7147" s="1" t="s">
        <v>19</v>
      </c>
      <c r="M7147" s="1">
        <v>26</v>
      </c>
      <c r="N7147" s="1">
        <v>147</v>
      </c>
      <c r="O7147" s="1">
        <v>3822</v>
      </c>
      <c r="P7147" s="1">
        <v>2751.84</v>
      </c>
      <c r="Q7147" s="1">
        <v>0.72</v>
      </c>
      <c r="R7147" s="1" t="s">
        <v>20</v>
      </c>
    </row>
    <row r="7148" spans="1:18" x14ac:dyDescent="0.25">
      <c r="A7148" s="1" t="s">
        <v>46</v>
      </c>
      <c r="B7148" s="1">
        <v>1197831</v>
      </c>
      <c r="C7148" s="2">
        <v>44469</v>
      </c>
      <c r="D7148" s="2" t="str">
        <f t="shared" si="444"/>
        <v>Thursday</v>
      </c>
      <c r="E7148" s="2" t="str">
        <f t="shared" si="445"/>
        <v>September</v>
      </c>
      <c r="F7148" s="1">
        <f t="shared" si="446"/>
        <v>3</v>
      </c>
      <c r="G7148" s="1">
        <f t="shared" si="447"/>
        <v>2021</v>
      </c>
      <c r="H7148" s="1" t="s">
        <v>102</v>
      </c>
      <c r="I7148" s="1" t="s">
        <v>107</v>
      </c>
      <c r="J7148" s="1" t="s">
        <v>108</v>
      </c>
      <c r="K7148" s="1" t="s">
        <v>18</v>
      </c>
      <c r="L7148" s="1" t="s">
        <v>22</v>
      </c>
      <c r="M7148" s="1">
        <v>14</v>
      </c>
      <c r="N7148" s="1">
        <v>188</v>
      </c>
      <c r="O7148" s="1">
        <v>2632</v>
      </c>
      <c r="P7148" s="1">
        <v>1500.24</v>
      </c>
      <c r="Q7148" s="1">
        <v>0.56999999999999995</v>
      </c>
      <c r="R7148" s="1" t="s">
        <v>20</v>
      </c>
    </row>
    <row r="7149" spans="1:18" x14ac:dyDescent="0.25">
      <c r="A7149" s="1" t="s">
        <v>46</v>
      </c>
      <c r="B7149" s="1">
        <v>1197831</v>
      </c>
      <c r="C7149" s="2">
        <v>44470</v>
      </c>
      <c r="D7149" s="2" t="str">
        <f t="shared" si="444"/>
        <v>Friday</v>
      </c>
      <c r="E7149" s="2" t="str">
        <f t="shared" si="445"/>
        <v>October</v>
      </c>
      <c r="F7149" s="1">
        <f t="shared" si="446"/>
        <v>4</v>
      </c>
      <c r="G7149" s="1">
        <f t="shared" si="447"/>
        <v>2021</v>
      </c>
      <c r="H7149" s="1" t="s">
        <v>102</v>
      </c>
      <c r="I7149" s="1" t="s">
        <v>107</v>
      </c>
      <c r="J7149" s="1" t="s">
        <v>108</v>
      </c>
      <c r="K7149" s="1" t="s">
        <v>18</v>
      </c>
      <c r="L7149" s="1" t="s">
        <v>23</v>
      </c>
      <c r="M7149" s="1">
        <v>14</v>
      </c>
      <c r="N7149" s="1">
        <v>200</v>
      </c>
      <c r="O7149" s="1">
        <v>2800</v>
      </c>
      <c r="P7149" s="1">
        <v>1456</v>
      </c>
      <c r="Q7149" s="1">
        <v>0.52</v>
      </c>
      <c r="R7149" s="1" t="s">
        <v>20</v>
      </c>
    </row>
    <row r="7150" spans="1:18" x14ac:dyDescent="0.25">
      <c r="A7150" s="1" t="s">
        <v>46</v>
      </c>
      <c r="B7150" s="1">
        <v>1197831</v>
      </c>
      <c r="C7150" s="2">
        <v>44471</v>
      </c>
      <c r="D7150" s="2" t="str">
        <f t="shared" si="444"/>
        <v>Saturday</v>
      </c>
      <c r="E7150" s="2" t="str">
        <f t="shared" si="445"/>
        <v>October</v>
      </c>
      <c r="F7150" s="1">
        <f t="shared" si="446"/>
        <v>4</v>
      </c>
      <c r="G7150" s="1">
        <f t="shared" si="447"/>
        <v>2021</v>
      </c>
      <c r="H7150" s="1" t="s">
        <v>102</v>
      </c>
      <c r="I7150" s="1" t="s">
        <v>107</v>
      </c>
      <c r="J7150" s="1" t="s">
        <v>108</v>
      </c>
      <c r="K7150" s="1" t="s">
        <v>21</v>
      </c>
      <c r="L7150" s="1" t="s">
        <v>22</v>
      </c>
      <c r="M7150" s="1">
        <v>33</v>
      </c>
      <c r="N7150" s="1">
        <v>196</v>
      </c>
      <c r="O7150" s="1">
        <v>6468</v>
      </c>
      <c r="P7150" s="1">
        <v>3557.4</v>
      </c>
      <c r="Q7150" s="1">
        <v>0.55000000000000004</v>
      </c>
      <c r="R7150" s="1" t="s">
        <v>20</v>
      </c>
    </row>
    <row r="7151" spans="1:18" x14ac:dyDescent="0.25">
      <c r="A7151" s="1" t="s">
        <v>46</v>
      </c>
      <c r="B7151" s="1">
        <v>1197831</v>
      </c>
      <c r="C7151" s="2">
        <v>44472</v>
      </c>
      <c r="D7151" s="2" t="str">
        <f t="shared" si="444"/>
        <v>Sunday</v>
      </c>
      <c r="E7151" s="2" t="str">
        <f t="shared" si="445"/>
        <v>October</v>
      </c>
      <c r="F7151" s="1">
        <f t="shared" si="446"/>
        <v>4</v>
      </c>
      <c r="G7151" s="1">
        <f t="shared" si="447"/>
        <v>2021</v>
      </c>
      <c r="H7151" s="1" t="s">
        <v>102</v>
      </c>
      <c r="I7151" s="1" t="s">
        <v>107</v>
      </c>
      <c r="J7151" s="1" t="s">
        <v>108</v>
      </c>
      <c r="K7151" s="1" t="s">
        <v>21</v>
      </c>
      <c r="L7151" s="1" t="s">
        <v>23</v>
      </c>
      <c r="M7151" s="1">
        <v>36</v>
      </c>
      <c r="N7151" s="1">
        <v>135</v>
      </c>
      <c r="O7151" s="1">
        <v>4860</v>
      </c>
      <c r="P7151" s="1">
        <v>3256.2</v>
      </c>
      <c r="Q7151" s="1">
        <v>0.67</v>
      </c>
      <c r="R7151" s="1" t="s">
        <v>20</v>
      </c>
    </row>
    <row r="7152" spans="1:18" x14ac:dyDescent="0.25">
      <c r="A7152" s="1" t="s">
        <v>46</v>
      </c>
      <c r="B7152" s="1">
        <v>1197831</v>
      </c>
      <c r="C7152" s="2">
        <v>44473</v>
      </c>
      <c r="D7152" s="2" t="str">
        <f t="shared" si="444"/>
        <v>Monday</v>
      </c>
      <c r="E7152" s="2" t="str">
        <f t="shared" si="445"/>
        <v>October</v>
      </c>
      <c r="F7152" s="1">
        <f t="shared" si="446"/>
        <v>4</v>
      </c>
      <c r="G7152" s="1">
        <f t="shared" si="447"/>
        <v>2021</v>
      </c>
      <c r="H7152" s="1" t="s">
        <v>102</v>
      </c>
      <c r="I7152" s="1" t="s">
        <v>107</v>
      </c>
      <c r="J7152" s="1" t="s">
        <v>108</v>
      </c>
      <c r="K7152" s="1" t="s">
        <v>18</v>
      </c>
      <c r="L7152" s="1" t="s">
        <v>19</v>
      </c>
      <c r="M7152" s="1">
        <v>37</v>
      </c>
      <c r="N7152" s="1">
        <v>149</v>
      </c>
      <c r="O7152" s="1">
        <v>5513</v>
      </c>
      <c r="P7152" s="1">
        <v>2646.24</v>
      </c>
      <c r="Q7152" s="1">
        <v>0.48</v>
      </c>
      <c r="R7152" s="1" t="s">
        <v>20</v>
      </c>
    </row>
    <row r="7153" spans="1:18" x14ac:dyDescent="0.25">
      <c r="A7153" s="1" t="s">
        <v>46</v>
      </c>
      <c r="B7153" s="1">
        <v>1197831</v>
      </c>
      <c r="C7153" s="2">
        <v>44474</v>
      </c>
      <c r="D7153" s="2" t="str">
        <f t="shared" si="444"/>
        <v>Tuesday</v>
      </c>
      <c r="E7153" s="2" t="str">
        <f t="shared" si="445"/>
        <v>October</v>
      </c>
      <c r="F7153" s="1">
        <f t="shared" si="446"/>
        <v>4</v>
      </c>
      <c r="G7153" s="1">
        <f t="shared" si="447"/>
        <v>2021</v>
      </c>
      <c r="H7153" s="1" t="s">
        <v>102</v>
      </c>
      <c r="I7153" s="1" t="s">
        <v>107</v>
      </c>
      <c r="J7153" s="1" t="s">
        <v>108</v>
      </c>
      <c r="K7153" s="1" t="s">
        <v>21</v>
      </c>
      <c r="L7153" s="1" t="s">
        <v>19</v>
      </c>
      <c r="M7153" s="1">
        <v>45</v>
      </c>
      <c r="N7153" s="1">
        <v>188</v>
      </c>
      <c r="O7153" s="1">
        <v>8460</v>
      </c>
      <c r="P7153" s="1">
        <v>5837.4</v>
      </c>
      <c r="Q7153" s="1">
        <v>0.69</v>
      </c>
      <c r="R7153" s="1" t="s">
        <v>20</v>
      </c>
    </row>
    <row r="7154" spans="1:18" x14ac:dyDescent="0.25">
      <c r="A7154" s="1" t="s">
        <v>46</v>
      </c>
      <c r="B7154" s="1">
        <v>1197831</v>
      </c>
      <c r="C7154" s="2">
        <v>44475</v>
      </c>
      <c r="D7154" s="2" t="str">
        <f t="shared" si="444"/>
        <v>Wednesday</v>
      </c>
      <c r="E7154" s="2" t="str">
        <f t="shared" si="445"/>
        <v>October</v>
      </c>
      <c r="F7154" s="1">
        <f t="shared" si="446"/>
        <v>4</v>
      </c>
      <c r="G7154" s="1">
        <f t="shared" si="447"/>
        <v>2021</v>
      </c>
      <c r="H7154" s="1" t="s">
        <v>102</v>
      </c>
      <c r="I7154" s="1" t="s">
        <v>107</v>
      </c>
      <c r="J7154" s="1" t="s">
        <v>108</v>
      </c>
      <c r="K7154" s="1" t="s">
        <v>18</v>
      </c>
      <c r="L7154" s="1" t="s">
        <v>22</v>
      </c>
      <c r="M7154" s="1">
        <v>46</v>
      </c>
      <c r="N7154" s="1">
        <v>240</v>
      </c>
      <c r="O7154" s="1">
        <v>11040</v>
      </c>
      <c r="P7154" s="1">
        <v>6182.4</v>
      </c>
      <c r="Q7154" s="1">
        <v>0.56000000000000005</v>
      </c>
      <c r="R7154" s="1" t="s">
        <v>20</v>
      </c>
    </row>
    <row r="7155" spans="1:18" x14ac:dyDescent="0.25">
      <c r="A7155" s="1" t="s">
        <v>46</v>
      </c>
      <c r="B7155" s="1">
        <v>1197831</v>
      </c>
      <c r="C7155" s="2">
        <v>44476</v>
      </c>
      <c r="D7155" s="2" t="str">
        <f t="shared" si="444"/>
        <v>Thursday</v>
      </c>
      <c r="E7155" s="2" t="str">
        <f t="shared" si="445"/>
        <v>October</v>
      </c>
      <c r="F7155" s="1">
        <f t="shared" si="446"/>
        <v>4</v>
      </c>
      <c r="G7155" s="1">
        <f t="shared" si="447"/>
        <v>2021</v>
      </c>
      <c r="H7155" s="1" t="s">
        <v>102</v>
      </c>
      <c r="I7155" s="1" t="s">
        <v>107</v>
      </c>
      <c r="J7155" s="1" t="s">
        <v>108</v>
      </c>
      <c r="K7155" s="1" t="s">
        <v>18</v>
      </c>
      <c r="L7155" s="1" t="s">
        <v>23</v>
      </c>
      <c r="M7155" s="1">
        <v>40</v>
      </c>
      <c r="N7155" s="1">
        <v>248</v>
      </c>
      <c r="O7155" s="1">
        <v>9920</v>
      </c>
      <c r="P7155" s="1">
        <v>5257.6</v>
      </c>
      <c r="Q7155" s="1">
        <v>0.53</v>
      </c>
      <c r="R7155" s="1" t="s">
        <v>20</v>
      </c>
    </row>
    <row r="7156" spans="1:18" x14ac:dyDescent="0.25">
      <c r="A7156" s="1" t="s">
        <v>46</v>
      </c>
      <c r="B7156" s="1">
        <v>1197831</v>
      </c>
      <c r="C7156" s="2">
        <v>44477</v>
      </c>
      <c r="D7156" s="2" t="str">
        <f t="shared" si="444"/>
        <v>Friday</v>
      </c>
      <c r="E7156" s="2" t="str">
        <f t="shared" si="445"/>
        <v>October</v>
      </c>
      <c r="F7156" s="1">
        <f t="shared" si="446"/>
        <v>4</v>
      </c>
      <c r="G7156" s="1">
        <f t="shared" si="447"/>
        <v>2021</v>
      </c>
      <c r="H7156" s="1" t="s">
        <v>102</v>
      </c>
      <c r="I7156" s="1" t="s">
        <v>107</v>
      </c>
      <c r="J7156" s="1" t="s">
        <v>108</v>
      </c>
      <c r="K7156" s="1" t="s">
        <v>21</v>
      </c>
      <c r="L7156" s="1" t="s">
        <v>22</v>
      </c>
      <c r="M7156" s="1">
        <v>47</v>
      </c>
      <c r="N7156" s="1">
        <v>217</v>
      </c>
      <c r="O7156" s="1">
        <v>10199</v>
      </c>
      <c r="P7156" s="1">
        <v>5507.46</v>
      </c>
      <c r="Q7156" s="1">
        <v>0.54</v>
      </c>
      <c r="R7156" s="1" t="s">
        <v>20</v>
      </c>
    </row>
    <row r="7157" spans="1:18" x14ac:dyDescent="0.25">
      <c r="A7157" s="1" t="s">
        <v>46</v>
      </c>
      <c r="B7157" s="1">
        <v>1197831</v>
      </c>
      <c r="C7157" s="2">
        <v>44478</v>
      </c>
      <c r="D7157" s="2" t="str">
        <f t="shared" si="444"/>
        <v>Saturday</v>
      </c>
      <c r="E7157" s="2" t="str">
        <f t="shared" si="445"/>
        <v>October</v>
      </c>
      <c r="F7157" s="1">
        <f t="shared" si="446"/>
        <v>4</v>
      </c>
      <c r="G7157" s="1">
        <f t="shared" si="447"/>
        <v>2021</v>
      </c>
      <c r="H7157" s="1" t="s">
        <v>102</v>
      </c>
      <c r="I7157" s="1" t="s">
        <v>107</v>
      </c>
      <c r="J7157" s="1" t="s">
        <v>108</v>
      </c>
      <c r="K7157" s="1" t="s">
        <v>21</v>
      </c>
      <c r="L7157" s="1" t="s">
        <v>23</v>
      </c>
      <c r="M7157" s="1">
        <v>52</v>
      </c>
      <c r="N7157" s="1">
        <v>193</v>
      </c>
      <c r="O7157" s="1">
        <v>10036</v>
      </c>
      <c r="P7157" s="1">
        <v>6322.68</v>
      </c>
      <c r="Q7157" s="1">
        <v>0.63</v>
      </c>
      <c r="R7157" s="1" t="s">
        <v>20</v>
      </c>
    </row>
    <row r="7158" spans="1:18" x14ac:dyDescent="0.25">
      <c r="A7158" s="1" t="s">
        <v>46</v>
      </c>
      <c r="B7158" s="1">
        <v>1197831</v>
      </c>
      <c r="C7158" s="2">
        <v>44479</v>
      </c>
      <c r="D7158" s="2" t="str">
        <f t="shared" si="444"/>
        <v>Sunday</v>
      </c>
      <c r="E7158" s="2" t="str">
        <f t="shared" si="445"/>
        <v>October</v>
      </c>
      <c r="F7158" s="1">
        <f t="shared" si="446"/>
        <v>4</v>
      </c>
      <c r="G7158" s="1">
        <f t="shared" si="447"/>
        <v>2021</v>
      </c>
      <c r="H7158" s="1" t="s">
        <v>102</v>
      </c>
      <c r="I7158" s="1" t="s">
        <v>107</v>
      </c>
      <c r="J7158" s="1" t="s">
        <v>108</v>
      </c>
      <c r="K7158" s="1" t="s">
        <v>18</v>
      </c>
      <c r="L7158" s="1" t="s">
        <v>19</v>
      </c>
      <c r="M7158" s="1">
        <v>40</v>
      </c>
      <c r="N7158" s="1">
        <v>155</v>
      </c>
      <c r="O7158" s="1">
        <v>6200</v>
      </c>
      <c r="P7158" s="1">
        <v>2914</v>
      </c>
      <c r="Q7158" s="1">
        <v>0.47</v>
      </c>
      <c r="R7158" s="1" t="s">
        <v>20</v>
      </c>
    </row>
    <row r="7159" spans="1:18" x14ac:dyDescent="0.25">
      <c r="A7159" s="1" t="s">
        <v>46</v>
      </c>
      <c r="B7159" s="1">
        <v>1197831</v>
      </c>
      <c r="C7159" s="2">
        <v>44480</v>
      </c>
      <c r="D7159" s="2" t="str">
        <f t="shared" si="444"/>
        <v>Monday</v>
      </c>
      <c r="E7159" s="2" t="str">
        <f t="shared" si="445"/>
        <v>October</v>
      </c>
      <c r="F7159" s="1">
        <f t="shared" si="446"/>
        <v>4</v>
      </c>
      <c r="G7159" s="1">
        <f t="shared" si="447"/>
        <v>2021</v>
      </c>
      <c r="H7159" s="1" t="s">
        <v>102</v>
      </c>
      <c r="I7159" s="1" t="s">
        <v>107</v>
      </c>
      <c r="J7159" s="1" t="s">
        <v>108</v>
      </c>
      <c r="K7159" s="1" t="s">
        <v>21</v>
      </c>
      <c r="L7159" s="1" t="s">
        <v>19</v>
      </c>
      <c r="M7159" s="1">
        <v>56</v>
      </c>
      <c r="N7159" s="1">
        <v>225</v>
      </c>
      <c r="O7159" s="1">
        <v>12600</v>
      </c>
      <c r="P7159" s="1">
        <v>9072</v>
      </c>
      <c r="Q7159" s="1">
        <v>0.72</v>
      </c>
      <c r="R7159" s="1" t="s">
        <v>20</v>
      </c>
    </row>
    <row r="7160" spans="1:18" x14ac:dyDescent="0.25">
      <c r="A7160" s="1" t="s">
        <v>46</v>
      </c>
      <c r="B7160" s="1">
        <v>1197831</v>
      </c>
      <c r="C7160" s="2">
        <v>44413</v>
      </c>
      <c r="D7160" s="2" t="str">
        <f t="shared" si="444"/>
        <v>Thursday</v>
      </c>
      <c r="E7160" s="2" t="str">
        <f t="shared" si="445"/>
        <v>August</v>
      </c>
      <c r="F7160" s="1">
        <f t="shared" si="446"/>
        <v>3</v>
      </c>
      <c r="G7160" s="1">
        <f t="shared" si="447"/>
        <v>2021</v>
      </c>
      <c r="H7160" s="1" t="s">
        <v>102</v>
      </c>
      <c r="I7160" s="1" t="s">
        <v>107</v>
      </c>
      <c r="J7160" s="1" t="s">
        <v>108</v>
      </c>
      <c r="K7160" s="1" t="s">
        <v>18</v>
      </c>
      <c r="L7160" s="1" t="s">
        <v>19</v>
      </c>
      <c r="M7160" s="1">
        <v>37</v>
      </c>
      <c r="N7160" s="1">
        <v>88</v>
      </c>
      <c r="O7160" s="1">
        <v>3256</v>
      </c>
      <c r="P7160" s="1">
        <v>1562.88</v>
      </c>
      <c r="Q7160" s="1">
        <v>0.48</v>
      </c>
      <c r="R7160" s="1" t="s">
        <v>24</v>
      </c>
    </row>
    <row r="7161" spans="1:18" x14ac:dyDescent="0.25">
      <c r="A7161" s="1" t="s">
        <v>46</v>
      </c>
      <c r="B7161" s="1">
        <v>1197831</v>
      </c>
      <c r="C7161" s="2">
        <v>44414</v>
      </c>
      <c r="D7161" s="2" t="str">
        <f t="shared" si="444"/>
        <v>Friday</v>
      </c>
      <c r="E7161" s="2" t="str">
        <f t="shared" si="445"/>
        <v>August</v>
      </c>
      <c r="F7161" s="1">
        <f t="shared" si="446"/>
        <v>3</v>
      </c>
      <c r="G7161" s="1">
        <f t="shared" si="447"/>
        <v>2021</v>
      </c>
      <c r="H7161" s="1" t="s">
        <v>102</v>
      </c>
      <c r="I7161" s="1" t="s">
        <v>107</v>
      </c>
      <c r="J7161" s="1" t="s">
        <v>108</v>
      </c>
      <c r="K7161" s="1" t="s">
        <v>21</v>
      </c>
      <c r="L7161" s="1" t="s">
        <v>19</v>
      </c>
      <c r="M7161" s="1">
        <v>32</v>
      </c>
      <c r="N7161" s="1">
        <v>138</v>
      </c>
      <c r="O7161" s="1">
        <v>4416</v>
      </c>
      <c r="P7161" s="1">
        <v>3091.2</v>
      </c>
      <c r="Q7161" s="1">
        <v>0.7</v>
      </c>
      <c r="R7161" s="1" t="s">
        <v>24</v>
      </c>
    </row>
    <row r="7162" spans="1:18" x14ac:dyDescent="0.25">
      <c r="A7162" s="1" t="s">
        <v>46</v>
      </c>
      <c r="B7162" s="1">
        <v>1197831</v>
      </c>
      <c r="C7162" s="2">
        <v>44415</v>
      </c>
      <c r="D7162" s="2" t="str">
        <f t="shared" si="444"/>
        <v>Saturday</v>
      </c>
      <c r="E7162" s="2" t="str">
        <f t="shared" si="445"/>
        <v>August</v>
      </c>
      <c r="F7162" s="1">
        <f t="shared" si="446"/>
        <v>3</v>
      </c>
      <c r="G7162" s="1">
        <f t="shared" si="447"/>
        <v>2021</v>
      </c>
      <c r="H7162" s="1" t="s">
        <v>102</v>
      </c>
      <c r="I7162" s="1" t="s">
        <v>107</v>
      </c>
      <c r="J7162" s="1" t="s">
        <v>108</v>
      </c>
      <c r="K7162" s="1" t="s">
        <v>18</v>
      </c>
      <c r="L7162" s="1" t="s">
        <v>22</v>
      </c>
      <c r="M7162" s="1">
        <v>24</v>
      </c>
      <c r="N7162" s="1">
        <v>156</v>
      </c>
      <c r="O7162" s="1">
        <v>3744</v>
      </c>
      <c r="P7162" s="1">
        <v>2021.76</v>
      </c>
      <c r="Q7162" s="1">
        <v>0.54</v>
      </c>
      <c r="R7162" s="1" t="s">
        <v>24</v>
      </c>
    </row>
    <row r="7163" spans="1:18" x14ac:dyDescent="0.25">
      <c r="A7163" s="1" t="s">
        <v>46</v>
      </c>
      <c r="B7163" s="1">
        <v>1197831</v>
      </c>
      <c r="C7163" s="2">
        <v>44416</v>
      </c>
      <c r="D7163" s="2" t="str">
        <f t="shared" si="444"/>
        <v>Sunday</v>
      </c>
      <c r="E7163" s="2" t="str">
        <f t="shared" si="445"/>
        <v>August</v>
      </c>
      <c r="F7163" s="1">
        <f t="shared" si="446"/>
        <v>3</v>
      </c>
      <c r="G7163" s="1">
        <f t="shared" si="447"/>
        <v>2021</v>
      </c>
      <c r="H7163" s="1" t="s">
        <v>102</v>
      </c>
      <c r="I7163" s="1" t="s">
        <v>107</v>
      </c>
      <c r="J7163" s="1" t="s">
        <v>108</v>
      </c>
      <c r="K7163" s="1" t="s">
        <v>18</v>
      </c>
      <c r="L7163" s="1" t="s">
        <v>23</v>
      </c>
      <c r="M7163" s="1">
        <v>33</v>
      </c>
      <c r="N7163" s="1">
        <v>174</v>
      </c>
      <c r="O7163" s="1">
        <v>5742</v>
      </c>
      <c r="P7163" s="1">
        <v>3100.68</v>
      </c>
      <c r="Q7163" s="1">
        <v>0.54</v>
      </c>
      <c r="R7163" s="1" t="s">
        <v>24</v>
      </c>
    </row>
    <row r="7164" spans="1:18" x14ac:dyDescent="0.25">
      <c r="A7164" s="1" t="s">
        <v>46</v>
      </c>
      <c r="B7164" s="1">
        <v>1197831</v>
      </c>
      <c r="C7164" s="2">
        <v>44417</v>
      </c>
      <c r="D7164" s="2" t="str">
        <f t="shared" si="444"/>
        <v>Monday</v>
      </c>
      <c r="E7164" s="2" t="str">
        <f t="shared" si="445"/>
        <v>August</v>
      </c>
      <c r="F7164" s="1">
        <f t="shared" si="446"/>
        <v>3</v>
      </c>
      <c r="G7164" s="1">
        <f t="shared" si="447"/>
        <v>2021</v>
      </c>
      <c r="H7164" s="1" t="s">
        <v>102</v>
      </c>
      <c r="I7164" s="1" t="s">
        <v>107</v>
      </c>
      <c r="J7164" s="1" t="s">
        <v>108</v>
      </c>
      <c r="K7164" s="1" t="s">
        <v>21</v>
      </c>
      <c r="L7164" s="1" t="s">
        <v>22</v>
      </c>
      <c r="M7164" s="1">
        <v>32</v>
      </c>
      <c r="N7164" s="1">
        <v>128</v>
      </c>
      <c r="O7164" s="1">
        <v>4096</v>
      </c>
      <c r="P7164" s="1">
        <v>2129.92</v>
      </c>
      <c r="Q7164" s="1">
        <v>0.52</v>
      </c>
      <c r="R7164" s="1" t="s">
        <v>24</v>
      </c>
    </row>
    <row r="7165" spans="1:18" x14ac:dyDescent="0.25">
      <c r="A7165" s="1" t="s">
        <v>46</v>
      </c>
      <c r="B7165" s="1">
        <v>1197831</v>
      </c>
      <c r="C7165" s="2">
        <v>44418</v>
      </c>
      <c r="D7165" s="2" t="str">
        <f t="shared" si="444"/>
        <v>Tuesday</v>
      </c>
      <c r="E7165" s="2" t="str">
        <f t="shared" si="445"/>
        <v>August</v>
      </c>
      <c r="F7165" s="1">
        <f t="shared" si="446"/>
        <v>3</v>
      </c>
      <c r="G7165" s="1">
        <f t="shared" si="447"/>
        <v>2021</v>
      </c>
      <c r="H7165" s="1" t="s">
        <v>102</v>
      </c>
      <c r="I7165" s="1" t="s">
        <v>107</v>
      </c>
      <c r="J7165" s="1" t="s">
        <v>108</v>
      </c>
      <c r="K7165" s="1" t="s">
        <v>21</v>
      </c>
      <c r="L7165" s="1" t="s">
        <v>23</v>
      </c>
      <c r="M7165" s="1">
        <v>32</v>
      </c>
      <c r="N7165" s="1">
        <v>98</v>
      </c>
      <c r="O7165" s="1">
        <v>3136</v>
      </c>
      <c r="P7165" s="1">
        <v>1944.32</v>
      </c>
      <c r="Q7165" s="1">
        <v>0.62</v>
      </c>
      <c r="R7165" s="1" t="s">
        <v>24</v>
      </c>
    </row>
    <row r="7166" spans="1:18" x14ac:dyDescent="0.25">
      <c r="A7166" s="1" t="s">
        <v>46</v>
      </c>
      <c r="B7166" s="1">
        <v>1197831</v>
      </c>
      <c r="C7166" s="2">
        <v>44419</v>
      </c>
      <c r="D7166" s="2" t="str">
        <f t="shared" si="444"/>
        <v>Wednesday</v>
      </c>
      <c r="E7166" s="2" t="str">
        <f t="shared" si="445"/>
        <v>August</v>
      </c>
      <c r="F7166" s="1">
        <f t="shared" si="446"/>
        <v>3</v>
      </c>
      <c r="G7166" s="1">
        <f t="shared" si="447"/>
        <v>2021</v>
      </c>
      <c r="H7166" s="1" t="s">
        <v>102</v>
      </c>
      <c r="I7166" s="1" t="s">
        <v>107</v>
      </c>
      <c r="J7166" s="1" t="s">
        <v>108</v>
      </c>
      <c r="K7166" s="1" t="s">
        <v>18</v>
      </c>
      <c r="L7166" s="1" t="s">
        <v>19</v>
      </c>
      <c r="M7166" s="1">
        <v>38</v>
      </c>
      <c r="N7166" s="1">
        <v>68</v>
      </c>
      <c r="O7166" s="1">
        <v>2584</v>
      </c>
      <c r="P7166" s="1">
        <v>1240.32</v>
      </c>
      <c r="Q7166" s="1">
        <v>0.48</v>
      </c>
      <c r="R7166" s="1" t="s">
        <v>24</v>
      </c>
    </row>
    <row r="7167" spans="1:18" x14ac:dyDescent="0.25">
      <c r="A7167" s="1" t="s">
        <v>46</v>
      </c>
      <c r="B7167" s="1">
        <v>1197831</v>
      </c>
      <c r="C7167" s="2">
        <v>44420</v>
      </c>
      <c r="D7167" s="2" t="str">
        <f t="shared" si="444"/>
        <v>Thursday</v>
      </c>
      <c r="E7167" s="2" t="str">
        <f t="shared" si="445"/>
        <v>August</v>
      </c>
      <c r="F7167" s="1">
        <f t="shared" si="446"/>
        <v>3</v>
      </c>
      <c r="G7167" s="1">
        <f t="shared" si="447"/>
        <v>2021</v>
      </c>
      <c r="H7167" s="1" t="s">
        <v>102</v>
      </c>
      <c r="I7167" s="1" t="s">
        <v>107</v>
      </c>
      <c r="J7167" s="1" t="s">
        <v>108</v>
      </c>
      <c r="K7167" s="1" t="s">
        <v>21</v>
      </c>
      <c r="L7167" s="1" t="s">
        <v>19</v>
      </c>
      <c r="M7167" s="1">
        <v>33</v>
      </c>
      <c r="N7167" s="1">
        <v>126</v>
      </c>
      <c r="O7167" s="1">
        <v>4158</v>
      </c>
      <c r="P7167" s="1">
        <v>2785.86</v>
      </c>
      <c r="Q7167" s="1">
        <v>0.67</v>
      </c>
      <c r="R7167" s="1" t="s">
        <v>24</v>
      </c>
    </row>
    <row r="7168" spans="1:18" x14ac:dyDescent="0.25">
      <c r="A7168" s="1" t="s">
        <v>46</v>
      </c>
      <c r="B7168" s="1">
        <v>1197831</v>
      </c>
      <c r="C7168" s="2">
        <v>44421</v>
      </c>
      <c r="D7168" s="2" t="str">
        <f t="shared" si="444"/>
        <v>Friday</v>
      </c>
      <c r="E7168" s="2" t="str">
        <f t="shared" si="445"/>
        <v>August</v>
      </c>
      <c r="F7168" s="1">
        <f t="shared" si="446"/>
        <v>3</v>
      </c>
      <c r="G7168" s="1">
        <f t="shared" si="447"/>
        <v>2021</v>
      </c>
      <c r="H7168" s="1" t="s">
        <v>102</v>
      </c>
      <c r="I7168" s="1" t="s">
        <v>107</v>
      </c>
      <c r="J7168" s="1" t="s">
        <v>108</v>
      </c>
      <c r="K7168" s="1" t="s">
        <v>18</v>
      </c>
      <c r="L7168" s="1" t="s">
        <v>22</v>
      </c>
      <c r="M7168" s="1">
        <v>28</v>
      </c>
      <c r="N7168" s="1">
        <v>163</v>
      </c>
      <c r="O7168" s="1">
        <v>4564</v>
      </c>
      <c r="P7168" s="1">
        <v>2510.1999999999998</v>
      </c>
      <c r="Q7168" s="1">
        <v>0.55000000000000004</v>
      </c>
      <c r="R7168" s="1" t="s">
        <v>24</v>
      </c>
    </row>
    <row r="7169" spans="1:18" x14ac:dyDescent="0.25">
      <c r="A7169" s="1" t="s">
        <v>46</v>
      </c>
      <c r="B7169" s="1">
        <v>1197831</v>
      </c>
      <c r="C7169" s="2">
        <v>44422</v>
      </c>
      <c r="D7169" s="2" t="str">
        <f t="shared" si="444"/>
        <v>Saturday</v>
      </c>
      <c r="E7169" s="2" t="str">
        <f t="shared" si="445"/>
        <v>August</v>
      </c>
      <c r="F7169" s="1">
        <f t="shared" si="446"/>
        <v>3</v>
      </c>
      <c r="G7169" s="1">
        <f t="shared" si="447"/>
        <v>2021</v>
      </c>
      <c r="H7169" s="1" t="s">
        <v>102</v>
      </c>
      <c r="I7169" s="1" t="s">
        <v>107</v>
      </c>
      <c r="J7169" s="1" t="s">
        <v>108</v>
      </c>
      <c r="K7169" s="1" t="s">
        <v>18</v>
      </c>
      <c r="L7169" s="1" t="s">
        <v>23</v>
      </c>
      <c r="M7169" s="1">
        <v>36</v>
      </c>
      <c r="N7169" s="1">
        <v>188</v>
      </c>
      <c r="O7169" s="1">
        <v>6768</v>
      </c>
      <c r="P7169" s="1">
        <v>3722.4</v>
      </c>
      <c r="Q7169" s="1">
        <v>0.55000000000000004</v>
      </c>
      <c r="R7169" s="1" t="s">
        <v>24</v>
      </c>
    </row>
    <row r="7170" spans="1:18" x14ac:dyDescent="0.25">
      <c r="A7170" s="1" t="s">
        <v>46</v>
      </c>
      <c r="B7170" s="1">
        <v>1197831</v>
      </c>
      <c r="C7170" s="2">
        <v>44423</v>
      </c>
      <c r="D7170" s="2" t="str">
        <f t="shared" si="444"/>
        <v>Sunday</v>
      </c>
      <c r="E7170" s="2" t="str">
        <f t="shared" si="445"/>
        <v>August</v>
      </c>
      <c r="F7170" s="1">
        <f t="shared" si="446"/>
        <v>3</v>
      </c>
      <c r="G7170" s="1">
        <f t="shared" si="447"/>
        <v>2021</v>
      </c>
      <c r="H7170" s="1" t="s">
        <v>102</v>
      </c>
      <c r="I7170" s="1" t="s">
        <v>107</v>
      </c>
      <c r="J7170" s="1" t="s">
        <v>108</v>
      </c>
      <c r="K7170" s="1" t="s">
        <v>21</v>
      </c>
      <c r="L7170" s="1" t="s">
        <v>22</v>
      </c>
      <c r="M7170" s="1">
        <v>27</v>
      </c>
      <c r="N7170" s="1">
        <v>117</v>
      </c>
      <c r="O7170" s="1">
        <v>3159</v>
      </c>
      <c r="P7170" s="1">
        <v>1832.22</v>
      </c>
      <c r="Q7170" s="1">
        <v>0.57999999999999996</v>
      </c>
      <c r="R7170" s="1" t="s">
        <v>24</v>
      </c>
    </row>
    <row r="7171" spans="1:18" x14ac:dyDescent="0.25">
      <c r="A7171" s="1" t="s">
        <v>46</v>
      </c>
      <c r="B7171" s="1">
        <v>1197831</v>
      </c>
      <c r="C7171" s="2">
        <v>44424</v>
      </c>
      <c r="D7171" s="2" t="str">
        <f t="shared" ref="D7171:D7234" si="448">TEXT(C7171,"dddd")</f>
        <v>Monday</v>
      </c>
      <c r="E7171" s="2" t="str">
        <f t="shared" ref="E7171:E7234" si="449">TEXT(C7171,"mmmm")</f>
        <v>August</v>
      </c>
      <c r="F7171" s="1">
        <f t="shared" ref="F7171:F7234" si="450">ROUNDUP(MONTH(C7171)/3,0)</f>
        <v>3</v>
      </c>
      <c r="G7171" s="1">
        <f t="shared" ref="G7171:G7234" si="451">YEAR(C7171)</f>
        <v>2021</v>
      </c>
      <c r="H7171" s="1" t="s">
        <v>102</v>
      </c>
      <c r="I7171" s="1" t="s">
        <v>107</v>
      </c>
      <c r="J7171" s="1" t="s">
        <v>108</v>
      </c>
      <c r="K7171" s="1" t="s">
        <v>21</v>
      </c>
      <c r="L7171" s="1" t="s">
        <v>23</v>
      </c>
      <c r="M7171" s="1">
        <v>33</v>
      </c>
      <c r="N7171" s="1">
        <v>105</v>
      </c>
      <c r="O7171" s="1">
        <v>3465</v>
      </c>
      <c r="P7171" s="1">
        <v>2356.1999999999998</v>
      </c>
      <c r="Q7171" s="1">
        <v>0.68</v>
      </c>
      <c r="R7171" s="1" t="s">
        <v>24</v>
      </c>
    </row>
    <row r="7172" spans="1:18" x14ac:dyDescent="0.25">
      <c r="A7172" s="1" t="s">
        <v>46</v>
      </c>
      <c r="B7172" s="1">
        <v>1197831</v>
      </c>
      <c r="C7172" s="2">
        <v>44425</v>
      </c>
      <c r="D7172" s="2" t="str">
        <f t="shared" si="448"/>
        <v>Tuesday</v>
      </c>
      <c r="E7172" s="2" t="str">
        <f t="shared" si="449"/>
        <v>August</v>
      </c>
      <c r="F7172" s="1">
        <f t="shared" si="450"/>
        <v>3</v>
      </c>
      <c r="G7172" s="1">
        <f t="shared" si="451"/>
        <v>2021</v>
      </c>
      <c r="H7172" s="1" t="s">
        <v>102</v>
      </c>
      <c r="I7172" s="1" t="s">
        <v>107</v>
      </c>
      <c r="J7172" s="1" t="s">
        <v>108</v>
      </c>
      <c r="K7172" s="1" t="s">
        <v>18</v>
      </c>
      <c r="L7172" s="1" t="s">
        <v>19</v>
      </c>
      <c r="M7172" s="1">
        <v>37</v>
      </c>
      <c r="N7172" s="1">
        <v>73</v>
      </c>
      <c r="O7172" s="1">
        <v>2701</v>
      </c>
      <c r="P7172" s="1">
        <v>1350.5</v>
      </c>
      <c r="Q7172" s="1">
        <v>0.5</v>
      </c>
      <c r="R7172" s="1" t="s">
        <v>24</v>
      </c>
    </row>
    <row r="7173" spans="1:18" x14ac:dyDescent="0.25">
      <c r="A7173" s="1" t="s">
        <v>46</v>
      </c>
      <c r="B7173" s="1">
        <v>1197831</v>
      </c>
      <c r="C7173" s="2">
        <v>44426</v>
      </c>
      <c r="D7173" s="2" t="str">
        <f t="shared" si="448"/>
        <v>Wednesday</v>
      </c>
      <c r="E7173" s="2" t="str">
        <f t="shared" si="449"/>
        <v>August</v>
      </c>
      <c r="F7173" s="1">
        <f t="shared" si="450"/>
        <v>3</v>
      </c>
      <c r="G7173" s="1">
        <f t="shared" si="451"/>
        <v>2021</v>
      </c>
      <c r="H7173" s="1" t="s">
        <v>102</v>
      </c>
      <c r="I7173" s="1" t="s">
        <v>107</v>
      </c>
      <c r="J7173" s="1" t="s">
        <v>108</v>
      </c>
      <c r="K7173" s="1" t="s">
        <v>21</v>
      </c>
      <c r="L7173" s="1" t="s">
        <v>19</v>
      </c>
      <c r="M7173" s="1">
        <v>34</v>
      </c>
      <c r="N7173" s="1">
        <v>104</v>
      </c>
      <c r="O7173" s="1">
        <v>3536</v>
      </c>
      <c r="P7173" s="1">
        <v>2652</v>
      </c>
      <c r="Q7173" s="1">
        <v>0.75</v>
      </c>
      <c r="R7173" s="1" t="s">
        <v>24</v>
      </c>
    </row>
    <row r="7174" spans="1:18" x14ac:dyDescent="0.25">
      <c r="A7174" s="1" t="s">
        <v>46</v>
      </c>
      <c r="B7174" s="1">
        <v>1197831</v>
      </c>
      <c r="C7174" s="2">
        <v>44427</v>
      </c>
      <c r="D7174" s="2" t="str">
        <f t="shared" si="448"/>
        <v>Thursday</v>
      </c>
      <c r="E7174" s="2" t="str">
        <f t="shared" si="449"/>
        <v>August</v>
      </c>
      <c r="F7174" s="1">
        <f t="shared" si="450"/>
        <v>3</v>
      </c>
      <c r="G7174" s="1">
        <f t="shared" si="451"/>
        <v>2021</v>
      </c>
      <c r="H7174" s="1" t="s">
        <v>102</v>
      </c>
      <c r="I7174" s="1" t="s">
        <v>107</v>
      </c>
      <c r="J7174" s="1" t="s">
        <v>108</v>
      </c>
      <c r="K7174" s="1" t="s">
        <v>18</v>
      </c>
      <c r="L7174" s="1" t="s">
        <v>22</v>
      </c>
      <c r="M7174" s="1">
        <v>19</v>
      </c>
      <c r="N7174" s="1">
        <v>195</v>
      </c>
      <c r="O7174" s="1">
        <v>3705</v>
      </c>
      <c r="P7174" s="1">
        <v>2148.9</v>
      </c>
      <c r="Q7174" s="1">
        <v>0.57999999999999996</v>
      </c>
      <c r="R7174" s="1" t="s">
        <v>24</v>
      </c>
    </row>
    <row r="7175" spans="1:18" x14ac:dyDescent="0.25">
      <c r="A7175" s="1" t="s">
        <v>46</v>
      </c>
      <c r="B7175" s="1">
        <v>1197831</v>
      </c>
      <c r="C7175" s="2">
        <v>44428</v>
      </c>
      <c r="D7175" s="2" t="str">
        <f t="shared" si="448"/>
        <v>Friday</v>
      </c>
      <c r="E7175" s="2" t="str">
        <f t="shared" si="449"/>
        <v>August</v>
      </c>
      <c r="F7175" s="1">
        <f t="shared" si="450"/>
        <v>3</v>
      </c>
      <c r="G7175" s="1">
        <f t="shared" si="451"/>
        <v>2021</v>
      </c>
      <c r="H7175" s="1" t="s">
        <v>102</v>
      </c>
      <c r="I7175" s="1" t="s">
        <v>107</v>
      </c>
      <c r="J7175" s="1" t="s">
        <v>108</v>
      </c>
      <c r="K7175" s="1" t="s">
        <v>18</v>
      </c>
      <c r="L7175" s="1" t="s">
        <v>23</v>
      </c>
      <c r="M7175" s="1">
        <v>19</v>
      </c>
      <c r="N7175" s="1">
        <v>189</v>
      </c>
      <c r="O7175" s="1">
        <v>3591</v>
      </c>
      <c r="P7175" s="1">
        <v>2082.7800000000002</v>
      </c>
      <c r="Q7175" s="1">
        <v>0.57999999999999996</v>
      </c>
      <c r="R7175" s="1" t="s">
        <v>24</v>
      </c>
    </row>
    <row r="7176" spans="1:18" x14ac:dyDescent="0.25">
      <c r="A7176" s="1" t="s">
        <v>46</v>
      </c>
      <c r="B7176" s="1">
        <v>1197831</v>
      </c>
      <c r="C7176" s="2">
        <v>44429</v>
      </c>
      <c r="D7176" s="2" t="str">
        <f t="shared" si="448"/>
        <v>Saturday</v>
      </c>
      <c r="E7176" s="2" t="str">
        <f t="shared" si="449"/>
        <v>August</v>
      </c>
      <c r="F7176" s="1">
        <f t="shared" si="450"/>
        <v>3</v>
      </c>
      <c r="G7176" s="1">
        <f t="shared" si="451"/>
        <v>2021</v>
      </c>
      <c r="H7176" s="1" t="s">
        <v>102</v>
      </c>
      <c r="I7176" s="1" t="s">
        <v>107</v>
      </c>
      <c r="J7176" s="1" t="s">
        <v>108</v>
      </c>
      <c r="K7176" s="1" t="s">
        <v>21</v>
      </c>
      <c r="L7176" s="1" t="s">
        <v>22</v>
      </c>
      <c r="M7176" s="1">
        <v>14</v>
      </c>
      <c r="N7176" s="1">
        <v>119</v>
      </c>
      <c r="O7176" s="1">
        <v>1666</v>
      </c>
      <c r="P7176" s="1">
        <v>982.94</v>
      </c>
      <c r="Q7176" s="1">
        <v>0.59</v>
      </c>
      <c r="R7176" s="1" t="s">
        <v>24</v>
      </c>
    </row>
    <row r="7177" spans="1:18" x14ac:dyDescent="0.25">
      <c r="A7177" s="1" t="s">
        <v>46</v>
      </c>
      <c r="B7177" s="1">
        <v>1197831</v>
      </c>
      <c r="C7177" s="2">
        <v>44430</v>
      </c>
      <c r="D7177" s="2" t="str">
        <f t="shared" si="448"/>
        <v>Sunday</v>
      </c>
      <c r="E7177" s="2" t="str">
        <f t="shared" si="449"/>
        <v>August</v>
      </c>
      <c r="F7177" s="1">
        <f t="shared" si="450"/>
        <v>3</v>
      </c>
      <c r="G7177" s="1">
        <f t="shared" si="451"/>
        <v>2021</v>
      </c>
      <c r="H7177" s="1" t="s">
        <v>102</v>
      </c>
      <c r="I7177" s="1" t="s">
        <v>107</v>
      </c>
      <c r="J7177" s="1" t="s">
        <v>108</v>
      </c>
      <c r="K7177" s="1" t="s">
        <v>21</v>
      </c>
      <c r="L7177" s="1" t="s">
        <v>23</v>
      </c>
      <c r="M7177" s="1">
        <v>18</v>
      </c>
      <c r="N7177" s="1">
        <v>113</v>
      </c>
      <c r="O7177" s="1">
        <v>2034</v>
      </c>
      <c r="P7177" s="1">
        <v>1342.44</v>
      </c>
      <c r="Q7177" s="1">
        <v>0.66</v>
      </c>
      <c r="R7177" s="1" t="s">
        <v>24</v>
      </c>
    </row>
    <row r="7178" spans="1:18" x14ac:dyDescent="0.25">
      <c r="A7178" s="1" t="s">
        <v>46</v>
      </c>
      <c r="B7178" s="1">
        <v>1197831</v>
      </c>
      <c r="C7178" s="2">
        <v>44431</v>
      </c>
      <c r="D7178" s="2" t="str">
        <f t="shared" si="448"/>
        <v>Monday</v>
      </c>
      <c r="E7178" s="2" t="str">
        <f t="shared" si="449"/>
        <v>August</v>
      </c>
      <c r="F7178" s="1">
        <f t="shared" si="450"/>
        <v>3</v>
      </c>
      <c r="G7178" s="1">
        <f t="shared" si="451"/>
        <v>2021</v>
      </c>
      <c r="H7178" s="1" t="s">
        <v>102</v>
      </c>
      <c r="I7178" s="1" t="s">
        <v>107</v>
      </c>
      <c r="J7178" s="1" t="s">
        <v>108</v>
      </c>
      <c r="K7178" s="1" t="s">
        <v>18</v>
      </c>
      <c r="L7178" s="1" t="s">
        <v>19</v>
      </c>
      <c r="M7178" s="1">
        <v>23</v>
      </c>
      <c r="N7178" s="1">
        <v>74</v>
      </c>
      <c r="O7178" s="1">
        <v>1702</v>
      </c>
      <c r="P7178" s="1">
        <v>902.06</v>
      </c>
      <c r="Q7178" s="1">
        <v>0.53</v>
      </c>
      <c r="R7178" s="1" t="s">
        <v>24</v>
      </c>
    </row>
    <row r="7179" spans="1:18" x14ac:dyDescent="0.25">
      <c r="A7179" s="1" t="s">
        <v>46</v>
      </c>
      <c r="B7179" s="1">
        <v>1197831</v>
      </c>
      <c r="C7179" s="2">
        <v>44432</v>
      </c>
      <c r="D7179" s="2" t="str">
        <f t="shared" si="448"/>
        <v>Tuesday</v>
      </c>
      <c r="E7179" s="2" t="str">
        <f t="shared" si="449"/>
        <v>August</v>
      </c>
      <c r="F7179" s="1">
        <f t="shared" si="450"/>
        <v>3</v>
      </c>
      <c r="G7179" s="1">
        <f t="shared" si="451"/>
        <v>2021</v>
      </c>
      <c r="H7179" s="1" t="s">
        <v>102</v>
      </c>
      <c r="I7179" s="1" t="s">
        <v>107</v>
      </c>
      <c r="J7179" s="1" t="s">
        <v>108</v>
      </c>
      <c r="K7179" s="1" t="s">
        <v>21</v>
      </c>
      <c r="L7179" s="1" t="s">
        <v>19</v>
      </c>
      <c r="M7179" s="1">
        <v>20</v>
      </c>
      <c r="N7179" s="1">
        <v>149</v>
      </c>
      <c r="O7179" s="1">
        <v>2980</v>
      </c>
      <c r="P7179" s="1">
        <v>2235</v>
      </c>
      <c r="Q7179" s="1">
        <v>0.75</v>
      </c>
      <c r="R7179" s="1" t="s">
        <v>24</v>
      </c>
    </row>
    <row r="7180" spans="1:18" x14ac:dyDescent="0.25">
      <c r="A7180" s="1" t="s">
        <v>46</v>
      </c>
      <c r="B7180" s="1">
        <v>1197831</v>
      </c>
      <c r="C7180" s="2">
        <v>44433</v>
      </c>
      <c r="D7180" s="2" t="str">
        <f t="shared" si="448"/>
        <v>Wednesday</v>
      </c>
      <c r="E7180" s="2" t="str">
        <f t="shared" si="449"/>
        <v>August</v>
      </c>
      <c r="F7180" s="1">
        <f t="shared" si="450"/>
        <v>3</v>
      </c>
      <c r="G7180" s="1">
        <f t="shared" si="451"/>
        <v>2021</v>
      </c>
      <c r="H7180" s="1" t="s">
        <v>102</v>
      </c>
      <c r="I7180" s="1" t="s">
        <v>107</v>
      </c>
      <c r="J7180" s="1" t="s">
        <v>108</v>
      </c>
      <c r="K7180" s="1" t="s">
        <v>18</v>
      </c>
      <c r="L7180" s="1" t="s">
        <v>22</v>
      </c>
      <c r="M7180" s="1">
        <v>9</v>
      </c>
      <c r="N7180" s="1">
        <v>203</v>
      </c>
      <c r="O7180" s="1">
        <v>1827</v>
      </c>
      <c r="P7180" s="1">
        <v>1077.93</v>
      </c>
      <c r="Q7180" s="1">
        <v>0.59</v>
      </c>
      <c r="R7180" s="1" t="s">
        <v>24</v>
      </c>
    </row>
    <row r="7181" spans="1:18" x14ac:dyDescent="0.25">
      <c r="A7181" s="1" t="s">
        <v>46</v>
      </c>
      <c r="B7181" s="1">
        <v>1197831</v>
      </c>
      <c r="C7181" s="2">
        <v>44434</v>
      </c>
      <c r="D7181" s="2" t="str">
        <f t="shared" si="448"/>
        <v>Thursday</v>
      </c>
      <c r="E7181" s="2" t="str">
        <f t="shared" si="449"/>
        <v>August</v>
      </c>
      <c r="F7181" s="1">
        <f t="shared" si="450"/>
        <v>3</v>
      </c>
      <c r="G7181" s="1">
        <f t="shared" si="451"/>
        <v>2021</v>
      </c>
      <c r="H7181" s="1" t="s">
        <v>102</v>
      </c>
      <c r="I7181" s="1" t="s">
        <v>107</v>
      </c>
      <c r="J7181" s="1" t="s">
        <v>108</v>
      </c>
      <c r="K7181" s="1" t="s">
        <v>18</v>
      </c>
      <c r="L7181" s="1" t="s">
        <v>23</v>
      </c>
      <c r="M7181" s="1">
        <v>19</v>
      </c>
      <c r="N7181" s="1">
        <v>189</v>
      </c>
      <c r="O7181" s="1">
        <v>3591</v>
      </c>
      <c r="P7181" s="1">
        <v>2118.69</v>
      </c>
      <c r="Q7181" s="1">
        <v>0.59</v>
      </c>
      <c r="R7181" s="1" t="s">
        <v>24</v>
      </c>
    </row>
    <row r="7182" spans="1:18" x14ac:dyDescent="0.25">
      <c r="A7182" s="1" t="s">
        <v>46</v>
      </c>
      <c r="B7182" s="1">
        <v>1197831</v>
      </c>
      <c r="C7182" s="2">
        <v>44435</v>
      </c>
      <c r="D7182" s="2" t="str">
        <f t="shared" si="448"/>
        <v>Friday</v>
      </c>
      <c r="E7182" s="2" t="str">
        <f t="shared" si="449"/>
        <v>August</v>
      </c>
      <c r="F7182" s="1">
        <f t="shared" si="450"/>
        <v>3</v>
      </c>
      <c r="G7182" s="1">
        <f t="shared" si="451"/>
        <v>2021</v>
      </c>
      <c r="H7182" s="1" t="s">
        <v>102</v>
      </c>
      <c r="I7182" s="1" t="s">
        <v>107</v>
      </c>
      <c r="J7182" s="1" t="s">
        <v>108</v>
      </c>
      <c r="K7182" s="1" t="s">
        <v>21</v>
      </c>
      <c r="L7182" s="1" t="s">
        <v>22</v>
      </c>
      <c r="M7182" s="1">
        <v>15</v>
      </c>
      <c r="N7182" s="1">
        <v>173</v>
      </c>
      <c r="O7182" s="1">
        <v>2595</v>
      </c>
      <c r="P7182" s="1">
        <v>1453.2</v>
      </c>
      <c r="Q7182" s="1">
        <v>0.56000000000000005</v>
      </c>
      <c r="R7182" s="1" t="s">
        <v>24</v>
      </c>
    </row>
    <row r="7183" spans="1:18" x14ac:dyDescent="0.25">
      <c r="A7183" s="1" t="s">
        <v>46</v>
      </c>
      <c r="B7183" s="1">
        <v>1197831</v>
      </c>
      <c r="C7183" s="2">
        <v>44436</v>
      </c>
      <c r="D7183" s="2" t="str">
        <f t="shared" si="448"/>
        <v>Saturday</v>
      </c>
      <c r="E7183" s="2" t="str">
        <f t="shared" si="449"/>
        <v>August</v>
      </c>
      <c r="F7183" s="1">
        <f t="shared" si="450"/>
        <v>3</v>
      </c>
      <c r="G7183" s="1">
        <f t="shared" si="451"/>
        <v>2021</v>
      </c>
      <c r="H7183" s="1" t="s">
        <v>102</v>
      </c>
      <c r="I7183" s="1" t="s">
        <v>107</v>
      </c>
      <c r="J7183" s="1" t="s">
        <v>108</v>
      </c>
      <c r="K7183" s="1" t="s">
        <v>21</v>
      </c>
      <c r="L7183" s="1" t="s">
        <v>23</v>
      </c>
      <c r="M7183" s="1">
        <v>34</v>
      </c>
      <c r="N7183" s="1">
        <v>135</v>
      </c>
      <c r="O7183" s="1">
        <v>4590</v>
      </c>
      <c r="P7183" s="1">
        <v>3121.2</v>
      </c>
      <c r="Q7183" s="1">
        <v>0.68</v>
      </c>
      <c r="R7183" s="1" t="s">
        <v>24</v>
      </c>
    </row>
    <row r="7184" spans="1:18" x14ac:dyDescent="0.25">
      <c r="A7184" s="1" t="s">
        <v>46</v>
      </c>
      <c r="B7184" s="1">
        <v>1197831</v>
      </c>
      <c r="C7184" s="2">
        <v>44437</v>
      </c>
      <c r="D7184" s="2" t="str">
        <f t="shared" si="448"/>
        <v>Sunday</v>
      </c>
      <c r="E7184" s="2" t="str">
        <f t="shared" si="449"/>
        <v>August</v>
      </c>
      <c r="F7184" s="1">
        <f t="shared" si="450"/>
        <v>3</v>
      </c>
      <c r="G7184" s="1">
        <f t="shared" si="451"/>
        <v>2021</v>
      </c>
      <c r="H7184" s="1" t="s">
        <v>102</v>
      </c>
      <c r="I7184" s="1" t="s">
        <v>107</v>
      </c>
      <c r="J7184" s="1" t="s">
        <v>108</v>
      </c>
      <c r="K7184" s="1" t="s">
        <v>18</v>
      </c>
      <c r="L7184" s="1" t="s">
        <v>19</v>
      </c>
      <c r="M7184" s="1">
        <v>49</v>
      </c>
      <c r="N7184" s="1">
        <v>120</v>
      </c>
      <c r="O7184" s="1">
        <v>5880</v>
      </c>
      <c r="P7184" s="1">
        <v>3175.2</v>
      </c>
      <c r="Q7184" s="1">
        <v>0.54</v>
      </c>
      <c r="R7184" s="1" t="s">
        <v>24</v>
      </c>
    </row>
    <row r="7185" spans="1:18" x14ac:dyDescent="0.25">
      <c r="A7185" s="1" t="s">
        <v>46</v>
      </c>
      <c r="B7185" s="1">
        <v>1197831</v>
      </c>
      <c r="C7185" s="2">
        <v>44438</v>
      </c>
      <c r="D7185" s="2" t="str">
        <f t="shared" si="448"/>
        <v>Monday</v>
      </c>
      <c r="E7185" s="2" t="str">
        <f t="shared" si="449"/>
        <v>August</v>
      </c>
      <c r="F7185" s="1">
        <f t="shared" si="450"/>
        <v>3</v>
      </c>
      <c r="G7185" s="1">
        <f t="shared" si="451"/>
        <v>2021</v>
      </c>
      <c r="H7185" s="1" t="s">
        <v>102</v>
      </c>
      <c r="I7185" s="1" t="s">
        <v>107</v>
      </c>
      <c r="J7185" s="1" t="s">
        <v>108</v>
      </c>
      <c r="K7185" s="1" t="s">
        <v>21</v>
      </c>
      <c r="L7185" s="1" t="s">
        <v>19</v>
      </c>
      <c r="M7185" s="1">
        <v>43</v>
      </c>
      <c r="N7185" s="1">
        <v>203</v>
      </c>
      <c r="O7185" s="1">
        <v>8729</v>
      </c>
      <c r="P7185" s="1">
        <v>6284.88</v>
      </c>
      <c r="Q7185" s="1">
        <v>0.72</v>
      </c>
      <c r="R7185" s="1" t="s">
        <v>24</v>
      </c>
    </row>
    <row r="7186" spans="1:18" x14ac:dyDescent="0.25">
      <c r="A7186" s="1" t="s">
        <v>46</v>
      </c>
      <c r="B7186" s="1">
        <v>1197831</v>
      </c>
      <c r="C7186" s="2">
        <v>44439</v>
      </c>
      <c r="D7186" s="2" t="str">
        <f t="shared" si="448"/>
        <v>Tuesday</v>
      </c>
      <c r="E7186" s="2" t="str">
        <f t="shared" si="449"/>
        <v>August</v>
      </c>
      <c r="F7186" s="1">
        <f t="shared" si="450"/>
        <v>3</v>
      </c>
      <c r="G7186" s="1">
        <f t="shared" si="451"/>
        <v>2021</v>
      </c>
      <c r="H7186" s="1" t="s">
        <v>102</v>
      </c>
      <c r="I7186" s="1" t="s">
        <v>107</v>
      </c>
      <c r="J7186" s="1" t="s">
        <v>108</v>
      </c>
      <c r="K7186" s="1" t="s">
        <v>18</v>
      </c>
      <c r="L7186" s="1" t="s">
        <v>22</v>
      </c>
      <c r="M7186" s="1">
        <v>43</v>
      </c>
      <c r="N7186" s="1">
        <v>203</v>
      </c>
      <c r="O7186" s="1">
        <v>8729</v>
      </c>
      <c r="P7186" s="1">
        <v>4800.95</v>
      </c>
      <c r="Q7186" s="1">
        <v>0.55000000000000004</v>
      </c>
      <c r="R7186" s="1" t="s">
        <v>24</v>
      </c>
    </row>
    <row r="7187" spans="1:18" x14ac:dyDescent="0.25">
      <c r="A7187" s="1" t="s">
        <v>46</v>
      </c>
      <c r="B7187" s="1">
        <v>1197831</v>
      </c>
      <c r="C7187" s="2">
        <v>44440</v>
      </c>
      <c r="D7187" s="2" t="str">
        <f t="shared" si="448"/>
        <v>Wednesday</v>
      </c>
      <c r="E7187" s="2" t="str">
        <f t="shared" si="449"/>
        <v>September</v>
      </c>
      <c r="F7187" s="1">
        <f t="shared" si="450"/>
        <v>3</v>
      </c>
      <c r="G7187" s="1">
        <f t="shared" si="451"/>
        <v>2021</v>
      </c>
      <c r="H7187" s="1" t="s">
        <v>102</v>
      </c>
      <c r="I7187" s="1" t="s">
        <v>107</v>
      </c>
      <c r="J7187" s="1" t="s">
        <v>108</v>
      </c>
      <c r="K7187" s="1" t="s">
        <v>18</v>
      </c>
      <c r="L7187" s="1" t="s">
        <v>23</v>
      </c>
      <c r="M7187" s="1">
        <v>49</v>
      </c>
      <c r="N7187" s="1">
        <v>203</v>
      </c>
      <c r="O7187" s="1">
        <v>9947</v>
      </c>
      <c r="P7187" s="1">
        <v>5570.32</v>
      </c>
      <c r="Q7187" s="1">
        <v>0.56000000000000005</v>
      </c>
      <c r="R7187" s="1" t="s">
        <v>24</v>
      </c>
    </row>
    <row r="7188" spans="1:18" x14ac:dyDescent="0.25">
      <c r="A7188" s="1" t="s">
        <v>46</v>
      </c>
      <c r="B7188" s="1">
        <v>1197831</v>
      </c>
      <c r="C7188" s="2">
        <v>44441</v>
      </c>
      <c r="D7188" s="2" t="str">
        <f t="shared" si="448"/>
        <v>Thursday</v>
      </c>
      <c r="E7188" s="2" t="str">
        <f t="shared" si="449"/>
        <v>September</v>
      </c>
      <c r="F7188" s="1">
        <f t="shared" si="450"/>
        <v>3</v>
      </c>
      <c r="G7188" s="1">
        <f t="shared" si="451"/>
        <v>2021</v>
      </c>
      <c r="H7188" s="1" t="s">
        <v>102</v>
      </c>
      <c r="I7188" s="1" t="s">
        <v>107</v>
      </c>
      <c r="J7188" s="1" t="s">
        <v>108</v>
      </c>
      <c r="K7188" s="1" t="s">
        <v>21</v>
      </c>
      <c r="L7188" s="1" t="s">
        <v>22</v>
      </c>
      <c r="M7188" s="1">
        <v>44</v>
      </c>
      <c r="N7188" s="1">
        <v>189</v>
      </c>
      <c r="O7188" s="1">
        <v>8316</v>
      </c>
      <c r="P7188" s="1">
        <v>4906.4399999999996</v>
      </c>
      <c r="Q7188" s="1">
        <v>0.59</v>
      </c>
      <c r="R7188" s="1" t="s">
        <v>24</v>
      </c>
    </row>
    <row r="7189" spans="1:18" x14ac:dyDescent="0.25">
      <c r="A7189" s="1" t="s">
        <v>46</v>
      </c>
      <c r="B7189" s="1">
        <v>1197831</v>
      </c>
      <c r="C7189" s="2">
        <v>44442</v>
      </c>
      <c r="D7189" s="2" t="str">
        <f t="shared" si="448"/>
        <v>Friday</v>
      </c>
      <c r="E7189" s="2" t="str">
        <f t="shared" si="449"/>
        <v>September</v>
      </c>
      <c r="F7189" s="1">
        <f t="shared" si="450"/>
        <v>3</v>
      </c>
      <c r="G7189" s="1">
        <f t="shared" si="451"/>
        <v>2021</v>
      </c>
      <c r="H7189" s="1" t="s">
        <v>102</v>
      </c>
      <c r="I7189" s="1" t="s">
        <v>107</v>
      </c>
      <c r="J7189" s="1" t="s">
        <v>108</v>
      </c>
      <c r="K7189" s="1" t="s">
        <v>21</v>
      </c>
      <c r="L7189" s="1" t="s">
        <v>23</v>
      </c>
      <c r="M7189" s="1">
        <v>41</v>
      </c>
      <c r="N7189" s="1">
        <v>180</v>
      </c>
      <c r="O7189" s="1">
        <v>7380</v>
      </c>
      <c r="P7189" s="1">
        <v>5092.2</v>
      </c>
      <c r="Q7189" s="1">
        <v>0.69</v>
      </c>
      <c r="R7189" s="1" t="s">
        <v>24</v>
      </c>
    </row>
    <row r="7190" spans="1:18" x14ac:dyDescent="0.25">
      <c r="A7190" s="1" t="s">
        <v>46</v>
      </c>
      <c r="B7190" s="1">
        <v>1197831</v>
      </c>
      <c r="C7190" s="2">
        <v>44443</v>
      </c>
      <c r="D7190" s="2" t="str">
        <f t="shared" si="448"/>
        <v>Saturday</v>
      </c>
      <c r="E7190" s="2" t="str">
        <f t="shared" si="449"/>
        <v>September</v>
      </c>
      <c r="F7190" s="1">
        <f t="shared" si="450"/>
        <v>3</v>
      </c>
      <c r="G7190" s="1">
        <f t="shared" si="451"/>
        <v>2021</v>
      </c>
      <c r="H7190" s="1" t="s">
        <v>102</v>
      </c>
      <c r="I7190" s="1" t="s">
        <v>107</v>
      </c>
      <c r="J7190" s="1" t="s">
        <v>108</v>
      </c>
      <c r="K7190" s="1" t="s">
        <v>18</v>
      </c>
      <c r="L7190" s="1" t="s">
        <v>19</v>
      </c>
      <c r="M7190" s="1">
        <v>49</v>
      </c>
      <c r="N7190" s="1">
        <v>145</v>
      </c>
      <c r="O7190" s="1">
        <v>7105</v>
      </c>
      <c r="P7190" s="1">
        <v>3907.75</v>
      </c>
      <c r="Q7190" s="1">
        <v>0.55000000000000004</v>
      </c>
      <c r="R7190" s="1" t="s">
        <v>24</v>
      </c>
    </row>
    <row r="7191" spans="1:18" x14ac:dyDescent="0.25">
      <c r="A7191" s="1" t="s">
        <v>46</v>
      </c>
      <c r="B7191" s="1">
        <v>1197831</v>
      </c>
      <c r="C7191" s="2">
        <v>44444</v>
      </c>
      <c r="D7191" s="2" t="str">
        <f t="shared" si="448"/>
        <v>Sunday</v>
      </c>
      <c r="E7191" s="2" t="str">
        <f t="shared" si="449"/>
        <v>September</v>
      </c>
      <c r="F7191" s="1">
        <f t="shared" si="450"/>
        <v>3</v>
      </c>
      <c r="G7191" s="1">
        <f t="shared" si="451"/>
        <v>2021</v>
      </c>
      <c r="H7191" s="1" t="s">
        <v>102</v>
      </c>
      <c r="I7191" s="1" t="s">
        <v>107</v>
      </c>
      <c r="J7191" s="1" t="s">
        <v>108</v>
      </c>
      <c r="K7191" s="1" t="s">
        <v>21</v>
      </c>
      <c r="L7191" s="1" t="s">
        <v>19</v>
      </c>
      <c r="M7191" s="1">
        <v>50</v>
      </c>
      <c r="N7191" s="1">
        <v>245</v>
      </c>
      <c r="O7191" s="1">
        <v>12250</v>
      </c>
      <c r="P7191" s="1">
        <v>8820</v>
      </c>
      <c r="Q7191" s="1">
        <v>0.72</v>
      </c>
      <c r="R7191" s="1" t="s">
        <v>24</v>
      </c>
    </row>
    <row r="7192" spans="1:18" x14ac:dyDescent="0.25">
      <c r="A7192" s="1" t="s">
        <v>46</v>
      </c>
      <c r="B7192" s="1">
        <v>1197831</v>
      </c>
      <c r="C7192" s="2">
        <v>44445</v>
      </c>
      <c r="D7192" s="2" t="str">
        <f t="shared" si="448"/>
        <v>Monday</v>
      </c>
      <c r="E7192" s="2" t="str">
        <f t="shared" si="449"/>
        <v>September</v>
      </c>
      <c r="F7192" s="1">
        <f t="shared" si="450"/>
        <v>3</v>
      </c>
      <c r="G7192" s="1">
        <f t="shared" si="451"/>
        <v>2021</v>
      </c>
      <c r="H7192" s="1" t="s">
        <v>102</v>
      </c>
      <c r="I7192" s="1" t="s">
        <v>107</v>
      </c>
      <c r="J7192" s="1" t="s">
        <v>108</v>
      </c>
      <c r="K7192" s="1" t="s">
        <v>18</v>
      </c>
      <c r="L7192" s="1" t="s">
        <v>22</v>
      </c>
      <c r="M7192" s="1">
        <v>44</v>
      </c>
      <c r="N7192" s="1">
        <v>206</v>
      </c>
      <c r="O7192" s="1">
        <v>9064</v>
      </c>
      <c r="P7192" s="1">
        <v>5800.96</v>
      </c>
      <c r="Q7192" s="1">
        <v>0.64</v>
      </c>
      <c r="R7192" s="1" t="s">
        <v>24</v>
      </c>
    </row>
    <row r="7193" spans="1:18" x14ac:dyDescent="0.25">
      <c r="A7193" s="1" t="s">
        <v>46</v>
      </c>
      <c r="B7193" s="1">
        <v>1197831</v>
      </c>
      <c r="C7193" s="2">
        <v>44446</v>
      </c>
      <c r="D7193" s="2" t="str">
        <f t="shared" si="448"/>
        <v>Tuesday</v>
      </c>
      <c r="E7193" s="2" t="str">
        <f t="shared" si="449"/>
        <v>September</v>
      </c>
      <c r="F7193" s="1">
        <f t="shared" si="450"/>
        <v>3</v>
      </c>
      <c r="G7193" s="1">
        <f t="shared" si="451"/>
        <v>2021</v>
      </c>
      <c r="H7193" s="1" t="s">
        <v>102</v>
      </c>
      <c r="I7193" s="1" t="s">
        <v>107</v>
      </c>
      <c r="J7193" s="1" t="s">
        <v>108</v>
      </c>
      <c r="K7193" s="1" t="s">
        <v>18</v>
      </c>
      <c r="L7193" s="1" t="s">
        <v>23</v>
      </c>
      <c r="M7193" s="1">
        <v>49</v>
      </c>
      <c r="N7193" s="1">
        <v>215</v>
      </c>
      <c r="O7193" s="1">
        <v>10535</v>
      </c>
      <c r="P7193" s="1">
        <v>6742.4</v>
      </c>
      <c r="Q7193" s="1">
        <v>0.64</v>
      </c>
      <c r="R7193" s="1" t="s">
        <v>24</v>
      </c>
    </row>
    <row r="7194" spans="1:18" x14ac:dyDescent="0.25">
      <c r="A7194" s="1" t="s">
        <v>46</v>
      </c>
      <c r="B7194" s="1">
        <v>1197831</v>
      </c>
      <c r="C7194" s="2">
        <v>44447</v>
      </c>
      <c r="D7194" s="2" t="str">
        <f t="shared" si="448"/>
        <v>Wednesday</v>
      </c>
      <c r="E7194" s="2" t="str">
        <f t="shared" si="449"/>
        <v>September</v>
      </c>
      <c r="F7194" s="1">
        <f t="shared" si="450"/>
        <v>3</v>
      </c>
      <c r="G7194" s="1">
        <f t="shared" si="451"/>
        <v>2021</v>
      </c>
      <c r="H7194" s="1" t="s">
        <v>102</v>
      </c>
      <c r="I7194" s="1" t="s">
        <v>107</v>
      </c>
      <c r="J7194" s="1" t="s">
        <v>108</v>
      </c>
      <c r="K7194" s="1" t="s">
        <v>21</v>
      </c>
      <c r="L7194" s="1" t="s">
        <v>22</v>
      </c>
      <c r="M7194" s="1">
        <v>41</v>
      </c>
      <c r="N7194" s="1">
        <v>254</v>
      </c>
      <c r="O7194" s="1">
        <v>10414</v>
      </c>
      <c r="P7194" s="1">
        <v>6560.82</v>
      </c>
      <c r="Q7194" s="1">
        <v>0.63</v>
      </c>
      <c r="R7194" s="1" t="s">
        <v>24</v>
      </c>
    </row>
    <row r="7195" spans="1:18" x14ac:dyDescent="0.25">
      <c r="A7195" s="1" t="s">
        <v>46</v>
      </c>
      <c r="B7195" s="1">
        <v>1197831</v>
      </c>
      <c r="C7195" s="2">
        <v>44448</v>
      </c>
      <c r="D7195" s="2" t="str">
        <f t="shared" si="448"/>
        <v>Thursday</v>
      </c>
      <c r="E7195" s="2" t="str">
        <f t="shared" si="449"/>
        <v>September</v>
      </c>
      <c r="F7195" s="1">
        <f t="shared" si="450"/>
        <v>3</v>
      </c>
      <c r="G7195" s="1">
        <f t="shared" si="451"/>
        <v>2021</v>
      </c>
      <c r="H7195" s="1" t="s">
        <v>102</v>
      </c>
      <c r="I7195" s="1" t="s">
        <v>107</v>
      </c>
      <c r="J7195" s="1" t="s">
        <v>108</v>
      </c>
      <c r="K7195" s="1" t="s">
        <v>21</v>
      </c>
      <c r="L7195" s="1" t="s">
        <v>23</v>
      </c>
      <c r="M7195" s="1">
        <v>44</v>
      </c>
      <c r="N7195" s="1">
        <v>173</v>
      </c>
      <c r="O7195" s="1">
        <v>7612</v>
      </c>
      <c r="P7195" s="1">
        <v>5632.88</v>
      </c>
      <c r="Q7195" s="1">
        <v>0.74</v>
      </c>
      <c r="R7195" s="1" t="s">
        <v>24</v>
      </c>
    </row>
    <row r="7196" spans="1:18" x14ac:dyDescent="0.25">
      <c r="A7196" s="1" t="s">
        <v>46</v>
      </c>
      <c r="B7196" s="1">
        <v>1197831</v>
      </c>
      <c r="C7196" s="2">
        <v>44449</v>
      </c>
      <c r="D7196" s="2" t="str">
        <f t="shared" si="448"/>
        <v>Friday</v>
      </c>
      <c r="E7196" s="2" t="str">
        <f t="shared" si="449"/>
        <v>September</v>
      </c>
      <c r="F7196" s="1">
        <f t="shared" si="450"/>
        <v>3</v>
      </c>
      <c r="G7196" s="1">
        <f t="shared" si="451"/>
        <v>2021</v>
      </c>
      <c r="H7196" s="1" t="s">
        <v>102</v>
      </c>
      <c r="I7196" s="1" t="s">
        <v>107</v>
      </c>
      <c r="J7196" s="1" t="s">
        <v>108</v>
      </c>
      <c r="K7196" s="1" t="s">
        <v>18</v>
      </c>
      <c r="L7196" s="1" t="s">
        <v>19</v>
      </c>
      <c r="M7196" s="1">
        <v>45</v>
      </c>
      <c r="N7196" s="1">
        <v>131</v>
      </c>
      <c r="O7196" s="1">
        <v>5895</v>
      </c>
      <c r="P7196" s="1">
        <v>3419.1</v>
      </c>
      <c r="Q7196" s="1">
        <v>0.57999999999999996</v>
      </c>
      <c r="R7196" s="1" t="s">
        <v>24</v>
      </c>
    </row>
    <row r="7197" spans="1:18" x14ac:dyDescent="0.25">
      <c r="A7197" s="1" t="s">
        <v>46</v>
      </c>
      <c r="B7197" s="1">
        <v>1197831</v>
      </c>
      <c r="C7197" s="2">
        <v>44450</v>
      </c>
      <c r="D7197" s="2" t="str">
        <f t="shared" si="448"/>
        <v>Saturday</v>
      </c>
      <c r="E7197" s="2" t="str">
        <f t="shared" si="449"/>
        <v>September</v>
      </c>
      <c r="F7197" s="1">
        <f t="shared" si="450"/>
        <v>3</v>
      </c>
      <c r="G7197" s="1">
        <f t="shared" si="451"/>
        <v>2021</v>
      </c>
      <c r="H7197" s="1" t="s">
        <v>102</v>
      </c>
      <c r="I7197" s="1" t="s">
        <v>107</v>
      </c>
      <c r="J7197" s="1" t="s">
        <v>108</v>
      </c>
      <c r="K7197" s="1" t="s">
        <v>21</v>
      </c>
      <c r="L7197" s="1" t="s">
        <v>19</v>
      </c>
      <c r="M7197" s="1">
        <v>56</v>
      </c>
      <c r="N7197" s="1">
        <v>240</v>
      </c>
      <c r="O7197" s="1">
        <v>13440</v>
      </c>
      <c r="P7197" s="1">
        <v>10752</v>
      </c>
      <c r="Q7197" s="1">
        <v>0.8</v>
      </c>
      <c r="R7197" s="1" t="s">
        <v>24</v>
      </c>
    </row>
    <row r="7198" spans="1:18" x14ac:dyDescent="0.25">
      <c r="A7198" s="1" t="s">
        <v>46</v>
      </c>
      <c r="B7198" s="1">
        <v>1197831</v>
      </c>
      <c r="C7198" s="2">
        <v>44451</v>
      </c>
      <c r="D7198" s="2" t="str">
        <f t="shared" si="448"/>
        <v>Sunday</v>
      </c>
      <c r="E7198" s="2" t="str">
        <f t="shared" si="449"/>
        <v>September</v>
      </c>
      <c r="F7198" s="1">
        <f t="shared" si="450"/>
        <v>3</v>
      </c>
      <c r="G7198" s="1">
        <f t="shared" si="451"/>
        <v>2021</v>
      </c>
      <c r="H7198" s="1" t="s">
        <v>102</v>
      </c>
      <c r="I7198" s="1" t="s">
        <v>107</v>
      </c>
      <c r="J7198" s="1" t="s">
        <v>108</v>
      </c>
      <c r="K7198" s="1" t="s">
        <v>18</v>
      </c>
      <c r="L7198" s="1" t="s">
        <v>22</v>
      </c>
      <c r="M7198" s="1">
        <v>38</v>
      </c>
      <c r="N7198" s="1">
        <v>225</v>
      </c>
      <c r="O7198" s="1">
        <v>8550</v>
      </c>
      <c r="P7198" s="1">
        <v>5215.5</v>
      </c>
      <c r="Q7198" s="1">
        <v>0.61</v>
      </c>
      <c r="R7198" s="1" t="s">
        <v>24</v>
      </c>
    </row>
    <row r="7199" spans="1:18" x14ac:dyDescent="0.25">
      <c r="A7199" s="1" t="s">
        <v>46</v>
      </c>
      <c r="B7199" s="1">
        <v>1197831</v>
      </c>
      <c r="C7199" s="2">
        <v>44452</v>
      </c>
      <c r="D7199" s="2" t="str">
        <f t="shared" si="448"/>
        <v>Monday</v>
      </c>
      <c r="E7199" s="2" t="str">
        <f t="shared" si="449"/>
        <v>September</v>
      </c>
      <c r="F7199" s="1">
        <f t="shared" si="450"/>
        <v>3</v>
      </c>
      <c r="G7199" s="1">
        <f t="shared" si="451"/>
        <v>2021</v>
      </c>
      <c r="H7199" s="1" t="s">
        <v>102</v>
      </c>
      <c r="I7199" s="1" t="s">
        <v>107</v>
      </c>
      <c r="J7199" s="1" t="s">
        <v>108</v>
      </c>
      <c r="K7199" s="1" t="s">
        <v>18</v>
      </c>
      <c r="L7199" s="1" t="s">
        <v>23</v>
      </c>
      <c r="M7199" s="1">
        <v>52</v>
      </c>
      <c r="N7199" s="1">
        <v>210</v>
      </c>
      <c r="O7199" s="1">
        <v>10920</v>
      </c>
      <c r="P7199" s="1">
        <v>7098</v>
      </c>
      <c r="Q7199" s="1">
        <v>0.65</v>
      </c>
      <c r="R7199" s="1" t="s">
        <v>24</v>
      </c>
    </row>
    <row r="7200" spans="1:18" x14ac:dyDescent="0.25">
      <c r="A7200" s="1" t="s">
        <v>46</v>
      </c>
      <c r="B7200" s="1">
        <v>1197831</v>
      </c>
      <c r="C7200" s="2">
        <v>44453</v>
      </c>
      <c r="D7200" s="2" t="str">
        <f t="shared" si="448"/>
        <v>Tuesday</v>
      </c>
      <c r="E7200" s="2" t="str">
        <f t="shared" si="449"/>
        <v>September</v>
      </c>
      <c r="F7200" s="1">
        <f t="shared" si="450"/>
        <v>3</v>
      </c>
      <c r="G7200" s="1">
        <f t="shared" si="451"/>
        <v>2021</v>
      </c>
      <c r="H7200" s="1" t="s">
        <v>102</v>
      </c>
      <c r="I7200" s="1" t="s">
        <v>107</v>
      </c>
      <c r="J7200" s="1" t="s">
        <v>108</v>
      </c>
      <c r="K7200" s="1" t="s">
        <v>21</v>
      </c>
      <c r="L7200" s="1" t="s">
        <v>22</v>
      </c>
      <c r="M7200" s="1">
        <v>51</v>
      </c>
      <c r="N7200" s="1">
        <v>268</v>
      </c>
      <c r="O7200" s="1">
        <v>13668</v>
      </c>
      <c r="P7200" s="1">
        <v>8200.7999999999993</v>
      </c>
      <c r="Q7200" s="1">
        <v>0.6</v>
      </c>
      <c r="R7200" s="1" t="s">
        <v>24</v>
      </c>
    </row>
    <row r="7201" spans="1:18" x14ac:dyDescent="0.25">
      <c r="A7201" s="1" t="s">
        <v>46</v>
      </c>
      <c r="B7201" s="1">
        <v>1197831</v>
      </c>
      <c r="C7201" s="2">
        <v>44454</v>
      </c>
      <c r="D7201" s="2" t="str">
        <f t="shared" si="448"/>
        <v>Wednesday</v>
      </c>
      <c r="E7201" s="2" t="str">
        <f t="shared" si="449"/>
        <v>September</v>
      </c>
      <c r="F7201" s="1">
        <f t="shared" si="450"/>
        <v>3</v>
      </c>
      <c r="G7201" s="1">
        <f t="shared" si="451"/>
        <v>2021</v>
      </c>
      <c r="H7201" s="1" t="s">
        <v>102</v>
      </c>
      <c r="I7201" s="1" t="s">
        <v>107</v>
      </c>
      <c r="J7201" s="1" t="s">
        <v>108</v>
      </c>
      <c r="K7201" s="1" t="s">
        <v>21</v>
      </c>
      <c r="L7201" s="1" t="s">
        <v>23</v>
      </c>
      <c r="M7201" s="1">
        <v>46</v>
      </c>
      <c r="N7201" s="1">
        <v>119</v>
      </c>
      <c r="O7201" s="1">
        <v>5474</v>
      </c>
      <c r="P7201" s="1">
        <v>3886.54</v>
      </c>
      <c r="Q7201" s="1">
        <v>0.71</v>
      </c>
      <c r="R7201" s="1" t="s">
        <v>24</v>
      </c>
    </row>
    <row r="7202" spans="1:18" x14ac:dyDescent="0.25">
      <c r="A7202" s="1" t="s">
        <v>46</v>
      </c>
      <c r="B7202" s="1">
        <v>1197831</v>
      </c>
      <c r="C7202" s="2">
        <v>44455</v>
      </c>
      <c r="D7202" s="2" t="str">
        <f t="shared" si="448"/>
        <v>Thursday</v>
      </c>
      <c r="E7202" s="2" t="str">
        <f t="shared" si="449"/>
        <v>September</v>
      </c>
      <c r="F7202" s="1">
        <f t="shared" si="450"/>
        <v>3</v>
      </c>
      <c r="G7202" s="1">
        <f t="shared" si="451"/>
        <v>2021</v>
      </c>
      <c r="H7202" s="1" t="s">
        <v>102</v>
      </c>
      <c r="I7202" s="1" t="s">
        <v>107</v>
      </c>
      <c r="J7202" s="1" t="s">
        <v>108</v>
      </c>
      <c r="K7202" s="1" t="s">
        <v>18</v>
      </c>
      <c r="L7202" s="1" t="s">
        <v>19</v>
      </c>
      <c r="M7202" s="1">
        <v>50</v>
      </c>
      <c r="N7202" s="1">
        <v>123</v>
      </c>
      <c r="O7202" s="1">
        <v>6150</v>
      </c>
      <c r="P7202" s="1">
        <v>3628.5</v>
      </c>
      <c r="Q7202" s="1">
        <v>0.59</v>
      </c>
      <c r="R7202" s="1" t="s">
        <v>24</v>
      </c>
    </row>
    <row r="7203" spans="1:18" x14ac:dyDescent="0.25">
      <c r="A7203" s="1" t="s">
        <v>46</v>
      </c>
      <c r="B7203" s="1">
        <v>1197831</v>
      </c>
      <c r="C7203" s="2">
        <v>44456</v>
      </c>
      <c r="D7203" s="2" t="str">
        <f t="shared" si="448"/>
        <v>Friday</v>
      </c>
      <c r="E7203" s="2" t="str">
        <f t="shared" si="449"/>
        <v>September</v>
      </c>
      <c r="F7203" s="1">
        <f t="shared" si="450"/>
        <v>3</v>
      </c>
      <c r="G7203" s="1">
        <f t="shared" si="451"/>
        <v>2021</v>
      </c>
      <c r="H7203" s="1" t="s">
        <v>102</v>
      </c>
      <c r="I7203" s="1" t="s">
        <v>107</v>
      </c>
      <c r="J7203" s="1" t="s">
        <v>108</v>
      </c>
      <c r="K7203" s="1" t="s">
        <v>21</v>
      </c>
      <c r="L7203" s="1" t="s">
        <v>19</v>
      </c>
      <c r="M7203" s="1">
        <v>59</v>
      </c>
      <c r="N7203" s="1">
        <v>182</v>
      </c>
      <c r="O7203" s="1">
        <v>10738</v>
      </c>
      <c r="P7203" s="1">
        <v>8268.26</v>
      </c>
      <c r="Q7203" s="1">
        <v>0.77</v>
      </c>
      <c r="R7203" s="1" t="s">
        <v>24</v>
      </c>
    </row>
    <row r="7204" spans="1:18" x14ac:dyDescent="0.25">
      <c r="A7204" s="1" t="s">
        <v>46</v>
      </c>
      <c r="B7204" s="1">
        <v>1197831</v>
      </c>
      <c r="C7204" s="2">
        <v>44457</v>
      </c>
      <c r="D7204" s="2" t="str">
        <f t="shared" si="448"/>
        <v>Saturday</v>
      </c>
      <c r="E7204" s="2" t="str">
        <f t="shared" si="449"/>
        <v>September</v>
      </c>
      <c r="F7204" s="1">
        <f t="shared" si="450"/>
        <v>3</v>
      </c>
      <c r="G7204" s="1">
        <f t="shared" si="451"/>
        <v>2021</v>
      </c>
      <c r="H7204" s="1" t="s">
        <v>102</v>
      </c>
      <c r="I7204" s="1" t="s">
        <v>107</v>
      </c>
      <c r="J7204" s="1" t="s">
        <v>108</v>
      </c>
      <c r="K7204" s="1" t="s">
        <v>18</v>
      </c>
      <c r="L7204" s="1" t="s">
        <v>22</v>
      </c>
      <c r="M7204" s="1">
        <v>51</v>
      </c>
      <c r="N7204" s="1">
        <v>175</v>
      </c>
      <c r="O7204" s="1">
        <v>8925</v>
      </c>
      <c r="P7204" s="1">
        <v>5355</v>
      </c>
      <c r="Q7204" s="1">
        <v>0.6</v>
      </c>
      <c r="R7204" s="1" t="s">
        <v>24</v>
      </c>
    </row>
    <row r="7205" spans="1:18" x14ac:dyDescent="0.25">
      <c r="A7205" s="1" t="s">
        <v>46</v>
      </c>
      <c r="B7205" s="1">
        <v>1197831</v>
      </c>
      <c r="C7205" s="2">
        <v>44458</v>
      </c>
      <c r="D7205" s="2" t="str">
        <f t="shared" si="448"/>
        <v>Sunday</v>
      </c>
      <c r="E7205" s="2" t="str">
        <f t="shared" si="449"/>
        <v>September</v>
      </c>
      <c r="F7205" s="1">
        <f t="shared" si="450"/>
        <v>3</v>
      </c>
      <c r="G7205" s="1">
        <f t="shared" si="451"/>
        <v>2021</v>
      </c>
      <c r="H7205" s="1" t="s">
        <v>102</v>
      </c>
      <c r="I7205" s="1" t="s">
        <v>107</v>
      </c>
      <c r="J7205" s="1" t="s">
        <v>108</v>
      </c>
      <c r="K7205" s="1" t="s">
        <v>18</v>
      </c>
      <c r="L7205" s="1" t="s">
        <v>23</v>
      </c>
      <c r="M7205" s="1">
        <v>50</v>
      </c>
      <c r="N7205" s="1">
        <v>144</v>
      </c>
      <c r="O7205" s="1">
        <v>7200</v>
      </c>
      <c r="P7205" s="1">
        <v>4536</v>
      </c>
      <c r="Q7205" s="1">
        <v>0.63</v>
      </c>
      <c r="R7205" s="1" t="s">
        <v>24</v>
      </c>
    </row>
    <row r="7206" spans="1:18" x14ac:dyDescent="0.25">
      <c r="A7206" s="1" t="s">
        <v>46</v>
      </c>
      <c r="B7206" s="1">
        <v>1197831</v>
      </c>
      <c r="C7206" s="2">
        <v>44459</v>
      </c>
      <c r="D7206" s="2" t="str">
        <f t="shared" si="448"/>
        <v>Monday</v>
      </c>
      <c r="E7206" s="2" t="str">
        <f t="shared" si="449"/>
        <v>September</v>
      </c>
      <c r="F7206" s="1">
        <f t="shared" si="450"/>
        <v>3</v>
      </c>
      <c r="G7206" s="1">
        <f t="shared" si="451"/>
        <v>2021</v>
      </c>
      <c r="H7206" s="1" t="s">
        <v>102</v>
      </c>
      <c r="I7206" s="1" t="s">
        <v>107</v>
      </c>
      <c r="J7206" s="1" t="s">
        <v>108</v>
      </c>
      <c r="K7206" s="1" t="s">
        <v>21</v>
      </c>
      <c r="L7206" s="1" t="s">
        <v>22</v>
      </c>
      <c r="M7206" s="1">
        <v>59</v>
      </c>
      <c r="N7206" s="1">
        <v>188</v>
      </c>
      <c r="O7206" s="1">
        <v>11092</v>
      </c>
      <c r="P7206" s="1">
        <v>6987.96</v>
      </c>
      <c r="Q7206" s="1">
        <v>0.63</v>
      </c>
      <c r="R7206" s="1" t="s">
        <v>24</v>
      </c>
    </row>
    <row r="7207" spans="1:18" x14ac:dyDescent="0.25">
      <c r="A7207" s="1" t="s">
        <v>46</v>
      </c>
      <c r="B7207" s="1">
        <v>1197831</v>
      </c>
      <c r="C7207" s="2">
        <v>44460</v>
      </c>
      <c r="D7207" s="2" t="str">
        <f t="shared" si="448"/>
        <v>Tuesday</v>
      </c>
      <c r="E7207" s="2" t="str">
        <f t="shared" si="449"/>
        <v>September</v>
      </c>
      <c r="F7207" s="1">
        <f t="shared" si="450"/>
        <v>3</v>
      </c>
      <c r="G7207" s="1">
        <f t="shared" si="451"/>
        <v>2021</v>
      </c>
      <c r="H7207" s="1" t="s">
        <v>102</v>
      </c>
      <c r="I7207" s="1" t="s">
        <v>107</v>
      </c>
      <c r="J7207" s="1" t="s">
        <v>108</v>
      </c>
      <c r="K7207" s="1" t="s">
        <v>21</v>
      </c>
      <c r="L7207" s="1" t="s">
        <v>23</v>
      </c>
      <c r="M7207" s="1">
        <v>58</v>
      </c>
      <c r="N7207" s="1">
        <v>95</v>
      </c>
      <c r="O7207" s="1">
        <v>5510</v>
      </c>
      <c r="P7207" s="1">
        <v>3912.1</v>
      </c>
      <c r="Q7207" s="1">
        <v>0.71</v>
      </c>
      <c r="R7207" s="1" t="s">
        <v>24</v>
      </c>
    </row>
    <row r="7208" spans="1:18" x14ac:dyDescent="0.25">
      <c r="A7208" s="1" t="s">
        <v>46</v>
      </c>
      <c r="B7208" s="1">
        <v>1197831</v>
      </c>
      <c r="C7208" s="2">
        <v>44461</v>
      </c>
      <c r="D7208" s="2" t="str">
        <f t="shared" si="448"/>
        <v>Wednesday</v>
      </c>
      <c r="E7208" s="2" t="str">
        <f t="shared" si="449"/>
        <v>September</v>
      </c>
      <c r="F7208" s="1">
        <f t="shared" si="450"/>
        <v>3</v>
      </c>
      <c r="G7208" s="1">
        <f t="shared" si="451"/>
        <v>2021</v>
      </c>
      <c r="H7208" s="1" t="s">
        <v>102</v>
      </c>
      <c r="I7208" s="1" t="s">
        <v>107</v>
      </c>
      <c r="J7208" s="1" t="s">
        <v>108</v>
      </c>
      <c r="K7208" s="1" t="s">
        <v>18</v>
      </c>
      <c r="L7208" s="1" t="s">
        <v>19</v>
      </c>
      <c r="M7208" s="1">
        <v>41</v>
      </c>
      <c r="N7208" s="1">
        <v>88</v>
      </c>
      <c r="O7208" s="1">
        <v>3608</v>
      </c>
      <c r="P7208" s="1">
        <v>2056.56</v>
      </c>
      <c r="Q7208" s="1">
        <v>0.56999999999999995</v>
      </c>
      <c r="R7208" s="1" t="s">
        <v>24</v>
      </c>
    </row>
    <row r="7209" spans="1:18" x14ac:dyDescent="0.25">
      <c r="A7209" s="1" t="s">
        <v>46</v>
      </c>
      <c r="B7209" s="1">
        <v>1197831</v>
      </c>
      <c r="C7209" s="2">
        <v>44462</v>
      </c>
      <c r="D7209" s="2" t="str">
        <f t="shared" si="448"/>
        <v>Thursday</v>
      </c>
      <c r="E7209" s="2" t="str">
        <f t="shared" si="449"/>
        <v>September</v>
      </c>
      <c r="F7209" s="1">
        <f t="shared" si="450"/>
        <v>3</v>
      </c>
      <c r="G7209" s="1">
        <f t="shared" si="451"/>
        <v>2021</v>
      </c>
      <c r="H7209" s="1" t="s">
        <v>102</v>
      </c>
      <c r="I7209" s="1" t="s">
        <v>107</v>
      </c>
      <c r="J7209" s="1" t="s">
        <v>108</v>
      </c>
      <c r="K7209" s="1" t="s">
        <v>21</v>
      </c>
      <c r="L7209" s="1" t="s">
        <v>19</v>
      </c>
      <c r="M7209" s="1">
        <v>37</v>
      </c>
      <c r="N7209" s="1">
        <v>150</v>
      </c>
      <c r="O7209" s="1">
        <v>5550</v>
      </c>
      <c r="P7209" s="1">
        <v>4273.5</v>
      </c>
      <c r="Q7209" s="1">
        <v>0.77</v>
      </c>
      <c r="R7209" s="1" t="s">
        <v>24</v>
      </c>
    </row>
    <row r="7210" spans="1:18" x14ac:dyDescent="0.25">
      <c r="A7210" s="1" t="s">
        <v>46</v>
      </c>
      <c r="B7210" s="1">
        <v>1197831</v>
      </c>
      <c r="C7210" s="2">
        <v>44463</v>
      </c>
      <c r="D7210" s="2" t="str">
        <f t="shared" si="448"/>
        <v>Friday</v>
      </c>
      <c r="E7210" s="2" t="str">
        <f t="shared" si="449"/>
        <v>September</v>
      </c>
      <c r="F7210" s="1">
        <f t="shared" si="450"/>
        <v>3</v>
      </c>
      <c r="G7210" s="1">
        <f t="shared" si="451"/>
        <v>2021</v>
      </c>
      <c r="H7210" s="1" t="s">
        <v>102</v>
      </c>
      <c r="I7210" s="1" t="s">
        <v>107</v>
      </c>
      <c r="J7210" s="1" t="s">
        <v>108</v>
      </c>
      <c r="K7210" s="1" t="s">
        <v>18</v>
      </c>
      <c r="L7210" s="1" t="s">
        <v>22</v>
      </c>
      <c r="M7210" s="1">
        <v>29</v>
      </c>
      <c r="N7210" s="1">
        <v>131</v>
      </c>
      <c r="O7210" s="1">
        <v>3799</v>
      </c>
      <c r="P7210" s="1">
        <v>2279.4</v>
      </c>
      <c r="Q7210" s="1">
        <v>0.6</v>
      </c>
      <c r="R7210" s="1" t="s">
        <v>24</v>
      </c>
    </row>
    <row r="7211" spans="1:18" x14ac:dyDescent="0.25">
      <c r="A7211" s="1" t="s">
        <v>46</v>
      </c>
      <c r="B7211" s="1">
        <v>1197831</v>
      </c>
      <c r="C7211" s="2">
        <v>44464</v>
      </c>
      <c r="D7211" s="2" t="str">
        <f t="shared" si="448"/>
        <v>Saturday</v>
      </c>
      <c r="E7211" s="2" t="str">
        <f t="shared" si="449"/>
        <v>September</v>
      </c>
      <c r="F7211" s="1">
        <f t="shared" si="450"/>
        <v>3</v>
      </c>
      <c r="G7211" s="1">
        <f t="shared" si="451"/>
        <v>2021</v>
      </c>
      <c r="H7211" s="1" t="s">
        <v>102</v>
      </c>
      <c r="I7211" s="1" t="s">
        <v>107</v>
      </c>
      <c r="J7211" s="1" t="s">
        <v>108</v>
      </c>
      <c r="K7211" s="1" t="s">
        <v>18</v>
      </c>
      <c r="L7211" s="1" t="s">
        <v>23</v>
      </c>
      <c r="M7211" s="1">
        <v>29</v>
      </c>
      <c r="N7211" s="1">
        <v>158</v>
      </c>
      <c r="O7211" s="1">
        <v>4582</v>
      </c>
      <c r="P7211" s="1">
        <v>2886.66</v>
      </c>
      <c r="Q7211" s="1">
        <v>0.63</v>
      </c>
      <c r="R7211" s="1" t="s">
        <v>24</v>
      </c>
    </row>
    <row r="7212" spans="1:18" x14ac:dyDescent="0.25">
      <c r="A7212" s="1" t="s">
        <v>46</v>
      </c>
      <c r="B7212" s="1">
        <v>1197831</v>
      </c>
      <c r="C7212" s="2">
        <v>44465</v>
      </c>
      <c r="D7212" s="2" t="str">
        <f t="shared" si="448"/>
        <v>Sunday</v>
      </c>
      <c r="E7212" s="2" t="str">
        <f t="shared" si="449"/>
        <v>September</v>
      </c>
      <c r="F7212" s="1">
        <f t="shared" si="450"/>
        <v>3</v>
      </c>
      <c r="G7212" s="1">
        <f t="shared" si="451"/>
        <v>2021</v>
      </c>
      <c r="H7212" s="1" t="s">
        <v>102</v>
      </c>
      <c r="I7212" s="1" t="s">
        <v>107</v>
      </c>
      <c r="J7212" s="1" t="s">
        <v>108</v>
      </c>
      <c r="K7212" s="1" t="s">
        <v>21</v>
      </c>
      <c r="L7212" s="1" t="s">
        <v>22</v>
      </c>
      <c r="M7212" s="1">
        <v>32</v>
      </c>
      <c r="N7212" s="1">
        <v>124</v>
      </c>
      <c r="O7212" s="1">
        <v>3968</v>
      </c>
      <c r="P7212" s="1">
        <v>2380.8000000000002</v>
      </c>
      <c r="Q7212" s="1">
        <v>0.6</v>
      </c>
      <c r="R7212" s="1" t="s">
        <v>24</v>
      </c>
    </row>
    <row r="7213" spans="1:18" x14ac:dyDescent="0.25">
      <c r="A7213" s="1" t="s">
        <v>46</v>
      </c>
      <c r="B7213" s="1">
        <v>1197831</v>
      </c>
      <c r="C7213" s="2">
        <v>44466</v>
      </c>
      <c r="D7213" s="2" t="str">
        <f t="shared" si="448"/>
        <v>Monday</v>
      </c>
      <c r="E7213" s="2" t="str">
        <f t="shared" si="449"/>
        <v>September</v>
      </c>
      <c r="F7213" s="1">
        <f t="shared" si="450"/>
        <v>3</v>
      </c>
      <c r="G7213" s="1">
        <f t="shared" si="451"/>
        <v>2021</v>
      </c>
      <c r="H7213" s="1" t="s">
        <v>102</v>
      </c>
      <c r="I7213" s="1" t="s">
        <v>107</v>
      </c>
      <c r="J7213" s="1" t="s">
        <v>108</v>
      </c>
      <c r="K7213" s="1" t="s">
        <v>21</v>
      </c>
      <c r="L7213" s="1" t="s">
        <v>23</v>
      </c>
      <c r="M7213" s="1">
        <v>32</v>
      </c>
      <c r="N7213" s="1">
        <v>91</v>
      </c>
      <c r="O7213" s="1">
        <v>2912</v>
      </c>
      <c r="P7213" s="1">
        <v>2125.7600000000002</v>
      </c>
      <c r="Q7213" s="1">
        <v>0.73</v>
      </c>
      <c r="R7213" s="1" t="s">
        <v>24</v>
      </c>
    </row>
    <row r="7214" spans="1:18" x14ac:dyDescent="0.25">
      <c r="A7214" s="1" t="s">
        <v>46</v>
      </c>
      <c r="B7214" s="1">
        <v>1197831</v>
      </c>
      <c r="C7214" s="2">
        <v>44467</v>
      </c>
      <c r="D7214" s="2" t="str">
        <f t="shared" si="448"/>
        <v>Tuesday</v>
      </c>
      <c r="E7214" s="2" t="str">
        <f t="shared" si="449"/>
        <v>September</v>
      </c>
      <c r="F7214" s="1">
        <f t="shared" si="450"/>
        <v>3</v>
      </c>
      <c r="G7214" s="1">
        <f t="shared" si="451"/>
        <v>2021</v>
      </c>
      <c r="H7214" s="1" t="s">
        <v>102</v>
      </c>
      <c r="I7214" s="1" t="s">
        <v>107</v>
      </c>
      <c r="J7214" s="1" t="s">
        <v>108</v>
      </c>
      <c r="K7214" s="1" t="s">
        <v>18</v>
      </c>
      <c r="L7214" s="1" t="s">
        <v>19</v>
      </c>
      <c r="M7214" s="1">
        <v>29</v>
      </c>
      <c r="N7214" s="1">
        <v>78</v>
      </c>
      <c r="O7214" s="1">
        <v>2262</v>
      </c>
      <c r="P7214" s="1">
        <v>1357.2</v>
      </c>
      <c r="Q7214" s="1">
        <v>0.6</v>
      </c>
      <c r="R7214" s="1" t="s">
        <v>24</v>
      </c>
    </row>
    <row r="7215" spans="1:18" x14ac:dyDescent="0.25">
      <c r="A7215" s="1" t="s">
        <v>46</v>
      </c>
      <c r="B7215" s="1">
        <v>1197831</v>
      </c>
      <c r="C7215" s="2">
        <v>44468</v>
      </c>
      <c r="D7215" s="2" t="str">
        <f t="shared" si="448"/>
        <v>Wednesday</v>
      </c>
      <c r="E7215" s="2" t="str">
        <f t="shared" si="449"/>
        <v>September</v>
      </c>
      <c r="F7215" s="1">
        <f t="shared" si="450"/>
        <v>3</v>
      </c>
      <c r="G7215" s="1">
        <f t="shared" si="451"/>
        <v>2021</v>
      </c>
      <c r="H7215" s="1" t="s">
        <v>102</v>
      </c>
      <c r="I7215" s="1" t="s">
        <v>107</v>
      </c>
      <c r="J7215" s="1" t="s">
        <v>108</v>
      </c>
      <c r="K7215" s="1" t="s">
        <v>21</v>
      </c>
      <c r="L7215" s="1" t="s">
        <v>19</v>
      </c>
      <c r="M7215" s="1">
        <v>36</v>
      </c>
      <c r="N7215" s="1">
        <v>143</v>
      </c>
      <c r="O7215" s="1">
        <v>5148</v>
      </c>
      <c r="P7215" s="1">
        <v>3861</v>
      </c>
      <c r="Q7215" s="1">
        <v>0.75</v>
      </c>
      <c r="R7215" s="1" t="s">
        <v>24</v>
      </c>
    </row>
    <row r="7216" spans="1:18" x14ac:dyDescent="0.25">
      <c r="A7216" s="1" t="s">
        <v>46</v>
      </c>
      <c r="B7216" s="1">
        <v>1197831</v>
      </c>
      <c r="C7216" s="2">
        <v>44469</v>
      </c>
      <c r="D7216" s="2" t="str">
        <f t="shared" si="448"/>
        <v>Thursday</v>
      </c>
      <c r="E7216" s="2" t="str">
        <f t="shared" si="449"/>
        <v>September</v>
      </c>
      <c r="F7216" s="1">
        <f t="shared" si="450"/>
        <v>3</v>
      </c>
      <c r="G7216" s="1">
        <f t="shared" si="451"/>
        <v>2021</v>
      </c>
      <c r="H7216" s="1" t="s">
        <v>102</v>
      </c>
      <c r="I7216" s="1" t="s">
        <v>107</v>
      </c>
      <c r="J7216" s="1" t="s">
        <v>108</v>
      </c>
      <c r="K7216" s="1" t="s">
        <v>18</v>
      </c>
      <c r="L7216" s="1" t="s">
        <v>22</v>
      </c>
      <c r="M7216" s="1">
        <v>18</v>
      </c>
      <c r="N7216" s="1">
        <v>169</v>
      </c>
      <c r="O7216" s="1">
        <v>3042</v>
      </c>
      <c r="P7216" s="1">
        <v>1946.88</v>
      </c>
      <c r="Q7216" s="1">
        <v>0.64</v>
      </c>
      <c r="R7216" s="1" t="s">
        <v>24</v>
      </c>
    </row>
    <row r="7217" spans="1:18" x14ac:dyDescent="0.25">
      <c r="A7217" s="1" t="s">
        <v>46</v>
      </c>
      <c r="B7217" s="1">
        <v>1197831</v>
      </c>
      <c r="C7217" s="2">
        <v>44470</v>
      </c>
      <c r="D7217" s="2" t="str">
        <f t="shared" si="448"/>
        <v>Friday</v>
      </c>
      <c r="E7217" s="2" t="str">
        <f t="shared" si="449"/>
        <v>October</v>
      </c>
      <c r="F7217" s="1">
        <f t="shared" si="450"/>
        <v>4</v>
      </c>
      <c r="G7217" s="1">
        <f t="shared" si="451"/>
        <v>2021</v>
      </c>
      <c r="H7217" s="1" t="s">
        <v>102</v>
      </c>
      <c r="I7217" s="1" t="s">
        <v>107</v>
      </c>
      <c r="J7217" s="1" t="s">
        <v>108</v>
      </c>
      <c r="K7217" s="1" t="s">
        <v>18</v>
      </c>
      <c r="L7217" s="1" t="s">
        <v>23</v>
      </c>
      <c r="M7217" s="1">
        <v>19</v>
      </c>
      <c r="N7217" s="1">
        <v>169</v>
      </c>
      <c r="O7217" s="1">
        <v>3211</v>
      </c>
      <c r="P7217" s="1">
        <v>1958.71</v>
      </c>
      <c r="Q7217" s="1">
        <v>0.61</v>
      </c>
      <c r="R7217" s="1" t="s">
        <v>24</v>
      </c>
    </row>
    <row r="7218" spans="1:18" x14ac:dyDescent="0.25">
      <c r="A7218" s="1" t="s">
        <v>46</v>
      </c>
      <c r="B7218" s="1">
        <v>1197831</v>
      </c>
      <c r="C7218" s="2">
        <v>44471</v>
      </c>
      <c r="D7218" s="2" t="str">
        <f t="shared" si="448"/>
        <v>Saturday</v>
      </c>
      <c r="E7218" s="2" t="str">
        <f t="shared" si="449"/>
        <v>October</v>
      </c>
      <c r="F7218" s="1">
        <f t="shared" si="450"/>
        <v>4</v>
      </c>
      <c r="G7218" s="1">
        <f t="shared" si="451"/>
        <v>2021</v>
      </c>
      <c r="H7218" s="1" t="s">
        <v>102</v>
      </c>
      <c r="I7218" s="1" t="s">
        <v>107</v>
      </c>
      <c r="J7218" s="1" t="s">
        <v>108</v>
      </c>
      <c r="K7218" s="1" t="s">
        <v>21</v>
      </c>
      <c r="L7218" s="1" t="s">
        <v>22</v>
      </c>
      <c r="M7218" s="1">
        <v>43</v>
      </c>
      <c r="N7218" s="1">
        <v>144</v>
      </c>
      <c r="O7218" s="1">
        <v>6192</v>
      </c>
      <c r="P7218" s="1">
        <v>3962.88</v>
      </c>
      <c r="Q7218" s="1">
        <v>0.64</v>
      </c>
      <c r="R7218" s="1" t="s">
        <v>24</v>
      </c>
    </row>
    <row r="7219" spans="1:18" x14ac:dyDescent="0.25">
      <c r="A7219" s="1" t="s">
        <v>46</v>
      </c>
      <c r="B7219" s="1">
        <v>1197831</v>
      </c>
      <c r="C7219" s="2">
        <v>44472</v>
      </c>
      <c r="D7219" s="2" t="str">
        <f t="shared" si="448"/>
        <v>Sunday</v>
      </c>
      <c r="E7219" s="2" t="str">
        <f t="shared" si="449"/>
        <v>October</v>
      </c>
      <c r="F7219" s="1">
        <f t="shared" si="450"/>
        <v>4</v>
      </c>
      <c r="G7219" s="1">
        <f t="shared" si="451"/>
        <v>2021</v>
      </c>
      <c r="H7219" s="1" t="s">
        <v>102</v>
      </c>
      <c r="I7219" s="1" t="s">
        <v>107</v>
      </c>
      <c r="J7219" s="1" t="s">
        <v>108</v>
      </c>
      <c r="K7219" s="1" t="s">
        <v>21</v>
      </c>
      <c r="L7219" s="1" t="s">
        <v>23</v>
      </c>
      <c r="M7219" s="1">
        <v>44</v>
      </c>
      <c r="N7219" s="1">
        <v>131</v>
      </c>
      <c r="O7219" s="1">
        <v>5764</v>
      </c>
      <c r="P7219" s="1">
        <v>4207.72</v>
      </c>
      <c r="Q7219" s="1">
        <v>0.73</v>
      </c>
      <c r="R7219" s="1" t="s">
        <v>24</v>
      </c>
    </row>
    <row r="7220" spans="1:18" x14ac:dyDescent="0.25">
      <c r="A7220" s="1" t="s">
        <v>46</v>
      </c>
      <c r="B7220" s="1">
        <v>1197831</v>
      </c>
      <c r="C7220" s="2">
        <v>44473</v>
      </c>
      <c r="D7220" s="2" t="str">
        <f t="shared" si="448"/>
        <v>Monday</v>
      </c>
      <c r="E7220" s="2" t="str">
        <f t="shared" si="449"/>
        <v>October</v>
      </c>
      <c r="F7220" s="1">
        <f t="shared" si="450"/>
        <v>4</v>
      </c>
      <c r="G7220" s="1">
        <f t="shared" si="451"/>
        <v>2021</v>
      </c>
      <c r="H7220" s="1" t="s">
        <v>102</v>
      </c>
      <c r="I7220" s="1" t="s">
        <v>107</v>
      </c>
      <c r="J7220" s="1" t="s">
        <v>108</v>
      </c>
      <c r="K7220" s="1" t="s">
        <v>18</v>
      </c>
      <c r="L7220" s="1" t="s">
        <v>19</v>
      </c>
      <c r="M7220" s="1">
        <v>48</v>
      </c>
      <c r="N7220" s="1">
        <v>111</v>
      </c>
      <c r="O7220" s="1">
        <v>5328</v>
      </c>
      <c r="P7220" s="1">
        <v>3143.52</v>
      </c>
      <c r="Q7220" s="1">
        <v>0.59</v>
      </c>
      <c r="R7220" s="1" t="s">
        <v>24</v>
      </c>
    </row>
    <row r="7221" spans="1:18" x14ac:dyDescent="0.25">
      <c r="A7221" s="1" t="s">
        <v>46</v>
      </c>
      <c r="B7221" s="1">
        <v>1197831</v>
      </c>
      <c r="C7221" s="2">
        <v>44474</v>
      </c>
      <c r="D7221" s="2" t="str">
        <f t="shared" si="448"/>
        <v>Tuesday</v>
      </c>
      <c r="E7221" s="2" t="str">
        <f t="shared" si="449"/>
        <v>October</v>
      </c>
      <c r="F7221" s="1">
        <f t="shared" si="450"/>
        <v>4</v>
      </c>
      <c r="G7221" s="1">
        <f t="shared" si="451"/>
        <v>2021</v>
      </c>
      <c r="H7221" s="1" t="s">
        <v>102</v>
      </c>
      <c r="I7221" s="1" t="s">
        <v>107</v>
      </c>
      <c r="J7221" s="1" t="s">
        <v>108</v>
      </c>
      <c r="K7221" s="1" t="s">
        <v>21</v>
      </c>
      <c r="L7221" s="1" t="s">
        <v>19</v>
      </c>
      <c r="M7221" s="1">
        <v>56</v>
      </c>
      <c r="N7221" s="1">
        <v>188</v>
      </c>
      <c r="O7221" s="1">
        <v>10528</v>
      </c>
      <c r="P7221" s="1">
        <v>8317.1200000000008</v>
      </c>
      <c r="Q7221" s="1">
        <v>0.79</v>
      </c>
      <c r="R7221" s="1" t="s">
        <v>24</v>
      </c>
    </row>
    <row r="7222" spans="1:18" x14ac:dyDescent="0.25">
      <c r="A7222" s="1" t="s">
        <v>46</v>
      </c>
      <c r="B7222" s="1">
        <v>1197831</v>
      </c>
      <c r="C7222" s="2">
        <v>44475</v>
      </c>
      <c r="D7222" s="2" t="str">
        <f t="shared" si="448"/>
        <v>Wednesday</v>
      </c>
      <c r="E7222" s="2" t="str">
        <f t="shared" si="449"/>
        <v>October</v>
      </c>
      <c r="F7222" s="1">
        <f t="shared" si="450"/>
        <v>4</v>
      </c>
      <c r="G7222" s="1">
        <f t="shared" si="451"/>
        <v>2021</v>
      </c>
      <c r="H7222" s="1" t="s">
        <v>102</v>
      </c>
      <c r="I7222" s="1" t="s">
        <v>107</v>
      </c>
      <c r="J7222" s="1" t="s">
        <v>108</v>
      </c>
      <c r="K7222" s="1" t="s">
        <v>18</v>
      </c>
      <c r="L7222" s="1" t="s">
        <v>22</v>
      </c>
      <c r="M7222" s="1">
        <v>56</v>
      </c>
      <c r="N7222" s="1">
        <v>233</v>
      </c>
      <c r="O7222" s="1">
        <v>13048</v>
      </c>
      <c r="P7222" s="1">
        <v>8220.24</v>
      </c>
      <c r="Q7222" s="1">
        <v>0.63</v>
      </c>
      <c r="R7222" s="1" t="s">
        <v>24</v>
      </c>
    </row>
    <row r="7223" spans="1:18" x14ac:dyDescent="0.25">
      <c r="A7223" s="1" t="s">
        <v>46</v>
      </c>
      <c r="B7223" s="1">
        <v>1197831</v>
      </c>
      <c r="C7223" s="2">
        <v>44476</v>
      </c>
      <c r="D7223" s="2" t="str">
        <f t="shared" si="448"/>
        <v>Thursday</v>
      </c>
      <c r="E7223" s="2" t="str">
        <f t="shared" si="449"/>
        <v>October</v>
      </c>
      <c r="F7223" s="1">
        <f t="shared" si="450"/>
        <v>4</v>
      </c>
      <c r="G7223" s="1">
        <f t="shared" si="451"/>
        <v>2021</v>
      </c>
      <c r="H7223" s="1" t="s">
        <v>102</v>
      </c>
      <c r="I7223" s="1" t="s">
        <v>107</v>
      </c>
      <c r="J7223" s="1" t="s">
        <v>108</v>
      </c>
      <c r="K7223" s="1" t="s">
        <v>18</v>
      </c>
      <c r="L7223" s="1" t="s">
        <v>23</v>
      </c>
      <c r="M7223" s="1">
        <v>58</v>
      </c>
      <c r="N7223" s="1">
        <v>225</v>
      </c>
      <c r="O7223" s="1">
        <v>13050</v>
      </c>
      <c r="P7223" s="1">
        <v>8352</v>
      </c>
      <c r="Q7223" s="1">
        <v>0.64</v>
      </c>
      <c r="R7223" s="1" t="s">
        <v>24</v>
      </c>
    </row>
    <row r="7224" spans="1:18" x14ac:dyDescent="0.25">
      <c r="A7224" s="1" t="s">
        <v>46</v>
      </c>
      <c r="B7224" s="1">
        <v>1197831</v>
      </c>
      <c r="C7224" s="2">
        <v>44477</v>
      </c>
      <c r="D7224" s="2" t="str">
        <f t="shared" si="448"/>
        <v>Friday</v>
      </c>
      <c r="E7224" s="2" t="str">
        <f t="shared" si="449"/>
        <v>October</v>
      </c>
      <c r="F7224" s="1">
        <f t="shared" si="450"/>
        <v>4</v>
      </c>
      <c r="G7224" s="1">
        <f t="shared" si="451"/>
        <v>2021</v>
      </c>
      <c r="H7224" s="1" t="s">
        <v>102</v>
      </c>
      <c r="I7224" s="1" t="s">
        <v>107</v>
      </c>
      <c r="J7224" s="1" t="s">
        <v>108</v>
      </c>
      <c r="K7224" s="1" t="s">
        <v>21</v>
      </c>
      <c r="L7224" s="1" t="s">
        <v>22</v>
      </c>
      <c r="M7224" s="1">
        <v>64</v>
      </c>
      <c r="N7224" s="1">
        <v>175</v>
      </c>
      <c r="O7224" s="1">
        <v>11200</v>
      </c>
      <c r="P7224" s="1">
        <v>6944</v>
      </c>
      <c r="Q7224" s="1">
        <v>0.62</v>
      </c>
      <c r="R7224" s="1" t="s">
        <v>24</v>
      </c>
    </row>
    <row r="7225" spans="1:18" x14ac:dyDescent="0.25">
      <c r="A7225" s="1" t="s">
        <v>46</v>
      </c>
      <c r="B7225" s="1">
        <v>1197831</v>
      </c>
      <c r="C7225" s="2">
        <v>44478</v>
      </c>
      <c r="D7225" s="2" t="str">
        <f t="shared" si="448"/>
        <v>Saturday</v>
      </c>
      <c r="E7225" s="2" t="str">
        <f t="shared" si="449"/>
        <v>October</v>
      </c>
      <c r="F7225" s="1">
        <f t="shared" si="450"/>
        <v>4</v>
      </c>
      <c r="G7225" s="1">
        <f t="shared" si="451"/>
        <v>2021</v>
      </c>
      <c r="H7225" s="1" t="s">
        <v>102</v>
      </c>
      <c r="I7225" s="1" t="s">
        <v>107</v>
      </c>
      <c r="J7225" s="1" t="s">
        <v>108</v>
      </c>
      <c r="K7225" s="1" t="s">
        <v>21</v>
      </c>
      <c r="L7225" s="1" t="s">
        <v>23</v>
      </c>
      <c r="M7225" s="1">
        <v>63</v>
      </c>
      <c r="N7225" s="1">
        <v>143</v>
      </c>
      <c r="O7225" s="1">
        <v>9009</v>
      </c>
      <c r="P7225" s="1">
        <v>6756.75</v>
      </c>
      <c r="Q7225" s="1">
        <v>0.75</v>
      </c>
      <c r="R7225" s="1" t="s">
        <v>24</v>
      </c>
    </row>
    <row r="7226" spans="1:18" x14ac:dyDescent="0.25">
      <c r="A7226" s="1" t="s">
        <v>46</v>
      </c>
      <c r="B7226" s="1">
        <v>1197831</v>
      </c>
      <c r="C7226" s="2">
        <v>44479</v>
      </c>
      <c r="D7226" s="2" t="str">
        <f t="shared" si="448"/>
        <v>Sunday</v>
      </c>
      <c r="E7226" s="2" t="str">
        <f t="shared" si="449"/>
        <v>October</v>
      </c>
      <c r="F7226" s="1">
        <f t="shared" si="450"/>
        <v>4</v>
      </c>
      <c r="G7226" s="1">
        <f t="shared" si="451"/>
        <v>2021</v>
      </c>
      <c r="H7226" s="1" t="s">
        <v>102</v>
      </c>
      <c r="I7226" s="1" t="s">
        <v>107</v>
      </c>
      <c r="J7226" s="1" t="s">
        <v>108</v>
      </c>
      <c r="K7226" s="1" t="s">
        <v>18</v>
      </c>
      <c r="L7226" s="1" t="s">
        <v>19</v>
      </c>
      <c r="M7226" s="1">
        <v>58</v>
      </c>
      <c r="N7226" s="1">
        <v>145</v>
      </c>
      <c r="O7226" s="1">
        <v>8410</v>
      </c>
      <c r="P7226" s="1">
        <v>4709.6000000000004</v>
      </c>
      <c r="Q7226" s="1">
        <v>0.56000000000000005</v>
      </c>
      <c r="R7226" s="1" t="s">
        <v>24</v>
      </c>
    </row>
    <row r="7227" spans="1:18" x14ac:dyDescent="0.25">
      <c r="A7227" s="1" t="s">
        <v>46</v>
      </c>
      <c r="B7227" s="1">
        <v>1197831</v>
      </c>
      <c r="C7227" s="2">
        <v>44480</v>
      </c>
      <c r="D7227" s="2" t="str">
        <f t="shared" si="448"/>
        <v>Monday</v>
      </c>
      <c r="E7227" s="2" t="str">
        <f t="shared" si="449"/>
        <v>October</v>
      </c>
      <c r="F7227" s="1">
        <f t="shared" si="450"/>
        <v>4</v>
      </c>
      <c r="G7227" s="1">
        <f t="shared" si="451"/>
        <v>2021</v>
      </c>
      <c r="H7227" s="1" t="s">
        <v>102</v>
      </c>
      <c r="I7227" s="1" t="s">
        <v>107</v>
      </c>
      <c r="J7227" s="1" t="s">
        <v>108</v>
      </c>
      <c r="K7227" s="1" t="s">
        <v>21</v>
      </c>
      <c r="L7227" s="1" t="s">
        <v>19</v>
      </c>
      <c r="M7227" s="1">
        <v>68</v>
      </c>
      <c r="N7227" s="1">
        <v>203</v>
      </c>
      <c r="O7227" s="1">
        <v>13804</v>
      </c>
      <c r="P7227" s="1">
        <v>11043.2</v>
      </c>
      <c r="Q7227" s="1">
        <v>0.8</v>
      </c>
      <c r="R7227" s="1" t="s">
        <v>24</v>
      </c>
    </row>
    <row r="7228" spans="1:18" x14ac:dyDescent="0.25">
      <c r="A7228" s="1" t="s">
        <v>46</v>
      </c>
      <c r="B7228" s="1">
        <v>1197831</v>
      </c>
      <c r="C7228" s="2">
        <v>44219</v>
      </c>
      <c r="D7228" s="2" t="str">
        <f t="shared" si="448"/>
        <v>Saturday</v>
      </c>
      <c r="E7228" s="2" t="str">
        <f t="shared" si="449"/>
        <v>January</v>
      </c>
      <c r="F7228" s="1">
        <f t="shared" si="450"/>
        <v>1</v>
      </c>
      <c r="G7228" s="1">
        <f t="shared" si="451"/>
        <v>2021</v>
      </c>
      <c r="H7228" s="1" t="s">
        <v>102</v>
      </c>
      <c r="I7228" s="1" t="s">
        <v>109</v>
      </c>
      <c r="J7228" s="1" t="s">
        <v>110</v>
      </c>
      <c r="K7228" s="1" t="s">
        <v>18</v>
      </c>
      <c r="L7228" s="1" t="s">
        <v>22</v>
      </c>
      <c r="M7228" s="1">
        <v>25</v>
      </c>
      <c r="N7228" s="1">
        <v>650</v>
      </c>
      <c r="O7228" s="1">
        <v>162500</v>
      </c>
      <c r="P7228" s="1">
        <v>65000</v>
      </c>
      <c r="Q7228" s="1">
        <v>0.4</v>
      </c>
      <c r="R7228" s="1" t="s">
        <v>24</v>
      </c>
    </row>
    <row r="7229" spans="1:18" x14ac:dyDescent="0.25">
      <c r="A7229" s="1" t="s">
        <v>46</v>
      </c>
      <c r="B7229" s="1">
        <v>1197831</v>
      </c>
      <c r="C7229" s="2">
        <v>44219</v>
      </c>
      <c r="D7229" s="2" t="str">
        <f t="shared" si="448"/>
        <v>Saturday</v>
      </c>
      <c r="E7229" s="2" t="str">
        <f t="shared" si="449"/>
        <v>January</v>
      </c>
      <c r="F7229" s="1">
        <f t="shared" si="450"/>
        <v>1</v>
      </c>
      <c r="G7229" s="1">
        <f t="shared" si="451"/>
        <v>2021</v>
      </c>
      <c r="H7229" s="1" t="s">
        <v>102</v>
      </c>
      <c r="I7229" s="1" t="s">
        <v>109</v>
      </c>
      <c r="J7229" s="1" t="s">
        <v>110</v>
      </c>
      <c r="K7229" s="1" t="s">
        <v>18</v>
      </c>
      <c r="L7229" s="1" t="s">
        <v>23</v>
      </c>
      <c r="M7229" s="1">
        <v>25</v>
      </c>
      <c r="N7229" s="1">
        <v>450</v>
      </c>
      <c r="O7229" s="1">
        <v>112500</v>
      </c>
      <c r="P7229" s="1">
        <v>39375</v>
      </c>
      <c r="Q7229" s="1">
        <v>0.35</v>
      </c>
      <c r="R7229" s="1" t="s">
        <v>24</v>
      </c>
    </row>
    <row r="7230" spans="1:18" x14ac:dyDescent="0.25">
      <c r="A7230" s="1" t="s">
        <v>46</v>
      </c>
      <c r="B7230" s="1">
        <v>1197831</v>
      </c>
      <c r="C7230" s="2">
        <v>44219</v>
      </c>
      <c r="D7230" s="2" t="str">
        <f t="shared" si="448"/>
        <v>Saturday</v>
      </c>
      <c r="E7230" s="2" t="str">
        <f t="shared" si="449"/>
        <v>January</v>
      </c>
      <c r="F7230" s="1">
        <f t="shared" si="450"/>
        <v>1</v>
      </c>
      <c r="G7230" s="1">
        <f t="shared" si="451"/>
        <v>2021</v>
      </c>
      <c r="H7230" s="1" t="s">
        <v>102</v>
      </c>
      <c r="I7230" s="1" t="s">
        <v>109</v>
      </c>
      <c r="J7230" s="1" t="s">
        <v>110</v>
      </c>
      <c r="K7230" s="1" t="s">
        <v>21</v>
      </c>
      <c r="L7230" s="1" t="s">
        <v>22</v>
      </c>
      <c r="M7230" s="1">
        <v>15</v>
      </c>
      <c r="N7230" s="1">
        <v>450</v>
      </c>
      <c r="O7230" s="1">
        <v>67500</v>
      </c>
      <c r="P7230" s="1">
        <v>27000</v>
      </c>
      <c r="Q7230" s="1">
        <v>0.4</v>
      </c>
      <c r="R7230" s="1" t="s">
        <v>24</v>
      </c>
    </row>
    <row r="7231" spans="1:18" x14ac:dyDescent="0.25">
      <c r="A7231" s="1" t="s">
        <v>46</v>
      </c>
      <c r="B7231" s="1">
        <v>1197831</v>
      </c>
      <c r="C7231" s="2">
        <v>44219</v>
      </c>
      <c r="D7231" s="2" t="str">
        <f t="shared" si="448"/>
        <v>Saturday</v>
      </c>
      <c r="E7231" s="2" t="str">
        <f t="shared" si="449"/>
        <v>January</v>
      </c>
      <c r="F7231" s="1">
        <f t="shared" si="450"/>
        <v>1</v>
      </c>
      <c r="G7231" s="1">
        <f t="shared" si="451"/>
        <v>2021</v>
      </c>
      <c r="H7231" s="1" t="s">
        <v>102</v>
      </c>
      <c r="I7231" s="1" t="s">
        <v>109</v>
      </c>
      <c r="J7231" s="1" t="s">
        <v>110</v>
      </c>
      <c r="K7231" s="1" t="s">
        <v>21</v>
      </c>
      <c r="L7231" s="1" t="s">
        <v>23</v>
      </c>
      <c r="M7231" s="1">
        <v>20</v>
      </c>
      <c r="N7231" s="1">
        <v>300</v>
      </c>
      <c r="O7231" s="1">
        <v>60000</v>
      </c>
      <c r="P7231" s="1">
        <v>24000</v>
      </c>
      <c r="Q7231" s="1">
        <v>0.4</v>
      </c>
      <c r="R7231" s="1" t="s">
        <v>24</v>
      </c>
    </row>
    <row r="7232" spans="1:18" x14ac:dyDescent="0.25">
      <c r="A7232" s="1" t="s">
        <v>46</v>
      </c>
      <c r="B7232" s="1">
        <v>1197831</v>
      </c>
      <c r="C7232" s="2">
        <v>44219</v>
      </c>
      <c r="D7232" s="2" t="str">
        <f t="shared" si="448"/>
        <v>Saturday</v>
      </c>
      <c r="E7232" s="2" t="str">
        <f t="shared" si="449"/>
        <v>January</v>
      </c>
      <c r="F7232" s="1">
        <f t="shared" si="450"/>
        <v>1</v>
      </c>
      <c r="G7232" s="1">
        <f t="shared" si="451"/>
        <v>2021</v>
      </c>
      <c r="H7232" s="1" t="s">
        <v>102</v>
      </c>
      <c r="I7232" s="1" t="s">
        <v>109</v>
      </c>
      <c r="J7232" s="1" t="s">
        <v>110</v>
      </c>
      <c r="K7232" s="1" t="s">
        <v>18</v>
      </c>
      <c r="L7232" s="1" t="s">
        <v>19</v>
      </c>
      <c r="M7232" s="1">
        <v>35</v>
      </c>
      <c r="N7232" s="1">
        <v>350</v>
      </c>
      <c r="O7232" s="1">
        <v>122500</v>
      </c>
      <c r="P7232" s="1">
        <v>42875</v>
      </c>
      <c r="Q7232" s="1">
        <v>0.35</v>
      </c>
      <c r="R7232" s="1" t="s">
        <v>24</v>
      </c>
    </row>
    <row r="7233" spans="1:18" x14ac:dyDescent="0.25">
      <c r="A7233" s="1" t="s">
        <v>46</v>
      </c>
      <c r="B7233" s="1">
        <v>1197831</v>
      </c>
      <c r="C7233" s="2">
        <v>44219</v>
      </c>
      <c r="D7233" s="2" t="str">
        <f t="shared" si="448"/>
        <v>Saturday</v>
      </c>
      <c r="E7233" s="2" t="str">
        <f t="shared" si="449"/>
        <v>January</v>
      </c>
      <c r="F7233" s="1">
        <f t="shared" si="450"/>
        <v>1</v>
      </c>
      <c r="G7233" s="1">
        <f t="shared" si="451"/>
        <v>2021</v>
      </c>
      <c r="H7233" s="1" t="s">
        <v>102</v>
      </c>
      <c r="I7233" s="1" t="s">
        <v>109</v>
      </c>
      <c r="J7233" s="1" t="s">
        <v>110</v>
      </c>
      <c r="K7233" s="1" t="s">
        <v>21</v>
      </c>
      <c r="L7233" s="1" t="s">
        <v>19</v>
      </c>
      <c r="M7233" s="1">
        <v>25</v>
      </c>
      <c r="N7233" s="1">
        <v>450</v>
      </c>
      <c r="O7233" s="1">
        <v>112500</v>
      </c>
      <c r="P7233" s="1">
        <v>45000</v>
      </c>
      <c r="Q7233" s="1">
        <v>0.4</v>
      </c>
      <c r="R7233" s="1" t="s">
        <v>24</v>
      </c>
    </row>
    <row r="7234" spans="1:18" x14ac:dyDescent="0.25">
      <c r="A7234" s="1" t="s">
        <v>46</v>
      </c>
      <c r="B7234" s="1">
        <v>1197831</v>
      </c>
      <c r="C7234" s="2">
        <v>44248</v>
      </c>
      <c r="D7234" s="2" t="str">
        <f t="shared" si="448"/>
        <v>Sunday</v>
      </c>
      <c r="E7234" s="2" t="str">
        <f t="shared" si="449"/>
        <v>February</v>
      </c>
      <c r="F7234" s="1">
        <f t="shared" si="450"/>
        <v>1</v>
      </c>
      <c r="G7234" s="1">
        <f t="shared" si="451"/>
        <v>2021</v>
      </c>
      <c r="H7234" s="1" t="s">
        <v>102</v>
      </c>
      <c r="I7234" s="1" t="s">
        <v>109</v>
      </c>
      <c r="J7234" s="1" t="s">
        <v>110</v>
      </c>
      <c r="K7234" s="1" t="s">
        <v>18</v>
      </c>
      <c r="L7234" s="1" t="s">
        <v>22</v>
      </c>
      <c r="M7234" s="1">
        <v>25</v>
      </c>
      <c r="N7234" s="1">
        <v>700</v>
      </c>
      <c r="O7234" s="1">
        <v>175000</v>
      </c>
      <c r="P7234" s="1">
        <v>70000</v>
      </c>
      <c r="Q7234" s="1">
        <v>0.4</v>
      </c>
      <c r="R7234" s="1" t="s">
        <v>24</v>
      </c>
    </row>
    <row r="7235" spans="1:18" x14ac:dyDescent="0.25">
      <c r="A7235" s="1" t="s">
        <v>46</v>
      </c>
      <c r="B7235" s="1">
        <v>1197831</v>
      </c>
      <c r="C7235" s="2">
        <v>44248</v>
      </c>
      <c r="D7235" s="2" t="str">
        <f t="shared" ref="D7235:D7298" si="452">TEXT(C7235,"dddd")</f>
        <v>Sunday</v>
      </c>
      <c r="E7235" s="2" t="str">
        <f t="shared" ref="E7235:E7298" si="453">TEXT(C7235,"mmmm")</f>
        <v>February</v>
      </c>
      <c r="F7235" s="1">
        <f t="shared" ref="F7235:F7298" si="454">ROUNDUP(MONTH(C7235)/3,0)</f>
        <v>1</v>
      </c>
      <c r="G7235" s="1">
        <f t="shared" ref="G7235:G7298" si="455">YEAR(C7235)</f>
        <v>2021</v>
      </c>
      <c r="H7235" s="1" t="s">
        <v>102</v>
      </c>
      <c r="I7235" s="1" t="s">
        <v>109</v>
      </c>
      <c r="J7235" s="1" t="s">
        <v>110</v>
      </c>
      <c r="K7235" s="1" t="s">
        <v>18</v>
      </c>
      <c r="L7235" s="1" t="s">
        <v>23</v>
      </c>
      <c r="M7235" s="1">
        <v>25</v>
      </c>
      <c r="N7235" s="1">
        <v>350</v>
      </c>
      <c r="O7235" s="1">
        <v>87500</v>
      </c>
      <c r="P7235" s="1">
        <v>30625</v>
      </c>
      <c r="Q7235" s="1">
        <v>0.35</v>
      </c>
      <c r="R7235" s="1" t="s">
        <v>24</v>
      </c>
    </row>
    <row r="7236" spans="1:18" x14ac:dyDescent="0.25">
      <c r="A7236" s="1" t="s">
        <v>46</v>
      </c>
      <c r="B7236" s="1">
        <v>1197831</v>
      </c>
      <c r="C7236" s="2">
        <v>44248</v>
      </c>
      <c r="D7236" s="2" t="str">
        <f t="shared" si="452"/>
        <v>Sunday</v>
      </c>
      <c r="E7236" s="2" t="str">
        <f t="shared" si="453"/>
        <v>February</v>
      </c>
      <c r="F7236" s="1">
        <f t="shared" si="454"/>
        <v>1</v>
      </c>
      <c r="G7236" s="1">
        <f t="shared" si="455"/>
        <v>2021</v>
      </c>
      <c r="H7236" s="1" t="s">
        <v>102</v>
      </c>
      <c r="I7236" s="1" t="s">
        <v>109</v>
      </c>
      <c r="J7236" s="1" t="s">
        <v>110</v>
      </c>
      <c r="K7236" s="1" t="s">
        <v>21</v>
      </c>
      <c r="L7236" s="1" t="s">
        <v>22</v>
      </c>
      <c r="M7236" s="1">
        <v>15</v>
      </c>
      <c r="N7236" s="1">
        <v>400</v>
      </c>
      <c r="O7236" s="1">
        <v>60000</v>
      </c>
      <c r="P7236" s="1">
        <v>24000</v>
      </c>
      <c r="Q7236" s="1">
        <v>0.4</v>
      </c>
      <c r="R7236" s="1" t="s">
        <v>24</v>
      </c>
    </row>
    <row r="7237" spans="1:18" x14ac:dyDescent="0.25">
      <c r="A7237" s="1" t="s">
        <v>46</v>
      </c>
      <c r="B7237" s="1">
        <v>1197831</v>
      </c>
      <c r="C7237" s="2">
        <v>44219</v>
      </c>
      <c r="D7237" s="2" t="str">
        <f t="shared" si="452"/>
        <v>Saturday</v>
      </c>
      <c r="E7237" s="2" t="str">
        <f t="shared" si="453"/>
        <v>January</v>
      </c>
      <c r="F7237" s="1">
        <f t="shared" si="454"/>
        <v>1</v>
      </c>
      <c r="G7237" s="1">
        <f t="shared" si="455"/>
        <v>2021</v>
      </c>
      <c r="H7237" s="1" t="s">
        <v>102</v>
      </c>
      <c r="I7237" s="1" t="s">
        <v>109</v>
      </c>
      <c r="J7237" s="1" t="s">
        <v>110</v>
      </c>
      <c r="K7237" s="1" t="s">
        <v>18</v>
      </c>
      <c r="L7237" s="1" t="s">
        <v>22</v>
      </c>
      <c r="M7237" s="1">
        <v>24</v>
      </c>
      <c r="N7237" s="1">
        <v>176</v>
      </c>
      <c r="O7237" s="1">
        <v>4224</v>
      </c>
      <c r="P7237" s="1">
        <v>2154.2399999999998</v>
      </c>
      <c r="Q7237" s="1">
        <v>0.51</v>
      </c>
      <c r="R7237" s="1" t="s">
        <v>24</v>
      </c>
    </row>
    <row r="7238" spans="1:18" x14ac:dyDescent="0.25">
      <c r="A7238" s="1" t="s">
        <v>46</v>
      </c>
      <c r="B7238" s="1">
        <v>1197831</v>
      </c>
      <c r="C7238" s="2">
        <v>44219</v>
      </c>
      <c r="D7238" s="2" t="str">
        <f t="shared" si="452"/>
        <v>Saturday</v>
      </c>
      <c r="E7238" s="2" t="str">
        <f t="shared" si="453"/>
        <v>January</v>
      </c>
      <c r="F7238" s="1">
        <f t="shared" si="454"/>
        <v>1</v>
      </c>
      <c r="G7238" s="1">
        <f t="shared" si="455"/>
        <v>2021</v>
      </c>
      <c r="H7238" s="1" t="s">
        <v>102</v>
      </c>
      <c r="I7238" s="1" t="s">
        <v>109</v>
      </c>
      <c r="J7238" s="1" t="s">
        <v>110</v>
      </c>
      <c r="K7238" s="1" t="s">
        <v>18</v>
      </c>
      <c r="L7238" s="1" t="s">
        <v>23</v>
      </c>
      <c r="M7238" s="1">
        <v>25</v>
      </c>
      <c r="N7238" s="1">
        <v>131</v>
      </c>
      <c r="O7238" s="1">
        <v>3275</v>
      </c>
      <c r="P7238" s="1">
        <v>1473.75</v>
      </c>
      <c r="Q7238" s="1">
        <v>0.45</v>
      </c>
      <c r="R7238" s="1" t="s">
        <v>24</v>
      </c>
    </row>
    <row r="7239" spans="1:18" x14ac:dyDescent="0.25">
      <c r="A7239" s="1" t="s">
        <v>46</v>
      </c>
      <c r="B7239" s="1">
        <v>1197831</v>
      </c>
      <c r="C7239" s="2">
        <v>44219</v>
      </c>
      <c r="D7239" s="2" t="str">
        <f t="shared" si="452"/>
        <v>Saturday</v>
      </c>
      <c r="E7239" s="2" t="str">
        <f t="shared" si="453"/>
        <v>January</v>
      </c>
      <c r="F7239" s="1">
        <f t="shared" si="454"/>
        <v>1</v>
      </c>
      <c r="G7239" s="1">
        <f t="shared" si="455"/>
        <v>2021</v>
      </c>
      <c r="H7239" s="1" t="s">
        <v>102</v>
      </c>
      <c r="I7239" s="1" t="s">
        <v>109</v>
      </c>
      <c r="J7239" s="1" t="s">
        <v>110</v>
      </c>
      <c r="K7239" s="1" t="s">
        <v>21</v>
      </c>
      <c r="L7239" s="1" t="s">
        <v>22</v>
      </c>
      <c r="M7239" s="1">
        <v>14</v>
      </c>
      <c r="N7239" s="1">
        <v>117</v>
      </c>
      <c r="O7239" s="1">
        <v>1638</v>
      </c>
      <c r="P7239" s="1">
        <v>835.38</v>
      </c>
      <c r="Q7239" s="1">
        <v>0.51</v>
      </c>
      <c r="R7239" s="1" t="s">
        <v>24</v>
      </c>
    </row>
    <row r="7240" spans="1:18" x14ac:dyDescent="0.25">
      <c r="A7240" s="1" t="s">
        <v>46</v>
      </c>
      <c r="B7240" s="1">
        <v>1197831</v>
      </c>
      <c r="C7240" s="2">
        <v>44219</v>
      </c>
      <c r="D7240" s="2" t="str">
        <f t="shared" si="452"/>
        <v>Saturday</v>
      </c>
      <c r="E7240" s="2" t="str">
        <f t="shared" si="453"/>
        <v>January</v>
      </c>
      <c r="F7240" s="1">
        <f t="shared" si="454"/>
        <v>1</v>
      </c>
      <c r="G7240" s="1">
        <f t="shared" si="455"/>
        <v>2021</v>
      </c>
      <c r="H7240" s="1" t="s">
        <v>102</v>
      </c>
      <c r="I7240" s="1" t="s">
        <v>109</v>
      </c>
      <c r="J7240" s="1" t="s">
        <v>110</v>
      </c>
      <c r="K7240" s="1" t="s">
        <v>21</v>
      </c>
      <c r="L7240" s="1" t="s">
        <v>23</v>
      </c>
      <c r="M7240" s="1">
        <v>19</v>
      </c>
      <c r="N7240" s="1">
        <v>78</v>
      </c>
      <c r="O7240" s="1">
        <v>1482</v>
      </c>
      <c r="P7240" s="1">
        <v>785.46</v>
      </c>
      <c r="Q7240" s="1">
        <v>0.53</v>
      </c>
      <c r="R7240" s="1" t="s">
        <v>24</v>
      </c>
    </row>
    <row r="7241" spans="1:18" x14ac:dyDescent="0.25">
      <c r="A7241" s="1" t="s">
        <v>46</v>
      </c>
      <c r="B7241" s="1">
        <v>1197831</v>
      </c>
      <c r="C7241" s="2">
        <v>44219</v>
      </c>
      <c r="D7241" s="2" t="str">
        <f t="shared" si="452"/>
        <v>Saturday</v>
      </c>
      <c r="E7241" s="2" t="str">
        <f t="shared" si="453"/>
        <v>January</v>
      </c>
      <c r="F7241" s="1">
        <f t="shared" si="454"/>
        <v>1</v>
      </c>
      <c r="G7241" s="1">
        <f t="shared" si="455"/>
        <v>2021</v>
      </c>
      <c r="H7241" s="1" t="s">
        <v>102</v>
      </c>
      <c r="I7241" s="1" t="s">
        <v>109</v>
      </c>
      <c r="J7241" s="1" t="s">
        <v>110</v>
      </c>
      <c r="K7241" s="1" t="s">
        <v>18</v>
      </c>
      <c r="L7241" s="1" t="s">
        <v>19</v>
      </c>
      <c r="M7241" s="1">
        <v>34</v>
      </c>
      <c r="N7241" s="1">
        <v>95</v>
      </c>
      <c r="O7241" s="1">
        <v>3230</v>
      </c>
      <c r="P7241" s="1">
        <v>1550.4</v>
      </c>
      <c r="Q7241" s="1">
        <v>0.48</v>
      </c>
      <c r="R7241" s="1" t="s">
        <v>24</v>
      </c>
    </row>
    <row r="7242" spans="1:18" x14ac:dyDescent="0.25">
      <c r="A7242" s="1" t="s">
        <v>46</v>
      </c>
      <c r="B7242" s="1">
        <v>1197831</v>
      </c>
      <c r="C7242" s="2">
        <v>44219</v>
      </c>
      <c r="D7242" s="2" t="str">
        <f t="shared" si="452"/>
        <v>Saturday</v>
      </c>
      <c r="E7242" s="2" t="str">
        <f t="shared" si="453"/>
        <v>January</v>
      </c>
      <c r="F7242" s="1">
        <f t="shared" si="454"/>
        <v>1</v>
      </c>
      <c r="G7242" s="1">
        <f t="shared" si="455"/>
        <v>2021</v>
      </c>
      <c r="H7242" s="1" t="s">
        <v>102</v>
      </c>
      <c r="I7242" s="1" t="s">
        <v>109</v>
      </c>
      <c r="J7242" s="1" t="s">
        <v>110</v>
      </c>
      <c r="K7242" s="1" t="s">
        <v>21</v>
      </c>
      <c r="L7242" s="1" t="s">
        <v>19</v>
      </c>
      <c r="M7242" s="1">
        <v>23</v>
      </c>
      <c r="N7242" s="1">
        <v>122</v>
      </c>
      <c r="O7242" s="1">
        <v>2806</v>
      </c>
      <c r="P7242" s="1">
        <v>1459.12</v>
      </c>
      <c r="Q7242" s="1">
        <v>0.52</v>
      </c>
      <c r="R7242" s="1" t="s">
        <v>24</v>
      </c>
    </row>
    <row r="7243" spans="1:18" x14ac:dyDescent="0.25">
      <c r="A7243" s="1" t="s">
        <v>46</v>
      </c>
      <c r="B7243" s="1">
        <v>1197831</v>
      </c>
      <c r="C7243" s="2">
        <v>44248</v>
      </c>
      <c r="D7243" s="2" t="str">
        <f t="shared" si="452"/>
        <v>Sunday</v>
      </c>
      <c r="E7243" s="2" t="str">
        <f t="shared" si="453"/>
        <v>February</v>
      </c>
      <c r="F7243" s="1">
        <f t="shared" si="454"/>
        <v>1</v>
      </c>
      <c r="G7243" s="1">
        <f t="shared" si="455"/>
        <v>2021</v>
      </c>
      <c r="H7243" s="1" t="s">
        <v>102</v>
      </c>
      <c r="I7243" s="1" t="s">
        <v>109</v>
      </c>
      <c r="J7243" s="1" t="s">
        <v>110</v>
      </c>
      <c r="K7243" s="1" t="s">
        <v>18</v>
      </c>
      <c r="L7243" s="1" t="s">
        <v>22</v>
      </c>
      <c r="M7243" s="1">
        <v>24</v>
      </c>
      <c r="N7243" s="1">
        <v>189</v>
      </c>
      <c r="O7243" s="1">
        <v>4536</v>
      </c>
      <c r="P7243" s="1">
        <v>2313.36</v>
      </c>
      <c r="Q7243" s="1">
        <v>0.51</v>
      </c>
      <c r="R7243" s="1" t="s">
        <v>24</v>
      </c>
    </row>
    <row r="7244" spans="1:18" x14ac:dyDescent="0.25">
      <c r="A7244" s="1" t="s">
        <v>46</v>
      </c>
      <c r="B7244" s="1">
        <v>1197831</v>
      </c>
      <c r="C7244" s="2">
        <v>44248</v>
      </c>
      <c r="D7244" s="2" t="str">
        <f t="shared" si="452"/>
        <v>Sunday</v>
      </c>
      <c r="E7244" s="2" t="str">
        <f t="shared" si="453"/>
        <v>February</v>
      </c>
      <c r="F7244" s="1">
        <f t="shared" si="454"/>
        <v>1</v>
      </c>
      <c r="G7244" s="1">
        <f t="shared" si="455"/>
        <v>2021</v>
      </c>
      <c r="H7244" s="1" t="s">
        <v>102</v>
      </c>
      <c r="I7244" s="1" t="s">
        <v>109</v>
      </c>
      <c r="J7244" s="1" t="s">
        <v>110</v>
      </c>
      <c r="K7244" s="1" t="s">
        <v>18</v>
      </c>
      <c r="L7244" s="1" t="s">
        <v>23</v>
      </c>
      <c r="M7244" s="1">
        <v>24</v>
      </c>
      <c r="N7244" s="1">
        <v>105</v>
      </c>
      <c r="O7244" s="1">
        <v>2520</v>
      </c>
      <c r="P7244" s="1">
        <v>1134</v>
      </c>
      <c r="Q7244" s="1">
        <v>0.45</v>
      </c>
      <c r="R7244" s="1" t="s">
        <v>24</v>
      </c>
    </row>
    <row r="7245" spans="1:18" x14ac:dyDescent="0.25">
      <c r="A7245" s="1" t="s">
        <v>46</v>
      </c>
      <c r="B7245" s="1">
        <v>1197831</v>
      </c>
      <c r="C7245" s="2">
        <v>44248</v>
      </c>
      <c r="D7245" s="2" t="str">
        <f t="shared" si="452"/>
        <v>Sunday</v>
      </c>
      <c r="E7245" s="2" t="str">
        <f t="shared" si="453"/>
        <v>February</v>
      </c>
      <c r="F7245" s="1">
        <f t="shared" si="454"/>
        <v>1</v>
      </c>
      <c r="G7245" s="1">
        <f t="shared" si="455"/>
        <v>2021</v>
      </c>
      <c r="H7245" s="1" t="s">
        <v>102</v>
      </c>
      <c r="I7245" s="1" t="s">
        <v>109</v>
      </c>
      <c r="J7245" s="1" t="s">
        <v>110</v>
      </c>
      <c r="K7245" s="1" t="s">
        <v>21</v>
      </c>
      <c r="L7245" s="1" t="s">
        <v>22</v>
      </c>
      <c r="M7245" s="1">
        <v>14</v>
      </c>
      <c r="N7245" s="1">
        <v>120</v>
      </c>
      <c r="O7245" s="1">
        <v>1680</v>
      </c>
      <c r="P7245" s="1">
        <v>840</v>
      </c>
      <c r="Q7245" s="1">
        <v>0.5</v>
      </c>
      <c r="R7245" s="1" t="s">
        <v>24</v>
      </c>
    </row>
    <row r="7246" spans="1:18" x14ac:dyDescent="0.25">
      <c r="A7246" s="1" t="s">
        <v>46</v>
      </c>
      <c r="B7246" s="1">
        <v>1197831</v>
      </c>
      <c r="C7246" s="2">
        <v>44219</v>
      </c>
      <c r="D7246" s="2" t="str">
        <f t="shared" si="452"/>
        <v>Saturday</v>
      </c>
      <c r="E7246" s="2" t="str">
        <f t="shared" si="453"/>
        <v>January</v>
      </c>
      <c r="F7246" s="1">
        <f t="shared" si="454"/>
        <v>1</v>
      </c>
      <c r="G7246" s="1">
        <f t="shared" si="455"/>
        <v>2021</v>
      </c>
      <c r="H7246" s="1" t="s">
        <v>102</v>
      </c>
      <c r="I7246" s="1" t="s">
        <v>109</v>
      </c>
      <c r="J7246" s="1" t="s">
        <v>110</v>
      </c>
      <c r="K7246" s="1" t="s">
        <v>18</v>
      </c>
      <c r="L7246" s="1" t="s">
        <v>22</v>
      </c>
      <c r="M7246" s="1">
        <v>17</v>
      </c>
      <c r="N7246" s="1">
        <v>215</v>
      </c>
      <c r="O7246" s="1">
        <v>3655</v>
      </c>
      <c r="P7246" s="1">
        <v>1608.2</v>
      </c>
      <c r="Q7246" s="1">
        <v>0.44</v>
      </c>
      <c r="R7246" s="1" t="s">
        <v>20</v>
      </c>
    </row>
    <row r="7247" spans="1:18" x14ac:dyDescent="0.25">
      <c r="A7247" s="1" t="s">
        <v>46</v>
      </c>
      <c r="B7247" s="1">
        <v>1197831</v>
      </c>
      <c r="C7247" s="2">
        <v>44219</v>
      </c>
      <c r="D7247" s="2" t="str">
        <f t="shared" si="452"/>
        <v>Saturday</v>
      </c>
      <c r="E7247" s="2" t="str">
        <f t="shared" si="453"/>
        <v>January</v>
      </c>
      <c r="F7247" s="1">
        <f t="shared" si="454"/>
        <v>1</v>
      </c>
      <c r="G7247" s="1">
        <f t="shared" si="455"/>
        <v>2021</v>
      </c>
      <c r="H7247" s="1" t="s">
        <v>102</v>
      </c>
      <c r="I7247" s="1" t="s">
        <v>109</v>
      </c>
      <c r="J7247" s="1" t="s">
        <v>110</v>
      </c>
      <c r="K7247" s="1" t="s">
        <v>18</v>
      </c>
      <c r="L7247" s="1" t="s">
        <v>23</v>
      </c>
      <c r="M7247" s="1">
        <v>18</v>
      </c>
      <c r="N7247" s="1">
        <v>135</v>
      </c>
      <c r="O7247" s="1">
        <v>2430</v>
      </c>
      <c r="P7247" s="1">
        <v>972</v>
      </c>
      <c r="Q7247" s="1">
        <v>0.4</v>
      </c>
      <c r="R7247" s="1" t="s">
        <v>20</v>
      </c>
    </row>
    <row r="7248" spans="1:18" x14ac:dyDescent="0.25">
      <c r="A7248" s="1" t="s">
        <v>46</v>
      </c>
      <c r="B7248" s="1">
        <v>1197831</v>
      </c>
      <c r="C7248" s="2">
        <v>44219</v>
      </c>
      <c r="D7248" s="2" t="str">
        <f t="shared" si="452"/>
        <v>Saturday</v>
      </c>
      <c r="E7248" s="2" t="str">
        <f t="shared" si="453"/>
        <v>January</v>
      </c>
      <c r="F7248" s="1">
        <f t="shared" si="454"/>
        <v>1</v>
      </c>
      <c r="G7248" s="1">
        <f t="shared" si="455"/>
        <v>2021</v>
      </c>
      <c r="H7248" s="1" t="s">
        <v>102</v>
      </c>
      <c r="I7248" s="1" t="s">
        <v>109</v>
      </c>
      <c r="J7248" s="1" t="s">
        <v>110</v>
      </c>
      <c r="K7248" s="1" t="s">
        <v>21</v>
      </c>
      <c r="L7248" s="1" t="s">
        <v>22</v>
      </c>
      <c r="M7248" s="1">
        <v>11</v>
      </c>
      <c r="N7248" s="1">
        <v>140</v>
      </c>
      <c r="O7248" s="1">
        <v>1540</v>
      </c>
      <c r="P7248" s="1">
        <v>677.6</v>
      </c>
      <c r="Q7248" s="1">
        <v>0.44</v>
      </c>
      <c r="R7248" s="1" t="s">
        <v>20</v>
      </c>
    </row>
    <row r="7249" spans="1:18" x14ac:dyDescent="0.25">
      <c r="A7249" s="1" t="s">
        <v>46</v>
      </c>
      <c r="B7249" s="1">
        <v>1197831</v>
      </c>
      <c r="C7249" s="2">
        <v>44219</v>
      </c>
      <c r="D7249" s="2" t="str">
        <f t="shared" si="452"/>
        <v>Saturday</v>
      </c>
      <c r="E7249" s="2" t="str">
        <f t="shared" si="453"/>
        <v>January</v>
      </c>
      <c r="F7249" s="1">
        <f t="shared" si="454"/>
        <v>1</v>
      </c>
      <c r="G7249" s="1">
        <f t="shared" si="455"/>
        <v>2021</v>
      </c>
      <c r="H7249" s="1" t="s">
        <v>102</v>
      </c>
      <c r="I7249" s="1" t="s">
        <v>109</v>
      </c>
      <c r="J7249" s="1" t="s">
        <v>110</v>
      </c>
      <c r="K7249" s="1" t="s">
        <v>21</v>
      </c>
      <c r="L7249" s="1" t="s">
        <v>23</v>
      </c>
      <c r="M7249" s="1">
        <v>13</v>
      </c>
      <c r="N7249" s="1">
        <v>102</v>
      </c>
      <c r="O7249" s="1">
        <v>1326</v>
      </c>
      <c r="P7249" s="1">
        <v>623.22</v>
      </c>
      <c r="Q7249" s="1">
        <v>0.47</v>
      </c>
      <c r="R7249" s="1" t="s">
        <v>20</v>
      </c>
    </row>
    <row r="7250" spans="1:18" x14ac:dyDescent="0.25">
      <c r="A7250" s="1" t="s">
        <v>46</v>
      </c>
      <c r="B7250" s="1">
        <v>1197831</v>
      </c>
      <c r="C7250" s="2">
        <v>44219</v>
      </c>
      <c r="D7250" s="2" t="str">
        <f t="shared" si="452"/>
        <v>Saturday</v>
      </c>
      <c r="E7250" s="2" t="str">
        <f t="shared" si="453"/>
        <v>January</v>
      </c>
      <c r="F7250" s="1">
        <f t="shared" si="454"/>
        <v>1</v>
      </c>
      <c r="G7250" s="1">
        <f t="shared" si="455"/>
        <v>2021</v>
      </c>
      <c r="H7250" s="1" t="s">
        <v>102</v>
      </c>
      <c r="I7250" s="1" t="s">
        <v>109</v>
      </c>
      <c r="J7250" s="1" t="s">
        <v>110</v>
      </c>
      <c r="K7250" s="1" t="s">
        <v>18</v>
      </c>
      <c r="L7250" s="1" t="s">
        <v>19</v>
      </c>
      <c r="M7250" s="1">
        <v>26</v>
      </c>
      <c r="N7250" s="1">
        <v>123</v>
      </c>
      <c r="O7250" s="1">
        <v>3198</v>
      </c>
      <c r="P7250" s="1">
        <v>1215.24</v>
      </c>
      <c r="Q7250" s="1">
        <v>0.38</v>
      </c>
      <c r="R7250" s="1" t="s">
        <v>20</v>
      </c>
    </row>
    <row r="7251" spans="1:18" x14ac:dyDescent="0.25">
      <c r="A7251" s="1" t="s">
        <v>46</v>
      </c>
      <c r="B7251" s="1">
        <v>1197831</v>
      </c>
      <c r="C7251" s="2">
        <v>44219</v>
      </c>
      <c r="D7251" s="2" t="str">
        <f t="shared" si="452"/>
        <v>Saturday</v>
      </c>
      <c r="E7251" s="2" t="str">
        <f t="shared" si="453"/>
        <v>January</v>
      </c>
      <c r="F7251" s="1">
        <f t="shared" si="454"/>
        <v>1</v>
      </c>
      <c r="G7251" s="1">
        <f t="shared" si="455"/>
        <v>2021</v>
      </c>
      <c r="H7251" s="1" t="s">
        <v>102</v>
      </c>
      <c r="I7251" s="1" t="s">
        <v>109</v>
      </c>
      <c r="J7251" s="1" t="s">
        <v>110</v>
      </c>
      <c r="K7251" s="1" t="s">
        <v>21</v>
      </c>
      <c r="L7251" s="1" t="s">
        <v>19</v>
      </c>
      <c r="M7251" s="1">
        <v>18</v>
      </c>
      <c r="N7251" s="1">
        <v>158</v>
      </c>
      <c r="O7251" s="1">
        <v>2844</v>
      </c>
      <c r="P7251" s="1">
        <v>1222.92</v>
      </c>
      <c r="Q7251" s="1">
        <v>0.43</v>
      </c>
      <c r="R7251" s="1" t="s">
        <v>20</v>
      </c>
    </row>
    <row r="7252" spans="1:18" x14ac:dyDescent="0.25">
      <c r="A7252" s="1" t="s">
        <v>46</v>
      </c>
      <c r="B7252" s="1">
        <v>1197831</v>
      </c>
      <c r="C7252" s="2">
        <v>44248</v>
      </c>
      <c r="D7252" s="2" t="str">
        <f t="shared" si="452"/>
        <v>Sunday</v>
      </c>
      <c r="E7252" s="2" t="str">
        <f t="shared" si="453"/>
        <v>February</v>
      </c>
      <c r="F7252" s="1">
        <f t="shared" si="454"/>
        <v>1</v>
      </c>
      <c r="G7252" s="1">
        <f t="shared" si="455"/>
        <v>2021</v>
      </c>
      <c r="H7252" s="1" t="s">
        <v>102</v>
      </c>
      <c r="I7252" s="1" t="s">
        <v>109</v>
      </c>
      <c r="J7252" s="1" t="s">
        <v>110</v>
      </c>
      <c r="K7252" s="1" t="s">
        <v>18</v>
      </c>
      <c r="L7252" s="1" t="s">
        <v>22</v>
      </c>
      <c r="M7252" s="1">
        <v>17</v>
      </c>
      <c r="N7252" s="1">
        <v>210</v>
      </c>
      <c r="O7252" s="1">
        <v>3570</v>
      </c>
      <c r="P7252" s="1">
        <v>1606.5</v>
      </c>
      <c r="Q7252" s="1">
        <v>0.45</v>
      </c>
      <c r="R7252" s="1" t="s">
        <v>20</v>
      </c>
    </row>
    <row r="7253" spans="1:18" x14ac:dyDescent="0.25">
      <c r="A7253" s="1" t="s">
        <v>46</v>
      </c>
      <c r="B7253" s="1">
        <v>1197831</v>
      </c>
      <c r="C7253" s="2">
        <v>44248</v>
      </c>
      <c r="D7253" s="2" t="str">
        <f t="shared" si="452"/>
        <v>Sunday</v>
      </c>
      <c r="E7253" s="2" t="str">
        <f t="shared" si="453"/>
        <v>February</v>
      </c>
      <c r="F7253" s="1">
        <f t="shared" si="454"/>
        <v>1</v>
      </c>
      <c r="G7253" s="1">
        <f t="shared" si="455"/>
        <v>2021</v>
      </c>
      <c r="H7253" s="1" t="s">
        <v>102</v>
      </c>
      <c r="I7253" s="1" t="s">
        <v>109</v>
      </c>
      <c r="J7253" s="1" t="s">
        <v>110</v>
      </c>
      <c r="K7253" s="1" t="s">
        <v>18</v>
      </c>
      <c r="L7253" s="1" t="s">
        <v>23</v>
      </c>
      <c r="M7253" s="1">
        <v>17</v>
      </c>
      <c r="N7253" s="1">
        <v>112</v>
      </c>
      <c r="O7253" s="1">
        <v>1904</v>
      </c>
      <c r="P7253" s="1">
        <v>742.56</v>
      </c>
      <c r="Q7253" s="1">
        <v>0.39</v>
      </c>
      <c r="R7253" s="1" t="s">
        <v>20</v>
      </c>
    </row>
    <row r="7254" spans="1:18" x14ac:dyDescent="0.25">
      <c r="A7254" s="1" t="s">
        <v>46</v>
      </c>
      <c r="B7254" s="1">
        <v>1197831</v>
      </c>
      <c r="C7254" s="2">
        <v>44248</v>
      </c>
      <c r="D7254" s="2" t="str">
        <f t="shared" si="452"/>
        <v>Sunday</v>
      </c>
      <c r="E7254" s="2" t="str">
        <f t="shared" si="453"/>
        <v>February</v>
      </c>
      <c r="F7254" s="1">
        <f t="shared" si="454"/>
        <v>1</v>
      </c>
      <c r="G7254" s="1">
        <f t="shared" si="455"/>
        <v>2021</v>
      </c>
      <c r="H7254" s="1" t="s">
        <v>102</v>
      </c>
      <c r="I7254" s="1" t="s">
        <v>109</v>
      </c>
      <c r="J7254" s="1" t="s">
        <v>110</v>
      </c>
      <c r="K7254" s="1" t="s">
        <v>21</v>
      </c>
      <c r="L7254" s="1" t="s">
        <v>22</v>
      </c>
      <c r="M7254" s="1">
        <v>11</v>
      </c>
      <c r="N7254" s="1">
        <v>136</v>
      </c>
      <c r="O7254" s="1">
        <v>1496</v>
      </c>
      <c r="P7254" s="1">
        <v>628.32000000000005</v>
      </c>
      <c r="Q7254" s="1">
        <v>0.42</v>
      </c>
      <c r="R7254" s="1" t="s">
        <v>20</v>
      </c>
    </row>
    <row r="7255" spans="1:18" x14ac:dyDescent="0.25">
      <c r="A7255" s="1" t="s">
        <v>46</v>
      </c>
      <c r="B7255" s="1">
        <v>1197831</v>
      </c>
      <c r="C7255" s="2">
        <v>44423</v>
      </c>
      <c r="D7255" s="2" t="str">
        <f t="shared" si="452"/>
        <v>Sunday</v>
      </c>
      <c r="E7255" s="2" t="str">
        <f t="shared" si="453"/>
        <v>August</v>
      </c>
      <c r="F7255" s="1">
        <f t="shared" si="454"/>
        <v>3</v>
      </c>
      <c r="G7255" s="1">
        <f t="shared" si="455"/>
        <v>2021</v>
      </c>
      <c r="H7255" s="1" t="s">
        <v>102</v>
      </c>
      <c r="I7255" s="1" t="s">
        <v>103</v>
      </c>
      <c r="J7255" s="1" t="s">
        <v>104</v>
      </c>
      <c r="K7255" s="1" t="s">
        <v>18</v>
      </c>
      <c r="L7255" s="1" t="s">
        <v>19</v>
      </c>
      <c r="M7255" s="1">
        <v>37</v>
      </c>
      <c r="N7255" s="1">
        <v>94</v>
      </c>
      <c r="O7255" s="1">
        <v>3478</v>
      </c>
      <c r="P7255" s="1">
        <v>1217.3</v>
      </c>
      <c r="Q7255" s="1">
        <v>0.35</v>
      </c>
      <c r="R7255" s="1" t="s">
        <v>24</v>
      </c>
    </row>
    <row r="7256" spans="1:18" x14ac:dyDescent="0.25">
      <c r="A7256" s="1" t="s">
        <v>46</v>
      </c>
      <c r="B7256" s="1">
        <v>1197831</v>
      </c>
      <c r="C7256" s="2">
        <v>44424</v>
      </c>
      <c r="D7256" s="2" t="str">
        <f t="shared" si="452"/>
        <v>Monday</v>
      </c>
      <c r="E7256" s="2" t="str">
        <f t="shared" si="453"/>
        <v>August</v>
      </c>
      <c r="F7256" s="1">
        <f t="shared" si="454"/>
        <v>3</v>
      </c>
      <c r="G7256" s="1">
        <f t="shared" si="455"/>
        <v>2021</v>
      </c>
      <c r="H7256" s="1" t="s">
        <v>102</v>
      </c>
      <c r="I7256" s="1" t="s">
        <v>103</v>
      </c>
      <c r="J7256" s="1" t="s">
        <v>104</v>
      </c>
      <c r="K7256" s="1" t="s">
        <v>21</v>
      </c>
      <c r="L7256" s="1" t="s">
        <v>19</v>
      </c>
      <c r="M7256" s="1">
        <v>33</v>
      </c>
      <c r="N7256" s="1">
        <v>147</v>
      </c>
      <c r="O7256" s="1">
        <v>4851</v>
      </c>
      <c r="P7256" s="1">
        <v>2668.05</v>
      </c>
      <c r="Q7256" s="1">
        <v>0.55000000000000004</v>
      </c>
      <c r="R7256" s="1" t="s">
        <v>24</v>
      </c>
    </row>
    <row r="7257" spans="1:18" x14ac:dyDescent="0.25">
      <c r="A7257" s="1" t="s">
        <v>46</v>
      </c>
      <c r="B7257" s="1">
        <v>1197831</v>
      </c>
      <c r="C7257" s="2">
        <v>44425</v>
      </c>
      <c r="D7257" s="2" t="str">
        <f t="shared" si="452"/>
        <v>Tuesday</v>
      </c>
      <c r="E7257" s="2" t="str">
        <f t="shared" si="453"/>
        <v>August</v>
      </c>
      <c r="F7257" s="1">
        <f t="shared" si="454"/>
        <v>3</v>
      </c>
      <c r="G7257" s="1">
        <f t="shared" si="455"/>
        <v>2021</v>
      </c>
      <c r="H7257" s="1" t="s">
        <v>102</v>
      </c>
      <c r="I7257" s="1" t="s">
        <v>103</v>
      </c>
      <c r="J7257" s="1" t="s">
        <v>104</v>
      </c>
      <c r="K7257" s="1" t="s">
        <v>18</v>
      </c>
      <c r="L7257" s="1" t="s">
        <v>22</v>
      </c>
      <c r="M7257" s="1">
        <v>23</v>
      </c>
      <c r="N7257" s="1">
        <v>176</v>
      </c>
      <c r="O7257" s="1">
        <v>4048</v>
      </c>
      <c r="P7257" s="1">
        <v>1740.64</v>
      </c>
      <c r="Q7257" s="1">
        <v>0.43</v>
      </c>
      <c r="R7257" s="1" t="s">
        <v>24</v>
      </c>
    </row>
    <row r="7258" spans="1:18" x14ac:dyDescent="0.25">
      <c r="A7258" s="1" t="s">
        <v>46</v>
      </c>
      <c r="B7258" s="1">
        <v>1197831</v>
      </c>
      <c r="C7258" s="2">
        <v>44426</v>
      </c>
      <c r="D7258" s="2" t="str">
        <f t="shared" si="452"/>
        <v>Wednesday</v>
      </c>
      <c r="E7258" s="2" t="str">
        <f t="shared" si="453"/>
        <v>August</v>
      </c>
      <c r="F7258" s="1">
        <f t="shared" si="454"/>
        <v>3</v>
      </c>
      <c r="G7258" s="1">
        <f t="shared" si="455"/>
        <v>2021</v>
      </c>
      <c r="H7258" s="1" t="s">
        <v>102</v>
      </c>
      <c r="I7258" s="1" t="s">
        <v>103</v>
      </c>
      <c r="J7258" s="1" t="s">
        <v>104</v>
      </c>
      <c r="K7258" s="1" t="s">
        <v>18</v>
      </c>
      <c r="L7258" s="1" t="s">
        <v>23</v>
      </c>
      <c r="M7258" s="1">
        <v>32</v>
      </c>
      <c r="N7258" s="1">
        <v>163</v>
      </c>
      <c r="O7258" s="1">
        <v>5216</v>
      </c>
      <c r="P7258" s="1">
        <v>2086.4</v>
      </c>
      <c r="Q7258" s="1">
        <v>0.4</v>
      </c>
      <c r="R7258" s="1" t="s">
        <v>24</v>
      </c>
    </row>
    <row r="7259" spans="1:18" x14ac:dyDescent="0.25">
      <c r="A7259" s="1" t="s">
        <v>46</v>
      </c>
      <c r="B7259" s="1">
        <v>1197831</v>
      </c>
      <c r="C7259" s="2">
        <v>44427</v>
      </c>
      <c r="D7259" s="2" t="str">
        <f t="shared" si="452"/>
        <v>Thursday</v>
      </c>
      <c r="E7259" s="2" t="str">
        <f t="shared" si="453"/>
        <v>August</v>
      </c>
      <c r="F7259" s="1">
        <f t="shared" si="454"/>
        <v>3</v>
      </c>
      <c r="G7259" s="1">
        <f t="shared" si="455"/>
        <v>2021</v>
      </c>
      <c r="H7259" s="1" t="s">
        <v>102</v>
      </c>
      <c r="I7259" s="1" t="s">
        <v>103</v>
      </c>
      <c r="J7259" s="1" t="s">
        <v>104</v>
      </c>
      <c r="K7259" s="1" t="s">
        <v>21</v>
      </c>
      <c r="L7259" s="1" t="s">
        <v>22</v>
      </c>
      <c r="M7259" s="1">
        <v>34</v>
      </c>
      <c r="N7259" s="1">
        <v>119</v>
      </c>
      <c r="O7259" s="1">
        <v>4046</v>
      </c>
      <c r="P7259" s="1">
        <v>1739.78</v>
      </c>
      <c r="Q7259" s="1">
        <v>0.43</v>
      </c>
      <c r="R7259" s="1" t="s">
        <v>24</v>
      </c>
    </row>
    <row r="7260" spans="1:18" x14ac:dyDescent="0.25">
      <c r="A7260" s="1" t="s">
        <v>46</v>
      </c>
      <c r="B7260" s="1">
        <v>1197831</v>
      </c>
      <c r="C7260" s="2">
        <v>44428</v>
      </c>
      <c r="D7260" s="2" t="str">
        <f t="shared" si="452"/>
        <v>Friday</v>
      </c>
      <c r="E7260" s="2" t="str">
        <f t="shared" si="453"/>
        <v>August</v>
      </c>
      <c r="F7260" s="1">
        <f t="shared" si="454"/>
        <v>3</v>
      </c>
      <c r="G7260" s="1">
        <f t="shared" si="455"/>
        <v>2021</v>
      </c>
      <c r="H7260" s="1" t="s">
        <v>102</v>
      </c>
      <c r="I7260" s="1" t="s">
        <v>103</v>
      </c>
      <c r="J7260" s="1" t="s">
        <v>104</v>
      </c>
      <c r="K7260" s="1" t="s">
        <v>21</v>
      </c>
      <c r="L7260" s="1" t="s">
        <v>23</v>
      </c>
      <c r="M7260" s="1">
        <v>32</v>
      </c>
      <c r="N7260" s="1">
        <v>128</v>
      </c>
      <c r="O7260" s="1">
        <v>4096</v>
      </c>
      <c r="P7260" s="1">
        <v>2170.88</v>
      </c>
      <c r="Q7260" s="1">
        <v>0.53</v>
      </c>
      <c r="R7260" s="1" t="s">
        <v>24</v>
      </c>
    </row>
    <row r="7261" spans="1:18" x14ac:dyDescent="0.25">
      <c r="A7261" s="1" t="s">
        <v>46</v>
      </c>
      <c r="B7261" s="1">
        <v>1197831</v>
      </c>
      <c r="C7261" s="2">
        <v>44429</v>
      </c>
      <c r="D7261" s="2" t="str">
        <f t="shared" si="452"/>
        <v>Saturday</v>
      </c>
      <c r="E7261" s="2" t="str">
        <f t="shared" si="453"/>
        <v>August</v>
      </c>
      <c r="F7261" s="1">
        <f t="shared" si="454"/>
        <v>3</v>
      </c>
      <c r="G7261" s="1">
        <f t="shared" si="455"/>
        <v>2021</v>
      </c>
      <c r="H7261" s="1" t="s">
        <v>102</v>
      </c>
      <c r="I7261" s="1" t="s">
        <v>103</v>
      </c>
      <c r="J7261" s="1" t="s">
        <v>104</v>
      </c>
      <c r="K7261" s="1" t="s">
        <v>18</v>
      </c>
      <c r="L7261" s="1" t="s">
        <v>19</v>
      </c>
      <c r="M7261" s="1">
        <v>38</v>
      </c>
      <c r="N7261" s="1">
        <v>75</v>
      </c>
      <c r="O7261" s="1">
        <v>2850</v>
      </c>
      <c r="P7261" s="1">
        <v>997.5</v>
      </c>
      <c r="Q7261" s="1">
        <v>0.35</v>
      </c>
      <c r="R7261" s="1" t="s">
        <v>24</v>
      </c>
    </row>
    <row r="7262" spans="1:18" x14ac:dyDescent="0.25">
      <c r="A7262" s="1" t="s">
        <v>46</v>
      </c>
      <c r="B7262" s="1">
        <v>1197831</v>
      </c>
      <c r="C7262" s="2">
        <v>44430</v>
      </c>
      <c r="D7262" s="2" t="str">
        <f t="shared" si="452"/>
        <v>Sunday</v>
      </c>
      <c r="E7262" s="2" t="str">
        <f t="shared" si="453"/>
        <v>August</v>
      </c>
      <c r="F7262" s="1">
        <f t="shared" si="454"/>
        <v>3</v>
      </c>
      <c r="G7262" s="1">
        <f t="shared" si="455"/>
        <v>2021</v>
      </c>
      <c r="H7262" s="1" t="s">
        <v>102</v>
      </c>
      <c r="I7262" s="1" t="s">
        <v>103</v>
      </c>
      <c r="J7262" s="1" t="s">
        <v>104</v>
      </c>
      <c r="K7262" s="1" t="s">
        <v>21</v>
      </c>
      <c r="L7262" s="1" t="s">
        <v>19</v>
      </c>
      <c r="M7262" s="1">
        <v>32</v>
      </c>
      <c r="N7262" s="1">
        <v>140</v>
      </c>
      <c r="O7262" s="1">
        <v>4480</v>
      </c>
      <c r="P7262" s="1">
        <v>2508.8000000000002</v>
      </c>
      <c r="Q7262" s="1">
        <v>0.56000000000000005</v>
      </c>
      <c r="R7262" s="1" t="s">
        <v>24</v>
      </c>
    </row>
    <row r="7263" spans="1:18" x14ac:dyDescent="0.25">
      <c r="A7263" s="1" t="s">
        <v>46</v>
      </c>
      <c r="B7263" s="1">
        <v>1197831</v>
      </c>
      <c r="C7263" s="2">
        <v>44431</v>
      </c>
      <c r="D7263" s="2" t="str">
        <f t="shared" si="452"/>
        <v>Monday</v>
      </c>
      <c r="E7263" s="2" t="str">
        <f t="shared" si="453"/>
        <v>August</v>
      </c>
      <c r="F7263" s="1">
        <f t="shared" si="454"/>
        <v>3</v>
      </c>
      <c r="G7263" s="1">
        <f t="shared" si="455"/>
        <v>2021</v>
      </c>
      <c r="H7263" s="1" t="s">
        <v>102</v>
      </c>
      <c r="I7263" s="1" t="s">
        <v>103</v>
      </c>
      <c r="J7263" s="1" t="s">
        <v>104</v>
      </c>
      <c r="K7263" s="1" t="s">
        <v>18</v>
      </c>
      <c r="L7263" s="1" t="s">
        <v>22</v>
      </c>
      <c r="M7263" s="1">
        <v>29</v>
      </c>
      <c r="N7263" s="1">
        <v>182</v>
      </c>
      <c r="O7263" s="1">
        <v>5278</v>
      </c>
      <c r="P7263" s="1">
        <v>2639</v>
      </c>
      <c r="Q7263" s="1">
        <v>0.5</v>
      </c>
      <c r="R7263" s="1" t="s">
        <v>24</v>
      </c>
    </row>
    <row r="7264" spans="1:18" x14ac:dyDescent="0.25">
      <c r="A7264" s="1" t="s">
        <v>46</v>
      </c>
      <c r="B7264" s="1">
        <v>1197831</v>
      </c>
      <c r="C7264" s="2">
        <v>44432</v>
      </c>
      <c r="D7264" s="2" t="str">
        <f t="shared" si="452"/>
        <v>Tuesday</v>
      </c>
      <c r="E7264" s="2" t="str">
        <f t="shared" si="453"/>
        <v>August</v>
      </c>
      <c r="F7264" s="1">
        <f t="shared" si="454"/>
        <v>3</v>
      </c>
      <c r="G7264" s="1">
        <f t="shared" si="455"/>
        <v>2021</v>
      </c>
      <c r="H7264" s="1" t="s">
        <v>102</v>
      </c>
      <c r="I7264" s="1" t="s">
        <v>103</v>
      </c>
      <c r="J7264" s="1" t="s">
        <v>104</v>
      </c>
      <c r="K7264" s="1" t="s">
        <v>18</v>
      </c>
      <c r="L7264" s="1" t="s">
        <v>23</v>
      </c>
      <c r="M7264" s="1">
        <v>39</v>
      </c>
      <c r="N7264" s="1">
        <v>169</v>
      </c>
      <c r="O7264" s="1">
        <v>6591</v>
      </c>
      <c r="P7264" s="1">
        <v>3295.5</v>
      </c>
      <c r="Q7264" s="1">
        <v>0.5</v>
      </c>
      <c r="R7264" s="1" t="s">
        <v>24</v>
      </c>
    </row>
    <row r="7265" spans="1:18" x14ac:dyDescent="0.25">
      <c r="A7265" s="1" t="s">
        <v>46</v>
      </c>
      <c r="B7265" s="1">
        <v>1197831</v>
      </c>
      <c r="C7265" s="2">
        <v>44433</v>
      </c>
      <c r="D7265" s="2" t="str">
        <f t="shared" si="452"/>
        <v>Wednesday</v>
      </c>
      <c r="E7265" s="2" t="str">
        <f t="shared" si="453"/>
        <v>August</v>
      </c>
      <c r="F7265" s="1">
        <f t="shared" si="454"/>
        <v>3</v>
      </c>
      <c r="G7265" s="1">
        <f t="shared" si="455"/>
        <v>2021</v>
      </c>
      <c r="H7265" s="1" t="s">
        <v>102</v>
      </c>
      <c r="I7265" s="1" t="s">
        <v>103</v>
      </c>
      <c r="J7265" s="1" t="s">
        <v>104</v>
      </c>
      <c r="K7265" s="1" t="s">
        <v>21</v>
      </c>
      <c r="L7265" s="1" t="s">
        <v>22</v>
      </c>
      <c r="M7265" s="1">
        <v>28</v>
      </c>
      <c r="N7265" s="1">
        <v>145</v>
      </c>
      <c r="O7265" s="1">
        <v>4060</v>
      </c>
      <c r="P7265" s="1">
        <v>1908.2</v>
      </c>
      <c r="Q7265" s="1">
        <v>0.47</v>
      </c>
      <c r="R7265" s="1" t="s">
        <v>24</v>
      </c>
    </row>
    <row r="7266" spans="1:18" x14ac:dyDescent="0.25">
      <c r="A7266" s="1" t="s">
        <v>46</v>
      </c>
      <c r="B7266" s="1">
        <v>1197831</v>
      </c>
      <c r="C7266" s="2">
        <v>44434</v>
      </c>
      <c r="D7266" s="2" t="str">
        <f t="shared" si="452"/>
        <v>Thursday</v>
      </c>
      <c r="E7266" s="2" t="str">
        <f t="shared" si="453"/>
        <v>August</v>
      </c>
      <c r="F7266" s="1">
        <f t="shared" si="454"/>
        <v>3</v>
      </c>
      <c r="G7266" s="1">
        <f t="shared" si="455"/>
        <v>2021</v>
      </c>
      <c r="H7266" s="1" t="s">
        <v>102</v>
      </c>
      <c r="I7266" s="1" t="s">
        <v>103</v>
      </c>
      <c r="J7266" s="1" t="s">
        <v>104</v>
      </c>
      <c r="K7266" s="1" t="s">
        <v>21</v>
      </c>
      <c r="L7266" s="1" t="s">
        <v>23</v>
      </c>
      <c r="M7266" s="1">
        <v>32</v>
      </c>
      <c r="N7266" s="1">
        <v>116</v>
      </c>
      <c r="O7266" s="1">
        <v>3712</v>
      </c>
      <c r="P7266" s="1">
        <v>2115.84</v>
      </c>
      <c r="Q7266" s="1">
        <v>0.56999999999999995</v>
      </c>
      <c r="R7266" s="1" t="s">
        <v>24</v>
      </c>
    </row>
    <row r="7267" spans="1:18" x14ac:dyDescent="0.25">
      <c r="A7267" s="1" t="s">
        <v>46</v>
      </c>
      <c r="B7267" s="1">
        <v>1197831</v>
      </c>
      <c r="C7267" s="2">
        <v>44435</v>
      </c>
      <c r="D7267" s="2" t="str">
        <f t="shared" si="452"/>
        <v>Friday</v>
      </c>
      <c r="E7267" s="2" t="str">
        <f t="shared" si="453"/>
        <v>August</v>
      </c>
      <c r="F7267" s="1">
        <f t="shared" si="454"/>
        <v>3</v>
      </c>
      <c r="G7267" s="1">
        <f t="shared" si="455"/>
        <v>2021</v>
      </c>
      <c r="H7267" s="1" t="s">
        <v>102</v>
      </c>
      <c r="I7267" s="1" t="s">
        <v>103</v>
      </c>
      <c r="J7267" s="1" t="s">
        <v>104</v>
      </c>
      <c r="K7267" s="1" t="s">
        <v>18</v>
      </c>
      <c r="L7267" s="1" t="s">
        <v>19</v>
      </c>
      <c r="M7267" s="1">
        <v>38</v>
      </c>
      <c r="N7267" s="1">
        <v>81</v>
      </c>
      <c r="O7267" s="1">
        <v>3078</v>
      </c>
      <c r="P7267" s="1">
        <v>1385.1</v>
      </c>
      <c r="Q7267" s="1">
        <v>0.45</v>
      </c>
      <c r="R7267" s="1" t="s">
        <v>24</v>
      </c>
    </row>
    <row r="7268" spans="1:18" x14ac:dyDescent="0.25">
      <c r="A7268" s="1" t="s">
        <v>46</v>
      </c>
      <c r="B7268" s="1">
        <v>1197831</v>
      </c>
      <c r="C7268" s="2">
        <v>44436</v>
      </c>
      <c r="D7268" s="2" t="str">
        <f t="shared" si="452"/>
        <v>Saturday</v>
      </c>
      <c r="E7268" s="2" t="str">
        <f t="shared" si="453"/>
        <v>August</v>
      </c>
      <c r="F7268" s="1">
        <f t="shared" si="454"/>
        <v>3</v>
      </c>
      <c r="G7268" s="1">
        <f t="shared" si="455"/>
        <v>2021</v>
      </c>
      <c r="H7268" s="1" t="s">
        <v>102</v>
      </c>
      <c r="I7268" s="1" t="s">
        <v>103</v>
      </c>
      <c r="J7268" s="1" t="s">
        <v>104</v>
      </c>
      <c r="K7268" s="1" t="s">
        <v>21</v>
      </c>
      <c r="L7268" s="1" t="s">
        <v>19</v>
      </c>
      <c r="M7268" s="1">
        <v>32</v>
      </c>
      <c r="N7268" s="1">
        <v>135</v>
      </c>
      <c r="O7268" s="1">
        <v>4320</v>
      </c>
      <c r="P7268" s="1">
        <v>2721.6</v>
      </c>
      <c r="Q7268" s="1">
        <v>0.63</v>
      </c>
      <c r="R7268" s="1" t="s">
        <v>24</v>
      </c>
    </row>
    <row r="7269" spans="1:18" x14ac:dyDescent="0.25">
      <c r="A7269" s="1" t="s">
        <v>46</v>
      </c>
      <c r="B7269" s="1">
        <v>1197831</v>
      </c>
      <c r="C7269" s="2">
        <v>44437</v>
      </c>
      <c r="D7269" s="2" t="str">
        <f t="shared" si="452"/>
        <v>Sunday</v>
      </c>
      <c r="E7269" s="2" t="str">
        <f t="shared" si="453"/>
        <v>August</v>
      </c>
      <c r="F7269" s="1">
        <f t="shared" si="454"/>
        <v>3</v>
      </c>
      <c r="G7269" s="1">
        <f t="shared" si="455"/>
        <v>2021</v>
      </c>
      <c r="H7269" s="1" t="s">
        <v>102</v>
      </c>
      <c r="I7269" s="1" t="s">
        <v>103</v>
      </c>
      <c r="J7269" s="1" t="s">
        <v>104</v>
      </c>
      <c r="K7269" s="1" t="s">
        <v>18</v>
      </c>
      <c r="L7269" s="1" t="s">
        <v>22</v>
      </c>
      <c r="M7269" s="1">
        <v>18</v>
      </c>
      <c r="N7269" s="1">
        <v>182</v>
      </c>
      <c r="O7269" s="1">
        <v>3276</v>
      </c>
      <c r="P7269" s="1">
        <v>1474.2</v>
      </c>
      <c r="Q7269" s="1">
        <v>0.45</v>
      </c>
      <c r="R7269" s="1" t="s">
        <v>24</v>
      </c>
    </row>
    <row r="7270" spans="1:18" x14ac:dyDescent="0.25">
      <c r="A7270" s="1" t="s">
        <v>46</v>
      </c>
      <c r="B7270" s="1">
        <v>1197831</v>
      </c>
      <c r="C7270" s="2">
        <v>44438</v>
      </c>
      <c r="D7270" s="2" t="str">
        <f t="shared" si="452"/>
        <v>Monday</v>
      </c>
      <c r="E7270" s="2" t="str">
        <f t="shared" si="453"/>
        <v>August</v>
      </c>
      <c r="F7270" s="1">
        <f t="shared" si="454"/>
        <v>3</v>
      </c>
      <c r="G7270" s="1">
        <f t="shared" si="455"/>
        <v>2021</v>
      </c>
      <c r="H7270" s="1" t="s">
        <v>102</v>
      </c>
      <c r="I7270" s="1" t="s">
        <v>103</v>
      </c>
      <c r="J7270" s="1" t="s">
        <v>104</v>
      </c>
      <c r="K7270" s="1" t="s">
        <v>18</v>
      </c>
      <c r="L7270" s="1" t="s">
        <v>23</v>
      </c>
      <c r="M7270" s="1">
        <v>28</v>
      </c>
      <c r="N7270" s="1">
        <v>175</v>
      </c>
      <c r="O7270" s="1">
        <v>4900</v>
      </c>
      <c r="P7270" s="1">
        <v>2352</v>
      </c>
      <c r="Q7270" s="1">
        <v>0.48</v>
      </c>
      <c r="R7270" s="1" t="s">
        <v>24</v>
      </c>
    </row>
    <row r="7271" spans="1:18" x14ac:dyDescent="0.25">
      <c r="A7271" s="1" t="s">
        <v>46</v>
      </c>
      <c r="B7271" s="1">
        <v>1197831</v>
      </c>
      <c r="C7271" s="2">
        <v>44439</v>
      </c>
      <c r="D7271" s="2" t="str">
        <f t="shared" si="452"/>
        <v>Tuesday</v>
      </c>
      <c r="E7271" s="2" t="str">
        <f t="shared" si="453"/>
        <v>August</v>
      </c>
      <c r="F7271" s="1">
        <f t="shared" si="454"/>
        <v>3</v>
      </c>
      <c r="G7271" s="1">
        <f t="shared" si="455"/>
        <v>2021</v>
      </c>
      <c r="H7271" s="1" t="s">
        <v>102</v>
      </c>
      <c r="I7271" s="1" t="s">
        <v>103</v>
      </c>
      <c r="J7271" s="1" t="s">
        <v>104</v>
      </c>
      <c r="K7271" s="1" t="s">
        <v>21</v>
      </c>
      <c r="L7271" s="1" t="s">
        <v>22</v>
      </c>
      <c r="M7271" s="1">
        <v>25</v>
      </c>
      <c r="N7271" s="1">
        <v>152</v>
      </c>
      <c r="O7271" s="1">
        <v>3800</v>
      </c>
      <c r="P7271" s="1">
        <v>1862</v>
      </c>
      <c r="Q7271" s="1">
        <v>0.49</v>
      </c>
      <c r="R7271" s="1" t="s">
        <v>24</v>
      </c>
    </row>
    <row r="7272" spans="1:18" x14ac:dyDescent="0.25">
      <c r="A7272" s="1" t="s">
        <v>46</v>
      </c>
      <c r="B7272" s="1">
        <v>1197831</v>
      </c>
      <c r="C7272" s="2">
        <v>44440</v>
      </c>
      <c r="D7272" s="2" t="str">
        <f t="shared" si="452"/>
        <v>Wednesday</v>
      </c>
      <c r="E7272" s="2" t="str">
        <f t="shared" si="453"/>
        <v>September</v>
      </c>
      <c r="F7272" s="1">
        <f t="shared" si="454"/>
        <v>3</v>
      </c>
      <c r="G7272" s="1">
        <f t="shared" si="455"/>
        <v>2021</v>
      </c>
      <c r="H7272" s="1" t="s">
        <v>102</v>
      </c>
      <c r="I7272" s="1" t="s">
        <v>103</v>
      </c>
      <c r="J7272" s="1" t="s">
        <v>104</v>
      </c>
      <c r="K7272" s="1" t="s">
        <v>21</v>
      </c>
      <c r="L7272" s="1" t="s">
        <v>23</v>
      </c>
      <c r="M7272" s="1">
        <v>29</v>
      </c>
      <c r="N7272" s="1">
        <v>128</v>
      </c>
      <c r="O7272" s="1">
        <v>3712</v>
      </c>
      <c r="P7272" s="1">
        <v>2190.08</v>
      </c>
      <c r="Q7272" s="1">
        <v>0.59</v>
      </c>
      <c r="R7272" s="1" t="s">
        <v>24</v>
      </c>
    </row>
    <row r="7273" spans="1:18" x14ac:dyDescent="0.25">
      <c r="A7273" s="1" t="s">
        <v>46</v>
      </c>
      <c r="B7273" s="1">
        <v>1197831</v>
      </c>
      <c r="C7273" s="2">
        <v>44441</v>
      </c>
      <c r="D7273" s="2" t="str">
        <f t="shared" si="452"/>
        <v>Thursday</v>
      </c>
      <c r="E7273" s="2" t="str">
        <f t="shared" si="453"/>
        <v>September</v>
      </c>
      <c r="F7273" s="1">
        <f t="shared" si="454"/>
        <v>3</v>
      </c>
      <c r="G7273" s="1">
        <f t="shared" si="455"/>
        <v>2021</v>
      </c>
      <c r="H7273" s="1" t="s">
        <v>102</v>
      </c>
      <c r="I7273" s="1" t="s">
        <v>103</v>
      </c>
      <c r="J7273" s="1" t="s">
        <v>104</v>
      </c>
      <c r="K7273" s="1" t="s">
        <v>18</v>
      </c>
      <c r="L7273" s="1" t="s">
        <v>19</v>
      </c>
      <c r="M7273" s="1">
        <v>34</v>
      </c>
      <c r="N7273" s="1">
        <v>85</v>
      </c>
      <c r="O7273" s="1">
        <v>2890</v>
      </c>
      <c r="P7273" s="1">
        <v>1156</v>
      </c>
      <c r="Q7273" s="1">
        <v>0.4</v>
      </c>
      <c r="R7273" s="1" t="s">
        <v>24</v>
      </c>
    </row>
    <row r="7274" spans="1:18" x14ac:dyDescent="0.25">
      <c r="A7274" s="1" t="s">
        <v>46</v>
      </c>
      <c r="B7274" s="1">
        <v>1197831</v>
      </c>
      <c r="C7274" s="2">
        <v>44442</v>
      </c>
      <c r="D7274" s="2" t="str">
        <f t="shared" si="452"/>
        <v>Friday</v>
      </c>
      <c r="E7274" s="2" t="str">
        <f t="shared" si="453"/>
        <v>September</v>
      </c>
      <c r="F7274" s="1">
        <f t="shared" si="454"/>
        <v>3</v>
      </c>
      <c r="G7274" s="1">
        <f t="shared" si="455"/>
        <v>2021</v>
      </c>
      <c r="H7274" s="1" t="s">
        <v>102</v>
      </c>
      <c r="I7274" s="1" t="s">
        <v>103</v>
      </c>
      <c r="J7274" s="1" t="s">
        <v>104</v>
      </c>
      <c r="K7274" s="1" t="s">
        <v>21</v>
      </c>
      <c r="L7274" s="1" t="s">
        <v>19</v>
      </c>
      <c r="M7274" s="1">
        <v>29</v>
      </c>
      <c r="N7274" s="1">
        <v>156</v>
      </c>
      <c r="O7274" s="1">
        <v>4524</v>
      </c>
      <c r="P7274" s="1">
        <v>2804.88</v>
      </c>
      <c r="Q7274" s="1">
        <v>0.62</v>
      </c>
      <c r="R7274" s="1" t="s">
        <v>24</v>
      </c>
    </row>
    <row r="7275" spans="1:18" x14ac:dyDescent="0.25">
      <c r="A7275" s="1" t="s">
        <v>46</v>
      </c>
      <c r="B7275" s="1">
        <v>1197831</v>
      </c>
      <c r="C7275" s="2">
        <v>44443</v>
      </c>
      <c r="D7275" s="2" t="str">
        <f t="shared" si="452"/>
        <v>Saturday</v>
      </c>
      <c r="E7275" s="2" t="str">
        <f t="shared" si="453"/>
        <v>September</v>
      </c>
      <c r="F7275" s="1">
        <f t="shared" si="454"/>
        <v>3</v>
      </c>
      <c r="G7275" s="1">
        <f t="shared" si="455"/>
        <v>2021</v>
      </c>
      <c r="H7275" s="1" t="s">
        <v>102</v>
      </c>
      <c r="I7275" s="1" t="s">
        <v>103</v>
      </c>
      <c r="J7275" s="1" t="s">
        <v>104</v>
      </c>
      <c r="K7275" s="1" t="s">
        <v>18</v>
      </c>
      <c r="L7275" s="1" t="s">
        <v>22</v>
      </c>
      <c r="M7275" s="1">
        <v>19</v>
      </c>
      <c r="N7275" s="1">
        <v>195</v>
      </c>
      <c r="O7275" s="1">
        <v>3705</v>
      </c>
      <c r="P7275" s="1">
        <v>1852.5</v>
      </c>
      <c r="Q7275" s="1">
        <v>0.5</v>
      </c>
      <c r="R7275" s="1" t="s">
        <v>24</v>
      </c>
    </row>
    <row r="7276" spans="1:18" x14ac:dyDescent="0.25">
      <c r="A7276" s="1" t="s">
        <v>46</v>
      </c>
      <c r="B7276" s="1">
        <v>1197831</v>
      </c>
      <c r="C7276" s="2">
        <v>44444</v>
      </c>
      <c r="D7276" s="2" t="str">
        <f t="shared" si="452"/>
        <v>Sunday</v>
      </c>
      <c r="E7276" s="2" t="str">
        <f t="shared" si="453"/>
        <v>September</v>
      </c>
      <c r="F7276" s="1">
        <f t="shared" si="454"/>
        <v>3</v>
      </c>
      <c r="G7276" s="1">
        <f t="shared" si="455"/>
        <v>2021</v>
      </c>
      <c r="H7276" s="1" t="s">
        <v>102</v>
      </c>
      <c r="I7276" s="1" t="s">
        <v>103</v>
      </c>
      <c r="J7276" s="1" t="s">
        <v>104</v>
      </c>
      <c r="K7276" s="1" t="s">
        <v>18</v>
      </c>
      <c r="L7276" s="1" t="s">
        <v>23</v>
      </c>
      <c r="M7276" s="1">
        <v>29</v>
      </c>
      <c r="N7276" s="1">
        <v>194</v>
      </c>
      <c r="O7276" s="1">
        <v>5626</v>
      </c>
      <c r="P7276" s="1">
        <v>2756.74</v>
      </c>
      <c r="Q7276" s="1">
        <v>0.49</v>
      </c>
      <c r="R7276" s="1" t="s">
        <v>24</v>
      </c>
    </row>
    <row r="7277" spans="1:18" x14ac:dyDescent="0.25">
      <c r="A7277" s="1" t="s">
        <v>46</v>
      </c>
      <c r="B7277" s="1">
        <v>1197831</v>
      </c>
      <c r="C7277" s="2">
        <v>44445</v>
      </c>
      <c r="D7277" s="2" t="str">
        <f t="shared" si="452"/>
        <v>Monday</v>
      </c>
      <c r="E7277" s="2" t="str">
        <f t="shared" si="453"/>
        <v>September</v>
      </c>
      <c r="F7277" s="1">
        <f t="shared" si="454"/>
        <v>3</v>
      </c>
      <c r="G7277" s="1">
        <f t="shared" si="455"/>
        <v>2021</v>
      </c>
      <c r="H7277" s="1" t="s">
        <v>102</v>
      </c>
      <c r="I7277" s="1" t="s">
        <v>103</v>
      </c>
      <c r="J7277" s="1" t="s">
        <v>104</v>
      </c>
      <c r="K7277" s="1" t="s">
        <v>21</v>
      </c>
      <c r="L7277" s="1" t="s">
        <v>22</v>
      </c>
      <c r="M7277" s="1">
        <v>24</v>
      </c>
      <c r="N7277" s="1">
        <v>175</v>
      </c>
      <c r="O7277" s="1">
        <v>4200</v>
      </c>
      <c r="P7277" s="1">
        <v>1974</v>
      </c>
      <c r="Q7277" s="1">
        <v>0.47</v>
      </c>
      <c r="R7277" s="1" t="s">
        <v>24</v>
      </c>
    </row>
    <row r="7278" spans="1:18" x14ac:dyDescent="0.25">
      <c r="A7278" s="1" t="s">
        <v>46</v>
      </c>
      <c r="B7278" s="1">
        <v>1197831</v>
      </c>
      <c r="C7278" s="2">
        <v>44446</v>
      </c>
      <c r="D7278" s="2" t="str">
        <f t="shared" si="452"/>
        <v>Tuesday</v>
      </c>
      <c r="E7278" s="2" t="str">
        <f t="shared" si="453"/>
        <v>September</v>
      </c>
      <c r="F7278" s="1">
        <f t="shared" si="454"/>
        <v>3</v>
      </c>
      <c r="G7278" s="1">
        <f t="shared" si="455"/>
        <v>2021</v>
      </c>
      <c r="H7278" s="1" t="s">
        <v>102</v>
      </c>
      <c r="I7278" s="1" t="s">
        <v>103</v>
      </c>
      <c r="J7278" s="1" t="s">
        <v>104</v>
      </c>
      <c r="K7278" s="1" t="s">
        <v>21</v>
      </c>
      <c r="L7278" s="1" t="s">
        <v>23</v>
      </c>
      <c r="M7278" s="1">
        <v>34</v>
      </c>
      <c r="N7278" s="1">
        <v>154</v>
      </c>
      <c r="O7278" s="1">
        <v>5236</v>
      </c>
      <c r="P7278" s="1">
        <v>3141.6</v>
      </c>
      <c r="Q7278" s="1">
        <v>0.6</v>
      </c>
      <c r="R7278" s="1" t="s">
        <v>24</v>
      </c>
    </row>
    <row r="7279" spans="1:18" x14ac:dyDescent="0.25">
      <c r="A7279" s="1" t="s">
        <v>46</v>
      </c>
      <c r="B7279" s="1">
        <v>1197831</v>
      </c>
      <c r="C7279" s="2">
        <v>44447</v>
      </c>
      <c r="D7279" s="2" t="str">
        <f t="shared" si="452"/>
        <v>Wednesday</v>
      </c>
      <c r="E7279" s="2" t="str">
        <f t="shared" si="453"/>
        <v>September</v>
      </c>
      <c r="F7279" s="1">
        <f t="shared" si="454"/>
        <v>3</v>
      </c>
      <c r="G7279" s="1">
        <f t="shared" si="455"/>
        <v>2021</v>
      </c>
      <c r="H7279" s="1" t="s">
        <v>102</v>
      </c>
      <c r="I7279" s="1" t="s">
        <v>103</v>
      </c>
      <c r="J7279" s="1" t="s">
        <v>104</v>
      </c>
      <c r="K7279" s="1" t="s">
        <v>18</v>
      </c>
      <c r="L7279" s="1" t="s">
        <v>19</v>
      </c>
      <c r="M7279" s="1">
        <v>49</v>
      </c>
      <c r="N7279" s="1">
        <v>131</v>
      </c>
      <c r="O7279" s="1">
        <v>6419</v>
      </c>
      <c r="P7279" s="1">
        <v>2888.55</v>
      </c>
      <c r="Q7279" s="1">
        <v>0.45</v>
      </c>
      <c r="R7279" s="1" t="s">
        <v>24</v>
      </c>
    </row>
    <row r="7280" spans="1:18" x14ac:dyDescent="0.25">
      <c r="A7280" s="1" t="s">
        <v>46</v>
      </c>
      <c r="B7280" s="1">
        <v>1197831</v>
      </c>
      <c r="C7280" s="2">
        <v>44448</v>
      </c>
      <c r="D7280" s="2" t="str">
        <f t="shared" si="452"/>
        <v>Thursday</v>
      </c>
      <c r="E7280" s="2" t="str">
        <f t="shared" si="453"/>
        <v>September</v>
      </c>
      <c r="F7280" s="1">
        <f t="shared" si="454"/>
        <v>3</v>
      </c>
      <c r="G7280" s="1">
        <f t="shared" si="455"/>
        <v>2021</v>
      </c>
      <c r="H7280" s="1" t="s">
        <v>102</v>
      </c>
      <c r="I7280" s="1" t="s">
        <v>103</v>
      </c>
      <c r="J7280" s="1" t="s">
        <v>104</v>
      </c>
      <c r="K7280" s="1" t="s">
        <v>21</v>
      </c>
      <c r="L7280" s="1" t="s">
        <v>19</v>
      </c>
      <c r="M7280" s="1">
        <v>43</v>
      </c>
      <c r="N7280" s="1">
        <v>224</v>
      </c>
      <c r="O7280" s="1">
        <v>9632</v>
      </c>
      <c r="P7280" s="1">
        <v>6260.8</v>
      </c>
      <c r="Q7280" s="1">
        <v>0.65</v>
      </c>
      <c r="R7280" s="1" t="s">
        <v>24</v>
      </c>
    </row>
    <row r="7281" spans="1:18" x14ac:dyDescent="0.25">
      <c r="A7281" s="1" t="s">
        <v>46</v>
      </c>
      <c r="B7281" s="1">
        <v>1197831</v>
      </c>
      <c r="C7281" s="2">
        <v>44449</v>
      </c>
      <c r="D7281" s="2" t="str">
        <f t="shared" si="452"/>
        <v>Friday</v>
      </c>
      <c r="E7281" s="2" t="str">
        <f t="shared" si="453"/>
        <v>September</v>
      </c>
      <c r="F7281" s="1">
        <f t="shared" si="454"/>
        <v>3</v>
      </c>
      <c r="G7281" s="1">
        <f t="shared" si="455"/>
        <v>2021</v>
      </c>
      <c r="H7281" s="1" t="s">
        <v>102</v>
      </c>
      <c r="I7281" s="1" t="s">
        <v>103</v>
      </c>
      <c r="J7281" s="1" t="s">
        <v>104</v>
      </c>
      <c r="K7281" s="1" t="s">
        <v>18</v>
      </c>
      <c r="L7281" s="1" t="s">
        <v>22</v>
      </c>
      <c r="M7281" s="1">
        <v>41</v>
      </c>
      <c r="N7281" s="1">
        <v>224</v>
      </c>
      <c r="O7281" s="1">
        <v>9184</v>
      </c>
      <c r="P7281" s="1">
        <v>4132.8</v>
      </c>
      <c r="Q7281" s="1">
        <v>0.45</v>
      </c>
      <c r="R7281" s="1" t="s">
        <v>24</v>
      </c>
    </row>
    <row r="7282" spans="1:18" x14ac:dyDescent="0.25">
      <c r="A7282" s="1" t="s">
        <v>46</v>
      </c>
      <c r="B7282" s="1">
        <v>1197831</v>
      </c>
      <c r="C7282" s="2">
        <v>44450</v>
      </c>
      <c r="D7282" s="2" t="str">
        <f t="shared" si="452"/>
        <v>Saturday</v>
      </c>
      <c r="E7282" s="2" t="str">
        <f t="shared" si="453"/>
        <v>September</v>
      </c>
      <c r="F7282" s="1">
        <f t="shared" si="454"/>
        <v>3</v>
      </c>
      <c r="G7282" s="1">
        <f t="shared" si="455"/>
        <v>2021</v>
      </c>
      <c r="H7282" s="1" t="s">
        <v>102</v>
      </c>
      <c r="I7282" s="1" t="s">
        <v>103</v>
      </c>
      <c r="J7282" s="1" t="s">
        <v>104</v>
      </c>
      <c r="K7282" s="1" t="s">
        <v>18</v>
      </c>
      <c r="L7282" s="1" t="s">
        <v>23</v>
      </c>
      <c r="M7282" s="1">
        <v>49</v>
      </c>
      <c r="N7282" s="1">
        <v>200</v>
      </c>
      <c r="O7282" s="1">
        <v>9800</v>
      </c>
      <c r="P7282" s="1">
        <v>4704</v>
      </c>
      <c r="Q7282" s="1">
        <v>0.48</v>
      </c>
      <c r="R7282" s="1" t="s">
        <v>24</v>
      </c>
    </row>
    <row r="7283" spans="1:18" x14ac:dyDescent="0.25">
      <c r="A7283" s="1" t="s">
        <v>46</v>
      </c>
      <c r="B7283" s="1">
        <v>1197831</v>
      </c>
      <c r="C7283" s="2">
        <v>44451</v>
      </c>
      <c r="D7283" s="2" t="str">
        <f t="shared" si="452"/>
        <v>Sunday</v>
      </c>
      <c r="E7283" s="2" t="str">
        <f t="shared" si="453"/>
        <v>September</v>
      </c>
      <c r="F7283" s="1">
        <f t="shared" si="454"/>
        <v>3</v>
      </c>
      <c r="G7283" s="1">
        <f t="shared" si="455"/>
        <v>2021</v>
      </c>
      <c r="H7283" s="1" t="s">
        <v>102</v>
      </c>
      <c r="I7283" s="1" t="s">
        <v>103</v>
      </c>
      <c r="J7283" s="1" t="s">
        <v>104</v>
      </c>
      <c r="K7283" s="1" t="s">
        <v>21</v>
      </c>
      <c r="L7283" s="1" t="s">
        <v>22</v>
      </c>
      <c r="M7283" s="1">
        <v>44</v>
      </c>
      <c r="N7283" s="1">
        <v>176</v>
      </c>
      <c r="O7283" s="1">
        <v>7744</v>
      </c>
      <c r="P7283" s="1">
        <v>3639.68</v>
      </c>
      <c r="Q7283" s="1">
        <v>0.47</v>
      </c>
      <c r="R7283" s="1" t="s">
        <v>24</v>
      </c>
    </row>
    <row r="7284" spans="1:18" x14ac:dyDescent="0.25">
      <c r="A7284" s="1" t="s">
        <v>46</v>
      </c>
      <c r="B7284" s="1">
        <v>1197831</v>
      </c>
      <c r="C7284" s="2">
        <v>44452</v>
      </c>
      <c r="D7284" s="2" t="str">
        <f t="shared" si="452"/>
        <v>Monday</v>
      </c>
      <c r="E7284" s="2" t="str">
        <f t="shared" si="453"/>
        <v>September</v>
      </c>
      <c r="F7284" s="1">
        <f t="shared" si="454"/>
        <v>3</v>
      </c>
      <c r="G7284" s="1">
        <f t="shared" si="455"/>
        <v>2021</v>
      </c>
      <c r="H7284" s="1" t="s">
        <v>102</v>
      </c>
      <c r="I7284" s="1" t="s">
        <v>103</v>
      </c>
      <c r="J7284" s="1" t="s">
        <v>104</v>
      </c>
      <c r="K7284" s="1" t="s">
        <v>21</v>
      </c>
      <c r="L7284" s="1" t="s">
        <v>23</v>
      </c>
      <c r="M7284" s="1">
        <v>43</v>
      </c>
      <c r="N7284" s="1">
        <v>174</v>
      </c>
      <c r="O7284" s="1">
        <v>7482</v>
      </c>
      <c r="P7284" s="1">
        <v>4115.1000000000004</v>
      </c>
      <c r="Q7284" s="1">
        <v>0.55000000000000004</v>
      </c>
      <c r="R7284" s="1" t="s">
        <v>24</v>
      </c>
    </row>
    <row r="7285" spans="1:18" x14ac:dyDescent="0.25">
      <c r="A7285" s="1" t="s">
        <v>46</v>
      </c>
      <c r="B7285" s="1">
        <v>1197831</v>
      </c>
      <c r="C7285" s="2">
        <v>44453</v>
      </c>
      <c r="D7285" s="2" t="str">
        <f t="shared" si="452"/>
        <v>Tuesday</v>
      </c>
      <c r="E7285" s="2" t="str">
        <f t="shared" si="453"/>
        <v>September</v>
      </c>
      <c r="F7285" s="1">
        <f t="shared" si="454"/>
        <v>3</v>
      </c>
      <c r="G7285" s="1">
        <f t="shared" si="455"/>
        <v>2021</v>
      </c>
      <c r="H7285" s="1" t="s">
        <v>102</v>
      </c>
      <c r="I7285" s="1" t="s">
        <v>103</v>
      </c>
      <c r="J7285" s="1" t="s">
        <v>104</v>
      </c>
      <c r="K7285" s="1" t="s">
        <v>18</v>
      </c>
      <c r="L7285" s="1" t="s">
        <v>19</v>
      </c>
      <c r="M7285" s="1">
        <v>45</v>
      </c>
      <c r="N7285" s="1">
        <v>145</v>
      </c>
      <c r="O7285" s="1">
        <v>6525</v>
      </c>
      <c r="P7285" s="1">
        <v>2805.75</v>
      </c>
      <c r="Q7285" s="1">
        <v>0.43</v>
      </c>
      <c r="R7285" s="1" t="s">
        <v>24</v>
      </c>
    </row>
    <row r="7286" spans="1:18" x14ac:dyDescent="0.25">
      <c r="A7286" s="1" t="s">
        <v>46</v>
      </c>
      <c r="B7286" s="1">
        <v>1197831</v>
      </c>
      <c r="C7286" s="2">
        <v>44454</v>
      </c>
      <c r="D7286" s="2" t="str">
        <f t="shared" si="452"/>
        <v>Wednesday</v>
      </c>
      <c r="E7286" s="2" t="str">
        <f t="shared" si="453"/>
        <v>September</v>
      </c>
      <c r="F7286" s="1">
        <f t="shared" si="454"/>
        <v>3</v>
      </c>
      <c r="G7286" s="1">
        <f t="shared" si="455"/>
        <v>2021</v>
      </c>
      <c r="H7286" s="1" t="s">
        <v>102</v>
      </c>
      <c r="I7286" s="1" t="s">
        <v>103</v>
      </c>
      <c r="J7286" s="1" t="s">
        <v>104</v>
      </c>
      <c r="K7286" s="1" t="s">
        <v>21</v>
      </c>
      <c r="L7286" s="1" t="s">
        <v>19</v>
      </c>
      <c r="M7286" s="1">
        <v>53</v>
      </c>
      <c r="N7286" s="1">
        <v>263</v>
      </c>
      <c r="O7286" s="1">
        <v>13939</v>
      </c>
      <c r="P7286" s="1">
        <v>8781.57</v>
      </c>
      <c r="Q7286" s="1">
        <v>0.63</v>
      </c>
      <c r="R7286" s="1" t="s">
        <v>24</v>
      </c>
    </row>
    <row r="7287" spans="1:18" x14ac:dyDescent="0.25">
      <c r="A7287" s="1" t="s">
        <v>46</v>
      </c>
      <c r="B7287" s="1">
        <v>1197831</v>
      </c>
      <c r="C7287" s="2">
        <v>44455</v>
      </c>
      <c r="D7287" s="2" t="str">
        <f t="shared" si="452"/>
        <v>Thursday</v>
      </c>
      <c r="E7287" s="2" t="str">
        <f t="shared" si="453"/>
        <v>September</v>
      </c>
      <c r="F7287" s="1">
        <f t="shared" si="454"/>
        <v>3</v>
      </c>
      <c r="G7287" s="1">
        <f t="shared" si="455"/>
        <v>2021</v>
      </c>
      <c r="H7287" s="1" t="s">
        <v>102</v>
      </c>
      <c r="I7287" s="1" t="s">
        <v>103</v>
      </c>
      <c r="J7287" s="1" t="s">
        <v>104</v>
      </c>
      <c r="K7287" s="1" t="s">
        <v>18</v>
      </c>
      <c r="L7287" s="1" t="s">
        <v>22</v>
      </c>
      <c r="M7287" s="1">
        <v>41</v>
      </c>
      <c r="N7287" s="1">
        <v>231</v>
      </c>
      <c r="O7287" s="1">
        <v>9471</v>
      </c>
      <c r="P7287" s="1">
        <v>4924.92</v>
      </c>
      <c r="Q7287" s="1">
        <v>0.52</v>
      </c>
      <c r="R7287" s="1" t="s">
        <v>24</v>
      </c>
    </row>
    <row r="7288" spans="1:18" x14ac:dyDescent="0.25">
      <c r="A7288" s="1" t="s">
        <v>46</v>
      </c>
      <c r="B7288" s="1">
        <v>1197831</v>
      </c>
      <c r="C7288" s="2">
        <v>44456</v>
      </c>
      <c r="D7288" s="2" t="str">
        <f t="shared" si="452"/>
        <v>Friday</v>
      </c>
      <c r="E7288" s="2" t="str">
        <f t="shared" si="453"/>
        <v>September</v>
      </c>
      <c r="F7288" s="1">
        <f t="shared" si="454"/>
        <v>3</v>
      </c>
      <c r="G7288" s="1">
        <f t="shared" si="455"/>
        <v>2021</v>
      </c>
      <c r="H7288" s="1" t="s">
        <v>102</v>
      </c>
      <c r="I7288" s="1" t="s">
        <v>103</v>
      </c>
      <c r="J7288" s="1" t="s">
        <v>104</v>
      </c>
      <c r="K7288" s="1" t="s">
        <v>18</v>
      </c>
      <c r="L7288" s="1" t="s">
        <v>23</v>
      </c>
      <c r="M7288" s="1">
        <v>48</v>
      </c>
      <c r="N7288" s="1">
        <v>215</v>
      </c>
      <c r="O7288" s="1">
        <v>10320</v>
      </c>
      <c r="P7288" s="1">
        <v>5572.8</v>
      </c>
      <c r="Q7288" s="1">
        <v>0.54</v>
      </c>
      <c r="R7288" s="1" t="s">
        <v>24</v>
      </c>
    </row>
    <row r="7289" spans="1:18" x14ac:dyDescent="0.25">
      <c r="A7289" s="1" t="s">
        <v>46</v>
      </c>
      <c r="B7289" s="1">
        <v>1197831</v>
      </c>
      <c r="C7289" s="2">
        <v>44457</v>
      </c>
      <c r="D7289" s="2" t="str">
        <f t="shared" si="452"/>
        <v>Saturday</v>
      </c>
      <c r="E7289" s="2" t="str">
        <f t="shared" si="453"/>
        <v>September</v>
      </c>
      <c r="F7289" s="1">
        <f t="shared" si="454"/>
        <v>3</v>
      </c>
      <c r="G7289" s="1">
        <f t="shared" si="455"/>
        <v>2021</v>
      </c>
      <c r="H7289" s="1" t="s">
        <v>102</v>
      </c>
      <c r="I7289" s="1" t="s">
        <v>103</v>
      </c>
      <c r="J7289" s="1" t="s">
        <v>104</v>
      </c>
      <c r="K7289" s="1" t="s">
        <v>21</v>
      </c>
      <c r="L7289" s="1" t="s">
        <v>22</v>
      </c>
      <c r="M7289" s="1">
        <v>44</v>
      </c>
      <c r="N7289" s="1">
        <v>254</v>
      </c>
      <c r="O7289" s="1">
        <v>11176</v>
      </c>
      <c r="P7289" s="1">
        <v>6146.8</v>
      </c>
      <c r="Q7289" s="1">
        <v>0.55000000000000004</v>
      </c>
      <c r="R7289" s="1" t="s">
        <v>24</v>
      </c>
    </row>
    <row r="7290" spans="1:18" x14ac:dyDescent="0.25">
      <c r="A7290" s="1" t="s">
        <v>46</v>
      </c>
      <c r="B7290" s="1">
        <v>1197831</v>
      </c>
      <c r="C7290" s="2">
        <v>44458</v>
      </c>
      <c r="D7290" s="2" t="str">
        <f t="shared" si="452"/>
        <v>Sunday</v>
      </c>
      <c r="E7290" s="2" t="str">
        <f t="shared" si="453"/>
        <v>September</v>
      </c>
      <c r="F7290" s="1">
        <f t="shared" si="454"/>
        <v>3</v>
      </c>
      <c r="G7290" s="1">
        <f t="shared" si="455"/>
        <v>2021</v>
      </c>
      <c r="H7290" s="1" t="s">
        <v>102</v>
      </c>
      <c r="I7290" s="1" t="s">
        <v>103</v>
      </c>
      <c r="J7290" s="1" t="s">
        <v>104</v>
      </c>
      <c r="K7290" s="1" t="s">
        <v>21</v>
      </c>
      <c r="L7290" s="1" t="s">
        <v>23</v>
      </c>
      <c r="M7290" s="1">
        <v>43</v>
      </c>
      <c r="N7290" s="1">
        <v>150</v>
      </c>
      <c r="O7290" s="1">
        <v>6450</v>
      </c>
      <c r="P7290" s="1">
        <v>3934.5</v>
      </c>
      <c r="Q7290" s="1">
        <v>0.61</v>
      </c>
      <c r="R7290" s="1" t="s">
        <v>24</v>
      </c>
    </row>
    <row r="7291" spans="1:18" x14ac:dyDescent="0.25">
      <c r="A7291" s="1" t="s">
        <v>46</v>
      </c>
      <c r="B7291" s="1">
        <v>1197831</v>
      </c>
      <c r="C7291" s="2">
        <v>44459</v>
      </c>
      <c r="D7291" s="2" t="str">
        <f t="shared" si="452"/>
        <v>Monday</v>
      </c>
      <c r="E7291" s="2" t="str">
        <f t="shared" si="453"/>
        <v>September</v>
      </c>
      <c r="F7291" s="1">
        <f t="shared" si="454"/>
        <v>3</v>
      </c>
      <c r="G7291" s="1">
        <f t="shared" si="455"/>
        <v>2021</v>
      </c>
      <c r="H7291" s="1" t="s">
        <v>102</v>
      </c>
      <c r="I7291" s="1" t="s">
        <v>103</v>
      </c>
      <c r="J7291" s="1" t="s">
        <v>104</v>
      </c>
      <c r="K7291" s="1" t="s">
        <v>18</v>
      </c>
      <c r="L7291" s="1" t="s">
        <v>19</v>
      </c>
      <c r="M7291" s="1">
        <v>47</v>
      </c>
      <c r="N7291" s="1">
        <v>167</v>
      </c>
      <c r="O7291" s="1">
        <v>7849</v>
      </c>
      <c r="P7291" s="1">
        <v>3610.54</v>
      </c>
      <c r="Q7291" s="1">
        <v>0.46</v>
      </c>
      <c r="R7291" s="1" t="s">
        <v>24</v>
      </c>
    </row>
    <row r="7292" spans="1:18" x14ac:dyDescent="0.25">
      <c r="A7292" s="1" t="s">
        <v>46</v>
      </c>
      <c r="B7292" s="1">
        <v>1197831</v>
      </c>
      <c r="C7292" s="2">
        <v>44460</v>
      </c>
      <c r="D7292" s="2" t="str">
        <f t="shared" si="452"/>
        <v>Tuesday</v>
      </c>
      <c r="E7292" s="2" t="str">
        <f t="shared" si="453"/>
        <v>September</v>
      </c>
      <c r="F7292" s="1">
        <f t="shared" si="454"/>
        <v>3</v>
      </c>
      <c r="G7292" s="1">
        <f t="shared" si="455"/>
        <v>2021</v>
      </c>
      <c r="H7292" s="1" t="s">
        <v>102</v>
      </c>
      <c r="I7292" s="1" t="s">
        <v>103</v>
      </c>
      <c r="J7292" s="1" t="s">
        <v>104</v>
      </c>
      <c r="K7292" s="1" t="s">
        <v>21</v>
      </c>
      <c r="L7292" s="1" t="s">
        <v>19</v>
      </c>
      <c r="M7292" s="1">
        <v>54</v>
      </c>
      <c r="N7292" s="1">
        <v>255</v>
      </c>
      <c r="O7292" s="1">
        <v>13770</v>
      </c>
      <c r="P7292" s="1">
        <v>9225.9</v>
      </c>
      <c r="Q7292" s="1">
        <v>0.67</v>
      </c>
      <c r="R7292" s="1" t="s">
        <v>24</v>
      </c>
    </row>
    <row r="7293" spans="1:18" x14ac:dyDescent="0.25">
      <c r="A7293" s="1" t="s">
        <v>46</v>
      </c>
      <c r="B7293" s="1">
        <v>1197831</v>
      </c>
      <c r="C7293" s="2">
        <v>44461</v>
      </c>
      <c r="D7293" s="2" t="str">
        <f t="shared" si="452"/>
        <v>Wednesday</v>
      </c>
      <c r="E7293" s="2" t="str">
        <f t="shared" si="453"/>
        <v>September</v>
      </c>
      <c r="F7293" s="1">
        <f t="shared" si="454"/>
        <v>3</v>
      </c>
      <c r="G7293" s="1">
        <f t="shared" si="455"/>
        <v>2021</v>
      </c>
      <c r="H7293" s="1" t="s">
        <v>102</v>
      </c>
      <c r="I7293" s="1" t="s">
        <v>103</v>
      </c>
      <c r="J7293" s="1" t="s">
        <v>104</v>
      </c>
      <c r="K7293" s="1" t="s">
        <v>18</v>
      </c>
      <c r="L7293" s="1" t="s">
        <v>22</v>
      </c>
      <c r="M7293" s="1">
        <v>49</v>
      </c>
      <c r="N7293" s="1">
        <v>208</v>
      </c>
      <c r="O7293" s="1">
        <v>10192</v>
      </c>
      <c r="P7293" s="1">
        <v>5197.92</v>
      </c>
      <c r="Q7293" s="1">
        <v>0.51</v>
      </c>
      <c r="R7293" s="1" t="s">
        <v>24</v>
      </c>
    </row>
    <row r="7294" spans="1:18" x14ac:dyDescent="0.25">
      <c r="A7294" s="1" t="s">
        <v>46</v>
      </c>
      <c r="B7294" s="1">
        <v>1197831</v>
      </c>
      <c r="C7294" s="2">
        <v>44462</v>
      </c>
      <c r="D7294" s="2" t="str">
        <f t="shared" si="452"/>
        <v>Thursday</v>
      </c>
      <c r="E7294" s="2" t="str">
        <f t="shared" si="453"/>
        <v>September</v>
      </c>
      <c r="F7294" s="1">
        <f t="shared" si="454"/>
        <v>3</v>
      </c>
      <c r="G7294" s="1">
        <f t="shared" si="455"/>
        <v>2021</v>
      </c>
      <c r="H7294" s="1" t="s">
        <v>102</v>
      </c>
      <c r="I7294" s="1" t="s">
        <v>103</v>
      </c>
      <c r="J7294" s="1" t="s">
        <v>104</v>
      </c>
      <c r="K7294" s="1" t="s">
        <v>18</v>
      </c>
      <c r="L7294" s="1" t="s">
        <v>23</v>
      </c>
      <c r="M7294" s="1">
        <v>53</v>
      </c>
      <c r="N7294" s="1">
        <v>208</v>
      </c>
      <c r="O7294" s="1">
        <v>11024</v>
      </c>
      <c r="P7294" s="1">
        <v>5512</v>
      </c>
      <c r="Q7294" s="1">
        <v>0.5</v>
      </c>
      <c r="R7294" s="1" t="s">
        <v>24</v>
      </c>
    </row>
    <row r="7295" spans="1:18" x14ac:dyDescent="0.25">
      <c r="A7295" s="1" t="s">
        <v>46</v>
      </c>
      <c r="B7295" s="1">
        <v>1197831</v>
      </c>
      <c r="C7295" s="2">
        <v>44463</v>
      </c>
      <c r="D7295" s="2" t="str">
        <f t="shared" si="452"/>
        <v>Friday</v>
      </c>
      <c r="E7295" s="2" t="str">
        <f t="shared" si="453"/>
        <v>September</v>
      </c>
      <c r="F7295" s="1">
        <f t="shared" si="454"/>
        <v>3</v>
      </c>
      <c r="G7295" s="1">
        <f t="shared" si="455"/>
        <v>2021</v>
      </c>
      <c r="H7295" s="1" t="s">
        <v>102</v>
      </c>
      <c r="I7295" s="1" t="s">
        <v>103</v>
      </c>
      <c r="J7295" s="1" t="s">
        <v>104</v>
      </c>
      <c r="K7295" s="1" t="s">
        <v>21</v>
      </c>
      <c r="L7295" s="1" t="s">
        <v>22</v>
      </c>
      <c r="M7295" s="1">
        <v>46</v>
      </c>
      <c r="N7295" s="1">
        <v>273</v>
      </c>
      <c r="O7295" s="1">
        <v>12558</v>
      </c>
      <c r="P7295" s="1">
        <v>6906.9</v>
      </c>
      <c r="Q7295" s="1">
        <v>0.55000000000000004</v>
      </c>
      <c r="R7295" s="1" t="s">
        <v>24</v>
      </c>
    </row>
    <row r="7296" spans="1:18" x14ac:dyDescent="0.25">
      <c r="A7296" s="1" t="s">
        <v>46</v>
      </c>
      <c r="B7296" s="1">
        <v>1197831</v>
      </c>
      <c r="C7296" s="2">
        <v>44464</v>
      </c>
      <c r="D7296" s="2" t="str">
        <f t="shared" si="452"/>
        <v>Saturday</v>
      </c>
      <c r="E7296" s="2" t="str">
        <f t="shared" si="453"/>
        <v>September</v>
      </c>
      <c r="F7296" s="1">
        <f t="shared" si="454"/>
        <v>3</v>
      </c>
      <c r="G7296" s="1">
        <f t="shared" si="455"/>
        <v>2021</v>
      </c>
      <c r="H7296" s="1" t="s">
        <v>102</v>
      </c>
      <c r="I7296" s="1" t="s">
        <v>103</v>
      </c>
      <c r="J7296" s="1" t="s">
        <v>104</v>
      </c>
      <c r="K7296" s="1" t="s">
        <v>21</v>
      </c>
      <c r="L7296" s="1" t="s">
        <v>23</v>
      </c>
      <c r="M7296" s="1">
        <v>47</v>
      </c>
      <c r="N7296" s="1">
        <v>147</v>
      </c>
      <c r="O7296" s="1">
        <v>6909</v>
      </c>
      <c r="P7296" s="1">
        <v>4490.8500000000004</v>
      </c>
      <c r="Q7296" s="1">
        <v>0.65</v>
      </c>
      <c r="R7296" s="1" t="s">
        <v>24</v>
      </c>
    </row>
    <row r="7297" spans="1:18" x14ac:dyDescent="0.25">
      <c r="A7297" s="1" t="s">
        <v>46</v>
      </c>
      <c r="B7297" s="1">
        <v>1197831</v>
      </c>
      <c r="C7297" s="2">
        <v>44465</v>
      </c>
      <c r="D7297" s="2" t="str">
        <f t="shared" si="452"/>
        <v>Sunday</v>
      </c>
      <c r="E7297" s="2" t="str">
        <f t="shared" si="453"/>
        <v>September</v>
      </c>
      <c r="F7297" s="1">
        <f t="shared" si="454"/>
        <v>3</v>
      </c>
      <c r="G7297" s="1">
        <f t="shared" si="455"/>
        <v>2021</v>
      </c>
      <c r="H7297" s="1" t="s">
        <v>102</v>
      </c>
      <c r="I7297" s="1" t="s">
        <v>103</v>
      </c>
      <c r="J7297" s="1" t="s">
        <v>104</v>
      </c>
      <c r="K7297" s="1" t="s">
        <v>18</v>
      </c>
      <c r="L7297" s="1" t="s">
        <v>19</v>
      </c>
      <c r="M7297" s="1">
        <v>53</v>
      </c>
      <c r="N7297" s="1">
        <v>142</v>
      </c>
      <c r="O7297" s="1">
        <v>7526</v>
      </c>
      <c r="P7297" s="1">
        <v>3612.48</v>
      </c>
      <c r="Q7297" s="1">
        <v>0.48</v>
      </c>
      <c r="R7297" s="1" t="s">
        <v>24</v>
      </c>
    </row>
    <row r="7298" spans="1:18" x14ac:dyDescent="0.25">
      <c r="A7298" s="1" t="s">
        <v>46</v>
      </c>
      <c r="B7298" s="1">
        <v>1197831</v>
      </c>
      <c r="C7298" s="2">
        <v>44466</v>
      </c>
      <c r="D7298" s="2" t="str">
        <f t="shared" si="452"/>
        <v>Monday</v>
      </c>
      <c r="E7298" s="2" t="str">
        <f t="shared" si="453"/>
        <v>September</v>
      </c>
      <c r="F7298" s="1">
        <f t="shared" si="454"/>
        <v>3</v>
      </c>
      <c r="G7298" s="1">
        <f t="shared" si="455"/>
        <v>2021</v>
      </c>
      <c r="H7298" s="1" t="s">
        <v>102</v>
      </c>
      <c r="I7298" s="1" t="s">
        <v>103</v>
      </c>
      <c r="J7298" s="1" t="s">
        <v>104</v>
      </c>
      <c r="K7298" s="1" t="s">
        <v>21</v>
      </c>
      <c r="L7298" s="1" t="s">
        <v>19</v>
      </c>
      <c r="M7298" s="1">
        <v>56</v>
      </c>
      <c r="N7298" s="1">
        <v>233</v>
      </c>
      <c r="O7298" s="1">
        <v>13048</v>
      </c>
      <c r="P7298" s="1">
        <v>9133.6</v>
      </c>
      <c r="Q7298" s="1">
        <v>0.7</v>
      </c>
      <c r="R7298" s="1" t="s">
        <v>24</v>
      </c>
    </row>
    <row r="7299" spans="1:18" x14ac:dyDescent="0.25">
      <c r="A7299" s="1" t="s">
        <v>46</v>
      </c>
      <c r="B7299" s="1">
        <v>1197831</v>
      </c>
      <c r="C7299" s="2">
        <v>44467</v>
      </c>
      <c r="D7299" s="2" t="str">
        <f t="shared" ref="D7299:D7362" si="456">TEXT(C7299,"dddd")</f>
        <v>Tuesday</v>
      </c>
      <c r="E7299" s="2" t="str">
        <f t="shared" ref="E7299:E7362" si="457">TEXT(C7299,"mmmm")</f>
        <v>September</v>
      </c>
      <c r="F7299" s="1">
        <f t="shared" ref="F7299:F7362" si="458">ROUNDUP(MONTH(C7299)/3,0)</f>
        <v>3</v>
      </c>
      <c r="G7299" s="1">
        <f t="shared" ref="G7299:G7362" si="459">YEAR(C7299)</f>
        <v>2021</v>
      </c>
      <c r="H7299" s="1" t="s">
        <v>102</v>
      </c>
      <c r="I7299" s="1" t="s">
        <v>103</v>
      </c>
      <c r="J7299" s="1" t="s">
        <v>104</v>
      </c>
      <c r="K7299" s="1" t="s">
        <v>18</v>
      </c>
      <c r="L7299" s="1" t="s">
        <v>22</v>
      </c>
      <c r="M7299" s="1">
        <v>53</v>
      </c>
      <c r="N7299" s="1">
        <v>181</v>
      </c>
      <c r="O7299" s="1">
        <v>9593</v>
      </c>
      <c r="P7299" s="1">
        <v>5276.15</v>
      </c>
      <c r="Q7299" s="1">
        <v>0.55000000000000004</v>
      </c>
      <c r="R7299" s="1" t="s">
        <v>24</v>
      </c>
    </row>
    <row r="7300" spans="1:18" x14ac:dyDescent="0.25">
      <c r="A7300" s="1" t="s">
        <v>46</v>
      </c>
      <c r="B7300" s="1">
        <v>1197831</v>
      </c>
      <c r="C7300" s="2">
        <v>44468</v>
      </c>
      <c r="D7300" s="2" t="str">
        <f t="shared" si="456"/>
        <v>Wednesday</v>
      </c>
      <c r="E7300" s="2" t="str">
        <f t="shared" si="457"/>
        <v>September</v>
      </c>
      <c r="F7300" s="1">
        <f t="shared" si="458"/>
        <v>3</v>
      </c>
      <c r="G7300" s="1">
        <f t="shared" si="459"/>
        <v>2021</v>
      </c>
      <c r="H7300" s="1" t="s">
        <v>102</v>
      </c>
      <c r="I7300" s="1" t="s">
        <v>103</v>
      </c>
      <c r="J7300" s="1" t="s">
        <v>104</v>
      </c>
      <c r="K7300" s="1" t="s">
        <v>18</v>
      </c>
      <c r="L7300" s="1" t="s">
        <v>23</v>
      </c>
      <c r="M7300" s="1">
        <v>54</v>
      </c>
      <c r="N7300" s="1">
        <v>176</v>
      </c>
      <c r="O7300" s="1">
        <v>9504</v>
      </c>
      <c r="P7300" s="1">
        <v>4847.04</v>
      </c>
      <c r="Q7300" s="1">
        <v>0.51</v>
      </c>
      <c r="R7300" s="1" t="s">
        <v>24</v>
      </c>
    </row>
    <row r="7301" spans="1:18" x14ac:dyDescent="0.25">
      <c r="A7301" s="1" t="s">
        <v>46</v>
      </c>
      <c r="B7301" s="1">
        <v>1197831</v>
      </c>
      <c r="C7301" s="2">
        <v>44469</v>
      </c>
      <c r="D7301" s="2" t="str">
        <f t="shared" si="456"/>
        <v>Thursday</v>
      </c>
      <c r="E7301" s="2" t="str">
        <f t="shared" si="457"/>
        <v>September</v>
      </c>
      <c r="F7301" s="1">
        <f t="shared" si="458"/>
        <v>3</v>
      </c>
      <c r="G7301" s="1">
        <f t="shared" si="459"/>
        <v>2021</v>
      </c>
      <c r="H7301" s="1" t="s">
        <v>102</v>
      </c>
      <c r="I7301" s="1" t="s">
        <v>103</v>
      </c>
      <c r="J7301" s="1" t="s">
        <v>104</v>
      </c>
      <c r="K7301" s="1" t="s">
        <v>21</v>
      </c>
      <c r="L7301" s="1" t="s">
        <v>22</v>
      </c>
      <c r="M7301" s="1">
        <v>59</v>
      </c>
      <c r="N7301" s="1">
        <v>203</v>
      </c>
      <c r="O7301" s="1">
        <v>11977</v>
      </c>
      <c r="P7301" s="1">
        <v>6347.81</v>
      </c>
      <c r="Q7301" s="1">
        <v>0.53</v>
      </c>
      <c r="R7301" s="1" t="s">
        <v>24</v>
      </c>
    </row>
    <row r="7302" spans="1:18" x14ac:dyDescent="0.25">
      <c r="A7302" s="1" t="s">
        <v>46</v>
      </c>
      <c r="B7302" s="1">
        <v>1197831</v>
      </c>
      <c r="C7302" s="2">
        <v>44470</v>
      </c>
      <c r="D7302" s="2" t="str">
        <f t="shared" si="456"/>
        <v>Friday</v>
      </c>
      <c r="E7302" s="2" t="str">
        <f t="shared" si="457"/>
        <v>October</v>
      </c>
      <c r="F7302" s="1">
        <f t="shared" si="458"/>
        <v>4</v>
      </c>
      <c r="G7302" s="1">
        <f t="shared" si="459"/>
        <v>2021</v>
      </c>
      <c r="H7302" s="1" t="s">
        <v>102</v>
      </c>
      <c r="I7302" s="1" t="s">
        <v>103</v>
      </c>
      <c r="J7302" s="1" t="s">
        <v>104</v>
      </c>
      <c r="K7302" s="1" t="s">
        <v>21</v>
      </c>
      <c r="L7302" s="1" t="s">
        <v>23</v>
      </c>
      <c r="M7302" s="1">
        <v>56</v>
      </c>
      <c r="N7302" s="1">
        <v>126</v>
      </c>
      <c r="O7302" s="1">
        <v>7056</v>
      </c>
      <c r="P7302" s="1">
        <v>4586.3999999999996</v>
      </c>
      <c r="Q7302" s="1">
        <v>0.65</v>
      </c>
      <c r="R7302" s="1" t="s">
        <v>24</v>
      </c>
    </row>
    <row r="7303" spans="1:18" x14ac:dyDescent="0.25">
      <c r="A7303" s="1" t="s">
        <v>46</v>
      </c>
      <c r="B7303" s="1">
        <v>1197831</v>
      </c>
      <c r="C7303" s="2">
        <v>44471</v>
      </c>
      <c r="D7303" s="2" t="str">
        <f t="shared" si="456"/>
        <v>Saturday</v>
      </c>
      <c r="E7303" s="2" t="str">
        <f t="shared" si="457"/>
        <v>October</v>
      </c>
      <c r="F7303" s="1">
        <f t="shared" si="458"/>
        <v>4</v>
      </c>
      <c r="G7303" s="1">
        <f t="shared" si="459"/>
        <v>2021</v>
      </c>
      <c r="H7303" s="1" t="s">
        <v>102</v>
      </c>
      <c r="I7303" s="1" t="s">
        <v>103</v>
      </c>
      <c r="J7303" s="1" t="s">
        <v>104</v>
      </c>
      <c r="K7303" s="1" t="s">
        <v>18</v>
      </c>
      <c r="L7303" s="1" t="s">
        <v>19</v>
      </c>
      <c r="M7303" s="1">
        <v>53</v>
      </c>
      <c r="N7303" s="1">
        <v>135</v>
      </c>
      <c r="O7303" s="1">
        <v>7155</v>
      </c>
      <c r="P7303" s="1">
        <v>3505.95</v>
      </c>
      <c r="Q7303" s="1">
        <v>0.49</v>
      </c>
      <c r="R7303" s="1" t="s">
        <v>24</v>
      </c>
    </row>
    <row r="7304" spans="1:18" x14ac:dyDescent="0.25">
      <c r="A7304" s="1" t="s">
        <v>46</v>
      </c>
      <c r="B7304" s="1">
        <v>1197831</v>
      </c>
      <c r="C7304" s="2">
        <v>44472</v>
      </c>
      <c r="D7304" s="2" t="str">
        <f t="shared" si="456"/>
        <v>Sunday</v>
      </c>
      <c r="E7304" s="2" t="str">
        <f t="shared" si="457"/>
        <v>October</v>
      </c>
      <c r="F7304" s="1">
        <f t="shared" si="458"/>
        <v>4</v>
      </c>
      <c r="G7304" s="1">
        <f t="shared" si="459"/>
        <v>2021</v>
      </c>
      <c r="H7304" s="1" t="s">
        <v>102</v>
      </c>
      <c r="I7304" s="1" t="s">
        <v>103</v>
      </c>
      <c r="J7304" s="1" t="s">
        <v>104</v>
      </c>
      <c r="K7304" s="1" t="s">
        <v>21</v>
      </c>
      <c r="L7304" s="1" t="s">
        <v>19</v>
      </c>
      <c r="M7304" s="1">
        <v>48</v>
      </c>
      <c r="N7304" s="1">
        <v>203</v>
      </c>
      <c r="O7304" s="1">
        <v>9744</v>
      </c>
      <c r="P7304" s="1">
        <v>6820.8</v>
      </c>
      <c r="Q7304" s="1">
        <v>0.7</v>
      </c>
      <c r="R7304" s="1" t="s">
        <v>24</v>
      </c>
    </row>
    <row r="7305" spans="1:18" x14ac:dyDescent="0.25">
      <c r="A7305" s="1" t="s">
        <v>46</v>
      </c>
      <c r="B7305" s="1">
        <v>1197831</v>
      </c>
      <c r="C7305" s="2">
        <v>44473</v>
      </c>
      <c r="D7305" s="2" t="str">
        <f t="shared" si="456"/>
        <v>Monday</v>
      </c>
      <c r="E7305" s="2" t="str">
        <f t="shared" si="457"/>
        <v>October</v>
      </c>
      <c r="F7305" s="1">
        <f t="shared" si="458"/>
        <v>4</v>
      </c>
      <c r="G7305" s="1">
        <f t="shared" si="459"/>
        <v>2021</v>
      </c>
      <c r="H7305" s="1" t="s">
        <v>102</v>
      </c>
      <c r="I7305" s="1" t="s">
        <v>103</v>
      </c>
      <c r="J7305" s="1" t="s">
        <v>104</v>
      </c>
      <c r="K7305" s="1" t="s">
        <v>18</v>
      </c>
      <c r="L7305" s="1" t="s">
        <v>22</v>
      </c>
      <c r="M7305" s="1">
        <v>39</v>
      </c>
      <c r="N7305" s="1">
        <v>156</v>
      </c>
      <c r="O7305" s="1">
        <v>6084</v>
      </c>
      <c r="P7305" s="1">
        <v>3042</v>
      </c>
      <c r="Q7305" s="1">
        <v>0.5</v>
      </c>
      <c r="R7305" s="1" t="s">
        <v>24</v>
      </c>
    </row>
    <row r="7306" spans="1:18" x14ac:dyDescent="0.25">
      <c r="A7306" s="1" t="s">
        <v>46</v>
      </c>
      <c r="B7306" s="1">
        <v>1197831</v>
      </c>
      <c r="C7306" s="2">
        <v>44474</v>
      </c>
      <c r="D7306" s="2" t="str">
        <f t="shared" si="456"/>
        <v>Tuesday</v>
      </c>
      <c r="E7306" s="2" t="str">
        <f t="shared" si="457"/>
        <v>October</v>
      </c>
      <c r="F7306" s="1">
        <f t="shared" si="458"/>
        <v>4</v>
      </c>
      <c r="G7306" s="1">
        <f t="shared" si="459"/>
        <v>2021</v>
      </c>
      <c r="H7306" s="1" t="s">
        <v>102</v>
      </c>
      <c r="I7306" s="1" t="s">
        <v>103</v>
      </c>
      <c r="J7306" s="1" t="s">
        <v>104</v>
      </c>
      <c r="K7306" s="1" t="s">
        <v>18</v>
      </c>
      <c r="L7306" s="1" t="s">
        <v>23</v>
      </c>
      <c r="M7306" s="1">
        <v>38</v>
      </c>
      <c r="N7306" s="1">
        <v>169</v>
      </c>
      <c r="O7306" s="1">
        <v>6422</v>
      </c>
      <c r="P7306" s="1">
        <v>3275.22</v>
      </c>
      <c r="Q7306" s="1">
        <v>0.51</v>
      </c>
      <c r="R7306" s="1" t="s">
        <v>24</v>
      </c>
    </row>
    <row r="7307" spans="1:18" x14ac:dyDescent="0.25">
      <c r="A7307" s="1" t="s">
        <v>46</v>
      </c>
      <c r="B7307" s="1">
        <v>1197831</v>
      </c>
      <c r="C7307" s="2">
        <v>44475</v>
      </c>
      <c r="D7307" s="2" t="str">
        <f t="shared" si="456"/>
        <v>Wednesday</v>
      </c>
      <c r="E7307" s="2" t="str">
        <f t="shared" si="457"/>
        <v>October</v>
      </c>
      <c r="F7307" s="1">
        <f t="shared" si="458"/>
        <v>4</v>
      </c>
      <c r="G7307" s="1">
        <f t="shared" si="459"/>
        <v>2021</v>
      </c>
      <c r="H7307" s="1" t="s">
        <v>102</v>
      </c>
      <c r="I7307" s="1" t="s">
        <v>103</v>
      </c>
      <c r="J7307" s="1" t="s">
        <v>104</v>
      </c>
      <c r="K7307" s="1" t="s">
        <v>21</v>
      </c>
      <c r="L7307" s="1" t="s">
        <v>22</v>
      </c>
      <c r="M7307" s="1">
        <v>41</v>
      </c>
      <c r="N7307" s="1">
        <v>144</v>
      </c>
      <c r="O7307" s="1">
        <v>5904</v>
      </c>
      <c r="P7307" s="1">
        <v>3070.08</v>
      </c>
      <c r="Q7307" s="1">
        <v>0.52</v>
      </c>
      <c r="R7307" s="1" t="s">
        <v>24</v>
      </c>
    </row>
    <row r="7308" spans="1:18" x14ac:dyDescent="0.25">
      <c r="A7308" s="1" t="s">
        <v>46</v>
      </c>
      <c r="B7308" s="1">
        <v>1197831</v>
      </c>
      <c r="C7308" s="2">
        <v>44476</v>
      </c>
      <c r="D7308" s="2" t="str">
        <f t="shared" si="456"/>
        <v>Thursday</v>
      </c>
      <c r="E7308" s="2" t="str">
        <f t="shared" si="457"/>
        <v>October</v>
      </c>
      <c r="F7308" s="1">
        <f t="shared" si="458"/>
        <v>4</v>
      </c>
      <c r="G7308" s="1">
        <f t="shared" si="459"/>
        <v>2021</v>
      </c>
      <c r="H7308" s="1" t="s">
        <v>102</v>
      </c>
      <c r="I7308" s="1" t="s">
        <v>103</v>
      </c>
      <c r="J7308" s="1" t="s">
        <v>104</v>
      </c>
      <c r="K7308" s="1" t="s">
        <v>21</v>
      </c>
      <c r="L7308" s="1" t="s">
        <v>23</v>
      </c>
      <c r="M7308" s="1">
        <v>41</v>
      </c>
      <c r="N7308" s="1">
        <v>111</v>
      </c>
      <c r="O7308" s="1">
        <v>4551</v>
      </c>
      <c r="P7308" s="1">
        <v>2730.6</v>
      </c>
      <c r="Q7308" s="1">
        <v>0.6</v>
      </c>
      <c r="R7308" s="1" t="s">
        <v>24</v>
      </c>
    </row>
    <row r="7309" spans="1:18" x14ac:dyDescent="0.25">
      <c r="A7309" s="1" t="s">
        <v>46</v>
      </c>
      <c r="B7309" s="1">
        <v>1197831</v>
      </c>
      <c r="C7309" s="2">
        <v>44477</v>
      </c>
      <c r="D7309" s="2" t="str">
        <f t="shared" si="456"/>
        <v>Friday</v>
      </c>
      <c r="E7309" s="2" t="str">
        <f t="shared" si="457"/>
        <v>October</v>
      </c>
      <c r="F7309" s="1">
        <f t="shared" si="458"/>
        <v>4</v>
      </c>
      <c r="G7309" s="1">
        <f t="shared" si="459"/>
        <v>2021</v>
      </c>
      <c r="H7309" s="1" t="s">
        <v>102</v>
      </c>
      <c r="I7309" s="1" t="s">
        <v>103</v>
      </c>
      <c r="J7309" s="1" t="s">
        <v>104</v>
      </c>
      <c r="K7309" s="1" t="s">
        <v>18</v>
      </c>
      <c r="L7309" s="1" t="s">
        <v>19</v>
      </c>
      <c r="M7309" s="1">
        <v>36</v>
      </c>
      <c r="N7309" s="1">
        <v>100</v>
      </c>
      <c r="O7309" s="1">
        <v>3600</v>
      </c>
      <c r="P7309" s="1">
        <v>1620</v>
      </c>
      <c r="Q7309" s="1">
        <v>0.45</v>
      </c>
      <c r="R7309" s="1" t="s">
        <v>24</v>
      </c>
    </row>
    <row r="7310" spans="1:18" x14ac:dyDescent="0.25">
      <c r="A7310" s="1" t="s">
        <v>46</v>
      </c>
      <c r="B7310" s="1">
        <v>1197831</v>
      </c>
      <c r="C7310" s="2">
        <v>44478</v>
      </c>
      <c r="D7310" s="2" t="str">
        <f t="shared" si="456"/>
        <v>Saturday</v>
      </c>
      <c r="E7310" s="2" t="str">
        <f t="shared" si="457"/>
        <v>October</v>
      </c>
      <c r="F7310" s="1">
        <f t="shared" si="458"/>
        <v>4</v>
      </c>
      <c r="G7310" s="1">
        <f t="shared" si="459"/>
        <v>2021</v>
      </c>
      <c r="H7310" s="1" t="s">
        <v>102</v>
      </c>
      <c r="I7310" s="1" t="s">
        <v>103</v>
      </c>
      <c r="J7310" s="1" t="s">
        <v>104</v>
      </c>
      <c r="K7310" s="1" t="s">
        <v>21</v>
      </c>
      <c r="L7310" s="1" t="s">
        <v>19</v>
      </c>
      <c r="M7310" s="1">
        <v>45</v>
      </c>
      <c r="N7310" s="1">
        <v>161</v>
      </c>
      <c r="O7310" s="1">
        <v>7245</v>
      </c>
      <c r="P7310" s="1">
        <v>5071.5</v>
      </c>
      <c r="Q7310" s="1">
        <v>0.7</v>
      </c>
      <c r="R7310" s="1" t="s">
        <v>24</v>
      </c>
    </row>
    <row r="7311" spans="1:18" x14ac:dyDescent="0.25">
      <c r="A7311" s="1" t="s">
        <v>46</v>
      </c>
      <c r="B7311" s="1">
        <v>1197831</v>
      </c>
      <c r="C7311" s="2">
        <v>44479</v>
      </c>
      <c r="D7311" s="2" t="str">
        <f t="shared" si="456"/>
        <v>Sunday</v>
      </c>
      <c r="E7311" s="2" t="str">
        <f t="shared" si="457"/>
        <v>October</v>
      </c>
      <c r="F7311" s="1">
        <f t="shared" si="458"/>
        <v>4</v>
      </c>
      <c r="G7311" s="1">
        <f t="shared" si="459"/>
        <v>2021</v>
      </c>
      <c r="H7311" s="1" t="s">
        <v>102</v>
      </c>
      <c r="I7311" s="1" t="s">
        <v>103</v>
      </c>
      <c r="J7311" s="1" t="s">
        <v>104</v>
      </c>
      <c r="K7311" s="1" t="s">
        <v>18</v>
      </c>
      <c r="L7311" s="1" t="s">
        <v>22</v>
      </c>
      <c r="M7311" s="1">
        <v>38</v>
      </c>
      <c r="N7311" s="1">
        <v>181</v>
      </c>
      <c r="O7311" s="1">
        <v>6878</v>
      </c>
      <c r="P7311" s="1">
        <v>3782.9</v>
      </c>
      <c r="Q7311" s="1">
        <v>0.55000000000000004</v>
      </c>
      <c r="R7311" s="1" t="s">
        <v>24</v>
      </c>
    </row>
    <row r="7312" spans="1:18" x14ac:dyDescent="0.25">
      <c r="A7312" s="1" t="s">
        <v>46</v>
      </c>
      <c r="B7312" s="1">
        <v>1197831</v>
      </c>
      <c r="C7312" s="2">
        <v>44480</v>
      </c>
      <c r="D7312" s="2" t="str">
        <f t="shared" si="456"/>
        <v>Monday</v>
      </c>
      <c r="E7312" s="2" t="str">
        <f t="shared" si="457"/>
        <v>October</v>
      </c>
      <c r="F7312" s="1">
        <f t="shared" si="458"/>
        <v>4</v>
      </c>
      <c r="G7312" s="1">
        <f t="shared" si="459"/>
        <v>2021</v>
      </c>
      <c r="H7312" s="1" t="s">
        <v>102</v>
      </c>
      <c r="I7312" s="1" t="s">
        <v>103</v>
      </c>
      <c r="J7312" s="1" t="s">
        <v>104</v>
      </c>
      <c r="K7312" s="1" t="s">
        <v>18</v>
      </c>
      <c r="L7312" s="1" t="s">
        <v>23</v>
      </c>
      <c r="M7312" s="1">
        <v>37</v>
      </c>
      <c r="N7312" s="1">
        <v>218</v>
      </c>
      <c r="O7312" s="1">
        <v>8066</v>
      </c>
      <c r="P7312" s="1">
        <v>4033</v>
      </c>
      <c r="Q7312" s="1">
        <v>0.5</v>
      </c>
      <c r="R7312" s="1" t="s">
        <v>24</v>
      </c>
    </row>
    <row r="7313" spans="1:18" x14ac:dyDescent="0.25">
      <c r="A7313" s="1" t="s">
        <v>46</v>
      </c>
      <c r="B7313" s="1">
        <v>1197831</v>
      </c>
      <c r="C7313" s="2">
        <v>44481</v>
      </c>
      <c r="D7313" s="2" t="str">
        <f t="shared" si="456"/>
        <v>Tuesday</v>
      </c>
      <c r="E7313" s="2" t="str">
        <f t="shared" si="457"/>
        <v>October</v>
      </c>
      <c r="F7313" s="1">
        <f t="shared" si="458"/>
        <v>4</v>
      </c>
      <c r="G7313" s="1">
        <f t="shared" si="459"/>
        <v>2021</v>
      </c>
      <c r="H7313" s="1" t="s">
        <v>102</v>
      </c>
      <c r="I7313" s="1" t="s">
        <v>103</v>
      </c>
      <c r="J7313" s="1" t="s">
        <v>104</v>
      </c>
      <c r="K7313" s="1" t="s">
        <v>21</v>
      </c>
      <c r="L7313" s="1" t="s">
        <v>22</v>
      </c>
      <c r="M7313" s="1">
        <v>63</v>
      </c>
      <c r="N7313" s="1">
        <v>176</v>
      </c>
      <c r="O7313" s="1">
        <v>11088</v>
      </c>
      <c r="P7313" s="1">
        <v>6098.4</v>
      </c>
      <c r="Q7313" s="1">
        <v>0.55000000000000004</v>
      </c>
      <c r="R7313" s="1" t="s">
        <v>24</v>
      </c>
    </row>
    <row r="7314" spans="1:18" x14ac:dyDescent="0.25">
      <c r="A7314" s="1" t="s">
        <v>46</v>
      </c>
      <c r="B7314" s="1">
        <v>1197831</v>
      </c>
      <c r="C7314" s="2">
        <v>44482</v>
      </c>
      <c r="D7314" s="2" t="str">
        <f t="shared" si="456"/>
        <v>Wednesday</v>
      </c>
      <c r="E7314" s="2" t="str">
        <f t="shared" si="457"/>
        <v>October</v>
      </c>
      <c r="F7314" s="1">
        <f t="shared" si="458"/>
        <v>4</v>
      </c>
      <c r="G7314" s="1">
        <f t="shared" si="459"/>
        <v>2021</v>
      </c>
      <c r="H7314" s="1" t="s">
        <v>102</v>
      </c>
      <c r="I7314" s="1" t="s">
        <v>103</v>
      </c>
      <c r="J7314" s="1" t="s">
        <v>104</v>
      </c>
      <c r="K7314" s="1" t="s">
        <v>21</v>
      </c>
      <c r="L7314" s="1" t="s">
        <v>23</v>
      </c>
      <c r="M7314" s="1">
        <v>59</v>
      </c>
      <c r="N7314" s="1">
        <v>145</v>
      </c>
      <c r="O7314" s="1">
        <v>8555</v>
      </c>
      <c r="P7314" s="1">
        <v>5304.1</v>
      </c>
      <c r="Q7314" s="1">
        <v>0.62</v>
      </c>
      <c r="R7314" s="1" t="s">
        <v>24</v>
      </c>
    </row>
    <row r="7315" spans="1:18" x14ac:dyDescent="0.25">
      <c r="A7315" s="1" t="s">
        <v>46</v>
      </c>
      <c r="B7315" s="1">
        <v>1197831</v>
      </c>
      <c r="C7315" s="2">
        <v>44483</v>
      </c>
      <c r="D7315" s="2" t="str">
        <f t="shared" si="456"/>
        <v>Thursday</v>
      </c>
      <c r="E7315" s="2" t="str">
        <f t="shared" si="457"/>
        <v>October</v>
      </c>
      <c r="F7315" s="1">
        <f t="shared" si="458"/>
        <v>4</v>
      </c>
      <c r="G7315" s="1">
        <f t="shared" si="459"/>
        <v>2021</v>
      </c>
      <c r="H7315" s="1" t="s">
        <v>102</v>
      </c>
      <c r="I7315" s="1" t="s">
        <v>103</v>
      </c>
      <c r="J7315" s="1" t="s">
        <v>104</v>
      </c>
      <c r="K7315" s="1" t="s">
        <v>18</v>
      </c>
      <c r="L7315" s="1" t="s">
        <v>19</v>
      </c>
      <c r="M7315" s="1">
        <v>56</v>
      </c>
      <c r="N7315" s="1">
        <v>138</v>
      </c>
      <c r="O7315" s="1">
        <v>7728</v>
      </c>
      <c r="P7315" s="1">
        <v>3709.44</v>
      </c>
      <c r="Q7315" s="1">
        <v>0.48</v>
      </c>
      <c r="R7315" s="1" t="s">
        <v>24</v>
      </c>
    </row>
    <row r="7316" spans="1:18" x14ac:dyDescent="0.25">
      <c r="A7316" s="1" t="s">
        <v>46</v>
      </c>
      <c r="B7316" s="1">
        <v>1197831</v>
      </c>
      <c r="C7316" s="2">
        <v>44484</v>
      </c>
      <c r="D7316" s="2" t="str">
        <f t="shared" si="456"/>
        <v>Friday</v>
      </c>
      <c r="E7316" s="2" t="str">
        <f t="shared" si="457"/>
        <v>October</v>
      </c>
      <c r="F7316" s="1">
        <f t="shared" si="458"/>
        <v>4</v>
      </c>
      <c r="G7316" s="1">
        <f t="shared" si="459"/>
        <v>2021</v>
      </c>
      <c r="H7316" s="1" t="s">
        <v>102</v>
      </c>
      <c r="I7316" s="1" t="s">
        <v>103</v>
      </c>
      <c r="J7316" s="1" t="s">
        <v>104</v>
      </c>
      <c r="K7316" s="1" t="s">
        <v>21</v>
      </c>
      <c r="L7316" s="1" t="s">
        <v>19</v>
      </c>
      <c r="M7316" s="1">
        <v>67</v>
      </c>
      <c r="N7316" s="1">
        <v>176</v>
      </c>
      <c r="O7316" s="1">
        <v>11792</v>
      </c>
      <c r="P7316" s="1">
        <v>7664.8</v>
      </c>
      <c r="Q7316" s="1">
        <v>0.65</v>
      </c>
      <c r="R7316" s="1" t="s">
        <v>24</v>
      </c>
    </row>
    <row r="7317" spans="1:18" x14ac:dyDescent="0.25">
      <c r="A7317" s="1" t="s">
        <v>46</v>
      </c>
      <c r="B7317" s="1">
        <v>1197831</v>
      </c>
      <c r="C7317" s="2">
        <v>44485</v>
      </c>
      <c r="D7317" s="2" t="str">
        <f t="shared" si="456"/>
        <v>Saturday</v>
      </c>
      <c r="E7317" s="2" t="str">
        <f t="shared" si="457"/>
        <v>October</v>
      </c>
      <c r="F7317" s="1">
        <f t="shared" si="458"/>
        <v>4</v>
      </c>
      <c r="G7317" s="1">
        <f t="shared" si="459"/>
        <v>2021</v>
      </c>
      <c r="H7317" s="1" t="s">
        <v>102</v>
      </c>
      <c r="I7317" s="1" t="s">
        <v>103</v>
      </c>
      <c r="J7317" s="1" t="s">
        <v>104</v>
      </c>
      <c r="K7317" s="1" t="s">
        <v>18</v>
      </c>
      <c r="L7317" s="1" t="s">
        <v>22</v>
      </c>
      <c r="M7317" s="1">
        <v>59</v>
      </c>
      <c r="N7317" s="1">
        <v>223</v>
      </c>
      <c r="O7317" s="1">
        <v>13157</v>
      </c>
      <c r="P7317" s="1">
        <v>7104.78</v>
      </c>
      <c r="Q7317" s="1">
        <v>0.54</v>
      </c>
      <c r="R7317" s="1" t="s">
        <v>24</v>
      </c>
    </row>
    <row r="7318" spans="1:18" x14ac:dyDescent="0.25">
      <c r="A7318" s="1" t="s">
        <v>46</v>
      </c>
      <c r="B7318" s="1">
        <v>1197831</v>
      </c>
      <c r="C7318" s="2">
        <v>44486</v>
      </c>
      <c r="D7318" s="2" t="str">
        <f t="shared" si="456"/>
        <v>Sunday</v>
      </c>
      <c r="E7318" s="2" t="str">
        <f t="shared" si="457"/>
        <v>October</v>
      </c>
      <c r="F7318" s="1">
        <f t="shared" si="458"/>
        <v>4</v>
      </c>
      <c r="G7318" s="1">
        <f t="shared" si="459"/>
        <v>2021</v>
      </c>
      <c r="H7318" s="1" t="s">
        <v>102</v>
      </c>
      <c r="I7318" s="1" t="s">
        <v>103</v>
      </c>
      <c r="J7318" s="1" t="s">
        <v>104</v>
      </c>
      <c r="K7318" s="1" t="s">
        <v>18</v>
      </c>
      <c r="L7318" s="1" t="s">
        <v>23</v>
      </c>
      <c r="M7318" s="1">
        <v>56</v>
      </c>
      <c r="N7318" s="1">
        <v>231</v>
      </c>
      <c r="O7318" s="1">
        <v>12936</v>
      </c>
      <c r="P7318" s="1">
        <v>6726.72</v>
      </c>
      <c r="Q7318" s="1">
        <v>0.52</v>
      </c>
      <c r="R7318" s="1" t="s">
        <v>24</v>
      </c>
    </row>
    <row r="7319" spans="1:18" x14ac:dyDescent="0.25">
      <c r="A7319" s="1" t="s">
        <v>46</v>
      </c>
      <c r="B7319" s="1">
        <v>1197831</v>
      </c>
      <c r="C7319" s="2">
        <v>44487</v>
      </c>
      <c r="D7319" s="2" t="str">
        <f t="shared" si="456"/>
        <v>Monday</v>
      </c>
      <c r="E7319" s="2" t="str">
        <f t="shared" si="457"/>
        <v>October</v>
      </c>
      <c r="F7319" s="1">
        <f t="shared" si="458"/>
        <v>4</v>
      </c>
      <c r="G7319" s="1">
        <f t="shared" si="459"/>
        <v>2021</v>
      </c>
      <c r="H7319" s="1" t="s">
        <v>102</v>
      </c>
      <c r="I7319" s="1" t="s">
        <v>103</v>
      </c>
      <c r="J7319" s="1" t="s">
        <v>104</v>
      </c>
      <c r="K7319" s="1" t="s">
        <v>21</v>
      </c>
      <c r="L7319" s="1" t="s">
        <v>22</v>
      </c>
      <c r="M7319" s="1">
        <v>62</v>
      </c>
      <c r="N7319" s="1">
        <v>189</v>
      </c>
      <c r="O7319" s="1">
        <v>11718</v>
      </c>
      <c r="P7319" s="1">
        <v>6327.72</v>
      </c>
      <c r="Q7319" s="1">
        <v>0.54</v>
      </c>
      <c r="R7319" s="1" t="s">
        <v>24</v>
      </c>
    </row>
    <row r="7320" spans="1:18" x14ac:dyDescent="0.25">
      <c r="A7320" s="1" t="s">
        <v>46</v>
      </c>
      <c r="B7320" s="1">
        <v>1197831</v>
      </c>
      <c r="C7320" s="2">
        <v>44488</v>
      </c>
      <c r="D7320" s="2" t="str">
        <f t="shared" si="456"/>
        <v>Tuesday</v>
      </c>
      <c r="E7320" s="2" t="str">
        <f t="shared" si="457"/>
        <v>October</v>
      </c>
      <c r="F7320" s="1">
        <f t="shared" si="458"/>
        <v>4</v>
      </c>
      <c r="G7320" s="1">
        <f t="shared" si="459"/>
        <v>2021</v>
      </c>
      <c r="H7320" s="1" t="s">
        <v>102</v>
      </c>
      <c r="I7320" s="1" t="s">
        <v>103</v>
      </c>
      <c r="J7320" s="1" t="s">
        <v>104</v>
      </c>
      <c r="K7320" s="1" t="s">
        <v>21</v>
      </c>
      <c r="L7320" s="1" t="s">
        <v>23</v>
      </c>
      <c r="M7320" s="1">
        <v>59</v>
      </c>
      <c r="N7320" s="1">
        <v>173</v>
      </c>
      <c r="O7320" s="1">
        <v>10207</v>
      </c>
      <c r="P7320" s="1">
        <v>6328.34</v>
      </c>
      <c r="Q7320" s="1">
        <v>0.62</v>
      </c>
      <c r="R7320" s="1" t="s">
        <v>24</v>
      </c>
    </row>
    <row r="7321" spans="1:18" x14ac:dyDescent="0.25">
      <c r="A7321" s="1" t="s">
        <v>46</v>
      </c>
      <c r="B7321" s="1">
        <v>1197831</v>
      </c>
      <c r="C7321" s="2">
        <v>44489</v>
      </c>
      <c r="D7321" s="2" t="str">
        <f t="shared" si="456"/>
        <v>Wednesday</v>
      </c>
      <c r="E7321" s="2" t="str">
        <f t="shared" si="457"/>
        <v>October</v>
      </c>
      <c r="F7321" s="1">
        <f t="shared" si="458"/>
        <v>4</v>
      </c>
      <c r="G7321" s="1">
        <f t="shared" si="459"/>
        <v>2021</v>
      </c>
      <c r="H7321" s="1" t="s">
        <v>102</v>
      </c>
      <c r="I7321" s="1" t="s">
        <v>103</v>
      </c>
      <c r="J7321" s="1" t="s">
        <v>104</v>
      </c>
      <c r="K7321" s="1" t="s">
        <v>18</v>
      </c>
      <c r="L7321" s="1" t="s">
        <v>19</v>
      </c>
      <c r="M7321" s="1">
        <v>58</v>
      </c>
      <c r="N7321" s="1">
        <v>158</v>
      </c>
      <c r="O7321" s="1">
        <v>9164</v>
      </c>
      <c r="P7321" s="1">
        <v>4582</v>
      </c>
      <c r="Q7321" s="1">
        <v>0.5</v>
      </c>
      <c r="R7321" s="1" t="s">
        <v>24</v>
      </c>
    </row>
    <row r="7322" spans="1:18" x14ac:dyDescent="0.25">
      <c r="A7322" s="1" t="s">
        <v>46</v>
      </c>
      <c r="B7322" s="1">
        <v>1197831</v>
      </c>
      <c r="C7322" s="2">
        <v>44490</v>
      </c>
      <c r="D7322" s="2" t="str">
        <f t="shared" si="456"/>
        <v>Thursday</v>
      </c>
      <c r="E7322" s="2" t="str">
        <f t="shared" si="457"/>
        <v>October</v>
      </c>
      <c r="F7322" s="1">
        <f t="shared" si="458"/>
        <v>4</v>
      </c>
      <c r="G7322" s="1">
        <f t="shared" si="459"/>
        <v>2021</v>
      </c>
      <c r="H7322" s="1" t="s">
        <v>102</v>
      </c>
      <c r="I7322" s="1" t="s">
        <v>103</v>
      </c>
      <c r="J7322" s="1" t="s">
        <v>104</v>
      </c>
      <c r="K7322" s="1" t="s">
        <v>21</v>
      </c>
      <c r="L7322" s="1" t="s">
        <v>19</v>
      </c>
      <c r="M7322" s="1">
        <v>65</v>
      </c>
      <c r="N7322" s="1">
        <v>233</v>
      </c>
      <c r="O7322" s="1">
        <v>15145</v>
      </c>
      <c r="P7322" s="1">
        <v>9995.7000000000007</v>
      </c>
      <c r="Q7322" s="1">
        <v>0.66</v>
      </c>
      <c r="R7322" s="1" t="s">
        <v>24</v>
      </c>
    </row>
    <row r="7323" spans="1:18" x14ac:dyDescent="0.25">
      <c r="A7323" s="1" t="s">
        <v>46</v>
      </c>
      <c r="B7323" s="1">
        <v>1197831</v>
      </c>
      <c r="C7323" s="2">
        <v>44423</v>
      </c>
      <c r="D7323" s="2" t="str">
        <f t="shared" si="456"/>
        <v>Sunday</v>
      </c>
      <c r="E7323" s="2" t="str">
        <f t="shared" si="457"/>
        <v>August</v>
      </c>
      <c r="F7323" s="1">
        <f t="shared" si="458"/>
        <v>3</v>
      </c>
      <c r="G7323" s="1">
        <f t="shared" si="459"/>
        <v>2021</v>
      </c>
      <c r="H7323" s="1" t="s">
        <v>102</v>
      </c>
      <c r="I7323" s="1" t="s">
        <v>103</v>
      </c>
      <c r="J7323" s="1" t="s">
        <v>104</v>
      </c>
      <c r="K7323" s="1" t="s">
        <v>18</v>
      </c>
      <c r="L7323" s="1" t="s">
        <v>19</v>
      </c>
      <c r="M7323" s="1">
        <v>40</v>
      </c>
      <c r="N7323" s="1">
        <v>375</v>
      </c>
      <c r="O7323" s="1">
        <v>150000</v>
      </c>
      <c r="P7323" s="1">
        <v>37500</v>
      </c>
      <c r="Q7323" s="1">
        <v>0.25</v>
      </c>
      <c r="R7323" s="1" t="s">
        <v>20</v>
      </c>
    </row>
    <row r="7324" spans="1:18" x14ac:dyDescent="0.25">
      <c r="A7324" s="1" t="s">
        <v>46</v>
      </c>
      <c r="B7324" s="1">
        <v>1197831</v>
      </c>
      <c r="C7324" s="2">
        <v>44424</v>
      </c>
      <c r="D7324" s="2" t="str">
        <f t="shared" si="456"/>
        <v>Monday</v>
      </c>
      <c r="E7324" s="2" t="str">
        <f t="shared" si="457"/>
        <v>August</v>
      </c>
      <c r="F7324" s="1">
        <f t="shared" si="458"/>
        <v>3</v>
      </c>
      <c r="G7324" s="1">
        <f t="shared" si="459"/>
        <v>2021</v>
      </c>
      <c r="H7324" s="1" t="s">
        <v>102</v>
      </c>
      <c r="I7324" s="1" t="s">
        <v>103</v>
      </c>
      <c r="J7324" s="1" t="s">
        <v>104</v>
      </c>
      <c r="K7324" s="1" t="s">
        <v>21</v>
      </c>
      <c r="L7324" s="1" t="s">
        <v>19</v>
      </c>
      <c r="M7324" s="1">
        <v>35</v>
      </c>
      <c r="N7324" s="1">
        <v>525</v>
      </c>
      <c r="O7324" s="1">
        <v>183750</v>
      </c>
      <c r="P7324" s="1">
        <v>82687.5</v>
      </c>
      <c r="Q7324" s="1">
        <v>0.45</v>
      </c>
      <c r="R7324" s="1" t="s">
        <v>20</v>
      </c>
    </row>
    <row r="7325" spans="1:18" x14ac:dyDescent="0.25">
      <c r="A7325" s="1" t="s">
        <v>46</v>
      </c>
      <c r="B7325" s="1">
        <v>1197831</v>
      </c>
      <c r="C7325" s="2">
        <v>44425</v>
      </c>
      <c r="D7325" s="2" t="str">
        <f t="shared" si="456"/>
        <v>Tuesday</v>
      </c>
      <c r="E7325" s="2" t="str">
        <f t="shared" si="457"/>
        <v>August</v>
      </c>
      <c r="F7325" s="1">
        <f t="shared" si="458"/>
        <v>3</v>
      </c>
      <c r="G7325" s="1">
        <f t="shared" si="459"/>
        <v>2021</v>
      </c>
      <c r="H7325" s="1" t="s">
        <v>102</v>
      </c>
      <c r="I7325" s="1" t="s">
        <v>103</v>
      </c>
      <c r="J7325" s="1" t="s">
        <v>104</v>
      </c>
      <c r="K7325" s="1" t="s">
        <v>18</v>
      </c>
      <c r="L7325" s="1" t="s">
        <v>22</v>
      </c>
      <c r="M7325" s="1">
        <v>25</v>
      </c>
      <c r="N7325" s="1">
        <v>675</v>
      </c>
      <c r="O7325" s="1">
        <v>168750</v>
      </c>
      <c r="P7325" s="1">
        <v>50625</v>
      </c>
      <c r="Q7325" s="1">
        <v>0.3</v>
      </c>
      <c r="R7325" s="1" t="s">
        <v>20</v>
      </c>
    </row>
    <row r="7326" spans="1:18" x14ac:dyDescent="0.25">
      <c r="A7326" s="1" t="s">
        <v>46</v>
      </c>
      <c r="B7326" s="1">
        <v>1197831</v>
      </c>
      <c r="C7326" s="2">
        <v>44426</v>
      </c>
      <c r="D7326" s="2" t="str">
        <f t="shared" si="456"/>
        <v>Wednesday</v>
      </c>
      <c r="E7326" s="2" t="str">
        <f t="shared" si="457"/>
        <v>August</v>
      </c>
      <c r="F7326" s="1">
        <f t="shared" si="458"/>
        <v>3</v>
      </c>
      <c r="G7326" s="1">
        <f t="shared" si="459"/>
        <v>2021</v>
      </c>
      <c r="H7326" s="1" t="s">
        <v>102</v>
      </c>
      <c r="I7326" s="1" t="s">
        <v>103</v>
      </c>
      <c r="J7326" s="1" t="s">
        <v>104</v>
      </c>
      <c r="K7326" s="1" t="s">
        <v>18</v>
      </c>
      <c r="L7326" s="1" t="s">
        <v>23</v>
      </c>
      <c r="M7326" s="1">
        <v>35</v>
      </c>
      <c r="N7326" s="1">
        <v>650</v>
      </c>
      <c r="O7326" s="1">
        <v>227500</v>
      </c>
      <c r="P7326" s="1">
        <v>68250</v>
      </c>
      <c r="Q7326" s="1">
        <v>0.3</v>
      </c>
      <c r="R7326" s="1" t="s">
        <v>20</v>
      </c>
    </row>
    <row r="7327" spans="1:18" x14ac:dyDescent="0.25">
      <c r="A7327" s="1" t="s">
        <v>46</v>
      </c>
      <c r="B7327" s="1">
        <v>1197831</v>
      </c>
      <c r="C7327" s="2">
        <v>44427</v>
      </c>
      <c r="D7327" s="2" t="str">
        <f t="shared" si="456"/>
        <v>Thursday</v>
      </c>
      <c r="E7327" s="2" t="str">
        <f t="shared" si="457"/>
        <v>August</v>
      </c>
      <c r="F7327" s="1">
        <f t="shared" si="458"/>
        <v>3</v>
      </c>
      <c r="G7327" s="1">
        <f t="shared" si="459"/>
        <v>2021</v>
      </c>
      <c r="H7327" s="1" t="s">
        <v>102</v>
      </c>
      <c r="I7327" s="1" t="s">
        <v>103</v>
      </c>
      <c r="J7327" s="1" t="s">
        <v>104</v>
      </c>
      <c r="K7327" s="1" t="s">
        <v>21</v>
      </c>
      <c r="L7327" s="1" t="s">
        <v>22</v>
      </c>
      <c r="M7327" s="1">
        <v>35</v>
      </c>
      <c r="N7327" s="1">
        <v>475</v>
      </c>
      <c r="O7327" s="1">
        <v>166250</v>
      </c>
      <c r="P7327" s="1">
        <v>49875</v>
      </c>
      <c r="Q7327" s="1">
        <v>0.3</v>
      </c>
      <c r="R7327" s="1" t="s">
        <v>20</v>
      </c>
    </row>
    <row r="7328" spans="1:18" x14ac:dyDescent="0.25">
      <c r="A7328" s="1" t="s">
        <v>46</v>
      </c>
      <c r="B7328" s="1">
        <v>1197831</v>
      </c>
      <c r="C7328" s="2">
        <v>44428</v>
      </c>
      <c r="D7328" s="2" t="str">
        <f t="shared" si="456"/>
        <v>Friday</v>
      </c>
      <c r="E7328" s="2" t="str">
        <f t="shared" si="457"/>
        <v>August</v>
      </c>
      <c r="F7328" s="1">
        <f t="shared" si="458"/>
        <v>3</v>
      </c>
      <c r="G7328" s="1">
        <f t="shared" si="459"/>
        <v>2021</v>
      </c>
      <c r="H7328" s="1" t="s">
        <v>102</v>
      </c>
      <c r="I7328" s="1" t="s">
        <v>103</v>
      </c>
      <c r="J7328" s="1" t="s">
        <v>104</v>
      </c>
      <c r="K7328" s="1" t="s">
        <v>21</v>
      </c>
      <c r="L7328" s="1" t="s">
        <v>23</v>
      </c>
      <c r="M7328" s="1">
        <v>35</v>
      </c>
      <c r="N7328" s="1">
        <v>425</v>
      </c>
      <c r="O7328" s="1">
        <v>148750</v>
      </c>
      <c r="P7328" s="1">
        <v>59500</v>
      </c>
      <c r="Q7328" s="1">
        <v>0.4</v>
      </c>
      <c r="R7328" s="1" t="s">
        <v>20</v>
      </c>
    </row>
    <row r="7329" spans="1:18" x14ac:dyDescent="0.25">
      <c r="A7329" s="1" t="s">
        <v>46</v>
      </c>
      <c r="B7329" s="1">
        <v>1197831</v>
      </c>
      <c r="C7329" s="2">
        <v>44429</v>
      </c>
      <c r="D7329" s="2" t="str">
        <f t="shared" si="456"/>
        <v>Saturday</v>
      </c>
      <c r="E7329" s="2" t="str">
        <f t="shared" si="457"/>
        <v>August</v>
      </c>
      <c r="F7329" s="1">
        <f t="shared" si="458"/>
        <v>3</v>
      </c>
      <c r="G7329" s="1">
        <f t="shared" si="459"/>
        <v>2021</v>
      </c>
      <c r="H7329" s="1" t="s">
        <v>102</v>
      </c>
      <c r="I7329" s="1" t="s">
        <v>103</v>
      </c>
      <c r="J7329" s="1" t="s">
        <v>104</v>
      </c>
      <c r="K7329" s="1" t="s">
        <v>18</v>
      </c>
      <c r="L7329" s="1" t="s">
        <v>19</v>
      </c>
      <c r="M7329" s="1">
        <v>40</v>
      </c>
      <c r="N7329" s="1">
        <v>300</v>
      </c>
      <c r="O7329" s="1">
        <v>120000</v>
      </c>
      <c r="P7329" s="1">
        <v>30000</v>
      </c>
      <c r="Q7329" s="1">
        <v>0.25</v>
      </c>
      <c r="R7329" s="1" t="s">
        <v>20</v>
      </c>
    </row>
    <row r="7330" spans="1:18" x14ac:dyDescent="0.25">
      <c r="A7330" s="1" t="s">
        <v>46</v>
      </c>
      <c r="B7330" s="1">
        <v>1197831</v>
      </c>
      <c r="C7330" s="2">
        <v>44430</v>
      </c>
      <c r="D7330" s="2" t="str">
        <f t="shared" si="456"/>
        <v>Sunday</v>
      </c>
      <c r="E7330" s="2" t="str">
        <f t="shared" si="457"/>
        <v>August</v>
      </c>
      <c r="F7330" s="1">
        <f t="shared" si="458"/>
        <v>3</v>
      </c>
      <c r="G7330" s="1">
        <f t="shared" si="459"/>
        <v>2021</v>
      </c>
      <c r="H7330" s="1" t="s">
        <v>102</v>
      </c>
      <c r="I7330" s="1" t="s">
        <v>103</v>
      </c>
      <c r="J7330" s="1" t="s">
        <v>104</v>
      </c>
      <c r="K7330" s="1" t="s">
        <v>21</v>
      </c>
      <c r="L7330" s="1" t="s">
        <v>19</v>
      </c>
      <c r="M7330" s="1">
        <v>35</v>
      </c>
      <c r="N7330" s="1">
        <v>500</v>
      </c>
      <c r="O7330" s="1">
        <v>175000</v>
      </c>
      <c r="P7330" s="1">
        <v>78750</v>
      </c>
      <c r="Q7330" s="1">
        <v>0.45</v>
      </c>
      <c r="R7330" s="1" t="s">
        <v>20</v>
      </c>
    </row>
    <row r="7331" spans="1:18" x14ac:dyDescent="0.25">
      <c r="A7331" s="1" t="s">
        <v>46</v>
      </c>
      <c r="B7331" s="1">
        <v>1197831</v>
      </c>
      <c r="C7331" s="2">
        <v>44431</v>
      </c>
      <c r="D7331" s="2" t="str">
        <f t="shared" si="456"/>
        <v>Monday</v>
      </c>
      <c r="E7331" s="2" t="str">
        <f t="shared" si="457"/>
        <v>August</v>
      </c>
      <c r="F7331" s="1">
        <f t="shared" si="458"/>
        <v>3</v>
      </c>
      <c r="G7331" s="1">
        <f t="shared" si="459"/>
        <v>2021</v>
      </c>
      <c r="H7331" s="1" t="s">
        <v>102</v>
      </c>
      <c r="I7331" s="1" t="s">
        <v>103</v>
      </c>
      <c r="J7331" s="1" t="s">
        <v>104</v>
      </c>
      <c r="K7331" s="1" t="s">
        <v>18</v>
      </c>
      <c r="L7331" s="1" t="s">
        <v>22</v>
      </c>
      <c r="M7331" s="1">
        <v>30</v>
      </c>
      <c r="N7331" s="1">
        <v>675</v>
      </c>
      <c r="O7331" s="1">
        <v>202500</v>
      </c>
      <c r="P7331" s="1">
        <v>70875</v>
      </c>
      <c r="Q7331" s="1">
        <v>0.35</v>
      </c>
      <c r="R7331" s="1" t="s">
        <v>20</v>
      </c>
    </row>
    <row r="7332" spans="1:18" x14ac:dyDescent="0.25">
      <c r="A7332" s="1" t="s">
        <v>46</v>
      </c>
      <c r="B7332" s="1">
        <v>1197831</v>
      </c>
      <c r="C7332" s="2">
        <v>44432</v>
      </c>
      <c r="D7332" s="2" t="str">
        <f t="shared" si="456"/>
        <v>Tuesday</v>
      </c>
      <c r="E7332" s="2" t="str">
        <f t="shared" si="457"/>
        <v>August</v>
      </c>
      <c r="F7332" s="1">
        <f t="shared" si="458"/>
        <v>3</v>
      </c>
      <c r="G7332" s="1">
        <f t="shared" si="459"/>
        <v>2021</v>
      </c>
      <c r="H7332" s="1" t="s">
        <v>102</v>
      </c>
      <c r="I7332" s="1" t="s">
        <v>103</v>
      </c>
      <c r="J7332" s="1" t="s">
        <v>104</v>
      </c>
      <c r="K7332" s="1" t="s">
        <v>18</v>
      </c>
      <c r="L7332" s="1" t="s">
        <v>23</v>
      </c>
      <c r="M7332" s="1">
        <v>40</v>
      </c>
      <c r="N7332" s="1">
        <v>675</v>
      </c>
      <c r="O7332" s="1">
        <v>270000</v>
      </c>
      <c r="P7332" s="1">
        <v>94500</v>
      </c>
      <c r="Q7332" s="1">
        <v>0.35</v>
      </c>
      <c r="R7332" s="1" t="s">
        <v>20</v>
      </c>
    </row>
    <row r="7333" spans="1:18" x14ac:dyDescent="0.25">
      <c r="A7333" s="1" t="s">
        <v>46</v>
      </c>
      <c r="B7333" s="1">
        <v>1197831</v>
      </c>
      <c r="C7333" s="2">
        <v>44433</v>
      </c>
      <c r="D7333" s="2" t="str">
        <f t="shared" si="456"/>
        <v>Wednesday</v>
      </c>
      <c r="E7333" s="2" t="str">
        <f t="shared" si="457"/>
        <v>August</v>
      </c>
      <c r="F7333" s="1">
        <f t="shared" si="458"/>
        <v>3</v>
      </c>
      <c r="G7333" s="1">
        <f t="shared" si="459"/>
        <v>2021</v>
      </c>
      <c r="H7333" s="1" t="s">
        <v>102</v>
      </c>
      <c r="I7333" s="1" t="s">
        <v>103</v>
      </c>
      <c r="J7333" s="1" t="s">
        <v>104</v>
      </c>
      <c r="K7333" s="1" t="s">
        <v>21</v>
      </c>
      <c r="L7333" s="1" t="s">
        <v>22</v>
      </c>
      <c r="M7333" s="1">
        <v>30</v>
      </c>
      <c r="N7333" s="1">
        <v>500</v>
      </c>
      <c r="O7333" s="1">
        <v>150000</v>
      </c>
      <c r="P7333" s="1">
        <v>52500</v>
      </c>
      <c r="Q7333" s="1">
        <v>0.35</v>
      </c>
      <c r="R7333" s="1" t="s">
        <v>20</v>
      </c>
    </row>
    <row r="7334" spans="1:18" x14ac:dyDescent="0.25">
      <c r="A7334" s="1" t="s">
        <v>46</v>
      </c>
      <c r="B7334" s="1">
        <v>1197831</v>
      </c>
      <c r="C7334" s="2">
        <v>44434</v>
      </c>
      <c r="D7334" s="2" t="str">
        <f t="shared" si="456"/>
        <v>Thursday</v>
      </c>
      <c r="E7334" s="2" t="str">
        <f t="shared" si="457"/>
        <v>August</v>
      </c>
      <c r="F7334" s="1">
        <f t="shared" si="458"/>
        <v>3</v>
      </c>
      <c r="G7334" s="1">
        <f t="shared" si="459"/>
        <v>2021</v>
      </c>
      <c r="H7334" s="1" t="s">
        <v>102</v>
      </c>
      <c r="I7334" s="1" t="s">
        <v>103</v>
      </c>
      <c r="J7334" s="1" t="s">
        <v>104</v>
      </c>
      <c r="K7334" s="1" t="s">
        <v>21</v>
      </c>
      <c r="L7334" s="1" t="s">
        <v>23</v>
      </c>
      <c r="M7334" s="1">
        <v>35</v>
      </c>
      <c r="N7334" s="1">
        <v>400</v>
      </c>
      <c r="O7334" s="1">
        <v>140000</v>
      </c>
      <c r="P7334" s="1">
        <v>63000</v>
      </c>
      <c r="Q7334" s="1">
        <v>0.45</v>
      </c>
      <c r="R7334" s="1" t="s">
        <v>20</v>
      </c>
    </row>
    <row r="7335" spans="1:18" x14ac:dyDescent="0.25">
      <c r="A7335" s="1" t="s">
        <v>46</v>
      </c>
      <c r="B7335" s="1">
        <v>1197831</v>
      </c>
      <c r="C7335" s="2">
        <v>44435</v>
      </c>
      <c r="D7335" s="2" t="str">
        <f t="shared" si="456"/>
        <v>Friday</v>
      </c>
      <c r="E7335" s="2" t="str">
        <f t="shared" si="457"/>
        <v>August</v>
      </c>
      <c r="F7335" s="1">
        <f t="shared" si="458"/>
        <v>3</v>
      </c>
      <c r="G7335" s="1">
        <f t="shared" si="459"/>
        <v>2021</v>
      </c>
      <c r="H7335" s="1" t="s">
        <v>102</v>
      </c>
      <c r="I7335" s="1" t="s">
        <v>103</v>
      </c>
      <c r="J7335" s="1" t="s">
        <v>104</v>
      </c>
      <c r="K7335" s="1" t="s">
        <v>18</v>
      </c>
      <c r="L7335" s="1" t="s">
        <v>19</v>
      </c>
      <c r="M7335" s="1">
        <v>40</v>
      </c>
      <c r="N7335" s="1">
        <v>300</v>
      </c>
      <c r="O7335" s="1">
        <v>120000</v>
      </c>
      <c r="P7335" s="1">
        <v>36000</v>
      </c>
      <c r="Q7335" s="1">
        <v>0.3</v>
      </c>
      <c r="R7335" s="1" t="s">
        <v>20</v>
      </c>
    </row>
    <row r="7336" spans="1:18" x14ac:dyDescent="0.25">
      <c r="A7336" s="1" t="s">
        <v>46</v>
      </c>
      <c r="B7336" s="1">
        <v>1197831</v>
      </c>
      <c r="C7336" s="2">
        <v>44436</v>
      </c>
      <c r="D7336" s="2" t="str">
        <f t="shared" si="456"/>
        <v>Saturday</v>
      </c>
      <c r="E7336" s="2" t="str">
        <f t="shared" si="457"/>
        <v>August</v>
      </c>
      <c r="F7336" s="1">
        <f t="shared" si="458"/>
        <v>3</v>
      </c>
      <c r="G7336" s="1">
        <f t="shared" si="459"/>
        <v>2021</v>
      </c>
      <c r="H7336" s="1" t="s">
        <v>102</v>
      </c>
      <c r="I7336" s="1" t="s">
        <v>103</v>
      </c>
      <c r="J7336" s="1" t="s">
        <v>104</v>
      </c>
      <c r="K7336" s="1" t="s">
        <v>21</v>
      </c>
      <c r="L7336" s="1" t="s">
        <v>19</v>
      </c>
      <c r="M7336" s="1">
        <v>35</v>
      </c>
      <c r="N7336" s="1">
        <v>450</v>
      </c>
      <c r="O7336" s="1">
        <v>157500</v>
      </c>
      <c r="P7336" s="1">
        <v>78750</v>
      </c>
      <c r="Q7336" s="1">
        <v>0.5</v>
      </c>
      <c r="R7336" s="1" t="s">
        <v>20</v>
      </c>
    </row>
    <row r="7337" spans="1:18" x14ac:dyDescent="0.25">
      <c r="A7337" s="1" t="s">
        <v>46</v>
      </c>
      <c r="B7337" s="1">
        <v>1197831</v>
      </c>
      <c r="C7337" s="2">
        <v>44437</v>
      </c>
      <c r="D7337" s="2" t="str">
        <f t="shared" si="456"/>
        <v>Sunday</v>
      </c>
      <c r="E7337" s="2" t="str">
        <f t="shared" si="457"/>
        <v>August</v>
      </c>
      <c r="F7337" s="1">
        <f t="shared" si="458"/>
        <v>3</v>
      </c>
      <c r="G7337" s="1">
        <f t="shared" si="459"/>
        <v>2021</v>
      </c>
      <c r="H7337" s="1" t="s">
        <v>102</v>
      </c>
      <c r="I7337" s="1" t="s">
        <v>103</v>
      </c>
      <c r="J7337" s="1" t="s">
        <v>104</v>
      </c>
      <c r="K7337" s="1" t="s">
        <v>18</v>
      </c>
      <c r="L7337" s="1" t="s">
        <v>22</v>
      </c>
      <c r="M7337" s="1">
        <v>20</v>
      </c>
      <c r="N7337" s="1">
        <v>700</v>
      </c>
      <c r="O7337" s="1">
        <v>140000</v>
      </c>
      <c r="P7337" s="1">
        <v>49000</v>
      </c>
      <c r="Q7337" s="1">
        <v>0.35</v>
      </c>
      <c r="R7337" s="1" t="s">
        <v>20</v>
      </c>
    </row>
    <row r="7338" spans="1:18" x14ac:dyDescent="0.25">
      <c r="A7338" s="1" t="s">
        <v>46</v>
      </c>
      <c r="B7338" s="1">
        <v>1197831</v>
      </c>
      <c r="C7338" s="2">
        <v>44438</v>
      </c>
      <c r="D7338" s="2" t="str">
        <f t="shared" si="456"/>
        <v>Monday</v>
      </c>
      <c r="E7338" s="2" t="str">
        <f t="shared" si="457"/>
        <v>August</v>
      </c>
      <c r="F7338" s="1">
        <f t="shared" si="458"/>
        <v>3</v>
      </c>
      <c r="G7338" s="1">
        <f t="shared" si="459"/>
        <v>2021</v>
      </c>
      <c r="H7338" s="1" t="s">
        <v>102</v>
      </c>
      <c r="I7338" s="1" t="s">
        <v>103</v>
      </c>
      <c r="J7338" s="1" t="s">
        <v>104</v>
      </c>
      <c r="K7338" s="1" t="s">
        <v>18</v>
      </c>
      <c r="L7338" s="1" t="s">
        <v>23</v>
      </c>
      <c r="M7338" s="1">
        <v>30</v>
      </c>
      <c r="N7338" s="1">
        <v>700</v>
      </c>
      <c r="O7338" s="1">
        <v>210000</v>
      </c>
      <c r="P7338" s="1">
        <v>73500</v>
      </c>
      <c r="Q7338" s="1">
        <v>0.35</v>
      </c>
      <c r="R7338" s="1" t="s">
        <v>20</v>
      </c>
    </row>
    <row r="7339" spans="1:18" x14ac:dyDescent="0.25">
      <c r="A7339" s="1" t="s">
        <v>46</v>
      </c>
      <c r="B7339" s="1">
        <v>1197831</v>
      </c>
      <c r="C7339" s="2">
        <v>44439</v>
      </c>
      <c r="D7339" s="2" t="str">
        <f t="shared" si="456"/>
        <v>Tuesday</v>
      </c>
      <c r="E7339" s="2" t="str">
        <f t="shared" si="457"/>
        <v>August</v>
      </c>
      <c r="F7339" s="1">
        <f t="shared" si="458"/>
        <v>3</v>
      </c>
      <c r="G7339" s="1">
        <f t="shared" si="459"/>
        <v>2021</v>
      </c>
      <c r="H7339" s="1" t="s">
        <v>102</v>
      </c>
      <c r="I7339" s="1" t="s">
        <v>103</v>
      </c>
      <c r="J7339" s="1" t="s">
        <v>104</v>
      </c>
      <c r="K7339" s="1" t="s">
        <v>21</v>
      </c>
      <c r="L7339" s="1" t="s">
        <v>22</v>
      </c>
      <c r="M7339" s="1">
        <v>25</v>
      </c>
      <c r="N7339" s="1">
        <v>525</v>
      </c>
      <c r="O7339" s="1">
        <v>131250</v>
      </c>
      <c r="P7339" s="1">
        <v>45937.5</v>
      </c>
      <c r="Q7339" s="1">
        <v>0.35</v>
      </c>
      <c r="R7339" s="1" t="s">
        <v>20</v>
      </c>
    </row>
    <row r="7340" spans="1:18" x14ac:dyDescent="0.25">
      <c r="A7340" s="1" t="s">
        <v>46</v>
      </c>
      <c r="B7340" s="1">
        <v>1197831</v>
      </c>
      <c r="C7340" s="2">
        <v>44440</v>
      </c>
      <c r="D7340" s="2" t="str">
        <f t="shared" si="456"/>
        <v>Wednesday</v>
      </c>
      <c r="E7340" s="2" t="str">
        <f t="shared" si="457"/>
        <v>September</v>
      </c>
      <c r="F7340" s="1">
        <f t="shared" si="458"/>
        <v>3</v>
      </c>
      <c r="G7340" s="1">
        <f t="shared" si="459"/>
        <v>2021</v>
      </c>
      <c r="H7340" s="1" t="s">
        <v>102</v>
      </c>
      <c r="I7340" s="1" t="s">
        <v>103</v>
      </c>
      <c r="J7340" s="1" t="s">
        <v>104</v>
      </c>
      <c r="K7340" s="1" t="s">
        <v>21</v>
      </c>
      <c r="L7340" s="1" t="s">
        <v>23</v>
      </c>
      <c r="M7340" s="1">
        <v>30</v>
      </c>
      <c r="N7340" s="1">
        <v>425</v>
      </c>
      <c r="O7340" s="1">
        <v>127500</v>
      </c>
      <c r="P7340" s="1">
        <v>57375</v>
      </c>
      <c r="Q7340" s="1">
        <v>0.45</v>
      </c>
      <c r="R7340" s="1" t="s">
        <v>20</v>
      </c>
    </row>
    <row r="7341" spans="1:18" x14ac:dyDescent="0.25">
      <c r="A7341" s="1" t="s">
        <v>46</v>
      </c>
      <c r="B7341" s="1">
        <v>1197831</v>
      </c>
      <c r="C7341" s="2">
        <v>44441</v>
      </c>
      <c r="D7341" s="2" t="str">
        <f t="shared" si="456"/>
        <v>Thursday</v>
      </c>
      <c r="E7341" s="2" t="str">
        <f t="shared" si="457"/>
        <v>September</v>
      </c>
      <c r="F7341" s="1">
        <f t="shared" si="458"/>
        <v>3</v>
      </c>
      <c r="G7341" s="1">
        <f t="shared" si="459"/>
        <v>2021</v>
      </c>
      <c r="H7341" s="1" t="s">
        <v>102</v>
      </c>
      <c r="I7341" s="1" t="s">
        <v>103</v>
      </c>
      <c r="J7341" s="1" t="s">
        <v>104</v>
      </c>
      <c r="K7341" s="1" t="s">
        <v>18</v>
      </c>
      <c r="L7341" s="1" t="s">
        <v>19</v>
      </c>
      <c r="M7341" s="1">
        <v>35</v>
      </c>
      <c r="N7341" s="1">
        <v>325</v>
      </c>
      <c r="O7341" s="1">
        <v>113750</v>
      </c>
      <c r="P7341" s="1">
        <v>34125</v>
      </c>
      <c r="Q7341" s="1">
        <v>0.3</v>
      </c>
      <c r="R7341" s="1" t="s">
        <v>20</v>
      </c>
    </row>
    <row r="7342" spans="1:18" x14ac:dyDescent="0.25">
      <c r="A7342" s="1" t="s">
        <v>46</v>
      </c>
      <c r="B7342" s="1">
        <v>1197831</v>
      </c>
      <c r="C7342" s="2">
        <v>44442</v>
      </c>
      <c r="D7342" s="2" t="str">
        <f t="shared" si="456"/>
        <v>Friday</v>
      </c>
      <c r="E7342" s="2" t="str">
        <f t="shared" si="457"/>
        <v>September</v>
      </c>
      <c r="F7342" s="1">
        <f t="shared" si="458"/>
        <v>3</v>
      </c>
      <c r="G7342" s="1">
        <f t="shared" si="459"/>
        <v>2021</v>
      </c>
      <c r="H7342" s="1" t="s">
        <v>102</v>
      </c>
      <c r="I7342" s="1" t="s">
        <v>103</v>
      </c>
      <c r="J7342" s="1" t="s">
        <v>104</v>
      </c>
      <c r="K7342" s="1" t="s">
        <v>21</v>
      </c>
      <c r="L7342" s="1" t="s">
        <v>19</v>
      </c>
      <c r="M7342" s="1">
        <v>30</v>
      </c>
      <c r="N7342" s="1">
        <v>600</v>
      </c>
      <c r="O7342" s="1">
        <v>180000</v>
      </c>
      <c r="P7342" s="1">
        <v>90000</v>
      </c>
      <c r="Q7342" s="1">
        <v>0.5</v>
      </c>
      <c r="R7342" s="1" t="s">
        <v>20</v>
      </c>
    </row>
    <row r="7343" spans="1:18" x14ac:dyDescent="0.25">
      <c r="A7343" s="1" t="s">
        <v>46</v>
      </c>
      <c r="B7343" s="1">
        <v>1197831</v>
      </c>
      <c r="C7343" s="2">
        <v>44443</v>
      </c>
      <c r="D7343" s="2" t="str">
        <f t="shared" si="456"/>
        <v>Saturday</v>
      </c>
      <c r="E7343" s="2" t="str">
        <f t="shared" si="457"/>
        <v>September</v>
      </c>
      <c r="F7343" s="1">
        <f t="shared" si="458"/>
        <v>3</v>
      </c>
      <c r="G7343" s="1">
        <f t="shared" si="459"/>
        <v>2021</v>
      </c>
      <c r="H7343" s="1" t="s">
        <v>102</v>
      </c>
      <c r="I7343" s="1" t="s">
        <v>103</v>
      </c>
      <c r="J7343" s="1" t="s">
        <v>104</v>
      </c>
      <c r="K7343" s="1" t="s">
        <v>18</v>
      </c>
      <c r="L7343" s="1" t="s">
        <v>22</v>
      </c>
      <c r="M7343" s="1">
        <v>20</v>
      </c>
      <c r="N7343" s="1">
        <v>750</v>
      </c>
      <c r="O7343" s="1">
        <v>150000</v>
      </c>
      <c r="P7343" s="1">
        <v>52500</v>
      </c>
      <c r="Q7343" s="1">
        <v>0.35</v>
      </c>
      <c r="R7343" s="1" t="s">
        <v>20</v>
      </c>
    </row>
    <row r="7344" spans="1:18" x14ac:dyDescent="0.25">
      <c r="A7344" s="1" t="s">
        <v>46</v>
      </c>
      <c r="B7344" s="1">
        <v>1197831</v>
      </c>
      <c r="C7344" s="2">
        <v>44444</v>
      </c>
      <c r="D7344" s="2" t="str">
        <f t="shared" si="456"/>
        <v>Sunday</v>
      </c>
      <c r="E7344" s="2" t="str">
        <f t="shared" si="457"/>
        <v>September</v>
      </c>
      <c r="F7344" s="1">
        <f t="shared" si="458"/>
        <v>3</v>
      </c>
      <c r="G7344" s="1">
        <f t="shared" si="459"/>
        <v>2021</v>
      </c>
      <c r="H7344" s="1" t="s">
        <v>102</v>
      </c>
      <c r="I7344" s="1" t="s">
        <v>103</v>
      </c>
      <c r="J7344" s="1" t="s">
        <v>104</v>
      </c>
      <c r="K7344" s="1" t="s">
        <v>18</v>
      </c>
      <c r="L7344" s="1" t="s">
        <v>23</v>
      </c>
      <c r="M7344" s="1">
        <v>30</v>
      </c>
      <c r="N7344" s="1">
        <v>775</v>
      </c>
      <c r="O7344" s="1">
        <v>232500</v>
      </c>
      <c r="P7344" s="1">
        <v>81375</v>
      </c>
      <c r="Q7344" s="1">
        <v>0.35</v>
      </c>
      <c r="R7344" s="1" t="s">
        <v>20</v>
      </c>
    </row>
    <row r="7345" spans="1:18" x14ac:dyDescent="0.25">
      <c r="A7345" s="1" t="s">
        <v>46</v>
      </c>
      <c r="B7345" s="1">
        <v>1197831</v>
      </c>
      <c r="C7345" s="2">
        <v>44445</v>
      </c>
      <c r="D7345" s="2" t="str">
        <f t="shared" si="456"/>
        <v>Monday</v>
      </c>
      <c r="E7345" s="2" t="str">
        <f t="shared" si="457"/>
        <v>September</v>
      </c>
      <c r="F7345" s="1">
        <f t="shared" si="458"/>
        <v>3</v>
      </c>
      <c r="G7345" s="1">
        <f t="shared" si="459"/>
        <v>2021</v>
      </c>
      <c r="H7345" s="1" t="s">
        <v>102</v>
      </c>
      <c r="I7345" s="1" t="s">
        <v>103</v>
      </c>
      <c r="J7345" s="1" t="s">
        <v>104</v>
      </c>
      <c r="K7345" s="1" t="s">
        <v>21</v>
      </c>
      <c r="L7345" s="1" t="s">
        <v>22</v>
      </c>
      <c r="M7345" s="1">
        <v>25</v>
      </c>
      <c r="N7345" s="1">
        <v>625</v>
      </c>
      <c r="O7345" s="1">
        <v>156250</v>
      </c>
      <c r="P7345" s="1">
        <v>54687.5</v>
      </c>
      <c r="Q7345" s="1">
        <v>0.35</v>
      </c>
      <c r="R7345" s="1" t="s">
        <v>20</v>
      </c>
    </row>
    <row r="7346" spans="1:18" x14ac:dyDescent="0.25">
      <c r="A7346" s="1" t="s">
        <v>46</v>
      </c>
      <c r="B7346" s="1">
        <v>1197831</v>
      </c>
      <c r="C7346" s="2">
        <v>44446</v>
      </c>
      <c r="D7346" s="2" t="str">
        <f t="shared" si="456"/>
        <v>Tuesday</v>
      </c>
      <c r="E7346" s="2" t="str">
        <f t="shared" si="457"/>
        <v>September</v>
      </c>
      <c r="F7346" s="1">
        <f t="shared" si="458"/>
        <v>3</v>
      </c>
      <c r="G7346" s="1">
        <f t="shared" si="459"/>
        <v>2021</v>
      </c>
      <c r="H7346" s="1" t="s">
        <v>102</v>
      </c>
      <c r="I7346" s="1" t="s">
        <v>103</v>
      </c>
      <c r="J7346" s="1" t="s">
        <v>104</v>
      </c>
      <c r="K7346" s="1" t="s">
        <v>21</v>
      </c>
      <c r="L7346" s="1" t="s">
        <v>23</v>
      </c>
      <c r="M7346" s="1">
        <v>35</v>
      </c>
      <c r="N7346" s="1">
        <v>550</v>
      </c>
      <c r="O7346" s="1">
        <v>192500</v>
      </c>
      <c r="P7346" s="1">
        <v>86625</v>
      </c>
      <c r="Q7346" s="1">
        <v>0.45</v>
      </c>
      <c r="R7346" s="1" t="s">
        <v>20</v>
      </c>
    </row>
    <row r="7347" spans="1:18" x14ac:dyDescent="0.25">
      <c r="A7347" s="1" t="s">
        <v>46</v>
      </c>
      <c r="B7347" s="1">
        <v>1197831</v>
      </c>
      <c r="C7347" s="2">
        <v>44447</v>
      </c>
      <c r="D7347" s="2" t="str">
        <f t="shared" si="456"/>
        <v>Wednesday</v>
      </c>
      <c r="E7347" s="2" t="str">
        <f t="shared" si="457"/>
        <v>September</v>
      </c>
      <c r="F7347" s="1">
        <f t="shared" si="458"/>
        <v>3</v>
      </c>
      <c r="G7347" s="1">
        <f t="shared" si="459"/>
        <v>2021</v>
      </c>
      <c r="H7347" s="1" t="s">
        <v>102</v>
      </c>
      <c r="I7347" s="1" t="s">
        <v>103</v>
      </c>
      <c r="J7347" s="1" t="s">
        <v>104</v>
      </c>
      <c r="K7347" s="1" t="s">
        <v>18</v>
      </c>
      <c r="L7347" s="1" t="s">
        <v>19</v>
      </c>
      <c r="M7347" s="1">
        <v>50</v>
      </c>
      <c r="N7347" s="1">
        <v>450</v>
      </c>
      <c r="O7347" s="1">
        <v>225000</v>
      </c>
      <c r="P7347" s="1">
        <v>67500</v>
      </c>
      <c r="Q7347" s="1">
        <v>0.3</v>
      </c>
      <c r="R7347" s="1" t="s">
        <v>20</v>
      </c>
    </row>
    <row r="7348" spans="1:18" x14ac:dyDescent="0.25">
      <c r="A7348" s="1" t="s">
        <v>46</v>
      </c>
      <c r="B7348" s="1">
        <v>1197831</v>
      </c>
      <c r="C7348" s="2">
        <v>44448</v>
      </c>
      <c r="D7348" s="2" t="str">
        <f t="shared" si="456"/>
        <v>Thursday</v>
      </c>
      <c r="E7348" s="2" t="str">
        <f t="shared" si="457"/>
        <v>September</v>
      </c>
      <c r="F7348" s="1">
        <f t="shared" si="458"/>
        <v>3</v>
      </c>
      <c r="G7348" s="1">
        <f t="shared" si="459"/>
        <v>2021</v>
      </c>
      <c r="H7348" s="1" t="s">
        <v>102</v>
      </c>
      <c r="I7348" s="1" t="s">
        <v>103</v>
      </c>
      <c r="J7348" s="1" t="s">
        <v>104</v>
      </c>
      <c r="K7348" s="1" t="s">
        <v>21</v>
      </c>
      <c r="L7348" s="1" t="s">
        <v>19</v>
      </c>
      <c r="M7348" s="1">
        <v>45</v>
      </c>
      <c r="N7348" s="1">
        <v>800</v>
      </c>
      <c r="O7348" s="1">
        <v>360000</v>
      </c>
      <c r="P7348" s="1">
        <v>180000</v>
      </c>
      <c r="Q7348" s="1">
        <v>0.5</v>
      </c>
      <c r="R7348" s="1" t="s">
        <v>20</v>
      </c>
    </row>
    <row r="7349" spans="1:18" x14ac:dyDescent="0.25">
      <c r="A7349" s="1" t="s">
        <v>46</v>
      </c>
      <c r="B7349" s="1">
        <v>1197831</v>
      </c>
      <c r="C7349" s="2">
        <v>44449</v>
      </c>
      <c r="D7349" s="2" t="str">
        <f t="shared" si="456"/>
        <v>Friday</v>
      </c>
      <c r="E7349" s="2" t="str">
        <f t="shared" si="457"/>
        <v>September</v>
      </c>
      <c r="F7349" s="1">
        <f t="shared" si="458"/>
        <v>3</v>
      </c>
      <c r="G7349" s="1">
        <f t="shared" si="459"/>
        <v>2021</v>
      </c>
      <c r="H7349" s="1" t="s">
        <v>102</v>
      </c>
      <c r="I7349" s="1" t="s">
        <v>103</v>
      </c>
      <c r="J7349" s="1" t="s">
        <v>104</v>
      </c>
      <c r="K7349" s="1" t="s">
        <v>18</v>
      </c>
      <c r="L7349" s="1" t="s">
        <v>22</v>
      </c>
      <c r="M7349" s="1">
        <v>45</v>
      </c>
      <c r="N7349" s="1">
        <v>800</v>
      </c>
      <c r="O7349" s="1">
        <v>360000</v>
      </c>
      <c r="P7349" s="1">
        <v>126000</v>
      </c>
      <c r="Q7349" s="1">
        <v>0.35</v>
      </c>
      <c r="R7349" s="1" t="s">
        <v>20</v>
      </c>
    </row>
    <row r="7350" spans="1:18" x14ac:dyDescent="0.25">
      <c r="A7350" s="1" t="s">
        <v>46</v>
      </c>
      <c r="B7350" s="1">
        <v>1197831</v>
      </c>
      <c r="C7350" s="2">
        <v>44450</v>
      </c>
      <c r="D7350" s="2" t="str">
        <f t="shared" si="456"/>
        <v>Saturday</v>
      </c>
      <c r="E7350" s="2" t="str">
        <f t="shared" si="457"/>
        <v>September</v>
      </c>
      <c r="F7350" s="1">
        <f t="shared" si="458"/>
        <v>3</v>
      </c>
      <c r="G7350" s="1">
        <f t="shared" si="459"/>
        <v>2021</v>
      </c>
      <c r="H7350" s="1" t="s">
        <v>102</v>
      </c>
      <c r="I7350" s="1" t="s">
        <v>103</v>
      </c>
      <c r="J7350" s="1" t="s">
        <v>104</v>
      </c>
      <c r="K7350" s="1" t="s">
        <v>18</v>
      </c>
      <c r="L7350" s="1" t="s">
        <v>23</v>
      </c>
      <c r="M7350" s="1">
        <v>50</v>
      </c>
      <c r="N7350" s="1">
        <v>800</v>
      </c>
      <c r="O7350" s="1">
        <v>400000</v>
      </c>
      <c r="P7350" s="1">
        <v>140000</v>
      </c>
      <c r="Q7350" s="1">
        <v>0.35</v>
      </c>
      <c r="R7350" s="1" t="s">
        <v>20</v>
      </c>
    </row>
    <row r="7351" spans="1:18" x14ac:dyDescent="0.25">
      <c r="A7351" s="1" t="s">
        <v>46</v>
      </c>
      <c r="B7351" s="1">
        <v>1197831</v>
      </c>
      <c r="C7351" s="2">
        <v>44451</v>
      </c>
      <c r="D7351" s="2" t="str">
        <f t="shared" si="456"/>
        <v>Sunday</v>
      </c>
      <c r="E7351" s="2" t="str">
        <f t="shared" si="457"/>
        <v>September</v>
      </c>
      <c r="F7351" s="1">
        <f t="shared" si="458"/>
        <v>3</v>
      </c>
      <c r="G7351" s="1">
        <f t="shared" si="459"/>
        <v>2021</v>
      </c>
      <c r="H7351" s="1" t="s">
        <v>102</v>
      </c>
      <c r="I7351" s="1" t="s">
        <v>103</v>
      </c>
      <c r="J7351" s="1" t="s">
        <v>104</v>
      </c>
      <c r="K7351" s="1" t="s">
        <v>21</v>
      </c>
      <c r="L7351" s="1" t="s">
        <v>22</v>
      </c>
      <c r="M7351" s="1">
        <v>45</v>
      </c>
      <c r="N7351" s="1">
        <v>650</v>
      </c>
      <c r="O7351" s="1">
        <v>292500</v>
      </c>
      <c r="P7351" s="1">
        <v>102375</v>
      </c>
      <c r="Q7351" s="1">
        <v>0.35</v>
      </c>
      <c r="R7351" s="1" t="s">
        <v>20</v>
      </c>
    </row>
    <row r="7352" spans="1:18" x14ac:dyDescent="0.25">
      <c r="A7352" s="1" t="s">
        <v>46</v>
      </c>
      <c r="B7352" s="1">
        <v>1197831</v>
      </c>
      <c r="C7352" s="2">
        <v>44452</v>
      </c>
      <c r="D7352" s="2" t="str">
        <f t="shared" si="456"/>
        <v>Monday</v>
      </c>
      <c r="E7352" s="2" t="str">
        <f t="shared" si="457"/>
        <v>September</v>
      </c>
      <c r="F7352" s="1">
        <f t="shared" si="458"/>
        <v>3</v>
      </c>
      <c r="G7352" s="1">
        <f t="shared" si="459"/>
        <v>2021</v>
      </c>
      <c r="H7352" s="1" t="s">
        <v>102</v>
      </c>
      <c r="I7352" s="1" t="s">
        <v>103</v>
      </c>
      <c r="J7352" s="1" t="s">
        <v>104</v>
      </c>
      <c r="K7352" s="1" t="s">
        <v>21</v>
      </c>
      <c r="L7352" s="1" t="s">
        <v>23</v>
      </c>
      <c r="M7352" s="1">
        <v>45</v>
      </c>
      <c r="N7352" s="1">
        <v>600</v>
      </c>
      <c r="O7352" s="1">
        <v>270000</v>
      </c>
      <c r="P7352" s="1">
        <v>121500</v>
      </c>
      <c r="Q7352" s="1">
        <v>0.45</v>
      </c>
      <c r="R7352" s="1" t="s">
        <v>20</v>
      </c>
    </row>
    <row r="7353" spans="1:18" x14ac:dyDescent="0.25">
      <c r="A7353" s="1" t="s">
        <v>46</v>
      </c>
      <c r="B7353" s="1">
        <v>1197831</v>
      </c>
      <c r="C7353" s="2">
        <v>44453</v>
      </c>
      <c r="D7353" s="2" t="str">
        <f t="shared" si="456"/>
        <v>Tuesday</v>
      </c>
      <c r="E7353" s="2" t="str">
        <f t="shared" si="457"/>
        <v>September</v>
      </c>
      <c r="F7353" s="1">
        <f t="shared" si="458"/>
        <v>3</v>
      </c>
      <c r="G7353" s="1">
        <f t="shared" si="459"/>
        <v>2021</v>
      </c>
      <c r="H7353" s="1" t="s">
        <v>102</v>
      </c>
      <c r="I7353" s="1" t="s">
        <v>103</v>
      </c>
      <c r="J7353" s="1" t="s">
        <v>104</v>
      </c>
      <c r="K7353" s="1" t="s">
        <v>18</v>
      </c>
      <c r="L7353" s="1" t="s">
        <v>19</v>
      </c>
      <c r="M7353" s="1">
        <v>50</v>
      </c>
      <c r="N7353" s="1">
        <v>500</v>
      </c>
      <c r="O7353" s="1">
        <v>250000</v>
      </c>
      <c r="P7353" s="1">
        <v>75000</v>
      </c>
      <c r="Q7353" s="1">
        <v>0.3</v>
      </c>
      <c r="R7353" s="1" t="s">
        <v>20</v>
      </c>
    </row>
    <row r="7354" spans="1:18" x14ac:dyDescent="0.25">
      <c r="A7354" s="1" t="s">
        <v>46</v>
      </c>
      <c r="B7354" s="1">
        <v>1197831</v>
      </c>
      <c r="C7354" s="2">
        <v>44454</v>
      </c>
      <c r="D7354" s="2" t="str">
        <f t="shared" si="456"/>
        <v>Wednesday</v>
      </c>
      <c r="E7354" s="2" t="str">
        <f t="shared" si="457"/>
        <v>September</v>
      </c>
      <c r="F7354" s="1">
        <f t="shared" si="458"/>
        <v>3</v>
      </c>
      <c r="G7354" s="1">
        <f t="shared" si="459"/>
        <v>2021</v>
      </c>
      <c r="H7354" s="1" t="s">
        <v>102</v>
      </c>
      <c r="I7354" s="1" t="s">
        <v>103</v>
      </c>
      <c r="J7354" s="1" t="s">
        <v>104</v>
      </c>
      <c r="K7354" s="1" t="s">
        <v>21</v>
      </c>
      <c r="L7354" s="1" t="s">
        <v>19</v>
      </c>
      <c r="M7354" s="1">
        <v>55</v>
      </c>
      <c r="N7354" s="1">
        <v>875</v>
      </c>
      <c r="O7354" s="1">
        <v>481250</v>
      </c>
      <c r="P7354" s="1">
        <v>240625</v>
      </c>
      <c r="Q7354" s="1">
        <v>0.5</v>
      </c>
      <c r="R7354" s="1" t="s">
        <v>20</v>
      </c>
    </row>
    <row r="7355" spans="1:18" x14ac:dyDescent="0.25">
      <c r="A7355" s="1" t="s">
        <v>46</v>
      </c>
      <c r="B7355" s="1">
        <v>1197831</v>
      </c>
      <c r="C7355" s="2">
        <v>44455</v>
      </c>
      <c r="D7355" s="2" t="str">
        <f t="shared" si="456"/>
        <v>Thursday</v>
      </c>
      <c r="E7355" s="2" t="str">
        <f t="shared" si="457"/>
        <v>September</v>
      </c>
      <c r="F7355" s="1">
        <f t="shared" si="458"/>
        <v>3</v>
      </c>
      <c r="G7355" s="1">
        <f t="shared" si="459"/>
        <v>2021</v>
      </c>
      <c r="H7355" s="1" t="s">
        <v>102</v>
      </c>
      <c r="I7355" s="1" t="s">
        <v>103</v>
      </c>
      <c r="J7355" s="1" t="s">
        <v>104</v>
      </c>
      <c r="K7355" s="1" t="s">
        <v>18</v>
      </c>
      <c r="L7355" s="1" t="s">
        <v>22</v>
      </c>
      <c r="M7355" s="1">
        <v>45</v>
      </c>
      <c r="N7355" s="1">
        <v>825</v>
      </c>
      <c r="O7355" s="1">
        <v>371250</v>
      </c>
      <c r="P7355" s="1">
        <v>148500</v>
      </c>
      <c r="Q7355" s="1">
        <v>0.4</v>
      </c>
      <c r="R7355" s="1" t="s">
        <v>20</v>
      </c>
    </row>
    <row r="7356" spans="1:18" x14ac:dyDescent="0.25">
      <c r="A7356" s="1" t="s">
        <v>46</v>
      </c>
      <c r="B7356" s="1">
        <v>1197831</v>
      </c>
      <c r="C7356" s="2">
        <v>44456</v>
      </c>
      <c r="D7356" s="2" t="str">
        <f t="shared" si="456"/>
        <v>Friday</v>
      </c>
      <c r="E7356" s="2" t="str">
        <f t="shared" si="457"/>
        <v>September</v>
      </c>
      <c r="F7356" s="1">
        <f t="shared" si="458"/>
        <v>3</v>
      </c>
      <c r="G7356" s="1">
        <f t="shared" si="459"/>
        <v>2021</v>
      </c>
      <c r="H7356" s="1" t="s">
        <v>102</v>
      </c>
      <c r="I7356" s="1" t="s">
        <v>103</v>
      </c>
      <c r="J7356" s="1" t="s">
        <v>104</v>
      </c>
      <c r="K7356" s="1" t="s">
        <v>18</v>
      </c>
      <c r="L7356" s="1" t="s">
        <v>23</v>
      </c>
      <c r="M7356" s="1">
        <v>50</v>
      </c>
      <c r="N7356" s="1">
        <v>825</v>
      </c>
      <c r="O7356" s="1">
        <v>412500</v>
      </c>
      <c r="P7356" s="1">
        <v>165000</v>
      </c>
      <c r="Q7356" s="1">
        <v>0.4</v>
      </c>
      <c r="R7356" s="1" t="s">
        <v>20</v>
      </c>
    </row>
    <row r="7357" spans="1:18" x14ac:dyDescent="0.25">
      <c r="A7357" s="1" t="s">
        <v>46</v>
      </c>
      <c r="B7357" s="1">
        <v>1197831</v>
      </c>
      <c r="C7357" s="2">
        <v>44457</v>
      </c>
      <c r="D7357" s="2" t="str">
        <f t="shared" si="456"/>
        <v>Saturday</v>
      </c>
      <c r="E7357" s="2" t="str">
        <f t="shared" si="457"/>
        <v>September</v>
      </c>
      <c r="F7357" s="1">
        <f t="shared" si="458"/>
        <v>3</v>
      </c>
      <c r="G7357" s="1">
        <f t="shared" si="459"/>
        <v>2021</v>
      </c>
      <c r="H7357" s="1" t="s">
        <v>102</v>
      </c>
      <c r="I7357" s="1" t="s">
        <v>103</v>
      </c>
      <c r="J7357" s="1" t="s">
        <v>104</v>
      </c>
      <c r="K7357" s="1" t="s">
        <v>21</v>
      </c>
      <c r="L7357" s="1" t="s">
        <v>22</v>
      </c>
      <c r="M7357" s="1">
        <v>45</v>
      </c>
      <c r="N7357" s="1">
        <v>975</v>
      </c>
      <c r="O7357" s="1">
        <v>438750</v>
      </c>
      <c r="P7357" s="1">
        <v>175500</v>
      </c>
      <c r="Q7357" s="1">
        <v>0.4</v>
      </c>
      <c r="R7357" s="1" t="s">
        <v>20</v>
      </c>
    </row>
    <row r="7358" spans="1:18" x14ac:dyDescent="0.25">
      <c r="A7358" s="1" t="s">
        <v>46</v>
      </c>
      <c r="B7358" s="1">
        <v>1197831</v>
      </c>
      <c r="C7358" s="2">
        <v>44458</v>
      </c>
      <c r="D7358" s="2" t="str">
        <f t="shared" si="456"/>
        <v>Sunday</v>
      </c>
      <c r="E7358" s="2" t="str">
        <f t="shared" si="457"/>
        <v>September</v>
      </c>
      <c r="F7358" s="1">
        <f t="shared" si="458"/>
        <v>3</v>
      </c>
      <c r="G7358" s="1">
        <f t="shared" si="459"/>
        <v>2021</v>
      </c>
      <c r="H7358" s="1" t="s">
        <v>102</v>
      </c>
      <c r="I7358" s="1" t="s">
        <v>103</v>
      </c>
      <c r="J7358" s="1" t="s">
        <v>104</v>
      </c>
      <c r="K7358" s="1" t="s">
        <v>21</v>
      </c>
      <c r="L7358" s="1" t="s">
        <v>23</v>
      </c>
      <c r="M7358" s="1">
        <v>45</v>
      </c>
      <c r="N7358" s="1">
        <v>575</v>
      </c>
      <c r="O7358" s="1">
        <v>258750</v>
      </c>
      <c r="P7358" s="1">
        <v>129375</v>
      </c>
      <c r="Q7358" s="1">
        <v>0.5</v>
      </c>
      <c r="R7358" s="1" t="s">
        <v>20</v>
      </c>
    </row>
    <row r="7359" spans="1:18" x14ac:dyDescent="0.25">
      <c r="A7359" s="1" t="s">
        <v>46</v>
      </c>
      <c r="B7359" s="1">
        <v>1197831</v>
      </c>
      <c r="C7359" s="2">
        <v>44459</v>
      </c>
      <c r="D7359" s="2" t="str">
        <f t="shared" si="456"/>
        <v>Monday</v>
      </c>
      <c r="E7359" s="2" t="str">
        <f t="shared" si="457"/>
        <v>September</v>
      </c>
      <c r="F7359" s="1">
        <f t="shared" si="458"/>
        <v>3</v>
      </c>
      <c r="G7359" s="1">
        <f t="shared" si="459"/>
        <v>2021</v>
      </c>
      <c r="H7359" s="1" t="s">
        <v>102</v>
      </c>
      <c r="I7359" s="1" t="s">
        <v>103</v>
      </c>
      <c r="J7359" s="1" t="s">
        <v>104</v>
      </c>
      <c r="K7359" s="1" t="s">
        <v>18</v>
      </c>
      <c r="L7359" s="1" t="s">
        <v>19</v>
      </c>
      <c r="M7359" s="1">
        <v>50</v>
      </c>
      <c r="N7359" s="1">
        <v>575</v>
      </c>
      <c r="O7359" s="1">
        <v>287500</v>
      </c>
      <c r="P7359" s="1">
        <v>100625</v>
      </c>
      <c r="Q7359" s="1">
        <v>0.35</v>
      </c>
      <c r="R7359" s="1" t="s">
        <v>20</v>
      </c>
    </row>
    <row r="7360" spans="1:18" x14ac:dyDescent="0.25">
      <c r="A7360" s="1" t="s">
        <v>46</v>
      </c>
      <c r="B7360" s="1">
        <v>1197831</v>
      </c>
      <c r="C7360" s="2">
        <v>44460</v>
      </c>
      <c r="D7360" s="2" t="str">
        <f t="shared" si="456"/>
        <v>Tuesday</v>
      </c>
      <c r="E7360" s="2" t="str">
        <f t="shared" si="457"/>
        <v>September</v>
      </c>
      <c r="F7360" s="1">
        <f t="shared" si="458"/>
        <v>3</v>
      </c>
      <c r="G7360" s="1">
        <f t="shared" si="459"/>
        <v>2021</v>
      </c>
      <c r="H7360" s="1" t="s">
        <v>102</v>
      </c>
      <c r="I7360" s="1" t="s">
        <v>103</v>
      </c>
      <c r="J7360" s="1" t="s">
        <v>104</v>
      </c>
      <c r="K7360" s="1" t="s">
        <v>21</v>
      </c>
      <c r="L7360" s="1" t="s">
        <v>19</v>
      </c>
      <c r="M7360" s="1">
        <v>60</v>
      </c>
      <c r="N7360" s="1">
        <v>850</v>
      </c>
      <c r="O7360" s="1">
        <v>510000</v>
      </c>
      <c r="P7360" s="1">
        <v>280500</v>
      </c>
      <c r="Q7360" s="1">
        <v>0.55000000000000004</v>
      </c>
      <c r="R7360" s="1" t="s">
        <v>20</v>
      </c>
    </row>
    <row r="7361" spans="1:18" x14ac:dyDescent="0.25">
      <c r="A7361" s="1" t="s">
        <v>46</v>
      </c>
      <c r="B7361" s="1">
        <v>1197831</v>
      </c>
      <c r="C7361" s="2">
        <v>44461</v>
      </c>
      <c r="D7361" s="2" t="str">
        <f t="shared" si="456"/>
        <v>Wednesday</v>
      </c>
      <c r="E7361" s="2" t="str">
        <f t="shared" si="457"/>
        <v>September</v>
      </c>
      <c r="F7361" s="1">
        <f t="shared" si="458"/>
        <v>3</v>
      </c>
      <c r="G7361" s="1">
        <f t="shared" si="459"/>
        <v>2021</v>
      </c>
      <c r="H7361" s="1" t="s">
        <v>102</v>
      </c>
      <c r="I7361" s="1" t="s">
        <v>103</v>
      </c>
      <c r="J7361" s="1" t="s">
        <v>104</v>
      </c>
      <c r="K7361" s="1" t="s">
        <v>18</v>
      </c>
      <c r="L7361" s="1" t="s">
        <v>22</v>
      </c>
      <c r="M7361" s="1">
        <v>50</v>
      </c>
      <c r="N7361" s="1">
        <v>800</v>
      </c>
      <c r="O7361" s="1">
        <v>400000</v>
      </c>
      <c r="P7361" s="1">
        <v>160000</v>
      </c>
      <c r="Q7361" s="1">
        <v>0.4</v>
      </c>
      <c r="R7361" s="1" t="s">
        <v>20</v>
      </c>
    </row>
    <row r="7362" spans="1:18" x14ac:dyDescent="0.25">
      <c r="A7362" s="1" t="s">
        <v>46</v>
      </c>
      <c r="B7362" s="1">
        <v>1197831</v>
      </c>
      <c r="C7362" s="2">
        <v>44462</v>
      </c>
      <c r="D7362" s="2" t="str">
        <f t="shared" si="456"/>
        <v>Thursday</v>
      </c>
      <c r="E7362" s="2" t="str">
        <f t="shared" si="457"/>
        <v>September</v>
      </c>
      <c r="F7362" s="1">
        <f t="shared" si="458"/>
        <v>3</v>
      </c>
      <c r="G7362" s="1">
        <f t="shared" si="459"/>
        <v>2021</v>
      </c>
      <c r="H7362" s="1" t="s">
        <v>102</v>
      </c>
      <c r="I7362" s="1" t="s">
        <v>103</v>
      </c>
      <c r="J7362" s="1" t="s">
        <v>104</v>
      </c>
      <c r="K7362" s="1" t="s">
        <v>18</v>
      </c>
      <c r="L7362" s="1" t="s">
        <v>23</v>
      </c>
      <c r="M7362" s="1">
        <v>55</v>
      </c>
      <c r="N7362" s="1">
        <v>800</v>
      </c>
      <c r="O7362" s="1">
        <v>440000</v>
      </c>
      <c r="P7362" s="1">
        <v>176000</v>
      </c>
      <c r="Q7362" s="1">
        <v>0.4</v>
      </c>
      <c r="R7362" s="1" t="s">
        <v>20</v>
      </c>
    </row>
    <row r="7363" spans="1:18" x14ac:dyDescent="0.25">
      <c r="A7363" s="1" t="s">
        <v>46</v>
      </c>
      <c r="B7363" s="1">
        <v>1197831</v>
      </c>
      <c r="C7363" s="2">
        <v>44463</v>
      </c>
      <c r="D7363" s="2" t="str">
        <f t="shared" ref="D7363:D7426" si="460">TEXT(C7363,"dddd")</f>
        <v>Friday</v>
      </c>
      <c r="E7363" s="2" t="str">
        <f t="shared" ref="E7363:E7426" si="461">TEXT(C7363,"mmmm")</f>
        <v>September</v>
      </c>
      <c r="F7363" s="1">
        <f t="shared" ref="F7363:F7426" si="462">ROUNDUP(MONTH(C7363)/3,0)</f>
        <v>3</v>
      </c>
      <c r="G7363" s="1">
        <f t="shared" ref="G7363:G7426" si="463">YEAR(C7363)</f>
        <v>2021</v>
      </c>
      <c r="H7363" s="1" t="s">
        <v>102</v>
      </c>
      <c r="I7363" s="1" t="s">
        <v>103</v>
      </c>
      <c r="J7363" s="1" t="s">
        <v>104</v>
      </c>
      <c r="K7363" s="1" t="s">
        <v>21</v>
      </c>
      <c r="L7363" s="1" t="s">
        <v>22</v>
      </c>
      <c r="M7363" s="1">
        <v>50</v>
      </c>
      <c r="N7363" s="1">
        <v>975</v>
      </c>
      <c r="O7363" s="1">
        <v>487500</v>
      </c>
      <c r="P7363" s="1">
        <v>195000</v>
      </c>
      <c r="Q7363" s="1">
        <v>0.4</v>
      </c>
      <c r="R7363" s="1" t="s">
        <v>20</v>
      </c>
    </row>
    <row r="7364" spans="1:18" x14ac:dyDescent="0.25">
      <c r="A7364" s="1" t="s">
        <v>46</v>
      </c>
      <c r="B7364" s="1">
        <v>1197831</v>
      </c>
      <c r="C7364" s="2">
        <v>44464</v>
      </c>
      <c r="D7364" s="2" t="str">
        <f t="shared" si="460"/>
        <v>Saturday</v>
      </c>
      <c r="E7364" s="2" t="str">
        <f t="shared" si="461"/>
        <v>September</v>
      </c>
      <c r="F7364" s="1">
        <f t="shared" si="462"/>
        <v>3</v>
      </c>
      <c r="G7364" s="1">
        <f t="shared" si="463"/>
        <v>2021</v>
      </c>
      <c r="H7364" s="1" t="s">
        <v>102</v>
      </c>
      <c r="I7364" s="1" t="s">
        <v>103</v>
      </c>
      <c r="J7364" s="1" t="s">
        <v>104</v>
      </c>
      <c r="K7364" s="1" t="s">
        <v>21</v>
      </c>
      <c r="L7364" s="1" t="s">
        <v>23</v>
      </c>
      <c r="M7364" s="1">
        <v>50</v>
      </c>
      <c r="N7364" s="1">
        <v>525</v>
      </c>
      <c r="O7364" s="1">
        <v>262500</v>
      </c>
      <c r="P7364" s="1">
        <v>131250</v>
      </c>
      <c r="Q7364" s="1">
        <v>0.5</v>
      </c>
      <c r="R7364" s="1" t="s">
        <v>20</v>
      </c>
    </row>
    <row r="7365" spans="1:18" x14ac:dyDescent="0.25">
      <c r="A7365" s="1" t="s">
        <v>46</v>
      </c>
      <c r="B7365" s="1">
        <v>1197831</v>
      </c>
      <c r="C7365" s="2">
        <v>44465</v>
      </c>
      <c r="D7365" s="2" t="str">
        <f t="shared" si="460"/>
        <v>Sunday</v>
      </c>
      <c r="E7365" s="2" t="str">
        <f t="shared" si="461"/>
        <v>September</v>
      </c>
      <c r="F7365" s="1">
        <f t="shared" si="462"/>
        <v>3</v>
      </c>
      <c r="G7365" s="1">
        <f t="shared" si="463"/>
        <v>2021</v>
      </c>
      <c r="H7365" s="1" t="s">
        <v>102</v>
      </c>
      <c r="I7365" s="1" t="s">
        <v>103</v>
      </c>
      <c r="J7365" s="1" t="s">
        <v>104</v>
      </c>
      <c r="K7365" s="1" t="s">
        <v>18</v>
      </c>
      <c r="L7365" s="1" t="s">
        <v>19</v>
      </c>
      <c r="M7365" s="1">
        <v>55</v>
      </c>
      <c r="N7365" s="1">
        <v>525</v>
      </c>
      <c r="O7365" s="1">
        <v>288750</v>
      </c>
      <c r="P7365" s="1">
        <v>101062.5</v>
      </c>
      <c r="Q7365" s="1">
        <v>0.35</v>
      </c>
      <c r="R7365" s="1" t="s">
        <v>20</v>
      </c>
    </row>
    <row r="7366" spans="1:18" x14ac:dyDescent="0.25">
      <c r="A7366" s="1" t="s">
        <v>46</v>
      </c>
      <c r="B7366" s="1">
        <v>1197831</v>
      </c>
      <c r="C7366" s="2">
        <v>44466</v>
      </c>
      <c r="D7366" s="2" t="str">
        <f t="shared" si="460"/>
        <v>Monday</v>
      </c>
      <c r="E7366" s="2" t="str">
        <f t="shared" si="461"/>
        <v>September</v>
      </c>
      <c r="F7366" s="1">
        <f t="shared" si="462"/>
        <v>3</v>
      </c>
      <c r="G7366" s="1">
        <f t="shared" si="463"/>
        <v>2021</v>
      </c>
      <c r="H7366" s="1" t="s">
        <v>102</v>
      </c>
      <c r="I7366" s="1" t="s">
        <v>103</v>
      </c>
      <c r="J7366" s="1" t="s">
        <v>104</v>
      </c>
      <c r="K7366" s="1" t="s">
        <v>21</v>
      </c>
      <c r="L7366" s="1" t="s">
        <v>19</v>
      </c>
      <c r="M7366" s="1">
        <v>60</v>
      </c>
      <c r="N7366" s="1">
        <v>775</v>
      </c>
      <c r="O7366" s="1">
        <v>465000</v>
      </c>
      <c r="P7366" s="1">
        <v>255750</v>
      </c>
      <c r="Q7366" s="1">
        <v>0.55000000000000004</v>
      </c>
      <c r="R7366" s="1" t="s">
        <v>20</v>
      </c>
    </row>
    <row r="7367" spans="1:18" x14ac:dyDescent="0.25">
      <c r="A7367" s="1" t="s">
        <v>46</v>
      </c>
      <c r="B7367" s="1">
        <v>1197831</v>
      </c>
      <c r="C7367" s="2">
        <v>44467</v>
      </c>
      <c r="D7367" s="2" t="str">
        <f t="shared" si="460"/>
        <v>Tuesday</v>
      </c>
      <c r="E7367" s="2" t="str">
        <f t="shared" si="461"/>
        <v>September</v>
      </c>
      <c r="F7367" s="1">
        <f t="shared" si="462"/>
        <v>3</v>
      </c>
      <c r="G7367" s="1">
        <f t="shared" si="463"/>
        <v>2021</v>
      </c>
      <c r="H7367" s="1" t="s">
        <v>102</v>
      </c>
      <c r="I7367" s="1" t="s">
        <v>103</v>
      </c>
      <c r="J7367" s="1" t="s">
        <v>104</v>
      </c>
      <c r="K7367" s="1" t="s">
        <v>18</v>
      </c>
      <c r="L7367" s="1" t="s">
        <v>22</v>
      </c>
      <c r="M7367" s="1">
        <v>55</v>
      </c>
      <c r="N7367" s="1">
        <v>725</v>
      </c>
      <c r="O7367" s="1">
        <v>398750</v>
      </c>
      <c r="P7367" s="1">
        <v>159500</v>
      </c>
      <c r="Q7367" s="1">
        <v>0.4</v>
      </c>
      <c r="R7367" s="1" t="s">
        <v>20</v>
      </c>
    </row>
    <row r="7368" spans="1:18" x14ac:dyDescent="0.25">
      <c r="A7368" s="1" t="s">
        <v>46</v>
      </c>
      <c r="B7368" s="1">
        <v>1197831</v>
      </c>
      <c r="C7368" s="2">
        <v>44468</v>
      </c>
      <c r="D7368" s="2" t="str">
        <f t="shared" si="460"/>
        <v>Wednesday</v>
      </c>
      <c r="E7368" s="2" t="str">
        <f t="shared" si="461"/>
        <v>September</v>
      </c>
      <c r="F7368" s="1">
        <f t="shared" si="462"/>
        <v>3</v>
      </c>
      <c r="G7368" s="1">
        <f t="shared" si="463"/>
        <v>2021</v>
      </c>
      <c r="H7368" s="1" t="s">
        <v>102</v>
      </c>
      <c r="I7368" s="1" t="s">
        <v>103</v>
      </c>
      <c r="J7368" s="1" t="s">
        <v>104</v>
      </c>
      <c r="K7368" s="1" t="s">
        <v>18</v>
      </c>
      <c r="L7368" s="1" t="s">
        <v>23</v>
      </c>
      <c r="M7368" s="1">
        <v>55</v>
      </c>
      <c r="N7368" s="1">
        <v>675</v>
      </c>
      <c r="O7368" s="1">
        <v>371250</v>
      </c>
      <c r="P7368" s="1">
        <v>148500</v>
      </c>
      <c r="Q7368" s="1">
        <v>0.4</v>
      </c>
      <c r="R7368" s="1" t="s">
        <v>20</v>
      </c>
    </row>
    <row r="7369" spans="1:18" x14ac:dyDescent="0.25">
      <c r="A7369" s="1" t="s">
        <v>46</v>
      </c>
      <c r="B7369" s="1">
        <v>1197831</v>
      </c>
      <c r="C7369" s="2">
        <v>44469</v>
      </c>
      <c r="D7369" s="2" t="str">
        <f t="shared" si="460"/>
        <v>Thursday</v>
      </c>
      <c r="E7369" s="2" t="str">
        <f t="shared" si="461"/>
        <v>September</v>
      </c>
      <c r="F7369" s="1">
        <f t="shared" si="462"/>
        <v>3</v>
      </c>
      <c r="G7369" s="1">
        <f t="shared" si="463"/>
        <v>2021</v>
      </c>
      <c r="H7369" s="1" t="s">
        <v>102</v>
      </c>
      <c r="I7369" s="1" t="s">
        <v>103</v>
      </c>
      <c r="J7369" s="1" t="s">
        <v>104</v>
      </c>
      <c r="K7369" s="1" t="s">
        <v>21</v>
      </c>
      <c r="L7369" s="1" t="s">
        <v>22</v>
      </c>
      <c r="M7369" s="1">
        <v>60</v>
      </c>
      <c r="N7369" s="1">
        <v>725</v>
      </c>
      <c r="O7369" s="1">
        <v>435000</v>
      </c>
      <c r="P7369" s="1">
        <v>174000</v>
      </c>
      <c r="Q7369" s="1">
        <v>0.4</v>
      </c>
      <c r="R7369" s="1" t="s">
        <v>20</v>
      </c>
    </row>
    <row r="7370" spans="1:18" x14ac:dyDescent="0.25">
      <c r="A7370" s="1" t="s">
        <v>46</v>
      </c>
      <c r="B7370" s="1">
        <v>1197831</v>
      </c>
      <c r="C7370" s="2">
        <v>44470</v>
      </c>
      <c r="D7370" s="2" t="str">
        <f t="shared" si="460"/>
        <v>Friday</v>
      </c>
      <c r="E7370" s="2" t="str">
        <f t="shared" si="461"/>
        <v>October</v>
      </c>
      <c r="F7370" s="1">
        <f t="shared" si="462"/>
        <v>4</v>
      </c>
      <c r="G7370" s="1">
        <f t="shared" si="463"/>
        <v>2021</v>
      </c>
      <c r="H7370" s="1" t="s">
        <v>102</v>
      </c>
      <c r="I7370" s="1" t="s">
        <v>103</v>
      </c>
      <c r="J7370" s="1" t="s">
        <v>104</v>
      </c>
      <c r="K7370" s="1" t="s">
        <v>21</v>
      </c>
      <c r="L7370" s="1" t="s">
        <v>23</v>
      </c>
      <c r="M7370" s="1">
        <v>60</v>
      </c>
      <c r="N7370" s="1">
        <v>450</v>
      </c>
      <c r="O7370" s="1">
        <v>270000</v>
      </c>
      <c r="P7370" s="1">
        <v>135000</v>
      </c>
      <c r="Q7370" s="1">
        <v>0.5</v>
      </c>
      <c r="R7370" s="1" t="s">
        <v>20</v>
      </c>
    </row>
    <row r="7371" spans="1:18" x14ac:dyDescent="0.25">
      <c r="A7371" s="1" t="s">
        <v>46</v>
      </c>
      <c r="B7371" s="1">
        <v>1197831</v>
      </c>
      <c r="C7371" s="2">
        <v>44471</v>
      </c>
      <c r="D7371" s="2" t="str">
        <f t="shared" si="460"/>
        <v>Saturday</v>
      </c>
      <c r="E7371" s="2" t="str">
        <f t="shared" si="461"/>
        <v>October</v>
      </c>
      <c r="F7371" s="1">
        <f t="shared" si="462"/>
        <v>4</v>
      </c>
      <c r="G7371" s="1">
        <f t="shared" si="463"/>
        <v>2021</v>
      </c>
      <c r="H7371" s="1" t="s">
        <v>102</v>
      </c>
      <c r="I7371" s="1" t="s">
        <v>103</v>
      </c>
      <c r="J7371" s="1" t="s">
        <v>104</v>
      </c>
      <c r="K7371" s="1" t="s">
        <v>18</v>
      </c>
      <c r="L7371" s="1" t="s">
        <v>19</v>
      </c>
      <c r="M7371" s="1">
        <v>55</v>
      </c>
      <c r="N7371" s="1">
        <v>450</v>
      </c>
      <c r="O7371" s="1">
        <v>247500</v>
      </c>
      <c r="P7371" s="1">
        <v>86625</v>
      </c>
      <c r="Q7371" s="1">
        <v>0.35</v>
      </c>
      <c r="R7371" s="1" t="s">
        <v>20</v>
      </c>
    </row>
    <row r="7372" spans="1:18" x14ac:dyDescent="0.25">
      <c r="A7372" s="1" t="s">
        <v>46</v>
      </c>
      <c r="B7372" s="1">
        <v>1197831</v>
      </c>
      <c r="C7372" s="2">
        <v>44472</v>
      </c>
      <c r="D7372" s="2" t="str">
        <f t="shared" si="460"/>
        <v>Sunday</v>
      </c>
      <c r="E7372" s="2" t="str">
        <f t="shared" si="461"/>
        <v>October</v>
      </c>
      <c r="F7372" s="1">
        <f t="shared" si="462"/>
        <v>4</v>
      </c>
      <c r="G7372" s="1">
        <f t="shared" si="463"/>
        <v>2021</v>
      </c>
      <c r="H7372" s="1" t="s">
        <v>102</v>
      </c>
      <c r="I7372" s="1" t="s">
        <v>103</v>
      </c>
      <c r="J7372" s="1" t="s">
        <v>104</v>
      </c>
      <c r="K7372" s="1" t="s">
        <v>21</v>
      </c>
      <c r="L7372" s="1" t="s">
        <v>19</v>
      </c>
      <c r="M7372" s="1">
        <v>50</v>
      </c>
      <c r="N7372" s="1">
        <v>675</v>
      </c>
      <c r="O7372" s="1">
        <v>337500</v>
      </c>
      <c r="P7372" s="1">
        <v>185625</v>
      </c>
      <c r="Q7372" s="1">
        <v>0.55000000000000004</v>
      </c>
      <c r="R7372" s="1" t="s">
        <v>20</v>
      </c>
    </row>
    <row r="7373" spans="1:18" x14ac:dyDescent="0.25">
      <c r="A7373" s="1" t="s">
        <v>46</v>
      </c>
      <c r="B7373" s="1">
        <v>1197831</v>
      </c>
      <c r="C7373" s="2">
        <v>44473</v>
      </c>
      <c r="D7373" s="2" t="str">
        <f t="shared" si="460"/>
        <v>Monday</v>
      </c>
      <c r="E7373" s="2" t="str">
        <f t="shared" si="461"/>
        <v>October</v>
      </c>
      <c r="F7373" s="1">
        <f t="shared" si="462"/>
        <v>4</v>
      </c>
      <c r="G7373" s="1">
        <f t="shared" si="463"/>
        <v>2021</v>
      </c>
      <c r="H7373" s="1" t="s">
        <v>102</v>
      </c>
      <c r="I7373" s="1" t="s">
        <v>103</v>
      </c>
      <c r="J7373" s="1" t="s">
        <v>104</v>
      </c>
      <c r="K7373" s="1" t="s">
        <v>18</v>
      </c>
      <c r="L7373" s="1" t="s">
        <v>22</v>
      </c>
      <c r="M7373" s="1">
        <v>40</v>
      </c>
      <c r="N7373" s="1">
        <v>625</v>
      </c>
      <c r="O7373" s="1">
        <v>250000</v>
      </c>
      <c r="P7373" s="1">
        <v>100000</v>
      </c>
      <c r="Q7373" s="1">
        <v>0.4</v>
      </c>
      <c r="R7373" s="1" t="s">
        <v>20</v>
      </c>
    </row>
    <row r="7374" spans="1:18" x14ac:dyDescent="0.25">
      <c r="A7374" s="1" t="s">
        <v>46</v>
      </c>
      <c r="B7374" s="1">
        <v>1197831</v>
      </c>
      <c r="C7374" s="2">
        <v>44474</v>
      </c>
      <c r="D7374" s="2" t="str">
        <f t="shared" si="460"/>
        <v>Tuesday</v>
      </c>
      <c r="E7374" s="2" t="str">
        <f t="shared" si="461"/>
        <v>October</v>
      </c>
      <c r="F7374" s="1">
        <f t="shared" si="462"/>
        <v>4</v>
      </c>
      <c r="G7374" s="1">
        <f t="shared" si="463"/>
        <v>2021</v>
      </c>
      <c r="H7374" s="1" t="s">
        <v>102</v>
      </c>
      <c r="I7374" s="1" t="s">
        <v>103</v>
      </c>
      <c r="J7374" s="1" t="s">
        <v>104</v>
      </c>
      <c r="K7374" s="1" t="s">
        <v>18</v>
      </c>
      <c r="L7374" s="1" t="s">
        <v>23</v>
      </c>
      <c r="M7374" s="1">
        <v>40</v>
      </c>
      <c r="N7374" s="1">
        <v>625</v>
      </c>
      <c r="O7374" s="1">
        <v>250000</v>
      </c>
      <c r="P7374" s="1">
        <v>100000</v>
      </c>
      <c r="Q7374" s="1">
        <v>0.4</v>
      </c>
      <c r="R7374" s="1" t="s">
        <v>20</v>
      </c>
    </row>
    <row r="7375" spans="1:18" x14ac:dyDescent="0.25">
      <c r="A7375" s="1" t="s">
        <v>46</v>
      </c>
      <c r="B7375" s="1">
        <v>1197831</v>
      </c>
      <c r="C7375" s="2">
        <v>44475</v>
      </c>
      <c r="D7375" s="2" t="str">
        <f t="shared" si="460"/>
        <v>Wednesday</v>
      </c>
      <c r="E7375" s="2" t="str">
        <f t="shared" si="461"/>
        <v>October</v>
      </c>
      <c r="F7375" s="1">
        <f t="shared" si="462"/>
        <v>4</v>
      </c>
      <c r="G7375" s="1">
        <f t="shared" si="463"/>
        <v>2021</v>
      </c>
      <c r="H7375" s="1" t="s">
        <v>102</v>
      </c>
      <c r="I7375" s="1" t="s">
        <v>103</v>
      </c>
      <c r="J7375" s="1" t="s">
        <v>104</v>
      </c>
      <c r="K7375" s="1" t="s">
        <v>21</v>
      </c>
      <c r="L7375" s="1" t="s">
        <v>22</v>
      </c>
      <c r="M7375" s="1">
        <v>45</v>
      </c>
      <c r="N7375" s="1">
        <v>575</v>
      </c>
      <c r="O7375" s="1">
        <v>258750</v>
      </c>
      <c r="P7375" s="1">
        <v>103500</v>
      </c>
      <c r="Q7375" s="1">
        <v>0.4</v>
      </c>
      <c r="R7375" s="1" t="s">
        <v>20</v>
      </c>
    </row>
    <row r="7376" spans="1:18" x14ac:dyDescent="0.25">
      <c r="A7376" s="1" t="s">
        <v>46</v>
      </c>
      <c r="B7376" s="1">
        <v>1197831</v>
      </c>
      <c r="C7376" s="2">
        <v>44476</v>
      </c>
      <c r="D7376" s="2" t="str">
        <f t="shared" si="460"/>
        <v>Thursday</v>
      </c>
      <c r="E7376" s="2" t="str">
        <f t="shared" si="461"/>
        <v>October</v>
      </c>
      <c r="F7376" s="1">
        <f t="shared" si="462"/>
        <v>4</v>
      </c>
      <c r="G7376" s="1">
        <f t="shared" si="463"/>
        <v>2021</v>
      </c>
      <c r="H7376" s="1" t="s">
        <v>102</v>
      </c>
      <c r="I7376" s="1" t="s">
        <v>103</v>
      </c>
      <c r="J7376" s="1" t="s">
        <v>104</v>
      </c>
      <c r="K7376" s="1" t="s">
        <v>21</v>
      </c>
      <c r="L7376" s="1" t="s">
        <v>23</v>
      </c>
      <c r="M7376" s="1">
        <v>45</v>
      </c>
      <c r="N7376" s="1">
        <v>425</v>
      </c>
      <c r="O7376" s="1">
        <v>191250</v>
      </c>
      <c r="P7376" s="1">
        <v>95625</v>
      </c>
      <c r="Q7376" s="1">
        <v>0.5</v>
      </c>
      <c r="R7376" s="1" t="s">
        <v>20</v>
      </c>
    </row>
    <row r="7377" spans="1:18" x14ac:dyDescent="0.25">
      <c r="A7377" s="1" t="s">
        <v>46</v>
      </c>
      <c r="B7377" s="1">
        <v>1197831</v>
      </c>
      <c r="C7377" s="2">
        <v>44477</v>
      </c>
      <c r="D7377" s="2" t="str">
        <f t="shared" si="460"/>
        <v>Friday</v>
      </c>
      <c r="E7377" s="2" t="str">
        <f t="shared" si="461"/>
        <v>October</v>
      </c>
      <c r="F7377" s="1">
        <f t="shared" si="462"/>
        <v>4</v>
      </c>
      <c r="G7377" s="1">
        <f t="shared" si="463"/>
        <v>2021</v>
      </c>
      <c r="H7377" s="1" t="s">
        <v>102</v>
      </c>
      <c r="I7377" s="1" t="s">
        <v>103</v>
      </c>
      <c r="J7377" s="1" t="s">
        <v>104</v>
      </c>
      <c r="K7377" s="1" t="s">
        <v>18</v>
      </c>
      <c r="L7377" s="1" t="s">
        <v>19</v>
      </c>
      <c r="M7377" s="1">
        <v>40</v>
      </c>
      <c r="N7377" s="1">
        <v>400</v>
      </c>
      <c r="O7377" s="1">
        <v>160000</v>
      </c>
      <c r="P7377" s="1">
        <v>56000</v>
      </c>
      <c r="Q7377" s="1">
        <v>0.35</v>
      </c>
      <c r="R7377" s="1" t="s">
        <v>20</v>
      </c>
    </row>
    <row r="7378" spans="1:18" x14ac:dyDescent="0.25">
      <c r="A7378" s="1" t="s">
        <v>46</v>
      </c>
      <c r="B7378" s="1">
        <v>1197831</v>
      </c>
      <c r="C7378" s="2">
        <v>44478</v>
      </c>
      <c r="D7378" s="2" t="str">
        <f t="shared" si="460"/>
        <v>Saturday</v>
      </c>
      <c r="E7378" s="2" t="str">
        <f t="shared" si="461"/>
        <v>October</v>
      </c>
      <c r="F7378" s="1">
        <f t="shared" si="462"/>
        <v>4</v>
      </c>
      <c r="G7378" s="1">
        <f t="shared" si="463"/>
        <v>2021</v>
      </c>
      <c r="H7378" s="1" t="s">
        <v>102</v>
      </c>
      <c r="I7378" s="1" t="s">
        <v>103</v>
      </c>
      <c r="J7378" s="1" t="s">
        <v>104</v>
      </c>
      <c r="K7378" s="1" t="s">
        <v>21</v>
      </c>
      <c r="L7378" s="1" t="s">
        <v>19</v>
      </c>
      <c r="M7378" s="1">
        <v>50</v>
      </c>
      <c r="N7378" s="1">
        <v>575</v>
      </c>
      <c r="O7378" s="1">
        <v>287500</v>
      </c>
      <c r="P7378" s="1">
        <v>158125</v>
      </c>
      <c r="Q7378" s="1">
        <v>0.55000000000000004</v>
      </c>
      <c r="R7378" s="1" t="s">
        <v>20</v>
      </c>
    </row>
    <row r="7379" spans="1:18" x14ac:dyDescent="0.25">
      <c r="A7379" s="1" t="s">
        <v>46</v>
      </c>
      <c r="B7379" s="1">
        <v>1197831</v>
      </c>
      <c r="C7379" s="2">
        <v>44479</v>
      </c>
      <c r="D7379" s="2" t="str">
        <f t="shared" si="460"/>
        <v>Sunday</v>
      </c>
      <c r="E7379" s="2" t="str">
        <f t="shared" si="461"/>
        <v>October</v>
      </c>
      <c r="F7379" s="1">
        <f t="shared" si="462"/>
        <v>4</v>
      </c>
      <c r="G7379" s="1">
        <f t="shared" si="463"/>
        <v>2021</v>
      </c>
      <c r="H7379" s="1" t="s">
        <v>102</v>
      </c>
      <c r="I7379" s="1" t="s">
        <v>103</v>
      </c>
      <c r="J7379" s="1" t="s">
        <v>104</v>
      </c>
      <c r="K7379" s="1" t="s">
        <v>18</v>
      </c>
      <c r="L7379" s="1" t="s">
        <v>22</v>
      </c>
      <c r="M7379" s="1">
        <v>40</v>
      </c>
      <c r="N7379" s="1">
        <v>725</v>
      </c>
      <c r="O7379" s="1">
        <v>290000</v>
      </c>
      <c r="P7379" s="1">
        <v>116000</v>
      </c>
      <c r="Q7379" s="1">
        <v>0.4</v>
      </c>
      <c r="R7379" s="1" t="s">
        <v>20</v>
      </c>
    </row>
    <row r="7380" spans="1:18" x14ac:dyDescent="0.25">
      <c r="A7380" s="1" t="s">
        <v>46</v>
      </c>
      <c r="B7380" s="1">
        <v>1197831</v>
      </c>
      <c r="C7380" s="2">
        <v>44480</v>
      </c>
      <c r="D7380" s="2" t="str">
        <f t="shared" si="460"/>
        <v>Monday</v>
      </c>
      <c r="E7380" s="2" t="str">
        <f t="shared" si="461"/>
        <v>October</v>
      </c>
      <c r="F7380" s="1">
        <f t="shared" si="462"/>
        <v>4</v>
      </c>
      <c r="G7380" s="1">
        <f t="shared" si="463"/>
        <v>2021</v>
      </c>
      <c r="H7380" s="1" t="s">
        <v>102</v>
      </c>
      <c r="I7380" s="1" t="s">
        <v>103</v>
      </c>
      <c r="J7380" s="1" t="s">
        <v>104</v>
      </c>
      <c r="K7380" s="1" t="s">
        <v>18</v>
      </c>
      <c r="L7380" s="1" t="s">
        <v>23</v>
      </c>
      <c r="M7380" s="1">
        <v>40</v>
      </c>
      <c r="N7380" s="1">
        <v>725</v>
      </c>
      <c r="O7380" s="1">
        <v>290000</v>
      </c>
      <c r="P7380" s="1">
        <v>116000</v>
      </c>
      <c r="Q7380" s="1">
        <v>0.4</v>
      </c>
      <c r="R7380" s="1" t="s">
        <v>20</v>
      </c>
    </row>
    <row r="7381" spans="1:18" x14ac:dyDescent="0.25">
      <c r="A7381" s="1" t="s">
        <v>46</v>
      </c>
      <c r="B7381" s="1">
        <v>1197831</v>
      </c>
      <c r="C7381" s="2">
        <v>44481</v>
      </c>
      <c r="D7381" s="2" t="str">
        <f t="shared" si="460"/>
        <v>Tuesday</v>
      </c>
      <c r="E7381" s="2" t="str">
        <f t="shared" si="461"/>
        <v>October</v>
      </c>
      <c r="F7381" s="1">
        <f t="shared" si="462"/>
        <v>4</v>
      </c>
      <c r="G7381" s="1">
        <f t="shared" si="463"/>
        <v>2021</v>
      </c>
      <c r="H7381" s="1" t="s">
        <v>102</v>
      </c>
      <c r="I7381" s="1" t="s">
        <v>103</v>
      </c>
      <c r="J7381" s="1" t="s">
        <v>104</v>
      </c>
      <c r="K7381" s="1" t="s">
        <v>21</v>
      </c>
      <c r="L7381" s="1" t="s">
        <v>22</v>
      </c>
      <c r="M7381" s="1">
        <v>65</v>
      </c>
      <c r="N7381" s="1">
        <v>650</v>
      </c>
      <c r="O7381" s="1">
        <v>422500</v>
      </c>
      <c r="P7381" s="1">
        <v>169000</v>
      </c>
      <c r="Q7381" s="1">
        <v>0.4</v>
      </c>
      <c r="R7381" s="1" t="s">
        <v>20</v>
      </c>
    </row>
    <row r="7382" spans="1:18" x14ac:dyDescent="0.25">
      <c r="A7382" s="1" t="s">
        <v>46</v>
      </c>
      <c r="B7382" s="1">
        <v>1197831</v>
      </c>
      <c r="C7382" s="2">
        <v>44482</v>
      </c>
      <c r="D7382" s="2" t="str">
        <f t="shared" si="460"/>
        <v>Wednesday</v>
      </c>
      <c r="E7382" s="2" t="str">
        <f t="shared" si="461"/>
        <v>October</v>
      </c>
      <c r="F7382" s="1">
        <f t="shared" si="462"/>
        <v>4</v>
      </c>
      <c r="G7382" s="1">
        <f t="shared" si="463"/>
        <v>2021</v>
      </c>
      <c r="H7382" s="1" t="s">
        <v>102</v>
      </c>
      <c r="I7382" s="1" t="s">
        <v>103</v>
      </c>
      <c r="J7382" s="1" t="s">
        <v>104</v>
      </c>
      <c r="K7382" s="1" t="s">
        <v>21</v>
      </c>
      <c r="L7382" s="1" t="s">
        <v>23</v>
      </c>
      <c r="M7382" s="1">
        <v>65</v>
      </c>
      <c r="N7382" s="1">
        <v>500</v>
      </c>
      <c r="O7382" s="1">
        <v>325000</v>
      </c>
      <c r="P7382" s="1">
        <v>162500</v>
      </c>
      <c r="Q7382" s="1">
        <v>0.5</v>
      </c>
      <c r="R7382" s="1" t="s">
        <v>20</v>
      </c>
    </row>
    <row r="7383" spans="1:18" x14ac:dyDescent="0.25">
      <c r="A7383" s="1" t="s">
        <v>46</v>
      </c>
      <c r="B7383" s="1">
        <v>1197831</v>
      </c>
      <c r="C7383" s="2">
        <v>44483</v>
      </c>
      <c r="D7383" s="2" t="str">
        <f t="shared" si="460"/>
        <v>Thursday</v>
      </c>
      <c r="E7383" s="2" t="str">
        <f t="shared" si="461"/>
        <v>October</v>
      </c>
      <c r="F7383" s="1">
        <f t="shared" si="462"/>
        <v>4</v>
      </c>
      <c r="G7383" s="1">
        <f t="shared" si="463"/>
        <v>2021</v>
      </c>
      <c r="H7383" s="1" t="s">
        <v>102</v>
      </c>
      <c r="I7383" s="1" t="s">
        <v>103</v>
      </c>
      <c r="J7383" s="1" t="s">
        <v>104</v>
      </c>
      <c r="K7383" s="1" t="s">
        <v>18</v>
      </c>
      <c r="L7383" s="1" t="s">
        <v>19</v>
      </c>
      <c r="M7383" s="1">
        <v>60</v>
      </c>
      <c r="N7383" s="1">
        <v>475</v>
      </c>
      <c r="O7383" s="1">
        <v>285000</v>
      </c>
      <c r="P7383" s="1">
        <v>99750</v>
      </c>
      <c r="Q7383" s="1">
        <v>0.35</v>
      </c>
      <c r="R7383" s="1" t="s">
        <v>20</v>
      </c>
    </row>
    <row r="7384" spans="1:18" x14ac:dyDescent="0.25">
      <c r="A7384" s="1" t="s">
        <v>46</v>
      </c>
      <c r="B7384" s="1">
        <v>1197831</v>
      </c>
      <c r="C7384" s="2">
        <v>44484</v>
      </c>
      <c r="D7384" s="2" t="str">
        <f t="shared" si="460"/>
        <v>Friday</v>
      </c>
      <c r="E7384" s="2" t="str">
        <f t="shared" si="461"/>
        <v>October</v>
      </c>
      <c r="F7384" s="1">
        <f t="shared" si="462"/>
        <v>4</v>
      </c>
      <c r="G7384" s="1">
        <f t="shared" si="463"/>
        <v>2021</v>
      </c>
      <c r="H7384" s="1" t="s">
        <v>102</v>
      </c>
      <c r="I7384" s="1" t="s">
        <v>103</v>
      </c>
      <c r="J7384" s="1" t="s">
        <v>104</v>
      </c>
      <c r="K7384" s="1" t="s">
        <v>21</v>
      </c>
      <c r="L7384" s="1" t="s">
        <v>19</v>
      </c>
      <c r="M7384" s="1">
        <v>70</v>
      </c>
      <c r="N7384" s="1">
        <v>675</v>
      </c>
      <c r="O7384" s="1">
        <v>472500</v>
      </c>
      <c r="P7384" s="1">
        <v>259875</v>
      </c>
      <c r="Q7384" s="1">
        <v>0.55000000000000004</v>
      </c>
      <c r="R7384" s="1" t="s">
        <v>20</v>
      </c>
    </row>
    <row r="7385" spans="1:18" x14ac:dyDescent="0.25">
      <c r="A7385" s="1" t="s">
        <v>46</v>
      </c>
      <c r="B7385" s="1">
        <v>1197831</v>
      </c>
      <c r="C7385" s="2">
        <v>44485</v>
      </c>
      <c r="D7385" s="2" t="str">
        <f t="shared" si="460"/>
        <v>Saturday</v>
      </c>
      <c r="E7385" s="2" t="str">
        <f t="shared" si="461"/>
        <v>October</v>
      </c>
      <c r="F7385" s="1">
        <f t="shared" si="462"/>
        <v>4</v>
      </c>
      <c r="G7385" s="1">
        <f t="shared" si="463"/>
        <v>2021</v>
      </c>
      <c r="H7385" s="1" t="s">
        <v>102</v>
      </c>
      <c r="I7385" s="1" t="s">
        <v>103</v>
      </c>
      <c r="J7385" s="1" t="s">
        <v>104</v>
      </c>
      <c r="K7385" s="1" t="s">
        <v>18</v>
      </c>
      <c r="L7385" s="1" t="s">
        <v>22</v>
      </c>
      <c r="M7385" s="1">
        <v>60</v>
      </c>
      <c r="N7385" s="1">
        <v>825</v>
      </c>
      <c r="O7385" s="1">
        <v>495000</v>
      </c>
      <c r="P7385" s="1">
        <v>198000</v>
      </c>
      <c r="Q7385" s="1">
        <v>0.4</v>
      </c>
      <c r="R7385" s="1" t="s">
        <v>20</v>
      </c>
    </row>
    <row r="7386" spans="1:18" x14ac:dyDescent="0.25">
      <c r="A7386" s="1" t="s">
        <v>46</v>
      </c>
      <c r="B7386" s="1">
        <v>1197831</v>
      </c>
      <c r="C7386" s="2">
        <v>44486</v>
      </c>
      <c r="D7386" s="2" t="str">
        <f t="shared" si="460"/>
        <v>Sunday</v>
      </c>
      <c r="E7386" s="2" t="str">
        <f t="shared" si="461"/>
        <v>October</v>
      </c>
      <c r="F7386" s="1">
        <f t="shared" si="462"/>
        <v>4</v>
      </c>
      <c r="G7386" s="1">
        <f t="shared" si="463"/>
        <v>2021</v>
      </c>
      <c r="H7386" s="1" t="s">
        <v>102</v>
      </c>
      <c r="I7386" s="1" t="s">
        <v>103</v>
      </c>
      <c r="J7386" s="1" t="s">
        <v>104</v>
      </c>
      <c r="K7386" s="1" t="s">
        <v>18</v>
      </c>
      <c r="L7386" s="1" t="s">
        <v>23</v>
      </c>
      <c r="M7386" s="1">
        <v>60</v>
      </c>
      <c r="N7386" s="1">
        <v>825</v>
      </c>
      <c r="O7386" s="1">
        <v>495000</v>
      </c>
      <c r="P7386" s="1">
        <v>198000</v>
      </c>
      <c r="Q7386" s="1">
        <v>0.4</v>
      </c>
      <c r="R7386" s="1" t="s">
        <v>20</v>
      </c>
    </row>
    <row r="7387" spans="1:18" x14ac:dyDescent="0.25">
      <c r="A7387" s="1" t="s">
        <v>46</v>
      </c>
      <c r="B7387" s="1">
        <v>1197831</v>
      </c>
      <c r="C7387" s="2">
        <v>44487</v>
      </c>
      <c r="D7387" s="2" t="str">
        <f t="shared" si="460"/>
        <v>Monday</v>
      </c>
      <c r="E7387" s="2" t="str">
        <f t="shared" si="461"/>
        <v>October</v>
      </c>
      <c r="F7387" s="1">
        <f t="shared" si="462"/>
        <v>4</v>
      </c>
      <c r="G7387" s="1">
        <f t="shared" si="463"/>
        <v>2021</v>
      </c>
      <c r="H7387" s="1" t="s">
        <v>102</v>
      </c>
      <c r="I7387" s="1" t="s">
        <v>103</v>
      </c>
      <c r="J7387" s="1" t="s">
        <v>104</v>
      </c>
      <c r="K7387" s="1" t="s">
        <v>21</v>
      </c>
      <c r="L7387" s="1" t="s">
        <v>22</v>
      </c>
      <c r="M7387" s="1">
        <v>65</v>
      </c>
      <c r="N7387" s="1">
        <v>725</v>
      </c>
      <c r="O7387" s="1">
        <v>471250</v>
      </c>
      <c r="P7387" s="1">
        <v>188500</v>
      </c>
      <c r="Q7387" s="1">
        <v>0.4</v>
      </c>
      <c r="R7387" s="1" t="s">
        <v>20</v>
      </c>
    </row>
    <row r="7388" spans="1:18" x14ac:dyDescent="0.25">
      <c r="A7388" s="1" t="s">
        <v>46</v>
      </c>
      <c r="B7388" s="1">
        <v>1197831</v>
      </c>
      <c r="C7388" s="2">
        <v>44488</v>
      </c>
      <c r="D7388" s="2" t="str">
        <f t="shared" si="460"/>
        <v>Tuesday</v>
      </c>
      <c r="E7388" s="2" t="str">
        <f t="shared" si="461"/>
        <v>October</v>
      </c>
      <c r="F7388" s="1">
        <f t="shared" si="462"/>
        <v>4</v>
      </c>
      <c r="G7388" s="1">
        <f t="shared" si="463"/>
        <v>2021</v>
      </c>
      <c r="H7388" s="1" t="s">
        <v>102</v>
      </c>
      <c r="I7388" s="1" t="s">
        <v>103</v>
      </c>
      <c r="J7388" s="1" t="s">
        <v>104</v>
      </c>
      <c r="K7388" s="1" t="s">
        <v>21</v>
      </c>
      <c r="L7388" s="1" t="s">
        <v>23</v>
      </c>
      <c r="M7388" s="1">
        <v>65</v>
      </c>
      <c r="N7388" s="1">
        <v>575</v>
      </c>
      <c r="O7388" s="1">
        <v>373750</v>
      </c>
      <c r="P7388" s="1">
        <v>186875</v>
      </c>
      <c r="Q7388" s="1">
        <v>0.5</v>
      </c>
      <c r="R7388" s="1" t="s">
        <v>20</v>
      </c>
    </row>
    <row r="7389" spans="1:18" x14ac:dyDescent="0.25">
      <c r="A7389" s="1" t="s">
        <v>46</v>
      </c>
      <c r="B7389" s="1">
        <v>1197831</v>
      </c>
      <c r="C7389" s="2">
        <v>44489</v>
      </c>
      <c r="D7389" s="2" t="str">
        <f t="shared" si="460"/>
        <v>Wednesday</v>
      </c>
      <c r="E7389" s="2" t="str">
        <f t="shared" si="461"/>
        <v>October</v>
      </c>
      <c r="F7389" s="1">
        <f t="shared" si="462"/>
        <v>4</v>
      </c>
      <c r="G7389" s="1">
        <f t="shared" si="463"/>
        <v>2021</v>
      </c>
      <c r="H7389" s="1" t="s">
        <v>102</v>
      </c>
      <c r="I7389" s="1" t="s">
        <v>103</v>
      </c>
      <c r="J7389" s="1" t="s">
        <v>104</v>
      </c>
      <c r="K7389" s="1" t="s">
        <v>18</v>
      </c>
      <c r="L7389" s="1" t="s">
        <v>19</v>
      </c>
      <c r="M7389" s="1">
        <v>60</v>
      </c>
      <c r="N7389" s="1">
        <v>525</v>
      </c>
      <c r="O7389" s="1">
        <v>315000</v>
      </c>
      <c r="P7389" s="1">
        <v>110250</v>
      </c>
      <c r="Q7389" s="1">
        <v>0.35</v>
      </c>
      <c r="R7389" s="1" t="s">
        <v>20</v>
      </c>
    </row>
    <row r="7390" spans="1:18" x14ac:dyDescent="0.25">
      <c r="A7390" s="1" t="s">
        <v>46</v>
      </c>
      <c r="B7390" s="1">
        <v>1197831</v>
      </c>
      <c r="C7390" s="2">
        <v>44490</v>
      </c>
      <c r="D7390" s="2" t="str">
        <f t="shared" si="460"/>
        <v>Thursday</v>
      </c>
      <c r="E7390" s="2" t="str">
        <f t="shared" si="461"/>
        <v>October</v>
      </c>
      <c r="F7390" s="1">
        <f t="shared" si="462"/>
        <v>4</v>
      </c>
      <c r="G7390" s="1">
        <f t="shared" si="463"/>
        <v>2021</v>
      </c>
      <c r="H7390" s="1" t="s">
        <v>102</v>
      </c>
      <c r="I7390" s="1" t="s">
        <v>103</v>
      </c>
      <c r="J7390" s="1" t="s">
        <v>104</v>
      </c>
      <c r="K7390" s="1" t="s">
        <v>21</v>
      </c>
      <c r="L7390" s="1" t="s">
        <v>19</v>
      </c>
      <c r="M7390" s="1">
        <v>70</v>
      </c>
      <c r="N7390" s="1">
        <v>775</v>
      </c>
      <c r="O7390" s="1">
        <v>542500</v>
      </c>
      <c r="P7390" s="1">
        <v>298375</v>
      </c>
      <c r="Q7390" s="1">
        <v>0.55000000000000004</v>
      </c>
      <c r="R7390" s="1" t="s">
        <v>20</v>
      </c>
    </row>
    <row r="7391" spans="1:18" x14ac:dyDescent="0.25">
      <c r="A7391" s="1" t="s">
        <v>46</v>
      </c>
      <c r="B7391" s="1">
        <v>1197831</v>
      </c>
      <c r="C7391" s="2">
        <v>44423</v>
      </c>
      <c r="D7391" s="2" t="str">
        <f t="shared" si="460"/>
        <v>Sunday</v>
      </c>
      <c r="E7391" s="2" t="str">
        <f t="shared" si="461"/>
        <v>August</v>
      </c>
      <c r="F7391" s="1">
        <f t="shared" si="462"/>
        <v>3</v>
      </c>
      <c r="G7391" s="1">
        <f t="shared" si="463"/>
        <v>2021</v>
      </c>
      <c r="H7391" s="1" t="s">
        <v>102</v>
      </c>
      <c r="I7391" s="1" t="s">
        <v>103</v>
      </c>
      <c r="J7391" s="1" t="s">
        <v>104</v>
      </c>
      <c r="K7391" s="1" t="s">
        <v>18</v>
      </c>
      <c r="L7391" s="1" t="s">
        <v>19</v>
      </c>
      <c r="M7391" s="1">
        <v>26</v>
      </c>
      <c r="N7391" s="1">
        <v>113</v>
      </c>
      <c r="O7391" s="1">
        <v>2938</v>
      </c>
      <c r="P7391" s="1">
        <v>793.26</v>
      </c>
      <c r="Q7391" s="1">
        <v>0.27</v>
      </c>
      <c r="R7391" s="1" t="s">
        <v>20</v>
      </c>
    </row>
    <row r="7392" spans="1:18" x14ac:dyDescent="0.25">
      <c r="A7392" s="1" t="s">
        <v>46</v>
      </c>
      <c r="B7392" s="1">
        <v>1197831</v>
      </c>
      <c r="C7392" s="2">
        <v>44424</v>
      </c>
      <c r="D7392" s="2" t="str">
        <f t="shared" si="460"/>
        <v>Monday</v>
      </c>
      <c r="E7392" s="2" t="str">
        <f t="shared" si="461"/>
        <v>August</v>
      </c>
      <c r="F7392" s="1">
        <f t="shared" si="462"/>
        <v>3</v>
      </c>
      <c r="G7392" s="1">
        <f t="shared" si="463"/>
        <v>2021</v>
      </c>
      <c r="H7392" s="1" t="s">
        <v>102</v>
      </c>
      <c r="I7392" s="1" t="s">
        <v>103</v>
      </c>
      <c r="J7392" s="1" t="s">
        <v>104</v>
      </c>
      <c r="K7392" s="1" t="s">
        <v>21</v>
      </c>
      <c r="L7392" s="1" t="s">
        <v>19</v>
      </c>
      <c r="M7392" s="1">
        <v>24</v>
      </c>
      <c r="N7392" s="1">
        <v>163</v>
      </c>
      <c r="O7392" s="1">
        <v>3912</v>
      </c>
      <c r="P7392" s="1">
        <v>1877.76</v>
      </c>
      <c r="Q7392" s="1">
        <v>0.48</v>
      </c>
      <c r="R7392" s="1" t="s">
        <v>20</v>
      </c>
    </row>
    <row r="7393" spans="1:18" x14ac:dyDescent="0.25">
      <c r="A7393" s="1" t="s">
        <v>46</v>
      </c>
      <c r="B7393" s="1">
        <v>1197831</v>
      </c>
      <c r="C7393" s="2">
        <v>44425</v>
      </c>
      <c r="D7393" s="2" t="str">
        <f t="shared" si="460"/>
        <v>Tuesday</v>
      </c>
      <c r="E7393" s="2" t="str">
        <f t="shared" si="461"/>
        <v>August</v>
      </c>
      <c r="F7393" s="1">
        <f t="shared" si="462"/>
        <v>3</v>
      </c>
      <c r="G7393" s="1">
        <f t="shared" si="463"/>
        <v>2021</v>
      </c>
      <c r="H7393" s="1" t="s">
        <v>102</v>
      </c>
      <c r="I7393" s="1" t="s">
        <v>103</v>
      </c>
      <c r="J7393" s="1" t="s">
        <v>104</v>
      </c>
      <c r="K7393" s="1" t="s">
        <v>18</v>
      </c>
      <c r="L7393" s="1" t="s">
        <v>22</v>
      </c>
      <c r="M7393" s="1">
        <v>19</v>
      </c>
      <c r="N7393" s="1">
        <v>230</v>
      </c>
      <c r="O7393" s="1">
        <v>4370</v>
      </c>
      <c r="P7393" s="1">
        <v>1398.4</v>
      </c>
      <c r="Q7393" s="1">
        <v>0.32</v>
      </c>
      <c r="R7393" s="1" t="s">
        <v>20</v>
      </c>
    </row>
    <row r="7394" spans="1:18" x14ac:dyDescent="0.25">
      <c r="A7394" s="1" t="s">
        <v>46</v>
      </c>
      <c r="B7394" s="1">
        <v>1197831</v>
      </c>
      <c r="C7394" s="2">
        <v>44426</v>
      </c>
      <c r="D7394" s="2" t="str">
        <f t="shared" si="460"/>
        <v>Wednesday</v>
      </c>
      <c r="E7394" s="2" t="str">
        <f t="shared" si="461"/>
        <v>August</v>
      </c>
      <c r="F7394" s="1">
        <f t="shared" si="462"/>
        <v>3</v>
      </c>
      <c r="G7394" s="1">
        <f t="shared" si="463"/>
        <v>2021</v>
      </c>
      <c r="H7394" s="1" t="s">
        <v>102</v>
      </c>
      <c r="I7394" s="1" t="s">
        <v>103</v>
      </c>
      <c r="J7394" s="1" t="s">
        <v>104</v>
      </c>
      <c r="K7394" s="1" t="s">
        <v>18</v>
      </c>
      <c r="L7394" s="1" t="s">
        <v>23</v>
      </c>
      <c r="M7394" s="1">
        <v>23</v>
      </c>
      <c r="N7394" s="1">
        <v>215</v>
      </c>
      <c r="O7394" s="1">
        <v>4945</v>
      </c>
      <c r="P7394" s="1">
        <v>1780.2</v>
      </c>
      <c r="Q7394" s="1">
        <v>0.36</v>
      </c>
      <c r="R7394" s="1" t="s">
        <v>20</v>
      </c>
    </row>
    <row r="7395" spans="1:18" x14ac:dyDescent="0.25">
      <c r="A7395" s="1" t="s">
        <v>46</v>
      </c>
      <c r="B7395" s="1">
        <v>1197831</v>
      </c>
      <c r="C7395" s="2">
        <v>44427</v>
      </c>
      <c r="D7395" s="2" t="str">
        <f t="shared" si="460"/>
        <v>Thursday</v>
      </c>
      <c r="E7395" s="2" t="str">
        <f t="shared" si="461"/>
        <v>August</v>
      </c>
      <c r="F7395" s="1">
        <f t="shared" si="462"/>
        <v>3</v>
      </c>
      <c r="G7395" s="1">
        <f t="shared" si="463"/>
        <v>2021</v>
      </c>
      <c r="H7395" s="1" t="s">
        <v>102</v>
      </c>
      <c r="I7395" s="1" t="s">
        <v>103</v>
      </c>
      <c r="J7395" s="1" t="s">
        <v>104</v>
      </c>
      <c r="K7395" s="1" t="s">
        <v>21</v>
      </c>
      <c r="L7395" s="1" t="s">
        <v>22</v>
      </c>
      <c r="M7395" s="1">
        <v>27</v>
      </c>
      <c r="N7395" s="1">
        <v>143</v>
      </c>
      <c r="O7395" s="1">
        <v>3861</v>
      </c>
      <c r="P7395" s="1">
        <v>1351.35</v>
      </c>
      <c r="Q7395" s="1">
        <v>0.35</v>
      </c>
      <c r="R7395" s="1" t="s">
        <v>20</v>
      </c>
    </row>
    <row r="7396" spans="1:18" x14ac:dyDescent="0.25">
      <c r="A7396" s="1" t="s">
        <v>46</v>
      </c>
      <c r="B7396" s="1">
        <v>1197831</v>
      </c>
      <c r="C7396" s="2">
        <v>44428</v>
      </c>
      <c r="D7396" s="2" t="str">
        <f t="shared" si="460"/>
        <v>Friday</v>
      </c>
      <c r="E7396" s="2" t="str">
        <f t="shared" si="461"/>
        <v>August</v>
      </c>
      <c r="F7396" s="1">
        <f t="shared" si="462"/>
        <v>3</v>
      </c>
      <c r="G7396" s="1">
        <f t="shared" si="463"/>
        <v>2021</v>
      </c>
      <c r="H7396" s="1" t="s">
        <v>102</v>
      </c>
      <c r="I7396" s="1" t="s">
        <v>103</v>
      </c>
      <c r="J7396" s="1" t="s">
        <v>104</v>
      </c>
      <c r="K7396" s="1" t="s">
        <v>21</v>
      </c>
      <c r="L7396" s="1" t="s">
        <v>23</v>
      </c>
      <c r="M7396" s="1">
        <v>28</v>
      </c>
      <c r="N7396" s="1">
        <v>136</v>
      </c>
      <c r="O7396" s="1">
        <v>3808</v>
      </c>
      <c r="P7396" s="1">
        <v>1713.6</v>
      </c>
      <c r="Q7396" s="1">
        <v>0.45</v>
      </c>
      <c r="R7396" s="1" t="s">
        <v>20</v>
      </c>
    </row>
    <row r="7397" spans="1:18" x14ac:dyDescent="0.25">
      <c r="A7397" s="1" t="s">
        <v>46</v>
      </c>
      <c r="B7397" s="1">
        <v>1197831</v>
      </c>
      <c r="C7397" s="2">
        <v>44429</v>
      </c>
      <c r="D7397" s="2" t="str">
        <f t="shared" si="460"/>
        <v>Saturday</v>
      </c>
      <c r="E7397" s="2" t="str">
        <f t="shared" si="461"/>
        <v>August</v>
      </c>
      <c r="F7397" s="1">
        <f t="shared" si="462"/>
        <v>3</v>
      </c>
      <c r="G7397" s="1">
        <f t="shared" si="463"/>
        <v>2021</v>
      </c>
      <c r="H7397" s="1" t="s">
        <v>102</v>
      </c>
      <c r="I7397" s="1" t="s">
        <v>103</v>
      </c>
      <c r="J7397" s="1" t="s">
        <v>104</v>
      </c>
      <c r="K7397" s="1" t="s">
        <v>18</v>
      </c>
      <c r="L7397" s="1" t="s">
        <v>19</v>
      </c>
      <c r="M7397" s="1">
        <v>26</v>
      </c>
      <c r="N7397" s="1">
        <v>93</v>
      </c>
      <c r="O7397" s="1">
        <v>2418</v>
      </c>
      <c r="P7397" s="1">
        <v>773.76</v>
      </c>
      <c r="Q7397" s="1">
        <v>0.32</v>
      </c>
      <c r="R7397" s="1" t="s">
        <v>20</v>
      </c>
    </row>
    <row r="7398" spans="1:18" x14ac:dyDescent="0.25">
      <c r="A7398" s="1" t="s">
        <v>46</v>
      </c>
      <c r="B7398" s="1">
        <v>1197831</v>
      </c>
      <c r="C7398" s="2">
        <v>44430</v>
      </c>
      <c r="D7398" s="2" t="str">
        <f t="shared" si="460"/>
        <v>Sunday</v>
      </c>
      <c r="E7398" s="2" t="str">
        <f t="shared" si="461"/>
        <v>August</v>
      </c>
      <c r="F7398" s="1">
        <f t="shared" si="462"/>
        <v>3</v>
      </c>
      <c r="G7398" s="1">
        <f t="shared" si="463"/>
        <v>2021</v>
      </c>
      <c r="H7398" s="1" t="s">
        <v>102</v>
      </c>
      <c r="I7398" s="1" t="s">
        <v>103</v>
      </c>
      <c r="J7398" s="1" t="s">
        <v>104</v>
      </c>
      <c r="K7398" s="1" t="s">
        <v>21</v>
      </c>
      <c r="L7398" s="1" t="s">
        <v>19</v>
      </c>
      <c r="M7398" s="1">
        <v>26</v>
      </c>
      <c r="N7398" s="1">
        <v>155</v>
      </c>
      <c r="O7398" s="1">
        <v>4030</v>
      </c>
      <c r="P7398" s="1">
        <v>2055.3000000000002</v>
      </c>
      <c r="Q7398" s="1">
        <v>0.51</v>
      </c>
      <c r="R7398" s="1" t="s">
        <v>20</v>
      </c>
    </row>
    <row r="7399" spans="1:18" x14ac:dyDescent="0.25">
      <c r="A7399" s="1" t="s">
        <v>46</v>
      </c>
      <c r="B7399" s="1">
        <v>1197831</v>
      </c>
      <c r="C7399" s="2">
        <v>44431</v>
      </c>
      <c r="D7399" s="2" t="str">
        <f t="shared" si="460"/>
        <v>Monday</v>
      </c>
      <c r="E7399" s="2" t="str">
        <f t="shared" si="461"/>
        <v>August</v>
      </c>
      <c r="F7399" s="1">
        <f t="shared" si="462"/>
        <v>3</v>
      </c>
      <c r="G7399" s="1">
        <f t="shared" si="463"/>
        <v>2021</v>
      </c>
      <c r="H7399" s="1" t="s">
        <v>102</v>
      </c>
      <c r="I7399" s="1" t="s">
        <v>103</v>
      </c>
      <c r="J7399" s="1" t="s">
        <v>104</v>
      </c>
      <c r="K7399" s="1" t="s">
        <v>18</v>
      </c>
      <c r="L7399" s="1" t="s">
        <v>22</v>
      </c>
      <c r="M7399" s="1">
        <v>21</v>
      </c>
      <c r="N7399" s="1">
        <v>203</v>
      </c>
      <c r="O7399" s="1">
        <v>4263</v>
      </c>
      <c r="P7399" s="1">
        <v>1662.57</v>
      </c>
      <c r="Q7399" s="1">
        <v>0.39</v>
      </c>
      <c r="R7399" s="1" t="s">
        <v>20</v>
      </c>
    </row>
    <row r="7400" spans="1:18" x14ac:dyDescent="0.25">
      <c r="A7400" s="1" t="s">
        <v>46</v>
      </c>
      <c r="B7400" s="1">
        <v>1197831</v>
      </c>
      <c r="C7400" s="2">
        <v>44432</v>
      </c>
      <c r="D7400" s="2" t="str">
        <f t="shared" si="460"/>
        <v>Tuesday</v>
      </c>
      <c r="E7400" s="2" t="str">
        <f t="shared" si="461"/>
        <v>August</v>
      </c>
      <c r="F7400" s="1">
        <f t="shared" si="462"/>
        <v>3</v>
      </c>
      <c r="G7400" s="1">
        <f t="shared" si="463"/>
        <v>2021</v>
      </c>
      <c r="H7400" s="1" t="s">
        <v>102</v>
      </c>
      <c r="I7400" s="1" t="s">
        <v>103</v>
      </c>
      <c r="J7400" s="1" t="s">
        <v>104</v>
      </c>
      <c r="K7400" s="1" t="s">
        <v>18</v>
      </c>
      <c r="L7400" s="1" t="s">
        <v>23</v>
      </c>
      <c r="M7400" s="1">
        <v>31</v>
      </c>
      <c r="N7400" s="1">
        <v>236</v>
      </c>
      <c r="O7400" s="1">
        <v>7316</v>
      </c>
      <c r="P7400" s="1">
        <v>2926.4</v>
      </c>
      <c r="Q7400" s="1">
        <v>0.4</v>
      </c>
      <c r="R7400" s="1" t="s">
        <v>20</v>
      </c>
    </row>
    <row r="7401" spans="1:18" x14ac:dyDescent="0.25">
      <c r="A7401" s="1" t="s">
        <v>46</v>
      </c>
      <c r="B7401" s="1">
        <v>1197831</v>
      </c>
      <c r="C7401" s="2">
        <v>44433</v>
      </c>
      <c r="D7401" s="2" t="str">
        <f t="shared" si="460"/>
        <v>Wednesday</v>
      </c>
      <c r="E7401" s="2" t="str">
        <f t="shared" si="461"/>
        <v>August</v>
      </c>
      <c r="F7401" s="1">
        <f t="shared" si="462"/>
        <v>3</v>
      </c>
      <c r="G7401" s="1">
        <f t="shared" si="463"/>
        <v>2021</v>
      </c>
      <c r="H7401" s="1" t="s">
        <v>102</v>
      </c>
      <c r="I7401" s="1" t="s">
        <v>103</v>
      </c>
      <c r="J7401" s="1" t="s">
        <v>104</v>
      </c>
      <c r="K7401" s="1" t="s">
        <v>21</v>
      </c>
      <c r="L7401" s="1" t="s">
        <v>22</v>
      </c>
      <c r="M7401" s="1">
        <v>20</v>
      </c>
      <c r="N7401" s="1">
        <v>155</v>
      </c>
      <c r="O7401" s="1">
        <v>3100</v>
      </c>
      <c r="P7401" s="1">
        <v>1178</v>
      </c>
      <c r="Q7401" s="1">
        <v>0.38</v>
      </c>
      <c r="R7401" s="1" t="s">
        <v>20</v>
      </c>
    </row>
    <row r="7402" spans="1:18" x14ac:dyDescent="0.25">
      <c r="A7402" s="1" t="s">
        <v>46</v>
      </c>
      <c r="B7402" s="1">
        <v>1197831</v>
      </c>
      <c r="C7402" s="2">
        <v>44434</v>
      </c>
      <c r="D7402" s="2" t="str">
        <f t="shared" si="460"/>
        <v>Thursday</v>
      </c>
      <c r="E7402" s="2" t="str">
        <f t="shared" si="461"/>
        <v>August</v>
      </c>
      <c r="F7402" s="1">
        <f t="shared" si="462"/>
        <v>3</v>
      </c>
      <c r="G7402" s="1">
        <f t="shared" si="463"/>
        <v>2021</v>
      </c>
      <c r="H7402" s="1" t="s">
        <v>102</v>
      </c>
      <c r="I7402" s="1" t="s">
        <v>103</v>
      </c>
      <c r="J7402" s="1" t="s">
        <v>104</v>
      </c>
      <c r="K7402" s="1" t="s">
        <v>21</v>
      </c>
      <c r="L7402" s="1" t="s">
        <v>23</v>
      </c>
      <c r="M7402" s="1">
        <v>26</v>
      </c>
      <c r="N7402" s="1">
        <v>140</v>
      </c>
      <c r="O7402" s="1">
        <v>3640</v>
      </c>
      <c r="P7402" s="1">
        <v>1710.8</v>
      </c>
      <c r="Q7402" s="1">
        <v>0.47</v>
      </c>
      <c r="R7402" s="1" t="s">
        <v>20</v>
      </c>
    </row>
    <row r="7403" spans="1:18" x14ac:dyDescent="0.25">
      <c r="A7403" s="1" t="s">
        <v>46</v>
      </c>
      <c r="B7403" s="1">
        <v>1197831</v>
      </c>
      <c r="C7403" s="2">
        <v>44435</v>
      </c>
      <c r="D7403" s="2" t="str">
        <f t="shared" si="460"/>
        <v>Friday</v>
      </c>
      <c r="E7403" s="2" t="str">
        <f t="shared" si="461"/>
        <v>August</v>
      </c>
      <c r="F7403" s="1">
        <f t="shared" si="462"/>
        <v>3</v>
      </c>
      <c r="G7403" s="1">
        <f t="shared" si="463"/>
        <v>2021</v>
      </c>
      <c r="H7403" s="1" t="s">
        <v>102</v>
      </c>
      <c r="I7403" s="1" t="s">
        <v>103</v>
      </c>
      <c r="J7403" s="1" t="s">
        <v>104</v>
      </c>
      <c r="K7403" s="1" t="s">
        <v>18</v>
      </c>
      <c r="L7403" s="1" t="s">
        <v>19</v>
      </c>
      <c r="M7403" s="1">
        <v>29</v>
      </c>
      <c r="N7403" s="1">
        <v>96</v>
      </c>
      <c r="O7403" s="1">
        <v>2784</v>
      </c>
      <c r="P7403" s="1">
        <v>1030.08</v>
      </c>
      <c r="Q7403" s="1">
        <v>0.37</v>
      </c>
      <c r="R7403" s="1" t="s">
        <v>20</v>
      </c>
    </row>
    <row r="7404" spans="1:18" x14ac:dyDescent="0.25">
      <c r="A7404" s="1" t="s">
        <v>46</v>
      </c>
      <c r="B7404" s="1">
        <v>1197831</v>
      </c>
      <c r="C7404" s="2">
        <v>44436</v>
      </c>
      <c r="D7404" s="2" t="str">
        <f t="shared" si="460"/>
        <v>Saturday</v>
      </c>
      <c r="E7404" s="2" t="str">
        <f t="shared" si="461"/>
        <v>August</v>
      </c>
      <c r="F7404" s="1">
        <f t="shared" si="462"/>
        <v>3</v>
      </c>
      <c r="G7404" s="1">
        <f t="shared" si="463"/>
        <v>2021</v>
      </c>
      <c r="H7404" s="1" t="s">
        <v>102</v>
      </c>
      <c r="I7404" s="1" t="s">
        <v>103</v>
      </c>
      <c r="J7404" s="1" t="s">
        <v>104</v>
      </c>
      <c r="K7404" s="1" t="s">
        <v>21</v>
      </c>
      <c r="L7404" s="1" t="s">
        <v>19</v>
      </c>
      <c r="M7404" s="1">
        <v>27</v>
      </c>
      <c r="N7404" s="1">
        <v>153</v>
      </c>
      <c r="O7404" s="1">
        <v>4131</v>
      </c>
      <c r="P7404" s="1">
        <v>2230.7399999999998</v>
      </c>
      <c r="Q7404" s="1">
        <v>0.54</v>
      </c>
      <c r="R7404" s="1" t="s">
        <v>20</v>
      </c>
    </row>
    <row r="7405" spans="1:18" x14ac:dyDescent="0.25">
      <c r="A7405" s="1" t="s">
        <v>46</v>
      </c>
      <c r="B7405" s="1">
        <v>1197831</v>
      </c>
      <c r="C7405" s="2">
        <v>44437</v>
      </c>
      <c r="D7405" s="2" t="str">
        <f t="shared" si="460"/>
        <v>Sunday</v>
      </c>
      <c r="E7405" s="2" t="str">
        <f t="shared" si="461"/>
        <v>August</v>
      </c>
      <c r="F7405" s="1">
        <f t="shared" si="462"/>
        <v>3</v>
      </c>
      <c r="G7405" s="1">
        <f t="shared" si="463"/>
        <v>2021</v>
      </c>
      <c r="H7405" s="1" t="s">
        <v>102</v>
      </c>
      <c r="I7405" s="1" t="s">
        <v>103</v>
      </c>
      <c r="J7405" s="1" t="s">
        <v>104</v>
      </c>
      <c r="K7405" s="1" t="s">
        <v>18</v>
      </c>
      <c r="L7405" s="1" t="s">
        <v>22</v>
      </c>
      <c r="M7405" s="1">
        <v>13</v>
      </c>
      <c r="N7405" s="1">
        <v>231</v>
      </c>
      <c r="O7405" s="1">
        <v>3003</v>
      </c>
      <c r="P7405" s="1">
        <v>1201.2</v>
      </c>
      <c r="Q7405" s="1">
        <v>0.4</v>
      </c>
      <c r="R7405" s="1" t="s">
        <v>20</v>
      </c>
    </row>
    <row r="7406" spans="1:18" x14ac:dyDescent="0.25">
      <c r="A7406" s="1" t="s">
        <v>46</v>
      </c>
      <c r="B7406" s="1">
        <v>1197831</v>
      </c>
      <c r="C7406" s="2">
        <v>44438</v>
      </c>
      <c r="D7406" s="2" t="str">
        <f t="shared" si="460"/>
        <v>Monday</v>
      </c>
      <c r="E7406" s="2" t="str">
        <f t="shared" si="461"/>
        <v>August</v>
      </c>
      <c r="F7406" s="1">
        <f t="shared" si="462"/>
        <v>3</v>
      </c>
      <c r="G7406" s="1">
        <f t="shared" si="463"/>
        <v>2021</v>
      </c>
      <c r="H7406" s="1" t="s">
        <v>102</v>
      </c>
      <c r="I7406" s="1" t="s">
        <v>103</v>
      </c>
      <c r="J7406" s="1" t="s">
        <v>104</v>
      </c>
      <c r="K7406" s="1" t="s">
        <v>18</v>
      </c>
      <c r="L7406" s="1" t="s">
        <v>23</v>
      </c>
      <c r="M7406" s="1">
        <v>21</v>
      </c>
      <c r="N7406" s="1">
        <v>210</v>
      </c>
      <c r="O7406" s="1">
        <v>4410</v>
      </c>
      <c r="P7406" s="1">
        <v>1764</v>
      </c>
      <c r="Q7406" s="1">
        <v>0.4</v>
      </c>
      <c r="R7406" s="1" t="s">
        <v>20</v>
      </c>
    </row>
    <row r="7407" spans="1:18" x14ac:dyDescent="0.25">
      <c r="A7407" s="1" t="s">
        <v>46</v>
      </c>
      <c r="B7407" s="1">
        <v>1197831</v>
      </c>
      <c r="C7407" s="2">
        <v>44439</v>
      </c>
      <c r="D7407" s="2" t="str">
        <f t="shared" si="460"/>
        <v>Tuesday</v>
      </c>
      <c r="E7407" s="2" t="str">
        <f t="shared" si="461"/>
        <v>August</v>
      </c>
      <c r="F7407" s="1">
        <f t="shared" si="462"/>
        <v>3</v>
      </c>
      <c r="G7407" s="1">
        <f t="shared" si="463"/>
        <v>2021</v>
      </c>
      <c r="H7407" s="1" t="s">
        <v>102</v>
      </c>
      <c r="I7407" s="1" t="s">
        <v>103</v>
      </c>
      <c r="J7407" s="1" t="s">
        <v>104</v>
      </c>
      <c r="K7407" s="1" t="s">
        <v>21</v>
      </c>
      <c r="L7407" s="1" t="s">
        <v>22</v>
      </c>
      <c r="M7407" s="1">
        <v>20</v>
      </c>
      <c r="N7407" s="1">
        <v>179</v>
      </c>
      <c r="O7407" s="1">
        <v>3580</v>
      </c>
      <c r="P7407" s="1">
        <v>1396.2</v>
      </c>
      <c r="Q7407" s="1">
        <v>0.39</v>
      </c>
      <c r="R7407" s="1" t="s">
        <v>20</v>
      </c>
    </row>
    <row r="7408" spans="1:18" x14ac:dyDescent="0.25">
      <c r="A7408" s="1" t="s">
        <v>46</v>
      </c>
      <c r="B7408" s="1">
        <v>1197831</v>
      </c>
      <c r="C7408" s="2">
        <v>44440</v>
      </c>
      <c r="D7408" s="2" t="str">
        <f t="shared" si="460"/>
        <v>Wednesday</v>
      </c>
      <c r="E7408" s="2" t="str">
        <f t="shared" si="461"/>
        <v>September</v>
      </c>
      <c r="F7408" s="1">
        <f t="shared" si="462"/>
        <v>3</v>
      </c>
      <c r="G7408" s="1">
        <f t="shared" si="463"/>
        <v>2021</v>
      </c>
      <c r="H7408" s="1" t="s">
        <v>102</v>
      </c>
      <c r="I7408" s="1" t="s">
        <v>103</v>
      </c>
      <c r="J7408" s="1" t="s">
        <v>104</v>
      </c>
      <c r="K7408" s="1" t="s">
        <v>21</v>
      </c>
      <c r="L7408" s="1" t="s">
        <v>23</v>
      </c>
      <c r="M7408" s="1">
        <v>20</v>
      </c>
      <c r="N7408" s="1">
        <v>149</v>
      </c>
      <c r="O7408" s="1">
        <v>2980</v>
      </c>
      <c r="P7408" s="1">
        <v>1460.2</v>
      </c>
      <c r="Q7408" s="1">
        <v>0.49</v>
      </c>
      <c r="R7408" s="1" t="s">
        <v>20</v>
      </c>
    </row>
    <row r="7409" spans="1:18" x14ac:dyDescent="0.25">
      <c r="A7409" s="1" t="s">
        <v>46</v>
      </c>
      <c r="B7409" s="1">
        <v>1197831</v>
      </c>
      <c r="C7409" s="2">
        <v>44441</v>
      </c>
      <c r="D7409" s="2" t="str">
        <f t="shared" si="460"/>
        <v>Thursday</v>
      </c>
      <c r="E7409" s="2" t="str">
        <f t="shared" si="461"/>
        <v>September</v>
      </c>
      <c r="F7409" s="1">
        <f t="shared" si="462"/>
        <v>3</v>
      </c>
      <c r="G7409" s="1">
        <f t="shared" si="463"/>
        <v>2021</v>
      </c>
      <c r="H7409" s="1" t="s">
        <v>102</v>
      </c>
      <c r="I7409" s="1" t="s">
        <v>103</v>
      </c>
      <c r="J7409" s="1" t="s">
        <v>104</v>
      </c>
      <c r="K7409" s="1" t="s">
        <v>18</v>
      </c>
      <c r="L7409" s="1" t="s">
        <v>19</v>
      </c>
      <c r="M7409" s="1">
        <v>26</v>
      </c>
      <c r="N7409" s="1">
        <v>107</v>
      </c>
      <c r="O7409" s="1">
        <v>2782</v>
      </c>
      <c r="P7409" s="1">
        <v>1001.52</v>
      </c>
      <c r="Q7409" s="1">
        <v>0.36</v>
      </c>
      <c r="R7409" s="1" t="s">
        <v>20</v>
      </c>
    </row>
    <row r="7410" spans="1:18" x14ac:dyDescent="0.25">
      <c r="A7410" s="1" t="s">
        <v>46</v>
      </c>
      <c r="B7410" s="1">
        <v>1197831</v>
      </c>
      <c r="C7410" s="2">
        <v>44442</v>
      </c>
      <c r="D7410" s="2" t="str">
        <f t="shared" si="460"/>
        <v>Friday</v>
      </c>
      <c r="E7410" s="2" t="str">
        <f t="shared" si="461"/>
        <v>September</v>
      </c>
      <c r="F7410" s="1">
        <f t="shared" si="462"/>
        <v>3</v>
      </c>
      <c r="G7410" s="1">
        <f t="shared" si="463"/>
        <v>2021</v>
      </c>
      <c r="H7410" s="1" t="s">
        <v>102</v>
      </c>
      <c r="I7410" s="1" t="s">
        <v>103</v>
      </c>
      <c r="J7410" s="1" t="s">
        <v>104</v>
      </c>
      <c r="K7410" s="1" t="s">
        <v>21</v>
      </c>
      <c r="L7410" s="1" t="s">
        <v>19</v>
      </c>
      <c r="M7410" s="1">
        <v>22</v>
      </c>
      <c r="N7410" s="1">
        <v>210</v>
      </c>
      <c r="O7410" s="1">
        <v>4620</v>
      </c>
      <c r="P7410" s="1">
        <v>2633.4</v>
      </c>
      <c r="Q7410" s="1">
        <v>0.56999999999999995</v>
      </c>
      <c r="R7410" s="1" t="s">
        <v>20</v>
      </c>
    </row>
    <row r="7411" spans="1:18" x14ac:dyDescent="0.25">
      <c r="A7411" s="1" t="s">
        <v>46</v>
      </c>
      <c r="B7411" s="1">
        <v>1197831</v>
      </c>
      <c r="C7411" s="2">
        <v>44443</v>
      </c>
      <c r="D7411" s="2" t="str">
        <f t="shared" si="460"/>
        <v>Saturday</v>
      </c>
      <c r="E7411" s="2" t="str">
        <f t="shared" si="461"/>
        <v>September</v>
      </c>
      <c r="F7411" s="1">
        <f t="shared" si="462"/>
        <v>3</v>
      </c>
      <c r="G7411" s="1">
        <f t="shared" si="463"/>
        <v>2021</v>
      </c>
      <c r="H7411" s="1" t="s">
        <v>102</v>
      </c>
      <c r="I7411" s="1" t="s">
        <v>103</v>
      </c>
      <c r="J7411" s="1" t="s">
        <v>104</v>
      </c>
      <c r="K7411" s="1" t="s">
        <v>18</v>
      </c>
      <c r="L7411" s="1" t="s">
        <v>22</v>
      </c>
      <c r="M7411" s="1">
        <v>13</v>
      </c>
      <c r="N7411" s="1">
        <v>233</v>
      </c>
      <c r="O7411" s="1">
        <v>3029</v>
      </c>
      <c r="P7411" s="1">
        <v>1151.02</v>
      </c>
      <c r="Q7411" s="1">
        <v>0.38</v>
      </c>
      <c r="R7411" s="1" t="s">
        <v>20</v>
      </c>
    </row>
    <row r="7412" spans="1:18" x14ac:dyDescent="0.25">
      <c r="A7412" s="1" t="s">
        <v>46</v>
      </c>
      <c r="B7412" s="1">
        <v>1197831</v>
      </c>
      <c r="C7412" s="2">
        <v>44444</v>
      </c>
      <c r="D7412" s="2" t="str">
        <f t="shared" si="460"/>
        <v>Sunday</v>
      </c>
      <c r="E7412" s="2" t="str">
        <f t="shared" si="461"/>
        <v>September</v>
      </c>
      <c r="F7412" s="1">
        <f t="shared" si="462"/>
        <v>3</v>
      </c>
      <c r="G7412" s="1">
        <f t="shared" si="463"/>
        <v>2021</v>
      </c>
      <c r="H7412" s="1" t="s">
        <v>102</v>
      </c>
      <c r="I7412" s="1" t="s">
        <v>103</v>
      </c>
      <c r="J7412" s="1" t="s">
        <v>104</v>
      </c>
      <c r="K7412" s="1" t="s">
        <v>18</v>
      </c>
      <c r="L7412" s="1" t="s">
        <v>23</v>
      </c>
      <c r="M7412" s="1">
        <v>22</v>
      </c>
      <c r="N7412" s="1">
        <v>248</v>
      </c>
      <c r="O7412" s="1">
        <v>5456</v>
      </c>
      <c r="P7412" s="1">
        <v>2291.52</v>
      </c>
      <c r="Q7412" s="1">
        <v>0.42</v>
      </c>
      <c r="R7412" s="1" t="s">
        <v>20</v>
      </c>
    </row>
    <row r="7413" spans="1:18" x14ac:dyDescent="0.25">
      <c r="A7413" s="1" t="s">
        <v>46</v>
      </c>
      <c r="B7413" s="1">
        <v>1197831</v>
      </c>
      <c r="C7413" s="2">
        <v>44445</v>
      </c>
      <c r="D7413" s="2" t="str">
        <f t="shared" si="460"/>
        <v>Monday</v>
      </c>
      <c r="E7413" s="2" t="str">
        <f t="shared" si="461"/>
        <v>September</v>
      </c>
      <c r="F7413" s="1">
        <f t="shared" si="462"/>
        <v>3</v>
      </c>
      <c r="G7413" s="1">
        <f t="shared" si="463"/>
        <v>2021</v>
      </c>
      <c r="H7413" s="1" t="s">
        <v>102</v>
      </c>
      <c r="I7413" s="1" t="s">
        <v>103</v>
      </c>
      <c r="J7413" s="1" t="s">
        <v>104</v>
      </c>
      <c r="K7413" s="1" t="s">
        <v>21</v>
      </c>
      <c r="L7413" s="1" t="s">
        <v>22</v>
      </c>
      <c r="M7413" s="1">
        <v>19</v>
      </c>
      <c r="N7413" s="1">
        <v>200</v>
      </c>
      <c r="O7413" s="1">
        <v>3800</v>
      </c>
      <c r="P7413" s="1">
        <v>1520</v>
      </c>
      <c r="Q7413" s="1">
        <v>0.4</v>
      </c>
      <c r="R7413" s="1" t="s">
        <v>20</v>
      </c>
    </row>
    <row r="7414" spans="1:18" x14ac:dyDescent="0.25">
      <c r="A7414" s="1" t="s">
        <v>46</v>
      </c>
      <c r="B7414" s="1">
        <v>1197831</v>
      </c>
      <c r="C7414" s="2">
        <v>44446</v>
      </c>
      <c r="D7414" s="2" t="str">
        <f t="shared" si="460"/>
        <v>Tuesday</v>
      </c>
      <c r="E7414" s="2" t="str">
        <f t="shared" si="461"/>
        <v>September</v>
      </c>
      <c r="F7414" s="1">
        <f t="shared" si="462"/>
        <v>3</v>
      </c>
      <c r="G7414" s="1">
        <f t="shared" si="463"/>
        <v>2021</v>
      </c>
      <c r="H7414" s="1" t="s">
        <v>102</v>
      </c>
      <c r="I7414" s="1" t="s">
        <v>103</v>
      </c>
      <c r="J7414" s="1" t="s">
        <v>104</v>
      </c>
      <c r="K7414" s="1" t="s">
        <v>21</v>
      </c>
      <c r="L7414" s="1" t="s">
        <v>23</v>
      </c>
      <c r="M7414" s="1">
        <v>27</v>
      </c>
      <c r="N7414" s="1">
        <v>182</v>
      </c>
      <c r="O7414" s="1">
        <v>4914</v>
      </c>
      <c r="P7414" s="1">
        <v>2407.86</v>
      </c>
      <c r="Q7414" s="1">
        <v>0.49</v>
      </c>
      <c r="R7414" s="1" t="s">
        <v>20</v>
      </c>
    </row>
    <row r="7415" spans="1:18" x14ac:dyDescent="0.25">
      <c r="A7415" s="1" t="s">
        <v>46</v>
      </c>
      <c r="B7415" s="1">
        <v>1197831</v>
      </c>
      <c r="C7415" s="2">
        <v>44447</v>
      </c>
      <c r="D7415" s="2" t="str">
        <f t="shared" si="460"/>
        <v>Wednesday</v>
      </c>
      <c r="E7415" s="2" t="str">
        <f t="shared" si="461"/>
        <v>September</v>
      </c>
      <c r="F7415" s="1">
        <f t="shared" si="462"/>
        <v>3</v>
      </c>
      <c r="G7415" s="1">
        <f t="shared" si="463"/>
        <v>2021</v>
      </c>
      <c r="H7415" s="1" t="s">
        <v>102</v>
      </c>
      <c r="I7415" s="1" t="s">
        <v>103</v>
      </c>
      <c r="J7415" s="1" t="s">
        <v>104</v>
      </c>
      <c r="K7415" s="1" t="s">
        <v>18</v>
      </c>
      <c r="L7415" s="1" t="s">
        <v>19</v>
      </c>
      <c r="M7415" s="1">
        <v>38</v>
      </c>
      <c r="N7415" s="1">
        <v>153</v>
      </c>
      <c r="O7415" s="1">
        <v>5814</v>
      </c>
      <c r="P7415" s="1">
        <v>2093.04</v>
      </c>
      <c r="Q7415" s="1">
        <v>0.36</v>
      </c>
      <c r="R7415" s="1" t="s">
        <v>20</v>
      </c>
    </row>
    <row r="7416" spans="1:18" x14ac:dyDescent="0.25">
      <c r="A7416" s="1" t="s">
        <v>46</v>
      </c>
      <c r="B7416" s="1">
        <v>1197831</v>
      </c>
      <c r="C7416" s="2">
        <v>44448</v>
      </c>
      <c r="D7416" s="2" t="str">
        <f t="shared" si="460"/>
        <v>Thursday</v>
      </c>
      <c r="E7416" s="2" t="str">
        <f t="shared" si="461"/>
        <v>September</v>
      </c>
      <c r="F7416" s="1">
        <f t="shared" si="462"/>
        <v>3</v>
      </c>
      <c r="G7416" s="1">
        <f t="shared" si="463"/>
        <v>2021</v>
      </c>
      <c r="H7416" s="1" t="s">
        <v>102</v>
      </c>
      <c r="I7416" s="1" t="s">
        <v>103</v>
      </c>
      <c r="J7416" s="1" t="s">
        <v>104</v>
      </c>
      <c r="K7416" s="1" t="s">
        <v>21</v>
      </c>
      <c r="L7416" s="1" t="s">
        <v>19</v>
      </c>
      <c r="M7416" s="1">
        <v>34</v>
      </c>
      <c r="N7416" s="1">
        <v>264</v>
      </c>
      <c r="O7416" s="1">
        <v>8976</v>
      </c>
      <c r="P7416" s="1">
        <v>4667.5200000000004</v>
      </c>
      <c r="Q7416" s="1">
        <v>0.52</v>
      </c>
      <c r="R7416" s="1" t="s">
        <v>20</v>
      </c>
    </row>
    <row r="7417" spans="1:18" x14ac:dyDescent="0.25">
      <c r="A7417" s="1" t="s">
        <v>46</v>
      </c>
      <c r="B7417" s="1">
        <v>1197831</v>
      </c>
      <c r="C7417" s="2">
        <v>44449</v>
      </c>
      <c r="D7417" s="2" t="str">
        <f t="shared" si="460"/>
        <v>Friday</v>
      </c>
      <c r="E7417" s="2" t="str">
        <f t="shared" si="461"/>
        <v>September</v>
      </c>
      <c r="F7417" s="1">
        <f t="shared" si="462"/>
        <v>3</v>
      </c>
      <c r="G7417" s="1">
        <f t="shared" si="463"/>
        <v>2021</v>
      </c>
      <c r="H7417" s="1" t="s">
        <v>102</v>
      </c>
      <c r="I7417" s="1" t="s">
        <v>103</v>
      </c>
      <c r="J7417" s="1" t="s">
        <v>104</v>
      </c>
      <c r="K7417" s="1" t="s">
        <v>18</v>
      </c>
      <c r="L7417" s="1" t="s">
        <v>22</v>
      </c>
      <c r="M7417" s="1">
        <v>30</v>
      </c>
      <c r="N7417" s="1">
        <v>256</v>
      </c>
      <c r="O7417" s="1">
        <v>7680</v>
      </c>
      <c r="P7417" s="1">
        <v>2841.6</v>
      </c>
      <c r="Q7417" s="1">
        <v>0.37</v>
      </c>
      <c r="R7417" s="1" t="s">
        <v>20</v>
      </c>
    </row>
    <row r="7418" spans="1:18" x14ac:dyDescent="0.25">
      <c r="A7418" s="1" t="s">
        <v>46</v>
      </c>
      <c r="B7418" s="1">
        <v>1197831</v>
      </c>
      <c r="C7418" s="2">
        <v>44450</v>
      </c>
      <c r="D7418" s="2" t="str">
        <f t="shared" si="460"/>
        <v>Saturday</v>
      </c>
      <c r="E7418" s="2" t="str">
        <f t="shared" si="461"/>
        <v>September</v>
      </c>
      <c r="F7418" s="1">
        <f t="shared" si="462"/>
        <v>3</v>
      </c>
      <c r="G7418" s="1">
        <f t="shared" si="463"/>
        <v>2021</v>
      </c>
      <c r="H7418" s="1" t="s">
        <v>102</v>
      </c>
      <c r="I7418" s="1" t="s">
        <v>103</v>
      </c>
      <c r="J7418" s="1" t="s">
        <v>104</v>
      </c>
      <c r="K7418" s="1" t="s">
        <v>18</v>
      </c>
      <c r="L7418" s="1" t="s">
        <v>23</v>
      </c>
      <c r="M7418" s="1">
        <v>40</v>
      </c>
      <c r="N7418" s="1">
        <v>280</v>
      </c>
      <c r="O7418" s="1">
        <v>11200</v>
      </c>
      <c r="P7418" s="1">
        <v>4592</v>
      </c>
      <c r="Q7418" s="1">
        <v>0.41</v>
      </c>
      <c r="R7418" s="1" t="s">
        <v>20</v>
      </c>
    </row>
    <row r="7419" spans="1:18" x14ac:dyDescent="0.25">
      <c r="A7419" s="1" t="s">
        <v>46</v>
      </c>
      <c r="B7419" s="1">
        <v>1197831</v>
      </c>
      <c r="C7419" s="2">
        <v>44451</v>
      </c>
      <c r="D7419" s="2" t="str">
        <f t="shared" si="460"/>
        <v>Sunday</v>
      </c>
      <c r="E7419" s="2" t="str">
        <f t="shared" si="461"/>
        <v>September</v>
      </c>
      <c r="F7419" s="1">
        <f t="shared" si="462"/>
        <v>3</v>
      </c>
      <c r="G7419" s="1">
        <f t="shared" si="463"/>
        <v>2021</v>
      </c>
      <c r="H7419" s="1" t="s">
        <v>102</v>
      </c>
      <c r="I7419" s="1" t="s">
        <v>103</v>
      </c>
      <c r="J7419" s="1" t="s">
        <v>104</v>
      </c>
      <c r="K7419" s="1" t="s">
        <v>21</v>
      </c>
      <c r="L7419" s="1" t="s">
        <v>22</v>
      </c>
      <c r="M7419" s="1">
        <v>30</v>
      </c>
      <c r="N7419" s="1">
        <v>215</v>
      </c>
      <c r="O7419" s="1">
        <v>6450</v>
      </c>
      <c r="P7419" s="1">
        <v>2515.5</v>
      </c>
      <c r="Q7419" s="1">
        <v>0.39</v>
      </c>
      <c r="R7419" s="1" t="s">
        <v>20</v>
      </c>
    </row>
    <row r="7420" spans="1:18" x14ac:dyDescent="0.25">
      <c r="A7420" s="1" t="s">
        <v>46</v>
      </c>
      <c r="B7420" s="1">
        <v>1197831</v>
      </c>
      <c r="C7420" s="2">
        <v>44452</v>
      </c>
      <c r="D7420" s="2" t="str">
        <f t="shared" si="460"/>
        <v>Monday</v>
      </c>
      <c r="E7420" s="2" t="str">
        <f t="shared" si="461"/>
        <v>September</v>
      </c>
      <c r="F7420" s="1">
        <f t="shared" si="462"/>
        <v>3</v>
      </c>
      <c r="G7420" s="1">
        <f t="shared" si="463"/>
        <v>2021</v>
      </c>
      <c r="H7420" s="1" t="s">
        <v>102</v>
      </c>
      <c r="I7420" s="1" t="s">
        <v>103</v>
      </c>
      <c r="J7420" s="1" t="s">
        <v>104</v>
      </c>
      <c r="K7420" s="1" t="s">
        <v>21</v>
      </c>
      <c r="L7420" s="1" t="s">
        <v>23</v>
      </c>
      <c r="M7420" s="1">
        <v>29</v>
      </c>
      <c r="N7420" s="1">
        <v>192</v>
      </c>
      <c r="O7420" s="1">
        <v>5568</v>
      </c>
      <c r="P7420" s="1">
        <v>2728.32</v>
      </c>
      <c r="Q7420" s="1">
        <v>0.49</v>
      </c>
      <c r="R7420" s="1" t="s">
        <v>20</v>
      </c>
    </row>
    <row r="7421" spans="1:18" x14ac:dyDescent="0.25">
      <c r="A7421" s="1" t="s">
        <v>46</v>
      </c>
      <c r="B7421" s="1">
        <v>1197831</v>
      </c>
      <c r="C7421" s="2">
        <v>44453</v>
      </c>
      <c r="D7421" s="2" t="str">
        <f t="shared" si="460"/>
        <v>Tuesday</v>
      </c>
      <c r="E7421" s="2" t="str">
        <f t="shared" si="461"/>
        <v>September</v>
      </c>
      <c r="F7421" s="1">
        <f t="shared" si="462"/>
        <v>3</v>
      </c>
      <c r="G7421" s="1">
        <f t="shared" si="463"/>
        <v>2021</v>
      </c>
      <c r="H7421" s="1" t="s">
        <v>102</v>
      </c>
      <c r="I7421" s="1" t="s">
        <v>103</v>
      </c>
      <c r="J7421" s="1" t="s">
        <v>104</v>
      </c>
      <c r="K7421" s="1" t="s">
        <v>18</v>
      </c>
      <c r="L7421" s="1" t="s">
        <v>19</v>
      </c>
      <c r="M7421" s="1">
        <v>40</v>
      </c>
      <c r="N7421" s="1">
        <v>150</v>
      </c>
      <c r="O7421" s="1">
        <v>6000</v>
      </c>
      <c r="P7421" s="1">
        <v>2220</v>
      </c>
      <c r="Q7421" s="1">
        <v>0.37</v>
      </c>
      <c r="R7421" s="1" t="s">
        <v>20</v>
      </c>
    </row>
    <row r="7422" spans="1:18" x14ac:dyDescent="0.25">
      <c r="A7422" s="1" t="s">
        <v>46</v>
      </c>
      <c r="B7422" s="1">
        <v>1197831</v>
      </c>
      <c r="C7422" s="2">
        <v>44454</v>
      </c>
      <c r="D7422" s="2" t="str">
        <f t="shared" si="460"/>
        <v>Wednesday</v>
      </c>
      <c r="E7422" s="2" t="str">
        <f t="shared" si="461"/>
        <v>September</v>
      </c>
      <c r="F7422" s="1">
        <f t="shared" si="462"/>
        <v>3</v>
      </c>
      <c r="G7422" s="1">
        <f t="shared" si="463"/>
        <v>2021</v>
      </c>
      <c r="H7422" s="1" t="s">
        <v>102</v>
      </c>
      <c r="I7422" s="1" t="s">
        <v>103</v>
      </c>
      <c r="J7422" s="1" t="s">
        <v>104</v>
      </c>
      <c r="K7422" s="1" t="s">
        <v>21</v>
      </c>
      <c r="L7422" s="1" t="s">
        <v>19</v>
      </c>
      <c r="M7422" s="1">
        <v>42</v>
      </c>
      <c r="N7422" s="1">
        <v>280</v>
      </c>
      <c r="O7422" s="1">
        <v>11760</v>
      </c>
      <c r="P7422" s="1">
        <v>6468</v>
      </c>
      <c r="Q7422" s="1">
        <v>0.55000000000000004</v>
      </c>
      <c r="R7422" s="1" t="s">
        <v>20</v>
      </c>
    </row>
    <row r="7423" spans="1:18" x14ac:dyDescent="0.25">
      <c r="A7423" s="1" t="s">
        <v>46</v>
      </c>
      <c r="B7423" s="1">
        <v>1197831</v>
      </c>
      <c r="C7423" s="2">
        <v>44455</v>
      </c>
      <c r="D7423" s="2" t="str">
        <f t="shared" si="460"/>
        <v>Thursday</v>
      </c>
      <c r="E7423" s="2" t="str">
        <f t="shared" si="461"/>
        <v>September</v>
      </c>
      <c r="F7423" s="1">
        <f t="shared" si="462"/>
        <v>3</v>
      </c>
      <c r="G7423" s="1">
        <f t="shared" si="463"/>
        <v>2021</v>
      </c>
      <c r="H7423" s="1" t="s">
        <v>102</v>
      </c>
      <c r="I7423" s="1" t="s">
        <v>103</v>
      </c>
      <c r="J7423" s="1" t="s">
        <v>104</v>
      </c>
      <c r="K7423" s="1" t="s">
        <v>18</v>
      </c>
      <c r="L7423" s="1" t="s">
        <v>22</v>
      </c>
      <c r="M7423" s="1">
        <v>34</v>
      </c>
      <c r="N7423" s="1">
        <v>256</v>
      </c>
      <c r="O7423" s="1">
        <v>8704</v>
      </c>
      <c r="P7423" s="1">
        <v>3655.68</v>
      </c>
      <c r="Q7423" s="1">
        <v>0.42</v>
      </c>
      <c r="R7423" s="1" t="s">
        <v>20</v>
      </c>
    </row>
    <row r="7424" spans="1:18" x14ac:dyDescent="0.25">
      <c r="A7424" s="1" t="s">
        <v>46</v>
      </c>
      <c r="B7424" s="1">
        <v>1197831</v>
      </c>
      <c r="C7424" s="2">
        <v>44456</v>
      </c>
      <c r="D7424" s="2" t="str">
        <f t="shared" si="460"/>
        <v>Friday</v>
      </c>
      <c r="E7424" s="2" t="str">
        <f t="shared" si="461"/>
        <v>September</v>
      </c>
      <c r="F7424" s="1">
        <f t="shared" si="462"/>
        <v>3</v>
      </c>
      <c r="G7424" s="1">
        <f t="shared" si="463"/>
        <v>2021</v>
      </c>
      <c r="H7424" s="1" t="s">
        <v>102</v>
      </c>
      <c r="I7424" s="1" t="s">
        <v>103</v>
      </c>
      <c r="J7424" s="1" t="s">
        <v>104</v>
      </c>
      <c r="K7424" s="1" t="s">
        <v>18</v>
      </c>
      <c r="L7424" s="1" t="s">
        <v>23</v>
      </c>
      <c r="M7424" s="1">
        <v>34</v>
      </c>
      <c r="N7424" s="1">
        <v>264</v>
      </c>
      <c r="O7424" s="1">
        <v>8976</v>
      </c>
      <c r="P7424" s="1">
        <v>3769.92</v>
      </c>
      <c r="Q7424" s="1">
        <v>0.42</v>
      </c>
      <c r="R7424" s="1" t="s">
        <v>20</v>
      </c>
    </row>
    <row r="7425" spans="1:18" x14ac:dyDescent="0.25">
      <c r="A7425" s="1" t="s">
        <v>46</v>
      </c>
      <c r="B7425" s="1">
        <v>1197831</v>
      </c>
      <c r="C7425" s="2">
        <v>44457</v>
      </c>
      <c r="D7425" s="2" t="str">
        <f t="shared" si="460"/>
        <v>Saturday</v>
      </c>
      <c r="E7425" s="2" t="str">
        <f t="shared" si="461"/>
        <v>September</v>
      </c>
      <c r="F7425" s="1">
        <f t="shared" si="462"/>
        <v>3</v>
      </c>
      <c r="G7425" s="1">
        <f t="shared" si="463"/>
        <v>2021</v>
      </c>
      <c r="H7425" s="1" t="s">
        <v>102</v>
      </c>
      <c r="I7425" s="1" t="s">
        <v>103</v>
      </c>
      <c r="J7425" s="1" t="s">
        <v>104</v>
      </c>
      <c r="K7425" s="1" t="s">
        <v>21</v>
      </c>
      <c r="L7425" s="1" t="s">
        <v>22</v>
      </c>
      <c r="M7425" s="1">
        <v>33</v>
      </c>
      <c r="N7425" s="1">
        <v>322</v>
      </c>
      <c r="O7425" s="1">
        <v>10626</v>
      </c>
      <c r="P7425" s="1">
        <v>4462.92</v>
      </c>
      <c r="Q7425" s="1">
        <v>0.42</v>
      </c>
      <c r="R7425" s="1" t="s">
        <v>20</v>
      </c>
    </row>
    <row r="7426" spans="1:18" x14ac:dyDescent="0.25">
      <c r="A7426" s="1" t="s">
        <v>46</v>
      </c>
      <c r="B7426" s="1">
        <v>1197831</v>
      </c>
      <c r="C7426" s="2">
        <v>44458</v>
      </c>
      <c r="D7426" s="2" t="str">
        <f t="shared" si="460"/>
        <v>Sunday</v>
      </c>
      <c r="E7426" s="2" t="str">
        <f t="shared" si="461"/>
        <v>September</v>
      </c>
      <c r="F7426" s="1">
        <f t="shared" si="462"/>
        <v>3</v>
      </c>
      <c r="G7426" s="1">
        <f t="shared" si="463"/>
        <v>2021</v>
      </c>
      <c r="H7426" s="1" t="s">
        <v>102</v>
      </c>
      <c r="I7426" s="1" t="s">
        <v>103</v>
      </c>
      <c r="J7426" s="1" t="s">
        <v>104</v>
      </c>
      <c r="K7426" s="1" t="s">
        <v>21</v>
      </c>
      <c r="L7426" s="1" t="s">
        <v>23</v>
      </c>
      <c r="M7426" s="1">
        <v>32</v>
      </c>
      <c r="N7426" s="1">
        <v>201</v>
      </c>
      <c r="O7426" s="1">
        <v>6432</v>
      </c>
      <c r="P7426" s="1">
        <v>3537.6</v>
      </c>
      <c r="Q7426" s="1">
        <v>0.55000000000000004</v>
      </c>
      <c r="R7426" s="1" t="s">
        <v>20</v>
      </c>
    </row>
    <row r="7427" spans="1:18" x14ac:dyDescent="0.25">
      <c r="A7427" s="1" t="s">
        <v>46</v>
      </c>
      <c r="B7427" s="1">
        <v>1197831</v>
      </c>
      <c r="C7427" s="2">
        <v>44459</v>
      </c>
      <c r="D7427" s="2" t="str">
        <f t="shared" ref="D7427:D7490" si="464">TEXT(C7427,"dddd")</f>
        <v>Monday</v>
      </c>
      <c r="E7427" s="2" t="str">
        <f t="shared" ref="E7427:E7490" si="465">TEXT(C7427,"mmmm")</f>
        <v>September</v>
      </c>
      <c r="F7427" s="1">
        <f t="shared" ref="F7427:F7490" si="466">ROUNDUP(MONTH(C7427)/3,0)</f>
        <v>3</v>
      </c>
      <c r="G7427" s="1">
        <f t="shared" ref="G7427:G7490" si="467">YEAR(C7427)</f>
        <v>2021</v>
      </c>
      <c r="H7427" s="1" t="s">
        <v>102</v>
      </c>
      <c r="I7427" s="1" t="s">
        <v>103</v>
      </c>
      <c r="J7427" s="1" t="s">
        <v>104</v>
      </c>
      <c r="K7427" s="1" t="s">
        <v>18</v>
      </c>
      <c r="L7427" s="1" t="s">
        <v>19</v>
      </c>
      <c r="M7427" s="1">
        <v>39</v>
      </c>
      <c r="N7427" s="1">
        <v>184</v>
      </c>
      <c r="O7427" s="1">
        <v>7176</v>
      </c>
      <c r="P7427" s="1">
        <v>2726.88</v>
      </c>
      <c r="Q7427" s="1">
        <v>0.38</v>
      </c>
      <c r="R7427" s="1" t="s">
        <v>20</v>
      </c>
    </row>
    <row r="7428" spans="1:18" x14ac:dyDescent="0.25">
      <c r="A7428" s="1" t="s">
        <v>46</v>
      </c>
      <c r="B7428" s="1">
        <v>1197831</v>
      </c>
      <c r="C7428" s="2">
        <v>44460</v>
      </c>
      <c r="D7428" s="2" t="str">
        <f t="shared" si="464"/>
        <v>Tuesday</v>
      </c>
      <c r="E7428" s="2" t="str">
        <f t="shared" si="465"/>
        <v>September</v>
      </c>
      <c r="F7428" s="1">
        <f t="shared" si="466"/>
        <v>3</v>
      </c>
      <c r="G7428" s="1">
        <f t="shared" si="467"/>
        <v>2021</v>
      </c>
      <c r="H7428" s="1" t="s">
        <v>102</v>
      </c>
      <c r="I7428" s="1" t="s">
        <v>103</v>
      </c>
      <c r="J7428" s="1" t="s">
        <v>104</v>
      </c>
      <c r="K7428" s="1" t="s">
        <v>21</v>
      </c>
      <c r="L7428" s="1" t="s">
        <v>19</v>
      </c>
      <c r="M7428" s="1">
        <v>47</v>
      </c>
      <c r="N7428" s="1">
        <v>272</v>
      </c>
      <c r="O7428" s="1">
        <v>12784</v>
      </c>
      <c r="P7428" s="1">
        <v>7286.88</v>
      </c>
      <c r="Q7428" s="1">
        <v>0.56999999999999995</v>
      </c>
      <c r="R7428" s="1" t="s">
        <v>20</v>
      </c>
    </row>
    <row r="7429" spans="1:18" x14ac:dyDescent="0.25">
      <c r="A7429" s="1" t="s">
        <v>46</v>
      </c>
      <c r="B7429" s="1">
        <v>1197831</v>
      </c>
      <c r="C7429" s="2">
        <v>44461</v>
      </c>
      <c r="D7429" s="2" t="str">
        <f t="shared" si="464"/>
        <v>Wednesday</v>
      </c>
      <c r="E7429" s="2" t="str">
        <f t="shared" si="465"/>
        <v>September</v>
      </c>
      <c r="F7429" s="1">
        <f t="shared" si="466"/>
        <v>3</v>
      </c>
      <c r="G7429" s="1">
        <f t="shared" si="467"/>
        <v>2021</v>
      </c>
      <c r="H7429" s="1" t="s">
        <v>102</v>
      </c>
      <c r="I7429" s="1" t="s">
        <v>103</v>
      </c>
      <c r="J7429" s="1" t="s">
        <v>104</v>
      </c>
      <c r="K7429" s="1" t="s">
        <v>18</v>
      </c>
      <c r="L7429" s="1" t="s">
        <v>22</v>
      </c>
      <c r="M7429" s="1">
        <v>34</v>
      </c>
      <c r="N7429" s="1">
        <v>248</v>
      </c>
      <c r="O7429" s="1">
        <v>8432</v>
      </c>
      <c r="P7429" s="1">
        <v>3625.76</v>
      </c>
      <c r="Q7429" s="1">
        <v>0.43</v>
      </c>
      <c r="R7429" s="1" t="s">
        <v>20</v>
      </c>
    </row>
    <row r="7430" spans="1:18" x14ac:dyDescent="0.25">
      <c r="A7430" s="1" t="s">
        <v>46</v>
      </c>
      <c r="B7430" s="1">
        <v>1197831</v>
      </c>
      <c r="C7430" s="2">
        <v>44462</v>
      </c>
      <c r="D7430" s="2" t="str">
        <f t="shared" si="464"/>
        <v>Thursday</v>
      </c>
      <c r="E7430" s="2" t="str">
        <f t="shared" si="465"/>
        <v>September</v>
      </c>
      <c r="F7430" s="1">
        <f t="shared" si="466"/>
        <v>3</v>
      </c>
      <c r="G7430" s="1">
        <f t="shared" si="467"/>
        <v>2021</v>
      </c>
      <c r="H7430" s="1" t="s">
        <v>102</v>
      </c>
      <c r="I7430" s="1" t="s">
        <v>103</v>
      </c>
      <c r="J7430" s="1" t="s">
        <v>104</v>
      </c>
      <c r="K7430" s="1" t="s">
        <v>18</v>
      </c>
      <c r="L7430" s="1" t="s">
        <v>23</v>
      </c>
      <c r="M7430" s="1">
        <v>43</v>
      </c>
      <c r="N7430" s="1">
        <v>256</v>
      </c>
      <c r="O7430" s="1">
        <v>11008</v>
      </c>
      <c r="P7430" s="1">
        <v>5063.68</v>
      </c>
      <c r="Q7430" s="1">
        <v>0.46</v>
      </c>
      <c r="R7430" s="1" t="s">
        <v>20</v>
      </c>
    </row>
    <row r="7431" spans="1:18" x14ac:dyDescent="0.25">
      <c r="A7431" s="1" t="s">
        <v>46</v>
      </c>
      <c r="B7431" s="1">
        <v>1197831</v>
      </c>
      <c r="C7431" s="2">
        <v>44463</v>
      </c>
      <c r="D7431" s="2" t="str">
        <f t="shared" si="464"/>
        <v>Friday</v>
      </c>
      <c r="E7431" s="2" t="str">
        <f t="shared" si="465"/>
        <v>September</v>
      </c>
      <c r="F7431" s="1">
        <f t="shared" si="466"/>
        <v>3</v>
      </c>
      <c r="G7431" s="1">
        <f t="shared" si="467"/>
        <v>2021</v>
      </c>
      <c r="H7431" s="1" t="s">
        <v>102</v>
      </c>
      <c r="I7431" s="1" t="s">
        <v>103</v>
      </c>
      <c r="J7431" s="1" t="s">
        <v>104</v>
      </c>
      <c r="K7431" s="1" t="s">
        <v>21</v>
      </c>
      <c r="L7431" s="1" t="s">
        <v>22</v>
      </c>
      <c r="M7431" s="1">
        <v>35</v>
      </c>
      <c r="N7431" s="1">
        <v>332</v>
      </c>
      <c r="O7431" s="1">
        <v>11620</v>
      </c>
      <c r="P7431" s="1">
        <v>5461.4</v>
      </c>
      <c r="Q7431" s="1">
        <v>0.47</v>
      </c>
      <c r="R7431" s="1" t="s">
        <v>20</v>
      </c>
    </row>
    <row r="7432" spans="1:18" x14ac:dyDescent="0.25">
      <c r="A7432" s="1" t="s">
        <v>46</v>
      </c>
      <c r="B7432" s="1">
        <v>1197831</v>
      </c>
      <c r="C7432" s="2">
        <v>44464</v>
      </c>
      <c r="D7432" s="2" t="str">
        <f t="shared" si="464"/>
        <v>Saturday</v>
      </c>
      <c r="E7432" s="2" t="str">
        <f t="shared" si="465"/>
        <v>September</v>
      </c>
      <c r="F7432" s="1">
        <f t="shared" si="466"/>
        <v>3</v>
      </c>
      <c r="G7432" s="1">
        <f t="shared" si="467"/>
        <v>2021</v>
      </c>
      <c r="H7432" s="1" t="s">
        <v>102</v>
      </c>
      <c r="I7432" s="1" t="s">
        <v>103</v>
      </c>
      <c r="J7432" s="1" t="s">
        <v>104</v>
      </c>
      <c r="K7432" s="1" t="s">
        <v>21</v>
      </c>
      <c r="L7432" s="1" t="s">
        <v>23</v>
      </c>
      <c r="M7432" s="1">
        <v>38</v>
      </c>
      <c r="N7432" s="1">
        <v>158</v>
      </c>
      <c r="O7432" s="1">
        <v>6004</v>
      </c>
      <c r="P7432" s="1">
        <v>3242.16</v>
      </c>
      <c r="Q7432" s="1">
        <v>0.54</v>
      </c>
      <c r="R7432" s="1" t="s">
        <v>20</v>
      </c>
    </row>
    <row r="7433" spans="1:18" x14ac:dyDescent="0.25">
      <c r="A7433" s="1" t="s">
        <v>46</v>
      </c>
      <c r="B7433" s="1">
        <v>1197831</v>
      </c>
      <c r="C7433" s="2">
        <v>44465</v>
      </c>
      <c r="D7433" s="2" t="str">
        <f t="shared" si="464"/>
        <v>Sunday</v>
      </c>
      <c r="E7433" s="2" t="str">
        <f t="shared" si="465"/>
        <v>September</v>
      </c>
      <c r="F7433" s="1">
        <f t="shared" si="466"/>
        <v>3</v>
      </c>
      <c r="G7433" s="1">
        <f t="shared" si="467"/>
        <v>2021</v>
      </c>
      <c r="H7433" s="1" t="s">
        <v>102</v>
      </c>
      <c r="I7433" s="1" t="s">
        <v>103</v>
      </c>
      <c r="J7433" s="1" t="s">
        <v>104</v>
      </c>
      <c r="K7433" s="1" t="s">
        <v>18</v>
      </c>
      <c r="L7433" s="1" t="s">
        <v>19</v>
      </c>
      <c r="M7433" s="1">
        <v>43</v>
      </c>
      <c r="N7433" s="1">
        <v>158</v>
      </c>
      <c r="O7433" s="1">
        <v>6794</v>
      </c>
      <c r="P7433" s="1">
        <v>2785.54</v>
      </c>
      <c r="Q7433" s="1">
        <v>0.41</v>
      </c>
      <c r="R7433" s="1" t="s">
        <v>20</v>
      </c>
    </row>
    <row r="7434" spans="1:18" x14ac:dyDescent="0.25">
      <c r="A7434" s="1" t="s">
        <v>46</v>
      </c>
      <c r="B7434" s="1">
        <v>1197831</v>
      </c>
      <c r="C7434" s="2">
        <v>44466</v>
      </c>
      <c r="D7434" s="2" t="str">
        <f t="shared" si="464"/>
        <v>Monday</v>
      </c>
      <c r="E7434" s="2" t="str">
        <f t="shared" si="465"/>
        <v>September</v>
      </c>
      <c r="F7434" s="1">
        <f t="shared" si="466"/>
        <v>3</v>
      </c>
      <c r="G7434" s="1">
        <f t="shared" si="467"/>
        <v>2021</v>
      </c>
      <c r="H7434" s="1" t="s">
        <v>102</v>
      </c>
      <c r="I7434" s="1" t="s">
        <v>103</v>
      </c>
      <c r="J7434" s="1" t="s">
        <v>104</v>
      </c>
      <c r="K7434" s="1" t="s">
        <v>21</v>
      </c>
      <c r="L7434" s="1" t="s">
        <v>19</v>
      </c>
      <c r="M7434" s="1">
        <v>43</v>
      </c>
      <c r="N7434" s="1">
        <v>240</v>
      </c>
      <c r="O7434" s="1">
        <v>10320</v>
      </c>
      <c r="P7434" s="1">
        <v>6192</v>
      </c>
      <c r="Q7434" s="1">
        <v>0.6</v>
      </c>
      <c r="R7434" s="1" t="s">
        <v>20</v>
      </c>
    </row>
    <row r="7435" spans="1:18" x14ac:dyDescent="0.25">
      <c r="A7435" s="1" t="s">
        <v>46</v>
      </c>
      <c r="B7435" s="1">
        <v>1197831</v>
      </c>
      <c r="C7435" s="2">
        <v>44467</v>
      </c>
      <c r="D7435" s="2" t="str">
        <f t="shared" si="464"/>
        <v>Tuesday</v>
      </c>
      <c r="E7435" s="2" t="str">
        <f t="shared" si="465"/>
        <v>September</v>
      </c>
      <c r="F7435" s="1">
        <f t="shared" si="466"/>
        <v>3</v>
      </c>
      <c r="G7435" s="1">
        <f t="shared" si="467"/>
        <v>2021</v>
      </c>
      <c r="H7435" s="1" t="s">
        <v>102</v>
      </c>
      <c r="I7435" s="1" t="s">
        <v>103</v>
      </c>
      <c r="J7435" s="1" t="s">
        <v>104</v>
      </c>
      <c r="K7435" s="1" t="s">
        <v>18</v>
      </c>
      <c r="L7435" s="1" t="s">
        <v>22</v>
      </c>
      <c r="M7435" s="1">
        <v>38</v>
      </c>
      <c r="N7435" s="1">
        <v>232</v>
      </c>
      <c r="O7435" s="1">
        <v>8816</v>
      </c>
      <c r="P7435" s="1">
        <v>4055.36</v>
      </c>
      <c r="Q7435" s="1">
        <v>0.46</v>
      </c>
      <c r="R7435" s="1" t="s">
        <v>20</v>
      </c>
    </row>
    <row r="7436" spans="1:18" x14ac:dyDescent="0.25">
      <c r="A7436" s="1" t="s">
        <v>46</v>
      </c>
      <c r="B7436" s="1">
        <v>1197831</v>
      </c>
      <c r="C7436" s="2">
        <v>44468</v>
      </c>
      <c r="D7436" s="2" t="str">
        <f t="shared" si="464"/>
        <v>Wednesday</v>
      </c>
      <c r="E7436" s="2" t="str">
        <f t="shared" si="465"/>
        <v>September</v>
      </c>
      <c r="F7436" s="1">
        <f t="shared" si="466"/>
        <v>3</v>
      </c>
      <c r="G7436" s="1">
        <f t="shared" si="467"/>
        <v>2021</v>
      </c>
      <c r="H7436" s="1" t="s">
        <v>102</v>
      </c>
      <c r="I7436" s="1" t="s">
        <v>103</v>
      </c>
      <c r="J7436" s="1" t="s">
        <v>104</v>
      </c>
      <c r="K7436" s="1" t="s">
        <v>18</v>
      </c>
      <c r="L7436" s="1" t="s">
        <v>23</v>
      </c>
      <c r="M7436" s="1">
        <v>38</v>
      </c>
      <c r="N7436" s="1">
        <v>203</v>
      </c>
      <c r="O7436" s="1">
        <v>7714</v>
      </c>
      <c r="P7436" s="1">
        <v>3625.58</v>
      </c>
      <c r="Q7436" s="1">
        <v>0.47</v>
      </c>
      <c r="R7436" s="1" t="s">
        <v>20</v>
      </c>
    </row>
    <row r="7437" spans="1:18" x14ac:dyDescent="0.25">
      <c r="A7437" s="1" t="s">
        <v>46</v>
      </c>
      <c r="B7437" s="1">
        <v>1197831</v>
      </c>
      <c r="C7437" s="2">
        <v>44469</v>
      </c>
      <c r="D7437" s="2" t="str">
        <f t="shared" si="464"/>
        <v>Thursday</v>
      </c>
      <c r="E7437" s="2" t="str">
        <f t="shared" si="465"/>
        <v>September</v>
      </c>
      <c r="F7437" s="1">
        <f t="shared" si="466"/>
        <v>3</v>
      </c>
      <c r="G7437" s="1">
        <f t="shared" si="467"/>
        <v>2021</v>
      </c>
      <c r="H7437" s="1" t="s">
        <v>102</v>
      </c>
      <c r="I7437" s="1" t="s">
        <v>103</v>
      </c>
      <c r="J7437" s="1" t="s">
        <v>104</v>
      </c>
      <c r="K7437" s="1" t="s">
        <v>21</v>
      </c>
      <c r="L7437" s="1" t="s">
        <v>22</v>
      </c>
      <c r="M7437" s="1">
        <v>47</v>
      </c>
      <c r="N7437" s="1">
        <v>254</v>
      </c>
      <c r="O7437" s="1">
        <v>11938</v>
      </c>
      <c r="P7437" s="1">
        <v>5372.1</v>
      </c>
      <c r="Q7437" s="1">
        <v>0.45</v>
      </c>
      <c r="R7437" s="1" t="s">
        <v>20</v>
      </c>
    </row>
    <row r="7438" spans="1:18" x14ac:dyDescent="0.25">
      <c r="A7438" s="1" t="s">
        <v>46</v>
      </c>
      <c r="B7438" s="1">
        <v>1197831</v>
      </c>
      <c r="C7438" s="2">
        <v>44470</v>
      </c>
      <c r="D7438" s="2" t="str">
        <f t="shared" si="464"/>
        <v>Friday</v>
      </c>
      <c r="E7438" s="2" t="str">
        <f t="shared" si="465"/>
        <v>October</v>
      </c>
      <c r="F7438" s="1">
        <f t="shared" si="466"/>
        <v>4</v>
      </c>
      <c r="G7438" s="1">
        <f t="shared" si="467"/>
        <v>2021</v>
      </c>
      <c r="H7438" s="1" t="s">
        <v>102</v>
      </c>
      <c r="I7438" s="1" t="s">
        <v>103</v>
      </c>
      <c r="J7438" s="1" t="s">
        <v>104</v>
      </c>
      <c r="K7438" s="1" t="s">
        <v>21</v>
      </c>
      <c r="L7438" s="1" t="s">
        <v>23</v>
      </c>
      <c r="M7438" s="1">
        <v>41</v>
      </c>
      <c r="N7438" s="1">
        <v>135</v>
      </c>
      <c r="O7438" s="1">
        <v>5535</v>
      </c>
      <c r="P7438" s="1">
        <v>3044.25</v>
      </c>
      <c r="Q7438" s="1">
        <v>0.55000000000000004</v>
      </c>
      <c r="R7438" s="1" t="s">
        <v>20</v>
      </c>
    </row>
    <row r="7439" spans="1:18" x14ac:dyDescent="0.25">
      <c r="A7439" s="1" t="s">
        <v>46</v>
      </c>
      <c r="B7439" s="1">
        <v>1197831</v>
      </c>
      <c r="C7439" s="2">
        <v>44471</v>
      </c>
      <c r="D7439" s="2" t="str">
        <f t="shared" si="464"/>
        <v>Saturday</v>
      </c>
      <c r="E7439" s="2" t="str">
        <f t="shared" si="465"/>
        <v>October</v>
      </c>
      <c r="F7439" s="1">
        <f t="shared" si="466"/>
        <v>4</v>
      </c>
      <c r="G7439" s="1">
        <f t="shared" si="467"/>
        <v>2021</v>
      </c>
      <c r="H7439" s="1" t="s">
        <v>102</v>
      </c>
      <c r="I7439" s="1" t="s">
        <v>103</v>
      </c>
      <c r="J7439" s="1" t="s">
        <v>104</v>
      </c>
      <c r="K7439" s="1" t="s">
        <v>18</v>
      </c>
      <c r="L7439" s="1" t="s">
        <v>19</v>
      </c>
      <c r="M7439" s="1">
        <v>37</v>
      </c>
      <c r="N7439" s="1">
        <v>149</v>
      </c>
      <c r="O7439" s="1">
        <v>5513</v>
      </c>
      <c r="P7439" s="1">
        <v>2205.1999999999998</v>
      </c>
      <c r="Q7439" s="1">
        <v>0.4</v>
      </c>
      <c r="R7439" s="1" t="s">
        <v>20</v>
      </c>
    </row>
    <row r="7440" spans="1:18" x14ac:dyDescent="0.25">
      <c r="A7440" s="1" t="s">
        <v>46</v>
      </c>
      <c r="B7440" s="1">
        <v>1197831</v>
      </c>
      <c r="C7440" s="2">
        <v>44472</v>
      </c>
      <c r="D7440" s="2" t="str">
        <f t="shared" si="464"/>
        <v>Sunday</v>
      </c>
      <c r="E7440" s="2" t="str">
        <f t="shared" si="465"/>
        <v>October</v>
      </c>
      <c r="F7440" s="1">
        <f t="shared" si="466"/>
        <v>4</v>
      </c>
      <c r="G7440" s="1">
        <f t="shared" si="467"/>
        <v>2021</v>
      </c>
      <c r="H7440" s="1" t="s">
        <v>102</v>
      </c>
      <c r="I7440" s="1" t="s">
        <v>103</v>
      </c>
      <c r="J7440" s="1" t="s">
        <v>104</v>
      </c>
      <c r="K7440" s="1" t="s">
        <v>21</v>
      </c>
      <c r="L7440" s="1" t="s">
        <v>19</v>
      </c>
      <c r="M7440" s="1">
        <v>33</v>
      </c>
      <c r="N7440" s="1">
        <v>236</v>
      </c>
      <c r="O7440" s="1">
        <v>7788</v>
      </c>
      <c r="P7440" s="1">
        <v>4594.92</v>
      </c>
      <c r="Q7440" s="1">
        <v>0.59</v>
      </c>
      <c r="R7440" s="1" t="s">
        <v>20</v>
      </c>
    </row>
    <row r="7441" spans="1:18" x14ac:dyDescent="0.25">
      <c r="A7441" s="1" t="s">
        <v>46</v>
      </c>
      <c r="B7441" s="1">
        <v>1197831</v>
      </c>
      <c r="C7441" s="2">
        <v>44473</v>
      </c>
      <c r="D7441" s="2" t="str">
        <f t="shared" si="464"/>
        <v>Monday</v>
      </c>
      <c r="E7441" s="2" t="str">
        <f t="shared" si="465"/>
        <v>October</v>
      </c>
      <c r="F7441" s="1">
        <f t="shared" si="466"/>
        <v>4</v>
      </c>
      <c r="G7441" s="1">
        <f t="shared" si="467"/>
        <v>2021</v>
      </c>
      <c r="H7441" s="1" t="s">
        <v>102</v>
      </c>
      <c r="I7441" s="1" t="s">
        <v>103</v>
      </c>
      <c r="J7441" s="1" t="s">
        <v>104</v>
      </c>
      <c r="K7441" s="1" t="s">
        <v>18</v>
      </c>
      <c r="L7441" s="1" t="s">
        <v>22</v>
      </c>
      <c r="M7441" s="1">
        <v>30</v>
      </c>
      <c r="N7441" s="1">
        <v>213</v>
      </c>
      <c r="O7441" s="1">
        <v>6390</v>
      </c>
      <c r="P7441" s="1">
        <v>2811.6</v>
      </c>
      <c r="Q7441" s="1">
        <v>0.44</v>
      </c>
      <c r="R7441" s="1" t="s">
        <v>20</v>
      </c>
    </row>
    <row r="7442" spans="1:18" x14ac:dyDescent="0.25">
      <c r="A7442" s="1" t="s">
        <v>46</v>
      </c>
      <c r="B7442" s="1">
        <v>1197831</v>
      </c>
      <c r="C7442" s="2">
        <v>44474</v>
      </c>
      <c r="D7442" s="2" t="str">
        <f t="shared" si="464"/>
        <v>Tuesday</v>
      </c>
      <c r="E7442" s="2" t="str">
        <f t="shared" si="465"/>
        <v>October</v>
      </c>
      <c r="F7442" s="1">
        <f t="shared" si="466"/>
        <v>4</v>
      </c>
      <c r="G7442" s="1">
        <f t="shared" si="467"/>
        <v>2021</v>
      </c>
      <c r="H7442" s="1" t="s">
        <v>102</v>
      </c>
      <c r="I7442" s="1" t="s">
        <v>103</v>
      </c>
      <c r="J7442" s="1" t="s">
        <v>104</v>
      </c>
      <c r="K7442" s="1" t="s">
        <v>18</v>
      </c>
      <c r="L7442" s="1" t="s">
        <v>23</v>
      </c>
      <c r="M7442" s="1">
        <v>29</v>
      </c>
      <c r="N7442" s="1">
        <v>219</v>
      </c>
      <c r="O7442" s="1">
        <v>6351</v>
      </c>
      <c r="P7442" s="1">
        <v>2984.97</v>
      </c>
      <c r="Q7442" s="1">
        <v>0.47</v>
      </c>
      <c r="R7442" s="1" t="s">
        <v>20</v>
      </c>
    </row>
    <row r="7443" spans="1:18" x14ac:dyDescent="0.25">
      <c r="A7443" s="1" t="s">
        <v>46</v>
      </c>
      <c r="B7443" s="1">
        <v>1197831</v>
      </c>
      <c r="C7443" s="2">
        <v>44475</v>
      </c>
      <c r="D7443" s="2" t="str">
        <f t="shared" si="464"/>
        <v>Wednesday</v>
      </c>
      <c r="E7443" s="2" t="str">
        <f t="shared" si="465"/>
        <v>October</v>
      </c>
      <c r="F7443" s="1">
        <f t="shared" si="466"/>
        <v>4</v>
      </c>
      <c r="G7443" s="1">
        <f t="shared" si="467"/>
        <v>2021</v>
      </c>
      <c r="H7443" s="1" t="s">
        <v>102</v>
      </c>
      <c r="I7443" s="1" t="s">
        <v>103</v>
      </c>
      <c r="J7443" s="1" t="s">
        <v>104</v>
      </c>
      <c r="K7443" s="1" t="s">
        <v>21</v>
      </c>
      <c r="L7443" s="1" t="s">
        <v>22</v>
      </c>
      <c r="M7443" s="1">
        <v>32</v>
      </c>
      <c r="N7443" s="1">
        <v>190</v>
      </c>
      <c r="O7443" s="1">
        <v>6080</v>
      </c>
      <c r="P7443" s="1">
        <v>2675.2</v>
      </c>
      <c r="Q7443" s="1">
        <v>0.44</v>
      </c>
      <c r="R7443" s="1" t="s">
        <v>20</v>
      </c>
    </row>
    <row r="7444" spans="1:18" x14ac:dyDescent="0.25">
      <c r="A7444" s="1" t="s">
        <v>46</v>
      </c>
      <c r="B7444" s="1">
        <v>1197831</v>
      </c>
      <c r="C7444" s="2">
        <v>44476</v>
      </c>
      <c r="D7444" s="2" t="str">
        <f t="shared" si="464"/>
        <v>Thursday</v>
      </c>
      <c r="E7444" s="2" t="str">
        <f t="shared" si="465"/>
        <v>October</v>
      </c>
      <c r="F7444" s="1">
        <f t="shared" si="466"/>
        <v>4</v>
      </c>
      <c r="G7444" s="1">
        <f t="shared" si="467"/>
        <v>2021</v>
      </c>
      <c r="H7444" s="1" t="s">
        <v>102</v>
      </c>
      <c r="I7444" s="1" t="s">
        <v>103</v>
      </c>
      <c r="J7444" s="1" t="s">
        <v>104</v>
      </c>
      <c r="K7444" s="1" t="s">
        <v>21</v>
      </c>
      <c r="L7444" s="1" t="s">
        <v>23</v>
      </c>
      <c r="M7444" s="1">
        <v>30</v>
      </c>
      <c r="N7444" s="1">
        <v>145</v>
      </c>
      <c r="O7444" s="1">
        <v>4350</v>
      </c>
      <c r="P7444" s="1">
        <v>2349</v>
      </c>
      <c r="Q7444" s="1">
        <v>0.54</v>
      </c>
      <c r="R7444" s="1" t="s">
        <v>20</v>
      </c>
    </row>
    <row r="7445" spans="1:18" x14ac:dyDescent="0.25">
      <c r="A7445" s="1" t="s">
        <v>46</v>
      </c>
      <c r="B7445" s="1">
        <v>1197831</v>
      </c>
      <c r="C7445" s="2">
        <v>44477</v>
      </c>
      <c r="D7445" s="2" t="str">
        <f t="shared" si="464"/>
        <v>Friday</v>
      </c>
      <c r="E7445" s="2" t="str">
        <f t="shared" si="465"/>
        <v>October</v>
      </c>
      <c r="F7445" s="1">
        <f t="shared" si="466"/>
        <v>4</v>
      </c>
      <c r="G7445" s="1">
        <f t="shared" si="467"/>
        <v>2021</v>
      </c>
      <c r="H7445" s="1" t="s">
        <v>102</v>
      </c>
      <c r="I7445" s="1" t="s">
        <v>103</v>
      </c>
      <c r="J7445" s="1" t="s">
        <v>104</v>
      </c>
      <c r="K7445" s="1" t="s">
        <v>18</v>
      </c>
      <c r="L7445" s="1" t="s">
        <v>19</v>
      </c>
      <c r="M7445" s="1">
        <v>30</v>
      </c>
      <c r="N7445" s="1">
        <v>128</v>
      </c>
      <c r="O7445" s="1">
        <v>3840</v>
      </c>
      <c r="P7445" s="1">
        <v>1536</v>
      </c>
      <c r="Q7445" s="1">
        <v>0.4</v>
      </c>
      <c r="R7445" s="1" t="s">
        <v>20</v>
      </c>
    </row>
    <row r="7446" spans="1:18" x14ac:dyDescent="0.25">
      <c r="A7446" s="1" t="s">
        <v>46</v>
      </c>
      <c r="B7446" s="1">
        <v>1197831</v>
      </c>
      <c r="C7446" s="2">
        <v>44478</v>
      </c>
      <c r="D7446" s="2" t="str">
        <f t="shared" si="464"/>
        <v>Saturday</v>
      </c>
      <c r="E7446" s="2" t="str">
        <f t="shared" si="465"/>
        <v>October</v>
      </c>
      <c r="F7446" s="1">
        <f t="shared" si="466"/>
        <v>4</v>
      </c>
      <c r="G7446" s="1">
        <f t="shared" si="467"/>
        <v>2021</v>
      </c>
      <c r="H7446" s="1" t="s">
        <v>102</v>
      </c>
      <c r="I7446" s="1" t="s">
        <v>103</v>
      </c>
      <c r="J7446" s="1" t="s">
        <v>104</v>
      </c>
      <c r="K7446" s="1" t="s">
        <v>21</v>
      </c>
      <c r="L7446" s="1" t="s">
        <v>19</v>
      </c>
      <c r="M7446" s="1">
        <v>39</v>
      </c>
      <c r="N7446" s="1">
        <v>190</v>
      </c>
      <c r="O7446" s="1">
        <v>7410</v>
      </c>
      <c r="P7446" s="1">
        <v>4297.8</v>
      </c>
      <c r="Q7446" s="1">
        <v>0.57999999999999996</v>
      </c>
      <c r="R7446" s="1" t="s">
        <v>20</v>
      </c>
    </row>
    <row r="7447" spans="1:18" x14ac:dyDescent="0.25">
      <c r="A7447" s="1" t="s">
        <v>46</v>
      </c>
      <c r="B7447" s="1">
        <v>1197831</v>
      </c>
      <c r="C7447" s="2">
        <v>44479</v>
      </c>
      <c r="D7447" s="2" t="str">
        <f t="shared" si="464"/>
        <v>Sunday</v>
      </c>
      <c r="E7447" s="2" t="str">
        <f t="shared" si="465"/>
        <v>October</v>
      </c>
      <c r="F7447" s="1">
        <f t="shared" si="466"/>
        <v>4</v>
      </c>
      <c r="G7447" s="1">
        <f t="shared" si="467"/>
        <v>2021</v>
      </c>
      <c r="H7447" s="1" t="s">
        <v>102</v>
      </c>
      <c r="I7447" s="1" t="s">
        <v>103</v>
      </c>
      <c r="J7447" s="1" t="s">
        <v>104</v>
      </c>
      <c r="K7447" s="1" t="s">
        <v>18</v>
      </c>
      <c r="L7447" s="1" t="s">
        <v>22</v>
      </c>
      <c r="M7447" s="1">
        <v>31</v>
      </c>
      <c r="N7447" s="1">
        <v>225</v>
      </c>
      <c r="O7447" s="1">
        <v>6975</v>
      </c>
      <c r="P7447" s="1">
        <v>2999.25</v>
      </c>
      <c r="Q7447" s="1">
        <v>0.43</v>
      </c>
      <c r="R7447" s="1" t="s">
        <v>20</v>
      </c>
    </row>
    <row r="7448" spans="1:18" x14ac:dyDescent="0.25">
      <c r="A7448" s="1" t="s">
        <v>46</v>
      </c>
      <c r="B7448" s="1">
        <v>1197831</v>
      </c>
      <c r="C7448" s="2">
        <v>44480</v>
      </c>
      <c r="D7448" s="2" t="str">
        <f t="shared" si="464"/>
        <v>Monday</v>
      </c>
      <c r="E7448" s="2" t="str">
        <f t="shared" si="465"/>
        <v>October</v>
      </c>
      <c r="F7448" s="1">
        <f t="shared" si="466"/>
        <v>4</v>
      </c>
      <c r="G7448" s="1">
        <f t="shared" si="467"/>
        <v>2021</v>
      </c>
      <c r="H7448" s="1" t="s">
        <v>102</v>
      </c>
      <c r="I7448" s="1" t="s">
        <v>103</v>
      </c>
      <c r="J7448" s="1" t="s">
        <v>104</v>
      </c>
      <c r="K7448" s="1" t="s">
        <v>18</v>
      </c>
      <c r="L7448" s="1" t="s">
        <v>23</v>
      </c>
      <c r="M7448" s="1">
        <v>27</v>
      </c>
      <c r="N7448" s="1">
        <v>218</v>
      </c>
      <c r="O7448" s="1">
        <v>5886</v>
      </c>
      <c r="P7448" s="1">
        <v>2648.7</v>
      </c>
      <c r="Q7448" s="1">
        <v>0.45</v>
      </c>
      <c r="R7448" s="1" t="s">
        <v>20</v>
      </c>
    </row>
    <row r="7449" spans="1:18" x14ac:dyDescent="0.25">
      <c r="A7449" s="1" t="s">
        <v>46</v>
      </c>
      <c r="B7449" s="1">
        <v>1197831</v>
      </c>
      <c r="C7449" s="2">
        <v>44481</v>
      </c>
      <c r="D7449" s="2" t="str">
        <f t="shared" si="464"/>
        <v>Tuesday</v>
      </c>
      <c r="E7449" s="2" t="str">
        <f t="shared" si="465"/>
        <v>October</v>
      </c>
      <c r="F7449" s="1">
        <f t="shared" si="466"/>
        <v>4</v>
      </c>
      <c r="G7449" s="1">
        <f t="shared" si="467"/>
        <v>2021</v>
      </c>
      <c r="H7449" s="1" t="s">
        <v>102</v>
      </c>
      <c r="I7449" s="1" t="s">
        <v>103</v>
      </c>
      <c r="J7449" s="1" t="s">
        <v>104</v>
      </c>
      <c r="K7449" s="1" t="s">
        <v>21</v>
      </c>
      <c r="L7449" s="1" t="s">
        <v>22</v>
      </c>
      <c r="M7449" s="1">
        <v>51</v>
      </c>
      <c r="N7449" s="1">
        <v>228</v>
      </c>
      <c r="O7449" s="1">
        <v>11628</v>
      </c>
      <c r="P7449" s="1">
        <v>5116.32</v>
      </c>
      <c r="Q7449" s="1">
        <v>0.44</v>
      </c>
      <c r="R7449" s="1" t="s">
        <v>20</v>
      </c>
    </row>
    <row r="7450" spans="1:18" x14ac:dyDescent="0.25">
      <c r="A7450" s="1" t="s">
        <v>46</v>
      </c>
      <c r="B7450" s="1">
        <v>1197831</v>
      </c>
      <c r="C7450" s="2">
        <v>44482</v>
      </c>
      <c r="D7450" s="2" t="str">
        <f t="shared" si="464"/>
        <v>Wednesday</v>
      </c>
      <c r="E7450" s="2" t="str">
        <f t="shared" si="465"/>
        <v>October</v>
      </c>
      <c r="F7450" s="1">
        <f t="shared" si="466"/>
        <v>4</v>
      </c>
      <c r="G7450" s="1">
        <f t="shared" si="467"/>
        <v>2021</v>
      </c>
      <c r="H7450" s="1" t="s">
        <v>102</v>
      </c>
      <c r="I7450" s="1" t="s">
        <v>103</v>
      </c>
      <c r="J7450" s="1" t="s">
        <v>104</v>
      </c>
      <c r="K7450" s="1" t="s">
        <v>21</v>
      </c>
      <c r="L7450" s="1" t="s">
        <v>23</v>
      </c>
      <c r="M7450" s="1">
        <v>50</v>
      </c>
      <c r="N7450" s="1">
        <v>160</v>
      </c>
      <c r="O7450" s="1">
        <v>8000</v>
      </c>
      <c r="P7450" s="1">
        <v>4160</v>
      </c>
      <c r="Q7450" s="1">
        <v>0.52</v>
      </c>
      <c r="R7450" s="1" t="s">
        <v>20</v>
      </c>
    </row>
    <row r="7451" spans="1:18" x14ac:dyDescent="0.25">
      <c r="A7451" s="1" t="s">
        <v>46</v>
      </c>
      <c r="B7451" s="1">
        <v>1197831</v>
      </c>
      <c r="C7451" s="2">
        <v>44483</v>
      </c>
      <c r="D7451" s="2" t="str">
        <f t="shared" si="464"/>
        <v>Thursday</v>
      </c>
      <c r="E7451" s="2" t="str">
        <f t="shared" si="465"/>
        <v>October</v>
      </c>
      <c r="F7451" s="1">
        <f t="shared" si="466"/>
        <v>4</v>
      </c>
      <c r="G7451" s="1">
        <f t="shared" si="467"/>
        <v>2021</v>
      </c>
      <c r="H7451" s="1" t="s">
        <v>102</v>
      </c>
      <c r="I7451" s="1" t="s">
        <v>103</v>
      </c>
      <c r="J7451" s="1" t="s">
        <v>104</v>
      </c>
      <c r="K7451" s="1" t="s">
        <v>18</v>
      </c>
      <c r="L7451" s="1" t="s">
        <v>19</v>
      </c>
      <c r="M7451" s="1">
        <v>46</v>
      </c>
      <c r="N7451" s="1">
        <v>162</v>
      </c>
      <c r="O7451" s="1">
        <v>7452</v>
      </c>
      <c r="P7451" s="1">
        <v>2906.28</v>
      </c>
      <c r="Q7451" s="1">
        <v>0.39</v>
      </c>
      <c r="R7451" s="1" t="s">
        <v>20</v>
      </c>
    </row>
    <row r="7452" spans="1:18" x14ac:dyDescent="0.25">
      <c r="A7452" s="1" t="s">
        <v>46</v>
      </c>
      <c r="B7452" s="1">
        <v>1197831</v>
      </c>
      <c r="C7452" s="2">
        <v>44484</v>
      </c>
      <c r="D7452" s="2" t="str">
        <f t="shared" si="464"/>
        <v>Friday</v>
      </c>
      <c r="E7452" s="2" t="str">
        <f t="shared" si="465"/>
        <v>October</v>
      </c>
      <c r="F7452" s="1">
        <f t="shared" si="466"/>
        <v>4</v>
      </c>
      <c r="G7452" s="1">
        <f t="shared" si="467"/>
        <v>2021</v>
      </c>
      <c r="H7452" s="1" t="s">
        <v>102</v>
      </c>
      <c r="I7452" s="1" t="s">
        <v>103</v>
      </c>
      <c r="J7452" s="1" t="s">
        <v>104</v>
      </c>
      <c r="K7452" s="1" t="s">
        <v>21</v>
      </c>
      <c r="L7452" s="1" t="s">
        <v>19</v>
      </c>
      <c r="M7452" s="1">
        <v>51</v>
      </c>
      <c r="N7452" s="1">
        <v>236</v>
      </c>
      <c r="O7452" s="1">
        <v>12036</v>
      </c>
      <c r="P7452" s="1">
        <v>7341.96</v>
      </c>
      <c r="Q7452" s="1">
        <v>0.61</v>
      </c>
      <c r="R7452" s="1" t="s">
        <v>20</v>
      </c>
    </row>
    <row r="7453" spans="1:18" x14ac:dyDescent="0.25">
      <c r="A7453" s="1" t="s">
        <v>46</v>
      </c>
      <c r="B7453" s="1">
        <v>1197831</v>
      </c>
      <c r="C7453" s="2">
        <v>44485</v>
      </c>
      <c r="D7453" s="2" t="str">
        <f t="shared" si="464"/>
        <v>Saturday</v>
      </c>
      <c r="E7453" s="2" t="str">
        <f t="shared" si="465"/>
        <v>October</v>
      </c>
      <c r="F7453" s="1">
        <f t="shared" si="466"/>
        <v>4</v>
      </c>
      <c r="G7453" s="1">
        <f t="shared" si="467"/>
        <v>2021</v>
      </c>
      <c r="H7453" s="1" t="s">
        <v>102</v>
      </c>
      <c r="I7453" s="1" t="s">
        <v>103</v>
      </c>
      <c r="J7453" s="1" t="s">
        <v>104</v>
      </c>
      <c r="K7453" s="1" t="s">
        <v>18</v>
      </c>
      <c r="L7453" s="1" t="s">
        <v>22</v>
      </c>
      <c r="M7453" s="1">
        <v>46</v>
      </c>
      <c r="N7453" s="1">
        <v>281</v>
      </c>
      <c r="O7453" s="1">
        <v>12926</v>
      </c>
      <c r="P7453" s="1">
        <v>6075.22</v>
      </c>
      <c r="Q7453" s="1">
        <v>0.47</v>
      </c>
      <c r="R7453" s="1" t="s">
        <v>20</v>
      </c>
    </row>
    <row r="7454" spans="1:18" x14ac:dyDescent="0.25">
      <c r="A7454" s="1" t="s">
        <v>46</v>
      </c>
      <c r="B7454" s="1">
        <v>1197831</v>
      </c>
      <c r="C7454" s="2">
        <v>44486</v>
      </c>
      <c r="D7454" s="2" t="str">
        <f t="shared" si="464"/>
        <v>Sunday</v>
      </c>
      <c r="E7454" s="2" t="str">
        <f t="shared" si="465"/>
        <v>October</v>
      </c>
      <c r="F7454" s="1">
        <f t="shared" si="466"/>
        <v>4</v>
      </c>
      <c r="G7454" s="1">
        <f t="shared" si="467"/>
        <v>2021</v>
      </c>
      <c r="H7454" s="1" t="s">
        <v>102</v>
      </c>
      <c r="I7454" s="1" t="s">
        <v>103</v>
      </c>
      <c r="J7454" s="1" t="s">
        <v>104</v>
      </c>
      <c r="K7454" s="1" t="s">
        <v>18</v>
      </c>
      <c r="L7454" s="1" t="s">
        <v>23</v>
      </c>
      <c r="M7454" s="1">
        <v>39</v>
      </c>
      <c r="N7454" s="1">
        <v>248</v>
      </c>
      <c r="O7454" s="1">
        <v>9672</v>
      </c>
      <c r="P7454" s="1">
        <v>4062.24</v>
      </c>
      <c r="Q7454" s="1">
        <v>0.42</v>
      </c>
      <c r="R7454" s="1" t="s">
        <v>20</v>
      </c>
    </row>
    <row r="7455" spans="1:18" x14ac:dyDescent="0.25">
      <c r="A7455" s="1" t="s">
        <v>46</v>
      </c>
      <c r="B7455" s="1">
        <v>1197831</v>
      </c>
      <c r="C7455" s="2">
        <v>44487</v>
      </c>
      <c r="D7455" s="2" t="str">
        <f t="shared" si="464"/>
        <v>Monday</v>
      </c>
      <c r="E7455" s="2" t="str">
        <f t="shared" si="465"/>
        <v>October</v>
      </c>
      <c r="F7455" s="1">
        <f t="shared" si="466"/>
        <v>4</v>
      </c>
      <c r="G7455" s="1">
        <f t="shared" si="467"/>
        <v>2021</v>
      </c>
      <c r="H7455" s="1" t="s">
        <v>102</v>
      </c>
      <c r="I7455" s="1" t="s">
        <v>103</v>
      </c>
      <c r="J7455" s="1" t="s">
        <v>104</v>
      </c>
      <c r="K7455" s="1" t="s">
        <v>21</v>
      </c>
      <c r="L7455" s="1" t="s">
        <v>22</v>
      </c>
      <c r="M7455" s="1">
        <v>46</v>
      </c>
      <c r="N7455" s="1">
        <v>239</v>
      </c>
      <c r="O7455" s="1">
        <v>10994</v>
      </c>
      <c r="P7455" s="1">
        <v>4837.3599999999997</v>
      </c>
      <c r="Q7455" s="1">
        <v>0.44</v>
      </c>
      <c r="R7455" s="1" t="s">
        <v>20</v>
      </c>
    </row>
    <row r="7456" spans="1:18" x14ac:dyDescent="0.25">
      <c r="A7456" s="1" t="s">
        <v>46</v>
      </c>
      <c r="B7456" s="1">
        <v>1197831</v>
      </c>
      <c r="C7456" s="2">
        <v>44488</v>
      </c>
      <c r="D7456" s="2" t="str">
        <f t="shared" si="464"/>
        <v>Tuesday</v>
      </c>
      <c r="E7456" s="2" t="str">
        <f t="shared" si="465"/>
        <v>October</v>
      </c>
      <c r="F7456" s="1">
        <f t="shared" si="466"/>
        <v>4</v>
      </c>
      <c r="G7456" s="1">
        <f t="shared" si="467"/>
        <v>2021</v>
      </c>
      <c r="H7456" s="1" t="s">
        <v>102</v>
      </c>
      <c r="I7456" s="1" t="s">
        <v>103</v>
      </c>
      <c r="J7456" s="1" t="s">
        <v>104</v>
      </c>
      <c r="K7456" s="1" t="s">
        <v>21</v>
      </c>
      <c r="L7456" s="1" t="s">
        <v>23</v>
      </c>
      <c r="M7456" s="1">
        <v>44</v>
      </c>
      <c r="N7456" s="1">
        <v>190</v>
      </c>
      <c r="O7456" s="1">
        <v>8360</v>
      </c>
      <c r="P7456" s="1">
        <v>4681.6000000000004</v>
      </c>
      <c r="Q7456" s="1">
        <v>0.56000000000000005</v>
      </c>
      <c r="R7456" s="1" t="s">
        <v>20</v>
      </c>
    </row>
    <row r="7457" spans="1:18" x14ac:dyDescent="0.25">
      <c r="A7457" s="1" t="s">
        <v>46</v>
      </c>
      <c r="B7457" s="1">
        <v>1197831</v>
      </c>
      <c r="C7457" s="2">
        <v>44489</v>
      </c>
      <c r="D7457" s="2" t="str">
        <f t="shared" si="464"/>
        <v>Wednesday</v>
      </c>
      <c r="E7457" s="2" t="str">
        <f t="shared" si="465"/>
        <v>October</v>
      </c>
      <c r="F7457" s="1">
        <f t="shared" si="466"/>
        <v>4</v>
      </c>
      <c r="G7457" s="1">
        <f t="shared" si="467"/>
        <v>2021</v>
      </c>
      <c r="H7457" s="1" t="s">
        <v>102</v>
      </c>
      <c r="I7457" s="1" t="s">
        <v>103</v>
      </c>
      <c r="J7457" s="1" t="s">
        <v>104</v>
      </c>
      <c r="K7457" s="1" t="s">
        <v>18</v>
      </c>
      <c r="L7457" s="1" t="s">
        <v>19</v>
      </c>
      <c r="M7457" s="1">
        <v>47</v>
      </c>
      <c r="N7457" s="1">
        <v>168</v>
      </c>
      <c r="O7457" s="1">
        <v>7896</v>
      </c>
      <c r="P7457" s="1">
        <v>2921.52</v>
      </c>
      <c r="Q7457" s="1">
        <v>0.37</v>
      </c>
      <c r="R7457" s="1" t="s">
        <v>20</v>
      </c>
    </row>
    <row r="7458" spans="1:18" x14ac:dyDescent="0.25">
      <c r="A7458" s="1" t="s">
        <v>46</v>
      </c>
      <c r="B7458" s="1">
        <v>1197831</v>
      </c>
      <c r="C7458" s="2">
        <v>44490</v>
      </c>
      <c r="D7458" s="2" t="str">
        <f t="shared" si="464"/>
        <v>Thursday</v>
      </c>
      <c r="E7458" s="2" t="str">
        <f t="shared" si="465"/>
        <v>October</v>
      </c>
      <c r="F7458" s="1">
        <f t="shared" si="466"/>
        <v>4</v>
      </c>
      <c r="G7458" s="1">
        <f t="shared" si="467"/>
        <v>2021</v>
      </c>
      <c r="H7458" s="1" t="s">
        <v>102</v>
      </c>
      <c r="I7458" s="1" t="s">
        <v>103</v>
      </c>
      <c r="J7458" s="1" t="s">
        <v>104</v>
      </c>
      <c r="K7458" s="1" t="s">
        <v>21</v>
      </c>
      <c r="L7458" s="1" t="s">
        <v>19</v>
      </c>
      <c r="M7458" s="1">
        <v>54</v>
      </c>
      <c r="N7458" s="1">
        <v>256</v>
      </c>
      <c r="O7458" s="1">
        <v>13824</v>
      </c>
      <c r="P7458" s="1">
        <v>8294.4</v>
      </c>
      <c r="Q7458" s="1">
        <v>0.6</v>
      </c>
      <c r="R7458" s="1" t="s">
        <v>20</v>
      </c>
    </row>
    <row r="7459" spans="1:18" x14ac:dyDescent="0.25">
      <c r="A7459" s="1" t="s">
        <v>51</v>
      </c>
      <c r="B7459" s="1">
        <v>1197831</v>
      </c>
      <c r="C7459" s="2">
        <v>44053</v>
      </c>
      <c r="D7459" s="2" t="str">
        <f t="shared" si="464"/>
        <v>Monday</v>
      </c>
      <c r="E7459" s="2" t="str">
        <f t="shared" si="465"/>
        <v>August</v>
      </c>
      <c r="F7459" s="1">
        <f t="shared" si="466"/>
        <v>3</v>
      </c>
      <c r="G7459" s="1">
        <f t="shared" si="467"/>
        <v>2020</v>
      </c>
      <c r="H7459" s="1" t="s">
        <v>102</v>
      </c>
      <c r="I7459" s="1" t="s">
        <v>103</v>
      </c>
      <c r="J7459" s="1" t="s">
        <v>115</v>
      </c>
      <c r="K7459" s="1" t="s">
        <v>18</v>
      </c>
      <c r="L7459" s="1" t="s">
        <v>19</v>
      </c>
      <c r="M7459" s="1">
        <v>45</v>
      </c>
      <c r="N7459" s="1">
        <v>525</v>
      </c>
      <c r="O7459" s="1">
        <v>236250</v>
      </c>
      <c r="P7459" s="1">
        <v>70875</v>
      </c>
      <c r="Q7459" s="1">
        <v>0.3</v>
      </c>
      <c r="R7459" s="1" t="s">
        <v>20</v>
      </c>
    </row>
    <row r="7460" spans="1:18" x14ac:dyDescent="0.25">
      <c r="A7460" s="1" t="s">
        <v>51</v>
      </c>
      <c r="B7460" s="1">
        <v>1197831</v>
      </c>
      <c r="C7460" s="2">
        <v>44054</v>
      </c>
      <c r="D7460" s="2" t="str">
        <f t="shared" si="464"/>
        <v>Tuesday</v>
      </c>
      <c r="E7460" s="2" t="str">
        <f t="shared" si="465"/>
        <v>August</v>
      </c>
      <c r="F7460" s="1">
        <f t="shared" si="466"/>
        <v>3</v>
      </c>
      <c r="G7460" s="1">
        <f t="shared" si="467"/>
        <v>2020</v>
      </c>
      <c r="H7460" s="1" t="s">
        <v>102</v>
      </c>
      <c r="I7460" s="1" t="s">
        <v>103</v>
      </c>
      <c r="J7460" s="1" t="s">
        <v>115</v>
      </c>
      <c r="K7460" s="1" t="s">
        <v>21</v>
      </c>
      <c r="L7460" s="1" t="s">
        <v>19</v>
      </c>
      <c r="M7460" s="1">
        <v>40</v>
      </c>
      <c r="N7460" s="1">
        <v>800</v>
      </c>
      <c r="O7460" s="1">
        <v>320000</v>
      </c>
      <c r="P7460" s="1">
        <v>160000</v>
      </c>
      <c r="Q7460" s="1">
        <v>0.5</v>
      </c>
      <c r="R7460" s="1" t="s">
        <v>20</v>
      </c>
    </row>
    <row r="7461" spans="1:18" x14ac:dyDescent="0.25">
      <c r="A7461" s="1" t="s">
        <v>51</v>
      </c>
      <c r="B7461" s="1">
        <v>1197831</v>
      </c>
      <c r="C7461" s="2">
        <v>44055</v>
      </c>
      <c r="D7461" s="2" t="str">
        <f t="shared" si="464"/>
        <v>Wednesday</v>
      </c>
      <c r="E7461" s="2" t="str">
        <f t="shared" si="465"/>
        <v>August</v>
      </c>
      <c r="F7461" s="1">
        <f t="shared" si="466"/>
        <v>3</v>
      </c>
      <c r="G7461" s="1">
        <f t="shared" si="467"/>
        <v>2020</v>
      </c>
      <c r="H7461" s="1" t="s">
        <v>102</v>
      </c>
      <c r="I7461" s="1" t="s">
        <v>103</v>
      </c>
      <c r="J7461" s="1" t="s">
        <v>115</v>
      </c>
      <c r="K7461" s="1" t="s">
        <v>18</v>
      </c>
      <c r="L7461" s="1" t="s">
        <v>22</v>
      </c>
      <c r="M7461" s="1">
        <v>30</v>
      </c>
      <c r="N7461" s="1">
        <v>925</v>
      </c>
      <c r="O7461" s="1">
        <v>277500</v>
      </c>
      <c r="P7461" s="1">
        <v>97125</v>
      </c>
      <c r="Q7461" s="1">
        <v>0.35</v>
      </c>
      <c r="R7461" s="1" t="s">
        <v>20</v>
      </c>
    </row>
    <row r="7462" spans="1:18" x14ac:dyDescent="0.25">
      <c r="A7462" s="1" t="s">
        <v>51</v>
      </c>
      <c r="B7462" s="1">
        <v>1197831</v>
      </c>
      <c r="C7462" s="2">
        <v>44056</v>
      </c>
      <c r="D7462" s="2" t="str">
        <f t="shared" si="464"/>
        <v>Thursday</v>
      </c>
      <c r="E7462" s="2" t="str">
        <f t="shared" si="465"/>
        <v>August</v>
      </c>
      <c r="F7462" s="1">
        <f t="shared" si="466"/>
        <v>3</v>
      </c>
      <c r="G7462" s="1">
        <f t="shared" si="467"/>
        <v>2020</v>
      </c>
      <c r="H7462" s="1" t="s">
        <v>102</v>
      </c>
      <c r="I7462" s="1" t="s">
        <v>103</v>
      </c>
      <c r="J7462" s="1" t="s">
        <v>115</v>
      </c>
      <c r="K7462" s="1" t="s">
        <v>18</v>
      </c>
      <c r="L7462" s="1" t="s">
        <v>23</v>
      </c>
      <c r="M7462" s="1">
        <v>40</v>
      </c>
      <c r="N7462" s="1">
        <v>925</v>
      </c>
      <c r="O7462" s="1">
        <v>370000</v>
      </c>
      <c r="P7462" s="1">
        <v>129500</v>
      </c>
      <c r="Q7462" s="1">
        <v>0.35</v>
      </c>
      <c r="R7462" s="1" t="s">
        <v>20</v>
      </c>
    </row>
    <row r="7463" spans="1:18" x14ac:dyDescent="0.25">
      <c r="A7463" s="1" t="s">
        <v>51</v>
      </c>
      <c r="B7463" s="1">
        <v>1197831</v>
      </c>
      <c r="C7463" s="2">
        <v>44057</v>
      </c>
      <c r="D7463" s="2" t="str">
        <f t="shared" si="464"/>
        <v>Friday</v>
      </c>
      <c r="E7463" s="2" t="str">
        <f t="shared" si="465"/>
        <v>August</v>
      </c>
      <c r="F7463" s="1">
        <f t="shared" si="466"/>
        <v>3</v>
      </c>
      <c r="G7463" s="1">
        <f t="shared" si="467"/>
        <v>2020</v>
      </c>
      <c r="H7463" s="1" t="s">
        <v>102</v>
      </c>
      <c r="I7463" s="1" t="s">
        <v>103</v>
      </c>
      <c r="J7463" s="1" t="s">
        <v>115</v>
      </c>
      <c r="K7463" s="1" t="s">
        <v>21</v>
      </c>
      <c r="L7463" s="1" t="s">
        <v>22</v>
      </c>
      <c r="M7463" s="1">
        <v>35</v>
      </c>
      <c r="N7463" s="1">
        <v>775</v>
      </c>
      <c r="O7463" s="1">
        <v>271250</v>
      </c>
      <c r="P7463" s="1">
        <v>94937.5</v>
      </c>
      <c r="Q7463" s="1">
        <v>0.35</v>
      </c>
      <c r="R7463" s="1" t="s">
        <v>20</v>
      </c>
    </row>
    <row r="7464" spans="1:18" x14ac:dyDescent="0.25">
      <c r="A7464" s="1" t="s">
        <v>51</v>
      </c>
      <c r="B7464" s="1">
        <v>1197831</v>
      </c>
      <c r="C7464" s="2">
        <v>44058</v>
      </c>
      <c r="D7464" s="2" t="str">
        <f t="shared" si="464"/>
        <v>Saturday</v>
      </c>
      <c r="E7464" s="2" t="str">
        <f t="shared" si="465"/>
        <v>August</v>
      </c>
      <c r="F7464" s="1">
        <f t="shared" si="466"/>
        <v>3</v>
      </c>
      <c r="G7464" s="1">
        <f t="shared" si="467"/>
        <v>2020</v>
      </c>
      <c r="H7464" s="1" t="s">
        <v>102</v>
      </c>
      <c r="I7464" s="1" t="s">
        <v>103</v>
      </c>
      <c r="J7464" s="1" t="s">
        <v>115</v>
      </c>
      <c r="K7464" s="1" t="s">
        <v>21</v>
      </c>
      <c r="L7464" s="1" t="s">
        <v>23</v>
      </c>
      <c r="M7464" s="1">
        <v>40</v>
      </c>
      <c r="N7464" s="1">
        <v>700</v>
      </c>
      <c r="O7464" s="1">
        <v>280000</v>
      </c>
      <c r="P7464" s="1">
        <v>126000</v>
      </c>
      <c r="Q7464" s="1">
        <v>0.45</v>
      </c>
      <c r="R7464" s="1" t="s">
        <v>20</v>
      </c>
    </row>
    <row r="7465" spans="1:18" x14ac:dyDescent="0.25">
      <c r="A7465" s="1" t="s">
        <v>51</v>
      </c>
      <c r="B7465" s="1">
        <v>1197831</v>
      </c>
      <c r="C7465" s="2">
        <v>44059</v>
      </c>
      <c r="D7465" s="2" t="str">
        <f t="shared" si="464"/>
        <v>Sunday</v>
      </c>
      <c r="E7465" s="2" t="str">
        <f t="shared" si="465"/>
        <v>August</v>
      </c>
      <c r="F7465" s="1">
        <f t="shared" si="466"/>
        <v>3</v>
      </c>
      <c r="G7465" s="1">
        <f t="shared" si="467"/>
        <v>2020</v>
      </c>
      <c r="H7465" s="1" t="s">
        <v>102</v>
      </c>
      <c r="I7465" s="1" t="s">
        <v>103</v>
      </c>
      <c r="J7465" s="1" t="s">
        <v>115</v>
      </c>
      <c r="K7465" s="1" t="s">
        <v>18</v>
      </c>
      <c r="L7465" s="1" t="s">
        <v>19</v>
      </c>
      <c r="M7465" s="1">
        <v>45</v>
      </c>
      <c r="N7465" s="1">
        <v>600</v>
      </c>
      <c r="O7465" s="1">
        <v>270000</v>
      </c>
      <c r="P7465" s="1">
        <v>81000</v>
      </c>
      <c r="Q7465" s="1">
        <v>0.3</v>
      </c>
      <c r="R7465" s="1" t="s">
        <v>20</v>
      </c>
    </row>
    <row r="7466" spans="1:18" x14ac:dyDescent="0.25">
      <c r="A7466" s="1" t="s">
        <v>51</v>
      </c>
      <c r="B7466" s="1">
        <v>1197831</v>
      </c>
      <c r="C7466" s="2">
        <v>44060</v>
      </c>
      <c r="D7466" s="2" t="str">
        <f t="shared" si="464"/>
        <v>Monday</v>
      </c>
      <c r="E7466" s="2" t="str">
        <f t="shared" si="465"/>
        <v>August</v>
      </c>
      <c r="F7466" s="1">
        <f t="shared" si="466"/>
        <v>3</v>
      </c>
      <c r="G7466" s="1">
        <f t="shared" si="467"/>
        <v>2020</v>
      </c>
      <c r="H7466" s="1" t="s">
        <v>102</v>
      </c>
      <c r="I7466" s="1" t="s">
        <v>103</v>
      </c>
      <c r="J7466" s="1" t="s">
        <v>115</v>
      </c>
      <c r="K7466" s="1" t="s">
        <v>21</v>
      </c>
      <c r="L7466" s="1" t="s">
        <v>19</v>
      </c>
      <c r="M7466" s="1">
        <v>40</v>
      </c>
      <c r="N7466" s="1">
        <v>950</v>
      </c>
      <c r="O7466" s="1">
        <v>380000</v>
      </c>
      <c r="P7466" s="1">
        <v>190000</v>
      </c>
      <c r="Q7466" s="1">
        <v>0.5</v>
      </c>
      <c r="R7466" s="1" t="s">
        <v>20</v>
      </c>
    </row>
    <row r="7467" spans="1:18" x14ac:dyDescent="0.25">
      <c r="A7467" s="1" t="s">
        <v>51</v>
      </c>
      <c r="B7467" s="1">
        <v>1197831</v>
      </c>
      <c r="C7467" s="2">
        <v>44061</v>
      </c>
      <c r="D7467" s="2" t="str">
        <f t="shared" si="464"/>
        <v>Tuesday</v>
      </c>
      <c r="E7467" s="2" t="str">
        <f t="shared" si="465"/>
        <v>August</v>
      </c>
      <c r="F7467" s="1">
        <f t="shared" si="466"/>
        <v>3</v>
      </c>
      <c r="G7467" s="1">
        <f t="shared" si="467"/>
        <v>2020</v>
      </c>
      <c r="H7467" s="1" t="s">
        <v>102</v>
      </c>
      <c r="I7467" s="1" t="s">
        <v>103</v>
      </c>
      <c r="J7467" s="1" t="s">
        <v>115</v>
      </c>
      <c r="K7467" s="1" t="s">
        <v>18</v>
      </c>
      <c r="L7467" s="1" t="s">
        <v>22</v>
      </c>
      <c r="M7467" s="1">
        <v>40</v>
      </c>
      <c r="N7467" s="1">
        <v>950</v>
      </c>
      <c r="O7467" s="1">
        <v>380000</v>
      </c>
      <c r="P7467" s="1">
        <v>133000</v>
      </c>
      <c r="Q7467" s="1">
        <v>0.35</v>
      </c>
      <c r="R7467" s="1" t="s">
        <v>20</v>
      </c>
    </row>
    <row r="7468" spans="1:18" x14ac:dyDescent="0.25">
      <c r="A7468" s="1" t="s">
        <v>51</v>
      </c>
      <c r="B7468" s="1">
        <v>1197831</v>
      </c>
      <c r="C7468" s="2">
        <v>44062</v>
      </c>
      <c r="D7468" s="2" t="str">
        <f t="shared" si="464"/>
        <v>Wednesday</v>
      </c>
      <c r="E7468" s="2" t="str">
        <f t="shared" si="465"/>
        <v>August</v>
      </c>
      <c r="F7468" s="1">
        <f t="shared" si="466"/>
        <v>3</v>
      </c>
      <c r="G7468" s="1">
        <f t="shared" si="467"/>
        <v>2020</v>
      </c>
      <c r="H7468" s="1" t="s">
        <v>102</v>
      </c>
      <c r="I7468" s="1" t="s">
        <v>103</v>
      </c>
      <c r="J7468" s="1" t="s">
        <v>115</v>
      </c>
      <c r="K7468" s="1" t="s">
        <v>18</v>
      </c>
      <c r="L7468" s="1" t="s">
        <v>23</v>
      </c>
      <c r="M7468" s="1">
        <v>45</v>
      </c>
      <c r="N7468" s="1">
        <v>950</v>
      </c>
      <c r="O7468" s="1">
        <v>427500</v>
      </c>
      <c r="P7468" s="1">
        <v>149625</v>
      </c>
      <c r="Q7468" s="1">
        <v>0.35</v>
      </c>
      <c r="R7468" s="1" t="s">
        <v>20</v>
      </c>
    </row>
    <row r="7469" spans="1:18" x14ac:dyDescent="0.25">
      <c r="A7469" s="1" t="s">
        <v>51</v>
      </c>
      <c r="B7469" s="1">
        <v>1197831</v>
      </c>
      <c r="C7469" s="2">
        <v>44063</v>
      </c>
      <c r="D7469" s="2" t="str">
        <f t="shared" si="464"/>
        <v>Thursday</v>
      </c>
      <c r="E7469" s="2" t="str">
        <f t="shared" si="465"/>
        <v>August</v>
      </c>
      <c r="F7469" s="1">
        <f t="shared" si="466"/>
        <v>3</v>
      </c>
      <c r="G7469" s="1">
        <f t="shared" si="467"/>
        <v>2020</v>
      </c>
      <c r="H7469" s="1" t="s">
        <v>102</v>
      </c>
      <c r="I7469" s="1" t="s">
        <v>103</v>
      </c>
      <c r="J7469" s="1" t="s">
        <v>115</v>
      </c>
      <c r="K7469" s="1" t="s">
        <v>21</v>
      </c>
      <c r="L7469" s="1" t="s">
        <v>22</v>
      </c>
      <c r="M7469" s="1">
        <v>40</v>
      </c>
      <c r="N7469" s="1">
        <v>800</v>
      </c>
      <c r="O7469" s="1">
        <v>320000</v>
      </c>
      <c r="P7469" s="1">
        <v>112000</v>
      </c>
      <c r="Q7469" s="1">
        <v>0.35</v>
      </c>
      <c r="R7469" s="1" t="s">
        <v>20</v>
      </c>
    </row>
    <row r="7470" spans="1:18" x14ac:dyDescent="0.25">
      <c r="A7470" s="1" t="s">
        <v>51</v>
      </c>
      <c r="B7470" s="1">
        <v>1197831</v>
      </c>
      <c r="C7470" s="2">
        <v>44064</v>
      </c>
      <c r="D7470" s="2" t="str">
        <f t="shared" si="464"/>
        <v>Friday</v>
      </c>
      <c r="E7470" s="2" t="str">
        <f t="shared" si="465"/>
        <v>August</v>
      </c>
      <c r="F7470" s="1">
        <f t="shared" si="466"/>
        <v>3</v>
      </c>
      <c r="G7470" s="1">
        <f t="shared" si="467"/>
        <v>2020</v>
      </c>
      <c r="H7470" s="1" t="s">
        <v>102</v>
      </c>
      <c r="I7470" s="1" t="s">
        <v>103</v>
      </c>
      <c r="J7470" s="1" t="s">
        <v>115</v>
      </c>
      <c r="K7470" s="1" t="s">
        <v>21</v>
      </c>
      <c r="L7470" s="1" t="s">
        <v>23</v>
      </c>
      <c r="M7470" s="1">
        <v>40</v>
      </c>
      <c r="N7470" s="1">
        <v>750</v>
      </c>
      <c r="O7470" s="1">
        <v>300000</v>
      </c>
      <c r="P7470" s="1">
        <v>135000</v>
      </c>
      <c r="Q7470" s="1">
        <v>0.45</v>
      </c>
      <c r="R7470" s="1" t="s">
        <v>20</v>
      </c>
    </row>
    <row r="7471" spans="1:18" x14ac:dyDescent="0.25">
      <c r="A7471" s="1" t="s">
        <v>51</v>
      </c>
      <c r="B7471" s="1">
        <v>1197831</v>
      </c>
      <c r="C7471" s="2">
        <v>44065</v>
      </c>
      <c r="D7471" s="2" t="str">
        <f t="shared" si="464"/>
        <v>Saturday</v>
      </c>
      <c r="E7471" s="2" t="str">
        <f t="shared" si="465"/>
        <v>August</v>
      </c>
      <c r="F7471" s="1">
        <f t="shared" si="466"/>
        <v>3</v>
      </c>
      <c r="G7471" s="1">
        <f t="shared" si="467"/>
        <v>2020</v>
      </c>
      <c r="H7471" s="1" t="s">
        <v>102</v>
      </c>
      <c r="I7471" s="1" t="s">
        <v>103</v>
      </c>
      <c r="J7471" s="1" t="s">
        <v>115</v>
      </c>
      <c r="K7471" s="1" t="s">
        <v>18</v>
      </c>
      <c r="L7471" s="1" t="s">
        <v>19</v>
      </c>
      <c r="M7471" s="1">
        <v>45</v>
      </c>
      <c r="N7471" s="1">
        <v>650</v>
      </c>
      <c r="O7471" s="1">
        <v>292500</v>
      </c>
      <c r="P7471" s="1">
        <v>87750</v>
      </c>
      <c r="Q7471" s="1">
        <v>0.3</v>
      </c>
      <c r="R7471" s="1" t="s">
        <v>20</v>
      </c>
    </row>
    <row r="7472" spans="1:18" x14ac:dyDescent="0.25">
      <c r="A7472" s="1" t="s">
        <v>51</v>
      </c>
      <c r="B7472" s="1">
        <v>1197831</v>
      </c>
      <c r="C7472" s="2">
        <v>44066</v>
      </c>
      <c r="D7472" s="2" t="str">
        <f t="shared" si="464"/>
        <v>Sunday</v>
      </c>
      <c r="E7472" s="2" t="str">
        <f t="shared" si="465"/>
        <v>August</v>
      </c>
      <c r="F7472" s="1">
        <f t="shared" si="466"/>
        <v>3</v>
      </c>
      <c r="G7472" s="1">
        <f t="shared" si="467"/>
        <v>2020</v>
      </c>
      <c r="H7472" s="1" t="s">
        <v>102</v>
      </c>
      <c r="I7472" s="1" t="s">
        <v>103</v>
      </c>
      <c r="J7472" s="1" t="s">
        <v>115</v>
      </c>
      <c r="K7472" s="1" t="s">
        <v>21</v>
      </c>
      <c r="L7472" s="1" t="s">
        <v>19</v>
      </c>
      <c r="M7472" s="1">
        <v>50</v>
      </c>
      <c r="N7472" s="1">
        <v>1000</v>
      </c>
      <c r="O7472" s="1">
        <v>500000</v>
      </c>
      <c r="P7472" s="1">
        <v>250000</v>
      </c>
      <c r="Q7472" s="1">
        <v>0.5</v>
      </c>
      <c r="R7472" s="1" t="s">
        <v>20</v>
      </c>
    </row>
    <row r="7473" spans="1:18" x14ac:dyDescent="0.25">
      <c r="A7473" s="1" t="s">
        <v>51</v>
      </c>
      <c r="B7473" s="1">
        <v>1197831</v>
      </c>
      <c r="C7473" s="2">
        <v>44067</v>
      </c>
      <c r="D7473" s="2" t="str">
        <f t="shared" si="464"/>
        <v>Monday</v>
      </c>
      <c r="E7473" s="2" t="str">
        <f t="shared" si="465"/>
        <v>August</v>
      </c>
      <c r="F7473" s="1">
        <f t="shared" si="466"/>
        <v>3</v>
      </c>
      <c r="G7473" s="1">
        <f t="shared" si="467"/>
        <v>2020</v>
      </c>
      <c r="H7473" s="1" t="s">
        <v>102</v>
      </c>
      <c r="I7473" s="1" t="s">
        <v>103</v>
      </c>
      <c r="J7473" s="1" t="s">
        <v>115</v>
      </c>
      <c r="K7473" s="1" t="s">
        <v>18</v>
      </c>
      <c r="L7473" s="1" t="s">
        <v>22</v>
      </c>
      <c r="M7473" s="1">
        <v>40</v>
      </c>
      <c r="N7473" s="1">
        <v>950</v>
      </c>
      <c r="O7473" s="1">
        <v>380000</v>
      </c>
      <c r="P7473" s="1">
        <v>133000</v>
      </c>
      <c r="Q7473" s="1">
        <v>0.35</v>
      </c>
      <c r="R7473" s="1" t="s">
        <v>20</v>
      </c>
    </row>
    <row r="7474" spans="1:18" x14ac:dyDescent="0.25">
      <c r="A7474" s="1" t="s">
        <v>51</v>
      </c>
      <c r="B7474" s="1">
        <v>1197831</v>
      </c>
      <c r="C7474" s="2">
        <v>44068</v>
      </c>
      <c r="D7474" s="2" t="str">
        <f t="shared" si="464"/>
        <v>Tuesday</v>
      </c>
      <c r="E7474" s="2" t="str">
        <f t="shared" si="465"/>
        <v>August</v>
      </c>
      <c r="F7474" s="1">
        <f t="shared" si="466"/>
        <v>3</v>
      </c>
      <c r="G7474" s="1">
        <f t="shared" si="467"/>
        <v>2020</v>
      </c>
      <c r="H7474" s="1" t="s">
        <v>102</v>
      </c>
      <c r="I7474" s="1" t="s">
        <v>103</v>
      </c>
      <c r="J7474" s="1" t="s">
        <v>115</v>
      </c>
      <c r="K7474" s="1" t="s">
        <v>18</v>
      </c>
      <c r="L7474" s="1" t="s">
        <v>23</v>
      </c>
      <c r="M7474" s="1">
        <v>45</v>
      </c>
      <c r="N7474" s="1">
        <v>950</v>
      </c>
      <c r="O7474" s="1">
        <v>427500</v>
      </c>
      <c r="P7474" s="1">
        <v>149625</v>
      </c>
      <c r="Q7474" s="1">
        <v>0.35</v>
      </c>
      <c r="R7474" s="1" t="s">
        <v>20</v>
      </c>
    </row>
    <row r="7475" spans="1:18" x14ac:dyDescent="0.25">
      <c r="A7475" s="1" t="s">
        <v>51</v>
      </c>
      <c r="B7475" s="1">
        <v>1197831</v>
      </c>
      <c r="C7475" s="2">
        <v>44069</v>
      </c>
      <c r="D7475" s="2" t="str">
        <f t="shared" si="464"/>
        <v>Wednesday</v>
      </c>
      <c r="E7475" s="2" t="str">
        <f t="shared" si="465"/>
        <v>August</v>
      </c>
      <c r="F7475" s="1">
        <f t="shared" si="466"/>
        <v>3</v>
      </c>
      <c r="G7475" s="1">
        <f t="shared" si="467"/>
        <v>2020</v>
      </c>
      <c r="H7475" s="1" t="s">
        <v>102</v>
      </c>
      <c r="I7475" s="1" t="s">
        <v>103</v>
      </c>
      <c r="J7475" s="1" t="s">
        <v>115</v>
      </c>
      <c r="K7475" s="1" t="s">
        <v>21</v>
      </c>
      <c r="L7475" s="1" t="s">
        <v>22</v>
      </c>
      <c r="M7475" s="1">
        <v>40</v>
      </c>
      <c r="N7475" s="1">
        <v>1100</v>
      </c>
      <c r="O7475" s="1">
        <v>440000</v>
      </c>
      <c r="P7475" s="1">
        <v>154000</v>
      </c>
      <c r="Q7475" s="1">
        <v>0.35</v>
      </c>
      <c r="R7475" s="1" t="s">
        <v>20</v>
      </c>
    </row>
    <row r="7476" spans="1:18" x14ac:dyDescent="0.25">
      <c r="A7476" s="1" t="s">
        <v>51</v>
      </c>
      <c r="B7476" s="1">
        <v>1197831</v>
      </c>
      <c r="C7476" s="2">
        <v>44070</v>
      </c>
      <c r="D7476" s="2" t="str">
        <f t="shared" si="464"/>
        <v>Thursday</v>
      </c>
      <c r="E7476" s="2" t="str">
        <f t="shared" si="465"/>
        <v>August</v>
      </c>
      <c r="F7476" s="1">
        <f t="shared" si="466"/>
        <v>3</v>
      </c>
      <c r="G7476" s="1">
        <f t="shared" si="467"/>
        <v>2020</v>
      </c>
      <c r="H7476" s="1" t="s">
        <v>102</v>
      </c>
      <c r="I7476" s="1" t="s">
        <v>103</v>
      </c>
      <c r="J7476" s="1" t="s">
        <v>115</v>
      </c>
      <c r="K7476" s="1" t="s">
        <v>21</v>
      </c>
      <c r="L7476" s="1" t="s">
        <v>23</v>
      </c>
      <c r="M7476" s="1">
        <v>40</v>
      </c>
      <c r="N7476" s="1">
        <v>700</v>
      </c>
      <c r="O7476" s="1">
        <v>280000</v>
      </c>
      <c r="P7476" s="1">
        <v>126000</v>
      </c>
      <c r="Q7476" s="1">
        <v>0.45</v>
      </c>
      <c r="R7476" s="1" t="s">
        <v>20</v>
      </c>
    </row>
    <row r="7477" spans="1:18" x14ac:dyDescent="0.25">
      <c r="A7477" s="1" t="s">
        <v>51</v>
      </c>
      <c r="B7477" s="1">
        <v>1197831</v>
      </c>
      <c r="C7477" s="2">
        <v>44071</v>
      </c>
      <c r="D7477" s="2" t="str">
        <f t="shared" si="464"/>
        <v>Friday</v>
      </c>
      <c r="E7477" s="2" t="str">
        <f t="shared" si="465"/>
        <v>August</v>
      </c>
      <c r="F7477" s="1">
        <f t="shared" si="466"/>
        <v>3</v>
      </c>
      <c r="G7477" s="1">
        <f t="shared" si="467"/>
        <v>2020</v>
      </c>
      <c r="H7477" s="1" t="s">
        <v>102</v>
      </c>
      <c r="I7477" s="1" t="s">
        <v>103</v>
      </c>
      <c r="J7477" s="1" t="s">
        <v>115</v>
      </c>
      <c r="K7477" s="1" t="s">
        <v>18</v>
      </c>
      <c r="L7477" s="1" t="s">
        <v>19</v>
      </c>
      <c r="M7477" s="1">
        <v>45</v>
      </c>
      <c r="N7477" s="1">
        <v>700</v>
      </c>
      <c r="O7477" s="1">
        <v>315000</v>
      </c>
      <c r="P7477" s="1">
        <v>94500</v>
      </c>
      <c r="Q7477" s="1">
        <v>0.3</v>
      </c>
      <c r="R7477" s="1" t="s">
        <v>20</v>
      </c>
    </row>
    <row r="7478" spans="1:18" x14ac:dyDescent="0.25">
      <c r="A7478" s="1" t="s">
        <v>51</v>
      </c>
      <c r="B7478" s="1">
        <v>1197831</v>
      </c>
      <c r="C7478" s="2">
        <v>44072</v>
      </c>
      <c r="D7478" s="2" t="str">
        <f t="shared" si="464"/>
        <v>Saturday</v>
      </c>
      <c r="E7478" s="2" t="str">
        <f t="shared" si="465"/>
        <v>August</v>
      </c>
      <c r="F7478" s="1">
        <f t="shared" si="466"/>
        <v>3</v>
      </c>
      <c r="G7478" s="1">
        <f t="shared" si="467"/>
        <v>2020</v>
      </c>
      <c r="H7478" s="1" t="s">
        <v>102</v>
      </c>
      <c r="I7478" s="1" t="s">
        <v>103</v>
      </c>
      <c r="J7478" s="1" t="s">
        <v>115</v>
      </c>
      <c r="K7478" s="1" t="s">
        <v>21</v>
      </c>
      <c r="L7478" s="1" t="s">
        <v>19</v>
      </c>
      <c r="M7478" s="1">
        <v>50</v>
      </c>
      <c r="N7478" s="1">
        <v>975</v>
      </c>
      <c r="O7478" s="1">
        <v>487500</v>
      </c>
      <c r="P7478" s="1">
        <v>243750</v>
      </c>
      <c r="Q7478" s="1">
        <v>0.5</v>
      </c>
      <c r="R7478" s="1" t="s">
        <v>20</v>
      </c>
    </row>
    <row r="7479" spans="1:18" x14ac:dyDescent="0.25">
      <c r="A7479" s="1" t="s">
        <v>51</v>
      </c>
      <c r="B7479" s="1">
        <v>1197831</v>
      </c>
      <c r="C7479" s="2">
        <v>44073</v>
      </c>
      <c r="D7479" s="2" t="str">
        <f t="shared" si="464"/>
        <v>Sunday</v>
      </c>
      <c r="E7479" s="2" t="str">
        <f t="shared" si="465"/>
        <v>August</v>
      </c>
      <c r="F7479" s="1">
        <f t="shared" si="466"/>
        <v>3</v>
      </c>
      <c r="G7479" s="1">
        <f t="shared" si="467"/>
        <v>2020</v>
      </c>
      <c r="H7479" s="1" t="s">
        <v>102</v>
      </c>
      <c r="I7479" s="1" t="s">
        <v>103</v>
      </c>
      <c r="J7479" s="1" t="s">
        <v>115</v>
      </c>
      <c r="K7479" s="1" t="s">
        <v>18</v>
      </c>
      <c r="L7479" s="1" t="s">
        <v>22</v>
      </c>
      <c r="M7479" s="1">
        <v>40</v>
      </c>
      <c r="N7479" s="1">
        <v>925</v>
      </c>
      <c r="O7479" s="1">
        <v>370000</v>
      </c>
      <c r="P7479" s="1">
        <v>129500</v>
      </c>
      <c r="Q7479" s="1">
        <v>0.35</v>
      </c>
      <c r="R7479" s="1" t="s">
        <v>20</v>
      </c>
    </row>
    <row r="7480" spans="1:18" x14ac:dyDescent="0.25">
      <c r="A7480" s="1" t="s">
        <v>51</v>
      </c>
      <c r="B7480" s="1">
        <v>1197831</v>
      </c>
      <c r="C7480" s="2">
        <v>44074</v>
      </c>
      <c r="D7480" s="2" t="str">
        <f t="shared" si="464"/>
        <v>Monday</v>
      </c>
      <c r="E7480" s="2" t="str">
        <f t="shared" si="465"/>
        <v>August</v>
      </c>
      <c r="F7480" s="1">
        <f t="shared" si="466"/>
        <v>3</v>
      </c>
      <c r="G7480" s="1">
        <f t="shared" si="467"/>
        <v>2020</v>
      </c>
      <c r="H7480" s="1" t="s">
        <v>102</v>
      </c>
      <c r="I7480" s="1" t="s">
        <v>103</v>
      </c>
      <c r="J7480" s="1" t="s">
        <v>115</v>
      </c>
      <c r="K7480" s="1" t="s">
        <v>18</v>
      </c>
      <c r="L7480" s="1" t="s">
        <v>23</v>
      </c>
      <c r="M7480" s="1">
        <v>45</v>
      </c>
      <c r="N7480" s="1">
        <v>925</v>
      </c>
      <c r="O7480" s="1">
        <v>416250</v>
      </c>
      <c r="P7480" s="1">
        <v>145687.5</v>
      </c>
      <c r="Q7480" s="1">
        <v>0.35</v>
      </c>
      <c r="R7480" s="1" t="s">
        <v>20</v>
      </c>
    </row>
    <row r="7481" spans="1:18" x14ac:dyDescent="0.25">
      <c r="A7481" s="1" t="s">
        <v>51</v>
      </c>
      <c r="B7481" s="1">
        <v>1197831</v>
      </c>
      <c r="C7481" s="2">
        <v>44075</v>
      </c>
      <c r="D7481" s="2" t="str">
        <f t="shared" si="464"/>
        <v>Tuesday</v>
      </c>
      <c r="E7481" s="2" t="str">
        <f t="shared" si="465"/>
        <v>September</v>
      </c>
      <c r="F7481" s="1">
        <f t="shared" si="466"/>
        <v>3</v>
      </c>
      <c r="G7481" s="1">
        <f t="shared" si="467"/>
        <v>2020</v>
      </c>
      <c r="H7481" s="1" t="s">
        <v>102</v>
      </c>
      <c r="I7481" s="1" t="s">
        <v>103</v>
      </c>
      <c r="J7481" s="1" t="s">
        <v>115</v>
      </c>
      <c r="K7481" s="1" t="s">
        <v>21</v>
      </c>
      <c r="L7481" s="1" t="s">
        <v>22</v>
      </c>
      <c r="M7481" s="1">
        <v>40</v>
      </c>
      <c r="N7481" s="1">
        <v>1100</v>
      </c>
      <c r="O7481" s="1">
        <v>440000</v>
      </c>
      <c r="P7481" s="1">
        <v>154000</v>
      </c>
      <c r="Q7481" s="1">
        <v>0.35</v>
      </c>
      <c r="R7481" s="1" t="s">
        <v>20</v>
      </c>
    </row>
    <row r="7482" spans="1:18" x14ac:dyDescent="0.25">
      <c r="A7482" s="1" t="s">
        <v>51</v>
      </c>
      <c r="B7482" s="1">
        <v>1197831</v>
      </c>
      <c r="C7482" s="2">
        <v>44076</v>
      </c>
      <c r="D7482" s="2" t="str">
        <f t="shared" si="464"/>
        <v>Wednesday</v>
      </c>
      <c r="E7482" s="2" t="str">
        <f t="shared" si="465"/>
        <v>September</v>
      </c>
      <c r="F7482" s="1">
        <f t="shared" si="466"/>
        <v>3</v>
      </c>
      <c r="G7482" s="1">
        <f t="shared" si="467"/>
        <v>2020</v>
      </c>
      <c r="H7482" s="1" t="s">
        <v>102</v>
      </c>
      <c r="I7482" s="1" t="s">
        <v>103</v>
      </c>
      <c r="J7482" s="1" t="s">
        <v>115</v>
      </c>
      <c r="K7482" s="1" t="s">
        <v>21</v>
      </c>
      <c r="L7482" s="1" t="s">
        <v>23</v>
      </c>
      <c r="M7482" s="1">
        <v>40</v>
      </c>
      <c r="N7482" s="1">
        <v>650</v>
      </c>
      <c r="O7482" s="1">
        <v>260000</v>
      </c>
      <c r="P7482" s="1">
        <v>117000</v>
      </c>
      <c r="Q7482" s="1">
        <v>0.45</v>
      </c>
      <c r="R7482" s="1" t="s">
        <v>20</v>
      </c>
    </row>
    <row r="7483" spans="1:18" x14ac:dyDescent="0.25">
      <c r="A7483" s="1" t="s">
        <v>51</v>
      </c>
      <c r="B7483" s="1">
        <v>1197831</v>
      </c>
      <c r="C7483" s="2">
        <v>44077</v>
      </c>
      <c r="D7483" s="2" t="str">
        <f t="shared" si="464"/>
        <v>Thursday</v>
      </c>
      <c r="E7483" s="2" t="str">
        <f t="shared" si="465"/>
        <v>September</v>
      </c>
      <c r="F7483" s="1">
        <f t="shared" si="466"/>
        <v>3</v>
      </c>
      <c r="G7483" s="1">
        <f t="shared" si="467"/>
        <v>2020</v>
      </c>
      <c r="H7483" s="1" t="s">
        <v>102</v>
      </c>
      <c r="I7483" s="1" t="s">
        <v>103</v>
      </c>
      <c r="J7483" s="1" t="s">
        <v>115</v>
      </c>
      <c r="K7483" s="1" t="s">
        <v>18</v>
      </c>
      <c r="L7483" s="1" t="s">
        <v>19</v>
      </c>
      <c r="M7483" s="1">
        <v>45</v>
      </c>
      <c r="N7483" s="1">
        <v>650</v>
      </c>
      <c r="O7483" s="1">
        <v>292500</v>
      </c>
      <c r="P7483" s="1">
        <v>87750</v>
      </c>
      <c r="Q7483" s="1">
        <v>0.3</v>
      </c>
      <c r="R7483" s="1" t="s">
        <v>20</v>
      </c>
    </row>
    <row r="7484" spans="1:18" x14ac:dyDescent="0.25">
      <c r="A7484" s="1" t="s">
        <v>51</v>
      </c>
      <c r="B7484" s="1">
        <v>1197831</v>
      </c>
      <c r="C7484" s="2">
        <v>44078</v>
      </c>
      <c r="D7484" s="2" t="str">
        <f t="shared" si="464"/>
        <v>Friday</v>
      </c>
      <c r="E7484" s="2" t="str">
        <f t="shared" si="465"/>
        <v>September</v>
      </c>
      <c r="F7484" s="1">
        <f t="shared" si="466"/>
        <v>3</v>
      </c>
      <c r="G7484" s="1">
        <f t="shared" si="467"/>
        <v>2020</v>
      </c>
      <c r="H7484" s="1" t="s">
        <v>102</v>
      </c>
      <c r="I7484" s="1" t="s">
        <v>103</v>
      </c>
      <c r="J7484" s="1" t="s">
        <v>115</v>
      </c>
      <c r="K7484" s="1" t="s">
        <v>21</v>
      </c>
      <c r="L7484" s="1" t="s">
        <v>19</v>
      </c>
      <c r="M7484" s="1">
        <v>50</v>
      </c>
      <c r="N7484" s="1">
        <v>900</v>
      </c>
      <c r="O7484" s="1">
        <v>450000</v>
      </c>
      <c r="P7484" s="1">
        <v>225000</v>
      </c>
      <c r="Q7484" s="1">
        <v>0.5</v>
      </c>
      <c r="R7484" s="1" t="s">
        <v>20</v>
      </c>
    </row>
    <row r="7485" spans="1:18" x14ac:dyDescent="0.25">
      <c r="A7485" s="1" t="s">
        <v>51</v>
      </c>
      <c r="B7485" s="1">
        <v>1197831</v>
      </c>
      <c r="C7485" s="2">
        <v>44079</v>
      </c>
      <c r="D7485" s="2" t="str">
        <f t="shared" si="464"/>
        <v>Saturday</v>
      </c>
      <c r="E7485" s="2" t="str">
        <f t="shared" si="465"/>
        <v>September</v>
      </c>
      <c r="F7485" s="1">
        <f t="shared" si="466"/>
        <v>3</v>
      </c>
      <c r="G7485" s="1">
        <f t="shared" si="467"/>
        <v>2020</v>
      </c>
      <c r="H7485" s="1" t="s">
        <v>102</v>
      </c>
      <c r="I7485" s="1" t="s">
        <v>103</v>
      </c>
      <c r="J7485" s="1" t="s">
        <v>115</v>
      </c>
      <c r="K7485" s="1" t="s">
        <v>18</v>
      </c>
      <c r="L7485" s="1" t="s">
        <v>22</v>
      </c>
      <c r="M7485" s="1">
        <v>45</v>
      </c>
      <c r="N7485" s="1">
        <v>850</v>
      </c>
      <c r="O7485" s="1">
        <v>382500</v>
      </c>
      <c r="P7485" s="1">
        <v>133875</v>
      </c>
      <c r="Q7485" s="1">
        <v>0.35</v>
      </c>
      <c r="R7485" s="1" t="s">
        <v>20</v>
      </c>
    </row>
    <row r="7486" spans="1:18" x14ac:dyDescent="0.25">
      <c r="A7486" s="1" t="s">
        <v>51</v>
      </c>
      <c r="B7486" s="1">
        <v>1197831</v>
      </c>
      <c r="C7486" s="2">
        <v>44080</v>
      </c>
      <c r="D7486" s="2" t="str">
        <f t="shared" si="464"/>
        <v>Sunday</v>
      </c>
      <c r="E7486" s="2" t="str">
        <f t="shared" si="465"/>
        <v>September</v>
      </c>
      <c r="F7486" s="1">
        <f t="shared" si="466"/>
        <v>3</v>
      </c>
      <c r="G7486" s="1">
        <f t="shared" si="467"/>
        <v>2020</v>
      </c>
      <c r="H7486" s="1" t="s">
        <v>102</v>
      </c>
      <c r="I7486" s="1" t="s">
        <v>103</v>
      </c>
      <c r="J7486" s="1" t="s">
        <v>115</v>
      </c>
      <c r="K7486" s="1" t="s">
        <v>18</v>
      </c>
      <c r="L7486" s="1" t="s">
        <v>23</v>
      </c>
      <c r="M7486" s="1">
        <v>45</v>
      </c>
      <c r="N7486" s="1">
        <v>850</v>
      </c>
      <c r="O7486" s="1">
        <v>382500</v>
      </c>
      <c r="P7486" s="1">
        <v>133875</v>
      </c>
      <c r="Q7486" s="1">
        <v>0.35</v>
      </c>
      <c r="R7486" s="1" t="s">
        <v>20</v>
      </c>
    </row>
    <row r="7487" spans="1:18" x14ac:dyDescent="0.25">
      <c r="A7487" s="1" t="s">
        <v>51</v>
      </c>
      <c r="B7487" s="1">
        <v>1197831</v>
      </c>
      <c r="C7487" s="2">
        <v>44081</v>
      </c>
      <c r="D7487" s="2" t="str">
        <f t="shared" si="464"/>
        <v>Monday</v>
      </c>
      <c r="E7487" s="2" t="str">
        <f t="shared" si="465"/>
        <v>September</v>
      </c>
      <c r="F7487" s="1">
        <f t="shared" si="466"/>
        <v>3</v>
      </c>
      <c r="G7487" s="1">
        <f t="shared" si="467"/>
        <v>2020</v>
      </c>
      <c r="H7487" s="1" t="s">
        <v>102</v>
      </c>
      <c r="I7487" s="1" t="s">
        <v>103</v>
      </c>
      <c r="J7487" s="1" t="s">
        <v>115</v>
      </c>
      <c r="K7487" s="1" t="s">
        <v>21</v>
      </c>
      <c r="L7487" s="1" t="s">
        <v>22</v>
      </c>
      <c r="M7487" s="1">
        <v>50</v>
      </c>
      <c r="N7487" s="1">
        <v>900</v>
      </c>
      <c r="O7487" s="1">
        <v>450000</v>
      </c>
      <c r="P7487" s="1">
        <v>157500</v>
      </c>
      <c r="Q7487" s="1">
        <v>0.35</v>
      </c>
      <c r="R7487" s="1" t="s">
        <v>20</v>
      </c>
    </row>
    <row r="7488" spans="1:18" x14ac:dyDescent="0.25">
      <c r="A7488" s="1" t="s">
        <v>51</v>
      </c>
      <c r="B7488" s="1">
        <v>1197831</v>
      </c>
      <c r="C7488" s="2">
        <v>44082</v>
      </c>
      <c r="D7488" s="2" t="str">
        <f t="shared" si="464"/>
        <v>Tuesday</v>
      </c>
      <c r="E7488" s="2" t="str">
        <f t="shared" si="465"/>
        <v>September</v>
      </c>
      <c r="F7488" s="1">
        <f t="shared" si="466"/>
        <v>3</v>
      </c>
      <c r="G7488" s="1">
        <f t="shared" si="467"/>
        <v>2020</v>
      </c>
      <c r="H7488" s="1" t="s">
        <v>102</v>
      </c>
      <c r="I7488" s="1" t="s">
        <v>103</v>
      </c>
      <c r="J7488" s="1" t="s">
        <v>115</v>
      </c>
      <c r="K7488" s="1" t="s">
        <v>21</v>
      </c>
      <c r="L7488" s="1" t="s">
        <v>23</v>
      </c>
      <c r="M7488" s="1">
        <v>50</v>
      </c>
      <c r="N7488" s="1">
        <v>625</v>
      </c>
      <c r="O7488" s="1">
        <v>312500</v>
      </c>
      <c r="P7488" s="1">
        <v>140625</v>
      </c>
      <c r="Q7488" s="1">
        <v>0.45</v>
      </c>
      <c r="R7488" s="1" t="s">
        <v>20</v>
      </c>
    </row>
    <row r="7489" spans="1:18" x14ac:dyDescent="0.25">
      <c r="A7489" s="1" t="s">
        <v>51</v>
      </c>
      <c r="B7489" s="1">
        <v>1197831</v>
      </c>
      <c r="C7489" s="2">
        <v>44083</v>
      </c>
      <c r="D7489" s="2" t="str">
        <f t="shared" si="464"/>
        <v>Wednesday</v>
      </c>
      <c r="E7489" s="2" t="str">
        <f t="shared" si="465"/>
        <v>September</v>
      </c>
      <c r="F7489" s="1">
        <f t="shared" si="466"/>
        <v>3</v>
      </c>
      <c r="G7489" s="1">
        <f t="shared" si="467"/>
        <v>2020</v>
      </c>
      <c r="H7489" s="1" t="s">
        <v>102</v>
      </c>
      <c r="I7489" s="1" t="s">
        <v>103</v>
      </c>
      <c r="J7489" s="1" t="s">
        <v>115</v>
      </c>
      <c r="K7489" s="1" t="s">
        <v>18</v>
      </c>
      <c r="L7489" s="1" t="s">
        <v>19</v>
      </c>
      <c r="M7489" s="1">
        <v>45</v>
      </c>
      <c r="N7489" s="1">
        <v>625</v>
      </c>
      <c r="O7489" s="1">
        <v>281250</v>
      </c>
      <c r="P7489" s="1">
        <v>84375</v>
      </c>
      <c r="Q7489" s="1">
        <v>0.3</v>
      </c>
      <c r="R7489" s="1" t="s">
        <v>20</v>
      </c>
    </row>
    <row r="7490" spans="1:18" x14ac:dyDescent="0.25">
      <c r="A7490" s="1" t="s">
        <v>51</v>
      </c>
      <c r="B7490" s="1">
        <v>1197831</v>
      </c>
      <c r="C7490" s="2">
        <v>44084</v>
      </c>
      <c r="D7490" s="2" t="str">
        <f t="shared" si="464"/>
        <v>Thursday</v>
      </c>
      <c r="E7490" s="2" t="str">
        <f t="shared" si="465"/>
        <v>September</v>
      </c>
      <c r="F7490" s="1">
        <f t="shared" si="466"/>
        <v>3</v>
      </c>
      <c r="G7490" s="1">
        <f t="shared" si="467"/>
        <v>2020</v>
      </c>
      <c r="H7490" s="1" t="s">
        <v>102</v>
      </c>
      <c r="I7490" s="1" t="s">
        <v>103</v>
      </c>
      <c r="J7490" s="1" t="s">
        <v>115</v>
      </c>
      <c r="K7490" s="1" t="s">
        <v>21</v>
      </c>
      <c r="L7490" s="1" t="s">
        <v>19</v>
      </c>
      <c r="M7490" s="1">
        <v>55</v>
      </c>
      <c r="N7490" s="1">
        <v>850</v>
      </c>
      <c r="O7490" s="1">
        <v>467500</v>
      </c>
      <c r="P7490" s="1">
        <v>233750</v>
      </c>
      <c r="Q7490" s="1">
        <v>0.5</v>
      </c>
      <c r="R7490" s="1" t="s">
        <v>20</v>
      </c>
    </row>
    <row r="7491" spans="1:18" x14ac:dyDescent="0.25">
      <c r="A7491" s="1" t="s">
        <v>51</v>
      </c>
      <c r="B7491" s="1">
        <v>1197831</v>
      </c>
      <c r="C7491" s="2">
        <v>44085</v>
      </c>
      <c r="D7491" s="2" t="str">
        <f t="shared" ref="D7491:D7554" si="468">TEXT(C7491,"dddd")</f>
        <v>Friday</v>
      </c>
      <c r="E7491" s="2" t="str">
        <f t="shared" ref="E7491:E7554" si="469">TEXT(C7491,"mmmm")</f>
        <v>September</v>
      </c>
      <c r="F7491" s="1">
        <f t="shared" ref="F7491:F7554" si="470">ROUNDUP(MONTH(C7491)/3,0)</f>
        <v>3</v>
      </c>
      <c r="G7491" s="1">
        <f t="shared" ref="G7491:G7554" si="471">YEAR(C7491)</f>
        <v>2020</v>
      </c>
      <c r="H7491" s="1" t="s">
        <v>102</v>
      </c>
      <c r="I7491" s="1" t="s">
        <v>103</v>
      </c>
      <c r="J7491" s="1" t="s">
        <v>115</v>
      </c>
      <c r="K7491" s="1" t="s">
        <v>18</v>
      </c>
      <c r="L7491" s="1" t="s">
        <v>22</v>
      </c>
      <c r="M7491" s="1">
        <v>45</v>
      </c>
      <c r="N7491" s="1">
        <v>800</v>
      </c>
      <c r="O7491" s="1">
        <v>360000</v>
      </c>
      <c r="P7491" s="1">
        <v>126000</v>
      </c>
      <c r="Q7491" s="1">
        <v>0.35</v>
      </c>
      <c r="R7491" s="1" t="s">
        <v>20</v>
      </c>
    </row>
    <row r="7492" spans="1:18" x14ac:dyDescent="0.25">
      <c r="A7492" s="1" t="s">
        <v>51</v>
      </c>
      <c r="B7492" s="1">
        <v>1197831</v>
      </c>
      <c r="C7492" s="2">
        <v>44086</v>
      </c>
      <c r="D7492" s="2" t="str">
        <f t="shared" si="468"/>
        <v>Saturday</v>
      </c>
      <c r="E7492" s="2" t="str">
        <f t="shared" si="469"/>
        <v>September</v>
      </c>
      <c r="F7492" s="1">
        <f t="shared" si="470"/>
        <v>3</v>
      </c>
      <c r="G7492" s="1">
        <f t="shared" si="471"/>
        <v>2020</v>
      </c>
      <c r="H7492" s="1" t="s">
        <v>102</v>
      </c>
      <c r="I7492" s="1" t="s">
        <v>103</v>
      </c>
      <c r="J7492" s="1" t="s">
        <v>115</v>
      </c>
      <c r="K7492" s="1" t="s">
        <v>18</v>
      </c>
      <c r="L7492" s="1" t="s">
        <v>23</v>
      </c>
      <c r="M7492" s="1">
        <v>45</v>
      </c>
      <c r="N7492" s="1">
        <v>800</v>
      </c>
      <c r="O7492" s="1">
        <v>360000</v>
      </c>
      <c r="P7492" s="1">
        <v>126000</v>
      </c>
      <c r="Q7492" s="1">
        <v>0.35</v>
      </c>
      <c r="R7492" s="1" t="s">
        <v>20</v>
      </c>
    </row>
    <row r="7493" spans="1:18" x14ac:dyDescent="0.25">
      <c r="A7493" s="1" t="s">
        <v>51</v>
      </c>
      <c r="B7493" s="1">
        <v>1197831</v>
      </c>
      <c r="C7493" s="2">
        <v>44087</v>
      </c>
      <c r="D7493" s="2" t="str">
        <f t="shared" si="468"/>
        <v>Sunday</v>
      </c>
      <c r="E7493" s="2" t="str">
        <f t="shared" si="469"/>
        <v>September</v>
      </c>
      <c r="F7493" s="1">
        <f t="shared" si="470"/>
        <v>3</v>
      </c>
      <c r="G7493" s="1">
        <f t="shared" si="471"/>
        <v>2020</v>
      </c>
      <c r="H7493" s="1" t="s">
        <v>102</v>
      </c>
      <c r="I7493" s="1" t="s">
        <v>103</v>
      </c>
      <c r="J7493" s="1" t="s">
        <v>115</v>
      </c>
      <c r="K7493" s="1" t="s">
        <v>21</v>
      </c>
      <c r="L7493" s="1" t="s">
        <v>22</v>
      </c>
      <c r="M7493" s="1">
        <v>50</v>
      </c>
      <c r="N7493" s="1">
        <v>750</v>
      </c>
      <c r="O7493" s="1">
        <v>375000</v>
      </c>
      <c r="P7493" s="1">
        <v>131250</v>
      </c>
      <c r="Q7493" s="1">
        <v>0.35</v>
      </c>
      <c r="R7493" s="1" t="s">
        <v>20</v>
      </c>
    </row>
    <row r="7494" spans="1:18" x14ac:dyDescent="0.25">
      <c r="A7494" s="1" t="s">
        <v>51</v>
      </c>
      <c r="B7494" s="1">
        <v>1197831</v>
      </c>
      <c r="C7494" s="2">
        <v>44088</v>
      </c>
      <c r="D7494" s="2" t="str">
        <f t="shared" si="468"/>
        <v>Monday</v>
      </c>
      <c r="E7494" s="2" t="str">
        <f t="shared" si="469"/>
        <v>September</v>
      </c>
      <c r="F7494" s="1">
        <f t="shared" si="470"/>
        <v>3</v>
      </c>
      <c r="G7494" s="1">
        <f t="shared" si="471"/>
        <v>2020</v>
      </c>
      <c r="H7494" s="1" t="s">
        <v>102</v>
      </c>
      <c r="I7494" s="1" t="s">
        <v>103</v>
      </c>
      <c r="J7494" s="1" t="s">
        <v>115</v>
      </c>
      <c r="K7494" s="1" t="s">
        <v>21</v>
      </c>
      <c r="L7494" s="1" t="s">
        <v>23</v>
      </c>
      <c r="M7494" s="1">
        <v>50</v>
      </c>
      <c r="N7494" s="1">
        <v>600</v>
      </c>
      <c r="O7494" s="1">
        <v>300000</v>
      </c>
      <c r="P7494" s="1">
        <v>135000</v>
      </c>
      <c r="Q7494" s="1">
        <v>0.45</v>
      </c>
      <c r="R7494" s="1" t="s">
        <v>20</v>
      </c>
    </row>
    <row r="7495" spans="1:18" x14ac:dyDescent="0.25">
      <c r="A7495" s="1" t="s">
        <v>51</v>
      </c>
      <c r="B7495" s="1">
        <v>1197831</v>
      </c>
      <c r="C7495" s="2">
        <v>44089</v>
      </c>
      <c r="D7495" s="2" t="str">
        <f t="shared" si="468"/>
        <v>Tuesday</v>
      </c>
      <c r="E7495" s="2" t="str">
        <f t="shared" si="469"/>
        <v>September</v>
      </c>
      <c r="F7495" s="1">
        <f t="shared" si="470"/>
        <v>3</v>
      </c>
      <c r="G7495" s="1">
        <f t="shared" si="471"/>
        <v>2020</v>
      </c>
      <c r="H7495" s="1" t="s">
        <v>102</v>
      </c>
      <c r="I7495" s="1" t="s">
        <v>103</v>
      </c>
      <c r="J7495" s="1" t="s">
        <v>115</v>
      </c>
      <c r="K7495" s="1" t="s">
        <v>18</v>
      </c>
      <c r="L7495" s="1" t="s">
        <v>19</v>
      </c>
      <c r="M7495" s="1">
        <v>45</v>
      </c>
      <c r="N7495" s="1">
        <v>575</v>
      </c>
      <c r="O7495" s="1">
        <v>258750</v>
      </c>
      <c r="P7495" s="1">
        <v>77625</v>
      </c>
      <c r="Q7495" s="1">
        <v>0.3</v>
      </c>
      <c r="R7495" s="1" t="s">
        <v>20</v>
      </c>
    </row>
    <row r="7496" spans="1:18" x14ac:dyDescent="0.25">
      <c r="A7496" s="1" t="s">
        <v>51</v>
      </c>
      <c r="B7496" s="1">
        <v>1197831</v>
      </c>
      <c r="C7496" s="2">
        <v>44090</v>
      </c>
      <c r="D7496" s="2" t="str">
        <f t="shared" si="468"/>
        <v>Wednesday</v>
      </c>
      <c r="E7496" s="2" t="str">
        <f t="shared" si="469"/>
        <v>September</v>
      </c>
      <c r="F7496" s="1">
        <f t="shared" si="470"/>
        <v>3</v>
      </c>
      <c r="G7496" s="1">
        <f t="shared" si="471"/>
        <v>2020</v>
      </c>
      <c r="H7496" s="1" t="s">
        <v>102</v>
      </c>
      <c r="I7496" s="1" t="s">
        <v>103</v>
      </c>
      <c r="J7496" s="1" t="s">
        <v>115</v>
      </c>
      <c r="K7496" s="1" t="s">
        <v>21</v>
      </c>
      <c r="L7496" s="1" t="s">
        <v>19</v>
      </c>
      <c r="M7496" s="1">
        <v>55</v>
      </c>
      <c r="N7496" s="1">
        <v>750</v>
      </c>
      <c r="O7496" s="1">
        <v>412500</v>
      </c>
      <c r="P7496" s="1">
        <v>206250</v>
      </c>
      <c r="Q7496" s="1">
        <v>0.5</v>
      </c>
      <c r="R7496" s="1" t="s">
        <v>20</v>
      </c>
    </row>
    <row r="7497" spans="1:18" x14ac:dyDescent="0.25">
      <c r="A7497" s="1" t="s">
        <v>51</v>
      </c>
      <c r="B7497" s="1">
        <v>1197831</v>
      </c>
      <c r="C7497" s="2">
        <v>44124</v>
      </c>
      <c r="D7497" s="2" t="str">
        <f t="shared" si="468"/>
        <v>Tuesday</v>
      </c>
      <c r="E7497" s="2" t="str">
        <f t="shared" si="469"/>
        <v>October</v>
      </c>
      <c r="F7497" s="1">
        <f t="shared" si="470"/>
        <v>4</v>
      </c>
      <c r="G7497" s="1">
        <f t="shared" si="471"/>
        <v>2020</v>
      </c>
      <c r="H7497" s="1" t="s">
        <v>102</v>
      </c>
      <c r="I7497" s="1" t="s">
        <v>103</v>
      </c>
      <c r="J7497" s="1" t="s">
        <v>115</v>
      </c>
      <c r="K7497" s="1" t="s">
        <v>18</v>
      </c>
      <c r="L7497" s="1" t="s">
        <v>22</v>
      </c>
      <c r="M7497" s="1">
        <v>45</v>
      </c>
      <c r="N7497" s="1">
        <v>900</v>
      </c>
      <c r="O7497" s="1">
        <v>405000</v>
      </c>
      <c r="P7497" s="1">
        <v>141750</v>
      </c>
      <c r="Q7497" s="1">
        <v>0.35</v>
      </c>
      <c r="R7497" s="1" t="s">
        <v>20</v>
      </c>
    </row>
    <row r="7498" spans="1:18" x14ac:dyDescent="0.25">
      <c r="A7498" s="1" t="s">
        <v>51</v>
      </c>
      <c r="B7498" s="1">
        <v>1197831</v>
      </c>
      <c r="C7498" s="2">
        <v>44125</v>
      </c>
      <c r="D7498" s="2" t="str">
        <f t="shared" si="468"/>
        <v>Wednesday</v>
      </c>
      <c r="E7498" s="2" t="str">
        <f t="shared" si="469"/>
        <v>October</v>
      </c>
      <c r="F7498" s="1">
        <f t="shared" si="470"/>
        <v>4</v>
      </c>
      <c r="G7498" s="1">
        <f t="shared" si="471"/>
        <v>2020</v>
      </c>
      <c r="H7498" s="1" t="s">
        <v>102</v>
      </c>
      <c r="I7498" s="1" t="s">
        <v>103</v>
      </c>
      <c r="J7498" s="1" t="s">
        <v>115</v>
      </c>
      <c r="K7498" s="1" t="s">
        <v>18</v>
      </c>
      <c r="L7498" s="1" t="s">
        <v>23</v>
      </c>
      <c r="M7498" s="1">
        <v>45</v>
      </c>
      <c r="N7498" s="1">
        <v>900</v>
      </c>
      <c r="O7498" s="1">
        <v>405000</v>
      </c>
      <c r="P7498" s="1">
        <v>141750</v>
      </c>
      <c r="Q7498" s="1">
        <v>0.35</v>
      </c>
      <c r="R7498" s="1" t="s">
        <v>20</v>
      </c>
    </row>
    <row r="7499" spans="1:18" x14ac:dyDescent="0.25">
      <c r="A7499" s="1" t="s">
        <v>51</v>
      </c>
      <c r="B7499" s="1">
        <v>1197831</v>
      </c>
      <c r="C7499" s="2">
        <v>44126</v>
      </c>
      <c r="D7499" s="2" t="str">
        <f t="shared" si="468"/>
        <v>Thursday</v>
      </c>
      <c r="E7499" s="2" t="str">
        <f t="shared" si="469"/>
        <v>October</v>
      </c>
      <c r="F7499" s="1">
        <f t="shared" si="470"/>
        <v>4</v>
      </c>
      <c r="G7499" s="1">
        <f t="shared" si="471"/>
        <v>2020</v>
      </c>
      <c r="H7499" s="1" t="s">
        <v>102</v>
      </c>
      <c r="I7499" s="1" t="s">
        <v>103</v>
      </c>
      <c r="J7499" s="1" t="s">
        <v>115</v>
      </c>
      <c r="K7499" s="1" t="s">
        <v>21</v>
      </c>
      <c r="L7499" s="1" t="s">
        <v>22</v>
      </c>
      <c r="M7499" s="1">
        <v>50</v>
      </c>
      <c r="N7499" s="1">
        <v>825</v>
      </c>
      <c r="O7499" s="1">
        <v>412500</v>
      </c>
      <c r="P7499" s="1">
        <v>144375</v>
      </c>
      <c r="Q7499" s="1">
        <v>0.35</v>
      </c>
      <c r="R7499" s="1" t="s">
        <v>20</v>
      </c>
    </row>
    <row r="7500" spans="1:18" x14ac:dyDescent="0.25">
      <c r="A7500" s="1" t="s">
        <v>51</v>
      </c>
      <c r="B7500" s="1">
        <v>1197831</v>
      </c>
      <c r="C7500" s="2">
        <v>44127</v>
      </c>
      <c r="D7500" s="2" t="str">
        <f t="shared" si="468"/>
        <v>Friday</v>
      </c>
      <c r="E7500" s="2" t="str">
        <f t="shared" si="469"/>
        <v>October</v>
      </c>
      <c r="F7500" s="1">
        <f t="shared" si="470"/>
        <v>4</v>
      </c>
      <c r="G7500" s="1">
        <f t="shared" si="471"/>
        <v>2020</v>
      </c>
      <c r="H7500" s="1" t="s">
        <v>102</v>
      </c>
      <c r="I7500" s="1" t="s">
        <v>103</v>
      </c>
      <c r="J7500" s="1" t="s">
        <v>115</v>
      </c>
      <c r="K7500" s="1" t="s">
        <v>21</v>
      </c>
      <c r="L7500" s="1" t="s">
        <v>23</v>
      </c>
      <c r="M7500" s="1">
        <v>50</v>
      </c>
      <c r="N7500" s="1">
        <v>675</v>
      </c>
      <c r="O7500" s="1">
        <v>337500</v>
      </c>
      <c r="P7500" s="1">
        <v>151875</v>
      </c>
      <c r="Q7500" s="1">
        <v>0.45</v>
      </c>
      <c r="R7500" s="1" t="s">
        <v>20</v>
      </c>
    </row>
    <row r="7501" spans="1:18" x14ac:dyDescent="0.25">
      <c r="A7501" s="1" t="s">
        <v>51</v>
      </c>
      <c r="B7501" s="1">
        <v>1197831</v>
      </c>
      <c r="C7501" s="2">
        <v>44128</v>
      </c>
      <c r="D7501" s="2" t="str">
        <f t="shared" si="468"/>
        <v>Saturday</v>
      </c>
      <c r="E7501" s="2" t="str">
        <f t="shared" si="469"/>
        <v>October</v>
      </c>
      <c r="F7501" s="1">
        <f t="shared" si="470"/>
        <v>4</v>
      </c>
      <c r="G7501" s="1">
        <f t="shared" si="471"/>
        <v>2020</v>
      </c>
      <c r="H7501" s="1" t="s">
        <v>102</v>
      </c>
      <c r="I7501" s="1" t="s">
        <v>103</v>
      </c>
      <c r="J7501" s="1" t="s">
        <v>115</v>
      </c>
      <c r="K7501" s="1" t="s">
        <v>18</v>
      </c>
      <c r="L7501" s="1" t="s">
        <v>19</v>
      </c>
      <c r="M7501" s="1">
        <v>45</v>
      </c>
      <c r="N7501" s="1">
        <v>650</v>
      </c>
      <c r="O7501" s="1">
        <v>292500</v>
      </c>
      <c r="P7501" s="1">
        <v>87750</v>
      </c>
      <c r="Q7501" s="1">
        <v>0.3</v>
      </c>
      <c r="R7501" s="1" t="s">
        <v>20</v>
      </c>
    </row>
    <row r="7502" spans="1:18" x14ac:dyDescent="0.25">
      <c r="A7502" s="1" t="s">
        <v>51</v>
      </c>
      <c r="B7502" s="1">
        <v>1197831</v>
      </c>
      <c r="C7502" s="2">
        <v>44129</v>
      </c>
      <c r="D7502" s="2" t="str">
        <f t="shared" si="468"/>
        <v>Sunday</v>
      </c>
      <c r="E7502" s="2" t="str">
        <f t="shared" si="469"/>
        <v>October</v>
      </c>
      <c r="F7502" s="1">
        <f t="shared" si="470"/>
        <v>4</v>
      </c>
      <c r="G7502" s="1">
        <f t="shared" si="471"/>
        <v>2020</v>
      </c>
      <c r="H7502" s="1" t="s">
        <v>102</v>
      </c>
      <c r="I7502" s="1" t="s">
        <v>103</v>
      </c>
      <c r="J7502" s="1" t="s">
        <v>115</v>
      </c>
      <c r="K7502" s="1" t="s">
        <v>21</v>
      </c>
      <c r="L7502" s="1" t="s">
        <v>19</v>
      </c>
      <c r="M7502" s="1">
        <v>55</v>
      </c>
      <c r="N7502" s="1">
        <v>850</v>
      </c>
      <c r="O7502" s="1">
        <v>467500</v>
      </c>
      <c r="P7502" s="1">
        <v>233750</v>
      </c>
      <c r="Q7502" s="1">
        <v>0.5</v>
      </c>
      <c r="R7502" s="1" t="s">
        <v>20</v>
      </c>
    </row>
    <row r="7503" spans="1:18" x14ac:dyDescent="0.25">
      <c r="A7503" s="1" t="s">
        <v>51</v>
      </c>
      <c r="B7503" s="1">
        <v>1197831</v>
      </c>
      <c r="C7503" s="2">
        <v>44130</v>
      </c>
      <c r="D7503" s="2" t="str">
        <f t="shared" si="468"/>
        <v>Monday</v>
      </c>
      <c r="E7503" s="2" t="str">
        <f t="shared" si="469"/>
        <v>October</v>
      </c>
      <c r="F7503" s="1">
        <f t="shared" si="470"/>
        <v>4</v>
      </c>
      <c r="G7503" s="1">
        <f t="shared" si="471"/>
        <v>2020</v>
      </c>
      <c r="H7503" s="1" t="s">
        <v>102</v>
      </c>
      <c r="I7503" s="1" t="s">
        <v>103</v>
      </c>
      <c r="J7503" s="1" t="s">
        <v>115</v>
      </c>
      <c r="K7503" s="1" t="s">
        <v>18</v>
      </c>
      <c r="L7503" s="1" t="s">
        <v>22</v>
      </c>
      <c r="M7503" s="1">
        <v>45</v>
      </c>
      <c r="N7503" s="1">
        <v>950</v>
      </c>
      <c r="O7503" s="1">
        <v>427500</v>
      </c>
      <c r="P7503" s="1">
        <v>149625</v>
      </c>
      <c r="Q7503" s="1">
        <v>0.35</v>
      </c>
      <c r="R7503" s="1" t="s">
        <v>20</v>
      </c>
    </row>
    <row r="7504" spans="1:18" x14ac:dyDescent="0.25">
      <c r="A7504" s="1" t="s">
        <v>51</v>
      </c>
      <c r="B7504" s="1">
        <v>1197831</v>
      </c>
      <c r="C7504" s="2">
        <v>44131</v>
      </c>
      <c r="D7504" s="2" t="str">
        <f t="shared" si="468"/>
        <v>Tuesday</v>
      </c>
      <c r="E7504" s="2" t="str">
        <f t="shared" si="469"/>
        <v>October</v>
      </c>
      <c r="F7504" s="1">
        <f t="shared" si="470"/>
        <v>4</v>
      </c>
      <c r="G7504" s="1">
        <f t="shared" si="471"/>
        <v>2020</v>
      </c>
      <c r="H7504" s="1" t="s">
        <v>102</v>
      </c>
      <c r="I7504" s="1" t="s">
        <v>103</v>
      </c>
      <c r="J7504" s="1" t="s">
        <v>115</v>
      </c>
      <c r="K7504" s="1" t="s">
        <v>18</v>
      </c>
      <c r="L7504" s="1" t="s">
        <v>23</v>
      </c>
      <c r="M7504" s="1">
        <v>45</v>
      </c>
      <c r="N7504" s="1">
        <v>950</v>
      </c>
      <c r="O7504" s="1">
        <v>427500</v>
      </c>
      <c r="P7504" s="1">
        <v>149625</v>
      </c>
      <c r="Q7504" s="1">
        <v>0.35</v>
      </c>
      <c r="R7504" s="1" t="s">
        <v>20</v>
      </c>
    </row>
    <row r="7505" spans="1:18" x14ac:dyDescent="0.25">
      <c r="A7505" s="1" t="s">
        <v>51</v>
      </c>
      <c r="B7505" s="1">
        <v>1197831</v>
      </c>
      <c r="C7505" s="2">
        <v>44132</v>
      </c>
      <c r="D7505" s="2" t="str">
        <f t="shared" si="468"/>
        <v>Wednesday</v>
      </c>
      <c r="E7505" s="2" t="str">
        <f t="shared" si="469"/>
        <v>October</v>
      </c>
      <c r="F7505" s="1">
        <f t="shared" si="470"/>
        <v>4</v>
      </c>
      <c r="G7505" s="1">
        <f t="shared" si="471"/>
        <v>2020</v>
      </c>
      <c r="H7505" s="1" t="s">
        <v>102</v>
      </c>
      <c r="I7505" s="1" t="s">
        <v>103</v>
      </c>
      <c r="J7505" s="1" t="s">
        <v>115</v>
      </c>
      <c r="K7505" s="1" t="s">
        <v>21</v>
      </c>
      <c r="L7505" s="1" t="s">
        <v>22</v>
      </c>
      <c r="M7505" s="1">
        <v>50</v>
      </c>
      <c r="N7505" s="1">
        <v>850</v>
      </c>
      <c r="O7505" s="1">
        <v>425000</v>
      </c>
      <c r="P7505" s="1">
        <v>148750</v>
      </c>
      <c r="Q7505" s="1">
        <v>0.35</v>
      </c>
      <c r="R7505" s="1" t="s">
        <v>20</v>
      </c>
    </row>
    <row r="7506" spans="1:18" x14ac:dyDescent="0.25">
      <c r="A7506" s="1" t="s">
        <v>51</v>
      </c>
      <c r="B7506" s="1">
        <v>1197831</v>
      </c>
      <c r="C7506" s="2">
        <v>44133</v>
      </c>
      <c r="D7506" s="2" t="str">
        <f t="shared" si="468"/>
        <v>Thursday</v>
      </c>
      <c r="E7506" s="2" t="str">
        <f t="shared" si="469"/>
        <v>October</v>
      </c>
      <c r="F7506" s="1">
        <f t="shared" si="470"/>
        <v>4</v>
      </c>
      <c r="G7506" s="1">
        <f t="shared" si="471"/>
        <v>2020</v>
      </c>
      <c r="H7506" s="1" t="s">
        <v>102</v>
      </c>
      <c r="I7506" s="1" t="s">
        <v>103</v>
      </c>
      <c r="J7506" s="1" t="s">
        <v>115</v>
      </c>
      <c r="K7506" s="1" t="s">
        <v>21</v>
      </c>
      <c r="L7506" s="1" t="s">
        <v>23</v>
      </c>
      <c r="M7506" s="1">
        <v>50</v>
      </c>
      <c r="N7506" s="1">
        <v>700</v>
      </c>
      <c r="O7506" s="1">
        <v>350000</v>
      </c>
      <c r="P7506" s="1">
        <v>157500</v>
      </c>
      <c r="Q7506" s="1">
        <v>0.45</v>
      </c>
      <c r="R7506" s="1" t="s">
        <v>20</v>
      </c>
    </row>
    <row r="7507" spans="1:18" x14ac:dyDescent="0.25">
      <c r="A7507" s="1" t="s">
        <v>51</v>
      </c>
      <c r="B7507" s="1">
        <v>1197831</v>
      </c>
      <c r="C7507" s="2">
        <v>44134</v>
      </c>
      <c r="D7507" s="2" t="str">
        <f t="shared" si="468"/>
        <v>Friday</v>
      </c>
      <c r="E7507" s="2" t="str">
        <f t="shared" si="469"/>
        <v>October</v>
      </c>
      <c r="F7507" s="1">
        <f t="shared" si="470"/>
        <v>4</v>
      </c>
      <c r="G7507" s="1">
        <f t="shared" si="471"/>
        <v>2020</v>
      </c>
      <c r="H7507" s="1" t="s">
        <v>102</v>
      </c>
      <c r="I7507" s="1" t="s">
        <v>103</v>
      </c>
      <c r="J7507" s="1" t="s">
        <v>115</v>
      </c>
      <c r="K7507" s="1" t="s">
        <v>18</v>
      </c>
      <c r="L7507" s="1" t="s">
        <v>19</v>
      </c>
      <c r="M7507" s="1">
        <v>45</v>
      </c>
      <c r="N7507" s="1">
        <v>650</v>
      </c>
      <c r="O7507" s="1">
        <v>292500</v>
      </c>
      <c r="P7507" s="1">
        <v>87750</v>
      </c>
      <c r="Q7507" s="1">
        <v>0.3</v>
      </c>
      <c r="R7507" s="1" t="s">
        <v>20</v>
      </c>
    </row>
    <row r="7508" spans="1:18" x14ac:dyDescent="0.25">
      <c r="A7508" s="1" t="s">
        <v>51</v>
      </c>
      <c r="B7508" s="1">
        <v>1197831</v>
      </c>
      <c r="C7508" s="2">
        <v>44135</v>
      </c>
      <c r="D7508" s="2" t="str">
        <f t="shared" si="468"/>
        <v>Saturday</v>
      </c>
      <c r="E7508" s="2" t="str">
        <f t="shared" si="469"/>
        <v>October</v>
      </c>
      <c r="F7508" s="1">
        <f t="shared" si="470"/>
        <v>4</v>
      </c>
      <c r="G7508" s="1">
        <f t="shared" si="471"/>
        <v>2020</v>
      </c>
      <c r="H7508" s="1" t="s">
        <v>102</v>
      </c>
      <c r="I7508" s="1" t="s">
        <v>103</v>
      </c>
      <c r="J7508" s="1" t="s">
        <v>115</v>
      </c>
      <c r="K7508" s="1" t="s">
        <v>21</v>
      </c>
      <c r="L7508" s="1" t="s">
        <v>19</v>
      </c>
      <c r="M7508" s="1">
        <v>55</v>
      </c>
      <c r="N7508" s="1">
        <v>900</v>
      </c>
      <c r="O7508" s="1">
        <v>495000</v>
      </c>
      <c r="P7508" s="1">
        <v>247500</v>
      </c>
      <c r="Q7508" s="1">
        <v>0.5</v>
      </c>
      <c r="R7508" s="1" t="s">
        <v>20</v>
      </c>
    </row>
    <row r="7509" spans="1:18" x14ac:dyDescent="0.25">
      <c r="A7509" s="1" t="s">
        <v>51</v>
      </c>
      <c r="B7509" s="1">
        <v>1197831</v>
      </c>
      <c r="C7509" s="2">
        <v>44053</v>
      </c>
      <c r="D7509" s="2" t="str">
        <f t="shared" si="468"/>
        <v>Monday</v>
      </c>
      <c r="E7509" s="2" t="str">
        <f t="shared" si="469"/>
        <v>August</v>
      </c>
      <c r="F7509" s="1">
        <f t="shared" si="470"/>
        <v>3</v>
      </c>
      <c r="G7509" s="1">
        <f t="shared" si="471"/>
        <v>2020</v>
      </c>
      <c r="H7509" s="1" t="s">
        <v>102</v>
      </c>
      <c r="I7509" s="1" t="s">
        <v>103</v>
      </c>
      <c r="J7509" s="1" t="s">
        <v>115</v>
      </c>
      <c r="K7509" s="1" t="s">
        <v>18</v>
      </c>
      <c r="L7509" s="1" t="s">
        <v>19</v>
      </c>
      <c r="M7509" s="1">
        <v>34</v>
      </c>
      <c r="N7509" s="1">
        <v>179</v>
      </c>
      <c r="O7509" s="1">
        <v>6086</v>
      </c>
      <c r="P7509" s="1">
        <v>2069.2399999999998</v>
      </c>
      <c r="Q7509" s="1">
        <v>0.34</v>
      </c>
      <c r="R7509" s="1" t="s">
        <v>20</v>
      </c>
    </row>
    <row r="7510" spans="1:18" x14ac:dyDescent="0.25">
      <c r="A7510" s="1" t="s">
        <v>51</v>
      </c>
      <c r="B7510" s="1">
        <v>1197831</v>
      </c>
      <c r="C7510" s="2">
        <v>44054</v>
      </c>
      <c r="D7510" s="2" t="str">
        <f t="shared" si="468"/>
        <v>Tuesday</v>
      </c>
      <c r="E7510" s="2" t="str">
        <f t="shared" si="469"/>
        <v>August</v>
      </c>
      <c r="F7510" s="1">
        <f t="shared" si="470"/>
        <v>3</v>
      </c>
      <c r="G7510" s="1">
        <f t="shared" si="471"/>
        <v>2020</v>
      </c>
      <c r="H7510" s="1" t="s">
        <v>102</v>
      </c>
      <c r="I7510" s="1" t="s">
        <v>103</v>
      </c>
      <c r="J7510" s="1" t="s">
        <v>115</v>
      </c>
      <c r="K7510" s="1" t="s">
        <v>21</v>
      </c>
      <c r="L7510" s="1" t="s">
        <v>19</v>
      </c>
      <c r="M7510" s="1">
        <v>27</v>
      </c>
      <c r="N7510" s="1">
        <v>272</v>
      </c>
      <c r="O7510" s="1">
        <v>7344</v>
      </c>
      <c r="P7510" s="1">
        <v>4039.2</v>
      </c>
      <c r="Q7510" s="1">
        <v>0.55000000000000004</v>
      </c>
      <c r="R7510" s="1" t="s">
        <v>20</v>
      </c>
    </row>
    <row r="7511" spans="1:18" x14ac:dyDescent="0.25">
      <c r="A7511" s="1" t="s">
        <v>51</v>
      </c>
      <c r="B7511" s="1">
        <v>1197831</v>
      </c>
      <c r="C7511" s="2">
        <v>44055</v>
      </c>
      <c r="D7511" s="2" t="str">
        <f t="shared" si="468"/>
        <v>Wednesday</v>
      </c>
      <c r="E7511" s="2" t="str">
        <f t="shared" si="469"/>
        <v>August</v>
      </c>
      <c r="F7511" s="1">
        <f t="shared" si="470"/>
        <v>3</v>
      </c>
      <c r="G7511" s="1">
        <f t="shared" si="471"/>
        <v>2020</v>
      </c>
      <c r="H7511" s="1" t="s">
        <v>102</v>
      </c>
      <c r="I7511" s="1" t="s">
        <v>103</v>
      </c>
      <c r="J7511" s="1" t="s">
        <v>115</v>
      </c>
      <c r="K7511" s="1" t="s">
        <v>18</v>
      </c>
      <c r="L7511" s="1" t="s">
        <v>22</v>
      </c>
      <c r="M7511" s="1">
        <v>24</v>
      </c>
      <c r="N7511" s="1">
        <v>315</v>
      </c>
      <c r="O7511" s="1">
        <v>7560</v>
      </c>
      <c r="P7511" s="1">
        <v>2948.4</v>
      </c>
      <c r="Q7511" s="1">
        <v>0.39</v>
      </c>
      <c r="R7511" s="1" t="s">
        <v>20</v>
      </c>
    </row>
    <row r="7512" spans="1:18" x14ac:dyDescent="0.25">
      <c r="A7512" s="1" t="s">
        <v>51</v>
      </c>
      <c r="B7512" s="1">
        <v>1197831</v>
      </c>
      <c r="C7512" s="2">
        <v>44056</v>
      </c>
      <c r="D7512" s="2" t="str">
        <f t="shared" si="468"/>
        <v>Thursday</v>
      </c>
      <c r="E7512" s="2" t="str">
        <f t="shared" si="469"/>
        <v>August</v>
      </c>
      <c r="F7512" s="1">
        <f t="shared" si="470"/>
        <v>3</v>
      </c>
      <c r="G7512" s="1">
        <f t="shared" si="471"/>
        <v>2020</v>
      </c>
      <c r="H7512" s="1" t="s">
        <v>102</v>
      </c>
      <c r="I7512" s="1" t="s">
        <v>103</v>
      </c>
      <c r="J7512" s="1" t="s">
        <v>115</v>
      </c>
      <c r="K7512" s="1" t="s">
        <v>18</v>
      </c>
      <c r="L7512" s="1" t="s">
        <v>23</v>
      </c>
      <c r="M7512" s="1">
        <v>30</v>
      </c>
      <c r="N7512" s="1">
        <v>287</v>
      </c>
      <c r="O7512" s="1">
        <v>8610</v>
      </c>
      <c r="P7512" s="1">
        <v>3616.2</v>
      </c>
      <c r="Q7512" s="1">
        <v>0.42</v>
      </c>
      <c r="R7512" s="1" t="s">
        <v>20</v>
      </c>
    </row>
    <row r="7513" spans="1:18" x14ac:dyDescent="0.25">
      <c r="A7513" s="1" t="s">
        <v>51</v>
      </c>
      <c r="B7513" s="1">
        <v>1197831</v>
      </c>
      <c r="C7513" s="2">
        <v>44057</v>
      </c>
      <c r="D7513" s="2" t="str">
        <f t="shared" si="468"/>
        <v>Friday</v>
      </c>
      <c r="E7513" s="2" t="str">
        <f t="shared" si="469"/>
        <v>August</v>
      </c>
      <c r="F7513" s="1">
        <f t="shared" si="470"/>
        <v>3</v>
      </c>
      <c r="G7513" s="1">
        <f t="shared" si="471"/>
        <v>2020</v>
      </c>
      <c r="H7513" s="1" t="s">
        <v>102</v>
      </c>
      <c r="I7513" s="1" t="s">
        <v>103</v>
      </c>
      <c r="J7513" s="1" t="s">
        <v>115</v>
      </c>
      <c r="K7513" s="1" t="s">
        <v>21</v>
      </c>
      <c r="L7513" s="1" t="s">
        <v>22</v>
      </c>
      <c r="M7513" s="1">
        <v>23</v>
      </c>
      <c r="N7513" s="1">
        <v>240</v>
      </c>
      <c r="O7513" s="1">
        <v>5520</v>
      </c>
      <c r="P7513" s="1">
        <v>2042.4</v>
      </c>
      <c r="Q7513" s="1">
        <v>0.37</v>
      </c>
      <c r="R7513" s="1" t="s">
        <v>20</v>
      </c>
    </row>
    <row r="7514" spans="1:18" x14ac:dyDescent="0.25">
      <c r="A7514" s="1" t="s">
        <v>51</v>
      </c>
      <c r="B7514" s="1">
        <v>1197831</v>
      </c>
      <c r="C7514" s="2">
        <v>44058</v>
      </c>
      <c r="D7514" s="2" t="str">
        <f t="shared" si="468"/>
        <v>Saturday</v>
      </c>
      <c r="E7514" s="2" t="str">
        <f t="shared" si="469"/>
        <v>August</v>
      </c>
      <c r="F7514" s="1">
        <f t="shared" si="470"/>
        <v>3</v>
      </c>
      <c r="G7514" s="1">
        <f t="shared" si="471"/>
        <v>2020</v>
      </c>
      <c r="H7514" s="1" t="s">
        <v>102</v>
      </c>
      <c r="I7514" s="1" t="s">
        <v>103</v>
      </c>
      <c r="J7514" s="1" t="s">
        <v>115</v>
      </c>
      <c r="K7514" s="1" t="s">
        <v>21</v>
      </c>
      <c r="L7514" s="1" t="s">
        <v>23</v>
      </c>
      <c r="M7514" s="1">
        <v>31</v>
      </c>
      <c r="N7514" s="1">
        <v>245</v>
      </c>
      <c r="O7514" s="1">
        <v>7595</v>
      </c>
      <c r="P7514" s="1">
        <v>3873.45</v>
      </c>
      <c r="Q7514" s="1">
        <v>0.51</v>
      </c>
      <c r="R7514" s="1" t="s">
        <v>20</v>
      </c>
    </row>
    <row r="7515" spans="1:18" x14ac:dyDescent="0.25">
      <c r="A7515" s="1" t="s">
        <v>51</v>
      </c>
      <c r="B7515" s="1">
        <v>1197831</v>
      </c>
      <c r="C7515" s="2">
        <v>44059</v>
      </c>
      <c r="D7515" s="2" t="str">
        <f t="shared" si="468"/>
        <v>Sunday</v>
      </c>
      <c r="E7515" s="2" t="str">
        <f t="shared" si="469"/>
        <v>August</v>
      </c>
      <c r="F7515" s="1">
        <f t="shared" si="470"/>
        <v>3</v>
      </c>
      <c r="G7515" s="1">
        <f t="shared" si="471"/>
        <v>2020</v>
      </c>
      <c r="H7515" s="1" t="s">
        <v>102</v>
      </c>
      <c r="I7515" s="1" t="s">
        <v>103</v>
      </c>
      <c r="J7515" s="1" t="s">
        <v>115</v>
      </c>
      <c r="K7515" s="1" t="s">
        <v>18</v>
      </c>
      <c r="L7515" s="1" t="s">
        <v>19</v>
      </c>
      <c r="M7515" s="1">
        <v>35</v>
      </c>
      <c r="N7515" s="1">
        <v>180</v>
      </c>
      <c r="O7515" s="1">
        <v>6300</v>
      </c>
      <c r="P7515" s="1">
        <v>2205</v>
      </c>
      <c r="Q7515" s="1">
        <v>0.35</v>
      </c>
      <c r="R7515" s="1" t="s">
        <v>20</v>
      </c>
    </row>
    <row r="7516" spans="1:18" x14ac:dyDescent="0.25">
      <c r="A7516" s="1" t="s">
        <v>51</v>
      </c>
      <c r="B7516" s="1">
        <v>1197831</v>
      </c>
      <c r="C7516" s="2">
        <v>44060</v>
      </c>
      <c r="D7516" s="2" t="str">
        <f t="shared" si="468"/>
        <v>Monday</v>
      </c>
      <c r="E7516" s="2" t="str">
        <f t="shared" si="469"/>
        <v>August</v>
      </c>
      <c r="F7516" s="1">
        <f t="shared" si="470"/>
        <v>3</v>
      </c>
      <c r="G7516" s="1">
        <f t="shared" si="471"/>
        <v>2020</v>
      </c>
      <c r="H7516" s="1" t="s">
        <v>102</v>
      </c>
      <c r="I7516" s="1" t="s">
        <v>103</v>
      </c>
      <c r="J7516" s="1" t="s">
        <v>115</v>
      </c>
      <c r="K7516" s="1" t="s">
        <v>21</v>
      </c>
      <c r="L7516" s="1" t="s">
        <v>19</v>
      </c>
      <c r="M7516" s="1">
        <v>32</v>
      </c>
      <c r="N7516" s="1">
        <v>295</v>
      </c>
      <c r="O7516" s="1">
        <v>9440</v>
      </c>
      <c r="P7516" s="1">
        <v>5380.8</v>
      </c>
      <c r="Q7516" s="1">
        <v>0.56999999999999995</v>
      </c>
      <c r="R7516" s="1" t="s">
        <v>20</v>
      </c>
    </row>
    <row r="7517" spans="1:18" x14ac:dyDescent="0.25">
      <c r="A7517" s="1" t="s">
        <v>51</v>
      </c>
      <c r="B7517" s="1">
        <v>1197831</v>
      </c>
      <c r="C7517" s="2">
        <v>44061</v>
      </c>
      <c r="D7517" s="2" t="str">
        <f t="shared" si="468"/>
        <v>Tuesday</v>
      </c>
      <c r="E7517" s="2" t="str">
        <f t="shared" si="469"/>
        <v>August</v>
      </c>
      <c r="F7517" s="1">
        <f t="shared" si="470"/>
        <v>3</v>
      </c>
      <c r="G7517" s="1">
        <f t="shared" si="471"/>
        <v>2020</v>
      </c>
      <c r="H7517" s="1" t="s">
        <v>102</v>
      </c>
      <c r="I7517" s="1" t="s">
        <v>103</v>
      </c>
      <c r="J7517" s="1" t="s">
        <v>115</v>
      </c>
      <c r="K7517" s="1" t="s">
        <v>18</v>
      </c>
      <c r="L7517" s="1" t="s">
        <v>22</v>
      </c>
      <c r="M7517" s="1">
        <v>28</v>
      </c>
      <c r="N7517" s="1">
        <v>295</v>
      </c>
      <c r="O7517" s="1">
        <v>8260</v>
      </c>
      <c r="P7517" s="1">
        <v>3386.6</v>
      </c>
      <c r="Q7517" s="1">
        <v>0.41</v>
      </c>
      <c r="R7517" s="1" t="s">
        <v>20</v>
      </c>
    </row>
    <row r="7518" spans="1:18" x14ac:dyDescent="0.25">
      <c r="A7518" s="1" t="s">
        <v>51</v>
      </c>
      <c r="B7518" s="1">
        <v>1197831</v>
      </c>
      <c r="C7518" s="2">
        <v>44062</v>
      </c>
      <c r="D7518" s="2" t="str">
        <f t="shared" si="468"/>
        <v>Wednesday</v>
      </c>
      <c r="E7518" s="2" t="str">
        <f t="shared" si="469"/>
        <v>August</v>
      </c>
      <c r="F7518" s="1">
        <f t="shared" si="470"/>
        <v>3</v>
      </c>
      <c r="G7518" s="1">
        <f t="shared" si="471"/>
        <v>2020</v>
      </c>
      <c r="H7518" s="1" t="s">
        <v>102</v>
      </c>
      <c r="I7518" s="1" t="s">
        <v>103</v>
      </c>
      <c r="J7518" s="1" t="s">
        <v>115</v>
      </c>
      <c r="K7518" s="1" t="s">
        <v>18</v>
      </c>
      <c r="L7518" s="1" t="s">
        <v>23</v>
      </c>
      <c r="M7518" s="1">
        <v>33</v>
      </c>
      <c r="N7518" s="1">
        <v>323</v>
      </c>
      <c r="O7518" s="1">
        <v>10659</v>
      </c>
      <c r="P7518" s="1">
        <v>4476.78</v>
      </c>
      <c r="Q7518" s="1">
        <v>0.42</v>
      </c>
      <c r="R7518" s="1" t="s">
        <v>20</v>
      </c>
    </row>
    <row r="7519" spans="1:18" x14ac:dyDescent="0.25">
      <c r="A7519" s="1" t="s">
        <v>51</v>
      </c>
      <c r="B7519" s="1">
        <v>1197831</v>
      </c>
      <c r="C7519" s="2">
        <v>44063</v>
      </c>
      <c r="D7519" s="2" t="str">
        <f t="shared" si="468"/>
        <v>Thursday</v>
      </c>
      <c r="E7519" s="2" t="str">
        <f t="shared" si="469"/>
        <v>August</v>
      </c>
      <c r="F7519" s="1">
        <f t="shared" si="470"/>
        <v>3</v>
      </c>
      <c r="G7519" s="1">
        <f t="shared" si="471"/>
        <v>2020</v>
      </c>
      <c r="H7519" s="1" t="s">
        <v>102</v>
      </c>
      <c r="I7519" s="1" t="s">
        <v>103</v>
      </c>
      <c r="J7519" s="1" t="s">
        <v>115</v>
      </c>
      <c r="K7519" s="1" t="s">
        <v>21</v>
      </c>
      <c r="L7519" s="1" t="s">
        <v>22</v>
      </c>
      <c r="M7519" s="1">
        <v>27</v>
      </c>
      <c r="N7519" s="1">
        <v>264</v>
      </c>
      <c r="O7519" s="1">
        <v>7128</v>
      </c>
      <c r="P7519" s="1">
        <v>2851.2</v>
      </c>
      <c r="Q7519" s="1">
        <v>0.4</v>
      </c>
      <c r="R7519" s="1" t="s">
        <v>20</v>
      </c>
    </row>
    <row r="7520" spans="1:18" x14ac:dyDescent="0.25">
      <c r="A7520" s="1" t="s">
        <v>51</v>
      </c>
      <c r="B7520" s="1">
        <v>1197831</v>
      </c>
      <c r="C7520" s="2">
        <v>44064</v>
      </c>
      <c r="D7520" s="2" t="str">
        <f t="shared" si="468"/>
        <v>Friday</v>
      </c>
      <c r="E7520" s="2" t="str">
        <f t="shared" si="469"/>
        <v>August</v>
      </c>
      <c r="F7520" s="1">
        <f t="shared" si="470"/>
        <v>3</v>
      </c>
      <c r="G7520" s="1">
        <f t="shared" si="471"/>
        <v>2020</v>
      </c>
      <c r="H7520" s="1" t="s">
        <v>102</v>
      </c>
      <c r="I7520" s="1" t="s">
        <v>103</v>
      </c>
      <c r="J7520" s="1" t="s">
        <v>115</v>
      </c>
      <c r="K7520" s="1" t="s">
        <v>21</v>
      </c>
      <c r="L7520" s="1" t="s">
        <v>23</v>
      </c>
      <c r="M7520" s="1">
        <v>26</v>
      </c>
      <c r="N7520" s="1">
        <v>263</v>
      </c>
      <c r="O7520" s="1">
        <v>6838</v>
      </c>
      <c r="P7520" s="1">
        <v>3282.24</v>
      </c>
      <c r="Q7520" s="1">
        <v>0.48</v>
      </c>
      <c r="R7520" s="1" t="s">
        <v>20</v>
      </c>
    </row>
    <row r="7521" spans="1:18" x14ac:dyDescent="0.25">
      <c r="A7521" s="1" t="s">
        <v>51</v>
      </c>
      <c r="B7521" s="1">
        <v>1197831</v>
      </c>
      <c r="C7521" s="2">
        <v>44065</v>
      </c>
      <c r="D7521" s="2" t="str">
        <f t="shared" si="468"/>
        <v>Saturday</v>
      </c>
      <c r="E7521" s="2" t="str">
        <f t="shared" si="469"/>
        <v>August</v>
      </c>
      <c r="F7521" s="1">
        <f t="shared" si="470"/>
        <v>3</v>
      </c>
      <c r="G7521" s="1">
        <f t="shared" si="471"/>
        <v>2020</v>
      </c>
      <c r="H7521" s="1" t="s">
        <v>102</v>
      </c>
      <c r="I7521" s="1" t="s">
        <v>103</v>
      </c>
      <c r="J7521" s="1" t="s">
        <v>115</v>
      </c>
      <c r="K7521" s="1" t="s">
        <v>18</v>
      </c>
      <c r="L7521" s="1" t="s">
        <v>19</v>
      </c>
      <c r="M7521" s="1">
        <v>29</v>
      </c>
      <c r="N7521" s="1">
        <v>221</v>
      </c>
      <c r="O7521" s="1">
        <v>6409</v>
      </c>
      <c r="P7521" s="1">
        <v>2050.88</v>
      </c>
      <c r="Q7521" s="1">
        <v>0.32</v>
      </c>
      <c r="R7521" s="1" t="s">
        <v>20</v>
      </c>
    </row>
    <row r="7522" spans="1:18" x14ac:dyDescent="0.25">
      <c r="A7522" s="1" t="s">
        <v>51</v>
      </c>
      <c r="B7522" s="1">
        <v>1197831</v>
      </c>
      <c r="C7522" s="2">
        <v>44066</v>
      </c>
      <c r="D7522" s="2" t="str">
        <f t="shared" si="468"/>
        <v>Sunday</v>
      </c>
      <c r="E7522" s="2" t="str">
        <f t="shared" si="469"/>
        <v>August</v>
      </c>
      <c r="F7522" s="1">
        <f t="shared" si="470"/>
        <v>3</v>
      </c>
      <c r="G7522" s="1">
        <f t="shared" si="471"/>
        <v>2020</v>
      </c>
      <c r="H7522" s="1" t="s">
        <v>102</v>
      </c>
      <c r="I7522" s="1" t="s">
        <v>103</v>
      </c>
      <c r="J7522" s="1" t="s">
        <v>115</v>
      </c>
      <c r="K7522" s="1" t="s">
        <v>21</v>
      </c>
      <c r="L7522" s="1" t="s">
        <v>19</v>
      </c>
      <c r="M7522" s="1">
        <v>38</v>
      </c>
      <c r="N7522" s="1">
        <v>350</v>
      </c>
      <c r="O7522" s="1">
        <v>13300</v>
      </c>
      <c r="P7522" s="1">
        <v>7581</v>
      </c>
      <c r="Q7522" s="1">
        <v>0.56999999999999995</v>
      </c>
      <c r="R7522" s="1" t="s">
        <v>20</v>
      </c>
    </row>
    <row r="7523" spans="1:18" x14ac:dyDescent="0.25">
      <c r="A7523" s="1" t="s">
        <v>51</v>
      </c>
      <c r="B7523" s="1">
        <v>1197831</v>
      </c>
      <c r="C7523" s="2">
        <v>44067</v>
      </c>
      <c r="D7523" s="2" t="str">
        <f t="shared" si="468"/>
        <v>Monday</v>
      </c>
      <c r="E7523" s="2" t="str">
        <f t="shared" si="469"/>
        <v>August</v>
      </c>
      <c r="F7523" s="1">
        <f t="shared" si="470"/>
        <v>3</v>
      </c>
      <c r="G7523" s="1">
        <f t="shared" si="471"/>
        <v>2020</v>
      </c>
      <c r="H7523" s="1" t="s">
        <v>102</v>
      </c>
      <c r="I7523" s="1" t="s">
        <v>103</v>
      </c>
      <c r="J7523" s="1" t="s">
        <v>115</v>
      </c>
      <c r="K7523" s="1" t="s">
        <v>18</v>
      </c>
      <c r="L7523" s="1" t="s">
        <v>22</v>
      </c>
      <c r="M7523" s="1">
        <v>29</v>
      </c>
      <c r="N7523" s="1">
        <v>295</v>
      </c>
      <c r="O7523" s="1">
        <v>8555</v>
      </c>
      <c r="P7523" s="1">
        <v>3422</v>
      </c>
      <c r="Q7523" s="1">
        <v>0.4</v>
      </c>
      <c r="R7523" s="1" t="s">
        <v>20</v>
      </c>
    </row>
    <row r="7524" spans="1:18" x14ac:dyDescent="0.25">
      <c r="A7524" s="1" t="s">
        <v>51</v>
      </c>
      <c r="B7524" s="1">
        <v>1197831</v>
      </c>
      <c r="C7524" s="2">
        <v>44068</v>
      </c>
      <c r="D7524" s="2" t="str">
        <f t="shared" si="468"/>
        <v>Tuesday</v>
      </c>
      <c r="E7524" s="2" t="str">
        <f t="shared" si="469"/>
        <v>August</v>
      </c>
      <c r="F7524" s="1">
        <f t="shared" si="470"/>
        <v>3</v>
      </c>
      <c r="G7524" s="1">
        <f t="shared" si="471"/>
        <v>2020</v>
      </c>
      <c r="H7524" s="1" t="s">
        <v>102</v>
      </c>
      <c r="I7524" s="1" t="s">
        <v>103</v>
      </c>
      <c r="J7524" s="1" t="s">
        <v>115</v>
      </c>
      <c r="K7524" s="1" t="s">
        <v>18</v>
      </c>
      <c r="L7524" s="1" t="s">
        <v>23</v>
      </c>
      <c r="M7524" s="1">
        <v>32</v>
      </c>
      <c r="N7524" s="1">
        <v>285</v>
      </c>
      <c r="O7524" s="1">
        <v>9120</v>
      </c>
      <c r="P7524" s="1">
        <v>3830.4</v>
      </c>
      <c r="Q7524" s="1">
        <v>0.42</v>
      </c>
      <c r="R7524" s="1" t="s">
        <v>20</v>
      </c>
    </row>
    <row r="7525" spans="1:18" x14ac:dyDescent="0.25">
      <c r="A7525" s="1" t="s">
        <v>51</v>
      </c>
      <c r="B7525" s="1">
        <v>1197831</v>
      </c>
      <c r="C7525" s="2">
        <v>44069</v>
      </c>
      <c r="D7525" s="2" t="str">
        <f t="shared" si="468"/>
        <v>Wednesday</v>
      </c>
      <c r="E7525" s="2" t="str">
        <f t="shared" si="469"/>
        <v>August</v>
      </c>
      <c r="F7525" s="1">
        <f t="shared" si="470"/>
        <v>3</v>
      </c>
      <c r="G7525" s="1">
        <f t="shared" si="471"/>
        <v>2020</v>
      </c>
      <c r="H7525" s="1" t="s">
        <v>102</v>
      </c>
      <c r="I7525" s="1" t="s">
        <v>103</v>
      </c>
      <c r="J7525" s="1" t="s">
        <v>115</v>
      </c>
      <c r="K7525" s="1" t="s">
        <v>21</v>
      </c>
      <c r="L7525" s="1" t="s">
        <v>22</v>
      </c>
      <c r="M7525" s="1">
        <v>29</v>
      </c>
      <c r="N7525" s="1">
        <v>374</v>
      </c>
      <c r="O7525" s="1">
        <v>10846</v>
      </c>
      <c r="P7525" s="1">
        <v>4446.8599999999997</v>
      </c>
      <c r="Q7525" s="1">
        <v>0.41</v>
      </c>
      <c r="R7525" s="1" t="s">
        <v>20</v>
      </c>
    </row>
    <row r="7526" spans="1:18" x14ac:dyDescent="0.25">
      <c r="A7526" s="1" t="s">
        <v>51</v>
      </c>
      <c r="B7526" s="1">
        <v>1197831</v>
      </c>
      <c r="C7526" s="2">
        <v>44070</v>
      </c>
      <c r="D7526" s="2" t="str">
        <f t="shared" si="468"/>
        <v>Thursday</v>
      </c>
      <c r="E7526" s="2" t="str">
        <f t="shared" si="469"/>
        <v>August</v>
      </c>
      <c r="F7526" s="1">
        <f t="shared" si="470"/>
        <v>3</v>
      </c>
      <c r="G7526" s="1">
        <f t="shared" si="471"/>
        <v>2020</v>
      </c>
      <c r="H7526" s="1" t="s">
        <v>102</v>
      </c>
      <c r="I7526" s="1" t="s">
        <v>103</v>
      </c>
      <c r="J7526" s="1" t="s">
        <v>115</v>
      </c>
      <c r="K7526" s="1" t="s">
        <v>21</v>
      </c>
      <c r="L7526" s="1" t="s">
        <v>23</v>
      </c>
      <c r="M7526" s="1">
        <v>28</v>
      </c>
      <c r="N7526" s="1">
        <v>224</v>
      </c>
      <c r="O7526" s="1">
        <v>6272</v>
      </c>
      <c r="P7526" s="1">
        <v>3261.44</v>
      </c>
      <c r="Q7526" s="1">
        <v>0.52</v>
      </c>
      <c r="R7526" s="1" t="s">
        <v>20</v>
      </c>
    </row>
    <row r="7527" spans="1:18" x14ac:dyDescent="0.25">
      <c r="A7527" s="1" t="s">
        <v>51</v>
      </c>
      <c r="B7527" s="1">
        <v>1197831</v>
      </c>
      <c r="C7527" s="2">
        <v>44071</v>
      </c>
      <c r="D7527" s="2" t="str">
        <f t="shared" si="468"/>
        <v>Friday</v>
      </c>
      <c r="E7527" s="2" t="str">
        <f t="shared" si="469"/>
        <v>August</v>
      </c>
      <c r="F7527" s="1">
        <f t="shared" si="470"/>
        <v>3</v>
      </c>
      <c r="G7527" s="1">
        <f t="shared" si="471"/>
        <v>2020</v>
      </c>
      <c r="H7527" s="1" t="s">
        <v>102</v>
      </c>
      <c r="I7527" s="1" t="s">
        <v>103</v>
      </c>
      <c r="J7527" s="1" t="s">
        <v>115</v>
      </c>
      <c r="K7527" s="1" t="s">
        <v>18</v>
      </c>
      <c r="L7527" s="1" t="s">
        <v>19</v>
      </c>
      <c r="M7527" s="1">
        <v>33</v>
      </c>
      <c r="N7527" s="1">
        <v>217</v>
      </c>
      <c r="O7527" s="1">
        <v>7161</v>
      </c>
      <c r="P7527" s="1">
        <v>2577.96</v>
      </c>
      <c r="Q7527" s="1">
        <v>0.36</v>
      </c>
      <c r="R7527" s="1" t="s">
        <v>20</v>
      </c>
    </row>
    <row r="7528" spans="1:18" x14ac:dyDescent="0.25">
      <c r="A7528" s="1" t="s">
        <v>51</v>
      </c>
      <c r="B7528" s="1">
        <v>1197831</v>
      </c>
      <c r="C7528" s="2">
        <v>44072</v>
      </c>
      <c r="D7528" s="2" t="str">
        <f t="shared" si="468"/>
        <v>Saturday</v>
      </c>
      <c r="E7528" s="2" t="str">
        <f t="shared" si="469"/>
        <v>August</v>
      </c>
      <c r="F7528" s="1">
        <f t="shared" si="470"/>
        <v>3</v>
      </c>
      <c r="G7528" s="1">
        <f t="shared" si="471"/>
        <v>2020</v>
      </c>
      <c r="H7528" s="1" t="s">
        <v>102</v>
      </c>
      <c r="I7528" s="1" t="s">
        <v>103</v>
      </c>
      <c r="J7528" s="1" t="s">
        <v>115</v>
      </c>
      <c r="K7528" s="1" t="s">
        <v>21</v>
      </c>
      <c r="L7528" s="1" t="s">
        <v>19</v>
      </c>
      <c r="M7528" s="1">
        <v>36</v>
      </c>
      <c r="N7528" s="1">
        <v>302</v>
      </c>
      <c r="O7528" s="1">
        <v>10872</v>
      </c>
      <c r="P7528" s="1">
        <v>5653.44</v>
      </c>
      <c r="Q7528" s="1">
        <v>0.52</v>
      </c>
      <c r="R7528" s="1" t="s">
        <v>20</v>
      </c>
    </row>
    <row r="7529" spans="1:18" x14ac:dyDescent="0.25">
      <c r="A7529" s="1" t="s">
        <v>51</v>
      </c>
      <c r="B7529" s="1">
        <v>1197831</v>
      </c>
      <c r="C7529" s="2">
        <v>44073</v>
      </c>
      <c r="D7529" s="2" t="str">
        <f t="shared" si="468"/>
        <v>Sunday</v>
      </c>
      <c r="E7529" s="2" t="str">
        <f t="shared" si="469"/>
        <v>August</v>
      </c>
      <c r="F7529" s="1">
        <f t="shared" si="470"/>
        <v>3</v>
      </c>
      <c r="G7529" s="1">
        <f t="shared" si="471"/>
        <v>2020</v>
      </c>
      <c r="H7529" s="1" t="s">
        <v>102</v>
      </c>
      <c r="I7529" s="1" t="s">
        <v>103</v>
      </c>
      <c r="J7529" s="1" t="s">
        <v>115</v>
      </c>
      <c r="K7529" s="1" t="s">
        <v>18</v>
      </c>
      <c r="L7529" s="1" t="s">
        <v>22</v>
      </c>
      <c r="M7529" s="1">
        <v>27</v>
      </c>
      <c r="N7529" s="1">
        <v>305</v>
      </c>
      <c r="O7529" s="1">
        <v>8235</v>
      </c>
      <c r="P7529" s="1">
        <v>3046.95</v>
      </c>
      <c r="Q7529" s="1">
        <v>0.37</v>
      </c>
      <c r="R7529" s="1" t="s">
        <v>20</v>
      </c>
    </row>
    <row r="7530" spans="1:18" x14ac:dyDescent="0.25">
      <c r="A7530" s="1" t="s">
        <v>51</v>
      </c>
      <c r="B7530" s="1">
        <v>1197831</v>
      </c>
      <c r="C7530" s="2">
        <v>44074</v>
      </c>
      <c r="D7530" s="2" t="str">
        <f t="shared" si="468"/>
        <v>Monday</v>
      </c>
      <c r="E7530" s="2" t="str">
        <f t="shared" si="469"/>
        <v>August</v>
      </c>
      <c r="F7530" s="1">
        <f t="shared" si="470"/>
        <v>3</v>
      </c>
      <c r="G7530" s="1">
        <f t="shared" si="471"/>
        <v>2020</v>
      </c>
      <c r="H7530" s="1" t="s">
        <v>102</v>
      </c>
      <c r="I7530" s="1" t="s">
        <v>103</v>
      </c>
      <c r="J7530" s="1" t="s">
        <v>115</v>
      </c>
      <c r="K7530" s="1" t="s">
        <v>18</v>
      </c>
      <c r="L7530" s="1" t="s">
        <v>23</v>
      </c>
      <c r="M7530" s="1">
        <v>33</v>
      </c>
      <c r="N7530" s="1">
        <v>305</v>
      </c>
      <c r="O7530" s="1">
        <v>10065</v>
      </c>
      <c r="P7530" s="1">
        <v>3824.7</v>
      </c>
      <c r="Q7530" s="1">
        <v>0.38</v>
      </c>
      <c r="R7530" s="1" t="s">
        <v>20</v>
      </c>
    </row>
    <row r="7531" spans="1:18" x14ac:dyDescent="0.25">
      <c r="A7531" s="1" t="s">
        <v>51</v>
      </c>
      <c r="B7531" s="1">
        <v>1197831</v>
      </c>
      <c r="C7531" s="2">
        <v>44075</v>
      </c>
      <c r="D7531" s="2" t="str">
        <f t="shared" si="468"/>
        <v>Tuesday</v>
      </c>
      <c r="E7531" s="2" t="str">
        <f t="shared" si="469"/>
        <v>September</v>
      </c>
      <c r="F7531" s="1">
        <f t="shared" si="470"/>
        <v>3</v>
      </c>
      <c r="G7531" s="1">
        <f t="shared" si="471"/>
        <v>2020</v>
      </c>
      <c r="H7531" s="1" t="s">
        <v>102</v>
      </c>
      <c r="I7531" s="1" t="s">
        <v>103</v>
      </c>
      <c r="J7531" s="1" t="s">
        <v>115</v>
      </c>
      <c r="K7531" s="1" t="s">
        <v>21</v>
      </c>
      <c r="L7531" s="1" t="s">
        <v>22</v>
      </c>
      <c r="M7531" s="1">
        <v>29</v>
      </c>
      <c r="N7531" s="1">
        <v>374</v>
      </c>
      <c r="O7531" s="1">
        <v>10846</v>
      </c>
      <c r="P7531" s="1">
        <v>4446.8599999999997</v>
      </c>
      <c r="Q7531" s="1">
        <v>0.41</v>
      </c>
      <c r="R7531" s="1" t="s">
        <v>20</v>
      </c>
    </row>
    <row r="7532" spans="1:18" x14ac:dyDescent="0.25">
      <c r="A7532" s="1" t="s">
        <v>51</v>
      </c>
      <c r="B7532" s="1">
        <v>1197831</v>
      </c>
      <c r="C7532" s="2">
        <v>44076</v>
      </c>
      <c r="D7532" s="2" t="str">
        <f t="shared" si="468"/>
        <v>Wednesday</v>
      </c>
      <c r="E7532" s="2" t="str">
        <f t="shared" si="469"/>
        <v>September</v>
      </c>
      <c r="F7532" s="1">
        <f t="shared" si="470"/>
        <v>3</v>
      </c>
      <c r="G7532" s="1">
        <f t="shared" si="471"/>
        <v>2020</v>
      </c>
      <c r="H7532" s="1" t="s">
        <v>102</v>
      </c>
      <c r="I7532" s="1" t="s">
        <v>103</v>
      </c>
      <c r="J7532" s="1" t="s">
        <v>115</v>
      </c>
      <c r="K7532" s="1" t="s">
        <v>21</v>
      </c>
      <c r="L7532" s="1" t="s">
        <v>23</v>
      </c>
      <c r="M7532" s="1">
        <v>30</v>
      </c>
      <c r="N7532" s="1">
        <v>215</v>
      </c>
      <c r="O7532" s="1">
        <v>6450</v>
      </c>
      <c r="P7532" s="1">
        <v>3096</v>
      </c>
      <c r="Q7532" s="1">
        <v>0.48</v>
      </c>
      <c r="R7532" s="1" t="s">
        <v>20</v>
      </c>
    </row>
    <row r="7533" spans="1:18" x14ac:dyDescent="0.25">
      <c r="A7533" s="1" t="s">
        <v>51</v>
      </c>
      <c r="B7533" s="1">
        <v>1197831</v>
      </c>
      <c r="C7533" s="2">
        <v>44077</v>
      </c>
      <c r="D7533" s="2" t="str">
        <f t="shared" si="468"/>
        <v>Thursday</v>
      </c>
      <c r="E7533" s="2" t="str">
        <f t="shared" si="469"/>
        <v>September</v>
      </c>
      <c r="F7533" s="1">
        <f t="shared" si="470"/>
        <v>3</v>
      </c>
      <c r="G7533" s="1">
        <f t="shared" si="471"/>
        <v>2020</v>
      </c>
      <c r="H7533" s="1" t="s">
        <v>102</v>
      </c>
      <c r="I7533" s="1" t="s">
        <v>103</v>
      </c>
      <c r="J7533" s="1" t="s">
        <v>115</v>
      </c>
      <c r="K7533" s="1" t="s">
        <v>18</v>
      </c>
      <c r="L7533" s="1" t="s">
        <v>19</v>
      </c>
      <c r="M7533" s="1">
        <v>35</v>
      </c>
      <c r="N7533" s="1">
        <v>228</v>
      </c>
      <c r="O7533" s="1">
        <v>7980</v>
      </c>
      <c r="P7533" s="1">
        <v>2713.2</v>
      </c>
      <c r="Q7533" s="1">
        <v>0.34</v>
      </c>
      <c r="R7533" s="1" t="s">
        <v>20</v>
      </c>
    </row>
    <row r="7534" spans="1:18" x14ac:dyDescent="0.25">
      <c r="A7534" s="1" t="s">
        <v>51</v>
      </c>
      <c r="B7534" s="1">
        <v>1197831</v>
      </c>
      <c r="C7534" s="2">
        <v>44078</v>
      </c>
      <c r="D7534" s="2" t="str">
        <f t="shared" si="468"/>
        <v>Friday</v>
      </c>
      <c r="E7534" s="2" t="str">
        <f t="shared" si="469"/>
        <v>September</v>
      </c>
      <c r="F7534" s="1">
        <f t="shared" si="470"/>
        <v>3</v>
      </c>
      <c r="G7534" s="1">
        <f t="shared" si="471"/>
        <v>2020</v>
      </c>
      <c r="H7534" s="1" t="s">
        <v>102</v>
      </c>
      <c r="I7534" s="1" t="s">
        <v>103</v>
      </c>
      <c r="J7534" s="1" t="s">
        <v>115</v>
      </c>
      <c r="K7534" s="1" t="s">
        <v>21</v>
      </c>
      <c r="L7534" s="1" t="s">
        <v>19</v>
      </c>
      <c r="M7534" s="1">
        <v>39</v>
      </c>
      <c r="N7534" s="1">
        <v>270</v>
      </c>
      <c r="O7534" s="1">
        <v>10530</v>
      </c>
      <c r="P7534" s="1">
        <v>5686.2</v>
      </c>
      <c r="Q7534" s="1">
        <v>0.54</v>
      </c>
      <c r="R7534" s="1" t="s">
        <v>20</v>
      </c>
    </row>
    <row r="7535" spans="1:18" x14ac:dyDescent="0.25">
      <c r="A7535" s="1" t="s">
        <v>51</v>
      </c>
      <c r="B7535" s="1">
        <v>1197831</v>
      </c>
      <c r="C7535" s="2">
        <v>44079</v>
      </c>
      <c r="D7535" s="2" t="str">
        <f t="shared" si="468"/>
        <v>Saturday</v>
      </c>
      <c r="E7535" s="2" t="str">
        <f t="shared" si="469"/>
        <v>September</v>
      </c>
      <c r="F7535" s="1">
        <f t="shared" si="470"/>
        <v>3</v>
      </c>
      <c r="G7535" s="1">
        <f t="shared" si="471"/>
        <v>2020</v>
      </c>
      <c r="H7535" s="1" t="s">
        <v>102</v>
      </c>
      <c r="I7535" s="1" t="s">
        <v>103</v>
      </c>
      <c r="J7535" s="1" t="s">
        <v>115</v>
      </c>
      <c r="K7535" s="1" t="s">
        <v>18</v>
      </c>
      <c r="L7535" s="1" t="s">
        <v>22</v>
      </c>
      <c r="M7535" s="1">
        <v>33</v>
      </c>
      <c r="N7535" s="1">
        <v>264</v>
      </c>
      <c r="O7535" s="1">
        <v>8712</v>
      </c>
      <c r="P7535" s="1">
        <v>3659.04</v>
      </c>
      <c r="Q7535" s="1">
        <v>0.42</v>
      </c>
      <c r="R7535" s="1" t="s">
        <v>20</v>
      </c>
    </row>
    <row r="7536" spans="1:18" x14ac:dyDescent="0.25">
      <c r="A7536" s="1" t="s">
        <v>51</v>
      </c>
      <c r="B7536" s="1">
        <v>1197831</v>
      </c>
      <c r="C7536" s="2">
        <v>44080</v>
      </c>
      <c r="D7536" s="2" t="str">
        <f t="shared" si="468"/>
        <v>Sunday</v>
      </c>
      <c r="E7536" s="2" t="str">
        <f t="shared" si="469"/>
        <v>September</v>
      </c>
      <c r="F7536" s="1">
        <f t="shared" si="470"/>
        <v>3</v>
      </c>
      <c r="G7536" s="1">
        <f t="shared" si="471"/>
        <v>2020</v>
      </c>
      <c r="H7536" s="1" t="s">
        <v>102</v>
      </c>
      <c r="I7536" s="1" t="s">
        <v>103</v>
      </c>
      <c r="J7536" s="1" t="s">
        <v>115</v>
      </c>
      <c r="K7536" s="1" t="s">
        <v>18</v>
      </c>
      <c r="L7536" s="1" t="s">
        <v>23</v>
      </c>
      <c r="M7536" s="1">
        <v>32</v>
      </c>
      <c r="N7536" s="1">
        <v>255</v>
      </c>
      <c r="O7536" s="1">
        <v>8160</v>
      </c>
      <c r="P7536" s="1">
        <v>3019.2</v>
      </c>
      <c r="Q7536" s="1">
        <v>0.37</v>
      </c>
      <c r="R7536" s="1" t="s">
        <v>20</v>
      </c>
    </row>
    <row r="7537" spans="1:18" x14ac:dyDescent="0.25">
      <c r="A7537" s="1" t="s">
        <v>51</v>
      </c>
      <c r="B7537" s="1">
        <v>1197831</v>
      </c>
      <c r="C7537" s="2">
        <v>44081</v>
      </c>
      <c r="D7537" s="2" t="str">
        <f t="shared" si="468"/>
        <v>Monday</v>
      </c>
      <c r="E7537" s="2" t="str">
        <f t="shared" si="469"/>
        <v>September</v>
      </c>
      <c r="F7537" s="1">
        <f t="shared" si="470"/>
        <v>3</v>
      </c>
      <c r="G7537" s="1">
        <f t="shared" si="471"/>
        <v>2020</v>
      </c>
      <c r="H7537" s="1" t="s">
        <v>102</v>
      </c>
      <c r="I7537" s="1" t="s">
        <v>103</v>
      </c>
      <c r="J7537" s="1" t="s">
        <v>115</v>
      </c>
      <c r="K7537" s="1" t="s">
        <v>21</v>
      </c>
      <c r="L7537" s="1" t="s">
        <v>22</v>
      </c>
      <c r="M7537" s="1">
        <v>36</v>
      </c>
      <c r="N7537" s="1">
        <v>315</v>
      </c>
      <c r="O7537" s="1">
        <v>11340</v>
      </c>
      <c r="P7537" s="1">
        <v>4309.2</v>
      </c>
      <c r="Q7537" s="1">
        <v>0.38</v>
      </c>
      <c r="R7537" s="1" t="s">
        <v>20</v>
      </c>
    </row>
    <row r="7538" spans="1:18" x14ac:dyDescent="0.25">
      <c r="A7538" s="1" t="s">
        <v>51</v>
      </c>
      <c r="B7538" s="1">
        <v>1197831</v>
      </c>
      <c r="C7538" s="2">
        <v>44082</v>
      </c>
      <c r="D7538" s="2" t="str">
        <f t="shared" si="468"/>
        <v>Tuesday</v>
      </c>
      <c r="E7538" s="2" t="str">
        <f t="shared" si="469"/>
        <v>September</v>
      </c>
      <c r="F7538" s="1">
        <f t="shared" si="470"/>
        <v>3</v>
      </c>
      <c r="G7538" s="1">
        <f t="shared" si="471"/>
        <v>2020</v>
      </c>
      <c r="H7538" s="1" t="s">
        <v>102</v>
      </c>
      <c r="I7538" s="1" t="s">
        <v>103</v>
      </c>
      <c r="J7538" s="1" t="s">
        <v>115</v>
      </c>
      <c r="K7538" s="1" t="s">
        <v>21</v>
      </c>
      <c r="L7538" s="1" t="s">
        <v>23</v>
      </c>
      <c r="M7538" s="1">
        <v>37</v>
      </c>
      <c r="N7538" s="1">
        <v>200</v>
      </c>
      <c r="O7538" s="1">
        <v>7400</v>
      </c>
      <c r="P7538" s="1">
        <v>3700</v>
      </c>
      <c r="Q7538" s="1">
        <v>0.5</v>
      </c>
      <c r="R7538" s="1" t="s">
        <v>20</v>
      </c>
    </row>
    <row r="7539" spans="1:18" x14ac:dyDescent="0.25">
      <c r="A7539" s="1" t="s">
        <v>51</v>
      </c>
      <c r="B7539" s="1">
        <v>1197831</v>
      </c>
      <c r="C7539" s="2">
        <v>44083</v>
      </c>
      <c r="D7539" s="2" t="str">
        <f t="shared" si="468"/>
        <v>Wednesday</v>
      </c>
      <c r="E7539" s="2" t="str">
        <f t="shared" si="469"/>
        <v>September</v>
      </c>
      <c r="F7539" s="1">
        <f t="shared" si="470"/>
        <v>3</v>
      </c>
      <c r="G7539" s="1">
        <f t="shared" si="471"/>
        <v>2020</v>
      </c>
      <c r="H7539" s="1" t="s">
        <v>102</v>
      </c>
      <c r="I7539" s="1" t="s">
        <v>103</v>
      </c>
      <c r="J7539" s="1" t="s">
        <v>115</v>
      </c>
      <c r="K7539" s="1" t="s">
        <v>18</v>
      </c>
      <c r="L7539" s="1" t="s">
        <v>19</v>
      </c>
      <c r="M7539" s="1">
        <v>36</v>
      </c>
      <c r="N7539" s="1">
        <v>206</v>
      </c>
      <c r="O7539" s="1">
        <v>7416</v>
      </c>
      <c r="P7539" s="1">
        <v>2669.76</v>
      </c>
      <c r="Q7539" s="1">
        <v>0.36</v>
      </c>
      <c r="R7539" s="1" t="s">
        <v>20</v>
      </c>
    </row>
    <row r="7540" spans="1:18" x14ac:dyDescent="0.25">
      <c r="A7540" s="1" t="s">
        <v>51</v>
      </c>
      <c r="B7540" s="1">
        <v>1197831</v>
      </c>
      <c r="C7540" s="2">
        <v>44084</v>
      </c>
      <c r="D7540" s="2" t="str">
        <f t="shared" si="468"/>
        <v>Thursday</v>
      </c>
      <c r="E7540" s="2" t="str">
        <f t="shared" si="469"/>
        <v>September</v>
      </c>
      <c r="F7540" s="1">
        <f t="shared" si="470"/>
        <v>3</v>
      </c>
      <c r="G7540" s="1">
        <f t="shared" si="471"/>
        <v>2020</v>
      </c>
      <c r="H7540" s="1" t="s">
        <v>102</v>
      </c>
      <c r="I7540" s="1" t="s">
        <v>103</v>
      </c>
      <c r="J7540" s="1" t="s">
        <v>115</v>
      </c>
      <c r="K7540" s="1" t="s">
        <v>21</v>
      </c>
      <c r="L7540" s="1" t="s">
        <v>19</v>
      </c>
      <c r="M7540" s="1">
        <v>42</v>
      </c>
      <c r="N7540" s="1">
        <v>298</v>
      </c>
      <c r="O7540" s="1">
        <v>12516</v>
      </c>
      <c r="P7540" s="1">
        <v>7134.12</v>
      </c>
      <c r="Q7540" s="1">
        <v>0.56999999999999995</v>
      </c>
      <c r="R7540" s="1" t="s">
        <v>20</v>
      </c>
    </row>
    <row r="7541" spans="1:18" x14ac:dyDescent="0.25">
      <c r="A7541" s="1" t="s">
        <v>51</v>
      </c>
      <c r="B7541" s="1">
        <v>1197831</v>
      </c>
      <c r="C7541" s="2">
        <v>44085</v>
      </c>
      <c r="D7541" s="2" t="str">
        <f t="shared" si="468"/>
        <v>Friday</v>
      </c>
      <c r="E7541" s="2" t="str">
        <f t="shared" si="469"/>
        <v>September</v>
      </c>
      <c r="F7541" s="1">
        <f t="shared" si="470"/>
        <v>3</v>
      </c>
      <c r="G7541" s="1">
        <f t="shared" si="471"/>
        <v>2020</v>
      </c>
      <c r="H7541" s="1" t="s">
        <v>102</v>
      </c>
      <c r="I7541" s="1" t="s">
        <v>103</v>
      </c>
      <c r="J7541" s="1" t="s">
        <v>115</v>
      </c>
      <c r="K7541" s="1" t="s">
        <v>18</v>
      </c>
      <c r="L7541" s="1" t="s">
        <v>22</v>
      </c>
      <c r="M7541" s="1">
        <v>31</v>
      </c>
      <c r="N7541" s="1">
        <v>272</v>
      </c>
      <c r="O7541" s="1">
        <v>8432</v>
      </c>
      <c r="P7541" s="1">
        <v>3288.48</v>
      </c>
      <c r="Q7541" s="1">
        <v>0.39</v>
      </c>
      <c r="R7541" s="1" t="s">
        <v>20</v>
      </c>
    </row>
    <row r="7542" spans="1:18" x14ac:dyDescent="0.25">
      <c r="A7542" s="1" t="s">
        <v>51</v>
      </c>
      <c r="B7542" s="1">
        <v>1197831</v>
      </c>
      <c r="C7542" s="2">
        <v>44086</v>
      </c>
      <c r="D7542" s="2" t="str">
        <f t="shared" si="468"/>
        <v>Saturday</v>
      </c>
      <c r="E7542" s="2" t="str">
        <f t="shared" si="469"/>
        <v>September</v>
      </c>
      <c r="F7542" s="1">
        <f t="shared" si="470"/>
        <v>3</v>
      </c>
      <c r="G7542" s="1">
        <f t="shared" si="471"/>
        <v>2020</v>
      </c>
      <c r="H7542" s="1" t="s">
        <v>102</v>
      </c>
      <c r="I7542" s="1" t="s">
        <v>103</v>
      </c>
      <c r="J7542" s="1" t="s">
        <v>115</v>
      </c>
      <c r="K7542" s="1" t="s">
        <v>18</v>
      </c>
      <c r="L7542" s="1" t="s">
        <v>23</v>
      </c>
      <c r="M7542" s="1">
        <v>29</v>
      </c>
      <c r="N7542" s="1">
        <v>248</v>
      </c>
      <c r="O7542" s="1">
        <v>7192</v>
      </c>
      <c r="P7542" s="1">
        <v>2804.88</v>
      </c>
      <c r="Q7542" s="1">
        <v>0.39</v>
      </c>
      <c r="R7542" s="1" t="s">
        <v>20</v>
      </c>
    </row>
    <row r="7543" spans="1:18" x14ac:dyDescent="0.25">
      <c r="A7543" s="1" t="s">
        <v>51</v>
      </c>
      <c r="B7543" s="1">
        <v>1197831</v>
      </c>
      <c r="C7543" s="2">
        <v>44087</v>
      </c>
      <c r="D7543" s="2" t="str">
        <f t="shared" si="468"/>
        <v>Sunday</v>
      </c>
      <c r="E7543" s="2" t="str">
        <f t="shared" si="469"/>
        <v>September</v>
      </c>
      <c r="F7543" s="1">
        <f t="shared" si="470"/>
        <v>3</v>
      </c>
      <c r="G7543" s="1">
        <f t="shared" si="471"/>
        <v>2020</v>
      </c>
      <c r="H7543" s="1" t="s">
        <v>102</v>
      </c>
      <c r="I7543" s="1" t="s">
        <v>103</v>
      </c>
      <c r="J7543" s="1" t="s">
        <v>115</v>
      </c>
      <c r="K7543" s="1" t="s">
        <v>21</v>
      </c>
      <c r="L7543" s="1" t="s">
        <v>22</v>
      </c>
      <c r="M7543" s="1">
        <v>39</v>
      </c>
      <c r="N7543" s="1">
        <v>255</v>
      </c>
      <c r="O7543" s="1">
        <v>9945</v>
      </c>
      <c r="P7543" s="1">
        <v>3679.65</v>
      </c>
      <c r="Q7543" s="1">
        <v>0.37</v>
      </c>
      <c r="R7543" s="1" t="s">
        <v>20</v>
      </c>
    </row>
    <row r="7544" spans="1:18" x14ac:dyDescent="0.25">
      <c r="A7544" s="1" t="s">
        <v>51</v>
      </c>
      <c r="B7544" s="1">
        <v>1197831</v>
      </c>
      <c r="C7544" s="2">
        <v>44088</v>
      </c>
      <c r="D7544" s="2" t="str">
        <f t="shared" si="468"/>
        <v>Monday</v>
      </c>
      <c r="E7544" s="2" t="str">
        <f t="shared" si="469"/>
        <v>September</v>
      </c>
      <c r="F7544" s="1">
        <f t="shared" si="470"/>
        <v>3</v>
      </c>
      <c r="G7544" s="1">
        <f t="shared" si="471"/>
        <v>2020</v>
      </c>
      <c r="H7544" s="1" t="s">
        <v>102</v>
      </c>
      <c r="I7544" s="1" t="s">
        <v>103</v>
      </c>
      <c r="J7544" s="1" t="s">
        <v>115</v>
      </c>
      <c r="K7544" s="1" t="s">
        <v>21</v>
      </c>
      <c r="L7544" s="1" t="s">
        <v>23</v>
      </c>
      <c r="M7544" s="1">
        <v>36</v>
      </c>
      <c r="N7544" s="1">
        <v>204</v>
      </c>
      <c r="O7544" s="1">
        <v>7344</v>
      </c>
      <c r="P7544" s="1">
        <v>3451.68</v>
      </c>
      <c r="Q7544" s="1">
        <v>0.47</v>
      </c>
      <c r="R7544" s="1" t="s">
        <v>20</v>
      </c>
    </row>
    <row r="7545" spans="1:18" x14ac:dyDescent="0.25">
      <c r="A7545" s="1" t="s">
        <v>51</v>
      </c>
      <c r="B7545" s="1">
        <v>1197831</v>
      </c>
      <c r="C7545" s="2">
        <v>44089</v>
      </c>
      <c r="D7545" s="2" t="str">
        <f t="shared" si="468"/>
        <v>Tuesday</v>
      </c>
      <c r="E7545" s="2" t="str">
        <f t="shared" si="469"/>
        <v>September</v>
      </c>
      <c r="F7545" s="1">
        <f t="shared" si="470"/>
        <v>3</v>
      </c>
      <c r="G7545" s="1">
        <f t="shared" si="471"/>
        <v>2020</v>
      </c>
      <c r="H7545" s="1" t="s">
        <v>102</v>
      </c>
      <c r="I7545" s="1" t="s">
        <v>103</v>
      </c>
      <c r="J7545" s="1" t="s">
        <v>115</v>
      </c>
      <c r="K7545" s="1" t="s">
        <v>18</v>
      </c>
      <c r="L7545" s="1" t="s">
        <v>19</v>
      </c>
      <c r="M7545" s="1">
        <v>35</v>
      </c>
      <c r="N7545" s="1">
        <v>184</v>
      </c>
      <c r="O7545" s="1">
        <v>6440</v>
      </c>
      <c r="P7545" s="1">
        <v>2382.8000000000002</v>
      </c>
      <c r="Q7545" s="1">
        <v>0.37</v>
      </c>
      <c r="R7545" s="1" t="s">
        <v>20</v>
      </c>
    </row>
    <row r="7546" spans="1:18" x14ac:dyDescent="0.25">
      <c r="A7546" s="1" t="s">
        <v>51</v>
      </c>
      <c r="B7546" s="1">
        <v>1197831</v>
      </c>
      <c r="C7546" s="2">
        <v>44090</v>
      </c>
      <c r="D7546" s="2" t="str">
        <f t="shared" si="468"/>
        <v>Wednesday</v>
      </c>
      <c r="E7546" s="2" t="str">
        <f t="shared" si="469"/>
        <v>September</v>
      </c>
      <c r="F7546" s="1">
        <f t="shared" si="470"/>
        <v>3</v>
      </c>
      <c r="G7546" s="1">
        <f t="shared" si="471"/>
        <v>2020</v>
      </c>
      <c r="H7546" s="1" t="s">
        <v>102</v>
      </c>
      <c r="I7546" s="1" t="s">
        <v>103</v>
      </c>
      <c r="J7546" s="1" t="s">
        <v>115</v>
      </c>
      <c r="K7546" s="1" t="s">
        <v>21</v>
      </c>
      <c r="L7546" s="1" t="s">
        <v>19</v>
      </c>
      <c r="M7546" s="1">
        <v>43</v>
      </c>
      <c r="N7546" s="1">
        <v>233</v>
      </c>
      <c r="O7546" s="1">
        <v>10019</v>
      </c>
      <c r="P7546" s="1">
        <v>5410.26</v>
      </c>
      <c r="Q7546" s="1">
        <v>0.54</v>
      </c>
      <c r="R7546" s="1" t="s">
        <v>20</v>
      </c>
    </row>
    <row r="7547" spans="1:18" x14ac:dyDescent="0.25">
      <c r="A7547" s="1" t="s">
        <v>51</v>
      </c>
      <c r="B7547" s="1">
        <v>1197831</v>
      </c>
      <c r="C7547" s="2">
        <v>44124</v>
      </c>
      <c r="D7547" s="2" t="str">
        <f t="shared" si="468"/>
        <v>Tuesday</v>
      </c>
      <c r="E7547" s="2" t="str">
        <f t="shared" si="469"/>
        <v>October</v>
      </c>
      <c r="F7547" s="1">
        <f t="shared" si="470"/>
        <v>4</v>
      </c>
      <c r="G7547" s="1">
        <f t="shared" si="471"/>
        <v>2020</v>
      </c>
      <c r="H7547" s="1" t="s">
        <v>102</v>
      </c>
      <c r="I7547" s="1" t="s">
        <v>103</v>
      </c>
      <c r="J7547" s="1" t="s">
        <v>115</v>
      </c>
      <c r="K7547" s="1" t="s">
        <v>18</v>
      </c>
      <c r="L7547" s="1" t="s">
        <v>22</v>
      </c>
      <c r="M7547" s="1">
        <v>34</v>
      </c>
      <c r="N7547" s="1">
        <v>270</v>
      </c>
      <c r="O7547" s="1">
        <v>9180</v>
      </c>
      <c r="P7547" s="1">
        <v>3488.4</v>
      </c>
      <c r="Q7547" s="1">
        <v>0.38</v>
      </c>
      <c r="R7547" s="1" t="s">
        <v>20</v>
      </c>
    </row>
    <row r="7548" spans="1:18" x14ac:dyDescent="0.25">
      <c r="A7548" s="1" t="s">
        <v>51</v>
      </c>
      <c r="B7548" s="1">
        <v>1197831</v>
      </c>
      <c r="C7548" s="2">
        <v>44125</v>
      </c>
      <c r="D7548" s="2" t="str">
        <f t="shared" si="468"/>
        <v>Wednesday</v>
      </c>
      <c r="E7548" s="2" t="str">
        <f t="shared" si="469"/>
        <v>October</v>
      </c>
      <c r="F7548" s="1">
        <f t="shared" si="470"/>
        <v>4</v>
      </c>
      <c r="G7548" s="1">
        <f t="shared" si="471"/>
        <v>2020</v>
      </c>
      <c r="H7548" s="1" t="s">
        <v>102</v>
      </c>
      <c r="I7548" s="1" t="s">
        <v>103</v>
      </c>
      <c r="J7548" s="1" t="s">
        <v>115</v>
      </c>
      <c r="K7548" s="1" t="s">
        <v>18</v>
      </c>
      <c r="L7548" s="1" t="s">
        <v>23</v>
      </c>
      <c r="M7548" s="1">
        <v>31</v>
      </c>
      <c r="N7548" s="1">
        <v>306</v>
      </c>
      <c r="O7548" s="1">
        <v>9486</v>
      </c>
      <c r="P7548" s="1">
        <v>3794.4</v>
      </c>
      <c r="Q7548" s="1">
        <v>0.4</v>
      </c>
      <c r="R7548" s="1" t="s">
        <v>20</v>
      </c>
    </row>
    <row r="7549" spans="1:18" x14ac:dyDescent="0.25">
      <c r="A7549" s="1" t="s">
        <v>51</v>
      </c>
      <c r="B7549" s="1">
        <v>1197831</v>
      </c>
      <c r="C7549" s="2">
        <v>44126</v>
      </c>
      <c r="D7549" s="2" t="str">
        <f t="shared" si="468"/>
        <v>Thursday</v>
      </c>
      <c r="E7549" s="2" t="str">
        <f t="shared" si="469"/>
        <v>October</v>
      </c>
      <c r="F7549" s="1">
        <f t="shared" si="470"/>
        <v>4</v>
      </c>
      <c r="G7549" s="1">
        <f t="shared" si="471"/>
        <v>2020</v>
      </c>
      <c r="H7549" s="1" t="s">
        <v>102</v>
      </c>
      <c r="I7549" s="1" t="s">
        <v>103</v>
      </c>
      <c r="J7549" s="1" t="s">
        <v>115</v>
      </c>
      <c r="K7549" s="1" t="s">
        <v>21</v>
      </c>
      <c r="L7549" s="1" t="s">
        <v>22</v>
      </c>
      <c r="M7549" s="1">
        <v>34</v>
      </c>
      <c r="N7549" s="1">
        <v>281</v>
      </c>
      <c r="O7549" s="1">
        <v>9554</v>
      </c>
      <c r="P7549" s="1">
        <v>3726.06</v>
      </c>
      <c r="Q7549" s="1">
        <v>0.39</v>
      </c>
      <c r="R7549" s="1" t="s">
        <v>20</v>
      </c>
    </row>
    <row r="7550" spans="1:18" x14ac:dyDescent="0.25">
      <c r="A7550" s="1" t="s">
        <v>51</v>
      </c>
      <c r="B7550" s="1">
        <v>1197831</v>
      </c>
      <c r="C7550" s="2">
        <v>44127</v>
      </c>
      <c r="D7550" s="2" t="str">
        <f t="shared" si="468"/>
        <v>Friday</v>
      </c>
      <c r="E7550" s="2" t="str">
        <f t="shared" si="469"/>
        <v>October</v>
      </c>
      <c r="F7550" s="1">
        <f t="shared" si="470"/>
        <v>4</v>
      </c>
      <c r="G7550" s="1">
        <f t="shared" si="471"/>
        <v>2020</v>
      </c>
      <c r="H7550" s="1" t="s">
        <v>102</v>
      </c>
      <c r="I7550" s="1" t="s">
        <v>103</v>
      </c>
      <c r="J7550" s="1" t="s">
        <v>115</v>
      </c>
      <c r="K7550" s="1" t="s">
        <v>21</v>
      </c>
      <c r="L7550" s="1" t="s">
        <v>23</v>
      </c>
      <c r="M7550" s="1">
        <v>36</v>
      </c>
      <c r="N7550" s="1">
        <v>230</v>
      </c>
      <c r="O7550" s="1">
        <v>8280</v>
      </c>
      <c r="P7550" s="1">
        <v>4140</v>
      </c>
      <c r="Q7550" s="1">
        <v>0.5</v>
      </c>
      <c r="R7550" s="1" t="s">
        <v>20</v>
      </c>
    </row>
    <row r="7551" spans="1:18" x14ac:dyDescent="0.25">
      <c r="A7551" s="1" t="s">
        <v>51</v>
      </c>
      <c r="B7551" s="1">
        <v>1197831</v>
      </c>
      <c r="C7551" s="2">
        <v>44128</v>
      </c>
      <c r="D7551" s="2" t="str">
        <f t="shared" si="468"/>
        <v>Saturday</v>
      </c>
      <c r="E7551" s="2" t="str">
        <f t="shared" si="469"/>
        <v>October</v>
      </c>
      <c r="F7551" s="1">
        <f t="shared" si="470"/>
        <v>4</v>
      </c>
      <c r="G7551" s="1">
        <f t="shared" si="471"/>
        <v>2020</v>
      </c>
      <c r="H7551" s="1" t="s">
        <v>102</v>
      </c>
      <c r="I7551" s="1" t="s">
        <v>103</v>
      </c>
      <c r="J7551" s="1" t="s">
        <v>115</v>
      </c>
      <c r="K7551" s="1" t="s">
        <v>18</v>
      </c>
      <c r="L7551" s="1" t="s">
        <v>19</v>
      </c>
      <c r="M7551" s="1">
        <v>30</v>
      </c>
      <c r="N7551" s="1">
        <v>195</v>
      </c>
      <c r="O7551" s="1">
        <v>5850</v>
      </c>
      <c r="P7551" s="1">
        <v>1872</v>
      </c>
      <c r="Q7551" s="1">
        <v>0.32</v>
      </c>
      <c r="R7551" s="1" t="s">
        <v>20</v>
      </c>
    </row>
    <row r="7552" spans="1:18" x14ac:dyDescent="0.25">
      <c r="A7552" s="1" t="s">
        <v>51</v>
      </c>
      <c r="B7552" s="1">
        <v>1197831</v>
      </c>
      <c r="C7552" s="2">
        <v>44129</v>
      </c>
      <c r="D7552" s="2" t="str">
        <f t="shared" si="468"/>
        <v>Sunday</v>
      </c>
      <c r="E7552" s="2" t="str">
        <f t="shared" si="469"/>
        <v>October</v>
      </c>
      <c r="F7552" s="1">
        <f t="shared" si="470"/>
        <v>4</v>
      </c>
      <c r="G7552" s="1">
        <f t="shared" si="471"/>
        <v>2020</v>
      </c>
      <c r="H7552" s="1" t="s">
        <v>102</v>
      </c>
      <c r="I7552" s="1" t="s">
        <v>103</v>
      </c>
      <c r="J7552" s="1" t="s">
        <v>115</v>
      </c>
      <c r="K7552" s="1" t="s">
        <v>21</v>
      </c>
      <c r="L7552" s="1" t="s">
        <v>19</v>
      </c>
      <c r="M7552" s="1">
        <v>44</v>
      </c>
      <c r="N7552" s="1">
        <v>289</v>
      </c>
      <c r="O7552" s="1">
        <v>12716</v>
      </c>
      <c r="P7552" s="1">
        <v>7248.12</v>
      </c>
      <c r="Q7552" s="1">
        <v>0.56999999999999995</v>
      </c>
      <c r="R7552" s="1" t="s">
        <v>20</v>
      </c>
    </row>
    <row r="7553" spans="1:18" x14ac:dyDescent="0.25">
      <c r="A7553" s="1" t="s">
        <v>51</v>
      </c>
      <c r="B7553" s="1">
        <v>1197831</v>
      </c>
      <c r="C7553" s="2">
        <v>44130</v>
      </c>
      <c r="D7553" s="2" t="str">
        <f t="shared" si="468"/>
        <v>Monday</v>
      </c>
      <c r="E7553" s="2" t="str">
        <f t="shared" si="469"/>
        <v>October</v>
      </c>
      <c r="F7553" s="1">
        <f t="shared" si="470"/>
        <v>4</v>
      </c>
      <c r="G7553" s="1">
        <f t="shared" si="471"/>
        <v>2020</v>
      </c>
      <c r="H7553" s="1" t="s">
        <v>102</v>
      </c>
      <c r="I7553" s="1" t="s">
        <v>103</v>
      </c>
      <c r="J7553" s="1" t="s">
        <v>115</v>
      </c>
      <c r="K7553" s="1" t="s">
        <v>18</v>
      </c>
      <c r="L7553" s="1" t="s">
        <v>22</v>
      </c>
      <c r="M7553" s="1">
        <v>32</v>
      </c>
      <c r="N7553" s="1">
        <v>333</v>
      </c>
      <c r="O7553" s="1">
        <v>10656</v>
      </c>
      <c r="P7553" s="1">
        <v>4262.3999999999996</v>
      </c>
      <c r="Q7553" s="1">
        <v>0.4</v>
      </c>
      <c r="R7553" s="1" t="s">
        <v>20</v>
      </c>
    </row>
    <row r="7554" spans="1:18" x14ac:dyDescent="0.25">
      <c r="A7554" s="1" t="s">
        <v>51</v>
      </c>
      <c r="B7554" s="1">
        <v>1197831</v>
      </c>
      <c r="C7554" s="2">
        <v>44131</v>
      </c>
      <c r="D7554" s="2" t="str">
        <f t="shared" si="468"/>
        <v>Tuesday</v>
      </c>
      <c r="E7554" s="2" t="str">
        <f t="shared" si="469"/>
        <v>October</v>
      </c>
      <c r="F7554" s="1">
        <f t="shared" si="470"/>
        <v>4</v>
      </c>
      <c r="G7554" s="1">
        <f t="shared" si="471"/>
        <v>2020</v>
      </c>
      <c r="H7554" s="1" t="s">
        <v>102</v>
      </c>
      <c r="I7554" s="1" t="s">
        <v>103</v>
      </c>
      <c r="J7554" s="1" t="s">
        <v>115</v>
      </c>
      <c r="K7554" s="1" t="s">
        <v>18</v>
      </c>
      <c r="L7554" s="1" t="s">
        <v>23</v>
      </c>
      <c r="M7554" s="1">
        <v>34</v>
      </c>
      <c r="N7554" s="1">
        <v>333</v>
      </c>
      <c r="O7554" s="1">
        <v>11322</v>
      </c>
      <c r="P7554" s="1">
        <v>4755.24</v>
      </c>
      <c r="Q7554" s="1">
        <v>0.42</v>
      </c>
      <c r="R7554" s="1" t="s">
        <v>20</v>
      </c>
    </row>
    <row r="7555" spans="1:18" x14ac:dyDescent="0.25">
      <c r="A7555" s="1" t="s">
        <v>51</v>
      </c>
      <c r="B7555" s="1">
        <v>1197831</v>
      </c>
      <c r="C7555" s="2">
        <v>44132</v>
      </c>
      <c r="D7555" s="2" t="str">
        <f t="shared" ref="D7555:D7618" si="472">TEXT(C7555,"dddd")</f>
        <v>Wednesday</v>
      </c>
      <c r="E7555" s="2" t="str">
        <f t="shared" ref="E7555:E7618" si="473">TEXT(C7555,"mmmm")</f>
        <v>October</v>
      </c>
      <c r="F7555" s="1">
        <f t="shared" ref="F7555:F7618" si="474">ROUNDUP(MONTH(C7555)/3,0)</f>
        <v>4</v>
      </c>
      <c r="G7555" s="1">
        <f t="shared" ref="G7555:G7618" si="475">YEAR(C7555)</f>
        <v>2020</v>
      </c>
      <c r="H7555" s="1" t="s">
        <v>102</v>
      </c>
      <c r="I7555" s="1" t="s">
        <v>103</v>
      </c>
      <c r="J7555" s="1" t="s">
        <v>115</v>
      </c>
      <c r="K7555" s="1" t="s">
        <v>21</v>
      </c>
      <c r="L7555" s="1" t="s">
        <v>22</v>
      </c>
      <c r="M7555" s="1">
        <v>38</v>
      </c>
      <c r="N7555" s="1">
        <v>298</v>
      </c>
      <c r="O7555" s="1">
        <v>11324</v>
      </c>
      <c r="P7555" s="1">
        <v>4303.12</v>
      </c>
      <c r="Q7555" s="1">
        <v>0.38</v>
      </c>
      <c r="R7555" s="1" t="s">
        <v>20</v>
      </c>
    </row>
    <row r="7556" spans="1:18" x14ac:dyDescent="0.25">
      <c r="A7556" s="1" t="s">
        <v>51</v>
      </c>
      <c r="B7556" s="1">
        <v>1197831</v>
      </c>
      <c r="C7556" s="2">
        <v>44133</v>
      </c>
      <c r="D7556" s="2" t="str">
        <f t="shared" si="472"/>
        <v>Thursday</v>
      </c>
      <c r="E7556" s="2" t="str">
        <f t="shared" si="473"/>
        <v>October</v>
      </c>
      <c r="F7556" s="1">
        <f t="shared" si="474"/>
        <v>4</v>
      </c>
      <c r="G7556" s="1">
        <f t="shared" si="475"/>
        <v>2020</v>
      </c>
      <c r="H7556" s="1" t="s">
        <v>102</v>
      </c>
      <c r="I7556" s="1" t="s">
        <v>103</v>
      </c>
      <c r="J7556" s="1" t="s">
        <v>115</v>
      </c>
      <c r="K7556" s="1" t="s">
        <v>21</v>
      </c>
      <c r="L7556" s="1" t="s">
        <v>23</v>
      </c>
      <c r="M7556" s="1">
        <v>36</v>
      </c>
      <c r="N7556" s="1">
        <v>210</v>
      </c>
      <c r="O7556" s="1">
        <v>7560</v>
      </c>
      <c r="P7556" s="1">
        <v>3931.2</v>
      </c>
      <c r="Q7556" s="1">
        <v>0.52</v>
      </c>
      <c r="R7556" s="1" t="s">
        <v>20</v>
      </c>
    </row>
    <row r="7557" spans="1:18" x14ac:dyDescent="0.25">
      <c r="A7557" s="1" t="s">
        <v>51</v>
      </c>
      <c r="B7557" s="1">
        <v>1197831</v>
      </c>
      <c r="C7557" s="2">
        <v>44134</v>
      </c>
      <c r="D7557" s="2" t="str">
        <f t="shared" si="472"/>
        <v>Friday</v>
      </c>
      <c r="E7557" s="2" t="str">
        <f t="shared" si="473"/>
        <v>October</v>
      </c>
      <c r="F7557" s="1">
        <f t="shared" si="474"/>
        <v>4</v>
      </c>
      <c r="G7557" s="1">
        <f t="shared" si="475"/>
        <v>2020</v>
      </c>
      <c r="H7557" s="1" t="s">
        <v>102</v>
      </c>
      <c r="I7557" s="1" t="s">
        <v>103</v>
      </c>
      <c r="J7557" s="1" t="s">
        <v>115</v>
      </c>
      <c r="K7557" s="1" t="s">
        <v>18</v>
      </c>
      <c r="L7557" s="1" t="s">
        <v>19</v>
      </c>
      <c r="M7557" s="1">
        <v>30</v>
      </c>
      <c r="N7557" s="1">
        <v>208</v>
      </c>
      <c r="O7557" s="1">
        <v>6240</v>
      </c>
      <c r="P7557" s="1">
        <v>2246.4</v>
      </c>
      <c r="Q7557" s="1">
        <v>0.36</v>
      </c>
      <c r="R7557" s="1" t="s">
        <v>20</v>
      </c>
    </row>
    <row r="7558" spans="1:18" x14ac:dyDescent="0.25">
      <c r="A7558" s="1" t="s">
        <v>51</v>
      </c>
      <c r="B7558" s="1">
        <v>1197831</v>
      </c>
      <c r="C7558" s="2">
        <v>44135</v>
      </c>
      <c r="D7558" s="2" t="str">
        <f t="shared" si="472"/>
        <v>Saturday</v>
      </c>
      <c r="E7558" s="2" t="str">
        <f t="shared" si="473"/>
        <v>October</v>
      </c>
      <c r="F7558" s="1">
        <f t="shared" si="474"/>
        <v>4</v>
      </c>
      <c r="G7558" s="1">
        <f t="shared" si="475"/>
        <v>2020</v>
      </c>
      <c r="H7558" s="1" t="s">
        <v>102</v>
      </c>
      <c r="I7558" s="1" t="s">
        <v>103</v>
      </c>
      <c r="J7558" s="1" t="s">
        <v>115</v>
      </c>
      <c r="K7558" s="1" t="s">
        <v>21</v>
      </c>
      <c r="L7558" s="1" t="s">
        <v>19</v>
      </c>
      <c r="M7558" s="1">
        <v>41</v>
      </c>
      <c r="N7558" s="1">
        <v>306</v>
      </c>
      <c r="O7558" s="1">
        <v>12546</v>
      </c>
      <c r="P7558" s="1">
        <v>6900.3</v>
      </c>
      <c r="Q7558" s="1">
        <v>0.55000000000000004</v>
      </c>
      <c r="R7558" s="1" t="s">
        <v>20</v>
      </c>
    </row>
    <row r="7559" spans="1:18" x14ac:dyDescent="0.25">
      <c r="A7559" s="1" t="s">
        <v>51</v>
      </c>
      <c r="B7559" s="1">
        <v>1197831</v>
      </c>
      <c r="C7559" s="2">
        <v>44053</v>
      </c>
      <c r="D7559" s="2" t="str">
        <f t="shared" si="472"/>
        <v>Monday</v>
      </c>
      <c r="E7559" s="2" t="str">
        <f t="shared" si="473"/>
        <v>August</v>
      </c>
      <c r="F7559" s="1">
        <f t="shared" si="474"/>
        <v>3</v>
      </c>
      <c r="G7559" s="1">
        <f t="shared" si="475"/>
        <v>2020</v>
      </c>
      <c r="H7559" s="1" t="s">
        <v>102</v>
      </c>
      <c r="I7559" s="1" t="s">
        <v>103</v>
      </c>
      <c r="J7559" s="1" t="s">
        <v>115</v>
      </c>
      <c r="K7559" s="1" t="s">
        <v>18</v>
      </c>
      <c r="L7559" s="1" t="s">
        <v>19</v>
      </c>
      <c r="M7559" s="1">
        <v>42</v>
      </c>
      <c r="N7559" s="1">
        <v>147</v>
      </c>
      <c r="O7559" s="1">
        <v>6174</v>
      </c>
      <c r="P7559" s="1">
        <v>2593.08</v>
      </c>
      <c r="Q7559" s="1">
        <v>0.42</v>
      </c>
      <c r="R7559" s="1" t="s">
        <v>24</v>
      </c>
    </row>
    <row r="7560" spans="1:18" x14ac:dyDescent="0.25">
      <c r="A7560" s="1" t="s">
        <v>51</v>
      </c>
      <c r="B7560" s="1">
        <v>1197831</v>
      </c>
      <c r="C7560" s="2">
        <v>44054</v>
      </c>
      <c r="D7560" s="2" t="str">
        <f t="shared" si="472"/>
        <v>Tuesday</v>
      </c>
      <c r="E7560" s="2" t="str">
        <f t="shared" si="473"/>
        <v>August</v>
      </c>
      <c r="F7560" s="1">
        <f t="shared" si="474"/>
        <v>3</v>
      </c>
      <c r="G7560" s="1">
        <f t="shared" si="475"/>
        <v>2020</v>
      </c>
      <c r="H7560" s="1" t="s">
        <v>102</v>
      </c>
      <c r="I7560" s="1" t="s">
        <v>103</v>
      </c>
      <c r="J7560" s="1" t="s">
        <v>115</v>
      </c>
      <c r="K7560" s="1" t="s">
        <v>21</v>
      </c>
      <c r="L7560" s="1" t="s">
        <v>19</v>
      </c>
      <c r="M7560" s="1">
        <v>39</v>
      </c>
      <c r="N7560" s="1">
        <v>232</v>
      </c>
      <c r="O7560" s="1">
        <v>9048</v>
      </c>
      <c r="P7560" s="1">
        <v>5519.28</v>
      </c>
      <c r="Q7560" s="1">
        <v>0.61</v>
      </c>
      <c r="R7560" s="1" t="s">
        <v>24</v>
      </c>
    </row>
    <row r="7561" spans="1:18" x14ac:dyDescent="0.25">
      <c r="A7561" s="1" t="s">
        <v>51</v>
      </c>
      <c r="B7561" s="1">
        <v>1197831</v>
      </c>
      <c r="C7561" s="2">
        <v>44055</v>
      </c>
      <c r="D7561" s="2" t="str">
        <f t="shared" si="472"/>
        <v>Wednesday</v>
      </c>
      <c r="E7561" s="2" t="str">
        <f t="shared" si="473"/>
        <v>August</v>
      </c>
      <c r="F7561" s="1">
        <f t="shared" si="474"/>
        <v>3</v>
      </c>
      <c r="G7561" s="1">
        <f t="shared" si="475"/>
        <v>2020</v>
      </c>
      <c r="H7561" s="1" t="s">
        <v>102</v>
      </c>
      <c r="I7561" s="1" t="s">
        <v>103</v>
      </c>
      <c r="J7561" s="1" t="s">
        <v>115</v>
      </c>
      <c r="K7561" s="1" t="s">
        <v>18</v>
      </c>
      <c r="L7561" s="1" t="s">
        <v>22</v>
      </c>
      <c r="M7561" s="1">
        <v>29</v>
      </c>
      <c r="N7561" s="1">
        <v>268</v>
      </c>
      <c r="O7561" s="1">
        <v>7772</v>
      </c>
      <c r="P7561" s="1">
        <v>3730.56</v>
      </c>
      <c r="Q7561" s="1">
        <v>0.48</v>
      </c>
      <c r="R7561" s="1" t="s">
        <v>24</v>
      </c>
    </row>
    <row r="7562" spans="1:18" x14ac:dyDescent="0.25">
      <c r="A7562" s="1" t="s">
        <v>51</v>
      </c>
      <c r="B7562" s="1">
        <v>1197831</v>
      </c>
      <c r="C7562" s="2">
        <v>44056</v>
      </c>
      <c r="D7562" s="2" t="str">
        <f t="shared" si="472"/>
        <v>Thursday</v>
      </c>
      <c r="E7562" s="2" t="str">
        <f t="shared" si="473"/>
        <v>August</v>
      </c>
      <c r="F7562" s="1">
        <f t="shared" si="474"/>
        <v>3</v>
      </c>
      <c r="G7562" s="1">
        <f t="shared" si="475"/>
        <v>2020</v>
      </c>
      <c r="H7562" s="1" t="s">
        <v>102</v>
      </c>
      <c r="I7562" s="1" t="s">
        <v>103</v>
      </c>
      <c r="J7562" s="1" t="s">
        <v>115</v>
      </c>
      <c r="K7562" s="1" t="s">
        <v>18</v>
      </c>
      <c r="L7562" s="1" t="s">
        <v>23</v>
      </c>
      <c r="M7562" s="1">
        <v>38</v>
      </c>
      <c r="N7562" s="1">
        <v>259</v>
      </c>
      <c r="O7562" s="1">
        <v>9842</v>
      </c>
      <c r="P7562" s="1">
        <v>4527.32</v>
      </c>
      <c r="Q7562" s="1">
        <v>0.46</v>
      </c>
      <c r="R7562" s="1" t="s">
        <v>24</v>
      </c>
    </row>
    <row r="7563" spans="1:18" x14ac:dyDescent="0.25">
      <c r="A7563" s="1" t="s">
        <v>51</v>
      </c>
      <c r="B7563" s="1">
        <v>1197831</v>
      </c>
      <c r="C7563" s="2">
        <v>44057</v>
      </c>
      <c r="D7563" s="2" t="str">
        <f t="shared" si="472"/>
        <v>Friday</v>
      </c>
      <c r="E7563" s="2" t="str">
        <f t="shared" si="473"/>
        <v>August</v>
      </c>
      <c r="F7563" s="1">
        <f t="shared" si="474"/>
        <v>3</v>
      </c>
      <c r="G7563" s="1">
        <f t="shared" si="475"/>
        <v>2020</v>
      </c>
      <c r="H7563" s="1" t="s">
        <v>102</v>
      </c>
      <c r="I7563" s="1" t="s">
        <v>103</v>
      </c>
      <c r="J7563" s="1" t="s">
        <v>115</v>
      </c>
      <c r="K7563" s="1" t="s">
        <v>21</v>
      </c>
      <c r="L7563" s="1" t="s">
        <v>22</v>
      </c>
      <c r="M7563" s="1">
        <v>33</v>
      </c>
      <c r="N7563" s="1">
        <v>225</v>
      </c>
      <c r="O7563" s="1">
        <v>7425</v>
      </c>
      <c r="P7563" s="1">
        <v>3564</v>
      </c>
      <c r="Q7563" s="1">
        <v>0.48</v>
      </c>
      <c r="R7563" s="1" t="s">
        <v>24</v>
      </c>
    </row>
    <row r="7564" spans="1:18" x14ac:dyDescent="0.25">
      <c r="A7564" s="1" t="s">
        <v>51</v>
      </c>
      <c r="B7564" s="1">
        <v>1197831</v>
      </c>
      <c r="C7564" s="2">
        <v>44058</v>
      </c>
      <c r="D7564" s="2" t="str">
        <f t="shared" si="472"/>
        <v>Saturday</v>
      </c>
      <c r="E7564" s="2" t="str">
        <f t="shared" si="473"/>
        <v>August</v>
      </c>
      <c r="F7564" s="1">
        <f t="shared" si="474"/>
        <v>3</v>
      </c>
      <c r="G7564" s="1">
        <f t="shared" si="475"/>
        <v>2020</v>
      </c>
      <c r="H7564" s="1" t="s">
        <v>102</v>
      </c>
      <c r="I7564" s="1" t="s">
        <v>103</v>
      </c>
      <c r="J7564" s="1" t="s">
        <v>115</v>
      </c>
      <c r="K7564" s="1" t="s">
        <v>21</v>
      </c>
      <c r="L7564" s="1" t="s">
        <v>23</v>
      </c>
      <c r="M7564" s="1">
        <v>39</v>
      </c>
      <c r="N7564" s="1">
        <v>189</v>
      </c>
      <c r="O7564" s="1">
        <v>7371</v>
      </c>
      <c r="P7564" s="1">
        <v>4275.18</v>
      </c>
      <c r="Q7564" s="1">
        <v>0.57999999999999996</v>
      </c>
      <c r="R7564" s="1" t="s">
        <v>24</v>
      </c>
    </row>
    <row r="7565" spans="1:18" x14ac:dyDescent="0.25">
      <c r="A7565" s="1" t="s">
        <v>51</v>
      </c>
      <c r="B7565" s="1">
        <v>1197831</v>
      </c>
      <c r="C7565" s="2">
        <v>44059</v>
      </c>
      <c r="D7565" s="2" t="str">
        <f t="shared" si="472"/>
        <v>Sunday</v>
      </c>
      <c r="E7565" s="2" t="str">
        <f t="shared" si="473"/>
        <v>August</v>
      </c>
      <c r="F7565" s="1">
        <f t="shared" si="474"/>
        <v>3</v>
      </c>
      <c r="G7565" s="1">
        <f t="shared" si="475"/>
        <v>2020</v>
      </c>
      <c r="H7565" s="1" t="s">
        <v>102</v>
      </c>
      <c r="I7565" s="1" t="s">
        <v>103</v>
      </c>
      <c r="J7565" s="1" t="s">
        <v>115</v>
      </c>
      <c r="K7565" s="1" t="s">
        <v>18</v>
      </c>
      <c r="L7565" s="1" t="s">
        <v>19</v>
      </c>
      <c r="M7565" s="1">
        <v>42</v>
      </c>
      <c r="N7565" s="1">
        <v>168</v>
      </c>
      <c r="O7565" s="1">
        <v>7056</v>
      </c>
      <c r="P7565" s="1">
        <v>2822.4</v>
      </c>
      <c r="Q7565" s="1">
        <v>0.4</v>
      </c>
      <c r="R7565" s="1" t="s">
        <v>24</v>
      </c>
    </row>
    <row r="7566" spans="1:18" x14ac:dyDescent="0.25">
      <c r="A7566" s="1" t="s">
        <v>51</v>
      </c>
      <c r="B7566" s="1">
        <v>1197831</v>
      </c>
      <c r="C7566" s="2">
        <v>44060</v>
      </c>
      <c r="D7566" s="2" t="str">
        <f t="shared" si="472"/>
        <v>Monday</v>
      </c>
      <c r="E7566" s="2" t="str">
        <f t="shared" si="473"/>
        <v>August</v>
      </c>
      <c r="F7566" s="1">
        <f t="shared" si="474"/>
        <v>3</v>
      </c>
      <c r="G7566" s="1">
        <f t="shared" si="475"/>
        <v>2020</v>
      </c>
      <c r="H7566" s="1" t="s">
        <v>102</v>
      </c>
      <c r="I7566" s="1" t="s">
        <v>103</v>
      </c>
      <c r="J7566" s="1" t="s">
        <v>115</v>
      </c>
      <c r="K7566" s="1" t="s">
        <v>21</v>
      </c>
      <c r="L7566" s="1" t="s">
        <v>19</v>
      </c>
      <c r="M7566" s="1">
        <v>37</v>
      </c>
      <c r="N7566" s="1">
        <v>276</v>
      </c>
      <c r="O7566" s="1">
        <v>10212</v>
      </c>
      <c r="P7566" s="1">
        <v>6433.56</v>
      </c>
      <c r="Q7566" s="1">
        <v>0.63</v>
      </c>
      <c r="R7566" s="1" t="s">
        <v>24</v>
      </c>
    </row>
    <row r="7567" spans="1:18" x14ac:dyDescent="0.25">
      <c r="A7567" s="1" t="s">
        <v>51</v>
      </c>
      <c r="B7567" s="1">
        <v>1197831</v>
      </c>
      <c r="C7567" s="2">
        <v>44061</v>
      </c>
      <c r="D7567" s="2" t="str">
        <f t="shared" si="472"/>
        <v>Tuesday</v>
      </c>
      <c r="E7567" s="2" t="str">
        <f t="shared" si="473"/>
        <v>August</v>
      </c>
      <c r="F7567" s="1">
        <f t="shared" si="474"/>
        <v>3</v>
      </c>
      <c r="G7567" s="1">
        <f t="shared" si="475"/>
        <v>2020</v>
      </c>
      <c r="H7567" s="1" t="s">
        <v>102</v>
      </c>
      <c r="I7567" s="1" t="s">
        <v>103</v>
      </c>
      <c r="J7567" s="1" t="s">
        <v>115</v>
      </c>
      <c r="K7567" s="1" t="s">
        <v>18</v>
      </c>
      <c r="L7567" s="1" t="s">
        <v>22</v>
      </c>
      <c r="M7567" s="1">
        <v>39</v>
      </c>
      <c r="N7567" s="1">
        <v>238</v>
      </c>
      <c r="O7567" s="1">
        <v>9282</v>
      </c>
      <c r="P7567" s="1">
        <v>4362.54</v>
      </c>
      <c r="Q7567" s="1">
        <v>0.47</v>
      </c>
      <c r="R7567" s="1" t="s">
        <v>24</v>
      </c>
    </row>
    <row r="7568" spans="1:18" x14ac:dyDescent="0.25">
      <c r="A7568" s="1" t="s">
        <v>51</v>
      </c>
      <c r="B7568" s="1">
        <v>1197831</v>
      </c>
      <c r="C7568" s="2">
        <v>44062</v>
      </c>
      <c r="D7568" s="2" t="str">
        <f t="shared" si="472"/>
        <v>Wednesday</v>
      </c>
      <c r="E7568" s="2" t="str">
        <f t="shared" si="473"/>
        <v>August</v>
      </c>
      <c r="F7568" s="1">
        <f t="shared" si="474"/>
        <v>3</v>
      </c>
      <c r="G7568" s="1">
        <f t="shared" si="475"/>
        <v>2020</v>
      </c>
      <c r="H7568" s="1" t="s">
        <v>102</v>
      </c>
      <c r="I7568" s="1" t="s">
        <v>103</v>
      </c>
      <c r="J7568" s="1" t="s">
        <v>115</v>
      </c>
      <c r="K7568" s="1" t="s">
        <v>18</v>
      </c>
      <c r="L7568" s="1" t="s">
        <v>23</v>
      </c>
      <c r="M7568" s="1">
        <v>42</v>
      </c>
      <c r="N7568" s="1">
        <v>238</v>
      </c>
      <c r="O7568" s="1">
        <v>9996</v>
      </c>
      <c r="P7568" s="1">
        <v>4498.2</v>
      </c>
      <c r="Q7568" s="1">
        <v>0.45</v>
      </c>
      <c r="R7568" s="1" t="s">
        <v>24</v>
      </c>
    </row>
    <row r="7569" spans="1:18" x14ac:dyDescent="0.25">
      <c r="A7569" s="1" t="s">
        <v>51</v>
      </c>
      <c r="B7569" s="1">
        <v>1197831</v>
      </c>
      <c r="C7569" s="2">
        <v>44063</v>
      </c>
      <c r="D7569" s="2" t="str">
        <f t="shared" si="472"/>
        <v>Thursday</v>
      </c>
      <c r="E7569" s="2" t="str">
        <f t="shared" si="473"/>
        <v>August</v>
      </c>
      <c r="F7569" s="1">
        <f t="shared" si="474"/>
        <v>3</v>
      </c>
      <c r="G7569" s="1">
        <f t="shared" si="475"/>
        <v>2020</v>
      </c>
      <c r="H7569" s="1" t="s">
        <v>102</v>
      </c>
      <c r="I7569" s="1" t="s">
        <v>103</v>
      </c>
      <c r="J7569" s="1" t="s">
        <v>115</v>
      </c>
      <c r="K7569" s="1" t="s">
        <v>21</v>
      </c>
      <c r="L7569" s="1" t="s">
        <v>22</v>
      </c>
      <c r="M7569" s="1">
        <v>37</v>
      </c>
      <c r="N7569" s="1">
        <v>232</v>
      </c>
      <c r="O7569" s="1">
        <v>8584</v>
      </c>
      <c r="P7569" s="1">
        <v>4206.16</v>
      </c>
      <c r="Q7569" s="1">
        <v>0.49</v>
      </c>
      <c r="R7569" s="1" t="s">
        <v>24</v>
      </c>
    </row>
    <row r="7570" spans="1:18" x14ac:dyDescent="0.25">
      <c r="A7570" s="1" t="s">
        <v>51</v>
      </c>
      <c r="B7570" s="1">
        <v>1197831</v>
      </c>
      <c r="C7570" s="2">
        <v>44064</v>
      </c>
      <c r="D7570" s="2" t="str">
        <f t="shared" si="472"/>
        <v>Friday</v>
      </c>
      <c r="E7570" s="2" t="str">
        <f t="shared" si="473"/>
        <v>August</v>
      </c>
      <c r="F7570" s="1">
        <f t="shared" si="474"/>
        <v>3</v>
      </c>
      <c r="G7570" s="1">
        <f t="shared" si="475"/>
        <v>2020</v>
      </c>
      <c r="H7570" s="1" t="s">
        <v>102</v>
      </c>
      <c r="I7570" s="1" t="s">
        <v>103</v>
      </c>
      <c r="J7570" s="1" t="s">
        <v>115</v>
      </c>
      <c r="K7570" s="1" t="s">
        <v>21</v>
      </c>
      <c r="L7570" s="1" t="s">
        <v>23</v>
      </c>
      <c r="M7570" s="1">
        <v>38</v>
      </c>
      <c r="N7570" s="1">
        <v>203</v>
      </c>
      <c r="O7570" s="1">
        <v>7714</v>
      </c>
      <c r="P7570" s="1">
        <v>4396.9799999999996</v>
      </c>
      <c r="Q7570" s="1">
        <v>0.56999999999999995</v>
      </c>
      <c r="R7570" s="1" t="s">
        <v>24</v>
      </c>
    </row>
    <row r="7571" spans="1:18" x14ac:dyDescent="0.25">
      <c r="A7571" s="1" t="s">
        <v>51</v>
      </c>
      <c r="B7571" s="1">
        <v>1197831</v>
      </c>
      <c r="C7571" s="2">
        <v>44065</v>
      </c>
      <c r="D7571" s="2" t="str">
        <f t="shared" si="472"/>
        <v>Saturday</v>
      </c>
      <c r="E7571" s="2" t="str">
        <f t="shared" si="473"/>
        <v>August</v>
      </c>
      <c r="F7571" s="1">
        <f t="shared" si="474"/>
        <v>3</v>
      </c>
      <c r="G7571" s="1">
        <f t="shared" si="475"/>
        <v>2020</v>
      </c>
      <c r="H7571" s="1" t="s">
        <v>102</v>
      </c>
      <c r="I7571" s="1" t="s">
        <v>103</v>
      </c>
      <c r="J7571" s="1" t="s">
        <v>115</v>
      </c>
      <c r="K7571" s="1" t="s">
        <v>18</v>
      </c>
      <c r="L7571" s="1" t="s">
        <v>19</v>
      </c>
      <c r="M7571" s="1">
        <v>41</v>
      </c>
      <c r="N7571" s="1">
        <v>169</v>
      </c>
      <c r="O7571" s="1">
        <v>6929</v>
      </c>
      <c r="P7571" s="1">
        <v>3118.05</v>
      </c>
      <c r="Q7571" s="1">
        <v>0.45</v>
      </c>
      <c r="R7571" s="1" t="s">
        <v>24</v>
      </c>
    </row>
    <row r="7572" spans="1:18" x14ac:dyDescent="0.25">
      <c r="A7572" s="1" t="s">
        <v>51</v>
      </c>
      <c r="B7572" s="1">
        <v>1197831</v>
      </c>
      <c r="C7572" s="2">
        <v>44066</v>
      </c>
      <c r="D7572" s="2" t="str">
        <f t="shared" si="472"/>
        <v>Sunday</v>
      </c>
      <c r="E7572" s="2" t="str">
        <f t="shared" si="473"/>
        <v>August</v>
      </c>
      <c r="F7572" s="1">
        <f t="shared" si="474"/>
        <v>3</v>
      </c>
      <c r="G7572" s="1">
        <f t="shared" si="475"/>
        <v>2020</v>
      </c>
      <c r="H7572" s="1" t="s">
        <v>102</v>
      </c>
      <c r="I7572" s="1" t="s">
        <v>103</v>
      </c>
      <c r="J7572" s="1" t="s">
        <v>115</v>
      </c>
      <c r="K7572" s="1" t="s">
        <v>21</v>
      </c>
      <c r="L7572" s="1" t="s">
        <v>19</v>
      </c>
      <c r="M7572" s="1">
        <v>47</v>
      </c>
      <c r="N7572" s="1">
        <v>250</v>
      </c>
      <c r="O7572" s="1">
        <v>11750</v>
      </c>
      <c r="P7572" s="1">
        <v>7520</v>
      </c>
      <c r="Q7572" s="1">
        <v>0.64</v>
      </c>
      <c r="R7572" s="1" t="s">
        <v>24</v>
      </c>
    </row>
    <row r="7573" spans="1:18" x14ac:dyDescent="0.25">
      <c r="A7573" s="1" t="s">
        <v>51</v>
      </c>
      <c r="B7573" s="1">
        <v>1197831</v>
      </c>
      <c r="C7573" s="2">
        <v>44067</v>
      </c>
      <c r="D7573" s="2" t="str">
        <f t="shared" si="472"/>
        <v>Monday</v>
      </c>
      <c r="E7573" s="2" t="str">
        <f t="shared" si="473"/>
        <v>August</v>
      </c>
      <c r="F7573" s="1">
        <f t="shared" si="474"/>
        <v>3</v>
      </c>
      <c r="G7573" s="1">
        <f t="shared" si="475"/>
        <v>2020</v>
      </c>
      <c r="H7573" s="1" t="s">
        <v>102</v>
      </c>
      <c r="I7573" s="1" t="s">
        <v>103</v>
      </c>
      <c r="J7573" s="1" t="s">
        <v>115</v>
      </c>
      <c r="K7573" s="1" t="s">
        <v>18</v>
      </c>
      <c r="L7573" s="1" t="s">
        <v>22</v>
      </c>
      <c r="M7573" s="1">
        <v>37</v>
      </c>
      <c r="N7573" s="1">
        <v>238</v>
      </c>
      <c r="O7573" s="1">
        <v>8806</v>
      </c>
      <c r="P7573" s="1">
        <v>3962.7</v>
      </c>
      <c r="Q7573" s="1">
        <v>0.45</v>
      </c>
      <c r="R7573" s="1" t="s">
        <v>24</v>
      </c>
    </row>
    <row r="7574" spans="1:18" x14ac:dyDescent="0.25">
      <c r="A7574" s="1" t="s">
        <v>51</v>
      </c>
      <c r="B7574" s="1">
        <v>1197831</v>
      </c>
      <c r="C7574" s="2">
        <v>44068</v>
      </c>
      <c r="D7574" s="2" t="str">
        <f t="shared" si="472"/>
        <v>Tuesday</v>
      </c>
      <c r="E7574" s="2" t="str">
        <f t="shared" si="473"/>
        <v>August</v>
      </c>
      <c r="F7574" s="1">
        <f t="shared" si="474"/>
        <v>3</v>
      </c>
      <c r="G7574" s="1">
        <f t="shared" si="475"/>
        <v>2020</v>
      </c>
      <c r="H7574" s="1" t="s">
        <v>102</v>
      </c>
      <c r="I7574" s="1" t="s">
        <v>103</v>
      </c>
      <c r="J7574" s="1" t="s">
        <v>115</v>
      </c>
      <c r="K7574" s="1" t="s">
        <v>18</v>
      </c>
      <c r="L7574" s="1" t="s">
        <v>23</v>
      </c>
      <c r="M7574" s="1">
        <v>42</v>
      </c>
      <c r="N7574" s="1">
        <v>238</v>
      </c>
      <c r="O7574" s="1">
        <v>9996</v>
      </c>
      <c r="P7574" s="1">
        <v>4598.16</v>
      </c>
      <c r="Q7574" s="1">
        <v>0.46</v>
      </c>
      <c r="R7574" s="1" t="s">
        <v>24</v>
      </c>
    </row>
    <row r="7575" spans="1:18" x14ac:dyDescent="0.25">
      <c r="A7575" s="1" t="s">
        <v>51</v>
      </c>
      <c r="B7575" s="1">
        <v>1197831</v>
      </c>
      <c r="C7575" s="2">
        <v>44069</v>
      </c>
      <c r="D7575" s="2" t="str">
        <f t="shared" si="472"/>
        <v>Wednesday</v>
      </c>
      <c r="E7575" s="2" t="str">
        <f t="shared" si="473"/>
        <v>August</v>
      </c>
      <c r="F7575" s="1">
        <f t="shared" si="474"/>
        <v>3</v>
      </c>
      <c r="G7575" s="1">
        <f t="shared" si="475"/>
        <v>2020</v>
      </c>
      <c r="H7575" s="1" t="s">
        <v>102</v>
      </c>
      <c r="I7575" s="1" t="s">
        <v>103</v>
      </c>
      <c r="J7575" s="1" t="s">
        <v>115</v>
      </c>
      <c r="K7575" s="1" t="s">
        <v>21</v>
      </c>
      <c r="L7575" s="1" t="s">
        <v>22</v>
      </c>
      <c r="M7575" s="1">
        <v>37</v>
      </c>
      <c r="N7575" s="1">
        <v>319</v>
      </c>
      <c r="O7575" s="1">
        <v>11803</v>
      </c>
      <c r="P7575" s="1">
        <v>5311.35</v>
      </c>
      <c r="Q7575" s="1">
        <v>0.45</v>
      </c>
      <c r="R7575" s="1" t="s">
        <v>24</v>
      </c>
    </row>
    <row r="7576" spans="1:18" x14ac:dyDescent="0.25">
      <c r="A7576" s="1" t="s">
        <v>51</v>
      </c>
      <c r="B7576" s="1">
        <v>1197831</v>
      </c>
      <c r="C7576" s="2">
        <v>44070</v>
      </c>
      <c r="D7576" s="2" t="str">
        <f t="shared" si="472"/>
        <v>Thursday</v>
      </c>
      <c r="E7576" s="2" t="str">
        <f t="shared" si="473"/>
        <v>August</v>
      </c>
      <c r="F7576" s="1">
        <f t="shared" si="474"/>
        <v>3</v>
      </c>
      <c r="G7576" s="1">
        <f t="shared" si="475"/>
        <v>2020</v>
      </c>
      <c r="H7576" s="1" t="s">
        <v>102</v>
      </c>
      <c r="I7576" s="1" t="s">
        <v>103</v>
      </c>
      <c r="J7576" s="1" t="s">
        <v>115</v>
      </c>
      <c r="K7576" s="1" t="s">
        <v>21</v>
      </c>
      <c r="L7576" s="1" t="s">
        <v>23</v>
      </c>
      <c r="M7576" s="1">
        <v>36</v>
      </c>
      <c r="N7576" s="1">
        <v>210</v>
      </c>
      <c r="O7576" s="1">
        <v>7560</v>
      </c>
      <c r="P7576" s="1">
        <v>4536</v>
      </c>
      <c r="Q7576" s="1">
        <v>0.6</v>
      </c>
      <c r="R7576" s="1" t="s">
        <v>24</v>
      </c>
    </row>
    <row r="7577" spans="1:18" x14ac:dyDescent="0.25">
      <c r="A7577" s="1" t="s">
        <v>51</v>
      </c>
      <c r="B7577" s="1">
        <v>1197831</v>
      </c>
      <c r="C7577" s="2">
        <v>44071</v>
      </c>
      <c r="D7577" s="2" t="str">
        <f t="shared" si="472"/>
        <v>Friday</v>
      </c>
      <c r="E7577" s="2" t="str">
        <f t="shared" si="473"/>
        <v>August</v>
      </c>
      <c r="F7577" s="1">
        <f t="shared" si="474"/>
        <v>3</v>
      </c>
      <c r="G7577" s="1">
        <f t="shared" si="475"/>
        <v>2020</v>
      </c>
      <c r="H7577" s="1" t="s">
        <v>102</v>
      </c>
      <c r="I7577" s="1" t="s">
        <v>103</v>
      </c>
      <c r="J7577" s="1" t="s">
        <v>115</v>
      </c>
      <c r="K7577" s="1" t="s">
        <v>18</v>
      </c>
      <c r="L7577" s="1" t="s">
        <v>19</v>
      </c>
      <c r="M7577" s="1">
        <v>41</v>
      </c>
      <c r="N7577" s="1">
        <v>196</v>
      </c>
      <c r="O7577" s="1">
        <v>8036</v>
      </c>
      <c r="P7577" s="1">
        <v>3214.4</v>
      </c>
      <c r="Q7577" s="1">
        <v>0.4</v>
      </c>
      <c r="R7577" s="1" t="s">
        <v>24</v>
      </c>
    </row>
    <row r="7578" spans="1:18" x14ac:dyDescent="0.25">
      <c r="A7578" s="1" t="s">
        <v>51</v>
      </c>
      <c r="B7578" s="1">
        <v>1197831</v>
      </c>
      <c r="C7578" s="2">
        <v>44072</v>
      </c>
      <c r="D7578" s="2" t="str">
        <f t="shared" si="472"/>
        <v>Saturday</v>
      </c>
      <c r="E7578" s="2" t="str">
        <f t="shared" si="473"/>
        <v>August</v>
      </c>
      <c r="F7578" s="1">
        <f t="shared" si="474"/>
        <v>3</v>
      </c>
      <c r="G7578" s="1">
        <f t="shared" si="475"/>
        <v>2020</v>
      </c>
      <c r="H7578" s="1" t="s">
        <v>102</v>
      </c>
      <c r="I7578" s="1" t="s">
        <v>103</v>
      </c>
      <c r="J7578" s="1" t="s">
        <v>115</v>
      </c>
      <c r="K7578" s="1" t="s">
        <v>21</v>
      </c>
      <c r="L7578" s="1" t="s">
        <v>19</v>
      </c>
      <c r="M7578" s="1">
        <v>47</v>
      </c>
      <c r="N7578" s="1">
        <v>293</v>
      </c>
      <c r="O7578" s="1">
        <v>13771</v>
      </c>
      <c r="P7578" s="1">
        <v>8675.73</v>
      </c>
      <c r="Q7578" s="1">
        <v>0.63</v>
      </c>
      <c r="R7578" s="1" t="s">
        <v>24</v>
      </c>
    </row>
    <row r="7579" spans="1:18" x14ac:dyDescent="0.25">
      <c r="A7579" s="1" t="s">
        <v>51</v>
      </c>
      <c r="B7579" s="1">
        <v>1197831</v>
      </c>
      <c r="C7579" s="2">
        <v>44073</v>
      </c>
      <c r="D7579" s="2" t="str">
        <f t="shared" si="472"/>
        <v>Sunday</v>
      </c>
      <c r="E7579" s="2" t="str">
        <f t="shared" si="473"/>
        <v>August</v>
      </c>
      <c r="F7579" s="1">
        <f t="shared" si="474"/>
        <v>3</v>
      </c>
      <c r="G7579" s="1">
        <f t="shared" si="475"/>
        <v>2020</v>
      </c>
      <c r="H7579" s="1" t="s">
        <v>102</v>
      </c>
      <c r="I7579" s="1" t="s">
        <v>103</v>
      </c>
      <c r="J7579" s="1" t="s">
        <v>115</v>
      </c>
      <c r="K7579" s="1" t="s">
        <v>18</v>
      </c>
      <c r="L7579" s="1" t="s">
        <v>22</v>
      </c>
      <c r="M7579" s="1">
        <v>37</v>
      </c>
      <c r="N7579" s="1">
        <v>268</v>
      </c>
      <c r="O7579" s="1">
        <v>9916</v>
      </c>
      <c r="P7579" s="1">
        <v>4858.84</v>
      </c>
      <c r="Q7579" s="1">
        <v>0.49</v>
      </c>
      <c r="R7579" s="1" t="s">
        <v>24</v>
      </c>
    </row>
    <row r="7580" spans="1:18" x14ac:dyDescent="0.25">
      <c r="A7580" s="1" t="s">
        <v>51</v>
      </c>
      <c r="B7580" s="1">
        <v>1197831</v>
      </c>
      <c r="C7580" s="2">
        <v>44074</v>
      </c>
      <c r="D7580" s="2" t="str">
        <f t="shared" si="472"/>
        <v>Monday</v>
      </c>
      <c r="E7580" s="2" t="str">
        <f t="shared" si="473"/>
        <v>August</v>
      </c>
      <c r="F7580" s="1">
        <f t="shared" si="474"/>
        <v>3</v>
      </c>
      <c r="G7580" s="1">
        <f t="shared" si="475"/>
        <v>2020</v>
      </c>
      <c r="H7580" s="1" t="s">
        <v>102</v>
      </c>
      <c r="I7580" s="1" t="s">
        <v>103</v>
      </c>
      <c r="J7580" s="1" t="s">
        <v>115</v>
      </c>
      <c r="K7580" s="1" t="s">
        <v>18</v>
      </c>
      <c r="L7580" s="1" t="s">
        <v>23</v>
      </c>
      <c r="M7580" s="1">
        <v>41</v>
      </c>
      <c r="N7580" s="1">
        <v>259</v>
      </c>
      <c r="O7580" s="1">
        <v>10619</v>
      </c>
      <c r="P7580" s="1">
        <v>4778.55</v>
      </c>
      <c r="Q7580" s="1">
        <v>0.45</v>
      </c>
      <c r="R7580" s="1" t="s">
        <v>24</v>
      </c>
    </row>
    <row r="7581" spans="1:18" x14ac:dyDescent="0.25">
      <c r="A7581" s="1" t="s">
        <v>51</v>
      </c>
      <c r="B7581" s="1">
        <v>1197831</v>
      </c>
      <c r="C7581" s="2">
        <v>44075</v>
      </c>
      <c r="D7581" s="2" t="str">
        <f t="shared" si="472"/>
        <v>Tuesday</v>
      </c>
      <c r="E7581" s="2" t="str">
        <f t="shared" si="473"/>
        <v>September</v>
      </c>
      <c r="F7581" s="1">
        <f t="shared" si="474"/>
        <v>3</v>
      </c>
      <c r="G7581" s="1">
        <f t="shared" si="475"/>
        <v>2020</v>
      </c>
      <c r="H7581" s="1" t="s">
        <v>102</v>
      </c>
      <c r="I7581" s="1" t="s">
        <v>103</v>
      </c>
      <c r="J7581" s="1" t="s">
        <v>115</v>
      </c>
      <c r="K7581" s="1" t="s">
        <v>21</v>
      </c>
      <c r="L7581" s="1" t="s">
        <v>22</v>
      </c>
      <c r="M7581" s="1">
        <v>39</v>
      </c>
      <c r="N7581" s="1">
        <v>297</v>
      </c>
      <c r="O7581" s="1">
        <v>11583</v>
      </c>
      <c r="P7581" s="1">
        <v>5328.18</v>
      </c>
      <c r="Q7581" s="1">
        <v>0.46</v>
      </c>
      <c r="R7581" s="1" t="s">
        <v>24</v>
      </c>
    </row>
    <row r="7582" spans="1:18" x14ac:dyDescent="0.25">
      <c r="A7582" s="1" t="s">
        <v>51</v>
      </c>
      <c r="B7582" s="1">
        <v>1197831</v>
      </c>
      <c r="C7582" s="2">
        <v>44076</v>
      </c>
      <c r="D7582" s="2" t="str">
        <f t="shared" si="472"/>
        <v>Wednesday</v>
      </c>
      <c r="E7582" s="2" t="str">
        <f t="shared" si="473"/>
        <v>September</v>
      </c>
      <c r="F7582" s="1">
        <f t="shared" si="474"/>
        <v>3</v>
      </c>
      <c r="G7582" s="1">
        <f t="shared" si="475"/>
        <v>2020</v>
      </c>
      <c r="H7582" s="1" t="s">
        <v>102</v>
      </c>
      <c r="I7582" s="1" t="s">
        <v>103</v>
      </c>
      <c r="J7582" s="1" t="s">
        <v>115</v>
      </c>
      <c r="K7582" s="1" t="s">
        <v>21</v>
      </c>
      <c r="L7582" s="1" t="s">
        <v>23</v>
      </c>
      <c r="M7582" s="1">
        <v>38</v>
      </c>
      <c r="N7582" s="1">
        <v>189</v>
      </c>
      <c r="O7582" s="1">
        <v>7182</v>
      </c>
      <c r="P7582" s="1">
        <v>4237.38</v>
      </c>
      <c r="Q7582" s="1">
        <v>0.59</v>
      </c>
      <c r="R7582" s="1" t="s">
        <v>24</v>
      </c>
    </row>
    <row r="7583" spans="1:18" x14ac:dyDescent="0.25">
      <c r="A7583" s="1" t="s">
        <v>51</v>
      </c>
      <c r="B7583" s="1">
        <v>1197831</v>
      </c>
      <c r="C7583" s="2">
        <v>44077</v>
      </c>
      <c r="D7583" s="2" t="str">
        <f t="shared" si="472"/>
        <v>Thursday</v>
      </c>
      <c r="E7583" s="2" t="str">
        <f t="shared" si="473"/>
        <v>September</v>
      </c>
      <c r="F7583" s="1">
        <f t="shared" si="474"/>
        <v>3</v>
      </c>
      <c r="G7583" s="1">
        <f t="shared" si="475"/>
        <v>2020</v>
      </c>
      <c r="H7583" s="1" t="s">
        <v>102</v>
      </c>
      <c r="I7583" s="1" t="s">
        <v>103</v>
      </c>
      <c r="J7583" s="1" t="s">
        <v>115</v>
      </c>
      <c r="K7583" s="1" t="s">
        <v>18</v>
      </c>
      <c r="L7583" s="1" t="s">
        <v>19</v>
      </c>
      <c r="M7583" s="1">
        <v>41</v>
      </c>
      <c r="N7583" s="1">
        <v>169</v>
      </c>
      <c r="O7583" s="1">
        <v>6929</v>
      </c>
      <c r="P7583" s="1">
        <v>2771.6</v>
      </c>
      <c r="Q7583" s="1">
        <v>0.4</v>
      </c>
      <c r="R7583" s="1" t="s">
        <v>24</v>
      </c>
    </row>
    <row r="7584" spans="1:18" x14ac:dyDescent="0.25">
      <c r="A7584" s="1" t="s">
        <v>51</v>
      </c>
      <c r="B7584" s="1">
        <v>1197831</v>
      </c>
      <c r="C7584" s="2">
        <v>44078</v>
      </c>
      <c r="D7584" s="2" t="str">
        <f t="shared" si="472"/>
        <v>Friday</v>
      </c>
      <c r="E7584" s="2" t="str">
        <f t="shared" si="473"/>
        <v>September</v>
      </c>
      <c r="F7584" s="1">
        <f t="shared" si="474"/>
        <v>3</v>
      </c>
      <c r="G7584" s="1">
        <f t="shared" si="475"/>
        <v>2020</v>
      </c>
      <c r="H7584" s="1" t="s">
        <v>102</v>
      </c>
      <c r="I7584" s="1" t="s">
        <v>103</v>
      </c>
      <c r="J7584" s="1" t="s">
        <v>115</v>
      </c>
      <c r="K7584" s="1" t="s">
        <v>21</v>
      </c>
      <c r="L7584" s="1" t="s">
        <v>19</v>
      </c>
      <c r="M7584" s="1">
        <v>46</v>
      </c>
      <c r="N7584" s="1">
        <v>225</v>
      </c>
      <c r="O7584" s="1">
        <v>10350</v>
      </c>
      <c r="P7584" s="1">
        <v>6727.5</v>
      </c>
      <c r="Q7584" s="1">
        <v>0.65</v>
      </c>
      <c r="R7584" s="1" t="s">
        <v>24</v>
      </c>
    </row>
    <row r="7585" spans="1:18" x14ac:dyDescent="0.25">
      <c r="A7585" s="1" t="s">
        <v>51</v>
      </c>
      <c r="B7585" s="1">
        <v>1197831</v>
      </c>
      <c r="C7585" s="2">
        <v>44079</v>
      </c>
      <c r="D7585" s="2" t="str">
        <f t="shared" si="472"/>
        <v>Saturday</v>
      </c>
      <c r="E7585" s="2" t="str">
        <f t="shared" si="473"/>
        <v>September</v>
      </c>
      <c r="F7585" s="1">
        <f t="shared" si="474"/>
        <v>3</v>
      </c>
      <c r="G7585" s="1">
        <f t="shared" si="475"/>
        <v>2020</v>
      </c>
      <c r="H7585" s="1" t="s">
        <v>102</v>
      </c>
      <c r="I7585" s="1" t="s">
        <v>103</v>
      </c>
      <c r="J7585" s="1" t="s">
        <v>115</v>
      </c>
      <c r="K7585" s="1" t="s">
        <v>18</v>
      </c>
      <c r="L7585" s="1" t="s">
        <v>22</v>
      </c>
      <c r="M7585" s="1">
        <v>44</v>
      </c>
      <c r="N7585" s="1">
        <v>255</v>
      </c>
      <c r="O7585" s="1">
        <v>11220</v>
      </c>
      <c r="P7585" s="1">
        <v>5385.6</v>
      </c>
      <c r="Q7585" s="1">
        <v>0.48</v>
      </c>
      <c r="R7585" s="1" t="s">
        <v>24</v>
      </c>
    </row>
    <row r="7586" spans="1:18" x14ac:dyDescent="0.25">
      <c r="A7586" s="1" t="s">
        <v>51</v>
      </c>
      <c r="B7586" s="1">
        <v>1197831</v>
      </c>
      <c r="C7586" s="2">
        <v>44080</v>
      </c>
      <c r="D7586" s="2" t="str">
        <f t="shared" si="472"/>
        <v>Sunday</v>
      </c>
      <c r="E7586" s="2" t="str">
        <f t="shared" si="473"/>
        <v>September</v>
      </c>
      <c r="F7586" s="1">
        <f t="shared" si="474"/>
        <v>3</v>
      </c>
      <c r="G7586" s="1">
        <f t="shared" si="475"/>
        <v>2020</v>
      </c>
      <c r="H7586" s="1" t="s">
        <v>102</v>
      </c>
      <c r="I7586" s="1" t="s">
        <v>103</v>
      </c>
      <c r="J7586" s="1" t="s">
        <v>115</v>
      </c>
      <c r="K7586" s="1" t="s">
        <v>18</v>
      </c>
      <c r="L7586" s="1" t="s">
        <v>23</v>
      </c>
      <c r="M7586" s="1">
        <v>41</v>
      </c>
      <c r="N7586" s="1">
        <v>213</v>
      </c>
      <c r="O7586" s="1">
        <v>8733</v>
      </c>
      <c r="P7586" s="1">
        <v>4017.18</v>
      </c>
      <c r="Q7586" s="1">
        <v>0.46</v>
      </c>
      <c r="R7586" s="1" t="s">
        <v>24</v>
      </c>
    </row>
    <row r="7587" spans="1:18" x14ac:dyDescent="0.25">
      <c r="A7587" s="1" t="s">
        <v>51</v>
      </c>
      <c r="B7587" s="1">
        <v>1197831</v>
      </c>
      <c r="C7587" s="2">
        <v>44081</v>
      </c>
      <c r="D7587" s="2" t="str">
        <f t="shared" si="472"/>
        <v>Monday</v>
      </c>
      <c r="E7587" s="2" t="str">
        <f t="shared" si="473"/>
        <v>September</v>
      </c>
      <c r="F7587" s="1">
        <f t="shared" si="474"/>
        <v>3</v>
      </c>
      <c r="G7587" s="1">
        <f t="shared" si="475"/>
        <v>2020</v>
      </c>
      <c r="H7587" s="1" t="s">
        <v>102</v>
      </c>
      <c r="I7587" s="1" t="s">
        <v>103</v>
      </c>
      <c r="J7587" s="1" t="s">
        <v>115</v>
      </c>
      <c r="K7587" s="1" t="s">
        <v>21</v>
      </c>
      <c r="L7587" s="1" t="s">
        <v>22</v>
      </c>
      <c r="M7587" s="1">
        <v>46</v>
      </c>
      <c r="N7587" s="1">
        <v>234</v>
      </c>
      <c r="O7587" s="1">
        <v>10764</v>
      </c>
      <c r="P7587" s="1">
        <v>5274.36</v>
      </c>
      <c r="Q7587" s="1">
        <v>0.49</v>
      </c>
      <c r="R7587" s="1" t="s">
        <v>24</v>
      </c>
    </row>
    <row r="7588" spans="1:18" x14ac:dyDescent="0.25">
      <c r="A7588" s="1" t="s">
        <v>51</v>
      </c>
      <c r="B7588" s="1">
        <v>1197831</v>
      </c>
      <c r="C7588" s="2">
        <v>44082</v>
      </c>
      <c r="D7588" s="2" t="str">
        <f t="shared" si="472"/>
        <v>Tuesday</v>
      </c>
      <c r="E7588" s="2" t="str">
        <f t="shared" si="473"/>
        <v>September</v>
      </c>
      <c r="F7588" s="1">
        <f t="shared" si="474"/>
        <v>3</v>
      </c>
      <c r="G7588" s="1">
        <f t="shared" si="475"/>
        <v>2020</v>
      </c>
      <c r="H7588" s="1" t="s">
        <v>102</v>
      </c>
      <c r="I7588" s="1" t="s">
        <v>103</v>
      </c>
      <c r="J7588" s="1" t="s">
        <v>115</v>
      </c>
      <c r="K7588" s="1" t="s">
        <v>21</v>
      </c>
      <c r="L7588" s="1" t="s">
        <v>23</v>
      </c>
      <c r="M7588" s="1">
        <v>47</v>
      </c>
      <c r="N7588" s="1">
        <v>181</v>
      </c>
      <c r="O7588" s="1">
        <v>8507</v>
      </c>
      <c r="P7588" s="1">
        <v>4678.8500000000004</v>
      </c>
      <c r="Q7588" s="1">
        <v>0.55000000000000004</v>
      </c>
      <c r="R7588" s="1" t="s">
        <v>24</v>
      </c>
    </row>
    <row r="7589" spans="1:18" x14ac:dyDescent="0.25">
      <c r="A7589" s="1" t="s">
        <v>51</v>
      </c>
      <c r="B7589" s="1">
        <v>1197831</v>
      </c>
      <c r="C7589" s="2">
        <v>44083</v>
      </c>
      <c r="D7589" s="2" t="str">
        <f t="shared" si="472"/>
        <v>Wednesday</v>
      </c>
      <c r="E7589" s="2" t="str">
        <f t="shared" si="473"/>
        <v>September</v>
      </c>
      <c r="F7589" s="1">
        <f t="shared" si="474"/>
        <v>3</v>
      </c>
      <c r="G7589" s="1">
        <f t="shared" si="475"/>
        <v>2020</v>
      </c>
      <c r="H7589" s="1" t="s">
        <v>102</v>
      </c>
      <c r="I7589" s="1" t="s">
        <v>103</v>
      </c>
      <c r="J7589" s="1" t="s">
        <v>115</v>
      </c>
      <c r="K7589" s="1" t="s">
        <v>18</v>
      </c>
      <c r="L7589" s="1" t="s">
        <v>19</v>
      </c>
      <c r="M7589" s="1">
        <v>44</v>
      </c>
      <c r="N7589" s="1">
        <v>175</v>
      </c>
      <c r="O7589" s="1">
        <v>7700</v>
      </c>
      <c r="P7589" s="1">
        <v>3311</v>
      </c>
      <c r="Q7589" s="1">
        <v>0.43</v>
      </c>
      <c r="R7589" s="1" t="s">
        <v>24</v>
      </c>
    </row>
    <row r="7590" spans="1:18" x14ac:dyDescent="0.25">
      <c r="A7590" s="1" t="s">
        <v>51</v>
      </c>
      <c r="B7590" s="1">
        <v>1197831</v>
      </c>
      <c r="C7590" s="2">
        <v>44084</v>
      </c>
      <c r="D7590" s="2" t="str">
        <f t="shared" si="472"/>
        <v>Thursday</v>
      </c>
      <c r="E7590" s="2" t="str">
        <f t="shared" si="473"/>
        <v>September</v>
      </c>
      <c r="F7590" s="1">
        <f t="shared" si="474"/>
        <v>3</v>
      </c>
      <c r="G7590" s="1">
        <f t="shared" si="475"/>
        <v>2020</v>
      </c>
      <c r="H7590" s="1" t="s">
        <v>102</v>
      </c>
      <c r="I7590" s="1" t="s">
        <v>103</v>
      </c>
      <c r="J7590" s="1" t="s">
        <v>115</v>
      </c>
      <c r="K7590" s="1" t="s">
        <v>21</v>
      </c>
      <c r="L7590" s="1" t="s">
        <v>19</v>
      </c>
      <c r="M7590" s="1">
        <v>50</v>
      </c>
      <c r="N7590" s="1">
        <v>213</v>
      </c>
      <c r="O7590" s="1">
        <v>10650</v>
      </c>
      <c r="P7590" s="1">
        <v>6816</v>
      </c>
      <c r="Q7590" s="1">
        <v>0.64</v>
      </c>
      <c r="R7590" s="1" t="s">
        <v>24</v>
      </c>
    </row>
    <row r="7591" spans="1:18" x14ac:dyDescent="0.25">
      <c r="A7591" s="1" t="s">
        <v>51</v>
      </c>
      <c r="B7591" s="1">
        <v>1197831</v>
      </c>
      <c r="C7591" s="2">
        <v>44085</v>
      </c>
      <c r="D7591" s="2" t="str">
        <f t="shared" si="472"/>
        <v>Friday</v>
      </c>
      <c r="E7591" s="2" t="str">
        <f t="shared" si="473"/>
        <v>September</v>
      </c>
      <c r="F7591" s="1">
        <f t="shared" si="474"/>
        <v>3</v>
      </c>
      <c r="G7591" s="1">
        <f t="shared" si="475"/>
        <v>2020</v>
      </c>
      <c r="H7591" s="1" t="s">
        <v>102</v>
      </c>
      <c r="I7591" s="1" t="s">
        <v>103</v>
      </c>
      <c r="J7591" s="1" t="s">
        <v>115</v>
      </c>
      <c r="K7591" s="1" t="s">
        <v>18</v>
      </c>
      <c r="L7591" s="1" t="s">
        <v>22</v>
      </c>
      <c r="M7591" s="1">
        <v>44</v>
      </c>
      <c r="N7591" s="1">
        <v>240</v>
      </c>
      <c r="O7591" s="1">
        <v>10560</v>
      </c>
      <c r="P7591" s="1">
        <v>5280</v>
      </c>
      <c r="Q7591" s="1">
        <v>0.5</v>
      </c>
      <c r="R7591" s="1" t="s">
        <v>24</v>
      </c>
    </row>
    <row r="7592" spans="1:18" x14ac:dyDescent="0.25">
      <c r="A7592" s="1" t="s">
        <v>51</v>
      </c>
      <c r="B7592" s="1">
        <v>1197831</v>
      </c>
      <c r="C7592" s="2">
        <v>44086</v>
      </c>
      <c r="D7592" s="2" t="str">
        <f t="shared" si="472"/>
        <v>Saturday</v>
      </c>
      <c r="E7592" s="2" t="str">
        <f t="shared" si="473"/>
        <v>September</v>
      </c>
      <c r="F7592" s="1">
        <f t="shared" si="474"/>
        <v>3</v>
      </c>
      <c r="G7592" s="1">
        <f t="shared" si="475"/>
        <v>2020</v>
      </c>
      <c r="H7592" s="1" t="s">
        <v>102</v>
      </c>
      <c r="I7592" s="1" t="s">
        <v>103</v>
      </c>
      <c r="J7592" s="1" t="s">
        <v>115</v>
      </c>
      <c r="K7592" s="1" t="s">
        <v>18</v>
      </c>
      <c r="L7592" s="1" t="s">
        <v>23</v>
      </c>
      <c r="M7592" s="1">
        <v>43</v>
      </c>
      <c r="N7592" s="1">
        <v>216</v>
      </c>
      <c r="O7592" s="1">
        <v>9288</v>
      </c>
      <c r="P7592" s="1">
        <v>4365.3599999999997</v>
      </c>
      <c r="Q7592" s="1">
        <v>0.47</v>
      </c>
      <c r="R7592" s="1" t="s">
        <v>24</v>
      </c>
    </row>
    <row r="7593" spans="1:18" x14ac:dyDescent="0.25">
      <c r="A7593" s="1" t="s">
        <v>51</v>
      </c>
      <c r="B7593" s="1">
        <v>1197831</v>
      </c>
      <c r="C7593" s="2">
        <v>44087</v>
      </c>
      <c r="D7593" s="2" t="str">
        <f t="shared" si="472"/>
        <v>Sunday</v>
      </c>
      <c r="E7593" s="2" t="str">
        <f t="shared" si="473"/>
        <v>September</v>
      </c>
      <c r="F7593" s="1">
        <f t="shared" si="474"/>
        <v>3</v>
      </c>
      <c r="G7593" s="1">
        <f t="shared" si="475"/>
        <v>2020</v>
      </c>
      <c r="H7593" s="1" t="s">
        <v>102</v>
      </c>
      <c r="I7593" s="1" t="s">
        <v>103</v>
      </c>
      <c r="J7593" s="1" t="s">
        <v>115</v>
      </c>
      <c r="K7593" s="1" t="s">
        <v>21</v>
      </c>
      <c r="L7593" s="1" t="s">
        <v>22</v>
      </c>
      <c r="M7593" s="1">
        <v>48</v>
      </c>
      <c r="N7593" s="1">
        <v>188</v>
      </c>
      <c r="O7593" s="1">
        <v>9024</v>
      </c>
      <c r="P7593" s="1">
        <v>4241.28</v>
      </c>
      <c r="Q7593" s="1">
        <v>0.47</v>
      </c>
      <c r="R7593" s="1" t="s">
        <v>24</v>
      </c>
    </row>
    <row r="7594" spans="1:18" x14ac:dyDescent="0.25">
      <c r="A7594" s="1" t="s">
        <v>51</v>
      </c>
      <c r="B7594" s="1">
        <v>1197831</v>
      </c>
      <c r="C7594" s="2">
        <v>44088</v>
      </c>
      <c r="D7594" s="2" t="str">
        <f t="shared" si="472"/>
        <v>Monday</v>
      </c>
      <c r="E7594" s="2" t="str">
        <f t="shared" si="473"/>
        <v>September</v>
      </c>
      <c r="F7594" s="1">
        <f t="shared" si="474"/>
        <v>3</v>
      </c>
      <c r="G7594" s="1">
        <f t="shared" si="475"/>
        <v>2020</v>
      </c>
      <c r="H7594" s="1" t="s">
        <v>102</v>
      </c>
      <c r="I7594" s="1" t="s">
        <v>103</v>
      </c>
      <c r="J7594" s="1" t="s">
        <v>115</v>
      </c>
      <c r="K7594" s="1" t="s">
        <v>21</v>
      </c>
      <c r="L7594" s="1" t="s">
        <v>23</v>
      </c>
      <c r="M7594" s="1">
        <v>45</v>
      </c>
      <c r="N7594" s="1">
        <v>168</v>
      </c>
      <c r="O7594" s="1">
        <v>7560</v>
      </c>
      <c r="P7594" s="1">
        <v>4384.8</v>
      </c>
      <c r="Q7594" s="1">
        <v>0.57999999999999996</v>
      </c>
      <c r="R7594" s="1" t="s">
        <v>24</v>
      </c>
    </row>
    <row r="7595" spans="1:18" x14ac:dyDescent="0.25">
      <c r="A7595" s="1" t="s">
        <v>51</v>
      </c>
      <c r="B7595" s="1">
        <v>1197831</v>
      </c>
      <c r="C7595" s="2">
        <v>44089</v>
      </c>
      <c r="D7595" s="2" t="str">
        <f t="shared" si="472"/>
        <v>Tuesday</v>
      </c>
      <c r="E7595" s="2" t="str">
        <f t="shared" si="473"/>
        <v>September</v>
      </c>
      <c r="F7595" s="1">
        <f t="shared" si="474"/>
        <v>3</v>
      </c>
      <c r="G7595" s="1">
        <f t="shared" si="475"/>
        <v>2020</v>
      </c>
      <c r="H7595" s="1" t="s">
        <v>102</v>
      </c>
      <c r="I7595" s="1" t="s">
        <v>103</v>
      </c>
      <c r="J7595" s="1" t="s">
        <v>115</v>
      </c>
      <c r="K7595" s="1" t="s">
        <v>18</v>
      </c>
      <c r="L7595" s="1" t="s">
        <v>19</v>
      </c>
      <c r="M7595" s="1">
        <v>42</v>
      </c>
      <c r="N7595" s="1">
        <v>150</v>
      </c>
      <c r="O7595" s="1">
        <v>6300</v>
      </c>
      <c r="P7595" s="1">
        <v>2583</v>
      </c>
      <c r="Q7595" s="1">
        <v>0.41</v>
      </c>
      <c r="R7595" s="1" t="s">
        <v>24</v>
      </c>
    </row>
    <row r="7596" spans="1:18" x14ac:dyDescent="0.25">
      <c r="A7596" s="1" t="s">
        <v>51</v>
      </c>
      <c r="B7596" s="1">
        <v>1197831</v>
      </c>
      <c r="C7596" s="2">
        <v>44090</v>
      </c>
      <c r="D7596" s="2" t="str">
        <f t="shared" si="472"/>
        <v>Wednesday</v>
      </c>
      <c r="E7596" s="2" t="str">
        <f t="shared" si="473"/>
        <v>September</v>
      </c>
      <c r="F7596" s="1">
        <f t="shared" si="474"/>
        <v>3</v>
      </c>
      <c r="G7596" s="1">
        <f t="shared" si="475"/>
        <v>2020</v>
      </c>
      <c r="H7596" s="1" t="s">
        <v>102</v>
      </c>
      <c r="I7596" s="1" t="s">
        <v>103</v>
      </c>
      <c r="J7596" s="1" t="s">
        <v>115</v>
      </c>
      <c r="K7596" s="1" t="s">
        <v>21</v>
      </c>
      <c r="L7596" s="1" t="s">
        <v>19</v>
      </c>
      <c r="M7596" s="1">
        <v>53</v>
      </c>
      <c r="N7596" s="1">
        <v>210</v>
      </c>
      <c r="O7596" s="1">
        <v>11130</v>
      </c>
      <c r="P7596" s="1">
        <v>6900.6</v>
      </c>
      <c r="Q7596" s="1">
        <v>0.62</v>
      </c>
      <c r="R7596" s="1" t="s">
        <v>24</v>
      </c>
    </row>
    <row r="7597" spans="1:18" x14ac:dyDescent="0.25">
      <c r="A7597" s="1" t="s">
        <v>51</v>
      </c>
      <c r="B7597" s="1">
        <v>1197831</v>
      </c>
      <c r="C7597" s="2">
        <v>44124</v>
      </c>
      <c r="D7597" s="2" t="str">
        <f t="shared" si="472"/>
        <v>Tuesday</v>
      </c>
      <c r="E7597" s="2" t="str">
        <f t="shared" si="473"/>
        <v>October</v>
      </c>
      <c r="F7597" s="1">
        <f t="shared" si="474"/>
        <v>4</v>
      </c>
      <c r="G7597" s="1">
        <f t="shared" si="475"/>
        <v>2020</v>
      </c>
      <c r="H7597" s="1" t="s">
        <v>102</v>
      </c>
      <c r="I7597" s="1" t="s">
        <v>103</v>
      </c>
      <c r="J7597" s="1" t="s">
        <v>115</v>
      </c>
      <c r="K7597" s="1" t="s">
        <v>18</v>
      </c>
      <c r="L7597" s="1" t="s">
        <v>22</v>
      </c>
      <c r="M7597" s="1">
        <v>43</v>
      </c>
      <c r="N7597" s="1">
        <v>234</v>
      </c>
      <c r="O7597" s="1">
        <v>10062</v>
      </c>
      <c r="P7597" s="1">
        <v>4930.38</v>
      </c>
      <c r="Q7597" s="1">
        <v>0.49</v>
      </c>
      <c r="R7597" s="1" t="s">
        <v>24</v>
      </c>
    </row>
    <row r="7598" spans="1:18" x14ac:dyDescent="0.25">
      <c r="A7598" s="1" t="s">
        <v>51</v>
      </c>
      <c r="B7598" s="1">
        <v>1197831</v>
      </c>
      <c r="C7598" s="2">
        <v>44125</v>
      </c>
      <c r="D7598" s="2" t="str">
        <f t="shared" si="472"/>
        <v>Wednesday</v>
      </c>
      <c r="E7598" s="2" t="str">
        <f t="shared" si="473"/>
        <v>October</v>
      </c>
      <c r="F7598" s="1">
        <f t="shared" si="474"/>
        <v>4</v>
      </c>
      <c r="G7598" s="1">
        <f t="shared" si="475"/>
        <v>2020</v>
      </c>
      <c r="H7598" s="1" t="s">
        <v>102</v>
      </c>
      <c r="I7598" s="1" t="s">
        <v>103</v>
      </c>
      <c r="J7598" s="1" t="s">
        <v>115</v>
      </c>
      <c r="K7598" s="1" t="s">
        <v>18</v>
      </c>
      <c r="L7598" s="1" t="s">
        <v>23</v>
      </c>
      <c r="M7598" s="1">
        <v>43</v>
      </c>
      <c r="N7598" s="1">
        <v>243</v>
      </c>
      <c r="O7598" s="1">
        <v>10449</v>
      </c>
      <c r="P7598" s="1">
        <v>5120.01</v>
      </c>
      <c r="Q7598" s="1">
        <v>0.49</v>
      </c>
      <c r="R7598" s="1" t="s">
        <v>24</v>
      </c>
    </row>
    <row r="7599" spans="1:18" x14ac:dyDescent="0.25">
      <c r="A7599" s="1" t="s">
        <v>51</v>
      </c>
      <c r="B7599" s="1">
        <v>1197831</v>
      </c>
      <c r="C7599" s="2">
        <v>44126</v>
      </c>
      <c r="D7599" s="2" t="str">
        <f t="shared" si="472"/>
        <v>Thursday</v>
      </c>
      <c r="E7599" s="2" t="str">
        <f t="shared" si="473"/>
        <v>October</v>
      </c>
      <c r="F7599" s="1">
        <f t="shared" si="474"/>
        <v>4</v>
      </c>
      <c r="G7599" s="1">
        <f t="shared" si="475"/>
        <v>2020</v>
      </c>
      <c r="H7599" s="1" t="s">
        <v>102</v>
      </c>
      <c r="I7599" s="1" t="s">
        <v>103</v>
      </c>
      <c r="J7599" s="1" t="s">
        <v>115</v>
      </c>
      <c r="K7599" s="1" t="s">
        <v>21</v>
      </c>
      <c r="L7599" s="1" t="s">
        <v>22</v>
      </c>
      <c r="M7599" s="1">
        <v>47</v>
      </c>
      <c r="N7599" s="1">
        <v>206</v>
      </c>
      <c r="O7599" s="1">
        <v>9682</v>
      </c>
      <c r="P7599" s="1">
        <v>4647.3599999999997</v>
      </c>
      <c r="Q7599" s="1">
        <v>0.48</v>
      </c>
      <c r="R7599" s="1" t="s">
        <v>24</v>
      </c>
    </row>
    <row r="7600" spans="1:18" x14ac:dyDescent="0.25">
      <c r="A7600" s="1" t="s">
        <v>51</v>
      </c>
      <c r="B7600" s="1">
        <v>1197831</v>
      </c>
      <c r="C7600" s="2">
        <v>44127</v>
      </c>
      <c r="D7600" s="2" t="str">
        <f t="shared" si="472"/>
        <v>Friday</v>
      </c>
      <c r="E7600" s="2" t="str">
        <f t="shared" si="473"/>
        <v>October</v>
      </c>
      <c r="F7600" s="1">
        <f t="shared" si="474"/>
        <v>4</v>
      </c>
      <c r="G7600" s="1">
        <f t="shared" si="475"/>
        <v>2020</v>
      </c>
      <c r="H7600" s="1" t="s">
        <v>102</v>
      </c>
      <c r="I7600" s="1" t="s">
        <v>103</v>
      </c>
      <c r="J7600" s="1" t="s">
        <v>115</v>
      </c>
      <c r="K7600" s="1" t="s">
        <v>21</v>
      </c>
      <c r="L7600" s="1" t="s">
        <v>23</v>
      </c>
      <c r="M7600" s="1">
        <v>48</v>
      </c>
      <c r="N7600" s="1">
        <v>203</v>
      </c>
      <c r="O7600" s="1">
        <v>9744</v>
      </c>
      <c r="P7600" s="1">
        <v>5359.2</v>
      </c>
      <c r="Q7600" s="1">
        <v>0.55000000000000004</v>
      </c>
      <c r="R7600" s="1" t="s">
        <v>24</v>
      </c>
    </row>
    <row r="7601" spans="1:18" x14ac:dyDescent="0.25">
      <c r="A7601" s="1" t="s">
        <v>51</v>
      </c>
      <c r="B7601" s="1">
        <v>1197831</v>
      </c>
      <c r="C7601" s="2">
        <v>44128</v>
      </c>
      <c r="D7601" s="2" t="str">
        <f t="shared" si="472"/>
        <v>Saturday</v>
      </c>
      <c r="E7601" s="2" t="str">
        <f t="shared" si="473"/>
        <v>October</v>
      </c>
      <c r="F7601" s="1">
        <f t="shared" si="474"/>
        <v>4</v>
      </c>
      <c r="G7601" s="1">
        <f t="shared" si="475"/>
        <v>2020</v>
      </c>
      <c r="H7601" s="1" t="s">
        <v>102</v>
      </c>
      <c r="I7601" s="1" t="s">
        <v>103</v>
      </c>
      <c r="J7601" s="1" t="s">
        <v>115</v>
      </c>
      <c r="K7601" s="1" t="s">
        <v>18</v>
      </c>
      <c r="L7601" s="1" t="s">
        <v>19</v>
      </c>
      <c r="M7601" s="1">
        <v>42</v>
      </c>
      <c r="N7601" s="1">
        <v>195</v>
      </c>
      <c r="O7601" s="1">
        <v>8190</v>
      </c>
      <c r="P7601" s="1">
        <v>3685.5</v>
      </c>
      <c r="Q7601" s="1">
        <v>0.45</v>
      </c>
      <c r="R7601" s="1" t="s">
        <v>24</v>
      </c>
    </row>
    <row r="7602" spans="1:18" x14ac:dyDescent="0.25">
      <c r="A7602" s="1" t="s">
        <v>51</v>
      </c>
      <c r="B7602" s="1">
        <v>1197831</v>
      </c>
      <c r="C7602" s="2">
        <v>44129</v>
      </c>
      <c r="D7602" s="2" t="str">
        <f t="shared" si="472"/>
        <v>Sunday</v>
      </c>
      <c r="E7602" s="2" t="str">
        <f t="shared" si="473"/>
        <v>October</v>
      </c>
      <c r="F7602" s="1">
        <f t="shared" si="474"/>
        <v>4</v>
      </c>
      <c r="G7602" s="1">
        <f t="shared" si="475"/>
        <v>2020</v>
      </c>
      <c r="H7602" s="1" t="s">
        <v>102</v>
      </c>
      <c r="I7602" s="1" t="s">
        <v>103</v>
      </c>
      <c r="J7602" s="1" t="s">
        <v>115</v>
      </c>
      <c r="K7602" s="1" t="s">
        <v>21</v>
      </c>
      <c r="L7602" s="1" t="s">
        <v>19</v>
      </c>
      <c r="M7602" s="1">
        <v>51</v>
      </c>
      <c r="N7602" s="1">
        <v>247</v>
      </c>
      <c r="O7602" s="1">
        <v>12597</v>
      </c>
      <c r="P7602" s="1">
        <v>7810.14</v>
      </c>
      <c r="Q7602" s="1">
        <v>0.62</v>
      </c>
      <c r="R7602" s="1" t="s">
        <v>24</v>
      </c>
    </row>
    <row r="7603" spans="1:18" x14ac:dyDescent="0.25">
      <c r="A7603" s="1" t="s">
        <v>51</v>
      </c>
      <c r="B7603" s="1">
        <v>1197831</v>
      </c>
      <c r="C7603" s="2">
        <v>44130</v>
      </c>
      <c r="D7603" s="2" t="str">
        <f t="shared" si="472"/>
        <v>Monday</v>
      </c>
      <c r="E7603" s="2" t="str">
        <f t="shared" si="473"/>
        <v>October</v>
      </c>
      <c r="F7603" s="1">
        <f t="shared" si="474"/>
        <v>4</v>
      </c>
      <c r="G7603" s="1">
        <f t="shared" si="475"/>
        <v>2020</v>
      </c>
      <c r="H7603" s="1" t="s">
        <v>102</v>
      </c>
      <c r="I7603" s="1" t="s">
        <v>103</v>
      </c>
      <c r="J7603" s="1" t="s">
        <v>115</v>
      </c>
      <c r="K7603" s="1" t="s">
        <v>18</v>
      </c>
      <c r="L7603" s="1" t="s">
        <v>22</v>
      </c>
      <c r="M7603" s="1">
        <v>41</v>
      </c>
      <c r="N7603" s="1">
        <v>238</v>
      </c>
      <c r="O7603" s="1">
        <v>9758</v>
      </c>
      <c r="P7603" s="1">
        <v>4683.84</v>
      </c>
      <c r="Q7603" s="1">
        <v>0.48</v>
      </c>
      <c r="R7603" s="1" t="s">
        <v>24</v>
      </c>
    </row>
    <row r="7604" spans="1:18" x14ac:dyDescent="0.25">
      <c r="A7604" s="1" t="s">
        <v>51</v>
      </c>
      <c r="B7604" s="1">
        <v>1197831</v>
      </c>
      <c r="C7604" s="2">
        <v>44131</v>
      </c>
      <c r="D7604" s="2" t="str">
        <f t="shared" si="472"/>
        <v>Tuesday</v>
      </c>
      <c r="E7604" s="2" t="str">
        <f t="shared" si="473"/>
        <v>October</v>
      </c>
      <c r="F7604" s="1">
        <f t="shared" si="474"/>
        <v>4</v>
      </c>
      <c r="G7604" s="1">
        <f t="shared" si="475"/>
        <v>2020</v>
      </c>
      <c r="H7604" s="1" t="s">
        <v>102</v>
      </c>
      <c r="I7604" s="1" t="s">
        <v>103</v>
      </c>
      <c r="J7604" s="1" t="s">
        <v>115</v>
      </c>
      <c r="K7604" s="1" t="s">
        <v>18</v>
      </c>
      <c r="L7604" s="1" t="s">
        <v>23</v>
      </c>
      <c r="M7604" s="1">
        <v>44</v>
      </c>
      <c r="N7604" s="1">
        <v>285</v>
      </c>
      <c r="O7604" s="1">
        <v>12540</v>
      </c>
      <c r="P7604" s="1">
        <v>6019.2</v>
      </c>
      <c r="Q7604" s="1">
        <v>0.48</v>
      </c>
      <c r="R7604" s="1" t="s">
        <v>24</v>
      </c>
    </row>
    <row r="7605" spans="1:18" x14ac:dyDescent="0.25">
      <c r="A7605" s="1" t="s">
        <v>51</v>
      </c>
      <c r="B7605" s="1">
        <v>1197831</v>
      </c>
      <c r="C7605" s="2">
        <v>44132</v>
      </c>
      <c r="D7605" s="2" t="str">
        <f t="shared" si="472"/>
        <v>Wednesday</v>
      </c>
      <c r="E7605" s="2" t="str">
        <f t="shared" si="473"/>
        <v>October</v>
      </c>
      <c r="F7605" s="1">
        <f t="shared" si="474"/>
        <v>4</v>
      </c>
      <c r="G7605" s="1">
        <f t="shared" si="475"/>
        <v>2020</v>
      </c>
      <c r="H7605" s="1" t="s">
        <v>102</v>
      </c>
      <c r="I7605" s="1" t="s">
        <v>103</v>
      </c>
      <c r="J7605" s="1" t="s">
        <v>115</v>
      </c>
      <c r="K7605" s="1" t="s">
        <v>21</v>
      </c>
      <c r="L7605" s="1" t="s">
        <v>22</v>
      </c>
      <c r="M7605" s="1">
        <v>47</v>
      </c>
      <c r="N7605" s="1">
        <v>255</v>
      </c>
      <c r="O7605" s="1">
        <v>11985</v>
      </c>
      <c r="P7605" s="1">
        <v>5872.65</v>
      </c>
      <c r="Q7605" s="1">
        <v>0.49</v>
      </c>
      <c r="R7605" s="1" t="s">
        <v>24</v>
      </c>
    </row>
    <row r="7606" spans="1:18" x14ac:dyDescent="0.25">
      <c r="A7606" s="1" t="s">
        <v>51</v>
      </c>
      <c r="B7606" s="1">
        <v>1197831</v>
      </c>
      <c r="C7606" s="2">
        <v>44133</v>
      </c>
      <c r="D7606" s="2" t="str">
        <f t="shared" si="472"/>
        <v>Thursday</v>
      </c>
      <c r="E7606" s="2" t="str">
        <f t="shared" si="473"/>
        <v>October</v>
      </c>
      <c r="F7606" s="1">
        <f t="shared" si="474"/>
        <v>4</v>
      </c>
      <c r="G7606" s="1">
        <f t="shared" si="475"/>
        <v>2020</v>
      </c>
      <c r="H7606" s="1" t="s">
        <v>102</v>
      </c>
      <c r="I7606" s="1" t="s">
        <v>103</v>
      </c>
      <c r="J7606" s="1" t="s">
        <v>115</v>
      </c>
      <c r="K7606" s="1" t="s">
        <v>21</v>
      </c>
      <c r="L7606" s="1" t="s">
        <v>23</v>
      </c>
      <c r="M7606" s="1">
        <v>47</v>
      </c>
      <c r="N7606" s="1">
        <v>182</v>
      </c>
      <c r="O7606" s="1">
        <v>8554</v>
      </c>
      <c r="P7606" s="1">
        <v>4961.32</v>
      </c>
      <c r="Q7606" s="1">
        <v>0.57999999999999996</v>
      </c>
      <c r="R7606" s="1" t="s">
        <v>24</v>
      </c>
    </row>
    <row r="7607" spans="1:18" x14ac:dyDescent="0.25">
      <c r="A7607" s="1" t="s">
        <v>51</v>
      </c>
      <c r="B7607" s="1">
        <v>1197831</v>
      </c>
      <c r="C7607" s="2">
        <v>44134</v>
      </c>
      <c r="D7607" s="2" t="str">
        <f t="shared" si="472"/>
        <v>Friday</v>
      </c>
      <c r="E7607" s="2" t="str">
        <f t="shared" si="473"/>
        <v>October</v>
      </c>
      <c r="F7607" s="1">
        <f t="shared" si="474"/>
        <v>4</v>
      </c>
      <c r="G7607" s="1">
        <f t="shared" si="475"/>
        <v>2020</v>
      </c>
      <c r="H7607" s="1" t="s">
        <v>102</v>
      </c>
      <c r="I7607" s="1" t="s">
        <v>103</v>
      </c>
      <c r="J7607" s="1" t="s">
        <v>115</v>
      </c>
      <c r="K7607" s="1" t="s">
        <v>18</v>
      </c>
      <c r="L7607" s="1" t="s">
        <v>19</v>
      </c>
      <c r="M7607" s="1">
        <v>42</v>
      </c>
      <c r="N7607" s="1">
        <v>169</v>
      </c>
      <c r="O7607" s="1">
        <v>7098</v>
      </c>
      <c r="P7607" s="1">
        <v>3194.1</v>
      </c>
      <c r="Q7607" s="1">
        <v>0.45</v>
      </c>
      <c r="R7607" s="1" t="s">
        <v>24</v>
      </c>
    </row>
    <row r="7608" spans="1:18" x14ac:dyDescent="0.25">
      <c r="A7608" s="1" t="s">
        <v>51</v>
      </c>
      <c r="B7608" s="1">
        <v>1197831</v>
      </c>
      <c r="C7608" s="2">
        <v>44135</v>
      </c>
      <c r="D7608" s="2" t="str">
        <f t="shared" si="472"/>
        <v>Saturday</v>
      </c>
      <c r="E7608" s="2" t="str">
        <f t="shared" si="473"/>
        <v>October</v>
      </c>
      <c r="F7608" s="1">
        <f t="shared" si="474"/>
        <v>4</v>
      </c>
      <c r="G7608" s="1">
        <f t="shared" si="475"/>
        <v>2020</v>
      </c>
      <c r="H7608" s="1" t="s">
        <v>102</v>
      </c>
      <c r="I7608" s="1" t="s">
        <v>103</v>
      </c>
      <c r="J7608" s="1" t="s">
        <v>115</v>
      </c>
      <c r="K7608" s="1" t="s">
        <v>21</v>
      </c>
      <c r="L7608" s="1" t="s">
        <v>19</v>
      </c>
      <c r="M7608" s="1">
        <v>53</v>
      </c>
      <c r="N7608" s="1">
        <v>261</v>
      </c>
      <c r="O7608" s="1">
        <v>13833</v>
      </c>
      <c r="P7608" s="1">
        <v>8576.4599999999991</v>
      </c>
      <c r="Q7608" s="1">
        <v>0.62</v>
      </c>
      <c r="R7608" s="1" t="s">
        <v>24</v>
      </c>
    </row>
    <row r="7609" spans="1:18" x14ac:dyDescent="0.25">
      <c r="A7609" s="1" t="s">
        <v>46</v>
      </c>
      <c r="B7609" s="1">
        <v>1197831</v>
      </c>
      <c r="C7609" s="2">
        <v>44035</v>
      </c>
      <c r="D7609" s="2" t="str">
        <f t="shared" si="472"/>
        <v>Thursday</v>
      </c>
      <c r="E7609" s="2" t="str">
        <f t="shared" si="473"/>
        <v>July</v>
      </c>
      <c r="F7609" s="1">
        <f t="shared" si="474"/>
        <v>3</v>
      </c>
      <c r="G7609" s="1">
        <f t="shared" si="475"/>
        <v>2020</v>
      </c>
      <c r="H7609" s="1" t="s">
        <v>102</v>
      </c>
      <c r="I7609" s="1" t="s">
        <v>103</v>
      </c>
      <c r="J7609" s="1" t="s">
        <v>115</v>
      </c>
      <c r="K7609" s="1" t="s">
        <v>18</v>
      </c>
      <c r="L7609" s="1" t="s">
        <v>19</v>
      </c>
      <c r="M7609" s="1">
        <v>40</v>
      </c>
      <c r="N7609" s="1">
        <v>550</v>
      </c>
      <c r="O7609" s="1">
        <v>220000</v>
      </c>
      <c r="P7609" s="1">
        <v>66000</v>
      </c>
      <c r="Q7609" s="1">
        <v>0.3</v>
      </c>
      <c r="R7609" s="1" t="s">
        <v>20</v>
      </c>
    </row>
    <row r="7610" spans="1:18" x14ac:dyDescent="0.25">
      <c r="A7610" s="1" t="s">
        <v>46</v>
      </c>
      <c r="B7610" s="1">
        <v>1197831</v>
      </c>
      <c r="C7610" s="2">
        <v>44036</v>
      </c>
      <c r="D7610" s="2" t="str">
        <f t="shared" si="472"/>
        <v>Friday</v>
      </c>
      <c r="E7610" s="2" t="str">
        <f t="shared" si="473"/>
        <v>July</v>
      </c>
      <c r="F7610" s="1">
        <f t="shared" si="474"/>
        <v>3</v>
      </c>
      <c r="G7610" s="1">
        <f t="shared" si="475"/>
        <v>2020</v>
      </c>
      <c r="H7610" s="1" t="s">
        <v>102</v>
      </c>
      <c r="I7610" s="1" t="s">
        <v>103</v>
      </c>
      <c r="J7610" s="1" t="s">
        <v>115</v>
      </c>
      <c r="K7610" s="1" t="s">
        <v>21</v>
      </c>
      <c r="L7610" s="1" t="s">
        <v>19</v>
      </c>
      <c r="M7610" s="1">
        <v>35</v>
      </c>
      <c r="N7610" s="1">
        <v>700</v>
      </c>
      <c r="O7610" s="1">
        <v>245000</v>
      </c>
      <c r="P7610" s="1">
        <v>122500</v>
      </c>
      <c r="Q7610" s="1">
        <v>0.5</v>
      </c>
      <c r="R7610" s="1" t="s">
        <v>20</v>
      </c>
    </row>
    <row r="7611" spans="1:18" x14ac:dyDescent="0.25">
      <c r="A7611" s="1" t="s">
        <v>46</v>
      </c>
      <c r="B7611" s="1">
        <v>1197831</v>
      </c>
      <c r="C7611" s="2">
        <v>44037</v>
      </c>
      <c r="D7611" s="2" t="str">
        <f t="shared" si="472"/>
        <v>Saturday</v>
      </c>
      <c r="E7611" s="2" t="str">
        <f t="shared" si="473"/>
        <v>July</v>
      </c>
      <c r="F7611" s="1">
        <f t="shared" si="474"/>
        <v>3</v>
      </c>
      <c r="G7611" s="1">
        <f t="shared" si="475"/>
        <v>2020</v>
      </c>
      <c r="H7611" s="1" t="s">
        <v>102</v>
      </c>
      <c r="I7611" s="1" t="s">
        <v>103</v>
      </c>
      <c r="J7611" s="1" t="s">
        <v>115</v>
      </c>
      <c r="K7611" s="1" t="s">
        <v>18</v>
      </c>
      <c r="L7611" s="1" t="s">
        <v>22</v>
      </c>
      <c r="M7611" s="1">
        <v>25</v>
      </c>
      <c r="N7611" s="1">
        <v>850</v>
      </c>
      <c r="O7611" s="1">
        <v>212500</v>
      </c>
      <c r="P7611" s="1">
        <v>74375</v>
      </c>
      <c r="Q7611" s="1">
        <v>0.35</v>
      </c>
      <c r="R7611" s="1" t="s">
        <v>20</v>
      </c>
    </row>
    <row r="7612" spans="1:18" x14ac:dyDescent="0.25">
      <c r="A7612" s="1" t="s">
        <v>46</v>
      </c>
      <c r="B7612" s="1">
        <v>1197831</v>
      </c>
      <c r="C7612" s="2">
        <v>44038</v>
      </c>
      <c r="D7612" s="2" t="str">
        <f t="shared" si="472"/>
        <v>Sunday</v>
      </c>
      <c r="E7612" s="2" t="str">
        <f t="shared" si="473"/>
        <v>July</v>
      </c>
      <c r="F7612" s="1">
        <f t="shared" si="474"/>
        <v>3</v>
      </c>
      <c r="G7612" s="1">
        <f t="shared" si="475"/>
        <v>2020</v>
      </c>
      <c r="H7612" s="1" t="s">
        <v>102</v>
      </c>
      <c r="I7612" s="1" t="s">
        <v>103</v>
      </c>
      <c r="J7612" s="1" t="s">
        <v>115</v>
      </c>
      <c r="K7612" s="1" t="s">
        <v>18</v>
      </c>
      <c r="L7612" s="1" t="s">
        <v>23</v>
      </c>
      <c r="M7612" s="1">
        <v>35</v>
      </c>
      <c r="N7612" s="1">
        <v>850</v>
      </c>
      <c r="O7612" s="1">
        <v>297500</v>
      </c>
      <c r="P7612" s="1">
        <v>104125</v>
      </c>
      <c r="Q7612" s="1">
        <v>0.35</v>
      </c>
      <c r="R7612" s="1" t="s">
        <v>20</v>
      </c>
    </row>
    <row r="7613" spans="1:18" x14ac:dyDescent="0.25">
      <c r="A7613" s="1" t="s">
        <v>46</v>
      </c>
      <c r="B7613" s="1">
        <v>1197831</v>
      </c>
      <c r="C7613" s="2">
        <v>44039</v>
      </c>
      <c r="D7613" s="2" t="str">
        <f t="shared" si="472"/>
        <v>Monday</v>
      </c>
      <c r="E7613" s="2" t="str">
        <f t="shared" si="473"/>
        <v>July</v>
      </c>
      <c r="F7613" s="1">
        <f t="shared" si="474"/>
        <v>3</v>
      </c>
      <c r="G7613" s="1">
        <f t="shared" si="475"/>
        <v>2020</v>
      </c>
      <c r="H7613" s="1" t="s">
        <v>102</v>
      </c>
      <c r="I7613" s="1" t="s">
        <v>103</v>
      </c>
      <c r="J7613" s="1" t="s">
        <v>115</v>
      </c>
      <c r="K7613" s="1" t="s">
        <v>21</v>
      </c>
      <c r="L7613" s="1" t="s">
        <v>22</v>
      </c>
      <c r="M7613" s="1">
        <v>35</v>
      </c>
      <c r="N7613" s="1">
        <v>675</v>
      </c>
      <c r="O7613" s="1">
        <v>236250</v>
      </c>
      <c r="P7613" s="1">
        <v>82687.5</v>
      </c>
      <c r="Q7613" s="1">
        <v>0.35</v>
      </c>
      <c r="R7613" s="1" t="s">
        <v>20</v>
      </c>
    </row>
    <row r="7614" spans="1:18" x14ac:dyDescent="0.25">
      <c r="A7614" s="1" t="s">
        <v>46</v>
      </c>
      <c r="B7614" s="1">
        <v>1197831</v>
      </c>
      <c r="C7614" s="2">
        <v>44040</v>
      </c>
      <c r="D7614" s="2" t="str">
        <f t="shared" si="472"/>
        <v>Tuesday</v>
      </c>
      <c r="E7614" s="2" t="str">
        <f t="shared" si="473"/>
        <v>July</v>
      </c>
      <c r="F7614" s="1">
        <f t="shared" si="474"/>
        <v>3</v>
      </c>
      <c r="G7614" s="1">
        <f t="shared" si="475"/>
        <v>2020</v>
      </c>
      <c r="H7614" s="1" t="s">
        <v>102</v>
      </c>
      <c r="I7614" s="1" t="s">
        <v>103</v>
      </c>
      <c r="J7614" s="1" t="s">
        <v>115</v>
      </c>
      <c r="K7614" s="1" t="s">
        <v>21</v>
      </c>
      <c r="L7614" s="1" t="s">
        <v>23</v>
      </c>
      <c r="M7614" s="1">
        <v>35</v>
      </c>
      <c r="N7614" s="1">
        <v>625</v>
      </c>
      <c r="O7614" s="1">
        <v>218750</v>
      </c>
      <c r="P7614" s="1">
        <v>98437.5</v>
      </c>
      <c r="Q7614" s="1">
        <v>0.45</v>
      </c>
      <c r="R7614" s="1" t="s">
        <v>20</v>
      </c>
    </row>
    <row r="7615" spans="1:18" x14ac:dyDescent="0.25">
      <c r="A7615" s="1" t="s">
        <v>46</v>
      </c>
      <c r="B7615" s="1">
        <v>1197831</v>
      </c>
      <c r="C7615" s="2">
        <v>44041</v>
      </c>
      <c r="D7615" s="2" t="str">
        <f t="shared" si="472"/>
        <v>Wednesday</v>
      </c>
      <c r="E7615" s="2" t="str">
        <f t="shared" si="473"/>
        <v>July</v>
      </c>
      <c r="F7615" s="1">
        <f t="shared" si="474"/>
        <v>3</v>
      </c>
      <c r="G7615" s="1">
        <f t="shared" si="475"/>
        <v>2020</v>
      </c>
      <c r="H7615" s="1" t="s">
        <v>102</v>
      </c>
      <c r="I7615" s="1" t="s">
        <v>103</v>
      </c>
      <c r="J7615" s="1" t="s">
        <v>115</v>
      </c>
      <c r="K7615" s="1" t="s">
        <v>18</v>
      </c>
      <c r="L7615" s="1" t="s">
        <v>19</v>
      </c>
      <c r="M7615" s="1">
        <v>40</v>
      </c>
      <c r="N7615" s="1">
        <v>500</v>
      </c>
      <c r="O7615" s="1">
        <v>200000</v>
      </c>
      <c r="P7615" s="1">
        <v>60000</v>
      </c>
      <c r="Q7615" s="1">
        <v>0.3</v>
      </c>
      <c r="R7615" s="1" t="s">
        <v>20</v>
      </c>
    </row>
    <row r="7616" spans="1:18" x14ac:dyDescent="0.25">
      <c r="A7616" s="1" t="s">
        <v>46</v>
      </c>
      <c r="B7616" s="1">
        <v>1197831</v>
      </c>
      <c r="C7616" s="2">
        <v>44042</v>
      </c>
      <c r="D7616" s="2" t="str">
        <f t="shared" si="472"/>
        <v>Thursday</v>
      </c>
      <c r="E7616" s="2" t="str">
        <f t="shared" si="473"/>
        <v>July</v>
      </c>
      <c r="F7616" s="1">
        <f t="shared" si="474"/>
        <v>3</v>
      </c>
      <c r="G7616" s="1">
        <f t="shared" si="475"/>
        <v>2020</v>
      </c>
      <c r="H7616" s="1" t="s">
        <v>102</v>
      </c>
      <c r="I7616" s="1" t="s">
        <v>103</v>
      </c>
      <c r="J7616" s="1" t="s">
        <v>115</v>
      </c>
      <c r="K7616" s="1" t="s">
        <v>21</v>
      </c>
      <c r="L7616" s="1" t="s">
        <v>19</v>
      </c>
      <c r="M7616" s="1">
        <v>35</v>
      </c>
      <c r="N7616" s="1">
        <v>700</v>
      </c>
      <c r="O7616" s="1">
        <v>245000</v>
      </c>
      <c r="P7616" s="1">
        <v>122500</v>
      </c>
      <c r="Q7616" s="1">
        <v>0.5</v>
      </c>
      <c r="R7616" s="1" t="s">
        <v>20</v>
      </c>
    </row>
    <row r="7617" spans="1:18" x14ac:dyDescent="0.25">
      <c r="A7617" s="1" t="s">
        <v>46</v>
      </c>
      <c r="B7617" s="1">
        <v>1197831</v>
      </c>
      <c r="C7617" s="2">
        <v>44043</v>
      </c>
      <c r="D7617" s="2" t="str">
        <f t="shared" si="472"/>
        <v>Friday</v>
      </c>
      <c r="E7617" s="2" t="str">
        <f t="shared" si="473"/>
        <v>July</v>
      </c>
      <c r="F7617" s="1">
        <f t="shared" si="474"/>
        <v>3</v>
      </c>
      <c r="G7617" s="1">
        <f t="shared" si="475"/>
        <v>2020</v>
      </c>
      <c r="H7617" s="1" t="s">
        <v>102</v>
      </c>
      <c r="I7617" s="1" t="s">
        <v>103</v>
      </c>
      <c r="J7617" s="1" t="s">
        <v>115</v>
      </c>
      <c r="K7617" s="1" t="s">
        <v>18</v>
      </c>
      <c r="L7617" s="1" t="s">
        <v>22</v>
      </c>
      <c r="M7617" s="1">
        <v>30</v>
      </c>
      <c r="N7617" s="1">
        <v>875</v>
      </c>
      <c r="O7617" s="1">
        <v>262500</v>
      </c>
      <c r="P7617" s="1">
        <v>91875</v>
      </c>
      <c r="Q7617" s="1">
        <v>0.35</v>
      </c>
      <c r="R7617" s="1" t="s">
        <v>20</v>
      </c>
    </row>
    <row r="7618" spans="1:18" x14ac:dyDescent="0.25">
      <c r="A7618" s="1" t="s">
        <v>46</v>
      </c>
      <c r="B7618" s="1">
        <v>1197831</v>
      </c>
      <c r="C7618" s="2">
        <v>44044</v>
      </c>
      <c r="D7618" s="2" t="str">
        <f t="shared" si="472"/>
        <v>Saturday</v>
      </c>
      <c r="E7618" s="2" t="str">
        <f t="shared" si="473"/>
        <v>August</v>
      </c>
      <c r="F7618" s="1">
        <f t="shared" si="474"/>
        <v>3</v>
      </c>
      <c r="G7618" s="1">
        <f t="shared" si="475"/>
        <v>2020</v>
      </c>
      <c r="H7618" s="1" t="s">
        <v>102</v>
      </c>
      <c r="I7618" s="1" t="s">
        <v>103</v>
      </c>
      <c r="J7618" s="1" t="s">
        <v>115</v>
      </c>
      <c r="K7618" s="1" t="s">
        <v>18</v>
      </c>
      <c r="L7618" s="1" t="s">
        <v>23</v>
      </c>
      <c r="M7618" s="1">
        <v>40</v>
      </c>
      <c r="N7618" s="1">
        <v>875</v>
      </c>
      <c r="O7618" s="1">
        <v>350000</v>
      </c>
      <c r="P7618" s="1">
        <v>122500</v>
      </c>
      <c r="Q7618" s="1">
        <v>0.35</v>
      </c>
      <c r="R7618" s="1" t="s">
        <v>20</v>
      </c>
    </row>
    <row r="7619" spans="1:18" x14ac:dyDescent="0.25">
      <c r="A7619" s="1" t="s">
        <v>46</v>
      </c>
      <c r="B7619" s="1">
        <v>1197831</v>
      </c>
      <c r="C7619" s="2">
        <v>44045</v>
      </c>
      <c r="D7619" s="2" t="str">
        <f t="shared" ref="D7619:D7682" si="476">TEXT(C7619,"dddd")</f>
        <v>Sunday</v>
      </c>
      <c r="E7619" s="2" t="str">
        <f t="shared" ref="E7619:E7682" si="477">TEXT(C7619,"mmmm")</f>
        <v>August</v>
      </c>
      <c r="F7619" s="1">
        <f t="shared" ref="F7619:F7682" si="478">ROUNDUP(MONTH(C7619)/3,0)</f>
        <v>3</v>
      </c>
      <c r="G7619" s="1">
        <f t="shared" ref="G7619:G7682" si="479">YEAR(C7619)</f>
        <v>2020</v>
      </c>
      <c r="H7619" s="1" t="s">
        <v>102</v>
      </c>
      <c r="I7619" s="1" t="s">
        <v>103</v>
      </c>
      <c r="J7619" s="1" t="s">
        <v>115</v>
      </c>
      <c r="K7619" s="1" t="s">
        <v>21</v>
      </c>
      <c r="L7619" s="1" t="s">
        <v>22</v>
      </c>
      <c r="M7619" s="1">
        <v>35</v>
      </c>
      <c r="N7619" s="1">
        <v>700</v>
      </c>
      <c r="O7619" s="1">
        <v>245000</v>
      </c>
      <c r="P7619" s="1">
        <v>85750</v>
      </c>
      <c r="Q7619" s="1">
        <v>0.35</v>
      </c>
      <c r="R7619" s="1" t="s">
        <v>20</v>
      </c>
    </row>
    <row r="7620" spans="1:18" x14ac:dyDescent="0.25">
      <c r="A7620" s="1" t="s">
        <v>46</v>
      </c>
      <c r="B7620" s="1">
        <v>1197831</v>
      </c>
      <c r="C7620" s="2">
        <v>44046</v>
      </c>
      <c r="D7620" s="2" t="str">
        <f t="shared" si="476"/>
        <v>Monday</v>
      </c>
      <c r="E7620" s="2" t="str">
        <f t="shared" si="477"/>
        <v>August</v>
      </c>
      <c r="F7620" s="1">
        <f t="shared" si="478"/>
        <v>3</v>
      </c>
      <c r="G7620" s="1">
        <f t="shared" si="479"/>
        <v>2020</v>
      </c>
      <c r="H7620" s="1" t="s">
        <v>102</v>
      </c>
      <c r="I7620" s="1" t="s">
        <v>103</v>
      </c>
      <c r="J7620" s="1" t="s">
        <v>115</v>
      </c>
      <c r="K7620" s="1" t="s">
        <v>21</v>
      </c>
      <c r="L7620" s="1" t="s">
        <v>23</v>
      </c>
      <c r="M7620" s="1">
        <v>40</v>
      </c>
      <c r="N7620" s="1">
        <v>600</v>
      </c>
      <c r="O7620" s="1">
        <v>240000</v>
      </c>
      <c r="P7620" s="1">
        <v>108000</v>
      </c>
      <c r="Q7620" s="1">
        <v>0.45</v>
      </c>
      <c r="R7620" s="1" t="s">
        <v>20</v>
      </c>
    </row>
    <row r="7621" spans="1:18" x14ac:dyDescent="0.25">
      <c r="A7621" s="1" t="s">
        <v>46</v>
      </c>
      <c r="B7621" s="1">
        <v>1197831</v>
      </c>
      <c r="C7621" s="2">
        <v>44047</v>
      </c>
      <c r="D7621" s="2" t="str">
        <f t="shared" si="476"/>
        <v>Tuesday</v>
      </c>
      <c r="E7621" s="2" t="str">
        <f t="shared" si="477"/>
        <v>August</v>
      </c>
      <c r="F7621" s="1">
        <f t="shared" si="478"/>
        <v>3</v>
      </c>
      <c r="G7621" s="1">
        <f t="shared" si="479"/>
        <v>2020</v>
      </c>
      <c r="H7621" s="1" t="s">
        <v>102</v>
      </c>
      <c r="I7621" s="1" t="s">
        <v>103</v>
      </c>
      <c r="J7621" s="1" t="s">
        <v>115</v>
      </c>
      <c r="K7621" s="1" t="s">
        <v>18</v>
      </c>
      <c r="L7621" s="1" t="s">
        <v>19</v>
      </c>
      <c r="M7621" s="1">
        <v>45</v>
      </c>
      <c r="N7621" s="1">
        <v>500</v>
      </c>
      <c r="O7621" s="1">
        <v>225000</v>
      </c>
      <c r="P7621" s="1">
        <v>67500</v>
      </c>
      <c r="Q7621" s="1">
        <v>0.3</v>
      </c>
      <c r="R7621" s="1" t="s">
        <v>20</v>
      </c>
    </row>
    <row r="7622" spans="1:18" x14ac:dyDescent="0.25">
      <c r="A7622" s="1" t="s">
        <v>46</v>
      </c>
      <c r="B7622" s="1">
        <v>1197831</v>
      </c>
      <c r="C7622" s="2">
        <v>44048</v>
      </c>
      <c r="D7622" s="2" t="str">
        <f t="shared" si="476"/>
        <v>Wednesday</v>
      </c>
      <c r="E7622" s="2" t="str">
        <f t="shared" si="477"/>
        <v>August</v>
      </c>
      <c r="F7622" s="1">
        <f t="shared" si="478"/>
        <v>3</v>
      </c>
      <c r="G7622" s="1">
        <f t="shared" si="479"/>
        <v>2020</v>
      </c>
      <c r="H7622" s="1" t="s">
        <v>102</v>
      </c>
      <c r="I7622" s="1" t="s">
        <v>103</v>
      </c>
      <c r="J7622" s="1" t="s">
        <v>115</v>
      </c>
      <c r="K7622" s="1" t="s">
        <v>21</v>
      </c>
      <c r="L7622" s="1" t="s">
        <v>19</v>
      </c>
      <c r="M7622" s="1">
        <v>40</v>
      </c>
      <c r="N7622" s="1">
        <v>650</v>
      </c>
      <c r="O7622" s="1">
        <v>260000</v>
      </c>
      <c r="P7622" s="1">
        <v>130000</v>
      </c>
      <c r="Q7622" s="1">
        <v>0.5</v>
      </c>
      <c r="R7622" s="1" t="s">
        <v>20</v>
      </c>
    </row>
    <row r="7623" spans="1:18" x14ac:dyDescent="0.25">
      <c r="A7623" s="1" t="s">
        <v>46</v>
      </c>
      <c r="B7623" s="1">
        <v>1197831</v>
      </c>
      <c r="C7623" s="2">
        <v>44049</v>
      </c>
      <c r="D7623" s="2" t="str">
        <f t="shared" si="476"/>
        <v>Thursday</v>
      </c>
      <c r="E7623" s="2" t="str">
        <f t="shared" si="477"/>
        <v>August</v>
      </c>
      <c r="F7623" s="1">
        <f t="shared" si="478"/>
        <v>3</v>
      </c>
      <c r="G7623" s="1">
        <f t="shared" si="479"/>
        <v>2020</v>
      </c>
      <c r="H7623" s="1" t="s">
        <v>102</v>
      </c>
      <c r="I7623" s="1" t="s">
        <v>103</v>
      </c>
      <c r="J7623" s="1" t="s">
        <v>115</v>
      </c>
      <c r="K7623" s="1" t="s">
        <v>18</v>
      </c>
      <c r="L7623" s="1" t="s">
        <v>22</v>
      </c>
      <c r="M7623" s="1">
        <v>30</v>
      </c>
      <c r="N7623" s="1">
        <v>900</v>
      </c>
      <c r="O7623" s="1">
        <v>270000</v>
      </c>
      <c r="P7623" s="1">
        <v>94500</v>
      </c>
      <c r="Q7623" s="1">
        <v>0.35</v>
      </c>
      <c r="R7623" s="1" t="s">
        <v>20</v>
      </c>
    </row>
    <row r="7624" spans="1:18" x14ac:dyDescent="0.25">
      <c r="A7624" s="1" t="s">
        <v>46</v>
      </c>
      <c r="B7624" s="1">
        <v>1197831</v>
      </c>
      <c r="C7624" s="2">
        <v>44050</v>
      </c>
      <c r="D7624" s="2" t="str">
        <f t="shared" si="476"/>
        <v>Friday</v>
      </c>
      <c r="E7624" s="2" t="str">
        <f t="shared" si="477"/>
        <v>August</v>
      </c>
      <c r="F7624" s="1">
        <f t="shared" si="478"/>
        <v>3</v>
      </c>
      <c r="G7624" s="1">
        <f t="shared" si="479"/>
        <v>2020</v>
      </c>
      <c r="H7624" s="1" t="s">
        <v>102</v>
      </c>
      <c r="I7624" s="1" t="s">
        <v>103</v>
      </c>
      <c r="J7624" s="1" t="s">
        <v>115</v>
      </c>
      <c r="K7624" s="1" t="s">
        <v>18</v>
      </c>
      <c r="L7624" s="1" t="s">
        <v>23</v>
      </c>
      <c r="M7624" s="1">
        <v>40</v>
      </c>
      <c r="N7624" s="1">
        <v>900</v>
      </c>
      <c r="O7624" s="1">
        <v>360000</v>
      </c>
      <c r="P7624" s="1">
        <v>126000</v>
      </c>
      <c r="Q7624" s="1">
        <v>0.35</v>
      </c>
      <c r="R7624" s="1" t="s">
        <v>20</v>
      </c>
    </row>
    <row r="7625" spans="1:18" x14ac:dyDescent="0.25">
      <c r="A7625" s="1" t="s">
        <v>46</v>
      </c>
      <c r="B7625" s="1">
        <v>1197831</v>
      </c>
      <c r="C7625" s="2">
        <v>44051</v>
      </c>
      <c r="D7625" s="2" t="str">
        <f t="shared" si="476"/>
        <v>Saturday</v>
      </c>
      <c r="E7625" s="2" t="str">
        <f t="shared" si="477"/>
        <v>August</v>
      </c>
      <c r="F7625" s="1">
        <f t="shared" si="478"/>
        <v>3</v>
      </c>
      <c r="G7625" s="1">
        <f t="shared" si="479"/>
        <v>2020</v>
      </c>
      <c r="H7625" s="1" t="s">
        <v>102</v>
      </c>
      <c r="I7625" s="1" t="s">
        <v>103</v>
      </c>
      <c r="J7625" s="1" t="s">
        <v>115</v>
      </c>
      <c r="K7625" s="1" t="s">
        <v>21</v>
      </c>
      <c r="L7625" s="1" t="s">
        <v>22</v>
      </c>
      <c r="M7625" s="1">
        <v>35</v>
      </c>
      <c r="N7625" s="1">
        <v>725</v>
      </c>
      <c r="O7625" s="1">
        <v>253750</v>
      </c>
      <c r="P7625" s="1">
        <v>88812.5</v>
      </c>
      <c r="Q7625" s="1">
        <v>0.35</v>
      </c>
      <c r="R7625" s="1" t="s">
        <v>20</v>
      </c>
    </row>
    <row r="7626" spans="1:18" x14ac:dyDescent="0.25">
      <c r="A7626" s="1" t="s">
        <v>46</v>
      </c>
      <c r="B7626" s="1">
        <v>1197831</v>
      </c>
      <c r="C7626" s="2">
        <v>44052</v>
      </c>
      <c r="D7626" s="2" t="str">
        <f t="shared" si="476"/>
        <v>Sunday</v>
      </c>
      <c r="E7626" s="2" t="str">
        <f t="shared" si="477"/>
        <v>August</v>
      </c>
      <c r="F7626" s="1">
        <f t="shared" si="478"/>
        <v>3</v>
      </c>
      <c r="G7626" s="1">
        <f t="shared" si="479"/>
        <v>2020</v>
      </c>
      <c r="H7626" s="1" t="s">
        <v>102</v>
      </c>
      <c r="I7626" s="1" t="s">
        <v>103</v>
      </c>
      <c r="J7626" s="1" t="s">
        <v>115</v>
      </c>
      <c r="K7626" s="1" t="s">
        <v>21</v>
      </c>
      <c r="L7626" s="1" t="s">
        <v>23</v>
      </c>
      <c r="M7626" s="1">
        <v>40</v>
      </c>
      <c r="N7626" s="1">
        <v>625</v>
      </c>
      <c r="O7626" s="1">
        <v>250000</v>
      </c>
      <c r="P7626" s="1">
        <v>112500</v>
      </c>
      <c r="Q7626" s="1">
        <v>0.45</v>
      </c>
      <c r="R7626" s="1" t="s">
        <v>20</v>
      </c>
    </row>
    <row r="7627" spans="1:18" x14ac:dyDescent="0.25">
      <c r="A7627" s="1" t="s">
        <v>46</v>
      </c>
      <c r="B7627" s="1">
        <v>1197831</v>
      </c>
      <c r="C7627" s="2">
        <v>44035</v>
      </c>
      <c r="D7627" s="2" t="str">
        <f t="shared" si="476"/>
        <v>Thursday</v>
      </c>
      <c r="E7627" s="2" t="str">
        <f t="shared" si="477"/>
        <v>July</v>
      </c>
      <c r="F7627" s="1">
        <f t="shared" si="478"/>
        <v>3</v>
      </c>
      <c r="G7627" s="1">
        <f t="shared" si="479"/>
        <v>2020</v>
      </c>
      <c r="H7627" s="1" t="s">
        <v>102</v>
      </c>
      <c r="I7627" s="1" t="s">
        <v>103</v>
      </c>
      <c r="J7627" s="1" t="s">
        <v>115</v>
      </c>
      <c r="K7627" s="1" t="s">
        <v>18</v>
      </c>
      <c r="L7627" s="1" t="s">
        <v>19</v>
      </c>
      <c r="M7627" s="1">
        <v>36</v>
      </c>
      <c r="N7627" s="1">
        <v>154</v>
      </c>
      <c r="O7627" s="1">
        <v>5544</v>
      </c>
      <c r="P7627" s="1">
        <v>2383.92</v>
      </c>
      <c r="Q7627" s="1">
        <v>0.43</v>
      </c>
      <c r="R7627" s="1" t="s">
        <v>24</v>
      </c>
    </row>
    <row r="7628" spans="1:18" x14ac:dyDescent="0.25">
      <c r="A7628" s="1" t="s">
        <v>46</v>
      </c>
      <c r="B7628" s="1">
        <v>1197831</v>
      </c>
      <c r="C7628" s="2">
        <v>44036</v>
      </c>
      <c r="D7628" s="2" t="str">
        <f t="shared" si="476"/>
        <v>Friday</v>
      </c>
      <c r="E7628" s="2" t="str">
        <f t="shared" si="477"/>
        <v>July</v>
      </c>
      <c r="F7628" s="1">
        <f t="shared" si="478"/>
        <v>3</v>
      </c>
      <c r="G7628" s="1">
        <f t="shared" si="479"/>
        <v>2020</v>
      </c>
      <c r="H7628" s="1" t="s">
        <v>102</v>
      </c>
      <c r="I7628" s="1" t="s">
        <v>103</v>
      </c>
      <c r="J7628" s="1" t="s">
        <v>115</v>
      </c>
      <c r="K7628" s="1" t="s">
        <v>21</v>
      </c>
      <c r="L7628" s="1" t="s">
        <v>19</v>
      </c>
      <c r="M7628" s="1">
        <v>34</v>
      </c>
      <c r="N7628" s="1">
        <v>203</v>
      </c>
      <c r="O7628" s="1">
        <v>6902</v>
      </c>
      <c r="P7628" s="1">
        <v>4417.28</v>
      </c>
      <c r="Q7628" s="1">
        <v>0.64</v>
      </c>
      <c r="R7628" s="1" t="s">
        <v>24</v>
      </c>
    </row>
    <row r="7629" spans="1:18" x14ac:dyDescent="0.25">
      <c r="A7629" s="1" t="s">
        <v>46</v>
      </c>
      <c r="B7629" s="1">
        <v>1197831</v>
      </c>
      <c r="C7629" s="2">
        <v>44037</v>
      </c>
      <c r="D7629" s="2" t="str">
        <f t="shared" si="476"/>
        <v>Saturday</v>
      </c>
      <c r="E7629" s="2" t="str">
        <f t="shared" si="477"/>
        <v>July</v>
      </c>
      <c r="F7629" s="1">
        <f t="shared" si="478"/>
        <v>3</v>
      </c>
      <c r="G7629" s="1">
        <f t="shared" si="479"/>
        <v>2020</v>
      </c>
      <c r="H7629" s="1" t="s">
        <v>102</v>
      </c>
      <c r="I7629" s="1" t="s">
        <v>103</v>
      </c>
      <c r="J7629" s="1" t="s">
        <v>115</v>
      </c>
      <c r="K7629" s="1" t="s">
        <v>18</v>
      </c>
      <c r="L7629" s="1" t="s">
        <v>22</v>
      </c>
      <c r="M7629" s="1">
        <v>23</v>
      </c>
      <c r="N7629" s="1">
        <v>213</v>
      </c>
      <c r="O7629" s="1">
        <v>4899</v>
      </c>
      <c r="P7629" s="1">
        <v>2449.5</v>
      </c>
      <c r="Q7629" s="1">
        <v>0.5</v>
      </c>
      <c r="R7629" s="1" t="s">
        <v>24</v>
      </c>
    </row>
    <row r="7630" spans="1:18" x14ac:dyDescent="0.25">
      <c r="A7630" s="1" t="s">
        <v>46</v>
      </c>
      <c r="B7630" s="1">
        <v>1197831</v>
      </c>
      <c r="C7630" s="2">
        <v>44038</v>
      </c>
      <c r="D7630" s="2" t="str">
        <f t="shared" si="476"/>
        <v>Sunday</v>
      </c>
      <c r="E7630" s="2" t="str">
        <f t="shared" si="477"/>
        <v>July</v>
      </c>
      <c r="F7630" s="1">
        <f t="shared" si="478"/>
        <v>3</v>
      </c>
      <c r="G7630" s="1">
        <f t="shared" si="479"/>
        <v>2020</v>
      </c>
      <c r="H7630" s="1" t="s">
        <v>102</v>
      </c>
      <c r="I7630" s="1" t="s">
        <v>103</v>
      </c>
      <c r="J7630" s="1" t="s">
        <v>115</v>
      </c>
      <c r="K7630" s="1" t="s">
        <v>18</v>
      </c>
      <c r="L7630" s="1" t="s">
        <v>23</v>
      </c>
      <c r="M7630" s="1">
        <v>33</v>
      </c>
      <c r="N7630" s="1">
        <v>255</v>
      </c>
      <c r="O7630" s="1">
        <v>8415</v>
      </c>
      <c r="P7630" s="1">
        <v>3786.75</v>
      </c>
      <c r="Q7630" s="1">
        <v>0.45</v>
      </c>
      <c r="R7630" s="1" t="s">
        <v>24</v>
      </c>
    </row>
    <row r="7631" spans="1:18" x14ac:dyDescent="0.25">
      <c r="A7631" s="1" t="s">
        <v>46</v>
      </c>
      <c r="B7631" s="1">
        <v>1197831</v>
      </c>
      <c r="C7631" s="2">
        <v>44039</v>
      </c>
      <c r="D7631" s="2" t="str">
        <f t="shared" si="476"/>
        <v>Monday</v>
      </c>
      <c r="E7631" s="2" t="str">
        <f t="shared" si="477"/>
        <v>July</v>
      </c>
      <c r="F7631" s="1">
        <f t="shared" si="478"/>
        <v>3</v>
      </c>
      <c r="G7631" s="1">
        <f t="shared" si="479"/>
        <v>2020</v>
      </c>
      <c r="H7631" s="1" t="s">
        <v>102</v>
      </c>
      <c r="I7631" s="1" t="s">
        <v>103</v>
      </c>
      <c r="J7631" s="1" t="s">
        <v>115</v>
      </c>
      <c r="K7631" s="1" t="s">
        <v>21</v>
      </c>
      <c r="L7631" s="1" t="s">
        <v>22</v>
      </c>
      <c r="M7631" s="1">
        <v>32</v>
      </c>
      <c r="N7631" s="1">
        <v>176</v>
      </c>
      <c r="O7631" s="1">
        <v>5632</v>
      </c>
      <c r="P7631" s="1">
        <v>2534.4</v>
      </c>
      <c r="Q7631" s="1">
        <v>0.45</v>
      </c>
      <c r="R7631" s="1" t="s">
        <v>24</v>
      </c>
    </row>
    <row r="7632" spans="1:18" x14ac:dyDescent="0.25">
      <c r="A7632" s="1" t="s">
        <v>46</v>
      </c>
      <c r="B7632" s="1">
        <v>1197831</v>
      </c>
      <c r="C7632" s="2">
        <v>44040</v>
      </c>
      <c r="D7632" s="2" t="str">
        <f t="shared" si="476"/>
        <v>Tuesday</v>
      </c>
      <c r="E7632" s="2" t="str">
        <f t="shared" si="477"/>
        <v>July</v>
      </c>
      <c r="F7632" s="1">
        <f t="shared" si="478"/>
        <v>3</v>
      </c>
      <c r="G7632" s="1">
        <f t="shared" si="479"/>
        <v>2020</v>
      </c>
      <c r="H7632" s="1" t="s">
        <v>102</v>
      </c>
      <c r="I7632" s="1" t="s">
        <v>103</v>
      </c>
      <c r="J7632" s="1" t="s">
        <v>115</v>
      </c>
      <c r="K7632" s="1" t="s">
        <v>21</v>
      </c>
      <c r="L7632" s="1" t="s">
        <v>23</v>
      </c>
      <c r="M7632" s="1">
        <v>34</v>
      </c>
      <c r="N7632" s="1">
        <v>175</v>
      </c>
      <c r="O7632" s="1">
        <v>5950</v>
      </c>
      <c r="P7632" s="1">
        <v>3570</v>
      </c>
      <c r="Q7632" s="1">
        <v>0.6</v>
      </c>
      <c r="R7632" s="1" t="s">
        <v>24</v>
      </c>
    </row>
    <row r="7633" spans="1:18" x14ac:dyDescent="0.25">
      <c r="A7633" s="1" t="s">
        <v>46</v>
      </c>
      <c r="B7633" s="1">
        <v>1197831</v>
      </c>
      <c r="C7633" s="2">
        <v>44041</v>
      </c>
      <c r="D7633" s="2" t="str">
        <f t="shared" si="476"/>
        <v>Wednesday</v>
      </c>
      <c r="E7633" s="2" t="str">
        <f t="shared" si="477"/>
        <v>July</v>
      </c>
      <c r="F7633" s="1">
        <f t="shared" si="478"/>
        <v>3</v>
      </c>
      <c r="G7633" s="1">
        <f t="shared" si="479"/>
        <v>2020</v>
      </c>
      <c r="H7633" s="1" t="s">
        <v>102</v>
      </c>
      <c r="I7633" s="1" t="s">
        <v>103</v>
      </c>
      <c r="J7633" s="1" t="s">
        <v>115</v>
      </c>
      <c r="K7633" s="1" t="s">
        <v>18</v>
      </c>
      <c r="L7633" s="1" t="s">
        <v>19</v>
      </c>
      <c r="M7633" s="1">
        <v>38</v>
      </c>
      <c r="N7633" s="1">
        <v>125</v>
      </c>
      <c r="O7633" s="1">
        <v>4750</v>
      </c>
      <c r="P7633" s="1">
        <v>2137.5</v>
      </c>
      <c r="Q7633" s="1">
        <v>0.45</v>
      </c>
      <c r="R7633" s="1" t="s">
        <v>24</v>
      </c>
    </row>
    <row r="7634" spans="1:18" x14ac:dyDescent="0.25">
      <c r="A7634" s="1" t="s">
        <v>46</v>
      </c>
      <c r="B7634" s="1">
        <v>1197831</v>
      </c>
      <c r="C7634" s="2">
        <v>44042</v>
      </c>
      <c r="D7634" s="2" t="str">
        <f t="shared" si="476"/>
        <v>Thursday</v>
      </c>
      <c r="E7634" s="2" t="str">
        <f t="shared" si="477"/>
        <v>July</v>
      </c>
      <c r="F7634" s="1">
        <f t="shared" si="478"/>
        <v>3</v>
      </c>
      <c r="G7634" s="1">
        <f t="shared" si="479"/>
        <v>2020</v>
      </c>
      <c r="H7634" s="1" t="s">
        <v>102</v>
      </c>
      <c r="I7634" s="1" t="s">
        <v>103</v>
      </c>
      <c r="J7634" s="1" t="s">
        <v>115</v>
      </c>
      <c r="K7634" s="1" t="s">
        <v>21</v>
      </c>
      <c r="L7634" s="1" t="s">
        <v>19</v>
      </c>
      <c r="M7634" s="1">
        <v>34</v>
      </c>
      <c r="N7634" s="1">
        <v>196</v>
      </c>
      <c r="O7634" s="1">
        <v>6664</v>
      </c>
      <c r="P7634" s="1">
        <v>4198.32</v>
      </c>
      <c r="Q7634" s="1">
        <v>0.63</v>
      </c>
      <c r="R7634" s="1" t="s">
        <v>24</v>
      </c>
    </row>
    <row r="7635" spans="1:18" x14ac:dyDescent="0.25">
      <c r="A7635" s="1" t="s">
        <v>46</v>
      </c>
      <c r="B7635" s="1">
        <v>1197831</v>
      </c>
      <c r="C7635" s="2">
        <v>44043</v>
      </c>
      <c r="D7635" s="2" t="str">
        <f t="shared" si="476"/>
        <v>Friday</v>
      </c>
      <c r="E7635" s="2" t="str">
        <f t="shared" si="477"/>
        <v>July</v>
      </c>
      <c r="F7635" s="1">
        <f t="shared" si="478"/>
        <v>3</v>
      </c>
      <c r="G7635" s="1">
        <f t="shared" si="479"/>
        <v>2020</v>
      </c>
      <c r="H7635" s="1" t="s">
        <v>102</v>
      </c>
      <c r="I7635" s="1" t="s">
        <v>103</v>
      </c>
      <c r="J7635" s="1" t="s">
        <v>115</v>
      </c>
      <c r="K7635" s="1" t="s">
        <v>18</v>
      </c>
      <c r="L7635" s="1" t="s">
        <v>22</v>
      </c>
      <c r="M7635" s="1">
        <v>29</v>
      </c>
      <c r="N7635" s="1">
        <v>254</v>
      </c>
      <c r="O7635" s="1">
        <v>7366</v>
      </c>
      <c r="P7635" s="1">
        <v>3314.7</v>
      </c>
      <c r="Q7635" s="1">
        <v>0.45</v>
      </c>
      <c r="R7635" s="1" t="s">
        <v>24</v>
      </c>
    </row>
    <row r="7636" spans="1:18" x14ac:dyDescent="0.25">
      <c r="A7636" s="1" t="s">
        <v>46</v>
      </c>
      <c r="B7636" s="1">
        <v>1197831</v>
      </c>
      <c r="C7636" s="2">
        <v>44044</v>
      </c>
      <c r="D7636" s="2" t="str">
        <f t="shared" si="476"/>
        <v>Saturday</v>
      </c>
      <c r="E7636" s="2" t="str">
        <f t="shared" si="477"/>
        <v>August</v>
      </c>
      <c r="F7636" s="1">
        <f t="shared" si="478"/>
        <v>3</v>
      </c>
      <c r="G7636" s="1">
        <f t="shared" si="479"/>
        <v>2020</v>
      </c>
      <c r="H7636" s="1" t="s">
        <v>102</v>
      </c>
      <c r="I7636" s="1" t="s">
        <v>103</v>
      </c>
      <c r="J7636" s="1" t="s">
        <v>115</v>
      </c>
      <c r="K7636" s="1" t="s">
        <v>18</v>
      </c>
      <c r="L7636" s="1" t="s">
        <v>23</v>
      </c>
      <c r="M7636" s="1">
        <v>39</v>
      </c>
      <c r="N7636" s="1">
        <v>236</v>
      </c>
      <c r="O7636" s="1">
        <v>9204</v>
      </c>
      <c r="P7636" s="1">
        <v>4141.8</v>
      </c>
      <c r="Q7636" s="1">
        <v>0.45</v>
      </c>
      <c r="R7636" s="1" t="s">
        <v>24</v>
      </c>
    </row>
    <row r="7637" spans="1:18" x14ac:dyDescent="0.25">
      <c r="A7637" s="1" t="s">
        <v>46</v>
      </c>
      <c r="B7637" s="1">
        <v>1197831</v>
      </c>
      <c r="C7637" s="2">
        <v>44045</v>
      </c>
      <c r="D7637" s="2" t="str">
        <f t="shared" si="476"/>
        <v>Sunday</v>
      </c>
      <c r="E7637" s="2" t="str">
        <f t="shared" si="477"/>
        <v>August</v>
      </c>
      <c r="F7637" s="1">
        <f t="shared" si="478"/>
        <v>3</v>
      </c>
      <c r="G7637" s="1">
        <f t="shared" si="479"/>
        <v>2020</v>
      </c>
      <c r="H7637" s="1" t="s">
        <v>102</v>
      </c>
      <c r="I7637" s="1" t="s">
        <v>103</v>
      </c>
      <c r="J7637" s="1" t="s">
        <v>115</v>
      </c>
      <c r="K7637" s="1" t="s">
        <v>21</v>
      </c>
      <c r="L7637" s="1" t="s">
        <v>22</v>
      </c>
      <c r="M7637" s="1">
        <v>32</v>
      </c>
      <c r="N7637" s="1">
        <v>182</v>
      </c>
      <c r="O7637" s="1">
        <v>5824</v>
      </c>
      <c r="P7637" s="1">
        <v>2853.76</v>
      </c>
      <c r="Q7637" s="1">
        <v>0.49</v>
      </c>
      <c r="R7637" s="1" t="s">
        <v>24</v>
      </c>
    </row>
    <row r="7638" spans="1:18" x14ac:dyDescent="0.25">
      <c r="A7638" s="1" t="s">
        <v>46</v>
      </c>
      <c r="B7638" s="1">
        <v>1197831</v>
      </c>
      <c r="C7638" s="2">
        <v>44046</v>
      </c>
      <c r="D7638" s="2" t="str">
        <f t="shared" si="476"/>
        <v>Monday</v>
      </c>
      <c r="E7638" s="2" t="str">
        <f t="shared" si="477"/>
        <v>August</v>
      </c>
      <c r="F7638" s="1">
        <f t="shared" si="478"/>
        <v>3</v>
      </c>
      <c r="G7638" s="1">
        <f t="shared" si="479"/>
        <v>2020</v>
      </c>
      <c r="H7638" s="1" t="s">
        <v>102</v>
      </c>
      <c r="I7638" s="1" t="s">
        <v>103</v>
      </c>
      <c r="J7638" s="1" t="s">
        <v>115</v>
      </c>
      <c r="K7638" s="1" t="s">
        <v>21</v>
      </c>
      <c r="L7638" s="1" t="s">
        <v>23</v>
      </c>
      <c r="M7638" s="1">
        <v>37</v>
      </c>
      <c r="N7638" s="1">
        <v>174</v>
      </c>
      <c r="O7638" s="1">
        <v>6438</v>
      </c>
      <c r="P7638" s="1">
        <v>3734.04</v>
      </c>
      <c r="Q7638" s="1">
        <v>0.57999999999999996</v>
      </c>
      <c r="R7638" s="1" t="s">
        <v>24</v>
      </c>
    </row>
    <row r="7639" spans="1:18" x14ac:dyDescent="0.25">
      <c r="A7639" s="1" t="s">
        <v>46</v>
      </c>
      <c r="B7639" s="1">
        <v>1197831</v>
      </c>
      <c r="C7639" s="2">
        <v>44047</v>
      </c>
      <c r="D7639" s="2" t="str">
        <f t="shared" si="476"/>
        <v>Tuesday</v>
      </c>
      <c r="E7639" s="2" t="str">
        <f t="shared" si="477"/>
        <v>August</v>
      </c>
      <c r="F7639" s="1">
        <f t="shared" si="478"/>
        <v>3</v>
      </c>
      <c r="G7639" s="1">
        <f t="shared" si="479"/>
        <v>2020</v>
      </c>
      <c r="H7639" s="1" t="s">
        <v>102</v>
      </c>
      <c r="I7639" s="1" t="s">
        <v>103</v>
      </c>
      <c r="J7639" s="1" t="s">
        <v>115</v>
      </c>
      <c r="K7639" s="1" t="s">
        <v>18</v>
      </c>
      <c r="L7639" s="1" t="s">
        <v>19</v>
      </c>
      <c r="M7639" s="1">
        <v>41</v>
      </c>
      <c r="N7639" s="1">
        <v>125</v>
      </c>
      <c r="O7639" s="1">
        <v>5125</v>
      </c>
      <c r="P7639" s="1">
        <v>2050</v>
      </c>
      <c r="Q7639" s="1">
        <v>0.4</v>
      </c>
      <c r="R7639" s="1" t="s">
        <v>24</v>
      </c>
    </row>
    <row r="7640" spans="1:18" x14ac:dyDescent="0.25">
      <c r="A7640" s="1" t="s">
        <v>46</v>
      </c>
      <c r="B7640" s="1">
        <v>1197831</v>
      </c>
      <c r="C7640" s="2">
        <v>44048</v>
      </c>
      <c r="D7640" s="2" t="str">
        <f t="shared" si="476"/>
        <v>Wednesday</v>
      </c>
      <c r="E7640" s="2" t="str">
        <f t="shared" si="477"/>
        <v>August</v>
      </c>
      <c r="F7640" s="1">
        <f t="shared" si="478"/>
        <v>3</v>
      </c>
      <c r="G7640" s="1">
        <f t="shared" si="479"/>
        <v>2020</v>
      </c>
      <c r="H7640" s="1" t="s">
        <v>102</v>
      </c>
      <c r="I7640" s="1" t="s">
        <v>103</v>
      </c>
      <c r="J7640" s="1" t="s">
        <v>115</v>
      </c>
      <c r="K7640" s="1" t="s">
        <v>21</v>
      </c>
      <c r="L7640" s="1" t="s">
        <v>19</v>
      </c>
      <c r="M7640" s="1">
        <v>39</v>
      </c>
      <c r="N7640" s="1">
        <v>189</v>
      </c>
      <c r="O7640" s="1">
        <v>7371</v>
      </c>
      <c r="P7640" s="1">
        <v>4422.6000000000004</v>
      </c>
      <c r="Q7640" s="1">
        <v>0.6</v>
      </c>
      <c r="R7640" s="1" t="s">
        <v>24</v>
      </c>
    </row>
    <row r="7641" spans="1:18" x14ac:dyDescent="0.25">
      <c r="A7641" s="1" t="s">
        <v>46</v>
      </c>
      <c r="B7641" s="1">
        <v>1197831</v>
      </c>
      <c r="C7641" s="2">
        <v>44049</v>
      </c>
      <c r="D7641" s="2" t="str">
        <f t="shared" si="476"/>
        <v>Thursday</v>
      </c>
      <c r="E7641" s="2" t="str">
        <f t="shared" si="477"/>
        <v>August</v>
      </c>
      <c r="F7641" s="1">
        <f t="shared" si="478"/>
        <v>3</v>
      </c>
      <c r="G7641" s="1">
        <f t="shared" si="479"/>
        <v>2020</v>
      </c>
      <c r="H7641" s="1" t="s">
        <v>102</v>
      </c>
      <c r="I7641" s="1" t="s">
        <v>103</v>
      </c>
      <c r="J7641" s="1" t="s">
        <v>115</v>
      </c>
      <c r="K7641" s="1" t="s">
        <v>18</v>
      </c>
      <c r="L7641" s="1" t="s">
        <v>22</v>
      </c>
      <c r="M7641" s="1">
        <v>27</v>
      </c>
      <c r="N7641" s="1">
        <v>234</v>
      </c>
      <c r="O7641" s="1">
        <v>6318</v>
      </c>
      <c r="P7641" s="1">
        <v>3032.64</v>
      </c>
      <c r="Q7641" s="1">
        <v>0.48</v>
      </c>
      <c r="R7641" s="1" t="s">
        <v>24</v>
      </c>
    </row>
    <row r="7642" spans="1:18" x14ac:dyDescent="0.25">
      <c r="A7642" s="1" t="s">
        <v>46</v>
      </c>
      <c r="B7642" s="1">
        <v>1197831</v>
      </c>
      <c r="C7642" s="2">
        <v>44050</v>
      </c>
      <c r="D7642" s="2" t="str">
        <f t="shared" si="476"/>
        <v>Friday</v>
      </c>
      <c r="E7642" s="2" t="str">
        <f t="shared" si="477"/>
        <v>August</v>
      </c>
      <c r="F7642" s="1">
        <f t="shared" si="478"/>
        <v>3</v>
      </c>
      <c r="G7642" s="1">
        <f t="shared" si="479"/>
        <v>2020</v>
      </c>
      <c r="H7642" s="1" t="s">
        <v>102</v>
      </c>
      <c r="I7642" s="1" t="s">
        <v>103</v>
      </c>
      <c r="J7642" s="1" t="s">
        <v>115</v>
      </c>
      <c r="K7642" s="1" t="s">
        <v>18</v>
      </c>
      <c r="L7642" s="1" t="s">
        <v>23</v>
      </c>
      <c r="M7642" s="1">
        <v>38</v>
      </c>
      <c r="N7642" s="1">
        <v>225</v>
      </c>
      <c r="O7642" s="1">
        <v>8550</v>
      </c>
      <c r="P7642" s="1">
        <v>3847.5</v>
      </c>
      <c r="Q7642" s="1">
        <v>0.45</v>
      </c>
      <c r="R7642" s="1" t="s">
        <v>24</v>
      </c>
    </row>
    <row r="7643" spans="1:18" x14ac:dyDescent="0.25">
      <c r="A7643" s="1" t="s">
        <v>46</v>
      </c>
      <c r="B7643" s="1">
        <v>1197831</v>
      </c>
      <c r="C7643" s="2">
        <v>44051</v>
      </c>
      <c r="D7643" s="2" t="str">
        <f t="shared" si="476"/>
        <v>Saturday</v>
      </c>
      <c r="E7643" s="2" t="str">
        <f t="shared" si="477"/>
        <v>August</v>
      </c>
      <c r="F7643" s="1">
        <f t="shared" si="478"/>
        <v>3</v>
      </c>
      <c r="G7643" s="1">
        <f t="shared" si="479"/>
        <v>2020</v>
      </c>
      <c r="H7643" s="1" t="s">
        <v>102</v>
      </c>
      <c r="I7643" s="1" t="s">
        <v>103</v>
      </c>
      <c r="J7643" s="1" t="s">
        <v>115</v>
      </c>
      <c r="K7643" s="1" t="s">
        <v>21</v>
      </c>
      <c r="L7643" s="1" t="s">
        <v>22</v>
      </c>
      <c r="M7643" s="1">
        <v>34</v>
      </c>
      <c r="N7643" s="1">
        <v>203</v>
      </c>
      <c r="O7643" s="1">
        <v>6902</v>
      </c>
      <c r="P7643" s="1">
        <v>3174.92</v>
      </c>
      <c r="Q7643" s="1">
        <v>0.46</v>
      </c>
      <c r="R7643" s="1" t="s">
        <v>24</v>
      </c>
    </row>
    <row r="7644" spans="1:18" x14ac:dyDescent="0.25">
      <c r="A7644" s="1" t="s">
        <v>46</v>
      </c>
      <c r="B7644" s="1">
        <v>1197831</v>
      </c>
      <c r="C7644" s="2">
        <v>44052</v>
      </c>
      <c r="D7644" s="2" t="str">
        <f t="shared" si="476"/>
        <v>Sunday</v>
      </c>
      <c r="E7644" s="2" t="str">
        <f t="shared" si="477"/>
        <v>August</v>
      </c>
      <c r="F7644" s="1">
        <f t="shared" si="478"/>
        <v>3</v>
      </c>
      <c r="G7644" s="1">
        <f t="shared" si="479"/>
        <v>2020</v>
      </c>
      <c r="H7644" s="1" t="s">
        <v>102</v>
      </c>
      <c r="I7644" s="1" t="s">
        <v>103</v>
      </c>
      <c r="J7644" s="1" t="s">
        <v>115</v>
      </c>
      <c r="K7644" s="1" t="s">
        <v>21</v>
      </c>
      <c r="L7644" s="1" t="s">
        <v>23</v>
      </c>
      <c r="M7644" s="1">
        <v>36</v>
      </c>
      <c r="N7644" s="1">
        <v>163</v>
      </c>
      <c r="O7644" s="1">
        <v>5868</v>
      </c>
      <c r="P7644" s="1">
        <v>3462.12</v>
      </c>
      <c r="Q7644" s="1">
        <v>0.59</v>
      </c>
      <c r="R7644" s="1" t="s">
        <v>24</v>
      </c>
    </row>
    <row r="7645" spans="1:18" x14ac:dyDescent="0.25">
      <c r="A7645" s="1" t="s">
        <v>46</v>
      </c>
      <c r="B7645" s="1">
        <v>1197831</v>
      </c>
      <c r="C7645" s="2">
        <v>44035</v>
      </c>
      <c r="D7645" s="2" t="str">
        <f t="shared" si="476"/>
        <v>Thursday</v>
      </c>
      <c r="E7645" s="2" t="str">
        <f t="shared" si="477"/>
        <v>July</v>
      </c>
      <c r="F7645" s="1">
        <f t="shared" si="478"/>
        <v>3</v>
      </c>
      <c r="G7645" s="1">
        <f t="shared" si="479"/>
        <v>2020</v>
      </c>
      <c r="H7645" s="1" t="s">
        <v>102</v>
      </c>
      <c r="I7645" s="1" t="s">
        <v>103</v>
      </c>
      <c r="J7645" s="1" t="s">
        <v>115</v>
      </c>
      <c r="K7645" s="1" t="s">
        <v>18</v>
      </c>
      <c r="L7645" s="1" t="s">
        <v>19</v>
      </c>
      <c r="M7645" s="1">
        <v>26</v>
      </c>
      <c r="N7645" s="1">
        <v>176</v>
      </c>
      <c r="O7645" s="1">
        <v>4576</v>
      </c>
      <c r="P7645" s="1">
        <v>1555.84</v>
      </c>
      <c r="Q7645" s="1">
        <v>0.34</v>
      </c>
      <c r="R7645" s="1" t="s">
        <v>20</v>
      </c>
    </row>
    <row r="7646" spans="1:18" x14ac:dyDescent="0.25">
      <c r="A7646" s="1" t="s">
        <v>46</v>
      </c>
      <c r="B7646" s="1">
        <v>1197831</v>
      </c>
      <c r="C7646" s="2">
        <v>44036</v>
      </c>
      <c r="D7646" s="2" t="str">
        <f t="shared" si="476"/>
        <v>Friday</v>
      </c>
      <c r="E7646" s="2" t="str">
        <f t="shared" si="477"/>
        <v>July</v>
      </c>
      <c r="F7646" s="1">
        <f t="shared" si="478"/>
        <v>3</v>
      </c>
      <c r="G7646" s="1">
        <f t="shared" si="479"/>
        <v>2020</v>
      </c>
      <c r="H7646" s="1" t="s">
        <v>102</v>
      </c>
      <c r="I7646" s="1" t="s">
        <v>103</v>
      </c>
      <c r="J7646" s="1" t="s">
        <v>115</v>
      </c>
      <c r="K7646" s="1" t="s">
        <v>21</v>
      </c>
      <c r="L7646" s="1" t="s">
        <v>19</v>
      </c>
      <c r="M7646" s="1">
        <v>25</v>
      </c>
      <c r="N7646" s="1">
        <v>224</v>
      </c>
      <c r="O7646" s="1">
        <v>5600</v>
      </c>
      <c r="P7646" s="1">
        <v>3136</v>
      </c>
      <c r="Q7646" s="1">
        <v>0.56000000000000005</v>
      </c>
      <c r="R7646" s="1" t="s">
        <v>20</v>
      </c>
    </row>
    <row r="7647" spans="1:18" x14ac:dyDescent="0.25">
      <c r="A7647" s="1" t="s">
        <v>46</v>
      </c>
      <c r="B7647" s="1">
        <v>1197831</v>
      </c>
      <c r="C7647" s="2">
        <v>44037</v>
      </c>
      <c r="D7647" s="2" t="str">
        <f t="shared" si="476"/>
        <v>Saturday</v>
      </c>
      <c r="E7647" s="2" t="str">
        <f t="shared" si="477"/>
        <v>July</v>
      </c>
      <c r="F7647" s="1">
        <f t="shared" si="478"/>
        <v>3</v>
      </c>
      <c r="G7647" s="1">
        <f t="shared" si="479"/>
        <v>2020</v>
      </c>
      <c r="H7647" s="1" t="s">
        <v>102</v>
      </c>
      <c r="I7647" s="1" t="s">
        <v>103</v>
      </c>
      <c r="J7647" s="1" t="s">
        <v>115</v>
      </c>
      <c r="K7647" s="1" t="s">
        <v>18</v>
      </c>
      <c r="L7647" s="1" t="s">
        <v>22</v>
      </c>
      <c r="M7647" s="1">
        <v>20</v>
      </c>
      <c r="N7647" s="1">
        <v>255</v>
      </c>
      <c r="O7647" s="1">
        <v>5100</v>
      </c>
      <c r="P7647" s="1">
        <v>2091</v>
      </c>
      <c r="Q7647" s="1">
        <v>0.41</v>
      </c>
      <c r="R7647" s="1" t="s">
        <v>20</v>
      </c>
    </row>
    <row r="7648" spans="1:18" x14ac:dyDescent="0.25">
      <c r="A7648" s="1" t="s">
        <v>46</v>
      </c>
      <c r="B7648" s="1">
        <v>1197831</v>
      </c>
      <c r="C7648" s="2">
        <v>44038</v>
      </c>
      <c r="D7648" s="2" t="str">
        <f t="shared" si="476"/>
        <v>Sunday</v>
      </c>
      <c r="E7648" s="2" t="str">
        <f t="shared" si="477"/>
        <v>July</v>
      </c>
      <c r="F7648" s="1">
        <f t="shared" si="478"/>
        <v>3</v>
      </c>
      <c r="G7648" s="1">
        <f t="shared" si="479"/>
        <v>2020</v>
      </c>
      <c r="H7648" s="1" t="s">
        <v>102</v>
      </c>
      <c r="I7648" s="1" t="s">
        <v>103</v>
      </c>
      <c r="J7648" s="1" t="s">
        <v>115</v>
      </c>
      <c r="K7648" s="1" t="s">
        <v>18</v>
      </c>
      <c r="L7648" s="1" t="s">
        <v>23</v>
      </c>
      <c r="M7648" s="1">
        <v>23</v>
      </c>
      <c r="N7648" s="1">
        <v>289</v>
      </c>
      <c r="O7648" s="1">
        <v>6647</v>
      </c>
      <c r="P7648" s="1">
        <v>2791.74</v>
      </c>
      <c r="Q7648" s="1">
        <v>0.42</v>
      </c>
      <c r="R7648" s="1" t="s">
        <v>20</v>
      </c>
    </row>
    <row r="7649" spans="1:18" x14ac:dyDescent="0.25">
      <c r="A7649" s="1" t="s">
        <v>46</v>
      </c>
      <c r="B7649" s="1">
        <v>1197831</v>
      </c>
      <c r="C7649" s="2">
        <v>44039</v>
      </c>
      <c r="D7649" s="2" t="str">
        <f t="shared" si="476"/>
        <v>Monday</v>
      </c>
      <c r="E7649" s="2" t="str">
        <f t="shared" si="477"/>
        <v>July</v>
      </c>
      <c r="F7649" s="1">
        <f t="shared" si="478"/>
        <v>3</v>
      </c>
      <c r="G7649" s="1">
        <f t="shared" si="479"/>
        <v>2020</v>
      </c>
      <c r="H7649" s="1" t="s">
        <v>102</v>
      </c>
      <c r="I7649" s="1" t="s">
        <v>103</v>
      </c>
      <c r="J7649" s="1" t="s">
        <v>115</v>
      </c>
      <c r="K7649" s="1" t="s">
        <v>21</v>
      </c>
      <c r="L7649" s="1" t="s">
        <v>22</v>
      </c>
      <c r="M7649" s="1">
        <v>27</v>
      </c>
      <c r="N7649" s="1">
        <v>236</v>
      </c>
      <c r="O7649" s="1">
        <v>6372</v>
      </c>
      <c r="P7649" s="1">
        <v>2612.52</v>
      </c>
      <c r="Q7649" s="1">
        <v>0.41</v>
      </c>
      <c r="R7649" s="1" t="s">
        <v>20</v>
      </c>
    </row>
    <row r="7650" spans="1:18" x14ac:dyDescent="0.25">
      <c r="A7650" s="1" t="s">
        <v>46</v>
      </c>
      <c r="B7650" s="1">
        <v>1197831</v>
      </c>
      <c r="C7650" s="2">
        <v>44040</v>
      </c>
      <c r="D7650" s="2" t="str">
        <f t="shared" si="476"/>
        <v>Tuesday</v>
      </c>
      <c r="E7650" s="2" t="str">
        <f t="shared" si="477"/>
        <v>July</v>
      </c>
      <c r="F7650" s="1">
        <f t="shared" si="478"/>
        <v>3</v>
      </c>
      <c r="G7650" s="1">
        <f t="shared" si="479"/>
        <v>2020</v>
      </c>
      <c r="H7650" s="1" t="s">
        <v>102</v>
      </c>
      <c r="I7650" s="1" t="s">
        <v>103</v>
      </c>
      <c r="J7650" s="1" t="s">
        <v>115</v>
      </c>
      <c r="K7650" s="1" t="s">
        <v>21</v>
      </c>
      <c r="L7650" s="1" t="s">
        <v>23</v>
      </c>
      <c r="M7650" s="1">
        <v>26</v>
      </c>
      <c r="N7650" s="1">
        <v>213</v>
      </c>
      <c r="O7650" s="1">
        <v>5538</v>
      </c>
      <c r="P7650" s="1">
        <v>2769</v>
      </c>
      <c r="Q7650" s="1">
        <v>0.5</v>
      </c>
      <c r="R7650" s="1" t="s">
        <v>20</v>
      </c>
    </row>
    <row r="7651" spans="1:18" x14ac:dyDescent="0.25">
      <c r="A7651" s="1" t="s">
        <v>46</v>
      </c>
      <c r="B7651" s="1">
        <v>1197831</v>
      </c>
      <c r="C7651" s="2">
        <v>44041</v>
      </c>
      <c r="D7651" s="2" t="str">
        <f t="shared" si="476"/>
        <v>Wednesday</v>
      </c>
      <c r="E7651" s="2" t="str">
        <f t="shared" si="477"/>
        <v>July</v>
      </c>
      <c r="F7651" s="1">
        <f t="shared" si="478"/>
        <v>3</v>
      </c>
      <c r="G7651" s="1">
        <f t="shared" si="479"/>
        <v>2020</v>
      </c>
      <c r="H7651" s="1" t="s">
        <v>102</v>
      </c>
      <c r="I7651" s="1" t="s">
        <v>103</v>
      </c>
      <c r="J7651" s="1" t="s">
        <v>115</v>
      </c>
      <c r="K7651" s="1" t="s">
        <v>18</v>
      </c>
      <c r="L7651" s="1" t="s">
        <v>19</v>
      </c>
      <c r="M7651" s="1">
        <v>28</v>
      </c>
      <c r="N7651" s="1">
        <v>160</v>
      </c>
      <c r="O7651" s="1">
        <v>4480</v>
      </c>
      <c r="P7651" s="1">
        <v>1478.4</v>
      </c>
      <c r="Q7651" s="1">
        <v>0.33</v>
      </c>
      <c r="R7651" s="1" t="s">
        <v>20</v>
      </c>
    </row>
    <row r="7652" spans="1:18" x14ac:dyDescent="0.25">
      <c r="A7652" s="1" t="s">
        <v>46</v>
      </c>
      <c r="B7652" s="1">
        <v>1197831</v>
      </c>
      <c r="C7652" s="2">
        <v>44042</v>
      </c>
      <c r="D7652" s="2" t="str">
        <f t="shared" si="476"/>
        <v>Thursday</v>
      </c>
      <c r="E7652" s="2" t="str">
        <f t="shared" si="477"/>
        <v>July</v>
      </c>
      <c r="F7652" s="1">
        <f t="shared" si="478"/>
        <v>3</v>
      </c>
      <c r="G7652" s="1">
        <f t="shared" si="479"/>
        <v>2020</v>
      </c>
      <c r="H7652" s="1" t="s">
        <v>102</v>
      </c>
      <c r="I7652" s="1" t="s">
        <v>103</v>
      </c>
      <c r="J7652" s="1" t="s">
        <v>115</v>
      </c>
      <c r="K7652" s="1" t="s">
        <v>21</v>
      </c>
      <c r="L7652" s="1" t="s">
        <v>19</v>
      </c>
      <c r="M7652" s="1">
        <v>26</v>
      </c>
      <c r="N7652" s="1">
        <v>231</v>
      </c>
      <c r="O7652" s="1">
        <v>6006</v>
      </c>
      <c r="P7652" s="1">
        <v>3303.3</v>
      </c>
      <c r="Q7652" s="1">
        <v>0.55000000000000004</v>
      </c>
      <c r="R7652" s="1" t="s">
        <v>20</v>
      </c>
    </row>
    <row r="7653" spans="1:18" x14ac:dyDescent="0.25">
      <c r="A7653" s="1" t="s">
        <v>46</v>
      </c>
      <c r="B7653" s="1">
        <v>1197831</v>
      </c>
      <c r="C7653" s="2">
        <v>44043</v>
      </c>
      <c r="D7653" s="2" t="str">
        <f t="shared" si="476"/>
        <v>Friday</v>
      </c>
      <c r="E7653" s="2" t="str">
        <f t="shared" si="477"/>
        <v>July</v>
      </c>
      <c r="F7653" s="1">
        <f t="shared" si="478"/>
        <v>3</v>
      </c>
      <c r="G7653" s="1">
        <f t="shared" si="479"/>
        <v>2020</v>
      </c>
      <c r="H7653" s="1" t="s">
        <v>102</v>
      </c>
      <c r="I7653" s="1" t="s">
        <v>103</v>
      </c>
      <c r="J7653" s="1" t="s">
        <v>115</v>
      </c>
      <c r="K7653" s="1" t="s">
        <v>18</v>
      </c>
      <c r="L7653" s="1" t="s">
        <v>22</v>
      </c>
      <c r="M7653" s="1">
        <v>20</v>
      </c>
      <c r="N7653" s="1">
        <v>306</v>
      </c>
      <c r="O7653" s="1">
        <v>6120</v>
      </c>
      <c r="P7653" s="1">
        <v>2570.4</v>
      </c>
      <c r="Q7653" s="1">
        <v>0.42</v>
      </c>
      <c r="R7653" s="1" t="s">
        <v>20</v>
      </c>
    </row>
    <row r="7654" spans="1:18" x14ac:dyDescent="0.25">
      <c r="A7654" s="1" t="s">
        <v>46</v>
      </c>
      <c r="B7654" s="1">
        <v>1197831</v>
      </c>
      <c r="C7654" s="2">
        <v>44044</v>
      </c>
      <c r="D7654" s="2" t="str">
        <f t="shared" si="476"/>
        <v>Saturday</v>
      </c>
      <c r="E7654" s="2" t="str">
        <f t="shared" si="477"/>
        <v>August</v>
      </c>
      <c r="F7654" s="1">
        <f t="shared" si="478"/>
        <v>3</v>
      </c>
      <c r="G7654" s="1">
        <f t="shared" si="479"/>
        <v>2020</v>
      </c>
      <c r="H7654" s="1" t="s">
        <v>102</v>
      </c>
      <c r="I7654" s="1" t="s">
        <v>103</v>
      </c>
      <c r="J7654" s="1" t="s">
        <v>115</v>
      </c>
      <c r="K7654" s="1" t="s">
        <v>18</v>
      </c>
      <c r="L7654" s="1" t="s">
        <v>23</v>
      </c>
      <c r="M7654" s="1">
        <v>30</v>
      </c>
      <c r="N7654" s="1">
        <v>263</v>
      </c>
      <c r="O7654" s="1">
        <v>7890</v>
      </c>
      <c r="P7654" s="1">
        <v>3077.1</v>
      </c>
      <c r="Q7654" s="1">
        <v>0.39</v>
      </c>
      <c r="R7654" s="1" t="s">
        <v>20</v>
      </c>
    </row>
    <row r="7655" spans="1:18" x14ac:dyDescent="0.25">
      <c r="A7655" s="1" t="s">
        <v>46</v>
      </c>
      <c r="B7655" s="1">
        <v>1197831</v>
      </c>
      <c r="C7655" s="2">
        <v>44045</v>
      </c>
      <c r="D7655" s="2" t="str">
        <f t="shared" si="476"/>
        <v>Sunday</v>
      </c>
      <c r="E7655" s="2" t="str">
        <f t="shared" si="477"/>
        <v>August</v>
      </c>
      <c r="F7655" s="1">
        <f t="shared" si="478"/>
        <v>3</v>
      </c>
      <c r="G7655" s="1">
        <f t="shared" si="479"/>
        <v>2020</v>
      </c>
      <c r="H7655" s="1" t="s">
        <v>102</v>
      </c>
      <c r="I7655" s="1" t="s">
        <v>103</v>
      </c>
      <c r="J7655" s="1" t="s">
        <v>115</v>
      </c>
      <c r="K7655" s="1" t="s">
        <v>21</v>
      </c>
      <c r="L7655" s="1" t="s">
        <v>22</v>
      </c>
      <c r="M7655" s="1">
        <v>23</v>
      </c>
      <c r="N7655" s="1">
        <v>224</v>
      </c>
      <c r="O7655" s="1">
        <v>5152</v>
      </c>
      <c r="P7655" s="1">
        <v>2163.84</v>
      </c>
      <c r="Q7655" s="1">
        <v>0.42</v>
      </c>
      <c r="R7655" s="1" t="s">
        <v>20</v>
      </c>
    </row>
    <row r="7656" spans="1:18" x14ac:dyDescent="0.25">
      <c r="A7656" s="1" t="s">
        <v>46</v>
      </c>
      <c r="B7656" s="1">
        <v>1197831</v>
      </c>
      <c r="C7656" s="2">
        <v>44046</v>
      </c>
      <c r="D7656" s="2" t="str">
        <f t="shared" si="476"/>
        <v>Monday</v>
      </c>
      <c r="E7656" s="2" t="str">
        <f t="shared" si="477"/>
        <v>August</v>
      </c>
      <c r="F7656" s="1">
        <f t="shared" si="478"/>
        <v>3</v>
      </c>
      <c r="G7656" s="1">
        <f t="shared" si="479"/>
        <v>2020</v>
      </c>
      <c r="H7656" s="1" t="s">
        <v>102</v>
      </c>
      <c r="I7656" s="1" t="s">
        <v>103</v>
      </c>
      <c r="J7656" s="1" t="s">
        <v>115</v>
      </c>
      <c r="K7656" s="1" t="s">
        <v>21</v>
      </c>
      <c r="L7656" s="1" t="s">
        <v>23</v>
      </c>
      <c r="M7656" s="1">
        <v>30</v>
      </c>
      <c r="N7656" s="1">
        <v>204</v>
      </c>
      <c r="O7656" s="1">
        <v>6120</v>
      </c>
      <c r="P7656" s="1">
        <v>2937.6</v>
      </c>
      <c r="Q7656" s="1">
        <v>0.48</v>
      </c>
      <c r="R7656" s="1" t="s">
        <v>20</v>
      </c>
    </row>
    <row r="7657" spans="1:18" x14ac:dyDescent="0.25">
      <c r="A7657" s="1" t="s">
        <v>46</v>
      </c>
      <c r="B7657" s="1">
        <v>1197831</v>
      </c>
      <c r="C7657" s="2">
        <v>44047</v>
      </c>
      <c r="D7657" s="2" t="str">
        <f t="shared" si="476"/>
        <v>Tuesday</v>
      </c>
      <c r="E7657" s="2" t="str">
        <f t="shared" si="477"/>
        <v>August</v>
      </c>
      <c r="F7657" s="1">
        <f t="shared" si="478"/>
        <v>3</v>
      </c>
      <c r="G7657" s="1">
        <f t="shared" si="479"/>
        <v>2020</v>
      </c>
      <c r="H7657" s="1" t="s">
        <v>102</v>
      </c>
      <c r="I7657" s="1" t="s">
        <v>103</v>
      </c>
      <c r="J7657" s="1" t="s">
        <v>115</v>
      </c>
      <c r="K7657" s="1" t="s">
        <v>18</v>
      </c>
      <c r="L7657" s="1" t="s">
        <v>19</v>
      </c>
      <c r="M7657" s="1">
        <v>35</v>
      </c>
      <c r="N7657" s="1">
        <v>155</v>
      </c>
      <c r="O7657" s="1">
        <v>5425</v>
      </c>
      <c r="P7657" s="1">
        <v>1736</v>
      </c>
      <c r="Q7657" s="1">
        <v>0.32</v>
      </c>
      <c r="R7657" s="1" t="s">
        <v>20</v>
      </c>
    </row>
    <row r="7658" spans="1:18" x14ac:dyDescent="0.25">
      <c r="A7658" s="1" t="s">
        <v>46</v>
      </c>
      <c r="B7658" s="1">
        <v>1197831</v>
      </c>
      <c r="C7658" s="2">
        <v>44048</v>
      </c>
      <c r="D7658" s="2" t="str">
        <f t="shared" si="476"/>
        <v>Wednesday</v>
      </c>
      <c r="E7658" s="2" t="str">
        <f t="shared" si="477"/>
        <v>August</v>
      </c>
      <c r="F7658" s="1">
        <f t="shared" si="478"/>
        <v>3</v>
      </c>
      <c r="G7658" s="1">
        <f t="shared" si="479"/>
        <v>2020</v>
      </c>
      <c r="H7658" s="1" t="s">
        <v>102</v>
      </c>
      <c r="I7658" s="1" t="s">
        <v>103</v>
      </c>
      <c r="J7658" s="1" t="s">
        <v>115</v>
      </c>
      <c r="K7658" s="1" t="s">
        <v>21</v>
      </c>
      <c r="L7658" s="1" t="s">
        <v>19</v>
      </c>
      <c r="M7658" s="1">
        <v>29</v>
      </c>
      <c r="N7658" s="1">
        <v>228</v>
      </c>
      <c r="O7658" s="1">
        <v>6612</v>
      </c>
      <c r="P7658" s="1">
        <v>3636.6</v>
      </c>
      <c r="Q7658" s="1">
        <v>0.55000000000000004</v>
      </c>
      <c r="R7658" s="1" t="s">
        <v>20</v>
      </c>
    </row>
    <row r="7659" spans="1:18" x14ac:dyDescent="0.25">
      <c r="A7659" s="1" t="s">
        <v>46</v>
      </c>
      <c r="B7659" s="1">
        <v>1197831</v>
      </c>
      <c r="C7659" s="2">
        <v>44049</v>
      </c>
      <c r="D7659" s="2" t="str">
        <f t="shared" si="476"/>
        <v>Thursday</v>
      </c>
      <c r="E7659" s="2" t="str">
        <f t="shared" si="477"/>
        <v>August</v>
      </c>
      <c r="F7659" s="1">
        <f t="shared" si="478"/>
        <v>3</v>
      </c>
      <c r="G7659" s="1">
        <f t="shared" si="479"/>
        <v>2020</v>
      </c>
      <c r="H7659" s="1" t="s">
        <v>102</v>
      </c>
      <c r="I7659" s="1" t="s">
        <v>103</v>
      </c>
      <c r="J7659" s="1" t="s">
        <v>115</v>
      </c>
      <c r="K7659" s="1" t="s">
        <v>18</v>
      </c>
      <c r="L7659" s="1" t="s">
        <v>22</v>
      </c>
      <c r="M7659" s="1">
        <v>23</v>
      </c>
      <c r="N7659" s="1">
        <v>306</v>
      </c>
      <c r="O7659" s="1">
        <v>7038</v>
      </c>
      <c r="P7659" s="1">
        <v>2604.06</v>
      </c>
      <c r="Q7659" s="1">
        <v>0.37</v>
      </c>
      <c r="R7659" s="1" t="s">
        <v>20</v>
      </c>
    </row>
    <row r="7660" spans="1:18" x14ac:dyDescent="0.25">
      <c r="A7660" s="1" t="s">
        <v>46</v>
      </c>
      <c r="B7660" s="1">
        <v>1197831</v>
      </c>
      <c r="C7660" s="2">
        <v>44050</v>
      </c>
      <c r="D7660" s="2" t="str">
        <f t="shared" si="476"/>
        <v>Friday</v>
      </c>
      <c r="E7660" s="2" t="str">
        <f t="shared" si="477"/>
        <v>August</v>
      </c>
      <c r="F7660" s="1">
        <f t="shared" si="478"/>
        <v>3</v>
      </c>
      <c r="G7660" s="1">
        <f t="shared" si="479"/>
        <v>2020</v>
      </c>
      <c r="H7660" s="1" t="s">
        <v>102</v>
      </c>
      <c r="I7660" s="1" t="s">
        <v>103</v>
      </c>
      <c r="J7660" s="1" t="s">
        <v>115</v>
      </c>
      <c r="K7660" s="1" t="s">
        <v>18</v>
      </c>
      <c r="L7660" s="1" t="s">
        <v>23</v>
      </c>
      <c r="M7660" s="1">
        <v>29</v>
      </c>
      <c r="N7660" s="1">
        <v>306</v>
      </c>
      <c r="O7660" s="1">
        <v>8874</v>
      </c>
      <c r="P7660" s="1">
        <v>3638.34</v>
      </c>
      <c r="Q7660" s="1">
        <v>0.41</v>
      </c>
      <c r="R7660" s="1" t="s">
        <v>20</v>
      </c>
    </row>
    <row r="7661" spans="1:18" x14ac:dyDescent="0.25">
      <c r="A7661" s="1" t="s">
        <v>46</v>
      </c>
      <c r="B7661" s="1">
        <v>1197831</v>
      </c>
      <c r="C7661" s="2">
        <v>44051</v>
      </c>
      <c r="D7661" s="2" t="str">
        <f t="shared" si="476"/>
        <v>Saturday</v>
      </c>
      <c r="E7661" s="2" t="str">
        <f t="shared" si="477"/>
        <v>August</v>
      </c>
      <c r="F7661" s="1">
        <f t="shared" si="478"/>
        <v>3</v>
      </c>
      <c r="G7661" s="1">
        <f t="shared" si="479"/>
        <v>2020</v>
      </c>
      <c r="H7661" s="1" t="s">
        <v>102</v>
      </c>
      <c r="I7661" s="1" t="s">
        <v>103</v>
      </c>
      <c r="J7661" s="1" t="s">
        <v>115</v>
      </c>
      <c r="K7661" s="1" t="s">
        <v>21</v>
      </c>
      <c r="L7661" s="1" t="s">
        <v>22</v>
      </c>
      <c r="M7661" s="1">
        <v>24</v>
      </c>
      <c r="N7661" s="1">
        <v>232</v>
      </c>
      <c r="O7661" s="1">
        <v>5568</v>
      </c>
      <c r="P7661" s="1">
        <v>2060.16</v>
      </c>
      <c r="Q7661" s="1">
        <v>0.37</v>
      </c>
      <c r="R7661" s="1" t="s">
        <v>20</v>
      </c>
    </row>
    <row r="7662" spans="1:18" x14ac:dyDescent="0.25">
      <c r="A7662" s="1" t="s">
        <v>46</v>
      </c>
      <c r="B7662" s="1">
        <v>1197831</v>
      </c>
      <c r="C7662" s="2">
        <v>44052</v>
      </c>
      <c r="D7662" s="2" t="str">
        <f t="shared" si="476"/>
        <v>Sunday</v>
      </c>
      <c r="E7662" s="2" t="str">
        <f t="shared" si="477"/>
        <v>August</v>
      </c>
      <c r="F7662" s="1">
        <f t="shared" si="478"/>
        <v>3</v>
      </c>
      <c r="G7662" s="1">
        <f t="shared" si="479"/>
        <v>2020</v>
      </c>
      <c r="H7662" s="1" t="s">
        <v>102</v>
      </c>
      <c r="I7662" s="1" t="s">
        <v>103</v>
      </c>
      <c r="J7662" s="1" t="s">
        <v>115</v>
      </c>
      <c r="K7662" s="1" t="s">
        <v>21</v>
      </c>
      <c r="L7662" s="1" t="s">
        <v>23</v>
      </c>
      <c r="M7662" s="1">
        <v>28</v>
      </c>
      <c r="N7662" s="1">
        <v>213</v>
      </c>
      <c r="O7662" s="1">
        <v>5964</v>
      </c>
      <c r="P7662" s="1">
        <v>2862.72</v>
      </c>
      <c r="Q7662" s="1">
        <v>0.48</v>
      </c>
      <c r="R7662" s="1" t="s">
        <v>20</v>
      </c>
    </row>
    <row r="7663" spans="1:18" x14ac:dyDescent="0.25">
      <c r="A7663" s="1" t="s">
        <v>50</v>
      </c>
      <c r="B7663" s="1">
        <v>1189833</v>
      </c>
      <c r="C7663" s="2">
        <v>44266</v>
      </c>
      <c r="D7663" s="2" t="str">
        <f t="shared" si="476"/>
        <v>Thursday</v>
      </c>
      <c r="E7663" s="2" t="str">
        <f t="shared" si="477"/>
        <v>March</v>
      </c>
      <c r="F7663" s="1">
        <f t="shared" si="478"/>
        <v>1</v>
      </c>
      <c r="G7663" s="1">
        <f t="shared" si="479"/>
        <v>2021</v>
      </c>
      <c r="H7663" s="1" t="s">
        <v>91</v>
      </c>
      <c r="I7663" s="1" t="s">
        <v>98</v>
      </c>
      <c r="J7663" s="1" t="s">
        <v>99</v>
      </c>
      <c r="K7663" s="1" t="s">
        <v>18</v>
      </c>
      <c r="L7663" s="1" t="s">
        <v>19</v>
      </c>
      <c r="M7663" s="1">
        <v>49</v>
      </c>
      <c r="N7663" s="1">
        <v>145</v>
      </c>
      <c r="O7663" s="1">
        <v>7105</v>
      </c>
      <c r="P7663" s="1">
        <v>4689.3</v>
      </c>
      <c r="Q7663" s="1">
        <v>0.66</v>
      </c>
      <c r="R7663" s="1" t="s">
        <v>24</v>
      </c>
    </row>
    <row r="7664" spans="1:18" x14ac:dyDescent="0.25">
      <c r="A7664" s="1" t="s">
        <v>50</v>
      </c>
      <c r="B7664" s="1">
        <v>1189833</v>
      </c>
      <c r="C7664" s="2">
        <v>44267</v>
      </c>
      <c r="D7664" s="2" t="str">
        <f t="shared" si="476"/>
        <v>Friday</v>
      </c>
      <c r="E7664" s="2" t="str">
        <f t="shared" si="477"/>
        <v>March</v>
      </c>
      <c r="F7664" s="1">
        <f t="shared" si="478"/>
        <v>1</v>
      </c>
      <c r="G7664" s="1">
        <f t="shared" si="479"/>
        <v>2021</v>
      </c>
      <c r="H7664" s="1" t="s">
        <v>91</v>
      </c>
      <c r="I7664" s="1" t="s">
        <v>98</v>
      </c>
      <c r="J7664" s="1" t="s">
        <v>99</v>
      </c>
      <c r="K7664" s="1" t="s">
        <v>21</v>
      </c>
      <c r="L7664" s="1" t="s">
        <v>19</v>
      </c>
      <c r="M7664" s="1">
        <v>41</v>
      </c>
      <c r="N7664" s="1">
        <v>182</v>
      </c>
      <c r="O7664" s="1">
        <v>7462</v>
      </c>
      <c r="P7664" s="1">
        <v>2313.2199999999998</v>
      </c>
      <c r="Q7664" s="1">
        <v>0.31</v>
      </c>
      <c r="R7664" s="1" t="s">
        <v>24</v>
      </c>
    </row>
    <row r="7665" spans="1:18" x14ac:dyDescent="0.25">
      <c r="A7665" s="1" t="s">
        <v>50</v>
      </c>
      <c r="B7665" s="1">
        <v>1189833</v>
      </c>
      <c r="C7665" s="2">
        <v>44268</v>
      </c>
      <c r="D7665" s="2" t="str">
        <f t="shared" si="476"/>
        <v>Saturday</v>
      </c>
      <c r="E7665" s="2" t="str">
        <f t="shared" si="477"/>
        <v>March</v>
      </c>
      <c r="F7665" s="1">
        <f t="shared" si="478"/>
        <v>1</v>
      </c>
      <c r="G7665" s="1">
        <f t="shared" si="479"/>
        <v>2021</v>
      </c>
      <c r="H7665" s="1" t="s">
        <v>91</v>
      </c>
      <c r="I7665" s="1" t="s">
        <v>98</v>
      </c>
      <c r="J7665" s="1" t="s">
        <v>99</v>
      </c>
      <c r="K7665" s="1" t="s">
        <v>18</v>
      </c>
      <c r="L7665" s="1" t="s">
        <v>22</v>
      </c>
      <c r="M7665" s="1">
        <v>34</v>
      </c>
      <c r="N7665" s="1">
        <v>225</v>
      </c>
      <c r="O7665" s="1">
        <v>7650</v>
      </c>
      <c r="P7665" s="1">
        <v>4054.5</v>
      </c>
      <c r="Q7665" s="1">
        <v>0.53</v>
      </c>
      <c r="R7665" s="1" t="s">
        <v>24</v>
      </c>
    </row>
    <row r="7666" spans="1:18" x14ac:dyDescent="0.25">
      <c r="A7666" s="1" t="s">
        <v>50</v>
      </c>
      <c r="B7666" s="1">
        <v>1189833</v>
      </c>
      <c r="C7666" s="2">
        <v>44269</v>
      </c>
      <c r="D7666" s="2" t="str">
        <f t="shared" si="476"/>
        <v>Sunday</v>
      </c>
      <c r="E7666" s="2" t="str">
        <f t="shared" si="477"/>
        <v>March</v>
      </c>
      <c r="F7666" s="1">
        <f t="shared" si="478"/>
        <v>1</v>
      </c>
      <c r="G7666" s="1">
        <f t="shared" si="479"/>
        <v>2021</v>
      </c>
      <c r="H7666" s="1" t="s">
        <v>91</v>
      </c>
      <c r="I7666" s="1" t="s">
        <v>98</v>
      </c>
      <c r="J7666" s="1" t="s">
        <v>99</v>
      </c>
      <c r="K7666" s="1" t="s">
        <v>18</v>
      </c>
      <c r="L7666" s="1" t="s">
        <v>23</v>
      </c>
      <c r="M7666" s="1">
        <v>43</v>
      </c>
      <c r="N7666" s="1">
        <v>195</v>
      </c>
      <c r="O7666" s="1">
        <v>8385</v>
      </c>
      <c r="P7666" s="1">
        <v>3354</v>
      </c>
      <c r="Q7666" s="1">
        <v>0.4</v>
      </c>
      <c r="R7666" s="1" t="s">
        <v>24</v>
      </c>
    </row>
    <row r="7667" spans="1:18" x14ac:dyDescent="0.25">
      <c r="A7667" s="1" t="s">
        <v>50</v>
      </c>
      <c r="B7667" s="1">
        <v>1189833</v>
      </c>
      <c r="C7667" s="2">
        <v>44270</v>
      </c>
      <c r="D7667" s="2" t="str">
        <f t="shared" si="476"/>
        <v>Monday</v>
      </c>
      <c r="E7667" s="2" t="str">
        <f t="shared" si="477"/>
        <v>March</v>
      </c>
      <c r="F7667" s="1">
        <f t="shared" si="478"/>
        <v>1</v>
      </c>
      <c r="G7667" s="1">
        <f t="shared" si="479"/>
        <v>2021</v>
      </c>
      <c r="H7667" s="1" t="s">
        <v>91</v>
      </c>
      <c r="I7667" s="1" t="s">
        <v>98</v>
      </c>
      <c r="J7667" s="1" t="s">
        <v>99</v>
      </c>
      <c r="K7667" s="1" t="s">
        <v>21</v>
      </c>
      <c r="L7667" s="1" t="s">
        <v>22</v>
      </c>
      <c r="M7667" s="1">
        <v>44</v>
      </c>
      <c r="N7667" s="1">
        <v>169</v>
      </c>
      <c r="O7667" s="1">
        <v>7436</v>
      </c>
      <c r="P7667" s="1">
        <v>3718</v>
      </c>
      <c r="Q7667" s="1">
        <v>0.5</v>
      </c>
      <c r="R7667" s="1" t="s">
        <v>24</v>
      </c>
    </row>
    <row r="7668" spans="1:18" x14ac:dyDescent="0.25">
      <c r="A7668" s="1" t="s">
        <v>50</v>
      </c>
      <c r="B7668" s="1">
        <v>1189833</v>
      </c>
      <c r="C7668" s="2">
        <v>44271</v>
      </c>
      <c r="D7668" s="2" t="str">
        <f t="shared" si="476"/>
        <v>Tuesday</v>
      </c>
      <c r="E7668" s="2" t="str">
        <f t="shared" si="477"/>
        <v>March</v>
      </c>
      <c r="F7668" s="1">
        <f t="shared" si="478"/>
        <v>1</v>
      </c>
      <c r="G7668" s="1">
        <f t="shared" si="479"/>
        <v>2021</v>
      </c>
      <c r="H7668" s="1" t="s">
        <v>91</v>
      </c>
      <c r="I7668" s="1" t="s">
        <v>98</v>
      </c>
      <c r="J7668" s="1" t="s">
        <v>99</v>
      </c>
      <c r="K7668" s="1" t="s">
        <v>21</v>
      </c>
      <c r="L7668" s="1" t="s">
        <v>23</v>
      </c>
      <c r="M7668" s="1">
        <v>41</v>
      </c>
      <c r="N7668" s="1">
        <v>152</v>
      </c>
      <c r="O7668" s="1">
        <v>6232</v>
      </c>
      <c r="P7668" s="1">
        <v>3053.68</v>
      </c>
      <c r="Q7668" s="1">
        <v>0.49</v>
      </c>
      <c r="R7668" s="1" t="s">
        <v>24</v>
      </c>
    </row>
    <row r="7669" spans="1:18" x14ac:dyDescent="0.25">
      <c r="A7669" s="1" t="s">
        <v>50</v>
      </c>
      <c r="B7669" s="1">
        <v>1189833</v>
      </c>
      <c r="C7669" s="2">
        <v>44272</v>
      </c>
      <c r="D7669" s="2" t="str">
        <f t="shared" si="476"/>
        <v>Wednesday</v>
      </c>
      <c r="E7669" s="2" t="str">
        <f t="shared" si="477"/>
        <v>March</v>
      </c>
      <c r="F7669" s="1">
        <f t="shared" si="478"/>
        <v>1</v>
      </c>
      <c r="G7669" s="1">
        <f t="shared" si="479"/>
        <v>2021</v>
      </c>
      <c r="H7669" s="1" t="s">
        <v>91</v>
      </c>
      <c r="I7669" s="1" t="s">
        <v>98</v>
      </c>
      <c r="J7669" s="1" t="s">
        <v>99</v>
      </c>
      <c r="K7669" s="1" t="s">
        <v>18</v>
      </c>
      <c r="L7669" s="1" t="s">
        <v>19</v>
      </c>
      <c r="M7669" s="1">
        <v>46</v>
      </c>
      <c r="N7669" s="1">
        <v>113</v>
      </c>
      <c r="O7669" s="1">
        <v>5198</v>
      </c>
      <c r="P7669" s="1">
        <v>3534.64</v>
      </c>
      <c r="Q7669" s="1">
        <v>0.68</v>
      </c>
      <c r="R7669" s="1" t="s">
        <v>24</v>
      </c>
    </row>
    <row r="7670" spans="1:18" x14ac:dyDescent="0.25">
      <c r="A7670" s="1" t="s">
        <v>50</v>
      </c>
      <c r="B7670" s="1">
        <v>1189833</v>
      </c>
      <c r="C7670" s="2">
        <v>44273</v>
      </c>
      <c r="D7670" s="2" t="str">
        <f t="shared" si="476"/>
        <v>Thursday</v>
      </c>
      <c r="E7670" s="2" t="str">
        <f t="shared" si="477"/>
        <v>March</v>
      </c>
      <c r="F7670" s="1">
        <f t="shared" si="478"/>
        <v>1</v>
      </c>
      <c r="G7670" s="1">
        <f t="shared" si="479"/>
        <v>2021</v>
      </c>
      <c r="H7670" s="1" t="s">
        <v>91</v>
      </c>
      <c r="I7670" s="1" t="s">
        <v>98</v>
      </c>
      <c r="J7670" s="1" t="s">
        <v>99</v>
      </c>
      <c r="K7670" s="1" t="s">
        <v>21</v>
      </c>
      <c r="L7670" s="1" t="s">
        <v>19</v>
      </c>
      <c r="M7670" s="1">
        <v>41</v>
      </c>
      <c r="N7670" s="1">
        <v>176</v>
      </c>
      <c r="O7670" s="1">
        <v>7216</v>
      </c>
      <c r="P7670" s="1">
        <v>2164.8000000000002</v>
      </c>
      <c r="Q7670" s="1">
        <v>0.3</v>
      </c>
      <c r="R7670" s="1" t="s">
        <v>24</v>
      </c>
    </row>
    <row r="7671" spans="1:18" x14ac:dyDescent="0.25">
      <c r="A7671" s="1" t="s">
        <v>50</v>
      </c>
      <c r="B7671" s="1">
        <v>1189833</v>
      </c>
      <c r="C7671" s="2">
        <v>44274</v>
      </c>
      <c r="D7671" s="2" t="str">
        <f t="shared" si="476"/>
        <v>Friday</v>
      </c>
      <c r="E7671" s="2" t="str">
        <f t="shared" si="477"/>
        <v>March</v>
      </c>
      <c r="F7671" s="1">
        <f t="shared" si="478"/>
        <v>1</v>
      </c>
      <c r="G7671" s="1">
        <f t="shared" si="479"/>
        <v>2021</v>
      </c>
      <c r="H7671" s="1" t="s">
        <v>91</v>
      </c>
      <c r="I7671" s="1" t="s">
        <v>98</v>
      </c>
      <c r="J7671" s="1" t="s">
        <v>99</v>
      </c>
      <c r="K7671" s="1" t="s">
        <v>18</v>
      </c>
      <c r="L7671" s="1" t="s">
        <v>22</v>
      </c>
      <c r="M7671" s="1">
        <v>32</v>
      </c>
      <c r="N7671" s="1">
        <v>216</v>
      </c>
      <c r="O7671" s="1">
        <v>6912</v>
      </c>
      <c r="P7671" s="1">
        <v>3456</v>
      </c>
      <c r="Q7671" s="1">
        <v>0.5</v>
      </c>
      <c r="R7671" s="1" t="s">
        <v>24</v>
      </c>
    </row>
    <row r="7672" spans="1:18" x14ac:dyDescent="0.25">
      <c r="A7672" s="1" t="s">
        <v>50</v>
      </c>
      <c r="B7672" s="1">
        <v>1189833</v>
      </c>
      <c r="C7672" s="2">
        <v>44275</v>
      </c>
      <c r="D7672" s="2" t="str">
        <f t="shared" si="476"/>
        <v>Saturday</v>
      </c>
      <c r="E7672" s="2" t="str">
        <f t="shared" si="477"/>
        <v>March</v>
      </c>
      <c r="F7672" s="1">
        <f t="shared" si="478"/>
        <v>1</v>
      </c>
      <c r="G7672" s="1">
        <f t="shared" si="479"/>
        <v>2021</v>
      </c>
      <c r="H7672" s="1" t="s">
        <v>91</v>
      </c>
      <c r="I7672" s="1" t="s">
        <v>98</v>
      </c>
      <c r="J7672" s="1" t="s">
        <v>99</v>
      </c>
      <c r="K7672" s="1" t="s">
        <v>18</v>
      </c>
      <c r="L7672" s="1" t="s">
        <v>23</v>
      </c>
      <c r="M7672" s="1">
        <v>41</v>
      </c>
      <c r="N7672" s="1">
        <v>195</v>
      </c>
      <c r="O7672" s="1">
        <v>7995</v>
      </c>
      <c r="P7672" s="1">
        <v>2798.25</v>
      </c>
      <c r="Q7672" s="1">
        <v>0.35</v>
      </c>
      <c r="R7672" s="1" t="s">
        <v>24</v>
      </c>
    </row>
    <row r="7673" spans="1:18" x14ac:dyDescent="0.25">
      <c r="A7673" s="1" t="s">
        <v>50</v>
      </c>
      <c r="B7673" s="1">
        <v>1189833</v>
      </c>
      <c r="C7673" s="2">
        <v>44276</v>
      </c>
      <c r="D7673" s="2" t="str">
        <f t="shared" si="476"/>
        <v>Sunday</v>
      </c>
      <c r="E7673" s="2" t="str">
        <f t="shared" si="477"/>
        <v>March</v>
      </c>
      <c r="F7673" s="1">
        <f t="shared" si="478"/>
        <v>1</v>
      </c>
      <c r="G7673" s="1">
        <f t="shared" si="479"/>
        <v>2021</v>
      </c>
      <c r="H7673" s="1" t="s">
        <v>91</v>
      </c>
      <c r="I7673" s="1" t="s">
        <v>98</v>
      </c>
      <c r="J7673" s="1" t="s">
        <v>99</v>
      </c>
      <c r="K7673" s="1" t="s">
        <v>21</v>
      </c>
      <c r="L7673" s="1" t="s">
        <v>22</v>
      </c>
      <c r="M7673" s="1">
        <v>42</v>
      </c>
      <c r="N7673" s="1">
        <v>169</v>
      </c>
      <c r="O7673" s="1">
        <v>7098</v>
      </c>
      <c r="P7673" s="1">
        <v>3903.9</v>
      </c>
      <c r="Q7673" s="1">
        <v>0.55000000000000004</v>
      </c>
      <c r="R7673" s="1" t="s">
        <v>24</v>
      </c>
    </row>
    <row r="7674" spans="1:18" x14ac:dyDescent="0.25">
      <c r="A7674" s="1" t="s">
        <v>50</v>
      </c>
      <c r="B7674" s="1">
        <v>1189833</v>
      </c>
      <c r="C7674" s="2">
        <v>44277</v>
      </c>
      <c r="D7674" s="2" t="str">
        <f t="shared" si="476"/>
        <v>Monday</v>
      </c>
      <c r="E7674" s="2" t="str">
        <f t="shared" si="477"/>
        <v>March</v>
      </c>
      <c r="F7674" s="1">
        <f t="shared" si="478"/>
        <v>1</v>
      </c>
      <c r="G7674" s="1">
        <f t="shared" si="479"/>
        <v>2021</v>
      </c>
      <c r="H7674" s="1" t="s">
        <v>91</v>
      </c>
      <c r="I7674" s="1" t="s">
        <v>98</v>
      </c>
      <c r="J7674" s="1" t="s">
        <v>99</v>
      </c>
      <c r="K7674" s="1" t="s">
        <v>21</v>
      </c>
      <c r="L7674" s="1" t="s">
        <v>23</v>
      </c>
      <c r="M7674" s="1">
        <v>41</v>
      </c>
      <c r="N7674" s="1">
        <v>154</v>
      </c>
      <c r="O7674" s="1">
        <v>6314</v>
      </c>
      <c r="P7674" s="1">
        <v>2841.3</v>
      </c>
      <c r="Q7674" s="1">
        <v>0.45</v>
      </c>
      <c r="R7674" s="1" t="s">
        <v>24</v>
      </c>
    </row>
    <row r="7675" spans="1:18" x14ac:dyDescent="0.25">
      <c r="A7675" s="1" t="s">
        <v>50</v>
      </c>
      <c r="B7675" s="1">
        <v>1189833</v>
      </c>
      <c r="C7675" s="2">
        <v>44278</v>
      </c>
      <c r="D7675" s="2" t="str">
        <f t="shared" si="476"/>
        <v>Tuesday</v>
      </c>
      <c r="E7675" s="2" t="str">
        <f t="shared" si="477"/>
        <v>March</v>
      </c>
      <c r="F7675" s="1">
        <f t="shared" si="478"/>
        <v>1</v>
      </c>
      <c r="G7675" s="1">
        <f t="shared" si="479"/>
        <v>2021</v>
      </c>
      <c r="H7675" s="1" t="s">
        <v>91</v>
      </c>
      <c r="I7675" s="1" t="s">
        <v>98</v>
      </c>
      <c r="J7675" s="1" t="s">
        <v>99</v>
      </c>
      <c r="K7675" s="1" t="s">
        <v>18</v>
      </c>
      <c r="L7675" s="1" t="s">
        <v>19</v>
      </c>
      <c r="M7675" s="1">
        <v>46</v>
      </c>
      <c r="N7675" s="1">
        <v>106</v>
      </c>
      <c r="O7675" s="1">
        <v>4876</v>
      </c>
      <c r="P7675" s="1">
        <v>3315.68</v>
      </c>
      <c r="Q7675" s="1">
        <v>0.68</v>
      </c>
      <c r="R7675" s="1" t="s">
        <v>24</v>
      </c>
    </row>
    <row r="7676" spans="1:18" x14ac:dyDescent="0.25">
      <c r="A7676" s="1" t="s">
        <v>50</v>
      </c>
      <c r="B7676" s="1">
        <v>1189833</v>
      </c>
      <c r="C7676" s="2">
        <v>44292</v>
      </c>
      <c r="D7676" s="2" t="str">
        <f t="shared" si="476"/>
        <v>Tuesday</v>
      </c>
      <c r="E7676" s="2" t="str">
        <f t="shared" si="477"/>
        <v>April</v>
      </c>
      <c r="F7676" s="1">
        <f t="shared" si="478"/>
        <v>2</v>
      </c>
      <c r="G7676" s="1">
        <f t="shared" si="479"/>
        <v>2021</v>
      </c>
      <c r="H7676" s="1" t="s">
        <v>91</v>
      </c>
      <c r="I7676" s="1" t="s">
        <v>98</v>
      </c>
      <c r="J7676" s="1" t="s">
        <v>99</v>
      </c>
      <c r="K7676" s="1" t="s">
        <v>21</v>
      </c>
      <c r="L7676" s="1" t="s">
        <v>19</v>
      </c>
      <c r="M7676" s="1">
        <v>41</v>
      </c>
      <c r="N7676" s="1">
        <v>188</v>
      </c>
      <c r="O7676" s="1">
        <v>7708</v>
      </c>
      <c r="P7676" s="1">
        <v>2697.8</v>
      </c>
      <c r="Q7676" s="1">
        <v>0.35</v>
      </c>
      <c r="R7676" s="1" t="s">
        <v>24</v>
      </c>
    </row>
    <row r="7677" spans="1:18" x14ac:dyDescent="0.25">
      <c r="A7677" s="1" t="s">
        <v>50</v>
      </c>
      <c r="B7677" s="1">
        <v>1189833</v>
      </c>
      <c r="C7677" s="2">
        <v>44293</v>
      </c>
      <c r="D7677" s="2" t="str">
        <f t="shared" si="476"/>
        <v>Wednesday</v>
      </c>
      <c r="E7677" s="2" t="str">
        <f t="shared" si="477"/>
        <v>April</v>
      </c>
      <c r="F7677" s="1">
        <f t="shared" si="478"/>
        <v>2</v>
      </c>
      <c r="G7677" s="1">
        <f t="shared" si="479"/>
        <v>2021</v>
      </c>
      <c r="H7677" s="1" t="s">
        <v>91</v>
      </c>
      <c r="I7677" s="1" t="s">
        <v>98</v>
      </c>
      <c r="J7677" s="1" t="s">
        <v>99</v>
      </c>
      <c r="K7677" s="1" t="s">
        <v>18</v>
      </c>
      <c r="L7677" s="1" t="s">
        <v>22</v>
      </c>
      <c r="M7677" s="1">
        <v>43</v>
      </c>
      <c r="N7677" s="1">
        <v>240</v>
      </c>
      <c r="O7677" s="1">
        <v>10320</v>
      </c>
      <c r="P7677" s="1">
        <v>5160</v>
      </c>
      <c r="Q7677" s="1">
        <v>0.5</v>
      </c>
      <c r="R7677" s="1" t="s">
        <v>24</v>
      </c>
    </row>
    <row r="7678" spans="1:18" x14ac:dyDescent="0.25">
      <c r="A7678" s="1" t="s">
        <v>50</v>
      </c>
      <c r="B7678" s="1">
        <v>1189833</v>
      </c>
      <c r="C7678" s="2">
        <v>44294</v>
      </c>
      <c r="D7678" s="2" t="str">
        <f t="shared" si="476"/>
        <v>Thursday</v>
      </c>
      <c r="E7678" s="2" t="str">
        <f t="shared" si="477"/>
        <v>April</v>
      </c>
      <c r="F7678" s="1">
        <f t="shared" si="478"/>
        <v>2</v>
      </c>
      <c r="G7678" s="1">
        <f t="shared" si="479"/>
        <v>2021</v>
      </c>
      <c r="H7678" s="1" t="s">
        <v>91</v>
      </c>
      <c r="I7678" s="1" t="s">
        <v>98</v>
      </c>
      <c r="J7678" s="1" t="s">
        <v>99</v>
      </c>
      <c r="K7678" s="1" t="s">
        <v>18</v>
      </c>
      <c r="L7678" s="1" t="s">
        <v>23</v>
      </c>
      <c r="M7678" s="1">
        <v>49</v>
      </c>
      <c r="N7678" s="1">
        <v>156</v>
      </c>
      <c r="O7678" s="1">
        <v>7644</v>
      </c>
      <c r="P7678" s="1">
        <v>2751.84</v>
      </c>
      <c r="Q7678" s="1">
        <v>0.36</v>
      </c>
      <c r="R7678" s="1" t="s">
        <v>24</v>
      </c>
    </row>
    <row r="7679" spans="1:18" x14ac:dyDescent="0.25">
      <c r="A7679" s="1" t="s">
        <v>50</v>
      </c>
      <c r="B7679" s="1">
        <v>1189833</v>
      </c>
      <c r="C7679" s="2">
        <v>44295</v>
      </c>
      <c r="D7679" s="2" t="str">
        <f t="shared" si="476"/>
        <v>Friday</v>
      </c>
      <c r="E7679" s="2" t="str">
        <f t="shared" si="477"/>
        <v>April</v>
      </c>
      <c r="F7679" s="1">
        <f t="shared" si="478"/>
        <v>2</v>
      </c>
      <c r="G7679" s="1">
        <f t="shared" si="479"/>
        <v>2021</v>
      </c>
      <c r="H7679" s="1" t="s">
        <v>91</v>
      </c>
      <c r="I7679" s="1" t="s">
        <v>98</v>
      </c>
      <c r="J7679" s="1" t="s">
        <v>99</v>
      </c>
      <c r="K7679" s="1" t="s">
        <v>21</v>
      </c>
      <c r="L7679" s="1" t="s">
        <v>22</v>
      </c>
      <c r="M7679" s="1">
        <v>49</v>
      </c>
      <c r="N7679" s="1">
        <v>175</v>
      </c>
      <c r="O7679" s="1">
        <v>8575</v>
      </c>
      <c r="P7679" s="1">
        <v>4716.25</v>
      </c>
      <c r="Q7679" s="1">
        <v>0.55000000000000004</v>
      </c>
      <c r="R7679" s="1" t="s">
        <v>24</v>
      </c>
    </row>
    <row r="7680" spans="1:18" x14ac:dyDescent="0.25">
      <c r="A7680" s="1" t="s">
        <v>50</v>
      </c>
      <c r="B7680" s="1">
        <v>1189833</v>
      </c>
      <c r="C7680" s="2">
        <v>44296</v>
      </c>
      <c r="D7680" s="2" t="str">
        <f t="shared" si="476"/>
        <v>Saturday</v>
      </c>
      <c r="E7680" s="2" t="str">
        <f t="shared" si="477"/>
        <v>April</v>
      </c>
      <c r="F7680" s="1">
        <f t="shared" si="478"/>
        <v>2</v>
      </c>
      <c r="G7680" s="1">
        <f t="shared" si="479"/>
        <v>2021</v>
      </c>
      <c r="H7680" s="1" t="s">
        <v>91</v>
      </c>
      <c r="I7680" s="1" t="s">
        <v>98</v>
      </c>
      <c r="J7680" s="1" t="s">
        <v>99</v>
      </c>
      <c r="K7680" s="1" t="s">
        <v>21</v>
      </c>
      <c r="L7680" s="1" t="s">
        <v>23</v>
      </c>
      <c r="M7680" s="1">
        <v>43</v>
      </c>
      <c r="N7680" s="1">
        <v>152</v>
      </c>
      <c r="O7680" s="1">
        <v>6536</v>
      </c>
      <c r="P7680" s="1">
        <v>3202.64</v>
      </c>
      <c r="Q7680" s="1">
        <v>0.49</v>
      </c>
      <c r="R7680" s="1" t="s">
        <v>24</v>
      </c>
    </row>
    <row r="7681" spans="1:18" x14ac:dyDescent="0.25">
      <c r="A7681" s="1" t="s">
        <v>50</v>
      </c>
      <c r="B7681" s="1">
        <v>1189833</v>
      </c>
      <c r="C7681" s="2">
        <v>44297</v>
      </c>
      <c r="D7681" s="2" t="str">
        <f t="shared" si="476"/>
        <v>Sunday</v>
      </c>
      <c r="E7681" s="2" t="str">
        <f t="shared" si="477"/>
        <v>April</v>
      </c>
      <c r="F7681" s="1">
        <f t="shared" si="478"/>
        <v>2</v>
      </c>
      <c r="G7681" s="1">
        <f t="shared" si="479"/>
        <v>2021</v>
      </c>
      <c r="H7681" s="1" t="s">
        <v>91</v>
      </c>
      <c r="I7681" s="1" t="s">
        <v>98</v>
      </c>
      <c r="J7681" s="1" t="s">
        <v>99</v>
      </c>
      <c r="K7681" s="1" t="s">
        <v>18</v>
      </c>
      <c r="L7681" s="1" t="s">
        <v>19</v>
      </c>
      <c r="M7681" s="1">
        <v>49</v>
      </c>
      <c r="N7681" s="1">
        <v>119</v>
      </c>
      <c r="O7681" s="1">
        <v>5831</v>
      </c>
      <c r="P7681" s="1">
        <v>3848.46</v>
      </c>
      <c r="Q7681" s="1">
        <v>0.66</v>
      </c>
      <c r="R7681" s="1" t="s">
        <v>24</v>
      </c>
    </row>
    <row r="7682" spans="1:18" x14ac:dyDescent="0.25">
      <c r="A7682" s="1" t="s">
        <v>50</v>
      </c>
      <c r="B7682" s="1">
        <v>1189833</v>
      </c>
      <c r="C7682" s="2">
        <v>44298</v>
      </c>
      <c r="D7682" s="2" t="str">
        <f t="shared" si="476"/>
        <v>Monday</v>
      </c>
      <c r="E7682" s="2" t="str">
        <f t="shared" si="477"/>
        <v>April</v>
      </c>
      <c r="F7682" s="1">
        <f t="shared" si="478"/>
        <v>2</v>
      </c>
      <c r="G7682" s="1">
        <f t="shared" si="479"/>
        <v>2021</v>
      </c>
      <c r="H7682" s="1" t="s">
        <v>91</v>
      </c>
      <c r="I7682" s="1" t="s">
        <v>98</v>
      </c>
      <c r="J7682" s="1" t="s">
        <v>99</v>
      </c>
      <c r="K7682" s="1" t="s">
        <v>21</v>
      </c>
      <c r="L7682" s="1" t="s">
        <v>19</v>
      </c>
      <c r="M7682" s="1">
        <v>62</v>
      </c>
      <c r="N7682" s="1">
        <v>174</v>
      </c>
      <c r="O7682" s="1">
        <v>10788</v>
      </c>
      <c r="P7682" s="1">
        <v>3560.04</v>
      </c>
      <c r="Q7682" s="1">
        <v>0.33</v>
      </c>
      <c r="R7682" s="1" t="s">
        <v>24</v>
      </c>
    </row>
    <row r="7683" spans="1:18" x14ac:dyDescent="0.25">
      <c r="A7683" s="1" t="s">
        <v>50</v>
      </c>
      <c r="B7683" s="1">
        <v>1189833</v>
      </c>
      <c r="C7683" s="2">
        <v>44299</v>
      </c>
      <c r="D7683" s="2" t="str">
        <f t="shared" ref="D7683:D7746" si="480">TEXT(C7683,"dddd")</f>
        <v>Tuesday</v>
      </c>
      <c r="E7683" s="2" t="str">
        <f t="shared" ref="E7683:E7746" si="481">TEXT(C7683,"mmmm")</f>
        <v>April</v>
      </c>
      <c r="F7683" s="1">
        <f t="shared" ref="F7683:F7746" si="482">ROUNDUP(MONTH(C7683)/3,0)</f>
        <v>2</v>
      </c>
      <c r="G7683" s="1">
        <f t="shared" ref="G7683:G7746" si="483">YEAR(C7683)</f>
        <v>2021</v>
      </c>
      <c r="H7683" s="1" t="s">
        <v>91</v>
      </c>
      <c r="I7683" s="1" t="s">
        <v>98</v>
      </c>
      <c r="J7683" s="1" t="s">
        <v>99</v>
      </c>
      <c r="K7683" s="1" t="s">
        <v>18</v>
      </c>
      <c r="L7683" s="1" t="s">
        <v>22</v>
      </c>
      <c r="M7683" s="1">
        <v>41</v>
      </c>
      <c r="N7683" s="1">
        <v>208</v>
      </c>
      <c r="O7683" s="1">
        <v>8528</v>
      </c>
      <c r="P7683" s="1">
        <v>4434.5600000000004</v>
      </c>
      <c r="Q7683" s="1">
        <v>0.52</v>
      </c>
      <c r="R7683" s="1" t="s">
        <v>24</v>
      </c>
    </row>
    <row r="7684" spans="1:18" x14ac:dyDescent="0.25">
      <c r="A7684" s="1" t="s">
        <v>50</v>
      </c>
      <c r="B7684" s="1">
        <v>1189833</v>
      </c>
      <c r="C7684" s="2">
        <v>44300</v>
      </c>
      <c r="D7684" s="2" t="str">
        <f t="shared" si="480"/>
        <v>Wednesday</v>
      </c>
      <c r="E7684" s="2" t="str">
        <f t="shared" si="481"/>
        <v>April</v>
      </c>
      <c r="F7684" s="1">
        <f t="shared" si="482"/>
        <v>2</v>
      </c>
      <c r="G7684" s="1">
        <f t="shared" si="483"/>
        <v>2021</v>
      </c>
      <c r="H7684" s="1" t="s">
        <v>91</v>
      </c>
      <c r="I7684" s="1" t="s">
        <v>98</v>
      </c>
      <c r="J7684" s="1" t="s">
        <v>99</v>
      </c>
      <c r="K7684" s="1" t="s">
        <v>18</v>
      </c>
      <c r="L7684" s="1" t="s">
        <v>23</v>
      </c>
      <c r="M7684" s="1">
        <v>47</v>
      </c>
      <c r="N7684" s="1">
        <v>169</v>
      </c>
      <c r="O7684" s="1">
        <v>7943</v>
      </c>
      <c r="P7684" s="1">
        <v>2780.05</v>
      </c>
      <c r="Q7684" s="1">
        <v>0.35</v>
      </c>
      <c r="R7684" s="1" t="s">
        <v>24</v>
      </c>
    </row>
    <row r="7685" spans="1:18" x14ac:dyDescent="0.25">
      <c r="A7685" s="1" t="s">
        <v>50</v>
      </c>
      <c r="B7685" s="1">
        <v>1189833</v>
      </c>
      <c r="C7685" s="2">
        <v>44301</v>
      </c>
      <c r="D7685" s="2" t="str">
        <f t="shared" si="480"/>
        <v>Thursday</v>
      </c>
      <c r="E7685" s="2" t="str">
        <f t="shared" si="481"/>
        <v>April</v>
      </c>
      <c r="F7685" s="1">
        <f t="shared" si="482"/>
        <v>2</v>
      </c>
      <c r="G7685" s="1">
        <f t="shared" si="483"/>
        <v>2021</v>
      </c>
      <c r="H7685" s="1" t="s">
        <v>91</v>
      </c>
      <c r="I7685" s="1" t="s">
        <v>98</v>
      </c>
      <c r="J7685" s="1" t="s">
        <v>99</v>
      </c>
      <c r="K7685" s="1" t="s">
        <v>21</v>
      </c>
      <c r="L7685" s="1" t="s">
        <v>22</v>
      </c>
      <c r="M7685" s="1">
        <v>45</v>
      </c>
      <c r="N7685" s="1">
        <v>163</v>
      </c>
      <c r="O7685" s="1">
        <v>7335</v>
      </c>
      <c r="P7685" s="1">
        <v>3814.2</v>
      </c>
      <c r="Q7685" s="1">
        <v>0.52</v>
      </c>
      <c r="R7685" s="1" t="s">
        <v>24</v>
      </c>
    </row>
    <row r="7686" spans="1:18" x14ac:dyDescent="0.25">
      <c r="A7686" s="1" t="s">
        <v>50</v>
      </c>
      <c r="B7686" s="1">
        <v>1189833</v>
      </c>
      <c r="C7686" s="2">
        <v>44302</v>
      </c>
      <c r="D7686" s="2" t="str">
        <f t="shared" si="480"/>
        <v>Friday</v>
      </c>
      <c r="E7686" s="2" t="str">
        <f t="shared" si="481"/>
        <v>April</v>
      </c>
      <c r="F7686" s="1">
        <f t="shared" si="482"/>
        <v>2</v>
      </c>
      <c r="G7686" s="1">
        <f t="shared" si="483"/>
        <v>2021</v>
      </c>
      <c r="H7686" s="1" t="s">
        <v>91</v>
      </c>
      <c r="I7686" s="1" t="s">
        <v>98</v>
      </c>
      <c r="J7686" s="1" t="s">
        <v>99</v>
      </c>
      <c r="K7686" s="1" t="s">
        <v>21</v>
      </c>
      <c r="L7686" s="1" t="s">
        <v>23</v>
      </c>
      <c r="M7686" s="1">
        <v>41</v>
      </c>
      <c r="N7686" s="1">
        <v>154</v>
      </c>
      <c r="O7686" s="1">
        <v>6314</v>
      </c>
      <c r="P7686" s="1">
        <v>3030.72</v>
      </c>
      <c r="Q7686" s="1">
        <v>0.48</v>
      </c>
      <c r="R7686" s="1" t="s">
        <v>24</v>
      </c>
    </row>
    <row r="7687" spans="1:18" x14ac:dyDescent="0.25">
      <c r="A7687" s="1" t="s">
        <v>50</v>
      </c>
      <c r="B7687" s="1">
        <v>1189833</v>
      </c>
      <c r="C7687" s="2">
        <v>44303</v>
      </c>
      <c r="D7687" s="2" t="str">
        <f t="shared" si="480"/>
        <v>Saturday</v>
      </c>
      <c r="E7687" s="2" t="str">
        <f t="shared" si="481"/>
        <v>April</v>
      </c>
      <c r="F7687" s="1">
        <f t="shared" si="482"/>
        <v>2</v>
      </c>
      <c r="G7687" s="1">
        <f t="shared" si="483"/>
        <v>2021</v>
      </c>
      <c r="H7687" s="1" t="s">
        <v>91</v>
      </c>
      <c r="I7687" s="1" t="s">
        <v>98</v>
      </c>
      <c r="J7687" s="1" t="s">
        <v>99</v>
      </c>
      <c r="K7687" s="1" t="s">
        <v>18</v>
      </c>
      <c r="L7687" s="1" t="s">
        <v>19</v>
      </c>
      <c r="M7687" s="1">
        <v>45</v>
      </c>
      <c r="N7687" s="1">
        <v>131</v>
      </c>
      <c r="O7687" s="1">
        <v>5895</v>
      </c>
      <c r="P7687" s="1">
        <v>3831.75</v>
      </c>
      <c r="Q7687" s="1">
        <v>0.65</v>
      </c>
      <c r="R7687" s="1" t="s">
        <v>24</v>
      </c>
    </row>
    <row r="7688" spans="1:18" x14ac:dyDescent="0.25">
      <c r="A7688" s="1" t="s">
        <v>50</v>
      </c>
      <c r="B7688" s="1">
        <v>1189833</v>
      </c>
      <c r="C7688" s="2">
        <v>44304</v>
      </c>
      <c r="D7688" s="2" t="str">
        <f t="shared" si="480"/>
        <v>Sunday</v>
      </c>
      <c r="E7688" s="2" t="str">
        <f t="shared" si="481"/>
        <v>April</v>
      </c>
      <c r="F7688" s="1">
        <f t="shared" si="482"/>
        <v>2</v>
      </c>
      <c r="G7688" s="1">
        <f t="shared" si="483"/>
        <v>2021</v>
      </c>
      <c r="H7688" s="1" t="s">
        <v>91</v>
      </c>
      <c r="I7688" s="1" t="s">
        <v>98</v>
      </c>
      <c r="J7688" s="1" t="s">
        <v>99</v>
      </c>
      <c r="K7688" s="1" t="s">
        <v>21</v>
      </c>
      <c r="L7688" s="1" t="s">
        <v>19</v>
      </c>
      <c r="M7688" s="1">
        <v>64</v>
      </c>
      <c r="N7688" s="1">
        <v>181</v>
      </c>
      <c r="O7688" s="1">
        <v>11584</v>
      </c>
      <c r="P7688" s="1">
        <v>3591.04</v>
      </c>
      <c r="Q7688" s="1">
        <v>0.31</v>
      </c>
      <c r="R7688" s="1" t="s">
        <v>24</v>
      </c>
    </row>
    <row r="7689" spans="1:18" x14ac:dyDescent="0.25">
      <c r="A7689" s="1" t="s">
        <v>50</v>
      </c>
      <c r="B7689" s="1">
        <v>1189833</v>
      </c>
      <c r="C7689" s="2">
        <v>44305</v>
      </c>
      <c r="D7689" s="2" t="str">
        <f t="shared" si="480"/>
        <v>Monday</v>
      </c>
      <c r="E7689" s="2" t="str">
        <f t="shared" si="481"/>
        <v>April</v>
      </c>
      <c r="F7689" s="1">
        <f t="shared" si="482"/>
        <v>2</v>
      </c>
      <c r="G7689" s="1">
        <f t="shared" si="483"/>
        <v>2021</v>
      </c>
      <c r="H7689" s="1" t="s">
        <v>91</v>
      </c>
      <c r="I7689" s="1" t="s">
        <v>98</v>
      </c>
      <c r="J7689" s="1" t="s">
        <v>99</v>
      </c>
      <c r="K7689" s="1" t="s">
        <v>18</v>
      </c>
      <c r="L7689" s="1" t="s">
        <v>22</v>
      </c>
      <c r="M7689" s="1">
        <v>44</v>
      </c>
      <c r="N7689" s="1">
        <v>270</v>
      </c>
      <c r="O7689" s="1">
        <v>11880</v>
      </c>
      <c r="P7689" s="1">
        <v>6534</v>
      </c>
      <c r="Q7689" s="1">
        <v>0.55000000000000004</v>
      </c>
      <c r="R7689" s="1" t="s">
        <v>24</v>
      </c>
    </row>
    <row r="7690" spans="1:18" x14ac:dyDescent="0.25">
      <c r="A7690" s="1" t="s">
        <v>50</v>
      </c>
      <c r="B7690" s="1">
        <v>1189833</v>
      </c>
      <c r="C7690" s="2">
        <v>44306</v>
      </c>
      <c r="D7690" s="2" t="str">
        <f t="shared" si="480"/>
        <v>Tuesday</v>
      </c>
      <c r="E7690" s="2" t="str">
        <f t="shared" si="481"/>
        <v>April</v>
      </c>
      <c r="F7690" s="1">
        <f t="shared" si="482"/>
        <v>2</v>
      </c>
      <c r="G7690" s="1">
        <f t="shared" si="483"/>
        <v>2021</v>
      </c>
      <c r="H7690" s="1" t="s">
        <v>91</v>
      </c>
      <c r="I7690" s="1" t="s">
        <v>98</v>
      </c>
      <c r="J7690" s="1" t="s">
        <v>99</v>
      </c>
      <c r="K7690" s="1" t="s">
        <v>18</v>
      </c>
      <c r="L7690" s="1" t="s">
        <v>23</v>
      </c>
      <c r="M7690" s="1">
        <v>47</v>
      </c>
      <c r="N7690" s="1">
        <v>225</v>
      </c>
      <c r="O7690" s="1">
        <v>10575</v>
      </c>
      <c r="P7690" s="1">
        <v>3701.25</v>
      </c>
      <c r="Q7690" s="1">
        <v>0.35</v>
      </c>
      <c r="R7690" s="1" t="s">
        <v>24</v>
      </c>
    </row>
    <row r="7691" spans="1:18" x14ac:dyDescent="0.25">
      <c r="A7691" s="1" t="s">
        <v>50</v>
      </c>
      <c r="B7691" s="1">
        <v>1189833</v>
      </c>
      <c r="C7691" s="2">
        <v>44307</v>
      </c>
      <c r="D7691" s="2" t="str">
        <f t="shared" si="480"/>
        <v>Wednesday</v>
      </c>
      <c r="E7691" s="2" t="str">
        <f t="shared" si="481"/>
        <v>April</v>
      </c>
      <c r="F7691" s="1">
        <f t="shared" si="482"/>
        <v>2</v>
      </c>
      <c r="G7691" s="1">
        <f t="shared" si="483"/>
        <v>2021</v>
      </c>
      <c r="H7691" s="1" t="s">
        <v>91</v>
      </c>
      <c r="I7691" s="1" t="s">
        <v>98</v>
      </c>
      <c r="J7691" s="1" t="s">
        <v>99</v>
      </c>
      <c r="K7691" s="1" t="s">
        <v>21</v>
      </c>
      <c r="L7691" s="1" t="s">
        <v>22</v>
      </c>
      <c r="M7691" s="1">
        <v>48</v>
      </c>
      <c r="N7691" s="1">
        <v>203</v>
      </c>
      <c r="O7691" s="1">
        <v>9744</v>
      </c>
      <c r="P7691" s="1">
        <v>5359.2</v>
      </c>
      <c r="Q7691" s="1">
        <v>0.55000000000000004</v>
      </c>
      <c r="R7691" s="1" t="s">
        <v>24</v>
      </c>
    </row>
    <row r="7692" spans="1:18" x14ac:dyDescent="0.25">
      <c r="A7692" s="1" t="s">
        <v>50</v>
      </c>
      <c r="B7692" s="1">
        <v>1189833</v>
      </c>
      <c r="C7692" s="2">
        <v>44308</v>
      </c>
      <c r="D7692" s="2" t="str">
        <f t="shared" si="480"/>
        <v>Thursday</v>
      </c>
      <c r="E7692" s="2" t="str">
        <f t="shared" si="481"/>
        <v>April</v>
      </c>
      <c r="F7692" s="1">
        <f t="shared" si="482"/>
        <v>2</v>
      </c>
      <c r="G7692" s="1">
        <f t="shared" si="483"/>
        <v>2021</v>
      </c>
      <c r="H7692" s="1" t="s">
        <v>91</v>
      </c>
      <c r="I7692" s="1" t="s">
        <v>98</v>
      </c>
      <c r="J7692" s="1" t="s">
        <v>99</v>
      </c>
      <c r="K7692" s="1" t="s">
        <v>21</v>
      </c>
      <c r="L7692" s="1" t="s">
        <v>23</v>
      </c>
      <c r="M7692" s="1">
        <v>44</v>
      </c>
      <c r="N7692" s="1">
        <v>175</v>
      </c>
      <c r="O7692" s="1">
        <v>7700</v>
      </c>
      <c r="P7692" s="1">
        <v>3696</v>
      </c>
      <c r="Q7692" s="1">
        <v>0.48</v>
      </c>
      <c r="R7692" s="1" t="s">
        <v>24</v>
      </c>
    </row>
    <row r="7693" spans="1:18" x14ac:dyDescent="0.25">
      <c r="A7693" s="1" t="s">
        <v>50</v>
      </c>
      <c r="B7693" s="1">
        <v>1189833</v>
      </c>
      <c r="C7693" s="2">
        <v>44309</v>
      </c>
      <c r="D7693" s="2" t="str">
        <f t="shared" si="480"/>
        <v>Friday</v>
      </c>
      <c r="E7693" s="2" t="str">
        <f t="shared" si="481"/>
        <v>April</v>
      </c>
      <c r="F7693" s="1">
        <f t="shared" si="482"/>
        <v>2</v>
      </c>
      <c r="G7693" s="1">
        <f t="shared" si="483"/>
        <v>2021</v>
      </c>
      <c r="H7693" s="1" t="s">
        <v>91</v>
      </c>
      <c r="I7693" s="1" t="s">
        <v>98</v>
      </c>
      <c r="J7693" s="1" t="s">
        <v>99</v>
      </c>
      <c r="K7693" s="1" t="s">
        <v>18</v>
      </c>
      <c r="L7693" s="1" t="s">
        <v>19</v>
      </c>
      <c r="M7693" s="1">
        <v>45</v>
      </c>
      <c r="N7693" s="1">
        <v>125</v>
      </c>
      <c r="O7693" s="1">
        <v>5625</v>
      </c>
      <c r="P7693" s="1">
        <v>3881.25</v>
      </c>
      <c r="Q7693" s="1">
        <v>0.69</v>
      </c>
      <c r="R7693" s="1" t="s">
        <v>24</v>
      </c>
    </row>
    <row r="7694" spans="1:18" x14ac:dyDescent="0.25">
      <c r="A7694" s="1" t="s">
        <v>50</v>
      </c>
      <c r="B7694" s="1">
        <v>1189833</v>
      </c>
      <c r="C7694" s="2">
        <v>44310</v>
      </c>
      <c r="D7694" s="2" t="str">
        <f t="shared" si="480"/>
        <v>Saturday</v>
      </c>
      <c r="E7694" s="2" t="str">
        <f t="shared" si="481"/>
        <v>April</v>
      </c>
      <c r="F7694" s="1">
        <f t="shared" si="482"/>
        <v>2</v>
      </c>
      <c r="G7694" s="1">
        <f t="shared" si="483"/>
        <v>2021</v>
      </c>
      <c r="H7694" s="1" t="s">
        <v>91</v>
      </c>
      <c r="I7694" s="1" t="s">
        <v>98</v>
      </c>
      <c r="J7694" s="1" t="s">
        <v>99</v>
      </c>
      <c r="K7694" s="1" t="s">
        <v>21</v>
      </c>
      <c r="L7694" s="1" t="s">
        <v>19</v>
      </c>
      <c r="M7694" s="1">
        <v>60</v>
      </c>
      <c r="N7694" s="1">
        <v>200</v>
      </c>
      <c r="O7694" s="1">
        <v>12000</v>
      </c>
      <c r="P7694" s="1">
        <v>3720</v>
      </c>
      <c r="Q7694" s="1">
        <v>0.31</v>
      </c>
      <c r="R7694" s="1" t="s">
        <v>24</v>
      </c>
    </row>
    <row r="7695" spans="1:18" x14ac:dyDescent="0.25">
      <c r="A7695" s="1" t="s">
        <v>50</v>
      </c>
      <c r="B7695" s="1">
        <v>1189833</v>
      </c>
      <c r="C7695" s="2">
        <v>44311</v>
      </c>
      <c r="D7695" s="2" t="str">
        <f t="shared" si="480"/>
        <v>Sunday</v>
      </c>
      <c r="E7695" s="2" t="str">
        <f t="shared" si="481"/>
        <v>April</v>
      </c>
      <c r="F7695" s="1">
        <f t="shared" si="482"/>
        <v>2</v>
      </c>
      <c r="G7695" s="1">
        <f t="shared" si="483"/>
        <v>2021</v>
      </c>
      <c r="H7695" s="1" t="s">
        <v>91</v>
      </c>
      <c r="I7695" s="1" t="s">
        <v>98</v>
      </c>
      <c r="J7695" s="1" t="s">
        <v>99</v>
      </c>
      <c r="K7695" s="1" t="s">
        <v>18</v>
      </c>
      <c r="L7695" s="1" t="s">
        <v>22</v>
      </c>
      <c r="M7695" s="1">
        <v>41</v>
      </c>
      <c r="N7695" s="1">
        <v>238</v>
      </c>
      <c r="O7695" s="1">
        <v>9758</v>
      </c>
      <c r="P7695" s="1">
        <v>4976.58</v>
      </c>
      <c r="Q7695" s="1">
        <v>0.51</v>
      </c>
      <c r="R7695" s="1" t="s">
        <v>24</v>
      </c>
    </row>
    <row r="7696" spans="1:18" x14ac:dyDescent="0.25">
      <c r="A7696" s="1" t="s">
        <v>50</v>
      </c>
      <c r="B7696" s="1">
        <v>1189833</v>
      </c>
      <c r="C7696" s="2">
        <v>44312</v>
      </c>
      <c r="D7696" s="2" t="str">
        <f t="shared" si="480"/>
        <v>Monday</v>
      </c>
      <c r="E7696" s="2" t="str">
        <f t="shared" si="481"/>
        <v>April</v>
      </c>
      <c r="F7696" s="1">
        <f t="shared" si="482"/>
        <v>2</v>
      </c>
      <c r="G7696" s="1">
        <f t="shared" si="483"/>
        <v>2021</v>
      </c>
      <c r="H7696" s="1" t="s">
        <v>91</v>
      </c>
      <c r="I7696" s="1" t="s">
        <v>98</v>
      </c>
      <c r="J7696" s="1" t="s">
        <v>99</v>
      </c>
      <c r="K7696" s="1" t="s">
        <v>18</v>
      </c>
      <c r="L7696" s="1" t="s">
        <v>23</v>
      </c>
      <c r="M7696" s="1">
        <v>46</v>
      </c>
      <c r="N7696" s="1">
        <v>216</v>
      </c>
      <c r="O7696" s="1">
        <v>9936</v>
      </c>
      <c r="P7696" s="1">
        <v>3775.68</v>
      </c>
      <c r="Q7696" s="1">
        <v>0.38</v>
      </c>
      <c r="R7696" s="1" t="s">
        <v>24</v>
      </c>
    </row>
    <row r="7697" spans="1:18" x14ac:dyDescent="0.25">
      <c r="A7697" s="1" t="s">
        <v>50</v>
      </c>
      <c r="B7697" s="1">
        <v>1189833</v>
      </c>
      <c r="C7697" s="2">
        <v>44313</v>
      </c>
      <c r="D7697" s="2" t="str">
        <f t="shared" si="480"/>
        <v>Tuesday</v>
      </c>
      <c r="E7697" s="2" t="str">
        <f t="shared" si="481"/>
        <v>April</v>
      </c>
      <c r="F7697" s="1">
        <f t="shared" si="482"/>
        <v>2</v>
      </c>
      <c r="G7697" s="1">
        <f t="shared" si="483"/>
        <v>2021</v>
      </c>
      <c r="H7697" s="1" t="s">
        <v>91</v>
      </c>
      <c r="I7697" s="1" t="s">
        <v>98</v>
      </c>
      <c r="J7697" s="1" t="s">
        <v>99</v>
      </c>
      <c r="K7697" s="1" t="s">
        <v>21</v>
      </c>
      <c r="L7697" s="1" t="s">
        <v>22</v>
      </c>
      <c r="M7697" s="1">
        <v>47</v>
      </c>
      <c r="N7697" s="1">
        <v>218</v>
      </c>
      <c r="O7697" s="1">
        <v>10246</v>
      </c>
      <c r="P7697" s="1">
        <v>5327.92</v>
      </c>
      <c r="Q7697" s="1">
        <v>0.52</v>
      </c>
      <c r="R7697" s="1" t="s">
        <v>24</v>
      </c>
    </row>
    <row r="7698" spans="1:18" x14ac:dyDescent="0.25">
      <c r="A7698" s="1" t="s">
        <v>50</v>
      </c>
      <c r="B7698" s="1">
        <v>1189833</v>
      </c>
      <c r="C7698" s="2">
        <v>44314</v>
      </c>
      <c r="D7698" s="2" t="str">
        <f t="shared" si="480"/>
        <v>Wednesday</v>
      </c>
      <c r="E7698" s="2" t="str">
        <f t="shared" si="481"/>
        <v>April</v>
      </c>
      <c r="F7698" s="1">
        <f t="shared" si="482"/>
        <v>2</v>
      </c>
      <c r="G7698" s="1">
        <f t="shared" si="483"/>
        <v>2021</v>
      </c>
      <c r="H7698" s="1" t="s">
        <v>91</v>
      </c>
      <c r="I7698" s="1" t="s">
        <v>98</v>
      </c>
      <c r="J7698" s="1" t="s">
        <v>99</v>
      </c>
      <c r="K7698" s="1" t="s">
        <v>21</v>
      </c>
      <c r="L7698" s="1" t="s">
        <v>23</v>
      </c>
      <c r="M7698" s="1">
        <v>44</v>
      </c>
      <c r="N7698" s="1">
        <v>189</v>
      </c>
      <c r="O7698" s="1">
        <v>8316</v>
      </c>
      <c r="P7698" s="1">
        <v>3991.68</v>
      </c>
      <c r="Q7698" s="1">
        <v>0.48</v>
      </c>
      <c r="R7698" s="1" t="s">
        <v>24</v>
      </c>
    </row>
    <row r="7699" spans="1:18" x14ac:dyDescent="0.25">
      <c r="A7699" s="1" t="s">
        <v>50</v>
      </c>
      <c r="B7699" s="1">
        <v>1189833</v>
      </c>
      <c r="C7699" s="2">
        <v>44315</v>
      </c>
      <c r="D7699" s="2" t="str">
        <f t="shared" si="480"/>
        <v>Thursday</v>
      </c>
      <c r="E7699" s="2" t="str">
        <f t="shared" si="481"/>
        <v>April</v>
      </c>
      <c r="F7699" s="1">
        <f t="shared" si="482"/>
        <v>2</v>
      </c>
      <c r="G7699" s="1">
        <f t="shared" si="483"/>
        <v>2021</v>
      </c>
      <c r="H7699" s="1" t="s">
        <v>91</v>
      </c>
      <c r="I7699" s="1" t="s">
        <v>98</v>
      </c>
      <c r="J7699" s="1" t="s">
        <v>99</v>
      </c>
      <c r="K7699" s="1" t="s">
        <v>18</v>
      </c>
      <c r="L7699" s="1" t="s">
        <v>19</v>
      </c>
      <c r="M7699" s="1">
        <v>46</v>
      </c>
      <c r="N7699" s="1">
        <v>189</v>
      </c>
      <c r="O7699" s="1">
        <v>8694</v>
      </c>
      <c r="P7699" s="1">
        <v>5738.04</v>
      </c>
      <c r="Q7699" s="1">
        <v>0.66</v>
      </c>
      <c r="R7699" s="1" t="s">
        <v>24</v>
      </c>
    </row>
    <row r="7700" spans="1:18" x14ac:dyDescent="0.25">
      <c r="A7700" s="1" t="s">
        <v>50</v>
      </c>
      <c r="B7700" s="1">
        <v>1189833</v>
      </c>
      <c r="C7700" s="2">
        <v>44316</v>
      </c>
      <c r="D7700" s="2" t="str">
        <f t="shared" si="480"/>
        <v>Friday</v>
      </c>
      <c r="E7700" s="2" t="str">
        <f t="shared" si="481"/>
        <v>April</v>
      </c>
      <c r="F7700" s="1">
        <f t="shared" si="482"/>
        <v>2</v>
      </c>
      <c r="G7700" s="1">
        <f t="shared" si="483"/>
        <v>2021</v>
      </c>
      <c r="H7700" s="1" t="s">
        <v>91</v>
      </c>
      <c r="I7700" s="1" t="s">
        <v>98</v>
      </c>
      <c r="J7700" s="1" t="s">
        <v>99</v>
      </c>
      <c r="K7700" s="1" t="s">
        <v>21</v>
      </c>
      <c r="L7700" s="1" t="s">
        <v>19</v>
      </c>
      <c r="M7700" s="1">
        <v>59</v>
      </c>
      <c r="N7700" s="1">
        <v>203</v>
      </c>
      <c r="O7700" s="1">
        <v>11977</v>
      </c>
      <c r="P7700" s="1">
        <v>3593.1</v>
      </c>
      <c r="Q7700" s="1">
        <v>0.3</v>
      </c>
      <c r="R7700" s="1" t="s">
        <v>24</v>
      </c>
    </row>
    <row r="7701" spans="1:18" x14ac:dyDescent="0.25">
      <c r="A7701" s="1" t="s">
        <v>50</v>
      </c>
      <c r="B7701" s="1">
        <v>1189833</v>
      </c>
      <c r="C7701" s="2">
        <v>44317</v>
      </c>
      <c r="D7701" s="2" t="str">
        <f t="shared" si="480"/>
        <v>Saturday</v>
      </c>
      <c r="E7701" s="2" t="str">
        <f t="shared" si="481"/>
        <v>May</v>
      </c>
      <c r="F7701" s="1">
        <f t="shared" si="482"/>
        <v>2</v>
      </c>
      <c r="G7701" s="1">
        <f t="shared" si="483"/>
        <v>2021</v>
      </c>
      <c r="H7701" s="1" t="s">
        <v>91</v>
      </c>
      <c r="I7701" s="1" t="s">
        <v>98</v>
      </c>
      <c r="J7701" s="1" t="s">
        <v>99</v>
      </c>
      <c r="K7701" s="1" t="s">
        <v>18</v>
      </c>
      <c r="L7701" s="1" t="s">
        <v>22</v>
      </c>
      <c r="M7701" s="1">
        <v>47</v>
      </c>
      <c r="N7701" s="1">
        <v>252</v>
      </c>
      <c r="O7701" s="1">
        <v>11844</v>
      </c>
      <c r="P7701" s="1">
        <v>6158.88</v>
      </c>
      <c r="Q7701" s="1">
        <v>0.52</v>
      </c>
      <c r="R7701" s="1" t="s">
        <v>24</v>
      </c>
    </row>
    <row r="7702" spans="1:18" x14ac:dyDescent="0.25">
      <c r="A7702" s="1" t="s">
        <v>50</v>
      </c>
      <c r="B7702" s="1">
        <v>1189833</v>
      </c>
      <c r="C7702" s="2">
        <v>44318</v>
      </c>
      <c r="D7702" s="2" t="str">
        <f t="shared" si="480"/>
        <v>Sunday</v>
      </c>
      <c r="E7702" s="2" t="str">
        <f t="shared" si="481"/>
        <v>May</v>
      </c>
      <c r="F7702" s="1">
        <f t="shared" si="482"/>
        <v>2</v>
      </c>
      <c r="G7702" s="1">
        <f t="shared" si="483"/>
        <v>2021</v>
      </c>
      <c r="H7702" s="1" t="s">
        <v>91</v>
      </c>
      <c r="I7702" s="1" t="s">
        <v>98</v>
      </c>
      <c r="J7702" s="1" t="s">
        <v>99</v>
      </c>
      <c r="K7702" s="1" t="s">
        <v>18</v>
      </c>
      <c r="L7702" s="1" t="s">
        <v>23</v>
      </c>
      <c r="M7702" s="1">
        <v>51</v>
      </c>
      <c r="N7702" s="1">
        <v>221</v>
      </c>
      <c r="O7702" s="1">
        <v>11271</v>
      </c>
      <c r="P7702" s="1">
        <v>4508.3999999999996</v>
      </c>
      <c r="Q7702" s="1">
        <v>0.4</v>
      </c>
      <c r="R7702" s="1" t="s">
        <v>24</v>
      </c>
    </row>
    <row r="7703" spans="1:18" x14ac:dyDescent="0.25">
      <c r="A7703" s="1" t="s">
        <v>50</v>
      </c>
      <c r="B7703" s="1">
        <v>1189833</v>
      </c>
      <c r="C7703" s="2">
        <v>44319</v>
      </c>
      <c r="D7703" s="2" t="str">
        <f t="shared" si="480"/>
        <v>Monday</v>
      </c>
      <c r="E7703" s="2" t="str">
        <f t="shared" si="481"/>
        <v>May</v>
      </c>
      <c r="F7703" s="1">
        <f t="shared" si="482"/>
        <v>2</v>
      </c>
      <c r="G7703" s="1">
        <f t="shared" si="483"/>
        <v>2021</v>
      </c>
      <c r="H7703" s="1" t="s">
        <v>91</v>
      </c>
      <c r="I7703" s="1" t="s">
        <v>98</v>
      </c>
      <c r="J7703" s="1" t="s">
        <v>99</v>
      </c>
      <c r="K7703" s="1" t="s">
        <v>21</v>
      </c>
      <c r="L7703" s="1" t="s">
        <v>22</v>
      </c>
      <c r="M7703" s="1">
        <v>48</v>
      </c>
      <c r="N7703" s="1">
        <v>218</v>
      </c>
      <c r="O7703" s="1">
        <v>10464</v>
      </c>
      <c r="P7703" s="1">
        <v>5336.64</v>
      </c>
      <c r="Q7703" s="1">
        <v>0.51</v>
      </c>
      <c r="R7703" s="1" t="s">
        <v>24</v>
      </c>
    </row>
    <row r="7704" spans="1:18" x14ac:dyDescent="0.25">
      <c r="A7704" s="1" t="s">
        <v>50</v>
      </c>
      <c r="B7704" s="1">
        <v>1189833</v>
      </c>
      <c r="C7704" s="2">
        <v>44320</v>
      </c>
      <c r="D7704" s="2" t="str">
        <f t="shared" si="480"/>
        <v>Tuesday</v>
      </c>
      <c r="E7704" s="2" t="str">
        <f t="shared" si="481"/>
        <v>May</v>
      </c>
      <c r="F7704" s="1">
        <f t="shared" si="482"/>
        <v>2</v>
      </c>
      <c r="G7704" s="1">
        <f t="shared" si="483"/>
        <v>2021</v>
      </c>
      <c r="H7704" s="1" t="s">
        <v>91</v>
      </c>
      <c r="I7704" s="1" t="s">
        <v>98</v>
      </c>
      <c r="J7704" s="1" t="s">
        <v>99</v>
      </c>
      <c r="K7704" s="1" t="s">
        <v>21</v>
      </c>
      <c r="L7704" s="1" t="s">
        <v>23</v>
      </c>
      <c r="M7704" s="1">
        <v>47</v>
      </c>
      <c r="N7704" s="1">
        <v>169</v>
      </c>
      <c r="O7704" s="1">
        <v>7943</v>
      </c>
      <c r="P7704" s="1">
        <v>3812.64</v>
      </c>
      <c r="Q7704" s="1">
        <v>0.48</v>
      </c>
      <c r="R7704" s="1" t="s">
        <v>24</v>
      </c>
    </row>
    <row r="7705" spans="1:18" x14ac:dyDescent="0.25">
      <c r="A7705" s="1" t="s">
        <v>50</v>
      </c>
      <c r="B7705" s="1">
        <v>1189833</v>
      </c>
      <c r="C7705" s="2">
        <v>44321</v>
      </c>
      <c r="D7705" s="2" t="str">
        <f t="shared" si="480"/>
        <v>Wednesday</v>
      </c>
      <c r="E7705" s="2" t="str">
        <f t="shared" si="481"/>
        <v>May</v>
      </c>
      <c r="F7705" s="1">
        <f t="shared" si="482"/>
        <v>2</v>
      </c>
      <c r="G7705" s="1">
        <f t="shared" si="483"/>
        <v>2021</v>
      </c>
      <c r="H7705" s="1" t="s">
        <v>91</v>
      </c>
      <c r="I7705" s="1" t="s">
        <v>98</v>
      </c>
      <c r="J7705" s="1" t="s">
        <v>99</v>
      </c>
      <c r="K7705" s="1" t="s">
        <v>18</v>
      </c>
      <c r="L7705" s="1" t="s">
        <v>19</v>
      </c>
      <c r="M7705" s="1">
        <v>58</v>
      </c>
      <c r="N7705" s="1">
        <v>182</v>
      </c>
      <c r="O7705" s="1">
        <v>10556</v>
      </c>
      <c r="P7705" s="1">
        <v>7072.52</v>
      </c>
      <c r="Q7705" s="1">
        <v>0.67</v>
      </c>
      <c r="R7705" s="1" t="s">
        <v>24</v>
      </c>
    </row>
    <row r="7706" spans="1:18" x14ac:dyDescent="0.25">
      <c r="A7706" s="1" t="s">
        <v>50</v>
      </c>
      <c r="B7706" s="1">
        <v>1189833</v>
      </c>
      <c r="C7706" s="2">
        <v>44322</v>
      </c>
      <c r="D7706" s="2" t="str">
        <f t="shared" si="480"/>
        <v>Thursday</v>
      </c>
      <c r="E7706" s="2" t="str">
        <f t="shared" si="481"/>
        <v>May</v>
      </c>
      <c r="F7706" s="1">
        <f t="shared" si="482"/>
        <v>2</v>
      </c>
      <c r="G7706" s="1">
        <f t="shared" si="483"/>
        <v>2021</v>
      </c>
      <c r="H7706" s="1" t="s">
        <v>91</v>
      </c>
      <c r="I7706" s="1" t="s">
        <v>98</v>
      </c>
      <c r="J7706" s="1" t="s">
        <v>99</v>
      </c>
      <c r="K7706" s="1" t="s">
        <v>21</v>
      </c>
      <c r="L7706" s="1" t="s">
        <v>19</v>
      </c>
      <c r="M7706" s="1">
        <v>61</v>
      </c>
      <c r="N7706" s="1">
        <v>189</v>
      </c>
      <c r="O7706" s="1">
        <v>11529</v>
      </c>
      <c r="P7706" s="1">
        <v>4035.15</v>
      </c>
      <c r="Q7706" s="1">
        <v>0.35</v>
      </c>
      <c r="R7706" s="1" t="s">
        <v>24</v>
      </c>
    </row>
    <row r="7707" spans="1:18" x14ac:dyDescent="0.25">
      <c r="A7707" s="1" t="s">
        <v>50</v>
      </c>
      <c r="B7707" s="1">
        <v>1189833</v>
      </c>
      <c r="C7707" s="2">
        <v>44323</v>
      </c>
      <c r="D7707" s="2" t="str">
        <f t="shared" si="480"/>
        <v>Friday</v>
      </c>
      <c r="E7707" s="2" t="str">
        <f t="shared" si="481"/>
        <v>May</v>
      </c>
      <c r="F7707" s="1">
        <f t="shared" si="482"/>
        <v>2</v>
      </c>
      <c r="G7707" s="1">
        <f t="shared" si="483"/>
        <v>2021</v>
      </c>
      <c r="H7707" s="1" t="s">
        <v>91</v>
      </c>
      <c r="I7707" s="1" t="s">
        <v>98</v>
      </c>
      <c r="J7707" s="1" t="s">
        <v>99</v>
      </c>
      <c r="K7707" s="1" t="s">
        <v>18</v>
      </c>
      <c r="L7707" s="1" t="s">
        <v>22</v>
      </c>
      <c r="M7707" s="1">
        <v>47</v>
      </c>
      <c r="N7707" s="1">
        <v>213</v>
      </c>
      <c r="O7707" s="1">
        <v>10011</v>
      </c>
      <c r="P7707" s="1">
        <v>5405.94</v>
      </c>
      <c r="Q7707" s="1">
        <v>0.54</v>
      </c>
      <c r="R7707" s="1" t="s">
        <v>24</v>
      </c>
    </row>
    <row r="7708" spans="1:18" x14ac:dyDescent="0.25">
      <c r="A7708" s="1" t="s">
        <v>50</v>
      </c>
      <c r="B7708" s="1">
        <v>1189833</v>
      </c>
      <c r="C7708" s="2">
        <v>44324</v>
      </c>
      <c r="D7708" s="2" t="str">
        <f t="shared" si="480"/>
        <v>Saturday</v>
      </c>
      <c r="E7708" s="2" t="str">
        <f t="shared" si="481"/>
        <v>May</v>
      </c>
      <c r="F7708" s="1">
        <f t="shared" si="482"/>
        <v>2</v>
      </c>
      <c r="G7708" s="1">
        <f t="shared" si="483"/>
        <v>2021</v>
      </c>
      <c r="H7708" s="1" t="s">
        <v>91</v>
      </c>
      <c r="I7708" s="1" t="s">
        <v>98</v>
      </c>
      <c r="J7708" s="1" t="s">
        <v>99</v>
      </c>
      <c r="K7708" s="1" t="s">
        <v>18</v>
      </c>
      <c r="L7708" s="1" t="s">
        <v>23</v>
      </c>
      <c r="M7708" s="1">
        <v>50</v>
      </c>
      <c r="N7708" s="1">
        <v>247</v>
      </c>
      <c r="O7708" s="1">
        <v>12350</v>
      </c>
      <c r="P7708" s="1">
        <v>4569.5</v>
      </c>
      <c r="Q7708" s="1">
        <v>0.37</v>
      </c>
      <c r="R7708" s="1" t="s">
        <v>24</v>
      </c>
    </row>
    <row r="7709" spans="1:18" x14ac:dyDescent="0.25">
      <c r="A7709" s="1" t="s">
        <v>50</v>
      </c>
      <c r="B7709" s="1">
        <v>1189833</v>
      </c>
      <c r="C7709" s="2">
        <v>44325</v>
      </c>
      <c r="D7709" s="2" t="str">
        <f t="shared" si="480"/>
        <v>Sunday</v>
      </c>
      <c r="E7709" s="2" t="str">
        <f t="shared" si="481"/>
        <v>May</v>
      </c>
      <c r="F7709" s="1">
        <f t="shared" si="482"/>
        <v>2</v>
      </c>
      <c r="G7709" s="1">
        <f t="shared" si="483"/>
        <v>2021</v>
      </c>
      <c r="H7709" s="1" t="s">
        <v>91</v>
      </c>
      <c r="I7709" s="1" t="s">
        <v>98</v>
      </c>
      <c r="J7709" s="1" t="s">
        <v>99</v>
      </c>
      <c r="K7709" s="1" t="s">
        <v>21</v>
      </c>
      <c r="L7709" s="1" t="s">
        <v>22</v>
      </c>
      <c r="M7709" s="1">
        <v>46</v>
      </c>
      <c r="N7709" s="1">
        <v>196</v>
      </c>
      <c r="O7709" s="1">
        <v>9016</v>
      </c>
      <c r="P7709" s="1">
        <v>4508</v>
      </c>
      <c r="Q7709" s="1">
        <v>0.5</v>
      </c>
      <c r="R7709" s="1" t="s">
        <v>24</v>
      </c>
    </row>
    <row r="7710" spans="1:18" x14ac:dyDescent="0.25">
      <c r="A7710" s="1" t="s">
        <v>50</v>
      </c>
      <c r="B7710" s="1">
        <v>1189833</v>
      </c>
      <c r="C7710" s="2">
        <v>44326</v>
      </c>
      <c r="D7710" s="2" t="str">
        <f t="shared" si="480"/>
        <v>Monday</v>
      </c>
      <c r="E7710" s="2" t="str">
        <f t="shared" si="481"/>
        <v>May</v>
      </c>
      <c r="F7710" s="1">
        <f t="shared" si="482"/>
        <v>2</v>
      </c>
      <c r="G7710" s="1">
        <f t="shared" si="483"/>
        <v>2021</v>
      </c>
      <c r="H7710" s="1" t="s">
        <v>91</v>
      </c>
      <c r="I7710" s="1" t="s">
        <v>98</v>
      </c>
      <c r="J7710" s="1" t="s">
        <v>99</v>
      </c>
      <c r="K7710" s="1" t="s">
        <v>21</v>
      </c>
      <c r="L7710" s="1" t="s">
        <v>23</v>
      </c>
      <c r="M7710" s="1">
        <v>46</v>
      </c>
      <c r="N7710" s="1">
        <v>176</v>
      </c>
      <c r="O7710" s="1">
        <v>8096</v>
      </c>
      <c r="P7710" s="1">
        <v>4048</v>
      </c>
      <c r="Q7710" s="1">
        <v>0.5</v>
      </c>
      <c r="R7710" s="1" t="s">
        <v>24</v>
      </c>
    </row>
    <row r="7711" spans="1:18" x14ac:dyDescent="0.25">
      <c r="A7711" s="1" t="s">
        <v>50</v>
      </c>
      <c r="B7711" s="1">
        <v>1189833</v>
      </c>
      <c r="C7711" s="2">
        <v>44327</v>
      </c>
      <c r="D7711" s="2" t="str">
        <f t="shared" si="480"/>
        <v>Tuesday</v>
      </c>
      <c r="E7711" s="2" t="str">
        <f t="shared" si="481"/>
        <v>May</v>
      </c>
      <c r="F7711" s="1">
        <f t="shared" si="482"/>
        <v>2</v>
      </c>
      <c r="G7711" s="1">
        <f t="shared" si="483"/>
        <v>2021</v>
      </c>
      <c r="H7711" s="1" t="s">
        <v>91</v>
      </c>
      <c r="I7711" s="1" t="s">
        <v>98</v>
      </c>
      <c r="J7711" s="1" t="s">
        <v>99</v>
      </c>
      <c r="K7711" s="1" t="s">
        <v>18</v>
      </c>
      <c r="L7711" s="1" t="s">
        <v>19</v>
      </c>
      <c r="M7711" s="1">
        <v>58</v>
      </c>
      <c r="N7711" s="1">
        <v>163</v>
      </c>
      <c r="O7711" s="1">
        <v>9454</v>
      </c>
      <c r="P7711" s="1">
        <v>6334.18</v>
      </c>
      <c r="Q7711" s="1">
        <v>0.67</v>
      </c>
      <c r="R7711" s="1" t="s">
        <v>24</v>
      </c>
    </row>
    <row r="7712" spans="1:18" x14ac:dyDescent="0.25">
      <c r="A7712" s="1" t="s">
        <v>50</v>
      </c>
      <c r="B7712" s="1">
        <v>1189833</v>
      </c>
      <c r="C7712" s="2">
        <v>44328</v>
      </c>
      <c r="D7712" s="2" t="str">
        <f t="shared" si="480"/>
        <v>Wednesday</v>
      </c>
      <c r="E7712" s="2" t="str">
        <f t="shared" si="481"/>
        <v>May</v>
      </c>
      <c r="F7712" s="1">
        <f t="shared" si="482"/>
        <v>2</v>
      </c>
      <c r="G7712" s="1">
        <f t="shared" si="483"/>
        <v>2021</v>
      </c>
      <c r="H7712" s="1" t="s">
        <v>91</v>
      </c>
      <c r="I7712" s="1" t="s">
        <v>98</v>
      </c>
      <c r="J7712" s="1" t="s">
        <v>99</v>
      </c>
      <c r="K7712" s="1" t="s">
        <v>21</v>
      </c>
      <c r="L7712" s="1" t="s">
        <v>19</v>
      </c>
      <c r="M7712" s="1">
        <v>59</v>
      </c>
      <c r="N7712" s="1">
        <v>189</v>
      </c>
      <c r="O7712" s="1">
        <v>11151</v>
      </c>
      <c r="P7712" s="1">
        <v>3456.81</v>
      </c>
      <c r="Q7712" s="1">
        <v>0.31</v>
      </c>
      <c r="R7712" s="1" t="s">
        <v>24</v>
      </c>
    </row>
    <row r="7713" spans="1:18" x14ac:dyDescent="0.25">
      <c r="A7713" s="1" t="s">
        <v>50</v>
      </c>
      <c r="B7713" s="1">
        <v>1189833</v>
      </c>
      <c r="C7713" s="2">
        <v>44329</v>
      </c>
      <c r="D7713" s="2" t="str">
        <f t="shared" si="480"/>
        <v>Thursday</v>
      </c>
      <c r="E7713" s="2" t="str">
        <f t="shared" si="481"/>
        <v>May</v>
      </c>
      <c r="F7713" s="1">
        <f t="shared" si="482"/>
        <v>2</v>
      </c>
      <c r="G7713" s="1">
        <f t="shared" si="483"/>
        <v>2021</v>
      </c>
      <c r="H7713" s="1" t="s">
        <v>91</v>
      </c>
      <c r="I7713" s="1" t="s">
        <v>98</v>
      </c>
      <c r="J7713" s="1" t="s">
        <v>99</v>
      </c>
      <c r="K7713" s="1" t="s">
        <v>18</v>
      </c>
      <c r="L7713" s="1" t="s">
        <v>22</v>
      </c>
      <c r="M7713" s="1">
        <v>49</v>
      </c>
      <c r="N7713" s="1">
        <v>224</v>
      </c>
      <c r="O7713" s="1">
        <v>10976</v>
      </c>
      <c r="P7713" s="1">
        <v>5488</v>
      </c>
      <c r="Q7713" s="1">
        <v>0.5</v>
      </c>
      <c r="R7713" s="1" t="s">
        <v>24</v>
      </c>
    </row>
    <row r="7714" spans="1:18" x14ac:dyDescent="0.25">
      <c r="A7714" s="1" t="s">
        <v>50</v>
      </c>
      <c r="B7714" s="1">
        <v>1189833</v>
      </c>
      <c r="C7714" s="2">
        <v>44330</v>
      </c>
      <c r="D7714" s="2" t="str">
        <f t="shared" si="480"/>
        <v>Friday</v>
      </c>
      <c r="E7714" s="2" t="str">
        <f t="shared" si="481"/>
        <v>May</v>
      </c>
      <c r="F7714" s="1">
        <f t="shared" si="482"/>
        <v>2</v>
      </c>
      <c r="G7714" s="1">
        <f t="shared" si="483"/>
        <v>2021</v>
      </c>
      <c r="H7714" s="1" t="s">
        <v>91</v>
      </c>
      <c r="I7714" s="1" t="s">
        <v>98</v>
      </c>
      <c r="J7714" s="1" t="s">
        <v>99</v>
      </c>
      <c r="K7714" s="1" t="s">
        <v>18</v>
      </c>
      <c r="L7714" s="1" t="s">
        <v>23</v>
      </c>
      <c r="M7714" s="1">
        <v>51</v>
      </c>
      <c r="N7714" s="1">
        <v>232</v>
      </c>
      <c r="O7714" s="1">
        <v>11832</v>
      </c>
      <c r="P7714" s="1">
        <v>4259.5200000000004</v>
      </c>
      <c r="Q7714" s="1">
        <v>0.36</v>
      </c>
      <c r="R7714" s="1" t="s">
        <v>24</v>
      </c>
    </row>
    <row r="7715" spans="1:18" x14ac:dyDescent="0.25">
      <c r="A7715" s="1" t="s">
        <v>50</v>
      </c>
      <c r="B7715" s="1">
        <v>1189833</v>
      </c>
      <c r="C7715" s="2">
        <v>44331</v>
      </c>
      <c r="D7715" s="2" t="str">
        <f t="shared" si="480"/>
        <v>Saturday</v>
      </c>
      <c r="E7715" s="2" t="str">
        <f t="shared" si="481"/>
        <v>May</v>
      </c>
      <c r="F7715" s="1">
        <f t="shared" si="482"/>
        <v>2</v>
      </c>
      <c r="G7715" s="1">
        <f t="shared" si="483"/>
        <v>2021</v>
      </c>
      <c r="H7715" s="1" t="s">
        <v>91</v>
      </c>
      <c r="I7715" s="1" t="s">
        <v>98</v>
      </c>
      <c r="J7715" s="1" t="s">
        <v>99</v>
      </c>
      <c r="K7715" s="1" t="s">
        <v>21</v>
      </c>
      <c r="L7715" s="1" t="s">
        <v>22</v>
      </c>
      <c r="M7715" s="1">
        <v>49</v>
      </c>
      <c r="N7715" s="1">
        <v>176</v>
      </c>
      <c r="O7715" s="1">
        <v>8624</v>
      </c>
      <c r="P7715" s="1">
        <v>4398.24</v>
      </c>
      <c r="Q7715" s="1">
        <v>0.51</v>
      </c>
      <c r="R7715" s="1" t="s">
        <v>24</v>
      </c>
    </row>
    <row r="7716" spans="1:18" x14ac:dyDescent="0.25">
      <c r="A7716" s="1" t="s">
        <v>50</v>
      </c>
      <c r="B7716" s="1">
        <v>1189833</v>
      </c>
      <c r="C7716" s="2">
        <v>44332</v>
      </c>
      <c r="D7716" s="2" t="str">
        <f t="shared" si="480"/>
        <v>Sunday</v>
      </c>
      <c r="E7716" s="2" t="str">
        <f t="shared" si="481"/>
        <v>May</v>
      </c>
      <c r="F7716" s="1">
        <f t="shared" si="482"/>
        <v>2</v>
      </c>
      <c r="G7716" s="1">
        <f t="shared" si="483"/>
        <v>2021</v>
      </c>
      <c r="H7716" s="1" t="s">
        <v>91</v>
      </c>
      <c r="I7716" s="1" t="s">
        <v>98</v>
      </c>
      <c r="J7716" s="1" t="s">
        <v>99</v>
      </c>
      <c r="K7716" s="1" t="s">
        <v>21</v>
      </c>
      <c r="L7716" s="1" t="s">
        <v>23</v>
      </c>
      <c r="M7716" s="1">
        <v>48</v>
      </c>
      <c r="N7716" s="1">
        <v>175</v>
      </c>
      <c r="O7716" s="1">
        <v>8400</v>
      </c>
      <c r="P7716" s="1">
        <v>3780</v>
      </c>
      <c r="Q7716" s="1">
        <v>0.45</v>
      </c>
      <c r="R7716" s="1" t="s">
        <v>24</v>
      </c>
    </row>
    <row r="7717" spans="1:18" x14ac:dyDescent="0.25">
      <c r="A7717" s="1" t="s">
        <v>50</v>
      </c>
      <c r="B7717" s="1">
        <v>1189833</v>
      </c>
      <c r="C7717" s="2">
        <v>44333</v>
      </c>
      <c r="D7717" s="2" t="str">
        <f t="shared" si="480"/>
        <v>Monday</v>
      </c>
      <c r="E7717" s="2" t="str">
        <f t="shared" si="481"/>
        <v>May</v>
      </c>
      <c r="F7717" s="1">
        <f t="shared" si="482"/>
        <v>2</v>
      </c>
      <c r="G7717" s="1">
        <f t="shared" si="483"/>
        <v>2021</v>
      </c>
      <c r="H7717" s="1" t="s">
        <v>91</v>
      </c>
      <c r="I7717" s="1" t="s">
        <v>98</v>
      </c>
      <c r="J7717" s="1" t="s">
        <v>99</v>
      </c>
      <c r="K7717" s="1" t="s">
        <v>18</v>
      </c>
      <c r="L7717" s="1" t="s">
        <v>19</v>
      </c>
      <c r="M7717" s="1">
        <v>56</v>
      </c>
      <c r="N7717" s="1">
        <v>174</v>
      </c>
      <c r="O7717" s="1">
        <v>9744</v>
      </c>
      <c r="P7717" s="1">
        <v>6625.92</v>
      </c>
      <c r="Q7717" s="1">
        <v>0.68</v>
      </c>
      <c r="R7717" s="1" t="s">
        <v>24</v>
      </c>
    </row>
    <row r="7718" spans="1:18" x14ac:dyDescent="0.25">
      <c r="A7718" s="1" t="s">
        <v>50</v>
      </c>
      <c r="B7718" s="1">
        <v>1189833</v>
      </c>
      <c r="C7718" s="2">
        <v>44334</v>
      </c>
      <c r="D7718" s="2" t="str">
        <f t="shared" si="480"/>
        <v>Tuesday</v>
      </c>
      <c r="E7718" s="2" t="str">
        <f t="shared" si="481"/>
        <v>May</v>
      </c>
      <c r="F7718" s="1">
        <f t="shared" si="482"/>
        <v>2</v>
      </c>
      <c r="G7718" s="1">
        <f t="shared" si="483"/>
        <v>2021</v>
      </c>
      <c r="H7718" s="1" t="s">
        <v>91</v>
      </c>
      <c r="I7718" s="1" t="s">
        <v>98</v>
      </c>
      <c r="J7718" s="1" t="s">
        <v>99</v>
      </c>
      <c r="K7718" s="1" t="s">
        <v>21</v>
      </c>
      <c r="L7718" s="1" t="s">
        <v>19</v>
      </c>
      <c r="M7718" s="1">
        <v>62</v>
      </c>
      <c r="N7718" s="1">
        <v>176</v>
      </c>
      <c r="O7718" s="1">
        <v>10912</v>
      </c>
      <c r="P7718" s="1">
        <v>3819.2</v>
      </c>
      <c r="Q7718" s="1">
        <v>0.35</v>
      </c>
      <c r="R7718" s="1" t="s">
        <v>24</v>
      </c>
    </row>
    <row r="7719" spans="1:18" x14ac:dyDescent="0.25">
      <c r="A7719" s="1" t="s">
        <v>50</v>
      </c>
      <c r="B7719" s="1">
        <v>1189833</v>
      </c>
      <c r="C7719" s="2">
        <v>44335</v>
      </c>
      <c r="D7719" s="2" t="str">
        <f t="shared" si="480"/>
        <v>Wednesday</v>
      </c>
      <c r="E7719" s="2" t="str">
        <f t="shared" si="481"/>
        <v>May</v>
      </c>
      <c r="F7719" s="1">
        <f t="shared" si="482"/>
        <v>2</v>
      </c>
      <c r="G7719" s="1">
        <f t="shared" si="483"/>
        <v>2021</v>
      </c>
      <c r="H7719" s="1" t="s">
        <v>91</v>
      </c>
      <c r="I7719" s="1" t="s">
        <v>98</v>
      </c>
      <c r="J7719" s="1" t="s">
        <v>99</v>
      </c>
      <c r="K7719" s="1" t="s">
        <v>18</v>
      </c>
      <c r="L7719" s="1" t="s">
        <v>22</v>
      </c>
      <c r="M7719" s="1">
        <v>49</v>
      </c>
      <c r="N7719" s="1">
        <v>231</v>
      </c>
      <c r="O7719" s="1">
        <v>11319</v>
      </c>
      <c r="P7719" s="1">
        <v>5659.5</v>
      </c>
      <c r="Q7719" s="1">
        <v>0.5</v>
      </c>
      <c r="R7719" s="1" t="s">
        <v>24</v>
      </c>
    </row>
    <row r="7720" spans="1:18" x14ac:dyDescent="0.25">
      <c r="A7720" s="1" t="s">
        <v>50</v>
      </c>
      <c r="B7720" s="1">
        <v>1189833</v>
      </c>
      <c r="C7720" s="2">
        <v>44336</v>
      </c>
      <c r="D7720" s="2" t="str">
        <f t="shared" si="480"/>
        <v>Thursday</v>
      </c>
      <c r="E7720" s="2" t="str">
        <f t="shared" si="481"/>
        <v>May</v>
      </c>
      <c r="F7720" s="1">
        <f t="shared" si="482"/>
        <v>2</v>
      </c>
      <c r="G7720" s="1">
        <f t="shared" si="483"/>
        <v>2021</v>
      </c>
      <c r="H7720" s="1" t="s">
        <v>91</v>
      </c>
      <c r="I7720" s="1" t="s">
        <v>98</v>
      </c>
      <c r="J7720" s="1" t="s">
        <v>99</v>
      </c>
      <c r="K7720" s="1" t="s">
        <v>18</v>
      </c>
      <c r="L7720" s="1" t="s">
        <v>23</v>
      </c>
      <c r="M7720" s="1">
        <v>54</v>
      </c>
      <c r="N7720" s="1">
        <v>215</v>
      </c>
      <c r="O7720" s="1">
        <v>11610</v>
      </c>
      <c r="P7720" s="1">
        <v>4411.8</v>
      </c>
      <c r="Q7720" s="1">
        <v>0.38</v>
      </c>
      <c r="R7720" s="1" t="s">
        <v>24</v>
      </c>
    </row>
    <row r="7721" spans="1:18" x14ac:dyDescent="0.25">
      <c r="A7721" s="1" t="s">
        <v>50</v>
      </c>
      <c r="B7721" s="1">
        <v>1189833</v>
      </c>
      <c r="C7721" s="2">
        <v>44337</v>
      </c>
      <c r="D7721" s="2" t="str">
        <f t="shared" si="480"/>
        <v>Friday</v>
      </c>
      <c r="E7721" s="2" t="str">
        <f t="shared" si="481"/>
        <v>May</v>
      </c>
      <c r="F7721" s="1">
        <f t="shared" si="482"/>
        <v>2</v>
      </c>
      <c r="G7721" s="1">
        <f t="shared" si="483"/>
        <v>2021</v>
      </c>
      <c r="H7721" s="1" t="s">
        <v>91</v>
      </c>
      <c r="I7721" s="1" t="s">
        <v>98</v>
      </c>
      <c r="J7721" s="1" t="s">
        <v>99</v>
      </c>
      <c r="K7721" s="1" t="s">
        <v>21</v>
      </c>
      <c r="L7721" s="1" t="s">
        <v>22</v>
      </c>
      <c r="M7721" s="1">
        <v>47</v>
      </c>
      <c r="N7721" s="1">
        <v>169</v>
      </c>
      <c r="O7721" s="1">
        <v>7943</v>
      </c>
      <c r="P7721" s="1">
        <v>3971.5</v>
      </c>
      <c r="Q7721" s="1">
        <v>0.5</v>
      </c>
      <c r="R7721" s="1" t="s">
        <v>24</v>
      </c>
    </row>
    <row r="7722" spans="1:18" x14ac:dyDescent="0.25">
      <c r="A7722" s="1" t="s">
        <v>50</v>
      </c>
      <c r="B7722" s="1">
        <v>1189833</v>
      </c>
      <c r="C7722" s="2">
        <v>44338</v>
      </c>
      <c r="D7722" s="2" t="str">
        <f t="shared" si="480"/>
        <v>Saturday</v>
      </c>
      <c r="E7722" s="2" t="str">
        <f t="shared" si="481"/>
        <v>May</v>
      </c>
      <c r="F7722" s="1">
        <f t="shared" si="482"/>
        <v>2</v>
      </c>
      <c r="G7722" s="1">
        <f t="shared" si="483"/>
        <v>2021</v>
      </c>
      <c r="H7722" s="1" t="s">
        <v>91</v>
      </c>
      <c r="I7722" s="1" t="s">
        <v>98</v>
      </c>
      <c r="J7722" s="1" t="s">
        <v>99</v>
      </c>
      <c r="K7722" s="1" t="s">
        <v>21</v>
      </c>
      <c r="L7722" s="1" t="s">
        <v>23</v>
      </c>
      <c r="M7722" s="1">
        <v>47</v>
      </c>
      <c r="N7722" s="1">
        <v>176</v>
      </c>
      <c r="O7722" s="1">
        <v>8272</v>
      </c>
      <c r="P7722" s="1">
        <v>3722.4</v>
      </c>
      <c r="Q7722" s="1">
        <v>0.45</v>
      </c>
      <c r="R7722" s="1" t="s">
        <v>24</v>
      </c>
    </row>
    <row r="7723" spans="1:18" x14ac:dyDescent="0.25">
      <c r="A7723" s="1" t="s">
        <v>50</v>
      </c>
      <c r="B7723" s="1">
        <v>1189833</v>
      </c>
      <c r="C7723" s="2">
        <v>44339</v>
      </c>
      <c r="D7723" s="2" t="str">
        <f t="shared" si="480"/>
        <v>Sunday</v>
      </c>
      <c r="E7723" s="2" t="str">
        <f t="shared" si="481"/>
        <v>May</v>
      </c>
      <c r="F7723" s="1">
        <f t="shared" si="482"/>
        <v>2</v>
      </c>
      <c r="G7723" s="1">
        <f t="shared" si="483"/>
        <v>2021</v>
      </c>
      <c r="H7723" s="1" t="s">
        <v>91</v>
      </c>
      <c r="I7723" s="1" t="s">
        <v>98</v>
      </c>
      <c r="J7723" s="1" t="s">
        <v>99</v>
      </c>
      <c r="K7723" s="1" t="s">
        <v>18</v>
      </c>
      <c r="L7723" s="1" t="s">
        <v>19</v>
      </c>
      <c r="M7723" s="1">
        <v>55</v>
      </c>
      <c r="N7723" s="1">
        <v>174</v>
      </c>
      <c r="O7723" s="1">
        <v>9570</v>
      </c>
      <c r="P7723" s="1">
        <v>6603.3</v>
      </c>
      <c r="Q7723" s="1">
        <v>0.69</v>
      </c>
      <c r="R7723" s="1" t="s">
        <v>24</v>
      </c>
    </row>
    <row r="7724" spans="1:18" x14ac:dyDescent="0.25">
      <c r="A7724" s="1" t="s">
        <v>50</v>
      </c>
      <c r="B7724" s="1">
        <v>1189833</v>
      </c>
      <c r="C7724" s="2">
        <v>44340</v>
      </c>
      <c r="D7724" s="2" t="str">
        <f t="shared" si="480"/>
        <v>Monday</v>
      </c>
      <c r="E7724" s="2" t="str">
        <f t="shared" si="481"/>
        <v>May</v>
      </c>
      <c r="F7724" s="1">
        <f t="shared" si="482"/>
        <v>2</v>
      </c>
      <c r="G7724" s="1">
        <f t="shared" si="483"/>
        <v>2021</v>
      </c>
      <c r="H7724" s="1" t="s">
        <v>91</v>
      </c>
      <c r="I7724" s="1" t="s">
        <v>98</v>
      </c>
      <c r="J7724" s="1" t="s">
        <v>99</v>
      </c>
      <c r="K7724" s="1" t="s">
        <v>21</v>
      </c>
      <c r="L7724" s="1" t="s">
        <v>19</v>
      </c>
      <c r="M7724" s="1">
        <v>59</v>
      </c>
      <c r="N7724" s="1">
        <v>189</v>
      </c>
      <c r="O7724" s="1">
        <v>11151</v>
      </c>
      <c r="P7724" s="1">
        <v>3791.34</v>
      </c>
      <c r="Q7724" s="1">
        <v>0.34</v>
      </c>
      <c r="R7724" s="1" t="s">
        <v>24</v>
      </c>
    </row>
    <row r="7725" spans="1:18" x14ac:dyDescent="0.25">
      <c r="A7725" s="1" t="s">
        <v>50</v>
      </c>
      <c r="B7725" s="1">
        <v>1189833</v>
      </c>
      <c r="C7725" s="2">
        <v>44341</v>
      </c>
      <c r="D7725" s="2" t="str">
        <f t="shared" si="480"/>
        <v>Tuesday</v>
      </c>
      <c r="E7725" s="2" t="str">
        <f t="shared" si="481"/>
        <v>May</v>
      </c>
      <c r="F7725" s="1">
        <f t="shared" si="482"/>
        <v>2</v>
      </c>
      <c r="G7725" s="1">
        <f t="shared" si="483"/>
        <v>2021</v>
      </c>
      <c r="H7725" s="1" t="s">
        <v>91</v>
      </c>
      <c r="I7725" s="1" t="s">
        <v>98</v>
      </c>
      <c r="J7725" s="1" t="s">
        <v>99</v>
      </c>
      <c r="K7725" s="1" t="s">
        <v>18</v>
      </c>
      <c r="L7725" s="1" t="s">
        <v>22</v>
      </c>
      <c r="M7725" s="1">
        <v>49</v>
      </c>
      <c r="N7725" s="1">
        <v>225</v>
      </c>
      <c r="O7725" s="1">
        <v>11025</v>
      </c>
      <c r="P7725" s="1">
        <v>5622.75</v>
      </c>
      <c r="Q7725" s="1">
        <v>0.51</v>
      </c>
      <c r="R7725" s="1" t="s">
        <v>24</v>
      </c>
    </row>
    <row r="7726" spans="1:18" x14ac:dyDescent="0.25">
      <c r="A7726" s="1" t="s">
        <v>50</v>
      </c>
      <c r="B7726" s="1">
        <v>1189833</v>
      </c>
      <c r="C7726" s="2">
        <v>44342</v>
      </c>
      <c r="D7726" s="2" t="str">
        <f t="shared" si="480"/>
        <v>Wednesday</v>
      </c>
      <c r="E7726" s="2" t="str">
        <f t="shared" si="481"/>
        <v>May</v>
      </c>
      <c r="F7726" s="1">
        <f t="shared" si="482"/>
        <v>2</v>
      </c>
      <c r="G7726" s="1">
        <f t="shared" si="483"/>
        <v>2021</v>
      </c>
      <c r="H7726" s="1" t="s">
        <v>91</v>
      </c>
      <c r="I7726" s="1" t="s">
        <v>98</v>
      </c>
      <c r="J7726" s="1" t="s">
        <v>99</v>
      </c>
      <c r="K7726" s="1" t="s">
        <v>18</v>
      </c>
      <c r="L7726" s="1" t="s">
        <v>23</v>
      </c>
      <c r="M7726" s="1">
        <v>50</v>
      </c>
      <c r="N7726" s="1">
        <v>243</v>
      </c>
      <c r="O7726" s="1">
        <v>12150</v>
      </c>
      <c r="P7726" s="1">
        <v>4617</v>
      </c>
      <c r="Q7726" s="1">
        <v>0.38</v>
      </c>
      <c r="R7726" s="1" t="s">
        <v>24</v>
      </c>
    </row>
    <row r="7727" spans="1:18" x14ac:dyDescent="0.25">
      <c r="A7727" s="1" t="s">
        <v>50</v>
      </c>
      <c r="B7727" s="1">
        <v>1189833</v>
      </c>
      <c r="C7727" s="2">
        <v>44343</v>
      </c>
      <c r="D7727" s="2" t="str">
        <f t="shared" si="480"/>
        <v>Thursday</v>
      </c>
      <c r="E7727" s="2" t="str">
        <f t="shared" si="481"/>
        <v>May</v>
      </c>
      <c r="F7727" s="1">
        <f t="shared" si="482"/>
        <v>2</v>
      </c>
      <c r="G7727" s="1">
        <f t="shared" si="483"/>
        <v>2021</v>
      </c>
      <c r="H7727" s="1" t="s">
        <v>91</v>
      </c>
      <c r="I7727" s="1" t="s">
        <v>98</v>
      </c>
      <c r="J7727" s="1" t="s">
        <v>99</v>
      </c>
      <c r="K7727" s="1" t="s">
        <v>21</v>
      </c>
      <c r="L7727" s="1" t="s">
        <v>22</v>
      </c>
      <c r="M7727" s="1">
        <v>46</v>
      </c>
      <c r="N7727" s="1">
        <v>182</v>
      </c>
      <c r="O7727" s="1">
        <v>8372</v>
      </c>
      <c r="P7727" s="1">
        <v>4520.88</v>
      </c>
      <c r="Q7727" s="1">
        <v>0.54</v>
      </c>
      <c r="R7727" s="1" t="s">
        <v>24</v>
      </c>
    </row>
    <row r="7728" spans="1:18" x14ac:dyDescent="0.25">
      <c r="A7728" s="1" t="s">
        <v>50</v>
      </c>
      <c r="B7728" s="1">
        <v>1189833</v>
      </c>
      <c r="C7728" s="2">
        <v>44344</v>
      </c>
      <c r="D7728" s="2" t="str">
        <f t="shared" si="480"/>
        <v>Friday</v>
      </c>
      <c r="E7728" s="2" t="str">
        <f t="shared" si="481"/>
        <v>May</v>
      </c>
      <c r="F7728" s="1">
        <f t="shared" si="482"/>
        <v>2</v>
      </c>
      <c r="G7728" s="1">
        <f t="shared" si="483"/>
        <v>2021</v>
      </c>
      <c r="H7728" s="1" t="s">
        <v>91</v>
      </c>
      <c r="I7728" s="1" t="s">
        <v>98</v>
      </c>
      <c r="J7728" s="1" t="s">
        <v>99</v>
      </c>
      <c r="K7728" s="1" t="s">
        <v>21</v>
      </c>
      <c r="L7728" s="1" t="s">
        <v>23</v>
      </c>
      <c r="M7728" s="1">
        <v>49</v>
      </c>
      <c r="N7728" s="1">
        <v>210</v>
      </c>
      <c r="O7728" s="1">
        <v>10290</v>
      </c>
      <c r="P7728" s="1">
        <v>5145</v>
      </c>
      <c r="Q7728" s="1">
        <v>0.5</v>
      </c>
      <c r="R7728" s="1" t="s">
        <v>24</v>
      </c>
    </row>
    <row r="7729" spans="1:18" x14ac:dyDescent="0.25">
      <c r="A7729" s="1" t="s">
        <v>50</v>
      </c>
      <c r="B7729" s="1">
        <v>1189833</v>
      </c>
      <c r="C7729" s="2">
        <v>44345</v>
      </c>
      <c r="D7729" s="2" t="str">
        <f t="shared" si="480"/>
        <v>Saturday</v>
      </c>
      <c r="E7729" s="2" t="str">
        <f t="shared" si="481"/>
        <v>May</v>
      </c>
      <c r="F7729" s="1">
        <f t="shared" si="482"/>
        <v>2</v>
      </c>
      <c r="G7729" s="1">
        <f t="shared" si="483"/>
        <v>2021</v>
      </c>
      <c r="H7729" s="1" t="s">
        <v>91</v>
      </c>
      <c r="I7729" s="1" t="s">
        <v>98</v>
      </c>
      <c r="J7729" s="1" t="s">
        <v>99</v>
      </c>
      <c r="K7729" s="1" t="s">
        <v>18</v>
      </c>
      <c r="L7729" s="1" t="s">
        <v>19</v>
      </c>
      <c r="M7729" s="1">
        <v>55</v>
      </c>
      <c r="N7729" s="1">
        <v>156</v>
      </c>
      <c r="O7729" s="1">
        <v>8580</v>
      </c>
      <c r="P7729" s="1">
        <v>5577</v>
      </c>
      <c r="Q7729" s="1">
        <v>0.65</v>
      </c>
      <c r="R7729" s="1" t="s">
        <v>24</v>
      </c>
    </row>
    <row r="7730" spans="1:18" x14ac:dyDescent="0.25">
      <c r="A7730" s="1" t="s">
        <v>50</v>
      </c>
      <c r="B7730" s="1">
        <v>1189833</v>
      </c>
      <c r="C7730" s="2">
        <v>44346</v>
      </c>
      <c r="D7730" s="2" t="str">
        <f t="shared" si="480"/>
        <v>Sunday</v>
      </c>
      <c r="E7730" s="2" t="str">
        <f t="shared" si="481"/>
        <v>May</v>
      </c>
      <c r="F7730" s="1">
        <f t="shared" si="482"/>
        <v>2</v>
      </c>
      <c r="G7730" s="1">
        <f t="shared" si="483"/>
        <v>2021</v>
      </c>
      <c r="H7730" s="1" t="s">
        <v>91</v>
      </c>
      <c r="I7730" s="1" t="s">
        <v>98</v>
      </c>
      <c r="J7730" s="1" t="s">
        <v>99</v>
      </c>
      <c r="K7730" s="1" t="s">
        <v>21</v>
      </c>
      <c r="L7730" s="1" t="s">
        <v>19</v>
      </c>
      <c r="M7730" s="1">
        <v>59</v>
      </c>
      <c r="N7730" s="1">
        <v>196</v>
      </c>
      <c r="O7730" s="1">
        <v>11564</v>
      </c>
      <c r="P7730" s="1">
        <v>4047.4</v>
      </c>
      <c r="Q7730" s="1">
        <v>0.35</v>
      </c>
      <c r="R7730" s="1" t="s">
        <v>24</v>
      </c>
    </row>
    <row r="7731" spans="1:18" x14ac:dyDescent="0.25">
      <c r="A7731" s="1" t="s">
        <v>50</v>
      </c>
      <c r="B7731" s="1">
        <v>1189833</v>
      </c>
      <c r="C7731" s="2">
        <v>44266</v>
      </c>
      <c r="D7731" s="2" t="str">
        <f t="shared" si="480"/>
        <v>Thursday</v>
      </c>
      <c r="E7731" s="2" t="str">
        <f t="shared" si="481"/>
        <v>March</v>
      </c>
      <c r="F7731" s="1">
        <f t="shared" si="482"/>
        <v>1</v>
      </c>
      <c r="G7731" s="1">
        <f t="shared" si="483"/>
        <v>2021</v>
      </c>
      <c r="H7731" s="1" t="s">
        <v>91</v>
      </c>
      <c r="I7731" s="1" t="s">
        <v>98</v>
      </c>
      <c r="J7731" s="1" t="s">
        <v>99</v>
      </c>
      <c r="K7731" s="1" t="s">
        <v>18</v>
      </c>
      <c r="L7731" s="1" t="s">
        <v>19</v>
      </c>
      <c r="M7731" s="1">
        <v>50</v>
      </c>
      <c r="N7731" s="1">
        <v>500</v>
      </c>
      <c r="O7731" s="1">
        <v>250000</v>
      </c>
      <c r="P7731" s="1">
        <v>137500</v>
      </c>
      <c r="Q7731" s="1">
        <v>0.55000000000000004</v>
      </c>
      <c r="R7731" s="1" t="s">
        <v>20</v>
      </c>
    </row>
    <row r="7732" spans="1:18" x14ac:dyDescent="0.25">
      <c r="A7732" s="1" t="s">
        <v>50</v>
      </c>
      <c r="B7732" s="1">
        <v>1189833</v>
      </c>
      <c r="C7732" s="2">
        <v>44267</v>
      </c>
      <c r="D7732" s="2" t="str">
        <f t="shared" si="480"/>
        <v>Friday</v>
      </c>
      <c r="E7732" s="2" t="str">
        <f t="shared" si="481"/>
        <v>March</v>
      </c>
      <c r="F7732" s="1">
        <f t="shared" si="482"/>
        <v>1</v>
      </c>
      <c r="G7732" s="1">
        <f t="shared" si="483"/>
        <v>2021</v>
      </c>
      <c r="H7732" s="1" t="s">
        <v>91</v>
      </c>
      <c r="I7732" s="1" t="s">
        <v>98</v>
      </c>
      <c r="J7732" s="1" t="s">
        <v>99</v>
      </c>
      <c r="K7732" s="1" t="s">
        <v>21</v>
      </c>
      <c r="L7732" s="1" t="s">
        <v>19</v>
      </c>
      <c r="M7732" s="1">
        <v>45</v>
      </c>
      <c r="N7732" s="1">
        <v>700</v>
      </c>
      <c r="O7732" s="1">
        <v>315000</v>
      </c>
      <c r="P7732" s="1">
        <v>63000</v>
      </c>
      <c r="Q7732" s="1">
        <v>0.2</v>
      </c>
      <c r="R7732" s="1" t="s">
        <v>20</v>
      </c>
    </row>
    <row r="7733" spans="1:18" x14ac:dyDescent="0.25">
      <c r="A7733" s="1" t="s">
        <v>50</v>
      </c>
      <c r="B7733" s="1">
        <v>1189833</v>
      </c>
      <c r="C7733" s="2">
        <v>44268</v>
      </c>
      <c r="D7733" s="2" t="str">
        <f t="shared" si="480"/>
        <v>Saturday</v>
      </c>
      <c r="E7733" s="2" t="str">
        <f t="shared" si="481"/>
        <v>March</v>
      </c>
      <c r="F7733" s="1">
        <f t="shared" si="482"/>
        <v>1</v>
      </c>
      <c r="G7733" s="1">
        <f t="shared" si="483"/>
        <v>2021</v>
      </c>
      <c r="H7733" s="1" t="s">
        <v>91</v>
      </c>
      <c r="I7733" s="1" t="s">
        <v>98</v>
      </c>
      <c r="J7733" s="1" t="s">
        <v>99</v>
      </c>
      <c r="K7733" s="1" t="s">
        <v>18</v>
      </c>
      <c r="L7733" s="1" t="s">
        <v>22</v>
      </c>
      <c r="M7733" s="1">
        <v>35</v>
      </c>
      <c r="N7733" s="1">
        <v>750</v>
      </c>
      <c r="O7733" s="1">
        <v>262500</v>
      </c>
      <c r="P7733" s="1">
        <v>105000</v>
      </c>
      <c r="Q7733" s="1">
        <v>0.4</v>
      </c>
      <c r="R7733" s="1" t="s">
        <v>20</v>
      </c>
    </row>
    <row r="7734" spans="1:18" x14ac:dyDescent="0.25">
      <c r="A7734" s="1" t="s">
        <v>50</v>
      </c>
      <c r="B7734" s="1">
        <v>1189833</v>
      </c>
      <c r="C7734" s="2">
        <v>44269</v>
      </c>
      <c r="D7734" s="2" t="str">
        <f t="shared" si="480"/>
        <v>Sunday</v>
      </c>
      <c r="E7734" s="2" t="str">
        <f t="shared" si="481"/>
        <v>March</v>
      </c>
      <c r="F7734" s="1">
        <f t="shared" si="482"/>
        <v>1</v>
      </c>
      <c r="G7734" s="1">
        <f t="shared" si="483"/>
        <v>2021</v>
      </c>
      <c r="H7734" s="1" t="s">
        <v>91</v>
      </c>
      <c r="I7734" s="1" t="s">
        <v>98</v>
      </c>
      <c r="J7734" s="1" t="s">
        <v>99</v>
      </c>
      <c r="K7734" s="1" t="s">
        <v>18</v>
      </c>
      <c r="L7734" s="1" t="s">
        <v>23</v>
      </c>
      <c r="M7734" s="1">
        <v>45</v>
      </c>
      <c r="N7734" s="1">
        <v>650</v>
      </c>
      <c r="O7734" s="1">
        <v>292500</v>
      </c>
      <c r="P7734" s="1">
        <v>73125</v>
      </c>
      <c r="Q7734" s="1">
        <v>0.25</v>
      </c>
      <c r="R7734" s="1" t="s">
        <v>20</v>
      </c>
    </row>
    <row r="7735" spans="1:18" x14ac:dyDescent="0.25">
      <c r="A7735" s="1" t="s">
        <v>50</v>
      </c>
      <c r="B7735" s="1">
        <v>1189833</v>
      </c>
      <c r="C7735" s="2">
        <v>44270</v>
      </c>
      <c r="D7735" s="2" t="str">
        <f t="shared" si="480"/>
        <v>Monday</v>
      </c>
      <c r="E7735" s="2" t="str">
        <f t="shared" si="481"/>
        <v>March</v>
      </c>
      <c r="F7735" s="1">
        <f t="shared" si="482"/>
        <v>1</v>
      </c>
      <c r="G7735" s="1">
        <f t="shared" si="483"/>
        <v>2021</v>
      </c>
      <c r="H7735" s="1" t="s">
        <v>91</v>
      </c>
      <c r="I7735" s="1" t="s">
        <v>98</v>
      </c>
      <c r="J7735" s="1" t="s">
        <v>99</v>
      </c>
      <c r="K7735" s="1" t="s">
        <v>21</v>
      </c>
      <c r="L7735" s="1" t="s">
        <v>22</v>
      </c>
      <c r="M7735" s="1">
        <v>45</v>
      </c>
      <c r="N7735" s="1">
        <v>675</v>
      </c>
      <c r="O7735" s="1">
        <v>303750</v>
      </c>
      <c r="P7735" s="1">
        <v>121500</v>
      </c>
      <c r="Q7735" s="1">
        <v>0.4</v>
      </c>
      <c r="R7735" s="1" t="s">
        <v>20</v>
      </c>
    </row>
    <row r="7736" spans="1:18" x14ac:dyDescent="0.25">
      <c r="A7736" s="1" t="s">
        <v>50</v>
      </c>
      <c r="B7736" s="1">
        <v>1189833</v>
      </c>
      <c r="C7736" s="2">
        <v>44271</v>
      </c>
      <c r="D7736" s="2" t="str">
        <f t="shared" si="480"/>
        <v>Tuesday</v>
      </c>
      <c r="E7736" s="2" t="str">
        <f t="shared" si="481"/>
        <v>March</v>
      </c>
      <c r="F7736" s="1">
        <f t="shared" si="482"/>
        <v>1</v>
      </c>
      <c r="G7736" s="1">
        <f t="shared" si="483"/>
        <v>2021</v>
      </c>
      <c r="H7736" s="1" t="s">
        <v>91</v>
      </c>
      <c r="I7736" s="1" t="s">
        <v>98</v>
      </c>
      <c r="J7736" s="1" t="s">
        <v>99</v>
      </c>
      <c r="K7736" s="1" t="s">
        <v>21</v>
      </c>
      <c r="L7736" s="1" t="s">
        <v>23</v>
      </c>
      <c r="M7736" s="1">
        <v>45</v>
      </c>
      <c r="N7736" s="1">
        <v>525</v>
      </c>
      <c r="O7736" s="1">
        <v>236250</v>
      </c>
      <c r="P7736" s="1">
        <v>82687.5</v>
      </c>
      <c r="Q7736" s="1">
        <v>0.35</v>
      </c>
      <c r="R7736" s="1" t="s">
        <v>20</v>
      </c>
    </row>
    <row r="7737" spans="1:18" x14ac:dyDescent="0.25">
      <c r="A7737" s="1" t="s">
        <v>50</v>
      </c>
      <c r="B7737" s="1">
        <v>1189833</v>
      </c>
      <c r="C7737" s="2">
        <v>44272</v>
      </c>
      <c r="D7737" s="2" t="str">
        <f t="shared" si="480"/>
        <v>Wednesday</v>
      </c>
      <c r="E7737" s="2" t="str">
        <f t="shared" si="481"/>
        <v>March</v>
      </c>
      <c r="F7737" s="1">
        <f t="shared" si="482"/>
        <v>1</v>
      </c>
      <c r="G7737" s="1">
        <f t="shared" si="483"/>
        <v>2021</v>
      </c>
      <c r="H7737" s="1" t="s">
        <v>91</v>
      </c>
      <c r="I7737" s="1" t="s">
        <v>98</v>
      </c>
      <c r="J7737" s="1" t="s">
        <v>99</v>
      </c>
      <c r="K7737" s="1" t="s">
        <v>18</v>
      </c>
      <c r="L7737" s="1" t="s">
        <v>19</v>
      </c>
      <c r="M7737" s="1">
        <v>50</v>
      </c>
      <c r="N7737" s="1">
        <v>450</v>
      </c>
      <c r="O7737" s="1">
        <v>225000</v>
      </c>
      <c r="P7737" s="1">
        <v>123750</v>
      </c>
      <c r="Q7737" s="1">
        <v>0.55000000000000004</v>
      </c>
      <c r="R7737" s="1" t="s">
        <v>20</v>
      </c>
    </row>
    <row r="7738" spans="1:18" x14ac:dyDescent="0.25">
      <c r="A7738" s="1" t="s">
        <v>50</v>
      </c>
      <c r="B7738" s="1">
        <v>1189833</v>
      </c>
      <c r="C7738" s="2">
        <v>44273</v>
      </c>
      <c r="D7738" s="2" t="str">
        <f t="shared" si="480"/>
        <v>Thursday</v>
      </c>
      <c r="E7738" s="2" t="str">
        <f t="shared" si="481"/>
        <v>March</v>
      </c>
      <c r="F7738" s="1">
        <f t="shared" si="482"/>
        <v>1</v>
      </c>
      <c r="G7738" s="1">
        <f t="shared" si="483"/>
        <v>2021</v>
      </c>
      <c r="H7738" s="1" t="s">
        <v>91</v>
      </c>
      <c r="I7738" s="1" t="s">
        <v>98</v>
      </c>
      <c r="J7738" s="1" t="s">
        <v>99</v>
      </c>
      <c r="K7738" s="1" t="s">
        <v>21</v>
      </c>
      <c r="L7738" s="1" t="s">
        <v>19</v>
      </c>
      <c r="M7738" s="1">
        <v>45</v>
      </c>
      <c r="N7738" s="1">
        <v>650</v>
      </c>
      <c r="O7738" s="1">
        <v>292500</v>
      </c>
      <c r="P7738" s="1">
        <v>58500</v>
      </c>
      <c r="Q7738" s="1">
        <v>0.2</v>
      </c>
      <c r="R7738" s="1" t="s">
        <v>20</v>
      </c>
    </row>
    <row r="7739" spans="1:18" x14ac:dyDescent="0.25">
      <c r="A7739" s="1" t="s">
        <v>50</v>
      </c>
      <c r="B7739" s="1">
        <v>1189833</v>
      </c>
      <c r="C7739" s="2">
        <v>44274</v>
      </c>
      <c r="D7739" s="2" t="str">
        <f t="shared" si="480"/>
        <v>Friday</v>
      </c>
      <c r="E7739" s="2" t="str">
        <f t="shared" si="481"/>
        <v>March</v>
      </c>
      <c r="F7739" s="1">
        <f t="shared" si="482"/>
        <v>1</v>
      </c>
      <c r="G7739" s="1">
        <f t="shared" si="483"/>
        <v>2021</v>
      </c>
      <c r="H7739" s="1" t="s">
        <v>91</v>
      </c>
      <c r="I7739" s="1" t="s">
        <v>98</v>
      </c>
      <c r="J7739" s="1" t="s">
        <v>99</v>
      </c>
      <c r="K7739" s="1" t="s">
        <v>18</v>
      </c>
      <c r="L7739" s="1" t="s">
        <v>22</v>
      </c>
      <c r="M7739" s="1">
        <v>35</v>
      </c>
      <c r="N7739" s="1">
        <v>800</v>
      </c>
      <c r="O7739" s="1">
        <v>280000</v>
      </c>
      <c r="P7739" s="1">
        <v>112000</v>
      </c>
      <c r="Q7739" s="1">
        <v>0.4</v>
      </c>
      <c r="R7739" s="1" t="s">
        <v>20</v>
      </c>
    </row>
    <row r="7740" spans="1:18" x14ac:dyDescent="0.25">
      <c r="A7740" s="1" t="s">
        <v>50</v>
      </c>
      <c r="B7740" s="1">
        <v>1189833</v>
      </c>
      <c r="C7740" s="2">
        <v>44275</v>
      </c>
      <c r="D7740" s="2" t="str">
        <f t="shared" si="480"/>
        <v>Saturday</v>
      </c>
      <c r="E7740" s="2" t="str">
        <f t="shared" si="481"/>
        <v>March</v>
      </c>
      <c r="F7740" s="1">
        <f t="shared" si="482"/>
        <v>1</v>
      </c>
      <c r="G7740" s="1">
        <f t="shared" si="483"/>
        <v>2021</v>
      </c>
      <c r="H7740" s="1" t="s">
        <v>91</v>
      </c>
      <c r="I7740" s="1" t="s">
        <v>98</v>
      </c>
      <c r="J7740" s="1" t="s">
        <v>99</v>
      </c>
      <c r="K7740" s="1" t="s">
        <v>18</v>
      </c>
      <c r="L7740" s="1" t="s">
        <v>23</v>
      </c>
      <c r="M7740" s="1">
        <v>45</v>
      </c>
      <c r="N7740" s="1">
        <v>650</v>
      </c>
      <c r="O7740" s="1">
        <v>292500</v>
      </c>
      <c r="P7740" s="1">
        <v>73125</v>
      </c>
      <c r="Q7740" s="1">
        <v>0.25</v>
      </c>
      <c r="R7740" s="1" t="s">
        <v>20</v>
      </c>
    </row>
    <row r="7741" spans="1:18" x14ac:dyDescent="0.25">
      <c r="A7741" s="1" t="s">
        <v>50</v>
      </c>
      <c r="B7741" s="1">
        <v>1189833</v>
      </c>
      <c r="C7741" s="2">
        <v>44276</v>
      </c>
      <c r="D7741" s="2" t="str">
        <f t="shared" si="480"/>
        <v>Sunday</v>
      </c>
      <c r="E7741" s="2" t="str">
        <f t="shared" si="481"/>
        <v>March</v>
      </c>
      <c r="F7741" s="1">
        <f t="shared" si="482"/>
        <v>1</v>
      </c>
      <c r="G7741" s="1">
        <f t="shared" si="483"/>
        <v>2021</v>
      </c>
      <c r="H7741" s="1" t="s">
        <v>91</v>
      </c>
      <c r="I7741" s="1" t="s">
        <v>98</v>
      </c>
      <c r="J7741" s="1" t="s">
        <v>99</v>
      </c>
      <c r="K7741" s="1" t="s">
        <v>21</v>
      </c>
      <c r="L7741" s="1" t="s">
        <v>22</v>
      </c>
      <c r="M7741" s="1">
        <v>45</v>
      </c>
      <c r="N7741" s="1">
        <v>650</v>
      </c>
      <c r="O7741" s="1">
        <v>292500</v>
      </c>
      <c r="P7741" s="1">
        <v>117000</v>
      </c>
      <c r="Q7741" s="1">
        <v>0.4</v>
      </c>
      <c r="R7741" s="1" t="s">
        <v>20</v>
      </c>
    </row>
    <row r="7742" spans="1:18" x14ac:dyDescent="0.25">
      <c r="A7742" s="1" t="s">
        <v>50</v>
      </c>
      <c r="B7742" s="1">
        <v>1189833</v>
      </c>
      <c r="C7742" s="2">
        <v>44277</v>
      </c>
      <c r="D7742" s="2" t="str">
        <f t="shared" si="480"/>
        <v>Monday</v>
      </c>
      <c r="E7742" s="2" t="str">
        <f t="shared" si="481"/>
        <v>March</v>
      </c>
      <c r="F7742" s="1">
        <f t="shared" si="482"/>
        <v>1</v>
      </c>
      <c r="G7742" s="1">
        <f t="shared" si="483"/>
        <v>2021</v>
      </c>
      <c r="H7742" s="1" t="s">
        <v>91</v>
      </c>
      <c r="I7742" s="1" t="s">
        <v>98</v>
      </c>
      <c r="J7742" s="1" t="s">
        <v>99</v>
      </c>
      <c r="K7742" s="1" t="s">
        <v>21</v>
      </c>
      <c r="L7742" s="1" t="s">
        <v>23</v>
      </c>
      <c r="M7742" s="1">
        <v>45</v>
      </c>
      <c r="N7742" s="1">
        <v>550</v>
      </c>
      <c r="O7742" s="1">
        <v>247500</v>
      </c>
      <c r="P7742" s="1">
        <v>86625</v>
      </c>
      <c r="Q7742" s="1">
        <v>0.35</v>
      </c>
      <c r="R7742" s="1" t="s">
        <v>20</v>
      </c>
    </row>
    <row r="7743" spans="1:18" x14ac:dyDescent="0.25">
      <c r="A7743" s="1" t="s">
        <v>50</v>
      </c>
      <c r="B7743" s="1">
        <v>1189833</v>
      </c>
      <c r="C7743" s="2">
        <v>44278</v>
      </c>
      <c r="D7743" s="2" t="str">
        <f t="shared" si="480"/>
        <v>Tuesday</v>
      </c>
      <c r="E7743" s="2" t="str">
        <f t="shared" si="481"/>
        <v>March</v>
      </c>
      <c r="F7743" s="1">
        <f t="shared" si="482"/>
        <v>1</v>
      </c>
      <c r="G7743" s="1">
        <f t="shared" si="483"/>
        <v>2021</v>
      </c>
      <c r="H7743" s="1" t="s">
        <v>91</v>
      </c>
      <c r="I7743" s="1" t="s">
        <v>98</v>
      </c>
      <c r="J7743" s="1" t="s">
        <v>99</v>
      </c>
      <c r="K7743" s="1" t="s">
        <v>18</v>
      </c>
      <c r="L7743" s="1" t="s">
        <v>19</v>
      </c>
      <c r="M7743" s="1">
        <v>50</v>
      </c>
      <c r="N7743" s="1">
        <v>425</v>
      </c>
      <c r="O7743" s="1">
        <v>212500</v>
      </c>
      <c r="P7743" s="1">
        <v>116875</v>
      </c>
      <c r="Q7743" s="1">
        <v>0.55000000000000004</v>
      </c>
      <c r="R7743" s="1" t="s">
        <v>20</v>
      </c>
    </row>
    <row r="7744" spans="1:18" x14ac:dyDescent="0.25">
      <c r="A7744" s="1" t="s">
        <v>50</v>
      </c>
      <c r="B7744" s="1">
        <v>1189833</v>
      </c>
      <c r="C7744" s="2">
        <v>44292</v>
      </c>
      <c r="D7744" s="2" t="str">
        <f t="shared" si="480"/>
        <v>Tuesday</v>
      </c>
      <c r="E7744" s="2" t="str">
        <f t="shared" si="481"/>
        <v>April</v>
      </c>
      <c r="F7744" s="1">
        <f t="shared" si="482"/>
        <v>2</v>
      </c>
      <c r="G7744" s="1">
        <f t="shared" si="483"/>
        <v>2021</v>
      </c>
      <c r="H7744" s="1" t="s">
        <v>91</v>
      </c>
      <c r="I7744" s="1" t="s">
        <v>98</v>
      </c>
      <c r="J7744" s="1" t="s">
        <v>99</v>
      </c>
      <c r="K7744" s="1" t="s">
        <v>21</v>
      </c>
      <c r="L7744" s="1" t="s">
        <v>19</v>
      </c>
      <c r="M7744" s="1">
        <v>45</v>
      </c>
      <c r="N7744" s="1">
        <v>625</v>
      </c>
      <c r="O7744" s="1">
        <v>281250</v>
      </c>
      <c r="P7744" s="1">
        <v>56250</v>
      </c>
      <c r="Q7744" s="1">
        <v>0.2</v>
      </c>
      <c r="R7744" s="1" t="s">
        <v>20</v>
      </c>
    </row>
    <row r="7745" spans="1:18" x14ac:dyDescent="0.25">
      <c r="A7745" s="1" t="s">
        <v>50</v>
      </c>
      <c r="B7745" s="1">
        <v>1189833</v>
      </c>
      <c r="C7745" s="2">
        <v>44293</v>
      </c>
      <c r="D7745" s="2" t="str">
        <f t="shared" si="480"/>
        <v>Wednesday</v>
      </c>
      <c r="E7745" s="2" t="str">
        <f t="shared" si="481"/>
        <v>April</v>
      </c>
      <c r="F7745" s="1">
        <f t="shared" si="482"/>
        <v>2</v>
      </c>
      <c r="G7745" s="1">
        <f t="shared" si="483"/>
        <v>2021</v>
      </c>
      <c r="H7745" s="1" t="s">
        <v>91</v>
      </c>
      <c r="I7745" s="1" t="s">
        <v>98</v>
      </c>
      <c r="J7745" s="1" t="s">
        <v>99</v>
      </c>
      <c r="K7745" s="1" t="s">
        <v>18</v>
      </c>
      <c r="L7745" s="1" t="s">
        <v>22</v>
      </c>
      <c r="M7745" s="1">
        <v>45</v>
      </c>
      <c r="N7745" s="1">
        <v>800</v>
      </c>
      <c r="O7745" s="1">
        <v>360000</v>
      </c>
      <c r="P7745" s="1">
        <v>144000</v>
      </c>
      <c r="Q7745" s="1">
        <v>0.4</v>
      </c>
      <c r="R7745" s="1" t="s">
        <v>20</v>
      </c>
    </row>
    <row r="7746" spans="1:18" x14ac:dyDescent="0.25">
      <c r="A7746" s="1" t="s">
        <v>50</v>
      </c>
      <c r="B7746" s="1">
        <v>1189833</v>
      </c>
      <c r="C7746" s="2">
        <v>44294</v>
      </c>
      <c r="D7746" s="2" t="str">
        <f t="shared" si="480"/>
        <v>Thursday</v>
      </c>
      <c r="E7746" s="2" t="str">
        <f t="shared" si="481"/>
        <v>April</v>
      </c>
      <c r="F7746" s="1">
        <f t="shared" si="482"/>
        <v>2</v>
      </c>
      <c r="G7746" s="1">
        <f t="shared" si="483"/>
        <v>2021</v>
      </c>
      <c r="H7746" s="1" t="s">
        <v>91</v>
      </c>
      <c r="I7746" s="1" t="s">
        <v>98</v>
      </c>
      <c r="J7746" s="1" t="s">
        <v>99</v>
      </c>
      <c r="K7746" s="1" t="s">
        <v>18</v>
      </c>
      <c r="L7746" s="1" t="s">
        <v>23</v>
      </c>
      <c r="M7746" s="1">
        <v>50</v>
      </c>
      <c r="N7746" s="1">
        <v>600</v>
      </c>
      <c r="O7746" s="1">
        <v>300000</v>
      </c>
      <c r="P7746" s="1">
        <v>75000</v>
      </c>
      <c r="Q7746" s="1">
        <v>0.25</v>
      </c>
      <c r="R7746" s="1" t="s">
        <v>20</v>
      </c>
    </row>
    <row r="7747" spans="1:18" x14ac:dyDescent="0.25">
      <c r="A7747" s="1" t="s">
        <v>50</v>
      </c>
      <c r="B7747" s="1">
        <v>1189833</v>
      </c>
      <c r="C7747" s="2">
        <v>44295</v>
      </c>
      <c r="D7747" s="2" t="str">
        <f t="shared" ref="D7747:D7810" si="484">TEXT(C7747,"dddd")</f>
        <v>Friday</v>
      </c>
      <c r="E7747" s="2" t="str">
        <f t="shared" ref="E7747:E7810" si="485">TEXT(C7747,"mmmm")</f>
        <v>April</v>
      </c>
      <c r="F7747" s="1">
        <f t="shared" ref="F7747:F7810" si="486">ROUNDUP(MONTH(C7747)/3,0)</f>
        <v>2</v>
      </c>
      <c r="G7747" s="1">
        <f t="shared" ref="G7747:G7810" si="487">YEAR(C7747)</f>
        <v>2021</v>
      </c>
      <c r="H7747" s="1" t="s">
        <v>91</v>
      </c>
      <c r="I7747" s="1" t="s">
        <v>98</v>
      </c>
      <c r="J7747" s="1" t="s">
        <v>99</v>
      </c>
      <c r="K7747" s="1" t="s">
        <v>21</v>
      </c>
      <c r="L7747" s="1" t="s">
        <v>22</v>
      </c>
      <c r="M7747" s="1">
        <v>50</v>
      </c>
      <c r="N7747" s="1">
        <v>625</v>
      </c>
      <c r="O7747" s="1">
        <v>312500</v>
      </c>
      <c r="P7747" s="1">
        <v>125000</v>
      </c>
      <c r="Q7747" s="1">
        <v>0.4</v>
      </c>
      <c r="R7747" s="1" t="s">
        <v>20</v>
      </c>
    </row>
    <row r="7748" spans="1:18" x14ac:dyDescent="0.25">
      <c r="A7748" s="1" t="s">
        <v>50</v>
      </c>
      <c r="B7748" s="1">
        <v>1189833</v>
      </c>
      <c r="C7748" s="2">
        <v>44296</v>
      </c>
      <c r="D7748" s="2" t="str">
        <f t="shared" si="484"/>
        <v>Saturday</v>
      </c>
      <c r="E7748" s="2" t="str">
        <f t="shared" si="485"/>
        <v>April</v>
      </c>
      <c r="F7748" s="1">
        <f t="shared" si="486"/>
        <v>2</v>
      </c>
      <c r="G7748" s="1">
        <f t="shared" si="487"/>
        <v>2021</v>
      </c>
      <c r="H7748" s="1" t="s">
        <v>91</v>
      </c>
      <c r="I7748" s="1" t="s">
        <v>98</v>
      </c>
      <c r="J7748" s="1" t="s">
        <v>99</v>
      </c>
      <c r="K7748" s="1" t="s">
        <v>21</v>
      </c>
      <c r="L7748" s="1" t="s">
        <v>23</v>
      </c>
      <c r="M7748" s="1">
        <v>45</v>
      </c>
      <c r="N7748" s="1">
        <v>525</v>
      </c>
      <c r="O7748" s="1">
        <v>236250</v>
      </c>
      <c r="P7748" s="1">
        <v>82687.5</v>
      </c>
      <c r="Q7748" s="1">
        <v>0.35</v>
      </c>
      <c r="R7748" s="1" t="s">
        <v>20</v>
      </c>
    </row>
    <row r="7749" spans="1:18" x14ac:dyDescent="0.25">
      <c r="A7749" s="1" t="s">
        <v>50</v>
      </c>
      <c r="B7749" s="1">
        <v>1189833</v>
      </c>
      <c r="C7749" s="2">
        <v>44297</v>
      </c>
      <c r="D7749" s="2" t="str">
        <f t="shared" si="484"/>
        <v>Sunday</v>
      </c>
      <c r="E7749" s="2" t="str">
        <f t="shared" si="485"/>
        <v>April</v>
      </c>
      <c r="F7749" s="1">
        <f t="shared" si="486"/>
        <v>2</v>
      </c>
      <c r="G7749" s="1">
        <f t="shared" si="487"/>
        <v>2021</v>
      </c>
      <c r="H7749" s="1" t="s">
        <v>91</v>
      </c>
      <c r="I7749" s="1" t="s">
        <v>98</v>
      </c>
      <c r="J7749" s="1" t="s">
        <v>99</v>
      </c>
      <c r="K7749" s="1" t="s">
        <v>18</v>
      </c>
      <c r="L7749" s="1" t="s">
        <v>19</v>
      </c>
      <c r="M7749" s="1">
        <v>50</v>
      </c>
      <c r="N7749" s="1">
        <v>425</v>
      </c>
      <c r="O7749" s="1">
        <v>212500</v>
      </c>
      <c r="P7749" s="1">
        <v>116875</v>
      </c>
      <c r="Q7749" s="1">
        <v>0.55000000000000004</v>
      </c>
      <c r="R7749" s="1" t="s">
        <v>20</v>
      </c>
    </row>
    <row r="7750" spans="1:18" x14ac:dyDescent="0.25">
      <c r="A7750" s="1" t="s">
        <v>50</v>
      </c>
      <c r="B7750" s="1">
        <v>1189833</v>
      </c>
      <c r="C7750" s="2">
        <v>44298</v>
      </c>
      <c r="D7750" s="2" t="str">
        <f t="shared" si="484"/>
        <v>Monday</v>
      </c>
      <c r="E7750" s="2" t="str">
        <f t="shared" si="485"/>
        <v>April</v>
      </c>
      <c r="F7750" s="1">
        <f t="shared" si="486"/>
        <v>2</v>
      </c>
      <c r="G7750" s="1">
        <f t="shared" si="487"/>
        <v>2021</v>
      </c>
      <c r="H7750" s="1" t="s">
        <v>91</v>
      </c>
      <c r="I7750" s="1" t="s">
        <v>98</v>
      </c>
      <c r="J7750" s="1" t="s">
        <v>99</v>
      </c>
      <c r="K7750" s="1" t="s">
        <v>21</v>
      </c>
      <c r="L7750" s="1" t="s">
        <v>19</v>
      </c>
      <c r="M7750" s="1">
        <v>65</v>
      </c>
      <c r="N7750" s="1">
        <v>600</v>
      </c>
      <c r="O7750" s="1">
        <v>390000</v>
      </c>
      <c r="P7750" s="1">
        <v>78000</v>
      </c>
      <c r="Q7750" s="1">
        <v>0.2</v>
      </c>
      <c r="R7750" s="1" t="s">
        <v>20</v>
      </c>
    </row>
    <row r="7751" spans="1:18" x14ac:dyDescent="0.25">
      <c r="A7751" s="1" t="s">
        <v>50</v>
      </c>
      <c r="B7751" s="1">
        <v>1189833</v>
      </c>
      <c r="C7751" s="2">
        <v>44299</v>
      </c>
      <c r="D7751" s="2" t="str">
        <f t="shared" si="484"/>
        <v>Tuesday</v>
      </c>
      <c r="E7751" s="2" t="str">
        <f t="shared" si="485"/>
        <v>April</v>
      </c>
      <c r="F7751" s="1">
        <f t="shared" si="486"/>
        <v>2</v>
      </c>
      <c r="G7751" s="1">
        <f t="shared" si="487"/>
        <v>2021</v>
      </c>
      <c r="H7751" s="1" t="s">
        <v>91</v>
      </c>
      <c r="I7751" s="1" t="s">
        <v>98</v>
      </c>
      <c r="J7751" s="1" t="s">
        <v>99</v>
      </c>
      <c r="K7751" s="1" t="s">
        <v>18</v>
      </c>
      <c r="L7751" s="1" t="s">
        <v>22</v>
      </c>
      <c r="M7751" s="1">
        <v>45</v>
      </c>
      <c r="N7751" s="1">
        <v>800</v>
      </c>
      <c r="O7751" s="1">
        <v>360000</v>
      </c>
      <c r="P7751" s="1">
        <v>144000</v>
      </c>
      <c r="Q7751" s="1">
        <v>0.4</v>
      </c>
      <c r="R7751" s="1" t="s">
        <v>20</v>
      </c>
    </row>
    <row r="7752" spans="1:18" x14ac:dyDescent="0.25">
      <c r="A7752" s="1" t="s">
        <v>50</v>
      </c>
      <c r="B7752" s="1">
        <v>1189833</v>
      </c>
      <c r="C7752" s="2">
        <v>44300</v>
      </c>
      <c r="D7752" s="2" t="str">
        <f t="shared" si="484"/>
        <v>Wednesday</v>
      </c>
      <c r="E7752" s="2" t="str">
        <f t="shared" si="485"/>
        <v>April</v>
      </c>
      <c r="F7752" s="1">
        <f t="shared" si="486"/>
        <v>2</v>
      </c>
      <c r="G7752" s="1">
        <f t="shared" si="487"/>
        <v>2021</v>
      </c>
      <c r="H7752" s="1" t="s">
        <v>91</v>
      </c>
      <c r="I7752" s="1" t="s">
        <v>98</v>
      </c>
      <c r="J7752" s="1" t="s">
        <v>99</v>
      </c>
      <c r="K7752" s="1" t="s">
        <v>18</v>
      </c>
      <c r="L7752" s="1" t="s">
        <v>23</v>
      </c>
      <c r="M7752" s="1">
        <v>50</v>
      </c>
      <c r="N7752" s="1">
        <v>650</v>
      </c>
      <c r="O7752" s="1">
        <v>325000</v>
      </c>
      <c r="P7752" s="1">
        <v>81250</v>
      </c>
      <c r="Q7752" s="1">
        <v>0.25</v>
      </c>
      <c r="R7752" s="1" t="s">
        <v>20</v>
      </c>
    </row>
    <row r="7753" spans="1:18" x14ac:dyDescent="0.25">
      <c r="A7753" s="1" t="s">
        <v>50</v>
      </c>
      <c r="B7753" s="1">
        <v>1189833</v>
      </c>
      <c r="C7753" s="2">
        <v>44301</v>
      </c>
      <c r="D7753" s="2" t="str">
        <f t="shared" si="484"/>
        <v>Thursday</v>
      </c>
      <c r="E7753" s="2" t="str">
        <f t="shared" si="485"/>
        <v>April</v>
      </c>
      <c r="F7753" s="1">
        <f t="shared" si="486"/>
        <v>2</v>
      </c>
      <c r="G7753" s="1">
        <f t="shared" si="487"/>
        <v>2021</v>
      </c>
      <c r="H7753" s="1" t="s">
        <v>91</v>
      </c>
      <c r="I7753" s="1" t="s">
        <v>98</v>
      </c>
      <c r="J7753" s="1" t="s">
        <v>99</v>
      </c>
      <c r="K7753" s="1" t="s">
        <v>21</v>
      </c>
      <c r="L7753" s="1" t="s">
        <v>22</v>
      </c>
      <c r="M7753" s="1">
        <v>50</v>
      </c>
      <c r="N7753" s="1">
        <v>650</v>
      </c>
      <c r="O7753" s="1">
        <v>325000</v>
      </c>
      <c r="P7753" s="1">
        <v>130000</v>
      </c>
      <c r="Q7753" s="1">
        <v>0.4</v>
      </c>
      <c r="R7753" s="1" t="s">
        <v>20</v>
      </c>
    </row>
    <row r="7754" spans="1:18" x14ac:dyDescent="0.25">
      <c r="A7754" s="1" t="s">
        <v>50</v>
      </c>
      <c r="B7754" s="1">
        <v>1189833</v>
      </c>
      <c r="C7754" s="2">
        <v>44302</v>
      </c>
      <c r="D7754" s="2" t="str">
        <f t="shared" si="484"/>
        <v>Friday</v>
      </c>
      <c r="E7754" s="2" t="str">
        <f t="shared" si="485"/>
        <v>April</v>
      </c>
      <c r="F7754" s="1">
        <f t="shared" si="486"/>
        <v>2</v>
      </c>
      <c r="G7754" s="1">
        <f t="shared" si="487"/>
        <v>2021</v>
      </c>
      <c r="H7754" s="1" t="s">
        <v>91</v>
      </c>
      <c r="I7754" s="1" t="s">
        <v>98</v>
      </c>
      <c r="J7754" s="1" t="s">
        <v>99</v>
      </c>
      <c r="K7754" s="1" t="s">
        <v>21</v>
      </c>
      <c r="L7754" s="1" t="s">
        <v>23</v>
      </c>
      <c r="M7754" s="1">
        <v>45</v>
      </c>
      <c r="N7754" s="1">
        <v>550</v>
      </c>
      <c r="O7754" s="1">
        <v>247500</v>
      </c>
      <c r="P7754" s="1">
        <v>86625</v>
      </c>
      <c r="Q7754" s="1">
        <v>0.35</v>
      </c>
      <c r="R7754" s="1" t="s">
        <v>20</v>
      </c>
    </row>
    <row r="7755" spans="1:18" x14ac:dyDescent="0.25">
      <c r="A7755" s="1" t="s">
        <v>50</v>
      </c>
      <c r="B7755" s="1">
        <v>1189833</v>
      </c>
      <c r="C7755" s="2">
        <v>44303</v>
      </c>
      <c r="D7755" s="2" t="str">
        <f t="shared" si="484"/>
        <v>Saturday</v>
      </c>
      <c r="E7755" s="2" t="str">
        <f t="shared" si="485"/>
        <v>April</v>
      </c>
      <c r="F7755" s="1">
        <f t="shared" si="486"/>
        <v>2</v>
      </c>
      <c r="G7755" s="1">
        <f t="shared" si="487"/>
        <v>2021</v>
      </c>
      <c r="H7755" s="1" t="s">
        <v>91</v>
      </c>
      <c r="I7755" s="1" t="s">
        <v>98</v>
      </c>
      <c r="J7755" s="1" t="s">
        <v>99</v>
      </c>
      <c r="K7755" s="1" t="s">
        <v>18</v>
      </c>
      <c r="L7755" s="1" t="s">
        <v>19</v>
      </c>
      <c r="M7755" s="1">
        <v>50</v>
      </c>
      <c r="N7755" s="1">
        <v>450</v>
      </c>
      <c r="O7755" s="1">
        <v>225000</v>
      </c>
      <c r="P7755" s="1">
        <v>123750</v>
      </c>
      <c r="Q7755" s="1">
        <v>0.55000000000000004</v>
      </c>
      <c r="R7755" s="1" t="s">
        <v>20</v>
      </c>
    </row>
    <row r="7756" spans="1:18" x14ac:dyDescent="0.25">
      <c r="A7756" s="1" t="s">
        <v>50</v>
      </c>
      <c r="B7756" s="1">
        <v>1189833</v>
      </c>
      <c r="C7756" s="2">
        <v>44304</v>
      </c>
      <c r="D7756" s="2" t="str">
        <f t="shared" si="484"/>
        <v>Sunday</v>
      </c>
      <c r="E7756" s="2" t="str">
        <f t="shared" si="485"/>
        <v>April</v>
      </c>
      <c r="F7756" s="1">
        <f t="shared" si="486"/>
        <v>2</v>
      </c>
      <c r="G7756" s="1">
        <f t="shared" si="487"/>
        <v>2021</v>
      </c>
      <c r="H7756" s="1" t="s">
        <v>91</v>
      </c>
      <c r="I7756" s="1" t="s">
        <v>98</v>
      </c>
      <c r="J7756" s="1" t="s">
        <v>99</v>
      </c>
      <c r="K7756" s="1" t="s">
        <v>21</v>
      </c>
      <c r="L7756" s="1" t="s">
        <v>19</v>
      </c>
      <c r="M7756" s="1">
        <v>65</v>
      </c>
      <c r="N7756" s="1">
        <v>625</v>
      </c>
      <c r="O7756" s="1">
        <v>406250</v>
      </c>
      <c r="P7756" s="1">
        <v>81250</v>
      </c>
      <c r="Q7756" s="1">
        <v>0.2</v>
      </c>
      <c r="R7756" s="1" t="s">
        <v>20</v>
      </c>
    </row>
    <row r="7757" spans="1:18" x14ac:dyDescent="0.25">
      <c r="A7757" s="1" t="s">
        <v>50</v>
      </c>
      <c r="B7757" s="1">
        <v>1189833</v>
      </c>
      <c r="C7757" s="2">
        <v>44305</v>
      </c>
      <c r="D7757" s="2" t="str">
        <f t="shared" si="484"/>
        <v>Monday</v>
      </c>
      <c r="E7757" s="2" t="str">
        <f t="shared" si="485"/>
        <v>April</v>
      </c>
      <c r="F7757" s="1">
        <f t="shared" si="486"/>
        <v>2</v>
      </c>
      <c r="G7757" s="1">
        <f t="shared" si="487"/>
        <v>2021</v>
      </c>
      <c r="H7757" s="1" t="s">
        <v>91</v>
      </c>
      <c r="I7757" s="1" t="s">
        <v>98</v>
      </c>
      <c r="J7757" s="1" t="s">
        <v>99</v>
      </c>
      <c r="K7757" s="1" t="s">
        <v>18</v>
      </c>
      <c r="L7757" s="1" t="s">
        <v>22</v>
      </c>
      <c r="M7757" s="1">
        <v>45</v>
      </c>
      <c r="N7757" s="1">
        <v>900</v>
      </c>
      <c r="O7757" s="1">
        <v>405000</v>
      </c>
      <c r="P7757" s="1">
        <v>162000</v>
      </c>
      <c r="Q7757" s="1">
        <v>0.4</v>
      </c>
      <c r="R7757" s="1" t="s">
        <v>20</v>
      </c>
    </row>
    <row r="7758" spans="1:18" x14ac:dyDescent="0.25">
      <c r="A7758" s="1" t="s">
        <v>50</v>
      </c>
      <c r="B7758" s="1">
        <v>1189833</v>
      </c>
      <c r="C7758" s="2">
        <v>44306</v>
      </c>
      <c r="D7758" s="2" t="str">
        <f t="shared" si="484"/>
        <v>Tuesday</v>
      </c>
      <c r="E7758" s="2" t="str">
        <f t="shared" si="485"/>
        <v>April</v>
      </c>
      <c r="F7758" s="1">
        <f t="shared" si="486"/>
        <v>2</v>
      </c>
      <c r="G7758" s="1">
        <f t="shared" si="487"/>
        <v>2021</v>
      </c>
      <c r="H7758" s="1" t="s">
        <v>91</v>
      </c>
      <c r="I7758" s="1" t="s">
        <v>98</v>
      </c>
      <c r="J7758" s="1" t="s">
        <v>99</v>
      </c>
      <c r="K7758" s="1" t="s">
        <v>18</v>
      </c>
      <c r="L7758" s="1" t="s">
        <v>23</v>
      </c>
      <c r="M7758" s="1">
        <v>50</v>
      </c>
      <c r="N7758" s="1">
        <v>750</v>
      </c>
      <c r="O7758" s="1">
        <v>375000</v>
      </c>
      <c r="P7758" s="1">
        <v>93750</v>
      </c>
      <c r="Q7758" s="1">
        <v>0.25</v>
      </c>
      <c r="R7758" s="1" t="s">
        <v>20</v>
      </c>
    </row>
    <row r="7759" spans="1:18" x14ac:dyDescent="0.25">
      <c r="A7759" s="1" t="s">
        <v>50</v>
      </c>
      <c r="B7759" s="1">
        <v>1189833</v>
      </c>
      <c r="C7759" s="2">
        <v>44307</v>
      </c>
      <c r="D7759" s="2" t="str">
        <f t="shared" si="484"/>
        <v>Wednesday</v>
      </c>
      <c r="E7759" s="2" t="str">
        <f t="shared" si="485"/>
        <v>April</v>
      </c>
      <c r="F7759" s="1">
        <f t="shared" si="486"/>
        <v>2</v>
      </c>
      <c r="G7759" s="1">
        <f t="shared" si="487"/>
        <v>2021</v>
      </c>
      <c r="H7759" s="1" t="s">
        <v>91</v>
      </c>
      <c r="I7759" s="1" t="s">
        <v>98</v>
      </c>
      <c r="J7759" s="1" t="s">
        <v>99</v>
      </c>
      <c r="K7759" s="1" t="s">
        <v>21</v>
      </c>
      <c r="L7759" s="1" t="s">
        <v>22</v>
      </c>
      <c r="M7759" s="1">
        <v>50</v>
      </c>
      <c r="N7759" s="1">
        <v>750</v>
      </c>
      <c r="O7759" s="1">
        <v>375000</v>
      </c>
      <c r="P7759" s="1">
        <v>150000</v>
      </c>
      <c r="Q7759" s="1">
        <v>0.4</v>
      </c>
      <c r="R7759" s="1" t="s">
        <v>20</v>
      </c>
    </row>
    <row r="7760" spans="1:18" x14ac:dyDescent="0.25">
      <c r="A7760" s="1" t="s">
        <v>50</v>
      </c>
      <c r="B7760" s="1">
        <v>1189833</v>
      </c>
      <c r="C7760" s="2">
        <v>44308</v>
      </c>
      <c r="D7760" s="2" t="str">
        <f t="shared" si="484"/>
        <v>Thursday</v>
      </c>
      <c r="E7760" s="2" t="str">
        <f t="shared" si="485"/>
        <v>April</v>
      </c>
      <c r="F7760" s="1">
        <f t="shared" si="486"/>
        <v>2</v>
      </c>
      <c r="G7760" s="1">
        <f t="shared" si="487"/>
        <v>2021</v>
      </c>
      <c r="H7760" s="1" t="s">
        <v>91</v>
      </c>
      <c r="I7760" s="1" t="s">
        <v>98</v>
      </c>
      <c r="J7760" s="1" t="s">
        <v>99</v>
      </c>
      <c r="K7760" s="1" t="s">
        <v>21</v>
      </c>
      <c r="L7760" s="1" t="s">
        <v>23</v>
      </c>
      <c r="M7760" s="1">
        <v>45</v>
      </c>
      <c r="N7760" s="1">
        <v>625</v>
      </c>
      <c r="O7760" s="1">
        <v>281250</v>
      </c>
      <c r="P7760" s="1">
        <v>98437.5</v>
      </c>
      <c r="Q7760" s="1">
        <v>0.35</v>
      </c>
      <c r="R7760" s="1" t="s">
        <v>20</v>
      </c>
    </row>
    <row r="7761" spans="1:18" x14ac:dyDescent="0.25">
      <c r="A7761" s="1" t="s">
        <v>50</v>
      </c>
      <c r="B7761" s="1">
        <v>1189833</v>
      </c>
      <c r="C7761" s="2">
        <v>44309</v>
      </c>
      <c r="D7761" s="2" t="str">
        <f t="shared" si="484"/>
        <v>Friday</v>
      </c>
      <c r="E7761" s="2" t="str">
        <f t="shared" si="485"/>
        <v>April</v>
      </c>
      <c r="F7761" s="1">
        <f t="shared" si="486"/>
        <v>2</v>
      </c>
      <c r="G7761" s="1">
        <f t="shared" si="487"/>
        <v>2021</v>
      </c>
      <c r="H7761" s="1" t="s">
        <v>91</v>
      </c>
      <c r="I7761" s="1" t="s">
        <v>98</v>
      </c>
      <c r="J7761" s="1" t="s">
        <v>99</v>
      </c>
      <c r="K7761" s="1" t="s">
        <v>18</v>
      </c>
      <c r="L7761" s="1" t="s">
        <v>19</v>
      </c>
      <c r="M7761" s="1">
        <v>50</v>
      </c>
      <c r="N7761" s="1">
        <v>500</v>
      </c>
      <c r="O7761" s="1">
        <v>250000</v>
      </c>
      <c r="P7761" s="1">
        <v>137500</v>
      </c>
      <c r="Q7761" s="1">
        <v>0.55000000000000004</v>
      </c>
      <c r="R7761" s="1" t="s">
        <v>20</v>
      </c>
    </row>
    <row r="7762" spans="1:18" x14ac:dyDescent="0.25">
      <c r="A7762" s="1" t="s">
        <v>50</v>
      </c>
      <c r="B7762" s="1">
        <v>1189833</v>
      </c>
      <c r="C7762" s="2">
        <v>44310</v>
      </c>
      <c r="D7762" s="2" t="str">
        <f t="shared" si="484"/>
        <v>Saturday</v>
      </c>
      <c r="E7762" s="2" t="str">
        <f t="shared" si="485"/>
        <v>April</v>
      </c>
      <c r="F7762" s="1">
        <f t="shared" si="486"/>
        <v>2</v>
      </c>
      <c r="G7762" s="1">
        <f t="shared" si="487"/>
        <v>2021</v>
      </c>
      <c r="H7762" s="1" t="s">
        <v>91</v>
      </c>
      <c r="I7762" s="1" t="s">
        <v>98</v>
      </c>
      <c r="J7762" s="1" t="s">
        <v>99</v>
      </c>
      <c r="K7762" s="1" t="s">
        <v>21</v>
      </c>
      <c r="L7762" s="1" t="s">
        <v>19</v>
      </c>
      <c r="M7762" s="1">
        <v>65</v>
      </c>
      <c r="N7762" s="1">
        <v>800</v>
      </c>
      <c r="O7762" s="1">
        <v>520000</v>
      </c>
      <c r="P7762" s="1">
        <v>104000</v>
      </c>
      <c r="Q7762" s="1">
        <v>0.2</v>
      </c>
      <c r="R7762" s="1" t="s">
        <v>20</v>
      </c>
    </row>
    <row r="7763" spans="1:18" x14ac:dyDescent="0.25">
      <c r="A7763" s="1" t="s">
        <v>50</v>
      </c>
      <c r="B7763" s="1">
        <v>1189833</v>
      </c>
      <c r="C7763" s="2">
        <v>44311</v>
      </c>
      <c r="D7763" s="2" t="str">
        <f t="shared" si="484"/>
        <v>Sunday</v>
      </c>
      <c r="E7763" s="2" t="str">
        <f t="shared" si="485"/>
        <v>April</v>
      </c>
      <c r="F7763" s="1">
        <f t="shared" si="486"/>
        <v>2</v>
      </c>
      <c r="G7763" s="1">
        <f t="shared" si="487"/>
        <v>2021</v>
      </c>
      <c r="H7763" s="1" t="s">
        <v>91</v>
      </c>
      <c r="I7763" s="1" t="s">
        <v>98</v>
      </c>
      <c r="J7763" s="1" t="s">
        <v>99</v>
      </c>
      <c r="K7763" s="1" t="s">
        <v>18</v>
      </c>
      <c r="L7763" s="1" t="s">
        <v>22</v>
      </c>
      <c r="M7763" s="1">
        <v>45</v>
      </c>
      <c r="N7763" s="1">
        <v>950</v>
      </c>
      <c r="O7763" s="1">
        <v>427500</v>
      </c>
      <c r="P7763" s="1">
        <v>171000</v>
      </c>
      <c r="Q7763" s="1">
        <v>0.4</v>
      </c>
      <c r="R7763" s="1" t="s">
        <v>20</v>
      </c>
    </row>
    <row r="7764" spans="1:18" x14ac:dyDescent="0.25">
      <c r="A7764" s="1" t="s">
        <v>50</v>
      </c>
      <c r="B7764" s="1">
        <v>1189833</v>
      </c>
      <c r="C7764" s="2">
        <v>44312</v>
      </c>
      <c r="D7764" s="2" t="str">
        <f t="shared" si="484"/>
        <v>Monday</v>
      </c>
      <c r="E7764" s="2" t="str">
        <f t="shared" si="485"/>
        <v>April</v>
      </c>
      <c r="F7764" s="1">
        <f t="shared" si="486"/>
        <v>2</v>
      </c>
      <c r="G7764" s="1">
        <f t="shared" si="487"/>
        <v>2021</v>
      </c>
      <c r="H7764" s="1" t="s">
        <v>91</v>
      </c>
      <c r="I7764" s="1" t="s">
        <v>98</v>
      </c>
      <c r="J7764" s="1" t="s">
        <v>99</v>
      </c>
      <c r="K7764" s="1" t="s">
        <v>18</v>
      </c>
      <c r="L7764" s="1" t="s">
        <v>23</v>
      </c>
      <c r="M7764" s="1">
        <v>50</v>
      </c>
      <c r="N7764" s="1">
        <v>800</v>
      </c>
      <c r="O7764" s="1">
        <v>400000</v>
      </c>
      <c r="P7764" s="1">
        <v>100000</v>
      </c>
      <c r="Q7764" s="1">
        <v>0.25</v>
      </c>
      <c r="R7764" s="1" t="s">
        <v>20</v>
      </c>
    </row>
    <row r="7765" spans="1:18" x14ac:dyDescent="0.25">
      <c r="A7765" s="1" t="s">
        <v>50</v>
      </c>
      <c r="B7765" s="1">
        <v>1189833</v>
      </c>
      <c r="C7765" s="2">
        <v>44313</v>
      </c>
      <c r="D7765" s="2" t="str">
        <f t="shared" si="484"/>
        <v>Tuesday</v>
      </c>
      <c r="E7765" s="2" t="str">
        <f t="shared" si="485"/>
        <v>April</v>
      </c>
      <c r="F7765" s="1">
        <f t="shared" si="486"/>
        <v>2</v>
      </c>
      <c r="G7765" s="1">
        <f t="shared" si="487"/>
        <v>2021</v>
      </c>
      <c r="H7765" s="1" t="s">
        <v>91</v>
      </c>
      <c r="I7765" s="1" t="s">
        <v>98</v>
      </c>
      <c r="J7765" s="1" t="s">
        <v>99</v>
      </c>
      <c r="K7765" s="1" t="s">
        <v>21</v>
      </c>
      <c r="L7765" s="1" t="s">
        <v>22</v>
      </c>
      <c r="M7765" s="1">
        <v>50</v>
      </c>
      <c r="N7765" s="1">
        <v>750</v>
      </c>
      <c r="O7765" s="1">
        <v>375000</v>
      </c>
      <c r="P7765" s="1">
        <v>150000</v>
      </c>
      <c r="Q7765" s="1">
        <v>0.4</v>
      </c>
      <c r="R7765" s="1" t="s">
        <v>20</v>
      </c>
    </row>
    <row r="7766" spans="1:18" x14ac:dyDescent="0.25">
      <c r="A7766" s="1" t="s">
        <v>50</v>
      </c>
      <c r="B7766" s="1">
        <v>1189833</v>
      </c>
      <c r="C7766" s="2">
        <v>44314</v>
      </c>
      <c r="D7766" s="2" t="str">
        <f t="shared" si="484"/>
        <v>Wednesday</v>
      </c>
      <c r="E7766" s="2" t="str">
        <f t="shared" si="485"/>
        <v>April</v>
      </c>
      <c r="F7766" s="1">
        <f t="shared" si="486"/>
        <v>2</v>
      </c>
      <c r="G7766" s="1">
        <f t="shared" si="487"/>
        <v>2021</v>
      </c>
      <c r="H7766" s="1" t="s">
        <v>91</v>
      </c>
      <c r="I7766" s="1" t="s">
        <v>98</v>
      </c>
      <c r="J7766" s="1" t="s">
        <v>99</v>
      </c>
      <c r="K7766" s="1" t="s">
        <v>21</v>
      </c>
      <c r="L7766" s="1" t="s">
        <v>23</v>
      </c>
      <c r="M7766" s="1">
        <v>45</v>
      </c>
      <c r="N7766" s="1">
        <v>650</v>
      </c>
      <c r="O7766" s="1">
        <v>292500</v>
      </c>
      <c r="P7766" s="1">
        <v>102375</v>
      </c>
      <c r="Q7766" s="1">
        <v>0.35</v>
      </c>
      <c r="R7766" s="1" t="s">
        <v>20</v>
      </c>
    </row>
    <row r="7767" spans="1:18" x14ac:dyDescent="0.25">
      <c r="A7767" s="1" t="s">
        <v>50</v>
      </c>
      <c r="B7767" s="1">
        <v>1189833</v>
      </c>
      <c r="C7767" s="2">
        <v>44315</v>
      </c>
      <c r="D7767" s="2" t="str">
        <f t="shared" si="484"/>
        <v>Thursday</v>
      </c>
      <c r="E7767" s="2" t="str">
        <f t="shared" si="485"/>
        <v>April</v>
      </c>
      <c r="F7767" s="1">
        <f t="shared" si="486"/>
        <v>2</v>
      </c>
      <c r="G7767" s="1">
        <f t="shared" si="487"/>
        <v>2021</v>
      </c>
      <c r="H7767" s="1" t="s">
        <v>91</v>
      </c>
      <c r="I7767" s="1" t="s">
        <v>98</v>
      </c>
      <c r="J7767" s="1" t="s">
        <v>99</v>
      </c>
      <c r="K7767" s="1" t="s">
        <v>18</v>
      </c>
      <c r="L7767" s="1" t="s">
        <v>19</v>
      </c>
      <c r="M7767" s="1">
        <v>50</v>
      </c>
      <c r="N7767" s="1">
        <v>700</v>
      </c>
      <c r="O7767" s="1">
        <v>350000</v>
      </c>
      <c r="P7767" s="1">
        <v>192500</v>
      </c>
      <c r="Q7767" s="1">
        <v>0.55000000000000004</v>
      </c>
      <c r="R7767" s="1" t="s">
        <v>20</v>
      </c>
    </row>
    <row r="7768" spans="1:18" x14ac:dyDescent="0.25">
      <c r="A7768" s="1" t="s">
        <v>50</v>
      </c>
      <c r="B7768" s="1">
        <v>1189833</v>
      </c>
      <c r="C7768" s="2">
        <v>44316</v>
      </c>
      <c r="D7768" s="2" t="str">
        <f t="shared" si="484"/>
        <v>Friday</v>
      </c>
      <c r="E7768" s="2" t="str">
        <f t="shared" si="485"/>
        <v>April</v>
      </c>
      <c r="F7768" s="1">
        <f t="shared" si="486"/>
        <v>2</v>
      </c>
      <c r="G7768" s="1">
        <f t="shared" si="487"/>
        <v>2021</v>
      </c>
      <c r="H7768" s="1" t="s">
        <v>91</v>
      </c>
      <c r="I7768" s="1" t="s">
        <v>98</v>
      </c>
      <c r="J7768" s="1" t="s">
        <v>99</v>
      </c>
      <c r="K7768" s="1" t="s">
        <v>21</v>
      </c>
      <c r="L7768" s="1" t="s">
        <v>19</v>
      </c>
      <c r="M7768" s="1">
        <v>65</v>
      </c>
      <c r="N7768" s="1">
        <v>700</v>
      </c>
      <c r="O7768" s="1">
        <v>455000</v>
      </c>
      <c r="P7768" s="1">
        <v>91000</v>
      </c>
      <c r="Q7768" s="1">
        <v>0.2</v>
      </c>
      <c r="R7768" s="1" t="s">
        <v>20</v>
      </c>
    </row>
    <row r="7769" spans="1:18" x14ac:dyDescent="0.25">
      <c r="A7769" s="1" t="s">
        <v>50</v>
      </c>
      <c r="B7769" s="1">
        <v>1189833</v>
      </c>
      <c r="C7769" s="2">
        <v>44317</v>
      </c>
      <c r="D7769" s="2" t="str">
        <f t="shared" si="484"/>
        <v>Saturday</v>
      </c>
      <c r="E7769" s="2" t="str">
        <f t="shared" si="485"/>
        <v>May</v>
      </c>
      <c r="F7769" s="1">
        <f t="shared" si="486"/>
        <v>2</v>
      </c>
      <c r="G7769" s="1">
        <f t="shared" si="487"/>
        <v>2021</v>
      </c>
      <c r="H7769" s="1" t="s">
        <v>91</v>
      </c>
      <c r="I7769" s="1" t="s">
        <v>98</v>
      </c>
      <c r="J7769" s="1" t="s">
        <v>99</v>
      </c>
      <c r="K7769" s="1" t="s">
        <v>18</v>
      </c>
      <c r="L7769" s="1" t="s">
        <v>22</v>
      </c>
      <c r="M7769" s="1">
        <v>50</v>
      </c>
      <c r="N7769" s="1">
        <v>900</v>
      </c>
      <c r="O7769" s="1">
        <v>450000</v>
      </c>
      <c r="P7769" s="1">
        <v>180000</v>
      </c>
      <c r="Q7769" s="1">
        <v>0.4</v>
      </c>
      <c r="R7769" s="1" t="s">
        <v>20</v>
      </c>
    </row>
    <row r="7770" spans="1:18" x14ac:dyDescent="0.25">
      <c r="A7770" s="1" t="s">
        <v>50</v>
      </c>
      <c r="B7770" s="1">
        <v>1189833</v>
      </c>
      <c r="C7770" s="2">
        <v>44318</v>
      </c>
      <c r="D7770" s="2" t="str">
        <f t="shared" si="484"/>
        <v>Sunday</v>
      </c>
      <c r="E7770" s="2" t="str">
        <f t="shared" si="485"/>
        <v>May</v>
      </c>
      <c r="F7770" s="1">
        <f t="shared" si="486"/>
        <v>2</v>
      </c>
      <c r="G7770" s="1">
        <f t="shared" si="487"/>
        <v>2021</v>
      </c>
      <c r="H7770" s="1" t="s">
        <v>91</v>
      </c>
      <c r="I7770" s="1" t="s">
        <v>98</v>
      </c>
      <c r="J7770" s="1" t="s">
        <v>99</v>
      </c>
      <c r="K7770" s="1" t="s">
        <v>18</v>
      </c>
      <c r="L7770" s="1" t="s">
        <v>23</v>
      </c>
      <c r="M7770" s="1">
        <v>55</v>
      </c>
      <c r="N7770" s="1">
        <v>850</v>
      </c>
      <c r="O7770" s="1">
        <v>467500</v>
      </c>
      <c r="P7770" s="1">
        <v>116875</v>
      </c>
      <c r="Q7770" s="1">
        <v>0.25</v>
      </c>
      <c r="R7770" s="1" t="s">
        <v>20</v>
      </c>
    </row>
    <row r="7771" spans="1:18" x14ac:dyDescent="0.25">
      <c r="A7771" s="1" t="s">
        <v>50</v>
      </c>
      <c r="B7771" s="1">
        <v>1189833</v>
      </c>
      <c r="C7771" s="2">
        <v>44319</v>
      </c>
      <c r="D7771" s="2" t="str">
        <f t="shared" si="484"/>
        <v>Monday</v>
      </c>
      <c r="E7771" s="2" t="str">
        <f t="shared" si="485"/>
        <v>May</v>
      </c>
      <c r="F7771" s="1">
        <f t="shared" si="486"/>
        <v>2</v>
      </c>
      <c r="G7771" s="1">
        <f t="shared" si="487"/>
        <v>2021</v>
      </c>
      <c r="H7771" s="1" t="s">
        <v>91</v>
      </c>
      <c r="I7771" s="1" t="s">
        <v>98</v>
      </c>
      <c r="J7771" s="1" t="s">
        <v>99</v>
      </c>
      <c r="K7771" s="1" t="s">
        <v>21</v>
      </c>
      <c r="L7771" s="1" t="s">
        <v>22</v>
      </c>
      <c r="M7771" s="1">
        <v>50</v>
      </c>
      <c r="N7771" s="1">
        <v>725</v>
      </c>
      <c r="O7771" s="1">
        <v>362500</v>
      </c>
      <c r="P7771" s="1">
        <v>145000</v>
      </c>
      <c r="Q7771" s="1">
        <v>0.4</v>
      </c>
      <c r="R7771" s="1" t="s">
        <v>20</v>
      </c>
    </row>
    <row r="7772" spans="1:18" x14ac:dyDescent="0.25">
      <c r="A7772" s="1" t="s">
        <v>50</v>
      </c>
      <c r="B7772" s="1">
        <v>1189833</v>
      </c>
      <c r="C7772" s="2">
        <v>44320</v>
      </c>
      <c r="D7772" s="2" t="str">
        <f t="shared" si="484"/>
        <v>Tuesday</v>
      </c>
      <c r="E7772" s="2" t="str">
        <f t="shared" si="485"/>
        <v>May</v>
      </c>
      <c r="F7772" s="1">
        <f t="shared" si="486"/>
        <v>2</v>
      </c>
      <c r="G7772" s="1">
        <f t="shared" si="487"/>
        <v>2021</v>
      </c>
      <c r="H7772" s="1" t="s">
        <v>91</v>
      </c>
      <c r="I7772" s="1" t="s">
        <v>98</v>
      </c>
      <c r="J7772" s="1" t="s">
        <v>99</v>
      </c>
      <c r="K7772" s="1" t="s">
        <v>21</v>
      </c>
      <c r="L7772" s="1" t="s">
        <v>23</v>
      </c>
      <c r="M7772" s="1">
        <v>50</v>
      </c>
      <c r="N7772" s="1">
        <v>675</v>
      </c>
      <c r="O7772" s="1">
        <v>337500</v>
      </c>
      <c r="P7772" s="1">
        <v>118125</v>
      </c>
      <c r="Q7772" s="1">
        <v>0.35</v>
      </c>
      <c r="R7772" s="1" t="s">
        <v>20</v>
      </c>
    </row>
    <row r="7773" spans="1:18" x14ac:dyDescent="0.25">
      <c r="A7773" s="1" t="s">
        <v>50</v>
      </c>
      <c r="B7773" s="1">
        <v>1189833</v>
      </c>
      <c r="C7773" s="2">
        <v>44321</v>
      </c>
      <c r="D7773" s="2" t="str">
        <f t="shared" si="484"/>
        <v>Wednesday</v>
      </c>
      <c r="E7773" s="2" t="str">
        <f t="shared" si="485"/>
        <v>May</v>
      </c>
      <c r="F7773" s="1">
        <f t="shared" si="486"/>
        <v>2</v>
      </c>
      <c r="G7773" s="1">
        <f t="shared" si="487"/>
        <v>2021</v>
      </c>
      <c r="H7773" s="1" t="s">
        <v>91</v>
      </c>
      <c r="I7773" s="1" t="s">
        <v>98</v>
      </c>
      <c r="J7773" s="1" t="s">
        <v>99</v>
      </c>
      <c r="K7773" s="1" t="s">
        <v>18</v>
      </c>
      <c r="L7773" s="1" t="s">
        <v>19</v>
      </c>
      <c r="M7773" s="1">
        <v>60</v>
      </c>
      <c r="N7773" s="1">
        <v>675</v>
      </c>
      <c r="O7773" s="1">
        <v>405000</v>
      </c>
      <c r="P7773" s="1">
        <v>222750</v>
      </c>
      <c r="Q7773" s="1">
        <v>0.55000000000000004</v>
      </c>
      <c r="R7773" s="1" t="s">
        <v>20</v>
      </c>
    </row>
    <row r="7774" spans="1:18" x14ac:dyDescent="0.25">
      <c r="A7774" s="1" t="s">
        <v>50</v>
      </c>
      <c r="B7774" s="1">
        <v>1189833</v>
      </c>
      <c r="C7774" s="2">
        <v>44322</v>
      </c>
      <c r="D7774" s="2" t="str">
        <f t="shared" si="484"/>
        <v>Thursday</v>
      </c>
      <c r="E7774" s="2" t="str">
        <f t="shared" si="485"/>
        <v>May</v>
      </c>
      <c r="F7774" s="1">
        <f t="shared" si="486"/>
        <v>2</v>
      </c>
      <c r="G7774" s="1">
        <f t="shared" si="487"/>
        <v>2021</v>
      </c>
      <c r="H7774" s="1" t="s">
        <v>91</v>
      </c>
      <c r="I7774" s="1" t="s">
        <v>98</v>
      </c>
      <c r="J7774" s="1" t="s">
        <v>99</v>
      </c>
      <c r="K7774" s="1" t="s">
        <v>21</v>
      </c>
      <c r="L7774" s="1" t="s">
        <v>19</v>
      </c>
      <c r="M7774" s="1">
        <v>65</v>
      </c>
      <c r="N7774" s="1">
        <v>650</v>
      </c>
      <c r="O7774" s="1">
        <v>422500</v>
      </c>
      <c r="P7774" s="1">
        <v>84500</v>
      </c>
      <c r="Q7774" s="1">
        <v>0.2</v>
      </c>
      <c r="R7774" s="1" t="s">
        <v>20</v>
      </c>
    </row>
    <row r="7775" spans="1:18" x14ac:dyDescent="0.25">
      <c r="A7775" s="1" t="s">
        <v>50</v>
      </c>
      <c r="B7775" s="1">
        <v>1189833</v>
      </c>
      <c r="C7775" s="2">
        <v>44323</v>
      </c>
      <c r="D7775" s="2" t="str">
        <f t="shared" si="484"/>
        <v>Friday</v>
      </c>
      <c r="E7775" s="2" t="str">
        <f t="shared" si="485"/>
        <v>May</v>
      </c>
      <c r="F7775" s="1">
        <f t="shared" si="486"/>
        <v>2</v>
      </c>
      <c r="G7775" s="1">
        <f t="shared" si="487"/>
        <v>2021</v>
      </c>
      <c r="H7775" s="1" t="s">
        <v>91</v>
      </c>
      <c r="I7775" s="1" t="s">
        <v>98</v>
      </c>
      <c r="J7775" s="1" t="s">
        <v>99</v>
      </c>
      <c r="K7775" s="1" t="s">
        <v>18</v>
      </c>
      <c r="L7775" s="1" t="s">
        <v>22</v>
      </c>
      <c r="M7775" s="1">
        <v>50</v>
      </c>
      <c r="N7775" s="1">
        <v>850</v>
      </c>
      <c r="O7775" s="1">
        <v>425000</v>
      </c>
      <c r="P7775" s="1">
        <v>170000</v>
      </c>
      <c r="Q7775" s="1">
        <v>0.4</v>
      </c>
      <c r="R7775" s="1" t="s">
        <v>20</v>
      </c>
    </row>
    <row r="7776" spans="1:18" x14ac:dyDescent="0.25">
      <c r="A7776" s="1" t="s">
        <v>50</v>
      </c>
      <c r="B7776" s="1">
        <v>1189833</v>
      </c>
      <c r="C7776" s="2">
        <v>44324</v>
      </c>
      <c r="D7776" s="2" t="str">
        <f t="shared" si="484"/>
        <v>Saturday</v>
      </c>
      <c r="E7776" s="2" t="str">
        <f t="shared" si="485"/>
        <v>May</v>
      </c>
      <c r="F7776" s="1">
        <f t="shared" si="486"/>
        <v>2</v>
      </c>
      <c r="G7776" s="1">
        <f t="shared" si="487"/>
        <v>2021</v>
      </c>
      <c r="H7776" s="1" t="s">
        <v>91</v>
      </c>
      <c r="I7776" s="1" t="s">
        <v>98</v>
      </c>
      <c r="J7776" s="1" t="s">
        <v>99</v>
      </c>
      <c r="K7776" s="1" t="s">
        <v>18</v>
      </c>
      <c r="L7776" s="1" t="s">
        <v>23</v>
      </c>
      <c r="M7776" s="1">
        <v>55</v>
      </c>
      <c r="N7776" s="1">
        <v>850</v>
      </c>
      <c r="O7776" s="1">
        <v>467500</v>
      </c>
      <c r="P7776" s="1">
        <v>116875</v>
      </c>
      <c r="Q7776" s="1">
        <v>0.25</v>
      </c>
      <c r="R7776" s="1" t="s">
        <v>20</v>
      </c>
    </row>
    <row r="7777" spans="1:18" x14ac:dyDescent="0.25">
      <c r="A7777" s="1" t="s">
        <v>50</v>
      </c>
      <c r="B7777" s="1">
        <v>1189833</v>
      </c>
      <c r="C7777" s="2">
        <v>44325</v>
      </c>
      <c r="D7777" s="2" t="str">
        <f t="shared" si="484"/>
        <v>Sunday</v>
      </c>
      <c r="E7777" s="2" t="str">
        <f t="shared" si="485"/>
        <v>May</v>
      </c>
      <c r="F7777" s="1">
        <f t="shared" si="486"/>
        <v>2</v>
      </c>
      <c r="G7777" s="1">
        <f t="shared" si="487"/>
        <v>2021</v>
      </c>
      <c r="H7777" s="1" t="s">
        <v>91</v>
      </c>
      <c r="I7777" s="1" t="s">
        <v>98</v>
      </c>
      <c r="J7777" s="1" t="s">
        <v>99</v>
      </c>
      <c r="K7777" s="1" t="s">
        <v>21</v>
      </c>
      <c r="L7777" s="1" t="s">
        <v>22</v>
      </c>
      <c r="M7777" s="1">
        <v>50</v>
      </c>
      <c r="N7777" s="1">
        <v>700</v>
      </c>
      <c r="O7777" s="1">
        <v>350000</v>
      </c>
      <c r="P7777" s="1">
        <v>140000</v>
      </c>
      <c r="Q7777" s="1">
        <v>0.4</v>
      </c>
      <c r="R7777" s="1" t="s">
        <v>20</v>
      </c>
    </row>
    <row r="7778" spans="1:18" x14ac:dyDescent="0.25">
      <c r="A7778" s="1" t="s">
        <v>50</v>
      </c>
      <c r="B7778" s="1">
        <v>1189833</v>
      </c>
      <c r="C7778" s="2">
        <v>44326</v>
      </c>
      <c r="D7778" s="2" t="str">
        <f t="shared" si="484"/>
        <v>Monday</v>
      </c>
      <c r="E7778" s="2" t="str">
        <f t="shared" si="485"/>
        <v>May</v>
      </c>
      <c r="F7778" s="1">
        <f t="shared" si="486"/>
        <v>2</v>
      </c>
      <c r="G7778" s="1">
        <f t="shared" si="487"/>
        <v>2021</v>
      </c>
      <c r="H7778" s="1" t="s">
        <v>91</v>
      </c>
      <c r="I7778" s="1" t="s">
        <v>98</v>
      </c>
      <c r="J7778" s="1" t="s">
        <v>99</v>
      </c>
      <c r="K7778" s="1" t="s">
        <v>21</v>
      </c>
      <c r="L7778" s="1" t="s">
        <v>23</v>
      </c>
      <c r="M7778" s="1">
        <v>50</v>
      </c>
      <c r="N7778" s="1">
        <v>650</v>
      </c>
      <c r="O7778" s="1">
        <v>325000</v>
      </c>
      <c r="P7778" s="1">
        <v>113750</v>
      </c>
      <c r="Q7778" s="1">
        <v>0.35</v>
      </c>
      <c r="R7778" s="1" t="s">
        <v>20</v>
      </c>
    </row>
    <row r="7779" spans="1:18" x14ac:dyDescent="0.25">
      <c r="A7779" s="1" t="s">
        <v>50</v>
      </c>
      <c r="B7779" s="1">
        <v>1189833</v>
      </c>
      <c r="C7779" s="2">
        <v>44327</v>
      </c>
      <c r="D7779" s="2" t="str">
        <f t="shared" si="484"/>
        <v>Tuesday</v>
      </c>
      <c r="E7779" s="2" t="str">
        <f t="shared" si="485"/>
        <v>May</v>
      </c>
      <c r="F7779" s="1">
        <f t="shared" si="486"/>
        <v>2</v>
      </c>
      <c r="G7779" s="1">
        <f t="shared" si="487"/>
        <v>2021</v>
      </c>
      <c r="H7779" s="1" t="s">
        <v>91</v>
      </c>
      <c r="I7779" s="1" t="s">
        <v>98</v>
      </c>
      <c r="J7779" s="1" t="s">
        <v>99</v>
      </c>
      <c r="K7779" s="1" t="s">
        <v>18</v>
      </c>
      <c r="L7779" s="1" t="s">
        <v>19</v>
      </c>
      <c r="M7779" s="1">
        <v>60</v>
      </c>
      <c r="N7779" s="1">
        <v>650</v>
      </c>
      <c r="O7779" s="1">
        <v>390000</v>
      </c>
      <c r="P7779" s="1">
        <v>214500</v>
      </c>
      <c r="Q7779" s="1">
        <v>0.55000000000000004</v>
      </c>
      <c r="R7779" s="1" t="s">
        <v>20</v>
      </c>
    </row>
    <row r="7780" spans="1:18" x14ac:dyDescent="0.25">
      <c r="A7780" s="1" t="s">
        <v>50</v>
      </c>
      <c r="B7780" s="1">
        <v>1189833</v>
      </c>
      <c r="C7780" s="2">
        <v>44328</v>
      </c>
      <c r="D7780" s="2" t="str">
        <f t="shared" si="484"/>
        <v>Wednesday</v>
      </c>
      <c r="E7780" s="2" t="str">
        <f t="shared" si="485"/>
        <v>May</v>
      </c>
      <c r="F7780" s="1">
        <f t="shared" si="486"/>
        <v>2</v>
      </c>
      <c r="G7780" s="1">
        <f t="shared" si="487"/>
        <v>2021</v>
      </c>
      <c r="H7780" s="1" t="s">
        <v>91</v>
      </c>
      <c r="I7780" s="1" t="s">
        <v>98</v>
      </c>
      <c r="J7780" s="1" t="s">
        <v>99</v>
      </c>
      <c r="K7780" s="1" t="s">
        <v>21</v>
      </c>
      <c r="L7780" s="1" t="s">
        <v>19</v>
      </c>
      <c r="M7780" s="1">
        <v>65</v>
      </c>
      <c r="N7780" s="1">
        <v>700</v>
      </c>
      <c r="O7780" s="1">
        <v>455000</v>
      </c>
      <c r="P7780" s="1">
        <v>91000</v>
      </c>
      <c r="Q7780" s="1">
        <v>0.2</v>
      </c>
      <c r="R7780" s="1" t="s">
        <v>20</v>
      </c>
    </row>
    <row r="7781" spans="1:18" x14ac:dyDescent="0.25">
      <c r="A7781" s="1" t="s">
        <v>50</v>
      </c>
      <c r="B7781" s="1">
        <v>1189833</v>
      </c>
      <c r="C7781" s="2">
        <v>44329</v>
      </c>
      <c r="D7781" s="2" t="str">
        <f t="shared" si="484"/>
        <v>Thursday</v>
      </c>
      <c r="E7781" s="2" t="str">
        <f t="shared" si="485"/>
        <v>May</v>
      </c>
      <c r="F7781" s="1">
        <f t="shared" si="486"/>
        <v>2</v>
      </c>
      <c r="G7781" s="1">
        <f t="shared" si="487"/>
        <v>2021</v>
      </c>
      <c r="H7781" s="1" t="s">
        <v>91</v>
      </c>
      <c r="I7781" s="1" t="s">
        <v>98</v>
      </c>
      <c r="J7781" s="1" t="s">
        <v>99</v>
      </c>
      <c r="K7781" s="1" t="s">
        <v>18</v>
      </c>
      <c r="L7781" s="1" t="s">
        <v>22</v>
      </c>
      <c r="M7781" s="1">
        <v>50</v>
      </c>
      <c r="N7781" s="1">
        <v>800</v>
      </c>
      <c r="O7781" s="1">
        <v>400000</v>
      </c>
      <c r="P7781" s="1">
        <v>160000</v>
      </c>
      <c r="Q7781" s="1">
        <v>0.4</v>
      </c>
      <c r="R7781" s="1" t="s">
        <v>20</v>
      </c>
    </row>
    <row r="7782" spans="1:18" x14ac:dyDescent="0.25">
      <c r="A7782" s="1" t="s">
        <v>50</v>
      </c>
      <c r="B7782" s="1">
        <v>1189833</v>
      </c>
      <c r="C7782" s="2">
        <v>44330</v>
      </c>
      <c r="D7782" s="2" t="str">
        <f t="shared" si="484"/>
        <v>Friday</v>
      </c>
      <c r="E7782" s="2" t="str">
        <f t="shared" si="485"/>
        <v>May</v>
      </c>
      <c r="F7782" s="1">
        <f t="shared" si="486"/>
        <v>2</v>
      </c>
      <c r="G7782" s="1">
        <f t="shared" si="487"/>
        <v>2021</v>
      </c>
      <c r="H7782" s="1" t="s">
        <v>91</v>
      </c>
      <c r="I7782" s="1" t="s">
        <v>98</v>
      </c>
      <c r="J7782" s="1" t="s">
        <v>99</v>
      </c>
      <c r="K7782" s="1" t="s">
        <v>18</v>
      </c>
      <c r="L7782" s="1" t="s">
        <v>23</v>
      </c>
      <c r="M7782" s="1">
        <v>55</v>
      </c>
      <c r="N7782" s="1">
        <v>800</v>
      </c>
      <c r="O7782" s="1">
        <v>440000</v>
      </c>
      <c r="P7782" s="1">
        <v>110000</v>
      </c>
      <c r="Q7782" s="1">
        <v>0.25</v>
      </c>
      <c r="R7782" s="1" t="s">
        <v>20</v>
      </c>
    </row>
    <row r="7783" spans="1:18" x14ac:dyDescent="0.25">
      <c r="A7783" s="1" t="s">
        <v>50</v>
      </c>
      <c r="B7783" s="1">
        <v>1189833</v>
      </c>
      <c r="C7783" s="2">
        <v>44331</v>
      </c>
      <c r="D7783" s="2" t="str">
        <f t="shared" si="484"/>
        <v>Saturday</v>
      </c>
      <c r="E7783" s="2" t="str">
        <f t="shared" si="485"/>
        <v>May</v>
      </c>
      <c r="F7783" s="1">
        <f t="shared" si="486"/>
        <v>2</v>
      </c>
      <c r="G7783" s="1">
        <f t="shared" si="487"/>
        <v>2021</v>
      </c>
      <c r="H7783" s="1" t="s">
        <v>91</v>
      </c>
      <c r="I7783" s="1" t="s">
        <v>98</v>
      </c>
      <c r="J7783" s="1" t="s">
        <v>99</v>
      </c>
      <c r="K7783" s="1" t="s">
        <v>21</v>
      </c>
      <c r="L7783" s="1" t="s">
        <v>22</v>
      </c>
      <c r="M7783" s="1">
        <v>50</v>
      </c>
      <c r="N7783" s="1">
        <v>650</v>
      </c>
      <c r="O7783" s="1">
        <v>325000</v>
      </c>
      <c r="P7783" s="1">
        <v>130000</v>
      </c>
      <c r="Q7783" s="1">
        <v>0.4</v>
      </c>
      <c r="R7783" s="1" t="s">
        <v>20</v>
      </c>
    </row>
    <row r="7784" spans="1:18" x14ac:dyDescent="0.25">
      <c r="A7784" s="1" t="s">
        <v>50</v>
      </c>
      <c r="B7784" s="1">
        <v>1189833</v>
      </c>
      <c r="C7784" s="2">
        <v>44332</v>
      </c>
      <c r="D7784" s="2" t="str">
        <f t="shared" si="484"/>
        <v>Sunday</v>
      </c>
      <c r="E7784" s="2" t="str">
        <f t="shared" si="485"/>
        <v>May</v>
      </c>
      <c r="F7784" s="1">
        <f t="shared" si="486"/>
        <v>2</v>
      </c>
      <c r="G7784" s="1">
        <f t="shared" si="487"/>
        <v>2021</v>
      </c>
      <c r="H7784" s="1" t="s">
        <v>91</v>
      </c>
      <c r="I7784" s="1" t="s">
        <v>98</v>
      </c>
      <c r="J7784" s="1" t="s">
        <v>99</v>
      </c>
      <c r="K7784" s="1" t="s">
        <v>21</v>
      </c>
      <c r="L7784" s="1" t="s">
        <v>23</v>
      </c>
      <c r="M7784" s="1">
        <v>50</v>
      </c>
      <c r="N7784" s="1">
        <v>625</v>
      </c>
      <c r="O7784" s="1">
        <v>312500</v>
      </c>
      <c r="P7784" s="1">
        <v>109375</v>
      </c>
      <c r="Q7784" s="1">
        <v>0.35</v>
      </c>
      <c r="R7784" s="1" t="s">
        <v>20</v>
      </c>
    </row>
    <row r="7785" spans="1:18" x14ac:dyDescent="0.25">
      <c r="A7785" s="1" t="s">
        <v>50</v>
      </c>
      <c r="B7785" s="1">
        <v>1189833</v>
      </c>
      <c r="C7785" s="2">
        <v>44333</v>
      </c>
      <c r="D7785" s="2" t="str">
        <f t="shared" si="484"/>
        <v>Monday</v>
      </c>
      <c r="E7785" s="2" t="str">
        <f t="shared" si="485"/>
        <v>May</v>
      </c>
      <c r="F7785" s="1">
        <f t="shared" si="486"/>
        <v>2</v>
      </c>
      <c r="G7785" s="1">
        <f t="shared" si="487"/>
        <v>2021</v>
      </c>
      <c r="H7785" s="1" t="s">
        <v>91</v>
      </c>
      <c r="I7785" s="1" t="s">
        <v>98</v>
      </c>
      <c r="J7785" s="1" t="s">
        <v>99</v>
      </c>
      <c r="K7785" s="1" t="s">
        <v>18</v>
      </c>
      <c r="L7785" s="1" t="s">
        <v>19</v>
      </c>
      <c r="M7785" s="1">
        <v>60</v>
      </c>
      <c r="N7785" s="1">
        <v>600</v>
      </c>
      <c r="O7785" s="1">
        <v>360000</v>
      </c>
      <c r="P7785" s="1">
        <v>198000</v>
      </c>
      <c r="Q7785" s="1">
        <v>0.55000000000000004</v>
      </c>
      <c r="R7785" s="1" t="s">
        <v>20</v>
      </c>
    </row>
    <row r="7786" spans="1:18" x14ac:dyDescent="0.25">
      <c r="A7786" s="1" t="s">
        <v>50</v>
      </c>
      <c r="B7786" s="1">
        <v>1189833</v>
      </c>
      <c r="C7786" s="2">
        <v>44334</v>
      </c>
      <c r="D7786" s="2" t="str">
        <f t="shared" si="484"/>
        <v>Tuesday</v>
      </c>
      <c r="E7786" s="2" t="str">
        <f t="shared" si="485"/>
        <v>May</v>
      </c>
      <c r="F7786" s="1">
        <f t="shared" si="486"/>
        <v>2</v>
      </c>
      <c r="G7786" s="1">
        <f t="shared" si="487"/>
        <v>2021</v>
      </c>
      <c r="H7786" s="1" t="s">
        <v>91</v>
      </c>
      <c r="I7786" s="1" t="s">
        <v>98</v>
      </c>
      <c r="J7786" s="1" t="s">
        <v>99</v>
      </c>
      <c r="K7786" s="1" t="s">
        <v>21</v>
      </c>
      <c r="L7786" s="1" t="s">
        <v>19</v>
      </c>
      <c r="M7786" s="1">
        <v>65</v>
      </c>
      <c r="N7786" s="1">
        <v>650</v>
      </c>
      <c r="O7786" s="1">
        <v>422500</v>
      </c>
      <c r="P7786" s="1">
        <v>84500</v>
      </c>
      <c r="Q7786" s="1">
        <v>0.2</v>
      </c>
      <c r="R7786" s="1" t="s">
        <v>20</v>
      </c>
    </row>
    <row r="7787" spans="1:18" x14ac:dyDescent="0.25">
      <c r="A7787" s="1" t="s">
        <v>50</v>
      </c>
      <c r="B7787" s="1">
        <v>1189833</v>
      </c>
      <c r="C7787" s="2">
        <v>44335</v>
      </c>
      <c r="D7787" s="2" t="str">
        <f t="shared" si="484"/>
        <v>Wednesday</v>
      </c>
      <c r="E7787" s="2" t="str">
        <f t="shared" si="485"/>
        <v>May</v>
      </c>
      <c r="F7787" s="1">
        <f t="shared" si="486"/>
        <v>2</v>
      </c>
      <c r="G7787" s="1">
        <f t="shared" si="487"/>
        <v>2021</v>
      </c>
      <c r="H7787" s="1" t="s">
        <v>91</v>
      </c>
      <c r="I7787" s="1" t="s">
        <v>98</v>
      </c>
      <c r="J7787" s="1" t="s">
        <v>99</v>
      </c>
      <c r="K7787" s="1" t="s">
        <v>18</v>
      </c>
      <c r="L7787" s="1" t="s">
        <v>22</v>
      </c>
      <c r="M7787" s="1">
        <v>50</v>
      </c>
      <c r="N7787" s="1">
        <v>825</v>
      </c>
      <c r="O7787" s="1">
        <v>412500</v>
      </c>
      <c r="P7787" s="1">
        <v>165000</v>
      </c>
      <c r="Q7787" s="1">
        <v>0.4</v>
      </c>
      <c r="R7787" s="1" t="s">
        <v>20</v>
      </c>
    </row>
    <row r="7788" spans="1:18" x14ac:dyDescent="0.25">
      <c r="A7788" s="1" t="s">
        <v>50</v>
      </c>
      <c r="B7788" s="1">
        <v>1189833</v>
      </c>
      <c r="C7788" s="2">
        <v>44336</v>
      </c>
      <c r="D7788" s="2" t="str">
        <f t="shared" si="484"/>
        <v>Thursday</v>
      </c>
      <c r="E7788" s="2" t="str">
        <f t="shared" si="485"/>
        <v>May</v>
      </c>
      <c r="F7788" s="1">
        <f t="shared" si="486"/>
        <v>2</v>
      </c>
      <c r="G7788" s="1">
        <f t="shared" si="487"/>
        <v>2021</v>
      </c>
      <c r="H7788" s="1" t="s">
        <v>91</v>
      </c>
      <c r="I7788" s="1" t="s">
        <v>98</v>
      </c>
      <c r="J7788" s="1" t="s">
        <v>99</v>
      </c>
      <c r="K7788" s="1" t="s">
        <v>18</v>
      </c>
      <c r="L7788" s="1" t="s">
        <v>23</v>
      </c>
      <c r="M7788" s="1">
        <v>55</v>
      </c>
      <c r="N7788" s="1">
        <v>825</v>
      </c>
      <c r="O7788" s="1">
        <v>453750</v>
      </c>
      <c r="P7788" s="1">
        <v>113437.5</v>
      </c>
      <c r="Q7788" s="1">
        <v>0.25</v>
      </c>
      <c r="R7788" s="1" t="s">
        <v>20</v>
      </c>
    </row>
    <row r="7789" spans="1:18" x14ac:dyDescent="0.25">
      <c r="A7789" s="1" t="s">
        <v>50</v>
      </c>
      <c r="B7789" s="1">
        <v>1189833</v>
      </c>
      <c r="C7789" s="2">
        <v>44337</v>
      </c>
      <c r="D7789" s="2" t="str">
        <f t="shared" si="484"/>
        <v>Friday</v>
      </c>
      <c r="E7789" s="2" t="str">
        <f t="shared" si="485"/>
        <v>May</v>
      </c>
      <c r="F7789" s="1">
        <f t="shared" si="486"/>
        <v>2</v>
      </c>
      <c r="G7789" s="1">
        <f t="shared" si="487"/>
        <v>2021</v>
      </c>
      <c r="H7789" s="1" t="s">
        <v>91</v>
      </c>
      <c r="I7789" s="1" t="s">
        <v>98</v>
      </c>
      <c r="J7789" s="1" t="s">
        <v>99</v>
      </c>
      <c r="K7789" s="1" t="s">
        <v>21</v>
      </c>
      <c r="L7789" s="1" t="s">
        <v>22</v>
      </c>
      <c r="M7789" s="1">
        <v>50</v>
      </c>
      <c r="N7789" s="1">
        <v>675</v>
      </c>
      <c r="O7789" s="1">
        <v>337500</v>
      </c>
      <c r="P7789" s="1">
        <v>135000</v>
      </c>
      <c r="Q7789" s="1">
        <v>0.4</v>
      </c>
      <c r="R7789" s="1" t="s">
        <v>20</v>
      </c>
    </row>
    <row r="7790" spans="1:18" x14ac:dyDescent="0.25">
      <c r="A7790" s="1" t="s">
        <v>50</v>
      </c>
      <c r="B7790" s="1">
        <v>1189833</v>
      </c>
      <c r="C7790" s="2">
        <v>44338</v>
      </c>
      <c r="D7790" s="2" t="str">
        <f t="shared" si="484"/>
        <v>Saturday</v>
      </c>
      <c r="E7790" s="2" t="str">
        <f t="shared" si="485"/>
        <v>May</v>
      </c>
      <c r="F7790" s="1">
        <f t="shared" si="486"/>
        <v>2</v>
      </c>
      <c r="G7790" s="1">
        <f t="shared" si="487"/>
        <v>2021</v>
      </c>
      <c r="H7790" s="1" t="s">
        <v>91</v>
      </c>
      <c r="I7790" s="1" t="s">
        <v>98</v>
      </c>
      <c r="J7790" s="1" t="s">
        <v>99</v>
      </c>
      <c r="K7790" s="1" t="s">
        <v>21</v>
      </c>
      <c r="L7790" s="1" t="s">
        <v>23</v>
      </c>
      <c r="M7790" s="1">
        <v>50</v>
      </c>
      <c r="N7790" s="1">
        <v>650</v>
      </c>
      <c r="O7790" s="1">
        <v>325000</v>
      </c>
      <c r="P7790" s="1">
        <v>113750</v>
      </c>
      <c r="Q7790" s="1">
        <v>0.35</v>
      </c>
      <c r="R7790" s="1" t="s">
        <v>20</v>
      </c>
    </row>
    <row r="7791" spans="1:18" x14ac:dyDescent="0.25">
      <c r="A7791" s="1" t="s">
        <v>50</v>
      </c>
      <c r="B7791" s="1">
        <v>1189833</v>
      </c>
      <c r="C7791" s="2">
        <v>44339</v>
      </c>
      <c r="D7791" s="2" t="str">
        <f t="shared" si="484"/>
        <v>Sunday</v>
      </c>
      <c r="E7791" s="2" t="str">
        <f t="shared" si="485"/>
        <v>May</v>
      </c>
      <c r="F7791" s="1">
        <f t="shared" si="486"/>
        <v>2</v>
      </c>
      <c r="G7791" s="1">
        <f t="shared" si="487"/>
        <v>2021</v>
      </c>
      <c r="H7791" s="1" t="s">
        <v>91</v>
      </c>
      <c r="I7791" s="1" t="s">
        <v>98</v>
      </c>
      <c r="J7791" s="1" t="s">
        <v>99</v>
      </c>
      <c r="K7791" s="1" t="s">
        <v>18</v>
      </c>
      <c r="L7791" s="1" t="s">
        <v>19</v>
      </c>
      <c r="M7791" s="1">
        <v>60</v>
      </c>
      <c r="N7791" s="1">
        <v>600</v>
      </c>
      <c r="O7791" s="1">
        <v>360000</v>
      </c>
      <c r="P7791" s="1">
        <v>198000</v>
      </c>
      <c r="Q7791" s="1">
        <v>0.55000000000000004</v>
      </c>
      <c r="R7791" s="1" t="s">
        <v>20</v>
      </c>
    </row>
    <row r="7792" spans="1:18" x14ac:dyDescent="0.25">
      <c r="A7792" s="1" t="s">
        <v>50</v>
      </c>
      <c r="B7792" s="1">
        <v>1189833</v>
      </c>
      <c r="C7792" s="2">
        <v>44340</v>
      </c>
      <c r="D7792" s="2" t="str">
        <f t="shared" si="484"/>
        <v>Monday</v>
      </c>
      <c r="E7792" s="2" t="str">
        <f t="shared" si="485"/>
        <v>May</v>
      </c>
      <c r="F7792" s="1">
        <f t="shared" si="486"/>
        <v>2</v>
      </c>
      <c r="G7792" s="1">
        <f t="shared" si="487"/>
        <v>2021</v>
      </c>
      <c r="H7792" s="1" t="s">
        <v>91</v>
      </c>
      <c r="I7792" s="1" t="s">
        <v>98</v>
      </c>
      <c r="J7792" s="1" t="s">
        <v>99</v>
      </c>
      <c r="K7792" s="1" t="s">
        <v>21</v>
      </c>
      <c r="L7792" s="1" t="s">
        <v>19</v>
      </c>
      <c r="M7792" s="1">
        <v>65</v>
      </c>
      <c r="N7792" s="1">
        <v>700</v>
      </c>
      <c r="O7792" s="1">
        <v>455000</v>
      </c>
      <c r="P7792" s="1">
        <v>91000</v>
      </c>
      <c r="Q7792" s="1">
        <v>0.2</v>
      </c>
      <c r="R7792" s="1" t="s">
        <v>20</v>
      </c>
    </row>
    <row r="7793" spans="1:18" x14ac:dyDescent="0.25">
      <c r="A7793" s="1" t="s">
        <v>50</v>
      </c>
      <c r="B7793" s="1">
        <v>1189833</v>
      </c>
      <c r="C7793" s="2">
        <v>44341</v>
      </c>
      <c r="D7793" s="2" t="str">
        <f t="shared" si="484"/>
        <v>Tuesday</v>
      </c>
      <c r="E7793" s="2" t="str">
        <f t="shared" si="485"/>
        <v>May</v>
      </c>
      <c r="F7793" s="1">
        <f t="shared" si="486"/>
        <v>2</v>
      </c>
      <c r="G7793" s="1">
        <f t="shared" si="487"/>
        <v>2021</v>
      </c>
      <c r="H7793" s="1" t="s">
        <v>91</v>
      </c>
      <c r="I7793" s="1" t="s">
        <v>98</v>
      </c>
      <c r="J7793" s="1" t="s">
        <v>99</v>
      </c>
      <c r="K7793" s="1" t="s">
        <v>18</v>
      </c>
      <c r="L7793" s="1" t="s">
        <v>22</v>
      </c>
      <c r="M7793" s="1">
        <v>50</v>
      </c>
      <c r="N7793" s="1">
        <v>900</v>
      </c>
      <c r="O7793" s="1">
        <v>450000</v>
      </c>
      <c r="P7793" s="1">
        <v>180000</v>
      </c>
      <c r="Q7793" s="1">
        <v>0.4</v>
      </c>
      <c r="R7793" s="1" t="s">
        <v>20</v>
      </c>
    </row>
    <row r="7794" spans="1:18" x14ac:dyDescent="0.25">
      <c r="A7794" s="1" t="s">
        <v>50</v>
      </c>
      <c r="B7794" s="1">
        <v>1189833</v>
      </c>
      <c r="C7794" s="2">
        <v>44342</v>
      </c>
      <c r="D7794" s="2" t="str">
        <f t="shared" si="484"/>
        <v>Wednesday</v>
      </c>
      <c r="E7794" s="2" t="str">
        <f t="shared" si="485"/>
        <v>May</v>
      </c>
      <c r="F7794" s="1">
        <f t="shared" si="486"/>
        <v>2</v>
      </c>
      <c r="G7794" s="1">
        <f t="shared" si="487"/>
        <v>2021</v>
      </c>
      <c r="H7794" s="1" t="s">
        <v>91</v>
      </c>
      <c r="I7794" s="1" t="s">
        <v>98</v>
      </c>
      <c r="J7794" s="1" t="s">
        <v>99</v>
      </c>
      <c r="K7794" s="1" t="s">
        <v>18</v>
      </c>
      <c r="L7794" s="1" t="s">
        <v>23</v>
      </c>
      <c r="M7794" s="1">
        <v>55</v>
      </c>
      <c r="N7794" s="1">
        <v>900</v>
      </c>
      <c r="O7794" s="1">
        <v>495000</v>
      </c>
      <c r="P7794" s="1">
        <v>123750</v>
      </c>
      <c r="Q7794" s="1">
        <v>0.25</v>
      </c>
      <c r="R7794" s="1" t="s">
        <v>20</v>
      </c>
    </row>
    <row r="7795" spans="1:18" x14ac:dyDescent="0.25">
      <c r="A7795" s="1" t="s">
        <v>50</v>
      </c>
      <c r="B7795" s="1">
        <v>1189833</v>
      </c>
      <c r="C7795" s="2">
        <v>44343</v>
      </c>
      <c r="D7795" s="2" t="str">
        <f t="shared" si="484"/>
        <v>Thursday</v>
      </c>
      <c r="E7795" s="2" t="str">
        <f t="shared" si="485"/>
        <v>May</v>
      </c>
      <c r="F7795" s="1">
        <f t="shared" si="486"/>
        <v>2</v>
      </c>
      <c r="G7795" s="1">
        <f t="shared" si="487"/>
        <v>2021</v>
      </c>
      <c r="H7795" s="1" t="s">
        <v>91</v>
      </c>
      <c r="I7795" s="1" t="s">
        <v>98</v>
      </c>
      <c r="J7795" s="1" t="s">
        <v>99</v>
      </c>
      <c r="K7795" s="1" t="s">
        <v>21</v>
      </c>
      <c r="L7795" s="1" t="s">
        <v>22</v>
      </c>
      <c r="M7795" s="1">
        <v>50</v>
      </c>
      <c r="N7795" s="1">
        <v>700</v>
      </c>
      <c r="O7795" s="1">
        <v>350000</v>
      </c>
      <c r="P7795" s="1">
        <v>140000</v>
      </c>
      <c r="Q7795" s="1">
        <v>0.4</v>
      </c>
      <c r="R7795" s="1" t="s">
        <v>20</v>
      </c>
    </row>
    <row r="7796" spans="1:18" x14ac:dyDescent="0.25">
      <c r="A7796" s="1" t="s">
        <v>50</v>
      </c>
      <c r="B7796" s="1">
        <v>1189833</v>
      </c>
      <c r="C7796" s="2">
        <v>44344</v>
      </c>
      <c r="D7796" s="2" t="str">
        <f t="shared" si="484"/>
        <v>Friday</v>
      </c>
      <c r="E7796" s="2" t="str">
        <f t="shared" si="485"/>
        <v>May</v>
      </c>
      <c r="F7796" s="1">
        <f t="shared" si="486"/>
        <v>2</v>
      </c>
      <c r="G7796" s="1">
        <f t="shared" si="487"/>
        <v>2021</v>
      </c>
      <c r="H7796" s="1" t="s">
        <v>91</v>
      </c>
      <c r="I7796" s="1" t="s">
        <v>98</v>
      </c>
      <c r="J7796" s="1" t="s">
        <v>99</v>
      </c>
      <c r="K7796" s="1" t="s">
        <v>21</v>
      </c>
      <c r="L7796" s="1" t="s">
        <v>23</v>
      </c>
      <c r="M7796" s="1">
        <v>50</v>
      </c>
      <c r="N7796" s="1">
        <v>700</v>
      </c>
      <c r="O7796" s="1">
        <v>350000</v>
      </c>
      <c r="P7796" s="1">
        <v>122500</v>
      </c>
      <c r="Q7796" s="1">
        <v>0.35</v>
      </c>
      <c r="R7796" s="1" t="s">
        <v>20</v>
      </c>
    </row>
    <row r="7797" spans="1:18" x14ac:dyDescent="0.25">
      <c r="A7797" s="1" t="s">
        <v>50</v>
      </c>
      <c r="B7797" s="1">
        <v>1189833</v>
      </c>
      <c r="C7797" s="2">
        <v>44345</v>
      </c>
      <c r="D7797" s="2" t="str">
        <f t="shared" si="484"/>
        <v>Saturday</v>
      </c>
      <c r="E7797" s="2" t="str">
        <f t="shared" si="485"/>
        <v>May</v>
      </c>
      <c r="F7797" s="1">
        <f t="shared" si="486"/>
        <v>2</v>
      </c>
      <c r="G7797" s="1">
        <f t="shared" si="487"/>
        <v>2021</v>
      </c>
      <c r="H7797" s="1" t="s">
        <v>91</v>
      </c>
      <c r="I7797" s="1" t="s">
        <v>98</v>
      </c>
      <c r="J7797" s="1" t="s">
        <v>99</v>
      </c>
      <c r="K7797" s="1" t="s">
        <v>18</v>
      </c>
      <c r="L7797" s="1" t="s">
        <v>19</v>
      </c>
      <c r="M7797" s="1">
        <v>60</v>
      </c>
      <c r="N7797" s="1">
        <v>625</v>
      </c>
      <c r="O7797" s="1">
        <v>375000</v>
      </c>
      <c r="P7797" s="1">
        <v>206250</v>
      </c>
      <c r="Q7797" s="1">
        <v>0.55000000000000004</v>
      </c>
      <c r="R7797" s="1" t="s">
        <v>20</v>
      </c>
    </row>
    <row r="7798" spans="1:18" x14ac:dyDescent="0.25">
      <c r="A7798" s="1" t="s">
        <v>50</v>
      </c>
      <c r="B7798" s="1">
        <v>1189833</v>
      </c>
      <c r="C7798" s="2">
        <v>44346</v>
      </c>
      <c r="D7798" s="2" t="str">
        <f t="shared" si="484"/>
        <v>Sunday</v>
      </c>
      <c r="E7798" s="2" t="str">
        <f t="shared" si="485"/>
        <v>May</v>
      </c>
      <c r="F7798" s="1">
        <f t="shared" si="486"/>
        <v>2</v>
      </c>
      <c r="G7798" s="1">
        <f t="shared" si="487"/>
        <v>2021</v>
      </c>
      <c r="H7798" s="1" t="s">
        <v>91</v>
      </c>
      <c r="I7798" s="1" t="s">
        <v>98</v>
      </c>
      <c r="J7798" s="1" t="s">
        <v>99</v>
      </c>
      <c r="K7798" s="1" t="s">
        <v>21</v>
      </c>
      <c r="L7798" s="1" t="s">
        <v>19</v>
      </c>
      <c r="M7798" s="1">
        <v>65</v>
      </c>
      <c r="N7798" s="1">
        <v>725</v>
      </c>
      <c r="O7798" s="1">
        <v>471250</v>
      </c>
      <c r="P7798" s="1">
        <v>94250</v>
      </c>
      <c r="Q7798" s="1">
        <v>0.2</v>
      </c>
      <c r="R7798" s="1" t="s">
        <v>20</v>
      </c>
    </row>
    <row r="7799" spans="1:18" x14ac:dyDescent="0.25">
      <c r="A7799" s="1" t="s">
        <v>50</v>
      </c>
      <c r="B7799" s="1">
        <v>1189833</v>
      </c>
      <c r="C7799" s="2">
        <v>44266</v>
      </c>
      <c r="D7799" s="2" t="str">
        <f t="shared" si="484"/>
        <v>Thursday</v>
      </c>
      <c r="E7799" s="2" t="str">
        <f t="shared" si="485"/>
        <v>March</v>
      </c>
      <c r="F7799" s="1">
        <f t="shared" si="486"/>
        <v>1</v>
      </c>
      <c r="G7799" s="1">
        <f t="shared" si="487"/>
        <v>2021</v>
      </c>
      <c r="H7799" s="1" t="s">
        <v>91</v>
      </c>
      <c r="I7799" s="1" t="s">
        <v>98</v>
      </c>
      <c r="J7799" s="1" t="s">
        <v>99</v>
      </c>
      <c r="K7799" s="1" t="s">
        <v>18</v>
      </c>
      <c r="L7799" s="1" t="s">
        <v>19</v>
      </c>
      <c r="M7799" s="1">
        <v>36</v>
      </c>
      <c r="N7799" s="1">
        <v>155</v>
      </c>
      <c r="O7799" s="1">
        <v>5580</v>
      </c>
      <c r="P7799" s="1">
        <v>3292.2</v>
      </c>
      <c r="Q7799" s="1">
        <v>0.59</v>
      </c>
      <c r="R7799" s="1" t="s">
        <v>20</v>
      </c>
    </row>
    <row r="7800" spans="1:18" x14ac:dyDescent="0.25">
      <c r="A7800" s="1" t="s">
        <v>50</v>
      </c>
      <c r="B7800" s="1">
        <v>1189833</v>
      </c>
      <c r="C7800" s="2">
        <v>44267</v>
      </c>
      <c r="D7800" s="2" t="str">
        <f t="shared" si="484"/>
        <v>Friday</v>
      </c>
      <c r="E7800" s="2" t="str">
        <f t="shared" si="485"/>
        <v>March</v>
      </c>
      <c r="F7800" s="1">
        <f t="shared" si="486"/>
        <v>1</v>
      </c>
      <c r="G7800" s="1">
        <f t="shared" si="487"/>
        <v>2021</v>
      </c>
      <c r="H7800" s="1" t="s">
        <v>91</v>
      </c>
      <c r="I7800" s="1" t="s">
        <v>98</v>
      </c>
      <c r="J7800" s="1" t="s">
        <v>99</v>
      </c>
      <c r="K7800" s="1" t="s">
        <v>21</v>
      </c>
      <c r="L7800" s="1" t="s">
        <v>19</v>
      </c>
      <c r="M7800" s="1">
        <v>29</v>
      </c>
      <c r="N7800" s="1">
        <v>210</v>
      </c>
      <c r="O7800" s="1">
        <v>6090</v>
      </c>
      <c r="P7800" s="1">
        <v>1400.7</v>
      </c>
      <c r="Q7800" s="1">
        <v>0.23</v>
      </c>
      <c r="R7800" s="1" t="s">
        <v>20</v>
      </c>
    </row>
    <row r="7801" spans="1:18" x14ac:dyDescent="0.25">
      <c r="A7801" s="1" t="s">
        <v>50</v>
      </c>
      <c r="B7801" s="1">
        <v>1189833</v>
      </c>
      <c r="C7801" s="2">
        <v>44268</v>
      </c>
      <c r="D7801" s="2" t="str">
        <f t="shared" si="484"/>
        <v>Saturday</v>
      </c>
      <c r="E7801" s="2" t="str">
        <f t="shared" si="485"/>
        <v>March</v>
      </c>
      <c r="F7801" s="1">
        <f t="shared" si="486"/>
        <v>1</v>
      </c>
      <c r="G7801" s="1">
        <f t="shared" si="487"/>
        <v>2021</v>
      </c>
      <c r="H7801" s="1" t="s">
        <v>91</v>
      </c>
      <c r="I7801" s="1" t="s">
        <v>98</v>
      </c>
      <c r="J7801" s="1" t="s">
        <v>99</v>
      </c>
      <c r="K7801" s="1" t="s">
        <v>18</v>
      </c>
      <c r="L7801" s="1" t="s">
        <v>22</v>
      </c>
      <c r="M7801" s="1">
        <v>28</v>
      </c>
      <c r="N7801" s="1">
        <v>240</v>
      </c>
      <c r="O7801" s="1">
        <v>6720</v>
      </c>
      <c r="P7801" s="1">
        <v>3091.2</v>
      </c>
      <c r="Q7801" s="1">
        <v>0.46</v>
      </c>
      <c r="R7801" s="1" t="s">
        <v>20</v>
      </c>
    </row>
    <row r="7802" spans="1:18" x14ac:dyDescent="0.25">
      <c r="A7802" s="1" t="s">
        <v>50</v>
      </c>
      <c r="B7802" s="1">
        <v>1189833</v>
      </c>
      <c r="C7802" s="2">
        <v>44269</v>
      </c>
      <c r="D7802" s="2" t="str">
        <f t="shared" si="484"/>
        <v>Sunday</v>
      </c>
      <c r="E7802" s="2" t="str">
        <f t="shared" si="485"/>
        <v>March</v>
      </c>
      <c r="F7802" s="1">
        <f t="shared" si="486"/>
        <v>1</v>
      </c>
      <c r="G7802" s="1">
        <f t="shared" si="487"/>
        <v>2021</v>
      </c>
      <c r="H7802" s="1" t="s">
        <v>91</v>
      </c>
      <c r="I7802" s="1" t="s">
        <v>98</v>
      </c>
      <c r="J7802" s="1" t="s">
        <v>99</v>
      </c>
      <c r="K7802" s="1" t="s">
        <v>18</v>
      </c>
      <c r="L7802" s="1" t="s">
        <v>23</v>
      </c>
      <c r="M7802" s="1">
        <v>30</v>
      </c>
      <c r="N7802" s="1">
        <v>215</v>
      </c>
      <c r="O7802" s="1">
        <v>6450</v>
      </c>
      <c r="P7802" s="1">
        <v>1999.5</v>
      </c>
      <c r="Q7802" s="1">
        <v>0.31</v>
      </c>
      <c r="R7802" s="1" t="s">
        <v>20</v>
      </c>
    </row>
    <row r="7803" spans="1:18" x14ac:dyDescent="0.25">
      <c r="A7803" s="1" t="s">
        <v>50</v>
      </c>
      <c r="B7803" s="1">
        <v>1189833</v>
      </c>
      <c r="C7803" s="2">
        <v>44270</v>
      </c>
      <c r="D7803" s="2" t="str">
        <f t="shared" si="484"/>
        <v>Monday</v>
      </c>
      <c r="E7803" s="2" t="str">
        <f t="shared" si="485"/>
        <v>March</v>
      </c>
      <c r="F7803" s="1">
        <f t="shared" si="486"/>
        <v>1</v>
      </c>
      <c r="G7803" s="1">
        <f t="shared" si="487"/>
        <v>2021</v>
      </c>
      <c r="H7803" s="1" t="s">
        <v>91</v>
      </c>
      <c r="I7803" s="1" t="s">
        <v>98</v>
      </c>
      <c r="J7803" s="1" t="s">
        <v>99</v>
      </c>
      <c r="K7803" s="1" t="s">
        <v>21</v>
      </c>
      <c r="L7803" s="1" t="s">
        <v>22</v>
      </c>
      <c r="M7803" s="1">
        <v>33</v>
      </c>
      <c r="N7803" s="1">
        <v>223</v>
      </c>
      <c r="O7803" s="1">
        <v>7359</v>
      </c>
      <c r="P7803" s="1">
        <v>3090.78</v>
      </c>
      <c r="Q7803" s="1">
        <v>0.42</v>
      </c>
      <c r="R7803" s="1" t="s">
        <v>20</v>
      </c>
    </row>
    <row r="7804" spans="1:18" x14ac:dyDescent="0.25">
      <c r="A7804" s="1" t="s">
        <v>50</v>
      </c>
      <c r="B7804" s="1">
        <v>1189833</v>
      </c>
      <c r="C7804" s="2">
        <v>44271</v>
      </c>
      <c r="D7804" s="2" t="str">
        <f t="shared" si="484"/>
        <v>Tuesday</v>
      </c>
      <c r="E7804" s="2" t="str">
        <f t="shared" si="485"/>
        <v>March</v>
      </c>
      <c r="F7804" s="1">
        <f t="shared" si="486"/>
        <v>1</v>
      </c>
      <c r="G7804" s="1">
        <f t="shared" si="487"/>
        <v>2021</v>
      </c>
      <c r="H7804" s="1" t="s">
        <v>91</v>
      </c>
      <c r="I7804" s="1" t="s">
        <v>98</v>
      </c>
      <c r="J7804" s="1" t="s">
        <v>99</v>
      </c>
      <c r="K7804" s="1" t="s">
        <v>21</v>
      </c>
      <c r="L7804" s="1" t="s">
        <v>23</v>
      </c>
      <c r="M7804" s="1">
        <v>34</v>
      </c>
      <c r="N7804" s="1">
        <v>179</v>
      </c>
      <c r="O7804" s="1">
        <v>6086</v>
      </c>
      <c r="P7804" s="1">
        <v>2495.2600000000002</v>
      </c>
      <c r="Q7804" s="1">
        <v>0.41</v>
      </c>
      <c r="R7804" s="1" t="s">
        <v>20</v>
      </c>
    </row>
    <row r="7805" spans="1:18" x14ac:dyDescent="0.25">
      <c r="A7805" s="1" t="s">
        <v>50</v>
      </c>
      <c r="B7805" s="1">
        <v>1189833</v>
      </c>
      <c r="C7805" s="2">
        <v>44272</v>
      </c>
      <c r="D7805" s="2" t="str">
        <f t="shared" si="484"/>
        <v>Wednesday</v>
      </c>
      <c r="E7805" s="2" t="str">
        <f t="shared" si="485"/>
        <v>March</v>
      </c>
      <c r="F7805" s="1">
        <f t="shared" si="486"/>
        <v>1</v>
      </c>
      <c r="G7805" s="1">
        <f t="shared" si="487"/>
        <v>2021</v>
      </c>
      <c r="H7805" s="1" t="s">
        <v>91</v>
      </c>
      <c r="I7805" s="1" t="s">
        <v>98</v>
      </c>
      <c r="J7805" s="1" t="s">
        <v>99</v>
      </c>
      <c r="K7805" s="1" t="s">
        <v>18</v>
      </c>
      <c r="L7805" s="1" t="s">
        <v>19</v>
      </c>
      <c r="M7805" s="1">
        <v>40</v>
      </c>
      <c r="N7805" s="1">
        <v>140</v>
      </c>
      <c r="O7805" s="1">
        <v>5600</v>
      </c>
      <c r="P7805" s="1">
        <v>3192</v>
      </c>
      <c r="Q7805" s="1">
        <v>0.56999999999999995</v>
      </c>
      <c r="R7805" s="1" t="s">
        <v>20</v>
      </c>
    </row>
    <row r="7806" spans="1:18" x14ac:dyDescent="0.25">
      <c r="A7806" s="1" t="s">
        <v>50</v>
      </c>
      <c r="B7806" s="1">
        <v>1189833</v>
      </c>
      <c r="C7806" s="2">
        <v>44273</v>
      </c>
      <c r="D7806" s="2" t="str">
        <f t="shared" si="484"/>
        <v>Thursday</v>
      </c>
      <c r="E7806" s="2" t="str">
        <f t="shared" si="485"/>
        <v>March</v>
      </c>
      <c r="F7806" s="1">
        <f t="shared" si="486"/>
        <v>1</v>
      </c>
      <c r="G7806" s="1">
        <f t="shared" si="487"/>
        <v>2021</v>
      </c>
      <c r="H7806" s="1" t="s">
        <v>91</v>
      </c>
      <c r="I7806" s="1" t="s">
        <v>98</v>
      </c>
      <c r="J7806" s="1" t="s">
        <v>99</v>
      </c>
      <c r="K7806" s="1" t="s">
        <v>21</v>
      </c>
      <c r="L7806" s="1" t="s">
        <v>19</v>
      </c>
      <c r="M7806" s="1">
        <v>32</v>
      </c>
      <c r="N7806" s="1">
        <v>208</v>
      </c>
      <c r="O7806" s="1">
        <v>6656</v>
      </c>
      <c r="P7806" s="1">
        <v>1730.56</v>
      </c>
      <c r="Q7806" s="1">
        <v>0.26</v>
      </c>
      <c r="R7806" s="1" t="s">
        <v>20</v>
      </c>
    </row>
    <row r="7807" spans="1:18" x14ac:dyDescent="0.25">
      <c r="A7807" s="1" t="s">
        <v>50</v>
      </c>
      <c r="B7807" s="1">
        <v>1189833</v>
      </c>
      <c r="C7807" s="2">
        <v>44274</v>
      </c>
      <c r="D7807" s="2" t="str">
        <f t="shared" si="484"/>
        <v>Friday</v>
      </c>
      <c r="E7807" s="2" t="str">
        <f t="shared" si="485"/>
        <v>March</v>
      </c>
      <c r="F7807" s="1">
        <f t="shared" si="486"/>
        <v>1</v>
      </c>
      <c r="G7807" s="1">
        <f t="shared" si="487"/>
        <v>2021</v>
      </c>
      <c r="H7807" s="1" t="s">
        <v>91</v>
      </c>
      <c r="I7807" s="1" t="s">
        <v>98</v>
      </c>
      <c r="J7807" s="1" t="s">
        <v>99</v>
      </c>
      <c r="K7807" s="1" t="s">
        <v>18</v>
      </c>
      <c r="L7807" s="1" t="s">
        <v>22</v>
      </c>
      <c r="M7807" s="1">
        <v>24</v>
      </c>
      <c r="N7807" s="1">
        <v>264</v>
      </c>
      <c r="O7807" s="1">
        <v>6336</v>
      </c>
      <c r="P7807" s="1">
        <v>2787.84</v>
      </c>
      <c r="Q7807" s="1">
        <v>0.44</v>
      </c>
      <c r="R7807" s="1" t="s">
        <v>20</v>
      </c>
    </row>
    <row r="7808" spans="1:18" x14ac:dyDescent="0.25">
      <c r="A7808" s="1" t="s">
        <v>50</v>
      </c>
      <c r="B7808" s="1">
        <v>1189833</v>
      </c>
      <c r="C7808" s="2">
        <v>44275</v>
      </c>
      <c r="D7808" s="2" t="str">
        <f t="shared" si="484"/>
        <v>Saturday</v>
      </c>
      <c r="E7808" s="2" t="str">
        <f t="shared" si="485"/>
        <v>March</v>
      </c>
      <c r="F7808" s="1">
        <f t="shared" si="486"/>
        <v>1</v>
      </c>
      <c r="G7808" s="1">
        <f t="shared" si="487"/>
        <v>2021</v>
      </c>
      <c r="H7808" s="1" t="s">
        <v>91</v>
      </c>
      <c r="I7808" s="1" t="s">
        <v>98</v>
      </c>
      <c r="J7808" s="1" t="s">
        <v>99</v>
      </c>
      <c r="K7808" s="1" t="s">
        <v>18</v>
      </c>
      <c r="L7808" s="1" t="s">
        <v>23</v>
      </c>
      <c r="M7808" s="1">
        <v>36</v>
      </c>
      <c r="N7808" s="1">
        <v>228</v>
      </c>
      <c r="O7808" s="1">
        <v>8208</v>
      </c>
      <c r="P7808" s="1">
        <v>2298.2399999999998</v>
      </c>
      <c r="Q7808" s="1">
        <v>0.28000000000000003</v>
      </c>
      <c r="R7808" s="1" t="s">
        <v>20</v>
      </c>
    </row>
    <row r="7809" spans="1:18" x14ac:dyDescent="0.25">
      <c r="A7809" s="1" t="s">
        <v>50</v>
      </c>
      <c r="B7809" s="1">
        <v>1189833</v>
      </c>
      <c r="C7809" s="2">
        <v>44276</v>
      </c>
      <c r="D7809" s="2" t="str">
        <f t="shared" si="484"/>
        <v>Sunday</v>
      </c>
      <c r="E7809" s="2" t="str">
        <f t="shared" si="485"/>
        <v>March</v>
      </c>
      <c r="F7809" s="1">
        <f t="shared" si="486"/>
        <v>1</v>
      </c>
      <c r="G7809" s="1">
        <f t="shared" si="487"/>
        <v>2021</v>
      </c>
      <c r="H7809" s="1" t="s">
        <v>91</v>
      </c>
      <c r="I7809" s="1" t="s">
        <v>98</v>
      </c>
      <c r="J7809" s="1" t="s">
        <v>99</v>
      </c>
      <c r="K7809" s="1" t="s">
        <v>21</v>
      </c>
      <c r="L7809" s="1" t="s">
        <v>22</v>
      </c>
      <c r="M7809" s="1">
        <v>33</v>
      </c>
      <c r="N7809" s="1">
        <v>221</v>
      </c>
      <c r="O7809" s="1">
        <v>7293</v>
      </c>
      <c r="P7809" s="1">
        <v>3354.78</v>
      </c>
      <c r="Q7809" s="1">
        <v>0.46</v>
      </c>
      <c r="R7809" s="1" t="s">
        <v>20</v>
      </c>
    </row>
    <row r="7810" spans="1:18" x14ac:dyDescent="0.25">
      <c r="A7810" s="1" t="s">
        <v>50</v>
      </c>
      <c r="B7810" s="1">
        <v>1189833</v>
      </c>
      <c r="C7810" s="2">
        <v>44277</v>
      </c>
      <c r="D7810" s="2" t="str">
        <f t="shared" si="484"/>
        <v>Monday</v>
      </c>
      <c r="E7810" s="2" t="str">
        <f t="shared" si="485"/>
        <v>March</v>
      </c>
      <c r="F7810" s="1">
        <f t="shared" si="486"/>
        <v>1</v>
      </c>
      <c r="G7810" s="1">
        <f t="shared" si="487"/>
        <v>2021</v>
      </c>
      <c r="H7810" s="1" t="s">
        <v>91</v>
      </c>
      <c r="I7810" s="1" t="s">
        <v>98</v>
      </c>
      <c r="J7810" s="1" t="s">
        <v>99</v>
      </c>
      <c r="K7810" s="1" t="s">
        <v>21</v>
      </c>
      <c r="L7810" s="1" t="s">
        <v>23</v>
      </c>
      <c r="M7810" s="1">
        <v>36</v>
      </c>
      <c r="N7810" s="1">
        <v>176</v>
      </c>
      <c r="O7810" s="1">
        <v>6336</v>
      </c>
      <c r="P7810" s="1">
        <v>2471.04</v>
      </c>
      <c r="Q7810" s="1">
        <v>0.39</v>
      </c>
      <c r="R7810" s="1" t="s">
        <v>20</v>
      </c>
    </row>
    <row r="7811" spans="1:18" x14ac:dyDescent="0.25">
      <c r="A7811" s="1" t="s">
        <v>50</v>
      </c>
      <c r="B7811" s="1">
        <v>1189833</v>
      </c>
      <c r="C7811" s="2">
        <v>44278</v>
      </c>
      <c r="D7811" s="2" t="str">
        <f t="shared" ref="D7811:D7874" si="488">TEXT(C7811,"dddd")</f>
        <v>Tuesday</v>
      </c>
      <c r="E7811" s="2" t="str">
        <f t="shared" ref="E7811:E7874" si="489">TEXT(C7811,"mmmm")</f>
        <v>March</v>
      </c>
      <c r="F7811" s="1">
        <f t="shared" ref="F7811:F7874" si="490">ROUNDUP(MONTH(C7811)/3,0)</f>
        <v>1</v>
      </c>
      <c r="G7811" s="1">
        <f t="shared" ref="G7811:G7874" si="491">YEAR(C7811)</f>
        <v>2021</v>
      </c>
      <c r="H7811" s="1" t="s">
        <v>91</v>
      </c>
      <c r="I7811" s="1" t="s">
        <v>98</v>
      </c>
      <c r="J7811" s="1" t="s">
        <v>99</v>
      </c>
      <c r="K7811" s="1" t="s">
        <v>18</v>
      </c>
      <c r="L7811" s="1" t="s">
        <v>19</v>
      </c>
      <c r="M7811" s="1">
        <v>36</v>
      </c>
      <c r="N7811" s="1">
        <v>128</v>
      </c>
      <c r="O7811" s="1">
        <v>4608</v>
      </c>
      <c r="P7811" s="1">
        <v>2718.72</v>
      </c>
      <c r="Q7811" s="1">
        <v>0.59</v>
      </c>
      <c r="R7811" s="1" t="s">
        <v>20</v>
      </c>
    </row>
    <row r="7812" spans="1:18" x14ac:dyDescent="0.25">
      <c r="A7812" s="1" t="s">
        <v>50</v>
      </c>
      <c r="B7812" s="1">
        <v>1189833</v>
      </c>
      <c r="C7812" s="2">
        <v>44292</v>
      </c>
      <c r="D7812" s="2" t="str">
        <f t="shared" si="488"/>
        <v>Tuesday</v>
      </c>
      <c r="E7812" s="2" t="str">
        <f t="shared" si="489"/>
        <v>April</v>
      </c>
      <c r="F7812" s="1">
        <f t="shared" si="490"/>
        <v>2</v>
      </c>
      <c r="G7812" s="1">
        <f t="shared" si="491"/>
        <v>2021</v>
      </c>
      <c r="H7812" s="1" t="s">
        <v>91</v>
      </c>
      <c r="I7812" s="1" t="s">
        <v>98</v>
      </c>
      <c r="J7812" s="1" t="s">
        <v>99</v>
      </c>
      <c r="K7812" s="1" t="s">
        <v>21</v>
      </c>
      <c r="L7812" s="1" t="s">
        <v>19</v>
      </c>
      <c r="M7812" s="1">
        <v>33</v>
      </c>
      <c r="N7812" s="1">
        <v>194</v>
      </c>
      <c r="O7812" s="1">
        <v>6402</v>
      </c>
      <c r="P7812" s="1">
        <v>1472.46</v>
      </c>
      <c r="Q7812" s="1">
        <v>0.23</v>
      </c>
      <c r="R7812" s="1" t="s">
        <v>20</v>
      </c>
    </row>
    <row r="7813" spans="1:18" x14ac:dyDescent="0.25">
      <c r="A7813" s="1" t="s">
        <v>50</v>
      </c>
      <c r="B7813" s="1">
        <v>1189833</v>
      </c>
      <c r="C7813" s="2">
        <v>44293</v>
      </c>
      <c r="D7813" s="2" t="str">
        <f t="shared" si="488"/>
        <v>Wednesday</v>
      </c>
      <c r="E7813" s="2" t="str">
        <f t="shared" si="489"/>
        <v>April</v>
      </c>
      <c r="F7813" s="1">
        <f t="shared" si="490"/>
        <v>2</v>
      </c>
      <c r="G7813" s="1">
        <f t="shared" si="491"/>
        <v>2021</v>
      </c>
      <c r="H7813" s="1" t="s">
        <v>91</v>
      </c>
      <c r="I7813" s="1" t="s">
        <v>98</v>
      </c>
      <c r="J7813" s="1" t="s">
        <v>99</v>
      </c>
      <c r="K7813" s="1" t="s">
        <v>18</v>
      </c>
      <c r="L7813" s="1" t="s">
        <v>22</v>
      </c>
      <c r="M7813" s="1">
        <v>31</v>
      </c>
      <c r="N7813" s="1">
        <v>248</v>
      </c>
      <c r="O7813" s="1">
        <v>7688</v>
      </c>
      <c r="P7813" s="1">
        <v>3536.48</v>
      </c>
      <c r="Q7813" s="1">
        <v>0.46</v>
      </c>
      <c r="R7813" s="1" t="s">
        <v>20</v>
      </c>
    </row>
    <row r="7814" spans="1:18" x14ac:dyDescent="0.25">
      <c r="A7814" s="1" t="s">
        <v>50</v>
      </c>
      <c r="B7814" s="1">
        <v>1189833</v>
      </c>
      <c r="C7814" s="2">
        <v>44294</v>
      </c>
      <c r="D7814" s="2" t="str">
        <f t="shared" si="488"/>
        <v>Thursday</v>
      </c>
      <c r="E7814" s="2" t="str">
        <f t="shared" si="489"/>
        <v>April</v>
      </c>
      <c r="F7814" s="1">
        <f t="shared" si="490"/>
        <v>2</v>
      </c>
      <c r="G7814" s="1">
        <f t="shared" si="491"/>
        <v>2021</v>
      </c>
      <c r="H7814" s="1" t="s">
        <v>91</v>
      </c>
      <c r="I7814" s="1" t="s">
        <v>98</v>
      </c>
      <c r="J7814" s="1" t="s">
        <v>99</v>
      </c>
      <c r="K7814" s="1" t="s">
        <v>18</v>
      </c>
      <c r="L7814" s="1" t="s">
        <v>23</v>
      </c>
      <c r="M7814" s="1">
        <v>34</v>
      </c>
      <c r="N7814" s="1">
        <v>210</v>
      </c>
      <c r="O7814" s="1">
        <v>7140</v>
      </c>
      <c r="P7814" s="1">
        <v>2070.6</v>
      </c>
      <c r="Q7814" s="1">
        <v>0.28999999999999998</v>
      </c>
      <c r="R7814" s="1" t="s">
        <v>20</v>
      </c>
    </row>
    <row r="7815" spans="1:18" x14ac:dyDescent="0.25">
      <c r="A7815" s="1" t="s">
        <v>50</v>
      </c>
      <c r="B7815" s="1">
        <v>1189833</v>
      </c>
      <c r="C7815" s="2">
        <v>44295</v>
      </c>
      <c r="D7815" s="2" t="str">
        <f t="shared" si="488"/>
        <v>Friday</v>
      </c>
      <c r="E7815" s="2" t="str">
        <f t="shared" si="489"/>
        <v>April</v>
      </c>
      <c r="F7815" s="1">
        <f t="shared" si="490"/>
        <v>2</v>
      </c>
      <c r="G7815" s="1">
        <f t="shared" si="491"/>
        <v>2021</v>
      </c>
      <c r="H7815" s="1" t="s">
        <v>91</v>
      </c>
      <c r="I7815" s="1" t="s">
        <v>98</v>
      </c>
      <c r="J7815" s="1" t="s">
        <v>99</v>
      </c>
      <c r="K7815" s="1" t="s">
        <v>21</v>
      </c>
      <c r="L7815" s="1" t="s">
        <v>22</v>
      </c>
      <c r="M7815" s="1">
        <v>38</v>
      </c>
      <c r="N7815" s="1">
        <v>206</v>
      </c>
      <c r="O7815" s="1">
        <v>7828</v>
      </c>
      <c r="P7815" s="1">
        <v>3679.16</v>
      </c>
      <c r="Q7815" s="1">
        <v>0.47</v>
      </c>
      <c r="R7815" s="1" t="s">
        <v>20</v>
      </c>
    </row>
    <row r="7816" spans="1:18" x14ac:dyDescent="0.25">
      <c r="A7816" s="1" t="s">
        <v>50</v>
      </c>
      <c r="B7816" s="1">
        <v>1189833</v>
      </c>
      <c r="C7816" s="2">
        <v>44296</v>
      </c>
      <c r="D7816" s="2" t="str">
        <f t="shared" si="488"/>
        <v>Saturday</v>
      </c>
      <c r="E7816" s="2" t="str">
        <f t="shared" si="489"/>
        <v>April</v>
      </c>
      <c r="F7816" s="1">
        <f t="shared" si="490"/>
        <v>2</v>
      </c>
      <c r="G7816" s="1">
        <f t="shared" si="491"/>
        <v>2021</v>
      </c>
      <c r="H7816" s="1" t="s">
        <v>91</v>
      </c>
      <c r="I7816" s="1" t="s">
        <v>98</v>
      </c>
      <c r="J7816" s="1" t="s">
        <v>99</v>
      </c>
      <c r="K7816" s="1" t="s">
        <v>21</v>
      </c>
      <c r="L7816" s="1" t="s">
        <v>23</v>
      </c>
      <c r="M7816" s="1">
        <v>31</v>
      </c>
      <c r="N7816" s="1">
        <v>173</v>
      </c>
      <c r="O7816" s="1">
        <v>5363</v>
      </c>
      <c r="P7816" s="1">
        <v>2037.94</v>
      </c>
      <c r="Q7816" s="1">
        <v>0.38</v>
      </c>
      <c r="R7816" s="1" t="s">
        <v>20</v>
      </c>
    </row>
    <row r="7817" spans="1:18" x14ac:dyDescent="0.25">
      <c r="A7817" s="1" t="s">
        <v>50</v>
      </c>
      <c r="B7817" s="1">
        <v>1189833</v>
      </c>
      <c r="C7817" s="2">
        <v>44297</v>
      </c>
      <c r="D7817" s="2" t="str">
        <f t="shared" si="488"/>
        <v>Sunday</v>
      </c>
      <c r="E7817" s="2" t="str">
        <f t="shared" si="489"/>
        <v>April</v>
      </c>
      <c r="F7817" s="1">
        <f t="shared" si="490"/>
        <v>2</v>
      </c>
      <c r="G7817" s="1">
        <f t="shared" si="491"/>
        <v>2021</v>
      </c>
      <c r="H7817" s="1" t="s">
        <v>91</v>
      </c>
      <c r="I7817" s="1" t="s">
        <v>98</v>
      </c>
      <c r="J7817" s="1" t="s">
        <v>99</v>
      </c>
      <c r="K7817" s="1" t="s">
        <v>18</v>
      </c>
      <c r="L7817" s="1" t="s">
        <v>19</v>
      </c>
      <c r="M7817" s="1">
        <v>38</v>
      </c>
      <c r="N7817" s="1">
        <v>149</v>
      </c>
      <c r="O7817" s="1">
        <v>5662</v>
      </c>
      <c r="P7817" s="1">
        <v>3453.82</v>
      </c>
      <c r="Q7817" s="1">
        <v>0.61</v>
      </c>
      <c r="R7817" s="1" t="s">
        <v>20</v>
      </c>
    </row>
    <row r="7818" spans="1:18" x14ac:dyDescent="0.25">
      <c r="A7818" s="1" t="s">
        <v>50</v>
      </c>
      <c r="B7818" s="1">
        <v>1189833</v>
      </c>
      <c r="C7818" s="2">
        <v>44298</v>
      </c>
      <c r="D7818" s="2" t="str">
        <f t="shared" si="488"/>
        <v>Monday</v>
      </c>
      <c r="E7818" s="2" t="str">
        <f t="shared" si="489"/>
        <v>April</v>
      </c>
      <c r="F7818" s="1">
        <f t="shared" si="490"/>
        <v>2</v>
      </c>
      <c r="G7818" s="1">
        <f t="shared" si="491"/>
        <v>2021</v>
      </c>
      <c r="H7818" s="1" t="s">
        <v>91</v>
      </c>
      <c r="I7818" s="1" t="s">
        <v>98</v>
      </c>
      <c r="J7818" s="1" t="s">
        <v>99</v>
      </c>
      <c r="K7818" s="1" t="s">
        <v>21</v>
      </c>
      <c r="L7818" s="1" t="s">
        <v>19</v>
      </c>
      <c r="M7818" s="1">
        <v>49</v>
      </c>
      <c r="N7818" s="1">
        <v>198</v>
      </c>
      <c r="O7818" s="1">
        <v>9702</v>
      </c>
      <c r="P7818" s="1">
        <v>2619.54</v>
      </c>
      <c r="Q7818" s="1">
        <v>0.27</v>
      </c>
      <c r="R7818" s="1" t="s">
        <v>20</v>
      </c>
    </row>
    <row r="7819" spans="1:18" x14ac:dyDescent="0.25">
      <c r="A7819" s="1" t="s">
        <v>50</v>
      </c>
      <c r="B7819" s="1">
        <v>1189833</v>
      </c>
      <c r="C7819" s="2">
        <v>44299</v>
      </c>
      <c r="D7819" s="2" t="str">
        <f t="shared" si="488"/>
        <v>Tuesday</v>
      </c>
      <c r="E7819" s="2" t="str">
        <f t="shared" si="489"/>
        <v>April</v>
      </c>
      <c r="F7819" s="1">
        <f t="shared" si="490"/>
        <v>2</v>
      </c>
      <c r="G7819" s="1">
        <f t="shared" si="491"/>
        <v>2021</v>
      </c>
      <c r="H7819" s="1" t="s">
        <v>91</v>
      </c>
      <c r="I7819" s="1" t="s">
        <v>98</v>
      </c>
      <c r="J7819" s="1" t="s">
        <v>99</v>
      </c>
      <c r="K7819" s="1" t="s">
        <v>18</v>
      </c>
      <c r="L7819" s="1" t="s">
        <v>22</v>
      </c>
      <c r="M7819" s="1">
        <v>32</v>
      </c>
      <c r="N7819" s="1">
        <v>240</v>
      </c>
      <c r="O7819" s="1">
        <v>7680</v>
      </c>
      <c r="P7819" s="1">
        <v>3609.6</v>
      </c>
      <c r="Q7819" s="1">
        <v>0.47</v>
      </c>
      <c r="R7819" s="1" t="s">
        <v>20</v>
      </c>
    </row>
    <row r="7820" spans="1:18" x14ac:dyDescent="0.25">
      <c r="A7820" s="1" t="s">
        <v>50</v>
      </c>
      <c r="B7820" s="1">
        <v>1189833</v>
      </c>
      <c r="C7820" s="2">
        <v>44300</v>
      </c>
      <c r="D7820" s="2" t="str">
        <f t="shared" si="488"/>
        <v>Wednesday</v>
      </c>
      <c r="E7820" s="2" t="str">
        <f t="shared" si="489"/>
        <v>April</v>
      </c>
      <c r="F7820" s="1">
        <f t="shared" si="490"/>
        <v>2</v>
      </c>
      <c r="G7820" s="1">
        <f t="shared" si="491"/>
        <v>2021</v>
      </c>
      <c r="H7820" s="1" t="s">
        <v>91</v>
      </c>
      <c r="I7820" s="1" t="s">
        <v>98</v>
      </c>
      <c r="J7820" s="1" t="s">
        <v>99</v>
      </c>
      <c r="K7820" s="1" t="s">
        <v>18</v>
      </c>
      <c r="L7820" s="1" t="s">
        <v>23</v>
      </c>
      <c r="M7820" s="1">
        <v>34</v>
      </c>
      <c r="N7820" s="1">
        <v>221</v>
      </c>
      <c r="O7820" s="1">
        <v>7514</v>
      </c>
      <c r="P7820" s="1">
        <v>2254.1999999999998</v>
      </c>
      <c r="Q7820" s="1">
        <v>0.3</v>
      </c>
      <c r="R7820" s="1" t="s">
        <v>20</v>
      </c>
    </row>
    <row r="7821" spans="1:18" x14ac:dyDescent="0.25">
      <c r="A7821" s="1" t="s">
        <v>50</v>
      </c>
      <c r="B7821" s="1">
        <v>1189833</v>
      </c>
      <c r="C7821" s="2">
        <v>44301</v>
      </c>
      <c r="D7821" s="2" t="str">
        <f t="shared" si="488"/>
        <v>Thursday</v>
      </c>
      <c r="E7821" s="2" t="str">
        <f t="shared" si="489"/>
        <v>April</v>
      </c>
      <c r="F7821" s="1">
        <f t="shared" si="490"/>
        <v>2</v>
      </c>
      <c r="G7821" s="1">
        <f t="shared" si="491"/>
        <v>2021</v>
      </c>
      <c r="H7821" s="1" t="s">
        <v>91</v>
      </c>
      <c r="I7821" s="1" t="s">
        <v>98</v>
      </c>
      <c r="J7821" s="1" t="s">
        <v>99</v>
      </c>
      <c r="K7821" s="1" t="s">
        <v>21</v>
      </c>
      <c r="L7821" s="1" t="s">
        <v>22</v>
      </c>
      <c r="M7821" s="1">
        <v>36</v>
      </c>
      <c r="N7821" s="1">
        <v>215</v>
      </c>
      <c r="O7821" s="1">
        <v>7740</v>
      </c>
      <c r="P7821" s="1">
        <v>3483</v>
      </c>
      <c r="Q7821" s="1">
        <v>0.45</v>
      </c>
      <c r="R7821" s="1" t="s">
        <v>20</v>
      </c>
    </row>
    <row r="7822" spans="1:18" x14ac:dyDescent="0.25">
      <c r="A7822" s="1" t="s">
        <v>50</v>
      </c>
      <c r="B7822" s="1">
        <v>1189833</v>
      </c>
      <c r="C7822" s="2">
        <v>44302</v>
      </c>
      <c r="D7822" s="2" t="str">
        <f t="shared" si="488"/>
        <v>Friday</v>
      </c>
      <c r="E7822" s="2" t="str">
        <f t="shared" si="489"/>
        <v>April</v>
      </c>
      <c r="F7822" s="1">
        <f t="shared" si="490"/>
        <v>2</v>
      </c>
      <c r="G7822" s="1">
        <f t="shared" si="491"/>
        <v>2021</v>
      </c>
      <c r="H7822" s="1" t="s">
        <v>91</v>
      </c>
      <c r="I7822" s="1" t="s">
        <v>98</v>
      </c>
      <c r="J7822" s="1" t="s">
        <v>99</v>
      </c>
      <c r="K7822" s="1" t="s">
        <v>21</v>
      </c>
      <c r="L7822" s="1" t="s">
        <v>23</v>
      </c>
      <c r="M7822" s="1">
        <v>33</v>
      </c>
      <c r="N7822" s="1">
        <v>193</v>
      </c>
      <c r="O7822" s="1">
        <v>6369</v>
      </c>
      <c r="P7822" s="1">
        <v>2420.2199999999998</v>
      </c>
      <c r="Q7822" s="1">
        <v>0.38</v>
      </c>
      <c r="R7822" s="1" t="s">
        <v>20</v>
      </c>
    </row>
    <row r="7823" spans="1:18" x14ac:dyDescent="0.25">
      <c r="A7823" s="1" t="s">
        <v>50</v>
      </c>
      <c r="B7823" s="1">
        <v>1189833</v>
      </c>
      <c r="C7823" s="2">
        <v>44303</v>
      </c>
      <c r="D7823" s="2" t="str">
        <f t="shared" si="488"/>
        <v>Saturday</v>
      </c>
      <c r="E7823" s="2" t="str">
        <f t="shared" si="489"/>
        <v>April</v>
      </c>
      <c r="F7823" s="1">
        <f t="shared" si="490"/>
        <v>2</v>
      </c>
      <c r="G7823" s="1">
        <f t="shared" si="491"/>
        <v>2021</v>
      </c>
      <c r="H7823" s="1" t="s">
        <v>91</v>
      </c>
      <c r="I7823" s="1" t="s">
        <v>98</v>
      </c>
      <c r="J7823" s="1" t="s">
        <v>99</v>
      </c>
      <c r="K7823" s="1" t="s">
        <v>18</v>
      </c>
      <c r="L7823" s="1" t="s">
        <v>19</v>
      </c>
      <c r="M7823" s="1">
        <v>38</v>
      </c>
      <c r="N7823" s="1">
        <v>140</v>
      </c>
      <c r="O7823" s="1">
        <v>5320</v>
      </c>
      <c r="P7823" s="1">
        <v>3138.8</v>
      </c>
      <c r="Q7823" s="1">
        <v>0.59</v>
      </c>
      <c r="R7823" s="1" t="s">
        <v>20</v>
      </c>
    </row>
    <row r="7824" spans="1:18" x14ac:dyDescent="0.25">
      <c r="A7824" s="1" t="s">
        <v>50</v>
      </c>
      <c r="B7824" s="1">
        <v>1189833</v>
      </c>
      <c r="C7824" s="2">
        <v>44304</v>
      </c>
      <c r="D7824" s="2" t="str">
        <f t="shared" si="488"/>
        <v>Sunday</v>
      </c>
      <c r="E7824" s="2" t="str">
        <f t="shared" si="489"/>
        <v>April</v>
      </c>
      <c r="F7824" s="1">
        <f t="shared" si="490"/>
        <v>2</v>
      </c>
      <c r="G7824" s="1">
        <f t="shared" si="491"/>
        <v>2021</v>
      </c>
      <c r="H7824" s="1" t="s">
        <v>91</v>
      </c>
      <c r="I7824" s="1" t="s">
        <v>98</v>
      </c>
      <c r="J7824" s="1" t="s">
        <v>99</v>
      </c>
      <c r="K7824" s="1" t="s">
        <v>21</v>
      </c>
      <c r="L7824" s="1" t="s">
        <v>19</v>
      </c>
      <c r="M7824" s="1">
        <v>43</v>
      </c>
      <c r="N7824" s="1">
        <v>206</v>
      </c>
      <c r="O7824" s="1">
        <v>8858</v>
      </c>
      <c r="P7824" s="1">
        <v>1948.76</v>
      </c>
      <c r="Q7824" s="1">
        <v>0.22</v>
      </c>
      <c r="R7824" s="1" t="s">
        <v>20</v>
      </c>
    </row>
    <row r="7825" spans="1:18" x14ac:dyDescent="0.25">
      <c r="A7825" s="1" t="s">
        <v>50</v>
      </c>
      <c r="B7825" s="1">
        <v>1189833</v>
      </c>
      <c r="C7825" s="2">
        <v>44305</v>
      </c>
      <c r="D7825" s="2" t="str">
        <f t="shared" si="488"/>
        <v>Monday</v>
      </c>
      <c r="E7825" s="2" t="str">
        <f t="shared" si="489"/>
        <v>April</v>
      </c>
      <c r="F7825" s="1">
        <f t="shared" si="490"/>
        <v>2</v>
      </c>
      <c r="G7825" s="1">
        <f t="shared" si="491"/>
        <v>2021</v>
      </c>
      <c r="H7825" s="1" t="s">
        <v>91</v>
      </c>
      <c r="I7825" s="1" t="s">
        <v>98</v>
      </c>
      <c r="J7825" s="1" t="s">
        <v>99</v>
      </c>
      <c r="K7825" s="1" t="s">
        <v>18</v>
      </c>
      <c r="L7825" s="1" t="s">
        <v>22</v>
      </c>
      <c r="M7825" s="1">
        <v>36</v>
      </c>
      <c r="N7825" s="1">
        <v>297</v>
      </c>
      <c r="O7825" s="1">
        <v>10692</v>
      </c>
      <c r="P7825" s="1">
        <v>4704.4799999999996</v>
      </c>
      <c r="Q7825" s="1">
        <v>0.44</v>
      </c>
      <c r="R7825" s="1" t="s">
        <v>20</v>
      </c>
    </row>
    <row r="7826" spans="1:18" x14ac:dyDescent="0.25">
      <c r="A7826" s="1" t="s">
        <v>50</v>
      </c>
      <c r="B7826" s="1">
        <v>1189833</v>
      </c>
      <c r="C7826" s="2">
        <v>44306</v>
      </c>
      <c r="D7826" s="2" t="str">
        <f t="shared" si="488"/>
        <v>Tuesday</v>
      </c>
      <c r="E7826" s="2" t="str">
        <f t="shared" si="489"/>
        <v>April</v>
      </c>
      <c r="F7826" s="1">
        <f t="shared" si="490"/>
        <v>2</v>
      </c>
      <c r="G7826" s="1">
        <f t="shared" si="491"/>
        <v>2021</v>
      </c>
      <c r="H7826" s="1" t="s">
        <v>91</v>
      </c>
      <c r="I7826" s="1" t="s">
        <v>98</v>
      </c>
      <c r="J7826" s="1" t="s">
        <v>99</v>
      </c>
      <c r="K7826" s="1" t="s">
        <v>18</v>
      </c>
      <c r="L7826" s="1" t="s">
        <v>23</v>
      </c>
      <c r="M7826" s="1">
        <v>35</v>
      </c>
      <c r="N7826" s="1">
        <v>225</v>
      </c>
      <c r="O7826" s="1">
        <v>7875</v>
      </c>
      <c r="P7826" s="1">
        <v>2362.5</v>
      </c>
      <c r="Q7826" s="1">
        <v>0.3</v>
      </c>
      <c r="R7826" s="1" t="s">
        <v>20</v>
      </c>
    </row>
    <row r="7827" spans="1:18" x14ac:dyDescent="0.25">
      <c r="A7827" s="1" t="s">
        <v>50</v>
      </c>
      <c r="B7827" s="1">
        <v>1189833</v>
      </c>
      <c r="C7827" s="2">
        <v>44307</v>
      </c>
      <c r="D7827" s="2" t="str">
        <f t="shared" si="488"/>
        <v>Wednesday</v>
      </c>
      <c r="E7827" s="2" t="str">
        <f t="shared" si="489"/>
        <v>April</v>
      </c>
      <c r="F7827" s="1">
        <f t="shared" si="490"/>
        <v>2</v>
      </c>
      <c r="G7827" s="1">
        <f t="shared" si="491"/>
        <v>2021</v>
      </c>
      <c r="H7827" s="1" t="s">
        <v>91</v>
      </c>
      <c r="I7827" s="1" t="s">
        <v>98</v>
      </c>
      <c r="J7827" s="1" t="s">
        <v>99</v>
      </c>
      <c r="K7827" s="1" t="s">
        <v>21</v>
      </c>
      <c r="L7827" s="1" t="s">
        <v>22</v>
      </c>
      <c r="M7827" s="1">
        <v>35</v>
      </c>
      <c r="N7827" s="1">
        <v>233</v>
      </c>
      <c r="O7827" s="1">
        <v>8155</v>
      </c>
      <c r="P7827" s="1">
        <v>3425.1</v>
      </c>
      <c r="Q7827" s="1">
        <v>0.42</v>
      </c>
      <c r="R7827" s="1" t="s">
        <v>20</v>
      </c>
    </row>
    <row r="7828" spans="1:18" x14ac:dyDescent="0.25">
      <c r="A7828" s="1" t="s">
        <v>50</v>
      </c>
      <c r="B7828" s="1">
        <v>1189833</v>
      </c>
      <c r="C7828" s="2">
        <v>44308</v>
      </c>
      <c r="D7828" s="2" t="str">
        <f t="shared" si="488"/>
        <v>Thursday</v>
      </c>
      <c r="E7828" s="2" t="str">
        <f t="shared" si="489"/>
        <v>April</v>
      </c>
      <c r="F7828" s="1">
        <f t="shared" si="490"/>
        <v>2</v>
      </c>
      <c r="G7828" s="1">
        <f t="shared" si="491"/>
        <v>2021</v>
      </c>
      <c r="H7828" s="1" t="s">
        <v>91</v>
      </c>
      <c r="I7828" s="1" t="s">
        <v>98</v>
      </c>
      <c r="J7828" s="1" t="s">
        <v>99</v>
      </c>
      <c r="K7828" s="1" t="s">
        <v>21</v>
      </c>
      <c r="L7828" s="1" t="s">
        <v>23</v>
      </c>
      <c r="M7828" s="1">
        <v>32</v>
      </c>
      <c r="N7828" s="1">
        <v>194</v>
      </c>
      <c r="O7828" s="1">
        <v>6208</v>
      </c>
      <c r="P7828" s="1">
        <v>2296.96</v>
      </c>
      <c r="Q7828" s="1">
        <v>0.37</v>
      </c>
      <c r="R7828" s="1" t="s">
        <v>20</v>
      </c>
    </row>
    <row r="7829" spans="1:18" x14ac:dyDescent="0.25">
      <c r="A7829" s="1" t="s">
        <v>50</v>
      </c>
      <c r="B7829" s="1">
        <v>1189833</v>
      </c>
      <c r="C7829" s="2">
        <v>44309</v>
      </c>
      <c r="D7829" s="2" t="str">
        <f t="shared" si="488"/>
        <v>Friday</v>
      </c>
      <c r="E7829" s="2" t="str">
        <f t="shared" si="489"/>
        <v>April</v>
      </c>
      <c r="F7829" s="1">
        <f t="shared" si="490"/>
        <v>2</v>
      </c>
      <c r="G7829" s="1">
        <f t="shared" si="491"/>
        <v>2021</v>
      </c>
      <c r="H7829" s="1" t="s">
        <v>91</v>
      </c>
      <c r="I7829" s="1" t="s">
        <v>98</v>
      </c>
      <c r="J7829" s="1" t="s">
        <v>99</v>
      </c>
      <c r="K7829" s="1" t="s">
        <v>18</v>
      </c>
      <c r="L7829" s="1" t="s">
        <v>19</v>
      </c>
      <c r="M7829" s="1">
        <v>39</v>
      </c>
      <c r="N7829" s="1">
        <v>165</v>
      </c>
      <c r="O7829" s="1">
        <v>6435</v>
      </c>
      <c r="P7829" s="1">
        <v>3861</v>
      </c>
      <c r="Q7829" s="1">
        <v>0.6</v>
      </c>
      <c r="R7829" s="1" t="s">
        <v>20</v>
      </c>
    </row>
    <row r="7830" spans="1:18" x14ac:dyDescent="0.25">
      <c r="A7830" s="1" t="s">
        <v>50</v>
      </c>
      <c r="B7830" s="1">
        <v>1189833</v>
      </c>
      <c r="C7830" s="2">
        <v>44310</v>
      </c>
      <c r="D7830" s="2" t="str">
        <f t="shared" si="488"/>
        <v>Saturday</v>
      </c>
      <c r="E7830" s="2" t="str">
        <f t="shared" si="489"/>
        <v>April</v>
      </c>
      <c r="F7830" s="1">
        <f t="shared" si="490"/>
        <v>2</v>
      </c>
      <c r="G7830" s="1">
        <f t="shared" si="491"/>
        <v>2021</v>
      </c>
      <c r="H7830" s="1" t="s">
        <v>91</v>
      </c>
      <c r="I7830" s="1" t="s">
        <v>98</v>
      </c>
      <c r="J7830" s="1" t="s">
        <v>99</v>
      </c>
      <c r="K7830" s="1" t="s">
        <v>21</v>
      </c>
      <c r="L7830" s="1" t="s">
        <v>19</v>
      </c>
      <c r="M7830" s="1">
        <v>48</v>
      </c>
      <c r="N7830" s="1">
        <v>264</v>
      </c>
      <c r="O7830" s="1">
        <v>12672</v>
      </c>
      <c r="P7830" s="1">
        <v>2787.84</v>
      </c>
      <c r="Q7830" s="1">
        <v>0.22</v>
      </c>
      <c r="R7830" s="1" t="s">
        <v>20</v>
      </c>
    </row>
    <row r="7831" spans="1:18" x14ac:dyDescent="0.25">
      <c r="A7831" s="1" t="s">
        <v>50</v>
      </c>
      <c r="B7831" s="1">
        <v>1189833</v>
      </c>
      <c r="C7831" s="2">
        <v>44311</v>
      </c>
      <c r="D7831" s="2" t="str">
        <f t="shared" si="488"/>
        <v>Sunday</v>
      </c>
      <c r="E7831" s="2" t="str">
        <f t="shared" si="489"/>
        <v>April</v>
      </c>
      <c r="F7831" s="1">
        <f t="shared" si="490"/>
        <v>2</v>
      </c>
      <c r="G7831" s="1">
        <f t="shared" si="491"/>
        <v>2021</v>
      </c>
      <c r="H7831" s="1" t="s">
        <v>91</v>
      </c>
      <c r="I7831" s="1" t="s">
        <v>98</v>
      </c>
      <c r="J7831" s="1" t="s">
        <v>99</v>
      </c>
      <c r="K7831" s="1" t="s">
        <v>18</v>
      </c>
      <c r="L7831" s="1" t="s">
        <v>22</v>
      </c>
      <c r="M7831" s="1">
        <v>30</v>
      </c>
      <c r="N7831" s="1">
        <v>285</v>
      </c>
      <c r="O7831" s="1">
        <v>8550</v>
      </c>
      <c r="P7831" s="1">
        <v>4018.5</v>
      </c>
      <c r="Q7831" s="1">
        <v>0.47</v>
      </c>
      <c r="R7831" s="1" t="s">
        <v>20</v>
      </c>
    </row>
    <row r="7832" spans="1:18" x14ac:dyDescent="0.25">
      <c r="A7832" s="1" t="s">
        <v>50</v>
      </c>
      <c r="B7832" s="1">
        <v>1189833</v>
      </c>
      <c r="C7832" s="2">
        <v>44312</v>
      </c>
      <c r="D7832" s="2" t="str">
        <f t="shared" si="488"/>
        <v>Monday</v>
      </c>
      <c r="E7832" s="2" t="str">
        <f t="shared" si="489"/>
        <v>April</v>
      </c>
      <c r="F7832" s="1">
        <f t="shared" si="490"/>
        <v>2</v>
      </c>
      <c r="G7832" s="1">
        <f t="shared" si="491"/>
        <v>2021</v>
      </c>
      <c r="H7832" s="1" t="s">
        <v>91</v>
      </c>
      <c r="I7832" s="1" t="s">
        <v>98</v>
      </c>
      <c r="J7832" s="1" t="s">
        <v>99</v>
      </c>
      <c r="K7832" s="1" t="s">
        <v>18</v>
      </c>
      <c r="L7832" s="1" t="s">
        <v>23</v>
      </c>
      <c r="M7832" s="1">
        <v>37</v>
      </c>
      <c r="N7832" s="1">
        <v>272</v>
      </c>
      <c r="O7832" s="1">
        <v>10064</v>
      </c>
      <c r="P7832" s="1">
        <v>2918.56</v>
      </c>
      <c r="Q7832" s="1">
        <v>0.28999999999999998</v>
      </c>
      <c r="R7832" s="1" t="s">
        <v>20</v>
      </c>
    </row>
    <row r="7833" spans="1:18" x14ac:dyDescent="0.25">
      <c r="A7833" s="1" t="s">
        <v>50</v>
      </c>
      <c r="B7833" s="1">
        <v>1189833</v>
      </c>
      <c r="C7833" s="2">
        <v>44313</v>
      </c>
      <c r="D7833" s="2" t="str">
        <f t="shared" si="488"/>
        <v>Tuesday</v>
      </c>
      <c r="E7833" s="2" t="str">
        <f t="shared" si="489"/>
        <v>April</v>
      </c>
      <c r="F7833" s="1">
        <f t="shared" si="490"/>
        <v>2</v>
      </c>
      <c r="G7833" s="1">
        <f t="shared" si="491"/>
        <v>2021</v>
      </c>
      <c r="H7833" s="1" t="s">
        <v>91</v>
      </c>
      <c r="I7833" s="1" t="s">
        <v>98</v>
      </c>
      <c r="J7833" s="1" t="s">
        <v>99</v>
      </c>
      <c r="K7833" s="1" t="s">
        <v>21</v>
      </c>
      <c r="L7833" s="1" t="s">
        <v>22</v>
      </c>
      <c r="M7833" s="1">
        <v>33</v>
      </c>
      <c r="N7833" s="1">
        <v>240</v>
      </c>
      <c r="O7833" s="1">
        <v>7920</v>
      </c>
      <c r="P7833" s="1">
        <v>3643.2</v>
      </c>
      <c r="Q7833" s="1">
        <v>0.46</v>
      </c>
      <c r="R7833" s="1" t="s">
        <v>20</v>
      </c>
    </row>
    <row r="7834" spans="1:18" x14ac:dyDescent="0.25">
      <c r="A7834" s="1" t="s">
        <v>50</v>
      </c>
      <c r="B7834" s="1">
        <v>1189833</v>
      </c>
      <c r="C7834" s="2">
        <v>44314</v>
      </c>
      <c r="D7834" s="2" t="str">
        <f t="shared" si="488"/>
        <v>Wednesday</v>
      </c>
      <c r="E7834" s="2" t="str">
        <f t="shared" si="489"/>
        <v>April</v>
      </c>
      <c r="F7834" s="1">
        <f t="shared" si="490"/>
        <v>2</v>
      </c>
      <c r="G7834" s="1">
        <f t="shared" si="491"/>
        <v>2021</v>
      </c>
      <c r="H7834" s="1" t="s">
        <v>91</v>
      </c>
      <c r="I7834" s="1" t="s">
        <v>98</v>
      </c>
      <c r="J7834" s="1" t="s">
        <v>99</v>
      </c>
      <c r="K7834" s="1" t="s">
        <v>21</v>
      </c>
      <c r="L7834" s="1" t="s">
        <v>23</v>
      </c>
      <c r="M7834" s="1">
        <v>29</v>
      </c>
      <c r="N7834" s="1">
        <v>228</v>
      </c>
      <c r="O7834" s="1">
        <v>6612</v>
      </c>
      <c r="P7834" s="1">
        <v>2644.8</v>
      </c>
      <c r="Q7834" s="1">
        <v>0.4</v>
      </c>
      <c r="R7834" s="1" t="s">
        <v>20</v>
      </c>
    </row>
    <row r="7835" spans="1:18" x14ac:dyDescent="0.25">
      <c r="A7835" s="1" t="s">
        <v>50</v>
      </c>
      <c r="B7835" s="1">
        <v>1189833</v>
      </c>
      <c r="C7835" s="2">
        <v>44315</v>
      </c>
      <c r="D7835" s="2" t="str">
        <f t="shared" si="488"/>
        <v>Thursday</v>
      </c>
      <c r="E7835" s="2" t="str">
        <f t="shared" si="489"/>
        <v>April</v>
      </c>
      <c r="F7835" s="1">
        <f t="shared" si="490"/>
        <v>2</v>
      </c>
      <c r="G7835" s="1">
        <f t="shared" si="491"/>
        <v>2021</v>
      </c>
      <c r="H7835" s="1" t="s">
        <v>91</v>
      </c>
      <c r="I7835" s="1" t="s">
        <v>98</v>
      </c>
      <c r="J7835" s="1" t="s">
        <v>99</v>
      </c>
      <c r="K7835" s="1" t="s">
        <v>18</v>
      </c>
      <c r="L7835" s="1" t="s">
        <v>19</v>
      </c>
      <c r="M7835" s="1">
        <v>38</v>
      </c>
      <c r="N7835" s="1">
        <v>224</v>
      </c>
      <c r="O7835" s="1">
        <v>8512</v>
      </c>
      <c r="P7835" s="1">
        <v>5107.2</v>
      </c>
      <c r="Q7835" s="1">
        <v>0.6</v>
      </c>
      <c r="R7835" s="1" t="s">
        <v>20</v>
      </c>
    </row>
    <row r="7836" spans="1:18" x14ac:dyDescent="0.25">
      <c r="A7836" s="1" t="s">
        <v>50</v>
      </c>
      <c r="B7836" s="1">
        <v>1189833</v>
      </c>
      <c r="C7836" s="2">
        <v>44316</v>
      </c>
      <c r="D7836" s="2" t="str">
        <f t="shared" si="488"/>
        <v>Friday</v>
      </c>
      <c r="E7836" s="2" t="str">
        <f t="shared" si="489"/>
        <v>April</v>
      </c>
      <c r="F7836" s="1">
        <f t="shared" si="490"/>
        <v>2</v>
      </c>
      <c r="G7836" s="1">
        <f t="shared" si="491"/>
        <v>2021</v>
      </c>
      <c r="H7836" s="1" t="s">
        <v>91</v>
      </c>
      <c r="I7836" s="1" t="s">
        <v>98</v>
      </c>
      <c r="J7836" s="1" t="s">
        <v>99</v>
      </c>
      <c r="K7836" s="1" t="s">
        <v>21</v>
      </c>
      <c r="L7836" s="1" t="s">
        <v>19</v>
      </c>
      <c r="M7836" s="1">
        <v>51</v>
      </c>
      <c r="N7836" s="1">
        <v>224</v>
      </c>
      <c r="O7836" s="1">
        <v>11424</v>
      </c>
      <c r="P7836" s="1">
        <v>2627.52</v>
      </c>
      <c r="Q7836" s="1">
        <v>0.23</v>
      </c>
      <c r="R7836" s="1" t="s">
        <v>20</v>
      </c>
    </row>
    <row r="7837" spans="1:18" x14ac:dyDescent="0.25">
      <c r="A7837" s="1" t="s">
        <v>50</v>
      </c>
      <c r="B7837" s="1">
        <v>1189833</v>
      </c>
      <c r="C7837" s="2">
        <v>44317</v>
      </c>
      <c r="D7837" s="2" t="str">
        <f t="shared" si="488"/>
        <v>Saturday</v>
      </c>
      <c r="E7837" s="2" t="str">
        <f t="shared" si="489"/>
        <v>May</v>
      </c>
      <c r="F7837" s="1">
        <f t="shared" si="490"/>
        <v>2</v>
      </c>
      <c r="G7837" s="1">
        <f t="shared" si="491"/>
        <v>2021</v>
      </c>
      <c r="H7837" s="1" t="s">
        <v>91</v>
      </c>
      <c r="I7837" s="1" t="s">
        <v>98</v>
      </c>
      <c r="J7837" s="1" t="s">
        <v>99</v>
      </c>
      <c r="K7837" s="1" t="s">
        <v>18</v>
      </c>
      <c r="L7837" s="1" t="s">
        <v>22</v>
      </c>
      <c r="M7837" s="1">
        <v>36</v>
      </c>
      <c r="N7837" s="1">
        <v>306</v>
      </c>
      <c r="O7837" s="1">
        <v>11016</v>
      </c>
      <c r="P7837" s="1">
        <v>4957.2</v>
      </c>
      <c r="Q7837" s="1">
        <v>0.45</v>
      </c>
      <c r="R7837" s="1" t="s">
        <v>20</v>
      </c>
    </row>
    <row r="7838" spans="1:18" x14ac:dyDescent="0.25">
      <c r="A7838" s="1" t="s">
        <v>50</v>
      </c>
      <c r="B7838" s="1">
        <v>1189833</v>
      </c>
      <c r="C7838" s="2">
        <v>44318</v>
      </c>
      <c r="D7838" s="2" t="str">
        <f t="shared" si="488"/>
        <v>Sunday</v>
      </c>
      <c r="E7838" s="2" t="str">
        <f t="shared" si="489"/>
        <v>May</v>
      </c>
      <c r="F7838" s="1">
        <f t="shared" si="490"/>
        <v>2</v>
      </c>
      <c r="G7838" s="1">
        <f t="shared" si="491"/>
        <v>2021</v>
      </c>
      <c r="H7838" s="1" t="s">
        <v>91</v>
      </c>
      <c r="I7838" s="1" t="s">
        <v>98</v>
      </c>
      <c r="J7838" s="1" t="s">
        <v>99</v>
      </c>
      <c r="K7838" s="1" t="s">
        <v>18</v>
      </c>
      <c r="L7838" s="1" t="s">
        <v>23</v>
      </c>
      <c r="M7838" s="1">
        <v>41</v>
      </c>
      <c r="N7838" s="1">
        <v>264</v>
      </c>
      <c r="O7838" s="1">
        <v>10824</v>
      </c>
      <c r="P7838" s="1">
        <v>3355.44</v>
      </c>
      <c r="Q7838" s="1">
        <v>0.31</v>
      </c>
      <c r="R7838" s="1" t="s">
        <v>20</v>
      </c>
    </row>
    <row r="7839" spans="1:18" x14ac:dyDescent="0.25">
      <c r="A7839" s="1" t="s">
        <v>50</v>
      </c>
      <c r="B7839" s="1">
        <v>1189833</v>
      </c>
      <c r="C7839" s="2">
        <v>44319</v>
      </c>
      <c r="D7839" s="2" t="str">
        <f t="shared" si="488"/>
        <v>Monday</v>
      </c>
      <c r="E7839" s="2" t="str">
        <f t="shared" si="489"/>
        <v>May</v>
      </c>
      <c r="F7839" s="1">
        <f t="shared" si="490"/>
        <v>2</v>
      </c>
      <c r="G7839" s="1">
        <f t="shared" si="491"/>
        <v>2021</v>
      </c>
      <c r="H7839" s="1" t="s">
        <v>91</v>
      </c>
      <c r="I7839" s="1" t="s">
        <v>98</v>
      </c>
      <c r="J7839" s="1" t="s">
        <v>99</v>
      </c>
      <c r="K7839" s="1" t="s">
        <v>21</v>
      </c>
      <c r="L7839" s="1" t="s">
        <v>22</v>
      </c>
      <c r="M7839" s="1">
        <v>34</v>
      </c>
      <c r="N7839" s="1">
        <v>232</v>
      </c>
      <c r="O7839" s="1">
        <v>7888</v>
      </c>
      <c r="P7839" s="1">
        <v>3470.72</v>
      </c>
      <c r="Q7839" s="1">
        <v>0.44</v>
      </c>
      <c r="R7839" s="1" t="s">
        <v>20</v>
      </c>
    </row>
    <row r="7840" spans="1:18" x14ac:dyDescent="0.25">
      <c r="A7840" s="1" t="s">
        <v>50</v>
      </c>
      <c r="B7840" s="1">
        <v>1189833</v>
      </c>
      <c r="C7840" s="2">
        <v>44320</v>
      </c>
      <c r="D7840" s="2" t="str">
        <f t="shared" si="488"/>
        <v>Tuesday</v>
      </c>
      <c r="E7840" s="2" t="str">
        <f t="shared" si="489"/>
        <v>May</v>
      </c>
      <c r="F7840" s="1">
        <f t="shared" si="490"/>
        <v>2</v>
      </c>
      <c r="G7840" s="1">
        <f t="shared" si="491"/>
        <v>2021</v>
      </c>
      <c r="H7840" s="1" t="s">
        <v>91</v>
      </c>
      <c r="I7840" s="1" t="s">
        <v>98</v>
      </c>
      <c r="J7840" s="1" t="s">
        <v>99</v>
      </c>
      <c r="K7840" s="1" t="s">
        <v>21</v>
      </c>
      <c r="L7840" s="1" t="s">
        <v>23</v>
      </c>
      <c r="M7840" s="1">
        <v>36</v>
      </c>
      <c r="N7840" s="1">
        <v>223</v>
      </c>
      <c r="O7840" s="1">
        <v>8028</v>
      </c>
      <c r="P7840" s="1">
        <v>3050.64</v>
      </c>
      <c r="Q7840" s="1">
        <v>0.38</v>
      </c>
      <c r="R7840" s="1" t="s">
        <v>20</v>
      </c>
    </row>
    <row r="7841" spans="1:18" x14ac:dyDescent="0.25">
      <c r="A7841" s="1" t="s">
        <v>50</v>
      </c>
      <c r="B7841" s="1">
        <v>1189833</v>
      </c>
      <c r="C7841" s="2">
        <v>44321</v>
      </c>
      <c r="D7841" s="2" t="str">
        <f t="shared" si="488"/>
        <v>Wednesday</v>
      </c>
      <c r="E7841" s="2" t="str">
        <f t="shared" si="489"/>
        <v>May</v>
      </c>
      <c r="F7841" s="1">
        <f t="shared" si="490"/>
        <v>2</v>
      </c>
      <c r="G7841" s="1">
        <f t="shared" si="491"/>
        <v>2021</v>
      </c>
      <c r="H7841" s="1" t="s">
        <v>91</v>
      </c>
      <c r="I7841" s="1" t="s">
        <v>98</v>
      </c>
      <c r="J7841" s="1" t="s">
        <v>99</v>
      </c>
      <c r="K7841" s="1" t="s">
        <v>18</v>
      </c>
      <c r="L7841" s="1" t="s">
        <v>19</v>
      </c>
      <c r="M7841" s="1">
        <v>43</v>
      </c>
      <c r="N7841" s="1">
        <v>230</v>
      </c>
      <c r="O7841" s="1">
        <v>9890</v>
      </c>
      <c r="P7841" s="1">
        <v>6131.8</v>
      </c>
      <c r="Q7841" s="1">
        <v>0.62</v>
      </c>
      <c r="R7841" s="1" t="s">
        <v>20</v>
      </c>
    </row>
    <row r="7842" spans="1:18" x14ac:dyDescent="0.25">
      <c r="A7842" s="1" t="s">
        <v>50</v>
      </c>
      <c r="B7842" s="1">
        <v>1189833</v>
      </c>
      <c r="C7842" s="2">
        <v>44322</v>
      </c>
      <c r="D7842" s="2" t="str">
        <f t="shared" si="488"/>
        <v>Thursday</v>
      </c>
      <c r="E7842" s="2" t="str">
        <f t="shared" si="489"/>
        <v>May</v>
      </c>
      <c r="F7842" s="1">
        <f t="shared" si="490"/>
        <v>2</v>
      </c>
      <c r="G7842" s="1">
        <f t="shared" si="491"/>
        <v>2021</v>
      </c>
      <c r="H7842" s="1" t="s">
        <v>91</v>
      </c>
      <c r="I7842" s="1" t="s">
        <v>98</v>
      </c>
      <c r="J7842" s="1" t="s">
        <v>99</v>
      </c>
      <c r="K7842" s="1" t="s">
        <v>21</v>
      </c>
      <c r="L7842" s="1" t="s">
        <v>19</v>
      </c>
      <c r="M7842" s="1">
        <v>46</v>
      </c>
      <c r="N7842" s="1">
        <v>208</v>
      </c>
      <c r="O7842" s="1">
        <v>9568</v>
      </c>
      <c r="P7842" s="1">
        <v>2200.64</v>
      </c>
      <c r="Q7842" s="1">
        <v>0.23</v>
      </c>
      <c r="R7842" s="1" t="s">
        <v>20</v>
      </c>
    </row>
    <row r="7843" spans="1:18" x14ac:dyDescent="0.25">
      <c r="A7843" s="1" t="s">
        <v>50</v>
      </c>
      <c r="B7843" s="1">
        <v>1189833</v>
      </c>
      <c r="C7843" s="2">
        <v>44323</v>
      </c>
      <c r="D7843" s="2" t="str">
        <f t="shared" si="488"/>
        <v>Friday</v>
      </c>
      <c r="E7843" s="2" t="str">
        <f t="shared" si="489"/>
        <v>May</v>
      </c>
      <c r="F7843" s="1">
        <f t="shared" si="490"/>
        <v>2</v>
      </c>
      <c r="G7843" s="1">
        <f t="shared" si="491"/>
        <v>2021</v>
      </c>
      <c r="H7843" s="1" t="s">
        <v>91</v>
      </c>
      <c r="I7843" s="1" t="s">
        <v>98</v>
      </c>
      <c r="J7843" s="1" t="s">
        <v>99</v>
      </c>
      <c r="K7843" s="1" t="s">
        <v>18</v>
      </c>
      <c r="L7843" s="1" t="s">
        <v>22</v>
      </c>
      <c r="M7843" s="1">
        <v>38</v>
      </c>
      <c r="N7843" s="1">
        <v>289</v>
      </c>
      <c r="O7843" s="1">
        <v>10982</v>
      </c>
      <c r="P7843" s="1">
        <v>5051.72</v>
      </c>
      <c r="Q7843" s="1">
        <v>0.46</v>
      </c>
      <c r="R7843" s="1" t="s">
        <v>20</v>
      </c>
    </row>
    <row r="7844" spans="1:18" x14ac:dyDescent="0.25">
      <c r="A7844" s="1" t="s">
        <v>50</v>
      </c>
      <c r="B7844" s="1">
        <v>1189833</v>
      </c>
      <c r="C7844" s="2">
        <v>44324</v>
      </c>
      <c r="D7844" s="2" t="str">
        <f t="shared" si="488"/>
        <v>Saturday</v>
      </c>
      <c r="E7844" s="2" t="str">
        <f t="shared" si="489"/>
        <v>May</v>
      </c>
      <c r="F7844" s="1">
        <f t="shared" si="490"/>
        <v>2</v>
      </c>
      <c r="G7844" s="1">
        <f t="shared" si="491"/>
        <v>2021</v>
      </c>
      <c r="H7844" s="1" t="s">
        <v>91</v>
      </c>
      <c r="I7844" s="1" t="s">
        <v>98</v>
      </c>
      <c r="J7844" s="1" t="s">
        <v>99</v>
      </c>
      <c r="K7844" s="1" t="s">
        <v>18</v>
      </c>
      <c r="L7844" s="1" t="s">
        <v>23</v>
      </c>
      <c r="M7844" s="1">
        <v>39</v>
      </c>
      <c r="N7844" s="1">
        <v>264</v>
      </c>
      <c r="O7844" s="1">
        <v>10296</v>
      </c>
      <c r="P7844" s="1">
        <v>2779.92</v>
      </c>
      <c r="Q7844" s="1">
        <v>0.27</v>
      </c>
      <c r="R7844" s="1" t="s">
        <v>20</v>
      </c>
    </row>
    <row r="7845" spans="1:18" x14ac:dyDescent="0.25">
      <c r="A7845" s="1" t="s">
        <v>50</v>
      </c>
      <c r="B7845" s="1">
        <v>1189833</v>
      </c>
      <c r="C7845" s="2">
        <v>44325</v>
      </c>
      <c r="D7845" s="2" t="str">
        <f t="shared" si="488"/>
        <v>Sunday</v>
      </c>
      <c r="E7845" s="2" t="str">
        <f t="shared" si="489"/>
        <v>May</v>
      </c>
      <c r="F7845" s="1">
        <f t="shared" si="490"/>
        <v>2</v>
      </c>
      <c r="G7845" s="1">
        <f t="shared" si="491"/>
        <v>2021</v>
      </c>
      <c r="H7845" s="1" t="s">
        <v>91</v>
      </c>
      <c r="I7845" s="1" t="s">
        <v>98</v>
      </c>
      <c r="J7845" s="1" t="s">
        <v>99</v>
      </c>
      <c r="K7845" s="1" t="s">
        <v>21</v>
      </c>
      <c r="L7845" s="1" t="s">
        <v>22</v>
      </c>
      <c r="M7845" s="1">
        <v>38</v>
      </c>
      <c r="N7845" s="1">
        <v>210</v>
      </c>
      <c r="O7845" s="1">
        <v>7980</v>
      </c>
      <c r="P7845" s="1">
        <v>3591</v>
      </c>
      <c r="Q7845" s="1">
        <v>0.45</v>
      </c>
      <c r="R7845" s="1" t="s">
        <v>20</v>
      </c>
    </row>
    <row r="7846" spans="1:18" x14ac:dyDescent="0.25">
      <c r="A7846" s="1" t="s">
        <v>50</v>
      </c>
      <c r="B7846" s="1">
        <v>1189833</v>
      </c>
      <c r="C7846" s="2">
        <v>44326</v>
      </c>
      <c r="D7846" s="2" t="str">
        <f t="shared" si="488"/>
        <v>Monday</v>
      </c>
      <c r="E7846" s="2" t="str">
        <f t="shared" si="489"/>
        <v>May</v>
      </c>
      <c r="F7846" s="1">
        <f t="shared" si="490"/>
        <v>2</v>
      </c>
      <c r="G7846" s="1">
        <f t="shared" si="491"/>
        <v>2021</v>
      </c>
      <c r="H7846" s="1" t="s">
        <v>91</v>
      </c>
      <c r="I7846" s="1" t="s">
        <v>98</v>
      </c>
      <c r="J7846" s="1" t="s">
        <v>99</v>
      </c>
      <c r="K7846" s="1" t="s">
        <v>21</v>
      </c>
      <c r="L7846" s="1" t="s">
        <v>23</v>
      </c>
      <c r="M7846" s="1">
        <v>39</v>
      </c>
      <c r="N7846" s="1">
        <v>195</v>
      </c>
      <c r="O7846" s="1">
        <v>7605</v>
      </c>
      <c r="P7846" s="1">
        <v>3042</v>
      </c>
      <c r="Q7846" s="1">
        <v>0.4</v>
      </c>
      <c r="R7846" s="1" t="s">
        <v>20</v>
      </c>
    </row>
    <row r="7847" spans="1:18" x14ac:dyDescent="0.25">
      <c r="A7847" s="1" t="s">
        <v>50</v>
      </c>
      <c r="B7847" s="1">
        <v>1189833</v>
      </c>
      <c r="C7847" s="2">
        <v>44327</v>
      </c>
      <c r="D7847" s="2" t="str">
        <f t="shared" si="488"/>
        <v>Tuesday</v>
      </c>
      <c r="E7847" s="2" t="str">
        <f t="shared" si="489"/>
        <v>May</v>
      </c>
      <c r="F7847" s="1">
        <f t="shared" si="490"/>
        <v>2</v>
      </c>
      <c r="G7847" s="1">
        <f t="shared" si="491"/>
        <v>2021</v>
      </c>
      <c r="H7847" s="1" t="s">
        <v>91</v>
      </c>
      <c r="I7847" s="1" t="s">
        <v>98</v>
      </c>
      <c r="J7847" s="1" t="s">
        <v>99</v>
      </c>
      <c r="K7847" s="1" t="s">
        <v>18</v>
      </c>
      <c r="L7847" s="1" t="s">
        <v>19</v>
      </c>
      <c r="M7847" s="1">
        <v>44</v>
      </c>
      <c r="N7847" s="1">
        <v>195</v>
      </c>
      <c r="O7847" s="1">
        <v>8580</v>
      </c>
      <c r="P7847" s="1">
        <v>5319.6</v>
      </c>
      <c r="Q7847" s="1">
        <v>0.62</v>
      </c>
      <c r="R7847" s="1" t="s">
        <v>20</v>
      </c>
    </row>
    <row r="7848" spans="1:18" x14ac:dyDescent="0.25">
      <c r="A7848" s="1" t="s">
        <v>50</v>
      </c>
      <c r="B7848" s="1">
        <v>1189833</v>
      </c>
      <c r="C7848" s="2">
        <v>44328</v>
      </c>
      <c r="D7848" s="2" t="str">
        <f t="shared" si="488"/>
        <v>Wednesday</v>
      </c>
      <c r="E7848" s="2" t="str">
        <f t="shared" si="489"/>
        <v>May</v>
      </c>
      <c r="F7848" s="1">
        <f t="shared" si="490"/>
        <v>2</v>
      </c>
      <c r="G7848" s="1">
        <f t="shared" si="491"/>
        <v>2021</v>
      </c>
      <c r="H7848" s="1" t="s">
        <v>91</v>
      </c>
      <c r="I7848" s="1" t="s">
        <v>98</v>
      </c>
      <c r="J7848" s="1" t="s">
        <v>99</v>
      </c>
      <c r="K7848" s="1" t="s">
        <v>21</v>
      </c>
      <c r="L7848" s="1" t="s">
        <v>19</v>
      </c>
      <c r="M7848" s="1">
        <v>49</v>
      </c>
      <c r="N7848" s="1">
        <v>210</v>
      </c>
      <c r="O7848" s="1">
        <v>10290</v>
      </c>
      <c r="P7848" s="1">
        <v>2263.8000000000002</v>
      </c>
      <c r="Q7848" s="1">
        <v>0.22</v>
      </c>
      <c r="R7848" s="1" t="s">
        <v>20</v>
      </c>
    </row>
    <row r="7849" spans="1:18" x14ac:dyDescent="0.25">
      <c r="A7849" s="1" t="s">
        <v>50</v>
      </c>
      <c r="B7849" s="1">
        <v>1189833</v>
      </c>
      <c r="C7849" s="2">
        <v>44329</v>
      </c>
      <c r="D7849" s="2" t="str">
        <f t="shared" si="488"/>
        <v>Thursday</v>
      </c>
      <c r="E7849" s="2" t="str">
        <f t="shared" si="489"/>
        <v>May</v>
      </c>
      <c r="F7849" s="1">
        <f t="shared" si="490"/>
        <v>2</v>
      </c>
      <c r="G7849" s="1">
        <f t="shared" si="491"/>
        <v>2021</v>
      </c>
      <c r="H7849" s="1" t="s">
        <v>91</v>
      </c>
      <c r="I7849" s="1" t="s">
        <v>98</v>
      </c>
      <c r="J7849" s="1" t="s">
        <v>99</v>
      </c>
      <c r="K7849" s="1" t="s">
        <v>18</v>
      </c>
      <c r="L7849" s="1" t="s">
        <v>22</v>
      </c>
      <c r="M7849" s="1">
        <v>36</v>
      </c>
      <c r="N7849" s="1">
        <v>256</v>
      </c>
      <c r="O7849" s="1">
        <v>9216</v>
      </c>
      <c r="P7849" s="1">
        <v>4331.5200000000004</v>
      </c>
      <c r="Q7849" s="1">
        <v>0.47</v>
      </c>
      <c r="R7849" s="1" t="s">
        <v>20</v>
      </c>
    </row>
    <row r="7850" spans="1:18" x14ac:dyDescent="0.25">
      <c r="A7850" s="1" t="s">
        <v>50</v>
      </c>
      <c r="B7850" s="1">
        <v>1189833</v>
      </c>
      <c r="C7850" s="2">
        <v>44330</v>
      </c>
      <c r="D7850" s="2" t="str">
        <f t="shared" si="488"/>
        <v>Friday</v>
      </c>
      <c r="E7850" s="2" t="str">
        <f t="shared" si="489"/>
        <v>May</v>
      </c>
      <c r="F7850" s="1">
        <f t="shared" si="490"/>
        <v>2</v>
      </c>
      <c r="G7850" s="1">
        <f t="shared" si="491"/>
        <v>2021</v>
      </c>
      <c r="H7850" s="1" t="s">
        <v>91</v>
      </c>
      <c r="I7850" s="1" t="s">
        <v>98</v>
      </c>
      <c r="J7850" s="1" t="s">
        <v>99</v>
      </c>
      <c r="K7850" s="1" t="s">
        <v>18</v>
      </c>
      <c r="L7850" s="1" t="s">
        <v>23</v>
      </c>
      <c r="M7850" s="1">
        <v>43</v>
      </c>
      <c r="N7850" s="1">
        <v>264</v>
      </c>
      <c r="O7850" s="1">
        <v>11352</v>
      </c>
      <c r="P7850" s="1">
        <v>3405.6</v>
      </c>
      <c r="Q7850" s="1">
        <v>0.3</v>
      </c>
      <c r="R7850" s="1" t="s">
        <v>20</v>
      </c>
    </row>
    <row r="7851" spans="1:18" x14ac:dyDescent="0.25">
      <c r="A7851" s="1" t="s">
        <v>50</v>
      </c>
      <c r="B7851" s="1">
        <v>1189833</v>
      </c>
      <c r="C7851" s="2">
        <v>44331</v>
      </c>
      <c r="D7851" s="2" t="str">
        <f t="shared" si="488"/>
        <v>Saturday</v>
      </c>
      <c r="E7851" s="2" t="str">
        <f t="shared" si="489"/>
        <v>May</v>
      </c>
      <c r="F7851" s="1">
        <f t="shared" si="490"/>
        <v>2</v>
      </c>
      <c r="G7851" s="1">
        <f t="shared" si="491"/>
        <v>2021</v>
      </c>
      <c r="H7851" s="1" t="s">
        <v>91</v>
      </c>
      <c r="I7851" s="1" t="s">
        <v>98</v>
      </c>
      <c r="J7851" s="1" t="s">
        <v>99</v>
      </c>
      <c r="K7851" s="1" t="s">
        <v>21</v>
      </c>
      <c r="L7851" s="1" t="s">
        <v>22</v>
      </c>
      <c r="M7851" s="1">
        <v>33</v>
      </c>
      <c r="N7851" s="1">
        <v>208</v>
      </c>
      <c r="O7851" s="1">
        <v>6864</v>
      </c>
      <c r="P7851" s="1">
        <v>2882.88</v>
      </c>
      <c r="Q7851" s="1">
        <v>0.42</v>
      </c>
      <c r="R7851" s="1" t="s">
        <v>20</v>
      </c>
    </row>
    <row r="7852" spans="1:18" x14ac:dyDescent="0.25">
      <c r="A7852" s="1" t="s">
        <v>50</v>
      </c>
      <c r="B7852" s="1">
        <v>1189833</v>
      </c>
      <c r="C7852" s="2">
        <v>44332</v>
      </c>
      <c r="D7852" s="2" t="str">
        <f t="shared" si="488"/>
        <v>Sunday</v>
      </c>
      <c r="E7852" s="2" t="str">
        <f t="shared" si="489"/>
        <v>May</v>
      </c>
      <c r="F7852" s="1">
        <f t="shared" si="490"/>
        <v>2</v>
      </c>
      <c r="G7852" s="1">
        <f t="shared" si="491"/>
        <v>2021</v>
      </c>
      <c r="H7852" s="1" t="s">
        <v>91</v>
      </c>
      <c r="I7852" s="1" t="s">
        <v>98</v>
      </c>
      <c r="J7852" s="1" t="s">
        <v>99</v>
      </c>
      <c r="K7852" s="1" t="s">
        <v>21</v>
      </c>
      <c r="L7852" s="1" t="s">
        <v>23</v>
      </c>
      <c r="M7852" s="1">
        <v>33</v>
      </c>
      <c r="N7852" s="1">
        <v>213</v>
      </c>
      <c r="O7852" s="1">
        <v>7029</v>
      </c>
      <c r="P7852" s="1">
        <v>2952.18</v>
      </c>
      <c r="Q7852" s="1">
        <v>0.42</v>
      </c>
      <c r="R7852" s="1" t="s">
        <v>20</v>
      </c>
    </row>
    <row r="7853" spans="1:18" x14ac:dyDescent="0.25">
      <c r="A7853" s="1" t="s">
        <v>50</v>
      </c>
      <c r="B7853" s="1">
        <v>1189833</v>
      </c>
      <c r="C7853" s="2">
        <v>44333</v>
      </c>
      <c r="D7853" s="2" t="str">
        <f t="shared" si="488"/>
        <v>Monday</v>
      </c>
      <c r="E7853" s="2" t="str">
        <f t="shared" si="489"/>
        <v>May</v>
      </c>
      <c r="F7853" s="1">
        <f t="shared" si="490"/>
        <v>2</v>
      </c>
      <c r="G7853" s="1">
        <f t="shared" si="491"/>
        <v>2021</v>
      </c>
      <c r="H7853" s="1" t="s">
        <v>91</v>
      </c>
      <c r="I7853" s="1" t="s">
        <v>98</v>
      </c>
      <c r="J7853" s="1" t="s">
        <v>99</v>
      </c>
      <c r="K7853" s="1" t="s">
        <v>18</v>
      </c>
      <c r="L7853" s="1" t="s">
        <v>19</v>
      </c>
      <c r="M7853" s="1">
        <v>46</v>
      </c>
      <c r="N7853" s="1">
        <v>210</v>
      </c>
      <c r="O7853" s="1">
        <v>9660</v>
      </c>
      <c r="P7853" s="1">
        <v>5989.2</v>
      </c>
      <c r="Q7853" s="1">
        <v>0.62</v>
      </c>
      <c r="R7853" s="1" t="s">
        <v>20</v>
      </c>
    </row>
    <row r="7854" spans="1:18" x14ac:dyDescent="0.25">
      <c r="A7854" s="1" t="s">
        <v>50</v>
      </c>
      <c r="B7854" s="1">
        <v>1189833</v>
      </c>
      <c r="C7854" s="2">
        <v>44334</v>
      </c>
      <c r="D7854" s="2" t="str">
        <f t="shared" si="488"/>
        <v>Tuesday</v>
      </c>
      <c r="E7854" s="2" t="str">
        <f t="shared" si="489"/>
        <v>May</v>
      </c>
      <c r="F7854" s="1">
        <f t="shared" si="490"/>
        <v>2</v>
      </c>
      <c r="G7854" s="1">
        <f t="shared" si="491"/>
        <v>2021</v>
      </c>
      <c r="H7854" s="1" t="s">
        <v>91</v>
      </c>
      <c r="I7854" s="1" t="s">
        <v>98</v>
      </c>
      <c r="J7854" s="1" t="s">
        <v>99</v>
      </c>
      <c r="K7854" s="1" t="s">
        <v>21</v>
      </c>
      <c r="L7854" s="1" t="s">
        <v>19</v>
      </c>
      <c r="M7854" s="1">
        <v>46</v>
      </c>
      <c r="N7854" s="1">
        <v>208</v>
      </c>
      <c r="O7854" s="1">
        <v>9568</v>
      </c>
      <c r="P7854" s="1">
        <v>2296.3200000000002</v>
      </c>
      <c r="Q7854" s="1">
        <v>0.24</v>
      </c>
      <c r="R7854" s="1" t="s">
        <v>20</v>
      </c>
    </row>
    <row r="7855" spans="1:18" x14ac:dyDescent="0.25">
      <c r="A7855" s="1" t="s">
        <v>50</v>
      </c>
      <c r="B7855" s="1">
        <v>1189833</v>
      </c>
      <c r="C7855" s="2">
        <v>44335</v>
      </c>
      <c r="D7855" s="2" t="str">
        <f t="shared" si="488"/>
        <v>Wednesday</v>
      </c>
      <c r="E7855" s="2" t="str">
        <f t="shared" si="489"/>
        <v>May</v>
      </c>
      <c r="F7855" s="1">
        <f t="shared" si="490"/>
        <v>2</v>
      </c>
      <c r="G7855" s="1">
        <f t="shared" si="491"/>
        <v>2021</v>
      </c>
      <c r="H7855" s="1" t="s">
        <v>91</v>
      </c>
      <c r="I7855" s="1" t="s">
        <v>98</v>
      </c>
      <c r="J7855" s="1" t="s">
        <v>99</v>
      </c>
      <c r="K7855" s="1" t="s">
        <v>18</v>
      </c>
      <c r="L7855" s="1" t="s">
        <v>22</v>
      </c>
      <c r="M7855" s="1">
        <v>40</v>
      </c>
      <c r="N7855" s="1">
        <v>272</v>
      </c>
      <c r="O7855" s="1">
        <v>10880</v>
      </c>
      <c r="P7855" s="1">
        <v>5004.8</v>
      </c>
      <c r="Q7855" s="1">
        <v>0.46</v>
      </c>
      <c r="R7855" s="1" t="s">
        <v>20</v>
      </c>
    </row>
    <row r="7856" spans="1:18" x14ac:dyDescent="0.25">
      <c r="A7856" s="1" t="s">
        <v>50</v>
      </c>
      <c r="B7856" s="1">
        <v>1189833</v>
      </c>
      <c r="C7856" s="2">
        <v>44336</v>
      </c>
      <c r="D7856" s="2" t="str">
        <f t="shared" si="488"/>
        <v>Thursday</v>
      </c>
      <c r="E7856" s="2" t="str">
        <f t="shared" si="489"/>
        <v>May</v>
      </c>
      <c r="F7856" s="1">
        <f t="shared" si="490"/>
        <v>2</v>
      </c>
      <c r="G7856" s="1">
        <f t="shared" si="491"/>
        <v>2021</v>
      </c>
      <c r="H7856" s="1" t="s">
        <v>91</v>
      </c>
      <c r="I7856" s="1" t="s">
        <v>98</v>
      </c>
      <c r="J7856" s="1" t="s">
        <v>99</v>
      </c>
      <c r="K7856" s="1" t="s">
        <v>18</v>
      </c>
      <c r="L7856" s="1" t="s">
        <v>23</v>
      </c>
      <c r="M7856" s="1">
        <v>42</v>
      </c>
      <c r="N7856" s="1">
        <v>264</v>
      </c>
      <c r="O7856" s="1">
        <v>11088</v>
      </c>
      <c r="P7856" s="1">
        <v>3326.4</v>
      </c>
      <c r="Q7856" s="1">
        <v>0.3</v>
      </c>
      <c r="R7856" s="1" t="s">
        <v>20</v>
      </c>
    </row>
    <row r="7857" spans="1:18" x14ac:dyDescent="0.25">
      <c r="A7857" s="1" t="s">
        <v>50</v>
      </c>
      <c r="B7857" s="1">
        <v>1189833</v>
      </c>
      <c r="C7857" s="2">
        <v>44337</v>
      </c>
      <c r="D7857" s="2" t="str">
        <f t="shared" si="488"/>
        <v>Friday</v>
      </c>
      <c r="E7857" s="2" t="str">
        <f t="shared" si="489"/>
        <v>May</v>
      </c>
      <c r="F7857" s="1">
        <f t="shared" si="490"/>
        <v>2</v>
      </c>
      <c r="G7857" s="1">
        <f t="shared" si="491"/>
        <v>2021</v>
      </c>
      <c r="H7857" s="1" t="s">
        <v>91</v>
      </c>
      <c r="I7857" s="1" t="s">
        <v>98</v>
      </c>
      <c r="J7857" s="1" t="s">
        <v>99</v>
      </c>
      <c r="K7857" s="1" t="s">
        <v>21</v>
      </c>
      <c r="L7857" s="1" t="s">
        <v>22</v>
      </c>
      <c r="M7857" s="1">
        <v>35</v>
      </c>
      <c r="N7857" s="1">
        <v>223</v>
      </c>
      <c r="O7857" s="1">
        <v>7805</v>
      </c>
      <c r="P7857" s="1">
        <v>3590.3</v>
      </c>
      <c r="Q7857" s="1">
        <v>0.46</v>
      </c>
      <c r="R7857" s="1" t="s">
        <v>20</v>
      </c>
    </row>
    <row r="7858" spans="1:18" x14ac:dyDescent="0.25">
      <c r="A7858" s="1" t="s">
        <v>50</v>
      </c>
      <c r="B7858" s="1">
        <v>1189833</v>
      </c>
      <c r="C7858" s="2">
        <v>44338</v>
      </c>
      <c r="D7858" s="2" t="str">
        <f t="shared" si="488"/>
        <v>Saturday</v>
      </c>
      <c r="E7858" s="2" t="str">
        <f t="shared" si="489"/>
        <v>May</v>
      </c>
      <c r="F7858" s="1">
        <f t="shared" si="490"/>
        <v>2</v>
      </c>
      <c r="G7858" s="1">
        <f t="shared" si="491"/>
        <v>2021</v>
      </c>
      <c r="H7858" s="1" t="s">
        <v>91</v>
      </c>
      <c r="I7858" s="1" t="s">
        <v>98</v>
      </c>
      <c r="J7858" s="1" t="s">
        <v>99</v>
      </c>
      <c r="K7858" s="1" t="s">
        <v>21</v>
      </c>
      <c r="L7858" s="1" t="s">
        <v>23</v>
      </c>
      <c r="M7858" s="1">
        <v>33</v>
      </c>
      <c r="N7858" s="1">
        <v>221</v>
      </c>
      <c r="O7858" s="1">
        <v>7293</v>
      </c>
      <c r="P7858" s="1">
        <v>3063.06</v>
      </c>
      <c r="Q7858" s="1">
        <v>0.42</v>
      </c>
      <c r="R7858" s="1" t="s">
        <v>20</v>
      </c>
    </row>
    <row r="7859" spans="1:18" x14ac:dyDescent="0.25">
      <c r="A7859" s="1" t="s">
        <v>50</v>
      </c>
      <c r="B7859" s="1">
        <v>1189833</v>
      </c>
      <c r="C7859" s="2">
        <v>44339</v>
      </c>
      <c r="D7859" s="2" t="str">
        <f t="shared" si="488"/>
        <v>Sunday</v>
      </c>
      <c r="E7859" s="2" t="str">
        <f t="shared" si="489"/>
        <v>May</v>
      </c>
      <c r="F7859" s="1">
        <f t="shared" si="490"/>
        <v>2</v>
      </c>
      <c r="G7859" s="1">
        <f t="shared" si="491"/>
        <v>2021</v>
      </c>
      <c r="H7859" s="1" t="s">
        <v>91</v>
      </c>
      <c r="I7859" s="1" t="s">
        <v>98</v>
      </c>
      <c r="J7859" s="1" t="s">
        <v>99</v>
      </c>
      <c r="K7859" s="1" t="s">
        <v>18</v>
      </c>
      <c r="L7859" s="1" t="s">
        <v>19</v>
      </c>
      <c r="M7859" s="1">
        <v>46</v>
      </c>
      <c r="N7859" s="1">
        <v>204</v>
      </c>
      <c r="O7859" s="1">
        <v>9384</v>
      </c>
      <c r="P7859" s="1">
        <v>5348.88</v>
      </c>
      <c r="Q7859" s="1">
        <v>0.56999999999999995</v>
      </c>
      <c r="R7859" s="1" t="s">
        <v>20</v>
      </c>
    </row>
    <row r="7860" spans="1:18" x14ac:dyDescent="0.25">
      <c r="A7860" s="1" t="s">
        <v>50</v>
      </c>
      <c r="B7860" s="1">
        <v>1189833</v>
      </c>
      <c r="C7860" s="2">
        <v>44340</v>
      </c>
      <c r="D7860" s="2" t="str">
        <f t="shared" si="488"/>
        <v>Monday</v>
      </c>
      <c r="E7860" s="2" t="str">
        <f t="shared" si="489"/>
        <v>May</v>
      </c>
      <c r="F7860" s="1">
        <f t="shared" si="490"/>
        <v>2</v>
      </c>
      <c r="G7860" s="1">
        <f t="shared" si="491"/>
        <v>2021</v>
      </c>
      <c r="H7860" s="1" t="s">
        <v>91</v>
      </c>
      <c r="I7860" s="1" t="s">
        <v>98</v>
      </c>
      <c r="J7860" s="1" t="s">
        <v>99</v>
      </c>
      <c r="K7860" s="1" t="s">
        <v>21</v>
      </c>
      <c r="L7860" s="1" t="s">
        <v>19</v>
      </c>
      <c r="M7860" s="1">
        <v>49</v>
      </c>
      <c r="N7860" s="1">
        <v>238</v>
      </c>
      <c r="O7860" s="1">
        <v>11662</v>
      </c>
      <c r="P7860" s="1">
        <v>2798.88</v>
      </c>
      <c r="Q7860" s="1">
        <v>0.24</v>
      </c>
      <c r="R7860" s="1" t="s">
        <v>20</v>
      </c>
    </row>
    <row r="7861" spans="1:18" x14ac:dyDescent="0.25">
      <c r="A7861" s="1" t="s">
        <v>50</v>
      </c>
      <c r="B7861" s="1">
        <v>1189833</v>
      </c>
      <c r="C7861" s="2">
        <v>44341</v>
      </c>
      <c r="D7861" s="2" t="str">
        <f t="shared" si="488"/>
        <v>Tuesday</v>
      </c>
      <c r="E7861" s="2" t="str">
        <f t="shared" si="489"/>
        <v>May</v>
      </c>
      <c r="F7861" s="1">
        <f t="shared" si="490"/>
        <v>2</v>
      </c>
      <c r="G7861" s="1">
        <f t="shared" si="491"/>
        <v>2021</v>
      </c>
      <c r="H7861" s="1" t="s">
        <v>91</v>
      </c>
      <c r="I7861" s="1" t="s">
        <v>98</v>
      </c>
      <c r="J7861" s="1" t="s">
        <v>99</v>
      </c>
      <c r="K7861" s="1" t="s">
        <v>18</v>
      </c>
      <c r="L7861" s="1" t="s">
        <v>22</v>
      </c>
      <c r="M7861" s="1">
        <v>39</v>
      </c>
      <c r="N7861" s="1">
        <v>315</v>
      </c>
      <c r="O7861" s="1">
        <v>12285</v>
      </c>
      <c r="P7861" s="1">
        <v>5651.1</v>
      </c>
      <c r="Q7861" s="1">
        <v>0.46</v>
      </c>
      <c r="R7861" s="1" t="s">
        <v>20</v>
      </c>
    </row>
    <row r="7862" spans="1:18" x14ac:dyDescent="0.25">
      <c r="A7862" s="1" t="s">
        <v>50</v>
      </c>
      <c r="B7862" s="1">
        <v>1189833</v>
      </c>
      <c r="C7862" s="2">
        <v>44342</v>
      </c>
      <c r="D7862" s="2" t="str">
        <f t="shared" si="488"/>
        <v>Wednesday</v>
      </c>
      <c r="E7862" s="2" t="str">
        <f t="shared" si="489"/>
        <v>May</v>
      </c>
      <c r="F7862" s="1">
        <f t="shared" si="490"/>
        <v>2</v>
      </c>
      <c r="G7862" s="1">
        <f t="shared" si="491"/>
        <v>2021</v>
      </c>
      <c r="H7862" s="1" t="s">
        <v>91</v>
      </c>
      <c r="I7862" s="1" t="s">
        <v>98</v>
      </c>
      <c r="J7862" s="1" t="s">
        <v>99</v>
      </c>
      <c r="K7862" s="1" t="s">
        <v>18</v>
      </c>
      <c r="L7862" s="1" t="s">
        <v>23</v>
      </c>
      <c r="M7862" s="1">
        <v>42</v>
      </c>
      <c r="N7862" s="1">
        <v>288</v>
      </c>
      <c r="O7862" s="1">
        <v>12096</v>
      </c>
      <c r="P7862" s="1">
        <v>3386.88</v>
      </c>
      <c r="Q7862" s="1">
        <v>0.28000000000000003</v>
      </c>
      <c r="R7862" s="1" t="s">
        <v>20</v>
      </c>
    </row>
    <row r="7863" spans="1:18" x14ac:dyDescent="0.25">
      <c r="A7863" s="1" t="s">
        <v>50</v>
      </c>
      <c r="B7863" s="1">
        <v>1189833</v>
      </c>
      <c r="C7863" s="2">
        <v>44343</v>
      </c>
      <c r="D7863" s="2" t="str">
        <f t="shared" si="488"/>
        <v>Thursday</v>
      </c>
      <c r="E7863" s="2" t="str">
        <f t="shared" si="489"/>
        <v>May</v>
      </c>
      <c r="F7863" s="1">
        <f t="shared" si="490"/>
        <v>2</v>
      </c>
      <c r="G7863" s="1">
        <f t="shared" si="491"/>
        <v>2021</v>
      </c>
      <c r="H7863" s="1" t="s">
        <v>91</v>
      </c>
      <c r="I7863" s="1" t="s">
        <v>98</v>
      </c>
      <c r="J7863" s="1" t="s">
        <v>99</v>
      </c>
      <c r="K7863" s="1" t="s">
        <v>21</v>
      </c>
      <c r="L7863" s="1" t="s">
        <v>22</v>
      </c>
      <c r="M7863" s="1">
        <v>39</v>
      </c>
      <c r="N7863" s="1">
        <v>231</v>
      </c>
      <c r="O7863" s="1">
        <v>9009</v>
      </c>
      <c r="P7863" s="1">
        <v>4144.1400000000003</v>
      </c>
      <c r="Q7863" s="1">
        <v>0.46</v>
      </c>
      <c r="R7863" s="1" t="s">
        <v>20</v>
      </c>
    </row>
    <row r="7864" spans="1:18" x14ac:dyDescent="0.25">
      <c r="A7864" s="1" t="s">
        <v>50</v>
      </c>
      <c r="B7864" s="1">
        <v>1189833</v>
      </c>
      <c r="C7864" s="2">
        <v>44344</v>
      </c>
      <c r="D7864" s="2" t="str">
        <f t="shared" si="488"/>
        <v>Friday</v>
      </c>
      <c r="E7864" s="2" t="str">
        <f t="shared" si="489"/>
        <v>May</v>
      </c>
      <c r="F7864" s="1">
        <f t="shared" si="490"/>
        <v>2</v>
      </c>
      <c r="G7864" s="1">
        <f t="shared" si="491"/>
        <v>2021</v>
      </c>
      <c r="H7864" s="1" t="s">
        <v>91</v>
      </c>
      <c r="I7864" s="1" t="s">
        <v>98</v>
      </c>
      <c r="J7864" s="1" t="s">
        <v>99</v>
      </c>
      <c r="K7864" s="1" t="s">
        <v>21</v>
      </c>
      <c r="L7864" s="1" t="s">
        <v>23</v>
      </c>
      <c r="M7864" s="1">
        <v>35</v>
      </c>
      <c r="N7864" s="1">
        <v>224</v>
      </c>
      <c r="O7864" s="1">
        <v>7840</v>
      </c>
      <c r="P7864" s="1">
        <v>3136</v>
      </c>
      <c r="Q7864" s="1">
        <v>0.4</v>
      </c>
      <c r="R7864" s="1" t="s">
        <v>20</v>
      </c>
    </row>
    <row r="7865" spans="1:18" x14ac:dyDescent="0.25">
      <c r="A7865" s="1" t="s">
        <v>50</v>
      </c>
      <c r="B7865" s="1">
        <v>1189833</v>
      </c>
      <c r="C7865" s="2">
        <v>44345</v>
      </c>
      <c r="D7865" s="2" t="str">
        <f t="shared" si="488"/>
        <v>Saturday</v>
      </c>
      <c r="E7865" s="2" t="str">
        <f t="shared" si="489"/>
        <v>May</v>
      </c>
      <c r="F7865" s="1">
        <f t="shared" si="490"/>
        <v>2</v>
      </c>
      <c r="G7865" s="1">
        <f t="shared" si="491"/>
        <v>2021</v>
      </c>
      <c r="H7865" s="1" t="s">
        <v>91</v>
      </c>
      <c r="I7865" s="1" t="s">
        <v>98</v>
      </c>
      <c r="J7865" s="1" t="s">
        <v>99</v>
      </c>
      <c r="K7865" s="1" t="s">
        <v>18</v>
      </c>
      <c r="L7865" s="1" t="s">
        <v>19</v>
      </c>
      <c r="M7865" s="1">
        <v>43</v>
      </c>
      <c r="N7865" s="1">
        <v>219</v>
      </c>
      <c r="O7865" s="1">
        <v>9417</v>
      </c>
      <c r="P7865" s="1">
        <v>5838.54</v>
      </c>
      <c r="Q7865" s="1">
        <v>0.62</v>
      </c>
      <c r="R7865" s="1" t="s">
        <v>20</v>
      </c>
    </row>
    <row r="7866" spans="1:18" x14ac:dyDescent="0.25">
      <c r="A7866" s="1" t="s">
        <v>50</v>
      </c>
      <c r="B7866" s="1">
        <v>1189833</v>
      </c>
      <c r="C7866" s="2">
        <v>44346</v>
      </c>
      <c r="D7866" s="2" t="str">
        <f t="shared" si="488"/>
        <v>Sunday</v>
      </c>
      <c r="E7866" s="2" t="str">
        <f t="shared" si="489"/>
        <v>May</v>
      </c>
      <c r="F7866" s="1">
        <f t="shared" si="490"/>
        <v>2</v>
      </c>
      <c r="G7866" s="1">
        <f t="shared" si="491"/>
        <v>2021</v>
      </c>
      <c r="H7866" s="1" t="s">
        <v>91</v>
      </c>
      <c r="I7866" s="1" t="s">
        <v>98</v>
      </c>
      <c r="J7866" s="1" t="s">
        <v>99</v>
      </c>
      <c r="K7866" s="1" t="s">
        <v>21</v>
      </c>
      <c r="L7866" s="1" t="s">
        <v>19</v>
      </c>
      <c r="M7866" s="1">
        <v>44</v>
      </c>
      <c r="N7866" s="1">
        <v>232</v>
      </c>
      <c r="O7866" s="1">
        <v>10208</v>
      </c>
      <c r="P7866" s="1">
        <v>2552</v>
      </c>
      <c r="Q7866" s="1">
        <v>0.25</v>
      </c>
      <c r="R7866" s="1" t="s">
        <v>20</v>
      </c>
    </row>
    <row r="7867" spans="1:18" x14ac:dyDescent="0.25">
      <c r="A7867" s="1" t="s">
        <v>50</v>
      </c>
      <c r="B7867" s="1">
        <v>1189833</v>
      </c>
      <c r="C7867" s="2">
        <v>44244</v>
      </c>
      <c r="D7867" s="2" t="str">
        <f t="shared" si="488"/>
        <v>Wednesday</v>
      </c>
      <c r="E7867" s="2" t="str">
        <f t="shared" si="489"/>
        <v>February</v>
      </c>
      <c r="F7867" s="1">
        <f t="shared" si="490"/>
        <v>1</v>
      </c>
      <c r="G7867" s="1">
        <f t="shared" si="491"/>
        <v>2021</v>
      </c>
      <c r="H7867" s="1" t="s">
        <v>91</v>
      </c>
      <c r="I7867" s="1" t="s">
        <v>98</v>
      </c>
      <c r="J7867" s="1" t="s">
        <v>120</v>
      </c>
      <c r="K7867" s="1" t="s">
        <v>18</v>
      </c>
      <c r="L7867" s="1" t="s">
        <v>22</v>
      </c>
      <c r="M7867" s="1">
        <v>35</v>
      </c>
      <c r="N7867" s="1">
        <v>700</v>
      </c>
      <c r="O7867" s="1">
        <v>245000</v>
      </c>
      <c r="P7867" s="1">
        <v>98000</v>
      </c>
      <c r="Q7867" s="1">
        <v>0.4</v>
      </c>
      <c r="R7867" s="1" t="s">
        <v>20</v>
      </c>
    </row>
    <row r="7868" spans="1:18" x14ac:dyDescent="0.25">
      <c r="A7868" s="1" t="s">
        <v>50</v>
      </c>
      <c r="B7868" s="1">
        <v>1189833</v>
      </c>
      <c r="C7868" s="2">
        <v>44245</v>
      </c>
      <c r="D7868" s="2" t="str">
        <f t="shared" si="488"/>
        <v>Thursday</v>
      </c>
      <c r="E7868" s="2" t="str">
        <f t="shared" si="489"/>
        <v>February</v>
      </c>
      <c r="F7868" s="1">
        <f t="shared" si="490"/>
        <v>1</v>
      </c>
      <c r="G7868" s="1">
        <f t="shared" si="491"/>
        <v>2021</v>
      </c>
      <c r="H7868" s="1" t="s">
        <v>91</v>
      </c>
      <c r="I7868" s="1" t="s">
        <v>98</v>
      </c>
      <c r="J7868" s="1" t="s">
        <v>120</v>
      </c>
      <c r="K7868" s="1" t="s">
        <v>18</v>
      </c>
      <c r="L7868" s="1" t="s">
        <v>23</v>
      </c>
      <c r="M7868" s="1">
        <v>45</v>
      </c>
      <c r="N7868" s="1">
        <v>700</v>
      </c>
      <c r="O7868" s="1">
        <v>315000</v>
      </c>
      <c r="P7868" s="1">
        <v>78750</v>
      </c>
      <c r="Q7868" s="1">
        <v>0.25</v>
      </c>
      <c r="R7868" s="1" t="s">
        <v>20</v>
      </c>
    </row>
    <row r="7869" spans="1:18" x14ac:dyDescent="0.25">
      <c r="A7869" s="1" t="s">
        <v>50</v>
      </c>
      <c r="B7869" s="1">
        <v>1189833</v>
      </c>
      <c r="C7869" s="2">
        <v>44264</v>
      </c>
      <c r="D7869" s="2" t="str">
        <f t="shared" si="488"/>
        <v>Tuesday</v>
      </c>
      <c r="E7869" s="2" t="str">
        <f t="shared" si="489"/>
        <v>March</v>
      </c>
      <c r="F7869" s="1">
        <f t="shared" si="490"/>
        <v>1</v>
      </c>
      <c r="G7869" s="1">
        <f t="shared" si="491"/>
        <v>2021</v>
      </c>
      <c r="H7869" s="1" t="s">
        <v>91</v>
      </c>
      <c r="I7869" s="1" t="s">
        <v>98</v>
      </c>
      <c r="J7869" s="1" t="s">
        <v>120</v>
      </c>
      <c r="K7869" s="1" t="s">
        <v>21</v>
      </c>
      <c r="L7869" s="1" t="s">
        <v>22</v>
      </c>
      <c r="M7869" s="1">
        <v>45</v>
      </c>
      <c r="N7869" s="1">
        <v>700</v>
      </c>
      <c r="O7869" s="1">
        <v>315000</v>
      </c>
      <c r="P7869" s="1">
        <v>126000</v>
      </c>
      <c r="Q7869" s="1">
        <v>0.4</v>
      </c>
      <c r="R7869" s="1" t="s">
        <v>20</v>
      </c>
    </row>
    <row r="7870" spans="1:18" x14ac:dyDescent="0.25">
      <c r="A7870" s="1" t="s">
        <v>50</v>
      </c>
      <c r="B7870" s="1">
        <v>1189833</v>
      </c>
      <c r="C7870" s="2">
        <v>44265</v>
      </c>
      <c r="D7870" s="2" t="str">
        <f t="shared" si="488"/>
        <v>Wednesday</v>
      </c>
      <c r="E7870" s="2" t="str">
        <f t="shared" si="489"/>
        <v>March</v>
      </c>
      <c r="F7870" s="1">
        <f t="shared" si="490"/>
        <v>1</v>
      </c>
      <c r="G7870" s="1">
        <f t="shared" si="491"/>
        <v>2021</v>
      </c>
      <c r="H7870" s="1" t="s">
        <v>91</v>
      </c>
      <c r="I7870" s="1" t="s">
        <v>98</v>
      </c>
      <c r="J7870" s="1" t="s">
        <v>120</v>
      </c>
      <c r="K7870" s="1" t="s">
        <v>21</v>
      </c>
      <c r="L7870" s="1" t="s">
        <v>23</v>
      </c>
      <c r="M7870" s="1">
        <v>45</v>
      </c>
      <c r="N7870" s="1">
        <v>550</v>
      </c>
      <c r="O7870" s="1">
        <v>247500</v>
      </c>
      <c r="P7870" s="1">
        <v>86625</v>
      </c>
      <c r="Q7870" s="1">
        <v>0.35</v>
      </c>
      <c r="R7870" s="1" t="s">
        <v>20</v>
      </c>
    </row>
    <row r="7871" spans="1:18" x14ac:dyDescent="0.25">
      <c r="A7871" s="1" t="s">
        <v>50</v>
      </c>
      <c r="B7871" s="1">
        <v>1189833</v>
      </c>
      <c r="C7871" s="2">
        <v>44244</v>
      </c>
      <c r="D7871" s="2" t="str">
        <f t="shared" si="488"/>
        <v>Wednesday</v>
      </c>
      <c r="E7871" s="2" t="str">
        <f t="shared" si="489"/>
        <v>February</v>
      </c>
      <c r="F7871" s="1">
        <f t="shared" si="490"/>
        <v>1</v>
      </c>
      <c r="G7871" s="1">
        <f t="shared" si="491"/>
        <v>2021</v>
      </c>
      <c r="H7871" s="1" t="s">
        <v>91</v>
      </c>
      <c r="I7871" s="1" t="s">
        <v>98</v>
      </c>
      <c r="J7871" s="1" t="s">
        <v>120</v>
      </c>
      <c r="K7871" s="1" t="s">
        <v>18</v>
      </c>
      <c r="L7871" s="1" t="s">
        <v>22</v>
      </c>
      <c r="M7871" s="1">
        <v>32</v>
      </c>
      <c r="N7871" s="1">
        <v>203</v>
      </c>
      <c r="O7871" s="1">
        <v>6496</v>
      </c>
      <c r="P7871" s="1">
        <v>3312.96</v>
      </c>
      <c r="Q7871" s="1">
        <v>0.51</v>
      </c>
      <c r="R7871" s="1" t="s">
        <v>24</v>
      </c>
    </row>
    <row r="7872" spans="1:18" x14ac:dyDescent="0.25">
      <c r="A7872" s="1" t="s">
        <v>50</v>
      </c>
      <c r="B7872" s="1">
        <v>1189833</v>
      </c>
      <c r="C7872" s="2">
        <v>44245</v>
      </c>
      <c r="D7872" s="2" t="str">
        <f t="shared" si="488"/>
        <v>Thursday</v>
      </c>
      <c r="E7872" s="2" t="str">
        <f t="shared" si="489"/>
        <v>February</v>
      </c>
      <c r="F7872" s="1">
        <f t="shared" si="490"/>
        <v>1</v>
      </c>
      <c r="G7872" s="1">
        <f t="shared" si="491"/>
        <v>2021</v>
      </c>
      <c r="H7872" s="1" t="s">
        <v>91</v>
      </c>
      <c r="I7872" s="1" t="s">
        <v>98</v>
      </c>
      <c r="J7872" s="1" t="s">
        <v>120</v>
      </c>
      <c r="K7872" s="1" t="s">
        <v>18</v>
      </c>
      <c r="L7872" s="1" t="s">
        <v>23</v>
      </c>
      <c r="M7872" s="1">
        <v>41</v>
      </c>
      <c r="N7872" s="1">
        <v>196</v>
      </c>
      <c r="O7872" s="1">
        <v>8036</v>
      </c>
      <c r="P7872" s="1">
        <v>2892.96</v>
      </c>
      <c r="Q7872" s="1">
        <v>0.36</v>
      </c>
      <c r="R7872" s="1" t="s">
        <v>24</v>
      </c>
    </row>
    <row r="7873" spans="1:18" x14ac:dyDescent="0.25">
      <c r="A7873" s="1" t="s">
        <v>50</v>
      </c>
      <c r="B7873" s="1">
        <v>1189833</v>
      </c>
      <c r="C7873" s="2">
        <v>44264</v>
      </c>
      <c r="D7873" s="2" t="str">
        <f t="shared" si="488"/>
        <v>Tuesday</v>
      </c>
      <c r="E7873" s="2" t="str">
        <f t="shared" si="489"/>
        <v>March</v>
      </c>
      <c r="F7873" s="1">
        <f t="shared" si="490"/>
        <v>1</v>
      </c>
      <c r="G7873" s="1">
        <f t="shared" si="491"/>
        <v>2021</v>
      </c>
      <c r="H7873" s="1" t="s">
        <v>91</v>
      </c>
      <c r="I7873" s="1" t="s">
        <v>98</v>
      </c>
      <c r="J7873" s="1" t="s">
        <v>120</v>
      </c>
      <c r="K7873" s="1" t="s">
        <v>21</v>
      </c>
      <c r="L7873" s="1" t="s">
        <v>22</v>
      </c>
      <c r="M7873" s="1">
        <v>41</v>
      </c>
      <c r="N7873" s="1">
        <v>189</v>
      </c>
      <c r="O7873" s="1">
        <v>7749</v>
      </c>
      <c r="P7873" s="1">
        <v>4029.48</v>
      </c>
      <c r="Q7873" s="1">
        <v>0.52</v>
      </c>
      <c r="R7873" s="1" t="s">
        <v>24</v>
      </c>
    </row>
    <row r="7874" spans="1:18" x14ac:dyDescent="0.25">
      <c r="A7874" s="1" t="s">
        <v>50</v>
      </c>
      <c r="B7874" s="1">
        <v>1189833</v>
      </c>
      <c r="C7874" s="2">
        <v>44265</v>
      </c>
      <c r="D7874" s="2" t="str">
        <f t="shared" si="488"/>
        <v>Wednesday</v>
      </c>
      <c r="E7874" s="2" t="str">
        <f t="shared" si="489"/>
        <v>March</v>
      </c>
      <c r="F7874" s="1">
        <f t="shared" si="490"/>
        <v>1</v>
      </c>
      <c r="G7874" s="1">
        <f t="shared" si="491"/>
        <v>2021</v>
      </c>
      <c r="H7874" s="1" t="s">
        <v>91</v>
      </c>
      <c r="I7874" s="1" t="s">
        <v>98</v>
      </c>
      <c r="J7874" s="1" t="s">
        <v>120</v>
      </c>
      <c r="K7874" s="1" t="s">
        <v>21</v>
      </c>
      <c r="L7874" s="1" t="s">
        <v>23</v>
      </c>
      <c r="M7874" s="1">
        <v>41</v>
      </c>
      <c r="N7874" s="1">
        <v>160</v>
      </c>
      <c r="O7874" s="1">
        <v>6560</v>
      </c>
      <c r="P7874" s="1">
        <v>3214.4</v>
      </c>
      <c r="Q7874" s="1">
        <v>0.49</v>
      </c>
      <c r="R7874" s="1" t="s">
        <v>24</v>
      </c>
    </row>
    <row r="7875" spans="1:18" x14ac:dyDescent="0.25">
      <c r="A7875" s="1" t="s">
        <v>50</v>
      </c>
      <c r="B7875" s="1">
        <v>1189833</v>
      </c>
      <c r="C7875" s="2">
        <v>44244</v>
      </c>
      <c r="D7875" s="2" t="str">
        <f t="shared" ref="D7875:D7938" si="492">TEXT(C7875,"dddd")</f>
        <v>Wednesday</v>
      </c>
      <c r="E7875" s="2" t="str">
        <f t="shared" ref="E7875:E7938" si="493">TEXT(C7875,"mmmm")</f>
        <v>February</v>
      </c>
      <c r="F7875" s="1">
        <f t="shared" ref="F7875:F7938" si="494">ROUNDUP(MONTH(C7875)/3,0)</f>
        <v>1</v>
      </c>
      <c r="G7875" s="1">
        <f t="shared" ref="G7875:G7938" si="495">YEAR(C7875)</f>
        <v>2021</v>
      </c>
      <c r="H7875" s="1" t="s">
        <v>91</v>
      </c>
      <c r="I7875" s="1" t="s">
        <v>98</v>
      </c>
      <c r="J7875" s="1" t="s">
        <v>120</v>
      </c>
      <c r="K7875" s="1" t="s">
        <v>18</v>
      </c>
      <c r="L7875" s="1" t="s">
        <v>22</v>
      </c>
      <c r="M7875" s="1">
        <v>26</v>
      </c>
      <c r="N7875" s="1">
        <v>224</v>
      </c>
      <c r="O7875" s="1">
        <v>5824</v>
      </c>
      <c r="P7875" s="1">
        <v>2504.3200000000002</v>
      </c>
      <c r="Q7875" s="1">
        <v>0.43</v>
      </c>
      <c r="R7875" s="1" t="s">
        <v>20</v>
      </c>
    </row>
    <row r="7876" spans="1:18" x14ac:dyDescent="0.25">
      <c r="A7876" s="1" t="s">
        <v>50</v>
      </c>
      <c r="B7876" s="1">
        <v>1189833</v>
      </c>
      <c r="C7876" s="2">
        <v>44245</v>
      </c>
      <c r="D7876" s="2" t="str">
        <f t="shared" si="492"/>
        <v>Thursday</v>
      </c>
      <c r="E7876" s="2" t="str">
        <f t="shared" si="493"/>
        <v>February</v>
      </c>
      <c r="F7876" s="1">
        <f t="shared" si="494"/>
        <v>1</v>
      </c>
      <c r="G7876" s="1">
        <f t="shared" si="495"/>
        <v>2021</v>
      </c>
      <c r="H7876" s="1" t="s">
        <v>91</v>
      </c>
      <c r="I7876" s="1" t="s">
        <v>98</v>
      </c>
      <c r="J7876" s="1" t="s">
        <v>120</v>
      </c>
      <c r="K7876" s="1" t="s">
        <v>18</v>
      </c>
      <c r="L7876" s="1" t="s">
        <v>23</v>
      </c>
      <c r="M7876" s="1">
        <v>35</v>
      </c>
      <c r="N7876" s="1">
        <v>224</v>
      </c>
      <c r="O7876" s="1">
        <v>7840</v>
      </c>
      <c r="P7876" s="1">
        <v>2352</v>
      </c>
      <c r="Q7876" s="1">
        <v>0.3</v>
      </c>
      <c r="R7876" s="1" t="s">
        <v>20</v>
      </c>
    </row>
    <row r="7877" spans="1:18" x14ac:dyDescent="0.25">
      <c r="A7877" s="1" t="s">
        <v>50</v>
      </c>
      <c r="B7877" s="1">
        <v>1189833</v>
      </c>
      <c r="C7877" s="2">
        <v>44264</v>
      </c>
      <c r="D7877" s="2" t="str">
        <f t="shared" si="492"/>
        <v>Tuesday</v>
      </c>
      <c r="E7877" s="2" t="str">
        <f t="shared" si="493"/>
        <v>March</v>
      </c>
      <c r="F7877" s="1">
        <f t="shared" si="494"/>
        <v>1</v>
      </c>
      <c r="G7877" s="1">
        <f t="shared" si="495"/>
        <v>2021</v>
      </c>
      <c r="H7877" s="1" t="s">
        <v>91</v>
      </c>
      <c r="I7877" s="1" t="s">
        <v>98</v>
      </c>
      <c r="J7877" s="1" t="s">
        <v>120</v>
      </c>
      <c r="K7877" s="1" t="s">
        <v>21</v>
      </c>
      <c r="L7877" s="1" t="s">
        <v>22</v>
      </c>
      <c r="M7877" s="1">
        <v>36</v>
      </c>
      <c r="N7877" s="1">
        <v>217</v>
      </c>
      <c r="O7877" s="1">
        <v>7812</v>
      </c>
      <c r="P7877" s="1">
        <v>3281.04</v>
      </c>
      <c r="Q7877" s="1">
        <v>0.42</v>
      </c>
      <c r="R7877" s="1" t="s">
        <v>20</v>
      </c>
    </row>
    <row r="7878" spans="1:18" x14ac:dyDescent="0.25">
      <c r="A7878" s="1" t="s">
        <v>50</v>
      </c>
      <c r="B7878" s="1">
        <v>1189833</v>
      </c>
      <c r="C7878" s="2">
        <v>44265</v>
      </c>
      <c r="D7878" s="2" t="str">
        <f t="shared" si="492"/>
        <v>Wednesday</v>
      </c>
      <c r="E7878" s="2" t="str">
        <f t="shared" si="493"/>
        <v>March</v>
      </c>
      <c r="F7878" s="1">
        <f t="shared" si="494"/>
        <v>1</v>
      </c>
      <c r="G7878" s="1">
        <f t="shared" si="495"/>
        <v>2021</v>
      </c>
      <c r="H7878" s="1" t="s">
        <v>91</v>
      </c>
      <c r="I7878" s="1" t="s">
        <v>98</v>
      </c>
      <c r="J7878" s="1" t="s">
        <v>120</v>
      </c>
      <c r="K7878" s="1" t="s">
        <v>21</v>
      </c>
      <c r="L7878" s="1" t="s">
        <v>23</v>
      </c>
      <c r="M7878" s="1">
        <v>33</v>
      </c>
      <c r="N7878" s="1">
        <v>182</v>
      </c>
      <c r="O7878" s="1">
        <v>6006</v>
      </c>
      <c r="P7878" s="1">
        <v>2282.2800000000002</v>
      </c>
      <c r="Q7878" s="1">
        <v>0.38</v>
      </c>
      <c r="R7878" s="1" t="s">
        <v>20</v>
      </c>
    </row>
    <row r="7879" spans="1:18" x14ac:dyDescent="0.25">
      <c r="A7879" s="1" t="s">
        <v>14</v>
      </c>
      <c r="B7879" s="1">
        <v>1197831</v>
      </c>
      <c r="C7879" s="2">
        <v>44231</v>
      </c>
      <c r="D7879" s="2" t="str">
        <f t="shared" si="492"/>
        <v>Thursday</v>
      </c>
      <c r="E7879" s="2" t="str">
        <f t="shared" si="493"/>
        <v>February</v>
      </c>
      <c r="F7879" s="1">
        <f t="shared" si="494"/>
        <v>1</v>
      </c>
      <c r="G7879" s="1">
        <f t="shared" si="495"/>
        <v>2021</v>
      </c>
      <c r="H7879" s="1" t="s">
        <v>91</v>
      </c>
      <c r="I7879" s="1" t="s">
        <v>121</v>
      </c>
      <c r="J7879" s="1" t="s">
        <v>122</v>
      </c>
      <c r="K7879" s="1" t="s">
        <v>21</v>
      </c>
      <c r="L7879" s="1" t="s">
        <v>23</v>
      </c>
      <c r="M7879" s="1">
        <v>27</v>
      </c>
      <c r="N7879" s="1">
        <v>116</v>
      </c>
      <c r="O7879" s="1">
        <v>3132</v>
      </c>
      <c r="P7879" s="1">
        <v>1315.44</v>
      </c>
      <c r="Q7879" s="1">
        <v>0.42</v>
      </c>
      <c r="R7879" s="1" t="s">
        <v>20</v>
      </c>
    </row>
    <row r="7880" spans="1:18" x14ac:dyDescent="0.25">
      <c r="A7880" s="1" t="s">
        <v>14</v>
      </c>
      <c r="B7880" s="1">
        <v>1197831</v>
      </c>
      <c r="C7880" s="2">
        <v>44231</v>
      </c>
      <c r="D7880" s="2" t="str">
        <f t="shared" si="492"/>
        <v>Thursday</v>
      </c>
      <c r="E7880" s="2" t="str">
        <f t="shared" si="493"/>
        <v>February</v>
      </c>
      <c r="F7880" s="1">
        <f t="shared" si="494"/>
        <v>1</v>
      </c>
      <c r="G7880" s="1">
        <f t="shared" si="495"/>
        <v>2021</v>
      </c>
      <c r="H7880" s="1" t="s">
        <v>91</v>
      </c>
      <c r="I7880" s="1" t="s">
        <v>121</v>
      </c>
      <c r="J7880" s="1" t="s">
        <v>122</v>
      </c>
      <c r="K7880" s="1" t="s">
        <v>18</v>
      </c>
      <c r="L7880" s="1" t="s">
        <v>19</v>
      </c>
      <c r="M7880" s="1">
        <v>31</v>
      </c>
      <c r="N7880" s="1">
        <v>88</v>
      </c>
      <c r="O7880" s="1">
        <v>2728</v>
      </c>
      <c r="P7880" s="1">
        <v>818.4</v>
      </c>
      <c r="Q7880" s="1">
        <v>0.3</v>
      </c>
      <c r="R7880" s="1" t="s">
        <v>20</v>
      </c>
    </row>
    <row r="7881" spans="1:18" x14ac:dyDescent="0.25">
      <c r="A7881" s="1" t="s">
        <v>14</v>
      </c>
      <c r="B7881" s="1">
        <v>1197831</v>
      </c>
      <c r="C7881" s="2">
        <v>44231</v>
      </c>
      <c r="D7881" s="2" t="str">
        <f t="shared" si="492"/>
        <v>Thursday</v>
      </c>
      <c r="E7881" s="2" t="str">
        <f t="shared" si="493"/>
        <v>February</v>
      </c>
      <c r="F7881" s="1">
        <f t="shared" si="494"/>
        <v>1</v>
      </c>
      <c r="G7881" s="1">
        <f t="shared" si="495"/>
        <v>2021</v>
      </c>
      <c r="H7881" s="1" t="s">
        <v>91</v>
      </c>
      <c r="I7881" s="1" t="s">
        <v>121</v>
      </c>
      <c r="J7881" s="1" t="s">
        <v>122</v>
      </c>
      <c r="K7881" s="1" t="s">
        <v>21</v>
      </c>
      <c r="L7881" s="1" t="s">
        <v>19</v>
      </c>
      <c r="M7881" s="1">
        <v>26</v>
      </c>
      <c r="N7881" s="1">
        <v>135</v>
      </c>
      <c r="O7881" s="1">
        <v>3510</v>
      </c>
      <c r="P7881" s="1">
        <v>1825.2</v>
      </c>
      <c r="Q7881" s="1">
        <v>0.52</v>
      </c>
      <c r="R7881" s="1" t="s">
        <v>20</v>
      </c>
    </row>
    <row r="7882" spans="1:18" x14ac:dyDescent="0.25">
      <c r="A7882" s="1" t="s">
        <v>14</v>
      </c>
      <c r="B7882" s="1">
        <v>1197831</v>
      </c>
      <c r="C7882" s="2">
        <v>44261</v>
      </c>
      <c r="D7882" s="2" t="str">
        <f t="shared" si="492"/>
        <v>Saturday</v>
      </c>
      <c r="E7882" s="2" t="str">
        <f t="shared" si="493"/>
        <v>March</v>
      </c>
      <c r="F7882" s="1">
        <f t="shared" si="494"/>
        <v>1</v>
      </c>
      <c r="G7882" s="1">
        <f t="shared" si="495"/>
        <v>2021</v>
      </c>
      <c r="H7882" s="1" t="s">
        <v>91</v>
      </c>
      <c r="I7882" s="1" t="s">
        <v>121</v>
      </c>
      <c r="J7882" s="1" t="s">
        <v>122</v>
      </c>
      <c r="K7882" s="1" t="s">
        <v>18</v>
      </c>
      <c r="L7882" s="1" t="s">
        <v>22</v>
      </c>
      <c r="M7882" s="1">
        <v>21</v>
      </c>
      <c r="N7882" s="1">
        <v>200</v>
      </c>
      <c r="O7882" s="1">
        <v>4200</v>
      </c>
      <c r="P7882" s="1">
        <v>1554</v>
      </c>
      <c r="Q7882" s="1">
        <v>0.37</v>
      </c>
      <c r="R7882" s="1" t="s">
        <v>20</v>
      </c>
    </row>
    <row r="7883" spans="1:18" x14ac:dyDescent="0.25">
      <c r="A7883" s="1" t="s">
        <v>14</v>
      </c>
      <c r="B7883" s="1">
        <v>1197831</v>
      </c>
      <c r="C7883" s="2">
        <v>44261</v>
      </c>
      <c r="D7883" s="2" t="str">
        <f t="shared" si="492"/>
        <v>Saturday</v>
      </c>
      <c r="E7883" s="2" t="str">
        <f t="shared" si="493"/>
        <v>March</v>
      </c>
      <c r="F7883" s="1">
        <f t="shared" si="494"/>
        <v>1</v>
      </c>
      <c r="G7883" s="1">
        <f t="shared" si="495"/>
        <v>2021</v>
      </c>
      <c r="H7883" s="1" t="s">
        <v>91</v>
      </c>
      <c r="I7883" s="1" t="s">
        <v>121</v>
      </c>
      <c r="J7883" s="1" t="s">
        <v>122</v>
      </c>
      <c r="K7883" s="1" t="s">
        <v>18</v>
      </c>
      <c r="L7883" s="1" t="s">
        <v>23</v>
      </c>
      <c r="M7883" s="1">
        <v>27</v>
      </c>
      <c r="N7883" s="1">
        <v>188</v>
      </c>
      <c r="O7883" s="1">
        <v>5076</v>
      </c>
      <c r="P7883" s="1">
        <v>1979.64</v>
      </c>
      <c r="Q7883" s="1">
        <v>0.39</v>
      </c>
      <c r="R7883" s="1" t="s">
        <v>20</v>
      </c>
    </row>
    <row r="7884" spans="1:18" x14ac:dyDescent="0.25">
      <c r="A7884" s="1" t="s">
        <v>14</v>
      </c>
      <c r="B7884" s="1">
        <v>1197831</v>
      </c>
      <c r="C7884" s="2">
        <v>44261</v>
      </c>
      <c r="D7884" s="2" t="str">
        <f t="shared" si="492"/>
        <v>Saturday</v>
      </c>
      <c r="E7884" s="2" t="str">
        <f t="shared" si="493"/>
        <v>March</v>
      </c>
      <c r="F7884" s="1">
        <f t="shared" si="494"/>
        <v>1</v>
      </c>
      <c r="G7884" s="1">
        <f t="shared" si="495"/>
        <v>2021</v>
      </c>
      <c r="H7884" s="1" t="s">
        <v>91</v>
      </c>
      <c r="I7884" s="1" t="s">
        <v>121</v>
      </c>
      <c r="J7884" s="1" t="s">
        <v>122</v>
      </c>
      <c r="K7884" s="1" t="s">
        <v>21</v>
      </c>
      <c r="L7884" s="1" t="s">
        <v>22</v>
      </c>
      <c r="M7884" s="1">
        <v>20</v>
      </c>
      <c r="N7884" s="1">
        <v>135</v>
      </c>
      <c r="O7884" s="1">
        <v>2700</v>
      </c>
      <c r="P7884" s="1">
        <v>1026</v>
      </c>
      <c r="Q7884" s="1">
        <v>0.38</v>
      </c>
      <c r="R7884" s="1" t="s">
        <v>20</v>
      </c>
    </row>
    <row r="7885" spans="1:18" x14ac:dyDescent="0.25">
      <c r="A7885" s="1" t="s">
        <v>14</v>
      </c>
      <c r="B7885" s="1">
        <v>1197831</v>
      </c>
      <c r="C7885" s="2">
        <v>44261</v>
      </c>
      <c r="D7885" s="2" t="str">
        <f t="shared" si="492"/>
        <v>Saturday</v>
      </c>
      <c r="E7885" s="2" t="str">
        <f t="shared" si="493"/>
        <v>March</v>
      </c>
      <c r="F7885" s="1">
        <f t="shared" si="494"/>
        <v>1</v>
      </c>
      <c r="G7885" s="1">
        <f t="shared" si="495"/>
        <v>2021</v>
      </c>
      <c r="H7885" s="1" t="s">
        <v>91</v>
      </c>
      <c r="I7885" s="1" t="s">
        <v>121</v>
      </c>
      <c r="J7885" s="1" t="s">
        <v>122</v>
      </c>
      <c r="K7885" s="1" t="s">
        <v>21</v>
      </c>
      <c r="L7885" s="1" t="s">
        <v>23</v>
      </c>
      <c r="M7885" s="1">
        <v>26</v>
      </c>
      <c r="N7885" s="1">
        <v>112</v>
      </c>
      <c r="O7885" s="1">
        <v>2912</v>
      </c>
      <c r="P7885" s="1">
        <v>1368.64</v>
      </c>
      <c r="Q7885" s="1">
        <v>0.47</v>
      </c>
      <c r="R7885" s="1" t="s">
        <v>20</v>
      </c>
    </row>
    <row r="7886" spans="1:18" x14ac:dyDescent="0.25">
      <c r="A7886" s="1" t="s">
        <v>49</v>
      </c>
      <c r="B7886" s="1">
        <v>1197831</v>
      </c>
      <c r="C7886" s="2">
        <v>44261</v>
      </c>
      <c r="D7886" s="2" t="str">
        <f t="shared" si="492"/>
        <v>Saturday</v>
      </c>
      <c r="E7886" s="2" t="str">
        <f t="shared" si="493"/>
        <v>March</v>
      </c>
      <c r="F7886" s="1">
        <f t="shared" si="494"/>
        <v>1</v>
      </c>
      <c r="G7886" s="1">
        <f t="shared" si="495"/>
        <v>2021</v>
      </c>
      <c r="H7886" s="1" t="s">
        <v>91</v>
      </c>
      <c r="I7886" s="1" t="s">
        <v>121</v>
      </c>
      <c r="J7886" s="1" t="s">
        <v>122</v>
      </c>
      <c r="K7886" s="1" t="s">
        <v>18</v>
      </c>
      <c r="L7886" s="1" t="s">
        <v>19</v>
      </c>
      <c r="M7886" s="1">
        <v>32</v>
      </c>
      <c r="N7886" s="1">
        <v>88</v>
      </c>
      <c r="O7886" s="1">
        <v>2816</v>
      </c>
      <c r="P7886" s="1">
        <v>985.6</v>
      </c>
      <c r="Q7886" s="1">
        <v>0.35</v>
      </c>
      <c r="R7886" s="1" t="s">
        <v>20</v>
      </c>
    </row>
    <row r="7887" spans="1:18" x14ac:dyDescent="0.25">
      <c r="A7887" s="1" t="s">
        <v>49</v>
      </c>
      <c r="B7887" s="1">
        <v>1197831</v>
      </c>
      <c r="C7887" s="2">
        <v>44261</v>
      </c>
      <c r="D7887" s="2" t="str">
        <f t="shared" si="492"/>
        <v>Saturday</v>
      </c>
      <c r="E7887" s="2" t="str">
        <f t="shared" si="493"/>
        <v>March</v>
      </c>
      <c r="F7887" s="1">
        <f t="shared" si="494"/>
        <v>1</v>
      </c>
      <c r="G7887" s="1">
        <f t="shared" si="495"/>
        <v>2021</v>
      </c>
      <c r="H7887" s="1" t="s">
        <v>91</v>
      </c>
      <c r="I7887" s="1" t="s">
        <v>121</v>
      </c>
      <c r="J7887" s="1" t="s">
        <v>122</v>
      </c>
      <c r="K7887" s="1" t="s">
        <v>21</v>
      </c>
      <c r="L7887" s="1" t="s">
        <v>19</v>
      </c>
      <c r="M7887" s="1">
        <v>25</v>
      </c>
      <c r="N7887" s="1">
        <v>124</v>
      </c>
      <c r="O7887" s="1">
        <v>3100</v>
      </c>
      <c r="P7887" s="1">
        <v>1643</v>
      </c>
      <c r="Q7887" s="1">
        <v>0.53</v>
      </c>
      <c r="R7887" s="1" t="s">
        <v>20</v>
      </c>
    </row>
    <row r="7888" spans="1:18" x14ac:dyDescent="0.25">
      <c r="A7888" s="1" t="s">
        <v>49</v>
      </c>
      <c r="B7888" s="1">
        <v>1197831</v>
      </c>
      <c r="C7888" s="2">
        <v>44291</v>
      </c>
      <c r="D7888" s="2" t="str">
        <f t="shared" si="492"/>
        <v>Monday</v>
      </c>
      <c r="E7888" s="2" t="str">
        <f t="shared" si="493"/>
        <v>April</v>
      </c>
      <c r="F7888" s="1">
        <f t="shared" si="494"/>
        <v>2</v>
      </c>
      <c r="G7888" s="1">
        <f t="shared" si="495"/>
        <v>2021</v>
      </c>
      <c r="H7888" s="1" t="s">
        <v>91</v>
      </c>
      <c r="I7888" s="1" t="s">
        <v>121</v>
      </c>
      <c r="J7888" s="1" t="s">
        <v>122</v>
      </c>
      <c r="K7888" s="1" t="s">
        <v>18</v>
      </c>
      <c r="L7888" s="1" t="s">
        <v>22</v>
      </c>
      <c r="M7888" s="1">
        <v>15</v>
      </c>
      <c r="N7888" s="1">
        <v>215</v>
      </c>
      <c r="O7888" s="1">
        <v>3225</v>
      </c>
      <c r="P7888" s="1">
        <v>1354.5</v>
      </c>
      <c r="Q7888" s="1">
        <v>0.42</v>
      </c>
      <c r="R7888" s="1" t="s">
        <v>20</v>
      </c>
    </row>
    <row r="7889" spans="1:18" x14ac:dyDescent="0.25">
      <c r="A7889" s="1" t="s">
        <v>49</v>
      </c>
      <c r="B7889" s="1">
        <v>1197831</v>
      </c>
      <c r="C7889" s="2">
        <v>44291</v>
      </c>
      <c r="D7889" s="2" t="str">
        <f t="shared" si="492"/>
        <v>Monday</v>
      </c>
      <c r="E7889" s="2" t="str">
        <f t="shared" si="493"/>
        <v>April</v>
      </c>
      <c r="F7889" s="1">
        <f t="shared" si="494"/>
        <v>2</v>
      </c>
      <c r="G7889" s="1">
        <f t="shared" si="495"/>
        <v>2021</v>
      </c>
      <c r="H7889" s="1" t="s">
        <v>91</v>
      </c>
      <c r="I7889" s="1" t="s">
        <v>121</v>
      </c>
      <c r="J7889" s="1" t="s">
        <v>122</v>
      </c>
      <c r="K7889" s="1" t="s">
        <v>18</v>
      </c>
      <c r="L7889" s="1" t="s">
        <v>23</v>
      </c>
      <c r="M7889" s="1">
        <v>21</v>
      </c>
      <c r="N7889" s="1">
        <v>215</v>
      </c>
      <c r="O7889" s="1">
        <v>4515</v>
      </c>
      <c r="P7889" s="1">
        <v>1760.85</v>
      </c>
      <c r="Q7889" s="1">
        <v>0.39</v>
      </c>
      <c r="R7889" s="1" t="s">
        <v>20</v>
      </c>
    </row>
    <row r="7890" spans="1:18" x14ac:dyDescent="0.25">
      <c r="A7890" s="1" t="s">
        <v>49</v>
      </c>
      <c r="B7890" s="1">
        <v>1197831</v>
      </c>
      <c r="C7890" s="2">
        <v>44291</v>
      </c>
      <c r="D7890" s="2" t="str">
        <f t="shared" si="492"/>
        <v>Monday</v>
      </c>
      <c r="E7890" s="2" t="str">
        <f t="shared" si="493"/>
        <v>April</v>
      </c>
      <c r="F7890" s="1">
        <f t="shared" si="494"/>
        <v>2</v>
      </c>
      <c r="G7890" s="1">
        <f t="shared" si="495"/>
        <v>2021</v>
      </c>
      <c r="H7890" s="1" t="s">
        <v>91</v>
      </c>
      <c r="I7890" s="1" t="s">
        <v>121</v>
      </c>
      <c r="J7890" s="1" t="s">
        <v>122</v>
      </c>
      <c r="K7890" s="1" t="s">
        <v>21</v>
      </c>
      <c r="L7890" s="1" t="s">
        <v>22</v>
      </c>
      <c r="M7890" s="1">
        <v>19</v>
      </c>
      <c r="N7890" s="1">
        <v>162</v>
      </c>
      <c r="O7890" s="1">
        <v>3078</v>
      </c>
      <c r="P7890" s="1">
        <v>1138.8599999999999</v>
      </c>
      <c r="Q7890" s="1">
        <v>0.37</v>
      </c>
      <c r="R7890" s="1" t="s">
        <v>20</v>
      </c>
    </row>
    <row r="7891" spans="1:18" x14ac:dyDescent="0.25">
      <c r="A7891" s="1" t="s">
        <v>49</v>
      </c>
      <c r="B7891" s="1">
        <v>1197831</v>
      </c>
      <c r="C7891" s="2">
        <v>44291</v>
      </c>
      <c r="D7891" s="2" t="str">
        <f t="shared" si="492"/>
        <v>Monday</v>
      </c>
      <c r="E7891" s="2" t="str">
        <f t="shared" si="493"/>
        <v>April</v>
      </c>
      <c r="F7891" s="1">
        <f t="shared" si="494"/>
        <v>2</v>
      </c>
      <c r="G7891" s="1">
        <f t="shared" si="495"/>
        <v>2021</v>
      </c>
      <c r="H7891" s="1" t="s">
        <v>91</v>
      </c>
      <c r="I7891" s="1" t="s">
        <v>121</v>
      </c>
      <c r="J7891" s="1" t="s">
        <v>122</v>
      </c>
      <c r="K7891" s="1" t="s">
        <v>21</v>
      </c>
      <c r="L7891" s="1" t="s">
        <v>23</v>
      </c>
      <c r="M7891" s="1">
        <v>20</v>
      </c>
      <c r="N7891" s="1">
        <v>116</v>
      </c>
      <c r="O7891" s="1">
        <v>2320</v>
      </c>
      <c r="P7891" s="1">
        <v>1136.8</v>
      </c>
      <c r="Q7891" s="1">
        <v>0.49</v>
      </c>
      <c r="R7891" s="1" t="s">
        <v>20</v>
      </c>
    </row>
    <row r="7892" spans="1:18" x14ac:dyDescent="0.25">
      <c r="A7892" s="1" t="s">
        <v>49</v>
      </c>
      <c r="B7892" s="1">
        <v>1197831</v>
      </c>
      <c r="C7892" s="2">
        <v>44291</v>
      </c>
      <c r="D7892" s="2" t="str">
        <f t="shared" si="492"/>
        <v>Monday</v>
      </c>
      <c r="E7892" s="2" t="str">
        <f t="shared" si="493"/>
        <v>April</v>
      </c>
      <c r="F7892" s="1">
        <f t="shared" si="494"/>
        <v>2</v>
      </c>
      <c r="G7892" s="1">
        <f t="shared" si="495"/>
        <v>2021</v>
      </c>
      <c r="H7892" s="1" t="s">
        <v>91</v>
      </c>
      <c r="I7892" s="1" t="s">
        <v>121</v>
      </c>
      <c r="J7892" s="1" t="s">
        <v>122</v>
      </c>
      <c r="K7892" s="1" t="s">
        <v>18</v>
      </c>
      <c r="L7892" s="1" t="s">
        <v>19</v>
      </c>
      <c r="M7892" s="1">
        <v>27</v>
      </c>
      <c r="N7892" s="1">
        <v>91</v>
      </c>
      <c r="O7892" s="1">
        <v>2457</v>
      </c>
      <c r="P7892" s="1">
        <v>786.24</v>
      </c>
      <c r="Q7892" s="1">
        <v>0.32</v>
      </c>
      <c r="R7892" s="1" t="s">
        <v>20</v>
      </c>
    </row>
    <row r="7893" spans="1:18" x14ac:dyDescent="0.25">
      <c r="A7893" s="1" t="s">
        <v>49</v>
      </c>
      <c r="B7893" s="1">
        <v>1197831</v>
      </c>
      <c r="C7893" s="2">
        <v>44291</v>
      </c>
      <c r="D7893" s="2" t="str">
        <f t="shared" si="492"/>
        <v>Monday</v>
      </c>
      <c r="E7893" s="2" t="str">
        <f t="shared" si="493"/>
        <v>April</v>
      </c>
      <c r="F7893" s="1">
        <f t="shared" si="494"/>
        <v>2</v>
      </c>
      <c r="G7893" s="1">
        <f t="shared" si="495"/>
        <v>2021</v>
      </c>
      <c r="H7893" s="1" t="s">
        <v>91</v>
      </c>
      <c r="I7893" s="1" t="s">
        <v>121</v>
      </c>
      <c r="J7893" s="1" t="s">
        <v>122</v>
      </c>
      <c r="K7893" s="1" t="s">
        <v>21</v>
      </c>
      <c r="L7893" s="1" t="s">
        <v>19</v>
      </c>
      <c r="M7893" s="1">
        <v>23</v>
      </c>
      <c r="N7893" s="1">
        <v>176</v>
      </c>
      <c r="O7893" s="1">
        <v>4048</v>
      </c>
      <c r="P7893" s="1">
        <v>2307.36</v>
      </c>
      <c r="Q7893" s="1">
        <v>0.56999999999999995</v>
      </c>
      <c r="R7893" s="1" t="s">
        <v>20</v>
      </c>
    </row>
    <row r="7894" spans="1:18" x14ac:dyDescent="0.25">
      <c r="A7894" s="1" t="s">
        <v>49</v>
      </c>
      <c r="B7894" s="1">
        <v>1197831</v>
      </c>
      <c r="C7894" s="2">
        <v>44321</v>
      </c>
      <c r="D7894" s="2" t="str">
        <f t="shared" si="492"/>
        <v>Wednesday</v>
      </c>
      <c r="E7894" s="2" t="str">
        <f t="shared" si="493"/>
        <v>May</v>
      </c>
      <c r="F7894" s="1">
        <f t="shared" si="494"/>
        <v>2</v>
      </c>
      <c r="G7894" s="1">
        <f t="shared" si="495"/>
        <v>2021</v>
      </c>
      <c r="H7894" s="1" t="s">
        <v>91</v>
      </c>
      <c r="I7894" s="1" t="s">
        <v>121</v>
      </c>
      <c r="J7894" s="1" t="s">
        <v>122</v>
      </c>
      <c r="K7894" s="1" t="s">
        <v>18</v>
      </c>
      <c r="L7894" s="1" t="s">
        <v>22</v>
      </c>
      <c r="M7894" s="1">
        <v>14</v>
      </c>
      <c r="N7894" s="1">
        <v>210</v>
      </c>
      <c r="O7894" s="1">
        <v>2940</v>
      </c>
      <c r="P7894" s="1">
        <v>1234.8</v>
      </c>
      <c r="Q7894" s="1">
        <v>0.42</v>
      </c>
      <c r="R7894" s="1" t="s">
        <v>20</v>
      </c>
    </row>
    <row r="7895" spans="1:18" x14ac:dyDescent="0.25">
      <c r="A7895" s="1" t="s">
        <v>49</v>
      </c>
      <c r="B7895" s="1">
        <v>1197831</v>
      </c>
      <c r="C7895" s="2">
        <v>44321</v>
      </c>
      <c r="D7895" s="2" t="str">
        <f t="shared" si="492"/>
        <v>Wednesday</v>
      </c>
      <c r="E7895" s="2" t="str">
        <f t="shared" si="493"/>
        <v>May</v>
      </c>
      <c r="F7895" s="1">
        <f t="shared" si="494"/>
        <v>2</v>
      </c>
      <c r="G7895" s="1">
        <f t="shared" si="495"/>
        <v>2021</v>
      </c>
      <c r="H7895" s="1" t="s">
        <v>91</v>
      </c>
      <c r="I7895" s="1" t="s">
        <v>121</v>
      </c>
      <c r="J7895" s="1" t="s">
        <v>122</v>
      </c>
      <c r="K7895" s="1" t="s">
        <v>18</v>
      </c>
      <c r="L7895" s="1" t="s">
        <v>23</v>
      </c>
      <c r="M7895" s="1">
        <v>22</v>
      </c>
      <c r="N7895" s="1">
        <v>247</v>
      </c>
      <c r="O7895" s="1">
        <v>5434</v>
      </c>
      <c r="P7895" s="1">
        <v>2227.94</v>
      </c>
      <c r="Q7895" s="1">
        <v>0.41</v>
      </c>
      <c r="R7895" s="1" t="s">
        <v>20</v>
      </c>
    </row>
    <row r="7896" spans="1:18" x14ac:dyDescent="0.25">
      <c r="A7896" s="1" t="s">
        <v>49</v>
      </c>
      <c r="B7896" s="1">
        <v>1197831</v>
      </c>
      <c r="C7896" s="2">
        <v>44321</v>
      </c>
      <c r="D7896" s="2" t="str">
        <f t="shared" si="492"/>
        <v>Wednesday</v>
      </c>
      <c r="E7896" s="2" t="str">
        <f t="shared" si="493"/>
        <v>May</v>
      </c>
      <c r="F7896" s="1">
        <f t="shared" si="494"/>
        <v>2</v>
      </c>
      <c r="G7896" s="1">
        <f t="shared" si="495"/>
        <v>2021</v>
      </c>
      <c r="H7896" s="1" t="s">
        <v>91</v>
      </c>
      <c r="I7896" s="1" t="s">
        <v>121</v>
      </c>
      <c r="J7896" s="1" t="s">
        <v>122</v>
      </c>
      <c r="K7896" s="1" t="s">
        <v>21</v>
      </c>
      <c r="L7896" s="1" t="s">
        <v>22</v>
      </c>
      <c r="M7896" s="1">
        <v>18</v>
      </c>
      <c r="N7896" s="1">
        <v>184</v>
      </c>
      <c r="O7896" s="1">
        <v>3312</v>
      </c>
      <c r="P7896" s="1">
        <v>1291.68</v>
      </c>
      <c r="Q7896" s="1">
        <v>0.39</v>
      </c>
      <c r="R7896" s="1" t="s">
        <v>20</v>
      </c>
    </row>
    <row r="7897" spans="1:18" x14ac:dyDescent="0.25">
      <c r="A7897" s="1" t="s">
        <v>49</v>
      </c>
      <c r="B7897" s="1">
        <v>1197831</v>
      </c>
      <c r="C7897" s="2">
        <v>44321</v>
      </c>
      <c r="D7897" s="2" t="str">
        <f t="shared" si="492"/>
        <v>Wednesday</v>
      </c>
      <c r="E7897" s="2" t="str">
        <f t="shared" si="493"/>
        <v>May</v>
      </c>
      <c r="F7897" s="1">
        <f t="shared" si="494"/>
        <v>2</v>
      </c>
      <c r="G7897" s="1">
        <f t="shared" si="495"/>
        <v>2021</v>
      </c>
      <c r="H7897" s="1" t="s">
        <v>91</v>
      </c>
      <c r="I7897" s="1" t="s">
        <v>121</v>
      </c>
      <c r="J7897" s="1" t="s">
        <v>122</v>
      </c>
      <c r="K7897" s="1" t="s">
        <v>21</v>
      </c>
      <c r="L7897" s="1" t="s">
        <v>23</v>
      </c>
      <c r="M7897" s="1">
        <v>24</v>
      </c>
      <c r="N7897" s="1">
        <v>155</v>
      </c>
      <c r="O7897" s="1">
        <v>3720</v>
      </c>
      <c r="P7897" s="1">
        <v>1860</v>
      </c>
      <c r="Q7897" s="1">
        <v>0.5</v>
      </c>
      <c r="R7897" s="1" t="s">
        <v>20</v>
      </c>
    </row>
    <row r="7898" spans="1:18" x14ac:dyDescent="0.25">
      <c r="A7898" s="1" t="s">
        <v>49</v>
      </c>
      <c r="B7898" s="1">
        <v>1197831</v>
      </c>
      <c r="C7898" s="2">
        <v>44321</v>
      </c>
      <c r="D7898" s="2" t="str">
        <f t="shared" si="492"/>
        <v>Wednesday</v>
      </c>
      <c r="E7898" s="2" t="str">
        <f t="shared" si="493"/>
        <v>May</v>
      </c>
      <c r="F7898" s="1">
        <f t="shared" si="494"/>
        <v>2</v>
      </c>
      <c r="G7898" s="1">
        <f t="shared" si="495"/>
        <v>2021</v>
      </c>
      <c r="H7898" s="1" t="s">
        <v>91</v>
      </c>
      <c r="I7898" s="1" t="s">
        <v>121</v>
      </c>
      <c r="J7898" s="1" t="s">
        <v>122</v>
      </c>
      <c r="K7898" s="1" t="s">
        <v>18</v>
      </c>
      <c r="L7898" s="1" t="s">
        <v>19</v>
      </c>
      <c r="M7898" s="1">
        <v>34</v>
      </c>
      <c r="N7898" s="1">
        <v>120</v>
      </c>
      <c r="O7898" s="1">
        <v>4080</v>
      </c>
      <c r="P7898" s="1">
        <v>1428</v>
      </c>
      <c r="Q7898" s="1">
        <v>0.35</v>
      </c>
      <c r="R7898" s="1" t="s">
        <v>20</v>
      </c>
    </row>
    <row r="7899" spans="1:18" x14ac:dyDescent="0.25">
      <c r="A7899" s="1" t="s">
        <v>49</v>
      </c>
      <c r="B7899" s="1">
        <v>1197831</v>
      </c>
      <c r="C7899" s="2">
        <v>44321</v>
      </c>
      <c r="D7899" s="2" t="str">
        <f t="shared" si="492"/>
        <v>Wednesday</v>
      </c>
      <c r="E7899" s="2" t="str">
        <f t="shared" si="493"/>
        <v>May</v>
      </c>
      <c r="F7899" s="1">
        <f t="shared" si="494"/>
        <v>2</v>
      </c>
      <c r="G7899" s="1">
        <f t="shared" si="495"/>
        <v>2021</v>
      </c>
      <c r="H7899" s="1" t="s">
        <v>91</v>
      </c>
      <c r="I7899" s="1" t="s">
        <v>121</v>
      </c>
      <c r="J7899" s="1" t="s">
        <v>122</v>
      </c>
      <c r="K7899" s="1" t="s">
        <v>21</v>
      </c>
      <c r="L7899" s="1" t="s">
        <v>19</v>
      </c>
      <c r="M7899" s="1">
        <v>33</v>
      </c>
      <c r="N7899" s="1">
        <v>240</v>
      </c>
      <c r="O7899" s="1">
        <v>7920</v>
      </c>
      <c r="P7899" s="1">
        <v>4356</v>
      </c>
      <c r="Q7899" s="1">
        <v>0.55000000000000004</v>
      </c>
      <c r="R7899" s="1" t="s">
        <v>20</v>
      </c>
    </row>
    <row r="7900" spans="1:18" x14ac:dyDescent="0.25">
      <c r="A7900" s="1" t="s">
        <v>49</v>
      </c>
      <c r="B7900" s="1">
        <v>1197831</v>
      </c>
      <c r="C7900" s="2">
        <v>44351</v>
      </c>
      <c r="D7900" s="2" t="str">
        <f t="shared" si="492"/>
        <v>Friday</v>
      </c>
      <c r="E7900" s="2" t="str">
        <f t="shared" si="493"/>
        <v>June</v>
      </c>
      <c r="F7900" s="1">
        <f t="shared" si="494"/>
        <v>2</v>
      </c>
      <c r="G7900" s="1">
        <f t="shared" si="495"/>
        <v>2021</v>
      </c>
      <c r="H7900" s="1" t="s">
        <v>91</v>
      </c>
      <c r="I7900" s="1" t="s">
        <v>121</v>
      </c>
      <c r="J7900" s="1" t="s">
        <v>122</v>
      </c>
      <c r="K7900" s="1" t="s">
        <v>18</v>
      </c>
      <c r="L7900" s="1" t="s">
        <v>22</v>
      </c>
      <c r="M7900" s="1">
        <v>31</v>
      </c>
      <c r="N7900" s="1">
        <v>233</v>
      </c>
      <c r="O7900" s="1">
        <v>7223</v>
      </c>
      <c r="P7900" s="1">
        <v>2744.74</v>
      </c>
      <c r="Q7900" s="1">
        <v>0.38</v>
      </c>
      <c r="R7900" s="1" t="s">
        <v>20</v>
      </c>
    </row>
    <row r="7901" spans="1:18" x14ac:dyDescent="0.25">
      <c r="A7901" s="1" t="s">
        <v>49</v>
      </c>
      <c r="B7901" s="1">
        <v>1197831</v>
      </c>
      <c r="C7901" s="2">
        <v>44351</v>
      </c>
      <c r="D7901" s="2" t="str">
        <f t="shared" si="492"/>
        <v>Friday</v>
      </c>
      <c r="E7901" s="2" t="str">
        <f t="shared" si="493"/>
        <v>June</v>
      </c>
      <c r="F7901" s="1">
        <f t="shared" si="494"/>
        <v>2</v>
      </c>
      <c r="G7901" s="1">
        <f t="shared" si="495"/>
        <v>2021</v>
      </c>
      <c r="H7901" s="1" t="s">
        <v>91</v>
      </c>
      <c r="I7901" s="1" t="s">
        <v>121</v>
      </c>
      <c r="J7901" s="1" t="s">
        <v>122</v>
      </c>
      <c r="K7901" s="1" t="s">
        <v>18</v>
      </c>
      <c r="L7901" s="1" t="s">
        <v>23</v>
      </c>
      <c r="M7901" s="1">
        <v>35</v>
      </c>
      <c r="N7901" s="1">
        <v>263</v>
      </c>
      <c r="O7901" s="1">
        <v>9205</v>
      </c>
      <c r="P7901" s="1">
        <v>3774.05</v>
      </c>
      <c r="Q7901" s="1">
        <v>0.41</v>
      </c>
      <c r="R7901" s="1" t="s">
        <v>20</v>
      </c>
    </row>
    <row r="7902" spans="1:18" x14ac:dyDescent="0.25">
      <c r="A7902" s="1" t="s">
        <v>49</v>
      </c>
      <c r="B7902" s="1">
        <v>1197831</v>
      </c>
      <c r="C7902" s="2">
        <v>44351</v>
      </c>
      <c r="D7902" s="2" t="str">
        <f t="shared" si="492"/>
        <v>Friday</v>
      </c>
      <c r="E7902" s="2" t="str">
        <f t="shared" si="493"/>
        <v>June</v>
      </c>
      <c r="F7902" s="1">
        <f t="shared" si="494"/>
        <v>2</v>
      </c>
      <c r="G7902" s="1">
        <f t="shared" si="495"/>
        <v>2021</v>
      </c>
      <c r="H7902" s="1" t="s">
        <v>91</v>
      </c>
      <c r="I7902" s="1" t="s">
        <v>121</v>
      </c>
      <c r="J7902" s="1" t="s">
        <v>122</v>
      </c>
      <c r="K7902" s="1" t="s">
        <v>21</v>
      </c>
      <c r="L7902" s="1" t="s">
        <v>22</v>
      </c>
      <c r="M7902" s="1">
        <v>34</v>
      </c>
      <c r="N7902" s="1">
        <v>186</v>
      </c>
      <c r="O7902" s="1">
        <v>6324</v>
      </c>
      <c r="P7902" s="1">
        <v>2592.84</v>
      </c>
      <c r="Q7902" s="1">
        <v>0.41</v>
      </c>
      <c r="R7902" s="1" t="s">
        <v>20</v>
      </c>
    </row>
    <row r="7903" spans="1:18" x14ac:dyDescent="0.25">
      <c r="A7903" s="1" t="s">
        <v>49</v>
      </c>
      <c r="B7903" s="1">
        <v>1197831</v>
      </c>
      <c r="C7903" s="2">
        <v>44351</v>
      </c>
      <c r="D7903" s="2" t="str">
        <f t="shared" si="492"/>
        <v>Friday</v>
      </c>
      <c r="E7903" s="2" t="str">
        <f t="shared" si="493"/>
        <v>June</v>
      </c>
      <c r="F7903" s="1">
        <f t="shared" si="494"/>
        <v>2</v>
      </c>
      <c r="G7903" s="1">
        <f t="shared" si="495"/>
        <v>2021</v>
      </c>
      <c r="H7903" s="1" t="s">
        <v>91</v>
      </c>
      <c r="I7903" s="1" t="s">
        <v>121</v>
      </c>
      <c r="J7903" s="1" t="s">
        <v>122</v>
      </c>
      <c r="K7903" s="1" t="s">
        <v>21</v>
      </c>
      <c r="L7903" s="1" t="s">
        <v>23</v>
      </c>
      <c r="M7903" s="1">
        <v>33</v>
      </c>
      <c r="N7903" s="1">
        <v>187</v>
      </c>
      <c r="O7903" s="1">
        <v>6171</v>
      </c>
      <c r="P7903" s="1">
        <v>3023.79</v>
      </c>
      <c r="Q7903" s="1">
        <v>0.49</v>
      </c>
      <c r="R7903" s="1" t="s">
        <v>20</v>
      </c>
    </row>
    <row r="7904" spans="1:18" x14ac:dyDescent="0.25">
      <c r="A7904" s="1" t="s">
        <v>49</v>
      </c>
      <c r="B7904" s="1">
        <v>1197831</v>
      </c>
      <c r="C7904" s="2">
        <v>44351</v>
      </c>
      <c r="D7904" s="2" t="str">
        <f t="shared" si="492"/>
        <v>Friday</v>
      </c>
      <c r="E7904" s="2" t="str">
        <f t="shared" si="493"/>
        <v>June</v>
      </c>
      <c r="F7904" s="1">
        <f t="shared" si="494"/>
        <v>2</v>
      </c>
      <c r="G7904" s="1">
        <f t="shared" si="495"/>
        <v>2021</v>
      </c>
      <c r="H7904" s="1" t="s">
        <v>91</v>
      </c>
      <c r="I7904" s="1" t="s">
        <v>121</v>
      </c>
      <c r="J7904" s="1" t="s">
        <v>122</v>
      </c>
      <c r="K7904" s="1" t="s">
        <v>18</v>
      </c>
      <c r="L7904" s="1" t="s">
        <v>19</v>
      </c>
      <c r="M7904" s="1">
        <v>43</v>
      </c>
      <c r="N7904" s="1">
        <v>158</v>
      </c>
      <c r="O7904" s="1">
        <v>6794</v>
      </c>
      <c r="P7904" s="1">
        <v>2309.96</v>
      </c>
      <c r="Q7904" s="1">
        <v>0.34</v>
      </c>
      <c r="R7904" s="1" t="s">
        <v>20</v>
      </c>
    </row>
    <row r="7905" spans="1:18" x14ac:dyDescent="0.25">
      <c r="A7905" s="1" t="s">
        <v>49</v>
      </c>
      <c r="B7905" s="1">
        <v>1197831</v>
      </c>
      <c r="C7905" s="2">
        <v>44351</v>
      </c>
      <c r="D7905" s="2" t="str">
        <f t="shared" si="492"/>
        <v>Friday</v>
      </c>
      <c r="E7905" s="2" t="str">
        <f t="shared" si="493"/>
        <v>June</v>
      </c>
      <c r="F7905" s="1">
        <f t="shared" si="494"/>
        <v>2</v>
      </c>
      <c r="G7905" s="1">
        <f t="shared" si="495"/>
        <v>2021</v>
      </c>
      <c r="H7905" s="1" t="s">
        <v>91</v>
      </c>
      <c r="I7905" s="1" t="s">
        <v>121</v>
      </c>
      <c r="J7905" s="1" t="s">
        <v>122</v>
      </c>
      <c r="K7905" s="1" t="s">
        <v>21</v>
      </c>
      <c r="L7905" s="1" t="s">
        <v>19</v>
      </c>
      <c r="M7905" s="1">
        <v>39</v>
      </c>
      <c r="N7905" s="1">
        <v>248</v>
      </c>
      <c r="O7905" s="1">
        <v>9672</v>
      </c>
      <c r="P7905" s="1">
        <v>5319.6</v>
      </c>
      <c r="Q7905" s="1">
        <v>0.55000000000000004</v>
      </c>
      <c r="R7905" s="1" t="s">
        <v>20</v>
      </c>
    </row>
    <row r="7906" spans="1:18" x14ac:dyDescent="0.25">
      <c r="A7906" s="1" t="s">
        <v>49</v>
      </c>
      <c r="B7906" s="1">
        <v>1197831</v>
      </c>
      <c r="C7906" s="2">
        <v>44383</v>
      </c>
      <c r="D7906" s="2" t="str">
        <f t="shared" si="492"/>
        <v>Tuesday</v>
      </c>
      <c r="E7906" s="2" t="str">
        <f t="shared" si="493"/>
        <v>July</v>
      </c>
      <c r="F7906" s="1">
        <f t="shared" si="494"/>
        <v>3</v>
      </c>
      <c r="G7906" s="1">
        <f t="shared" si="495"/>
        <v>2021</v>
      </c>
      <c r="H7906" s="1" t="s">
        <v>91</v>
      </c>
      <c r="I7906" s="1" t="s">
        <v>121</v>
      </c>
      <c r="J7906" s="1" t="s">
        <v>122</v>
      </c>
      <c r="K7906" s="1" t="s">
        <v>18</v>
      </c>
      <c r="L7906" s="1" t="s">
        <v>22</v>
      </c>
      <c r="M7906" s="1">
        <v>35</v>
      </c>
      <c r="N7906" s="1">
        <v>264</v>
      </c>
      <c r="O7906" s="1">
        <v>9240</v>
      </c>
      <c r="P7906" s="1">
        <v>4250.3999999999996</v>
      </c>
      <c r="Q7906" s="1">
        <v>0.46</v>
      </c>
      <c r="R7906" s="1" t="s">
        <v>20</v>
      </c>
    </row>
    <row r="7907" spans="1:18" x14ac:dyDescent="0.25">
      <c r="A7907" s="1" t="s">
        <v>49</v>
      </c>
      <c r="B7907" s="1">
        <v>1197831</v>
      </c>
      <c r="C7907" s="2">
        <v>44383</v>
      </c>
      <c r="D7907" s="2" t="str">
        <f t="shared" si="492"/>
        <v>Tuesday</v>
      </c>
      <c r="E7907" s="2" t="str">
        <f t="shared" si="493"/>
        <v>July</v>
      </c>
      <c r="F7907" s="1">
        <f t="shared" si="494"/>
        <v>3</v>
      </c>
      <c r="G7907" s="1">
        <f t="shared" si="495"/>
        <v>2021</v>
      </c>
      <c r="H7907" s="1" t="s">
        <v>91</v>
      </c>
      <c r="I7907" s="1" t="s">
        <v>121</v>
      </c>
      <c r="J7907" s="1" t="s">
        <v>122</v>
      </c>
      <c r="K7907" s="1" t="s">
        <v>18</v>
      </c>
      <c r="L7907" s="1" t="s">
        <v>23</v>
      </c>
      <c r="M7907" s="1">
        <v>40</v>
      </c>
      <c r="N7907" s="1">
        <v>271</v>
      </c>
      <c r="O7907" s="1">
        <v>10840</v>
      </c>
      <c r="P7907" s="1">
        <v>4661.2</v>
      </c>
      <c r="Q7907" s="1">
        <v>0.43</v>
      </c>
      <c r="R7907" s="1" t="s">
        <v>20</v>
      </c>
    </row>
    <row r="7908" spans="1:18" x14ac:dyDescent="0.25">
      <c r="A7908" s="1" t="s">
        <v>49</v>
      </c>
      <c r="B7908" s="1">
        <v>1197831</v>
      </c>
      <c r="C7908" s="2">
        <v>44383</v>
      </c>
      <c r="D7908" s="2" t="str">
        <f t="shared" si="492"/>
        <v>Tuesday</v>
      </c>
      <c r="E7908" s="2" t="str">
        <f t="shared" si="493"/>
        <v>July</v>
      </c>
      <c r="F7908" s="1">
        <f t="shared" si="494"/>
        <v>3</v>
      </c>
      <c r="G7908" s="1">
        <f t="shared" si="495"/>
        <v>2021</v>
      </c>
      <c r="H7908" s="1" t="s">
        <v>91</v>
      </c>
      <c r="I7908" s="1" t="s">
        <v>121</v>
      </c>
      <c r="J7908" s="1" t="s">
        <v>122</v>
      </c>
      <c r="K7908" s="1" t="s">
        <v>21</v>
      </c>
      <c r="L7908" s="1" t="s">
        <v>22</v>
      </c>
      <c r="M7908" s="1">
        <v>34</v>
      </c>
      <c r="N7908" s="1">
        <v>278</v>
      </c>
      <c r="O7908" s="1">
        <v>9452</v>
      </c>
      <c r="P7908" s="1">
        <v>3969.84</v>
      </c>
      <c r="Q7908" s="1">
        <v>0.42</v>
      </c>
      <c r="R7908" s="1" t="s">
        <v>20</v>
      </c>
    </row>
    <row r="7909" spans="1:18" x14ac:dyDescent="0.25">
      <c r="A7909" s="1" t="s">
        <v>49</v>
      </c>
      <c r="B7909" s="1">
        <v>1197831</v>
      </c>
      <c r="C7909" s="2">
        <v>44383</v>
      </c>
      <c r="D7909" s="2" t="str">
        <f t="shared" si="492"/>
        <v>Tuesday</v>
      </c>
      <c r="E7909" s="2" t="str">
        <f t="shared" si="493"/>
        <v>July</v>
      </c>
      <c r="F7909" s="1">
        <f t="shared" si="494"/>
        <v>3</v>
      </c>
      <c r="G7909" s="1">
        <f t="shared" si="495"/>
        <v>2021</v>
      </c>
      <c r="H7909" s="1" t="s">
        <v>91</v>
      </c>
      <c r="I7909" s="1" t="s">
        <v>121</v>
      </c>
      <c r="J7909" s="1" t="s">
        <v>122</v>
      </c>
      <c r="K7909" s="1" t="s">
        <v>21</v>
      </c>
      <c r="L7909" s="1" t="s">
        <v>23</v>
      </c>
      <c r="M7909" s="1">
        <v>38</v>
      </c>
      <c r="N7909" s="1">
        <v>158</v>
      </c>
      <c r="O7909" s="1">
        <v>6004</v>
      </c>
      <c r="P7909" s="1">
        <v>3182.12</v>
      </c>
      <c r="Q7909" s="1">
        <v>0.53</v>
      </c>
      <c r="R7909" s="1" t="s">
        <v>20</v>
      </c>
    </row>
    <row r="7910" spans="1:18" x14ac:dyDescent="0.25">
      <c r="A7910" s="1" t="s">
        <v>49</v>
      </c>
      <c r="B7910" s="1">
        <v>1197831</v>
      </c>
      <c r="C7910" s="2">
        <v>44383</v>
      </c>
      <c r="D7910" s="2" t="str">
        <f t="shared" si="492"/>
        <v>Tuesday</v>
      </c>
      <c r="E7910" s="2" t="str">
        <f t="shared" si="493"/>
        <v>July</v>
      </c>
      <c r="F7910" s="1">
        <f t="shared" si="494"/>
        <v>3</v>
      </c>
      <c r="G7910" s="1">
        <f t="shared" si="495"/>
        <v>2021</v>
      </c>
      <c r="H7910" s="1" t="s">
        <v>91</v>
      </c>
      <c r="I7910" s="1" t="s">
        <v>121</v>
      </c>
      <c r="J7910" s="1" t="s">
        <v>122</v>
      </c>
      <c r="K7910" s="1" t="s">
        <v>18</v>
      </c>
      <c r="L7910" s="1" t="s">
        <v>19</v>
      </c>
      <c r="M7910" s="1">
        <v>43</v>
      </c>
      <c r="N7910" s="1">
        <v>173</v>
      </c>
      <c r="O7910" s="1">
        <v>7439</v>
      </c>
      <c r="P7910" s="1">
        <v>2975.6</v>
      </c>
      <c r="Q7910" s="1">
        <v>0.4</v>
      </c>
      <c r="R7910" s="1" t="s">
        <v>20</v>
      </c>
    </row>
    <row r="7911" spans="1:18" x14ac:dyDescent="0.25">
      <c r="A7911" s="1" t="s">
        <v>14</v>
      </c>
      <c r="B7911" s="1">
        <v>1197831</v>
      </c>
      <c r="C7911" s="2">
        <v>44383</v>
      </c>
      <c r="D7911" s="2" t="str">
        <f t="shared" si="492"/>
        <v>Tuesday</v>
      </c>
      <c r="E7911" s="2" t="str">
        <f t="shared" si="493"/>
        <v>July</v>
      </c>
      <c r="F7911" s="1">
        <f t="shared" si="494"/>
        <v>3</v>
      </c>
      <c r="G7911" s="1">
        <f t="shared" si="495"/>
        <v>2021</v>
      </c>
      <c r="H7911" s="1" t="s">
        <v>91</v>
      </c>
      <c r="I7911" s="1" t="s">
        <v>121</v>
      </c>
      <c r="J7911" s="1" t="s">
        <v>122</v>
      </c>
      <c r="K7911" s="1" t="s">
        <v>21</v>
      </c>
      <c r="L7911" s="1" t="s">
        <v>19</v>
      </c>
      <c r="M7911" s="1">
        <v>51</v>
      </c>
      <c r="N7911" s="1">
        <v>264</v>
      </c>
      <c r="O7911" s="1">
        <v>13464</v>
      </c>
      <c r="P7911" s="1">
        <v>7943.76</v>
      </c>
      <c r="Q7911" s="1">
        <v>0.59</v>
      </c>
      <c r="R7911" s="1" t="s">
        <v>20</v>
      </c>
    </row>
    <row r="7912" spans="1:18" x14ac:dyDescent="0.25">
      <c r="A7912" s="1" t="s">
        <v>14</v>
      </c>
      <c r="B7912" s="1">
        <v>1197831</v>
      </c>
      <c r="C7912" s="2">
        <v>44416</v>
      </c>
      <c r="D7912" s="2" t="str">
        <f t="shared" si="492"/>
        <v>Sunday</v>
      </c>
      <c r="E7912" s="2" t="str">
        <f t="shared" si="493"/>
        <v>August</v>
      </c>
      <c r="F7912" s="1">
        <f t="shared" si="494"/>
        <v>3</v>
      </c>
      <c r="G7912" s="1">
        <f t="shared" si="495"/>
        <v>2021</v>
      </c>
      <c r="H7912" s="1" t="s">
        <v>91</v>
      </c>
      <c r="I7912" s="1" t="s">
        <v>121</v>
      </c>
      <c r="J7912" s="1" t="s">
        <v>122</v>
      </c>
      <c r="K7912" s="1" t="s">
        <v>18</v>
      </c>
      <c r="L7912" s="1" t="s">
        <v>22</v>
      </c>
      <c r="M7912" s="1">
        <v>38</v>
      </c>
      <c r="N7912" s="1">
        <v>233</v>
      </c>
      <c r="O7912" s="1">
        <v>8854</v>
      </c>
      <c r="P7912" s="1">
        <v>3718.68</v>
      </c>
      <c r="Q7912" s="1">
        <v>0.42</v>
      </c>
      <c r="R7912" s="1" t="s">
        <v>20</v>
      </c>
    </row>
    <row r="7913" spans="1:18" x14ac:dyDescent="0.25">
      <c r="A7913" s="1" t="s">
        <v>14</v>
      </c>
      <c r="B7913" s="1">
        <v>1197831</v>
      </c>
      <c r="C7913" s="2">
        <v>44416</v>
      </c>
      <c r="D7913" s="2" t="str">
        <f t="shared" si="492"/>
        <v>Sunday</v>
      </c>
      <c r="E7913" s="2" t="str">
        <f t="shared" si="493"/>
        <v>August</v>
      </c>
      <c r="F7913" s="1">
        <f t="shared" si="494"/>
        <v>3</v>
      </c>
      <c r="G7913" s="1">
        <f t="shared" si="495"/>
        <v>2021</v>
      </c>
      <c r="H7913" s="1" t="s">
        <v>91</v>
      </c>
      <c r="I7913" s="1" t="s">
        <v>121</v>
      </c>
      <c r="J7913" s="1" t="s">
        <v>122</v>
      </c>
      <c r="K7913" s="1" t="s">
        <v>18</v>
      </c>
      <c r="L7913" s="1" t="s">
        <v>23</v>
      </c>
      <c r="M7913" s="1">
        <v>37</v>
      </c>
      <c r="N7913" s="1">
        <v>255</v>
      </c>
      <c r="O7913" s="1">
        <v>9435</v>
      </c>
      <c r="P7913" s="1">
        <v>4057.05</v>
      </c>
      <c r="Q7913" s="1">
        <v>0.43</v>
      </c>
      <c r="R7913" s="1" t="s">
        <v>20</v>
      </c>
    </row>
    <row r="7914" spans="1:18" x14ac:dyDescent="0.25">
      <c r="A7914" s="1" t="s">
        <v>14</v>
      </c>
      <c r="B7914" s="1">
        <v>1197831</v>
      </c>
      <c r="C7914" s="2">
        <v>44416</v>
      </c>
      <c r="D7914" s="2" t="str">
        <f t="shared" si="492"/>
        <v>Sunday</v>
      </c>
      <c r="E7914" s="2" t="str">
        <f t="shared" si="493"/>
        <v>August</v>
      </c>
      <c r="F7914" s="1">
        <f t="shared" si="494"/>
        <v>3</v>
      </c>
      <c r="G7914" s="1">
        <f t="shared" si="495"/>
        <v>2021</v>
      </c>
      <c r="H7914" s="1" t="s">
        <v>91</v>
      </c>
      <c r="I7914" s="1" t="s">
        <v>121</v>
      </c>
      <c r="J7914" s="1" t="s">
        <v>122</v>
      </c>
      <c r="K7914" s="1" t="s">
        <v>21</v>
      </c>
      <c r="L7914" s="1" t="s">
        <v>22</v>
      </c>
      <c r="M7914" s="1">
        <v>39</v>
      </c>
      <c r="N7914" s="1">
        <v>305</v>
      </c>
      <c r="O7914" s="1">
        <v>11895</v>
      </c>
      <c r="P7914" s="1">
        <v>5114.8500000000004</v>
      </c>
      <c r="Q7914" s="1">
        <v>0.43</v>
      </c>
      <c r="R7914" s="1" t="s">
        <v>20</v>
      </c>
    </row>
    <row r="7915" spans="1:18" x14ac:dyDescent="0.25">
      <c r="A7915" s="1" t="s">
        <v>14</v>
      </c>
      <c r="B7915" s="1">
        <v>1197831</v>
      </c>
      <c r="C7915" s="2">
        <v>44416</v>
      </c>
      <c r="D7915" s="2" t="str">
        <f t="shared" si="492"/>
        <v>Sunday</v>
      </c>
      <c r="E7915" s="2" t="str">
        <f t="shared" si="493"/>
        <v>August</v>
      </c>
      <c r="F7915" s="1">
        <f t="shared" si="494"/>
        <v>3</v>
      </c>
      <c r="G7915" s="1">
        <f t="shared" si="495"/>
        <v>2021</v>
      </c>
      <c r="H7915" s="1" t="s">
        <v>91</v>
      </c>
      <c r="I7915" s="1" t="s">
        <v>121</v>
      </c>
      <c r="J7915" s="1" t="s">
        <v>122</v>
      </c>
      <c r="K7915" s="1" t="s">
        <v>21</v>
      </c>
      <c r="L7915" s="1" t="s">
        <v>23</v>
      </c>
      <c r="M7915" s="1">
        <v>33</v>
      </c>
      <c r="N7915" s="1">
        <v>162</v>
      </c>
      <c r="O7915" s="1">
        <v>5346</v>
      </c>
      <c r="P7915" s="1">
        <v>2940.3</v>
      </c>
      <c r="Q7915" s="1">
        <v>0.55000000000000004</v>
      </c>
      <c r="R7915" s="1" t="s">
        <v>20</v>
      </c>
    </row>
    <row r="7916" spans="1:18" x14ac:dyDescent="0.25">
      <c r="A7916" s="1" t="s">
        <v>46</v>
      </c>
      <c r="B7916" s="1">
        <v>1197831</v>
      </c>
      <c r="C7916" s="2">
        <v>44416</v>
      </c>
      <c r="D7916" s="2" t="str">
        <f t="shared" si="492"/>
        <v>Sunday</v>
      </c>
      <c r="E7916" s="2" t="str">
        <f t="shared" si="493"/>
        <v>August</v>
      </c>
      <c r="F7916" s="1">
        <f t="shared" si="494"/>
        <v>3</v>
      </c>
      <c r="G7916" s="1">
        <f t="shared" si="495"/>
        <v>2021</v>
      </c>
      <c r="H7916" s="1" t="s">
        <v>91</v>
      </c>
      <c r="I7916" s="1" t="s">
        <v>121</v>
      </c>
      <c r="J7916" s="1" t="s">
        <v>122</v>
      </c>
      <c r="K7916" s="1" t="s">
        <v>18</v>
      </c>
      <c r="L7916" s="1" t="s">
        <v>19</v>
      </c>
      <c r="M7916" s="1">
        <v>39</v>
      </c>
      <c r="N7916" s="1">
        <v>166</v>
      </c>
      <c r="O7916" s="1">
        <v>6474</v>
      </c>
      <c r="P7916" s="1">
        <v>2719.08</v>
      </c>
      <c r="Q7916" s="1">
        <v>0.42</v>
      </c>
      <c r="R7916" s="1" t="s">
        <v>20</v>
      </c>
    </row>
    <row r="7917" spans="1:18" x14ac:dyDescent="0.25">
      <c r="A7917" s="1" t="s">
        <v>46</v>
      </c>
      <c r="B7917" s="1">
        <v>1197831</v>
      </c>
      <c r="C7917" s="2">
        <v>44416</v>
      </c>
      <c r="D7917" s="2" t="str">
        <f t="shared" si="492"/>
        <v>Sunday</v>
      </c>
      <c r="E7917" s="2" t="str">
        <f t="shared" si="493"/>
        <v>August</v>
      </c>
      <c r="F7917" s="1">
        <f t="shared" si="494"/>
        <v>3</v>
      </c>
      <c r="G7917" s="1">
        <f t="shared" si="495"/>
        <v>2021</v>
      </c>
      <c r="H7917" s="1" t="s">
        <v>91</v>
      </c>
      <c r="I7917" s="1" t="s">
        <v>121</v>
      </c>
      <c r="J7917" s="1" t="s">
        <v>122</v>
      </c>
      <c r="K7917" s="1" t="s">
        <v>21</v>
      </c>
      <c r="L7917" s="1" t="s">
        <v>19</v>
      </c>
      <c r="M7917" s="1">
        <v>44</v>
      </c>
      <c r="N7917" s="1">
        <v>239</v>
      </c>
      <c r="O7917" s="1">
        <v>10516</v>
      </c>
      <c r="P7917" s="1">
        <v>6414.76</v>
      </c>
      <c r="Q7917" s="1">
        <v>0.61</v>
      </c>
      <c r="R7917" s="1" t="s">
        <v>20</v>
      </c>
    </row>
    <row r="7918" spans="1:18" x14ac:dyDescent="0.25">
      <c r="A7918" s="1" t="s">
        <v>46</v>
      </c>
      <c r="B7918" s="1">
        <v>1197831</v>
      </c>
      <c r="C7918" s="2">
        <v>44444</v>
      </c>
      <c r="D7918" s="2" t="str">
        <f t="shared" si="492"/>
        <v>Sunday</v>
      </c>
      <c r="E7918" s="2" t="str">
        <f t="shared" si="493"/>
        <v>September</v>
      </c>
      <c r="F7918" s="1">
        <f t="shared" si="494"/>
        <v>3</v>
      </c>
      <c r="G7918" s="1">
        <f t="shared" si="495"/>
        <v>2021</v>
      </c>
      <c r="H7918" s="1" t="s">
        <v>91</v>
      </c>
      <c r="I7918" s="1" t="s">
        <v>121</v>
      </c>
      <c r="J7918" s="1" t="s">
        <v>122</v>
      </c>
      <c r="K7918" s="1" t="s">
        <v>18</v>
      </c>
      <c r="L7918" s="1" t="s">
        <v>22</v>
      </c>
      <c r="M7918" s="1">
        <v>41</v>
      </c>
      <c r="N7918" s="1">
        <v>230</v>
      </c>
      <c r="O7918" s="1">
        <v>9430</v>
      </c>
      <c r="P7918" s="1">
        <v>4337.8</v>
      </c>
      <c r="Q7918" s="1">
        <v>0.46</v>
      </c>
      <c r="R7918" s="1" t="s">
        <v>20</v>
      </c>
    </row>
    <row r="7919" spans="1:18" x14ac:dyDescent="0.25">
      <c r="A7919" s="1" t="s">
        <v>46</v>
      </c>
      <c r="B7919" s="1">
        <v>1197831</v>
      </c>
      <c r="C7919" s="2">
        <v>44444</v>
      </c>
      <c r="D7919" s="2" t="str">
        <f t="shared" si="492"/>
        <v>Sunday</v>
      </c>
      <c r="E7919" s="2" t="str">
        <f t="shared" si="493"/>
        <v>September</v>
      </c>
      <c r="F7919" s="1">
        <f t="shared" si="494"/>
        <v>3</v>
      </c>
      <c r="G7919" s="1">
        <f t="shared" si="495"/>
        <v>2021</v>
      </c>
      <c r="H7919" s="1" t="s">
        <v>91</v>
      </c>
      <c r="I7919" s="1" t="s">
        <v>121</v>
      </c>
      <c r="J7919" s="1" t="s">
        <v>122</v>
      </c>
      <c r="K7919" s="1" t="s">
        <v>18</v>
      </c>
      <c r="L7919" s="1" t="s">
        <v>23</v>
      </c>
      <c r="M7919" s="1">
        <v>38</v>
      </c>
      <c r="N7919" s="1">
        <v>219</v>
      </c>
      <c r="O7919" s="1">
        <v>8322</v>
      </c>
      <c r="P7919" s="1">
        <v>3578.46</v>
      </c>
      <c r="Q7919" s="1">
        <v>0.43</v>
      </c>
      <c r="R7919" s="1" t="s">
        <v>20</v>
      </c>
    </row>
    <row r="7920" spans="1:18" x14ac:dyDescent="0.25">
      <c r="A7920" s="1" t="s">
        <v>46</v>
      </c>
      <c r="B7920" s="1">
        <v>1197831</v>
      </c>
      <c r="C7920" s="2">
        <v>44444</v>
      </c>
      <c r="D7920" s="2" t="str">
        <f t="shared" si="492"/>
        <v>Sunday</v>
      </c>
      <c r="E7920" s="2" t="str">
        <f t="shared" si="493"/>
        <v>September</v>
      </c>
      <c r="F7920" s="1">
        <f t="shared" si="494"/>
        <v>3</v>
      </c>
      <c r="G7920" s="1">
        <f t="shared" si="495"/>
        <v>2021</v>
      </c>
      <c r="H7920" s="1" t="s">
        <v>91</v>
      </c>
      <c r="I7920" s="1" t="s">
        <v>121</v>
      </c>
      <c r="J7920" s="1" t="s">
        <v>122</v>
      </c>
      <c r="K7920" s="1" t="s">
        <v>21</v>
      </c>
      <c r="L7920" s="1" t="s">
        <v>22</v>
      </c>
      <c r="M7920" s="1">
        <v>43</v>
      </c>
      <c r="N7920" s="1">
        <v>203</v>
      </c>
      <c r="O7920" s="1">
        <v>8729</v>
      </c>
      <c r="P7920" s="1">
        <v>3928.05</v>
      </c>
      <c r="Q7920" s="1">
        <v>0.45</v>
      </c>
      <c r="R7920" s="1" t="s">
        <v>20</v>
      </c>
    </row>
    <row r="7921" spans="1:18" x14ac:dyDescent="0.25">
      <c r="A7921" s="1" t="s">
        <v>46</v>
      </c>
      <c r="B7921" s="1">
        <v>1197831</v>
      </c>
      <c r="C7921" s="2">
        <v>44444</v>
      </c>
      <c r="D7921" s="2" t="str">
        <f t="shared" si="492"/>
        <v>Sunday</v>
      </c>
      <c r="E7921" s="2" t="str">
        <f t="shared" si="493"/>
        <v>September</v>
      </c>
      <c r="F7921" s="1">
        <f t="shared" si="494"/>
        <v>3</v>
      </c>
      <c r="G7921" s="1">
        <f t="shared" si="495"/>
        <v>2021</v>
      </c>
      <c r="H7921" s="1" t="s">
        <v>91</v>
      </c>
      <c r="I7921" s="1" t="s">
        <v>121</v>
      </c>
      <c r="J7921" s="1" t="s">
        <v>122</v>
      </c>
      <c r="K7921" s="1" t="s">
        <v>21</v>
      </c>
      <c r="L7921" s="1" t="s">
        <v>23</v>
      </c>
      <c r="M7921" s="1">
        <v>40</v>
      </c>
      <c r="N7921" s="1">
        <v>136</v>
      </c>
      <c r="O7921" s="1">
        <v>5440</v>
      </c>
      <c r="P7921" s="1">
        <v>2992</v>
      </c>
      <c r="Q7921" s="1">
        <v>0.55000000000000004</v>
      </c>
      <c r="R7921" s="1" t="s">
        <v>20</v>
      </c>
    </row>
    <row r="7922" spans="1:18" x14ac:dyDescent="0.25">
      <c r="A7922" s="1" t="s">
        <v>46</v>
      </c>
      <c r="B7922" s="1">
        <v>1197831</v>
      </c>
      <c r="C7922" s="2">
        <v>44444</v>
      </c>
      <c r="D7922" s="2" t="str">
        <f t="shared" si="492"/>
        <v>Sunday</v>
      </c>
      <c r="E7922" s="2" t="str">
        <f t="shared" si="493"/>
        <v>September</v>
      </c>
      <c r="F7922" s="1">
        <f t="shared" si="494"/>
        <v>3</v>
      </c>
      <c r="G7922" s="1">
        <f t="shared" si="495"/>
        <v>2021</v>
      </c>
      <c r="H7922" s="1" t="s">
        <v>91</v>
      </c>
      <c r="I7922" s="1" t="s">
        <v>121</v>
      </c>
      <c r="J7922" s="1" t="s">
        <v>122</v>
      </c>
      <c r="K7922" s="1" t="s">
        <v>18</v>
      </c>
      <c r="L7922" s="1" t="s">
        <v>19</v>
      </c>
      <c r="M7922" s="1">
        <v>42</v>
      </c>
      <c r="N7922" s="1">
        <v>140</v>
      </c>
      <c r="O7922" s="1">
        <v>5880</v>
      </c>
      <c r="P7922" s="1">
        <v>2410.8000000000002</v>
      </c>
      <c r="Q7922" s="1">
        <v>0.41</v>
      </c>
      <c r="R7922" s="1" t="s">
        <v>20</v>
      </c>
    </row>
    <row r="7923" spans="1:18" x14ac:dyDescent="0.25">
      <c r="A7923" s="1" t="s">
        <v>46</v>
      </c>
      <c r="B7923" s="1">
        <v>1197831</v>
      </c>
      <c r="C7923" s="2">
        <v>44444</v>
      </c>
      <c r="D7923" s="2" t="str">
        <f t="shared" si="492"/>
        <v>Sunday</v>
      </c>
      <c r="E7923" s="2" t="str">
        <f t="shared" si="493"/>
        <v>September</v>
      </c>
      <c r="F7923" s="1">
        <f t="shared" si="494"/>
        <v>3</v>
      </c>
      <c r="G7923" s="1">
        <f t="shared" si="495"/>
        <v>2021</v>
      </c>
      <c r="H7923" s="1" t="s">
        <v>91</v>
      </c>
      <c r="I7923" s="1" t="s">
        <v>121</v>
      </c>
      <c r="J7923" s="1" t="s">
        <v>122</v>
      </c>
      <c r="K7923" s="1" t="s">
        <v>21</v>
      </c>
      <c r="L7923" s="1" t="s">
        <v>19</v>
      </c>
      <c r="M7923" s="1">
        <v>36</v>
      </c>
      <c r="N7923" s="1">
        <v>200</v>
      </c>
      <c r="O7923" s="1">
        <v>7200</v>
      </c>
      <c r="P7923" s="1">
        <v>4176</v>
      </c>
      <c r="Q7923" s="1">
        <v>0.57999999999999996</v>
      </c>
      <c r="R7923" s="1" t="s">
        <v>20</v>
      </c>
    </row>
    <row r="7924" spans="1:18" x14ac:dyDescent="0.25">
      <c r="A7924" s="1" t="s">
        <v>46</v>
      </c>
      <c r="B7924" s="1">
        <v>1197831</v>
      </c>
      <c r="C7924" s="2">
        <v>44473</v>
      </c>
      <c r="D7924" s="2" t="str">
        <f t="shared" si="492"/>
        <v>Monday</v>
      </c>
      <c r="E7924" s="2" t="str">
        <f t="shared" si="493"/>
        <v>October</v>
      </c>
      <c r="F7924" s="1">
        <f t="shared" si="494"/>
        <v>4</v>
      </c>
      <c r="G7924" s="1">
        <f t="shared" si="495"/>
        <v>2021</v>
      </c>
      <c r="H7924" s="1" t="s">
        <v>91</v>
      </c>
      <c r="I7924" s="1" t="s">
        <v>121</v>
      </c>
      <c r="J7924" s="1" t="s">
        <v>122</v>
      </c>
      <c r="K7924" s="1" t="s">
        <v>18</v>
      </c>
      <c r="L7924" s="1" t="s">
        <v>22</v>
      </c>
      <c r="M7924" s="1">
        <v>30</v>
      </c>
      <c r="N7924" s="1">
        <v>201</v>
      </c>
      <c r="O7924" s="1">
        <v>6030</v>
      </c>
      <c r="P7924" s="1">
        <v>2773.8</v>
      </c>
      <c r="Q7924" s="1">
        <v>0.46</v>
      </c>
      <c r="R7924" s="1" t="s">
        <v>20</v>
      </c>
    </row>
    <row r="7925" spans="1:18" x14ac:dyDescent="0.25">
      <c r="A7925" s="1" t="s">
        <v>46</v>
      </c>
      <c r="B7925" s="1">
        <v>1197831</v>
      </c>
      <c r="C7925" s="2">
        <v>44473</v>
      </c>
      <c r="D7925" s="2" t="str">
        <f t="shared" si="492"/>
        <v>Monday</v>
      </c>
      <c r="E7925" s="2" t="str">
        <f t="shared" si="493"/>
        <v>October</v>
      </c>
      <c r="F7925" s="1">
        <f t="shared" si="494"/>
        <v>4</v>
      </c>
      <c r="G7925" s="1">
        <f t="shared" si="495"/>
        <v>2021</v>
      </c>
      <c r="H7925" s="1" t="s">
        <v>91</v>
      </c>
      <c r="I7925" s="1" t="s">
        <v>121</v>
      </c>
      <c r="J7925" s="1" t="s">
        <v>122</v>
      </c>
      <c r="K7925" s="1" t="s">
        <v>18</v>
      </c>
      <c r="L7925" s="1" t="s">
        <v>23</v>
      </c>
      <c r="M7925" s="1">
        <v>27</v>
      </c>
      <c r="N7925" s="1">
        <v>190</v>
      </c>
      <c r="O7925" s="1">
        <v>5130</v>
      </c>
      <c r="P7925" s="1">
        <v>2205.9</v>
      </c>
      <c r="Q7925" s="1">
        <v>0.43</v>
      </c>
      <c r="R7925" s="1" t="s">
        <v>20</v>
      </c>
    </row>
    <row r="7926" spans="1:18" x14ac:dyDescent="0.25">
      <c r="A7926" s="1" t="s">
        <v>46</v>
      </c>
      <c r="B7926" s="1">
        <v>1197831</v>
      </c>
      <c r="C7926" s="2">
        <v>44473</v>
      </c>
      <c r="D7926" s="2" t="str">
        <f t="shared" si="492"/>
        <v>Monday</v>
      </c>
      <c r="E7926" s="2" t="str">
        <f t="shared" si="493"/>
        <v>October</v>
      </c>
      <c r="F7926" s="1">
        <f t="shared" si="494"/>
        <v>4</v>
      </c>
      <c r="G7926" s="1">
        <f t="shared" si="495"/>
        <v>2021</v>
      </c>
      <c r="H7926" s="1" t="s">
        <v>91</v>
      </c>
      <c r="I7926" s="1" t="s">
        <v>121</v>
      </c>
      <c r="J7926" s="1" t="s">
        <v>122</v>
      </c>
      <c r="K7926" s="1" t="s">
        <v>21</v>
      </c>
      <c r="L7926" s="1" t="s">
        <v>22</v>
      </c>
      <c r="M7926" s="1">
        <v>31</v>
      </c>
      <c r="N7926" s="1">
        <v>179</v>
      </c>
      <c r="O7926" s="1">
        <v>5549</v>
      </c>
      <c r="P7926" s="1">
        <v>2330.58</v>
      </c>
      <c r="Q7926" s="1">
        <v>0.42</v>
      </c>
      <c r="R7926" s="1" t="s">
        <v>20</v>
      </c>
    </row>
    <row r="7927" spans="1:18" x14ac:dyDescent="0.25">
      <c r="A7927" s="1" t="s">
        <v>46</v>
      </c>
      <c r="B7927" s="1">
        <v>1197831</v>
      </c>
      <c r="C7927" s="2">
        <v>44473</v>
      </c>
      <c r="D7927" s="2" t="str">
        <f t="shared" si="492"/>
        <v>Monday</v>
      </c>
      <c r="E7927" s="2" t="str">
        <f t="shared" si="493"/>
        <v>October</v>
      </c>
      <c r="F7927" s="1">
        <f t="shared" si="494"/>
        <v>4</v>
      </c>
      <c r="G7927" s="1">
        <f t="shared" si="495"/>
        <v>2021</v>
      </c>
      <c r="H7927" s="1" t="s">
        <v>91</v>
      </c>
      <c r="I7927" s="1" t="s">
        <v>121</v>
      </c>
      <c r="J7927" s="1" t="s">
        <v>122</v>
      </c>
      <c r="K7927" s="1" t="s">
        <v>21</v>
      </c>
      <c r="L7927" s="1" t="s">
        <v>23</v>
      </c>
      <c r="M7927" s="1">
        <v>35</v>
      </c>
      <c r="N7927" s="1">
        <v>116</v>
      </c>
      <c r="O7927" s="1">
        <v>4060</v>
      </c>
      <c r="P7927" s="1">
        <v>2151.8000000000002</v>
      </c>
      <c r="Q7927" s="1">
        <v>0.53</v>
      </c>
      <c r="R7927" s="1" t="s">
        <v>20</v>
      </c>
    </row>
    <row r="7928" spans="1:18" x14ac:dyDescent="0.25">
      <c r="A7928" s="1" t="s">
        <v>46</v>
      </c>
      <c r="B7928" s="1">
        <v>1197831</v>
      </c>
      <c r="C7928" s="2">
        <v>44473</v>
      </c>
      <c r="D7928" s="2" t="str">
        <f t="shared" si="492"/>
        <v>Monday</v>
      </c>
      <c r="E7928" s="2" t="str">
        <f t="shared" si="493"/>
        <v>October</v>
      </c>
      <c r="F7928" s="1">
        <f t="shared" si="494"/>
        <v>4</v>
      </c>
      <c r="G7928" s="1">
        <f t="shared" si="495"/>
        <v>2021</v>
      </c>
      <c r="H7928" s="1" t="s">
        <v>91</v>
      </c>
      <c r="I7928" s="1" t="s">
        <v>121</v>
      </c>
      <c r="J7928" s="1" t="s">
        <v>122</v>
      </c>
      <c r="K7928" s="1" t="s">
        <v>18</v>
      </c>
      <c r="L7928" s="1" t="s">
        <v>19</v>
      </c>
      <c r="M7928" s="1">
        <v>25</v>
      </c>
      <c r="N7928" s="1">
        <v>123</v>
      </c>
      <c r="O7928" s="1">
        <v>3075</v>
      </c>
      <c r="P7928" s="1">
        <v>1199.25</v>
      </c>
      <c r="Q7928" s="1">
        <v>0.39</v>
      </c>
      <c r="R7928" s="1" t="s">
        <v>20</v>
      </c>
    </row>
    <row r="7929" spans="1:18" x14ac:dyDescent="0.25">
      <c r="A7929" s="1" t="s">
        <v>46</v>
      </c>
      <c r="B7929" s="1">
        <v>1197831</v>
      </c>
      <c r="C7929" s="2">
        <v>44473</v>
      </c>
      <c r="D7929" s="2" t="str">
        <f t="shared" si="492"/>
        <v>Monday</v>
      </c>
      <c r="E7929" s="2" t="str">
        <f t="shared" si="493"/>
        <v>October</v>
      </c>
      <c r="F7929" s="1">
        <f t="shared" si="494"/>
        <v>4</v>
      </c>
      <c r="G7929" s="1">
        <f t="shared" si="495"/>
        <v>2021</v>
      </c>
      <c r="H7929" s="1" t="s">
        <v>91</v>
      </c>
      <c r="I7929" s="1" t="s">
        <v>121</v>
      </c>
      <c r="J7929" s="1" t="s">
        <v>122</v>
      </c>
      <c r="K7929" s="1" t="s">
        <v>21</v>
      </c>
      <c r="L7929" s="1" t="s">
        <v>19</v>
      </c>
      <c r="M7929" s="1">
        <v>34</v>
      </c>
      <c r="N7929" s="1">
        <v>179</v>
      </c>
      <c r="O7929" s="1">
        <v>6086</v>
      </c>
      <c r="P7929" s="1">
        <v>3590.74</v>
      </c>
      <c r="Q7929" s="1">
        <v>0.59</v>
      </c>
      <c r="R7929" s="1" t="s">
        <v>20</v>
      </c>
    </row>
    <row r="7930" spans="1:18" x14ac:dyDescent="0.25">
      <c r="A7930" s="1" t="s">
        <v>46</v>
      </c>
      <c r="B7930" s="1">
        <v>1197831</v>
      </c>
      <c r="C7930" s="2">
        <v>44505</v>
      </c>
      <c r="D7930" s="2" t="str">
        <f t="shared" si="492"/>
        <v>Friday</v>
      </c>
      <c r="E7930" s="2" t="str">
        <f t="shared" si="493"/>
        <v>November</v>
      </c>
      <c r="F7930" s="1">
        <f t="shared" si="494"/>
        <v>4</v>
      </c>
      <c r="G7930" s="1">
        <f t="shared" si="495"/>
        <v>2021</v>
      </c>
      <c r="H7930" s="1" t="s">
        <v>91</v>
      </c>
      <c r="I7930" s="1" t="s">
        <v>121</v>
      </c>
      <c r="J7930" s="1" t="s">
        <v>122</v>
      </c>
      <c r="K7930" s="1" t="s">
        <v>18</v>
      </c>
      <c r="L7930" s="1" t="s">
        <v>22</v>
      </c>
      <c r="M7930" s="1">
        <v>27</v>
      </c>
      <c r="N7930" s="1">
        <v>203</v>
      </c>
      <c r="O7930" s="1">
        <v>5481</v>
      </c>
      <c r="P7930" s="1">
        <v>2521.2600000000002</v>
      </c>
      <c r="Q7930" s="1">
        <v>0.46</v>
      </c>
      <c r="R7930" s="1" t="s">
        <v>20</v>
      </c>
    </row>
    <row r="7931" spans="1:18" x14ac:dyDescent="0.25">
      <c r="A7931" s="1" t="s">
        <v>46</v>
      </c>
      <c r="B7931" s="1">
        <v>1197831</v>
      </c>
      <c r="C7931" s="2">
        <v>44505</v>
      </c>
      <c r="D7931" s="2" t="str">
        <f t="shared" si="492"/>
        <v>Friday</v>
      </c>
      <c r="E7931" s="2" t="str">
        <f t="shared" si="493"/>
        <v>November</v>
      </c>
      <c r="F7931" s="1">
        <f t="shared" si="494"/>
        <v>4</v>
      </c>
      <c r="G7931" s="1">
        <f t="shared" si="495"/>
        <v>2021</v>
      </c>
      <c r="H7931" s="1" t="s">
        <v>91</v>
      </c>
      <c r="I7931" s="1" t="s">
        <v>121</v>
      </c>
      <c r="J7931" s="1" t="s">
        <v>122</v>
      </c>
      <c r="K7931" s="1" t="s">
        <v>18</v>
      </c>
      <c r="L7931" s="1" t="s">
        <v>23</v>
      </c>
      <c r="M7931" s="1">
        <v>28</v>
      </c>
      <c r="N7931" s="1">
        <v>223</v>
      </c>
      <c r="O7931" s="1">
        <v>6244</v>
      </c>
      <c r="P7931" s="1">
        <v>2684.92</v>
      </c>
      <c r="Q7931" s="1">
        <v>0.43</v>
      </c>
      <c r="R7931" s="1" t="s">
        <v>20</v>
      </c>
    </row>
    <row r="7932" spans="1:18" x14ac:dyDescent="0.25">
      <c r="A7932" s="1" t="s">
        <v>46</v>
      </c>
      <c r="B7932" s="1">
        <v>1197831</v>
      </c>
      <c r="C7932" s="2">
        <v>44505</v>
      </c>
      <c r="D7932" s="2" t="str">
        <f t="shared" si="492"/>
        <v>Friday</v>
      </c>
      <c r="E7932" s="2" t="str">
        <f t="shared" si="493"/>
        <v>November</v>
      </c>
      <c r="F7932" s="1">
        <f t="shared" si="494"/>
        <v>4</v>
      </c>
      <c r="G7932" s="1">
        <f t="shared" si="495"/>
        <v>2021</v>
      </c>
      <c r="H7932" s="1" t="s">
        <v>91</v>
      </c>
      <c r="I7932" s="1" t="s">
        <v>121</v>
      </c>
      <c r="J7932" s="1" t="s">
        <v>122</v>
      </c>
      <c r="K7932" s="1" t="s">
        <v>21</v>
      </c>
      <c r="L7932" s="1" t="s">
        <v>22</v>
      </c>
      <c r="M7932" s="1">
        <v>42</v>
      </c>
      <c r="N7932" s="1">
        <v>210</v>
      </c>
      <c r="O7932" s="1">
        <v>8820</v>
      </c>
      <c r="P7932" s="1">
        <v>3704.4</v>
      </c>
      <c r="Q7932" s="1">
        <v>0.42</v>
      </c>
      <c r="R7932" s="1" t="s">
        <v>20</v>
      </c>
    </row>
    <row r="7933" spans="1:18" x14ac:dyDescent="0.25">
      <c r="A7933" s="1" t="s">
        <v>46</v>
      </c>
      <c r="B7933" s="1">
        <v>1197831</v>
      </c>
      <c r="C7933" s="2">
        <v>44505</v>
      </c>
      <c r="D7933" s="2" t="str">
        <f t="shared" si="492"/>
        <v>Friday</v>
      </c>
      <c r="E7933" s="2" t="str">
        <f t="shared" si="493"/>
        <v>November</v>
      </c>
      <c r="F7933" s="1">
        <f t="shared" si="494"/>
        <v>4</v>
      </c>
      <c r="G7933" s="1">
        <f t="shared" si="495"/>
        <v>2021</v>
      </c>
      <c r="H7933" s="1" t="s">
        <v>91</v>
      </c>
      <c r="I7933" s="1" t="s">
        <v>121</v>
      </c>
      <c r="J7933" s="1" t="s">
        <v>122</v>
      </c>
      <c r="K7933" s="1" t="s">
        <v>21</v>
      </c>
      <c r="L7933" s="1" t="s">
        <v>23</v>
      </c>
      <c r="M7933" s="1">
        <v>43</v>
      </c>
      <c r="N7933" s="1">
        <v>158</v>
      </c>
      <c r="O7933" s="1">
        <v>6794</v>
      </c>
      <c r="P7933" s="1">
        <v>3532.88</v>
      </c>
      <c r="Q7933" s="1">
        <v>0.52</v>
      </c>
      <c r="R7933" s="1" t="s">
        <v>20</v>
      </c>
    </row>
    <row r="7934" spans="1:18" x14ac:dyDescent="0.25">
      <c r="A7934" s="1" t="s">
        <v>46</v>
      </c>
      <c r="B7934" s="1">
        <v>1197831</v>
      </c>
      <c r="C7934" s="2">
        <v>44505</v>
      </c>
      <c r="D7934" s="2" t="str">
        <f t="shared" si="492"/>
        <v>Friday</v>
      </c>
      <c r="E7934" s="2" t="str">
        <f t="shared" si="493"/>
        <v>November</v>
      </c>
      <c r="F7934" s="1">
        <f t="shared" si="494"/>
        <v>4</v>
      </c>
      <c r="G7934" s="1">
        <f t="shared" si="495"/>
        <v>2021</v>
      </c>
      <c r="H7934" s="1" t="s">
        <v>91</v>
      </c>
      <c r="I7934" s="1" t="s">
        <v>121</v>
      </c>
      <c r="J7934" s="1" t="s">
        <v>122</v>
      </c>
      <c r="K7934" s="1" t="s">
        <v>18</v>
      </c>
      <c r="L7934" s="1" t="s">
        <v>19</v>
      </c>
      <c r="M7934" s="1">
        <v>41</v>
      </c>
      <c r="N7934" s="1">
        <v>149</v>
      </c>
      <c r="O7934" s="1">
        <v>6109</v>
      </c>
      <c r="P7934" s="1">
        <v>2321.42</v>
      </c>
      <c r="Q7934" s="1">
        <v>0.38</v>
      </c>
      <c r="R7934" s="1" t="s">
        <v>20</v>
      </c>
    </row>
    <row r="7935" spans="1:18" x14ac:dyDescent="0.25">
      <c r="A7935" s="1" t="s">
        <v>46</v>
      </c>
      <c r="B7935" s="1">
        <v>1197831</v>
      </c>
      <c r="C7935" s="2">
        <v>44505</v>
      </c>
      <c r="D7935" s="2" t="str">
        <f t="shared" si="492"/>
        <v>Friday</v>
      </c>
      <c r="E7935" s="2" t="str">
        <f t="shared" si="493"/>
        <v>November</v>
      </c>
      <c r="F7935" s="1">
        <f t="shared" si="494"/>
        <v>4</v>
      </c>
      <c r="G7935" s="1">
        <f t="shared" si="495"/>
        <v>2021</v>
      </c>
      <c r="H7935" s="1" t="s">
        <v>91</v>
      </c>
      <c r="I7935" s="1" t="s">
        <v>121</v>
      </c>
      <c r="J7935" s="1" t="s">
        <v>122</v>
      </c>
      <c r="K7935" s="1" t="s">
        <v>21</v>
      </c>
      <c r="L7935" s="1" t="s">
        <v>19</v>
      </c>
      <c r="M7935" s="1">
        <v>51</v>
      </c>
      <c r="N7935" s="1">
        <v>194</v>
      </c>
      <c r="O7935" s="1">
        <v>9894</v>
      </c>
      <c r="P7935" s="1">
        <v>5837.46</v>
      </c>
      <c r="Q7935" s="1">
        <v>0.59</v>
      </c>
      <c r="R7935" s="1" t="s">
        <v>20</v>
      </c>
    </row>
    <row r="7936" spans="1:18" x14ac:dyDescent="0.25">
      <c r="A7936" s="1" t="s">
        <v>14</v>
      </c>
      <c r="B7936" s="1">
        <v>1197831</v>
      </c>
      <c r="C7936" s="2">
        <v>44534</v>
      </c>
      <c r="D7936" s="2" t="str">
        <f t="shared" si="492"/>
        <v>Saturday</v>
      </c>
      <c r="E7936" s="2" t="str">
        <f t="shared" si="493"/>
        <v>December</v>
      </c>
      <c r="F7936" s="1">
        <f t="shared" si="494"/>
        <v>4</v>
      </c>
      <c r="G7936" s="1">
        <f t="shared" si="495"/>
        <v>2021</v>
      </c>
      <c r="H7936" s="1" t="s">
        <v>91</v>
      </c>
      <c r="I7936" s="1" t="s">
        <v>121</v>
      </c>
      <c r="J7936" s="1" t="s">
        <v>122</v>
      </c>
      <c r="K7936" s="1" t="s">
        <v>18</v>
      </c>
      <c r="L7936" s="1" t="s">
        <v>22</v>
      </c>
      <c r="M7936" s="1">
        <v>40</v>
      </c>
      <c r="N7936" s="1">
        <v>240</v>
      </c>
      <c r="O7936" s="1">
        <v>9600</v>
      </c>
      <c r="P7936" s="1">
        <v>4320</v>
      </c>
      <c r="Q7936" s="1">
        <v>0.45</v>
      </c>
      <c r="R7936" s="1" t="s">
        <v>20</v>
      </c>
    </row>
    <row r="7937" spans="1:18" x14ac:dyDescent="0.25">
      <c r="A7937" s="1" t="s">
        <v>14</v>
      </c>
      <c r="B7937" s="1">
        <v>1197831</v>
      </c>
      <c r="C7937" s="2">
        <v>44534</v>
      </c>
      <c r="D7937" s="2" t="str">
        <f t="shared" si="492"/>
        <v>Saturday</v>
      </c>
      <c r="E7937" s="2" t="str">
        <f t="shared" si="493"/>
        <v>December</v>
      </c>
      <c r="F7937" s="1">
        <f t="shared" si="494"/>
        <v>4</v>
      </c>
      <c r="G7937" s="1">
        <f t="shared" si="495"/>
        <v>2021</v>
      </c>
      <c r="H7937" s="1" t="s">
        <v>91</v>
      </c>
      <c r="I7937" s="1" t="s">
        <v>121</v>
      </c>
      <c r="J7937" s="1" t="s">
        <v>122</v>
      </c>
      <c r="K7937" s="1" t="s">
        <v>18</v>
      </c>
      <c r="L7937" s="1" t="s">
        <v>23</v>
      </c>
      <c r="M7937" s="1">
        <v>41</v>
      </c>
      <c r="N7937" s="1">
        <v>240</v>
      </c>
      <c r="O7937" s="1">
        <v>9840</v>
      </c>
      <c r="P7937" s="1">
        <v>4526.3999999999996</v>
      </c>
      <c r="Q7937" s="1">
        <v>0.46</v>
      </c>
      <c r="R7937" s="1" t="s">
        <v>20</v>
      </c>
    </row>
    <row r="7938" spans="1:18" x14ac:dyDescent="0.25">
      <c r="A7938" s="1" t="s">
        <v>14</v>
      </c>
      <c r="B7938" s="1">
        <v>1197831</v>
      </c>
      <c r="C7938" s="2">
        <v>44534</v>
      </c>
      <c r="D7938" s="2" t="str">
        <f t="shared" si="492"/>
        <v>Saturday</v>
      </c>
      <c r="E7938" s="2" t="str">
        <f t="shared" si="493"/>
        <v>December</v>
      </c>
      <c r="F7938" s="1">
        <f t="shared" si="494"/>
        <v>4</v>
      </c>
      <c r="G7938" s="1">
        <f t="shared" si="495"/>
        <v>2021</v>
      </c>
      <c r="H7938" s="1" t="s">
        <v>91</v>
      </c>
      <c r="I7938" s="1" t="s">
        <v>121</v>
      </c>
      <c r="J7938" s="1" t="s">
        <v>122</v>
      </c>
      <c r="K7938" s="1" t="s">
        <v>21</v>
      </c>
      <c r="L7938" s="1" t="s">
        <v>22</v>
      </c>
      <c r="M7938" s="1">
        <v>47</v>
      </c>
      <c r="N7938" s="1">
        <v>223</v>
      </c>
      <c r="O7938" s="1">
        <v>10481</v>
      </c>
      <c r="P7938" s="1">
        <v>4611.6400000000003</v>
      </c>
      <c r="Q7938" s="1">
        <v>0.44</v>
      </c>
      <c r="R7938" s="1" t="s">
        <v>20</v>
      </c>
    </row>
    <row r="7939" spans="1:18" x14ac:dyDescent="0.25">
      <c r="A7939" s="1" t="s">
        <v>14</v>
      </c>
      <c r="B7939" s="1">
        <v>1197831</v>
      </c>
      <c r="C7939" s="2">
        <v>44534</v>
      </c>
      <c r="D7939" s="2" t="str">
        <f t="shared" ref="D7939:D8002" si="496">TEXT(C7939,"dddd")</f>
        <v>Saturday</v>
      </c>
      <c r="E7939" s="2" t="str">
        <f t="shared" ref="E7939:E8002" si="497">TEXT(C7939,"mmmm")</f>
        <v>December</v>
      </c>
      <c r="F7939" s="1">
        <f t="shared" ref="F7939:F8002" si="498">ROUNDUP(MONTH(C7939)/3,0)</f>
        <v>4</v>
      </c>
      <c r="G7939" s="1">
        <f t="shared" ref="G7939:G8002" si="499">YEAR(C7939)</f>
        <v>2021</v>
      </c>
      <c r="H7939" s="1" t="s">
        <v>91</v>
      </c>
      <c r="I7939" s="1" t="s">
        <v>121</v>
      </c>
      <c r="J7939" s="1" t="s">
        <v>122</v>
      </c>
      <c r="K7939" s="1" t="s">
        <v>21</v>
      </c>
      <c r="L7939" s="1" t="s">
        <v>23</v>
      </c>
      <c r="M7939" s="1">
        <v>44</v>
      </c>
      <c r="N7939" s="1">
        <v>184</v>
      </c>
      <c r="O7939" s="1">
        <v>8096</v>
      </c>
      <c r="P7939" s="1">
        <v>4209.92</v>
      </c>
      <c r="Q7939" s="1">
        <v>0.52</v>
      </c>
      <c r="R7939" s="1" t="s">
        <v>20</v>
      </c>
    </row>
    <row r="7940" spans="1:18" x14ac:dyDescent="0.25">
      <c r="A7940" s="1" t="s">
        <v>14</v>
      </c>
      <c r="B7940" s="1">
        <v>1197831</v>
      </c>
      <c r="C7940" s="2">
        <v>44534</v>
      </c>
      <c r="D7940" s="2" t="str">
        <f t="shared" si="496"/>
        <v>Saturday</v>
      </c>
      <c r="E7940" s="2" t="str">
        <f t="shared" si="497"/>
        <v>December</v>
      </c>
      <c r="F7940" s="1">
        <f t="shared" si="498"/>
        <v>4</v>
      </c>
      <c r="G7940" s="1">
        <f t="shared" si="499"/>
        <v>2021</v>
      </c>
      <c r="H7940" s="1" t="s">
        <v>91</v>
      </c>
      <c r="I7940" s="1" t="s">
        <v>121</v>
      </c>
      <c r="J7940" s="1" t="s">
        <v>122</v>
      </c>
      <c r="K7940" s="1" t="s">
        <v>18</v>
      </c>
      <c r="L7940" s="1" t="s">
        <v>19</v>
      </c>
      <c r="M7940" s="1">
        <v>43</v>
      </c>
      <c r="N7940" s="1">
        <v>147</v>
      </c>
      <c r="O7940" s="1">
        <v>6321</v>
      </c>
      <c r="P7940" s="1">
        <v>2591.61</v>
      </c>
      <c r="Q7940" s="1">
        <v>0.41</v>
      </c>
      <c r="R7940" s="1" t="s">
        <v>20</v>
      </c>
    </row>
    <row r="7941" spans="1:18" x14ac:dyDescent="0.25">
      <c r="A7941" s="1" t="s">
        <v>14</v>
      </c>
      <c r="B7941" s="1">
        <v>1197831</v>
      </c>
      <c r="C7941" s="2">
        <v>44534</v>
      </c>
      <c r="D7941" s="2" t="str">
        <f t="shared" si="496"/>
        <v>Saturday</v>
      </c>
      <c r="E7941" s="2" t="str">
        <f t="shared" si="497"/>
        <v>December</v>
      </c>
      <c r="F7941" s="1">
        <f t="shared" si="498"/>
        <v>4</v>
      </c>
      <c r="G7941" s="1">
        <f t="shared" si="499"/>
        <v>2021</v>
      </c>
      <c r="H7941" s="1" t="s">
        <v>91</v>
      </c>
      <c r="I7941" s="1" t="s">
        <v>121</v>
      </c>
      <c r="J7941" s="1" t="s">
        <v>122</v>
      </c>
      <c r="K7941" s="1" t="s">
        <v>21</v>
      </c>
      <c r="L7941" s="1" t="s">
        <v>19</v>
      </c>
      <c r="M7941" s="1">
        <v>47</v>
      </c>
      <c r="N7941" s="1">
        <v>232</v>
      </c>
      <c r="O7941" s="1">
        <v>10904</v>
      </c>
      <c r="P7941" s="1">
        <v>6651.44</v>
      </c>
      <c r="Q7941" s="1">
        <v>0.61</v>
      </c>
      <c r="R7941" s="1" t="s">
        <v>20</v>
      </c>
    </row>
    <row r="7942" spans="1:18" x14ac:dyDescent="0.25">
      <c r="A7942" s="1" t="s">
        <v>14</v>
      </c>
      <c r="B7942" s="1">
        <v>1197831</v>
      </c>
      <c r="C7942" s="2">
        <v>44231</v>
      </c>
      <c r="D7942" s="2" t="str">
        <f t="shared" si="496"/>
        <v>Thursday</v>
      </c>
      <c r="E7942" s="2" t="str">
        <f t="shared" si="497"/>
        <v>February</v>
      </c>
      <c r="F7942" s="1">
        <f t="shared" si="498"/>
        <v>1</v>
      </c>
      <c r="G7942" s="1">
        <f t="shared" si="499"/>
        <v>2021</v>
      </c>
      <c r="H7942" s="1" t="s">
        <v>91</v>
      </c>
      <c r="I7942" s="1" t="s">
        <v>121</v>
      </c>
      <c r="J7942" s="1" t="s">
        <v>122</v>
      </c>
      <c r="K7942" s="1" t="s">
        <v>21</v>
      </c>
      <c r="L7942" s="1" t="s">
        <v>23</v>
      </c>
      <c r="M7942" s="1">
        <v>35</v>
      </c>
      <c r="N7942" s="1">
        <v>375</v>
      </c>
      <c r="O7942" s="1">
        <v>131250</v>
      </c>
      <c r="P7942" s="1">
        <v>52500</v>
      </c>
      <c r="Q7942" s="1">
        <v>0.4</v>
      </c>
      <c r="R7942" s="1" t="s">
        <v>24</v>
      </c>
    </row>
    <row r="7943" spans="1:18" x14ac:dyDescent="0.25">
      <c r="A7943" s="1" t="s">
        <v>14</v>
      </c>
      <c r="B7943" s="1">
        <v>1197831</v>
      </c>
      <c r="C7943" s="2">
        <v>44231</v>
      </c>
      <c r="D7943" s="2" t="str">
        <f t="shared" si="496"/>
        <v>Thursday</v>
      </c>
      <c r="E7943" s="2" t="str">
        <f t="shared" si="497"/>
        <v>February</v>
      </c>
      <c r="F7943" s="1">
        <f t="shared" si="498"/>
        <v>1</v>
      </c>
      <c r="G7943" s="1">
        <f t="shared" si="499"/>
        <v>2021</v>
      </c>
      <c r="H7943" s="1" t="s">
        <v>91</v>
      </c>
      <c r="I7943" s="1" t="s">
        <v>121</v>
      </c>
      <c r="J7943" s="1" t="s">
        <v>122</v>
      </c>
      <c r="K7943" s="1" t="s">
        <v>18</v>
      </c>
      <c r="L7943" s="1" t="s">
        <v>19</v>
      </c>
      <c r="M7943" s="1">
        <v>40</v>
      </c>
      <c r="N7943" s="1">
        <v>250</v>
      </c>
      <c r="O7943" s="1">
        <v>100000</v>
      </c>
      <c r="P7943" s="1">
        <v>25000</v>
      </c>
      <c r="Q7943" s="1">
        <v>0.25</v>
      </c>
      <c r="R7943" s="1" t="s">
        <v>24</v>
      </c>
    </row>
    <row r="7944" spans="1:18" x14ac:dyDescent="0.25">
      <c r="A7944" s="1" t="s">
        <v>14</v>
      </c>
      <c r="B7944" s="1">
        <v>1197831</v>
      </c>
      <c r="C7944" s="2">
        <v>44231</v>
      </c>
      <c r="D7944" s="2" t="str">
        <f t="shared" si="496"/>
        <v>Thursday</v>
      </c>
      <c r="E7944" s="2" t="str">
        <f t="shared" si="497"/>
        <v>February</v>
      </c>
      <c r="F7944" s="1">
        <f t="shared" si="498"/>
        <v>1</v>
      </c>
      <c r="G7944" s="1">
        <f t="shared" si="499"/>
        <v>2021</v>
      </c>
      <c r="H7944" s="1" t="s">
        <v>91</v>
      </c>
      <c r="I7944" s="1" t="s">
        <v>121</v>
      </c>
      <c r="J7944" s="1" t="s">
        <v>122</v>
      </c>
      <c r="K7944" s="1" t="s">
        <v>21</v>
      </c>
      <c r="L7944" s="1" t="s">
        <v>19</v>
      </c>
      <c r="M7944" s="1">
        <v>35</v>
      </c>
      <c r="N7944" s="1">
        <v>450</v>
      </c>
      <c r="O7944" s="1">
        <v>157500</v>
      </c>
      <c r="P7944" s="1">
        <v>70875</v>
      </c>
      <c r="Q7944" s="1">
        <v>0.45</v>
      </c>
      <c r="R7944" s="1" t="s">
        <v>24</v>
      </c>
    </row>
    <row r="7945" spans="1:18" x14ac:dyDescent="0.25">
      <c r="A7945" s="1" t="s">
        <v>14</v>
      </c>
      <c r="B7945" s="1">
        <v>1197831</v>
      </c>
      <c r="C7945" s="2">
        <v>44261</v>
      </c>
      <c r="D7945" s="2" t="str">
        <f t="shared" si="496"/>
        <v>Saturday</v>
      </c>
      <c r="E7945" s="2" t="str">
        <f t="shared" si="497"/>
        <v>March</v>
      </c>
      <c r="F7945" s="1">
        <f t="shared" si="498"/>
        <v>1</v>
      </c>
      <c r="G7945" s="1">
        <f t="shared" si="499"/>
        <v>2021</v>
      </c>
      <c r="H7945" s="1" t="s">
        <v>91</v>
      </c>
      <c r="I7945" s="1" t="s">
        <v>121</v>
      </c>
      <c r="J7945" s="1" t="s">
        <v>122</v>
      </c>
      <c r="K7945" s="1" t="s">
        <v>18</v>
      </c>
      <c r="L7945" s="1" t="s">
        <v>22</v>
      </c>
      <c r="M7945" s="1">
        <v>30</v>
      </c>
      <c r="N7945" s="1">
        <v>625</v>
      </c>
      <c r="O7945" s="1">
        <v>187500</v>
      </c>
      <c r="P7945" s="1">
        <v>65625</v>
      </c>
      <c r="Q7945" s="1">
        <v>0.35</v>
      </c>
      <c r="R7945" s="1" t="s">
        <v>24</v>
      </c>
    </row>
    <row r="7946" spans="1:18" x14ac:dyDescent="0.25">
      <c r="A7946" s="1" t="s">
        <v>14</v>
      </c>
      <c r="B7946" s="1">
        <v>1197831</v>
      </c>
      <c r="C7946" s="2">
        <v>44261</v>
      </c>
      <c r="D7946" s="2" t="str">
        <f t="shared" si="496"/>
        <v>Saturday</v>
      </c>
      <c r="E7946" s="2" t="str">
        <f t="shared" si="497"/>
        <v>March</v>
      </c>
      <c r="F7946" s="1">
        <f t="shared" si="498"/>
        <v>1</v>
      </c>
      <c r="G7946" s="1">
        <f t="shared" si="499"/>
        <v>2021</v>
      </c>
      <c r="H7946" s="1" t="s">
        <v>91</v>
      </c>
      <c r="I7946" s="1" t="s">
        <v>121</v>
      </c>
      <c r="J7946" s="1" t="s">
        <v>122</v>
      </c>
      <c r="K7946" s="1" t="s">
        <v>18</v>
      </c>
      <c r="L7946" s="1" t="s">
        <v>23</v>
      </c>
      <c r="M7946" s="1">
        <v>40</v>
      </c>
      <c r="N7946" s="1">
        <v>625</v>
      </c>
      <c r="O7946" s="1">
        <v>250000</v>
      </c>
      <c r="P7946" s="1">
        <v>87500</v>
      </c>
      <c r="Q7946" s="1">
        <v>0.35</v>
      </c>
      <c r="R7946" s="1" t="s">
        <v>24</v>
      </c>
    </row>
    <row r="7947" spans="1:18" x14ac:dyDescent="0.25">
      <c r="A7947" s="1" t="s">
        <v>14</v>
      </c>
      <c r="B7947" s="1">
        <v>1197831</v>
      </c>
      <c r="C7947" s="2">
        <v>44261</v>
      </c>
      <c r="D7947" s="2" t="str">
        <f t="shared" si="496"/>
        <v>Saturday</v>
      </c>
      <c r="E7947" s="2" t="str">
        <f t="shared" si="497"/>
        <v>March</v>
      </c>
      <c r="F7947" s="1">
        <f t="shared" si="498"/>
        <v>1</v>
      </c>
      <c r="G7947" s="1">
        <f t="shared" si="499"/>
        <v>2021</v>
      </c>
      <c r="H7947" s="1" t="s">
        <v>91</v>
      </c>
      <c r="I7947" s="1" t="s">
        <v>121</v>
      </c>
      <c r="J7947" s="1" t="s">
        <v>122</v>
      </c>
      <c r="K7947" s="1" t="s">
        <v>21</v>
      </c>
      <c r="L7947" s="1" t="s">
        <v>22</v>
      </c>
      <c r="M7947" s="1">
        <v>30</v>
      </c>
      <c r="N7947" s="1">
        <v>450</v>
      </c>
      <c r="O7947" s="1">
        <v>135000</v>
      </c>
      <c r="P7947" s="1">
        <v>47250</v>
      </c>
      <c r="Q7947" s="1">
        <v>0.35</v>
      </c>
      <c r="R7947" s="1" t="s">
        <v>24</v>
      </c>
    </row>
    <row r="7948" spans="1:18" x14ac:dyDescent="0.25">
      <c r="A7948" s="1" t="s">
        <v>14</v>
      </c>
      <c r="B7948" s="1">
        <v>1197831</v>
      </c>
      <c r="C7948" s="2">
        <v>44261</v>
      </c>
      <c r="D7948" s="2" t="str">
        <f t="shared" si="496"/>
        <v>Saturday</v>
      </c>
      <c r="E7948" s="2" t="str">
        <f t="shared" si="497"/>
        <v>March</v>
      </c>
      <c r="F7948" s="1">
        <f t="shared" si="498"/>
        <v>1</v>
      </c>
      <c r="G7948" s="1">
        <f t="shared" si="499"/>
        <v>2021</v>
      </c>
      <c r="H7948" s="1" t="s">
        <v>91</v>
      </c>
      <c r="I7948" s="1" t="s">
        <v>121</v>
      </c>
      <c r="J7948" s="1" t="s">
        <v>122</v>
      </c>
      <c r="K7948" s="1" t="s">
        <v>21</v>
      </c>
      <c r="L7948" s="1" t="s">
        <v>23</v>
      </c>
      <c r="M7948" s="1">
        <v>35</v>
      </c>
      <c r="N7948" s="1">
        <v>350</v>
      </c>
      <c r="O7948" s="1">
        <v>122500</v>
      </c>
      <c r="P7948" s="1">
        <v>55125</v>
      </c>
      <c r="Q7948" s="1">
        <v>0.45</v>
      </c>
      <c r="R7948" s="1" t="s">
        <v>24</v>
      </c>
    </row>
    <row r="7949" spans="1:18" x14ac:dyDescent="0.25">
      <c r="A7949" s="1" t="s">
        <v>49</v>
      </c>
      <c r="B7949" s="1">
        <v>1197831</v>
      </c>
      <c r="C7949" s="2">
        <v>44261</v>
      </c>
      <c r="D7949" s="2" t="str">
        <f t="shared" si="496"/>
        <v>Saturday</v>
      </c>
      <c r="E7949" s="2" t="str">
        <f t="shared" si="497"/>
        <v>March</v>
      </c>
      <c r="F7949" s="1">
        <f t="shared" si="498"/>
        <v>1</v>
      </c>
      <c r="G7949" s="1">
        <f t="shared" si="499"/>
        <v>2021</v>
      </c>
      <c r="H7949" s="1" t="s">
        <v>91</v>
      </c>
      <c r="I7949" s="1" t="s">
        <v>121</v>
      </c>
      <c r="J7949" s="1" t="s">
        <v>122</v>
      </c>
      <c r="K7949" s="1" t="s">
        <v>18</v>
      </c>
      <c r="L7949" s="1" t="s">
        <v>19</v>
      </c>
      <c r="M7949" s="1">
        <v>40</v>
      </c>
      <c r="N7949" s="1">
        <v>250</v>
      </c>
      <c r="O7949" s="1">
        <v>100000</v>
      </c>
      <c r="P7949" s="1">
        <v>30000</v>
      </c>
      <c r="Q7949" s="1">
        <v>0.3</v>
      </c>
      <c r="R7949" s="1" t="s">
        <v>24</v>
      </c>
    </row>
    <row r="7950" spans="1:18" x14ac:dyDescent="0.25">
      <c r="A7950" s="1" t="s">
        <v>49</v>
      </c>
      <c r="B7950" s="1">
        <v>1197831</v>
      </c>
      <c r="C7950" s="2">
        <v>44261</v>
      </c>
      <c r="D7950" s="2" t="str">
        <f t="shared" si="496"/>
        <v>Saturday</v>
      </c>
      <c r="E7950" s="2" t="str">
        <f t="shared" si="497"/>
        <v>March</v>
      </c>
      <c r="F7950" s="1">
        <f t="shared" si="498"/>
        <v>1</v>
      </c>
      <c r="G7950" s="1">
        <f t="shared" si="499"/>
        <v>2021</v>
      </c>
      <c r="H7950" s="1" t="s">
        <v>91</v>
      </c>
      <c r="I7950" s="1" t="s">
        <v>121</v>
      </c>
      <c r="J7950" s="1" t="s">
        <v>122</v>
      </c>
      <c r="K7950" s="1" t="s">
        <v>21</v>
      </c>
      <c r="L7950" s="1" t="s">
        <v>19</v>
      </c>
      <c r="M7950" s="1">
        <v>35</v>
      </c>
      <c r="N7950" s="1">
        <v>400</v>
      </c>
      <c r="O7950" s="1">
        <v>140000</v>
      </c>
      <c r="P7950" s="1">
        <v>70000</v>
      </c>
      <c r="Q7950" s="1">
        <v>0.5</v>
      </c>
      <c r="R7950" s="1" t="s">
        <v>24</v>
      </c>
    </row>
    <row r="7951" spans="1:18" x14ac:dyDescent="0.25">
      <c r="A7951" s="1" t="s">
        <v>49</v>
      </c>
      <c r="B7951" s="1">
        <v>1197831</v>
      </c>
      <c r="C7951" s="2">
        <v>44291</v>
      </c>
      <c r="D7951" s="2" t="str">
        <f t="shared" si="496"/>
        <v>Monday</v>
      </c>
      <c r="E7951" s="2" t="str">
        <f t="shared" si="497"/>
        <v>April</v>
      </c>
      <c r="F7951" s="1">
        <f t="shared" si="498"/>
        <v>2</v>
      </c>
      <c r="G7951" s="1">
        <f t="shared" si="499"/>
        <v>2021</v>
      </c>
      <c r="H7951" s="1" t="s">
        <v>91</v>
      </c>
      <c r="I7951" s="1" t="s">
        <v>121</v>
      </c>
      <c r="J7951" s="1" t="s">
        <v>122</v>
      </c>
      <c r="K7951" s="1" t="s">
        <v>18</v>
      </c>
      <c r="L7951" s="1" t="s">
        <v>22</v>
      </c>
      <c r="M7951" s="1">
        <v>20</v>
      </c>
      <c r="N7951" s="1">
        <v>650</v>
      </c>
      <c r="O7951" s="1">
        <v>130000</v>
      </c>
      <c r="P7951" s="1">
        <v>45500</v>
      </c>
      <c r="Q7951" s="1">
        <v>0.35</v>
      </c>
      <c r="R7951" s="1" t="s">
        <v>24</v>
      </c>
    </row>
    <row r="7952" spans="1:18" x14ac:dyDescent="0.25">
      <c r="A7952" s="1" t="s">
        <v>49</v>
      </c>
      <c r="B7952" s="1">
        <v>1197831</v>
      </c>
      <c r="C7952" s="2">
        <v>44291</v>
      </c>
      <c r="D7952" s="2" t="str">
        <f t="shared" si="496"/>
        <v>Monday</v>
      </c>
      <c r="E7952" s="2" t="str">
        <f t="shared" si="497"/>
        <v>April</v>
      </c>
      <c r="F7952" s="1">
        <f t="shared" si="498"/>
        <v>2</v>
      </c>
      <c r="G7952" s="1">
        <f t="shared" si="499"/>
        <v>2021</v>
      </c>
      <c r="H7952" s="1" t="s">
        <v>91</v>
      </c>
      <c r="I7952" s="1" t="s">
        <v>121</v>
      </c>
      <c r="J7952" s="1" t="s">
        <v>122</v>
      </c>
      <c r="K7952" s="1" t="s">
        <v>18</v>
      </c>
      <c r="L7952" s="1" t="s">
        <v>23</v>
      </c>
      <c r="M7952" s="1">
        <v>30</v>
      </c>
      <c r="N7952" s="1">
        <v>650</v>
      </c>
      <c r="O7952" s="1">
        <v>195000</v>
      </c>
      <c r="P7952" s="1">
        <v>68250</v>
      </c>
      <c r="Q7952" s="1">
        <v>0.35</v>
      </c>
      <c r="R7952" s="1" t="s">
        <v>24</v>
      </c>
    </row>
    <row r="7953" spans="1:18" x14ac:dyDescent="0.25">
      <c r="A7953" s="1" t="s">
        <v>49</v>
      </c>
      <c r="B7953" s="1">
        <v>1197831</v>
      </c>
      <c r="C7953" s="2">
        <v>44291</v>
      </c>
      <c r="D7953" s="2" t="str">
        <f t="shared" si="496"/>
        <v>Monday</v>
      </c>
      <c r="E7953" s="2" t="str">
        <f t="shared" si="497"/>
        <v>April</v>
      </c>
      <c r="F7953" s="1">
        <f t="shared" si="498"/>
        <v>2</v>
      </c>
      <c r="G7953" s="1">
        <f t="shared" si="499"/>
        <v>2021</v>
      </c>
      <c r="H7953" s="1" t="s">
        <v>91</v>
      </c>
      <c r="I7953" s="1" t="s">
        <v>121</v>
      </c>
      <c r="J7953" s="1" t="s">
        <v>122</v>
      </c>
      <c r="K7953" s="1" t="s">
        <v>21</v>
      </c>
      <c r="L7953" s="1" t="s">
        <v>22</v>
      </c>
      <c r="M7953" s="1">
        <v>25</v>
      </c>
      <c r="N7953" s="1">
        <v>475</v>
      </c>
      <c r="O7953" s="1">
        <v>118750</v>
      </c>
      <c r="P7953" s="1">
        <v>41562.5</v>
      </c>
      <c r="Q7953" s="1">
        <v>0.35</v>
      </c>
      <c r="R7953" s="1" t="s">
        <v>24</v>
      </c>
    </row>
    <row r="7954" spans="1:18" x14ac:dyDescent="0.25">
      <c r="A7954" s="1" t="s">
        <v>49</v>
      </c>
      <c r="B7954" s="1">
        <v>1197831</v>
      </c>
      <c r="C7954" s="2">
        <v>44291</v>
      </c>
      <c r="D7954" s="2" t="str">
        <f t="shared" si="496"/>
        <v>Monday</v>
      </c>
      <c r="E7954" s="2" t="str">
        <f t="shared" si="497"/>
        <v>April</v>
      </c>
      <c r="F7954" s="1">
        <f t="shared" si="498"/>
        <v>2</v>
      </c>
      <c r="G7954" s="1">
        <f t="shared" si="499"/>
        <v>2021</v>
      </c>
      <c r="H7954" s="1" t="s">
        <v>91</v>
      </c>
      <c r="I7954" s="1" t="s">
        <v>121</v>
      </c>
      <c r="J7954" s="1" t="s">
        <v>122</v>
      </c>
      <c r="K7954" s="1" t="s">
        <v>21</v>
      </c>
      <c r="L7954" s="1" t="s">
        <v>23</v>
      </c>
      <c r="M7954" s="1">
        <v>30</v>
      </c>
      <c r="N7954" s="1">
        <v>375</v>
      </c>
      <c r="O7954" s="1">
        <v>112500</v>
      </c>
      <c r="P7954" s="1">
        <v>50625</v>
      </c>
      <c r="Q7954" s="1">
        <v>0.45</v>
      </c>
      <c r="R7954" s="1" t="s">
        <v>24</v>
      </c>
    </row>
    <row r="7955" spans="1:18" x14ac:dyDescent="0.25">
      <c r="A7955" s="1" t="s">
        <v>49</v>
      </c>
      <c r="B7955" s="1">
        <v>1197831</v>
      </c>
      <c r="C7955" s="2">
        <v>44291</v>
      </c>
      <c r="D7955" s="2" t="str">
        <f t="shared" si="496"/>
        <v>Monday</v>
      </c>
      <c r="E7955" s="2" t="str">
        <f t="shared" si="497"/>
        <v>April</v>
      </c>
      <c r="F7955" s="1">
        <f t="shared" si="498"/>
        <v>2</v>
      </c>
      <c r="G7955" s="1">
        <f t="shared" si="499"/>
        <v>2021</v>
      </c>
      <c r="H7955" s="1" t="s">
        <v>91</v>
      </c>
      <c r="I7955" s="1" t="s">
        <v>121</v>
      </c>
      <c r="J7955" s="1" t="s">
        <v>122</v>
      </c>
      <c r="K7955" s="1" t="s">
        <v>18</v>
      </c>
      <c r="L7955" s="1" t="s">
        <v>19</v>
      </c>
      <c r="M7955" s="1">
        <v>35</v>
      </c>
      <c r="N7955" s="1">
        <v>275</v>
      </c>
      <c r="O7955" s="1">
        <v>96250</v>
      </c>
      <c r="P7955" s="1">
        <v>28875</v>
      </c>
      <c r="Q7955" s="1">
        <v>0.3</v>
      </c>
      <c r="R7955" s="1" t="s">
        <v>24</v>
      </c>
    </row>
    <row r="7956" spans="1:18" x14ac:dyDescent="0.25">
      <c r="A7956" s="1" t="s">
        <v>49</v>
      </c>
      <c r="B7956" s="1">
        <v>1197831</v>
      </c>
      <c r="C7956" s="2">
        <v>44291</v>
      </c>
      <c r="D7956" s="2" t="str">
        <f t="shared" si="496"/>
        <v>Monday</v>
      </c>
      <c r="E7956" s="2" t="str">
        <f t="shared" si="497"/>
        <v>April</v>
      </c>
      <c r="F7956" s="1">
        <f t="shared" si="498"/>
        <v>2</v>
      </c>
      <c r="G7956" s="1">
        <f t="shared" si="499"/>
        <v>2021</v>
      </c>
      <c r="H7956" s="1" t="s">
        <v>91</v>
      </c>
      <c r="I7956" s="1" t="s">
        <v>121</v>
      </c>
      <c r="J7956" s="1" t="s">
        <v>122</v>
      </c>
      <c r="K7956" s="1" t="s">
        <v>21</v>
      </c>
      <c r="L7956" s="1" t="s">
        <v>19</v>
      </c>
      <c r="M7956" s="1">
        <v>30</v>
      </c>
      <c r="N7956" s="1">
        <v>550</v>
      </c>
      <c r="O7956" s="1">
        <v>165000</v>
      </c>
      <c r="P7956" s="1">
        <v>82500</v>
      </c>
      <c r="Q7956" s="1">
        <v>0.5</v>
      </c>
      <c r="R7956" s="1" t="s">
        <v>24</v>
      </c>
    </row>
    <row r="7957" spans="1:18" x14ac:dyDescent="0.25">
      <c r="A7957" s="1" t="s">
        <v>49</v>
      </c>
      <c r="B7957" s="1">
        <v>1197831</v>
      </c>
      <c r="C7957" s="2">
        <v>44321</v>
      </c>
      <c r="D7957" s="2" t="str">
        <f t="shared" si="496"/>
        <v>Wednesday</v>
      </c>
      <c r="E7957" s="2" t="str">
        <f t="shared" si="497"/>
        <v>May</v>
      </c>
      <c r="F7957" s="1">
        <f t="shared" si="498"/>
        <v>2</v>
      </c>
      <c r="G7957" s="1">
        <f t="shared" si="499"/>
        <v>2021</v>
      </c>
      <c r="H7957" s="1" t="s">
        <v>91</v>
      </c>
      <c r="I7957" s="1" t="s">
        <v>121</v>
      </c>
      <c r="J7957" s="1" t="s">
        <v>122</v>
      </c>
      <c r="K7957" s="1" t="s">
        <v>18</v>
      </c>
      <c r="L7957" s="1" t="s">
        <v>22</v>
      </c>
      <c r="M7957" s="1">
        <v>20</v>
      </c>
      <c r="N7957" s="1">
        <v>700</v>
      </c>
      <c r="O7957" s="1">
        <v>140000</v>
      </c>
      <c r="P7957" s="1">
        <v>49000</v>
      </c>
      <c r="Q7957" s="1">
        <v>0.35</v>
      </c>
      <c r="R7957" s="1" t="s">
        <v>24</v>
      </c>
    </row>
    <row r="7958" spans="1:18" x14ac:dyDescent="0.25">
      <c r="A7958" s="1" t="s">
        <v>49</v>
      </c>
      <c r="B7958" s="1">
        <v>1197831</v>
      </c>
      <c r="C7958" s="2">
        <v>44321</v>
      </c>
      <c r="D7958" s="2" t="str">
        <f t="shared" si="496"/>
        <v>Wednesday</v>
      </c>
      <c r="E7958" s="2" t="str">
        <f t="shared" si="497"/>
        <v>May</v>
      </c>
      <c r="F7958" s="1">
        <f t="shared" si="498"/>
        <v>2</v>
      </c>
      <c r="G7958" s="1">
        <f t="shared" si="499"/>
        <v>2021</v>
      </c>
      <c r="H7958" s="1" t="s">
        <v>91</v>
      </c>
      <c r="I7958" s="1" t="s">
        <v>121</v>
      </c>
      <c r="J7958" s="1" t="s">
        <v>122</v>
      </c>
      <c r="K7958" s="1" t="s">
        <v>18</v>
      </c>
      <c r="L7958" s="1" t="s">
        <v>23</v>
      </c>
      <c r="M7958" s="1">
        <v>30</v>
      </c>
      <c r="N7958" s="1">
        <v>725</v>
      </c>
      <c r="O7958" s="1">
        <v>217500</v>
      </c>
      <c r="P7958" s="1">
        <v>76125</v>
      </c>
      <c r="Q7958" s="1">
        <v>0.35</v>
      </c>
      <c r="R7958" s="1" t="s">
        <v>24</v>
      </c>
    </row>
    <row r="7959" spans="1:18" x14ac:dyDescent="0.25">
      <c r="A7959" s="1" t="s">
        <v>49</v>
      </c>
      <c r="B7959" s="1">
        <v>1197831</v>
      </c>
      <c r="C7959" s="2">
        <v>44321</v>
      </c>
      <c r="D7959" s="2" t="str">
        <f t="shared" si="496"/>
        <v>Wednesday</v>
      </c>
      <c r="E7959" s="2" t="str">
        <f t="shared" si="497"/>
        <v>May</v>
      </c>
      <c r="F7959" s="1">
        <f t="shared" si="498"/>
        <v>2</v>
      </c>
      <c r="G7959" s="1">
        <f t="shared" si="499"/>
        <v>2021</v>
      </c>
      <c r="H7959" s="1" t="s">
        <v>91</v>
      </c>
      <c r="I7959" s="1" t="s">
        <v>121</v>
      </c>
      <c r="J7959" s="1" t="s">
        <v>122</v>
      </c>
      <c r="K7959" s="1" t="s">
        <v>21</v>
      </c>
      <c r="L7959" s="1" t="s">
        <v>22</v>
      </c>
      <c r="M7959" s="1">
        <v>25</v>
      </c>
      <c r="N7959" s="1">
        <v>575</v>
      </c>
      <c r="O7959" s="1">
        <v>143750</v>
      </c>
      <c r="P7959" s="1">
        <v>50312.5</v>
      </c>
      <c r="Q7959" s="1">
        <v>0.35</v>
      </c>
      <c r="R7959" s="1" t="s">
        <v>24</v>
      </c>
    </row>
    <row r="7960" spans="1:18" x14ac:dyDescent="0.25">
      <c r="A7960" s="1" t="s">
        <v>49</v>
      </c>
      <c r="B7960" s="1">
        <v>1197831</v>
      </c>
      <c r="C7960" s="2">
        <v>44321</v>
      </c>
      <c r="D7960" s="2" t="str">
        <f t="shared" si="496"/>
        <v>Wednesday</v>
      </c>
      <c r="E7960" s="2" t="str">
        <f t="shared" si="497"/>
        <v>May</v>
      </c>
      <c r="F7960" s="1">
        <f t="shared" si="498"/>
        <v>2</v>
      </c>
      <c r="G7960" s="1">
        <f t="shared" si="499"/>
        <v>2021</v>
      </c>
      <c r="H7960" s="1" t="s">
        <v>91</v>
      </c>
      <c r="I7960" s="1" t="s">
        <v>121</v>
      </c>
      <c r="J7960" s="1" t="s">
        <v>122</v>
      </c>
      <c r="K7960" s="1" t="s">
        <v>21</v>
      </c>
      <c r="L7960" s="1" t="s">
        <v>23</v>
      </c>
      <c r="M7960" s="1">
        <v>35</v>
      </c>
      <c r="N7960" s="1">
        <v>500</v>
      </c>
      <c r="O7960" s="1">
        <v>175000</v>
      </c>
      <c r="P7960" s="1">
        <v>78750</v>
      </c>
      <c r="Q7960" s="1">
        <v>0.45</v>
      </c>
      <c r="R7960" s="1" t="s">
        <v>24</v>
      </c>
    </row>
    <row r="7961" spans="1:18" x14ac:dyDescent="0.25">
      <c r="A7961" s="1" t="s">
        <v>49</v>
      </c>
      <c r="B7961" s="1">
        <v>1197831</v>
      </c>
      <c r="C7961" s="2">
        <v>44321</v>
      </c>
      <c r="D7961" s="2" t="str">
        <f t="shared" si="496"/>
        <v>Wednesday</v>
      </c>
      <c r="E7961" s="2" t="str">
        <f t="shared" si="497"/>
        <v>May</v>
      </c>
      <c r="F7961" s="1">
        <f t="shared" si="498"/>
        <v>2</v>
      </c>
      <c r="G7961" s="1">
        <f t="shared" si="499"/>
        <v>2021</v>
      </c>
      <c r="H7961" s="1" t="s">
        <v>91</v>
      </c>
      <c r="I7961" s="1" t="s">
        <v>121</v>
      </c>
      <c r="J7961" s="1" t="s">
        <v>122</v>
      </c>
      <c r="K7961" s="1" t="s">
        <v>18</v>
      </c>
      <c r="L7961" s="1" t="s">
        <v>19</v>
      </c>
      <c r="M7961" s="1">
        <v>50</v>
      </c>
      <c r="N7961" s="1">
        <v>400</v>
      </c>
      <c r="O7961" s="1">
        <v>200000</v>
      </c>
      <c r="P7961" s="1">
        <v>60000</v>
      </c>
      <c r="Q7961" s="1">
        <v>0.3</v>
      </c>
      <c r="R7961" s="1" t="s">
        <v>24</v>
      </c>
    </row>
    <row r="7962" spans="1:18" x14ac:dyDescent="0.25">
      <c r="A7962" s="1" t="s">
        <v>49</v>
      </c>
      <c r="B7962" s="1">
        <v>1197831</v>
      </c>
      <c r="C7962" s="2">
        <v>44321</v>
      </c>
      <c r="D7962" s="2" t="str">
        <f t="shared" si="496"/>
        <v>Wednesday</v>
      </c>
      <c r="E7962" s="2" t="str">
        <f t="shared" si="497"/>
        <v>May</v>
      </c>
      <c r="F7962" s="1">
        <f t="shared" si="498"/>
        <v>2</v>
      </c>
      <c r="G7962" s="1">
        <f t="shared" si="499"/>
        <v>2021</v>
      </c>
      <c r="H7962" s="1" t="s">
        <v>91</v>
      </c>
      <c r="I7962" s="1" t="s">
        <v>121</v>
      </c>
      <c r="J7962" s="1" t="s">
        <v>122</v>
      </c>
      <c r="K7962" s="1" t="s">
        <v>21</v>
      </c>
      <c r="L7962" s="1" t="s">
        <v>19</v>
      </c>
      <c r="M7962" s="1">
        <v>45</v>
      </c>
      <c r="N7962" s="1">
        <v>750</v>
      </c>
      <c r="O7962" s="1">
        <v>337500</v>
      </c>
      <c r="P7962" s="1">
        <v>168750</v>
      </c>
      <c r="Q7962" s="1">
        <v>0.5</v>
      </c>
      <c r="R7962" s="1" t="s">
        <v>24</v>
      </c>
    </row>
    <row r="7963" spans="1:18" x14ac:dyDescent="0.25">
      <c r="A7963" s="1" t="s">
        <v>49</v>
      </c>
      <c r="B7963" s="1">
        <v>1197831</v>
      </c>
      <c r="C7963" s="2">
        <v>44351</v>
      </c>
      <c r="D7963" s="2" t="str">
        <f t="shared" si="496"/>
        <v>Friday</v>
      </c>
      <c r="E7963" s="2" t="str">
        <f t="shared" si="497"/>
        <v>June</v>
      </c>
      <c r="F7963" s="1">
        <f t="shared" si="498"/>
        <v>2</v>
      </c>
      <c r="G7963" s="1">
        <f t="shared" si="499"/>
        <v>2021</v>
      </c>
      <c r="H7963" s="1" t="s">
        <v>91</v>
      </c>
      <c r="I7963" s="1" t="s">
        <v>121</v>
      </c>
      <c r="J7963" s="1" t="s">
        <v>122</v>
      </c>
      <c r="K7963" s="1" t="s">
        <v>18</v>
      </c>
      <c r="L7963" s="1" t="s">
        <v>22</v>
      </c>
      <c r="M7963" s="1">
        <v>45</v>
      </c>
      <c r="N7963" s="1">
        <v>750</v>
      </c>
      <c r="O7963" s="1">
        <v>337500</v>
      </c>
      <c r="P7963" s="1">
        <v>118125</v>
      </c>
      <c r="Q7963" s="1">
        <v>0.35</v>
      </c>
      <c r="R7963" s="1" t="s">
        <v>24</v>
      </c>
    </row>
    <row r="7964" spans="1:18" x14ac:dyDescent="0.25">
      <c r="A7964" s="1" t="s">
        <v>49</v>
      </c>
      <c r="B7964" s="1">
        <v>1197831</v>
      </c>
      <c r="C7964" s="2">
        <v>44351</v>
      </c>
      <c r="D7964" s="2" t="str">
        <f t="shared" si="496"/>
        <v>Friday</v>
      </c>
      <c r="E7964" s="2" t="str">
        <f t="shared" si="497"/>
        <v>June</v>
      </c>
      <c r="F7964" s="1">
        <f t="shared" si="498"/>
        <v>2</v>
      </c>
      <c r="G7964" s="1">
        <f t="shared" si="499"/>
        <v>2021</v>
      </c>
      <c r="H7964" s="1" t="s">
        <v>91</v>
      </c>
      <c r="I7964" s="1" t="s">
        <v>121</v>
      </c>
      <c r="J7964" s="1" t="s">
        <v>122</v>
      </c>
      <c r="K7964" s="1" t="s">
        <v>18</v>
      </c>
      <c r="L7964" s="1" t="s">
        <v>23</v>
      </c>
      <c r="M7964" s="1">
        <v>50</v>
      </c>
      <c r="N7964" s="1">
        <v>750</v>
      </c>
      <c r="O7964" s="1">
        <v>375000</v>
      </c>
      <c r="P7964" s="1">
        <v>131250</v>
      </c>
      <c r="Q7964" s="1">
        <v>0.35</v>
      </c>
      <c r="R7964" s="1" t="s">
        <v>24</v>
      </c>
    </row>
    <row r="7965" spans="1:18" x14ac:dyDescent="0.25">
      <c r="A7965" s="1" t="s">
        <v>49</v>
      </c>
      <c r="B7965" s="1">
        <v>1197831</v>
      </c>
      <c r="C7965" s="2">
        <v>44351</v>
      </c>
      <c r="D7965" s="2" t="str">
        <f t="shared" si="496"/>
        <v>Friday</v>
      </c>
      <c r="E7965" s="2" t="str">
        <f t="shared" si="497"/>
        <v>June</v>
      </c>
      <c r="F7965" s="1">
        <f t="shared" si="498"/>
        <v>2</v>
      </c>
      <c r="G7965" s="1">
        <f t="shared" si="499"/>
        <v>2021</v>
      </c>
      <c r="H7965" s="1" t="s">
        <v>91</v>
      </c>
      <c r="I7965" s="1" t="s">
        <v>121</v>
      </c>
      <c r="J7965" s="1" t="s">
        <v>122</v>
      </c>
      <c r="K7965" s="1" t="s">
        <v>21</v>
      </c>
      <c r="L7965" s="1" t="s">
        <v>22</v>
      </c>
      <c r="M7965" s="1">
        <v>50</v>
      </c>
      <c r="N7965" s="1">
        <v>600</v>
      </c>
      <c r="O7965" s="1">
        <v>300000</v>
      </c>
      <c r="P7965" s="1">
        <v>105000</v>
      </c>
      <c r="Q7965" s="1">
        <v>0.35</v>
      </c>
      <c r="R7965" s="1" t="s">
        <v>24</v>
      </c>
    </row>
    <row r="7966" spans="1:18" x14ac:dyDescent="0.25">
      <c r="A7966" s="1" t="s">
        <v>49</v>
      </c>
      <c r="B7966" s="1">
        <v>1197831</v>
      </c>
      <c r="C7966" s="2">
        <v>44351</v>
      </c>
      <c r="D7966" s="2" t="str">
        <f t="shared" si="496"/>
        <v>Friday</v>
      </c>
      <c r="E7966" s="2" t="str">
        <f t="shared" si="497"/>
        <v>June</v>
      </c>
      <c r="F7966" s="1">
        <f t="shared" si="498"/>
        <v>2</v>
      </c>
      <c r="G7966" s="1">
        <f t="shared" si="499"/>
        <v>2021</v>
      </c>
      <c r="H7966" s="1" t="s">
        <v>91</v>
      </c>
      <c r="I7966" s="1" t="s">
        <v>121</v>
      </c>
      <c r="J7966" s="1" t="s">
        <v>122</v>
      </c>
      <c r="K7966" s="1" t="s">
        <v>21</v>
      </c>
      <c r="L7966" s="1" t="s">
        <v>23</v>
      </c>
      <c r="M7966" s="1">
        <v>50</v>
      </c>
      <c r="N7966" s="1">
        <v>550</v>
      </c>
      <c r="O7966" s="1">
        <v>275000</v>
      </c>
      <c r="P7966" s="1">
        <v>123750</v>
      </c>
      <c r="Q7966" s="1">
        <v>0.45</v>
      </c>
      <c r="R7966" s="1" t="s">
        <v>24</v>
      </c>
    </row>
    <row r="7967" spans="1:18" x14ac:dyDescent="0.25">
      <c r="A7967" s="1" t="s">
        <v>49</v>
      </c>
      <c r="B7967" s="1">
        <v>1197831</v>
      </c>
      <c r="C7967" s="2">
        <v>44351</v>
      </c>
      <c r="D7967" s="2" t="str">
        <f t="shared" si="496"/>
        <v>Friday</v>
      </c>
      <c r="E7967" s="2" t="str">
        <f t="shared" si="497"/>
        <v>June</v>
      </c>
      <c r="F7967" s="1">
        <f t="shared" si="498"/>
        <v>2</v>
      </c>
      <c r="G7967" s="1">
        <f t="shared" si="499"/>
        <v>2021</v>
      </c>
      <c r="H7967" s="1" t="s">
        <v>91</v>
      </c>
      <c r="I7967" s="1" t="s">
        <v>121</v>
      </c>
      <c r="J7967" s="1" t="s">
        <v>122</v>
      </c>
      <c r="K7967" s="1" t="s">
        <v>18</v>
      </c>
      <c r="L7967" s="1" t="s">
        <v>19</v>
      </c>
      <c r="M7967" s="1">
        <v>55</v>
      </c>
      <c r="N7967" s="1">
        <v>450</v>
      </c>
      <c r="O7967" s="1">
        <v>247500</v>
      </c>
      <c r="P7967" s="1">
        <v>74250</v>
      </c>
      <c r="Q7967" s="1">
        <v>0.3</v>
      </c>
      <c r="R7967" s="1" t="s">
        <v>24</v>
      </c>
    </row>
    <row r="7968" spans="1:18" x14ac:dyDescent="0.25">
      <c r="A7968" s="1" t="s">
        <v>49</v>
      </c>
      <c r="B7968" s="1">
        <v>1197831</v>
      </c>
      <c r="C7968" s="2">
        <v>44351</v>
      </c>
      <c r="D7968" s="2" t="str">
        <f t="shared" si="496"/>
        <v>Friday</v>
      </c>
      <c r="E7968" s="2" t="str">
        <f t="shared" si="497"/>
        <v>June</v>
      </c>
      <c r="F7968" s="1">
        <f t="shared" si="498"/>
        <v>2</v>
      </c>
      <c r="G7968" s="1">
        <f t="shared" si="499"/>
        <v>2021</v>
      </c>
      <c r="H7968" s="1" t="s">
        <v>91</v>
      </c>
      <c r="I7968" s="1" t="s">
        <v>121</v>
      </c>
      <c r="J7968" s="1" t="s">
        <v>122</v>
      </c>
      <c r="K7968" s="1" t="s">
        <v>21</v>
      </c>
      <c r="L7968" s="1" t="s">
        <v>19</v>
      </c>
      <c r="M7968" s="1">
        <v>60</v>
      </c>
      <c r="N7968" s="1">
        <v>825</v>
      </c>
      <c r="O7968" s="1">
        <v>495000</v>
      </c>
      <c r="P7968" s="1">
        <v>247500</v>
      </c>
      <c r="Q7968" s="1">
        <v>0.5</v>
      </c>
      <c r="R7968" s="1" t="s">
        <v>24</v>
      </c>
    </row>
    <row r="7969" spans="1:18" x14ac:dyDescent="0.25">
      <c r="A7969" s="1" t="s">
        <v>49</v>
      </c>
      <c r="B7969" s="1">
        <v>1197831</v>
      </c>
      <c r="C7969" s="2">
        <v>44383</v>
      </c>
      <c r="D7969" s="2" t="str">
        <f t="shared" si="496"/>
        <v>Tuesday</v>
      </c>
      <c r="E7969" s="2" t="str">
        <f t="shared" si="497"/>
        <v>July</v>
      </c>
      <c r="F7969" s="1">
        <f t="shared" si="498"/>
        <v>3</v>
      </c>
      <c r="G7969" s="1">
        <f t="shared" si="499"/>
        <v>2021</v>
      </c>
      <c r="H7969" s="1" t="s">
        <v>91</v>
      </c>
      <c r="I7969" s="1" t="s">
        <v>121</v>
      </c>
      <c r="J7969" s="1" t="s">
        <v>122</v>
      </c>
      <c r="K7969" s="1" t="s">
        <v>18</v>
      </c>
      <c r="L7969" s="1" t="s">
        <v>22</v>
      </c>
      <c r="M7969" s="1">
        <v>50</v>
      </c>
      <c r="N7969" s="1">
        <v>775</v>
      </c>
      <c r="O7969" s="1">
        <v>387500</v>
      </c>
      <c r="P7969" s="1">
        <v>155000</v>
      </c>
      <c r="Q7969" s="1">
        <v>0.4</v>
      </c>
      <c r="R7969" s="1" t="s">
        <v>24</v>
      </c>
    </row>
    <row r="7970" spans="1:18" x14ac:dyDescent="0.25">
      <c r="A7970" s="1" t="s">
        <v>49</v>
      </c>
      <c r="B7970" s="1">
        <v>1197831</v>
      </c>
      <c r="C7970" s="2">
        <v>44383</v>
      </c>
      <c r="D7970" s="2" t="str">
        <f t="shared" si="496"/>
        <v>Tuesday</v>
      </c>
      <c r="E7970" s="2" t="str">
        <f t="shared" si="497"/>
        <v>July</v>
      </c>
      <c r="F7970" s="1">
        <f t="shared" si="498"/>
        <v>3</v>
      </c>
      <c r="G7970" s="1">
        <f t="shared" si="499"/>
        <v>2021</v>
      </c>
      <c r="H7970" s="1" t="s">
        <v>91</v>
      </c>
      <c r="I7970" s="1" t="s">
        <v>121</v>
      </c>
      <c r="J7970" s="1" t="s">
        <v>122</v>
      </c>
      <c r="K7970" s="1" t="s">
        <v>18</v>
      </c>
      <c r="L7970" s="1" t="s">
        <v>23</v>
      </c>
      <c r="M7970" s="1">
        <v>55</v>
      </c>
      <c r="N7970" s="1">
        <v>775</v>
      </c>
      <c r="O7970" s="1">
        <v>426250</v>
      </c>
      <c r="P7970" s="1">
        <v>170500</v>
      </c>
      <c r="Q7970" s="1">
        <v>0.4</v>
      </c>
      <c r="R7970" s="1" t="s">
        <v>24</v>
      </c>
    </row>
    <row r="7971" spans="1:18" x14ac:dyDescent="0.25">
      <c r="A7971" s="1" t="s">
        <v>49</v>
      </c>
      <c r="B7971" s="1">
        <v>1197831</v>
      </c>
      <c r="C7971" s="2">
        <v>44383</v>
      </c>
      <c r="D7971" s="2" t="str">
        <f t="shared" si="496"/>
        <v>Tuesday</v>
      </c>
      <c r="E7971" s="2" t="str">
        <f t="shared" si="497"/>
        <v>July</v>
      </c>
      <c r="F7971" s="1">
        <f t="shared" si="498"/>
        <v>3</v>
      </c>
      <c r="G7971" s="1">
        <f t="shared" si="499"/>
        <v>2021</v>
      </c>
      <c r="H7971" s="1" t="s">
        <v>91</v>
      </c>
      <c r="I7971" s="1" t="s">
        <v>121</v>
      </c>
      <c r="J7971" s="1" t="s">
        <v>122</v>
      </c>
      <c r="K7971" s="1" t="s">
        <v>21</v>
      </c>
      <c r="L7971" s="1" t="s">
        <v>22</v>
      </c>
      <c r="M7971" s="1">
        <v>50</v>
      </c>
      <c r="N7971" s="1">
        <v>925</v>
      </c>
      <c r="O7971" s="1">
        <v>462500</v>
      </c>
      <c r="P7971" s="1">
        <v>185000</v>
      </c>
      <c r="Q7971" s="1">
        <v>0.4</v>
      </c>
      <c r="R7971" s="1" t="s">
        <v>24</v>
      </c>
    </row>
    <row r="7972" spans="1:18" x14ac:dyDescent="0.25">
      <c r="A7972" s="1" t="s">
        <v>49</v>
      </c>
      <c r="B7972" s="1">
        <v>1197831</v>
      </c>
      <c r="C7972" s="2">
        <v>44383</v>
      </c>
      <c r="D7972" s="2" t="str">
        <f t="shared" si="496"/>
        <v>Tuesday</v>
      </c>
      <c r="E7972" s="2" t="str">
        <f t="shared" si="497"/>
        <v>July</v>
      </c>
      <c r="F7972" s="1">
        <f t="shared" si="498"/>
        <v>3</v>
      </c>
      <c r="G7972" s="1">
        <f t="shared" si="499"/>
        <v>2021</v>
      </c>
      <c r="H7972" s="1" t="s">
        <v>91</v>
      </c>
      <c r="I7972" s="1" t="s">
        <v>121</v>
      </c>
      <c r="J7972" s="1" t="s">
        <v>122</v>
      </c>
      <c r="K7972" s="1" t="s">
        <v>21</v>
      </c>
      <c r="L7972" s="1" t="s">
        <v>23</v>
      </c>
      <c r="M7972" s="1">
        <v>50</v>
      </c>
      <c r="N7972" s="1">
        <v>525</v>
      </c>
      <c r="O7972" s="1">
        <v>262500</v>
      </c>
      <c r="P7972" s="1">
        <v>131250</v>
      </c>
      <c r="Q7972" s="1">
        <v>0.5</v>
      </c>
      <c r="R7972" s="1" t="s">
        <v>24</v>
      </c>
    </row>
    <row r="7973" spans="1:18" x14ac:dyDescent="0.25">
      <c r="A7973" s="1" t="s">
        <v>49</v>
      </c>
      <c r="B7973" s="1">
        <v>1197831</v>
      </c>
      <c r="C7973" s="2">
        <v>44383</v>
      </c>
      <c r="D7973" s="2" t="str">
        <f t="shared" si="496"/>
        <v>Tuesday</v>
      </c>
      <c r="E7973" s="2" t="str">
        <f t="shared" si="497"/>
        <v>July</v>
      </c>
      <c r="F7973" s="1">
        <f t="shared" si="498"/>
        <v>3</v>
      </c>
      <c r="G7973" s="1">
        <f t="shared" si="499"/>
        <v>2021</v>
      </c>
      <c r="H7973" s="1" t="s">
        <v>91</v>
      </c>
      <c r="I7973" s="1" t="s">
        <v>121</v>
      </c>
      <c r="J7973" s="1" t="s">
        <v>122</v>
      </c>
      <c r="K7973" s="1" t="s">
        <v>18</v>
      </c>
      <c r="L7973" s="1" t="s">
        <v>19</v>
      </c>
      <c r="M7973" s="1">
        <v>55</v>
      </c>
      <c r="N7973" s="1">
        <v>525</v>
      </c>
      <c r="O7973" s="1">
        <v>288750</v>
      </c>
      <c r="P7973" s="1">
        <v>101062.5</v>
      </c>
      <c r="Q7973" s="1">
        <v>0.35</v>
      </c>
      <c r="R7973" s="1" t="s">
        <v>24</v>
      </c>
    </row>
    <row r="7974" spans="1:18" x14ac:dyDescent="0.25">
      <c r="A7974" s="1" t="s">
        <v>14</v>
      </c>
      <c r="B7974" s="1">
        <v>1197831</v>
      </c>
      <c r="C7974" s="2">
        <v>44383</v>
      </c>
      <c r="D7974" s="2" t="str">
        <f t="shared" si="496"/>
        <v>Tuesday</v>
      </c>
      <c r="E7974" s="2" t="str">
        <f t="shared" si="497"/>
        <v>July</v>
      </c>
      <c r="F7974" s="1">
        <f t="shared" si="498"/>
        <v>3</v>
      </c>
      <c r="G7974" s="1">
        <f t="shared" si="499"/>
        <v>2021</v>
      </c>
      <c r="H7974" s="1" t="s">
        <v>91</v>
      </c>
      <c r="I7974" s="1" t="s">
        <v>121</v>
      </c>
      <c r="J7974" s="1" t="s">
        <v>122</v>
      </c>
      <c r="K7974" s="1" t="s">
        <v>21</v>
      </c>
      <c r="L7974" s="1" t="s">
        <v>19</v>
      </c>
      <c r="M7974" s="1">
        <v>65</v>
      </c>
      <c r="N7974" s="1">
        <v>800</v>
      </c>
      <c r="O7974" s="1">
        <v>520000</v>
      </c>
      <c r="P7974" s="1">
        <v>286000</v>
      </c>
      <c r="Q7974" s="1">
        <v>0.55000000000000004</v>
      </c>
      <c r="R7974" s="1" t="s">
        <v>24</v>
      </c>
    </row>
    <row r="7975" spans="1:18" x14ac:dyDescent="0.25">
      <c r="A7975" s="1" t="s">
        <v>14</v>
      </c>
      <c r="B7975" s="1">
        <v>1197831</v>
      </c>
      <c r="C7975" s="2">
        <v>44416</v>
      </c>
      <c r="D7975" s="2" t="str">
        <f t="shared" si="496"/>
        <v>Sunday</v>
      </c>
      <c r="E7975" s="2" t="str">
        <f t="shared" si="497"/>
        <v>August</v>
      </c>
      <c r="F7975" s="1">
        <f t="shared" si="498"/>
        <v>3</v>
      </c>
      <c r="G7975" s="1">
        <f t="shared" si="499"/>
        <v>2021</v>
      </c>
      <c r="H7975" s="1" t="s">
        <v>91</v>
      </c>
      <c r="I7975" s="1" t="s">
        <v>121</v>
      </c>
      <c r="J7975" s="1" t="s">
        <v>122</v>
      </c>
      <c r="K7975" s="1" t="s">
        <v>18</v>
      </c>
      <c r="L7975" s="1" t="s">
        <v>22</v>
      </c>
      <c r="M7975" s="1">
        <v>50</v>
      </c>
      <c r="N7975" s="1">
        <v>750</v>
      </c>
      <c r="O7975" s="1">
        <v>375000</v>
      </c>
      <c r="P7975" s="1">
        <v>150000</v>
      </c>
      <c r="Q7975" s="1">
        <v>0.4</v>
      </c>
      <c r="R7975" s="1" t="s">
        <v>24</v>
      </c>
    </row>
    <row r="7976" spans="1:18" x14ac:dyDescent="0.25">
      <c r="A7976" s="1" t="s">
        <v>14</v>
      </c>
      <c r="B7976" s="1">
        <v>1197831</v>
      </c>
      <c r="C7976" s="2">
        <v>44416</v>
      </c>
      <c r="D7976" s="2" t="str">
        <f t="shared" si="496"/>
        <v>Sunday</v>
      </c>
      <c r="E7976" s="2" t="str">
        <f t="shared" si="497"/>
        <v>August</v>
      </c>
      <c r="F7976" s="1">
        <f t="shared" si="498"/>
        <v>3</v>
      </c>
      <c r="G7976" s="1">
        <f t="shared" si="499"/>
        <v>2021</v>
      </c>
      <c r="H7976" s="1" t="s">
        <v>91</v>
      </c>
      <c r="I7976" s="1" t="s">
        <v>121</v>
      </c>
      <c r="J7976" s="1" t="s">
        <v>122</v>
      </c>
      <c r="K7976" s="1" t="s">
        <v>18</v>
      </c>
      <c r="L7976" s="1" t="s">
        <v>23</v>
      </c>
      <c r="M7976" s="1">
        <v>55</v>
      </c>
      <c r="N7976" s="1">
        <v>750</v>
      </c>
      <c r="O7976" s="1">
        <v>412500</v>
      </c>
      <c r="P7976" s="1">
        <v>165000</v>
      </c>
      <c r="Q7976" s="1">
        <v>0.4</v>
      </c>
      <c r="R7976" s="1" t="s">
        <v>24</v>
      </c>
    </row>
    <row r="7977" spans="1:18" x14ac:dyDescent="0.25">
      <c r="A7977" s="1" t="s">
        <v>14</v>
      </c>
      <c r="B7977" s="1">
        <v>1197831</v>
      </c>
      <c r="C7977" s="2">
        <v>44416</v>
      </c>
      <c r="D7977" s="2" t="str">
        <f t="shared" si="496"/>
        <v>Sunday</v>
      </c>
      <c r="E7977" s="2" t="str">
        <f t="shared" si="497"/>
        <v>August</v>
      </c>
      <c r="F7977" s="1">
        <f t="shared" si="498"/>
        <v>3</v>
      </c>
      <c r="G7977" s="1">
        <f t="shared" si="499"/>
        <v>2021</v>
      </c>
      <c r="H7977" s="1" t="s">
        <v>91</v>
      </c>
      <c r="I7977" s="1" t="s">
        <v>121</v>
      </c>
      <c r="J7977" s="1" t="s">
        <v>122</v>
      </c>
      <c r="K7977" s="1" t="s">
        <v>21</v>
      </c>
      <c r="L7977" s="1" t="s">
        <v>22</v>
      </c>
      <c r="M7977" s="1">
        <v>50</v>
      </c>
      <c r="N7977" s="1">
        <v>925</v>
      </c>
      <c r="O7977" s="1">
        <v>462500</v>
      </c>
      <c r="P7977" s="1">
        <v>185000</v>
      </c>
      <c r="Q7977" s="1">
        <v>0.4</v>
      </c>
      <c r="R7977" s="1" t="s">
        <v>24</v>
      </c>
    </row>
    <row r="7978" spans="1:18" x14ac:dyDescent="0.25">
      <c r="A7978" s="1" t="s">
        <v>14</v>
      </c>
      <c r="B7978" s="1">
        <v>1197831</v>
      </c>
      <c r="C7978" s="2">
        <v>44416</v>
      </c>
      <c r="D7978" s="2" t="str">
        <f t="shared" si="496"/>
        <v>Sunday</v>
      </c>
      <c r="E7978" s="2" t="str">
        <f t="shared" si="497"/>
        <v>August</v>
      </c>
      <c r="F7978" s="1">
        <f t="shared" si="498"/>
        <v>3</v>
      </c>
      <c r="G7978" s="1">
        <f t="shared" si="499"/>
        <v>2021</v>
      </c>
      <c r="H7978" s="1" t="s">
        <v>91</v>
      </c>
      <c r="I7978" s="1" t="s">
        <v>121</v>
      </c>
      <c r="J7978" s="1" t="s">
        <v>122</v>
      </c>
      <c r="K7978" s="1" t="s">
        <v>21</v>
      </c>
      <c r="L7978" s="1" t="s">
        <v>23</v>
      </c>
      <c r="M7978" s="1">
        <v>50</v>
      </c>
      <c r="N7978" s="1">
        <v>475</v>
      </c>
      <c r="O7978" s="1">
        <v>237500</v>
      </c>
      <c r="P7978" s="1">
        <v>118750</v>
      </c>
      <c r="Q7978" s="1">
        <v>0.5</v>
      </c>
      <c r="R7978" s="1" t="s">
        <v>24</v>
      </c>
    </row>
    <row r="7979" spans="1:18" x14ac:dyDescent="0.25">
      <c r="A7979" s="1" t="s">
        <v>46</v>
      </c>
      <c r="B7979" s="1">
        <v>1197831</v>
      </c>
      <c r="C7979" s="2">
        <v>44416</v>
      </c>
      <c r="D7979" s="2" t="str">
        <f t="shared" si="496"/>
        <v>Sunday</v>
      </c>
      <c r="E7979" s="2" t="str">
        <f t="shared" si="497"/>
        <v>August</v>
      </c>
      <c r="F7979" s="1">
        <f t="shared" si="498"/>
        <v>3</v>
      </c>
      <c r="G7979" s="1">
        <f t="shared" si="499"/>
        <v>2021</v>
      </c>
      <c r="H7979" s="1" t="s">
        <v>91</v>
      </c>
      <c r="I7979" s="1" t="s">
        <v>121</v>
      </c>
      <c r="J7979" s="1" t="s">
        <v>122</v>
      </c>
      <c r="K7979" s="1" t="s">
        <v>18</v>
      </c>
      <c r="L7979" s="1" t="s">
        <v>19</v>
      </c>
      <c r="M7979" s="1">
        <v>55</v>
      </c>
      <c r="N7979" s="1">
        <v>475</v>
      </c>
      <c r="O7979" s="1">
        <v>261250</v>
      </c>
      <c r="P7979" s="1">
        <v>91437.5</v>
      </c>
      <c r="Q7979" s="1">
        <v>0.35</v>
      </c>
      <c r="R7979" s="1" t="s">
        <v>24</v>
      </c>
    </row>
    <row r="7980" spans="1:18" x14ac:dyDescent="0.25">
      <c r="A7980" s="1" t="s">
        <v>46</v>
      </c>
      <c r="B7980" s="1">
        <v>1197831</v>
      </c>
      <c r="C7980" s="2">
        <v>44416</v>
      </c>
      <c r="D7980" s="2" t="str">
        <f t="shared" si="496"/>
        <v>Sunday</v>
      </c>
      <c r="E7980" s="2" t="str">
        <f t="shared" si="497"/>
        <v>August</v>
      </c>
      <c r="F7980" s="1">
        <f t="shared" si="498"/>
        <v>3</v>
      </c>
      <c r="G7980" s="1">
        <f t="shared" si="499"/>
        <v>2021</v>
      </c>
      <c r="H7980" s="1" t="s">
        <v>91</v>
      </c>
      <c r="I7980" s="1" t="s">
        <v>121</v>
      </c>
      <c r="J7980" s="1" t="s">
        <v>122</v>
      </c>
      <c r="K7980" s="1" t="s">
        <v>21</v>
      </c>
      <c r="L7980" s="1" t="s">
        <v>19</v>
      </c>
      <c r="M7980" s="1">
        <v>60</v>
      </c>
      <c r="N7980" s="1">
        <v>725</v>
      </c>
      <c r="O7980" s="1">
        <v>435000</v>
      </c>
      <c r="P7980" s="1">
        <v>239250</v>
      </c>
      <c r="Q7980" s="1">
        <v>0.55000000000000004</v>
      </c>
      <c r="R7980" s="1" t="s">
        <v>24</v>
      </c>
    </row>
    <row r="7981" spans="1:18" x14ac:dyDescent="0.25">
      <c r="A7981" s="1" t="s">
        <v>46</v>
      </c>
      <c r="B7981" s="1">
        <v>1197831</v>
      </c>
      <c r="C7981" s="2">
        <v>44444</v>
      </c>
      <c r="D7981" s="2" t="str">
        <f t="shared" si="496"/>
        <v>Sunday</v>
      </c>
      <c r="E7981" s="2" t="str">
        <f t="shared" si="497"/>
        <v>September</v>
      </c>
      <c r="F7981" s="1">
        <f t="shared" si="498"/>
        <v>3</v>
      </c>
      <c r="G7981" s="1">
        <f t="shared" si="499"/>
        <v>2021</v>
      </c>
      <c r="H7981" s="1" t="s">
        <v>91</v>
      </c>
      <c r="I7981" s="1" t="s">
        <v>121</v>
      </c>
      <c r="J7981" s="1" t="s">
        <v>122</v>
      </c>
      <c r="K7981" s="1" t="s">
        <v>18</v>
      </c>
      <c r="L7981" s="1" t="s">
        <v>22</v>
      </c>
      <c r="M7981" s="1">
        <v>55</v>
      </c>
      <c r="N7981" s="1">
        <v>675</v>
      </c>
      <c r="O7981" s="1">
        <v>371250</v>
      </c>
      <c r="P7981" s="1">
        <v>148500</v>
      </c>
      <c r="Q7981" s="1">
        <v>0.4</v>
      </c>
      <c r="R7981" s="1" t="s">
        <v>24</v>
      </c>
    </row>
    <row r="7982" spans="1:18" x14ac:dyDescent="0.25">
      <c r="A7982" s="1" t="s">
        <v>46</v>
      </c>
      <c r="B7982" s="1">
        <v>1197831</v>
      </c>
      <c r="C7982" s="2">
        <v>44444</v>
      </c>
      <c r="D7982" s="2" t="str">
        <f t="shared" si="496"/>
        <v>Sunday</v>
      </c>
      <c r="E7982" s="2" t="str">
        <f t="shared" si="497"/>
        <v>September</v>
      </c>
      <c r="F7982" s="1">
        <f t="shared" si="498"/>
        <v>3</v>
      </c>
      <c r="G7982" s="1">
        <f t="shared" si="499"/>
        <v>2021</v>
      </c>
      <c r="H7982" s="1" t="s">
        <v>91</v>
      </c>
      <c r="I7982" s="1" t="s">
        <v>121</v>
      </c>
      <c r="J7982" s="1" t="s">
        <v>122</v>
      </c>
      <c r="K7982" s="1" t="s">
        <v>18</v>
      </c>
      <c r="L7982" s="1" t="s">
        <v>23</v>
      </c>
      <c r="M7982" s="1">
        <v>55</v>
      </c>
      <c r="N7982" s="1">
        <v>625</v>
      </c>
      <c r="O7982" s="1">
        <v>343750</v>
      </c>
      <c r="P7982" s="1">
        <v>137500</v>
      </c>
      <c r="Q7982" s="1">
        <v>0.4</v>
      </c>
      <c r="R7982" s="1" t="s">
        <v>24</v>
      </c>
    </row>
    <row r="7983" spans="1:18" x14ac:dyDescent="0.25">
      <c r="A7983" s="1" t="s">
        <v>46</v>
      </c>
      <c r="B7983" s="1">
        <v>1197831</v>
      </c>
      <c r="C7983" s="2">
        <v>44444</v>
      </c>
      <c r="D7983" s="2" t="str">
        <f t="shared" si="496"/>
        <v>Sunday</v>
      </c>
      <c r="E7983" s="2" t="str">
        <f t="shared" si="497"/>
        <v>September</v>
      </c>
      <c r="F7983" s="1">
        <f t="shared" si="498"/>
        <v>3</v>
      </c>
      <c r="G7983" s="1">
        <f t="shared" si="499"/>
        <v>2021</v>
      </c>
      <c r="H7983" s="1" t="s">
        <v>91</v>
      </c>
      <c r="I7983" s="1" t="s">
        <v>121</v>
      </c>
      <c r="J7983" s="1" t="s">
        <v>122</v>
      </c>
      <c r="K7983" s="1" t="s">
        <v>21</v>
      </c>
      <c r="L7983" s="1" t="s">
        <v>22</v>
      </c>
      <c r="M7983" s="1">
        <v>60</v>
      </c>
      <c r="N7983" s="1">
        <v>675</v>
      </c>
      <c r="O7983" s="1">
        <v>405000</v>
      </c>
      <c r="P7983" s="1">
        <v>162000</v>
      </c>
      <c r="Q7983" s="1">
        <v>0.4</v>
      </c>
      <c r="R7983" s="1" t="s">
        <v>24</v>
      </c>
    </row>
    <row r="7984" spans="1:18" x14ac:dyDescent="0.25">
      <c r="A7984" s="1" t="s">
        <v>46</v>
      </c>
      <c r="B7984" s="1">
        <v>1197831</v>
      </c>
      <c r="C7984" s="2">
        <v>44444</v>
      </c>
      <c r="D7984" s="2" t="str">
        <f t="shared" si="496"/>
        <v>Sunday</v>
      </c>
      <c r="E7984" s="2" t="str">
        <f t="shared" si="497"/>
        <v>September</v>
      </c>
      <c r="F7984" s="1">
        <f t="shared" si="498"/>
        <v>3</v>
      </c>
      <c r="G7984" s="1">
        <f t="shared" si="499"/>
        <v>2021</v>
      </c>
      <c r="H7984" s="1" t="s">
        <v>91</v>
      </c>
      <c r="I7984" s="1" t="s">
        <v>121</v>
      </c>
      <c r="J7984" s="1" t="s">
        <v>122</v>
      </c>
      <c r="K7984" s="1" t="s">
        <v>21</v>
      </c>
      <c r="L7984" s="1" t="s">
        <v>23</v>
      </c>
      <c r="M7984" s="1">
        <v>60</v>
      </c>
      <c r="N7984" s="1">
        <v>400</v>
      </c>
      <c r="O7984" s="1">
        <v>240000</v>
      </c>
      <c r="P7984" s="1">
        <v>120000</v>
      </c>
      <c r="Q7984" s="1">
        <v>0.5</v>
      </c>
      <c r="R7984" s="1" t="s">
        <v>24</v>
      </c>
    </row>
    <row r="7985" spans="1:18" x14ac:dyDescent="0.25">
      <c r="A7985" s="1" t="s">
        <v>46</v>
      </c>
      <c r="B7985" s="1">
        <v>1197831</v>
      </c>
      <c r="C7985" s="2">
        <v>44444</v>
      </c>
      <c r="D7985" s="2" t="str">
        <f t="shared" si="496"/>
        <v>Sunday</v>
      </c>
      <c r="E7985" s="2" t="str">
        <f t="shared" si="497"/>
        <v>September</v>
      </c>
      <c r="F7985" s="1">
        <f t="shared" si="498"/>
        <v>3</v>
      </c>
      <c r="G7985" s="1">
        <f t="shared" si="499"/>
        <v>2021</v>
      </c>
      <c r="H7985" s="1" t="s">
        <v>91</v>
      </c>
      <c r="I7985" s="1" t="s">
        <v>121</v>
      </c>
      <c r="J7985" s="1" t="s">
        <v>122</v>
      </c>
      <c r="K7985" s="1" t="s">
        <v>18</v>
      </c>
      <c r="L7985" s="1" t="s">
        <v>19</v>
      </c>
      <c r="M7985" s="1">
        <v>55</v>
      </c>
      <c r="N7985" s="1">
        <v>400</v>
      </c>
      <c r="O7985" s="1">
        <v>220000</v>
      </c>
      <c r="P7985" s="1">
        <v>77000</v>
      </c>
      <c r="Q7985" s="1">
        <v>0.35</v>
      </c>
      <c r="R7985" s="1" t="s">
        <v>24</v>
      </c>
    </row>
    <row r="7986" spans="1:18" x14ac:dyDescent="0.25">
      <c r="A7986" s="1" t="s">
        <v>46</v>
      </c>
      <c r="B7986" s="1">
        <v>1197831</v>
      </c>
      <c r="C7986" s="2">
        <v>44444</v>
      </c>
      <c r="D7986" s="2" t="str">
        <f t="shared" si="496"/>
        <v>Sunday</v>
      </c>
      <c r="E7986" s="2" t="str">
        <f t="shared" si="497"/>
        <v>September</v>
      </c>
      <c r="F7986" s="1">
        <f t="shared" si="498"/>
        <v>3</v>
      </c>
      <c r="G7986" s="1">
        <f t="shared" si="499"/>
        <v>2021</v>
      </c>
      <c r="H7986" s="1" t="s">
        <v>91</v>
      </c>
      <c r="I7986" s="1" t="s">
        <v>121</v>
      </c>
      <c r="J7986" s="1" t="s">
        <v>122</v>
      </c>
      <c r="K7986" s="1" t="s">
        <v>21</v>
      </c>
      <c r="L7986" s="1" t="s">
        <v>19</v>
      </c>
      <c r="M7986" s="1">
        <v>50</v>
      </c>
      <c r="N7986" s="1">
        <v>625</v>
      </c>
      <c r="O7986" s="1">
        <v>312500</v>
      </c>
      <c r="P7986" s="1">
        <v>171875</v>
      </c>
      <c r="Q7986" s="1">
        <v>0.55000000000000004</v>
      </c>
      <c r="R7986" s="1" t="s">
        <v>24</v>
      </c>
    </row>
    <row r="7987" spans="1:18" x14ac:dyDescent="0.25">
      <c r="A7987" s="1" t="s">
        <v>46</v>
      </c>
      <c r="B7987" s="1">
        <v>1197831</v>
      </c>
      <c r="C7987" s="2">
        <v>44473</v>
      </c>
      <c r="D7987" s="2" t="str">
        <f t="shared" si="496"/>
        <v>Monday</v>
      </c>
      <c r="E7987" s="2" t="str">
        <f t="shared" si="497"/>
        <v>October</v>
      </c>
      <c r="F7987" s="1">
        <f t="shared" si="498"/>
        <v>4</v>
      </c>
      <c r="G7987" s="1">
        <f t="shared" si="499"/>
        <v>2021</v>
      </c>
      <c r="H7987" s="1" t="s">
        <v>91</v>
      </c>
      <c r="I7987" s="1" t="s">
        <v>121</v>
      </c>
      <c r="J7987" s="1" t="s">
        <v>122</v>
      </c>
      <c r="K7987" s="1" t="s">
        <v>18</v>
      </c>
      <c r="L7987" s="1" t="s">
        <v>22</v>
      </c>
      <c r="M7987" s="1">
        <v>40</v>
      </c>
      <c r="N7987" s="1">
        <v>575</v>
      </c>
      <c r="O7987" s="1">
        <v>230000</v>
      </c>
      <c r="P7987" s="1">
        <v>92000</v>
      </c>
      <c r="Q7987" s="1">
        <v>0.4</v>
      </c>
      <c r="R7987" s="1" t="s">
        <v>24</v>
      </c>
    </row>
    <row r="7988" spans="1:18" x14ac:dyDescent="0.25">
      <c r="A7988" s="1" t="s">
        <v>46</v>
      </c>
      <c r="B7988" s="1">
        <v>1197831</v>
      </c>
      <c r="C7988" s="2">
        <v>44473</v>
      </c>
      <c r="D7988" s="2" t="str">
        <f t="shared" si="496"/>
        <v>Monday</v>
      </c>
      <c r="E7988" s="2" t="str">
        <f t="shared" si="497"/>
        <v>October</v>
      </c>
      <c r="F7988" s="1">
        <f t="shared" si="498"/>
        <v>4</v>
      </c>
      <c r="G7988" s="1">
        <f t="shared" si="499"/>
        <v>2021</v>
      </c>
      <c r="H7988" s="1" t="s">
        <v>91</v>
      </c>
      <c r="I7988" s="1" t="s">
        <v>121</v>
      </c>
      <c r="J7988" s="1" t="s">
        <v>122</v>
      </c>
      <c r="K7988" s="1" t="s">
        <v>18</v>
      </c>
      <c r="L7988" s="1" t="s">
        <v>23</v>
      </c>
      <c r="M7988" s="1">
        <v>40</v>
      </c>
      <c r="N7988" s="1">
        <v>575</v>
      </c>
      <c r="O7988" s="1">
        <v>230000</v>
      </c>
      <c r="P7988" s="1">
        <v>92000</v>
      </c>
      <c r="Q7988" s="1">
        <v>0.4</v>
      </c>
      <c r="R7988" s="1" t="s">
        <v>24</v>
      </c>
    </row>
    <row r="7989" spans="1:18" x14ac:dyDescent="0.25">
      <c r="A7989" s="1" t="s">
        <v>46</v>
      </c>
      <c r="B7989" s="1">
        <v>1197831</v>
      </c>
      <c r="C7989" s="2">
        <v>44473</v>
      </c>
      <c r="D7989" s="2" t="str">
        <f t="shared" si="496"/>
        <v>Monday</v>
      </c>
      <c r="E7989" s="2" t="str">
        <f t="shared" si="497"/>
        <v>October</v>
      </c>
      <c r="F7989" s="1">
        <f t="shared" si="498"/>
        <v>4</v>
      </c>
      <c r="G7989" s="1">
        <f t="shared" si="499"/>
        <v>2021</v>
      </c>
      <c r="H7989" s="1" t="s">
        <v>91</v>
      </c>
      <c r="I7989" s="1" t="s">
        <v>121</v>
      </c>
      <c r="J7989" s="1" t="s">
        <v>122</v>
      </c>
      <c r="K7989" s="1" t="s">
        <v>21</v>
      </c>
      <c r="L7989" s="1" t="s">
        <v>22</v>
      </c>
      <c r="M7989" s="1">
        <v>45</v>
      </c>
      <c r="N7989" s="1">
        <v>525</v>
      </c>
      <c r="O7989" s="1">
        <v>236250</v>
      </c>
      <c r="P7989" s="1">
        <v>94500</v>
      </c>
      <c r="Q7989" s="1">
        <v>0.4</v>
      </c>
      <c r="R7989" s="1" t="s">
        <v>24</v>
      </c>
    </row>
    <row r="7990" spans="1:18" x14ac:dyDescent="0.25">
      <c r="A7990" s="1" t="s">
        <v>46</v>
      </c>
      <c r="B7990" s="1">
        <v>1197831</v>
      </c>
      <c r="C7990" s="2">
        <v>44473</v>
      </c>
      <c r="D7990" s="2" t="str">
        <f t="shared" si="496"/>
        <v>Monday</v>
      </c>
      <c r="E7990" s="2" t="str">
        <f t="shared" si="497"/>
        <v>October</v>
      </c>
      <c r="F7990" s="1">
        <f t="shared" si="498"/>
        <v>4</v>
      </c>
      <c r="G7990" s="1">
        <f t="shared" si="499"/>
        <v>2021</v>
      </c>
      <c r="H7990" s="1" t="s">
        <v>91</v>
      </c>
      <c r="I7990" s="1" t="s">
        <v>121</v>
      </c>
      <c r="J7990" s="1" t="s">
        <v>122</v>
      </c>
      <c r="K7990" s="1" t="s">
        <v>21</v>
      </c>
      <c r="L7990" s="1" t="s">
        <v>23</v>
      </c>
      <c r="M7990" s="1">
        <v>45</v>
      </c>
      <c r="N7990" s="1">
        <v>375</v>
      </c>
      <c r="O7990" s="1">
        <v>168750</v>
      </c>
      <c r="P7990" s="1">
        <v>84375</v>
      </c>
      <c r="Q7990" s="1">
        <v>0.5</v>
      </c>
      <c r="R7990" s="1" t="s">
        <v>24</v>
      </c>
    </row>
    <row r="7991" spans="1:18" x14ac:dyDescent="0.25">
      <c r="A7991" s="1" t="s">
        <v>46</v>
      </c>
      <c r="B7991" s="1">
        <v>1197831</v>
      </c>
      <c r="C7991" s="2">
        <v>44473</v>
      </c>
      <c r="D7991" s="2" t="str">
        <f t="shared" si="496"/>
        <v>Monday</v>
      </c>
      <c r="E7991" s="2" t="str">
        <f t="shared" si="497"/>
        <v>October</v>
      </c>
      <c r="F7991" s="1">
        <f t="shared" si="498"/>
        <v>4</v>
      </c>
      <c r="G7991" s="1">
        <f t="shared" si="499"/>
        <v>2021</v>
      </c>
      <c r="H7991" s="1" t="s">
        <v>91</v>
      </c>
      <c r="I7991" s="1" t="s">
        <v>121</v>
      </c>
      <c r="J7991" s="1" t="s">
        <v>122</v>
      </c>
      <c r="K7991" s="1" t="s">
        <v>18</v>
      </c>
      <c r="L7991" s="1" t="s">
        <v>19</v>
      </c>
      <c r="M7991" s="1">
        <v>35</v>
      </c>
      <c r="N7991" s="1">
        <v>350</v>
      </c>
      <c r="O7991" s="1">
        <v>122500</v>
      </c>
      <c r="P7991" s="1">
        <v>42875</v>
      </c>
      <c r="Q7991" s="1">
        <v>0.35</v>
      </c>
      <c r="R7991" s="1" t="s">
        <v>24</v>
      </c>
    </row>
    <row r="7992" spans="1:18" x14ac:dyDescent="0.25">
      <c r="A7992" s="1" t="s">
        <v>46</v>
      </c>
      <c r="B7992" s="1">
        <v>1197831</v>
      </c>
      <c r="C7992" s="2">
        <v>44473</v>
      </c>
      <c r="D7992" s="2" t="str">
        <f t="shared" si="496"/>
        <v>Monday</v>
      </c>
      <c r="E7992" s="2" t="str">
        <f t="shared" si="497"/>
        <v>October</v>
      </c>
      <c r="F7992" s="1">
        <f t="shared" si="498"/>
        <v>4</v>
      </c>
      <c r="G7992" s="1">
        <f t="shared" si="499"/>
        <v>2021</v>
      </c>
      <c r="H7992" s="1" t="s">
        <v>91</v>
      </c>
      <c r="I7992" s="1" t="s">
        <v>121</v>
      </c>
      <c r="J7992" s="1" t="s">
        <v>122</v>
      </c>
      <c r="K7992" s="1" t="s">
        <v>21</v>
      </c>
      <c r="L7992" s="1" t="s">
        <v>19</v>
      </c>
      <c r="M7992" s="1">
        <v>45</v>
      </c>
      <c r="N7992" s="1">
        <v>525</v>
      </c>
      <c r="O7992" s="1">
        <v>236250</v>
      </c>
      <c r="P7992" s="1">
        <v>129937.5</v>
      </c>
      <c r="Q7992" s="1">
        <v>0.55000000000000004</v>
      </c>
      <c r="R7992" s="1" t="s">
        <v>24</v>
      </c>
    </row>
    <row r="7993" spans="1:18" x14ac:dyDescent="0.25">
      <c r="A7993" s="1" t="s">
        <v>46</v>
      </c>
      <c r="B7993" s="1">
        <v>1197831</v>
      </c>
      <c r="C7993" s="2">
        <v>44505</v>
      </c>
      <c r="D7993" s="2" t="str">
        <f t="shared" si="496"/>
        <v>Friday</v>
      </c>
      <c r="E7993" s="2" t="str">
        <f t="shared" si="497"/>
        <v>November</v>
      </c>
      <c r="F7993" s="1">
        <f t="shared" si="498"/>
        <v>4</v>
      </c>
      <c r="G7993" s="1">
        <f t="shared" si="499"/>
        <v>2021</v>
      </c>
      <c r="H7993" s="1" t="s">
        <v>91</v>
      </c>
      <c r="I7993" s="1" t="s">
        <v>121</v>
      </c>
      <c r="J7993" s="1" t="s">
        <v>122</v>
      </c>
      <c r="K7993" s="1" t="s">
        <v>18</v>
      </c>
      <c r="L7993" s="1" t="s">
        <v>22</v>
      </c>
      <c r="M7993" s="1">
        <v>35</v>
      </c>
      <c r="N7993" s="1">
        <v>675</v>
      </c>
      <c r="O7993" s="1">
        <v>236250</v>
      </c>
      <c r="P7993" s="1">
        <v>94500</v>
      </c>
      <c r="Q7993" s="1">
        <v>0.4</v>
      </c>
      <c r="R7993" s="1" t="s">
        <v>24</v>
      </c>
    </row>
    <row r="7994" spans="1:18" x14ac:dyDescent="0.25">
      <c r="A7994" s="1" t="s">
        <v>46</v>
      </c>
      <c r="B7994" s="1">
        <v>1197831</v>
      </c>
      <c r="C7994" s="2">
        <v>44505</v>
      </c>
      <c r="D7994" s="2" t="str">
        <f t="shared" si="496"/>
        <v>Friday</v>
      </c>
      <c r="E7994" s="2" t="str">
        <f t="shared" si="497"/>
        <v>November</v>
      </c>
      <c r="F7994" s="1">
        <f t="shared" si="498"/>
        <v>4</v>
      </c>
      <c r="G7994" s="1">
        <f t="shared" si="499"/>
        <v>2021</v>
      </c>
      <c r="H7994" s="1" t="s">
        <v>91</v>
      </c>
      <c r="I7994" s="1" t="s">
        <v>121</v>
      </c>
      <c r="J7994" s="1" t="s">
        <v>122</v>
      </c>
      <c r="K7994" s="1" t="s">
        <v>18</v>
      </c>
      <c r="L7994" s="1" t="s">
        <v>23</v>
      </c>
      <c r="M7994" s="1">
        <v>35</v>
      </c>
      <c r="N7994" s="1">
        <v>675</v>
      </c>
      <c r="O7994" s="1">
        <v>236250</v>
      </c>
      <c r="P7994" s="1">
        <v>94500</v>
      </c>
      <c r="Q7994" s="1">
        <v>0.4</v>
      </c>
      <c r="R7994" s="1" t="s">
        <v>24</v>
      </c>
    </row>
    <row r="7995" spans="1:18" x14ac:dyDescent="0.25">
      <c r="A7995" s="1" t="s">
        <v>46</v>
      </c>
      <c r="B7995" s="1">
        <v>1197831</v>
      </c>
      <c r="C7995" s="2">
        <v>44505</v>
      </c>
      <c r="D7995" s="2" t="str">
        <f t="shared" si="496"/>
        <v>Friday</v>
      </c>
      <c r="E7995" s="2" t="str">
        <f t="shared" si="497"/>
        <v>November</v>
      </c>
      <c r="F7995" s="1">
        <f t="shared" si="498"/>
        <v>4</v>
      </c>
      <c r="G7995" s="1">
        <f t="shared" si="499"/>
        <v>2021</v>
      </c>
      <c r="H7995" s="1" t="s">
        <v>91</v>
      </c>
      <c r="I7995" s="1" t="s">
        <v>121</v>
      </c>
      <c r="J7995" s="1" t="s">
        <v>122</v>
      </c>
      <c r="K7995" s="1" t="s">
        <v>21</v>
      </c>
      <c r="L7995" s="1" t="s">
        <v>22</v>
      </c>
      <c r="M7995" s="1">
        <v>60</v>
      </c>
      <c r="N7995" s="1">
        <v>600</v>
      </c>
      <c r="O7995" s="1">
        <v>360000</v>
      </c>
      <c r="P7995" s="1">
        <v>144000</v>
      </c>
      <c r="Q7995" s="1">
        <v>0.4</v>
      </c>
      <c r="R7995" s="1" t="s">
        <v>24</v>
      </c>
    </row>
    <row r="7996" spans="1:18" x14ac:dyDescent="0.25">
      <c r="A7996" s="1" t="s">
        <v>46</v>
      </c>
      <c r="B7996" s="1">
        <v>1197831</v>
      </c>
      <c r="C7996" s="2">
        <v>44505</v>
      </c>
      <c r="D7996" s="2" t="str">
        <f t="shared" si="496"/>
        <v>Friday</v>
      </c>
      <c r="E7996" s="2" t="str">
        <f t="shared" si="497"/>
        <v>November</v>
      </c>
      <c r="F7996" s="1">
        <f t="shared" si="498"/>
        <v>4</v>
      </c>
      <c r="G7996" s="1">
        <f t="shared" si="499"/>
        <v>2021</v>
      </c>
      <c r="H7996" s="1" t="s">
        <v>91</v>
      </c>
      <c r="I7996" s="1" t="s">
        <v>121</v>
      </c>
      <c r="J7996" s="1" t="s">
        <v>122</v>
      </c>
      <c r="K7996" s="1" t="s">
        <v>21</v>
      </c>
      <c r="L7996" s="1" t="s">
        <v>23</v>
      </c>
      <c r="M7996" s="1">
        <v>60</v>
      </c>
      <c r="N7996" s="1">
        <v>450</v>
      </c>
      <c r="O7996" s="1">
        <v>270000</v>
      </c>
      <c r="P7996" s="1">
        <v>135000</v>
      </c>
      <c r="Q7996" s="1">
        <v>0.5</v>
      </c>
      <c r="R7996" s="1" t="s">
        <v>24</v>
      </c>
    </row>
    <row r="7997" spans="1:18" x14ac:dyDescent="0.25">
      <c r="A7997" s="1" t="s">
        <v>46</v>
      </c>
      <c r="B7997" s="1">
        <v>1197831</v>
      </c>
      <c r="C7997" s="2">
        <v>44505</v>
      </c>
      <c r="D7997" s="2" t="str">
        <f t="shared" si="496"/>
        <v>Friday</v>
      </c>
      <c r="E7997" s="2" t="str">
        <f t="shared" si="497"/>
        <v>November</v>
      </c>
      <c r="F7997" s="1">
        <f t="shared" si="498"/>
        <v>4</v>
      </c>
      <c r="G7997" s="1">
        <f t="shared" si="499"/>
        <v>2021</v>
      </c>
      <c r="H7997" s="1" t="s">
        <v>91</v>
      </c>
      <c r="I7997" s="1" t="s">
        <v>121</v>
      </c>
      <c r="J7997" s="1" t="s">
        <v>122</v>
      </c>
      <c r="K7997" s="1" t="s">
        <v>18</v>
      </c>
      <c r="L7997" s="1" t="s">
        <v>19</v>
      </c>
      <c r="M7997" s="1">
        <v>55</v>
      </c>
      <c r="N7997" s="1">
        <v>425</v>
      </c>
      <c r="O7997" s="1">
        <v>233750</v>
      </c>
      <c r="P7997" s="1">
        <v>81812.5</v>
      </c>
      <c r="Q7997" s="1">
        <v>0.35</v>
      </c>
      <c r="R7997" s="1" t="s">
        <v>24</v>
      </c>
    </row>
    <row r="7998" spans="1:18" x14ac:dyDescent="0.25">
      <c r="A7998" s="1" t="s">
        <v>46</v>
      </c>
      <c r="B7998" s="1">
        <v>1197831</v>
      </c>
      <c r="C7998" s="2">
        <v>44505</v>
      </c>
      <c r="D7998" s="2" t="str">
        <f t="shared" si="496"/>
        <v>Friday</v>
      </c>
      <c r="E7998" s="2" t="str">
        <f t="shared" si="497"/>
        <v>November</v>
      </c>
      <c r="F7998" s="1">
        <f t="shared" si="498"/>
        <v>4</v>
      </c>
      <c r="G7998" s="1">
        <f t="shared" si="499"/>
        <v>2021</v>
      </c>
      <c r="H7998" s="1" t="s">
        <v>91</v>
      </c>
      <c r="I7998" s="1" t="s">
        <v>121</v>
      </c>
      <c r="J7998" s="1" t="s">
        <v>122</v>
      </c>
      <c r="K7998" s="1" t="s">
        <v>21</v>
      </c>
      <c r="L7998" s="1" t="s">
        <v>19</v>
      </c>
      <c r="M7998" s="1">
        <v>65</v>
      </c>
      <c r="N7998" s="1">
        <v>625</v>
      </c>
      <c r="O7998" s="1">
        <v>406250</v>
      </c>
      <c r="P7998" s="1">
        <v>223437.5</v>
      </c>
      <c r="Q7998" s="1">
        <v>0.55000000000000004</v>
      </c>
      <c r="R7998" s="1" t="s">
        <v>24</v>
      </c>
    </row>
    <row r="7999" spans="1:18" x14ac:dyDescent="0.25">
      <c r="A7999" s="1" t="s">
        <v>14</v>
      </c>
      <c r="B7999" s="1">
        <v>1197831</v>
      </c>
      <c r="C7999" s="2">
        <v>44534</v>
      </c>
      <c r="D7999" s="2" t="str">
        <f t="shared" si="496"/>
        <v>Saturday</v>
      </c>
      <c r="E7999" s="2" t="str">
        <f t="shared" si="497"/>
        <v>December</v>
      </c>
      <c r="F7999" s="1">
        <f t="shared" si="498"/>
        <v>4</v>
      </c>
      <c r="G7999" s="1">
        <f t="shared" si="499"/>
        <v>2021</v>
      </c>
      <c r="H7999" s="1" t="s">
        <v>91</v>
      </c>
      <c r="I7999" s="1" t="s">
        <v>121</v>
      </c>
      <c r="J7999" s="1" t="s">
        <v>122</v>
      </c>
      <c r="K7999" s="1" t="s">
        <v>18</v>
      </c>
      <c r="L7999" s="1" t="s">
        <v>22</v>
      </c>
      <c r="M7999" s="1">
        <v>55</v>
      </c>
      <c r="N7999" s="1">
        <v>775</v>
      </c>
      <c r="O7999" s="1">
        <v>426250</v>
      </c>
      <c r="P7999" s="1">
        <v>170500</v>
      </c>
      <c r="Q7999" s="1">
        <v>0.4</v>
      </c>
      <c r="R7999" s="1" t="s">
        <v>24</v>
      </c>
    </row>
    <row r="8000" spans="1:18" x14ac:dyDescent="0.25">
      <c r="A8000" s="1" t="s">
        <v>14</v>
      </c>
      <c r="B8000" s="1">
        <v>1197831</v>
      </c>
      <c r="C8000" s="2">
        <v>44534</v>
      </c>
      <c r="D8000" s="2" t="str">
        <f t="shared" si="496"/>
        <v>Saturday</v>
      </c>
      <c r="E8000" s="2" t="str">
        <f t="shared" si="497"/>
        <v>December</v>
      </c>
      <c r="F8000" s="1">
        <f t="shared" si="498"/>
        <v>4</v>
      </c>
      <c r="G8000" s="1">
        <f t="shared" si="499"/>
        <v>2021</v>
      </c>
      <c r="H8000" s="1" t="s">
        <v>91</v>
      </c>
      <c r="I8000" s="1" t="s">
        <v>121</v>
      </c>
      <c r="J8000" s="1" t="s">
        <v>122</v>
      </c>
      <c r="K8000" s="1" t="s">
        <v>18</v>
      </c>
      <c r="L8000" s="1" t="s">
        <v>23</v>
      </c>
      <c r="M8000" s="1">
        <v>55</v>
      </c>
      <c r="N8000" s="1">
        <v>775</v>
      </c>
      <c r="O8000" s="1">
        <v>426250</v>
      </c>
      <c r="P8000" s="1">
        <v>170500</v>
      </c>
      <c r="Q8000" s="1">
        <v>0.4</v>
      </c>
      <c r="R8000" s="1" t="s">
        <v>24</v>
      </c>
    </row>
    <row r="8001" spans="1:18" x14ac:dyDescent="0.25">
      <c r="A8001" s="1" t="s">
        <v>14</v>
      </c>
      <c r="B8001" s="1">
        <v>1197831</v>
      </c>
      <c r="C8001" s="2">
        <v>44534</v>
      </c>
      <c r="D8001" s="2" t="str">
        <f t="shared" si="496"/>
        <v>Saturday</v>
      </c>
      <c r="E8001" s="2" t="str">
        <f t="shared" si="497"/>
        <v>December</v>
      </c>
      <c r="F8001" s="1">
        <f t="shared" si="498"/>
        <v>4</v>
      </c>
      <c r="G8001" s="1">
        <f t="shared" si="499"/>
        <v>2021</v>
      </c>
      <c r="H8001" s="1" t="s">
        <v>91</v>
      </c>
      <c r="I8001" s="1" t="s">
        <v>121</v>
      </c>
      <c r="J8001" s="1" t="s">
        <v>122</v>
      </c>
      <c r="K8001" s="1" t="s">
        <v>21</v>
      </c>
      <c r="L8001" s="1" t="s">
        <v>22</v>
      </c>
      <c r="M8001" s="1">
        <v>60</v>
      </c>
      <c r="N8001" s="1">
        <v>675</v>
      </c>
      <c r="O8001" s="1">
        <v>405000</v>
      </c>
      <c r="P8001" s="1">
        <v>162000</v>
      </c>
      <c r="Q8001" s="1">
        <v>0.4</v>
      </c>
      <c r="R8001" s="1" t="s">
        <v>24</v>
      </c>
    </row>
    <row r="8002" spans="1:18" x14ac:dyDescent="0.25">
      <c r="A8002" s="1" t="s">
        <v>14</v>
      </c>
      <c r="B8002" s="1">
        <v>1197831</v>
      </c>
      <c r="C8002" s="2">
        <v>44534</v>
      </c>
      <c r="D8002" s="2" t="str">
        <f t="shared" si="496"/>
        <v>Saturday</v>
      </c>
      <c r="E8002" s="2" t="str">
        <f t="shared" si="497"/>
        <v>December</v>
      </c>
      <c r="F8002" s="1">
        <f t="shared" si="498"/>
        <v>4</v>
      </c>
      <c r="G8002" s="1">
        <f t="shared" si="499"/>
        <v>2021</v>
      </c>
      <c r="H8002" s="1" t="s">
        <v>91</v>
      </c>
      <c r="I8002" s="1" t="s">
        <v>121</v>
      </c>
      <c r="J8002" s="1" t="s">
        <v>122</v>
      </c>
      <c r="K8002" s="1" t="s">
        <v>21</v>
      </c>
      <c r="L8002" s="1" t="s">
        <v>23</v>
      </c>
      <c r="M8002" s="1">
        <v>60</v>
      </c>
      <c r="N8002" s="1">
        <v>525</v>
      </c>
      <c r="O8002" s="1">
        <v>315000</v>
      </c>
      <c r="P8002" s="1">
        <v>157500</v>
      </c>
      <c r="Q8002" s="1">
        <v>0.5</v>
      </c>
      <c r="R8002" s="1" t="s">
        <v>24</v>
      </c>
    </row>
    <row r="8003" spans="1:18" x14ac:dyDescent="0.25">
      <c r="A8003" s="1" t="s">
        <v>14</v>
      </c>
      <c r="B8003" s="1">
        <v>1197831</v>
      </c>
      <c r="C8003" s="2">
        <v>44534</v>
      </c>
      <c r="D8003" s="2" t="str">
        <f t="shared" ref="D8003:D8066" si="500">TEXT(C8003,"dddd")</f>
        <v>Saturday</v>
      </c>
      <c r="E8003" s="2" t="str">
        <f t="shared" ref="E8003:E8066" si="501">TEXT(C8003,"mmmm")</f>
        <v>December</v>
      </c>
      <c r="F8003" s="1">
        <f t="shared" ref="F8003:F8066" si="502">ROUNDUP(MONTH(C8003)/3,0)</f>
        <v>4</v>
      </c>
      <c r="G8003" s="1">
        <f t="shared" ref="G8003:G8066" si="503">YEAR(C8003)</f>
        <v>2021</v>
      </c>
      <c r="H8003" s="1" t="s">
        <v>91</v>
      </c>
      <c r="I8003" s="1" t="s">
        <v>121</v>
      </c>
      <c r="J8003" s="1" t="s">
        <v>122</v>
      </c>
      <c r="K8003" s="1" t="s">
        <v>18</v>
      </c>
      <c r="L8003" s="1" t="s">
        <v>19</v>
      </c>
      <c r="M8003" s="1">
        <v>55</v>
      </c>
      <c r="N8003" s="1">
        <v>475</v>
      </c>
      <c r="O8003" s="1">
        <v>261250</v>
      </c>
      <c r="P8003" s="1">
        <v>91437.5</v>
      </c>
      <c r="Q8003" s="1">
        <v>0.35</v>
      </c>
      <c r="R8003" s="1" t="s">
        <v>24</v>
      </c>
    </row>
    <row r="8004" spans="1:18" x14ac:dyDescent="0.25">
      <c r="A8004" s="1" t="s">
        <v>14</v>
      </c>
      <c r="B8004" s="1">
        <v>1197831</v>
      </c>
      <c r="C8004" s="2">
        <v>44534</v>
      </c>
      <c r="D8004" s="2" t="str">
        <f t="shared" si="500"/>
        <v>Saturday</v>
      </c>
      <c r="E8004" s="2" t="str">
        <f t="shared" si="501"/>
        <v>December</v>
      </c>
      <c r="F8004" s="1">
        <f t="shared" si="502"/>
        <v>4</v>
      </c>
      <c r="G8004" s="1">
        <f t="shared" si="503"/>
        <v>2021</v>
      </c>
      <c r="H8004" s="1" t="s">
        <v>91</v>
      </c>
      <c r="I8004" s="1" t="s">
        <v>121</v>
      </c>
      <c r="J8004" s="1" t="s">
        <v>122</v>
      </c>
      <c r="K8004" s="1" t="s">
        <v>21</v>
      </c>
      <c r="L8004" s="1" t="s">
        <v>19</v>
      </c>
      <c r="M8004" s="1">
        <v>65</v>
      </c>
      <c r="N8004" s="1">
        <v>725</v>
      </c>
      <c r="O8004" s="1">
        <v>471250</v>
      </c>
      <c r="P8004" s="1">
        <v>259187.5</v>
      </c>
      <c r="Q8004" s="1">
        <v>0.55000000000000004</v>
      </c>
      <c r="R8004" s="1" t="s">
        <v>24</v>
      </c>
    </row>
    <row r="8005" spans="1:18" x14ac:dyDescent="0.25">
      <c r="A8005" s="1" t="s">
        <v>14</v>
      </c>
      <c r="B8005" s="1">
        <v>1197831</v>
      </c>
      <c r="C8005" s="2">
        <v>44231</v>
      </c>
      <c r="D8005" s="2" t="str">
        <f t="shared" si="500"/>
        <v>Thursday</v>
      </c>
      <c r="E8005" s="2" t="str">
        <f t="shared" si="501"/>
        <v>February</v>
      </c>
      <c r="F8005" s="1">
        <f t="shared" si="502"/>
        <v>1</v>
      </c>
      <c r="G8005" s="1">
        <f t="shared" si="503"/>
        <v>2021</v>
      </c>
      <c r="H8005" s="1" t="s">
        <v>91</v>
      </c>
      <c r="I8005" s="1" t="s">
        <v>121</v>
      </c>
      <c r="J8005" s="1" t="s">
        <v>122</v>
      </c>
      <c r="K8005" s="1" t="s">
        <v>21</v>
      </c>
      <c r="L8005" s="1" t="s">
        <v>23</v>
      </c>
      <c r="M8005" s="1">
        <v>32</v>
      </c>
      <c r="N8005" s="1">
        <v>109</v>
      </c>
      <c r="O8005" s="1">
        <v>3488</v>
      </c>
      <c r="P8005" s="1">
        <v>1883.52</v>
      </c>
      <c r="Q8005" s="1">
        <v>0.54</v>
      </c>
      <c r="R8005" s="1" t="s">
        <v>24</v>
      </c>
    </row>
    <row r="8006" spans="1:18" x14ac:dyDescent="0.25">
      <c r="A8006" s="1" t="s">
        <v>14</v>
      </c>
      <c r="B8006" s="1">
        <v>1197831</v>
      </c>
      <c r="C8006" s="2">
        <v>44231</v>
      </c>
      <c r="D8006" s="2" t="str">
        <f t="shared" si="500"/>
        <v>Thursday</v>
      </c>
      <c r="E8006" s="2" t="str">
        <f t="shared" si="501"/>
        <v>February</v>
      </c>
      <c r="F8006" s="1">
        <f t="shared" si="502"/>
        <v>1</v>
      </c>
      <c r="G8006" s="1">
        <f t="shared" si="503"/>
        <v>2021</v>
      </c>
      <c r="H8006" s="1" t="s">
        <v>91</v>
      </c>
      <c r="I8006" s="1" t="s">
        <v>121</v>
      </c>
      <c r="J8006" s="1" t="s">
        <v>122</v>
      </c>
      <c r="K8006" s="1" t="s">
        <v>18</v>
      </c>
      <c r="L8006" s="1" t="s">
        <v>19</v>
      </c>
      <c r="M8006" s="1">
        <v>39</v>
      </c>
      <c r="N8006" s="1">
        <v>70</v>
      </c>
      <c r="O8006" s="1">
        <v>2730</v>
      </c>
      <c r="P8006" s="1">
        <v>955.5</v>
      </c>
      <c r="Q8006" s="1">
        <v>0.35</v>
      </c>
      <c r="R8006" s="1" t="s">
        <v>24</v>
      </c>
    </row>
    <row r="8007" spans="1:18" x14ac:dyDescent="0.25">
      <c r="A8007" s="1" t="s">
        <v>14</v>
      </c>
      <c r="B8007" s="1">
        <v>1197831</v>
      </c>
      <c r="C8007" s="2">
        <v>44231</v>
      </c>
      <c r="D8007" s="2" t="str">
        <f t="shared" si="500"/>
        <v>Thursday</v>
      </c>
      <c r="E8007" s="2" t="str">
        <f t="shared" si="501"/>
        <v>February</v>
      </c>
      <c r="F8007" s="1">
        <f t="shared" si="502"/>
        <v>1</v>
      </c>
      <c r="G8007" s="1">
        <f t="shared" si="503"/>
        <v>2021</v>
      </c>
      <c r="H8007" s="1" t="s">
        <v>91</v>
      </c>
      <c r="I8007" s="1" t="s">
        <v>121</v>
      </c>
      <c r="J8007" s="1" t="s">
        <v>122</v>
      </c>
      <c r="K8007" s="1" t="s">
        <v>21</v>
      </c>
      <c r="L8007" s="1" t="s">
        <v>19</v>
      </c>
      <c r="M8007" s="1">
        <v>34</v>
      </c>
      <c r="N8007" s="1">
        <v>131</v>
      </c>
      <c r="O8007" s="1">
        <v>4454</v>
      </c>
      <c r="P8007" s="1">
        <v>2449.6999999999998</v>
      </c>
      <c r="Q8007" s="1">
        <v>0.55000000000000004</v>
      </c>
      <c r="R8007" s="1" t="s">
        <v>24</v>
      </c>
    </row>
    <row r="8008" spans="1:18" x14ac:dyDescent="0.25">
      <c r="A8008" s="1" t="s">
        <v>14</v>
      </c>
      <c r="B8008" s="1">
        <v>1197831</v>
      </c>
      <c r="C8008" s="2">
        <v>44261</v>
      </c>
      <c r="D8008" s="2" t="str">
        <f t="shared" si="500"/>
        <v>Saturday</v>
      </c>
      <c r="E8008" s="2" t="str">
        <f t="shared" si="501"/>
        <v>March</v>
      </c>
      <c r="F8008" s="1">
        <f t="shared" si="502"/>
        <v>1</v>
      </c>
      <c r="G8008" s="1">
        <f t="shared" si="503"/>
        <v>2021</v>
      </c>
      <c r="H8008" s="1" t="s">
        <v>91</v>
      </c>
      <c r="I8008" s="1" t="s">
        <v>121</v>
      </c>
      <c r="J8008" s="1" t="s">
        <v>122</v>
      </c>
      <c r="K8008" s="1" t="s">
        <v>18</v>
      </c>
      <c r="L8008" s="1" t="s">
        <v>22</v>
      </c>
      <c r="M8008" s="1">
        <v>28</v>
      </c>
      <c r="N8008" s="1">
        <v>156</v>
      </c>
      <c r="O8008" s="1">
        <v>4368</v>
      </c>
      <c r="P8008" s="1">
        <v>1965.6</v>
      </c>
      <c r="Q8008" s="1">
        <v>0.45</v>
      </c>
      <c r="R8008" s="1" t="s">
        <v>24</v>
      </c>
    </row>
    <row r="8009" spans="1:18" x14ac:dyDescent="0.25">
      <c r="A8009" s="1" t="s">
        <v>14</v>
      </c>
      <c r="B8009" s="1">
        <v>1197831</v>
      </c>
      <c r="C8009" s="2">
        <v>44261</v>
      </c>
      <c r="D8009" s="2" t="str">
        <f t="shared" si="500"/>
        <v>Saturday</v>
      </c>
      <c r="E8009" s="2" t="str">
        <f t="shared" si="501"/>
        <v>March</v>
      </c>
      <c r="F8009" s="1">
        <f t="shared" si="502"/>
        <v>1</v>
      </c>
      <c r="G8009" s="1">
        <f t="shared" si="503"/>
        <v>2021</v>
      </c>
      <c r="H8009" s="1" t="s">
        <v>91</v>
      </c>
      <c r="I8009" s="1" t="s">
        <v>121</v>
      </c>
      <c r="J8009" s="1" t="s">
        <v>122</v>
      </c>
      <c r="K8009" s="1" t="s">
        <v>18</v>
      </c>
      <c r="L8009" s="1" t="s">
        <v>23</v>
      </c>
      <c r="M8009" s="1">
        <v>36</v>
      </c>
      <c r="N8009" s="1">
        <v>169</v>
      </c>
      <c r="O8009" s="1">
        <v>6084</v>
      </c>
      <c r="P8009" s="1">
        <v>2798.64</v>
      </c>
      <c r="Q8009" s="1">
        <v>0.46</v>
      </c>
      <c r="R8009" s="1" t="s">
        <v>24</v>
      </c>
    </row>
    <row r="8010" spans="1:18" x14ac:dyDescent="0.25">
      <c r="A8010" s="1" t="s">
        <v>14</v>
      </c>
      <c r="B8010" s="1">
        <v>1197831</v>
      </c>
      <c r="C8010" s="2">
        <v>44261</v>
      </c>
      <c r="D8010" s="2" t="str">
        <f t="shared" si="500"/>
        <v>Saturday</v>
      </c>
      <c r="E8010" s="2" t="str">
        <f t="shared" si="501"/>
        <v>March</v>
      </c>
      <c r="F8010" s="1">
        <f t="shared" si="502"/>
        <v>1</v>
      </c>
      <c r="G8010" s="1">
        <f t="shared" si="503"/>
        <v>2021</v>
      </c>
      <c r="H8010" s="1" t="s">
        <v>91</v>
      </c>
      <c r="I8010" s="1" t="s">
        <v>121</v>
      </c>
      <c r="J8010" s="1" t="s">
        <v>122</v>
      </c>
      <c r="K8010" s="1" t="s">
        <v>21</v>
      </c>
      <c r="L8010" s="1" t="s">
        <v>22</v>
      </c>
      <c r="M8010" s="1">
        <v>28</v>
      </c>
      <c r="N8010" s="1">
        <v>113</v>
      </c>
      <c r="O8010" s="1">
        <v>3164</v>
      </c>
      <c r="P8010" s="1">
        <v>1550.36</v>
      </c>
      <c r="Q8010" s="1">
        <v>0.49</v>
      </c>
      <c r="R8010" s="1" t="s">
        <v>24</v>
      </c>
    </row>
    <row r="8011" spans="1:18" x14ac:dyDescent="0.25">
      <c r="A8011" s="1" t="s">
        <v>14</v>
      </c>
      <c r="B8011" s="1">
        <v>1197831</v>
      </c>
      <c r="C8011" s="2">
        <v>44261</v>
      </c>
      <c r="D8011" s="2" t="str">
        <f t="shared" si="500"/>
        <v>Saturday</v>
      </c>
      <c r="E8011" s="2" t="str">
        <f t="shared" si="501"/>
        <v>March</v>
      </c>
      <c r="F8011" s="1">
        <f t="shared" si="502"/>
        <v>1</v>
      </c>
      <c r="G8011" s="1">
        <f t="shared" si="503"/>
        <v>2021</v>
      </c>
      <c r="H8011" s="1" t="s">
        <v>91</v>
      </c>
      <c r="I8011" s="1" t="s">
        <v>121</v>
      </c>
      <c r="J8011" s="1" t="s">
        <v>122</v>
      </c>
      <c r="K8011" s="1" t="s">
        <v>21</v>
      </c>
      <c r="L8011" s="1" t="s">
        <v>23</v>
      </c>
      <c r="M8011" s="1">
        <v>33</v>
      </c>
      <c r="N8011" s="1">
        <v>105</v>
      </c>
      <c r="O8011" s="1">
        <v>3465</v>
      </c>
      <c r="P8011" s="1">
        <v>2009.7</v>
      </c>
      <c r="Q8011" s="1">
        <v>0.57999999999999996</v>
      </c>
      <c r="R8011" s="1" t="s">
        <v>24</v>
      </c>
    </row>
    <row r="8012" spans="1:18" x14ac:dyDescent="0.25">
      <c r="A8012" s="1" t="s">
        <v>49</v>
      </c>
      <c r="B8012" s="1">
        <v>1197831</v>
      </c>
      <c r="C8012" s="2">
        <v>44261</v>
      </c>
      <c r="D8012" s="2" t="str">
        <f t="shared" si="500"/>
        <v>Saturday</v>
      </c>
      <c r="E8012" s="2" t="str">
        <f t="shared" si="501"/>
        <v>March</v>
      </c>
      <c r="F8012" s="1">
        <f t="shared" si="502"/>
        <v>1</v>
      </c>
      <c r="G8012" s="1">
        <f t="shared" si="503"/>
        <v>2021</v>
      </c>
      <c r="H8012" s="1" t="s">
        <v>91</v>
      </c>
      <c r="I8012" s="1" t="s">
        <v>121</v>
      </c>
      <c r="J8012" s="1" t="s">
        <v>122</v>
      </c>
      <c r="K8012" s="1" t="s">
        <v>18</v>
      </c>
      <c r="L8012" s="1" t="s">
        <v>19</v>
      </c>
      <c r="M8012" s="1">
        <v>37</v>
      </c>
      <c r="N8012" s="1">
        <v>75</v>
      </c>
      <c r="O8012" s="1">
        <v>2775</v>
      </c>
      <c r="P8012" s="1">
        <v>1248.75</v>
      </c>
      <c r="Q8012" s="1">
        <v>0.45</v>
      </c>
      <c r="R8012" s="1" t="s">
        <v>24</v>
      </c>
    </row>
    <row r="8013" spans="1:18" x14ac:dyDescent="0.25">
      <c r="A8013" s="1" t="s">
        <v>49</v>
      </c>
      <c r="B8013" s="1">
        <v>1197831</v>
      </c>
      <c r="C8013" s="2">
        <v>44261</v>
      </c>
      <c r="D8013" s="2" t="str">
        <f t="shared" si="500"/>
        <v>Saturday</v>
      </c>
      <c r="E8013" s="2" t="str">
        <f t="shared" si="501"/>
        <v>March</v>
      </c>
      <c r="F8013" s="1">
        <f t="shared" si="502"/>
        <v>1</v>
      </c>
      <c r="G8013" s="1">
        <f t="shared" si="503"/>
        <v>2021</v>
      </c>
      <c r="H8013" s="1" t="s">
        <v>91</v>
      </c>
      <c r="I8013" s="1" t="s">
        <v>121</v>
      </c>
      <c r="J8013" s="1" t="s">
        <v>122</v>
      </c>
      <c r="K8013" s="1" t="s">
        <v>21</v>
      </c>
      <c r="L8013" s="1" t="s">
        <v>19</v>
      </c>
      <c r="M8013" s="1">
        <v>33</v>
      </c>
      <c r="N8013" s="1">
        <v>116</v>
      </c>
      <c r="O8013" s="1">
        <v>3828</v>
      </c>
      <c r="P8013" s="1">
        <v>2488.1999999999998</v>
      </c>
      <c r="Q8013" s="1">
        <v>0.65</v>
      </c>
      <c r="R8013" s="1" t="s">
        <v>24</v>
      </c>
    </row>
    <row r="8014" spans="1:18" x14ac:dyDescent="0.25">
      <c r="A8014" s="1" t="s">
        <v>49</v>
      </c>
      <c r="B8014" s="1">
        <v>1197831</v>
      </c>
      <c r="C8014" s="2">
        <v>44291</v>
      </c>
      <c r="D8014" s="2" t="str">
        <f t="shared" si="500"/>
        <v>Monday</v>
      </c>
      <c r="E8014" s="2" t="str">
        <f t="shared" si="501"/>
        <v>April</v>
      </c>
      <c r="F8014" s="1">
        <f t="shared" si="502"/>
        <v>2</v>
      </c>
      <c r="G8014" s="1">
        <f t="shared" si="503"/>
        <v>2021</v>
      </c>
      <c r="H8014" s="1" t="s">
        <v>91</v>
      </c>
      <c r="I8014" s="1" t="s">
        <v>121</v>
      </c>
      <c r="J8014" s="1" t="s">
        <v>122</v>
      </c>
      <c r="K8014" s="1" t="s">
        <v>18</v>
      </c>
      <c r="L8014" s="1" t="s">
        <v>22</v>
      </c>
      <c r="M8014" s="1">
        <v>19</v>
      </c>
      <c r="N8014" s="1">
        <v>195</v>
      </c>
      <c r="O8014" s="1">
        <v>3705</v>
      </c>
      <c r="P8014" s="1">
        <v>1741.35</v>
      </c>
      <c r="Q8014" s="1">
        <v>0.47</v>
      </c>
      <c r="R8014" s="1" t="s">
        <v>24</v>
      </c>
    </row>
    <row r="8015" spans="1:18" x14ac:dyDescent="0.25">
      <c r="A8015" s="1" t="s">
        <v>49</v>
      </c>
      <c r="B8015" s="1">
        <v>1197831</v>
      </c>
      <c r="C8015" s="2">
        <v>44291</v>
      </c>
      <c r="D8015" s="2" t="str">
        <f t="shared" si="500"/>
        <v>Monday</v>
      </c>
      <c r="E8015" s="2" t="str">
        <f t="shared" si="501"/>
        <v>April</v>
      </c>
      <c r="F8015" s="1">
        <f t="shared" si="502"/>
        <v>2</v>
      </c>
      <c r="G8015" s="1">
        <f t="shared" si="503"/>
        <v>2021</v>
      </c>
      <c r="H8015" s="1" t="s">
        <v>91</v>
      </c>
      <c r="I8015" s="1" t="s">
        <v>121</v>
      </c>
      <c r="J8015" s="1" t="s">
        <v>122</v>
      </c>
      <c r="K8015" s="1" t="s">
        <v>18</v>
      </c>
      <c r="L8015" s="1" t="s">
        <v>23</v>
      </c>
      <c r="M8015" s="1">
        <v>29</v>
      </c>
      <c r="N8015" s="1">
        <v>195</v>
      </c>
      <c r="O8015" s="1">
        <v>5655</v>
      </c>
      <c r="P8015" s="1">
        <v>2714.4</v>
      </c>
      <c r="Q8015" s="1">
        <v>0.48</v>
      </c>
      <c r="R8015" s="1" t="s">
        <v>24</v>
      </c>
    </row>
    <row r="8016" spans="1:18" x14ac:dyDescent="0.25">
      <c r="A8016" s="1" t="s">
        <v>49</v>
      </c>
      <c r="B8016" s="1">
        <v>1197831</v>
      </c>
      <c r="C8016" s="2">
        <v>44291</v>
      </c>
      <c r="D8016" s="2" t="str">
        <f t="shared" si="500"/>
        <v>Monday</v>
      </c>
      <c r="E8016" s="2" t="str">
        <f t="shared" si="501"/>
        <v>April</v>
      </c>
      <c r="F8016" s="1">
        <f t="shared" si="502"/>
        <v>2</v>
      </c>
      <c r="G8016" s="1">
        <f t="shared" si="503"/>
        <v>2021</v>
      </c>
      <c r="H8016" s="1" t="s">
        <v>91</v>
      </c>
      <c r="I8016" s="1" t="s">
        <v>121</v>
      </c>
      <c r="J8016" s="1" t="s">
        <v>122</v>
      </c>
      <c r="K8016" s="1" t="s">
        <v>21</v>
      </c>
      <c r="L8016" s="1" t="s">
        <v>22</v>
      </c>
      <c r="M8016" s="1">
        <v>24</v>
      </c>
      <c r="N8016" s="1">
        <v>138</v>
      </c>
      <c r="O8016" s="1">
        <v>3312</v>
      </c>
      <c r="P8016" s="1">
        <v>1556.64</v>
      </c>
      <c r="Q8016" s="1">
        <v>0.47</v>
      </c>
      <c r="R8016" s="1" t="s">
        <v>24</v>
      </c>
    </row>
    <row r="8017" spans="1:18" x14ac:dyDescent="0.25">
      <c r="A8017" s="1" t="s">
        <v>49</v>
      </c>
      <c r="B8017" s="1">
        <v>1197831</v>
      </c>
      <c r="C8017" s="2">
        <v>44291</v>
      </c>
      <c r="D8017" s="2" t="str">
        <f t="shared" si="500"/>
        <v>Monday</v>
      </c>
      <c r="E8017" s="2" t="str">
        <f t="shared" si="501"/>
        <v>April</v>
      </c>
      <c r="F8017" s="1">
        <f t="shared" si="502"/>
        <v>2</v>
      </c>
      <c r="G8017" s="1">
        <f t="shared" si="503"/>
        <v>2021</v>
      </c>
      <c r="H8017" s="1" t="s">
        <v>91</v>
      </c>
      <c r="I8017" s="1" t="s">
        <v>121</v>
      </c>
      <c r="J8017" s="1" t="s">
        <v>122</v>
      </c>
      <c r="K8017" s="1" t="s">
        <v>21</v>
      </c>
      <c r="L8017" s="1" t="s">
        <v>23</v>
      </c>
      <c r="M8017" s="1">
        <v>29</v>
      </c>
      <c r="N8017" s="1">
        <v>113</v>
      </c>
      <c r="O8017" s="1">
        <v>3277</v>
      </c>
      <c r="P8017" s="1">
        <v>1802.35</v>
      </c>
      <c r="Q8017" s="1">
        <v>0.55000000000000004</v>
      </c>
      <c r="R8017" s="1" t="s">
        <v>24</v>
      </c>
    </row>
    <row r="8018" spans="1:18" x14ac:dyDescent="0.25">
      <c r="A8018" s="1" t="s">
        <v>49</v>
      </c>
      <c r="B8018" s="1">
        <v>1197831</v>
      </c>
      <c r="C8018" s="2">
        <v>44291</v>
      </c>
      <c r="D8018" s="2" t="str">
        <f t="shared" si="500"/>
        <v>Monday</v>
      </c>
      <c r="E8018" s="2" t="str">
        <f t="shared" si="501"/>
        <v>April</v>
      </c>
      <c r="F8018" s="1">
        <f t="shared" si="502"/>
        <v>2</v>
      </c>
      <c r="G8018" s="1">
        <f t="shared" si="503"/>
        <v>2021</v>
      </c>
      <c r="H8018" s="1" t="s">
        <v>91</v>
      </c>
      <c r="I8018" s="1" t="s">
        <v>121</v>
      </c>
      <c r="J8018" s="1" t="s">
        <v>122</v>
      </c>
      <c r="K8018" s="1" t="s">
        <v>18</v>
      </c>
      <c r="L8018" s="1" t="s">
        <v>19</v>
      </c>
      <c r="M8018" s="1">
        <v>34</v>
      </c>
      <c r="N8018" s="1">
        <v>72</v>
      </c>
      <c r="O8018" s="1">
        <v>2448</v>
      </c>
      <c r="P8018" s="1">
        <v>1052.6400000000001</v>
      </c>
      <c r="Q8018" s="1">
        <v>0.43</v>
      </c>
      <c r="R8018" s="1" t="s">
        <v>24</v>
      </c>
    </row>
    <row r="8019" spans="1:18" x14ac:dyDescent="0.25">
      <c r="A8019" s="1" t="s">
        <v>49</v>
      </c>
      <c r="B8019" s="1">
        <v>1197831</v>
      </c>
      <c r="C8019" s="2">
        <v>44291</v>
      </c>
      <c r="D8019" s="2" t="str">
        <f t="shared" si="500"/>
        <v>Monday</v>
      </c>
      <c r="E8019" s="2" t="str">
        <f t="shared" si="501"/>
        <v>April</v>
      </c>
      <c r="F8019" s="1">
        <f t="shared" si="502"/>
        <v>2</v>
      </c>
      <c r="G8019" s="1">
        <f t="shared" si="503"/>
        <v>2021</v>
      </c>
      <c r="H8019" s="1" t="s">
        <v>91</v>
      </c>
      <c r="I8019" s="1" t="s">
        <v>121</v>
      </c>
      <c r="J8019" s="1" t="s">
        <v>122</v>
      </c>
      <c r="K8019" s="1" t="s">
        <v>21</v>
      </c>
      <c r="L8019" s="1" t="s">
        <v>19</v>
      </c>
      <c r="M8019" s="1">
        <v>28</v>
      </c>
      <c r="N8019" s="1">
        <v>138</v>
      </c>
      <c r="O8019" s="1">
        <v>3864</v>
      </c>
      <c r="P8019" s="1">
        <v>2357.04</v>
      </c>
      <c r="Q8019" s="1">
        <v>0.61</v>
      </c>
      <c r="R8019" s="1" t="s">
        <v>24</v>
      </c>
    </row>
    <row r="8020" spans="1:18" x14ac:dyDescent="0.25">
      <c r="A8020" s="1" t="s">
        <v>49</v>
      </c>
      <c r="B8020" s="1">
        <v>1197831</v>
      </c>
      <c r="C8020" s="2">
        <v>44321</v>
      </c>
      <c r="D8020" s="2" t="str">
        <f t="shared" si="500"/>
        <v>Wednesday</v>
      </c>
      <c r="E8020" s="2" t="str">
        <f t="shared" si="501"/>
        <v>May</v>
      </c>
      <c r="F8020" s="1">
        <f t="shared" si="502"/>
        <v>2</v>
      </c>
      <c r="G8020" s="1">
        <f t="shared" si="503"/>
        <v>2021</v>
      </c>
      <c r="H8020" s="1" t="s">
        <v>91</v>
      </c>
      <c r="I8020" s="1" t="s">
        <v>121</v>
      </c>
      <c r="J8020" s="1" t="s">
        <v>122</v>
      </c>
      <c r="K8020" s="1" t="s">
        <v>18</v>
      </c>
      <c r="L8020" s="1" t="s">
        <v>22</v>
      </c>
      <c r="M8020" s="1">
        <v>18</v>
      </c>
      <c r="N8020" s="1">
        <v>203</v>
      </c>
      <c r="O8020" s="1">
        <v>3654</v>
      </c>
      <c r="P8020" s="1">
        <v>1827</v>
      </c>
      <c r="Q8020" s="1">
        <v>0.5</v>
      </c>
      <c r="R8020" s="1" t="s">
        <v>24</v>
      </c>
    </row>
    <row r="8021" spans="1:18" x14ac:dyDescent="0.25">
      <c r="A8021" s="1" t="s">
        <v>49</v>
      </c>
      <c r="B8021" s="1">
        <v>1197831</v>
      </c>
      <c r="C8021" s="2">
        <v>44321</v>
      </c>
      <c r="D8021" s="2" t="str">
        <f t="shared" si="500"/>
        <v>Wednesday</v>
      </c>
      <c r="E8021" s="2" t="str">
        <f t="shared" si="501"/>
        <v>May</v>
      </c>
      <c r="F8021" s="1">
        <f t="shared" si="502"/>
        <v>2</v>
      </c>
      <c r="G8021" s="1">
        <f t="shared" si="503"/>
        <v>2021</v>
      </c>
      <c r="H8021" s="1" t="s">
        <v>91</v>
      </c>
      <c r="I8021" s="1" t="s">
        <v>121</v>
      </c>
      <c r="J8021" s="1" t="s">
        <v>122</v>
      </c>
      <c r="K8021" s="1" t="s">
        <v>18</v>
      </c>
      <c r="L8021" s="1" t="s">
        <v>23</v>
      </c>
      <c r="M8021" s="1">
        <v>28</v>
      </c>
      <c r="N8021" s="1">
        <v>196</v>
      </c>
      <c r="O8021" s="1">
        <v>5488</v>
      </c>
      <c r="P8021" s="1">
        <v>2634.24</v>
      </c>
      <c r="Q8021" s="1">
        <v>0.48</v>
      </c>
      <c r="R8021" s="1" t="s">
        <v>24</v>
      </c>
    </row>
    <row r="8022" spans="1:18" x14ac:dyDescent="0.25">
      <c r="A8022" s="1" t="s">
        <v>49</v>
      </c>
      <c r="B8022" s="1">
        <v>1197831</v>
      </c>
      <c r="C8022" s="2">
        <v>44321</v>
      </c>
      <c r="D8022" s="2" t="str">
        <f t="shared" si="500"/>
        <v>Wednesday</v>
      </c>
      <c r="E8022" s="2" t="str">
        <f t="shared" si="501"/>
        <v>May</v>
      </c>
      <c r="F8022" s="1">
        <f t="shared" si="502"/>
        <v>2</v>
      </c>
      <c r="G8022" s="1">
        <f t="shared" si="503"/>
        <v>2021</v>
      </c>
      <c r="H8022" s="1" t="s">
        <v>91</v>
      </c>
      <c r="I8022" s="1" t="s">
        <v>121</v>
      </c>
      <c r="J8022" s="1" t="s">
        <v>122</v>
      </c>
      <c r="K8022" s="1" t="s">
        <v>21</v>
      </c>
      <c r="L8022" s="1" t="s">
        <v>22</v>
      </c>
      <c r="M8022" s="1">
        <v>23</v>
      </c>
      <c r="N8022" s="1">
        <v>167</v>
      </c>
      <c r="O8022" s="1">
        <v>3841</v>
      </c>
      <c r="P8022" s="1">
        <v>1805.27</v>
      </c>
      <c r="Q8022" s="1">
        <v>0.47</v>
      </c>
      <c r="R8022" s="1" t="s">
        <v>24</v>
      </c>
    </row>
    <row r="8023" spans="1:18" x14ac:dyDescent="0.25">
      <c r="A8023" s="1" t="s">
        <v>49</v>
      </c>
      <c r="B8023" s="1">
        <v>1197831</v>
      </c>
      <c r="C8023" s="2">
        <v>44321</v>
      </c>
      <c r="D8023" s="2" t="str">
        <f t="shared" si="500"/>
        <v>Wednesday</v>
      </c>
      <c r="E8023" s="2" t="str">
        <f t="shared" si="501"/>
        <v>May</v>
      </c>
      <c r="F8023" s="1">
        <f t="shared" si="502"/>
        <v>2</v>
      </c>
      <c r="G8023" s="1">
        <f t="shared" si="503"/>
        <v>2021</v>
      </c>
      <c r="H8023" s="1" t="s">
        <v>91</v>
      </c>
      <c r="I8023" s="1" t="s">
        <v>121</v>
      </c>
      <c r="J8023" s="1" t="s">
        <v>122</v>
      </c>
      <c r="K8023" s="1" t="s">
        <v>21</v>
      </c>
      <c r="L8023" s="1" t="s">
        <v>23</v>
      </c>
      <c r="M8023" s="1">
        <v>33</v>
      </c>
      <c r="N8023" s="1">
        <v>130</v>
      </c>
      <c r="O8023" s="1">
        <v>4290</v>
      </c>
      <c r="P8023" s="1">
        <v>2359.5</v>
      </c>
      <c r="Q8023" s="1">
        <v>0.55000000000000004</v>
      </c>
      <c r="R8023" s="1" t="s">
        <v>24</v>
      </c>
    </row>
    <row r="8024" spans="1:18" x14ac:dyDescent="0.25">
      <c r="A8024" s="1" t="s">
        <v>49</v>
      </c>
      <c r="B8024" s="1">
        <v>1197831</v>
      </c>
      <c r="C8024" s="2">
        <v>44321</v>
      </c>
      <c r="D8024" s="2" t="str">
        <f t="shared" si="500"/>
        <v>Wednesday</v>
      </c>
      <c r="E8024" s="2" t="str">
        <f t="shared" si="501"/>
        <v>May</v>
      </c>
      <c r="F8024" s="1">
        <f t="shared" si="502"/>
        <v>2</v>
      </c>
      <c r="G8024" s="1">
        <f t="shared" si="503"/>
        <v>2021</v>
      </c>
      <c r="H8024" s="1" t="s">
        <v>91</v>
      </c>
      <c r="I8024" s="1" t="s">
        <v>121</v>
      </c>
      <c r="J8024" s="1" t="s">
        <v>122</v>
      </c>
      <c r="K8024" s="1" t="s">
        <v>18</v>
      </c>
      <c r="L8024" s="1" t="s">
        <v>19</v>
      </c>
      <c r="M8024" s="1">
        <v>47</v>
      </c>
      <c r="N8024" s="1">
        <v>120</v>
      </c>
      <c r="O8024" s="1">
        <v>5640</v>
      </c>
      <c r="P8024" s="1">
        <v>2256</v>
      </c>
      <c r="Q8024" s="1">
        <v>0.4</v>
      </c>
      <c r="R8024" s="1" t="s">
        <v>24</v>
      </c>
    </row>
    <row r="8025" spans="1:18" x14ac:dyDescent="0.25">
      <c r="A8025" s="1" t="s">
        <v>49</v>
      </c>
      <c r="B8025" s="1">
        <v>1197831</v>
      </c>
      <c r="C8025" s="2">
        <v>44321</v>
      </c>
      <c r="D8025" s="2" t="str">
        <f t="shared" si="500"/>
        <v>Wednesday</v>
      </c>
      <c r="E8025" s="2" t="str">
        <f t="shared" si="501"/>
        <v>May</v>
      </c>
      <c r="F8025" s="1">
        <f t="shared" si="502"/>
        <v>2</v>
      </c>
      <c r="G8025" s="1">
        <f t="shared" si="503"/>
        <v>2021</v>
      </c>
      <c r="H8025" s="1" t="s">
        <v>91</v>
      </c>
      <c r="I8025" s="1" t="s">
        <v>121</v>
      </c>
      <c r="J8025" s="1" t="s">
        <v>122</v>
      </c>
      <c r="K8025" s="1" t="s">
        <v>21</v>
      </c>
      <c r="L8025" s="1" t="s">
        <v>19</v>
      </c>
      <c r="M8025" s="1">
        <v>42</v>
      </c>
      <c r="N8025" s="1">
        <v>218</v>
      </c>
      <c r="O8025" s="1">
        <v>9156</v>
      </c>
      <c r="P8025" s="1">
        <v>5768.28</v>
      </c>
      <c r="Q8025" s="1">
        <v>0.63</v>
      </c>
      <c r="R8025" s="1" t="s">
        <v>24</v>
      </c>
    </row>
    <row r="8026" spans="1:18" x14ac:dyDescent="0.25">
      <c r="A8026" s="1" t="s">
        <v>49</v>
      </c>
      <c r="B8026" s="1">
        <v>1197831</v>
      </c>
      <c r="C8026" s="2">
        <v>44351</v>
      </c>
      <c r="D8026" s="2" t="str">
        <f t="shared" si="500"/>
        <v>Friday</v>
      </c>
      <c r="E8026" s="2" t="str">
        <f t="shared" si="501"/>
        <v>June</v>
      </c>
      <c r="F8026" s="1">
        <f t="shared" si="502"/>
        <v>2</v>
      </c>
      <c r="G8026" s="1">
        <f t="shared" si="503"/>
        <v>2021</v>
      </c>
      <c r="H8026" s="1" t="s">
        <v>91</v>
      </c>
      <c r="I8026" s="1" t="s">
        <v>121</v>
      </c>
      <c r="J8026" s="1" t="s">
        <v>122</v>
      </c>
      <c r="K8026" s="1" t="s">
        <v>18</v>
      </c>
      <c r="L8026" s="1" t="s">
        <v>22</v>
      </c>
      <c r="M8026" s="1">
        <v>42</v>
      </c>
      <c r="N8026" s="1">
        <v>195</v>
      </c>
      <c r="O8026" s="1">
        <v>8190</v>
      </c>
      <c r="P8026" s="1">
        <v>4013.1</v>
      </c>
      <c r="Q8026" s="1">
        <v>0.49</v>
      </c>
      <c r="R8026" s="1" t="s">
        <v>24</v>
      </c>
    </row>
    <row r="8027" spans="1:18" x14ac:dyDescent="0.25">
      <c r="A8027" s="1" t="s">
        <v>49</v>
      </c>
      <c r="B8027" s="1">
        <v>1197831</v>
      </c>
      <c r="C8027" s="2">
        <v>44351</v>
      </c>
      <c r="D8027" s="2" t="str">
        <f t="shared" si="500"/>
        <v>Friday</v>
      </c>
      <c r="E8027" s="2" t="str">
        <f t="shared" si="501"/>
        <v>June</v>
      </c>
      <c r="F8027" s="1">
        <f t="shared" si="502"/>
        <v>2</v>
      </c>
      <c r="G8027" s="1">
        <f t="shared" si="503"/>
        <v>2021</v>
      </c>
      <c r="H8027" s="1" t="s">
        <v>91</v>
      </c>
      <c r="I8027" s="1" t="s">
        <v>121</v>
      </c>
      <c r="J8027" s="1" t="s">
        <v>122</v>
      </c>
      <c r="K8027" s="1" t="s">
        <v>18</v>
      </c>
      <c r="L8027" s="1" t="s">
        <v>23</v>
      </c>
      <c r="M8027" s="1">
        <v>46</v>
      </c>
      <c r="N8027" s="1">
        <v>188</v>
      </c>
      <c r="O8027" s="1">
        <v>8648</v>
      </c>
      <c r="P8027" s="1">
        <v>4151.04</v>
      </c>
      <c r="Q8027" s="1">
        <v>0.48</v>
      </c>
      <c r="R8027" s="1" t="s">
        <v>24</v>
      </c>
    </row>
    <row r="8028" spans="1:18" x14ac:dyDescent="0.25">
      <c r="A8028" s="1" t="s">
        <v>49</v>
      </c>
      <c r="B8028" s="1">
        <v>1197831</v>
      </c>
      <c r="C8028" s="2">
        <v>44351</v>
      </c>
      <c r="D8028" s="2" t="str">
        <f t="shared" si="500"/>
        <v>Friday</v>
      </c>
      <c r="E8028" s="2" t="str">
        <f t="shared" si="501"/>
        <v>June</v>
      </c>
      <c r="F8028" s="1">
        <f t="shared" si="502"/>
        <v>2</v>
      </c>
      <c r="G8028" s="1">
        <f t="shared" si="503"/>
        <v>2021</v>
      </c>
      <c r="H8028" s="1" t="s">
        <v>91</v>
      </c>
      <c r="I8028" s="1" t="s">
        <v>121</v>
      </c>
      <c r="J8028" s="1" t="s">
        <v>122</v>
      </c>
      <c r="K8028" s="1" t="s">
        <v>21</v>
      </c>
      <c r="L8028" s="1" t="s">
        <v>22</v>
      </c>
      <c r="M8028" s="1">
        <v>47</v>
      </c>
      <c r="N8028" s="1">
        <v>174</v>
      </c>
      <c r="O8028" s="1">
        <v>8178</v>
      </c>
      <c r="P8028" s="1">
        <v>3925.44</v>
      </c>
      <c r="Q8028" s="1">
        <v>0.48</v>
      </c>
      <c r="R8028" s="1" t="s">
        <v>24</v>
      </c>
    </row>
    <row r="8029" spans="1:18" x14ac:dyDescent="0.25">
      <c r="A8029" s="1" t="s">
        <v>49</v>
      </c>
      <c r="B8029" s="1">
        <v>1197831</v>
      </c>
      <c r="C8029" s="2">
        <v>44351</v>
      </c>
      <c r="D8029" s="2" t="str">
        <f t="shared" si="500"/>
        <v>Friday</v>
      </c>
      <c r="E8029" s="2" t="str">
        <f t="shared" si="501"/>
        <v>June</v>
      </c>
      <c r="F8029" s="1">
        <f t="shared" si="502"/>
        <v>2</v>
      </c>
      <c r="G8029" s="1">
        <f t="shared" si="503"/>
        <v>2021</v>
      </c>
      <c r="H8029" s="1" t="s">
        <v>91</v>
      </c>
      <c r="I8029" s="1" t="s">
        <v>121</v>
      </c>
      <c r="J8029" s="1" t="s">
        <v>122</v>
      </c>
      <c r="K8029" s="1" t="s">
        <v>21</v>
      </c>
      <c r="L8029" s="1" t="s">
        <v>23</v>
      </c>
      <c r="M8029" s="1">
        <v>48</v>
      </c>
      <c r="N8029" s="1">
        <v>143</v>
      </c>
      <c r="O8029" s="1">
        <v>6864</v>
      </c>
      <c r="P8029" s="1">
        <v>4049.76</v>
      </c>
      <c r="Q8029" s="1">
        <v>0.59</v>
      </c>
      <c r="R8029" s="1" t="s">
        <v>24</v>
      </c>
    </row>
    <row r="8030" spans="1:18" x14ac:dyDescent="0.25">
      <c r="A8030" s="1" t="s">
        <v>49</v>
      </c>
      <c r="B8030" s="1">
        <v>1197831</v>
      </c>
      <c r="C8030" s="2">
        <v>44351</v>
      </c>
      <c r="D8030" s="2" t="str">
        <f t="shared" si="500"/>
        <v>Friday</v>
      </c>
      <c r="E8030" s="2" t="str">
        <f t="shared" si="501"/>
        <v>June</v>
      </c>
      <c r="F8030" s="1">
        <f t="shared" si="502"/>
        <v>2</v>
      </c>
      <c r="G8030" s="1">
        <f t="shared" si="503"/>
        <v>2021</v>
      </c>
      <c r="H8030" s="1" t="s">
        <v>91</v>
      </c>
      <c r="I8030" s="1" t="s">
        <v>121</v>
      </c>
      <c r="J8030" s="1" t="s">
        <v>122</v>
      </c>
      <c r="K8030" s="1" t="s">
        <v>18</v>
      </c>
      <c r="L8030" s="1" t="s">
        <v>19</v>
      </c>
      <c r="M8030" s="1">
        <v>52</v>
      </c>
      <c r="N8030" s="1">
        <v>117</v>
      </c>
      <c r="O8030" s="1">
        <v>6084</v>
      </c>
      <c r="P8030" s="1">
        <v>2616.12</v>
      </c>
      <c r="Q8030" s="1">
        <v>0.43</v>
      </c>
      <c r="R8030" s="1" t="s">
        <v>24</v>
      </c>
    </row>
    <row r="8031" spans="1:18" x14ac:dyDescent="0.25">
      <c r="A8031" s="1" t="s">
        <v>49</v>
      </c>
      <c r="B8031" s="1">
        <v>1197831</v>
      </c>
      <c r="C8031" s="2">
        <v>44351</v>
      </c>
      <c r="D8031" s="2" t="str">
        <f t="shared" si="500"/>
        <v>Friday</v>
      </c>
      <c r="E8031" s="2" t="str">
        <f t="shared" si="501"/>
        <v>June</v>
      </c>
      <c r="F8031" s="1">
        <f t="shared" si="502"/>
        <v>2</v>
      </c>
      <c r="G8031" s="1">
        <f t="shared" si="503"/>
        <v>2021</v>
      </c>
      <c r="H8031" s="1" t="s">
        <v>91</v>
      </c>
      <c r="I8031" s="1" t="s">
        <v>121</v>
      </c>
      <c r="J8031" s="1" t="s">
        <v>122</v>
      </c>
      <c r="K8031" s="1" t="s">
        <v>21</v>
      </c>
      <c r="L8031" s="1" t="s">
        <v>19</v>
      </c>
      <c r="M8031" s="1">
        <v>55</v>
      </c>
      <c r="N8031" s="1">
        <v>231</v>
      </c>
      <c r="O8031" s="1">
        <v>12705</v>
      </c>
      <c r="P8031" s="1">
        <v>7750.05</v>
      </c>
      <c r="Q8031" s="1">
        <v>0.61</v>
      </c>
      <c r="R8031" s="1" t="s">
        <v>24</v>
      </c>
    </row>
    <row r="8032" spans="1:18" x14ac:dyDescent="0.25">
      <c r="A8032" s="1" t="s">
        <v>49</v>
      </c>
      <c r="B8032" s="1">
        <v>1197831</v>
      </c>
      <c r="C8032" s="2">
        <v>44383</v>
      </c>
      <c r="D8032" s="2" t="str">
        <f t="shared" si="500"/>
        <v>Tuesday</v>
      </c>
      <c r="E8032" s="2" t="str">
        <f t="shared" si="501"/>
        <v>July</v>
      </c>
      <c r="F8032" s="1">
        <f t="shared" si="502"/>
        <v>3</v>
      </c>
      <c r="G8032" s="1">
        <f t="shared" si="503"/>
        <v>2021</v>
      </c>
      <c r="H8032" s="1" t="s">
        <v>91</v>
      </c>
      <c r="I8032" s="1" t="s">
        <v>121</v>
      </c>
      <c r="J8032" s="1" t="s">
        <v>122</v>
      </c>
      <c r="K8032" s="1" t="s">
        <v>18</v>
      </c>
      <c r="L8032" s="1" t="s">
        <v>22</v>
      </c>
      <c r="M8032" s="1">
        <v>48</v>
      </c>
      <c r="N8032" s="1">
        <v>217</v>
      </c>
      <c r="O8032" s="1">
        <v>10416</v>
      </c>
      <c r="P8032" s="1">
        <v>5208</v>
      </c>
      <c r="Q8032" s="1">
        <v>0.5</v>
      </c>
      <c r="R8032" s="1" t="s">
        <v>24</v>
      </c>
    </row>
    <row r="8033" spans="1:18" x14ac:dyDescent="0.25">
      <c r="A8033" s="1" t="s">
        <v>49</v>
      </c>
      <c r="B8033" s="1">
        <v>1197831</v>
      </c>
      <c r="C8033" s="2">
        <v>44383</v>
      </c>
      <c r="D8033" s="2" t="str">
        <f t="shared" si="500"/>
        <v>Tuesday</v>
      </c>
      <c r="E8033" s="2" t="str">
        <f t="shared" si="501"/>
        <v>July</v>
      </c>
      <c r="F8033" s="1">
        <f t="shared" si="502"/>
        <v>3</v>
      </c>
      <c r="G8033" s="1">
        <f t="shared" si="503"/>
        <v>2021</v>
      </c>
      <c r="H8033" s="1" t="s">
        <v>91</v>
      </c>
      <c r="I8033" s="1" t="s">
        <v>121</v>
      </c>
      <c r="J8033" s="1" t="s">
        <v>122</v>
      </c>
      <c r="K8033" s="1" t="s">
        <v>18</v>
      </c>
      <c r="L8033" s="1" t="s">
        <v>23</v>
      </c>
      <c r="M8033" s="1">
        <v>52</v>
      </c>
      <c r="N8033" s="1">
        <v>202</v>
      </c>
      <c r="O8033" s="1">
        <v>10504</v>
      </c>
      <c r="P8033" s="1">
        <v>5462.08</v>
      </c>
      <c r="Q8033" s="1">
        <v>0.52</v>
      </c>
      <c r="R8033" s="1" t="s">
        <v>24</v>
      </c>
    </row>
    <row r="8034" spans="1:18" x14ac:dyDescent="0.25">
      <c r="A8034" s="1" t="s">
        <v>49</v>
      </c>
      <c r="B8034" s="1">
        <v>1197831</v>
      </c>
      <c r="C8034" s="2">
        <v>44383</v>
      </c>
      <c r="D8034" s="2" t="str">
        <f t="shared" si="500"/>
        <v>Tuesday</v>
      </c>
      <c r="E8034" s="2" t="str">
        <f t="shared" si="501"/>
        <v>July</v>
      </c>
      <c r="F8034" s="1">
        <f t="shared" si="502"/>
        <v>3</v>
      </c>
      <c r="G8034" s="1">
        <f t="shared" si="503"/>
        <v>2021</v>
      </c>
      <c r="H8034" s="1" t="s">
        <v>91</v>
      </c>
      <c r="I8034" s="1" t="s">
        <v>121</v>
      </c>
      <c r="J8034" s="1" t="s">
        <v>122</v>
      </c>
      <c r="K8034" s="1" t="s">
        <v>21</v>
      </c>
      <c r="L8034" s="1" t="s">
        <v>22</v>
      </c>
      <c r="M8034" s="1">
        <v>46</v>
      </c>
      <c r="N8034" s="1">
        <v>241</v>
      </c>
      <c r="O8034" s="1">
        <v>11086</v>
      </c>
      <c r="P8034" s="1">
        <v>6097.3</v>
      </c>
      <c r="Q8034" s="1">
        <v>0.55000000000000004</v>
      </c>
      <c r="R8034" s="1" t="s">
        <v>24</v>
      </c>
    </row>
    <row r="8035" spans="1:18" x14ac:dyDescent="0.25">
      <c r="A8035" s="1" t="s">
        <v>49</v>
      </c>
      <c r="B8035" s="1">
        <v>1197831</v>
      </c>
      <c r="C8035" s="2">
        <v>44383</v>
      </c>
      <c r="D8035" s="2" t="str">
        <f t="shared" si="500"/>
        <v>Tuesday</v>
      </c>
      <c r="E8035" s="2" t="str">
        <f t="shared" si="501"/>
        <v>July</v>
      </c>
      <c r="F8035" s="1">
        <f t="shared" si="502"/>
        <v>3</v>
      </c>
      <c r="G8035" s="1">
        <f t="shared" si="503"/>
        <v>2021</v>
      </c>
      <c r="H8035" s="1" t="s">
        <v>91</v>
      </c>
      <c r="I8035" s="1" t="s">
        <v>121</v>
      </c>
      <c r="J8035" s="1" t="s">
        <v>122</v>
      </c>
      <c r="K8035" s="1" t="s">
        <v>21</v>
      </c>
      <c r="L8035" s="1" t="s">
        <v>23</v>
      </c>
      <c r="M8035" s="1">
        <v>47</v>
      </c>
      <c r="N8035" s="1">
        <v>137</v>
      </c>
      <c r="O8035" s="1">
        <v>6439</v>
      </c>
      <c r="P8035" s="1">
        <v>4120.96</v>
      </c>
      <c r="Q8035" s="1">
        <v>0.64</v>
      </c>
      <c r="R8035" s="1" t="s">
        <v>24</v>
      </c>
    </row>
    <row r="8036" spans="1:18" x14ac:dyDescent="0.25">
      <c r="A8036" s="1" t="s">
        <v>49</v>
      </c>
      <c r="B8036" s="1">
        <v>1197831</v>
      </c>
      <c r="C8036" s="2">
        <v>44383</v>
      </c>
      <c r="D8036" s="2" t="str">
        <f t="shared" si="500"/>
        <v>Tuesday</v>
      </c>
      <c r="E8036" s="2" t="str">
        <f t="shared" si="501"/>
        <v>July</v>
      </c>
      <c r="F8036" s="1">
        <f t="shared" si="502"/>
        <v>3</v>
      </c>
      <c r="G8036" s="1">
        <f t="shared" si="503"/>
        <v>2021</v>
      </c>
      <c r="H8036" s="1" t="s">
        <v>91</v>
      </c>
      <c r="I8036" s="1" t="s">
        <v>121</v>
      </c>
      <c r="J8036" s="1" t="s">
        <v>122</v>
      </c>
      <c r="K8036" s="1" t="s">
        <v>18</v>
      </c>
      <c r="L8036" s="1" t="s">
        <v>19</v>
      </c>
      <c r="M8036" s="1">
        <v>53</v>
      </c>
      <c r="N8036" s="1">
        <v>131</v>
      </c>
      <c r="O8036" s="1">
        <v>6943</v>
      </c>
      <c r="P8036" s="1">
        <v>3332.64</v>
      </c>
      <c r="Q8036" s="1">
        <v>0.48</v>
      </c>
      <c r="R8036" s="1" t="s">
        <v>24</v>
      </c>
    </row>
    <row r="8037" spans="1:18" x14ac:dyDescent="0.25">
      <c r="A8037" s="1" t="s">
        <v>14</v>
      </c>
      <c r="B8037" s="1">
        <v>1197831</v>
      </c>
      <c r="C8037" s="2">
        <v>44383</v>
      </c>
      <c r="D8037" s="2" t="str">
        <f t="shared" si="500"/>
        <v>Tuesday</v>
      </c>
      <c r="E8037" s="2" t="str">
        <f t="shared" si="501"/>
        <v>July</v>
      </c>
      <c r="F8037" s="1">
        <f t="shared" si="502"/>
        <v>3</v>
      </c>
      <c r="G8037" s="1">
        <f t="shared" si="503"/>
        <v>2021</v>
      </c>
      <c r="H8037" s="1" t="s">
        <v>91</v>
      </c>
      <c r="I8037" s="1" t="s">
        <v>121</v>
      </c>
      <c r="J8037" s="1" t="s">
        <v>122</v>
      </c>
      <c r="K8037" s="1" t="s">
        <v>21</v>
      </c>
      <c r="L8037" s="1" t="s">
        <v>19</v>
      </c>
      <c r="M8037" s="1">
        <v>64</v>
      </c>
      <c r="N8037" s="1">
        <v>208</v>
      </c>
      <c r="O8037" s="1">
        <v>13312</v>
      </c>
      <c r="P8037" s="1">
        <v>9185.2800000000007</v>
      </c>
      <c r="Q8037" s="1">
        <v>0.69</v>
      </c>
      <c r="R8037" s="1" t="s">
        <v>24</v>
      </c>
    </row>
    <row r="8038" spans="1:18" x14ac:dyDescent="0.25">
      <c r="A8038" s="1" t="s">
        <v>14</v>
      </c>
      <c r="B8038" s="1">
        <v>1197831</v>
      </c>
      <c r="C8038" s="2">
        <v>44416</v>
      </c>
      <c r="D8038" s="2" t="str">
        <f t="shared" si="500"/>
        <v>Sunday</v>
      </c>
      <c r="E8038" s="2" t="str">
        <f t="shared" si="501"/>
        <v>August</v>
      </c>
      <c r="F8038" s="1">
        <f t="shared" si="502"/>
        <v>3</v>
      </c>
      <c r="G8038" s="1">
        <f t="shared" si="503"/>
        <v>2021</v>
      </c>
      <c r="H8038" s="1" t="s">
        <v>91</v>
      </c>
      <c r="I8038" s="1" t="s">
        <v>121</v>
      </c>
      <c r="J8038" s="1" t="s">
        <v>122</v>
      </c>
      <c r="K8038" s="1" t="s">
        <v>18</v>
      </c>
      <c r="L8038" s="1" t="s">
        <v>22</v>
      </c>
      <c r="M8038" s="1">
        <v>46</v>
      </c>
      <c r="N8038" s="1">
        <v>210</v>
      </c>
      <c r="O8038" s="1">
        <v>9660</v>
      </c>
      <c r="P8038" s="1">
        <v>5313</v>
      </c>
      <c r="Q8038" s="1">
        <v>0.55000000000000004</v>
      </c>
      <c r="R8038" s="1" t="s">
        <v>24</v>
      </c>
    </row>
    <row r="8039" spans="1:18" x14ac:dyDescent="0.25">
      <c r="A8039" s="1" t="s">
        <v>14</v>
      </c>
      <c r="B8039" s="1">
        <v>1197831</v>
      </c>
      <c r="C8039" s="2">
        <v>44416</v>
      </c>
      <c r="D8039" s="2" t="str">
        <f t="shared" si="500"/>
        <v>Sunday</v>
      </c>
      <c r="E8039" s="2" t="str">
        <f t="shared" si="501"/>
        <v>August</v>
      </c>
      <c r="F8039" s="1">
        <f t="shared" si="502"/>
        <v>3</v>
      </c>
      <c r="G8039" s="1">
        <f t="shared" si="503"/>
        <v>2021</v>
      </c>
      <c r="H8039" s="1" t="s">
        <v>91</v>
      </c>
      <c r="I8039" s="1" t="s">
        <v>121</v>
      </c>
      <c r="J8039" s="1" t="s">
        <v>122</v>
      </c>
      <c r="K8039" s="1" t="s">
        <v>18</v>
      </c>
      <c r="L8039" s="1" t="s">
        <v>23</v>
      </c>
      <c r="M8039" s="1">
        <v>53</v>
      </c>
      <c r="N8039" s="1">
        <v>195</v>
      </c>
      <c r="O8039" s="1">
        <v>10335</v>
      </c>
      <c r="P8039" s="1">
        <v>5477.55</v>
      </c>
      <c r="Q8039" s="1">
        <v>0.53</v>
      </c>
      <c r="R8039" s="1" t="s">
        <v>24</v>
      </c>
    </row>
    <row r="8040" spans="1:18" x14ac:dyDescent="0.25">
      <c r="A8040" s="1" t="s">
        <v>14</v>
      </c>
      <c r="B8040" s="1">
        <v>1197831</v>
      </c>
      <c r="C8040" s="2">
        <v>44416</v>
      </c>
      <c r="D8040" s="2" t="str">
        <f t="shared" si="500"/>
        <v>Sunday</v>
      </c>
      <c r="E8040" s="2" t="str">
        <f t="shared" si="501"/>
        <v>August</v>
      </c>
      <c r="F8040" s="1">
        <f t="shared" si="502"/>
        <v>3</v>
      </c>
      <c r="G8040" s="1">
        <f t="shared" si="503"/>
        <v>2021</v>
      </c>
      <c r="H8040" s="1" t="s">
        <v>91</v>
      </c>
      <c r="I8040" s="1" t="s">
        <v>121</v>
      </c>
      <c r="J8040" s="1" t="s">
        <v>122</v>
      </c>
      <c r="K8040" s="1" t="s">
        <v>21</v>
      </c>
      <c r="L8040" s="1" t="s">
        <v>22</v>
      </c>
      <c r="M8040" s="1">
        <v>46</v>
      </c>
      <c r="N8040" s="1">
        <v>250</v>
      </c>
      <c r="O8040" s="1">
        <v>11500</v>
      </c>
      <c r="P8040" s="1">
        <v>6095</v>
      </c>
      <c r="Q8040" s="1">
        <v>0.53</v>
      </c>
      <c r="R8040" s="1" t="s">
        <v>24</v>
      </c>
    </row>
    <row r="8041" spans="1:18" x14ac:dyDescent="0.25">
      <c r="A8041" s="1" t="s">
        <v>14</v>
      </c>
      <c r="B8041" s="1">
        <v>1197831</v>
      </c>
      <c r="C8041" s="2">
        <v>44416</v>
      </c>
      <c r="D8041" s="2" t="str">
        <f t="shared" si="500"/>
        <v>Sunday</v>
      </c>
      <c r="E8041" s="2" t="str">
        <f t="shared" si="501"/>
        <v>August</v>
      </c>
      <c r="F8041" s="1">
        <f t="shared" si="502"/>
        <v>3</v>
      </c>
      <c r="G8041" s="1">
        <f t="shared" si="503"/>
        <v>2021</v>
      </c>
      <c r="H8041" s="1" t="s">
        <v>91</v>
      </c>
      <c r="I8041" s="1" t="s">
        <v>121</v>
      </c>
      <c r="J8041" s="1" t="s">
        <v>122</v>
      </c>
      <c r="K8041" s="1" t="s">
        <v>21</v>
      </c>
      <c r="L8041" s="1" t="s">
        <v>23</v>
      </c>
      <c r="M8041" s="1">
        <v>48</v>
      </c>
      <c r="N8041" s="1">
        <v>124</v>
      </c>
      <c r="O8041" s="1">
        <v>5952</v>
      </c>
      <c r="P8041" s="1">
        <v>3868.8</v>
      </c>
      <c r="Q8041" s="1">
        <v>0.65</v>
      </c>
      <c r="R8041" s="1" t="s">
        <v>24</v>
      </c>
    </row>
    <row r="8042" spans="1:18" x14ac:dyDescent="0.25">
      <c r="A8042" s="1" t="s">
        <v>46</v>
      </c>
      <c r="B8042" s="1">
        <v>1197831</v>
      </c>
      <c r="C8042" s="2">
        <v>44416</v>
      </c>
      <c r="D8042" s="2" t="str">
        <f t="shared" si="500"/>
        <v>Sunday</v>
      </c>
      <c r="E8042" s="2" t="str">
        <f t="shared" si="501"/>
        <v>August</v>
      </c>
      <c r="F8042" s="1">
        <f t="shared" si="502"/>
        <v>3</v>
      </c>
      <c r="G8042" s="1">
        <f t="shared" si="503"/>
        <v>2021</v>
      </c>
      <c r="H8042" s="1" t="s">
        <v>91</v>
      </c>
      <c r="I8042" s="1" t="s">
        <v>121</v>
      </c>
      <c r="J8042" s="1" t="s">
        <v>122</v>
      </c>
      <c r="K8042" s="1" t="s">
        <v>18</v>
      </c>
      <c r="L8042" s="1" t="s">
        <v>19</v>
      </c>
      <c r="M8042" s="1">
        <v>52</v>
      </c>
      <c r="N8042" s="1">
        <v>133</v>
      </c>
      <c r="O8042" s="1">
        <v>6916</v>
      </c>
      <c r="P8042" s="1">
        <v>3181.36</v>
      </c>
      <c r="Q8042" s="1">
        <v>0.46</v>
      </c>
      <c r="R8042" s="1" t="s">
        <v>24</v>
      </c>
    </row>
    <row r="8043" spans="1:18" x14ac:dyDescent="0.25">
      <c r="A8043" s="1" t="s">
        <v>46</v>
      </c>
      <c r="B8043" s="1">
        <v>1197831</v>
      </c>
      <c r="C8043" s="2">
        <v>44416</v>
      </c>
      <c r="D8043" s="2" t="str">
        <f t="shared" si="500"/>
        <v>Sunday</v>
      </c>
      <c r="E8043" s="2" t="str">
        <f t="shared" si="501"/>
        <v>August</v>
      </c>
      <c r="F8043" s="1">
        <f t="shared" si="502"/>
        <v>3</v>
      </c>
      <c r="G8043" s="1">
        <f t="shared" si="503"/>
        <v>2021</v>
      </c>
      <c r="H8043" s="1" t="s">
        <v>91</v>
      </c>
      <c r="I8043" s="1" t="s">
        <v>121</v>
      </c>
      <c r="J8043" s="1" t="s">
        <v>122</v>
      </c>
      <c r="K8043" s="1" t="s">
        <v>21</v>
      </c>
      <c r="L8043" s="1" t="s">
        <v>19</v>
      </c>
      <c r="M8043" s="1">
        <v>54</v>
      </c>
      <c r="N8043" s="1">
        <v>196</v>
      </c>
      <c r="O8043" s="1">
        <v>10584</v>
      </c>
      <c r="P8043" s="1">
        <v>7197.12</v>
      </c>
      <c r="Q8043" s="1">
        <v>0.68</v>
      </c>
      <c r="R8043" s="1" t="s">
        <v>24</v>
      </c>
    </row>
    <row r="8044" spans="1:18" x14ac:dyDescent="0.25">
      <c r="A8044" s="1" t="s">
        <v>46</v>
      </c>
      <c r="B8044" s="1">
        <v>1197831</v>
      </c>
      <c r="C8044" s="2">
        <v>44444</v>
      </c>
      <c r="D8044" s="2" t="str">
        <f t="shared" si="500"/>
        <v>Sunday</v>
      </c>
      <c r="E8044" s="2" t="str">
        <f t="shared" si="501"/>
        <v>September</v>
      </c>
      <c r="F8044" s="1">
        <f t="shared" si="502"/>
        <v>3</v>
      </c>
      <c r="G8044" s="1">
        <f t="shared" si="503"/>
        <v>2021</v>
      </c>
      <c r="H8044" s="1" t="s">
        <v>91</v>
      </c>
      <c r="I8044" s="1" t="s">
        <v>121</v>
      </c>
      <c r="J8044" s="1" t="s">
        <v>122</v>
      </c>
      <c r="K8044" s="1" t="s">
        <v>18</v>
      </c>
      <c r="L8044" s="1" t="s">
        <v>22</v>
      </c>
      <c r="M8044" s="1">
        <v>50</v>
      </c>
      <c r="N8044" s="1">
        <v>176</v>
      </c>
      <c r="O8044" s="1">
        <v>8800</v>
      </c>
      <c r="P8044" s="1">
        <v>4400</v>
      </c>
      <c r="Q8044" s="1">
        <v>0.5</v>
      </c>
      <c r="R8044" s="1" t="s">
        <v>24</v>
      </c>
    </row>
    <row r="8045" spans="1:18" x14ac:dyDescent="0.25">
      <c r="A8045" s="1" t="s">
        <v>46</v>
      </c>
      <c r="B8045" s="1">
        <v>1197831</v>
      </c>
      <c r="C8045" s="2">
        <v>44444</v>
      </c>
      <c r="D8045" s="2" t="str">
        <f t="shared" si="500"/>
        <v>Sunday</v>
      </c>
      <c r="E8045" s="2" t="str">
        <f t="shared" si="501"/>
        <v>September</v>
      </c>
      <c r="F8045" s="1">
        <f t="shared" si="502"/>
        <v>3</v>
      </c>
      <c r="G8045" s="1">
        <f t="shared" si="503"/>
        <v>2021</v>
      </c>
      <c r="H8045" s="1" t="s">
        <v>91</v>
      </c>
      <c r="I8045" s="1" t="s">
        <v>121</v>
      </c>
      <c r="J8045" s="1" t="s">
        <v>122</v>
      </c>
      <c r="K8045" s="1" t="s">
        <v>18</v>
      </c>
      <c r="L8045" s="1" t="s">
        <v>23</v>
      </c>
      <c r="M8045" s="1">
        <v>50</v>
      </c>
      <c r="N8045" s="1">
        <v>188</v>
      </c>
      <c r="O8045" s="1">
        <v>9400</v>
      </c>
      <c r="P8045" s="1">
        <v>4888</v>
      </c>
      <c r="Q8045" s="1">
        <v>0.52</v>
      </c>
      <c r="R8045" s="1" t="s">
        <v>24</v>
      </c>
    </row>
    <row r="8046" spans="1:18" x14ac:dyDescent="0.25">
      <c r="A8046" s="1" t="s">
        <v>46</v>
      </c>
      <c r="B8046" s="1">
        <v>1197831</v>
      </c>
      <c r="C8046" s="2">
        <v>44444</v>
      </c>
      <c r="D8046" s="2" t="str">
        <f t="shared" si="500"/>
        <v>Sunday</v>
      </c>
      <c r="E8046" s="2" t="str">
        <f t="shared" si="501"/>
        <v>September</v>
      </c>
      <c r="F8046" s="1">
        <f t="shared" si="502"/>
        <v>3</v>
      </c>
      <c r="G8046" s="1">
        <f t="shared" si="503"/>
        <v>2021</v>
      </c>
      <c r="H8046" s="1" t="s">
        <v>91</v>
      </c>
      <c r="I8046" s="1" t="s">
        <v>121</v>
      </c>
      <c r="J8046" s="1" t="s">
        <v>122</v>
      </c>
      <c r="K8046" s="1" t="s">
        <v>21</v>
      </c>
      <c r="L8046" s="1" t="s">
        <v>22</v>
      </c>
      <c r="M8046" s="1">
        <v>56</v>
      </c>
      <c r="N8046" s="1">
        <v>182</v>
      </c>
      <c r="O8046" s="1">
        <v>10192</v>
      </c>
      <c r="P8046" s="1">
        <v>5299.84</v>
      </c>
      <c r="Q8046" s="1">
        <v>0.52</v>
      </c>
      <c r="R8046" s="1" t="s">
        <v>24</v>
      </c>
    </row>
    <row r="8047" spans="1:18" x14ac:dyDescent="0.25">
      <c r="A8047" s="1" t="s">
        <v>46</v>
      </c>
      <c r="B8047" s="1">
        <v>1197831</v>
      </c>
      <c r="C8047" s="2">
        <v>44444</v>
      </c>
      <c r="D8047" s="2" t="str">
        <f t="shared" si="500"/>
        <v>Sunday</v>
      </c>
      <c r="E8047" s="2" t="str">
        <f t="shared" si="501"/>
        <v>September</v>
      </c>
      <c r="F8047" s="1">
        <f t="shared" si="502"/>
        <v>3</v>
      </c>
      <c r="G8047" s="1">
        <f t="shared" si="503"/>
        <v>2021</v>
      </c>
      <c r="H8047" s="1" t="s">
        <v>91</v>
      </c>
      <c r="I8047" s="1" t="s">
        <v>121</v>
      </c>
      <c r="J8047" s="1" t="s">
        <v>122</v>
      </c>
      <c r="K8047" s="1" t="s">
        <v>21</v>
      </c>
      <c r="L8047" s="1" t="s">
        <v>23</v>
      </c>
      <c r="M8047" s="1">
        <v>55</v>
      </c>
      <c r="N8047" s="1">
        <v>116</v>
      </c>
      <c r="O8047" s="1">
        <v>6380</v>
      </c>
      <c r="P8047" s="1">
        <v>4019.4</v>
      </c>
      <c r="Q8047" s="1">
        <v>0.63</v>
      </c>
      <c r="R8047" s="1" t="s">
        <v>24</v>
      </c>
    </row>
    <row r="8048" spans="1:18" x14ac:dyDescent="0.25">
      <c r="A8048" s="1" t="s">
        <v>46</v>
      </c>
      <c r="B8048" s="1">
        <v>1197831</v>
      </c>
      <c r="C8048" s="2">
        <v>44444</v>
      </c>
      <c r="D8048" s="2" t="str">
        <f t="shared" si="500"/>
        <v>Sunday</v>
      </c>
      <c r="E8048" s="2" t="str">
        <f t="shared" si="501"/>
        <v>September</v>
      </c>
      <c r="F8048" s="1">
        <f t="shared" si="502"/>
        <v>3</v>
      </c>
      <c r="G8048" s="1">
        <f t="shared" si="503"/>
        <v>2021</v>
      </c>
      <c r="H8048" s="1" t="s">
        <v>91</v>
      </c>
      <c r="I8048" s="1" t="s">
        <v>121</v>
      </c>
      <c r="J8048" s="1" t="s">
        <v>122</v>
      </c>
      <c r="K8048" s="1" t="s">
        <v>18</v>
      </c>
      <c r="L8048" s="1" t="s">
        <v>19</v>
      </c>
      <c r="M8048" s="1">
        <v>50</v>
      </c>
      <c r="N8048" s="1">
        <v>104</v>
      </c>
      <c r="O8048" s="1">
        <v>5200</v>
      </c>
      <c r="P8048" s="1">
        <v>2392</v>
      </c>
      <c r="Q8048" s="1">
        <v>0.46</v>
      </c>
      <c r="R8048" s="1" t="s">
        <v>24</v>
      </c>
    </row>
    <row r="8049" spans="1:18" x14ac:dyDescent="0.25">
      <c r="A8049" s="1" t="s">
        <v>46</v>
      </c>
      <c r="B8049" s="1">
        <v>1197831</v>
      </c>
      <c r="C8049" s="2">
        <v>44444</v>
      </c>
      <c r="D8049" s="2" t="str">
        <f t="shared" si="500"/>
        <v>Sunday</v>
      </c>
      <c r="E8049" s="2" t="str">
        <f t="shared" si="501"/>
        <v>September</v>
      </c>
      <c r="F8049" s="1">
        <f t="shared" si="502"/>
        <v>3</v>
      </c>
      <c r="G8049" s="1">
        <f t="shared" si="503"/>
        <v>2021</v>
      </c>
      <c r="H8049" s="1" t="s">
        <v>91</v>
      </c>
      <c r="I8049" s="1" t="s">
        <v>121</v>
      </c>
      <c r="J8049" s="1" t="s">
        <v>122</v>
      </c>
      <c r="K8049" s="1" t="s">
        <v>21</v>
      </c>
      <c r="L8049" s="1" t="s">
        <v>19</v>
      </c>
      <c r="M8049" s="1">
        <v>49</v>
      </c>
      <c r="N8049" s="1">
        <v>181</v>
      </c>
      <c r="O8049" s="1">
        <v>8869</v>
      </c>
      <c r="P8049" s="1">
        <v>5942.23</v>
      </c>
      <c r="Q8049" s="1">
        <v>0.67</v>
      </c>
      <c r="R8049" s="1" t="s">
        <v>24</v>
      </c>
    </row>
    <row r="8050" spans="1:18" x14ac:dyDescent="0.25">
      <c r="A8050" s="1" t="s">
        <v>46</v>
      </c>
      <c r="B8050" s="1">
        <v>1197831</v>
      </c>
      <c r="C8050" s="2">
        <v>44473</v>
      </c>
      <c r="D8050" s="2" t="str">
        <f t="shared" si="500"/>
        <v>Monday</v>
      </c>
      <c r="E8050" s="2" t="str">
        <f t="shared" si="501"/>
        <v>October</v>
      </c>
      <c r="F8050" s="1">
        <f t="shared" si="502"/>
        <v>4</v>
      </c>
      <c r="G8050" s="1">
        <f t="shared" si="503"/>
        <v>2021</v>
      </c>
      <c r="H8050" s="1" t="s">
        <v>91</v>
      </c>
      <c r="I8050" s="1" t="s">
        <v>121</v>
      </c>
      <c r="J8050" s="1" t="s">
        <v>122</v>
      </c>
      <c r="K8050" s="1" t="s">
        <v>18</v>
      </c>
      <c r="L8050" s="1" t="s">
        <v>22</v>
      </c>
      <c r="M8050" s="1">
        <v>36</v>
      </c>
      <c r="N8050" s="1">
        <v>167</v>
      </c>
      <c r="O8050" s="1">
        <v>6012</v>
      </c>
      <c r="P8050" s="1">
        <v>3066.12</v>
      </c>
      <c r="Q8050" s="1">
        <v>0.51</v>
      </c>
      <c r="R8050" s="1" t="s">
        <v>24</v>
      </c>
    </row>
    <row r="8051" spans="1:18" x14ac:dyDescent="0.25">
      <c r="A8051" s="1" t="s">
        <v>46</v>
      </c>
      <c r="B8051" s="1">
        <v>1197831</v>
      </c>
      <c r="C8051" s="2">
        <v>44473</v>
      </c>
      <c r="D8051" s="2" t="str">
        <f t="shared" si="500"/>
        <v>Monday</v>
      </c>
      <c r="E8051" s="2" t="str">
        <f t="shared" si="501"/>
        <v>October</v>
      </c>
      <c r="F8051" s="1">
        <f t="shared" si="502"/>
        <v>4</v>
      </c>
      <c r="G8051" s="1">
        <f t="shared" si="503"/>
        <v>2021</v>
      </c>
      <c r="H8051" s="1" t="s">
        <v>91</v>
      </c>
      <c r="I8051" s="1" t="s">
        <v>121</v>
      </c>
      <c r="J8051" s="1" t="s">
        <v>122</v>
      </c>
      <c r="K8051" s="1" t="s">
        <v>18</v>
      </c>
      <c r="L8051" s="1" t="s">
        <v>23</v>
      </c>
      <c r="M8051" s="1">
        <v>37</v>
      </c>
      <c r="N8051" s="1">
        <v>173</v>
      </c>
      <c r="O8051" s="1">
        <v>6401</v>
      </c>
      <c r="P8051" s="1">
        <v>3456.54</v>
      </c>
      <c r="Q8051" s="1">
        <v>0.54</v>
      </c>
      <c r="R8051" s="1" t="s">
        <v>24</v>
      </c>
    </row>
    <row r="8052" spans="1:18" x14ac:dyDescent="0.25">
      <c r="A8052" s="1" t="s">
        <v>46</v>
      </c>
      <c r="B8052" s="1">
        <v>1197831</v>
      </c>
      <c r="C8052" s="2">
        <v>44473</v>
      </c>
      <c r="D8052" s="2" t="str">
        <f t="shared" si="500"/>
        <v>Monday</v>
      </c>
      <c r="E8052" s="2" t="str">
        <f t="shared" si="501"/>
        <v>October</v>
      </c>
      <c r="F8052" s="1">
        <f t="shared" si="502"/>
        <v>4</v>
      </c>
      <c r="G8052" s="1">
        <f t="shared" si="503"/>
        <v>2021</v>
      </c>
      <c r="H8052" s="1" t="s">
        <v>91</v>
      </c>
      <c r="I8052" s="1" t="s">
        <v>121</v>
      </c>
      <c r="J8052" s="1" t="s">
        <v>122</v>
      </c>
      <c r="K8052" s="1" t="s">
        <v>21</v>
      </c>
      <c r="L8052" s="1" t="s">
        <v>22</v>
      </c>
      <c r="M8052" s="1">
        <v>41</v>
      </c>
      <c r="N8052" s="1">
        <v>131</v>
      </c>
      <c r="O8052" s="1">
        <v>5371</v>
      </c>
      <c r="P8052" s="1">
        <v>2739.21</v>
      </c>
      <c r="Q8052" s="1">
        <v>0.51</v>
      </c>
      <c r="R8052" s="1" t="s">
        <v>24</v>
      </c>
    </row>
    <row r="8053" spans="1:18" x14ac:dyDescent="0.25">
      <c r="A8053" s="1" t="s">
        <v>46</v>
      </c>
      <c r="B8053" s="1">
        <v>1197831</v>
      </c>
      <c r="C8053" s="2">
        <v>44473</v>
      </c>
      <c r="D8053" s="2" t="str">
        <f t="shared" si="500"/>
        <v>Monday</v>
      </c>
      <c r="E8053" s="2" t="str">
        <f t="shared" si="501"/>
        <v>October</v>
      </c>
      <c r="F8053" s="1">
        <f t="shared" si="502"/>
        <v>4</v>
      </c>
      <c r="G8053" s="1">
        <f t="shared" si="503"/>
        <v>2021</v>
      </c>
      <c r="H8053" s="1" t="s">
        <v>91</v>
      </c>
      <c r="I8053" s="1" t="s">
        <v>121</v>
      </c>
      <c r="J8053" s="1" t="s">
        <v>122</v>
      </c>
      <c r="K8053" s="1" t="s">
        <v>21</v>
      </c>
      <c r="L8053" s="1" t="s">
        <v>23</v>
      </c>
      <c r="M8053" s="1">
        <v>44</v>
      </c>
      <c r="N8053" s="1">
        <v>101</v>
      </c>
      <c r="O8053" s="1">
        <v>4444</v>
      </c>
      <c r="P8053" s="1">
        <v>2888.6</v>
      </c>
      <c r="Q8053" s="1">
        <v>0.65</v>
      </c>
      <c r="R8053" s="1" t="s">
        <v>24</v>
      </c>
    </row>
    <row r="8054" spans="1:18" x14ac:dyDescent="0.25">
      <c r="A8054" s="1" t="s">
        <v>46</v>
      </c>
      <c r="B8054" s="1">
        <v>1197831</v>
      </c>
      <c r="C8054" s="2">
        <v>44473</v>
      </c>
      <c r="D8054" s="2" t="str">
        <f t="shared" si="500"/>
        <v>Monday</v>
      </c>
      <c r="E8054" s="2" t="str">
        <f t="shared" si="501"/>
        <v>October</v>
      </c>
      <c r="F8054" s="1">
        <f t="shared" si="502"/>
        <v>4</v>
      </c>
      <c r="G8054" s="1">
        <f t="shared" si="503"/>
        <v>2021</v>
      </c>
      <c r="H8054" s="1" t="s">
        <v>91</v>
      </c>
      <c r="I8054" s="1" t="s">
        <v>121</v>
      </c>
      <c r="J8054" s="1" t="s">
        <v>122</v>
      </c>
      <c r="K8054" s="1" t="s">
        <v>18</v>
      </c>
      <c r="L8054" s="1" t="s">
        <v>19</v>
      </c>
      <c r="M8054" s="1">
        <v>32</v>
      </c>
      <c r="N8054" s="1">
        <v>91</v>
      </c>
      <c r="O8054" s="1">
        <v>2912</v>
      </c>
      <c r="P8054" s="1">
        <v>1397.76</v>
      </c>
      <c r="Q8054" s="1">
        <v>0.48</v>
      </c>
      <c r="R8054" s="1" t="s">
        <v>24</v>
      </c>
    </row>
    <row r="8055" spans="1:18" x14ac:dyDescent="0.25">
      <c r="A8055" s="1" t="s">
        <v>46</v>
      </c>
      <c r="B8055" s="1">
        <v>1197831</v>
      </c>
      <c r="C8055" s="2">
        <v>44473</v>
      </c>
      <c r="D8055" s="2" t="str">
        <f t="shared" si="500"/>
        <v>Monday</v>
      </c>
      <c r="E8055" s="2" t="str">
        <f t="shared" si="501"/>
        <v>October</v>
      </c>
      <c r="F8055" s="1">
        <f t="shared" si="502"/>
        <v>4</v>
      </c>
      <c r="G8055" s="1">
        <f t="shared" si="503"/>
        <v>2021</v>
      </c>
      <c r="H8055" s="1" t="s">
        <v>91</v>
      </c>
      <c r="I8055" s="1" t="s">
        <v>121</v>
      </c>
      <c r="J8055" s="1" t="s">
        <v>122</v>
      </c>
      <c r="K8055" s="1" t="s">
        <v>21</v>
      </c>
      <c r="L8055" s="1" t="s">
        <v>19</v>
      </c>
      <c r="M8055" s="1">
        <v>42</v>
      </c>
      <c r="N8055" s="1">
        <v>142</v>
      </c>
      <c r="O8055" s="1">
        <v>5964</v>
      </c>
      <c r="P8055" s="1">
        <v>3936.24</v>
      </c>
      <c r="Q8055" s="1">
        <v>0.66</v>
      </c>
      <c r="R8055" s="1" t="s">
        <v>24</v>
      </c>
    </row>
    <row r="8056" spans="1:18" x14ac:dyDescent="0.25">
      <c r="A8056" s="1" t="s">
        <v>46</v>
      </c>
      <c r="B8056" s="1">
        <v>1197831</v>
      </c>
      <c r="C8056" s="2">
        <v>44505</v>
      </c>
      <c r="D8056" s="2" t="str">
        <f t="shared" si="500"/>
        <v>Friday</v>
      </c>
      <c r="E8056" s="2" t="str">
        <f t="shared" si="501"/>
        <v>November</v>
      </c>
      <c r="F8056" s="1">
        <f t="shared" si="502"/>
        <v>4</v>
      </c>
      <c r="G8056" s="1">
        <f t="shared" si="503"/>
        <v>2021</v>
      </c>
      <c r="H8056" s="1" t="s">
        <v>91</v>
      </c>
      <c r="I8056" s="1" t="s">
        <v>121</v>
      </c>
      <c r="J8056" s="1" t="s">
        <v>122</v>
      </c>
      <c r="K8056" s="1" t="s">
        <v>18</v>
      </c>
      <c r="L8056" s="1" t="s">
        <v>22</v>
      </c>
      <c r="M8056" s="1">
        <v>33</v>
      </c>
      <c r="N8056" s="1">
        <v>182</v>
      </c>
      <c r="O8056" s="1">
        <v>6006</v>
      </c>
      <c r="P8056" s="1">
        <v>3303.3</v>
      </c>
      <c r="Q8056" s="1">
        <v>0.55000000000000004</v>
      </c>
      <c r="R8056" s="1" t="s">
        <v>24</v>
      </c>
    </row>
    <row r="8057" spans="1:18" x14ac:dyDescent="0.25">
      <c r="A8057" s="1" t="s">
        <v>46</v>
      </c>
      <c r="B8057" s="1">
        <v>1197831</v>
      </c>
      <c r="C8057" s="2">
        <v>44505</v>
      </c>
      <c r="D8057" s="2" t="str">
        <f t="shared" si="500"/>
        <v>Friday</v>
      </c>
      <c r="E8057" s="2" t="str">
        <f t="shared" si="501"/>
        <v>November</v>
      </c>
      <c r="F8057" s="1">
        <f t="shared" si="502"/>
        <v>4</v>
      </c>
      <c r="G8057" s="1">
        <f t="shared" si="503"/>
        <v>2021</v>
      </c>
      <c r="H8057" s="1" t="s">
        <v>91</v>
      </c>
      <c r="I8057" s="1" t="s">
        <v>121</v>
      </c>
      <c r="J8057" s="1" t="s">
        <v>122</v>
      </c>
      <c r="K8057" s="1" t="s">
        <v>18</v>
      </c>
      <c r="L8057" s="1" t="s">
        <v>23</v>
      </c>
      <c r="M8057" s="1">
        <v>32</v>
      </c>
      <c r="N8057" s="1">
        <v>189</v>
      </c>
      <c r="O8057" s="1">
        <v>6048</v>
      </c>
      <c r="P8057" s="1">
        <v>3144.96</v>
      </c>
      <c r="Q8057" s="1">
        <v>0.52</v>
      </c>
      <c r="R8057" s="1" t="s">
        <v>24</v>
      </c>
    </row>
    <row r="8058" spans="1:18" x14ac:dyDescent="0.25">
      <c r="A8058" s="1" t="s">
        <v>46</v>
      </c>
      <c r="B8058" s="1">
        <v>1197831</v>
      </c>
      <c r="C8058" s="2">
        <v>44505</v>
      </c>
      <c r="D8058" s="2" t="str">
        <f t="shared" si="500"/>
        <v>Friday</v>
      </c>
      <c r="E8058" s="2" t="str">
        <f t="shared" si="501"/>
        <v>November</v>
      </c>
      <c r="F8058" s="1">
        <f t="shared" si="502"/>
        <v>4</v>
      </c>
      <c r="G8058" s="1">
        <f t="shared" si="503"/>
        <v>2021</v>
      </c>
      <c r="H8058" s="1" t="s">
        <v>91</v>
      </c>
      <c r="I8058" s="1" t="s">
        <v>121</v>
      </c>
      <c r="J8058" s="1" t="s">
        <v>122</v>
      </c>
      <c r="K8058" s="1" t="s">
        <v>21</v>
      </c>
      <c r="L8058" s="1" t="s">
        <v>22</v>
      </c>
      <c r="M8058" s="1">
        <v>58</v>
      </c>
      <c r="N8058" s="1">
        <v>150</v>
      </c>
      <c r="O8058" s="1">
        <v>8700</v>
      </c>
      <c r="P8058" s="1">
        <v>4698</v>
      </c>
      <c r="Q8058" s="1">
        <v>0.54</v>
      </c>
      <c r="R8058" s="1" t="s">
        <v>24</v>
      </c>
    </row>
    <row r="8059" spans="1:18" x14ac:dyDescent="0.25">
      <c r="A8059" s="1" t="s">
        <v>46</v>
      </c>
      <c r="B8059" s="1">
        <v>1197831</v>
      </c>
      <c r="C8059" s="2">
        <v>44505</v>
      </c>
      <c r="D8059" s="2" t="str">
        <f t="shared" si="500"/>
        <v>Friday</v>
      </c>
      <c r="E8059" s="2" t="str">
        <f t="shared" si="501"/>
        <v>November</v>
      </c>
      <c r="F8059" s="1">
        <f t="shared" si="502"/>
        <v>4</v>
      </c>
      <c r="G8059" s="1">
        <f t="shared" si="503"/>
        <v>2021</v>
      </c>
      <c r="H8059" s="1" t="s">
        <v>91</v>
      </c>
      <c r="I8059" s="1" t="s">
        <v>121</v>
      </c>
      <c r="J8059" s="1" t="s">
        <v>122</v>
      </c>
      <c r="K8059" s="1" t="s">
        <v>21</v>
      </c>
      <c r="L8059" s="1" t="s">
        <v>23</v>
      </c>
      <c r="M8059" s="1">
        <v>54</v>
      </c>
      <c r="N8059" s="1">
        <v>122</v>
      </c>
      <c r="O8059" s="1">
        <v>6588</v>
      </c>
      <c r="P8059" s="1">
        <v>4018.68</v>
      </c>
      <c r="Q8059" s="1">
        <v>0.61</v>
      </c>
      <c r="R8059" s="1" t="s">
        <v>24</v>
      </c>
    </row>
    <row r="8060" spans="1:18" x14ac:dyDescent="0.25">
      <c r="A8060" s="1" t="s">
        <v>46</v>
      </c>
      <c r="B8060" s="1">
        <v>1197831</v>
      </c>
      <c r="C8060" s="2">
        <v>44505</v>
      </c>
      <c r="D8060" s="2" t="str">
        <f t="shared" si="500"/>
        <v>Friday</v>
      </c>
      <c r="E8060" s="2" t="str">
        <f t="shared" si="501"/>
        <v>November</v>
      </c>
      <c r="F8060" s="1">
        <f t="shared" si="502"/>
        <v>4</v>
      </c>
      <c r="G8060" s="1">
        <f t="shared" si="503"/>
        <v>2021</v>
      </c>
      <c r="H8060" s="1" t="s">
        <v>91</v>
      </c>
      <c r="I8060" s="1" t="s">
        <v>121</v>
      </c>
      <c r="J8060" s="1" t="s">
        <v>122</v>
      </c>
      <c r="K8060" s="1" t="s">
        <v>18</v>
      </c>
      <c r="L8060" s="1" t="s">
        <v>19</v>
      </c>
      <c r="M8060" s="1">
        <v>54</v>
      </c>
      <c r="N8060" s="1">
        <v>106</v>
      </c>
      <c r="O8060" s="1">
        <v>5724</v>
      </c>
      <c r="P8060" s="1">
        <v>2862</v>
      </c>
      <c r="Q8060" s="1">
        <v>0.5</v>
      </c>
      <c r="R8060" s="1" t="s">
        <v>24</v>
      </c>
    </row>
    <row r="8061" spans="1:18" x14ac:dyDescent="0.25">
      <c r="A8061" s="1" t="s">
        <v>46</v>
      </c>
      <c r="B8061" s="1">
        <v>1197831</v>
      </c>
      <c r="C8061" s="2">
        <v>44505</v>
      </c>
      <c r="D8061" s="2" t="str">
        <f t="shared" si="500"/>
        <v>Friday</v>
      </c>
      <c r="E8061" s="2" t="str">
        <f t="shared" si="501"/>
        <v>November</v>
      </c>
      <c r="F8061" s="1">
        <f t="shared" si="502"/>
        <v>4</v>
      </c>
      <c r="G8061" s="1">
        <f t="shared" si="503"/>
        <v>2021</v>
      </c>
      <c r="H8061" s="1" t="s">
        <v>91</v>
      </c>
      <c r="I8061" s="1" t="s">
        <v>121</v>
      </c>
      <c r="J8061" s="1" t="s">
        <v>122</v>
      </c>
      <c r="K8061" s="1" t="s">
        <v>21</v>
      </c>
      <c r="L8061" s="1" t="s">
        <v>19</v>
      </c>
      <c r="M8061" s="1">
        <v>63</v>
      </c>
      <c r="N8061" s="1">
        <v>163</v>
      </c>
      <c r="O8061" s="1">
        <v>10269</v>
      </c>
      <c r="P8061" s="1">
        <v>6880.23</v>
      </c>
      <c r="Q8061" s="1">
        <v>0.67</v>
      </c>
      <c r="R8061" s="1" t="s">
        <v>24</v>
      </c>
    </row>
    <row r="8062" spans="1:18" x14ac:dyDescent="0.25">
      <c r="A8062" s="1" t="s">
        <v>14</v>
      </c>
      <c r="B8062" s="1">
        <v>1197831</v>
      </c>
      <c r="C8062" s="2">
        <v>44534</v>
      </c>
      <c r="D8062" s="2" t="str">
        <f t="shared" si="500"/>
        <v>Saturday</v>
      </c>
      <c r="E8062" s="2" t="str">
        <f t="shared" si="501"/>
        <v>December</v>
      </c>
      <c r="F8062" s="1">
        <f t="shared" si="502"/>
        <v>4</v>
      </c>
      <c r="G8062" s="1">
        <f t="shared" si="503"/>
        <v>2021</v>
      </c>
      <c r="H8062" s="1" t="s">
        <v>91</v>
      </c>
      <c r="I8062" s="1" t="s">
        <v>121</v>
      </c>
      <c r="J8062" s="1" t="s">
        <v>122</v>
      </c>
      <c r="K8062" s="1" t="s">
        <v>18</v>
      </c>
      <c r="L8062" s="1" t="s">
        <v>22</v>
      </c>
      <c r="M8062" s="1">
        <v>54</v>
      </c>
      <c r="N8062" s="1">
        <v>233</v>
      </c>
      <c r="O8062" s="1">
        <v>12582</v>
      </c>
      <c r="P8062" s="1">
        <v>6794.28</v>
      </c>
      <c r="Q8062" s="1">
        <v>0.54</v>
      </c>
      <c r="R8062" s="1" t="s">
        <v>24</v>
      </c>
    </row>
    <row r="8063" spans="1:18" x14ac:dyDescent="0.25">
      <c r="A8063" s="1" t="s">
        <v>14</v>
      </c>
      <c r="B8063" s="1">
        <v>1197831</v>
      </c>
      <c r="C8063" s="2">
        <v>44534</v>
      </c>
      <c r="D8063" s="2" t="str">
        <f t="shared" si="500"/>
        <v>Saturday</v>
      </c>
      <c r="E8063" s="2" t="str">
        <f t="shared" si="501"/>
        <v>December</v>
      </c>
      <c r="F8063" s="1">
        <f t="shared" si="502"/>
        <v>4</v>
      </c>
      <c r="G8063" s="1">
        <f t="shared" si="503"/>
        <v>2021</v>
      </c>
      <c r="H8063" s="1" t="s">
        <v>91</v>
      </c>
      <c r="I8063" s="1" t="s">
        <v>121</v>
      </c>
      <c r="J8063" s="1" t="s">
        <v>122</v>
      </c>
      <c r="K8063" s="1" t="s">
        <v>18</v>
      </c>
      <c r="L8063" s="1" t="s">
        <v>23</v>
      </c>
      <c r="M8063" s="1">
        <v>51</v>
      </c>
      <c r="N8063" s="1">
        <v>209</v>
      </c>
      <c r="O8063" s="1">
        <v>10659</v>
      </c>
      <c r="P8063" s="1">
        <v>5755.86</v>
      </c>
      <c r="Q8063" s="1">
        <v>0.54</v>
      </c>
      <c r="R8063" s="1" t="s">
        <v>24</v>
      </c>
    </row>
    <row r="8064" spans="1:18" x14ac:dyDescent="0.25">
      <c r="A8064" s="1" t="s">
        <v>14</v>
      </c>
      <c r="B8064" s="1">
        <v>1197831</v>
      </c>
      <c r="C8064" s="2">
        <v>44534</v>
      </c>
      <c r="D8064" s="2" t="str">
        <f t="shared" si="500"/>
        <v>Saturday</v>
      </c>
      <c r="E8064" s="2" t="str">
        <f t="shared" si="501"/>
        <v>December</v>
      </c>
      <c r="F8064" s="1">
        <f t="shared" si="502"/>
        <v>4</v>
      </c>
      <c r="G8064" s="1">
        <f t="shared" si="503"/>
        <v>2021</v>
      </c>
      <c r="H8064" s="1" t="s">
        <v>91</v>
      </c>
      <c r="I8064" s="1" t="s">
        <v>121</v>
      </c>
      <c r="J8064" s="1" t="s">
        <v>122</v>
      </c>
      <c r="K8064" s="1" t="s">
        <v>21</v>
      </c>
      <c r="L8064" s="1" t="s">
        <v>22</v>
      </c>
      <c r="M8064" s="1">
        <v>56</v>
      </c>
      <c r="N8064" s="1">
        <v>176</v>
      </c>
      <c r="O8064" s="1">
        <v>9856</v>
      </c>
      <c r="P8064" s="1">
        <v>5125.12</v>
      </c>
      <c r="Q8064" s="1">
        <v>0.52</v>
      </c>
      <c r="R8064" s="1" t="s">
        <v>24</v>
      </c>
    </row>
    <row r="8065" spans="1:18" x14ac:dyDescent="0.25">
      <c r="A8065" s="1" t="s">
        <v>14</v>
      </c>
      <c r="B8065" s="1">
        <v>1197831</v>
      </c>
      <c r="C8065" s="2">
        <v>44534</v>
      </c>
      <c r="D8065" s="2" t="str">
        <f t="shared" si="500"/>
        <v>Saturday</v>
      </c>
      <c r="E8065" s="2" t="str">
        <f t="shared" si="501"/>
        <v>December</v>
      </c>
      <c r="F8065" s="1">
        <f t="shared" si="502"/>
        <v>4</v>
      </c>
      <c r="G8065" s="1">
        <f t="shared" si="503"/>
        <v>2021</v>
      </c>
      <c r="H8065" s="1" t="s">
        <v>91</v>
      </c>
      <c r="I8065" s="1" t="s">
        <v>121</v>
      </c>
      <c r="J8065" s="1" t="s">
        <v>122</v>
      </c>
      <c r="K8065" s="1" t="s">
        <v>21</v>
      </c>
      <c r="L8065" s="1" t="s">
        <v>23</v>
      </c>
      <c r="M8065" s="1">
        <v>59</v>
      </c>
      <c r="N8065" s="1">
        <v>142</v>
      </c>
      <c r="O8065" s="1">
        <v>8378</v>
      </c>
      <c r="P8065" s="1">
        <v>5445.7</v>
      </c>
      <c r="Q8065" s="1">
        <v>0.65</v>
      </c>
      <c r="R8065" s="1" t="s">
        <v>24</v>
      </c>
    </row>
    <row r="8066" spans="1:18" x14ac:dyDescent="0.25">
      <c r="A8066" s="1" t="s">
        <v>14</v>
      </c>
      <c r="B8066" s="1">
        <v>1197831</v>
      </c>
      <c r="C8066" s="2">
        <v>44534</v>
      </c>
      <c r="D8066" s="2" t="str">
        <f t="shared" si="500"/>
        <v>Saturday</v>
      </c>
      <c r="E8066" s="2" t="str">
        <f t="shared" si="501"/>
        <v>December</v>
      </c>
      <c r="F8066" s="1">
        <f t="shared" si="502"/>
        <v>4</v>
      </c>
      <c r="G8066" s="1">
        <f t="shared" si="503"/>
        <v>2021</v>
      </c>
      <c r="H8066" s="1" t="s">
        <v>91</v>
      </c>
      <c r="I8066" s="1" t="s">
        <v>121</v>
      </c>
      <c r="J8066" s="1" t="s">
        <v>122</v>
      </c>
      <c r="K8066" s="1" t="s">
        <v>18</v>
      </c>
      <c r="L8066" s="1" t="s">
        <v>19</v>
      </c>
      <c r="M8066" s="1">
        <v>50</v>
      </c>
      <c r="N8066" s="1">
        <v>133</v>
      </c>
      <c r="O8066" s="1">
        <v>6650</v>
      </c>
      <c r="P8066" s="1">
        <v>3258.5</v>
      </c>
      <c r="Q8066" s="1">
        <v>0.49</v>
      </c>
      <c r="R8066" s="1" t="s">
        <v>24</v>
      </c>
    </row>
    <row r="8067" spans="1:18" x14ac:dyDescent="0.25">
      <c r="A8067" s="1" t="s">
        <v>14</v>
      </c>
      <c r="B8067" s="1">
        <v>1197831</v>
      </c>
      <c r="C8067" s="2">
        <v>44534</v>
      </c>
      <c r="D8067" s="2" t="str">
        <f t="shared" ref="D8067:D8130" si="504">TEXT(C8067,"dddd")</f>
        <v>Saturday</v>
      </c>
      <c r="E8067" s="2" t="str">
        <f t="shared" ref="E8067:E8130" si="505">TEXT(C8067,"mmmm")</f>
        <v>December</v>
      </c>
      <c r="F8067" s="1">
        <f t="shared" ref="F8067:F8130" si="506">ROUNDUP(MONTH(C8067)/3,0)</f>
        <v>4</v>
      </c>
      <c r="G8067" s="1">
        <f t="shared" ref="G8067:G8130" si="507">YEAR(C8067)</f>
        <v>2021</v>
      </c>
      <c r="H8067" s="1" t="s">
        <v>91</v>
      </c>
      <c r="I8067" s="1" t="s">
        <v>121</v>
      </c>
      <c r="J8067" s="1" t="s">
        <v>122</v>
      </c>
      <c r="K8067" s="1" t="s">
        <v>21</v>
      </c>
      <c r="L8067" s="1" t="s">
        <v>19</v>
      </c>
      <c r="M8067" s="1">
        <v>60</v>
      </c>
      <c r="N8067" s="1">
        <v>196</v>
      </c>
      <c r="O8067" s="1">
        <v>11760</v>
      </c>
      <c r="P8067" s="1">
        <v>8114.4</v>
      </c>
      <c r="Q8067" s="1">
        <v>0.69</v>
      </c>
      <c r="R8067" s="1" t="s">
        <v>24</v>
      </c>
    </row>
    <row r="8068" spans="1:18" x14ac:dyDescent="0.25">
      <c r="A8068" s="1" t="s">
        <v>14</v>
      </c>
      <c r="B8068" s="1">
        <v>1128299</v>
      </c>
      <c r="C8068" s="2">
        <v>44206</v>
      </c>
      <c r="D8068" s="2" t="str">
        <f t="shared" si="504"/>
        <v>Sunday</v>
      </c>
      <c r="E8068" s="2" t="str">
        <f t="shared" si="505"/>
        <v>January</v>
      </c>
      <c r="F8068" s="1">
        <f t="shared" si="506"/>
        <v>1</v>
      </c>
      <c r="G8068" s="1">
        <f t="shared" si="507"/>
        <v>2021</v>
      </c>
      <c r="H8068" s="1" t="s">
        <v>91</v>
      </c>
      <c r="I8068" s="1" t="s">
        <v>94</v>
      </c>
      <c r="J8068" s="1" t="s">
        <v>95</v>
      </c>
      <c r="K8068" s="1" t="s">
        <v>18</v>
      </c>
      <c r="L8068" s="1" t="s">
        <v>22</v>
      </c>
      <c r="M8068" s="1">
        <v>35</v>
      </c>
      <c r="N8068" s="1">
        <v>375</v>
      </c>
      <c r="O8068" s="1">
        <v>131250</v>
      </c>
      <c r="P8068" s="1">
        <v>32812.5</v>
      </c>
      <c r="Q8068" s="1">
        <v>0.25</v>
      </c>
      <c r="R8068" s="1" t="s">
        <v>20</v>
      </c>
    </row>
    <row r="8069" spans="1:18" x14ac:dyDescent="0.25">
      <c r="A8069" s="1" t="s">
        <v>14</v>
      </c>
      <c r="B8069" s="1">
        <v>1128299</v>
      </c>
      <c r="C8069" s="2">
        <v>44206</v>
      </c>
      <c r="D8069" s="2" t="str">
        <f t="shared" si="504"/>
        <v>Sunday</v>
      </c>
      <c r="E8069" s="2" t="str">
        <f t="shared" si="505"/>
        <v>January</v>
      </c>
      <c r="F8069" s="1">
        <f t="shared" si="506"/>
        <v>1</v>
      </c>
      <c r="G8069" s="1">
        <f t="shared" si="507"/>
        <v>2021</v>
      </c>
      <c r="H8069" s="1" t="s">
        <v>91</v>
      </c>
      <c r="I8069" s="1" t="s">
        <v>94</v>
      </c>
      <c r="J8069" s="1" t="s">
        <v>95</v>
      </c>
      <c r="K8069" s="1" t="s">
        <v>18</v>
      </c>
      <c r="L8069" s="1" t="s">
        <v>23</v>
      </c>
      <c r="M8069" s="1">
        <v>45</v>
      </c>
      <c r="N8069" s="1">
        <v>375</v>
      </c>
      <c r="O8069" s="1">
        <v>168750</v>
      </c>
      <c r="P8069" s="1">
        <v>33750</v>
      </c>
      <c r="Q8069" s="1">
        <v>0.2</v>
      </c>
      <c r="R8069" s="1" t="s">
        <v>20</v>
      </c>
    </row>
    <row r="8070" spans="1:18" x14ac:dyDescent="0.25">
      <c r="A8070" s="1" t="s">
        <v>14</v>
      </c>
      <c r="B8070" s="1">
        <v>1128299</v>
      </c>
      <c r="C8070" s="2">
        <v>44206</v>
      </c>
      <c r="D8070" s="2" t="str">
        <f t="shared" si="504"/>
        <v>Sunday</v>
      </c>
      <c r="E8070" s="2" t="str">
        <f t="shared" si="505"/>
        <v>January</v>
      </c>
      <c r="F8070" s="1">
        <f t="shared" si="506"/>
        <v>1</v>
      </c>
      <c r="G8070" s="1">
        <f t="shared" si="507"/>
        <v>2021</v>
      </c>
      <c r="H8070" s="1" t="s">
        <v>91</v>
      </c>
      <c r="I8070" s="1" t="s">
        <v>94</v>
      </c>
      <c r="J8070" s="1" t="s">
        <v>95</v>
      </c>
      <c r="K8070" s="1" t="s">
        <v>21</v>
      </c>
      <c r="L8070" s="1" t="s">
        <v>22</v>
      </c>
      <c r="M8070" s="1">
        <v>45</v>
      </c>
      <c r="N8070" s="1">
        <v>375</v>
      </c>
      <c r="O8070" s="1">
        <v>168750</v>
      </c>
      <c r="P8070" s="1">
        <v>42187.5</v>
      </c>
      <c r="Q8070" s="1">
        <v>0.25</v>
      </c>
      <c r="R8070" s="1" t="s">
        <v>20</v>
      </c>
    </row>
    <row r="8071" spans="1:18" x14ac:dyDescent="0.25">
      <c r="A8071" s="1" t="s">
        <v>14</v>
      </c>
      <c r="B8071" s="1">
        <v>1128299</v>
      </c>
      <c r="C8071" s="2">
        <v>44206</v>
      </c>
      <c r="D8071" s="2" t="str">
        <f t="shared" si="504"/>
        <v>Sunday</v>
      </c>
      <c r="E8071" s="2" t="str">
        <f t="shared" si="505"/>
        <v>January</v>
      </c>
      <c r="F8071" s="1">
        <f t="shared" si="506"/>
        <v>1</v>
      </c>
      <c r="G8071" s="1">
        <f t="shared" si="507"/>
        <v>2021</v>
      </c>
      <c r="H8071" s="1" t="s">
        <v>91</v>
      </c>
      <c r="I8071" s="1" t="s">
        <v>94</v>
      </c>
      <c r="J8071" s="1" t="s">
        <v>95</v>
      </c>
      <c r="K8071" s="1" t="s">
        <v>21</v>
      </c>
      <c r="L8071" s="1" t="s">
        <v>23</v>
      </c>
      <c r="M8071" s="1">
        <v>45</v>
      </c>
      <c r="N8071" s="1">
        <v>225</v>
      </c>
      <c r="O8071" s="1">
        <v>101250</v>
      </c>
      <c r="P8071" s="1">
        <v>25312.5</v>
      </c>
      <c r="Q8071" s="1">
        <v>0.25</v>
      </c>
      <c r="R8071" s="1" t="s">
        <v>20</v>
      </c>
    </row>
    <row r="8072" spans="1:18" x14ac:dyDescent="0.25">
      <c r="A8072" s="1" t="s">
        <v>14</v>
      </c>
      <c r="B8072" s="1">
        <v>1128299</v>
      </c>
      <c r="C8072" s="2">
        <v>44206</v>
      </c>
      <c r="D8072" s="2" t="str">
        <f t="shared" si="504"/>
        <v>Sunday</v>
      </c>
      <c r="E8072" s="2" t="str">
        <f t="shared" si="505"/>
        <v>January</v>
      </c>
      <c r="F8072" s="1">
        <f t="shared" si="506"/>
        <v>1</v>
      </c>
      <c r="G8072" s="1">
        <f t="shared" si="507"/>
        <v>2021</v>
      </c>
      <c r="H8072" s="1" t="s">
        <v>91</v>
      </c>
      <c r="I8072" s="1" t="s">
        <v>94</v>
      </c>
      <c r="J8072" s="1" t="s">
        <v>95</v>
      </c>
      <c r="K8072" s="1" t="s">
        <v>18</v>
      </c>
      <c r="L8072" s="1" t="s">
        <v>19</v>
      </c>
      <c r="M8072" s="1">
        <v>50</v>
      </c>
      <c r="N8072" s="1">
        <v>175</v>
      </c>
      <c r="O8072" s="1">
        <v>87500</v>
      </c>
      <c r="P8072" s="1">
        <v>13125</v>
      </c>
      <c r="Q8072" s="1">
        <v>0.15</v>
      </c>
      <c r="R8072" s="1" t="s">
        <v>20</v>
      </c>
    </row>
    <row r="8073" spans="1:18" x14ac:dyDescent="0.25">
      <c r="A8073" s="1" t="s">
        <v>14</v>
      </c>
      <c r="B8073" s="1">
        <v>1128299</v>
      </c>
      <c r="C8073" s="2">
        <v>44206</v>
      </c>
      <c r="D8073" s="2" t="str">
        <f t="shared" si="504"/>
        <v>Sunday</v>
      </c>
      <c r="E8073" s="2" t="str">
        <f t="shared" si="505"/>
        <v>January</v>
      </c>
      <c r="F8073" s="1">
        <f t="shared" si="506"/>
        <v>1</v>
      </c>
      <c r="G8073" s="1">
        <f t="shared" si="507"/>
        <v>2021</v>
      </c>
      <c r="H8073" s="1" t="s">
        <v>91</v>
      </c>
      <c r="I8073" s="1" t="s">
        <v>94</v>
      </c>
      <c r="J8073" s="1" t="s">
        <v>95</v>
      </c>
      <c r="K8073" s="1" t="s">
        <v>21</v>
      </c>
      <c r="L8073" s="1" t="s">
        <v>19</v>
      </c>
      <c r="M8073" s="1">
        <v>45</v>
      </c>
      <c r="N8073" s="1">
        <v>425</v>
      </c>
      <c r="O8073" s="1">
        <v>191250</v>
      </c>
      <c r="P8073" s="1">
        <v>76500</v>
      </c>
      <c r="Q8073" s="1">
        <v>0.4</v>
      </c>
      <c r="R8073" s="1" t="s">
        <v>20</v>
      </c>
    </row>
    <row r="8074" spans="1:18" x14ac:dyDescent="0.25">
      <c r="A8074" s="1" t="s">
        <v>14</v>
      </c>
      <c r="B8074" s="1">
        <v>1128299</v>
      </c>
      <c r="C8074" s="2">
        <v>44237</v>
      </c>
      <c r="D8074" s="2" t="str">
        <f t="shared" si="504"/>
        <v>Wednesday</v>
      </c>
      <c r="E8074" s="2" t="str">
        <f t="shared" si="505"/>
        <v>February</v>
      </c>
      <c r="F8074" s="1">
        <f t="shared" si="506"/>
        <v>1</v>
      </c>
      <c r="G8074" s="1">
        <f t="shared" si="507"/>
        <v>2021</v>
      </c>
      <c r="H8074" s="1" t="s">
        <v>91</v>
      </c>
      <c r="I8074" s="1" t="s">
        <v>94</v>
      </c>
      <c r="J8074" s="1" t="s">
        <v>95</v>
      </c>
      <c r="K8074" s="1" t="s">
        <v>18</v>
      </c>
      <c r="L8074" s="1" t="s">
        <v>22</v>
      </c>
      <c r="M8074" s="1">
        <v>35</v>
      </c>
      <c r="N8074" s="1">
        <v>475</v>
      </c>
      <c r="O8074" s="1">
        <v>166250</v>
      </c>
      <c r="P8074" s="1">
        <v>41562.5</v>
      </c>
      <c r="Q8074" s="1">
        <v>0.25</v>
      </c>
      <c r="R8074" s="1" t="s">
        <v>20</v>
      </c>
    </row>
    <row r="8075" spans="1:18" x14ac:dyDescent="0.25">
      <c r="A8075" s="1" t="s">
        <v>14</v>
      </c>
      <c r="B8075" s="1">
        <v>1128299</v>
      </c>
      <c r="C8075" s="2">
        <v>44237</v>
      </c>
      <c r="D8075" s="2" t="str">
        <f t="shared" si="504"/>
        <v>Wednesday</v>
      </c>
      <c r="E8075" s="2" t="str">
        <f t="shared" si="505"/>
        <v>February</v>
      </c>
      <c r="F8075" s="1">
        <f t="shared" si="506"/>
        <v>1</v>
      </c>
      <c r="G8075" s="1">
        <f t="shared" si="507"/>
        <v>2021</v>
      </c>
      <c r="H8075" s="1" t="s">
        <v>91</v>
      </c>
      <c r="I8075" s="1" t="s">
        <v>94</v>
      </c>
      <c r="J8075" s="1" t="s">
        <v>95</v>
      </c>
      <c r="K8075" s="1" t="s">
        <v>18</v>
      </c>
      <c r="L8075" s="1" t="s">
        <v>23</v>
      </c>
      <c r="M8075" s="1">
        <v>45</v>
      </c>
      <c r="N8075" s="1">
        <v>375</v>
      </c>
      <c r="O8075" s="1">
        <v>168750</v>
      </c>
      <c r="P8075" s="1">
        <v>33750</v>
      </c>
      <c r="Q8075" s="1">
        <v>0.2</v>
      </c>
      <c r="R8075" s="1" t="s">
        <v>20</v>
      </c>
    </row>
    <row r="8076" spans="1:18" x14ac:dyDescent="0.25">
      <c r="A8076" s="1" t="s">
        <v>14</v>
      </c>
      <c r="B8076" s="1">
        <v>1128299</v>
      </c>
      <c r="C8076" s="2">
        <v>44237</v>
      </c>
      <c r="D8076" s="2" t="str">
        <f t="shared" si="504"/>
        <v>Wednesday</v>
      </c>
      <c r="E8076" s="2" t="str">
        <f t="shared" si="505"/>
        <v>February</v>
      </c>
      <c r="F8076" s="1">
        <f t="shared" si="506"/>
        <v>1</v>
      </c>
      <c r="G8076" s="1">
        <f t="shared" si="507"/>
        <v>2021</v>
      </c>
      <c r="H8076" s="1" t="s">
        <v>91</v>
      </c>
      <c r="I8076" s="1" t="s">
        <v>94</v>
      </c>
      <c r="J8076" s="1" t="s">
        <v>95</v>
      </c>
      <c r="K8076" s="1" t="s">
        <v>21</v>
      </c>
      <c r="L8076" s="1" t="s">
        <v>22</v>
      </c>
      <c r="M8076" s="1">
        <v>45</v>
      </c>
      <c r="N8076" s="1">
        <v>375</v>
      </c>
      <c r="O8076" s="1">
        <v>168750</v>
      </c>
      <c r="P8076" s="1">
        <v>42187.5</v>
      </c>
      <c r="Q8076" s="1">
        <v>0.25</v>
      </c>
      <c r="R8076" s="1" t="s">
        <v>20</v>
      </c>
    </row>
    <row r="8077" spans="1:18" x14ac:dyDescent="0.25">
      <c r="A8077" s="1" t="s">
        <v>14</v>
      </c>
      <c r="B8077" s="1">
        <v>1128299</v>
      </c>
      <c r="C8077" s="2">
        <v>44220</v>
      </c>
      <c r="D8077" s="2" t="str">
        <f t="shared" si="504"/>
        <v>Sunday</v>
      </c>
      <c r="E8077" s="2" t="str">
        <f t="shared" si="505"/>
        <v>January</v>
      </c>
      <c r="F8077" s="1">
        <f t="shared" si="506"/>
        <v>1</v>
      </c>
      <c r="G8077" s="1">
        <f t="shared" si="507"/>
        <v>2021</v>
      </c>
      <c r="H8077" s="1" t="s">
        <v>91</v>
      </c>
      <c r="I8077" s="1" t="s">
        <v>96</v>
      </c>
      <c r="J8077" s="1" t="s">
        <v>97</v>
      </c>
      <c r="K8077" s="1" t="s">
        <v>18</v>
      </c>
      <c r="L8077" s="1" t="s">
        <v>22</v>
      </c>
      <c r="M8077" s="1">
        <v>30</v>
      </c>
      <c r="N8077" s="1">
        <v>350</v>
      </c>
      <c r="O8077" s="1">
        <v>105000</v>
      </c>
      <c r="P8077" s="1">
        <v>36750</v>
      </c>
      <c r="Q8077" s="1">
        <v>0.35</v>
      </c>
      <c r="R8077" s="1" t="s">
        <v>27</v>
      </c>
    </row>
    <row r="8078" spans="1:18" x14ac:dyDescent="0.25">
      <c r="A8078" s="1" t="s">
        <v>14</v>
      </c>
      <c r="B8078" s="1">
        <v>1128299</v>
      </c>
      <c r="C8078" s="2">
        <v>44220</v>
      </c>
      <c r="D8078" s="2" t="str">
        <f t="shared" si="504"/>
        <v>Sunday</v>
      </c>
      <c r="E8078" s="2" t="str">
        <f t="shared" si="505"/>
        <v>January</v>
      </c>
      <c r="F8078" s="1">
        <f t="shared" si="506"/>
        <v>1</v>
      </c>
      <c r="G8078" s="1">
        <f t="shared" si="507"/>
        <v>2021</v>
      </c>
      <c r="H8078" s="1" t="s">
        <v>91</v>
      </c>
      <c r="I8078" s="1" t="s">
        <v>96</v>
      </c>
      <c r="J8078" s="1" t="s">
        <v>97</v>
      </c>
      <c r="K8078" s="1" t="s">
        <v>18</v>
      </c>
      <c r="L8078" s="1" t="s">
        <v>23</v>
      </c>
      <c r="M8078" s="1">
        <v>40</v>
      </c>
      <c r="N8078" s="1">
        <v>350</v>
      </c>
      <c r="O8078" s="1">
        <v>140000</v>
      </c>
      <c r="P8078" s="1">
        <v>49000</v>
      </c>
      <c r="Q8078" s="1">
        <v>0.35</v>
      </c>
      <c r="R8078" s="1" t="s">
        <v>27</v>
      </c>
    </row>
    <row r="8079" spans="1:18" x14ac:dyDescent="0.25">
      <c r="A8079" s="1" t="s">
        <v>14</v>
      </c>
      <c r="B8079" s="1">
        <v>1128299</v>
      </c>
      <c r="C8079" s="2">
        <v>44220</v>
      </c>
      <c r="D8079" s="2" t="str">
        <f t="shared" si="504"/>
        <v>Sunday</v>
      </c>
      <c r="E8079" s="2" t="str">
        <f t="shared" si="505"/>
        <v>January</v>
      </c>
      <c r="F8079" s="1">
        <f t="shared" si="506"/>
        <v>1</v>
      </c>
      <c r="G8079" s="1">
        <f t="shared" si="507"/>
        <v>2021</v>
      </c>
      <c r="H8079" s="1" t="s">
        <v>91</v>
      </c>
      <c r="I8079" s="1" t="s">
        <v>96</v>
      </c>
      <c r="J8079" s="1" t="s">
        <v>97</v>
      </c>
      <c r="K8079" s="1" t="s">
        <v>21</v>
      </c>
      <c r="L8079" s="1" t="s">
        <v>22</v>
      </c>
      <c r="M8079" s="1">
        <v>40</v>
      </c>
      <c r="N8079" s="1">
        <v>350</v>
      </c>
      <c r="O8079" s="1">
        <v>140000</v>
      </c>
      <c r="P8079" s="1">
        <v>49000</v>
      </c>
      <c r="Q8079" s="1">
        <v>0.35</v>
      </c>
      <c r="R8079" s="1" t="s">
        <v>27</v>
      </c>
    </row>
    <row r="8080" spans="1:18" x14ac:dyDescent="0.25">
      <c r="A8080" s="1" t="s">
        <v>14</v>
      </c>
      <c r="B8080" s="1">
        <v>1128299</v>
      </c>
      <c r="C8080" s="2">
        <v>44220</v>
      </c>
      <c r="D8080" s="2" t="str">
        <f t="shared" si="504"/>
        <v>Sunday</v>
      </c>
      <c r="E8080" s="2" t="str">
        <f t="shared" si="505"/>
        <v>January</v>
      </c>
      <c r="F8080" s="1">
        <f t="shared" si="506"/>
        <v>1</v>
      </c>
      <c r="G8080" s="1">
        <f t="shared" si="507"/>
        <v>2021</v>
      </c>
      <c r="H8080" s="1" t="s">
        <v>91</v>
      </c>
      <c r="I8080" s="1" t="s">
        <v>96</v>
      </c>
      <c r="J8080" s="1" t="s">
        <v>97</v>
      </c>
      <c r="K8080" s="1" t="s">
        <v>21</v>
      </c>
      <c r="L8080" s="1" t="s">
        <v>23</v>
      </c>
      <c r="M8080" s="1">
        <v>40</v>
      </c>
      <c r="N8080" s="1">
        <v>200</v>
      </c>
      <c r="O8080" s="1">
        <v>80000</v>
      </c>
      <c r="P8080" s="1">
        <v>28000</v>
      </c>
      <c r="Q8080" s="1">
        <v>0.35</v>
      </c>
      <c r="R8080" s="1" t="s">
        <v>27</v>
      </c>
    </row>
    <row r="8081" spans="1:18" x14ac:dyDescent="0.25">
      <c r="A8081" s="1" t="s">
        <v>14</v>
      </c>
      <c r="B8081" s="1">
        <v>1128299</v>
      </c>
      <c r="C8081" s="2">
        <v>44220</v>
      </c>
      <c r="D8081" s="2" t="str">
        <f t="shared" si="504"/>
        <v>Sunday</v>
      </c>
      <c r="E8081" s="2" t="str">
        <f t="shared" si="505"/>
        <v>January</v>
      </c>
      <c r="F8081" s="1">
        <f t="shared" si="506"/>
        <v>1</v>
      </c>
      <c r="G8081" s="1">
        <f t="shared" si="507"/>
        <v>2021</v>
      </c>
      <c r="H8081" s="1" t="s">
        <v>91</v>
      </c>
      <c r="I8081" s="1" t="s">
        <v>96</v>
      </c>
      <c r="J8081" s="1" t="s">
        <v>97</v>
      </c>
      <c r="K8081" s="1" t="s">
        <v>18</v>
      </c>
      <c r="L8081" s="1" t="s">
        <v>19</v>
      </c>
      <c r="M8081" s="1">
        <v>45</v>
      </c>
      <c r="N8081" s="1">
        <v>150</v>
      </c>
      <c r="O8081" s="1">
        <v>67500</v>
      </c>
      <c r="P8081" s="1">
        <v>27000</v>
      </c>
      <c r="Q8081" s="1">
        <v>0.4</v>
      </c>
      <c r="R8081" s="1" t="s">
        <v>27</v>
      </c>
    </row>
    <row r="8082" spans="1:18" x14ac:dyDescent="0.25">
      <c r="A8082" s="1" t="s">
        <v>14</v>
      </c>
      <c r="B8082" s="1">
        <v>1128299</v>
      </c>
      <c r="C8082" s="2">
        <v>44220</v>
      </c>
      <c r="D8082" s="2" t="str">
        <f t="shared" si="504"/>
        <v>Sunday</v>
      </c>
      <c r="E8082" s="2" t="str">
        <f t="shared" si="505"/>
        <v>January</v>
      </c>
      <c r="F8082" s="1">
        <f t="shared" si="506"/>
        <v>1</v>
      </c>
      <c r="G8082" s="1">
        <f t="shared" si="507"/>
        <v>2021</v>
      </c>
      <c r="H8082" s="1" t="s">
        <v>91</v>
      </c>
      <c r="I8082" s="1" t="s">
        <v>96</v>
      </c>
      <c r="J8082" s="1" t="s">
        <v>97</v>
      </c>
      <c r="K8082" s="1" t="s">
        <v>21</v>
      </c>
      <c r="L8082" s="1" t="s">
        <v>19</v>
      </c>
      <c r="M8082" s="1">
        <v>40</v>
      </c>
      <c r="N8082" s="1">
        <v>400</v>
      </c>
      <c r="O8082" s="1">
        <v>160000</v>
      </c>
      <c r="P8082" s="1">
        <v>48000</v>
      </c>
      <c r="Q8082" s="1">
        <v>0.3</v>
      </c>
      <c r="R8082" s="1" t="s">
        <v>27</v>
      </c>
    </row>
    <row r="8083" spans="1:18" x14ac:dyDescent="0.25">
      <c r="A8083" s="1" t="s">
        <v>14</v>
      </c>
      <c r="B8083" s="1">
        <v>1128299</v>
      </c>
      <c r="C8083" s="2">
        <v>44251</v>
      </c>
      <c r="D8083" s="2" t="str">
        <f t="shared" si="504"/>
        <v>Wednesday</v>
      </c>
      <c r="E8083" s="2" t="str">
        <f t="shared" si="505"/>
        <v>February</v>
      </c>
      <c r="F8083" s="1">
        <f t="shared" si="506"/>
        <v>1</v>
      </c>
      <c r="G8083" s="1">
        <f t="shared" si="507"/>
        <v>2021</v>
      </c>
      <c r="H8083" s="1" t="s">
        <v>91</v>
      </c>
      <c r="I8083" s="1" t="s">
        <v>96</v>
      </c>
      <c r="J8083" s="1" t="s">
        <v>97</v>
      </c>
      <c r="K8083" s="1" t="s">
        <v>18</v>
      </c>
      <c r="L8083" s="1" t="s">
        <v>22</v>
      </c>
      <c r="M8083" s="1">
        <v>30</v>
      </c>
      <c r="N8083" s="1">
        <v>450</v>
      </c>
      <c r="O8083" s="1">
        <v>135000</v>
      </c>
      <c r="P8083" s="1">
        <v>47250</v>
      </c>
      <c r="Q8083" s="1">
        <v>0.35</v>
      </c>
      <c r="R8083" s="1" t="s">
        <v>27</v>
      </c>
    </row>
    <row r="8084" spans="1:18" x14ac:dyDescent="0.25">
      <c r="A8084" s="1" t="s">
        <v>14</v>
      </c>
      <c r="B8084" s="1">
        <v>1128299</v>
      </c>
      <c r="C8084" s="2">
        <v>44251</v>
      </c>
      <c r="D8084" s="2" t="str">
        <f t="shared" si="504"/>
        <v>Wednesday</v>
      </c>
      <c r="E8084" s="2" t="str">
        <f t="shared" si="505"/>
        <v>February</v>
      </c>
      <c r="F8084" s="1">
        <f t="shared" si="506"/>
        <v>1</v>
      </c>
      <c r="G8084" s="1">
        <f t="shared" si="507"/>
        <v>2021</v>
      </c>
      <c r="H8084" s="1" t="s">
        <v>91</v>
      </c>
      <c r="I8084" s="1" t="s">
        <v>96</v>
      </c>
      <c r="J8084" s="1" t="s">
        <v>97</v>
      </c>
      <c r="K8084" s="1" t="s">
        <v>18</v>
      </c>
      <c r="L8084" s="1" t="s">
        <v>23</v>
      </c>
      <c r="M8084" s="1">
        <v>40</v>
      </c>
      <c r="N8084" s="1">
        <v>350</v>
      </c>
      <c r="O8084" s="1">
        <v>140000</v>
      </c>
      <c r="P8084" s="1">
        <v>49000</v>
      </c>
      <c r="Q8084" s="1">
        <v>0.35</v>
      </c>
      <c r="R8084" s="1" t="s">
        <v>27</v>
      </c>
    </row>
    <row r="8085" spans="1:18" x14ac:dyDescent="0.25">
      <c r="A8085" s="1" t="s">
        <v>14</v>
      </c>
      <c r="B8085" s="1">
        <v>1128299</v>
      </c>
      <c r="C8085" s="2">
        <v>44251</v>
      </c>
      <c r="D8085" s="2" t="str">
        <f t="shared" si="504"/>
        <v>Wednesday</v>
      </c>
      <c r="E8085" s="2" t="str">
        <f t="shared" si="505"/>
        <v>February</v>
      </c>
      <c r="F8085" s="1">
        <f t="shared" si="506"/>
        <v>1</v>
      </c>
      <c r="G8085" s="1">
        <f t="shared" si="507"/>
        <v>2021</v>
      </c>
      <c r="H8085" s="1" t="s">
        <v>91</v>
      </c>
      <c r="I8085" s="1" t="s">
        <v>96</v>
      </c>
      <c r="J8085" s="1" t="s">
        <v>97</v>
      </c>
      <c r="K8085" s="1" t="s">
        <v>21</v>
      </c>
      <c r="L8085" s="1" t="s">
        <v>22</v>
      </c>
      <c r="M8085" s="1">
        <v>40</v>
      </c>
      <c r="N8085" s="1">
        <v>350</v>
      </c>
      <c r="O8085" s="1">
        <v>140000</v>
      </c>
      <c r="P8085" s="1">
        <v>49000</v>
      </c>
      <c r="Q8085" s="1">
        <v>0.35</v>
      </c>
      <c r="R8085" s="1" t="s">
        <v>27</v>
      </c>
    </row>
    <row r="8086" spans="1:18" x14ac:dyDescent="0.25">
      <c r="A8086" s="1" t="s">
        <v>14</v>
      </c>
      <c r="B8086" s="1">
        <v>1128299</v>
      </c>
      <c r="C8086" s="2">
        <v>44219</v>
      </c>
      <c r="D8086" s="2" t="str">
        <f t="shared" si="504"/>
        <v>Saturday</v>
      </c>
      <c r="E8086" s="2" t="str">
        <f t="shared" si="505"/>
        <v>January</v>
      </c>
      <c r="F8086" s="1">
        <f t="shared" si="506"/>
        <v>1</v>
      </c>
      <c r="G8086" s="1">
        <f t="shared" si="507"/>
        <v>2021</v>
      </c>
      <c r="H8086" s="1" t="s">
        <v>91</v>
      </c>
      <c r="I8086" s="1" t="s">
        <v>121</v>
      </c>
      <c r="J8086" s="1" t="s">
        <v>122</v>
      </c>
      <c r="K8086" s="1" t="s">
        <v>18</v>
      </c>
      <c r="L8086" s="1" t="s">
        <v>22</v>
      </c>
      <c r="M8086" s="1">
        <v>30</v>
      </c>
      <c r="N8086" s="1">
        <v>425</v>
      </c>
      <c r="O8086" s="1">
        <v>127500</v>
      </c>
      <c r="P8086" s="1">
        <v>44625</v>
      </c>
      <c r="Q8086" s="1">
        <v>0.35</v>
      </c>
      <c r="R8086" s="1" t="s">
        <v>24</v>
      </c>
    </row>
    <row r="8087" spans="1:18" x14ac:dyDescent="0.25">
      <c r="A8087" s="1" t="s">
        <v>14</v>
      </c>
      <c r="B8087" s="1">
        <v>1128299</v>
      </c>
      <c r="C8087" s="2">
        <v>44219</v>
      </c>
      <c r="D8087" s="2" t="str">
        <f t="shared" si="504"/>
        <v>Saturday</v>
      </c>
      <c r="E8087" s="2" t="str">
        <f t="shared" si="505"/>
        <v>January</v>
      </c>
      <c r="F8087" s="1">
        <f t="shared" si="506"/>
        <v>1</v>
      </c>
      <c r="G8087" s="1">
        <f t="shared" si="507"/>
        <v>2021</v>
      </c>
      <c r="H8087" s="1" t="s">
        <v>91</v>
      </c>
      <c r="I8087" s="1" t="s">
        <v>121</v>
      </c>
      <c r="J8087" s="1" t="s">
        <v>122</v>
      </c>
      <c r="K8087" s="1" t="s">
        <v>18</v>
      </c>
      <c r="L8087" s="1" t="s">
        <v>23</v>
      </c>
      <c r="M8087" s="1">
        <v>40</v>
      </c>
      <c r="N8087" s="1">
        <v>425</v>
      </c>
      <c r="O8087" s="1">
        <v>170000</v>
      </c>
      <c r="P8087" s="1">
        <v>68000</v>
      </c>
      <c r="Q8087" s="1">
        <v>0.4</v>
      </c>
      <c r="R8087" s="1" t="s">
        <v>24</v>
      </c>
    </row>
    <row r="8088" spans="1:18" x14ac:dyDescent="0.25">
      <c r="A8088" s="1" t="s">
        <v>14</v>
      </c>
      <c r="B8088" s="1">
        <v>1128299</v>
      </c>
      <c r="C8088" s="2">
        <v>44219</v>
      </c>
      <c r="D8088" s="2" t="str">
        <f t="shared" si="504"/>
        <v>Saturday</v>
      </c>
      <c r="E8088" s="2" t="str">
        <f t="shared" si="505"/>
        <v>January</v>
      </c>
      <c r="F8088" s="1">
        <f t="shared" si="506"/>
        <v>1</v>
      </c>
      <c r="G8088" s="1">
        <f t="shared" si="507"/>
        <v>2021</v>
      </c>
      <c r="H8088" s="1" t="s">
        <v>91</v>
      </c>
      <c r="I8088" s="1" t="s">
        <v>121</v>
      </c>
      <c r="J8088" s="1" t="s">
        <v>122</v>
      </c>
      <c r="K8088" s="1" t="s">
        <v>21</v>
      </c>
      <c r="L8088" s="1" t="s">
        <v>22</v>
      </c>
      <c r="M8088" s="1">
        <v>40</v>
      </c>
      <c r="N8088" s="1">
        <v>425</v>
      </c>
      <c r="O8088" s="1">
        <v>170000</v>
      </c>
      <c r="P8088" s="1">
        <v>59500</v>
      </c>
      <c r="Q8088" s="1">
        <v>0.35</v>
      </c>
      <c r="R8088" s="1" t="s">
        <v>24</v>
      </c>
    </row>
    <row r="8089" spans="1:18" x14ac:dyDescent="0.25">
      <c r="A8089" s="1" t="s">
        <v>14</v>
      </c>
      <c r="B8089" s="1">
        <v>1128299</v>
      </c>
      <c r="C8089" s="2">
        <v>44219</v>
      </c>
      <c r="D8089" s="2" t="str">
        <f t="shared" si="504"/>
        <v>Saturday</v>
      </c>
      <c r="E8089" s="2" t="str">
        <f t="shared" si="505"/>
        <v>January</v>
      </c>
      <c r="F8089" s="1">
        <f t="shared" si="506"/>
        <v>1</v>
      </c>
      <c r="G8089" s="1">
        <f t="shared" si="507"/>
        <v>2021</v>
      </c>
      <c r="H8089" s="1" t="s">
        <v>91</v>
      </c>
      <c r="I8089" s="1" t="s">
        <v>121</v>
      </c>
      <c r="J8089" s="1" t="s">
        <v>122</v>
      </c>
      <c r="K8089" s="1" t="s">
        <v>21</v>
      </c>
      <c r="L8089" s="1" t="s">
        <v>23</v>
      </c>
      <c r="M8089" s="1">
        <v>40</v>
      </c>
      <c r="N8089" s="1">
        <v>275</v>
      </c>
      <c r="O8089" s="1">
        <v>110000</v>
      </c>
      <c r="P8089" s="1">
        <v>38500</v>
      </c>
      <c r="Q8089" s="1">
        <v>0.35</v>
      </c>
      <c r="R8089" s="1" t="s">
        <v>24</v>
      </c>
    </row>
    <row r="8090" spans="1:18" x14ac:dyDescent="0.25">
      <c r="A8090" s="1" t="s">
        <v>14</v>
      </c>
      <c r="B8090" s="1">
        <v>1128299</v>
      </c>
      <c r="C8090" s="2">
        <v>44219</v>
      </c>
      <c r="D8090" s="2" t="str">
        <f t="shared" si="504"/>
        <v>Saturday</v>
      </c>
      <c r="E8090" s="2" t="str">
        <f t="shared" si="505"/>
        <v>January</v>
      </c>
      <c r="F8090" s="1">
        <f t="shared" si="506"/>
        <v>1</v>
      </c>
      <c r="G8090" s="1">
        <f t="shared" si="507"/>
        <v>2021</v>
      </c>
      <c r="H8090" s="1" t="s">
        <v>91</v>
      </c>
      <c r="I8090" s="1" t="s">
        <v>121</v>
      </c>
      <c r="J8090" s="1" t="s">
        <v>122</v>
      </c>
      <c r="K8090" s="1" t="s">
        <v>18</v>
      </c>
      <c r="L8090" s="1" t="s">
        <v>19</v>
      </c>
      <c r="M8090" s="1">
        <v>45</v>
      </c>
      <c r="N8090" s="1">
        <v>225</v>
      </c>
      <c r="O8090" s="1">
        <v>101250</v>
      </c>
      <c r="P8090" s="1">
        <v>30375</v>
      </c>
      <c r="Q8090" s="1">
        <v>0.3</v>
      </c>
      <c r="R8090" s="1" t="s">
        <v>24</v>
      </c>
    </row>
    <row r="8091" spans="1:18" x14ac:dyDescent="0.25">
      <c r="A8091" s="1" t="s">
        <v>14</v>
      </c>
      <c r="B8091" s="1">
        <v>1128299</v>
      </c>
      <c r="C8091" s="2">
        <v>44219</v>
      </c>
      <c r="D8091" s="2" t="str">
        <f t="shared" si="504"/>
        <v>Saturday</v>
      </c>
      <c r="E8091" s="2" t="str">
        <f t="shared" si="505"/>
        <v>January</v>
      </c>
      <c r="F8091" s="1">
        <f t="shared" si="506"/>
        <v>1</v>
      </c>
      <c r="G8091" s="1">
        <f t="shared" si="507"/>
        <v>2021</v>
      </c>
      <c r="H8091" s="1" t="s">
        <v>91</v>
      </c>
      <c r="I8091" s="1" t="s">
        <v>121</v>
      </c>
      <c r="J8091" s="1" t="s">
        <v>122</v>
      </c>
      <c r="K8091" s="1" t="s">
        <v>21</v>
      </c>
      <c r="L8091" s="1" t="s">
        <v>19</v>
      </c>
      <c r="M8091" s="1">
        <v>40</v>
      </c>
      <c r="N8091" s="1">
        <v>425</v>
      </c>
      <c r="O8091" s="1">
        <v>170000</v>
      </c>
      <c r="P8091" s="1">
        <v>42500</v>
      </c>
      <c r="Q8091" s="1">
        <v>0.25</v>
      </c>
      <c r="R8091" s="1" t="s">
        <v>24</v>
      </c>
    </row>
    <row r="8092" spans="1:18" x14ac:dyDescent="0.25">
      <c r="A8092" s="1" t="s">
        <v>14</v>
      </c>
      <c r="B8092" s="1">
        <v>1128299</v>
      </c>
      <c r="C8092" s="2">
        <v>44250</v>
      </c>
      <c r="D8092" s="2" t="str">
        <f t="shared" si="504"/>
        <v>Tuesday</v>
      </c>
      <c r="E8092" s="2" t="str">
        <f t="shared" si="505"/>
        <v>February</v>
      </c>
      <c r="F8092" s="1">
        <f t="shared" si="506"/>
        <v>1</v>
      </c>
      <c r="G8092" s="1">
        <f t="shared" si="507"/>
        <v>2021</v>
      </c>
      <c r="H8092" s="1" t="s">
        <v>91</v>
      </c>
      <c r="I8092" s="1" t="s">
        <v>121</v>
      </c>
      <c r="J8092" s="1" t="s">
        <v>122</v>
      </c>
      <c r="K8092" s="1" t="s">
        <v>18</v>
      </c>
      <c r="L8092" s="1" t="s">
        <v>22</v>
      </c>
      <c r="M8092" s="1">
        <v>30</v>
      </c>
      <c r="N8092" s="1">
        <v>475</v>
      </c>
      <c r="O8092" s="1">
        <v>142500</v>
      </c>
      <c r="P8092" s="1">
        <v>49875</v>
      </c>
      <c r="Q8092" s="1">
        <v>0.35</v>
      </c>
      <c r="R8092" s="1" t="s">
        <v>24</v>
      </c>
    </row>
    <row r="8093" spans="1:18" x14ac:dyDescent="0.25">
      <c r="A8093" s="1" t="s">
        <v>14</v>
      </c>
      <c r="B8093" s="1">
        <v>1128299</v>
      </c>
      <c r="C8093" s="2">
        <v>44250</v>
      </c>
      <c r="D8093" s="2" t="str">
        <f t="shared" si="504"/>
        <v>Tuesday</v>
      </c>
      <c r="E8093" s="2" t="str">
        <f t="shared" si="505"/>
        <v>February</v>
      </c>
      <c r="F8093" s="1">
        <f t="shared" si="506"/>
        <v>1</v>
      </c>
      <c r="G8093" s="1">
        <f t="shared" si="507"/>
        <v>2021</v>
      </c>
      <c r="H8093" s="1" t="s">
        <v>91</v>
      </c>
      <c r="I8093" s="1" t="s">
        <v>121</v>
      </c>
      <c r="J8093" s="1" t="s">
        <v>122</v>
      </c>
      <c r="K8093" s="1" t="s">
        <v>18</v>
      </c>
      <c r="L8093" s="1" t="s">
        <v>23</v>
      </c>
      <c r="M8093" s="1">
        <v>40</v>
      </c>
      <c r="N8093" s="1">
        <v>375</v>
      </c>
      <c r="O8093" s="1">
        <v>150000</v>
      </c>
      <c r="P8093" s="1">
        <v>60000</v>
      </c>
      <c r="Q8093" s="1">
        <v>0.4</v>
      </c>
      <c r="R8093" s="1" t="s">
        <v>24</v>
      </c>
    </row>
    <row r="8094" spans="1:18" x14ac:dyDescent="0.25">
      <c r="A8094" s="1" t="s">
        <v>14</v>
      </c>
      <c r="B8094" s="1">
        <v>1128299</v>
      </c>
      <c r="C8094" s="2">
        <v>44250</v>
      </c>
      <c r="D8094" s="2" t="str">
        <f t="shared" si="504"/>
        <v>Tuesday</v>
      </c>
      <c r="E8094" s="2" t="str">
        <f t="shared" si="505"/>
        <v>February</v>
      </c>
      <c r="F8094" s="1">
        <f t="shared" si="506"/>
        <v>1</v>
      </c>
      <c r="G8094" s="1">
        <f t="shared" si="507"/>
        <v>2021</v>
      </c>
      <c r="H8094" s="1" t="s">
        <v>91</v>
      </c>
      <c r="I8094" s="1" t="s">
        <v>121</v>
      </c>
      <c r="J8094" s="1" t="s">
        <v>122</v>
      </c>
      <c r="K8094" s="1" t="s">
        <v>21</v>
      </c>
      <c r="L8094" s="1" t="s">
        <v>22</v>
      </c>
      <c r="M8094" s="1">
        <v>40</v>
      </c>
      <c r="N8094" s="1">
        <v>375</v>
      </c>
      <c r="O8094" s="1">
        <v>150000</v>
      </c>
      <c r="P8094" s="1">
        <v>52500</v>
      </c>
      <c r="Q8094" s="1">
        <v>0.35</v>
      </c>
      <c r="R8094" s="1" t="s">
        <v>24</v>
      </c>
    </row>
    <row r="8095" spans="1:18" x14ac:dyDescent="0.25">
      <c r="A8095" s="1" t="s">
        <v>14</v>
      </c>
      <c r="B8095" s="1">
        <v>1128299</v>
      </c>
      <c r="C8095" s="2">
        <v>44206</v>
      </c>
      <c r="D8095" s="2" t="str">
        <f t="shared" si="504"/>
        <v>Sunday</v>
      </c>
      <c r="E8095" s="2" t="str">
        <f t="shared" si="505"/>
        <v>January</v>
      </c>
      <c r="F8095" s="1">
        <f t="shared" si="506"/>
        <v>1</v>
      </c>
      <c r="G8095" s="1">
        <f t="shared" si="507"/>
        <v>2021</v>
      </c>
      <c r="H8095" s="1" t="s">
        <v>91</v>
      </c>
      <c r="I8095" s="1" t="s">
        <v>94</v>
      </c>
      <c r="J8095" s="1" t="s">
        <v>95</v>
      </c>
      <c r="K8095" s="1" t="s">
        <v>18</v>
      </c>
      <c r="L8095" s="1" t="s">
        <v>22</v>
      </c>
      <c r="M8095" s="1">
        <v>33</v>
      </c>
      <c r="N8095" s="1">
        <v>109</v>
      </c>
      <c r="O8095" s="1">
        <v>3597</v>
      </c>
      <c r="P8095" s="1">
        <v>1366.86</v>
      </c>
      <c r="Q8095" s="1">
        <v>0.38</v>
      </c>
      <c r="R8095" s="1" t="s">
        <v>24</v>
      </c>
    </row>
    <row r="8096" spans="1:18" x14ac:dyDescent="0.25">
      <c r="A8096" s="1" t="s">
        <v>14</v>
      </c>
      <c r="B8096" s="1">
        <v>1128299</v>
      </c>
      <c r="C8096" s="2">
        <v>44206</v>
      </c>
      <c r="D8096" s="2" t="str">
        <f t="shared" si="504"/>
        <v>Sunday</v>
      </c>
      <c r="E8096" s="2" t="str">
        <f t="shared" si="505"/>
        <v>January</v>
      </c>
      <c r="F8096" s="1">
        <f t="shared" si="506"/>
        <v>1</v>
      </c>
      <c r="G8096" s="1">
        <f t="shared" si="507"/>
        <v>2021</v>
      </c>
      <c r="H8096" s="1" t="s">
        <v>91</v>
      </c>
      <c r="I8096" s="1" t="s">
        <v>94</v>
      </c>
      <c r="J8096" s="1" t="s">
        <v>95</v>
      </c>
      <c r="K8096" s="1" t="s">
        <v>18</v>
      </c>
      <c r="L8096" s="1" t="s">
        <v>23</v>
      </c>
      <c r="M8096" s="1">
        <v>43</v>
      </c>
      <c r="N8096" s="1">
        <v>109</v>
      </c>
      <c r="O8096" s="1">
        <v>4687</v>
      </c>
      <c r="P8096" s="1">
        <v>1546.71</v>
      </c>
      <c r="Q8096" s="1">
        <v>0.33</v>
      </c>
      <c r="R8096" s="1" t="s">
        <v>24</v>
      </c>
    </row>
    <row r="8097" spans="1:18" x14ac:dyDescent="0.25">
      <c r="A8097" s="1" t="s">
        <v>14</v>
      </c>
      <c r="B8097" s="1">
        <v>1128299</v>
      </c>
      <c r="C8097" s="2">
        <v>44206</v>
      </c>
      <c r="D8097" s="2" t="str">
        <f t="shared" si="504"/>
        <v>Sunday</v>
      </c>
      <c r="E8097" s="2" t="str">
        <f t="shared" si="505"/>
        <v>January</v>
      </c>
      <c r="F8097" s="1">
        <f t="shared" si="506"/>
        <v>1</v>
      </c>
      <c r="G8097" s="1">
        <f t="shared" si="507"/>
        <v>2021</v>
      </c>
      <c r="H8097" s="1" t="s">
        <v>91</v>
      </c>
      <c r="I8097" s="1" t="s">
        <v>94</v>
      </c>
      <c r="J8097" s="1" t="s">
        <v>95</v>
      </c>
      <c r="K8097" s="1" t="s">
        <v>21</v>
      </c>
      <c r="L8097" s="1" t="s">
        <v>22</v>
      </c>
      <c r="M8097" s="1">
        <v>41</v>
      </c>
      <c r="N8097" s="1">
        <v>113</v>
      </c>
      <c r="O8097" s="1">
        <v>4633</v>
      </c>
      <c r="P8097" s="1">
        <v>1667.88</v>
      </c>
      <c r="Q8097" s="1">
        <v>0.36</v>
      </c>
      <c r="R8097" s="1" t="s">
        <v>24</v>
      </c>
    </row>
    <row r="8098" spans="1:18" x14ac:dyDescent="0.25">
      <c r="A8098" s="1" t="s">
        <v>14</v>
      </c>
      <c r="B8098" s="1">
        <v>1128299</v>
      </c>
      <c r="C8098" s="2">
        <v>44206</v>
      </c>
      <c r="D8098" s="2" t="str">
        <f t="shared" si="504"/>
        <v>Sunday</v>
      </c>
      <c r="E8098" s="2" t="str">
        <f t="shared" si="505"/>
        <v>January</v>
      </c>
      <c r="F8098" s="1">
        <f t="shared" si="506"/>
        <v>1</v>
      </c>
      <c r="G8098" s="1">
        <f t="shared" si="507"/>
        <v>2021</v>
      </c>
      <c r="H8098" s="1" t="s">
        <v>91</v>
      </c>
      <c r="I8098" s="1" t="s">
        <v>94</v>
      </c>
      <c r="J8098" s="1" t="s">
        <v>95</v>
      </c>
      <c r="K8098" s="1" t="s">
        <v>21</v>
      </c>
      <c r="L8098" s="1" t="s">
        <v>23</v>
      </c>
      <c r="M8098" s="1">
        <v>43</v>
      </c>
      <c r="N8098" s="1">
        <v>56</v>
      </c>
      <c r="O8098" s="1">
        <v>2408</v>
      </c>
      <c r="P8098" s="1">
        <v>842.8</v>
      </c>
      <c r="Q8098" s="1">
        <v>0.35</v>
      </c>
      <c r="R8098" s="1" t="s">
        <v>24</v>
      </c>
    </row>
    <row r="8099" spans="1:18" x14ac:dyDescent="0.25">
      <c r="A8099" s="1" t="s">
        <v>14</v>
      </c>
      <c r="B8099" s="1">
        <v>1128299</v>
      </c>
      <c r="C8099" s="2">
        <v>44206</v>
      </c>
      <c r="D8099" s="2" t="str">
        <f t="shared" si="504"/>
        <v>Sunday</v>
      </c>
      <c r="E8099" s="2" t="str">
        <f t="shared" si="505"/>
        <v>January</v>
      </c>
      <c r="F8099" s="1">
        <f t="shared" si="506"/>
        <v>1</v>
      </c>
      <c r="G8099" s="1">
        <f t="shared" si="507"/>
        <v>2021</v>
      </c>
      <c r="H8099" s="1" t="s">
        <v>91</v>
      </c>
      <c r="I8099" s="1" t="s">
        <v>94</v>
      </c>
      <c r="J8099" s="1" t="s">
        <v>95</v>
      </c>
      <c r="K8099" s="1" t="s">
        <v>18</v>
      </c>
      <c r="L8099" s="1" t="s">
        <v>19</v>
      </c>
      <c r="M8099" s="1">
        <v>46</v>
      </c>
      <c r="N8099" s="1">
        <v>46</v>
      </c>
      <c r="O8099" s="1">
        <v>2116</v>
      </c>
      <c r="P8099" s="1">
        <v>634.79999999999995</v>
      </c>
      <c r="Q8099" s="1">
        <v>0.3</v>
      </c>
      <c r="R8099" s="1" t="s">
        <v>24</v>
      </c>
    </row>
    <row r="8100" spans="1:18" x14ac:dyDescent="0.25">
      <c r="A8100" s="1" t="s">
        <v>14</v>
      </c>
      <c r="B8100" s="1">
        <v>1128299</v>
      </c>
      <c r="C8100" s="2">
        <v>44206</v>
      </c>
      <c r="D8100" s="2" t="str">
        <f t="shared" si="504"/>
        <v>Sunday</v>
      </c>
      <c r="E8100" s="2" t="str">
        <f t="shared" si="505"/>
        <v>January</v>
      </c>
      <c r="F8100" s="1">
        <f t="shared" si="506"/>
        <v>1</v>
      </c>
      <c r="G8100" s="1">
        <f t="shared" si="507"/>
        <v>2021</v>
      </c>
      <c r="H8100" s="1" t="s">
        <v>91</v>
      </c>
      <c r="I8100" s="1" t="s">
        <v>94</v>
      </c>
      <c r="J8100" s="1" t="s">
        <v>95</v>
      </c>
      <c r="K8100" s="1" t="s">
        <v>21</v>
      </c>
      <c r="L8100" s="1" t="s">
        <v>19</v>
      </c>
      <c r="M8100" s="1">
        <v>42</v>
      </c>
      <c r="N8100" s="1">
        <v>123</v>
      </c>
      <c r="O8100" s="1">
        <v>5166</v>
      </c>
      <c r="P8100" s="1">
        <v>2789.64</v>
      </c>
      <c r="Q8100" s="1">
        <v>0.54</v>
      </c>
      <c r="R8100" s="1" t="s">
        <v>24</v>
      </c>
    </row>
    <row r="8101" spans="1:18" x14ac:dyDescent="0.25">
      <c r="A8101" s="1" t="s">
        <v>14</v>
      </c>
      <c r="B8101" s="1">
        <v>1128299</v>
      </c>
      <c r="C8101" s="2">
        <v>44237</v>
      </c>
      <c r="D8101" s="2" t="str">
        <f t="shared" si="504"/>
        <v>Wednesday</v>
      </c>
      <c r="E8101" s="2" t="str">
        <f t="shared" si="505"/>
        <v>February</v>
      </c>
      <c r="F8101" s="1">
        <f t="shared" si="506"/>
        <v>1</v>
      </c>
      <c r="G8101" s="1">
        <f t="shared" si="507"/>
        <v>2021</v>
      </c>
      <c r="H8101" s="1" t="s">
        <v>91</v>
      </c>
      <c r="I8101" s="1" t="s">
        <v>94</v>
      </c>
      <c r="J8101" s="1" t="s">
        <v>95</v>
      </c>
      <c r="K8101" s="1" t="s">
        <v>18</v>
      </c>
      <c r="L8101" s="1" t="s">
        <v>22</v>
      </c>
      <c r="M8101" s="1">
        <v>33</v>
      </c>
      <c r="N8101" s="1">
        <v>143</v>
      </c>
      <c r="O8101" s="1">
        <v>4719</v>
      </c>
      <c r="P8101" s="1">
        <v>1698.84</v>
      </c>
      <c r="Q8101" s="1">
        <v>0.36</v>
      </c>
      <c r="R8101" s="1" t="s">
        <v>24</v>
      </c>
    </row>
    <row r="8102" spans="1:18" x14ac:dyDescent="0.25">
      <c r="A8102" s="1" t="s">
        <v>14</v>
      </c>
      <c r="B8102" s="1">
        <v>1128299</v>
      </c>
      <c r="C8102" s="2">
        <v>44237</v>
      </c>
      <c r="D8102" s="2" t="str">
        <f t="shared" si="504"/>
        <v>Wednesday</v>
      </c>
      <c r="E8102" s="2" t="str">
        <f t="shared" si="505"/>
        <v>February</v>
      </c>
      <c r="F8102" s="1">
        <f t="shared" si="506"/>
        <v>1</v>
      </c>
      <c r="G8102" s="1">
        <f t="shared" si="507"/>
        <v>2021</v>
      </c>
      <c r="H8102" s="1" t="s">
        <v>91</v>
      </c>
      <c r="I8102" s="1" t="s">
        <v>94</v>
      </c>
      <c r="J8102" s="1" t="s">
        <v>95</v>
      </c>
      <c r="K8102" s="1" t="s">
        <v>18</v>
      </c>
      <c r="L8102" s="1" t="s">
        <v>23</v>
      </c>
      <c r="M8102" s="1">
        <v>42</v>
      </c>
      <c r="N8102" s="1">
        <v>98</v>
      </c>
      <c r="O8102" s="1">
        <v>4116</v>
      </c>
      <c r="P8102" s="1">
        <v>1317.12</v>
      </c>
      <c r="Q8102" s="1">
        <v>0.32</v>
      </c>
      <c r="R8102" s="1" t="s">
        <v>24</v>
      </c>
    </row>
    <row r="8103" spans="1:18" x14ac:dyDescent="0.25">
      <c r="A8103" s="1" t="s">
        <v>14</v>
      </c>
      <c r="B8103" s="1">
        <v>1128299</v>
      </c>
      <c r="C8103" s="2">
        <v>44237</v>
      </c>
      <c r="D8103" s="2" t="str">
        <f t="shared" si="504"/>
        <v>Wednesday</v>
      </c>
      <c r="E8103" s="2" t="str">
        <f t="shared" si="505"/>
        <v>February</v>
      </c>
      <c r="F8103" s="1">
        <f t="shared" si="506"/>
        <v>1</v>
      </c>
      <c r="G8103" s="1">
        <f t="shared" si="507"/>
        <v>2021</v>
      </c>
      <c r="H8103" s="1" t="s">
        <v>91</v>
      </c>
      <c r="I8103" s="1" t="s">
        <v>94</v>
      </c>
      <c r="J8103" s="1" t="s">
        <v>95</v>
      </c>
      <c r="K8103" s="1" t="s">
        <v>21</v>
      </c>
      <c r="L8103" s="1" t="s">
        <v>22</v>
      </c>
      <c r="M8103" s="1">
        <v>44</v>
      </c>
      <c r="N8103" s="1">
        <v>94</v>
      </c>
      <c r="O8103" s="1">
        <v>4136</v>
      </c>
      <c r="P8103" s="1">
        <v>1488.96</v>
      </c>
      <c r="Q8103" s="1">
        <v>0.36</v>
      </c>
      <c r="R8103" s="1" t="s">
        <v>24</v>
      </c>
    </row>
    <row r="8104" spans="1:18" x14ac:dyDescent="0.25">
      <c r="A8104" s="1" t="s">
        <v>14</v>
      </c>
      <c r="B8104" s="1">
        <v>1128299</v>
      </c>
      <c r="C8104" s="2">
        <v>44220</v>
      </c>
      <c r="D8104" s="2" t="str">
        <f t="shared" si="504"/>
        <v>Sunday</v>
      </c>
      <c r="E8104" s="2" t="str">
        <f t="shared" si="505"/>
        <v>January</v>
      </c>
      <c r="F8104" s="1">
        <f t="shared" si="506"/>
        <v>1</v>
      </c>
      <c r="G8104" s="1">
        <f t="shared" si="507"/>
        <v>2021</v>
      </c>
      <c r="H8104" s="1" t="s">
        <v>91</v>
      </c>
      <c r="I8104" s="1" t="s">
        <v>96</v>
      </c>
      <c r="J8104" s="1" t="s">
        <v>97</v>
      </c>
      <c r="K8104" s="1" t="s">
        <v>18</v>
      </c>
      <c r="L8104" s="1" t="s">
        <v>22</v>
      </c>
      <c r="M8104" s="1">
        <v>29</v>
      </c>
      <c r="N8104" s="1">
        <v>91</v>
      </c>
      <c r="O8104" s="1">
        <v>2639</v>
      </c>
      <c r="P8104" s="1">
        <v>1213.94</v>
      </c>
      <c r="Q8104" s="1">
        <v>0.46</v>
      </c>
      <c r="R8104" s="1" t="s">
        <v>24</v>
      </c>
    </row>
    <row r="8105" spans="1:18" x14ac:dyDescent="0.25">
      <c r="A8105" s="1" t="s">
        <v>14</v>
      </c>
      <c r="B8105" s="1">
        <v>1128299</v>
      </c>
      <c r="C8105" s="2">
        <v>44220</v>
      </c>
      <c r="D8105" s="2" t="str">
        <f t="shared" si="504"/>
        <v>Sunday</v>
      </c>
      <c r="E8105" s="2" t="str">
        <f t="shared" si="505"/>
        <v>January</v>
      </c>
      <c r="F8105" s="1">
        <f t="shared" si="506"/>
        <v>1</v>
      </c>
      <c r="G8105" s="1">
        <f t="shared" si="507"/>
        <v>2021</v>
      </c>
      <c r="H8105" s="1" t="s">
        <v>91</v>
      </c>
      <c r="I8105" s="1" t="s">
        <v>96</v>
      </c>
      <c r="J8105" s="1" t="s">
        <v>97</v>
      </c>
      <c r="K8105" s="1" t="s">
        <v>18</v>
      </c>
      <c r="L8105" s="1" t="s">
        <v>23</v>
      </c>
      <c r="M8105" s="1">
        <v>36</v>
      </c>
      <c r="N8105" s="1">
        <v>105</v>
      </c>
      <c r="O8105" s="1">
        <v>3780</v>
      </c>
      <c r="P8105" s="1">
        <v>1738.8</v>
      </c>
      <c r="Q8105" s="1">
        <v>0.46</v>
      </c>
      <c r="R8105" s="1" t="s">
        <v>24</v>
      </c>
    </row>
    <row r="8106" spans="1:18" x14ac:dyDescent="0.25">
      <c r="A8106" s="1" t="s">
        <v>14</v>
      </c>
      <c r="B8106" s="1">
        <v>1128299</v>
      </c>
      <c r="C8106" s="2">
        <v>44220</v>
      </c>
      <c r="D8106" s="2" t="str">
        <f t="shared" si="504"/>
        <v>Sunday</v>
      </c>
      <c r="E8106" s="2" t="str">
        <f t="shared" si="505"/>
        <v>January</v>
      </c>
      <c r="F8106" s="1">
        <f t="shared" si="506"/>
        <v>1</v>
      </c>
      <c r="G8106" s="1">
        <f t="shared" si="507"/>
        <v>2021</v>
      </c>
      <c r="H8106" s="1" t="s">
        <v>91</v>
      </c>
      <c r="I8106" s="1" t="s">
        <v>96</v>
      </c>
      <c r="J8106" s="1" t="s">
        <v>97</v>
      </c>
      <c r="K8106" s="1" t="s">
        <v>21</v>
      </c>
      <c r="L8106" s="1" t="s">
        <v>22</v>
      </c>
      <c r="M8106" s="1">
        <v>39</v>
      </c>
      <c r="N8106" s="1">
        <v>91</v>
      </c>
      <c r="O8106" s="1">
        <v>3549</v>
      </c>
      <c r="P8106" s="1">
        <v>1597.05</v>
      </c>
      <c r="Q8106" s="1">
        <v>0.45</v>
      </c>
      <c r="R8106" s="1" t="s">
        <v>24</v>
      </c>
    </row>
    <row r="8107" spans="1:18" x14ac:dyDescent="0.25">
      <c r="A8107" s="1" t="s">
        <v>14</v>
      </c>
      <c r="B8107" s="1">
        <v>1128299</v>
      </c>
      <c r="C8107" s="2">
        <v>44220</v>
      </c>
      <c r="D8107" s="2" t="str">
        <f t="shared" si="504"/>
        <v>Sunday</v>
      </c>
      <c r="E8107" s="2" t="str">
        <f t="shared" si="505"/>
        <v>January</v>
      </c>
      <c r="F8107" s="1">
        <f t="shared" si="506"/>
        <v>1</v>
      </c>
      <c r="G8107" s="1">
        <f t="shared" si="507"/>
        <v>2021</v>
      </c>
      <c r="H8107" s="1" t="s">
        <v>91</v>
      </c>
      <c r="I8107" s="1" t="s">
        <v>96</v>
      </c>
      <c r="J8107" s="1" t="s">
        <v>97</v>
      </c>
      <c r="K8107" s="1" t="s">
        <v>21</v>
      </c>
      <c r="L8107" s="1" t="s">
        <v>23</v>
      </c>
      <c r="M8107" s="1">
        <v>38</v>
      </c>
      <c r="N8107" s="1">
        <v>54</v>
      </c>
      <c r="O8107" s="1">
        <v>2052</v>
      </c>
      <c r="P8107" s="1">
        <v>964.44</v>
      </c>
      <c r="Q8107" s="1">
        <v>0.47</v>
      </c>
      <c r="R8107" s="1" t="s">
        <v>24</v>
      </c>
    </row>
    <row r="8108" spans="1:18" x14ac:dyDescent="0.25">
      <c r="A8108" s="1" t="s">
        <v>14</v>
      </c>
      <c r="B8108" s="1">
        <v>1128299</v>
      </c>
      <c r="C8108" s="2">
        <v>44220</v>
      </c>
      <c r="D8108" s="2" t="str">
        <f t="shared" si="504"/>
        <v>Sunday</v>
      </c>
      <c r="E8108" s="2" t="str">
        <f t="shared" si="505"/>
        <v>January</v>
      </c>
      <c r="F8108" s="1">
        <f t="shared" si="506"/>
        <v>1</v>
      </c>
      <c r="G8108" s="1">
        <f t="shared" si="507"/>
        <v>2021</v>
      </c>
      <c r="H8108" s="1" t="s">
        <v>91</v>
      </c>
      <c r="I8108" s="1" t="s">
        <v>96</v>
      </c>
      <c r="J8108" s="1" t="s">
        <v>97</v>
      </c>
      <c r="K8108" s="1" t="s">
        <v>18</v>
      </c>
      <c r="L8108" s="1" t="s">
        <v>19</v>
      </c>
      <c r="M8108" s="1">
        <v>42</v>
      </c>
      <c r="N8108" s="1">
        <v>45</v>
      </c>
      <c r="O8108" s="1">
        <v>1890</v>
      </c>
      <c r="P8108" s="1">
        <v>963.9</v>
      </c>
      <c r="Q8108" s="1">
        <v>0.51</v>
      </c>
      <c r="R8108" s="1" t="s">
        <v>24</v>
      </c>
    </row>
    <row r="8109" spans="1:18" x14ac:dyDescent="0.25">
      <c r="A8109" s="1" t="s">
        <v>14</v>
      </c>
      <c r="B8109" s="1">
        <v>1128299</v>
      </c>
      <c r="C8109" s="2">
        <v>44220</v>
      </c>
      <c r="D8109" s="2" t="str">
        <f t="shared" si="504"/>
        <v>Sunday</v>
      </c>
      <c r="E8109" s="2" t="str">
        <f t="shared" si="505"/>
        <v>January</v>
      </c>
      <c r="F8109" s="1">
        <f t="shared" si="506"/>
        <v>1</v>
      </c>
      <c r="G8109" s="1">
        <f t="shared" si="507"/>
        <v>2021</v>
      </c>
      <c r="H8109" s="1" t="s">
        <v>91</v>
      </c>
      <c r="I8109" s="1" t="s">
        <v>96</v>
      </c>
      <c r="J8109" s="1" t="s">
        <v>97</v>
      </c>
      <c r="K8109" s="1" t="s">
        <v>21</v>
      </c>
      <c r="L8109" s="1" t="s">
        <v>19</v>
      </c>
      <c r="M8109" s="1">
        <v>38</v>
      </c>
      <c r="N8109" s="1">
        <v>116</v>
      </c>
      <c r="O8109" s="1">
        <v>4408</v>
      </c>
      <c r="P8109" s="1">
        <v>1983.6</v>
      </c>
      <c r="Q8109" s="1">
        <v>0.45</v>
      </c>
      <c r="R8109" s="1" t="s">
        <v>24</v>
      </c>
    </row>
    <row r="8110" spans="1:18" x14ac:dyDescent="0.25">
      <c r="A8110" s="1" t="s">
        <v>14</v>
      </c>
      <c r="B8110" s="1">
        <v>1128299</v>
      </c>
      <c r="C8110" s="2">
        <v>44251</v>
      </c>
      <c r="D8110" s="2" t="str">
        <f t="shared" si="504"/>
        <v>Wednesday</v>
      </c>
      <c r="E8110" s="2" t="str">
        <f t="shared" si="505"/>
        <v>February</v>
      </c>
      <c r="F8110" s="1">
        <f t="shared" si="506"/>
        <v>1</v>
      </c>
      <c r="G8110" s="1">
        <f t="shared" si="507"/>
        <v>2021</v>
      </c>
      <c r="H8110" s="1" t="s">
        <v>91</v>
      </c>
      <c r="I8110" s="1" t="s">
        <v>96</v>
      </c>
      <c r="J8110" s="1" t="s">
        <v>97</v>
      </c>
      <c r="K8110" s="1" t="s">
        <v>18</v>
      </c>
      <c r="L8110" s="1" t="s">
        <v>22</v>
      </c>
      <c r="M8110" s="1">
        <v>27</v>
      </c>
      <c r="N8110" s="1">
        <v>113</v>
      </c>
      <c r="O8110" s="1">
        <v>3051</v>
      </c>
      <c r="P8110" s="1">
        <v>1403.46</v>
      </c>
      <c r="Q8110" s="1">
        <v>0.46</v>
      </c>
      <c r="R8110" s="1" t="s">
        <v>24</v>
      </c>
    </row>
    <row r="8111" spans="1:18" x14ac:dyDescent="0.25">
      <c r="A8111" s="1" t="s">
        <v>14</v>
      </c>
      <c r="B8111" s="1">
        <v>1128299</v>
      </c>
      <c r="C8111" s="2">
        <v>44251</v>
      </c>
      <c r="D8111" s="2" t="str">
        <f t="shared" si="504"/>
        <v>Wednesday</v>
      </c>
      <c r="E8111" s="2" t="str">
        <f t="shared" si="505"/>
        <v>February</v>
      </c>
      <c r="F8111" s="1">
        <f t="shared" si="506"/>
        <v>1</v>
      </c>
      <c r="G8111" s="1">
        <f t="shared" si="507"/>
        <v>2021</v>
      </c>
      <c r="H8111" s="1" t="s">
        <v>91</v>
      </c>
      <c r="I8111" s="1" t="s">
        <v>96</v>
      </c>
      <c r="J8111" s="1" t="s">
        <v>97</v>
      </c>
      <c r="K8111" s="1" t="s">
        <v>18</v>
      </c>
      <c r="L8111" s="1" t="s">
        <v>23</v>
      </c>
      <c r="M8111" s="1">
        <v>36</v>
      </c>
      <c r="N8111" s="1">
        <v>105</v>
      </c>
      <c r="O8111" s="1">
        <v>3780</v>
      </c>
      <c r="P8111" s="1">
        <v>1701</v>
      </c>
      <c r="Q8111" s="1">
        <v>0.45</v>
      </c>
      <c r="R8111" s="1" t="s">
        <v>24</v>
      </c>
    </row>
    <row r="8112" spans="1:18" x14ac:dyDescent="0.25">
      <c r="A8112" s="1" t="s">
        <v>14</v>
      </c>
      <c r="B8112" s="1">
        <v>1128299</v>
      </c>
      <c r="C8112" s="2">
        <v>44251</v>
      </c>
      <c r="D8112" s="2" t="str">
        <f t="shared" si="504"/>
        <v>Wednesday</v>
      </c>
      <c r="E8112" s="2" t="str">
        <f t="shared" si="505"/>
        <v>February</v>
      </c>
      <c r="F8112" s="1">
        <f t="shared" si="506"/>
        <v>1</v>
      </c>
      <c r="G8112" s="1">
        <f t="shared" si="507"/>
        <v>2021</v>
      </c>
      <c r="H8112" s="1" t="s">
        <v>91</v>
      </c>
      <c r="I8112" s="1" t="s">
        <v>96</v>
      </c>
      <c r="J8112" s="1" t="s">
        <v>97</v>
      </c>
      <c r="K8112" s="1" t="s">
        <v>21</v>
      </c>
      <c r="L8112" s="1" t="s">
        <v>22</v>
      </c>
      <c r="M8112" s="1">
        <v>39</v>
      </c>
      <c r="N8112" s="1">
        <v>88</v>
      </c>
      <c r="O8112" s="1">
        <v>3432</v>
      </c>
      <c r="P8112" s="1">
        <v>1544.4</v>
      </c>
      <c r="Q8112" s="1">
        <v>0.45</v>
      </c>
      <c r="R8112" s="1" t="s">
        <v>24</v>
      </c>
    </row>
    <row r="8113" spans="1:18" x14ac:dyDescent="0.25">
      <c r="A8113" s="1" t="s">
        <v>14</v>
      </c>
      <c r="B8113" s="1">
        <v>1128299</v>
      </c>
      <c r="C8113" s="2">
        <v>44219</v>
      </c>
      <c r="D8113" s="2" t="str">
        <f t="shared" si="504"/>
        <v>Saturday</v>
      </c>
      <c r="E8113" s="2" t="str">
        <f t="shared" si="505"/>
        <v>January</v>
      </c>
      <c r="F8113" s="1">
        <f t="shared" si="506"/>
        <v>1</v>
      </c>
      <c r="G8113" s="1">
        <f t="shared" si="507"/>
        <v>2021</v>
      </c>
      <c r="H8113" s="1" t="s">
        <v>91</v>
      </c>
      <c r="I8113" s="1" t="s">
        <v>121</v>
      </c>
      <c r="J8113" s="1" t="s">
        <v>122</v>
      </c>
      <c r="K8113" s="1" t="s">
        <v>18</v>
      </c>
      <c r="L8113" s="1" t="s">
        <v>22</v>
      </c>
      <c r="M8113" s="1">
        <v>29</v>
      </c>
      <c r="N8113" s="1">
        <v>119</v>
      </c>
      <c r="O8113" s="1">
        <v>3451</v>
      </c>
      <c r="P8113" s="1">
        <v>1656.48</v>
      </c>
      <c r="Q8113" s="1">
        <v>0.48</v>
      </c>
      <c r="R8113" s="1" t="s">
        <v>24</v>
      </c>
    </row>
    <row r="8114" spans="1:18" x14ac:dyDescent="0.25">
      <c r="A8114" s="1" t="s">
        <v>14</v>
      </c>
      <c r="B8114" s="1">
        <v>1128299</v>
      </c>
      <c r="C8114" s="2">
        <v>44219</v>
      </c>
      <c r="D8114" s="2" t="str">
        <f t="shared" si="504"/>
        <v>Saturday</v>
      </c>
      <c r="E8114" s="2" t="str">
        <f t="shared" si="505"/>
        <v>January</v>
      </c>
      <c r="F8114" s="1">
        <f t="shared" si="506"/>
        <v>1</v>
      </c>
      <c r="G8114" s="1">
        <f t="shared" si="507"/>
        <v>2021</v>
      </c>
      <c r="H8114" s="1" t="s">
        <v>91</v>
      </c>
      <c r="I8114" s="1" t="s">
        <v>121</v>
      </c>
      <c r="J8114" s="1" t="s">
        <v>122</v>
      </c>
      <c r="K8114" s="1" t="s">
        <v>18</v>
      </c>
      <c r="L8114" s="1" t="s">
        <v>23</v>
      </c>
      <c r="M8114" s="1">
        <v>37</v>
      </c>
      <c r="N8114" s="1">
        <v>106</v>
      </c>
      <c r="O8114" s="1">
        <v>3922</v>
      </c>
      <c r="P8114" s="1">
        <v>2000.22</v>
      </c>
      <c r="Q8114" s="1">
        <v>0.51</v>
      </c>
      <c r="R8114" s="1" t="s">
        <v>24</v>
      </c>
    </row>
    <row r="8115" spans="1:18" x14ac:dyDescent="0.25">
      <c r="A8115" s="1" t="s">
        <v>14</v>
      </c>
      <c r="B8115" s="1">
        <v>1128299</v>
      </c>
      <c r="C8115" s="2">
        <v>44219</v>
      </c>
      <c r="D8115" s="2" t="str">
        <f t="shared" si="504"/>
        <v>Saturday</v>
      </c>
      <c r="E8115" s="2" t="str">
        <f t="shared" si="505"/>
        <v>January</v>
      </c>
      <c r="F8115" s="1">
        <f t="shared" si="506"/>
        <v>1</v>
      </c>
      <c r="G8115" s="1">
        <f t="shared" si="507"/>
        <v>2021</v>
      </c>
      <c r="H8115" s="1" t="s">
        <v>91</v>
      </c>
      <c r="I8115" s="1" t="s">
        <v>121</v>
      </c>
      <c r="J8115" s="1" t="s">
        <v>122</v>
      </c>
      <c r="K8115" s="1" t="s">
        <v>21</v>
      </c>
      <c r="L8115" s="1" t="s">
        <v>22</v>
      </c>
      <c r="M8115" s="1">
        <v>37</v>
      </c>
      <c r="N8115" s="1">
        <v>106</v>
      </c>
      <c r="O8115" s="1">
        <v>3922</v>
      </c>
      <c r="P8115" s="1">
        <v>1921.78</v>
      </c>
      <c r="Q8115" s="1">
        <v>0.49</v>
      </c>
      <c r="R8115" s="1" t="s">
        <v>24</v>
      </c>
    </row>
    <row r="8116" spans="1:18" x14ac:dyDescent="0.25">
      <c r="A8116" s="1" t="s">
        <v>14</v>
      </c>
      <c r="B8116" s="1">
        <v>1128299</v>
      </c>
      <c r="C8116" s="2">
        <v>44219</v>
      </c>
      <c r="D8116" s="2" t="str">
        <f t="shared" si="504"/>
        <v>Saturday</v>
      </c>
      <c r="E8116" s="2" t="str">
        <f t="shared" si="505"/>
        <v>January</v>
      </c>
      <c r="F8116" s="1">
        <f t="shared" si="506"/>
        <v>1</v>
      </c>
      <c r="G8116" s="1">
        <f t="shared" si="507"/>
        <v>2021</v>
      </c>
      <c r="H8116" s="1" t="s">
        <v>91</v>
      </c>
      <c r="I8116" s="1" t="s">
        <v>121</v>
      </c>
      <c r="J8116" s="1" t="s">
        <v>122</v>
      </c>
      <c r="K8116" s="1" t="s">
        <v>21</v>
      </c>
      <c r="L8116" s="1" t="s">
        <v>23</v>
      </c>
      <c r="M8116" s="1">
        <v>38</v>
      </c>
      <c r="N8116" s="1">
        <v>77</v>
      </c>
      <c r="O8116" s="1">
        <v>2926</v>
      </c>
      <c r="P8116" s="1">
        <v>1345.96</v>
      </c>
      <c r="Q8116" s="1">
        <v>0.46</v>
      </c>
      <c r="R8116" s="1" t="s">
        <v>24</v>
      </c>
    </row>
    <row r="8117" spans="1:18" x14ac:dyDescent="0.25">
      <c r="A8117" s="1" t="s">
        <v>14</v>
      </c>
      <c r="B8117" s="1">
        <v>1128299</v>
      </c>
      <c r="C8117" s="2">
        <v>44219</v>
      </c>
      <c r="D8117" s="2" t="str">
        <f t="shared" si="504"/>
        <v>Saturday</v>
      </c>
      <c r="E8117" s="2" t="str">
        <f t="shared" si="505"/>
        <v>January</v>
      </c>
      <c r="F8117" s="1">
        <f t="shared" si="506"/>
        <v>1</v>
      </c>
      <c r="G8117" s="1">
        <f t="shared" si="507"/>
        <v>2021</v>
      </c>
      <c r="H8117" s="1" t="s">
        <v>91</v>
      </c>
      <c r="I8117" s="1" t="s">
        <v>121</v>
      </c>
      <c r="J8117" s="1" t="s">
        <v>122</v>
      </c>
      <c r="K8117" s="1" t="s">
        <v>18</v>
      </c>
      <c r="L8117" s="1" t="s">
        <v>19</v>
      </c>
      <c r="M8117" s="1">
        <v>42</v>
      </c>
      <c r="N8117" s="1">
        <v>63</v>
      </c>
      <c r="O8117" s="1">
        <v>2646</v>
      </c>
      <c r="P8117" s="1">
        <v>1190.7</v>
      </c>
      <c r="Q8117" s="1">
        <v>0.45</v>
      </c>
      <c r="R8117" s="1" t="s">
        <v>24</v>
      </c>
    </row>
    <row r="8118" spans="1:18" x14ac:dyDescent="0.25">
      <c r="A8118" s="1" t="s">
        <v>14</v>
      </c>
      <c r="B8118" s="1">
        <v>1128299</v>
      </c>
      <c r="C8118" s="2">
        <v>44219</v>
      </c>
      <c r="D8118" s="2" t="str">
        <f t="shared" si="504"/>
        <v>Saturday</v>
      </c>
      <c r="E8118" s="2" t="str">
        <f t="shared" si="505"/>
        <v>January</v>
      </c>
      <c r="F8118" s="1">
        <f t="shared" si="506"/>
        <v>1</v>
      </c>
      <c r="G8118" s="1">
        <f t="shared" si="507"/>
        <v>2021</v>
      </c>
      <c r="H8118" s="1" t="s">
        <v>91</v>
      </c>
      <c r="I8118" s="1" t="s">
        <v>121</v>
      </c>
      <c r="J8118" s="1" t="s">
        <v>122</v>
      </c>
      <c r="K8118" s="1" t="s">
        <v>21</v>
      </c>
      <c r="L8118" s="1" t="s">
        <v>19</v>
      </c>
      <c r="M8118" s="1">
        <v>36</v>
      </c>
      <c r="N8118" s="1">
        <v>111</v>
      </c>
      <c r="O8118" s="1">
        <v>3996</v>
      </c>
      <c r="P8118" s="1">
        <v>1398.6</v>
      </c>
      <c r="Q8118" s="1">
        <v>0.35</v>
      </c>
      <c r="R8118" s="1" t="s">
        <v>24</v>
      </c>
    </row>
    <row r="8119" spans="1:18" x14ac:dyDescent="0.25">
      <c r="A8119" s="1" t="s">
        <v>14</v>
      </c>
      <c r="B8119" s="1">
        <v>1128299</v>
      </c>
      <c r="C8119" s="2">
        <v>44250</v>
      </c>
      <c r="D8119" s="2" t="str">
        <f t="shared" si="504"/>
        <v>Tuesday</v>
      </c>
      <c r="E8119" s="2" t="str">
        <f t="shared" si="505"/>
        <v>February</v>
      </c>
      <c r="F8119" s="1">
        <f t="shared" si="506"/>
        <v>1</v>
      </c>
      <c r="G8119" s="1">
        <f t="shared" si="507"/>
        <v>2021</v>
      </c>
      <c r="H8119" s="1" t="s">
        <v>91</v>
      </c>
      <c r="I8119" s="1" t="s">
        <v>121</v>
      </c>
      <c r="J8119" s="1" t="s">
        <v>122</v>
      </c>
      <c r="K8119" s="1" t="s">
        <v>18</v>
      </c>
      <c r="L8119" s="1" t="s">
        <v>22</v>
      </c>
      <c r="M8119" s="1">
        <v>29</v>
      </c>
      <c r="N8119" s="1">
        <v>143</v>
      </c>
      <c r="O8119" s="1">
        <v>4147</v>
      </c>
      <c r="P8119" s="1">
        <v>2073.5</v>
      </c>
      <c r="Q8119" s="1">
        <v>0.5</v>
      </c>
      <c r="R8119" s="1" t="s">
        <v>24</v>
      </c>
    </row>
    <row r="8120" spans="1:18" x14ac:dyDescent="0.25">
      <c r="A8120" s="1" t="s">
        <v>14</v>
      </c>
      <c r="B8120" s="1">
        <v>1128299</v>
      </c>
      <c r="C8120" s="2">
        <v>44250</v>
      </c>
      <c r="D8120" s="2" t="str">
        <f t="shared" si="504"/>
        <v>Tuesday</v>
      </c>
      <c r="E8120" s="2" t="str">
        <f t="shared" si="505"/>
        <v>February</v>
      </c>
      <c r="F8120" s="1">
        <f t="shared" si="506"/>
        <v>1</v>
      </c>
      <c r="G8120" s="1">
        <f t="shared" si="507"/>
        <v>2021</v>
      </c>
      <c r="H8120" s="1" t="s">
        <v>91</v>
      </c>
      <c r="I8120" s="1" t="s">
        <v>121</v>
      </c>
      <c r="J8120" s="1" t="s">
        <v>122</v>
      </c>
      <c r="K8120" s="1" t="s">
        <v>18</v>
      </c>
      <c r="L8120" s="1" t="s">
        <v>23</v>
      </c>
      <c r="M8120" s="1">
        <v>38</v>
      </c>
      <c r="N8120" s="1">
        <v>113</v>
      </c>
      <c r="O8120" s="1">
        <v>4294</v>
      </c>
      <c r="P8120" s="1">
        <v>2318.7600000000002</v>
      </c>
      <c r="Q8120" s="1">
        <v>0.54</v>
      </c>
      <c r="R8120" s="1" t="s">
        <v>24</v>
      </c>
    </row>
    <row r="8121" spans="1:18" x14ac:dyDescent="0.25">
      <c r="A8121" s="1" t="s">
        <v>14</v>
      </c>
      <c r="B8121" s="1">
        <v>1128299</v>
      </c>
      <c r="C8121" s="2">
        <v>44250</v>
      </c>
      <c r="D8121" s="2" t="str">
        <f t="shared" si="504"/>
        <v>Tuesday</v>
      </c>
      <c r="E8121" s="2" t="str">
        <f t="shared" si="505"/>
        <v>February</v>
      </c>
      <c r="F8121" s="1">
        <f t="shared" si="506"/>
        <v>1</v>
      </c>
      <c r="G8121" s="1">
        <f t="shared" si="507"/>
        <v>2021</v>
      </c>
      <c r="H8121" s="1" t="s">
        <v>91</v>
      </c>
      <c r="I8121" s="1" t="s">
        <v>121</v>
      </c>
      <c r="J8121" s="1" t="s">
        <v>122</v>
      </c>
      <c r="K8121" s="1" t="s">
        <v>21</v>
      </c>
      <c r="L8121" s="1" t="s">
        <v>22</v>
      </c>
      <c r="M8121" s="1">
        <v>38</v>
      </c>
      <c r="N8121" s="1">
        <v>105</v>
      </c>
      <c r="O8121" s="1">
        <v>3990</v>
      </c>
      <c r="P8121" s="1">
        <v>1875.3</v>
      </c>
      <c r="Q8121" s="1">
        <v>0.47</v>
      </c>
      <c r="R8121" s="1" t="s">
        <v>24</v>
      </c>
    </row>
    <row r="8122" spans="1:18" x14ac:dyDescent="0.25">
      <c r="A8122" s="1" t="s">
        <v>14</v>
      </c>
      <c r="B8122" s="1">
        <v>1128299</v>
      </c>
      <c r="C8122" s="2">
        <v>44219</v>
      </c>
      <c r="D8122" s="2" t="str">
        <f t="shared" si="504"/>
        <v>Saturday</v>
      </c>
      <c r="E8122" s="2" t="str">
        <f t="shared" si="505"/>
        <v>January</v>
      </c>
      <c r="F8122" s="1">
        <f t="shared" si="506"/>
        <v>1</v>
      </c>
      <c r="G8122" s="1">
        <f t="shared" si="507"/>
        <v>2021</v>
      </c>
      <c r="H8122" s="1" t="s">
        <v>91</v>
      </c>
      <c r="I8122" s="1" t="s">
        <v>121</v>
      </c>
      <c r="J8122" s="1" t="s">
        <v>122</v>
      </c>
      <c r="K8122" s="1" t="s">
        <v>18</v>
      </c>
      <c r="L8122" s="1" t="s">
        <v>22</v>
      </c>
      <c r="M8122" s="1">
        <v>23</v>
      </c>
      <c r="N8122" s="1">
        <v>136</v>
      </c>
      <c r="O8122" s="1">
        <v>3128</v>
      </c>
      <c r="P8122" s="1">
        <v>1251.2</v>
      </c>
      <c r="Q8122" s="1">
        <v>0.4</v>
      </c>
      <c r="R8122" s="1" t="s">
        <v>20</v>
      </c>
    </row>
    <row r="8123" spans="1:18" x14ac:dyDescent="0.25">
      <c r="A8123" s="1" t="s">
        <v>14</v>
      </c>
      <c r="B8123" s="1">
        <v>1128299</v>
      </c>
      <c r="C8123" s="2">
        <v>44219</v>
      </c>
      <c r="D8123" s="2" t="str">
        <f t="shared" si="504"/>
        <v>Saturday</v>
      </c>
      <c r="E8123" s="2" t="str">
        <f t="shared" si="505"/>
        <v>January</v>
      </c>
      <c r="F8123" s="1">
        <f t="shared" si="506"/>
        <v>1</v>
      </c>
      <c r="G8123" s="1">
        <f t="shared" si="507"/>
        <v>2021</v>
      </c>
      <c r="H8123" s="1" t="s">
        <v>91</v>
      </c>
      <c r="I8123" s="1" t="s">
        <v>121</v>
      </c>
      <c r="J8123" s="1" t="s">
        <v>122</v>
      </c>
      <c r="K8123" s="1" t="s">
        <v>18</v>
      </c>
      <c r="L8123" s="1" t="s">
        <v>23</v>
      </c>
      <c r="M8123" s="1">
        <v>30</v>
      </c>
      <c r="N8123" s="1">
        <v>140</v>
      </c>
      <c r="O8123" s="1">
        <v>4200</v>
      </c>
      <c r="P8123" s="1">
        <v>1806</v>
      </c>
      <c r="Q8123" s="1">
        <v>0.43</v>
      </c>
      <c r="R8123" s="1" t="s">
        <v>20</v>
      </c>
    </row>
    <row r="8124" spans="1:18" x14ac:dyDescent="0.25">
      <c r="A8124" s="1" t="s">
        <v>14</v>
      </c>
      <c r="B8124" s="1">
        <v>1128299</v>
      </c>
      <c r="C8124" s="2">
        <v>44219</v>
      </c>
      <c r="D8124" s="2" t="str">
        <f t="shared" si="504"/>
        <v>Saturday</v>
      </c>
      <c r="E8124" s="2" t="str">
        <f t="shared" si="505"/>
        <v>January</v>
      </c>
      <c r="F8124" s="1">
        <f t="shared" si="506"/>
        <v>1</v>
      </c>
      <c r="G8124" s="1">
        <f t="shared" si="507"/>
        <v>2021</v>
      </c>
      <c r="H8124" s="1" t="s">
        <v>91</v>
      </c>
      <c r="I8124" s="1" t="s">
        <v>121</v>
      </c>
      <c r="J8124" s="1" t="s">
        <v>122</v>
      </c>
      <c r="K8124" s="1" t="s">
        <v>21</v>
      </c>
      <c r="L8124" s="1" t="s">
        <v>22</v>
      </c>
      <c r="M8124" s="1">
        <v>31</v>
      </c>
      <c r="N8124" s="1">
        <v>145</v>
      </c>
      <c r="O8124" s="1">
        <v>4495</v>
      </c>
      <c r="P8124" s="1">
        <v>1753.05</v>
      </c>
      <c r="Q8124" s="1">
        <v>0.39</v>
      </c>
      <c r="R8124" s="1" t="s">
        <v>20</v>
      </c>
    </row>
    <row r="8125" spans="1:18" x14ac:dyDescent="0.25">
      <c r="A8125" s="1" t="s">
        <v>14</v>
      </c>
      <c r="B8125" s="1">
        <v>1128299</v>
      </c>
      <c r="C8125" s="2">
        <v>44219</v>
      </c>
      <c r="D8125" s="2" t="str">
        <f t="shared" si="504"/>
        <v>Saturday</v>
      </c>
      <c r="E8125" s="2" t="str">
        <f t="shared" si="505"/>
        <v>January</v>
      </c>
      <c r="F8125" s="1">
        <f t="shared" si="506"/>
        <v>1</v>
      </c>
      <c r="G8125" s="1">
        <f t="shared" si="507"/>
        <v>2021</v>
      </c>
      <c r="H8125" s="1" t="s">
        <v>91</v>
      </c>
      <c r="I8125" s="1" t="s">
        <v>121</v>
      </c>
      <c r="J8125" s="1" t="s">
        <v>122</v>
      </c>
      <c r="K8125" s="1" t="s">
        <v>21</v>
      </c>
      <c r="L8125" s="1" t="s">
        <v>23</v>
      </c>
      <c r="M8125" s="1">
        <v>30</v>
      </c>
      <c r="N8125" s="1">
        <v>88</v>
      </c>
      <c r="O8125" s="1">
        <v>2640</v>
      </c>
      <c r="P8125" s="1">
        <v>976.8</v>
      </c>
      <c r="Q8125" s="1">
        <v>0.37</v>
      </c>
      <c r="R8125" s="1" t="s">
        <v>20</v>
      </c>
    </row>
    <row r="8126" spans="1:18" x14ac:dyDescent="0.25">
      <c r="A8126" s="1" t="s">
        <v>14</v>
      </c>
      <c r="B8126" s="1">
        <v>1128299</v>
      </c>
      <c r="C8126" s="2">
        <v>44219</v>
      </c>
      <c r="D8126" s="2" t="str">
        <f t="shared" si="504"/>
        <v>Saturday</v>
      </c>
      <c r="E8126" s="2" t="str">
        <f t="shared" si="505"/>
        <v>January</v>
      </c>
      <c r="F8126" s="1">
        <f t="shared" si="506"/>
        <v>1</v>
      </c>
      <c r="G8126" s="1">
        <f t="shared" si="507"/>
        <v>2021</v>
      </c>
      <c r="H8126" s="1" t="s">
        <v>91</v>
      </c>
      <c r="I8126" s="1" t="s">
        <v>121</v>
      </c>
      <c r="J8126" s="1" t="s">
        <v>122</v>
      </c>
      <c r="K8126" s="1" t="s">
        <v>18</v>
      </c>
      <c r="L8126" s="1" t="s">
        <v>19</v>
      </c>
      <c r="M8126" s="1">
        <v>35</v>
      </c>
      <c r="N8126" s="1">
        <v>68</v>
      </c>
      <c r="O8126" s="1">
        <v>2380</v>
      </c>
      <c r="P8126" s="1">
        <v>809.2</v>
      </c>
      <c r="Q8126" s="1">
        <v>0.34</v>
      </c>
      <c r="R8126" s="1" t="s">
        <v>20</v>
      </c>
    </row>
    <row r="8127" spans="1:18" x14ac:dyDescent="0.25">
      <c r="A8127" s="1" t="s">
        <v>14</v>
      </c>
      <c r="B8127" s="1">
        <v>1128299</v>
      </c>
      <c r="C8127" s="2">
        <v>44219</v>
      </c>
      <c r="D8127" s="2" t="str">
        <f t="shared" si="504"/>
        <v>Saturday</v>
      </c>
      <c r="E8127" s="2" t="str">
        <f t="shared" si="505"/>
        <v>January</v>
      </c>
      <c r="F8127" s="1">
        <f t="shared" si="506"/>
        <v>1</v>
      </c>
      <c r="G8127" s="1">
        <f t="shared" si="507"/>
        <v>2021</v>
      </c>
      <c r="H8127" s="1" t="s">
        <v>91</v>
      </c>
      <c r="I8127" s="1" t="s">
        <v>121</v>
      </c>
      <c r="J8127" s="1" t="s">
        <v>122</v>
      </c>
      <c r="K8127" s="1" t="s">
        <v>21</v>
      </c>
      <c r="L8127" s="1" t="s">
        <v>19</v>
      </c>
      <c r="M8127" s="1">
        <v>27</v>
      </c>
      <c r="N8127" s="1">
        <v>140</v>
      </c>
      <c r="O8127" s="1">
        <v>3780</v>
      </c>
      <c r="P8127" s="1">
        <v>1020.6</v>
      </c>
      <c r="Q8127" s="1">
        <v>0.27</v>
      </c>
      <c r="R8127" s="1" t="s">
        <v>20</v>
      </c>
    </row>
    <row r="8128" spans="1:18" x14ac:dyDescent="0.25">
      <c r="A8128" s="1" t="s">
        <v>14</v>
      </c>
      <c r="B8128" s="1">
        <v>1128299</v>
      </c>
      <c r="C8128" s="2">
        <v>44250</v>
      </c>
      <c r="D8128" s="2" t="str">
        <f t="shared" si="504"/>
        <v>Tuesday</v>
      </c>
      <c r="E8128" s="2" t="str">
        <f t="shared" si="505"/>
        <v>February</v>
      </c>
      <c r="F8128" s="1">
        <f t="shared" si="506"/>
        <v>1</v>
      </c>
      <c r="G8128" s="1">
        <f t="shared" si="507"/>
        <v>2021</v>
      </c>
      <c r="H8128" s="1" t="s">
        <v>91</v>
      </c>
      <c r="I8128" s="1" t="s">
        <v>121</v>
      </c>
      <c r="J8128" s="1" t="s">
        <v>122</v>
      </c>
      <c r="K8128" s="1" t="s">
        <v>18</v>
      </c>
      <c r="L8128" s="1" t="s">
        <v>22</v>
      </c>
      <c r="M8128" s="1">
        <v>21</v>
      </c>
      <c r="N8128" s="1">
        <v>162</v>
      </c>
      <c r="O8128" s="1">
        <v>3402</v>
      </c>
      <c r="P8128" s="1">
        <v>1258.74</v>
      </c>
      <c r="Q8128" s="1">
        <v>0.37</v>
      </c>
      <c r="R8128" s="1" t="s">
        <v>20</v>
      </c>
    </row>
    <row r="8129" spans="1:18" x14ac:dyDescent="0.25">
      <c r="A8129" s="1" t="s">
        <v>14</v>
      </c>
      <c r="B8129" s="1">
        <v>1128299</v>
      </c>
      <c r="C8129" s="2">
        <v>44250</v>
      </c>
      <c r="D8129" s="2" t="str">
        <f t="shared" si="504"/>
        <v>Tuesday</v>
      </c>
      <c r="E8129" s="2" t="str">
        <f t="shared" si="505"/>
        <v>February</v>
      </c>
      <c r="F8129" s="1">
        <f t="shared" si="506"/>
        <v>1</v>
      </c>
      <c r="G8129" s="1">
        <f t="shared" si="507"/>
        <v>2021</v>
      </c>
      <c r="H8129" s="1" t="s">
        <v>91</v>
      </c>
      <c r="I8129" s="1" t="s">
        <v>121</v>
      </c>
      <c r="J8129" s="1" t="s">
        <v>122</v>
      </c>
      <c r="K8129" s="1" t="s">
        <v>18</v>
      </c>
      <c r="L8129" s="1" t="s">
        <v>23</v>
      </c>
      <c r="M8129" s="1">
        <v>28</v>
      </c>
      <c r="N8129" s="1">
        <v>128</v>
      </c>
      <c r="O8129" s="1">
        <v>3584</v>
      </c>
      <c r="P8129" s="1">
        <v>1541.12</v>
      </c>
      <c r="Q8129" s="1">
        <v>0.43</v>
      </c>
      <c r="R8129" s="1" t="s">
        <v>20</v>
      </c>
    </row>
    <row r="8130" spans="1:18" x14ac:dyDescent="0.25">
      <c r="A8130" s="1" t="s">
        <v>14</v>
      </c>
      <c r="B8130" s="1">
        <v>1128299</v>
      </c>
      <c r="C8130" s="2">
        <v>44250</v>
      </c>
      <c r="D8130" s="2" t="str">
        <f t="shared" si="504"/>
        <v>Tuesday</v>
      </c>
      <c r="E8130" s="2" t="str">
        <f t="shared" si="505"/>
        <v>February</v>
      </c>
      <c r="F8130" s="1">
        <f t="shared" si="506"/>
        <v>1</v>
      </c>
      <c r="G8130" s="1">
        <f t="shared" si="507"/>
        <v>2021</v>
      </c>
      <c r="H8130" s="1" t="s">
        <v>91</v>
      </c>
      <c r="I8130" s="1" t="s">
        <v>121</v>
      </c>
      <c r="J8130" s="1" t="s">
        <v>122</v>
      </c>
      <c r="K8130" s="1" t="s">
        <v>21</v>
      </c>
      <c r="L8130" s="1" t="s">
        <v>22</v>
      </c>
      <c r="M8130" s="1">
        <v>28</v>
      </c>
      <c r="N8130" s="1">
        <v>124</v>
      </c>
      <c r="O8130" s="1">
        <v>3472</v>
      </c>
      <c r="P8130" s="1">
        <v>1458.24</v>
      </c>
      <c r="Q8130" s="1">
        <v>0.42</v>
      </c>
      <c r="R8130" s="1" t="s">
        <v>20</v>
      </c>
    </row>
    <row r="8131" spans="1:18" x14ac:dyDescent="0.25">
      <c r="A8131" s="1" t="s">
        <v>14</v>
      </c>
      <c r="B8131" s="1">
        <v>1128299</v>
      </c>
      <c r="C8131" s="2">
        <v>44237</v>
      </c>
      <c r="D8131" s="2" t="str">
        <f t="shared" ref="D8131:D8194" si="508">TEXT(C8131,"dddd")</f>
        <v>Wednesday</v>
      </c>
      <c r="E8131" s="2" t="str">
        <f t="shared" ref="E8131:E8194" si="509">TEXT(C8131,"mmmm")</f>
        <v>February</v>
      </c>
      <c r="F8131" s="1">
        <f t="shared" ref="F8131:F8194" si="510">ROUNDUP(MONTH(C8131)/3,0)</f>
        <v>1</v>
      </c>
      <c r="G8131" s="1">
        <f t="shared" ref="G8131:G8194" si="511">YEAR(C8131)</f>
        <v>2021</v>
      </c>
      <c r="H8131" s="1" t="s">
        <v>91</v>
      </c>
      <c r="I8131" s="1" t="s">
        <v>123</v>
      </c>
      <c r="J8131" s="1" t="s">
        <v>124</v>
      </c>
      <c r="K8131" s="1" t="s">
        <v>21</v>
      </c>
      <c r="L8131" s="1" t="s">
        <v>23</v>
      </c>
      <c r="M8131" s="1">
        <v>45</v>
      </c>
      <c r="N8131" s="1">
        <v>225</v>
      </c>
      <c r="O8131" s="1">
        <v>101250</v>
      </c>
      <c r="P8131" s="1">
        <v>25312.5</v>
      </c>
      <c r="Q8131" s="1">
        <v>0.25</v>
      </c>
      <c r="R8131" s="1" t="s">
        <v>20</v>
      </c>
    </row>
    <row r="8132" spans="1:18" x14ac:dyDescent="0.25">
      <c r="A8132" s="1" t="s">
        <v>14</v>
      </c>
      <c r="B8132" s="1">
        <v>1128299</v>
      </c>
      <c r="C8132" s="2">
        <v>44237</v>
      </c>
      <c r="D8132" s="2" t="str">
        <f t="shared" si="508"/>
        <v>Wednesday</v>
      </c>
      <c r="E8132" s="2" t="str">
        <f t="shared" si="509"/>
        <v>February</v>
      </c>
      <c r="F8132" s="1">
        <f t="shared" si="510"/>
        <v>1</v>
      </c>
      <c r="G8132" s="1">
        <f t="shared" si="511"/>
        <v>2021</v>
      </c>
      <c r="H8132" s="1" t="s">
        <v>91</v>
      </c>
      <c r="I8132" s="1" t="s">
        <v>123</v>
      </c>
      <c r="J8132" s="1" t="s">
        <v>124</v>
      </c>
      <c r="K8132" s="1" t="s">
        <v>18</v>
      </c>
      <c r="L8132" s="1" t="s">
        <v>19</v>
      </c>
      <c r="M8132" s="1">
        <v>50</v>
      </c>
      <c r="N8132" s="1">
        <v>150</v>
      </c>
      <c r="O8132" s="1">
        <v>75000</v>
      </c>
      <c r="P8132" s="1">
        <v>11250</v>
      </c>
      <c r="Q8132" s="1">
        <v>0.15</v>
      </c>
      <c r="R8132" s="1" t="s">
        <v>20</v>
      </c>
    </row>
    <row r="8133" spans="1:18" x14ac:dyDescent="0.25">
      <c r="A8133" s="1" t="s">
        <v>14</v>
      </c>
      <c r="B8133" s="1">
        <v>1128299</v>
      </c>
      <c r="C8133" s="2">
        <v>44237</v>
      </c>
      <c r="D8133" s="2" t="str">
        <f t="shared" si="508"/>
        <v>Wednesday</v>
      </c>
      <c r="E8133" s="2" t="str">
        <f t="shared" si="509"/>
        <v>February</v>
      </c>
      <c r="F8133" s="1">
        <f t="shared" si="510"/>
        <v>1</v>
      </c>
      <c r="G8133" s="1">
        <f t="shared" si="511"/>
        <v>2021</v>
      </c>
      <c r="H8133" s="1" t="s">
        <v>91</v>
      </c>
      <c r="I8133" s="1" t="s">
        <v>123</v>
      </c>
      <c r="J8133" s="1" t="s">
        <v>124</v>
      </c>
      <c r="K8133" s="1" t="s">
        <v>21</v>
      </c>
      <c r="L8133" s="1" t="s">
        <v>19</v>
      </c>
      <c r="M8133" s="1">
        <v>45</v>
      </c>
      <c r="N8133" s="1">
        <v>350</v>
      </c>
      <c r="O8133" s="1">
        <v>157500</v>
      </c>
      <c r="P8133" s="1">
        <v>63000</v>
      </c>
      <c r="Q8133" s="1">
        <v>0.4</v>
      </c>
      <c r="R8133" s="1" t="s">
        <v>20</v>
      </c>
    </row>
    <row r="8134" spans="1:18" x14ac:dyDescent="0.25">
      <c r="A8134" s="1" t="s">
        <v>14</v>
      </c>
      <c r="B8134" s="1">
        <v>1128299</v>
      </c>
      <c r="C8134" s="2">
        <v>44264</v>
      </c>
      <c r="D8134" s="2" t="str">
        <f t="shared" si="508"/>
        <v>Tuesday</v>
      </c>
      <c r="E8134" s="2" t="str">
        <f t="shared" si="509"/>
        <v>March</v>
      </c>
      <c r="F8134" s="1">
        <f t="shared" si="510"/>
        <v>1</v>
      </c>
      <c r="G8134" s="1">
        <f t="shared" si="511"/>
        <v>2021</v>
      </c>
      <c r="H8134" s="1" t="s">
        <v>91</v>
      </c>
      <c r="I8134" s="1" t="s">
        <v>123</v>
      </c>
      <c r="J8134" s="1" t="s">
        <v>124</v>
      </c>
      <c r="K8134" s="1" t="s">
        <v>18</v>
      </c>
      <c r="L8134" s="1" t="s">
        <v>22</v>
      </c>
      <c r="M8134" s="1">
        <v>45</v>
      </c>
      <c r="N8134" s="1">
        <v>500</v>
      </c>
      <c r="O8134" s="1">
        <v>225000</v>
      </c>
      <c r="P8134" s="1">
        <v>56250</v>
      </c>
      <c r="Q8134" s="1">
        <v>0.25</v>
      </c>
      <c r="R8134" s="1" t="s">
        <v>20</v>
      </c>
    </row>
    <row r="8135" spans="1:18" x14ac:dyDescent="0.25">
      <c r="A8135" s="1" t="s">
        <v>14</v>
      </c>
      <c r="B8135" s="1">
        <v>1128299</v>
      </c>
      <c r="C8135" s="2">
        <v>44264</v>
      </c>
      <c r="D8135" s="2" t="str">
        <f t="shared" si="508"/>
        <v>Tuesday</v>
      </c>
      <c r="E8135" s="2" t="str">
        <f t="shared" si="509"/>
        <v>March</v>
      </c>
      <c r="F8135" s="1">
        <f t="shared" si="510"/>
        <v>1</v>
      </c>
      <c r="G8135" s="1">
        <f t="shared" si="511"/>
        <v>2021</v>
      </c>
      <c r="H8135" s="1" t="s">
        <v>91</v>
      </c>
      <c r="I8135" s="1" t="s">
        <v>123</v>
      </c>
      <c r="J8135" s="1" t="s">
        <v>124</v>
      </c>
      <c r="K8135" s="1" t="s">
        <v>18</v>
      </c>
      <c r="L8135" s="1" t="s">
        <v>23</v>
      </c>
      <c r="M8135" s="1">
        <v>55</v>
      </c>
      <c r="N8135" s="1">
        <v>350</v>
      </c>
      <c r="O8135" s="1">
        <v>192500</v>
      </c>
      <c r="P8135" s="1">
        <v>38500</v>
      </c>
      <c r="Q8135" s="1">
        <v>0.2</v>
      </c>
      <c r="R8135" s="1" t="s">
        <v>20</v>
      </c>
    </row>
    <row r="8136" spans="1:18" x14ac:dyDescent="0.25">
      <c r="A8136" s="1" t="s">
        <v>14</v>
      </c>
      <c r="B8136" s="1">
        <v>1128299</v>
      </c>
      <c r="C8136" s="2">
        <v>44264</v>
      </c>
      <c r="D8136" s="2" t="str">
        <f t="shared" si="508"/>
        <v>Tuesday</v>
      </c>
      <c r="E8136" s="2" t="str">
        <f t="shared" si="509"/>
        <v>March</v>
      </c>
      <c r="F8136" s="1">
        <f t="shared" si="510"/>
        <v>1</v>
      </c>
      <c r="G8136" s="1">
        <f t="shared" si="511"/>
        <v>2021</v>
      </c>
      <c r="H8136" s="1" t="s">
        <v>91</v>
      </c>
      <c r="I8136" s="1" t="s">
        <v>123</v>
      </c>
      <c r="J8136" s="1" t="s">
        <v>124</v>
      </c>
      <c r="K8136" s="1" t="s">
        <v>21</v>
      </c>
      <c r="L8136" s="1" t="s">
        <v>22</v>
      </c>
      <c r="M8136" s="1">
        <v>60</v>
      </c>
      <c r="N8136" s="1">
        <v>375</v>
      </c>
      <c r="O8136" s="1">
        <v>225000</v>
      </c>
      <c r="P8136" s="1">
        <v>56250</v>
      </c>
      <c r="Q8136" s="1">
        <v>0.25</v>
      </c>
      <c r="R8136" s="1" t="s">
        <v>20</v>
      </c>
    </row>
    <row r="8137" spans="1:18" x14ac:dyDescent="0.25">
      <c r="A8137" s="1" t="s">
        <v>14</v>
      </c>
      <c r="B8137" s="1">
        <v>1128299</v>
      </c>
      <c r="C8137" s="2">
        <v>44264</v>
      </c>
      <c r="D8137" s="2" t="str">
        <f t="shared" si="508"/>
        <v>Tuesday</v>
      </c>
      <c r="E8137" s="2" t="str">
        <f t="shared" si="509"/>
        <v>March</v>
      </c>
      <c r="F8137" s="1">
        <f t="shared" si="510"/>
        <v>1</v>
      </c>
      <c r="G8137" s="1">
        <f t="shared" si="511"/>
        <v>2021</v>
      </c>
      <c r="H8137" s="1" t="s">
        <v>91</v>
      </c>
      <c r="I8137" s="1" t="s">
        <v>123</v>
      </c>
      <c r="J8137" s="1" t="s">
        <v>124</v>
      </c>
      <c r="K8137" s="1" t="s">
        <v>21</v>
      </c>
      <c r="L8137" s="1" t="s">
        <v>23</v>
      </c>
      <c r="M8137" s="1">
        <v>55</v>
      </c>
      <c r="N8137" s="1">
        <v>275</v>
      </c>
      <c r="O8137" s="1">
        <v>151250</v>
      </c>
      <c r="P8137" s="1">
        <v>37812.5</v>
      </c>
      <c r="Q8137" s="1">
        <v>0.25</v>
      </c>
      <c r="R8137" s="1" t="s">
        <v>20</v>
      </c>
    </row>
    <row r="8138" spans="1:18" x14ac:dyDescent="0.25">
      <c r="A8138" s="1" t="s">
        <v>14</v>
      </c>
      <c r="B8138" s="1">
        <v>1128299</v>
      </c>
      <c r="C8138" s="2">
        <v>44264</v>
      </c>
      <c r="D8138" s="2" t="str">
        <f t="shared" si="508"/>
        <v>Tuesday</v>
      </c>
      <c r="E8138" s="2" t="str">
        <f t="shared" si="509"/>
        <v>March</v>
      </c>
      <c r="F8138" s="1">
        <f t="shared" si="510"/>
        <v>1</v>
      </c>
      <c r="G8138" s="1">
        <f t="shared" si="511"/>
        <v>2021</v>
      </c>
      <c r="H8138" s="1" t="s">
        <v>91</v>
      </c>
      <c r="I8138" s="1" t="s">
        <v>123</v>
      </c>
      <c r="J8138" s="1" t="s">
        <v>124</v>
      </c>
      <c r="K8138" s="1" t="s">
        <v>18</v>
      </c>
      <c r="L8138" s="1" t="s">
        <v>19</v>
      </c>
      <c r="M8138" s="1">
        <v>60</v>
      </c>
      <c r="N8138" s="1">
        <v>125</v>
      </c>
      <c r="O8138" s="1">
        <v>75000</v>
      </c>
      <c r="P8138" s="1">
        <v>11250</v>
      </c>
      <c r="Q8138" s="1">
        <v>0.15</v>
      </c>
      <c r="R8138" s="1" t="s">
        <v>20</v>
      </c>
    </row>
    <row r="8139" spans="1:18" x14ac:dyDescent="0.25">
      <c r="A8139" s="1" t="s">
        <v>14</v>
      </c>
      <c r="B8139" s="1">
        <v>1128299</v>
      </c>
      <c r="C8139" s="2">
        <v>44264</v>
      </c>
      <c r="D8139" s="2" t="str">
        <f t="shared" si="508"/>
        <v>Tuesday</v>
      </c>
      <c r="E8139" s="2" t="str">
        <f t="shared" si="509"/>
        <v>March</v>
      </c>
      <c r="F8139" s="1">
        <f t="shared" si="510"/>
        <v>1</v>
      </c>
      <c r="G8139" s="1">
        <f t="shared" si="511"/>
        <v>2021</v>
      </c>
      <c r="H8139" s="1" t="s">
        <v>91</v>
      </c>
      <c r="I8139" s="1" t="s">
        <v>123</v>
      </c>
      <c r="J8139" s="1" t="s">
        <v>124</v>
      </c>
      <c r="K8139" s="1" t="s">
        <v>21</v>
      </c>
      <c r="L8139" s="1" t="s">
        <v>19</v>
      </c>
      <c r="M8139" s="1">
        <v>55</v>
      </c>
      <c r="N8139" s="1">
        <v>325</v>
      </c>
      <c r="O8139" s="1">
        <v>178750</v>
      </c>
      <c r="P8139" s="1">
        <v>71500</v>
      </c>
      <c r="Q8139" s="1">
        <v>0.4</v>
      </c>
      <c r="R8139" s="1" t="s">
        <v>20</v>
      </c>
    </row>
    <row r="8140" spans="1:18" x14ac:dyDescent="0.25">
      <c r="A8140" s="1" t="s">
        <v>14</v>
      </c>
      <c r="B8140" s="1">
        <v>1128299</v>
      </c>
      <c r="C8140" s="2">
        <v>44296</v>
      </c>
      <c r="D8140" s="2" t="str">
        <f t="shared" si="508"/>
        <v>Saturday</v>
      </c>
      <c r="E8140" s="2" t="str">
        <f t="shared" si="509"/>
        <v>April</v>
      </c>
      <c r="F8140" s="1">
        <f t="shared" si="510"/>
        <v>2</v>
      </c>
      <c r="G8140" s="1">
        <f t="shared" si="511"/>
        <v>2021</v>
      </c>
      <c r="H8140" s="1" t="s">
        <v>91</v>
      </c>
      <c r="I8140" s="1" t="s">
        <v>123</v>
      </c>
      <c r="J8140" s="1" t="s">
        <v>124</v>
      </c>
      <c r="K8140" s="1" t="s">
        <v>18</v>
      </c>
      <c r="L8140" s="1" t="s">
        <v>22</v>
      </c>
      <c r="M8140" s="1">
        <v>60</v>
      </c>
      <c r="N8140" s="1">
        <v>500</v>
      </c>
      <c r="O8140" s="1">
        <v>300000</v>
      </c>
      <c r="P8140" s="1">
        <v>75000</v>
      </c>
      <c r="Q8140" s="1">
        <v>0.25</v>
      </c>
      <c r="R8140" s="1" t="s">
        <v>20</v>
      </c>
    </row>
    <row r="8141" spans="1:18" x14ac:dyDescent="0.25">
      <c r="A8141" s="1" t="s">
        <v>14</v>
      </c>
      <c r="B8141" s="1">
        <v>1128299</v>
      </c>
      <c r="C8141" s="2">
        <v>44296</v>
      </c>
      <c r="D8141" s="2" t="str">
        <f t="shared" si="508"/>
        <v>Saturday</v>
      </c>
      <c r="E8141" s="2" t="str">
        <f t="shared" si="509"/>
        <v>April</v>
      </c>
      <c r="F8141" s="1">
        <f t="shared" si="510"/>
        <v>2</v>
      </c>
      <c r="G8141" s="1">
        <f t="shared" si="511"/>
        <v>2021</v>
      </c>
      <c r="H8141" s="1" t="s">
        <v>91</v>
      </c>
      <c r="I8141" s="1" t="s">
        <v>123</v>
      </c>
      <c r="J8141" s="1" t="s">
        <v>124</v>
      </c>
      <c r="K8141" s="1" t="s">
        <v>18</v>
      </c>
      <c r="L8141" s="1" t="s">
        <v>23</v>
      </c>
      <c r="M8141" s="1">
        <v>65</v>
      </c>
      <c r="N8141" s="1">
        <v>300</v>
      </c>
      <c r="O8141" s="1">
        <v>195000</v>
      </c>
      <c r="P8141" s="1">
        <v>39000</v>
      </c>
      <c r="Q8141" s="1">
        <v>0.2</v>
      </c>
      <c r="R8141" s="1" t="s">
        <v>20</v>
      </c>
    </row>
    <row r="8142" spans="1:18" x14ac:dyDescent="0.25">
      <c r="A8142" s="1" t="s">
        <v>14</v>
      </c>
      <c r="B8142" s="1">
        <v>1128299</v>
      </c>
      <c r="C8142" s="2">
        <v>44296</v>
      </c>
      <c r="D8142" s="2" t="str">
        <f t="shared" si="508"/>
        <v>Saturday</v>
      </c>
      <c r="E8142" s="2" t="str">
        <f t="shared" si="509"/>
        <v>April</v>
      </c>
      <c r="F8142" s="1">
        <f t="shared" si="510"/>
        <v>2</v>
      </c>
      <c r="G8142" s="1">
        <f t="shared" si="511"/>
        <v>2021</v>
      </c>
      <c r="H8142" s="1" t="s">
        <v>91</v>
      </c>
      <c r="I8142" s="1" t="s">
        <v>123</v>
      </c>
      <c r="J8142" s="1" t="s">
        <v>124</v>
      </c>
      <c r="K8142" s="1" t="s">
        <v>21</v>
      </c>
      <c r="L8142" s="1" t="s">
        <v>22</v>
      </c>
      <c r="M8142" s="1">
        <v>65</v>
      </c>
      <c r="N8142" s="1">
        <v>350</v>
      </c>
      <c r="O8142" s="1">
        <v>227500</v>
      </c>
      <c r="P8142" s="1">
        <v>56875</v>
      </c>
      <c r="Q8142" s="1">
        <v>0.25</v>
      </c>
      <c r="R8142" s="1" t="s">
        <v>20</v>
      </c>
    </row>
    <row r="8143" spans="1:18" x14ac:dyDescent="0.25">
      <c r="A8143" s="1" t="s">
        <v>14</v>
      </c>
      <c r="B8143" s="1">
        <v>1128299</v>
      </c>
      <c r="C8143" s="2">
        <v>44296</v>
      </c>
      <c r="D8143" s="2" t="str">
        <f t="shared" si="508"/>
        <v>Saturday</v>
      </c>
      <c r="E8143" s="2" t="str">
        <f t="shared" si="509"/>
        <v>April</v>
      </c>
      <c r="F8143" s="1">
        <f t="shared" si="510"/>
        <v>2</v>
      </c>
      <c r="G8143" s="1">
        <f t="shared" si="511"/>
        <v>2021</v>
      </c>
      <c r="H8143" s="1" t="s">
        <v>91</v>
      </c>
      <c r="I8143" s="1" t="s">
        <v>123</v>
      </c>
      <c r="J8143" s="1" t="s">
        <v>124</v>
      </c>
      <c r="K8143" s="1" t="s">
        <v>21</v>
      </c>
      <c r="L8143" s="1" t="s">
        <v>23</v>
      </c>
      <c r="M8143" s="1">
        <v>50</v>
      </c>
      <c r="N8143" s="1">
        <v>250</v>
      </c>
      <c r="O8143" s="1">
        <v>125000</v>
      </c>
      <c r="P8143" s="1">
        <v>31250</v>
      </c>
      <c r="Q8143" s="1">
        <v>0.25</v>
      </c>
      <c r="R8143" s="1" t="s">
        <v>20</v>
      </c>
    </row>
    <row r="8144" spans="1:18" x14ac:dyDescent="0.25">
      <c r="A8144" s="1" t="s">
        <v>14</v>
      </c>
      <c r="B8144" s="1">
        <v>1128299</v>
      </c>
      <c r="C8144" s="2">
        <v>44296</v>
      </c>
      <c r="D8144" s="2" t="str">
        <f t="shared" si="508"/>
        <v>Saturday</v>
      </c>
      <c r="E8144" s="2" t="str">
        <f t="shared" si="509"/>
        <v>April</v>
      </c>
      <c r="F8144" s="1">
        <f t="shared" si="510"/>
        <v>2</v>
      </c>
      <c r="G8144" s="1">
        <f t="shared" si="511"/>
        <v>2021</v>
      </c>
      <c r="H8144" s="1" t="s">
        <v>91</v>
      </c>
      <c r="I8144" s="1" t="s">
        <v>123</v>
      </c>
      <c r="J8144" s="1" t="s">
        <v>124</v>
      </c>
      <c r="K8144" s="1" t="s">
        <v>18</v>
      </c>
      <c r="L8144" s="1" t="s">
        <v>19</v>
      </c>
      <c r="M8144" s="1">
        <v>55</v>
      </c>
      <c r="N8144" s="1">
        <v>150</v>
      </c>
      <c r="O8144" s="1">
        <v>82500</v>
      </c>
      <c r="P8144" s="1">
        <v>12375</v>
      </c>
      <c r="Q8144" s="1">
        <v>0.15</v>
      </c>
      <c r="R8144" s="1" t="s">
        <v>20</v>
      </c>
    </row>
    <row r="8145" spans="1:18" x14ac:dyDescent="0.25">
      <c r="A8145" s="1" t="s">
        <v>14</v>
      </c>
      <c r="B8145" s="1">
        <v>1128299</v>
      </c>
      <c r="C8145" s="2">
        <v>44296</v>
      </c>
      <c r="D8145" s="2" t="str">
        <f t="shared" si="508"/>
        <v>Saturday</v>
      </c>
      <c r="E8145" s="2" t="str">
        <f t="shared" si="509"/>
        <v>April</v>
      </c>
      <c r="F8145" s="1">
        <f t="shared" si="510"/>
        <v>2</v>
      </c>
      <c r="G8145" s="1">
        <f t="shared" si="511"/>
        <v>2021</v>
      </c>
      <c r="H8145" s="1" t="s">
        <v>91</v>
      </c>
      <c r="I8145" s="1" t="s">
        <v>123</v>
      </c>
      <c r="J8145" s="1" t="s">
        <v>124</v>
      </c>
      <c r="K8145" s="1" t="s">
        <v>21</v>
      </c>
      <c r="L8145" s="1" t="s">
        <v>19</v>
      </c>
      <c r="M8145" s="1">
        <v>70</v>
      </c>
      <c r="N8145" s="1">
        <v>325</v>
      </c>
      <c r="O8145" s="1">
        <v>227500</v>
      </c>
      <c r="P8145" s="1">
        <v>91000</v>
      </c>
      <c r="Q8145" s="1">
        <v>0.4</v>
      </c>
      <c r="R8145" s="1" t="s">
        <v>20</v>
      </c>
    </row>
    <row r="8146" spans="1:18" x14ac:dyDescent="0.25">
      <c r="A8146" s="1" t="s">
        <v>14</v>
      </c>
      <c r="B8146" s="1">
        <v>1128299</v>
      </c>
      <c r="C8146" s="2">
        <v>44327</v>
      </c>
      <c r="D8146" s="2" t="str">
        <f t="shared" si="508"/>
        <v>Tuesday</v>
      </c>
      <c r="E8146" s="2" t="str">
        <f t="shared" si="509"/>
        <v>May</v>
      </c>
      <c r="F8146" s="1">
        <f t="shared" si="510"/>
        <v>2</v>
      </c>
      <c r="G8146" s="1">
        <f t="shared" si="511"/>
        <v>2021</v>
      </c>
      <c r="H8146" s="1" t="s">
        <v>91</v>
      </c>
      <c r="I8146" s="1" t="s">
        <v>123</v>
      </c>
      <c r="J8146" s="1" t="s">
        <v>124</v>
      </c>
      <c r="K8146" s="1" t="s">
        <v>18</v>
      </c>
      <c r="L8146" s="1" t="s">
        <v>22</v>
      </c>
      <c r="M8146" s="1">
        <v>55</v>
      </c>
      <c r="N8146" s="1">
        <v>525</v>
      </c>
      <c r="O8146" s="1">
        <v>288750</v>
      </c>
      <c r="P8146" s="1">
        <v>72187.5</v>
      </c>
      <c r="Q8146" s="1">
        <v>0.25</v>
      </c>
      <c r="R8146" s="1" t="s">
        <v>20</v>
      </c>
    </row>
    <row r="8147" spans="1:18" x14ac:dyDescent="0.25">
      <c r="A8147" s="1" t="s">
        <v>14</v>
      </c>
      <c r="B8147" s="1">
        <v>1128299</v>
      </c>
      <c r="C8147" s="2">
        <v>44327</v>
      </c>
      <c r="D8147" s="2" t="str">
        <f t="shared" si="508"/>
        <v>Tuesday</v>
      </c>
      <c r="E8147" s="2" t="str">
        <f t="shared" si="509"/>
        <v>May</v>
      </c>
      <c r="F8147" s="1">
        <f t="shared" si="510"/>
        <v>2</v>
      </c>
      <c r="G8147" s="1">
        <f t="shared" si="511"/>
        <v>2021</v>
      </c>
      <c r="H8147" s="1" t="s">
        <v>91</v>
      </c>
      <c r="I8147" s="1" t="s">
        <v>123</v>
      </c>
      <c r="J8147" s="1" t="s">
        <v>124</v>
      </c>
      <c r="K8147" s="1" t="s">
        <v>18</v>
      </c>
      <c r="L8147" s="1" t="s">
        <v>23</v>
      </c>
      <c r="M8147" s="1">
        <v>60</v>
      </c>
      <c r="N8147" s="1">
        <v>375</v>
      </c>
      <c r="O8147" s="1">
        <v>225000</v>
      </c>
      <c r="P8147" s="1">
        <v>45000</v>
      </c>
      <c r="Q8147" s="1">
        <v>0.2</v>
      </c>
      <c r="R8147" s="1" t="s">
        <v>20</v>
      </c>
    </row>
    <row r="8148" spans="1:18" x14ac:dyDescent="0.25">
      <c r="A8148" s="1" t="s">
        <v>14</v>
      </c>
      <c r="B8148" s="1">
        <v>1128299</v>
      </c>
      <c r="C8148" s="2">
        <v>44327</v>
      </c>
      <c r="D8148" s="2" t="str">
        <f t="shared" si="508"/>
        <v>Tuesday</v>
      </c>
      <c r="E8148" s="2" t="str">
        <f t="shared" si="509"/>
        <v>May</v>
      </c>
      <c r="F8148" s="1">
        <f t="shared" si="510"/>
        <v>2</v>
      </c>
      <c r="G8148" s="1">
        <f t="shared" si="511"/>
        <v>2021</v>
      </c>
      <c r="H8148" s="1" t="s">
        <v>91</v>
      </c>
      <c r="I8148" s="1" t="s">
        <v>123</v>
      </c>
      <c r="J8148" s="1" t="s">
        <v>124</v>
      </c>
      <c r="K8148" s="1" t="s">
        <v>21</v>
      </c>
      <c r="L8148" s="1" t="s">
        <v>22</v>
      </c>
      <c r="M8148" s="1">
        <v>60</v>
      </c>
      <c r="N8148" s="1">
        <v>375</v>
      </c>
      <c r="O8148" s="1">
        <v>225000</v>
      </c>
      <c r="P8148" s="1">
        <v>56250</v>
      </c>
      <c r="Q8148" s="1">
        <v>0.25</v>
      </c>
      <c r="R8148" s="1" t="s">
        <v>20</v>
      </c>
    </row>
    <row r="8149" spans="1:18" x14ac:dyDescent="0.25">
      <c r="A8149" s="1" t="s">
        <v>14</v>
      </c>
      <c r="B8149" s="1">
        <v>1128299</v>
      </c>
      <c r="C8149" s="2">
        <v>44327</v>
      </c>
      <c r="D8149" s="2" t="str">
        <f t="shared" si="508"/>
        <v>Tuesday</v>
      </c>
      <c r="E8149" s="2" t="str">
        <f t="shared" si="509"/>
        <v>May</v>
      </c>
      <c r="F8149" s="1">
        <f t="shared" si="510"/>
        <v>2</v>
      </c>
      <c r="G8149" s="1">
        <f t="shared" si="511"/>
        <v>2021</v>
      </c>
      <c r="H8149" s="1" t="s">
        <v>91</v>
      </c>
      <c r="I8149" s="1" t="s">
        <v>123</v>
      </c>
      <c r="J8149" s="1" t="s">
        <v>124</v>
      </c>
      <c r="K8149" s="1" t="s">
        <v>21</v>
      </c>
      <c r="L8149" s="1" t="s">
        <v>23</v>
      </c>
      <c r="M8149" s="1">
        <v>55</v>
      </c>
      <c r="N8149" s="1">
        <v>275</v>
      </c>
      <c r="O8149" s="1">
        <v>151250</v>
      </c>
      <c r="P8149" s="1">
        <v>37812.5</v>
      </c>
      <c r="Q8149" s="1">
        <v>0.25</v>
      </c>
      <c r="R8149" s="1" t="s">
        <v>20</v>
      </c>
    </row>
    <row r="8150" spans="1:18" x14ac:dyDescent="0.25">
      <c r="A8150" s="1" t="s">
        <v>14</v>
      </c>
      <c r="B8150" s="1">
        <v>1128299</v>
      </c>
      <c r="C8150" s="2">
        <v>44327</v>
      </c>
      <c r="D8150" s="2" t="str">
        <f t="shared" si="508"/>
        <v>Tuesday</v>
      </c>
      <c r="E8150" s="2" t="str">
        <f t="shared" si="509"/>
        <v>May</v>
      </c>
      <c r="F8150" s="1">
        <f t="shared" si="510"/>
        <v>2</v>
      </c>
      <c r="G8150" s="1">
        <f t="shared" si="511"/>
        <v>2021</v>
      </c>
      <c r="H8150" s="1" t="s">
        <v>91</v>
      </c>
      <c r="I8150" s="1" t="s">
        <v>123</v>
      </c>
      <c r="J8150" s="1" t="s">
        <v>124</v>
      </c>
      <c r="K8150" s="1" t="s">
        <v>18</v>
      </c>
      <c r="L8150" s="1" t="s">
        <v>19</v>
      </c>
      <c r="M8150" s="1">
        <v>60</v>
      </c>
      <c r="N8150" s="1">
        <v>175</v>
      </c>
      <c r="O8150" s="1">
        <v>105000</v>
      </c>
      <c r="P8150" s="1">
        <v>15750</v>
      </c>
      <c r="Q8150" s="1">
        <v>0.15</v>
      </c>
      <c r="R8150" s="1" t="s">
        <v>20</v>
      </c>
    </row>
    <row r="8151" spans="1:18" x14ac:dyDescent="0.25">
      <c r="A8151" s="1" t="s">
        <v>14</v>
      </c>
      <c r="B8151" s="1">
        <v>1128299</v>
      </c>
      <c r="C8151" s="2">
        <v>44327</v>
      </c>
      <c r="D8151" s="2" t="str">
        <f t="shared" si="508"/>
        <v>Tuesday</v>
      </c>
      <c r="E8151" s="2" t="str">
        <f t="shared" si="509"/>
        <v>May</v>
      </c>
      <c r="F8151" s="1">
        <f t="shared" si="510"/>
        <v>2</v>
      </c>
      <c r="G8151" s="1">
        <f t="shared" si="511"/>
        <v>2021</v>
      </c>
      <c r="H8151" s="1" t="s">
        <v>91</v>
      </c>
      <c r="I8151" s="1" t="s">
        <v>123</v>
      </c>
      <c r="J8151" s="1" t="s">
        <v>124</v>
      </c>
      <c r="K8151" s="1" t="s">
        <v>21</v>
      </c>
      <c r="L8151" s="1" t="s">
        <v>19</v>
      </c>
      <c r="M8151" s="1">
        <v>75</v>
      </c>
      <c r="N8151" s="1">
        <v>475</v>
      </c>
      <c r="O8151" s="1">
        <v>356250</v>
      </c>
      <c r="P8151" s="1">
        <v>142500</v>
      </c>
      <c r="Q8151" s="1">
        <v>0.4</v>
      </c>
      <c r="R8151" s="1" t="s">
        <v>20</v>
      </c>
    </row>
    <row r="8152" spans="1:18" x14ac:dyDescent="0.25">
      <c r="A8152" s="1" t="s">
        <v>14</v>
      </c>
      <c r="B8152" s="1">
        <v>1128299</v>
      </c>
      <c r="C8152" s="2">
        <v>44357</v>
      </c>
      <c r="D8152" s="2" t="str">
        <f t="shared" si="508"/>
        <v>Thursday</v>
      </c>
      <c r="E8152" s="2" t="str">
        <f t="shared" si="509"/>
        <v>June</v>
      </c>
      <c r="F8152" s="1">
        <f t="shared" si="510"/>
        <v>2</v>
      </c>
      <c r="G8152" s="1">
        <f t="shared" si="511"/>
        <v>2021</v>
      </c>
      <c r="H8152" s="1" t="s">
        <v>91</v>
      </c>
      <c r="I8152" s="1" t="s">
        <v>123</v>
      </c>
      <c r="J8152" s="1" t="s">
        <v>124</v>
      </c>
      <c r="K8152" s="1" t="s">
        <v>18</v>
      </c>
      <c r="L8152" s="1" t="s">
        <v>22</v>
      </c>
      <c r="M8152" s="1">
        <v>70</v>
      </c>
      <c r="N8152" s="1">
        <v>725</v>
      </c>
      <c r="O8152" s="1">
        <v>507500</v>
      </c>
      <c r="P8152" s="1">
        <v>126875</v>
      </c>
      <c r="Q8152" s="1">
        <v>0.25</v>
      </c>
      <c r="R8152" s="1" t="s">
        <v>20</v>
      </c>
    </row>
    <row r="8153" spans="1:18" x14ac:dyDescent="0.25">
      <c r="A8153" s="1" t="s">
        <v>14</v>
      </c>
      <c r="B8153" s="1">
        <v>1128299</v>
      </c>
      <c r="C8153" s="2">
        <v>44357</v>
      </c>
      <c r="D8153" s="2" t="str">
        <f t="shared" si="508"/>
        <v>Thursday</v>
      </c>
      <c r="E8153" s="2" t="str">
        <f t="shared" si="509"/>
        <v>June</v>
      </c>
      <c r="F8153" s="1">
        <f t="shared" si="510"/>
        <v>2</v>
      </c>
      <c r="G8153" s="1">
        <f t="shared" si="511"/>
        <v>2021</v>
      </c>
      <c r="H8153" s="1" t="s">
        <v>91</v>
      </c>
      <c r="I8153" s="1" t="s">
        <v>123</v>
      </c>
      <c r="J8153" s="1" t="s">
        <v>124</v>
      </c>
      <c r="K8153" s="1" t="s">
        <v>18</v>
      </c>
      <c r="L8153" s="1" t="s">
        <v>23</v>
      </c>
      <c r="M8153" s="1">
        <v>75</v>
      </c>
      <c r="N8153" s="1">
        <v>600</v>
      </c>
      <c r="O8153" s="1">
        <v>450000</v>
      </c>
      <c r="P8153" s="1">
        <v>90000</v>
      </c>
      <c r="Q8153" s="1">
        <v>0.2</v>
      </c>
      <c r="R8153" s="1" t="s">
        <v>20</v>
      </c>
    </row>
    <row r="8154" spans="1:18" x14ac:dyDescent="0.25">
      <c r="A8154" s="1" t="s">
        <v>14</v>
      </c>
      <c r="B8154" s="1">
        <v>1128299</v>
      </c>
      <c r="C8154" s="2">
        <v>44357</v>
      </c>
      <c r="D8154" s="2" t="str">
        <f t="shared" si="508"/>
        <v>Thursday</v>
      </c>
      <c r="E8154" s="2" t="str">
        <f t="shared" si="509"/>
        <v>June</v>
      </c>
      <c r="F8154" s="1">
        <f t="shared" si="510"/>
        <v>2</v>
      </c>
      <c r="G8154" s="1">
        <f t="shared" si="511"/>
        <v>2021</v>
      </c>
      <c r="H8154" s="1" t="s">
        <v>91</v>
      </c>
      <c r="I8154" s="1" t="s">
        <v>123</v>
      </c>
      <c r="J8154" s="1" t="s">
        <v>124</v>
      </c>
      <c r="K8154" s="1" t="s">
        <v>21</v>
      </c>
      <c r="L8154" s="1" t="s">
        <v>22</v>
      </c>
      <c r="M8154" s="1">
        <v>75</v>
      </c>
      <c r="N8154" s="1">
        <v>600</v>
      </c>
      <c r="O8154" s="1">
        <v>450000</v>
      </c>
      <c r="P8154" s="1">
        <v>112500</v>
      </c>
      <c r="Q8154" s="1">
        <v>0.25</v>
      </c>
      <c r="R8154" s="1" t="s">
        <v>20</v>
      </c>
    </row>
    <row r="8155" spans="1:18" x14ac:dyDescent="0.25">
      <c r="A8155" s="1" t="s">
        <v>14</v>
      </c>
      <c r="B8155" s="1">
        <v>1128299</v>
      </c>
      <c r="C8155" s="2">
        <v>44357</v>
      </c>
      <c r="D8155" s="2" t="str">
        <f t="shared" si="508"/>
        <v>Thursday</v>
      </c>
      <c r="E8155" s="2" t="str">
        <f t="shared" si="509"/>
        <v>June</v>
      </c>
      <c r="F8155" s="1">
        <f t="shared" si="510"/>
        <v>2</v>
      </c>
      <c r="G8155" s="1">
        <f t="shared" si="511"/>
        <v>2021</v>
      </c>
      <c r="H8155" s="1" t="s">
        <v>91</v>
      </c>
      <c r="I8155" s="1" t="s">
        <v>123</v>
      </c>
      <c r="J8155" s="1" t="s">
        <v>124</v>
      </c>
      <c r="K8155" s="1" t="s">
        <v>21</v>
      </c>
      <c r="L8155" s="1" t="s">
        <v>23</v>
      </c>
      <c r="M8155" s="1">
        <v>75</v>
      </c>
      <c r="N8155" s="1">
        <v>475</v>
      </c>
      <c r="O8155" s="1">
        <v>356250</v>
      </c>
      <c r="P8155" s="1">
        <v>89062.5</v>
      </c>
      <c r="Q8155" s="1">
        <v>0.25</v>
      </c>
      <c r="R8155" s="1" t="s">
        <v>20</v>
      </c>
    </row>
    <row r="8156" spans="1:18" x14ac:dyDescent="0.25">
      <c r="A8156" s="1" t="s">
        <v>14</v>
      </c>
      <c r="B8156" s="1">
        <v>1128299</v>
      </c>
      <c r="C8156" s="2">
        <v>44357</v>
      </c>
      <c r="D8156" s="2" t="str">
        <f t="shared" si="508"/>
        <v>Thursday</v>
      </c>
      <c r="E8156" s="2" t="str">
        <f t="shared" si="509"/>
        <v>June</v>
      </c>
      <c r="F8156" s="1">
        <f t="shared" si="510"/>
        <v>2</v>
      </c>
      <c r="G8156" s="1">
        <f t="shared" si="511"/>
        <v>2021</v>
      </c>
      <c r="H8156" s="1" t="s">
        <v>91</v>
      </c>
      <c r="I8156" s="1" t="s">
        <v>123</v>
      </c>
      <c r="J8156" s="1" t="s">
        <v>124</v>
      </c>
      <c r="K8156" s="1" t="s">
        <v>18</v>
      </c>
      <c r="L8156" s="1" t="s">
        <v>19</v>
      </c>
      <c r="M8156" s="1">
        <v>85</v>
      </c>
      <c r="N8156" s="1">
        <v>350</v>
      </c>
      <c r="O8156" s="1">
        <v>297500</v>
      </c>
      <c r="P8156" s="1">
        <v>44625</v>
      </c>
      <c r="Q8156" s="1">
        <v>0.15</v>
      </c>
      <c r="R8156" s="1" t="s">
        <v>20</v>
      </c>
    </row>
    <row r="8157" spans="1:18" x14ac:dyDescent="0.25">
      <c r="A8157" s="1" t="s">
        <v>14</v>
      </c>
      <c r="B8157" s="1">
        <v>1128299</v>
      </c>
      <c r="C8157" s="2">
        <v>44357</v>
      </c>
      <c r="D8157" s="2" t="str">
        <f t="shared" si="508"/>
        <v>Thursday</v>
      </c>
      <c r="E8157" s="2" t="str">
        <f t="shared" si="509"/>
        <v>June</v>
      </c>
      <c r="F8157" s="1">
        <f t="shared" si="510"/>
        <v>2</v>
      </c>
      <c r="G8157" s="1">
        <f t="shared" si="511"/>
        <v>2021</v>
      </c>
      <c r="H8157" s="1" t="s">
        <v>91</v>
      </c>
      <c r="I8157" s="1" t="s">
        <v>123</v>
      </c>
      <c r="J8157" s="1" t="s">
        <v>124</v>
      </c>
      <c r="K8157" s="1" t="s">
        <v>21</v>
      </c>
      <c r="L8157" s="1" t="s">
        <v>19</v>
      </c>
      <c r="M8157" s="1">
        <v>100</v>
      </c>
      <c r="N8157" s="1">
        <v>650</v>
      </c>
      <c r="O8157" s="1">
        <v>650000</v>
      </c>
      <c r="P8157" s="1">
        <v>260000</v>
      </c>
      <c r="Q8157" s="1">
        <v>0.4</v>
      </c>
      <c r="R8157" s="1" t="s">
        <v>20</v>
      </c>
    </row>
    <row r="8158" spans="1:18" x14ac:dyDescent="0.25">
      <c r="A8158" s="1" t="s">
        <v>14</v>
      </c>
      <c r="B8158" s="1">
        <v>1128299</v>
      </c>
      <c r="C8158" s="2">
        <v>44386</v>
      </c>
      <c r="D8158" s="2" t="str">
        <f t="shared" si="508"/>
        <v>Friday</v>
      </c>
      <c r="E8158" s="2" t="str">
        <f t="shared" si="509"/>
        <v>July</v>
      </c>
      <c r="F8158" s="1">
        <f t="shared" si="510"/>
        <v>3</v>
      </c>
      <c r="G8158" s="1">
        <f t="shared" si="511"/>
        <v>2021</v>
      </c>
      <c r="H8158" s="1" t="s">
        <v>91</v>
      </c>
      <c r="I8158" s="1" t="s">
        <v>123</v>
      </c>
      <c r="J8158" s="1" t="s">
        <v>124</v>
      </c>
      <c r="K8158" s="1" t="s">
        <v>18</v>
      </c>
      <c r="L8158" s="1" t="s">
        <v>22</v>
      </c>
      <c r="M8158" s="1">
        <v>80</v>
      </c>
      <c r="N8158" s="1">
        <v>800</v>
      </c>
      <c r="O8158" s="1">
        <v>640000</v>
      </c>
      <c r="P8158" s="1">
        <v>160000</v>
      </c>
      <c r="Q8158" s="1">
        <v>0.25</v>
      </c>
      <c r="R8158" s="1" t="s">
        <v>20</v>
      </c>
    </row>
    <row r="8159" spans="1:18" x14ac:dyDescent="0.25">
      <c r="A8159" s="1" t="s">
        <v>14</v>
      </c>
      <c r="B8159" s="1">
        <v>1128299</v>
      </c>
      <c r="C8159" s="2">
        <v>44386</v>
      </c>
      <c r="D8159" s="2" t="str">
        <f t="shared" si="508"/>
        <v>Friday</v>
      </c>
      <c r="E8159" s="2" t="str">
        <f t="shared" si="509"/>
        <v>July</v>
      </c>
      <c r="F8159" s="1">
        <f t="shared" si="510"/>
        <v>3</v>
      </c>
      <c r="G8159" s="1">
        <f t="shared" si="511"/>
        <v>2021</v>
      </c>
      <c r="H8159" s="1" t="s">
        <v>91</v>
      </c>
      <c r="I8159" s="1" t="s">
        <v>123</v>
      </c>
      <c r="J8159" s="1" t="s">
        <v>124</v>
      </c>
      <c r="K8159" s="1" t="s">
        <v>18</v>
      </c>
      <c r="L8159" s="1" t="s">
        <v>23</v>
      </c>
      <c r="M8159" s="1">
        <v>85</v>
      </c>
      <c r="N8159" s="1">
        <v>650</v>
      </c>
      <c r="O8159" s="1">
        <v>552500</v>
      </c>
      <c r="P8159" s="1">
        <v>110500</v>
      </c>
      <c r="Q8159" s="1">
        <v>0.2</v>
      </c>
      <c r="R8159" s="1" t="s">
        <v>20</v>
      </c>
    </row>
    <row r="8160" spans="1:18" x14ac:dyDescent="0.25">
      <c r="A8160" s="1" t="s">
        <v>14</v>
      </c>
      <c r="B8160" s="1">
        <v>1128299</v>
      </c>
      <c r="C8160" s="2">
        <v>44386</v>
      </c>
      <c r="D8160" s="2" t="str">
        <f t="shared" si="508"/>
        <v>Friday</v>
      </c>
      <c r="E8160" s="2" t="str">
        <f t="shared" si="509"/>
        <v>July</v>
      </c>
      <c r="F8160" s="1">
        <f t="shared" si="510"/>
        <v>3</v>
      </c>
      <c r="G8160" s="1">
        <f t="shared" si="511"/>
        <v>2021</v>
      </c>
      <c r="H8160" s="1" t="s">
        <v>91</v>
      </c>
      <c r="I8160" s="1" t="s">
        <v>123</v>
      </c>
      <c r="J8160" s="1" t="s">
        <v>124</v>
      </c>
      <c r="K8160" s="1" t="s">
        <v>21</v>
      </c>
      <c r="L8160" s="1" t="s">
        <v>22</v>
      </c>
      <c r="M8160" s="1">
        <v>85</v>
      </c>
      <c r="N8160" s="1">
        <v>600</v>
      </c>
      <c r="O8160" s="1">
        <v>510000</v>
      </c>
      <c r="P8160" s="1">
        <v>127500</v>
      </c>
      <c r="Q8160" s="1">
        <v>0.25</v>
      </c>
      <c r="R8160" s="1" t="s">
        <v>20</v>
      </c>
    </row>
    <row r="8161" spans="1:18" x14ac:dyDescent="0.25">
      <c r="A8161" s="1" t="s">
        <v>14</v>
      </c>
      <c r="B8161" s="1">
        <v>1128299</v>
      </c>
      <c r="C8161" s="2">
        <v>44386</v>
      </c>
      <c r="D8161" s="2" t="str">
        <f t="shared" si="508"/>
        <v>Friday</v>
      </c>
      <c r="E8161" s="2" t="str">
        <f t="shared" si="509"/>
        <v>July</v>
      </c>
      <c r="F8161" s="1">
        <f t="shared" si="510"/>
        <v>3</v>
      </c>
      <c r="G8161" s="1">
        <f t="shared" si="511"/>
        <v>2021</v>
      </c>
      <c r="H8161" s="1" t="s">
        <v>91</v>
      </c>
      <c r="I8161" s="1" t="s">
        <v>123</v>
      </c>
      <c r="J8161" s="1" t="s">
        <v>124</v>
      </c>
      <c r="K8161" s="1" t="s">
        <v>21</v>
      </c>
      <c r="L8161" s="1" t="s">
        <v>23</v>
      </c>
      <c r="M8161" s="1">
        <v>80</v>
      </c>
      <c r="N8161" s="1">
        <v>500</v>
      </c>
      <c r="O8161" s="1">
        <v>400000</v>
      </c>
      <c r="P8161" s="1">
        <v>100000</v>
      </c>
      <c r="Q8161" s="1">
        <v>0.25</v>
      </c>
      <c r="R8161" s="1" t="s">
        <v>20</v>
      </c>
    </row>
    <row r="8162" spans="1:18" x14ac:dyDescent="0.25">
      <c r="A8162" s="1" t="s">
        <v>14</v>
      </c>
      <c r="B8162" s="1">
        <v>1128299</v>
      </c>
      <c r="C8162" s="2">
        <v>44386</v>
      </c>
      <c r="D8162" s="2" t="str">
        <f t="shared" si="508"/>
        <v>Friday</v>
      </c>
      <c r="E8162" s="2" t="str">
        <f t="shared" si="509"/>
        <v>July</v>
      </c>
      <c r="F8162" s="1">
        <f t="shared" si="510"/>
        <v>3</v>
      </c>
      <c r="G8162" s="1">
        <f t="shared" si="511"/>
        <v>2021</v>
      </c>
      <c r="H8162" s="1" t="s">
        <v>91</v>
      </c>
      <c r="I8162" s="1" t="s">
        <v>123</v>
      </c>
      <c r="J8162" s="1" t="s">
        <v>124</v>
      </c>
      <c r="K8162" s="1" t="s">
        <v>18</v>
      </c>
      <c r="L8162" s="1" t="s">
        <v>19</v>
      </c>
      <c r="M8162" s="1">
        <v>85</v>
      </c>
      <c r="N8162" s="1">
        <v>550</v>
      </c>
      <c r="O8162" s="1">
        <v>467500</v>
      </c>
      <c r="P8162" s="1">
        <v>70125</v>
      </c>
      <c r="Q8162" s="1">
        <v>0.15</v>
      </c>
      <c r="R8162" s="1" t="s">
        <v>20</v>
      </c>
    </row>
    <row r="8163" spans="1:18" x14ac:dyDescent="0.25">
      <c r="A8163" s="1" t="s">
        <v>14</v>
      </c>
      <c r="B8163" s="1">
        <v>1128299</v>
      </c>
      <c r="C8163" s="2">
        <v>44386</v>
      </c>
      <c r="D8163" s="2" t="str">
        <f t="shared" si="508"/>
        <v>Friday</v>
      </c>
      <c r="E8163" s="2" t="str">
        <f t="shared" si="509"/>
        <v>July</v>
      </c>
      <c r="F8163" s="1">
        <f t="shared" si="510"/>
        <v>3</v>
      </c>
      <c r="G8163" s="1">
        <f t="shared" si="511"/>
        <v>2021</v>
      </c>
      <c r="H8163" s="1" t="s">
        <v>91</v>
      </c>
      <c r="I8163" s="1" t="s">
        <v>123</v>
      </c>
      <c r="J8163" s="1" t="s">
        <v>124</v>
      </c>
      <c r="K8163" s="1" t="s">
        <v>21</v>
      </c>
      <c r="L8163" s="1" t="s">
        <v>19</v>
      </c>
      <c r="M8163" s="1">
        <v>100</v>
      </c>
      <c r="N8163" s="1">
        <v>550</v>
      </c>
      <c r="O8163" s="1">
        <v>550000</v>
      </c>
      <c r="P8163" s="1">
        <v>220000</v>
      </c>
      <c r="Q8163" s="1">
        <v>0.4</v>
      </c>
      <c r="R8163" s="1" t="s">
        <v>20</v>
      </c>
    </row>
    <row r="8164" spans="1:18" x14ac:dyDescent="0.25">
      <c r="A8164" s="1" t="s">
        <v>14</v>
      </c>
      <c r="B8164" s="1">
        <v>1128299</v>
      </c>
      <c r="C8164" s="2">
        <v>44418</v>
      </c>
      <c r="D8164" s="2" t="str">
        <f t="shared" si="508"/>
        <v>Tuesday</v>
      </c>
      <c r="E8164" s="2" t="str">
        <f t="shared" si="509"/>
        <v>August</v>
      </c>
      <c r="F8164" s="1">
        <f t="shared" si="510"/>
        <v>3</v>
      </c>
      <c r="G8164" s="1">
        <f t="shared" si="511"/>
        <v>2021</v>
      </c>
      <c r="H8164" s="1" t="s">
        <v>91</v>
      </c>
      <c r="I8164" s="1" t="s">
        <v>123</v>
      </c>
      <c r="J8164" s="1" t="s">
        <v>124</v>
      </c>
      <c r="K8164" s="1" t="s">
        <v>18</v>
      </c>
      <c r="L8164" s="1" t="s">
        <v>22</v>
      </c>
      <c r="M8164" s="1">
        <v>85</v>
      </c>
      <c r="N8164" s="1">
        <v>750</v>
      </c>
      <c r="O8164" s="1">
        <v>637500</v>
      </c>
      <c r="P8164" s="1">
        <v>159375</v>
      </c>
      <c r="Q8164" s="1">
        <v>0.25</v>
      </c>
      <c r="R8164" s="1" t="s">
        <v>20</v>
      </c>
    </row>
    <row r="8165" spans="1:18" x14ac:dyDescent="0.25">
      <c r="A8165" s="1" t="s">
        <v>14</v>
      </c>
      <c r="B8165" s="1">
        <v>1128299</v>
      </c>
      <c r="C8165" s="2">
        <v>44418</v>
      </c>
      <c r="D8165" s="2" t="str">
        <f t="shared" si="508"/>
        <v>Tuesday</v>
      </c>
      <c r="E8165" s="2" t="str">
        <f t="shared" si="509"/>
        <v>August</v>
      </c>
      <c r="F8165" s="1">
        <f t="shared" si="510"/>
        <v>3</v>
      </c>
      <c r="G8165" s="1">
        <f t="shared" si="511"/>
        <v>2021</v>
      </c>
      <c r="H8165" s="1" t="s">
        <v>91</v>
      </c>
      <c r="I8165" s="1" t="s">
        <v>123</v>
      </c>
      <c r="J8165" s="1" t="s">
        <v>124</v>
      </c>
      <c r="K8165" s="1" t="s">
        <v>18</v>
      </c>
      <c r="L8165" s="1" t="s">
        <v>23</v>
      </c>
      <c r="M8165" s="1">
        <v>75</v>
      </c>
      <c r="N8165" s="1">
        <v>725</v>
      </c>
      <c r="O8165" s="1">
        <v>543750</v>
      </c>
      <c r="P8165" s="1">
        <v>108750</v>
      </c>
      <c r="Q8165" s="1">
        <v>0.2</v>
      </c>
      <c r="R8165" s="1" t="s">
        <v>20</v>
      </c>
    </row>
    <row r="8166" spans="1:18" x14ac:dyDescent="0.25">
      <c r="A8166" s="1" t="s">
        <v>14</v>
      </c>
      <c r="B8166" s="1">
        <v>1128299</v>
      </c>
      <c r="C8166" s="2">
        <v>44418</v>
      </c>
      <c r="D8166" s="2" t="str">
        <f t="shared" si="508"/>
        <v>Tuesday</v>
      </c>
      <c r="E8166" s="2" t="str">
        <f t="shared" si="509"/>
        <v>August</v>
      </c>
      <c r="F8166" s="1">
        <f t="shared" si="510"/>
        <v>3</v>
      </c>
      <c r="G8166" s="1">
        <f t="shared" si="511"/>
        <v>2021</v>
      </c>
      <c r="H8166" s="1" t="s">
        <v>91</v>
      </c>
      <c r="I8166" s="1" t="s">
        <v>123</v>
      </c>
      <c r="J8166" s="1" t="s">
        <v>124</v>
      </c>
      <c r="K8166" s="1" t="s">
        <v>21</v>
      </c>
      <c r="L8166" s="1" t="s">
        <v>22</v>
      </c>
      <c r="M8166" s="1">
        <v>70</v>
      </c>
      <c r="N8166" s="1">
        <v>600</v>
      </c>
      <c r="O8166" s="1">
        <v>420000</v>
      </c>
      <c r="P8166" s="1">
        <v>105000</v>
      </c>
      <c r="Q8166" s="1">
        <v>0.25</v>
      </c>
      <c r="R8166" s="1" t="s">
        <v>20</v>
      </c>
    </row>
    <row r="8167" spans="1:18" x14ac:dyDescent="0.25">
      <c r="A8167" s="1" t="s">
        <v>14</v>
      </c>
      <c r="B8167" s="1">
        <v>1128299</v>
      </c>
      <c r="C8167" s="2">
        <v>44418</v>
      </c>
      <c r="D8167" s="2" t="str">
        <f t="shared" si="508"/>
        <v>Tuesday</v>
      </c>
      <c r="E8167" s="2" t="str">
        <f t="shared" si="509"/>
        <v>August</v>
      </c>
      <c r="F8167" s="1">
        <f t="shared" si="510"/>
        <v>3</v>
      </c>
      <c r="G8167" s="1">
        <f t="shared" si="511"/>
        <v>2021</v>
      </c>
      <c r="H8167" s="1" t="s">
        <v>91</v>
      </c>
      <c r="I8167" s="1" t="s">
        <v>123</v>
      </c>
      <c r="J8167" s="1" t="s">
        <v>124</v>
      </c>
      <c r="K8167" s="1" t="s">
        <v>21</v>
      </c>
      <c r="L8167" s="1" t="s">
        <v>23</v>
      </c>
      <c r="M8167" s="1">
        <v>70</v>
      </c>
      <c r="N8167" s="1">
        <v>525</v>
      </c>
      <c r="O8167" s="1">
        <v>367500</v>
      </c>
      <c r="P8167" s="1">
        <v>91875</v>
      </c>
      <c r="Q8167" s="1">
        <v>0.25</v>
      </c>
      <c r="R8167" s="1" t="s">
        <v>20</v>
      </c>
    </row>
    <row r="8168" spans="1:18" x14ac:dyDescent="0.25">
      <c r="A8168" s="1" t="s">
        <v>51</v>
      </c>
      <c r="B8168" s="1">
        <v>1128299</v>
      </c>
      <c r="C8168" s="2">
        <v>44418</v>
      </c>
      <c r="D8168" s="2" t="str">
        <f t="shared" si="508"/>
        <v>Tuesday</v>
      </c>
      <c r="E8168" s="2" t="str">
        <f t="shared" si="509"/>
        <v>August</v>
      </c>
      <c r="F8168" s="1">
        <f t="shared" si="510"/>
        <v>3</v>
      </c>
      <c r="G8168" s="1">
        <f t="shared" si="511"/>
        <v>2021</v>
      </c>
      <c r="H8168" s="1" t="s">
        <v>91</v>
      </c>
      <c r="I8168" s="1" t="s">
        <v>123</v>
      </c>
      <c r="J8168" s="1" t="s">
        <v>124</v>
      </c>
      <c r="K8168" s="1" t="s">
        <v>18</v>
      </c>
      <c r="L8168" s="1" t="s">
        <v>19</v>
      </c>
      <c r="M8168" s="1">
        <v>70</v>
      </c>
      <c r="N8168" s="1">
        <v>525</v>
      </c>
      <c r="O8168" s="1">
        <v>367500</v>
      </c>
      <c r="P8168" s="1">
        <v>55125</v>
      </c>
      <c r="Q8168" s="1">
        <v>0.15</v>
      </c>
      <c r="R8168" s="1" t="s">
        <v>20</v>
      </c>
    </row>
    <row r="8169" spans="1:18" x14ac:dyDescent="0.25">
      <c r="A8169" s="1" t="s">
        <v>51</v>
      </c>
      <c r="B8169" s="1">
        <v>1128299</v>
      </c>
      <c r="C8169" s="2">
        <v>44418</v>
      </c>
      <c r="D8169" s="2" t="str">
        <f t="shared" si="508"/>
        <v>Tuesday</v>
      </c>
      <c r="E8169" s="2" t="str">
        <f t="shared" si="509"/>
        <v>August</v>
      </c>
      <c r="F8169" s="1">
        <f t="shared" si="510"/>
        <v>3</v>
      </c>
      <c r="G8169" s="1">
        <f t="shared" si="511"/>
        <v>2021</v>
      </c>
      <c r="H8169" s="1" t="s">
        <v>91</v>
      </c>
      <c r="I8169" s="1" t="s">
        <v>123</v>
      </c>
      <c r="J8169" s="1" t="s">
        <v>124</v>
      </c>
      <c r="K8169" s="1" t="s">
        <v>21</v>
      </c>
      <c r="L8169" s="1" t="s">
        <v>19</v>
      </c>
      <c r="M8169" s="1">
        <v>75</v>
      </c>
      <c r="N8169" s="1">
        <v>350</v>
      </c>
      <c r="O8169" s="1">
        <v>262500</v>
      </c>
      <c r="P8169" s="1">
        <v>105000</v>
      </c>
      <c r="Q8169" s="1">
        <v>0.4</v>
      </c>
      <c r="R8169" s="1" t="s">
        <v>20</v>
      </c>
    </row>
    <row r="8170" spans="1:18" x14ac:dyDescent="0.25">
      <c r="A8170" s="1" t="s">
        <v>51</v>
      </c>
      <c r="B8170" s="1">
        <v>1128299</v>
      </c>
      <c r="C8170" s="2">
        <v>44450</v>
      </c>
      <c r="D8170" s="2" t="str">
        <f t="shared" si="508"/>
        <v>Saturday</v>
      </c>
      <c r="E8170" s="2" t="str">
        <f t="shared" si="509"/>
        <v>September</v>
      </c>
      <c r="F8170" s="1">
        <f t="shared" si="510"/>
        <v>3</v>
      </c>
      <c r="G8170" s="1">
        <f t="shared" si="511"/>
        <v>2021</v>
      </c>
      <c r="H8170" s="1" t="s">
        <v>91</v>
      </c>
      <c r="I8170" s="1" t="s">
        <v>123</v>
      </c>
      <c r="J8170" s="1" t="s">
        <v>124</v>
      </c>
      <c r="K8170" s="1" t="s">
        <v>18</v>
      </c>
      <c r="L8170" s="1" t="s">
        <v>22</v>
      </c>
      <c r="M8170" s="1">
        <v>65</v>
      </c>
      <c r="N8170" s="1">
        <v>550</v>
      </c>
      <c r="O8170" s="1">
        <v>357500</v>
      </c>
      <c r="P8170" s="1">
        <v>89375</v>
      </c>
      <c r="Q8170" s="1">
        <v>0.25</v>
      </c>
      <c r="R8170" s="1" t="s">
        <v>20</v>
      </c>
    </row>
    <row r="8171" spans="1:18" x14ac:dyDescent="0.25">
      <c r="A8171" s="1" t="s">
        <v>51</v>
      </c>
      <c r="B8171" s="1">
        <v>1128299</v>
      </c>
      <c r="C8171" s="2">
        <v>44450</v>
      </c>
      <c r="D8171" s="2" t="str">
        <f t="shared" si="508"/>
        <v>Saturday</v>
      </c>
      <c r="E8171" s="2" t="str">
        <f t="shared" si="509"/>
        <v>September</v>
      </c>
      <c r="F8171" s="1">
        <f t="shared" si="510"/>
        <v>3</v>
      </c>
      <c r="G8171" s="1">
        <f t="shared" si="511"/>
        <v>2021</v>
      </c>
      <c r="H8171" s="1" t="s">
        <v>91</v>
      </c>
      <c r="I8171" s="1" t="s">
        <v>123</v>
      </c>
      <c r="J8171" s="1" t="s">
        <v>124</v>
      </c>
      <c r="K8171" s="1" t="s">
        <v>18</v>
      </c>
      <c r="L8171" s="1" t="s">
        <v>23</v>
      </c>
      <c r="M8171" s="1">
        <v>70</v>
      </c>
      <c r="N8171" s="1">
        <v>550</v>
      </c>
      <c r="O8171" s="1">
        <v>385000</v>
      </c>
      <c r="P8171" s="1">
        <v>77000</v>
      </c>
      <c r="Q8171" s="1">
        <v>0.2</v>
      </c>
      <c r="R8171" s="1" t="s">
        <v>20</v>
      </c>
    </row>
    <row r="8172" spans="1:18" x14ac:dyDescent="0.25">
      <c r="A8172" s="1" t="s">
        <v>51</v>
      </c>
      <c r="B8172" s="1">
        <v>1128299</v>
      </c>
      <c r="C8172" s="2">
        <v>44450</v>
      </c>
      <c r="D8172" s="2" t="str">
        <f t="shared" si="508"/>
        <v>Saturday</v>
      </c>
      <c r="E8172" s="2" t="str">
        <f t="shared" si="509"/>
        <v>September</v>
      </c>
      <c r="F8172" s="1">
        <f t="shared" si="510"/>
        <v>3</v>
      </c>
      <c r="G8172" s="1">
        <f t="shared" si="511"/>
        <v>2021</v>
      </c>
      <c r="H8172" s="1" t="s">
        <v>91</v>
      </c>
      <c r="I8172" s="1" t="s">
        <v>123</v>
      </c>
      <c r="J8172" s="1" t="s">
        <v>124</v>
      </c>
      <c r="K8172" s="1" t="s">
        <v>21</v>
      </c>
      <c r="L8172" s="1" t="s">
        <v>22</v>
      </c>
      <c r="M8172" s="1">
        <v>65</v>
      </c>
      <c r="N8172" s="1">
        <v>375</v>
      </c>
      <c r="O8172" s="1">
        <v>243750</v>
      </c>
      <c r="P8172" s="1">
        <v>60937.5</v>
      </c>
      <c r="Q8172" s="1">
        <v>0.25</v>
      </c>
      <c r="R8172" s="1" t="s">
        <v>20</v>
      </c>
    </row>
    <row r="8173" spans="1:18" x14ac:dyDescent="0.25">
      <c r="A8173" s="1" t="s">
        <v>51</v>
      </c>
      <c r="B8173" s="1">
        <v>1128299</v>
      </c>
      <c r="C8173" s="2">
        <v>44450</v>
      </c>
      <c r="D8173" s="2" t="str">
        <f t="shared" si="508"/>
        <v>Saturday</v>
      </c>
      <c r="E8173" s="2" t="str">
        <f t="shared" si="509"/>
        <v>September</v>
      </c>
      <c r="F8173" s="1">
        <f t="shared" si="510"/>
        <v>3</v>
      </c>
      <c r="G8173" s="1">
        <f t="shared" si="511"/>
        <v>2021</v>
      </c>
      <c r="H8173" s="1" t="s">
        <v>91</v>
      </c>
      <c r="I8173" s="1" t="s">
        <v>123</v>
      </c>
      <c r="J8173" s="1" t="s">
        <v>124</v>
      </c>
      <c r="K8173" s="1" t="s">
        <v>21</v>
      </c>
      <c r="L8173" s="1" t="s">
        <v>23</v>
      </c>
      <c r="M8173" s="1">
        <v>65</v>
      </c>
      <c r="N8173" s="1">
        <v>325</v>
      </c>
      <c r="O8173" s="1">
        <v>211250</v>
      </c>
      <c r="P8173" s="1">
        <v>52812.5</v>
      </c>
      <c r="Q8173" s="1">
        <v>0.25</v>
      </c>
      <c r="R8173" s="1" t="s">
        <v>20</v>
      </c>
    </row>
    <row r="8174" spans="1:18" x14ac:dyDescent="0.25">
      <c r="A8174" s="1" t="s">
        <v>51</v>
      </c>
      <c r="B8174" s="1">
        <v>1128299</v>
      </c>
      <c r="C8174" s="2">
        <v>44450</v>
      </c>
      <c r="D8174" s="2" t="str">
        <f t="shared" si="508"/>
        <v>Saturday</v>
      </c>
      <c r="E8174" s="2" t="str">
        <f t="shared" si="509"/>
        <v>September</v>
      </c>
      <c r="F8174" s="1">
        <f t="shared" si="510"/>
        <v>3</v>
      </c>
      <c r="G8174" s="1">
        <f t="shared" si="511"/>
        <v>2021</v>
      </c>
      <c r="H8174" s="1" t="s">
        <v>91</v>
      </c>
      <c r="I8174" s="1" t="s">
        <v>123</v>
      </c>
      <c r="J8174" s="1" t="s">
        <v>124</v>
      </c>
      <c r="K8174" s="1" t="s">
        <v>18</v>
      </c>
      <c r="L8174" s="1" t="s">
        <v>19</v>
      </c>
      <c r="M8174" s="1">
        <v>75</v>
      </c>
      <c r="N8174" s="1">
        <v>350</v>
      </c>
      <c r="O8174" s="1">
        <v>262500</v>
      </c>
      <c r="P8174" s="1">
        <v>39375</v>
      </c>
      <c r="Q8174" s="1">
        <v>0.15</v>
      </c>
      <c r="R8174" s="1" t="s">
        <v>20</v>
      </c>
    </row>
    <row r="8175" spans="1:18" x14ac:dyDescent="0.25">
      <c r="A8175" s="1" t="s">
        <v>51</v>
      </c>
      <c r="B8175" s="1">
        <v>1128299</v>
      </c>
      <c r="C8175" s="2">
        <v>44450</v>
      </c>
      <c r="D8175" s="2" t="str">
        <f t="shared" si="508"/>
        <v>Saturday</v>
      </c>
      <c r="E8175" s="2" t="str">
        <f t="shared" si="509"/>
        <v>September</v>
      </c>
      <c r="F8175" s="1">
        <f t="shared" si="510"/>
        <v>3</v>
      </c>
      <c r="G8175" s="1">
        <f t="shared" si="511"/>
        <v>2021</v>
      </c>
      <c r="H8175" s="1" t="s">
        <v>91</v>
      </c>
      <c r="I8175" s="1" t="s">
        <v>123</v>
      </c>
      <c r="J8175" s="1" t="s">
        <v>124</v>
      </c>
      <c r="K8175" s="1" t="s">
        <v>21</v>
      </c>
      <c r="L8175" s="1" t="s">
        <v>19</v>
      </c>
      <c r="M8175" s="1">
        <v>60</v>
      </c>
      <c r="N8175" s="1">
        <v>375</v>
      </c>
      <c r="O8175" s="1">
        <v>225000</v>
      </c>
      <c r="P8175" s="1">
        <v>90000</v>
      </c>
      <c r="Q8175" s="1">
        <v>0.4</v>
      </c>
      <c r="R8175" s="1" t="s">
        <v>20</v>
      </c>
    </row>
    <row r="8176" spans="1:18" x14ac:dyDescent="0.25">
      <c r="A8176" s="1" t="s">
        <v>51</v>
      </c>
      <c r="B8176" s="1">
        <v>1128299</v>
      </c>
      <c r="C8176" s="2">
        <v>44479</v>
      </c>
      <c r="D8176" s="2" t="str">
        <f t="shared" si="508"/>
        <v>Sunday</v>
      </c>
      <c r="E8176" s="2" t="str">
        <f t="shared" si="509"/>
        <v>October</v>
      </c>
      <c r="F8176" s="1">
        <f t="shared" si="510"/>
        <v>4</v>
      </c>
      <c r="G8176" s="1">
        <f t="shared" si="511"/>
        <v>2021</v>
      </c>
      <c r="H8176" s="1" t="s">
        <v>91</v>
      </c>
      <c r="I8176" s="1" t="s">
        <v>123</v>
      </c>
      <c r="J8176" s="1" t="s">
        <v>124</v>
      </c>
      <c r="K8176" s="1" t="s">
        <v>18</v>
      </c>
      <c r="L8176" s="1" t="s">
        <v>22</v>
      </c>
      <c r="M8176" s="1">
        <v>55</v>
      </c>
      <c r="N8176" s="1">
        <v>475</v>
      </c>
      <c r="O8176" s="1">
        <v>261250</v>
      </c>
      <c r="P8176" s="1">
        <v>65312.5</v>
      </c>
      <c r="Q8176" s="1">
        <v>0.25</v>
      </c>
      <c r="R8176" s="1" t="s">
        <v>20</v>
      </c>
    </row>
    <row r="8177" spans="1:18" x14ac:dyDescent="0.25">
      <c r="A8177" s="1" t="s">
        <v>51</v>
      </c>
      <c r="B8177" s="1">
        <v>1128299</v>
      </c>
      <c r="C8177" s="2">
        <v>44479</v>
      </c>
      <c r="D8177" s="2" t="str">
        <f t="shared" si="508"/>
        <v>Sunday</v>
      </c>
      <c r="E8177" s="2" t="str">
        <f t="shared" si="509"/>
        <v>October</v>
      </c>
      <c r="F8177" s="1">
        <f t="shared" si="510"/>
        <v>4</v>
      </c>
      <c r="G8177" s="1">
        <f t="shared" si="511"/>
        <v>2021</v>
      </c>
      <c r="H8177" s="1" t="s">
        <v>91</v>
      </c>
      <c r="I8177" s="1" t="s">
        <v>123</v>
      </c>
      <c r="J8177" s="1" t="s">
        <v>124</v>
      </c>
      <c r="K8177" s="1" t="s">
        <v>18</v>
      </c>
      <c r="L8177" s="1" t="s">
        <v>23</v>
      </c>
      <c r="M8177" s="1">
        <v>65</v>
      </c>
      <c r="N8177" s="1">
        <v>475</v>
      </c>
      <c r="O8177" s="1">
        <v>308750</v>
      </c>
      <c r="P8177" s="1">
        <v>61750</v>
      </c>
      <c r="Q8177" s="1">
        <v>0.2</v>
      </c>
      <c r="R8177" s="1" t="s">
        <v>20</v>
      </c>
    </row>
    <row r="8178" spans="1:18" x14ac:dyDescent="0.25">
      <c r="A8178" s="1" t="s">
        <v>51</v>
      </c>
      <c r="B8178" s="1">
        <v>1128299</v>
      </c>
      <c r="C8178" s="2">
        <v>44479</v>
      </c>
      <c r="D8178" s="2" t="str">
        <f t="shared" si="508"/>
        <v>Sunday</v>
      </c>
      <c r="E8178" s="2" t="str">
        <f t="shared" si="509"/>
        <v>October</v>
      </c>
      <c r="F8178" s="1">
        <f t="shared" si="510"/>
        <v>4</v>
      </c>
      <c r="G8178" s="1">
        <f t="shared" si="511"/>
        <v>2021</v>
      </c>
      <c r="H8178" s="1" t="s">
        <v>91</v>
      </c>
      <c r="I8178" s="1" t="s">
        <v>123</v>
      </c>
      <c r="J8178" s="1" t="s">
        <v>124</v>
      </c>
      <c r="K8178" s="1" t="s">
        <v>21</v>
      </c>
      <c r="L8178" s="1" t="s">
        <v>22</v>
      </c>
      <c r="M8178" s="1">
        <v>60</v>
      </c>
      <c r="N8178" s="1">
        <v>300</v>
      </c>
      <c r="O8178" s="1">
        <v>180000</v>
      </c>
      <c r="P8178" s="1">
        <v>45000</v>
      </c>
      <c r="Q8178" s="1">
        <v>0.25</v>
      </c>
      <c r="R8178" s="1" t="s">
        <v>20</v>
      </c>
    </row>
    <row r="8179" spans="1:18" x14ac:dyDescent="0.25">
      <c r="A8179" s="1" t="s">
        <v>51</v>
      </c>
      <c r="B8179" s="1">
        <v>1128299</v>
      </c>
      <c r="C8179" s="2">
        <v>44479</v>
      </c>
      <c r="D8179" s="2" t="str">
        <f t="shared" si="508"/>
        <v>Sunday</v>
      </c>
      <c r="E8179" s="2" t="str">
        <f t="shared" si="509"/>
        <v>October</v>
      </c>
      <c r="F8179" s="1">
        <f t="shared" si="510"/>
        <v>4</v>
      </c>
      <c r="G8179" s="1">
        <f t="shared" si="511"/>
        <v>2021</v>
      </c>
      <c r="H8179" s="1" t="s">
        <v>91</v>
      </c>
      <c r="I8179" s="1" t="s">
        <v>123</v>
      </c>
      <c r="J8179" s="1" t="s">
        <v>124</v>
      </c>
      <c r="K8179" s="1" t="s">
        <v>21</v>
      </c>
      <c r="L8179" s="1" t="s">
        <v>23</v>
      </c>
      <c r="M8179" s="1">
        <v>55</v>
      </c>
      <c r="N8179" s="1">
        <v>275</v>
      </c>
      <c r="O8179" s="1">
        <v>151250</v>
      </c>
      <c r="P8179" s="1">
        <v>37812.5</v>
      </c>
      <c r="Q8179" s="1">
        <v>0.25</v>
      </c>
      <c r="R8179" s="1" t="s">
        <v>20</v>
      </c>
    </row>
    <row r="8180" spans="1:18" x14ac:dyDescent="0.25">
      <c r="A8180" s="1" t="s">
        <v>51</v>
      </c>
      <c r="B8180" s="1">
        <v>1128299</v>
      </c>
      <c r="C8180" s="2">
        <v>44479</v>
      </c>
      <c r="D8180" s="2" t="str">
        <f t="shared" si="508"/>
        <v>Sunday</v>
      </c>
      <c r="E8180" s="2" t="str">
        <f t="shared" si="509"/>
        <v>October</v>
      </c>
      <c r="F8180" s="1">
        <f t="shared" si="510"/>
        <v>4</v>
      </c>
      <c r="G8180" s="1">
        <f t="shared" si="511"/>
        <v>2021</v>
      </c>
      <c r="H8180" s="1" t="s">
        <v>91</v>
      </c>
      <c r="I8180" s="1" t="s">
        <v>123</v>
      </c>
      <c r="J8180" s="1" t="s">
        <v>124</v>
      </c>
      <c r="K8180" s="1" t="s">
        <v>18</v>
      </c>
      <c r="L8180" s="1" t="s">
        <v>19</v>
      </c>
      <c r="M8180" s="1">
        <v>65</v>
      </c>
      <c r="N8180" s="1">
        <v>250</v>
      </c>
      <c r="O8180" s="1">
        <v>162500</v>
      </c>
      <c r="P8180" s="1">
        <v>24375</v>
      </c>
      <c r="Q8180" s="1">
        <v>0.15</v>
      </c>
      <c r="R8180" s="1" t="s">
        <v>20</v>
      </c>
    </row>
    <row r="8181" spans="1:18" x14ac:dyDescent="0.25">
      <c r="A8181" s="1" t="s">
        <v>51</v>
      </c>
      <c r="B8181" s="1">
        <v>1128299</v>
      </c>
      <c r="C8181" s="2">
        <v>44479</v>
      </c>
      <c r="D8181" s="2" t="str">
        <f t="shared" si="508"/>
        <v>Sunday</v>
      </c>
      <c r="E8181" s="2" t="str">
        <f t="shared" si="509"/>
        <v>October</v>
      </c>
      <c r="F8181" s="1">
        <f t="shared" si="510"/>
        <v>4</v>
      </c>
      <c r="G8181" s="1">
        <f t="shared" si="511"/>
        <v>2021</v>
      </c>
      <c r="H8181" s="1" t="s">
        <v>91</v>
      </c>
      <c r="I8181" s="1" t="s">
        <v>123</v>
      </c>
      <c r="J8181" s="1" t="s">
        <v>124</v>
      </c>
      <c r="K8181" s="1" t="s">
        <v>21</v>
      </c>
      <c r="L8181" s="1" t="s">
        <v>19</v>
      </c>
      <c r="M8181" s="1">
        <v>70</v>
      </c>
      <c r="N8181" s="1">
        <v>300</v>
      </c>
      <c r="O8181" s="1">
        <v>210000</v>
      </c>
      <c r="P8181" s="1">
        <v>84000</v>
      </c>
      <c r="Q8181" s="1">
        <v>0.4</v>
      </c>
      <c r="R8181" s="1" t="s">
        <v>20</v>
      </c>
    </row>
    <row r="8182" spans="1:18" x14ac:dyDescent="0.25">
      <c r="A8182" s="1" t="s">
        <v>51</v>
      </c>
      <c r="B8182" s="1">
        <v>1128299</v>
      </c>
      <c r="C8182" s="2">
        <v>44510</v>
      </c>
      <c r="D8182" s="2" t="str">
        <f t="shared" si="508"/>
        <v>Wednesday</v>
      </c>
      <c r="E8182" s="2" t="str">
        <f t="shared" si="509"/>
        <v>November</v>
      </c>
      <c r="F8182" s="1">
        <f t="shared" si="510"/>
        <v>4</v>
      </c>
      <c r="G8182" s="1">
        <f t="shared" si="511"/>
        <v>2021</v>
      </c>
      <c r="H8182" s="1" t="s">
        <v>91</v>
      </c>
      <c r="I8182" s="1" t="s">
        <v>123</v>
      </c>
      <c r="J8182" s="1" t="s">
        <v>124</v>
      </c>
      <c r="K8182" s="1" t="s">
        <v>18</v>
      </c>
      <c r="L8182" s="1" t="s">
        <v>22</v>
      </c>
      <c r="M8182" s="1">
        <v>55</v>
      </c>
      <c r="N8182" s="1">
        <v>525</v>
      </c>
      <c r="O8182" s="1">
        <v>288750</v>
      </c>
      <c r="P8182" s="1">
        <v>72187.5</v>
      </c>
      <c r="Q8182" s="1">
        <v>0.25</v>
      </c>
      <c r="R8182" s="1" t="s">
        <v>20</v>
      </c>
    </row>
    <row r="8183" spans="1:18" x14ac:dyDescent="0.25">
      <c r="A8183" s="1" t="s">
        <v>51</v>
      </c>
      <c r="B8183" s="1">
        <v>1128299</v>
      </c>
      <c r="C8183" s="2">
        <v>44510</v>
      </c>
      <c r="D8183" s="2" t="str">
        <f t="shared" si="508"/>
        <v>Wednesday</v>
      </c>
      <c r="E8183" s="2" t="str">
        <f t="shared" si="509"/>
        <v>November</v>
      </c>
      <c r="F8183" s="1">
        <f t="shared" si="510"/>
        <v>4</v>
      </c>
      <c r="G8183" s="1">
        <f t="shared" si="511"/>
        <v>2021</v>
      </c>
      <c r="H8183" s="1" t="s">
        <v>91</v>
      </c>
      <c r="I8183" s="1" t="s">
        <v>123</v>
      </c>
      <c r="J8183" s="1" t="s">
        <v>124</v>
      </c>
      <c r="K8183" s="1" t="s">
        <v>18</v>
      </c>
      <c r="L8183" s="1" t="s">
        <v>23</v>
      </c>
      <c r="M8183" s="1">
        <v>60</v>
      </c>
      <c r="N8183" s="1">
        <v>600</v>
      </c>
      <c r="O8183" s="1">
        <v>360000</v>
      </c>
      <c r="P8183" s="1">
        <v>72000</v>
      </c>
      <c r="Q8183" s="1">
        <v>0.2</v>
      </c>
      <c r="R8183" s="1" t="s">
        <v>20</v>
      </c>
    </row>
    <row r="8184" spans="1:18" x14ac:dyDescent="0.25">
      <c r="A8184" s="1" t="s">
        <v>51</v>
      </c>
      <c r="B8184" s="1">
        <v>1128299</v>
      </c>
      <c r="C8184" s="2">
        <v>44510</v>
      </c>
      <c r="D8184" s="2" t="str">
        <f t="shared" si="508"/>
        <v>Wednesday</v>
      </c>
      <c r="E8184" s="2" t="str">
        <f t="shared" si="509"/>
        <v>November</v>
      </c>
      <c r="F8184" s="1">
        <f t="shared" si="510"/>
        <v>4</v>
      </c>
      <c r="G8184" s="1">
        <f t="shared" si="511"/>
        <v>2021</v>
      </c>
      <c r="H8184" s="1" t="s">
        <v>91</v>
      </c>
      <c r="I8184" s="1" t="s">
        <v>123</v>
      </c>
      <c r="J8184" s="1" t="s">
        <v>124</v>
      </c>
      <c r="K8184" s="1" t="s">
        <v>21</v>
      </c>
      <c r="L8184" s="1" t="s">
        <v>22</v>
      </c>
      <c r="M8184" s="1">
        <v>55</v>
      </c>
      <c r="N8184" s="1">
        <v>425</v>
      </c>
      <c r="O8184" s="1">
        <v>233750</v>
      </c>
      <c r="P8184" s="1">
        <v>58437.5</v>
      </c>
      <c r="Q8184" s="1">
        <v>0.25</v>
      </c>
      <c r="R8184" s="1" t="s">
        <v>20</v>
      </c>
    </row>
    <row r="8185" spans="1:18" x14ac:dyDescent="0.25">
      <c r="A8185" s="1" t="s">
        <v>51</v>
      </c>
      <c r="B8185" s="1">
        <v>1128299</v>
      </c>
      <c r="C8185" s="2">
        <v>44510</v>
      </c>
      <c r="D8185" s="2" t="str">
        <f t="shared" si="508"/>
        <v>Wednesday</v>
      </c>
      <c r="E8185" s="2" t="str">
        <f t="shared" si="509"/>
        <v>November</v>
      </c>
      <c r="F8185" s="1">
        <f t="shared" si="510"/>
        <v>4</v>
      </c>
      <c r="G8185" s="1">
        <f t="shared" si="511"/>
        <v>2021</v>
      </c>
      <c r="H8185" s="1" t="s">
        <v>91</v>
      </c>
      <c r="I8185" s="1" t="s">
        <v>123</v>
      </c>
      <c r="J8185" s="1" t="s">
        <v>124</v>
      </c>
      <c r="K8185" s="1" t="s">
        <v>21</v>
      </c>
      <c r="L8185" s="1" t="s">
        <v>23</v>
      </c>
      <c r="M8185" s="1">
        <v>65</v>
      </c>
      <c r="N8185" s="1">
        <v>400</v>
      </c>
      <c r="O8185" s="1">
        <v>260000</v>
      </c>
      <c r="P8185" s="1">
        <v>65000</v>
      </c>
      <c r="Q8185" s="1">
        <v>0.25</v>
      </c>
      <c r="R8185" s="1" t="s">
        <v>20</v>
      </c>
    </row>
    <row r="8186" spans="1:18" x14ac:dyDescent="0.25">
      <c r="A8186" s="1" t="s">
        <v>51</v>
      </c>
      <c r="B8186" s="1">
        <v>1128299</v>
      </c>
      <c r="C8186" s="2">
        <v>44510</v>
      </c>
      <c r="D8186" s="2" t="str">
        <f t="shared" si="508"/>
        <v>Wednesday</v>
      </c>
      <c r="E8186" s="2" t="str">
        <f t="shared" si="509"/>
        <v>November</v>
      </c>
      <c r="F8186" s="1">
        <f t="shared" si="510"/>
        <v>4</v>
      </c>
      <c r="G8186" s="1">
        <f t="shared" si="511"/>
        <v>2021</v>
      </c>
      <c r="H8186" s="1" t="s">
        <v>91</v>
      </c>
      <c r="I8186" s="1" t="s">
        <v>123</v>
      </c>
      <c r="J8186" s="1" t="s">
        <v>124</v>
      </c>
      <c r="K8186" s="1" t="s">
        <v>18</v>
      </c>
      <c r="L8186" s="1" t="s">
        <v>19</v>
      </c>
      <c r="M8186" s="1">
        <v>85</v>
      </c>
      <c r="N8186" s="1">
        <v>375</v>
      </c>
      <c r="O8186" s="1">
        <v>318750</v>
      </c>
      <c r="P8186" s="1">
        <v>47812.5</v>
      </c>
      <c r="Q8186" s="1">
        <v>0.15</v>
      </c>
      <c r="R8186" s="1" t="s">
        <v>20</v>
      </c>
    </row>
    <row r="8187" spans="1:18" x14ac:dyDescent="0.25">
      <c r="A8187" s="1" t="s">
        <v>51</v>
      </c>
      <c r="B8187" s="1">
        <v>1128299</v>
      </c>
      <c r="C8187" s="2">
        <v>44510</v>
      </c>
      <c r="D8187" s="2" t="str">
        <f t="shared" si="508"/>
        <v>Wednesday</v>
      </c>
      <c r="E8187" s="2" t="str">
        <f t="shared" si="509"/>
        <v>November</v>
      </c>
      <c r="F8187" s="1">
        <f t="shared" si="510"/>
        <v>4</v>
      </c>
      <c r="G8187" s="1">
        <f t="shared" si="511"/>
        <v>2021</v>
      </c>
      <c r="H8187" s="1" t="s">
        <v>91</v>
      </c>
      <c r="I8187" s="1" t="s">
        <v>123</v>
      </c>
      <c r="J8187" s="1" t="s">
        <v>124</v>
      </c>
      <c r="K8187" s="1" t="s">
        <v>21</v>
      </c>
      <c r="L8187" s="1" t="s">
        <v>19</v>
      </c>
      <c r="M8187" s="1">
        <v>90</v>
      </c>
      <c r="N8187" s="1">
        <v>500</v>
      </c>
      <c r="O8187" s="1">
        <v>450000</v>
      </c>
      <c r="P8187" s="1">
        <v>180000</v>
      </c>
      <c r="Q8187" s="1">
        <v>0.4</v>
      </c>
      <c r="R8187" s="1" t="s">
        <v>20</v>
      </c>
    </row>
    <row r="8188" spans="1:18" x14ac:dyDescent="0.25">
      <c r="A8188" s="1" t="s">
        <v>51</v>
      </c>
      <c r="B8188" s="1">
        <v>1128299</v>
      </c>
      <c r="C8188" s="2">
        <v>44539</v>
      </c>
      <c r="D8188" s="2" t="str">
        <f t="shared" si="508"/>
        <v>Thursday</v>
      </c>
      <c r="E8188" s="2" t="str">
        <f t="shared" si="509"/>
        <v>December</v>
      </c>
      <c r="F8188" s="1">
        <f t="shared" si="510"/>
        <v>4</v>
      </c>
      <c r="G8188" s="1">
        <f t="shared" si="511"/>
        <v>2021</v>
      </c>
      <c r="H8188" s="1" t="s">
        <v>91</v>
      </c>
      <c r="I8188" s="1" t="s">
        <v>123</v>
      </c>
      <c r="J8188" s="1" t="s">
        <v>124</v>
      </c>
      <c r="K8188" s="1" t="s">
        <v>18</v>
      </c>
      <c r="L8188" s="1" t="s">
        <v>22</v>
      </c>
      <c r="M8188" s="1">
        <v>75</v>
      </c>
      <c r="N8188" s="1">
        <v>700</v>
      </c>
      <c r="O8188" s="1">
        <v>525000</v>
      </c>
      <c r="P8188" s="1">
        <v>131250</v>
      </c>
      <c r="Q8188" s="1">
        <v>0.25</v>
      </c>
      <c r="R8188" s="1" t="s">
        <v>20</v>
      </c>
    </row>
    <row r="8189" spans="1:18" x14ac:dyDescent="0.25">
      <c r="A8189" s="1" t="s">
        <v>51</v>
      </c>
      <c r="B8189" s="1">
        <v>1128299</v>
      </c>
      <c r="C8189" s="2">
        <v>44539</v>
      </c>
      <c r="D8189" s="2" t="str">
        <f t="shared" si="508"/>
        <v>Thursday</v>
      </c>
      <c r="E8189" s="2" t="str">
        <f t="shared" si="509"/>
        <v>December</v>
      </c>
      <c r="F8189" s="1">
        <f t="shared" si="510"/>
        <v>4</v>
      </c>
      <c r="G8189" s="1">
        <f t="shared" si="511"/>
        <v>2021</v>
      </c>
      <c r="H8189" s="1" t="s">
        <v>91</v>
      </c>
      <c r="I8189" s="1" t="s">
        <v>123</v>
      </c>
      <c r="J8189" s="1" t="s">
        <v>124</v>
      </c>
      <c r="K8189" s="1" t="s">
        <v>18</v>
      </c>
      <c r="L8189" s="1" t="s">
        <v>23</v>
      </c>
      <c r="M8189" s="1">
        <v>85</v>
      </c>
      <c r="N8189" s="1">
        <v>700</v>
      </c>
      <c r="O8189" s="1">
        <v>595000</v>
      </c>
      <c r="P8189" s="1">
        <v>119000</v>
      </c>
      <c r="Q8189" s="1">
        <v>0.2</v>
      </c>
      <c r="R8189" s="1" t="s">
        <v>20</v>
      </c>
    </row>
    <row r="8190" spans="1:18" x14ac:dyDescent="0.25">
      <c r="A8190" s="1" t="s">
        <v>46</v>
      </c>
      <c r="B8190" s="1">
        <v>1128299</v>
      </c>
      <c r="C8190" s="2">
        <v>44539</v>
      </c>
      <c r="D8190" s="2" t="str">
        <f t="shared" si="508"/>
        <v>Thursday</v>
      </c>
      <c r="E8190" s="2" t="str">
        <f t="shared" si="509"/>
        <v>December</v>
      </c>
      <c r="F8190" s="1">
        <f t="shared" si="510"/>
        <v>4</v>
      </c>
      <c r="G8190" s="1">
        <f t="shared" si="511"/>
        <v>2021</v>
      </c>
      <c r="H8190" s="1" t="s">
        <v>91</v>
      </c>
      <c r="I8190" s="1" t="s">
        <v>123</v>
      </c>
      <c r="J8190" s="1" t="s">
        <v>124</v>
      </c>
      <c r="K8190" s="1" t="s">
        <v>21</v>
      </c>
      <c r="L8190" s="1" t="s">
        <v>22</v>
      </c>
      <c r="M8190" s="1">
        <v>80</v>
      </c>
      <c r="N8190" s="1">
        <v>500</v>
      </c>
      <c r="O8190" s="1">
        <v>400000</v>
      </c>
      <c r="P8190" s="1">
        <v>100000</v>
      </c>
      <c r="Q8190" s="1">
        <v>0.25</v>
      </c>
      <c r="R8190" s="1" t="s">
        <v>20</v>
      </c>
    </row>
    <row r="8191" spans="1:18" x14ac:dyDescent="0.25">
      <c r="A8191" s="1" t="s">
        <v>46</v>
      </c>
      <c r="B8191" s="1">
        <v>1128299</v>
      </c>
      <c r="C8191" s="2">
        <v>44539</v>
      </c>
      <c r="D8191" s="2" t="str">
        <f t="shared" si="508"/>
        <v>Thursday</v>
      </c>
      <c r="E8191" s="2" t="str">
        <f t="shared" si="509"/>
        <v>December</v>
      </c>
      <c r="F8191" s="1">
        <f t="shared" si="510"/>
        <v>4</v>
      </c>
      <c r="G8191" s="1">
        <f t="shared" si="511"/>
        <v>2021</v>
      </c>
      <c r="H8191" s="1" t="s">
        <v>91</v>
      </c>
      <c r="I8191" s="1" t="s">
        <v>123</v>
      </c>
      <c r="J8191" s="1" t="s">
        <v>124</v>
      </c>
      <c r="K8191" s="1" t="s">
        <v>21</v>
      </c>
      <c r="L8191" s="1" t="s">
        <v>23</v>
      </c>
      <c r="M8191" s="1">
        <v>80</v>
      </c>
      <c r="N8191" s="1">
        <v>500</v>
      </c>
      <c r="O8191" s="1">
        <v>400000</v>
      </c>
      <c r="P8191" s="1">
        <v>100000</v>
      </c>
      <c r="Q8191" s="1">
        <v>0.25</v>
      </c>
      <c r="R8191" s="1" t="s">
        <v>20</v>
      </c>
    </row>
    <row r="8192" spans="1:18" x14ac:dyDescent="0.25">
      <c r="A8192" s="1" t="s">
        <v>46</v>
      </c>
      <c r="B8192" s="1">
        <v>1128299</v>
      </c>
      <c r="C8192" s="2">
        <v>44539</v>
      </c>
      <c r="D8192" s="2" t="str">
        <f t="shared" si="508"/>
        <v>Thursday</v>
      </c>
      <c r="E8192" s="2" t="str">
        <f t="shared" si="509"/>
        <v>December</v>
      </c>
      <c r="F8192" s="1">
        <f t="shared" si="510"/>
        <v>4</v>
      </c>
      <c r="G8192" s="1">
        <f t="shared" si="511"/>
        <v>2021</v>
      </c>
      <c r="H8192" s="1" t="s">
        <v>91</v>
      </c>
      <c r="I8192" s="1" t="s">
        <v>123</v>
      </c>
      <c r="J8192" s="1" t="s">
        <v>124</v>
      </c>
      <c r="K8192" s="1" t="s">
        <v>18</v>
      </c>
      <c r="L8192" s="1" t="s">
        <v>19</v>
      </c>
      <c r="M8192" s="1">
        <v>90</v>
      </c>
      <c r="N8192" s="1">
        <v>425</v>
      </c>
      <c r="O8192" s="1">
        <v>382500</v>
      </c>
      <c r="P8192" s="1">
        <v>57375</v>
      </c>
      <c r="Q8192" s="1">
        <v>0.15</v>
      </c>
      <c r="R8192" s="1" t="s">
        <v>20</v>
      </c>
    </row>
    <row r="8193" spans="1:18" x14ac:dyDescent="0.25">
      <c r="A8193" s="1" t="s">
        <v>46</v>
      </c>
      <c r="B8193" s="1">
        <v>1128299</v>
      </c>
      <c r="C8193" s="2">
        <v>44539</v>
      </c>
      <c r="D8193" s="2" t="str">
        <f t="shared" si="508"/>
        <v>Thursday</v>
      </c>
      <c r="E8193" s="2" t="str">
        <f t="shared" si="509"/>
        <v>December</v>
      </c>
      <c r="F8193" s="1">
        <f t="shared" si="510"/>
        <v>4</v>
      </c>
      <c r="G8193" s="1">
        <f t="shared" si="511"/>
        <v>2021</v>
      </c>
      <c r="H8193" s="1" t="s">
        <v>91</v>
      </c>
      <c r="I8193" s="1" t="s">
        <v>123</v>
      </c>
      <c r="J8193" s="1" t="s">
        <v>124</v>
      </c>
      <c r="K8193" s="1" t="s">
        <v>21</v>
      </c>
      <c r="L8193" s="1" t="s">
        <v>19</v>
      </c>
      <c r="M8193" s="1">
        <v>95</v>
      </c>
      <c r="N8193" s="1">
        <v>525</v>
      </c>
      <c r="O8193" s="1">
        <v>498750</v>
      </c>
      <c r="P8193" s="1">
        <v>199500</v>
      </c>
      <c r="Q8193" s="1">
        <v>0.4</v>
      </c>
      <c r="R8193" s="1" t="s">
        <v>20</v>
      </c>
    </row>
    <row r="8194" spans="1:18" x14ac:dyDescent="0.25">
      <c r="A8194" s="1" t="s">
        <v>46</v>
      </c>
      <c r="B8194" s="1">
        <v>1128299</v>
      </c>
      <c r="C8194" s="2">
        <v>44213</v>
      </c>
      <c r="D8194" s="2" t="str">
        <f t="shared" si="508"/>
        <v>Sunday</v>
      </c>
      <c r="E8194" s="2" t="str">
        <f t="shared" si="509"/>
        <v>January</v>
      </c>
      <c r="F8194" s="1">
        <f t="shared" si="510"/>
        <v>1</v>
      </c>
      <c r="G8194" s="1">
        <f t="shared" si="511"/>
        <v>2021</v>
      </c>
      <c r="H8194" s="1" t="s">
        <v>91</v>
      </c>
      <c r="I8194" s="1" t="s">
        <v>123</v>
      </c>
      <c r="J8194" s="1" t="s">
        <v>124</v>
      </c>
      <c r="K8194" s="1" t="s">
        <v>18</v>
      </c>
      <c r="L8194" s="1" t="s">
        <v>22</v>
      </c>
      <c r="M8194" s="1">
        <v>40</v>
      </c>
      <c r="N8194" s="1">
        <v>425</v>
      </c>
      <c r="O8194" s="1">
        <v>170000</v>
      </c>
      <c r="P8194" s="1">
        <v>51000</v>
      </c>
      <c r="Q8194" s="1">
        <v>0.3</v>
      </c>
      <c r="R8194" s="1" t="s">
        <v>20</v>
      </c>
    </row>
    <row r="8195" spans="1:18" x14ac:dyDescent="0.25">
      <c r="A8195" s="1" t="s">
        <v>46</v>
      </c>
      <c r="B8195" s="1">
        <v>1128299</v>
      </c>
      <c r="C8195" s="2">
        <v>44213</v>
      </c>
      <c r="D8195" s="2" t="str">
        <f t="shared" ref="D8195:D8258" si="512">TEXT(C8195,"dddd")</f>
        <v>Sunday</v>
      </c>
      <c r="E8195" s="2" t="str">
        <f t="shared" ref="E8195:E8258" si="513">TEXT(C8195,"mmmm")</f>
        <v>January</v>
      </c>
      <c r="F8195" s="1">
        <f t="shared" ref="F8195:F8258" si="514">ROUNDUP(MONTH(C8195)/3,0)</f>
        <v>1</v>
      </c>
      <c r="G8195" s="1">
        <f t="shared" ref="G8195:G8258" si="515">YEAR(C8195)</f>
        <v>2021</v>
      </c>
      <c r="H8195" s="1" t="s">
        <v>91</v>
      </c>
      <c r="I8195" s="1" t="s">
        <v>123</v>
      </c>
      <c r="J8195" s="1" t="s">
        <v>124</v>
      </c>
      <c r="K8195" s="1" t="s">
        <v>18</v>
      </c>
      <c r="L8195" s="1" t="s">
        <v>23</v>
      </c>
      <c r="M8195" s="1">
        <v>50</v>
      </c>
      <c r="N8195" s="1">
        <v>425</v>
      </c>
      <c r="O8195" s="1">
        <v>212500</v>
      </c>
      <c r="P8195" s="1">
        <v>53125</v>
      </c>
      <c r="Q8195" s="1">
        <v>0.25</v>
      </c>
      <c r="R8195" s="1" t="s">
        <v>20</v>
      </c>
    </row>
    <row r="8196" spans="1:18" x14ac:dyDescent="0.25">
      <c r="A8196" s="1" t="s">
        <v>46</v>
      </c>
      <c r="B8196" s="1">
        <v>1128299</v>
      </c>
      <c r="C8196" s="2">
        <v>44213</v>
      </c>
      <c r="D8196" s="2" t="str">
        <f t="shared" si="512"/>
        <v>Sunday</v>
      </c>
      <c r="E8196" s="2" t="str">
        <f t="shared" si="513"/>
        <v>January</v>
      </c>
      <c r="F8196" s="1">
        <f t="shared" si="514"/>
        <v>1</v>
      </c>
      <c r="G8196" s="1">
        <f t="shared" si="515"/>
        <v>2021</v>
      </c>
      <c r="H8196" s="1" t="s">
        <v>91</v>
      </c>
      <c r="I8196" s="1" t="s">
        <v>123</v>
      </c>
      <c r="J8196" s="1" t="s">
        <v>124</v>
      </c>
      <c r="K8196" s="1" t="s">
        <v>21</v>
      </c>
      <c r="L8196" s="1" t="s">
        <v>22</v>
      </c>
      <c r="M8196" s="1">
        <v>50</v>
      </c>
      <c r="N8196" s="1">
        <v>425</v>
      </c>
      <c r="O8196" s="1">
        <v>212500</v>
      </c>
      <c r="P8196" s="1">
        <v>63750</v>
      </c>
      <c r="Q8196" s="1">
        <v>0.3</v>
      </c>
      <c r="R8196" s="1" t="s">
        <v>20</v>
      </c>
    </row>
    <row r="8197" spans="1:18" x14ac:dyDescent="0.25">
      <c r="A8197" s="1" t="s">
        <v>46</v>
      </c>
      <c r="B8197" s="1">
        <v>1128299</v>
      </c>
      <c r="C8197" s="2">
        <v>44213</v>
      </c>
      <c r="D8197" s="2" t="str">
        <f t="shared" si="512"/>
        <v>Sunday</v>
      </c>
      <c r="E8197" s="2" t="str">
        <f t="shared" si="513"/>
        <v>January</v>
      </c>
      <c r="F8197" s="1">
        <f t="shared" si="514"/>
        <v>1</v>
      </c>
      <c r="G8197" s="1">
        <f t="shared" si="515"/>
        <v>2021</v>
      </c>
      <c r="H8197" s="1" t="s">
        <v>91</v>
      </c>
      <c r="I8197" s="1" t="s">
        <v>123</v>
      </c>
      <c r="J8197" s="1" t="s">
        <v>124</v>
      </c>
      <c r="K8197" s="1" t="s">
        <v>21</v>
      </c>
      <c r="L8197" s="1" t="s">
        <v>23</v>
      </c>
      <c r="M8197" s="1">
        <v>50</v>
      </c>
      <c r="N8197" s="1">
        <v>275</v>
      </c>
      <c r="O8197" s="1">
        <v>137500</v>
      </c>
      <c r="P8197" s="1">
        <v>41250</v>
      </c>
      <c r="Q8197" s="1">
        <v>0.3</v>
      </c>
      <c r="R8197" s="1" t="s">
        <v>20</v>
      </c>
    </row>
    <row r="8198" spans="1:18" x14ac:dyDescent="0.25">
      <c r="A8198" s="1" t="s">
        <v>46</v>
      </c>
      <c r="B8198" s="1">
        <v>1128299</v>
      </c>
      <c r="C8198" s="2">
        <v>44213</v>
      </c>
      <c r="D8198" s="2" t="str">
        <f t="shared" si="512"/>
        <v>Sunday</v>
      </c>
      <c r="E8198" s="2" t="str">
        <f t="shared" si="513"/>
        <v>January</v>
      </c>
      <c r="F8198" s="1">
        <f t="shared" si="514"/>
        <v>1</v>
      </c>
      <c r="G8198" s="1">
        <f t="shared" si="515"/>
        <v>2021</v>
      </c>
      <c r="H8198" s="1" t="s">
        <v>91</v>
      </c>
      <c r="I8198" s="1" t="s">
        <v>123</v>
      </c>
      <c r="J8198" s="1" t="s">
        <v>124</v>
      </c>
      <c r="K8198" s="1" t="s">
        <v>18</v>
      </c>
      <c r="L8198" s="1" t="s">
        <v>19</v>
      </c>
      <c r="M8198" s="1">
        <v>55</v>
      </c>
      <c r="N8198" s="1">
        <v>225</v>
      </c>
      <c r="O8198" s="1">
        <v>123750</v>
      </c>
      <c r="P8198" s="1">
        <v>24750</v>
      </c>
      <c r="Q8198" s="1">
        <v>0.2</v>
      </c>
      <c r="R8198" s="1" t="s">
        <v>20</v>
      </c>
    </row>
    <row r="8199" spans="1:18" x14ac:dyDescent="0.25">
      <c r="A8199" s="1" t="s">
        <v>46</v>
      </c>
      <c r="B8199" s="1">
        <v>1128299</v>
      </c>
      <c r="C8199" s="2">
        <v>44213</v>
      </c>
      <c r="D8199" s="2" t="str">
        <f t="shared" si="512"/>
        <v>Sunday</v>
      </c>
      <c r="E8199" s="2" t="str">
        <f t="shared" si="513"/>
        <v>January</v>
      </c>
      <c r="F8199" s="1">
        <f t="shared" si="514"/>
        <v>1</v>
      </c>
      <c r="G8199" s="1">
        <f t="shared" si="515"/>
        <v>2021</v>
      </c>
      <c r="H8199" s="1" t="s">
        <v>91</v>
      </c>
      <c r="I8199" s="1" t="s">
        <v>123</v>
      </c>
      <c r="J8199" s="1" t="s">
        <v>124</v>
      </c>
      <c r="K8199" s="1" t="s">
        <v>21</v>
      </c>
      <c r="L8199" s="1" t="s">
        <v>19</v>
      </c>
      <c r="M8199" s="1">
        <v>50</v>
      </c>
      <c r="N8199" s="1">
        <v>475</v>
      </c>
      <c r="O8199" s="1">
        <v>237500</v>
      </c>
      <c r="P8199" s="1">
        <v>106875</v>
      </c>
      <c r="Q8199" s="1">
        <v>0.45</v>
      </c>
      <c r="R8199" s="1" t="s">
        <v>20</v>
      </c>
    </row>
    <row r="8200" spans="1:18" x14ac:dyDescent="0.25">
      <c r="A8200" s="1" t="s">
        <v>46</v>
      </c>
      <c r="B8200" s="1">
        <v>1128299</v>
      </c>
      <c r="C8200" s="2">
        <v>44244</v>
      </c>
      <c r="D8200" s="2" t="str">
        <f t="shared" si="512"/>
        <v>Wednesday</v>
      </c>
      <c r="E8200" s="2" t="str">
        <f t="shared" si="513"/>
        <v>February</v>
      </c>
      <c r="F8200" s="1">
        <f t="shared" si="514"/>
        <v>1</v>
      </c>
      <c r="G8200" s="1">
        <f t="shared" si="515"/>
        <v>2021</v>
      </c>
      <c r="H8200" s="1" t="s">
        <v>91</v>
      </c>
      <c r="I8200" s="1" t="s">
        <v>123</v>
      </c>
      <c r="J8200" s="1" t="s">
        <v>124</v>
      </c>
      <c r="K8200" s="1" t="s">
        <v>18</v>
      </c>
      <c r="L8200" s="1" t="s">
        <v>22</v>
      </c>
      <c r="M8200" s="1">
        <v>40</v>
      </c>
      <c r="N8200" s="1">
        <v>525</v>
      </c>
      <c r="O8200" s="1">
        <v>210000</v>
      </c>
      <c r="P8200" s="1">
        <v>63000</v>
      </c>
      <c r="Q8200" s="1">
        <v>0.3</v>
      </c>
      <c r="R8200" s="1" t="s">
        <v>20</v>
      </c>
    </row>
    <row r="8201" spans="1:18" x14ac:dyDescent="0.25">
      <c r="A8201" s="1" t="s">
        <v>46</v>
      </c>
      <c r="B8201" s="1">
        <v>1128299</v>
      </c>
      <c r="C8201" s="2">
        <v>44244</v>
      </c>
      <c r="D8201" s="2" t="str">
        <f t="shared" si="512"/>
        <v>Wednesday</v>
      </c>
      <c r="E8201" s="2" t="str">
        <f t="shared" si="513"/>
        <v>February</v>
      </c>
      <c r="F8201" s="1">
        <f t="shared" si="514"/>
        <v>1</v>
      </c>
      <c r="G8201" s="1">
        <f t="shared" si="515"/>
        <v>2021</v>
      </c>
      <c r="H8201" s="1" t="s">
        <v>91</v>
      </c>
      <c r="I8201" s="1" t="s">
        <v>123</v>
      </c>
      <c r="J8201" s="1" t="s">
        <v>124</v>
      </c>
      <c r="K8201" s="1" t="s">
        <v>18</v>
      </c>
      <c r="L8201" s="1" t="s">
        <v>23</v>
      </c>
      <c r="M8201" s="1">
        <v>50</v>
      </c>
      <c r="N8201" s="1">
        <v>425</v>
      </c>
      <c r="O8201" s="1">
        <v>212500</v>
      </c>
      <c r="P8201" s="1">
        <v>53125</v>
      </c>
      <c r="Q8201" s="1">
        <v>0.25</v>
      </c>
      <c r="R8201" s="1" t="s">
        <v>20</v>
      </c>
    </row>
    <row r="8202" spans="1:18" x14ac:dyDescent="0.25">
      <c r="A8202" s="1" t="s">
        <v>46</v>
      </c>
      <c r="B8202" s="1">
        <v>1128299</v>
      </c>
      <c r="C8202" s="2">
        <v>44244</v>
      </c>
      <c r="D8202" s="2" t="str">
        <f t="shared" si="512"/>
        <v>Wednesday</v>
      </c>
      <c r="E8202" s="2" t="str">
        <f t="shared" si="513"/>
        <v>February</v>
      </c>
      <c r="F8202" s="1">
        <f t="shared" si="514"/>
        <v>1</v>
      </c>
      <c r="G8202" s="1">
        <f t="shared" si="515"/>
        <v>2021</v>
      </c>
      <c r="H8202" s="1" t="s">
        <v>91</v>
      </c>
      <c r="I8202" s="1" t="s">
        <v>123</v>
      </c>
      <c r="J8202" s="1" t="s">
        <v>124</v>
      </c>
      <c r="K8202" s="1" t="s">
        <v>21</v>
      </c>
      <c r="L8202" s="1" t="s">
        <v>22</v>
      </c>
      <c r="M8202" s="1">
        <v>50</v>
      </c>
      <c r="N8202" s="1">
        <v>425</v>
      </c>
      <c r="O8202" s="1">
        <v>212500</v>
      </c>
      <c r="P8202" s="1">
        <v>63750</v>
      </c>
      <c r="Q8202" s="1">
        <v>0.3</v>
      </c>
      <c r="R8202" s="1" t="s">
        <v>20</v>
      </c>
    </row>
    <row r="8203" spans="1:18" x14ac:dyDescent="0.25">
      <c r="A8203" s="1" t="s">
        <v>14</v>
      </c>
      <c r="B8203" s="1">
        <v>1128299</v>
      </c>
      <c r="C8203" s="2">
        <v>44237</v>
      </c>
      <c r="D8203" s="2" t="str">
        <f t="shared" si="512"/>
        <v>Wednesday</v>
      </c>
      <c r="E8203" s="2" t="str">
        <f t="shared" si="513"/>
        <v>February</v>
      </c>
      <c r="F8203" s="1">
        <f t="shared" si="514"/>
        <v>1</v>
      </c>
      <c r="G8203" s="1">
        <f t="shared" si="515"/>
        <v>2021</v>
      </c>
      <c r="H8203" s="1" t="s">
        <v>91</v>
      </c>
      <c r="I8203" s="1" t="s">
        <v>123</v>
      </c>
      <c r="J8203" s="1" t="s">
        <v>124</v>
      </c>
      <c r="K8203" s="1" t="s">
        <v>21</v>
      </c>
      <c r="L8203" s="1" t="s">
        <v>23</v>
      </c>
      <c r="M8203" s="1">
        <v>41</v>
      </c>
      <c r="N8203" s="1">
        <v>56</v>
      </c>
      <c r="O8203" s="1">
        <v>2296</v>
      </c>
      <c r="P8203" s="1">
        <v>895.44</v>
      </c>
      <c r="Q8203" s="1">
        <v>0.39</v>
      </c>
      <c r="R8203" s="1" t="s">
        <v>24</v>
      </c>
    </row>
    <row r="8204" spans="1:18" x14ac:dyDescent="0.25">
      <c r="A8204" s="1" t="s">
        <v>14</v>
      </c>
      <c r="B8204" s="1">
        <v>1128299</v>
      </c>
      <c r="C8204" s="2">
        <v>44237</v>
      </c>
      <c r="D8204" s="2" t="str">
        <f t="shared" si="512"/>
        <v>Wednesday</v>
      </c>
      <c r="E8204" s="2" t="str">
        <f t="shared" si="513"/>
        <v>February</v>
      </c>
      <c r="F8204" s="1">
        <f t="shared" si="514"/>
        <v>1</v>
      </c>
      <c r="G8204" s="1">
        <f t="shared" si="515"/>
        <v>2021</v>
      </c>
      <c r="H8204" s="1" t="s">
        <v>91</v>
      </c>
      <c r="I8204" s="1" t="s">
        <v>123</v>
      </c>
      <c r="J8204" s="1" t="s">
        <v>124</v>
      </c>
      <c r="K8204" s="1" t="s">
        <v>18</v>
      </c>
      <c r="L8204" s="1" t="s">
        <v>19</v>
      </c>
      <c r="M8204" s="1">
        <v>47</v>
      </c>
      <c r="N8204" s="1">
        <v>38</v>
      </c>
      <c r="O8204" s="1">
        <v>1786</v>
      </c>
      <c r="P8204" s="1">
        <v>535.79999999999995</v>
      </c>
      <c r="Q8204" s="1">
        <v>0.3</v>
      </c>
      <c r="R8204" s="1" t="s">
        <v>24</v>
      </c>
    </row>
    <row r="8205" spans="1:18" x14ac:dyDescent="0.25">
      <c r="A8205" s="1" t="s">
        <v>14</v>
      </c>
      <c r="B8205" s="1">
        <v>1128299</v>
      </c>
      <c r="C8205" s="2">
        <v>44237</v>
      </c>
      <c r="D8205" s="2" t="str">
        <f t="shared" si="512"/>
        <v>Wednesday</v>
      </c>
      <c r="E8205" s="2" t="str">
        <f t="shared" si="513"/>
        <v>February</v>
      </c>
      <c r="F8205" s="1">
        <f t="shared" si="514"/>
        <v>1</v>
      </c>
      <c r="G8205" s="1">
        <f t="shared" si="515"/>
        <v>2021</v>
      </c>
      <c r="H8205" s="1" t="s">
        <v>91</v>
      </c>
      <c r="I8205" s="1" t="s">
        <v>123</v>
      </c>
      <c r="J8205" s="1" t="s">
        <v>124</v>
      </c>
      <c r="K8205" s="1" t="s">
        <v>21</v>
      </c>
      <c r="L8205" s="1" t="s">
        <v>19</v>
      </c>
      <c r="M8205" s="1">
        <v>44</v>
      </c>
      <c r="N8205" s="1">
        <v>102</v>
      </c>
      <c r="O8205" s="1">
        <v>4488</v>
      </c>
      <c r="P8205" s="1">
        <v>2468.4</v>
      </c>
      <c r="Q8205" s="1">
        <v>0.55000000000000004</v>
      </c>
      <c r="R8205" s="1" t="s">
        <v>24</v>
      </c>
    </row>
    <row r="8206" spans="1:18" x14ac:dyDescent="0.25">
      <c r="A8206" s="1" t="s">
        <v>14</v>
      </c>
      <c r="B8206" s="1">
        <v>1128299</v>
      </c>
      <c r="C8206" s="2">
        <v>44264</v>
      </c>
      <c r="D8206" s="2" t="str">
        <f t="shared" si="512"/>
        <v>Tuesday</v>
      </c>
      <c r="E8206" s="2" t="str">
        <f t="shared" si="513"/>
        <v>March</v>
      </c>
      <c r="F8206" s="1">
        <f t="shared" si="514"/>
        <v>1</v>
      </c>
      <c r="G8206" s="1">
        <f t="shared" si="515"/>
        <v>2021</v>
      </c>
      <c r="H8206" s="1" t="s">
        <v>91</v>
      </c>
      <c r="I8206" s="1" t="s">
        <v>123</v>
      </c>
      <c r="J8206" s="1" t="s">
        <v>124</v>
      </c>
      <c r="K8206" s="1" t="s">
        <v>18</v>
      </c>
      <c r="L8206" s="1" t="s">
        <v>22</v>
      </c>
      <c r="M8206" s="1">
        <v>44</v>
      </c>
      <c r="N8206" s="1">
        <v>135</v>
      </c>
      <c r="O8206" s="1">
        <v>5940</v>
      </c>
      <c r="P8206" s="1">
        <v>2376</v>
      </c>
      <c r="Q8206" s="1">
        <v>0.4</v>
      </c>
      <c r="R8206" s="1" t="s">
        <v>24</v>
      </c>
    </row>
    <row r="8207" spans="1:18" x14ac:dyDescent="0.25">
      <c r="A8207" s="1" t="s">
        <v>14</v>
      </c>
      <c r="B8207" s="1">
        <v>1128299</v>
      </c>
      <c r="C8207" s="2">
        <v>44264</v>
      </c>
      <c r="D8207" s="2" t="str">
        <f t="shared" si="512"/>
        <v>Tuesday</v>
      </c>
      <c r="E8207" s="2" t="str">
        <f t="shared" si="513"/>
        <v>March</v>
      </c>
      <c r="F8207" s="1">
        <f t="shared" si="514"/>
        <v>1</v>
      </c>
      <c r="G8207" s="1">
        <f t="shared" si="515"/>
        <v>2021</v>
      </c>
      <c r="H8207" s="1" t="s">
        <v>91</v>
      </c>
      <c r="I8207" s="1" t="s">
        <v>123</v>
      </c>
      <c r="J8207" s="1" t="s">
        <v>124</v>
      </c>
      <c r="K8207" s="1" t="s">
        <v>18</v>
      </c>
      <c r="L8207" s="1" t="s">
        <v>23</v>
      </c>
      <c r="M8207" s="1">
        <v>54</v>
      </c>
      <c r="N8207" s="1">
        <v>91</v>
      </c>
      <c r="O8207" s="1">
        <v>4914</v>
      </c>
      <c r="P8207" s="1">
        <v>1523.34</v>
      </c>
      <c r="Q8207" s="1">
        <v>0.31</v>
      </c>
      <c r="R8207" s="1" t="s">
        <v>24</v>
      </c>
    </row>
    <row r="8208" spans="1:18" x14ac:dyDescent="0.25">
      <c r="A8208" s="1" t="s">
        <v>14</v>
      </c>
      <c r="B8208" s="1">
        <v>1128299</v>
      </c>
      <c r="C8208" s="2">
        <v>44264</v>
      </c>
      <c r="D8208" s="2" t="str">
        <f t="shared" si="512"/>
        <v>Tuesday</v>
      </c>
      <c r="E8208" s="2" t="str">
        <f t="shared" si="513"/>
        <v>March</v>
      </c>
      <c r="F8208" s="1">
        <f t="shared" si="514"/>
        <v>1</v>
      </c>
      <c r="G8208" s="1">
        <f t="shared" si="515"/>
        <v>2021</v>
      </c>
      <c r="H8208" s="1" t="s">
        <v>91</v>
      </c>
      <c r="I8208" s="1" t="s">
        <v>123</v>
      </c>
      <c r="J8208" s="1" t="s">
        <v>124</v>
      </c>
      <c r="K8208" s="1" t="s">
        <v>21</v>
      </c>
      <c r="L8208" s="1" t="s">
        <v>22</v>
      </c>
      <c r="M8208" s="1">
        <v>57</v>
      </c>
      <c r="N8208" s="1">
        <v>101</v>
      </c>
      <c r="O8208" s="1">
        <v>5757</v>
      </c>
      <c r="P8208" s="1">
        <v>2245.23</v>
      </c>
      <c r="Q8208" s="1">
        <v>0.39</v>
      </c>
      <c r="R8208" s="1" t="s">
        <v>24</v>
      </c>
    </row>
    <row r="8209" spans="1:18" x14ac:dyDescent="0.25">
      <c r="A8209" s="1" t="s">
        <v>14</v>
      </c>
      <c r="B8209" s="1">
        <v>1128299</v>
      </c>
      <c r="C8209" s="2">
        <v>44264</v>
      </c>
      <c r="D8209" s="2" t="str">
        <f t="shared" si="512"/>
        <v>Tuesday</v>
      </c>
      <c r="E8209" s="2" t="str">
        <f t="shared" si="513"/>
        <v>March</v>
      </c>
      <c r="F8209" s="1">
        <f t="shared" si="514"/>
        <v>1</v>
      </c>
      <c r="G8209" s="1">
        <f t="shared" si="515"/>
        <v>2021</v>
      </c>
      <c r="H8209" s="1" t="s">
        <v>91</v>
      </c>
      <c r="I8209" s="1" t="s">
        <v>123</v>
      </c>
      <c r="J8209" s="1" t="s">
        <v>124</v>
      </c>
      <c r="K8209" s="1" t="s">
        <v>21</v>
      </c>
      <c r="L8209" s="1" t="s">
        <v>23</v>
      </c>
      <c r="M8209" s="1">
        <v>52</v>
      </c>
      <c r="N8209" s="1">
        <v>69</v>
      </c>
      <c r="O8209" s="1">
        <v>3588</v>
      </c>
      <c r="P8209" s="1">
        <v>1291.68</v>
      </c>
      <c r="Q8209" s="1">
        <v>0.36</v>
      </c>
      <c r="R8209" s="1" t="s">
        <v>24</v>
      </c>
    </row>
    <row r="8210" spans="1:18" x14ac:dyDescent="0.25">
      <c r="A8210" s="1" t="s">
        <v>14</v>
      </c>
      <c r="B8210" s="1">
        <v>1128299</v>
      </c>
      <c r="C8210" s="2">
        <v>44264</v>
      </c>
      <c r="D8210" s="2" t="str">
        <f t="shared" si="512"/>
        <v>Tuesday</v>
      </c>
      <c r="E8210" s="2" t="str">
        <f t="shared" si="513"/>
        <v>March</v>
      </c>
      <c r="F8210" s="1">
        <f t="shared" si="514"/>
        <v>1</v>
      </c>
      <c r="G8210" s="1">
        <f t="shared" si="515"/>
        <v>2021</v>
      </c>
      <c r="H8210" s="1" t="s">
        <v>91</v>
      </c>
      <c r="I8210" s="1" t="s">
        <v>123</v>
      </c>
      <c r="J8210" s="1" t="s">
        <v>124</v>
      </c>
      <c r="K8210" s="1" t="s">
        <v>18</v>
      </c>
      <c r="L8210" s="1" t="s">
        <v>19</v>
      </c>
      <c r="M8210" s="1">
        <v>55</v>
      </c>
      <c r="N8210" s="1">
        <v>36</v>
      </c>
      <c r="O8210" s="1">
        <v>1980</v>
      </c>
      <c r="P8210" s="1">
        <v>514.79999999999995</v>
      </c>
      <c r="Q8210" s="1">
        <v>0.26</v>
      </c>
      <c r="R8210" s="1" t="s">
        <v>24</v>
      </c>
    </row>
    <row r="8211" spans="1:18" x14ac:dyDescent="0.25">
      <c r="A8211" s="1" t="s">
        <v>14</v>
      </c>
      <c r="B8211" s="1">
        <v>1128299</v>
      </c>
      <c r="C8211" s="2">
        <v>44264</v>
      </c>
      <c r="D8211" s="2" t="str">
        <f t="shared" si="512"/>
        <v>Tuesday</v>
      </c>
      <c r="E8211" s="2" t="str">
        <f t="shared" si="513"/>
        <v>March</v>
      </c>
      <c r="F8211" s="1">
        <f t="shared" si="514"/>
        <v>1</v>
      </c>
      <c r="G8211" s="1">
        <f t="shared" si="515"/>
        <v>2021</v>
      </c>
      <c r="H8211" s="1" t="s">
        <v>91</v>
      </c>
      <c r="I8211" s="1" t="s">
        <v>123</v>
      </c>
      <c r="J8211" s="1" t="s">
        <v>124</v>
      </c>
      <c r="K8211" s="1" t="s">
        <v>21</v>
      </c>
      <c r="L8211" s="1" t="s">
        <v>19</v>
      </c>
      <c r="M8211" s="1">
        <v>50</v>
      </c>
      <c r="N8211" s="1">
        <v>85</v>
      </c>
      <c r="O8211" s="1">
        <v>4250</v>
      </c>
      <c r="P8211" s="1">
        <v>2337.5</v>
      </c>
      <c r="Q8211" s="1">
        <v>0.55000000000000004</v>
      </c>
      <c r="R8211" s="1" t="s">
        <v>24</v>
      </c>
    </row>
    <row r="8212" spans="1:18" x14ac:dyDescent="0.25">
      <c r="A8212" s="1" t="s">
        <v>14</v>
      </c>
      <c r="B8212" s="1">
        <v>1128299</v>
      </c>
      <c r="C8212" s="2">
        <v>44296</v>
      </c>
      <c r="D8212" s="2" t="str">
        <f t="shared" si="512"/>
        <v>Saturday</v>
      </c>
      <c r="E8212" s="2" t="str">
        <f t="shared" si="513"/>
        <v>April</v>
      </c>
      <c r="F8212" s="1">
        <f t="shared" si="514"/>
        <v>2</v>
      </c>
      <c r="G8212" s="1">
        <f t="shared" si="515"/>
        <v>2021</v>
      </c>
      <c r="H8212" s="1" t="s">
        <v>91</v>
      </c>
      <c r="I8212" s="1" t="s">
        <v>123</v>
      </c>
      <c r="J8212" s="1" t="s">
        <v>124</v>
      </c>
      <c r="K8212" s="1" t="s">
        <v>18</v>
      </c>
      <c r="L8212" s="1" t="s">
        <v>22</v>
      </c>
      <c r="M8212" s="1">
        <v>59</v>
      </c>
      <c r="N8212" s="1">
        <v>130</v>
      </c>
      <c r="O8212" s="1">
        <v>7670</v>
      </c>
      <c r="P8212" s="1">
        <v>2761.2</v>
      </c>
      <c r="Q8212" s="1">
        <v>0.36</v>
      </c>
      <c r="R8212" s="1" t="s">
        <v>24</v>
      </c>
    </row>
    <row r="8213" spans="1:18" x14ac:dyDescent="0.25">
      <c r="A8213" s="1" t="s">
        <v>14</v>
      </c>
      <c r="B8213" s="1">
        <v>1128299</v>
      </c>
      <c r="C8213" s="2">
        <v>44296</v>
      </c>
      <c r="D8213" s="2" t="str">
        <f t="shared" si="512"/>
        <v>Saturday</v>
      </c>
      <c r="E8213" s="2" t="str">
        <f t="shared" si="513"/>
        <v>April</v>
      </c>
      <c r="F8213" s="1">
        <f t="shared" si="514"/>
        <v>2</v>
      </c>
      <c r="G8213" s="1">
        <f t="shared" si="515"/>
        <v>2021</v>
      </c>
      <c r="H8213" s="1" t="s">
        <v>91</v>
      </c>
      <c r="I8213" s="1" t="s">
        <v>123</v>
      </c>
      <c r="J8213" s="1" t="s">
        <v>124</v>
      </c>
      <c r="K8213" s="1" t="s">
        <v>18</v>
      </c>
      <c r="L8213" s="1" t="s">
        <v>23</v>
      </c>
      <c r="M8213" s="1">
        <v>61</v>
      </c>
      <c r="N8213" s="1">
        <v>81</v>
      </c>
      <c r="O8213" s="1">
        <v>4941</v>
      </c>
      <c r="P8213" s="1">
        <v>1729.35</v>
      </c>
      <c r="Q8213" s="1">
        <v>0.35</v>
      </c>
      <c r="R8213" s="1" t="s">
        <v>24</v>
      </c>
    </row>
    <row r="8214" spans="1:18" x14ac:dyDescent="0.25">
      <c r="A8214" s="1" t="s">
        <v>14</v>
      </c>
      <c r="B8214" s="1">
        <v>1128299</v>
      </c>
      <c r="C8214" s="2">
        <v>44296</v>
      </c>
      <c r="D8214" s="2" t="str">
        <f t="shared" si="512"/>
        <v>Saturday</v>
      </c>
      <c r="E8214" s="2" t="str">
        <f t="shared" si="513"/>
        <v>April</v>
      </c>
      <c r="F8214" s="1">
        <f t="shared" si="514"/>
        <v>2</v>
      </c>
      <c r="G8214" s="1">
        <f t="shared" si="515"/>
        <v>2021</v>
      </c>
      <c r="H8214" s="1" t="s">
        <v>91</v>
      </c>
      <c r="I8214" s="1" t="s">
        <v>123</v>
      </c>
      <c r="J8214" s="1" t="s">
        <v>124</v>
      </c>
      <c r="K8214" s="1" t="s">
        <v>21</v>
      </c>
      <c r="L8214" s="1" t="s">
        <v>22</v>
      </c>
      <c r="M8214" s="1">
        <v>60</v>
      </c>
      <c r="N8214" s="1">
        <v>91</v>
      </c>
      <c r="O8214" s="1">
        <v>5460</v>
      </c>
      <c r="P8214" s="1">
        <v>2074.8000000000002</v>
      </c>
      <c r="Q8214" s="1">
        <v>0.38</v>
      </c>
      <c r="R8214" s="1" t="s">
        <v>24</v>
      </c>
    </row>
    <row r="8215" spans="1:18" x14ac:dyDescent="0.25">
      <c r="A8215" s="1" t="s">
        <v>14</v>
      </c>
      <c r="B8215" s="1">
        <v>1128299</v>
      </c>
      <c r="C8215" s="2">
        <v>44296</v>
      </c>
      <c r="D8215" s="2" t="str">
        <f t="shared" si="512"/>
        <v>Saturday</v>
      </c>
      <c r="E8215" s="2" t="str">
        <f t="shared" si="513"/>
        <v>April</v>
      </c>
      <c r="F8215" s="1">
        <f t="shared" si="514"/>
        <v>2</v>
      </c>
      <c r="G8215" s="1">
        <f t="shared" si="515"/>
        <v>2021</v>
      </c>
      <c r="H8215" s="1" t="s">
        <v>91</v>
      </c>
      <c r="I8215" s="1" t="s">
        <v>123</v>
      </c>
      <c r="J8215" s="1" t="s">
        <v>124</v>
      </c>
      <c r="K8215" s="1" t="s">
        <v>21</v>
      </c>
      <c r="L8215" s="1" t="s">
        <v>23</v>
      </c>
      <c r="M8215" s="1">
        <v>48</v>
      </c>
      <c r="N8215" s="1">
        <v>73</v>
      </c>
      <c r="O8215" s="1">
        <v>3504</v>
      </c>
      <c r="P8215" s="1">
        <v>1226.4000000000001</v>
      </c>
      <c r="Q8215" s="1">
        <v>0.35</v>
      </c>
      <c r="R8215" s="1" t="s">
        <v>24</v>
      </c>
    </row>
    <row r="8216" spans="1:18" x14ac:dyDescent="0.25">
      <c r="A8216" s="1" t="s">
        <v>14</v>
      </c>
      <c r="B8216" s="1">
        <v>1128299</v>
      </c>
      <c r="C8216" s="2">
        <v>44296</v>
      </c>
      <c r="D8216" s="2" t="str">
        <f t="shared" si="512"/>
        <v>Saturday</v>
      </c>
      <c r="E8216" s="2" t="str">
        <f t="shared" si="513"/>
        <v>April</v>
      </c>
      <c r="F8216" s="1">
        <f t="shared" si="514"/>
        <v>2</v>
      </c>
      <c r="G8216" s="1">
        <f t="shared" si="515"/>
        <v>2021</v>
      </c>
      <c r="H8216" s="1" t="s">
        <v>91</v>
      </c>
      <c r="I8216" s="1" t="s">
        <v>123</v>
      </c>
      <c r="J8216" s="1" t="s">
        <v>124</v>
      </c>
      <c r="K8216" s="1" t="s">
        <v>18</v>
      </c>
      <c r="L8216" s="1" t="s">
        <v>19</v>
      </c>
      <c r="M8216" s="1">
        <v>52</v>
      </c>
      <c r="N8216" s="1">
        <v>42</v>
      </c>
      <c r="O8216" s="1">
        <v>2184</v>
      </c>
      <c r="P8216" s="1">
        <v>589.67999999999995</v>
      </c>
      <c r="Q8216" s="1">
        <v>0.27</v>
      </c>
      <c r="R8216" s="1" t="s">
        <v>24</v>
      </c>
    </row>
    <row r="8217" spans="1:18" x14ac:dyDescent="0.25">
      <c r="A8217" s="1" t="s">
        <v>14</v>
      </c>
      <c r="B8217" s="1">
        <v>1128299</v>
      </c>
      <c r="C8217" s="2">
        <v>44296</v>
      </c>
      <c r="D8217" s="2" t="str">
        <f t="shared" si="512"/>
        <v>Saturday</v>
      </c>
      <c r="E8217" s="2" t="str">
        <f t="shared" si="513"/>
        <v>April</v>
      </c>
      <c r="F8217" s="1">
        <f t="shared" si="514"/>
        <v>2</v>
      </c>
      <c r="G8217" s="1">
        <f t="shared" si="515"/>
        <v>2021</v>
      </c>
      <c r="H8217" s="1" t="s">
        <v>91</v>
      </c>
      <c r="I8217" s="1" t="s">
        <v>123</v>
      </c>
      <c r="J8217" s="1" t="s">
        <v>124</v>
      </c>
      <c r="K8217" s="1" t="s">
        <v>21</v>
      </c>
      <c r="L8217" s="1" t="s">
        <v>19</v>
      </c>
      <c r="M8217" s="1">
        <v>66</v>
      </c>
      <c r="N8217" s="1">
        <v>94</v>
      </c>
      <c r="O8217" s="1">
        <v>6204</v>
      </c>
      <c r="P8217" s="1">
        <v>3102</v>
      </c>
      <c r="Q8217" s="1">
        <v>0.5</v>
      </c>
      <c r="R8217" s="1" t="s">
        <v>24</v>
      </c>
    </row>
    <row r="8218" spans="1:18" x14ac:dyDescent="0.25">
      <c r="A8218" s="1" t="s">
        <v>14</v>
      </c>
      <c r="B8218" s="1">
        <v>1128299</v>
      </c>
      <c r="C8218" s="2">
        <v>44327</v>
      </c>
      <c r="D8218" s="2" t="str">
        <f t="shared" si="512"/>
        <v>Tuesday</v>
      </c>
      <c r="E8218" s="2" t="str">
        <f t="shared" si="513"/>
        <v>May</v>
      </c>
      <c r="F8218" s="1">
        <f t="shared" si="514"/>
        <v>2</v>
      </c>
      <c r="G8218" s="1">
        <f t="shared" si="515"/>
        <v>2021</v>
      </c>
      <c r="H8218" s="1" t="s">
        <v>91</v>
      </c>
      <c r="I8218" s="1" t="s">
        <v>123</v>
      </c>
      <c r="J8218" s="1" t="s">
        <v>124</v>
      </c>
      <c r="K8218" s="1" t="s">
        <v>18</v>
      </c>
      <c r="L8218" s="1" t="s">
        <v>22</v>
      </c>
      <c r="M8218" s="1">
        <v>51</v>
      </c>
      <c r="N8218" s="1">
        <v>158</v>
      </c>
      <c r="O8218" s="1">
        <v>8058</v>
      </c>
      <c r="P8218" s="1">
        <v>2981.46</v>
      </c>
      <c r="Q8218" s="1">
        <v>0.37</v>
      </c>
      <c r="R8218" s="1" t="s">
        <v>24</v>
      </c>
    </row>
    <row r="8219" spans="1:18" x14ac:dyDescent="0.25">
      <c r="A8219" s="1" t="s">
        <v>14</v>
      </c>
      <c r="B8219" s="1">
        <v>1128299</v>
      </c>
      <c r="C8219" s="2">
        <v>44327</v>
      </c>
      <c r="D8219" s="2" t="str">
        <f t="shared" si="512"/>
        <v>Tuesday</v>
      </c>
      <c r="E8219" s="2" t="str">
        <f t="shared" si="513"/>
        <v>May</v>
      </c>
      <c r="F8219" s="1">
        <f t="shared" si="514"/>
        <v>2</v>
      </c>
      <c r="G8219" s="1">
        <f t="shared" si="515"/>
        <v>2021</v>
      </c>
      <c r="H8219" s="1" t="s">
        <v>91</v>
      </c>
      <c r="I8219" s="1" t="s">
        <v>123</v>
      </c>
      <c r="J8219" s="1" t="s">
        <v>124</v>
      </c>
      <c r="K8219" s="1" t="s">
        <v>18</v>
      </c>
      <c r="L8219" s="1" t="s">
        <v>23</v>
      </c>
      <c r="M8219" s="1">
        <v>58</v>
      </c>
      <c r="N8219" s="1">
        <v>98</v>
      </c>
      <c r="O8219" s="1">
        <v>5684</v>
      </c>
      <c r="P8219" s="1">
        <v>1875.72</v>
      </c>
      <c r="Q8219" s="1">
        <v>0.33</v>
      </c>
      <c r="R8219" s="1" t="s">
        <v>24</v>
      </c>
    </row>
    <row r="8220" spans="1:18" x14ac:dyDescent="0.25">
      <c r="A8220" s="1" t="s">
        <v>14</v>
      </c>
      <c r="B8220" s="1">
        <v>1128299</v>
      </c>
      <c r="C8220" s="2">
        <v>44327</v>
      </c>
      <c r="D8220" s="2" t="str">
        <f t="shared" si="512"/>
        <v>Tuesday</v>
      </c>
      <c r="E8220" s="2" t="str">
        <f t="shared" si="513"/>
        <v>May</v>
      </c>
      <c r="F8220" s="1">
        <f t="shared" si="514"/>
        <v>2</v>
      </c>
      <c r="G8220" s="1">
        <f t="shared" si="515"/>
        <v>2021</v>
      </c>
      <c r="H8220" s="1" t="s">
        <v>91</v>
      </c>
      <c r="I8220" s="1" t="s">
        <v>123</v>
      </c>
      <c r="J8220" s="1" t="s">
        <v>124</v>
      </c>
      <c r="K8220" s="1" t="s">
        <v>21</v>
      </c>
      <c r="L8220" s="1" t="s">
        <v>22</v>
      </c>
      <c r="M8220" s="1">
        <v>56</v>
      </c>
      <c r="N8220" s="1">
        <v>98</v>
      </c>
      <c r="O8220" s="1">
        <v>5488</v>
      </c>
      <c r="P8220" s="1">
        <v>2195.1999999999998</v>
      </c>
      <c r="Q8220" s="1">
        <v>0.4</v>
      </c>
      <c r="R8220" s="1" t="s">
        <v>24</v>
      </c>
    </row>
    <row r="8221" spans="1:18" x14ac:dyDescent="0.25">
      <c r="A8221" s="1" t="s">
        <v>14</v>
      </c>
      <c r="B8221" s="1">
        <v>1128299</v>
      </c>
      <c r="C8221" s="2">
        <v>44327</v>
      </c>
      <c r="D8221" s="2" t="str">
        <f t="shared" si="512"/>
        <v>Tuesday</v>
      </c>
      <c r="E8221" s="2" t="str">
        <f t="shared" si="513"/>
        <v>May</v>
      </c>
      <c r="F8221" s="1">
        <f t="shared" si="514"/>
        <v>2</v>
      </c>
      <c r="G8221" s="1">
        <f t="shared" si="515"/>
        <v>2021</v>
      </c>
      <c r="H8221" s="1" t="s">
        <v>91</v>
      </c>
      <c r="I8221" s="1" t="s">
        <v>123</v>
      </c>
      <c r="J8221" s="1" t="s">
        <v>124</v>
      </c>
      <c r="K8221" s="1" t="s">
        <v>21</v>
      </c>
      <c r="L8221" s="1" t="s">
        <v>23</v>
      </c>
      <c r="M8221" s="1">
        <v>52</v>
      </c>
      <c r="N8221" s="1">
        <v>80</v>
      </c>
      <c r="O8221" s="1">
        <v>4160</v>
      </c>
      <c r="P8221" s="1">
        <v>1664</v>
      </c>
      <c r="Q8221" s="1">
        <v>0.4</v>
      </c>
      <c r="R8221" s="1" t="s">
        <v>24</v>
      </c>
    </row>
    <row r="8222" spans="1:18" x14ac:dyDescent="0.25">
      <c r="A8222" s="1" t="s">
        <v>14</v>
      </c>
      <c r="B8222" s="1">
        <v>1128299</v>
      </c>
      <c r="C8222" s="2">
        <v>44327</v>
      </c>
      <c r="D8222" s="2" t="str">
        <f t="shared" si="512"/>
        <v>Tuesday</v>
      </c>
      <c r="E8222" s="2" t="str">
        <f t="shared" si="513"/>
        <v>May</v>
      </c>
      <c r="F8222" s="1">
        <f t="shared" si="514"/>
        <v>2</v>
      </c>
      <c r="G8222" s="1">
        <f t="shared" si="515"/>
        <v>2021</v>
      </c>
      <c r="H8222" s="1" t="s">
        <v>91</v>
      </c>
      <c r="I8222" s="1" t="s">
        <v>123</v>
      </c>
      <c r="J8222" s="1" t="s">
        <v>124</v>
      </c>
      <c r="K8222" s="1" t="s">
        <v>18</v>
      </c>
      <c r="L8222" s="1" t="s">
        <v>19</v>
      </c>
      <c r="M8222" s="1">
        <v>55</v>
      </c>
      <c r="N8222" s="1">
        <v>46</v>
      </c>
      <c r="O8222" s="1">
        <v>2530</v>
      </c>
      <c r="P8222" s="1">
        <v>708.4</v>
      </c>
      <c r="Q8222" s="1">
        <v>0.28000000000000003</v>
      </c>
      <c r="R8222" s="1" t="s">
        <v>24</v>
      </c>
    </row>
    <row r="8223" spans="1:18" x14ac:dyDescent="0.25">
      <c r="A8223" s="1" t="s">
        <v>14</v>
      </c>
      <c r="B8223" s="1">
        <v>1128299</v>
      </c>
      <c r="C8223" s="2">
        <v>44327</v>
      </c>
      <c r="D8223" s="2" t="str">
        <f t="shared" si="512"/>
        <v>Tuesday</v>
      </c>
      <c r="E8223" s="2" t="str">
        <f t="shared" si="513"/>
        <v>May</v>
      </c>
      <c r="F8223" s="1">
        <f t="shared" si="514"/>
        <v>2</v>
      </c>
      <c r="G8223" s="1">
        <f t="shared" si="515"/>
        <v>2021</v>
      </c>
      <c r="H8223" s="1" t="s">
        <v>91</v>
      </c>
      <c r="I8223" s="1" t="s">
        <v>123</v>
      </c>
      <c r="J8223" s="1" t="s">
        <v>124</v>
      </c>
      <c r="K8223" s="1" t="s">
        <v>21</v>
      </c>
      <c r="L8223" s="1" t="s">
        <v>19</v>
      </c>
      <c r="M8223" s="1">
        <v>69</v>
      </c>
      <c r="N8223" s="1">
        <v>143</v>
      </c>
      <c r="O8223" s="1">
        <v>9867</v>
      </c>
      <c r="P8223" s="1">
        <v>5426.85</v>
      </c>
      <c r="Q8223" s="1">
        <v>0.55000000000000004</v>
      </c>
      <c r="R8223" s="1" t="s">
        <v>24</v>
      </c>
    </row>
    <row r="8224" spans="1:18" x14ac:dyDescent="0.25">
      <c r="A8224" s="1" t="s">
        <v>14</v>
      </c>
      <c r="B8224" s="1">
        <v>1128299</v>
      </c>
      <c r="C8224" s="2">
        <v>44357</v>
      </c>
      <c r="D8224" s="2" t="str">
        <f t="shared" si="512"/>
        <v>Thursday</v>
      </c>
      <c r="E8224" s="2" t="str">
        <f t="shared" si="513"/>
        <v>June</v>
      </c>
      <c r="F8224" s="1">
        <f t="shared" si="514"/>
        <v>2</v>
      </c>
      <c r="G8224" s="1">
        <f t="shared" si="515"/>
        <v>2021</v>
      </c>
      <c r="H8224" s="1" t="s">
        <v>91</v>
      </c>
      <c r="I8224" s="1" t="s">
        <v>123</v>
      </c>
      <c r="J8224" s="1" t="s">
        <v>124</v>
      </c>
      <c r="K8224" s="1" t="s">
        <v>18</v>
      </c>
      <c r="L8224" s="1" t="s">
        <v>22</v>
      </c>
      <c r="M8224" s="1">
        <v>67</v>
      </c>
      <c r="N8224" s="1">
        <v>210</v>
      </c>
      <c r="O8224" s="1">
        <v>14070</v>
      </c>
      <c r="P8224" s="1">
        <v>5628</v>
      </c>
      <c r="Q8224" s="1">
        <v>0.4</v>
      </c>
      <c r="R8224" s="1" t="s">
        <v>24</v>
      </c>
    </row>
    <row r="8225" spans="1:18" x14ac:dyDescent="0.25">
      <c r="A8225" s="1" t="s">
        <v>14</v>
      </c>
      <c r="B8225" s="1">
        <v>1128299</v>
      </c>
      <c r="C8225" s="2">
        <v>44357</v>
      </c>
      <c r="D8225" s="2" t="str">
        <f t="shared" si="512"/>
        <v>Thursday</v>
      </c>
      <c r="E8225" s="2" t="str">
        <f t="shared" si="513"/>
        <v>June</v>
      </c>
      <c r="F8225" s="1">
        <f t="shared" si="514"/>
        <v>2</v>
      </c>
      <c r="G8225" s="1">
        <f t="shared" si="515"/>
        <v>2021</v>
      </c>
      <c r="H8225" s="1" t="s">
        <v>91</v>
      </c>
      <c r="I8225" s="1" t="s">
        <v>123</v>
      </c>
      <c r="J8225" s="1" t="s">
        <v>124</v>
      </c>
      <c r="K8225" s="1" t="s">
        <v>18</v>
      </c>
      <c r="L8225" s="1" t="s">
        <v>23</v>
      </c>
      <c r="M8225" s="1">
        <v>72</v>
      </c>
      <c r="N8225" s="1">
        <v>156</v>
      </c>
      <c r="O8225" s="1">
        <v>11232</v>
      </c>
      <c r="P8225" s="1">
        <v>3481.92</v>
      </c>
      <c r="Q8225" s="1">
        <v>0.31</v>
      </c>
      <c r="R8225" s="1" t="s">
        <v>24</v>
      </c>
    </row>
    <row r="8226" spans="1:18" x14ac:dyDescent="0.25">
      <c r="A8226" s="1" t="s">
        <v>14</v>
      </c>
      <c r="B8226" s="1">
        <v>1128299</v>
      </c>
      <c r="C8226" s="2">
        <v>44357</v>
      </c>
      <c r="D8226" s="2" t="str">
        <f t="shared" si="512"/>
        <v>Thursday</v>
      </c>
      <c r="E8226" s="2" t="str">
        <f t="shared" si="513"/>
        <v>June</v>
      </c>
      <c r="F8226" s="1">
        <f t="shared" si="514"/>
        <v>2</v>
      </c>
      <c r="G8226" s="1">
        <f t="shared" si="515"/>
        <v>2021</v>
      </c>
      <c r="H8226" s="1" t="s">
        <v>91</v>
      </c>
      <c r="I8226" s="1" t="s">
        <v>123</v>
      </c>
      <c r="J8226" s="1" t="s">
        <v>124</v>
      </c>
      <c r="K8226" s="1" t="s">
        <v>21</v>
      </c>
      <c r="L8226" s="1" t="s">
        <v>22</v>
      </c>
      <c r="M8226" s="1">
        <v>71</v>
      </c>
      <c r="N8226" s="1">
        <v>180</v>
      </c>
      <c r="O8226" s="1">
        <v>12780</v>
      </c>
      <c r="P8226" s="1">
        <v>4600.8</v>
      </c>
      <c r="Q8226" s="1">
        <v>0.36</v>
      </c>
      <c r="R8226" s="1" t="s">
        <v>24</v>
      </c>
    </row>
    <row r="8227" spans="1:18" x14ac:dyDescent="0.25">
      <c r="A8227" s="1" t="s">
        <v>14</v>
      </c>
      <c r="B8227" s="1">
        <v>1128299</v>
      </c>
      <c r="C8227" s="2">
        <v>44357</v>
      </c>
      <c r="D8227" s="2" t="str">
        <f t="shared" si="512"/>
        <v>Thursday</v>
      </c>
      <c r="E8227" s="2" t="str">
        <f t="shared" si="513"/>
        <v>June</v>
      </c>
      <c r="F8227" s="1">
        <f t="shared" si="514"/>
        <v>2</v>
      </c>
      <c r="G8227" s="1">
        <f t="shared" si="515"/>
        <v>2021</v>
      </c>
      <c r="H8227" s="1" t="s">
        <v>91</v>
      </c>
      <c r="I8227" s="1" t="s">
        <v>123</v>
      </c>
      <c r="J8227" s="1" t="s">
        <v>124</v>
      </c>
      <c r="K8227" s="1" t="s">
        <v>21</v>
      </c>
      <c r="L8227" s="1" t="s">
        <v>23</v>
      </c>
      <c r="M8227" s="1">
        <v>74</v>
      </c>
      <c r="N8227" s="1">
        <v>133</v>
      </c>
      <c r="O8227" s="1">
        <v>9842</v>
      </c>
      <c r="P8227" s="1">
        <v>3739.96</v>
      </c>
      <c r="Q8227" s="1">
        <v>0.38</v>
      </c>
      <c r="R8227" s="1" t="s">
        <v>24</v>
      </c>
    </row>
    <row r="8228" spans="1:18" x14ac:dyDescent="0.25">
      <c r="A8228" s="1" t="s">
        <v>14</v>
      </c>
      <c r="B8228" s="1">
        <v>1128299</v>
      </c>
      <c r="C8228" s="2">
        <v>44357</v>
      </c>
      <c r="D8228" s="2" t="str">
        <f t="shared" si="512"/>
        <v>Thursday</v>
      </c>
      <c r="E8228" s="2" t="str">
        <f t="shared" si="513"/>
        <v>June</v>
      </c>
      <c r="F8228" s="1">
        <f t="shared" si="514"/>
        <v>2</v>
      </c>
      <c r="G8228" s="1">
        <f t="shared" si="515"/>
        <v>2021</v>
      </c>
      <c r="H8228" s="1" t="s">
        <v>91</v>
      </c>
      <c r="I8228" s="1" t="s">
        <v>123</v>
      </c>
      <c r="J8228" s="1" t="s">
        <v>124</v>
      </c>
      <c r="K8228" s="1" t="s">
        <v>18</v>
      </c>
      <c r="L8228" s="1" t="s">
        <v>19</v>
      </c>
      <c r="M8228" s="1">
        <v>83</v>
      </c>
      <c r="N8228" s="1">
        <v>88</v>
      </c>
      <c r="O8228" s="1">
        <v>7304</v>
      </c>
      <c r="P8228" s="1">
        <v>2191.1999999999998</v>
      </c>
      <c r="Q8228" s="1">
        <v>0.3</v>
      </c>
      <c r="R8228" s="1" t="s">
        <v>24</v>
      </c>
    </row>
    <row r="8229" spans="1:18" x14ac:dyDescent="0.25">
      <c r="A8229" s="1" t="s">
        <v>14</v>
      </c>
      <c r="B8229" s="1">
        <v>1128299</v>
      </c>
      <c r="C8229" s="2">
        <v>44357</v>
      </c>
      <c r="D8229" s="2" t="str">
        <f t="shared" si="512"/>
        <v>Thursday</v>
      </c>
      <c r="E8229" s="2" t="str">
        <f t="shared" si="513"/>
        <v>June</v>
      </c>
      <c r="F8229" s="1">
        <f t="shared" si="514"/>
        <v>2</v>
      </c>
      <c r="G8229" s="1">
        <f t="shared" si="515"/>
        <v>2021</v>
      </c>
      <c r="H8229" s="1" t="s">
        <v>91</v>
      </c>
      <c r="I8229" s="1" t="s">
        <v>123</v>
      </c>
      <c r="J8229" s="1" t="s">
        <v>124</v>
      </c>
      <c r="K8229" s="1" t="s">
        <v>21</v>
      </c>
      <c r="L8229" s="1" t="s">
        <v>19</v>
      </c>
      <c r="M8229" s="1">
        <v>97</v>
      </c>
      <c r="N8229" s="1">
        <v>169</v>
      </c>
      <c r="O8229" s="1">
        <v>16393</v>
      </c>
      <c r="P8229" s="1">
        <v>8524.36</v>
      </c>
      <c r="Q8229" s="1">
        <v>0.52</v>
      </c>
      <c r="R8229" s="1" t="s">
        <v>24</v>
      </c>
    </row>
    <row r="8230" spans="1:18" x14ac:dyDescent="0.25">
      <c r="A8230" s="1" t="s">
        <v>14</v>
      </c>
      <c r="B8230" s="1">
        <v>1128299</v>
      </c>
      <c r="C8230" s="2">
        <v>44386</v>
      </c>
      <c r="D8230" s="2" t="str">
        <f t="shared" si="512"/>
        <v>Friday</v>
      </c>
      <c r="E8230" s="2" t="str">
        <f t="shared" si="513"/>
        <v>July</v>
      </c>
      <c r="F8230" s="1">
        <f t="shared" si="514"/>
        <v>3</v>
      </c>
      <c r="G8230" s="1">
        <f t="shared" si="515"/>
        <v>2021</v>
      </c>
      <c r="H8230" s="1" t="s">
        <v>91</v>
      </c>
      <c r="I8230" s="1" t="s">
        <v>123</v>
      </c>
      <c r="J8230" s="1" t="s">
        <v>124</v>
      </c>
      <c r="K8230" s="1" t="s">
        <v>18</v>
      </c>
      <c r="L8230" s="1" t="s">
        <v>22</v>
      </c>
      <c r="M8230" s="1">
        <v>74</v>
      </c>
      <c r="N8230" s="1">
        <v>208</v>
      </c>
      <c r="O8230" s="1">
        <v>15392</v>
      </c>
      <c r="P8230" s="1">
        <v>5695.04</v>
      </c>
      <c r="Q8230" s="1">
        <v>0.37</v>
      </c>
      <c r="R8230" s="1" t="s">
        <v>24</v>
      </c>
    </row>
    <row r="8231" spans="1:18" x14ac:dyDescent="0.25">
      <c r="A8231" s="1" t="s">
        <v>14</v>
      </c>
      <c r="B8231" s="1">
        <v>1128299</v>
      </c>
      <c r="C8231" s="2">
        <v>44386</v>
      </c>
      <c r="D8231" s="2" t="str">
        <f t="shared" si="512"/>
        <v>Friday</v>
      </c>
      <c r="E8231" s="2" t="str">
        <f t="shared" si="513"/>
        <v>July</v>
      </c>
      <c r="F8231" s="1">
        <f t="shared" si="514"/>
        <v>3</v>
      </c>
      <c r="G8231" s="1">
        <f t="shared" si="515"/>
        <v>2021</v>
      </c>
      <c r="H8231" s="1" t="s">
        <v>91</v>
      </c>
      <c r="I8231" s="1" t="s">
        <v>123</v>
      </c>
      <c r="J8231" s="1" t="s">
        <v>124</v>
      </c>
      <c r="K8231" s="1" t="s">
        <v>18</v>
      </c>
      <c r="L8231" s="1" t="s">
        <v>23</v>
      </c>
      <c r="M8231" s="1">
        <v>81</v>
      </c>
      <c r="N8231" s="1">
        <v>182</v>
      </c>
      <c r="O8231" s="1">
        <v>14742</v>
      </c>
      <c r="P8231" s="1">
        <v>5012.28</v>
      </c>
      <c r="Q8231" s="1">
        <v>0.34</v>
      </c>
      <c r="R8231" s="1" t="s">
        <v>24</v>
      </c>
    </row>
    <row r="8232" spans="1:18" x14ac:dyDescent="0.25">
      <c r="A8232" s="1" t="s">
        <v>14</v>
      </c>
      <c r="B8232" s="1">
        <v>1128299</v>
      </c>
      <c r="C8232" s="2">
        <v>44386</v>
      </c>
      <c r="D8232" s="2" t="str">
        <f t="shared" si="512"/>
        <v>Friday</v>
      </c>
      <c r="E8232" s="2" t="str">
        <f t="shared" si="513"/>
        <v>July</v>
      </c>
      <c r="F8232" s="1">
        <f t="shared" si="514"/>
        <v>3</v>
      </c>
      <c r="G8232" s="1">
        <f t="shared" si="515"/>
        <v>2021</v>
      </c>
      <c r="H8232" s="1" t="s">
        <v>91</v>
      </c>
      <c r="I8232" s="1" t="s">
        <v>123</v>
      </c>
      <c r="J8232" s="1" t="s">
        <v>124</v>
      </c>
      <c r="K8232" s="1" t="s">
        <v>21</v>
      </c>
      <c r="L8232" s="1" t="s">
        <v>22</v>
      </c>
      <c r="M8232" s="1">
        <v>79</v>
      </c>
      <c r="N8232" s="1">
        <v>150</v>
      </c>
      <c r="O8232" s="1">
        <v>11850</v>
      </c>
      <c r="P8232" s="1">
        <v>4266</v>
      </c>
      <c r="Q8232" s="1">
        <v>0.36</v>
      </c>
      <c r="R8232" s="1" t="s">
        <v>24</v>
      </c>
    </row>
    <row r="8233" spans="1:18" x14ac:dyDescent="0.25">
      <c r="A8233" s="1" t="s">
        <v>14</v>
      </c>
      <c r="B8233" s="1">
        <v>1128299</v>
      </c>
      <c r="C8233" s="2">
        <v>44386</v>
      </c>
      <c r="D8233" s="2" t="str">
        <f t="shared" si="512"/>
        <v>Friday</v>
      </c>
      <c r="E8233" s="2" t="str">
        <f t="shared" si="513"/>
        <v>July</v>
      </c>
      <c r="F8233" s="1">
        <f t="shared" si="514"/>
        <v>3</v>
      </c>
      <c r="G8233" s="1">
        <f t="shared" si="515"/>
        <v>2021</v>
      </c>
      <c r="H8233" s="1" t="s">
        <v>91</v>
      </c>
      <c r="I8233" s="1" t="s">
        <v>123</v>
      </c>
      <c r="J8233" s="1" t="s">
        <v>124</v>
      </c>
      <c r="K8233" s="1" t="s">
        <v>21</v>
      </c>
      <c r="L8233" s="1" t="s">
        <v>23</v>
      </c>
      <c r="M8233" s="1">
        <v>73</v>
      </c>
      <c r="N8233" s="1">
        <v>130</v>
      </c>
      <c r="O8233" s="1">
        <v>9490</v>
      </c>
      <c r="P8233" s="1">
        <v>3796</v>
      </c>
      <c r="Q8233" s="1">
        <v>0.4</v>
      </c>
      <c r="R8233" s="1" t="s">
        <v>24</v>
      </c>
    </row>
    <row r="8234" spans="1:18" x14ac:dyDescent="0.25">
      <c r="A8234" s="1" t="s">
        <v>14</v>
      </c>
      <c r="B8234" s="1">
        <v>1128299</v>
      </c>
      <c r="C8234" s="2">
        <v>44386</v>
      </c>
      <c r="D8234" s="2" t="str">
        <f t="shared" si="512"/>
        <v>Friday</v>
      </c>
      <c r="E8234" s="2" t="str">
        <f t="shared" si="513"/>
        <v>July</v>
      </c>
      <c r="F8234" s="1">
        <f t="shared" si="514"/>
        <v>3</v>
      </c>
      <c r="G8234" s="1">
        <f t="shared" si="515"/>
        <v>2021</v>
      </c>
      <c r="H8234" s="1" t="s">
        <v>91</v>
      </c>
      <c r="I8234" s="1" t="s">
        <v>123</v>
      </c>
      <c r="J8234" s="1" t="s">
        <v>124</v>
      </c>
      <c r="K8234" s="1" t="s">
        <v>18</v>
      </c>
      <c r="L8234" s="1" t="s">
        <v>19</v>
      </c>
      <c r="M8234" s="1">
        <v>80</v>
      </c>
      <c r="N8234" s="1">
        <v>149</v>
      </c>
      <c r="O8234" s="1">
        <v>11920</v>
      </c>
      <c r="P8234" s="1">
        <v>3576</v>
      </c>
      <c r="Q8234" s="1">
        <v>0.3</v>
      </c>
      <c r="R8234" s="1" t="s">
        <v>24</v>
      </c>
    </row>
    <row r="8235" spans="1:18" x14ac:dyDescent="0.25">
      <c r="A8235" s="1" t="s">
        <v>14</v>
      </c>
      <c r="B8235" s="1">
        <v>1128299</v>
      </c>
      <c r="C8235" s="2">
        <v>44386</v>
      </c>
      <c r="D8235" s="2" t="str">
        <f t="shared" si="512"/>
        <v>Friday</v>
      </c>
      <c r="E8235" s="2" t="str">
        <f t="shared" si="513"/>
        <v>July</v>
      </c>
      <c r="F8235" s="1">
        <f t="shared" si="514"/>
        <v>3</v>
      </c>
      <c r="G8235" s="1">
        <f t="shared" si="515"/>
        <v>2021</v>
      </c>
      <c r="H8235" s="1" t="s">
        <v>91</v>
      </c>
      <c r="I8235" s="1" t="s">
        <v>123</v>
      </c>
      <c r="J8235" s="1" t="s">
        <v>124</v>
      </c>
      <c r="K8235" s="1" t="s">
        <v>21</v>
      </c>
      <c r="L8235" s="1" t="s">
        <v>19</v>
      </c>
      <c r="M8235" s="1">
        <v>96</v>
      </c>
      <c r="N8235" s="1">
        <v>154</v>
      </c>
      <c r="O8235" s="1">
        <v>14784</v>
      </c>
      <c r="P8235" s="1">
        <v>7687.68</v>
      </c>
      <c r="Q8235" s="1">
        <v>0.52</v>
      </c>
      <c r="R8235" s="1" t="s">
        <v>24</v>
      </c>
    </row>
    <row r="8236" spans="1:18" x14ac:dyDescent="0.25">
      <c r="A8236" s="1" t="s">
        <v>14</v>
      </c>
      <c r="B8236" s="1">
        <v>1128299</v>
      </c>
      <c r="C8236" s="2">
        <v>44418</v>
      </c>
      <c r="D8236" s="2" t="str">
        <f t="shared" si="512"/>
        <v>Tuesday</v>
      </c>
      <c r="E8236" s="2" t="str">
        <f t="shared" si="513"/>
        <v>August</v>
      </c>
      <c r="F8236" s="1">
        <f t="shared" si="514"/>
        <v>3</v>
      </c>
      <c r="G8236" s="1">
        <f t="shared" si="515"/>
        <v>2021</v>
      </c>
      <c r="H8236" s="1" t="s">
        <v>91</v>
      </c>
      <c r="I8236" s="1" t="s">
        <v>123</v>
      </c>
      <c r="J8236" s="1" t="s">
        <v>124</v>
      </c>
      <c r="K8236" s="1" t="s">
        <v>18</v>
      </c>
      <c r="L8236" s="1" t="s">
        <v>22</v>
      </c>
      <c r="M8236" s="1">
        <v>79</v>
      </c>
      <c r="N8236" s="1">
        <v>210</v>
      </c>
      <c r="O8236" s="1">
        <v>16590</v>
      </c>
      <c r="P8236" s="1">
        <v>6138.3</v>
      </c>
      <c r="Q8236" s="1">
        <v>0.37</v>
      </c>
      <c r="R8236" s="1" t="s">
        <v>24</v>
      </c>
    </row>
    <row r="8237" spans="1:18" x14ac:dyDescent="0.25">
      <c r="A8237" s="1" t="s">
        <v>14</v>
      </c>
      <c r="B8237" s="1">
        <v>1128299</v>
      </c>
      <c r="C8237" s="2">
        <v>44418</v>
      </c>
      <c r="D8237" s="2" t="str">
        <f t="shared" si="512"/>
        <v>Tuesday</v>
      </c>
      <c r="E8237" s="2" t="str">
        <f t="shared" si="513"/>
        <v>August</v>
      </c>
      <c r="F8237" s="1">
        <f t="shared" si="514"/>
        <v>3</v>
      </c>
      <c r="G8237" s="1">
        <f t="shared" si="515"/>
        <v>2021</v>
      </c>
      <c r="H8237" s="1" t="s">
        <v>91</v>
      </c>
      <c r="I8237" s="1" t="s">
        <v>123</v>
      </c>
      <c r="J8237" s="1" t="s">
        <v>124</v>
      </c>
      <c r="K8237" s="1" t="s">
        <v>18</v>
      </c>
      <c r="L8237" s="1" t="s">
        <v>23</v>
      </c>
      <c r="M8237" s="1">
        <v>71</v>
      </c>
      <c r="N8237" s="1">
        <v>218</v>
      </c>
      <c r="O8237" s="1">
        <v>15478</v>
      </c>
      <c r="P8237" s="1">
        <v>5262.52</v>
      </c>
      <c r="Q8237" s="1">
        <v>0.34</v>
      </c>
      <c r="R8237" s="1" t="s">
        <v>24</v>
      </c>
    </row>
    <row r="8238" spans="1:18" x14ac:dyDescent="0.25">
      <c r="A8238" s="1" t="s">
        <v>14</v>
      </c>
      <c r="B8238" s="1">
        <v>1128299</v>
      </c>
      <c r="C8238" s="2">
        <v>44418</v>
      </c>
      <c r="D8238" s="2" t="str">
        <f t="shared" si="512"/>
        <v>Tuesday</v>
      </c>
      <c r="E8238" s="2" t="str">
        <f t="shared" si="513"/>
        <v>August</v>
      </c>
      <c r="F8238" s="1">
        <f t="shared" si="514"/>
        <v>3</v>
      </c>
      <c r="G8238" s="1">
        <f t="shared" si="515"/>
        <v>2021</v>
      </c>
      <c r="H8238" s="1" t="s">
        <v>91</v>
      </c>
      <c r="I8238" s="1" t="s">
        <v>123</v>
      </c>
      <c r="J8238" s="1" t="s">
        <v>124</v>
      </c>
      <c r="K8238" s="1" t="s">
        <v>21</v>
      </c>
      <c r="L8238" s="1" t="s">
        <v>22</v>
      </c>
      <c r="M8238" s="1">
        <v>64</v>
      </c>
      <c r="N8238" s="1">
        <v>162</v>
      </c>
      <c r="O8238" s="1">
        <v>10368</v>
      </c>
      <c r="P8238" s="1">
        <v>4043.52</v>
      </c>
      <c r="Q8238" s="1">
        <v>0.39</v>
      </c>
      <c r="R8238" s="1" t="s">
        <v>24</v>
      </c>
    </row>
    <row r="8239" spans="1:18" x14ac:dyDescent="0.25">
      <c r="A8239" s="1" t="s">
        <v>14</v>
      </c>
      <c r="B8239" s="1">
        <v>1128299</v>
      </c>
      <c r="C8239" s="2">
        <v>44418</v>
      </c>
      <c r="D8239" s="2" t="str">
        <f t="shared" si="512"/>
        <v>Tuesday</v>
      </c>
      <c r="E8239" s="2" t="str">
        <f t="shared" si="513"/>
        <v>August</v>
      </c>
      <c r="F8239" s="1">
        <f t="shared" si="514"/>
        <v>3</v>
      </c>
      <c r="G8239" s="1">
        <f t="shared" si="515"/>
        <v>2021</v>
      </c>
      <c r="H8239" s="1" t="s">
        <v>91</v>
      </c>
      <c r="I8239" s="1" t="s">
        <v>123</v>
      </c>
      <c r="J8239" s="1" t="s">
        <v>124</v>
      </c>
      <c r="K8239" s="1" t="s">
        <v>21</v>
      </c>
      <c r="L8239" s="1" t="s">
        <v>23</v>
      </c>
      <c r="M8239" s="1">
        <v>67</v>
      </c>
      <c r="N8239" s="1">
        <v>142</v>
      </c>
      <c r="O8239" s="1">
        <v>9514</v>
      </c>
      <c r="P8239" s="1">
        <v>3615.32</v>
      </c>
      <c r="Q8239" s="1">
        <v>0.38</v>
      </c>
      <c r="R8239" s="1" t="s">
        <v>24</v>
      </c>
    </row>
    <row r="8240" spans="1:18" x14ac:dyDescent="0.25">
      <c r="A8240" s="1" t="s">
        <v>51</v>
      </c>
      <c r="B8240" s="1">
        <v>1128299</v>
      </c>
      <c r="C8240" s="2">
        <v>44418</v>
      </c>
      <c r="D8240" s="2" t="str">
        <f t="shared" si="512"/>
        <v>Tuesday</v>
      </c>
      <c r="E8240" s="2" t="str">
        <f t="shared" si="513"/>
        <v>August</v>
      </c>
      <c r="F8240" s="1">
        <f t="shared" si="514"/>
        <v>3</v>
      </c>
      <c r="G8240" s="1">
        <f t="shared" si="515"/>
        <v>2021</v>
      </c>
      <c r="H8240" s="1" t="s">
        <v>91</v>
      </c>
      <c r="I8240" s="1" t="s">
        <v>123</v>
      </c>
      <c r="J8240" s="1" t="s">
        <v>124</v>
      </c>
      <c r="K8240" s="1" t="s">
        <v>18</v>
      </c>
      <c r="L8240" s="1" t="s">
        <v>19</v>
      </c>
      <c r="M8240" s="1">
        <v>69</v>
      </c>
      <c r="N8240" s="1">
        <v>147</v>
      </c>
      <c r="O8240" s="1">
        <v>10143</v>
      </c>
      <c r="P8240" s="1">
        <v>2738.61</v>
      </c>
      <c r="Q8240" s="1">
        <v>0.27</v>
      </c>
      <c r="R8240" s="1" t="s">
        <v>24</v>
      </c>
    </row>
    <row r="8241" spans="1:18" x14ac:dyDescent="0.25">
      <c r="A8241" s="1" t="s">
        <v>51</v>
      </c>
      <c r="B8241" s="1">
        <v>1128299</v>
      </c>
      <c r="C8241" s="2">
        <v>44418</v>
      </c>
      <c r="D8241" s="2" t="str">
        <f t="shared" si="512"/>
        <v>Tuesday</v>
      </c>
      <c r="E8241" s="2" t="str">
        <f t="shared" si="513"/>
        <v>August</v>
      </c>
      <c r="F8241" s="1">
        <f t="shared" si="514"/>
        <v>3</v>
      </c>
      <c r="G8241" s="1">
        <f t="shared" si="515"/>
        <v>2021</v>
      </c>
      <c r="H8241" s="1" t="s">
        <v>91</v>
      </c>
      <c r="I8241" s="1" t="s">
        <v>123</v>
      </c>
      <c r="J8241" s="1" t="s">
        <v>124</v>
      </c>
      <c r="K8241" s="1" t="s">
        <v>21</v>
      </c>
      <c r="L8241" s="1" t="s">
        <v>19</v>
      </c>
      <c r="M8241" s="1">
        <v>72</v>
      </c>
      <c r="N8241" s="1">
        <v>88</v>
      </c>
      <c r="O8241" s="1">
        <v>6336</v>
      </c>
      <c r="P8241" s="1">
        <v>3358.08</v>
      </c>
      <c r="Q8241" s="1">
        <v>0.53</v>
      </c>
      <c r="R8241" s="1" t="s">
        <v>24</v>
      </c>
    </row>
    <row r="8242" spans="1:18" x14ac:dyDescent="0.25">
      <c r="A8242" s="1" t="s">
        <v>51</v>
      </c>
      <c r="B8242" s="1">
        <v>1128299</v>
      </c>
      <c r="C8242" s="2">
        <v>44450</v>
      </c>
      <c r="D8242" s="2" t="str">
        <f t="shared" si="512"/>
        <v>Saturday</v>
      </c>
      <c r="E8242" s="2" t="str">
        <f t="shared" si="513"/>
        <v>September</v>
      </c>
      <c r="F8242" s="1">
        <f t="shared" si="514"/>
        <v>3</v>
      </c>
      <c r="G8242" s="1">
        <f t="shared" si="515"/>
        <v>2021</v>
      </c>
      <c r="H8242" s="1" t="s">
        <v>91</v>
      </c>
      <c r="I8242" s="1" t="s">
        <v>123</v>
      </c>
      <c r="J8242" s="1" t="s">
        <v>124</v>
      </c>
      <c r="K8242" s="1" t="s">
        <v>18</v>
      </c>
      <c r="L8242" s="1" t="s">
        <v>22</v>
      </c>
      <c r="M8242" s="1">
        <v>62</v>
      </c>
      <c r="N8242" s="1">
        <v>149</v>
      </c>
      <c r="O8242" s="1">
        <v>9238</v>
      </c>
      <c r="P8242" s="1">
        <v>3325.68</v>
      </c>
      <c r="Q8242" s="1">
        <v>0.36</v>
      </c>
      <c r="R8242" s="1" t="s">
        <v>24</v>
      </c>
    </row>
    <row r="8243" spans="1:18" x14ac:dyDescent="0.25">
      <c r="A8243" s="1" t="s">
        <v>51</v>
      </c>
      <c r="B8243" s="1">
        <v>1128299</v>
      </c>
      <c r="C8243" s="2">
        <v>44450</v>
      </c>
      <c r="D8243" s="2" t="str">
        <f t="shared" si="512"/>
        <v>Saturday</v>
      </c>
      <c r="E8243" s="2" t="str">
        <f t="shared" si="513"/>
        <v>September</v>
      </c>
      <c r="F8243" s="1">
        <f t="shared" si="514"/>
        <v>3</v>
      </c>
      <c r="G8243" s="1">
        <f t="shared" si="515"/>
        <v>2021</v>
      </c>
      <c r="H8243" s="1" t="s">
        <v>91</v>
      </c>
      <c r="I8243" s="1" t="s">
        <v>123</v>
      </c>
      <c r="J8243" s="1" t="s">
        <v>124</v>
      </c>
      <c r="K8243" s="1" t="s">
        <v>18</v>
      </c>
      <c r="L8243" s="1" t="s">
        <v>23</v>
      </c>
      <c r="M8243" s="1">
        <v>69</v>
      </c>
      <c r="N8243" s="1">
        <v>149</v>
      </c>
      <c r="O8243" s="1">
        <v>10281</v>
      </c>
      <c r="P8243" s="1">
        <v>3392.73</v>
      </c>
      <c r="Q8243" s="1">
        <v>0.33</v>
      </c>
      <c r="R8243" s="1" t="s">
        <v>24</v>
      </c>
    </row>
    <row r="8244" spans="1:18" x14ac:dyDescent="0.25">
      <c r="A8244" s="1" t="s">
        <v>51</v>
      </c>
      <c r="B8244" s="1">
        <v>1128299</v>
      </c>
      <c r="C8244" s="2">
        <v>44450</v>
      </c>
      <c r="D8244" s="2" t="str">
        <f t="shared" si="512"/>
        <v>Saturday</v>
      </c>
      <c r="E8244" s="2" t="str">
        <f t="shared" si="513"/>
        <v>September</v>
      </c>
      <c r="F8244" s="1">
        <f t="shared" si="514"/>
        <v>3</v>
      </c>
      <c r="G8244" s="1">
        <f t="shared" si="515"/>
        <v>2021</v>
      </c>
      <c r="H8244" s="1" t="s">
        <v>91</v>
      </c>
      <c r="I8244" s="1" t="s">
        <v>123</v>
      </c>
      <c r="J8244" s="1" t="s">
        <v>124</v>
      </c>
      <c r="K8244" s="1" t="s">
        <v>21</v>
      </c>
      <c r="L8244" s="1" t="s">
        <v>22</v>
      </c>
      <c r="M8244" s="1">
        <v>64</v>
      </c>
      <c r="N8244" s="1">
        <v>105</v>
      </c>
      <c r="O8244" s="1">
        <v>6720</v>
      </c>
      <c r="P8244" s="1">
        <v>2620.8000000000002</v>
      </c>
      <c r="Q8244" s="1">
        <v>0.39</v>
      </c>
      <c r="R8244" s="1" t="s">
        <v>24</v>
      </c>
    </row>
    <row r="8245" spans="1:18" x14ac:dyDescent="0.25">
      <c r="A8245" s="1" t="s">
        <v>51</v>
      </c>
      <c r="B8245" s="1">
        <v>1128299</v>
      </c>
      <c r="C8245" s="2">
        <v>44450</v>
      </c>
      <c r="D8245" s="2" t="str">
        <f t="shared" si="512"/>
        <v>Saturday</v>
      </c>
      <c r="E8245" s="2" t="str">
        <f t="shared" si="513"/>
        <v>September</v>
      </c>
      <c r="F8245" s="1">
        <f t="shared" si="514"/>
        <v>3</v>
      </c>
      <c r="G8245" s="1">
        <f t="shared" si="515"/>
        <v>2021</v>
      </c>
      <c r="H8245" s="1" t="s">
        <v>91</v>
      </c>
      <c r="I8245" s="1" t="s">
        <v>123</v>
      </c>
      <c r="J8245" s="1" t="s">
        <v>124</v>
      </c>
      <c r="K8245" s="1" t="s">
        <v>21</v>
      </c>
      <c r="L8245" s="1" t="s">
        <v>23</v>
      </c>
      <c r="M8245" s="1">
        <v>62</v>
      </c>
      <c r="N8245" s="1">
        <v>85</v>
      </c>
      <c r="O8245" s="1">
        <v>5270</v>
      </c>
      <c r="P8245" s="1">
        <v>2108</v>
      </c>
      <c r="Q8245" s="1">
        <v>0.4</v>
      </c>
      <c r="R8245" s="1" t="s">
        <v>24</v>
      </c>
    </row>
    <row r="8246" spans="1:18" x14ac:dyDescent="0.25">
      <c r="A8246" s="1" t="s">
        <v>51</v>
      </c>
      <c r="B8246" s="1">
        <v>1128299</v>
      </c>
      <c r="C8246" s="2">
        <v>44450</v>
      </c>
      <c r="D8246" s="2" t="str">
        <f t="shared" si="512"/>
        <v>Saturday</v>
      </c>
      <c r="E8246" s="2" t="str">
        <f t="shared" si="513"/>
        <v>September</v>
      </c>
      <c r="F8246" s="1">
        <f t="shared" si="514"/>
        <v>3</v>
      </c>
      <c r="G8246" s="1">
        <f t="shared" si="515"/>
        <v>2021</v>
      </c>
      <c r="H8246" s="1" t="s">
        <v>91</v>
      </c>
      <c r="I8246" s="1" t="s">
        <v>123</v>
      </c>
      <c r="J8246" s="1" t="s">
        <v>124</v>
      </c>
      <c r="K8246" s="1" t="s">
        <v>18</v>
      </c>
      <c r="L8246" s="1" t="s">
        <v>19</v>
      </c>
      <c r="M8246" s="1">
        <v>71</v>
      </c>
      <c r="N8246" s="1">
        <v>91</v>
      </c>
      <c r="O8246" s="1">
        <v>6461</v>
      </c>
      <c r="P8246" s="1">
        <v>1938.3</v>
      </c>
      <c r="Q8246" s="1">
        <v>0.3</v>
      </c>
      <c r="R8246" s="1" t="s">
        <v>24</v>
      </c>
    </row>
    <row r="8247" spans="1:18" x14ac:dyDescent="0.25">
      <c r="A8247" s="1" t="s">
        <v>51</v>
      </c>
      <c r="B8247" s="1">
        <v>1128299</v>
      </c>
      <c r="C8247" s="2">
        <v>44450</v>
      </c>
      <c r="D8247" s="2" t="str">
        <f t="shared" si="512"/>
        <v>Saturday</v>
      </c>
      <c r="E8247" s="2" t="str">
        <f t="shared" si="513"/>
        <v>September</v>
      </c>
      <c r="F8247" s="1">
        <f t="shared" si="514"/>
        <v>3</v>
      </c>
      <c r="G8247" s="1">
        <f t="shared" si="515"/>
        <v>2021</v>
      </c>
      <c r="H8247" s="1" t="s">
        <v>91</v>
      </c>
      <c r="I8247" s="1" t="s">
        <v>123</v>
      </c>
      <c r="J8247" s="1" t="s">
        <v>124</v>
      </c>
      <c r="K8247" s="1" t="s">
        <v>21</v>
      </c>
      <c r="L8247" s="1" t="s">
        <v>19</v>
      </c>
      <c r="M8247" s="1">
        <v>56</v>
      </c>
      <c r="N8247" s="1">
        <v>105</v>
      </c>
      <c r="O8247" s="1">
        <v>5880</v>
      </c>
      <c r="P8247" s="1">
        <v>3116.4</v>
      </c>
      <c r="Q8247" s="1">
        <v>0.53</v>
      </c>
      <c r="R8247" s="1" t="s">
        <v>24</v>
      </c>
    </row>
    <row r="8248" spans="1:18" x14ac:dyDescent="0.25">
      <c r="A8248" s="1" t="s">
        <v>51</v>
      </c>
      <c r="B8248" s="1">
        <v>1128299</v>
      </c>
      <c r="C8248" s="2">
        <v>44479</v>
      </c>
      <c r="D8248" s="2" t="str">
        <f t="shared" si="512"/>
        <v>Sunday</v>
      </c>
      <c r="E8248" s="2" t="str">
        <f t="shared" si="513"/>
        <v>October</v>
      </c>
      <c r="F8248" s="1">
        <f t="shared" si="514"/>
        <v>4</v>
      </c>
      <c r="G8248" s="1">
        <f t="shared" si="515"/>
        <v>2021</v>
      </c>
      <c r="H8248" s="1" t="s">
        <v>91</v>
      </c>
      <c r="I8248" s="1" t="s">
        <v>123</v>
      </c>
      <c r="J8248" s="1" t="s">
        <v>124</v>
      </c>
      <c r="K8248" s="1" t="s">
        <v>18</v>
      </c>
      <c r="L8248" s="1" t="s">
        <v>22</v>
      </c>
      <c r="M8248" s="1">
        <v>52</v>
      </c>
      <c r="N8248" s="1">
        <v>124</v>
      </c>
      <c r="O8248" s="1">
        <v>6448</v>
      </c>
      <c r="P8248" s="1">
        <v>2579.1999999999998</v>
      </c>
      <c r="Q8248" s="1">
        <v>0.4</v>
      </c>
      <c r="R8248" s="1" t="s">
        <v>24</v>
      </c>
    </row>
    <row r="8249" spans="1:18" x14ac:dyDescent="0.25">
      <c r="A8249" s="1" t="s">
        <v>51</v>
      </c>
      <c r="B8249" s="1">
        <v>1128299</v>
      </c>
      <c r="C8249" s="2">
        <v>44479</v>
      </c>
      <c r="D8249" s="2" t="str">
        <f t="shared" si="512"/>
        <v>Sunday</v>
      </c>
      <c r="E8249" s="2" t="str">
        <f t="shared" si="513"/>
        <v>October</v>
      </c>
      <c r="F8249" s="1">
        <f t="shared" si="514"/>
        <v>4</v>
      </c>
      <c r="G8249" s="1">
        <f t="shared" si="515"/>
        <v>2021</v>
      </c>
      <c r="H8249" s="1" t="s">
        <v>91</v>
      </c>
      <c r="I8249" s="1" t="s">
        <v>123</v>
      </c>
      <c r="J8249" s="1" t="s">
        <v>124</v>
      </c>
      <c r="K8249" s="1" t="s">
        <v>18</v>
      </c>
      <c r="L8249" s="1" t="s">
        <v>23</v>
      </c>
      <c r="M8249" s="1">
        <v>61</v>
      </c>
      <c r="N8249" s="1">
        <v>138</v>
      </c>
      <c r="O8249" s="1">
        <v>8418</v>
      </c>
      <c r="P8249" s="1">
        <v>2525.4</v>
      </c>
      <c r="Q8249" s="1">
        <v>0.3</v>
      </c>
      <c r="R8249" s="1" t="s">
        <v>24</v>
      </c>
    </row>
    <row r="8250" spans="1:18" x14ac:dyDescent="0.25">
      <c r="A8250" s="1" t="s">
        <v>51</v>
      </c>
      <c r="B8250" s="1">
        <v>1128299</v>
      </c>
      <c r="C8250" s="2">
        <v>44479</v>
      </c>
      <c r="D8250" s="2" t="str">
        <f t="shared" si="512"/>
        <v>Sunday</v>
      </c>
      <c r="E8250" s="2" t="str">
        <f t="shared" si="513"/>
        <v>October</v>
      </c>
      <c r="F8250" s="1">
        <f t="shared" si="514"/>
        <v>4</v>
      </c>
      <c r="G8250" s="1">
        <f t="shared" si="515"/>
        <v>2021</v>
      </c>
      <c r="H8250" s="1" t="s">
        <v>91</v>
      </c>
      <c r="I8250" s="1" t="s">
        <v>123</v>
      </c>
      <c r="J8250" s="1" t="s">
        <v>124</v>
      </c>
      <c r="K8250" s="1" t="s">
        <v>21</v>
      </c>
      <c r="L8250" s="1" t="s">
        <v>22</v>
      </c>
      <c r="M8250" s="1">
        <v>56</v>
      </c>
      <c r="N8250" s="1">
        <v>87</v>
      </c>
      <c r="O8250" s="1">
        <v>4872</v>
      </c>
      <c r="P8250" s="1">
        <v>1705.2</v>
      </c>
      <c r="Q8250" s="1">
        <v>0.35</v>
      </c>
      <c r="R8250" s="1" t="s">
        <v>24</v>
      </c>
    </row>
    <row r="8251" spans="1:18" x14ac:dyDescent="0.25">
      <c r="A8251" s="1" t="s">
        <v>51</v>
      </c>
      <c r="B8251" s="1">
        <v>1128299</v>
      </c>
      <c r="C8251" s="2">
        <v>44479</v>
      </c>
      <c r="D8251" s="2" t="str">
        <f t="shared" si="512"/>
        <v>Sunday</v>
      </c>
      <c r="E8251" s="2" t="str">
        <f t="shared" si="513"/>
        <v>October</v>
      </c>
      <c r="F8251" s="1">
        <f t="shared" si="514"/>
        <v>4</v>
      </c>
      <c r="G8251" s="1">
        <f t="shared" si="515"/>
        <v>2021</v>
      </c>
      <c r="H8251" s="1" t="s">
        <v>91</v>
      </c>
      <c r="I8251" s="1" t="s">
        <v>123</v>
      </c>
      <c r="J8251" s="1" t="s">
        <v>124</v>
      </c>
      <c r="K8251" s="1" t="s">
        <v>21</v>
      </c>
      <c r="L8251" s="1" t="s">
        <v>23</v>
      </c>
      <c r="M8251" s="1">
        <v>50</v>
      </c>
      <c r="N8251" s="1">
        <v>83</v>
      </c>
      <c r="O8251" s="1">
        <v>4150</v>
      </c>
      <c r="P8251" s="1">
        <v>1535.5</v>
      </c>
      <c r="Q8251" s="1">
        <v>0.37</v>
      </c>
      <c r="R8251" s="1" t="s">
        <v>24</v>
      </c>
    </row>
    <row r="8252" spans="1:18" x14ac:dyDescent="0.25">
      <c r="A8252" s="1" t="s">
        <v>51</v>
      </c>
      <c r="B8252" s="1">
        <v>1128299</v>
      </c>
      <c r="C8252" s="2">
        <v>44479</v>
      </c>
      <c r="D8252" s="2" t="str">
        <f t="shared" si="512"/>
        <v>Sunday</v>
      </c>
      <c r="E8252" s="2" t="str">
        <f t="shared" si="513"/>
        <v>October</v>
      </c>
      <c r="F8252" s="1">
        <f t="shared" si="514"/>
        <v>4</v>
      </c>
      <c r="G8252" s="1">
        <f t="shared" si="515"/>
        <v>2021</v>
      </c>
      <c r="H8252" s="1" t="s">
        <v>91</v>
      </c>
      <c r="I8252" s="1" t="s">
        <v>123</v>
      </c>
      <c r="J8252" s="1" t="s">
        <v>124</v>
      </c>
      <c r="K8252" s="1" t="s">
        <v>18</v>
      </c>
      <c r="L8252" s="1" t="s">
        <v>19</v>
      </c>
      <c r="M8252" s="1">
        <v>63</v>
      </c>
      <c r="N8252" s="1">
        <v>70</v>
      </c>
      <c r="O8252" s="1">
        <v>4410</v>
      </c>
      <c r="P8252" s="1">
        <v>1234.8</v>
      </c>
      <c r="Q8252" s="1">
        <v>0.28000000000000003</v>
      </c>
      <c r="R8252" s="1" t="s">
        <v>24</v>
      </c>
    </row>
    <row r="8253" spans="1:18" x14ac:dyDescent="0.25">
      <c r="A8253" s="1" t="s">
        <v>51</v>
      </c>
      <c r="B8253" s="1">
        <v>1128299</v>
      </c>
      <c r="C8253" s="2">
        <v>44479</v>
      </c>
      <c r="D8253" s="2" t="str">
        <f t="shared" si="512"/>
        <v>Sunday</v>
      </c>
      <c r="E8253" s="2" t="str">
        <f t="shared" si="513"/>
        <v>October</v>
      </c>
      <c r="F8253" s="1">
        <f t="shared" si="514"/>
        <v>4</v>
      </c>
      <c r="G8253" s="1">
        <f t="shared" si="515"/>
        <v>2021</v>
      </c>
      <c r="H8253" s="1" t="s">
        <v>91</v>
      </c>
      <c r="I8253" s="1" t="s">
        <v>123</v>
      </c>
      <c r="J8253" s="1" t="s">
        <v>124</v>
      </c>
      <c r="K8253" s="1" t="s">
        <v>21</v>
      </c>
      <c r="L8253" s="1" t="s">
        <v>19</v>
      </c>
      <c r="M8253" s="1">
        <v>64</v>
      </c>
      <c r="N8253" s="1">
        <v>75</v>
      </c>
      <c r="O8253" s="1">
        <v>4800</v>
      </c>
      <c r="P8253" s="1">
        <v>2448</v>
      </c>
      <c r="Q8253" s="1">
        <v>0.51</v>
      </c>
      <c r="R8253" s="1" t="s">
        <v>24</v>
      </c>
    </row>
    <row r="8254" spans="1:18" x14ac:dyDescent="0.25">
      <c r="A8254" s="1" t="s">
        <v>51</v>
      </c>
      <c r="B8254" s="1">
        <v>1128299</v>
      </c>
      <c r="C8254" s="2">
        <v>44510</v>
      </c>
      <c r="D8254" s="2" t="str">
        <f t="shared" si="512"/>
        <v>Wednesday</v>
      </c>
      <c r="E8254" s="2" t="str">
        <f t="shared" si="513"/>
        <v>November</v>
      </c>
      <c r="F8254" s="1">
        <f t="shared" si="514"/>
        <v>4</v>
      </c>
      <c r="G8254" s="1">
        <f t="shared" si="515"/>
        <v>2021</v>
      </c>
      <c r="H8254" s="1" t="s">
        <v>91</v>
      </c>
      <c r="I8254" s="1" t="s">
        <v>123</v>
      </c>
      <c r="J8254" s="1" t="s">
        <v>124</v>
      </c>
      <c r="K8254" s="1" t="s">
        <v>18</v>
      </c>
      <c r="L8254" s="1" t="s">
        <v>22</v>
      </c>
      <c r="M8254" s="1">
        <v>51</v>
      </c>
      <c r="N8254" s="1">
        <v>158</v>
      </c>
      <c r="O8254" s="1">
        <v>8058</v>
      </c>
      <c r="P8254" s="1">
        <v>2981.46</v>
      </c>
      <c r="Q8254" s="1">
        <v>0.37</v>
      </c>
      <c r="R8254" s="1" t="s">
        <v>24</v>
      </c>
    </row>
    <row r="8255" spans="1:18" x14ac:dyDescent="0.25">
      <c r="A8255" s="1" t="s">
        <v>51</v>
      </c>
      <c r="B8255" s="1">
        <v>1128299</v>
      </c>
      <c r="C8255" s="2">
        <v>44510</v>
      </c>
      <c r="D8255" s="2" t="str">
        <f t="shared" si="512"/>
        <v>Wednesday</v>
      </c>
      <c r="E8255" s="2" t="str">
        <f t="shared" si="513"/>
        <v>November</v>
      </c>
      <c r="F8255" s="1">
        <f t="shared" si="514"/>
        <v>4</v>
      </c>
      <c r="G8255" s="1">
        <f t="shared" si="515"/>
        <v>2021</v>
      </c>
      <c r="H8255" s="1" t="s">
        <v>91</v>
      </c>
      <c r="I8255" s="1" t="s">
        <v>123</v>
      </c>
      <c r="J8255" s="1" t="s">
        <v>124</v>
      </c>
      <c r="K8255" s="1" t="s">
        <v>18</v>
      </c>
      <c r="L8255" s="1" t="s">
        <v>23</v>
      </c>
      <c r="M8255" s="1">
        <v>56</v>
      </c>
      <c r="N8255" s="1">
        <v>168</v>
      </c>
      <c r="O8255" s="1">
        <v>9408</v>
      </c>
      <c r="P8255" s="1">
        <v>3010.56</v>
      </c>
      <c r="Q8255" s="1">
        <v>0.32</v>
      </c>
      <c r="R8255" s="1" t="s">
        <v>24</v>
      </c>
    </row>
    <row r="8256" spans="1:18" x14ac:dyDescent="0.25">
      <c r="A8256" s="1" t="s">
        <v>51</v>
      </c>
      <c r="B8256" s="1">
        <v>1128299</v>
      </c>
      <c r="C8256" s="2">
        <v>44510</v>
      </c>
      <c r="D8256" s="2" t="str">
        <f t="shared" si="512"/>
        <v>Wednesday</v>
      </c>
      <c r="E8256" s="2" t="str">
        <f t="shared" si="513"/>
        <v>November</v>
      </c>
      <c r="F8256" s="1">
        <f t="shared" si="514"/>
        <v>4</v>
      </c>
      <c r="G8256" s="1">
        <f t="shared" si="515"/>
        <v>2021</v>
      </c>
      <c r="H8256" s="1" t="s">
        <v>91</v>
      </c>
      <c r="I8256" s="1" t="s">
        <v>123</v>
      </c>
      <c r="J8256" s="1" t="s">
        <v>124</v>
      </c>
      <c r="K8256" s="1" t="s">
        <v>21</v>
      </c>
      <c r="L8256" s="1" t="s">
        <v>22</v>
      </c>
      <c r="M8256" s="1">
        <v>50</v>
      </c>
      <c r="N8256" s="1">
        <v>123</v>
      </c>
      <c r="O8256" s="1">
        <v>6150</v>
      </c>
      <c r="P8256" s="1">
        <v>2460</v>
      </c>
      <c r="Q8256" s="1">
        <v>0.4</v>
      </c>
      <c r="R8256" s="1" t="s">
        <v>24</v>
      </c>
    </row>
    <row r="8257" spans="1:18" x14ac:dyDescent="0.25">
      <c r="A8257" s="1" t="s">
        <v>51</v>
      </c>
      <c r="B8257" s="1">
        <v>1128299</v>
      </c>
      <c r="C8257" s="2">
        <v>44510</v>
      </c>
      <c r="D8257" s="2" t="str">
        <f t="shared" si="512"/>
        <v>Wednesday</v>
      </c>
      <c r="E8257" s="2" t="str">
        <f t="shared" si="513"/>
        <v>November</v>
      </c>
      <c r="F8257" s="1">
        <f t="shared" si="514"/>
        <v>4</v>
      </c>
      <c r="G8257" s="1">
        <f t="shared" si="515"/>
        <v>2021</v>
      </c>
      <c r="H8257" s="1" t="s">
        <v>91</v>
      </c>
      <c r="I8257" s="1" t="s">
        <v>123</v>
      </c>
      <c r="J8257" s="1" t="s">
        <v>124</v>
      </c>
      <c r="K8257" s="1" t="s">
        <v>21</v>
      </c>
      <c r="L8257" s="1" t="s">
        <v>23</v>
      </c>
      <c r="M8257" s="1">
        <v>60</v>
      </c>
      <c r="N8257" s="1">
        <v>104</v>
      </c>
      <c r="O8257" s="1">
        <v>6240</v>
      </c>
      <c r="P8257" s="1">
        <v>2433.6</v>
      </c>
      <c r="Q8257" s="1">
        <v>0.39</v>
      </c>
      <c r="R8257" s="1" t="s">
        <v>24</v>
      </c>
    </row>
    <row r="8258" spans="1:18" x14ac:dyDescent="0.25">
      <c r="A8258" s="1" t="s">
        <v>51</v>
      </c>
      <c r="B8258" s="1">
        <v>1128299</v>
      </c>
      <c r="C8258" s="2">
        <v>44510</v>
      </c>
      <c r="D8258" s="2" t="str">
        <f t="shared" si="512"/>
        <v>Wednesday</v>
      </c>
      <c r="E8258" s="2" t="str">
        <f t="shared" si="513"/>
        <v>November</v>
      </c>
      <c r="F8258" s="1">
        <f t="shared" si="514"/>
        <v>4</v>
      </c>
      <c r="G8258" s="1">
        <f t="shared" si="515"/>
        <v>2021</v>
      </c>
      <c r="H8258" s="1" t="s">
        <v>91</v>
      </c>
      <c r="I8258" s="1" t="s">
        <v>123</v>
      </c>
      <c r="J8258" s="1" t="s">
        <v>124</v>
      </c>
      <c r="K8258" s="1" t="s">
        <v>18</v>
      </c>
      <c r="L8258" s="1" t="s">
        <v>19</v>
      </c>
      <c r="M8258" s="1">
        <v>83</v>
      </c>
      <c r="N8258" s="1">
        <v>113</v>
      </c>
      <c r="O8258" s="1">
        <v>9379</v>
      </c>
      <c r="P8258" s="1">
        <v>2813.7</v>
      </c>
      <c r="Q8258" s="1">
        <v>0.3</v>
      </c>
      <c r="R8258" s="1" t="s">
        <v>24</v>
      </c>
    </row>
    <row r="8259" spans="1:18" x14ac:dyDescent="0.25">
      <c r="A8259" s="1" t="s">
        <v>51</v>
      </c>
      <c r="B8259" s="1">
        <v>1128299</v>
      </c>
      <c r="C8259" s="2">
        <v>44510</v>
      </c>
      <c r="D8259" s="2" t="str">
        <f t="shared" ref="D8259:D8322" si="516">TEXT(C8259,"dddd")</f>
        <v>Wednesday</v>
      </c>
      <c r="E8259" s="2" t="str">
        <f t="shared" ref="E8259:E8322" si="517">TEXT(C8259,"mmmm")</f>
        <v>November</v>
      </c>
      <c r="F8259" s="1">
        <f t="shared" ref="F8259:F8322" si="518">ROUNDUP(MONTH(C8259)/3,0)</f>
        <v>4</v>
      </c>
      <c r="G8259" s="1">
        <f t="shared" ref="G8259:G8322" si="519">YEAR(C8259)</f>
        <v>2021</v>
      </c>
      <c r="H8259" s="1" t="s">
        <v>91</v>
      </c>
      <c r="I8259" s="1" t="s">
        <v>123</v>
      </c>
      <c r="J8259" s="1" t="s">
        <v>124</v>
      </c>
      <c r="K8259" s="1" t="s">
        <v>21</v>
      </c>
      <c r="L8259" s="1" t="s">
        <v>19</v>
      </c>
      <c r="M8259" s="1">
        <v>82</v>
      </c>
      <c r="N8259" s="1">
        <v>140</v>
      </c>
      <c r="O8259" s="1">
        <v>11480</v>
      </c>
      <c r="P8259" s="1">
        <v>5969.6</v>
      </c>
      <c r="Q8259" s="1">
        <v>0.52</v>
      </c>
      <c r="R8259" s="1" t="s">
        <v>24</v>
      </c>
    </row>
    <row r="8260" spans="1:18" x14ac:dyDescent="0.25">
      <c r="A8260" s="1" t="s">
        <v>51</v>
      </c>
      <c r="B8260" s="1">
        <v>1128299</v>
      </c>
      <c r="C8260" s="2">
        <v>44539</v>
      </c>
      <c r="D8260" s="2" t="str">
        <f t="shared" si="516"/>
        <v>Thursday</v>
      </c>
      <c r="E8260" s="2" t="str">
        <f t="shared" si="517"/>
        <v>December</v>
      </c>
      <c r="F8260" s="1">
        <f t="shared" si="518"/>
        <v>4</v>
      </c>
      <c r="G8260" s="1">
        <f t="shared" si="519"/>
        <v>2021</v>
      </c>
      <c r="H8260" s="1" t="s">
        <v>91</v>
      </c>
      <c r="I8260" s="1" t="s">
        <v>123</v>
      </c>
      <c r="J8260" s="1" t="s">
        <v>124</v>
      </c>
      <c r="K8260" s="1" t="s">
        <v>18</v>
      </c>
      <c r="L8260" s="1" t="s">
        <v>22</v>
      </c>
      <c r="M8260" s="1">
        <v>68</v>
      </c>
      <c r="N8260" s="1">
        <v>189</v>
      </c>
      <c r="O8260" s="1">
        <v>12852</v>
      </c>
      <c r="P8260" s="1">
        <v>5140.8</v>
      </c>
      <c r="Q8260" s="1">
        <v>0.4</v>
      </c>
      <c r="R8260" s="1" t="s">
        <v>24</v>
      </c>
    </row>
    <row r="8261" spans="1:18" x14ac:dyDescent="0.25">
      <c r="A8261" s="1" t="s">
        <v>51</v>
      </c>
      <c r="B8261" s="1">
        <v>1128299</v>
      </c>
      <c r="C8261" s="2">
        <v>44539</v>
      </c>
      <c r="D8261" s="2" t="str">
        <f t="shared" si="516"/>
        <v>Thursday</v>
      </c>
      <c r="E8261" s="2" t="str">
        <f t="shared" si="517"/>
        <v>December</v>
      </c>
      <c r="F8261" s="1">
        <f t="shared" si="518"/>
        <v>4</v>
      </c>
      <c r="G8261" s="1">
        <f t="shared" si="519"/>
        <v>2021</v>
      </c>
      <c r="H8261" s="1" t="s">
        <v>91</v>
      </c>
      <c r="I8261" s="1" t="s">
        <v>123</v>
      </c>
      <c r="J8261" s="1" t="s">
        <v>124</v>
      </c>
      <c r="K8261" s="1" t="s">
        <v>18</v>
      </c>
      <c r="L8261" s="1" t="s">
        <v>23</v>
      </c>
      <c r="M8261" s="1">
        <v>77</v>
      </c>
      <c r="N8261" s="1">
        <v>182</v>
      </c>
      <c r="O8261" s="1">
        <v>14014</v>
      </c>
      <c r="P8261" s="1">
        <v>4204.2</v>
      </c>
      <c r="Q8261" s="1">
        <v>0.3</v>
      </c>
      <c r="R8261" s="1" t="s">
        <v>24</v>
      </c>
    </row>
    <row r="8262" spans="1:18" x14ac:dyDescent="0.25">
      <c r="A8262" s="1" t="s">
        <v>46</v>
      </c>
      <c r="B8262" s="1">
        <v>1128299</v>
      </c>
      <c r="C8262" s="2">
        <v>44539</v>
      </c>
      <c r="D8262" s="2" t="str">
        <f t="shared" si="516"/>
        <v>Thursday</v>
      </c>
      <c r="E8262" s="2" t="str">
        <f t="shared" si="517"/>
        <v>December</v>
      </c>
      <c r="F8262" s="1">
        <f t="shared" si="518"/>
        <v>4</v>
      </c>
      <c r="G8262" s="1">
        <f t="shared" si="519"/>
        <v>2021</v>
      </c>
      <c r="H8262" s="1" t="s">
        <v>91</v>
      </c>
      <c r="I8262" s="1" t="s">
        <v>123</v>
      </c>
      <c r="J8262" s="1" t="s">
        <v>124</v>
      </c>
      <c r="K8262" s="1" t="s">
        <v>21</v>
      </c>
      <c r="L8262" s="1" t="s">
        <v>22</v>
      </c>
      <c r="M8262" s="1">
        <v>74</v>
      </c>
      <c r="N8262" s="1">
        <v>135</v>
      </c>
      <c r="O8262" s="1">
        <v>9990</v>
      </c>
      <c r="P8262" s="1">
        <v>3496.5</v>
      </c>
      <c r="Q8262" s="1">
        <v>0.35</v>
      </c>
      <c r="R8262" s="1" t="s">
        <v>24</v>
      </c>
    </row>
    <row r="8263" spans="1:18" x14ac:dyDescent="0.25">
      <c r="A8263" s="1" t="s">
        <v>46</v>
      </c>
      <c r="B8263" s="1">
        <v>1128299</v>
      </c>
      <c r="C8263" s="2">
        <v>44539</v>
      </c>
      <c r="D8263" s="2" t="str">
        <f t="shared" si="516"/>
        <v>Thursday</v>
      </c>
      <c r="E8263" s="2" t="str">
        <f t="shared" si="517"/>
        <v>December</v>
      </c>
      <c r="F8263" s="1">
        <f t="shared" si="518"/>
        <v>4</v>
      </c>
      <c r="G8263" s="1">
        <f t="shared" si="519"/>
        <v>2021</v>
      </c>
      <c r="H8263" s="1" t="s">
        <v>91</v>
      </c>
      <c r="I8263" s="1" t="s">
        <v>123</v>
      </c>
      <c r="J8263" s="1" t="s">
        <v>124</v>
      </c>
      <c r="K8263" s="1" t="s">
        <v>21</v>
      </c>
      <c r="L8263" s="1" t="s">
        <v>23</v>
      </c>
      <c r="M8263" s="1">
        <v>73</v>
      </c>
      <c r="N8263" s="1">
        <v>145</v>
      </c>
      <c r="O8263" s="1">
        <v>10585</v>
      </c>
      <c r="P8263" s="1">
        <v>3704.75</v>
      </c>
      <c r="Q8263" s="1">
        <v>0.35</v>
      </c>
      <c r="R8263" s="1" t="s">
        <v>24</v>
      </c>
    </row>
    <row r="8264" spans="1:18" x14ac:dyDescent="0.25">
      <c r="A8264" s="1" t="s">
        <v>46</v>
      </c>
      <c r="B8264" s="1">
        <v>1128299</v>
      </c>
      <c r="C8264" s="2">
        <v>44539</v>
      </c>
      <c r="D8264" s="2" t="str">
        <f t="shared" si="516"/>
        <v>Thursday</v>
      </c>
      <c r="E8264" s="2" t="str">
        <f t="shared" si="517"/>
        <v>December</v>
      </c>
      <c r="F8264" s="1">
        <f t="shared" si="518"/>
        <v>4</v>
      </c>
      <c r="G8264" s="1">
        <f t="shared" si="519"/>
        <v>2021</v>
      </c>
      <c r="H8264" s="1" t="s">
        <v>91</v>
      </c>
      <c r="I8264" s="1" t="s">
        <v>123</v>
      </c>
      <c r="J8264" s="1" t="s">
        <v>124</v>
      </c>
      <c r="K8264" s="1" t="s">
        <v>18</v>
      </c>
      <c r="L8264" s="1" t="s">
        <v>19</v>
      </c>
      <c r="M8264" s="1">
        <v>84</v>
      </c>
      <c r="N8264" s="1">
        <v>128</v>
      </c>
      <c r="O8264" s="1">
        <v>10752</v>
      </c>
      <c r="P8264" s="1">
        <v>2795.52</v>
      </c>
      <c r="Q8264" s="1">
        <v>0.26</v>
      </c>
      <c r="R8264" s="1" t="s">
        <v>24</v>
      </c>
    </row>
    <row r="8265" spans="1:18" x14ac:dyDescent="0.25">
      <c r="A8265" s="1" t="s">
        <v>46</v>
      </c>
      <c r="B8265" s="1">
        <v>1128299</v>
      </c>
      <c r="C8265" s="2">
        <v>44539</v>
      </c>
      <c r="D8265" s="2" t="str">
        <f t="shared" si="516"/>
        <v>Thursday</v>
      </c>
      <c r="E8265" s="2" t="str">
        <f t="shared" si="517"/>
        <v>December</v>
      </c>
      <c r="F8265" s="1">
        <f t="shared" si="518"/>
        <v>4</v>
      </c>
      <c r="G8265" s="1">
        <f t="shared" si="519"/>
        <v>2021</v>
      </c>
      <c r="H8265" s="1" t="s">
        <v>91</v>
      </c>
      <c r="I8265" s="1" t="s">
        <v>123</v>
      </c>
      <c r="J8265" s="1" t="s">
        <v>124</v>
      </c>
      <c r="K8265" s="1" t="s">
        <v>21</v>
      </c>
      <c r="L8265" s="1" t="s">
        <v>19</v>
      </c>
      <c r="M8265" s="1">
        <v>89</v>
      </c>
      <c r="N8265" s="1">
        <v>142</v>
      </c>
      <c r="O8265" s="1">
        <v>12638</v>
      </c>
      <c r="P8265" s="1">
        <v>6319</v>
      </c>
      <c r="Q8265" s="1">
        <v>0.5</v>
      </c>
      <c r="R8265" s="1" t="s">
        <v>24</v>
      </c>
    </row>
    <row r="8266" spans="1:18" x14ac:dyDescent="0.25">
      <c r="A8266" s="1" t="s">
        <v>46</v>
      </c>
      <c r="B8266" s="1">
        <v>1128299</v>
      </c>
      <c r="C8266" s="2">
        <v>44213</v>
      </c>
      <c r="D8266" s="2" t="str">
        <f t="shared" si="516"/>
        <v>Sunday</v>
      </c>
      <c r="E8266" s="2" t="str">
        <f t="shared" si="517"/>
        <v>January</v>
      </c>
      <c r="F8266" s="1">
        <f t="shared" si="518"/>
        <v>1</v>
      </c>
      <c r="G8266" s="1">
        <f t="shared" si="519"/>
        <v>2021</v>
      </c>
      <c r="H8266" s="1" t="s">
        <v>91</v>
      </c>
      <c r="I8266" s="1" t="s">
        <v>123</v>
      </c>
      <c r="J8266" s="1" t="s">
        <v>124</v>
      </c>
      <c r="K8266" s="1" t="s">
        <v>18</v>
      </c>
      <c r="L8266" s="1" t="s">
        <v>22</v>
      </c>
      <c r="M8266" s="1">
        <v>38</v>
      </c>
      <c r="N8266" s="1">
        <v>115</v>
      </c>
      <c r="O8266" s="1">
        <v>4370</v>
      </c>
      <c r="P8266" s="1">
        <v>1879.1</v>
      </c>
      <c r="Q8266" s="1">
        <v>0.43</v>
      </c>
      <c r="R8266" s="1" t="s">
        <v>24</v>
      </c>
    </row>
    <row r="8267" spans="1:18" x14ac:dyDescent="0.25">
      <c r="A8267" s="1" t="s">
        <v>46</v>
      </c>
      <c r="B8267" s="1">
        <v>1128299</v>
      </c>
      <c r="C8267" s="2">
        <v>44213</v>
      </c>
      <c r="D8267" s="2" t="str">
        <f t="shared" si="516"/>
        <v>Sunday</v>
      </c>
      <c r="E8267" s="2" t="str">
        <f t="shared" si="517"/>
        <v>January</v>
      </c>
      <c r="F8267" s="1">
        <f t="shared" si="518"/>
        <v>1</v>
      </c>
      <c r="G8267" s="1">
        <f t="shared" si="519"/>
        <v>2021</v>
      </c>
      <c r="H8267" s="1" t="s">
        <v>91</v>
      </c>
      <c r="I8267" s="1" t="s">
        <v>123</v>
      </c>
      <c r="J8267" s="1" t="s">
        <v>124</v>
      </c>
      <c r="K8267" s="1" t="s">
        <v>18</v>
      </c>
      <c r="L8267" s="1" t="s">
        <v>23</v>
      </c>
      <c r="M8267" s="1">
        <v>48</v>
      </c>
      <c r="N8267" s="1">
        <v>123</v>
      </c>
      <c r="O8267" s="1">
        <v>5904</v>
      </c>
      <c r="P8267" s="1">
        <v>2066.4</v>
      </c>
      <c r="Q8267" s="1">
        <v>0.35</v>
      </c>
      <c r="R8267" s="1" t="s">
        <v>24</v>
      </c>
    </row>
    <row r="8268" spans="1:18" x14ac:dyDescent="0.25">
      <c r="A8268" s="1" t="s">
        <v>46</v>
      </c>
      <c r="B8268" s="1">
        <v>1128299</v>
      </c>
      <c r="C8268" s="2">
        <v>44213</v>
      </c>
      <c r="D8268" s="2" t="str">
        <f t="shared" si="516"/>
        <v>Sunday</v>
      </c>
      <c r="E8268" s="2" t="str">
        <f t="shared" si="517"/>
        <v>January</v>
      </c>
      <c r="F8268" s="1">
        <f t="shared" si="518"/>
        <v>1</v>
      </c>
      <c r="G8268" s="1">
        <f t="shared" si="519"/>
        <v>2021</v>
      </c>
      <c r="H8268" s="1" t="s">
        <v>91</v>
      </c>
      <c r="I8268" s="1" t="s">
        <v>123</v>
      </c>
      <c r="J8268" s="1" t="s">
        <v>124</v>
      </c>
      <c r="K8268" s="1" t="s">
        <v>21</v>
      </c>
      <c r="L8268" s="1" t="s">
        <v>22</v>
      </c>
      <c r="M8268" s="1">
        <v>45</v>
      </c>
      <c r="N8268" s="1">
        <v>123</v>
      </c>
      <c r="O8268" s="1">
        <v>5535</v>
      </c>
      <c r="P8268" s="1">
        <v>2269.35</v>
      </c>
      <c r="Q8268" s="1">
        <v>0.41</v>
      </c>
      <c r="R8268" s="1" t="s">
        <v>24</v>
      </c>
    </row>
    <row r="8269" spans="1:18" x14ac:dyDescent="0.25">
      <c r="A8269" s="1" t="s">
        <v>46</v>
      </c>
      <c r="B8269" s="1">
        <v>1128299</v>
      </c>
      <c r="C8269" s="2">
        <v>44213</v>
      </c>
      <c r="D8269" s="2" t="str">
        <f t="shared" si="516"/>
        <v>Sunday</v>
      </c>
      <c r="E8269" s="2" t="str">
        <f t="shared" si="517"/>
        <v>January</v>
      </c>
      <c r="F8269" s="1">
        <f t="shared" si="518"/>
        <v>1</v>
      </c>
      <c r="G8269" s="1">
        <f t="shared" si="519"/>
        <v>2021</v>
      </c>
      <c r="H8269" s="1" t="s">
        <v>91</v>
      </c>
      <c r="I8269" s="1" t="s">
        <v>123</v>
      </c>
      <c r="J8269" s="1" t="s">
        <v>124</v>
      </c>
      <c r="K8269" s="1" t="s">
        <v>21</v>
      </c>
      <c r="L8269" s="1" t="s">
        <v>23</v>
      </c>
      <c r="M8269" s="1">
        <v>47</v>
      </c>
      <c r="N8269" s="1">
        <v>77</v>
      </c>
      <c r="O8269" s="1">
        <v>3619</v>
      </c>
      <c r="P8269" s="1">
        <v>1628.55</v>
      </c>
      <c r="Q8269" s="1">
        <v>0.45</v>
      </c>
      <c r="R8269" s="1" t="s">
        <v>24</v>
      </c>
    </row>
    <row r="8270" spans="1:18" x14ac:dyDescent="0.25">
      <c r="A8270" s="1" t="s">
        <v>46</v>
      </c>
      <c r="B8270" s="1">
        <v>1128299</v>
      </c>
      <c r="C8270" s="2">
        <v>44213</v>
      </c>
      <c r="D8270" s="2" t="str">
        <f t="shared" si="516"/>
        <v>Sunday</v>
      </c>
      <c r="E8270" s="2" t="str">
        <f t="shared" si="517"/>
        <v>January</v>
      </c>
      <c r="F8270" s="1">
        <f t="shared" si="518"/>
        <v>1</v>
      </c>
      <c r="G8270" s="1">
        <f t="shared" si="519"/>
        <v>2021</v>
      </c>
      <c r="H8270" s="1" t="s">
        <v>91</v>
      </c>
      <c r="I8270" s="1" t="s">
        <v>123</v>
      </c>
      <c r="J8270" s="1" t="s">
        <v>124</v>
      </c>
      <c r="K8270" s="1" t="s">
        <v>18</v>
      </c>
      <c r="L8270" s="1" t="s">
        <v>19</v>
      </c>
      <c r="M8270" s="1">
        <v>54</v>
      </c>
      <c r="N8270" s="1">
        <v>68</v>
      </c>
      <c r="O8270" s="1">
        <v>3672</v>
      </c>
      <c r="P8270" s="1">
        <v>1101.5999999999999</v>
      </c>
      <c r="Q8270" s="1">
        <v>0.3</v>
      </c>
      <c r="R8270" s="1" t="s">
        <v>24</v>
      </c>
    </row>
    <row r="8271" spans="1:18" x14ac:dyDescent="0.25">
      <c r="A8271" s="1" t="s">
        <v>46</v>
      </c>
      <c r="B8271" s="1">
        <v>1128299</v>
      </c>
      <c r="C8271" s="2">
        <v>44213</v>
      </c>
      <c r="D8271" s="2" t="str">
        <f t="shared" si="516"/>
        <v>Sunday</v>
      </c>
      <c r="E8271" s="2" t="str">
        <f t="shared" si="517"/>
        <v>January</v>
      </c>
      <c r="F8271" s="1">
        <f t="shared" si="518"/>
        <v>1</v>
      </c>
      <c r="G8271" s="1">
        <f t="shared" si="519"/>
        <v>2021</v>
      </c>
      <c r="H8271" s="1" t="s">
        <v>91</v>
      </c>
      <c r="I8271" s="1" t="s">
        <v>123</v>
      </c>
      <c r="J8271" s="1" t="s">
        <v>124</v>
      </c>
      <c r="K8271" s="1" t="s">
        <v>21</v>
      </c>
      <c r="L8271" s="1" t="s">
        <v>19</v>
      </c>
      <c r="M8271" s="1">
        <v>49</v>
      </c>
      <c r="N8271" s="1">
        <v>124</v>
      </c>
      <c r="O8271" s="1">
        <v>6076</v>
      </c>
      <c r="P8271" s="1">
        <v>3584.84</v>
      </c>
      <c r="Q8271" s="1">
        <v>0.59</v>
      </c>
      <c r="R8271" s="1" t="s">
        <v>24</v>
      </c>
    </row>
    <row r="8272" spans="1:18" x14ac:dyDescent="0.25">
      <c r="A8272" s="1" t="s">
        <v>46</v>
      </c>
      <c r="B8272" s="1">
        <v>1128299</v>
      </c>
      <c r="C8272" s="2">
        <v>44244</v>
      </c>
      <c r="D8272" s="2" t="str">
        <f t="shared" si="516"/>
        <v>Wednesday</v>
      </c>
      <c r="E8272" s="2" t="str">
        <f t="shared" si="517"/>
        <v>February</v>
      </c>
      <c r="F8272" s="1">
        <f t="shared" si="518"/>
        <v>1</v>
      </c>
      <c r="G8272" s="1">
        <f t="shared" si="519"/>
        <v>2021</v>
      </c>
      <c r="H8272" s="1" t="s">
        <v>91</v>
      </c>
      <c r="I8272" s="1" t="s">
        <v>123</v>
      </c>
      <c r="J8272" s="1" t="s">
        <v>124</v>
      </c>
      <c r="K8272" s="1" t="s">
        <v>18</v>
      </c>
      <c r="L8272" s="1" t="s">
        <v>22</v>
      </c>
      <c r="M8272" s="1">
        <v>36</v>
      </c>
      <c r="N8272" s="1">
        <v>137</v>
      </c>
      <c r="O8272" s="1">
        <v>4932</v>
      </c>
      <c r="P8272" s="1">
        <v>2071.44</v>
      </c>
      <c r="Q8272" s="1">
        <v>0.42</v>
      </c>
      <c r="R8272" s="1" t="s">
        <v>24</v>
      </c>
    </row>
    <row r="8273" spans="1:18" x14ac:dyDescent="0.25">
      <c r="A8273" s="1" t="s">
        <v>46</v>
      </c>
      <c r="B8273" s="1">
        <v>1128299</v>
      </c>
      <c r="C8273" s="2">
        <v>44244</v>
      </c>
      <c r="D8273" s="2" t="str">
        <f t="shared" si="516"/>
        <v>Wednesday</v>
      </c>
      <c r="E8273" s="2" t="str">
        <f t="shared" si="517"/>
        <v>February</v>
      </c>
      <c r="F8273" s="1">
        <f t="shared" si="518"/>
        <v>1</v>
      </c>
      <c r="G8273" s="1">
        <f t="shared" si="519"/>
        <v>2021</v>
      </c>
      <c r="H8273" s="1" t="s">
        <v>91</v>
      </c>
      <c r="I8273" s="1" t="s">
        <v>123</v>
      </c>
      <c r="J8273" s="1" t="s">
        <v>124</v>
      </c>
      <c r="K8273" s="1" t="s">
        <v>18</v>
      </c>
      <c r="L8273" s="1" t="s">
        <v>23</v>
      </c>
      <c r="M8273" s="1">
        <v>49</v>
      </c>
      <c r="N8273" s="1">
        <v>111</v>
      </c>
      <c r="O8273" s="1">
        <v>5439</v>
      </c>
      <c r="P8273" s="1">
        <v>1903.65</v>
      </c>
      <c r="Q8273" s="1">
        <v>0.35</v>
      </c>
      <c r="R8273" s="1" t="s">
        <v>24</v>
      </c>
    </row>
    <row r="8274" spans="1:18" x14ac:dyDescent="0.25">
      <c r="A8274" s="1" t="s">
        <v>46</v>
      </c>
      <c r="B8274" s="1">
        <v>1128299</v>
      </c>
      <c r="C8274" s="2">
        <v>44244</v>
      </c>
      <c r="D8274" s="2" t="str">
        <f t="shared" si="516"/>
        <v>Wednesday</v>
      </c>
      <c r="E8274" s="2" t="str">
        <f t="shared" si="517"/>
        <v>February</v>
      </c>
      <c r="F8274" s="1">
        <f t="shared" si="518"/>
        <v>1</v>
      </c>
      <c r="G8274" s="1">
        <f t="shared" si="519"/>
        <v>2021</v>
      </c>
      <c r="H8274" s="1" t="s">
        <v>91</v>
      </c>
      <c r="I8274" s="1" t="s">
        <v>123</v>
      </c>
      <c r="J8274" s="1" t="s">
        <v>124</v>
      </c>
      <c r="K8274" s="1" t="s">
        <v>21</v>
      </c>
      <c r="L8274" s="1" t="s">
        <v>22</v>
      </c>
      <c r="M8274" s="1">
        <v>49</v>
      </c>
      <c r="N8274" s="1">
        <v>111</v>
      </c>
      <c r="O8274" s="1">
        <v>5439</v>
      </c>
      <c r="P8274" s="1">
        <v>2175.6</v>
      </c>
      <c r="Q8274" s="1">
        <v>0.4</v>
      </c>
      <c r="R8274" s="1" t="s">
        <v>24</v>
      </c>
    </row>
    <row r="8275" spans="1:18" x14ac:dyDescent="0.25">
      <c r="A8275" s="1" t="s">
        <v>46</v>
      </c>
      <c r="B8275" s="1">
        <v>1128299</v>
      </c>
      <c r="C8275" s="2">
        <v>44555</v>
      </c>
      <c r="D8275" s="2" t="str">
        <f t="shared" si="516"/>
        <v>Saturday</v>
      </c>
      <c r="E8275" s="2" t="str">
        <f t="shared" si="517"/>
        <v>December</v>
      </c>
      <c r="F8275" s="1">
        <f t="shared" si="518"/>
        <v>4</v>
      </c>
      <c r="G8275" s="1">
        <f t="shared" si="519"/>
        <v>2021</v>
      </c>
      <c r="H8275" s="1" t="s">
        <v>91</v>
      </c>
      <c r="I8275" s="1" t="s">
        <v>125</v>
      </c>
      <c r="J8275" s="1" t="s">
        <v>126</v>
      </c>
      <c r="K8275" s="1" t="s">
        <v>21</v>
      </c>
      <c r="L8275" s="1" t="s">
        <v>22</v>
      </c>
      <c r="M8275" s="1">
        <v>60</v>
      </c>
      <c r="N8275" s="1">
        <v>500</v>
      </c>
      <c r="O8275" s="1">
        <v>300000</v>
      </c>
      <c r="P8275" s="1">
        <v>105000</v>
      </c>
      <c r="Q8275" s="1">
        <v>0.35</v>
      </c>
      <c r="R8275" s="1" t="s">
        <v>24</v>
      </c>
    </row>
    <row r="8276" spans="1:18" x14ac:dyDescent="0.25">
      <c r="A8276" s="1" t="s">
        <v>46</v>
      </c>
      <c r="B8276" s="1">
        <v>1128299</v>
      </c>
      <c r="C8276" s="2">
        <v>44555</v>
      </c>
      <c r="D8276" s="2" t="str">
        <f t="shared" si="516"/>
        <v>Saturday</v>
      </c>
      <c r="E8276" s="2" t="str">
        <f t="shared" si="517"/>
        <v>December</v>
      </c>
      <c r="F8276" s="1">
        <f t="shared" si="518"/>
        <v>4</v>
      </c>
      <c r="G8276" s="1">
        <f t="shared" si="519"/>
        <v>2021</v>
      </c>
      <c r="H8276" s="1" t="s">
        <v>91</v>
      </c>
      <c r="I8276" s="1" t="s">
        <v>125</v>
      </c>
      <c r="J8276" s="1" t="s">
        <v>126</v>
      </c>
      <c r="K8276" s="1" t="s">
        <v>21</v>
      </c>
      <c r="L8276" s="1" t="s">
        <v>23</v>
      </c>
      <c r="M8276" s="1">
        <v>60</v>
      </c>
      <c r="N8276" s="1">
        <v>500</v>
      </c>
      <c r="O8276" s="1">
        <v>300000</v>
      </c>
      <c r="P8276" s="1">
        <v>105000</v>
      </c>
      <c r="Q8276" s="1">
        <v>0.35</v>
      </c>
      <c r="R8276" s="1" t="s">
        <v>24</v>
      </c>
    </row>
    <row r="8277" spans="1:18" x14ac:dyDescent="0.25">
      <c r="A8277" s="1" t="s">
        <v>46</v>
      </c>
      <c r="B8277" s="1">
        <v>1128299</v>
      </c>
      <c r="C8277" s="2">
        <v>44555</v>
      </c>
      <c r="D8277" s="2" t="str">
        <f t="shared" si="516"/>
        <v>Saturday</v>
      </c>
      <c r="E8277" s="2" t="str">
        <f t="shared" si="517"/>
        <v>December</v>
      </c>
      <c r="F8277" s="1">
        <f t="shared" si="518"/>
        <v>4</v>
      </c>
      <c r="G8277" s="1">
        <f t="shared" si="519"/>
        <v>2021</v>
      </c>
      <c r="H8277" s="1" t="s">
        <v>91</v>
      </c>
      <c r="I8277" s="1" t="s">
        <v>125</v>
      </c>
      <c r="J8277" s="1" t="s">
        <v>126</v>
      </c>
      <c r="K8277" s="1" t="s">
        <v>18</v>
      </c>
      <c r="L8277" s="1" t="s">
        <v>19</v>
      </c>
      <c r="M8277" s="1">
        <v>70</v>
      </c>
      <c r="N8277" s="1">
        <v>425</v>
      </c>
      <c r="O8277" s="1">
        <v>297500</v>
      </c>
      <c r="P8277" s="1">
        <v>89250</v>
      </c>
      <c r="Q8277" s="1">
        <v>0.3</v>
      </c>
      <c r="R8277" s="1" t="s">
        <v>24</v>
      </c>
    </row>
    <row r="8278" spans="1:18" x14ac:dyDescent="0.25">
      <c r="A8278" s="1" t="s">
        <v>46</v>
      </c>
      <c r="B8278" s="1">
        <v>1128299</v>
      </c>
      <c r="C8278" s="2">
        <v>44555</v>
      </c>
      <c r="D8278" s="2" t="str">
        <f t="shared" si="516"/>
        <v>Saturday</v>
      </c>
      <c r="E8278" s="2" t="str">
        <f t="shared" si="517"/>
        <v>December</v>
      </c>
      <c r="F8278" s="1">
        <f t="shared" si="518"/>
        <v>4</v>
      </c>
      <c r="G8278" s="1">
        <f t="shared" si="519"/>
        <v>2021</v>
      </c>
      <c r="H8278" s="1" t="s">
        <v>91</v>
      </c>
      <c r="I8278" s="1" t="s">
        <v>125</v>
      </c>
      <c r="J8278" s="1" t="s">
        <v>126</v>
      </c>
      <c r="K8278" s="1" t="s">
        <v>21</v>
      </c>
      <c r="L8278" s="1" t="s">
        <v>19</v>
      </c>
      <c r="M8278" s="1">
        <v>75</v>
      </c>
      <c r="N8278" s="1">
        <v>525</v>
      </c>
      <c r="O8278" s="1">
        <v>393750</v>
      </c>
      <c r="P8278" s="1">
        <v>98437.5</v>
      </c>
      <c r="Q8278" s="1">
        <v>0.25</v>
      </c>
      <c r="R8278" s="1" t="s">
        <v>24</v>
      </c>
    </row>
    <row r="8279" spans="1:18" x14ac:dyDescent="0.25">
      <c r="A8279" s="1" t="s">
        <v>46</v>
      </c>
      <c r="B8279" s="1">
        <v>1128299</v>
      </c>
      <c r="C8279" s="2">
        <v>44209</v>
      </c>
      <c r="D8279" s="2" t="str">
        <f t="shared" si="516"/>
        <v>Wednesday</v>
      </c>
      <c r="E8279" s="2" t="str">
        <f t="shared" si="517"/>
        <v>January</v>
      </c>
      <c r="F8279" s="1">
        <f t="shared" si="518"/>
        <v>1</v>
      </c>
      <c r="G8279" s="1">
        <f t="shared" si="519"/>
        <v>2021</v>
      </c>
      <c r="H8279" s="1" t="s">
        <v>91</v>
      </c>
      <c r="I8279" s="1" t="s">
        <v>125</v>
      </c>
      <c r="J8279" s="1" t="s">
        <v>126</v>
      </c>
      <c r="K8279" s="1" t="s">
        <v>18</v>
      </c>
      <c r="L8279" s="1" t="s">
        <v>22</v>
      </c>
      <c r="M8279" s="1">
        <v>30</v>
      </c>
      <c r="N8279" s="1">
        <v>450</v>
      </c>
      <c r="O8279" s="1">
        <v>135000</v>
      </c>
      <c r="P8279" s="1">
        <v>54000</v>
      </c>
      <c r="Q8279" s="1">
        <v>0.4</v>
      </c>
      <c r="R8279" s="1" t="s">
        <v>24</v>
      </c>
    </row>
    <row r="8280" spans="1:18" x14ac:dyDescent="0.25">
      <c r="A8280" s="1" t="s">
        <v>46</v>
      </c>
      <c r="B8280" s="1">
        <v>1128299</v>
      </c>
      <c r="C8280" s="2">
        <v>44209</v>
      </c>
      <c r="D8280" s="2" t="str">
        <f t="shared" si="516"/>
        <v>Wednesday</v>
      </c>
      <c r="E8280" s="2" t="str">
        <f t="shared" si="517"/>
        <v>January</v>
      </c>
      <c r="F8280" s="1">
        <f t="shared" si="518"/>
        <v>1</v>
      </c>
      <c r="G8280" s="1">
        <f t="shared" si="519"/>
        <v>2021</v>
      </c>
      <c r="H8280" s="1" t="s">
        <v>91</v>
      </c>
      <c r="I8280" s="1" t="s">
        <v>125</v>
      </c>
      <c r="J8280" s="1" t="s">
        <v>126</v>
      </c>
      <c r="K8280" s="1" t="s">
        <v>18</v>
      </c>
      <c r="L8280" s="1" t="s">
        <v>23</v>
      </c>
      <c r="M8280" s="1">
        <v>40</v>
      </c>
      <c r="N8280" s="1">
        <v>450</v>
      </c>
      <c r="O8280" s="1">
        <v>180000</v>
      </c>
      <c r="P8280" s="1">
        <v>72000</v>
      </c>
      <c r="Q8280" s="1">
        <v>0.4</v>
      </c>
      <c r="R8280" s="1" t="s">
        <v>24</v>
      </c>
    </row>
    <row r="8281" spans="1:18" x14ac:dyDescent="0.25">
      <c r="A8281" s="1" t="s">
        <v>46</v>
      </c>
      <c r="B8281" s="1">
        <v>1128299</v>
      </c>
      <c r="C8281" s="2">
        <v>44209</v>
      </c>
      <c r="D8281" s="2" t="str">
        <f t="shared" si="516"/>
        <v>Wednesday</v>
      </c>
      <c r="E8281" s="2" t="str">
        <f t="shared" si="517"/>
        <v>January</v>
      </c>
      <c r="F8281" s="1">
        <f t="shared" si="518"/>
        <v>1</v>
      </c>
      <c r="G8281" s="1">
        <f t="shared" si="519"/>
        <v>2021</v>
      </c>
      <c r="H8281" s="1" t="s">
        <v>91</v>
      </c>
      <c r="I8281" s="1" t="s">
        <v>125</v>
      </c>
      <c r="J8281" s="1" t="s">
        <v>126</v>
      </c>
      <c r="K8281" s="1" t="s">
        <v>21</v>
      </c>
      <c r="L8281" s="1" t="s">
        <v>22</v>
      </c>
      <c r="M8281" s="1">
        <v>40</v>
      </c>
      <c r="N8281" s="1">
        <v>450</v>
      </c>
      <c r="O8281" s="1">
        <v>180000</v>
      </c>
      <c r="P8281" s="1">
        <v>63000</v>
      </c>
      <c r="Q8281" s="1">
        <v>0.35</v>
      </c>
      <c r="R8281" s="1" t="s">
        <v>24</v>
      </c>
    </row>
    <row r="8282" spans="1:18" x14ac:dyDescent="0.25">
      <c r="A8282" s="1" t="s">
        <v>46</v>
      </c>
      <c r="B8282" s="1">
        <v>1128299</v>
      </c>
      <c r="C8282" s="2">
        <v>44209</v>
      </c>
      <c r="D8282" s="2" t="str">
        <f t="shared" si="516"/>
        <v>Wednesday</v>
      </c>
      <c r="E8282" s="2" t="str">
        <f t="shared" si="517"/>
        <v>January</v>
      </c>
      <c r="F8282" s="1">
        <f t="shared" si="518"/>
        <v>1</v>
      </c>
      <c r="G8282" s="1">
        <f t="shared" si="519"/>
        <v>2021</v>
      </c>
      <c r="H8282" s="1" t="s">
        <v>91</v>
      </c>
      <c r="I8282" s="1" t="s">
        <v>125</v>
      </c>
      <c r="J8282" s="1" t="s">
        <v>126</v>
      </c>
      <c r="K8282" s="1" t="s">
        <v>21</v>
      </c>
      <c r="L8282" s="1" t="s">
        <v>23</v>
      </c>
      <c r="M8282" s="1">
        <v>40</v>
      </c>
      <c r="N8282" s="1">
        <v>300</v>
      </c>
      <c r="O8282" s="1">
        <v>120000</v>
      </c>
      <c r="P8282" s="1">
        <v>48000</v>
      </c>
      <c r="Q8282" s="1">
        <v>0.4</v>
      </c>
      <c r="R8282" s="1" t="s">
        <v>24</v>
      </c>
    </row>
    <row r="8283" spans="1:18" x14ac:dyDescent="0.25">
      <c r="A8283" s="1" t="s">
        <v>46</v>
      </c>
      <c r="B8283" s="1">
        <v>1128299</v>
      </c>
      <c r="C8283" s="2">
        <v>44209</v>
      </c>
      <c r="D8283" s="2" t="str">
        <f t="shared" si="516"/>
        <v>Wednesday</v>
      </c>
      <c r="E8283" s="2" t="str">
        <f t="shared" si="517"/>
        <v>January</v>
      </c>
      <c r="F8283" s="1">
        <f t="shared" si="518"/>
        <v>1</v>
      </c>
      <c r="G8283" s="1">
        <f t="shared" si="519"/>
        <v>2021</v>
      </c>
      <c r="H8283" s="1" t="s">
        <v>91</v>
      </c>
      <c r="I8283" s="1" t="s">
        <v>125</v>
      </c>
      <c r="J8283" s="1" t="s">
        <v>126</v>
      </c>
      <c r="K8283" s="1" t="s">
        <v>18</v>
      </c>
      <c r="L8283" s="1" t="s">
        <v>19</v>
      </c>
      <c r="M8283" s="1">
        <v>45</v>
      </c>
      <c r="N8283" s="1">
        <v>250</v>
      </c>
      <c r="O8283" s="1">
        <v>112500</v>
      </c>
      <c r="P8283" s="1">
        <v>39375</v>
      </c>
      <c r="Q8283" s="1">
        <v>0.35</v>
      </c>
      <c r="R8283" s="1" t="s">
        <v>24</v>
      </c>
    </row>
    <row r="8284" spans="1:18" x14ac:dyDescent="0.25">
      <c r="A8284" s="1" t="s">
        <v>46</v>
      </c>
      <c r="B8284" s="1">
        <v>1128299</v>
      </c>
      <c r="C8284" s="2">
        <v>44209</v>
      </c>
      <c r="D8284" s="2" t="str">
        <f t="shared" si="516"/>
        <v>Wednesday</v>
      </c>
      <c r="E8284" s="2" t="str">
        <f t="shared" si="517"/>
        <v>January</v>
      </c>
      <c r="F8284" s="1">
        <f t="shared" si="518"/>
        <v>1</v>
      </c>
      <c r="G8284" s="1">
        <f t="shared" si="519"/>
        <v>2021</v>
      </c>
      <c r="H8284" s="1" t="s">
        <v>91</v>
      </c>
      <c r="I8284" s="1" t="s">
        <v>125</v>
      </c>
      <c r="J8284" s="1" t="s">
        <v>126</v>
      </c>
      <c r="K8284" s="1" t="s">
        <v>21</v>
      </c>
      <c r="L8284" s="1" t="s">
        <v>19</v>
      </c>
      <c r="M8284" s="1">
        <v>40</v>
      </c>
      <c r="N8284" s="1">
        <v>450</v>
      </c>
      <c r="O8284" s="1">
        <v>180000</v>
      </c>
      <c r="P8284" s="1">
        <v>45000</v>
      </c>
      <c r="Q8284" s="1">
        <v>0.25</v>
      </c>
      <c r="R8284" s="1" t="s">
        <v>24</v>
      </c>
    </row>
    <row r="8285" spans="1:18" x14ac:dyDescent="0.25">
      <c r="A8285" s="1" t="s">
        <v>46</v>
      </c>
      <c r="B8285" s="1">
        <v>1128299</v>
      </c>
      <c r="C8285" s="2">
        <v>44240</v>
      </c>
      <c r="D8285" s="2" t="str">
        <f t="shared" si="516"/>
        <v>Saturday</v>
      </c>
      <c r="E8285" s="2" t="str">
        <f t="shared" si="517"/>
        <v>February</v>
      </c>
      <c r="F8285" s="1">
        <f t="shared" si="518"/>
        <v>1</v>
      </c>
      <c r="G8285" s="1">
        <f t="shared" si="519"/>
        <v>2021</v>
      </c>
      <c r="H8285" s="1" t="s">
        <v>91</v>
      </c>
      <c r="I8285" s="1" t="s">
        <v>125</v>
      </c>
      <c r="J8285" s="1" t="s">
        <v>126</v>
      </c>
      <c r="K8285" s="1" t="s">
        <v>18</v>
      </c>
      <c r="L8285" s="1" t="s">
        <v>22</v>
      </c>
      <c r="M8285" s="1">
        <v>30</v>
      </c>
      <c r="N8285" s="1">
        <v>500</v>
      </c>
      <c r="O8285" s="1">
        <v>150000</v>
      </c>
      <c r="P8285" s="1">
        <v>60000</v>
      </c>
      <c r="Q8285" s="1">
        <v>0.4</v>
      </c>
      <c r="R8285" s="1" t="s">
        <v>24</v>
      </c>
    </row>
    <row r="8286" spans="1:18" x14ac:dyDescent="0.25">
      <c r="A8286" s="1" t="s">
        <v>46</v>
      </c>
      <c r="B8286" s="1">
        <v>1128299</v>
      </c>
      <c r="C8286" s="2">
        <v>44240</v>
      </c>
      <c r="D8286" s="2" t="str">
        <f t="shared" si="516"/>
        <v>Saturday</v>
      </c>
      <c r="E8286" s="2" t="str">
        <f t="shared" si="517"/>
        <v>February</v>
      </c>
      <c r="F8286" s="1">
        <f t="shared" si="518"/>
        <v>1</v>
      </c>
      <c r="G8286" s="1">
        <f t="shared" si="519"/>
        <v>2021</v>
      </c>
      <c r="H8286" s="1" t="s">
        <v>91</v>
      </c>
      <c r="I8286" s="1" t="s">
        <v>125</v>
      </c>
      <c r="J8286" s="1" t="s">
        <v>126</v>
      </c>
      <c r="K8286" s="1" t="s">
        <v>18</v>
      </c>
      <c r="L8286" s="1" t="s">
        <v>23</v>
      </c>
      <c r="M8286" s="1">
        <v>40</v>
      </c>
      <c r="N8286" s="1">
        <v>400</v>
      </c>
      <c r="O8286" s="1">
        <v>160000</v>
      </c>
      <c r="P8286" s="1">
        <v>64000</v>
      </c>
      <c r="Q8286" s="1">
        <v>0.4</v>
      </c>
      <c r="R8286" s="1" t="s">
        <v>24</v>
      </c>
    </row>
    <row r="8287" spans="1:18" x14ac:dyDescent="0.25">
      <c r="A8287" s="1" t="s">
        <v>46</v>
      </c>
      <c r="B8287" s="1">
        <v>1128299</v>
      </c>
      <c r="C8287" s="2">
        <v>44240</v>
      </c>
      <c r="D8287" s="2" t="str">
        <f t="shared" si="516"/>
        <v>Saturday</v>
      </c>
      <c r="E8287" s="2" t="str">
        <f t="shared" si="517"/>
        <v>February</v>
      </c>
      <c r="F8287" s="1">
        <f t="shared" si="518"/>
        <v>1</v>
      </c>
      <c r="G8287" s="1">
        <f t="shared" si="519"/>
        <v>2021</v>
      </c>
      <c r="H8287" s="1" t="s">
        <v>91</v>
      </c>
      <c r="I8287" s="1" t="s">
        <v>125</v>
      </c>
      <c r="J8287" s="1" t="s">
        <v>126</v>
      </c>
      <c r="K8287" s="1" t="s">
        <v>21</v>
      </c>
      <c r="L8287" s="1" t="s">
        <v>22</v>
      </c>
      <c r="M8287" s="1">
        <v>40</v>
      </c>
      <c r="N8287" s="1">
        <v>400</v>
      </c>
      <c r="O8287" s="1">
        <v>160000</v>
      </c>
      <c r="P8287" s="1">
        <v>56000</v>
      </c>
      <c r="Q8287" s="1">
        <v>0.35</v>
      </c>
      <c r="R8287" s="1" t="s">
        <v>24</v>
      </c>
    </row>
    <row r="8288" spans="1:18" x14ac:dyDescent="0.25">
      <c r="A8288" s="1" t="s">
        <v>46</v>
      </c>
      <c r="B8288" s="1">
        <v>1128299</v>
      </c>
      <c r="C8288" s="2">
        <v>44555</v>
      </c>
      <c r="D8288" s="2" t="str">
        <f t="shared" si="516"/>
        <v>Saturday</v>
      </c>
      <c r="E8288" s="2" t="str">
        <f t="shared" si="517"/>
        <v>December</v>
      </c>
      <c r="F8288" s="1">
        <f t="shared" si="518"/>
        <v>4</v>
      </c>
      <c r="G8288" s="1">
        <f t="shared" si="519"/>
        <v>2021</v>
      </c>
      <c r="H8288" s="1" t="s">
        <v>91</v>
      </c>
      <c r="I8288" s="1" t="s">
        <v>125</v>
      </c>
      <c r="J8288" s="1" t="s">
        <v>126</v>
      </c>
      <c r="K8288" s="1" t="s">
        <v>21</v>
      </c>
      <c r="L8288" s="1" t="s">
        <v>22</v>
      </c>
      <c r="M8288" s="1">
        <v>59</v>
      </c>
      <c r="N8288" s="1">
        <v>130</v>
      </c>
      <c r="O8288" s="1">
        <v>7670</v>
      </c>
      <c r="P8288" s="1">
        <v>3758.3</v>
      </c>
      <c r="Q8288" s="1">
        <v>0.49</v>
      </c>
      <c r="R8288" s="1" t="s">
        <v>24</v>
      </c>
    </row>
    <row r="8289" spans="1:18" x14ac:dyDescent="0.25">
      <c r="A8289" s="1" t="s">
        <v>46</v>
      </c>
      <c r="B8289" s="1">
        <v>1128299</v>
      </c>
      <c r="C8289" s="2">
        <v>44555</v>
      </c>
      <c r="D8289" s="2" t="str">
        <f t="shared" si="516"/>
        <v>Saturday</v>
      </c>
      <c r="E8289" s="2" t="str">
        <f t="shared" si="517"/>
        <v>December</v>
      </c>
      <c r="F8289" s="1">
        <f t="shared" si="518"/>
        <v>4</v>
      </c>
      <c r="G8289" s="1">
        <f t="shared" si="519"/>
        <v>2021</v>
      </c>
      <c r="H8289" s="1" t="s">
        <v>91</v>
      </c>
      <c r="I8289" s="1" t="s">
        <v>125</v>
      </c>
      <c r="J8289" s="1" t="s">
        <v>126</v>
      </c>
      <c r="K8289" s="1" t="s">
        <v>21</v>
      </c>
      <c r="L8289" s="1" t="s">
        <v>23</v>
      </c>
      <c r="M8289" s="1">
        <v>55</v>
      </c>
      <c r="N8289" s="1">
        <v>145</v>
      </c>
      <c r="O8289" s="1">
        <v>7975</v>
      </c>
      <c r="P8289" s="1">
        <v>3668.5</v>
      </c>
      <c r="Q8289" s="1">
        <v>0.46</v>
      </c>
      <c r="R8289" s="1" t="s">
        <v>24</v>
      </c>
    </row>
    <row r="8290" spans="1:18" x14ac:dyDescent="0.25">
      <c r="A8290" s="1" t="s">
        <v>46</v>
      </c>
      <c r="B8290" s="1">
        <v>1128299</v>
      </c>
      <c r="C8290" s="2">
        <v>44555</v>
      </c>
      <c r="D8290" s="2" t="str">
        <f t="shared" si="516"/>
        <v>Saturday</v>
      </c>
      <c r="E8290" s="2" t="str">
        <f t="shared" si="517"/>
        <v>December</v>
      </c>
      <c r="F8290" s="1">
        <f t="shared" si="518"/>
        <v>4</v>
      </c>
      <c r="G8290" s="1">
        <f t="shared" si="519"/>
        <v>2021</v>
      </c>
      <c r="H8290" s="1" t="s">
        <v>91</v>
      </c>
      <c r="I8290" s="1" t="s">
        <v>125</v>
      </c>
      <c r="J8290" s="1" t="s">
        <v>126</v>
      </c>
      <c r="K8290" s="1" t="s">
        <v>18</v>
      </c>
      <c r="L8290" s="1" t="s">
        <v>19</v>
      </c>
      <c r="M8290" s="1">
        <v>64</v>
      </c>
      <c r="N8290" s="1">
        <v>119</v>
      </c>
      <c r="O8290" s="1">
        <v>7616</v>
      </c>
      <c r="P8290" s="1">
        <v>3427.2</v>
      </c>
      <c r="Q8290" s="1">
        <v>0.45</v>
      </c>
      <c r="R8290" s="1" t="s">
        <v>24</v>
      </c>
    </row>
    <row r="8291" spans="1:18" x14ac:dyDescent="0.25">
      <c r="A8291" s="1" t="s">
        <v>46</v>
      </c>
      <c r="B8291" s="1">
        <v>1128299</v>
      </c>
      <c r="C8291" s="2">
        <v>44555</v>
      </c>
      <c r="D8291" s="2" t="str">
        <f t="shared" si="516"/>
        <v>Saturday</v>
      </c>
      <c r="E8291" s="2" t="str">
        <f t="shared" si="517"/>
        <v>December</v>
      </c>
      <c r="F8291" s="1">
        <f t="shared" si="518"/>
        <v>4</v>
      </c>
      <c r="G8291" s="1">
        <f t="shared" si="519"/>
        <v>2021</v>
      </c>
      <c r="H8291" s="1" t="s">
        <v>91</v>
      </c>
      <c r="I8291" s="1" t="s">
        <v>125</v>
      </c>
      <c r="J8291" s="1" t="s">
        <v>126</v>
      </c>
      <c r="K8291" s="1" t="s">
        <v>21</v>
      </c>
      <c r="L8291" s="1" t="s">
        <v>19</v>
      </c>
      <c r="M8291" s="1">
        <v>72</v>
      </c>
      <c r="N8291" s="1">
        <v>131</v>
      </c>
      <c r="O8291" s="1">
        <v>9432</v>
      </c>
      <c r="P8291" s="1">
        <v>3301.2</v>
      </c>
      <c r="Q8291" s="1">
        <v>0.35</v>
      </c>
      <c r="R8291" s="1" t="s">
        <v>24</v>
      </c>
    </row>
    <row r="8292" spans="1:18" x14ac:dyDescent="0.25">
      <c r="A8292" s="1" t="s">
        <v>46</v>
      </c>
      <c r="B8292" s="1">
        <v>1128299</v>
      </c>
      <c r="C8292" s="2">
        <v>44209</v>
      </c>
      <c r="D8292" s="2" t="str">
        <f t="shared" si="516"/>
        <v>Wednesday</v>
      </c>
      <c r="E8292" s="2" t="str">
        <f t="shared" si="517"/>
        <v>January</v>
      </c>
      <c r="F8292" s="1">
        <f t="shared" si="518"/>
        <v>1</v>
      </c>
      <c r="G8292" s="1">
        <f t="shared" si="519"/>
        <v>2021</v>
      </c>
      <c r="H8292" s="1" t="s">
        <v>91</v>
      </c>
      <c r="I8292" s="1" t="s">
        <v>125</v>
      </c>
      <c r="J8292" s="1" t="s">
        <v>126</v>
      </c>
      <c r="K8292" s="1" t="s">
        <v>18</v>
      </c>
      <c r="L8292" s="1" t="s">
        <v>22</v>
      </c>
      <c r="M8292" s="1">
        <v>29</v>
      </c>
      <c r="N8292" s="1">
        <v>131</v>
      </c>
      <c r="O8292" s="1">
        <v>3799</v>
      </c>
      <c r="P8292" s="1">
        <v>1937.49</v>
      </c>
      <c r="Q8292" s="1">
        <v>0.51</v>
      </c>
      <c r="R8292" s="1" t="s">
        <v>24</v>
      </c>
    </row>
    <row r="8293" spans="1:18" x14ac:dyDescent="0.25">
      <c r="A8293" s="1" t="s">
        <v>46</v>
      </c>
      <c r="B8293" s="1">
        <v>1128299</v>
      </c>
      <c r="C8293" s="2">
        <v>44209</v>
      </c>
      <c r="D8293" s="2" t="str">
        <f t="shared" si="516"/>
        <v>Wednesday</v>
      </c>
      <c r="E8293" s="2" t="str">
        <f t="shared" si="517"/>
        <v>January</v>
      </c>
      <c r="F8293" s="1">
        <f t="shared" si="518"/>
        <v>1</v>
      </c>
      <c r="G8293" s="1">
        <f t="shared" si="519"/>
        <v>2021</v>
      </c>
      <c r="H8293" s="1" t="s">
        <v>91</v>
      </c>
      <c r="I8293" s="1" t="s">
        <v>125</v>
      </c>
      <c r="J8293" s="1" t="s">
        <v>126</v>
      </c>
      <c r="K8293" s="1" t="s">
        <v>18</v>
      </c>
      <c r="L8293" s="1" t="s">
        <v>23</v>
      </c>
      <c r="M8293" s="1">
        <v>39</v>
      </c>
      <c r="N8293" s="1">
        <v>135</v>
      </c>
      <c r="O8293" s="1">
        <v>5265</v>
      </c>
      <c r="P8293" s="1">
        <v>2685.15</v>
      </c>
      <c r="Q8293" s="1">
        <v>0.51</v>
      </c>
      <c r="R8293" s="1" t="s">
        <v>24</v>
      </c>
    </row>
    <row r="8294" spans="1:18" x14ac:dyDescent="0.25">
      <c r="A8294" s="1" t="s">
        <v>46</v>
      </c>
      <c r="B8294" s="1">
        <v>1128299</v>
      </c>
      <c r="C8294" s="2">
        <v>44209</v>
      </c>
      <c r="D8294" s="2" t="str">
        <f t="shared" si="516"/>
        <v>Wednesday</v>
      </c>
      <c r="E8294" s="2" t="str">
        <f t="shared" si="517"/>
        <v>January</v>
      </c>
      <c r="F8294" s="1">
        <f t="shared" si="518"/>
        <v>1</v>
      </c>
      <c r="G8294" s="1">
        <f t="shared" si="519"/>
        <v>2021</v>
      </c>
      <c r="H8294" s="1" t="s">
        <v>91</v>
      </c>
      <c r="I8294" s="1" t="s">
        <v>125</v>
      </c>
      <c r="J8294" s="1" t="s">
        <v>126</v>
      </c>
      <c r="K8294" s="1" t="s">
        <v>21</v>
      </c>
      <c r="L8294" s="1" t="s">
        <v>22</v>
      </c>
      <c r="M8294" s="1">
        <v>38</v>
      </c>
      <c r="N8294" s="1">
        <v>126</v>
      </c>
      <c r="O8294" s="1">
        <v>4788</v>
      </c>
      <c r="P8294" s="1">
        <v>2154.6</v>
      </c>
      <c r="Q8294" s="1">
        <v>0.45</v>
      </c>
      <c r="R8294" s="1" t="s">
        <v>24</v>
      </c>
    </row>
    <row r="8295" spans="1:18" x14ac:dyDescent="0.25">
      <c r="A8295" s="1" t="s">
        <v>46</v>
      </c>
      <c r="B8295" s="1">
        <v>1128299</v>
      </c>
      <c r="C8295" s="2">
        <v>44209</v>
      </c>
      <c r="D8295" s="2" t="str">
        <f t="shared" si="516"/>
        <v>Wednesday</v>
      </c>
      <c r="E8295" s="2" t="str">
        <f t="shared" si="517"/>
        <v>January</v>
      </c>
      <c r="F8295" s="1">
        <f t="shared" si="518"/>
        <v>1</v>
      </c>
      <c r="G8295" s="1">
        <f t="shared" si="519"/>
        <v>2021</v>
      </c>
      <c r="H8295" s="1" t="s">
        <v>91</v>
      </c>
      <c r="I8295" s="1" t="s">
        <v>125</v>
      </c>
      <c r="J8295" s="1" t="s">
        <v>126</v>
      </c>
      <c r="K8295" s="1" t="s">
        <v>21</v>
      </c>
      <c r="L8295" s="1" t="s">
        <v>23</v>
      </c>
      <c r="M8295" s="1">
        <v>39</v>
      </c>
      <c r="N8295" s="1">
        <v>75</v>
      </c>
      <c r="O8295" s="1">
        <v>2925</v>
      </c>
      <c r="P8295" s="1">
        <v>1462.5</v>
      </c>
      <c r="Q8295" s="1">
        <v>0.5</v>
      </c>
      <c r="R8295" s="1" t="s">
        <v>24</v>
      </c>
    </row>
    <row r="8296" spans="1:18" x14ac:dyDescent="0.25">
      <c r="A8296" s="1" t="s">
        <v>46</v>
      </c>
      <c r="B8296" s="1">
        <v>1128299</v>
      </c>
      <c r="C8296" s="2">
        <v>44209</v>
      </c>
      <c r="D8296" s="2" t="str">
        <f t="shared" si="516"/>
        <v>Wednesday</v>
      </c>
      <c r="E8296" s="2" t="str">
        <f t="shared" si="517"/>
        <v>January</v>
      </c>
      <c r="F8296" s="1">
        <f t="shared" si="518"/>
        <v>1</v>
      </c>
      <c r="G8296" s="1">
        <f t="shared" si="519"/>
        <v>2021</v>
      </c>
      <c r="H8296" s="1" t="s">
        <v>91</v>
      </c>
      <c r="I8296" s="1" t="s">
        <v>125</v>
      </c>
      <c r="J8296" s="1" t="s">
        <v>126</v>
      </c>
      <c r="K8296" s="1" t="s">
        <v>18</v>
      </c>
      <c r="L8296" s="1" t="s">
        <v>19</v>
      </c>
      <c r="M8296" s="1">
        <v>41</v>
      </c>
      <c r="N8296" s="1">
        <v>63</v>
      </c>
      <c r="O8296" s="1">
        <v>2583</v>
      </c>
      <c r="P8296" s="1">
        <v>1162.3499999999999</v>
      </c>
      <c r="Q8296" s="1">
        <v>0.45</v>
      </c>
      <c r="R8296" s="1" t="s">
        <v>24</v>
      </c>
    </row>
    <row r="8297" spans="1:18" x14ac:dyDescent="0.25">
      <c r="A8297" s="1" t="s">
        <v>46</v>
      </c>
      <c r="B8297" s="1">
        <v>1128299</v>
      </c>
      <c r="C8297" s="2">
        <v>44209</v>
      </c>
      <c r="D8297" s="2" t="str">
        <f t="shared" si="516"/>
        <v>Wednesday</v>
      </c>
      <c r="E8297" s="2" t="str">
        <f t="shared" si="517"/>
        <v>January</v>
      </c>
      <c r="F8297" s="1">
        <f t="shared" si="518"/>
        <v>1</v>
      </c>
      <c r="G8297" s="1">
        <f t="shared" si="519"/>
        <v>2021</v>
      </c>
      <c r="H8297" s="1" t="s">
        <v>91</v>
      </c>
      <c r="I8297" s="1" t="s">
        <v>125</v>
      </c>
      <c r="J8297" s="1" t="s">
        <v>126</v>
      </c>
      <c r="K8297" s="1" t="s">
        <v>21</v>
      </c>
      <c r="L8297" s="1" t="s">
        <v>19</v>
      </c>
      <c r="M8297" s="1">
        <v>36</v>
      </c>
      <c r="N8297" s="1">
        <v>117</v>
      </c>
      <c r="O8297" s="1">
        <v>4212</v>
      </c>
      <c r="P8297" s="1">
        <v>1642.68</v>
      </c>
      <c r="Q8297" s="1">
        <v>0.39</v>
      </c>
      <c r="R8297" s="1" t="s">
        <v>24</v>
      </c>
    </row>
    <row r="8298" spans="1:18" x14ac:dyDescent="0.25">
      <c r="A8298" s="1" t="s">
        <v>46</v>
      </c>
      <c r="B8298" s="1">
        <v>1128299</v>
      </c>
      <c r="C8298" s="2">
        <v>44240</v>
      </c>
      <c r="D8298" s="2" t="str">
        <f t="shared" si="516"/>
        <v>Saturday</v>
      </c>
      <c r="E8298" s="2" t="str">
        <f t="shared" si="517"/>
        <v>February</v>
      </c>
      <c r="F8298" s="1">
        <f t="shared" si="518"/>
        <v>1</v>
      </c>
      <c r="G8298" s="1">
        <f t="shared" si="519"/>
        <v>2021</v>
      </c>
      <c r="H8298" s="1" t="s">
        <v>91</v>
      </c>
      <c r="I8298" s="1" t="s">
        <v>125</v>
      </c>
      <c r="J8298" s="1" t="s">
        <v>126</v>
      </c>
      <c r="K8298" s="1" t="s">
        <v>18</v>
      </c>
      <c r="L8298" s="1" t="s">
        <v>22</v>
      </c>
      <c r="M8298" s="1">
        <v>29</v>
      </c>
      <c r="N8298" s="1">
        <v>145</v>
      </c>
      <c r="O8298" s="1">
        <v>4205</v>
      </c>
      <c r="P8298" s="1">
        <v>2228.65</v>
      </c>
      <c r="Q8298" s="1">
        <v>0.53</v>
      </c>
      <c r="R8298" s="1" t="s">
        <v>24</v>
      </c>
    </row>
    <row r="8299" spans="1:18" x14ac:dyDescent="0.25">
      <c r="A8299" s="1" t="s">
        <v>46</v>
      </c>
      <c r="B8299" s="1">
        <v>1128299</v>
      </c>
      <c r="C8299" s="2">
        <v>44240</v>
      </c>
      <c r="D8299" s="2" t="str">
        <f t="shared" si="516"/>
        <v>Saturday</v>
      </c>
      <c r="E8299" s="2" t="str">
        <f t="shared" si="517"/>
        <v>February</v>
      </c>
      <c r="F8299" s="1">
        <f t="shared" si="518"/>
        <v>1</v>
      </c>
      <c r="G8299" s="1">
        <f t="shared" si="519"/>
        <v>2021</v>
      </c>
      <c r="H8299" s="1" t="s">
        <v>91</v>
      </c>
      <c r="I8299" s="1" t="s">
        <v>125</v>
      </c>
      <c r="J8299" s="1" t="s">
        <v>126</v>
      </c>
      <c r="K8299" s="1" t="s">
        <v>18</v>
      </c>
      <c r="L8299" s="1" t="s">
        <v>23</v>
      </c>
      <c r="M8299" s="1">
        <v>37</v>
      </c>
      <c r="N8299" s="1">
        <v>112</v>
      </c>
      <c r="O8299" s="1">
        <v>4144</v>
      </c>
      <c r="P8299" s="1">
        <v>2279.1999999999998</v>
      </c>
      <c r="Q8299" s="1">
        <v>0.55000000000000004</v>
      </c>
      <c r="R8299" s="1" t="s">
        <v>24</v>
      </c>
    </row>
    <row r="8300" spans="1:18" x14ac:dyDescent="0.25">
      <c r="A8300" s="1" t="s">
        <v>46</v>
      </c>
      <c r="B8300" s="1">
        <v>1128299</v>
      </c>
      <c r="C8300" s="2">
        <v>44240</v>
      </c>
      <c r="D8300" s="2" t="str">
        <f t="shared" si="516"/>
        <v>Saturday</v>
      </c>
      <c r="E8300" s="2" t="str">
        <f t="shared" si="517"/>
        <v>February</v>
      </c>
      <c r="F8300" s="1">
        <f t="shared" si="518"/>
        <v>1</v>
      </c>
      <c r="G8300" s="1">
        <f t="shared" si="519"/>
        <v>2021</v>
      </c>
      <c r="H8300" s="1" t="s">
        <v>91</v>
      </c>
      <c r="I8300" s="1" t="s">
        <v>125</v>
      </c>
      <c r="J8300" s="1" t="s">
        <v>126</v>
      </c>
      <c r="K8300" s="1" t="s">
        <v>21</v>
      </c>
      <c r="L8300" s="1" t="s">
        <v>22</v>
      </c>
      <c r="M8300" s="1">
        <v>37</v>
      </c>
      <c r="N8300" s="1">
        <v>104</v>
      </c>
      <c r="O8300" s="1">
        <v>3848</v>
      </c>
      <c r="P8300" s="1">
        <v>1924</v>
      </c>
      <c r="Q8300" s="1">
        <v>0.5</v>
      </c>
      <c r="R8300" s="1" t="s">
        <v>24</v>
      </c>
    </row>
    <row r="8301" spans="1:18" x14ac:dyDescent="0.25">
      <c r="A8301" s="1" t="s">
        <v>46</v>
      </c>
      <c r="B8301" s="1">
        <v>1128299</v>
      </c>
      <c r="C8301" s="2">
        <v>44555</v>
      </c>
      <c r="D8301" s="2" t="str">
        <f t="shared" si="516"/>
        <v>Saturday</v>
      </c>
      <c r="E8301" s="2" t="str">
        <f t="shared" si="517"/>
        <v>December</v>
      </c>
      <c r="F8301" s="1">
        <f t="shared" si="518"/>
        <v>4</v>
      </c>
      <c r="G8301" s="1">
        <f t="shared" si="519"/>
        <v>2021</v>
      </c>
      <c r="H8301" s="1" t="s">
        <v>91</v>
      </c>
      <c r="I8301" s="1" t="s">
        <v>125</v>
      </c>
      <c r="J8301" s="1" t="s">
        <v>126</v>
      </c>
      <c r="K8301" s="1" t="s">
        <v>21</v>
      </c>
      <c r="L8301" s="1" t="s">
        <v>22</v>
      </c>
      <c r="M8301" s="1">
        <v>44</v>
      </c>
      <c r="N8301" s="1">
        <v>150</v>
      </c>
      <c r="O8301" s="1">
        <v>6600</v>
      </c>
      <c r="P8301" s="1">
        <v>2706</v>
      </c>
      <c r="Q8301" s="1">
        <v>0.41</v>
      </c>
      <c r="R8301" s="1" t="s">
        <v>20</v>
      </c>
    </row>
    <row r="8302" spans="1:18" x14ac:dyDescent="0.25">
      <c r="A8302" s="1" t="s">
        <v>46</v>
      </c>
      <c r="B8302" s="1">
        <v>1128299</v>
      </c>
      <c r="C8302" s="2">
        <v>44555</v>
      </c>
      <c r="D8302" s="2" t="str">
        <f t="shared" si="516"/>
        <v>Saturday</v>
      </c>
      <c r="E8302" s="2" t="str">
        <f t="shared" si="517"/>
        <v>December</v>
      </c>
      <c r="F8302" s="1">
        <f t="shared" si="518"/>
        <v>4</v>
      </c>
      <c r="G8302" s="1">
        <f t="shared" si="519"/>
        <v>2021</v>
      </c>
      <c r="H8302" s="1" t="s">
        <v>91</v>
      </c>
      <c r="I8302" s="1" t="s">
        <v>125</v>
      </c>
      <c r="J8302" s="1" t="s">
        <v>126</v>
      </c>
      <c r="K8302" s="1" t="s">
        <v>21</v>
      </c>
      <c r="L8302" s="1" t="s">
        <v>23</v>
      </c>
      <c r="M8302" s="1">
        <v>45</v>
      </c>
      <c r="N8302" s="1">
        <v>160</v>
      </c>
      <c r="O8302" s="1">
        <v>7200</v>
      </c>
      <c r="P8302" s="1">
        <v>2880</v>
      </c>
      <c r="Q8302" s="1">
        <v>0.4</v>
      </c>
      <c r="R8302" s="1" t="s">
        <v>20</v>
      </c>
    </row>
    <row r="8303" spans="1:18" x14ac:dyDescent="0.25">
      <c r="A8303" s="1" t="s">
        <v>46</v>
      </c>
      <c r="B8303" s="1">
        <v>1128299</v>
      </c>
      <c r="C8303" s="2">
        <v>44555</v>
      </c>
      <c r="D8303" s="2" t="str">
        <f t="shared" si="516"/>
        <v>Saturday</v>
      </c>
      <c r="E8303" s="2" t="str">
        <f t="shared" si="517"/>
        <v>December</v>
      </c>
      <c r="F8303" s="1">
        <f t="shared" si="518"/>
        <v>4</v>
      </c>
      <c r="G8303" s="1">
        <f t="shared" si="519"/>
        <v>2021</v>
      </c>
      <c r="H8303" s="1" t="s">
        <v>91</v>
      </c>
      <c r="I8303" s="1" t="s">
        <v>125</v>
      </c>
      <c r="J8303" s="1" t="s">
        <v>126</v>
      </c>
      <c r="K8303" s="1" t="s">
        <v>18</v>
      </c>
      <c r="L8303" s="1" t="s">
        <v>19</v>
      </c>
      <c r="M8303" s="1">
        <v>55</v>
      </c>
      <c r="N8303" s="1">
        <v>128</v>
      </c>
      <c r="O8303" s="1">
        <v>7040</v>
      </c>
      <c r="P8303" s="1">
        <v>2323.1999999999998</v>
      </c>
      <c r="Q8303" s="1">
        <v>0.33</v>
      </c>
      <c r="R8303" s="1" t="s">
        <v>20</v>
      </c>
    </row>
    <row r="8304" spans="1:18" x14ac:dyDescent="0.25">
      <c r="A8304" s="1" t="s">
        <v>46</v>
      </c>
      <c r="B8304" s="1">
        <v>1128299</v>
      </c>
      <c r="C8304" s="2">
        <v>44555</v>
      </c>
      <c r="D8304" s="2" t="str">
        <f t="shared" si="516"/>
        <v>Saturday</v>
      </c>
      <c r="E8304" s="2" t="str">
        <f t="shared" si="517"/>
        <v>December</v>
      </c>
      <c r="F8304" s="1">
        <f t="shared" si="518"/>
        <v>4</v>
      </c>
      <c r="G8304" s="1">
        <f t="shared" si="519"/>
        <v>2021</v>
      </c>
      <c r="H8304" s="1" t="s">
        <v>91</v>
      </c>
      <c r="I8304" s="1" t="s">
        <v>125</v>
      </c>
      <c r="J8304" s="1" t="s">
        <v>126</v>
      </c>
      <c r="K8304" s="1" t="s">
        <v>21</v>
      </c>
      <c r="L8304" s="1" t="s">
        <v>19</v>
      </c>
      <c r="M8304" s="1">
        <v>56</v>
      </c>
      <c r="N8304" s="1">
        <v>173</v>
      </c>
      <c r="O8304" s="1">
        <v>9688</v>
      </c>
      <c r="P8304" s="1">
        <v>2615.7600000000002</v>
      </c>
      <c r="Q8304" s="1">
        <v>0.27</v>
      </c>
      <c r="R8304" s="1" t="s">
        <v>20</v>
      </c>
    </row>
    <row r="8305" spans="1:18" x14ac:dyDescent="0.25">
      <c r="A8305" s="1" t="s">
        <v>46</v>
      </c>
      <c r="B8305" s="1">
        <v>1128299</v>
      </c>
      <c r="C8305" s="2">
        <v>44209</v>
      </c>
      <c r="D8305" s="2" t="str">
        <f t="shared" si="516"/>
        <v>Wednesday</v>
      </c>
      <c r="E8305" s="2" t="str">
        <f t="shared" si="517"/>
        <v>January</v>
      </c>
      <c r="F8305" s="1">
        <f t="shared" si="518"/>
        <v>1</v>
      </c>
      <c r="G8305" s="1">
        <f t="shared" si="519"/>
        <v>2021</v>
      </c>
      <c r="H8305" s="1" t="s">
        <v>91</v>
      </c>
      <c r="I8305" s="1" t="s">
        <v>125</v>
      </c>
      <c r="J8305" s="1" t="s">
        <v>126</v>
      </c>
      <c r="K8305" s="1" t="s">
        <v>18</v>
      </c>
      <c r="L8305" s="1" t="s">
        <v>22</v>
      </c>
      <c r="M8305" s="1">
        <v>24</v>
      </c>
      <c r="N8305" s="1">
        <v>149</v>
      </c>
      <c r="O8305" s="1">
        <v>3576</v>
      </c>
      <c r="P8305" s="1">
        <v>1644.96</v>
      </c>
      <c r="Q8305" s="1">
        <v>0.46</v>
      </c>
      <c r="R8305" s="1" t="s">
        <v>20</v>
      </c>
    </row>
    <row r="8306" spans="1:18" x14ac:dyDescent="0.25">
      <c r="A8306" s="1" t="s">
        <v>46</v>
      </c>
      <c r="B8306" s="1">
        <v>1128299</v>
      </c>
      <c r="C8306" s="2">
        <v>44209</v>
      </c>
      <c r="D8306" s="2" t="str">
        <f t="shared" si="516"/>
        <v>Wednesday</v>
      </c>
      <c r="E8306" s="2" t="str">
        <f t="shared" si="517"/>
        <v>January</v>
      </c>
      <c r="F8306" s="1">
        <f t="shared" si="518"/>
        <v>1</v>
      </c>
      <c r="G8306" s="1">
        <f t="shared" si="519"/>
        <v>2021</v>
      </c>
      <c r="H8306" s="1" t="s">
        <v>91</v>
      </c>
      <c r="I8306" s="1" t="s">
        <v>125</v>
      </c>
      <c r="J8306" s="1" t="s">
        <v>126</v>
      </c>
      <c r="K8306" s="1" t="s">
        <v>18</v>
      </c>
      <c r="L8306" s="1" t="s">
        <v>23</v>
      </c>
      <c r="M8306" s="1">
        <v>27</v>
      </c>
      <c r="N8306" s="1">
        <v>140</v>
      </c>
      <c r="O8306" s="1">
        <v>3780</v>
      </c>
      <c r="P8306" s="1">
        <v>1776.6</v>
      </c>
      <c r="Q8306" s="1">
        <v>0.47</v>
      </c>
      <c r="R8306" s="1" t="s">
        <v>20</v>
      </c>
    </row>
    <row r="8307" spans="1:18" x14ac:dyDescent="0.25">
      <c r="A8307" s="1" t="s">
        <v>46</v>
      </c>
      <c r="B8307" s="1">
        <v>1128299</v>
      </c>
      <c r="C8307" s="2">
        <v>44209</v>
      </c>
      <c r="D8307" s="2" t="str">
        <f t="shared" si="516"/>
        <v>Wednesday</v>
      </c>
      <c r="E8307" s="2" t="str">
        <f t="shared" si="517"/>
        <v>January</v>
      </c>
      <c r="F8307" s="1">
        <f t="shared" si="518"/>
        <v>1</v>
      </c>
      <c r="G8307" s="1">
        <f t="shared" si="519"/>
        <v>2021</v>
      </c>
      <c r="H8307" s="1" t="s">
        <v>91</v>
      </c>
      <c r="I8307" s="1" t="s">
        <v>125</v>
      </c>
      <c r="J8307" s="1" t="s">
        <v>126</v>
      </c>
      <c r="K8307" s="1" t="s">
        <v>21</v>
      </c>
      <c r="L8307" s="1" t="s">
        <v>22</v>
      </c>
      <c r="M8307" s="1">
        <v>32</v>
      </c>
      <c r="N8307" s="1">
        <v>140</v>
      </c>
      <c r="O8307" s="1">
        <v>4480</v>
      </c>
      <c r="P8307" s="1">
        <v>1881.6</v>
      </c>
      <c r="Q8307" s="1">
        <v>0.42</v>
      </c>
      <c r="R8307" s="1" t="s">
        <v>20</v>
      </c>
    </row>
    <row r="8308" spans="1:18" x14ac:dyDescent="0.25">
      <c r="A8308" s="1" t="s">
        <v>46</v>
      </c>
      <c r="B8308" s="1">
        <v>1128299</v>
      </c>
      <c r="C8308" s="2">
        <v>44209</v>
      </c>
      <c r="D8308" s="2" t="str">
        <f t="shared" si="516"/>
        <v>Wednesday</v>
      </c>
      <c r="E8308" s="2" t="str">
        <f t="shared" si="517"/>
        <v>January</v>
      </c>
      <c r="F8308" s="1">
        <f t="shared" si="518"/>
        <v>1</v>
      </c>
      <c r="G8308" s="1">
        <f t="shared" si="519"/>
        <v>2021</v>
      </c>
      <c r="H8308" s="1" t="s">
        <v>91</v>
      </c>
      <c r="I8308" s="1" t="s">
        <v>125</v>
      </c>
      <c r="J8308" s="1" t="s">
        <v>126</v>
      </c>
      <c r="K8308" s="1" t="s">
        <v>21</v>
      </c>
      <c r="L8308" s="1" t="s">
        <v>23</v>
      </c>
      <c r="M8308" s="1">
        <v>28</v>
      </c>
      <c r="N8308" s="1">
        <v>99</v>
      </c>
      <c r="O8308" s="1">
        <v>2772</v>
      </c>
      <c r="P8308" s="1">
        <v>1164.24</v>
      </c>
      <c r="Q8308" s="1">
        <v>0.42</v>
      </c>
      <c r="R8308" s="1" t="s">
        <v>20</v>
      </c>
    </row>
    <row r="8309" spans="1:18" x14ac:dyDescent="0.25">
      <c r="A8309" s="1" t="s">
        <v>46</v>
      </c>
      <c r="B8309" s="1">
        <v>1128299</v>
      </c>
      <c r="C8309" s="2">
        <v>44209</v>
      </c>
      <c r="D8309" s="2" t="str">
        <f t="shared" si="516"/>
        <v>Wednesday</v>
      </c>
      <c r="E8309" s="2" t="str">
        <f t="shared" si="517"/>
        <v>January</v>
      </c>
      <c r="F8309" s="1">
        <f t="shared" si="518"/>
        <v>1</v>
      </c>
      <c r="G8309" s="1">
        <f t="shared" si="519"/>
        <v>2021</v>
      </c>
      <c r="H8309" s="1" t="s">
        <v>91</v>
      </c>
      <c r="I8309" s="1" t="s">
        <v>125</v>
      </c>
      <c r="J8309" s="1" t="s">
        <v>126</v>
      </c>
      <c r="K8309" s="1" t="s">
        <v>18</v>
      </c>
      <c r="L8309" s="1" t="s">
        <v>19</v>
      </c>
      <c r="M8309" s="1">
        <v>35</v>
      </c>
      <c r="N8309" s="1">
        <v>75</v>
      </c>
      <c r="O8309" s="1">
        <v>2625</v>
      </c>
      <c r="P8309" s="1">
        <v>1050</v>
      </c>
      <c r="Q8309" s="1">
        <v>0.4</v>
      </c>
      <c r="R8309" s="1" t="s">
        <v>20</v>
      </c>
    </row>
    <row r="8310" spans="1:18" x14ac:dyDescent="0.25">
      <c r="A8310" s="1" t="s">
        <v>46</v>
      </c>
      <c r="B8310" s="1">
        <v>1128299</v>
      </c>
      <c r="C8310" s="2">
        <v>44209</v>
      </c>
      <c r="D8310" s="2" t="str">
        <f t="shared" si="516"/>
        <v>Wednesday</v>
      </c>
      <c r="E8310" s="2" t="str">
        <f t="shared" si="517"/>
        <v>January</v>
      </c>
      <c r="F8310" s="1">
        <f t="shared" si="518"/>
        <v>1</v>
      </c>
      <c r="G8310" s="1">
        <f t="shared" si="519"/>
        <v>2021</v>
      </c>
      <c r="H8310" s="1" t="s">
        <v>91</v>
      </c>
      <c r="I8310" s="1" t="s">
        <v>125</v>
      </c>
      <c r="J8310" s="1" t="s">
        <v>126</v>
      </c>
      <c r="K8310" s="1" t="s">
        <v>21</v>
      </c>
      <c r="L8310" s="1" t="s">
        <v>19</v>
      </c>
      <c r="M8310" s="1">
        <v>28</v>
      </c>
      <c r="N8310" s="1">
        <v>140</v>
      </c>
      <c r="O8310" s="1">
        <v>3920</v>
      </c>
      <c r="P8310" s="1">
        <v>1254.4000000000001</v>
      </c>
      <c r="Q8310" s="1">
        <v>0.32</v>
      </c>
      <c r="R8310" s="1" t="s">
        <v>20</v>
      </c>
    </row>
    <row r="8311" spans="1:18" x14ac:dyDescent="0.25">
      <c r="A8311" s="1" t="s">
        <v>46</v>
      </c>
      <c r="B8311" s="1">
        <v>1128299</v>
      </c>
      <c r="C8311" s="2">
        <v>44240</v>
      </c>
      <c r="D8311" s="2" t="str">
        <f t="shared" si="516"/>
        <v>Saturday</v>
      </c>
      <c r="E8311" s="2" t="str">
        <f t="shared" si="517"/>
        <v>February</v>
      </c>
      <c r="F8311" s="1">
        <f t="shared" si="518"/>
        <v>1</v>
      </c>
      <c r="G8311" s="1">
        <f t="shared" si="519"/>
        <v>2021</v>
      </c>
      <c r="H8311" s="1" t="s">
        <v>91</v>
      </c>
      <c r="I8311" s="1" t="s">
        <v>125</v>
      </c>
      <c r="J8311" s="1" t="s">
        <v>126</v>
      </c>
      <c r="K8311" s="1" t="s">
        <v>18</v>
      </c>
      <c r="L8311" s="1" t="s">
        <v>22</v>
      </c>
      <c r="M8311" s="1">
        <v>23</v>
      </c>
      <c r="N8311" s="1">
        <v>150</v>
      </c>
      <c r="O8311" s="1">
        <v>3450</v>
      </c>
      <c r="P8311" s="1">
        <v>1483.5</v>
      </c>
      <c r="Q8311" s="1">
        <v>0.43</v>
      </c>
      <c r="R8311" s="1" t="s">
        <v>20</v>
      </c>
    </row>
    <row r="8312" spans="1:18" x14ac:dyDescent="0.25">
      <c r="A8312" s="1" t="s">
        <v>46</v>
      </c>
      <c r="B8312" s="1">
        <v>1128299</v>
      </c>
      <c r="C8312" s="2">
        <v>44240</v>
      </c>
      <c r="D8312" s="2" t="str">
        <f t="shared" si="516"/>
        <v>Saturday</v>
      </c>
      <c r="E8312" s="2" t="str">
        <f t="shared" si="517"/>
        <v>February</v>
      </c>
      <c r="F8312" s="1">
        <f t="shared" si="518"/>
        <v>1</v>
      </c>
      <c r="G8312" s="1">
        <f t="shared" si="519"/>
        <v>2021</v>
      </c>
      <c r="H8312" s="1" t="s">
        <v>91</v>
      </c>
      <c r="I8312" s="1" t="s">
        <v>125</v>
      </c>
      <c r="J8312" s="1" t="s">
        <v>126</v>
      </c>
      <c r="K8312" s="1" t="s">
        <v>18</v>
      </c>
      <c r="L8312" s="1" t="s">
        <v>23</v>
      </c>
      <c r="M8312" s="1">
        <v>27</v>
      </c>
      <c r="N8312" s="1">
        <v>124</v>
      </c>
      <c r="O8312" s="1">
        <v>3348</v>
      </c>
      <c r="P8312" s="1">
        <v>1540.08</v>
      </c>
      <c r="Q8312" s="1">
        <v>0.46</v>
      </c>
      <c r="R8312" s="1" t="s">
        <v>20</v>
      </c>
    </row>
    <row r="8313" spans="1:18" x14ac:dyDescent="0.25">
      <c r="A8313" s="1" t="s">
        <v>46</v>
      </c>
      <c r="B8313" s="1">
        <v>1128299</v>
      </c>
      <c r="C8313" s="2">
        <v>44240</v>
      </c>
      <c r="D8313" s="2" t="str">
        <f t="shared" si="516"/>
        <v>Saturday</v>
      </c>
      <c r="E8313" s="2" t="str">
        <f t="shared" si="517"/>
        <v>February</v>
      </c>
      <c r="F8313" s="1">
        <f t="shared" si="518"/>
        <v>1</v>
      </c>
      <c r="G8313" s="1">
        <f t="shared" si="519"/>
        <v>2021</v>
      </c>
      <c r="H8313" s="1" t="s">
        <v>91</v>
      </c>
      <c r="I8313" s="1" t="s">
        <v>125</v>
      </c>
      <c r="J8313" s="1" t="s">
        <v>126</v>
      </c>
      <c r="K8313" s="1" t="s">
        <v>21</v>
      </c>
      <c r="L8313" s="1" t="s">
        <v>22</v>
      </c>
      <c r="M8313" s="1">
        <v>28</v>
      </c>
      <c r="N8313" s="1">
        <v>120</v>
      </c>
      <c r="O8313" s="1">
        <v>3360</v>
      </c>
      <c r="P8313" s="1">
        <v>1377.6</v>
      </c>
      <c r="Q8313" s="1">
        <v>0.41</v>
      </c>
      <c r="R8313" s="1" t="s">
        <v>20</v>
      </c>
    </row>
    <row r="8314" spans="1:18" x14ac:dyDescent="0.25">
      <c r="A8314" s="1" t="s">
        <v>50</v>
      </c>
      <c r="B8314" s="1">
        <v>1128299</v>
      </c>
      <c r="C8314" s="2">
        <v>44253</v>
      </c>
      <c r="D8314" s="2" t="str">
        <f t="shared" si="516"/>
        <v>Friday</v>
      </c>
      <c r="E8314" s="2" t="str">
        <f t="shared" si="517"/>
        <v>February</v>
      </c>
      <c r="F8314" s="1">
        <f t="shared" si="518"/>
        <v>1</v>
      </c>
      <c r="G8314" s="1">
        <f t="shared" si="519"/>
        <v>2021</v>
      </c>
      <c r="H8314" s="1" t="s">
        <v>91</v>
      </c>
      <c r="I8314" s="1" t="s">
        <v>125</v>
      </c>
      <c r="J8314" s="1" t="s">
        <v>126</v>
      </c>
      <c r="K8314" s="1" t="s">
        <v>21</v>
      </c>
      <c r="L8314" s="1" t="s">
        <v>23</v>
      </c>
      <c r="M8314" s="1">
        <v>29</v>
      </c>
      <c r="N8314" s="1">
        <v>91</v>
      </c>
      <c r="O8314" s="1">
        <v>2639</v>
      </c>
      <c r="P8314" s="1">
        <v>976.43</v>
      </c>
      <c r="Q8314" s="1">
        <v>0.37</v>
      </c>
      <c r="R8314" s="1" t="s">
        <v>20</v>
      </c>
    </row>
    <row r="8315" spans="1:18" x14ac:dyDescent="0.25">
      <c r="A8315" s="1" t="s">
        <v>50</v>
      </c>
      <c r="B8315" s="1">
        <v>1128299</v>
      </c>
      <c r="C8315" s="2">
        <v>44253</v>
      </c>
      <c r="D8315" s="2" t="str">
        <f t="shared" si="516"/>
        <v>Friday</v>
      </c>
      <c r="E8315" s="2" t="str">
        <f t="shared" si="517"/>
        <v>February</v>
      </c>
      <c r="F8315" s="1">
        <f t="shared" si="518"/>
        <v>1</v>
      </c>
      <c r="G8315" s="1">
        <f t="shared" si="519"/>
        <v>2021</v>
      </c>
      <c r="H8315" s="1" t="s">
        <v>91</v>
      </c>
      <c r="I8315" s="1" t="s">
        <v>125</v>
      </c>
      <c r="J8315" s="1" t="s">
        <v>126</v>
      </c>
      <c r="K8315" s="1" t="s">
        <v>18</v>
      </c>
      <c r="L8315" s="1" t="s">
        <v>19</v>
      </c>
      <c r="M8315" s="1">
        <v>34</v>
      </c>
      <c r="N8315" s="1">
        <v>62</v>
      </c>
      <c r="O8315" s="1">
        <v>2108</v>
      </c>
      <c r="P8315" s="1">
        <v>674.56</v>
      </c>
      <c r="Q8315" s="1">
        <v>0.32</v>
      </c>
      <c r="R8315" s="1" t="s">
        <v>20</v>
      </c>
    </row>
    <row r="8316" spans="1:18" x14ac:dyDescent="0.25">
      <c r="A8316" s="1" t="s">
        <v>50</v>
      </c>
      <c r="B8316" s="1">
        <v>1128299</v>
      </c>
      <c r="C8316" s="2">
        <v>44253</v>
      </c>
      <c r="D8316" s="2" t="str">
        <f t="shared" si="516"/>
        <v>Friday</v>
      </c>
      <c r="E8316" s="2" t="str">
        <f t="shared" si="517"/>
        <v>February</v>
      </c>
      <c r="F8316" s="1">
        <f t="shared" si="518"/>
        <v>1</v>
      </c>
      <c r="G8316" s="1">
        <f t="shared" si="519"/>
        <v>2021</v>
      </c>
      <c r="H8316" s="1" t="s">
        <v>91</v>
      </c>
      <c r="I8316" s="1" t="s">
        <v>125</v>
      </c>
      <c r="J8316" s="1" t="s">
        <v>126</v>
      </c>
      <c r="K8316" s="1" t="s">
        <v>21</v>
      </c>
      <c r="L8316" s="1" t="s">
        <v>19</v>
      </c>
      <c r="M8316" s="1">
        <v>35</v>
      </c>
      <c r="N8316" s="1">
        <v>140</v>
      </c>
      <c r="O8316" s="1">
        <v>4900</v>
      </c>
      <c r="P8316" s="1">
        <v>1372</v>
      </c>
      <c r="Q8316" s="1">
        <v>0.28000000000000003</v>
      </c>
      <c r="R8316" s="1" t="s">
        <v>20</v>
      </c>
    </row>
    <row r="8317" spans="1:18" x14ac:dyDescent="0.25">
      <c r="A8317" s="1" t="s">
        <v>50</v>
      </c>
      <c r="B8317" s="1">
        <v>1128299</v>
      </c>
      <c r="C8317" s="2">
        <v>44280</v>
      </c>
      <c r="D8317" s="2" t="str">
        <f t="shared" si="516"/>
        <v>Thursday</v>
      </c>
      <c r="E8317" s="2" t="str">
        <f t="shared" si="517"/>
        <v>March</v>
      </c>
      <c r="F8317" s="1">
        <f t="shared" si="518"/>
        <v>1</v>
      </c>
      <c r="G8317" s="1">
        <f t="shared" si="519"/>
        <v>2021</v>
      </c>
      <c r="H8317" s="1" t="s">
        <v>91</v>
      </c>
      <c r="I8317" s="1" t="s">
        <v>125</v>
      </c>
      <c r="J8317" s="1" t="s">
        <v>126</v>
      </c>
      <c r="K8317" s="1" t="s">
        <v>18</v>
      </c>
      <c r="L8317" s="1" t="s">
        <v>22</v>
      </c>
      <c r="M8317" s="1">
        <v>30</v>
      </c>
      <c r="N8317" s="1">
        <v>187</v>
      </c>
      <c r="O8317" s="1">
        <v>5610</v>
      </c>
      <c r="P8317" s="1">
        <v>2300.1</v>
      </c>
      <c r="Q8317" s="1">
        <v>0.41</v>
      </c>
      <c r="R8317" s="1" t="s">
        <v>20</v>
      </c>
    </row>
    <row r="8318" spans="1:18" x14ac:dyDescent="0.25">
      <c r="A8318" s="1" t="s">
        <v>50</v>
      </c>
      <c r="B8318" s="1">
        <v>1128299</v>
      </c>
      <c r="C8318" s="2">
        <v>44280</v>
      </c>
      <c r="D8318" s="2" t="str">
        <f t="shared" si="516"/>
        <v>Thursday</v>
      </c>
      <c r="E8318" s="2" t="str">
        <f t="shared" si="517"/>
        <v>March</v>
      </c>
      <c r="F8318" s="1">
        <f t="shared" si="518"/>
        <v>1</v>
      </c>
      <c r="G8318" s="1">
        <f t="shared" si="519"/>
        <v>2021</v>
      </c>
      <c r="H8318" s="1" t="s">
        <v>91</v>
      </c>
      <c r="I8318" s="1" t="s">
        <v>125</v>
      </c>
      <c r="J8318" s="1" t="s">
        <v>126</v>
      </c>
      <c r="K8318" s="1" t="s">
        <v>18</v>
      </c>
      <c r="L8318" s="1" t="s">
        <v>23</v>
      </c>
      <c r="M8318" s="1">
        <v>36</v>
      </c>
      <c r="N8318" s="1">
        <v>136</v>
      </c>
      <c r="O8318" s="1">
        <v>4896</v>
      </c>
      <c r="P8318" s="1">
        <v>2203.1999999999998</v>
      </c>
      <c r="Q8318" s="1">
        <v>0.45</v>
      </c>
      <c r="R8318" s="1" t="s">
        <v>20</v>
      </c>
    </row>
    <row r="8319" spans="1:18" x14ac:dyDescent="0.25">
      <c r="A8319" s="1" t="s">
        <v>50</v>
      </c>
      <c r="B8319" s="1">
        <v>1128299</v>
      </c>
      <c r="C8319" s="2">
        <v>44280</v>
      </c>
      <c r="D8319" s="2" t="str">
        <f t="shared" si="516"/>
        <v>Thursday</v>
      </c>
      <c r="E8319" s="2" t="str">
        <f t="shared" si="517"/>
        <v>March</v>
      </c>
      <c r="F8319" s="1">
        <f t="shared" si="518"/>
        <v>1</v>
      </c>
      <c r="G8319" s="1">
        <f t="shared" si="519"/>
        <v>2021</v>
      </c>
      <c r="H8319" s="1" t="s">
        <v>91</v>
      </c>
      <c r="I8319" s="1" t="s">
        <v>125</v>
      </c>
      <c r="J8319" s="1" t="s">
        <v>126</v>
      </c>
      <c r="K8319" s="1" t="s">
        <v>21</v>
      </c>
      <c r="L8319" s="1" t="s">
        <v>22</v>
      </c>
      <c r="M8319" s="1">
        <v>44</v>
      </c>
      <c r="N8319" s="1">
        <v>124</v>
      </c>
      <c r="O8319" s="1">
        <v>5456</v>
      </c>
      <c r="P8319" s="1">
        <v>2073.2800000000002</v>
      </c>
      <c r="Q8319" s="1">
        <v>0.38</v>
      </c>
      <c r="R8319" s="1" t="s">
        <v>20</v>
      </c>
    </row>
    <row r="8320" spans="1:18" x14ac:dyDescent="0.25">
      <c r="A8320" s="1" t="s">
        <v>50</v>
      </c>
      <c r="B8320" s="1">
        <v>1128299</v>
      </c>
      <c r="C8320" s="2">
        <v>44280</v>
      </c>
      <c r="D8320" s="2" t="str">
        <f t="shared" si="516"/>
        <v>Thursday</v>
      </c>
      <c r="E8320" s="2" t="str">
        <f t="shared" si="517"/>
        <v>March</v>
      </c>
      <c r="F8320" s="1">
        <f t="shared" si="518"/>
        <v>1</v>
      </c>
      <c r="G8320" s="1">
        <f t="shared" si="519"/>
        <v>2021</v>
      </c>
      <c r="H8320" s="1" t="s">
        <v>91</v>
      </c>
      <c r="I8320" s="1" t="s">
        <v>125</v>
      </c>
      <c r="J8320" s="1" t="s">
        <v>126</v>
      </c>
      <c r="K8320" s="1" t="s">
        <v>21</v>
      </c>
      <c r="L8320" s="1" t="s">
        <v>23</v>
      </c>
      <c r="M8320" s="1">
        <v>37</v>
      </c>
      <c r="N8320" s="1">
        <v>88</v>
      </c>
      <c r="O8320" s="1">
        <v>3256</v>
      </c>
      <c r="P8320" s="1">
        <v>1269.8399999999999</v>
      </c>
      <c r="Q8320" s="1">
        <v>0.39</v>
      </c>
      <c r="R8320" s="1" t="s">
        <v>20</v>
      </c>
    </row>
    <row r="8321" spans="1:18" x14ac:dyDescent="0.25">
      <c r="A8321" s="1" t="s">
        <v>50</v>
      </c>
      <c r="B8321" s="1">
        <v>1128299</v>
      </c>
      <c r="C8321" s="2">
        <v>44280</v>
      </c>
      <c r="D8321" s="2" t="str">
        <f t="shared" si="516"/>
        <v>Thursday</v>
      </c>
      <c r="E8321" s="2" t="str">
        <f t="shared" si="517"/>
        <v>March</v>
      </c>
      <c r="F8321" s="1">
        <f t="shared" si="518"/>
        <v>1</v>
      </c>
      <c r="G8321" s="1">
        <f t="shared" si="519"/>
        <v>2021</v>
      </c>
      <c r="H8321" s="1" t="s">
        <v>91</v>
      </c>
      <c r="I8321" s="1" t="s">
        <v>125</v>
      </c>
      <c r="J8321" s="1" t="s">
        <v>126</v>
      </c>
      <c r="K8321" s="1" t="s">
        <v>18</v>
      </c>
      <c r="L8321" s="1" t="s">
        <v>19</v>
      </c>
      <c r="M8321" s="1">
        <v>41</v>
      </c>
      <c r="N8321" s="1">
        <v>53</v>
      </c>
      <c r="O8321" s="1">
        <v>2173</v>
      </c>
      <c r="P8321" s="1">
        <v>695.36</v>
      </c>
      <c r="Q8321" s="1">
        <v>0.32</v>
      </c>
      <c r="R8321" s="1" t="s">
        <v>20</v>
      </c>
    </row>
    <row r="8322" spans="1:18" x14ac:dyDescent="0.25">
      <c r="A8322" s="1" t="s">
        <v>50</v>
      </c>
      <c r="B8322" s="1">
        <v>1128299</v>
      </c>
      <c r="C8322" s="2">
        <v>44280</v>
      </c>
      <c r="D8322" s="2" t="str">
        <f t="shared" si="516"/>
        <v>Thursday</v>
      </c>
      <c r="E8322" s="2" t="str">
        <f t="shared" si="517"/>
        <v>March</v>
      </c>
      <c r="F8322" s="1">
        <f t="shared" si="518"/>
        <v>1</v>
      </c>
      <c r="G8322" s="1">
        <f t="shared" si="519"/>
        <v>2021</v>
      </c>
      <c r="H8322" s="1" t="s">
        <v>91</v>
      </c>
      <c r="I8322" s="1" t="s">
        <v>125</v>
      </c>
      <c r="J8322" s="1" t="s">
        <v>126</v>
      </c>
      <c r="K8322" s="1" t="s">
        <v>21</v>
      </c>
      <c r="L8322" s="1" t="s">
        <v>19</v>
      </c>
      <c r="M8322" s="1">
        <v>44</v>
      </c>
      <c r="N8322" s="1">
        <v>131</v>
      </c>
      <c r="O8322" s="1">
        <v>5764</v>
      </c>
      <c r="P8322" s="1">
        <v>1786.84</v>
      </c>
      <c r="Q8322" s="1">
        <v>0.31</v>
      </c>
      <c r="R8322" s="1" t="s">
        <v>20</v>
      </c>
    </row>
    <row r="8323" spans="1:18" x14ac:dyDescent="0.25">
      <c r="A8323" s="1" t="s">
        <v>50</v>
      </c>
      <c r="B8323" s="1">
        <v>1128299</v>
      </c>
      <c r="C8323" s="2">
        <v>44312</v>
      </c>
      <c r="D8323" s="2" t="str">
        <f t="shared" ref="D8323:D8386" si="520">TEXT(C8323,"dddd")</f>
        <v>Monday</v>
      </c>
      <c r="E8323" s="2" t="str">
        <f t="shared" ref="E8323:E8386" si="521">TEXT(C8323,"mmmm")</f>
        <v>April</v>
      </c>
      <c r="F8323" s="1">
        <f t="shared" ref="F8323:F8386" si="522">ROUNDUP(MONTH(C8323)/3,0)</f>
        <v>2</v>
      </c>
      <c r="G8323" s="1">
        <f t="shared" ref="G8323:G8386" si="523">YEAR(C8323)</f>
        <v>2021</v>
      </c>
      <c r="H8323" s="1" t="s">
        <v>91</v>
      </c>
      <c r="I8323" s="1" t="s">
        <v>125</v>
      </c>
      <c r="J8323" s="1" t="s">
        <v>126</v>
      </c>
      <c r="K8323" s="1" t="s">
        <v>18</v>
      </c>
      <c r="L8323" s="1" t="s">
        <v>22</v>
      </c>
      <c r="M8323" s="1">
        <v>41</v>
      </c>
      <c r="N8323" s="1">
        <v>165</v>
      </c>
      <c r="O8323" s="1">
        <v>6765</v>
      </c>
      <c r="P8323" s="1">
        <v>2841.3</v>
      </c>
      <c r="Q8323" s="1">
        <v>0.42</v>
      </c>
      <c r="R8323" s="1" t="s">
        <v>20</v>
      </c>
    </row>
    <row r="8324" spans="1:18" x14ac:dyDescent="0.25">
      <c r="A8324" s="1" t="s">
        <v>50</v>
      </c>
      <c r="B8324" s="1">
        <v>1128299</v>
      </c>
      <c r="C8324" s="2">
        <v>44312</v>
      </c>
      <c r="D8324" s="2" t="str">
        <f t="shared" si="520"/>
        <v>Monday</v>
      </c>
      <c r="E8324" s="2" t="str">
        <f t="shared" si="521"/>
        <v>April</v>
      </c>
      <c r="F8324" s="1">
        <f t="shared" si="522"/>
        <v>2</v>
      </c>
      <c r="G8324" s="1">
        <f t="shared" si="523"/>
        <v>2021</v>
      </c>
      <c r="H8324" s="1" t="s">
        <v>91</v>
      </c>
      <c r="I8324" s="1" t="s">
        <v>125</v>
      </c>
      <c r="J8324" s="1" t="s">
        <v>126</v>
      </c>
      <c r="K8324" s="1" t="s">
        <v>18</v>
      </c>
      <c r="L8324" s="1" t="s">
        <v>23</v>
      </c>
      <c r="M8324" s="1">
        <v>43</v>
      </c>
      <c r="N8324" s="1">
        <v>109</v>
      </c>
      <c r="O8324" s="1">
        <v>4687</v>
      </c>
      <c r="P8324" s="1">
        <v>2156.02</v>
      </c>
      <c r="Q8324" s="1">
        <v>0.46</v>
      </c>
      <c r="R8324" s="1" t="s">
        <v>20</v>
      </c>
    </row>
    <row r="8325" spans="1:18" x14ac:dyDescent="0.25">
      <c r="A8325" s="1" t="s">
        <v>50</v>
      </c>
      <c r="B8325" s="1">
        <v>1128299</v>
      </c>
      <c r="C8325" s="2">
        <v>44312</v>
      </c>
      <c r="D8325" s="2" t="str">
        <f t="shared" si="520"/>
        <v>Monday</v>
      </c>
      <c r="E8325" s="2" t="str">
        <f t="shared" si="521"/>
        <v>April</v>
      </c>
      <c r="F8325" s="1">
        <f t="shared" si="522"/>
        <v>2</v>
      </c>
      <c r="G8325" s="1">
        <f t="shared" si="523"/>
        <v>2021</v>
      </c>
      <c r="H8325" s="1" t="s">
        <v>91</v>
      </c>
      <c r="I8325" s="1" t="s">
        <v>125</v>
      </c>
      <c r="J8325" s="1" t="s">
        <v>126</v>
      </c>
      <c r="K8325" s="1" t="s">
        <v>21</v>
      </c>
      <c r="L8325" s="1" t="s">
        <v>22</v>
      </c>
      <c r="M8325" s="1">
        <v>44</v>
      </c>
      <c r="N8325" s="1">
        <v>140</v>
      </c>
      <c r="O8325" s="1">
        <v>6160</v>
      </c>
      <c r="P8325" s="1">
        <v>2587.1999999999998</v>
      </c>
      <c r="Q8325" s="1">
        <v>0.42</v>
      </c>
      <c r="R8325" s="1" t="s">
        <v>20</v>
      </c>
    </row>
    <row r="8326" spans="1:18" x14ac:dyDescent="0.25">
      <c r="A8326" s="1" t="s">
        <v>50</v>
      </c>
      <c r="B8326" s="1">
        <v>1128299</v>
      </c>
      <c r="C8326" s="2">
        <v>44312</v>
      </c>
      <c r="D8326" s="2" t="str">
        <f t="shared" si="520"/>
        <v>Monday</v>
      </c>
      <c r="E8326" s="2" t="str">
        <f t="shared" si="521"/>
        <v>April</v>
      </c>
      <c r="F8326" s="1">
        <f t="shared" si="522"/>
        <v>2</v>
      </c>
      <c r="G8326" s="1">
        <f t="shared" si="523"/>
        <v>2021</v>
      </c>
      <c r="H8326" s="1" t="s">
        <v>91</v>
      </c>
      <c r="I8326" s="1" t="s">
        <v>125</v>
      </c>
      <c r="J8326" s="1" t="s">
        <v>126</v>
      </c>
      <c r="K8326" s="1" t="s">
        <v>21</v>
      </c>
      <c r="L8326" s="1" t="s">
        <v>23</v>
      </c>
      <c r="M8326" s="1">
        <v>37</v>
      </c>
      <c r="N8326" s="1">
        <v>96</v>
      </c>
      <c r="O8326" s="1">
        <v>3552</v>
      </c>
      <c r="P8326" s="1">
        <v>1385.28</v>
      </c>
      <c r="Q8326" s="1">
        <v>0.39</v>
      </c>
      <c r="R8326" s="1" t="s">
        <v>20</v>
      </c>
    </row>
    <row r="8327" spans="1:18" x14ac:dyDescent="0.25">
      <c r="A8327" s="1" t="s">
        <v>50</v>
      </c>
      <c r="B8327" s="1">
        <v>1128299</v>
      </c>
      <c r="C8327" s="2">
        <v>44312</v>
      </c>
      <c r="D8327" s="2" t="str">
        <f t="shared" si="520"/>
        <v>Monday</v>
      </c>
      <c r="E8327" s="2" t="str">
        <f t="shared" si="521"/>
        <v>April</v>
      </c>
      <c r="F8327" s="1">
        <f t="shared" si="522"/>
        <v>2</v>
      </c>
      <c r="G8327" s="1">
        <f t="shared" si="523"/>
        <v>2021</v>
      </c>
      <c r="H8327" s="1" t="s">
        <v>91</v>
      </c>
      <c r="I8327" s="1" t="s">
        <v>125</v>
      </c>
      <c r="J8327" s="1" t="s">
        <v>126</v>
      </c>
      <c r="K8327" s="1" t="s">
        <v>18</v>
      </c>
      <c r="L8327" s="1" t="s">
        <v>19</v>
      </c>
      <c r="M8327" s="1">
        <v>46</v>
      </c>
      <c r="N8327" s="1">
        <v>60</v>
      </c>
      <c r="O8327" s="1">
        <v>2760</v>
      </c>
      <c r="P8327" s="1">
        <v>966</v>
      </c>
      <c r="Q8327" s="1">
        <v>0.35</v>
      </c>
      <c r="R8327" s="1" t="s">
        <v>20</v>
      </c>
    </row>
    <row r="8328" spans="1:18" x14ac:dyDescent="0.25">
      <c r="A8328" s="1" t="s">
        <v>50</v>
      </c>
      <c r="B8328" s="1">
        <v>1128299</v>
      </c>
      <c r="C8328" s="2">
        <v>44312</v>
      </c>
      <c r="D8328" s="2" t="str">
        <f t="shared" si="520"/>
        <v>Monday</v>
      </c>
      <c r="E8328" s="2" t="str">
        <f t="shared" si="521"/>
        <v>April</v>
      </c>
      <c r="F8328" s="1">
        <f t="shared" si="522"/>
        <v>2</v>
      </c>
      <c r="G8328" s="1">
        <f t="shared" si="523"/>
        <v>2021</v>
      </c>
      <c r="H8328" s="1" t="s">
        <v>91</v>
      </c>
      <c r="I8328" s="1" t="s">
        <v>125</v>
      </c>
      <c r="J8328" s="1" t="s">
        <v>126</v>
      </c>
      <c r="K8328" s="1" t="s">
        <v>21</v>
      </c>
      <c r="L8328" s="1" t="s">
        <v>19</v>
      </c>
      <c r="M8328" s="1">
        <v>56</v>
      </c>
      <c r="N8328" s="1">
        <v>116</v>
      </c>
      <c r="O8328" s="1">
        <v>6496</v>
      </c>
      <c r="P8328" s="1">
        <v>1818.88</v>
      </c>
      <c r="Q8328" s="1">
        <v>0.28000000000000003</v>
      </c>
      <c r="R8328" s="1" t="s">
        <v>20</v>
      </c>
    </row>
    <row r="8329" spans="1:18" x14ac:dyDescent="0.25">
      <c r="A8329" s="1" t="s">
        <v>50</v>
      </c>
      <c r="B8329" s="1">
        <v>1128299</v>
      </c>
      <c r="C8329" s="2">
        <v>44343</v>
      </c>
      <c r="D8329" s="2" t="str">
        <f t="shared" si="520"/>
        <v>Thursday</v>
      </c>
      <c r="E8329" s="2" t="str">
        <f t="shared" si="521"/>
        <v>May</v>
      </c>
      <c r="F8329" s="1">
        <f t="shared" si="522"/>
        <v>2</v>
      </c>
      <c r="G8329" s="1">
        <f t="shared" si="523"/>
        <v>2021</v>
      </c>
      <c r="H8329" s="1" t="s">
        <v>91</v>
      </c>
      <c r="I8329" s="1" t="s">
        <v>125</v>
      </c>
      <c r="J8329" s="1" t="s">
        <v>126</v>
      </c>
      <c r="K8329" s="1" t="s">
        <v>18</v>
      </c>
      <c r="L8329" s="1" t="s">
        <v>22</v>
      </c>
      <c r="M8329" s="1">
        <v>43</v>
      </c>
      <c r="N8329" s="1">
        <v>184</v>
      </c>
      <c r="O8329" s="1">
        <v>7912</v>
      </c>
      <c r="P8329" s="1">
        <v>3243.92</v>
      </c>
      <c r="Q8329" s="1">
        <v>0.41</v>
      </c>
      <c r="R8329" s="1" t="s">
        <v>20</v>
      </c>
    </row>
    <row r="8330" spans="1:18" x14ac:dyDescent="0.25">
      <c r="A8330" s="1" t="s">
        <v>50</v>
      </c>
      <c r="B8330" s="1">
        <v>1128299</v>
      </c>
      <c r="C8330" s="2">
        <v>44343</v>
      </c>
      <c r="D8330" s="2" t="str">
        <f t="shared" si="520"/>
        <v>Thursday</v>
      </c>
      <c r="E8330" s="2" t="str">
        <f t="shared" si="521"/>
        <v>May</v>
      </c>
      <c r="F8330" s="1">
        <f t="shared" si="522"/>
        <v>2</v>
      </c>
      <c r="G8330" s="1">
        <f t="shared" si="523"/>
        <v>2021</v>
      </c>
      <c r="H8330" s="1" t="s">
        <v>91</v>
      </c>
      <c r="I8330" s="1" t="s">
        <v>125</v>
      </c>
      <c r="J8330" s="1" t="s">
        <v>126</v>
      </c>
      <c r="K8330" s="1" t="s">
        <v>18</v>
      </c>
      <c r="L8330" s="1" t="s">
        <v>23</v>
      </c>
      <c r="M8330" s="1">
        <v>46</v>
      </c>
      <c r="N8330" s="1">
        <v>136</v>
      </c>
      <c r="O8330" s="1">
        <v>6256</v>
      </c>
      <c r="P8330" s="1">
        <v>2627.52</v>
      </c>
      <c r="Q8330" s="1">
        <v>0.42</v>
      </c>
      <c r="R8330" s="1" t="s">
        <v>20</v>
      </c>
    </row>
    <row r="8331" spans="1:18" x14ac:dyDescent="0.25">
      <c r="A8331" s="1" t="s">
        <v>50</v>
      </c>
      <c r="B8331" s="1">
        <v>1128299</v>
      </c>
      <c r="C8331" s="2">
        <v>44343</v>
      </c>
      <c r="D8331" s="2" t="str">
        <f t="shared" si="520"/>
        <v>Thursday</v>
      </c>
      <c r="E8331" s="2" t="str">
        <f t="shared" si="521"/>
        <v>May</v>
      </c>
      <c r="F8331" s="1">
        <f t="shared" si="522"/>
        <v>2</v>
      </c>
      <c r="G8331" s="1">
        <f t="shared" si="523"/>
        <v>2021</v>
      </c>
      <c r="H8331" s="1" t="s">
        <v>91</v>
      </c>
      <c r="I8331" s="1" t="s">
        <v>125</v>
      </c>
      <c r="J8331" s="1" t="s">
        <v>126</v>
      </c>
      <c r="K8331" s="1" t="s">
        <v>21</v>
      </c>
      <c r="L8331" s="1" t="s">
        <v>22</v>
      </c>
      <c r="M8331" s="1">
        <v>46</v>
      </c>
      <c r="N8331" s="1">
        <v>135</v>
      </c>
      <c r="O8331" s="1">
        <v>6210</v>
      </c>
      <c r="P8331" s="1">
        <v>2546.1</v>
      </c>
      <c r="Q8331" s="1">
        <v>0.41</v>
      </c>
      <c r="R8331" s="1" t="s">
        <v>20</v>
      </c>
    </row>
    <row r="8332" spans="1:18" x14ac:dyDescent="0.25">
      <c r="A8332" s="1" t="s">
        <v>50</v>
      </c>
      <c r="B8332" s="1">
        <v>1128299</v>
      </c>
      <c r="C8332" s="2">
        <v>44343</v>
      </c>
      <c r="D8332" s="2" t="str">
        <f t="shared" si="520"/>
        <v>Thursday</v>
      </c>
      <c r="E8332" s="2" t="str">
        <f t="shared" si="521"/>
        <v>May</v>
      </c>
      <c r="F8332" s="1">
        <f t="shared" si="522"/>
        <v>2</v>
      </c>
      <c r="G8332" s="1">
        <f t="shared" si="523"/>
        <v>2021</v>
      </c>
      <c r="H8332" s="1" t="s">
        <v>91</v>
      </c>
      <c r="I8332" s="1" t="s">
        <v>125</v>
      </c>
      <c r="J8332" s="1" t="s">
        <v>126</v>
      </c>
      <c r="K8332" s="1" t="s">
        <v>21</v>
      </c>
      <c r="L8332" s="1" t="s">
        <v>23</v>
      </c>
      <c r="M8332" s="1">
        <v>43</v>
      </c>
      <c r="N8332" s="1">
        <v>109</v>
      </c>
      <c r="O8332" s="1">
        <v>4687</v>
      </c>
      <c r="P8332" s="1">
        <v>1921.67</v>
      </c>
      <c r="Q8332" s="1">
        <v>0.41</v>
      </c>
      <c r="R8332" s="1" t="s">
        <v>20</v>
      </c>
    </row>
    <row r="8333" spans="1:18" x14ac:dyDescent="0.25">
      <c r="A8333" s="1" t="s">
        <v>50</v>
      </c>
      <c r="B8333" s="1">
        <v>1128299</v>
      </c>
      <c r="C8333" s="2">
        <v>44343</v>
      </c>
      <c r="D8333" s="2" t="str">
        <f t="shared" si="520"/>
        <v>Thursday</v>
      </c>
      <c r="E8333" s="2" t="str">
        <f t="shared" si="521"/>
        <v>May</v>
      </c>
      <c r="F8333" s="1">
        <f t="shared" si="522"/>
        <v>2</v>
      </c>
      <c r="G8333" s="1">
        <f t="shared" si="523"/>
        <v>2021</v>
      </c>
      <c r="H8333" s="1" t="s">
        <v>91</v>
      </c>
      <c r="I8333" s="1" t="s">
        <v>125</v>
      </c>
      <c r="J8333" s="1" t="s">
        <v>126</v>
      </c>
      <c r="K8333" s="1" t="s">
        <v>18</v>
      </c>
      <c r="L8333" s="1" t="s">
        <v>19</v>
      </c>
      <c r="M8333" s="1">
        <v>45</v>
      </c>
      <c r="N8333" s="1">
        <v>78</v>
      </c>
      <c r="O8333" s="1">
        <v>3510</v>
      </c>
      <c r="P8333" s="1">
        <v>1228.5</v>
      </c>
      <c r="Q8333" s="1">
        <v>0.35</v>
      </c>
      <c r="R8333" s="1" t="s">
        <v>20</v>
      </c>
    </row>
    <row r="8334" spans="1:18" x14ac:dyDescent="0.25">
      <c r="A8334" s="1" t="s">
        <v>50</v>
      </c>
      <c r="B8334" s="1">
        <v>1128299</v>
      </c>
      <c r="C8334" s="2">
        <v>44343</v>
      </c>
      <c r="D8334" s="2" t="str">
        <f t="shared" si="520"/>
        <v>Thursday</v>
      </c>
      <c r="E8334" s="2" t="str">
        <f t="shared" si="521"/>
        <v>May</v>
      </c>
      <c r="F8334" s="1">
        <f t="shared" si="522"/>
        <v>2</v>
      </c>
      <c r="G8334" s="1">
        <f t="shared" si="523"/>
        <v>2021</v>
      </c>
      <c r="H8334" s="1" t="s">
        <v>91</v>
      </c>
      <c r="I8334" s="1" t="s">
        <v>125</v>
      </c>
      <c r="J8334" s="1" t="s">
        <v>126</v>
      </c>
      <c r="K8334" s="1" t="s">
        <v>21</v>
      </c>
      <c r="L8334" s="1" t="s">
        <v>19</v>
      </c>
      <c r="M8334" s="1">
        <v>56</v>
      </c>
      <c r="N8334" s="1">
        <v>132</v>
      </c>
      <c r="O8334" s="1">
        <v>7392</v>
      </c>
      <c r="P8334" s="1">
        <v>2143.6799999999998</v>
      </c>
      <c r="Q8334" s="1">
        <v>0.28999999999999998</v>
      </c>
      <c r="R8334" s="1" t="s">
        <v>20</v>
      </c>
    </row>
    <row r="8335" spans="1:18" x14ac:dyDescent="0.25">
      <c r="A8335" s="1" t="s">
        <v>50</v>
      </c>
      <c r="B8335" s="1">
        <v>1128299</v>
      </c>
      <c r="C8335" s="2">
        <v>44373</v>
      </c>
      <c r="D8335" s="2" t="str">
        <f t="shared" si="520"/>
        <v>Saturday</v>
      </c>
      <c r="E8335" s="2" t="str">
        <f t="shared" si="521"/>
        <v>June</v>
      </c>
      <c r="F8335" s="1">
        <f t="shared" si="522"/>
        <v>2</v>
      </c>
      <c r="G8335" s="1">
        <f t="shared" si="523"/>
        <v>2021</v>
      </c>
      <c r="H8335" s="1" t="s">
        <v>91</v>
      </c>
      <c r="I8335" s="1" t="s">
        <v>125</v>
      </c>
      <c r="J8335" s="1" t="s">
        <v>126</v>
      </c>
      <c r="K8335" s="1" t="s">
        <v>18</v>
      </c>
      <c r="L8335" s="1" t="s">
        <v>22</v>
      </c>
      <c r="M8335" s="1">
        <v>37</v>
      </c>
      <c r="N8335" s="1">
        <v>224</v>
      </c>
      <c r="O8335" s="1">
        <v>8288</v>
      </c>
      <c r="P8335" s="1">
        <v>3232.32</v>
      </c>
      <c r="Q8335" s="1">
        <v>0.39</v>
      </c>
      <c r="R8335" s="1" t="s">
        <v>20</v>
      </c>
    </row>
    <row r="8336" spans="1:18" x14ac:dyDescent="0.25">
      <c r="A8336" s="1" t="s">
        <v>50</v>
      </c>
      <c r="B8336" s="1">
        <v>1128299</v>
      </c>
      <c r="C8336" s="2">
        <v>44373</v>
      </c>
      <c r="D8336" s="2" t="str">
        <f t="shared" si="520"/>
        <v>Saturday</v>
      </c>
      <c r="E8336" s="2" t="str">
        <f t="shared" si="521"/>
        <v>June</v>
      </c>
      <c r="F8336" s="1">
        <f t="shared" si="522"/>
        <v>2</v>
      </c>
      <c r="G8336" s="1">
        <f t="shared" si="523"/>
        <v>2021</v>
      </c>
      <c r="H8336" s="1" t="s">
        <v>91</v>
      </c>
      <c r="I8336" s="1" t="s">
        <v>125</v>
      </c>
      <c r="J8336" s="1" t="s">
        <v>126</v>
      </c>
      <c r="K8336" s="1" t="s">
        <v>18</v>
      </c>
      <c r="L8336" s="1" t="s">
        <v>23</v>
      </c>
      <c r="M8336" s="1">
        <v>47</v>
      </c>
      <c r="N8336" s="1">
        <v>187</v>
      </c>
      <c r="O8336" s="1">
        <v>8789</v>
      </c>
      <c r="P8336" s="1">
        <v>3779.27</v>
      </c>
      <c r="Q8336" s="1">
        <v>0.43</v>
      </c>
      <c r="R8336" s="1" t="s">
        <v>20</v>
      </c>
    </row>
    <row r="8337" spans="1:18" x14ac:dyDescent="0.25">
      <c r="A8337" s="1" t="s">
        <v>50</v>
      </c>
      <c r="B8337" s="1">
        <v>1128299</v>
      </c>
      <c r="C8337" s="2">
        <v>44373</v>
      </c>
      <c r="D8337" s="2" t="str">
        <f t="shared" si="520"/>
        <v>Saturday</v>
      </c>
      <c r="E8337" s="2" t="str">
        <f t="shared" si="521"/>
        <v>June</v>
      </c>
      <c r="F8337" s="1">
        <f t="shared" si="522"/>
        <v>2</v>
      </c>
      <c r="G8337" s="1">
        <f t="shared" si="523"/>
        <v>2021</v>
      </c>
      <c r="H8337" s="1" t="s">
        <v>91</v>
      </c>
      <c r="I8337" s="1" t="s">
        <v>125</v>
      </c>
      <c r="J8337" s="1" t="s">
        <v>126</v>
      </c>
      <c r="K8337" s="1" t="s">
        <v>21</v>
      </c>
      <c r="L8337" s="1" t="s">
        <v>22</v>
      </c>
      <c r="M8337" s="1">
        <v>41</v>
      </c>
      <c r="N8337" s="1">
        <v>193</v>
      </c>
      <c r="O8337" s="1">
        <v>7913</v>
      </c>
      <c r="P8337" s="1">
        <v>3165.2</v>
      </c>
      <c r="Q8337" s="1">
        <v>0.4</v>
      </c>
      <c r="R8337" s="1" t="s">
        <v>20</v>
      </c>
    </row>
    <row r="8338" spans="1:18" x14ac:dyDescent="0.25">
      <c r="A8338" s="1" t="s">
        <v>50</v>
      </c>
      <c r="B8338" s="1">
        <v>1128299</v>
      </c>
      <c r="C8338" s="2">
        <v>44373</v>
      </c>
      <c r="D8338" s="2" t="str">
        <f t="shared" si="520"/>
        <v>Saturday</v>
      </c>
      <c r="E8338" s="2" t="str">
        <f t="shared" si="521"/>
        <v>June</v>
      </c>
      <c r="F8338" s="1">
        <f t="shared" si="522"/>
        <v>2</v>
      </c>
      <c r="G8338" s="1">
        <f t="shared" si="523"/>
        <v>2021</v>
      </c>
      <c r="H8338" s="1" t="s">
        <v>91</v>
      </c>
      <c r="I8338" s="1" t="s">
        <v>125</v>
      </c>
      <c r="J8338" s="1" t="s">
        <v>126</v>
      </c>
      <c r="K8338" s="1" t="s">
        <v>21</v>
      </c>
      <c r="L8338" s="1" t="s">
        <v>23</v>
      </c>
      <c r="M8338" s="1">
        <v>37</v>
      </c>
      <c r="N8338" s="1">
        <v>128</v>
      </c>
      <c r="O8338" s="1">
        <v>4736</v>
      </c>
      <c r="P8338" s="1">
        <v>1894.4</v>
      </c>
      <c r="Q8338" s="1">
        <v>0.4</v>
      </c>
      <c r="R8338" s="1" t="s">
        <v>20</v>
      </c>
    </row>
    <row r="8339" spans="1:18" x14ac:dyDescent="0.25">
      <c r="A8339" s="1" t="s">
        <v>50</v>
      </c>
      <c r="B8339" s="1">
        <v>1128299</v>
      </c>
      <c r="C8339" s="2">
        <v>44373</v>
      </c>
      <c r="D8339" s="2" t="str">
        <f t="shared" si="520"/>
        <v>Saturday</v>
      </c>
      <c r="E8339" s="2" t="str">
        <f t="shared" si="521"/>
        <v>June</v>
      </c>
      <c r="F8339" s="1">
        <f t="shared" si="522"/>
        <v>2</v>
      </c>
      <c r="G8339" s="1">
        <f t="shared" si="523"/>
        <v>2021</v>
      </c>
      <c r="H8339" s="1" t="s">
        <v>91</v>
      </c>
      <c r="I8339" s="1" t="s">
        <v>125</v>
      </c>
      <c r="J8339" s="1" t="s">
        <v>126</v>
      </c>
      <c r="K8339" s="1" t="s">
        <v>18</v>
      </c>
      <c r="L8339" s="1" t="s">
        <v>19</v>
      </c>
      <c r="M8339" s="1">
        <v>44</v>
      </c>
      <c r="N8339" s="1">
        <v>93</v>
      </c>
      <c r="O8339" s="1">
        <v>4092</v>
      </c>
      <c r="P8339" s="1">
        <v>1432.2</v>
      </c>
      <c r="Q8339" s="1">
        <v>0.35</v>
      </c>
      <c r="R8339" s="1" t="s">
        <v>20</v>
      </c>
    </row>
    <row r="8340" spans="1:18" x14ac:dyDescent="0.25">
      <c r="A8340" s="1" t="s">
        <v>50</v>
      </c>
      <c r="B8340" s="1">
        <v>1128299</v>
      </c>
      <c r="C8340" s="2">
        <v>44373</v>
      </c>
      <c r="D8340" s="2" t="str">
        <f t="shared" si="520"/>
        <v>Saturday</v>
      </c>
      <c r="E8340" s="2" t="str">
        <f t="shared" si="521"/>
        <v>June</v>
      </c>
      <c r="F8340" s="1">
        <f t="shared" si="522"/>
        <v>2</v>
      </c>
      <c r="G8340" s="1">
        <f t="shared" si="523"/>
        <v>2021</v>
      </c>
      <c r="H8340" s="1" t="s">
        <v>91</v>
      </c>
      <c r="I8340" s="1" t="s">
        <v>125</v>
      </c>
      <c r="J8340" s="1" t="s">
        <v>126</v>
      </c>
      <c r="K8340" s="1" t="s">
        <v>21</v>
      </c>
      <c r="L8340" s="1" t="s">
        <v>19</v>
      </c>
      <c r="M8340" s="1">
        <v>50</v>
      </c>
      <c r="N8340" s="1">
        <v>192</v>
      </c>
      <c r="O8340" s="1">
        <v>9600</v>
      </c>
      <c r="P8340" s="1">
        <v>2688</v>
      </c>
      <c r="Q8340" s="1">
        <v>0.28000000000000003</v>
      </c>
      <c r="R8340" s="1" t="s">
        <v>20</v>
      </c>
    </row>
    <row r="8341" spans="1:18" x14ac:dyDescent="0.25">
      <c r="A8341" s="1" t="s">
        <v>50</v>
      </c>
      <c r="B8341" s="1">
        <v>1128299</v>
      </c>
      <c r="C8341" s="2">
        <v>44402</v>
      </c>
      <c r="D8341" s="2" t="str">
        <f t="shared" si="520"/>
        <v>Sunday</v>
      </c>
      <c r="E8341" s="2" t="str">
        <f t="shared" si="521"/>
        <v>July</v>
      </c>
      <c r="F8341" s="1">
        <f t="shared" si="522"/>
        <v>3</v>
      </c>
      <c r="G8341" s="1">
        <f t="shared" si="523"/>
        <v>2021</v>
      </c>
      <c r="H8341" s="1" t="s">
        <v>91</v>
      </c>
      <c r="I8341" s="1" t="s">
        <v>125</v>
      </c>
      <c r="J8341" s="1" t="s">
        <v>126</v>
      </c>
      <c r="K8341" s="1" t="s">
        <v>18</v>
      </c>
      <c r="L8341" s="1" t="s">
        <v>22</v>
      </c>
      <c r="M8341" s="1">
        <v>41</v>
      </c>
      <c r="N8341" s="1">
        <v>248</v>
      </c>
      <c r="O8341" s="1">
        <v>10168</v>
      </c>
      <c r="P8341" s="1">
        <v>3965.52</v>
      </c>
      <c r="Q8341" s="1">
        <v>0.39</v>
      </c>
      <c r="R8341" s="1" t="s">
        <v>20</v>
      </c>
    </row>
    <row r="8342" spans="1:18" x14ac:dyDescent="0.25">
      <c r="A8342" s="1" t="s">
        <v>50</v>
      </c>
      <c r="B8342" s="1">
        <v>1128299</v>
      </c>
      <c r="C8342" s="2">
        <v>44402</v>
      </c>
      <c r="D8342" s="2" t="str">
        <f t="shared" si="520"/>
        <v>Sunday</v>
      </c>
      <c r="E8342" s="2" t="str">
        <f t="shared" si="521"/>
        <v>July</v>
      </c>
      <c r="F8342" s="1">
        <f t="shared" si="522"/>
        <v>3</v>
      </c>
      <c r="G8342" s="1">
        <f t="shared" si="523"/>
        <v>2021</v>
      </c>
      <c r="H8342" s="1" t="s">
        <v>91</v>
      </c>
      <c r="I8342" s="1" t="s">
        <v>125</v>
      </c>
      <c r="J8342" s="1" t="s">
        <v>126</v>
      </c>
      <c r="K8342" s="1" t="s">
        <v>18</v>
      </c>
      <c r="L8342" s="1" t="s">
        <v>23</v>
      </c>
      <c r="M8342" s="1">
        <v>45</v>
      </c>
      <c r="N8342" s="1">
        <v>210</v>
      </c>
      <c r="O8342" s="1">
        <v>9450</v>
      </c>
      <c r="P8342" s="1">
        <v>4063.5</v>
      </c>
      <c r="Q8342" s="1">
        <v>0.43</v>
      </c>
      <c r="R8342" s="1" t="s">
        <v>20</v>
      </c>
    </row>
    <row r="8343" spans="1:18" x14ac:dyDescent="0.25">
      <c r="A8343" s="1" t="s">
        <v>50</v>
      </c>
      <c r="B8343" s="1">
        <v>1128299</v>
      </c>
      <c r="C8343" s="2">
        <v>44402</v>
      </c>
      <c r="D8343" s="2" t="str">
        <f t="shared" si="520"/>
        <v>Sunday</v>
      </c>
      <c r="E8343" s="2" t="str">
        <f t="shared" si="521"/>
        <v>July</v>
      </c>
      <c r="F8343" s="1">
        <f t="shared" si="522"/>
        <v>3</v>
      </c>
      <c r="G8343" s="1">
        <f t="shared" si="523"/>
        <v>2021</v>
      </c>
      <c r="H8343" s="1" t="s">
        <v>91</v>
      </c>
      <c r="I8343" s="1" t="s">
        <v>125</v>
      </c>
      <c r="J8343" s="1" t="s">
        <v>126</v>
      </c>
      <c r="K8343" s="1" t="s">
        <v>21</v>
      </c>
      <c r="L8343" s="1" t="s">
        <v>22</v>
      </c>
      <c r="M8343" s="1">
        <v>39</v>
      </c>
      <c r="N8343" s="1">
        <v>171</v>
      </c>
      <c r="O8343" s="1">
        <v>6669</v>
      </c>
      <c r="P8343" s="1">
        <v>2467.5300000000002</v>
      </c>
      <c r="Q8343" s="1">
        <v>0.37</v>
      </c>
      <c r="R8343" s="1" t="s">
        <v>20</v>
      </c>
    </row>
    <row r="8344" spans="1:18" x14ac:dyDescent="0.25">
      <c r="A8344" s="1" t="s">
        <v>50</v>
      </c>
      <c r="B8344" s="1">
        <v>1128299</v>
      </c>
      <c r="C8344" s="2">
        <v>44402</v>
      </c>
      <c r="D8344" s="2" t="str">
        <f t="shared" si="520"/>
        <v>Sunday</v>
      </c>
      <c r="E8344" s="2" t="str">
        <f t="shared" si="521"/>
        <v>July</v>
      </c>
      <c r="F8344" s="1">
        <f t="shared" si="522"/>
        <v>3</v>
      </c>
      <c r="G8344" s="1">
        <f t="shared" si="523"/>
        <v>2021</v>
      </c>
      <c r="H8344" s="1" t="s">
        <v>91</v>
      </c>
      <c r="I8344" s="1" t="s">
        <v>125</v>
      </c>
      <c r="J8344" s="1" t="s">
        <v>126</v>
      </c>
      <c r="K8344" s="1" t="s">
        <v>21</v>
      </c>
      <c r="L8344" s="1" t="s">
        <v>23</v>
      </c>
      <c r="M8344" s="1">
        <v>39</v>
      </c>
      <c r="N8344" s="1">
        <v>149</v>
      </c>
      <c r="O8344" s="1">
        <v>5811</v>
      </c>
      <c r="P8344" s="1">
        <v>2440.62</v>
      </c>
      <c r="Q8344" s="1">
        <v>0.42</v>
      </c>
      <c r="R8344" s="1" t="s">
        <v>20</v>
      </c>
    </row>
    <row r="8345" spans="1:18" x14ac:dyDescent="0.25">
      <c r="A8345" s="1" t="s">
        <v>50</v>
      </c>
      <c r="B8345" s="1">
        <v>1128299</v>
      </c>
      <c r="C8345" s="2">
        <v>44402</v>
      </c>
      <c r="D8345" s="2" t="str">
        <f t="shared" si="520"/>
        <v>Sunday</v>
      </c>
      <c r="E8345" s="2" t="str">
        <f t="shared" si="521"/>
        <v>July</v>
      </c>
      <c r="F8345" s="1">
        <f t="shared" si="522"/>
        <v>3</v>
      </c>
      <c r="G8345" s="1">
        <f t="shared" si="523"/>
        <v>2021</v>
      </c>
      <c r="H8345" s="1" t="s">
        <v>91</v>
      </c>
      <c r="I8345" s="1" t="s">
        <v>125</v>
      </c>
      <c r="J8345" s="1" t="s">
        <v>126</v>
      </c>
      <c r="K8345" s="1" t="s">
        <v>18</v>
      </c>
      <c r="L8345" s="1" t="s">
        <v>19</v>
      </c>
      <c r="M8345" s="1">
        <v>40</v>
      </c>
      <c r="N8345" s="1">
        <v>160</v>
      </c>
      <c r="O8345" s="1">
        <v>6400</v>
      </c>
      <c r="P8345" s="1">
        <v>2048</v>
      </c>
      <c r="Q8345" s="1">
        <v>0.32</v>
      </c>
      <c r="R8345" s="1" t="s">
        <v>20</v>
      </c>
    </row>
    <row r="8346" spans="1:18" x14ac:dyDescent="0.25">
      <c r="A8346" s="1" t="s">
        <v>50</v>
      </c>
      <c r="B8346" s="1">
        <v>1128299</v>
      </c>
      <c r="C8346" s="2">
        <v>44402</v>
      </c>
      <c r="D8346" s="2" t="str">
        <f t="shared" si="520"/>
        <v>Sunday</v>
      </c>
      <c r="E8346" s="2" t="str">
        <f t="shared" si="521"/>
        <v>July</v>
      </c>
      <c r="F8346" s="1">
        <f t="shared" si="522"/>
        <v>3</v>
      </c>
      <c r="G8346" s="1">
        <f t="shared" si="523"/>
        <v>2021</v>
      </c>
      <c r="H8346" s="1" t="s">
        <v>91</v>
      </c>
      <c r="I8346" s="1" t="s">
        <v>125</v>
      </c>
      <c r="J8346" s="1" t="s">
        <v>126</v>
      </c>
      <c r="K8346" s="1" t="s">
        <v>21</v>
      </c>
      <c r="L8346" s="1" t="s">
        <v>19</v>
      </c>
      <c r="M8346" s="1">
        <v>49</v>
      </c>
      <c r="N8346" s="1">
        <v>160</v>
      </c>
      <c r="O8346" s="1">
        <v>7840</v>
      </c>
      <c r="P8346" s="1">
        <v>2508.8000000000002</v>
      </c>
      <c r="Q8346" s="1">
        <v>0.32</v>
      </c>
      <c r="R8346" s="1" t="s">
        <v>20</v>
      </c>
    </row>
    <row r="8347" spans="1:18" x14ac:dyDescent="0.25">
      <c r="A8347" s="1" t="s">
        <v>50</v>
      </c>
      <c r="B8347" s="1">
        <v>1128299</v>
      </c>
      <c r="C8347" s="2">
        <v>44434</v>
      </c>
      <c r="D8347" s="2" t="str">
        <f t="shared" si="520"/>
        <v>Thursday</v>
      </c>
      <c r="E8347" s="2" t="str">
        <f t="shared" si="521"/>
        <v>August</v>
      </c>
      <c r="F8347" s="1">
        <f t="shared" si="522"/>
        <v>3</v>
      </c>
      <c r="G8347" s="1">
        <f t="shared" si="523"/>
        <v>2021</v>
      </c>
      <c r="H8347" s="1" t="s">
        <v>91</v>
      </c>
      <c r="I8347" s="1" t="s">
        <v>125</v>
      </c>
      <c r="J8347" s="1" t="s">
        <v>126</v>
      </c>
      <c r="K8347" s="1" t="s">
        <v>18</v>
      </c>
      <c r="L8347" s="1" t="s">
        <v>22</v>
      </c>
      <c r="M8347" s="1">
        <v>40</v>
      </c>
      <c r="N8347" s="1">
        <v>224</v>
      </c>
      <c r="O8347" s="1">
        <v>8960</v>
      </c>
      <c r="P8347" s="1">
        <v>3315.2</v>
      </c>
      <c r="Q8347" s="1">
        <v>0.37</v>
      </c>
      <c r="R8347" s="1" t="s">
        <v>20</v>
      </c>
    </row>
    <row r="8348" spans="1:18" x14ac:dyDescent="0.25">
      <c r="A8348" s="1" t="s">
        <v>50</v>
      </c>
      <c r="B8348" s="1">
        <v>1128299</v>
      </c>
      <c r="C8348" s="2">
        <v>44434</v>
      </c>
      <c r="D8348" s="2" t="str">
        <f t="shared" si="520"/>
        <v>Thursday</v>
      </c>
      <c r="E8348" s="2" t="str">
        <f t="shared" si="521"/>
        <v>August</v>
      </c>
      <c r="F8348" s="1">
        <f t="shared" si="522"/>
        <v>3</v>
      </c>
      <c r="G8348" s="1">
        <f t="shared" si="523"/>
        <v>2021</v>
      </c>
      <c r="H8348" s="1" t="s">
        <v>91</v>
      </c>
      <c r="I8348" s="1" t="s">
        <v>125</v>
      </c>
      <c r="J8348" s="1" t="s">
        <v>126</v>
      </c>
      <c r="K8348" s="1" t="s">
        <v>18</v>
      </c>
      <c r="L8348" s="1" t="s">
        <v>23</v>
      </c>
      <c r="M8348" s="1">
        <v>44</v>
      </c>
      <c r="N8348" s="1">
        <v>208</v>
      </c>
      <c r="O8348" s="1">
        <v>9152</v>
      </c>
      <c r="P8348" s="1">
        <v>4026.88</v>
      </c>
      <c r="Q8348" s="1">
        <v>0.44</v>
      </c>
      <c r="R8348" s="1" t="s">
        <v>20</v>
      </c>
    </row>
    <row r="8349" spans="1:18" x14ac:dyDescent="0.25">
      <c r="A8349" s="1" t="s">
        <v>50</v>
      </c>
      <c r="B8349" s="1">
        <v>1128299</v>
      </c>
      <c r="C8349" s="2">
        <v>44434</v>
      </c>
      <c r="D8349" s="2" t="str">
        <f t="shared" si="520"/>
        <v>Thursday</v>
      </c>
      <c r="E8349" s="2" t="str">
        <f t="shared" si="521"/>
        <v>August</v>
      </c>
      <c r="F8349" s="1">
        <f t="shared" si="522"/>
        <v>3</v>
      </c>
      <c r="G8349" s="1">
        <f t="shared" si="523"/>
        <v>2021</v>
      </c>
      <c r="H8349" s="1" t="s">
        <v>91</v>
      </c>
      <c r="I8349" s="1" t="s">
        <v>125</v>
      </c>
      <c r="J8349" s="1" t="s">
        <v>126</v>
      </c>
      <c r="K8349" s="1" t="s">
        <v>21</v>
      </c>
      <c r="L8349" s="1" t="s">
        <v>22</v>
      </c>
      <c r="M8349" s="1">
        <v>46</v>
      </c>
      <c r="N8349" s="1">
        <v>163</v>
      </c>
      <c r="O8349" s="1">
        <v>7498</v>
      </c>
      <c r="P8349" s="1">
        <v>2999.2</v>
      </c>
      <c r="Q8349" s="1">
        <v>0.4</v>
      </c>
      <c r="R8349" s="1" t="s">
        <v>20</v>
      </c>
    </row>
    <row r="8350" spans="1:18" x14ac:dyDescent="0.25">
      <c r="A8350" s="1" t="s">
        <v>50</v>
      </c>
      <c r="B8350" s="1">
        <v>1128299</v>
      </c>
      <c r="C8350" s="2">
        <v>44434</v>
      </c>
      <c r="D8350" s="2" t="str">
        <f t="shared" si="520"/>
        <v>Thursday</v>
      </c>
      <c r="E8350" s="2" t="str">
        <f t="shared" si="521"/>
        <v>August</v>
      </c>
      <c r="F8350" s="1">
        <f t="shared" si="522"/>
        <v>3</v>
      </c>
      <c r="G8350" s="1">
        <f t="shared" si="523"/>
        <v>2021</v>
      </c>
      <c r="H8350" s="1" t="s">
        <v>91</v>
      </c>
      <c r="I8350" s="1" t="s">
        <v>125</v>
      </c>
      <c r="J8350" s="1" t="s">
        <v>126</v>
      </c>
      <c r="K8350" s="1" t="s">
        <v>21</v>
      </c>
      <c r="L8350" s="1" t="s">
        <v>23</v>
      </c>
      <c r="M8350" s="1">
        <v>46</v>
      </c>
      <c r="N8350" s="1">
        <v>152</v>
      </c>
      <c r="O8350" s="1">
        <v>6992</v>
      </c>
      <c r="P8350" s="1">
        <v>2587.04</v>
      </c>
      <c r="Q8350" s="1">
        <v>0.37</v>
      </c>
      <c r="R8350" s="1" t="s">
        <v>20</v>
      </c>
    </row>
    <row r="8351" spans="1:18" x14ac:dyDescent="0.25">
      <c r="A8351" s="1" t="s">
        <v>50</v>
      </c>
      <c r="B8351" s="1">
        <v>1128299</v>
      </c>
      <c r="C8351" s="2">
        <v>44434</v>
      </c>
      <c r="D8351" s="2" t="str">
        <f t="shared" si="520"/>
        <v>Thursday</v>
      </c>
      <c r="E8351" s="2" t="str">
        <f t="shared" si="521"/>
        <v>August</v>
      </c>
      <c r="F8351" s="1">
        <f t="shared" si="522"/>
        <v>3</v>
      </c>
      <c r="G8351" s="1">
        <f t="shared" si="523"/>
        <v>2021</v>
      </c>
      <c r="H8351" s="1" t="s">
        <v>91</v>
      </c>
      <c r="I8351" s="1" t="s">
        <v>125</v>
      </c>
      <c r="J8351" s="1" t="s">
        <v>126</v>
      </c>
      <c r="K8351" s="1" t="s">
        <v>18</v>
      </c>
      <c r="L8351" s="1" t="s">
        <v>19</v>
      </c>
      <c r="M8351" s="1">
        <v>48</v>
      </c>
      <c r="N8351" s="1">
        <v>162</v>
      </c>
      <c r="O8351" s="1">
        <v>7776</v>
      </c>
      <c r="P8351" s="1">
        <v>2643.84</v>
      </c>
      <c r="Q8351" s="1">
        <v>0.34</v>
      </c>
      <c r="R8351" s="1" t="s">
        <v>20</v>
      </c>
    </row>
    <row r="8352" spans="1:18" x14ac:dyDescent="0.25">
      <c r="A8352" s="1" t="s">
        <v>50</v>
      </c>
      <c r="B8352" s="1">
        <v>1128299</v>
      </c>
      <c r="C8352" s="2">
        <v>44434</v>
      </c>
      <c r="D8352" s="2" t="str">
        <f t="shared" si="520"/>
        <v>Thursday</v>
      </c>
      <c r="E8352" s="2" t="str">
        <f t="shared" si="521"/>
        <v>August</v>
      </c>
      <c r="F8352" s="1">
        <f t="shared" si="522"/>
        <v>3</v>
      </c>
      <c r="G8352" s="1">
        <f t="shared" si="523"/>
        <v>2021</v>
      </c>
      <c r="H8352" s="1" t="s">
        <v>91</v>
      </c>
      <c r="I8352" s="1" t="s">
        <v>125</v>
      </c>
      <c r="J8352" s="1" t="s">
        <v>126</v>
      </c>
      <c r="K8352" s="1" t="s">
        <v>21</v>
      </c>
      <c r="L8352" s="1" t="s">
        <v>19</v>
      </c>
      <c r="M8352" s="1">
        <v>50</v>
      </c>
      <c r="N8352" s="1">
        <v>153</v>
      </c>
      <c r="O8352" s="1">
        <v>7650</v>
      </c>
      <c r="P8352" s="1">
        <v>2448</v>
      </c>
      <c r="Q8352" s="1">
        <v>0.32</v>
      </c>
      <c r="R8352" s="1" t="s">
        <v>20</v>
      </c>
    </row>
    <row r="8353" spans="1:18" x14ac:dyDescent="0.25">
      <c r="A8353" s="1" t="s">
        <v>50</v>
      </c>
      <c r="B8353" s="1">
        <v>1128299</v>
      </c>
      <c r="C8353" s="2">
        <v>44466</v>
      </c>
      <c r="D8353" s="2" t="str">
        <f t="shared" si="520"/>
        <v>Monday</v>
      </c>
      <c r="E8353" s="2" t="str">
        <f t="shared" si="521"/>
        <v>September</v>
      </c>
      <c r="F8353" s="1">
        <f t="shared" si="522"/>
        <v>3</v>
      </c>
      <c r="G8353" s="1">
        <f t="shared" si="523"/>
        <v>2021</v>
      </c>
      <c r="H8353" s="1" t="s">
        <v>91</v>
      </c>
      <c r="I8353" s="1" t="s">
        <v>125</v>
      </c>
      <c r="J8353" s="1" t="s">
        <v>126</v>
      </c>
      <c r="K8353" s="1" t="s">
        <v>18</v>
      </c>
      <c r="L8353" s="1" t="s">
        <v>22</v>
      </c>
      <c r="M8353" s="1">
        <v>37</v>
      </c>
      <c r="N8353" s="1">
        <v>206</v>
      </c>
      <c r="O8353" s="1">
        <v>7622</v>
      </c>
      <c r="P8353" s="1">
        <v>3201.24</v>
      </c>
      <c r="Q8353" s="1">
        <v>0.42</v>
      </c>
      <c r="R8353" s="1" t="s">
        <v>20</v>
      </c>
    </row>
    <row r="8354" spans="1:18" x14ac:dyDescent="0.25">
      <c r="A8354" s="1" t="s">
        <v>50</v>
      </c>
      <c r="B8354" s="1">
        <v>1128299</v>
      </c>
      <c r="C8354" s="2">
        <v>44466</v>
      </c>
      <c r="D8354" s="2" t="str">
        <f t="shared" si="520"/>
        <v>Monday</v>
      </c>
      <c r="E8354" s="2" t="str">
        <f t="shared" si="521"/>
        <v>September</v>
      </c>
      <c r="F8354" s="1">
        <f t="shared" si="522"/>
        <v>3</v>
      </c>
      <c r="G8354" s="1">
        <f t="shared" si="523"/>
        <v>2021</v>
      </c>
      <c r="H8354" s="1" t="s">
        <v>91</v>
      </c>
      <c r="I8354" s="1" t="s">
        <v>125</v>
      </c>
      <c r="J8354" s="1" t="s">
        <v>126</v>
      </c>
      <c r="K8354" s="1" t="s">
        <v>18</v>
      </c>
      <c r="L8354" s="1" t="s">
        <v>23</v>
      </c>
      <c r="M8354" s="1">
        <v>39</v>
      </c>
      <c r="N8354" s="1">
        <v>188</v>
      </c>
      <c r="O8354" s="1">
        <v>7332</v>
      </c>
      <c r="P8354" s="1">
        <v>3372.72</v>
      </c>
      <c r="Q8354" s="1">
        <v>0.46</v>
      </c>
      <c r="R8354" s="1" t="s">
        <v>20</v>
      </c>
    </row>
    <row r="8355" spans="1:18" x14ac:dyDescent="0.25">
      <c r="A8355" s="1" t="s">
        <v>50</v>
      </c>
      <c r="B8355" s="1">
        <v>1128299</v>
      </c>
      <c r="C8355" s="2">
        <v>44466</v>
      </c>
      <c r="D8355" s="2" t="str">
        <f t="shared" si="520"/>
        <v>Monday</v>
      </c>
      <c r="E8355" s="2" t="str">
        <f t="shared" si="521"/>
        <v>September</v>
      </c>
      <c r="F8355" s="1">
        <f t="shared" si="522"/>
        <v>3</v>
      </c>
      <c r="G8355" s="1">
        <f t="shared" si="523"/>
        <v>2021</v>
      </c>
      <c r="H8355" s="1" t="s">
        <v>91</v>
      </c>
      <c r="I8355" s="1" t="s">
        <v>125</v>
      </c>
      <c r="J8355" s="1" t="s">
        <v>126</v>
      </c>
      <c r="K8355" s="1" t="s">
        <v>21</v>
      </c>
      <c r="L8355" s="1" t="s">
        <v>22</v>
      </c>
      <c r="M8355" s="1">
        <v>39</v>
      </c>
      <c r="N8355" s="1">
        <v>147</v>
      </c>
      <c r="O8355" s="1">
        <v>5733</v>
      </c>
      <c r="P8355" s="1">
        <v>2407.86</v>
      </c>
      <c r="Q8355" s="1">
        <v>0.42</v>
      </c>
      <c r="R8355" s="1" t="s">
        <v>20</v>
      </c>
    </row>
    <row r="8356" spans="1:18" x14ac:dyDescent="0.25">
      <c r="A8356" s="1" t="s">
        <v>50</v>
      </c>
      <c r="B8356" s="1">
        <v>1128299</v>
      </c>
      <c r="C8356" s="2">
        <v>44466</v>
      </c>
      <c r="D8356" s="2" t="str">
        <f t="shared" si="520"/>
        <v>Monday</v>
      </c>
      <c r="E8356" s="2" t="str">
        <f t="shared" si="521"/>
        <v>September</v>
      </c>
      <c r="F8356" s="1">
        <f t="shared" si="522"/>
        <v>3</v>
      </c>
      <c r="G8356" s="1">
        <f t="shared" si="523"/>
        <v>2021</v>
      </c>
      <c r="H8356" s="1" t="s">
        <v>91</v>
      </c>
      <c r="I8356" s="1" t="s">
        <v>125</v>
      </c>
      <c r="J8356" s="1" t="s">
        <v>126</v>
      </c>
      <c r="K8356" s="1" t="s">
        <v>21</v>
      </c>
      <c r="L8356" s="1" t="s">
        <v>23</v>
      </c>
      <c r="M8356" s="1">
        <v>37</v>
      </c>
      <c r="N8356" s="1">
        <v>145</v>
      </c>
      <c r="O8356" s="1">
        <v>5365</v>
      </c>
      <c r="P8356" s="1">
        <v>2199.65</v>
      </c>
      <c r="Q8356" s="1">
        <v>0.41</v>
      </c>
      <c r="R8356" s="1" t="s">
        <v>20</v>
      </c>
    </row>
    <row r="8357" spans="1:18" x14ac:dyDescent="0.25">
      <c r="A8357" s="1" t="s">
        <v>50</v>
      </c>
      <c r="B8357" s="1">
        <v>1128299</v>
      </c>
      <c r="C8357" s="2">
        <v>44466</v>
      </c>
      <c r="D8357" s="2" t="str">
        <f t="shared" si="520"/>
        <v>Monday</v>
      </c>
      <c r="E8357" s="2" t="str">
        <f t="shared" si="521"/>
        <v>September</v>
      </c>
      <c r="F8357" s="1">
        <f t="shared" si="522"/>
        <v>3</v>
      </c>
      <c r="G8357" s="1">
        <f t="shared" si="523"/>
        <v>2021</v>
      </c>
      <c r="H8357" s="1" t="s">
        <v>91</v>
      </c>
      <c r="I8357" s="1" t="s">
        <v>125</v>
      </c>
      <c r="J8357" s="1" t="s">
        <v>126</v>
      </c>
      <c r="K8357" s="1" t="s">
        <v>18</v>
      </c>
      <c r="L8357" s="1" t="s">
        <v>19</v>
      </c>
      <c r="M8357" s="1">
        <v>40</v>
      </c>
      <c r="N8357" s="1">
        <v>145</v>
      </c>
      <c r="O8357" s="1">
        <v>5800</v>
      </c>
      <c r="P8357" s="1">
        <v>2030</v>
      </c>
      <c r="Q8357" s="1">
        <v>0.35</v>
      </c>
      <c r="R8357" s="1" t="s">
        <v>20</v>
      </c>
    </row>
    <row r="8358" spans="1:18" x14ac:dyDescent="0.25">
      <c r="A8358" s="1" t="s">
        <v>50</v>
      </c>
      <c r="B8358" s="1">
        <v>1128299</v>
      </c>
      <c r="C8358" s="2">
        <v>44466</v>
      </c>
      <c r="D8358" s="2" t="str">
        <f t="shared" si="520"/>
        <v>Monday</v>
      </c>
      <c r="E8358" s="2" t="str">
        <f t="shared" si="521"/>
        <v>September</v>
      </c>
      <c r="F8358" s="1">
        <f t="shared" si="522"/>
        <v>3</v>
      </c>
      <c r="G8358" s="1">
        <f t="shared" si="523"/>
        <v>2021</v>
      </c>
      <c r="H8358" s="1" t="s">
        <v>91</v>
      </c>
      <c r="I8358" s="1" t="s">
        <v>125</v>
      </c>
      <c r="J8358" s="1" t="s">
        <v>126</v>
      </c>
      <c r="K8358" s="1" t="s">
        <v>21</v>
      </c>
      <c r="L8358" s="1" t="s">
        <v>19</v>
      </c>
      <c r="M8358" s="1">
        <v>48</v>
      </c>
      <c r="N8358" s="1">
        <v>157</v>
      </c>
      <c r="O8358" s="1">
        <v>7536</v>
      </c>
      <c r="P8358" s="1">
        <v>2260.8000000000002</v>
      </c>
      <c r="Q8358" s="1">
        <v>0.3</v>
      </c>
      <c r="R8358" s="1" t="s">
        <v>20</v>
      </c>
    </row>
    <row r="8359" spans="1:18" x14ac:dyDescent="0.25">
      <c r="A8359" s="1" t="s">
        <v>50</v>
      </c>
      <c r="B8359" s="1">
        <v>1128299</v>
      </c>
      <c r="C8359" s="2">
        <v>44495</v>
      </c>
      <c r="D8359" s="2" t="str">
        <f t="shared" si="520"/>
        <v>Tuesday</v>
      </c>
      <c r="E8359" s="2" t="str">
        <f t="shared" si="521"/>
        <v>October</v>
      </c>
      <c r="F8359" s="1">
        <f t="shared" si="522"/>
        <v>4</v>
      </c>
      <c r="G8359" s="1">
        <f t="shared" si="523"/>
        <v>2021</v>
      </c>
      <c r="H8359" s="1" t="s">
        <v>91</v>
      </c>
      <c r="I8359" s="1" t="s">
        <v>125</v>
      </c>
      <c r="J8359" s="1" t="s">
        <v>126</v>
      </c>
      <c r="K8359" s="1" t="s">
        <v>18</v>
      </c>
      <c r="L8359" s="1" t="s">
        <v>22</v>
      </c>
      <c r="M8359" s="1">
        <v>35</v>
      </c>
      <c r="N8359" s="1">
        <v>171</v>
      </c>
      <c r="O8359" s="1">
        <v>5985</v>
      </c>
      <c r="P8359" s="1">
        <v>2214.4499999999998</v>
      </c>
      <c r="Q8359" s="1">
        <v>0.37</v>
      </c>
      <c r="R8359" s="1" t="s">
        <v>20</v>
      </c>
    </row>
    <row r="8360" spans="1:18" x14ac:dyDescent="0.25">
      <c r="A8360" s="1" t="s">
        <v>50</v>
      </c>
      <c r="B8360" s="1">
        <v>1128299</v>
      </c>
      <c r="C8360" s="2">
        <v>44495</v>
      </c>
      <c r="D8360" s="2" t="str">
        <f t="shared" si="520"/>
        <v>Tuesday</v>
      </c>
      <c r="E8360" s="2" t="str">
        <f t="shared" si="521"/>
        <v>October</v>
      </c>
      <c r="F8360" s="1">
        <f t="shared" si="522"/>
        <v>4</v>
      </c>
      <c r="G8360" s="1">
        <f t="shared" si="523"/>
        <v>2021</v>
      </c>
      <c r="H8360" s="1" t="s">
        <v>91</v>
      </c>
      <c r="I8360" s="1" t="s">
        <v>125</v>
      </c>
      <c r="J8360" s="1" t="s">
        <v>126</v>
      </c>
      <c r="K8360" s="1" t="s">
        <v>18</v>
      </c>
      <c r="L8360" s="1" t="s">
        <v>23</v>
      </c>
      <c r="M8360" s="1">
        <v>38</v>
      </c>
      <c r="N8360" s="1">
        <v>182</v>
      </c>
      <c r="O8360" s="1">
        <v>6916</v>
      </c>
      <c r="P8360" s="1">
        <v>2973.88</v>
      </c>
      <c r="Q8360" s="1">
        <v>0.43</v>
      </c>
      <c r="R8360" s="1" t="s">
        <v>20</v>
      </c>
    </row>
    <row r="8361" spans="1:18" x14ac:dyDescent="0.25">
      <c r="A8361" s="1" t="s">
        <v>50</v>
      </c>
      <c r="B8361" s="1">
        <v>1128299</v>
      </c>
      <c r="C8361" s="2">
        <v>44495</v>
      </c>
      <c r="D8361" s="2" t="str">
        <f t="shared" si="520"/>
        <v>Tuesday</v>
      </c>
      <c r="E8361" s="2" t="str">
        <f t="shared" si="521"/>
        <v>October</v>
      </c>
      <c r="F8361" s="1">
        <f t="shared" si="522"/>
        <v>4</v>
      </c>
      <c r="G8361" s="1">
        <f t="shared" si="523"/>
        <v>2021</v>
      </c>
      <c r="H8361" s="1" t="s">
        <v>91</v>
      </c>
      <c r="I8361" s="1" t="s">
        <v>125</v>
      </c>
      <c r="J8361" s="1" t="s">
        <v>126</v>
      </c>
      <c r="K8361" s="1" t="s">
        <v>21</v>
      </c>
      <c r="L8361" s="1" t="s">
        <v>22</v>
      </c>
      <c r="M8361" s="1">
        <v>34</v>
      </c>
      <c r="N8361" s="1">
        <v>120</v>
      </c>
      <c r="O8361" s="1">
        <v>4080</v>
      </c>
      <c r="P8361" s="1">
        <v>1632</v>
      </c>
      <c r="Q8361" s="1">
        <v>0.4</v>
      </c>
      <c r="R8361" s="1" t="s">
        <v>20</v>
      </c>
    </row>
    <row r="8362" spans="1:18" x14ac:dyDescent="0.25">
      <c r="A8362" s="1" t="s">
        <v>50</v>
      </c>
      <c r="B8362" s="1">
        <v>1128299</v>
      </c>
      <c r="C8362" s="2">
        <v>44495</v>
      </c>
      <c r="D8362" s="2" t="str">
        <f t="shared" si="520"/>
        <v>Tuesday</v>
      </c>
      <c r="E8362" s="2" t="str">
        <f t="shared" si="521"/>
        <v>October</v>
      </c>
      <c r="F8362" s="1">
        <f t="shared" si="522"/>
        <v>4</v>
      </c>
      <c r="G8362" s="1">
        <f t="shared" si="523"/>
        <v>2021</v>
      </c>
      <c r="H8362" s="1" t="s">
        <v>91</v>
      </c>
      <c r="I8362" s="1" t="s">
        <v>125</v>
      </c>
      <c r="J8362" s="1" t="s">
        <v>126</v>
      </c>
      <c r="K8362" s="1" t="s">
        <v>21</v>
      </c>
      <c r="L8362" s="1" t="s">
        <v>23</v>
      </c>
      <c r="M8362" s="1">
        <v>35</v>
      </c>
      <c r="N8362" s="1">
        <v>112</v>
      </c>
      <c r="O8362" s="1">
        <v>3920</v>
      </c>
      <c r="P8362" s="1">
        <v>1646.4</v>
      </c>
      <c r="Q8362" s="1">
        <v>0.42</v>
      </c>
      <c r="R8362" s="1" t="s">
        <v>20</v>
      </c>
    </row>
    <row r="8363" spans="1:18" x14ac:dyDescent="0.25">
      <c r="A8363" s="1" t="s">
        <v>50</v>
      </c>
      <c r="B8363" s="1">
        <v>1128299</v>
      </c>
      <c r="C8363" s="2">
        <v>44495</v>
      </c>
      <c r="D8363" s="2" t="str">
        <f t="shared" si="520"/>
        <v>Tuesday</v>
      </c>
      <c r="E8363" s="2" t="str">
        <f t="shared" si="521"/>
        <v>October</v>
      </c>
      <c r="F8363" s="1">
        <f t="shared" si="522"/>
        <v>4</v>
      </c>
      <c r="G8363" s="1">
        <f t="shared" si="523"/>
        <v>2021</v>
      </c>
      <c r="H8363" s="1" t="s">
        <v>91</v>
      </c>
      <c r="I8363" s="1" t="s">
        <v>125</v>
      </c>
      <c r="J8363" s="1" t="s">
        <v>126</v>
      </c>
      <c r="K8363" s="1" t="s">
        <v>18</v>
      </c>
      <c r="L8363" s="1" t="s">
        <v>19</v>
      </c>
      <c r="M8363" s="1">
        <v>41</v>
      </c>
      <c r="N8363" s="1">
        <v>114</v>
      </c>
      <c r="O8363" s="1">
        <v>4674</v>
      </c>
      <c r="P8363" s="1">
        <v>1542.42</v>
      </c>
      <c r="Q8363" s="1">
        <v>0.33</v>
      </c>
      <c r="R8363" s="1" t="s">
        <v>20</v>
      </c>
    </row>
    <row r="8364" spans="1:18" x14ac:dyDescent="0.25">
      <c r="A8364" s="1" t="s">
        <v>50</v>
      </c>
      <c r="B8364" s="1">
        <v>1128299</v>
      </c>
      <c r="C8364" s="2">
        <v>44495</v>
      </c>
      <c r="D8364" s="2" t="str">
        <f t="shared" si="520"/>
        <v>Tuesday</v>
      </c>
      <c r="E8364" s="2" t="str">
        <f t="shared" si="521"/>
        <v>October</v>
      </c>
      <c r="F8364" s="1">
        <f t="shared" si="522"/>
        <v>4</v>
      </c>
      <c r="G8364" s="1">
        <f t="shared" si="523"/>
        <v>2021</v>
      </c>
      <c r="H8364" s="1" t="s">
        <v>91</v>
      </c>
      <c r="I8364" s="1" t="s">
        <v>125</v>
      </c>
      <c r="J8364" s="1" t="s">
        <v>126</v>
      </c>
      <c r="K8364" s="1" t="s">
        <v>21</v>
      </c>
      <c r="L8364" s="1" t="s">
        <v>19</v>
      </c>
      <c r="M8364" s="1">
        <v>57</v>
      </c>
      <c r="N8364" s="1">
        <v>131</v>
      </c>
      <c r="O8364" s="1">
        <v>7467</v>
      </c>
      <c r="P8364" s="1">
        <v>2314.77</v>
      </c>
      <c r="Q8364" s="1">
        <v>0.31</v>
      </c>
      <c r="R8364" s="1" t="s">
        <v>20</v>
      </c>
    </row>
    <row r="8365" spans="1:18" x14ac:dyDescent="0.25">
      <c r="A8365" s="1" t="s">
        <v>50</v>
      </c>
      <c r="B8365" s="1">
        <v>1128299</v>
      </c>
      <c r="C8365" s="2">
        <v>44526</v>
      </c>
      <c r="D8365" s="2" t="str">
        <f t="shared" si="520"/>
        <v>Friday</v>
      </c>
      <c r="E8365" s="2" t="str">
        <f t="shared" si="521"/>
        <v>November</v>
      </c>
      <c r="F8365" s="1">
        <f t="shared" si="522"/>
        <v>4</v>
      </c>
      <c r="G8365" s="1">
        <f t="shared" si="523"/>
        <v>2021</v>
      </c>
      <c r="H8365" s="1" t="s">
        <v>91</v>
      </c>
      <c r="I8365" s="1" t="s">
        <v>125</v>
      </c>
      <c r="J8365" s="1" t="s">
        <v>126</v>
      </c>
      <c r="K8365" s="1" t="s">
        <v>18</v>
      </c>
      <c r="L8365" s="1" t="s">
        <v>22</v>
      </c>
      <c r="M8365" s="1">
        <v>47</v>
      </c>
      <c r="N8365" s="1">
        <v>176</v>
      </c>
      <c r="O8365" s="1">
        <v>8272</v>
      </c>
      <c r="P8365" s="1">
        <v>3391.52</v>
      </c>
      <c r="Q8365" s="1">
        <v>0.41</v>
      </c>
      <c r="R8365" s="1" t="s">
        <v>20</v>
      </c>
    </row>
    <row r="8366" spans="1:18" x14ac:dyDescent="0.25">
      <c r="A8366" s="1" t="s">
        <v>50</v>
      </c>
      <c r="B8366" s="1">
        <v>1128299</v>
      </c>
      <c r="C8366" s="2">
        <v>44526</v>
      </c>
      <c r="D8366" s="2" t="str">
        <f t="shared" si="520"/>
        <v>Friday</v>
      </c>
      <c r="E8366" s="2" t="str">
        <f t="shared" si="521"/>
        <v>November</v>
      </c>
      <c r="F8366" s="1">
        <f t="shared" si="522"/>
        <v>4</v>
      </c>
      <c r="G8366" s="1">
        <f t="shared" si="523"/>
        <v>2021</v>
      </c>
      <c r="H8366" s="1" t="s">
        <v>91</v>
      </c>
      <c r="I8366" s="1" t="s">
        <v>125</v>
      </c>
      <c r="J8366" s="1" t="s">
        <v>126</v>
      </c>
      <c r="K8366" s="1" t="s">
        <v>18</v>
      </c>
      <c r="L8366" s="1" t="s">
        <v>23</v>
      </c>
      <c r="M8366" s="1">
        <v>44</v>
      </c>
      <c r="N8366" s="1">
        <v>180</v>
      </c>
      <c r="O8366" s="1">
        <v>7920</v>
      </c>
      <c r="P8366" s="1">
        <v>3405.6</v>
      </c>
      <c r="Q8366" s="1">
        <v>0.43</v>
      </c>
      <c r="R8366" s="1" t="s">
        <v>20</v>
      </c>
    </row>
    <row r="8367" spans="1:18" x14ac:dyDescent="0.25">
      <c r="A8367" s="1" t="s">
        <v>50</v>
      </c>
      <c r="B8367" s="1">
        <v>1128299</v>
      </c>
      <c r="C8367" s="2">
        <v>44526</v>
      </c>
      <c r="D8367" s="2" t="str">
        <f t="shared" si="520"/>
        <v>Friday</v>
      </c>
      <c r="E8367" s="2" t="str">
        <f t="shared" si="521"/>
        <v>November</v>
      </c>
      <c r="F8367" s="1">
        <f t="shared" si="522"/>
        <v>4</v>
      </c>
      <c r="G8367" s="1">
        <f t="shared" si="523"/>
        <v>2021</v>
      </c>
      <c r="H8367" s="1" t="s">
        <v>91</v>
      </c>
      <c r="I8367" s="1" t="s">
        <v>125</v>
      </c>
      <c r="J8367" s="1" t="s">
        <v>126</v>
      </c>
      <c r="K8367" s="1" t="s">
        <v>21</v>
      </c>
      <c r="L8367" s="1" t="s">
        <v>22</v>
      </c>
      <c r="M8367" s="1">
        <v>46</v>
      </c>
      <c r="N8367" s="1">
        <v>149</v>
      </c>
      <c r="O8367" s="1">
        <v>6854</v>
      </c>
      <c r="P8367" s="1">
        <v>2535.98</v>
      </c>
      <c r="Q8367" s="1">
        <v>0.37</v>
      </c>
      <c r="R8367" s="1" t="s">
        <v>20</v>
      </c>
    </row>
    <row r="8368" spans="1:18" x14ac:dyDescent="0.25">
      <c r="A8368" s="1" t="s">
        <v>50</v>
      </c>
      <c r="B8368" s="1">
        <v>1128299</v>
      </c>
      <c r="C8368" s="2">
        <v>44526</v>
      </c>
      <c r="D8368" s="2" t="str">
        <f t="shared" si="520"/>
        <v>Friday</v>
      </c>
      <c r="E8368" s="2" t="str">
        <f t="shared" si="521"/>
        <v>November</v>
      </c>
      <c r="F8368" s="1">
        <f t="shared" si="522"/>
        <v>4</v>
      </c>
      <c r="G8368" s="1">
        <f t="shared" si="523"/>
        <v>2021</v>
      </c>
      <c r="H8368" s="1" t="s">
        <v>91</v>
      </c>
      <c r="I8368" s="1" t="s">
        <v>125</v>
      </c>
      <c r="J8368" s="1" t="s">
        <v>126</v>
      </c>
      <c r="K8368" s="1" t="s">
        <v>21</v>
      </c>
      <c r="L8368" s="1" t="s">
        <v>23</v>
      </c>
      <c r="M8368" s="1">
        <v>40</v>
      </c>
      <c r="N8368" s="1">
        <v>136</v>
      </c>
      <c r="O8368" s="1">
        <v>5440</v>
      </c>
      <c r="P8368" s="1">
        <v>2230.4</v>
      </c>
      <c r="Q8368" s="1">
        <v>0.41</v>
      </c>
      <c r="R8368" s="1" t="s">
        <v>20</v>
      </c>
    </row>
    <row r="8369" spans="1:18" x14ac:dyDescent="0.25">
      <c r="A8369" s="1" t="s">
        <v>50</v>
      </c>
      <c r="B8369" s="1">
        <v>1128299</v>
      </c>
      <c r="C8369" s="2">
        <v>44526</v>
      </c>
      <c r="D8369" s="2" t="str">
        <f t="shared" si="520"/>
        <v>Friday</v>
      </c>
      <c r="E8369" s="2" t="str">
        <f t="shared" si="521"/>
        <v>November</v>
      </c>
      <c r="F8369" s="1">
        <f t="shared" si="522"/>
        <v>4</v>
      </c>
      <c r="G8369" s="1">
        <f t="shared" si="523"/>
        <v>2021</v>
      </c>
      <c r="H8369" s="1" t="s">
        <v>91</v>
      </c>
      <c r="I8369" s="1" t="s">
        <v>125</v>
      </c>
      <c r="J8369" s="1" t="s">
        <v>126</v>
      </c>
      <c r="K8369" s="1" t="s">
        <v>18</v>
      </c>
      <c r="L8369" s="1" t="s">
        <v>19</v>
      </c>
      <c r="M8369" s="1">
        <v>54</v>
      </c>
      <c r="N8369" s="1">
        <v>131</v>
      </c>
      <c r="O8369" s="1">
        <v>7074</v>
      </c>
      <c r="P8369" s="1">
        <v>2617.38</v>
      </c>
      <c r="Q8369" s="1">
        <v>0.37</v>
      </c>
      <c r="R8369" s="1" t="s">
        <v>20</v>
      </c>
    </row>
    <row r="8370" spans="1:18" x14ac:dyDescent="0.25">
      <c r="A8370" s="1" t="s">
        <v>50</v>
      </c>
      <c r="B8370" s="1">
        <v>1128299</v>
      </c>
      <c r="C8370" s="2">
        <v>44526</v>
      </c>
      <c r="D8370" s="2" t="str">
        <f t="shared" si="520"/>
        <v>Friday</v>
      </c>
      <c r="E8370" s="2" t="str">
        <f t="shared" si="521"/>
        <v>November</v>
      </c>
      <c r="F8370" s="1">
        <f t="shared" si="522"/>
        <v>4</v>
      </c>
      <c r="G8370" s="1">
        <f t="shared" si="523"/>
        <v>2021</v>
      </c>
      <c r="H8370" s="1" t="s">
        <v>91</v>
      </c>
      <c r="I8370" s="1" t="s">
        <v>125</v>
      </c>
      <c r="J8370" s="1" t="s">
        <v>126</v>
      </c>
      <c r="K8370" s="1" t="s">
        <v>21</v>
      </c>
      <c r="L8370" s="1" t="s">
        <v>19</v>
      </c>
      <c r="M8370" s="1">
        <v>56</v>
      </c>
      <c r="N8370" s="1">
        <v>170</v>
      </c>
      <c r="O8370" s="1">
        <v>9520</v>
      </c>
      <c r="P8370" s="1">
        <v>2856</v>
      </c>
      <c r="Q8370" s="1">
        <v>0.3</v>
      </c>
      <c r="R8370" s="1" t="s">
        <v>20</v>
      </c>
    </row>
    <row r="8371" spans="1:18" x14ac:dyDescent="0.25">
      <c r="A8371" s="1" t="s">
        <v>50</v>
      </c>
      <c r="B8371" s="1">
        <v>1128299</v>
      </c>
      <c r="C8371" s="2">
        <v>44555</v>
      </c>
      <c r="D8371" s="2" t="str">
        <f t="shared" si="520"/>
        <v>Saturday</v>
      </c>
      <c r="E8371" s="2" t="str">
        <f t="shared" si="521"/>
        <v>December</v>
      </c>
      <c r="F8371" s="1">
        <f t="shared" si="522"/>
        <v>4</v>
      </c>
      <c r="G8371" s="1">
        <f t="shared" si="523"/>
        <v>2021</v>
      </c>
      <c r="H8371" s="1" t="s">
        <v>91</v>
      </c>
      <c r="I8371" s="1" t="s">
        <v>125</v>
      </c>
      <c r="J8371" s="1" t="s">
        <v>126</v>
      </c>
      <c r="K8371" s="1" t="s">
        <v>18</v>
      </c>
      <c r="L8371" s="1" t="s">
        <v>22</v>
      </c>
      <c r="M8371" s="1">
        <v>44</v>
      </c>
      <c r="N8371" s="1">
        <v>238</v>
      </c>
      <c r="O8371" s="1">
        <v>10472</v>
      </c>
      <c r="P8371" s="1">
        <v>4398.24</v>
      </c>
      <c r="Q8371" s="1">
        <v>0.42</v>
      </c>
      <c r="R8371" s="1" t="s">
        <v>20</v>
      </c>
    </row>
    <row r="8372" spans="1:18" x14ac:dyDescent="0.25">
      <c r="A8372" s="1" t="s">
        <v>50</v>
      </c>
      <c r="B8372" s="1">
        <v>1128299</v>
      </c>
      <c r="C8372" s="2">
        <v>44555</v>
      </c>
      <c r="D8372" s="2" t="str">
        <f t="shared" si="520"/>
        <v>Saturday</v>
      </c>
      <c r="E8372" s="2" t="str">
        <f t="shared" si="521"/>
        <v>December</v>
      </c>
      <c r="F8372" s="1">
        <f t="shared" si="522"/>
        <v>4</v>
      </c>
      <c r="G8372" s="1">
        <f t="shared" si="523"/>
        <v>2021</v>
      </c>
      <c r="H8372" s="1" t="s">
        <v>91</v>
      </c>
      <c r="I8372" s="1" t="s">
        <v>125</v>
      </c>
      <c r="J8372" s="1" t="s">
        <v>126</v>
      </c>
      <c r="K8372" s="1" t="s">
        <v>18</v>
      </c>
      <c r="L8372" s="1" t="s">
        <v>23</v>
      </c>
      <c r="M8372" s="1">
        <v>47</v>
      </c>
      <c r="N8372" s="1">
        <v>217</v>
      </c>
      <c r="O8372" s="1">
        <v>10199</v>
      </c>
      <c r="P8372" s="1">
        <v>4793.53</v>
      </c>
      <c r="Q8372" s="1">
        <v>0.47</v>
      </c>
      <c r="R8372" s="1" t="s">
        <v>20</v>
      </c>
    </row>
    <row r="8373" spans="1:18" x14ac:dyDescent="0.25">
      <c r="A8373" s="1" t="s">
        <v>50</v>
      </c>
      <c r="B8373" s="1">
        <v>1128299</v>
      </c>
      <c r="C8373" s="2">
        <v>44253</v>
      </c>
      <c r="D8373" s="2" t="str">
        <f t="shared" si="520"/>
        <v>Friday</v>
      </c>
      <c r="E8373" s="2" t="str">
        <f t="shared" si="521"/>
        <v>February</v>
      </c>
      <c r="F8373" s="1">
        <f t="shared" si="522"/>
        <v>1</v>
      </c>
      <c r="G8373" s="1">
        <f t="shared" si="523"/>
        <v>2021</v>
      </c>
      <c r="H8373" s="1" t="s">
        <v>91</v>
      </c>
      <c r="I8373" s="1" t="s">
        <v>125</v>
      </c>
      <c r="J8373" s="1" t="s">
        <v>126</v>
      </c>
      <c r="K8373" s="1" t="s">
        <v>21</v>
      </c>
      <c r="L8373" s="1" t="s">
        <v>23</v>
      </c>
      <c r="M8373" s="1">
        <v>45</v>
      </c>
      <c r="N8373" s="1">
        <v>275</v>
      </c>
      <c r="O8373" s="1">
        <v>123750</v>
      </c>
      <c r="P8373" s="1">
        <v>43312.5</v>
      </c>
      <c r="Q8373" s="1">
        <v>0.35</v>
      </c>
      <c r="R8373" s="1" t="s">
        <v>24</v>
      </c>
    </row>
    <row r="8374" spans="1:18" x14ac:dyDescent="0.25">
      <c r="A8374" s="1" t="s">
        <v>50</v>
      </c>
      <c r="B8374" s="1">
        <v>1128299</v>
      </c>
      <c r="C8374" s="2">
        <v>44253</v>
      </c>
      <c r="D8374" s="2" t="str">
        <f t="shared" si="520"/>
        <v>Friday</v>
      </c>
      <c r="E8374" s="2" t="str">
        <f t="shared" si="521"/>
        <v>February</v>
      </c>
      <c r="F8374" s="1">
        <f t="shared" si="522"/>
        <v>1</v>
      </c>
      <c r="G8374" s="1">
        <f t="shared" si="523"/>
        <v>2021</v>
      </c>
      <c r="H8374" s="1" t="s">
        <v>91</v>
      </c>
      <c r="I8374" s="1" t="s">
        <v>125</v>
      </c>
      <c r="J8374" s="1" t="s">
        <v>126</v>
      </c>
      <c r="K8374" s="1" t="s">
        <v>18</v>
      </c>
      <c r="L8374" s="1" t="s">
        <v>19</v>
      </c>
      <c r="M8374" s="1">
        <v>50</v>
      </c>
      <c r="N8374" s="1">
        <v>200</v>
      </c>
      <c r="O8374" s="1">
        <v>100000</v>
      </c>
      <c r="P8374" s="1">
        <v>30000</v>
      </c>
      <c r="Q8374" s="1">
        <v>0.3</v>
      </c>
      <c r="R8374" s="1" t="s">
        <v>24</v>
      </c>
    </row>
    <row r="8375" spans="1:18" x14ac:dyDescent="0.25">
      <c r="A8375" s="1" t="s">
        <v>50</v>
      </c>
      <c r="B8375" s="1">
        <v>1128299</v>
      </c>
      <c r="C8375" s="2">
        <v>44253</v>
      </c>
      <c r="D8375" s="2" t="str">
        <f t="shared" si="520"/>
        <v>Friday</v>
      </c>
      <c r="E8375" s="2" t="str">
        <f t="shared" si="521"/>
        <v>February</v>
      </c>
      <c r="F8375" s="1">
        <f t="shared" si="522"/>
        <v>1</v>
      </c>
      <c r="G8375" s="1">
        <f t="shared" si="523"/>
        <v>2021</v>
      </c>
      <c r="H8375" s="1" t="s">
        <v>91</v>
      </c>
      <c r="I8375" s="1" t="s">
        <v>125</v>
      </c>
      <c r="J8375" s="1" t="s">
        <v>126</v>
      </c>
      <c r="K8375" s="1" t="s">
        <v>21</v>
      </c>
      <c r="L8375" s="1" t="s">
        <v>19</v>
      </c>
      <c r="M8375" s="1">
        <v>45</v>
      </c>
      <c r="N8375" s="1">
        <v>400</v>
      </c>
      <c r="O8375" s="1">
        <v>180000</v>
      </c>
      <c r="P8375" s="1">
        <v>45000</v>
      </c>
      <c r="Q8375" s="1">
        <v>0.25</v>
      </c>
      <c r="R8375" s="1" t="s">
        <v>24</v>
      </c>
    </row>
    <row r="8376" spans="1:18" x14ac:dyDescent="0.25">
      <c r="A8376" s="1" t="s">
        <v>50</v>
      </c>
      <c r="B8376" s="1">
        <v>1128299</v>
      </c>
      <c r="C8376" s="2">
        <v>44280</v>
      </c>
      <c r="D8376" s="2" t="str">
        <f t="shared" si="520"/>
        <v>Thursday</v>
      </c>
      <c r="E8376" s="2" t="str">
        <f t="shared" si="521"/>
        <v>March</v>
      </c>
      <c r="F8376" s="1">
        <f t="shared" si="522"/>
        <v>1</v>
      </c>
      <c r="G8376" s="1">
        <f t="shared" si="523"/>
        <v>2021</v>
      </c>
      <c r="H8376" s="1" t="s">
        <v>91</v>
      </c>
      <c r="I8376" s="1" t="s">
        <v>125</v>
      </c>
      <c r="J8376" s="1" t="s">
        <v>126</v>
      </c>
      <c r="K8376" s="1" t="s">
        <v>18</v>
      </c>
      <c r="L8376" s="1" t="s">
        <v>22</v>
      </c>
      <c r="M8376" s="1">
        <v>45</v>
      </c>
      <c r="N8376" s="1">
        <v>550</v>
      </c>
      <c r="O8376" s="1">
        <v>247500</v>
      </c>
      <c r="P8376" s="1">
        <v>86625</v>
      </c>
      <c r="Q8376" s="1">
        <v>0.35</v>
      </c>
      <c r="R8376" s="1" t="s">
        <v>24</v>
      </c>
    </row>
    <row r="8377" spans="1:18" x14ac:dyDescent="0.25">
      <c r="A8377" s="1" t="s">
        <v>50</v>
      </c>
      <c r="B8377" s="1">
        <v>1128299</v>
      </c>
      <c r="C8377" s="2">
        <v>44280</v>
      </c>
      <c r="D8377" s="2" t="str">
        <f t="shared" si="520"/>
        <v>Thursday</v>
      </c>
      <c r="E8377" s="2" t="str">
        <f t="shared" si="521"/>
        <v>March</v>
      </c>
      <c r="F8377" s="1">
        <f t="shared" si="522"/>
        <v>1</v>
      </c>
      <c r="G8377" s="1">
        <f t="shared" si="523"/>
        <v>2021</v>
      </c>
      <c r="H8377" s="1" t="s">
        <v>91</v>
      </c>
      <c r="I8377" s="1" t="s">
        <v>125</v>
      </c>
      <c r="J8377" s="1" t="s">
        <v>126</v>
      </c>
      <c r="K8377" s="1" t="s">
        <v>18</v>
      </c>
      <c r="L8377" s="1" t="s">
        <v>23</v>
      </c>
      <c r="M8377" s="1">
        <v>55</v>
      </c>
      <c r="N8377" s="1">
        <v>400</v>
      </c>
      <c r="O8377" s="1">
        <v>220000</v>
      </c>
      <c r="P8377" s="1">
        <v>88000</v>
      </c>
      <c r="Q8377" s="1">
        <v>0.4</v>
      </c>
      <c r="R8377" s="1" t="s">
        <v>24</v>
      </c>
    </row>
    <row r="8378" spans="1:18" x14ac:dyDescent="0.25">
      <c r="A8378" s="1" t="s">
        <v>50</v>
      </c>
      <c r="B8378" s="1">
        <v>1128299</v>
      </c>
      <c r="C8378" s="2">
        <v>44280</v>
      </c>
      <c r="D8378" s="2" t="str">
        <f t="shared" si="520"/>
        <v>Thursday</v>
      </c>
      <c r="E8378" s="2" t="str">
        <f t="shared" si="521"/>
        <v>March</v>
      </c>
      <c r="F8378" s="1">
        <f t="shared" si="522"/>
        <v>1</v>
      </c>
      <c r="G8378" s="1">
        <f t="shared" si="523"/>
        <v>2021</v>
      </c>
      <c r="H8378" s="1" t="s">
        <v>91</v>
      </c>
      <c r="I8378" s="1" t="s">
        <v>125</v>
      </c>
      <c r="J8378" s="1" t="s">
        <v>126</v>
      </c>
      <c r="K8378" s="1" t="s">
        <v>21</v>
      </c>
      <c r="L8378" s="1" t="s">
        <v>22</v>
      </c>
      <c r="M8378" s="1">
        <v>55</v>
      </c>
      <c r="N8378" s="1">
        <v>400</v>
      </c>
      <c r="O8378" s="1">
        <v>220000</v>
      </c>
      <c r="P8378" s="1">
        <v>77000</v>
      </c>
      <c r="Q8378" s="1">
        <v>0.35</v>
      </c>
      <c r="R8378" s="1" t="s">
        <v>24</v>
      </c>
    </row>
    <row r="8379" spans="1:18" x14ac:dyDescent="0.25">
      <c r="A8379" s="1" t="s">
        <v>50</v>
      </c>
      <c r="B8379" s="1">
        <v>1128299</v>
      </c>
      <c r="C8379" s="2">
        <v>44280</v>
      </c>
      <c r="D8379" s="2" t="str">
        <f t="shared" si="520"/>
        <v>Thursday</v>
      </c>
      <c r="E8379" s="2" t="str">
        <f t="shared" si="521"/>
        <v>March</v>
      </c>
      <c r="F8379" s="1">
        <f t="shared" si="522"/>
        <v>1</v>
      </c>
      <c r="G8379" s="1">
        <f t="shared" si="523"/>
        <v>2021</v>
      </c>
      <c r="H8379" s="1" t="s">
        <v>91</v>
      </c>
      <c r="I8379" s="1" t="s">
        <v>125</v>
      </c>
      <c r="J8379" s="1" t="s">
        <v>126</v>
      </c>
      <c r="K8379" s="1" t="s">
        <v>21</v>
      </c>
      <c r="L8379" s="1" t="s">
        <v>23</v>
      </c>
      <c r="M8379" s="1">
        <v>55</v>
      </c>
      <c r="N8379" s="1">
        <v>275</v>
      </c>
      <c r="O8379" s="1">
        <v>151250</v>
      </c>
      <c r="P8379" s="1">
        <v>52937.5</v>
      </c>
      <c r="Q8379" s="1">
        <v>0.35</v>
      </c>
      <c r="R8379" s="1" t="s">
        <v>24</v>
      </c>
    </row>
    <row r="8380" spans="1:18" x14ac:dyDescent="0.25">
      <c r="A8380" s="1" t="s">
        <v>50</v>
      </c>
      <c r="B8380" s="1">
        <v>1128299</v>
      </c>
      <c r="C8380" s="2">
        <v>44280</v>
      </c>
      <c r="D8380" s="2" t="str">
        <f t="shared" si="520"/>
        <v>Thursday</v>
      </c>
      <c r="E8380" s="2" t="str">
        <f t="shared" si="521"/>
        <v>March</v>
      </c>
      <c r="F8380" s="1">
        <f t="shared" si="522"/>
        <v>1</v>
      </c>
      <c r="G8380" s="1">
        <f t="shared" si="523"/>
        <v>2021</v>
      </c>
      <c r="H8380" s="1" t="s">
        <v>91</v>
      </c>
      <c r="I8380" s="1" t="s">
        <v>125</v>
      </c>
      <c r="J8380" s="1" t="s">
        <v>126</v>
      </c>
      <c r="K8380" s="1" t="s">
        <v>18</v>
      </c>
      <c r="L8380" s="1" t="s">
        <v>19</v>
      </c>
      <c r="M8380" s="1">
        <v>60</v>
      </c>
      <c r="N8380" s="1">
        <v>175</v>
      </c>
      <c r="O8380" s="1">
        <v>105000</v>
      </c>
      <c r="P8380" s="1">
        <v>31500</v>
      </c>
      <c r="Q8380" s="1">
        <v>0.3</v>
      </c>
      <c r="R8380" s="1" t="s">
        <v>24</v>
      </c>
    </row>
    <row r="8381" spans="1:18" x14ac:dyDescent="0.25">
      <c r="A8381" s="1" t="s">
        <v>50</v>
      </c>
      <c r="B8381" s="1">
        <v>1128299</v>
      </c>
      <c r="C8381" s="2">
        <v>44280</v>
      </c>
      <c r="D8381" s="2" t="str">
        <f t="shared" si="520"/>
        <v>Thursday</v>
      </c>
      <c r="E8381" s="2" t="str">
        <f t="shared" si="521"/>
        <v>March</v>
      </c>
      <c r="F8381" s="1">
        <f t="shared" si="522"/>
        <v>1</v>
      </c>
      <c r="G8381" s="1">
        <f t="shared" si="523"/>
        <v>2021</v>
      </c>
      <c r="H8381" s="1" t="s">
        <v>91</v>
      </c>
      <c r="I8381" s="1" t="s">
        <v>125</v>
      </c>
      <c r="J8381" s="1" t="s">
        <v>126</v>
      </c>
      <c r="K8381" s="1" t="s">
        <v>21</v>
      </c>
      <c r="L8381" s="1" t="s">
        <v>19</v>
      </c>
      <c r="M8381" s="1">
        <v>55</v>
      </c>
      <c r="N8381" s="1">
        <v>375</v>
      </c>
      <c r="O8381" s="1">
        <v>206250</v>
      </c>
      <c r="P8381" s="1">
        <v>51562.5</v>
      </c>
      <c r="Q8381" s="1">
        <v>0.25</v>
      </c>
      <c r="R8381" s="1" t="s">
        <v>24</v>
      </c>
    </row>
    <row r="8382" spans="1:18" x14ac:dyDescent="0.25">
      <c r="A8382" s="1" t="s">
        <v>50</v>
      </c>
      <c r="B8382" s="1">
        <v>1128299</v>
      </c>
      <c r="C8382" s="2">
        <v>44312</v>
      </c>
      <c r="D8382" s="2" t="str">
        <f t="shared" si="520"/>
        <v>Monday</v>
      </c>
      <c r="E8382" s="2" t="str">
        <f t="shared" si="521"/>
        <v>April</v>
      </c>
      <c r="F8382" s="1">
        <f t="shared" si="522"/>
        <v>2</v>
      </c>
      <c r="G8382" s="1">
        <f t="shared" si="523"/>
        <v>2021</v>
      </c>
      <c r="H8382" s="1" t="s">
        <v>91</v>
      </c>
      <c r="I8382" s="1" t="s">
        <v>125</v>
      </c>
      <c r="J8382" s="1" t="s">
        <v>126</v>
      </c>
      <c r="K8382" s="1" t="s">
        <v>18</v>
      </c>
      <c r="L8382" s="1" t="s">
        <v>22</v>
      </c>
      <c r="M8382" s="1">
        <v>55</v>
      </c>
      <c r="N8382" s="1">
        <v>550</v>
      </c>
      <c r="O8382" s="1">
        <v>302500</v>
      </c>
      <c r="P8382" s="1">
        <v>105875</v>
      </c>
      <c r="Q8382" s="1">
        <v>0.35</v>
      </c>
      <c r="R8382" s="1" t="s">
        <v>24</v>
      </c>
    </row>
    <row r="8383" spans="1:18" x14ac:dyDescent="0.25">
      <c r="A8383" s="1" t="s">
        <v>50</v>
      </c>
      <c r="B8383" s="1">
        <v>1128299</v>
      </c>
      <c r="C8383" s="2">
        <v>44312</v>
      </c>
      <c r="D8383" s="2" t="str">
        <f t="shared" si="520"/>
        <v>Monday</v>
      </c>
      <c r="E8383" s="2" t="str">
        <f t="shared" si="521"/>
        <v>April</v>
      </c>
      <c r="F8383" s="1">
        <f t="shared" si="522"/>
        <v>2</v>
      </c>
      <c r="G8383" s="1">
        <f t="shared" si="523"/>
        <v>2021</v>
      </c>
      <c r="H8383" s="1" t="s">
        <v>91</v>
      </c>
      <c r="I8383" s="1" t="s">
        <v>125</v>
      </c>
      <c r="J8383" s="1" t="s">
        <v>126</v>
      </c>
      <c r="K8383" s="1" t="s">
        <v>18</v>
      </c>
      <c r="L8383" s="1" t="s">
        <v>23</v>
      </c>
      <c r="M8383" s="1">
        <v>60</v>
      </c>
      <c r="N8383" s="1">
        <v>350</v>
      </c>
      <c r="O8383" s="1">
        <v>210000</v>
      </c>
      <c r="P8383" s="1">
        <v>84000</v>
      </c>
      <c r="Q8383" s="1">
        <v>0.4</v>
      </c>
      <c r="R8383" s="1" t="s">
        <v>24</v>
      </c>
    </row>
    <row r="8384" spans="1:18" x14ac:dyDescent="0.25">
      <c r="A8384" s="1" t="s">
        <v>50</v>
      </c>
      <c r="B8384" s="1">
        <v>1128299</v>
      </c>
      <c r="C8384" s="2">
        <v>44312</v>
      </c>
      <c r="D8384" s="2" t="str">
        <f t="shared" si="520"/>
        <v>Monday</v>
      </c>
      <c r="E8384" s="2" t="str">
        <f t="shared" si="521"/>
        <v>April</v>
      </c>
      <c r="F8384" s="1">
        <f t="shared" si="522"/>
        <v>2</v>
      </c>
      <c r="G8384" s="1">
        <f t="shared" si="523"/>
        <v>2021</v>
      </c>
      <c r="H8384" s="1" t="s">
        <v>91</v>
      </c>
      <c r="I8384" s="1" t="s">
        <v>125</v>
      </c>
      <c r="J8384" s="1" t="s">
        <v>126</v>
      </c>
      <c r="K8384" s="1" t="s">
        <v>21</v>
      </c>
      <c r="L8384" s="1" t="s">
        <v>22</v>
      </c>
      <c r="M8384" s="1">
        <v>60</v>
      </c>
      <c r="N8384" s="1">
        <v>400</v>
      </c>
      <c r="O8384" s="1">
        <v>240000</v>
      </c>
      <c r="P8384" s="1">
        <v>84000</v>
      </c>
      <c r="Q8384" s="1">
        <v>0.35</v>
      </c>
      <c r="R8384" s="1" t="s">
        <v>24</v>
      </c>
    </row>
    <row r="8385" spans="1:18" x14ac:dyDescent="0.25">
      <c r="A8385" s="1" t="s">
        <v>50</v>
      </c>
      <c r="B8385" s="1">
        <v>1128299</v>
      </c>
      <c r="C8385" s="2">
        <v>44312</v>
      </c>
      <c r="D8385" s="2" t="str">
        <f t="shared" si="520"/>
        <v>Monday</v>
      </c>
      <c r="E8385" s="2" t="str">
        <f t="shared" si="521"/>
        <v>April</v>
      </c>
      <c r="F8385" s="1">
        <f t="shared" si="522"/>
        <v>2</v>
      </c>
      <c r="G8385" s="1">
        <f t="shared" si="523"/>
        <v>2021</v>
      </c>
      <c r="H8385" s="1" t="s">
        <v>91</v>
      </c>
      <c r="I8385" s="1" t="s">
        <v>125</v>
      </c>
      <c r="J8385" s="1" t="s">
        <v>126</v>
      </c>
      <c r="K8385" s="1" t="s">
        <v>21</v>
      </c>
      <c r="L8385" s="1" t="s">
        <v>23</v>
      </c>
      <c r="M8385" s="1">
        <v>55</v>
      </c>
      <c r="N8385" s="1">
        <v>300</v>
      </c>
      <c r="O8385" s="1">
        <v>165000</v>
      </c>
      <c r="P8385" s="1">
        <v>57750</v>
      </c>
      <c r="Q8385" s="1">
        <v>0.35</v>
      </c>
      <c r="R8385" s="1" t="s">
        <v>24</v>
      </c>
    </row>
    <row r="8386" spans="1:18" x14ac:dyDescent="0.25">
      <c r="A8386" s="1" t="s">
        <v>50</v>
      </c>
      <c r="B8386" s="1">
        <v>1128299</v>
      </c>
      <c r="C8386" s="2">
        <v>44312</v>
      </c>
      <c r="D8386" s="2" t="str">
        <f t="shared" si="520"/>
        <v>Monday</v>
      </c>
      <c r="E8386" s="2" t="str">
        <f t="shared" si="521"/>
        <v>April</v>
      </c>
      <c r="F8386" s="1">
        <f t="shared" si="522"/>
        <v>2</v>
      </c>
      <c r="G8386" s="1">
        <f t="shared" si="523"/>
        <v>2021</v>
      </c>
      <c r="H8386" s="1" t="s">
        <v>91</v>
      </c>
      <c r="I8386" s="1" t="s">
        <v>125</v>
      </c>
      <c r="J8386" s="1" t="s">
        <v>126</v>
      </c>
      <c r="K8386" s="1" t="s">
        <v>18</v>
      </c>
      <c r="L8386" s="1" t="s">
        <v>19</v>
      </c>
      <c r="M8386" s="1">
        <v>60</v>
      </c>
      <c r="N8386" s="1">
        <v>200</v>
      </c>
      <c r="O8386" s="1">
        <v>120000</v>
      </c>
      <c r="P8386" s="1">
        <v>36000</v>
      </c>
      <c r="Q8386" s="1">
        <v>0.3</v>
      </c>
      <c r="R8386" s="1" t="s">
        <v>24</v>
      </c>
    </row>
    <row r="8387" spans="1:18" x14ac:dyDescent="0.25">
      <c r="A8387" s="1" t="s">
        <v>50</v>
      </c>
      <c r="B8387" s="1">
        <v>1128299</v>
      </c>
      <c r="C8387" s="2">
        <v>44312</v>
      </c>
      <c r="D8387" s="2" t="str">
        <f t="shared" ref="D8387:D8450" si="524">TEXT(C8387,"dddd")</f>
        <v>Monday</v>
      </c>
      <c r="E8387" s="2" t="str">
        <f t="shared" ref="E8387:E8450" si="525">TEXT(C8387,"mmmm")</f>
        <v>April</v>
      </c>
      <c r="F8387" s="1">
        <f t="shared" ref="F8387:F8450" si="526">ROUNDUP(MONTH(C8387)/3,0)</f>
        <v>2</v>
      </c>
      <c r="G8387" s="1">
        <f t="shared" ref="G8387:G8450" si="527">YEAR(C8387)</f>
        <v>2021</v>
      </c>
      <c r="H8387" s="1" t="s">
        <v>91</v>
      </c>
      <c r="I8387" s="1" t="s">
        <v>125</v>
      </c>
      <c r="J8387" s="1" t="s">
        <v>126</v>
      </c>
      <c r="K8387" s="1" t="s">
        <v>21</v>
      </c>
      <c r="L8387" s="1" t="s">
        <v>19</v>
      </c>
      <c r="M8387" s="1">
        <v>75</v>
      </c>
      <c r="N8387" s="1">
        <v>375</v>
      </c>
      <c r="O8387" s="1">
        <v>281250</v>
      </c>
      <c r="P8387" s="1">
        <v>70312.5</v>
      </c>
      <c r="Q8387" s="1">
        <v>0.25</v>
      </c>
      <c r="R8387" s="1" t="s">
        <v>24</v>
      </c>
    </row>
    <row r="8388" spans="1:18" x14ac:dyDescent="0.25">
      <c r="A8388" s="1" t="s">
        <v>50</v>
      </c>
      <c r="B8388" s="1">
        <v>1128299</v>
      </c>
      <c r="C8388" s="2">
        <v>44343</v>
      </c>
      <c r="D8388" s="2" t="str">
        <f t="shared" si="524"/>
        <v>Thursday</v>
      </c>
      <c r="E8388" s="2" t="str">
        <f t="shared" si="525"/>
        <v>May</v>
      </c>
      <c r="F8388" s="1">
        <f t="shared" si="526"/>
        <v>2</v>
      </c>
      <c r="G8388" s="1">
        <f t="shared" si="527"/>
        <v>2021</v>
      </c>
      <c r="H8388" s="1" t="s">
        <v>91</v>
      </c>
      <c r="I8388" s="1" t="s">
        <v>125</v>
      </c>
      <c r="J8388" s="1" t="s">
        <v>126</v>
      </c>
      <c r="K8388" s="1" t="s">
        <v>18</v>
      </c>
      <c r="L8388" s="1" t="s">
        <v>22</v>
      </c>
      <c r="M8388" s="1">
        <v>55</v>
      </c>
      <c r="N8388" s="1">
        <v>575</v>
      </c>
      <c r="O8388" s="1">
        <v>316250</v>
      </c>
      <c r="P8388" s="1">
        <v>110687.5</v>
      </c>
      <c r="Q8388" s="1">
        <v>0.35</v>
      </c>
      <c r="R8388" s="1" t="s">
        <v>24</v>
      </c>
    </row>
    <row r="8389" spans="1:18" x14ac:dyDescent="0.25">
      <c r="A8389" s="1" t="s">
        <v>50</v>
      </c>
      <c r="B8389" s="1">
        <v>1128299</v>
      </c>
      <c r="C8389" s="2">
        <v>44343</v>
      </c>
      <c r="D8389" s="2" t="str">
        <f t="shared" si="524"/>
        <v>Thursday</v>
      </c>
      <c r="E8389" s="2" t="str">
        <f t="shared" si="525"/>
        <v>May</v>
      </c>
      <c r="F8389" s="1">
        <f t="shared" si="526"/>
        <v>2</v>
      </c>
      <c r="G8389" s="1">
        <f t="shared" si="527"/>
        <v>2021</v>
      </c>
      <c r="H8389" s="1" t="s">
        <v>91</v>
      </c>
      <c r="I8389" s="1" t="s">
        <v>125</v>
      </c>
      <c r="J8389" s="1" t="s">
        <v>126</v>
      </c>
      <c r="K8389" s="1" t="s">
        <v>18</v>
      </c>
      <c r="L8389" s="1" t="s">
        <v>23</v>
      </c>
      <c r="M8389" s="1">
        <v>60</v>
      </c>
      <c r="N8389" s="1">
        <v>425</v>
      </c>
      <c r="O8389" s="1">
        <v>255000</v>
      </c>
      <c r="P8389" s="1">
        <v>102000</v>
      </c>
      <c r="Q8389" s="1">
        <v>0.4</v>
      </c>
      <c r="R8389" s="1" t="s">
        <v>24</v>
      </c>
    </row>
    <row r="8390" spans="1:18" x14ac:dyDescent="0.25">
      <c r="A8390" s="1" t="s">
        <v>50</v>
      </c>
      <c r="B8390" s="1">
        <v>1128299</v>
      </c>
      <c r="C8390" s="2">
        <v>44343</v>
      </c>
      <c r="D8390" s="2" t="str">
        <f t="shared" si="524"/>
        <v>Thursday</v>
      </c>
      <c r="E8390" s="2" t="str">
        <f t="shared" si="525"/>
        <v>May</v>
      </c>
      <c r="F8390" s="1">
        <f t="shared" si="526"/>
        <v>2</v>
      </c>
      <c r="G8390" s="1">
        <f t="shared" si="527"/>
        <v>2021</v>
      </c>
      <c r="H8390" s="1" t="s">
        <v>91</v>
      </c>
      <c r="I8390" s="1" t="s">
        <v>125</v>
      </c>
      <c r="J8390" s="1" t="s">
        <v>126</v>
      </c>
      <c r="K8390" s="1" t="s">
        <v>21</v>
      </c>
      <c r="L8390" s="1" t="s">
        <v>22</v>
      </c>
      <c r="M8390" s="1">
        <v>60</v>
      </c>
      <c r="N8390" s="1">
        <v>450</v>
      </c>
      <c r="O8390" s="1">
        <v>270000</v>
      </c>
      <c r="P8390" s="1">
        <v>94500</v>
      </c>
      <c r="Q8390" s="1">
        <v>0.35</v>
      </c>
      <c r="R8390" s="1" t="s">
        <v>24</v>
      </c>
    </row>
    <row r="8391" spans="1:18" x14ac:dyDescent="0.25">
      <c r="A8391" s="1" t="s">
        <v>50</v>
      </c>
      <c r="B8391" s="1">
        <v>1128299</v>
      </c>
      <c r="C8391" s="2">
        <v>44343</v>
      </c>
      <c r="D8391" s="2" t="str">
        <f t="shared" si="524"/>
        <v>Thursday</v>
      </c>
      <c r="E8391" s="2" t="str">
        <f t="shared" si="525"/>
        <v>May</v>
      </c>
      <c r="F8391" s="1">
        <f t="shared" si="526"/>
        <v>2</v>
      </c>
      <c r="G8391" s="1">
        <f t="shared" si="527"/>
        <v>2021</v>
      </c>
      <c r="H8391" s="1" t="s">
        <v>91</v>
      </c>
      <c r="I8391" s="1" t="s">
        <v>125</v>
      </c>
      <c r="J8391" s="1" t="s">
        <v>126</v>
      </c>
      <c r="K8391" s="1" t="s">
        <v>21</v>
      </c>
      <c r="L8391" s="1" t="s">
        <v>23</v>
      </c>
      <c r="M8391" s="1">
        <v>55</v>
      </c>
      <c r="N8391" s="1">
        <v>350</v>
      </c>
      <c r="O8391" s="1">
        <v>192500</v>
      </c>
      <c r="P8391" s="1">
        <v>67375</v>
      </c>
      <c r="Q8391" s="1">
        <v>0.35</v>
      </c>
      <c r="R8391" s="1" t="s">
        <v>24</v>
      </c>
    </row>
    <row r="8392" spans="1:18" x14ac:dyDescent="0.25">
      <c r="A8392" s="1" t="s">
        <v>50</v>
      </c>
      <c r="B8392" s="1">
        <v>1128299</v>
      </c>
      <c r="C8392" s="2">
        <v>44343</v>
      </c>
      <c r="D8392" s="2" t="str">
        <f t="shared" si="524"/>
        <v>Thursday</v>
      </c>
      <c r="E8392" s="2" t="str">
        <f t="shared" si="525"/>
        <v>May</v>
      </c>
      <c r="F8392" s="1">
        <f t="shared" si="526"/>
        <v>2</v>
      </c>
      <c r="G8392" s="1">
        <f t="shared" si="527"/>
        <v>2021</v>
      </c>
      <c r="H8392" s="1" t="s">
        <v>91</v>
      </c>
      <c r="I8392" s="1" t="s">
        <v>125</v>
      </c>
      <c r="J8392" s="1" t="s">
        <v>126</v>
      </c>
      <c r="K8392" s="1" t="s">
        <v>18</v>
      </c>
      <c r="L8392" s="1" t="s">
        <v>19</v>
      </c>
      <c r="M8392" s="1">
        <v>60</v>
      </c>
      <c r="N8392" s="1">
        <v>250</v>
      </c>
      <c r="O8392" s="1">
        <v>150000</v>
      </c>
      <c r="P8392" s="1">
        <v>45000</v>
      </c>
      <c r="Q8392" s="1">
        <v>0.3</v>
      </c>
      <c r="R8392" s="1" t="s">
        <v>24</v>
      </c>
    </row>
    <row r="8393" spans="1:18" x14ac:dyDescent="0.25">
      <c r="A8393" s="1" t="s">
        <v>50</v>
      </c>
      <c r="B8393" s="1">
        <v>1128299</v>
      </c>
      <c r="C8393" s="2">
        <v>44343</v>
      </c>
      <c r="D8393" s="2" t="str">
        <f t="shared" si="524"/>
        <v>Thursday</v>
      </c>
      <c r="E8393" s="2" t="str">
        <f t="shared" si="525"/>
        <v>May</v>
      </c>
      <c r="F8393" s="1">
        <f t="shared" si="526"/>
        <v>2</v>
      </c>
      <c r="G8393" s="1">
        <f t="shared" si="527"/>
        <v>2021</v>
      </c>
      <c r="H8393" s="1" t="s">
        <v>91</v>
      </c>
      <c r="I8393" s="1" t="s">
        <v>125</v>
      </c>
      <c r="J8393" s="1" t="s">
        <v>126</v>
      </c>
      <c r="K8393" s="1" t="s">
        <v>21</v>
      </c>
      <c r="L8393" s="1" t="s">
        <v>19</v>
      </c>
      <c r="M8393" s="1">
        <v>75</v>
      </c>
      <c r="N8393" s="1">
        <v>425</v>
      </c>
      <c r="O8393" s="1">
        <v>318750</v>
      </c>
      <c r="P8393" s="1">
        <v>79687.5</v>
      </c>
      <c r="Q8393" s="1">
        <v>0.25</v>
      </c>
      <c r="R8393" s="1" t="s">
        <v>24</v>
      </c>
    </row>
    <row r="8394" spans="1:18" x14ac:dyDescent="0.25">
      <c r="A8394" s="1" t="s">
        <v>50</v>
      </c>
      <c r="B8394" s="1">
        <v>1128299</v>
      </c>
      <c r="C8394" s="2">
        <v>44373</v>
      </c>
      <c r="D8394" s="2" t="str">
        <f t="shared" si="524"/>
        <v>Saturday</v>
      </c>
      <c r="E8394" s="2" t="str">
        <f t="shared" si="525"/>
        <v>June</v>
      </c>
      <c r="F8394" s="1">
        <f t="shared" si="526"/>
        <v>2</v>
      </c>
      <c r="G8394" s="1">
        <f t="shared" si="527"/>
        <v>2021</v>
      </c>
      <c r="H8394" s="1" t="s">
        <v>91</v>
      </c>
      <c r="I8394" s="1" t="s">
        <v>125</v>
      </c>
      <c r="J8394" s="1" t="s">
        <v>126</v>
      </c>
      <c r="K8394" s="1" t="s">
        <v>18</v>
      </c>
      <c r="L8394" s="1" t="s">
        <v>22</v>
      </c>
      <c r="M8394" s="1">
        <v>55</v>
      </c>
      <c r="N8394" s="1">
        <v>700</v>
      </c>
      <c r="O8394" s="1">
        <v>385000</v>
      </c>
      <c r="P8394" s="1">
        <v>134750</v>
      </c>
      <c r="Q8394" s="1">
        <v>0.35</v>
      </c>
      <c r="R8394" s="1" t="s">
        <v>24</v>
      </c>
    </row>
    <row r="8395" spans="1:18" x14ac:dyDescent="0.25">
      <c r="A8395" s="1" t="s">
        <v>50</v>
      </c>
      <c r="B8395" s="1">
        <v>1128299</v>
      </c>
      <c r="C8395" s="2">
        <v>44373</v>
      </c>
      <c r="D8395" s="2" t="str">
        <f t="shared" si="524"/>
        <v>Saturday</v>
      </c>
      <c r="E8395" s="2" t="str">
        <f t="shared" si="525"/>
        <v>June</v>
      </c>
      <c r="F8395" s="1">
        <f t="shared" si="526"/>
        <v>2</v>
      </c>
      <c r="G8395" s="1">
        <f t="shared" si="527"/>
        <v>2021</v>
      </c>
      <c r="H8395" s="1" t="s">
        <v>91</v>
      </c>
      <c r="I8395" s="1" t="s">
        <v>125</v>
      </c>
      <c r="J8395" s="1" t="s">
        <v>126</v>
      </c>
      <c r="K8395" s="1" t="s">
        <v>18</v>
      </c>
      <c r="L8395" s="1" t="s">
        <v>23</v>
      </c>
      <c r="M8395" s="1">
        <v>60</v>
      </c>
      <c r="N8395" s="1">
        <v>550</v>
      </c>
      <c r="O8395" s="1">
        <v>330000</v>
      </c>
      <c r="P8395" s="1">
        <v>132000</v>
      </c>
      <c r="Q8395" s="1">
        <v>0.4</v>
      </c>
      <c r="R8395" s="1" t="s">
        <v>24</v>
      </c>
    </row>
    <row r="8396" spans="1:18" x14ac:dyDescent="0.25">
      <c r="A8396" s="1" t="s">
        <v>50</v>
      </c>
      <c r="B8396" s="1">
        <v>1128299</v>
      </c>
      <c r="C8396" s="2">
        <v>44373</v>
      </c>
      <c r="D8396" s="2" t="str">
        <f t="shared" si="524"/>
        <v>Saturday</v>
      </c>
      <c r="E8396" s="2" t="str">
        <f t="shared" si="525"/>
        <v>June</v>
      </c>
      <c r="F8396" s="1">
        <f t="shared" si="526"/>
        <v>2</v>
      </c>
      <c r="G8396" s="1">
        <f t="shared" si="527"/>
        <v>2021</v>
      </c>
      <c r="H8396" s="1" t="s">
        <v>91</v>
      </c>
      <c r="I8396" s="1" t="s">
        <v>125</v>
      </c>
      <c r="J8396" s="1" t="s">
        <v>126</v>
      </c>
      <c r="K8396" s="1" t="s">
        <v>21</v>
      </c>
      <c r="L8396" s="1" t="s">
        <v>22</v>
      </c>
      <c r="M8396" s="1">
        <v>60</v>
      </c>
      <c r="N8396" s="1">
        <v>550</v>
      </c>
      <c r="O8396" s="1">
        <v>330000</v>
      </c>
      <c r="P8396" s="1">
        <v>115500</v>
      </c>
      <c r="Q8396" s="1">
        <v>0.35</v>
      </c>
      <c r="R8396" s="1" t="s">
        <v>24</v>
      </c>
    </row>
    <row r="8397" spans="1:18" x14ac:dyDescent="0.25">
      <c r="A8397" s="1" t="s">
        <v>50</v>
      </c>
      <c r="B8397" s="1">
        <v>1128299</v>
      </c>
      <c r="C8397" s="2">
        <v>44373</v>
      </c>
      <c r="D8397" s="2" t="str">
        <f t="shared" si="524"/>
        <v>Saturday</v>
      </c>
      <c r="E8397" s="2" t="str">
        <f t="shared" si="525"/>
        <v>June</v>
      </c>
      <c r="F8397" s="1">
        <f t="shared" si="526"/>
        <v>2</v>
      </c>
      <c r="G8397" s="1">
        <f t="shared" si="527"/>
        <v>2021</v>
      </c>
      <c r="H8397" s="1" t="s">
        <v>91</v>
      </c>
      <c r="I8397" s="1" t="s">
        <v>125</v>
      </c>
      <c r="J8397" s="1" t="s">
        <v>126</v>
      </c>
      <c r="K8397" s="1" t="s">
        <v>21</v>
      </c>
      <c r="L8397" s="1" t="s">
        <v>23</v>
      </c>
      <c r="M8397" s="1">
        <v>55</v>
      </c>
      <c r="N8397" s="1">
        <v>425</v>
      </c>
      <c r="O8397" s="1">
        <v>233750</v>
      </c>
      <c r="P8397" s="1">
        <v>81812.5</v>
      </c>
      <c r="Q8397" s="1">
        <v>0.35</v>
      </c>
      <c r="R8397" s="1" t="s">
        <v>24</v>
      </c>
    </row>
    <row r="8398" spans="1:18" x14ac:dyDescent="0.25">
      <c r="A8398" s="1" t="s">
        <v>50</v>
      </c>
      <c r="B8398" s="1">
        <v>1128299</v>
      </c>
      <c r="C8398" s="2">
        <v>44373</v>
      </c>
      <c r="D8398" s="2" t="str">
        <f t="shared" si="524"/>
        <v>Saturday</v>
      </c>
      <c r="E8398" s="2" t="str">
        <f t="shared" si="525"/>
        <v>June</v>
      </c>
      <c r="F8398" s="1">
        <f t="shared" si="526"/>
        <v>2</v>
      </c>
      <c r="G8398" s="1">
        <f t="shared" si="527"/>
        <v>2021</v>
      </c>
      <c r="H8398" s="1" t="s">
        <v>91</v>
      </c>
      <c r="I8398" s="1" t="s">
        <v>125</v>
      </c>
      <c r="J8398" s="1" t="s">
        <v>126</v>
      </c>
      <c r="K8398" s="1" t="s">
        <v>18</v>
      </c>
      <c r="L8398" s="1" t="s">
        <v>19</v>
      </c>
      <c r="M8398" s="1">
        <v>60</v>
      </c>
      <c r="N8398" s="1">
        <v>300</v>
      </c>
      <c r="O8398" s="1">
        <v>180000</v>
      </c>
      <c r="P8398" s="1">
        <v>54000</v>
      </c>
      <c r="Q8398" s="1">
        <v>0.3</v>
      </c>
      <c r="R8398" s="1" t="s">
        <v>24</v>
      </c>
    </row>
    <row r="8399" spans="1:18" x14ac:dyDescent="0.25">
      <c r="A8399" s="1" t="s">
        <v>50</v>
      </c>
      <c r="B8399" s="1">
        <v>1128299</v>
      </c>
      <c r="C8399" s="2">
        <v>44373</v>
      </c>
      <c r="D8399" s="2" t="str">
        <f t="shared" si="524"/>
        <v>Saturday</v>
      </c>
      <c r="E8399" s="2" t="str">
        <f t="shared" si="525"/>
        <v>June</v>
      </c>
      <c r="F8399" s="1">
        <f t="shared" si="526"/>
        <v>2</v>
      </c>
      <c r="G8399" s="1">
        <f t="shared" si="527"/>
        <v>2021</v>
      </c>
      <c r="H8399" s="1" t="s">
        <v>91</v>
      </c>
      <c r="I8399" s="1" t="s">
        <v>125</v>
      </c>
      <c r="J8399" s="1" t="s">
        <v>126</v>
      </c>
      <c r="K8399" s="1" t="s">
        <v>21</v>
      </c>
      <c r="L8399" s="1" t="s">
        <v>19</v>
      </c>
      <c r="M8399" s="1">
        <v>75</v>
      </c>
      <c r="N8399" s="1">
        <v>600</v>
      </c>
      <c r="O8399" s="1">
        <v>450000</v>
      </c>
      <c r="P8399" s="1">
        <v>112500</v>
      </c>
      <c r="Q8399" s="1">
        <v>0.25</v>
      </c>
      <c r="R8399" s="1" t="s">
        <v>24</v>
      </c>
    </row>
    <row r="8400" spans="1:18" x14ac:dyDescent="0.25">
      <c r="A8400" s="1" t="s">
        <v>50</v>
      </c>
      <c r="B8400" s="1">
        <v>1128299</v>
      </c>
      <c r="C8400" s="2">
        <v>44402</v>
      </c>
      <c r="D8400" s="2" t="str">
        <f t="shared" si="524"/>
        <v>Sunday</v>
      </c>
      <c r="E8400" s="2" t="str">
        <f t="shared" si="525"/>
        <v>July</v>
      </c>
      <c r="F8400" s="1">
        <f t="shared" si="526"/>
        <v>3</v>
      </c>
      <c r="G8400" s="1">
        <f t="shared" si="527"/>
        <v>2021</v>
      </c>
      <c r="H8400" s="1" t="s">
        <v>91</v>
      </c>
      <c r="I8400" s="1" t="s">
        <v>125</v>
      </c>
      <c r="J8400" s="1" t="s">
        <v>126</v>
      </c>
      <c r="K8400" s="1" t="s">
        <v>18</v>
      </c>
      <c r="L8400" s="1" t="s">
        <v>22</v>
      </c>
      <c r="M8400" s="1">
        <v>55</v>
      </c>
      <c r="N8400" s="1">
        <v>750</v>
      </c>
      <c r="O8400" s="1">
        <v>412500</v>
      </c>
      <c r="P8400" s="1">
        <v>144375</v>
      </c>
      <c r="Q8400" s="1">
        <v>0.35</v>
      </c>
      <c r="R8400" s="1" t="s">
        <v>24</v>
      </c>
    </row>
    <row r="8401" spans="1:18" x14ac:dyDescent="0.25">
      <c r="A8401" s="1" t="s">
        <v>50</v>
      </c>
      <c r="B8401" s="1">
        <v>1128299</v>
      </c>
      <c r="C8401" s="2">
        <v>44402</v>
      </c>
      <c r="D8401" s="2" t="str">
        <f t="shared" si="524"/>
        <v>Sunday</v>
      </c>
      <c r="E8401" s="2" t="str">
        <f t="shared" si="525"/>
        <v>July</v>
      </c>
      <c r="F8401" s="1">
        <f t="shared" si="526"/>
        <v>3</v>
      </c>
      <c r="G8401" s="1">
        <f t="shared" si="527"/>
        <v>2021</v>
      </c>
      <c r="H8401" s="1" t="s">
        <v>91</v>
      </c>
      <c r="I8401" s="1" t="s">
        <v>125</v>
      </c>
      <c r="J8401" s="1" t="s">
        <v>126</v>
      </c>
      <c r="K8401" s="1" t="s">
        <v>18</v>
      </c>
      <c r="L8401" s="1" t="s">
        <v>23</v>
      </c>
      <c r="M8401" s="1">
        <v>60</v>
      </c>
      <c r="N8401" s="1">
        <v>600</v>
      </c>
      <c r="O8401" s="1">
        <v>360000</v>
      </c>
      <c r="P8401" s="1">
        <v>144000</v>
      </c>
      <c r="Q8401" s="1">
        <v>0.4</v>
      </c>
      <c r="R8401" s="1" t="s">
        <v>24</v>
      </c>
    </row>
    <row r="8402" spans="1:18" x14ac:dyDescent="0.25">
      <c r="A8402" s="1" t="s">
        <v>50</v>
      </c>
      <c r="B8402" s="1">
        <v>1128299</v>
      </c>
      <c r="C8402" s="2">
        <v>44402</v>
      </c>
      <c r="D8402" s="2" t="str">
        <f t="shared" si="524"/>
        <v>Sunday</v>
      </c>
      <c r="E8402" s="2" t="str">
        <f t="shared" si="525"/>
        <v>July</v>
      </c>
      <c r="F8402" s="1">
        <f t="shared" si="526"/>
        <v>3</v>
      </c>
      <c r="G8402" s="1">
        <f t="shared" si="527"/>
        <v>2021</v>
      </c>
      <c r="H8402" s="1" t="s">
        <v>91</v>
      </c>
      <c r="I8402" s="1" t="s">
        <v>125</v>
      </c>
      <c r="J8402" s="1" t="s">
        <v>126</v>
      </c>
      <c r="K8402" s="1" t="s">
        <v>21</v>
      </c>
      <c r="L8402" s="1" t="s">
        <v>22</v>
      </c>
      <c r="M8402" s="1">
        <v>60</v>
      </c>
      <c r="N8402" s="1">
        <v>550</v>
      </c>
      <c r="O8402" s="1">
        <v>330000</v>
      </c>
      <c r="P8402" s="1">
        <v>115500</v>
      </c>
      <c r="Q8402" s="1">
        <v>0.35</v>
      </c>
      <c r="R8402" s="1" t="s">
        <v>24</v>
      </c>
    </row>
    <row r="8403" spans="1:18" x14ac:dyDescent="0.25">
      <c r="A8403" s="1" t="s">
        <v>50</v>
      </c>
      <c r="B8403" s="1">
        <v>1128299</v>
      </c>
      <c r="C8403" s="2">
        <v>44402</v>
      </c>
      <c r="D8403" s="2" t="str">
        <f t="shared" si="524"/>
        <v>Sunday</v>
      </c>
      <c r="E8403" s="2" t="str">
        <f t="shared" si="525"/>
        <v>July</v>
      </c>
      <c r="F8403" s="1">
        <f t="shared" si="526"/>
        <v>3</v>
      </c>
      <c r="G8403" s="1">
        <f t="shared" si="527"/>
        <v>2021</v>
      </c>
      <c r="H8403" s="1" t="s">
        <v>91</v>
      </c>
      <c r="I8403" s="1" t="s">
        <v>125</v>
      </c>
      <c r="J8403" s="1" t="s">
        <v>126</v>
      </c>
      <c r="K8403" s="1" t="s">
        <v>21</v>
      </c>
      <c r="L8403" s="1" t="s">
        <v>23</v>
      </c>
      <c r="M8403" s="1">
        <v>55</v>
      </c>
      <c r="N8403" s="1">
        <v>450</v>
      </c>
      <c r="O8403" s="1">
        <v>247500</v>
      </c>
      <c r="P8403" s="1">
        <v>86625</v>
      </c>
      <c r="Q8403" s="1">
        <v>0.35</v>
      </c>
      <c r="R8403" s="1" t="s">
        <v>24</v>
      </c>
    </row>
    <row r="8404" spans="1:18" x14ac:dyDescent="0.25">
      <c r="A8404" s="1" t="s">
        <v>50</v>
      </c>
      <c r="B8404" s="1">
        <v>1128299</v>
      </c>
      <c r="C8404" s="2">
        <v>44402</v>
      </c>
      <c r="D8404" s="2" t="str">
        <f t="shared" si="524"/>
        <v>Sunday</v>
      </c>
      <c r="E8404" s="2" t="str">
        <f t="shared" si="525"/>
        <v>July</v>
      </c>
      <c r="F8404" s="1">
        <f t="shared" si="526"/>
        <v>3</v>
      </c>
      <c r="G8404" s="1">
        <f t="shared" si="527"/>
        <v>2021</v>
      </c>
      <c r="H8404" s="1" t="s">
        <v>91</v>
      </c>
      <c r="I8404" s="1" t="s">
        <v>125</v>
      </c>
      <c r="J8404" s="1" t="s">
        <v>126</v>
      </c>
      <c r="K8404" s="1" t="s">
        <v>18</v>
      </c>
      <c r="L8404" s="1" t="s">
        <v>19</v>
      </c>
      <c r="M8404" s="1">
        <v>60</v>
      </c>
      <c r="N8404" s="1">
        <v>500</v>
      </c>
      <c r="O8404" s="1">
        <v>300000</v>
      </c>
      <c r="P8404" s="1">
        <v>90000</v>
      </c>
      <c r="Q8404" s="1">
        <v>0.3</v>
      </c>
      <c r="R8404" s="1" t="s">
        <v>24</v>
      </c>
    </row>
    <row r="8405" spans="1:18" x14ac:dyDescent="0.25">
      <c r="A8405" s="1" t="s">
        <v>50</v>
      </c>
      <c r="B8405" s="1">
        <v>1128299</v>
      </c>
      <c r="C8405" s="2">
        <v>44402</v>
      </c>
      <c r="D8405" s="2" t="str">
        <f t="shared" si="524"/>
        <v>Sunday</v>
      </c>
      <c r="E8405" s="2" t="str">
        <f t="shared" si="525"/>
        <v>July</v>
      </c>
      <c r="F8405" s="1">
        <f t="shared" si="526"/>
        <v>3</v>
      </c>
      <c r="G8405" s="1">
        <f t="shared" si="527"/>
        <v>2021</v>
      </c>
      <c r="H8405" s="1" t="s">
        <v>91</v>
      </c>
      <c r="I8405" s="1" t="s">
        <v>125</v>
      </c>
      <c r="J8405" s="1" t="s">
        <v>126</v>
      </c>
      <c r="K8405" s="1" t="s">
        <v>21</v>
      </c>
      <c r="L8405" s="1" t="s">
        <v>19</v>
      </c>
      <c r="M8405" s="1">
        <v>75</v>
      </c>
      <c r="N8405" s="1">
        <v>500</v>
      </c>
      <c r="O8405" s="1">
        <v>375000</v>
      </c>
      <c r="P8405" s="1">
        <v>93750</v>
      </c>
      <c r="Q8405" s="1">
        <v>0.25</v>
      </c>
      <c r="R8405" s="1" t="s">
        <v>24</v>
      </c>
    </row>
    <row r="8406" spans="1:18" x14ac:dyDescent="0.25">
      <c r="A8406" s="1" t="s">
        <v>50</v>
      </c>
      <c r="B8406" s="1">
        <v>1128299</v>
      </c>
      <c r="C8406" s="2">
        <v>44434</v>
      </c>
      <c r="D8406" s="2" t="str">
        <f t="shared" si="524"/>
        <v>Thursday</v>
      </c>
      <c r="E8406" s="2" t="str">
        <f t="shared" si="525"/>
        <v>August</v>
      </c>
      <c r="F8406" s="1">
        <f t="shared" si="526"/>
        <v>3</v>
      </c>
      <c r="G8406" s="1">
        <f t="shared" si="527"/>
        <v>2021</v>
      </c>
      <c r="H8406" s="1" t="s">
        <v>91</v>
      </c>
      <c r="I8406" s="1" t="s">
        <v>125</v>
      </c>
      <c r="J8406" s="1" t="s">
        <v>126</v>
      </c>
      <c r="K8406" s="1" t="s">
        <v>18</v>
      </c>
      <c r="L8406" s="1" t="s">
        <v>22</v>
      </c>
      <c r="M8406" s="1">
        <v>60</v>
      </c>
      <c r="N8406" s="1">
        <v>700</v>
      </c>
      <c r="O8406" s="1">
        <v>420000</v>
      </c>
      <c r="P8406" s="1">
        <v>147000</v>
      </c>
      <c r="Q8406" s="1">
        <v>0.35</v>
      </c>
      <c r="R8406" s="1" t="s">
        <v>24</v>
      </c>
    </row>
    <row r="8407" spans="1:18" x14ac:dyDescent="0.25">
      <c r="A8407" s="1" t="s">
        <v>50</v>
      </c>
      <c r="B8407" s="1">
        <v>1128299</v>
      </c>
      <c r="C8407" s="2">
        <v>44434</v>
      </c>
      <c r="D8407" s="2" t="str">
        <f t="shared" si="524"/>
        <v>Thursday</v>
      </c>
      <c r="E8407" s="2" t="str">
        <f t="shared" si="525"/>
        <v>August</v>
      </c>
      <c r="F8407" s="1">
        <f t="shared" si="526"/>
        <v>3</v>
      </c>
      <c r="G8407" s="1">
        <f t="shared" si="527"/>
        <v>2021</v>
      </c>
      <c r="H8407" s="1" t="s">
        <v>91</v>
      </c>
      <c r="I8407" s="1" t="s">
        <v>125</v>
      </c>
      <c r="J8407" s="1" t="s">
        <v>126</v>
      </c>
      <c r="K8407" s="1" t="s">
        <v>18</v>
      </c>
      <c r="L8407" s="1" t="s">
        <v>23</v>
      </c>
      <c r="M8407" s="1">
        <v>65</v>
      </c>
      <c r="N8407" s="1">
        <v>650</v>
      </c>
      <c r="O8407" s="1">
        <v>422500</v>
      </c>
      <c r="P8407" s="1">
        <v>169000</v>
      </c>
      <c r="Q8407" s="1">
        <v>0.4</v>
      </c>
      <c r="R8407" s="1" t="s">
        <v>24</v>
      </c>
    </row>
    <row r="8408" spans="1:18" x14ac:dyDescent="0.25">
      <c r="A8408" s="1" t="s">
        <v>50</v>
      </c>
      <c r="B8408" s="1">
        <v>1128299</v>
      </c>
      <c r="C8408" s="2">
        <v>44434</v>
      </c>
      <c r="D8408" s="2" t="str">
        <f t="shared" si="524"/>
        <v>Thursday</v>
      </c>
      <c r="E8408" s="2" t="str">
        <f t="shared" si="525"/>
        <v>August</v>
      </c>
      <c r="F8408" s="1">
        <f t="shared" si="526"/>
        <v>3</v>
      </c>
      <c r="G8408" s="1">
        <f t="shared" si="527"/>
        <v>2021</v>
      </c>
      <c r="H8408" s="1" t="s">
        <v>91</v>
      </c>
      <c r="I8408" s="1" t="s">
        <v>125</v>
      </c>
      <c r="J8408" s="1" t="s">
        <v>126</v>
      </c>
      <c r="K8408" s="1" t="s">
        <v>21</v>
      </c>
      <c r="L8408" s="1" t="s">
        <v>22</v>
      </c>
      <c r="M8408" s="1">
        <v>60</v>
      </c>
      <c r="N8408" s="1">
        <v>525</v>
      </c>
      <c r="O8408" s="1">
        <v>315000</v>
      </c>
      <c r="P8408" s="1">
        <v>110250</v>
      </c>
      <c r="Q8408" s="1">
        <v>0.35</v>
      </c>
      <c r="R8408" s="1" t="s">
        <v>24</v>
      </c>
    </row>
    <row r="8409" spans="1:18" x14ac:dyDescent="0.25">
      <c r="A8409" s="1" t="s">
        <v>50</v>
      </c>
      <c r="B8409" s="1">
        <v>1128299</v>
      </c>
      <c r="C8409" s="2">
        <v>44434</v>
      </c>
      <c r="D8409" s="2" t="str">
        <f t="shared" si="524"/>
        <v>Thursday</v>
      </c>
      <c r="E8409" s="2" t="str">
        <f t="shared" si="525"/>
        <v>August</v>
      </c>
      <c r="F8409" s="1">
        <f t="shared" si="526"/>
        <v>3</v>
      </c>
      <c r="G8409" s="1">
        <f t="shared" si="527"/>
        <v>2021</v>
      </c>
      <c r="H8409" s="1" t="s">
        <v>91</v>
      </c>
      <c r="I8409" s="1" t="s">
        <v>125</v>
      </c>
      <c r="J8409" s="1" t="s">
        <v>126</v>
      </c>
      <c r="K8409" s="1" t="s">
        <v>21</v>
      </c>
      <c r="L8409" s="1" t="s">
        <v>23</v>
      </c>
      <c r="M8409" s="1">
        <v>60</v>
      </c>
      <c r="N8409" s="1">
        <v>475</v>
      </c>
      <c r="O8409" s="1">
        <v>285000</v>
      </c>
      <c r="P8409" s="1">
        <v>99750</v>
      </c>
      <c r="Q8409" s="1">
        <v>0.35</v>
      </c>
      <c r="R8409" s="1" t="s">
        <v>24</v>
      </c>
    </row>
    <row r="8410" spans="1:18" x14ac:dyDescent="0.25">
      <c r="A8410" s="1" t="s">
        <v>50</v>
      </c>
      <c r="B8410" s="1">
        <v>1128299</v>
      </c>
      <c r="C8410" s="2">
        <v>44434</v>
      </c>
      <c r="D8410" s="2" t="str">
        <f t="shared" si="524"/>
        <v>Thursday</v>
      </c>
      <c r="E8410" s="2" t="str">
        <f t="shared" si="525"/>
        <v>August</v>
      </c>
      <c r="F8410" s="1">
        <f t="shared" si="526"/>
        <v>3</v>
      </c>
      <c r="G8410" s="1">
        <f t="shared" si="527"/>
        <v>2021</v>
      </c>
      <c r="H8410" s="1" t="s">
        <v>91</v>
      </c>
      <c r="I8410" s="1" t="s">
        <v>125</v>
      </c>
      <c r="J8410" s="1" t="s">
        <v>126</v>
      </c>
      <c r="K8410" s="1" t="s">
        <v>18</v>
      </c>
      <c r="L8410" s="1" t="s">
        <v>19</v>
      </c>
      <c r="M8410" s="1">
        <v>70</v>
      </c>
      <c r="N8410" s="1">
        <v>475</v>
      </c>
      <c r="O8410" s="1">
        <v>332500</v>
      </c>
      <c r="P8410" s="1">
        <v>99750</v>
      </c>
      <c r="Q8410" s="1">
        <v>0.3</v>
      </c>
      <c r="R8410" s="1" t="s">
        <v>24</v>
      </c>
    </row>
    <row r="8411" spans="1:18" x14ac:dyDescent="0.25">
      <c r="A8411" s="1" t="s">
        <v>50</v>
      </c>
      <c r="B8411" s="1">
        <v>1128299</v>
      </c>
      <c r="C8411" s="2">
        <v>44434</v>
      </c>
      <c r="D8411" s="2" t="str">
        <f t="shared" si="524"/>
        <v>Thursday</v>
      </c>
      <c r="E8411" s="2" t="str">
        <f t="shared" si="525"/>
        <v>August</v>
      </c>
      <c r="F8411" s="1">
        <f t="shared" si="526"/>
        <v>3</v>
      </c>
      <c r="G8411" s="1">
        <f t="shared" si="527"/>
        <v>2021</v>
      </c>
      <c r="H8411" s="1" t="s">
        <v>91</v>
      </c>
      <c r="I8411" s="1" t="s">
        <v>125</v>
      </c>
      <c r="J8411" s="1" t="s">
        <v>126</v>
      </c>
      <c r="K8411" s="1" t="s">
        <v>21</v>
      </c>
      <c r="L8411" s="1" t="s">
        <v>19</v>
      </c>
      <c r="M8411" s="1">
        <v>75</v>
      </c>
      <c r="N8411" s="1">
        <v>450</v>
      </c>
      <c r="O8411" s="1">
        <v>337500</v>
      </c>
      <c r="P8411" s="1">
        <v>84375</v>
      </c>
      <c r="Q8411" s="1">
        <v>0.25</v>
      </c>
      <c r="R8411" s="1" t="s">
        <v>24</v>
      </c>
    </row>
    <row r="8412" spans="1:18" x14ac:dyDescent="0.25">
      <c r="A8412" s="1" t="s">
        <v>50</v>
      </c>
      <c r="B8412" s="1">
        <v>1128299</v>
      </c>
      <c r="C8412" s="2">
        <v>44466</v>
      </c>
      <c r="D8412" s="2" t="str">
        <f t="shared" si="524"/>
        <v>Monday</v>
      </c>
      <c r="E8412" s="2" t="str">
        <f t="shared" si="525"/>
        <v>September</v>
      </c>
      <c r="F8412" s="1">
        <f t="shared" si="526"/>
        <v>3</v>
      </c>
      <c r="G8412" s="1">
        <f t="shared" si="527"/>
        <v>2021</v>
      </c>
      <c r="H8412" s="1" t="s">
        <v>91</v>
      </c>
      <c r="I8412" s="1" t="s">
        <v>125</v>
      </c>
      <c r="J8412" s="1" t="s">
        <v>126</v>
      </c>
      <c r="K8412" s="1" t="s">
        <v>18</v>
      </c>
      <c r="L8412" s="1" t="s">
        <v>22</v>
      </c>
      <c r="M8412" s="1">
        <v>50</v>
      </c>
      <c r="N8412" s="1">
        <v>625</v>
      </c>
      <c r="O8412" s="1">
        <v>312500</v>
      </c>
      <c r="P8412" s="1">
        <v>109375</v>
      </c>
      <c r="Q8412" s="1">
        <v>0.35</v>
      </c>
      <c r="R8412" s="1" t="s">
        <v>24</v>
      </c>
    </row>
    <row r="8413" spans="1:18" x14ac:dyDescent="0.25">
      <c r="A8413" s="1" t="s">
        <v>50</v>
      </c>
      <c r="B8413" s="1">
        <v>1128299</v>
      </c>
      <c r="C8413" s="2">
        <v>44466</v>
      </c>
      <c r="D8413" s="2" t="str">
        <f t="shared" si="524"/>
        <v>Monday</v>
      </c>
      <c r="E8413" s="2" t="str">
        <f t="shared" si="525"/>
        <v>September</v>
      </c>
      <c r="F8413" s="1">
        <f t="shared" si="526"/>
        <v>3</v>
      </c>
      <c r="G8413" s="1">
        <f t="shared" si="527"/>
        <v>2021</v>
      </c>
      <c r="H8413" s="1" t="s">
        <v>91</v>
      </c>
      <c r="I8413" s="1" t="s">
        <v>125</v>
      </c>
      <c r="J8413" s="1" t="s">
        <v>126</v>
      </c>
      <c r="K8413" s="1" t="s">
        <v>18</v>
      </c>
      <c r="L8413" s="1" t="s">
        <v>23</v>
      </c>
      <c r="M8413" s="1">
        <v>55</v>
      </c>
      <c r="N8413" s="1">
        <v>625</v>
      </c>
      <c r="O8413" s="1">
        <v>343750</v>
      </c>
      <c r="P8413" s="1">
        <v>137500</v>
      </c>
      <c r="Q8413" s="1">
        <v>0.4</v>
      </c>
      <c r="R8413" s="1" t="s">
        <v>24</v>
      </c>
    </row>
    <row r="8414" spans="1:18" x14ac:dyDescent="0.25">
      <c r="A8414" s="1" t="s">
        <v>50</v>
      </c>
      <c r="B8414" s="1">
        <v>1128299</v>
      </c>
      <c r="C8414" s="2">
        <v>44466</v>
      </c>
      <c r="D8414" s="2" t="str">
        <f t="shared" si="524"/>
        <v>Monday</v>
      </c>
      <c r="E8414" s="2" t="str">
        <f t="shared" si="525"/>
        <v>September</v>
      </c>
      <c r="F8414" s="1">
        <f t="shared" si="526"/>
        <v>3</v>
      </c>
      <c r="G8414" s="1">
        <f t="shared" si="527"/>
        <v>2021</v>
      </c>
      <c r="H8414" s="1" t="s">
        <v>91</v>
      </c>
      <c r="I8414" s="1" t="s">
        <v>125</v>
      </c>
      <c r="J8414" s="1" t="s">
        <v>126</v>
      </c>
      <c r="K8414" s="1" t="s">
        <v>21</v>
      </c>
      <c r="L8414" s="1" t="s">
        <v>22</v>
      </c>
      <c r="M8414" s="1">
        <v>50</v>
      </c>
      <c r="N8414" s="1">
        <v>475</v>
      </c>
      <c r="O8414" s="1">
        <v>237500</v>
      </c>
      <c r="P8414" s="1">
        <v>83125</v>
      </c>
      <c r="Q8414" s="1">
        <v>0.35</v>
      </c>
      <c r="R8414" s="1" t="s">
        <v>24</v>
      </c>
    </row>
    <row r="8415" spans="1:18" x14ac:dyDescent="0.25">
      <c r="A8415" s="1" t="s">
        <v>50</v>
      </c>
      <c r="B8415" s="1">
        <v>1128299</v>
      </c>
      <c r="C8415" s="2">
        <v>44466</v>
      </c>
      <c r="D8415" s="2" t="str">
        <f t="shared" si="524"/>
        <v>Monday</v>
      </c>
      <c r="E8415" s="2" t="str">
        <f t="shared" si="525"/>
        <v>September</v>
      </c>
      <c r="F8415" s="1">
        <f t="shared" si="526"/>
        <v>3</v>
      </c>
      <c r="G8415" s="1">
        <f t="shared" si="527"/>
        <v>2021</v>
      </c>
      <c r="H8415" s="1" t="s">
        <v>91</v>
      </c>
      <c r="I8415" s="1" t="s">
        <v>125</v>
      </c>
      <c r="J8415" s="1" t="s">
        <v>126</v>
      </c>
      <c r="K8415" s="1" t="s">
        <v>21</v>
      </c>
      <c r="L8415" s="1" t="s">
        <v>23</v>
      </c>
      <c r="M8415" s="1">
        <v>50</v>
      </c>
      <c r="N8415" s="1">
        <v>425</v>
      </c>
      <c r="O8415" s="1">
        <v>212500</v>
      </c>
      <c r="P8415" s="1">
        <v>74375</v>
      </c>
      <c r="Q8415" s="1">
        <v>0.35</v>
      </c>
      <c r="R8415" s="1" t="s">
        <v>24</v>
      </c>
    </row>
    <row r="8416" spans="1:18" x14ac:dyDescent="0.25">
      <c r="A8416" s="1" t="s">
        <v>50</v>
      </c>
      <c r="B8416" s="1">
        <v>1128299</v>
      </c>
      <c r="C8416" s="2">
        <v>44466</v>
      </c>
      <c r="D8416" s="2" t="str">
        <f t="shared" si="524"/>
        <v>Monday</v>
      </c>
      <c r="E8416" s="2" t="str">
        <f t="shared" si="525"/>
        <v>September</v>
      </c>
      <c r="F8416" s="1">
        <f t="shared" si="526"/>
        <v>3</v>
      </c>
      <c r="G8416" s="1">
        <f t="shared" si="527"/>
        <v>2021</v>
      </c>
      <c r="H8416" s="1" t="s">
        <v>91</v>
      </c>
      <c r="I8416" s="1" t="s">
        <v>125</v>
      </c>
      <c r="J8416" s="1" t="s">
        <v>126</v>
      </c>
      <c r="K8416" s="1" t="s">
        <v>18</v>
      </c>
      <c r="L8416" s="1" t="s">
        <v>19</v>
      </c>
      <c r="M8416" s="1">
        <v>60</v>
      </c>
      <c r="N8416" s="1">
        <v>425</v>
      </c>
      <c r="O8416" s="1">
        <v>255000</v>
      </c>
      <c r="P8416" s="1">
        <v>76500</v>
      </c>
      <c r="Q8416" s="1">
        <v>0.3</v>
      </c>
      <c r="R8416" s="1" t="s">
        <v>24</v>
      </c>
    </row>
    <row r="8417" spans="1:18" x14ac:dyDescent="0.25">
      <c r="A8417" s="1" t="s">
        <v>50</v>
      </c>
      <c r="B8417" s="1">
        <v>1128299</v>
      </c>
      <c r="C8417" s="2">
        <v>44466</v>
      </c>
      <c r="D8417" s="2" t="str">
        <f t="shared" si="524"/>
        <v>Monday</v>
      </c>
      <c r="E8417" s="2" t="str">
        <f t="shared" si="525"/>
        <v>September</v>
      </c>
      <c r="F8417" s="1">
        <f t="shared" si="526"/>
        <v>3</v>
      </c>
      <c r="G8417" s="1">
        <f t="shared" si="527"/>
        <v>2021</v>
      </c>
      <c r="H8417" s="1" t="s">
        <v>91</v>
      </c>
      <c r="I8417" s="1" t="s">
        <v>125</v>
      </c>
      <c r="J8417" s="1" t="s">
        <v>126</v>
      </c>
      <c r="K8417" s="1" t="s">
        <v>21</v>
      </c>
      <c r="L8417" s="1" t="s">
        <v>19</v>
      </c>
      <c r="M8417" s="1">
        <v>65</v>
      </c>
      <c r="N8417" s="1">
        <v>475</v>
      </c>
      <c r="O8417" s="1">
        <v>308750</v>
      </c>
      <c r="P8417" s="1">
        <v>77187.5</v>
      </c>
      <c r="Q8417" s="1">
        <v>0.25</v>
      </c>
      <c r="R8417" s="1" t="s">
        <v>24</v>
      </c>
    </row>
    <row r="8418" spans="1:18" x14ac:dyDescent="0.25">
      <c r="A8418" s="1" t="s">
        <v>50</v>
      </c>
      <c r="B8418" s="1">
        <v>1128299</v>
      </c>
      <c r="C8418" s="2">
        <v>44495</v>
      </c>
      <c r="D8418" s="2" t="str">
        <f t="shared" si="524"/>
        <v>Tuesday</v>
      </c>
      <c r="E8418" s="2" t="str">
        <f t="shared" si="525"/>
        <v>October</v>
      </c>
      <c r="F8418" s="1">
        <f t="shared" si="526"/>
        <v>4</v>
      </c>
      <c r="G8418" s="1">
        <f t="shared" si="527"/>
        <v>2021</v>
      </c>
      <c r="H8418" s="1" t="s">
        <v>91</v>
      </c>
      <c r="I8418" s="1" t="s">
        <v>125</v>
      </c>
      <c r="J8418" s="1" t="s">
        <v>126</v>
      </c>
      <c r="K8418" s="1" t="s">
        <v>18</v>
      </c>
      <c r="L8418" s="1" t="s">
        <v>22</v>
      </c>
      <c r="M8418" s="1">
        <v>50</v>
      </c>
      <c r="N8418" s="1">
        <v>550</v>
      </c>
      <c r="O8418" s="1">
        <v>275000</v>
      </c>
      <c r="P8418" s="1">
        <v>96250</v>
      </c>
      <c r="Q8418" s="1">
        <v>0.35</v>
      </c>
      <c r="R8418" s="1" t="s">
        <v>24</v>
      </c>
    </row>
    <row r="8419" spans="1:18" x14ac:dyDescent="0.25">
      <c r="A8419" s="1" t="s">
        <v>50</v>
      </c>
      <c r="B8419" s="1">
        <v>1128299</v>
      </c>
      <c r="C8419" s="2">
        <v>44495</v>
      </c>
      <c r="D8419" s="2" t="str">
        <f t="shared" si="524"/>
        <v>Tuesday</v>
      </c>
      <c r="E8419" s="2" t="str">
        <f t="shared" si="525"/>
        <v>October</v>
      </c>
      <c r="F8419" s="1">
        <f t="shared" si="526"/>
        <v>4</v>
      </c>
      <c r="G8419" s="1">
        <f t="shared" si="527"/>
        <v>2021</v>
      </c>
      <c r="H8419" s="1" t="s">
        <v>91</v>
      </c>
      <c r="I8419" s="1" t="s">
        <v>125</v>
      </c>
      <c r="J8419" s="1" t="s">
        <v>126</v>
      </c>
      <c r="K8419" s="1" t="s">
        <v>18</v>
      </c>
      <c r="L8419" s="1" t="s">
        <v>23</v>
      </c>
      <c r="M8419" s="1">
        <v>55</v>
      </c>
      <c r="N8419" s="1">
        <v>550</v>
      </c>
      <c r="O8419" s="1">
        <v>302500</v>
      </c>
      <c r="P8419" s="1">
        <v>121000</v>
      </c>
      <c r="Q8419" s="1">
        <v>0.4</v>
      </c>
      <c r="R8419" s="1" t="s">
        <v>24</v>
      </c>
    </row>
    <row r="8420" spans="1:18" x14ac:dyDescent="0.25">
      <c r="A8420" s="1" t="s">
        <v>50</v>
      </c>
      <c r="B8420" s="1">
        <v>1128299</v>
      </c>
      <c r="C8420" s="2">
        <v>44495</v>
      </c>
      <c r="D8420" s="2" t="str">
        <f t="shared" si="524"/>
        <v>Tuesday</v>
      </c>
      <c r="E8420" s="2" t="str">
        <f t="shared" si="525"/>
        <v>October</v>
      </c>
      <c r="F8420" s="1">
        <f t="shared" si="526"/>
        <v>4</v>
      </c>
      <c r="G8420" s="1">
        <f t="shared" si="527"/>
        <v>2021</v>
      </c>
      <c r="H8420" s="1" t="s">
        <v>91</v>
      </c>
      <c r="I8420" s="1" t="s">
        <v>125</v>
      </c>
      <c r="J8420" s="1" t="s">
        <v>126</v>
      </c>
      <c r="K8420" s="1" t="s">
        <v>21</v>
      </c>
      <c r="L8420" s="1" t="s">
        <v>22</v>
      </c>
      <c r="M8420" s="1">
        <v>50</v>
      </c>
      <c r="N8420" s="1">
        <v>375</v>
      </c>
      <c r="O8420" s="1">
        <v>187500</v>
      </c>
      <c r="P8420" s="1">
        <v>65625</v>
      </c>
      <c r="Q8420" s="1">
        <v>0.35</v>
      </c>
      <c r="R8420" s="1" t="s">
        <v>24</v>
      </c>
    </row>
    <row r="8421" spans="1:18" x14ac:dyDescent="0.25">
      <c r="A8421" s="1" t="s">
        <v>50</v>
      </c>
      <c r="B8421" s="1">
        <v>1128299</v>
      </c>
      <c r="C8421" s="2">
        <v>44495</v>
      </c>
      <c r="D8421" s="2" t="str">
        <f t="shared" si="524"/>
        <v>Tuesday</v>
      </c>
      <c r="E8421" s="2" t="str">
        <f t="shared" si="525"/>
        <v>October</v>
      </c>
      <c r="F8421" s="1">
        <f t="shared" si="526"/>
        <v>4</v>
      </c>
      <c r="G8421" s="1">
        <f t="shared" si="527"/>
        <v>2021</v>
      </c>
      <c r="H8421" s="1" t="s">
        <v>91</v>
      </c>
      <c r="I8421" s="1" t="s">
        <v>125</v>
      </c>
      <c r="J8421" s="1" t="s">
        <v>126</v>
      </c>
      <c r="K8421" s="1" t="s">
        <v>21</v>
      </c>
      <c r="L8421" s="1" t="s">
        <v>23</v>
      </c>
      <c r="M8421" s="1">
        <v>50</v>
      </c>
      <c r="N8421" s="1">
        <v>350</v>
      </c>
      <c r="O8421" s="1">
        <v>175000</v>
      </c>
      <c r="P8421" s="1">
        <v>61250</v>
      </c>
      <c r="Q8421" s="1">
        <v>0.35</v>
      </c>
      <c r="R8421" s="1" t="s">
        <v>24</v>
      </c>
    </row>
    <row r="8422" spans="1:18" x14ac:dyDescent="0.25">
      <c r="A8422" s="1" t="s">
        <v>50</v>
      </c>
      <c r="B8422" s="1">
        <v>1128299</v>
      </c>
      <c r="C8422" s="2">
        <v>44495</v>
      </c>
      <c r="D8422" s="2" t="str">
        <f t="shared" si="524"/>
        <v>Tuesday</v>
      </c>
      <c r="E8422" s="2" t="str">
        <f t="shared" si="525"/>
        <v>October</v>
      </c>
      <c r="F8422" s="1">
        <f t="shared" si="526"/>
        <v>4</v>
      </c>
      <c r="G8422" s="1">
        <f t="shared" si="527"/>
        <v>2021</v>
      </c>
      <c r="H8422" s="1" t="s">
        <v>91</v>
      </c>
      <c r="I8422" s="1" t="s">
        <v>125</v>
      </c>
      <c r="J8422" s="1" t="s">
        <v>126</v>
      </c>
      <c r="K8422" s="1" t="s">
        <v>18</v>
      </c>
      <c r="L8422" s="1" t="s">
        <v>19</v>
      </c>
      <c r="M8422" s="1">
        <v>60</v>
      </c>
      <c r="N8422" s="1">
        <v>325</v>
      </c>
      <c r="O8422" s="1">
        <v>195000</v>
      </c>
      <c r="P8422" s="1">
        <v>58500</v>
      </c>
      <c r="Q8422" s="1">
        <v>0.3</v>
      </c>
      <c r="R8422" s="1" t="s">
        <v>24</v>
      </c>
    </row>
    <row r="8423" spans="1:18" x14ac:dyDescent="0.25">
      <c r="A8423" s="1" t="s">
        <v>50</v>
      </c>
      <c r="B8423" s="1">
        <v>1128299</v>
      </c>
      <c r="C8423" s="2">
        <v>44495</v>
      </c>
      <c r="D8423" s="2" t="str">
        <f t="shared" si="524"/>
        <v>Tuesday</v>
      </c>
      <c r="E8423" s="2" t="str">
        <f t="shared" si="525"/>
        <v>October</v>
      </c>
      <c r="F8423" s="1">
        <f t="shared" si="526"/>
        <v>4</v>
      </c>
      <c r="G8423" s="1">
        <f t="shared" si="527"/>
        <v>2021</v>
      </c>
      <c r="H8423" s="1" t="s">
        <v>91</v>
      </c>
      <c r="I8423" s="1" t="s">
        <v>125</v>
      </c>
      <c r="J8423" s="1" t="s">
        <v>126</v>
      </c>
      <c r="K8423" s="1" t="s">
        <v>21</v>
      </c>
      <c r="L8423" s="1" t="s">
        <v>19</v>
      </c>
      <c r="M8423" s="1">
        <v>75</v>
      </c>
      <c r="N8423" s="1">
        <v>375</v>
      </c>
      <c r="O8423" s="1">
        <v>281250</v>
      </c>
      <c r="P8423" s="1">
        <v>70312.5</v>
      </c>
      <c r="Q8423" s="1">
        <v>0.25</v>
      </c>
      <c r="R8423" s="1" t="s">
        <v>24</v>
      </c>
    </row>
    <row r="8424" spans="1:18" x14ac:dyDescent="0.25">
      <c r="A8424" s="1" t="s">
        <v>50</v>
      </c>
      <c r="B8424" s="1">
        <v>1128299</v>
      </c>
      <c r="C8424" s="2">
        <v>44526</v>
      </c>
      <c r="D8424" s="2" t="str">
        <f t="shared" si="524"/>
        <v>Friday</v>
      </c>
      <c r="E8424" s="2" t="str">
        <f t="shared" si="525"/>
        <v>November</v>
      </c>
      <c r="F8424" s="1">
        <f t="shared" si="526"/>
        <v>4</v>
      </c>
      <c r="G8424" s="1">
        <f t="shared" si="527"/>
        <v>2021</v>
      </c>
      <c r="H8424" s="1" t="s">
        <v>91</v>
      </c>
      <c r="I8424" s="1" t="s">
        <v>125</v>
      </c>
      <c r="J8424" s="1" t="s">
        <v>126</v>
      </c>
      <c r="K8424" s="1" t="s">
        <v>18</v>
      </c>
      <c r="L8424" s="1" t="s">
        <v>22</v>
      </c>
      <c r="M8424" s="1">
        <v>60</v>
      </c>
      <c r="N8424" s="1">
        <v>550</v>
      </c>
      <c r="O8424" s="1">
        <v>330000</v>
      </c>
      <c r="P8424" s="1">
        <v>115500</v>
      </c>
      <c r="Q8424" s="1">
        <v>0.35</v>
      </c>
      <c r="R8424" s="1" t="s">
        <v>24</v>
      </c>
    </row>
    <row r="8425" spans="1:18" x14ac:dyDescent="0.25">
      <c r="A8425" s="1" t="s">
        <v>50</v>
      </c>
      <c r="B8425" s="1">
        <v>1128299</v>
      </c>
      <c r="C8425" s="2">
        <v>44526</v>
      </c>
      <c r="D8425" s="2" t="str">
        <f t="shared" si="524"/>
        <v>Friday</v>
      </c>
      <c r="E8425" s="2" t="str">
        <f t="shared" si="525"/>
        <v>November</v>
      </c>
      <c r="F8425" s="1">
        <f t="shared" si="526"/>
        <v>4</v>
      </c>
      <c r="G8425" s="1">
        <f t="shared" si="527"/>
        <v>2021</v>
      </c>
      <c r="H8425" s="1" t="s">
        <v>91</v>
      </c>
      <c r="I8425" s="1" t="s">
        <v>125</v>
      </c>
      <c r="J8425" s="1" t="s">
        <v>126</v>
      </c>
      <c r="K8425" s="1" t="s">
        <v>18</v>
      </c>
      <c r="L8425" s="1" t="s">
        <v>23</v>
      </c>
      <c r="M8425" s="1">
        <v>65</v>
      </c>
      <c r="N8425" s="1">
        <v>600</v>
      </c>
      <c r="O8425" s="1">
        <v>390000</v>
      </c>
      <c r="P8425" s="1">
        <v>156000</v>
      </c>
      <c r="Q8425" s="1">
        <v>0.4</v>
      </c>
      <c r="R8425" s="1" t="s">
        <v>24</v>
      </c>
    </row>
    <row r="8426" spans="1:18" x14ac:dyDescent="0.25">
      <c r="A8426" s="1" t="s">
        <v>50</v>
      </c>
      <c r="B8426" s="1">
        <v>1128299</v>
      </c>
      <c r="C8426" s="2">
        <v>44526</v>
      </c>
      <c r="D8426" s="2" t="str">
        <f t="shared" si="524"/>
        <v>Friday</v>
      </c>
      <c r="E8426" s="2" t="str">
        <f t="shared" si="525"/>
        <v>November</v>
      </c>
      <c r="F8426" s="1">
        <f t="shared" si="526"/>
        <v>4</v>
      </c>
      <c r="G8426" s="1">
        <f t="shared" si="527"/>
        <v>2021</v>
      </c>
      <c r="H8426" s="1" t="s">
        <v>91</v>
      </c>
      <c r="I8426" s="1" t="s">
        <v>125</v>
      </c>
      <c r="J8426" s="1" t="s">
        <v>126</v>
      </c>
      <c r="K8426" s="1" t="s">
        <v>21</v>
      </c>
      <c r="L8426" s="1" t="s">
        <v>22</v>
      </c>
      <c r="M8426" s="1">
        <v>60</v>
      </c>
      <c r="N8426" s="1">
        <v>450</v>
      </c>
      <c r="O8426" s="1">
        <v>270000</v>
      </c>
      <c r="P8426" s="1">
        <v>94500</v>
      </c>
      <c r="Q8426" s="1">
        <v>0.35</v>
      </c>
      <c r="R8426" s="1" t="s">
        <v>24</v>
      </c>
    </row>
    <row r="8427" spans="1:18" x14ac:dyDescent="0.25">
      <c r="A8427" s="1" t="s">
        <v>50</v>
      </c>
      <c r="B8427" s="1">
        <v>1128299</v>
      </c>
      <c r="C8427" s="2">
        <v>44526</v>
      </c>
      <c r="D8427" s="2" t="str">
        <f t="shared" si="524"/>
        <v>Friday</v>
      </c>
      <c r="E8427" s="2" t="str">
        <f t="shared" si="525"/>
        <v>November</v>
      </c>
      <c r="F8427" s="1">
        <f t="shared" si="526"/>
        <v>4</v>
      </c>
      <c r="G8427" s="1">
        <f t="shared" si="527"/>
        <v>2021</v>
      </c>
      <c r="H8427" s="1" t="s">
        <v>91</v>
      </c>
      <c r="I8427" s="1" t="s">
        <v>125</v>
      </c>
      <c r="J8427" s="1" t="s">
        <v>126</v>
      </c>
      <c r="K8427" s="1" t="s">
        <v>21</v>
      </c>
      <c r="L8427" s="1" t="s">
        <v>23</v>
      </c>
      <c r="M8427" s="1">
        <v>60</v>
      </c>
      <c r="N8427" s="1">
        <v>425</v>
      </c>
      <c r="O8427" s="1">
        <v>255000</v>
      </c>
      <c r="P8427" s="1">
        <v>89250</v>
      </c>
      <c r="Q8427" s="1">
        <v>0.35</v>
      </c>
      <c r="R8427" s="1" t="s">
        <v>24</v>
      </c>
    </row>
    <row r="8428" spans="1:18" x14ac:dyDescent="0.25">
      <c r="A8428" s="1" t="s">
        <v>50</v>
      </c>
      <c r="B8428" s="1">
        <v>1128299</v>
      </c>
      <c r="C8428" s="2">
        <v>44526</v>
      </c>
      <c r="D8428" s="2" t="str">
        <f t="shared" si="524"/>
        <v>Friday</v>
      </c>
      <c r="E8428" s="2" t="str">
        <f t="shared" si="525"/>
        <v>November</v>
      </c>
      <c r="F8428" s="1">
        <f t="shared" si="526"/>
        <v>4</v>
      </c>
      <c r="G8428" s="1">
        <f t="shared" si="527"/>
        <v>2021</v>
      </c>
      <c r="H8428" s="1" t="s">
        <v>91</v>
      </c>
      <c r="I8428" s="1" t="s">
        <v>125</v>
      </c>
      <c r="J8428" s="1" t="s">
        <v>126</v>
      </c>
      <c r="K8428" s="1" t="s">
        <v>18</v>
      </c>
      <c r="L8428" s="1" t="s">
        <v>19</v>
      </c>
      <c r="M8428" s="1">
        <v>70</v>
      </c>
      <c r="N8428" s="1">
        <v>375</v>
      </c>
      <c r="O8428" s="1">
        <v>262500</v>
      </c>
      <c r="P8428" s="1">
        <v>78750</v>
      </c>
      <c r="Q8428" s="1">
        <v>0.3</v>
      </c>
      <c r="R8428" s="1" t="s">
        <v>24</v>
      </c>
    </row>
    <row r="8429" spans="1:18" x14ac:dyDescent="0.25">
      <c r="A8429" s="1" t="s">
        <v>50</v>
      </c>
      <c r="B8429" s="1">
        <v>1128299</v>
      </c>
      <c r="C8429" s="2">
        <v>44526</v>
      </c>
      <c r="D8429" s="2" t="str">
        <f t="shared" si="524"/>
        <v>Friday</v>
      </c>
      <c r="E8429" s="2" t="str">
        <f t="shared" si="525"/>
        <v>November</v>
      </c>
      <c r="F8429" s="1">
        <f t="shared" si="526"/>
        <v>4</v>
      </c>
      <c r="G8429" s="1">
        <f t="shared" si="527"/>
        <v>2021</v>
      </c>
      <c r="H8429" s="1" t="s">
        <v>91</v>
      </c>
      <c r="I8429" s="1" t="s">
        <v>125</v>
      </c>
      <c r="J8429" s="1" t="s">
        <v>126</v>
      </c>
      <c r="K8429" s="1" t="s">
        <v>21</v>
      </c>
      <c r="L8429" s="1" t="s">
        <v>19</v>
      </c>
      <c r="M8429" s="1">
        <v>75</v>
      </c>
      <c r="N8429" s="1">
        <v>500</v>
      </c>
      <c r="O8429" s="1">
        <v>375000</v>
      </c>
      <c r="P8429" s="1">
        <v>93750</v>
      </c>
      <c r="Q8429" s="1">
        <v>0.25</v>
      </c>
      <c r="R8429" s="1" t="s">
        <v>24</v>
      </c>
    </row>
    <row r="8430" spans="1:18" x14ac:dyDescent="0.25">
      <c r="A8430" s="1" t="s">
        <v>50</v>
      </c>
      <c r="B8430" s="1">
        <v>1128299</v>
      </c>
      <c r="C8430" s="2">
        <v>44555</v>
      </c>
      <c r="D8430" s="2" t="str">
        <f t="shared" si="524"/>
        <v>Saturday</v>
      </c>
      <c r="E8430" s="2" t="str">
        <f t="shared" si="525"/>
        <v>December</v>
      </c>
      <c r="F8430" s="1">
        <f t="shared" si="526"/>
        <v>4</v>
      </c>
      <c r="G8430" s="1">
        <f t="shared" si="527"/>
        <v>2021</v>
      </c>
      <c r="H8430" s="1" t="s">
        <v>91</v>
      </c>
      <c r="I8430" s="1" t="s">
        <v>125</v>
      </c>
      <c r="J8430" s="1" t="s">
        <v>126</v>
      </c>
      <c r="K8430" s="1" t="s">
        <v>18</v>
      </c>
      <c r="L8430" s="1" t="s">
        <v>22</v>
      </c>
      <c r="M8430" s="1">
        <v>60</v>
      </c>
      <c r="N8430" s="1">
        <v>700</v>
      </c>
      <c r="O8430" s="1">
        <v>420000</v>
      </c>
      <c r="P8430" s="1">
        <v>147000</v>
      </c>
      <c r="Q8430" s="1">
        <v>0.35</v>
      </c>
      <c r="R8430" s="1" t="s">
        <v>24</v>
      </c>
    </row>
    <row r="8431" spans="1:18" x14ac:dyDescent="0.25">
      <c r="A8431" s="1" t="s">
        <v>50</v>
      </c>
      <c r="B8431" s="1">
        <v>1128299</v>
      </c>
      <c r="C8431" s="2">
        <v>44555</v>
      </c>
      <c r="D8431" s="2" t="str">
        <f t="shared" si="524"/>
        <v>Saturday</v>
      </c>
      <c r="E8431" s="2" t="str">
        <f t="shared" si="525"/>
        <v>December</v>
      </c>
      <c r="F8431" s="1">
        <f t="shared" si="526"/>
        <v>4</v>
      </c>
      <c r="G8431" s="1">
        <f t="shared" si="527"/>
        <v>2021</v>
      </c>
      <c r="H8431" s="1" t="s">
        <v>91</v>
      </c>
      <c r="I8431" s="1" t="s">
        <v>125</v>
      </c>
      <c r="J8431" s="1" t="s">
        <v>126</v>
      </c>
      <c r="K8431" s="1" t="s">
        <v>18</v>
      </c>
      <c r="L8431" s="1" t="s">
        <v>23</v>
      </c>
      <c r="M8431" s="1">
        <v>65</v>
      </c>
      <c r="N8431" s="1">
        <v>700</v>
      </c>
      <c r="O8431" s="1">
        <v>455000</v>
      </c>
      <c r="P8431" s="1">
        <v>182000</v>
      </c>
      <c r="Q8431" s="1">
        <v>0.4</v>
      </c>
      <c r="R8431" s="1" t="s">
        <v>24</v>
      </c>
    </row>
    <row r="8432" spans="1:18" x14ac:dyDescent="0.25">
      <c r="A8432" s="1" t="s">
        <v>50</v>
      </c>
      <c r="B8432" s="1">
        <v>1128299</v>
      </c>
      <c r="C8432" s="2">
        <v>44253</v>
      </c>
      <c r="D8432" s="2" t="str">
        <f t="shared" si="524"/>
        <v>Friday</v>
      </c>
      <c r="E8432" s="2" t="str">
        <f t="shared" si="525"/>
        <v>February</v>
      </c>
      <c r="F8432" s="1">
        <f t="shared" si="526"/>
        <v>1</v>
      </c>
      <c r="G8432" s="1">
        <f t="shared" si="527"/>
        <v>2021</v>
      </c>
      <c r="H8432" s="1" t="s">
        <v>91</v>
      </c>
      <c r="I8432" s="1" t="s">
        <v>125</v>
      </c>
      <c r="J8432" s="1" t="s">
        <v>126</v>
      </c>
      <c r="K8432" s="1" t="s">
        <v>21</v>
      </c>
      <c r="L8432" s="1" t="s">
        <v>23</v>
      </c>
      <c r="M8432" s="1">
        <v>43</v>
      </c>
      <c r="N8432" s="1">
        <v>74</v>
      </c>
      <c r="O8432" s="1">
        <v>3182</v>
      </c>
      <c r="P8432" s="1">
        <v>1559.18</v>
      </c>
      <c r="Q8432" s="1">
        <v>0.49</v>
      </c>
      <c r="R8432" s="1" t="s">
        <v>24</v>
      </c>
    </row>
    <row r="8433" spans="1:18" x14ac:dyDescent="0.25">
      <c r="A8433" s="1" t="s">
        <v>50</v>
      </c>
      <c r="B8433" s="1">
        <v>1128299</v>
      </c>
      <c r="C8433" s="2">
        <v>44253</v>
      </c>
      <c r="D8433" s="2" t="str">
        <f t="shared" si="524"/>
        <v>Friday</v>
      </c>
      <c r="E8433" s="2" t="str">
        <f t="shared" si="525"/>
        <v>February</v>
      </c>
      <c r="F8433" s="1">
        <f t="shared" si="526"/>
        <v>1</v>
      </c>
      <c r="G8433" s="1">
        <f t="shared" si="527"/>
        <v>2021</v>
      </c>
      <c r="H8433" s="1" t="s">
        <v>91</v>
      </c>
      <c r="I8433" s="1" t="s">
        <v>125</v>
      </c>
      <c r="J8433" s="1" t="s">
        <v>126</v>
      </c>
      <c r="K8433" s="1" t="s">
        <v>18</v>
      </c>
      <c r="L8433" s="1" t="s">
        <v>19</v>
      </c>
      <c r="M8433" s="1">
        <v>45</v>
      </c>
      <c r="N8433" s="1">
        <v>54</v>
      </c>
      <c r="O8433" s="1">
        <v>2430</v>
      </c>
      <c r="P8433" s="1">
        <v>1069.2</v>
      </c>
      <c r="Q8433" s="1">
        <v>0.44</v>
      </c>
      <c r="R8433" s="1" t="s">
        <v>24</v>
      </c>
    </row>
    <row r="8434" spans="1:18" x14ac:dyDescent="0.25">
      <c r="A8434" s="1" t="s">
        <v>50</v>
      </c>
      <c r="B8434" s="1">
        <v>1128299</v>
      </c>
      <c r="C8434" s="2">
        <v>44253</v>
      </c>
      <c r="D8434" s="2" t="str">
        <f t="shared" si="524"/>
        <v>Friday</v>
      </c>
      <c r="E8434" s="2" t="str">
        <f t="shared" si="525"/>
        <v>February</v>
      </c>
      <c r="F8434" s="1">
        <f t="shared" si="526"/>
        <v>1</v>
      </c>
      <c r="G8434" s="1">
        <f t="shared" si="527"/>
        <v>2021</v>
      </c>
      <c r="H8434" s="1" t="s">
        <v>91</v>
      </c>
      <c r="I8434" s="1" t="s">
        <v>125</v>
      </c>
      <c r="J8434" s="1" t="s">
        <v>126</v>
      </c>
      <c r="K8434" s="1" t="s">
        <v>21</v>
      </c>
      <c r="L8434" s="1" t="s">
        <v>19</v>
      </c>
      <c r="M8434" s="1">
        <v>41</v>
      </c>
      <c r="N8434" s="1">
        <v>104</v>
      </c>
      <c r="O8434" s="1">
        <v>4264</v>
      </c>
      <c r="P8434" s="1">
        <v>1620.32</v>
      </c>
      <c r="Q8434" s="1">
        <v>0.38</v>
      </c>
      <c r="R8434" s="1" t="s">
        <v>24</v>
      </c>
    </row>
    <row r="8435" spans="1:18" x14ac:dyDescent="0.25">
      <c r="A8435" s="1" t="s">
        <v>50</v>
      </c>
      <c r="B8435" s="1">
        <v>1128299</v>
      </c>
      <c r="C8435" s="2">
        <v>44280</v>
      </c>
      <c r="D8435" s="2" t="str">
        <f t="shared" si="524"/>
        <v>Thursday</v>
      </c>
      <c r="E8435" s="2" t="str">
        <f t="shared" si="525"/>
        <v>March</v>
      </c>
      <c r="F8435" s="1">
        <f t="shared" si="526"/>
        <v>1</v>
      </c>
      <c r="G8435" s="1">
        <f t="shared" si="527"/>
        <v>2021</v>
      </c>
      <c r="H8435" s="1" t="s">
        <v>91</v>
      </c>
      <c r="I8435" s="1" t="s">
        <v>125</v>
      </c>
      <c r="J8435" s="1" t="s">
        <v>126</v>
      </c>
      <c r="K8435" s="1" t="s">
        <v>18</v>
      </c>
      <c r="L8435" s="1" t="s">
        <v>22</v>
      </c>
      <c r="M8435" s="1">
        <v>44</v>
      </c>
      <c r="N8435" s="1">
        <v>165</v>
      </c>
      <c r="O8435" s="1">
        <v>7260</v>
      </c>
      <c r="P8435" s="1">
        <v>3630</v>
      </c>
      <c r="Q8435" s="1">
        <v>0.5</v>
      </c>
      <c r="R8435" s="1" t="s">
        <v>24</v>
      </c>
    </row>
    <row r="8436" spans="1:18" x14ac:dyDescent="0.25">
      <c r="A8436" s="1" t="s">
        <v>50</v>
      </c>
      <c r="B8436" s="1">
        <v>1128299</v>
      </c>
      <c r="C8436" s="2">
        <v>44280</v>
      </c>
      <c r="D8436" s="2" t="str">
        <f t="shared" si="524"/>
        <v>Thursday</v>
      </c>
      <c r="E8436" s="2" t="str">
        <f t="shared" si="525"/>
        <v>March</v>
      </c>
      <c r="F8436" s="1">
        <f t="shared" si="526"/>
        <v>1</v>
      </c>
      <c r="G8436" s="1">
        <f t="shared" si="527"/>
        <v>2021</v>
      </c>
      <c r="H8436" s="1" t="s">
        <v>91</v>
      </c>
      <c r="I8436" s="1" t="s">
        <v>125</v>
      </c>
      <c r="J8436" s="1" t="s">
        <v>126</v>
      </c>
      <c r="K8436" s="1" t="s">
        <v>18</v>
      </c>
      <c r="L8436" s="1" t="s">
        <v>23</v>
      </c>
      <c r="M8436" s="1">
        <v>51</v>
      </c>
      <c r="N8436" s="1">
        <v>112</v>
      </c>
      <c r="O8436" s="1">
        <v>5712</v>
      </c>
      <c r="P8436" s="1">
        <v>3027.36</v>
      </c>
      <c r="Q8436" s="1">
        <v>0.53</v>
      </c>
      <c r="R8436" s="1" t="s">
        <v>24</v>
      </c>
    </row>
    <row r="8437" spans="1:18" x14ac:dyDescent="0.25">
      <c r="A8437" s="1" t="s">
        <v>50</v>
      </c>
      <c r="B8437" s="1">
        <v>1128299</v>
      </c>
      <c r="C8437" s="2">
        <v>44280</v>
      </c>
      <c r="D8437" s="2" t="str">
        <f t="shared" si="524"/>
        <v>Thursday</v>
      </c>
      <c r="E8437" s="2" t="str">
        <f t="shared" si="525"/>
        <v>March</v>
      </c>
      <c r="F8437" s="1">
        <f t="shared" si="526"/>
        <v>1</v>
      </c>
      <c r="G8437" s="1">
        <f t="shared" si="527"/>
        <v>2021</v>
      </c>
      <c r="H8437" s="1" t="s">
        <v>91</v>
      </c>
      <c r="I8437" s="1" t="s">
        <v>125</v>
      </c>
      <c r="J8437" s="1" t="s">
        <v>126</v>
      </c>
      <c r="K8437" s="1" t="s">
        <v>21</v>
      </c>
      <c r="L8437" s="1" t="s">
        <v>22</v>
      </c>
      <c r="M8437" s="1">
        <v>52</v>
      </c>
      <c r="N8437" s="1">
        <v>112</v>
      </c>
      <c r="O8437" s="1">
        <v>5824</v>
      </c>
      <c r="P8437" s="1">
        <v>2853.76</v>
      </c>
      <c r="Q8437" s="1">
        <v>0.49</v>
      </c>
      <c r="R8437" s="1" t="s">
        <v>24</v>
      </c>
    </row>
    <row r="8438" spans="1:18" x14ac:dyDescent="0.25">
      <c r="A8438" s="1" t="s">
        <v>50</v>
      </c>
      <c r="B8438" s="1">
        <v>1128299</v>
      </c>
      <c r="C8438" s="2">
        <v>44280</v>
      </c>
      <c r="D8438" s="2" t="str">
        <f t="shared" si="524"/>
        <v>Thursday</v>
      </c>
      <c r="E8438" s="2" t="str">
        <f t="shared" si="525"/>
        <v>March</v>
      </c>
      <c r="F8438" s="1">
        <f t="shared" si="526"/>
        <v>1</v>
      </c>
      <c r="G8438" s="1">
        <f t="shared" si="527"/>
        <v>2021</v>
      </c>
      <c r="H8438" s="1" t="s">
        <v>91</v>
      </c>
      <c r="I8438" s="1" t="s">
        <v>125</v>
      </c>
      <c r="J8438" s="1" t="s">
        <v>126</v>
      </c>
      <c r="K8438" s="1" t="s">
        <v>21</v>
      </c>
      <c r="L8438" s="1" t="s">
        <v>23</v>
      </c>
      <c r="M8438" s="1">
        <v>50</v>
      </c>
      <c r="N8438" s="1">
        <v>83</v>
      </c>
      <c r="O8438" s="1">
        <v>4150</v>
      </c>
      <c r="P8438" s="1">
        <v>1909</v>
      </c>
      <c r="Q8438" s="1">
        <v>0.46</v>
      </c>
      <c r="R8438" s="1" t="s">
        <v>24</v>
      </c>
    </row>
    <row r="8439" spans="1:18" x14ac:dyDescent="0.25">
      <c r="A8439" s="1" t="s">
        <v>50</v>
      </c>
      <c r="B8439" s="1">
        <v>1128299</v>
      </c>
      <c r="C8439" s="2">
        <v>44280</v>
      </c>
      <c r="D8439" s="2" t="str">
        <f t="shared" si="524"/>
        <v>Thursday</v>
      </c>
      <c r="E8439" s="2" t="str">
        <f t="shared" si="525"/>
        <v>March</v>
      </c>
      <c r="F8439" s="1">
        <f t="shared" si="526"/>
        <v>1</v>
      </c>
      <c r="G8439" s="1">
        <f t="shared" si="527"/>
        <v>2021</v>
      </c>
      <c r="H8439" s="1" t="s">
        <v>91</v>
      </c>
      <c r="I8439" s="1" t="s">
        <v>125</v>
      </c>
      <c r="J8439" s="1" t="s">
        <v>126</v>
      </c>
      <c r="K8439" s="1" t="s">
        <v>18</v>
      </c>
      <c r="L8439" s="1" t="s">
        <v>19</v>
      </c>
      <c r="M8439" s="1">
        <v>55</v>
      </c>
      <c r="N8439" s="1">
        <v>53</v>
      </c>
      <c r="O8439" s="1">
        <v>2915</v>
      </c>
      <c r="P8439" s="1">
        <v>1253.45</v>
      </c>
      <c r="Q8439" s="1">
        <v>0.43</v>
      </c>
      <c r="R8439" s="1" t="s">
        <v>24</v>
      </c>
    </row>
    <row r="8440" spans="1:18" x14ac:dyDescent="0.25">
      <c r="A8440" s="1" t="s">
        <v>50</v>
      </c>
      <c r="B8440" s="1">
        <v>1128299</v>
      </c>
      <c r="C8440" s="2">
        <v>44280</v>
      </c>
      <c r="D8440" s="2" t="str">
        <f t="shared" si="524"/>
        <v>Thursday</v>
      </c>
      <c r="E8440" s="2" t="str">
        <f t="shared" si="525"/>
        <v>March</v>
      </c>
      <c r="F8440" s="1">
        <f t="shared" si="526"/>
        <v>1</v>
      </c>
      <c r="G8440" s="1">
        <f t="shared" si="527"/>
        <v>2021</v>
      </c>
      <c r="H8440" s="1" t="s">
        <v>91</v>
      </c>
      <c r="I8440" s="1" t="s">
        <v>125</v>
      </c>
      <c r="J8440" s="1" t="s">
        <v>126</v>
      </c>
      <c r="K8440" s="1" t="s">
        <v>21</v>
      </c>
      <c r="L8440" s="1" t="s">
        <v>19</v>
      </c>
      <c r="M8440" s="1">
        <v>50</v>
      </c>
      <c r="N8440" s="1">
        <v>98</v>
      </c>
      <c r="O8440" s="1">
        <v>4900</v>
      </c>
      <c r="P8440" s="1">
        <v>1862</v>
      </c>
      <c r="Q8440" s="1">
        <v>0.38</v>
      </c>
      <c r="R8440" s="1" t="s">
        <v>24</v>
      </c>
    </row>
    <row r="8441" spans="1:18" x14ac:dyDescent="0.25">
      <c r="A8441" s="1" t="s">
        <v>50</v>
      </c>
      <c r="B8441" s="1">
        <v>1128299</v>
      </c>
      <c r="C8441" s="2">
        <v>44312</v>
      </c>
      <c r="D8441" s="2" t="str">
        <f t="shared" si="524"/>
        <v>Monday</v>
      </c>
      <c r="E8441" s="2" t="str">
        <f t="shared" si="525"/>
        <v>April</v>
      </c>
      <c r="F8441" s="1">
        <f t="shared" si="526"/>
        <v>2</v>
      </c>
      <c r="G8441" s="1">
        <f t="shared" si="527"/>
        <v>2021</v>
      </c>
      <c r="H8441" s="1" t="s">
        <v>91</v>
      </c>
      <c r="I8441" s="1" t="s">
        <v>125</v>
      </c>
      <c r="J8441" s="1" t="s">
        <v>126</v>
      </c>
      <c r="K8441" s="1" t="s">
        <v>18</v>
      </c>
      <c r="L8441" s="1" t="s">
        <v>22</v>
      </c>
      <c r="M8441" s="1">
        <v>51</v>
      </c>
      <c r="N8441" s="1">
        <v>154</v>
      </c>
      <c r="O8441" s="1">
        <v>7854</v>
      </c>
      <c r="P8441" s="1">
        <v>3534.3</v>
      </c>
      <c r="Q8441" s="1">
        <v>0.45</v>
      </c>
      <c r="R8441" s="1" t="s">
        <v>24</v>
      </c>
    </row>
    <row r="8442" spans="1:18" x14ac:dyDescent="0.25">
      <c r="A8442" s="1" t="s">
        <v>50</v>
      </c>
      <c r="B8442" s="1">
        <v>1128299</v>
      </c>
      <c r="C8442" s="2">
        <v>44312</v>
      </c>
      <c r="D8442" s="2" t="str">
        <f t="shared" si="524"/>
        <v>Monday</v>
      </c>
      <c r="E8442" s="2" t="str">
        <f t="shared" si="525"/>
        <v>April</v>
      </c>
      <c r="F8442" s="1">
        <f t="shared" si="526"/>
        <v>2</v>
      </c>
      <c r="G8442" s="1">
        <f t="shared" si="527"/>
        <v>2021</v>
      </c>
      <c r="H8442" s="1" t="s">
        <v>91</v>
      </c>
      <c r="I8442" s="1" t="s">
        <v>125</v>
      </c>
      <c r="J8442" s="1" t="s">
        <v>126</v>
      </c>
      <c r="K8442" s="1" t="s">
        <v>18</v>
      </c>
      <c r="L8442" s="1" t="s">
        <v>23</v>
      </c>
      <c r="M8442" s="1">
        <v>59</v>
      </c>
      <c r="N8442" s="1">
        <v>98</v>
      </c>
      <c r="O8442" s="1">
        <v>5782</v>
      </c>
      <c r="P8442" s="1">
        <v>2891</v>
      </c>
      <c r="Q8442" s="1">
        <v>0.5</v>
      </c>
      <c r="R8442" s="1" t="s">
        <v>24</v>
      </c>
    </row>
    <row r="8443" spans="1:18" x14ac:dyDescent="0.25">
      <c r="A8443" s="1" t="s">
        <v>50</v>
      </c>
      <c r="B8443" s="1">
        <v>1128299</v>
      </c>
      <c r="C8443" s="2">
        <v>44312</v>
      </c>
      <c r="D8443" s="2" t="str">
        <f t="shared" si="524"/>
        <v>Monday</v>
      </c>
      <c r="E8443" s="2" t="str">
        <f t="shared" si="525"/>
        <v>April</v>
      </c>
      <c r="F8443" s="1">
        <f t="shared" si="526"/>
        <v>2</v>
      </c>
      <c r="G8443" s="1">
        <f t="shared" si="527"/>
        <v>2021</v>
      </c>
      <c r="H8443" s="1" t="s">
        <v>91</v>
      </c>
      <c r="I8443" s="1" t="s">
        <v>125</v>
      </c>
      <c r="J8443" s="1" t="s">
        <v>126</v>
      </c>
      <c r="K8443" s="1" t="s">
        <v>21</v>
      </c>
      <c r="L8443" s="1" t="s">
        <v>22</v>
      </c>
      <c r="M8443" s="1">
        <v>55</v>
      </c>
      <c r="N8443" s="1">
        <v>116</v>
      </c>
      <c r="O8443" s="1">
        <v>6380</v>
      </c>
      <c r="P8443" s="1">
        <v>3190</v>
      </c>
      <c r="Q8443" s="1">
        <v>0.5</v>
      </c>
      <c r="R8443" s="1" t="s">
        <v>24</v>
      </c>
    </row>
    <row r="8444" spans="1:18" x14ac:dyDescent="0.25">
      <c r="A8444" s="1" t="s">
        <v>50</v>
      </c>
      <c r="B8444" s="1">
        <v>1128299</v>
      </c>
      <c r="C8444" s="2">
        <v>44312</v>
      </c>
      <c r="D8444" s="2" t="str">
        <f t="shared" si="524"/>
        <v>Monday</v>
      </c>
      <c r="E8444" s="2" t="str">
        <f t="shared" si="525"/>
        <v>April</v>
      </c>
      <c r="F8444" s="1">
        <f t="shared" si="526"/>
        <v>2</v>
      </c>
      <c r="G8444" s="1">
        <f t="shared" si="527"/>
        <v>2021</v>
      </c>
      <c r="H8444" s="1" t="s">
        <v>91</v>
      </c>
      <c r="I8444" s="1" t="s">
        <v>125</v>
      </c>
      <c r="J8444" s="1" t="s">
        <v>126</v>
      </c>
      <c r="K8444" s="1" t="s">
        <v>21</v>
      </c>
      <c r="L8444" s="1" t="s">
        <v>23</v>
      </c>
      <c r="M8444" s="1">
        <v>54</v>
      </c>
      <c r="N8444" s="1">
        <v>87</v>
      </c>
      <c r="O8444" s="1">
        <v>4698</v>
      </c>
      <c r="P8444" s="1">
        <v>2161.08</v>
      </c>
      <c r="Q8444" s="1">
        <v>0.46</v>
      </c>
      <c r="R8444" s="1" t="s">
        <v>24</v>
      </c>
    </row>
    <row r="8445" spans="1:18" x14ac:dyDescent="0.25">
      <c r="A8445" s="1" t="s">
        <v>50</v>
      </c>
      <c r="B8445" s="1">
        <v>1128299</v>
      </c>
      <c r="C8445" s="2">
        <v>44312</v>
      </c>
      <c r="D8445" s="2" t="str">
        <f t="shared" si="524"/>
        <v>Monday</v>
      </c>
      <c r="E8445" s="2" t="str">
        <f t="shared" si="525"/>
        <v>April</v>
      </c>
      <c r="F8445" s="1">
        <f t="shared" si="526"/>
        <v>2</v>
      </c>
      <c r="G8445" s="1">
        <f t="shared" si="527"/>
        <v>2021</v>
      </c>
      <c r="H8445" s="1" t="s">
        <v>91</v>
      </c>
      <c r="I8445" s="1" t="s">
        <v>125</v>
      </c>
      <c r="J8445" s="1" t="s">
        <v>126</v>
      </c>
      <c r="K8445" s="1" t="s">
        <v>18</v>
      </c>
      <c r="L8445" s="1" t="s">
        <v>19</v>
      </c>
      <c r="M8445" s="1">
        <v>56</v>
      </c>
      <c r="N8445" s="1">
        <v>58</v>
      </c>
      <c r="O8445" s="1">
        <v>3248</v>
      </c>
      <c r="P8445" s="1">
        <v>1331.68</v>
      </c>
      <c r="Q8445" s="1">
        <v>0.41</v>
      </c>
      <c r="R8445" s="1" t="s">
        <v>24</v>
      </c>
    </row>
    <row r="8446" spans="1:18" x14ac:dyDescent="0.25">
      <c r="A8446" s="1" t="s">
        <v>50</v>
      </c>
      <c r="B8446" s="1">
        <v>1128299</v>
      </c>
      <c r="C8446" s="2">
        <v>44312</v>
      </c>
      <c r="D8446" s="2" t="str">
        <f t="shared" si="524"/>
        <v>Monday</v>
      </c>
      <c r="E8446" s="2" t="str">
        <f t="shared" si="525"/>
        <v>April</v>
      </c>
      <c r="F8446" s="1">
        <f t="shared" si="526"/>
        <v>2</v>
      </c>
      <c r="G8446" s="1">
        <f t="shared" si="527"/>
        <v>2021</v>
      </c>
      <c r="H8446" s="1" t="s">
        <v>91</v>
      </c>
      <c r="I8446" s="1" t="s">
        <v>125</v>
      </c>
      <c r="J8446" s="1" t="s">
        <v>126</v>
      </c>
      <c r="K8446" s="1" t="s">
        <v>21</v>
      </c>
      <c r="L8446" s="1" t="s">
        <v>19</v>
      </c>
      <c r="M8446" s="1">
        <v>69</v>
      </c>
      <c r="N8446" s="1">
        <v>101</v>
      </c>
      <c r="O8446" s="1">
        <v>6969</v>
      </c>
      <c r="P8446" s="1">
        <v>2648.22</v>
      </c>
      <c r="Q8446" s="1">
        <v>0.38</v>
      </c>
      <c r="R8446" s="1" t="s">
        <v>24</v>
      </c>
    </row>
    <row r="8447" spans="1:18" x14ac:dyDescent="0.25">
      <c r="A8447" s="1" t="s">
        <v>50</v>
      </c>
      <c r="B8447" s="1">
        <v>1128299</v>
      </c>
      <c r="C8447" s="2">
        <v>44343</v>
      </c>
      <c r="D8447" s="2" t="str">
        <f t="shared" si="524"/>
        <v>Thursday</v>
      </c>
      <c r="E8447" s="2" t="str">
        <f t="shared" si="525"/>
        <v>May</v>
      </c>
      <c r="F8447" s="1">
        <f t="shared" si="526"/>
        <v>2</v>
      </c>
      <c r="G8447" s="1">
        <f t="shared" si="527"/>
        <v>2021</v>
      </c>
      <c r="H8447" s="1" t="s">
        <v>91</v>
      </c>
      <c r="I8447" s="1" t="s">
        <v>125</v>
      </c>
      <c r="J8447" s="1" t="s">
        <v>126</v>
      </c>
      <c r="K8447" s="1" t="s">
        <v>18</v>
      </c>
      <c r="L8447" s="1" t="s">
        <v>22</v>
      </c>
      <c r="M8447" s="1">
        <v>51</v>
      </c>
      <c r="N8447" s="1">
        <v>150</v>
      </c>
      <c r="O8447" s="1">
        <v>7650</v>
      </c>
      <c r="P8447" s="1">
        <v>3442.5</v>
      </c>
      <c r="Q8447" s="1">
        <v>0.45</v>
      </c>
      <c r="R8447" s="1" t="s">
        <v>24</v>
      </c>
    </row>
    <row r="8448" spans="1:18" x14ac:dyDescent="0.25">
      <c r="A8448" s="1" t="s">
        <v>50</v>
      </c>
      <c r="B8448" s="1">
        <v>1128299</v>
      </c>
      <c r="C8448" s="2">
        <v>44343</v>
      </c>
      <c r="D8448" s="2" t="str">
        <f t="shared" si="524"/>
        <v>Thursday</v>
      </c>
      <c r="E8448" s="2" t="str">
        <f t="shared" si="525"/>
        <v>May</v>
      </c>
      <c r="F8448" s="1">
        <f t="shared" si="526"/>
        <v>2</v>
      </c>
      <c r="G8448" s="1">
        <f t="shared" si="527"/>
        <v>2021</v>
      </c>
      <c r="H8448" s="1" t="s">
        <v>91</v>
      </c>
      <c r="I8448" s="1" t="s">
        <v>125</v>
      </c>
      <c r="J8448" s="1" t="s">
        <v>126</v>
      </c>
      <c r="K8448" s="1" t="s">
        <v>18</v>
      </c>
      <c r="L8448" s="1" t="s">
        <v>23</v>
      </c>
      <c r="M8448" s="1">
        <v>58</v>
      </c>
      <c r="N8448" s="1">
        <v>111</v>
      </c>
      <c r="O8448" s="1">
        <v>6438</v>
      </c>
      <c r="P8448" s="1">
        <v>3283.38</v>
      </c>
      <c r="Q8448" s="1">
        <v>0.51</v>
      </c>
      <c r="R8448" s="1" t="s">
        <v>24</v>
      </c>
    </row>
    <row r="8449" spans="1:18" x14ac:dyDescent="0.25">
      <c r="A8449" s="1" t="s">
        <v>50</v>
      </c>
      <c r="B8449" s="1">
        <v>1128299</v>
      </c>
      <c r="C8449" s="2">
        <v>44343</v>
      </c>
      <c r="D8449" s="2" t="str">
        <f t="shared" si="524"/>
        <v>Thursday</v>
      </c>
      <c r="E8449" s="2" t="str">
        <f t="shared" si="525"/>
        <v>May</v>
      </c>
      <c r="F8449" s="1">
        <f t="shared" si="526"/>
        <v>2</v>
      </c>
      <c r="G8449" s="1">
        <f t="shared" si="527"/>
        <v>2021</v>
      </c>
      <c r="H8449" s="1" t="s">
        <v>91</v>
      </c>
      <c r="I8449" s="1" t="s">
        <v>125</v>
      </c>
      <c r="J8449" s="1" t="s">
        <v>126</v>
      </c>
      <c r="K8449" s="1" t="s">
        <v>21</v>
      </c>
      <c r="L8449" s="1" t="s">
        <v>22</v>
      </c>
      <c r="M8449" s="1">
        <v>56</v>
      </c>
      <c r="N8449" s="1">
        <v>126</v>
      </c>
      <c r="O8449" s="1">
        <v>7056</v>
      </c>
      <c r="P8449" s="1">
        <v>3316.32</v>
      </c>
      <c r="Q8449" s="1">
        <v>0.47</v>
      </c>
      <c r="R8449" s="1" t="s">
        <v>24</v>
      </c>
    </row>
    <row r="8450" spans="1:18" x14ac:dyDescent="0.25">
      <c r="A8450" s="1" t="s">
        <v>50</v>
      </c>
      <c r="B8450" s="1">
        <v>1128299</v>
      </c>
      <c r="C8450" s="2">
        <v>44343</v>
      </c>
      <c r="D8450" s="2" t="str">
        <f t="shared" si="524"/>
        <v>Thursday</v>
      </c>
      <c r="E8450" s="2" t="str">
        <f t="shared" si="525"/>
        <v>May</v>
      </c>
      <c r="F8450" s="1">
        <f t="shared" si="526"/>
        <v>2</v>
      </c>
      <c r="G8450" s="1">
        <f t="shared" si="527"/>
        <v>2021</v>
      </c>
      <c r="H8450" s="1" t="s">
        <v>91</v>
      </c>
      <c r="I8450" s="1" t="s">
        <v>125</v>
      </c>
      <c r="J8450" s="1" t="s">
        <v>126</v>
      </c>
      <c r="K8450" s="1" t="s">
        <v>21</v>
      </c>
      <c r="L8450" s="1" t="s">
        <v>23</v>
      </c>
      <c r="M8450" s="1">
        <v>51</v>
      </c>
      <c r="N8450" s="1">
        <v>91</v>
      </c>
      <c r="O8450" s="1">
        <v>4641</v>
      </c>
      <c r="P8450" s="1">
        <v>2134.86</v>
      </c>
      <c r="Q8450" s="1">
        <v>0.46</v>
      </c>
      <c r="R8450" s="1" t="s">
        <v>24</v>
      </c>
    </row>
    <row r="8451" spans="1:18" x14ac:dyDescent="0.25">
      <c r="A8451" s="1" t="s">
        <v>50</v>
      </c>
      <c r="B8451" s="1">
        <v>1128299</v>
      </c>
      <c r="C8451" s="2">
        <v>44343</v>
      </c>
      <c r="D8451" s="2" t="str">
        <f t="shared" ref="D8451:D8514" si="528">TEXT(C8451,"dddd")</f>
        <v>Thursday</v>
      </c>
      <c r="E8451" s="2" t="str">
        <f t="shared" ref="E8451:E8514" si="529">TEXT(C8451,"mmmm")</f>
        <v>May</v>
      </c>
      <c r="F8451" s="1">
        <f t="shared" ref="F8451:F8514" si="530">ROUNDUP(MONTH(C8451)/3,0)</f>
        <v>2</v>
      </c>
      <c r="G8451" s="1">
        <f t="shared" ref="G8451:G8514" si="531">YEAR(C8451)</f>
        <v>2021</v>
      </c>
      <c r="H8451" s="1" t="s">
        <v>91</v>
      </c>
      <c r="I8451" s="1" t="s">
        <v>125</v>
      </c>
      <c r="J8451" s="1" t="s">
        <v>126</v>
      </c>
      <c r="K8451" s="1" t="s">
        <v>18</v>
      </c>
      <c r="L8451" s="1" t="s">
        <v>19</v>
      </c>
      <c r="M8451" s="1">
        <v>56</v>
      </c>
      <c r="N8451" s="1">
        <v>65</v>
      </c>
      <c r="O8451" s="1">
        <v>3640</v>
      </c>
      <c r="P8451" s="1">
        <v>1528.8</v>
      </c>
      <c r="Q8451" s="1">
        <v>0.42</v>
      </c>
      <c r="R8451" s="1" t="s">
        <v>24</v>
      </c>
    </row>
    <row r="8452" spans="1:18" x14ac:dyDescent="0.25">
      <c r="A8452" s="1" t="s">
        <v>50</v>
      </c>
      <c r="B8452" s="1">
        <v>1128299</v>
      </c>
      <c r="C8452" s="2">
        <v>44343</v>
      </c>
      <c r="D8452" s="2" t="str">
        <f t="shared" si="528"/>
        <v>Thursday</v>
      </c>
      <c r="E8452" s="2" t="str">
        <f t="shared" si="529"/>
        <v>May</v>
      </c>
      <c r="F8452" s="1">
        <f t="shared" si="530"/>
        <v>2</v>
      </c>
      <c r="G8452" s="1">
        <f t="shared" si="531"/>
        <v>2021</v>
      </c>
      <c r="H8452" s="1" t="s">
        <v>91</v>
      </c>
      <c r="I8452" s="1" t="s">
        <v>125</v>
      </c>
      <c r="J8452" s="1" t="s">
        <v>126</v>
      </c>
      <c r="K8452" s="1" t="s">
        <v>21</v>
      </c>
      <c r="L8452" s="1" t="s">
        <v>19</v>
      </c>
      <c r="M8452" s="1">
        <v>69</v>
      </c>
      <c r="N8452" s="1">
        <v>115</v>
      </c>
      <c r="O8452" s="1">
        <v>7935</v>
      </c>
      <c r="P8452" s="1">
        <v>3094.65</v>
      </c>
      <c r="Q8452" s="1">
        <v>0.39</v>
      </c>
      <c r="R8452" s="1" t="s">
        <v>24</v>
      </c>
    </row>
    <row r="8453" spans="1:18" x14ac:dyDescent="0.25">
      <c r="A8453" s="1" t="s">
        <v>50</v>
      </c>
      <c r="B8453" s="1">
        <v>1128299</v>
      </c>
      <c r="C8453" s="2">
        <v>44373</v>
      </c>
      <c r="D8453" s="2" t="str">
        <f t="shared" si="528"/>
        <v>Saturday</v>
      </c>
      <c r="E8453" s="2" t="str">
        <f t="shared" si="529"/>
        <v>June</v>
      </c>
      <c r="F8453" s="1">
        <f t="shared" si="530"/>
        <v>2</v>
      </c>
      <c r="G8453" s="1">
        <f t="shared" si="531"/>
        <v>2021</v>
      </c>
      <c r="H8453" s="1" t="s">
        <v>91</v>
      </c>
      <c r="I8453" s="1" t="s">
        <v>125</v>
      </c>
      <c r="J8453" s="1" t="s">
        <v>126</v>
      </c>
      <c r="K8453" s="1" t="s">
        <v>18</v>
      </c>
      <c r="L8453" s="1" t="s">
        <v>22</v>
      </c>
      <c r="M8453" s="1">
        <v>52</v>
      </c>
      <c r="N8453" s="1">
        <v>203</v>
      </c>
      <c r="O8453" s="1">
        <v>10556</v>
      </c>
      <c r="P8453" s="1">
        <v>5066.88</v>
      </c>
      <c r="Q8453" s="1">
        <v>0.48</v>
      </c>
      <c r="R8453" s="1" t="s">
        <v>24</v>
      </c>
    </row>
    <row r="8454" spans="1:18" x14ac:dyDescent="0.25">
      <c r="A8454" s="1" t="s">
        <v>50</v>
      </c>
      <c r="B8454" s="1">
        <v>1128299</v>
      </c>
      <c r="C8454" s="2">
        <v>44373</v>
      </c>
      <c r="D8454" s="2" t="str">
        <f t="shared" si="528"/>
        <v>Saturday</v>
      </c>
      <c r="E8454" s="2" t="str">
        <f t="shared" si="529"/>
        <v>June</v>
      </c>
      <c r="F8454" s="1">
        <f t="shared" si="530"/>
        <v>2</v>
      </c>
      <c r="G8454" s="1">
        <f t="shared" si="531"/>
        <v>2021</v>
      </c>
      <c r="H8454" s="1" t="s">
        <v>91</v>
      </c>
      <c r="I8454" s="1" t="s">
        <v>125</v>
      </c>
      <c r="J8454" s="1" t="s">
        <v>126</v>
      </c>
      <c r="K8454" s="1" t="s">
        <v>18</v>
      </c>
      <c r="L8454" s="1" t="s">
        <v>23</v>
      </c>
      <c r="M8454" s="1">
        <v>54</v>
      </c>
      <c r="N8454" s="1">
        <v>154</v>
      </c>
      <c r="O8454" s="1">
        <v>8316</v>
      </c>
      <c r="P8454" s="1">
        <v>4324.32</v>
      </c>
      <c r="Q8454" s="1">
        <v>0.52</v>
      </c>
      <c r="R8454" s="1" t="s">
        <v>24</v>
      </c>
    </row>
    <row r="8455" spans="1:18" x14ac:dyDescent="0.25">
      <c r="A8455" s="1" t="s">
        <v>50</v>
      </c>
      <c r="B8455" s="1">
        <v>1128299</v>
      </c>
      <c r="C8455" s="2">
        <v>44373</v>
      </c>
      <c r="D8455" s="2" t="str">
        <f t="shared" si="528"/>
        <v>Saturday</v>
      </c>
      <c r="E8455" s="2" t="str">
        <f t="shared" si="529"/>
        <v>June</v>
      </c>
      <c r="F8455" s="1">
        <f t="shared" si="530"/>
        <v>2</v>
      </c>
      <c r="G8455" s="1">
        <f t="shared" si="531"/>
        <v>2021</v>
      </c>
      <c r="H8455" s="1" t="s">
        <v>91</v>
      </c>
      <c r="I8455" s="1" t="s">
        <v>125</v>
      </c>
      <c r="J8455" s="1" t="s">
        <v>126</v>
      </c>
      <c r="K8455" s="1" t="s">
        <v>21</v>
      </c>
      <c r="L8455" s="1" t="s">
        <v>22</v>
      </c>
      <c r="M8455" s="1">
        <v>54</v>
      </c>
      <c r="N8455" s="1">
        <v>149</v>
      </c>
      <c r="O8455" s="1">
        <v>8046</v>
      </c>
      <c r="P8455" s="1">
        <v>4023</v>
      </c>
      <c r="Q8455" s="1">
        <v>0.5</v>
      </c>
      <c r="R8455" s="1" t="s">
        <v>24</v>
      </c>
    </row>
    <row r="8456" spans="1:18" x14ac:dyDescent="0.25">
      <c r="A8456" s="1" t="s">
        <v>50</v>
      </c>
      <c r="B8456" s="1">
        <v>1128299</v>
      </c>
      <c r="C8456" s="2">
        <v>44373</v>
      </c>
      <c r="D8456" s="2" t="str">
        <f t="shared" si="528"/>
        <v>Saturday</v>
      </c>
      <c r="E8456" s="2" t="str">
        <f t="shared" si="529"/>
        <v>June</v>
      </c>
      <c r="F8456" s="1">
        <f t="shared" si="530"/>
        <v>2</v>
      </c>
      <c r="G8456" s="1">
        <f t="shared" si="531"/>
        <v>2021</v>
      </c>
      <c r="H8456" s="1" t="s">
        <v>91</v>
      </c>
      <c r="I8456" s="1" t="s">
        <v>125</v>
      </c>
      <c r="J8456" s="1" t="s">
        <v>126</v>
      </c>
      <c r="K8456" s="1" t="s">
        <v>21</v>
      </c>
      <c r="L8456" s="1" t="s">
        <v>23</v>
      </c>
      <c r="M8456" s="1">
        <v>54</v>
      </c>
      <c r="N8456" s="1">
        <v>106</v>
      </c>
      <c r="O8456" s="1">
        <v>5724</v>
      </c>
      <c r="P8456" s="1">
        <v>2575.8000000000002</v>
      </c>
      <c r="Q8456" s="1">
        <v>0.45</v>
      </c>
      <c r="R8456" s="1" t="s">
        <v>24</v>
      </c>
    </row>
    <row r="8457" spans="1:18" x14ac:dyDescent="0.25">
      <c r="A8457" s="1" t="s">
        <v>50</v>
      </c>
      <c r="B8457" s="1">
        <v>1128299</v>
      </c>
      <c r="C8457" s="2">
        <v>44373</v>
      </c>
      <c r="D8457" s="2" t="str">
        <f t="shared" si="528"/>
        <v>Saturday</v>
      </c>
      <c r="E8457" s="2" t="str">
        <f t="shared" si="529"/>
        <v>June</v>
      </c>
      <c r="F8457" s="1">
        <f t="shared" si="530"/>
        <v>2</v>
      </c>
      <c r="G8457" s="1">
        <f t="shared" si="531"/>
        <v>2021</v>
      </c>
      <c r="H8457" s="1" t="s">
        <v>91</v>
      </c>
      <c r="I8457" s="1" t="s">
        <v>125</v>
      </c>
      <c r="J8457" s="1" t="s">
        <v>126</v>
      </c>
      <c r="K8457" s="1" t="s">
        <v>18</v>
      </c>
      <c r="L8457" s="1" t="s">
        <v>19</v>
      </c>
      <c r="M8457" s="1">
        <v>56</v>
      </c>
      <c r="N8457" s="1">
        <v>87</v>
      </c>
      <c r="O8457" s="1">
        <v>4872</v>
      </c>
      <c r="P8457" s="1">
        <v>2094.96</v>
      </c>
      <c r="Q8457" s="1">
        <v>0.43</v>
      </c>
      <c r="R8457" s="1" t="s">
        <v>24</v>
      </c>
    </row>
    <row r="8458" spans="1:18" x14ac:dyDescent="0.25">
      <c r="A8458" s="1" t="s">
        <v>50</v>
      </c>
      <c r="B8458" s="1">
        <v>1128299</v>
      </c>
      <c r="C8458" s="2">
        <v>44373</v>
      </c>
      <c r="D8458" s="2" t="str">
        <f t="shared" si="528"/>
        <v>Saturday</v>
      </c>
      <c r="E8458" s="2" t="str">
        <f t="shared" si="529"/>
        <v>June</v>
      </c>
      <c r="F8458" s="1">
        <f t="shared" si="530"/>
        <v>2</v>
      </c>
      <c r="G8458" s="1">
        <f t="shared" si="531"/>
        <v>2021</v>
      </c>
      <c r="H8458" s="1" t="s">
        <v>91</v>
      </c>
      <c r="I8458" s="1" t="s">
        <v>125</v>
      </c>
      <c r="J8458" s="1" t="s">
        <v>126</v>
      </c>
      <c r="K8458" s="1" t="s">
        <v>21</v>
      </c>
      <c r="L8458" s="1" t="s">
        <v>19</v>
      </c>
      <c r="M8458" s="1">
        <v>74</v>
      </c>
      <c r="N8458" s="1">
        <v>162</v>
      </c>
      <c r="O8458" s="1">
        <v>11988</v>
      </c>
      <c r="P8458" s="1">
        <v>4315.68</v>
      </c>
      <c r="Q8458" s="1">
        <v>0.36</v>
      </c>
      <c r="R8458" s="1" t="s">
        <v>24</v>
      </c>
    </row>
    <row r="8459" spans="1:18" x14ac:dyDescent="0.25">
      <c r="A8459" s="1" t="s">
        <v>50</v>
      </c>
      <c r="B8459" s="1">
        <v>1128299</v>
      </c>
      <c r="C8459" s="2">
        <v>44402</v>
      </c>
      <c r="D8459" s="2" t="str">
        <f t="shared" si="528"/>
        <v>Sunday</v>
      </c>
      <c r="E8459" s="2" t="str">
        <f t="shared" si="529"/>
        <v>July</v>
      </c>
      <c r="F8459" s="1">
        <f t="shared" si="530"/>
        <v>3</v>
      </c>
      <c r="G8459" s="1">
        <f t="shared" si="531"/>
        <v>2021</v>
      </c>
      <c r="H8459" s="1" t="s">
        <v>91</v>
      </c>
      <c r="I8459" s="1" t="s">
        <v>125</v>
      </c>
      <c r="J8459" s="1" t="s">
        <v>126</v>
      </c>
      <c r="K8459" s="1" t="s">
        <v>18</v>
      </c>
      <c r="L8459" s="1" t="s">
        <v>22</v>
      </c>
      <c r="M8459" s="1">
        <v>54</v>
      </c>
      <c r="N8459" s="1">
        <v>203</v>
      </c>
      <c r="O8459" s="1">
        <v>10962</v>
      </c>
      <c r="P8459" s="1">
        <v>5152.1400000000003</v>
      </c>
      <c r="Q8459" s="1">
        <v>0.47</v>
      </c>
      <c r="R8459" s="1" t="s">
        <v>24</v>
      </c>
    </row>
    <row r="8460" spans="1:18" x14ac:dyDescent="0.25">
      <c r="A8460" s="1" t="s">
        <v>50</v>
      </c>
      <c r="B8460" s="1">
        <v>1128299</v>
      </c>
      <c r="C8460" s="2">
        <v>44402</v>
      </c>
      <c r="D8460" s="2" t="str">
        <f t="shared" si="528"/>
        <v>Sunday</v>
      </c>
      <c r="E8460" s="2" t="str">
        <f t="shared" si="529"/>
        <v>July</v>
      </c>
      <c r="F8460" s="1">
        <f t="shared" si="530"/>
        <v>3</v>
      </c>
      <c r="G8460" s="1">
        <f t="shared" si="531"/>
        <v>2021</v>
      </c>
      <c r="H8460" s="1" t="s">
        <v>91</v>
      </c>
      <c r="I8460" s="1" t="s">
        <v>125</v>
      </c>
      <c r="J8460" s="1" t="s">
        <v>126</v>
      </c>
      <c r="K8460" s="1" t="s">
        <v>18</v>
      </c>
      <c r="L8460" s="1" t="s">
        <v>23</v>
      </c>
      <c r="M8460" s="1">
        <v>56</v>
      </c>
      <c r="N8460" s="1">
        <v>180</v>
      </c>
      <c r="O8460" s="1">
        <v>10080</v>
      </c>
      <c r="P8460" s="1">
        <v>5443.2</v>
      </c>
      <c r="Q8460" s="1">
        <v>0.54</v>
      </c>
      <c r="R8460" s="1" t="s">
        <v>24</v>
      </c>
    </row>
    <row r="8461" spans="1:18" x14ac:dyDescent="0.25">
      <c r="A8461" s="1" t="s">
        <v>50</v>
      </c>
      <c r="B8461" s="1">
        <v>1128299</v>
      </c>
      <c r="C8461" s="2">
        <v>44402</v>
      </c>
      <c r="D8461" s="2" t="str">
        <f t="shared" si="528"/>
        <v>Sunday</v>
      </c>
      <c r="E8461" s="2" t="str">
        <f t="shared" si="529"/>
        <v>July</v>
      </c>
      <c r="F8461" s="1">
        <f t="shared" si="530"/>
        <v>3</v>
      </c>
      <c r="G8461" s="1">
        <f t="shared" si="531"/>
        <v>2021</v>
      </c>
      <c r="H8461" s="1" t="s">
        <v>91</v>
      </c>
      <c r="I8461" s="1" t="s">
        <v>125</v>
      </c>
      <c r="J8461" s="1" t="s">
        <v>126</v>
      </c>
      <c r="K8461" s="1" t="s">
        <v>21</v>
      </c>
      <c r="L8461" s="1" t="s">
        <v>22</v>
      </c>
      <c r="M8461" s="1">
        <v>58</v>
      </c>
      <c r="N8461" s="1">
        <v>160</v>
      </c>
      <c r="O8461" s="1">
        <v>9280</v>
      </c>
      <c r="P8461" s="1">
        <v>4454.3999999999996</v>
      </c>
      <c r="Q8461" s="1">
        <v>0.48</v>
      </c>
      <c r="R8461" s="1" t="s">
        <v>24</v>
      </c>
    </row>
    <row r="8462" spans="1:18" x14ac:dyDescent="0.25">
      <c r="A8462" s="1" t="s">
        <v>50</v>
      </c>
      <c r="B8462" s="1">
        <v>1128299</v>
      </c>
      <c r="C8462" s="2">
        <v>44402</v>
      </c>
      <c r="D8462" s="2" t="str">
        <f t="shared" si="528"/>
        <v>Sunday</v>
      </c>
      <c r="E8462" s="2" t="str">
        <f t="shared" si="529"/>
        <v>July</v>
      </c>
      <c r="F8462" s="1">
        <f t="shared" si="530"/>
        <v>3</v>
      </c>
      <c r="G8462" s="1">
        <f t="shared" si="531"/>
        <v>2021</v>
      </c>
      <c r="H8462" s="1" t="s">
        <v>91</v>
      </c>
      <c r="I8462" s="1" t="s">
        <v>125</v>
      </c>
      <c r="J8462" s="1" t="s">
        <v>126</v>
      </c>
      <c r="K8462" s="1" t="s">
        <v>21</v>
      </c>
      <c r="L8462" s="1" t="s">
        <v>23</v>
      </c>
      <c r="M8462" s="1">
        <v>54</v>
      </c>
      <c r="N8462" s="1">
        <v>135</v>
      </c>
      <c r="O8462" s="1">
        <v>7290</v>
      </c>
      <c r="P8462" s="1">
        <v>3280.5</v>
      </c>
      <c r="Q8462" s="1">
        <v>0.45</v>
      </c>
      <c r="R8462" s="1" t="s">
        <v>24</v>
      </c>
    </row>
    <row r="8463" spans="1:18" x14ac:dyDescent="0.25">
      <c r="A8463" s="1" t="s">
        <v>50</v>
      </c>
      <c r="B8463" s="1">
        <v>1128299</v>
      </c>
      <c r="C8463" s="2">
        <v>44402</v>
      </c>
      <c r="D8463" s="2" t="str">
        <f t="shared" si="528"/>
        <v>Sunday</v>
      </c>
      <c r="E8463" s="2" t="str">
        <f t="shared" si="529"/>
        <v>July</v>
      </c>
      <c r="F8463" s="1">
        <f t="shared" si="530"/>
        <v>3</v>
      </c>
      <c r="G8463" s="1">
        <f t="shared" si="531"/>
        <v>2021</v>
      </c>
      <c r="H8463" s="1" t="s">
        <v>91</v>
      </c>
      <c r="I8463" s="1" t="s">
        <v>125</v>
      </c>
      <c r="J8463" s="1" t="s">
        <v>126</v>
      </c>
      <c r="K8463" s="1" t="s">
        <v>18</v>
      </c>
      <c r="L8463" s="1" t="s">
        <v>19</v>
      </c>
      <c r="M8463" s="1">
        <v>57</v>
      </c>
      <c r="N8463" s="1">
        <v>145</v>
      </c>
      <c r="O8463" s="1">
        <v>8265</v>
      </c>
      <c r="P8463" s="1">
        <v>3553.95</v>
      </c>
      <c r="Q8463" s="1">
        <v>0.43</v>
      </c>
      <c r="R8463" s="1" t="s">
        <v>24</v>
      </c>
    </row>
    <row r="8464" spans="1:18" x14ac:dyDescent="0.25">
      <c r="A8464" s="1" t="s">
        <v>50</v>
      </c>
      <c r="B8464" s="1">
        <v>1128299</v>
      </c>
      <c r="C8464" s="2">
        <v>44402</v>
      </c>
      <c r="D8464" s="2" t="str">
        <f t="shared" si="528"/>
        <v>Sunday</v>
      </c>
      <c r="E8464" s="2" t="str">
        <f t="shared" si="529"/>
        <v>July</v>
      </c>
      <c r="F8464" s="1">
        <f t="shared" si="530"/>
        <v>3</v>
      </c>
      <c r="G8464" s="1">
        <f t="shared" si="531"/>
        <v>2021</v>
      </c>
      <c r="H8464" s="1" t="s">
        <v>91</v>
      </c>
      <c r="I8464" s="1" t="s">
        <v>125</v>
      </c>
      <c r="J8464" s="1" t="s">
        <v>126</v>
      </c>
      <c r="K8464" s="1" t="s">
        <v>21</v>
      </c>
      <c r="L8464" s="1" t="s">
        <v>19</v>
      </c>
      <c r="M8464" s="1">
        <v>69</v>
      </c>
      <c r="N8464" s="1">
        <v>140</v>
      </c>
      <c r="O8464" s="1">
        <v>9660</v>
      </c>
      <c r="P8464" s="1">
        <v>3670.8</v>
      </c>
      <c r="Q8464" s="1">
        <v>0.38</v>
      </c>
      <c r="R8464" s="1" t="s">
        <v>24</v>
      </c>
    </row>
    <row r="8465" spans="1:18" x14ac:dyDescent="0.25">
      <c r="A8465" s="1" t="s">
        <v>50</v>
      </c>
      <c r="B8465" s="1">
        <v>1128299</v>
      </c>
      <c r="C8465" s="2">
        <v>44434</v>
      </c>
      <c r="D8465" s="2" t="str">
        <f t="shared" si="528"/>
        <v>Thursday</v>
      </c>
      <c r="E8465" s="2" t="str">
        <f t="shared" si="529"/>
        <v>August</v>
      </c>
      <c r="F8465" s="1">
        <f t="shared" si="530"/>
        <v>3</v>
      </c>
      <c r="G8465" s="1">
        <f t="shared" si="531"/>
        <v>2021</v>
      </c>
      <c r="H8465" s="1" t="s">
        <v>91</v>
      </c>
      <c r="I8465" s="1" t="s">
        <v>125</v>
      </c>
      <c r="J8465" s="1" t="s">
        <v>126</v>
      </c>
      <c r="K8465" s="1" t="s">
        <v>18</v>
      </c>
      <c r="L8465" s="1" t="s">
        <v>22</v>
      </c>
      <c r="M8465" s="1">
        <v>56</v>
      </c>
      <c r="N8465" s="1">
        <v>175</v>
      </c>
      <c r="O8465" s="1">
        <v>9800</v>
      </c>
      <c r="P8465" s="1">
        <v>4900</v>
      </c>
      <c r="Q8465" s="1">
        <v>0.5</v>
      </c>
      <c r="R8465" s="1" t="s">
        <v>24</v>
      </c>
    </row>
    <row r="8466" spans="1:18" x14ac:dyDescent="0.25">
      <c r="A8466" s="1" t="s">
        <v>50</v>
      </c>
      <c r="B8466" s="1">
        <v>1128299</v>
      </c>
      <c r="C8466" s="2">
        <v>44434</v>
      </c>
      <c r="D8466" s="2" t="str">
        <f t="shared" si="528"/>
        <v>Thursday</v>
      </c>
      <c r="E8466" s="2" t="str">
        <f t="shared" si="529"/>
        <v>August</v>
      </c>
      <c r="F8466" s="1">
        <f t="shared" si="530"/>
        <v>3</v>
      </c>
      <c r="G8466" s="1">
        <f t="shared" si="531"/>
        <v>2021</v>
      </c>
      <c r="H8466" s="1" t="s">
        <v>91</v>
      </c>
      <c r="I8466" s="1" t="s">
        <v>125</v>
      </c>
      <c r="J8466" s="1" t="s">
        <v>126</v>
      </c>
      <c r="K8466" s="1" t="s">
        <v>18</v>
      </c>
      <c r="L8466" s="1" t="s">
        <v>23</v>
      </c>
      <c r="M8466" s="1">
        <v>60</v>
      </c>
      <c r="N8466" s="1">
        <v>176</v>
      </c>
      <c r="O8466" s="1">
        <v>10560</v>
      </c>
      <c r="P8466" s="1">
        <v>5491.2</v>
      </c>
      <c r="Q8466" s="1">
        <v>0.52</v>
      </c>
      <c r="R8466" s="1" t="s">
        <v>24</v>
      </c>
    </row>
    <row r="8467" spans="1:18" x14ac:dyDescent="0.25">
      <c r="A8467" s="1" t="s">
        <v>50</v>
      </c>
      <c r="B8467" s="1">
        <v>1128299</v>
      </c>
      <c r="C8467" s="2">
        <v>44434</v>
      </c>
      <c r="D8467" s="2" t="str">
        <f t="shared" si="528"/>
        <v>Thursday</v>
      </c>
      <c r="E8467" s="2" t="str">
        <f t="shared" si="529"/>
        <v>August</v>
      </c>
      <c r="F8467" s="1">
        <f t="shared" si="530"/>
        <v>3</v>
      </c>
      <c r="G8467" s="1">
        <f t="shared" si="531"/>
        <v>2021</v>
      </c>
      <c r="H8467" s="1" t="s">
        <v>91</v>
      </c>
      <c r="I8467" s="1" t="s">
        <v>125</v>
      </c>
      <c r="J8467" s="1" t="s">
        <v>126</v>
      </c>
      <c r="K8467" s="1" t="s">
        <v>21</v>
      </c>
      <c r="L8467" s="1" t="s">
        <v>22</v>
      </c>
      <c r="M8467" s="1">
        <v>58</v>
      </c>
      <c r="N8467" s="1">
        <v>142</v>
      </c>
      <c r="O8467" s="1">
        <v>8236</v>
      </c>
      <c r="P8467" s="1">
        <v>3788.56</v>
      </c>
      <c r="Q8467" s="1">
        <v>0.46</v>
      </c>
      <c r="R8467" s="1" t="s">
        <v>24</v>
      </c>
    </row>
    <row r="8468" spans="1:18" x14ac:dyDescent="0.25">
      <c r="A8468" s="1" t="s">
        <v>50</v>
      </c>
      <c r="B8468" s="1">
        <v>1128299</v>
      </c>
      <c r="C8468" s="2">
        <v>44434</v>
      </c>
      <c r="D8468" s="2" t="str">
        <f t="shared" si="528"/>
        <v>Thursday</v>
      </c>
      <c r="E8468" s="2" t="str">
        <f t="shared" si="529"/>
        <v>August</v>
      </c>
      <c r="F8468" s="1">
        <f t="shared" si="530"/>
        <v>3</v>
      </c>
      <c r="G8468" s="1">
        <f t="shared" si="531"/>
        <v>2021</v>
      </c>
      <c r="H8468" s="1" t="s">
        <v>91</v>
      </c>
      <c r="I8468" s="1" t="s">
        <v>125</v>
      </c>
      <c r="J8468" s="1" t="s">
        <v>126</v>
      </c>
      <c r="K8468" s="1" t="s">
        <v>21</v>
      </c>
      <c r="L8468" s="1" t="s">
        <v>23</v>
      </c>
      <c r="M8468" s="1">
        <v>55</v>
      </c>
      <c r="N8468" s="1">
        <v>143</v>
      </c>
      <c r="O8468" s="1">
        <v>7865</v>
      </c>
      <c r="P8468" s="1">
        <v>3696.55</v>
      </c>
      <c r="Q8468" s="1">
        <v>0.47</v>
      </c>
      <c r="R8468" s="1" t="s">
        <v>24</v>
      </c>
    </row>
    <row r="8469" spans="1:18" x14ac:dyDescent="0.25">
      <c r="A8469" s="1" t="s">
        <v>50</v>
      </c>
      <c r="B8469" s="1">
        <v>1128299</v>
      </c>
      <c r="C8469" s="2">
        <v>44434</v>
      </c>
      <c r="D8469" s="2" t="str">
        <f t="shared" si="528"/>
        <v>Thursday</v>
      </c>
      <c r="E8469" s="2" t="str">
        <f t="shared" si="529"/>
        <v>August</v>
      </c>
      <c r="F8469" s="1">
        <f t="shared" si="530"/>
        <v>3</v>
      </c>
      <c r="G8469" s="1">
        <f t="shared" si="531"/>
        <v>2021</v>
      </c>
      <c r="H8469" s="1" t="s">
        <v>91</v>
      </c>
      <c r="I8469" s="1" t="s">
        <v>125</v>
      </c>
      <c r="J8469" s="1" t="s">
        <v>126</v>
      </c>
      <c r="K8469" s="1" t="s">
        <v>18</v>
      </c>
      <c r="L8469" s="1" t="s">
        <v>19</v>
      </c>
      <c r="M8469" s="1">
        <v>67</v>
      </c>
      <c r="N8469" s="1">
        <v>124</v>
      </c>
      <c r="O8469" s="1">
        <v>8308</v>
      </c>
      <c r="P8469" s="1">
        <v>3323.2</v>
      </c>
      <c r="Q8469" s="1">
        <v>0.4</v>
      </c>
      <c r="R8469" s="1" t="s">
        <v>24</v>
      </c>
    </row>
    <row r="8470" spans="1:18" x14ac:dyDescent="0.25">
      <c r="A8470" s="1" t="s">
        <v>50</v>
      </c>
      <c r="B8470" s="1">
        <v>1128299</v>
      </c>
      <c r="C8470" s="2">
        <v>44434</v>
      </c>
      <c r="D8470" s="2" t="str">
        <f t="shared" si="528"/>
        <v>Thursday</v>
      </c>
      <c r="E8470" s="2" t="str">
        <f t="shared" si="529"/>
        <v>August</v>
      </c>
      <c r="F8470" s="1">
        <f t="shared" si="530"/>
        <v>3</v>
      </c>
      <c r="G8470" s="1">
        <f t="shared" si="531"/>
        <v>2021</v>
      </c>
      <c r="H8470" s="1" t="s">
        <v>91</v>
      </c>
      <c r="I8470" s="1" t="s">
        <v>125</v>
      </c>
      <c r="J8470" s="1" t="s">
        <v>126</v>
      </c>
      <c r="K8470" s="1" t="s">
        <v>21</v>
      </c>
      <c r="L8470" s="1" t="s">
        <v>19</v>
      </c>
      <c r="M8470" s="1">
        <v>70</v>
      </c>
      <c r="N8470" s="1">
        <v>126</v>
      </c>
      <c r="O8470" s="1">
        <v>8820</v>
      </c>
      <c r="P8470" s="1">
        <v>3351.6</v>
      </c>
      <c r="Q8470" s="1">
        <v>0.38</v>
      </c>
      <c r="R8470" s="1" t="s">
        <v>24</v>
      </c>
    </row>
    <row r="8471" spans="1:18" x14ac:dyDescent="0.25">
      <c r="A8471" s="1" t="s">
        <v>50</v>
      </c>
      <c r="B8471" s="1">
        <v>1128299</v>
      </c>
      <c r="C8471" s="2">
        <v>44466</v>
      </c>
      <c r="D8471" s="2" t="str">
        <f t="shared" si="528"/>
        <v>Monday</v>
      </c>
      <c r="E8471" s="2" t="str">
        <f t="shared" si="529"/>
        <v>September</v>
      </c>
      <c r="F8471" s="1">
        <f t="shared" si="530"/>
        <v>3</v>
      </c>
      <c r="G8471" s="1">
        <f t="shared" si="531"/>
        <v>2021</v>
      </c>
      <c r="H8471" s="1" t="s">
        <v>91</v>
      </c>
      <c r="I8471" s="1" t="s">
        <v>125</v>
      </c>
      <c r="J8471" s="1" t="s">
        <v>126</v>
      </c>
      <c r="K8471" s="1" t="s">
        <v>18</v>
      </c>
      <c r="L8471" s="1" t="s">
        <v>22</v>
      </c>
      <c r="M8471" s="1">
        <v>49</v>
      </c>
      <c r="N8471" s="1">
        <v>163</v>
      </c>
      <c r="O8471" s="1">
        <v>7987</v>
      </c>
      <c r="P8471" s="1">
        <v>3594.15</v>
      </c>
      <c r="Q8471" s="1">
        <v>0.45</v>
      </c>
      <c r="R8471" s="1" t="s">
        <v>24</v>
      </c>
    </row>
    <row r="8472" spans="1:18" x14ac:dyDescent="0.25">
      <c r="A8472" s="1" t="s">
        <v>50</v>
      </c>
      <c r="B8472" s="1">
        <v>1128299</v>
      </c>
      <c r="C8472" s="2">
        <v>44466</v>
      </c>
      <c r="D8472" s="2" t="str">
        <f t="shared" si="528"/>
        <v>Monday</v>
      </c>
      <c r="E8472" s="2" t="str">
        <f t="shared" si="529"/>
        <v>September</v>
      </c>
      <c r="F8472" s="1">
        <f t="shared" si="530"/>
        <v>3</v>
      </c>
      <c r="G8472" s="1">
        <f t="shared" si="531"/>
        <v>2021</v>
      </c>
      <c r="H8472" s="1" t="s">
        <v>91</v>
      </c>
      <c r="I8472" s="1" t="s">
        <v>125</v>
      </c>
      <c r="J8472" s="1" t="s">
        <v>126</v>
      </c>
      <c r="K8472" s="1" t="s">
        <v>18</v>
      </c>
      <c r="L8472" s="1" t="s">
        <v>23</v>
      </c>
      <c r="M8472" s="1">
        <v>51</v>
      </c>
      <c r="N8472" s="1">
        <v>156</v>
      </c>
      <c r="O8472" s="1">
        <v>7956</v>
      </c>
      <c r="P8472" s="1">
        <v>4057.56</v>
      </c>
      <c r="Q8472" s="1">
        <v>0.51</v>
      </c>
      <c r="R8472" s="1" t="s">
        <v>24</v>
      </c>
    </row>
    <row r="8473" spans="1:18" x14ac:dyDescent="0.25">
      <c r="A8473" s="1" t="s">
        <v>50</v>
      </c>
      <c r="B8473" s="1">
        <v>1128299</v>
      </c>
      <c r="C8473" s="2">
        <v>44466</v>
      </c>
      <c r="D8473" s="2" t="str">
        <f t="shared" si="528"/>
        <v>Monday</v>
      </c>
      <c r="E8473" s="2" t="str">
        <f t="shared" si="529"/>
        <v>September</v>
      </c>
      <c r="F8473" s="1">
        <f t="shared" si="530"/>
        <v>3</v>
      </c>
      <c r="G8473" s="1">
        <f t="shared" si="531"/>
        <v>2021</v>
      </c>
      <c r="H8473" s="1" t="s">
        <v>91</v>
      </c>
      <c r="I8473" s="1" t="s">
        <v>125</v>
      </c>
      <c r="J8473" s="1" t="s">
        <v>126</v>
      </c>
      <c r="K8473" s="1" t="s">
        <v>21</v>
      </c>
      <c r="L8473" s="1" t="s">
        <v>22</v>
      </c>
      <c r="M8473" s="1">
        <v>46</v>
      </c>
      <c r="N8473" s="1">
        <v>143</v>
      </c>
      <c r="O8473" s="1">
        <v>6578</v>
      </c>
      <c r="P8473" s="1">
        <v>3091.66</v>
      </c>
      <c r="Q8473" s="1">
        <v>0.47</v>
      </c>
      <c r="R8473" s="1" t="s">
        <v>24</v>
      </c>
    </row>
    <row r="8474" spans="1:18" x14ac:dyDescent="0.25">
      <c r="A8474" s="1" t="s">
        <v>50</v>
      </c>
      <c r="B8474" s="1">
        <v>1128299</v>
      </c>
      <c r="C8474" s="2">
        <v>44466</v>
      </c>
      <c r="D8474" s="2" t="str">
        <f t="shared" si="528"/>
        <v>Monday</v>
      </c>
      <c r="E8474" s="2" t="str">
        <f t="shared" si="529"/>
        <v>September</v>
      </c>
      <c r="F8474" s="1">
        <f t="shared" si="530"/>
        <v>3</v>
      </c>
      <c r="G8474" s="1">
        <f t="shared" si="531"/>
        <v>2021</v>
      </c>
      <c r="H8474" s="1" t="s">
        <v>91</v>
      </c>
      <c r="I8474" s="1" t="s">
        <v>125</v>
      </c>
      <c r="J8474" s="1" t="s">
        <v>126</v>
      </c>
      <c r="K8474" s="1" t="s">
        <v>21</v>
      </c>
      <c r="L8474" s="1" t="s">
        <v>23</v>
      </c>
      <c r="M8474" s="1">
        <v>49</v>
      </c>
      <c r="N8474" s="1">
        <v>123</v>
      </c>
      <c r="O8474" s="1">
        <v>6027</v>
      </c>
      <c r="P8474" s="1">
        <v>2832.69</v>
      </c>
      <c r="Q8474" s="1">
        <v>0.47</v>
      </c>
      <c r="R8474" s="1" t="s">
        <v>24</v>
      </c>
    </row>
    <row r="8475" spans="1:18" x14ac:dyDescent="0.25">
      <c r="A8475" s="1" t="s">
        <v>50</v>
      </c>
      <c r="B8475" s="1">
        <v>1128299</v>
      </c>
      <c r="C8475" s="2">
        <v>44466</v>
      </c>
      <c r="D8475" s="2" t="str">
        <f t="shared" si="528"/>
        <v>Monday</v>
      </c>
      <c r="E8475" s="2" t="str">
        <f t="shared" si="529"/>
        <v>September</v>
      </c>
      <c r="F8475" s="1">
        <f t="shared" si="530"/>
        <v>3</v>
      </c>
      <c r="G8475" s="1">
        <f t="shared" si="531"/>
        <v>2021</v>
      </c>
      <c r="H8475" s="1" t="s">
        <v>91</v>
      </c>
      <c r="I8475" s="1" t="s">
        <v>125</v>
      </c>
      <c r="J8475" s="1" t="s">
        <v>126</v>
      </c>
      <c r="K8475" s="1" t="s">
        <v>18</v>
      </c>
      <c r="L8475" s="1" t="s">
        <v>19</v>
      </c>
      <c r="M8475" s="1">
        <v>54</v>
      </c>
      <c r="N8475" s="1">
        <v>111</v>
      </c>
      <c r="O8475" s="1">
        <v>5994</v>
      </c>
      <c r="P8475" s="1">
        <v>2397.6</v>
      </c>
      <c r="Q8475" s="1">
        <v>0.4</v>
      </c>
      <c r="R8475" s="1" t="s">
        <v>24</v>
      </c>
    </row>
    <row r="8476" spans="1:18" x14ac:dyDescent="0.25">
      <c r="A8476" s="1" t="s">
        <v>50</v>
      </c>
      <c r="B8476" s="1">
        <v>1128299</v>
      </c>
      <c r="C8476" s="2">
        <v>44466</v>
      </c>
      <c r="D8476" s="2" t="str">
        <f t="shared" si="528"/>
        <v>Monday</v>
      </c>
      <c r="E8476" s="2" t="str">
        <f t="shared" si="529"/>
        <v>September</v>
      </c>
      <c r="F8476" s="1">
        <f t="shared" si="530"/>
        <v>3</v>
      </c>
      <c r="G8476" s="1">
        <f t="shared" si="531"/>
        <v>2021</v>
      </c>
      <c r="H8476" s="1" t="s">
        <v>91</v>
      </c>
      <c r="I8476" s="1" t="s">
        <v>125</v>
      </c>
      <c r="J8476" s="1" t="s">
        <v>126</v>
      </c>
      <c r="K8476" s="1" t="s">
        <v>21</v>
      </c>
      <c r="L8476" s="1" t="s">
        <v>19</v>
      </c>
      <c r="M8476" s="1">
        <v>59</v>
      </c>
      <c r="N8476" s="1">
        <v>133</v>
      </c>
      <c r="O8476" s="1">
        <v>7847</v>
      </c>
      <c r="P8476" s="1">
        <v>2824.92</v>
      </c>
      <c r="Q8476" s="1">
        <v>0.36</v>
      </c>
      <c r="R8476" s="1" t="s">
        <v>24</v>
      </c>
    </row>
    <row r="8477" spans="1:18" x14ac:dyDescent="0.25">
      <c r="A8477" s="1" t="s">
        <v>50</v>
      </c>
      <c r="B8477" s="1">
        <v>1128299</v>
      </c>
      <c r="C8477" s="2">
        <v>44495</v>
      </c>
      <c r="D8477" s="2" t="str">
        <f t="shared" si="528"/>
        <v>Tuesday</v>
      </c>
      <c r="E8477" s="2" t="str">
        <f t="shared" si="529"/>
        <v>October</v>
      </c>
      <c r="F8477" s="1">
        <f t="shared" si="530"/>
        <v>4</v>
      </c>
      <c r="G8477" s="1">
        <f t="shared" si="531"/>
        <v>2021</v>
      </c>
      <c r="H8477" s="1" t="s">
        <v>91</v>
      </c>
      <c r="I8477" s="1" t="s">
        <v>125</v>
      </c>
      <c r="J8477" s="1" t="s">
        <v>126</v>
      </c>
      <c r="K8477" s="1" t="s">
        <v>18</v>
      </c>
      <c r="L8477" s="1" t="s">
        <v>22</v>
      </c>
      <c r="M8477" s="1">
        <v>48</v>
      </c>
      <c r="N8477" s="1">
        <v>165</v>
      </c>
      <c r="O8477" s="1">
        <v>7920</v>
      </c>
      <c r="P8477" s="1">
        <v>3960</v>
      </c>
      <c r="Q8477" s="1">
        <v>0.5</v>
      </c>
      <c r="R8477" s="1" t="s">
        <v>24</v>
      </c>
    </row>
    <row r="8478" spans="1:18" x14ac:dyDescent="0.25">
      <c r="A8478" s="1" t="s">
        <v>50</v>
      </c>
      <c r="B8478" s="1">
        <v>1128299</v>
      </c>
      <c r="C8478" s="2">
        <v>44495</v>
      </c>
      <c r="D8478" s="2" t="str">
        <f t="shared" si="528"/>
        <v>Tuesday</v>
      </c>
      <c r="E8478" s="2" t="str">
        <f t="shared" si="529"/>
        <v>October</v>
      </c>
      <c r="F8478" s="1">
        <f t="shared" si="530"/>
        <v>4</v>
      </c>
      <c r="G8478" s="1">
        <f t="shared" si="531"/>
        <v>2021</v>
      </c>
      <c r="H8478" s="1" t="s">
        <v>91</v>
      </c>
      <c r="I8478" s="1" t="s">
        <v>125</v>
      </c>
      <c r="J8478" s="1" t="s">
        <v>126</v>
      </c>
      <c r="K8478" s="1" t="s">
        <v>18</v>
      </c>
      <c r="L8478" s="1" t="s">
        <v>23</v>
      </c>
      <c r="M8478" s="1">
        <v>50</v>
      </c>
      <c r="N8478" s="1">
        <v>149</v>
      </c>
      <c r="O8478" s="1">
        <v>7450</v>
      </c>
      <c r="P8478" s="1">
        <v>3948.5</v>
      </c>
      <c r="Q8478" s="1">
        <v>0.53</v>
      </c>
      <c r="R8478" s="1" t="s">
        <v>24</v>
      </c>
    </row>
    <row r="8479" spans="1:18" x14ac:dyDescent="0.25">
      <c r="A8479" s="1" t="s">
        <v>50</v>
      </c>
      <c r="B8479" s="1">
        <v>1128299</v>
      </c>
      <c r="C8479" s="2">
        <v>44495</v>
      </c>
      <c r="D8479" s="2" t="str">
        <f t="shared" si="528"/>
        <v>Tuesday</v>
      </c>
      <c r="E8479" s="2" t="str">
        <f t="shared" si="529"/>
        <v>October</v>
      </c>
      <c r="F8479" s="1">
        <f t="shared" si="530"/>
        <v>4</v>
      </c>
      <c r="G8479" s="1">
        <f t="shared" si="531"/>
        <v>2021</v>
      </c>
      <c r="H8479" s="1" t="s">
        <v>91</v>
      </c>
      <c r="I8479" s="1" t="s">
        <v>125</v>
      </c>
      <c r="J8479" s="1" t="s">
        <v>126</v>
      </c>
      <c r="K8479" s="1" t="s">
        <v>21</v>
      </c>
      <c r="L8479" s="1" t="s">
        <v>22</v>
      </c>
      <c r="M8479" s="1">
        <v>48</v>
      </c>
      <c r="N8479" s="1">
        <v>105</v>
      </c>
      <c r="O8479" s="1">
        <v>5040</v>
      </c>
      <c r="P8479" s="1">
        <v>2368.8000000000002</v>
      </c>
      <c r="Q8479" s="1">
        <v>0.47</v>
      </c>
      <c r="R8479" s="1" t="s">
        <v>24</v>
      </c>
    </row>
    <row r="8480" spans="1:18" x14ac:dyDescent="0.25">
      <c r="A8480" s="1" t="s">
        <v>50</v>
      </c>
      <c r="B8480" s="1">
        <v>1128299</v>
      </c>
      <c r="C8480" s="2">
        <v>44495</v>
      </c>
      <c r="D8480" s="2" t="str">
        <f t="shared" si="528"/>
        <v>Tuesday</v>
      </c>
      <c r="E8480" s="2" t="str">
        <f t="shared" si="529"/>
        <v>October</v>
      </c>
      <c r="F8480" s="1">
        <f t="shared" si="530"/>
        <v>4</v>
      </c>
      <c r="G8480" s="1">
        <f t="shared" si="531"/>
        <v>2021</v>
      </c>
      <c r="H8480" s="1" t="s">
        <v>91</v>
      </c>
      <c r="I8480" s="1" t="s">
        <v>125</v>
      </c>
      <c r="J8480" s="1" t="s">
        <v>126</v>
      </c>
      <c r="K8480" s="1" t="s">
        <v>21</v>
      </c>
      <c r="L8480" s="1" t="s">
        <v>23</v>
      </c>
      <c r="M8480" s="1">
        <v>46</v>
      </c>
      <c r="N8480" s="1">
        <v>95</v>
      </c>
      <c r="O8480" s="1">
        <v>4370</v>
      </c>
      <c r="P8480" s="1">
        <v>2141.3000000000002</v>
      </c>
      <c r="Q8480" s="1">
        <v>0.49</v>
      </c>
      <c r="R8480" s="1" t="s">
        <v>24</v>
      </c>
    </row>
    <row r="8481" spans="1:18" x14ac:dyDescent="0.25">
      <c r="A8481" s="1" t="s">
        <v>50</v>
      </c>
      <c r="B8481" s="1">
        <v>1128299</v>
      </c>
      <c r="C8481" s="2">
        <v>44495</v>
      </c>
      <c r="D8481" s="2" t="str">
        <f t="shared" si="528"/>
        <v>Tuesday</v>
      </c>
      <c r="E8481" s="2" t="str">
        <f t="shared" si="529"/>
        <v>October</v>
      </c>
      <c r="F8481" s="1">
        <f t="shared" si="530"/>
        <v>4</v>
      </c>
      <c r="G8481" s="1">
        <f t="shared" si="531"/>
        <v>2021</v>
      </c>
      <c r="H8481" s="1" t="s">
        <v>91</v>
      </c>
      <c r="I8481" s="1" t="s">
        <v>125</v>
      </c>
      <c r="J8481" s="1" t="s">
        <v>126</v>
      </c>
      <c r="K8481" s="1" t="s">
        <v>18</v>
      </c>
      <c r="L8481" s="1" t="s">
        <v>19</v>
      </c>
      <c r="M8481" s="1">
        <v>56</v>
      </c>
      <c r="N8481" s="1">
        <v>91</v>
      </c>
      <c r="O8481" s="1">
        <v>5096</v>
      </c>
      <c r="P8481" s="1">
        <v>2242.2399999999998</v>
      </c>
      <c r="Q8481" s="1">
        <v>0.44</v>
      </c>
      <c r="R8481" s="1" t="s">
        <v>24</v>
      </c>
    </row>
    <row r="8482" spans="1:18" x14ac:dyDescent="0.25">
      <c r="A8482" s="1" t="s">
        <v>50</v>
      </c>
      <c r="B8482" s="1">
        <v>1128299</v>
      </c>
      <c r="C8482" s="2">
        <v>44495</v>
      </c>
      <c r="D8482" s="2" t="str">
        <f t="shared" si="528"/>
        <v>Tuesday</v>
      </c>
      <c r="E8482" s="2" t="str">
        <f t="shared" si="529"/>
        <v>October</v>
      </c>
      <c r="F8482" s="1">
        <f t="shared" si="530"/>
        <v>4</v>
      </c>
      <c r="G8482" s="1">
        <f t="shared" si="531"/>
        <v>2021</v>
      </c>
      <c r="H8482" s="1" t="s">
        <v>91</v>
      </c>
      <c r="I8482" s="1" t="s">
        <v>125</v>
      </c>
      <c r="J8482" s="1" t="s">
        <v>126</v>
      </c>
      <c r="K8482" s="1" t="s">
        <v>21</v>
      </c>
      <c r="L8482" s="1" t="s">
        <v>19</v>
      </c>
      <c r="M8482" s="1">
        <v>68</v>
      </c>
      <c r="N8482" s="1">
        <v>105</v>
      </c>
      <c r="O8482" s="1">
        <v>7140</v>
      </c>
      <c r="P8482" s="1">
        <v>2641.8</v>
      </c>
      <c r="Q8482" s="1">
        <v>0.37</v>
      </c>
      <c r="R8482" s="1" t="s">
        <v>24</v>
      </c>
    </row>
    <row r="8483" spans="1:18" x14ac:dyDescent="0.25">
      <c r="A8483" s="1" t="s">
        <v>50</v>
      </c>
      <c r="B8483" s="1">
        <v>1128299</v>
      </c>
      <c r="C8483" s="2">
        <v>44526</v>
      </c>
      <c r="D8483" s="2" t="str">
        <f t="shared" si="528"/>
        <v>Friday</v>
      </c>
      <c r="E8483" s="2" t="str">
        <f t="shared" si="529"/>
        <v>November</v>
      </c>
      <c r="F8483" s="1">
        <f t="shared" si="530"/>
        <v>4</v>
      </c>
      <c r="G8483" s="1">
        <f t="shared" si="531"/>
        <v>2021</v>
      </c>
      <c r="H8483" s="1" t="s">
        <v>91</v>
      </c>
      <c r="I8483" s="1" t="s">
        <v>125</v>
      </c>
      <c r="J8483" s="1" t="s">
        <v>126</v>
      </c>
      <c r="K8483" s="1" t="s">
        <v>18</v>
      </c>
      <c r="L8483" s="1" t="s">
        <v>22</v>
      </c>
      <c r="M8483" s="1">
        <v>58</v>
      </c>
      <c r="N8483" s="1">
        <v>160</v>
      </c>
      <c r="O8483" s="1">
        <v>9280</v>
      </c>
      <c r="P8483" s="1">
        <v>4547.2</v>
      </c>
      <c r="Q8483" s="1">
        <v>0.49</v>
      </c>
      <c r="R8483" s="1" t="s">
        <v>24</v>
      </c>
    </row>
    <row r="8484" spans="1:18" x14ac:dyDescent="0.25">
      <c r="A8484" s="1" t="s">
        <v>50</v>
      </c>
      <c r="B8484" s="1">
        <v>1128299</v>
      </c>
      <c r="C8484" s="2">
        <v>44526</v>
      </c>
      <c r="D8484" s="2" t="str">
        <f t="shared" si="528"/>
        <v>Friday</v>
      </c>
      <c r="E8484" s="2" t="str">
        <f t="shared" si="529"/>
        <v>November</v>
      </c>
      <c r="F8484" s="1">
        <f t="shared" si="530"/>
        <v>4</v>
      </c>
      <c r="G8484" s="1">
        <f t="shared" si="531"/>
        <v>2021</v>
      </c>
      <c r="H8484" s="1" t="s">
        <v>91</v>
      </c>
      <c r="I8484" s="1" t="s">
        <v>125</v>
      </c>
      <c r="J8484" s="1" t="s">
        <v>126</v>
      </c>
      <c r="K8484" s="1" t="s">
        <v>18</v>
      </c>
      <c r="L8484" s="1" t="s">
        <v>23</v>
      </c>
      <c r="M8484" s="1">
        <v>59</v>
      </c>
      <c r="N8484" s="1">
        <v>150</v>
      </c>
      <c r="O8484" s="1">
        <v>8850</v>
      </c>
      <c r="P8484" s="1">
        <v>4779</v>
      </c>
      <c r="Q8484" s="1">
        <v>0.54</v>
      </c>
      <c r="R8484" s="1" t="s">
        <v>24</v>
      </c>
    </row>
    <row r="8485" spans="1:18" x14ac:dyDescent="0.25">
      <c r="A8485" s="1" t="s">
        <v>50</v>
      </c>
      <c r="B8485" s="1">
        <v>1128299</v>
      </c>
      <c r="C8485" s="2">
        <v>44526</v>
      </c>
      <c r="D8485" s="2" t="str">
        <f t="shared" si="528"/>
        <v>Friday</v>
      </c>
      <c r="E8485" s="2" t="str">
        <f t="shared" si="529"/>
        <v>November</v>
      </c>
      <c r="F8485" s="1">
        <f t="shared" si="530"/>
        <v>4</v>
      </c>
      <c r="G8485" s="1">
        <f t="shared" si="531"/>
        <v>2021</v>
      </c>
      <c r="H8485" s="1" t="s">
        <v>91</v>
      </c>
      <c r="I8485" s="1" t="s">
        <v>125</v>
      </c>
      <c r="J8485" s="1" t="s">
        <v>126</v>
      </c>
      <c r="K8485" s="1" t="s">
        <v>21</v>
      </c>
      <c r="L8485" s="1" t="s">
        <v>22</v>
      </c>
      <c r="M8485" s="1">
        <v>54</v>
      </c>
      <c r="N8485" s="1">
        <v>117</v>
      </c>
      <c r="O8485" s="1">
        <v>6318</v>
      </c>
      <c r="P8485" s="1">
        <v>3032.64</v>
      </c>
      <c r="Q8485" s="1">
        <v>0.48</v>
      </c>
      <c r="R8485" s="1" t="s">
        <v>24</v>
      </c>
    </row>
    <row r="8486" spans="1:18" x14ac:dyDescent="0.25">
      <c r="A8486" s="1" t="s">
        <v>50</v>
      </c>
      <c r="B8486" s="1">
        <v>1128299</v>
      </c>
      <c r="C8486" s="2">
        <v>44526</v>
      </c>
      <c r="D8486" s="2" t="str">
        <f t="shared" si="528"/>
        <v>Friday</v>
      </c>
      <c r="E8486" s="2" t="str">
        <f t="shared" si="529"/>
        <v>November</v>
      </c>
      <c r="F8486" s="1">
        <f t="shared" si="530"/>
        <v>4</v>
      </c>
      <c r="G8486" s="1">
        <f t="shared" si="531"/>
        <v>2021</v>
      </c>
      <c r="H8486" s="1" t="s">
        <v>91</v>
      </c>
      <c r="I8486" s="1" t="s">
        <v>125</v>
      </c>
      <c r="J8486" s="1" t="s">
        <v>126</v>
      </c>
      <c r="K8486" s="1" t="s">
        <v>21</v>
      </c>
      <c r="L8486" s="1" t="s">
        <v>23</v>
      </c>
      <c r="M8486" s="1">
        <v>55</v>
      </c>
      <c r="N8486" s="1">
        <v>115</v>
      </c>
      <c r="O8486" s="1">
        <v>6325</v>
      </c>
      <c r="P8486" s="1">
        <v>2972.75</v>
      </c>
      <c r="Q8486" s="1">
        <v>0.47</v>
      </c>
      <c r="R8486" s="1" t="s">
        <v>24</v>
      </c>
    </row>
    <row r="8487" spans="1:18" x14ac:dyDescent="0.25">
      <c r="A8487" s="1" t="s">
        <v>50</v>
      </c>
      <c r="B8487" s="1">
        <v>1128299</v>
      </c>
      <c r="C8487" s="2">
        <v>44526</v>
      </c>
      <c r="D8487" s="2" t="str">
        <f t="shared" si="528"/>
        <v>Friday</v>
      </c>
      <c r="E8487" s="2" t="str">
        <f t="shared" si="529"/>
        <v>November</v>
      </c>
      <c r="F8487" s="1">
        <f t="shared" si="530"/>
        <v>4</v>
      </c>
      <c r="G8487" s="1">
        <f t="shared" si="531"/>
        <v>2021</v>
      </c>
      <c r="H8487" s="1" t="s">
        <v>91</v>
      </c>
      <c r="I8487" s="1" t="s">
        <v>125</v>
      </c>
      <c r="J8487" s="1" t="s">
        <v>126</v>
      </c>
      <c r="K8487" s="1" t="s">
        <v>18</v>
      </c>
      <c r="L8487" s="1" t="s">
        <v>19</v>
      </c>
      <c r="M8487" s="1">
        <v>65</v>
      </c>
      <c r="N8487" s="1">
        <v>113</v>
      </c>
      <c r="O8487" s="1">
        <v>7345</v>
      </c>
      <c r="P8487" s="1">
        <v>3231.8</v>
      </c>
      <c r="Q8487" s="1">
        <v>0.44</v>
      </c>
      <c r="R8487" s="1" t="s">
        <v>24</v>
      </c>
    </row>
    <row r="8488" spans="1:18" x14ac:dyDescent="0.25">
      <c r="A8488" s="1" t="s">
        <v>50</v>
      </c>
      <c r="B8488" s="1">
        <v>1128299</v>
      </c>
      <c r="C8488" s="2">
        <v>44526</v>
      </c>
      <c r="D8488" s="2" t="str">
        <f t="shared" si="528"/>
        <v>Friday</v>
      </c>
      <c r="E8488" s="2" t="str">
        <f t="shared" si="529"/>
        <v>November</v>
      </c>
      <c r="F8488" s="1">
        <f t="shared" si="530"/>
        <v>4</v>
      </c>
      <c r="G8488" s="1">
        <f t="shared" si="531"/>
        <v>2021</v>
      </c>
      <c r="H8488" s="1" t="s">
        <v>91</v>
      </c>
      <c r="I8488" s="1" t="s">
        <v>125</v>
      </c>
      <c r="J8488" s="1" t="s">
        <v>126</v>
      </c>
      <c r="K8488" s="1" t="s">
        <v>21</v>
      </c>
      <c r="L8488" s="1" t="s">
        <v>19</v>
      </c>
      <c r="M8488" s="1">
        <v>72</v>
      </c>
      <c r="N8488" s="1">
        <v>140</v>
      </c>
      <c r="O8488" s="1">
        <v>10080</v>
      </c>
      <c r="P8488" s="1">
        <v>3931.2</v>
      </c>
      <c r="Q8488" s="1">
        <v>0.39</v>
      </c>
      <c r="R8488" s="1" t="s">
        <v>24</v>
      </c>
    </row>
    <row r="8489" spans="1:18" x14ac:dyDescent="0.25">
      <c r="A8489" s="1" t="s">
        <v>50</v>
      </c>
      <c r="B8489" s="1">
        <v>1128299</v>
      </c>
      <c r="C8489" s="2">
        <v>44555</v>
      </c>
      <c r="D8489" s="2" t="str">
        <f t="shared" si="528"/>
        <v>Saturday</v>
      </c>
      <c r="E8489" s="2" t="str">
        <f t="shared" si="529"/>
        <v>December</v>
      </c>
      <c r="F8489" s="1">
        <f t="shared" si="530"/>
        <v>4</v>
      </c>
      <c r="G8489" s="1">
        <f t="shared" si="531"/>
        <v>2021</v>
      </c>
      <c r="H8489" s="1" t="s">
        <v>91</v>
      </c>
      <c r="I8489" s="1" t="s">
        <v>125</v>
      </c>
      <c r="J8489" s="1" t="s">
        <v>126</v>
      </c>
      <c r="K8489" s="1" t="s">
        <v>18</v>
      </c>
      <c r="L8489" s="1" t="s">
        <v>22</v>
      </c>
      <c r="M8489" s="1">
        <v>55</v>
      </c>
      <c r="N8489" s="1">
        <v>210</v>
      </c>
      <c r="O8489" s="1">
        <v>11550</v>
      </c>
      <c r="P8489" s="1">
        <v>5313</v>
      </c>
      <c r="Q8489" s="1">
        <v>0.46</v>
      </c>
      <c r="R8489" s="1" t="s">
        <v>24</v>
      </c>
    </row>
    <row r="8490" spans="1:18" x14ac:dyDescent="0.25">
      <c r="A8490" s="1" t="s">
        <v>50</v>
      </c>
      <c r="B8490" s="1">
        <v>1128299</v>
      </c>
      <c r="C8490" s="2">
        <v>44555</v>
      </c>
      <c r="D8490" s="2" t="str">
        <f t="shared" si="528"/>
        <v>Saturday</v>
      </c>
      <c r="E8490" s="2" t="str">
        <f t="shared" si="529"/>
        <v>December</v>
      </c>
      <c r="F8490" s="1">
        <f t="shared" si="530"/>
        <v>4</v>
      </c>
      <c r="G8490" s="1">
        <f t="shared" si="531"/>
        <v>2021</v>
      </c>
      <c r="H8490" s="1" t="s">
        <v>91</v>
      </c>
      <c r="I8490" s="1" t="s">
        <v>125</v>
      </c>
      <c r="J8490" s="1" t="s">
        <v>126</v>
      </c>
      <c r="K8490" s="1" t="s">
        <v>18</v>
      </c>
      <c r="L8490" s="1" t="s">
        <v>23</v>
      </c>
      <c r="M8490" s="1">
        <v>61</v>
      </c>
      <c r="N8490" s="1">
        <v>182</v>
      </c>
      <c r="O8490" s="1">
        <v>11102</v>
      </c>
      <c r="P8490" s="1">
        <v>5551</v>
      </c>
      <c r="Q8490" s="1">
        <v>0.5</v>
      </c>
      <c r="R8490" s="1" t="s">
        <v>24</v>
      </c>
    </row>
    <row r="8491" spans="1:18" x14ac:dyDescent="0.25">
      <c r="A8491" s="1" t="s">
        <v>14</v>
      </c>
      <c r="B8491" s="1">
        <v>1128299</v>
      </c>
      <c r="C8491" s="2">
        <v>44250</v>
      </c>
      <c r="D8491" s="2" t="str">
        <f t="shared" si="528"/>
        <v>Tuesday</v>
      </c>
      <c r="E8491" s="2" t="str">
        <f t="shared" si="529"/>
        <v>February</v>
      </c>
      <c r="F8491" s="1">
        <f t="shared" si="530"/>
        <v>1</v>
      </c>
      <c r="G8491" s="1">
        <f t="shared" si="531"/>
        <v>2021</v>
      </c>
      <c r="H8491" s="1" t="s">
        <v>91</v>
      </c>
      <c r="I8491" s="1" t="s">
        <v>127</v>
      </c>
      <c r="J8491" s="1" t="s">
        <v>128</v>
      </c>
      <c r="K8491" s="1" t="s">
        <v>21</v>
      </c>
      <c r="L8491" s="1" t="s">
        <v>23</v>
      </c>
      <c r="M8491" s="1">
        <v>40</v>
      </c>
      <c r="N8491" s="1">
        <v>225</v>
      </c>
      <c r="O8491" s="1">
        <v>90000</v>
      </c>
      <c r="P8491" s="1">
        <v>31500</v>
      </c>
      <c r="Q8491" s="1">
        <v>0.35</v>
      </c>
      <c r="R8491" s="1" t="s">
        <v>24</v>
      </c>
    </row>
    <row r="8492" spans="1:18" x14ac:dyDescent="0.25">
      <c r="A8492" s="1" t="s">
        <v>14</v>
      </c>
      <c r="B8492" s="1">
        <v>1128299</v>
      </c>
      <c r="C8492" s="2">
        <v>44250</v>
      </c>
      <c r="D8492" s="2" t="str">
        <f t="shared" si="528"/>
        <v>Tuesday</v>
      </c>
      <c r="E8492" s="2" t="str">
        <f t="shared" si="529"/>
        <v>February</v>
      </c>
      <c r="F8492" s="1">
        <f t="shared" si="530"/>
        <v>1</v>
      </c>
      <c r="G8492" s="1">
        <f t="shared" si="531"/>
        <v>2021</v>
      </c>
      <c r="H8492" s="1" t="s">
        <v>91</v>
      </c>
      <c r="I8492" s="1" t="s">
        <v>127</v>
      </c>
      <c r="J8492" s="1" t="s">
        <v>128</v>
      </c>
      <c r="K8492" s="1" t="s">
        <v>18</v>
      </c>
      <c r="L8492" s="1" t="s">
        <v>19</v>
      </c>
      <c r="M8492" s="1">
        <v>45</v>
      </c>
      <c r="N8492" s="1">
        <v>150</v>
      </c>
      <c r="O8492" s="1">
        <v>67500</v>
      </c>
      <c r="P8492" s="1">
        <v>20250</v>
      </c>
      <c r="Q8492" s="1">
        <v>0.3</v>
      </c>
      <c r="R8492" s="1" t="s">
        <v>24</v>
      </c>
    </row>
    <row r="8493" spans="1:18" x14ac:dyDescent="0.25">
      <c r="A8493" s="1" t="s">
        <v>14</v>
      </c>
      <c r="B8493" s="1">
        <v>1128299</v>
      </c>
      <c r="C8493" s="2">
        <v>44250</v>
      </c>
      <c r="D8493" s="2" t="str">
        <f t="shared" si="528"/>
        <v>Tuesday</v>
      </c>
      <c r="E8493" s="2" t="str">
        <f t="shared" si="529"/>
        <v>February</v>
      </c>
      <c r="F8493" s="1">
        <f t="shared" si="530"/>
        <v>1</v>
      </c>
      <c r="G8493" s="1">
        <f t="shared" si="531"/>
        <v>2021</v>
      </c>
      <c r="H8493" s="1" t="s">
        <v>91</v>
      </c>
      <c r="I8493" s="1" t="s">
        <v>127</v>
      </c>
      <c r="J8493" s="1" t="s">
        <v>128</v>
      </c>
      <c r="K8493" s="1" t="s">
        <v>21</v>
      </c>
      <c r="L8493" s="1" t="s">
        <v>19</v>
      </c>
      <c r="M8493" s="1">
        <v>40</v>
      </c>
      <c r="N8493" s="1">
        <v>350</v>
      </c>
      <c r="O8493" s="1">
        <v>140000</v>
      </c>
      <c r="P8493" s="1">
        <v>35000</v>
      </c>
      <c r="Q8493" s="1">
        <v>0.25</v>
      </c>
      <c r="R8493" s="1" t="s">
        <v>24</v>
      </c>
    </row>
    <row r="8494" spans="1:18" x14ac:dyDescent="0.25">
      <c r="A8494" s="1" t="s">
        <v>14</v>
      </c>
      <c r="B8494" s="1">
        <v>1128299</v>
      </c>
      <c r="C8494" s="2">
        <v>44277</v>
      </c>
      <c r="D8494" s="2" t="str">
        <f t="shared" si="528"/>
        <v>Monday</v>
      </c>
      <c r="E8494" s="2" t="str">
        <f t="shared" si="529"/>
        <v>March</v>
      </c>
      <c r="F8494" s="1">
        <f t="shared" si="530"/>
        <v>1</v>
      </c>
      <c r="G8494" s="1">
        <f t="shared" si="531"/>
        <v>2021</v>
      </c>
      <c r="H8494" s="1" t="s">
        <v>91</v>
      </c>
      <c r="I8494" s="1" t="s">
        <v>127</v>
      </c>
      <c r="J8494" s="1" t="s">
        <v>128</v>
      </c>
      <c r="K8494" s="1" t="s">
        <v>18</v>
      </c>
      <c r="L8494" s="1" t="s">
        <v>22</v>
      </c>
      <c r="M8494" s="1">
        <v>40</v>
      </c>
      <c r="N8494" s="1">
        <v>500</v>
      </c>
      <c r="O8494" s="1">
        <v>200000</v>
      </c>
      <c r="P8494" s="1">
        <v>70000</v>
      </c>
      <c r="Q8494" s="1">
        <v>0.35</v>
      </c>
      <c r="R8494" s="1" t="s">
        <v>24</v>
      </c>
    </row>
    <row r="8495" spans="1:18" x14ac:dyDescent="0.25">
      <c r="A8495" s="1" t="s">
        <v>14</v>
      </c>
      <c r="B8495" s="1">
        <v>1128299</v>
      </c>
      <c r="C8495" s="2">
        <v>44277</v>
      </c>
      <c r="D8495" s="2" t="str">
        <f t="shared" si="528"/>
        <v>Monday</v>
      </c>
      <c r="E8495" s="2" t="str">
        <f t="shared" si="529"/>
        <v>March</v>
      </c>
      <c r="F8495" s="1">
        <f t="shared" si="530"/>
        <v>1</v>
      </c>
      <c r="G8495" s="1">
        <f t="shared" si="531"/>
        <v>2021</v>
      </c>
      <c r="H8495" s="1" t="s">
        <v>91</v>
      </c>
      <c r="I8495" s="1" t="s">
        <v>127</v>
      </c>
      <c r="J8495" s="1" t="s">
        <v>128</v>
      </c>
      <c r="K8495" s="1" t="s">
        <v>18</v>
      </c>
      <c r="L8495" s="1" t="s">
        <v>23</v>
      </c>
      <c r="M8495" s="1">
        <v>50</v>
      </c>
      <c r="N8495" s="1">
        <v>350</v>
      </c>
      <c r="O8495" s="1">
        <v>175000</v>
      </c>
      <c r="P8495" s="1">
        <v>70000</v>
      </c>
      <c r="Q8495" s="1">
        <v>0.4</v>
      </c>
      <c r="R8495" s="1" t="s">
        <v>24</v>
      </c>
    </row>
    <row r="8496" spans="1:18" x14ac:dyDescent="0.25">
      <c r="A8496" s="1" t="s">
        <v>14</v>
      </c>
      <c r="B8496" s="1">
        <v>1128299</v>
      </c>
      <c r="C8496" s="2">
        <v>44277</v>
      </c>
      <c r="D8496" s="2" t="str">
        <f t="shared" si="528"/>
        <v>Monday</v>
      </c>
      <c r="E8496" s="2" t="str">
        <f t="shared" si="529"/>
        <v>March</v>
      </c>
      <c r="F8496" s="1">
        <f t="shared" si="530"/>
        <v>1</v>
      </c>
      <c r="G8496" s="1">
        <f t="shared" si="531"/>
        <v>2021</v>
      </c>
      <c r="H8496" s="1" t="s">
        <v>91</v>
      </c>
      <c r="I8496" s="1" t="s">
        <v>127</v>
      </c>
      <c r="J8496" s="1" t="s">
        <v>128</v>
      </c>
      <c r="K8496" s="1" t="s">
        <v>21</v>
      </c>
      <c r="L8496" s="1" t="s">
        <v>22</v>
      </c>
      <c r="M8496" s="1">
        <v>50</v>
      </c>
      <c r="N8496" s="1">
        <v>350</v>
      </c>
      <c r="O8496" s="1">
        <v>175000</v>
      </c>
      <c r="P8496" s="1">
        <v>61250</v>
      </c>
      <c r="Q8496" s="1">
        <v>0.35</v>
      </c>
      <c r="R8496" s="1" t="s">
        <v>24</v>
      </c>
    </row>
    <row r="8497" spans="1:18" x14ac:dyDescent="0.25">
      <c r="A8497" s="1" t="s">
        <v>14</v>
      </c>
      <c r="B8497" s="1">
        <v>1128299</v>
      </c>
      <c r="C8497" s="2">
        <v>44277</v>
      </c>
      <c r="D8497" s="2" t="str">
        <f t="shared" si="528"/>
        <v>Monday</v>
      </c>
      <c r="E8497" s="2" t="str">
        <f t="shared" si="529"/>
        <v>March</v>
      </c>
      <c r="F8497" s="1">
        <f t="shared" si="530"/>
        <v>1</v>
      </c>
      <c r="G8497" s="1">
        <f t="shared" si="531"/>
        <v>2021</v>
      </c>
      <c r="H8497" s="1" t="s">
        <v>91</v>
      </c>
      <c r="I8497" s="1" t="s">
        <v>127</v>
      </c>
      <c r="J8497" s="1" t="s">
        <v>128</v>
      </c>
      <c r="K8497" s="1" t="s">
        <v>21</v>
      </c>
      <c r="L8497" s="1" t="s">
        <v>23</v>
      </c>
      <c r="M8497" s="1">
        <v>50</v>
      </c>
      <c r="N8497" s="1">
        <v>225</v>
      </c>
      <c r="O8497" s="1">
        <v>112500</v>
      </c>
      <c r="P8497" s="1">
        <v>39375</v>
      </c>
      <c r="Q8497" s="1">
        <v>0.35</v>
      </c>
      <c r="R8497" s="1" t="s">
        <v>24</v>
      </c>
    </row>
    <row r="8498" spans="1:18" x14ac:dyDescent="0.25">
      <c r="A8498" s="1" t="s">
        <v>14</v>
      </c>
      <c r="B8498" s="1">
        <v>1128299</v>
      </c>
      <c r="C8498" s="2">
        <v>44277</v>
      </c>
      <c r="D8498" s="2" t="str">
        <f t="shared" si="528"/>
        <v>Monday</v>
      </c>
      <c r="E8498" s="2" t="str">
        <f t="shared" si="529"/>
        <v>March</v>
      </c>
      <c r="F8498" s="1">
        <f t="shared" si="530"/>
        <v>1</v>
      </c>
      <c r="G8498" s="1">
        <f t="shared" si="531"/>
        <v>2021</v>
      </c>
      <c r="H8498" s="1" t="s">
        <v>91</v>
      </c>
      <c r="I8498" s="1" t="s">
        <v>127</v>
      </c>
      <c r="J8498" s="1" t="s">
        <v>128</v>
      </c>
      <c r="K8498" s="1" t="s">
        <v>18</v>
      </c>
      <c r="L8498" s="1" t="s">
        <v>19</v>
      </c>
      <c r="M8498" s="1">
        <v>55</v>
      </c>
      <c r="N8498" s="1">
        <v>125</v>
      </c>
      <c r="O8498" s="1">
        <v>68750</v>
      </c>
      <c r="P8498" s="1">
        <v>20625</v>
      </c>
      <c r="Q8498" s="1">
        <v>0.3</v>
      </c>
      <c r="R8498" s="1" t="s">
        <v>24</v>
      </c>
    </row>
    <row r="8499" spans="1:18" x14ac:dyDescent="0.25">
      <c r="A8499" s="1" t="s">
        <v>14</v>
      </c>
      <c r="B8499" s="1">
        <v>1128299</v>
      </c>
      <c r="C8499" s="2">
        <v>44277</v>
      </c>
      <c r="D8499" s="2" t="str">
        <f t="shared" si="528"/>
        <v>Monday</v>
      </c>
      <c r="E8499" s="2" t="str">
        <f t="shared" si="529"/>
        <v>March</v>
      </c>
      <c r="F8499" s="1">
        <f t="shared" si="530"/>
        <v>1</v>
      </c>
      <c r="G8499" s="1">
        <f t="shared" si="531"/>
        <v>2021</v>
      </c>
      <c r="H8499" s="1" t="s">
        <v>91</v>
      </c>
      <c r="I8499" s="1" t="s">
        <v>127</v>
      </c>
      <c r="J8499" s="1" t="s">
        <v>128</v>
      </c>
      <c r="K8499" s="1" t="s">
        <v>21</v>
      </c>
      <c r="L8499" s="1" t="s">
        <v>19</v>
      </c>
      <c r="M8499" s="1">
        <v>50</v>
      </c>
      <c r="N8499" s="1">
        <v>325</v>
      </c>
      <c r="O8499" s="1">
        <v>162500</v>
      </c>
      <c r="P8499" s="1">
        <v>40625</v>
      </c>
      <c r="Q8499" s="1">
        <v>0.25</v>
      </c>
      <c r="R8499" s="1" t="s">
        <v>24</v>
      </c>
    </row>
    <row r="8500" spans="1:18" x14ac:dyDescent="0.25">
      <c r="A8500" s="1" t="s">
        <v>14</v>
      </c>
      <c r="B8500" s="1">
        <v>1128299</v>
      </c>
      <c r="C8500" s="2">
        <v>44309</v>
      </c>
      <c r="D8500" s="2" t="str">
        <f t="shared" si="528"/>
        <v>Friday</v>
      </c>
      <c r="E8500" s="2" t="str">
        <f t="shared" si="529"/>
        <v>April</v>
      </c>
      <c r="F8500" s="1">
        <f t="shared" si="530"/>
        <v>2</v>
      </c>
      <c r="G8500" s="1">
        <f t="shared" si="531"/>
        <v>2021</v>
      </c>
      <c r="H8500" s="1" t="s">
        <v>91</v>
      </c>
      <c r="I8500" s="1" t="s">
        <v>127</v>
      </c>
      <c r="J8500" s="1" t="s">
        <v>128</v>
      </c>
      <c r="K8500" s="1" t="s">
        <v>18</v>
      </c>
      <c r="L8500" s="1" t="s">
        <v>22</v>
      </c>
      <c r="M8500" s="1">
        <v>50</v>
      </c>
      <c r="N8500" s="1">
        <v>500</v>
      </c>
      <c r="O8500" s="1">
        <v>250000</v>
      </c>
      <c r="P8500" s="1">
        <v>87500</v>
      </c>
      <c r="Q8500" s="1">
        <v>0.35</v>
      </c>
      <c r="R8500" s="1" t="s">
        <v>24</v>
      </c>
    </row>
    <row r="8501" spans="1:18" x14ac:dyDescent="0.25">
      <c r="A8501" s="1" t="s">
        <v>14</v>
      </c>
      <c r="B8501" s="1">
        <v>1128299</v>
      </c>
      <c r="C8501" s="2">
        <v>44309</v>
      </c>
      <c r="D8501" s="2" t="str">
        <f t="shared" si="528"/>
        <v>Friday</v>
      </c>
      <c r="E8501" s="2" t="str">
        <f t="shared" si="529"/>
        <v>April</v>
      </c>
      <c r="F8501" s="1">
        <f t="shared" si="530"/>
        <v>2</v>
      </c>
      <c r="G8501" s="1">
        <f t="shared" si="531"/>
        <v>2021</v>
      </c>
      <c r="H8501" s="1" t="s">
        <v>91</v>
      </c>
      <c r="I8501" s="1" t="s">
        <v>127</v>
      </c>
      <c r="J8501" s="1" t="s">
        <v>128</v>
      </c>
      <c r="K8501" s="1" t="s">
        <v>18</v>
      </c>
      <c r="L8501" s="1" t="s">
        <v>23</v>
      </c>
      <c r="M8501" s="1">
        <v>55</v>
      </c>
      <c r="N8501" s="1">
        <v>300</v>
      </c>
      <c r="O8501" s="1">
        <v>165000</v>
      </c>
      <c r="P8501" s="1">
        <v>66000</v>
      </c>
      <c r="Q8501" s="1">
        <v>0.4</v>
      </c>
      <c r="R8501" s="1" t="s">
        <v>24</v>
      </c>
    </row>
    <row r="8502" spans="1:18" x14ac:dyDescent="0.25">
      <c r="A8502" s="1" t="s">
        <v>14</v>
      </c>
      <c r="B8502" s="1">
        <v>1128299</v>
      </c>
      <c r="C8502" s="2">
        <v>44309</v>
      </c>
      <c r="D8502" s="2" t="str">
        <f t="shared" si="528"/>
        <v>Friday</v>
      </c>
      <c r="E8502" s="2" t="str">
        <f t="shared" si="529"/>
        <v>April</v>
      </c>
      <c r="F8502" s="1">
        <f t="shared" si="530"/>
        <v>2</v>
      </c>
      <c r="G8502" s="1">
        <f t="shared" si="531"/>
        <v>2021</v>
      </c>
      <c r="H8502" s="1" t="s">
        <v>91</v>
      </c>
      <c r="I8502" s="1" t="s">
        <v>127</v>
      </c>
      <c r="J8502" s="1" t="s">
        <v>128</v>
      </c>
      <c r="K8502" s="1" t="s">
        <v>21</v>
      </c>
      <c r="L8502" s="1" t="s">
        <v>22</v>
      </c>
      <c r="M8502" s="1">
        <v>55</v>
      </c>
      <c r="N8502" s="1">
        <v>350</v>
      </c>
      <c r="O8502" s="1">
        <v>192500</v>
      </c>
      <c r="P8502" s="1">
        <v>67375</v>
      </c>
      <c r="Q8502" s="1">
        <v>0.35</v>
      </c>
      <c r="R8502" s="1" t="s">
        <v>24</v>
      </c>
    </row>
    <row r="8503" spans="1:18" x14ac:dyDescent="0.25">
      <c r="A8503" s="1" t="s">
        <v>14</v>
      </c>
      <c r="B8503" s="1">
        <v>1128299</v>
      </c>
      <c r="C8503" s="2">
        <v>44309</v>
      </c>
      <c r="D8503" s="2" t="str">
        <f t="shared" si="528"/>
        <v>Friday</v>
      </c>
      <c r="E8503" s="2" t="str">
        <f t="shared" si="529"/>
        <v>April</v>
      </c>
      <c r="F8503" s="1">
        <f t="shared" si="530"/>
        <v>2</v>
      </c>
      <c r="G8503" s="1">
        <f t="shared" si="531"/>
        <v>2021</v>
      </c>
      <c r="H8503" s="1" t="s">
        <v>91</v>
      </c>
      <c r="I8503" s="1" t="s">
        <v>127</v>
      </c>
      <c r="J8503" s="1" t="s">
        <v>128</v>
      </c>
      <c r="K8503" s="1" t="s">
        <v>21</v>
      </c>
      <c r="L8503" s="1" t="s">
        <v>23</v>
      </c>
      <c r="M8503" s="1">
        <v>50</v>
      </c>
      <c r="N8503" s="1">
        <v>250</v>
      </c>
      <c r="O8503" s="1">
        <v>125000</v>
      </c>
      <c r="P8503" s="1">
        <v>43750</v>
      </c>
      <c r="Q8503" s="1">
        <v>0.35</v>
      </c>
      <c r="R8503" s="1" t="s">
        <v>24</v>
      </c>
    </row>
    <row r="8504" spans="1:18" x14ac:dyDescent="0.25">
      <c r="A8504" s="1" t="s">
        <v>14</v>
      </c>
      <c r="B8504" s="1">
        <v>1128299</v>
      </c>
      <c r="C8504" s="2">
        <v>44309</v>
      </c>
      <c r="D8504" s="2" t="str">
        <f t="shared" si="528"/>
        <v>Friday</v>
      </c>
      <c r="E8504" s="2" t="str">
        <f t="shared" si="529"/>
        <v>April</v>
      </c>
      <c r="F8504" s="1">
        <f t="shared" si="530"/>
        <v>2</v>
      </c>
      <c r="G8504" s="1">
        <f t="shared" si="531"/>
        <v>2021</v>
      </c>
      <c r="H8504" s="1" t="s">
        <v>91</v>
      </c>
      <c r="I8504" s="1" t="s">
        <v>127</v>
      </c>
      <c r="J8504" s="1" t="s">
        <v>128</v>
      </c>
      <c r="K8504" s="1" t="s">
        <v>18</v>
      </c>
      <c r="L8504" s="1" t="s">
        <v>19</v>
      </c>
      <c r="M8504" s="1">
        <v>55</v>
      </c>
      <c r="N8504" s="1">
        <v>150</v>
      </c>
      <c r="O8504" s="1">
        <v>82500</v>
      </c>
      <c r="P8504" s="1">
        <v>24750</v>
      </c>
      <c r="Q8504" s="1">
        <v>0.3</v>
      </c>
      <c r="R8504" s="1" t="s">
        <v>24</v>
      </c>
    </row>
    <row r="8505" spans="1:18" x14ac:dyDescent="0.25">
      <c r="A8505" s="1" t="s">
        <v>14</v>
      </c>
      <c r="B8505" s="1">
        <v>1128299</v>
      </c>
      <c r="C8505" s="2">
        <v>44309</v>
      </c>
      <c r="D8505" s="2" t="str">
        <f t="shared" si="528"/>
        <v>Friday</v>
      </c>
      <c r="E8505" s="2" t="str">
        <f t="shared" si="529"/>
        <v>April</v>
      </c>
      <c r="F8505" s="1">
        <f t="shared" si="530"/>
        <v>2</v>
      </c>
      <c r="G8505" s="1">
        <f t="shared" si="531"/>
        <v>2021</v>
      </c>
      <c r="H8505" s="1" t="s">
        <v>91</v>
      </c>
      <c r="I8505" s="1" t="s">
        <v>127</v>
      </c>
      <c r="J8505" s="1" t="s">
        <v>128</v>
      </c>
      <c r="K8505" s="1" t="s">
        <v>21</v>
      </c>
      <c r="L8505" s="1" t="s">
        <v>19</v>
      </c>
      <c r="M8505" s="1">
        <v>70</v>
      </c>
      <c r="N8505" s="1">
        <v>325</v>
      </c>
      <c r="O8505" s="1">
        <v>227500</v>
      </c>
      <c r="P8505" s="1">
        <v>56875</v>
      </c>
      <c r="Q8505" s="1">
        <v>0.25</v>
      </c>
      <c r="R8505" s="1" t="s">
        <v>24</v>
      </c>
    </row>
    <row r="8506" spans="1:18" x14ac:dyDescent="0.25">
      <c r="A8506" s="1" t="s">
        <v>14</v>
      </c>
      <c r="B8506" s="1">
        <v>1128299</v>
      </c>
      <c r="C8506" s="2">
        <v>44340</v>
      </c>
      <c r="D8506" s="2" t="str">
        <f t="shared" si="528"/>
        <v>Monday</v>
      </c>
      <c r="E8506" s="2" t="str">
        <f t="shared" si="529"/>
        <v>May</v>
      </c>
      <c r="F8506" s="1">
        <f t="shared" si="530"/>
        <v>2</v>
      </c>
      <c r="G8506" s="1">
        <f t="shared" si="531"/>
        <v>2021</v>
      </c>
      <c r="H8506" s="1" t="s">
        <v>91</v>
      </c>
      <c r="I8506" s="1" t="s">
        <v>127</v>
      </c>
      <c r="J8506" s="1" t="s">
        <v>128</v>
      </c>
      <c r="K8506" s="1" t="s">
        <v>18</v>
      </c>
      <c r="L8506" s="1" t="s">
        <v>22</v>
      </c>
      <c r="M8506" s="1">
        <v>50</v>
      </c>
      <c r="N8506" s="1">
        <v>525</v>
      </c>
      <c r="O8506" s="1">
        <v>262500</v>
      </c>
      <c r="P8506" s="1">
        <v>91875</v>
      </c>
      <c r="Q8506" s="1">
        <v>0.35</v>
      </c>
      <c r="R8506" s="1" t="s">
        <v>24</v>
      </c>
    </row>
    <row r="8507" spans="1:18" x14ac:dyDescent="0.25">
      <c r="A8507" s="1" t="s">
        <v>14</v>
      </c>
      <c r="B8507" s="1">
        <v>1128299</v>
      </c>
      <c r="C8507" s="2">
        <v>44340</v>
      </c>
      <c r="D8507" s="2" t="str">
        <f t="shared" si="528"/>
        <v>Monday</v>
      </c>
      <c r="E8507" s="2" t="str">
        <f t="shared" si="529"/>
        <v>May</v>
      </c>
      <c r="F8507" s="1">
        <f t="shared" si="530"/>
        <v>2</v>
      </c>
      <c r="G8507" s="1">
        <f t="shared" si="531"/>
        <v>2021</v>
      </c>
      <c r="H8507" s="1" t="s">
        <v>91</v>
      </c>
      <c r="I8507" s="1" t="s">
        <v>127</v>
      </c>
      <c r="J8507" s="1" t="s">
        <v>128</v>
      </c>
      <c r="K8507" s="1" t="s">
        <v>18</v>
      </c>
      <c r="L8507" s="1" t="s">
        <v>23</v>
      </c>
      <c r="M8507" s="1">
        <v>55</v>
      </c>
      <c r="N8507" s="1">
        <v>375</v>
      </c>
      <c r="O8507" s="1">
        <v>206250</v>
      </c>
      <c r="P8507" s="1">
        <v>82500</v>
      </c>
      <c r="Q8507" s="1">
        <v>0.4</v>
      </c>
      <c r="R8507" s="1" t="s">
        <v>24</v>
      </c>
    </row>
    <row r="8508" spans="1:18" x14ac:dyDescent="0.25">
      <c r="A8508" s="1" t="s">
        <v>14</v>
      </c>
      <c r="B8508" s="1">
        <v>1128299</v>
      </c>
      <c r="C8508" s="2">
        <v>44340</v>
      </c>
      <c r="D8508" s="2" t="str">
        <f t="shared" si="528"/>
        <v>Monday</v>
      </c>
      <c r="E8508" s="2" t="str">
        <f t="shared" si="529"/>
        <v>May</v>
      </c>
      <c r="F8508" s="1">
        <f t="shared" si="530"/>
        <v>2</v>
      </c>
      <c r="G8508" s="1">
        <f t="shared" si="531"/>
        <v>2021</v>
      </c>
      <c r="H8508" s="1" t="s">
        <v>91</v>
      </c>
      <c r="I8508" s="1" t="s">
        <v>127</v>
      </c>
      <c r="J8508" s="1" t="s">
        <v>128</v>
      </c>
      <c r="K8508" s="1" t="s">
        <v>21</v>
      </c>
      <c r="L8508" s="1" t="s">
        <v>22</v>
      </c>
      <c r="M8508" s="1">
        <v>55</v>
      </c>
      <c r="N8508" s="1">
        <v>400</v>
      </c>
      <c r="O8508" s="1">
        <v>220000</v>
      </c>
      <c r="P8508" s="1">
        <v>77000</v>
      </c>
      <c r="Q8508" s="1">
        <v>0.35</v>
      </c>
      <c r="R8508" s="1" t="s">
        <v>24</v>
      </c>
    </row>
    <row r="8509" spans="1:18" x14ac:dyDescent="0.25">
      <c r="A8509" s="1" t="s">
        <v>14</v>
      </c>
      <c r="B8509" s="1">
        <v>1128299</v>
      </c>
      <c r="C8509" s="2">
        <v>44340</v>
      </c>
      <c r="D8509" s="2" t="str">
        <f t="shared" si="528"/>
        <v>Monday</v>
      </c>
      <c r="E8509" s="2" t="str">
        <f t="shared" si="529"/>
        <v>May</v>
      </c>
      <c r="F8509" s="1">
        <f t="shared" si="530"/>
        <v>2</v>
      </c>
      <c r="G8509" s="1">
        <f t="shared" si="531"/>
        <v>2021</v>
      </c>
      <c r="H8509" s="1" t="s">
        <v>91</v>
      </c>
      <c r="I8509" s="1" t="s">
        <v>127</v>
      </c>
      <c r="J8509" s="1" t="s">
        <v>128</v>
      </c>
      <c r="K8509" s="1" t="s">
        <v>21</v>
      </c>
      <c r="L8509" s="1" t="s">
        <v>23</v>
      </c>
      <c r="M8509" s="1">
        <v>50</v>
      </c>
      <c r="N8509" s="1">
        <v>300</v>
      </c>
      <c r="O8509" s="1">
        <v>150000</v>
      </c>
      <c r="P8509" s="1">
        <v>52500</v>
      </c>
      <c r="Q8509" s="1">
        <v>0.35</v>
      </c>
      <c r="R8509" s="1" t="s">
        <v>24</v>
      </c>
    </row>
    <row r="8510" spans="1:18" x14ac:dyDescent="0.25">
      <c r="A8510" s="1" t="s">
        <v>14</v>
      </c>
      <c r="B8510" s="1">
        <v>1128299</v>
      </c>
      <c r="C8510" s="2">
        <v>44340</v>
      </c>
      <c r="D8510" s="2" t="str">
        <f t="shared" si="528"/>
        <v>Monday</v>
      </c>
      <c r="E8510" s="2" t="str">
        <f t="shared" si="529"/>
        <v>May</v>
      </c>
      <c r="F8510" s="1">
        <f t="shared" si="530"/>
        <v>2</v>
      </c>
      <c r="G8510" s="1">
        <f t="shared" si="531"/>
        <v>2021</v>
      </c>
      <c r="H8510" s="1" t="s">
        <v>91</v>
      </c>
      <c r="I8510" s="1" t="s">
        <v>127</v>
      </c>
      <c r="J8510" s="1" t="s">
        <v>128</v>
      </c>
      <c r="K8510" s="1" t="s">
        <v>18</v>
      </c>
      <c r="L8510" s="1" t="s">
        <v>19</v>
      </c>
      <c r="M8510" s="1">
        <v>55</v>
      </c>
      <c r="N8510" s="1">
        <v>200</v>
      </c>
      <c r="O8510" s="1">
        <v>110000</v>
      </c>
      <c r="P8510" s="1">
        <v>33000</v>
      </c>
      <c r="Q8510" s="1">
        <v>0.3</v>
      </c>
      <c r="R8510" s="1" t="s">
        <v>24</v>
      </c>
    </row>
    <row r="8511" spans="1:18" x14ac:dyDescent="0.25">
      <c r="A8511" s="1" t="s">
        <v>14</v>
      </c>
      <c r="B8511" s="1">
        <v>1128299</v>
      </c>
      <c r="C8511" s="2">
        <v>44340</v>
      </c>
      <c r="D8511" s="2" t="str">
        <f t="shared" si="528"/>
        <v>Monday</v>
      </c>
      <c r="E8511" s="2" t="str">
        <f t="shared" si="529"/>
        <v>May</v>
      </c>
      <c r="F8511" s="1">
        <f t="shared" si="530"/>
        <v>2</v>
      </c>
      <c r="G8511" s="1">
        <f t="shared" si="531"/>
        <v>2021</v>
      </c>
      <c r="H8511" s="1" t="s">
        <v>91</v>
      </c>
      <c r="I8511" s="1" t="s">
        <v>127</v>
      </c>
      <c r="J8511" s="1" t="s">
        <v>128</v>
      </c>
      <c r="K8511" s="1" t="s">
        <v>21</v>
      </c>
      <c r="L8511" s="1" t="s">
        <v>19</v>
      </c>
      <c r="M8511" s="1">
        <v>70</v>
      </c>
      <c r="N8511" s="1">
        <v>375</v>
      </c>
      <c r="O8511" s="1">
        <v>262500</v>
      </c>
      <c r="P8511" s="1">
        <v>65625</v>
      </c>
      <c r="Q8511" s="1">
        <v>0.25</v>
      </c>
      <c r="R8511" s="1" t="s">
        <v>24</v>
      </c>
    </row>
    <row r="8512" spans="1:18" x14ac:dyDescent="0.25">
      <c r="A8512" s="1" t="s">
        <v>14</v>
      </c>
      <c r="B8512" s="1">
        <v>1128299</v>
      </c>
      <c r="C8512" s="2">
        <v>44370</v>
      </c>
      <c r="D8512" s="2" t="str">
        <f t="shared" si="528"/>
        <v>Wednesday</v>
      </c>
      <c r="E8512" s="2" t="str">
        <f t="shared" si="529"/>
        <v>June</v>
      </c>
      <c r="F8512" s="1">
        <f t="shared" si="530"/>
        <v>2</v>
      </c>
      <c r="G8512" s="1">
        <f t="shared" si="531"/>
        <v>2021</v>
      </c>
      <c r="H8512" s="1" t="s">
        <v>91</v>
      </c>
      <c r="I8512" s="1" t="s">
        <v>127</v>
      </c>
      <c r="J8512" s="1" t="s">
        <v>128</v>
      </c>
      <c r="K8512" s="1" t="s">
        <v>18</v>
      </c>
      <c r="L8512" s="1" t="s">
        <v>22</v>
      </c>
      <c r="M8512" s="1">
        <v>50</v>
      </c>
      <c r="N8512" s="1">
        <v>625</v>
      </c>
      <c r="O8512" s="1">
        <v>312500</v>
      </c>
      <c r="P8512" s="1">
        <v>109375</v>
      </c>
      <c r="Q8512" s="1">
        <v>0.35</v>
      </c>
      <c r="R8512" s="1" t="s">
        <v>24</v>
      </c>
    </row>
    <row r="8513" spans="1:18" x14ac:dyDescent="0.25">
      <c r="A8513" s="1" t="s">
        <v>14</v>
      </c>
      <c r="B8513" s="1">
        <v>1128299</v>
      </c>
      <c r="C8513" s="2">
        <v>44370</v>
      </c>
      <c r="D8513" s="2" t="str">
        <f t="shared" si="528"/>
        <v>Wednesday</v>
      </c>
      <c r="E8513" s="2" t="str">
        <f t="shared" si="529"/>
        <v>June</v>
      </c>
      <c r="F8513" s="1">
        <f t="shared" si="530"/>
        <v>2</v>
      </c>
      <c r="G8513" s="1">
        <f t="shared" si="531"/>
        <v>2021</v>
      </c>
      <c r="H8513" s="1" t="s">
        <v>91</v>
      </c>
      <c r="I8513" s="1" t="s">
        <v>127</v>
      </c>
      <c r="J8513" s="1" t="s">
        <v>128</v>
      </c>
      <c r="K8513" s="1" t="s">
        <v>18</v>
      </c>
      <c r="L8513" s="1" t="s">
        <v>23</v>
      </c>
      <c r="M8513" s="1">
        <v>55</v>
      </c>
      <c r="N8513" s="1">
        <v>475</v>
      </c>
      <c r="O8513" s="1">
        <v>261250</v>
      </c>
      <c r="P8513" s="1">
        <v>104500</v>
      </c>
      <c r="Q8513" s="1">
        <v>0.4</v>
      </c>
      <c r="R8513" s="1" t="s">
        <v>24</v>
      </c>
    </row>
    <row r="8514" spans="1:18" x14ac:dyDescent="0.25">
      <c r="A8514" s="1" t="s">
        <v>14</v>
      </c>
      <c r="B8514" s="1">
        <v>1128299</v>
      </c>
      <c r="C8514" s="2">
        <v>44370</v>
      </c>
      <c r="D8514" s="2" t="str">
        <f t="shared" si="528"/>
        <v>Wednesday</v>
      </c>
      <c r="E8514" s="2" t="str">
        <f t="shared" si="529"/>
        <v>June</v>
      </c>
      <c r="F8514" s="1">
        <f t="shared" si="530"/>
        <v>2</v>
      </c>
      <c r="G8514" s="1">
        <f t="shared" si="531"/>
        <v>2021</v>
      </c>
      <c r="H8514" s="1" t="s">
        <v>91</v>
      </c>
      <c r="I8514" s="1" t="s">
        <v>127</v>
      </c>
      <c r="J8514" s="1" t="s">
        <v>128</v>
      </c>
      <c r="K8514" s="1" t="s">
        <v>21</v>
      </c>
      <c r="L8514" s="1" t="s">
        <v>22</v>
      </c>
      <c r="M8514" s="1">
        <v>55</v>
      </c>
      <c r="N8514" s="1">
        <v>475</v>
      </c>
      <c r="O8514" s="1">
        <v>261250</v>
      </c>
      <c r="P8514" s="1">
        <v>91437.5</v>
      </c>
      <c r="Q8514" s="1">
        <v>0.35</v>
      </c>
      <c r="R8514" s="1" t="s">
        <v>24</v>
      </c>
    </row>
    <row r="8515" spans="1:18" x14ac:dyDescent="0.25">
      <c r="A8515" s="1" t="s">
        <v>14</v>
      </c>
      <c r="B8515" s="1">
        <v>1128299</v>
      </c>
      <c r="C8515" s="2">
        <v>44370</v>
      </c>
      <c r="D8515" s="2" t="str">
        <f t="shared" ref="D8515:D8578" si="532">TEXT(C8515,"dddd")</f>
        <v>Wednesday</v>
      </c>
      <c r="E8515" s="2" t="str">
        <f t="shared" ref="E8515:E8578" si="533">TEXT(C8515,"mmmm")</f>
        <v>June</v>
      </c>
      <c r="F8515" s="1">
        <f t="shared" ref="F8515:F8578" si="534">ROUNDUP(MONTH(C8515)/3,0)</f>
        <v>2</v>
      </c>
      <c r="G8515" s="1">
        <f t="shared" ref="G8515:G8578" si="535">YEAR(C8515)</f>
        <v>2021</v>
      </c>
      <c r="H8515" s="1" t="s">
        <v>91</v>
      </c>
      <c r="I8515" s="1" t="s">
        <v>127</v>
      </c>
      <c r="J8515" s="1" t="s">
        <v>128</v>
      </c>
      <c r="K8515" s="1" t="s">
        <v>21</v>
      </c>
      <c r="L8515" s="1" t="s">
        <v>23</v>
      </c>
      <c r="M8515" s="1">
        <v>50</v>
      </c>
      <c r="N8515" s="1">
        <v>350</v>
      </c>
      <c r="O8515" s="1">
        <v>175000</v>
      </c>
      <c r="P8515" s="1">
        <v>61250</v>
      </c>
      <c r="Q8515" s="1">
        <v>0.35</v>
      </c>
      <c r="R8515" s="1" t="s">
        <v>24</v>
      </c>
    </row>
    <row r="8516" spans="1:18" x14ac:dyDescent="0.25">
      <c r="A8516" s="1" t="s">
        <v>14</v>
      </c>
      <c r="B8516" s="1">
        <v>1128299</v>
      </c>
      <c r="C8516" s="2">
        <v>44370</v>
      </c>
      <c r="D8516" s="2" t="str">
        <f t="shared" si="532"/>
        <v>Wednesday</v>
      </c>
      <c r="E8516" s="2" t="str">
        <f t="shared" si="533"/>
        <v>June</v>
      </c>
      <c r="F8516" s="1">
        <f t="shared" si="534"/>
        <v>2</v>
      </c>
      <c r="G8516" s="1">
        <f t="shared" si="535"/>
        <v>2021</v>
      </c>
      <c r="H8516" s="1" t="s">
        <v>91</v>
      </c>
      <c r="I8516" s="1" t="s">
        <v>127</v>
      </c>
      <c r="J8516" s="1" t="s">
        <v>128</v>
      </c>
      <c r="K8516" s="1" t="s">
        <v>18</v>
      </c>
      <c r="L8516" s="1" t="s">
        <v>19</v>
      </c>
      <c r="M8516" s="1">
        <v>55</v>
      </c>
      <c r="N8516" s="1">
        <v>225</v>
      </c>
      <c r="O8516" s="1">
        <v>123750</v>
      </c>
      <c r="P8516" s="1">
        <v>37125</v>
      </c>
      <c r="Q8516" s="1">
        <v>0.3</v>
      </c>
      <c r="R8516" s="1" t="s">
        <v>24</v>
      </c>
    </row>
    <row r="8517" spans="1:18" x14ac:dyDescent="0.25">
      <c r="A8517" s="1" t="s">
        <v>14</v>
      </c>
      <c r="B8517" s="1">
        <v>1128299</v>
      </c>
      <c r="C8517" s="2">
        <v>44370</v>
      </c>
      <c r="D8517" s="2" t="str">
        <f t="shared" si="532"/>
        <v>Wednesday</v>
      </c>
      <c r="E8517" s="2" t="str">
        <f t="shared" si="533"/>
        <v>June</v>
      </c>
      <c r="F8517" s="1">
        <f t="shared" si="534"/>
        <v>2</v>
      </c>
      <c r="G8517" s="1">
        <f t="shared" si="535"/>
        <v>2021</v>
      </c>
      <c r="H8517" s="1" t="s">
        <v>91</v>
      </c>
      <c r="I8517" s="1" t="s">
        <v>127</v>
      </c>
      <c r="J8517" s="1" t="s">
        <v>128</v>
      </c>
      <c r="K8517" s="1" t="s">
        <v>21</v>
      </c>
      <c r="L8517" s="1" t="s">
        <v>19</v>
      </c>
      <c r="M8517" s="1">
        <v>70</v>
      </c>
      <c r="N8517" s="1">
        <v>525</v>
      </c>
      <c r="O8517" s="1">
        <v>367500</v>
      </c>
      <c r="P8517" s="1">
        <v>91875</v>
      </c>
      <c r="Q8517" s="1">
        <v>0.25</v>
      </c>
      <c r="R8517" s="1" t="s">
        <v>24</v>
      </c>
    </row>
    <row r="8518" spans="1:18" x14ac:dyDescent="0.25">
      <c r="A8518" s="1" t="s">
        <v>14</v>
      </c>
      <c r="B8518" s="1">
        <v>1128299</v>
      </c>
      <c r="C8518" s="2">
        <v>44399</v>
      </c>
      <c r="D8518" s="2" t="str">
        <f t="shared" si="532"/>
        <v>Thursday</v>
      </c>
      <c r="E8518" s="2" t="str">
        <f t="shared" si="533"/>
        <v>July</v>
      </c>
      <c r="F8518" s="1">
        <f t="shared" si="534"/>
        <v>3</v>
      </c>
      <c r="G8518" s="1">
        <f t="shared" si="535"/>
        <v>2021</v>
      </c>
      <c r="H8518" s="1" t="s">
        <v>91</v>
      </c>
      <c r="I8518" s="1" t="s">
        <v>127</v>
      </c>
      <c r="J8518" s="1" t="s">
        <v>128</v>
      </c>
      <c r="K8518" s="1" t="s">
        <v>18</v>
      </c>
      <c r="L8518" s="1" t="s">
        <v>22</v>
      </c>
      <c r="M8518" s="1">
        <v>50</v>
      </c>
      <c r="N8518" s="1">
        <v>675</v>
      </c>
      <c r="O8518" s="1">
        <v>337500</v>
      </c>
      <c r="P8518" s="1">
        <v>118125</v>
      </c>
      <c r="Q8518" s="1">
        <v>0.35</v>
      </c>
      <c r="R8518" s="1" t="s">
        <v>24</v>
      </c>
    </row>
    <row r="8519" spans="1:18" x14ac:dyDescent="0.25">
      <c r="A8519" s="1" t="s">
        <v>14</v>
      </c>
      <c r="B8519" s="1">
        <v>1128299</v>
      </c>
      <c r="C8519" s="2">
        <v>44399</v>
      </c>
      <c r="D8519" s="2" t="str">
        <f t="shared" si="532"/>
        <v>Thursday</v>
      </c>
      <c r="E8519" s="2" t="str">
        <f t="shared" si="533"/>
        <v>July</v>
      </c>
      <c r="F8519" s="1">
        <f t="shared" si="534"/>
        <v>3</v>
      </c>
      <c r="G8519" s="1">
        <f t="shared" si="535"/>
        <v>2021</v>
      </c>
      <c r="H8519" s="1" t="s">
        <v>91</v>
      </c>
      <c r="I8519" s="1" t="s">
        <v>127</v>
      </c>
      <c r="J8519" s="1" t="s">
        <v>128</v>
      </c>
      <c r="K8519" s="1" t="s">
        <v>18</v>
      </c>
      <c r="L8519" s="1" t="s">
        <v>23</v>
      </c>
      <c r="M8519" s="1">
        <v>55</v>
      </c>
      <c r="N8519" s="1">
        <v>525</v>
      </c>
      <c r="O8519" s="1">
        <v>288750</v>
      </c>
      <c r="P8519" s="1">
        <v>115500</v>
      </c>
      <c r="Q8519" s="1">
        <v>0.4</v>
      </c>
      <c r="R8519" s="1" t="s">
        <v>24</v>
      </c>
    </row>
    <row r="8520" spans="1:18" x14ac:dyDescent="0.25">
      <c r="A8520" s="1" t="s">
        <v>14</v>
      </c>
      <c r="B8520" s="1">
        <v>1128299</v>
      </c>
      <c r="C8520" s="2">
        <v>44399</v>
      </c>
      <c r="D8520" s="2" t="str">
        <f t="shared" si="532"/>
        <v>Thursday</v>
      </c>
      <c r="E8520" s="2" t="str">
        <f t="shared" si="533"/>
        <v>July</v>
      </c>
      <c r="F8520" s="1">
        <f t="shared" si="534"/>
        <v>3</v>
      </c>
      <c r="G8520" s="1">
        <f t="shared" si="535"/>
        <v>2021</v>
      </c>
      <c r="H8520" s="1" t="s">
        <v>91</v>
      </c>
      <c r="I8520" s="1" t="s">
        <v>127</v>
      </c>
      <c r="J8520" s="1" t="s">
        <v>128</v>
      </c>
      <c r="K8520" s="1" t="s">
        <v>21</v>
      </c>
      <c r="L8520" s="1" t="s">
        <v>22</v>
      </c>
      <c r="M8520" s="1">
        <v>55</v>
      </c>
      <c r="N8520" s="1">
        <v>475</v>
      </c>
      <c r="O8520" s="1">
        <v>261250</v>
      </c>
      <c r="P8520" s="1">
        <v>91437.5</v>
      </c>
      <c r="Q8520" s="1">
        <v>0.35</v>
      </c>
      <c r="R8520" s="1" t="s">
        <v>24</v>
      </c>
    </row>
    <row r="8521" spans="1:18" x14ac:dyDescent="0.25">
      <c r="A8521" s="1" t="s">
        <v>14</v>
      </c>
      <c r="B8521" s="1">
        <v>1128299</v>
      </c>
      <c r="C8521" s="2">
        <v>44399</v>
      </c>
      <c r="D8521" s="2" t="str">
        <f t="shared" si="532"/>
        <v>Thursday</v>
      </c>
      <c r="E8521" s="2" t="str">
        <f t="shared" si="533"/>
        <v>July</v>
      </c>
      <c r="F8521" s="1">
        <f t="shared" si="534"/>
        <v>3</v>
      </c>
      <c r="G8521" s="1">
        <f t="shared" si="535"/>
        <v>2021</v>
      </c>
      <c r="H8521" s="1" t="s">
        <v>91</v>
      </c>
      <c r="I8521" s="1" t="s">
        <v>127</v>
      </c>
      <c r="J8521" s="1" t="s">
        <v>128</v>
      </c>
      <c r="K8521" s="1" t="s">
        <v>21</v>
      </c>
      <c r="L8521" s="1" t="s">
        <v>23</v>
      </c>
      <c r="M8521" s="1">
        <v>50</v>
      </c>
      <c r="N8521" s="1">
        <v>375</v>
      </c>
      <c r="O8521" s="1">
        <v>187500</v>
      </c>
      <c r="P8521" s="1">
        <v>65625</v>
      </c>
      <c r="Q8521" s="1">
        <v>0.35</v>
      </c>
      <c r="R8521" s="1" t="s">
        <v>24</v>
      </c>
    </row>
    <row r="8522" spans="1:18" x14ac:dyDescent="0.25">
      <c r="A8522" s="1" t="s">
        <v>14</v>
      </c>
      <c r="B8522" s="1">
        <v>1128299</v>
      </c>
      <c r="C8522" s="2">
        <v>44399</v>
      </c>
      <c r="D8522" s="2" t="str">
        <f t="shared" si="532"/>
        <v>Thursday</v>
      </c>
      <c r="E8522" s="2" t="str">
        <f t="shared" si="533"/>
        <v>July</v>
      </c>
      <c r="F8522" s="1">
        <f t="shared" si="534"/>
        <v>3</v>
      </c>
      <c r="G8522" s="1">
        <f t="shared" si="535"/>
        <v>2021</v>
      </c>
      <c r="H8522" s="1" t="s">
        <v>91</v>
      </c>
      <c r="I8522" s="1" t="s">
        <v>127</v>
      </c>
      <c r="J8522" s="1" t="s">
        <v>128</v>
      </c>
      <c r="K8522" s="1" t="s">
        <v>18</v>
      </c>
      <c r="L8522" s="1" t="s">
        <v>19</v>
      </c>
      <c r="M8522" s="1">
        <v>55</v>
      </c>
      <c r="N8522" s="1">
        <v>425</v>
      </c>
      <c r="O8522" s="1">
        <v>233750</v>
      </c>
      <c r="P8522" s="1">
        <v>70125</v>
      </c>
      <c r="Q8522" s="1">
        <v>0.3</v>
      </c>
      <c r="R8522" s="1" t="s">
        <v>24</v>
      </c>
    </row>
    <row r="8523" spans="1:18" x14ac:dyDescent="0.25">
      <c r="A8523" s="1" t="s">
        <v>14</v>
      </c>
      <c r="B8523" s="1">
        <v>1128299</v>
      </c>
      <c r="C8523" s="2">
        <v>44399</v>
      </c>
      <c r="D8523" s="2" t="str">
        <f t="shared" si="532"/>
        <v>Thursday</v>
      </c>
      <c r="E8523" s="2" t="str">
        <f t="shared" si="533"/>
        <v>July</v>
      </c>
      <c r="F8523" s="1">
        <f t="shared" si="534"/>
        <v>3</v>
      </c>
      <c r="G8523" s="1">
        <f t="shared" si="535"/>
        <v>2021</v>
      </c>
      <c r="H8523" s="1" t="s">
        <v>91</v>
      </c>
      <c r="I8523" s="1" t="s">
        <v>127</v>
      </c>
      <c r="J8523" s="1" t="s">
        <v>128</v>
      </c>
      <c r="K8523" s="1" t="s">
        <v>21</v>
      </c>
      <c r="L8523" s="1" t="s">
        <v>19</v>
      </c>
      <c r="M8523" s="1">
        <v>70</v>
      </c>
      <c r="N8523" s="1">
        <v>425</v>
      </c>
      <c r="O8523" s="1">
        <v>297500</v>
      </c>
      <c r="P8523" s="1">
        <v>74375</v>
      </c>
      <c r="Q8523" s="1">
        <v>0.25</v>
      </c>
      <c r="R8523" s="1" t="s">
        <v>24</v>
      </c>
    </row>
    <row r="8524" spans="1:18" x14ac:dyDescent="0.25">
      <c r="A8524" s="1" t="s">
        <v>14</v>
      </c>
      <c r="B8524" s="1">
        <v>1128299</v>
      </c>
      <c r="C8524" s="2">
        <v>44431</v>
      </c>
      <c r="D8524" s="2" t="str">
        <f t="shared" si="532"/>
        <v>Monday</v>
      </c>
      <c r="E8524" s="2" t="str">
        <f t="shared" si="533"/>
        <v>August</v>
      </c>
      <c r="F8524" s="1">
        <f t="shared" si="534"/>
        <v>3</v>
      </c>
      <c r="G8524" s="1">
        <f t="shared" si="535"/>
        <v>2021</v>
      </c>
      <c r="H8524" s="1" t="s">
        <v>91</v>
      </c>
      <c r="I8524" s="1" t="s">
        <v>127</v>
      </c>
      <c r="J8524" s="1" t="s">
        <v>128</v>
      </c>
      <c r="K8524" s="1" t="s">
        <v>18</v>
      </c>
      <c r="L8524" s="1" t="s">
        <v>22</v>
      </c>
      <c r="M8524" s="1">
        <v>55</v>
      </c>
      <c r="N8524" s="1">
        <v>625</v>
      </c>
      <c r="O8524" s="1">
        <v>343750</v>
      </c>
      <c r="P8524" s="1">
        <v>120312.5</v>
      </c>
      <c r="Q8524" s="1">
        <v>0.35</v>
      </c>
      <c r="R8524" s="1" t="s">
        <v>24</v>
      </c>
    </row>
    <row r="8525" spans="1:18" x14ac:dyDescent="0.25">
      <c r="A8525" s="1" t="s">
        <v>14</v>
      </c>
      <c r="B8525" s="1">
        <v>1128299</v>
      </c>
      <c r="C8525" s="2">
        <v>44431</v>
      </c>
      <c r="D8525" s="2" t="str">
        <f t="shared" si="532"/>
        <v>Monday</v>
      </c>
      <c r="E8525" s="2" t="str">
        <f t="shared" si="533"/>
        <v>August</v>
      </c>
      <c r="F8525" s="1">
        <f t="shared" si="534"/>
        <v>3</v>
      </c>
      <c r="G8525" s="1">
        <f t="shared" si="535"/>
        <v>2021</v>
      </c>
      <c r="H8525" s="1" t="s">
        <v>91</v>
      </c>
      <c r="I8525" s="1" t="s">
        <v>127</v>
      </c>
      <c r="J8525" s="1" t="s">
        <v>128</v>
      </c>
      <c r="K8525" s="1" t="s">
        <v>18</v>
      </c>
      <c r="L8525" s="1" t="s">
        <v>23</v>
      </c>
      <c r="M8525" s="1">
        <v>60</v>
      </c>
      <c r="N8525" s="1">
        <v>575</v>
      </c>
      <c r="O8525" s="1">
        <v>345000</v>
      </c>
      <c r="P8525" s="1">
        <v>138000</v>
      </c>
      <c r="Q8525" s="1">
        <v>0.4</v>
      </c>
      <c r="R8525" s="1" t="s">
        <v>24</v>
      </c>
    </row>
    <row r="8526" spans="1:18" x14ac:dyDescent="0.25">
      <c r="A8526" s="1" t="s">
        <v>14</v>
      </c>
      <c r="B8526" s="1">
        <v>1128299</v>
      </c>
      <c r="C8526" s="2">
        <v>44431</v>
      </c>
      <c r="D8526" s="2" t="str">
        <f t="shared" si="532"/>
        <v>Monday</v>
      </c>
      <c r="E8526" s="2" t="str">
        <f t="shared" si="533"/>
        <v>August</v>
      </c>
      <c r="F8526" s="1">
        <f t="shared" si="534"/>
        <v>3</v>
      </c>
      <c r="G8526" s="1">
        <f t="shared" si="535"/>
        <v>2021</v>
      </c>
      <c r="H8526" s="1" t="s">
        <v>91</v>
      </c>
      <c r="I8526" s="1" t="s">
        <v>127</v>
      </c>
      <c r="J8526" s="1" t="s">
        <v>128</v>
      </c>
      <c r="K8526" s="1" t="s">
        <v>21</v>
      </c>
      <c r="L8526" s="1" t="s">
        <v>22</v>
      </c>
      <c r="M8526" s="1">
        <v>55</v>
      </c>
      <c r="N8526" s="1">
        <v>450</v>
      </c>
      <c r="O8526" s="1">
        <v>247500</v>
      </c>
      <c r="P8526" s="1">
        <v>86625</v>
      </c>
      <c r="Q8526" s="1">
        <v>0.35</v>
      </c>
      <c r="R8526" s="1" t="s">
        <v>24</v>
      </c>
    </row>
    <row r="8527" spans="1:18" x14ac:dyDescent="0.25">
      <c r="A8527" s="1" t="s">
        <v>14</v>
      </c>
      <c r="B8527" s="1">
        <v>1128299</v>
      </c>
      <c r="C8527" s="2">
        <v>44431</v>
      </c>
      <c r="D8527" s="2" t="str">
        <f t="shared" si="532"/>
        <v>Monday</v>
      </c>
      <c r="E8527" s="2" t="str">
        <f t="shared" si="533"/>
        <v>August</v>
      </c>
      <c r="F8527" s="1">
        <f t="shared" si="534"/>
        <v>3</v>
      </c>
      <c r="G8527" s="1">
        <f t="shared" si="535"/>
        <v>2021</v>
      </c>
      <c r="H8527" s="1" t="s">
        <v>91</v>
      </c>
      <c r="I8527" s="1" t="s">
        <v>127</v>
      </c>
      <c r="J8527" s="1" t="s">
        <v>128</v>
      </c>
      <c r="K8527" s="1" t="s">
        <v>21</v>
      </c>
      <c r="L8527" s="1" t="s">
        <v>23</v>
      </c>
      <c r="M8527" s="1">
        <v>55</v>
      </c>
      <c r="N8527" s="1">
        <v>400</v>
      </c>
      <c r="O8527" s="1">
        <v>220000</v>
      </c>
      <c r="P8527" s="1">
        <v>77000</v>
      </c>
      <c r="Q8527" s="1">
        <v>0.35</v>
      </c>
      <c r="R8527" s="1" t="s">
        <v>24</v>
      </c>
    </row>
    <row r="8528" spans="1:18" x14ac:dyDescent="0.25">
      <c r="A8528" s="1" t="s">
        <v>14</v>
      </c>
      <c r="B8528" s="1">
        <v>1128299</v>
      </c>
      <c r="C8528" s="2">
        <v>44431</v>
      </c>
      <c r="D8528" s="2" t="str">
        <f t="shared" si="532"/>
        <v>Monday</v>
      </c>
      <c r="E8528" s="2" t="str">
        <f t="shared" si="533"/>
        <v>August</v>
      </c>
      <c r="F8528" s="1">
        <f t="shared" si="534"/>
        <v>3</v>
      </c>
      <c r="G8528" s="1">
        <f t="shared" si="535"/>
        <v>2021</v>
      </c>
      <c r="H8528" s="1" t="s">
        <v>91</v>
      </c>
      <c r="I8528" s="1" t="s">
        <v>127</v>
      </c>
      <c r="J8528" s="1" t="s">
        <v>128</v>
      </c>
      <c r="K8528" s="1" t="s">
        <v>18</v>
      </c>
      <c r="L8528" s="1" t="s">
        <v>19</v>
      </c>
      <c r="M8528" s="1">
        <v>65</v>
      </c>
      <c r="N8528" s="1">
        <v>400</v>
      </c>
      <c r="O8528" s="1">
        <v>260000</v>
      </c>
      <c r="P8528" s="1">
        <v>78000</v>
      </c>
      <c r="Q8528" s="1">
        <v>0.3</v>
      </c>
      <c r="R8528" s="1" t="s">
        <v>24</v>
      </c>
    </row>
    <row r="8529" spans="1:18" x14ac:dyDescent="0.25">
      <c r="A8529" s="1" t="s">
        <v>14</v>
      </c>
      <c r="B8529" s="1">
        <v>1128299</v>
      </c>
      <c r="C8529" s="2">
        <v>44431</v>
      </c>
      <c r="D8529" s="2" t="str">
        <f t="shared" si="532"/>
        <v>Monday</v>
      </c>
      <c r="E8529" s="2" t="str">
        <f t="shared" si="533"/>
        <v>August</v>
      </c>
      <c r="F8529" s="1">
        <f t="shared" si="534"/>
        <v>3</v>
      </c>
      <c r="G8529" s="1">
        <f t="shared" si="535"/>
        <v>2021</v>
      </c>
      <c r="H8529" s="1" t="s">
        <v>91</v>
      </c>
      <c r="I8529" s="1" t="s">
        <v>127</v>
      </c>
      <c r="J8529" s="1" t="s">
        <v>128</v>
      </c>
      <c r="K8529" s="1" t="s">
        <v>21</v>
      </c>
      <c r="L8529" s="1" t="s">
        <v>19</v>
      </c>
      <c r="M8529" s="1">
        <v>70</v>
      </c>
      <c r="N8529" s="1">
        <v>375</v>
      </c>
      <c r="O8529" s="1">
        <v>262500</v>
      </c>
      <c r="P8529" s="1">
        <v>65625</v>
      </c>
      <c r="Q8529" s="1">
        <v>0.25</v>
      </c>
      <c r="R8529" s="1" t="s">
        <v>24</v>
      </c>
    </row>
    <row r="8530" spans="1:18" x14ac:dyDescent="0.25">
      <c r="A8530" s="1" t="s">
        <v>14</v>
      </c>
      <c r="B8530" s="1">
        <v>1128299</v>
      </c>
      <c r="C8530" s="2">
        <v>44463</v>
      </c>
      <c r="D8530" s="2" t="str">
        <f t="shared" si="532"/>
        <v>Friday</v>
      </c>
      <c r="E8530" s="2" t="str">
        <f t="shared" si="533"/>
        <v>September</v>
      </c>
      <c r="F8530" s="1">
        <f t="shared" si="534"/>
        <v>3</v>
      </c>
      <c r="G8530" s="1">
        <f t="shared" si="535"/>
        <v>2021</v>
      </c>
      <c r="H8530" s="1" t="s">
        <v>91</v>
      </c>
      <c r="I8530" s="1" t="s">
        <v>127</v>
      </c>
      <c r="J8530" s="1" t="s">
        <v>128</v>
      </c>
      <c r="K8530" s="1" t="s">
        <v>18</v>
      </c>
      <c r="L8530" s="1" t="s">
        <v>22</v>
      </c>
      <c r="M8530" s="1">
        <v>45</v>
      </c>
      <c r="N8530" s="1">
        <v>575</v>
      </c>
      <c r="O8530" s="1">
        <v>258750</v>
      </c>
      <c r="P8530" s="1">
        <v>90562.5</v>
      </c>
      <c r="Q8530" s="1">
        <v>0.35</v>
      </c>
      <c r="R8530" s="1" t="s">
        <v>24</v>
      </c>
    </row>
    <row r="8531" spans="1:18" x14ac:dyDescent="0.25">
      <c r="A8531" s="1" t="s">
        <v>14</v>
      </c>
      <c r="B8531" s="1">
        <v>1128299</v>
      </c>
      <c r="C8531" s="2">
        <v>44463</v>
      </c>
      <c r="D8531" s="2" t="str">
        <f t="shared" si="532"/>
        <v>Friday</v>
      </c>
      <c r="E8531" s="2" t="str">
        <f t="shared" si="533"/>
        <v>September</v>
      </c>
      <c r="F8531" s="1">
        <f t="shared" si="534"/>
        <v>3</v>
      </c>
      <c r="G8531" s="1">
        <f t="shared" si="535"/>
        <v>2021</v>
      </c>
      <c r="H8531" s="1" t="s">
        <v>91</v>
      </c>
      <c r="I8531" s="1" t="s">
        <v>127</v>
      </c>
      <c r="J8531" s="1" t="s">
        <v>128</v>
      </c>
      <c r="K8531" s="1" t="s">
        <v>18</v>
      </c>
      <c r="L8531" s="1" t="s">
        <v>23</v>
      </c>
      <c r="M8531" s="1">
        <v>50</v>
      </c>
      <c r="N8531" s="1">
        <v>575</v>
      </c>
      <c r="O8531" s="1">
        <v>287500</v>
      </c>
      <c r="P8531" s="1">
        <v>115000</v>
      </c>
      <c r="Q8531" s="1">
        <v>0.4</v>
      </c>
      <c r="R8531" s="1" t="s">
        <v>24</v>
      </c>
    </row>
    <row r="8532" spans="1:18" x14ac:dyDescent="0.25">
      <c r="A8532" s="1" t="s">
        <v>14</v>
      </c>
      <c r="B8532" s="1">
        <v>1128299</v>
      </c>
      <c r="C8532" s="2">
        <v>44463</v>
      </c>
      <c r="D8532" s="2" t="str">
        <f t="shared" si="532"/>
        <v>Friday</v>
      </c>
      <c r="E8532" s="2" t="str">
        <f t="shared" si="533"/>
        <v>September</v>
      </c>
      <c r="F8532" s="1">
        <f t="shared" si="534"/>
        <v>3</v>
      </c>
      <c r="G8532" s="1">
        <f t="shared" si="535"/>
        <v>2021</v>
      </c>
      <c r="H8532" s="1" t="s">
        <v>91</v>
      </c>
      <c r="I8532" s="1" t="s">
        <v>127</v>
      </c>
      <c r="J8532" s="1" t="s">
        <v>128</v>
      </c>
      <c r="K8532" s="1" t="s">
        <v>21</v>
      </c>
      <c r="L8532" s="1" t="s">
        <v>22</v>
      </c>
      <c r="M8532" s="1">
        <v>45</v>
      </c>
      <c r="N8532" s="1">
        <v>425</v>
      </c>
      <c r="O8532" s="1">
        <v>191250</v>
      </c>
      <c r="P8532" s="1">
        <v>66937.5</v>
      </c>
      <c r="Q8532" s="1">
        <v>0.35</v>
      </c>
      <c r="R8532" s="1" t="s">
        <v>24</v>
      </c>
    </row>
    <row r="8533" spans="1:18" x14ac:dyDescent="0.25">
      <c r="A8533" s="1" t="s">
        <v>14</v>
      </c>
      <c r="B8533" s="1">
        <v>1128299</v>
      </c>
      <c r="C8533" s="2">
        <v>44463</v>
      </c>
      <c r="D8533" s="2" t="str">
        <f t="shared" si="532"/>
        <v>Friday</v>
      </c>
      <c r="E8533" s="2" t="str">
        <f t="shared" si="533"/>
        <v>September</v>
      </c>
      <c r="F8533" s="1">
        <f t="shared" si="534"/>
        <v>3</v>
      </c>
      <c r="G8533" s="1">
        <f t="shared" si="535"/>
        <v>2021</v>
      </c>
      <c r="H8533" s="1" t="s">
        <v>91</v>
      </c>
      <c r="I8533" s="1" t="s">
        <v>127</v>
      </c>
      <c r="J8533" s="1" t="s">
        <v>128</v>
      </c>
      <c r="K8533" s="1" t="s">
        <v>21</v>
      </c>
      <c r="L8533" s="1" t="s">
        <v>23</v>
      </c>
      <c r="M8533" s="1">
        <v>45</v>
      </c>
      <c r="N8533" s="1">
        <v>375</v>
      </c>
      <c r="O8533" s="1">
        <v>168750</v>
      </c>
      <c r="P8533" s="1">
        <v>59062.5</v>
      </c>
      <c r="Q8533" s="1">
        <v>0.35</v>
      </c>
      <c r="R8533" s="1" t="s">
        <v>24</v>
      </c>
    </row>
    <row r="8534" spans="1:18" x14ac:dyDescent="0.25">
      <c r="A8534" s="1" t="s">
        <v>14</v>
      </c>
      <c r="B8534" s="1">
        <v>1128299</v>
      </c>
      <c r="C8534" s="2">
        <v>44463</v>
      </c>
      <c r="D8534" s="2" t="str">
        <f t="shared" si="532"/>
        <v>Friday</v>
      </c>
      <c r="E8534" s="2" t="str">
        <f t="shared" si="533"/>
        <v>September</v>
      </c>
      <c r="F8534" s="1">
        <f t="shared" si="534"/>
        <v>3</v>
      </c>
      <c r="G8534" s="1">
        <f t="shared" si="535"/>
        <v>2021</v>
      </c>
      <c r="H8534" s="1" t="s">
        <v>91</v>
      </c>
      <c r="I8534" s="1" t="s">
        <v>127</v>
      </c>
      <c r="J8534" s="1" t="s">
        <v>128</v>
      </c>
      <c r="K8534" s="1" t="s">
        <v>18</v>
      </c>
      <c r="L8534" s="1" t="s">
        <v>19</v>
      </c>
      <c r="M8534" s="1">
        <v>55</v>
      </c>
      <c r="N8534" s="1">
        <v>375</v>
      </c>
      <c r="O8534" s="1">
        <v>206250</v>
      </c>
      <c r="P8534" s="1">
        <v>61875</v>
      </c>
      <c r="Q8534" s="1">
        <v>0.3</v>
      </c>
      <c r="R8534" s="1" t="s">
        <v>24</v>
      </c>
    </row>
    <row r="8535" spans="1:18" x14ac:dyDescent="0.25">
      <c r="A8535" s="1" t="s">
        <v>14</v>
      </c>
      <c r="B8535" s="1">
        <v>1128299</v>
      </c>
      <c r="C8535" s="2">
        <v>44463</v>
      </c>
      <c r="D8535" s="2" t="str">
        <f t="shared" si="532"/>
        <v>Friday</v>
      </c>
      <c r="E8535" s="2" t="str">
        <f t="shared" si="533"/>
        <v>September</v>
      </c>
      <c r="F8535" s="1">
        <f t="shared" si="534"/>
        <v>3</v>
      </c>
      <c r="G8535" s="1">
        <f t="shared" si="535"/>
        <v>2021</v>
      </c>
      <c r="H8535" s="1" t="s">
        <v>91</v>
      </c>
      <c r="I8535" s="1" t="s">
        <v>127</v>
      </c>
      <c r="J8535" s="1" t="s">
        <v>128</v>
      </c>
      <c r="K8535" s="1" t="s">
        <v>21</v>
      </c>
      <c r="L8535" s="1" t="s">
        <v>19</v>
      </c>
      <c r="M8535" s="1">
        <v>60</v>
      </c>
      <c r="N8535" s="1">
        <v>425</v>
      </c>
      <c r="O8535" s="1">
        <v>255000</v>
      </c>
      <c r="P8535" s="1">
        <v>63750</v>
      </c>
      <c r="Q8535" s="1">
        <v>0.25</v>
      </c>
      <c r="R8535" s="1" t="s">
        <v>24</v>
      </c>
    </row>
    <row r="8536" spans="1:18" x14ac:dyDescent="0.25">
      <c r="A8536" s="1" t="s">
        <v>14</v>
      </c>
      <c r="B8536" s="1">
        <v>1128299</v>
      </c>
      <c r="C8536" s="2">
        <v>44492</v>
      </c>
      <c r="D8536" s="2" t="str">
        <f t="shared" si="532"/>
        <v>Saturday</v>
      </c>
      <c r="E8536" s="2" t="str">
        <f t="shared" si="533"/>
        <v>October</v>
      </c>
      <c r="F8536" s="1">
        <f t="shared" si="534"/>
        <v>4</v>
      </c>
      <c r="G8536" s="1">
        <f t="shared" si="535"/>
        <v>2021</v>
      </c>
      <c r="H8536" s="1" t="s">
        <v>91</v>
      </c>
      <c r="I8536" s="1" t="s">
        <v>127</v>
      </c>
      <c r="J8536" s="1" t="s">
        <v>128</v>
      </c>
      <c r="K8536" s="1" t="s">
        <v>18</v>
      </c>
      <c r="L8536" s="1" t="s">
        <v>22</v>
      </c>
      <c r="M8536" s="1">
        <v>45</v>
      </c>
      <c r="N8536" s="1">
        <v>500</v>
      </c>
      <c r="O8536" s="1">
        <v>225000</v>
      </c>
      <c r="P8536" s="1">
        <v>78750</v>
      </c>
      <c r="Q8536" s="1">
        <v>0.35</v>
      </c>
      <c r="R8536" s="1" t="s">
        <v>24</v>
      </c>
    </row>
    <row r="8537" spans="1:18" x14ac:dyDescent="0.25">
      <c r="A8537" s="1" t="s">
        <v>14</v>
      </c>
      <c r="B8537" s="1">
        <v>1128299</v>
      </c>
      <c r="C8537" s="2">
        <v>44492</v>
      </c>
      <c r="D8537" s="2" t="str">
        <f t="shared" si="532"/>
        <v>Saturday</v>
      </c>
      <c r="E8537" s="2" t="str">
        <f t="shared" si="533"/>
        <v>October</v>
      </c>
      <c r="F8537" s="1">
        <f t="shared" si="534"/>
        <v>4</v>
      </c>
      <c r="G8537" s="1">
        <f t="shared" si="535"/>
        <v>2021</v>
      </c>
      <c r="H8537" s="1" t="s">
        <v>91</v>
      </c>
      <c r="I8537" s="1" t="s">
        <v>127</v>
      </c>
      <c r="J8537" s="1" t="s">
        <v>128</v>
      </c>
      <c r="K8537" s="1" t="s">
        <v>18</v>
      </c>
      <c r="L8537" s="1" t="s">
        <v>23</v>
      </c>
      <c r="M8537" s="1">
        <v>50</v>
      </c>
      <c r="N8537" s="1">
        <v>500</v>
      </c>
      <c r="O8537" s="1">
        <v>250000</v>
      </c>
      <c r="P8537" s="1">
        <v>100000</v>
      </c>
      <c r="Q8537" s="1">
        <v>0.4</v>
      </c>
      <c r="R8537" s="1" t="s">
        <v>24</v>
      </c>
    </row>
    <row r="8538" spans="1:18" x14ac:dyDescent="0.25">
      <c r="A8538" s="1" t="s">
        <v>14</v>
      </c>
      <c r="B8538" s="1">
        <v>1128299</v>
      </c>
      <c r="C8538" s="2">
        <v>44492</v>
      </c>
      <c r="D8538" s="2" t="str">
        <f t="shared" si="532"/>
        <v>Saturday</v>
      </c>
      <c r="E8538" s="2" t="str">
        <f t="shared" si="533"/>
        <v>October</v>
      </c>
      <c r="F8538" s="1">
        <f t="shared" si="534"/>
        <v>4</v>
      </c>
      <c r="G8538" s="1">
        <f t="shared" si="535"/>
        <v>2021</v>
      </c>
      <c r="H8538" s="1" t="s">
        <v>91</v>
      </c>
      <c r="I8538" s="1" t="s">
        <v>127</v>
      </c>
      <c r="J8538" s="1" t="s">
        <v>128</v>
      </c>
      <c r="K8538" s="1" t="s">
        <v>21</v>
      </c>
      <c r="L8538" s="1" t="s">
        <v>22</v>
      </c>
      <c r="M8538" s="1">
        <v>45</v>
      </c>
      <c r="N8538" s="1">
        <v>325</v>
      </c>
      <c r="O8538" s="1">
        <v>146250</v>
      </c>
      <c r="P8538" s="1">
        <v>51187.5</v>
      </c>
      <c r="Q8538" s="1">
        <v>0.35</v>
      </c>
      <c r="R8538" s="1" t="s">
        <v>24</v>
      </c>
    </row>
    <row r="8539" spans="1:18" x14ac:dyDescent="0.25">
      <c r="A8539" s="1" t="s">
        <v>14</v>
      </c>
      <c r="B8539" s="1">
        <v>1128299</v>
      </c>
      <c r="C8539" s="2">
        <v>44492</v>
      </c>
      <c r="D8539" s="2" t="str">
        <f t="shared" si="532"/>
        <v>Saturday</v>
      </c>
      <c r="E8539" s="2" t="str">
        <f t="shared" si="533"/>
        <v>October</v>
      </c>
      <c r="F8539" s="1">
        <f t="shared" si="534"/>
        <v>4</v>
      </c>
      <c r="G8539" s="1">
        <f t="shared" si="535"/>
        <v>2021</v>
      </c>
      <c r="H8539" s="1" t="s">
        <v>91</v>
      </c>
      <c r="I8539" s="1" t="s">
        <v>127</v>
      </c>
      <c r="J8539" s="1" t="s">
        <v>128</v>
      </c>
      <c r="K8539" s="1" t="s">
        <v>21</v>
      </c>
      <c r="L8539" s="1" t="s">
        <v>23</v>
      </c>
      <c r="M8539" s="1">
        <v>45</v>
      </c>
      <c r="N8539" s="1">
        <v>300</v>
      </c>
      <c r="O8539" s="1">
        <v>135000</v>
      </c>
      <c r="P8539" s="1">
        <v>47250</v>
      </c>
      <c r="Q8539" s="1">
        <v>0.35</v>
      </c>
      <c r="R8539" s="1" t="s">
        <v>24</v>
      </c>
    </row>
    <row r="8540" spans="1:18" x14ac:dyDescent="0.25">
      <c r="A8540" s="1" t="s">
        <v>14</v>
      </c>
      <c r="B8540" s="1">
        <v>1128299</v>
      </c>
      <c r="C8540" s="2">
        <v>44492</v>
      </c>
      <c r="D8540" s="2" t="str">
        <f t="shared" si="532"/>
        <v>Saturday</v>
      </c>
      <c r="E8540" s="2" t="str">
        <f t="shared" si="533"/>
        <v>October</v>
      </c>
      <c r="F8540" s="1">
        <f t="shared" si="534"/>
        <v>4</v>
      </c>
      <c r="G8540" s="1">
        <f t="shared" si="535"/>
        <v>2021</v>
      </c>
      <c r="H8540" s="1" t="s">
        <v>91</v>
      </c>
      <c r="I8540" s="1" t="s">
        <v>127</v>
      </c>
      <c r="J8540" s="1" t="s">
        <v>128</v>
      </c>
      <c r="K8540" s="1" t="s">
        <v>18</v>
      </c>
      <c r="L8540" s="1" t="s">
        <v>19</v>
      </c>
      <c r="M8540" s="1">
        <v>55</v>
      </c>
      <c r="N8540" s="1">
        <v>275</v>
      </c>
      <c r="O8540" s="1">
        <v>151250</v>
      </c>
      <c r="P8540" s="1">
        <v>45375</v>
      </c>
      <c r="Q8540" s="1">
        <v>0.3</v>
      </c>
      <c r="R8540" s="1" t="s">
        <v>24</v>
      </c>
    </row>
    <row r="8541" spans="1:18" x14ac:dyDescent="0.25">
      <c r="A8541" s="1" t="s">
        <v>14</v>
      </c>
      <c r="B8541" s="1">
        <v>1128299</v>
      </c>
      <c r="C8541" s="2">
        <v>44492</v>
      </c>
      <c r="D8541" s="2" t="str">
        <f t="shared" si="532"/>
        <v>Saturday</v>
      </c>
      <c r="E8541" s="2" t="str">
        <f t="shared" si="533"/>
        <v>October</v>
      </c>
      <c r="F8541" s="1">
        <f t="shared" si="534"/>
        <v>4</v>
      </c>
      <c r="G8541" s="1">
        <f t="shared" si="535"/>
        <v>2021</v>
      </c>
      <c r="H8541" s="1" t="s">
        <v>91</v>
      </c>
      <c r="I8541" s="1" t="s">
        <v>127</v>
      </c>
      <c r="J8541" s="1" t="s">
        <v>128</v>
      </c>
      <c r="K8541" s="1" t="s">
        <v>21</v>
      </c>
      <c r="L8541" s="1" t="s">
        <v>19</v>
      </c>
      <c r="M8541" s="1">
        <v>60</v>
      </c>
      <c r="N8541" s="1">
        <v>325</v>
      </c>
      <c r="O8541" s="1">
        <v>195000</v>
      </c>
      <c r="P8541" s="1">
        <v>48750</v>
      </c>
      <c r="Q8541" s="1">
        <v>0.25</v>
      </c>
      <c r="R8541" s="1" t="s">
        <v>24</v>
      </c>
    </row>
    <row r="8542" spans="1:18" x14ac:dyDescent="0.25">
      <c r="A8542" s="1" t="s">
        <v>14</v>
      </c>
      <c r="B8542" s="1">
        <v>1128299</v>
      </c>
      <c r="C8542" s="2">
        <v>44523</v>
      </c>
      <c r="D8542" s="2" t="str">
        <f t="shared" si="532"/>
        <v>Tuesday</v>
      </c>
      <c r="E8542" s="2" t="str">
        <f t="shared" si="533"/>
        <v>November</v>
      </c>
      <c r="F8542" s="1">
        <f t="shared" si="534"/>
        <v>4</v>
      </c>
      <c r="G8542" s="1">
        <f t="shared" si="535"/>
        <v>2021</v>
      </c>
      <c r="H8542" s="1" t="s">
        <v>91</v>
      </c>
      <c r="I8542" s="1" t="s">
        <v>127</v>
      </c>
      <c r="J8542" s="1" t="s">
        <v>128</v>
      </c>
      <c r="K8542" s="1" t="s">
        <v>18</v>
      </c>
      <c r="L8542" s="1" t="s">
        <v>22</v>
      </c>
      <c r="M8542" s="1">
        <v>45</v>
      </c>
      <c r="N8542" s="1">
        <v>500</v>
      </c>
      <c r="O8542" s="1">
        <v>225000</v>
      </c>
      <c r="P8542" s="1">
        <v>78750</v>
      </c>
      <c r="Q8542" s="1">
        <v>0.35</v>
      </c>
      <c r="R8542" s="1" t="s">
        <v>24</v>
      </c>
    </row>
    <row r="8543" spans="1:18" x14ac:dyDescent="0.25">
      <c r="A8543" s="1" t="s">
        <v>14</v>
      </c>
      <c r="B8543" s="1">
        <v>1128299</v>
      </c>
      <c r="C8543" s="2">
        <v>44523</v>
      </c>
      <c r="D8543" s="2" t="str">
        <f t="shared" si="532"/>
        <v>Tuesday</v>
      </c>
      <c r="E8543" s="2" t="str">
        <f t="shared" si="533"/>
        <v>November</v>
      </c>
      <c r="F8543" s="1">
        <f t="shared" si="534"/>
        <v>4</v>
      </c>
      <c r="G8543" s="1">
        <f t="shared" si="535"/>
        <v>2021</v>
      </c>
      <c r="H8543" s="1" t="s">
        <v>91</v>
      </c>
      <c r="I8543" s="1" t="s">
        <v>127</v>
      </c>
      <c r="J8543" s="1" t="s">
        <v>128</v>
      </c>
      <c r="K8543" s="1" t="s">
        <v>18</v>
      </c>
      <c r="L8543" s="1" t="s">
        <v>23</v>
      </c>
      <c r="M8543" s="1">
        <v>50</v>
      </c>
      <c r="N8543" s="1">
        <v>525</v>
      </c>
      <c r="O8543" s="1">
        <v>262500</v>
      </c>
      <c r="P8543" s="1">
        <v>105000</v>
      </c>
      <c r="Q8543" s="1">
        <v>0.4</v>
      </c>
      <c r="R8543" s="1" t="s">
        <v>24</v>
      </c>
    </row>
    <row r="8544" spans="1:18" x14ac:dyDescent="0.25">
      <c r="A8544" s="1" t="s">
        <v>14</v>
      </c>
      <c r="B8544" s="1">
        <v>1128299</v>
      </c>
      <c r="C8544" s="2">
        <v>44523</v>
      </c>
      <c r="D8544" s="2" t="str">
        <f t="shared" si="532"/>
        <v>Tuesday</v>
      </c>
      <c r="E8544" s="2" t="str">
        <f t="shared" si="533"/>
        <v>November</v>
      </c>
      <c r="F8544" s="1">
        <f t="shared" si="534"/>
        <v>4</v>
      </c>
      <c r="G8544" s="1">
        <f t="shared" si="535"/>
        <v>2021</v>
      </c>
      <c r="H8544" s="1" t="s">
        <v>91</v>
      </c>
      <c r="I8544" s="1" t="s">
        <v>127</v>
      </c>
      <c r="J8544" s="1" t="s">
        <v>128</v>
      </c>
      <c r="K8544" s="1" t="s">
        <v>21</v>
      </c>
      <c r="L8544" s="1" t="s">
        <v>22</v>
      </c>
      <c r="M8544" s="1">
        <v>45</v>
      </c>
      <c r="N8544" s="1">
        <v>375</v>
      </c>
      <c r="O8544" s="1">
        <v>168750</v>
      </c>
      <c r="P8544" s="1">
        <v>59062.5</v>
      </c>
      <c r="Q8544" s="1">
        <v>0.35</v>
      </c>
      <c r="R8544" s="1" t="s">
        <v>24</v>
      </c>
    </row>
    <row r="8545" spans="1:18" x14ac:dyDescent="0.25">
      <c r="A8545" s="1" t="s">
        <v>14</v>
      </c>
      <c r="B8545" s="1">
        <v>1128299</v>
      </c>
      <c r="C8545" s="2">
        <v>44523</v>
      </c>
      <c r="D8545" s="2" t="str">
        <f t="shared" si="532"/>
        <v>Tuesday</v>
      </c>
      <c r="E8545" s="2" t="str">
        <f t="shared" si="533"/>
        <v>November</v>
      </c>
      <c r="F8545" s="1">
        <f t="shared" si="534"/>
        <v>4</v>
      </c>
      <c r="G8545" s="1">
        <f t="shared" si="535"/>
        <v>2021</v>
      </c>
      <c r="H8545" s="1" t="s">
        <v>91</v>
      </c>
      <c r="I8545" s="1" t="s">
        <v>127</v>
      </c>
      <c r="J8545" s="1" t="s">
        <v>128</v>
      </c>
      <c r="K8545" s="1" t="s">
        <v>21</v>
      </c>
      <c r="L8545" s="1" t="s">
        <v>23</v>
      </c>
      <c r="M8545" s="1">
        <v>45</v>
      </c>
      <c r="N8545" s="1">
        <v>350</v>
      </c>
      <c r="O8545" s="1">
        <v>157500</v>
      </c>
      <c r="P8545" s="1">
        <v>55125</v>
      </c>
      <c r="Q8545" s="1">
        <v>0.35</v>
      </c>
      <c r="R8545" s="1" t="s">
        <v>24</v>
      </c>
    </row>
    <row r="8546" spans="1:18" x14ac:dyDescent="0.25">
      <c r="A8546" s="1" t="s">
        <v>14</v>
      </c>
      <c r="B8546" s="1">
        <v>1128299</v>
      </c>
      <c r="C8546" s="2">
        <v>44523</v>
      </c>
      <c r="D8546" s="2" t="str">
        <f t="shared" si="532"/>
        <v>Tuesday</v>
      </c>
      <c r="E8546" s="2" t="str">
        <f t="shared" si="533"/>
        <v>November</v>
      </c>
      <c r="F8546" s="1">
        <f t="shared" si="534"/>
        <v>4</v>
      </c>
      <c r="G8546" s="1">
        <f t="shared" si="535"/>
        <v>2021</v>
      </c>
      <c r="H8546" s="1" t="s">
        <v>91</v>
      </c>
      <c r="I8546" s="1" t="s">
        <v>127</v>
      </c>
      <c r="J8546" s="1" t="s">
        <v>128</v>
      </c>
      <c r="K8546" s="1" t="s">
        <v>18</v>
      </c>
      <c r="L8546" s="1" t="s">
        <v>19</v>
      </c>
      <c r="M8546" s="1">
        <v>55</v>
      </c>
      <c r="N8546" s="1">
        <v>300</v>
      </c>
      <c r="O8546" s="1">
        <v>165000</v>
      </c>
      <c r="P8546" s="1">
        <v>49500</v>
      </c>
      <c r="Q8546" s="1">
        <v>0.3</v>
      </c>
      <c r="R8546" s="1" t="s">
        <v>24</v>
      </c>
    </row>
    <row r="8547" spans="1:18" x14ac:dyDescent="0.25">
      <c r="A8547" s="1" t="s">
        <v>14</v>
      </c>
      <c r="B8547" s="1">
        <v>1128299</v>
      </c>
      <c r="C8547" s="2">
        <v>44523</v>
      </c>
      <c r="D8547" s="2" t="str">
        <f t="shared" si="532"/>
        <v>Tuesday</v>
      </c>
      <c r="E8547" s="2" t="str">
        <f t="shared" si="533"/>
        <v>November</v>
      </c>
      <c r="F8547" s="1">
        <f t="shared" si="534"/>
        <v>4</v>
      </c>
      <c r="G8547" s="1">
        <f t="shared" si="535"/>
        <v>2021</v>
      </c>
      <c r="H8547" s="1" t="s">
        <v>91</v>
      </c>
      <c r="I8547" s="1" t="s">
        <v>127</v>
      </c>
      <c r="J8547" s="1" t="s">
        <v>128</v>
      </c>
      <c r="K8547" s="1" t="s">
        <v>21</v>
      </c>
      <c r="L8547" s="1" t="s">
        <v>19</v>
      </c>
      <c r="M8547" s="1">
        <v>60</v>
      </c>
      <c r="N8547" s="1">
        <v>425</v>
      </c>
      <c r="O8547" s="1">
        <v>255000</v>
      </c>
      <c r="P8547" s="1">
        <v>63750</v>
      </c>
      <c r="Q8547" s="1">
        <v>0.25</v>
      </c>
      <c r="R8547" s="1" t="s">
        <v>24</v>
      </c>
    </row>
    <row r="8548" spans="1:18" x14ac:dyDescent="0.25">
      <c r="A8548" s="1" t="s">
        <v>14</v>
      </c>
      <c r="B8548" s="1">
        <v>1128299</v>
      </c>
      <c r="C8548" s="2">
        <v>44552</v>
      </c>
      <c r="D8548" s="2" t="str">
        <f t="shared" si="532"/>
        <v>Wednesday</v>
      </c>
      <c r="E8548" s="2" t="str">
        <f t="shared" si="533"/>
        <v>December</v>
      </c>
      <c r="F8548" s="1">
        <f t="shared" si="534"/>
        <v>4</v>
      </c>
      <c r="G8548" s="1">
        <f t="shared" si="535"/>
        <v>2021</v>
      </c>
      <c r="H8548" s="1" t="s">
        <v>91</v>
      </c>
      <c r="I8548" s="1" t="s">
        <v>127</v>
      </c>
      <c r="J8548" s="1" t="s">
        <v>128</v>
      </c>
      <c r="K8548" s="1" t="s">
        <v>18</v>
      </c>
      <c r="L8548" s="1" t="s">
        <v>22</v>
      </c>
      <c r="M8548" s="1">
        <v>45</v>
      </c>
      <c r="N8548" s="1">
        <v>625</v>
      </c>
      <c r="O8548" s="1">
        <v>281250</v>
      </c>
      <c r="P8548" s="1">
        <v>98437.5</v>
      </c>
      <c r="Q8548" s="1">
        <v>0.35</v>
      </c>
      <c r="R8548" s="1" t="s">
        <v>24</v>
      </c>
    </row>
    <row r="8549" spans="1:18" x14ac:dyDescent="0.25">
      <c r="A8549" s="1" t="s">
        <v>14</v>
      </c>
      <c r="B8549" s="1">
        <v>1128299</v>
      </c>
      <c r="C8549" s="2">
        <v>44552</v>
      </c>
      <c r="D8549" s="2" t="str">
        <f t="shared" si="532"/>
        <v>Wednesday</v>
      </c>
      <c r="E8549" s="2" t="str">
        <f t="shared" si="533"/>
        <v>December</v>
      </c>
      <c r="F8549" s="1">
        <f t="shared" si="534"/>
        <v>4</v>
      </c>
      <c r="G8549" s="1">
        <f t="shared" si="535"/>
        <v>2021</v>
      </c>
      <c r="H8549" s="1" t="s">
        <v>91</v>
      </c>
      <c r="I8549" s="1" t="s">
        <v>127</v>
      </c>
      <c r="J8549" s="1" t="s">
        <v>128</v>
      </c>
      <c r="K8549" s="1" t="s">
        <v>18</v>
      </c>
      <c r="L8549" s="1" t="s">
        <v>23</v>
      </c>
      <c r="M8549" s="1">
        <v>50</v>
      </c>
      <c r="N8549" s="1">
        <v>625</v>
      </c>
      <c r="O8549" s="1">
        <v>312500</v>
      </c>
      <c r="P8549" s="1">
        <v>125000</v>
      </c>
      <c r="Q8549" s="1">
        <v>0.4</v>
      </c>
      <c r="R8549" s="1" t="s">
        <v>24</v>
      </c>
    </row>
    <row r="8550" spans="1:18" x14ac:dyDescent="0.25">
      <c r="A8550" s="1" t="s">
        <v>14</v>
      </c>
      <c r="B8550" s="1">
        <v>1128299</v>
      </c>
      <c r="C8550" s="2">
        <v>44250</v>
      </c>
      <c r="D8550" s="2" t="str">
        <f t="shared" si="532"/>
        <v>Tuesday</v>
      </c>
      <c r="E8550" s="2" t="str">
        <f t="shared" si="533"/>
        <v>February</v>
      </c>
      <c r="F8550" s="1">
        <f t="shared" si="534"/>
        <v>1</v>
      </c>
      <c r="G8550" s="1">
        <f t="shared" si="535"/>
        <v>2021</v>
      </c>
      <c r="H8550" s="1" t="s">
        <v>91</v>
      </c>
      <c r="I8550" s="1" t="s">
        <v>127</v>
      </c>
      <c r="J8550" s="1" t="s">
        <v>128</v>
      </c>
      <c r="K8550" s="1" t="s">
        <v>21</v>
      </c>
      <c r="L8550" s="1" t="s">
        <v>23</v>
      </c>
      <c r="M8550" s="1">
        <v>38</v>
      </c>
      <c r="N8550" s="1">
        <v>63</v>
      </c>
      <c r="O8550" s="1">
        <v>2394</v>
      </c>
      <c r="P8550" s="1">
        <v>1149.1199999999999</v>
      </c>
      <c r="Q8550" s="1">
        <v>0.48</v>
      </c>
      <c r="R8550" s="1" t="s">
        <v>24</v>
      </c>
    </row>
    <row r="8551" spans="1:18" x14ac:dyDescent="0.25">
      <c r="A8551" s="1" t="s">
        <v>14</v>
      </c>
      <c r="B8551" s="1">
        <v>1128299</v>
      </c>
      <c r="C8551" s="2">
        <v>44250</v>
      </c>
      <c r="D8551" s="2" t="str">
        <f t="shared" si="532"/>
        <v>Tuesday</v>
      </c>
      <c r="E8551" s="2" t="str">
        <f t="shared" si="533"/>
        <v>February</v>
      </c>
      <c r="F8551" s="1">
        <f t="shared" si="534"/>
        <v>1</v>
      </c>
      <c r="G8551" s="1">
        <f t="shared" si="535"/>
        <v>2021</v>
      </c>
      <c r="H8551" s="1" t="s">
        <v>91</v>
      </c>
      <c r="I8551" s="1" t="s">
        <v>127</v>
      </c>
      <c r="J8551" s="1" t="s">
        <v>128</v>
      </c>
      <c r="K8551" s="1" t="s">
        <v>18</v>
      </c>
      <c r="L8551" s="1" t="s">
        <v>19</v>
      </c>
      <c r="M8551" s="1">
        <v>42</v>
      </c>
      <c r="N8551" s="1">
        <v>44</v>
      </c>
      <c r="O8551" s="1">
        <v>1848</v>
      </c>
      <c r="P8551" s="1">
        <v>813.12</v>
      </c>
      <c r="Q8551" s="1">
        <v>0.44</v>
      </c>
      <c r="R8551" s="1" t="s">
        <v>24</v>
      </c>
    </row>
    <row r="8552" spans="1:18" x14ac:dyDescent="0.25">
      <c r="A8552" s="1" t="s">
        <v>14</v>
      </c>
      <c r="B8552" s="1">
        <v>1128299</v>
      </c>
      <c r="C8552" s="2">
        <v>44250</v>
      </c>
      <c r="D8552" s="2" t="str">
        <f t="shared" si="532"/>
        <v>Tuesday</v>
      </c>
      <c r="E8552" s="2" t="str">
        <f t="shared" si="533"/>
        <v>February</v>
      </c>
      <c r="F8552" s="1">
        <f t="shared" si="534"/>
        <v>1</v>
      </c>
      <c r="G8552" s="1">
        <f t="shared" si="535"/>
        <v>2021</v>
      </c>
      <c r="H8552" s="1" t="s">
        <v>91</v>
      </c>
      <c r="I8552" s="1" t="s">
        <v>127</v>
      </c>
      <c r="J8552" s="1" t="s">
        <v>128</v>
      </c>
      <c r="K8552" s="1" t="s">
        <v>21</v>
      </c>
      <c r="L8552" s="1" t="s">
        <v>19</v>
      </c>
      <c r="M8552" s="1">
        <v>38</v>
      </c>
      <c r="N8552" s="1">
        <v>88</v>
      </c>
      <c r="O8552" s="1">
        <v>3344</v>
      </c>
      <c r="P8552" s="1">
        <v>1203.8399999999999</v>
      </c>
      <c r="Q8552" s="1">
        <v>0.36</v>
      </c>
      <c r="R8552" s="1" t="s">
        <v>24</v>
      </c>
    </row>
    <row r="8553" spans="1:18" x14ac:dyDescent="0.25">
      <c r="A8553" s="1" t="s">
        <v>14</v>
      </c>
      <c r="B8553" s="1">
        <v>1128299</v>
      </c>
      <c r="C8553" s="2">
        <v>44277</v>
      </c>
      <c r="D8553" s="2" t="str">
        <f t="shared" si="532"/>
        <v>Monday</v>
      </c>
      <c r="E8553" s="2" t="str">
        <f t="shared" si="533"/>
        <v>March</v>
      </c>
      <c r="F8553" s="1">
        <f t="shared" si="534"/>
        <v>1</v>
      </c>
      <c r="G8553" s="1">
        <f t="shared" si="535"/>
        <v>2021</v>
      </c>
      <c r="H8553" s="1" t="s">
        <v>91</v>
      </c>
      <c r="I8553" s="1" t="s">
        <v>127</v>
      </c>
      <c r="J8553" s="1" t="s">
        <v>128</v>
      </c>
      <c r="K8553" s="1" t="s">
        <v>18</v>
      </c>
      <c r="L8553" s="1" t="s">
        <v>22</v>
      </c>
      <c r="M8553" s="1">
        <v>37</v>
      </c>
      <c r="N8553" s="1">
        <v>145</v>
      </c>
      <c r="O8553" s="1">
        <v>5365</v>
      </c>
      <c r="P8553" s="1">
        <v>2521.5500000000002</v>
      </c>
      <c r="Q8553" s="1">
        <v>0.47</v>
      </c>
      <c r="R8553" s="1" t="s">
        <v>24</v>
      </c>
    </row>
    <row r="8554" spans="1:18" x14ac:dyDescent="0.25">
      <c r="A8554" s="1" t="s">
        <v>14</v>
      </c>
      <c r="B8554" s="1">
        <v>1128299</v>
      </c>
      <c r="C8554" s="2">
        <v>44277</v>
      </c>
      <c r="D8554" s="2" t="str">
        <f t="shared" si="532"/>
        <v>Monday</v>
      </c>
      <c r="E8554" s="2" t="str">
        <f t="shared" si="533"/>
        <v>March</v>
      </c>
      <c r="F8554" s="1">
        <f t="shared" si="534"/>
        <v>1</v>
      </c>
      <c r="G8554" s="1">
        <f t="shared" si="535"/>
        <v>2021</v>
      </c>
      <c r="H8554" s="1" t="s">
        <v>91</v>
      </c>
      <c r="I8554" s="1" t="s">
        <v>127</v>
      </c>
      <c r="J8554" s="1" t="s">
        <v>128</v>
      </c>
      <c r="K8554" s="1" t="s">
        <v>18</v>
      </c>
      <c r="L8554" s="1" t="s">
        <v>23</v>
      </c>
      <c r="M8554" s="1">
        <v>48</v>
      </c>
      <c r="N8554" s="1">
        <v>95</v>
      </c>
      <c r="O8554" s="1">
        <v>4560</v>
      </c>
      <c r="P8554" s="1">
        <v>2508</v>
      </c>
      <c r="Q8554" s="1">
        <v>0.55000000000000004</v>
      </c>
      <c r="R8554" s="1" t="s">
        <v>24</v>
      </c>
    </row>
    <row r="8555" spans="1:18" x14ac:dyDescent="0.25">
      <c r="A8555" s="1" t="s">
        <v>14</v>
      </c>
      <c r="B8555" s="1">
        <v>1128299</v>
      </c>
      <c r="C8555" s="2">
        <v>44277</v>
      </c>
      <c r="D8555" s="2" t="str">
        <f t="shared" si="532"/>
        <v>Monday</v>
      </c>
      <c r="E8555" s="2" t="str">
        <f t="shared" si="533"/>
        <v>March</v>
      </c>
      <c r="F8555" s="1">
        <f t="shared" si="534"/>
        <v>1</v>
      </c>
      <c r="G8555" s="1">
        <f t="shared" si="535"/>
        <v>2021</v>
      </c>
      <c r="H8555" s="1" t="s">
        <v>91</v>
      </c>
      <c r="I8555" s="1" t="s">
        <v>127</v>
      </c>
      <c r="J8555" s="1" t="s">
        <v>128</v>
      </c>
      <c r="K8555" s="1" t="s">
        <v>21</v>
      </c>
      <c r="L8555" s="1" t="s">
        <v>22</v>
      </c>
      <c r="M8555" s="1">
        <v>49</v>
      </c>
      <c r="N8555" s="1">
        <v>91</v>
      </c>
      <c r="O8555" s="1">
        <v>4459</v>
      </c>
      <c r="P8555" s="1">
        <v>2229.5</v>
      </c>
      <c r="Q8555" s="1">
        <v>0.5</v>
      </c>
      <c r="R8555" s="1" t="s">
        <v>24</v>
      </c>
    </row>
    <row r="8556" spans="1:18" x14ac:dyDescent="0.25">
      <c r="A8556" s="1" t="s">
        <v>14</v>
      </c>
      <c r="B8556" s="1">
        <v>1128299</v>
      </c>
      <c r="C8556" s="2">
        <v>44277</v>
      </c>
      <c r="D8556" s="2" t="str">
        <f t="shared" si="532"/>
        <v>Monday</v>
      </c>
      <c r="E8556" s="2" t="str">
        <f t="shared" si="533"/>
        <v>March</v>
      </c>
      <c r="F8556" s="1">
        <f t="shared" si="534"/>
        <v>1</v>
      </c>
      <c r="G8556" s="1">
        <f t="shared" si="535"/>
        <v>2021</v>
      </c>
      <c r="H8556" s="1" t="s">
        <v>91</v>
      </c>
      <c r="I8556" s="1" t="s">
        <v>127</v>
      </c>
      <c r="J8556" s="1" t="s">
        <v>128</v>
      </c>
      <c r="K8556" s="1" t="s">
        <v>21</v>
      </c>
      <c r="L8556" s="1" t="s">
        <v>23</v>
      </c>
      <c r="M8556" s="1">
        <v>47</v>
      </c>
      <c r="N8556" s="1">
        <v>68</v>
      </c>
      <c r="O8556" s="1">
        <v>3196</v>
      </c>
      <c r="P8556" s="1">
        <v>1470.16</v>
      </c>
      <c r="Q8556" s="1">
        <v>0.46</v>
      </c>
      <c r="R8556" s="1" t="s">
        <v>24</v>
      </c>
    </row>
    <row r="8557" spans="1:18" x14ac:dyDescent="0.25">
      <c r="A8557" s="1" t="s">
        <v>14</v>
      </c>
      <c r="B8557" s="1">
        <v>1128299</v>
      </c>
      <c r="C8557" s="2">
        <v>44277</v>
      </c>
      <c r="D8557" s="2" t="str">
        <f t="shared" si="532"/>
        <v>Monday</v>
      </c>
      <c r="E8557" s="2" t="str">
        <f t="shared" si="533"/>
        <v>March</v>
      </c>
      <c r="F8557" s="1">
        <f t="shared" si="534"/>
        <v>1</v>
      </c>
      <c r="G8557" s="1">
        <f t="shared" si="535"/>
        <v>2021</v>
      </c>
      <c r="H8557" s="1" t="s">
        <v>91</v>
      </c>
      <c r="I8557" s="1" t="s">
        <v>127</v>
      </c>
      <c r="J8557" s="1" t="s">
        <v>128</v>
      </c>
      <c r="K8557" s="1" t="s">
        <v>18</v>
      </c>
      <c r="L8557" s="1" t="s">
        <v>19</v>
      </c>
      <c r="M8557" s="1">
        <v>54</v>
      </c>
      <c r="N8557" s="1">
        <v>31</v>
      </c>
      <c r="O8557" s="1">
        <v>1674</v>
      </c>
      <c r="P8557" s="1">
        <v>686.34</v>
      </c>
      <c r="Q8557" s="1">
        <v>0.41</v>
      </c>
      <c r="R8557" s="1" t="s">
        <v>24</v>
      </c>
    </row>
    <row r="8558" spans="1:18" x14ac:dyDescent="0.25">
      <c r="A8558" s="1" t="s">
        <v>14</v>
      </c>
      <c r="B8558" s="1">
        <v>1128299</v>
      </c>
      <c r="C8558" s="2">
        <v>44277</v>
      </c>
      <c r="D8558" s="2" t="str">
        <f t="shared" si="532"/>
        <v>Monday</v>
      </c>
      <c r="E8558" s="2" t="str">
        <f t="shared" si="533"/>
        <v>March</v>
      </c>
      <c r="F8558" s="1">
        <f t="shared" si="534"/>
        <v>1</v>
      </c>
      <c r="G8558" s="1">
        <f t="shared" si="535"/>
        <v>2021</v>
      </c>
      <c r="H8558" s="1" t="s">
        <v>91</v>
      </c>
      <c r="I8558" s="1" t="s">
        <v>127</v>
      </c>
      <c r="J8558" s="1" t="s">
        <v>128</v>
      </c>
      <c r="K8558" s="1" t="s">
        <v>21</v>
      </c>
      <c r="L8558" s="1" t="s">
        <v>19</v>
      </c>
      <c r="M8558" s="1">
        <v>47</v>
      </c>
      <c r="N8558" s="1">
        <v>88</v>
      </c>
      <c r="O8558" s="1">
        <v>4136</v>
      </c>
      <c r="P8558" s="1">
        <v>1654.4</v>
      </c>
      <c r="Q8558" s="1">
        <v>0.4</v>
      </c>
      <c r="R8558" s="1" t="s">
        <v>24</v>
      </c>
    </row>
    <row r="8559" spans="1:18" x14ac:dyDescent="0.25">
      <c r="A8559" s="1" t="s">
        <v>14</v>
      </c>
      <c r="B8559" s="1">
        <v>1128299</v>
      </c>
      <c r="C8559" s="2">
        <v>44309</v>
      </c>
      <c r="D8559" s="2" t="str">
        <f t="shared" si="532"/>
        <v>Friday</v>
      </c>
      <c r="E8559" s="2" t="str">
        <f t="shared" si="533"/>
        <v>April</v>
      </c>
      <c r="F8559" s="1">
        <f t="shared" si="534"/>
        <v>2</v>
      </c>
      <c r="G8559" s="1">
        <f t="shared" si="535"/>
        <v>2021</v>
      </c>
      <c r="H8559" s="1" t="s">
        <v>91</v>
      </c>
      <c r="I8559" s="1" t="s">
        <v>127</v>
      </c>
      <c r="J8559" s="1" t="s">
        <v>128</v>
      </c>
      <c r="K8559" s="1" t="s">
        <v>18</v>
      </c>
      <c r="L8559" s="1" t="s">
        <v>22</v>
      </c>
      <c r="M8559" s="1">
        <v>48</v>
      </c>
      <c r="N8559" s="1">
        <v>130</v>
      </c>
      <c r="O8559" s="1">
        <v>6240</v>
      </c>
      <c r="P8559" s="1">
        <v>2808</v>
      </c>
      <c r="Q8559" s="1">
        <v>0.45</v>
      </c>
      <c r="R8559" s="1" t="s">
        <v>24</v>
      </c>
    </row>
    <row r="8560" spans="1:18" x14ac:dyDescent="0.25">
      <c r="A8560" s="1" t="s">
        <v>14</v>
      </c>
      <c r="B8560" s="1">
        <v>1128299</v>
      </c>
      <c r="C8560" s="2">
        <v>44309</v>
      </c>
      <c r="D8560" s="2" t="str">
        <f t="shared" si="532"/>
        <v>Friday</v>
      </c>
      <c r="E8560" s="2" t="str">
        <f t="shared" si="533"/>
        <v>April</v>
      </c>
      <c r="F8560" s="1">
        <f t="shared" si="534"/>
        <v>2</v>
      </c>
      <c r="G8560" s="1">
        <f t="shared" si="535"/>
        <v>2021</v>
      </c>
      <c r="H8560" s="1" t="s">
        <v>91</v>
      </c>
      <c r="I8560" s="1" t="s">
        <v>127</v>
      </c>
      <c r="J8560" s="1" t="s">
        <v>128</v>
      </c>
      <c r="K8560" s="1" t="s">
        <v>18</v>
      </c>
      <c r="L8560" s="1" t="s">
        <v>23</v>
      </c>
      <c r="M8560" s="1">
        <v>53</v>
      </c>
      <c r="N8560" s="1">
        <v>90</v>
      </c>
      <c r="O8560" s="1">
        <v>4770</v>
      </c>
      <c r="P8560" s="1">
        <v>2385</v>
      </c>
      <c r="Q8560" s="1">
        <v>0.5</v>
      </c>
      <c r="R8560" s="1" t="s">
        <v>24</v>
      </c>
    </row>
    <row r="8561" spans="1:18" x14ac:dyDescent="0.25">
      <c r="A8561" s="1" t="s">
        <v>14</v>
      </c>
      <c r="B8561" s="1">
        <v>1128299</v>
      </c>
      <c r="C8561" s="2">
        <v>44309</v>
      </c>
      <c r="D8561" s="2" t="str">
        <f t="shared" si="532"/>
        <v>Friday</v>
      </c>
      <c r="E8561" s="2" t="str">
        <f t="shared" si="533"/>
        <v>April</v>
      </c>
      <c r="F8561" s="1">
        <f t="shared" si="534"/>
        <v>2</v>
      </c>
      <c r="G8561" s="1">
        <f t="shared" si="535"/>
        <v>2021</v>
      </c>
      <c r="H8561" s="1" t="s">
        <v>91</v>
      </c>
      <c r="I8561" s="1" t="s">
        <v>127</v>
      </c>
      <c r="J8561" s="1" t="s">
        <v>128</v>
      </c>
      <c r="K8561" s="1" t="s">
        <v>21</v>
      </c>
      <c r="L8561" s="1" t="s">
        <v>22</v>
      </c>
      <c r="M8561" s="1">
        <v>50</v>
      </c>
      <c r="N8561" s="1">
        <v>102</v>
      </c>
      <c r="O8561" s="1">
        <v>5100</v>
      </c>
      <c r="P8561" s="1">
        <v>2550</v>
      </c>
      <c r="Q8561" s="1">
        <v>0.5</v>
      </c>
      <c r="R8561" s="1" t="s">
        <v>24</v>
      </c>
    </row>
    <row r="8562" spans="1:18" x14ac:dyDescent="0.25">
      <c r="A8562" s="1" t="s">
        <v>14</v>
      </c>
      <c r="B8562" s="1">
        <v>1128299</v>
      </c>
      <c r="C8562" s="2">
        <v>44309</v>
      </c>
      <c r="D8562" s="2" t="str">
        <f t="shared" si="532"/>
        <v>Friday</v>
      </c>
      <c r="E8562" s="2" t="str">
        <f t="shared" si="533"/>
        <v>April</v>
      </c>
      <c r="F8562" s="1">
        <f t="shared" si="534"/>
        <v>2</v>
      </c>
      <c r="G8562" s="1">
        <f t="shared" si="535"/>
        <v>2021</v>
      </c>
      <c r="H8562" s="1" t="s">
        <v>91</v>
      </c>
      <c r="I8562" s="1" t="s">
        <v>127</v>
      </c>
      <c r="J8562" s="1" t="s">
        <v>128</v>
      </c>
      <c r="K8562" s="1" t="s">
        <v>21</v>
      </c>
      <c r="L8562" s="1" t="s">
        <v>23</v>
      </c>
      <c r="M8562" s="1">
        <v>46</v>
      </c>
      <c r="N8562" s="1">
        <v>75</v>
      </c>
      <c r="O8562" s="1">
        <v>3450</v>
      </c>
      <c r="P8562" s="1">
        <v>1725</v>
      </c>
      <c r="Q8562" s="1">
        <v>0.5</v>
      </c>
      <c r="R8562" s="1" t="s">
        <v>24</v>
      </c>
    </row>
    <row r="8563" spans="1:18" x14ac:dyDescent="0.25">
      <c r="A8563" s="1" t="s">
        <v>14</v>
      </c>
      <c r="B8563" s="1">
        <v>1128299</v>
      </c>
      <c r="C8563" s="2">
        <v>44309</v>
      </c>
      <c r="D8563" s="2" t="str">
        <f t="shared" si="532"/>
        <v>Friday</v>
      </c>
      <c r="E8563" s="2" t="str">
        <f t="shared" si="533"/>
        <v>April</v>
      </c>
      <c r="F8563" s="1">
        <f t="shared" si="534"/>
        <v>2</v>
      </c>
      <c r="G8563" s="1">
        <f t="shared" si="535"/>
        <v>2021</v>
      </c>
      <c r="H8563" s="1" t="s">
        <v>91</v>
      </c>
      <c r="I8563" s="1" t="s">
        <v>127</v>
      </c>
      <c r="J8563" s="1" t="s">
        <v>128</v>
      </c>
      <c r="K8563" s="1" t="s">
        <v>18</v>
      </c>
      <c r="L8563" s="1" t="s">
        <v>19</v>
      </c>
      <c r="M8563" s="1">
        <v>50</v>
      </c>
      <c r="N8563" s="1">
        <v>39</v>
      </c>
      <c r="O8563" s="1">
        <v>1950</v>
      </c>
      <c r="P8563" s="1">
        <v>819</v>
      </c>
      <c r="Q8563" s="1">
        <v>0.42</v>
      </c>
      <c r="R8563" s="1" t="s">
        <v>24</v>
      </c>
    </row>
    <row r="8564" spans="1:18" x14ac:dyDescent="0.25">
      <c r="A8564" s="1" t="s">
        <v>14</v>
      </c>
      <c r="B8564" s="1">
        <v>1128299</v>
      </c>
      <c r="C8564" s="2">
        <v>44309</v>
      </c>
      <c r="D8564" s="2" t="str">
        <f t="shared" si="532"/>
        <v>Friday</v>
      </c>
      <c r="E8564" s="2" t="str">
        <f t="shared" si="533"/>
        <v>April</v>
      </c>
      <c r="F8564" s="1">
        <f t="shared" si="534"/>
        <v>2</v>
      </c>
      <c r="G8564" s="1">
        <f t="shared" si="535"/>
        <v>2021</v>
      </c>
      <c r="H8564" s="1" t="s">
        <v>91</v>
      </c>
      <c r="I8564" s="1" t="s">
        <v>127</v>
      </c>
      <c r="J8564" s="1" t="s">
        <v>128</v>
      </c>
      <c r="K8564" s="1" t="s">
        <v>21</v>
      </c>
      <c r="L8564" s="1" t="s">
        <v>19</v>
      </c>
      <c r="M8564" s="1">
        <v>67</v>
      </c>
      <c r="N8564" s="1">
        <v>94</v>
      </c>
      <c r="O8564" s="1">
        <v>6298</v>
      </c>
      <c r="P8564" s="1">
        <v>2267.2800000000002</v>
      </c>
      <c r="Q8564" s="1">
        <v>0.36</v>
      </c>
      <c r="R8564" s="1" t="s">
        <v>24</v>
      </c>
    </row>
    <row r="8565" spans="1:18" x14ac:dyDescent="0.25">
      <c r="A8565" s="1" t="s">
        <v>14</v>
      </c>
      <c r="B8565" s="1">
        <v>1128299</v>
      </c>
      <c r="C8565" s="2">
        <v>44340</v>
      </c>
      <c r="D8565" s="2" t="str">
        <f t="shared" si="532"/>
        <v>Monday</v>
      </c>
      <c r="E8565" s="2" t="str">
        <f t="shared" si="533"/>
        <v>May</v>
      </c>
      <c r="F8565" s="1">
        <f t="shared" si="534"/>
        <v>2</v>
      </c>
      <c r="G8565" s="1">
        <f t="shared" si="535"/>
        <v>2021</v>
      </c>
      <c r="H8565" s="1" t="s">
        <v>91</v>
      </c>
      <c r="I8565" s="1" t="s">
        <v>127</v>
      </c>
      <c r="J8565" s="1" t="s">
        <v>128</v>
      </c>
      <c r="K8565" s="1" t="s">
        <v>18</v>
      </c>
      <c r="L8565" s="1" t="s">
        <v>22</v>
      </c>
      <c r="M8565" s="1">
        <v>47</v>
      </c>
      <c r="N8565" s="1">
        <v>147</v>
      </c>
      <c r="O8565" s="1">
        <v>6909</v>
      </c>
      <c r="P8565" s="1">
        <v>3247.23</v>
      </c>
      <c r="Q8565" s="1">
        <v>0.47</v>
      </c>
      <c r="R8565" s="1" t="s">
        <v>24</v>
      </c>
    </row>
    <row r="8566" spans="1:18" x14ac:dyDescent="0.25">
      <c r="A8566" s="1" t="s">
        <v>14</v>
      </c>
      <c r="B8566" s="1">
        <v>1128299</v>
      </c>
      <c r="C8566" s="2">
        <v>44340</v>
      </c>
      <c r="D8566" s="2" t="str">
        <f t="shared" si="532"/>
        <v>Monday</v>
      </c>
      <c r="E8566" s="2" t="str">
        <f t="shared" si="533"/>
        <v>May</v>
      </c>
      <c r="F8566" s="1">
        <f t="shared" si="534"/>
        <v>2</v>
      </c>
      <c r="G8566" s="1">
        <f t="shared" si="535"/>
        <v>2021</v>
      </c>
      <c r="H8566" s="1" t="s">
        <v>91</v>
      </c>
      <c r="I8566" s="1" t="s">
        <v>127</v>
      </c>
      <c r="J8566" s="1" t="s">
        <v>128</v>
      </c>
      <c r="K8566" s="1" t="s">
        <v>18</v>
      </c>
      <c r="L8566" s="1" t="s">
        <v>23</v>
      </c>
      <c r="M8566" s="1">
        <v>53</v>
      </c>
      <c r="N8566" s="1">
        <v>113</v>
      </c>
      <c r="O8566" s="1">
        <v>5989</v>
      </c>
      <c r="P8566" s="1">
        <v>3234.06</v>
      </c>
      <c r="Q8566" s="1">
        <v>0.54</v>
      </c>
      <c r="R8566" s="1" t="s">
        <v>24</v>
      </c>
    </row>
    <row r="8567" spans="1:18" x14ac:dyDescent="0.25">
      <c r="A8567" s="1" t="s">
        <v>14</v>
      </c>
      <c r="B8567" s="1">
        <v>1128299</v>
      </c>
      <c r="C8567" s="2">
        <v>44340</v>
      </c>
      <c r="D8567" s="2" t="str">
        <f t="shared" si="532"/>
        <v>Monday</v>
      </c>
      <c r="E8567" s="2" t="str">
        <f t="shared" si="533"/>
        <v>May</v>
      </c>
      <c r="F8567" s="1">
        <f t="shared" si="534"/>
        <v>2</v>
      </c>
      <c r="G8567" s="1">
        <f t="shared" si="535"/>
        <v>2021</v>
      </c>
      <c r="H8567" s="1" t="s">
        <v>91</v>
      </c>
      <c r="I8567" s="1" t="s">
        <v>127</v>
      </c>
      <c r="J8567" s="1" t="s">
        <v>128</v>
      </c>
      <c r="K8567" s="1" t="s">
        <v>21</v>
      </c>
      <c r="L8567" s="1" t="s">
        <v>22</v>
      </c>
      <c r="M8567" s="1">
        <v>50</v>
      </c>
      <c r="N8567" s="1">
        <v>120</v>
      </c>
      <c r="O8567" s="1">
        <v>6000</v>
      </c>
      <c r="P8567" s="1">
        <v>2820</v>
      </c>
      <c r="Q8567" s="1">
        <v>0.47</v>
      </c>
      <c r="R8567" s="1" t="s">
        <v>24</v>
      </c>
    </row>
    <row r="8568" spans="1:18" x14ac:dyDescent="0.25">
      <c r="A8568" s="1" t="s">
        <v>14</v>
      </c>
      <c r="B8568" s="1">
        <v>1128299</v>
      </c>
      <c r="C8568" s="2">
        <v>44340</v>
      </c>
      <c r="D8568" s="2" t="str">
        <f t="shared" si="532"/>
        <v>Monday</v>
      </c>
      <c r="E8568" s="2" t="str">
        <f t="shared" si="533"/>
        <v>May</v>
      </c>
      <c r="F8568" s="1">
        <f t="shared" si="534"/>
        <v>2</v>
      </c>
      <c r="G8568" s="1">
        <f t="shared" si="535"/>
        <v>2021</v>
      </c>
      <c r="H8568" s="1" t="s">
        <v>91</v>
      </c>
      <c r="I8568" s="1" t="s">
        <v>127</v>
      </c>
      <c r="J8568" s="1" t="s">
        <v>128</v>
      </c>
      <c r="K8568" s="1" t="s">
        <v>21</v>
      </c>
      <c r="L8568" s="1" t="s">
        <v>23</v>
      </c>
      <c r="M8568" s="1">
        <v>49</v>
      </c>
      <c r="N8568" s="1">
        <v>90</v>
      </c>
      <c r="O8568" s="1">
        <v>4410</v>
      </c>
      <c r="P8568" s="1">
        <v>2205</v>
      </c>
      <c r="Q8568" s="1">
        <v>0.5</v>
      </c>
      <c r="R8568" s="1" t="s">
        <v>24</v>
      </c>
    </row>
    <row r="8569" spans="1:18" x14ac:dyDescent="0.25">
      <c r="A8569" s="1" t="s">
        <v>14</v>
      </c>
      <c r="B8569" s="1">
        <v>1128299</v>
      </c>
      <c r="C8569" s="2">
        <v>44340</v>
      </c>
      <c r="D8569" s="2" t="str">
        <f t="shared" si="532"/>
        <v>Monday</v>
      </c>
      <c r="E8569" s="2" t="str">
        <f t="shared" si="533"/>
        <v>May</v>
      </c>
      <c r="F8569" s="1">
        <f t="shared" si="534"/>
        <v>2</v>
      </c>
      <c r="G8569" s="1">
        <f t="shared" si="535"/>
        <v>2021</v>
      </c>
      <c r="H8569" s="1" t="s">
        <v>91</v>
      </c>
      <c r="I8569" s="1" t="s">
        <v>127</v>
      </c>
      <c r="J8569" s="1" t="s">
        <v>128</v>
      </c>
      <c r="K8569" s="1" t="s">
        <v>18</v>
      </c>
      <c r="L8569" s="1" t="s">
        <v>19</v>
      </c>
      <c r="M8569" s="1">
        <v>51</v>
      </c>
      <c r="N8569" s="1">
        <v>58</v>
      </c>
      <c r="O8569" s="1">
        <v>2958</v>
      </c>
      <c r="P8569" s="1">
        <v>1212.78</v>
      </c>
      <c r="Q8569" s="1">
        <v>0.41</v>
      </c>
      <c r="R8569" s="1" t="s">
        <v>24</v>
      </c>
    </row>
    <row r="8570" spans="1:18" x14ac:dyDescent="0.25">
      <c r="A8570" s="1" t="s">
        <v>14</v>
      </c>
      <c r="B8570" s="1">
        <v>1128299</v>
      </c>
      <c r="C8570" s="2">
        <v>44340</v>
      </c>
      <c r="D8570" s="2" t="str">
        <f t="shared" si="532"/>
        <v>Monday</v>
      </c>
      <c r="E8570" s="2" t="str">
        <f t="shared" si="533"/>
        <v>May</v>
      </c>
      <c r="F8570" s="1">
        <f t="shared" si="534"/>
        <v>2</v>
      </c>
      <c r="G8570" s="1">
        <f t="shared" si="535"/>
        <v>2021</v>
      </c>
      <c r="H8570" s="1" t="s">
        <v>91</v>
      </c>
      <c r="I8570" s="1" t="s">
        <v>127</v>
      </c>
      <c r="J8570" s="1" t="s">
        <v>128</v>
      </c>
      <c r="K8570" s="1" t="s">
        <v>21</v>
      </c>
      <c r="L8570" s="1" t="s">
        <v>19</v>
      </c>
      <c r="M8570" s="1">
        <v>64</v>
      </c>
      <c r="N8570" s="1">
        <v>98</v>
      </c>
      <c r="O8570" s="1">
        <v>6272</v>
      </c>
      <c r="P8570" s="1">
        <v>2257.92</v>
      </c>
      <c r="Q8570" s="1">
        <v>0.36</v>
      </c>
      <c r="R8570" s="1" t="s">
        <v>24</v>
      </c>
    </row>
    <row r="8571" spans="1:18" x14ac:dyDescent="0.25">
      <c r="A8571" s="1" t="s">
        <v>14</v>
      </c>
      <c r="B8571" s="1">
        <v>1128299</v>
      </c>
      <c r="C8571" s="2">
        <v>44370</v>
      </c>
      <c r="D8571" s="2" t="str">
        <f t="shared" si="532"/>
        <v>Wednesday</v>
      </c>
      <c r="E8571" s="2" t="str">
        <f t="shared" si="533"/>
        <v>June</v>
      </c>
      <c r="F8571" s="1">
        <f t="shared" si="534"/>
        <v>2</v>
      </c>
      <c r="G8571" s="1">
        <f t="shared" si="535"/>
        <v>2021</v>
      </c>
      <c r="H8571" s="1" t="s">
        <v>91</v>
      </c>
      <c r="I8571" s="1" t="s">
        <v>127</v>
      </c>
      <c r="J8571" s="1" t="s">
        <v>128</v>
      </c>
      <c r="K8571" s="1" t="s">
        <v>18</v>
      </c>
      <c r="L8571" s="1" t="s">
        <v>22</v>
      </c>
      <c r="M8571" s="1">
        <v>48</v>
      </c>
      <c r="N8571" s="1">
        <v>156</v>
      </c>
      <c r="O8571" s="1">
        <v>7488</v>
      </c>
      <c r="P8571" s="1">
        <v>3669.12</v>
      </c>
      <c r="Q8571" s="1">
        <v>0.49</v>
      </c>
      <c r="R8571" s="1" t="s">
        <v>24</v>
      </c>
    </row>
    <row r="8572" spans="1:18" x14ac:dyDescent="0.25">
      <c r="A8572" s="1" t="s">
        <v>14</v>
      </c>
      <c r="B8572" s="1">
        <v>1128299</v>
      </c>
      <c r="C8572" s="2">
        <v>44370</v>
      </c>
      <c r="D8572" s="2" t="str">
        <f t="shared" si="532"/>
        <v>Wednesday</v>
      </c>
      <c r="E8572" s="2" t="str">
        <f t="shared" si="533"/>
        <v>June</v>
      </c>
      <c r="F8572" s="1">
        <f t="shared" si="534"/>
        <v>2</v>
      </c>
      <c r="G8572" s="1">
        <f t="shared" si="535"/>
        <v>2021</v>
      </c>
      <c r="H8572" s="1" t="s">
        <v>91</v>
      </c>
      <c r="I8572" s="1" t="s">
        <v>127</v>
      </c>
      <c r="J8572" s="1" t="s">
        <v>128</v>
      </c>
      <c r="K8572" s="1" t="s">
        <v>18</v>
      </c>
      <c r="L8572" s="1" t="s">
        <v>23</v>
      </c>
      <c r="M8572" s="1">
        <v>51</v>
      </c>
      <c r="N8572" s="1">
        <v>138</v>
      </c>
      <c r="O8572" s="1">
        <v>7038</v>
      </c>
      <c r="P8572" s="1">
        <v>3659.76</v>
      </c>
      <c r="Q8572" s="1">
        <v>0.52</v>
      </c>
      <c r="R8572" s="1" t="s">
        <v>24</v>
      </c>
    </row>
    <row r="8573" spans="1:18" x14ac:dyDescent="0.25">
      <c r="A8573" s="1" t="s">
        <v>14</v>
      </c>
      <c r="B8573" s="1">
        <v>1128299</v>
      </c>
      <c r="C8573" s="2">
        <v>44370</v>
      </c>
      <c r="D8573" s="2" t="str">
        <f t="shared" si="532"/>
        <v>Wednesday</v>
      </c>
      <c r="E8573" s="2" t="str">
        <f t="shared" si="533"/>
        <v>June</v>
      </c>
      <c r="F8573" s="1">
        <f t="shared" si="534"/>
        <v>2</v>
      </c>
      <c r="G8573" s="1">
        <f t="shared" si="535"/>
        <v>2021</v>
      </c>
      <c r="H8573" s="1" t="s">
        <v>91</v>
      </c>
      <c r="I8573" s="1" t="s">
        <v>127</v>
      </c>
      <c r="J8573" s="1" t="s">
        <v>128</v>
      </c>
      <c r="K8573" s="1" t="s">
        <v>21</v>
      </c>
      <c r="L8573" s="1" t="s">
        <v>22</v>
      </c>
      <c r="M8573" s="1">
        <v>51</v>
      </c>
      <c r="N8573" s="1">
        <v>138</v>
      </c>
      <c r="O8573" s="1">
        <v>7038</v>
      </c>
      <c r="P8573" s="1">
        <v>3167.1</v>
      </c>
      <c r="Q8573" s="1">
        <v>0.45</v>
      </c>
      <c r="R8573" s="1" t="s">
        <v>24</v>
      </c>
    </row>
    <row r="8574" spans="1:18" x14ac:dyDescent="0.25">
      <c r="A8574" s="1" t="s">
        <v>14</v>
      </c>
      <c r="B8574" s="1">
        <v>1128299</v>
      </c>
      <c r="C8574" s="2">
        <v>44370</v>
      </c>
      <c r="D8574" s="2" t="str">
        <f t="shared" si="532"/>
        <v>Wednesday</v>
      </c>
      <c r="E8574" s="2" t="str">
        <f t="shared" si="533"/>
        <v>June</v>
      </c>
      <c r="F8574" s="1">
        <f t="shared" si="534"/>
        <v>2</v>
      </c>
      <c r="G8574" s="1">
        <f t="shared" si="535"/>
        <v>2021</v>
      </c>
      <c r="H8574" s="1" t="s">
        <v>91</v>
      </c>
      <c r="I8574" s="1" t="s">
        <v>127</v>
      </c>
      <c r="J8574" s="1" t="s">
        <v>128</v>
      </c>
      <c r="K8574" s="1" t="s">
        <v>21</v>
      </c>
      <c r="L8574" s="1" t="s">
        <v>23</v>
      </c>
      <c r="M8574" s="1">
        <v>46</v>
      </c>
      <c r="N8574" s="1">
        <v>95</v>
      </c>
      <c r="O8574" s="1">
        <v>4370</v>
      </c>
      <c r="P8574" s="1">
        <v>2185</v>
      </c>
      <c r="Q8574" s="1">
        <v>0.5</v>
      </c>
      <c r="R8574" s="1" t="s">
        <v>24</v>
      </c>
    </row>
    <row r="8575" spans="1:18" x14ac:dyDescent="0.25">
      <c r="A8575" s="1" t="s">
        <v>14</v>
      </c>
      <c r="B8575" s="1">
        <v>1128299</v>
      </c>
      <c r="C8575" s="2">
        <v>44370</v>
      </c>
      <c r="D8575" s="2" t="str">
        <f t="shared" si="532"/>
        <v>Wednesday</v>
      </c>
      <c r="E8575" s="2" t="str">
        <f t="shared" si="533"/>
        <v>June</v>
      </c>
      <c r="F8575" s="1">
        <f t="shared" si="534"/>
        <v>2</v>
      </c>
      <c r="G8575" s="1">
        <f t="shared" si="535"/>
        <v>2021</v>
      </c>
      <c r="H8575" s="1" t="s">
        <v>91</v>
      </c>
      <c r="I8575" s="1" t="s">
        <v>127</v>
      </c>
      <c r="J8575" s="1" t="s">
        <v>128</v>
      </c>
      <c r="K8575" s="1" t="s">
        <v>18</v>
      </c>
      <c r="L8575" s="1" t="s">
        <v>19</v>
      </c>
      <c r="M8575" s="1">
        <v>51</v>
      </c>
      <c r="N8575" s="1">
        <v>68</v>
      </c>
      <c r="O8575" s="1">
        <v>3468</v>
      </c>
      <c r="P8575" s="1">
        <v>1456.56</v>
      </c>
      <c r="Q8575" s="1">
        <v>0.42</v>
      </c>
      <c r="R8575" s="1" t="s">
        <v>24</v>
      </c>
    </row>
    <row r="8576" spans="1:18" x14ac:dyDescent="0.25">
      <c r="A8576" s="1" t="s">
        <v>14</v>
      </c>
      <c r="B8576" s="1">
        <v>1128299</v>
      </c>
      <c r="C8576" s="2">
        <v>44370</v>
      </c>
      <c r="D8576" s="2" t="str">
        <f t="shared" si="532"/>
        <v>Wednesday</v>
      </c>
      <c r="E8576" s="2" t="str">
        <f t="shared" si="533"/>
        <v>June</v>
      </c>
      <c r="F8576" s="1">
        <f t="shared" si="534"/>
        <v>2</v>
      </c>
      <c r="G8576" s="1">
        <f t="shared" si="535"/>
        <v>2021</v>
      </c>
      <c r="H8576" s="1" t="s">
        <v>91</v>
      </c>
      <c r="I8576" s="1" t="s">
        <v>127</v>
      </c>
      <c r="J8576" s="1" t="s">
        <v>128</v>
      </c>
      <c r="K8576" s="1" t="s">
        <v>21</v>
      </c>
      <c r="L8576" s="1" t="s">
        <v>19</v>
      </c>
      <c r="M8576" s="1">
        <v>69</v>
      </c>
      <c r="N8576" s="1">
        <v>131</v>
      </c>
      <c r="O8576" s="1">
        <v>9039</v>
      </c>
      <c r="P8576" s="1">
        <v>3525.21</v>
      </c>
      <c r="Q8576" s="1">
        <v>0.39</v>
      </c>
      <c r="R8576" s="1" t="s">
        <v>24</v>
      </c>
    </row>
    <row r="8577" spans="1:18" x14ac:dyDescent="0.25">
      <c r="A8577" s="1" t="s">
        <v>14</v>
      </c>
      <c r="B8577" s="1">
        <v>1128299</v>
      </c>
      <c r="C8577" s="2">
        <v>44399</v>
      </c>
      <c r="D8577" s="2" t="str">
        <f t="shared" si="532"/>
        <v>Thursday</v>
      </c>
      <c r="E8577" s="2" t="str">
        <f t="shared" si="533"/>
        <v>July</v>
      </c>
      <c r="F8577" s="1">
        <f t="shared" si="534"/>
        <v>3</v>
      </c>
      <c r="G8577" s="1">
        <f t="shared" si="535"/>
        <v>2021</v>
      </c>
      <c r="H8577" s="1" t="s">
        <v>91</v>
      </c>
      <c r="I8577" s="1" t="s">
        <v>127</v>
      </c>
      <c r="J8577" s="1" t="s">
        <v>128</v>
      </c>
      <c r="K8577" s="1" t="s">
        <v>18</v>
      </c>
      <c r="L8577" s="1" t="s">
        <v>22</v>
      </c>
      <c r="M8577" s="1">
        <v>49</v>
      </c>
      <c r="N8577" s="1">
        <v>196</v>
      </c>
      <c r="O8577" s="1">
        <v>9604</v>
      </c>
      <c r="P8577" s="1">
        <v>4705.96</v>
      </c>
      <c r="Q8577" s="1">
        <v>0.49</v>
      </c>
      <c r="R8577" s="1" t="s">
        <v>24</v>
      </c>
    </row>
    <row r="8578" spans="1:18" x14ac:dyDescent="0.25">
      <c r="A8578" s="1" t="s">
        <v>14</v>
      </c>
      <c r="B8578" s="1">
        <v>1128299</v>
      </c>
      <c r="C8578" s="2">
        <v>44399</v>
      </c>
      <c r="D8578" s="2" t="str">
        <f t="shared" si="532"/>
        <v>Thursday</v>
      </c>
      <c r="E8578" s="2" t="str">
        <f t="shared" si="533"/>
        <v>July</v>
      </c>
      <c r="F8578" s="1">
        <f t="shared" si="534"/>
        <v>3</v>
      </c>
      <c r="G8578" s="1">
        <f t="shared" si="535"/>
        <v>2021</v>
      </c>
      <c r="H8578" s="1" t="s">
        <v>91</v>
      </c>
      <c r="I8578" s="1" t="s">
        <v>127</v>
      </c>
      <c r="J8578" s="1" t="s">
        <v>128</v>
      </c>
      <c r="K8578" s="1" t="s">
        <v>18</v>
      </c>
      <c r="L8578" s="1" t="s">
        <v>23</v>
      </c>
      <c r="M8578" s="1">
        <v>50</v>
      </c>
      <c r="N8578" s="1">
        <v>142</v>
      </c>
      <c r="O8578" s="1">
        <v>7100</v>
      </c>
      <c r="P8578" s="1">
        <v>3621</v>
      </c>
      <c r="Q8578" s="1">
        <v>0.51</v>
      </c>
      <c r="R8578" s="1" t="s">
        <v>24</v>
      </c>
    </row>
    <row r="8579" spans="1:18" x14ac:dyDescent="0.25">
      <c r="A8579" s="1" t="s">
        <v>14</v>
      </c>
      <c r="B8579" s="1">
        <v>1128299</v>
      </c>
      <c r="C8579" s="2">
        <v>44399</v>
      </c>
      <c r="D8579" s="2" t="str">
        <f t="shared" ref="D8579:D8642" si="536">TEXT(C8579,"dddd")</f>
        <v>Thursday</v>
      </c>
      <c r="E8579" s="2" t="str">
        <f t="shared" ref="E8579:E8642" si="537">TEXT(C8579,"mmmm")</f>
        <v>July</v>
      </c>
      <c r="F8579" s="1">
        <f t="shared" ref="F8579:F8642" si="538">ROUNDUP(MONTH(C8579)/3,0)</f>
        <v>3</v>
      </c>
      <c r="G8579" s="1">
        <f t="shared" ref="G8579:G8642" si="539">YEAR(C8579)</f>
        <v>2021</v>
      </c>
      <c r="H8579" s="1" t="s">
        <v>91</v>
      </c>
      <c r="I8579" s="1" t="s">
        <v>127</v>
      </c>
      <c r="J8579" s="1" t="s">
        <v>128</v>
      </c>
      <c r="K8579" s="1" t="s">
        <v>21</v>
      </c>
      <c r="L8579" s="1" t="s">
        <v>22</v>
      </c>
      <c r="M8579" s="1">
        <v>51</v>
      </c>
      <c r="N8579" s="1">
        <v>133</v>
      </c>
      <c r="O8579" s="1">
        <v>6783</v>
      </c>
      <c r="P8579" s="1">
        <v>3188.01</v>
      </c>
      <c r="Q8579" s="1">
        <v>0.47</v>
      </c>
      <c r="R8579" s="1" t="s">
        <v>24</v>
      </c>
    </row>
    <row r="8580" spans="1:18" x14ac:dyDescent="0.25">
      <c r="A8580" s="1" t="s">
        <v>14</v>
      </c>
      <c r="B8580" s="1">
        <v>1128299</v>
      </c>
      <c r="C8580" s="2">
        <v>44399</v>
      </c>
      <c r="D8580" s="2" t="str">
        <f t="shared" si="536"/>
        <v>Thursday</v>
      </c>
      <c r="E8580" s="2" t="str">
        <f t="shared" si="537"/>
        <v>July</v>
      </c>
      <c r="F8580" s="1">
        <f t="shared" si="538"/>
        <v>3</v>
      </c>
      <c r="G8580" s="1">
        <f t="shared" si="539"/>
        <v>2021</v>
      </c>
      <c r="H8580" s="1" t="s">
        <v>91</v>
      </c>
      <c r="I8580" s="1" t="s">
        <v>127</v>
      </c>
      <c r="J8580" s="1" t="s">
        <v>128</v>
      </c>
      <c r="K8580" s="1" t="s">
        <v>21</v>
      </c>
      <c r="L8580" s="1" t="s">
        <v>23</v>
      </c>
      <c r="M8580" s="1">
        <v>48</v>
      </c>
      <c r="N8580" s="1">
        <v>101</v>
      </c>
      <c r="O8580" s="1">
        <v>4848</v>
      </c>
      <c r="P8580" s="1">
        <v>2181.6</v>
      </c>
      <c r="Q8580" s="1">
        <v>0.45</v>
      </c>
      <c r="R8580" s="1" t="s">
        <v>24</v>
      </c>
    </row>
    <row r="8581" spans="1:18" x14ac:dyDescent="0.25">
      <c r="A8581" s="1" t="s">
        <v>14</v>
      </c>
      <c r="B8581" s="1">
        <v>1128299</v>
      </c>
      <c r="C8581" s="2">
        <v>44399</v>
      </c>
      <c r="D8581" s="2" t="str">
        <f t="shared" si="536"/>
        <v>Thursday</v>
      </c>
      <c r="E8581" s="2" t="str">
        <f t="shared" si="537"/>
        <v>July</v>
      </c>
      <c r="F8581" s="1">
        <f t="shared" si="538"/>
        <v>3</v>
      </c>
      <c r="G8581" s="1">
        <f t="shared" si="539"/>
        <v>2021</v>
      </c>
      <c r="H8581" s="1" t="s">
        <v>91</v>
      </c>
      <c r="I8581" s="1" t="s">
        <v>127</v>
      </c>
      <c r="J8581" s="1" t="s">
        <v>128</v>
      </c>
      <c r="K8581" s="1" t="s">
        <v>18</v>
      </c>
      <c r="L8581" s="1" t="s">
        <v>19</v>
      </c>
      <c r="M8581" s="1">
        <v>52</v>
      </c>
      <c r="N8581" s="1">
        <v>128</v>
      </c>
      <c r="O8581" s="1">
        <v>6656</v>
      </c>
      <c r="P8581" s="1">
        <v>2862.08</v>
      </c>
      <c r="Q8581" s="1">
        <v>0.43</v>
      </c>
      <c r="R8581" s="1" t="s">
        <v>24</v>
      </c>
    </row>
    <row r="8582" spans="1:18" x14ac:dyDescent="0.25">
      <c r="A8582" s="1" t="s">
        <v>14</v>
      </c>
      <c r="B8582" s="1">
        <v>1128299</v>
      </c>
      <c r="C8582" s="2">
        <v>44399</v>
      </c>
      <c r="D8582" s="2" t="str">
        <f t="shared" si="536"/>
        <v>Thursday</v>
      </c>
      <c r="E8582" s="2" t="str">
        <f t="shared" si="537"/>
        <v>July</v>
      </c>
      <c r="F8582" s="1">
        <f t="shared" si="538"/>
        <v>3</v>
      </c>
      <c r="G8582" s="1">
        <f t="shared" si="539"/>
        <v>2021</v>
      </c>
      <c r="H8582" s="1" t="s">
        <v>91</v>
      </c>
      <c r="I8582" s="1" t="s">
        <v>127</v>
      </c>
      <c r="J8582" s="1" t="s">
        <v>128</v>
      </c>
      <c r="K8582" s="1" t="s">
        <v>21</v>
      </c>
      <c r="L8582" s="1" t="s">
        <v>19</v>
      </c>
      <c r="M8582" s="1">
        <v>67</v>
      </c>
      <c r="N8582" s="1">
        <v>123</v>
      </c>
      <c r="O8582" s="1">
        <v>8241</v>
      </c>
      <c r="P8582" s="1">
        <v>3131.58</v>
      </c>
      <c r="Q8582" s="1">
        <v>0.38</v>
      </c>
      <c r="R8582" s="1" t="s">
        <v>24</v>
      </c>
    </row>
    <row r="8583" spans="1:18" x14ac:dyDescent="0.25">
      <c r="A8583" s="1" t="s">
        <v>14</v>
      </c>
      <c r="B8583" s="1">
        <v>1128299</v>
      </c>
      <c r="C8583" s="2">
        <v>44431</v>
      </c>
      <c r="D8583" s="2" t="str">
        <f t="shared" si="536"/>
        <v>Monday</v>
      </c>
      <c r="E8583" s="2" t="str">
        <f t="shared" si="537"/>
        <v>August</v>
      </c>
      <c r="F8583" s="1">
        <f t="shared" si="538"/>
        <v>3</v>
      </c>
      <c r="G8583" s="1">
        <f t="shared" si="539"/>
        <v>2021</v>
      </c>
      <c r="H8583" s="1" t="s">
        <v>91</v>
      </c>
      <c r="I8583" s="1" t="s">
        <v>127</v>
      </c>
      <c r="J8583" s="1" t="s">
        <v>128</v>
      </c>
      <c r="K8583" s="1" t="s">
        <v>18</v>
      </c>
      <c r="L8583" s="1" t="s">
        <v>22</v>
      </c>
      <c r="M8583" s="1">
        <v>50</v>
      </c>
      <c r="N8583" s="1">
        <v>163</v>
      </c>
      <c r="O8583" s="1">
        <v>8150</v>
      </c>
      <c r="P8583" s="1">
        <v>4075</v>
      </c>
      <c r="Q8583" s="1">
        <v>0.5</v>
      </c>
      <c r="R8583" s="1" t="s">
        <v>24</v>
      </c>
    </row>
    <row r="8584" spans="1:18" x14ac:dyDescent="0.25">
      <c r="A8584" s="1" t="s">
        <v>14</v>
      </c>
      <c r="B8584" s="1">
        <v>1128299</v>
      </c>
      <c r="C8584" s="2">
        <v>44431</v>
      </c>
      <c r="D8584" s="2" t="str">
        <f t="shared" si="536"/>
        <v>Monday</v>
      </c>
      <c r="E8584" s="2" t="str">
        <f t="shared" si="537"/>
        <v>August</v>
      </c>
      <c r="F8584" s="1">
        <f t="shared" si="538"/>
        <v>3</v>
      </c>
      <c r="G8584" s="1">
        <f t="shared" si="539"/>
        <v>2021</v>
      </c>
      <c r="H8584" s="1" t="s">
        <v>91</v>
      </c>
      <c r="I8584" s="1" t="s">
        <v>127</v>
      </c>
      <c r="J8584" s="1" t="s">
        <v>128</v>
      </c>
      <c r="K8584" s="1" t="s">
        <v>18</v>
      </c>
      <c r="L8584" s="1" t="s">
        <v>23</v>
      </c>
      <c r="M8584" s="1">
        <v>57</v>
      </c>
      <c r="N8584" s="1">
        <v>161</v>
      </c>
      <c r="O8584" s="1">
        <v>9177</v>
      </c>
      <c r="P8584" s="1">
        <v>4588.5</v>
      </c>
      <c r="Q8584" s="1">
        <v>0.5</v>
      </c>
      <c r="R8584" s="1" t="s">
        <v>24</v>
      </c>
    </row>
    <row r="8585" spans="1:18" x14ac:dyDescent="0.25">
      <c r="A8585" s="1" t="s">
        <v>14</v>
      </c>
      <c r="B8585" s="1">
        <v>1128299</v>
      </c>
      <c r="C8585" s="2">
        <v>44431</v>
      </c>
      <c r="D8585" s="2" t="str">
        <f t="shared" si="536"/>
        <v>Monday</v>
      </c>
      <c r="E8585" s="2" t="str">
        <f t="shared" si="537"/>
        <v>August</v>
      </c>
      <c r="F8585" s="1">
        <f t="shared" si="538"/>
        <v>3</v>
      </c>
      <c r="G8585" s="1">
        <f t="shared" si="539"/>
        <v>2021</v>
      </c>
      <c r="H8585" s="1" t="s">
        <v>91</v>
      </c>
      <c r="I8585" s="1" t="s">
        <v>127</v>
      </c>
      <c r="J8585" s="1" t="s">
        <v>128</v>
      </c>
      <c r="K8585" s="1" t="s">
        <v>21</v>
      </c>
      <c r="L8585" s="1" t="s">
        <v>22</v>
      </c>
      <c r="M8585" s="1">
        <v>54</v>
      </c>
      <c r="N8585" s="1">
        <v>113</v>
      </c>
      <c r="O8585" s="1">
        <v>6102</v>
      </c>
      <c r="P8585" s="1">
        <v>2989.98</v>
      </c>
      <c r="Q8585" s="1">
        <v>0.49</v>
      </c>
      <c r="R8585" s="1" t="s">
        <v>24</v>
      </c>
    </row>
    <row r="8586" spans="1:18" x14ac:dyDescent="0.25">
      <c r="A8586" s="1" t="s">
        <v>14</v>
      </c>
      <c r="B8586" s="1">
        <v>1128299</v>
      </c>
      <c r="C8586" s="2">
        <v>44431</v>
      </c>
      <c r="D8586" s="2" t="str">
        <f t="shared" si="536"/>
        <v>Monday</v>
      </c>
      <c r="E8586" s="2" t="str">
        <f t="shared" si="537"/>
        <v>August</v>
      </c>
      <c r="F8586" s="1">
        <f t="shared" si="538"/>
        <v>3</v>
      </c>
      <c r="G8586" s="1">
        <f t="shared" si="539"/>
        <v>2021</v>
      </c>
      <c r="H8586" s="1" t="s">
        <v>91</v>
      </c>
      <c r="I8586" s="1" t="s">
        <v>127</v>
      </c>
      <c r="J8586" s="1" t="s">
        <v>128</v>
      </c>
      <c r="K8586" s="1" t="s">
        <v>21</v>
      </c>
      <c r="L8586" s="1" t="s">
        <v>23</v>
      </c>
      <c r="M8586" s="1">
        <v>52</v>
      </c>
      <c r="N8586" s="1">
        <v>112</v>
      </c>
      <c r="O8586" s="1">
        <v>5824</v>
      </c>
      <c r="P8586" s="1">
        <v>2853.76</v>
      </c>
      <c r="Q8586" s="1">
        <v>0.49</v>
      </c>
      <c r="R8586" s="1" t="s">
        <v>24</v>
      </c>
    </row>
    <row r="8587" spans="1:18" x14ac:dyDescent="0.25">
      <c r="A8587" s="1" t="s">
        <v>14</v>
      </c>
      <c r="B8587" s="1">
        <v>1128299</v>
      </c>
      <c r="C8587" s="2">
        <v>44431</v>
      </c>
      <c r="D8587" s="2" t="str">
        <f t="shared" si="536"/>
        <v>Monday</v>
      </c>
      <c r="E8587" s="2" t="str">
        <f t="shared" si="537"/>
        <v>August</v>
      </c>
      <c r="F8587" s="1">
        <f t="shared" si="538"/>
        <v>3</v>
      </c>
      <c r="G8587" s="1">
        <f t="shared" si="539"/>
        <v>2021</v>
      </c>
      <c r="H8587" s="1" t="s">
        <v>91</v>
      </c>
      <c r="I8587" s="1" t="s">
        <v>127</v>
      </c>
      <c r="J8587" s="1" t="s">
        <v>128</v>
      </c>
      <c r="K8587" s="1" t="s">
        <v>18</v>
      </c>
      <c r="L8587" s="1" t="s">
        <v>19</v>
      </c>
      <c r="M8587" s="1">
        <v>59</v>
      </c>
      <c r="N8587" s="1">
        <v>116</v>
      </c>
      <c r="O8587" s="1">
        <v>6844</v>
      </c>
      <c r="P8587" s="1">
        <v>2806.04</v>
      </c>
      <c r="Q8587" s="1">
        <v>0.41</v>
      </c>
      <c r="R8587" s="1" t="s">
        <v>24</v>
      </c>
    </row>
    <row r="8588" spans="1:18" x14ac:dyDescent="0.25">
      <c r="A8588" s="1" t="s">
        <v>14</v>
      </c>
      <c r="B8588" s="1">
        <v>1128299</v>
      </c>
      <c r="C8588" s="2">
        <v>44431</v>
      </c>
      <c r="D8588" s="2" t="str">
        <f t="shared" si="536"/>
        <v>Monday</v>
      </c>
      <c r="E8588" s="2" t="str">
        <f t="shared" si="537"/>
        <v>August</v>
      </c>
      <c r="F8588" s="1">
        <f t="shared" si="538"/>
        <v>3</v>
      </c>
      <c r="G8588" s="1">
        <f t="shared" si="539"/>
        <v>2021</v>
      </c>
      <c r="H8588" s="1" t="s">
        <v>91</v>
      </c>
      <c r="I8588" s="1" t="s">
        <v>127</v>
      </c>
      <c r="J8588" s="1" t="s">
        <v>128</v>
      </c>
      <c r="K8588" s="1" t="s">
        <v>21</v>
      </c>
      <c r="L8588" s="1" t="s">
        <v>19</v>
      </c>
      <c r="M8588" s="1">
        <v>65</v>
      </c>
      <c r="N8588" s="1">
        <v>94</v>
      </c>
      <c r="O8588" s="1">
        <v>6110</v>
      </c>
      <c r="P8588" s="1">
        <v>2444</v>
      </c>
      <c r="Q8588" s="1">
        <v>0.4</v>
      </c>
      <c r="R8588" s="1" t="s">
        <v>24</v>
      </c>
    </row>
    <row r="8589" spans="1:18" x14ac:dyDescent="0.25">
      <c r="A8589" s="1" t="s">
        <v>14</v>
      </c>
      <c r="B8589" s="1">
        <v>1128299</v>
      </c>
      <c r="C8589" s="2">
        <v>44463</v>
      </c>
      <c r="D8589" s="2" t="str">
        <f t="shared" si="536"/>
        <v>Friday</v>
      </c>
      <c r="E8589" s="2" t="str">
        <f t="shared" si="537"/>
        <v>September</v>
      </c>
      <c r="F8589" s="1">
        <f t="shared" si="538"/>
        <v>3</v>
      </c>
      <c r="G8589" s="1">
        <f t="shared" si="539"/>
        <v>2021</v>
      </c>
      <c r="H8589" s="1" t="s">
        <v>91</v>
      </c>
      <c r="I8589" s="1" t="s">
        <v>127</v>
      </c>
      <c r="J8589" s="1" t="s">
        <v>128</v>
      </c>
      <c r="K8589" s="1" t="s">
        <v>18</v>
      </c>
      <c r="L8589" s="1" t="s">
        <v>22</v>
      </c>
      <c r="M8589" s="1">
        <v>41</v>
      </c>
      <c r="N8589" s="1">
        <v>167</v>
      </c>
      <c r="O8589" s="1">
        <v>6847</v>
      </c>
      <c r="P8589" s="1">
        <v>3355.03</v>
      </c>
      <c r="Q8589" s="1">
        <v>0.49</v>
      </c>
      <c r="R8589" s="1" t="s">
        <v>24</v>
      </c>
    </row>
    <row r="8590" spans="1:18" x14ac:dyDescent="0.25">
      <c r="A8590" s="1" t="s">
        <v>14</v>
      </c>
      <c r="B8590" s="1">
        <v>1128299</v>
      </c>
      <c r="C8590" s="2">
        <v>44463</v>
      </c>
      <c r="D8590" s="2" t="str">
        <f t="shared" si="536"/>
        <v>Friday</v>
      </c>
      <c r="E8590" s="2" t="str">
        <f t="shared" si="537"/>
        <v>September</v>
      </c>
      <c r="F8590" s="1">
        <f t="shared" si="538"/>
        <v>3</v>
      </c>
      <c r="G8590" s="1">
        <f t="shared" si="539"/>
        <v>2021</v>
      </c>
      <c r="H8590" s="1" t="s">
        <v>91</v>
      </c>
      <c r="I8590" s="1" t="s">
        <v>127</v>
      </c>
      <c r="J8590" s="1" t="s">
        <v>128</v>
      </c>
      <c r="K8590" s="1" t="s">
        <v>18</v>
      </c>
      <c r="L8590" s="1" t="s">
        <v>23</v>
      </c>
      <c r="M8590" s="1">
        <v>45</v>
      </c>
      <c r="N8590" s="1">
        <v>161</v>
      </c>
      <c r="O8590" s="1">
        <v>7245</v>
      </c>
      <c r="P8590" s="1">
        <v>3839.85</v>
      </c>
      <c r="Q8590" s="1">
        <v>0.53</v>
      </c>
      <c r="R8590" s="1" t="s">
        <v>24</v>
      </c>
    </row>
    <row r="8591" spans="1:18" x14ac:dyDescent="0.25">
      <c r="A8591" s="1" t="s">
        <v>14</v>
      </c>
      <c r="B8591" s="1">
        <v>1128299</v>
      </c>
      <c r="C8591" s="2">
        <v>44463</v>
      </c>
      <c r="D8591" s="2" t="str">
        <f t="shared" si="536"/>
        <v>Friday</v>
      </c>
      <c r="E8591" s="2" t="str">
        <f t="shared" si="537"/>
        <v>September</v>
      </c>
      <c r="F8591" s="1">
        <f t="shared" si="538"/>
        <v>3</v>
      </c>
      <c r="G8591" s="1">
        <f t="shared" si="539"/>
        <v>2021</v>
      </c>
      <c r="H8591" s="1" t="s">
        <v>91</v>
      </c>
      <c r="I8591" s="1" t="s">
        <v>127</v>
      </c>
      <c r="J8591" s="1" t="s">
        <v>128</v>
      </c>
      <c r="K8591" s="1" t="s">
        <v>21</v>
      </c>
      <c r="L8591" s="1" t="s">
        <v>22</v>
      </c>
      <c r="M8591" s="1">
        <v>43</v>
      </c>
      <c r="N8591" s="1">
        <v>128</v>
      </c>
      <c r="O8591" s="1">
        <v>5504</v>
      </c>
      <c r="P8591" s="1">
        <v>2476.8000000000002</v>
      </c>
      <c r="Q8591" s="1">
        <v>0.45</v>
      </c>
      <c r="R8591" s="1" t="s">
        <v>24</v>
      </c>
    </row>
    <row r="8592" spans="1:18" x14ac:dyDescent="0.25">
      <c r="A8592" s="1" t="s">
        <v>14</v>
      </c>
      <c r="B8592" s="1">
        <v>1128299</v>
      </c>
      <c r="C8592" s="2">
        <v>44463</v>
      </c>
      <c r="D8592" s="2" t="str">
        <f t="shared" si="536"/>
        <v>Friday</v>
      </c>
      <c r="E8592" s="2" t="str">
        <f t="shared" si="537"/>
        <v>September</v>
      </c>
      <c r="F8592" s="1">
        <f t="shared" si="538"/>
        <v>3</v>
      </c>
      <c r="G8592" s="1">
        <f t="shared" si="539"/>
        <v>2021</v>
      </c>
      <c r="H8592" s="1" t="s">
        <v>91</v>
      </c>
      <c r="I8592" s="1" t="s">
        <v>127</v>
      </c>
      <c r="J8592" s="1" t="s">
        <v>128</v>
      </c>
      <c r="K8592" s="1" t="s">
        <v>21</v>
      </c>
      <c r="L8592" s="1" t="s">
        <v>23</v>
      </c>
      <c r="M8592" s="1">
        <v>41</v>
      </c>
      <c r="N8592" s="1">
        <v>113</v>
      </c>
      <c r="O8592" s="1">
        <v>4633</v>
      </c>
      <c r="P8592" s="1">
        <v>2177.5100000000002</v>
      </c>
      <c r="Q8592" s="1">
        <v>0.47</v>
      </c>
      <c r="R8592" s="1" t="s">
        <v>24</v>
      </c>
    </row>
    <row r="8593" spans="1:18" x14ac:dyDescent="0.25">
      <c r="A8593" s="1" t="s">
        <v>14</v>
      </c>
      <c r="B8593" s="1">
        <v>1128299</v>
      </c>
      <c r="C8593" s="2">
        <v>44463</v>
      </c>
      <c r="D8593" s="2" t="str">
        <f t="shared" si="536"/>
        <v>Friday</v>
      </c>
      <c r="E8593" s="2" t="str">
        <f t="shared" si="537"/>
        <v>September</v>
      </c>
      <c r="F8593" s="1">
        <f t="shared" si="538"/>
        <v>3</v>
      </c>
      <c r="G8593" s="1">
        <f t="shared" si="539"/>
        <v>2021</v>
      </c>
      <c r="H8593" s="1" t="s">
        <v>91</v>
      </c>
      <c r="I8593" s="1" t="s">
        <v>127</v>
      </c>
      <c r="J8593" s="1" t="s">
        <v>128</v>
      </c>
      <c r="K8593" s="1" t="s">
        <v>18</v>
      </c>
      <c r="L8593" s="1" t="s">
        <v>19</v>
      </c>
      <c r="M8593" s="1">
        <v>54</v>
      </c>
      <c r="N8593" s="1">
        <v>105</v>
      </c>
      <c r="O8593" s="1">
        <v>5670</v>
      </c>
      <c r="P8593" s="1">
        <v>2494.8000000000002</v>
      </c>
      <c r="Q8593" s="1">
        <v>0.44</v>
      </c>
      <c r="R8593" s="1" t="s">
        <v>24</v>
      </c>
    </row>
    <row r="8594" spans="1:18" x14ac:dyDescent="0.25">
      <c r="A8594" s="1" t="s">
        <v>14</v>
      </c>
      <c r="B8594" s="1">
        <v>1128299</v>
      </c>
      <c r="C8594" s="2">
        <v>44463</v>
      </c>
      <c r="D8594" s="2" t="str">
        <f t="shared" si="536"/>
        <v>Friday</v>
      </c>
      <c r="E8594" s="2" t="str">
        <f t="shared" si="537"/>
        <v>September</v>
      </c>
      <c r="F8594" s="1">
        <f t="shared" si="538"/>
        <v>3</v>
      </c>
      <c r="G8594" s="1">
        <f t="shared" si="539"/>
        <v>2021</v>
      </c>
      <c r="H8594" s="1" t="s">
        <v>91</v>
      </c>
      <c r="I8594" s="1" t="s">
        <v>127</v>
      </c>
      <c r="J8594" s="1" t="s">
        <v>128</v>
      </c>
      <c r="K8594" s="1" t="s">
        <v>21</v>
      </c>
      <c r="L8594" s="1" t="s">
        <v>19</v>
      </c>
      <c r="M8594" s="1">
        <v>56</v>
      </c>
      <c r="N8594" s="1">
        <v>119</v>
      </c>
      <c r="O8594" s="1">
        <v>6664</v>
      </c>
      <c r="P8594" s="1">
        <v>2465.6799999999998</v>
      </c>
      <c r="Q8594" s="1">
        <v>0.37</v>
      </c>
      <c r="R8594" s="1" t="s">
        <v>24</v>
      </c>
    </row>
    <row r="8595" spans="1:18" x14ac:dyDescent="0.25">
      <c r="A8595" s="1" t="s">
        <v>14</v>
      </c>
      <c r="B8595" s="1">
        <v>1128299</v>
      </c>
      <c r="C8595" s="2">
        <v>44492</v>
      </c>
      <c r="D8595" s="2" t="str">
        <f t="shared" si="536"/>
        <v>Saturday</v>
      </c>
      <c r="E8595" s="2" t="str">
        <f t="shared" si="537"/>
        <v>October</v>
      </c>
      <c r="F8595" s="1">
        <f t="shared" si="538"/>
        <v>4</v>
      </c>
      <c r="G8595" s="1">
        <f t="shared" si="539"/>
        <v>2021</v>
      </c>
      <c r="H8595" s="1" t="s">
        <v>91</v>
      </c>
      <c r="I8595" s="1" t="s">
        <v>127</v>
      </c>
      <c r="J8595" s="1" t="s">
        <v>128</v>
      </c>
      <c r="K8595" s="1" t="s">
        <v>18</v>
      </c>
      <c r="L8595" s="1" t="s">
        <v>22</v>
      </c>
      <c r="M8595" s="1">
        <v>41</v>
      </c>
      <c r="N8595" s="1">
        <v>135</v>
      </c>
      <c r="O8595" s="1">
        <v>5535</v>
      </c>
      <c r="P8595" s="1">
        <v>2656.8</v>
      </c>
      <c r="Q8595" s="1">
        <v>0.48</v>
      </c>
      <c r="R8595" s="1" t="s">
        <v>24</v>
      </c>
    </row>
    <row r="8596" spans="1:18" x14ac:dyDescent="0.25">
      <c r="A8596" s="1" t="s">
        <v>14</v>
      </c>
      <c r="B8596" s="1">
        <v>1128299</v>
      </c>
      <c r="C8596" s="2">
        <v>44492</v>
      </c>
      <c r="D8596" s="2" t="str">
        <f t="shared" si="536"/>
        <v>Saturday</v>
      </c>
      <c r="E8596" s="2" t="str">
        <f t="shared" si="537"/>
        <v>October</v>
      </c>
      <c r="F8596" s="1">
        <f t="shared" si="538"/>
        <v>4</v>
      </c>
      <c r="G8596" s="1">
        <f t="shared" si="539"/>
        <v>2021</v>
      </c>
      <c r="H8596" s="1" t="s">
        <v>91</v>
      </c>
      <c r="I8596" s="1" t="s">
        <v>127</v>
      </c>
      <c r="J8596" s="1" t="s">
        <v>128</v>
      </c>
      <c r="K8596" s="1" t="s">
        <v>18</v>
      </c>
      <c r="L8596" s="1" t="s">
        <v>23</v>
      </c>
      <c r="M8596" s="1">
        <v>47</v>
      </c>
      <c r="N8596" s="1">
        <v>145</v>
      </c>
      <c r="O8596" s="1">
        <v>6815</v>
      </c>
      <c r="P8596" s="1">
        <v>3611.95</v>
      </c>
      <c r="Q8596" s="1">
        <v>0.53</v>
      </c>
      <c r="R8596" s="1" t="s">
        <v>24</v>
      </c>
    </row>
    <row r="8597" spans="1:18" x14ac:dyDescent="0.25">
      <c r="A8597" s="1" t="s">
        <v>14</v>
      </c>
      <c r="B8597" s="1">
        <v>1128299</v>
      </c>
      <c r="C8597" s="2">
        <v>44492</v>
      </c>
      <c r="D8597" s="2" t="str">
        <f t="shared" si="536"/>
        <v>Saturday</v>
      </c>
      <c r="E8597" s="2" t="str">
        <f t="shared" si="537"/>
        <v>October</v>
      </c>
      <c r="F8597" s="1">
        <f t="shared" si="538"/>
        <v>4</v>
      </c>
      <c r="G8597" s="1">
        <f t="shared" si="539"/>
        <v>2021</v>
      </c>
      <c r="H8597" s="1" t="s">
        <v>91</v>
      </c>
      <c r="I8597" s="1" t="s">
        <v>127</v>
      </c>
      <c r="J8597" s="1" t="s">
        <v>128</v>
      </c>
      <c r="K8597" s="1" t="s">
        <v>21</v>
      </c>
      <c r="L8597" s="1" t="s">
        <v>22</v>
      </c>
      <c r="M8597" s="1">
        <v>44</v>
      </c>
      <c r="N8597" s="1">
        <v>91</v>
      </c>
      <c r="O8597" s="1">
        <v>4004</v>
      </c>
      <c r="P8597" s="1">
        <v>1921.92</v>
      </c>
      <c r="Q8597" s="1">
        <v>0.48</v>
      </c>
      <c r="R8597" s="1" t="s">
        <v>24</v>
      </c>
    </row>
    <row r="8598" spans="1:18" x14ac:dyDescent="0.25">
      <c r="A8598" s="1" t="s">
        <v>14</v>
      </c>
      <c r="B8598" s="1">
        <v>1128299</v>
      </c>
      <c r="C8598" s="2">
        <v>44492</v>
      </c>
      <c r="D8598" s="2" t="str">
        <f t="shared" si="536"/>
        <v>Saturday</v>
      </c>
      <c r="E8598" s="2" t="str">
        <f t="shared" si="537"/>
        <v>October</v>
      </c>
      <c r="F8598" s="1">
        <f t="shared" si="538"/>
        <v>4</v>
      </c>
      <c r="G8598" s="1">
        <f t="shared" si="539"/>
        <v>2021</v>
      </c>
      <c r="H8598" s="1" t="s">
        <v>91</v>
      </c>
      <c r="I8598" s="1" t="s">
        <v>127</v>
      </c>
      <c r="J8598" s="1" t="s">
        <v>128</v>
      </c>
      <c r="K8598" s="1" t="s">
        <v>21</v>
      </c>
      <c r="L8598" s="1" t="s">
        <v>23</v>
      </c>
      <c r="M8598" s="1">
        <v>43</v>
      </c>
      <c r="N8598" s="1">
        <v>90</v>
      </c>
      <c r="O8598" s="1">
        <v>3870</v>
      </c>
      <c r="P8598" s="1">
        <v>1896.3</v>
      </c>
      <c r="Q8598" s="1">
        <v>0.49</v>
      </c>
      <c r="R8598" s="1" t="s">
        <v>24</v>
      </c>
    </row>
    <row r="8599" spans="1:18" x14ac:dyDescent="0.25">
      <c r="A8599" s="1" t="s">
        <v>14</v>
      </c>
      <c r="B8599" s="1">
        <v>1128299</v>
      </c>
      <c r="C8599" s="2">
        <v>44492</v>
      </c>
      <c r="D8599" s="2" t="str">
        <f t="shared" si="536"/>
        <v>Saturday</v>
      </c>
      <c r="E8599" s="2" t="str">
        <f t="shared" si="537"/>
        <v>October</v>
      </c>
      <c r="F8599" s="1">
        <f t="shared" si="538"/>
        <v>4</v>
      </c>
      <c r="G8599" s="1">
        <f t="shared" si="539"/>
        <v>2021</v>
      </c>
      <c r="H8599" s="1" t="s">
        <v>91</v>
      </c>
      <c r="I8599" s="1" t="s">
        <v>127</v>
      </c>
      <c r="J8599" s="1" t="s">
        <v>128</v>
      </c>
      <c r="K8599" s="1" t="s">
        <v>18</v>
      </c>
      <c r="L8599" s="1" t="s">
        <v>19</v>
      </c>
      <c r="M8599" s="1">
        <v>53</v>
      </c>
      <c r="N8599" s="1">
        <v>69</v>
      </c>
      <c r="O8599" s="1">
        <v>3657</v>
      </c>
      <c r="P8599" s="1">
        <v>1462.8</v>
      </c>
      <c r="Q8599" s="1">
        <v>0.4</v>
      </c>
      <c r="R8599" s="1" t="s">
        <v>24</v>
      </c>
    </row>
    <row r="8600" spans="1:18" x14ac:dyDescent="0.25">
      <c r="A8600" s="1" t="s">
        <v>14</v>
      </c>
      <c r="B8600" s="1">
        <v>1128299</v>
      </c>
      <c r="C8600" s="2">
        <v>44492</v>
      </c>
      <c r="D8600" s="2" t="str">
        <f t="shared" si="536"/>
        <v>Saturday</v>
      </c>
      <c r="E8600" s="2" t="str">
        <f t="shared" si="537"/>
        <v>October</v>
      </c>
      <c r="F8600" s="1">
        <f t="shared" si="538"/>
        <v>4</v>
      </c>
      <c r="G8600" s="1">
        <f t="shared" si="539"/>
        <v>2021</v>
      </c>
      <c r="H8600" s="1" t="s">
        <v>91</v>
      </c>
      <c r="I8600" s="1" t="s">
        <v>127</v>
      </c>
      <c r="J8600" s="1" t="s">
        <v>128</v>
      </c>
      <c r="K8600" s="1" t="s">
        <v>21</v>
      </c>
      <c r="L8600" s="1" t="s">
        <v>19</v>
      </c>
      <c r="M8600" s="1">
        <v>56</v>
      </c>
      <c r="N8600" s="1">
        <v>85</v>
      </c>
      <c r="O8600" s="1">
        <v>4760</v>
      </c>
      <c r="P8600" s="1">
        <v>1808.8</v>
      </c>
      <c r="Q8600" s="1">
        <v>0.38</v>
      </c>
      <c r="R8600" s="1" t="s">
        <v>24</v>
      </c>
    </row>
    <row r="8601" spans="1:18" x14ac:dyDescent="0.25">
      <c r="A8601" s="1" t="s">
        <v>14</v>
      </c>
      <c r="B8601" s="1">
        <v>1128299</v>
      </c>
      <c r="C8601" s="2">
        <v>44523</v>
      </c>
      <c r="D8601" s="2" t="str">
        <f t="shared" si="536"/>
        <v>Tuesday</v>
      </c>
      <c r="E8601" s="2" t="str">
        <f t="shared" si="537"/>
        <v>November</v>
      </c>
      <c r="F8601" s="1">
        <f t="shared" si="538"/>
        <v>4</v>
      </c>
      <c r="G8601" s="1">
        <f t="shared" si="539"/>
        <v>2021</v>
      </c>
      <c r="H8601" s="1" t="s">
        <v>91</v>
      </c>
      <c r="I8601" s="1" t="s">
        <v>127</v>
      </c>
      <c r="J8601" s="1" t="s">
        <v>128</v>
      </c>
      <c r="K8601" s="1" t="s">
        <v>18</v>
      </c>
      <c r="L8601" s="1" t="s">
        <v>22</v>
      </c>
      <c r="M8601" s="1">
        <v>42</v>
      </c>
      <c r="N8601" s="1">
        <v>135</v>
      </c>
      <c r="O8601" s="1">
        <v>5670</v>
      </c>
      <c r="P8601" s="1">
        <v>2664.9</v>
      </c>
      <c r="Q8601" s="1">
        <v>0.47</v>
      </c>
      <c r="R8601" s="1" t="s">
        <v>24</v>
      </c>
    </row>
    <row r="8602" spans="1:18" x14ac:dyDescent="0.25">
      <c r="A8602" s="1" t="s">
        <v>14</v>
      </c>
      <c r="B8602" s="1">
        <v>1128299</v>
      </c>
      <c r="C8602" s="2">
        <v>44523</v>
      </c>
      <c r="D8602" s="2" t="str">
        <f t="shared" si="536"/>
        <v>Tuesday</v>
      </c>
      <c r="E8602" s="2" t="str">
        <f t="shared" si="537"/>
        <v>November</v>
      </c>
      <c r="F8602" s="1">
        <f t="shared" si="538"/>
        <v>4</v>
      </c>
      <c r="G8602" s="1">
        <f t="shared" si="539"/>
        <v>2021</v>
      </c>
      <c r="H8602" s="1" t="s">
        <v>91</v>
      </c>
      <c r="I8602" s="1" t="s">
        <v>127</v>
      </c>
      <c r="J8602" s="1" t="s">
        <v>128</v>
      </c>
      <c r="K8602" s="1" t="s">
        <v>18</v>
      </c>
      <c r="L8602" s="1" t="s">
        <v>23</v>
      </c>
      <c r="M8602" s="1">
        <v>46</v>
      </c>
      <c r="N8602" s="1">
        <v>147</v>
      </c>
      <c r="O8602" s="1">
        <v>6762</v>
      </c>
      <c r="P8602" s="1">
        <v>3516.24</v>
      </c>
      <c r="Q8602" s="1">
        <v>0.52</v>
      </c>
      <c r="R8602" s="1" t="s">
        <v>24</v>
      </c>
    </row>
    <row r="8603" spans="1:18" x14ac:dyDescent="0.25">
      <c r="A8603" s="1" t="s">
        <v>14</v>
      </c>
      <c r="B8603" s="1">
        <v>1128299</v>
      </c>
      <c r="C8603" s="2">
        <v>44523</v>
      </c>
      <c r="D8603" s="2" t="str">
        <f t="shared" si="536"/>
        <v>Tuesday</v>
      </c>
      <c r="E8603" s="2" t="str">
        <f t="shared" si="537"/>
        <v>November</v>
      </c>
      <c r="F8603" s="1">
        <f t="shared" si="538"/>
        <v>4</v>
      </c>
      <c r="G8603" s="1">
        <f t="shared" si="539"/>
        <v>2021</v>
      </c>
      <c r="H8603" s="1" t="s">
        <v>91</v>
      </c>
      <c r="I8603" s="1" t="s">
        <v>127</v>
      </c>
      <c r="J8603" s="1" t="s">
        <v>128</v>
      </c>
      <c r="K8603" s="1" t="s">
        <v>21</v>
      </c>
      <c r="L8603" s="1" t="s">
        <v>22</v>
      </c>
      <c r="M8603" s="1">
        <v>44</v>
      </c>
      <c r="N8603" s="1">
        <v>105</v>
      </c>
      <c r="O8603" s="1">
        <v>4620</v>
      </c>
      <c r="P8603" s="1">
        <v>2125.1999999999998</v>
      </c>
      <c r="Q8603" s="1">
        <v>0.46</v>
      </c>
      <c r="R8603" s="1" t="s">
        <v>24</v>
      </c>
    </row>
    <row r="8604" spans="1:18" x14ac:dyDescent="0.25">
      <c r="A8604" s="1" t="s">
        <v>14</v>
      </c>
      <c r="B8604" s="1">
        <v>1128299</v>
      </c>
      <c r="C8604" s="2">
        <v>44523</v>
      </c>
      <c r="D8604" s="2" t="str">
        <f t="shared" si="536"/>
        <v>Tuesday</v>
      </c>
      <c r="E8604" s="2" t="str">
        <f t="shared" si="537"/>
        <v>November</v>
      </c>
      <c r="F8604" s="1">
        <f t="shared" si="538"/>
        <v>4</v>
      </c>
      <c r="G8604" s="1">
        <f t="shared" si="539"/>
        <v>2021</v>
      </c>
      <c r="H8604" s="1" t="s">
        <v>91</v>
      </c>
      <c r="I8604" s="1" t="s">
        <v>127</v>
      </c>
      <c r="J8604" s="1" t="s">
        <v>128</v>
      </c>
      <c r="K8604" s="1" t="s">
        <v>21</v>
      </c>
      <c r="L8604" s="1" t="s">
        <v>23</v>
      </c>
      <c r="M8604" s="1">
        <v>42</v>
      </c>
      <c r="N8604" s="1">
        <v>98</v>
      </c>
      <c r="O8604" s="1">
        <v>4116</v>
      </c>
      <c r="P8604" s="1">
        <v>1934.52</v>
      </c>
      <c r="Q8604" s="1">
        <v>0.47</v>
      </c>
      <c r="R8604" s="1" t="s">
        <v>24</v>
      </c>
    </row>
    <row r="8605" spans="1:18" x14ac:dyDescent="0.25">
      <c r="A8605" s="1" t="s">
        <v>14</v>
      </c>
      <c r="B8605" s="1">
        <v>1128299</v>
      </c>
      <c r="C8605" s="2">
        <v>44523</v>
      </c>
      <c r="D8605" s="2" t="str">
        <f t="shared" si="536"/>
        <v>Tuesday</v>
      </c>
      <c r="E8605" s="2" t="str">
        <f t="shared" si="537"/>
        <v>November</v>
      </c>
      <c r="F8605" s="1">
        <f t="shared" si="538"/>
        <v>4</v>
      </c>
      <c r="G8605" s="1">
        <f t="shared" si="539"/>
        <v>2021</v>
      </c>
      <c r="H8605" s="1" t="s">
        <v>91</v>
      </c>
      <c r="I8605" s="1" t="s">
        <v>127</v>
      </c>
      <c r="J8605" s="1" t="s">
        <v>128</v>
      </c>
      <c r="K8605" s="1" t="s">
        <v>18</v>
      </c>
      <c r="L8605" s="1" t="s">
        <v>19</v>
      </c>
      <c r="M8605" s="1">
        <v>53</v>
      </c>
      <c r="N8605" s="1">
        <v>87</v>
      </c>
      <c r="O8605" s="1">
        <v>4611</v>
      </c>
      <c r="P8605" s="1">
        <v>1890.51</v>
      </c>
      <c r="Q8605" s="1">
        <v>0.41</v>
      </c>
      <c r="R8605" s="1" t="s">
        <v>24</v>
      </c>
    </row>
    <row r="8606" spans="1:18" x14ac:dyDescent="0.25">
      <c r="A8606" s="1" t="s">
        <v>14</v>
      </c>
      <c r="B8606" s="1">
        <v>1128299</v>
      </c>
      <c r="C8606" s="2">
        <v>44523</v>
      </c>
      <c r="D8606" s="2" t="str">
        <f t="shared" si="536"/>
        <v>Tuesday</v>
      </c>
      <c r="E8606" s="2" t="str">
        <f t="shared" si="537"/>
        <v>November</v>
      </c>
      <c r="F8606" s="1">
        <f t="shared" si="538"/>
        <v>4</v>
      </c>
      <c r="G8606" s="1">
        <f t="shared" si="539"/>
        <v>2021</v>
      </c>
      <c r="H8606" s="1" t="s">
        <v>91</v>
      </c>
      <c r="I8606" s="1" t="s">
        <v>127</v>
      </c>
      <c r="J8606" s="1" t="s">
        <v>128</v>
      </c>
      <c r="K8606" s="1" t="s">
        <v>21</v>
      </c>
      <c r="L8606" s="1" t="s">
        <v>19</v>
      </c>
      <c r="M8606" s="1">
        <v>55</v>
      </c>
      <c r="N8606" s="1">
        <v>111</v>
      </c>
      <c r="O8606" s="1">
        <v>6105</v>
      </c>
      <c r="P8606" s="1">
        <v>2258.85</v>
      </c>
      <c r="Q8606" s="1">
        <v>0.37</v>
      </c>
      <c r="R8606" s="1" t="s">
        <v>24</v>
      </c>
    </row>
    <row r="8607" spans="1:18" x14ac:dyDescent="0.25">
      <c r="A8607" s="1" t="s">
        <v>14</v>
      </c>
      <c r="B8607" s="1">
        <v>1128299</v>
      </c>
      <c r="C8607" s="2">
        <v>44552</v>
      </c>
      <c r="D8607" s="2" t="str">
        <f t="shared" si="536"/>
        <v>Wednesday</v>
      </c>
      <c r="E8607" s="2" t="str">
        <f t="shared" si="537"/>
        <v>December</v>
      </c>
      <c r="F8607" s="1">
        <f t="shared" si="538"/>
        <v>4</v>
      </c>
      <c r="G8607" s="1">
        <f t="shared" si="539"/>
        <v>2021</v>
      </c>
      <c r="H8607" s="1" t="s">
        <v>91</v>
      </c>
      <c r="I8607" s="1" t="s">
        <v>127</v>
      </c>
      <c r="J8607" s="1" t="s">
        <v>128</v>
      </c>
      <c r="K8607" s="1" t="s">
        <v>18</v>
      </c>
      <c r="L8607" s="1" t="s">
        <v>22</v>
      </c>
      <c r="M8607" s="1">
        <v>44</v>
      </c>
      <c r="N8607" s="1">
        <v>181</v>
      </c>
      <c r="O8607" s="1">
        <v>7964</v>
      </c>
      <c r="P8607" s="1">
        <v>3663.44</v>
      </c>
      <c r="Q8607" s="1">
        <v>0.46</v>
      </c>
      <c r="R8607" s="1" t="s">
        <v>24</v>
      </c>
    </row>
    <row r="8608" spans="1:18" x14ac:dyDescent="0.25">
      <c r="A8608" s="1" t="s">
        <v>14</v>
      </c>
      <c r="B8608" s="1">
        <v>1128299</v>
      </c>
      <c r="C8608" s="2">
        <v>44552</v>
      </c>
      <c r="D8608" s="2" t="str">
        <f t="shared" si="536"/>
        <v>Wednesday</v>
      </c>
      <c r="E8608" s="2" t="str">
        <f t="shared" si="537"/>
        <v>December</v>
      </c>
      <c r="F8608" s="1">
        <f t="shared" si="538"/>
        <v>4</v>
      </c>
      <c r="G8608" s="1">
        <f t="shared" si="539"/>
        <v>2021</v>
      </c>
      <c r="H8608" s="1" t="s">
        <v>91</v>
      </c>
      <c r="I8608" s="1" t="s">
        <v>127</v>
      </c>
      <c r="J8608" s="1" t="s">
        <v>128</v>
      </c>
      <c r="K8608" s="1" t="s">
        <v>18</v>
      </c>
      <c r="L8608" s="1" t="s">
        <v>23</v>
      </c>
      <c r="M8608" s="1">
        <v>49</v>
      </c>
      <c r="N8608" s="1">
        <v>175</v>
      </c>
      <c r="O8608" s="1">
        <v>8575</v>
      </c>
      <c r="P8608" s="1">
        <v>4630.5</v>
      </c>
      <c r="Q8608" s="1">
        <v>0.54</v>
      </c>
      <c r="R8608" s="1" t="s">
        <v>24</v>
      </c>
    </row>
    <row r="8609" spans="1:18" x14ac:dyDescent="0.25">
      <c r="A8609" s="1" t="s">
        <v>14</v>
      </c>
      <c r="B8609" s="1">
        <v>1128299</v>
      </c>
      <c r="C8609" s="2">
        <v>44250</v>
      </c>
      <c r="D8609" s="2" t="str">
        <f t="shared" si="536"/>
        <v>Tuesday</v>
      </c>
      <c r="E8609" s="2" t="str">
        <f t="shared" si="537"/>
        <v>February</v>
      </c>
      <c r="F8609" s="1">
        <f t="shared" si="538"/>
        <v>1</v>
      </c>
      <c r="G8609" s="1">
        <f t="shared" si="539"/>
        <v>2021</v>
      </c>
      <c r="H8609" s="1" t="s">
        <v>91</v>
      </c>
      <c r="I8609" s="1" t="s">
        <v>127</v>
      </c>
      <c r="J8609" s="1" t="s">
        <v>128</v>
      </c>
      <c r="K8609" s="1" t="s">
        <v>21</v>
      </c>
      <c r="L8609" s="1" t="s">
        <v>23</v>
      </c>
      <c r="M8609" s="1">
        <v>26</v>
      </c>
      <c r="N8609" s="1">
        <v>68</v>
      </c>
      <c r="O8609" s="1">
        <v>1768</v>
      </c>
      <c r="P8609" s="1">
        <v>742.56</v>
      </c>
      <c r="Q8609" s="1">
        <v>0.42</v>
      </c>
      <c r="R8609" s="1" t="s">
        <v>20</v>
      </c>
    </row>
    <row r="8610" spans="1:18" x14ac:dyDescent="0.25">
      <c r="A8610" s="1" t="s">
        <v>14</v>
      </c>
      <c r="B8610" s="1">
        <v>1128299</v>
      </c>
      <c r="C8610" s="2">
        <v>44250</v>
      </c>
      <c r="D8610" s="2" t="str">
        <f t="shared" si="536"/>
        <v>Tuesday</v>
      </c>
      <c r="E8610" s="2" t="str">
        <f t="shared" si="537"/>
        <v>February</v>
      </c>
      <c r="F8610" s="1">
        <f t="shared" si="538"/>
        <v>1</v>
      </c>
      <c r="G8610" s="1">
        <f t="shared" si="539"/>
        <v>2021</v>
      </c>
      <c r="H8610" s="1" t="s">
        <v>91</v>
      </c>
      <c r="I8610" s="1" t="s">
        <v>127</v>
      </c>
      <c r="J8610" s="1" t="s">
        <v>128</v>
      </c>
      <c r="K8610" s="1" t="s">
        <v>18</v>
      </c>
      <c r="L8610" s="1" t="s">
        <v>19</v>
      </c>
      <c r="M8610" s="1">
        <v>36</v>
      </c>
      <c r="N8610" s="1">
        <v>51</v>
      </c>
      <c r="O8610" s="1">
        <v>1836</v>
      </c>
      <c r="P8610" s="1">
        <v>679.32</v>
      </c>
      <c r="Q8610" s="1">
        <v>0.37</v>
      </c>
      <c r="R8610" s="1" t="s">
        <v>20</v>
      </c>
    </row>
    <row r="8611" spans="1:18" x14ac:dyDescent="0.25">
      <c r="A8611" s="1" t="s">
        <v>14</v>
      </c>
      <c r="B8611" s="1">
        <v>1128299</v>
      </c>
      <c r="C8611" s="2">
        <v>44250</v>
      </c>
      <c r="D8611" s="2" t="str">
        <f t="shared" si="536"/>
        <v>Tuesday</v>
      </c>
      <c r="E8611" s="2" t="str">
        <f t="shared" si="537"/>
        <v>February</v>
      </c>
      <c r="F8611" s="1">
        <f t="shared" si="538"/>
        <v>1</v>
      </c>
      <c r="G8611" s="1">
        <f t="shared" si="539"/>
        <v>2021</v>
      </c>
      <c r="H8611" s="1" t="s">
        <v>91</v>
      </c>
      <c r="I8611" s="1" t="s">
        <v>127</v>
      </c>
      <c r="J8611" s="1" t="s">
        <v>128</v>
      </c>
      <c r="K8611" s="1" t="s">
        <v>21</v>
      </c>
      <c r="L8611" s="1" t="s">
        <v>19</v>
      </c>
      <c r="M8611" s="1">
        <v>31</v>
      </c>
      <c r="N8611" s="1">
        <v>116</v>
      </c>
      <c r="O8611" s="1">
        <v>3596</v>
      </c>
      <c r="P8611" s="1">
        <v>970.92</v>
      </c>
      <c r="Q8611" s="1">
        <v>0.27</v>
      </c>
      <c r="R8611" s="1" t="s">
        <v>20</v>
      </c>
    </row>
    <row r="8612" spans="1:18" x14ac:dyDescent="0.25">
      <c r="A8612" s="1" t="s">
        <v>14</v>
      </c>
      <c r="B8612" s="1">
        <v>1128299</v>
      </c>
      <c r="C8612" s="2">
        <v>44277</v>
      </c>
      <c r="D8612" s="2" t="str">
        <f t="shared" si="536"/>
        <v>Monday</v>
      </c>
      <c r="E8612" s="2" t="str">
        <f t="shared" si="537"/>
        <v>March</v>
      </c>
      <c r="F8612" s="1">
        <f t="shared" si="538"/>
        <v>1</v>
      </c>
      <c r="G8612" s="1">
        <f t="shared" si="539"/>
        <v>2021</v>
      </c>
      <c r="H8612" s="1" t="s">
        <v>91</v>
      </c>
      <c r="I8612" s="1" t="s">
        <v>127</v>
      </c>
      <c r="J8612" s="1" t="s">
        <v>128</v>
      </c>
      <c r="K8612" s="1" t="s">
        <v>18</v>
      </c>
      <c r="L8612" s="1" t="s">
        <v>22</v>
      </c>
      <c r="M8612" s="1">
        <v>29</v>
      </c>
      <c r="N8612" s="1">
        <v>160</v>
      </c>
      <c r="O8612" s="1">
        <v>4640</v>
      </c>
      <c r="P8612" s="1">
        <v>1856</v>
      </c>
      <c r="Q8612" s="1">
        <v>0.4</v>
      </c>
      <c r="R8612" s="1" t="s">
        <v>20</v>
      </c>
    </row>
    <row r="8613" spans="1:18" x14ac:dyDescent="0.25">
      <c r="A8613" s="1" t="s">
        <v>14</v>
      </c>
      <c r="B8613" s="1">
        <v>1128299</v>
      </c>
      <c r="C8613" s="2">
        <v>44277</v>
      </c>
      <c r="D8613" s="2" t="str">
        <f t="shared" si="536"/>
        <v>Monday</v>
      </c>
      <c r="E8613" s="2" t="str">
        <f t="shared" si="537"/>
        <v>March</v>
      </c>
      <c r="F8613" s="1">
        <f t="shared" si="538"/>
        <v>1</v>
      </c>
      <c r="G8613" s="1">
        <f t="shared" si="539"/>
        <v>2021</v>
      </c>
      <c r="H8613" s="1" t="s">
        <v>91</v>
      </c>
      <c r="I8613" s="1" t="s">
        <v>127</v>
      </c>
      <c r="J8613" s="1" t="s">
        <v>128</v>
      </c>
      <c r="K8613" s="1" t="s">
        <v>18</v>
      </c>
      <c r="L8613" s="1" t="s">
        <v>23</v>
      </c>
      <c r="M8613" s="1">
        <v>38</v>
      </c>
      <c r="N8613" s="1">
        <v>116</v>
      </c>
      <c r="O8613" s="1">
        <v>4408</v>
      </c>
      <c r="P8613" s="1">
        <v>1939.52</v>
      </c>
      <c r="Q8613" s="1">
        <v>0.44</v>
      </c>
      <c r="R8613" s="1" t="s">
        <v>20</v>
      </c>
    </row>
    <row r="8614" spans="1:18" x14ac:dyDescent="0.25">
      <c r="A8614" s="1" t="s">
        <v>14</v>
      </c>
      <c r="B8614" s="1">
        <v>1128299</v>
      </c>
      <c r="C8614" s="2">
        <v>44277</v>
      </c>
      <c r="D8614" s="2" t="str">
        <f t="shared" si="536"/>
        <v>Monday</v>
      </c>
      <c r="E8614" s="2" t="str">
        <f t="shared" si="537"/>
        <v>March</v>
      </c>
      <c r="F8614" s="1">
        <f t="shared" si="538"/>
        <v>1</v>
      </c>
      <c r="G8614" s="1">
        <f t="shared" si="539"/>
        <v>2021</v>
      </c>
      <c r="H8614" s="1" t="s">
        <v>91</v>
      </c>
      <c r="I8614" s="1" t="s">
        <v>127</v>
      </c>
      <c r="J8614" s="1" t="s">
        <v>128</v>
      </c>
      <c r="K8614" s="1" t="s">
        <v>21</v>
      </c>
      <c r="L8614" s="1" t="s">
        <v>22</v>
      </c>
      <c r="M8614" s="1">
        <v>37</v>
      </c>
      <c r="N8614" s="1">
        <v>119</v>
      </c>
      <c r="O8614" s="1">
        <v>4403</v>
      </c>
      <c r="P8614" s="1">
        <v>1805.23</v>
      </c>
      <c r="Q8614" s="1">
        <v>0.41</v>
      </c>
      <c r="R8614" s="1" t="s">
        <v>20</v>
      </c>
    </row>
    <row r="8615" spans="1:18" x14ac:dyDescent="0.25">
      <c r="A8615" s="1" t="s">
        <v>14</v>
      </c>
      <c r="B8615" s="1">
        <v>1128299</v>
      </c>
      <c r="C8615" s="2">
        <v>44277</v>
      </c>
      <c r="D8615" s="2" t="str">
        <f t="shared" si="536"/>
        <v>Monday</v>
      </c>
      <c r="E8615" s="2" t="str">
        <f t="shared" si="537"/>
        <v>March</v>
      </c>
      <c r="F8615" s="1">
        <f t="shared" si="538"/>
        <v>1</v>
      </c>
      <c r="G8615" s="1">
        <f t="shared" si="539"/>
        <v>2021</v>
      </c>
      <c r="H8615" s="1" t="s">
        <v>91</v>
      </c>
      <c r="I8615" s="1" t="s">
        <v>127</v>
      </c>
      <c r="J8615" s="1" t="s">
        <v>128</v>
      </c>
      <c r="K8615" s="1" t="s">
        <v>21</v>
      </c>
      <c r="L8615" s="1" t="s">
        <v>23</v>
      </c>
      <c r="M8615" s="1">
        <v>38</v>
      </c>
      <c r="N8615" s="1">
        <v>68</v>
      </c>
      <c r="O8615" s="1">
        <v>2584</v>
      </c>
      <c r="P8615" s="1">
        <v>956.08</v>
      </c>
      <c r="Q8615" s="1">
        <v>0.37</v>
      </c>
      <c r="R8615" s="1" t="s">
        <v>20</v>
      </c>
    </row>
    <row r="8616" spans="1:18" x14ac:dyDescent="0.25">
      <c r="A8616" s="1" t="s">
        <v>14</v>
      </c>
      <c r="B8616" s="1">
        <v>1128299</v>
      </c>
      <c r="C8616" s="2">
        <v>44277</v>
      </c>
      <c r="D8616" s="2" t="str">
        <f t="shared" si="536"/>
        <v>Monday</v>
      </c>
      <c r="E8616" s="2" t="str">
        <f t="shared" si="537"/>
        <v>March</v>
      </c>
      <c r="F8616" s="1">
        <f t="shared" si="538"/>
        <v>1</v>
      </c>
      <c r="G8616" s="1">
        <f t="shared" si="539"/>
        <v>2021</v>
      </c>
      <c r="H8616" s="1" t="s">
        <v>91</v>
      </c>
      <c r="I8616" s="1" t="s">
        <v>127</v>
      </c>
      <c r="J8616" s="1" t="s">
        <v>128</v>
      </c>
      <c r="K8616" s="1" t="s">
        <v>18</v>
      </c>
      <c r="L8616" s="1" t="s">
        <v>19</v>
      </c>
      <c r="M8616" s="1">
        <v>41</v>
      </c>
      <c r="N8616" s="1">
        <v>39</v>
      </c>
      <c r="O8616" s="1">
        <v>1599</v>
      </c>
      <c r="P8616" s="1">
        <v>511.68</v>
      </c>
      <c r="Q8616" s="1">
        <v>0.32</v>
      </c>
      <c r="R8616" s="1" t="s">
        <v>20</v>
      </c>
    </row>
    <row r="8617" spans="1:18" x14ac:dyDescent="0.25">
      <c r="A8617" s="1" t="s">
        <v>14</v>
      </c>
      <c r="B8617" s="1">
        <v>1128299</v>
      </c>
      <c r="C8617" s="2">
        <v>44277</v>
      </c>
      <c r="D8617" s="2" t="str">
        <f t="shared" si="536"/>
        <v>Monday</v>
      </c>
      <c r="E8617" s="2" t="str">
        <f t="shared" si="537"/>
        <v>March</v>
      </c>
      <c r="F8617" s="1">
        <f t="shared" si="538"/>
        <v>1</v>
      </c>
      <c r="G8617" s="1">
        <f t="shared" si="539"/>
        <v>2021</v>
      </c>
      <c r="H8617" s="1" t="s">
        <v>91</v>
      </c>
      <c r="I8617" s="1" t="s">
        <v>127</v>
      </c>
      <c r="J8617" s="1" t="s">
        <v>128</v>
      </c>
      <c r="K8617" s="1" t="s">
        <v>21</v>
      </c>
      <c r="L8617" s="1" t="s">
        <v>19</v>
      </c>
      <c r="M8617" s="1">
        <v>37</v>
      </c>
      <c r="N8617" s="1">
        <v>107</v>
      </c>
      <c r="O8617" s="1">
        <v>3959</v>
      </c>
      <c r="P8617" s="1">
        <v>1068.93</v>
      </c>
      <c r="Q8617" s="1">
        <v>0.27</v>
      </c>
      <c r="R8617" s="1" t="s">
        <v>20</v>
      </c>
    </row>
    <row r="8618" spans="1:18" x14ac:dyDescent="0.25">
      <c r="A8618" s="1" t="s">
        <v>14</v>
      </c>
      <c r="B8618" s="1">
        <v>1128299</v>
      </c>
      <c r="C8618" s="2">
        <v>44309</v>
      </c>
      <c r="D8618" s="2" t="str">
        <f t="shared" si="536"/>
        <v>Friday</v>
      </c>
      <c r="E8618" s="2" t="str">
        <f t="shared" si="537"/>
        <v>April</v>
      </c>
      <c r="F8618" s="1">
        <f t="shared" si="538"/>
        <v>2</v>
      </c>
      <c r="G8618" s="1">
        <f t="shared" si="539"/>
        <v>2021</v>
      </c>
      <c r="H8618" s="1" t="s">
        <v>91</v>
      </c>
      <c r="I8618" s="1" t="s">
        <v>127</v>
      </c>
      <c r="J8618" s="1" t="s">
        <v>128</v>
      </c>
      <c r="K8618" s="1" t="s">
        <v>18</v>
      </c>
      <c r="L8618" s="1" t="s">
        <v>22</v>
      </c>
      <c r="M8618" s="1">
        <v>40</v>
      </c>
      <c r="N8618" s="1">
        <v>175</v>
      </c>
      <c r="O8618" s="1">
        <v>7000</v>
      </c>
      <c r="P8618" s="1">
        <v>2660</v>
      </c>
      <c r="Q8618" s="1">
        <v>0.38</v>
      </c>
      <c r="R8618" s="1" t="s">
        <v>20</v>
      </c>
    </row>
    <row r="8619" spans="1:18" x14ac:dyDescent="0.25">
      <c r="A8619" s="1" t="s">
        <v>14</v>
      </c>
      <c r="B8619" s="1">
        <v>1128299</v>
      </c>
      <c r="C8619" s="2">
        <v>44309</v>
      </c>
      <c r="D8619" s="2" t="str">
        <f t="shared" si="536"/>
        <v>Friday</v>
      </c>
      <c r="E8619" s="2" t="str">
        <f t="shared" si="537"/>
        <v>April</v>
      </c>
      <c r="F8619" s="1">
        <f t="shared" si="538"/>
        <v>2</v>
      </c>
      <c r="G8619" s="1">
        <f t="shared" si="539"/>
        <v>2021</v>
      </c>
      <c r="H8619" s="1" t="s">
        <v>91</v>
      </c>
      <c r="I8619" s="1" t="s">
        <v>127</v>
      </c>
      <c r="J8619" s="1" t="s">
        <v>128</v>
      </c>
      <c r="K8619" s="1" t="s">
        <v>18</v>
      </c>
      <c r="L8619" s="1" t="s">
        <v>23</v>
      </c>
      <c r="M8619" s="1">
        <v>37</v>
      </c>
      <c r="N8619" s="1">
        <v>90</v>
      </c>
      <c r="O8619" s="1">
        <v>3330</v>
      </c>
      <c r="P8619" s="1">
        <v>1465.2</v>
      </c>
      <c r="Q8619" s="1">
        <v>0.44</v>
      </c>
      <c r="R8619" s="1" t="s">
        <v>20</v>
      </c>
    </row>
    <row r="8620" spans="1:18" x14ac:dyDescent="0.25">
      <c r="A8620" s="1" t="s">
        <v>14</v>
      </c>
      <c r="B8620" s="1">
        <v>1128299</v>
      </c>
      <c r="C8620" s="2">
        <v>44309</v>
      </c>
      <c r="D8620" s="2" t="str">
        <f t="shared" si="536"/>
        <v>Friday</v>
      </c>
      <c r="E8620" s="2" t="str">
        <f t="shared" si="537"/>
        <v>April</v>
      </c>
      <c r="F8620" s="1">
        <f t="shared" si="538"/>
        <v>2</v>
      </c>
      <c r="G8620" s="1">
        <f t="shared" si="539"/>
        <v>2021</v>
      </c>
      <c r="H8620" s="1" t="s">
        <v>91</v>
      </c>
      <c r="I8620" s="1" t="s">
        <v>127</v>
      </c>
      <c r="J8620" s="1" t="s">
        <v>128</v>
      </c>
      <c r="K8620" s="1" t="s">
        <v>21</v>
      </c>
      <c r="L8620" s="1" t="s">
        <v>22</v>
      </c>
      <c r="M8620" s="1">
        <v>42</v>
      </c>
      <c r="N8620" s="1">
        <v>123</v>
      </c>
      <c r="O8620" s="1">
        <v>5166</v>
      </c>
      <c r="P8620" s="1">
        <v>1911.42</v>
      </c>
      <c r="Q8620" s="1">
        <v>0.37</v>
      </c>
      <c r="R8620" s="1" t="s">
        <v>20</v>
      </c>
    </row>
    <row r="8621" spans="1:18" x14ac:dyDescent="0.25">
      <c r="A8621" s="1" t="s">
        <v>14</v>
      </c>
      <c r="B8621" s="1">
        <v>1128299</v>
      </c>
      <c r="C8621" s="2">
        <v>44309</v>
      </c>
      <c r="D8621" s="2" t="str">
        <f t="shared" si="536"/>
        <v>Friday</v>
      </c>
      <c r="E8621" s="2" t="str">
        <f t="shared" si="537"/>
        <v>April</v>
      </c>
      <c r="F8621" s="1">
        <f t="shared" si="538"/>
        <v>2</v>
      </c>
      <c r="G8621" s="1">
        <f t="shared" si="539"/>
        <v>2021</v>
      </c>
      <c r="H8621" s="1" t="s">
        <v>91</v>
      </c>
      <c r="I8621" s="1" t="s">
        <v>127</v>
      </c>
      <c r="J8621" s="1" t="s">
        <v>128</v>
      </c>
      <c r="K8621" s="1" t="s">
        <v>21</v>
      </c>
      <c r="L8621" s="1" t="s">
        <v>23</v>
      </c>
      <c r="M8621" s="1">
        <v>40</v>
      </c>
      <c r="N8621" s="1">
        <v>78</v>
      </c>
      <c r="O8621" s="1">
        <v>3120</v>
      </c>
      <c r="P8621" s="1">
        <v>1248</v>
      </c>
      <c r="Q8621" s="1">
        <v>0.4</v>
      </c>
      <c r="R8621" s="1" t="s">
        <v>20</v>
      </c>
    </row>
    <row r="8622" spans="1:18" x14ac:dyDescent="0.25">
      <c r="A8622" s="1" t="s">
        <v>14</v>
      </c>
      <c r="B8622" s="1">
        <v>1128299</v>
      </c>
      <c r="C8622" s="2">
        <v>44309</v>
      </c>
      <c r="D8622" s="2" t="str">
        <f t="shared" si="536"/>
        <v>Friday</v>
      </c>
      <c r="E8622" s="2" t="str">
        <f t="shared" si="537"/>
        <v>April</v>
      </c>
      <c r="F8622" s="1">
        <f t="shared" si="538"/>
        <v>2</v>
      </c>
      <c r="G8622" s="1">
        <f t="shared" si="539"/>
        <v>2021</v>
      </c>
      <c r="H8622" s="1" t="s">
        <v>91</v>
      </c>
      <c r="I8622" s="1" t="s">
        <v>127</v>
      </c>
      <c r="J8622" s="1" t="s">
        <v>128</v>
      </c>
      <c r="K8622" s="1" t="s">
        <v>18</v>
      </c>
      <c r="L8622" s="1" t="s">
        <v>19</v>
      </c>
      <c r="M8622" s="1">
        <v>43</v>
      </c>
      <c r="N8622" s="1">
        <v>47</v>
      </c>
      <c r="O8622" s="1">
        <v>2021</v>
      </c>
      <c r="P8622" s="1">
        <v>687.14</v>
      </c>
      <c r="Q8622" s="1">
        <v>0.34</v>
      </c>
      <c r="R8622" s="1" t="s">
        <v>20</v>
      </c>
    </row>
    <row r="8623" spans="1:18" x14ac:dyDescent="0.25">
      <c r="A8623" s="1" t="s">
        <v>14</v>
      </c>
      <c r="B8623" s="1">
        <v>1128299</v>
      </c>
      <c r="C8623" s="2">
        <v>44309</v>
      </c>
      <c r="D8623" s="2" t="str">
        <f t="shared" si="536"/>
        <v>Friday</v>
      </c>
      <c r="E8623" s="2" t="str">
        <f t="shared" si="537"/>
        <v>April</v>
      </c>
      <c r="F8623" s="1">
        <f t="shared" si="538"/>
        <v>2</v>
      </c>
      <c r="G8623" s="1">
        <f t="shared" si="539"/>
        <v>2021</v>
      </c>
      <c r="H8623" s="1" t="s">
        <v>91</v>
      </c>
      <c r="I8623" s="1" t="s">
        <v>127</v>
      </c>
      <c r="J8623" s="1" t="s">
        <v>128</v>
      </c>
      <c r="K8623" s="1" t="s">
        <v>21</v>
      </c>
      <c r="L8623" s="1" t="s">
        <v>19</v>
      </c>
      <c r="M8623" s="1">
        <v>49</v>
      </c>
      <c r="N8623" s="1">
        <v>111</v>
      </c>
      <c r="O8623" s="1">
        <v>5439</v>
      </c>
      <c r="P8623" s="1">
        <v>1631.7</v>
      </c>
      <c r="Q8623" s="1">
        <v>0.3</v>
      </c>
      <c r="R8623" s="1" t="s">
        <v>20</v>
      </c>
    </row>
    <row r="8624" spans="1:18" x14ac:dyDescent="0.25">
      <c r="A8624" s="1" t="s">
        <v>14</v>
      </c>
      <c r="B8624" s="1">
        <v>1128299</v>
      </c>
      <c r="C8624" s="2">
        <v>44340</v>
      </c>
      <c r="D8624" s="2" t="str">
        <f t="shared" si="536"/>
        <v>Monday</v>
      </c>
      <c r="E8624" s="2" t="str">
        <f t="shared" si="537"/>
        <v>May</v>
      </c>
      <c r="F8624" s="1">
        <f t="shared" si="538"/>
        <v>2</v>
      </c>
      <c r="G8624" s="1">
        <f t="shared" si="539"/>
        <v>2021</v>
      </c>
      <c r="H8624" s="1" t="s">
        <v>91</v>
      </c>
      <c r="I8624" s="1" t="s">
        <v>127</v>
      </c>
      <c r="J8624" s="1" t="s">
        <v>128</v>
      </c>
      <c r="K8624" s="1" t="s">
        <v>18</v>
      </c>
      <c r="L8624" s="1" t="s">
        <v>22</v>
      </c>
      <c r="M8624" s="1">
        <v>38</v>
      </c>
      <c r="N8624" s="1">
        <v>184</v>
      </c>
      <c r="O8624" s="1">
        <v>6992</v>
      </c>
      <c r="P8624" s="1">
        <v>2656.96</v>
      </c>
      <c r="Q8624" s="1">
        <v>0.38</v>
      </c>
      <c r="R8624" s="1" t="s">
        <v>20</v>
      </c>
    </row>
    <row r="8625" spans="1:18" x14ac:dyDescent="0.25">
      <c r="A8625" s="1" t="s">
        <v>14</v>
      </c>
      <c r="B8625" s="1">
        <v>1128299</v>
      </c>
      <c r="C8625" s="2">
        <v>44340</v>
      </c>
      <c r="D8625" s="2" t="str">
        <f t="shared" si="536"/>
        <v>Monday</v>
      </c>
      <c r="E8625" s="2" t="str">
        <f t="shared" si="537"/>
        <v>May</v>
      </c>
      <c r="F8625" s="1">
        <f t="shared" si="538"/>
        <v>2</v>
      </c>
      <c r="G8625" s="1">
        <f t="shared" si="539"/>
        <v>2021</v>
      </c>
      <c r="H8625" s="1" t="s">
        <v>91</v>
      </c>
      <c r="I8625" s="1" t="s">
        <v>127</v>
      </c>
      <c r="J8625" s="1" t="s">
        <v>128</v>
      </c>
      <c r="K8625" s="1" t="s">
        <v>18</v>
      </c>
      <c r="L8625" s="1" t="s">
        <v>23</v>
      </c>
      <c r="M8625" s="1">
        <v>36</v>
      </c>
      <c r="N8625" s="1">
        <v>116</v>
      </c>
      <c r="O8625" s="1">
        <v>4176</v>
      </c>
      <c r="P8625" s="1">
        <v>1753.92</v>
      </c>
      <c r="Q8625" s="1">
        <v>0.42</v>
      </c>
      <c r="R8625" s="1" t="s">
        <v>20</v>
      </c>
    </row>
    <row r="8626" spans="1:18" x14ac:dyDescent="0.25">
      <c r="A8626" s="1" t="s">
        <v>14</v>
      </c>
      <c r="B8626" s="1">
        <v>1128299</v>
      </c>
      <c r="C8626" s="2">
        <v>44340</v>
      </c>
      <c r="D8626" s="2" t="str">
        <f t="shared" si="536"/>
        <v>Monday</v>
      </c>
      <c r="E8626" s="2" t="str">
        <f t="shared" si="537"/>
        <v>May</v>
      </c>
      <c r="F8626" s="1">
        <f t="shared" si="538"/>
        <v>2</v>
      </c>
      <c r="G8626" s="1">
        <f t="shared" si="539"/>
        <v>2021</v>
      </c>
      <c r="H8626" s="1" t="s">
        <v>91</v>
      </c>
      <c r="I8626" s="1" t="s">
        <v>127</v>
      </c>
      <c r="J8626" s="1" t="s">
        <v>128</v>
      </c>
      <c r="K8626" s="1" t="s">
        <v>21</v>
      </c>
      <c r="L8626" s="1" t="s">
        <v>22</v>
      </c>
      <c r="M8626" s="1">
        <v>41</v>
      </c>
      <c r="N8626" s="1">
        <v>132</v>
      </c>
      <c r="O8626" s="1">
        <v>5412</v>
      </c>
      <c r="P8626" s="1">
        <v>2056.56</v>
      </c>
      <c r="Q8626" s="1">
        <v>0.38</v>
      </c>
      <c r="R8626" s="1" t="s">
        <v>20</v>
      </c>
    </row>
    <row r="8627" spans="1:18" x14ac:dyDescent="0.25">
      <c r="A8627" s="1" t="s">
        <v>14</v>
      </c>
      <c r="B8627" s="1">
        <v>1128299</v>
      </c>
      <c r="C8627" s="2">
        <v>44340</v>
      </c>
      <c r="D8627" s="2" t="str">
        <f t="shared" si="536"/>
        <v>Monday</v>
      </c>
      <c r="E8627" s="2" t="str">
        <f t="shared" si="537"/>
        <v>May</v>
      </c>
      <c r="F8627" s="1">
        <f t="shared" si="538"/>
        <v>2</v>
      </c>
      <c r="G8627" s="1">
        <f t="shared" si="539"/>
        <v>2021</v>
      </c>
      <c r="H8627" s="1" t="s">
        <v>91</v>
      </c>
      <c r="I8627" s="1" t="s">
        <v>127</v>
      </c>
      <c r="J8627" s="1" t="s">
        <v>128</v>
      </c>
      <c r="K8627" s="1" t="s">
        <v>21</v>
      </c>
      <c r="L8627" s="1" t="s">
        <v>23</v>
      </c>
      <c r="M8627" s="1">
        <v>39</v>
      </c>
      <c r="N8627" s="1">
        <v>93</v>
      </c>
      <c r="O8627" s="1">
        <v>3627</v>
      </c>
      <c r="P8627" s="1">
        <v>1341.99</v>
      </c>
      <c r="Q8627" s="1">
        <v>0.37</v>
      </c>
      <c r="R8627" s="1" t="s">
        <v>20</v>
      </c>
    </row>
    <row r="8628" spans="1:18" x14ac:dyDescent="0.25">
      <c r="A8628" s="1" t="s">
        <v>14</v>
      </c>
      <c r="B8628" s="1">
        <v>1128299</v>
      </c>
      <c r="C8628" s="2">
        <v>44340</v>
      </c>
      <c r="D8628" s="2" t="str">
        <f t="shared" si="536"/>
        <v>Monday</v>
      </c>
      <c r="E8628" s="2" t="str">
        <f t="shared" si="537"/>
        <v>May</v>
      </c>
      <c r="F8628" s="1">
        <f t="shared" si="538"/>
        <v>2</v>
      </c>
      <c r="G8628" s="1">
        <f t="shared" si="539"/>
        <v>2021</v>
      </c>
      <c r="H8628" s="1" t="s">
        <v>91</v>
      </c>
      <c r="I8628" s="1" t="s">
        <v>127</v>
      </c>
      <c r="J8628" s="1" t="s">
        <v>128</v>
      </c>
      <c r="K8628" s="1" t="s">
        <v>18</v>
      </c>
      <c r="L8628" s="1" t="s">
        <v>19</v>
      </c>
      <c r="M8628" s="1">
        <v>39</v>
      </c>
      <c r="N8628" s="1">
        <v>62</v>
      </c>
      <c r="O8628" s="1">
        <v>2418</v>
      </c>
      <c r="P8628" s="1">
        <v>797.94</v>
      </c>
      <c r="Q8628" s="1">
        <v>0.33</v>
      </c>
      <c r="R8628" s="1" t="s">
        <v>20</v>
      </c>
    </row>
    <row r="8629" spans="1:18" x14ac:dyDescent="0.25">
      <c r="A8629" s="1" t="s">
        <v>14</v>
      </c>
      <c r="B8629" s="1">
        <v>1128299</v>
      </c>
      <c r="C8629" s="2">
        <v>44340</v>
      </c>
      <c r="D8629" s="2" t="str">
        <f t="shared" si="536"/>
        <v>Monday</v>
      </c>
      <c r="E8629" s="2" t="str">
        <f t="shared" si="537"/>
        <v>May</v>
      </c>
      <c r="F8629" s="1">
        <f t="shared" si="538"/>
        <v>2</v>
      </c>
      <c r="G8629" s="1">
        <f t="shared" si="539"/>
        <v>2021</v>
      </c>
      <c r="H8629" s="1" t="s">
        <v>91</v>
      </c>
      <c r="I8629" s="1" t="s">
        <v>127</v>
      </c>
      <c r="J8629" s="1" t="s">
        <v>128</v>
      </c>
      <c r="K8629" s="1" t="s">
        <v>21</v>
      </c>
      <c r="L8629" s="1" t="s">
        <v>19</v>
      </c>
      <c r="M8629" s="1">
        <v>53</v>
      </c>
      <c r="N8629" s="1">
        <v>124</v>
      </c>
      <c r="O8629" s="1">
        <v>6572</v>
      </c>
      <c r="P8629" s="1">
        <v>1905.88</v>
      </c>
      <c r="Q8629" s="1">
        <v>0.28999999999999998</v>
      </c>
      <c r="R8629" s="1" t="s">
        <v>20</v>
      </c>
    </row>
    <row r="8630" spans="1:18" x14ac:dyDescent="0.25">
      <c r="A8630" s="1" t="s">
        <v>14</v>
      </c>
      <c r="B8630" s="1">
        <v>1128299</v>
      </c>
      <c r="C8630" s="2">
        <v>44370</v>
      </c>
      <c r="D8630" s="2" t="str">
        <f t="shared" si="536"/>
        <v>Wednesday</v>
      </c>
      <c r="E8630" s="2" t="str">
        <f t="shared" si="537"/>
        <v>June</v>
      </c>
      <c r="F8630" s="1">
        <f t="shared" si="538"/>
        <v>2</v>
      </c>
      <c r="G8630" s="1">
        <f t="shared" si="539"/>
        <v>2021</v>
      </c>
      <c r="H8630" s="1" t="s">
        <v>91</v>
      </c>
      <c r="I8630" s="1" t="s">
        <v>127</v>
      </c>
      <c r="J8630" s="1" t="s">
        <v>128</v>
      </c>
      <c r="K8630" s="1" t="s">
        <v>18</v>
      </c>
      <c r="L8630" s="1" t="s">
        <v>22</v>
      </c>
      <c r="M8630" s="1">
        <v>37</v>
      </c>
      <c r="N8630" s="1">
        <v>194</v>
      </c>
      <c r="O8630" s="1">
        <v>7178</v>
      </c>
      <c r="P8630" s="1">
        <v>2799.42</v>
      </c>
      <c r="Q8630" s="1">
        <v>0.39</v>
      </c>
      <c r="R8630" s="1" t="s">
        <v>20</v>
      </c>
    </row>
    <row r="8631" spans="1:18" x14ac:dyDescent="0.25">
      <c r="A8631" s="1" t="s">
        <v>14</v>
      </c>
      <c r="B8631" s="1">
        <v>1128299</v>
      </c>
      <c r="C8631" s="2">
        <v>44370</v>
      </c>
      <c r="D8631" s="2" t="str">
        <f t="shared" si="536"/>
        <v>Wednesday</v>
      </c>
      <c r="E8631" s="2" t="str">
        <f t="shared" si="537"/>
        <v>June</v>
      </c>
      <c r="F8631" s="1">
        <f t="shared" si="538"/>
        <v>2</v>
      </c>
      <c r="G8631" s="1">
        <f t="shared" si="539"/>
        <v>2021</v>
      </c>
      <c r="H8631" s="1" t="s">
        <v>91</v>
      </c>
      <c r="I8631" s="1" t="s">
        <v>127</v>
      </c>
      <c r="J8631" s="1" t="s">
        <v>128</v>
      </c>
      <c r="K8631" s="1" t="s">
        <v>18</v>
      </c>
      <c r="L8631" s="1" t="s">
        <v>23</v>
      </c>
      <c r="M8631" s="1">
        <v>36</v>
      </c>
      <c r="N8631" s="1">
        <v>143</v>
      </c>
      <c r="O8631" s="1">
        <v>5148</v>
      </c>
      <c r="P8631" s="1">
        <v>2162.16</v>
      </c>
      <c r="Q8631" s="1">
        <v>0.42</v>
      </c>
      <c r="R8631" s="1" t="s">
        <v>20</v>
      </c>
    </row>
    <row r="8632" spans="1:18" x14ac:dyDescent="0.25">
      <c r="A8632" s="1" t="s">
        <v>14</v>
      </c>
      <c r="B8632" s="1">
        <v>1128299</v>
      </c>
      <c r="C8632" s="2">
        <v>44370</v>
      </c>
      <c r="D8632" s="2" t="str">
        <f t="shared" si="536"/>
        <v>Wednesday</v>
      </c>
      <c r="E8632" s="2" t="str">
        <f t="shared" si="537"/>
        <v>June</v>
      </c>
      <c r="F8632" s="1">
        <f t="shared" si="538"/>
        <v>2</v>
      </c>
      <c r="G8632" s="1">
        <f t="shared" si="539"/>
        <v>2021</v>
      </c>
      <c r="H8632" s="1" t="s">
        <v>91</v>
      </c>
      <c r="I8632" s="1" t="s">
        <v>127</v>
      </c>
      <c r="J8632" s="1" t="s">
        <v>128</v>
      </c>
      <c r="K8632" s="1" t="s">
        <v>21</v>
      </c>
      <c r="L8632" s="1" t="s">
        <v>22</v>
      </c>
      <c r="M8632" s="1">
        <v>41</v>
      </c>
      <c r="N8632" s="1">
        <v>147</v>
      </c>
      <c r="O8632" s="1">
        <v>6027</v>
      </c>
      <c r="P8632" s="1">
        <v>2290.2600000000002</v>
      </c>
      <c r="Q8632" s="1">
        <v>0.38</v>
      </c>
      <c r="R8632" s="1" t="s">
        <v>20</v>
      </c>
    </row>
    <row r="8633" spans="1:18" x14ac:dyDescent="0.25">
      <c r="A8633" s="1" t="s">
        <v>14</v>
      </c>
      <c r="B8633" s="1">
        <v>1128299</v>
      </c>
      <c r="C8633" s="2">
        <v>44370</v>
      </c>
      <c r="D8633" s="2" t="str">
        <f t="shared" si="536"/>
        <v>Wednesday</v>
      </c>
      <c r="E8633" s="2" t="str">
        <f t="shared" si="537"/>
        <v>June</v>
      </c>
      <c r="F8633" s="1">
        <f t="shared" si="538"/>
        <v>2</v>
      </c>
      <c r="G8633" s="1">
        <f t="shared" si="539"/>
        <v>2021</v>
      </c>
      <c r="H8633" s="1" t="s">
        <v>91</v>
      </c>
      <c r="I8633" s="1" t="s">
        <v>127</v>
      </c>
      <c r="J8633" s="1" t="s">
        <v>128</v>
      </c>
      <c r="K8633" s="1" t="s">
        <v>21</v>
      </c>
      <c r="L8633" s="1" t="s">
        <v>23</v>
      </c>
      <c r="M8633" s="1">
        <v>38</v>
      </c>
      <c r="N8633" s="1">
        <v>105</v>
      </c>
      <c r="O8633" s="1">
        <v>3990</v>
      </c>
      <c r="P8633" s="1">
        <v>1596</v>
      </c>
      <c r="Q8633" s="1">
        <v>0.4</v>
      </c>
      <c r="R8633" s="1" t="s">
        <v>20</v>
      </c>
    </row>
    <row r="8634" spans="1:18" x14ac:dyDescent="0.25">
      <c r="A8634" s="1" t="s">
        <v>14</v>
      </c>
      <c r="B8634" s="1">
        <v>1128299</v>
      </c>
      <c r="C8634" s="2">
        <v>44370</v>
      </c>
      <c r="D8634" s="2" t="str">
        <f t="shared" si="536"/>
        <v>Wednesday</v>
      </c>
      <c r="E8634" s="2" t="str">
        <f t="shared" si="537"/>
        <v>June</v>
      </c>
      <c r="F8634" s="1">
        <f t="shared" si="538"/>
        <v>2</v>
      </c>
      <c r="G8634" s="1">
        <f t="shared" si="539"/>
        <v>2021</v>
      </c>
      <c r="H8634" s="1" t="s">
        <v>91</v>
      </c>
      <c r="I8634" s="1" t="s">
        <v>127</v>
      </c>
      <c r="J8634" s="1" t="s">
        <v>128</v>
      </c>
      <c r="K8634" s="1" t="s">
        <v>18</v>
      </c>
      <c r="L8634" s="1" t="s">
        <v>19</v>
      </c>
      <c r="M8634" s="1">
        <v>43</v>
      </c>
      <c r="N8634" s="1">
        <v>72</v>
      </c>
      <c r="O8634" s="1">
        <v>3096</v>
      </c>
      <c r="P8634" s="1">
        <v>1052.6400000000001</v>
      </c>
      <c r="Q8634" s="1">
        <v>0.34</v>
      </c>
      <c r="R8634" s="1" t="s">
        <v>20</v>
      </c>
    </row>
    <row r="8635" spans="1:18" x14ac:dyDescent="0.25">
      <c r="A8635" s="1" t="s">
        <v>14</v>
      </c>
      <c r="B8635" s="1">
        <v>1128299</v>
      </c>
      <c r="C8635" s="2">
        <v>44370</v>
      </c>
      <c r="D8635" s="2" t="str">
        <f t="shared" si="536"/>
        <v>Wednesday</v>
      </c>
      <c r="E8635" s="2" t="str">
        <f t="shared" si="537"/>
        <v>June</v>
      </c>
      <c r="F8635" s="1">
        <f t="shared" si="538"/>
        <v>2</v>
      </c>
      <c r="G8635" s="1">
        <f t="shared" si="539"/>
        <v>2021</v>
      </c>
      <c r="H8635" s="1" t="s">
        <v>91</v>
      </c>
      <c r="I8635" s="1" t="s">
        <v>127</v>
      </c>
      <c r="J8635" s="1" t="s">
        <v>128</v>
      </c>
      <c r="K8635" s="1" t="s">
        <v>21</v>
      </c>
      <c r="L8635" s="1" t="s">
        <v>19</v>
      </c>
      <c r="M8635" s="1">
        <v>46</v>
      </c>
      <c r="N8635" s="1">
        <v>158</v>
      </c>
      <c r="O8635" s="1">
        <v>7268</v>
      </c>
      <c r="P8635" s="1">
        <v>2253.08</v>
      </c>
      <c r="Q8635" s="1">
        <v>0.31</v>
      </c>
      <c r="R8635" s="1" t="s">
        <v>20</v>
      </c>
    </row>
    <row r="8636" spans="1:18" x14ac:dyDescent="0.25">
      <c r="A8636" s="1" t="s">
        <v>14</v>
      </c>
      <c r="B8636" s="1">
        <v>1128299</v>
      </c>
      <c r="C8636" s="2">
        <v>44399</v>
      </c>
      <c r="D8636" s="2" t="str">
        <f t="shared" si="536"/>
        <v>Thursday</v>
      </c>
      <c r="E8636" s="2" t="str">
        <f t="shared" si="537"/>
        <v>July</v>
      </c>
      <c r="F8636" s="1">
        <f t="shared" si="538"/>
        <v>3</v>
      </c>
      <c r="G8636" s="1">
        <f t="shared" si="539"/>
        <v>2021</v>
      </c>
      <c r="H8636" s="1" t="s">
        <v>91</v>
      </c>
      <c r="I8636" s="1" t="s">
        <v>127</v>
      </c>
      <c r="J8636" s="1" t="s">
        <v>128</v>
      </c>
      <c r="K8636" s="1" t="s">
        <v>18</v>
      </c>
      <c r="L8636" s="1" t="s">
        <v>22</v>
      </c>
      <c r="M8636" s="1">
        <v>40</v>
      </c>
      <c r="N8636" s="1">
        <v>216</v>
      </c>
      <c r="O8636" s="1">
        <v>8640</v>
      </c>
      <c r="P8636" s="1">
        <v>3196.8</v>
      </c>
      <c r="Q8636" s="1">
        <v>0.37</v>
      </c>
      <c r="R8636" s="1" t="s">
        <v>20</v>
      </c>
    </row>
    <row r="8637" spans="1:18" x14ac:dyDescent="0.25">
      <c r="A8637" s="1" t="s">
        <v>14</v>
      </c>
      <c r="B8637" s="1">
        <v>1128299</v>
      </c>
      <c r="C8637" s="2">
        <v>44399</v>
      </c>
      <c r="D8637" s="2" t="str">
        <f t="shared" si="536"/>
        <v>Thursday</v>
      </c>
      <c r="E8637" s="2" t="str">
        <f t="shared" si="537"/>
        <v>July</v>
      </c>
      <c r="F8637" s="1">
        <f t="shared" si="538"/>
        <v>3</v>
      </c>
      <c r="G8637" s="1">
        <f t="shared" si="539"/>
        <v>2021</v>
      </c>
      <c r="H8637" s="1" t="s">
        <v>91</v>
      </c>
      <c r="I8637" s="1" t="s">
        <v>127</v>
      </c>
      <c r="J8637" s="1" t="s">
        <v>128</v>
      </c>
      <c r="K8637" s="1" t="s">
        <v>18</v>
      </c>
      <c r="L8637" s="1" t="s">
        <v>23</v>
      </c>
      <c r="M8637" s="1">
        <v>40</v>
      </c>
      <c r="N8637" s="1">
        <v>163</v>
      </c>
      <c r="O8637" s="1">
        <v>6520</v>
      </c>
      <c r="P8637" s="1">
        <v>2999.2</v>
      </c>
      <c r="Q8637" s="1">
        <v>0.46</v>
      </c>
      <c r="R8637" s="1" t="s">
        <v>20</v>
      </c>
    </row>
    <row r="8638" spans="1:18" x14ac:dyDescent="0.25">
      <c r="A8638" s="1" t="s">
        <v>14</v>
      </c>
      <c r="B8638" s="1">
        <v>1128299</v>
      </c>
      <c r="C8638" s="2">
        <v>44399</v>
      </c>
      <c r="D8638" s="2" t="str">
        <f t="shared" si="536"/>
        <v>Thursday</v>
      </c>
      <c r="E8638" s="2" t="str">
        <f t="shared" si="537"/>
        <v>July</v>
      </c>
      <c r="F8638" s="1">
        <f t="shared" si="538"/>
        <v>3</v>
      </c>
      <c r="G8638" s="1">
        <f t="shared" si="539"/>
        <v>2021</v>
      </c>
      <c r="H8638" s="1" t="s">
        <v>91</v>
      </c>
      <c r="I8638" s="1" t="s">
        <v>127</v>
      </c>
      <c r="J8638" s="1" t="s">
        <v>128</v>
      </c>
      <c r="K8638" s="1" t="s">
        <v>21</v>
      </c>
      <c r="L8638" s="1" t="s">
        <v>22</v>
      </c>
      <c r="M8638" s="1">
        <v>39</v>
      </c>
      <c r="N8638" s="1">
        <v>157</v>
      </c>
      <c r="O8638" s="1">
        <v>6123</v>
      </c>
      <c r="P8638" s="1">
        <v>2387.9699999999998</v>
      </c>
      <c r="Q8638" s="1">
        <v>0.39</v>
      </c>
      <c r="R8638" s="1" t="s">
        <v>20</v>
      </c>
    </row>
    <row r="8639" spans="1:18" x14ac:dyDescent="0.25">
      <c r="A8639" s="1" t="s">
        <v>14</v>
      </c>
      <c r="B8639" s="1">
        <v>1128299</v>
      </c>
      <c r="C8639" s="2">
        <v>44399</v>
      </c>
      <c r="D8639" s="2" t="str">
        <f t="shared" si="536"/>
        <v>Thursday</v>
      </c>
      <c r="E8639" s="2" t="str">
        <f t="shared" si="537"/>
        <v>July</v>
      </c>
      <c r="F8639" s="1">
        <f t="shared" si="538"/>
        <v>3</v>
      </c>
      <c r="G8639" s="1">
        <f t="shared" si="539"/>
        <v>2021</v>
      </c>
      <c r="H8639" s="1" t="s">
        <v>91</v>
      </c>
      <c r="I8639" s="1" t="s">
        <v>127</v>
      </c>
      <c r="J8639" s="1" t="s">
        <v>128</v>
      </c>
      <c r="K8639" s="1" t="s">
        <v>21</v>
      </c>
      <c r="L8639" s="1" t="s">
        <v>23</v>
      </c>
      <c r="M8639" s="1">
        <v>36</v>
      </c>
      <c r="N8639" s="1">
        <v>113</v>
      </c>
      <c r="O8639" s="1">
        <v>4068</v>
      </c>
      <c r="P8639" s="1">
        <v>1545.84</v>
      </c>
      <c r="Q8639" s="1">
        <v>0.38</v>
      </c>
      <c r="R8639" s="1" t="s">
        <v>20</v>
      </c>
    </row>
    <row r="8640" spans="1:18" x14ac:dyDescent="0.25">
      <c r="A8640" s="1" t="s">
        <v>14</v>
      </c>
      <c r="B8640" s="1">
        <v>1128299</v>
      </c>
      <c r="C8640" s="2">
        <v>44399</v>
      </c>
      <c r="D8640" s="2" t="str">
        <f t="shared" si="536"/>
        <v>Thursday</v>
      </c>
      <c r="E8640" s="2" t="str">
        <f t="shared" si="537"/>
        <v>July</v>
      </c>
      <c r="F8640" s="1">
        <f t="shared" si="538"/>
        <v>3</v>
      </c>
      <c r="G8640" s="1">
        <f t="shared" si="539"/>
        <v>2021</v>
      </c>
      <c r="H8640" s="1" t="s">
        <v>91</v>
      </c>
      <c r="I8640" s="1" t="s">
        <v>127</v>
      </c>
      <c r="J8640" s="1" t="s">
        <v>128</v>
      </c>
      <c r="K8640" s="1" t="s">
        <v>18</v>
      </c>
      <c r="L8640" s="1" t="s">
        <v>19</v>
      </c>
      <c r="M8640" s="1">
        <v>40</v>
      </c>
      <c r="N8640" s="1">
        <v>145</v>
      </c>
      <c r="O8640" s="1">
        <v>5800</v>
      </c>
      <c r="P8640" s="1">
        <v>2146</v>
      </c>
      <c r="Q8640" s="1">
        <v>0.37</v>
      </c>
      <c r="R8640" s="1" t="s">
        <v>20</v>
      </c>
    </row>
    <row r="8641" spans="1:18" x14ac:dyDescent="0.25">
      <c r="A8641" s="1" t="s">
        <v>14</v>
      </c>
      <c r="B8641" s="1">
        <v>1128299</v>
      </c>
      <c r="C8641" s="2">
        <v>44399</v>
      </c>
      <c r="D8641" s="2" t="str">
        <f t="shared" si="536"/>
        <v>Thursday</v>
      </c>
      <c r="E8641" s="2" t="str">
        <f t="shared" si="537"/>
        <v>July</v>
      </c>
      <c r="F8641" s="1">
        <f t="shared" si="538"/>
        <v>3</v>
      </c>
      <c r="G8641" s="1">
        <f t="shared" si="539"/>
        <v>2021</v>
      </c>
      <c r="H8641" s="1" t="s">
        <v>91</v>
      </c>
      <c r="I8641" s="1" t="s">
        <v>127</v>
      </c>
      <c r="J8641" s="1" t="s">
        <v>128</v>
      </c>
      <c r="K8641" s="1" t="s">
        <v>21</v>
      </c>
      <c r="L8641" s="1" t="s">
        <v>19</v>
      </c>
      <c r="M8641" s="1">
        <v>46</v>
      </c>
      <c r="N8641" s="1">
        <v>145</v>
      </c>
      <c r="O8641" s="1">
        <v>6670</v>
      </c>
      <c r="P8641" s="1">
        <v>2001</v>
      </c>
      <c r="Q8641" s="1">
        <v>0.3</v>
      </c>
      <c r="R8641" s="1" t="s">
        <v>20</v>
      </c>
    </row>
    <row r="8642" spans="1:18" x14ac:dyDescent="0.25">
      <c r="A8642" s="1" t="s">
        <v>14</v>
      </c>
      <c r="B8642" s="1">
        <v>1128299</v>
      </c>
      <c r="C8642" s="2">
        <v>44431</v>
      </c>
      <c r="D8642" s="2" t="str">
        <f t="shared" si="536"/>
        <v>Monday</v>
      </c>
      <c r="E8642" s="2" t="str">
        <f t="shared" si="537"/>
        <v>August</v>
      </c>
      <c r="F8642" s="1">
        <f t="shared" si="538"/>
        <v>3</v>
      </c>
      <c r="G8642" s="1">
        <f t="shared" si="539"/>
        <v>2021</v>
      </c>
      <c r="H8642" s="1" t="s">
        <v>91</v>
      </c>
      <c r="I8642" s="1" t="s">
        <v>127</v>
      </c>
      <c r="J8642" s="1" t="s">
        <v>128</v>
      </c>
      <c r="K8642" s="1" t="s">
        <v>18</v>
      </c>
      <c r="L8642" s="1" t="s">
        <v>22</v>
      </c>
      <c r="M8642" s="1">
        <v>41</v>
      </c>
      <c r="N8642" s="1">
        <v>194</v>
      </c>
      <c r="O8642" s="1">
        <v>7954</v>
      </c>
      <c r="P8642" s="1">
        <v>3181.6</v>
      </c>
      <c r="Q8642" s="1">
        <v>0.4</v>
      </c>
      <c r="R8642" s="1" t="s">
        <v>20</v>
      </c>
    </row>
    <row r="8643" spans="1:18" x14ac:dyDescent="0.25">
      <c r="A8643" s="1" t="s">
        <v>14</v>
      </c>
      <c r="B8643" s="1">
        <v>1128299</v>
      </c>
      <c r="C8643" s="2">
        <v>44431</v>
      </c>
      <c r="D8643" s="2" t="str">
        <f t="shared" ref="D8643:D8706" si="540">TEXT(C8643,"dddd")</f>
        <v>Monday</v>
      </c>
      <c r="E8643" s="2" t="str">
        <f t="shared" ref="E8643:E8706" si="541">TEXT(C8643,"mmmm")</f>
        <v>August</v>
      </c>
      <c r="F8643" s="1">
        <f t="shared" ref="F8643:F8706" si="542">ROUNDUP(MONTH(C8643)/3,0)</f>
        <v>3</v>
      </c>
      <c r="G8643" s="1">
        <f t="shared" ref="G8643:G8706" si="543">YEAR(C8643)</f>
        <v>2021</v>
      </c>
      <c r="H8643" s="1" t="s">
        <v>91</v>
      </c>
      <c r="I8643" s="1" t="s">
        <v>127</v>
      </c>
      <c r="J8643" s="1" t="s">
        <v>128</v>
      </c>
      <c r="K8643" s="1" t="s">
        <v>18</v>
      </c>
      <c r="L8643" s="1" t="s">
        <v>23</v>
      </c>
      <c r="M8643" s="1">
        <v>46</v>
      </c>
      <c r="N8643" s="1">
        <v>190</v>
      </c>
      <c r="O8643" s="1">
        <v>8740</v>
      </c>
      <c r="P8643" s="1">
        <v>3670.8</v>
      </c>
      <c r="Q8643" s="1">
        <v>0.42</v>
      </c>
      <c r="R8643" s="1" t="s">
        <v>20</v>
      </c>
    </row>
    <row r="8644" spans="1:18" x14ac:dyDescent="0.25">
      <c r="A8644" s="1" t="s">
        <v>14</v>
      </c>
      <c r="B8644" s="1">
        <v>1128299</v>
      </c>
      <c r="C8644" s="2">
        <v>44431</v>
      </c>
      <c r="D8644" s="2" t="str">
        <f t="shared" si="540"/>
        <v>Monday</v>
      </c>
      <c r="E8644" s="2" t="str">
        <f t="shared" si="541"/>
        <v>August</v>
      </c>
      <c r="F8644" s="1">
        <f t="shared" si="542"/>
        <v>3</v>
      </c>
      <c r="G8644" s="1">
        <f t="shared" si="543"/>
        <v>2021</v>
      </c>
      <c r="H8644" s="1" t="s">
        <v>91</v>
      </c>
      <c r="I8644" s="1" t="s">
        <v>127</v>
      </c>
      <c r="J8644" s="1" t="s">
        <v>128</v>
      </c>
      <c r="K8644" s="1" t="s">
        <v>21</v>
      </c>
      <c r="L8644" s="1" t="s">
        <v>22</v>
      </c>
      <c r="M8644" s="1">
        <v>37</v>
      </c>
      <c r="N8644" s="1">
        <v>153</v>
      </c>
      <c r="O8644" s="1">
        <v>5661</v>
      </c>
      <c r="P8644" s="1">
        <v>2321.0100000000002</v>
      </c>
      <c r="Q8644" s="1">
        <v>0.41</v>
      </c>
      <c r="R8644" s="1" t="s">
        <v>20</v>
      </c>
    </row>
    <row r="8645" spans="1:18" x14ac:dyDescent="0.25">
      <c r="A8645" s="1" t="s">
        <v>14</v>
      </c>
      <c r="B8645" s="1">
        <v>1128299</v>
      </c>
      <c r="C8645" s="2">
        <v>44431</v>
      </c>
      <c r="D8645" s="2" t="str">
        <f t="shared" si="540"/>
        <v>Monday</v>
      </c>
      <c r="E8645" s="2" t="str">
        <f t="shared" si="541"/>
        <v>August</v>
      </c>
      <c r="F8645" s="1">
        <f t="shared" si="542"/>
        <v>3</v>
      </c>
      <c r="G8645" s="1">
        <f t="shared" si="543"/>
        <v>2021</v>
      </c>
      <c r="H8645" s="1" t="s">
        <v>91</v>
      </c>
      <c r="I8645" s="1" t="s">
        <v>127</v>
      </c>
      <c r="J8645" s="1" t="s">
        <v>128</v>
      </c>
      <c r="K8645" s="1" t="s">
        <v>21</v>
      </c>
      <c r="L8645" s="1" t="s">
        <v>23</v>
      </c>
      <c r="M8645" s="1">
        <v>43</v>
      </c>
      <c r="N8645" s="1">
        <v>120</v>
      </c>
      <c r="O8645" s="1">
        <v>5160</v>
      </c>
      <c r="P8645" s="1">
        <v>2167.1999999999998</v>
      </c>
      <c r="Q8645" s="1">
        <v>0.42</v>
      </c>
      <c r="R8645" s="1" t="s">
        <v>20</v>
      </c>
    </row>
    <row r="8646" spans="1:18" x14ac:dyDescent="0.25">
      <c r="A8646" s="1" t="s">
        <v>14</v>
      </c>
      <c r="B8646" s="1">
        <v>1128299</v>
      </c>
      <c r="C8646" s="2">
        <v>44431</v>
      </c>
      <c r="D8646" s="2" t="str">
        <f t="shared" si="540"/>
        <v>Monday</v>
      </c>
      <c r="E8646" s="2" t="str">
        <f t="shared" si="541"/>
        <v>August</v>
      </c>
      <c r="F8646" s="1">
        <f t="shared" si="542"/>
        <v>3</v>
      </c>
      <c r="G8646" s="1">
        <f t="shared" si="543"/>
        <v>2021</v>
      </c>
      <c r="H8646" s="1" t="s">
        <v>91</v>
      </c>
      <c r="I8646" s="1" t="s">
        <v>127</v>
      </c>
      <c r="J8646" s="1" t="s">
        <v>128</v>
      </c>
      <c r="K8646" s="1" t="s">
        <v>18</v>
      </c>
      <c r="L8646" s="1" t="s">
        <v>19</v>
      </c>
      <c r="M8646" s="1">
        <v>45</v>
      </c>
      <c r="N8646" s="1">
        <v>136</v>
      </c>
      <c r="O8646" s="1">
        <v>6120</v>
      </c>
      <c r="P8646" s="1">
        <v>2264.4</v>
      </c>
      <c r="Q8646" s="1">
        <v>0.37</v>
      </c>
      <c r="R8646" s="1" t="s">
        <v>20</v>
      </c>
    </row>
    <row r="8647" spans="1:18" x14ac:dyDescent="0.25">
      <c r="A8647" s="1" t="s">
        <v>14</v>
      </c>
      <c r="B8647" s="1">
        <v>1128299</v>
      </c>
      <c r="C8647" s="2">
        <v>44431</v>
      </c>
      <c r="D8647" s="2" t="str">
        <f t="shared" si="540"/>
        <v>Monday</v>
      </c>
      <c r="E8647" s="2" t="str">
        <f t="shared" si="541"/>
        <v>August</v>
      </c>
      <c r="F8647" s="1">
        <f t="shared" si="542"/>
        <v>3</v>
      </c>
      <c r="G8647" s="1">
        <f t="shared" si="543"/>
        <v>2021</v>
      </c>
      <c r="H8647" s="1" t="s">
        <v>91</v>
      </c>
      <c r="I8647" s="1" t="s">
        <v>127</v>
      </c>
      <c r="J8647" s="1" t="s">
        <v>128</v>
      </c>
      <c r="K8647" s="1" t="s">
        <v>21</v>
      </c>
      <c r="L8647" s="1" t="s">
        <v>19</v>
      </c>
      <c r="M8647" s="1">
        <v>48</v>
      </c>
      <c r="N8647" s="1">
        <v>131</v>
      </c>
      <c r="O8647" s="1">
        <v>6288</v>
      </c>
      <c r="P8647" s="1">
        <v>1760.64</v>
      </c>
      <c r="Q8647" s="1">
        <v>0.28000000000000003</v>
      </c>
      <c r="R8647" s="1" t="s">
        <v>20</v>
      </c>
    </row>
    <row r="8648" spans="1:18" x14ac:dyDescent="0.25">
      <c r="A8648" s="1" t="s">
        <v>14</v>
      </c>
      <c r="B8648" s="1">
        <v>1128299</v>
      </c>
      <c r="C8648" s="2">
        <v>44463</v>
      </c>
      <c r="D8648" s="2" t="str">
        <f t="shared" si="540"/>
        <v>Friday</v>
      </c>
      <c r="E8648" s="2" t="str">
        <f t="shared" si="541"/>
        <v>September</v>
      </c>
      <c r="F8648" s="1">
        <f t="shared" si="542"/>
        <v>3</v>
      </c>
      <c r="G8648" s="1">
        <f t="shared" si="543"/>
        <v>2021</v>
      </c>
      <c r="H8648" s="1" t="s">
        <v>91</v>
      </c>
      <c r="I8648" s="1" t="s">
        <v>127</v>
      </c>
      <c r="J8648" s="1" t="s">
        <v>128</v>
      </c>
      <c r="K8648" s="1" t="s">
        <v>18</v>
      </c>
      <c r="L8648" s="1" t="s">
        <v>22</v>
      </c>
      <c r="M8648" s="1">
        <v>35</v>
      </c>
      <c r="N8648" s="1">
        <v>184</v>
      </c>
      <c r="O8648" s="1">
        <v>6440</v>
      </c>
      <c r="P8648" s="1">
        <v>2704.8</v>
      </c>
      <c r="Q8648" s="1">
        <v>0.42</v>
      </c>
      <c r="R8648" s="1" t="s">
        <v>20</v>
      </c>
    </row>
    <row r="8649" spans="1:18" x14ac:dyDescent="0.25">
      <c r="A8649" s="1" t="s">
        <v>14</v>
      </c>
      <c r="B8649" s="1">
        <v>1128299</v>
      </c>
      <c r="C8649" s="2">
        <v>44463</v>
      </c>
      <c r="D8649" s="2" t="str">
        <f t="shared" si="540"/>
        <v>Friday</v>
      </c>
      <c r="E8649" s="2" t="str">
        <f t="shared" si="541"/>
        <v>September</v>
      </c>
      <c r="F8649" s="1">
        <f t="shared" si="542"/>
        <v>3</v>
      </c>
      <c r="G8649" s="1">
        <f t="shared" si="543"/>
        <v>2021</v>
      </c>
      <c r="H8649" s="1" t="s">
        <v>91</v>
      </c>
      <c r="I8649" s="1" t="s">
        <v>127</v>
      </c>
      <c r="J8649" s="1" t="s">
        <v>128</v>
      </c>
      <c r="K8649" s="1" t="s">
        <v>18</v>
      </c>
      <c r="L8649" s="1" t="s">
        <v>23</v>
      </c>
      <c r="M8649" s="1">
        <v>34</v>
      </c>
      <c r="N8649" s="1">
        <v>201</v>
      </c>
      <c r="O8649" s="1">
        <v>6834</v>
      </c>
      <c r="P8649" s="1">
        <v>3211.98</v>
      </c>
      <c r="Q8649" s="1">
        <v>0.47</v>
      </c>
      <c r="R8649" s="1" t="s">
        <v>20</v>
      </c>
    </row>
    <row r="8650" spans="1:18" x14ac:dyDescent="0.25">
      <c r="A8650" s="1" t="s">
        <v>14</v>
      </c>
      <c r="B8650" s="1">
        <v>1128299</v>
      </c>
      <c r="C8650" s="2">
        <v>44463</v>
      </c>
      <c r="D8650" s="2" t="str">
        <f t="shared" si="540"/>
        <v>Friday</v>
      </c>
      <c r="E8650" s="2" t="str">
        <f t="shared" si="541"/>
        <v>September</v>
      </c>
      <c r="F8650" s="1">
        <f t="shared" si="542"/>
        <v>3</v>
      </c>
      <c r="G8650" s="1">
        <f t="shared" si="543"/>
        <v>2021</v>
      </c>
      <c r="H8650" s="1" t="s">
        <v>91</v>
      </c>
      <c r="I8650" s="1" t="s">
        <v>127</v>
      </c>
      <c r="J8650" s="1" t="s">
        <v>128</v>
      </c>
      <c r="K8650" s="1" t="s">
        <v>21</v>
      </c>
      <c r="L8650" s="1" t="s">
        <v>22</v>
      </c>
      <c r="M8650" s="1">
        <v>34</v>
      </c>
      <c r="N8650" s="1">
        <v>145</v>
      </c>
      <c r="O8650" s="1">
        <v>4930</v>
      </c>
      <c r="P8650" s="1">
        <v>1824.1</v>
      </c>
      <c r="Q8650" s="1">
        <v>0.37</v>
      </c>
      <c r="R8650" s="1" t="s">
        <v>20</v>
      </c>
    </row>
    <row r="8651" spans="1:18" x14ac:dyDescent="0.25">
      <c r="A8651" s="1" t="s">
        <v>14</v>
      </c>
      <c r="B8651" s="1">
        <v>1128299</v>
      </c>
      <c r="C8651" s="2">
        <v>44463</v>
      </c>
      <c r="D8651" s="2" t="str">
        <f t="shared" si="540"/>
        <v>Friday</v>
      </c>
      <c r="E8651" s="2" t="str">
        <f t="shared" si="541"/>
        <v>September</v>
      </c>
      <c r="F8651" s="1">
        <f t="shared" si="542"/>
        <v>3</v>
      </c>
      <c r="G8651" s="1">
        <f t="shared" si="543"/>
        <v>2021</v>
      </c>
      <c r="H8651" s="1" t="s">
        <v>91</v>
      </c>
      <c r="I8651" s="1" t="s">
        <v>127</v>
      </c>
      <c r="J8651" s="1" t="s">
        <v>128</v>
      </c>
      <c r="K8651" s="1" t="s">
        <v>21</v>
      </c>
      <c r="L8651" s="1" t="s">
        <v>23</v>
      </c>
      <c r="M8651" s="1">
        <v>33</v>
      </c>
      <c r="N8651" s="1">
        <v>124</v>
      </c>
      <c r="O8651" s="1">
        <v>4092</v>
      </c>
      <c r="P8651" s="1">
        <v>1514.04</v>
      </c>
      <c r="Q8651" s="1">
        <v>0.37</v>
      </c>
      <c r="R8651" s="1" t="s">
        <v>20</v>
      </c>
    </row>
    <row r="8652" spans="1:18" x14ac:dyDescent="0.25">
      <c r="A8652" s="1" t="s">
        <v>14</v>
      </c>
      <c r="B8652" s="1">
        <v>1128299</v>
      </c>
      <c r="C8652" s="2">
        <v>44463</v>
      </c>
      <c r="D8652" s="2" t="str">
        <f t="shared" si="540"/>
        <v>Friday</v>
      </c>
      <c r="E8652" s="2" t="str">
        <f t="shared" si="541"/>
        <v>September</v>
      </c>
      <c r="F8652" s="1">
        <f t="shared" si="542"/>
        <v>3</v>
      </c>
      <c r="G8652" s="1">
        <f t="shared" si="543"/>
        <v>2021</v>
      </c>
      <c r="H8652" s="1" t="s">
        <v>91</v>
      </c>
      <c r="I8652" s="1" t="s">
        <v>127</v>
      </c>
      <c r="J8652" s="1" t="s">
        <v>128</v>
      </c>
      <c r="K8652" s="1" t="s">
        <v>18</v>
      </c>
      <c r="L8652" s="1" t="s">
        <v>19</v>
      </c>
      <c r="M8652" s="1">
        <v>41</v>
      </c>
      <c r="N8652" s="1">
        <v>128</v>
      </c>
      <c r="O8652" s="1">
        <v>5248</v>
      </c>
      <c r="P8652" s="1">
        <v>1731.84</v>
      </c>
      <c r="Q8652" s="1">
        <v>0.33</v>
      </c>
      <c r="R8652" s="1" t="s">
        <v>20</v>
      </c>
    </row>
    <row r="8653" spans="1:18" x14ac:dyDescent="0.25">
      <c r="A8653" s="1" t="s">
        <v>14</v>
      </c>
      <c r="B8653" s="1">
        <v>1128299</v>
      </c>
      <c r="C8653" s="2">
        <v>44463</v>
      </c>
      <c r="D8653" s="2" t="str">
        <f t="shared" si="540"/>
        <v>Friday</v>
      </c>
      <c r="E8653" s="2" t="str">
        <f t="shared" si="541"/>
        <v>September</v>
      </c>
      <c r="F8653" s="1">
        <f t="shared" si="542"/>
        <v>3</v>
      </c>
      <c r="G8653" s="1">
        <f t="shared" si="543"/>
        <v>2021</v>
      </c>
      <c r="H8653" s="1" t="s">
        <v>91</v>
      </c>
      <c r="I8653" s="1" t="s">
        <v>127</v>
      </c>
      <c r="J8653" s="1" t="s">
        <v>128</v>
      </c>
      <c r="K8653" s="1" t="s">
        <v>21</v>
      </c>
      <c r="L8653" s="1" t="s">
        <v>19</v>
      </c>
      <c r="M8653" s="1">
        <v>43</v>
      </c>
      <c r="N8653" s="1">
        <v>132</v>
      </c>
      <c r="O8653" s="1">
        <v>5676</v>
      </c>
      <c r="P8653" s="1">
        <v>1816.32</v>
      </c>
      <c r="Q8653" s="1">
        <v>0.32</v>
      </c>
      <c r="R8653" s="1" t="s">
        <v>20</v>
      </c>
    </row>
    <row r="8654" spans="1:18" x14ac:dyDescent="0.25">
      <c r="A8654" s="1" t="s">
        <v>14</v>
      </c>
      <c r="B8654" s="1">
        <v>1128299</v>
      </c>
      <c r="C8654" s="2">
        <v>44492</v>
      </c>
      <c r="D8654" s="2" t="str">
        <f t="shared" si="540"/>
        <v>Saturday</v>
      </c>
      <c r="E8654" s="2" t="str">
        <f t="shared" si="541"/>
        <v>October</v>
      </c>
      <c r="F8654" s="1">
        <f t="shared" si="542"/>
        <v>4</v>
      </c>
      <c r="G8654" s="1">
        <f t="shared" si="543"/>
        <v>2021</v>
      </c>
      <c r="H8654" s="1" t="s">
        <v>91</v>
      </c>
      <c r="I8654" s="1" t="s">
        <v>127</v>
      </c>
      <c r="J8654" s="1" t="s">
        <v>128</v>
      </c>
      <c r="K8654" s="1" t="s">
        <v>18</v>
      </c>
      <c r="L8654" s="1" t="s">
        <v>22</v>
      </c>
      <c r="M8654" s="1">
        <v>36</v>
      </c>
      <c r="N8654" s="1">
        <v>170</v>
      </c>
      <c r="O8654" s="1">
        <v>6120</v>
      </c>
      <c r="P8654" s="1">
        <v>2570.4</v>
      </c>
      <c r="Q8654" s="1">
        <v>0.42</v>
      </c>
      <c r="R8654" s="1" t="s">
        <v>20</v>
      </c>
    </row>
    <row r="8655" spans="1:18" x14ac:dyDescent="0.25">
      <c r="A8655" s="1" t="s">
        <v>14</v>
      </c>
      <c r="B8655" s="1">
        <v>1128299</v>
      </c>
      <c r="C8655" s="2">
        <v>44492</v>
      </c>
      <c r="D8655" s="2" t="str">
        <f t="shared" si="540"/>
        <v>Saturday</v>
      </c>
      <c r="E8655" s="2" t="str">
        <f t="shared" si="541"/>
        <v>October</v>
      </c>
      <c r="F8655" s="1">
        <f t="shared" si="542"/>
        <v>4</v>
      </c>
      <c r="G8655" s="1">
        <f t="shared" si="543"/>
        <v>2021</v>
      </c>
      <c r="H8655" s="1" t="s">
        <v>91</v>
      </c>
      <c r="I8655" s="1" t="s">
        <v>127</v>
      </c>
      <c r="J8655" s="1" t="s">
        <v>128</v>
      </c>
      <c r="K8655" s="1" t="s">
        <v>18</v>
      </c>
      <c r="L8655" s="1" t="s">
        <v>23</v>
      </c>
      <c r="M8655" s="1">
        <v>33</v>
      </c>
      <c r="N8655" s="1">
        <v>175</v>
      </c>
      <c r="O8655" s="1">
        <v>5775</v>
      </c>
      <c r="P8655" s="1">
        <v>2425.5</v>
      </c>
      <c r="Q8655" s="1">
        <v>0.42</v>
      </c>
      <c r="R8655" s="1" t="s">
        <v>20</v>
      </c>
    </row>
    <row r="8656" spans="1:18" x14ac:dyDescent="0.25">
      <c r="A8656" s="1" t="s">
        <v>14</v>
      </c>
      <c r="B8656" s="1">
        <v>1128299</v>
      </c>
      <c r="C8656" s="2">
        <v>44492</v>
      </c>
      <c r="D8656" s="2" t="str">
        <f t="shared" si="540"/>
        <v>Saturday</v>
      </c>
      <c r="E8656" s="2" t="str">
        <f t="shared" si="541"/>
        <v>October</v>
      </c>
      <c r="F8656" s="1">
        <f t="shared" si="542"/>
        <v>4</v>
      </c>
      <c r="G8656" s="1">
        <f t="shared" si="543"/>
        <v>2021</v>
      </c>
      <c r="H8656" s="1" t="s">
        <v>91</v>
      </c>
      <c r="I8656" s="1" t="s">
        <v>127</v>
      </c>
      <c r="J8656" s="1" t="s">
        <v>128</v>
      </c>
      <c r="K8656" s="1" t="s">
        <v>21</v>
      </c>
      <c r="L8656" s="1" t="s">
        <v>22</v>
      </c>
      <c r="M8656" s="1">
        <v>31</v>
      </c>
      <c r="N8656" s="1">
        <v>111</v>
      </c>
      <c r="O8656" s="1">
        <v>3441</v>
      </c>
      <c r="P8656" s="1">
        <v>1273.17</v>
      </c>
      <c r="Q8656" s="1">
        <v>0.37</v>
      </c>
      <c r="R8656" s="1" t="s">
        <v>20</v>
      </c>
    </row>
    <row r="8657" spans="1:18" x14ac:dyDescent="0.25">
      <c r="A8657" s="1" t="s">
        <v>14</v>
      </c>
      <c r="B8657" s="1">
        <v>1128299</v>
      </c>
      <c r="C8657" s="2">
        <v>44492</v>
      </c>
      <c r="D8657" s="2" t="str">
        <f t="shared" si="540"/>
        <v>Saturday</v>
      </c>
      <c r="E8657" s="2" t="str">
        <f t="shared" si="541"/>
        <v>October</v>
      </c>
      <c r="F8657" s="1">
        <f t="shared" si="542"/>
        <v>4</v>
      </c>
      <c r="G8657" s="1">
        <f t="shared" si="543"/>
        <v>2021</v>
      </c>
      <c r="H8657" s="1" t="s">
        <v>91</v>
      </c>
      <c r="I8657" s="1" t="s">
        <v>127</v>
      </c>
      <c r="J8657" s="1" t="s">
        <v>128</v>
      </c>
      <c r="K8657" s="1" t="s">
        <v>21</v>
      </c>
      <c r="L8657" s="1" t="s">
        <v>23</v>
      </c>
      <c r="M8657" s="1">
        <v>32</v>
      </c>
      <c r="N8657" s="1">
        <v>102</v>
      </c>
      <c r="O8657" s="1">
        <v>3264</v>
      </c>
      <c r="P8657" s="1">
        <v>1272.96</v>
      </c>
      <c r="Q8657" s="1">
        <v>0.39</v>
      </c>
      <c r="R8657" s="1" t="s">
        <v>20</v>
      </c>
    </row>
    <row r="8658" spans="1:18" x14ac:dyDescent="0.25">
      <c r="A8658" s="1" t="s">
        <v>14</v>
      </c>
      <c r="B8658" s="1">
        <v>1128299</v>
      </c>
      <c r="C8658" s="2">
        <v>44492</v>
      </c>
      <c r="D8658" s="2" t="str">
        <f t="shared" si="540"/>
        <v>Saturday</v>
      </c>
      <c r="E8658" s="2" t="str">
        <f t="shared" si="541"/>
        <v>October</v>
      </c>
      <c r="F8658" s="1">
        <f t="shared" si="542"/>
        <v>4</v>
      </c>
      <c r="G8658" s="1">
        <f t="shared" si="543"/>
        <v>2021</v>
      </c>
      <c r="H8658" s="1" t="s">
        <v>91</v>
      </c>
      <c r="I8658" s="1" t="s">
        <v>127</v>
      </c>
      <c r="J8658" s="1" t="s">
        <v>128</v>
      </c>
      <c r="K8658" s="1" t="s">
        <v>18</v>
      </c>
      <c r="L8658" s="1" t="s">
        <v>19</v>
      </c>
      <c r="M8658" s="1">
        <v>44</v>
      </c>
      <c r="N8658" s="1">
        <v>88</v>
      </c>
      <c r="O8658" s="1">
        <v>3872</v>
      </c>
      <c r="P8658" s="1">
        <v>1432.64</v>
      </c>
      <c r="Q8658" s="1">
        <v>0.37</v>
      </c>
      <c r="R8658" s="1" t="s">
        <v>20</v>
      </c>
    </row>
    <row r="8659" spans="1:18" x14ac:dyDescent="0.25">
      <c r="A8659" s="1" t="s">
        <v>14</v>
      </c>
      <c r="B8659" s="1">
        <v>1128299</v>
      </c>
      <c r="C8659" s="2">
        <v>44492</v>
      </c>
      <c r="D8659" s="2" t="str">
        <f t="shared" si="540"/>
        <v>Saturday</v>
      </c>
      <c r="E8659" s="2" t="str">
        <f t="shared" si="541"/>
        <v>October</v>
      </c>
      <c r="F8659" s="1">
        <f t="shared" si="542"/>
        <v>4</v>
      </c>
      <c r="G8659" s="1">
        <f t="shared" si="543"/>
        <v>2021</v>
      </c>
      <c r="H8659" s="1" t="s">
        <v>91</v>
      </c>
      <c r="I8659" s="1" t="s">
        <v>127</v>
      </c>
      <c r="J8659" s="1" t="s">
        <v>128</v>
      </c>
      <c r="K8659" s="1" t="s">
        <v>21</v>
      </c>
      <c r="L8659" s="1" t="s">
        <v>19</v>
      </c>
      <c r="M8659" s="1">
        <v>47</v>
      </c>
      <c r="N8659" s="1">
        <v>107</v>
      </c>
      <c r="O8659" s="1">
        <v>5029</v>
      </c>
      <c r="P8659" s="1">
        <v>1458.41</v>
      </c>
      <c r="Q8659" s="1">
        <v>0.28999999999999998</v>
      </c>
      <c r="R8659" s="1" t="s">
        <v>20</v>
      </c>
    </row>
    <row r="8660" spans="1:18" x14ac:dyDescent="0.25">
      <c r="A8660" s="1" t="s">
        <v>14</v>
      </c>
      <c r="B8660" s="1">
        <v>1128299</v>
      </c>
      <c r="C8660" s="2">
        <v>44523</v>
      </c>
      <c r="D8660" s="2" t="str">
        <f t="shared" si="540"/>
        <v>Tuesday</v>
      </c>
      <c r="E8660" s="2" t="str">
        <f t="shared" si="541"/>
        <v>November</v>
      </c>
      <c r="F8660" s="1">
        <f t="shared" si="542"/>
        <v>4</v>
      </c>
      <c r="G8660" s="1">
        <f t="shared" si="543"/>
        <v>2021</v>
      </c>
      <c r="H8660" s="1" t="s">
        <v>91</v>
      </c>
      <c r="I8660" s="1" t="s">
        <v>127</v>
      </c>
      <c r="J8660" s="1" t="s">
        <v>128</v>
      </c>
      <c r="K8660" s="1" t="s">
        <v>18</v>
      </c>
      <c r="L8660" s="1" t="s">
        <v>22</v>
      </c>
      <c r="M8660" s="1">
        <v>31</v>
      </c>
      <c r="N8660" s="1">
        <v>150</v>
      </c>
      <c r="O8660" s="1">
        <v>4650</v>
      </c>
      <c r="P8660" s="1">
        <v>1767</v>
      </c>
      <c r="Q8660" s="1">
        <v>0.38</v>
      </c>
      <c r="R8660" s="1" t="s">
        <v>20</v>
      </c>
    </row>
    <row r="8661" spans="1:18" x14ac:dyDescent="0.25">
      <c r="A8661" s="1" t="s">
        <v>14</v>
      </c>
      <c r="B8661" s="1">
        <v>1128299</v>
      </c>
      <c r="C8661" s="2">
        <v>44523</v>
      </c>
      <c r="D8661" s="2" t="str">
        <f t="shared" si="540"/>
        <v>Tuesday</v>
      </c>
      <c r="E8661" s="2" t="str">
        <f t="shared" si="541"/>
        <v>November</v>
      </c>
      <c r="F8661" s="1">
        <f t="shared" si="542"/>
        <v>4</v>
      </c>
      <c r="G8661" s="1">
        <f t="shared" si="543"/>
        <v>2021</v>
      </c>
      <c r="H8661" s="1" t="s">
        <v>91</v>
      </c>
      <c r="I8661" s="1" t="s">
        <v>127</v>
      </c>
      <c r="J8661" s="1" t="s">
        <v>128</v>
      </c>
      <c r="K8661" s="1" t="s">
        <v>18</v>
      </c>
      <c r="L8661" s="1" t="s">
        <v>23</v>
      </c>
      <c r="M8661" s="1">
        <v>38</v>
      </c>
      <c r="N8661" s="1">
        <v>163</v>
      </c>
      <c r="O8661" s="1">
        <v>6194</v>
      </c>
      <c r="P8661" s="1">
        <v>2911.18</v>
      </c>
      <c r="Q8661" s="1">
        <v>0.47</v>
      </c>
      <c r="R8661" s="1" t="s">
        <v>20</v>
      </c>
    </row>
    <row r="8662" spans="1:18" x14ac:dyDescent="0.25">
      <c r="A8662" s="1" t="s">
        <v>14</v>
      </c>
      <c r="B8662" s="1">
        <v>1128299</v>
      </c>
      <c r="C8662" s="2">
        <v>44523</v>
      </c>
      <c r="D8662" s="2" t="str">
        <f t="shared" si="540"/>
        <v>Tuesday</v>
      </c>
      <c r="E8662" s="2" t="str">
        <f t="shared" si="541"/>
        <v>November</v>
      </c>
      <c r="F8662" s="1">
        <f t="shared" si="542"/>
        <v>4</v>
      </c>
      <c r="G8662" s="1">
        <f t="shared" si="543"/>
        <v>2021</v>
      </c>
      <c r="H8662" s="1" t="s">
        <v>91</v>
      </c>
      <c r="I8662" s="1" t="s">
        <v>127</v>
      </c>
      <c r="J8662" s="1" t="s">
        <v>128</v>
      </c>
      <c r="K8662" s="1" t="s">
        <v>21</v>
      </c>
      <c r="L8662" s="1" t="s">
        <v>22</v>
      </c>
      <c r="M8662" s="1">
        <v>33</v>
      </c>
      <c r="N8662" s="1">
        <v>124</v>
      </c>
      <c r="O8662" s="1">
        <v>4092</v>
      </c>
      <c r="P8662" s="1">
        <v>1595.88</v>
      </c>
      <c r="Q8662" s="1">
        <v>0.39</v>
      </c>
      <c r="R8662" s="1" t="s">
        <v>20</v>
      </c>
    </row>
    <row r="8663" spans="1:18" x14ac:dyDescent="0.25">
      <c r="A8663" s="1" t="s">
        <v>14</v>
      </c>
      <c r="B8663" s="1">
        <v>1128299</v>
      </c>
      <c r="C8663" s="2">
        <v>44523</v>
      </c>
      <c r="D8663" s="2" t="str">
        <f t="shared" si="540"/>
        <v>Tuesday</v>
      </c>
      <c r="E8663" s="2" t="str">
        <f t="shared" si="541"/>
        <v>November</v>
      </c>
      <c r="F8663" s="1">
        <f t="shared" si="542"/>
        <v>4</v>
      </c>
      <c r="G8663" s="1">
        <f t="shared" si="543"/>
        <v>2021</v>
      </c>
      <c r="H8663" s="1" t="s">
        <v>91</v>
      </c>
      <c r="I8663" s="1" t="s">
        <v>127</v>
      </c>
      <c r="J8663" s="1" t="s">
        <v>128</v>
      </c>
      <c r="K8663" s="1" t="s">
        <v>21</v>
      </c>
      <c r="L8663" s="1" t="s">
        <v>23</v>
      </c>
      <c r="M8663" s="1">
        <v>33</v>
      </c>
      <c r="N8663" s="1">
        <v>116</v>
      </c>
      <c r="O8663" s="1">
        <v>3828</v>
      </c>
      <c r="P8663" s="1">
        <v>1607.76</v>
      </c>
      <c r="Q8663" s="1">
        <v>0.42</v>
      </c>
      <c r="R8663" s="1" t="s">
        <v>20</v>
      </c>
    </row>
    <row r="8664" spans="1:18" x14ac:dyDescent="0.25">
      <c r="A8664" s="1" t="s">
        <v>14</v>
      </c>
      <c r="B8664" s="1">
        <v>1128299</v>
      </c>
      <c r="C8664" s="2">
        <v>44523</v>
      </c>
      <c r="D8664" s="2" t="str">
        <f t="shared" si="540"/>
        <v>Tuesday</v>
      </c>
      <c r="E8664" s="2" t="str">
        <f t="shared" si="541"/>
        <v>November</v>
      </c>
      <c r="F8664" s="1">
        <f t="shared" si="542"/>
        <v>4</v>
      </c>
      <c r="G8664" s="1">
        <f t="shared" si="543"/>
        <v>2021</v>
      </c>
      <c r="H8664" s="1" t="s">
        <v>91</v>
      </c>
      <c r="I8664" s="1" t="s">
        <v>127</v>
      </c>
      <c r="J8664" s="1" t="s">
        <v>128</v>
      </c>
      <c r="K8664" s="1" t="s">
        <v>18</v>
      </c>
      <c r="L8664" s="1" t="s">
        <v>19</v>
      </c>
      <c r="M8664" s="1">
        <v>44</v>
      </c>
      <c r="N8664" s="1">
        <v>99</v>
      </c>
      <c r="O8664" s="1">
        <v>4356</v>
      </c>
      <c r="P8664" s="1">
        <v>1568.16</v>
      </c>
      <c r="Q8664" s="1">
        <v>0.36</v>
      </c>
      <c r="R8664" s="1" t="s">
        <v>20</v>
      </c>
    </row>
    <row r="8665" spans="1:18" x14ac:dyDescent="0.25">
      <c r="A8665" s="1" t="s">
        <v>14</v>
      </c>
      <c r="B8665" s="1">
        <v>1128299</v>
      </c>
      <c r="C8665" s="2">
        <v>44523</v>
      </c>
      <c r="D8665" s="2" t="str">
        <f t="shared" si="540"/>
        <v>Tuesday</v>
      </c>
      <c r="E8665" s="2" t="str">
        <f t="shared" si="541"/>
        <v>November</v>
      </c>
      <c r="F8665" s="1">
        <f t="shared" si="542"/>
        <v>4</v>
      </c>
      <c r="G8665" s="1">
        <f t="shared" si="543"/>
        <v>2021</v>
      </c>
      <c r="H8665" s="1" t="s">
        <v>91</v>
      </c>
      <c r="I8665" s="1" t="s">
        <v>127</v>
      </c>
      <c r="J8665" s="1" t="s">
        <v>128</v>
      </c>
      <c r="K8665" s="1" t="s">
        <v>21</v>
      </c>
      <c r="L8665" s="1" t="s">
        <v>19</v>
      </c>
      <c r="M8665" s="1">
        <v>39</v>
      </c>
      <c r="N8665" s="1">
        <v>140</v>
      </c>
      <c r="O8665" s="1">
        <v>5460</v>
      </c>
      <c r="P8665" s="1">
        <v>1528.8</v>
      </c>
      <c r="Q8665" s="1">
        <v>0.28000000000000003</v>
      </c>
      <c r="R8665" s="1" t="s">
        <v>20</v>
      </c>
    </row>
    <row r="8666" spans="1:18" x14ac:dyDescent="0.25">
      <c r="A8666" s="1" t="s">
        <v>14</v>
      </c>
      <c r="B8666" s="1">
        <v>1128299</v>
      </c>
      <c r="C8666" s="2">
        <v>44552</v>
      </c>
      <c r="D8666" s="2" t="str">
        <f t="shared" si="540"/>
        <v>Wednesday</v>
      </c>
      <c r="E8666" s="2" t="str">
        <f t="shared" si="541"/>
        <v>December</v>
      </c>
      <c r="F8666" s="1">
        <f t="shared" si="542"/>
        <v>4</v>
      </c>
      <c r="G8666" s="1">
        <f t="shared" si="543"/>
        <v>2021</v>
      </c>
      <c r="H8666" s="1" t="s">
        <v>91</v>
      </c>
      <c r="I8666" s="1" t="s">
        <v>127</v>
      </c>
      <c r="J8666" s="1" t="s">
        <v>128</v>
      </c>
      <c r="K8666" s="1" t="s">
        <v>18</v>
      </c>
      <c r="L8666" s="1" t="s">
        <v>22</v>
      </c>
      <c r="M8666" s="1">
        <v>35</v>
      </c>
      <c r="N8666" s="1">
        <v>194</v>
      </c>
      <c r="O8666" s="1">
        <v>6790</v>
      </c>
      <c r="P8666" s="1">
        <v>2716</v>
      </c>
      <c r="Q8666" s="1">
        <v>0.4</v>
      </c>
      <c r="R8666" s="1" t="s">
        <v>20</v>
      </c>
    </row>
    <row r="8667" spans="1:18" x14ac:dyDescent="0.25">
      <c r="A8667" s="1" t="s">
        <v>14</v>
      </c>
      <c r="B8667" s="1">
        <v>1128299</v>
      </c>
      <c r="C8667" s="2">
        <v>44552</v>
      </c>
      <c r="D8667" s="2" t="str">
        <f t="shared" si="540"/>
        <v>Wednesday</v>
      </c>
      <c r="E8667" s="2" t="str">
        <f t="shared" si="541"/>
        <v>December</v>
      </c>
      <c r="F8667" s="1">
        <f t="shared" si="542"/>
        <v>4</v>
      </c>
      <c r="G8667" s="1">
        <f t="shared" si="543"/>
        <v>2021</v>
      </c>
      <c r="H8667" s="1" t="s">
        <v>91</v>
      </c>
      <c r="I8667" s="1" t="s">
        <v>127</v>
      </c>
      <c r="J8667" s="1" t="s">
        <v>128</v>
      </c>
      <c r="K8667" s="1" t="s">
        <v>18</v>
      </c>
      <c r="L8667" s="1" t="s">
        <v>23</v>
      </c>
      <c r="M8667" s="1">
        <v>33</v>
      </c>
      <c r="N8667" s="1">
        <v>213</v>
      </c>
      <c r="O8667" s="1">
        <v>7029</v>
      </c>
      <c r="P8667" s="1">
        <v>3233.34</v>
      </c>
      <c r="Q8667" s="1">
        <v>0.46</v>
      </c>
      <c r="R8667" s="1" t="s">
        <v>20</v>
      </c>
    </row>
    <row r="8668" spans="1:18" x14ac:dyDescent="0.25">
      <c r="A8668" s="1" t="s">
        <v>50</v>
      </c>
      <c r="B8668" s="1">
        <v>1128299</v>
      </c>
      <c r="C8668" s="2">
        <v>44552</v>
      </c>
      <c r="D8668" s="2" t="str">
        <f t="shared" si="540"/>
        <v>Wednesday</v>
      </c>
      <c r="E8668" s="2" t="str">
        <f t="shared" si="541"/>
        <v>December</v>
      </c>
      <c r="F8668" s="1">
        <f t="shared" si="542"/>
        <v>4</v>
      </c>
      <c r="G8668" s="1">
        <f t="shared" si="543"/>
        <v>2021</v>
      </c>
      <c r="H8668" s="1" t="s">
        <v>91</v>
      </c>
      <c r="I8668" s="1" t="s">
        <v>127</v>
      </c>
      <c r="J8668" s="1" t="s">
        <v>128</v>
      </c>
      <c r="K8668" s="1" t="s">
        <v>21</v>
      </c>
      <c r="L8668" s="1" t="s">
        <v>22</v>
      </c>
      <c r="M8668" s="1">
        <v>45</v>
      </c>
      <c r="N8668" s="1">
        <v>425</v>
      </c>
      <c r="O8668" s="1">
        <v>191250</v>
      </c>
      <c r="P8668" s="1">
        <v>66937.5</v>
      </c>
      <c r="Q8668" s="1">
        <v>0.35</v>
      </c>
      <c r="R8668" s="1" t="s">
        <v>24</v>
      </c>
    </row>
    <row r="8669" spans="1:18" x14ac:dyDescent="0.25">
      <c r="A8669" s="1" t="s">
        <v>50</v>
      </c>
      <c r="B8669" s="1">
        <v>1128299</v>
      </c>
      <c r="C8669" s="2">
        <v>44552</v>
      </c>
      <c r="D8669" s="2" t="str">
        <f t="shared" si="540"/>
        <v>Wednesday</v>
      </c>
      <c r="E8669" s="2" t="str">
        <f t="shared" si="541"/>
        <v>December</v>
      </c>
      <c r="F8669" s="1">
        <f t="shared" si="542"/>
        <v>4</v>
      </c>
      <c r="G8669" s="1">
        <f t="shared" si="543"/>
        <v>2021</v>
      </c>
      <c r="H8669" s="1" t="s">
        <v>91</v>
      </c>
      <c r="I8669" s="1" t="s">
        <v>127</v>
      </c>
      <c r="J8669" s="1" t="s">
        <v>128</v>
      </c>
      <c r="K8669" s="1" t="s">
        <v>21</v>
      </c>
      <c r="L8669" s="1" t="s">
        <v>23</v>
      </c>
      <c r="M8669" s="1">
        <v>45</v>
      </c>
      <c r="N8669" s="1">
        <v>425</v>
      </c>
      <c r="O8669" s="1">
        <v>191250</v>
      </c>
      <c r="P8669" s="1">
        <v>66937.5</v>
      </c>
      <c r="Q8669" s="1">
        <v>0.35</v>
      </c>
      <c r="R8669" s="1" t="s">
        <v>24</v>
      </c>
    </row>
    <row r="8670" spans="1:18" x14ac:dyDescent="0.25">
      <c r="A8670" s="1" t="s">
        <v>50</v>
      </c>
      <c r="B8670" s="1">
        <v>1128299</v>
      </c>
      <c r="C8670" s="2">
        <v>44552</v>
      </c>
      <c r="D8670" s="2" t="str">
        <f t="shared" si="540"/>
        <v>Wednesday</v>
      </c>
      <c r="E8670" s="2" t="str">
        <f t="shared" si="541"/>
        <v>December</v>
      </c>
      <c r="F8670" s="1">
        <f t="shared" si="542"/>
        <v>4</v>
      </c>
      <c r="G8670" s="1">
        <f t="shared" si="543"/>
        <v>2021</v>
      </c>
      <c r="H8670" s="1" t="s">
        <v>91</v>
      </c>
      <c r="I8670" s="1" t="s">
        <v>127</v>
      </c>
      <c r="J8670" s="1" t="s">
        <v>128</v>
      </c>
      <c r="K8670" s="1" t="s">
        <v>18</v>
      </c>
      <c r="L8670" s="1" t="s">
        <v>19</v>
      </c>
      <c r="M8670" s="1">
        <v>55</v>
      </c>
      <c r="N8670" s="1">
        <v>350</v>
      </c>
      <c r="O8670" s="1">
        <v>192500</v>
      </c>
      <c r="P8670" s="1">
        <v>57750</v>
      </c>
      <c r="Q8670" s="1">
        <v>0.3</v>
      </c>
      <c r="R8670" s="1" t="s">
        <v>24</v>
      </c>
    </row>
    <row r="8671" spans="1:18" x14ac:dyDescent="0.25">
      <c r="A8671" s="1" t="s">
        <v>50</v>
      </c>
      <c r="B8671" s="1">
        <v>1128299</v>
      </c>
      <c r="C8671" s="2">
        <v>44552</v>
      </c>
      <c r="D8671" s="2" t="str">
        <f t="shared" si="540"/>
        <v>Wednesday</v>
      </c>
      <c r="E8671" s="2" t="str">
        <f t="shared" si="541"/>
        <v>December</v>
      </c>
      <c r="F8671" s="1">
        <f t="shared" si="542"/>
        <v>4</v>
      </c>
      <c r="G8671" s="1">
        <f t="shared" si="543"/>
        <v>2021</v>
      </c>
      <c r="H8671" s="1" t="s">
        <v>91</v>
      </c>
      <c r="I8671" s="1" t="s">
        <v>127</v>
      </c>
      <c r="J8671" s="1" t="s">
        <v>128</v>
      </c>
      <c r="K8671" s="1" t="s">
        <v>21</v>
      </c>
      <c r="L8671" s="1" t="s">
        <v>19</v>
      </c>
      <c r="M8671" s="1">
        <v>60</v>
      </c>
      <c r="N8671" s="1">
        <v>450</v>
      </c>
      <c r="O8671" s="1">
        <v>270000</v>
      </c>
      <c r="P8671" s="1">
        <v>67500</v>
      </c>
      <c r="Q8671" s="1">
        <v>0.25</v>
      </c>
      <c r="R8671" s="1" t="s">
        <v>24</v>
      </c>
    </row>
    <row r="8672" spans="1:18" x14ac:dyDescent="0.25">
      <c r="A8672" s="1" t="s">
        <v>50</v>
      </c>
      <c r="B8672" s="1">
        <v>1128299</v>
      </c>
      <c r="C8672" s="2">
        <v>44222</v>
      </c>
      <c r="D8672" s="2" t="str">
        <f t="shared" si="540"/>
        <v>Tuesday</v>
      </c>
      <c r="E8672" s="2" t="str">
        <f t="shared" si="541"/>
        <v>January</v>
      </c>
      <c r="F8672" s="1">
        <f t="shared" si="542"/>
        <v>1</v>
      </c>
      <c r="G8672" s="1">
        <f t="shared" si="543"/>
        <v>2021</v>
      </c>
      <c r="H8672" s="1" t="s">
        <v>91</v>
      </c>
      <c r="I8672" s="1" t="s">
        <v>127</v>
      </c>
      <c r="J8672" s="1" t="s">
        <v>128</v>
      </c>
      <c r="K8672" s="1" t="s">
        <v>18</v>
      </c>
      <c r="L8672" s="1" t="s">
        <v>22</v>
      </c>
      <c r="M8672" s="1">
        <v>35</v>
      </c>
      <c r="N8672" s="1">
        <v>475</v>
      </c>
      <c r="O8672" s="1">
        <v>166250</v>
      </c>
      <c r="P8672" s="1">
        <v>58187.5</v>
      </c>
      <c r="Q8672" s="1">
        <v>0.35</v>
      </c>
      <c r="R8672" s="1" t="s">
        <v>24</v>
      </c>
    </row>
    <row r="8673" spans="1:18" x14ac:dyDescent="0.25">
      <c r="A8673" s="1" t="s">
        <v>50</v>
      </c>
      <c r="B8673" s="1">
        <v>1128299</v>
      </c>
      <c r="C8673" s="2">
        <v>44222</v>
      </c>
      <c r="D8673" s="2" t="str">
        <f t="shared" si="540"/>
        <v>Tuesday</v>
      </c>
      <c r="E8673" s="2" t="str">
        <f t="shared" si="541"/>
        <v>January</v>
      </c>
      <c r="F8673" s="1">
        <f t="shared" si="542"/>
        <v>1</v>
      </c>
      <c r="G8673" s="1">
        <f t="shared" si="543"/>
        <v>2021</v>
      </c>
      <c r="H8673" s="1" t="s">
        <v>91</v>
      </c>
      <c r="I8673" s="1" t="s">
        <v>127</v>
      </c>
      <c r="J8673" s="1" t="s">
        <v>128</v>
      </c>
      <c r="K8673" s="1" t="s">
        <v>18</v>
      </c>
      <c r="L8673" s="1" t="s">
        <v>23</v>
      </c>
      <c r="M8673" s="1">
        <v>45</v>
      </c>
      <c r="N8673" s="1">
        <v>475</v>
      </c>
      <c r="O8673" s="1">
        <v>213750</v>
      </c>
      <c r="P8673" s="1">
        <v>85500</v>
      </c>
      <c r="Q8673" s="1">
        <v>0.4</v>
      </c>
      <c r="R8673" s="1" t="s">
        <v>24</v>
      </c>
    </row>
    <row r="8674" spans="1:18" x14ac:dyDescent="0.25">
      <c r="A8674" s="1" t="s">
        <v>50</v>
      </c>
      <c r="B8674" s="1">
        <v>1128299</v>
      </c>
      <c r="C8674" s="2">
        <v>44222</v>
      </c>
      <c r="D8674" s="2" t="str">
        <f t="shared" si="540"/>
        <v>Tuesday</v>
      </c>
      <c r="E8674" s="2" t="str">
        <f t="shared" si="541"/>
        <v>January</v>
      </c>
      <c r="F8674" s="1">
        <f t="shared" si="542"/>
        <v>1</v>
      </c>
      <c r="G8674" s="1">
        <f t="shared" si="543"/>
        <v>2021</v>
      </c>
      <c r="H8674" s="1" t="s">
        <v>91</v>
      </c>
      <c r="I8674" s="1" t="s">
        <v>127</v>
      </c>
      <c r="J8674" s="1" t="s">
        <v>128</v>
      </c>
      <c r="K8674" s="1" t="s">
        <v>21</v>
      </c>
      <c r="L8674" s="1" t="s">
        <v>22</v>
      </c>
      <c r="M8674" s="1">
        <v>45</v>
      </c>
      <c r="N8674" s="1">
        <v>475</v>
      </c>
      <c r="O8674" s="1">
        <v>213750</v>
      </c>
      <c r="P8674" s="1">
        <v>74812.5</v>
      </c>
      <c r="Q8674" s="1">
        <v>0.35</v>
      </c>
      <c r="R8674" s="1" t="s">
        <v>24</v>
      </c>
    </row>
    <row r="8675" spans="1:18" x14ac:dyDescent="0.25">
      <c r="A8675" s="1" t="s">
        <v>50</v>
      </c>
      <c r="B8675" s="1">
        <v>1128299</v>
      </c>
      <c r="C8675" s="2">
        <v>44222</v>
      </c>
      <c r="D8675" s="2" t="str">
        <f t="shared" si="540"/>
        <v>Tuesday</v>
      </c>
      <c r="E8675" s="2" t="str">
        <f t="shared" si="541"/>
        <v>January</v>
      </c>
      <c r="F8675" s="1">
        <f t="shared" si="542"/>
        <v>1</v>
      </c>
      <c r="G8675" s="1">
        <f t="shared" si="543"/>
        <v>2021</v>
      </c>
      <c r="H8675" s="1" t="s">
        <v>91</v>
      </c>
      <c r="I8675" s="1" t="s">
        <v>127</v>
      </c>
      <c r="J8675" s="1" t="s">
        <v>128</v>
      </c>
      <c r="K8675" s="1" t="s">
        <v>21</v>
      </c>
      <c r="L8675" s="1" t="s">
        <v>23</v>
      </c>
      <c r="M8675" s="1">
        <v>45</v>
      </c>
      <c r="N8675" s="1">
        <v>325</v>
      </c>
      <c r="O8675" s="1">
        <v>146250</v>
      </c>
      <c r="P8675" s="1">
        <v>51187.5</v>
      </c>
      <c r="Q8675" s="1">
        <v>0.35</v>
      </c>
      <c r="R8675" s="1" t="s">
        <v>24</v>
      </c>
    </row>
    <row r="8676" spans="1:18" x14ac:dyDescent="0.25">
      <c r="A8676" s="1" t="s">
        <v>50</v>
      </c>
      <c r="B8676" s="1">
        <v>1128299</v>
      </c>
      <c r="C8676" s="2">
        <v>44222</v>
      </c>
      <c r="D8676" s="2" t="str">
        <f t="shared" si="540"/>
        <v>Tuesday</v>
      </c>
      <c r="E8676" s="2" t="str">
        <f t="shared" si="541"/>
        <v>January</v>
      </c>
      <c r="F8676" s="1">
        <f t="shared" si="542"/>
        <v>1</v>
      </c>
      <c r="G8676" s="1">
        <f t="shared" si="543"/>
        <v>2021</v>
      </c>
      <c r="H8676" s="1" t="s">
        <v>91</v>
      </c>
      <c r="I8676" s="1" t="s">
        <v>127</v>
      </c>
      <c r="J8676" s="1" t="s">
        <v>128</v>
      </c>
      <c r="K8676" s="1" t="s">
        <v>18</v>
      </c>
      <c r="L8676" s="1" t="s">
        <v>19</v>
      </c>
      <c r="M8676" s="1">
        <v>50</v>
      </c>
      <c r="N8676" s="1">
        <v>275</v>
      </c>
      <c r="O8676" s="1">
        <v>137500</v>
      </c>
      <c r="P8676" s="1">
        <v>41250</v>
      </c>
      <c r="Q8676" s="1">
        <v>0.3</v>
      </c>
      <c r="R8676" s="1" t="s">
        <v>24</v>
      </c>
    </row>
    <row r="8677" spans="1:18" x14ac:dyDescent="0.25">
      <c r="A8677" s="1" t="s">
        <v>50</v>
      </c>
      <c r="B8677" s="1">
        <v>1128299</v>
      </c>
      <c r="C8677" s="2">
        <v>44222</v>
      </c>
      <c r="D8677" s="2" t="str">
        <f t="shared" si="540"/>
        <v>Tuesday</v>
      </c>
      <c r="E8677" s="2" t="str">
        <f t="shared" si="541"/>
        <v>January</v>
      </c>
      <c r="F8677" s="1">
        <f t="shared" si="542"/>
        <v>1</v>
      </c>
      <c r="G8677" s="1">
        <f t="shared" si="543"/>
        <v>2021</v>
      </c>
      <c r="H8677" s="1" t="s">
        <v>91</v>
      </c>
      <c r="I8677" s="1" t="s">
        <v>127</v>
      </c>
      <c r="J8677" s="1" t="s">
        <v>128</v>
      </c>
      <c r="K8677" s="1" t="s">
        <v>21</v>
      </c>
      <c r="L8677" s="1" t="s">
        <v>19</v>
      </c>
      <c r="M8677" s="1">
        <v>45</v>
      </c>
      <c r="N8677" s="1">
        <v>475</v>
      </c>
      <c r="O8677" s="1">
        <v>213750</v>
      </c>
      <c r="P8677" s="1">
        <v>53437.5</v>
      </c>
      <c r="Q8677" s="1">
        <v>0.25</v>
      </c>
      <c r="R8677" s="1" t="s">
        <v>24</v>
      </c>
    </row>
    <row r="8678" spans="1:18" x14ac:dyDescent="0.25">
      <c r="A8678" s="1" t="s">
        <v>50</v>
      </c>
      <c r="B8678" s="1">
        <v>1128299</v>
      </c>
      <c r="C8678" s="2">
        <v>44253</v>
      </c>
      <c r="D8678" s="2" t="str">
        <f t="shared" si="540"/>
        <v>Friday</v>
      </c>
      <c r="E8678" s="2" t="str">
        <f t="shared" si="541"/>
        <v>February</v>
      </c>
      <c r="F8678" s="1">
        <f t="shared" si="542"/>
        <v>1</v>
      </c>
      <c r="G8678" s="1">
        <f t="shared" si="543"/>
        <v>2021</v>
      </c>
      <c r="H8678" s="1" t="s">
        <v>91</v>
      </c>
      <c r="I8678" s="1" t="s">
        <v>127</v>
      </c>
      <c r="J8678" s="1" t="s">
        <v>128</v>
      </c>
      <c r="K8678" s="1" t="s">
        <v>18</v>
      </c>
      <c r="L8678" s="1" t="s">
        <v>22</v>
      </c>
      <c r="M8678" s="1">
        <v>35</v>
      </c>
      <c r="N8678" s="1">
        <v>525</v>
      </c>
      <c r="O8678" s="1">
        <v>183750</v>
      </c>
      <c r="P8678" s="1">
        <v>64312.5</v>
      </c>
      <c r="Q8678" s="1">
        <v>0.35</v>
      </c>
      <c r="R8678" s="1" t="s">
        <v>24</v>
      </c>
    </row>
    <row r="8679" spans="1:18" x14ac:dyDescent="0.25">
      <c r="A8679" s="1" t="s">
        <v>50</v>
      </c>
      <c r="B8679" s="1">
        <v>1128299</v>
      </c>
      <c r="C8679" s="2">
        <v>44253</v>
      </c>
      <c r="D8679" s="2" t="str">
        <f t="shared" si="540"/>
        <v>Friday</v>
      </c>
      <c r="E8679" s="2" t="str">
        <f t="shared" si="541"/>
        <v>February</v>
      </c>
      <c r="F8679" s="1">
        <f t="shared" si="542"/>
        <v>1</v>
      </c>
      <c r="G8679" s="1">
        <f t="shared" si="543"/>
        <v>2021</v>
      </c>
      <c r="H8679" s="1" t="s">
        <v>91</v>
      </c>
      <c r="I8679" s="1" t="s">
        <v>127</v>
      </c>
      <c r="J8679" s="1" t="s">
        <v>128</v>
      </c>
      <c r="K8679" s="1" t="s">
        <v>18</v>
      </c>
      <c r="L8679" s="1" t="s">
        <v>23</v>
      </c>
      <c r="M8679" s="1">
        <v>45</v>
      </c>
      <c r="N8679" s="1">
        <v>425</v>
      </c>
      <c r="O8679" s="1">
        <v>191250</v>
      </c>
      <c r="P8679" s="1">
        <v>76500</v>
      </c>
      <c r="Q8679" s="1">
        <v>0.4</v>
      </c>
      <c r="R8679" s="1" t="s">
        <v>24</v>
      </c>
    </row>
    <row r="8680" spans="1:18" x14ac:dyDescent="0.25">
      <c r="A8680" s="1" t="s">
        <v>50</v>
      </c>
      <c r="B8680" s="1">
        <v>1128299</v>
      </c>
      <c r="C8680" s="2">
        <v>44253</v>
      </c>
      <c r="D8680" s="2" t="str">
        <f t="shared" si="540"/>
        <v>Friday</v>
      </c>
      <c r="E8680" s="2" t="str">
        <f t="shared" si="541"/>
        <v>February</v>
      </c>
      <c r="F8680" s="1">
        <f t="shared" si="542"/>
        <v>1</v>
      </c>
      <c r="G8680" s="1">
        <f t="shared" si="543"/>
        <v>2021</v>
      </c>
      <c r="H8680" s="1" t="s">
        <v>91</v>
      </c>
      <c r="I8680" s="1" t="s">
        <v>127</v>
      </c>
      <c r="J8680" s="1" t="s">
        <v>128</v>
      </c>
      <c r="K8680" s="1" t="s">
        <v>21</v>
      </c>
      <c r="L8680" s="1" t="s">
        <v>22</v>
      </c>
      <c r="M8680" s="1">
        <v>45</v>
      </c>
      <c r="N8680" s="1">
        <v>425</v>
      </c>
      <c r="O8680" s="1">
        <v>191250</v>
      </c>
      <c r="P8680" s="1">
        <v>66937.5</v>
      </c>
      <c r="Q8680" s="1">
        <v>0.35</v>
      </c>
      <c r="R8680" s="1" t="s">
        <v>24</v>
      </c>
    </row>
    <row r="8681" spans="1:18" x14ac:dyDescent="0.25">
      <c r="A8681" s="1" t="s">
        <v>50</v>
      </c>
      <c r="B8681" s="1">
        <v>1128299</v>
      </c>
      <c r="C8681" s="2">
        <v>44552</v>
      </c>
      <c r="D8681" s="2" t="str">
        <f t="shared" si="540"/>
        <v>Wednesday</v>
      </c>
      <c r="E8681" s="2" t="str">
        <f t="shared" si="541"/>
        <v>December</v>
      </c>
      <c r="F8681" s="1">
        <f t="shared" si="542"/>
        <v>4</v>
      </c>
      <c r="G8681" s="1">
        <f t="shared" si="543"/>
        <v>2021</v>
      </c>
      <c r="H8681" s="1" t="s">
        <v>91</v>
      </c>
      <c r="I8681" s="1" t="s">
        <v>127</v>
      </c>
      <c r="J8681" s="1" t="s">
        <v>128</v>
      </c>
      <c r="K8681" s="1" t="s">
        <v>21</v>
      </c>
      <c r="L8681" s="1" t="s">
        <v>22</v>
      </c>
      <c r="M8681" s="1">
        <v>43</v>
      </c>
      <c r="N8681" s="1">
        <v>123</v>
      </c>
      <c r="O8681" s="1">
        <v>5289</v>
      </c>
      <c r="P8681" s="1">
        <v>2538.7199999999998</v>
      </c>
      <c r="Q8681" s="1">
        <v>0.48</v>
      </c>
      <c r="R8681" s="1" t="s">
        <v>24</v>
      </c>
    </row>
    <row r="8682" spans="1:18" x14ac:dyDescent="0.25">
      <c r="A8682" s="1" t="s">
        <v>50</v>
      </c>
      <c r="B8682" s="1">
        <v>1128299</v>
      </c>
      <c r="C8682" s="2">
        <v>44552</v>
      </c>
      <c r="D8682" s="2" t="str">
        <f t="shared" si="540"/>
        <v>Wednesday</v>
      </c>
      <c r="E8682" s="2" t="str">
        <f t="shared" si="541"/>
        <v>December</v>
      </c>
      <c r="F8682" s="1">
        <f t="shared" si="542"/>
        <v>4</v>
      </c>
      <c r="G8682" s="1">
        <f t="shared" si="543"/>
        <v>2021</v>
      </c>
      <c r="H8682" s="1" t="s">
        <v>91</v>
      </c>
      <c r="I8682" s="1" t="s">
        <v>127</v>
      </c>
      <c r="J8682" s="1" t="s">
        <v>128</v>
      </c>
      <c r="K8682" s="1" t="s">
        <v>21</v>
      </c>
      <c r="L8682" s="1" t="s">
        <v>23</v>
      </c>
      <c r="M8682" s="1">
        <v>44</v>
      </c>
      <c r="N8682" s="1">
        <v>115</v>
      </c>
      <c r="O8682" s="1">
        <v>5060</v>
      </c>
      <c r="P8682" s="1">
        <v>2277</v>
      </c>
      <c r="Q8682" s="1">
        <v>0.45</v>
      </c>
      <c r="R8682" s="1" t="s">
        <v>24</v>
      </c>
    </row>
    <row r="8683" spans="1:18" x14ac:dyDescent="0.25">
      <c r="A8683" s="1" t="s">
        <v>50</v>
      </c>
      <c r="B8683" s="1">
        <v>1128299</v>
      </c>
      <c r="C8683" s="2">
        <v>44552</v>
      </c>
      <c r="D8683" s="2" t="str">
        <f t="shared" si="540"/>
        <v>Wednesday</v>
      </c>
      <c r="E8683" s="2" t="str">
        <f t="shared" si="541"/>
        <v>December</v>
      </c>
      <c r="F8683" s="1">
        <f t="shared" si="542"/>
        <v>4</v>
      </c>
      <c r="G8683" s="1">
        <f t="shared" si="543"/>
        <v>2021</v>
      </c>
      <c r="H8683" s="1" t="s">
        <v>91</v>
      </c>
      <c r="I8683" s="1" t="s">
        <v>127</v>
      </c>
      <c r="J8683" s="1" t="s">
        <v>128</v>
      </c>
      <c r="K8683" s="1" t="s">
        <v>18</v>
      </c>
      <c r="L8683" s="1" t="s">
        <v>19</v>
      </c>
      <c r="M8683" s="1">
        <v>52</v>
      </c>
      <c r="N8683" s="1">
        <v>88</v>
      </c>
      <c r="O8683" s="1">
        <v>4576</v>
      </c>
      <c r="P8683" s="1">
        <v>1967.68</v>
      </c>
      <c r="Q8683" s="1">
        <v>0.43</v>
      </c>
      <c r="R8683" s="1" t="s">
        <v>24</v>
      </c>
    </row>
    <row r="8684" spans="1:18" x14ac:dyDescent="0.25">
      <c r="A8684" s="1" t="s">
        <v>50</v>
      </c>
      <c r="B8684" s="1">
        <v>1128299</v>
      </c>
      <c r="C8684" s="2">
        <v>44552</v>
      </c>
      <c r="D8684" s="2" t="str">
        <f t="shared" si="540"/>
        <v>Wednesday</v>
      </c>
      <c r="E8684" s="2" t="str">
        <f t="shared" si="541"/>
        <v>December</v>
      </c>
      <c r="F8684" s="1">
        <f t="shared" si="542"/>
        <v>4</v>
      </c>
      <c r="G8684" s="1">
        <f t="shared" si="543"/>
        <v>2021</v>
      </c>
      <c r="H8684" s="1" t="s">
        <v>91</v>
      </c>
      <c r="I8684" s="1" t="s">
        <v>127</v>
      </c>
      <c r="J8684" s="1" t="s">
        <v>128</v>
      </c>
      <c r="K8684" s="1" t="s">
        <v>21</v>
      </c>
      <c r="L8684" s="1" t="s">
        <v>19</v>
      </c>
      <c r="M8684" s="1">
        <v>58</v>
      </c>
      <c r="N8684" s="1">
        <v>135</v>
      </c>
      <c r="O8684" s="1">
        <v>7830</v>
      </c>
      <c r="P8684" s="1">
        <v>2897.1</v>
      </c>
      <c r="Q8684" s="1">
        <v>0.37</v>
      </c>
      <c r="R8684" s="1" t="s">
        <v>24</v>
      </c>
    </row>
    <row r="8685" spans="1:18" x14ac:dyDescent="0.25">
      <c r="A8685" s="1" t="s">
        <v>50</v>
      </c>
      <c r="B8685" s="1">
        <v>1128299</v>
      </c>
      <c r="C8685" s="2">
        <v>44222</v>
      </c>
      <c r="D8685" s="2" t="str">
        <f t="shared" si="540"/>
        <v>Tuesday</v>
      </c>
      <c r="E8685" s="2" t="str">
        <f t="shared" si="541"/>
        <v>January</v>
      </c>
      <c r="F8685" s="1">
        <f t="shared" si="542"/>
        <v>1</v>
      </c>
      <c r="G8685" s="1">
        <f t="shared" si="543"/>
        <v>2021</v>
      </c>
      <c r="H8685" s="1" t="s">
        <v>91</v>
      </c>
      <c r="I8685" s="1" t="s">
        <v>127</v>
      </c>
      <c r="J8685" s="1" t="s">
        <v>128</v>
      </c>
      <c r="K8685" s="1" t="s">
        <v>18</v>
      </c>
      <c r="L8685" s="1" t="s">
        <v>22</v>
      </c>
      <c r="M8685" s="1">
        <v>33</v>
      </c>
      <c r="N8685" s="1">
        <v>133</v>
      </c>
      <c r="O8685" s="1">
        <v>4389</v>
      </c>
      <c r="P8685" s="1">
        <v>2150.61</v>
      </c>
      <c r="Q8685" s="1">
        <v>0.49</v>
      </c>
      <c r="R8685" s="1" t="s">
        <v>24</v>
      </c>
    </row>
    <row r="8686" spans="1:18" x14ac:dyDescent="0.25">
      <c r="A8686" s="1" t="s">
        <v>50</v>
      </c>
      <c r="B8686" s="1">
        <v>1128299</v>
      </c>
      <c r="C8686" s="2">
        <v>44222</v>
      </c>
      <c r="D8686" s="2" t="str">
        <f t="shared" si="540"/>
        <v>Tuesday</v>
      </c>
      <c r="E8686" s="2" t="str">
        <f t="shared" si="541"/>
        <v>January</v>
      </c>
      <c r="F8686" s="1">
        <f t="shared" si="542"/>
        <v>1</v>
      </c>
      <c r="G8686" s="1">
        <f t="shared" si="543"/>
        <v>2021</v>
      </c>
      <c r="H8686" s="1" t="s">
        <v>91</v>
      </c>
      <c r="I8686" s="1" t="s">
        <v>127</v>
      </c>
      <c r="J8686" s="1" t="s">
        <v>128</v>
      </c>
      <c r="K8686" s="1" t="s">
        <v>18</v>
      </c>
      <c r="L8686" s="1" t="s">
        <v>23</v>
      </c>
      <c r="M8686" s="1">
        <v>42</v>
      </c>
      <c r="N8686" s="1">
        <v>138</v>
      </c>
      <c r="O8686" s="1">
        <v>5796</v>
      </c>
      <c r="P8686" s="1">
        <v>3071.88</v>
      </c>
      <c r="Q8686" s="1">
        <v>0.53</v>
      </c>
      <c r="R8686" s="1" t="s">
        <v>24</v>
      </c>
    </row>
    <row r="8687" spans="1:18" x14ac:dyDescent="0.25">
      <c r="A8687" s="1" t="s">
        <v>50</v>
      </c>
      <c r="B8687" s="1">
        <v>1128299</v>
      </c>
      <c r="C8687" s="2">
        <v>44222</v>
      </c>
      <c r="D8687" s="2" t="str">
        <f t="shared" si="540"/>
        <v>Tuesday</v>
      </c>
      <c r="E8687" s="2" t="str">
        <f t="shared" si="541"/>
        <v>January</v>
      </c>
      <c r="F8687" s="1">
        <f t="shared" si="542"/>
        <v>1</v>
      </c>
      <c r="G8687" s="1">
        <f t="shared" si="543"/>
        <v>2021</v>
      </c>
      <c r="H8687" s="1" t="s">
        <v>91</v>
      </c>
      <c r="I8687" s="1" t="s">
        <v>127</v>
      </c>
      <c r="J8687" s="1" t="s">
        <v>128</v>
      </c>
      <c r="K8687" s="1" t="s">
        <v>21</v>
      </c>
      <c r="L8687" s="1" t="s">
        <v>22</v>
      </c>
      <c r="M8687" s="1">
        <v>42</v>
      </c>
      <c r="N8687" s="1">
        <v>138</v>
      </c>
      <c r="O8687" s="1">
        <v>5796</v>
      </c>
      <c r="P8687" s="1">
        <v>2666.16</v>
      </c>
      <c r="Q8687" s="1">
        <v>0.46</v>
      </c>
      <c r="R8687" s="1" t="s">
        <v>24</v>
      </c>
    </row>
    <row r="8688" spans="1:18" x14ac:dyDescent="0.25">
      <c r="A8688" s="1" t="s">
        <v>50</v>
      </c>
      <c r="B8688" s="1">
        <v>1128299</v>
      </c>
      <c r="C8688" s="2">
        <v>44222</v>
      </c>
      <c r="D8688" s="2" t="str">
        <f t="shared" si="540"/>
        <v>Tuesday</v>
      </c>
      <c r="E8688" s="2" t="str">
        <f t="shared" si="541"/>
        <v>January</v>
      </c>
      <c r="F8688" s="1">
        <f t="shared" si="542"/>
        <v>1</v>
      </c>
      <c r="G8688" s="1">
        <f t="shared" si="543"/>
        <v>2021</v>
      </c>
      <c r="H8688" s="1" t="s">
        <v>91</v>
      </c>
      <c r="I8688" s="1" t="s">
        <v>127</v>
      </c>
      <c r="J8688" s="1" t="s">
        <v>128</v>
      </c>
      <c r="K8688" s="1" t="s">
        <v>21</v>
      </c>
      <c r="L8688" s="1" t="s">
        <v>23</v>
      </c>
      <c r="M8688" s="1">
        <v>43</v>
      </c>
      <c r="N8688" s="1">
        <v>85</v>
      </c>
      <c r="O8688" s="1">
        <v>3655</v>
      </c>
      <c r="P8688" s="1">
        <v>1790.95</v>
      </c>
      <c r="Q8688" s="1">
        <v>0.49</v>
      </c>
      <c r="R8688" s="1" t="s">
        <v>24</v>
      </c>
    </row>
    <row r="8689" spans="1:18" x14ac:dyDescent="0.25">
      <c r="A8689" s="1" t="s">
        <v>50</v>
      </c>
      <c r="B8689" s="1">
        <v>1128299</v>
      </c>
      <c r="C8689" s="2">
        <v>44222</v>
      </c>
      <c r="D8689" s="2" t="str">
        <f t="shared" si="540"/>
        <v>Tuesday</v>
      </c>
      <c r="E8689" s="2" t="str">
        <f t="shared" si="541"/>
        <v>January</v>
      </c>
      <c r="F8689" s="1">
        <f t="shared" si="542"/>
        <v>1</v>
      </c>
      <c r="G8689" s="1">
        <f t="shared" si="543"/>
        <v>2021</v>
      </c>
      <c r="H8689" s="1" t="s">
        <v>91</v>
      </c>
      <c r="I8689" s="1" t="s">
        <v>127</v>
      </c>
      <c r="J8689" s="1" t="s">
        <v>128</v>
      </c>
      <c r="K8689" s="1" t="s">
        <v>18</v>
      </c>
      <c r="L8689" s="1" t="s">
        <v>19</v>
      </c>
      <c r="M8689" s="1">
        <v>45</v>
      </c>
      <c r="N8689" s="1">
        <v>80</v>
      </c>
      <c r="O8689" s="1">
        <v>3600</v>
      </c>
      <c r="P8689" s="1">
        <v>1476</v>
      </c>
      <c r="Q8689" s="1">
        <v>0.41</v>
      </c>
      <c r="R8689" s="1" t="s">
        <v>24</v>
      </c>
    </row>
    <row r="8690" spans="1:18" x14ac:dyDescent="0.25">
      <c r="A8690" s="1" t="s">
        <v>50</v>
      </c>
      <c r="B8690" s="1">
        <v>1128299</v>
      </c>
      <c r="C8690" s="2">
        <v>44222</v>
      </c>
      <c r="D8690" s="2" t="str">
        <f t="shared" si="540"/>
        <v>Tuesday</v>
      </c>
      <c r="E8690" s="2" t="str">
        <f t="shared" si="541"/>
        <v>January</v>
      </c>
      <c r="F8690" s="1">
        <f t="shared" si="542"/>
        <v>1</v>
      </c>
      <c r="G8690" s="1">
        <f t="shared" si="543"/>
        <v>2021</v>
      </c>
      <c r="H8690" s="1" t="s">
        <v>91</v>
      </c>
      <c r="I8690" s="1" t="s">
        <v>127</v>
      </c>
      <c r="J8690" s="1" t="s">
        <v>128</v>
      </c>
      <c r="K8690" s="1" t="s">
        <v>21</v>
      </c>
      <c r="L8690" s="1" t="s">
        <v>19</v>
      </c>
      <c r="M8690" s="1">
        <v>42</v>
      </c>
      <c r="N8690" s="1">
        <v>128</v>
      </c>
      <c r="O8690" s="1">
        <v>5376</v>
      </c>
      <c r="P8690" s="1">
        <v>1935.36</v>
      </c>
      <c r="Q8690" s="1">
        <v>0.36</v>
      </c>
      <c r="R8690" s="1" t="s">
        <v>24</v>
      </c>
    </row>
    <row r="8691" spans="1:18" x14ac:dyDescent="0.25">
      <c r="A8691" s="1" t="s">
        <v>50</v>
      </c>
      <c r="B8691" s="1">
        <v>1128299</v>
      </c>
      <c r="C8691" s="2">
        <v>44253</v>
      </c>
      <c r="D8691" s="2" t="str">
        <f t="shared" si="540"/>
        <v>Friday</v>
      </c>
      <c r="E8691" s="2" t="str">
        <f t="shared" si="541"/>
        <v>February</v>
      </c>
      <c r="F8691" s="1">
        <f t="shared" si="542"/>
        <v>1</v>
      </c>
      <c r="G8691" s="1">
        <f t="shared" si="543"/>
        <v>2021</v>
      </c>
      <c r="H8691" s="1" t="s">
        <v>91</v>
      </c>
      <c r="I8691" s="1" t="s">
        <v>127</v>
      </c>
      <c r="J8691" s="1" t="s">
        <v>128</v>
      </c>
      <c r="K8691" s="1" t="s">
        <v>18</v>
      </c>
      <c r="L8691" s="1" t="s">
        <v>22</v>
      </c>
      <c r="M8691" s="1">
        <v>33</v>
      </c>
      <c r="N8691" s="1">
        <v>147</v>
      </c>
      <c r="O8691" s="1">
        <v>4851</v>
      </c>
      <c r="P8691" s="1">
        <v>2376.9899999999998</v>
      </c>
      <c r="Q8691" s="1">
        <v>0.49</v>
      </c>
      <c r="R8691" s="1" t="s">
        <v>24</v>
      </c>
    </row>
    <row r="8692" spans="1:18" x14ac:dyDescent="0.25">
      <c r="A8692" s="1" t="s">
        <v>50</v>
      </c>
      <c r="B8692" s="1">
        <v>1128299</v>
      </c>
      <c r="C8692" s="2">
        <v>44253</v>
      </c>
      <c r="D8692" s="2" t="str">
        <f t="shared" si="540"/>
        <v>Friday</v>
      </c>
      <c r="E8692" s="2" t="str">
        <f t="shared" si="541"/>
        <v>February</v>
      </c>
      <c r="F8692" s="1">
        <f t="shared" si="542"/>
        <v>1</v>
      </c>
      <c r="G8692" s="1">
        <f t="shared" si="543"/>
        <v>2021</v>
      </c>
      <c r="H8692" s="1" t="s">
        <v>91</v>
      </c>
      <c r="I8692" s="1" t="s">
        <v>127</v>
      </c>
      <c r="J8692" s="1" t="s">
        <v>128</v>
      </c>
      <c r="K8692" s="1" t="s">
        <v>18</v>
      </c>
      <c r="L8692" s="1" t="s">
        <v>23</v>
      </c>
      <c r="M8692" s="1">
        <v>44</v>
      </c>
      <c r="N8692" s="1">
        <v>106</v>
      </c>
      <c r="O8692" s="1">
        <v>4664</v>
      </c>
      <c r="P8692" s="1">
        <v>2565.1999999999998</v>
      </c>
      <c r="Q8692" s="1">
        <v>0.55000000000000004</v>
      </c>
      <c r="R8692" s="1" t="s">
        <v>24</v>
      </c>
    </row>
    <row r="8693" spans="1:18" x14ac:dyDescent="0.25">
      <c r="A8693" s="1" t="s">
        <v>50</v>
      </c>
      <c r="B8693" s="1">
        <v>1128299</v>
      </c>
      <c r="C8693" s="2">
        <v>44253</v>
      </c>
      <c r="D8693" s="2" t="str">
        <f t="shared" si="540"/>
        <v>Friday</v>
      </c>
      <c r="E8693" s="2" t="str">
        <f t="shared" si="541"/>
        <v>February</v>
      </c>
      <c r="F8693" s="1">
        <f t="shared" si="542"/>
        <v>1</v>
      </c>
      <c r="G8693" s="1">
        <f t="shared" si="543"/>
        <v>2021</v>
      </c>
      <c r="H8693" s="1" t="s">
        <v>91</v>
      </c>
      <c r="I8693" s="1" t="s">
        <v>127</v>
      </c>
      <c r="J8693" s="1" t="s">
        <v>128</v>
      </c>
      <c r="K8693" s="1" t="s">
        <v>21</v>
      </c>
      <c r="L8693" s="1" t="s">
        <v>22</v>
      </c>
      <c r="M8693" s="1">
        <v>41</v>
      </c>
      <c r="N8693" s="1">
        <v>111</v>
      </c>
      <c r="O8693" s="1">
        <v>4551</v>
      </c>
      <c r="P8693" s="1">
        <v>2093.46</v>
      </c>
      <c r="Q8693" s="1">
        <v>0.46</v>
      </c>
      <c r="R8693" s="1" t="s">
        <v>24</v>
      </c>
    </row>
    <row r="8694" spans="1:18" x14ac:dyDescent="0.25">
      <c r="A8694" s="1" t="s">
        <v>50</v>
      </c>
      <c r="B8694" s="1">
        <v>1128299</v>
      </c>
      <c r="C8694" s="2">
        <v>44552</v>
      </c>
      <c r="D8694" s="2" t="str">
        <f t="shared" si="540"/>
        <v>Wednesday</v>
      </c>
      <c r="E8694" s="2" t="str">
        <f t="shared" si="541"/>
        <v>December</v>
      </c>
      <c r="F8694" s="1">
        <f t="shared" si="542"/>
        <v>4</v>
      </c>
      <c r="G8694" s="1">
        <f t="shared" si="543"/>
        <v>2021</v>
      </c>
      <c r="H8694" s="1" t="s">
        <v>91</v>
      </c>
      <c r="I8694" s="1" t="s">
        <v>127</v>
      </c>
      <c r="J8694" s="1" t="s">
        <v>128</v>
      </c>
      <c r="K8694" s="1" t="s">
        <v>21</v>
      </c>
      <c r="L8694" s="1" t="s">
        <v>22</v>
      </c>
      <c r="M8694" s="1">
        <v>35</v>
      </c>
      <c r="N8694" s="1">
        <v>136</v>
      </c>
      <c r="O8694" s="1">
        <v>4760</v>
      </c>
      <c r="P8694" s="1">
        <v>1951.6</v>
      </c>
      <c r="Q8694" s="1">
        <v>0.41</v>
      </c>
      <c r="R8694" s="1" t="s">
        <v>20</v>
      </c>
    </row>
    <row r="8695" spans="1:18" x14ac:dyDescent="0.25">
      <c r="A8695" s="1" t="s">
        <v>50</v>
      </c>
      <c r="B8695" s="1">
        <v>1128299</v>
      </c>
      <c r="C8695" s="2">
        <v>44552</v>
      </c>
      <c r="D8695" s="2" t="str">
        <f t="shared" si="540"/>
        <v>Wednesday</v>
      </c>
      <c r="E8695" s="2" t="str">
        <f t="shared" si="541"/>
        <v>December</v>
      </c>
      <c r="F8695" s="1">
        <f t="shared" si="542"/>
        <v>4</v>
      </c>
      <c r="G8695" s="1">
        <f t="shared" si="543"/>
        <v>2021</v>
      </c>
      <c r="H8695" s="1" t="s">
        <v>91</v>
      </c>
      <c r="I8695" s="1" t="s">
        <v>127</v>
      </c>
      <c r="J8695" s="1" t="s">
        <v>128</v>
      </c>
      <c r="K8695" s="1" t="s">
        <v>21</v>
      </c>
      <c r="L8695" s="1" t="s">
        <v>23</v>
      </c>
      <c r="M8695" s="1">
        <v>32</v>
      </c>
      <c r="N8695" s="1">
        <v>128</v>
      </c>
      <c r="O8695" s="1">
        <v>4096</v>
      </c>
      <c r="P8695" s="1">
        <v>1679.36</v>
      </c>
      <c r="Q8695" s="1">
        <v>0.41</v>
      </c>
      <c r="R8695" s="1" t="s">
        <v>20</v>
      </c>
    </row>
    <row r="8696" spans="1:18" x14ac:dyDescent="0.25">
      <c r="A8696" s="1" t="s">
        <v>50</v>
      </c>
      <c r="B8696" s="1">
        <v>1128299</v>
      </c>
      <c r="C8696" s="2">
        <v>44552</v>
      </c>
      <c r="D8696" s="2" t="str">
        <f t="shared" si="540"/>
        <v>Wednesday</v>
      </c>
      <c r="E8696" s="2" t="str">
        <f t="shared" si="541"/>
        <v>December</v>
      </c>
      <c r="F8696" s="1">
        <f t="shared" si="542"/>
        <v>4</v>
      </c>
      <c r="G8696" s="1">
        <f t="shared" si="543"/>
        <v>2021</v>
      </c>
      <c r="H8696" s="1" t="s">
        <v>91</v>
      </c>
      <c r="I8696" s="1" t="s">
        <v>127</v>
      </c>
      <c r="J8696" s="1" t="s">
        <v>128</v>
      </c>
      <c r="K8696" s="1" t="s">
        <v>18</v>
      </c>
      <c r="L8696" s="1" t="s">
        <v>19</v>
      </c>
      <c r="M8696" s="1">
        <v>42</v>
      </c>
      <c r="N8696" s="1">
        <v>109</v>
      </c>
      <c r="O8696" s="1">
        <v>4578</v>
      </c>
      <c r="P8696" s="1">
        <v>1556.52</v>
      </c>
      <c r="Q8696" s="1">
        <v>0.34</v>
      </c>
      <c r="R8696" s="1" t="s">
        <v>20</v>
      </c>
    </row>
    <row r="8697" spans="1:18" x14ac:dyDescent="0.25">
      <c r="A8697" s="1" t="s">
        <v>50</v>
      </c>
      <c r="B8697" s="1">
        <v>1128299</v>
      </c>
      <c r="C8697" s="2">
        <v>44552</v>
      </c>
      <c r="D8697" s="2" t="str">
        <f t="shared" si="540"/>
        <v>Wednesday</v>
      </c>
      <c r="E8697" s="2" t="str">
        <f t="shared" si="541"/>
        <v>December</v>
      </c>
      <c r="F8697" s="1">
        <f t="shared" si="542"/>
        <v>4</v>
      </c>
      <c r="G8697" s="1">
        <f t="shared" si="543"/>
        <v>2021</v>
      </c>
      <c r="H8697" s="1" t="s">
        <v>91</v>
      </c>
      <c r="I8697" s="1" t="s">
        <v>127</v>
      </c>
      <c r="J8697" s="1" t="s">
        <v>128</v>
      </c>
      <c r="K8697" s="1" t="s">
        <v>21</v>
      </c>
      <c r="L8697" s="1" t="s">
        <v>19</v>
      </c>
      <c r="M8697" s="1">
        <v>43</v>
      </c>
      <c r="N8697" s="1">
        <v>135</v>
      </c>
      <c r="O8697" s="1">
        <v>5805</v>
      </c>
      <c r="P8697" s="1">
        <v>1625.4</v>
      </c>
      <c r="Q8697" s="1">
        <v>0.28000000000000003</v>
      </c>
      <c r="R8697" s="1" t="s">
        <v>20</v>
      </c>
    </row>
    <row r="8698" spans="1:18" x14ac:dyDescent="0.25">
      <c r="A8698" s="1" t="s">
        <v>50</v>
      </c>
      <c r="B8698" s="1">
        <v>1128299</v>
      </c>
      <c r="C8698" s="2">
        <v>44222</v>
      </c>
      <c r="D8698" s="2" t="str">
        <f t="shared" si="540"/>
        <v>Tuesday</v>
      </c>
      <c r="E8698" s="2" t="str">
        <f t="shared" si="541"/>
        <v>January</v>
      </c>
      <c r="F8698" s="1">
        <f t="shared" si="542"/>
        <v>1</v>
      </c>
      <c r="G8698" s="1">
        <f t="shared" si="543"/>
        <v>2021</v>
      </c>
      <c r="H8698" s="1" t="s">
        <v>91</v>
      </c>
      <c r="I8698" s="1" t="s">
        <v>127</v>
      </c>
      <c r="J8698" s="1" t="s">
        <v>128</v>
      </c>
      <c r="K8698" s="1" t="s">
        <v>18</v>
      </c>
      <c r="L8698" s="1" t="s">
        <v>22</v>
      </c>
      <c r="M8698" s="1">
        <v>27</v>
      </c>
      <c r="N8698" s="1">
        <v>152</v>
      </c>
      <c r="O8698" s="1">
        <v>4104</v>
      </c>
      <c r="P8698" s="1">
        <v>1682.64</v>
      </c>
      <c r="Q8698" s="1">
        <v>0.41</v>
      </c>
      <c r="R8698" s="1" t="s">
        <v>20</v>
      </c>
    </row>
    <row r="8699" spans="1:18" x14ac:dyDescent="0.25">
      <c r="A8699" s="1" t="s">
        <v>50</v>
      </c>
      <c r="B8699" s="1">
        <v>1128299</v>
      </c>
      <c r="C8699" s="2">
        <v>44222</v>
      </c>
      <c r="D8699" s="2" t="str">
        <f t="shared" si="540"/>
        <v>Tuesday</v>
      </c>
      <c r="E8699" s="2" t="str">
        <f t="shared" si="541"/>
        <v>January</v>
      </c>
      <c r="F8699" s="1">
        <f t="shared" si="542"/>
        <v>1</v>
      </c>
      <c r="G8699" s="1">
        <f t="shared" si="543"/>
        <v>2021</v>
      </c>
      <c r="H8699" s="1" t="s">
        <v>91</v>
      </c>
      <c r="I8699" s="1" t="s">
        <v>127</v>
      </c>
      <c r="J8699" s="1" t="s">
        <v>128</v>
      </c>
      <c r="K8699" s="1" t="s">
        <v>18</v>
      </c>
      <c r="L8699" s="1" t="s">
        <v>23</v>
      </c>
      <c r="M8699" s="1">
        <v>30</v>
      </c>
      <c r="N8699" s="1">
        <v>147</v>
      </c>
      <c r="O8699" s="1">
        <v>4410</v>
      </c>
      <c r="P8699" s="1">
        <v>2072.6999999999998</v>
      </c>
      <c r="Q8699" s="1">
        <v>0.47</v>
      </c>
      <c r="R8699" s="1" t="s">
        <v>20</v>
      </c>
    </row>
    <row r="8700" spans="1:18" x14ac:dyDescent="0.25">
      <c r="A8700" s="1" t="s">
        <v>50</v>
      </c>
      <c r="B8700" s="1">
        <v>1128299</v>
      </c>
      <c r="C8700" s="2">
        <v>44222</v>
      </c>
      <c r="D8700" s="2" t="str">
        <f t="shared" si="540"/>
        <v>Tuesday</v>
      </c>
      <c r="E8700" s="2" t="str">
        <f t="shared" si="541"/>
        <v>January</v>
      </c>
      <c r="F8700" s="1">
        <f t="shared" si="542"/>
        <v>1</v>
      </c>
      <c r="G8700" s="1">
        <f t="shared" si="543"/>
        <v>2021</v>
      </c>
      <c r="H8700" s="1" t="s">
        <v>91</v>
      </c>
      <c r="I8700" s="1" t="s">
        <v>127</v>
      </c>
      <c r="J8700" s="1" t="s">
        <v>128</v>
      </c>
      <c r="K8700" s="1" t="s">
        <v>21</v>
      </c>
      <c r="L8700" s="1" t="s">
        <v>22</v>
      </c>
      <c r="M8700" s="1">
        <v>32</v>
      </c>
      <c r="N8700" s="1">
        <v>157</v>
      </c>
      <c r="O8700" s="1">
        <v>5024</v>
      </c>
      <c r="P8700" s="1">
        <v>1959.36</v>
      </c>
      <c r="Q8700" s="1">
        <v>0.39</v>
      </c>
      <c r="R8700" s="1" t="s">
        <v>20</v>
      </c>
    </row>
    <row r="8701" spans="1:18" x14ac:dyDescent="0.25">
      <c r="A8701" s="1" t="s">
        <v>50</v>
      </c>
      <c r="B8701" s="1">
        <v>1128299</v>
      </c>
      <c r="C8701" s="2">
        <v>44222</v>
      </c>
      <c r="D8701" s="2" t="str">
        <f t="shared" si="540"/>
        <v>Tuesday</v>
      </c>
      <c r="E8701" s="2" t="str">
        <f t="shared" si="541"/>
        <v>January</v>
      </c>
      <c r="F8701" s="1">
        <f t="shared" si="542"/>
        <v>1</v>
      </c>
      <c r="G8701" s="1">
        <f t="shared" si="543"/>
        <v>2021</v>
      </c>
      <c r="H8701" s="1" t="s">
        <v>91</v>
      </c>
      <c r="I8701" s="1" t="s">
        <v>127</v>
      </c>
      <c r="J8701" s="1" t="s">
        <v>128</v>
      </c>
      <c r="K8701" s="1" t="s">
        <v>21</v>
      </c>
      <c r="L8701" s="1" t="s">
        <v>23</v>
      </c>
      <c r="M8701" s="1">
        <v>30</v>
      </c>
      <c r="N8701" s="1">
        <v>101</v>
      </c>
      <c r="O8701" s="1">
        <v>3030</v>
      </c>
      <c r="P8701" s="1">
        <v>1151.4000000000001</v>
      </c>
      <c r="Q8701" s="1">
        <v>0.38</v>
      </c>
      <c r="R8701" s="1" t="s">
        <v>20</v>
      </c>
    </row>
    <row r="8702" spans="1:18" x14ac:dyDescent="0.25">
      <c r="A8702" s="1" t="s">
        <v>50</v>
      </c>
      <c r="B8702" s="1">
        <v>1128299</v>
      </c>
      <c r="C8702" s="2">
        <v>44222</v>
      </c>
      <c r="D8702" s="2" t="str">
        <f t="shared" si="540"/>
        <v>Tuesday</v>
      </c>
      <c r="E8702" s="2" t="str">
        <f t="shared" si="541"/>
        <v>January</v>
      </c>
      <c r="F8702" s="1">
        <f t="shared" si="542"/>
        <v>1</v>
      </c>
      <c r="G8702" s="1">
        <f t="shared" si="543"/>
        <v>2021</v>
      </c>
      <c r="H8702" s="1" t="s">
        <v>91</v>
      </c>
      <c r="I8702" s="1" t="s">
        <v>127</v>
      </c>
      <c r="J8702" s="1" t="s">
        <v>128</v>
      </c>
      <c r="K8702" s="1" t="s">
        <v>18</v>
      </c>
      <c r="L8702" s="1" t="s">
        <v>19</v>
      </c>
      <c r="M8702" s="1">
        <v>33</v>
      </c>
      <c r="N8702" s="1">
        <v>94</v>
      </c>
      <c r="O8702" s="1">
        <v>3102</v>
      </c>
      <c r="P8702" s="1">
        <v>1147.74</v>
      </c>
      <c r="Q8702" s="1">
        <v>0.37</v>
      </c>
      <c r="R8702" s="1" t="s">
        <v>20</v>
      </c>
    </row>
    <row r="8703" spans="1:18" x14ac:dyDescent="0.25">
      <c r="A8703" s="1" t="s">
        <v>50</v>
      </c>
      <c r="B8703" s="1">
        <v>1128299</v>
      </c>
      <c r="C8703" s="2">
        <v>44222</v>
      </c>
      <c r="D8703" s="2" t="str">
        <f t="shared" si="540"/>
        <v>Tuesday</v>
      </c>
      <c r="E8703" s="2" t="str">
        <f t="shared" si="541"/>
        <v>January</v>
      </c>
      <c r="F8703" s="1">
        <f t="shared" si="542"/>
        <v>1</v>
      </c>
      <c r="G8703" s="1">
        <f t="shared" si="543"/>
        <v>2021</v>
      </c>
      <c r="H8703" s="1" t="s">
        <v>91</v>
      </c>
      <c r="I8703" s="1" t="s">
        <v>127</v>
      </c>
      <c r="J8703" s="1" t="s">
        <v>128</v>
      </c>
      <c r="K8703" s="1" t="s">
        <v>21</v>
      </c>
      <c r="L8703" s="1" t="s">
        <v>19</v>
      </c>
      <c r="M8703" s="1">
        <v>36</v>
      </c>
      <c r="N8703" s="1">
        <v>166</v>
      </c>
      <c r="O8703" s="1">
        <v>5976</v>
      </c>
      <c r="P8703" s="1">
        <v>1613.52</v>
      </c>
      <c r="Q8703" s="1">
        <v>0.27</v>
      </c>
      <c r="R8703" s="1" t="s">
        <v>20</v>
      </c>
    </row>
    <row r="8704" spans="1:18" x14ac:dyDescent="0.25">
      <c r="A8704" s="1" t="s">
        <v>50</v>
      </c>
      <c r="B8704" s="1">
        <v>1128299</v>
      </c>
      <c r="C8704" s="2">
        <v>44253</v>
      </c>
      <c r="D8704" s="2" t="str">
        <f t="shared" si="540"/>
        <v>Friday</v>
      </c>
      <c r="E8704" s="2" t="str">
        <f t="shared" si="541"/>
        <v>February</v>
      </c>
      <c r="F8704" s="1">
        <f t="shared" si="542"/>
        <v>1</v>
      </c>
      <c r="G8704" s="1">
        <f t="shared" si="543"/>
        <v>2021</v>
      </c>
      <c r="H8704" s="1" t="s">
        <v>91</v>
      </c>
      <c r="I8704" s="1" t="s">
        <v>127</v>
      </c>
      <c r="J8704" s="1" t="s">
        <v>128</v>
      </c>
      <c r="K8704" s="1" t="s">
        <v>18</v>
      </c>
      <c r="L8704" s="1" t="s">
        <v>22</v>
      </c>
      <c r="M8704" s="1">
        <v>27</v>
      </c>
      <c r="N8704" s="1">
        <v>173</v>
      </c>
      <c r="O8704" s="1">
        <v>4671</v>
      </c>
      <c r="P8704" s="1">
        <v>1868.4</v>
      </c>
      <c r="Q8704" s="1">
        <v>0.4</v>
      </c>
      <c r="R8704" s="1" t="s">
        <v>20</v>
      </c>
    </row>
    <row r="8705" spans="1:18" x14ac:dyDescent="0.25">
      <c r="A8705" s="1" t="s">
        <v>50</v>
      </c>
      <c r="B8705" s="1">
        <v>1128299</v>
      </c>
      <c r="C8705" s="2">
        <v>44253</v>
      </c>
      <c r="D8705" s="2" t="str">
        <f t="shared" si="540"/>
        <v>Friday</v>
      </c>
      <c r="E8705" s="2" t="str">
        <f t="shared" si="541"/>
        <v>February</v>
      </c>
      <c r="F8705" s="1">
        <f t="shared" si="542"/>
        <v>1</v>
      </c>
      <c r="G8705" s="1">
        <f t="shared" si="543"/>
        <v>2021</v>
      </c>
      <c r="H8705" s="1" t="s">
        <v>91</v>
      </c>
      <c r="I8705" s="1" t="s">
        <v>127</v>
      </c>
      <c r="J8705" s="1" t="s">
        <v>128</v>
      </c>
      <c r="K8705" s="1" t="s">
        <v>18</v>
      </c>
      <c r="L8705" s="1" t="s">
        <v>23</v>
      </c>
      <c r="M8705" s="1">
        <v>36</v>
      </c>
      <c r="N8705" s="1">
        <v>136</v>
      </c>
      <c r="O8705" s="1">
        <v>4896</v>
      </c>
      <c r="P8705" s="1">
        <v>2301.12</v>
      </c>
      <c r="Q8705" s="1">
        <v>0.47</v>
      </c>
      <c r="R8705" s="1" t="s">
        <v>20</v>
      </c>
    </row>
    <row r="8706" spans="1:18" x14ac:dyDescent="0.25">
      <c r="A8706" s="1" t="s">
        <v>50</v>
      </c>
      <c r="B8706" s="1">
        <v>1128299</v>
      </c>
      <c r="C8706" s="2">
        <v>44253</v>
      </c>
      <c r="D8706" s="2" t="str">
        <f t="shared" si="540"/>
        <v>Friday</v>
      </c>
      <c r="E8706" s="2" t="str">
        <f t="shared" si="541"/>
        <v>February</v>
      </c>
      <c r="F8706" s="1">
        <f t="shared" si="542"/>
        <v>1</v>
      </c>
      <c r="G8706" s="1">
        <f t="shared" si="543"/>
        <v>2021</v>
      </c>
      <c r="H8706" s="1" t="s">
        <v>91</v>
      </c>
      <c r="I8706" s="1" t="s">
        <v>127</v>
      </c>
      <c r="J8706" s="1" t="s">
        <v>128</v>
      </c>
      <c r="K8706" s="1" t="s">
        <v>21</v>
      </c>
      <c r="L8706" s="1" t="s">
        <v>22</v>
      </c>
      <c r="M8706" s="1">
        <v>35</v>
      </c>
      <c r="N8706" s="1">
        <v>132</v>
      </c>
      <c r="O8706" s="1">
        <v>4620</v>
      </c>
      <c r="P8706" s="1">
        <v>1848</v>
      </c>
      <c r="Q8706" s="1">
        <v>0.4</v>
      </c>
      <c r="R8706" s="1" t="s">
        <v>20</v>
      </c>
    </row>
    <row r="8707" spans="1:18" x14ac:dyDescent="0.25">
      <c r="A8707" s="1" t="s">
        <v>49</v>
      </c>
      <c r="B8707" s="1">
        <v>1128299</v>
      </c>
      <c r="C8707" s="2">
        <v>44140</v>
      </c>
      <c r="D8707" s="2" t="str">
        <f t="shared" ref="D8707:D8770" si="544">TEXT(C8707,"dddd")</f>
        <v>Thursday</v>
      </c>
      <c r="E8707" s="2" t="str">
        <f t="shared" ref="E8707:E8770" si="545">TEXT(C8707,"mmmm")</f>
        <v>November</v>
      </c>
      <c r="F8707" s="1">
        <f t="shared" ref="F8707:F8770" si="546">ROUNDUP(MONTH(C8707)/3,0)</f>
        <v>4</v>
      </c>
      <c r="G8707" s="1">
        <f t="shared" ref="G8707:G8770" si="547">YEAR(C8707)</f>
        <v>2020</v>
      </c>
      <c r="H8707" s="1" t="s">
        <v>91</v>
      </c>
      <c r="I8707" s="1" t="s">
        <v>98</v>
      </c>
      <c r="J8707" s="1" t="s">
        <v>120</v>
      </c>
      <c r="K8707" s="1" t="s">
        <v>18</v>
      </c>
      <c r="L8707" s="1" t="s">
        <v>19</v>
      </c>
      <c r="M8707" s="1">
        <v>51</v>
      </c>
      <c r="N8707" s="1">
        <v>161</v>
      </c>
      <c r="O8707" s="1">
        <v>8211</v>
      </c>
      <c r="P8707" s="1">
        <v>5172.93</v>
      </c>
      <c r="Q8707" s="1">
        <v>0.63</v>
      </c>
      <c r="R8707" s="1" t="s">
        <v>24</v>
      </c>
    </row>
    <row r="8708" spans="1:18" x14ac:dyDescent="0.25">
      <c r="A8708" s="1" t="s">
        <v>49</v>
      </c>
      <c r="B8708" s="1">
        <v>1128299</v>
      </c>
      <c r="C8708" s="2">
        <v>44141</v>
      </c>
      <c r="D8708" s="2" t="str">
        <f t="shared" si="544"/>
        <v>Friday</v>
      </c>
      <c r="E8708" s="2" t="str">
        <f t="shared" si="545"/>
        <v>November</v>
      </c>
      <c r="F8708" s="1">
        <f t="shared" si="546"/>
        <v>4</v>
      </c>
      <c r="G8708" s="1">
        <f t="shared" si="547"/>
        <v>2020</v>
      </c>
      <c r="H8708" s="1" t="s">
        <v>91</v>
      </c>
      <c r="I8708" s="1" t="s">
        <v>98</v>
      </c>
      <c r="J8708" s="1" t="s">
        <v>120</v>
      </c>
      <c r="K8708" s="1" t="s">
        <v>21</v>
      </c>
      <c r="L8708" s="1" t="s">
        <v>19</v>
      </c>
      <c r="M8708" s="1">
        <v>49</v>
      </c>
      <c r="N8708" s="1">
        <v>233</v>
      </c>
      <c r="O8708" s="1">
        <v>11417</v>
      </c>
      <c r="P8708" s="1">
        <v>2854.25</v>
      </c>
      <c r="Q8708" s="1">
        <v>0.25</v>
      </c>
      <c r="R8708" s="1" t="s">
        <v>24</v>
      </c>
    </row>
    <row r="8709" spans="1:18" x14ac:dyDescent="0.25">
      <c r="A8709" s="1" t="s">
        <v>49</v>
      </c>
      <c r="B8709" s="1">
        <v>1128299</v>
      </c>
      <c r="C8709" s="2">
        <v>44142</v>
      </c>
      <c r="D8709" s="2" t="str">
        <f t="shared" si="544"/>
        <v>Saturday</v>
      </c>
      <c r="E8709" s="2" t="str">
        <f t="shared" si="545"/>
        <v>November</v>
      </c>
      <c r="F8709" s="1">
        <f t="shared" si="546"/>
        <v>4</v>
      </c>
      <c r="G8709" s="1">
        <f t="shared" si="547"/>
        <v>2020</v>
      </c>
      <c r="H8709" s="1" t="s">
        <v>91</v>
      </c>
      <c r="I8709" s="1" t="s">
        <v>98</v>
      </c>
      <c r="J8709" s="1" t="s">
        <v>120</v>
      </c>
      <c r="K8709" s="1" t="s">
        <v>18</v>
      </c>
      <c r="L8709" s="1" t="s">
        <v>22</v>
      </c>
      <c r="M8709" s="1">
        <v>37</v>
      </c>
      <c r="N8709" s="1">
        <v>223</v>
      </c>
      <c r="O8709" s="1">
        <v>8251</v>
      </c>
      <c r="P8709" s="1">
        <v>4125.5</v>
      </c>
      <c r="Q8709" s="1">
        <v>0.5</v>
      </c>
      <c r="R8709" s="1" t="s">
        <v>24</v>
      </c>
    </row>
    <row r="8710" spans="1:18" x14ac:dyDescent="0.25">
      <c r="A8710" s="1" t="s">
        <v>49</v>
      </c>
      <c r="B8710" s="1">
        <v>1128299</v>
      </c>
      <c r="C8710" s="2">
        <v>44143</v>
      </c>
      <c r="D8710" s="2" t="str">
        <f t="shared" si="544"/>
        <v>Sunday</v>
      </c>
      <c r="E8710" s="2" t="str">
        <f t="shared" si="545"/>
        <v>November</v>
      </c>
      <c r="F8710" s="1">
        <f t="shared" si="546"/>
        <v>4</v>
      </c>
      <c r="G8710" s="1">
        <f t="shared" si="547"/>
        <v>2020</v>
      </c>
      <c r="H8710" s="1" t="s">
        <v>91</v>
      </c>
      <c r="I8710" s="1" t="s">
        <v>98</v>
      </c>
      <c r="J8710" s="1" t="s">
        <v>120</v>
      </c>
      <c r="K8710" s="1" t="s">
        <v>18</v>
      </c>
      <c r="L8710" s="1" t="s">
        <v>23</v>
      </c>
      <c r="M8710" s="1">
        <v>49</v>
      </c>
      <c r="N8710" s="1">
        <v>210</v>
      </c>
      <c r="O8710" s="1">
        <v>10290</v>
      </c>
      <c r="P8710" s="1">
        <v>3189.9</v>
      </c>
      <c r="Q8710" s="1">
        <v>0.31</v>
      </c>
      <c r="R8710" s="1" t="s">
        <v>24</v>
      </c>
    </row>
    <row r="8711" spans="1:18" x14ac:dyDescent="0.25">
      <c r="A8711" s="1" t="s">
        <v>49</v>
      </c>
      <c r="B8711" s="1">
        <v>1128299</v>
      </c>
      <c r="C8711" s="2">
        <v>44144</v>
      </c>
      <c r="D8711" s="2" t="str">
        <f t="shared" si="544"/>
        <v>Monday</v>
      </c>
      <c r="E8711" s="2" t="str">
        <f t="shared" si="545"/>
        <v>November</v>
      </c>
      <c r="F8711" s="1">
        <f t="shared" si="546"/>
        <v>4</v>
      </c>
      <c r="G8711" s="1">
        <f t="shared" si="547"/>
        <v>2020</v>
      </c>
      <c r="H8711" s="1" t="s">
        <v>91</v>
      </c>
      <c r="I8711" s="1" t="s">
        <v>98</v>
      </c>
      <c r="J8711" s="1" t="s">
        <v>120</v>
      </c>
      <c r="K8711" s="1" t="s">
        <v>21</v>
      </c>
      <c r="L8711" s="1" t="s">
        <v>22</v>
      </c>
      <c r="M8711" s="1">
        <v>49</v>
      </c>
      <c r="N8711" s="1">
        <v>196</v>
      </c>
      <c r="O8711" s="1">
        <v>9604</v>
      </c>
      <c r="P8711" s="1">
        <v>4705.96</v>
      </c>
      <c r="Q8711" s="1">
        <v>0.49</v>
      </c>
      <c r="R8711" s="1" t="s">
        <v>24</v>
      </c>
    </row>
    <row r="8712" spans="1:18" x14ac:dyDescent="0.25">
      <c r="A8712" s="1" t="s">
        <v>49</v>
      </c>
      <c r="B8712" s="1">
        <v>1128299</v>
      </c>
      <c r="C8712" s="2">
        <v>44145</v>
      </c>
      <c r="D8712" s="2" t="str">
        <f t="shared" si="544"/>
        <v>Tuesday</v>
      </c>
      <c r="E8712" s="2" t="str">
        <f t="shared" si="545"/>
        <v>November</v>
      </c>
      <c r="F8712" s="1">
        <f t="shared" si="546"/>
        <v>4</v>
      </c>
      <c r="G8712" s="1">
        <f t="shared" si="547"/>
        <v>2020</v>
      </c>
      <c r="H8712" s="1" t="s">
        <v>91</v>
      </c>
      <c r="I8712" s="1" t="s">
        <v>98</v>
      </c>
      <c r="J8712" s="1" t="s">
        <v>120</v>
      </c>
      <c r="K8712" s="1" t="s">
        <v>21</v>
      </c>
      <c r="L8712" s="1" t="s">
        <v>23</v>
      </c>
      <c r="M8712" s="1">
        <v>47</v>
      </c>
      <c r="N8712" s="1">
        <v>150</v>
      </c>
      <c r="O8712" s="1">
        <v>7050</v>
      </c>
      <c r="P8712" s="1">
        <v>2961</v>
      </c>
      <c r="Q8712" s="1">
        <v>0.42</v>
      </c>
      <c r="R8712" s="1" t="s">
        <v>24</v>
      </c>
    </row>
    <row r="8713" spans="1:18" x14ac:dyDescent="0.25">
      <c r="A8713" s="1" t="s">
        <v>49</v>
      </c>
      <c r="B8713" s="1">
        <v>1128299</v>
      </c>
      <c r="C8713" s="2">
        <v>44146</v>
      </c>
      <c r="D8713" s="2" t="str">
        <f t="shared" si="544"/>
        <v>Wednesday</v>
      </c>
      <c r="E8713" s="2" t="str">
        <f t="shared" si="545"/>
        <v>November</v>
      </c>
      <c r="F8713" s="1">
        <f t="shared" si="546"/>
        <v>4</v>
      </c>
      <c r="G8713" s="1">
        <f t="shared" si="547"/>
        <v>2020</v>
      </c>
      <c r="H8713" s="1" t="s">
        <v>91</v>
      </c>
      <c r="I8713" s="1" t="s">
        <v>98</v>
      </c>
      <c r="J8713" s="1" t="s">
        <v>120</v>
      </c>
      <c r="K8713" s="1" t="s">
        <v>18</v>
      </c>
      <c r="L8713" s="1" t="s">
        <v>19</v>
      </c>
      <c r="M8713" s="1">
        <v>50</v>
      </c>
      <c r="N8713" s="1">
        <v>140</v>
      </c>
      <c r="O8713" s="1">
        <v>7000</v>
      </c>
      <c r="P8713" s="1">
        <v>4270</v>
      </c>
      <c r="Q8713" s="1">
        <v>0.61</v>
      </c>
      <c r="R8713" s="1" t="s">
        <v>24</v>
      </c>
    </row>
    <row r="8714" spans="1:18" x14ac:dyDescent="0.25">
      <c r="A8714" s="1" t="s">
        <v>49</v>
      </c>
      <c r="B8714" s="1">
        <v>1128299</v>
      </c>
      <c r="C8714" s="2">
        <v>44147</v>
      </c>
      <c r="D8714" s="2" t="str">
        <f t="shared" si="544"/>
        <v>Thursday</v>
      </c>
      <c r="E8714" s="2" t="str">
        <f t="shared" si="545"/>
        <v>November</v>
      </c>
      <c r="F8714" s="1">
        <f t="shared" si="546"/>
        <v>4</v>
      </c>
      <c r="G8714" s="1">
        <f t="shared" si="547"/>
        <v>2020</v>
      </c>
      <c r="H8714" s="1" t="s">
        <v>91</v>
      </c>
      <c r="I8714" s="1" t="s">
        <v>98</v>
      </c>
      <c r="J8714" s="1" t="s">
        <v>120</v>
      </c>
      <c r="K8714" s="1" t="s">
        <v>21</v>
      </c>
      <c r="L8714" s="1" t="s">
        <v>19</v>
      </c>
      <c r="M8714" s="1">
        <v>46</v>
      </c>
      <c r="N8714" s="1">
        <v>182</v>
      </c>
      <c r="O8714" s="1">
        <v>8372</v>
      </c>
      <c r="P8714" s="1">
        <v>2344.16</v>
      </c>
      <c r="Q8714" s="1">
        <v>0.28000000000000003</v>
      </c>
      <c r="R8714" s="1" t="s">
        <v>24</v>
      </c>
    </row>
    <row r="8715" spans="1:18" x14ac:dyDescent="0.25">
      <c r="A8715" s="1" t="s">
        <v>49</v>
      </c>
      <c r="B8715" s="1">
        <v>1128299</v>
      </c>
      <c r="C8715" s="2">
        <v>44148</v>
      </c>
      <c r="D8715" s="2" t="str">
        <f t="shared" si="544"/>
        <v>Friday</v>
      </c>
      <c r="E8715" s="2" t="str">
        <f t="shared" si="545"/>
        <v>November</v>
      </c>
      <c r="F8715" s="1">
        <f t="shared" si="546"/>
        <v>4</v>
      </c>
      <c r="G8715" s="1">
        <f t="shared" si="547"/>
        <v>2020</v>
      </c>
      <c r="H8715" s="1" t="s">
        <v>91</v>
      </c>
      <c r="I8715" s="1" t="s">
        <v>98</v>
      </c>
      <c r="J8715" s="1" t="s">
        <v>120</v>
      </c>
      <c r="K8715" s="1" t="s">
        <v>18</v>
      </c>
      <c r="L8715" s="1" t="s">
        <v>22</v>
      </c>
      <c r="M8715" s="1">
        <v>49</v>
      </c>
      <c r="N8715" s="1">
        <v>230</v>
      </c>
      <c r="O8715" s="1">
        <v>11270</v>
      </c>
      <c r="P8715" s="1">
        <v>5071.5</v>
      </c>
      <c r="Q8715" s="1">
        <v>0.45</v>
      </c>
      <c r="R8715" s="1" t="s">
        <v>24</v>
      </c>
    </row>
    <row r="8716" spans="1:18" x14ac:dyDescent="0.25">
      <c r="A8716" s="1" t="s">
        <v>49</v>
      </c>
      <c r="B8716" s="1">
        <v>1128299</v>
      </c>
      <c r="C8716" s="2">
        <v>44149</v>
      </c>
      <c r="D8716" s="2" t="str">
        <f t="shared" si="544"/>
        <v>Saturday</v>
      </c>
      <c r="E8716" s="2" t="str">
        <f t="shared" si="545"/>
        <v>November</v>
      </c>
      <c r="F8716" s="1">
        <f t="shared" si="546"/>
        <v>4</v>
      </c>
      <c r="G8716" s="1">
        <f t="shared" si="547"/>
        <v>2020</v>
      </c>
      <c r="H8716" s="1" t="s">
        <v>91</v>
      </c>
      <c r="I8716" s="1" t="s">
        <v>98</v>
      </c>
      <c r="J8716" s="1" t="s">
        <v>120</v>
      </c>
      <c r="K8716" s="1" t="s">
        <v>18</v>
      </c>
      <c r="L8716" s="1" t="s">
        <v>23</v>
      </c>
      <c r="M8716" s="1">
        <v>58</v>
      </c>
      <c r="N8716" s="1">
        <v>175</v>
      </c>
      <c r="O8716" s="1">
        <v>10150</v>
      </c>
      <c r="P8716" s="1">
        <v>3045</v>
      </c>
      <c r="Q8716" s="1">
        <v>0.3</v>
      </c>
      <c r="R8716" s="1" t="s">
        <v>24</v>
      </c>
    </row>
    <row r="8717" spans="1:18" x14ac:dyDescent="0.25">
      <c r="A8717" s="1" t="s">
        <v>49</v>
      </c>
      <c r="B8717" s="1">
        <v>1128299</v>
      </c>
      <c r="C8717" s="2">
        <v>44150</v>
      </c>
      <c r="D8717" s="2" t="str">
        <f t="shared" si="544"/>
        <v>Sunday</v>
      </c>
      <c r="E8717" s="2" t="str">
        <f t="shared" si="545"/>
        <v>November</v>
      </c>
      <c r="F8717" s="1">
        <f t="shared" si="546"/>
        <v>4</v>
      </c>
      <c r="G8717" s="1">
        <f t="shared" si="547"/>
        <v>2020</v>
      </c>
      <c r="H8717" s="1" t="s">
        <v>91</v>
      </c>
      <c r="I8717" s="1" t="s">
        <v>98</v>
      </c>
      <c r="J8717" s="1" t="s">
        <v>120</v>
      </c>
      <c r="K8717" s="1" t="s">
        <v>21</v>
      </c>
      <c r="L8717" s="1" t="s">
        <v>22</v>
      </c>
      <c r="M8717" s="1">
        <v>55</v>
      </c>
      <c r="N8717" s="1">
        <v>203</v>
      </c>
      <c r="O8717" s="1">
        <v>11165</v>
      </c>
      <c r="P8717" s="1">
        <v>5247.55</v>
      </c>
      <c r="Q8717" s="1">
        <v>0.47</v>
      </c>
      <c r="R8717" s="1" t="s">
        <v>24</v>
      </c>
    </row>
    <row r="8718" spans="1:18" x14ac:dyDescent="0.25">
      <c r="A8718" s="1" t="s">
        <v>49</v>
      </c>
      <c r="B8718" s="1">
        <v>1128299</v>
      </c>
      <c r="C8718" s="2">
        <v>44187</v>
      </c>
      <c r="D8718" s="2" t="str">
        <f t="shared" si="544"/>
        <v>Tuesday</v>
      </c>
      <c r="E8718" s="2" t="str">
        <f t="shared" si="545"/>
        <v>December</v>
      </c>
      <c r="F8718" s="1">
        <f t="shared" si="546"/>
        <v>4</v>
      </c>
      <c r="G8718" s="1">
        <f t="shared" si="547"/>
        <v>2020</v>
      </c>
      <c r="H8718" s="1" t="s">
        <v>91</v>
      </c>
      <c r="I8718" s="1" t="s">
        <v>98</v>
      </c>
      <c r="J8718" s="1" t="s">
        <v>120</v>
      </c>
      <c r="K8718" s="1" t="s">
        <v>21</v>
      </c>
      <c r="L8718" s="1" t="s">
        <v>23</v>
      </c>
      <c r="M8718" s="1">
        <v>58</v>
      </c>
      <c r="N8718" s="1">
        <v>174</v>
      </c>
      <c r="O8718" s="1">
        <v>10092</v>
      </c>
      <c r="P8718" s="1">
        <v>4339.5600000000004</v>
      </c>
      <c r="Q8718" s="1">
        <v>0.43</v>
      </c>
      <c r="R8718" s="1" t="s">
        <v>24</v>
      </c>
    </row>
    <row r="8719" spans="1:18" x14ac:dyDescent="0.25">
      <c r="A8719" s="1" t="s">
        <v>49</v>
      </c>
      <c r="B8719" s="1">
        <v>1128299</v>
      </c>
      <c r="C8719" s="2">
        <v>44188</v>
      </c>
      <c r="D8719" s="2" t="str">
        <f t="shared" si="544"/>
        <v>Wednesday</v>
      </c>
      <c r="E8719" s="2" t="str">
        <f t="shared" si="545"/>
        <v>December</v>
      </c>
      <c r="F8719" s="1">
        <f t="shared" si="546"/>
        <v>4</v>
      </c>
      <c r="G8719" s="1">
        <f t="shared" si="547"/>
        <v>2020</v>
      </c>
      <c r="H8719" s="1" t="s">
        <v>91</v>
      </c>
      <c r="I8719" s="1" t="s">
        <v>98</v>
      </c>
      <c r="J8719" s="1" t="s">
        <v>120</v>
      </c>
      <c r="K8719" s="1" t="s">
        <v>18</v>
      </c>
      <c r="L8719" s="1" t="s">
        <v>19</v>
      </c>
      <c r="M8719" s="1">
        <v>62</v>
      </c>
      <c r="N8719" s="1">
        <v>145</v>
      </c>
      <c r="O8719" s="1">
        <v>8990</v>
      </c>
      <c r="P8719" s="1">
        <v>5663.7</v>
      </c>
      <c r="Q8719" s="1">
        <v>0.63</v>
      </c>
      <c r="R8719" s="1" t="s">
        <v>24</v>
      </c>
    </row>
    <row r="8720" spans="1:18" x14ac:dyDescent="0.25">
      <c r="A8720" s="1" t="s">
        <v>49</v>
      </c>
      <c r="B8720" s="1">
        <v>1128299</v>
      </c>
      <c r="C8720" s="2">
        <v>44189</v>
      </c>
      <c r="D8720" s="2" t="str">
        <f t="shared" si="544"/>
        <v>Thursday</v>
      </c>
      <c r="E8720" s="2" t="str">
        <f t="shared" si="545"/>
        <v>December</v>
      </c>
      <c r="F8720" s="1">
        <f t="shared" si="546"/>
        <v>4</v>
      </c>
      <c r="G8720" s="1">
        <f t="shared" si="547"/>
        <v>2020</v>
      </c>
      <c r="H8720" s="1" t="s">
        <v>91</v>
      </c>
      <c r="I8720" s="1" t="s">
        <v>98</v>
      </c>
      <c r="J8720" s="1" t="s">
        <v>120</v>
      </c>
      <c r="K8720" s="1" t="s">
        <v>21</v>
      </c>
      <c r="L8720" s="1" t="s">
        <v>19</v>
      </c>
      <c r="M8720" s="1">
        <v>54</v>
      </c>
      <c r="N8720" s="1">
        <v>210</v>
      </c>
      <c r="O8720" s="1">
        <v>11340</v>
      </c>
      <c r="P8720" s="1">
        <v>3061.8</v>
      </c>
      <c r="Q8720" s="1">
        <v>0.27</v>
      </c>
      <c r="R8720" s="1" t="s">
        <v>24</v>
      </c>
    </row>
    <row r="8721" spans="1:18" x14ac:dyDescent="0.25">
      <c r="A8721" s="1" t="s">
        <v>49</v>
      </c>
      <c r="B8721" s="1">
        <v>1128299</v>
      </c>
      <c r="C8721" s="2">
        <v>44190</v>
      </c>
      <c r="D8721" s="2" t="str">
        <f t="shared" si="544"/>
        <v>Friday</v>
      </c>
      <c r="E8721" s="2" t="str">
        <f t="shared" si="545"/>
        <v>December</v>
      </c>
      <c r="F8721" s="1">
        <f t="shared" si="546"/>
        <v>4</v>
      </c>
      <c r="G8721" s="1">
        <f t="shared" si="547"/>
        <v>2020</v>
      </c>
      <c r="H8721" s="1" t="s">
        <v>91</v>
      </c>
      <c r="I8721" s="1" t="s">
        <v>98</v>
      </c>
      <c r="J8721" s="1" t="s">
        <v>120</v>
      </c>
      <c r="K8721" s="1" t="s">
        <v>18</v>
      </c>
      <c r="L8721" s="1" t="s">
        <v>22</v>
      </c>
      <c r="M8721" s="1">
        <v>56</v>
      </c>
      <c r="N8721" s="1">
        <v>228</v>
      </c>
      <c r="O8721" s="1">
        <v>12768</v>
      </c>
      <c r="P8721" s="1">
        <v>6000.96</v>
      </c>
      <c r="Q8721" s="1">
        <v>0.47</v>
      </c>
      <c r="R8721" s="1" t="s">
        <v>24</v>
      </c>
    </row>
    <row r="8722" spans="1:18" x14ac:dyDescent="0.25">
      <c r="A8722" s="1" t="s">
        <v>49</v>
      </c>
      <c r="B8722" s="1">
        <v>1128299</v>
      </c>
      <c r="C8722" s="2">
        <v>44191</v>
      </c>
      <c r="D8722" s="2" t="str">
        <f t="shared" si="544"/>
        <v>Saturday</v>
      </c>
      <c r="E8722" s="2" t="str">
        <f t="shared" si="545"/>
        <v>December</v>
      </c>
      <c r="F8722" s="1">
        <f t="shared" si="546"/>
        <v>4</v>
      </c>
      <c r="G8722" s="1">
        <f t="shared" si="547"/>
        <v>2020</v>
      </c>
      <c r="H8722" s="1" t="s">
        <v>91</v>
      </c>
      <c r="I8722" s="1" t="s">
        <v>98</v>
      </c>
      <c r="J8722" s="1" t="s">
        <v>120</v>
      </c>
      <c r="K8722" s="1" t="s">
        <v>18</v>
      </c>
      <c r="L8722" s="1" t="s">
        <v>23</v>
      </c>
      <c r="M8722" s="1">
        <v>62</v>
      </c>
      <c r="N8722" s="1">
        <v>203</v>
      </c>
      <c r="O8722" s="1">
        <v>12586</v>
      </c>
      <c r="P8722" s="1">
        <v>3775.8</v>
      </c>
      <c r="Q8722" s="1">
        <v>0.3</v>
      </c>
      <c r="R8722" s="1" t="s">
        <v>24</v>
      </c>
    </row>
    <row r="8723" spans="1:18" x14ac:dyDescent="0.25">
      <c r="A8723" s="1" t="s">
        <v>49</v>
      </c>
      <c r="B8723" s="1">
        <v>1128299</v>
      </c>
      <c r="C8723" s="2">
        <v>44192</v>
      </c>
      <c r="D8723" s="2" t="str">
        <f t="shared" si="544"/>
        <v>Sunday</v>
      </c>
      <c r="E8723" s="2" t="str">
        <f t="shared" si="545"/>
        <v>December</v>
      </c>
      <c r="F8723" s="1">
        <f t="shared" si="546"/>
        <v>4</v>
      </c>
      <c r="G8723" s="1">
        <f t="shared" si="547"/>
        <v>2020</v>
      </c>
      <c r="H8723" s="1" t="s">
        <v>91</v>
      </c>
      <c r="I8723" s="1" t="s">
        <v>98</v>
      </c>
      <c r="J8723" s="1" t="s">
        <v>120</v>
      </c>
      <c r="K8723" s="1" t="s">
        <v>21</v>
      </c>
      <c r="L8723" s="1" t="s">
        <v>22</v>
      </c>
      <c r="M8723" s="1">
        <v>64</v>
      </c>
      <c r="N8723" s="1">
        <v>210</v>
      </c>
      <c r="O8723" s="1">
        <v>13440</v>
      </c>
      <c r="P8723" s="1">
        <v>6720</v>
      </c>
      <c r="Q8723" s="1">
        <v>0.5</v>
      </c>
      <c r="R8723" s="1" t="s">
        <v>24</v>
      </c>
    </row>
    <row r="8724" spans="1:18" x14ac:dyDescent="0.25">
      <c r="A8724" s="1" t="s">
        <v>49</v>
      </c>
      <c r="B8724" s="1">
        <v>1128299</v>
      </c>
      <c r="C8724" s="2">
        <v>44193</v>
      </c>
      <c r="D8724" s="2" t="str">
        <f t="shared" si="544"/>
        <v>Monday</v>
      </c>
      <c r="E8724" s="2" t="str">
        <f t="shared" si="545"/>
        <v>December</v>
      </c>
      <c r="F8724" s="1">
        <f t="shared" si="546"/>
        <v>4</v>
      </c>
      <c r="G8724" s="1">
        <f t="shared" si="547"/>
        <v>2020</v>
      </c>
      <c r="H8724" s="1" t="s">
        <v>91</v>
      </c>
      <c r="I8724" s="1" t="s">
        <v>98</v>
      </c>
      <c r="J8724" s="1" t="s">
        <v>120</v>
      </c>
      <c r="K8724" s="1" t="s">
        <v>21</v>
      </c>
      <c r="L8724" s="1" t="s">
        <v>23</v>
      </c>
      <c r="M8724" s="1">
        <v>54</v>
      </c>
      <c r="N8724" s="1">
        <v>188</v>
      </c>
      <c r="O8724" s="1">
        <v>10152</v>
      </c>
      <c r="P8724" s="1">
        <v>4162.32</v>
      </c>
      <c r="Q8724" s="1">
        <v>0.41</v>
      </c>
      <c r="R8724" s="1" t="s">
        <v>24</v>
      </c>
    </row>
    <row r="8725" spans="1:18" x14ac:dyDescent="0.25">
      <c r="A8725" s="1" t="s">
        <v>49</v>
      </c>
      <c r="B8725" s="1">
        <v>1128299</v>
      </c>
      <c r="C8725" s="2">
        <v>44194</v>
      </c>
      <c r="D8725" s="2" t="str">
        <f t="shared" si="544"/>
        <v>Tuesday</v>
      </c>
      <c r="E8725" s="2" t="str">
        <f t="shared" si="545"/>
        <v>December</v>
      </c>
      <c r="F8725" s="1">
        <f t="shared" si="546"/>
        <v>4</v>
      </c>
      <c r="G8725" s="1">
        <f t="shared" si="547"/>
        <v>2020</v>
      </c>
      <c r="H8725" s="1" t="s">
        <v>91</v>
      </c>
      <c r="I8725" s="1" t="s">
        <v>98</v>
      </c>
      <c r="J8725" s="1" t="s">
        <v>120</v>
      </c>
      <c r="K8725" s="1" t="s">
        <v>18</v>
      </c>
      <c r="L8725" s="1" t="s">
        <v>19</v>
      </c>
      <c r="M8725" s="1">
        <v>59</v>
      </c>
      <c r="N8725" s="1">
        <v>152</v>
      </c>
      <c r="O8725" s="1">
        <v>8968</v>
      </c>
      <c r="P8725" s="1">
        <v>5829.2</v>
      </c>
      <c r="Q8725" s="1">
        <v>0.65</v>
      </c>
      <c r="R8725" s="1" t="s">
        <v>24</v>
      </c>
    </row>
    <row r="8726" spans="1:18" x14ac:dyDescent="0.25">
      <c r="A8726" s="1" t="s">
        <v>49</v>
      </c>
      <c r="B8726" s="1">
        <v>1128299</v>
      </c>
      <c r="C8726" s="2">
        <v>44195</v>
      </c>
      <c r="D8726" s="2" t="str">
        <f t="shared" si="544"/>
        <v>Wednesday</v>
      </c>
      <c r="E8726" s="2" t="str">
        <f t="shared" si="545"/>
        <v>December</v>
      </c>
      <c r="F8726" s="1">
        <f t="shared" si="546"/>
        <v>4</v>
      </c>
      <c r="G8726" s="1">
        <f t="shared" si="547"/>
        <v>2020</v>
      </c>
      <c r="H8726" s="1" t="s">
        <v>91</v>
      </c>
      <c r="I8726" s="1" t="s">
        <v>98</v>
      </c>
      <c r="J8726" s="1" t="s">
        <v>120</v>
      </c>
      <c r="K8726" s="1" t="s">
        <v>21</v>
      </c>
      <c r="L8726" s="1" t="s">
        <v>19</v>
      </c>
      <c r="M8726" s="1">
        <v>72</v>
      </c>
      <c r="N8726" s="1">
        <v>203</v>
      </c>
      <c r="O8726" s="1">
        <v>14616</v>
      </c>
      <c r="P8726" s="1">
        <v>3946.32</v>
      </c>
      <c r="Q8726" s="1">
        <v>0.27</v>
      </c>
      <c r="R8726" s="1" t="s">
        <v>24</v>
      </c>
    </row>
    <row r="8727" spans="1:18" x14ac:dyDescent="0.25">
      <c r="A8727" s="1" t="s">
        <v>49</v>
      </c>
      <c r="B8727" s="1">
        <v>1128299</v>
      </c>
      <c r="C8727" s="2">
        <v>44196</v>
      </c>
      <c r="D8727" s="2" t="str">
        <f t="shared" si="544"/>
        <v>Thursday</v>
      </c>
      <c r="E8727" s="2" t="str">
        <f t="shared" si="545"/>
        <v>December</v>
      </c>
      <c r="F8727" s="1">
        <f t="shared" si="546"/>
        <v>4</v>
      </c>
      <c r="G8727" s="1">
        <f t="shared" si="547"/>
        <v>2020</v>
      </c>
      <c r="H8727" s="1" t="s">
        <v>91</v>
      </c>
      <c r="I8727" s="1" t="s">
        <v>98</v>
      </c>
      <c r="J8727" s="1" t="s">
        <v>120</v>
      </c>
      <c r="K8727" s="1" t="s">
        <v>18</v>
      </c>
      <c r="L8727" s="1" t="s">
        <v>22</v>
      </c>
      <c r="M8727" s="1">
        <v>56</v>
      </c>
      <c r="N8727" s="1">
        <v>252</v>
      </c>
      <c r="O8727" s="1">
        <v>14112</v>
      </c>
      <c r="P8727" s="1">
        <v>7056</v>
      </c>
      <c r="Q8727" s="1">
        <v>0.5</v>
      </c>
      <c r="R8727" s="1" t="s">
        <v>24</v>
      </c>
    </row>
    <row r="8728" spans="1:18" x14ac:dyDescent="0.25">
      <c r="A8728" s="1" t="s">
        <v>49</v>
      </c>
      <c r="B8728" s="1">
        <v>1128299</v>
      </c>
      <c r="C8728" s="2">
        <v>44197</v>
      </c>
      <c r="D8728" s="2" t="str">
        <f t="shared" si="544"/>
        <v>Friday</v>
      </c>
      <c r="E8728" s="2" t="str">
        <f t="shared" si="545"/>
        <v>January</v>
      </c>
      <c r="F8728" s="1">
        <f t="shared" si="546"/>
        <v>1</v>
      </c>
      <c r="G8728" s="1">
        <f t="shared" si="547"/>
        <v>2021</v>
      </c>
      <c r="H8728" s="1" t="s">
        <v>91</v>
      </c>
      <c r="I8728" s="1" t="s">
        <v>98</v>
      </c>
      <c r="J8728" s="1" t="s">
        <v>120</v>
      </c>
      <c r="K8728" s="1" t="s">
        <v>18</v>
      </c>
      <c r="L8728" s="1" t="s">
        <v>23</v>
      </c>
      <c r="M8728" s="1">
        <v>64</v>
      </c>
      <c r="N8728" s="1">
        <v>225</v>
      </c>
      <c r="O8728" s="1">
        <v>14400</v>
      </c>
      <c r="P8728" s="1">
        <v>5184</v>
      </c>
      <c r="Q8728" s="1">
        <v>0.36</v>
      </c>
      <c r="R8728" s="1" t="s">
        <v>24</v>
      </c>
    </row>
    <row r="8729" spans="1:18" x14ac:dyDescent="0.25">
      <c r="A8729" s="1" t="s">
        <v>49</v>
      </c>
      <c r="B8729" s="1">
        <v>1128299</v>
      </c>
      <c r="C8729" s="2">
        <v>44198</v>
      </c>
      <c r="D8729" s="2" t="str">
        <f t="shared" si="544"/>
        <v>Saturday</v>
      </c>
      <c r="E8729" s="2" t="str">
        <f t="shared" si="545"/>
        <v>January</v>
      </c>
      <c r="F8729" s="1">
        <f t="shared" si="546"/>
        <v>1</v>
      </c>
      <c r="G8729" s="1">
        <f t="shared" si="547"/>
        <v>2021</v>
      </c>
      <c r="H8729" s="1" t="s">
        <v>91</v>
      </c>
      <c r="I8729" s="1" t="s">
        <v>98</v>
      </c>
      <c r="J8729" s="1" t="s">
        <v>120</v>
      </c>
      <c r="K8729" s="1" t="s">
        <v>21</v>
      </c>
      <c r="L8729" s="1" t="s">
        <v>22</v>
      </c>
      <c r="M8729" s="1">
        <v>60</v>
      </c>
      <c r="N8729" s="1">
        <v>218</v>
      </c>
      <c r="O8729" s="1">
        <v>13080</v>
      </c>
      <c r="P8729" s="1">
        <v>6670.8</v>
      </c>
      <c r="Q8729" s="1">
        <v>0.51</v>
      </c>
      <c r="R8729" s="1" t="s">
        <v>24</v>
      </c>
    </row>
    <row r="8730" spans="1:18" x14ac:dyDescent="0.25">
      <c r="A8730" s="1" t="s">
        <v>49</v>
      </c>
      <c r="B8730" s="1">
        <v>1128299</v>
      </c>
      <c r="C8730" s="2">
        <v>44199</v>
      </c>
      <c r="D8730" s="2" t="str">
        <f t="shared" si="544"/>
        <v>Sunday</v>
      </c>
      <c r="E8730" s="2" t="str">
        <f t="shared" si="545"/>
        <v>January</v>
      </c>
      <c r="F8730" s="1">
        <f t="shared" si="546"/>
        <v>1</v>
      </c>
      <c r="G8730" s="1">
        <f t="shared" si="547"/>
        <v>2021</v>
      </c>
      <c r="H8730" s="1" t="s">
        <v>91</v>
      </c>
      <c r="I8730" s="1" t="s">
        <v>98</v>
      </c>
      <c r="J8730" s="1" t="s">
        <v>120</v>
      </c>
      <c r="K8730" s="1" t="s">
        <v>21</v>
      </c>
      <c r="L8730" s="1" t="s">
        <v>23</v>
      </c>
      <c r="M8730" s="1">
        <v>56</v>
      </c>
      <c r="N8730" s="1">
        <v>182</v>
      </c>
      <c r="O8730" s="1">
        <v>10192</v>
      </c>
      <c r="P8730" s="1">
        <v>4586.3999999999996</v>
      </c>
      <c r="Q8730" s="1">
        <v>0.45</v>
      </c>
      <c r="R8730" s="1" t="s">
        <v>24</v>
      </c>
    </row>
    <row r="8731" spans="1:18" x14ac:dyDescent="0.25">
      <c r="A8731" s="1" t="s">
        <v>49</v>
      </c>
      <c r="B8731" s="1">
        <v>1128299</v>
      </c>
      <c r="C8731" s="2">
        <v>44200</v>
      </c>
      <c r="D8731" s="2" t="str">
        <f t="shared" si="544"/>
        <v>Monday</v>
      </c>
      <c r="E8731" s="2" t="str">
        <f t="shared" si="545"/>
        <v>January</v>
      </c>
      <c r="F8731" s="1">
        <f t="shared" si="546"/>
        <v>1</v>
      </c>
      <c r="G8731" s="1">
        <f t="shared" si="547"/>
        <v>2021</v>
      </c>
      <c r="H8731" s="1" t="s">
        <v>91</v>
      </c>
      <c r="I8731" s="1" t="s">
        <v>98</v>
      </c>
      <c r="J8731" s="1" t="s">
        <v>120</v>
      </c>
      <c r="K8731" s="1" t="s">
        <v>18</v>
      </c>
      <c r="L8731" s="1" t="s">
        <v>19</v>
      </c>
      <c r="M8731" s="1">
        <v>60</v>
      </c>
      <c r="N8731" s="1">
        <v>154</v>
      </c>
      <c r="O8731" s="1">
        <v>9240</v>
      </c>
      <c r="P8731" s="1">
        <v>6098.4</v>
      </c>
      <c r="Q8731" s="1">
        <v>0.66</v>
      </c>
      <c r="R8731" s="1" t="s">
        <v>24</v>
      </c>
    </row>
    <row r="8732" spans="1:18" x14ac:dyDescent="0.25">
      <c r="A8732" s="1" t="s">
        <v>49</v>
      </c>
      <c r="B8732" s="1">
        <v>1128299</v>
      </c>
      <c r="C8732" s="2">
        <v>44201</v>
      </c>
      <c r="D8732" s="2" t="str">
        <f t="shared" si="544"/>
        <v>Tuesday</v>
      </c>
      <c r="E8732" s="2" t="str">
        <f t="shared" si="545"/>
        <v>January</v>
      </c>
      <c r="F8732" s="1">
        <f t="shared" si="546"/>
        <v>1</v>
      </c>
      <c r="G8732" s="1">
        <f t="shared" si="547"/>
        <v>2021</v>
      </c>
      <c r="H8732" s="1" t="s">
        <v>91</v>
      </c>
      <c r="I8732" s="1" t="s">
        <v>98</v>
      </c>
      <c r="J8732" s="1" t="s">
        <v>120</v>
      </c>
      <c r="K8732" s="1" t="s">
        <v>21</v>
      </c>
      <c r="L8732" s="1" t="s">
        <v>19</v>
      </c>
      <c r="M8732" s="1">
        <v>72</v>
      </c>
      <c r="N8732" s="1">
        <v>189</v>
      </c>
      <c r="O8732" s="1">
        <v>13608</v>
      </c>
      <c r="P8732" s="1">
        <v>4490.6400000000003</v>
      </c>
      <c r="Q8732" s="1">
        <v>0.33</v>
      </c>
      <c r="R8732" s="1" t="s">
        <v>24</v>
      </c>
    </row>
    <row r="8733" spans="1:18" x14ac:dyDescent="0.25">
      <c r="A8733" s="1" t="s">
        <v>49</v>
      </c>
      <c r="B8733" s="1">
        <v>1128299</v>
      </c>
      <c r="C8733" s="2">
        <v>44202</v>
      </c>
      <c r="D8733" s="2" t="str">
        <f t="shared" si="544"/>
        <v>Wednesday</v>
      </c>
      <c r="E8733" s="2" t="str">
        <f t="shared" si="545"/>
        <v>January</v>
      </c>
      <c r="F8733" s="1">
        <f t="shared" si="546"/>
        <v>1</v>
      </c>
      <c r="G8733" s="1">
        <f t="shared" si="547"/>
        <v>2021</v>
      </c>
      <c r="H8733" s="1" t="s">
        <v>91</v>
      </c>
      <c r="I8733" s="1" t="s">
        <v>98</v>
      </c>
      <c r="J8733" s="1" t="s">
        <v>120</v>
      </c>
      <c r="K8733" s="1" t="s">
        <v>18</v>
      </c>
      <c r="L8733" s="1" t="s">
        <v>22</v>
      </c>
      <c r="M8733" s="1">
        <v>56</v>
      </c>
      <c r="N8733" s="1">
        <v>273</v>
      </c>
      <c r="O8733" s="1">
        <v>15288</v>
      </c>
      <c r="P8733" s="1">
        <v>7644</v>
      </c>
      <c r="Q8733" s="1">
        <v>0.5</v>
      </c>
      <c r="R8733" s="1" t="s">
        <v>24</v>
      </c>
    </row>
    <row r="8734" spans="1:18" x14ac:dyDescent="0.25">
      <c r="A8734" s="1" t="s">
        <v>49</v>
      </c>
      <c r="B8734" s="1">
        <v>1128299</v>
      </c>
      <c r="C8734" s="2">
        <v>44203</v>
      </c>
      <c r="D8734" s="2" t="str">
        <f t="shared" si="544"/>
        <v>Thursday</v>
      </c>
      <c r="E8734" s="2" t="str">
        <f t="shared" si="545"/>
        <v>January</v>
      </c>
      <c r="F8734" s="1">
        <f t="shared" si="546"/>
        <v>1</v>
      </c>
      <c r="G8734" s="1">
        <f t="shared" si="547"/>
        <v>2021</v>
      </c>
      <c r="H8734" s="1" t="s">
        <v>91</v>
      </c>
      <c r="I8734" s="1" t="s">
        <v>98</v>
      </c>
      <c r="J8734" s="1" t="s">
        <v>120</v>
      </c>
      <c r="K8734" s="1" t="s">
        <v>18</v>
      </c>
      <c r="L8734" s="1" t="s">
        <v>23</v>
      </c>
      <c r="M8734" s="1">
        <v>63</v>
      </c>
      <c r="N8734" s="1">
        <v>248</v>
      </c>
      <c r="O8734" s="1">
        <v>15624</v>
      </c>
      <c r="P8734" s="1">
        <v>5780.88</v>
      </c>
      <c r="Q8734" s="1">
        <v>0.37</v>
      </c>
      <c r="R8734" s="1" t="s">
        <v>24</v>
      </c>
    </row>
    <row r="8735" spans="1:18" x14ac:dyDescent="0.25">
      <c r="A8735" s="1" t="s">
        <v>49</v>
      </c>
      <c r="B8735" s="1">
        <v>1128299</v>
      </c>
      <c r="C8735" s="2">
        <v>44204</v>
      </c>
      <c r="D8735" s="2" t="str">
        <f t="shared" si="544"/>
        <v>Friday</v>
      </c>
      <c r="E8735" s="2" t="str">
        <f t="shared" si="545"/>
        <v>January</v>
      </c>
      <c r="F8735" s="1">
        <f t="shared" si="546"/>
        <v>1</v>
      </c>
      <c r="G8735" s="1">
        <f t="shared" si="547"/>
        <v>2021</v>
      </c>
      <c r="H8735" s="1" t="s">
        <v>91</v>
      </c>
      <c r="I8735" s="1" t="s">
        <v>98</v>
      </c>
      <c r="J8735" s="1" t="s">
        <v>120</v>
      </c>
      <c r="K8735" s="1" t="s">
        <v>21</v>
      </c>
      <c r="L8735" s="1" t="s">
        <v>22</v>
      </c>
      <c r="M8735" s="1">
        <v>64</v>
      </c>
      <c r="N8735" s="1">
        <v>206</v>
      </c>
      <c r="O8735" s="1">
        <v>13184</v>
      </c>
      <c r="P8735" s="1">
        <v>7251.2</v>
      </c>
      <c r="Q8735" s="1">
        <v>0.55000000000000004</v>
      </c>
      <c r="R8735" s="1" t="s">
        <v>24</v>
      </c>
    </row>
    <row r="8736" spans="1:18" x14ac:dyDescent="0.25">
      <c r="A8736" s="1" t="s">
        <v>49</v>
      </c>
      <c r="B8736" s="1">
        <v>1128299</v>
      </c>
      <c r="C8736" s="2">
        <v>44205</v>
      </c>
      <c r="D8736" s="2" t="str">
        <f t="shared" si="544"/>
        <v>Saturday</v>
      </c>
      <c r="E8736" s="2" t="str">
        <f t="shared" si="545"/>
        <v>January</v>
      </c>
      <c r="F8736" s="1">
        <f t="shared" si="546"/>
        <v>1</v>
      </c>
      <c r="G8736" s="1">
        <f t="shared" si="547"/>
        <v>2021</v>
      </c>
      <c r="H8736" s="1" t="s">
        <v>91</v>
      </c>
      <c r="I8736" s="1" t="s">
        <v>98</v>
      </c>
      <c r="J8736" s="1" t="s">
        <v>120</v>
      </c>
      <c r="K8736" s="1" t="s">
        <v>21</v>
      </c>
      <c r="L8736" s="1" t="s">
        <v>23</v>
      </c>
      <c r="M8736" s="1">
        <v>59</v>
      </c>
      <c r="N8736" s="1">
        <v>210</v>
      </c>
      <c r="O8736" s="1">
        <v>12390</v>
      </c>
      <c r="P8736" s="1">
        <v>6071.1</v>
      </c>
      <c r="Q8736" s="1">
        <v>0.49</v>
      </c>
      <c r="R8736" s="1" t="s">
        <v>24</v>
      </c>
    </row>
    <row r="8737" spans="1:18" x14ac:dyDescent="0.25">
      <c r="A8737" s="1" t="s">
        <v>49</v>
      </c>
      <c r="B8737" s="1">
        <v>1128299</v>
      </c>
      <c r="C8737" s="2">
        <v>44206</v>
      </c>
      <c r="D8737" s="2" t="str">
        <f t="shared" si="544"/>
        <v>Sunday</v>
      </c>
      <c r="E8737" s="2" t="str">
        <f t="shared" si="545"/>
        <v>January</v>
      </c>
      <c r="F8737" s="1">
        <f t="shared" si="546"/>
        <v>1</v>
      </c>
      <c r="G8737" s="1">
        <f t="shared" si="547"/>
        <v>2021</v>
      </c>
      <c r="H8737" s="1" t="s">
        <v>91</v>
      </c>
      <c r="I8737" s="1" t="s">
        <v>98</v>
      </c>
      <c r="J8737" s="1" t="s">
        <v>120</v>
      </c>
      <c r="K8737" s="1" t="s">
        <v>18</v>
      </c>
      <c r="L8737" s="1" t="s">
        <v>19</v>
      </c>
      <c r="M8737" s="1">
        <v>62</v>
      </c>
      <c r="N8737" s="1">
        <v>155</v>
      </c>
      <c r="O8737" s="1">
        <v>9610</v>
      </c>
      <c r="P8737" s="1">
        <v>6342.6</v>
      </c>
      <c r="Q8737" s="1">
        <v>0.66</v>
      </c>
      <c r="R8737" s="1" t="s">
        <v>24</v>
      </c>
    </row>
    <row r="8738" spans="1:18" x14ac:dyDescent="0.25">
      <c r="A8738" s="1" t="s">
        <v>49</v>
      </c>
      <c r="B8738" s="1">
        <v>1128299</v>
      </c>
      <c r="C8738" s="2">
        <v>44207</v>
      </c>
      <c r="D8738" s="2" t="str">
        <f t="shared" si="544"/>
        <v>Monday</v>
      </c>
      <c r="E8738" s="2" t="str">
        <f t="shared" si="545"/>
        <v>January</v>
      </c>
      <c r="F8738" s="1">
        <f t="shared" si="546"/>
        <v>1</v>
      </c>
      <c r="G8738" s="1">
        <f t="shared" si="547"/>
        <v>2021</v>
      </c>
      <c r="H8738" s="1" t="s">
        <v>91</v>
      </c>
      <c r="I8738" s="1" t="s">
        <v>98</v>
      </c>
      <c r="J8738" s="1" t="s">
        <v>120</v>
      </c>
      <c r="K8738" s="1" t="s">
        <v>21</v>
      </c>
      <c r="L8738" s="1" t="s">
        <v>19</v>
      </c>
      <c r="M8738" s="1">
        <v>72</v>
      </c>
      <c r="N8738" s="1">
        <v>219</v>
      </c>
      <c r="O8738" s="1">
        <v>15768</v>
      </c>
      <c r="P8738" s="1">
        <v>5518.8</v>
      </c>
      <c r="Q8738" s="1">
        <v>0.35</v>
      </c>
      <c r="R8738" s="1" t="s">
        <v>24</v>
      </c>
    </row>
    <row r="8739" spans="1:18" x14ac:dyDescent="0.25">
      <c r="A8739" s="1" t="s">
        <v>49</v>
      </c>
      <c r="B8739" s="1">
        <v>1128299</v>
      </c>
      <c r="C8739" s="2">
        <v>44208</v>
      </c>
      <c r="D8739" s="2" t="str">
        <f t="shared" si="544"/>
        <v>Tuesday</v>
      </c>
      <c r="E8739" s="2" t="str">
        <f t="shared" si="545"/>
        <v>January</v>
      </c>
      <c r="F8739" s="1">
        <f t="shared" si="546"/>
        <v>1</v>
      </c>
      <c r="G8739" s="1">
        <f t="shared" si="547"/>
        <v>2021</v>
      </c>
      <c r="H8739" s="1" t="s">
        <v>91</v>
      </c>
      <c r="I8739" s="1" t="s">
        <v>98</v>
      </c>
      <c r="J8739" s="1" t="s">
        <v>120</v>
      </c>
      <c r="K8739" s="1" t="s">
        <v>18</v>
      </c>
      <c r="L8739" s="1" t="s">
        <v>22</v>
      </c>
      <c r="M8739" s="1">
        <v>56</v>
      </c>
      <c r="N8739" s="1">
        <v>277</v>
      </c>
      <c r="O8739" s="1">
        <v>15512</v>
      </c>
      <c r="P8739" s="1">
        <v>6980.4</v>
      </c>
      <c r="Q8739" s="1">
        <v>0.45</v>
      </c>
      <c r="R8739" s="1" t="s">
        <v>24</v>
      </c>
    </row>
    <row r="8740" spans="1:18" x14ac:dyDescent="0.25">
      <c r="A8740" s="1" t="s">
        <v>49</v>
      </c>
      <c r="B8740" s="1">
        <v>1128299</v>
      </c>
      <c r="C8740" s="2">
        <v>44209</v>
      </c>
      <c r="D8740" s="2" t="str">
        <f t="shared" si="544"/>
        <v>Wednesday</v>
      </c>
      <c r="E8740" s="2" t="str">
        <f t="shared" si="545"/>
        <v>January</v>
      </c>
      <c r="F8740" s="1">
        <f t="shared" si="546"/>
        <v>1</v>
      </c>
      <c r="G8740" s="1">
        <f t="shared" si="547"/>
        <v>2021</v>
      </c>
      <c r="H8740" s="1" t="s">
        <v>91</v>
      </c>
      <c r="I8740" s="1" t="s">
        <v>98</v>
      </c>
      <c r="J8740" s="1" t="s">
        <v>120</v>
      </c>
      <c r="K8740" s="1" t="s">
        <v>18</v>
      </c>
      <c r="L8740" s="1" t="s">
        <v>23</v>
      </c>
      <c r="M8740" s="1">
        <v>59</v>
      </c>
      <c r="N8740" s="1">
        <v>245</v>
      </c>
      <c r="O8740" s="1">
        <v>14455</v>
      </c>
      <c r="P8740" s="1">
        <v>4914.7</v>
      </c>
      <c r="Q8740" s="1">
        <v>0.34</v>
      </c>
      <c r="R8740" s="1" t="s">
        <v>24</v>
      </c>
    </row>
    <row r="8741" spans="1:18" x14ac:dyDescent="0.25">
      <c r="A8741" s="1" t="s">
        <v>49</v>
      </c>
      <c r="B8741" s="1">
        <v>1128299</v>
      </c>
      <c r="C8741" s="2">
        <v>44210</v>
      </c>
      <c r="D8741" s="2" t="str">
        <f t="shared" si="544"/>
        <v>Thursday</v>
      </c>
      <c r="E8741" s="2" t="str">
        <f t="shared" si="545"/>
        <v>January</v>
      </c>
      <c r="F8741" s="1">
        <f t="shared" si="546"/>
        <v>1</v>
      </c>
      <c r="G8741" s="1">
        <f t="shared" si="547"/>
        <v>2021</v>
      </c>
      <c r="H8741" s="1" t="s">
        <v>91</v>
      </c>
      <c r="I8741" s="1" t="s">
        <v>98</v>
      </c>
      <c r="J8741" s="1" t="s">
        <v>120</v>
      </c>
      <c r="K8741" s="1" t="s">
        <v>21</v>
      </c>
      <c r="L8741" s="1" t="s">
        <v>22</v>
      </c>
      <c r="M8741" s="1">
        <v>62</v>
      </c>
      <c r="N8741" s="1">
        <v>248</v>
      </c>
      <c r="O8741" s="1">
        <v>15376</v>
      </c>
      <c r="P8741" s="1">
        <v>7072.96</v>
      </c>
      <c r="Q8741" s="1">
        <v>0.46</v>
      </c>
      <c r="R8741" s="1" t="s">
        <v>24</v>
      </c>
    </row>
    <row r="8742" spans="1:18" x14ac:dyDescent="0.25">
      <c r="A8742" s="1" t="s">
        <v>49</v>
      </c>
      <c r="B8742" s="1">
        <v>1128299</v>
      </c>
      <c r="C8742" s="2">
        <v>44211</v>
      </c>
      <c r="D8742" s="2" t="str">
        <f t="shared" si="544"/>
        <v>Friday</v>
      </c>
      <c r="E8742" s="2" t="str">
        <f t="shared" si="545"/>
        <v>January</v>
      </c>
      <c r="F8742" s="1">
        <f t="shared" si="546"/>
        <v>1</v>
      </c>
      <c r="G8742" s="1">
        <f t="shared" si="547"/>
        <v>2021</v>
      </c>
      <c r="H8742" s="1" t="s">
        <v>91</v>
      </c>
      <c r="I8742" s="1" t="s">
        <v>98</v>
      </c>
      <c r="J8742" s="1" t="s">
        <v>120</v>
      </c>
      <c r="K8742" s="1" t="s">
        <v>21</v>
      </c>
      <c r="L8742" s="1" t="s">
        <v>23</v>
      </c>
      <c r="M8742" s="1">
        <v>55</v>
      </c>
      <c r="N8742" s="1">
        <v>218</v>
      </c>
      <c r="O8742" s="1">
        <v>11990</v>
      </c>
      <c r="P8742" s="1">
        <v>4796</v>
      </c>
      <c r="Q8742" s="1">
        <v>0.4</v>
      </c>
      <c r="R8742" s="1" t="s">
        <v>24</v>
      </c>
    </row>
    <row r="8743" spans="1:18" x14ac:dyDescent="0.25">
      <c r="A8743" s="1" t="s">
        <v>49</v>
      </c>
      <c r="B8743" s="1">
        <v>1128299</v>
      </c>
      <c r="C8743" s="2">
        <v>44212</v>
      </c>
      <c r="D8743" s="2" t="str">
        <f t="shared" si="544"/>
        <v>Saturday</v>
      </c>
      <c r="E8743" s="2" t="str">
        <f t="shared" si="545"/>
        <v>January</v>
      </c>
      <c r="F8743" s="1">
        <f t="shared" si="546"/>
        <v>1</v>
      </c>
      <c r="G8743" s="1">
        <f t="shared" si="547"/>
        <v>2021</v>
      </c>
      <c r="H8743" s="1" t="s">
        <v>91</v>
      </c>
      <c r="I8743" s="1" t="s">
        <v>98</v>
      </c>
      <c r="J8743" s="1" t="s">
        <v>120</v>
      </c>
      <c r="K8743" s="1" t="s">
        <v>18</v>
      </c>
      <c r="L8743" s="1" t="s">
        <v>19</v>
      </c>
      <c r="M8743" s="1">
        <v>64</v>
      </c>
      <c r="N8743" s="1">
        <v>233</v>
      </c>
      <c r="O8743" s="1">
        <v>14912</v>
      </c>
      <c r="P8743" s="1">
        <v>9543.68</v>
      </c>
      <c r="Q8743" s="1">
        <v>0.64</v>
      </c>
      <c r="R8743" s="1" t="s">
        <v>24</v>
      </c>
    </row>
    <row r="8744" spans="1:18" x14ac:dyDescent="0.25">
      <c r="A8744" s="1" t="s">
        <v>49</v>
      </c>
      <c r="B8744" s="1">
        <v>1128299</v>
      </c>
      <c r="C8744" s="2">
        <v>44213</v>
      </c>
      <c r="D8744" s="2" t="str">
        <f t="shared" si="544"/>
        <v>Sunday</v>
      </c>
      <c r="E8744" s="2" t="str">
        <f t="shared" si="545"/>
        <v>January</v>
      </c>
      <c r="F8744" s="1">
        <f t="shared" si="546"/>
        <v>1</v>
      </c>
      <c r="G8744" s="1">
        <f t="shared" si="547"/>
        <v>2021</v>
      </c>
      <c r="H8744" s="1" t="s">
        <v>91</v>
      </c>
      <c r="I8744" s="1" t="s">
        <v>98</v>
      </c>
      <c r="J8744" s="1" t="s">
        <v>120</v>
      </c>
      <c r="K8744" s="1" t="s">
        <v>21</v>
      </c>
      <c r="L8744" s="1" t="s">
        <v>19</v>
      </c>
      <c r="M8744" s="1">
        <v>72</v>
      </c>
      <c r="N8744" s="1">
        <v>233</v>
      </c>
      <c r="O8744" s="1">
        <v>16776</v>
      </c>
      <c r="P8744" s="1">
        <v>4865.04</v>
      </c>
      <c r="Q8744" s="1">
        <v>0.28999999999999998</v>
      </c>
      <c r="R8744" s="1" t="s">
        <v>24</v>
      </c>
    </row>
    <row r="8745" spans="1:18" x14ac:dyDescent="0.25">
      <c r="A8745" s="1" t="s">
        <v>49</v>
      </c>
      <c r="B8745" s="1">
        <v>1128299</v>
      </c>
      <c r="C8745" s="2">
        <v>44214</v>
      </c>
      <c r="D8745" s="2" t="str">
        <f t="shared" si="544"/>
        <v>Monday</v>
      </c>
      <c r="E8745" s="2" t="str">
        <f t="shared" si="545"/>
        <v>January</v>
      </c>
      <c r="F8745" s="1">
        <f t="shared" si="546"/>
        <v>1</v>
      </c>
      <c r="G8745" s="1">
        <f t="shared" si="547"/>
        <v>2021</v>
      </c>
      <c r="H8745" s="1" t="s">
        <v>91</v>
      </c>
      <c r="I8745" s="1" t="s">
        <v>98</v>
      </c>
      <c r="J8745" s="1" t="s">
        <v>120</v>
      </c>
      <c r="K8745" s="1" t="s">
        <v>18</v>
      </c>
      <c r="L8745" s="1" t="s">
        <v>22</v>
      </c>
      <c r="M8745" s="1">
        <v>62</v>
      </c>
      <c r="N8745" s="1">
        <v>273</v>
      </c>
      <c r="O8745" s="1">
        <v>16926</v>
      </c>
      <c r="P8745" s="1">
        <v>7785.96</v>
      </c>
      <c r="Q8745" s="1">
        <v>0.46</v>
      </c>
      <c r="R8745" s="1" t="s">
        <v>24</v>
      </c>
    </row>
    <row r="8746" spans="1:18" x14ac:dyDescent="0.25">
      <c r="A8746" s="1" t="s">
        <v>49</v>
      </c>
      <c r="B8746" s="1">
        <v>1128299</v>
      </c>
      <c r="C8746" s="2">
        <v>44215</v>
      </c>
      <c r="D8746" s="2" t="str">
        <f t="shared" si="544"/>
        <v>Tuesday</v>
      </c>
      <c r="E8746" s="2" t="str">
        <f t="shared" si="545"/>
        <v>January</v>
      </c>
      <c r="F8746" s="1">
        <f t="shared" si="546"/>
        <v>1</v>
      </c>
      <c r="G8746" s="1">
        <f t="shared" si="547"/>
        <v>2021</v>
      </c>
      <c r="H8746" s="1" t="s">
        <v>91</v>
      </c>
      <c r="I8746" s="1" t="s">
        <v>98</v>
      </c>
      <c r="J8746" s="1" t="s">
        <v>120</v>
      </c>
      <c r="K8746" s="1" t="s">
        <v>18</v>
      </c>
      <c r="L8746" s="1" t="s">
        <v>23</v>
      </c>
      <c r="M8746" s="1">
        <v>66</v>
      </c>
      <c r="N8746" s="1">
        <v>259</v>
      </c>
      <c r="O8746" s="1">
        <v>17094</v>
      </c>
      <c r="P8746" s="1">
        <v>5128.2</v>
      </c>
      <c r="Q8746" s="1">
        <v>0.3</v>
      </c>
      <c r="R8746" s="1" t="s">
        <v>24</v>
      </c>
    </row>
    <row r="8747" spans="1:18" x14ac:dyDescent="0.25">
      <c r="A8747" s="1" t="s">
        <v>49</v>
      </c>
      <c r="B8747" s="1">
        <v>1128299</v>
      </c>
      <c r="C8747" s="2">
        <v>44216</v>
      </c>
      <c r="D8747" s="2" t="str">
        <f t="shared" si="544"/>
        <v>Wednesday</v>
      </c>
      <c r="E8747" s="2" t="str">
        <f t="shared" si="545"/>
        <v>January</v>
      </c>
      <c r="F8747" s="1">
        <f t="shared" si="546"/>
        <v>1</v>
      </c>
      <c r="G8747" s="1">
        <f t="shared" si="547"/>
        <v>2021</v>
      </c>
      <c r="H8747" s="1" t="s">
        <v>91</v>
      </c>
      <c r="I8747" s="1" t="s">
        <v>98</v>
      </c>
      <c r="J8747" s="1" t="s">
        <v>120</v>
      </c>
      <c r="K8747" s="1" t="s">
        <v>21</v>
      </c>
      <c r="L8747" s="1" t="s">
        <v>22</v>
      </c>
      <c r="M8747" s="1">
        <v>60</v>
      </c>
      <c r="N8747" s="1">
        <v>200</v>
      </c>
      <c r="O8747" s="1">
        <v>12000</v>
      </c>
      <c r="P8747" s="1">
        <v>5640</v>
      </c>
      <c r="Q8747" s="1">
        <v>0.47</v>
      </c>
      <c r="R8747" s="1" t="s">
        <v>24</v>
      </c>
    </row>
    <row r="8748" spans="1:18" x14ac:dyDescent="0.25">
      <c r="A8748" s="1" t="s">
        <v>49</v>
      </c>
      <c r="B8748" s="1">
        <v>1128299</v>
      </c>
      <c r="C8748" s="2">
        <v>44217</v>
      </c>
      <c r="D8748" s="2" t="str">
        <f t="shared" si="544"/>
        <v>Thursday</v>
      </c>
      <c r="E8748" s="2" t="str">
        <f t="shared" si="545"/>
        <v>January</v>
      </c>
      <c r="F8748" s="1">
        <f t="shared" si="546"/>
        <v>1</v>
      </c>
      <c r="G8748" s="1">
        <f t="shared" si="547"/>
        <v>2021</v>
      </c>
      <c r="H8748" s="1" t="s">
        <v>91</v>
      </c>
      <c r="I8748" s="1" t="s">
        <v>98</v>
      </c>
      <c r="J8748" s="1" t="s">
        <v>120</v>
      </c>
      <c r="K8748" s="1" t="s">
        <v>21</v>
      </c>
      <c r="L8748" s="1" t="s">
        <v>23</v>
      </c>
      <c r="M8748" s="1">
        <v>59</v>
      </c>
      <c r="N8748" s="1">
        <v>188</v>
      </c>
      <c r="O8748" s="1">
        <v>11092</v>
      </c>
      <c r="P8748" s="1">
        <v>4547.72</v>
      </c>
      <c r="Q8748" s="1">
        <v>0.41</v>
      </c>
      <c r="R8748" s="1" t="s">
        <v>24</v>
      </c>
    </row>
    <row r="8749" spans="1:18" x14ac:dyDescent="0.25">
      <c r="A8749" s="1" t="s">
        <v>49</v>
      </c>
      <c r="B8749" s="1">
        <v>1128299</v>
      </c>
      <c r="C8749" s="2">
        <v>44218</v>
      </c>
      <c r="D8749" s="2" t="str">
        <f t="shared" si="544"/>
        <v>Friday</v>
      </c>
      <c r="E8749" s="2" t="str">
        <f t="shared" si="545"/>
        <v>January</v>
      </c>
      <c r="F8749" s="1">
        <f t="shared" si="546"/>
        <v>1</v>
      </c>
      <c r="G8749" s="1">
        <f t="shared" si="547"/>
        <v>2021</v>
      </c>
      <c r="H8749" s="1" t="s">
        <v>91</v>
      </c>
      <c r="I8749" s="1" t="s">
        <v>98</v>
      </c>
      <c r="J8749" s="1" t="s">
        <v>120</v>
      </c>
      <c r="K8749" s="1" t="s">
        <v>18</v>
      </c>
      <c r="L8749" s="1" t="s">
        <v>19</v>
      </c>
      <c r="M8749" s="1">
        <v>69</v>
      </c>
      <c r="N8749" s="1">
        <v>188</v>
      </c>
      <c r="O8749" s="1">
        <v>12972</v>
      </c>
      <c r="P8749" s="1">
        <v>7912.92</v>
      </c>
      <c r="Q8749" s="1">
        <v>0.61</v>
      </c>
      <c r="R8749" s="1" t="s">
        <v>24</v>
      </c>
    </row>
    <row r="8750" spans="1:18" x14ac:dyDescent="0.25">
      <c r="A8750" s="1" t="s">
        <v>49</v>
      </c>
      <c r="B8750" s="1">
        <v>1128299</v>
      </c>
      <c r="C8750" s="2">
        <v>44219</v>
      </c>
      <c r="D8750" s="2" t="str">
        <f t="shared" si="544"/>
        <v>Saturday</v>
      </c>
      <c r="E8750" s="2" t="str">
        <f t="shared" si="545"/>
        <v>January</v>
      </c>
      <c r="F8750" s="1">
        <f t="shared" si="546"/>
        <v>1</v>
      </c>
      <c r="G8750" s="1">
        <f t="shared" si="547"/>
        <v>2021</v>
      </c>
      <c r="H8750" s="1" t="s">
        <v>91</v>
      </c>
      <c r="I8750" s="1" t="s">
        <v>98</v>
      </c>
      <c r="J8750" s="1" t="s">
        <v>120</v>
      </c>
      <c r="K8750" s="1" t="s">
        <v>21</v>
      </c>
      <c r="L8750" s="1" t="s">
        <v>19</v>
      </c>
      <c r="M8750" s="1">
        <v>76</v>
      </c>
      <c r="N8750" s="1">
        <v>181</v>
      </c>
      <c r="O8750" s="1">
        <v>13756</v>
      </c>
      <c r="P8750" s="1">
        <v>3439</v>
      </c>
      <c r="Q8750" s="1">
        <v>0.25</v>
      </c>
      <c r="R8750" s="1" t="s">
        <v>24</v>
      </c>
    </row>
    <row r="8751" spans="1:18" x14ac:dyDescent="0.25">
      <c r="A8751" s="1" t="s">
        <v>49</v>
      </c>
      <c r="B8751" s="1">
        <v>1128299</v>
      </c>
      <c r="C8751" s="2">
        <v>44220</v>
      </c>
      <c r="D8751" s="2" t="str">
        <f t="shared" si="544"/>
        <v>Sunday</v>
      </c>
      <c r="E8751" s="2" t="str">
        <f t="shared" si="545"/>
        <v>January</v>
      </c>
      <c r="F8751" s="1">
        <f t="shared" si="546"/>
        <v>1</v>
      </c>
      <c r="G8751" s="1">
        <f t="shared" si="547"/>
        <v>2021</v>
      </c>
      <c r="H8751" s="1" t="s">
        <v>91</v>
      </c>
      <c r="I8751" s="1" t="s">
        <v>98</v>
      </c>
      <c r="J8751" s="1" t="s">
        <v>120</v>
      </c>
      <c r="K8751" s="1" t="s">
        <v>18</v>
      </c>
      <c r="L8751" s="1" t="s">
        <v>22</v>
      </c>
      <c r="M8751" s="1">
        <v>51</v>
      </c>
      <c r="N8751" s="1">
        <v>241</v>
      </c>
      <c r="O8751" s="1">
        <v>12291</v>
      </c>
      <c r="P8751" s="1">
        <v>5162.22</v>
      </c>
      <c r="Q8751" s="1">
        <v>0.42</v>
      </c>
      <c r="R8751" s="1" t="s">
        <v>24</v>
      </c>
    </row>
    <row r="8752" spans="1:18" x14ac:dyDescent="0.25">
      <c r="A8752" s="1" t="s">
        <v>49</v>
      </c>
      <c r="B8752" s="1">
        <v>1128299</v>
      </c>
      <c r="C8752" s="2">
        <v>44221</v>
      </c>
      <c r="D8752" s="2" t="str">
        <f t="shared" si="544"/>
        <v>Monday</v>
      </c>
      <c r="E8752" s="2" t="str">
        <f t="shared" si="545"/>
        <v>January</v>
      </c>
      <c r="F8752" s="1">
        <f t="shared" si="546"/>
        <v>1</v>
      </c>
      <c r="G8752" s="1">
        <f t="shared" si="547"/>
        <v>2021</v>
      </c>
      <c r="H8752" s="1" t="s">
        <v>91</v>
      </c>
      <c r="I8752" s="1" t="s">
        <v>98</v>
      </c>
      <c r="J8752" s="1" t="s">
        <v>120</v>
      </c>
      <c r="K8752" s="1" t="s">
        <v>18</v>
      </c>
      <c r="L8752" s="1" t="s">
        <v>23</v>
      </c>
      <c r="M8752" s="1">
        <v>56</v>
      </c>
      <c r="N8752" s="1">
        <v>268</v>
      </c>
      <c r="O8752" s="1">
        <v>15008</v>
      </c>
      <c r="P8752" s="1">
        <v>4202.24</v>
      </c>
      <c r="Q8752" s="1">
        <v>0.28000000000000003</v>
      </c>
      <c r="R8752" s="1" t="s">
        <v>24</v>
      </c>
    </row>
    <row r="8753" spans="1:18" x14ac:dyDescent="0.25">
      <c r="A8753" s="1" t="s">
        <v>49</v>
      </c>
      <c r="B8753" s="1">
        <v>1128299</v>
      </c>
      <c r="C8753" s="2">
        <v>44222</v>
      </c>
      <c r="D8753" s="2" t="str">
        <f t="shared" si="544"/>
        <v>Tuesday</v>
      </c>
      <c r="E8753" s="2" t="str">
        <f t="shared" si="545"/>
        <v>January</v>
      </c>
      <c r="F8753" s="1">
        <f t="shared" si="546"/>
        <v>1</v>
      </c>
      <c r="G8753" s="1">
        <f t="shared" si="547"/>
        <v>2021</v>
      </c>
      <c r="H8753" s="1" t="s">
        <v>91</v>
      </c>
      <c r="I8753" s="1" t="s">
        <v>98</v>
      </c>
      <c r="J8753" s="1" t="s">
        <v>120</v>
      </c>
      <c r="K8753" s="1" t="s">
        <v>21</v>
      </c>
      <c r="L8753" s="1" t="s">
        <v>22</v>
      </c>
      <c r="M8753" s="1">
        <v>52</v>
      </c>
      <c r="N8753" s="1">
        <v>225</v>
      </c>
      <c r="O8753" s="1">
        <v>11700</v>
      </c>
      <c r="P8753" s="1">
        <v>4680</v>
      </c>
      <c r="Q8753" s="1">
        <v>0.4</v>
      </c>
      <c r="R8753" s="1" t="s">
        <v>24</v>
      </c>
    </row>
    <row r="8754" spans="1:18" x14ac:dyDescent="0.25">
      <c r="A8754" s="1" t="s">
        <v>49</v>
      </c>
      <c r="B8754" s="1">
        <v>1128299</v>
      </c>
      <c r="C8754" s="2">
        <v>44223</v>
      </c>
      <c r="D8754" s="2" t="str">
        <f t="shared" si="544"/>
        <v>Wednesday</v>
      </c>
      <c r="E8754" s="2" t="str">
        <f t="shared" si="545"/>
        <v>January</v>
      </c>
      <c r="F8754" s="1">
        <f t="shared" si="546"/>
        <v>1</v>
      </c>
      <c r="G8754" s="1">
        <f t="shared" si="547"/>
        <v>2021</v>
      </c>
      <c r="H8754" s="1" t="s">
        <v>91</v>
      </c>
      <c r="I8754" s="1" t="s">
        <v>98</v>
      </c>
      <c r="J8754" s="1" t="s">
        <v>120</v>
      </c>
      <c r="K8754" s="1" t="s">
        <v>21</v>
      </c>
      <c r="L8754" s="1" t="s">
        <v>23</v>
      </c>
      <c r="M8754" s="1">
        <v>53</v>
      </c>
      <c r="N8754" s="1">
        <v>203</v>
      </c>
      <c r="O8754" s="1">
        <v>10759</v>
      </c>
      <c r="P8754" s="1">
        <v>3765.65</v>
      </c>
      <c r="Q8754" s="1">
        <v>0.35</v>
      </c>
      <c r="R8754" s="1" t="s">
        <v>24</v>
      </c>
    </row>
    <row r="8755" spans="1:18" x14ac:dyDescent="0.25">
      <c r="A8755" s="1" t="s">
        <v>49</v>
      </c>
      <c r="B8755" s="1">
        <v>1128299</v>
      </c>
      <c r="C8755" s="2">
        <v>44224</v>
      </c>
      <c r="D8755" s="2" t="str">
        <f t="shared" si="544"/>
        <v>Thursday</v>
      </c>
      <c r="E8755" s="2" t="str">
        <f t="shared" si="545"/>
        <v>January</v>
      </c>
      <c r="F8755" s="1">
        <f t="shared" si="546"/>
        <v>1</v>
      </c>
      <c r="G8755" s="1">
        <f t="shared" si="547"/>
        <v>2021</v>
      </c>
      <c r="H8755" s="1" t="s">
        <v>91</v>
      </c>
      <c r="I8755" s="1" t="s">
        <v>98</v>
      </c>
      <c r="J8755" s="1" t="s">
        <v>120</v>
      </c>
      <c r="K8755" s="1" t="s">
        <v>18</v>
      </c>
      <c r="L8755" s="1" t="s">
        <v>19</v>
      </c>
      <c r="M8755" s="1">
        <v>63</v>
      </c>
      <c r="N8755" s="1">
        <v>218</v>
      </c>
      <c r="O8755" s="1">
        <v>13734</v>
      </c>
      <c r="P8755" s="1">
        <v>7965.72</v>
      </c>
      <c r="Q8755" s="1">
        <v>0.57999999999999996</v>
      </c>
      <c r="R8755" s="1" t="s">
        <v>24</v>
      </c>
    </row>
    <row r="8756" spans="1:18" x14ac:dyDescent="0.25">
      <c r="A8756" s="1" t="s">
        <v>49</v>
      </c>
      <c r="B8756" s="1">
        <v>1128299</v>
      </c>
      <c r="C8756" s="2">
        <v>44225</v>
      </c>
      <c r="D8756" s="2" t="str">
        <f t="shared" si="544"/>
        <v>Friday</v>
      </c>
      <c r="E8756" s="2" t="str">
        <f t="shared" si="545"/>
        <v>January</v>
      </c>
      <c r="F8756" s="1">
        <f t="shared" si="546"/>
        <v>1</v>
      </c>
      <c r="G8756" s="1">
        <f t="shared" si="547"/>
        <v>2021</v>
      </c>
      <c r="H8756" s="1" t="s">
        <v>91</v>
      </c>
      <c r="I8756" s="1" t="s">
        <v>98</v>
      </c>
      <c r="J8756" s="1" t="s">
        <v>120</v>
      </c>
      <c r="K8756" s="1" t="s">
        <v>21</v>
      </c>
      <c r="L8756" s="1" t="s">
        <v>19</v>
      </c>
      <c r="M8756" s="1">
        <v>65</v>
      </c>
      <c r="N8756" s="1">
        <v>217</v>
      </c>
      <c r="O8756" s="1">
        <v>14105</v>
      </c>
      <c r="P8756" s="1">
        <v>3385.2</v>
      </c>
      <c r="Q8756" s="1">
        <v>0.24</v>
      </c>
      <c r="R8756" s="1" t="s">
        <v>24</v>
      </c>
    </row>
    <row r="8757" spans="1:18" x14ac:dyDescent="0.25">
      <c r="A8757" s="1" t="s">
        <v>49</v>
      </c>
      <c r="B8757" s="1">
        <v>1128299</v>
      </c>
      <c r="C8757" s="2">
        <v>44226</v>
      </c>
      <c r="D8757" s="2" t="str">
        <f t="shared" si="544"/>
        <v>Saturday</v>
      </c>
      <c r="E8757" s="2" t="str">
        <f t="shared" si="545"/>
        <v>January</v>
      </c>
      <c r="F8757" s="1">
        <f t="shared" si="546"/>
        <v>1</v>
      </c>
      <c r="G8757" s="1">
        <f t="shared" si="547"/>
        <v>2021</v>
      </c>
      <c r="H8757" s="1" t="s">
        <v>91</v>
      </c>
      <c r="I8757" s="1" t="s">
        <v>98</v>
      </c>
      <c r="J8757" s="1" t="s">
        <v>120</v>
      </c>
      <c r="K8757" s="1" t="s">
        <v>18</v>
      </c>
      <c r="L8757" s="1" t="s">
        <v>22</v>
      </c>
      <c r="M8757" s="1">
        <v>51</v>
      </c>
      <c r="N8757" s="1">
        <v>236</v>
      </c>
      <c r="O8757" s="1">
        <v>12036</v>
      </c>
      <c r="P8757" s="1">
        <v>5416.2</v>
      </c>
      <c r="Q8757" s="1">
        <v>0.45</v>
      </c>
      <c r="R8757" s="1" t="s">
        <v>24</v>
      </c>
    </row>
    <row r="8758" spans="1:18" x14ac:dyDescent="0.25">
      <c r="A8758" s="1" t="s">
        <v>49</v>
      </c>
      <c r="B8758" s="1">
        <v>1128299</v>
      </c>
      <c r="C8758" s="2">
        <v>44227</v>
      </c>
      <c r="D8758" s="2" t="str">
        <f t="shared" si="544"/>
        <v>Sunday</v>
      </c>
      <c r="E8758" s="2" t="str">
        <f t="shared" si="545"/>
        <v>January</v>
      </c>
      <c r="F8758" s="1">
        <f t="shared" si="546"/>
        <v>1</v>
      </c>
      <c r="G8758" s="1">
        <f t="shared" si="547"/>
        <v>2021</v>
      </c>
      <c r="H8758" s="1" t="s">
        <v>91</v>
      </c>
      <c r="I8758" s="1" t="s">
        <v>98</v>
      </c>
      <c r="J8758" s="1" t="s">
        <v>120</v>
      </c>
      <c r="K8758" s="1" t="s">
        <v>18</v>
      </c>
      <c r="L8758" s="1" t="s">
        <v>23</v>
      </c>
      <c r="M8758" s="1">
        <v>59</v>
      </c>
      <c r="N8758" s="1">
        <v>219</v>
      </c>
      <c r="O8758" s="1">
        <v>12921</v>
      </c>
      <c r="P8758" s="1">
        <v>3747.09</v>
      </c>
      <c r="Q8758" s="1">
        <v>0.28999999999999998</v>
      </c>
      <c r="R8758" s="1" t="s">
        <v>24</v>
      </c>
    </row>
    <row r="8759" spans="1:18" x14ac:dyDescent="0.25">
      <c r="A8759" s="1" t="s">
        <v>49</v>
      </c>
      <c r="B8759" s="1">
        <v>1128299</v>
      </c>
      <c r="C8759" s="2">
        <v>44228</v>
      </c>
      <c r="D8759" s="2" t="str">
        <f t="shared" si="544"/>
        <v>Monday</v>
      </c>
      <c r="E8759" s="2" t="str">
        <f t="shared" si="545"/>
        <v>February</v>
      </c>
      <c r="F8759" s="1">
        <f t="shared" si="546"/>
        <v>1</v>
      </c>
      <c r="G8759" s="1">
        <f t="shared" si="547"/>
        <v>2021</v>
      </c>
      <c r="H8759" s="1" t="s">
        <v>91</v>
      </c>
      <c r="I8759" s="1" t="s">
        <v>98</v>
      </c>
      <c r="J8759" s="1" t="s">
        <v>120</v>
      </c>
      <c r="K8759" s="1" t="s">
        <v>21</v>
      </c>
      <c r="L8759" s="1" t="s">
        <v>22</v>
      </c>
      <c r="M8759" s="1">
        <v>50</v>
      </c>
      <c r="N8759" s="1">
        <v>182</v>
      </c>
      <c r="O8759" s="1">
        <v>9100</v>
      </c>
      <c r="P8759" s="1">
        <v>3822</v>
      </c>
      <c r="Q8759" s="1">
        <v>0.42</v>
      </c>
      <c r="R8759" s="1" t="s">
        <v>24</v>
      </c>
    </row>
    <row r="8760" spans="1:18" x14ac:dyDescent="0.25">
      <c r="A8760" s="1" t="s">
        <v>49</v>
      </c>
      <c r="B8760" s="1">
        <v>1128299</v>
      </c>
      <c r="C8760" s="2">
        <v>44229</v>
      </c>
      <c r="D8760" s="2" t="str">
        <f t="shared" si="544"/>
        <v>Tuesday</v>
      </c>
      <c r="E8760" s="2" t="str">
        <f t="shared" si="545"/>
        <v>February</v>
      </c>
      <c r="F8760" s="1">
        <f t="shared" si="546"/>
        <v>1</v>
      </c>
      <c r="G8760" s="1">
        <f t="shared" si="547"/>
        <v>2021</v>
      </c>
      <c r="H8760" s="1" t="s">
        <v>91</v>
      </c>
      <c r="I8760" s="1" t="s">
        <v>98</v>
      </c>
      <c r="J8760" s="1" t="s">
        <v>120</v>
      </c>
      <c r="K8760" s="1" t="s">
        <v>21</v>
      </c>
      <c r="L8760" s="1" t="s">
        <v>23</v>
      </c>
      <c r="M8760" s="1">
        <v>51</v>
      </c>
      <c r="N8760" s="1">
        <v>203</v>
      </c>
      <c r="O8760" s="1">
        <v>10353</v>
      </c>
      <c r="P8760" s="1">
        <v>3727.08</v>
      </c>
      <c r="Q8760" s="1">
        <v>0.36</v>
      </c>
      <c r="R8760" s="1" t="s">
        <v>24</v>
      </c>
    </row>
    <row r="8761" spans="1:18" x14ac:dyDescent="0.25">
      <c r="A8761" s="1" t="s">
        <v>49</v>
      </c>
      <c r="B8761" s="1">
        <v>1128299</v>
      </c>
      <c r="C8761" s="2">
        <v>44230</v>
      </c>
      <c r="D8761" s="2" t="str">
        <f t="shared" si="544"/>
        <v>Wednesday</v>
      </c>
      <c r="E8761" s="2" t="str">
        <f t="shared" si="545"/>
        <v>February</v>
      </c>
      <c r="F8761" s="1">
        <f t="shared" si="546"/>
        <v>1</v>
      </c>
      <c r="G8761" s="1">
        <f t="shared" si="547"/>
        <v>2021</v>
      </c>
      <c r="H8761" s="1" t="s">
        <v>91</v>
      </c>
      <c r="I8761" s="1" t="s">
        <v>98</v>
      </c>
      <c r="J8761" s="1" t="s">
        <v>120</v>
      </c>
      <c r="K8761" s="1" t="s">
        <v>18</v>
      </c>
      <c r="L8761" s="1" t="s">
        <v>19</v>
      </c>
      <c r="M8761" s="1">
        <v>59</v>
      </c>
      <c r="N8761" s="1">
        <v>182</v>
      </c>
      <c r="O8761" s="1">
        <v>10738</v>
      </c>
      <c r="P8761" s="1">
        <v>6228.04</v>
      </c>
      <c r="Q8761" s="1">
        <v>0.57999999999999996</v>
      </c>
      <c r="R8761" s="1" t="s">
        <v>24</v>
      </c>
    </row>
    <row r="8762" spans="1:18" x14ac:dyDescent="0.25">
      <c r="A8762" s="1" t="s">
        <v>49</v>
      </c>
      <c r="B8762" s="1">
        <v>1128299</v>
      </c>
      <c r="C8762" s="2">
        <v>44231</v>
      </c>
      <c r="D8762" s="2" t="str">
        <f t="shared" si="544"/>
        <v>Thursday</v>
      </c>
      <c r="E8762" s="2" t="str">
        <f t="shared" si="545"/>
        <v>February</v>
      </c>
      <c r="F8762" s="1">
        <f t="shared" si="546"/>
        <v>1</v>
      </c>
      <c r="G8762" s="1">
        <f t="shared" si="547"/>
        <v>2021</v>
      </c>
      <c r="H8762" s="1" t="s">
        <v>91</v>
      </c>
      <c r="I8762" s="1" t="s">
        <v>98</v>
      </c>
      <c r="J8762" s="1" t="s">
        <v>120</v>
      </c>
      <c r="K8762" s="1" t="s">
        <v>21</v>
      </c>
      <c r="L8762" s="1" t="s">
        <v>19</v>
      </c>
      <c r="M8762" s="1">
        <v>63</v>
      </c>
      <c r="N8762" s="1">
        <v>196</v>
      </c>
      <c r="O8762" s="1">
        <v>12348</v>
      </c>
      <c r="P8762" s="1">
        <v>2840.04</v>
      </c>
      <c r="Q8762" s="1">
        <v>0.23</v>
      </c>
      <c r="R8762" s="1" t="s">
        <v>24</v>
      </c>
    </row>
    <row r="8763" spans="1:18" x14ac:dyDescent="0.25">
      <c r="A8763" s="1" t="s">
        <v>49</v>
      </c>
      <c r="B8763" s="1">
        <v>1128299</v>
      </c>
      <c r="C8763" s="2">
        <v>44232</v>
      </c>
      <c r="D8763" s="2" t="str">
        <f t="shared" si="544"/>
        <v>Friday</v>
      </c>
      <c r="E8763" s="2" t="str">
        <f t="shared" si="545"/>
        <v>February</v>
      </c>
      <c r="F8763" s="1">
        <f t="shared" si="546"/>
        <v>1</v>
      </c>
      <c r="G8763" s="1">
        <f t="shared" si="547"/>
        <v>2021</v>
      </c>
      <c r="H8763" s="1" t="s">
        <v>91</v>
      </c>
      <c r="I8763" s="1" t="s">
        <v>98</v>
      </c>
      <c r="J8763" s="1" t="s">
        <v>120</v>
      </c>
      <c r="K8763" s="1" t="s">
        <v>18</v>
      </c>
      <c r="L8763" s="1" t="s">
        <v>22</v>
      </c>
      <c r="M8763" s="1">
        <v>52</v>
      </c>
      <c r="N8763" s="1">
        <v>263</v>
      </c>
      <c r="O8763" s="1">
        <v>13676</v>
      </c>
      <c r="P8763" s="1">
        <v>6017.44</v>
      </c>
      <c r="Q8763" s="1">
        <v>0.44</v>
      </c>
      <c r="R8763" s="1" t="s">
        <v>24</v>
      </c>
    </row>
    <row r="8764" spans="1:18" x14ac:dyDescent="0.25">
      <c r="A8764" s="1" t="s">
        <v>49</v>
      </c>
      <c r="B8764" s="1">
        <v>1128299</v>
      </c>
      <c r="C8764" s="2">
        <v>44233</v>
      </c>
      <c r="D8764" s="2" t="str">
        <f t="shared" si="544"/>
        <v>Saturday</v>
      </c>
      <c r="E8764" s="2" t="str">
        <f t="shared" si="545"/>
        <v>February</v>
      </c>
      <c r="F8764" s="1">
        <f t="shared" si="546"/>
        <v>1</v>
      </c>
      <c r="G8764" s="1">
        <f t="shared" si="547"/>
        <v>2021</v>
      </c>
      <c r="H8764" s="1" t="s">
        <v>91</v>
      </c>
      <c r="I8764" s="1" t="s">
        <v>98</v>
      </c>
      <c r="J8764" s="1" t="s">
        <v>120</v>
      </c>
      <c r="K8764" s="1" t="s">
        <v>18</v>
      </c>
      <c r="L8764" s="1" t="s">
        <v>23</v>
      </c>
      <c r="M8764" s="1">
        <v>58</v>
      </c>
      <c r="N8764" s="1">
        <v>236</v>
      </c>
      <c r="O8764" s="1">
        <v>13688</v>
      </c>
      <c r="P8764" s="1">
        <v>3422</v>
      </c>
      <c r="Q8764" s="1">
        <v>0.25</v>
      </c>
      <c r="R8764" s="1" t="s">
        <v>24</v>
      </c>
    </row>
    <row r="8765" spans="1:18" x14ac:dyDescent="0.25">
      <c r="A8765" s="1" t="s">
        <v>49</v>
      </c>
      <c r="B8765" s="1">
        <v>1128299</v>
      </c>
      <c r="C8765" s="2">
        <v>44234</v>
      </c>
      <c r="D8765" s="2" t="str">
        <f t="shared" si="544"/>
        <v>Sunday</v>
      </c>
      <c r="E8765" s="2" t="str">
        <f t="shared" si="545"/>
        <v>February</v>
      </c>
      <c r="F8765" s="1">
        <f t="shared" si="546"/>
        <v>1</v>
      </c>
      <c r="G8765" s="1">
        <f t="shared" si="547"/>
        <v>2021</v>
      </c>
      <c r="H8765" s="1" t="s">
        <v>91</v>
      </c>
      <c r="I8765" s="1" t="s">
        <v>98</v>
      </c>
      <c r="J8765" s="1" t="s">
        <v>120</v>
      </c>
      <c r="K8765" s="1" t="s">
        <v>21</v>
      </c>
      <c r="L8765" s="1" t="s">
        <v>22</v>
      </c>
      <c r="M8765" s="1">
        <v>50</v>
      </c>
      <c r="N8765" s="1">
        <v>210</v>
      </c>
      <c r="O8765" s="1">
        <v>10500</v>
      </c>
      <c r="P8765" s="1">
        <v>4200</v>
      </c>
      <c r="Q8765" s="1">
        <v>0.4</v>
      </c>
      <c r="R8765" s="1" t="s">
        <v>24</v>
      </c>
    </row>
    <row r="8766" spans="1:18" x14ac:dyDescent="0.25">
      <c r="A8766" s="1" t="s">
        <v>49</v>
      </c>
      <c r="B8766" s="1">
        <v>1128299</v>
      </c>
      <c r="C8766" s="2">
        <v>44235</v>
      </c>
      <c r="D8766" s="2" t="str">
        <f t="shared" si="544"/>
        <v>Monday</v>
      </c>
      <c r="E8766" s="2" t="str">
        <f t="shared" si="545"/>
        <v>February</v>
      </c>
      <c r="F8766" s="1">
        <f t="shared" si="546"/>
        <v>1</v>
      </c>
      <c r="G8766" s="1">
        <f t="shared" si="547"/>
        <v>2021</v>
      </c>
      <c r="H8766" s="1" t="s">
        <v>91</v>
      </c>
      <c r="I8766" s="1" t="s">
        <v>98</v>
      </c>
      <c r="J8766" s="1" t="s">
        <v>120</v>
      </c>
      <c r="K8766" s="1" t="s">
        <v>21</v>
      </c>
      <c r="L8766" s="1" t="s">
        <v>23</v>
      </c>
      <c r="M8766" s="1">
        <v>53</v>
      </c>
      <c r="N8766" s="1">
        <v>210</v>
      </c>
      <c r="O8766" s="1">
        <v>11130</v>
      </c>
      <c r="P8766" s="1">
        <v>4452</v>
      </c>
      <c r="Q8766" s="1">
        <v>0.4</v>
      </c>
      <c r="R8766" s="1" t="s">
        <v>24</v>
      </c>
    </row>
    <row r="8767" spans="1:18" x14ac:dyDescent="0.25">
      <c r="A8767" s="1" t="s">
        <v>49</v>
      </c>
      <c r="B8767" s="1">
        <v>1128299</v>
      </c>
      <c r="C8767" s="2">
        <v>44236</v>
      </c>
      <c r="D8767" s="2" t="str">
        <f t="shared" si="544"/>
        <v>Tuesday</v>
      </c>
      <c r="E8767" s="2" t="str">
        <f t="shared" si="545"/>
        <v>February</v>
      </c>
      <c r="F8767" s="1">
        <f t="shared" si="546"/>
        <v>1</v>
      </c>
      <c r="G8767" s="1">
        <f t="shared" si="547"/>
        <v>2021</v>
      </c>
      <c r="H8767" s="1" t="s">
        <v>91</v>
      </c>
      <c r="I8767" s="1" t="s">
        <v>98</v>
      </c>
      <c r="J8767" s="1" t="s">
        <v>120</v>
      </c>
      <c r="K8767" s="1" t="s">
        <v>18</v>
      </c>
      <c r="L8767" s="1" t="s">
        <v>19</v>
      </c>
      <c r="M8767" s="1">
        <v>63</v>
      </c>
      <c r="N8767" s="1">
        <v>163</v>
      </c>
      <c r="O8767" s="1">
        <v>10269</v>
      </c>
      <c r="P8767" s="1">
        <v>5853.33</v>
      </c>
      <c r="Q8767" s="1">
        <v>0.56999999999999995</v>
      </c>
      <c r="R8767" s="1" t="s">
        <v>24</v>
      </c>
    </row>
    <row r="8768" spans="1:18" x14ac:dyDescent="0.25">
      <c r="A8768" s="1" t="s">
        <v>49</v>
      </c>
      <c r="B8768" s="1">
        <v>1128299</v>
      </c>
      <c r="C8768" s="2">
        <v>44237</v>
      </c>
      <c r="D8768" s="2" t="str">
        <f t="shared" si="544"/>
        <v>Wednesday</v>
      </c>
      <c r="E8768" s="2" t="str">
        <f t="shared" si="545"/>
        <v>February</v>
      </c>
      <c r="F8768" s="1">
        <f t="shared" si="546"/>
        <v>1</v>
      </c>
      <c r="G8768" s="1">
        <f t="shared" si="547"/>
        <v>2021</v>
      </c>
      <c r="H8768" s="1" t="s">
        <v>91</v>
      </c>
      <c r="I8768" s="1" t="s">
        <v>98</v>
      </c>
      <c r="J8768" s="1" t="s">
        <v>120</v>
      </c>
      <c r="K8768" s="1" t="s">
        <v>21</v>
      </c>
      <c r="L8768" s="1" t="s">
        <v>19</v>
      </c>
      <c r="M8768" s="1">
        <v>67</v>
      </c>
      <c r="N8768" s="1">
        <v>202</v>
      </c>
      <c r="O8768" s="1">
        <v>13534</v>
      </c>
      <c r="P8768" s="1">
        <v>2842.14</v>
      </c>
      <c r="Q8768" s="1">
        <v>0.21</v>
      </c>
      <c r="R8768" s="1" t="s">
        <v>24</v>
      </c>
    </row>
    <row r="8769" spans="1:18" x14ac:dyDescent="0.25">
      <c r="A8769" s="1" t="s">
        <v>49</v>
      </c>
      <c r="B8769" s="1">
        <v>1128299</v>
      </c>
      <c r="C8769" s="2">
        <v>44238</v>
      </c>
      <c r="D8769" s="2" t="str">
        <f t="shared" si="544"/>
        <v>Thursday</v>
      </c>
      <c r="E8769" s="2" t="str">
        <f t="shared" si="545"/>
        <v>February</v>
      </c>
      <c r="F8769" s="1">
        <f t="shared" si="546"/>
        <v>1</v>
      </c>
      <c r="G8769" s="1">
        <f t="shared" si="547"/>
        <v>2021</v>
      </c>
      <c r="H8769" s="1" t="s">
        <v>91</v>
      </c>
      <c r="I8769" s="1" t="s">
        <v>98</v>
      </c>
      <c r="J8769" s="1" t="s">
        <v>120</v>
      </c>
      <c r="K8769" s="1" t="s">
        <v>18</v>
      </c>
      <c r="L8769" s="1" t="s">
        <v>22</v>
      </c>
      <c r="M8769" s="1">
        <v>51</v>
      </c>
      <c r="N8769" s="1">
        <v>293</v>
      </c>
      <c r="O8769" s="1">
        <v>14943</v>
      </c>
      <c r="P8769" s="1">
        <v>5977.2</v>
      </c>
      <c r="Q8769" s="1">
        <v>0.4</v>
      </c>
      <c r="R8769" s="1" t="s">
        <v>24</v>
      </c>
    </row>
    <row r="8770" spans="1:18" x14ac:dyDescent="0.25">
      <c r="A8770" s="1" t="s">
        <v>49</v>
      </c>
      <c r="B8770" s="1">
        <v>1128299</v>
      </c>
      <c r="C8770" s="2">
        <v>44239</v>
      </c>
      <c r="D8770" s="2" t="str">
        <f t="shared" si="544"/>
        <v>Friday</v>
      </c>
      <c r="E8770" s="2" t="str">
        <f t="shared" si="545"/>
        <v>February</v>
      </c>
      <c r="F8770" s="1">
        <f t="shared" si="546"/>
        <v>1</v>
      </c>
      <c r="G8770" s="1">
        <f t="shared" si="547"/>
        <v>2021</v>
      </c>
      <c r="H8770" s="1" t="s">
        <v>91</v>
      </c>
      <c r="I8770" s="1" t="s">
        <v>98</v>
      </c>
      <c r="J8770" s="1" t="s">
        <v>120</v>
      </c>
      <c r="K8770" s="1" t="s">
        <v>18</v>
      </c>
      <c r="L8770" s="1" t="s">
        <v>23</v>
      </c>
      <c r="M8770" s="1">
        <v>58</v>
      </c>
      <c r="N8770" s="1">
        <v>273</v>
      </c>
      <c r="O8770" s="1">
        <v>15834</v>
      </c>
      <c r="P8770" s="1">
        <v>4275.18</v>
      </c>
      <c r="Q8770" s="1">
        <v>0.27</v>
      </c>
      <c r="R8770" s="1" t="s">
        <v>24</v>
      </c>
    </row>
    <row r="8771" spans="1:18" x14ac:dyDescent="0.25">
      <c r="A8771" s="1" t="s">
        <v>49</v>
      </c>
      <c r="B8771" s="1">
        <v>1128299</v>
      </c>
      <c r="C8771" s="2">
        <v>44240</v>
      </c>
      <c r="D8771" s="2" t="str">
        <f t="shared" ref="D8771:D8834" si="548">TEXT(C8771,"dddd")</f>
        <v>Saturday</v>
      </c>
      <c r="E8771" s="2" t="str">
        <f t="shared" ref="E8771:E8834" si="549">TEXT(C8771,"mmmm")</f>
        <v>February</v>
      </c>
      <c r="F8771" s="1">
        <f t="shared" ref="F8771:F8834" si="550">ROUNDUP(MONTH(C8771)/3,0)</f>
        <v>1</v>
      </c>
      <c r="G8771" s="1">
        <f t="shared" ref="G8771:G8834" si="551">YEAR(C8771)</f>
        <v>2021</v>
      </c>
      <c r="H8771" s="1" t="s">
        <v>91</v>
      </c>
      <c r="I8771" s="1" t="s">
        <v>98</v>
      </c>
      <c r="J8771" s="1" t="s">
        <v>120</v>
      </c>
      <c r="K8771" s="1" t="s">
        <v>21</v>
      </c>
      <c r="L8771" s="1" t="s">
        <v>22</v>
      </c>
      <c r="M8771" s="1">
        <v>52</v>
      </c>
      <c r="N8771" s="1">
        <v>233</v>
      </c>
      <c r="O8771" s="1">
        <v>12116</v>
      </c>
      <c r="P8771" s="1">
        <v>4846.3999999999996</v>
      </c>
      <c r="Q8771" s="1">
        <v>0.4</v>
      </c>
      <c r="R8771" s="1" t="s">
        <v>24</v>
      </c>
    </row>
    <row r="8772" spans="1:18" x14ac:dyDescent="0.25">
      <c r="A8772" s="1" t="s">
        <v>49</v>
      </c>
      <c r="B8772" s="1">
        <v>1128299</v>
      </c>
      <c r="C8772" s="2">
        <v>44241</v>
      </c>
      <c r="D8772" s="2" t="str">
        <f t="shared" si="548"/>
        <v>Sunday</v>
      </c>
      <c r="E8772" s="2" t="str">
        <f t="shared" si="549"/>
        <v>February</v>
      </c>
      <c r="F8772" s="1">
        <f t="shared" si="550"/>
        <v>1</v>
      </c>
      <c r="G8772" s="1">
        <f t="shared" si="551"/>
        <v>2021</v>
      </c>
      <c r="H8772" s="1" t="s">
        <v>91</v>
      </c>
      <c r="I8772" s="1" t="s">
        <v>98</v>
      </c>
      <c r="J8772" s="1" t="s">
        <v>120</v>
      </c>
      <c r="K8772" s="1" t="s">
        <v>21</v>
      </c>
      <c r="L8772" s="1" t="s">
        <v>23</v>
      </c>
      <c r="M8772" s="1">
        <v>51</v>
      </c>
      <c r="N8772" s="1">
        <v>194</v>
      </c>
      <c r="O8772" s="1">
        <v>9894</v>
      </c>
      <c r="P8772" s="1">
        <v>3957.6</v>
      </c>
      <c r="Q8772" s="1">
        <v>0.4</v>
      </c>
      <c r="R8772" s="1" t="s">
        <v>24</v>
      </c>
    </row>
    <row r="8773" spans="1:18" x14ac:dyDescent="0.25">
      <c r="A8773" s="1" t="s">
        <v>49</v>
      </c>
      <c r="B8773" s="1">
        <v>1128299</v>
      </c>
      <c r="C8773" s="2">
        <v>44242</v>
      </c>
      <c r="D8773" s="2" t="str">
        <f t="shared" si="548"/>
        <v>Monday</v>
      </c>
      <c r="E8773" s="2" t="str">
        <f t="shared" si="549"/>
        <v>February</v>
      </c>
      <c r="F8773" s="1">
        <f t="shared" si="550"/>
        <v>1</v>
      </c>
      <c r="G8773" s="1">
        <f t="shared" si="551"/>
        <v>2021</v>
      </c>
      <c r="H8773" s="1" t="s">
        <v>91</v>
      </c>
      <c r="I8773" s="1" t="s">
        <v>98</v>
      </c>
      <c r="J8773" s="1" t="s">
        <v>120</v>
      </c>
      <c r="K8773" s="1" t="s">
        <v>18</v>
      </c>
      <c r="L8773" s="1" t="s">
        <v>19</v>
      </c>
      <c r="M8773" s="1">
        <v>59</v>
      </c>
      <c r="N8773" s="1">
        <v>175</v>
      </c>
      <c r="O8773" s="1">
        <v>10325</v>
      </c>
      <c r="P8773" s="1">
        <v>6195</v>
      </c>
      <c r="Q8773" s="1">
        <v>0.6</v>
      </c>
      <c r="R8773" s="1" t="s">
        <v>24</v>
      </c>
    </row>
    <row r="8774" spans="1:18" x14ac:dyDescent="0.25">
      <c r="A8774" s="1" t="s">
        <v>49</v>
      </c>
      <c r="B8774" s="1">
        <v>1128299</v>
      </c>
      <c r="C8774" s="2">
        <v>44243</v>
      </c>
      <c r="D8774" s="2" t="str">
        <f t="shared" si="548"/>
        <v>Tuesday</v>
      </c>
      <c r="E8774" s="2" t="str">
        <f t="shared" si="549"/>
        <v>February</v>
      </c>
      <c r="F8774" s="1">
        <f t="shared" si="550"/>
        <v>1</v>
      </c>
      <c r="G8774" s="1">
        <f t="shared" si="551"/>
        <v>2021</v>
      </c>
      <c r="H8774" s="1" t="s">
        <v>91</v>
      </c>
      <c r="I8774" s="1" t="s">
        <v>98</v>
      </c>
      <c r="J8774" s="1" t="s">
        <v>120</v>
      </c>
      <c r="K8774" s="1" t="s">
        <v>21</v>
      </c>
      <c r="L8774" s="1" t="s">
        <v>19</v>
      </c>
      <c r="M8774" s="1">
        <v>67</v>
      </c>
      <c r="N8774" s="1">
        <v>208</v>
      </c>
      <c r="O8774" s="1">
        <v>13936</v>
      </c>
      <c r="P8774" s="1">
        <v>3205.28</v>
      </c>
      <c r="Q8774" s="1">
        <v>0.23</v>
      </c>
      <c r="R8774" s="1" t="s">
        <v>24</v>
      </c>
    </row>
    <row r="8775" spans="1:18" x14ac:dyDescent="0.25">
      <c r="A8775" s="1" t="s">
        <v>49</v>
      </c>
      <c r="B8775" s="1">
        <v>1128299</v>
      </c>
      <c r="C8775" s="2">
        <v>44140</v>
      </c>
      <c r="D8775" s="2" t="str">
        <f t="shared" si="548"/>
        <v>Thursday</v>
      </c>
      <c r="E8775" s="2" t="str">
        <f t="shared" si="549"/>
        <v>November</v>
      </c>
      <c r="F8775" s="1">
        <f t="shared" si="550"/>
        <v>4</v>
      </c>
      <c r="G8775" s="1">
        <f t="shared" si="551"/>
        <v>2020</v>
      </c>
      <c r="H8775" s="1" t="s">
        <v>91</v>
      </c>
      <c r="I8775" s="1" t="s">
        <v>98</v>
      </c>
      <c r="J8775" s="1" t="s">
        <v>120</v>
      </c>
      <c r="K8775" s="1" t="s">
        <v>18</v>
      </c>
      <c r="L8775" s="1" t="s">
        <v>19</v>
      </c>
      <c r="M8775" s="1">
        <v>55</v>
      </c>
      <c r="N8775" s="1">
        <v>575</v>
      </c>
      <c r="O8775" s="1">
        <v>316250</v>
      </c>
      <c r="P8775" s="1">
        <v>158125</v>
      </c>
      <c r="Q8775" s="1">
        <v>0.5</v>
      </c>
      <c r="R8775" s="1" t="s">
        <v>20</v>
      </c>
    </row>
    <row r="8776" spans="1:18" x14ac:dyDescent="0.25">
      <c r="A8776" s="1" t="s">
        <v>49</v>
      </c>
      <c r="B8776" s="1">
        <v>1128299</v>
      </c>
      <c r="C8776" s="2">
        <v>44141</v>
      </c>
      <c r="D8776" s="2" t="str">
        <f t="shared" si="548"/>
        <v>Friday</v>
      </c>
      <c r="E8776" s="2" t="str">
        <f t="shared" si="549"/>
        <v>November</v>
      </c>
      <c r="F8776" s="1">
        <f t="shared" si="550"/>
        <v>4</v>
      </c>
      <c r="G8776" s="1">
        <f t="shared" si="551"/>
        <v>2020</v>
      </c>
      <c r="H8776" s="1" t="s">
        <v>91</v>
      </c>
      <c r="I8776" s="1" t="s">
        <v>98</v>
      </c>
      <c r="J8776" s="1" t="s">
        <v>120</v>
      </c>
      <c r="K8776" s="1" t="s">
        <v>21</v>
      </c>
      <c r="L8776" s="1" t="s">
        <v>19</v>
      </c>
      <c r="M8776" s="1">
        <v>50</v>
      </c>
      <c r="N8776" s="1">
        <v>775</v>
      </c>
      <c r="O8776" s="1">
        <v>387500</v>
      </c>
      <c r="P8776" s="1">
        <v>58125</v>
      </c>
      <c r="Q8776" s="1">
        <v>0.15</v>
      </c>
      <c r="R8776" s="1" t="s">
        <v>20</v>
      </c>
    </row>
    <row r="8777" spans="1:18" x14ac:dyDescent="0.25">
      <c r="A8777" s="1" t="s">
        <v>49</v>
      </c>
      <c r="B8777" s="1">
        <v>1128299</v>
      </c>
      <c r="C8777" s="2">
        <v>44142</v>
      </c>
      <c r="D8777" s="2" t="str">
        <f t="shared" si="548"/>
        <v>Saturday</v>
      </c>
      <c r="E8777" s="2" t="str">
        <f t="shared" si="549"/>
        <v>November</v>
      </c>
      <c r="F8777" s="1">
        <f t="shared" si="550"/>
        <v>4</v>
      </c>
      <c r="G8777" s="1">
        <f t="shared" si="551"/>
        <v>2020</v>
      </c>
      <c r="H8777" s="1" t="s">
        <v>91</v>
      </c>
      <c r="I8777" s="1" t="s">
        <v>98</v>
      </c>
      <c r="J8777" s="1" t="s">
        <v>120</v>
      </c>
      <c r="K8777" s="1" t="s">
        <v>18</v>
      </c>
      <c r="L8777" s="1" t="s">
        <v>22</v>
      </c>
      <c r="M8777" s="1">
        <v>40</v>
      </c>
      <c r="N8777" s="1">
        <v>825</v>
      </c>
      <c r="O8777" s="1">
        <v>330000</v>
      </c>
      <c r="P8777" s="1">
        <v>115500</v>
      </c>
      <c r="Q8777" s="1">
        <v>0.35</v>
      </c>
      <c r="R8777" s="1" t="s">
        <v>20</v>
      </c>
    </row>
    <row r="8778" spans="1:18" x14ac:dyDescent="0.25">
      <c r="A8778" s="1" t="s">
        <v>49</v>
      </c>
      <c r="B8778" s="1">
        <v>1128299</v>
      </c>
      <c r="C8778" s="2">
        <v>44143</v>
      </c>
      <c r="D8778" s="2" t="str">
        <f t="shared" si="548"/>
        <v>Sunday</v>
      </c>
      <c r="E8778" s="2" t="str">
        <f t="shared" si="549"/>
        <v>November</v>
      </c>
      <c r="F8778" s="1">
        <f t="shared" si="550"/>
        <v>4</v>
      </c>
      <c r="G8778" s="1">
        <f t="shared" si="551"/>
        <v>2020</v>
      </c>
      <c r="H8778" s="1" t="s">
        <v>91</v>
      </c>
      <c r="I8778" s="1" t="s">
        <v>98</v>
      </c>
      <c r="J8778" s="1" t="s">
        <v>120</v>
      </c>
      <c r="K8778" s="1" t="s">
        <v>18</v>
      </c>
      <c r="L8778" s="1" t="s">
        <v>23</v>
      </c>
      <c r="M8778" s="1">
        <v>50</v>
      </c>
      <c r="N8778" s="1">
        <v>725</v>
      </c>
      <c r="O8778" s="1">
        <v>362500</v>
      </c>
      <c r="P8778" s="1">
        <v>72500</v>
      </c>
      <c r="Q8778" s="1">
        <v>0.2</v>
      </c>
      <c r="R8778" s="1" t="s">
        <v>20</v>
      </c>
    </row>
    <row r="8779" spans="1:18" x14ac:dyDescent="0.25">
      <c r="A8779" s="1" t="s">
        <v>49</v>
      </c>
      <c r="B8779" s="1">
        <v>1128299</v>
      </c>
      <c r="C8779" s="2">
        <v>44144</v>
      </c>
      <c r="D8779" s="2" t="str">
        <f t="shared" si="548"/>
        <v>Monday</v>
      </c>
      <c r="E8779" s="2" t="str">
        <f t="shared" si="549"/>
        <v>November</v>
      </c>
      <c r="F8779" s="1">
        <f t="shared" si="550"/>
        <v>4</v>
      </c>
      <c r="G8779" s="1">
        <f t="shared" si="551"/>
        <v>2020</v>
      </c>
      <c r="H8779" s="1" t="s">
        <v>91</v>
      </c>
      <c r="I8779" s="1" t="s">
        <v>98</v>
      </c>
      <c r="J8779" s="1" t="s">
        <v>120</v>
      </c>
      <c r="K8779" s="1" t="s">
        <v>21</v>
      </c>
      <c r="L8779" s="1" t="s">
        <v>22</v>
      </c>
      <c r="M8779" s="1">
        <v>50</v>
      </c>
      <c r="N8779" s="1">
        <v>725</v>
      </c>
      <c r="O8779" s="1">
        <v>362500</v>
      </c>
      <c r="P8779" s="1">
        <v>126875</v>
      </c>
      <c r="Q8779" s="1">
        <v>0.35</v>
      </c>
      <c r="R8779" s="1" t="s">
        <v>20</v>
      </c>
    </row>
    <row r="8780" spans="1:18" x14ac:dyDescent="0.25">
      <c r="A8780" s="1" t="s">
        <v>49</v>
      </c>
      <c r="B8780" s="1">
        <v>1128299</v>
      </c>
      <c r="C8780" s="2">
        <v>44145</v>
      </c>
      <c r="D8780" s="2" t="str">
        <f t="shared" si="548"/>
        <v>Tuesday</v>
      </c>
      <c r="E8780" s="2" t="str">
        <f t="shared" si="549"/>
        <v>November</v>
      </c>
      <c r="F8780" s="1">
        <f t="shared" si="550"/>
        <v>4</v>
      </c>
      <c r="G8780" s="1">
        <f t="shared" si="551"/>
        <v>2020</v>
      </c>
      <c r="H8780" s="1" t="s">
        <v>91</v>
      </c>
      <c r="I8780" s="1" t="s">
        <v>98</v>
      </c>
      <c r="J8780" s="1" t="s">
        <v>120</v>
      </c>
      <c r="K8780" s="1" t="s">
        <v>21</v>
      </c>
      <c r="L8780" s="1" t="s">
        <v>23</v>
      </c>
      <c r="M8780" s="1">
        <v>50</v>
      </c>
      <c r="N8780" s="1">
        <v>575</v>
      </c>
      <c r="O8780" s="1">
        <v>287500</v>
      </c>
      <c r="P8780" s="1">
        <v>86250</v>
      </c>
      <c r="Q8780" s="1">
        <v>0.3</v>
      </c>
      <c r="R8780" s="1" t="s">
        <v>20</v>
      </c>
    </row>
    <row r="8781" spans="1:18" x14ac:dyDescent="0.25">
      <c r="A8781" s="1" t="s">
        <v>49</v>
      </c>
      <c r="B8781" s="1">
        <v>1128299</v>
      </c>
      <c r="C8781" s="2">
        <v>44146</v>
      </c>
      <c r="D8781" s="2" t="str">
        <f t="shared" si="548"/>
        <v>Wednesday</v>
      </c>
      <c r="E8781" s="2" t="str">
        <f t="shared" si="549"/>
        <v>November</v>
      </c>
      <c r="F8781" s="1">
        <f t="shared" si="550"/>
        <v>4</v>
      </c>
      <c r="G8781" s="1">
        <f t="shared" si="551"/>
        <v>2020</v>
      </c>
      <c r="H8781" s="1" t="s">
        <v>91</v>
      </c>
      <c r="I8781" s="1" t="s">
        <v>98</v>
      </c>
      <c r="J8781" s="1" t="s">
        <v>120</v>
      </c>
      <c r="K8781" s="1" t="s">
        <v>18</v>
      </c>
      <c r="L8781" s="1" t="s">
        <v>19</v>
      </c>
      <c r="M8781" s="1">
        <v>55</v>
      </c>
      <c r="N8781" s="1">
        <v>500</v>
      </c>
      <c r="O8781" s="1">
        <v>275000</v>
      </c>
      <c r="P8781" s="1">
        <v>137500</v>
      </c>
      <c r="Q8781" s="1">
        <v>0.5</v>
      </c>
      <c r="R8781" s="1" t="s">
        <v>20</v>
      </c>
    </row>
    <row r="8782" spans="1:18" x14ac:dyDescent="0.25">
      <c r="A8782" s="1" t="s">
        <v>49</v>
      </c>
      <c r="B8782" s="1">
        <v>1128299</v>
      </c>
      <c r="C8782" s="2">
        <v>44147</v>
      </c>
      <c r="D8782" s="2" t="str">
        <f t="shared" si="548"/>
        <v>Thursday</v>
      </c>
      <c r="E8782" s="2" t="str">
        <f t="shared" si="549"/>
        <v>November</v>
      </c>
      <c r="F8782" s="1">
        <f t="shared" si="550"/>
        <v>4</v>
      </c>
      <c r="G8782" s="1">
        <f t="shared" si="551"/>
        <v>2020</v>
      </c>
      <c r="H8782" s="1" t="s">
        <v>91</v>
      </c>
      <c r="I8782" s="1" t="s">
        <v>98</v>
      </c>
      <c r="J8782" s="1" t="s">
        <v>120</v>
      </c>
      <c r="K8782" s="1" t="s">
        <v>21</v>
      </c>
      <c r="L8782" s="1" t="s">
        <v>19</v>
      </c>
      <c r="M8782" s="1">
        <v>50</v>
      </c>
      <c r="N8782" s="1">
        <v>700</v>
      </c>
      <c r="O8782" s="1">
        <v>350000</v>
      </c>
      <c r="P8782" s="1">
        <v>52500</v>
      </c>
      <c r="Q8782" s="1">
        <v>0.15</v>
      </c>
      <c r="R8782" s="1" t="s">
        <v>20</v>
      </c>
    </row>
    <row r="8783" spans="1:18" x14ac:dyDescent="0.25">
      <c r="A8783" s="1" t="s">
        <v>49</v>
      </c>
      <c r="B8783" s="1">
        <v>1128299</v>
      </c>
      <c r="C8783" s="2">
        <v>44148</v>
      </c>
      <c r="D8783" s="2" t="str">
        <f t="shared" si="548"/>
        <v>Friday</v>
      </c>
      <c r="E8783" s="2" t="str">
        <f t="shared" si="549"/>
        <v>November</v>
      </c>
      <c r="F8783" s="1">
        <f t="shared" si="550"/>
        <v>4</v>
      </c>
      <c r="G8783" s="1">
        <f t="shared" si="551"/>
        <v>2020</v>
      </c>
      <c r="H8783" s="1" t="s">
        <v>91</v>
      </c>
      <c r="I8783" s="1" t="s">
        <v>98</v>
      </c>
      <c r="J8783" s="1" t="s">
        <v>120</v>
      </c>
      <c r="K8783" s="1" t="s">
        <v>18</v>
      </c>
      <c r="L8783" s="1" t="s">
        <v>22</v>
      </c>
      <c r="M8783" s="1">
        <v>50</v>
      </c>
      <c r="N8783" s="1">
        <v>850</v>
      </c>
      <c r="O8783" s="1">
        <v>425000</v>
      </c>
      <c r="P8783" s="1">
        <v>148750</v>
      </c>
      <c r="Q8783" s="1">
        <v>0.35</v>
      </c>
      <c r="R8783" s="1" t="s">
        <v>20</v>
      </c>
    </row>
    <row r="8784" spans="1:18" x14ac:dyDescent="0.25">
      <c r="A8784" s="1" t="s">
        <v>49</v>
      </c>
      <c r="B8784" s="1">
        <v>1128299</v>
      </c>
      <c r="C8784" s="2">
        <v>44149</v>
      </c>
      <c r="D8784" s="2" t="str">
        <f t="shared" si="548"/>
        <v>Saturday</v>
      </c>
      <c r="E8784" s="2" t="str">
        <f t="shared" si="549"/>
        <v>November</v>
      </c>
      <c r="F8784" s="1">
        <f t="shared" si="550"/>
        <v>4</v>
      </c>
      <c r="G8784" s="1">
        <f t="shared" si="551"/>
        <v>2020</v>
      </c>
      <c r="H8784" s="1" t="s">
        <v>91</v>
      </c>
      <c r="I8784" s="1" t="s">
        <v>98</v>
      </c>
      <c r="J8784" s="1" t="s">
        <v>120</v>
      </c>
      <c r="K8784" s="1" t="s">
        <v>18</v>
      </c>
      <c r="L8784" s="1" t="s">
        <v>23</v>
      </c>
      <c r="M8784" s="1">
        <v>60</v>
      </c>
      <c r="N8784" s="1">
        <v>700</v>
      </c>
      <c r="O8784" s="1">
        <v>420000</v>
      </c>
      <c r="P8784" s="1">
        <v>84000</v>
      </c>
      <c r="Q8784" s="1">
        <v>0.2</v>
      </c>
      <c r="R8784" s="1" t="s">
        <v>20</v>
      </c>
    </row>
    <row r="8785" spans="1:18" x14ac:dyDescent="0.25">
      <c r="A8785" s="1" t="s">
        <v>49</v>
      </c>
      <c r="B8785" s="1">
        <v>1128299</v>
      </c>
      <c r="C8785" s="2">
        <v>44150</v>
      </c>
      <c r="D8785" s="2" t="str">
        <f t="shared" si="548"/>
        <v>Sunday</v>
      </c>
      <c r="E8785" s="2" t="str">
        <f t="shared" si="549"/>
        <v>November</v>
      </c>
      <c r="F8785" s="1">
        <f t="shared" si="550"/>
        <v>4</v>
      </c>
      <c r="G8785" s="1">
        <f t="shared" si="551"/>
        <v>2020</v>
      </c>
      <c r="H8785" s="1" t="s">
        <v>91</v>
      </c>
      <c r="I8785" s="1" t="s">
        <v>98</v>
      </c>
      <c r="J8785" s="1" t="s">
        <v>120</v>
      </c>
      <c r="K8785" s="1" t="s">
        <v>21</v>
      </c>
      <c r="L8785" s="1" t="s">
        <v>22</v>
      </c>
      <c r="M8785" s="1">
        <v>60</v>
      </c>
      <c r="N8785" s="1">
        <v>700</v>
      </c>
      <c r="O8785" s="1">
        <v>420000</v>
      </c>
      <c r="P8785" s="1">
        <v>147000</v>
      </c>
      <c r="Q8785" s="1">
        <v>0.35</v>
      </c>
      <c r="R8785" s="1" t="s">
        <v>20</v>
      </c>
    </row>
    <row r="8786" spans="1:18" x14ac:dyDescent="0.25">
      <c r="A8786" s="1" t="s">
        <v>49</v>
      </c>
      <c r="B8786" s="1">
        <v>1128299</v>
      </c>
      <c r="C8786" s="2">
        <v>44187</v>
      </c>
      <c r="D8786" s="2" t="str">
        <f t="shared" si="548"/>
        <v>Tuesday</v>
      </c>
      <c r="E8786" s="2" t="str">
        <f t="shared" si="549"/>
        <v>December</v>
      </c>
      <c r="F8786" s="1">
        <f t="shared" si="550"/>
        <v>4</v>
      </c>
      <c r="G8786" s="1">
        <f t="shared" si="551"/>
        <v>2020</v>
      </c>
      <c r="H8786" s="1" t="s">
        <v>91</v>
      </c>
      <c r="I8786" s="1" t="s">
        <v>98</v>
      </c>
      <c r="J8786" s="1" t="s">
        <v>120</v>
      </c>
      <c r="K8786" s="1" t="s">
        <v>21</v>
      </c>
      <c r="L8786" s="1" t="s">
        <v>23</v>
      </c>
      <c r="M8786" s="1">
        <v>60</v>
      </c>
      <c r="N8786" s="1">
        <v>600</v>
      </c>
      <c r="O8786" s="1">
        <v>360000</v>
      </c>
      <c r="P8786" s="1">
        <v>108000</v>
      </c>
      <c r="Q8786" s="1">
        <v>0.3</v>
      </c>
      <c r="R8786" s="1" t="s">
        <v>20</v>
      </c>
    </row>
    <row r="8787" spans="1:18" x14ac:dyDescent="0.25">
      <c r="A8787" s="1" t="s">
        <v>49</v>
      </c>
      <c r="B8787" s="1">
        <v>1128299</v>
      </c>
      <c r="C8787" s="2">
        <v>44188</v>
      </c>
      <c r="D8787" s="2" t="str">
        <f t="shared" si="548"/>
        <v>Wednesday</v>
      </c>
      <c r="E8787" s="2" t="str">
        <f t="shared" si="549"/>
        <v>December</v>
      </c>
      <c r="F8787" s="1">
        <f t="shared" si="550"/>
        <v>4</v>
      </c>
      <c r="G8787" s="1">
        <f t="shared" si="551"/>
        <v>2020</v>
      </c>
      <c r="H8787" s="1" t="s">
        <v>91</v>
      </c>
      <c r="I8787" s="1" t="s">
        <v>98</v>
      </c>
      <c r="J8787" s="1" t="s">
        <v>120</v>
      </c>
      <c r="K8787" s="1" t="s">
        <v>18</v>
      </c>
      <c r="L8787" s="1" t="s">
        <v>19</v>
      </c>
      <c r="M8787" s="1">
        <v>65</v>
      </c>
      <c r="N8787" s="1">
        <v>500</v>
      </c>
      <c r="O8787" s="1">
        <v>325000</v>
      </c>
      <c r="P8787" s="1">
        <v>162500</v>
      </c>
      <c r="Q8787" s="1">
        <v>0.5</v>
      </c>
      <c r="R8787" s="1" t="s">
        <v>20</v>
      </c>
    </row>
    <row r="8788" spans="1:18" x14ac:dyDescent="0.25">
      <c r="A8788" s="1" t="s">
        <v>49</v>
      </c>
      <c r="B8788" s="1">
        <v>1128299</v>
      </c>
      <c r="C8788" s="2">
        <v>44189</v>
      </c>
      <c r="D8788" s="2" t="str">
        <f t="shared" si="548"/>
        <v>Thursday</v>
      </c>
      <c r="E8788" s="2" t="str">
        <f t="shared" si="549"/>
        <v>December</v>
      </c>
      <c r="F8788" s="1">
        <f t="shared" si="550"/>
        <v>4</v>
      </c>
      <c r="G8788" s="1">
        <f t="shared" si="551"/>
        <v>2020</v>
      </c>
      <c r="H8788" s="1" t="s">
        <v>91</v>
      </c>
      <c r="I8788" s="1" t="s">
        <v>98</v>
      </c>
      <c r="J8788" s="1" t="s">
        <v>120</v>
      </c>
      <c r="K8788" s="1" t="s">
        <v>21</v>
      </c>
      <c r="L8788" s="1" t="s">
        <v>19</v>
      </c>
      <c r="M8788" s="1">
        <v>60</v>
      </c>
      <c r="N8788" s="1">
        <v>700</v>
      </c>
      <c r="O8788" s="1">
        <v>420000</v>
      </c>
      <c r="P8788" s="1">
        <v>63000</v>
      </c>
      <c r="Q8788" s="1">
        <v>0.15</v>
      </c>
      <c r="R8788" s="1" t="s">
        <v>20</v>
      </c>
    </row>
    <row r="8789" spans="1:18" x14ac:dyDescent="0.25">
      <c r="A8789" s="1" t="s">
        <v>49</v>
      </c>
      <c r="B8789" s="1">
        <v>1128299</v>
      </c>
      <c r="C8789" s="2">
        <v>44190</v>
      </c>
      <c r="D8789" s="2" t="str">
        <f t="shared" si="548"/>
        <v>Friday</v>
      </c>
      <c r="E8789" s="2" t="str">
        <f t="shared" si="549"/>
        <v>December</v>
      </c>
      <c r="F8789" s="1">
        <f t="shared" si="550"/>
        <v>4</v>
      </c>
      <c r="G8789" s="1">
        <f t="shared" si="551"/>
        <v>2020</v>
      </c>
      <c r="H8789" s="1" t="s">
        <v>91</v>
      </c>
      <c r="I8789" s="1" t="s">
        <v>98</v>
      </c>
      <c r="J8789" s="1" t="s">
        <v>120</v>
      </c>
      <c r="K8789" s="1" t="s">
        <v>18</v>
      </c>
      <c r="L8789" s="1" t="s">
        <v>22</v>
      </c>
      <c r="M8789" s="1">
        <v>60</v>
      </c>
      <c r="N8789" s="1">
        <v>875</v>
      </c>
      <c r="O8789" s="1">
        <v>525000</v>
      </c>
      <c r="P8789" s="1">
        <v>183750</v>
      </c>
      <c r="Q8789" s="1">
        <v>0.35</v>
      </c>
      <c r="R8789" s="1" t="s">
        <v>20</v>
      </c>
    </row>
    <row r="8790" spans="1:18" x14ac:dyDescent="0.25">
      <c r="A8790" s="1" t="s">
        <v>49</v>
      </c>
      <c r="B8790" s="1">
        <v>1128299</v>
      </c>
      <c r="C8790" s="2">
        <v>44191</v>
      </c>
      <c r="D8790" s="2" t="str">
        <f t="shared" si="548"/>
        <v>Saturday</v>
      </c>
      <c r="E8790" s="2" t="str">
        <f t="shared" si="549"/>
        <v>December</v>
      </c>
      <c r="F8790" s="1">
        <f t="shared" si="550"/>
        <v>4</v>
      </c>
      <c r="G8790" s="1">
        <f t="shared" si="551"/>
        <v>2020</v>
      </c>
      <c r="H8790" s="1" t="s">
        <v>91</v>
      </c>
      <c r="I8790" s="1" t="s">
        <v>98</v>
      </c>
      <c r="J8790" s="1" t="s">
        <v>120</v>
      </c>
      <c r="K8790" s="1" t="s">
        <v>18</v>
      </c>
      <c r="L8790" s="1" t="s">
        <v>23</v>
      </c>
      <c r="M8790" s="1">
        <v>65</v>
      </c>
      <c r="N8790" s="1">
        <v>675</v>
      </c>
      <c r="O8790" s="1">
        <v>438750</v>
      </c>
      <c r="P8790" s="1">
        <v>87750</v>
      </c>
      <c r="Q8790" s="1">
        <v>0.2</v>
      </c>
      <c r="R8790" s="1" t="s">
        <v>20</v>
      </c>
    </row>
    <row r="8791" spans="1:18" x14ac:dyDescent="0.25">
      <c r="A8791" s="1" t="s">
        <v>49</v>
      </c>
      <c r="B8791" s="1">
        <v>1128299</v>
      </c>
      <c r="C8791" s="2">
        <v>44192</v>
      </c>
      <c r="D8791" s="2" t="str">
        <f t="shared" si="548"/>
        <v>Sunday</v>
      </c>
      <c r="E8791" s="2" t="str">
        <f t="shared" si="549"/>
        <v>December</v>
      </c>
      <c r="F8791" s="1">
        <f t="shared" si="550"/>
        <v>4</v>
      </c>
      <c r="G8791" s="1">
        <f t="shared" si="551"/>
        <v>2020</v>
      </c>
      <c r="H8791" s="1" t="s">
        <v>91</v>
      </c>
      <c r="I8791" s="1" t="s">
        <v>98</v>
      </c>
      <c r="J8791" s="1" t="s">
        <v>120</v>
      </c>
      <c r="K8791" s="1" t="s">
        <v>21</v>
      </c>
      <c r="L8791" s="1" t="s">
        <v>22</v>
      </c>
      <c r="M8791" s="1">
        <v>65</v>
      </c>
      <c r="N8791" s="1">
        <v>725</v>
      </c>
      <c r="O8791" s="1">
        <v>471250</v>
      </c>
      <c r="P8791" s="1">
        <v>164937.5</v>
      </c>
      <c r="Q8791" s="1">
        <v>0.35</v>
      </c>
      <c r="R8791" s="1" t="s">
        <v>20</v>
      </c>
    </row>
    <row r="8792" spans="1:18" x14ac:dyDescent="0.25">
      <c r="A8792" s="1" t="s">
        <v>49</v>
      </c>
      <c r="B8792" s="1">
        <v>1128299</v>
      </c>
      <c r="C8792" s="2">
        <v>44193</v>
      </c>
      <c r="D8792" s="2" t="str">
        <f t="shared" si="548"/>
        <v>Monday</v>
      </c>
      <c r="E8792" s="2" t="str">
        <f t="shared" si="549"/>
        <v>December</v>
      </c>
      <c r="F8792" s="1">
        <f t="shared" si="550"/>
        <v>4</v>
      </c>
      <c r="G8792" s="1">
        <f t="shared" si="551"/>
        <v>2020</v>
      </c>
      <c r="H8792" s="1" t="s">
        <v>91</v>
      </c>
      <c r="I8792" s="1" t="s">
        <v>98</v>
      </c>
      <c r="J8792" s="1" t="s">
        <v>120</v>
      </c>
      <c r="K8792" s="1" t="s">
        <v>21</v>
      </c>
      <c r="L8792" s="1" t="s">
        <v>23</v>
      </c>
      <c r="M8792" s="1">
        <v>60</v>
      </c>
      <c r="N8792" s="1">
        <v>625</v>
      </c>
      <c r="O8792" s="1">
        <v>375000</v>
      </c>
      <c r="P8792" s="1">
        <v>112500</v>
      </c>
      <c r="Q8792" s="1">
        <v>0.3</v>
      </c>
      <c r="R8792" s="1" t="s">
        <v>20</v>
      </c>
    </row>
    <row r="8793" spans="1:18" x14ac:dyDescent="0.25">
      <c r="A8793" s="1" t="s">
        <v>49</v>
      </c>
      <c r="B8793" s="1">
        <v>1128299</v>
      </c>
      <c r="C8793" s="2">
        <v>44194</v>
      </c>
      <c r="D8793" s="2" t="str">
        <f t="shared" si="548"/>
        <v>Tuesday</v>
      </c>
      <c r="E8793" s="2" t="str">
        <f t="shared" si="549"/>
        <v>December</v>
      </c>
      <c r="F8793" s="1">
        <f t="shared" si="550"/>
        <v>4</v>
      </c>
      <c r="G8793" s="1">
        <f t="shared" si="551"/>
        <v>2020</v>
      </c>
      <c r="H8793" s="1" t="s">
        <v>91</v>
      </c>
      <c r="I8793" s="1" t="s">
        <v>98</v>
      </c>
      <c r="J8793" s="1" t="s">
        <v>120</v>
      </c>
      <c r="K8793" s="1" t="s">
        <v>18</v>
      </c>
      <c r="L8793" s="1" t="s">
        <v>19</v>
      </c>
      <c r="M8793" s="1">
        <v>65</v>
      </c>
      <c r="N8793" s="1">
        <v>525</v>
      </c>
      <c r="O8793" s="1">
        <v>341250</v>
      </c>
      <c r="P8793" s="1">
        <v>170625</v>
      </c>
      <c r="Q8793" s="1">
        <v>0.5</v>
      </c>
      <c r="R8793" s="1" t="s">
        <v>20</v>
      </c>
    </row>
    <row r="8794" spans="1:18" x14ac:dyDescent="0.25">
      <c r="A8794" s="1" t="s">
        <v>49</v>
      </c>
      <c r="B8794" s="1">
        <v>1128299</v>
      </c>
      <c r="C8794" s="2">
        <v>44195</v>
      </c>
      <c r="D8794" s="2" t="str">
        <f t="shared" si="548"/>
        <v>Wednesday</v>
      </c>
      <c r="E8794" s="2" t="str">
        <f t="shared" si="549"/>
        <v>December</v>
      </c>
      <c r="F8794" s="1">
        <f t="shared" si="550"/>
        <v>4</v>
      </c>
      <c r="G8794" s="1">
        <f t="shared" si="551"/>
        <v>2020</v>
      </c>
      <c r="H8794" s="1" t="s">
        <v>91</v>
      </c>
      <c r="I8794" s="1" t="s">
        <v>98</v>
      </c>
      <c r="J8794" s="1" t="s">
        <v>120</v>
      </c>
      <c r="K8794" s="1" t="s">
        <v>21</v>
      </c>
      <c r="L8794" s="1" t="s">
        <v>19</v>
      </c>
      <c r="M8794" s="1">
        <v>80</v>
      </c>
      <c r="N8794" s="1">
        <v>700</v>
      </c>
      <c r="O8794" s="1">
        <v>560000</v>
      </c>
      <c r="P8794" s="1">
        <v>84000</v>
      </c>
      <c r="Q8794" s="1">
        <v>0.15</v>
      </c>
      <c r="R8794" s="1" t="s">
        <v>20</v>
      </c>
    </row>
    <row r="8795" spans="1:18" x14ac:dyDescent="0.25">
      <c r="A8795" s="1" t="s">
        <v>49</v>
      </c>
      <c r="B8795" s="1">
        <v>1128299</v>
      </c>
      <c r="C8795" s="2">
        <v>44196</v>
      </c>
      <c r="D8795" s="2" t="str">
        <f t="shared" si="548"/>
        <v>Thursday</v>
      </c>
      <c r="E8795" s="2" t="str">
        <f t="shared" si="549"/>
        <v>December</v>
      </c>
      <c r="F8795" s="1">
        <f t="shared" si="550"/>
        <v>4</v>
      </c>
      <c r="G8795" s="1">
        <f t="shared" si="551"/>
        <v>2020</v>
      </c>
      <c r="H8795" s="1" t="s">
        <v>91</v>
      </c>
      <c r="I8795" s="1" t="s">
        <v>98</v>
      </c>
      <c r="J8795" s="1" t="s">
        <v>120</v>
      </c>
      <c r="K8795" s="1" t="s">
        <v>18</v>
      </c>
      <c r="L8795" s="1" t="s">
        <v>22</v>
      </c>
      <c r="M8795" s="1">
        <v>60</v>
      </c>
      <c r="N8795" s="1">
        <v>900</v>
      </c>
      <c r="O8795" s="1">
        <v>540000</v>
      </c>
      <c r="P8795" s="1">
        <v>216000</v>
      </c>
      <c r="Q8795" s="1">
        <v>0.4</v>
      </c>
      <c r="R8795" s="1" t="s">
        <v>20</v>
      </c>
    </row>
    <row r="8796" spans="1:18" x14ac:dyDescent="0.25">
      <c r="A8796" s="1" t="s">
        <v>49</v>
      </c>
      <c r="B8796" s="1">
        <v>1128299</v>
      </c>
      <c r="C8796" s="2">
        <v>44197</v>
      </c>
      <c r="D8796" s="2" t="str">
        <f t="shared" si="548"/>
        <v>Friday</v>
      </c>
      <c r="E8796" s="2" t="str">
        <f t="shared" si="549"/>
        <v>January</v>
      </c>
      <c r="F8796" s="1">
        <f t="shared" si="550"/>
        <v>1</v>
      </c>
      <c r="G8796" s="1">
        <f t="shared" si="551"/>
        <v>2021</v>
      </c>
      <c r="H8796" s="1" t="s">
        <v>91</v>
      </c>
      <c r="I8796" s="1" t="s">
        <v>98</v>
      </c>
      <c r="J8796" s="1" t="s">
        <v>120</v>
      </c>
      <c r="K8796" s="1" t="s">
        <v>18</v>
      </c>
      <c r="L8796" s="1" t="s">
        <v>23</v>
      </c>
      <c r="M8796" s="1">
        <v>65</v>
      </c>
      <c r="N8796" s="1">
        <v>750</v>
      </c>
      <c r="O8796" s="1">
        <v>487500</v>
      </c>
      <c r="P8796" s="1">
        <v>121875</v>
      </c>
      <c r="Q8796" s="1">
        <v>0.25</v>
      </c>
      <c r="R8796" s="1" t="s">
        <v>20</v>
      </c>
    </row>
    <row r="8797" spans="1:18" x14ac:dyDescent="0.25">
      <c r="A8797" s="1" t="s">
        <v>49</v>
      </c>
      <c r="B8797" s="1">
        <v>1128299</v>
      </c>
      <c r="C8797" s="2">
        <v>44198</v>
      </c>
      <c r="D8797" s="2" t="str">
        <f t="shared" si="548"/>
        <v>Saturday</v>
      </c>
      <c r="E8797" s="2" t="str">
        <f t="shared" si="549"/>
        <v>January</v>
      </c>
      <c r="F8797" s="1">
        <f t="shared" si="550"/>
        <v>1</v>
      </c>
      <c r="G8797" s="1">
        <f t="shared" si="551"/>
        <v>2021</v>
      </c>
      <c r="H8797" s="1" t="s">
        <v>91</v>
      </c>
      <c r="I8797" s="1" t="s">
        <v>98</v>
      </c>
      <c r="J8797" s="1" t="s">
        <v>120</v>
      </c>
      <c r="K8797" s="1" t="s">
        <v>21</v>
      </c>
      <c r="L8797" s="1" t="s">
        <v>22</v>
      </c>
      <c r="M8797" s="1">
        <v>65</v>
      </c>
      <c r="N8797" s="1">
        <v>750</v>
      </c>
      <c r="O8797" s="1">
        <v>487500</v>
      </c>
      <c r="P8797" s="1">
        <v>195000</v>
      </c>
      <c r="Q8797" s="1">
        <v>0.4</v>
      </c>
      <c r="R8797" s="1" t="s">
        <v>20</v>
      </c>
    </row>
    <row r="8798" spans="1:18" x14ac:dyDescent="0.25">
      <c r="A8798" s="1" t="s">
        <v>49</v>
      </c>
      <c r="B8798" s="1">
        <v>1128299</v>
      </c>
      <c r="C8798" s="2">
        <v>44199</v>
      </c>
      <c r="D8798" s="2" t="str">
        <f t="shared" si="548"/>
        <v>Sunday</v>
      </c>
      <c r="E8798" s="2" t="str">
        <f t="shared" si="549"/>
        <v>January</v>
      </c>
      <c r="F8798" s="1">
        <f t="shared" si="550"/>
        <v>1</v>
      </c>
      <c r="G8798" s="1">
        <f t="shared" si="551"/>
        <v>2021</v>
      </c>
      <c r="H8798" s="1" t="s">
        <v>91</v>
      </c>
      <c r="I8798" s="1" t="s">
        <v>98</v>
      </c>
      <c r="J8798" s="1" t="s">
        <v>120</v>
      </c>
      <c r="K8798" s="1" t="s">
        <v>21</v>
      </c>
      <c r="L8798" s="1" t="s">
        <v>23</v>
      </c>
      <c r="M8798" s="1">
        <v>60</v>
      </c>
      <c r="N8798" s="1">
        <v>650</v>
      </c>
      <c r="O8798" s="1">
        <v>390000</v>
      </c>
      <c r="P8798" s="1">
        <v>136500</v>
      </c>
      <c r="Q8798" s="1">
        <v>0.35</v>
      </c>
      <c r="R8798" s="1" t="s">
        <v>20</v>
      </c>
    </row>
    <row r="8799" spans="1:18" x14ac:dyDescent="0.25">
      <c r="A8799" s="1" t="s">
        <v>49</v>
      </c>
      <c r="B8799" s="1">
        <v>1128299</v>
      </c>
      <c r="C8799" s="2">
        <v>44200</v>
      </c>
      <c r="D8799" s="2" t="str">
        <f t="shared" si="548"/>
        <v>Monday</v>
      </c>
      <c r="E8799" s="2" t="str">
        <f t="shared" si="549"/>
        <v>January</v>
      </c>
      <c r="F8799" s="1">
        <f t="shared" si="550"/>
        <v>1</v>
      </c>
      <c r="G8799" s="1">
        <f t="shared" si="551"/>
        <v>2021</v>
      </c>
      <c r="H8799" s="1" t="s">
        <v>91</v>
      </c>
      <c r="I8799" s="1" t="s">
        <v>98</v>
      </c>
      <c r="J8799" s="1" t="s">
        <v>120</v>
      </c>
      <c r="K8799" s="1" t="s">
        <v>18</v>
      </c>
      <c r="L8799" s="1" t="s">
        <v>19</v>
      </c>
      <c r="M8799" s="1">
        <v>65</v>
      </c>
      <c r="N8799" s="1">
        <v>550</v>
      </c>
      <c r="O8799" s="1">
        <v>357500</v>
      </c>
      <c r="P8799" s="1">
        <v>196625</v>
      </c>
      <c r="Q8799" s="1">
        <v>0.55000000000000004</v>
      </c>
      <c r="R8799" s="1" t="s">
        <v>20</v>
      </c>
    </row>
    <row r="8800" spans="1:18" x14ac:dyDescent="0.25">
      <c r="A8800" s="1" t="s">
        <v>49</v>
      </c>
      <c r="B8800" s="1">
        <v>1128299</v>
      </c>
      <c r="C8800" s="2">
        <v>44201</v>
      </c>
      <c r="D8800" s="2" t="str">
        <f t="shared" si="548"/>
        <v>Tuesday</v>
      </c>
      <c r="E8800" s="2" t="str">
        <f t="shared" si="549"/>
        <v>January</v>
      </c>
      <c r="F8800" s="1">
        <f t="shared" si="550"/>
        <v>1</v>
      </c>
      <c r="G8800" s="1">
        <f t="shared" si="551"/>
        <v>2021</v>
      </c>
      <c r="H8800" s="1" t="s">
        <v>91</v>
      </c>
      <c r="I8800" s="1" t="s">
        <v>98</v>
      </c>
      <c r="J8800" s="1" t="s">
        <v>120</v>
      </c>
      <c r="K8800" s="1" t="s">
        <v>21</v>
      </c>
      <c r="L8800" s="1" t="s">
        <v>19</v>
      </c>
      <c r="M8800" s="1">
        <v>80</v>
      </c>
      <c r="N8800" s="1">
        <v>725</v>
      </c>
      <c r="O8800" s="1">
        <v>580000</v>
      </c>
      <c r="P8800" s="1">
        <v>116000</v>
      </c>
      <c r="Q8800" s="1">
        <v>0.2</v>
      </c>
      <c r="R8800" s="1" t="s">
        <v>20</v>
      </c>
    </row>
    <row r="8801" spans="1:18" x14ac:dyDescent="0.25">
      <c r="A8801" s="1" t="s">
        <v>49</v>
      </c>
      <c r="B8801" s="1">
        <v>1128299</v>
      </c>
      <c r="C8801" s="2">
        <v>44202</v>
      </c>
      <c r="D8801" s="2" t="str">
        <f t="shared" si="548"/>
        <v>Wednesday</v>
      </c>
      <c r="E8801" s="2" t="str">
        <f t="shared" si="549"/>
        <v>January</v>
      </c>
      <c r="F8801" s="1">
        <f t="shared" si="550"/>
        <v>1</v>
      </c>
      <c r="G8801" s="1">
        <f t="shared" si="551"/>
        <v>2021</v>
      </c>
      <c r="H8801" s="1" t="s">
        <v>91</v>
      </c>
      <c r="I8801" s="1" t="s">
        <v>98</v>
      </c>
      <c r="J8801" s="1" t="s">
        <v>120</v>
      </c>
      <c r="K8801" s="1" t="s">
        <v>18</v>
      </c>
      <c r="L8801" s="1" t="s">
        <v>22</v>
      </c>
      <c r="M8801" s="1">
        <v>60</v>
      </c>
      <c r="N8801" s="1">
        <v>975</v>
      </c>
      <c r="O8801" s="1">
        <v>585000</v>
      </c>
      <c r="P8801" s="1">
        <v>234000</v>
      </c>
      <c r="Q8801" s="1">
        <v>0.4</v>
      </c>
      <c r="R8801" s="1" t="s">
        <v>20</v>
      </c>
    </row>
    <row r="8802" spans="1:18" x14ac:dyDescent="0.25">
      <c r="A8802" s="1" t="s">
        <v>49</v>
      </c>
      <c r="B8802" s="1">
        <v>1128299</v>
      </c>
      <c r="C8802" s="2">
        <v>44203</v>
      </c>
      <c r="D8802" s="2" t="str">
        <f t="shared" si="548"/>
        <v>Thursday</v>
      </c>
      <c r="E8802" s="2" t="str">
        <f t="shared" si="549"/>
        <v>January</v>
      </c>
      <c r="F8802" s="1">
        <f t="shared" si="550"/>
        <v>1</v>
      </c>
      <c r="G8802" s="1">
        <f t="shared" si="551"/>
        <v>2021</v>
      </c>
      <c r="H8802" s="1" t="s">
        <v>91</v>
      </c>
      <c r="I8802" s="1" t="s">
        <v>98</v>
      </c>
      <c r="J8802" s="1" t="s">
        <v>120</v>
      </c>
      <c r="K8802" s="1" t="s">
        <v>18</v>
      </c>
      <c r="L8802" s="1" t="s">
        <v>23</v>
      </c>
      <c r="M8802" s="1">
        <v>65</v>
      </c>
      <c r="N8802" s="1">
        <v>825</v>
      </c>
      <c r="O8802" s="1">
        <v>536250</v>
      </c>
      <c r="P8802" s="1">
        <v>134062.5</v>
      </c>
      <c r="Q8802" s="1">
        <v>0.25</v>
      </c>
      <c r="R8802" s="1" t="s">
        <v>20</v>
      </c>
    </row>
    <row r="8803" spans="1:18" x14ac:dyDescent="0.25">
      <c r="A8803" s="1" t="s">
        <v>49</v>
      </c>
      <c r="B8803" s="1">
        <v>1128299</v>
      </c>
      <c r="C8803" s="2">
        <v>44204</v>
      </c>
      <c r="D8803" s="2" t="str">
        <f t="shared" si="548"/>
        <v>Friday</v>
      </c>
      <c r="E8803" s="2" t="str">
        <f t="shared" si="549"/>
        <v>January</v>
      </c>
      <c r="F8803" s="1">
        <f t="shared" si="550"/>
        <v>1</v>
      </c>
      <c r="G8803" s="1">
        <f t="shared" si="551"/>
        <v>2021</v>
      </c>
      <c r="H8803" s="1" t="s">
        <v>91</v>
      </c>
      <c r="I8803" s="1" t="s">
        <v>98</v>
      </c>
      <c r="J8803" s="1" t="s">
        <v>120</v>
      </c>
      <c r="K8803" s="1" t="s">
        <v>21</v>
      </c>
      <c r="L8803" s="1" t="s">
        <v>22</v>
      </c>
      <c r="M8803" s="1">
        <v>65</v>
      </c>
      <c r="N8803" s="1">
        <v>825</v>
      </c>
      <c r="O8803" s="1">
        <v>536250</v>
      </c>
      <c r="P8803" s="1">
        <v>214500</v>
      </c>
      <c r="Q8803" s="1">
        <v>0.4</v>
      </c>
      <c r="R8803" s="1" t="s">
        <v>20</v>
      </c>
    </row>
    <row r="8804" spans="1:18" x14ac:dyDescent="0.25">
      <c r="A8804" s="1" t="s">
        <v>49</v>
      </c>
      <c r="B8804" s="1">
        <v>1128299</v>
      </c>
      <c r="C8804" s="2">
        <v>44205</v>
      </c>
      <c r="D8804" s="2" t="str">
        <f t="shared" si="548"/>
        <v>Saturday</v>
      </c>
      <c r="E8804" s="2" t="str">
        <f t="shared" si="549"/>
        <v>January</v>
      </c>
      <c r="F8804" s="1">
        <f t="shared" si="550"/>
        <v>1</v>
      </c>
      <c r="G8804" s="1">
        <f t="shared" si="551"/>
        <v>2021</v>
      </c>
      <c r="H8804" s="1" t="s">
        <v>91</v>
      </c>
      <c r="I8804" s="1" t="s">
        <v>98</v>
      </c>
      <c r="J8804" s="1" t="s">
        <v>120</v>
      </c>
      <c r="K8804" s="1" t="s">
        <v>21</v>
      </c>
      <c r="L8804" s="1" t="s">
        <v>23</v>
      </c>
      <c r="M8804" s="1">
        <v>60</v>
      </c>
      <c r="N8804" s="1">
        <v>700</v>
      </c>
      <c r="O8804" s="1">
        <v>420000</v>
      </c>
      <c r="P8804" s="1">
        <v>147000</v>
      </c>
      <c r="Q8804" s="1">
        <v>0.35</v>
      </c>
      <c r="R8804" s="1" t="s">
        <v>20</v>
      </c>
    </row>
    <row r="8805" spans="1:18" x14ac:dyDescent="0.25">
      <c r="A8805" s="1" t="s">
        <v>49</v>
      </c>
      <c r="B8805" s="1">
        <v>1128299</v>
      </c>
      <c r="C8805" s="2">
        <v>44206</v>
      </c>
      <c r="D8805" s="2" t="str">
        <f t="shared" si="548"/>
        <v>Sunday</v>
      </c>
      <c r="E8805" s="2" t="str">
        <f t="shared" si="549"/>
        <v>January</v>
      </c>
      <c r="F8805" s="1">
        <f t="shared" si="550"/>
        <v>1</v>
      </c>
      <c r="G8805" s="1">
        <f t="shared" si="551"/>
        <v>2021</v>
      </c>
      <c r="H8805" s="1" t="s">
        <v>91</v>
      </c>
      <c r="I8805" s="1" t="s">
        <v>98</v>
      </c>
      <c r="J8805" s="1" t="s">
        <v>120</v>
      </c>
      <c r="K8805" s="1" t="s">
        <v>18</v>
      </c>
      <c r="L8805" s="1" t="s">
        <v>19</v>
      </c>
      <c r="M8805" s="1">
        <v>65</v>
      </c>
      <c r="N8805" s="1">
        <v>575</v>
      </c>
      <c r="O8805" s="1">
        <v>373750</v>
      </c>
      <c r="P8805" s="1">
        <v>205562.5</v>
      </c>
      <c r="Q8805" s="1">
        <v>0.55000000000000004</v>
      </c>
      <c r="R8805" s="1" t="s">
        <v>20</v>
      </c>
    </row>
    <row r="8806" spans="1:18" x14ac:dyDescent="0.25">
      <c r="A8806" s="1" t="s">
        <v>49</v>
      </c>
      <c r="B8806" s="1">
        <v>1128299</v>
      </c>
      <c r="C8806" s="2">
        <v>44207</v>
      </c>
      <c r="D8806" s="2" t="str">
        <f t="shared" si="548"/>
        <v>Monday</v>
      </c>
      <c r="E8806" s="2" t="str">
        <f t="shared" si="549"/>
        <v>January</v>
      </c>
      <c r="F8806" s="1">
        <f t="shared" si="550"/>
        <v>1</v>
      </c>
      <c r="G8806" s="1">
        <f t="shared" si="551"/>
        <v>2021</v>
      </c>
      <c r="H8806" s="1" t="s">
        <v>91</v>
      </c>
      <c r="I8806" s="1" t="s">
        <v>98</v>
      </c>
      <c r="J8806" s="1" t="s">
        <v>120</v>
      </c>
      <c r="K8806" s="1" t="s">
        <v>21</v>
      </c>
      <c r="L8806" s="1" t="s">
        <v>19</v>
      </c>
      <c r="M8806" s="1">
        <v>80</v>
      </c>
      <c r="N8806" s="1">
        <v>875</v>
      </c>
      <c r="O8806" s="1">
        <v>700000</v>
      </c>
      <c r="P8806" s="1">
        <v>140000</v>
      </c>
      <c r="Q8806" s="1">
        <v>0.2</v>
      </c>
      <c r="R8806" s="1" t="s">
        <v>20</v>
      </c>
    </row>
    <row r="8807" spans="1:18" x14ac:dyDescent="0.25">
      <c r="A8807" s="1" t="s">
        <v>49</v>
      </c>
      <c r="B8807" s="1">
        <v>1128299</v>
      </c>
      <c r="C8807" s="2">
        <v>44208</v>
      </c>
      <c r="D8807" s="2" t="str">
        <f t="shared" si="548"/>
        <v>Tuesday</v>
      </c>
      <c r="E8807" s="2" t="str">
        <f t="shared" si="549"/>
        <v>January</v>
      </c>
      <c r="F8807" s="1">
        <f t="shared" si="550"/>
        <v>1</v>
      </c>
      <c r="G8807" s="1">
        <f t="shared" si="551"/>
        <v>2021</v>
      </c>
      <c r="H8807" s="1" t="s">
        <v>91</v>
      </c>
      <c r="I8807" s="1" t="s">
        <v>98</v>
      </c>
      <c r="J8807" s="1" t="s">
        <v>120</v>
      </c>
      <c r="K8807" s="1" t="s">
        <v>18</v>
      </c>
      <c r="L8807" s="1" t="s">
        <v>22</v>
      </c>
      <c r="M8807" s="1">
        <v>60</v>
      </c>
      <c r="N8807" s="1">
        <v>1025</v>
      </c>
      <c r="O8807" s="1">
        <v>615000</v>
      </c>
      <c r="P8807" s="1">
        <v>215250</v>
      </c>
      <c r="Q8807" s="1">
        <v>0.35</v>
      </c>
      <c r="R8807" s="1" t="s">
        <v>20</v>
      </c>
    </row>
    <row r="8808" spans="1:18" x14ac:dyDescent="0.25">
      <c r="A8808" s="1" t="s">
        <v>49</v>
      </c>
      <c r="B8808" s="1">
        <v>1128299</v>
      </c>
      <c r="C8808" s="2">
        <v>44209</v>
      </c>
      <c r="D8808" s="2" t="str">
        <f t="shared" si="548"/>
        <v>Wednesday</v>
      </c>
      <c r="E8808" s="2" t="str">
        <f t="shared" si="549"/>
        <v>January</v>
      </c>
      <c r="F8808" s="1">
        <f t="shared" si="550"/>
        <v>1</v>
      </c>
      <c r="G8808" s="1">
        <f t="shared" si="551"/>
        <v>2021</v>
      </c>
      <c r="H8808" s="1" t="s">
        <v>91</v>
      </c>
      <c r="I8808" s="1" t="s">
        <v>98</v>
      </c>
      <c r="J8808" s="1" t="s">
        <v>120</v>
      </c>
      <c r="K8808" s="1" t="s">
        <v>18</v>
      </c>
      <c r="L8808" s="1" t="s">
        <v>23</v>
      </c>
      <c r="M8808" s="1">
        <v>65</v>
      </c>
      <c r="N8808" s="1">
        <v>875</v>
      </c>
      <c r="O8808" s="1">
        <v>568750</v>
      </c>
      <c r="P8808" s="1">
        <v>113750</v>
      </c>
      <c r="Q8808" s="1">
        <v>0.2</v>
      </c>
      <c r="R8808" s="1" t="s">
        <v>20</v>
      </c>
    </row>
    <row r="8809" spans="1:18" x14ac:dyDescent="0.25">
      <c r="A8809" s="1" t="s">
        <v>49</v>
      </c>
      <c r="B8809" s="1">
        <v>1128299</v>
      </c>
      <c r="C8809" s="2">
        <v>44210</v>
      </c>
      <c r="D8809" s="2" t="str">
        <f t="shared" si="548"/>
        <v>Thursday</v>
      </c>
      <c r="E8809" s="2" t="str">
        <f t="shared" si="549"/>
        <v>January</v>
      </c>
      <c r="F8809" s="1">
        <f t="shared" si="550"/>
        <v>1</v>
      </c>
      <c r="G8809" s="1">
        <f t="shared" si="551"/>
        <v>2021</v>
      </c>
      <c r="H8809" s="1" t="s">
        <v>91</v>
      </c>
      <c r="I8809" s="1" t="s">
        <v>98</v>
      </c>
      <c r="J8809" s="1" t="s">
        <v>120</v>
      </c>
      <c r="K8809" s="1" t="s">
        <v>21</v>
      </c>
      <c r="L8809" s="1" t="s">
        <v>22</v>
      </c>
      <c r="M8809" s="1">
        <v>65</v>
      </c>
      <c r="N8809" s="1">
        <v>825</v>
      </c>
      <c r="O8809" s="1">
        <v>536250</v>
      </c>
      <c r="P8809" s="1">
        <v>187687.5</v>
      </c>
      <c r="Q8809" s="1">
        <v>0.35</v>
      </c>
      <c r="R8809" s="1" t="s">
        <v>20</v>
      </c>
    </row>
    <row r="8810" spans="1:18" x14ac:dyDescent="0.25">
      <c r="A8810" s="1" t="s">
        <v>49</v>
      </c>
      <c r="B8810" s="1">
        <v>1128299</v>
      </c>
      <c r="C8810" s="2">
        <v>44211</v>
      </c>
      <c r="D8810" s="2" t="str">
        <f t="shared" si="548"/>
        <v>Friday</v>
      </c>
      <c r="E8810" s="2" t="str">
        <f t="shared" si="549"/>
        <v>January</v>
      </c>
      <c r="F8810" s="1">
        <f t="shared" si="550"/>
        <v>1</v>
      </c>
      <c r="G8810" s="1">
        <f t="shared" si="551"/>
        <v>2021</v>
      </c>
      <c r="H8810" s="1" t="s">
        <v>91</v>
      </c>
      <c r="I8810" s="1" t="s">
        <v>98</v>
      </c>
      <c r="J8810" s="1" t="s">
        <v>120</v>
      </c>
      <c r="K8810" s="1" t="s">
        <v>21</v>
      </c>
      <c r="L8810" s="1" t="s">
        <v>23</v>
      </c>
      <c r="M8810" s="1">
        <v>60</v>
      </c>
      <c r="N8810" s="1">
        <v>725</v>
      </c>
      <c r="O8810" s="1">
        <v>435000</v>
      </c>
      <c r="P8810" s="1">
        <v>130500</v>
      </c>
      <c r="Q8810" s="1">
        <v>0.3</v>
      </c>
      <c r="R8810" s="1" t="s">
        <v>20</v>
      </c>
    </row>
    <row r="8811" spans="1:18" x14ac:dyDescent="0.25">
      <c r="A8811" s="1" t="s">
        <v>49</v>
      </c>
      <c r="B8811" s="1">
        <v>1128299</v>
      </c>
      <c r="C8811" s="2">
        <v>44212</v>
      </c>
      <c r="D8811" s="2" t="str">
        <f t="shared" si="548"/>
        <v>Saturday</v>
      </c>
      <c r="E8811" s="2" t="str">
        <f t="shared" si="549"/>
        <v>January</v>
      </c>
      <c r="F8811" s="1">
        <f t="shared" si="550"/>
        <v>1</v>
      </c>
      <c r="G8811" s="1">
        <f t="shared" si="551"/>
        <v>2021</v>
      </c>
      <c r="H8811" s="1" t="s">
        <v>91</v>
      </c>
      <c r="I8811" s="1" t="s">
        <v>98</v>
      </c>
      <c r="J8811" s="1" t="s">
        <v>120</v>
      </c>
      <c r="K8811" s="1" t="s">
        <v>18</v>
      </c>
      <c r="L8811" s="1" t="s">
        <v>19</v>
      </c>
      <c r="M8811" s="1">
        <v>65</v>
      </c>
      <c r="N8811" s="1">
        <v>775</v>
      </c>
      <c r="O8811" s="1">
        <v>503750</v>
      </c>
      <c r="P8811" s="1">
        <v>251875</v>
      </c>
      <c r="Q8811" s="1">
        <v>0.5</v>
      </c>
      <c r="R8811" s="1" t="s">
        <v>20</v>
      </c>
    </row>
    <row r="8812" spans="1:18" x14ac:dyDescent="0.25">
      <c r="A8812" s="1" t="s">
        <v>49</v>
      </c>
      <c r="B8812" s="1">
        <v>1128299</v>
      </c>
      <c r="C8812" s="2">
        <v>44213</v>
      </c>
      <c r="D8812" s="2" t="str">
        <f t="shared" si="548"/>
        <v>Sunday</v>
      </c>
      <c r="E8812" s="2" t="str">
        <f t="shared" si="549"/>
        <v>January</v>
      </c>
      <c r="F8812" s="1">
        <f t="shared" si="550"/>
        <v>1</v>
      </c>
      <c r="G8812" s="1">
        <f t="shared" si="551"/>
        <v>2021</v>
      </c>
      <c r="H8812" s="1" t="s">
        <v>91</v>
      </c>
      <c r="I8812" s="1" t="s">
        <v>98</v>
      </c>
      <c r="J8812" s="1" t="s">
        <v>120</v>
      </c>
      <c r="K8812" s="1" t="s">
        <v>21</v>
      </c>
      <c r="L8812" s="1" t="s">
        <v>19</v>
      </c>
      <c r="M8812" s="1">
        <v>80</v>
      </c>
      <c r="N8812" s="1">
        <v>775</v>
      </c>
      <c r="O8812" s="1">
        <v>620000</v>
      </c>
      <c r="P8812" s="1">
        <v>93000</v>
      </c>
      <c r="Q8812" s="1">
        <v>0.15</v>
      </c>
      <c r="R8812" s="1" t="s">
        <v>20</v>
      </c>
    </row>
    <row r="8813" spans="1:18" x14ac:dyDescent="0.25">
      <c r="A8813" s="1" t="s">
        <v>49</v>
      </c>
      <c r="B8813" s="1">
        <v>1128299</v>
      </c>
      <c r="C8813" s="2">
        <v>44214</v>
      </c>
      <c r="D8813" s="2" t="str">
        <f t="shared" si="548"/>
        <v>Monday</v>
      </c>
      <c r="E8813" s="2" t="str">
        <f t="shared" si="549"/>
        <v>January</v>
      </c>
      <c r="F8813" s="1">
        <f t="shared" si="550"/>
        <v>1</v>
      </c>
      <c r="G8813" s="1">
        <f t="shared" si="551"/>
        <v>2021</v>
      </c>
      <c r="H8813" s="1" t="s">
        <v>91</v>
      </c>
      <c r="I8813" s="1" t="s">
        <v>98</v>
      </c>
      <c r="J8813" s="1" t="s">
        <v>120</v>
      </c>
      <c r="K8813" s="1" t="s">
        <v>18</v>
      </c>
      <c r="L8813" s="1" t="s">
        <v>22</v>
      </c>
      <c r="M8813" s="1">
        <v>65</v>
      </c>
      <c r="N8813" s="1">
        <v>975</v>
      </c>
      <c r="O8813" s="1">
        <v>633750</v>
      </c>
      <c r="P8813" s="1">
        <v>221812.5</v>
      </c>
      <c r="Q8813" s="1">
        <v>0.35</v>
      </c>
      <c r="R8813" s="1" t="s">
        <v>20</v>
      </c>
    </row>
    <row r="8814" spans="1:18" x14ac:dyDescent="0.25">
      <c r="A8814" s="1" t="s">
        <v>49</v>
      </c>
      <c r="B8814" s="1">
        <v>1128299</v>
      </c>
      <c r="C8814" s="2">
        <v>44215</v>
      </c>
      <c r="D8814" s="2" t="str">
        <f t="shared" si="548"/>
        <v>Tuesday</v>
      </c>
      <c r="E8814" s="2" t="str">
        <f t="shared" si="549"/>
        <v>January</v>
      </c>
      <c r="F8814" s="1">
        <f t="shared" si="550"/>
        <v>1</v>
      </c>
      <c r="G8814" s="1">
        <f t="shared" si="551"/>
        <v>2021</v>
      </c>
      <c r="H8814" s="1" t="s">
        <v>91</v>
      </c>
      <c r="I8814" s="1" t="s">
        <v>98</v>
      </c>
      <c r="J8814" s="1" t="s">
        <v>120</v>
      </c>
      <c r="K8814" s="1" t="s">
        <v>18</v>
      </c>
      <c r="L8814" s="1" t="s">
        <v>23</v>
      </c>
      <c r="M8814" s="1">
        <v>70</v>
      </c>
      <c r="N8814" s="1">
        <v>925</v>
      </c>
      <c r="O8814" s="1">
        <v>647500</v>
      </c>
      <c r="P8814" s="1">
        <v>129500</v>
      </c>
      <c r="Q8814" s="1">
        <v>0.2</v>
      </c>
      <c r="R8814" s="1" t="s">
        <v>20</v>
      </c>
    </row>
    <row r="8815" spans="1:18" x14ac:dyDescent="0.25">
      <c r="A8815" s="1" t="s">
        <v>49</v>
      </c>
      <c r="B8815" s="1">
        <v>1128299</v>
      </c>
      <c r="C8815" s="2">
        <v>44216</v>
      </c>
      <c r="D8815" s="2" t="str">
        <f t="shared" si="548"/>
        <v>Wednesday</v>
      </c>
      <c r="E8815" s="2" t="str">
        <f t="shared" si="549"/>
        <v>January</v>
      </c>
      <c r="F8815" s="1">
        <f t="shared" si="550"/>
        <v>1</v>
      </c>
      <c r="G8815" s="1">
        <f t="shared" si="551"/>
        <v>2021</v>
      </c>
      <c r="H8815" s="1" t="s">
        <v>91</v>
      </c>
      <c r="I8815" s="1" t="s">
        <v>98</v>
      </c>
      <c r="J8815" s="1" t="s">
        <v>120</v>
      </c>
      <c r="K8815" s="1" t="s">
        <v>21</v>
      </c>
      <c r="L8815" s="1" t="s">
        <v>22</v>
      </c>
      <c r="M8815" s="1">
        <v>65</v>
      </c>
      <c r="N8815" s="1">
        <v>800</v>
      </c>
      <c r="O8815" s="1">
        <v>520000</v>
      </c>
      <c r="P8815" s="1">
        <v>182000</v>
      </c>
      <c r="Q8815" s="1">
        <v>0.35</v>
      </c>
      <c r="R8815" s="1" t="s">
        <v>20</v>
      </c>
    </row>
    <row r="8816" spans="1:18" x14ac:dyDescent="0.25">
      <c r="A8816" s="1" t="s">
        <v>49</v>
      </c>
      <c r="B8816" s="1">
        <v>1128299</v>
      </c>
      <c r="C8816" s="2">
        <v>44217</v>
      </c>
      <c r="D8816" s="2" t="str">
        <f t="shared" si="548"/>
        <v>Thursday</v>
      </c>
      <c r="E8816" s="2" t="str">
        <f t="shared" si="549"/>
        <v>January</v>
      </c>
      <c r="F8816" s="1">
        <f t="shared" si="550"/>
        <v>1</v>
      </c>
      <c r="G8816" s="1">
        <f t="shared" si="551"/>
        <v>2021</v>
      </c>
      <c r="H8816" s="1" t="s">
        <v>91</v>
      </c>
      <c r="I8816" s="1" t="s">
        <v>98</v>
      </c>
      <c r="J8816" s="1" t="s">
        <v>120</v>
      </c>
      <c r="K8816" s="1" t="s">
        <v>21</v>
      </c>
      <c r="L8816" s="1" t="s">
        <v>23</v>
      </c>
      <c r="M8816" s="1">
        <v>65</v>
      </c>
      <c r="N8816" s="1">
        <v>750</v>
      </c>
      <c r="O8816" s="1">
        <v>487500</v>
      </c>
      <c r="P8816" s="1">
        <v>146250</v>
      </c>
      <c r="Q8816" s="1">
        <v>0.3</v>
      </c>
      <c r="R8816" s="1" t="s">
        <v>20</v>
      </c>
    </row>
    <row r="8817" spans="1:18" x14ac:dyDescent="0.25">
      <c r="A8817" s="1" t="s">
        <v>49</v>
      </c>
      <c r="B8817" s="1">
        <v>1128299</v>
      </c>
      <c r="C8817" s="2">
        <v>44218</v>
      </c>
      <c r="D8817" s="2" t="str">
        <f t="shared" si="548"/>
        <v>Friday</v>
      </c>
      <c r="E8817" s="2" t="str">
        <f t="shared" si="549"/>
        <v>January</v>
      </c>
      <c r="F8817" s="1">
        <f t="shared" si="550"/>
        <v>1</v>
      </c>
      <c r="G8817" s="1">
        <f t="shared" si="551"/>
        <v>2021</v>
      </c>
      <c r="H8817" s="1" t="s">
        <v>91</v>
      </c>
      <c r="I8817" s="1" t="s">
        <v>98</v>
      </c>
      <c r="J8817" s="1" t="s">
        <v>120</v>
      </c>
      <c r="K8817" s="1" t="s">
        <v>18</v>
      </c>
      <c r="L8817" s="1" t="s">
        <v>19</v>
      </c>
      <c r="M8817" s="1">
        <v>75</v>
      </c>
      <c r="N8817" s="1">
        <v>750</v>
      </c>
      <c r="O8817" s="1">
        <v>562500</v>
      </c>
      <c r="P8817" s="1">
        <v>281250</v>
      </c>
      <c r="Q8817" s="1">
        <v>0.5</v>
      </c>
      <c r="R8817" s="1" t="s">
        <v>20</v>
      </c>
    </row>
    <row r="8818" spans="1:18" x14ac:dyDescent="0.25">
      <c r="A8818" s="1" t="s">
        <v>49</v>
      </c>
      <c r="B8818" s="1">
        <v>1128299</v>
      </c>
      <c r="C8818" s="2">
        <v>44219</v>
      </c>
      <c r="D8818" s="2" t="str">
        <f t="shared" si="548"/>
        <v>Saturday</v>
      </c>
      <c r="E8818" s="2" t="str">
        <f t="shared" si="549"/>
        <v>January</v>
      </c>
      <c r="F8818" s="1">
        <f t="shared" si="550"/>
        <v>1</v>
      </c>
      <c r="G8818" s="1">
        <f t="shared" si="551"/>
        <v>2021</v>
      </c>
      <c r="H8818" s="1" t="s">
        <v>91</v>
      </c>
      <c r="I8818" s="1" t="s">
        <v>98</v>
      </c>
      <c r="J8818" s="1" t="s">
        <v>120</v>
      </c>
      <c r="K8818" s="1" t="s">
        <v>21</v>
      </c>
      <c r="L8818" s="1" t="s">
        <v>19</v>
      </c>
      <c r="M8818" s="1">
        <v>80</v>
      </c>
      <c r="N8818" s="1">
        <v>725</v>
      </c>
      <c r="O8818" s="1">
        <v>580000</v>
      </c>
      <c r="P8818" s="1">
        <v>87000</v>
      </c>
      <c r="Q8818" s="1">
        <v>0.15</v>
      </c>
      <c r="R8818" s="1" t="s">
        <v>20</v>
      </c>
    </row>
    <row r="8819" spans="1:18" x14ac:dyDescent="0.25">
      <c r="A8819" s="1" t="s">
        <v>49</v>
      </c>
      <c r="B8819" s="1">
        <v>1128299</v>
      </c>
      <c r="C8819" s="2">
        <v>44220</v>
      </c>
      <c r="D8819" s="2" t="str">
        <f t="shared" si="548"/>
        <v>Sunday</v>
      </c>
      <c r="E8819" s="2" t="str">
        <f t="shared" si="549"/>
        <v>January</v>
      </c>
      <c r="F8819" s="1">
        <f t="shared" si="550"/>
        <v>1</v>
      </c>
      <c r="G8819" s="1">
        <f t="shared" si="551"/>
        <v>2021</v>
      </c>
      <c r="H8819" s="1" t="s">
        <v>91</v>
      </c>
      <c r="I8819" s="1" t="s">
        <v>98</v>
      </c>
      <c r="J8819" s="1" t="s">
        <v>120</v>
      </c>
      <c r="K8819" s="1" t="s">
        <v>18</v>
      </c>
      <c r="L8819" s="1" t="s">
        <v>22</v>
      </c>
      <c r="M8819" s="1">
        <v>55</v>
      </c>
      <c r="N8819" s="1">
        <v>925</v>
      </c>
      <c r="O8819" s="1">
        <v>508750</v>
      </c>
      <c r="P8819" s="1">
        <v>152625</v>
      </c>
      <c r="Q8819" s="1">
        <v>0.3</v>
      </c>
      <c r="R8819" s="1" t="s">
        <v>20</v>
      </c>
    </row>
    <row r="8820" spans="1:18" x14ac:dyDescent="0.25">
      <c r="A8820" s="1" t="s">
        <v>49</v>
      </c>
      <c r="B8820" s="1">
        <v>1128299</v>
      </c>
      <c r="C8820" s="2">
        <v>44221</v>
      </c>
      <c r="D8820" s="2" t="str">
        <f t="shared" si="548"/>
        <v>Monday</v>
      </c>
      <c r="E8820" s="2" t="str">
        <f t="shared" si="549"/>
        <v>January</v>
      </c>
      <c r="F8820" s="1">
        <f t="shared" si="550"/>
        <v>1</v>
      </c>
      <c r="G8820" s="1">
        <f t="shared" si="551"/>
        <v>2021</v>
      </c>
      <c r="H8820" s="1" t="s">
        <v>91</v>
      </c>
      <c r="I8820" s="1" t="s">
        <v>98</v>
      </c>
      <c r="J8820" s="1" t="s">
        <v>120</v>
      </c>
      <c r="K8820" s="1" t="s">
        <v>18</v>
      </c>
      <c r="L8820" s="1" t="s">
        <v>23</v>
      </c>
      <c r="M8820" s="1">
        <v>60</v>
      </c>
      <c r="N8820" s="1">
        <v>925</v>
      </c>
      <c r="O8820" s="1">
        <v>555000</v>
      </c>
      <c r="P8820" s="1">
        <v>83250</v>
      </c>
      <c r="Q8820" s="1">
        <v>0.15</v>
      </c>
      <c r="R8820" s="1" t="s">
        <v>20</v>
      </c>
    </row>
    <row r="8821" spans="1:18" x14ac:dyDescent="0.25">
      <c r="A8821" s="1" t="s">
        <v>49</v>
      </c>
      <c r="B8821" s="1">
        <v>1128299</v>
      </c>
      <c r="C8821" s="2">
        <v>44222</v>
      </c>
      <c r="D8821" s="2" t="str">
        <f t="shared" si="548"/>
        <v>Tuesday</v>
      </c>
      <c r="E8821" s="2" t="str">
        <f t="shared" si="549"/>
        <v>January</v>
      </c>
      <c r="F8821" s="1">
        <f t="shared" si="550"/>
        <v>1</v>
      </c>
      <c r="G8821" s="1">
        <f t="shared" si="551"/>
        <v>2021</v>
      </c>
      <c r="H8821" s="1" t="s">
        <v>91</v>
      </c>
      <c r="I8821" s="1" t="s">
        <v>98</v>
      </c>
      <c r="J8821" s="1" t="s">
        <v>120</v>
      </c>
      <c r="K8821" s="1" t="s">
        <v>21</v>
      </c>
      <c r="L8821" s="1" t="s">
        <v>22</v>
      </c>
      <c r="M8821" s="1">
        <v>55</v>
      </c>
      <c r="N8821" s="1">
        <v>775</v>
      </c>
      <c r="O8821" s="1">
        <v>426250</v>
      </c>
      <c r="P8821" s="1">
        <v>127875</v>
      </c>
      <c r="Q8821" s="1">
        <v>0.3</v>
      </c>
      <c r="R8821" s="1" t="s">
        <v>20</v>
      </c>
    </row>
    <row r="8822" spans="1:18" x14ac:dyDescent="0.25">
      <c r="A8822" s="1" t="s">
        <v>49</v>
      </c>
      <c r="B8822" s="1">
        <v>1128299</v>
      </c>
      <c r="C8822" s="2">
        <v>44223</v>
      </c>
      <c r="D8822" s="2" t="str">
        <f t="shared" si="548"/>
        <v>Wednesday</v>
      </c>
      <c r="E8822" s="2" t="str">
        <f t="shared" si="549"/>
        <v>January</v>
      </c>
      <c r="F8822" s="1">
        <f t="shared" si="550"/>
        <v>1</v>
      </c>
      <c r="G8822" s="1">
        <f t="shared" si="551"/>
        <v>2021</v>
      </c>
      <c r="H8822" s="1" t="s">
        <v>91</v>
      </c>
      <c r="I8822" s="1" t="s">
        <v>98</v>
      </c>
      <c r="J8822" s="1" t="s">
        <v>120</v>
      </c>
      <c r="K8822" s="1" t="s">
        <v>21</v>
      </c>
      <c r="L8822" s="1" t="s">
        <v>23</v>
      </c>
      <c r="M8822" s="1">
        <v>55</v>
      </c>
      <c r="N8822" s="1">
        <v>725</v>
      </c>
      <c r="O8822" s="1">
        <v>398750</v>
      </c>
      <c r="P8822" s="1">
        <v>99687.5</v>
      </c>
      <c r="Q8822" s="1">
        <v>0.25</v>
      </c>
      <c r="R8822" s="1" t="s">
        <v>20</v>
      </c>
    </row>
    <row r="8823" spans="1:18" x14ac:dyDescent="0.25">
      <c r="A8823" s="1" t="s">
        <v>49</v>
      </c>
      <c r="B8823" s="1">
        <v>1128299</v>
      </c>
      <c r="C8823" s="2">
        <v>44224</v>
      </c>
      <c r="D8823" s="2" t="str">
        <f t="shared" si="548"/>
        <v>Thursday</v>
      </c>
      <c r="E8823" s="2" t="str">
        <f t="shared" si="549"/>
        <v>January</v>
      </c>
      <c r="F8823" s="1">
        <f t="shared" si="550"/>
        <v>1</v>
      </c>
      <c r="G8823" s="1">
        <f t="shared" si="551"/>
        <v>2021</v>
      </c>
      <c r="H8823" s="1" t="s">
        <v>91</v>
      </c>
      <c r="I8823" s="1" t="s">
        <v>98</v>
      </c>
      <c r="J8823" s="1" t="s">
        <v>120</v>
      </c>
      <c r="K8823" s="1" t="s">
        <v>18</v>
      </c>
      <c r="L8823" s="1" t="s">
        <v>19</v>
      </c>
      <c r="M8823" s="1">
        <v>65</v>
      </c>
      <c r="N8823" s="1">
        <v>725</v>
      </c>
      <c r="O8823" s="1">
        <v>471250</v>
      </c>
      <c r="P8823" s="1">
        <v>212062.5</v>
      </c>
      <c r="Q8823" s="1">
        <v>0.45</v>
      </c>
      <c r="R8823" s="1" t="s">
        <v>20</v>
      </c>
    </row>
    <row r="8824" spans="1:18" x14ac:dyDescent="0.25">
      <c r="A8824" s="1" t="s">
        <v>49</v>
      </c>
      <c r="B8824" s="1">
        <v>1128299</v>
      </c>
      <c r="C8824" s="2">
        <v>44225</v>
      </c>
      <c r="D8824" s="2" t="str">
        <f t="shared" si="548"/>
        <v>Friday</v>
      </c>
      <c r="E8824" s="2" t="str">
        <f t="shared" si="549"/>
        <v>January</v>
      </c>
      <c r="F8824" s="1">
        <f t="shared" si="550"/>
        <v>1</v>
      </c>
      <c r="G8824" s="1">
        <f t="shared" si="551"/>
        <v>2021</v>
      </c>
      <c r="H8824" s="1" t="s">
        <v>91</v>
      </c>
      <c r="I8824" s="1" t="s">
        <v>98</v>
      </c>
      <c r="J8824" s="1" t="s">
        <v>120</v>
      </c>
      <c r="K8824" s="1" t="s">
        <v>21</v>
      </c>
      <c r="L8824" s="1" t="s">
        <v>19</v>
      </c>
      <c r="M8824" s="1">
        <v>70</v>
      </c>
      <c r="N8824" s="1">
        <v>775</v>
      </c>
      <c r="O8824" s="1">
        <v>542500</v>
      </c>
      <c r="P8824" s="1">
        <v>54250</v>
      </c>
      <c r="Q8824" s="1">
        <v>0.1</v>
      </c>
      <c r="R8824" s="1" t="s">
        <v>20</v>
      </c>
    </row>
    <row r="8825" spans="1:18" x14ac:dyDescent="0.25">
      <c r="A8825" s="1" t="s">
        <v>49</v>
      </c>
      <c r="B8825" s="1">
        <v>1128299</v>
      </c>
      <c r="C8825" s="2">
        <v>44226</v>
      </c>
      <c r="D8825" s="2" t="str">
        <f t="shared" si="548"/>
        <v>Saturday</v>
      </c>
      <c r="E8825" s="2" t="str">
        <f t="shared" si="549"/>
        <v>January</v>
      </c>
      <c r="F8825" s="1">
        <f t="shared" si="550"/>
        <v>1</v>
      </c>
      <c r="G8825" s="1">
        <f t="shared" si="551"/>
        <v>2021</v>
      </c>
      <c r="H8825" s="1" t="s">
        <v>91</v>
      </c>
      <c r="I8825" s="1" t="s">
        <v>98</v>
      </c>
      <c r="J8825" s="1" t="s">
        <v>120</v>
      </c>
      <c r="K8825" s="1" t="s">
        <v>18</v>
      </c>
      <c r="L8825" s="1" t="s">
        <v>22</v>
      </c>
      <c r="M8825" s="1">
        <v>55</v>
      </c>
      <c r="N8825" s="1">
        <v>875</v>
      </c>
      <c r="O8825" s="1">
        <v>481250</v>
      </c>
      <c r="P8825" s="1">
        <v>144375</v>
      </c>
      <c r="Q8825" s="1">
        <v>0.3</v>
      </c>
      <c r="R8825" s="1" t="s">
        <v>20</v>
      </c>
    </row>
    <row r="8826" spans="1:18" x14ac:dyDescent="0.25">
      <c r="A8826" s="1" t="s">
        <v>49</v>
      </c>
      <c r="B8826" s="1">
        <v>1128299</v>
      </c>
      <c r="C8826" s="2">
        <v>44227</v>
      </c>
      <c r="D8826" s="2" t="str">
        <f t="shared" si="548"/>
        <v>Sunday</v>
      </c>
      <c r="E8826" s="2" t="str">
        <f t="shared" si="549"/>
        <v>January</v>
      </c>
      <c r="F8826" s="1">
        <f t="shared" si="550"/>
        <v>1</v>
      </c>
      <c r="G8826" s="1">
        <f t="shared" si="551"/>
        <v>2021</v>
      </c>
      <c r="H8826" s="1" t="s">
        <v>91</v>
      </c>
      <c r="I8826" s="1" t="s">
        <v>98</v>
      </c>
      <c r="J8826" s="1" t="s">
        <v>120</v>
      </c>
      <c r="K8826" s="1" t="s">
        <v>18</v>
      </c>
      <c r="L8826" s="1" t="s">
        <v>23</v>
      </c>
      <c r="M8826" s="1">
        <v>60</v>
      </c>
      <c r="N8826" s="1">
        <v>875</v>
      </c>
      <c r="O8826" s="1">
        <v>525000</v>
      </c>
      <c r="P8826" s="1">
        <v>78750</v>
      </c>
      <c r="Q8826" s="1">
        <v>0.15</v>
      </c>
      <c r="R8826" s="1" t="s">
        <v>20</v>
      </c>
    </row>
    <row r="8827" spans="1:18" x14ac:dyDescent="0.25">
      <c r="A8827" s="1" t="s">
        <v>49</v>
      </c>
      <c r="B8827" s="1">
        <v>1128299</v>
      </c>
      <c r="C8827" s="2">
        <v>44228</v>
      </c>
      <c r="D8827" s="2" t="str">
        <f t="shared" si="548"/>
        <v>Monday</v>
      </c>
      <c r="E8827" s="2" t="str">
        <f t="shared" si="549"/>
        <v>February</v>
      </c>
      <c r="F8827" s="1">
        <f t="shared" si="550"/>
        <v>1</v>
      </c>
      <c r="G8827" s="1">
        <f t="shared" si="551"/>
        <v>2021</v>
      </c>
      <c r="H8827" s="1" t="s">
        <v>91</v>
      </c>
      <c r="I8827" s="1" t="s">
        <v>98</v>
      </c>
      <c r="J8827" s="1" t="s">
        <v>120</v>
      </c>
      <c r="K8827" s="1" t="s">
        <v>21</v>
      </c>
      <c r="L8827" s="1" t="s">
        <v>22</v>
      </c>
      <c r="M8827" s="1">
        <v>55</v>
      </c>
      <c r="N8827" s="1">
        <v>700</v>
      </c>
      <c r="O8827" s="1">
        <v>385000</v>
      </c>
      <c r="P8827" s="1">
        <v>115500</v>
      </c>
      <c r="Q8827" s="1">
        <v>0.3</v>
      </c>
      <c r="R8827" s="1" t="s">
        <v>20</v>
      </c>
    </row>
    <row r="8828" spans="1:18" x14ac:dyDescent="0.25">
      <c r="A8828" s="1" t="s">
        <v>49</v>
      </c>
      <c r="B8828" s="1">
        <v>1128299</v>
      </c>
      <c r="C8828" s="2">
        <v>44229</v>
      </c>
      <c r="D8828" s="2" t="str">
        <f t="shared" si="548"/>
        <v>Tuesday</v>
      </c>
      <c r="E8828" s="2" t="str">
        <f t="shared" si="549"/>
        <v>February</v>
      </c>
      <c r="F8828" s="1">
        <f t="shared" si="550"/>
        <v>1</v>
      </c>
      <c r="G8828" s="1">
        <f t="shared" si="551"/>
        <v>2021</v>
      </c>
      <c r="H8828" s="1" t="s">
        <v>91</v>
      </c>
      <c r="I8828" s="1" t="s">
        <v>98</v>
      </c>
      <c r="J8828" s="1" t="s">
        <v>120</v>
      </c>
      <c r="K8828" s="1" t="s">
        <v>21</v>
      </c>
      <c r="L8828" s="1" t="s">
        <v>23</v>
      </c>
      <c r="M8828" s="1">
        <v>55</v>
      </c>
      <c r="N8828" s="1">
        <v>675</v>
      </c>
      <c r="O8828" s="1">
        <v>371250</v>
      </c>
      <c r="P8828" s="1">
        <v>92812.5</v>
      </c>
      <c r="Q8828" s="1">
        <v>0.25</v>
      </c>
      <c r="R8828" s="1" t="s">
        <v>20</v>
      </c>
    </row>
    <row r="8829" spans="1:18" x14ac:dyDescent="0.25">
      <c r="A8829" s="1" t="s">
        <v>49</v>
      </c>
      <c r="B8829" s="1">
        <v>1128299</v>
      </c>
      <c r="C8829" s="2">
        <v>44230</v>
      </c>
      <c r="D8829" s="2" t="str">
        <f t="shared" si="548"/>
        <v>Wednesday</v>
      </c>
      <c r="E8829" s="2" t="str">
        <f t="shared" si="549"/>
        <v>February</v>
      </c>
      <c r="F8829" s="1">
        <f t="shared" si="550"/>
        <v>1</v>
      </c>
      <c r="G8829" s="1">
        <f t="shared" si="551"/>
        <v>2021</v>
      </c>
      <c r="H8829" s="1" t="s">
        <v>91</v>
      </c>
      <c r="I8829" s="1" t="s">
        <v>98</v>
      </c>
      <c r="J8829" s="1" t="s">
        <v>120</v>
      </c>
      <c r="K8829" s="1" t="s">
        <v>18</v>
      </c>
      <c r="L8829" s="1" t="s">
        <v>19</v>
      </c>
      <c r="M8829" s="1">
        <v>65</v>
      </c>
      <c r="N8829" s="1">
        <v>650</v>
      </c>
      <c r="O8829" s="1">
        <v>422500</v>
      </c>
      <c r="P8829" s="1">
        <v>190125</v>
      </c>
      <c r="Q8829" s="1">
        <v>0.45</v>
      </c>
      <c r="R8829" s="1" t="s">
        <v>20</v>
      </c>
    </row>
    <row r="8830" spans="1:18" x14ac:dyDescent="0.25">
      <c r="A8830" s="1" t="s">
        <v>49</v>
      </c>
      <c r="B8830" s="1">
        <v>1128299</v>
      </c>
      <c r="C8830" s="2">
        <v>44231</v>
      </c>
      <c r="D8830" s="2" t="str">
        <f t="shared" si="548"/>
        <v>Thursday</v>
      </c>
      <c r="E8830" s="2" t="str">
        <f t="shared" si="549"/>
        <v>February</v>
      </c>
      <c r="F8830" s="1">
        <f t="shared" si="550"/>
        <v>1</v>
      </c>
      <c r="G8830" s="1">
        <f t="shared" si="551"/>
        <v>2021</v>
      </c>
      <c r="H8830" s="1" t="s">
        <v>91</v>
      </c>
      <c r="I8830" s="1" t="s">
        <v>98</v>
      </c>
      <c r="J8830" s="1" t="s">
        <v>120</v>
      </c>
      <c r="K8830" s="1" t="s">
        <v>21</v>
      </c>
      <c r="L8830" s="1" t="s">
        <v>19</v>
      </c>
      <c r="M8830" s="1">
        <v>70</v>
      </c>
      <c r="N8830" s="1">
        <v>700</v>
      </c>
      <c r="O8830" s="1">
        <v>490000</v>
      </c>
      <c r="P8830" s="1">
        <v>49000</v>
      </c>
      <c r="Q8830" s="1">
        <v>0.1</v>
      </c>
      <c r="R8830" s="1" t="s">
        <v>20</v>
      </c>
    </row>
    <row r="8831" spans="1:18" x14ac:dyDescent="0.25">
      <c r="A8831" s="1" t="s">
        <v>49</v>
      </c>
      <c r="B8831" s="1">
        <v>1128299</v>
      </c>
      <c r="C8831" s="2">
        <v>44232</v>
      </c>
      <c r="D8831" s="2" t="str">
        <f t="shared" si="548"/>
        <v>Friday</v>
      </c>
      <c r="E8831" s="2" t="str">
        <f t="shared" si="549"/>
        <v>February</v>
      </c>
      <c r="F8831" s="1">
        <f t="shared" si="550"/>
        <v>1</v>
      </c>
      <c r="G8831" s="1">
        <f t="shared" si="551"/>
        <v>2021</v>
      </c>
      <c r="H8831" s="1" t="s">
        <v>91</v>
      </c>
      <c r="I8831" s="1" t="s">
        <v>98</v>
      </c>
      <c r="J8831" s="1" t="s">
        <v>120</v>
      </c>
      <c r="K8831" s="1" t="s">
        <v>18</v>
      </c>
      <c r="L8831" s="1" t="s">
        <v>22</v>
      </c>
      <c r="M8831" s="1">
        <v>55</v>
      </c>
      <c r="N8831" s="1">
        <v>875</v>
      </c>
      <c r="O8831" s="1">
        <v>481250</v>
      </c>
      <c r="P8831" s="1">
        <v>144375</v>
      </c>
      <c r="Q8831" s="1">
        <v>0.3</v>
      </c>
      <c r="R8831" s="1" t="s">
        <v>20</v>
      </c>
    </row>
    <row r="8832" spans="1:18" x14ac:dyDescent="0.25">
      <c r="A8832" s="1" t="s">
        <v>49</v>
      </c>
      <c r="B8832" s="1">
        <v>1128299</v>
      </c>
      <c r="C8832" s="2">
        <v>44233</v>
      </c>
      <c r="D8832" s="2" t="str">
        <f t="shared" si="548"/>
        <v>Saturday</v>
      </c>
      <c r="E8832" s="2" t="str">
        <f t="shared" si="549"/>
        <v>February</v>
      </c>
      <c r="F8832" s="1">
        <f t="shared" si="550"/>
        <v>1</v>
      </c>
      <c r="G8832" s="1">
        <f t="shared" si="551"/>
        <v>2021</v>
      </c>
      <c r="H8832" s="1" t="s">
        <v>91</v>
      </c>
      <c r="I8832" s="1" t="s">
        <v>98</v>
      </c>
      <c r="J8832" s="1" t="s">
        <v>120</v>
      </c>
      <c r="K8832" s="1" t="s">
        <v>18</v>
      </c>
      <c r="L8832" s="1" t="s">
        <v>23</v>
      </c>
      <c r="M8832" s="1">
        <v>60</v>
      </c>
      <c r="N8832" s="1">
        <v>875</v>
      </c>
      <c r="O8832" s="1">
        <v>525000</v>
      </c>
      <c r="P8832" s="1">
        <v>78750</v>
      </c>
      <c r="Q8832" s="1">
        <v>0.15</v>
      </c>
      <c r="R8832" s="1" t="s">
        <v>20</v>
      </c>
    </row>
    <row r="8833" spans="1:18" x14ac:dyDescent="0.25">
      <c r="A8833" s="1" t="s">
        <v>49</v>
      </c>
      <c r="B8833" s="1">
        <v>1128299</v>
      </c>
      <c r="C8833" s="2">
        <v>44234</v>
      </c>
      <c r="D8833" s="2" t="str">
        <f t="shared" si="548"/>
        <v>Sunday</v>
      </c>
      <c r="E8833" s="2" t="str">
        <f t="shared" si="549"/>
        <v>February</v>
      </c>
      <c r="F8833" s="1">
        <f t="shared" si="550"/>
        <v>1</v>
      </c>
      <c r="G8833" s="1">
        <f t="shared" si="551"/>
        <v>2021</v>
      </c>
      <c r="H8833" s="1" t="s">
        <v>91</v>
      </c>
      <c r="I8833" s="1" t="s">
        <v>98</v>
      </c>
      <c r="J8833" s="1" t="s">
        <v>120</v>
      </c>
      <c r="K8833" s="1" t="s">
        <v>21</v>
      </c>
      <c r="L8833" s="1" t="s">
        <v>22</v>
      </c>
      <c r="M8833" s="1">
        <v>55</v>
      </c>
      <c r="N8833" s="1">
        <v>725</v>
      </c>
      <c r="O8833" s="1">
        <v>398750</v>
      </c>
      <c r="P8833" s="1">
        <v>119625</v>
      </c>
      <c r="Q8833" s="1">
        <v>0.3</v>
      </c>
      <c r="R8833" s="1" t="s">
        <v>20</v>
      </c>
    </row>
    <row r="8834" spans="1:18" x14ac:dyDescent="0.25">
      <c r="A8834" s="1" t="s">
        <v>49</v>
      </c>
      <c r="B8834" s="1">
        <v>1128299</v>
      </c>
      <c r="C8834" s="2">
        <v>44235</v>
      </c>
      <c r="D8834" s="2" t="str">
        <f t="shared" si="548"/>
        <v>Monday</v>
      </c>
      <c r="E8834" s="2" t="str">
        <f t="shared" si="549"/>
        <v>February</v>
      </c>
      <c r="F8834" s="1">
        <f t="shared" si="550"/>
        <v>1</v>
      </c>
      <c r="G8834" s="1">
        <f t="shared" si="551"/>
        <v>2021</v>
      </c>
      <c r="H8834" s="1" t="s">
        <v>91</v>
      </c>
      <c r="I8834" s="1" t="s">
        <v>98</v>
      </c>
      <c r="J8834" s="1" t="s">
        <v>120</v>
      </c>
      <c r="K8834" s="1" t="s">
        <v>21</v>
      </c>
      <c r="L8834" s="1" t="s">
        <v>23</v>
      </c>
      <c r="M8834" s="1">
        <v>55</v>
      </c>
      <c r="N8834" s="1">
        <v>700</v>
      </c>
      <c r="O8834" s="1">
        <v>385000</v>
      </c>
      <c r="P8834" s="1">
        <v>96250</v>
      </c>
      <c r="Q8834" s="1">
        <v>0.25</v>
      </c>
      <c r="R8834" s="1" t="s">
        <v>20</v>
      </c>
    </row>
    <row r="8835" spans="1:18" x14ac:dyDescent="0.25">
      <c r="A8835" s="1" t="s">
        <v>49</v>
      </c>
      <c r="B8835" s="1">
        <v>1128299</v>
      </c>
      <c r="C8835" s="2">
        <v>44236</v>
      </c>
      <c r="D8835" s="2" t="str">
        <f t="shared" ref="D8835:D8898" si="552">TEXT(C8835,"dddd")</f>
        <v>Tuesday</v>
      </c>
      <c r="E8835" s="2" t="str">
        <f t="shared" ref="E8835:E8898" si="553">TEXT(C8835,"mmmm")</f>
        <v>February</v>
      </c>
      <c r="F8835" s="1">
        <f t="shared" ref="F8835:F8898" si="554">ROUNDUP(MONTH(C8835)/3,0)</f>
        <v>1</v>
      </c>
      <c r="G8835" s="1">
        <f t="shared" ref="G8835:G8898" si="555">YEAR(C8835)</f>
        <v>2021</v>
      </c>
      <c r="H8835" s="1" t="s">
        <v>91</v>
      </c>
      <c r="I8835" s="1" t="s">
        <v>98</v>
      </c>
      <c r="J8835" s="1" t="s">
        <v>120</v>
      </c>
      <c r="K8835" s="1" t="s">
        <v>18</v>
      </c>
      <c r="L8835" s="1" t="s">
        <v>19</v>
      </c>
      <c r="M8835" s="1">
        <v>65</v>
      </c>
      <c r="N8835" s="1">
        <v>650</v>
      </c>
      <c r="O8835" s="1">
        <v>422500</v>
      </c>
      <c r="P8835" s="1">
        <v>190125</v>
      </c>
      <c r="Q8835" s="1">
        <v>0.45</v>
      </c>
      <c r="R8835" s="1" t="s">
        <v>20</v>
      </c>
    </row>
    <row r="8836" spans="1:18" x14ac:dyDescent="0.25">
      <c r="A8836" s="1" t="s">
        <v>49</v>
      </c>
      <c r="B8836" s="1">
        <v>1128299</v>
      </c>
      <c r="C8836" s="2">
        <v>44237</v>
      </c>
      <c r="D8836" s="2" t="str">
        <f t="shared" si="552"/>
        <v>Wednesday</v>
      </c>
      <c r="E8836" s="2" t="str">
        <f t="shared" si="553"/>
        <v>February</v>
      </c>
      <c r="F8836" s="1">
        <f t="shared" si="554"/>
        <v>1</v>
      </c>
      <c r="G8836" s="1">
        <f t="shared" si="555"/>
        <v>2021</v>
      </c>
      <c r="H8836" s="1" t="s">
        <v>91</v>
      </c>
      <c r="I8836" s="1" t="s">
        <v>98</v>
      </c>
      <c r="J8836" s="1" t="s">
        <v>120</v>
      </c>
      <c r="K8836" s="1" t="s">
        <v>21</v>
      </c>
      <c r="L8836" s="1" t="s">
        <v>19</v>
      </c>
      <c r="M8836" s="1">
        <v>70</v>
      </c>
      <c r="N8836" s="1">
        <v>775</v>
      </c>
      <c r="O8836" s="1">
        <v>542500</v>
      </c>
      <c r="P8836" s="1">
        <v>54250</v>
      </c>
      <c r="Q8836" s="1">
        <v>0.1</v>
      </c>
      <c r="R8836" s="1" t="s">
        <v>20</v>
      </c>
    </row>
    <row r="8837" spans="1:18" x14ac:dyDescent="0.25">
      <c r="A8837" s="1" t="s">
        <v>49</v>
      </c>
      <c r="B8837" s="1">
        <v>1128299</v>
      </c>
      <c r="C8837" s="2">
        <v>44238</v>
      </c>
      <c r="D8837" s="2" t="str">
        <f t="shared" si="552"/>
        <v>Thursday</v>
      </c>
      <c r="E8837" s="2" t="str">
        <f t="shared" si="553"/>
        <v>February</v>
      </c>
      <c r="F8837" s="1">
        <f t="shared" si="554"/>
        <v>1</v>
      </c>
      <c r="G8837" s="1">
        <f t="shared" si="555"/>
        <v>2021</v>
      </c>
      <c r="H8837" s="1" t="s">
        <v>91</v>
      </c>
      <c r="I8837" s="1" t="s">
        <v>98</v>
      </c>
      <c r="J8837" s="1" t="s">
        <v>120</v>
      </c>
      <c r="K8837" s="1" t="s">
        <v>18</v>
      </c>
      <c r="L8837" s="1" t="s">
        <v>22</v>
      </c>
      <c r="M8837" s="1">
        <v>55</v>
      </c>
      <c r="N8837" s="1">
        <v>975</v>
      </c>
      <c r="O8837" s="1">
        <v>536250</v>
      </c>
      <c r="P8837" s="1">
        <v>160875</v>
      </c>
      <c r="Q8837" s="1">
        <v>0.3</v>
      </c>
      <c r="R8837" s="1" t="s">
        <v>20</v>
      </c>
    </row>
    <row r="8838" spans="1:18" x14ac:dyDescent="0.25">
      <c r="A8838" s="1" t="s">
        <v>49</v>
      </c>
      <c r="B8838" s="1">
        <v>1128299</v>
      </c>
      <c r="C8838" s="2">
        <v>44239</v>
      </c>
      <c r="D8838" s="2" t="str">
        <f t="shared" si="552"/>
        <v>Friday</v>
      </c>
      <c r="E8838" s="2" t="str">
        <f t="shared" si="553"/>
        <v>February</v>
      </c>
      <c r="F8838" s="1">
        <f t="shared" si="554"/>
        <v>1</v>
      </c>
      <c r="G8838" s="1">
        <f t="shared" si="555"/>
        <v>2021</v>
      </c>
      <c r="H8838" s="1" t="s">
        <v>91</v>
      </c>
      <c r="I8838" s="1" t="s">
        <v>98</v>
      </c>
      <c r="J8838" s="1" t="s">
        <v>120</v>
      </c>
      <c r="K8838" s="1" t="s">
        <v>18</v>
      </c>
      <c r="L8838" s="1" t="s">
        <v>23</v>
      </c>
      <c r="M8838" s="1">
        <v>60</v>
      </c>
      <c r="N8838" s="1">
        <v>975</v>
      </c>
      <c r="O8838" s="1">
        <v>585000</v>
      </c>
      <c r="P8838" s="1">
        <v>87750</v>
      </c>
      <c r="Q8838" s="1">
        <v>0.15</v>
      </c>
      <c r="R8838" s="1" t="s">
        <v>20</v>
      </c>
    </row>
    <row r="8839" spans="1:18" x14ac:dyDescent="0.25">
      <c r="A8839" s="1" t="s">
        <v>49</v>
      </c>
      <c r="B8839" s="1">
        <v>1128299</v>
      </c>
      <c r="C8839" s="2">
        <v>44240</v>
      </c>
      <c r="D8839" s="2" t="str">
        <f t="shared" si="552"/>
        <v>Saturday</v>
      </c>
      <c r="E8839" s="2" t="str">
        <f t="shared" si="553"/>
        <v>February</v>
      </c>
      <c r="F8839" s="1">
        <f t="shared" si="554"/>
        <v>1</v>
      </c>
      <c r="G8839" s="1">
        <f t="shared" si="555"/>
        <v>2021</v>
      </c>
      <c r="H8839" s="1" t="s">
        <v>91</v>
      </c>
      <c r="I8839" s="1" t="s">
        <v>98</v>
      </c>
      <c r="J8839" s="1" t="s">
        <v>120</v>
      </c>
      <c r="K8839" s="1" t="s">
        <v>21</v>
      </c>
      <c r="L8839" s="1" t="s">
        <v>22</v>
      </c>
      <c r="M8839" s="1">
        <v>55</v>
      </c>
      <c r="N8839" s="1">
        <v>775</v>
      </c>
      <c r="O8839" s="1">
        <v>426250</v>
      </c>
      <c r="P8839" s="1">
        <v>127875</v>
      </c>
      <c r="Q8839" s="1">
        <v>0.3</v>
      </c>
      <c r="R8839" s="1" t="s">
        <v>20</v>
      </c>
    </row>
    <row r="8840" spans="1:18" x14ac:dyDescent="0.25">
      <c r="A8840" s="1" t="s">
        <v>49</v>
      </c>
      <c r="B8840" s="1">
        <v>1128299</v>
      </c>
      <c r="C8840" s="2">
        <v>44241</v>
      </c>
      <c r="D8840" s="2" t="str">
        <f t="shared" si="552"/>
        <v>Sunday</v>
      </c>
      <c r="E8840" s="2" t="str">
        <f t="shared" si="553"/>
        <v>February</v>
      </c>
      <c r="F8840" s="1">
        <f t="shared" si="554"/>
        <v>1</v>
      </c>
      <c r="G8840" s="1">
        <f t="shared" si="555"/>
        <v>2021</v>
      </c>
      <c r="H8840" s="1" t="s">
        <v>91</v>
      </c>
      <c r="I8840" s="1" t="s">
        <v>98</v>
      </c>
      <c r="J8840" s="1" t="s">
        <v>120</v>
      </c>
      <c r="K8840" s="1" t="s">
        <v>21</v>
      </c>
      <c r="L8840" s="1" t="s">
        <v>23</v>
      </c>
      <c r="M8840" s="1">
        <v>55</v>
      </c>
      <c r="N8840" s="1">
        <v>775</v>
      </c>
      <c r="O8840" s="1">
        <v>426250</v>
      </c>
      <c r="P8840" s="1">
        <v>106562.5</v>
      </c>
      <c r="Q8840" s="1">
        <v>0.25</v>
      </c>
      <c r="R8840" s="1" t="s">
        <v>20</v>
      </c>
    </row>
    <row r="8841" spans="1:18" x14ac:dyDescent="0.25">
      <c r="A8841" s="1" t="s">
        <v>49</v>
      </c>
      <c r="B8841" s="1">
        <v>1128299</v>
      </c>
      <c r="C8841" s="2">
        <v>44242</v>
      </c>
      <c r="D8841" s="2" t="str">
        <f t="shared" si="552"/>
        <v>Monday</v>
      </c>
      <c r="E8841" s="2" t="str">
        <f t="shared" si="553"/>
        <v>February</v>
      </c>
      <c r="F8841" s="1">
        <f t="shared" si="554"/>
        <v>1</v>
      </c>
      <c r="G8841" s="1">
        <f t="shared" si="555"/>
        <v>2021</v>
      </c>
      <c r="H8841" s="1" t="s">
        <v>91</v>
      </c>
      <c r="I8841" s="1" t="s">
        <v>98</v>
      </c>
      <c r="J8841" s="1" t="s">
        <v>120</v>
      </c>
      <c r="K8841" s="1" t="s">
        <v>18</v>
      </c>
      <c r="L8841" s="1" t="s">
        <v>19</v>
      </c>
      <c r="M8841" s="1">
        <v>65</v>
      </c>
      <c r="N8841" s="1">
        <v>700</v>
      </c>
      <c r="O8841" s="1">
        <v>455000</v>
      </c>
      <c r="P8841" s="1">
        <v>204750</v>
      </c>
      <c r="Q8841" s="1">
        <v>0.45</v>
      </c>
      <c r="R8841" s="1" t="s">
        <v>20</v>
      </c>
    </row>
    <row r="8842" spans="1:18" x14ac:dyDescent="0.25">
      <c r="A8842" s="1" t="s">
        <v>49</v>
      </c>
      <c r="B8842" s="1">
        <v>1128299</v>
      </c>
      <c r="C8842" s="2">
        <v>44243</v>
      </c>
      <c r="D8842" s="2" t="str">
        <f t="shared" si="552"/>
        <v>Tuesday</v>
      </c>
      <c r="E8842" s="2" t="str">
        <f t="shared" si="553"/>
        <v>February</v>
      </c>
      <c r="F8842" s="1">
        <f t="shared" si="554"/>
        <v>1</v>
      </c>
      <c r="G8842" s="1">
        <f t="shared" si="555"/>
        <v>2021</v>
      </c>
      <c r="H8842" s="1" t="s">
        <v>91</v>
      </c>
      <c r="I8842" s="1" t="s">
        <v>98</v>
      </c>
      <c r="J8842" s="1" t="s">
        <v>120</v>
      </c>
      <c r="K8842" s="1" t="s">
        <v>21</v>
      </c>
      <c r="L8842" s="1" t="s">
        <v>19</v>
      </c>
      <c r="M8842" s="1">
        <v>70</v>
      </c>
      <c r="N8842" s="1">
        <v>800</v>
      </c>
      <c r="O8842" s="1">
        <v>560000</v>
      </c>
      <c r="P8842" s="1">
        <v>56000</v>
      </c>
      <c r="Q8842" s="1">
        <v>0.1</v>
      </c>
      <c r="R8842" s="1" t="s">
        <v>20</v>
      </c>
    </row>
    <row r="8843" spans="1:18" x14ac:dyDescent="0.25">
      <c r="A8843" s="1" t="s">
        <v>49</v>
      </c>
      <c r="B8843" s="1">
        <v>1128299</v>
      </c>
      <c r="C8843" s="2">
        <v>44140</v>
      </c>
      <c r="D8843" s="2" t="str">
        <f t="shared" si="552"/>
        <v>Thursday</v>
      </c>
      <c r="E8843" s="2" t="str">
        <f t="shared" si="553"/>
        <v>November</v>
      </c>
      <c r="F8843" s="1">
        <f t="shared" si="554"/>
        <v>4</v>
      </c>
      <c r="G8843" s="1">
        <f t="shared" si="555"/>
        <v>2020</v>
      </c>
      <c r="H8843" s="1" t="s">
        <v>91</v>
      </c>
      <c r="I8843" s="1" t="s">
        <v>98</v>
      </c>
      <c r="J8843" s="1" t="s">
        <v>120</v>
      </c>
      <c r="K8843" s="1" t="s">
        <v>18</v>
      </c>
      <c r="L8843" s="1" t="s">
        <v>19</v>
      </c>
      <c r="M8843" s="1">
        <v>38</v>
      </c>
      <c r="N8843" s="1">
        <v>173</v>
      </c>
      <c r="O8843" s="1">
        <v>6574</v>
      </c>
      <c r="P8843" s="1">
        <v>3549.96</v>
      </c>
      <c r="Q8843" s="1">
        <v>0.54</v>
      </c>
      <c r="R8843" s="1" t="s">
        <v>20</v>
      </c>
    </row>
    <row r="8844" spans="1:18" x14ac:dyDescent="0.25">
      <c r="A8844" s="1" t="s">
        <v>49</v>
      </c>
      <c r="B8844" s="1">
        <v>1128299</v>
      </c>
      <c r="C8844" s="2">
        <v>44141</v>
      </c>
      <c r="D8844" s="2" t="str">
        <f t="shared" si="552"/>
        <v>Friday</v>
      </c>
      <c r="E8844" s="2" t="str">
        <f t="shared" si="553"/>
        <v>November</v>
      </c>
      <c r="F8844" s="1">
        <f t="shared" si="554"/>
        <v>4</v>
      </c>
      <c r="G8844" s="1">
        <f t="shared" si="555"/>
        <v>2020</v>
      </c>
      <c r="H8844" s="1" t="s">
        <v>91</v>
      </c>
      <c r="I8844" s="1" t="s">
        <v>98</v>
      </c>
      <c r="J8844" s="1" t="s">
        <v>120</v>
      </c>
      <c r="K8844" s="1" t="s">
        <v>21</v>
      </c>
      <c r="L8844" s="1" t="s">
        <v>19</v>
      </c>
      <c r="M8844" s="1">
        <v>36</v>
      </c>
      <c r="N8844" s="1">
        <v>233</v>
      </c>
      <c r="O8844" s="1">
        <v>8388</v>
      </c>
      <c r="P8844" s="1">
        <v>1761.48</v>
      </c>
      <c r="Q8844" s="1">
        <v>0.21</v>
      </c>
      <c r="R8844" s="1" t="s">
        <v>20</v>
      </c>
    </row>
    <row r="8845" spans="1:18" x14ac:dyDescent="0.25">
      <c r="A8845" s="1" t="s">
        <v>49</v>
      </c>
      <c r="B8845" s="1">
        <v>1128299</v>
      </c>
      <c r="C8845" s="2">
        <v>44142</v>
      </c>
      <c r="D8845" s="2" t="str">
        <f t="shared" si="552"/>
        <v>Saturday</v>
      </c>
      <c r="E8845" s="2" t="str">
        <f t="shared" si="553"/>
        <v>November</v>
      </c>
      <c r="F8845" s="1">
        <f t="shared" si="554"/>
        <v>4</v>
      </c>
      <c r="G8845" s="1">
        <f t="shared" si="555"/>
        <v>2020</v>
      </c>
      <c r="H8845" s="1" t="s">
        <v>91</v>
      </c>
      <c r="I8845" s="1" t="s">
        <v>98</v>
      </c>
      <c r="J8845" s="1" t="s">
        <v>120</v>
      </c>
      <c r="K8845" s="1" t="s">
        <v>18</v>
      </c>
      <c r="L8845" s="1" t="s">
        <v>22</v>
      </c>
      <c r="M8845" s="1">
        <v>28</v>
      </c>
      <c r="N8845" s="1">
        <v>289</v>
      </c>
      <c r="O8845" s="1">
        <v>8092</v>
      </c>
      <c r="P8845" s="1">
        <v>3398.64</v>
      </c>
      <c r="Q8845" s="1">
        <v>0.42</v>
      </c>
      <c r="R8845" s="1" t="s">
        <v>20</v>
      </c>
    </row>
    <row r="8846" spans="1:18" x14ac:dyDescent="0.25">
      <c r="A8846" s="1" t="s">
        <v>49</v>
      </c>
      <c r="B8846" s="1">
        <v>1128299</v>
      </c>
      <c r="C8846" s="2">
        <v>44143</v>
      </c>
      <c r="D8846" s="2" t="str">
        <f t="shared" si="552"/>
        <v>Sunday</v>
      </c>
      <c r="E8846" s="2" t="str">
        <f t="shared" si="553"/>
        <v>November</v>
      </c>
      <c r="F8846" s="1">
        <f t="shared" si="554"/>
        <v>4</v>
      </c>
      <c r="G8846" s="1">
        <f t="shared" si="555"/>
        <v>2020</v>
      </c>
      <c r="H8846" s="1" t="s">
        <v>91</v>
      </c>
      <c r="I8846" s="1" t="s">
        <v>98</v>
      </c>
      <c r="J8846" s="1" t="s">
        <v>120</v>
      </c>
      <c r="K8846" s="1" t="s">
        <v>18</v>
      </c>
      <c r="L8846" s="1" t="s">
        <v>23</v>
      </c>
      <c r="M8846" s="1">
        <v>36</v>
      </c>
      <c r="N8846" s="1">
        <v>239</v>
      </c>
      <c r="O8846" s="1">
        <v>8604</v>
      </c>
      <c r="P8846" s="1">
        <v>2151</v>
      </c>
      <c r="Q8846" s="1">
        <v>0.25</v>
      </c>
      <c r="R8846" s="1" t="s">
        <v>20</v>
      </c>
    </row>
    <row r="8847" spans="1:18" x14ac:dyDescent="0.25">
      <c r="A8847" s="1" t="s">
        <v>49</v>
      </c>
      <c r="B8847" s="1">
        <v>1128299</v>
      </c>
      <c r="C8847" s="2">
        <v>44144</v>
      </c>
      <c r="D8847" s="2" t="str">
        <f t="shared" si="552"/>
        <v>Monday</v>
      </c>
      <c r="E8847" s="2" t="str">
        <f t="shared" si="553"/>
        <v>November</v>
      </c>
      <c r="F8847" s="1">
        <f t="shared" si="554"/>
        <v>4</v>
      </c>
      <c r="G8847" s="1">
        <f t="shared" si="555"/>
        <v>2020</v>
      </c>
      <c r="H8847" s="1" t="s">
        <v>91</v>
      </c>
      <c r="I8847" s="1" t="s">
        <v>98</v>
      </c>
      <c r="J8847" s="1" t="s">
        <v>120</v>
      </c>
      <c r="K8847" s="1" t="s">
        <v>21</v>
      </c>
      <c r="L8847" s="1" t="s">
        <v>22</v>
      </c>
      <c r="M8847" s="1">
        <v>40</v>
      </c>
      <c r="N8847" s="1">
        <v>247</v>
      </c>
      <c r="O8847" s="1">
        <v>9880</v>
      </c>
      <c r="P8847" s="1">
        <v>4050.8</v>
      </c>
      <c r="Q8847" s="1">
        <v>0.41</v>
      </c>
      <c r="R8847" s="1" t="s">
        <v>20</v>
      </c>
    </row>
    <row r="8848" spans="1:18" x14ac:dyDescent="0.25">
      <c r="A8848" s="1" t="s">
        <v>49</v>
      </c>
      <c r="B8848" s="1">
        <v>1128299</v>
      </c>
      <c r="C8848" s="2">
        <v>44145</v>
      </c>
      <c r="D8848" s="2" t="str">
        <f t="shared" si="552"/>
        <v>Tuesday</v>
      </c>
      <c r="E8848" s="2" t="str">
        <f t="shared" si="553"/>
        <v>November</v>
      </c>
      <c r="F8848" s="1">
        <f t="shared" si="554"/>
        <v>4</v>
      </c>
      <c r="G8848" s="1">
        <f t="shared" si="555"/>
        <v>2020</v>
      </c>
      <c r="H8848" s="1" t="s">
        <v>91</v>
      </c>
      <c r="I8848" s="1" t="s">
        <v>98</v>
      </c>
      <c r="J8848" s="1" t="s">
        <v>120</v>
      </c>
      <c r="K8848" s="1" t="s">
        <v>21</v>
      </c>
      <c r="L8848" s="1" t="s">
        <v>23</v>
      </c>
      <c r="M8848" s="1">
        <v>39</v>
      </c>
      <c r="N8848" s="1">
        <v>190</v>
      </c>
      <c r="O8848" s="1">
        <v>7410</v>
      </c>
      <c r="P8848" s="1">
        <v>2519.4</v>
      </c>
      <c r="Q8848" s="1">
        <v>0.34</v>
      </c>
      <c r="R8848" s="1" t="s">
        <v>20</v>
      </c>
    </row>
    <row r="8849" spans="1:18" x14ac:dyDescent="0.25">
      <c r="A8849" s="1" t="s">
        <v>49</v>
      </c>
      <c r="B8849" s="1">
        <v>1128299</v>
      </c>
      <c r="C8849" s="2">
        <v>44146</v>
      </c>
      <c r="D8849" s="2" t="str">
        <f t="shared" si="552"/>
        <v>Wednesday</v>
      </c>
      <c r="E8849" s="2" t="str">
        <f t="shared" si="553"/>
        <v>November</v>
      </c>
      <c r="F8849" s="1">
        <f t="shared" si="554"/>
        <v>4</v>
      </c>
      <c r="G8849" s="1">
        <f t="shared" si="555"/>
        <v>2020</v>
      </c>
      <c r="H8849" s="1" t="s">
        <v>91</v>
      </c>
      <c r="I8849" s="1" t="s">
        <v>98</v>
      </c>
      <c r="J8849" s="1" t="s">
        <v>120</v>
      </c>
      <c r="K8849" s="1" t="s">
        <v>18</v>
      </c>
      <c r="L8849" s="1" t="s">
        <v>19</v>
      </c>
      <c r="M8849" s="1">
        <v>42</v>
      </c>
      <c r="N8849" s="1">
        <v>165</v>
      </c>
      <c r="O8849" s="1">
        <v>6930</v>
      </c>
      <c r="P8849" s="1">
        <v>3950.1</v>
      </c>
      <c r="Q8849" s="1">
        <v>0.56999999999999995</v>
      </c>
      <c r="R8849" s="1" t="s">
        <v>20</v>
      </c>
    </row>
    <row r="8850" spans="1:18" x14ac:dyDescent="0.25">
      <c r="A8850" s="1" t="s">
        <v>49</v>
      </c>
      <c r="B8850" s="1">
        <v>1128299</v>
      </c>
      <c r="C8850" s="2">
        <v>44147</v>
      </c>
      <c r="D8850" s="2" t="str">
        <f t="shared" si="552"/>
        <v>Thursday</v>
      </c>
      <c r="E8850" s="2" t="str">
        <f t="shared" si="553"/>
        <v>November</v>
      </c>
      <c r="F8850" s="1">
        <f t="shared" si="554"/>
        <v>4</v>
      </c>
      <c r="G8850" s="1">
        <f t="shared" si="555"/>
        <v>2020</v>
      </c>
      <c r="H8850" s="1" t="s">
        <v>91</v>
      </c>
      <c r="I8850" s="1" t="s">
        <v>98</v>
      </c>
      <c r="J8850" s="1" t="s">
        <v>120</v>
      </c>
      <c r="K8850" s="1" t="s">
        <v>21</v>
      </c>
      <c r="L8850" s="1" t="s">
        <v>19</v>
      </c>
      <c r="M8850" s="1">
        <v>33</v>
      </c>
      <c r="N8850" s="1">
        <v>210</v>
      </c>
      <c r="O8850" s="1">
        <v>6930</v>
      </c>
      <c r="P8850" s="1">
        <v>1524.6</v>
      </c>
      <c r="Q8850" s="1">
        <v>0.22</v>
      </c>
      <c r="R8850" s="1" t="s">
        <v>20</v>
      </c>
    </row>
    <row r="8851" spans="1:18" x14ac:dyDescent="0.25">
      <c r="A8851" s="1" t="s">
        <v>49</v>
      </c>
      <c r="B8851" s="1">
        <v>1128299</v>
      </c>
      <c r="C8851" s="2">
        <v>44148</v>
      </c>
      <c r="D8851" s="2" t="str">
        <f t="shared" si="552"/>
        <v>Friday</v>
      </c>
      <c r="E8851" s="2" t="str">
        <f t="shared" si="553"/>
        <v>November</v>
      </c>
      <c r="F8851" s="1">
        <f t="shared" si="554"/>
        <v>4</v>
      </c>
      <c r="G8851" s="1">
        <f t="shared" si="555"/>
        <v>2020</v>
      </c>
      <c r="H8851" s="1" t="s">
        <v>91</v>
      </c>
      <c r="I8851" s="1" t="s">
        <v>98</v>
      </c>
      <c r="J8851" s="1" t="s">
        <v>120</v>
      </c>
      <c r="K8851" s="1" t="s">
        <v>18</v>
      </c>
      <c r="L8851" s="1" t="s">
        <v>22</v>
      </c>
      <c r="M8851" s="1">
        <v>36</v>
      </c>
      <c r="N8851" s="1">
        <v>272</v>
      </c>
      <c r="O8851" s="1">
        <v>9792</v>
      </c>
      <c r="P8851" s="1">
        <v>3818.88</v>
      </c>
      <c r="Q8851" s="1">
        <v>0.39</v>
      </c>
      <c r="R8851" s="1" t="s">
        <v>20</v>
      </c>
    </row>
    <row r="8852" spans="1:18" x14ac:dyDescent="0.25">
      <c r="A8852" s="1" t="s">
        <v>49</v>
      </c>
      <c r="B8852" s="1">
        <v>1128299</v>
      </c>
      <c r="C8852" s="2">
        <v>44149</v>
      </c>
      <c r="D8852" s="2" t="str">
        <f t="shared" si="552"/>
        <v>Saturday</v>
      </c>
      <c r="E8852" s="2" t="str">
        <f t="shared" si="553"/>
        <v>November</v>
      </c>
      <c r="F8852" s="1">
        <f t="shared" si="554"/>
        <v>4</v>
      </c>
      <c r="G8852" s="1">
        <f t="shared" si="555"/>
        <v>2020</v>
      </c>
      <c r="H8852" s="1" t="s">
        <v>91</v>
      </c>
      <c r="I8852" s="1" t="s">
        <v>98</v>
      </c>
      <c r="J8852" s="1" t="s">
        <v>120</v>
      </c>
      <c r="K8852" s="1" t="s">
        <v>18</v>
      </c>
      <c r="L8852" s="1" t="s">
        <v>23</v>
      </c>
      <c r="M8852" s="1">
        <v>39</v>
      </c>
      <c r="N8852" s="1">
        <v>231</v>
      </c>
      <c r="O8852" s="1">
        <v>9009</v>
      </c>
      <c r="P8852" s="1">
        <v>2072.0700000000002</v>
      </c>
      <c r="Q8852" s="1">
        <v>0.23</v>
      </c>
      <c r="R8852" s="1" t="s">
        <v>20</v>
      </c>
    </row>
    <row r="8853" spans="1:18" x14ac:dyDescent="0.25">
      <c r="A8853" s="1" t="s">
        <v>49</v>
      </c>
      <c r="B8853" s="1">
        <v>1128299</v>
      </c>
      <c r="C8853" s="2">
        <v>44150</v>
      </c>
      <c r="D8853" s="2" t="str">
        <f t="shared" si="552"/>
        <v>Sunday</v>
      </c>
      <c r="E8853" s="2" t="str">
        <f t="shared" si="553"/>
        <v>November</v>
      </c>
      <c r="F8853" s="1">
        <f t="shared" si="554"/>
        <v>4</v>
      </c>
      <c r="G8853" s="1">
        <f t="shared" si="555"/>
        <v>2020</v>
      </c>
      <c r="H8853" s="1" t="s">
        <v>91</v>
      </c>
      <c r="I8853" s="1" t="s">
        <v>98</v>
      </c>
      <c r="J8853" s="1" t="s">
        <v>120</v>
      </c>
      <c r="K8853" s="1" t="s">
        <v>21</v>
      </c>
      <c r="L8853" s="1" t="s">
        <v>22</v>
      </c>
      <c r="M8853" s="1">
        <v>47</v>
      </c>
      <c r="N8853" s="1">
        <v>210</v>
      </c>
      <c r="O8853" s="1">
        <v>9870</v>
      </c>
      <c r="P8853" s="1">
        <v>4145.3999999999996</v>
      </c>
      <c r="Q8853" s="1">
        <v>0.42</v>
      </c>
      <c r="R8853" s="1" t="s">
        <v>20</v>
      </c>
    </row>
    <row r="8854" spans="1:18" x14ac:dyDescent="0.25">
      <c r="A8854" s="1" t="s">
        <v>49</v>
      </c>
      <c r="B8854" s="1">
        <v>1128299</v>
      </c>
      <c r="C8854" s="2">
        <v>44187</v>
      </c>
      <c r="D8854" s="2" t="str">
        <f t="shared" si="552"/>
        <v>Tuesday</v>
      </c>
      <c r="E8854" s="2" t="str">
        <f t="shared" si="553"/>
        <v>December</v>
      </c>
      <c r="F8854" s="1">
        <f t="shared" si="554"/>
        <v>4</v>
      </c>
      <c r="G8854" s="1">
        <f t="shared" si="555"/>
        <v>2020</v>
      </c>
      <c r="H8854" s="1" t="s">
        <v>91</v>
      </c>
      <c r="I8854" s="1" t="s">
        <v>98</v>
      </c>
      <c r="J8854" s="1" t="s">
        <v>120</v>
      </c>
      <c r="K8854" s="1" t="s">
        <v>21</v>
      </c>
      <c r="L8854" s="1" t="s">
        <v>23</v>
      </c>
      <c r="M8854" s="1">
        <v>48</v>
      </c>
      <c r="N8854" s="1">
        <v>204</v>
      </c>
      <c r="O8854" s="1">
        <v>9792</v>
      </c>
      <c r="P8854" s="1">
        <v>3133.44</v>
      </c>
      <c r="Q8854" s="1">
        <v>0.32</v>
      </c>
      <c r="R8854" s="1" t="s">
        <v>20</v>
      </c>
    </row>
    <row r="8855" spans="1:18" x14ac:dyDescent="0.25">
      <c r="A8855" s="1" t="s">
        <v>49</v>
      </c>
      <c r="B8855" s="1">
        <v>1128299</v>
      </c>
      <c r="C8855" s="2">
        <v>44188</v>
      </c>
      <c r="D8855" s="2" t="str">
        <f t="shared" si="552"/>
        <v>Wednesday</v>
      </c>
      <c r="E8855" s="2" t="str">
        <f t="shared" si="553"/>
        <v>December</v>
      </c>
      <c r="F8855" s="1">
        <f t="shared" si="554"/>
        <v>4</v>
      </c>
      <c r="G8855" s="1">
        <f t="shared" si="555"/>
        <v>2020</v>
      </c>
      <c r="H8855" s="1" t="s">
        <v>91</v>
      </c>
      <c r="I8855" s="1" t="s">
        <v>98</v>
      </c>
      <c r="J8855" s="1" t="s">
        <v>120</v>
      </c>
      <c r="K8855" s="1" t="s">
        <v>18</v>
      </c>
      <c r="L8855" s="1" t="s">
        <v>19</v>
      </c>
      <c r="M8855" s="1">
        <v>51</v>
      </c>
      <c r="N8855" s="1">
        <v>170</v>
      </c>
      <c r="O8855" s="1">
        <v>8670</v>
      </c>
      <c r="P8855" s="1">
        <v>4681.8</v>
      </c>
      <c r="Q8855" s="1">
        <v>0.54</v>
      </c>
      <c r="R8855" s="1" t="s">
        <v>20</v>
      </c>
    </row>
    <row r="8856" spans="1:18" x14ac:dyDescent="0.25">
      <c r="A8856" s="1" t="s">
        <v>49</v>
      </c>
      <c r="B8856" s="1">
        <v>1128299</v>
      </c>
      <c r="C8856" s="2">
        <v>44189</v>
      </c>
      <c r="D8856" s="2" t="str">
        <f t="shared" si="552"/>
        <v>Thursday</v>
      </c>
      <c r="E8856" s="2" t="str">
        <f t="shared" si="553"/>
        <v>December</v>
      </c>
      <c r="F8856" s="1">
        <f t="shared" si="554"/>
        <v>4</v>
      </c>
      <c r="G8856" s="1">
        <f t="shared" si="555"/>
        <v>2020</v>
      </c>
      <c r="H8856" s="1" t="s">
        <v>91</v>
      </c>
      <c r="I8856" s="1" t="s">
        <v>98</v>
      </c>
      <c r="J8856" s="1" t="s">
        <v>120</v>
      </c>
      <c r="K8856" s="1" t="s">
        <v>21</v>
      </c>
      <c r="L8856" s="1" t="s">
        <v>19</v>
      </c>
      <c r="M8856" s="1">
        <v>41</v>
      </c>
      <c r="N8856" s="1">
        <v>245</v>
      </c>
      <c r="O8856" s="1">
        <v>10045</v>
      </c>
      <c r="P8856" s="1">
        <v>2009</v>
      </c>
      <c r="Q8856" s="1">
        <v>0.2</v>
      </c>
      <c r="R8856" s="1" t="s">
        <v>20</v>
      </c>
    </row>
    <row r="8857" spans="1:18" x14ac:dyDescent="0.25">
      <c r="A8857" s="1" t="s">
        <v>49</v>
      </c>
      <c r="B8857" s="1">
        <v>1128299</v>
      </c>
      <c r="C8857" s="2">
        <v>44190</v>
      </c>
      <c r="D8857" s="2" t="str">
        <f t="shared" si="552"/>
        <v>Friday</v>
      </c>
      <c r="E8857" s="2" t="str">
        <f t="shared" si="553"/>
        <v>December</v>
      </c>
      <c r="F8857" s="1">
        <f t="shared" si="554"/>
        <v>4</v>
      </c>
      <c r="G8857" s="1">
        <f t="shared" si="555"/>
        <v>2020</v>
      </c>
      <c r="H8857" s="1" t="s">
        <v>91</v>
      </c>
      <c r="I8857" s="1" t="s">
        <v>98</v>
      </c>
      <c r="J8857" s="1" t="s">
        <v>120</v>
      </c>
      <c r="K8857" s="1" t="s">
        <v>18</v>
      </c>
      <c r="L8857" s="1" t="s">
        <v>22</v>
      </c>
      <c r="M8857" s="1">
        <v>40</v>
      </c>
      <c r="N8857" s="1">
        <v>271</v>
      </c>
      <c r="O8857" s="1">
        <v>10840</v>
      </c>
      <c r="P8857" s="1">
        <v>4119.2</v>
      </c>
      <c r="Q8857" s="1">
        <v>0.38</v>
      </c>
      <c r="R8857" s="1" t="s">
        <v>20</v>
      </c>
    </row>
    <row r="8858" spans="1:18" x14ac:dyDescent="0.25">
      <c r="A8858" s="1" t="s">
        <v>49</v>
      </c>
      <c r="B8858" s="1">
        <v>1128299</v>
      </c>
      <c r="C8858" s="2">
        <v>44191</v>
      </c>
      <c r="D8858" s="2" t="str">
        <f t="shared" si="552"/>
        <v>Saturday</v>
      </c>
      <c r="E8858" s="2" t="str">
        <f t="shared" si="553"/>
        <v>December</v>
      </c>
      <c r="F8858" s="1">
        <f t="shared" si="554"/>
        <v>4</v>
      </c>
      <c r="G8858" s="1">
        <f t="shared" si="555"/>
        <v>2020</v>
      </c>
      <c r="H8858" s="1" t="s">
        <v>91</v>
      </c>
      <c r="I8858" s="1" t="s">
        <v>98</v>
      </c>
      <c r="J8858" s="1" t="s">
        <v>120</v>
      </c>
      <c r="K8858" s="1" t="s">
        <v>18</v>
      </c>
      <c r="L8858" s="1" t="s">
        <v>23</v>
      </c>
      <c r="M8858" s="1">
        <v>51</v>
      </c>
      <c r="N8858" s="1">
        <v>216</v>
      </c>
      <c r="O8858" s="1">
        <v>11016</v>
      </c>
      <c r="P8858" s="1">
        <v>2754</v>
      </c>
      <c r="Q8858" s="1">
        <v>0.25</v>
      </c>
      <c r="R8858" s="1" t="s">
        <v>20</v>
      </c>
    </row>
    <row r="8859" spans="1:18" x14ac:dyDescent="0.25">
      <c r="A8859" s="1" t="s">
        <v>49</v>
      </c>
      <c r="B8859" s="1">
        <v>1128299</v>
      </c>
      <c r="C8859" s="2">
        <v>44192</v>
      </c>
      <c r="D8859" s="2" t="str">
        <f t="shared" si="552"/>
        <v>Sunday</v>
      </c>
      <c r="E8859" s="2" t="str">
        <f t="shared" si="553"/>
        <v>December</v>
      </c>
      <c r="F8859" s="1">
        <f t="shared" si="554"/>
        <v>4</v>
      </c>
      <c r="G8859" s="1">
        <f t="shared" si="555"/>
        <v>2020</v>
      </c>
      <c r="H8859" s="1" t="s">
        <v>91</v>
      </c>
      <c r="I8859" s="1" t="s">
        <v>98</v>
      </c>
      <c r="J8859" s="1" t="s">
        <v>120</v>
      </c>
      <c r="K8859" s="1" t="s">
        <v>21</v>
      </c>
      <c r="L8859" s="1" t="s">
        <v>22</v>
      </c>
      <c r="M8859" s="1">
        <v>46</v>
      </c>
      <c r="N8859" s="1">
        <v>254</v>
      </c>
      <c r="O8859" s="1">
        <v>11684</v>
      </c>
      <c r="P8859" s="1">
        <v>4556.76</v>
      </c>
      <c r="Q8859" s="1">
        <v>0.39</v>
      </c>
      <c r="R8859" s="1" t="s">
        <v>20</v>
      </c>
    </row>
    <row r="8860" spans="1:18" x14ac:dyDescent="0.25">
      <c r="A8860" s="1" t="s">
        <v>49</v>
      </c>
      <c r="B8860" s="1">
        <v>1128299</v>
      </c>
      <c r="C8860" s="2">
        <v>44193</v>
      </c>
      <c r="D8860" s="2" t="str">
        <f t="shared" si="552"/>
        <v>Monday</v>
      </c>
      <c r="E8860" s="2" t="str">
        <f t="shared" si="553"/>
        <v>December</v>
      </c>
      <c r="F8860" s="1">
        <f t="shared" si="554"/>
        <v>4</v>
      </c>
      <c r="G8860" s="1">
        <f t="shared" si="555"/>
        <v>2020</v>
      </c>
      <c r="H8860" s="1" t="s">
        <v>91</v>
      </c>
      <c r="I8860" s="1" t="s">
        <v>98</v>
      </c>
      <c r="J8860" s="1" t="s">
        <v>120</v>
      </c>
      <c r="K8860" s="1" t="s">
        <v>21</v>
      </c>
      <c r="L8860" s="1" t="s">
        <v>23</v>
      </c>
      <c r="M8860" s="1">
        <v>48</v>
      </c>
      <c r="N8860" s="1">
        <v>188</v>
      </c>
      <c r="O8860" s="1">
        <v>9024</v>
      </c>
      <c r="P8860" s="1">
        <v>3068.16</v>
      </c>
      <c r="Q8860" s="1">
        <v>0.34</v>
      </c>
      <c r="R8860" s="1" t="s">
        <v>20</v>
      </c>
    </row>
    <row r="8861" spans="1:18" x14ac:dyDescent="0.25">
      <c r="A8861" s="1" t="s">
        <v>49</v>
      </c>
      <c r="B8861" s="1">
        <v>1128299</v>
      </c>
      <c r="C8861" s="2">
        <v>44194</v>
      </c>
      <c r="D8861" s="2" t="str">
        <f t="shared" si="552"/>
        <v>Tuesday</v>
      </c>
      <c r="E8861" s="2" t="str">
        <f t="shared" si="553"/>
        <v>December</v>
      </c>
      <c r="F8861" s="1">
        <f t="shared" si="554"/>
        <v>4</v>
      </c>
      <c r="G8861" s="1">
        <f t="shared" si="555"/>
        <v>2020</v>
      </c>
      <c r="H8861" s="1" t="s">
        <v>91</v>
      </c>
      <c r="I8861" s="1" t="s">
        <v>98</v>
      </c>
      <c r="J8861" s="1" t="s">
        <v>120</v>
      </c>
      <c r="K8861" s="1" t="s">
        <v>18</v>
      </c>
      <c r="L8861" s="1" t="s">
        <v>19</v>
      </c>
      <c r="M8861" s="1">
        <v>47</v>
      </c>
      <c r="N8861" s="1">
        <v>158</v>
      </c>
      <c r="O8861" s="1">
        <v>7426</v>
      </c>
      <c r="P8861" s="1">
        <v>4158.5600000000004</v>
      </c>
      <c r="Q8861" s="1">
        <v>0.56000000000000005</v>
      </c>
      <c r="R8861" s="1" t="s">
        <v>20</v>
      </c>
    </row>
    <row r="8862" spans="1:18" x14ac:dyDescent="0.25">
      <c r="A8862" s="1" t="s">
        <v>49</v>
      </c>
      <c r="B8862" s="1">
        <v>1128299</v>
      </c>
      <c r="C8862" s="2">
        <v>44195</v>
      </c>
      <c r="D8862" s="2" t="str">
        <f t="shared" si="552"/>
        <v>Wednesday</v>
      </c>
      <c r="E8862" s="2" t="str">
        <f t="shared" si="553"/>
        <v>December</v>
      </c>
      <c r="F8862" s="1">
        <f t="shared" si="554"/>
        <v>4</v>
      </c>
      <c r="G8862" s="1">
        <f t="shared" si="555"/>
        <v>2020</v>
      </c>
      <c r="H8862" s="1" t="s">
        <v>91</v>
      </c>
      <c r="I8862" s="1" t="s">
        <v>98</v>
      </c>
      <c r="J8862" s="1" t="s">
        <v>120</v>
      </c>
      <c r="K8862" s="1" t="s">
        <v>21</v>
      </c>
      <c r="L8862" s="1" t="s">
        <v>19</v>
      </c>
      <c r="M8862" s="1">
        <v>62</v>
      </c>
      <c r="N8862" s="1">
        <v>245</v>
      </c>
      <c r="O8862" s="1">
        <v>15190</v>
      </c>
      <c r="P8862" s="1">
        <v>2886.1</v>
      </c>
      <c r="Q8862" s="1">
        <v>0.19</v>
      </c>
      <c r="R8862" s="1" t="s">
        <v>20</v>
      </c>
    </row>
    <row r="8863" spans="1:18" x14ac:dyDescent="0.25">
      <c r="A8863" s="1" t="s">
        <v>49</v>
      </c>
      <c r="B8863" s="1">
        <v>1128299</v>
      </c>
      <c r="C8863" s="2">
        <v>44196</v>
      </c>
      <c r="D8863" s="2" t="str">
        <f t="shared" si="552"/>
        <v>Thursday</v>
      </c>
      <c r="E8863" s="2" t="str">
        <f t="shared" si="553"/>
        <v>December</v>
      </c>
      <c r="F8863" s="1">
        <f t="shared" si="554"/>
        <v>4</v>
      </c>
      <c r="G8863" s="1">
        <f t="shared" si="555"/>
        <v>2020</v>
      </c>
      <c r="H8863" s="1" t="s">
        <v>91</v>
      </c>
      <c r="I8863" s="1" t="s">
        <v>98</v>
      </c>
      <c r="J8863" s="1" t="s">
        <v>120</v>
      </c>
      <c r="K8863" s="1" t="s">
        <v>18</v>
      </c>
      <c r="L8863" s="1" t="s">
        <v>22</v>
      </c>
      <c r="M8863" s="1">
        <v>44</v>
      </c>
      <c r="N8863" s="1">
        <v>270</v>
      </c>
      <c r="O8863" s="1">
        <v>11880</v>
      </c>
      <c r="P8863" s="1">
        <v>5227.2</v>
      </c>
      <c r="Q8863" s="1">
        <v>0.44</v>
      </c>
      <c r="R8863" s="1" t="s">
        <v>20</v>
      </c>
    </row>
    <row r="8864" spans="1:18" x14ac:dyDescent="0.25">
      <c r="A8864" s="1" t="s">
        <v>49</v>
      </c>
      <c r="B8864" s="1">
        <v>1128299</v>
      </c>
      <c r="C8864" s="2">
        <v>44197</v>
      </c>
      <c r="D8864" s="2" t="str">
        <f t="shared" si="552"/>
        <v>Friday</v>
      </c>
      <c r="E8864" s="2" t="str">
        <f t="shared" si="553"/>
        <v>January</v>
      </c>
      <c r="F8864" s="1">
        <f t="shared" si="554"/>
        <v>1</v>
      </c>
      <c r="G8864" s="1">
        <f t="shared" si="555"/>
        <v>2021</v>
      </c>
      <c r="H8864" s="1" t="s">
        <v>91</v>
      </c>
      <c r="I8864" s="1" t="s">
        <v>98</v>
      </c>
      <c r="J8864" s="1" t="s">
        <v>120</v>
      </c>
      <c r="K8864" s="1" t="s">
        <v>18</v>
      </c>
      <c r="L8864" s="1" t="s">
        <v>23</v>
      </c>
      <c r="M8864" s="1">
        <v>51</v>
      </c>
      <c r="N8864" s="1">
        <v>233</v>
      </c>
      <c r="O8864" s="1">
        <v>11883</v>
      </c>
      <c r="P8864" s="1">
        <v>3208.41</v>
      </c>
      <c r="Q8864" s="1">
        <v>0.27</v>
      </c>
      <c r="R8864" s="1" t="s">
        <v>20</v>
      </c>
    </row>
    <row r="8865" spans="1:18" x14ac:dyDescent="0.25">
      <c r="A8865" s="1" t="s">
        <v>49</v>
      </c>
      <c r="B8865" s="1">
        <v>1128299</v>
      </c>
      <c r="C8865" s="2">
        <v>44198</v>
      </c>
      <c r="D8865" s="2" t="str">
        <f t="shared" si="552"/>
        <v>Saturday</v>
      </c>
      <c r="E8865" s="2" t="str">
        <f t="shared" si="553"/>
        <v>January</v>
      </c>
      <c r="F8865" s="1">
        <f t="shared" si="554"/>
        <v>1</v>
      </c>
      <c r="G8865" s="1">
        <f t="shared" si="555"/>
        <v>2021</v>
      </c>
      <c r="H8865" s="1" t="s">
        <v>91</v>
      </c>
      <c r="I8865" s="1" t="s">
        <v>98</v>
      </c>
      <c r="J8865" s="1" t="s">
        <v>120</v>
      </c>
      <c r="K8865" s="1" t="s">
        <v>21</v>
      </c>
      <c r="L8865" s="1" t="s">
        <v>22</v>
      </c>
      <c r="M8865" s="1">
        <v>46</v>
      </c>
      <c r="N8865" s="1">
        <v>225</v>
      </c>
      <c r="O8865" s="1">
        <v>10350</v>
      </c>
      <c r="P8865" s="1">
        <v>4554</v>
      </c>
      <c r="Q8865" s="1">
        <v>0.44</v>
      </c>
      <c r="R8865" s="1" t="s">
        <v>20</v>
      </c>
    </row>
    <row r="8866" spans="1:18" x14ac:dyDescent="0.25">
      <c r="A8866" s="1" t="s">
        <v>49</v>
      </c>
      <c r="B8866" s="1">
        <v>1128299</v>
      </c>
      <c r="C8866" s="2">
        <v>44199</v>
      </c>
      <c r="D8866" s="2" t="str">
        <f t="shared" si="552"/>
        <v>Sunday</v>
      </c>
      <c r="E8866" s="2" t="str">
        <f t="shared" si="553"/>
        <v>January</v>
      </c>
      <c r="F8866" s="1">
        <f t="shared" si="554"/>
        <v>1</v>
      </c>
      <c r="G8866" s="1">
        <f t="shared" si="555"/>
        <v>2021</v>
      </c>
      <c r="H8866" s="1" t="s">
        <v>91</v>
      </c>
      <c r="I8866" s="1" t="s">
        <v>98</v>
      </c>
      <c r="J8866" s="1" t="s">
        <v>120</v>
      </c>
      <c r="K8866" s="1" t="s">
        <v>21</v>
      </c>
      <c r="L8866" s="1" t="s">
        <v>23</v>
      </c>
      <c r="M8866" s="1">
        <v>42</v>
      </c>
      <c r="N8866" s="1">
        <v>228</v>
      </c>
      <c r="O8866" s="1">
        <v>9576</v>
      </c>
      <c r="P8866" s="1">
        <v>4021.92</v>
      </c>
      <c r="Q8866" s="1">
        <v>0.42</v>
      </c>
      <c r="R8866" s="1" t="s">
        <v>20</v>
      </c>
    </row>
    <row r="8867" spans="1:18" x14ac:dyDescent="0.25">
      <c r="A8867" s="1" t="s">
        <v>49</v>
      </c>
      <c r="B8867" s="1">
        <v>1128299</v>
      </c>
      <c r="C8867" s="2">
        <v>44200</v>
      </c>
      <c r="D8867" s="2" t="str">
        <f t="shared" si="552"/>
        <v>Monday</v>
      </c>
      <c r="E8867" s="2" t="str">
        <f t="shared" si="553"/>
        <v>January</v>
      </c>
      <c r="F8867" s="1">
        <f t="shared" si="554"/>
        <v>1</v>
      </c>
      <c r="G8867" s="1">
        <f t="shared" si="555"/>
        <v>2021</v>
      </c>
      <c r="H8867" s="1" t="s">
        <v>91</v>
      </c>
      <c r="I8867" s="1" t="s">
        <v>98</v>
      </c>
      <c r="J8867" s="1" t="s">
        <v>120</v>
      </c>
      <c r="K8867" s="1" t="s">
        <v>18</v>
      </c>
      <c r="L8867" s="1" t="s">
        <v>19</v>
      </c>
      <c r="M8867" s="1">
        <v>49</v>
      </c>
      <c r="N8867" s="1">
        <v>182</v>
      </c>
      <c r="O8867" s="1">
        <v>8918</v>
      </c>
      <c r="P8867" s="1">
        <v>5083.26</v>
      </c>
      <c r="Q8867" s="1">
        <v>0.56999999999999995</v>
      </c>
      <c r="R8867" s="1" t="s">
        <v>20</v>
      </c>
    </row>
    <row r="8868" spans="1:18" x14ac:dyDescent="0.25">
      <c r="A8868" s="1" t="s">
        <v>49</v>
      </c>
      <c r="B8868" s="1">
        <v>1128299</v>
      </c>
      <c r="C8868" s="2">
        <v>44201</v>
      </c>
      <c r="D8868" s="2" t="str">
        <f t="shared" si="552"/>
        <v>Tuesday</v>
      </c>
      <c r="E8868" s="2" t="str">
        <f t="shared" si="553"/>
        <v>January</v>
      </c>
      <c r="F8868" s="1">
        <f t="shared" si="554"/>
        <v>1</v>
      </c>
      <c r="G8868" s="1">
        <f t="shared" si="555"/>
        <v>2021</v>
      </c>
      <c r="H8868" s="1" t="s">
        <v>91</v>
      </c>
      <c r="I8868" s="1" t="s">
        <v>98</v>
      </c>
      <c r="J8868" s="1" t="s">
        <v>120</v>
      </c>
      <c r="K8868" s="1" t="s">
        <v>21</v>
      </c>
      <c r="L8868" s="1" t="s">
        <v>19</v>
      </c>
      <c r="M8868" s="1">
        <v>58</v>
      </c>
      <c r="N8868" s="1">
        <v>225</v>
      </c>
      <c r="O8868" s="1">
        <v>13050</v>
      </c>
      <c r="P8868" s="1">
        <v>3001.5</v>
      </c>
      <c r="Q8868" s="1">
        <v>0.23</v>
      </c>
      <c r="R8868" s="1" t="s">
        <v>20</v>
      </c>
    </row>
    <row r="8869" spans="1:18" x14ac:dyDescent="0.25">
      <c r="A8869" s="1" t="s">
        <v>49</v>
      </c>
      <c r="B8869" s="1">
        <v>1128299</v>
      </c>
      <c r="C8869" s="2">
        <v>44202</v>
      </c>
      <c r="D8869" s="2" t="str">
        <f t="shared" si="552"/>
        <v>Wednesday</v>
      </c>
      <c r="E8869" s="2" t="str">
        <f t="shared" si="553"/>
        <v>January</v>
      </c>
      <c r="F8869" s="1">
        <f t="shared" si="554"/>
        <v>1</v>
      </c>
      <c r="G8869" s="1">
        <f t="shared" si="555"/>
        <v>2021</v>
      </c>
      <c r="H8869" s="1" t="s">
        <v>91</v>
      </c>
      <c r="I8869" s="1" t="s">
        <v>98</v>
      </c>
      <c r="J8869" s="1" t="s">
        <v>120</v>
      </c>
      <c r="K8869" s="1" t="s">
        <v>18</v>
      </c>
      <c r="L8869" s="1" t="s">
        <v>22</v>
      </c>
      <c r="M8869" s="1">
        <v>41</v>
      </c>
      <c r="N8869" s="1">
        <v>341</v>
      </c>
      <c r="O8869" s="1">
        <v>13981</v>
      </c>
      <c r="P8869" s="1">
        <v>6011.83</v>
      </c>
      <c r="Q8869" s="1">
        <v>0.43</v>
      </c>
      <c r="R8869" s="1" t="s">
        <v>20</v>
      </c>
    </row>
    <row r="8870" spans="1:18" x14ac:dyDescent="0.25">
      <c r="A8870" s="1" t="s">
        <v>49</v>
      </c>
      <c r="B8870" s="1">
        <v>1128299</v>
      </c>
      <c r="C8870" s="2">
        <v>44203</v>
      </c>
      <c r="D8870" s="2" t="str">
        <f t="shared" si="552"/>
        <v>Thursday</v>
      </c>
      <c r="E8870" s="2" t="str">
        <f t="shared" si="553"/>
        <v>January</v>
      </c>
      <c r="F8870" s="1">
        <f t="shared" si="554"/>
        <v>1</v>
      </c>
      <c r="G8870" s="1">
        <f t="shared" si="555"/>
        <v>2021</v>
      </c>
      <c r="H8870" s="1" t="s">
        <v>91</v>
      </c>
      <c r="I8870" s="1" t="s">
        <v>98</v>
      </c>
      <c r="J8870" s="1" t="s">
        <v>120</v>
      </c>
      <c r="K8870" s="1" t="s">
        <v>18</v>
      </c>
      <c r="L8870" s="1" t="s">
        <v>23</v>
      </c>
      <c r="M8870" s="1">
        <v>50</v>
      </c>
      <c r="N8870" s="1">
        <v>256</v>
      </c>
      <c r="O8870" s="1">
        <v>12800</v>
      </c>
      <c r="P8870" s="1">
        <v>3840</v>
      </c>
      <c r="Q8870" s="1">
        <v>0.3</v>
      </c>
      <c r="R8870" s="1" t="s">
        <v>20</v>
      </c>
    </row>
    <row r="8871" spans="1:18" x14ac:dyDescent="0.25">
      <c r="A8871" s="1" t="s">
        <v>49</v>
      </c>
      <c r="B8871" s="1">
        <v>1128299</v>
      </c>
      <c r="C8871" s="2">
        <v>44204</v>
      </c>
      <c r="D8871" s="2" t="str">
        <f t="shared" si="552"/>
        <v>Friday</v>
      </c>
      <c r="E8871" s="2" t="str">
        <f t="shared" si="553"/>
        <v>January</v>
      </c>
      <c r="F8871" s="1">
        <f t="shared" si="554"/>
        <v>1</v>
      </c>
      <c r="G8871" s="1">
        <f t="shared" si="555"/>
        <v>2021</v>
      </c>
      <c r="H8871" s="1" t="s">
        <v>91</v>
      </c>
      <c r="I8871" s="1" t="s">
        <v>98</v>
      </c>
      <c r="J8871" s="1" t="s">
        <v>120</v>
      </c>
      <c r="K8871" s="1" t="s">
        <v>21</v>
      </c>
      <c r="L8871" s="1" t="s">
        <v>22</v>
      </c>
      <c r="M8871" s="1">
        <v>42</v>
      </c>
      <c r="N8871" s="1">
        <v>281</v>
      </c>
      <c r="O8871" s="1">
        <v>11802</v>
      </c>
      <c r="P8871" s="1">
        <v>5310.9</v>
      </c>
      <c r="Q8871" s="1">
        <v>0.45</v>
      </c>
      <c r="R8871" s="1" t="s">
        <v>20</v>
      </c>
    </row>
    <row r="8872" spans="1:18" x14ac:dyDescent="0.25">
      <c r="A8872" s="1" t="s">
        <v>49</v>
      </c>
      <c r="B8872" s="1">
        <v>1128299</v>
      </c>
      <c r="C8872" s="2">
        <v>44205</v>
      </c>
      <c r="D8872" s="2" t="str">
        <f t="shared" si="552"/>
        <v>Saturday</v>
      </c>
      <c r="E8872" s="2" t="str">
        <f t="shared" si="553"/>
        <v>January</v>
      </c>
      <c r="F8872" s="1">
        <f t="shared" si="554"/>
        <v>1</v>
      </c>
      <c r="G8872" s="1">
        <f t="shared" si="555"/>
        <v>2021</v>
      </c>
      <c r="H8872" s="1" t="s">
        <v>91</v>
      </c>
      <c r="I8872" s="1" t="s">
        <v>98</v>
      </c>
      <c r="J8872" s="1" t="s">
        <v>120</v>
      </c>
      <c r="K8872" s="1" t="s">
        <v>21</v>
      </c>
      <c r="L8872" s="1" t="s">
        <v>23</v>
      </c>
      <c r="M8872" s="1">
        <v>41</v>
      </c>
      <c r="N8872" s="1">
        <v>224</v>
      </c>
      <c r="O8872" s="1">
        <v>9184</v>
      </c>
      <c r="P8872" s="1">
        <v>3765.44</v>
      </c>
      <c r="Q8872" s="1">
        <v>0.41</v>
      </c>
      <c r="R8872" s="1" t="s">
        <v>20</v>
      </c>
    </row>
    <row r="8873" spans="1:18" x14ac:dyDescent="0.25">
      <c r="A8873" s="1" t="s">
        <v>49</v>
      </c>
      <c r="B8873" s="1">
        <v>1128299</v>
      </c>
      <c r="C8873" s="2">
        <v>44206</v>
      </c>
      <c r="D8873" s="2" t="str">
        <f t="shared" si="552"/>
        <v>Sunday</v>
      </c>
      <c r="E8873" s="2" t="str">
        <f t="shared" si="553"/>
        <v>January</v>
      </c>
      <c r="F8873" s="1">
        <f t="shared" si="554"/>
        <v>1</v>
      </c>
      <c r="G8873" s="1">
        <f t="shared" si="555"/>
        <v>2021</v>
      </c>
      <c r="H8873" s="1" t="s">
        <v>91</v>
      </c>
      <c r="I8873" s="1" t="s">
        <v>98</v>
      </c>
      <c r="J8873" s="1" t="s">
        <v>120</v>
      </c>
      <c r="K8873" s="1" t="s">
        <v>18</v>
      </c>
      <c r="L8873" s="1" t="s">
        <v>19</v>
      </c>
      <c r="M8873" s="1">
        <v>44</v>
      </c>
      <c r="N8873" s="1">
        <v>196</v>
      </c>
      <c r="O8873" s="1">
        <v>8624</v>
      </c>
      <c r="P8873" s="1">
        <v>5260.64</v>
      </c>
      <c r="Q8873" s="1">
        <v>0.61</v>
      </c>
      <c r="R8873" s="1" t="s">
        <v>20</v>
      </c>
    </row>
    <row r="8874" spans="1:18" x14ac:dyDescent="0.25">
      <c r="A8874" s="1" t="s">
        <v>49</v>
      </c>
      <c r="B8874" s="1">
        <v>1128299</v>
      </c>
      <c r="C8874" s="2">
        <v>44207</v>
      </c>
      <c r="D8874" s="2" t="str">
        <f t="shared" si="552"/>
        <v>Monday</v>
      </c>
      <c r="E8874" s="2" t="str">
        <f t="shared" si="553"/>
        <v>January</v>
      </c>
      <c r="F8874" s="1">
        <f t="shared" si="554"/>
        <v>1</v>
      </c>
      <c r="G8874" s="1">
        <f t="shared" si="555"/>
        <v>2021</v>
      </c>
      <c r="H8874" s="1" t="s">
        <v>91</v>
      </c>
      <c r="I8874" s="1" t="s">
        <v>98</v>
      </c>
      <c r="J8874" s="1" t="s">
        <v>120</v>
      </c>
      <c r="K8874" s="1" t="s">
        <v>21</v>
      </c>
      <c r="L8874" s="1" t="s">
        <v>19</v>
      </c>
      <c r="M8874" s="1">
        <v>60</v>
      </c>
      <c r="N8874" s="1">
        <v>306</v>
      </c>
      <c r="O8874" s="1">
        <v>18360</v>
      </c>
      <c r="P8874" s="1">
        <v>4773.6000000000004</v>
      </c>
      <c r="Q8874" s="1">
        <v>0.26</v>
      </c>
      <c r="R8874" s="1" t="s">
        <v>20</v>
      </c>
    </row>
    <row r="8875" spans="1:18" x14ac:dyDescent="0.25">
      <c r="A8875" s="1" t="s">
        <v>49</v>
      </c>
      <c r="B8875" s="1">
        <v>1128299</v>
      </c>
      <c r="C8875" s="2">
        <v>44208</v>
      </c>
      <c r="D8875" s="2" t="str">
        <f t="shared" si="552"/>
        <v>Tuesday</v>
      </c>
      <c r="E8875" s="2" t="str">
        <f t="shared" si="553"/>
        <v>January</v>
      </c>
      <c r="F8875" s="1">
        <f t="shared" si="554"/>
        <v>1</v>
      </c>
      <c r="G8875" s="1">
        <f t="shared" si="555"/>
        <v>2021</v>
      </c>
      <c r="H8875" s="1" t="s">
        <v>91</v>
      </c>
      <c r="I8875" s="1" t="s">
        <v>98</v>
      </c>
      <c r="J8875" s="1" t="s">
        <v>120</v>
      </c>
      <c r="K8875" s="1" t="s">
        <v>18</v>
      </c>
      <c r="L8875" s="1" t="s">
        <v>22</v>
      </c>
      <c r="M8875" s="1">
        <v>41</v>
      </c>
      <c r="N8875" s="1">
        <v>338</v>
      </c>
      <c r="O8875" s="1">
        <v>13858</v>
      </c>
      <c r="P8875" s="1">
        <v>5266.04</v>
      </c>
      <c r="Q8875" s="1">
        <v>0.38</v>
      </c>
      <c r="R8875" s="1" t="s">
        <v>20</v>
      </c>
    </row>
    <row r="8876" spans="1:18" x14ac:dyDescent="0.25">
      <c r="A8876" s="1" t="s">
        <v>49</v>
      </c>
      <c r="B8876" s="1">
        <v>1128299</v>
      </c>
      <c r="C8876" s="2">
        <v>44209</v>
      </c>
      <c r="D8876" s="2" t="str">
        <f t="shared" si="552"/>
        <v>Wednesday</v>
      </c>
      <c r="E8876" s="2" t="str">
        <f t="shared" si="553"/>
        <v>January</v>
      </c>
      <c r="F8876" s="1">
        <f t="shared" si="554"/>
        <v>1</v>
      </c>
      <c r="G8876" s="1">
        <f t="shared" si="555"/>
        <v>2021</v>
      </c>
      <c r="H8876" s="1" t="s">
        <v>91</v>
      </c>
      <c r="I8876" s="1" t="s">
        <v>98</v>
      </c>
      <c r="J8876" s="1" t="s">
        <v>120</v>
      </c>
      <c r="K8876" s="1" t="s">
        <v>18</v>
      </c>
      <c r="L8876" s="1" t="s">
        <v>23</v>
      </c>
      <c r="M8876" s="1">
        <v>49</v>
      </c>
      <c r="N8876" s="1">
        <v>263</v>
      </c>
      <c r="O8876" s="1">
        <v>12887</v>
      </c>
      <c r="P8876" s="1">
        <v>3092.88</v>
      </c>
      <c r="Q8876" s="1">
        <v>0.24</v>
      </c>
      <c r="R8876" s="1" t="s">
        <v>20</v>
      </c>
    </row>
    <row r="8877" spans="1:18" x14ac:dyDescent="0.25">
      <c r="A8877" s="1" t="s">
        <v>49</v>
      </c>
      <c r="B8877" s="1">
        <v>1128299</v>
      </c>
      <c r="C8877" s="2">
        <v>44210</v>
      </c>
      <c r="D8877" s="2" t="str">
        <f t="shared" si="552"/>
        <v>Thursday</v>
      </c>
      <c r="E8877" s="2" t="str">
        <f t="shared" si="553"/>
        <v>January</v>
      </c>
      <c r="F8877" s="1">
        <f t="shared" si="554"/>
        <v>1</v>
      </c>
      <c r="G8877" s="1">
        <f t="shared" si="555"/>
        <v>2021</v>
      </c>
      <c r="H8877" s="1" t="s">
        <v>91</v>
      </c>
      <c r="I8877" s="1" t="s">
        <v>98</v>
      </c>
      <c r="J8877" s="1" t="s">
        <v>120</v>
      </c>
      <c r="K8877" s="1" t="s">
        <v>21</v>
      </c>
      <c r="L8877" s="1" t="s">
        <v>22</v>
      </c>
      <c r="M8877" s="1">
        <v>46</v>
      </c>
      <c r="N8877" s="1">
        <v>264</v>
      </c>
      <c r="O8877" s="1">
        <v>12144</v>
      </c>
      <c r="P8877" s="1">
        <v>4857.6000000000004</v>
      </c>
      <c r="Q8877" s="1">
        <v>0.4</v>
      </c>
      <c r="R8877" s="1" t="s">
        <v>20</v>
      </c>
    </row>
    <row r="8878" spans="1:18" x14ac:dyDescent="0.25">
      <c r="A8878" s="1" t="s">
        <v>49</v>
      </c>
      <c r="B8878" s="1">
        <v>1128299</v>
      </c>
      <c r="C8878" s="2">
        <v>44211</v>
      </c>
      <c r="D8878" s="2" t="str">
        <f t="shared" si="552"/>
        <v>Friday</v>
      </c>
      <c r="E8878" s="2" t="str">
        <f t="shared" si="553"/>
        <v>January</v>
      </c>
      <c r="F8878" s="1">
        <f t="shared" si="554"/>
        <v>1</v>
      </c>
      <c r="G8878" s="1">
        <f t="shared" si="555"/>
        <v>2021</v>
      </c>
      <c r="H8878" s="1" t="s">
        <v>91</v>
      </c>
      <c r="I8878" s="1" t="s">
        <v>98</v>
      </c>
      <c r="J8878" s="1" t="s">
        <v>120</v>
      </c>
      <c r="K8878" s="1" t="s">
        <v>21</v>
      </c>
      <c r="L8878" s="1" t="s">
        <v>23</v>
      </c>
      <c r="M8878" s="1">
        <v>46</v>
      </c>
      <c r="N8878" s="1">
        <v>247</v>
      </c>
      <c r="O8878" s="1">
        <v>11362</v>
      </c>
      <c r="P8878" s="1">
        <v>4090.32</v>
      </c>
      <c r="Q8878" s="1">
        <v>0.36</v>
      </c>
      <c r="R8878" s="1" t="s">
        <v>20</v>
      </c>
    </row>
    <row r="8879" spans="1:18" x14ac:dyDescent="0.25">
      <c r="A8879" s="1" t="s">
        <v>49</v>
      </c>
      <c r="B8879" s="1">
        <v>1128299</v>
      </c>
      <c r="C8879" s="2">
        <v>44212</v>
      </c>
      <c r="D8879" s="2" t="str">
        <f t="shared" si="552"/>
        <v>Saturday</v>
      </c>
      <c r="E8879" s="2" t="str">
        <f t="shared" si="553"/>
        <v>January</v>
      </c>
      <c r="F8879" s="1">
        <f t="shared" si="554"/>
        <v>1</v>
      </c>
      <c r="G8879" s="1">
        <f t="shared" si="555"/>
        <v>2021</v>
      </c>
      <c r="H8879" s="1" t="s">
        <v>91</v>
      </c>
      <c r="I8879" s="1" t="s">
        <v>98</v>
      </c>
      <c r="J8879" s="1" t="s">
        <v>120</v>
      </c>
      <c r="K8879" s="1" t="s">
        <v>18</v>
      </c>
      <c r="L8879" s="1" t="s">
        <v>19</v>
      </c>
      <c r="M8879" s="1">
        <v>44</v>
      </c>
      <c r="N8879" s="1">
        <v>240</v>
      </c>
      <c r="O8879" s="1">
        <v>10560</v>
      </c>
      <c r="P8879" s="1">
        <v>5913.6</v>
      </c>
      <c r="Q8879" s="1">
        <v>0.56000000000000005</v>
      </c>
      <c r="R8879" s="1" t="s">
        <v>20</v>
      </c>
    </row>
    <row r="8880" spans="1:18" x14ac:dyDescent="0.25">
      <c r="A8880" s="1" t="s">
        <v>49</v>
      </c>
      <c r="B8880" s="1">
        <v>1128299</v>
      </c>
      <c r="C8880" s="2">
        <v>44213</v>
      </c>
      <c r="D8880" s="2" t="str">
        <f t="shared" si="552"/>
        <v>Sunday</v>
      </c>
      <c r="E8880" s="2" t="str">
        <f t="shared" si="553"/>
        <v>January</v>
      </c>
      <c r="F8880" s="1">
        <f t="shared" si="554"/>
        <v>1</v>
      </c>
      <c r="G8880" s="1">
        <f t="shared" si="555"/>
        <v>2021</v>
      </c>
      <c r="H8880" s="1" t="s">
        <v>91</v>
      </c>
      <c r="I8880" s="1" t="s">
        <v>98</v>
      </c>
      <c r="J8880" s="1" t="s">
        <v>120</v>
      </c>
      <c r="K8880" s="1" t="s">
        <v>21</v>
      </c>
      <c r="L8880" s="1" t="s">
        <v>19</v>
      </c>
      <c r="M8880" s="1">
        <v>56</v>
      </c>
      <c r="N8880" s="1">
        <v>264</v>
      </c>
      <c r="O8880" s="1">
        <v>14784</v>
      </c>
      <c r="P8880" s="1">
        <v>2808.96</v>
      </c>
      <c r="Q8880" s="1">
        <v>0.19</v>
      </c>
      <c r="R8880" s="1" t="s">
        <v>20</v>
      </c>
    </row>
    <row r="8881" spans="1:18" x14ac:dyDescent="0.25">
      <c r="A8881" s="1" t="s">
        <v>49</v>
      </c>
      <c r="B8881" s="1">
        <v>1128299</v>
      </c>
      <c r="C8881" s="2">
        <v>44214</v>
      </c>
      <c r="D8881" s="2" t="str">
        <f t="shared" si="552"/>
        <v>Monday</v>
      </c>
      <c r="E8881" s="2" t="str">
        <f t="shared" si="553"/>
        <v>January</v>
      </c>
      <c r="F8881" s="1">
        <f t="shared" si="554"/>
        <v>1</v>
      </c>
      <c r="G8881" s="1">
        <f t="shared" si="555"/>
        <v>2021</v>
      </c>
      <c r="H8881" s="1" t="s">
        <v>91</v>
      </c>
      <c r="I8881" s="1" t="s">
        <v>98</v>
      </c>
      <c r="J8881" s="1" t="s">
        <v>120</v>
      </c>
      <c r="K8881" s="1" t="s">
        <v>18</v>
      </c>
      <c r="L8881" s="1" t="s">
        <v>22</v>
      </c>
      <c r="M8881" s="1">
        <v>45</v>
      </c>
      <c r="N8881" s="1">
        <v>302</v>
      </c>
      <c r="O8881" s="1">
        <v>13590</v>
      </c>
      <c r="P8881" s="1">
        <v>5436</v>
      </c>
      <c r="Q8881" s="1">
        <v>0.4</v>
      </c>
      <c r="R8881" s="1" t="s">
        <v>20</v>
      </c>
    </row>
    <row r="8882" spans="1:18" x14ac:dyDescent="0.25">
      <c r="A8882" s="1" t="s">
        <v>49</v>
      </c>
      <c r="B8882" s="1">
        <v>1128299</v>
      </c>
      <c r="C8882" s="2">
        <v>44215</v>
      </c>
      <c r="D8882" s="2" t="str">
        <f t="shared" si="552"/>
        <v>Tuesday</v>
      </c>
      <c r="E8882" s="2" t="str">
        <f t="shared" si="553"/>
        <v>January</v>
      </c>
      <c r="F8882" s="1">
        <f t="shared" si="554"/>
        <v>1</v>
      </c>
      <c r="G8882" s="1">
        <f t="shared" si="555"/>
        <v>2021</v>
      </c>
      <c r="H8882" s="1" t="s">
        <v>91</v>
      </c>
      <c r="I8882" s="1" t="s">
        <v>98</v>
      </c>
      <c r="J8882" s="1" t="s">
        <v>120</v>
      </c>
      <c r="K8882" s="1" t="s">
        <v>18</v>
      </c>
      <c r="L8882" s="1" t="s">
        <v>23</v>
      </c>
      <c r="M8882" s="1">
        <v>47</v>
      </c>
      <c r="N8882" s="1">
        <v>278</v>
      </c>
      <c r="O8882" s="1">
        <v>13066</v>
      </c>
      <c r="P8882" s="1">
        <v>2874.52</v>
      </c>
      <c r="Q8882" s="1">
        <v>0.22</v>
      </c>
      <c r="R8882" s="1" t="s">
        <v>20</v>
      </c>
    </row>
    <row r="8883" spans="1:18" x14ac:dyDescent="0.25">
      <c r="A8883" s="1" t="s">
        <v>49</v>
      </c>
      <c r="B8883" s="1">
        <v>1128299</v>
      </c>
      <c r="C8883" s="2">
        <v>44216</v>
      </c>
      <c r="D8883" s="2" t="str">
        <f t="shared" si="552"/>
        <v>Wednesday</v>
      </c>
      <c r="E8883" s="2" t="str">
        <f t="shared" si="553"/>
        <v>January</v>
      </c>
      <c r="F8883" s="1">
        <f t="shared" si="554"/>
        <v>1</v>
      </c>
      <c r="G8883" s="1">
        <f t="shared" si="555"/>
        <v>2021</v>
      </c>
      <c r="H8883" s="1" t="s">
        <v>91</v>
      </c>
      <c r="I8883" s="1" t="s">
        <v>98</v>
      </c>
      <c r="J8883" s="1" t="s">
        <v>120</v>
      </c>
      <c r="K8883" s="1" t="s">
        <v>21</v>
      </c>
      <c r="L8883" s="1" t="s">
        <v>22</v>
      </c>
      <c r="M8883" s="1">
        <v>51</v>
      </c>
      <c r="N8883" s="1">
        <v>248</v>
      </c>
      <c r="O8883" s="1">
        <v>12648</v>
      </c>
      <c r="P8883" s="1">
        <v>4932.72</v>
      </c>
      <c r="Q8883" s="1">
        <v>0.39</v>
      </c>
      <c r="R8883" s="1" t="s">
        <v>20</v>
      </c>
    </row>
    <row r="8884" spans="1:18" x14ac:dyDescent="0.25">
      <c r="A8884" s="1" t="s">
        <v>49</v>
      </c>
      <c r="B8884" s="1">
        <v>1128299</v>
      </c>
      <c r="C8884" s="2">
        <v>44217</v>
      </c>
      <c r="D8884" s="2" t="str">
        <f t="shared" si="552"/>
        <v>Thursday</v>
      </c>
      <c r="E8884" s="2" t="str">
        <f t="shared" si="553"/>
        <v>January</v>
      </c>
      <c r="F8884" s="1">
        <f t="shared" si="554"/>
        <v>1</v>
      </c>
      <c r="G8884" s="1">
        <f t="shared" si="555"/>
        <v>2021</v>
      </c>
      <c r="H8884" s="1" t="s">
        <v>91</v>
      </c>
      <c r="I8884" s="1" t="s">
        <v>98</v>
      </c>
      <c r="J8884" s="1" t="s">
        <v>120</v>
      </c>
      <c r="K8884" s="1" t="s">
        <v>21</v>
      </c>
      <c r="L8884" s="1" t="s">
        <v>23</v>
      </c>
      <c r="M8884" s="1">
        <v>52</v>
      </c>
      <c r="N8884" s="1">
        <v>255</v>
      </c>
      <c r="O8884" s="1">
        <v>13260</v>
      </c>
      <c r="P8884" s="1">
        <v>4508.3999999999996</v>
      </c>
      <c r="Q8884" s="1">
        <v>0.34</v>
      </c>
      <c r="R8884" s="1" t="s">
        <v>20</v>
      </c>
    </row>
    <row r="8885" spans="1:18" x14ac:dyDescent="0.25">
      <c r="A8885" s="1" t="s">
        <v>49</v>
      </c>
      <c r="B8885" s="1">
        <v>1128299</v>
      </c>
      <c r="C8885" s="2">
        <v>44218</v>
      </c>
      <c r="D8885" s="2" t="str">
        <f t="shared" si="552"/>
        <v>Friday</v>
      </c>
      <c r="E8885" s="2" t="str">
        <f t="shared" si="553"/>
        <v>January</v>
      </c>
      <c r="F8885" s="1">
        <f t="shared" si="554"/>
        <v>1</v>
      </c>
      <c r="G8885" s="1">
        <f t="shared" si="555"/>
        <v>2021</v>
      </c>
      <c r="H8885" s="1" t="s">
        <v>91</v>
      </c>
      <c r="I8885" s="1" t="s">
        <v>98</v>
      </c>
      <c r="J8885" s="1" t="s">
        <v>120</v>
      </c>
      <c r="K8885" s="1" t="s">
        <v>18</v>
      </c>
      <c r="L8885" s="1" t="s">
        <v>19</v>
      </c>
      <c r="M8885" s="1">
        <v>59</v>
      </c>
      <c r="N8885" s="1">
        <v>263</v>
      </c>
      <c r="O8885" s="1">
        <v>15517</v>
      </c>
      <c r="P8885" s="1">
        <v>8844.69</v>
      </c>
      <c r="Q8885" s="1">
        <v>0.56999999999999995</v>
      </c>
      <c r="R8885" s="1" t="s">
        <v>20</v>
      </c>
    </row>
    <row r="8886" spans="1:18" x14ac:dyDescent="0.25">
      <c r="A8886" s="1" t="s">
        <v>49</v>
      </c>
      <c r="B8886" s="1">
        <v>1128299</v>
      </c>
      <c r="C8886" s="2">
        <v>44219</v>
      </c>
      <c r="D8886" s="2" t="str">
        <f t="shared" si="552"/>
        <v>Saturday</v>
      </c>
      <c r="E8886" s="2" t="str">
        <f t="shared" si="553"/>
        <v>January</v>
      </c>
      <c r="F8886" s="1">
        <f t="shared" si="554"/>
        <v>1</v>
      </c>
      <c r="G8886" s="1">
        <f t="shared" si="555"/>
        <v>2021</v>
      </c>
      <c r="H8886" s="1" t="s">
        <v>91</v>
      </c>
      <c r="I8886" s="1" t="s">
        <v>98</v>
      </c>
      <c r="J8886" s="1" t="s">
        <v>120</v>
      </c>
      <c r="K8886" s="1" t="s">
        <v>21</v>
      </c>
      <c r="L8886" s="1" t="s">
        <v>19</v>
      </c>
      <c r="M8886" s="1">
        <v>60</v>
      </c>
      <c r="N8886" s="1">
        <v>254</v>
      </c>
      <c r="O8886" s="1">
        <v>15240</v>
      </c>
      <c r="P8886" s="1">
        <v>3352.8</v>
      </c>
      <c r="Q8886" s="1">
        <v>0.22</v>
      </c>
      <c r="R8886" s="1" t="s">
        <v>20</v>
      </c>
    </row>
    <row r="8887" spans="1:18" x14ac:dyDescent="0.25">
      <c r="A8887" s="1" t="s">
        <v>49</v>
      </c>
      <c r="B8887" s="1">
        <v>1128299</v>
      </c>
      <c r="C8887" s="2">
        <v>44220</v>
      </c>
      <c r="D8887" s="2" t="str">
        <f t="shared" si="552"/>
        <v>Sunday</v>
      </c>
      <c r="E8887" s="2" t="str">
        <f t="shared" si="553"/>
        <v>January</v>
      </c>
      <c r="F8887" s="1">
        <f t="shared" si="554"/>
        <v>1</v>
      </c>
      <c r="G8887" s="1">
        <f t="shared" si="555"/>
        <v>2021</v>
      </c>
      <c r="H8887" s="1" t="s">
        <v>91</v>
      </c>
      <c r="I8887" s="1" t="s">
        <v>98</v>
      </c>
      <c r="J8887" s="1" t="s">
        <v>120</v>
      </c>
      <c r="K8887" s="1" t="s">
        <v>18</v>
      </c>
      <c r="L8887" s="1" t="s">
        <v>22</v>
      </c>
      <c r="M8887" s="1">
        <v>40</v>
      </c>
      <c r="N8887" s="1">
        <v>287</v>
      </c>
      <c r="O8887" s="1">
        <v>11480</v>
      </c>
      <c r="P8887" s="1">
        <v>4018</v>
      </c>
      <c r="Q8887" s="1">
        <v>0.35</v>
      </c>
      <c r="R8887" s="1" t="s">
        <v>20</v>
      </c>
    </row>
    <row r="8888" spans="1:18" x14ac:dyDescent="0.25">
      <c r="A8888" s="1" t="s">
        <v>49</v>
      </c>
      <c r="B8888" s="1">
        <v>1128299</v>
      </c>
      <c r="C8888" s="2">
        <v>44221</v>
      </c>
      <c r="D8888" s="2" t="str">
        <f t="shared" si="552"/>
        <v>Monday</v>
      </c>
      <c r="E8888" s="2" t="str">
        <f t="shared" si="553"/>
        <v>January</v>
      </c>
      <c r="F8888" s="1">
        <f t="shared" si="554"/>
        <v>1</v>
      </c>
      <c r="G8888" s="1">
        <f t="shared" si="555"/>
        <v>2021</v>
      </c>
      <c r="H8888" s="1" t="s">
        <v>91</v>
      </c>
      <c r="I8888" s="1" t="s">
        <v>98</v>
      </c>
      <c r="J8888" s="1" t="s">
        <v>120</v>
      </c>
      <c r="K8888" s="1" t="s">
        <v>18</v>
      </c>
      <c r="L8888" s="1" t="s">
        <v>23</v>
      </c>
      <c r="M8888" s="1">
        <v>42</v>
      </c>
      <c r="N8888" s="1">
        <v>287</v>
      </c>
      <c r="O8888" s="1">
        <v>12054</v>
      </c>
      <c r="P8888" s="1">
        <v>2049.1799999999998</v>
      </c>
      <c r="Q8888" s="1">
        <v>0.17</v>
      </c>
      <c r="R8888" s="1" t="s">
        <v>20</v>
      </c>
    </row>
    <row r="8889" spans="1:18" x14ac:dyDescent="0.25">
      <c r="A8889" s="1" t="s">
        <v>49</v>
      </c>
      <c r="B8889" s="1">
        <v>1128299</v>
      </c>
      <c r="C8889" s="2">
        <v>44222</v>
      </c>
      <c r="D8889" s="2" t="str">
        <f t="shared" si="552"/>
        <v>Tuesday</v>
      </c>
      <c r="E8889" s="2" t="str">
        <f t="shared" si="553"/>
        <v>January</v>
      </c>
      <c r="F8889" s="1">
        <f t="shared" si="554"/>
        <v>1</v>
      </c>
      <c r="G8889" s="1">
        <f t="shared" si="555"/>
        <v>2021</v>
      </c>
      <c r="H8889" s="1" t="s">
        <v>91</v>
      </c>
      <c r="I8889" s="1" t="s">
        <v>98</v>
      </c>
      <c r="J8889" s="1" t="s">
        <v>120</v>
      </c>
      <c r="K8889" s="1" t="s">
        <v>21</v>
      </c>
      <c r="L8889" s="1" t="s">
        <v>22</v>
      </c>
      <c r="M8889" s="1">
        <v>39</v>
      </c>
      <c r="N8889" s="1">
        <v>248</v>
      </c>
      <c r="O8889" s="1">
        <v>9672</v>
      </c>
      <c r="P8889" s="1">
        <v>3288.48</v>
      </c>
      <c r="Q8889" s="1">
        <v>0.34</v>
      </c>
      <c r="R8889" s="1" t="s">
        <v>20</v>
      </c>
    </row>
    <row r="8890" spans="1:18" x14ac:dyDescent="0.25">
      <c r="A8890" s="1" t="s">
        <v>49</v>
      </c>
      <c r="B8890" s="1">
        <v>1128299</v>
      </c>
      <c r="C8890" s="2">
        <v>44223</v>
      </c>
      <c r="D8890" s="2" t="str">
        <f t="shared" si="552"/>
        <v>Wednesday</v>
      </c>
      <c r="E8890" s="2" t="str">
        <f t="shared" si="553"/>
        <v>January</v>
      </c>
      <c r="F8890" s="1">
        <f t="shared" si="554"/>
        <v>1</v>
      </c>
      <c r="G8890" s="1">
        <f t="shared" si="555"/>
        <v>2021</v>
      </c>
      <c r="H8890" s="1" t="s">
        <v>91</v>
      </c>
      <c r="I8890" s="1" t="s">
        <v>98</v>
      </c>
      <c r="J8890" s="1" t="s">
        <v>120</v>
      </c>
      <c r="K8890" s="1" t="s">
        <v>21</v>
      </c>
      <c r="L8890" s="1" t="s">
        <v>23</v>
      </c>
      <c r="M8890" s="1">
        <v>39</v>
      </c>
      <c r="N8890" s="1">
        <v>247</v>
      </c>
      <c r="O8890" s="1">
        <v>9633</v>
      </c>
      <c r="P8890" s="1">
        <v>2600.91</v>
      </c>
      <c r="Q8890" s="1">
        <v>0.27</v>
      </c>
      <c r="R8890" s="1" t="s">
        <v>20</v>
      </c>
    </row>
    <row r="8891" spans="1:18" x14ac:dyDescent="0.25">
      <c r="A8891" s="1" t="s">
        <v>49</v>
      </c>
      <c r="B8891" s="1">
        <v>1128299</v>
      </c>
      <c r="C8891" s="2">
        <v>44224</v>
      </c>
      <c r="D8891" s="2" t="str">
        <f t="shared" si="552"/>
        <v>Thursday</v>
      </c>
      <c r="E8891" s="2" t="str">
        <f t="shared" si="553"/>
        <v>January</v>
      </c>
      <c r="F8891" s="1">
        <f t="shared" si="554"/>
        <v>1</v>
      </c>
      <c r="G8891" s="1">
        <f t="shared" si="555"/>
        <v>2021</v>
      </c>
      <c r="H8891" s="1" t="s">
        <v>91</v>
      </c>
      <c r="I8891" s="1" t="s">
        <v>98</v>
      </c>
      <c r="J8891" s="1" t="s">
        <v>120</v>
      </c>
      <c r="K8891" s="1" t="s">
        <v>18</v>
      </c>
      <c r="L8891" s="1" t="s">
        <v>19</v>
      </c>
      <c r="M8891" s="1">
        <v>43</v>
      </c>
      <c r="N8891" s="1">
        <v>225</v>
      </c>
      <c r="O8891" s="1">
        <v>9675</v>
      </c>
      <c r="P8891" s="1">
        <v>4644</v>
      </c>
      <c r="Q8891" s="1">
        <v>0.48</v>
      </c>
      <c r="R8891" s="1" t="s">
        <v>20</v>
      </c>
    </row>
    <row r="8892" spans="1:18" x14ac:dyDescent="0.25">
      <c r="A8892" s="1" t="s">
        <v>49</v>
      </c>
      <c r="B8892" s="1">
        <v>1128299</v>
      </c>
      <c r="C8892" s="2">
        <v>44225</v>
      </c>
      <c r="D8892" s="2" t="str">
        <f t="shared" si="552"/>
        <v>Friday</v>
      </c>
      <c r="E8892" s="2" t="str">
        <f t="shared" si="553"/>
        <v>January</v>
      </c>
      <c r="F8892" s="1">
        <f t="shared" si="554"/>
        <v>1</v>
      </c>
      <c r="G8892" s="1">
        <f t="shared" si="555"/>
        <v>2021</v>
      </c>
      <c r="H8892" s="1" t="s">
        <v>91</v>
      </c>
      <c r="I8892" s="1" t="s">
        <v>98</v>
      </c>
      <c r="J8892" s="1" t="s">
        <v>120</v>
      </c>
      <c r="K8892" s="1" t="s">
        <v>21</v>
      </c>
      <c r="L8892" s="1" t="s">
        <v>19</v>
      </c>
      <c r="M8892" s="1">
        <v>51</v>
      </c>
      <c r="N8892" s="1">
        <v>264</v>
      </c>
      <c r="O8892" s="1">
        <v>13464</v>
      </c>
      <c r="P8892" s="1">
        <v>2019.6</v>
      </c>
      <c r="Q8892" s="1">
        <v>0.15</v>
      </c>
      <c r="R8892" s="1" t="s">
        <v>20</v>
      </c>
    </row>
    <row r="8893" spans="1:18" x14ac:dyDescent="0.25">
      <c r="A8893" s="1" t="s">
        <v>49</v>
      </c>
      <c r="B8893" s="1">
        <v>1128299</v>
      </c>
      <c r="C8893" s="2">
        <v>44226</v>
      </c>
      <c r="D8893" s="2" t="str">
        <f t="shared" si="552"/>
        <v>Saturday</v>
      </c>
      <c r="E8893" s="2" t="str">
        <f t="shared" si="553"/>
        <v>January</v>
      </c>
      <c r="F8893" s="1">
        <f t="shared" si="554"/>
        <v>1</v>
      </c>
      <c r="G8893" s="1">
        <f t="shared" si="555"/>
        <v>2021</v>
      </c>
      <c r="H8893" s="1" t="s">
        <v>91</v>
      </c>
      <c r="I8893" s="1" t="s">
        <v>98</v>
      </c>
      <c r="J8893" s="1" t="s">
        <v>120</v>
      </c>
      <c r="K8893" s="1" t="s">
        <v>18</v>
      </c>
      <c r="L8893" s="1" t="s">
        <v>22</v>
      </c>
      <c r="M8893" s="1">
        <v>36</v>
      </c>
      <c r="N8893" s="1">
        <v>289</v>
      </c>
      <c r="O8893" s="1">
        <v>10404</v>
      </c>
      <c r="P8893" s="1">
        <v>3433.32</v>
      </c>
      <c r="Q8893" s="1">
        <v>0.33</v>
      </c>
      <c r="R8893" s="1" t="s">
        <v>20</v>
      </c>
    </row>
    <row r="8894" spans="1:18" x14ac:dyDescent="0.25">
      <c r="A8894" s="1" t="s">
        <v>49</v>
      </c>
      <c r="B8894" s="1">
        <v>1128299</v>
      </c>
      <c r="C8894" s="2">
        <v>44227</v>
      </c>
      <c r="D8894" s="2" t="str">
        <f t="shared" si="552"/>
        <v>Sunday</v>
      </c>
      <c r="E8894" s="2" t="str">
        <f t="shared" si="553"/>
        <v>January</v>
      </c>
      <c r="F8894" s="1">
        <f t="shared" si="554"/>
        <v>1</v>
      </c>
      <c r="G8894" s="1">
        <f t="shared" si="555"/>
        <v>2021</v>
      </c>
      <c r="H8894" s="1" t="s">
        <v>91</v>
      </c>
      <c r="I8894" s="1" t="s">
        <v>98</v>
      </c>
      <c r="J8894" s="1" t="s">
        <v>120</v>
      </c>
      <c r="K8894" s="1" t="s">
        <v>18</v>
      </c>
      <c r="L8894" s="1" t="s">
        <v>23</v>
      </c>
      <c r="M8894" s="1">
        <v>39</v>
      </c>
      <c r="N8894" s="1">
        <v>280</v>
      </c>
      <c r="O8894" s="1">
        <v>10920</v>
      </c>
      <c r="P8894" s="1">
        <v>1965.6</v>
      </c>
      <c r="Q8894" s="1">
        <v>0.18</v>
      </c>
      <c r="R8894" s="1" t="s">
        <v>20</v>
      </c>
    </row>
    <row r="8895" spans="1:18" x14ac:dyDescent="0.25">
      <c r="A8895" s="1" t="s">
        <v>49</v>
      </c>
      <c r="B8895" s="1">
        <v>1128299</v>
      </c>
      <c r="C8895" s="2">
        <v>44228</v>
      </c>
      <c r="D8895" s="2" t="str">
        <f t="shared" si="552"/>
        <v>Monday</v>
      </c>
      <c r="E8895" s="2" t="str">
        <f t="shared" si="553"/>
        <v>February</v>
      </c>
      <c r="F8895" s="1">
        <f t="shared" si="554"/>
        <v>1</v>
      </c>
      <c r="G8895" s="1">
        <f t="shared" si="555"/>
        <v>2021</v>
      </c>
      <c r="H8895" s="1" t="s">
        <v>91</v>
      </c>
      <c r="I8895" s="1" t="s">
        <v>98</v>
      </c>
      <c r="J8895" s="1" t="s">
        <v>120</v>
      </c>
      <c r="K8895" s="1" t="s">
        <v>21</v>
      </c>
      <c r="L8895" s="1" t="s">
        <v>22</v>
      </c>
      <c r="M8895" s="1">
        <v>42</v>
      </c>
      <c r="N8895" s="1">
        <v>210</v>
      </c>
      <c r="O8895" s="1">
        <v>8820</v>
      </c>
      <c r="P8895" s="1">
        <v>2910.6</v>
      </c>
      <c r="Q8895" s="1">
        <v>0.33</v>
      </c>
      <c r="R8895" s="1" t="s">
        <v>20</v>
      </c>
    </row>
    <row r="8896" spans="1:18" x14ac:dyDescent="0.25">
      <c r="A8896" s="1" t="s">
        <v>49</v>
      </c>
      <c r="B8896" s="1">
        <v>1128299</v>
      </c>
      <c r="C8896" s="2">
        <v>44229</v>
      </c>
      <c r="D8896" s="2" t="str">
        <f t="shared" si="552"/>
        <v>Tuesday</v>
      </c>
      <c r="E8896" s="2" t="str">
        <f t="shared" si="553"/>
        <v>February</v>
      </c>
      <c r="F8896" s="1">
        <f t="shared" si="554"/>
        <v>1</v>
      </c>
      <c r="G8896" s="1">
        <f t="shared" si="555"/>
        <v>2021</v>
      </c>
      <c r="H8896" s="1" t="s">
        <v>91</v>
      </c>
      <c r="I8896" s="1" t="s">
        <v>98</v>
      </c>
      <c r="J8896" s="1" t="s">
        <v>120</v>
      </c>
      <c r="K8896" s="1" t="s">
        <v>21</v>
      </c>
      <c r="L8896" s="1" t="s">
        <v>23</v>
      </c>
      <c r="M8896" s="1">
        <v>42</v>
      </c>
      <c r="N8896" s="1">
        <v>223</v>
      </c>
      <c r="O8896" s="1">
        <v>9366</v>
      </c>
      <c r="P8896" s="1">
        <v>2903.46</v>
      </c>
      <c r="Q8896" s="1">
        <v>0.31</v>
      </c>
      <c r="R8896" s="1" t="s">
        <v>20</v>
      </c>
    </row>
    <row r="8897" spans="1:18" x14ac:dyDescent="0.25">
      <c r="A8897" s="1" t="s">
        <v>49</v>
      </c>
      <c r="B8897" s="1">
        <v>1128299</v>
      </c>
      <c r="C8897" s="2">
        <v>44230</v>
      </c>
      <c r="D8897" s="2" t="str">
        <f t="shared" si="552"/>
        <v>Wednesday</v>
      </c>
      <c r="E8897" s="2" t="str">
        <f t="shared" si="553"/>
        <v>February</v>
      </c>
      <c r="F8897" s="1">
        <f t="shared" si="554"/>
        <v>1</v>
      </c>
      <c r="G8897" s="1">
        <f t="shared" si="555"/>
        <v>2021</v>
      </c>
      <c r="H8897" s="1" t="s">
        <v>91</v>
      </c>
      <c r="I8897" s="1" t="s">
        <v>98</v>
      </c>
      <c r="J8897" s="1" t="s">
        <v>120</v>
      </c>
      <c r="K8897" s="1" t="s">
        <v>18</v>
      </c>
      <c r="L8897" s="1" t="s">
        <v>19</v>
      </c>
      <c r="M8897" s="1">
        <v>50</v>
      </c>
      <c r="N8897" s="1">
        <v>221</v>
      </c>
      <c r="O8897" s="1">
        <v>11050</v>
      </c>
      <c r="P8897" s="1">
        <v>5193.5</v>
      </c>
      <c r="Q8897" s="1">
        <v>0.47</v>
      </c>
      <c r="R8897" s="1" t="s">
        <v>20</v>
      </c>
    </row>
    <row r="8898" spans="1:18" x14ac:dyDescent="0.25">
      <c r="A8898" s="1" t="s">
        <v>49</v>
      </c>
      <c r="B8898" s="1">
        <v>1128299</v>
      </c>
      <c r="C8898" s="2">
        <v>44231</v>
      </c>
      <c r="D8898" s="2" t="str">
        <f t="shared" si="552"/>
        <v>Thursday</v>
      </c>
      <c r="E8898" s="2" t="str">
        <f t="shared" si="553"/>
        <v>February</v>
      </c>
      <c r="F8898" s="1">
        <f t="shared" si="554"/>
        <v>1</v>
      </c>
      <c r="G8898" s="1">
        <f t="shared" si="555"/>
        <v>2021</v>
      </c>
      <c r="H8898" s="1" t="s">
        <v>91</v>
      </c>
      <c r="I8898" s="1" t="s">
        <v>98</v>
      </c>
      <c r="J8898" s="1" t="s">
        <v>120</v>
      </c>
      <c r="K8898" s="1" t="s">
        <v>21</v>
      </c>
      <c r="L8898" s="1" t="s">
        <v>19</v>
      </c>
      <c r="M8898" s="1">
        <v>46</v>
      </c>
      <c r="N8898" s="1">
        <v>224</v>
      </c>
      <c r="O8898" s="1">
        <v>10304</v>
      </c>
      <c r="P8898" s="1">
        <v>1236.48</v>
      </c>
      <c r="Q8898" s="1">
        <v>0.12</v>
      </c>
      <c r="R8898" s="1" t="s">
        <v>20</v>
      </c>
    </row>
    <row r="8899" spans="1:18" x14ac:dyDescent="0.25">
      <c r="A8899" s="1" t="s">
        <v>49</v>
      </c>
      <c r="B8899" s="1">
        <v>1128299</v>
      </c>
      <c r="C8899" s="2">
        <v>44232</v>
      </c>
      <c r="D8899" s="2" t="str">
        <f t="shared" ref="D8899:D8962" si="556">TEXT(C8899,"dddd")</f>
        <v>Friday</v>
      </c>
      <c r="E8899" s="2" t="str">
        <f t="shared" ref="E8899:E8962" si="557">TEXT(C8899,"mmmm")</f>
        <v>February</v>
      </c>
      <c r="F8899" s="1">
        <f t="shared" ref="F8899:F8962" si="558">ROUNDUP(MONTH(C8899)/3,0)</f>
        <v>1</v>
      </c>
      <c r="G8899" s="1">
        <f t="shared" ref="G8899:G8962" si="559">YEAR(C8899)</f>
        <v>2021</v>
      </c>
      <c r="H8899" s="1" t="s">
        <v>91</v>
      </c>
      <c r="I8899" s="1" t="s">
        <v>98</v>
      </c>
      <c r="J8899" s="1" t="s">
        <v>120</v>
      </c>
      <c r="K8899" s="1" t="s">
        <v>18</v>
      </c>
      <c r="L8899" s="1" t="s">
        <v>22</v>
      </c>
      <c r="M8899" s="1">
        <v>39</v>
      </c>
      <c r="N8899" s="1">
        <v>263</v>
      </c>
      <c r="O8899" s="1">
        <v>10257</v>
      </c>
      <c r="P8899" s="1">
        <v>3589.95</v>
      </c>
      <c r="Q8899" s="1">
        <v>0.35</v>
      </c>
      <c r="R8899" s="1" t="s">
        <v>20</v>
      </c>
    </row>
    <row r="8900" spans="1:18" x14ac:dyDescent="0.25">
      <c r="A8900" s="1" t="s">
        <v>49</v>
      </c>
      <c r="B8900" s="1">
        <v>1128299</v>
      </c>
      <c r="C8900" s="2">
        <v>44233</v>
      </c>
      <c r="D8900" s="2" t="str">
        <f t="shared" si="556"/>
        <v>Saturday</v>
      </c>
      <c r="E8900" s="2" t="str">
        <f t="shared" si="557"/>
        <v>February</v>
      </c>
      <c r="F8900" s="1">
        <f t="shared" si="558"/>
        <v>1</v>
      </c>
      <c r="G8900" s="1">
        <f t="shared" si="559"/>
        <v>2021</v>
      </c>
      <c r="H8900" s="1" t="s">
        <v>91</v>
      </c>
      <c r="I8900" s="1" t="s">
        <v>98</v>
      </c>
      <c r="J8900" s="1" t="s">
        <v>120</v>
      </c>
      <c r="K8900" s="1" t="s">
        <v>18</v>
      </c>
      <c r="L8900" s="1" t="s">
        <v>23</v>
      </c>
      <c r="M8900" s="1">
        <v>46</v>
      </c>
      <c r="N8900" s="1">
        <v>306</v>
      </c>
      <c r="O8900" s="1">
        <v>14076</v>
      </c>
      <c r="P8900" s="1">
        <v>2815.2</v>
      </c>
      <c r="Q8900" s="1">
        <v>0.2</v>
      </c>
      <c r="R8900" s="1" t="s">
        <v>20</v>
      </c>
    </row>
    <row r="8901" spans="1:18" x14ac:dyDescent="0.25">
      <c r="A8901" s="1" t="s">
        <v>49</v>
      </c>
      <c r="B8901" s="1">
        <v>1128299</v>
      </c>
      <c r="C8901" s="2">
        <v>44234</v>
      </c>
      <c r="D8901" s="2" t="str">
        <f t="shared" si="556"/>
        <v>Sunday</v>
      </c>
      <c r="E8901" s="2" t="str">
        <f t="shared" si="557"/>
        <v>February</v>
      </c>
      <c r="F8901" s="1">
        <f t="shared" si="558"/>
        <v>1</v>
      </c>
      <c r="G8901" s="1">
        <f t="shared" si="559"/>
        <v>2021</v>
      </c>
      <c r="H8901" s="1" t="s">
        <v>91</v>
      </c>
      <c r="I8901" s="1" t="s">
        <v>98</v>
      </c>
      <c r="J8901" s="1" t="s">
        <v>120</v>
      </c>
      <c r="K8901" s="1" t="s">
        <v>21</v>
      </c>
      <c r="L8901" s="1" t="s">
        <v>22</v>
      </c>
      <c r="M8901" s="1">
        <v>40</v>
      </c>
      <c r="N8901" s="1">
        <v>247</v>
      </c>
      <c r="O8901" s="1">
        <v>9880</v>
      </c>
      <c r="P8901" s="1">
        <v>3359.2</v>
      </c>
      <c r="Q8901" s="1">
        <v>0.34</v>
      </c>
      <c r="R8901" s="1" t="s">
        <v>20</v>
      </c>
    </row>
    <row r="8902" spans="1:18" x14ac:dyDescent="0.25">
      <c r="A8902" s="1" t="s">
        <v>49</v>
      </c>
      <c r="B8902" s="1">
        <v>1128299</v>
      </c>
      <c r="C8902" s="2">
        <v>44235</v>
      </c>
      <c r="D8902" s="2" t="str">
        <f t="shared" si="556"/>
        <v>Monday</v>
      </c>
      <c r="E8902" s="2" t="str">
        <f t="shared" si="557"/>
        <v>February</v>
      </c>
      <c r="F8902" s="1">
        <f t="shared" si="558"/>
        <v>1</v>
      </c>
      <c r="G8902" s="1">
        <f t="shared" si="559"/>
        <v>2021</v>
      </c>
      <c r="H8902" s="1" t="s">
        <v>91</v>
      </c>
      <c r="I8902" s="1" t="s">
        <v>98</v>
      </c>
      <c r="J8902" s="1" t="s">
        <v>120</v>
      </c>
      <c r="K8902" s="1" t="s">
        <v>21</v>
      </c>
      <c r="L8902" s="1" t="s">
        <v>23</v>
      </c>
      <c r="M8902" s="1">
        <v>37</v>
      </c>
      <c r="N8902" s="1">
        <v>210</v>
      </c>
      <c r="O8902" s="1">
        <v>7770</v>
      </c>
      <c r="P8902" s="1">
        <v>2253.3000000000002</v>
      </c>
      <c r="Q8902" s="1">
        <v>0.28999999999999998</v>
      </c>
      <c r="R8902" s="1" t="s">
        <v>20</v>
      </c>
    </row>
    <row r="8903" spans="1:18" x14ac:dyDescent="0.25">
      <c r="A8903" s="1" t="s">
        <v>49</v>
      </c>
      <c r="B8903" s="1">
        <v>1128299</v>
      </c>
      <c r="C8903" s="2">
        <v>44236</v>
      </c>
      <c r="D8903" s="2" t="str">
        <f t="shared" si="556"/>
        <v>Tuesday</v>
      </c>
      <c r="E8903" s="2" t="str">
        <f t="shared" si="557"/>
        <v>February</v>
      </c>
      <c r="F8903" s="1">
        <f t="shared" si="558"/>
        <v>1</v>
      </c>
      <c r="G8903" s="1">
        <f t="shared" si="559"/>
        <v>2021</v>
      </c>
      <c r="H8903" s="1" t="s">
        <v>91</v>
      </c>
      <c r="I8903" s="1" t="s">
        <v>98</v>
      </c>
      <c r="J8903" s="1" t="s">
        <v>120</v>
      </c>
      <c r="K8903" s="1" t="s">
        <v>18</v>
      </c>
      <c r="L8903" s="1" t="s">
        <v>19</v>
      </c>
      <c r="M8903" s="1">
        <v>51</v>
      </c>
      <c r="N8903" s="1">
        <v>228</v>
      </c>
      <c r="O8903" s="1">
        <v>11628</v>
      </c>
      <c r="P8903" s="1">
        <v>5465.16</v>
      </c>
      <c r="Q8903" s="1">
        <v>0.47</v>
      </c>
      <c r="R8903" s="1" t="s">
        <v>20</v>
      </c>
    </row>
    <row r="8904" spans="1:18" x14ac:dyDescent="0.25">
      <c r="A8904" s="1" t="s">
        <v>49</v>
      </c>
      <c r="B8904" s="1">
        <v>1128299</v>
      </c>
      <c r="C8904" s="2">
        <v>44237</v>
      </c>
      <c r="D8904" s="2" t="str">
        <f t="shared" si="556"/>
        <v>Wednesday</v>
      </c>
      <c r="E8904" s="2" t="str">
        <f t="shared" si="557"/>
        <v>February</v>
      </c>
      <c r="F8904" s="1">
        <f t="shared" si="558"/>
        <v>1</v>
      </c>
      <c r="G8904" s="1">
        <f t="shared" si="559"/>
        <v>2021</v>
      </c>
      <c r="H8904" s="1" t="s">
        <v>91</v>
      </c>
      <c r="I8904" s="1" t="s">
        <v>98</v>
      </c>
      <c r="J8904" s="1" t="s">
        <v>120</v>
      </c>
      <c r="K8904" s="1" t="s">
        <v>21</v>
      </c>
      <c r="L8904" s="1" t="s">
        <v>19</v>
      </c>
      <c r="M8904" s="1">
        <v>56</v>
      </c>
      <c r="N8904" s="1">
        <v>256</v>
      </c>
      <c r="O8904" s="1">
        <v>14336</v>
      </c>
      <c r="P8904" s="1">
        <v>2150.4</v>
      </c>
      <c r="Q8904" s="1">
        <v>0.15</v>
      </c>
      <c r="R8904" s="1" t="s">
        <v>20</v>
      </c>
    </row>
    <row r="8905" spans="1:18" x14ac:dyDescent="0.25">
      <c r="A8905" s="1" t="s">
        <v>49</v>
      </c>
      <c r="B8905" s="1">
        <v>1128299</v>
      </c>
      <c r="C8905" s="2">
        <v>44238</v>
      </c>
      <c r="D8905" s="2" t="str">
        <f t="shared" si="556"/>
        <v>Thursday</v>
      </c>
      <c r="E8905" s="2" t="str">
        <f t="shared" si="557"/>
        <v>February</v>
      </c>
      <c r="F8905" s="1">
        <f t="shared" si="558"/>
        <v>1</v>
      </c>
      <c r="G8905" s="1">
        <f t="shared" si="559"/>
        <v>2021</v>
      </c>
      <c r="H8905" s="1" t="s">
        <v>91</v>
      </c>
      <c r="I8905" s="1" t="s">
        <v>98</v>
      </c>
      <c r="J8905" s="1" t="s">
        <v>120</v>
      </c>
      <c r="K8905" s="1" t="s">
        <v>18</v>
      </c>
      <c r="L8905" s="1" t="s">
        <v>22</v>
      </c>
      <c r="M8905" s="1">
        <v>40</v>
      </c>
      <c r="N8905" s="1">
        <v>322</v>
      </c>
      <c r="O8905" s="1">
        <v>12880</v>
      </c>
      <c r="P8905" s="1">
        <v>4250.3999999999996</v>
      </c>
      <c r="Q8905" s="1">
        <v>0.33</v>
      </c>
      <c r="R8905" s="1" t="s">
        <v>20</v>
      </c>
    </row>
    <row r="8906" spans="1:18" x14ac:dyDescent="0.25">
      <c r="A8906" s="1" t="s">
        <v>49</v>
      </c>
      <c r="B8906" s="1">
        <v>1128299</v>
      </c>
      <c r="C8906" s="2">
        <v>44239</v>
      </c>
      <c r="D8906" s="2" t="str">
        <f t="shared" si="556"/>
        <v>Friday</v>
      </c>
      <c r="E8906" s="2" t="str">
        <f t="shared" si="557"/>
        <v>February</v>
      </c>
      <c r="F8906" s="1">
        <f t="shared" si="558"/>
        <v>1</v>
      </c>
      <c r="G8906" s="1">
        <f t="shared" si="559"/>
        <v>2021</v>
      </c>
      <c r="H8906" s="1" t="s">
        <v>91</v>
      </c>
      <c r="I8906" s="1" t="s">
        <v>98</v>
      </c>
      <c r="J8906" s="1" t="s">
        <v>120</v>
      </c>
      <c r="K8906" s="1" t="s">
        <v>18</v>
      </c>
      <c r="L8906" s="1" t="s">
        <v>23</v>
      </c>
      <c r="M8906" s="1">
        <v>46</v>
      </c>
      <c r="N8906" s="1">
        <v>332</v>
      </c>
      <c r="O8906" s="1">
        <v>15272</v>
      </c>
      <c r="P8906" s="1">
        <v>3207.12</v>
      </c>
      <c r="Q8906" s="1">
        <v>0.21</v>
      </c>
      <c r="R8906" s="1" t="s">
        <v>20</v>
      </c>
    </row>
    <row r="8907" spans="1:18" x14ac:dyDescent="0.25">
      <c r="A8907" s="1" t="s">
        <v>49</v>
      </c>
      <c r="B8907" s="1">
        <v>1128299</v>
      </c>
      <c r="C8907" s="2">
        <v>44240</v>
      </c>
      <c r="D8907" s="2" t="str">
        <f t="shared" si="556"/>
        <v>Saturday</v>
      </c>
      <c r="E8907" s="2" t="str">
        <f t="shared" si="557"/>
        <v>February</v>
      </c>
      <c r="F8907" s="1">
        <f t="shared" si="558"/>
        <v>1</v>
      </c>
      <c r="G8907" s="1">
        <f t="shared" si="559"/>
        <v>2021</v>
      </c>
      <c r="H8907" s="1" t="s">
        <v>91</v>
      </c>
      <c r="I8907" s="1" t="s">
        <v>98</v>
      </c>
      <c r="J8907" s="1" t="s">
        <v>120</v>
      </c>
      <c r="K8907" s="1" t="s">
        <v>21</v>
      </c>
      <c r="L8907" s="1" t="s">
        <v>22</v>
      </c>
      <c r="M8907" s="1">
        <v>44</v>
      </c>
      <c r="N8907" s="1">
        <v>256</v>
      </c>
      <c r="O8907" s="1">
        <v>11264</v>
      </c>
      <c r="P8907" s="1">
        <v>3717.12</v>
      </c>
      <c r="Q8907" s="1">
        <v>0.33</v>
      </c>
      <c r="R8907" s="1" t="s">
        <v>20</v>
      </c>
    </row>
    <row r="8908" spans="1:18" x14ac:dyDescent="0.25">
      <c r="A8908" s="1" t="s">
        <v>49</v>
      </c>
      <c r="B8908" s="1">
        <v>1128299</v>
      </c>
      <c r="C8908" s="2">
        <v>44241</v>
      </c>
      <c r="D8908" s="2" t="str">
        <f t="shared" si="556"/>
        <v>Sunday</v>
      </c>
      <c r="E8908" s="2" t="str">
        <f t="shared" si="557"/>
        <v>February</v>
      </c>
      <c r="F8908" s="1">
        <f t="shared" si="558"/>
        <v>1</v>
      </c>
      <c r="G8908" s="1">
        <f t="shared" si="559"/>
        <v>2021</v>
      </c>
      <c r="H8908" s="1" t="s">
        <v>91</v>
      </c>
      <c r="I8908" s="1" t="s">
        <v>98</v>
      </c>
      <c r="J8908" s="1" t="s">
        <v>120</v>
      </c>
      <c r="K8908" s="1" t="s">
        <v>21</v>
      </c>
      <c r="L8908" s="1" t="s">
        <v>23</v>
      </c>
      <c r="M8908" s="1">
        <v>40</v>
      </c>
      <c r="N8908" s="1">
        <v>271</v>
      </c>
      <c r="O8908" s="1">
        <v>10840</v>
      </c>
      <c r="P8908" s="1">
        <v>3252</v>
      </c>
      <c r="Q8908" s="1">
        <v>0.3</v>
      </c>
      <c r="R8908" s="1" t="s">
        <v>20</v>
      </c>
    </row>
    <row r="8909" spans="1:18" x14ac:dyDescent="0.25">
      <c r="A8909" s="1" t="s">
        <v>49</v>
      </c>
      <c r="B8909" s="1">
        <v>1128299</v>
      </c>
      <c r="C8909" s="2">
        <v>44242</v>
      </c>
      <c r="D8909" s="2" t="str">
        <f t="shared" si="556"/>
        <v>Monday</v>
      </c>
      <c r="E8909" s="2" t="str">
        <f t="shared" si="557"/>
        <v>February</v>
      </c>
      <c r="F8909" s="1">
        <f t="shared" si="558"/>
        <v>1</v>
      </c>
      <c r="G8909" s="1">
        <f t="shared" si="559"/>
        <v>2021</v>
      </c>
      <c r="H8909" s="1" t="s">
        <v>91</v>
      </c>
      <c r="I8909" s="1" t="s">
        <v>98</v>
      </c>
      <c r="J8909" s="1" t="s">
        <v>120</v>
      </c>
      <c r="K8909" s="1" t="s">
        <v>18</v>
      </c>
      <c r="L8909" s="1" t="s">
        <v>19</v>
      </c>
      <c r="M8909" s="1">
        <v>43</v>
      </c>
      <c r="N8909" s="1">
        <v>245</v>
      </c>
      <c r="O8909" s="1">
        <v>10535</v>
      </c>
      <c r="P8909" s="1">
        <v>5478.2</v>
      </c>
      <c r="Q8909" s="1">
        <v>0.52</v>
      </c>
      <c r="R8909" s="1" t="s">
        <v>20</v>
      </c>
    </row>
    <row r="8910" spans="1:18" x14ac:dyDescent="0.25">
      <c r="A8910" s="1" t="s">
        <v>49</v>
      </c>
      <c r="B8910" s="1">
        <v>1128299</v>
      </c>
      <c r="C8910" s="2">
        <v>44243</v>
      </c>
      <c r="D8910" s="2" t="str">
        <f t="shared" si="556"/>
        <v>Tuesday</v>
      </c>
      <c r="E8910" s="2" t="str">
        <f t="shared" si="557"/>
        <v>February</v>
      </c>
      <c r="F8910" s="1">
        <f t="shared" si="558"/>
        <v>1</v>
      </c>
      <c r="G8910" s="1">
        <f t="shared" si="559"/>
        <v>2021</v>
      </c>
      <c r="H8910" s="1" t="s">
        <v>91</v>
      </c>
      <c r="I8910" s="1" t="s">
        <v>98</v>
      </c>
      <c r="J8910" s="1" t="s">
        <v>120</v>
      </c>
      <c r="K8910" s="1" t="s">
        <v>21</v>
      </c>
      <c r="L8910" s="1" t="s">
        <v>19</v>
      </c>
      <c r="M8910" s="1">
        <v>50</v>
      </c>
      <c r="N8910" s="1">
        <v>256</v>
      </c>
      <c r="O8910" s="1">
        <v>12800</v>
      </c>
      <c r="P8910" s="1">
        <v>2176</v>
      </c>
      <c r="Q8910" s="1">
        <v>0.17</v>
      </c>
      <c r="R8910" s="1" t="s">
        <v>20</v>
      </c>
    </row>
    <row r="8911" spans="1:18" x14ac:dyDescent="0.25">
      <c r="A8911" s="1" t="s">
        <v>49</v>
      </c>
      <c r="B8911" s="1">
        <v>1128299</v>
      </c>
      <c r="C8911" s="2">
        <v>43909</v>
      </c>
      <c r="D8911" s="2" t="str">
        <f t="shared" si="556"/>
        <v>Thursday</v>
      </c>
      <c r="E8911" s="2" t="str">
        <f t="shared" si="557"/>
        <v>March</v>
      </c>
      <c r="F8911" s="1">
        <f t="shared" si="558"/>
        <v>1</v>
      </c>
      <c r="G8911" s="1">
        <f t="shared" si="559"/>
        <v>2020</v>
      </c>
      <c r="H8911" s="1" t="s">
        <v>91</v>
      </c>
      <c r="I8911" s="1" t="s">
        <v>129</v>
      </c>
      <c r="J8911" s="1" t="s">
        <v>130</v>
      </c>
      <c r="K8911" s="1" t="s">
        <v>18</v>
      </c>
      <c r="L8911" s="1" t="s">
        <v>19</v>
      </c>
      <c r="M8911" s="1">
        <v>45</v>
      </c>
      <c r="N8911" s="1">
        <v>225</v>
      </c>
      <c r="O8911" s="1">
        <v>101250</v>
      </c>
      <c r="P8911" s="1">
        <v>50625</v>
      </c>
      <c r="Q8911" s="1">
        <v>0.5</v>
      </c>
      <c r="R8911" s="1" t="s">
        <v>27</v>
      </c>
    </row>
    <row r="8912" spans="1:18" x14ac:dyDescent="0.25">
      <c r="A8912" s="1" t="s">
        <v>49</v>
      </c>
      <c r="B8912" s="1">
        <v>1128299</v>
      </c>
      <c r="C8912" s="2">
        <v>43910</v>
      </c>
      <c r="D8912" s="2" t="str">
        <f t="shared" si="556"/>
        <v>Friday</v>
      </c>
      <c r="E8912" s="2" t="str">
        <f t="shared" si="557"/>
        <v>March</v>
      </c>
      <c r="F8912" s="1">
        <f t="shared" si="558"/>
        <v>1</v>
      </c>
      <c r="G8912" s="1">
        <f t="shared" si="559"/>
        <v>2020</v>
      </c>
      <c r="H8912" s="1" t="s">
        <v>91</v>
      </c>
      <c r="I8912" s="1" t="s">
        <v>129</v>
      </c>
      <c r="J8912" s="1" t="s">
        <v>130</v>
      </c>
      <c r="K8912" s="1" t="s">
        <v>21</v>
      </c>
      <c r="L8912" s="1" t="s">
        <v>19</v>
      </c>
      <c r="M8912" s="1">
        <v>40</v>
      </c>
      <c r="N8912" s="1">
        <v>475</v>
      </c>
      <c r="O8912" s="1">
        <v>190000</v>
      </c>
      <c r="P8912" s="1">
        <v>28500</v>
      </c>
      <c r="Q8912" s="1">
        <v>0.15</v>
      </c>
      <c r="R8912" s="1" t="s">
        <v>27</v>
      </c>
    </row>
    <row r="8913" spans="1:18" x14ac:dyDescent="0.25">
      <c r="A8913" s="1" t="s">
        <v>49</v>
      </c>
      <c r="B8913" s="1">
        <v>1128299</v>
      </c>
      <c r="C8913" s="2">
        <v>43911</v>
      </c>
      <c r="D8913" s="2" t="str">
        <f t="shared" si="556"/>
        <v>Saturday</v>
      </c>
      <c r="E8913" s="2" t="str">
        <f t="shared" si="557"/>
        <v>March</v>
      </c>
      <c r="F8913" s="1">
        <f t="shared" si="558"/>
        <v>1</v>
      </c>
      <c r="G8913" s="1">
        <f t="shared" si="559"/>
        <v>2020</v>
      </c>
      <c r="H8913" s="1" t="s">
        <v>91</v>
      </c>
      <c r="I8913" s="1" t="s">
        <v>129</v>
      </c>
      <c r="J8913" s="1" t="s">
        <v>130</v>
      </c>
      <c r="K8913" s="1" t="s">
        <v>18</v>
      </c>
      <c r="L8913" s="1" t="s">
        <v>22</v>
      </c>
      <c r="M8913" s="1">
        <v>30</v>
      </c>
      <c r="N8913" s="1">
        <v>525</v>
      </c>
      <c r="O8913" s="1">
        <v>157500</v>
      </c>
      <c r="P8913" s="1">
        <v>55125</v>
      </c>
      <c r="Q8913" s="1">
        <v>0.35</v>
      </c>
      <c r="R8913" s="1" t="s">
        <v>27</v>
      </c>
    </row>
    <row r="8914" spans="1:18" x14ac:dyDescent="0.25">
      <c r="A8914" s="1" t="s">
        <v>49</v>
      </c>
      <c r="B8914" s="1">
        <v>1128299</v>
      </c>
      <c r="C8914" s="2">
        <v>43912</v>
      </c>
      <c r="D8914" s="2" t="str">
        <f t="shared" si="556"/>
        <v>Sunday</v>
      </c>
      <c r="E8914" s="2" t="str">
        <f t="shared" si="557"/>
        <v>March</v>
      </c>
      <c r="F8914" s="1">
        <f t="shared" si="558"/>
        <v>1</v>
      </c>
      <c r="G8914" s="1">
        <f t="shared" si="559"/>
        <v>2020</v>
      </c>
      <c r="H8914" s="1" t="s">
        <v>91</v>
      </c>
      <c r="I8914" s="1" t="s">
        <v>129</v>
      </c>
      <c r="J8914" s="1" t="s">
        <v>130</v>
      </c>
      <c r="K8914" s="1" t="s">
        <v>18</v>
      </c>
      <c r="L8914" s="1" t="s">
        <v>23</v>
      </c>
      <c r="M8914" s="1">
        <v>40</v>
      </c>
      <c r="N8914" s="1">
        <v>425</v>
      </c>
      <c r="O8914" s="1">
        <v>170000</v>
      </c>
      <c r="P8914" s="1">
        <v>34000</v>
      </c>
      <c r="Q8914" s="1">
        <v>0.2</v>
      </c>
      <c r="R8914" s="1" t="s">
        <v>27</v>
      </c>
    </row>
    <row r="8915" spans="1:18" x14ac:dyDescent="0.25">
      <c r="A8915" s="1" t="s">
        <v>49</v>
      </c>
      <c r="B8915" s="1">
        <v>1128299</v>
      </c>
      <c r="C8915" s="2">
        <v>43913</v>
      </c>
      <c r="D8915" s="2" t="str">
        <f t="shared" si="556"/>
        <v>Monday</v>
      </c>
      <c r="E8915" s="2" t="str">
        <f t="shared" si="557"/>
        <v>March</v>
      </c>
      <c r="F8915" s="1">
        <f t="shared" si="558"/>
        <v>1</v>
      </c>
      <c r="G8915" s="1">
        <f t="shared" si="559"/>
        <v>2020</v>
      </c>
      <c r="H8915" s="1" t="s">
        <v>91</v>
      </c>
      <c r="I8915" s="1" t="s">
        <v>129</v>
      </c>
      <c r="J8915" s="1" t="s">
        <v>130</v>
      </c>
      <c r="K8915" s="1" t="s">
        <v>21</v>
      </c>
      <c r="L8915" s="1" t="s">
        <v>22</v>
      </c>
      <c r="M8915" s="1">
        <v>40</v>
      </c>
      <c r="N8915" s="1">
        <v>425</v>
      </c>
      <c r="O8915" s="1">
        <v>170000</v>
      </c>
      <c r="P8915" s="1">
        <v>59500</v>
      </c>
      <c r="Q8915" s="1">
        <v>0.35</v>
      </c>
      <c r="R8915" s="1" t="s">
        <v>27</v>
      </c>
    </row>
    <row r="8916" spans="1:18" x14ac:dyDescent="0.25">
      <c r="A8916" s="1" t="s">
        <v>49</v>
      </c>
      <c r="B8916" s="1">
        <v>1128299</v>
      </c>
      <c r="C8916" s="2">
        <v>43914</v>
      </c>
      <c r="D8916" s="2" t="str">
        <f t="shared" si="556"/>
        <v>Tuesday</v>
      </c>
      <c r="E8916" s="2" t="str">
        <f t="shared" si="557"/>
        <v>March</v>
      </c>
      <c r="F8916" s="1">
        <f t="shared" si="558"/>
        <v>1</v>
      </c>
      <c r="G8916" s="1">
        <f t="shared" si="559"/>
        <v>2020</v>
      </c>
      <c r="H8916" s="1" t="s">
        <v>91</v>
      </c>
      <c r="I8916" s="1" t="s">
        <v>129</v>
      </c>
      <c r="J8916" s="1" t="s">
        <v>130</v>
      </c>
      <c r="K8916" s="1" t="s">
        <v>21</v>
      </c>
      <c r="L8916" s="1" t="s">
        <v>23</v>
      </c>
      <c r="M8916" s="1">
        <v>40</v>
      </c>
      <c r="N8916" s="1">
        <v>275</v>
      </c>
      <c r="O8916" s="1">
        <v>110000</v>
      </c>
      <c r="P8916" s="1">
        <v>33000</v>
      </c>
      <c r="Q8916" s="1">
        <v>0.3</v>
      </c>
      <c r="R8916" s="1" t="s">
        <v>27</v>
      </c>
    </row>
    <row r="8917" spans="1:18" x14ac:dyDescent="0.25">
      <c r="A8917" s="1" t="s">
        <v>49</v>
      </c>
      <c r="B8917" s="1">
        <v>1128299</v>
      </c>
      <c r="C8917" s="2">
        <v>43915</v>
      </c>
      <c r="D8917" s="2" t="str">
        <f t="shared" si="556"/>
        <v>Wednesday</v>
      </c>
      <c r="E8917" s="2" t="str">
        <f t="shared" si="557"/>
        <v>March</v>
      </c>
      <c r="F8917" s="1">
        <f t="shared" si="558"/>
        <v>1</v>
      </c>
      <c r="G8917" s="1">
        <f t="shared" si="559"/>
        <v>2020</v>
      </c>
      <c r="H8917" s="1" t="s">
        <v>91</v>
      </c>
      <c r="I8917" s="1" t="s">
        <v>129</v>
      </c>
      <c r="J8917" s="1" t="s">
        <v>130</v>
      </c>
      <c r="K8917" s="1" t="s">
        <v>18</v>
      </c>
      <c r="L8917" s="1" t="s">
        <v>19</v>
      </c>
      <c r="M8917" s="1">
        <v>45</v>
      </c>
      <c r="N8917" s="1">
        <v>200</v>
      </c>
      <c r="O8917" s="1">
        <v>90000</v>
      </c>
      <c r="P8917" s="1">
        <v>45000</v>
      </c>
      <c r="Q8917" s="1">
        <v>0.5</v>
      </c>
      <c r="R8917" s="1" t="s">
        <v>27</v>
      </c>
    </row>
    <row r="8918" spans="1:18" x14ac:dyDescent="0.25">
      <c r="A8918" s="1" t="s">
        <v>49</v>
      </c>
      <c r="B8918" s="1">
        <v>1128299</v>
      </c>
      <c r="C8918" s="2">
        <v>43916</v>
      </c>
      <c r="D8918" s="2" t="str">
        <f t="shared" si="556"/>
        <v>Thursday</v>
      </c>
      <c r="E8918" s="2" t="str">
        <f t="shared" si="557"/>
        <v>March</v>
      </c>
      <c r="F8918" s="1">
        <f t="shared" si="558"/>
        <v>1</v>
      </c>
      <c r="G8918" s="1">
        <f t="shared" si="559"/>
        <v>2020</v>
      </c>
      <c r="H8918" s="1" t="s">
        <v>91</v>
      </c>
      <c r="I8918" s="1" t="s">
        <v>129</v>
      </c>
      <c r="J8918" s="1" t="s">
        <v>130</v>
      </c>
      <c r="K8918" s="1" t="s">
        <v>21</v>
      </c>
      <c r="L8918" s="1" t="s">
        <v>19</v>
      </c>
      <c r="M8918" s="1">
        <v>40</v>
      </c>
      <c r="N8918" s="1">
        <v>400</v>
      </c>
      <c r="O8918" s="1">
        <v>160000</v>
      </c>
      <c r="P8918" s="1">
        <v>24000</v>
      </c>
      <c r="Q8918" s="1">
        <v>0.15</v>
      </c>
      <c r="R8918" s="1" t="s">
        <v>27</v>
      </c>
    </row>
    <row r="8919" spans="1:18" x14ac:dyDescent="0.25">
      <c r="A8919" s="1" t="s">
        <v>49</v>
      </c>
      <c r="B8919" s="1">
        <v>1128299</v>
      </c>
      <c r="C8919" s="2">
        <v>43917</v>
      </c>
      <c r="D8919" s="2" t="str">
        <f t="shared" si="556"/>
        <v>Friday</v>
      </c>
      <c r="E8919" s="2" t="str">
        <f t="shared" si="557"/>
        <v>March</v>
      </c>
      <c r="F8919" s="1">
        <f t="shared" si="558"/>
        <v>1</v>
      </c>
      <c r="G8919" s="1">
        <f t="shared" si="559"/>
        <v>2020</v>
      </c>
      <c r="H8919" s="1" t="s">
        <v>91</v>
      </c>
      <c r="I8919" s="1" t="s">
        <v>129</v>
      </c>
      <c r="J8919" s="1" t="s">
        <v>130</v>
      </c>
      <c r="K8919" s="1" t="s">
        <v>18</v>
      </c>
      <c r="L8919" s="1" t="s">
        <v>22</v>
      </c>
      <c r="M8919" s="1">
        <v>40</v>
      </c>
      <c r="N8919" s="1">
        <v>550</v>
      </c>
      <c r="O8919" s="1">
        <v>220000</v>
      </c>
      <c r="P8919" s="1">
        <v>77000</v>
      </c>
      <c r="Q8919" s="1">
        <v>0.35</v>
      </c>
      <c r="R8919" s="1" t="s">
        <v>27</v>
      </c>
    </row>
    <row r="8920" spans="1:18" x14ac:dyDescent="0.25">
      <c r="A8920" s="1" t="s">
        <v>49</v>
      </c>
      <c r="B8920" s="1">
        <v>1128299</v>
      </c>
      <c r="C8920" s="2">
        <v>43918</v>
      </c>
      <c r="D8920" s="2" t="str">
        <f t="shared" si="556"/>
        <v>Saturday</v>
      </c>
      <c r="E8920" s="2" t="str">
        <f t="shared" si="557"/>
        <v>March</v>
      </c>
      <c r="F8920" s="1">
        <f t="shared" si="558"/>
        <v>1</v>
      </c>
      <c r="G8920" s="1">
        <f t="shared" si="559"/>
        <v>2020</v>
      </c>
      <c r="H8920" s="1" t="s">
        <v>91</v>
      </c>
      <c r="I8920" s="1" t="s">
        <v>129</v>
      </c>
      <c r="J8920" s="1" t="s">
        <v>130</v>
      </c>
      <c r="K8920" s="1" t="s">
        <v>18</v>
      </c>
      <c r="L8920" s="1" t="s">
        <v>23</v>
      </c>
      <c r="M8920" s="1">
        <v>50</v>
      </c>
      <c r="N8920" s="1">
        <v>400</v>
      </c>
      <c r="O8920" s="1">
        <v>200000</v>
      </c>
      <c r="P8920" s="1">
        <v>40000</v>
      </c>
      <c r="Q8920" s="1">
        <v>0.2</v>
      </c>
      <c r="R8920" s="1" t="s">
        <v>27</v>
      </c>
    </row>
    <row r="8921" spans="1:18" x14ac:dyDescent="0.25">
      <c r="A8921" s="1" t="s">
        <v>49</v>
      </c>
      <c r="B8921" s="1">
        <v>1128299</v>
      </c>
      <c r="C8921" s="2">
        <v>43919</v>
      </c>
      <c r="D8921" s="2" t="str">
        <f t="shared" si="556"/>
        <v>Sunday</v>
      </c>
      <c r="E8921" s="2" t="str">
        <f t="shared" si="557"/>
        <v>March</v>
      </c>
      <c r="F8921" s="1">
        <f t="shared" si="558"/>
        <v>1</v>
      </c>
      <c r="G8921" s="1">
        <f t="shared" si="559"/>
        <v>2020</v>
      </c>
      <c r="H8921" s="1" t="s">
        <v>91</v>
      </c>
      <c r="I8921" s="1" t="s">
        <v>129</v>
      </c>
      <c r="J8921" s="1" t="s">
        <v>130</v>
      </c>
      <c r="K8921" s="1" t="s">
        <v>21</v>
      </c>
      <c r="L8921" s="1" t="s">
        <v>22</v>
      </c>
      <c r="M8921" s="1">
        <v>55</v>
      </c>
      <c r="N8921" s="1">
        <v>400</v>
      </c>
      <c r="O8921" s="1">
        <v>220000</v>
      </c>
      <c r="P8921" s="1">
        <v>77000</v>
      </c>
      <c r="Q8921" s="1">
        <v>0.35</v>
      </c>
      <c r="R8921" s="1" t="s">
        <v>27</v>
      </c>
    </row>
    <row r="8922" spans="1:18" x14ac:dyDescent="0.25">
      <c r="A8922" s="1" t="s">
        <v>49</v>
      </c>
      <c r="B8922" s="1">
        <v>1128299</v>
      </c>
      <c r="C8922" s="2">
        <v>43920</v>
      </c>
      <c r="D8922" s="2" t="str">
        <f t="shared" si="556"/>
        <v>Monday</v>
      </c>
      <c r="E8922" s="2" t="str">
        <f t="shared" si="557"/>
        <v>March</v>
      </c>
      <c r="F8922" s="1">
        <f t="shared" si="558"/>
        <v>1</v>
      </c>
      <c r="G8922" s="1">
        <f t="shared" si="559"/>
        <v>2020</v>
      </c>
      <c r="H8922" s="1" t="s">
        <v>91</v>
      </c>
      <c r="I8922" s="1" t="s">
        <v>129</v>
      </c>
      <c r="J8922" s="1" t="s">
        <v>130</v>
      </c>
      <c r="K8922" s="1" t="s">
        <v>21</v>
      </c>
      <c r="L8922" s="1" t="s">
        <v>23</v>
      </c>
      <c r="M8922" s="1">
        <v>55</v>
      </c>
      <c r="N8922" s="1">
        <v>300</v>
      </c>
      <c r="O8922" s="1">
        <v>165000</v>
      </c>
      <c r="P8922" s="1">
        <v>49500</v>
      </c>
      <c r="Q8922" s="1">
        <v>0.3</v>
      </c>
      <c r="R8922" s="1" t="s">
        <v>27</v>
      </c>
    </row>
    <row r="8923" spans="1:18" x14ac:dyDescent="0.25">
      <c r="A8923" s="1" t="s">
        <v>49</v>
      </c>
      <c r="B8923" s="1">
        <v>1128299</v>
      </c>
      <c r="C8923" s="2">
        <v>43921</v>
      </c>
      <c r="D8923" s="2" t="str">
        <f t="shared" si="556"/>
        <v>Tuesday</v>
      </c>
      <c r="E8923" s="2" t="str">
        <f t="shared" si="557"/>
        <v>March</v>
      </c>
      <c r="F8923" s="1">
        <f t="shared" si="558"/>
        <v>1</v>
      </c>
      <c r="G8923" s="1">
        <f t="shared" si="559"/>
        <v>2020</v>
      </c>
      <c r="H8923" s="1" t="s">
        <v>91</v>
      </c>
      <c r="I8923" s="1" t="s">
        <v>129</v>
      </c>
      <c r="J8923" s="1" t="s">
        <v>130</v>
      </c>
      <c r="K8923" s="1" t="s">
        <v>18</v>
      </c>
      <c r="L8923" s="1" t="s">
        <v>19</v>
      </c>
      <c r="M8923" s="1">
        <v>60</v>
      </c>
      <c r="N8923" s="1">
        <v>150</v>
      </c>
      <c r="O8923" s="1">
        <v>90000</v>
      </c>
      <c r="P8923" s="1">
        <v>45000</v>
      </c>
      <c r="Q8923" s="1">
        <v>0.5</v>
      </c>
      <c r="R8923" s="1" t="s">
        <v>27</v>
      </c>
    </row>
    <row r="8924" spans="1:18" x14ac:dyDescent="0.25">
      <c r="A8924" s="1" t="s">
        <v>49</v>
      </c>
      <c r="B8924" s="1">
        <v>1128299</v>
      </c>
      <c r="C8924" s="2">
        <v>43922</v>
      </c>
      <c r="D8924" s="2" t="str">
        <f t="shared" si="556"/>
        <v>Wednesday</v>
      </c>
      <c r="E8924" s="2" t="str">
        <f t="shared" si="557"/>
        <v>April</v>
      </c>
      <c r="F8924" s="1">
        <f t="shared" si="558"/>
        <v>2</v>
      </c>
      <c r="G8924" s="1">
        <f t="shared" si="559"/>
        <v>2020</v>
      </c>
      <c r="H8924" s="1" t="s">
        <v>91</v>
      </c>
      <c r="I8924" s="1" t="s">
        <v>129</v>
      </c>
      <c r="J8924" s="1" t="s">
        <v>130</v>
      </c>
      <c r="K8924" s="1" t="s">
        <v>21</v>
      </c>
      <c r="L8924" s="1" t="s">
        <v>19</v>
      </c>
      <c r="M8924" s="1">
        <v>55</v>
      </c>
      <c r="N8924" s="1">
        <v>350</v>
      </c>
      <c r="O8924" s="1">
        <v>192500</v>
      </c>
      <c r="P8924" s="1">
        <v>28875</v>
      </c>
      <c r="Q8924" s="1">
        <v>0.15</v>
      </c>
      <c r="R8924" s="1" t="s">
        <v>27</v>
      </c>
    </row>
    <row r="8925" spans="1:18" x14ac:dyDescent="0.25">
      <c r="A8925" s="1" t="s">
        <v>49</v>
      </c>
      <c r="B8925" s="1">
        <v>1128299</v>
      </c>
      <c r="C8925" s="2">
        <v>43923</v>
      </c>
      <c r="D8925" s="2" t="str">
        <f t="shared" si="556"/>
        <v>Thursday</v>
      </c>
      <c r="E8925" s="2" t="str">
        <f t="shared" si="557"/>
        <v>April</v>
      </c>
      <c r="F8925" s="1">
        <f t="shared" si="558"/>
        <v>2</v>
      </c>
      <c r="G8925" s="1">
        <f t="shared" si="559"/>
        <v>2020</v>
      </c>
      <c r="H8925" s="1" t="s">
        <v>91</v>
      </c>
      <c r="I8925" s="1" t="s">
        <v>129</v>
      </c>
      <c r="J8925" s="1" t="s">
        <v>130</v>
      </c>
      <c r="K8925" s="1" t="s">
        <v>18</v>
      </c>
      <c r="L8925" s="1" t="s">
        <v>22</v>
      </c>
      <c r="M8925" s="1">
        <v>60</v>
      </c>
      <c r="N8925" s="1">
        <v>525</v>
      </c>
      <c r="O8925" s="1">
        <v>315000</v>
      </c>
      <c r="P8925" s="1">
        <v>110250</v>
      </c>
      <c r="Q8925" s="1">
        <v>0.35</v>
      </c>
      <c r="R8925" s="1" t="s">
        <v>27</v>
      </c>
    </row>
    <row r="8926" spans="1:18" x14ac:dyDescent="0.25">
      <c r="A8926" s="1" t="s">
        <v>49</v>
      </c>
      <c r="B8926" s="1">
        <v>1128299</v>
      </c>
      <c r="C8926" s="2">
        <v>43924</v>
      </c>
      <c r="D8926" s="2" t="str">
        <f t="shared" si="556"/>
        <v>Friday</v>
      </c>
      <c r="E8926" s="2" t="str">
        <f t="shared" si="557"/>
        <v>April</v>
      </c>
      <c r="F8926" s="1">
        <f t="shared" si="558"/>
        <v>2</v>
      </c>
      <c r="G8926" s="1">
        <f t="shared" si="559"/>
        <v>2020</v>
      </c>
      <c r="H8926" s="1" t="s">
        <v>91</v>
      </c>
      <c r="I8926" s="1" t="s">
        <v>129</v>
      </c>
      <c r="J8926" s="1" t="s">
        <v>130</v>
      </c>
      <c r="K8926" s="1" t="s">
        <v>18</v>
      </c>
      <c r="L8926" s="1" t="s">
        <v>23</v>
      </c>
      <c r="M8926" s="1">
        <v>65</v>
      </c>
      <c r="N8926" s="1">
        <v>325</v>
      </c>
      <c r="O8926" s="1">
        <v>211250</v>
      </c>
      <c r="P8926" s="1">
        <v>42250</v>
      </c>
      <c r="Q8926" s="1">
        <v>0.2</v>
      </c>
      <c r="R8926" s="1" t="s">
        <v>27</v>
      </c>
    </row>
    <row r="8927" spans="1:18" x14ac:dyDescent="0.25">
      <c r="A8927" s="1" t="s">
        <v>49</v>
      </c>
      <c r="B8927" s="1">
        <v>1128299</v>
      </c>
      <c r="C8927" s="2">
        <v>43925</v>
      </c>
      <c r="D8927" s="2" t="str">
        <f t="shared" si="556"/>
        <v>Saturday</v>
      </c>
      <c r="E8927" s="2" t="str">
        <f t="shared" si="557"/>
        <v>April</v>
      </c>
      <c r="F8927" s="1">
        <f t="shared" si="558"/>
        <v>2</v>
      </c>
      <c r="G8927" s="1">
        <f t="shared" si="559"/>
        <v>2020</v>
      </c>
      <c r="H8927" s="1" t="s">
        <v>91</v>
      </c>
      <c r="I8927" s="1" t="s">
        <v>129</v>
      </c>
      <c r="J8927" s="1" t="s">
        <v>130</v>
      </c>
      <c r="K8927" s="1" t="s">
        <v>21</v>
      </c>
      <c r="L8927" s="1" t="s">
        <v>22</v>
      </c>
      <c r="M8927" s="1">
        <v>65</v>
      </c>
      <c r="N8927" s="1">
        <v>375</v>
      </c>
      <c r="O8927" s="1">
        <v>243750</v>
      </c>
      <c r="P8927" s="1">
        <v>85312.5</v>
      </c>
      <c r="Q8927" s="1">
        <v>0.35</v>
      </c>
      <c r="R8927" s="1" t="s">
        <v>27</v>
      </c>
    </row>
    <row r="8928" spans="1:18" x14ac:dyDescent="0.25">
      <c r="A8928" s="1" t="s">
        <v>49</v>
      </c>
      <c r="B8928" s="1">
        <v>1128299</v>
      </c>
      <c r="C8928" s="2">
        <v>43926</v>
      </c>
      <c r="D8928" s="2" t="str">
        <f t="shared" si="556"/>
        <v>Sunday</v>
      </c>
      <c r="E8928" s="2" t="str">
        <f t="shared" si="557"/>
        <v>April</v>
      </c>
      <c r="F8928" s="1">
        <f t="shared" si="558"/>
        <v>2</v>
      </c>
      <c r="G8928" s="1">
        <f t="shared" si="559"/>
        <v>2020</v>
      </c>
      <c r="H8928" s="1" t="s">
        <v>91</v>
      </c>
      <c r="I8928" s="1" t="s">
        <v>129</v>
      </c>
      <c r="J8928" s="1" t="s">
        <v>130</v>
      </c>
      <c r="K8928" s="1" t="s">
        <v>21</v>
      </c>
      <c r="L8928" s="1" t="s">
        <v>23</v>
      </c>
      <c r="M8928" s="1">
        <v>60</v>
      </c>
      <c r="N8928" s="1">
        <v>275</v>
      </c>
      <c r="O8928" s="1">
        <v>165000</v>
      </c>
      <c r="P8928" s="1">
        <v>49500</v>
      </c>
      <c r="Q8928" s="1">
        <v>0.3</v>
      </c>
      <c r="R8928" s="1" t="s">
        <v>27</v>
      </c>
    </row>
    <row r="8929" spans="1:18" x14ac:dyDescent="0.25">
      <c r="A8929" s="1" t="s">
        <v>49</v>
      </c>
      <c r="B8929" s="1">
        <v>1128299</v>
      </c>
      <c r="C8929" s="2">
        <v>43927</v>
      </c>
      <c r="D8929" s="2" t="str">
        <f t="shared" si="556"/>
        <v>Monday</v>
      </c>
      <c r="E8929" s="2" t="str">
        <f t="shared" si="557"/>
        <v>April</v>
      </c>
      <c r="F8929" s="1">
        <f t="shared" si="558"/>
        <v>2</v>
      </c>
      <c r="G8929" s="1">
        <f t="shared" si="559"/>
        <v>2020</v>
      </c>
      <c r="H8929" s="1" t="s">
        <v>91</v>
      </c>
      <c r="I8929" s="1" t="s">
        <v>129</v>
      </c>
      <c r="J8929" s="1" t="s">
        <v>130</v>
      </c>
      <c r="K8929" s="1" t="s">
        <v>18</v>
      </c>
      <c r="L8929" s="1" t="s">
        <v>19</v>
      </c>
      <c r="M8929" s="1">
        <v>65</v>
      </c>
      <c r="N8929" s="1">
        <v>175</v>
      </c>
      <c r="O8929" s="1">
        <v>113750</v>
      </c>
      <c r="P8929" s="1">
        <v>56875</v>
      </c>
      <c r="Q8929" s="1">
        <v>0.5</v>
      </c>
      <c r="R8929" s="1" t="s">
        <v>27</v>
      </c>
    </row>
    <row r="8930" spans="1:18" x14ac:dyDescent="0.25">
      <c r="A8930" s="1" t="s">
        <v>49</v>
      </c>
      <c r="B8930" s="1">
        <v>1128299</v>
      </c>
      <c r="C8930" s="2">
        <v>43928</v>
      </c>
      <c r="D8930" s="2" t="str">
        <f t="shared" si="556"/>
        <v>Tuesday</v>
      </c>
      <c r="E8930" s="2" t="str">
        <f t="shared" si="557"/>
        <v>April</v>
      </c>
      <c r="F8930" s="1">
        <f t="shared" si="558"/>
        <v>2</v>
      </c>
      <c r="G8930" s="1">
        <f t="shared" si="559"/>
        <v>2020</v>
      </c>
      <c r="H8930" s="1" t="s">
        <v>91</v>
      </c>
      <c r="I8930" s="1" t="s">
        <v>129</v>
      </c>
      <c r="J8930" s="1" t="s">
        <v>130</v>
      </c>
      <c r="K8930" s="1" t="s">
        <v>21</v>
      </c>
      <c r="L8930" s="1" t="s">
        <v>19</v>
      </c>
      <c r="M8930" s="1">
        <v>80</v>
      </c>
      <c r="N8930" s="1">
        <v>325</v>
      </c>
      <c r="O8930" s="1">
        <v>260000</v>
      </c>
      <c r="P8930" s="1">
        <v>39000</v>
      </c>
      <c r="Q8930" s="1">
        <v>0.15</v>
      </c>
      <c r="R8930" s="1" t="s">
        <v>27</v>
      </c>
    </row>
    <row r="8931" spans="1:18" x14ac:dyDescent="0.25">
      <c r="A8931" s="1" t="s">
        <v>49</v>
      </c>
      <c r="B8931" s="1">
        <v>1128299</v>
      </c>
      <c r="C8931" s="2">
        <v>43929</v>
      </c>
      <c r="D8931" s="2" t="str">
        <f t="shared" si="556"/>
        <v>Wednesday</v>
      </c>
      <c r="E8931" s="2" t="str">
        <f t="shared" si="557"/>
        <v>April</v>
      </c>
      <c r="F8931" s="1">
        <f t="shared" si="558"/>
        <v>2</v>
      </c>
      <c r="G8931" s="1">
        <f t="shared" si="559"/>
        <v>2020</v>
      </c>
      <c r="H8931" s="1" t="s">
        <v>91</v>
      </c>
      <c r="I8931" s="1" t="s">
        <v>129</v>
      </c>
      <c r="J8931" s="1" t="s">
        <v>130</v>
      </c>
      <c r="K8931" s="1" t="s">
        <v>18</v>
      </c>
      <c r="L8931" s="1" t="s">
        <v>22</v>
      </c>
      <c r="M8931" s="1">
        <v>60</v>
      </c>
      <c r="N8931" s="1">
        <v>525</v>
      </c>
      <c r="O8931" s="1">
        <v>315000</v>
      </c>
      <c r="P8931" s="1">
        <v>157500</v>
      </c>
      <c r="Q8931" s="1">
        <v>0.5</v>
      </c>
      <c r="R8931" s="1" t="s">
        <v>27</v>
      </c>
    </row>
    <row r="8932" spans="1:18" x14ac:dyDescent="0.25">
      <c r="A8932" s="1" t="s">
        <v>49</v>
      </c>
      <c r="B8932" s="1">
        <v>1128299</v>
      </c>
      <c r="C8932" s="2">
        <v>43930</v>
      </c>
      <c r="D8932" s="2" t="str">
        <f t="shared" si="556"/>
        <v>Thursday</v>
      </c>
      <c r="E8932" s="2" t="str">
        <f t="shared" si="557"/>
        <v>April</v>
      </c>
      <c r="F8932" s="1">
        <f t="shared" si="558"/>
        <v>2</v>
      </c>
      <c r="G8932" s="1">
        <f t="shared" si="559"/>
        <v>2020</v>
      </c>
      <c r="H8932" s="1" t="s">
        <v>91</v>
      </c>
      <c r="I8932" s="1" t="s">
        <v>129</v>
      </c>
      <c r="J8932" s="1" t="s">
        <v>130</v>
      </c>
      <c r="K8932" s="1" t="s">
        <v>18</v>
      </c>
      <c r="L8932" s="1" t="s">
        <v>23</v>
      </c>
      <c r="M8932" s="1">
        <v>65</v>
      </c>
      <c r="N8932" s="1">
        <v>375</v>
      </c>
      <c r="O8932" s="1">
        <v>243750</v>
      </c>
      <c r="P8932" s="1">
        <v>85312.5</v>
      </c>
      <c r="Q8932" s="1">
        <v>0.35</v>
      </c>
      <c r="R8932" s="1" t="s">
        <v>27</v>
      </c>
    </row>
    <row r="8933" spans="1:18" x14ac:dyDescent="0.25">
      <c r="A8933" s="1" t="s">
        <v>49</v>
      </c>
      <c r="B8933" s="1">
        <v>1128299</v>
      </c>
      <c r="C8933" s="2">
        <v>43931</v>
      </c>
      <c r="D8933" s="2" t="str">
        <f t="shared" si="556"/>
        <v>Friday</v>
      </c>
      <c r="E8933" s="2" t="str">
        <f t="shared" si="557"/>
        <v>April</v>
      </c>
      <c r="F8933" s="1">
        <f t="shared" si="558"/>
        <v>2</v>
      </c>
      <c r="G8933" s="1">
        <f t="shared" si="559"/>
        <v>2020</v>
      </c>
      <c r="H8933" s="1" t="s">
        <v>91</v>
      </c>
      <c r="I8933" s="1" t="s">
        <v>129</v>
      </c>
      <c r="J8933" s="1" t="s">
        <v>130</v>
      </c>
      <c r="K8933" s="1" t="s">
        <v>21</v>
      </c>
      <c r="L8933" s="1" t="s">
        <v>22</v>
      </c>
      <c r="M8933" s="1">
        <v>65</v>
      </c>
      <c r="N8933" s="1">
        <v>375</v>
      </c>
      <c r="O8933" s="1">
        <v>243750</v>
      </c>
      <c r="P8933" s="1">
        <v>121875</v>
      </c>
      <c r="Q8933" s="1">
        <v>0.5</v>
      </c>
      <c r="R8933" s="1" t="s">
        <v>27</v>
      </c>
    </row>
    <row r="8934" spans="1:18" x14ac:dyDescent="0.25">
      <c r="A8934" s="1" t="s">
        <v>49</v>
      </c>
      <c r="B8934" s="1">
        <v>1128299</v>
      </c>
      <c r="C8934" s="2">
        <v>43932</v>
      </c>
      <c r="D8934" s="2" t="str">
        <f t="shared" si="556"/>
        <v>Saturday</v>
      </c>
      <c r="E8934" s="2" t="str">
        <f t="shared" si="557"/>
        <v>April</v>
      </c>
      <c r="F8934" s="1">
        <f t="shared" si="558"/>
        <v>2</v>
      </c>
      <c r="G8934" s="1">
        <f t="shared" si="559"/>
        <v>2020</v>
      </c>
      <c r="H8934" s="1" t="s">
        <v>91</v>
      </c>
      <c r="I8934" s="1" t="s">
        <v>129</v>
      </c>
      <c r="J8934" s="1" t="s">
        <v>130</v>
      </c>
      <c r="K8934" s="1" t="s">
        <v>21</v>
      </c>
      <c r="L8934" s="1" t="s">
        <v>23</v>
      </c>
      <c r="M8934" s="1">
        <v>60</v>
      </c>
      <c r="N8934" s="1">
        <v>275</v>
      </c>
      <c r="O8934" s="1">
        <v>165000</v>
      </c>
      <c r="P8934" s="1">
        <v>74250</v>
      </c>
      <c r="Q8934" s="1">
        <v>0.45</v>
      </c>
      <c r="R8934" s="1" t="s">
        <v>27</v>
      </c>
    </row>
    <row r="8935" spans="1:18" x14ac:dyDescent="0.25">
      <c r="A8935" s="1" t="s">
        <v>49</v>
      </c>
      <c r="B8935" s="1">
        <v>1128299</v>
      </c>
      <c r="C8935" s="2">
        <v>43933</v>
      </c>
      <c r="D8935" s="2" t="str">
        <f t="shared" si="556"/>
        <v>Sunday</v>
      </c>
      <c r="E8935" s="2" t="str">
        <f t="shared" si="557"/>
        <v>April</v>
      </c>
      <c r="F8935" s="1">
        <f t="shared" si="558"/>
        <v>2</v>
      </c>
      <c r="G8935" s="1">
        <f t="shared" si="559"/>
        <v>2020</v>
      </c>
      <c r="H8935" s="1" t="s">
        <v>91</v>
      </c>
      <c r="I8935" s="1" t="s">
        <v>129</v>
      </c>
      <c r="J8935" s="1" t="s">
        <v>130</v>
      </c>
      <c r="K8935" s="1" t="s">
        <v>18</v>
      </c>
      <c r="L8935" s="1" t="s">
        <v>19</v>
      </c>
      <c r="M8935" s="1">
        <v>65</v>
      </c>
      <c r="N8935" s="1">
        <v>175</v>
      </c>
      <c r="O8935" s="1">
        <v>113750</v>
      </c>
      <c r="P8935" s="1">
        <v>73937.5</v>
      </c>
      <c r="Q8935" s="1">
        <v>0.65</v>
      </c>
      <c r="R8935" s="1" t="s">
        <v>27</v>
      </c>
    </row>
    <row r="8936" spans="1:18" x14ac:dyDescent="0.25">
      <c r="A8936" s="1" t="s">
        <v>49</v>
      </c>
      <c r="B8936" s="1">
        <v>1128299</v>
      </c>
      <c r="C8936" s="2">
        <v>43934</v>
      </c>
      <c r="D8936" s="2" t="str">
        <f t="shared" si="556"/>
        <v>Monday</v>
      </c>
      <c r="E8936" s="2" t="str">
        <f t="shared" si="557"/>
        <v>April</v>
      </c>
      <c r="F8936" s="1">
        <f t="shared" si="558"/>
        <v>2</v>
      </c>
      <c r="G8936" s="1">
        <f t="shared" si="559"/>
        <v>2020</v>
      </c>
      <c r="H8936" s="1" t="s">
        <v>91</v>
      </c>
      <c r="I8936" s="1" t="s">
        <v>129</v>
      </c>
      <c r="J8936" s="1" t="s">
        <v>130</v>
      </c>
      <c r="K8936" s="1" t="s">
        <v>21</v>
      </c>
      <c r="L8936" s="1" t="s">
        <v>19</v>
      </c>
      <c r="M8936" s="1">
        <v>80</v>
      </c>
      <c r="N8936" s="1">
        <v>475</v>
      </c>
      <c r="O8936" s="1">
        <v>380000</v>
      </c>
      <c r="P8936" s="1">
        <v>114000</v>
      </c>
      <c r="Q8936" s="1">
        <v>0.3</v>
      </c>
      <c r="R8936" s="1" t="s">
        <v>27</v>
      </c>
    </row>
    <row r="8937" spans="1:18" x14ac:dyDescent="0.25">
      <c r="A8937" s="1" t="s">
        <v>49</v>
      </c>
      <c r="B8937" s="1">
        <v>1128299</v>
      </c>
      <c r="C8937" s="2">
        <v>43935</v>
      </c>
      <c r="D8937" s="2" t="str">
        <f t="shared" si="556"/>
        <v>Tuesday</v>
      </c>
      <c r="E8937" s="2" t="str">
        <f t="shared" si="557"/>
        <v>April</v>
      </c>
      <c r="F8937" s="1">
        <f t="shared" si="558"/>
        <v>2</v>
      </c>
      <c r="G8937" s="1">
        <f t="shared" si="559"/>
        <v>2020</v>
      </c>
      <c r="H8937" s="1" t="s">
        <v>91</v>
      </c>
      <c r="I8937" s="1" t="s">
        <v>129</v>
      </c>
      <c r="J8937" s="1" t="s">
        <v>130</v>
      </c>
      <c r="K8937" s="1" t="s">
        <v>18</v>
      </c>
      <c r="L8937" s="1" t="s">
        <v>22</v>
      </c>
      <c r="M8937" s="1">
        <v>60</v>
      </c>
      <c r="N8937" s="1">
        <v>725</v>
      </c>
      <c r="O8937" s="1">
        <v>435000</v>
      </c>
      <c r="P8937" s="1">
        <v>217500</v>
      </c>
      <c r="Q8937" s="1">
        <v>0.5</v>
      </c>
      <c r="R8937" s="1" t="s">
        <v>27</v>
      </c>
    </row>
    <row r="8938" spans="1:18" x14ac:dyDescent="0.25">
      <c r="A8938" s="1" t="s">
        <v>49</v>
      </c>
      <c r="B8938" s="1">
        <v>1128299</v>
      </c>
      <c r="C8938" s="2">
        <v>43936</v>
      </c>
      <c r="D8938" s="2" t="str">
        <f t="shared" si="556"/>
        <v>Wednesday</v>
      </c>
      <c r="E8938" s="2" t="str">
        <f t="shared" si="557"/>
        <v>April</v>
      </c>
      <c r="F8938" s="1">
        <f t="shared" si="558"/>
        <v>2</v>
      </c>
      <c r="G8938" s="1">
        <f t="shared" si="559"/>
        <v>2020</v>
      </c>
      <c r="H8938" s="1" t="s">
        <v>91</v>
      </c>
      <c r="I8938" s="1" t="s">
        <v>129</v>
      </c>
      <c r="J8938" s="1" t="s">
        <v>130</v>
      </c>
      <c r="K8938" s="1" t="s">
        <v>18</v>
      </c>
      <c r="L8938" s="1" t="s">
        <v>23</v>
      </c>
      <c r="M8938" s="1">
        <v>65</v>
      </c>
      <c r="N8938" s="1">
        <v>575</v>
      </c>
      <c r="O8938" s="1">
        <v>373750</v>
      </c>
      <c r="P8938" s="1">
        <v>130812.5</v>
      </c>
      <c r="Q8938" s="1">
        <v>0.35</v>
      </c>
      <c r="R8938" s="1" t="s">
        <v>27</v>
      </c>
    </row>
    <row r="8939" spans="1:18" x14ac:dyDescent="0.25">
      <c r="A8939" s="1" t="s">
        <v>49</v>
      </c>
      <c r="B8939" s="1">
        <v>1128299</v>
      </c>
      <c r="C8939" s="2">
        <v>43937</v>
      </c>
      <c r="D8939" s="2" t="str">
        <f t="shared" si="556"/>
        <v>Thursday</v>
      </c>
      <c r="E8939" s="2" t="str">
        <f t="shared" si="557"/>
        <v>April</v>
      </c>
      <c r="F8939" s="1">
        <f t="shared" si="558"/>
        <v>2</v>
      </c>
      <c r="G8939" s="1">
        <f t="shared" si="559"/>
        <v>2020</v>
      </c>
      <c r="H8939" s="1" t="s">
        <v>91</v>
      </c>
      <c r="I8939" s="1" t="s">
        <v>129</v>
      </c>
      <c r="J8939" s="1" t="s">
        <v>130</v>
      </c>
      <c r="K8939" s="1" t="s">
        <v>21</v>
      </c>
      <c r="L8939" s="1" t="s">
        <v>22</v>
      </c>
      <c r="M8939" s="1">
        <v>65</v>
      </c>
      <c r="N8939" s="1">
        <v>575</v>
      </c>
      <c r="O8939" s="1">
        <v>373750</v>
      </c>
      <c r="P8939" s="1">
        <v>186875</v>
      </c>
      <c r="Q8939" s="1">
        <v>0.5</v>
      </c>
      <c r="R8939" s="1" t="s">
        <v>27</v>
      </c>
    </row>
    <row r="8940" spans="1:18" x14ac:dyDescent="0.25">
      <c r="A8940" s="1" t="s">
        <v>49</v>
      </c>
      <c r="B8940" s="1">
        <v>1128299</v>
      </c>
      <c r="C8940" s="2">
        <v>43938</v>
      </c>
      <c r="D8940" s="2" t="str">
        <f t="shared" si="556"/>
        <v>Friday</v>
      </c>
      <c r="E8940" s="2" t="str">
        <f t="shared" si="557"/>
        <v>April</v>
      </c>
      <c r="F8940" s="1">
        <f t="shared" si="558"/>
        <v>2</v>
      </c>
      <c r="G8940" s="1">
        <f t="shared" si="559"/>
        <v>2020</v>
      </c>
      <c r="H8940" s="1" t="s">
        <v>91</v>
      </c>
      <c r="I8940" s="1" t="s">
        <v>129</v>
      </c>
      <c r="J8940" s="1" t="s">
        <v>130</v>
      </c>
      <c r="K8940" s="1" t="s">
        <v>21</v>
      </c>
      <c r="L8940" s="1" t="s">
        <v>23</v>
      </c>
      <c r="M8940" s="1">
        <v>65</v>
      </c>
      <c r="N8940" s="1">
        <v>450</v>
      </c>
      <c r="O8940" s="1">
        <v>292500</v>
      </c>
      <c r="P8940" s="1">
        <v>131625</v>
      </c>
      <c r="Q8940" s="1">
        <v>0.45</v>
      </c>
      <c r="R8940" s="1" t="s">
        <v>27</v>
      </c>
    </row>
    <row r="8941" spans="1:18" x14ac:dyDescent="0.25">
      <c r="A8941" s="1" t="s">
        <v>49</v>
      </c>
      <c r="B8941" s="1">
        <v>1128299</v>
      </c>
      <c r="C8941" s="2">
        <v>43939</v>
      </c>
      <c r="D8941" s="2" t="str">
        <f t="shared" si="556"/>
        <v>Saturday</v>
      </c>
      <c r="E8941" s="2" t="str">
        <f t="shared" si="557"/>
        <v>April</v>
      </c>
      <c r="F8941" s="1">
        <f t="shared" si="558"/>
        <v>2</v>
      </c>
      <c r="G8941" s="1">
        <f t="shared" si="559"/>
        <v>2020</v>
      </c>
      <c r="H8941" s="1" t="s">
        <v>91</v>
      </c>
      <c r="I8941" s="1" t="s">
        <v>129</v>
      </c>
      <c r="J8941" s="1" t="s">
        <v>130</v>
      </c>
      <c r="K8941" s="1" t="s">
        <v>18</v>
      </c>
      <c r="L8941" s="1" t="s">
        <v>19</v>
      </c>
      <c r="M8941" s="1">
        <v>70</v>
      </c>
      <c r="N8941" s="1">
        <v>325</v>
      </c>
      <c r="O8941" s="1">
        <v>227500</v>
      </c>
      <c r="P8941" s="1">
        <v>147875</v>
      </c>
      <c r="Q8941" s="1">
        <v>0.65</v>
      </c>
      <c r="R8941" s="1" t="s">
        <v>27</v>
      </c>
    </row>
    <row r="8942" spans="1:18" x14ac:dyDescent="0.25">
      <c r="A8942" s="1" t="s">
        <v>49</v>
      </c>
      <c r="B8942" s="1">
        <v>1128299</v>
      </c>
      <c r="C8942" s="2">
        <v>43940</v>
      </c>
      <c r="D8942" s="2" t="str">
        <f t="shared" si="556"/>
        <v>Sunday</v>
      </c>
      <c r="E8942" s="2" t="str">
        <f t="shared" si="557"/>
        <v>April</v>
      </c>
      <c r="F8942" s="1">
        <f t="shared" si="558"/>
        <v>2</v>
      </c>
      <c r="G8942" s="1">
        <f t="shared" si="559"/>
        <v>2020</v>
      </c>
      <c r="H8942" s="1" t="s">
        <v>91</v>
      </c>
      <c r="I8942" s="1" t="s">
        <v>129</v>
      </c>
      <c r="J8942" s="1" t="s">
        <v>130</v>
      </c>
      <c r="K8942" s="1" t="s">
        <v>21</v>
      </c>
      <c r="L8942" s="1" t="s">
        <v>19</v>
      </c>
      <c r="M8942" s="1">
        <v>85</v>
      </c>
      <c r="N8942" s="1">
        <v>625</v>
      </c>
      <c r="O8942" s="1">
        <v>531250</v>
      </c>
      <c r="P8942" s="1">
        <v>159375</v>
      </c>
      <c r="Q8942" s="1">
        <v>0.3</v>
      </c>
      <c r="R8942" s="1" t="s">
        <v>27</v>
      </c>
    </row>
    <row r="8943" spans="1:18" x14ac:dyDescent="0.25">
      <c r="A8943" s="1" t="s">
        <v>49</v>
      </c>
      <c r="B8943" s="1">
        <v>1128299</v>
      </c>
      <c r="C8943" s="2">
        <v>43941</v>
      </c>
      <c r="D8943" s="2" t="str">
        <f t="shared" si="556"/>
        <v>Monday</v>
      </c>
      <c r="E8943" s="2" t="str">
        <f t="shared" si="557"/>
        <v>April</v>
      </c>
      <c r="F8943" s="1">
        <f t="shared" si="558"/>
        <v>2</v>
      </c>
      <c r="G8943" s="1">
        <f t="shared" si="559"/>
        <v>2020</v>
      </c>
      <c r="H8943" s="1" t="s">
        <v>91</v>
      </c>
      <c r="I8943" s="1" t="s">
        <v>129</v>
      </c>
      <c r="J8943" s="1" t="s">
        <v>130</v>
      </c>
      <c r="K8943" s="1" t="s">
        <v>18</v>
      </c>
      <c r="L8943" s="1" t="s">
        <v>22</v>
      </c>
      <c r="M8943" s="1">
        <v>65</v>
      </c>
      <c r="N8943" s="1">
        <v>775</v>
      </c>
      <c r="O8943" s="1">
        <v>503750</v>
      </c>
      <c r="P8943" s="1">
        <v>226687.5</v>
      </c>
      <c r="Q8943" s="1">
        <v>0.45</v>
      </c>
      <c r="R8943" s="1" t="s">
        <v>27</v>
      </c>
    </row>
    <row r="8944" spans="1:18" x14ac:dyDescent="0.25">
      <c r="A8944" s="1" t="s">
        <v>49</v>
      </c>
      <c r="B8944" s="1">
        <v>1128299</v>
      </c>
      <c r="C8944" s="2">
        <v>43942</v>
      </c>
      <c r="D8944" s="2" t="str">
        <f t="shared" si="556"/>
        <v>Tuesday</v>
      </c>
      <c r="E8944" s="2" t="str">
        <f t="shared" si="557"/>
        <v>April</v>
      </c>
      <c r="F8944" s="1">
        <f t="shared" si="558"/>
        <v>2</v>
      </c>
      <c r="G8944" s="1">
        <f t="shared" si="559"/>
        <v>2020</v>
      </c>
      <c r="H8944" s="1" t="s">
        <v>91</v>
      </c>
      <c r="I8944" s="1" t="s">
        <v>129</v>
      </c>
      <c r="J8944" s="1" t="s">
        <v>130</v>
      </c>
      <c r="K8944" s="1" t="s">
        <v>18</v>
      </c>
      <c r="L8944" s="1" t="s">
        <v>23</v>
      </c>
      <c r="M8944" s="1">
        <v>70</v>
      </c>
      <c r="N8944" s="1">
        <v>625</v>
      </c>
      <c r="O8944" s="1">
        <v>437500</v>
      </c>
      <c r="P8944" s="1">
        <v>131250</v>
      </c>
      <c r="Q8944" s="1">
        <v>0.3</v>
      </c>
      <c r="R8944" s="1" t="s">
        <v>27</v>
      </c>
    </row>
    <row r="8945" spans="1:18" x14ac:dyDescent="0.25">
      <c r="A8945" s="1" t="s">
        <v>49</v>
      </c>
      <c r="B8945" s="1">
        <v>1128299</v>
      </c>
      <c r="C8945" s="2">
        <v>43943</v>
      </c>
      <c r="D8945" s="2" t="str">
        <f t="shared" si="556"/>
        <v>Wednesday</v>
      </c>
      <c r="E8945" s="2" t="str">
        <f t="shared" si="557"/>
        <v>April</v>
      </c>
      <c r="F8945" s="1">
        <f t="shared" si="558"/>
        <v>2</v>
      </c>
      <c r="G8945" s="1">
        <f t="shared" si="559"/>
        <v>2020</v>
      </c>
      <c r="H8945" s="1" t="s">
        <v>91</v>
      </c>
      <c r="I8945" s="1" t="s">
        <v>129</v>
      </c>
      <c r="J8945" s="1" t="s">
        <v>130</v>
      </c>
      <c r="K8945" s="1" t="s">
        <v>21</v>
      </c>
      <c r="L8945" s="1" t="s">
        <v>22</v>
      </c>
      <c r="M8945" s="1">
        <v>70</v>
      </c>
      <c r="N8945" s="1">
        <v>575</v>
      </c>
      <c r="O8945" s="1">
        <v>402500</v>
      </c>
      <c r="P8945" s="1">
        <v>181125</v>
      </c>
      <c r="Q8945" s="1">
        <v>0.45</v>
      </c>
      <c r="R8945" s="1" t="s">
        <v>27</v>
      </c>
    </row>
    <row r="8946" spans="1:18" x14ac:dyDescent="0.25">
      <c r="A8946" s="1" t="s">
        <v>49</v>
      </c>
      <c r="B8946" s="1">
        <v>1128299</v>
      </c>
      <c r="C8946" s="2">
        <v>43944</v>
      </c>
      <c r="D8946" s="2" t="str">
        <f t="shared" si="556"/>
        <v>Thursday</v>
      </c>
      <c r="E8946" s="2" t="str">
        <f t="shared" si="557"/>
        <v>April</v>
      </c>
      <c r="F8946" s="1">
        <f t="shared" si="558"/>
        <v>2</v>
      </c>
      <c r="G8946" s="1">
        <f t="shared" si="559"/>
        <v>2020</v>
      </c>
      <c r="H8946" s="1" t="s">
        <v>91</v>
      </c>
      <c r="I8946" s="1" t="s">
        <v>129</v>
      </c>
      <c r="J8946" s="1" t="s">
        <v>130</v>
      </c>
      <c r="K8946" s="1" t="s">
        <v>21</v>
      </c>
      <c r="L8946" s="1" t="s">
        <v>23</v>
      </c>
      <c r="M8946" s="1">
        <v>65</v>
      </c>
      <c r="N8946" s="1">
        <v>475</v>
      </c>
      <c r="O8946" s="1">
        <v>308750</v>
      </c>
      <c r="P8946" s="1">
        <v>123500</v>
      </c>
      <c r="Q8946" s="1">
        <v>0.4</v>
      </c>
      <c r="R8946" s="1" t="s">
        <v>27</v>
      </c>
    </row>
    <row r="8947" spans="1:18" x14ac:dyDescent="0.25">
      <c r="A8947" s="1" t="s">
        <v>49</v>
      </c>
      <c r="B8947" s="1">
        <v>1128299</v>
      </c>
      <c r="C8947" s="2">
        <v>43945</v>
      </c>
      <c r="D8947" s="2" t="str">
        <f t="shared" si="556"/>
        <v>Friday</v>
      </c>
      <c r="E8947" s="2" t="str">
        <f t="shared" si="557"/>
        <v>April</v>
      </c>
      <c r="F8947" s="1">
        <f t="shared" si="558"/>
        <v>2</v>
      </c>
      <c r="G8947" s="1">
        <f t="shared" si="559"/>
        <v>2020</v>
      </c>
      <c r="H8947" s="1" t="s">
        <v>91</v>
      </c>
      <c r="I8947" s="1" t="s">
        <v>129</v>
      </c>
      <c r="J8947" s="1" t="s">
        <v>130</v>
      </c>
      <c r="K8947" s="1" t="s">
        <v>18</v>
      </c>
      <c r="L8947" s="1" t="s">
        <v>19</v>
      </c>
      <c r="M8947" s="1">
        <v>70</v>
      </c>
      <c r="N8947" s="1">
        <v>525</v>
      </c>
      <c r="O8947" s="1">
        <v>367500</v>
      </c>
      <c r="P8947" s="1">
        <v>220500</v>
      </c>
      <c r="Q8947" s="1">
        <v>0.6</v>
      </c>
      <c r="R8947" s="1" t="s">
        <v>27</v>
      </c>
    </row>
    <row r="8948" spans="1:18" x14ac:dyDescent="0.25">
      <c r="A8948" s="1" t="s">
        <v>49</v>
      </c>
      <c r="B8948" s="1">
        <v>1128299</v>
      </c>
      <c r="C8948" s="2">
        <v>43946</v>
      </c>
      <c r="D8948" s="2" t="str">
        <f t="shared" si="556"/>
        <v>Saturday</v>
      </c>
      <c r="E8948" s="2" t="str">
        <f t="shared" si="557"/>
        <v>April</v>
      </c>
      <c r="F8948" s="1">
        <f t="shared" si="558"/>
        <v>2</v>
      </c>
      <c r="G8948" s="1">
        <f t="shared" si="559"/>
        <v>2020</v>
      </c>
      <c r="H8948" s="1" t="s">
        <v>91</v>
      </c>
      <c r="I8948" s="1" t="s">
        <v>129</v>
      </c>
      <c r="J8948" s="1" t="s">
        <v>130</v>
      </c>
      <c r="K8948" s="1" t="s">
        <v>21</v>
      </c>
      <c r="L8948" s="1" t="s">
        <v>19</v>
      </c>
      <c r="M8948" s="1">
        <v>85</v>
      </c>
      <c r="N8948" s="1">
        <v>525</v>
      </c>
      <c r="O8948" s="1">
        <v>446250</v>
      </c>
      <c r="P8948" s="1">
        <v>111562.5</v>
      </c>
      <c r="Q8948" s="1">
        <v>0.25</v>
      </c>
      <c r="R8948" s="1" t="s">
        <v>27</v>
      </c>
    </row>
    <row r="8949" spans="1:18" x14ac:dyDescent="0.25">
      <c r="A8949" s="1" t="s">
        <v>49</v>
      </c>
      <c r="B8949" s="1">
        <v>1128299</v>
      </c>
      <c r="C8949" s="2">
        <v>43947</v>
      </c>
      <c r="D8949" s="2" t="str">
        <f t="shared" si="556"/>
        <v>Sunday</v>
      </c>
      <c r="E8949" s="2" t="str">
        <f t="shared" si="557"/>
        <v>April</v>
      </c>
      <c r="F8949" s="1">
        <f t="shared" si="558"/>
        <v>2</v>
      </c>
      <c r="G8949" s="1">
        <f t="shared" si="559"/>
        <v>2020</v>
      </c>
      <c r="H8949" s="1" t="s">
        <v>91</v>
      </c>
      <c r="I8949" s="1" t="s">
        <v>129</v>
      </c>
      <c r="J8949" s="1" t="s">
        <v>130</v>
      </c>
      <c r="K8949" s="1" t="s">
        <v>18</v>
      </c>
      <c r="L8949" s="1" t="s">
        <v>22</v>
      </c>
      <c r="M8949" s="1">
        <v>70</v>
      </c>
      <c r="N8949" s="1">
        <v>725</v>
      </c>
      <c r="O8949" s="1">
        <v>507500</v>
      </c>
      <c r="P8949" s="1">
        <v>228375</v>
      </c>
      <c r="Q8949" s="1">
        <v>0.45</v>
      </c>
      <c r="R8949" s="1" t="s">
        <v>27</v>
      </c>
    </row>
    <row r="8950" spans="1:18" x14ac:dyDescent="0.25">
      <c r="A8950" s="1" t="s">
        <v>49</v>
      </c>
      <c r="B8950" s="1">
        <v>1128299</v>
      </c>
      <c r="C8950" s="2">
        <v>43948</v>
      </c>
      <c r="D8950" s="2" t="str">
        <f t="shared" si="556"/>
        <v>Monday</v>
      </c>
      <c r="E8950" s="2" t="str">
        <f t="shared" si="557"/>
        <v>April</v>
      </c>
      <c r="F8950" s="1">
        <f t="shared" si="558"/>
        <v>2</v>
      </c>
      <c r="G8950" s="1">
        <f t="shared" si="559"/>
        <v>2020</v>
      </c>
      <c r="H8950" s="1" t="s">
        <v>91</v>
      </c>
      <c r="I8950" s="1" t="s">
        <v>129</v>
      </c>
      <c r="J8950" s="1" t="s">
        <v>130</v>
      </c>
      <c r="K8950" s="1" t="s">
        <v>18</v>
      </c>
      <c r="L8950" s="1" t="s">
        <v>23</v>
      </c>
      <c r="M8950" s="1">
        <v>75</v>
      </c>
      <c r="N8950" s="1">
        <v>675</v>
      </c>
      <c r="O8950" s="1">
        <v>506250</v>
      </c>
      <c r="P8950" s="1">
        <v>151875</v>
      </c>
      <c r="Q8950" s="1">
        <v>0.3</v>
      </c>
      <c r="R8950" s="1" t="s">
        <v>27</v>
      </c>
    </row>
    <row r="8951" spans="1:18" x14ac:dyDescent="0.25">
      <c r="A8951" s="1" t="s">
        <v>49</v>
      </c>
      <c r="B8951" s="1">
        <v>1128299</v>
      </c>
      <c r="C8951" s="2">
        <v>43949</v>
      </c>
      <c r="D8951" s="2" t="str">
        <f t="shared" si="556"/>
        <v>Tuesday</v>
      </c>
      <c r="E8951" s="2" t="str">
        <f t="shared" si="557"/>
        <v>April</v>
      </c>
      <c r="F8951" s="1">
        <f t="shared" si="558"/>
        <v>2</v>
      </c>
      <c r="G8951" s="1">
        <f t="shared" si="559"/>
        <v>2020</v>
      </c>
      <c r="H8951" s="1" t="s">
        <v>91</v>
      </c>
      <c r="I8951" s="1" t="s">
        <v>129</v>
      </c>
      <c r="J8951" s="1" t="s">
        <v>130</v>
      </c>
      <c r="K8951" s="1" t="s">
        <v>21</v>
      </c>
      <c r="L8951" s="1" t="s">
        <v>22</v>
      </c>
      <c r="M8951" s="1">
        <v>70</v>
      </c>
      <c r="N8951" s="1">
        <v>550</v>
      </c>
      <c r="O8951" s="1">
        <v>385000</v>
      </c>
      <c r="P8951" s="1">
        <v>173250</v>
      </c>
      <c r="Q8951" s="1">
        <v>0.45</v>
      </c>
      <c r="R8951" s="1" t="s">
        <v>27</v>
      </c>
    </row>
    <row r="8952" spans="1:18" x14ac:dyDescent="0.25">
      <c r="A8952" s="1" t="s">
        <v>49</v>
      </c>
      <c r="B8952" s="1">
        <v>1128299</v>
      </c>
      <c r="C8952" s="2">
        <v>43950</v>
      </c>
      <c r="D8952" s="2" t="str">
        <f t="shared" si="556"/>
        <v>Wednesday</v>
      </c>
      <c r="E8952" s="2" t="str">
        <f t="shared" si="557"/>
        <v>April</v>
      </c>
      <c r="F8952" s="1">
        <f t="shared" si="558"/>
        <v>2</v>
      </c>
      <c r="G8952" s="1">
        <f t="shared" si="559"/>
        <v>2020</v>
      </c>
      <c r="H8952" s="1" t="s">
        <v>91</v>
      </c>
      <c r="I8952" s="1" t="s">
        <v>129</v>
      </c>
      <c r="J8952" s="1" t="s">
        <v>130</v>
      </c>
      <c r="K8952" s="1" t="s">
        <v>21</v>
      </c>
      <c r="L8952" s="1" t="s">
        <v>23</v>
      </c>
      <c r="M8952" s="1">
        <v>70</v>
      </c>
      <c r="N8952" s="1">
        <v>500</v>
      </c>
      <c r="O8952" s="1">
        <v>350000</v>
      </c>
      <c r="P8952" s="1">
        <v>140000</v>
      </c>
      <c r="Q8952" s="1">
        <v>0.4</v>
      </c>
      <c r="R8952" s="1" t="s">
        <v>27</v>
      </c>
    </row>
    <row r="8953" spans="1:18" x14ac:dyDescent="0.25">
      <c r="A8953" s="1" t="s">
        <v>49</v>
      </c>
      <c r="B8953" s="1">
        <v>1128299</v>
      </c>
      <c r="C8953" s="2">
        <v>43951</v>
      </c>
      <c r="D8953" s="2" t="str">
        <f t="shared" si="556"/>
        <v>Thursday</v>
      </c>
      <c r="E8953" s="2" t="str">
        <f t="shared" si="557"/>
        <v>April</v>
      </c>
      <c r="F8953" s="1">
        <f t="shared" si="558"/>
        <v>2</v>
      </c>
      <c r="G8953" s="1">
        <f t="shared" si="559"/>
        <v>2020</v>
      </c>
      <c r="H8953" s="1" t="s">
        <v>91</v>
      </c>
      <c r="I8953" s="1" t="s">
        <v>129</v>
      </c>
      <c r="J8953" s="1" t="s">
        <v>130</v>
      </c>
      <c r="K8953" s="1" t="s">
        <v>18</v>
      </c>
      <c r="L8953" s="1" t="s">
        <v>19</v>
      </c>
      <c r="M8953" s="1">
        <v>75</v>
      </c>
      <c r="N8953" s="1">
        <v>500</v>
      </c>
      <c r="O8953" s="1">
        <v>375000</v>
      </c>
      <c r="P8953" s="1">
        <v>225000</v>
      </c>
      <c r="Q8953" s="1">
        <v>0.6</v>
      </c>
      <c r="R8953" s="1" t="s">
        <v>27</v>
      </c>
    </row>
    <row r="8954" spans="1:18" x14ac:dyDescent="0.25">
      <c r="A8954" s="1" t="s">
        <v>49</v>
      </c>
      <c r="B8954" s="1">
        <v>1128299</v>
      </c>
      <c r="C8954" s="2">
        <v>43952</v>
      </c>
      <c r="D8954" s="2" t="str">
        <f t="shared" si="556"/>
        <v>Friday</v>
      </c>
      <c r="E8954" s="2" t="str">
        <f t="shared" si="557"/>
        <v>May</v>
      </c>
      <c r="F8954" s="1">
        <f t="shared" si="558"/>
        <v>2</v>
      </c>
      <c r="G8954" s="1">
        <f t="shared" si="559"/>
        <v>2020</v>
      </c>
      <c r="H8954" s="1" t="s">
        <v>91</v>
      </c>
      <c r="I8954" s="1" t="s">
        <v>129</v>
      </c>
      <c r="J8954" s="1" t="s">
        <v>130</v>
      </c>
      <c r="K8954" s="1" t="s">
        <v>21</v>
      </c>
      <c r="L8954" s="1" t="s">
        <v>19</v>
      </c>
      <c r="M8954" s="1">
        <v>80</v>
      </c>
      <c r="N8954" s="1">
        <v>400</v>
      </c>
      <c r="O8954" s="1">
        <v>320000</v>
      </c>
      <c r="P8954" s="1">
        <v>80000</v>
      </c>
      <c r="Q8954" s="1">
        <v>0.25</v>
      </c>
      <c r="R8954" s="1" t="s">
        <v>27</v>
      </c>
    </row>
    <row r="8955" spans="1:18" x14ac:dyDescent="0.25">
      <c r="A8955" s="1" t="s">
        <v>49</v>
      </c>
      <c r="B8955" s="1">
        <v>1128299</v>
      </c>
      <c r="C8955" s="2">
        <v>43953</v>
      </c>
      <c r="D8955" s="2" t="str">
        <f t="shared" si="556"/>
        <v>Saturday</v>
      </c>
      <c r="E8955" s="2" t="str">
        <f t="shared" si="557"/>
        <v>May</v>
      </c>
      <c r="F8955" s="1">
        <f t="shared" si="558"/>
        <v>2</v>
      </c>
      <c r="G8955" s="1">
        <f t="shared" si="559"/>
        <v>2020</v>
      </c>
      <c r="H8955" s="1" t="s">
        <v>91</v>
      </c>
      <c r="I8955" s="1" t="s">
        <v>129</v>
      </c>
      <c r="J8955" s="1" t="s">
        <v>130</v>
      </c>
      <c r="K8955" s="1" t="s">
        <v>18</v>
      </c>
      <c r="L8955" s="1" t="s">
        <v>22</v>
      </c>
      <c r="M8955" s="1">
        <v>65</v>
      </c>
      <c r="N8955" s="1">
        <v>600</v>
      </c>
      <c r="O8955" s="1">
        <v>390000</v>
      </c>
      <c r="P8955" s="1">
        <v>156000</v>
      </c>
      <c r="Q8955" s="1">
        <v>0.4</v>
      </c>
      <c r="R8955" s="1" t="s">
        <v>27</v>
      </c>
    </row>
    <row r="8956" spans="1:18" x14ac:dyDescent="0.25">
      <c r="A8956" s="1" t="s">
        <v>49</v>
      </c>
      <c r="B8956" s="1">
        <v>1128299</v>
      </c>
      <c r="C8956" s="2">
        <v>43954</v>
      </c>
      <c r="D8956" s="2" t="str">
        <f t="shared" si="556"/>
        <v>Sunday</v>
      </c>
      <c r="E8956" s="2" t="str">
        <f t="shared" si="557"/>
        <v>May</v>
      </c>
      <c r="F8956" s="1">
        <f t="shared" si="558"/>
        <v>2</v>
      </c>
      <c r="G8956" s="1">
        <f t="shared" si="559"/>
        <v>2020</v>
      </c>
      <c r="H8956" s="1" t="s">
        <v>91</v>
      </c>
      <c r="I8956" s="1" t="s">
        <v>129</v>
      </c>
      <c r="J8956" s="1" t="s">
        <v>130</v>
      </c>
      <c r="K8956" s="1" t="s">
        <v>18</v>
      </c>
      <c r="L8956" s="1" t="s">
        <v>23</v>
      </c>
      <c r="M8956" s="1">
        <v>70</v>
      </c>
      <c r="N8956" s="1">
        <v>600</v>
      </c>
      <c r="O8956" s="1">
        <v>420000</v>
      </c>
      <c r="P8956" s="1">
        <v>105000</v>
      </c>
      <c r="Q8956" s="1">
        <v>0.25</v>
      </c>
      <c r="R8956" s="1" t="s">
        <v>27</v>
      </c>
    </row>
    <row r="8957" spans="1:18" x14ac:dyDescent="0.25">
      <c r="A8957" s="1" t="s">
        <v>49</v>
      </c>
      <c r="B8957" s="1">
        <v>1128299</v>
      </c>
      <c r="C8957" s="2">
        <v>43955</v>
      </c>
      <c r="D8957" s="2" t="str">
        <f t="shared" si="556"/>
        <v>Monday</v>
      </c>
      <c r="E8957" s="2" t="str">
        <f t="shared" si="557"/>
        <v>May</v>
      </c>
      <c r="F8957" s="1">
        <f t="shared" si="558"/>
        <v>2</v>
      </c>
      <c r="G8957" s="1">
        <f t="shared" si="559"/>
        <v>2020</v>
      </c>
      <c r="H8957" s="1" t="s">
        <v>91</v>
      </c>
      <c r="I8957" s="1" t="s">
        <v>129</v>
      </c>
      <c r="J8957" s="1" t="s">
        <v>130</v>
      </c>
      <c r="K8957" s="1" t="s">
        <v>21</v>
      </c>
      <c r="L8957" s="1" t="s">
        <v>22</v>
      </c>
      <c r="M8957" s="1">
        <v>65</v>
      </c>
      <c r="N8957" s="1">
        <v>450</v>
      </c>
      <c r="O8957" s="1">
        <v>292500</v>
      </c>
      <c r="P8957" s="1">
        <v>117000</v>
      </c>
      <c r="Q8957" s="1">
        <v>0.4</v>
      </c>
      <c r="R8957" s="1" t="s">
        <v>27</v>
      </c>
    </row>
    <row r="8958" spans="1:18" x14ac:dyDescent="0.25">
      <c r="A8958" s="1" t="s">
        <v>49</v>
      </c>
      <c r="B8958" s="1">
        <v>1128299</v>
      </c>
      <c r="C8958" s="2">
        <v>43956</v>
      </c>
      <c r="D8958" s="2" t="str">
        <f t="shared" si="556"/>
        <v>Tuesday</v>
      </c>
      <c r="E8958" s="2" t="str">
        <f t="shared" si="557"/>
        <v>May</v>
      </c>
      <c r="F8958" s="1">
        <f t="shared" si="558"/>
        <v>2</v>
      </c>
      <c r="G8958" s="1">
        <f t="shared" si="559"/>
        <v>2020</v>
      </c>
      <c r="H8958" s="1" t="s">
        <v>91</v>
      </c>
      <c r="I8958" s="1" t="s">
        <v>129</v>
      </c>
      <c r="J8958" s="1" t="s">
        <v>130</v>
      </c>
      <c r="K8958" s="1" t="s">
        <v>21</v>
      </c>
      <c r="L8958" s="1" t="s">
        <v>23</v>
      </c>
      <c r="M8958" s="1">
        <v>65</v>
      </c>
      <c r="N8958" s="1">
        <v>400</v>
      </c>
      <c r="O8958" s="1">
        <v>260000</v>
      </c>
      <c r="P8958" s="1">
        <v>91000</v>
      </c>
      <c r="Q8958" s="1">
        <v>0.35</v>
      </c>
      <c r="R8958" s="1" t="s">
        <v>27</v>
      </c>
    </row>
    <row r="8959" spans="1:18" x14ac:dyDescent="0.25">
      <c r="A8959" s="1" t="s">
        <v>49</v>
      </c>
      <c r="B8959" s="1">
        <v>1128299</v>
      </c>
      <c r="C8959" s="2">
        <v>43957</v>
      </c>
      <c r="D8959" s="2" t="str">
        <f t="shared" si="556"/>
        <v>Wednesday</v>
      </c>
      <c r="E8959" s="2" t="str">
        <f t="shared" si="557"/>
        <v>May</v>
      </c>
      <c r="F8959" s="1">
        <f t="shared" si="558"/>
        <v>2</v>
      </c>
      <c r="G8959" s="1">
        <f t="shared" si="559"/>
        <v>2020</v>
      </c>
      <c r="H8959" s="1" t="s">
        <v>91</v>
      </c>
      <c r="I8959" s="1" t="s">
        <v>129</v>
      </c>
      <c r="J8959" s="1" t="s">
        <v>130</v>
      </c>
      <c r="K8959" s="1" t="s">
        <v>18</v>
      </c>
      <c r="L8959" s="1" t="s">
        <v>19</v>
      </c>
      <c r="M8959" s="1">
        <v>75</v>
      </c>
      <c r="N8959" s="1">
        <v>400</v>
      </c>
      <c r="O8959" s="1">
        <v>300000</v>
      </c>
      <c r="P8959" s="1">
        <v>165000</v>
      </c>
      <c r="Q8959" s="1">
        <v>0.55000000000000004</v>
      </c>
      <c r="R8959" s="1" t="s">
        <v>27</v>
      </c>
    </row>
    <row r="8960" spans="1:18" x14ac:dyDescent="0.25">
      <c r="A8960" s="1" t="s">
        <v>49</v>
      </c>
      <c r="B8960" s="1">
        <v>1128299</v>
      </c>
      <c r="C8960" s="2">
        <v>43958</v>
      </c>
      <c r="D8960" s="2" t="str">
        <f t="shared" si="556"/>
        <v>Thursday</v>
      </c>
      <c r="E8960" s="2" t="str">
        <f t="shared" si="557"/>
        <v>May</v>
      </c>
      <c r="F8960" s="1">
        <f t="shared" si="558"/>
        <v>2</v>
      </c>
      <c r="G8960" s="1">
        <f t="shared" si="559"/>
        <v>2020</v>
      </c>
      <c r="H8960" s="1" t="s">
        <v>91</v>
      </c>
      <c r="I8960" s="1" t="s">
        <v>129</v>
      </c>
      <c r="J8960" s="1" t="s">
        <v>130</v>
      </c>
      <c r="K8960" s="1" t="s">
        <v>21</v>
      </c>
      <c r="L8960" s="1" t="s">
        <v>19</v>
      </c>
      <c r="M8960" s="1">
        <v>70</v>
      </c>
      <c r="N8960" s="1">
        <v>425</v>
      </c>
      <c r="O8960" s="1">
        <v>297500</v>
      </c>
      <c r="P8960" s="1">
        <v>59500</v>
      </c>
      <c r="Q8960" s="1">
        <v>0.2</v>
      </c>
      <c r="R8960" s="1" t="s">
        <v>27</v>
      </c>
    </row>
    <row r="8961" spans="1:18" x14ac:dyDescent="0.25">
      <c r="A8961" s="1" t="s">
        <v>49</v>
      </c>
      <c r="B8961" s="1">
        <v>1128299</v>
      </c>
      <c r="C8961" s="2">
        <v>43959</v>
      </c>
      <c r="D8961" s="2" t="str">
        <f t="shared" si="556"/>
        <v>Friday</v>
      </c>
      <c r="E8961" s="2" t="str">
        <f t="shared" si="557"/>
        <v>May</v>
      </c>
      <c r="F8961" s="1">
        <f t="shared" si="558"/>
        <v>2</v>
      </c>
      <c r="G8961" s="1">
        <f t="shared" si="559"/>
        <v>2020</v>
      </c>
      <c r="H8961" s="1" t="s">
        <v>91</v>
      </c>
      <c r="I8961" s="1" t="s">
        <v>129</v>
      </c>
      <c r="J8961" s="1" t="s">
        <v>130</v>
      </c>
      <c r="K8961" s="1" t="s">
        <v>18</v>
      </c>
      <c r="L8961" s="1" t="s">
        <v>22</v>
      </c>
      <c r="M8961" s="1">
        <v>55</v>
      </c>
      <c r="N8961" s="1">
        <v>525</v>
      </c>
      <c r="O8961" s="1">
        <v>288750</v>
      </c>
      <c r="P8961" s="1">
        <v>115500</v>
      </c>
      <c r="Q8961" s="1">
        <v>0.4</v>
      </c>
      <c r="R8961" s="1" t="s">
        <v>27</v>
      </c>
    </row>
    <row r="8962" spans="1:18" x14ac:dyDescent="0.25">
      <c r="A8962" s="1" t="s">
        <v>49</v>
      </c>
      <c r="B8962" s="1">
        <v>1128299</v>
      </c>
      <c r="C8962" s="2">
        <v>43960</v>
      </c>
      <c r="D8962" s="2" t="str">
        <f t="shared" si="556"/>
        <v>Saturday</v>
      </c>
      <c r="E8962" s="2" t="str">
        <f t="shared" si="557"/>
        <v>May</v>
      </c>
      <c r="F8962" s="1">
        <f t="shared" si="558"/>
        <v>2</v>
      </c>
      <c r="G8962" s="1">
        <f t="shared" si="559"/>
        <v>2020</v>
      </c>
      <c r="H8962" s="1" t="s">
        <v>91</v>
      </c>
      <c r="I8962" s="1" t="s">
        <v>129</v>
      </c>
      <c r="J8962" s="1" t="s">
        <v>130</v>
      </c>
      <c r="K8962" s="1" t="s">
        <v>18</v>
      </c>
      <c r="L8962" s="1" t="s">
        <v>23</v>
      </c>
      <c r="M8962" s="1">
        <v>60</v>
      </c>
      <c r="N8962" s="1">
        <v>525</v>
      </c>
      <c r="O8962" s="1">
        <v>315000</v>
      </c>
      <c r="P8962" s="1">
        <v>78750</v>
      </c>
      <c r="Q8962" s="1">
        <v>0.25</v>
      </c>
      <c r="R8962" s="1" t="s">
        <v>27</v>
      </c>
    </row>
    <row r="8963" spans="1:18" x14ac:dyDescent="0.25">
      <c r="A8963" s="1" t="s">
        <v>49</v>
      </c>
      <c r="B8963" s="1">
        <v>1128299</v>
      </c>
      <c r="C8963" s="2">
        <v>43961</v>
      </c>
      <c r="D8963" s="2" t="str">
        <f t="shared" ref="D8963:D9026" si="560">TEXT(C8963,"dddd")</f>
        <v>Sunday</v>
      </c>
      <c r="E8963" s="2" t="str">
        <f t="shared" ref="E8963:E9026" si="561">TEXT(C8963,"mmmm")</f>
        <v>May</v>
      </c>
      <c r="F8963" s="1">
        <f t="shared" ref="F8963:F9026" si="562">ROUNDUP(MONTH(C8963)/3,0)</f>
        <v>2</v>
      </c>
      <c r="G8963" s="1">
        <f t="shared" ref="G8963:G9026" si="563">YEAR(C8963)</f>
        <v>2020</v>
      </c>
      <c r="H8963" s="1" t="s">
        <v>91</v>
      </c>
      <c r="I8963" s="1" t="s">
        <v>129</v>
      </c>
      <c r="J8963" s="1" t="s">
        <v>130</v>
      </c>
      <c r="K8963" s="1" t="s">
        <v>21</v>
      </c>
      <c r="L8963" s="1" t="s">
        <v>22</v>
      </c>
      <c r="M8963" s="1">
        <v>55</v>
      </c>
      <c r="N8963" s="1">
        <v>350</v>
      </c>
      <c r="O8963" s="1">
        <v>192500</v>
      </c>
      <c r="P8963" s="1">
        <v>77000</v>
      </c>
      <c r="Q8963" s="1">
        <v>0.4</v>
      </c>
      <c r="R8963" s="1" t="s">
        <v>27</v>
      </c>
    </row>
    <row r="8964" spans="1:18" x14ac:dyDescent="0.25">
      <c r="A8964" s="1" t="s">
        <v>49</v>
      </c>
      <c r="B8964" s="1">
        <v>1128299</v>
      </c>
      <c r="C8964" s="2">
        <v>43962</v>
      </c>
      <c r="D8964" s="2" t="str">
        <f t="shared" si="560"/>
        <v>Monday</v>
      </c>
      <c r="E8964" s="2" t="str">
        <f t="shared" si="561"/>
        <v>May</v>
      </c>
      <c r="F8964" s="1">
        <f t="shared" si="562"/>
        <v>2</v>
      </c>
      <c r="G8964" s="1">
        <f t="shared" si="563"/>
        <v>2020</v>
      </c>
      <c r="H8964" s="1" t="s">
        <v>91</v>
      </c>
      <c r="I8964" s="1" t="s">
        <v>129</v>
      </c>
      <c r="J8964" s="1" t="s">
        <v>130</v>
      </c>
      <c r="K8964" s="1" t="s">
        <v>21</v>
      </c>
      <c r="L8964" s="1" t="s">
        <v>23</v>
      </c>
      <c r="M8964" s="1">
        <v>55</v>
      </c>
      <c r="N8964" s="1">
        <v>325</v>
      </c>
      <c r="O8964" s="1">
        <v>178750</v>
      </c>
      <c r="P8964" s="1">
        <v>62562.5</v>
      </c>
      <c r="Q8964" s="1">
        <v>0.35</v>
      </c>
      <c r="R8964" s="1" t="s">
        <v>27</v>
      </c>
    </row>
    <row r="8965" spans="1:18" x14ac:dyDescent="0.25">
      <c r="A8965" s="1" t="s">
        <v>49</v>
      </c>
      <c r="B8965" s="1">
        <v>1128299</v>
      </c>
      <c r="C8965" s="2">
        <v>43963</v>
      </c>
      <c r="D8965" s="2" t="str">
        <f t="shared" si="560"/>
        <v>Tuesday</v>
      </c>
      <c r="E8965" s="2" t="str">
        <f t="shared" si="561"/>
        <v>May</v>
      </c>
      <c r="F8965" s="1">
        <f t="shared" si="562"/>
        <v>2</v>
      </c>
      <c r="G8965" s="1">
        <f t="shared" si="563"/>
        <v>2020</v>
      </c>
      <c r="H8965" s="1" t="s">
        <v>91</v>
      </c>
      <c r="I8965" s="1" t="s">
        <v>129</v>
      </c>
      <c r="J8965" s="1" t="s">
        <v>130</v>
      </c>
      <c r="K8965" s="1" t="s">
        <v>18</v>
      </c>
      <c r="L8965" s="1" t="s">
        <v>19</v>
      </c>
      <c r="M8965" s="1">
        <v>65</v>
      </c>
      <c r="N8965" s="1">
        <v>300</v>
      </c>
      <c r="O8965" s="1">
        <v>195000</v>
      </c>
      <c r="P8965" s="1">
        <v>107250</v>
      </c>
      <c r="Q8965" s="1">
        <v>0.55000000000000004</v>
      </c>
      <c r="R8965" s="1" t="s">
        <v>27</v>
      </c>
    </row>
    <row r="8966" spans="1:18" x14ac:dyDescent="0.25">
      <c r="A8966" s="1" t="s">
        <v>49</v>
      </c>
      <c r="B8966" s="1">
        <v>1128299</v>
      </c>
      <c r="C8966" s="2">
        <v>43964</v>
      </c>
      <c r="D8966" s="2" t="str">
        <f t="shared" si="560"/>
        <v>Wednesday</v>
      </c>
      <c r="E8966" s="2" t="str">
        <f t="shared" si="561"/>
        <v>May</v>
      </c>
      <c r="F8966" s="1">
        <f t="shared" si="562"/>
        <v>2</v>
      </c>
      <c r="G8966" s="1">
        <f t="shared" si="563"/>
        <v>2020</v>
      </c>
      <c r="H8966" s="1" t="s">
        <v>91</v>
      </c>
      <c r="I8966" s="1" t="s">
        <v>129</v>
      </c>
      <c r="J8966" s="1" t="s">
        <v>130</v>
      </c>
      <c r="K8966" s="1" t="s">
        <v>21</v>
      </c>
      <c r="L8966" s="1" t="s">
        <v>19</v>
      </c>
      <c r="M8966" s="1">
        <v>70</v>
      </c>
      <c r="N8966" s="1">
        <v>350</v>
      </c>
      <c r="O8966" s="1">
        <v>245000</v>
      </c>
      <c r="P8966" s="1">
        <v>49000</v>
      </c>
      <c r="Q8966" s="1">
        <v>0.2</v>
      </c>
      <c r="R8966" s="1" t="s">
        <v>27</v>
      </c>
    </row>
    <row r="8967" spans="1:18" x14ac:dyDescent="0.25">
      <c r="A8967" s="1" t="s">
        <v>49</v>
      </c>
      <c r="B8967" s="1">
        <v>1128299</v>
      </c>
      <c r="C8967" s="2">
        <v>43965</v>
      </c>
      <c r="D8967" s="2" t="str">
        <f t="shared" si="560"/>
        <v>Thursday</v>
      </c>
      <c r="E8967" s="2" t="str">
        <f t="shared" si="561"/>
        <v>May</v>
      </c>
      <c r="F8967" s="1">
        <f t="shared" si="562"/>
        <v>2</v>
      </c>
      <c r="G8967" s="1">
        <f t="shared" si="563"/>
        <v>2020</v>
      </c>
      <c r="H8967" s="1" t="s">
        <v>91</v>
      </c>
      <c r="I8967" s="1" t="s">
        <v>129</v>
      </c>
      <c r="J8967" s="1" t="s">
        <v>130</v>
      </c>
      <c r="K8967" s="1" t="s">
        <v>18</v>
      </c>
      <c r="L8967" s="1" t="s">
        <v>22</v>
      </c>
      <c r="M8967" s="1">
        <v>55</v>
      </c>
      <c r="N8967" s="1">
        <v>575</v>
      </c>
      <c r="O8967" s="1">
        <v>316250</v>
      </c>
      <c r="P8967" s="1">
        <v>126500</v>
      </c>
      <c r="Q8967" s="1">
        <v>0.4</v>
      </c>
      <c r="R8967" s="1" t="s">
        <v>27</v>
      </c>
    </row>
    <row r="8968" spans="1:18" x14ac:dyDescent="0.25">
      <c r="A8968" s="1" t="s">
        <v>49</v>
      </c>
      <c r="B8968" s="1">
        <v>1128299</v>
      </c>
      <c r="C8968" s="2">
        <v>43966</v>
      </c>
      <c r="D8968" s="2" t="str">
        <f t="shared" si="560"/>
        <v>Friday</v>
      </c>
      <c r="E8968" s="2" t="str">
        <f t="shared" si="561"/>
        <v>May</v>
      </c>
      <c r="F8968" s="1">
        <f t="shared" si="562"/>
        <v>2</v>
      </c>
      <c r="G8968" s="1">
        <f t="shared" si="563"/>
        <v>2020</v>
      </c>
      <c r="H8968" s="1" t="s">
        <v>91</v>
      </c>
      <c r="I8968" s="1" t="s">
        <v>129</v>
      </c>
      <c r="J8968" s="1" t="s">
        <v>130</v>
      </c>
      <c r="K8968" s="1" t="s">
        <v>18</v>
      </c>
      <c r="L8968" s="1" t="s">
        <v>23</v>
      </c>
      <c r="M8968" s="1">
        <v>60</v>
      </c>
      <c r="N8968" s="1">
        <v>575</v>
      </c>
      <c r="O8968" s="1">
        <v>345000</v>
      </c>
      <c r="P8968" s="1">
        <v>86250</v>
      </c>
      <c r="Q8968" s="1">
        <v>0.25</v>
      </c>
      <c r="R8968" s="1" t="s">
        <v>27</v>
      </c>
    </row>
    <row r="8969" spans="1:18" x14ac:dyDescent="0.25">
      <c r="A8969" s="1" t="s">
        <v>49</v>
      </c>
      <c r="B8969" s="1">
        <v>1128299</v>
      </c>
      <c r="C8969" s="2">
        <v>43967</v>
      </c>
      <c r="D8969" s="2" t="str">
        <f t="shared" si="560"/>
        <v>Saturday</v>
      </c>
      <c r="E8969" s="2" t="str">
        <f t="shared" si="561"/>
        <v>May</v>
      </c>
      <c r="F8969" s="1">
        <f t="shared" si="562"/>
        <v>2</v>
      </c>
      <c r="G8969" s="1">
        <f t="shared" si="563"/>
        <v>2020</v>
      </c>
      <c r="H8969" s="1" t="s">
        <v>91</v>
      </c>
      <c r="I8969" s="1" t="s">
        <v>129</v>
      </c>
      <c r="J8969" s="1" t="s">
        <v>130</v>
      </c>
      <c r="K8969" s="1" t="s">
        <v>21</v>
      </c>
      <c r="L8969" s="1" t="s">
        <v>22</v>
      </c>
      <c r="M8969" s="1">
        <v>55</v>
      </c>
      <c r="N8969" s="1">
        <v>425</v>
      </c>
      <c r="O8969" s="1">
        <v>233750</v>
      </c>
      <c r="P8969" s="1">
        <v>93500</v>
      </c>
      <c r="Q8969" s="1">
        <v>0.4</v>
      </c>
      <c r="R8969" s="1" t="s">
        <v>27</v>
      </c>
    </row>
    <row r="8970" spans="1:18" x14ac:dyDescent="0.25">
      <c r="A8970" s="1" t="s">
        <v>49</v>
      </c>
      <c r="B8970" s="1">
        <v>1128299</v>
      </c>
      <c r="C8970" s="2">
        <v>43968</v>
      </c>
      <c r="D8970" s="2" t="str">
        <f t="shared" si="560"/>
        <v>Sunday</v>
      </c>
      <c r="E8970" s="2" t="str">
        <f t="shared" si="561"/>
        <v>May</v>
      </c>
      <c r="F8970" s="1">
        <f t="shared" si="562"/>
        <v>2</v>
      </c>
      <c r="G8970" s="1">
        <f t="shared" si="563"/>
        <v>2020</v>
      </c>
      <c r="H8970" s="1" t="s">
        <v>91</v>
      </c>
      <c r="I8970" s="1" t="s">
        <v>129</v>
      </c>
      <c r="J8970" s="1" t="s">
        <v>130</v>
      </c>
      <c r="K8970" s="1" t="s">
        <v>21</v>
      </c>
      <c r="L8970" s="1" t="s">
        <v>23</v>
      </c>
      <c r="M8970" s="1">
        <v>65</v>
      </c>
      <c r="N8970" s="1">
        <v>400</v>
      </c>
      <c r="O8970" s="1">
        <v>260000</v>
      </c>
      <c r="P8970" s="1">
        <v>91000</v>
      </c>
      <c r="Q8970" s="1">
        <v>0.35</v>
      </c>
      <c r="R8970" s="1" t="s">
        <v>27</v>
      </c>
    </row>
    <row r="8971" spans="1:18" x14ac:dyDescent="0.25">
      <c r="A8971" s="1" t="s">
        <v>49</v>
      </c>
      <c r="B8971" s="1">
        <v>1128299</v>
      </c>
      <c r="C8971" s="2">
        <v>43969</v>
      </c>
      <c r="D8971" s="2" t="str">
        <f t="shared" si="560"/>
        <v>Monday</v>
      </c>
      <c r="E8971" s="2" t="str">
        <f t="shared" si="561"/>
        <v>May</v>
      </c>
      <c r="F8971" s="1">
        <f t="shared" si="562"/>
        <v>2</v>
      </c>
      <c r="G8971" s="1">
        <f t="shared" si="563"/>
        <v>2020</v>
      </c>
      <c r="H8971" s="1" t="s">
        <v>91</v>
      </c>
      <c r="I8971" s="1" t="s">
        <v>129</v>
      </c>
      <c r="J8971" s="1" t="s">
        <v>130</v>
      </c>
      <c r="K8971" s="1" t="s">
        <v>18</v>
      </c>
      <c r="L8971" s="1" t="s">
        <v>19</v>
      </c>
      <c r="M8971" s="1">
        <v>75</v>
      </c>
      <c r="N8971" s="1">
        <v>375</v>
      </c>
      <c r="O8971" s="1">
        <v>281250</v>
      </c>
      <c r="P8971" s="1">
        <v>154687.5</v>
      </c>
      <c r="Q8971" s="1">
        <v>0.55000000000000004</v>
      </c>
      <c r="R8971" s="1" t="s">
        <v>27</v>
      </c>
    </row>
    <row r="8972" spans="1:18" x14ac:dyDescent="0.25">
      <c r="A8972" s="1" t="s">
        <v>49</v>
      </c>
      <c r="B8972" s="1">
        <v>1128299</v>
      </c>
      <c r="C8972" s="2">
        <v>43970</v>
      </c>
      <c r="D8972" s="2" t="str">
        <f t="shared" si="560"/>
        <v>Tuesday</v>
      </c>
      <c r="E8972" s="2" t="str">
        <f t="shared" si="561"/>
        <v>May</v>
      </c>
      <c r="F8972" s="1">
        <f t="shared" si="562"/>
        <v>2</v>
      </c>
      <c r="G8972" s="1">
        <f t="shared" si="563"/>
        <v>2020</v>
      </c>
      <c r="H8972" s="1" t="s">
        <v>91</v>
      </c>
      <c r="I8972" s="1" t="s">
        <v>129</v>
      </c>
      <c r="J8972" s="1" t="s">
        <v>130</v>
      </c>
      <c r="K8972" s="1" t="s">
        <v>21</v>
      </c>
      <c r="L8972" s="1" t="s">
        <v>19</v>
      </c>
      <c r="M8972" s="1">
        <v>80</v>
      </c>
      <c r="N8972" s="1">
        <v>500</v>
      </c>
      <c r="O8972" s="1">
        <v>400000</v>
      </c>
      <c r="P8972" s="1">
        <v>80000</v>
      </c>
      <c r="Q8972" s="1">
        <v>0.2</v>
      </c>
      <c r="R8972" s="1" t="s">
        <v>27</v>
      </c>
    </row>
    <row r="8973" spans="1:18" x14ac:dyDescent="0.25">
      <c r="A8973" s="1" t="s">
        <v>49</v>
      </c>
      <c r="B8973" s="1">
        <v>1128299</v>
      </c>
      <c r="C8973" s="2">
        <v>43971</v>
      </c>
      <c r="D8973" s="2" t="str">
        <f t="shared" si="560"/>
        <v>Wednesday</v>
      </c>
      <c r="E8973" s="2" t="str">
        <f t="shared" si="561"/>
        <v>May</v>
      </c>
      <c r="F8973" s="1">
        <f t="shared" si="562"/>
        <v>2</v>
      </c>
      <c r="G8973" s="1">
        <f t="shared" si="563"/>
        <v>2020</v>
      </c>
      <c r="H8973" s="1" t="s">
        <v>91</v>
      </c>
      <c r="I8973" s="1" t="s">
        <v>129</v>
      </c>
      <c r="J8973" s="1" t="s">
        <v>130</v>
      </c>
      <c r="K8973" s="1" t="s">
        <v>18</v>
      </c>
      <c r="L8973" s="1" t="s">
        <v>22</v>
      </c>
      <c r="M8973" s="1">
        <v>65</v>
      </c>
      <c r="N8973" s="1">
        <v>700</v>
      </c>
      <c r="O8973" s="1">
        <v>455000</v>
      </c>
      <c r="P8973" s="1">
        <v>182000</v>
      </c>
      <c r="Q8973" s="1">
        <v>0.4</v>
      </c>
      <c r="R8973" s="1" t="s">
        <v>27</v>
      </c>
    </row>
    <row r="8974" spans="1:18" x14ac:dyDescent="0.25">
      <c r="A8974" s="1" t="s">
        <v>49</v>
      </c>
      <c r="B8974" s="1">
        <v>1128299</v>
      </c>
      <c r="C8974" s="2">
        <v>43972</v>
      </c>
      <c r="D8974" s="2" t="str">
        <f t="shared" si="560"/>
        <v>Thursday</v>
      </c>
      <c r="E8974" s="2" t="str">
        <f t="shared" si="561"/>
        <v>May</v>
      </c>
      <c r="F8974" s="1">
        <f t="shared" si="562"/>
        <v>2</v>
      </c>
      <c r="G8974" s="1">
        <f t="shared" si="563"/>
        <v>2020</v>
      </c>
      <c r="H8974" s="1" t="s">
        <v>91</v>
      </c>
      <c r="I8974" s="1" t="s">
        <v>129</v>
      </c>
      <c r="J8974" s="1" t="s">
        <v>130</v>
      </c>
      <c r="K8974" s="1" t="s">
        <v>18</v>
      </c>
      <c r="L8974" s="1" t="s">
        <v>23</v>
      </c>
      <c r="M8974" s="1">
        <v>70</v>
      </c>
      <c r="N8974" s="1">
        <v>700</v>
      </c>
      <c r="O8974" s="1">
        <v>490000</v>
      </c>
      <c r="P8974" s="1">
        <v>122500</v>
      </c>
      <c r="Q8974" s="1">
        <v>0.25</v>
      </c>
      <c r="R8974" s="1" t="s">
        <v>27</v>
      </c>
    </row>
    <row r="8975" spans="1:18" x14ac:dyDescent="0.25">
      <c r="A8975" s="1" t="s">
        <v>49</v>
      </c>
      <c r="B8975" s="1">
        <v>1128299</v>
      </c>
      <c r="C8975" s="2">
        <v>43973</v>
      </c>
      <c r="D8975" s="2" t="str">
        <f t="shared" si="560"/>
        <v>Friday</v>
      </c>
      <c r="E8975" s="2" t="str">
        <f t="shared" si="561"/>
        <v>May</v>
      </c>
      <c r="F8975" s="1">
        <f t="shared" si="562"/>
        <v>2</v>
      </c>
      <c r="G8975" s="1">
        <f t="shared" si="563"/>
        <v>2020</v>
      </c>
      <c r="H8975" s="1" t="s">
        <v>91</v>
      </c>
      <c r="I8975" s="1" t="s">
        <v>129</v>
      </c>
      <c r="J8975" s="1" t="s">
        <v>130</v>
      </c>
      <c r="K8975" s="1" t="s">
        <v>21</v>
      </c>
      <c r="L8975" s="1" t="s">
        <v>22</v>
      </c>
      <c r="M8975" s="1">
        <v>65</v>
      </c>
      <c r="N8975" s="1">
        <v>500</v>
      </c>
      <c r="O8975" s="1">
        <v>325000</v>
      </c>
      <c r="P8975" s="1">
        <v>130000</v>
      </c>
      <c r="Q8975" s="1">
        <v>0.4</v>
      </c>
      <c r="R8975" s="1" t="s">
        <v>27</v>
      </c>
    </row>
    <row r="8976" spans="1:18" x14ac:dyDescent="0.25">
      <c r="A8976" s="1" t="s">
        <v>49</v>
      </c>
      <c r="B8976" s="1">
        <v>1128299</v>
      </c>
      <c r="C8976" s="2">
        <v>43974</v>
      </c>
      <c r="D8976" s="2" t="str">
        <f t="shared" si="560"/>
        <v>Saturday</v>
      </c>
      <c r="E8976" s="2" t="str">
        <f t="shared" si="561"/>
        <v>May</v>
      </c>
      <c r="F8976" s="1">
        <f t="shared" si="562"/>
        <v>2</v>
      </c>
      <c r="G8976" s="1">
        <f t="shared" si="563"/>
        <v>2020</v>
      </c>
      <c r="H8976" s="1" t="s">
        <v>91</v>
      </c>
      <c r="I8976" s="1" t="s">
        <v>129</v>
      </c>
      <c r="J8976" s="1" t="s">
        <v>130</v>
      </c>
      <c r="K8976" s="1" t="s">
        <v>21</v>
      </c>
      <c r="L8976" s="1" t="s">
        <v>23</v>
      </c>
      <c r="M8976" s="1">
        <v>65</v>
      </c>
      <c r="N8976" s="1">
        <v>500</v>
      </c>
      <c r="O8976" s="1">
        <v>325000</v>
      </c>
      <c r="P8976" s="1">
        <v>113750</v>
      </c>
      <c r="Q8976" s="1">
        <v>0.35</v>
      </c>
      <c r="R8976" s="1" t="s">
        <v>27</v>
      </c>
    </row>
    <row r="8977" spans="1:18" x14ac:dyDescent="0.25">
      <c r="A8977" s="1" t="s">
        <v>49</v>
      </c>
      <c r="B8977" s="1">
        <v>1128299</v>
      </c>
      <c r="C8977" s="2">
        <v>43975</v>
      </c>
      <c r="D8977" s="2" t="str">
        <f t="shared" si="560"/>
        <v>Sunday</v>
      </c>
      <c r="E8977" s="2" t="str">
        <f t="shared" si="561"/>
        <v>May</v>
      </c>
      <c r="F8977" s="1">
        <f t="shared" si="562"/>
        <v>2</v>
      </c>
      <c r="G8977" s="1">
        <f t="shared" si="563"/>
        <v>2020</v>
      </c>
      <c r="H8977" s="1" t="s">
        <v>91</v>
      </c>
      <c r="I8977" s="1" t="s">
        <v>129</v>
      </c>
      <c r="J8977" s="1" t="s">
        <v>130</v>
      </c>
      <c r="K8977" s="1" t="s">
        <v>18</v>
      </c>
      <c r="L8977" s="1" t="s">
        <v>19</v>
      </c>
      <c r="M8977" s="1">
        <v>75</v>
      </c>
      <c r="N8977" s="1">
        <v>425</v>
      </c>
      <c r="O8977" s="1">
        <v>318750</v>
      </c>
      <c r="P8977" s="1">
        <v>175312.5</v>
      </c>
      <c r="Q8977" s="1">
        <v>0.55000000000000004</v>
      </c>
      <c r="R8977" s="1" t="s">
        <v>27</v>
      </c>
    </row>
    <row r="8978" spans="1:18" x14ac:dyDescent="0.25">
      <c r="A8978" s="1" t="s">
        <v>49</v>
      </c>
      <c r="B8978" s="1">
        <v>1128299</v>
      </c>
      <c r="C8978" s="2">
        <v>43976</v>
      </c>
      <c r="D8978" s="2" t="str">
        <f t="shared" si="560"/>
        <v>Monday</v>
      </c>
      <c r="E8978" s="2" t="str">
        <f t="shared" si="561"/>
        <v>May</v>
      </c>
      <c r="F8978" s="1">
        <f t="shared" si="562"/>
        <v>2</v>
      </c>
      <c r="G8978" s="1">
        <f t="shared" si="563"/>
        <v>2020</v>
      </c>
      <c r="H8978" s="1" t="s">
        <v>91</v>
      </c>
      <c r="I8978" s="1" t="s">
        <v>129</v>
      </c>
      <c r="J8978" s="1" t="s">
        <v>130</v>
      </c>
      <c r="K8978" s="1" t="s">
        <v>21</v>
      </c>
      <c r="L8978" s="1" t="s">
        <v>19</v>
      </c>
      <c r="M8978" s="1">
        <v>80</v>
      </c>
      <c r="N8978" s="1">
        <v>525</v>
      </c>
      <c r="O8978" s="1">
        <v>420000</v>
      </c>
      <c r="P8978" s="1">
        <v>84000</v>
      </c>
      <c r="Q8978" s="1">
        <v>0.2</v>
      </c>
      <c r="R8978" s="1" t="s">
        <v>27</v>
      </c>
    </row>
    <row r="8979" spans="1:18" x14ac:dyDescent="0.25">
      <c r="A8979" s="1" t="s">
        <v>49</v>
      </c>
      <c r="B8979" s="1">
        <v>1128299</v>
      </c>
      <c r="C8979" s="2">
        <v>43977</v>
      </c>
      <c r="D8979" s="2" t="str">
        <f t="shared" si="560"/>
        <v>Tuesday</v>
      </c>
      <c r="E8979" s="2" t="str">
        <f t="shared" si="561"/>
        <v>May</v>
      </c>
      <c r="F8979" s="1">
        <f t="shared" si="562"/>
        <v>2</v>
      </c>
      <c r="G8979" s="1">
        <f t="shared" si="563"/>
        <v>2020</v>
      </c>
      <c r="H8979" s="1" t="s">
        <v>91</v>
      </c>
      <c r="I8979" s="1" t="s">
        <v>129</v>
      </c>
      <c r="J8979" s="1" t="s">
        <v>130</v>
      </c>
      <c r="K8979" s="1" t="s">
        <v>18</v>
      </c>
      <c r="L8979" s="1" t="s">
        <v>22</v>
      </c>
      <c r="M8979" s="1">
        <v>40</v>
      </c>
      <c r="N8979" s="1">
        <v>450</v>
      </c>
      <c r="O8979" s="1">
        <v>180000</v>
      </c>
      <c r="P8979" s="1">
        <v>54000</v>
      </c>
      <c r="Q8979" s="1">
        <v>0.3</v>
      </c>
      <c r="R8979" s="1" t="s">
        <v>27</v>
      </c>
    </row>
    <row r="8980" spans="1:18" x14ac:dyDescent="0.25">
      <c r="A8980" s="1" t="s">
        <v>49</v>
      </c>
      <c r="B8980" s="1">
        <v>1128299</v>
      </c>
      <c r="C8980" s="2">
        <v>43978</v>
      </c>
      <c r="D8980" s="2" t="str">
        <f t="shared" si="560"/>
        <v>Wednesday</v>
      </c>
      <c r="E8980" s="2" t="str">
        <f t="shared" si="561"/>
        <v>May</v>
      </c>
      <c r="F8980" s="1">
        <f t="shared" si="562"/>
        <v>2</v>
      </c>
      <c r="G8980" s="1">
        <f t="shared" si="563"/>
        <v>2020</v>
      </c>
      <c r="H8980" s="1" t="s">
        <v>91</v>
      </c>
      <c r="I8980" s="1" t="s">
        <v>129</v>
      </c>
      <c r="J8980" s="1" t="s">
        <v>130</v>
      </c>
      <c r="K8980" s="1" t="s">
        <v>18</v>
      </c>
      <c r="L8980" s="1" t="s">
        <v>23</v>
      </c>
      <c r="M8980" s="1">
        <v>50</v>
      </c>
      <c r="N8980" s="1">
        <v>450</v>
      </c>
      <c r="O8980" s="1">
        <v>225000</v>
      </c>
      <c r="P8980" s="1">
        <v>56250</v>
      </c>
      <c r="Q8980" s="1">
        <v>0.25</v>
      </c>
      <c r="R8980" s="1" t="s">
        <v>27</v>
      </c>
    </row>
    <row r="8981" spans="1:18" x14ac:dyDescent="0.25">
      <c r="A8981" s="1" t="s">
        <v>49</v>
      </c>
      <c r="B8981" s="1">
        <v>1128299</v>
      </c>
      <c r="C8981" s="2">
        <v>43979</v>
      </c>
      <c r="D8981" s="2" t="str">
        <f t="shared" si="560"/>
        <v>Thursday</v>
      </c>
      <c r="E8981" s="2" t="str">
        <f t="shared" si="561"/>
        <v>May</v>
      </c>
      <c r="F8981" s="1">
        <f t="shared" si="562"/>
        <v>2</v>
      </c>
      <c r="G8981" s="1">
        <f t="shared" si="563"/>
        <v>2020</v>
      </c>
      <c r="H8981" s="1" t="s">
        <v>91</v>
      </c>
      <c r="I8981" s="1" t="s">
        <v>129</v>
      </c>
      <c r="J8981" s="1" t="s">
        <v>130</v>
      </c>
      <c r="K8981" s="1" t="s">
        <v>21</v>
      </c>
      <c r="L8981" s="1" t="s">
        <v>22</v>
      </c>
      <c r="M8981" s="1">
        <v>50</v>
      </c>
      <c r="N8981" s="1">
        <v>450</v>
      </c>
      <c r="O8981" s="1">
        <v>225000</v>
      </c>
      <c r="P8981" s="1">
        <v>56250</v>
      </c>
      <c r="Q8981" s="1">
        <v>0.25</v>
      </c>
      <c r="R8981" s="1" t="s">
        <v>27</v>
      </c>
    </row>
    <row r="8982" spans="1:18" x14ac:dyDescent="0.25">
      <c r="A8982" s="1" t="s">
        <v>49</v>
      </c>
      <c r="B8982" s="1">
        <v>1128299</v>
      </c>
      <c r="C8982" s="2">
        <v>43980</v>
      </c>
      <c r="D8982" s="2" t="str">
        <f t="shared" si="560"/>
        <v>Friday</v>
      </c>
      <c r="E8982" s="2" t="str">
        <f t="shared" si="561"/>
        <v>May</v>
      </c>
      <c r="F8982" s="1">
        <f t="shared" si="562"/>
        <v>2</v>
      </c>
      <c r="G8982" s="1">
        <f t="shared" si="563"/>
        <v>2020</v>
      </c>
      <c r="H8982" s="1" t="s">
        <v>91</v>
      </c>
      <c r="I8982" s="1" t="s">
        <v>129</v>
      </c>
      <c r="J8982" s="1" t="s">
        <v>130</v>
      </c>
      <c r="K8982" s="1" t="s">
        <v>21</v>
      </c>
      <c r="L8982" s="1" t="s">
        <v>23</v>
      </c>
      <c r="M8982" s="1">
        <v>50</v>
      </c>
      <c r="N8982" s="1">
        <v>300</v>
      </c>
      <c r="O8982" s="1">
        <v>150000</v>
      </c>
      <c r="P8982" s="1">
        <v>45000</v>
      </c>
      <c r="Q8982" s="1">
        <v>0.3</v>
      </c>
      <c r="R8982" s="1" t="s">
        <v>27</v>
      </c>
    </row>
    <row r="8983" spans="1:18" x14ac:dyDescent="0.25">
      <c r="A8983" s="1" t="s">
        <v>49</v>
      </c>
      <c r="B8983" s="1">
        <v>1128299</v>
      </c>
      <c r="C8983" s="2">
        <v>43909</v>
      </c>
      <c r="D8983" s="2" t="str">
        <f t="shared" si="560"/>
        <v>Thursday</v>
      </c>
      <c r="E8983" s="2" t="str">
        <f t="shared" si="561"/>
        <v>March</v>
      </c>
      <c r="F8983" s="1">
        <f t="shared" si="562"/>
        <v>1</v>
      </c>
      <c r="G8983" s="1">
        <f t="shared" si="563"/>
        <v>2020</v>
      </c>
      <c r="H8983" s="1" t="s">
        <v>91</v>
      </c>
      <c r="I8983" s="1" t="s">
        <v>129</v>
      </c>
      <c r="J8983" s="1" t="s">
        <v>130</v>
      </c>
      <c r="K8983" s="1" t="s">
        <v>18</v>
      </c>
      <c r="L8983" s="1" t="s">
        <v>19</v>
      </c>
      <c r="M8983" s="1">
        <v>41</v>
      </c>
      <c r="N8983" s="1">
        <v>56</v>
      </c>
      <c r="O8983" s="1">
        <v>2296</v>
      </c>
      <c r="P8983" s="1">
        <v>1469.44</v>
      </c>
      <c r="Q8983" s="1">
        <v>0.64</v>
      </c>
      <c r="R8983" s="1" t="s">
        <v>24</v>
      </c>
    </row>
    <row r="8984" spans="1:18" x14ac:dyDescent="0.25">
      <c r="A8984" s="1" t="s">
        <v>49</v>
      </c>
      <c r="B8984" s="1">
        <v>1128299</v>
      </c>
      <c r="C8984" s="2">
        <v>43910</v>
      </c>
      <c r="D8984" s="2" t="str">
        <f t="shared" si="560"/>
        <v>Friday</v>
      </c>
      <c r="E8984" s="2" t="str">
        <f t="shared" si="561"/>
        <v>March</v>
      </c>
      <c r="F8984" s="1">
        <f t="shared" si="562"/>
        <v>1</v>
      </c>
      <c r="G8984" s="1">
        <f t="shared" si="563"/>
        <v>2020</v>
      </c>
      <c r="H8984" s="1" t="s">
        <v>91</v>
      </c>
      <c r="I8984" s="1" t="s">
        <v>129</v>
      </c>
      <c r="J8984" s="1" t="s">
        <v>130</v>
      </c>
      <c r="K8984" s="1" t="s">
        <v>21</v>
      </c>
      <c r="L8984" s="1" t="s">
        <v>19</v>
      </c>
      <c r="M8984" s="1">
        <v>37</v>
      </c>
      <c r="N8984" s="1">
        <v>128</v>
      </c>
      <c r="O8984" s="1">
        <v>4736</v>
      </c>
      <c r="P8984" s="1">
        <v>1231.3599999999999</v>
      </c>
      <c r="Q8984" s="1">
        <v>0.26</v>
      </c>
      <c r="R8984" s="1" t="s">
        <v>24</v>
      </c>
    </row>
    <row r="8985" spans="1:18" x14ac:dyDescent="0.25">
      <c r="A8985" s="1" t="s">
        <v>49</v>
      </c>
      <c r="B8985" s="1">
        <v>1128299</v>
      </c>
      <c r="C8985" s="2">
        <v>43911</v>
      </c>
      <c r="D8985" s="2" t="str">
        <f t="shared" si="560"/>
        <v>Saturday</v>
      </c>
      <c r="E8985" s="2" t="str">
        <f t="shared" si="561"/>
        <v>March</v>
      </c>
      <c r="F8985" s="1">
        <f t="shared" si="562"/>
        <v>1</v>
      </c>
      <c r="G8985" s="1">
        <f t="shared" si="563"/>
        <v>2020</v>
      </c>
      <c r="H8985" s="1" t="s">
        <v>91</v>
      </c>
      <c r="I8985" s="1" t="s">
        <v>129</v>
      </c>
      <c r="J8985" s="1" t="s">
        <v>130</v>
      </c>
      <c r="K8985" s="1" t="s">
        <v>18</v>
      </c>
      <c r="L8985" s="1" t="s">
        <v>22</v>
      </c>
      <c r="M8985" s="1">
        <v>27</v>
      </c>
      <c r="N8985" s="1">
        <v>131</v>
      </c>
      <c r="O8985" s="1">
        <v>3537</v>
      </c>
      <c r="P8985" s="1">
        <v>1697.76</v>
      </c>
      <c r="Q8985" s="1">
        <v>0.48</v>
      </c>
      <c r="R8985" s="1" t="s">
        <v>24</v>
      </c>
    </row>
    <row r="8986" spans="1:18" x14ac:dyDescent="0.25">
      <c r="A8986" s="1" t="s">
        <v>49</v>
      </c>
      <c r="B8986" s="1">
        <v>1128299</v>
      </c>
      <c r="C8986" s="2">
        <v>43912</v>
      </c>
      <c r="D8986" s="2" t="str">
        <f t="shared" si="560"/>
        <v>Sunday</v>
      </c>
      <c r="E8986" s="2" t="str">
        <f t="shared" si="561"/>
        <v>March</v>
      </c>
      <c r="F8986" s="1">
        <f t="shared" si="562"/>
        <v>1</v>
      </c>
      <c r="G8986" s="1">
        <f t="shared" si="563"/>
        <v>2020</v>
      </c>
      <c r="H8986" s="1" t="s">
        <v>91</v>
      </c>
      <c r="I8986" s="1" t="s">
        <v>129</v>
      </c>
      <c r="J8986" s="1" t="s">
        <v>130</v>
      </c>
      <c r="K8986" s="1" t="s">
        <v>18</v>
      </c>
      <c r="L8986" s="1" t="s">
        <v>23</v>
      </c>
      <c r="M8986" s="1">
        <v>38</v>
      </c>
      <c r="N8986" s="1">
        <v>111</v>
      </c>
      <c r="O8986" s="1">
        <v>4218</v>
      </c>
      <c r="P8986" s="1">
        <v>1265.4000000000001</v>
      </c>
      <c r="Q8986" s="1">
        <v>0.3</v>
      </c>
      <c r="R8986" s="1" t="s">
        <v>24</v>
      </c>
    </row>
    <row r="8987" spans="1:18" x14ac:dyDescent="0.25">
      <c r="A8987" s="1" t="s">
        <v>49</v>
      </c>
      <c r="B8987" s="1">
        <v>1128299</v>
      </c>
      <c r="C8987" s="2">
        <v>43913</v>
      </c>
      <c r="D8987" s="2" t="str">
        <f t="shared" si="560"/>
        <v>Monday</v>
      </c>
      <c r="E8987" s="2" t="str">
        <f t="shared" si="561"/>
        <v>March</v>
      </c>
      <c r="F8987" s="1">
        <f t="shared" si="562"/>
        <v>1</v>
      </c>
      <c r="G8987" s="1">
        <f t="shared" si="563"/>
        <v>2020</v>
      </c>
      <c r="H8987" s="1" t="s">
        <v>91</v>
      </c>
      <c r="I8987" s="1" t="s">
        <v>129</v>
      </c>
      <c r="J8987" s="1" t="s">
        <v>130</v>
      </c>
      <c r="K8987" s="1" t="s">
        <v>21</v>
      </c>
      <c r="L8987" s="1" t="s">
        <v>22</v>
      </c>
      <c r="M8987" s="1">
        <v>38</v>
      </c>
      <c r="N8987" s="1">
        <v>123</v>
      </c>
      <c r="O8987" s="1">
        <v>4674</v>
      </c>
      <c r="P8987" s="1">
        <v>2337</v>
      </c>
      <c r="Q8987" s="1">
        <v>0.5</v>
      </c>
      <c r="R8987" s="1" t="s">
        <v>24</v>
      </c>
    </row>
    <row r="8988" spans="1:18" x14ac:dyDescent="0.25">
      <c r="A8988" s="1" t="s">
        <v>49</v>
      </c>
      <c r="B8988" s="1">
        <v>1128299</v>
      </c>
      <c r="C8988" s="2">
        <v>43914</v>
      </c>
      <c r="D8988" s="2" t="str">
        <f t="shared" si="560"/>
        <v>Tuesday</v>
      </c>
      <c r="E8988" s="2" t="str">
        <f t="shared" si="561"/>
        <v>March</v>
      </c>
      <c r="F8988" s="1">
        <f t="shared" si="562"/>
        <v>1</v>
      </c>
      <c r="G8988" s="1">
        <f t="shared" si="563"/>
        <v>2020</v>
      </c>
      <c r="H8988" s="1" t="s">
        <v>91</v>
      </c>
      <c r="I8988" s="1" t="s">
        <v>129</v>
      </c>
      <c r="J8988" s="1" t="s">
        <v>130</v>
      </c>
      <c r="K8988" s="1" t="s">
        <v>21</v>
      </c>
      <c r="L8988" s="1" t="s">
        <v>23</v>
      </c>
      <c r="M8988" s="1">
        <v>36</v>
      </c>
      <c r="N8988" s="1">
        <v>72</v>
      </c>
      <c r="O8988" s="1">
        <v>2592</v>
      </c>
      <c r="P8988" s="1">
        <v>1166.4000000000001</v>
      </c>
      <c r="Q8988" s="1">
        <v>0.45</v>
      </c>
      <c r="R8988" s="1" t="s">
        <v>24</v>
      </c>
    </row>
    <row r="8989" spans="1:18" x14ac:dyDescent="0.25">
      <c r="A8989" s="1" t="s">
        <v>49</v>
      </c>
      <c r="B8989" s="1">
        <v>1128299</v>
      </c>
      <c r="C8989" s="2">
        <v>43915</v>
      </c>
      <c r="D8989" s="2" t="str">
        <f t="shared" si="560"/>
        <v>Wednesday</v>
      </c>
      <c r="E8989" s="2" t="str">
        <f t="shared" si="561"/>
        <v>March</v>
      </c>
      <c r="F8989" s="1">
        <f t="shared" si="562"/>
        <v>1</v>
      </c>
      <c r="G8989" s="1">
        <f t="shared" si="563"/>
        <v>2020</v>
      </c>
      <c r="H8989" s="1" t="s">
        <v>91</v>
      </c>
      <c r="I8989" s="1" t="s">
        <v>129</v>
      </c>
      <c r="J8989" s="1" t="s">
        <v>130</v>
      </c>
      <c r="K8989" s="1" t="s">
        <v>18</v>
      </c>
      <c r="L8989" s="1" t="s">
        <v>19</v>
      </c>
      <c r="M8989" s="1">
        <v>43</v>
      </c>
      <c r="N8989" s="1">
        <v>58</v>
      </c>
      <c r="O8989" s="1">
        <v>2494</v>
      </c>
      <c r="P8989" s="1">
        <v>1546.28</v>
      </c>
      <c r="Q8989" s="1">
        <v>0.62</v>
      </c>
      <c r="R8989" s="1" t="s">
        <v>24</v>
      </c>
    </row>
    <row r="8990" spans="1:18" x14ac:dyDescent="0.25">
      <c r="A8990" s="1" t="s">
        <v>49</v>
      </c>
      <c r="B8990" s="1">
        <v>1128299</v>
      </c>
      <c r="C8990" s="2">
        <v>43916</v>
      </c>
      <c r="D8990" s="2" t="str">
        <f t="shared" si="560"/>
        <v>Thursday</v>
      </c>
      <c r="E8990" s="2" t="str">
        <f t="shared" si="561"/>
        <v>March</v>
      </c>
      <c r="F8990" s="1">
        <f t="shared" si="562"/>
        <v>1</v>
      </c>
      <c r="G8990" s="1">
        <f t="shared" si="563"/>
        <v>2020</v>
      </c>
      <c r="H8990" s="1" t="s">
        <v>91</v>
      </c>
      <c r="I8990" s="1" t="s">
        <v>129</v>
      </c>
      <c r="J8990" s="1" t="s">
        <v>130</v>
      </c>
      <c r="K8990" s="1" t="s">
        <v>21</v>
      </c>
      <c r="L8990" s="1" t="s">
        <v>19</v>
      </c>
      <c r="M8990" s="1">
        <v>37</v>
      </c>
      <c r="N8990" s="1">
        <v>116</v>
      </c>
      <c r="O8990" s="1">
        <v>4292</v>
      </c>
      <c r="P8990" s="1">
        <v>1158.8399999999999</v>
      </c>
      <c r="Q8990" s="1">
        <v>0.27</v>
      </c>
      <c r="R8990" s="1" t="s">
        <v>24</v>
      </c>
    </row>
    <row r="8991" spans="1:18" x14ac:dyDescent="0.25">
      <c r="A8991" s="1" t="s">
        <v>49</v>
      </c>
      <c r="B8991" s="1">
        <v>1128299</v>
      </c>
      <c r="C8991" s="2">
        <v>43917</v>
      </c>
      <c r="D8991" s="2" t="str">
        <f t="shared" si="560"/>
        <v>Friday</v>
      </c>
      <c r="E8991" s="2" t="str">
        <f t="shared" si="561"/>
        <v>March</v>
      </c>
      <c r="F8991" s="1">
        <f t="shared" si="562"/>
        <v>1</v>
      </c>
      <c r="G8991" s="1">
        <f t="shared" si="563"/>
        <v>2020</v>
      </c>
      <c r="H8991" s="1" t="s">
        <v>91</v>
      </c>
      <c r="I8991" s="1" t="s">
        <v>129</v>
      </c>
      <c r="J8991" s="1" t="s">
        <v>130</v>
      </c>
      <c r="K8991" s="1" t="s">
        <v>18</v>
      </c>
      <c r="L8991" s="1" t="s">
        <v>22</v>
      </c>
      <c r="M8991" s="1">
        <v>37</v>
      </c>
      <c r="N8991" s="1">
        <v>165</v>
      </c>
      <c r="O8991" s="1">
        <v>6105</v>
      </c>
      <c r="P8991" s="1">
        <v>2930.4</v>
      </c>
      <c r="Q8991" s="1">
        <v>0.48</v>
      </c>
      <c r="R8991" s="1" t="s">
        <v>24</v>
      </c>
    </row>
    <row r="8992" spans="1:18" x14ac:dyDescent="0.25">
      <c r="A8992" s="1" t="s">
        <v>49</v>
      </c>
      <c r="B8992" s="1">
        <v>1128299</v>
      </c>
      <c r="C8992" s="2">
        <v>43918</v>
      </c>
      <c r="D8992" s="2" t="str">
        <f t="shared" si="560"/>
        <v>Saturday</v>
      </c>
      <c r="E8992" s="2" t="str">
        <f t="shared" si="561"/>
        <v>March</v>
      </c>
      <c r="F8992" s="1">
        <f t="shared" si="562"/>
        <v>1</v>
      </c>
      <c r="G8992" s="1">
        <f t="shared" si="563"/>
        <v>2020</v>
      </c>
      <c r="H8992" s="1" t="s">
        <v>91</v>
      </c>
      <c r="I8992" s="1" t="s">
        <v>129</v>
      </c>
      <c r="J8992" s="1" t="s">
        <v>130</v>
      </c>
      <c r="K8992" s="1" t="s">
        <v>18</v>
      </c>
      <c r="L8992" s="1" t="s">
        <v>23</v>
      </c>
      <c r="M8992" s="1">
        <v>48</v>
      </c>
      <c r="N8992" s="1">
        <v>112</v>
      </c>
      <c r="O8992" s="1">
        <v>5376</v>
      </c>
      <c r="P8992" s="1">
        <v>1827.84</v>
      </c>
      <c r="Q8992" s="1">
        <v>0.34</v>
      </c>
      <c r="R8992" s="1" t="s">
        <v>24</v>
      </c>
    </row>
    <row r="8993" spans="1:18" x14ac:dyDescent="0.25">
      <c r="A8993" s="1" t="s">
        <v>49</v>
      </c>
      <c r="B8993" s="1">
        <v>1128299</v>
      </c>
      <c r="C8993" s="2">
        <v>43919</v>
      </c>
      <c r="D8993" s="2" t="str">
        <f t="shared" si="560"/>
        <v>Sunday</v>
      </c>
      <c r="E8993" s="2" t="str">
        <f t="shared" si="561"/>
        <v>March</v>
      </c>
      <c r="F8993" s="1">
        <f t="shared" si="562"/>
        <v>1</v>
      </c>
      <c r="G8993" s="1">
        <f t="shared" si="563"/>
        <v>2020</v>
      </c>
      <c r="H8993" s="1" t="s">
        <v>91</v>
      </c>
      <c r="I8993" s="1" t="s">
        <v>129</v>
      </c>
      <c r="J8993" s="1" t="s">
        <v>130</v>
      </c>
      <c r="K8993" s="1" t="s">
        <v>21</v>
      </c>
      <c r="L8993" s="1" t="s">
        <v>22</v>
      </c>
      <c r="M8993" s="1">
        <v>51</v>
      </c>
      <c r="N8993" s="1">
        <v>116</v>
      </c>
      <c r="O8993" s="1">
        <v>5916</v>
      </c>
      <c r="P8993" s="1">
        <v>2898.84</v>
      </c>
      <c r="Q8993" s="1">
        <v>0.49</v>
      </c>
      <c r="R8993" s="1" t="s">
        <v>24</v>
      </c>
    </row>
    <row r="8994" spans="1:18" x14ac:dyDescent="0.25">
      <c r="A8994" s="1" t="s">
        <v>49</v>
      </c>
      <c r="B8994" s="1">
        <v>1128299</v>
      </c>
      <c r="C8994" s="2">
        <v>43920</v>
      </c>
      <c r="D8994" s="2" t="str">
        <f t="shared" si="560"/>
        <v>Monday</v>
      </c>
      <c r="E8994" s="2" t="str">
        <f t="shared" si="561"/>
        <v>March</v>
      </c>
      <c r="F8994" s="1">
        <f t="shared" si="562"/>
        <v>1</v>
      </c>
      <c r="G8994" s="1">
        <f t="shared" si="563"/>
        <v>2020</v>
      </c>
      <c r="H8994" s="1" t="s">
        <v>91</v>
      </c>
      <c r="I8994" s="1" t="s">
        <v>129</v>
      </c>
      <c r="J8994" s="1" t="s">
        <v>130</v>
      </c>
      <c r="K8994" s="1" t="s">
        <v>21</v>
      </c>
      <c r="L8994" s="1" t="s">
        <v>23</v>
      </c>
      <c r="M8994" s="1">
        <v>51</v>
      </c>
      <c r="N8994" s="1">
        <v>90</v>
      </c>
      <c r="O8994" s="1">
        <v>4590</v>
      </c>
      <c r="P8994" s="1">
        <v>1973.7</v>
      </c>
      <c r="Q8994" s="1">
        <v>0.43</v>
      </c>
      <c r="R8994" s="1" t="s">
        <v>24</v>
      </c>
    </row>
    <row r="8995" spans="1:18" x14ac:dyDescent="0.25">
      <c r="A8995" s="1" t="s">
        <v>49</v>
      </c>
      <c r="B8995" s="1">
        <v>1128299</v>
      </c>
      <c r="C8995" s="2">
        <v>43921</v>
      </c>
      <c r="D8995" s="2" t="str">
        <f t="shared" si="560"/>
        <v>Tuesday</v>
      </c>
      <c r="E8995" s="2" t="str">
        <f t="shared" si="561"/>
        <v>March</v>
      </c>
      <c r="F8995" s="1">
        <f t="shared" si="562"/>
        <v>1</v>
      </c>
      <c r="G8995" s="1">
        <f t="shared" si="563"/>
        <v>2020</v>
      </c>
      <c r="H8995" s="1" t="s">
        <v>91</v>
      </c>
      <c r="I8995" s="1" t="s">
        <v>129</v>
      </c>
      <c r="J8995" s="1" t="s">
        <v>130</v>
      </c>
      <c r="K8995" s="1" t="s">
        <v>18</v>
      </c>
      <c r="L8995" s="1" t="s">
        <v>19</v>
      </c>
      <c r="M8995" s="1">
        <v>56</v>
      </c>
      <c r="N8995" s="1">
        <v>39</v>
      </c>
      <c r="O8995" s="1">
        <v>2184</v>
      </c>
      <c r="P8995" s="1">
        <v>1310.4000000000001</v>
      </c>
      <c r="Q8995" s="1">
        <v>0.6</v>
      </c>
      <c r="R8995" s="1" t="s">
        <v>24</v>
      </c>
    </row>
    <row r="8996" spans="1:18" x14ac:dyDescent="0.25">
      <c r="A8996" s="1" t="s">
        <v>49</v>
      </c>
      <c r="B8996" s="1">
        <v>1128299</v>
      </c>
      <c r="C8996" s="2">
        <v>43922</v>
      </c>
      <c r="D8996" s="2" t="str">
        <f t="shared" si="560"/>
        <v>Wednesday</v>
      </c>
      <c r="E8996" s="2" t="str">
        <f t="shared" si="561"/>
        <v>April</v>
      </c>
      <c r="F8996" s="1">
        <f t="shared" si="562"/>
        <v>2</v>
      </c>
      <c r="G8996" s="1">
        <f t="shared" si="563"/>
        <v>2020</v>
      </c>
      <c r="H8996" s="1" t="s">
        <v>91</v>
      </c>
      <c r="I8996" s="1" t="s">
        <v>129</v>
      </c>
      <c r="J8996" s="1" t="s">
        <v>130</v>
      </c>
      <c r="K8996" s="1" t="s">
        <v>21</v>
      </c>
      <c r="L8996" s="1" t="s">
        <v>19</v>
      </c>
      <c r="M8996" s="1">
        <v>52</v>
      </c>
      <c r="N8996" s="1">
        <v>95</v>
      </c>
      <c r="O8996" s="1">
        <v>4940</v>
      </c>
      <c r="P8996" s="1">
        <v>1432.6</v>
      </c>
      <c r="Q8996" s="1">
        <v>0.28999999999999998</v>
      </c>
      <c r="R8996" s="1" t="s">
        <v>24</v>
      </c>
    </row>
    <row r="8997" spans="1:18" x14ac:dyDescent="0.25">
      <c r="A8997" s="1" t="s">
        <v>49</v>
      </c>
      <c r="B8997" s="1">
        <v>1128299</v>
      </c>
      <c r="C8997" s="2">
        <v>43923</v>
      </c>
      <c r="D8997" s="2" t="str">
        <f t="shared" si="560"/>
        <v>Thursday</v>
      </c>
      <c r="E8997" s="2" t="str">
        <f t="shared" si="561"/>
        <v>April</v>
      </c>
      <c r="F8997" s="1">
        <f t="shared" si="562"/>
        <v>2</v>
      </c>
      <c r="G8997" s="1">
        <f t="shared" si="563"/>
        <v>2020</v>
      </c>
      <c r="H8997" s="1" t="s">
        <v>91</v>
      </c>
      <c r="I8997" s="1" t="s">
        <v>129</v>
      </c>
      <c r="J8997" s="1" t="s">
        <v>130</v>
      </c>
      <c r="K8997" s="1" t="s">
        <v>18</v>
      </c>
      <c r="L8997" s="1" t="s">
        <v>22</v>
      </c>
      <c r="M8997" s="1">
        <v>55</v>
      </c>
      <c r="N8997" s="1">
        <v>131</v>
      </c>
      <c r="O8997" s="1">
        <v>7205</v>
      </c>
      <c r="P8997" s="1">
        <v>3386.35</v>
      </c>
      <c r="Q8997" s="1">
        <v>0.47</v>
      </c>
      <c r="R8997" s="1" t="s">
        <v>24</v>
      </c>
    </row>
    <row r="8998" spans="1:18" x14ac:dyDescent="0.25">
      <c r="A8998" s="1" t="s">
        <v>49</v>
      </c>
      <c r="B8998" s="1">
        <v>1128299</v>
      </c>
      <c r="C8998" s="2">
        <v>43924</v>
      </c>
      <c r="D8998" s="2" t="str">
        <f t="shared" si="560"/>
        <v>Friday</v>
      </c>
      <c r="E8998" s="2" t="str">
        <f t="shared" si="561"/>
        <v>April</v>
      </c>
      <c r="F8998" s="1">
        <f t="shared" si="562"/>
        <v>2</v>
      </c>
      <c r="G8998" s="1">
        <f t="shared" si="563"/>
        <v>2020</v>
      </c>
      <c r="H8998" s="1" t="s">
        <v>91</v>
      </c>
      <c r="I8998" s="1" t="s">
        <v>129</v>
      </c>
      <c r="J8998" s="1" t="s">
        <v>130</v>
      </c>
      <c r="K8998" s="1" t="s">
        <v>18</v>
      </c>
      <c r="L8998" s="1" t="s">
        <v>23</v>
      </c>
      <c r="M8998" s="1">
        <v>59</v>
      </c>
      <c r="N8998" s="1">
        <v>94</v>
      </c>
      <c r="O8998" s="1">
        <v>5546</v>
      </c>
      <c r="P8998" s="1">
        <v>1941.1</v>
      </c>
      <c r="Q8998" s="1">
        <v>0.35</v>
      </c>
      <c r="R8998" s="1" t="s">
        <v>24</v>
      </c>
    </row>
    <row r="8999" spans="1:18" x14ac:dyDescent="0.25">
      <c r="A8999" s="1" t="s">
        <v>49</v>
      </c>
      <c r="B8999" s="1">
        <v>1128299</v>
      </c>
      <c r="C8999" s="2">
        <v>43925</v>
      </c>
      <c r="D8999" s="2" t="str">
        <f t="shared" si="560"/>
        <v>Saturday</v>
      </c>
      <c r="E8999" s="2" t="str">
        <f t="shared" si="561"/>
        <v>April</v>
      </c>
      <c r="F8999" s="1">
        <f t="shared" si="562"/>
        <v>2</v>
      </c>
      <c r="G8999" s="1">
        <f t="shared" si="563"/>
        <v>2020</v>
      </c>
      <c r="H8999" s="1" t="s">
        <v>91</v>
      </c>
      <c r="I8999" s="1" t="s">
        <v>129</v>
      </c>
      <c r="J8999" s="1" t="s">
        <v>130</v>
      </c>
      <c r="K8999" s="1" t="s">
        <v>21</v>
      </c>
      <c r="L8999" s="1" t="s">
        <v>22</v>
      </c>
      <c r="M8999" s="1">
        <v>61</v>
      </c>
      <c r="N8999" s="1">
        <v>113</v>
      </c>
      <c r="O8999" s="1">
        <v>6893</v>
      </c>
      <c r="P8999" s="1">
        <v>3446.5</v>
      </c>
      <c r="Q8999" s="1">
        <v>0.5</v>
      </c>
      <c r="R8999" s="1" t="s">
        <v>24</v>
      </c>
    </row>
    <row r="9000" spans="1:18" x14ac:dyDescent="0.25">
      <c r="A9000" s="1" t="s">
        <v>49</v>
      </c>
      <c r="B9000" s="1">
        <v>1128299</v>
      </c>
      <c r="C9000" s="2">
        <v>43926</v>
      </c>
      <c r="D9000" s="2" t="str">
        <f t="shared" si="560"/>
        <v>Sunday</v>
      </c>
      <c r="E9000" s="2" t="str">
        <f t="shared" si="561"/>
        <v>April</v>
      </c>
      <c r="F9000" s="1">
        <f t="shared" si="562"/>
        <v>2</v>
      </c>
      <c r="G9000" s="1">
        <f t="shared" si="563"/>
        <v>2020</v>
      </c>
      <c r="H9000" s="1" t="s">
        <v>91</v>
      </c>
      <c r="I9000" s="1" t="s">
        <v>129</v>
      </c>
      <c r="J9000" s="1" t="s">
        <v>130</v>
      </c>
      <c r="K9000" s="1" t="s">
        <v>21</v>
      </c>
      <c r="L9000" s="1" t="s">
        <v>23</v>
      </c>
      <c r="M9000" s="1">
        <v>56</v>
      </c>
      <c r="N9000" s="1">
        <v>74</v>
      </c>
      <c r="O9000" s="1">
        <v>4144</v>
      </c>
      <c r="P9000" s="1">
        <v>1781.92</v>
      </c>
      <c r="Q9000" s="1">
        <v>0.43</v>
      </c>
      <c r="R9000" s="1" t="s">
        <v>24</v>
      </c>
    </row>
    <row r="9001" spans="1:18" x14ac:dyDescent="0.25">
      <c r="A9001" s="1" t="s">
        <v>49</v>
      </c>
      <c r="B9001" s="1">
        <v>1128299</v>
      </c>
      <c r="C9001" s="2">
        <v>43927</v>
      </c>
      <c r="D9001" s="2" t="str">
        <f t="shared" si="560"/>
        <v>Monday</v>
      </c>
      <c r="E9001" s="2" t="str">
        <f t="shared" si="561"/>
        <v>April</v>
      </c>
      <c r="F9001" s="1">
        <f t="shared" si="562"/>
        <v>2</v>
      </c>
      <c r="G9001" s="1">
        <f t="shared" si="563"/>
        <v>2020</v>
      </c>
      <c r="H9001" s="1" t="s">
        <v>91</v>
      </c>
      <c r="I9001" s="1" t="s">
        <v>129</v>
      </c>
      <c r="J9001" s="1" t="s">
        <v>130</v>
      </c>
      <c r="K9001" s="1" t="s">
        <v>18</v>
      </c>
      <c r="L9001" s="1" t="s">
        <v>19</v>
      </c>
      <c r="M9001" s="1">
        <v>62</v>
      </c>
      <c r="N9001" s="1">
        <v>44</v>
      </c>
      <c r="O9001" s="1">
        <v>2728</v>
      </c>
      <c r="P9001" s="1">
        <v>1664.08</v>
      </c>
      <c r="Q9001" s="1">
        <v>0.61</v>
      </c>
      <c r="R9001" s="1" t="s">
        <v>24</v>
      </c>
    </row>
    <row r="9002" spans="1:18" x14ac:dyDescent="0.25">
      <c r="A9002" s="1" t="s">
        <v>49</v>
      </c>
      <c r="B9002" s="1">
        <v>1128299</v>
      </c>
      <c r="C9002" s="2">
        <v>43928</v>
      </c>
      <c r="D9002" s="2" t="str">
        <f t="shared" si="560"/>
        <v>Tuesday</v>
      </c>
      <c r="E9002" s="2" t="str">
        <f t="shared" si="561"/>
        <v>April</v>
      </c>
      <c r="F9002" s="1">
        <f t="shared" si="562"/>
        <v>2</v>
      </c>
      <c r="G9002" s="1">
        <f t="shared" si="563"/>
        <v>2020</v>
      </c>
      <c r="H9002" s="1" t="s">
        <v>91</v>
      </c>
      <c r="I9002" s="1" t="s">
        <v>129</v>
      </c>
      <c r="J9002" s="1" t="s">
        <v>130</v>
      </c>
      <c r="K9002" s="1" t="s">
        <v>21</v>
      </c>
      <c r="L9002" s="1" t="s">
        <v>19</v>
      </c>
      <c r="M9002" s="1">
        <v>72</v>
      </c>
      <c r="N9002" s="1">
        <v>98</v>
      </c>
      <c r="O9002" s="1">
        <v>7056</v>
      </c>
      <c r="P9002" s="1">
        <v>1764</v>
      </c>
      <c r="Q9002" s="1">
        <v>0.25</v>
      </c>
      <c r="R9002" s="1" t="s">
        <v>24</v>
      </c>
    </row>
    <row r="9003" spans="1:18" x14ac:dyDescent="0.25">
      <c r="A9003" s="1" t="s">
        <v>49</v>
      </c>
      <c r="B9003" s="1">
        <v>1128299</v>
      </c>
      <c r="C9003" s="2">
        <v>43929</v>
      </c>
      <c r="D9003" s="2" t="str">
        <f t="shared" si="560"/>
        <v>Wednesday</v>
      </c>
      <c r="E9003" s="2" t="str">
        <f t="shared" si="561"/>
        <v>April</v>
      </c>
      <c r="F9003" s="1">
        <f t="shared" si="562"/>
        <v>2</v>
      </c>
      <c r="G9003" s="1">
        <f t="shared" si="563"/>
        <v>2020</v>
      </c>
      <c r="H9003" s="1" t="s">
        <v>91</v>
      </c>
      <c r="I9003" s="1" t="s">
        <v>129</v>
      </c>
      <c r="J9003" s="1" t="s">
        <v>130</v>
      </c>
      <c r="K9003" s="1" t="s">
        <v>18</v>
      </c>
      <c r="L9003" s="1" t="s">
        <v>22</v>
      </c>
      <c r="M9003" s="1">
        <v>55</v>
      </c>
      <c r="N9003" s="1">
        <v>131</v>
      </c>
      <c r="O9003" s="1">
        <v>7205</v>
      </c>
      <c r="P9003" s="1">
        <v>4395.05</v>
      </c>
      <c r="Q9003" s="1">
        <v>0.61</v>
      </c>
      <c r="R9003" s="1" t="s">
        <v>24</v>
      </c>
    </row>
    <row r="9004" spans="1:18" x14ac:dyDescent="0.25">
      <c r="A9004" s="1" t="s">
        <v>49</v>
      </c>
      <c r="B9004" s="1">
        <v>1128299</v>
      </c>
      <c r="C9004" s="2">
        <v>43930</v>
      </c>
      <c r="D9004" s="2" t="str">
        <f t="shared" si="560"/>
        <v>Thursday</v>
      </c>
      <c r="E9004" s="2" t="str">
        <f t="shared" si="561"/>
        <v>April</v>
      </c>
      <c r="F9004" s="1">
        <f t="shared" si="562"/>
        <v>2</v>
      </c>
      <c r="G9004" s="1">
        <f t="shared" si="563"/>
        <v>2020</v>
      </c>
      <c r="H9004" s="1" t="s">
        <v>91</v>
      </c>
      <c r="I9004" s="1" t="s">
        <v>129</v>
      </c>
      <c r="J9004" s="1" t="s">
        <v>130</v>
      </c>
      <c r="K9004" s="1" t="s">
        <v>18</v>
      </c>
      <c r="L9004" s="1" t="s">
        <v>23</v>
      </c>
      <c r="M9004" s="1">
        <v>60</v>
      </c>
      <c r="N9004" s="1">
        <v>105</v>
      </c>
      <c r="O9004" s="1">
        <v>6300</v>
      </c>
      <c r="P9004" s="1">
        <v>2898</v>
      </c>
      <c r="Q9004" s="1">
        <v>0.46</v>
      </c>
      <c r="R9004" s="1" t="s">
        <v>24</v>
      </c>
    </row>
    <row r="9005" spans="1:18" x14ac:dyDescent="0.25">
      <c r="A9005" s="1" t="s">
        <v>49</v>
      </c>
      <c r="B9005" s="1">
        <v>1128299</v>
      </c>
      <c r="C9005" s="2">
        <v>43931</v>
      </c>
      <c r="D9005" s="2" t="str">
        <f t="shared" si="560"/>
        <v>Friday</v>
      </c>
      <c r="E9005" s="2" t="str">
        <f t="shared" si="561"/>
        <v>April</v>
      </c>
      <c r="F9005" s="1">
        <f t="shared" si="562"/>
        <v>2</v>
      </c>
      <c r="G9005" s="1">
        <f t="shared" si="563"/>
        <v>2020</v>
      </c>
      <c r="H9005" s="1" t="s">
        <v>91</v>
      </c>
      <c r="I9005" s="1" t="s">
        <v>129</v>
      </c>
      <c r="J9005" s="1" t="s">
        <v>130</v>
      </c>
      <c r="K9005" s="1" t="s">
        <v>21</v>
      </c>
      <c r="L9005" s="1" t="s">
        <v>22</v>
      </c>
      <c r="M9005" s="1">
        <v>59</v>
      </c>
      <c r="N9005" s="1">
        <v>98</v>
      </c>
      <c r="O9005" s="1">
        <v>5782</v>
      </c>
      <c r="P9005" s="1">
        <v>3469.2</v>
      </c>
      <c r="Q9005" s="1">
        <v>0.6</v>
      </c>
      <c r="R9005" s="1" t="s">
        <v>24</v>
      </c>
    </row>
    <row r="9006" spans="1:18" x14ac:dyDescent="0.25">
      <c r="A9006" s="1" t="s">
        <v>49</v>
      </c>
      <c r="B9006" s="1">
        <v>1128299</v>
      </c>
      <c r="C9006" s="2">
        <v>43932</v>
      </c>
      <c r="D9006" s="2" t="str">
        <f t="shared" si="560"/>
        <v>Saturday</v>
      </c>
      <c r="E9006" s="2" t="str">
        <f t="shared" si="561"/>
        <v>April</v>
      </c>
      <c r="F9006" s="1">
        <f t="shared" si="562"/>
        <v>2</v>
      </c>
      <c r="G9006" s="1">
        <f t="shared" si="563"/>
        <v>2020</v>
      </c>
      <c r="H9006" s="1" t="s">
        <v>91</v>
      </c>
      <c r="I9006" s="1" t="s">
        <v>129</v>
      </c>
      <c r="J9006" s="1" t="s">
        <v>130</v>
      </c>
      <c r="K9006" s="1" t="s">
        <v>21</v>
      </c>
      <c r="L9006" s="1" t="s">
        <v>23</v>
      </c>
      <c r="M9006" s="1">
        <v>58</v>
      </c>
      <c r="N9006" s="1">
        <v>69</v>
      </c>
      <c r="O9006" s="1">
        <v>4002</v>
      </c>
      <c r="P9006" s="1">
        <v>2361.1799999999998</v>
      </c>
      <c r="Q9006" s="1">
        <v>0.59</v>
      </c>
      <c r="R9006" s="1" t="s">
        <v>24</v>
      </c>
    </row>
    <row r="9007" spans="1:18" x14ac:dyDescent="0.25">
      <c r="A9007" s="1" t="s">
        <v>49</v>
      </c>
      <c r="B9007" s="1">
        <v>1128299</v>
      </c>
      <c r="C9007" s="2">
        <v>43933</v>
      </c>
      <c r="D9007" s="2" t="str">
        <f t="shared" si="560"/>
        <v>Sunday</v>
      </c>
      <c r="E9007" s="2" t="str">
        <f t="shared" si="561"/>
        <v>April</v>
      </c>
      <c r="F9007" s="1">
        <f t="shared" si="562"/>
        <v>2</v>
      </c>
      <c r="G9007" s="1">
        <f t="shared" si="563"/>
        <v>2020</v>
      </c>
      <c r="H9007" s="1" t="s">
        <v>91</v>
      </c>
      <c r="I9007" s="1" t="s">
        <v>129</v>
      </c>
      <c r="J9007" s="1" t="s">
        <v>130</v>
      </c>
      <c r="K9007" s="1" t="s">
        <v>18</v>
      </c>
      <c r="L9007" s="1" t="s">
        <v>19</v>
      </c>
      <c r="M9007" s="1">
        <v>63</v>
      </c>
      <c r="N9007" s="1">
        <v>44</v>
      </c>
      <c r="O9007" s="1">
        <v>2772</v>
      </c>
      <c r="P9007" s="1">
        <v>2106.7199999999998</v>
      </c>
      <c r="Q9007" s="1">
        <v>0.76</v>
      </c>
      <c r="R9007" s="1" t="s">
        <v>24</v>
      </c>
    </row>
    <row r="9008" spans="1:18" x14ac:dyDescent="0.25">
      <c r="A9008" s="1" t="s">
        <v>49</v>
      </c>
      <c r="B9008" s="1">
        <v>1128299</v>
      </c>
      <c r="C9008" s="2">
        <v>43934</v>
      </c>
      <c r="D9008" s="2" t="str">
        <f t="shared" si="560"/>
        <v>Monday</v>
      </c>
      <c r="E9008" s="2" t="str">
        <f t="shared" si="561"/>
        <v>April</v>
      </c>
      <c r="F9008" s="1">
        <f t="shared" si="562"/>
        <v>2</v>
      </c>
      <c r="G9008" s="1">
        <f t="shared" si="563"/>
        <v>2020</v>
      </c>
      <c r="H9008" s="1" t="s">
        <v>91</v>
      </c>
      <c r="I9008" s="1" t="s">
        <v>129</v>
      </c>
      <c r="J9008" s="1" t="s">
        <v>130</v>
      </c>
      <c r="K9008" s="1" t="s">
        <v>21</v>
      </c>
      <c r="L9008" s="1" t="s">
        <v>19</v>
      </c>
      <c r="M9008" s="1">
        <v>74</v>
      </c>
      <c r="N9008" s="1">
        <v>133</v>
      </c>
      <c r="O9008" s="1">
        <v>9842</v>
      </c>
      <c r="P9008" s="1">
        <v>4232.0600000000004</v>
      </c>
      <c r="Q9008" s="1">
        <v>0.43</v>
      </c>
      <c r="R9008" s="1" t="s">
        <v>24</v>
      </c>
    </row>
    <row r="9009" spans="1:18" x14ac:dyDescent="0.25">
      <c r="A9009" s="1" t="s">
        <v>49</v>
      </c>
      <c r="B9009" s="1">
        <v>1128299</v>
      </c>
      <c r="C9009" s="2">
        <v>43935</v>
      </c>
      <c r="D9009" s="2" t="str">
        <f t="shared" si="560"/>
        <v>Tuesday</v>
      </c>
      <c r="E9009" s="2" t="str">
        <f t="shared" si="561"/>
        <v>April</v>
      </c>
      <c r="F9009" s="1">
        <f t="shared" si="562"/>
        <v>2</v>
      </c>
      <c r="G9009" s="1">
        <f t="shared" si="563"/>
        <v>2020</v>
      </c>
      <c r="H9009" s="1" t="s">
        <v>91</v>
      </c>
      <c r="I9009" s="1" t="s">
        <v>129</v>
      </c>
      <c r="J9009" s="1" t="s">
        <v>130</v>
      </c>
      <c r="K9009" s="1" t="s">
        <v>18</v>
      </c>
      <c r="L9009" s="1" t="s">
        <v>22</v>
      </c>
      <c r="M9009" s="1">
        <v>54</v>
      </c>
      <c r="N9009" s="1">
        <v>189</v>
      </c>
      <c r="O9009" s="1">
        <v>10206</v>
      </c>
      <c r="P9009" s="1">
        <v>6531.84</v>
      </c>
      <c r="Q9009" s="1">
        <v>0.64</v>
      </c>
      <c r="R9009" s="1" t="s">
        <v>24</v>
      </c>
    </row>
    <row r="9010" spans="1:18" x14ac:dyDescent="0.25">
      <c r="A9010" s="1" t="s">
        <v>49</v>
      </c>
      <c r="B9010" s="1">
        <v>1128299</v>
      </c>
      <c r="C9010" s="2">
        <v>43936</v>
      </c>
      <c r="D9010" s="2" t="str">
        <f t="shared" si="560"/>
        <v>Wednesday</v>
      </c>
      <c r="E9010" s="2" t="str">
        <f t="shared" si="561"/>
        <v>April</v>
      </c>
      <c r="F9010" s="1">
        <f t="shared" si="562"/>
        <v>2</v>
      </c>
      <c r="G9010" s="1">
        <f t="shared" si="563"/>
        <v>2020</v>
      </c>
      <c r="H9010" s="1" t="s">
        <v>91</v>
      </c>
      <c r="I9010" s="1" t="s">
        <v>129</v>
      </c>
      <c r="J9010" s="1" t="s">
        <v>130</v>
      </c>
      <c r="K9010" s="1" t="s">
        <v>18</v>
      </c>
      <c r="L9010" s="1" t="s">
        <v>23</v>
      </c>
      <c r="M9010" s="1">
        <v>59</v>
      </c>
      <c r="N9010" s="1">
        <v>144</v>
      </c>
      <c r="O9010" s="1">
        <v>8496</v>
      </c>
      <c r="P9010" s="1">
        <v>4248</v>
      </c>
      <c r="Q9010" s="1">
        <v>0.5</v>
      </c>
      <c r="R9010" s="1" t="s">
        <v>24</v>
      </c>
    </row>
    <row r="9011" spans="1:18" x14ac:dyDescent="0.25">
      <c r="A9011" s="1" t="s">
        <v>49</v>
      </c>
      <c r="B9011" s="1">
        <v>1128299</v>
      </c>
      <c r="C9011" s="2">
        <v>43937</v>
      </c>
      <c r="D9011" s="2" t="str">
        <f t="shared" si="560"/>
        <v>Thursday</v>
      </c>
      <c r="E9011" s="2" t="str">
        <f t="shared" si="561"/>
        <v>April</v>
      </c>
      <c r="F9011" s="1">
        <f t="shared" si="562"/>
        <v>2</v>
      </c>
      <c r="G9011" s="1">
        <f t="shared" si="563"/>
        <v>2020</v>
      </c>
      <c r="H9011" s="1" t="s">
        <v>91</v>
      </c>
      <c r="I9011" s="1" t="s">
        <v>129</v>
      </c>
      <c r="J9011" s="1" t="s">
        <v>130</v>
      </c>
      <c r="K9011" s="1" t="s">
        <v>21</v>
      </c>
      <c r="L9011" s="1" t="s">
        <v>22</v>
      </c>
      <c r="M9011" s="1">
        <v>64</v>
      </c>
      <c r="N9011" s="1">
        <v>150</v>
      </c>
      <c r="O9011" s="1">
        <v>9600</v>
      </c>
      <c r="P9011" s="1">
        <v>6144</v>
      </c>
      <c r="Q9011" s="1">
        <v>0.64</v>
      </c>
      <c r="R9011" s="1" t="s">
        <v>24</v>
      </c>
    </row>
    <row r="9012" spans="1:18" x14ac:dyDescent="0.25">
      <c r="A9012" s="1" t="s">
        <v>49</v>
      </c>
      <c r="B9012" s="1">
        <v>1128299</v>
      </c>
      <c r="C9012" s="2">
        <v>43938</v>
      </c>
      <c r="D9012" s="2" t="str">
        <f t="shared" si="560"/>
        <v>Friday</v>
      </c>
      <c r="E9012" s="2" t="str">
        <f t="shared" si="561"/>
        <v>April</v>
      </c>
      <c r="F9012" s="1">
        <f t="shared" si="562"/>
        <v>2</v>
      </c>
      <c r="G9012" s="1">
        <f t="shared" si="563"/>
        <v>2020</v>
      </c>
      <c r="H9012" s="1" t="s">
        <v>91</v>
      </c>
      <c r="I9012" s="1" t="s">
        <v>129</v>
      </c>
      <c r="J9012" s="1" t="s">
        <v>130</v>
      </c>
      <c r="K9012" s="1" t="s">
        <v>21</v>
      </c>
      <c r="L9012" s="1" t="s">
        <v>23</v>
      </c>
      <c r="M9012" s="1">
        <v>62</v>
      </c>
      <c r="N9012" s="1">
        <v>135</v>
      </c>
      <c r="O9012" s="1">
        <v>8370</v>
      </c>
      <c r="P9012" s="1">
        <v>5022</v>
      </c>
      <c r="Q9012" s="1">
        <v>0.6</v>
      </c>
      <c r="R9012" s="1" t="s">
        <v>24</v>
      </c>
    </row>
    <row r="9013" spans="1:18" x14ac:dyDescent="0.25">
      <c r="A9013" s="1" t="s">
        <v>49</v>
      </c>
      <c r="B9013" s="1">
        <v>1128299</v>
      </c>
      <c r="C9013" s="2">
        <v>43939</v>
      </c>
      <c r="D9013" s="2" t="str">
        <f t="shared" si="560"/>
        <v>Saturday</v>
      </c>
      <c r="E9013" s="2" t="str">
        <f t="shared" si="561"/>
        <v>April</v>
      </c>
      <c r="F9013" s="1">
        <f t="shared" si="562"/>
        <v>2</v>
      </c>
      <c r="G9013" s="1">
        <f t="shared" si="563"/>
        <v>2020</v>
      </c>
      <c r="H9013" s="1" t="s">
        <v>91</v>
      </c>
      <c r="I9013" s="1" t="s">
        <v>129</v>
      </c>
      <c r="J9013" s="1" t="s">
        <v>130</v>
      </c>
      <c r="K9013" s="1" t="s">
        <v>18</v>
      </c>
      <c r="L9013" s="1" t="s">
        <v>19</v>
      </c>
      <c r="M9013" s="1">
        <v>66</v>
      </c>
      <c r="N9013" s="1">
        <v>91</v>
      </c>
      <c r="O9013" s="1">
        <v>6006</v>
      </c>
      <c r="P9013" s="1">
        <v>4624.62</v>
      </c>
      <c r="Q9013" s="1">
        <v>0.77</v>
      </c>
      <c r="R9013" s="1" t="s">
        <v>24</v>
      </c>
    </row>
    <row r="9014" spans="1:18" x14ac:dyDescent="0.25">
      <c r="A9014" s="1" t="s">
        <v>49</v>
      </c>
      <c r="B9014" s="1">
        <v>1128299</v>
      </c>
      <c r="C9014" s="2">
        <v>43940</v>
      </c>
      <c r="D9014" s="2" t="str">
        <f t="shared" si="560"/>
        <v>Sunday</v>
      </c>
      <c r="E9014" s="2" t="str">
        <f t="shared" si="561"/>
        <v>April</v>
      </c>
      <c r="F9014" s="1">
        <f t="shared" si="562"/>
        <v>2</v>
      </c>
      <c r="G9014" s="1">
        <f t="shared" si="563"/>
        <v>2020</v>
      </c>
      <c r="H9014" s="1" t="s">
        <v>91</v>
      </c>
      <c r="I9014" s="1" t="s">
        <v>129</v>
      </c>
      <c r="J9014" s="1" t="s">
        <v>130</v>
      </c>
      <c r="K9014" s="1" t="s">
        <v>21</v>
      </c>
      <c r="L9014" s="1" t="s">
        <v>19</v>
      </c>
      <c r="M9014" s="1">
        <v>83</v>
      </c>
      <c r="N9014" s="1">
        <v>181</v>
      </c>
      <c r="O9014" s="1">
        <v>15023</v>
      </c>
      <c r="P9014" s="1">
        <v>6459.89</v>
      </c>
      <c r="Q9014" s="1">
        <v>0.43</v>
      </c>
      <c r="R9014" s="1" t="s">
        <v>24</v>
      </c>
    </row>
    <row r="9015" spans="1:18" x14ac:dyDescent="0.25">
      <c r="A9015" s="1" t="s">
        <v>49</v>
      </c>
      <c r="B9015" s="1">
        <v>1128299</v>
      </c>
      <c r="C9015" s="2">
        <v>43941</v>
      </c>
      <c r="D9015" s="2" t="str">
        <f t="shared" si="560"/>
        <v>Monday</v>
      </c>
      <c r="E9015" s="2" t="str">
        <f t="shared" si="561"/>
        <v>April</v>
      </c>
      <c r="F9015" s="1">
        <f t="shared" si="562"/>
        <v>2</v>
      </c>
      <c r="G9015" s="1">
        <f t="shared" si="563"/>
        <v>2020</v>
      </c>
      <c r="H9015" s="1" t="s">
        <v>91</v>
      </c>
      <c r="I9015" s="1" t="s">
        <v>129</v>
      </c>
      <c r="J9015" s="1" t="s">
        <v>130</v>
      </c>
      <c r="K9015" s="1" t="s">
        <v>18</v>
      </c>
      <c r="L9015" s="1" t="s">
        <v>22</v>
      </c>
      <c r="M9015" s="1">
        <v>64</v>
      </c>
      <c r="N9015" s="1">
        <v>202</v>
      </c>
      <c r="O9015" s="1">
        <v>12928</v>
      </c>
      <c r="P9015" s="1">
        <v>7756.8</v>
      </c>
      <c r="Q9015" s="1">
        <v>0.6</v>
      </c>
      <c r="R9015" s="1" t="s">
        <v>24</v>
      </c>
    </row>
    <row r="9016" spans="1:18" x14ac:dyDescent="0.25">
      <c r="A9016" s="1" t="s">
        <v>49</v>
      </c>
      <c r="B9016" s="1">
        <v>1128299</v>
      </c>
      <c r="C9016" s="2">
        <v>43942</v>
      </c>
      <c r="D9016" s="2" t="str">
        <f t="shared" si="560"/>
        <v>Tuesday</v>
      </c>
      <c r="E9016" s="2" t="str">
        <f t="shared" si="561"/>
        <v>April</v>
      </c>
      <c r="F9016" s="1">
        <f t="shared" si="562"/>
        <v>2</v>
      </c>
      <c r="G9016" s="1">
        <f t="shared" si="563"/>
        <v>2020</v>
      </c>
      <c r="H9016" s="1" t="s">
        <v>91</v>
      </c>
      <c r="I9016" s="1" t="s">
        <v>129</v>
      </c>
      <c r="J9016" s="1" t="s">
        <v>130</v>
      </c>
      <c r="K9016" s="1" t="s">
        <v>18</v>
      </c>
      <c r="L9016" s="1" t="s">
        <v>23</v>
      </c>
      <c r="M9016" s="1">
        <v>67</v>
      </c>
      <c r="N9016" s="1">
        <v>188</v>
      </c>
      <c r="O9016" s="1">
        <v>12596</v>
      </c>
      <c r="P9016" s="1">
        <v>5038.3999999999996</v>
      </c>
      <c r="Q9016" s="1">
        <v>0.4</v>
      </c>
      <c r="R9016" s="1" t="s">
        <v>24</v>
      </c>
    </row>
    <row r="9017" spans="1:18" x14ac:dyDescent="0.25">
      <c r="A9017" s="1" t="s">
        <v>49</v>
      </c>
      <c r="B9017" s="1">
        <v>1128299</v>
      </c>
      <c r="C9017" s="2">
        <v>43943</v>
      </c>
      <c r="D9017" s="2" t="str">
        <f t="shared" si="560"/>
        <v>Wednesday</v>
      </c>
      <c r="E9017" s="2" t="str">
        <f t="shared" si="561"/>
        <v>April</v>
      </c>
      <c r="F9017" s="1">
        <f t="shared" si="562"/>
        <v>2</v>
      </c>
      <c r="G9017" s="1">
        <f t="shared" si="563"/>
        <v>2020</v>
      </c>
      <c r="H9017" s="1" t="s">
        <v>91</v>
      </c>
      <c r="I9017" s="1" t="s">
        <v>129</v>
      </c>
      <c r="J9017" s="1" t="s">
        <v>130</v>
      </c>
      <c r="K9017" s="1" t="s">
        <v>21</v>
      </c>
      <c r="L9017" s="1" t="s">
        <v>22</v>
      </c>
      <c r="M9017" s="1">
        <v>67</v>
      </c>
      <c r="N9017" s="1">
        <v>161</v>
      </c>
      <c r="O9017" s="1">
        <v>10787</v>
      </c>
      <c r="P9017" s="1">
        <v>5932.85</v>
      </c>
      <c r="Q9017" s="1">
        <v>0.55000000000000004</v>
      </c>
      <c r="R9017" s="1" t="s">
        <v>24</v>
      </c>
    </row>
    <row r="9018" spans="1:18" x14ac:dyDescent="0.25">
      <c r="A9018" s="1" t="s">
        <v>49</v>
      </c>
      <c r="B9018" s="1">
        <v>1128299</v>
      </c>
      <c r="C9018" s="2">
        <v>43944</v>
      </c>
      <c r="D9018" s="2" t="str">
        <f t="shared" si="560"/>
        <v>Thursday</v>
      </c>
      <c r="E9018" s="2" t="str">
        <f t="shared" si="561"/>
        <v>April</v>
      </c>
      <c r="F9018" s="1">
        <f t="shared" si="562"/>
        <v>2</v>
      </c>
      <c r="G9018" s="1">
        <f t="shared" si="563"/>
        <v>2020</v>
      </c>
      <c r="H9018" s="1" t="s">
        <v>91</v>
      </c>
      <c r="I9018" s="1" t="s">
        <v>129</v>
      </c>
      <c r="J9018" s="1" t="s">
        <v>130</v>
      </c>
      <c r="K9018" s="1" t="s">
        <v>21</v>
      </c>
      <c r="L9018" s="1" t="s">
        <v>23</v>
      </c>
      <c r="M9018" s="1">
        <v>61</v>
      </c>
      <c r="N9018" s="1">
        <v>143</v>
      </c>
      <c r="O9018" s="1">
        <v>8723</v>
      </c>
      <c r="P9018" s="1">
        <v>4535.96</v>
      </c>
      <c r="Q9018" s="1">
        <v>0.52</v>
      </c>
      <c r="R9018" s="1" t="s">
        <v>24</v>
      </c>
    </row>
    <row r="9019" spans="1:18" x14ac:dyDescent="0.25">
      <c r="A9019" s="1" t="s">
        <v>49</v>
      </c>
      <c r="B9019" s="1">
        <v>1128299</v>
      </c>
      <c r="C9019" s="2">
        <v>43945</v>
      </c>
      <c r="D9019" s="2" t="str">
        <f t="shared" si="560"/>
        <v>Friday</v>
      </c>
      <c r="E9019" s="2" t="str">
        <f t="shared" si="561"/>
        <v>April</v>
      </c>
      <c r="F9019" s="1">
        <f t="shared" si="562"/>
        <v>2</v>
      </c>
      <c r="G9019" s="1">
        <f t="shared" si="563"/>
        <v>2020</v>
      </c>
      <c r="H9019" s="1" t="s">
        <v>91</v>
      </c>
      <c r="I9019" s="1" t="s">
        <v>129</v>
      </c>
      <c r="J9019" s="1" t="s">
        <v>130</v>
      </c>
      <c r="K9019" s="1" t="s">
        <v>18</v>
      </c>
      <c r="L9019" s="1" t="s">
        <v>19</v>
      </c>
      <c r="M9019" s="1">
        <v>67</v>
      </c>
      <c r="N9019" s="1">
        <v>131</v>
      </c>
      <c r="O9019" s="1">
        <v>8777</v>
      </c>
      <c r="P9019" s="1">
        <v>6143.9</v>
      </c>
      <c r="Q9019" s="1">
        <v>0.7</v>
      </c>
      <c r="R9019" s="1" t="s">
        <v>24</v>
      </c>
    </row>
    <row r="9020" spans="1:18" x14ac:dyDescent="0.25">
      <c r="A9020" s="1" t="s">
        <v>49</v>
      </c>
      <c r="B9020" s="1">
        <v>1128299</v>
      </c>
      <c r="C9020" s="2">
        <v>43946</v>
      </c>
      <c r="D9020" s="2" t="str">
        <f t="shared" si="560"/>
        <v>Saturday</v>
      </c>
      <c r="E9020" s="2" t="str">
        <f t="shared" si="561"/>
        <v>April</v>
      </c>
      <c r="F9020" s="1">
        <f t="shared" si="562"/>
        <v>2</v>
      </c>
      <c r="G9020" s="1">
        <f t="shared" si="563"/>
        <v>2020</v>
      </c>
      <c r="H9020" s="1" t="s">
        <v>91</v>
      </c>
      <c r="I9020" s="1" t="s">
        <v>129</v>
      </c>
      <c r="J9020" s="1" t="s">
        <v>130</v>
      </c>
      <c r="K9020" s="1" t="s">
        <v>21</v>
      </c>
      <c r="L9020" s="1" t="s">
        <v>19</v>
      </c>
      <c r="M9020" s="1">
        <v>78</v>
      </c>
      <c r="N9020" s="1">
        <v>137</v>
      </c>
      <c r="O9020" s="1">
        <v>10686</v>
      </c>
      <c r="P9020" s="1">
        <v>4274.3999999999996</v>
      </c>
      <c r="Q9020" s="1">
        <v>0.4</v>
      </c>
      <c r="R9020" s="1" t="s">
        <v>24</v>
      </c>
    </row>
    <row r="9021" spans="1:18" x14ac:dyDescent="0.25">
      <c r="A9021" s="1" t="s">
        <v>49</v>
      </c>
      <c r="B9021" s="1">
        <v>1128299</v>
      </c>
      <c r="C9021" s="2">
        <v>43947</v>
      </c>
      <c r="D9021" s="2" t="str">
        <f t="shared" si="560"/>
        <v>Sunday</v>
      </c>
      <c r="E9021" s="2" t="str">
        <f t="shared" si="561"/>
        <v>April</v>
      </c>
      <c r="F9021" s="1">
        <f t="shared" si="562"/>
        <v>2</v>
      </c>
      <c r="G9021" s="1">
        <f t="shared" si="563"/>
        <v>2020</v>
      </c>
      <c r="H9021" s="1" t="s">
        <v>91</v>
      </c>
      <c r="I9021" s="1" t="s">
        <v>129</v>
      </c>
      <c r="J9021" s="1" t="s">
        <v>130</v>
      </c>
      <c r="K9021" s="1" t="s">
        <v>18</v>
      </c>
      <c r="L9021" s="1" t="s">
        <v>22</v>
      </c>
      <c r="M9021" s="1">
        <v>63</v>
      </c>
      <c r="N9021" s="1">
        <v>196</v>
      </c>
      <c r="O9021" s="1">
        <v>12348</v>
      </c>
      <c r="P9021" s="1">
        <v>7285.32</v>
      </c>
      <c r="Q9021" s="1">
        <v>0.59</v>
      </c>
      <c r="R9021" s="1" t="s">
        <v>24</v>
      </c>
    </row>
    <row r="9022" spans="1:18" x14ac:dyDescent="0.25">
      <c r="A9022" s="1" t="s">
        <v>49</v>
      </c>
      <c r="B9022" s="1">
        <v>1128299</v>
      </c>
      <c r="C9022" s="2">
        <v>43948</v>
      </c>
      <c r="D9022" s="2" t="str">
        <f t="shared" si="560"/>
        <v>Monday</v>
      </c>
      <c r="E9022" s="2" t="str">
        <f t="shared" si="561"/>
        <v>April</v>
      </c>
      <c r="F9022" s="1">
        <f t="shared" si="562"/>
        <v>2</v>
      </c>
      <c r="G9022" s="1">
        <f t="shared" si="563"/>
        <v>2020</v>
      </c>
      <c r="H9022" s="1" t="s">
        <v>91</v>
      </c>
      <c r="I9022" s="1" t="s">
        <v>129</v>
      </c>
      <c r="J9022" s="1" t="s">
        <v>130</v>
      </c>
      <c r="K9022" s="1" t="s">
        <v>18</v>
      </c>
      <c r="L9022" s="1" t="s">
        <v>23</v>
      </c>
      <c r="M9022" s="1">
        <v>73</v>
      </c>
      <c r="N9022" s="1">
        <v>189</v>
      </c>
      <c r="O9022" s="1">
        <v>13797</v>
      </c>
      <c r="P9022" s="1">
        <v>5794.74</v>
      </c>
      <c r="Q9022" s="1">
        <v>0.42</v>
      </c>
      <c r="R9022" s="1" t="s">
        <v>24</v>
      </c>
    </row>
    <row r="9023" spans="1:18" x14ac:dyDescent="0.25">
      <c r="A9023" s="1" t="s">
        <v>49</v>
      </c>
      <c r="B9023" s="1">
        <v>1128299</v>
      </c>
      <c r="C9023" s="2">
        <v>43949</v>
      </c>
      <c r="D9023" s="2" t="str">
        <f t="shared" si="560"/>
        <v>Tuesday</v>
      </c>
      <c r="E9023" s="2" t="str">
        <f t="shared" si="561"/>
        <v>April</v>
      </c>
      <c r="F9023" s="1">
        <f t="shared" si="562"/>
        <v>2</v>
      </c>
      <c r="G9023" s="1">
        <f t="shared" si="563"/>
        <v>2020</v>
      </c>
      <c r="H9023" s="1" t="s">
        <v>91</v>
      </c>
      <c r="I9023" s="1" t="s">
        <v>129</v>
      </c>
      <c r="J9023" s="1" t="s">
        <v>130</v>
      </c>
      <c r="K9023" s="1" t="s">
        <v>21</v>
      </c>
      <c r="L9023" s="1" t="s">
        <v>22</v>
      </c>
      <c r="M9023" s="1">
        <v>67</v>
      </c>
      <c r="N9023" s="1">
        <v>143</v>
      </c>
      <c r="O9023" s="1">
        <v>9581</v>
      </c>
      <c r="P9023" s="1">
        <v>5461.17</v>
      </c>
      <c r="Q9023" s="1">
        <v>0.56999999999999995</v>
      </c>
      <c r="R9023" s="1" t="s">
        <v>24</v>
      </c>
    </row>
    <row r="9024" spans="1:18" x14ac:dyDescent="0.25">
      <c r="A9024" s="1" t="s">
        <v>49</v>
      </c>
      <c r="B9024" s="1">
        <v>1128299</v>
      </c>
      <c r="C9024" s="2">
        <v>43950</v>
      </c>
      <c r="D9024" s="2" t="str">
        <f t="shared" si="560"/>
        <v>Wednesday</v>
      </c>
      <c r="E9024" s="2" t="str">
        <f t="shared" si="561"/>
        <v>April</v>
      </c>
      <c r="F9024" s="1">
        <f t="shared" si="562"/>
        <v>2</v>
      </c>
      <c r="G9024" s="1">
        <f t="shared" si="563"/>
        <v>2020</v>
      </c>
      <c r="H9024" s="1" t="s">
        <v>91</v>
      </c>
      <c r="I9024" s="1" t="s">
        <v>129</v>
      </c>
      <c r="J9024" s="1" t="s">
        <v>130</v>
      </c>
      <c r="K9024" s="1" t="s">
        <v>21</v>
      </c>
      <c r="L9024" s="1" t="s">
        <v>23</v>
      </c>
      <c r="M9024" s="1">
        <v>63</v>
      </c>
      <c r="N9024" s="1">
        <v>135</v>
      </c>
      <c r="O9024" s="1">
        <v>8505</v>
      </c>
      <c r="P9024" s="1">
        <v>4592.7</v>
      </c>
      <c r="Q9024" s="1">
        <v>0.54</v>
      </c>
      <c r="R9024" s="1" t="s">
        <v>24</v>
      </c>
    </row>
    <row r="9025" spans="1:18" x14ac:dyDescent="0.25">
      <c r="A9025" s="1" t="s">
        <v>49</v>
      </c>
      <c r="B9025" s="1">
        <v>1128299</v>
      </c>
      <c r="C9025" s="2">
        <v>43951</v>
      </c>
      <c r="D9025" s="2" t="str">
        <f t="shared" si="560"/>
        <v>Thursday</v>
      </c>
      <c r="E9025" s="2" t="str">
        <f t="shared" si="561"/>
        <v>April</v>
      </c>
      <c r="F9025" s="1">
        <f t="shared" si="562"/>
        <v>2</v>
      </c>
      <c r="G9025" s="1">
        <f t="shared" si="563"/>
        <v>2020</v>
      </c>
      <c r="H9025" s="1" t="s">
        <v>91</v>
      </c>
      <c r="I9025" s="1" t="s">
        <v>129</v>
      </c>
      <c r="J9025" s="1" t="s">
        <v>130</v>
      </c>
      <c r="K9025" s="1" t="s">
        <v>18</v>
      </c>
      <c r="L9025" s="1" t="s">
        <v>19</v>
      </c>
      <c r="M9025" s="1">
        <v>74</v>
      </c>
      <c r="N9025" s="1">
        <v>140</v>
      </c>
      <c r="O9025" s="1">
        <v>10360</v>
      </c>
      <c r="P9025" s="1">
        <v>7562.8</v>
      </c>
      <c r="Q9025" s="1">
        <v>0.73</v>
      </c>
      <c r="R9025" s="1" t="s">
        <v>24</v>
      </c>
    </row>
    <row r="9026" spans="1:18" x14ac:dyDescent="0.25">
      <c r="A9026" s="1" t="s">
        <v>49</v>
      </c>
      <c r="B9026" s="1">
        <v>1128299</v>
      </c>
      <c r="C9026" s="2">
        <v>43952</v>
      </c>
      <c r="D9026" s="2" t="str">
        <f t="shared" si="560"/>
        <v>Friday</v>
      </c>
      <c r="E9026" s="2" t="str">
        <f t="shared" si="561"/>
        <v>May</v>
      </c>
      <c r="F9026" s="1">
        <f t="shared" si="562"/>
        <v>2</v>
      </c>
      <c r="G9026" s="1">
        <f t="shared" si="563"/>
        <v>2020</v>
      </c>
      <c r="H9026" s="1" t="s">
        <v>91</v>
      </c>
      <c r="I9026" s="1" t="s">
        <v>129</v>
      </c>
      <c r="J9026" s="1" t="s">
        <v>130</v>
      </c>
      <c r="K9026" s="1" t="s">
        <v>21</v>
      </c>
      <c r="L9026" s="1" t="s">
        <v>19</v>
      </c>
      <c r="M9026" s="1">
        <v>74</v>
      </c>
      <c r="N9026" s="1">
        <v>100</v>
      </c>
      <c r="O9026" s="1">
        <v>7400</v>
      </c>
      <c r="P9026" s="1">
        <v>2590</v>
      </c>
      <c r="Q9026" s="1">
        <v>0.35</v>
      </c>
      <c r="R9026" s="1" t="s">
        <v>24</v>
      </c>
    </row>
    <row r="9027" spans="1:18" x14ac:dyDescent="0.25">
      <c r="A9027" s="1" t="s">
        <v>49</v>
      </c>
      <c r="B9027" s="1">
        <v>1128299</v>
      </c>
      <c r="C9027" s="2">
        <v>43953</v>
      </c>
      <c r="D9027" s="2" t="str">
        <f t="shared" ref="D9027:D9090" si="564">TEXT(C9027,"dddd")</f>
        <v>Saturday</v>
      </c>
      <c r="E9027" s="2" t="str">
        <f t="shared" ref="E9027:E9090" si="565">TEXT(C9027,"mmmm")</f>
        <v>May</v>
      </c>
      <c r="F9027" s="1">
        <f t="shared" ref="F9027:F9090" si="566">ROUNDUP(MONTH(C9027)/3,0)</f>
        <v>2</v>
      </c>
      <c r="G9027" s="1">
        <f t="shared" ref="G9027:G9090" si="567">YEAR(C9027)</f>
        <v>2020</v>
      </c>
      <c r="H9027" s="1" t="s">
        <v>91</v>
      </c>
      <c r="I9027" s="1" t="s">
        <v>129</v>
      </c>
      <c r="J9027" s="1" t="s">
        <v>130</v>
      </c>
      <c r="K9027" s="1" t="s">
        <v>18</v>
      </c>
      <c r="L9027" s="1" t="s">
        <v>22</v>
      </c>
      <c r="M9027" s="1">
        <v>59</v>
      </c>
      <c r="N9027" s="1">
        <v>162</v>
      </c>
      <c r="O9027" s="1">
        <v>9558</v>
      </c>
      <c r="P9027" s="1">
        <v>5065.74</v>
      </c>
      <c r="Q9027" s="1">
        <v>0.53</v>
      </c>
      <c r="R9027" s="1" t="s">
        <v>24</v>
      </c>
    </row>
    <row r="9028" spans="1:18" x14ac:dyDescent="0.25">
      <c r="A9028" s="1" t="s">
        <v>49</v>
      </c>
      <c r="B9028" s="1">
        <v>1128299</v>
      </c>
      <c r="C9028" s="2">
        <v>43954</v>
      </c>
      <c r="D9028" s="2" t="str">
        <f t="shared" si="564"/>
        <v>Sunday</v>
      </c>
      <c r="E9028" s="2" t="str">
        <f t="shared" si="565"/>
        <v>May</v>
      </c>
      <c r="F9028" s="1">
        <f t="shared" si="566"/>
        <v>2</v>
      </c>
      <c r="G9028" s="1">
        <f t="shared" si="567"/>
        <v>2020</v>
      </c>
      <c r="H9028" s="1" t="s">
        <v>91</v>
      </c>
      <c r="I9028" s="1" t="s">
        <v>129</v>
      </c>
      <c r="J9028" s="1" t="s">
        <v>130</v>
      </c>
      <c r="K9028" s="1" t="s">
        <v>18</v>
      </c>
      <c r="L9028" s="1" t="s">
        <v>23</v>
      </c>
      <c r="M9028" s="1">
        <v>69</v>
      </c>
      <c r="N9028" s="1">
        <v>168</v>
      </c>
      <c r="O9028" s="1">
        <v>11592</v>
      </c>
      <c r="P9028" s="1">
        <v>4173.12</v>
      </c>
      <c r="Q9028" s="1">
        <v>0.36</v>
      </c>
      <c r="R9028" s="1" t="s">
        <v>24</v>
      </c>
    </row>
    <row r="9029" spans="1:18" x14ac:dyDescent="0.25">
      <c r="A9029" s="1" t="s">
        <v>49</v>
      </c>
      <c r="B9029" s="1">
        <v>1128299</v>
      </c>
      <c r="C9029" s="2">
        <v>43955</v>
      </c>
      <c r="D9029" s="2" t="str">
        <f t="shared" si="564"/>
        <v>Monday</v>
      </c>
      <c r="E9029" s="2" t="str">
        <f t="shared" si="565"/>
        <v>May</v>
      </c>
      <c r="F9029" s="1">
        <f t="shared" si="566"/>
        <v>2</v>
      </c>
      <c r="G9029" s="1">
        <f t="shared" si="567"/>
        <v>2020</v>
      </c>
      <c r="H9029" s="1" t="s">
        <v>91</v>
      </c>
      <c r="I9029" s="1" t="s">
        <v>129</v>
      </c>
      <c r="J9029" s="1" t="s">
        <v>130</v>
      </c>
      <c r="K9029" s="1" t="s">
        <v>21</v>
      </c>
      <c r="L9029" s="1" t="s">
        <v>22</v>
      </c>
      <c r="M9029" s="1">
        <v>60</v>
      </c>
      <c r="N9029" s="1">
        <v>113</v>
      </c>
      <c r="O9029" s="1">
        <v>6780</v>
      </c>
      <c r="P9029" s="1">
        <v>3390</v>
      </c>
      <c r="Q9029" s="1">
        <v>0.5</v>
      </c>
      <c r="R9029" s="1" t="s">
        <v>24</v>
      </c>
    </row>
    <row r="9030" spans="1:18" x14ac:dyDescent="0.25">
      <c r="A9030" s="1" t="s">
        <v>49</v>
      </c>
      <c r="B9030" s="1">
        <v>1128299</v>
      </c>
      <c r="C9030" s="2">
        <v>43956</v>
      </c>
      <c r="D9030" s="2" t="str">
        <f t="shared" si="564"/>
        <v>Tuesday</v>
      </c>
      <c r="E9030" s="2" t="str">
        <f t="shared" si="565"/>
        <v>May</v>
      </c>
      <c r="F9030" s="1">
        <f t="shared" si="566"/>
        <v>2</v>
      </c>
      <c r="G9030" s="1">
        <f t="shared" si="567"/>
        <v>2020</v>
      </c>
      <c r="H9030" s="1" t="s">
        <v>91</v>
      </c>
      <c r="I9030" s="1" t="s">
        <v>129</v>
      </c>
      <c r="J9030" s="1" t="s">
        <v>130</v>
      </c>
      <c r="K9030" s="1" t="s">
        <v>21</v>
      </c>
      <c r="L9030" s="1" t="s">
        <v>23</v>
      </c>
      <c r="M9030" s="1">
        <v>59</v>
      </c>
      <c r="N9030" s="1">
        <v>100</v>
      </c>
      <c r="O9030" s="1">
        <v>5900</v>
      </c>
      <c r="P9030" s="1">
        <v>2832</v>
      </c>
      <c r="Q9030" s="1">
        <v>0.48</v>
      </c>
      <c r="R9030" s="1" t="s">
        <v>24</v>
      </c>
    </row>
    <row r="9031" spans="1:18" x14ac:dyDescent="0.25">
      <c r="A9031" s="1" t="s">
        <v>49</v>
      </c>
      <c r="B9031" s="1">
        <v>1128299</v>
      </c>
      <c r="C9031" s="2">
        <v>43957</v>
      </c>
      <c r="D9031" s="2" t="str">
        <f t="shared" si="564"/>
        <v>Wednesday</v>
      </c>
      <c r="E9031" s="2" t="str">
        <f t="shared" si="565"/>
        <v>May</v>
      </c>
      <c r="F9031" s="1">
        <f t="shared" si="566"/>
        <v>2</v>
      </c>
      <c r="G9031" s="1">
        <f t="shared" si="567"/>
        <v>2020</v>
      </c>
      <c r="H9031" s="1" t="s">
        <v>91</v>
      </c>
      <c r="I9031" s="1" t="s">
        <v>129</v>
      </c>
      <c r="J9031" s="1" t="s">
        <v>130</v>
      </c>
      <c r="K9031" s="1" t="s">
        <v>18</v>
      </c>
      <c r="L9031" s="1" t="s">
        <v>19</v>
      </c>
      <c r="M9031" s="1">
        <v>74</v>
      </c>
      <c r="N9031" s="1">
        <v>120</v>
      </c>
      <c r="O9031" s="1">
        <v>8880</v>
      </c>
      <c r="P9031" s="1">
        <v>6127.2</v>
      </c>
      <c r="Q9031" s="1">
        <v>0.69</v>
      </c>
      <c r="R9031" s="1" t="s">
        <v>24</v>
      </c>
    </row>
    <row r="9032" spans="1:18" x14ac:dyDescent="0.25">
      <c r="A9032" s="1" t="s">
        <v>49</v>
      </c>
      <c r="B9032" s="1">
        <v>1128299</v>
      </c>
      <c r="C9032" s="2">
        <v>43958</v>
      </c>
      <c r="D9032" s="2" t="str">
        <f t="shared" si="564"/>
        <v>Thursday</v>
      </c>
      <c r="E9032" s="2" t="str">
        <f t="shared" si="565"/>
        <v>May</v>
      </c>
      <c r="F9032" s="1">
        <f t="shared" si="566"/>
        <v>2</v>
      </c>
      <c r="G9032" s="1">
        <f t="shared" si="567"/>
        <v>2020</v>
      </c>
      <c r="H9032" s="1" t="s">
        <v>91</v>
      </c>
      <c r="I9032" s="1" t="s">
        <v>129</v>
      </c>
      <c r="J9032" s="1" t="s">
        <v>130</v>
      </c>
      <c r="K9032" s="1" t="s">
        <v>21</v>
      </c>
      <c r="L9032" s="1" t="s">
        <v>19</v>
      </c>
      <c r="M9032" s="1">
        <v>65</v>
      </c>
      <c r="N9032" s="1">
        <v>106</v>
      </c>
      <c r="O9032" s="1">
        <v>6890</v>
      </c>
      <c r="P9032" s="1">
        <v>2135.9</v>
      </c>
      <c r="Q9032" s="1">
        <v>0.31</v>
      </c>
      <c r="R9032" s="1" t="s">
        <v>24</v>
      </c>
    </row>
    <row r="9033" spans="1:18" x14ac:dyDescent="0.25">
      <c r="A9033" s="1" t="s">
        <v>49</v>
      </c>
      <c r="B9033" s="1">
        <v>1128299</v>
      </c>
      <c r="C9033" s="2">
        <v>43959</v>
      </c>
      <c r="D9033" s="2" t="str">
        <f t="shared" si="564"/>
        <v>Friday</v>
      </c>
      <c r="E9033" s="2" t="str">
        <f t="shared" si="565"/>
        <v>May</v>
      </c>
      <c r="F9033" s="1">
        <f t="shared" si="566"/>
        <v>2</v>
      </c>
      <c r="G9033" s="1">
        <f t="shared" si="567"/>
        <v>2020</v>
      </c>
      <c r="H9033" s="1" t="s">
        <v>91</v>
      </c>
      <c r="I9033" s="1" t="s">
        <v>129</v>
      </c>
      <c r="J9033" s="1" t="s">
        <v>130</v>
      </c>
      <c r="K9033" s="1" t="s">
        <v>18</v>
      </c>
      <c r="L9033" s="1" t="s">
        <v>22</v>
      </c>
      <c r="M9033" s="1">
        <v>51</v>
      </c>
      <c r="N9033" s="1">
        <v>137</v>
      </c>
      <c r="O9033" s="1">
        <v>6987</v>
      </c>
      <c r="P9033" s="1">
        <v>3493.5</v>
      </c>
      <c r="Q9033" s="1">
        <v>0.5</v>
      </c>
      <c r="R9033" s="1" t="s">
        <v>24</v>
      </c>
    </row>
    <row r="9034" spans="1:18" x14ac:dyDescent="0.25">
      <c r="A9034" s="1" t="s">
        <v>49</v>
      </c>
      <c r="B9034" s="1">
        <v>1128299</v>
      </c>
      <c r="C9034" s="2">
        <v>43960</v>
      </c>
      <c r="D9034" s="2" t="str">
        <f t="shared" si="564"/>
        <v>Saturday</v>
      </c>
      <c r="E9034" s="2" t="str">
        <f t="shared" si="565"/>
        <v>May</v>
      </c>
      <c r="F9034" s="1">
        <f t="shared" si="566"/>
        <v>2</v>
      </c>
      <c r="G9034" s="1">
        <f t="shared" si="567"/>
        <v>2020</v>
      </c>
      <c r="H9034" s="1" t="s">
        <v>91</v>
      </c>
      <c r="I9034" s="1" t="s">
        <v>129</v>
      </c>
      <c r="J9034" s="1" t="s">
        <v>130</v>
      </c>
      <c r="K9034" s="1" t="s">
        <v>18</v>
      </c>
      <c r="L9034" s="1" t="s">
        <v>23</v>
      </c>
      <c r="M9034" s="1">
        <v>54</v>
      </c>
      <c r="N9034" s="1">
        <v>152</v>
      </c>
      <c r="O9034" s="1">
        <v>8208</v>
      </c>
      <c r="P9034" s="1">
        <v>2872.8</v>
      </c>
      <c r="Q9034" s="1">
        <v>0.35</v>
      </c>
      <c r="R9034" s="1" t="s">
        <v>24</v>
      </c>
    </row>
    <row r="9035" spans="1:18" x14ac:dyDescent="0.25">
      <c r="A9035" s="1" t="s">
        <v>49</v>
      </c>
      <c r="B9035" s="1">
        <v>1128299</v>
      </c>
      <c r="C9035" s="2">
        <v>43961</v>
      </c>
      <c r="D9035" s="2" t="str">
        <f t="shared" si="564"/>
        <v>Sunday</v>
      </c>
      <c r="E9035" s="2" t="str">
        <f t="shared" si="565"/>
        <v>May</v>
      </c>
      <c r="F9035" s="1">
        <f t="shared" si="566"/>
        <v>2</v>
      </c>
      <c r="G9035" s="1">
        <f t="shared" si="567"/>
        <v>2020</v>
      </c>
      <c r="H9035" s="1" t="s">
        <v>91</v>
      </c>
      <c r="I9035" s="1" t="s">
        <v>129</v>
      </c>
      <c r="J9035" s="1" t="s">
        <v>130</v>
      </c>
      <c r="K9035" s="1" t="s">
        <v>21</v>
      </c>
      <c r="L9035" s="1" t="s">
        <v>22</v>
      </c>
      <c r="M9035" s="1">
        <v>51</v>
      </c>
      <c r="N9035" s="1">
        <v>102</v>
      </c>
      <c r="O9035" s="1">
        <v>5202</v>
      </c>
      <c r="P9035" s="1">
        <v>2601</v>
      </c>
      <c r="Q9035" s="1">
        <v>0.5</v>
      </c>
      <c r="R9035" s="1" t="s">
        <v>24</v>
      </c>
    </row>
    <row r="9036" spans="1:18" x14ac:dyDescent="0.25">
      <c r="A9036" s="1" t="s">
        <v>49</v>
      </c>
      <c r="B9036" s="1">
        <v>1128299</v>
      </c>
      <c r="C9036" s="2">
        <v>43962</v>
      </c>
      <c r="D9036" s="2" t="str">
        <f t="shared" si="564"/>
        <v>Monday</v>
      </c>
      <c r="E9036" s="2" t="str">
        <f t="shared" si="565"/>
        <v>May</v>
      </c>
      <c r="F9036" s="1">
        <f t="shared" si="566"/>
        <v>2</v>
      </c>
      <c r="G9036" s="1">
        <f t="shared" si="567"/>
        <v>2020</v>
      </c>
      <c r="H9036" s="1" t="s">
        <v>91</v>
      </c>
      <c r="I9036" s="1" t="s">
        <v>129</v>
      </c>
      <c r="J9036" s="1" t="s">
        <v>130</v>
      </c>
      <c r="K9036" s="1" t="s">
        <v>21</v>
      </c>
      <c r="L9036" s="1" t="s">
        <v>23</v>
      </c>
      <c r="M9036" s="1">
        <v>53</v>
      </c>
      <c r="N9036" s="1">
        <v>85</v>
      </c>
      <c r="O9036" s="1">
        <v>4505</v>
      </c>
      <c r="P9036" s="1">
        <v>2072.3000000000002</v>
      </c>
      <c r="Q9036" s="1">
        <v>0.46</v>
      </c>
      <c r="R9036" s="1" t="s">
        <v>24</v>
      </c>
    </row>
    <row r="9037" spans="1:18" x14ac:dyDescent="0.25">
      <c r="A9037" s="1" t="s">
        <v>49</v>
      </c>
      <c r="B9037" s="1">
        <v>1128299</v>
      </c>
      <c r="C9037" s="2">
        <v>43963</v>
      </c>
      <c r="D9037" s="2" t="str">
        <f t="shared" si="564"/>
        <v>Tuesday</v>
      </c>
      <c r="E9037" s="2" t="str">
        <f t="shared" si="565"/>
        <v>May</v>
      </c>
      <c r="F9037" s="1">
        <f t="shared" si="566"/>
        <v>2</v>
      </c>
      <c r="G9037" s="1">
        <f t="shared" si="567"/>
        <v>2020</v>
      </c>
      <c r="H9037" s="1" t="s">
        <v>91</v>
      </c>
      <c r="I9037" s="1" t="s">
        <v>129</v>
      </c>
      <c r="J9037" s="1" t="s">
        <v>130</v>
      </c>
      <c r="K9037" s="1" t="s">
        <v>18</v>
      </c>
      <c r="L9037" s="1" t="s">
        <v>19</v>
      </c>
      <c r="M9037" s="1">
        <v>64</v>
      </c>
      <c r="N9037" s="1">
        <v>75</v>
      </c>
      <c r="O9037" s="1">
        <v>4800</v>
      </c>
      <c r="P9037" s="1">
        <v>3168</v>
      </c>
      <c r="Q9037" s="1">
        <v>0.66</v>
      </c>
      <c r="R9037" s="1" t="s">
        <v>24</v>
      </c>
    </row>
    <row r="9038" spans="1:18" x14ac:dyDescent="0.25">
      <c r="A9038" s="1" t="s">
        <v>49</v>
      </c>
      <c r="B9038" s="1">
        <v>1128299</v>
      </c>
      <c r="C9038" s="2">
        <v>43964</v>
      </c>
      <c r="D9038" s="2" t="str">
        <f t="shared" si="564"/>
        <v>Wednesday</v>
      </c>
      <c r="E9038" s="2" t="str">
        <f t="shared" si="565"/>
        <v>May</v>
      </c>
      <c r="F9038" s="1">
        <f t="shared" si="566"/>
        <v>2</v>
      </c>
      <c r="G9038" s="1">
        <f t="shared" si="567"/>
        <v>2020</v>
      </c>
      <c r="H9038" s="1" t="s">
        <v>91</v>
      </c>
      <c r="I9038" s="1" t="s">
        <v>129</v>
      </c>
      <c r="J9038" s="1" t="s">
        <v>130</v>
      </c>
      <c r="K9038" s="1" t="s">
        <v>21</v>
      </c>
      <c r="L9038" s="1" t="s">
        <v>19</v>
      </c>
      <c r="M9038" s="1">
        <v>65</v>
      </c>
      <c r="N9038" s="1">
        <v>105</v>
      </c>
      <c r="O9038" s="1">
        <v>6825</v>
      </c>
      <c r="P9038" s="1">
        <v>2047.5</v>
      </c>
      <c r="Q9038" s="1">
        <v>0.3</v>
      </c>
      <c r="R9038" s="1" t="s">
        <v>24</v>
      </c>
    </row>
    <row r="9039" spans="1:18" x14ac:dyDescent="0.25">
      <c r="A9039" s="1" t="s">
        <v>49</v>
      </c>
      <c r="B9039" s="1">
        <v>1128299</v>
      </c>
      <c r="C9039" s="2">
        <v>43965</v>
      </c>
      <c r="D9039" s="2" t="str">
        <f t="shared" si="564"/>
        <v>Thursday</v>
      </c>
      <c r="E9039" s="2" t="str">
        <f t="shared" si="565"/>
        <v>May</v>
      </c>
      <c r="F9039" s="1">
        <f t="shared" si="566"/>
        <v>2</v>
      </c>
      <c r="G9039" s="1">
        <f t="shared" si="567"/>
        <v>2020</v>
      </c>
      <c r="H9039" s="1" t="s">
        <v>91</v>
      </c>
      <c r="I9039" s="1" t="s">
        <v>129</v>
      </c>
      <c r="J9039" s="1" t="s">
        <v>130</v>
      </c>
      <c r="K9039" s="1" t="s">
        <v>18</v>
      </c>
      <c r="L9039" s="1" t="s">
        <v>22</v>
      </c>
      <c r="M9039" s="1">
        <v>52</v>
      </c>
      <c r="N9039" s="1">
        <v>150</v>
      </c>
      <c r="O9039" s="1">
        <v>7800</v>
      </c>
      <c r="P9039" s="1">
        <v>4290</v>
      </c>
      <c r="Q9039" s="1">
        <v>0.55000000000000004</v>
      </c>
      <c r="R9039" s="1" t="s">
        <v>24</v>
      </c>
    </row>
    <row r="9040" spans="1:18" x14ac:dyDescent="0.25">
      <c r="A9040" s="1" t="s">
        <v>49</v>
      </c>
      <c r="B9040" s="1">
        <v>1128299</v>
      </c>
      <c r="C9040" s="2">
        <v>43966</v>
      </c>
      <c r="D9040" s="2" t="str">
        <f t="shared" si="564"/>
        <v>Friday</v>
      </c>
      <c r="E9040" s="2" t="str">
        <f t="shared" si="565"/>
        <v>May</v>
      </c>
      <c r="F9040" s="1">
        <f t="shared" si="566"/>
        <v>2</v>
      </c>
      <c r="G9040" s="1">
        <f t="shared" si="567"/>
        <v>2020</v>
      </c>
      <c r="H9040" s="1" t="s">
        <v>91</v>
      </c>
      <c r="I9040" s="1" t="s">
        <v>129</v>
      </c>
      <c r="J9040" s="1" t="s">
        <v>130</v>
      </c>
      <c r="K9040" s="1" t="s">
        <v>18</v>
      </c>
      <c r="L9040" s="1" t="s">
        <v>23</v>
      </c>
      <c r="M9040" s="1">
        <v>55</v>
      </c>
      <c r="N9040" s="1">
        <v>150</v>
      </c>
      <c r="O9040" s="1">
        <v>8250</v>
      </c>
      <c r="P9040" s="1">
        <v>3052.5</v>
      </c>
      <c r="Q9040" s="1">
        <v>0.37</v>
      </c>
      <c r="R9040" s="1" t="s">
        <v>24</v>
      </c>
    </row>
    <row r="9041" spans="1:18" x14ac:dyDescent="0.25">
      <c r="A9041" s="1" t="s">
        <v>49</v>
      </c>
      <c r="B9041" s="1">
        <v>1128299</v>
      </c>
      <c r="C9041" s="2">
        <v>43967</v>
      </c>
      <c r="D9041" s="2" t="str">
        <f t="shared" si="564"/>
        <v>Saturday</v>
      </c>
      <c r="E9041" s="2" t="str">
        <f t="shared" si="565"/>
        <v>May</v>
      </c>
      <c r="F9041" s="1">
        <f t="shared" si="566"/>
        <v>2</v>
      </c>
      <c r="G9041" s="1">
        <f t="shared" si="567"/>
        <v>2020</v>
      </c>
      <c r="H9041" s="1" t="s">
        <v>91</v>
      </c>
      <c r="I9041" s="1" t="s">
        <v>129</v>
      </c>
      <c r="J9041" s="1" t="s">
        <v>130</v>
      </c>
      <c r="K9041" s="1" t="s">
        <v>21</v>
      </c>
      <c r="L9041" s="1" t="s">
        <v>22</v>
      </c>
      <c r="M9041" s="1">
        <v>51</v>
      </c>
      <c r="N9041" s="1">
        <v>128</v>
      </c>
      <c r="O9041" s="1">
        <v>6528</v>
      </c>
      <c r="P9041" s="1">
        <v>3459.84</v>
      </c>
      <c r="Q9041" s="1">
        <v>0.53</v>
      </c>
      <c r="R9041" s="1" t="s">
        <v>24</v>
      </c>
    </row>
    <row r="9042" spans="1:18" x14ac:dyDescent="0.25">
      <c r="A9042" s="1" t="s">
        <v>49</v>
      </c>
      <c r="B9042" s="1">
        <v>1128299</v>
      </c>
      <c r="C9042" s="2">
        <v>43968</v>
      </c>
      <c r="D9042" s="2" t="str">
        <f t="shared" si="564"/>
        <v>Sunday</v>
      </c>
      <c r="E9042" s="2" t="str">
        <f t="shared" si="565"/>
        <v>May</v>
      </c>
      <c r="F9042" s="1">
        <f t="shared" si="566"/>
        <v>2</v>
      </c>
      <c r="G9042" s="1">
        <f t="shared" si="567"/>
        <v>2020</v>
      </c>
      <c r="H9042" s="1" t="s">
        <v>91</v>
      </c>
      <c r="I9042" s="1" t="s">
        <v>129</v>
      </c>
      <c r="J9042" s="1" t="s">
        <v>130</v>
      </c>
      <c r="K9042" s="1" t="s">
        <v>21</v>
      </c>
      <c r="L9042" s="1" t="s">
        <v>23</v>
      </c>
      <c r="M9042" s="1">
        <v>60</v>
      </c>
      <c r="N9042" s="1">
        <v>116</v>
      </c>
      <c r="O9042" s="1">
        <v>6960</v>
      </c>
      <c r="P9042" s="1">
        <v>3340.8</v>
      </c>
      <c r="Q9042" s="1">
        <v>0.48</v>
      </c>
      <c r="R9042" s="1" t="s">
        <v>24</v>
      </c>
    </row>
    <row r="9043" spans="1:18" x14ac:dyDescent="0.25">
      <c r="A9043" s="1" t="s">
        <v>49</v>
      </c>
      <c r="B9043" s="1">
        <v>1128299</v>
      </c>
      <c r="C9043" s="2">
        <v>43969</v>
      </c>
      <c r="D9043" s="2" t="str">
        <f t="shared" si="564"/>
        <v>Monday</v>
      </c>
      <c r="E9043" s="2" t="str">
        <f t="shared" si="565"/>
        <v>May</v>
      </c>
      <c r="F9043" s="1">
        <f t="shared" si="566"/>
        <v>2</v>
      </c>
      <c r="G9043" s="1">
        <f t="shared" si="567"/>
        <v>2020</v>
      </c>
      <c r="H9043" s="1" t="s">
        <v>91</v>
      </c>
      <c r="I9043" s="1" t="s">
        <v>129</v>
      </c>
      <c r="J9043" s="1" t="s">
        <v>130</v>
      </c>
      <c r="K9043" s="1" t="s">
        <v>18</v>
      </c>
      <c r="L9043" s="1" t="s">
        <v>19</v>
      </c>
      <c r="M9043" s="1">
        <v>68</v>
      </c>
      <c r="N9043" s="1">
        <v>105</v>
      </c>
      <c r="O9043" s="1">
        <v>7140</v>
      </c>
      <c r="P9043" s="1">
        <v>4926.6000000000004</v>
      </c>
      <c r="Q9043" s="1">
        <v>0.69</v>
      </c>
      <c r="R9043" s="1" t="s">
        <v>24</v>
      </c>
    </row>
    <row r="9044" spans="1:18" x14ac:dyDescent="0.25">
      <c r="A9044" s="1" t="s">
        <v>49</v>
      </c>
      <c r="B9044" s="1">
        <v>1128299</v>
      </c>
      <c r="C9044" s="2">
        <v>43970</v>
      </c>
      <c r="D9044" s="2" t="str">
        <f t="shared" si="564"/>
        <v>Tuesday</v>
      </c>
      <c r="E9044" s="2" t="str">
        <f t="shared" si="565"/>
        <v>May</v>
      </c>
      <c r="F9044" s="1">
        <f t="shared" si="566"/>
        <v>2</v>
      </c>
      <c r="G9044" s="1">
        <f t="shared" si="567"/>
        <v>2020</v>
      </c>
      <c r="H9044" s="1" t="s">
        <v>91</v>
      </c>
      <c r="I9044" s="1" t="s">
        <v>129</v>
      </c>
      <c r="J9044" s="1" t="s">
        <v>130</v>
      </c>
      <c r="K9044" s="1" t="s">
        <v>21</v>
      </c>
      <c r="L9044" s="1" t="s">
        <v>19</v>
      </c>
      <c r="M9044" s="1">
        <v>73</v>
      </c>
      <c r="N9044" s="1">
        <v>130</v>
      </c>
      <c r="O9044" s="1">
        <v>9490</v>
      </c>
      <c r="P9044" s="1">
        <v>2941.9</v>
      </c>
      <c r="Q9044" s="1">
        <v>0.31</v>
      </c>
      <c r="R9044" s="1" t="s">
        <v>24</v>
      </c>
    </row>
    <row r="9045" spans="1:18" x14ac:dyDescent="0.25">
      <c r="A9045" s="1" t="s">
        <v>49</v>
      </c>
      <c r="B9045" s="1">
        <v>1128299</v>
      </c>
      <c r="C9045" s="2">
        <v>43971</v>
      </c>
      <c r="D9045" s="2" t="str">
        <f t="shared" si="564"/>
        <v>Wednesday</v>
      </c>
      <c r="E9045" s="2" t="str">
        <f t="shared" si="565"/>
        <v>May</v>
      </c>
      <c r="F9045" s="1">
        <f t="shared" si="566"/>
        <v>2</v>
      </c>
      <c r="G9045" s="1">
        <f t="shared" si="567"/>
        <v>2020</v>
      </c>
      <c r="H9045" s="1" t="s">
        <v>91</v>
      </c>
      <c r="I9045" s="1" t="s">
        <v>129</v>
      </c>
      <c r="J9045" s="1" t="s">
        <v>130</v>
      </c>
      <c r="K9045" s="1" t="s">
        <v>18</v>
      </c>
      <c r="L9045" s="1" t="s">
        <v>22</v>
      </c>
      <c r="M9045" s="1">
        <v>59</v>
      </c>
      <c r="N9045" s="1">
        <v>203</v>
      </c>
      <c r="O9045" s="1">
        <v>11977</v>
      </c>
      <c r="P9045" s="1">
        <v>6228.04</v>
      </c>
      <c r="Q9045" s="1">
        <v>0.52</v>
      </c>
      <c r="R9045" s="1" t="s">
        <v>24</v>
      </c>
    </row>
    <row r="9046" spans="1:18" x14ac:dyDescent="0.25">
      <c r="A9046" s="1" t="s">
        <v>49</v>
      </c>
      <c r="B9046" s="1">
        <v>1128299</v>
      </c>
      <c r="C9046" s="2">
        <v>43972</v>
      </c>
      <c r="D9046" s="2" t="str">
        <f t="shared" si="564"/>
        <v>Thursday</v>
      </c>
      <c r="E9046" s="2" t="str">
        <f t="shared" si="565"/>
        <v>May</v>
      </c>
      <c r="F9046" s="1">
        <f t="shared" si="566"/>
        <v>2</v>
      </c>
      <c r="G9046" s="1">
        <f t="shared" si="567"/>
        <v>2020</v>
      </c>
      <c r="H9046" s="1" t="s">
        <v>91</v>
      </c>
      <c r="I9046" s="1" t="s">
        <v>129</v>
      </c>
      <c r="J9046" s="1" t="s">
        <v>130</v>
      </c>
      <c r="K9046" s="1" t="s">
        <v>18</v>
      </c>
      <c r="L9046" s="1" t="s">
        <v>23</v>
      </c>
      <c r="M9046" s="1">
        <v>64</v>
      </c>
      <c r="N9046" s="1">
        <v>182</v>
      </c>
      <c r="O9046" s="1">
        <v>11648</v>
      </c>
      <c r="P9046" s="1">
        <v>4426.24</v>
      </c>
      <c r="Q9046" s="1">
        <v>0.38</v>
      </c>
      <c r="R9046" s="1" t="s">
        <v>24</v>
      </c>
    </row>
    <row r="9047" spans="1:18" x14ac:dyDescent="0.25">
      <c r="A9047" s="1" t="s">
        <v>49</v>
      </c>
      <c r="B9047" s="1">
        <v>1128299</v>
      </c>
      <c r="C9047" s="2">
        <v>43973</v>
      </c>
      <c r="D9047" s="2" t="str">
        <f t="shared" si="564"/>
        <v>Friday</v>
      </c>
      <c r="E9047" s="2" t="str">
        <f t="shared" si="565"/>
        <v>May</v>
      </c>
      <c r="F9047" s="1">
        <f t="shared" si="566"/>
        <v>2</v>
      </c>
      <c r="G9047" s="1">
        <f t="shared" si="567"/>
        <v>2020</v>
      </c>
      <c r="H9047" s="1" t="s">
        <v>91</v>
      </c>
      <c r="I9047" s="1" t="s">
        <v>129</v>
      </c>
      <c r="J9047" s="1" t="s">
        <v>130</v>
      </c>
      <c r="K9047" s="1" t="s">
        <v>21</v>
      </c>
      <c r="L9047" s="1" t="s">
        <v>22</v>
      </c>
      <c r="M9047" s="1">
        <v>60</v>
      </c>
      <c r="N9047" s="1">
        <v>125</v>
      </c>
      <c r="O9047" s="1">
        <v>7500</v>
      </c>
      <c r="P9047" s="1">
        <v>4125</v>
      </c>
      <c r="Q9047" s="1">
        <v>0.55000000000000004</v>
      </c>
      <c r="R9047" s="1" t="s">
        <v>24</v>
      </c>
    </row>
    <row r="9048" spans="1:18" x14ac:dyDescent="0.25">
      <c r="A9048" s="1" t="s">
        <v>49</v>
      </c>
      <c r="B9048" s="1">
        <v>1128299</v>
      </c>
      <c r="C9048" s="2">
        <v>43974</v>
      </c>
      <c r="D9048" s="2" t="str">
        <f t="shared" si="564"/>
        <v>Saturday</v>
      </c>
      <c r="E9048" s="2" t="str">
        <f t="shared" si="565"/>
        <v>May</v>
      </c>
      <c r="F9048" s="1">
        <f t="shared" si="566"/>
        <v>2</v>
      </c>
      <c r="G9048" s="1">
        <f t="shared" si="567"/>
        <v>2020</v>
      </c>
      <c r="H9048" s="1" t="s">
        <v>91</v>
      </c>
      <c r="I9048" s="1" t="s">
        <v>129</v>
      </c>
      <c r="J9048" s="1" t="s">
        <v>130</v>
      </c>
      <c r="K9048" s="1" t="s">
        <v>21</v>
      </c>
      <c r="L9048" s="1" t="s">
        <v>23</v>
      </c>
      <c r="M9048" s="1">
        <v>63</v>
      </c>
      <c r="N9048" s="1">
        <v>125</v>
      </c>
      <c r="O9048" s="1">
        <v>7875</v>
      </c>
      <c r="P9048" s="1">
        <v>3543.75</v>
      </c>
      <c r="Q9048" s="1">
        <v>0.45</v>
      </c>
      <c r="R9048" s="1" t="s">
        <v>24</v>
      </c>
    </row>
    <row r="9049" spans="1:18" x14ac:dyDescent="0.25">
      <c r="A9049" s="1" t="s">
        <v>49</v>
      </c>
      <c r="B9049" s="1">
        <v>1128299</v>
      </c>
      <c r="C9049" s="2">
        <v>43975</v>
      </c>
      <c r="D9049" s="2" t="str">
        <f t="shared" si="564"/>
        <v>Sunday</v>
      </c>
      <c r="E9049" s="2" t="str">
        <f t="shared" si="565"/>
        <v>May</v>
      </c>
      <c r="F9049" s="1">
        <f t="shared" si="566"/>
        <v>2</v>
      </c>
      <c r="G9049" s="1">
        <f t="shared" si="567"/>
        <v>2020</v>
      </c>
      <c r="H9049" s="1" t="s">
        <v>91</v>
      </c>
      <c r="I9049" s="1" t="s">
        <v>129</v>
      </c>
      <c r="J9049" s="1" t="s">
        <v>130</v>
      </c>
      <c r="K9049" s="1" t="s">
        <v>18</v>
      </c>
      <c r="L9049" s="1" t="s">
        <v>19</v>
      </c>
      <c r="M9049" s="1">
        <v>68</v>
      </c>
      <c r="N9049" s="1">
        <v>115</v>
      </c>
      <c r="O9049" s="1">
        <v>7820</v>
      </c>
      <c r="P9049" s="1">
        <v>5239.3999999999996</v>
      </c>
      <c r="Q9049" s="1">
        <v>0.67</v>
      </c>
      <c r="R9049" s="1" t="s">
        <v>24</v>
      </c>
    </row>
    <row r="9050" spans="1:18" x14ac:dyDescent="0.25">
      <c r="A9050" s="1" t="s">
        <v>49</v>
      </c>
      <c r="B9050" s="1">
        <v>1128299</v>
      </c>
      <c r="C9050" s="2">
        <v>43976</v>
      </c>
      <c r="D9050" s="2" t="str">
        <f t="shared" si="564"/>
        <v>Monday</v>
      </c>
      <c r="E9050" s="2" t="str">
        <f t="shared" si="565"/>
        <v>May</v>
      </c>
      <c r="F9050" s="1">
        <f t="shared" si="566"/>
        <v>2</v>
      </c>
      <c r="G9050" s="1">
        <f t="shared" si="567"/>
        <v>2020</v>
      </c>
      <c r="H9050" s="1" t="s">
        <v>91</v>
      </c>
      <c r="I9050" s="1" t="s">
        <v>129</v>
      </c>
      <c r="J9050" s="1" t="s">
        <v>130</v>
      </c>
      <c r="K9050" s="1" t="s">
        <v>21</v>
      </c>
      <c r="L9050" s="1" t="s">
        <v>19</v>
      </c>
      <c r="M9050" s="1">
        <v>75</v>
      </c>
      <c r="N9050" s="1">
        <v>137</v>
      </c>
      <c r="O9050" s="1">
        <v>10275</v>
      </c>
      <c r="P9050" s="1">
        <v>3390.75</v>
      </c>
      <c r="Q9050" s="1">
        <v>0.33</v>
      </c>
      <c r="R9050" s="1" t="s">
        <v>24</v>
      </c>
    </row>
    <row r="9051" spans="1:18" x14ac:dyDescent="0.25">
      <c r="A9051" s="1" t="s">
        <v>49</v>
      </c>
      <c r="B9051" s="1">
        <v>1128299</v>
      </c>
      <c r="C9051" s="2">
        <v>43977</v>
      </c>
      <c r="D9051" s="2" t="str">
        <f t="shared" si="564"/>
        <v>Tuesday</v>
      </c>
      <c r="E9051" s="2" t="str">
        <f t="shared" si="565"/>
        <v>May</v>
      </c>
      <c r="F9051" s="1">
        <f t="shared" si="566"/>
        <v>2</v>
      </c>
      <c r="G9051" s="1">
        <f t="shared" si="567"/>
        <v>2020</v>
      </c>
      <c r="H9051" s="1" t="s">
        <v>91</v>
      </c>
      <c r="I9051" s="1" t="s">
        <v>129</v>
      </c>
      <c r="J9051" s="1" t="s">
        <v>130</v>
      </c>
      <c r="K9051" s="1" t="s">
        <v>18</v>
      </c>
      <c r="L9051" s="1" t="s">
        <v>22</v>
      </c>
      <c r="M9051" s="1">
        <v>36</v>
      </c>
      <c r="N9051" s="1">
        <v>117</v>
      </c>
      <c r="O9051" s="1">
        <v>4212</v>
      </c>
      <c r="P9051" s="1">
        <v>1726.92</v>
      </c>
      <c r="Q9051" s="1">
        <v>0.41</v>
      </c>
      <c r="R9051" s="1" t="s">
        <v>24</v>
      </c>
    </row>
    <row r="9052" spans="1:18" x14ac:dyDescent="0.25">
      <c r="A9052" s="1" t="s">
        <v>49</v>
      </c>
      <c r="B9052" s="1">
        <v>1128299</v>
      </c>
      <c r="C9052" s="2">
        <v>43978</v>
      </c>
      <c r="D9052" s="2" t="str">
        <f t="shared" si="564"/>
        <v>Wednesday</v>
      </c>
      <c r="E9052" s="2" t="str">
        <f t="shared" si="565"/>
        <v>May</v>
      </c>
      <c r="F9052" s="1">
        <f t="shared" si="566"/>
        <v>2</v>
      </c>
      <c r="G9052" s="1">
        <f t="shared" si="567"/>
        <v>2020</v>
      </c>
      <c r="H9052" s="1" t="s">
        <v>91</v>
      </c>
      <c r="I9052" s="1" t="s">
        <v>129</v>
      </c>
      <c r="J9052" s="1" t="s">
        <v>130</v>
      </c>
      <c r="K9052" s="1" t="s">
        <v>18</v>
      </c>
      <c r="L9052" s="1" t="s">
        <v>23</v>
      </c>
      <c r="M9052" s="1">
        <v>48</v>
      </c>
      <c r="N9052" s="1">
        <v>131</v>
      </c>
      <c r="O9052" s="1">
        <v>6288</v>
      </c>
      <c r="P9052" s="1">
        <v>2515.1999999999998</v>
      </c>
      <c r="Q9052" s="1">
        <v>0.4</v>
      </c>
      <c r="R9052" s="1" t="s">
        <v>24</v>
      </c>
    </row>
    <row r="9053" spans="1:18" x14ac:dyDescent="0.25">
      <c r="A9053" s="1" t="s">
        <v>49</v>
      </c>
      <c r="B9053" s="1">
        <v>1128299</v>
      </c>
      <c r="C9053" s="2">
        <v>43979</v>
      </c>
      <c r="D9053" s="2" t="str">
        <f t="shared" si="564"/>
        <v>Thursday</v>
      </c>
      <c r="E9053" s="2" t="str">
        <f t="shared" si="565"/>
        <v>May</v>
      </c>
      <c r="F9053" s="1">
        <f t="shared" si="566"/>
        <v>2</v>
      </c>
      <c r="G9053" s="1">
        <f t="shared" si="567"/>
        <v>2020</v>
      </c>
      <c r="H9053" s="1" t="s">
        <v>91</v>
      </c>
      <c r="I9053" s="1" t="s">
        <v>129</v>
      </c>
      <c r="J9053" s="1" t="s">
        <v>130</v>
      </c>
      <c r="K9053" s="1" t="s">
        <v>21</v>
      </c>
      <c r="L9053" s="1" t="s">
        <v>22</v>
      </c>
      <c r="M9053" s="1">
        <v>46</v>
      </c>
      <c r="N9053" s="1">
        <v>135</v>
      </c>
      <c r="O9053" s="1">
        <v>6210</v>
      </c>
      <c r="P9053" s="1">
        <v>2173.5</v>
      </c>
      <c r="Q9053" s="1">
        <v>0.35</v>
      </c>
      <c r="R9053" s="1" t="s">
        <v>24</v>
      </c>
    </row>
    <row r="9054" spans="1:18" x14ac:dyDescent="0.25">
      <c r="A9054" s="1" t="s">
        <v>49</v>
      </c>
      <c r="B9054" s="1">
        <v>1128299</v>
      </c>
      <c r="C9054" s="2">
        <v>43980</v>
      </c>
      <c r="D9054" s="2" t="str">
        <f t="shared" si="564"/>
        <v>Friday</v>
      </c>
      <c r="E9054" s="2" t="str">
        <f t="shared" si="565"/>
        <v>May</v>
      </c>
      <c r="F9054" s="1">
        <f t="shared" si="566"/>
        <v>2</v>
      </c>
      <c r="G9054" s="1">
        <f t="shared" si="567"/>
        <v>2020</v>
      </c>
      <c r="H9054" s="1" t="s">
        <v>91</v>
      </c>
      <c r="I9054" s="1" t="s">
        <v>129</v>
      </c>
      <c r="J9054" s="1" t="s">
        <v>130</v>
      </c>
      <c r="K9054" s="1" t="s">
        <v>21</v>
      </c>
      <c r="L9054" s="1" t="s">
        <v>23</v>
      </c>
      <c r="M9054" s="1">
        <v>49</v>
      </c>
      <c r="N9054" s="1">
        <v>78</v>
      </c>
      <c r="O9054" s="1">
        <v>3822</v>
      </c>
      <c r="P9054" s="1">
        <v>1567.02</v>
      </c>
      <c r="Q9054" s="1">
        <v>0.41</v>
      </c>
      <c r="R9054" s="1" t="s">
        <v>24</v>
      </c>
    </row>
    <row r="9055" spans="1:18" x14ac:dyDescent="0.25">
      <c r="A9055" s="1" t="s">
        <v>49</v>
      </c>
      <c r="B9055" s="1">
        <v>1128299</v>
      </c>
      <c r="C9055" s="2">
        <v>43981</v>
      </c>
      <c r="D9055" s="2" t="str">
        <f t="shared" si="564"/>
        <v>Saturday</v>
      </c>
      <c r="E9055" s="2" t="str">
        <f t="shared" si="565"/>
        <v>May</v>
      </c>
      <c r="F9055" s="1">
        <f t="shared" si="566"/>
        <v>2</v>
      </c>
      <c r="G9055" s="1">
        <f t="shared" si="567"/>
        <v>2020</v>
      </c>
      <c r="H9055" s="1" t="s">
        <v>91</v>
      </c>
      <c r="I9055" s="1" t="s">
        <v>100</v>
      </c>
      <c r="J9055" s="1" t="s">
        <v>101</v>
      </c>
      <c r="K9055" s="1" t="s">
        <v>18</v>
      </c>
      <c r="L9055" s="1" t="s">
        <v>19</v>
      </c>
      <c r="M9055" s="1">
        <v>55</v>
      </c>
      <c r="N9055" s="1">
        <v>250</v>
      </c>
      <c r="O9055" s="1">
        <v>137500</v>
      </c>
      <c r="P9055" s="1">
        <v>34375</v>
      </c>
      <c r="Q9055" s="1">
        <v>0.25</v>
      </c>
      <c r="R9055" s="1" t="s">
        <v>27</v>
      </c>
    </row>
    <row r="9056" spans="1:18" x14ac:dyDescent="0.25">
      <c r="A9056" s="1" t="s">
        <v>49</v>
      </c>
      <c r="B9056" s="1">
        <v>1128299</v>
      </c>
      <c r="C9056" s="2">
        <v>43982</v>
      </c>
      <c r="D9056" s="2" t="str">
        <f t="shared" si="564"/>
        <v>Sunday</v>
      </c>
      <c r="E9056" s="2" t="str">
        <f t="shared" si="565"/>
        <v>May</v>
      </c>
      <c r="F9056" s="1">
        <f t="shared" si="566"/>
        <v>2</v>
      </c>
      <c r="G9056" s="1">
        <f t="shared" si="567"/>
        <v>2020</v>
      </c>
      <c r="H9056" s="1" t="s">
        <v>91</v>
      </c>
      <c r="I9056" s="1" t="s">
        <v>100</v>
      </c>
      <c r="J9056" s="1" t="s">
        <v>101</v>
      </c>
      <c r="K9056" s="1" t="s">
        <v>21</v>
      </c>
      <c r="L9056" s="1" t="s">
        <v>19</v>
      </c>
      <c r="M9056" s="1">
        <v>50</v>
      </c>
      <c r="N9056" s="1">
        <v>500</v>
      </c>
      <c r="O9056" s="1">
        <v>250000</v>
      </c>
      <c r="P9056" s="1">
        <v>50000</v>
      </c>
      <c r="Q9056" s="1">
        <v>0.2</v>
      </c>
      <c r="R9056" s="1" t="s">
        <v>27</v>
      </c>
    </row>
    <row r="9057" spans="1:18" x14ac:dyDescent="0.25">
      <c r="A9057" s="1" t="s">
        <v>49</v>
      </c>
      <c r="B9057" s="1">
        <v>1128299</v>
      </c>
      <c r="C9057" s="2">
        <v>43983</v>
      </c>
      <c r="D9057" s="2" t="str">
        <f t="shared" si="564"/>
        <v>Monday</v>
      </c>
      <c r="E9057" s="2" t="str">
        <f t="shared" si="565"/>
        <v>June</v>
      </c>
      <c r="F9057" s="1">
        <f t="shared" si="566"/>
        <v>2</v>
      </c>
      <c r="G9057" s="1">
        <f t="shared" si="567"/>
        <v>2020</v>
      </c>
      <c r="H9057" s="1" t="s">
        <v>91</v>
      </c>
      <c r="I9057" s="1" t="s">
        <v>100</v>
      </c>
      <c r="J9057" s="1" t="s">
        <v>101</v>
      </c>
      <c r="K9057" s="1" t="s">
        <v>18</v>
      </c>
      <c r="L9057" s="1" t="s">
        <v>22</v>
      </c>
      <c r="M9057" s="1">
        <v>40</v>
      </c>
      <c r="N9057" s="1">
        <v>550</v>
      </c>
      <c r="O9057" s="1">
        <v>220000</v>
      </c>
      <c r="P9057" s="1">
        <v>66000</v>
      </c>
      <c r="Q9057" s="1">
        <v>0.3</v>
      </c>
      <c r="R9057" s="1" t="s">
        <v>27</v>
      </c>
    </row>
    <row r="9058" spans="1:18" x14ac:dyDescent="0.25">
      <c r="A9058" s="1" t="s">
        <v>49</v>
      </c>
      <c r="B9058" s="1">
        <v>1128299</v>
      </c>
      <c r="C9058" s="2">
        <v>43984</v>
      </c>
      <c r="D9058" s="2" t="str">
        <f t="shared" si="564"/>
        <v>Tuesday</v>
      </c>
      <c r="E9058" s="2" t="str">
        <f t="shared" si="565"/>
        <v>June</v>
      </c>
      <c r="F9058" s="1">
        <f t="shared" si="566"/>
        <v>2</v>
      </c>
      <c r="G9058" s="1">
        <f t="shared" si="567"/>
        <v>2020</v>
      </c>
      <c r="H9058" s="1" t="s">
        <v>91</v>
      </c>
      <c r="I9058" s="1" t="s">
        <v>100</v>
      </c>
      <c r="J9058" s="1" t="s">
        <v>101</v>
      </c>
      <c r="K9058" s="1" t="s">
        <v>18</v>
      </c>
      <c r="L9058" s="1" t="s">
        <v>23</v>
      </c>
      <c r="M9058" s="1">
        <v>50</v>
      </c>
      <c r="N9058" s="1">
        <v>450</v>
      </c>
      <c r="O9058" s="1">
        <v>225000</v>
      </c>
      <c r="P9058" s="1">
        <v>56250</v>
      </c>
      <c r="Q9058" s="1">
        <v>0.25</v>
      </c>
      <c r="R9058" s="1" t="s">
        <v>27</v>
      </c>
    </row>
    <row r="9059" spans="1:18" x14ac:dyDescent="0.25">
      <c r="A9059" s="1" t="s">
        <v>49</v>
      </c>
      <c r="B9059" s="1">
        <v>1128299</v>
      </c>
      <c r="C9059" s="2">
        <v>43985</v>
      </c>
      <c r="D9059" s="2" t="str">
        <f t="shared" si="564"/>
        <v>Wednesday</v>
      </c>
      <c r="E9059" s="2" t="str">
        <f t="shared" si="565"/>
        <v>June</v>
      </c>
      <c r="F9059" s="1">
        <f t="shared" si="566"/>
        <v>2</v>
      </c>
      <c r="G9059" s="1">
        <f t="shared" si="567"/>
        <v>2020</v>
      </c>
      <c r="H9059" s="1" t="s">
        <v>91</v>
      </c>
      <c r="I9059" s="1" t="s">
        <v>100</v>
      </c>
      <c r="J9059" s="1" t="s">
        <v>101</v>
      </c>
      <c r="K9059" s="1" t="s">
        <v>21</v>
      </c>
      <c r="L9059" s="1" t="s">
        <v>22</v>
      </c>
      <c r="M9059" s="1">
        <v>50</v>
      </c>
      <c r="N9059" s="1">
        <v>450</v>
      </c>
      <c r="O9059" s="1">
        <v>225000</v>
      </c>
      <c r="P9059" s="1">
        <v>56250</v>
      </c>
      <c r="Q9059" s="1">
        <v>0.25</v>
      </c>
      <c r="R9059" s="1" t="s">
        <v>27</v>
      </c>
    </row>
    <row r="9060" spans="1:18" x14ac:dyDescent="0.25">
      <c r="A9060" s="1" t="s">
        <v>49</v>
      </c>
      <c r="B9060" s="1">
        <v>1128299</v>
      </c>
      <c r="C9060" s="2">
        <v>43986</v>
      </c>
      <c r="D9060" s="2" t="str">
        <f t="shared" si="564"/>
        <v>Thursday</v>
      </c>
      <c r="E9060" s="2" t="str">
        <f t="shared" si="565"/>
        <v>June</v>
      </c>
      <c r="F9060" s="1">
        <f t="shared" si="566"/>
        <v>2</v>
      </c>
      <c r="G9060" s="1">
        <f t="shared" si="567"/>
        <v>2020</v>
      </c>
      <c r="H9060" s="1" t="s">
        <v>91</v>
      </c>
      <c r="I9060" s="1" t="s">
        <v>100</v>
      </c>
      <c r="J9060" s="1" t="s">
        <v>101</v>
      </c>
      <c r="K9060" s="1" t="s">
        <v>21</v>
      </c>
      <c r="L9060" s="1" t="s">
        <v>23</v>
      </c>
      <c r="M9060" s="1">
        <v>50</v>
      </c>
      <c r="N9060" s="1">
        <v>300</v>
      </c>
      <c r="O9060" s="1">
        <v>150000</v>
      </c>
      <c r="P9060" s="1">
        <v>45000</v>
      </c>
      <c r="Q9060" s="1">
        <v>0.3</v>
      </c>
      <c r="R9060" s="1" t="s">
        <v>27</v>
      </c>
    </row>
    <row r="9061" spans="1:18" x14ac:dyDescent="0.25">
      <c r="A9061" s="1" t="s">
        <v>49</v>
      </c>
      <c r="B9061" s="1">
        <v>1128299</v>
      </c>
      <c r="C9061" s="2">
        <v>43987</v>
      </c>
      <c r="D9061" s="2" t="str">
        <f t="shared" si="564"/>
        <v>Friday</v>
      </c>
      <c r="E9061" s="2" t="str">
        <f t="shared" si="565"/>
        <v>June</v>
      </c>
      <c r="F9061" s="1">
        <f t="shared" si="566"/>
        <v>2</v>
      </c>
      <c r="G9061" s="1">
        <f t="shared" si="567"/>
        <v>2020</v>
      </c>
      <c r="H9061" s="1" t="s">
        <v>91</v>
      </c>
      <c r="I9061" s="1" t="s">
        <v>100</v>
      </c>
      <c r="J9061" s="1" t="s">
        <v>101</v>
      </c>
      <c r="K9061" s="1" t="s">
        <v>18</v>
      </c>
      <c r="L9061" s="1" t="s">
        <v>19</v>
      </c>
      <c r="M9061" s="1">
        <v>55</v>
      </c>
      <c r="N9061" s="1">
        <v>225</v>
      </c>
      <c r="O9061" s="1">
        <v>123750</v>
      </c>
      <c r="P9061" s="1">
        <v>30937.5</v>
      </c>
      <c r="Q9061" s="1">
        <v>0.25</v>
      </c>
      <c r="R9061" s="1" t="s">
        <v>27</v>
      </c>
    </row>
    <row r="9062" spans="1:18" x14ac:dyDescent="0.25">
      <c r="A9062" s="1" t="s">
        <v>49</v>
      </c>
      <c r="B9062" s="1">
        <v>1128299</v>
      </c>
      <c r="C9062" s="2">
        <v>43988</v>
      </c>
      <c r="D9062" s="2" t="str">
        <f t="shared" si="564"/>
        <v>Saturday</v>
      </c>
      <c r="E9062" s="2" t="str">
        <f t="shared" si="565"/>
        <v>June</v>
      </c>
      <c r="F9062" s="1">
        <f t="shared" si="566"/>
        <v>2</v>
      </c>
      <c r="G9062" s="1">
        <f t="shared" si="567"/>
        <v>2020</v>
      </c>
      <c r="H9062" s="1" t="s">
        <v>91</v>
      </c>
      <c r="I9062" s="1" t="s">
        <v>100</v>
      </c>
      <c r="J9062" s="1" t="s">
        <v>101</v>
      </c>
      <c r="K9062" s="1" t="s">
        <v>21</v>
      </c>
      <c r="L9062" s="1" t="s">
        <v>19</v>
      </c>
      <c r="M9062" s="1">
        <v>50</v>
      </c>
      <c r="N9062" s="1">
        <v>425</v>
      </c>
      <c r="O9062" s="1">
        <v>212500</v>
      </c>
      <c r="P9062" s="1">
        <v>42500</v>
      </c>
      <c r="Q9062" s="1">
        <v>0.2</v>
      </c>
      <c r="R9062" s="1" t="s">
        <v>27</v>
      </c>
    </row>
    <row r="9063" spans="1:18" x14ac:dyDescent="0.25">
      <c r="A9063" s="1" t="s">
        <v>49</v>
      </c>
      <c r="B9063" s="1">
        <v>1128299</v>
      </c>
      <c r="C9063" s="2">
        <v>43989</v>
      </c>
      <c r="D9063" s="2" t="str">
        <f t="shared" si="564"/>
        <v>Sunday</v>
      </c>
      <c r="E9063" s="2" t="str">
        <f t="shared" si="565"/>
        <v>June</v>
      </c>
      <c r="F9063" s="1">
        <f t="shared" si="566"/>
        <v>2</v>
      </c>
      <c r="G9063" s="1">
        <f t="shared" si="567"/>
        <v>2020</v>
      </c>
      <c r="H9063" s="1" t="s">
        <v>91</v>
      </c>
      <c r="I9063" s="1" t="s">
        <v>100</v>
      </c>
      <c r="J9063" s="1" t="s">
        <v>101</v>
      </c>
      <c r="K9063" s="1" t="s">
        <v>18</v>
      </c>
      <c r="L9063" s="1" t="s">
        <v>22</v>
      </c>
      <c r="M9063" s="1">
        <v>50</v>
      </c>
      <c r="N9063" s="1">
        <v>575</v>
      </c>
      <c r="O9063" s="1">
        <v>287500</v>
      </c>
      <c r="P9063" s="1">
        <v>86250</v>
      </c>
      <c r="Q9063" s="1">
        <v>0.3</v>
      </c>
      <c r="R9063" s="1" t="s">
        <v>27</v>
      </c>
    </row>
    <row r="9064" spans="1:18" x14ac:dyDescent="0.25">
      <c r="A9064" s="1" t="s">
        <v>49</v>
      </c>
      <c r="B9064" s="1">
        <v>1128299</v>
      </c>
      <c r="C9064" s="2">
        <v>43990</v>
      </c>
      <c r="D9064" s="2" t="str">
        <f t="shared" si="564"/>
        <v>Monday</v>
      </c>
      <c r="E9064" s="2" t="str">
        <f t="shared" si="565"/>
        <v>June</v>
      </c>
      <c r="F9064" s="1">
        <f t="shared" si="566"/>
        <v>2</v>
      </c>
      <c r="G9064" s="1">
        <f t="shared" si="567"/>
        <v>2020</v>
      </c>
      <c r="H9064" s="1" t="s">
        <v>91</v>
      </c>
      <c r="I9064" s="1" t="s">
        <v>100</v>
      </c>
      <c r="J9064" s="1" t="s">
        <v>101</v>
      </c>
      <c r="K9064" s="1" t="s">
        <v>18</v>
      </c>
      <c r="L9064" s="1" t="s">
        <v>23</v>
      </c>
      <c r="M9064" s="1">
        <v>60</v>
      </c>
      <c r="N9064" s="1">
        <v>425</v>
      </c>
      <c r="O9064" s="1">
        <v>255000</v>
      </c>
      <c r="P9064" s="1">
        <v>63750</v>
      </c>
      <c r="Q9064" s="1">
        <v>0.25</v>
      </c>
      <c r="R9064" s="1" t="s">
        <v>27</v>
      </c>
    </row>
    <row r="9065" spans="1:18" x14ac:dyDescent="0.25">
      <c r="A9065" s="1" t="s">
        <v>49</v>
      </c>
      <c r="B9065" s="1">
        <v>1128299</v>
      </c>
      <c r="C9065" s="2">
        <v>43991</v>
      </c>
      <c r="D9065" s="2" t="str">
        <f t="shared" si="564"/>
        <v>Tuesday</v>
      </c>
      <c r="E9065" s="2" t="str">
        <f t="shared" si="565"/>
        <v>June</v>
      </c>
      <c r="F9065" s="1">
        <f t="shared" si="566"/>
        <v>2</v>
      </c>
      <c r="G9065" s="1">
        <f t="shared" si="567"/>
        <v>2020</v>
      </c>
      <c r="H9065" s="1" t="s">
        <v>91</v>
      </c>
      <c r="I9065" s="1" t="s">
        <v>100</v>
      </c>
      <c r="J9065" s="1" t="s">
        <v>101</v>
      </c>
      <c r="K9065" s="1" t="s">
        <v>21</v>
      </c>
      <c r="L9065" s="1" t="s">
        <v>22</v>
      </c>
      <c r="M9065" s="1">
        <v>65</v>
      </c>
      <c r="N9065" s="1">
        <v>425</v>
      </c>
      <c r="O9065" s="1">
        <v>276250</v>
      </c>
      <c r="P9065" s="1">
        <v>69062.5</v>
      </c>
      <c r="Q9065" s="1">
        <v>0.25</v>
      </c>
      <c r="R9065" s="1" t="s">
        <v>27</v>
      </c>
    </row>
    <row r="9066" spans="1:18" x14ac:dyDescent="0.25">
      <c r="A9066" s="1" t="s">
        <v>49</v>
      </c>
      <c r="B9066" s="1">
        <v>1128299</v>
      </c>
      <c r="C9066" s="2">
        <v>43992</v>
      </c>
      <c r="D9066" s="2" t="str">
        <f t="shared" si="564"/>
        <v>Wednesday</v>
      </c>
      <c r="E9066" s="2" t="str">
        <f t="shared" si="565"/>
        <v>June</v>
      </c>
      <c r="F9066" s="1">
        <f t="shared" si="566"/>
        <v>2</v>
      </c>
      <c r="G9066" s="1">
        <f t="shared" si="567"/>
        <v>2020</v>
      </c>
      <c r="H9066" s="1" t="s">
        <v>91</v>
      </c>
      <c r="I9066" s="1" t="s">
        <v>100</v>
      </c>
      <c r="J9066" s="1" t="s">
        <v>101</v>
      </c>
      <c r="K9066" s="1" t="s">
        <v>21</v>
      </c>
      <c r="L9066" s="1" t="s">
        <v>23</v>
      </c>
      <c r="M9066" s="1">
        <v>65</v>
      </c>
      <c r="N9066" s="1">
        <v>325</v>
      </c>
      <c r="O9066" s="1">
        <v>211250</v>
      </c>
      <c r="P9066" s="1">
        <v>63375</v>
      </c>
      <c r="Q9066" s="1">
        <v>0.3</v>
      </c>
      <c r="R9066" s="1" t="s">
        <v>27</v>
      </c>
    </row>
    <row r="9067" spans="1:18" x14ac:dyDescent="0.25">
      <c r="A9067" s="1" t="s">
        <v>49</v>
      </c>
      <c r="B9067" s="1">
        <v>1128299</v>
      </c>
      <c r="C9067" s="2">
        <v>43993</v>
      </c>
      <c r="D9067" s="2" t="str">
        <f t="shared" si="564"/>
        <v>Thursday</v>
      </c>
      <c r="E9067" s="2" t="str">
        <f t="shared" si="565"/>
        <v>June</v>
      </c>
      <c r="F9067" s="1">
        <f t="shared" si="566"/>
        <v>2</v>
      </c>
      <c r="G9067" s="1">
        <f t="shared" si="567"/>
        <v>2020</v>
      </c>
      <c r="H9067" s="1" t="s">
        <v>91</v>
      </c>
      <c r="I9067" s="1" t="s">
        <v>100</v>
      </c>
      <c r="J9067" s="1" t="s">
        <v>101</v>
      </c>
      <c r="K9067" s="1" t="s">
        <v>18</v>
      </c>
      <c r="L9067" s="1" t="s">
        <v>19</v>
      </c>
      <c r="M9067" s="1">
        <v>70</v>
      </c>
      <c r="N9067" s="1">
        <v>175</v>
      </c>
      <c r="O9067" s="1">
        <v>122500</v>
      </c>
      <c r="P9067" s="1">
        <v>30625</v>
      </c>
      <c r="Q9067" s="1">
        <v>0.25</v>
      </c>
      <c r="R9067" s="1" t="s">
        <v>27</v>
      </c>
    </row>
    <row r="9068" spans="1:18" x14ac:dyDescent="0.25">
      <c r="A9068" s="1" t="s">
        <v>49</v>
      </c>
      <c r="B9068" s="1">
        <v>1128299</v>
      </c>
      <c r="C9068" s="2">
        <v>43994</v>
      </c>
      <c r="D9068" s="2" t="str">
        <f t="shared" si="564"/>
        <v>Friday</v>
      </c>
      <c r="E9068" s="2" t="str">
        <f t="shared" si="565"/>
        <v>June</v>
      </c>
      <c r="F9068" s="1">
        <f t="shared" si="566"/>
        <v>2</v>
      </c>
      <c r="G9068" s="1">
        <f t="shared" si="567"/>
        <v>2020</v>
      </c>
      <c r="H9068" s="1" t="s">
        <v>91</v>
      </c>
      <c r="I9068" s="1" t="s">
        <v>100</v>
      </c>
      <c r="J9068" s="1" t="s">
        <v>101</v>
      </c>
      <c r="K9068" s="1" t="s">
        <v>21</v>
      </c>
      <c r="L9068" s="1" t="s">
        <v>19</v>
      </c>
      <c r="M9068" s="1">
        <v>65</v>
      </c>
      <c r="N9068" s="1">
        <v>375</v>
      </c>
      <c r="O9068" s="1">
        <v>243750</v>
      </c>
      <c r="P9068" s="1">
        <v>48750</v>
      </c>
      <c r="Q9068" s="1">
        <v>0.2</v>
      </c>
      <c r="R9068" s="1" t="s">
        <v>27</v>
      </c>
    </row>
    <row r="9069" spans="1:18" x14ac:dyDescent="0.25">
      <c r="A9069" s="1" t="s">
        <v>49</v>
      </c>
      <c r="B9069" s="1">
        <v>1128299</v>
      </c>
      <c r="C9069" s="2">
        <v>43995</v>
      </c>
      <c r="D9069" s="2" t="str">
        <f t="shared" si="564"/>
        <v>Saturday</v>
      </c>
      <c r="E9069" s="2" t="str">
        <f t="shared" si="565"/>
        <v>June</v>
      </c>
      <c r="F9069" s="1">
        <f t="shared" si="566"/>
        <v>2</v>
      </c>
      <c r="G9069" s="1">
        <f t="shared" si="567"/>
        <v>2020</v>
      </c>
      <c r="H9069" s="1" t="s">
        <v>91</v>
      </c>
      <c r="I9069" s="1" t="s">
        <v>100</v>
      </c>
      <c r="J9069" s="1" t="s">
        <v>101</v>
      </c>
      <c r="K9069" s="1" t="s">
        <v>18</v>
      </c>
      <c r="L9069" s="1" t="s">
        <v>22</v>
      </c>
      <c r="M9069" s="1">
        <v>70</v>
      </c>
      <c r="N9069" s="1">
        <v>550</v>
      </c>
      <c r="O9069" s="1">
        <v>385000</v>
      </c>
      <c r="P9069" s="1">
        <v>115500</v>
      </c>
      <c r="Q9069" s="1">
        <v>0.3</v>
      </c>
      <c r="R9069" s="1" t="s">
        <v>27</v>
      </c>
    </row>
    <row r="9070" spans="1:18" x14ac:dyDescent="0.25">
      <c r="A9070" s="1" t="s">
        <v>49</v>
      </c>
      <c r="B9070" s="1">
        <v>1128299</v>
      </c>
      <c r="C9070" s="2">
        <v>43996</v>
      </c>
      <c r="D9070" s="2" t="str">
        <f t="shared" si="564"/>
        <v>Sunday</v>
      </c>
      <c r="E9070" s="2" t="str">
        <f t="shared" si="565"/>
        <v>June</v>
      </c>
      <c r="F9070" s="1">
        <f t="shared" si="566"/>
        <v>2</v>
      </c>
      <c r="G9070" s="1">
        <f t="shared" si="567"/>
        <v>2020</v>
      </c>
      <c r="H9070" s="1" t="s">
        <v>91</v>
      </c>
      <c r="I9070" s="1" t="s">
        <v>100</v>
      </c>
      <c r="J9070" s="1" t="s">
        <v>101</v>
      </c>
      <c r="K9070" s="1" t="s">
        <v>18</v>
      </c>
      <c r="L9070" s="1" t="s">
        <v>23</v>
      </c>
      <c r="M9070" s="1">
        <v>75</v>
      </c>
      <c r="N9070" s="1">
        <v>350</v>
      </c>
      <c r="O9070" s="1">
        <v>262500</v>
      </c>
      <c r="P9070" s="1">
        <v>65625</v>
      </c>
      <c r="Q9070" s="1">
        <v>0.25</v>
      </c>
      <c r="R9070" s="1" t="s">
        <v>27</v>
      </c>
    </row>
    <row r="9071" spans="1:18" x14ac:dyDescent="0.25">
      <c r="A9071" s="1" t="s">
        <v>49</v>
      </c>
      <c r="B9071" s="1">
        <v>1128299</v>
      </c>
      <c r="C9071" s="2">
        <v>43997</v>
      </c>
      <c r="D9071" s="2" t="str">
        <f t="shared" si="564"/>
        <v>Monday</v>
      </c>
      <c r="E9071" s="2" t="str">
        <f t="shared" si="565"/>
        <v>June</v>
      </c>
      <c r="F9071" s="1">
        <f t="shared" si="566"/>
        <v>2</v>
      </c>
      <c r="G9071" s="1">
        <f t="shared" si="567"/>
        <v>2020</v>
      </c>
      <c r="H9071" s="1" t="s">
        <v>91</v>
      </c>
      <c r="I9071" s="1" t="s">
        <v>100</v>
      </c>
      <c r="J9071" s="1" t="s">
        <v>101</v>
      </c>
      <c r="K9071" s="1" t="s">
        <v>21</v>
      </c>
      <c r="L9071" s="1" t="s">
        <v>22</v>
      </c>
      <c r="M9071" s="1">
        <v>75</v>
      </c>
      <c r="N9071" s="1">
        <v>400</v>
      </c>
      <c r="O9071" s="1">
        <v>300000</v>
      </c>
      <c r="P9071" s="1">
        <v>75000</v>
      </c>
      <c r="Q9071" s="1">
        <v>0.25</v>
      </c>
      <c r="R9071" s="1" t="s">
        <v>27</v>
      </c>
    </row>
    <row r="9072" spans="1:18" x14ac:dyDescent="0.25">
      <c r="A9072" s="1" t="s">
        <v>49</v>
      </c>
      <c r="B9072" s="1">
        <v>1128299</v>
      </c>
      <c r="C9072" s="2">
        <v>43998</v>
      </c>
      <c r="D9072" s="2" t="str">
        <f t="shared" si="564"/>
        <v>Tuesday</v>
      </c>
      <c r="E9072" s="2" t="str">
        <f t="shared" si="565"/>
        <v>June</v>
      </c>
      <c r="F9072" s="1">
        <f t="shared" si="566"/>
        <v>2</v>
      </c>
      <c r="G9072" s="1">
        <f t="shared" si="567"/>
        <v>2020</v>
      </c>
      <c r="H9072" s="1" t="s">
        <v>91</v>
      </c>
      <c r="I9072" s="1" t="s">
        <v>100</v>
      </c>
      <c r="J9072" s="1" t="s">
        <v>101</v>
      </c>
      <c r="K9072" s="1" t="s">
        <v>21</v>
      </c>
      <c r="L9072" s="1" t="s">
        <v>23</v>
      </c>
      <c r="M9072" s="1">
        <v>60</v>
      </c>
      <c r="N9072" s="1">
        <v>300</v>
      </c>
      <c r="O9072" s="1">
        <v>180000</v>
      </c>
      <c r="P9072" s="1">
        <v>54000</v>
      </c>
      <c r="Q9072" s="1">
        <v>0.3</v>
      </c>
      <c r="R9072" s="1" t="s">
        <v>27</v>
      </c>
    </row>
    <row r="9073" spans="1:18" x14ac:dyDescent="0.25">
      <c r="A9073" s="1" t="s">
        <v>49</v>
      </c>
      <c r="B9073" s="1">
        <v>1128299</v>
      </c>
      <c r="C9073" s="2">
        <v>43999</v>
      </c>
      <c r="D9073" s="2" t="str">
        <f t="shared" si="564"/>
        <v>Wednesday</v>
      </c>
      <c r="E9073" s="2" t="str">
        <f t="shared" si="565"/>
        <v>June</v>
      </c>
      <c r="F9073" s="1">
        <f t="shared" si="566"/>
        <v>2</v>
      </c>
      <c r="G9073" s="1">
        <f t="shared" si="567"/>
        <v>2020</v>
      </c>
      <c r="H9073" s="1" t="s">
        <v>91</v>
      </c>
      <c r="I9073" s="1" t="s">
        <v>100</v>
      </c>
      <c r="J9073" s="1" t="s">
        <v>101</v>
      </c>
      <c r="K9073" s="1" t="s">
        <v>18</v>
      </c>
      <c r="L9073" s="1" t="s">
        <v>19</v>
      </c>
      <c r="M9073" s="1">
        <v>65</v>
      </c>
      <c r="N9073" s="1">
        <v>200</v>
      </c>
      <c r="O9073" s="1">
        <v>130000</v>
      </c>
      <c r="P9073" s="1">
        <v>32500</v>
      </c>
      <c r="Q9073" s="1">
        <v>0.25</v>
      </c>
      <c r="R9073" s="1" t="s">
        <v>27</v>
      </c>
    </row>
    <row r="9074" spans="1:18" x14ac:dyDescent="0.25">
      <c r="A9074" s="1" t="s">
        <v>49</v>
      </c>
      <c r="B9074" s="1">
        <v>1128299</v>
      </c>
      <c r="C9074" s="2">
        <v>44000</v>
      </c>
      <c r="D9074" s="2" t="str">
        <f t="shared" si="564"/>
        <v>Thursday</v>
      </c>
      <c r="E9074" s="2" t="str">
        <f t="shared" si="565"/>
        <v>June</v>
      </c>
      <c r="F9074" s="1">
        <f t="shared" si="566"/>
        <v>2</v>
      </c>
      <c r="G9074" s="1">
        <f t="shared" si="567"/>
        <v>2020</v>
      </c>
      <c r="H9074" s="1" t="s">
        <v>91</v>
      </c>
      <c r="I9074" s="1" t="s">
        <v>100</v>
      </c>
      <c r="J9074" s="1" t="s">
        <v>101</v>
      </c>
      <c r="K9074" s="1" t="s">
        <v>21</v>
      </c>
      <c r="L9074" s="1" t="s">
        <v>19</v>
      </c>
      <c r="M9074" s="1">
        <v>80</v>
      </c>
      <c r="N9074" s="1">
        <v>350</v>
      </c>
      <c r="O9074" s="1">
        <v>280000</v>
      </c>
      <c r="P9074" s="1">
        <v>56000</v>
      </c>
      <c r="Q9074" s="1">
        <v>0.2</v>
      </c>
      <c r="R9074" s="1" t="s">
        <v>27</v>
      </c>
    </row>
    <row r="9075" spans="1:18" x14ac:dyDescent="0.25">
      <c r="A9075" s="1" t="s">
        <v>49</v>
      </c>
      <c r="B9075" s="1">
        <v>1128299</v>
      </c>
      <c r="C9075" s="2">
        <v>44001</v>
      </c>
      <c r="D9075" s="2" t="str">
        <f t="shared" si="564"/>
        <v>Friday</v>
      </c>
      <c r="E9075" s="2" t="str">
        <f t="shared" si="565"/>
        <v>June</v>
      </c>
      <c r="F9075" s="1">
        <f t="shared" si="566"/>
        <v>2</v>
      </c>
      <c r="G9075" s="1">
        <f t="shared" si="567"/>
        <v>2020</v>
      </c>
      <c r="H9075" s="1" t="s">
        <v>91</v>
      </c>
      <c r="I9075" s="1" t="s">
        <v>100</v>
      </c>
      <c r="J9075" s="1" t="s">
        <v>101</v>
      </c>
      <c r="K9075" s="1" t="s">
        <v>18</v>
      </c>
      <c r="L9075" s="1" t="s">
        <v>22</v>
      </c>
      <c r="M9075" s="1">
        <v>60</v>
      </c>
      <c r="N9075" s="1">
        <v>550</v>
      </c>
      <c r="O9075" s="1">
        <v>330000</v>
      </c>
      <c r="P9075" s="1">
        <v>99000</v>
      </c>
      <c r="Q9075" s="1">
        <v>0.3</v>
      </c>
      <c r="R9075" s="1" t="s">
        <v>27</v>
      </c>
    </row>
    <row r="9076" spans="1:18" x14ac:dyDescent="0.25">
      <c r="A9076" s="1" t="s">
        <v>49</v>
      </c>
      <c r="B9076" s="1">
        <v>1128299</v>
      </c>
      <c r="C9076" s="2">
        <v>44002</v>
      </c>
      <c r="D9076" s="2" t="str">
        <f t="shared" si="564"/>
        <v>Saturday</v>
      </c>
      <c r="E9076" s="2" t="str">
        <f t="shared" si="565"/>
        <v>June</v>
      </c>
      <c r="F9076" s="1">
        <f t="shared" si="566"/>
        <v>2</v>
      </c>
      <c r="G9076" s="1">
        <f t="shared" si="567"/>
        <v>2020</v>
      </c>
      <c r="H9076" s="1" t="s">
        <v>91</v>
      </c>
      <c r="I9076" s="1" t="s">
        <v>100</v>
      </c>
      <c r="J9076" s="1" t="s">
        <v>101</v>
      </c>
      <c r="K9076" s="1" t="s">
        <v>18</v>
      </c>
      <c r="L9076" s="1" t="s">
        <v>23</v>
      </c>
      <c r="M9076" s="1">
        <v>65</v>
      </c>
      <c r="N9076" s="1">
        <v>400</v>
      </c>
      <c r="O9076" s="1">
        <v>260000</v>
      </c>
      <c r="P9076" s="1">
        <v>65000</v>
      </c>
      <c r="Q9076" s="1">
        <v>0.25</v>
      </c>
      <c r="R9076" s="1" t="s">
        <v>27</v>
      </c>
    </row>
    <row r="9077" spans="1:18" x14ac:dyDescent="0.25">
      <c r="A9077" s="1" t="s">
        <v>49</v>
      </c>
      <c r="B9077" s="1">
        <v>1128299</v>
      </c>
      <c r="C9077" s="2">
        <v>44003</v>
      </c>
      <c r="D9077" s="2" t="str">
        <f t="shared" si="564"/>
        <v>Sunday</v>
      </c>
      <c r="E9077" s="2" t="str">
        <f t="shared" si="565"/>
        <v>June</v>
      </c>
      <c r="F9077" s="1">
        <f t="shared" si="566"/>
        <v>2</v>
      </c>
      <c r="G9077" s="1">
        <f t="shared" si="567"/>
        <v>2020</v>
      </c>
      <c r="H9077" s="1" t="s">
        <v>91</v>
      </c>
      <c r="I9077" s="1" t="s">
        <v>100</v>
      </c>
      <c r="J9077" s="1" t="s">
        <v>101</v>
      </c>
      <c r="K9077" s="1" t="s">
        <v>21</v>
      </c>
      <c r="L9077" s="1" t="s">
        <v>22</v>
      </c>
      <c r="M9077" s="1">
        <v>65</v>
      </c>
      <c r="N9077" s="1">
        <v>400</v>
      </c>
      <c r="O9077" s="1">
        <v>260000</v>
      </c>
      <c r="P9077" s="1">
        <v>65000</v>
      </c>
      <c r="Q9077" s="1">
        <v>0.25</v>
      </c>
      <c r="R9077" s="1" t="s">
        <v>27</v>
      </c>
    </row>
    <row r="9078" spans="1:18" x14ac:dyDescent="0.25">
      <c r="A9078" s="1" t="s">
        <v>49</v>
      </c>
      <c r="B9078" s="1">
        <v>1128299</v>
      </c>
      <c r="C9078" s="2">
        <v>44004</v>
      </c>
      <c r="D9078" s="2" t="str">
        <f t="shared" si="564"/>
        <v>Monday</v>
      </c>
      <c r="E9078" s="2" t="str">
        <f t="shared" si="565"/>
        <v>June</v>
      </c>
      <c r="F9078" s="1">
        <f t="shared" si="566"/>
        <v>2</v>
      </c>
      <c r="G9078" s="1">
        <f t="shared" si="567"/>
        <v>2020</v>
      </c>
      <c r="H9078" s="1" t="s">
        <v>91</v>
      </c>
      <c r="I9078" s="1" t="s">
        <v>100</v>
      </c>
      <c r="J9078" s="1" t="s">
        <v>101</v>
      </c>
      <c r="K9078" s="1" t="s">
        <v>21</v>
      </c>
      <c r="L9078" s="1" t="s">
        <v>23</v>
      </c>
      <c r="M9078" s="1">
        <v>60</v>
      </c>
      <c r="N9078" s="1">
        <v>300</v>
      </c>
      <c r="O9078" s="1">
        <v>180000</v>
      </c>
      <c r="P9078" s="1">
        <v>54000</v>
      </c>
      <c r="Q9078" s="1">
        <v>0.3</v>
      </c>
      <c r="R9078" s="1" t="s">
        <v>27</v>
      </c>
    </row>
    <row r="9079" spans="1:18" x14ac:dyDescent="0.25">
      <c r="A9079" s="1" t="s">
        <v>49</v>
      </c>
      <c r="B9079" s="1">
        <v>1128299</v>
      </c>
      <c r="C9079" s="2">
        <v>44005</v>
      </c>
      <c r="D9079" s="2" t="str">
        <f t="shared" si="564"/>
        <v>Tuesday</v>
      </c>
      <c r="E9079" s="2" t="str">
        <f t="shared" si="565"/>
        <v>June</v>
      </c>
      <c r="F9079" s="1">
        <f t="shared" si="566"/>
        <v>2</v>
      </c>
      <c r="G9079" s="1">
        <f t="shared" si="567"/>
        <v>2020</v>
      </c>
      <c r="H9079" s="1" t="s">
        <v>91</v>
      </c>
      <c r="I9079" s="1" t="s">
        <v>100</v>
      </c>
      <c r="J9079" s="1" t="s">
        <v>101</v>
      </c>
      <c r="K9079" s="1" t="s">
        <v>18</v>
      </c>
      <c r="L9079" s="1" t="s">
        <v>19</v>
      </c>
      <c r="M9079" s="1">
        <v>65</v>
      </c>
      <c r="N9079" s="1">
        <v>200</v>
      </c>
      <c r="O9079" s="1">
        <v>130000</v>
      </c>
      <c r="P9079" s="1">
        <v>32500</v>
      </c>
      <c r="Q9079" s="1">
        <v>0.25</v>
      </c>
      <c r="R9079" s="1" t="s">
        <v>27</v>
      </c>
    </row>
    <row r="9080" spans="1:18" x14ac:dyDescent="0.25">
      <c r="A9080" s="1" t="s">
        <v>49</v>
      </c>
      <c r="B9080" s="1">
        <v>1128299</v>
      </c>
      <c r="C9080" s="2">
        <v>44006</v>
      </c>
      <c r="D9080" s="2" t="str">
        <f t="shared" si="564"/>
        <v>Wednesday</v>
      </c>
      <c r="E9080" s="2" t="str">
        <f t="shared" si="565"/>
        <v>June</v>
      </c>
      <c r="F9080" s="1">
        <f t="shared" si="566"/>
        <v>2</v>
      </c>
      <c r="G9080" s="1">
        <f t="shared" si="567"/>
        <v>2020</v>
      </c>
      <c r="H9080" s="1" t="s">
        <v>91</v>
      </c>
      <c r="I9080" s="1" t="s">
        <v>100</v>
      </c>
      <c r="J9080" s="1" t="s">
        <v>101</v>
      </c>
      <c r="K9080" s="1" t="s">
        <v>21</v>
      </c>
      <c r="L9080" s="1" t="s">
        <v>19</v>
      </c>
      <c r="M9080" s="1">
        <v>80</v>
      </c>
      <c r="N9080" s="1">
        <v>500</v>
      </c>
      <c r="O9080" s="1">
        <v>400000</v>
      </c>
      <c r="P9080" s="1">
        <v>80000</v>
      </c>
      <c r="Q9080" s="1">
        <v>0.2</v>
      </c>
      <c r="R9080" s="1" t="s">
        <v>27</v>
      </c>
    </row>
    <row r="9081" spans="1:18" x14ac:dyDescent="0.25">
      <c r="A9081" s="1" t="s">
        <v>49</v>
      </c>
      <c r="B9081" s="1">
        <v>1128299</v>
      </c>
      <c r="C9081" s="2">
        <v>44007</v>
      </c>
      <c r="D9081" s="2" t="str">
        <f t="shared" si="564"/>
        <v>Thursday</v>
      </c>
      <c r="E9081" s="2" t="str">
        <f t="shared" si="565"/>
        <v>June</v>
      </c>
      <c r="F9081" s="1">
        <f t="shared" si="566"/>
        <v>2</v>
      </c>
      <c r="G9081" s="1">
        <f t="shared" si="567"/>
        <v>2020</v>
      </c>
      <c r="H9081" s="1" t="s">
        <v>91</v>
      </c>
      <c r="I9081" s="1" t="s">
        <v>100</v>
      </c>
      <c r="J9081" s="1" t="s">
        <v>101</v>
      </c>
      <c r="K9081" s="1" t="s">
        <v>18</v>
      </c>
      <c r="L9081" s="1" t="s">
        <v>22</v>
      </c>
      <c r="M9081" s="1">
        <v>75</v>
      </c>
      <c r="N9081" s="1">
        <v>750</v>
      </c>
      <c r="O9081" s="1">
        <v>562500</v>
      </c>
      <c r="P9081" s="1">
        <v>168750</v>
      </c>
      <c r="Q9081" s="1">
        <v>0.3</v>
      </c>
      <c r="R9081" s="1" t="s">
        <v>27</v>
      </c>
    </row>
    <row r="9082" spans="1:18" x14ac:dyDescent="0.25">
      <c r="A9082" s="1" t="s">
        <v>49</v>
      </c>
      <c r="B9082" s="1">
        <v>1128299</v>
      </c>
      <c r="C9082" s="2">
        <v>44008</v>
      </c>
      <c r="D9082" s="2" t="str">
        <f t="shared" si="564"/>
        <v>Friday</v>
      </c>
      <c r="E9082" s="2" t="str">
        <f t="shared" si="565"/>
        <v>June</v>
      </c>
      <c r="F9082" s="1">
        <f t="shared" si="566"/>
        <v>2</v>
      </c>
      <c r="G9082" s="1">
        <f t="shared" si="567"/>
        <v>2020</v>
      </c>
      <c r="H9082" s="1" t="s">
        <v>91</v>
      </c>
      <c r="I9082" s="1" t="s">
        <v>100</v>
      </c>
      <c r="J9082" s="1" t="s">
        <v>101</v>
      </c>
      <c r="K9082" s="1" t="s">
        <v>18</v>
      </c>
      <c r="L9082" s="1" t="s">
        <v>23</v>
      </c>
      <c r="M9082" s="1">
        <v>80</v>
      </c>
      <c r="N9082" s="1">
        <v>625</v>
      </c>
      <c r="O9082" s="1">
        <v>500000</v>
      </c>
      <c r="P9082" s="1">
        <v>125000</v>
      </c>
      <c r="Q9082" s="1">
        <v>0.25</v>
      </c>
      <c r="R9082" s="1" t="s">
        <v>27</v>
      </c>
    </row>
    <row r="9083" spans="1:18" x14ac:dyDescent="0.25">
      <c r="A9083" s="1" t="s">
        <v>49</v>
      </c>
      <c r="B9083" s="1">
        <v>1128299</v>
      </c>
      <c r="C9083" s="2">
        <v>44009</v>
      </c>
      <c r="D9083" s="2" t="str">
        <f t="shared" si="564"/>
        <v>Saturday</v>
      </c>
      <c r="E9083" s="2" t="str">
        <f t="shared" si="565"/>
        <v>June</v>
      </c>
      <c r="F9083" s="1">
        <f t="shared" si="566"/>
        <v>2</v>
      </c>
      <c r="G9083" s="1">
        <f t="shared" si="567"/>
        <v>2020</v>
      </c>
      <c r="H9083" s="1" t="s">
        <v>91</v>
      </c>
      <c r="I9083" s="1" t="s">
        <v>100</v>
      </c>
      <c r="J9083" s="1" t="s">
        <v>101</v>
      </c>
      <c r="K9083" s="1" t="s">
        <v>21</v>
      </c>
      <c r="L9083" s="1" t="s">
        <v>22</v>
      </c>
      <c r="M9083" s="1">
        <v>80</v>
      </c>
      <c r="N9083" s="1">
        <v>625</v>
      </c>
      <c r="O9083" s="1">
        <v>500000</v>
      </c>
      <c r="P9083" s="1">
        <v>125000</v>
      </c>
      <c r="Q9083" s="1">
        <v>0.25</v>
      </c>
      <c r="R9083" s="1" t="s">
        <v>27</v>
      </c>
    </row>
    <row r="9084" spans="1:18" x14ac:dyDescent="0.25">
      <c r="A9084" s="1" t="s">
        <v>49</v>
      </c>
      <c r="B9084" s="1">
        <v>1128299</v>
      </c>
      <c r="C9084" s="2">
        <v>44010</v>
      </c>
      <c r="D9084" s="2" t="str">
        <f t="shared" si="564"/>
        <v>Sunday</v>
      </c>
      <c r="E9084" s="2" t="str">
        <f t="shared" si="565"/>
        <v>June</v>
      </c>
      <c r="F9084" s="1">
        <f t="shared" si="566"/>
        <v>2</v>
      </c>
      <c r="G9084" s="1">
        <f t="shared" si="567"/>
        <v>2020</v>
      </c>
      <c r="H9084" s="1" t="s">
        <v>91</v>
      </c>
      <c r="I9084" s="1" t="s">
        <v>100</v>
      </c>
      <c r="J9084" s="1" t="s">
        <v>101</v>
      </c>
      <c r="K9084" s="1" t="s">
        <v>21</v>
      </c>
      <c r="L9084" s="1" t="s">
        <v>23</v>
      </c>
      <c r="M9084" s="1">
        <v>80</v>
      </c>
      <c r="N9084" s="1">
        <v>500</v>
      </c>
      <c r="O9084" s="1">
        <v>400000</v>
      </c>
      <c r="P9084" s="1">
        <v>120000</v>
      </c>
      <c r="Q9084" s="1">
        <v>0.3</v>
      </c>
      <c r="R9084" s="1" t="s">
        <v>27</v>
      </c>
    </row>
    <row r="9085" spans="1:18" x14ac:dyDescent="0.25">
      <c r="A9085" s="1" t="s">
        <v>49</v>
      </c>
      <c r="B9085" s="1">
        <v>1128299</v>
      </c>
      <c r="C9085" s="2">
        <v>44011</v>
      </c>
      <c r="D9085" s="2" t="str">
        <f t="shared" si="564"/>
        <v>Monday</v>
      </c>
      <c r="E9085" s="2" t="str">
        <f t="shared" si="565"/>
        <v>June</v>
      </c>
      <c r="F9085" s="1">
        <f t="shared" si="566"/>
        <v>2</v>
      </c>
      <c r="G9085" s="1">
        <f t="shared" si="567"/>
        <v>2020</v>
      </c>
      <c r="H9085" s="1" t="s">
        <v>91</v>
      </c>
      <c r="I9085" s="1" t="s">
        <v>100</v>
      </c>
      <c r="J9085" s="1" t="s">
        <v>101</v>
      </c>
      <c r="K9085" s="1" t="s">
        <v>18</v>
      </c>
      <c r="L9085" s="1" t="s">
        <v>19</v>
      </c>
      <c r="M9085" s="1">
        <v>85</v>
      </c>
      <c r="N9085" s="1">
        <v>375</v>
      </c>
      <c r="O9085" s="1">
        <v>318750</v>
      </c>
      <c r="P9085" s="1">
        <v>79687.5</v>
      </c>
      <c r="Q9085" s="1">
        <v>0.25</v>
      </c>
      <c r="R9085" s="1" t="s">
        <v>27</v>
      </c>
    </row>
    <row r="9086" spans="1:18" x14ac:dyDescent="0.25">
      <c r="A9086" s="1" t="s">
        <v>49</v>
      </c>
      <c r="B9086" s="1">
        <v>1128299</v>
      </c>
      <c r="C9086" s="2">
        <v>44012</v>
      </c>
      <c r="D9086" s="2" t="str">
        <f t="shared" si="564"/>
        <v>Tuesday</v>
      </c>
      <c r="E9086" s="2" t="str">
        <f t="shared" si="565"/>
        <v>June</v>
      </c>
      <c r="F9086" s="1">
        <f t="shared" si="566"/>
        <v>2</v>
      </c>
      <c r="G9086" s="1">
        <f t="shared" si="567"/>
        <v>2020</v>
      </c>
      <c r="H9086" s="1" t="s">
        <v>91</v>
      </c>
      <c r="I9086" s="1" t="s">
        <v>100</v>
      </c>
      <c r="J9086" s="1" t="s">
        <v>101</v>
      </c>
      <c r="K9086" s="1" t="s">
        <v>21</v>
      </c>
      <c r="L9086" s="1" t="s">
        <v>19</v>
      </c>
      <c r="M9086" s="1">
        <v>100</v>
      </c>
      <c r="N9086" s="1">
        <v>675</v>
      </c>
      <c r="O9086" s="1">
        <v>675000</v>
      </c>
      <c r="P9086" s="1">
        <v>135000</v>
      </c>
      <c r="Q9086" s="1">
        <v>0.2</v>
      </c>
      <c r="R9086" s="1" t="s">
        <v>27</v>
      </c>
    </row>
    <row r="9087" spans="1:18" x14ac:dyDescent="0.25">
      <c r="A9087" s="1" t="s">
        <v>49</v>
      </c>
      <c r="B9087" s="1">
        <v>1128299</v>
      </c>
      <c r="C9087" s="2">
        <v>44013</v>
      </c>
      <c r="D9087" s="2" t="str">
        <f t="shared" si="564"/>
        <v>Wednesday</v>
      </c>
      <c r="E9087" s="2" t="str">
        <f t="shared" si="565"/>
        <v>July</v>
      </c>
      <c r="F9087" s="1">
        <f t="shared" si="566"/>
        <v>3</v>
      </c>
      <c r="G9087" s="1">
        <f t="shared" si="567"/>
        <v>2020</v>
      </c>
      <c r="H9087" s="1" t="s">
        <v>91</v>
      </c>
      <c r="I9087" s="1" t="s">
        <v>100</v>
      </c>
      <c r="J9087" s="1" t="s">
        <v>101</v>
      </c>
      <c r="K9087" s="1" t="s">
        <v>18</v>
      </c>
      <c r="L9087" s="1" t="s">
        <v>22</v>
      </c>
      <c r="M9087" s="1">
        <v>80</v>
      </c>
      <c r="N9087" s="1">
        <v>825</v>
      </c>
      <c r="O9087" s="1">
        <v>660000</v>
      </c>
      <c r="P9087" s="1">
        <v>198000</v>
      </c>
      <c r="Q9087" s="1">
        <v>0.3</v>
      </c>
      <c r="R9087" s="1" t="s">
        <v>27</v>
      </c>
    </row>
    <row r="9088" spans="1:18" x14ac:dyDescent="0.25">
      <c r="A9088" s="1" t="s">
        <v>49</v>
      </c>
      <c r="B9088" s="1">
        <v>1128299</v>
      </c>
      <c r="C9088" s="2">
        <v>44014</v>
      </c>
      <c r="D9088" s="2" t="str">
        <f t="shared" si="564"/>
        <v>Thursday</v>
      </c>
      <c r="E9088" s="2" t="str">
        <f t="shared" si="565"/>
        <v>July</v>
      </c>
      <c r="F9088" s="1">
        <f t="shared" si="566"/>
        <v>3</v>
      </c>
      <c r="G9088" s="1">
        <f t="shared" si="567"/>
        <v>2020</v>
      </c>
      <c r="H9088" s="1" t="s">
        <v>91</v>
      </c>
      <c r="I9088" s="1" t="s">
        <v>100</v>
      </c>
      <c r="J9088" s="1" t="s">
        <v>101</v>
      </c>
      <c r="K9088" s="1" t="s">
        <v>18</v>
      </c>
      <c r="L9088" s="1" t="s">
        <v>23</v>
      </c>
      <c r="M9088" s="1">
        <v>85</v>
      </c>
      <c r="N9088" s="1">
        <v>675</v>
      </c>
      <c r="O9088" s="1">
        <v>573750</v>
      </c>
      <c r="P9088" s="1">
        <v>143437.5</v>
      </c>
      <c r="Q9088" s="1">
        <v>0.25</v>
      </c>
      <c r="R9088" s="1" t="s">
        <v>27</v>
      </c>
    </row>
    <row r="9089" spans="1:18" x14ac:dyDescent="0.25">
      <c r="A9089" s="1" t="s">
        <v>49</v>
      </c>
      <c r="B9089" s="1">
        <v>1128299</v>
      </c>
      <c r="C9089" s="2">
        <v>44015</v>
      </c>
      <c r="D9089" s="2" t="str">
        <f t="shared" si="564"/>
        <v>Friday</v>
      </c>
      <c r="E9089" s="2" t="str">
        <f t="shared" si="565"/>
        <v>July</v>
      </c>
      <c r="F9089" s="1">
        <f t="shared" si="566"/>
        <v>3</v>
      </c>
      <c r="G9089" s="1">
        <f t="shared" si="567"/>
        <v>2020</v>
      </c>
      <c r="H9089" s="1" t="s">
        <v>91</v>
      </c>
      <c r="I9089" s="1" t="s">
        <v>100</v>
      </c>
      <c r="J9089" s="1" t="s">
        <v>101</v>
      </c>
      <c r="K9089" s="1" t="s">
        <v>21</v>
      </c>
      <c r="L9089" s="1" t="s">
        <v>22</v>
      </c>
      <c r="M9089" s="1">
        <v>85</v>
      </c>
      <c r="N9089" s="1">
        <v>625</v>
      </c>
      <c r="O9089" s="1">
        <v>531250</v>
      </c>
      <c r="P9089" s="1">
        <v>132812.5</v>
      </c>
      <c r="Q9089" s="1">
        <v>0.25</v>
      </c>
      <c r="R9089" s="1" t="s">
        <v>27</v>
      </c>
    </row>
    <row r="9090" spans="1:18" x14ac:dyDescent="0.25">
      <c r="A9090" s="1" t="s">
        <v>49</v>
      </c>
      <c r="B9090" s="1">
        <v>1128299</v>
      </c>
      <c r="C9090" s="2">
        <v>44016</v>
      </c>
      <c r="D9090" s="2" t="str">
        <f t="shared" si="564"/>
        <v>Saturday</v>
      </c>
      <c r="E9090" s="2" t="str">
        <f t="shared" si="565"/>
        <v>July</v>
      </c>
      <c r="F9090" s="1">
        <f t="shared" si="566"/>
        <v>3</v>
      </c>
      <c r="G9090" s="1">
        <f t="shared" si="567"/>
        <v>2020</v>
      </c>
      <c r="H9090" s="1" t="s">
        <v>91</v>
      </c>
      <c r="I9090" s="1" t="s">
        <v>100</v>
      </c>
      <c r="J9090" s="1" t="s">
        <v>101</v>
      </c>
      <c r="K9090" s="1" t="s">
        <v>21</v>
      </c>
      <c r="L9090" s="1" t="s">
        <v>23</v>
      </c>
      <c r="M9090" s="1">
        <v>80</v>
      </c>
      <c r="N9090" s="1">
        <v>525</v>
      </c>
      <c r="O9090" s="1">
        <v>420000</v>
      </c>
      <c r="P9090" s="1">
        <v>126000</v>
      </c>
      <c r="Q9090" s="1">
        <v>0.3</v>
      </c>
      <c r="R9090" s="1" t="s">
        <v>27</v>
      </c>
    </row>
    <row r="9091" spans="1:18" x14ac:dyDescent="0.25">
      <c r="A9091" s="1" t="s">
        <v>49</v>
      </c>
      <c r="B9091" s="1">
        <v>1128299</v>
      </c>
      <c r="C9091" s="2">
        <v>44017</v>
      </c>
      <c r="D9091" s="2" t="str">
        <f t="shared" ref="D9091:D9154" si="568">TEXT(C9091,"dddd")</f>
        <v>Sunday</v>
      </c>
      <c r="E9091" s="2" t="str">
        <f t="shared" ref="E9091:E9154" si="569">TEXT(C9091,"mmmm")</f>
        <v>July</v>
      </c>
      <c r="F9091" s="1">
        <f t="shared" ref="F9091:F9154" si="570">ROUNDUP(MONTH(C9091)/3,0)</f>
        <v>3</v>
      </c>
      <c r="G9091" s="1">
        <f t="shared" ref="G9091:G9154" si="571">YEAR(C9091)</f>
        <v>2020</v>
      </c>
      <c r="H9091" s="1" t="s">
        <v>91</v>
      </c>
      <c r="I9091" s="1" t="s">
        <v>100</v>
      </c>
      <c r="J9091" s="1" t="s">
        <v>101</v>
      </c>
      <c r="K9091" s="1" t="s">
        <v>18</v>
      </c>
      <c r="L9091" s="1" t="s">
        <v>19</v>
      </c>
      <c r="M9091" s="1">
        <v>85</v>
      </c>
      <c r="N9091" s="1">
        <v>575</v>
      </c>
      <c r="O9091" s="1">
        <v>488750</v>
      </c>
      <c r="P9091" s="1">
        <v>122187.5</v>
      </c>
      <c r="Q9091" s="1">
        <v>0.25</v>
      </c>
      <c r="R9091" s="1" t="s">
        <v>27</v>
      </c>
    </row>
    <row r="9092" spans="1:18" x14ac:dyDescent="0.25">
      <c r="A9092" s="1" t="s">
        <v>49</v>
      </c>
      <c r="B9092" s="1">
        <v>1128299</v>
      </c>
      <c r="C9092" s="2">
        <v>44018</v>
      </c>
      <c r="D9092" s="2" t="str">
        <f t="shared" si="568"/>
        <v>Monday</v>
      </c>
      <c r="E9092" s="2" t="str">
        <f t="shared" si="569"/>
        <v>July</v>
      </c>
      <c r="F9092" s="1">
        <f t="shared" si="570"/>
        <v>3</v>
      </c>
      <c r="G9092" s="1">
        <f t="shared" si="571"/>
        <v>2020</v>
      </c>
      <c r="H9092" s="1" t="s">
        <v>91</v>
      </c>
      <c r="I9092" s="1" t="s">
        <v>100</v>
      </c>
      <c r="J9092" s="1" t="s">
        <v>101</v>
      </c>
      <c r="K9092" s="1" t="s">
        <v>21</v>
      </c>
      <c r="L9092" s="1" t="s">
        <v>19</v>
      </c>
      <c r="M9092" s="1">
        <v>100</v>
      </c>
      <c r="N9092" s="1">
        <v>575</v>
      </c>
      <c r="O9092" s="1">
        <v>575000</v>
      </c>
      <c r="P9092" s="1">
        <v>115000</v>
      </c>
      <c r="Q9092" s="1">
        <v>0.2</v>
      </c>
      <c r="R9092" s="1" t="s">
        <v>27</v>
      </c>
    </row>
    <row r="9093" spans="1:18" x14ac:dyDescent="0.25">
      <c r="A9093" s="1" t="s">
        <v>49</v>
      </c>
      <c r="B9093" s="1">
        <v>1128299</v>
      </c>
      <c r="C9093" s="2">
        <v>44019</v>
      </c>
      <c r="D9093" s="2" t="str">
        <f t="shared" si="568"/>
        <v>Tuesday</v>
      </c>
      <c r="E9093" s="2" t="str">
        <f t="shared" si="569"/>
        <v>July</v>
      </c>
      <c r="F9093" s="1">
        <f t="shared" si="570"/>
        <v>3</v>
      </c>
      <c r="G9093" s="1">
        <f t="shared" si="571"/>
        <v>2020</v>
      </c>
      <c r="H9093" s="1" t="s">
        <v>91</v>
      </c>
      <c r="I9093" s="1" t="s">
        <v>100</v>
      </c>
      <c r="J9093" s="1" t="s">
        <v>101</v>
      </c>
      <c r="K9093" s="1" t="s">
        <v>18</v>
      </c>
      <c r="L9093" s="1" t="s">
        <v>22</v>
      </c>
      <c r="M9093" s="1">
        <v>85</v>
      </c>
      <c r="N9093" s="1">
        <v>775</v>
      </c>
      <c r="O9093" s="1">
        <v>658750</v>
      </c>
      <c r="P9093" s="1">
        <v>197625</v>
      </c>
      <c r="Q9093" s="1">
        <v>0.3</v>
      </c>
      <c r="R9093" s="1" t="s">
        <v>27</v>
      </c>
    </row>
    <row r="9094" spans="1:18" x14ac:dyDescent="0.25">
      <c r="A9094" s="1" t="s">
        <v>49</v>
      </c>
      <c r="B9094" s="1">
        <v>1128299</v>
      </c>
      <c r="C9094" s="2">
        <v>44020</v>
      </c>
      <c r="D9094" s="2" t="str">
        <f t="shared" si="568"/>
        <v>Wednesday</v>
      </c>
      <c r="E9094" s="2" t="str">
        <f t="shared" si="569"/>
        <v>July</v>
      </c>
      <c r="F9094" s="1">
        <f t="shared" si="570"/>
        <v>3</v>
      </c>
      <c r="G9094" s="1">
        <f t="shared" si="571"/>
        <v>2020</v>
      </c>
      <c r="H9094" s="1" t="s">
        <v>91</v>
      </c>
      <c r="I9094" s="1" t="s">
        <v>100</v>
      </c>
      <c r="J9094" s="1" t="s">
        <v>101</v>
      </c>
      <c r="K9094" s="1" t="s">
        <v>18</v>
      </c>
      <c r="L9094" s="1" t="s">
        <v>23</v>
      </c>
      <c r="M9094" s="1">
        <v>80</v>
      </c>
      <c r="N9094" s="1">
        <v>750</v>
      </c>
      <c r="O9094" s="1">
        <v>600000</v>
      </c>
      <c r="P9094" s="1">
        <v>150000</v>
      </c>
      <c r="Q9094" s="1">
        <v>0.25</v>
      </c>
      <c r="R9094" s="1" t="s">
        <v>27</v>
      </c>
    </row>
    <row r="9095" spans="1:18" x14ac:dyDescent="0.25">
      <c r="A9095" s="1" t="s">
        <v>49</v>
      </c>
      <c r="B9095" s="1">
        <v>1128299</v>
      </c>
      <c r="C9095" s="2">
        <v>44021</v>
      </c>
      <c r="D9095" s="2" t="str">
        <f t="shared" si="568"/>
        <v>Thursday</v>
      </c>
      <c r="E9095" s="2" t="str">
        <f t="shared" si="569"/>
        <v>July</v>
      </c>
      <c r="F9095" s="1">
        <f t="shared" si="570"/>
        <v>3</v>
      </c>
      <c r="G9095" s="1">
        <f t="shared" si="571"/>
        <v>2020</v>
      </c>
      <c r="H9095" s="1" t="s">
        <v>91</v>
      </c>
      <c r="I9095" s="1" t="s">
        <v>100</v>
      </c>
      <c r="J9095" s="1" t="s">
        <v>101</v>
      </c>
      <c r="K9095" s="1" t="s">
        <v>21</v>
      </c>
      <c r="L9095" s="1" t="s">
        <v>22</v>
      </c>
      <c r="M9095" s="1">
        <v>75</v>
      </c>
      <c r="N9095" s="1">
        <v>625</v>
      </c>
      <c r="O9095" s="1">
        <v>468750</v>
      </c>
      <c r="P9095" s="1">
        <v>117187.5</v>
      </c>
      <c r="Q9095" s="1">
        <v>0.25</v>
      </c>
      <c r="R9095" s="1" t="s">
        <v>27</v>
      </c>
    </row>
    <row r="9096" spans="1:18" x14ac:dyDescent="0.25">
      <c r="A9096" s="1" t="s">
        <v>49</v>
      </c>
      <c r="B9096" s="1">
        <v>1128299</v>
      </c>
      <c r="C9096" s="2">
        <v>44022</v>
      </c>
      <c r="D9096" s="2" t="str">
        <f t="shared" si="568"/>
        <v>Friday</v>
      </c>
      <c r="E9096" s="2" t="str">
        <f t="shared" si="569"/>
        <v>July</v>
      </c>
      <c r="F9096" s="1">
        <f t="shared" si="570"/>
        <v>3</v>
      </c>
      <c r="G9096" s="1">
        <f t="shared" si="571"/>
        <v>2020</v>
      </c>
      <c r="H9096" s="1" t="s">
        <v>91</v>
      </c>
      <c r="I9096" s="1" t="s">
        <v>100</v>
      </c>
      <c r="J9096" s="1" t="s">
        <v>101</v>
      </c>
      <c r="K9096" s="1" t="s">
        <v>21</v>
      </c>
      <c r="L9096" s="1" t="s">
        <v>23</v>
      </c>
      <c r="M9096" s="1">
        <v>75</v>
      </c>
      <c r="N9096" s="1">
        <v>575</v>
      </c>
      <c r="O9096" s="1">
        <v>431250</v>
      </c>
      <c r="P9096" s="1">
        <v>129375</v>
      </c>
      <c r="Q9096" s="1">
        <v>0.3</v>
      </c>
      <c r="R9096" s="1" t="s">
        <v>27</v>
      </c>
    </row>
    <row r="9097" spans="1:18" x14ac:dyDescent="0.25">
      <c r="A9097" s="1" t="s">
        <v>49</v>
      </c>
      <c r="B9097" s="1">
        <v>1128299</v>
      </c>
      <c r="C9097" s="2">
        <v>44023</v>
      </c>
      <c r="D9097" s="2" t="str">
        <f t="shared" si="568"/>
        <v>Saturday</v>
      </c>
      <c r="E9097" s="2" t="str">
        <f t="shared" si="569"/>
        <v>July</v>
      </c>
      <c r="F9097" s="1">
        <f t="shared" si="570"/>
        <v>3</v>
      </c>
      <c r="G9097" s="1">
        <f t="shared" si="571"/>
        <v>2020</v>
      </c>
      <c r="H9097" s="1" t="s">
        <v>91</v>
      </c>
      <c r="I9097" s="1" t="s">
        <v>100</v>
      </c>
      <c r="J9097" s="1" t="s">
        <v>101</v>
      </c>
      <c r="K9097" s="1" t="s">
        <v>18</v>
      </c>
      <c r="L9097" s="1" t="s">
        <v>19</v>
      </c>
      <c r="M9097" s="1">
        <v>75</v>
      </c>
      <c r="N9097" s="1">
        <v>575</v>
      </c>
      <c r="O9097" s="1">
        <v>431250</v>
      </c>
      <c r="P9097" s="1">
        <v>107812.5</v>
      </c>
      <c r="Q9097" s="1">
        <v>0.25</v>
      </c>
      <c r="R9097" s="1" t="s">
        <v>27</v>
      </c>
    </row>
    <row r="9098" spans="1:18" x14ac:dyDescent="0.25">
      <c r="A9098" s="1" t="s">
        <v>49</v>
      </c>
      <c r="B9098" s="1">
        <v>1128299</v>
      </c>
      <c r="C9098" s="2">
        <v>44024</v>
      </c>
      <c r="D9098" s="2" t="str">
        <f t="shared" si="568"/>
        <v>Sunday</v>
      </c>
      <c r="E9098" s="2" t="str">
        <f t="shared" si="569"/>
        <v>July</v>
      </c>
      <c r="F9098" s="1">
        <f t="shared" si="570"/>
        <v>3</v>
      </c>
      <c r="G9098" s="1">
        <f t="shared" si="571"/>
        <v>2020</v>
      </c>
      <c r="H9098" s="1" t="s">
        <v>91</v>
      </c>
      <c r="I9098" s="1" t="s">
        <v>100</v>
      </c>
      <c r="J9098" s="1" t="s">
        <v>101</v>
      </c>
      <c r="K9098" s="1" t="s">
        <v>21</v>
      </c>
      <c r="L9098" s="1" t="s">
        <v>19</v>
      </c>
      <c r="M9098" s="1">
        <v>80</v>
      </c>
      <c r="N9098" s="1">
        <v>400</v>
      </c>
      <c r="O9098" s="1">
        <v>320000</v>
      </c>
      <c r="P9098" s="1">
        <v>64000</v>
      </c>
      <c r="Q9098" s="1">
        <v>0.2</v>
      </c>
      <c r="R9098" s="1" t="s">
        <v>27</v>
      </c>
    </row>
    <row r="9099" spans="1:18" x14ac:dyDescent="0.25">
      <c r="A9099" s="1" t="s">
        <v>49</v>
      </c>
      <c r="B9099" s="1">
        <v>1128299</v>
      </c>
      <c r="C9099" s="2">
        <v>44025</v>
      </c>
      <c r="D9099" s="2" t="str">
        <f t="shared" si="568"/>
        <v>Monday</v>
      </c>
      <c r="E9099" s="2" t="str">
        <f t="shared" si="569"/>
        <v>July</v>
      </c>
      <c r="F9099" s="1">
        <f t="shared" si="570"/>
        <v>3</v>
      </c>
      <c r="G9099" s="1">
        <f t="shared" si="571"/>
        <v>2020</v>
      </c>
      <c r="H9099" s="1" t="s">
        <v>91</v>
      </c>
      <c r="I9099" s="1" t="s">
        <v>100</v>
      </c>
      <c r="J9099" s="1" t="s">
        <v>101</v>
      </c>
      <c r="K9099" s="1" t="s">
        <v>18</v>
      </c>
      <c r="L9099" s="1" t="s">
        <v>22</v>
      </c>
      <c r="M9099" s="1">
        <v>70</v>
      </c>
      <c r="N9099" s="1">
        <v>600</v>
      </c>
      <c r="O9099" s="1">
        <v>420000</v>
      </c>
      <c r="P9099" s="1">
        <v>126000</v>
      </c>
      <c r="Q9099" s="1">
        <v>0.3</v>
      </c>
      <c r="R9099" s="1" t="s">
        <v>27</v>
      </c>
    </row>
    <row r="9100" spans="1:18" x14ac:dyDescent="0.25">
      <c r="A9100" s="1" t="s">
        <v>49</v>
      </c>
      <c r="B9100" s="1">
        <v>1128299</v>
      </c>
      <c r="C9100" s="2">
        <v>44026</v>
      </c>
      <c r="D9100" s="2" t="str">
        <f t="shared" si="568"/>
        <v>Tuesday</v>
      </c>
      <c r="E9100" s="2" t="str">
        <f t="shared" si="569"/>
        <v>July</v>
      </c>
      <c r="F9100" s="1">
        <f t="shared" si="570"/>
        <v>3</v>
      </c>
      <c r="G9100" s="1">
        <f t="shared" si="571"/>
        <v>2020</v>
      </c>
      <c r="H9100" s="1" t="s">
        <v>91</v>
      </c>
      <c r="I9100" s="1" t="s">
        <v>100</v>
      </c>
      <c r="J9100" s="1" t="s">
        <v>101</v>
      </c>
      <c r="K9100" s="1" t="s">
        <v>18</v>
      </c>
      <c r="L9100" s="1" t="s">
        <v>23</v>
      </c>
      <c r="M9100" s="1">
        <v>75</v>
      </c>
      <c r="N9100" s="1">
        <v>600</v>
      </c>
      <c r="O9100" s="1">
        <v>450000</v>
      </c>
      <c r="P9100" s="1">
        <v>112500</v>
      </c>
      <c r="Q9100" s="1">
        <v>0.25</v>
      </c>
      <c r="R9100" s="1" t="s">
        <v>27</v>
      </c>
    </row>
    <row r="9101" spans="1:18" x14ac:dyDescent="0.25">
      <c r="A9101" s="1" t="s">
        <v>49</v>
      </c>
      <c r="B9101" s="1">
        <v>1128299</v>
      </c>
      <c r="C9101" s="2">
        <v>44027</v>
      </c>
      <c r="D9101" s="2" t="str">
        <f t="shared" si="568"/>
        <v>Wednesday</v>
      </c>
      <c r="E9101" s="2" t="str">
        <f t="shared" si="569"/>
        <v>July</v>
      </c>
      <c r="F9101" s="1">
        <f t="shared" si="570"/>
        <v>3</v>
      </c>
      <c r="G9101" s="1">
        <f t="shared" si="571"/>
        <v>2020</v>
      </c>
      <c r="H9101" s="1" t="s">
        <v>91</v>
      </c>
      <c r="I9101" s="1" t="s">
        <v>100</v>
      </c>
      <c r="J9101" s="1" t="s">
        <v>101</v>
      </c>
      <c r="K9101" s="1" t="s">
        <v>21</v>
      </c>
      <c r="L9101" s="1" t="s">
        <v>22</v>
      </c>
      <c r="M9101" s="1">
        <v>70</v>
      </c>
      <c r="N9101" s="1">
        <v>450</v>
      </c>
      <c r="O9101" s="1">
        <v>315000</v>
      </c>
      <c r="P9101" s="1">
        <v>78750</v>
      </c>
      <c r="Q9101" s="1">
        <v>0.25</v>
      </c>
      <c r="R9101" s="1" t="s">
        <v>27</v>
      </c>
    </row>
    <row r="9102" spans="1:18" x14ac:dyDescent="0.25">
      <c r="A9102" s="1" t="s">
        <v>49</v>
      </c>
      <c r="B9102" s="1">
        <v>1128299</v>
      </c>
      <c r="C9102" s="2">
        <v>44028</v>
      </c>
      <c r="D9102" s="2" t="str">
        <f t="shared" si="568"/>
        <v>Thursday</v>
      </c>
      <c r="E9102" s="2" t="str">
        <f t="shared" si="569"/>
        <v>July</v>
      </c>
      <c r="F9102" s="1">
        <f t="shared" si="570"/>
        <v>3</v>
      </c>
      <c r="G9102" s="1">
        <f t="shared" si="571"/>
        <v>2020</v>
      </c>
      <c r="H9102" s="1" t="s">
        <v>91</v>
      </c>
      <c r="I9102" s="1" t="s">
        <v>100</v>
      </c>
      <c r="J9102" s="1" t="s">
        <v>101</v>
      </c>
      <c r="K9102" s="1" t="s">
        <v>21</v>
      </c>
      <c r="L9102" s="1" t="s">
        <v>23</v>
      </c>
      <c r="M9102" s="1">
        <v>70</v>
      </c>
      <c r="N9102" s="1">
        <v>400</v>
      </c>
      <c r="O9102" s="1">
        <v>280000</v>
      </c>
      <c r="P9102" s="1">
        <v>84000</v>
      </c>
      <c r="Q9102" s="1">
        <v>0.3</v>
      </c>
      <c r="R9102" s="1" t="s">
        <v>27</v>
      </c>
    </row>
    <row r="9103" spans="1:18" x14ac:dyDescent="0.25">
      <c r="A9103" s="1" t="s">
        <v>49</v>
      </c>
      <c r="B9103" s="1">
        <v>1128299</v>
      </c>
      <c r="C9103" s="2">
        <v>44029</v>
      </c>
      <c r="D9103" s="2" t="str">
        <f t="shared" si="568"/>
        <v>Friday</v>
      </c>
      <c r="E9103" s="2" t="str">
        <f t="shared" si="569"/>
        <v>July</v>
      </c>
      <c r="F9103" s="1">
        <f t="shared" si="570"/>
        <v>3</v>
      </c>
      <c r="G9103" s="1">
        <f t="shared" si="571"/>
        <v>2020</v>
      </c>
      <c r="H9103" s="1" t="s">
        <v>91</v>
      </c>
      <c r="I9103" s="1" t="s">
        <v>100</v>
      </c>
      <c r="J9103" s="1" t="s">
        <v>101</v>
      </c>
      <c r="K9103" s="1" t="s">
        <v>18</v>
      </c>
      <c r="L9103" s="1" t="s">
        <v>19</v>
      </c>
      <c r="M9103" s="1">
        <v>80</v>
      </c>
      <c r="N9103" s="1">
        <v>425</v>
      </c>
      <c r="O9103" s="1">
        <v>340000</v>
      </c>
      <c r="P9103" s="1">
        <v>85000</v>
      </c>
      <c r="Q9103" s="1">
        <v>0.25</v>
      </c>
      <c r="R9103" s="1" t="s">
        <v>27</v>
      </c>
    </row>
    <row r="9104" spans="1:18" x14ac:dyDescent="0.25">
      <c r="A9104" s="1" t="s">
        <v>49</v>
      </c>
      <c r="B9104" s="1">
        <v>1128299</v>
      </c>
      <c r="C9104" s="2">
        <v>44030</v>
      </c>
      <c r="D9104" s="2" t="str">
        <f t="shared" si="568"/>
        <v>Saturday</v>
      </c>
      <c r="E9104" s="2" t="str">
        <f t="shared" si="569"/>
        <v>July</v>
      </c>
      <c r="F9104" s="1">
        <f t="shared" si="570"/>
        <v>3</v>
      </c>
      <c r="G9104" s="1">
        <f t="shared" si="571"/>
        <v>2020</v>
      </c>
      <c r="H9104" s="1" t="s">
        <v>91</v>
      </c>
      <c r="I9104" s="1" t="s">
        <v>100</v>
      </c>
      <c r="J9104" s="1" t="s">
        <v>101</v>
      </c>
      <c r="K9104" s="1" t="s">
        <v>21</v>
      </c>
      <c r="L9104" s="1" t="s">
        <v>19</v>
      </c>
      <c r="M9104" s="1">
        <v>65</v>
      </c>
      <c r="N9104" s="1">
        <v>450</v>
      </c>
      <c r="O9104" s="1">
        <v>292500</v>
      </c>
      <c r="P9104" s="1">
        <v>58500</v>
      </c>
      <c r="Q9104" s="1">
        <v>0.2</v>
      </c>
      <c r="R9104" s="1" t="s">
        <v>27</v>
      </c>
    </row>
    <row r="9105" spans="1:18" x14ac:dyDescent="0.25">
      <c r="A9105" s="1" t="s">
        <v>49</v>
      </c>
      <c r="B9105" s="1">
        <v>1128299</v>
      </c>
      <c r="C9105" s="2">
        <v>44031</v>
      </c>
      <c r="D9105" s="2" t="str">
        <f t="shared" si="568"/>
        <v>Sunday</v>
      </c>
      <c r="E9105" s="2" t="str">
        <f t="shared" si="569"/>
        <v>July</v>
      </c>
      <c r="F9105" s="1">
        <f t="shared" si="570"/>
        <v>3</v>
      </c>
      <c r="G9105" s="1">
        <f t="shared" si="571"/>
        <v>2020</v>
      </c>
      <c r="H9105" s="1" t="s">
        <v>91</v>
      </c>
      <c r="I9105" s="1" t="s">
        <v>100</v>
      </c>
      <c r="J9105" s="1" t="s">
        <v>101</v>
      </c>
      <c r="K9105" s="1" t="s">
        <v>18</v>
      </c>
      <c r="L9105" s="1" t="s">
        <v>22</v>
      </c>
      <c r="M9105" s="1">
        <v>60</v>
      </c>
      <c r="N9105" s="1">
        <v>550</v>
      </c>
      <c r="O9105" s="1">
        <v>330000</v>
      </c>
      <c r="P9105" s="1">
        <v>99000</v>
      </c>
      <c r="Q9105" s="1">
        <v>0.3</v>
      </c>
      <c r="R9105" s="1" t="s">
        <v>27</v>
      </c>
    </row>
    <row r="9106" spans="1:18" x14ac:dyDescent="0.25">
      <c r="A9106" s="1" t="s">
        <v>49</v>
      </c>
      <c r="B9106" s="1">
        <v>1128299</v>
      </c>
      <c r="C9106" s="2">
        <v>44032</v>
      </c>
      <c r="D9106" s="2" t="str">
        <f t="shared" si="568"/>
        <v>Monday</v>
      </c>
      <c r="E9106" s="2" t="str">
        <f t="shared" si="569"/>
        <v>July</v>
      </c>
      <c r="F9106" s="1">
        <f t="shared" si="570"/>
        <v>3</v>
      </c>
      <c r="G9106" s="1">
        <f t="shared" si="571"/>
        <v>2020</v>
      </c>
      <c r="H9106" s="1" t="s">
        <v>91</v>
      </c>
      <c r="I9106" s="1" t="s">
        <v>100</v>
      </c>
      <c r="J9106" s="1" t="s">
        <v>101</v>
      </c>
      <c r="K9106" s="1" t="s">
        <v>18</v>
      </c>
      <c r="L9106" s="1" t="s">
        <v>23</v>
      </c>
      <c r="M9106" s="1">
        <v>65</v>
      </c>
      <c r="N9106" s="1">
        <v>550</v>
      </c>
      <c r="O9106" s="1">
        <v>357500</v>
      </c>
      <c r="P9106" s="1">
        <v>89375</v>
      </c>
      <c r="Q9106" s="1">
        <v>0.25</v>
      </c>
      <c r="R9106" s="1" t="s">
        <v>27</v>
      </c>
    </row>
    <row r="9107" spans="1:18" x14ac:dyDescent="0.25">
      <c r="A9107" s="1" t="s">
        <v>49</v>
      </c>
      <c r="B9107" s="1">
        <v>1128299</v>
      </c>
      <c r="C9107" s="2">
        <v>44033</v>
      </c>
      <c r="D9107" s="2" t="str">
        <f t="shared" si="568"/>
        <v>Tuesday</v>
      </c>
      <c r="E9107" s="2" t="str">
        <f t="shared" si="569"/>
        <v>July</v>
      </c>
      <c r="F9107" s="1">
        <f t="shared" si="570"/>
        <v>3</v>
      </c>
      <c r="G9107" s="1">
        <f t="shared" si="571"/>
        <v>2020</v>
      </c>
      <c r="H9107" s="1" t="s">
        <v>91</v>
      </c>
      <c r="I9107" s="1" t="s">
        <v>100</v>
      </c>
      <c r="J9107" s="1" t="s">
        <v>101</v>
      </c>
      <c r="K9107" s="1" t="s">
        <v>21</v>
      </c>
      <c r="L9107" s="1" t="s">
        <v>22</v>
      </c>
      <c r="M9107" s="1">
        <v>60</v>
      </c>
      <c r="N9107" s="1">
        <v>375</v>
      </c>
      <c r="O9107" s="1">
        <v>225000</v>
      </c>
      <c r="P9107" s="1">
        <v>56250</v>
      </c>
      <c r="Q9107" s="1">
        <v>0.25</v>
      </c>
      <c r="R9107" s="1" t="s">
        <v>27</v>
      </c>
    </row>
    <row r="9108" spans="1:18" x14ac:dyDescent="0.25">
      <c r="A9108" s="1" t="s">
        <v>49</v>
      </c>
      <c r="B9108" s="1">
        <v>1128299</v>
      </c>
      <c r="C9108" s="2">
        <v>44034</v>
      </c>
      <c r="D9108" s="2" t="str">
        <f t="shared" si="568"/>
        <v>Wednesday</v>
      </c>
      <c r="E9108" s="2" t="str">
        <f t="shared" si="569"/>
        <v>July</v>
      </c>
      <c r="F9108" s="1">
        <f t="shared" si="570"/>
        <v>3</v>
      </c>
      <c r="G9108" s="1">
        <f t="shared" si="571"/>
        <v>2020</v>
      </c>
      <c r="H9108" s="1" t="s">
        <v>91</v>
      </c>
      <c r="I9108" s="1" t="s">
        <v>100</v>
      </c>
      <c r="J9108" s="1" t="s">
        <v>101</v>
      </c>
      <c r="K9108" s="1" t="s">
        <v>21</v>
      </c>
      <c r="L9108" s="1" t="s">
        <v>23</v>
      </c>
      <c r="M9108" s="1">
        <v>60</v>
      </c>
      <c r="N9108" s="1">
        <v>350</v>
      </c>
      <c r="O9108" s="1">
        <v>210000</v>
      </c>
      <c r="P9108" s="1">
        <v>63000</v>
      </c>
      <c r="Q9108" s="1">
        <v>0.3</v>
      </c>
      <c r="R9108" s="1" t="s">
        <v>27</v>
      </c>
    </row>
    <row r="9109" spans="1:18" x14ac:dyDescent="0.25">
      <c r="A9109" s="1" t="s">
        <v>49</v>
      </c>
      <c r="B9109" s="1">
        <v>1128299</v>
      </c>
      <c r="C9109" s="2">
        <v>44035</v>
      </c>
      <c r="D9109" s="2" t="str">
        <f t="shared" si="568"/>
        <v>Thursday</v>
      </c>
      <c r="E9109" s="2" t="str">
        <f t="shared" si="569"/>
        <v>July</v>
      </c>
      <c r="F9109" s="1">
        <f t="shared" si="570"/>
        <v>3</v>
      </c>
      <c r="G9109" s="1">
        <f t="shared" si="571"/>
        <v>2020</v>
      </c>
      <c r="H9109" s="1" t="s">
        <v>91</v>
      </c>
      <c r="I9109" s="1" t="s">
        <v>100</v>
      </c>
      <c r="J9109" s="1" t="s">
        <v>101</v>
      </c>
      <c r="K9109" s="1" t="s">
        <v>18</v>
      </c>
      <c r="L9109" s="1" t="s">
        <v>19</v>
      </c>
      <c r="M9109" s="1">
        <v>70</v>
      </c>
      <c r="N9109" s="1">
        <v>325</v>
      </c>
      <c r="O9109" s="1">
        <v>227500</v>
      </c>
      <c r="P9109" s="1">
        <v>56875</v>
      </c>
      <c r="Q9109" s="1">
        <v>0.25</v>
      </c>
      <c r="R9109" s="1" t="s">
        <v>27</v>
      </c>
    </row>
    <row r="9110" spans="1:18" x14ac:dyDescent="0.25">
      <c r="A9110" s="1" t="s">
        <v>49</v>
      </c>
      <c r="B9110" s="1">
        <v>1128299</v>
      </c>
      <c r="C9110" s="2">
        <v>44036</v>
      </c>
      <c r="D9110" s="2" t="str">
        <f t="shared" si="568"/>
        <v>Friday</v>
      </c>
      <c r="E9110" s="2" t="str">
        <f t="shared" si="569"/>
        <v>July</v>
      </c>
      <c r="F9110" s="1">
        <f t="shared" si="570"/>
        <v>3</v>
      </c>
      <c r="G9110" s="1">
        <f t="shared" si="571"/>
        <v>2020</v>
      </c>
      <c r="H9110" s="1" t="s">
        <v>91</v>
      </c>
      <c r="I9110" s="1" t="s">
        <v>100</v>
      </c>
      <c r="J9110" s="1" t="s">
        <v>101</v>
      </c>
      <c r="K9110" s="1" t="s">
        <v>21</v>
      </c>
      <c r="L9110" s="1" t="s">
        <v>19</v>
      </c>
      <c r="M9110" s="1">
        <v>75</v>
      </c>
      <c r="N9110" s="1">
        <v>375</v>
      </c>
      <c r="O9110" s="1">
        <v>281250</v>
      </c>
      <c r="P9110" s="1">
        <v>56250</v>
      </c>
      <c r="Q9110" s="1">
        <v>0.2</v>
      </c>
      <c r="R9110" s="1" t="s">
        <v>27</v>
      </c>
    </row>
    <row r="9111" spans="1:18" x14ac:dyDescent="0.25">
      <c r="A9111" s="1" t="s">
        <v>49</v>
      </c>
      <c r="B9111" s="1">
        <v>1128299</v>
      </c>
      <c r="C9111" s="2">
        <v>44037</v>
      </c>
      <c r="D9111" s="2" t="str">
        <f t="shared" si="568"/>
        <v>Saturday</v>
      </c>
      <c r="E9111" s="2" t="str">
        <f t="shared" si="569"/>
        <v>July</v>
      </c>
      <c r="F9111" s="1">
        <f t="shared" si="570"/>
        <v>3</v>
      </c>
      <c r="G9111" s="1">
        <f t="shared" si="571"/>
        <v>2020</v>
      </c>
      <c r="H9111" s="1" t="s">
        <v>91</v>
      </c>
      <c r="I9111" s="1" t="s">
        <v>100</v>
      </c>
      <c r="J9111" s="1" t="s">
        <v>101</v>
      </c>
      <c r="K9111" s="1" t="s">
        <v>18</v>
      </c>
      <c r="L9111" s="1" t="s">
        <v>22</v>
      </c>
      <c r="M9111" s="1">
        <v>60</v>
      </c>
      <c r="N9111" s="1">
        <v>600</v>
      </c>
      <c r="O9111" s="1">
        <v>360000</v>
      </c>
      <c r="P9111" s="1">
        <v>108000</v>
      </c>
      <c r="Q9111" s="1">
        <v>0.3</v>
      </c>
      <c r="R9111" s="1" t="s">
        <v>27</v>
      </c>
    </row>
    <row r="9112" spans="1:18" x14ac:dyDescent="0.25">
      <c r="A9112" s="1" t="s">
        <v>49</v>
      </c>
      <c r="B9112" s="1">
        <v>1128299</v>
      </c>
      <c r="C9112" s="2">
        <v>44038</v>
      </c>
      <c r="D9112" s="2" t="str">
        <f t="shared" si="568"/>
        <v>Sunday</v>
      </c>
      <c r="E9112" s="2" t="str">
        <f t="shared" si="569"/>
        <v>July</v>
      </c>
      <c r="F9112" s="1">
        <f t="shared" si="570"/>
        <v>3</v>
      </c>
      <c r="G9112" s="1">
        <f t="shared" si="571"/>
        <v>2020</v>
      </c>
      <c r="H9112" s="1" t="s">
        <v>91</v>
      </c>
      <c r="I9112" s="1" t="s">
        <v>100</v>
      </c>
      <c r="J9112" s="1" t="s">
        <v>101</v>
      </c>
      <c r="K9112" s="1" t="s">
        <v>18</v>
      </c>
      <c r="L9112" s="1" t="s">
        <v>23</v>
      </c>
      <c r="M9112" s="1">
        <v>65</v>
      </c>
      <c r="N9112" s="1">
        <v>625</v>
      </c>
      <c r="O9112" s="1">
        <v>406250</v>
      </c>
      <c r="P9112" s="1">
        <v>101562.5</v>
      </c>
      <c r="Q9112" s="1">
        <v>0.25</v>
      </c>
      <c r="R9112" s="1" t="s">
        <v>27</v>
      </c>
    </row>
    <row r="9113" spans="1:18" x14ac:dyDescent="0.25">
      <c r="A9113" s="1" t="s">
        <v>49</v>
      </c>
      <c r="B9113" s="1">
        <v>1128299</v>
      </c>
      <c r="C9113" s="2">
        <v>44039</v>
      </c>
      <c r="D9113" s="2" t="str">
        <f t="shared" si="568"/>
        <v>Monday</v>
      </c>
      <c r="E9113" s="2" t="str">
        <f t="shared" si="569"/>
        <v>July</v>
      </c>
      <c r="F9113" s="1">
        <f t="shared" si="570"/>
        <v>3</v>
      </c>
      <c r="G9113" s="1">
        <f t="shared" si="571"/>
        <v>2020</v>
      </c>
      <c r="H9113" s="1" t="s">
        <v>91</v>
      </c>
      <c r="I9113" s="1" t="s">
        <v>100</v>
      </c>
      <c r="J9113" s="1" t="s">
        <v>101</v>
      </c>
      <c r="K9113" s="1" t="s">
        <v>21</v>
      </c>
      <c r="L9113" s="1" t="s">
        <v>22</v>
      </c>
      <c r="M9113" s="1">
        <v>60</v>
      </c>
      <c r="N9113" s="1">
        <v>475</v>
      </c>
      <c r="O9113" s="1">
        <v>285000</v>
      </c>
      <c r="P9113" s="1">
        <v>71250</v>
      </c>
      <c r="Q9113" s="1">
        <v>0.25</v>
      </c>
      <c r="R9113" s="1" t="s">
        <v>27</v>
      </c>
    </row>
    <row r="9114" spans="1:18" x14ac:dyDescent="0.25">
      <c r="A9114" s="1" t="s">
        <v>49</v>
      </c>
      <c r="B9114" s="1">
        <v>1128299</v>
      </c>
      <c r="C9114" s="2">
        <v>44040</v>
      </c>
      <c r="D9114" s="2" t="str">
        <f t="shared" si="568"/>
        <v>Tuesday</v>
      </c>
      <c r="E9114" s="2" t="str">
        <f t="shared" si="569"/>
        <v>July</v>
      </c>
      <c r="F9114" s="1">
        <f t="shared" si="570"/>
        <v>3</v>
      </c>
      <c r="G9114" s="1">
        <f t="shared" si="571"/>
        <v>2020</v>
      </c>
      <c r="H9114" s="1" t="s">
        <v>91</v>
      </c>
      <c r="I9114" s="1" t="s">
        <v>100</v>
      </c>
      <c r="J9114" s="1" t="s">
        <v>101</v>
      </c>
      <c r="K9114" s="1" t="s">
        <v>21</v>
      </c>
      <c r="L9114" s="1" t="s">
        <v>23</v>
      </c>
      <c r="M9114" s="1">
        <v>70</v>
      </c>
      <c r="N9114" s="1">
        <v>450</v>
      </c>
      <c r="O9114" s="1">
        <v>315000</v>
      </c>
      <c r="P9114" s="1">
        <v>94500</v>
      </c>
      <c r="Q9114" s="1">
        <v>0.3</v>
      </c>
      <c r="R9114" s="1" t="s">
        <v>27</v>
      </c>
    </row>
    <row r="9115" spans="1:18" x14ac:dyDescent="0.25">
      <c r="A9115" s="1" t="s">
        <v>49</v>
      </c>
      <c r="B9115" s="1">
        <v>1128299</v>
      </c>
      <c r="C9115" s="2">
        <v>44041</v>
      </c>
      <c r="D9115" s="2" t="str">
        <f t="shared" si="568"/>
        <v>Wednesday</v>
      </c>
      <c r="E9115" s="2" t="str">
        <f t="shared" si="569"/>
        <v>July</v>
      </c>
      <c r="F9115" s="1">
        <f t="shared" si="570"/>
        <v>3</v>
      </c>
      <c r="G9115" s="1">
        <f t="shared" si="571"/>
        <v>2020</v>
      </c>
      <c r="H9115" s="1" t="s">
        <v>91</v>
      </c>
      <c r="I9115" s="1" t="s">
        <v>100</v>
      </c>
      <c r="J9115" s="1" t="s">
        <v>101</v>
      </c>
      <c r="K9115" s="1" t="s">
        <v>18</v>
      </c>
      <c r="L9115" s="1" t="s">
        <v>19</v>
      </c>
      <c r="M9115" s="1">
        <v>90</v>
      </c>
      <c r="N9115" s="1">
        <v>425</v>
      </c>
      <c r="O9115" s="1">
        <v>382500</v>
      </c>
      <c r="P9115" s="1">
        <v>95625</v>
      </c>
      <c r="Q9115" s="1">
        <v>0.25</v>
      </c>
      <c r="R9115" s="1" t="s">
        <v>27</v>
      </c>
    </row>
    <row r="9116" spans="1:18" x14ac:dyDescent="0.25">
      <c r="A9116" s="1" t="s">
        <v>49</v>
      </c>
      <c r="B9116" s="1">
        <v>1128299</v>
      </c>
      <c r="C9116" s="2">
        <v>44042</v>
      </c>
      <c r="D9116" s="2" t="str">
        <f t="shared" si="568"/>
        <v>Thursday</v>
      </c>
      <c r="E9116" s="2" t="str">
        <f t="shared" si="569"/>
        <v>July</v>
      </c>
      <c r="F9116" s="1">
        <f t="shared" si="570"/>
        <v>3</v>
      </c>
      <c r="G9116" s="1">
        <f t="shared" si="571"/>
        <v>2020</v>
      </c>
      <c r="H9116" s="1" t="s">
        <v>91</v>
      </c>
      <c r="I9116" s="1" t="s">
        <v>100</v>
      </c>
      <c r="J9116" s="1" t="s">
        <v>101</v>
      </c>
      <c r="K9116" s="1" t="s">
        <v>21</v>
      </c>
      <c r="L9116" s="1" t="s">
        <v>19</v>
      </c>
      <c r="M9116" s="1">
        <v>95</v>
      </c>
      <c r="N9116" s="1">
        <v>550</v>
      </c>
      <c r="O9116" s="1">
        <v>522500</v>
      </c>
      <c r="P9116" s="1">
        <v>104500</v>
      </c>
      <c r="Q9116" s="1">
        <v>0.2</v>
      </c>
      <c r="R9116" s="1" t="s">
        <v>27</v>
      </c>
    </row>
    <row r="9117" spans="1:18" x14ac:dyDescent="0.25">
      <c r="A9117" s="1" t="s">
        <v>49</v>
      </c>
      <c r="B9117" s="1">
        <v>1128299</v>
      </c>
      <c r="C9117" s="2">
        <v>44043</v>
      </c>
      <c r="D9117" s="2" t="str">
        <f t="shared" si="568"/>
        <v>Friday</v>
      </c>
      <c r="E9117" s="2" t="str">
        <f t="shared" si="569"/>
        <v>July</v>
      </c>
      <c r="F9117" s="1">
        <f t="shared" si="570"/>
        <v>3</v>
      </c>
      <c r="G9117" s="1">
        <f t="shared" si="571"/>
        <v>2020</v>
      </c>
      <c r="H9117" s="1" t="s">
        <v>91</v>
      </c>
      <c r="I9117" s="1" t="s">
        <v>100</v>
      </c>
      <c r="J9117" s="1" t="s">
        <v>101</v>
      </c>
      <c r="K9117" s="1" t="s">
        <v>18</v>
      </c>
      <c r="L9117" s="1" t="s">
        <v>22</v>
      </c>
      <c r="M9117" s="1">
        <v>80</v>
      </c>
      <c r="N9117" s="1">
        <v>750</v>
      </c>
      <c r="O9117" s="1">
        <v>600000</v>
      </c>
      <c r="P9117" s="1">
        <v>180000</v>
      </c>
      <c r="Q9117" s="1">
        <v>0.3</v>
      </c>
      <c r="R9117" s="1" t="s">
        <v>27</v>
      </c>
    </row>
    <row r="9118" spans="1:18" x14ac:dyDescent="0.25">
      <c r="A9118" s="1" t="s">
        <v>49</v>
      </c>
      <c r="B9118" s="1">
        <v>1128299</v>
      </c>
      <c r="C9118" s="2">
        <v>44044</v>
      </c>
      <c r="D9118" s="2" t="str">
        <f t="shared" si="568"/>
        <v>Saturday</v>
      </c>
      <c r="E9118" s="2" t="str">
        <f t="shared" si="569"/>
        <v>August</v>
      </c>
      <c r="F9118" s="1">
        <f t="shared" si="570"/>
        <v>3</v>
      </c>
      <c r="G9118" s="1">
        <f t="shared" si="571"/>
        <v>2020</v>
      </c>
      <c r="H9118" s="1" t="s">
        <v>91</v>
      </c>
      <c r="I9118" s="1" t="s">
        <v>100</v>
      </c>
      <c r="J9118" s="1" t="s">
        <v>101</v>
      </c>
      <c r="K9118" s="1" t="s">
        <v>18</v>
      </c>
      <c r="L9118" s="1" t="s">
        <v>23</v>
      </c>
      <c r="M9118" s="1">
        <v>85</v>
      </c>
      <c r="N9118" s="1">
        <v>750</v>
      </c>
      <c r="O9118" s="1">
        <v>637500</v>
      </c>
      <c r="P9118" s="1">
        <v>159375</v>
      </c>
      <c r="Q9118" s="1">
        <v>0.25</v>
      </c>
      <c r="R9118" s="1" t="s">
        <v>27</v>
      </c>
    </row>
    <row r="9119" spans="1:18" x14ac:dyDescent="0.25">
      <c r="A9119" s="1" t="s">
        <v>49</v>
      </c>
      <c r="B9119" s="1">
        <v>1128299</v>
      </c>
      <c r="C9119" s="2">
        <v>44045</v>
      </c>
      <c r="D9119" s="2" t="str">
        <f t="shared" si="568"/>
        <v>Sunday</v>
      </c>
      <c r="E9119" s="2" t="str">
        <f t="shared" si="569"/>
        <v>August</v>
      </c>
      <c r="F9119" s="1">
        <f t="shared" si="570"/>
        <v>3</v>
      </c>
      <c r="G9119" s="1">
        <f t="shared" si="571"/>
        <v>2020</v>
      </c>
      <c r="H9119" s="1" t="s">
        <v>91</v>
      </c>
      <c r="I9119" s="1" t="s">
        <v>100</v>
      </c>
      <c r="J9119" s="1" t="s">
        <v>101</v>
      </c>
      <c r="K9119" s="1" t="s">
        <v>21</v>
      </c>
      <c r="L9119" s="1" t="s">
        <v>22</v>
      </c>
      <c r="M9119" s="1">
        <v>80</v>
      </c>
      <c r="N9119" s="1">
        <v>550</v>
      </c>
      <c r="O9119" s="1">
        <v>440000</v>
      </c>
      <c r="P9119" s="1">
        <v>110000</v>
      </c>
      <c r="Q9119" s="1">
        <v>0.25</v>
      </c>
      <c r="R9119" s="1" t="s">
        <v>27</v>
      </c>
    </row>
    <row r="9120" spans="1:18" x14ac:dyDescent="0.25">
      <c r="A9120" s="1" t="s">
        <v>49</v>
      </c>
      <c r="B9120" s="1">
        <v>1128299</v>
      </c>
      <c r="C9120" s="2">
        <v>44046</v>
      </c>
      <c r="D9120" s="2" t="str">
        <f t="shared" si="568"/>
        <v>Monday</v>
      </c>
      <c r="E9120" s="2" t="str">
        <f t="shared" si="569"/>
        <v>August</v>
      </c>
      <c r="F9120" s="1">
        <f t="shared" si="570"/>
        <v>3</v>
      </c>
      <c r="G9120" s="1">
        <f t="shared" si="571"/>
        <v>2020</v>
      </c>
      <c r="H9120" s="1" t="s">
        <v>91</v>
      </c>
      <c r="I9120" s="1" t="s">
        <v>100</v>
      </c>
      <c r="J9120" s="1" t="s">
        <v>101</v>
      </c>
      <c r="K9120" s="1" t="s">
        <v>21</v>
      </c>
      <c r="L9120" s="1" t="s">
        <v>23</v>
      </c>
      <c r="M9120" s="1">
        <v>80</v>
      </c>
      <c r="N9120" s="1">
        <v>550</v>
      </c>
      <c r="O9120" s="1">
        <v>440000</v>
      </c>
      <c r="P9120" s="1">
        <v>132000</v>
      </c>
      <c r="Q9120" s="1">
        <v>0.3</v>
      </c>
      <c r="R9120" s="1" t="s">
        <v>27</v>
      </c>
    </row>
    <row r="9121" spans="1:18" x14ac:dyDescent="0.25">
      <c r="A9121" s="1" t="s">
        <v>49</v>
      </c>
      <c r="B9121" s="1">
        <v>1128299</v>
      </c>
      <c r="C9121" s="2">
        <v>44047</v>
      </c>
      <c r="D9121" s="2" t="str">
        <f t="shared" si="568"/>
        <v>Tuesday</v>
      </c>
      <c r="E9121" s="2" t="str">
        <f t="shared" si="569"/>
        <v>August</v>
      </c>
      <c r="F9121" s="1">
        <f t="shared" si="570"/>
        <v>3</v>
      </c>
      <c r="G9121" s="1">
        <f t="shared" si="571"/>
        <v>2020</v>
      </c>
      <c r="H9121" s="1" t="s">
        <v>91</v>
      </c>
      <c r="I9121" s="1" t="s">
        <v>100</v>
      </c>
      <c r="J9121" s="1" t="s">
        <v>101</v>
      </c>
      <c r="K9121" s="1" t="s">
        <v>18</v>
      </c>
      <c r="L9121" s="1" t="s">
        <v>19</v>
      </c>
      <c r="M9121" s="1">
        <v>90</v>
      </c>
      <c r="N9121" s="1">
        <v>475</v>
      </c>
      <c r="O9121" s="1">
        <v>427500</v>
      </c>
      <c r="P9121" s="1">
        <v>106875</v>
      </c>
      <c r="Q9121" s="1">
        <v>0.25</v>
      </c>
      <c r="R9121" s="1" t="s">
        <v>27</v>
      </c>
    </row>
    <row r="9122" spans="1:18" x14ac:dyDescent="0.25">
      <c r="A9122" s="1" t="s">
        <v>49</v>
      </c>
      <c r="B9122" s="1">
        <v>1128299</v>
      </c>
      <c r="C9122" s="2">
        <v>44048</v>
      </c>
      <c r="D9122" s="2" t="str">
        <f t="shared" si="568"/>
        <v>Wednesday</v>
      </c>
      <c r="E9122" s="2" t="str">
        <f t="shared" si="569"/>
        <v>August</v>
      </c>
      <c r="F9122" s="1">
        <f t="shared" si="570"/>
        <v>3</v>
      </c>
      <c r="G9122" s="1">
        <f t="shared" si="571"/>
        <v>2020</v>
      </c>
      <c r="H9122" s="1" t="s">
        <v>91</v>
      </c>
      <c r="I9122" s="1" t="s">
        <v>100</v>
      </c>
      <c r="J9122" s="1" t="s">
        <v>101</v>
      </c>
      <c r="K9122" s="1" t="s">
        <v>21</v>
      </c>
      <c r="L9122" s="1" t="s">
        <v>19</v>
      </c>
      <c r="M9122" s="1">
        <v>95</v>
      </c>
      <c r="N9122" s="1">
        <v>575</v>
      </c>
      <c r="O9122" s="1">
        <v>546250</v>
      </c>
      <c r="P9122" s="1">
        <v>109250</v>
      </c>
      <c r="Q9122" s="1">
        <v>0.2</v>
      </c>
      <c r="R9122" s="1" t="s">
        <v>27</v>
      </c>
    </row>
    <row r="9123" spans="1:18" x14ac:dyDescent="0.25">
      <c r="A9123" s="1" t="s">
        <v>49</v>
      </c>
      <c r="B9123" s="1">
        <v>1128299</v>
      </c>
      <c r="C9123" s="2">
        <v>43981</v>
      </c>
      <c r="D9123" s="2" t="str">
        <f t="shared" si="568"/>
        <v>Saturday</v>
      </c>
      <c r="E9123" s="2" t="str">
        <f t="shared" si="569"/>
        <v>May</v>
      </c>
      <c r="F9123" s="1">
        <f t="shared" si="570"/>
        <v>2</v>
      </c>
      <c r="G9123" s="1">
        <f t="shared" si="571"/>
        <v>2020</v>
      </c>
      <c r="H9123" s="1" t="s">
        <v>91</v>
      </c>
      <c r="I9123" s="1" t="s">
        <v>100</v>
      </c>
      <c r="J9123" s="1" t="s">
        <v>101</v>
      </c>
      <c r="K9123" s="1" t="s">
        <v>18</v>
      </c>
      <c r="L9123" s="1" t="s">
        <v>19</v>
      </c>
      <c r="M9123" s="1">
        <v>51</v>
      </c>
      <c r="N9123" s="1">
        <v>73</v>
      </c>
      <c r="O9123" s="1">
        <v>3723</v>
      </c>
      <c r="P9123" s="1">
        <v>1451.97</v>
      </c>
      <c r="Q9123" s="1">
        <v>0.39</v>
      </c>
      <c r="R9123" s="1" t="s">
        <v>24</v>
      </c>
    </row>
    <row r="9124" spans="1:18" x14ac:dyDescent="0.25">
      <c r="A9124" s="1" t="s">
        <v>49</v>
      </c>
      <c r="B9124" s="1">
        <v>1128299</v>
      </c>
      <c r="C9124" s="2">
        <v>43982</v>
      </c>
      <c r="D9124" s="2" t="str">
        <f t="shared" si="568"/>
        <v>Sunday</v>
      </c>
      <c r="E9124" s="2" t="str">
        <f t="shared" si="569"/>
        <v>May</v>
      </c>
      <c r="F9124" s="1">
        <f t="shared" si="570"/>
        <v>2</v>
      </c>
      <c r="G9124" s="1">
        <f t="shared" si="571"/>
        <v>2020</v>
      </c>
      <c r="H9124" s="1" t="s">
        <v>91</v>
      </c>
      <c r="I9124" s="1" t="s">
        <v>100</v>
      </c>
      <c r="J9124" s="1" t="s">
        <v>101</v>
      </c>
      <c r="K9124" s="1" t="s">
        <v>21</v>
      </c>
      <c r="L9124" s="1" t="s">
        <v>19</v>
      </c>
      <c r="M9124" s="1">
        <v>46</v>
      </c>
      <c r="N9124" s="1">
        <v>125</v>
      </c>
      <c r="O9124" s="1">
        <v>5750</v>
      </c>
      <c r="P9124" s="1">
        <v>1782.5</v>
      </c>
      <c r="Q9124" s="1">
        <v>0.31</v>
      </c>
      <c r="R9124" s="1" t="s">
        <v>24</v>
      </c>
    </row>
    <row r="9125" spans="1:18" x14ac:dyDescent="0.25">
      <c r="A9125" s="1" t="s">
        <v>49</v>
      </c>
      <c r="B9125" s="1">
        <v>1128299</v>
      </c>
      <c r="C9125" s="2">
        <v>43983</v>
      </c>
      <c r="D9125" s="2" t="str">
        <f t="shared" si="568"/>
        <v>Monday</v>
      </c>
      <c r="E9125" s="2" t="str">
        <f t="shared" si="569"/>
        <v>June</v>
      </c>
      <c r="F9125" s="1">
        <f t="shared" si="570"/>
        <v>2</v>
      </c>
      <c r="G9125" s="1">
        <f t="shared" si="571"/>
        <v>2020</v>
      </c>
      <c r="H9125" s="1" t="s">
        <v>91</v>
      </c>
      <c r="I9125" s="1" t="s">
        <v>100</v>
      </c>
      <c r="J9125" s="1" t="s">
        <v>101</v>
      </c>
      <c r="K9125" s="1" t="s">
        <v>18</v>
      </c>
      <c r="L9125" s="1" t="s">
        <v>22</v>
      </c>
      <c r="M9125" s="1">
        <v>36</v>
      </c>
      <c r="N9125" s="1">
        <v>138</v>
      </c>
      <c r="O9125" s="1">
        <v>4968</v>
      </c>
      <c r="P9125" s="1">
        <v>2136.2399999999998</v>
      </c>
      <c r="Q9125" s="1">
        <v>0.43</v>
      </c>
      <c r="R9125" s="1" t="s">
        <v>24</v>
      </c>
    </row>
    <row r="9126" spans="1:18" x14ac:dyDescent="0.25">
      <c r="A9126" s="1" t="s">
        <v>49</v>
      </c>
      <c r="B9126" s="1">
        <v>1128299</v>
      </c>
      <c r="C9126" s="2">
        <v>43984</v>
      </c>
      <c r="D9126" s="2" t="str">
        <f t="shared" si="568"/>
        <v>Tuesday</v>
      </c>
      <c r="E9126" s="2" t="str">
        <f t="shared" si="569"/>
        <v>June</v>
      </c>
      <c r="F9126" s="1">
        <f t="shared" si="570"/>
        <v>2</v>
      </c>
      <c r="G9126" s="1">
        <f t="shared" si="571"/>
        <v>2020</v>
      </c>
      <c r="H9126" s="1" t="s">
        <v>91</v>
      </c>
      <c r="I9126" s="1" t="s">
        <v>100</v>
      </c>
      <c r="J9126" s="1" t="s">
        <v>101</v>
      </c>
      <c r="K9126" s="1" t="s">
        <v>18</v>
      </c>
      <c r="L9126" s="1" t="s">
        <v>23</v>
      </c>
      <c r="M9126" s="1">
        <v>47</v>
      </c>
      <c r="N9126" s="1">
        <v>131</v>
      </c>
      <c r="O9126" s="1">
        <v>6157</v>
      </c>
      <c r="P9126" s="1">
        <v>2401.23</v>
      </c>
      <c r="Q9126" s="1">
        <v>0.39</v>
      </c>
      <c r="R9126" s="1" t="s">
        <v>24</v>
      </c>
    </row>
    <row r="9127" spans="1:18" x14ac:dyDescent="0.25">
      <c r="A9127" s="1" t="s">
        <v>49</v>
      </c>
      <c r="B9127" s="1">
        <v>1128299</v>
      </c>
      <c r="C9127" s="2">
        <v>43985</v>
      </c>
      <c r="D9127" s="2" t="str">
        <f t="shared" si="568"/>
        <v>Wednesday</v>
      </c>
      <c r="E9127" s="2" t="str">
        <f t="shared" si="569"/>
        <v>June</v>
      </c>
      <c r="F9127" s="1">
        <f t="shared" si="570"/>
        <v>2</v>
      </c>
      <c r="G9127" s="1">
        <f t="shared" si="571"/>
        <v>2020</v>
      </c>
      <c r="H9127" s="1" t="s">
        <v>91</v>
      </c>
      <c r="I9127" s="1" t="s">
        <v>100</v>
      </c>
      <c r="J9127" s="1" t="s">
        <v>101</v>
      </c>
      <c r="K9127" s="1" t="s">
        <v>21</v>
      </c>
      <c r="L9127" s="1" t="s">
        <v>22</v>
      </c>
      <c r="M9127" s="1">
        <v>47</v>
      </c>
      <c r="N9127" s="1">
        <v>122</v>
      </c>
      <c r="O9127" s="1">
        <v>5734</v>
      </c>
      <c r="P9127" s="1">
        <v>2236.2600000000002</v>
      </c>
      <c r="Q9127" s="1">
        <v>0.39</v>
      </c>
      <c r="R9127" s="1" t="s">
        <v>24</v>
      </c>
    </row>
    <row r="9128" spans="1:18" x14ac:dyDescent="0.25">
      <c r="A9128" s="1" t="s">
        <v>49</v>
      </c>
      <c r="B9128" s="1">
        <v>1128299</v>
      </c>
      <c r="C9128" s="2">
        <v>43986</v>
      </c>
      <c r="D9128" s="2" t="str">
        <f t="shared" si="568"/>
        <v>Thursday</v>
      </c>
      <c r="E9128" s="2" t="str">
        <f t="shared" si="569"/>
        <v>June</v>
      </c>
      <c r="F9128" s="1">
        <f t="shared" si="570"/>
        <v>2</v>
      </c>
      <c r="G9128" s="1">
        <f t="shared" si="571"/>
        <v>2020</v>
      </c>
      <c r="H9128" s="1" t="s">
        <v>91</v>
      </c>
      <c r="I9128" s="1" t="s">
        <v>100</v>
      </c>
      <c r="J9128" s="1" t="s">
        <v>101</v>
      </c>
      <c r="K9128" s="1" t="s">
        <v>21</v>
      </c>
      <c r="L9128" s="1" t="s">
        <v>23</v>
      </c>
      <c r="M9128" s="1">
        <v>48</v>
      </c>
      <c r="N9128" s="1">
        <v>87</v>
      </c>
      <c r="O9128" s="1">
        <v>4176</v>
      </c>
      <c r="P9128" s="1">
        <v>1753.92</v>
      </c>
      <c r="Q9128" s="1">
        <v>0.42</v>
      </c>
      <c r="R9128" s="1" t="s">
        <v>24</v>
      </c>
    </row>
    <row r="9129" spans="1:18" x14ac:dyDescent="0.25">
      <c r="A9129" s="1" t="s">
        <v>49</v>
      </c>
      <c r="B9129" s="1">
        <v>1128299</v>
      </c>
      <c r="C9129" s="2">
        <v>43987</v>
      </c>
      <c r="D9129" s="2" t="str">
        <f t="shared" si="568"/>
        <v>Friday</v>
      </c>
      <c r="E9129" s="2" t="str">
        <f t="shared" si="569"/>
        <v>June</v>
      </c>
      <c r="F9129" s="1">
        <f t="shared" si="570"/>
        <v>2</v>
      </c>
      <c r="G9129" s="1">
        <f t="shared" si="571"/>
        <v>2020</v>
      </c>
      <c r="H9129" s="1" t="s">
        <v>91</v>
      </c>
      <c r="I9129" s="1" t="s">
        <v>100</v>
      </c>
      <c r="J9129" s="1" t="s">
        <v>101</v>
      </c>
      <c r="K9129" s="1" t="s">
        <v>18</v>
      </c>
      <c r="L9129" s="1" t="s">
        <v>19</v>
      </c>
      <c r="M9129" s="1">
        <v>52</v>
      </c>
      <c r="N9129" s="1">
        <v>65</v>
      </c>
      <c r="O9129" s="1">
        <v>3380</v>
      </c>
      <c r="P9129" s="1">
        <v>1352</v>
      </c>
      <c r="Q9129" s="1">
        <v>0.4</v>
      </c>
      <c r="R9129" s="1" t="s">
        <v>24</v>
      </c>
    </row>
    <row r="9130" spans="1:18" x14ac:dyDescent="0.25">
      <c r="A9130" s="1" t="s">
        <v>49</v>
      </c>
      <c r="B9130" s="1">
        <v>1128299</v>
      </c>
      <c r="C9130" s="2">
        <v>43988</v>
      </c>
      <c r="D9130" s="2" t="str">
        <f t="shared" si="568"/>
        <v>Saturday</v>
      </c>
      <c r="E9130" s="2" t="str">
        <f t="shared" si="569"/>
        <v>June</v>
      </c>
      <c r="F9130" s="1">
        <f t="shared" si="570"/>
        <v>2</v>
      </c>
      <c r="G9130" s="1">
        <f t="shared" si="571"/>
        <v>2020</v>
      </c>
      <c r="H9130" s="1" t="s">
        <v>91</v>
      </c>
      <c r="I9130" s="1" t="s">
        <v>100</v>
      </c>
      <c r="J9130" s="1" t="s">
        <v>101</v>
      </c>
      <c r="K9130" s="1" t="s">
        <v>21</v>
      </c>
      <c r="L9130" s="1" t="s">
        <v>19</v>
      </c>
      <c r="M9130" s="1">
        <v>46</v>
      </c>
      <c r="N9130" s="1">
        <v>123</v>
      </c>
      <c r="O9130" s="1">
        <v>5658</v>
      </c>
      <c r="P9130" s="1">
        <v>1753.98</v>
      </c>
      <c r="Q9130" s="1">
        <v>0.31</v>
      </c>
      <c r="R9130" s="1" t="s">
        <v>24</v>
      </c>
    </row>
    <row r="9131" spans="1:18" x14ac:dyDescent="0.25">
      <c r="A9131" s="1" t="s">
        <v>49</v>
      </c>
      <c r="B9131" s="1">
        <v>1128299</v>
      </c>
      <c r="C9131" s="2">
        <v>43989</v>
      </c>
      <c r="D9131" s="2" t="str">
        <f t="shared" si="568"/>
        <v>Sunday</v>
      </c>
      <c r="E9131" s="2" t="str">
        <f t="shared" si="569"/>
        <v>June</v>
      </c>
      <c r="F9131" s="1">
        <f t="shared" si="570"/>
        <v>2</v>
      </c>
      <c r="G9131" s="1">
        <f t="shared" si="571"/>
        <v>2020</v>
      </c>
      <c r="H9131" s="1" t="s">
        <v>91</v>
      </c>
      <c r="I9131" s="1" t="s">
        <v>100</v>
      </c>
      <c r="J9131" s="1" t="s">
        <v>101</v>
      </c>
      <c r="K9131" s="1" t="s">
        <v>18</v>
      </c>
      <c r="L9131" s="1" t="s">
        <v>22</v>
      </c>
      <c r="M9131" s="1">
        <v>46</v>
      </c>
      <c r="N9131" s="1">
        <v>167</v>
      </c>
      <c r="O9131" s="1">
        <v>7682</v>
      </c>
      <c r="P9131" s="1">
        <v>3456.9</v>
      </c>
      <c r="Q9131" s="1">
        <v>0.45</v>
      </c>
      <c r="R9131" s="1" t="s">
        <v>24</v>
      </c>
    </row>
    <row r="9132" spans="1:18" x14ac:dyDescent="0.25">
      <c r="A9132" s="1" t="s">
        <v>49</v>
      </c>
      <c r="B9132" s="1">
        <v>1128299</v>
      </c>
      <c r="C9132" s="2">
        <v>43990</v>
      </c>
      <c r="D9132" s="2" t="str">
        <f t="shared" si="568"/>
        <v>Monday</v>
      </c>
      <c r="E9132" s="2" t="str">
        <f t="shared" si="569"/>
        <v>June</v>
      </c>
      <c r="F9132" s="1">
        <f t="shared" si="570"/>
        <v>2</v>
      </c>
      <c r="G9132" s="1">
        <f t="shared" si="571"/>
        <v>2020</v>
      </c>
      <c r="H9132" s="1" t="s">
        <v>91</v>
      </c>
      <c r="I9132" s="1" t="s">
        <v>100</v>
      </c>
      <c r="J9132" s="1" t="s">
        <v>101</v>
      </c>
      <c r="K9132" s="1" t="s">
        <v>18</v>
      </c>
      <c r="L9132" s="1" t="s">
        <v>23</v>
      </c>
      <c r="M9132" s="1">
        <v>58</v>
      </c>
      <c r="N9132" s="1">
        <v>115</v>
      </c>
      <c r="O9132" s="1">
        <v>6670</v>
      </c>
      <c r="P9132" s="1">
        <v>2401.1999999999998</v>
      </c>
      <c r="Q9132" s="1">
        <v>0.36</v>
      </c>
      <c r="R9132" s="1" t="s">
        <v>24</v>
      </c>
    </row>
    <row r="9133" spans="1:18" x14ac:dyDescent="0.25">
      <c r="A9133" s="1" t="s">
        <v>49</v>
      </c>
      <c r="B9133" s="1">
        <v>1128299</v>
      </c>
      <c r="C9133" s="2">
        <v>43991</v>
      </c>
      <c r="D9133" s="2" t="str">
        <f t="shared" si="568"/>
        <v>Tuesday</v>
      </c>
      <c r="E9133" s="2" t="str">
        <f t="shared" si="569"/>
        <v>June</v>
      </c>
      <c r="F9133" s="1">
        <f t="shared" si="570"/>
        <v>2</v>
      </c>
      <c r="G9133" s="1">
        <f t="shared" si="571"/>
        <v>2020</v>
      </c>
      <c r="H9133" s="1" t="s">
        <v>91</v>
      </c>
      <c r="I9133" s="1" t="s">
        <v>100</v>
      </c>
      <c r="J9133" s="1" t="s">
        <v>101</v>
      </c>
      <c r="K9133" s="1" t="s">
        <v>21</v>
      </c>
      <c r="L9133" s="1" t="s">
        <v>22</v>
      </c>
      <c r="M9133" s="1">
        <v>60</v>
      </c>
      <c r="N9133" s="1">
        <v>115</v>
      </c>
      <c r="O9133" s="1">
        <v>6900</v>
      </c>
      <c r="P9133" s="1">
        <v>2760</v>
      </c>
      <c r="Q9133" s="1">
        <v>0.4</v>
      </c>
      <c r="R9133" s="1" t="s">
        <v>24</v>
      </c>
    </row>
    <row r="9134" spans="1:18" x14ac:dyDescent="0.25">
      <c r="A9134" s="1" t="s">
        <v>49</v>
      </c>
      <c r="B9134" s="1">
        <v>1128299</v>
      </c>
      <c r="C9134" s="2">
        <v>43992</v>
      </c>
      <c r="D9134" s="2" t="str">
        <f t="shared" si="568"/>
        <v>Wednesday</v>
      </c>
      <c r="E9134" s="2" t="str">
        <f t="shared" si="569"/>
        <v>June</v>
      </c>
      <c r="F9134" s="1">
        <f t="shared" si="570"/>
        <v>2</v>
      </c>
      <c r="G9134" s="1">
        <f t="shared" si="571"/>
        <v>2020</v>
      </c>
      <c r="H9134" s="1" t="s">
        <v>91</v>
      </c>
      <c r="I9134" s="1" t="s">
        <v>100</v>
      </c>
      <c r="J9134" s="1" t="s">
        <v>101</v>
      </c>
      <c r="K9134" s="1" t="s">
        <v>21</v>
      </c>
      <c r="L9134" s="1" t="s">
        <v>23</v>
      </c>
      <c r="M9134" s="1">
        <v>64</v>
      </c>
      <c r="N9134" s="1">
        <v>85</v>
      </c>
      <c r="O9134" s="1">
        <v>5440</v>
      </c>
      <c r="P9134" s="1">
        <v>2284.8000000000002</v>
      </c>
      <c r="Q9134" s="1">
        <v>0.42</v>
      </c>
      <c r="R9134" s="1" t="s">
        <v>24</v>
      </c>
    </row>
    <row r="9135" spans="1:18" x14ac:dyDescent="0.25">
      <c r="A9135" s="1" t="s">
        <v>49</v>
      </c>
      <c r="B9135" s="1">
        <v>1128299</v>
      </c>
      <c r="C9135" s="2">
        <v>43993</v>
      </c>
      <c r="D9135" s="2" t="str">
        <f t="shared" si="568"/>
        <v>Thursday</v>
      </c>
      <c r="E9135" s="2" t="str">
        <f t="shared" si="569"/>
        <v>June</v>
      </c>
      <c r="F9135" s="1">
        <f t="shared" si="570"/>
        <v>2</v>
      </c>
      <c r="G9135" s="1">
        <f t="shared" si="571"/>
        <v>2020</v>
      </c>
      <c r="H9135" s="1" t="s">
        <v>91</v>
      </c>
      <c r="I9135" s="1" t="s">
        <v>100</v>
      </c>
      <c r="J9135" s="1" t="s">
        <v>101</v>
      </c>
      <c r="K9135" s="1" t="s">
        <v>18</v>
      </c>
      <c r="L9135" s="1" t="s">
        <v>19</v>
      </c>
      <c r="M9135" s="1">
        <v>69</v>
      </c>
      <c r="N9135" s="1">
        <v>46</v>
      </c>
      <c r="O9135" s="1">
        <v>3174</v>
      </c>
      <c r="P9135" s="1">
        <v>1206.1199999999999</v>
      </c>
      <c r="Q9135" s="1">
        <v>0.38</v>
      </c>
      <c r="R9135" s="1" t="s">
        <v>24</v>
      </c>
    </row>
    <row r="9136" spans="1:18" x14ac:dyDescent="0.25">
      <c r="A9136" s="1" t="s">
        <v>49</v>
      </c>
      <c r="B9136" s="1">
        <v>1128299</v>
      </c>
      <c r="C9136" s="2">
        <v>43994</v>
      </c>
      <c r="D9136" s="2" t="str">
        <f t="shared" si="568"/>
        <v>Friday</v>
      </c>
      <c r="E9136" s="2" t="str">
        <f t="shared" si="569"/>
        <v>June</v>
      </c>
      <c r="F9136" s="1">
        <f t="shared" si="570"/>
        <v>2</v>
      </c>
      <c r="G9136" s="1">
        <f t="shared" si="571"/>
        <v>2020</v>
      </c>
      <c r="H9136" s="1" t="s">
        <v>91</v>
      </c>
      <c r="I9136" s="1" t="s">
        <v>100</v>
      </c>
      <c r="J9136" s="1" t="s">
        <v>101</v>
      </c>
      <c r="K9136" s="1" t="s">
        <v>21</v>
      </c>
      <c r="L9136" s="1" t="s">
        <v>19</v>
      </c>
      <c r="M9136" s="1">
        <v>62</v>
      </c>
      <c r="N9136" s="1">
        <v>105</v>
      </c>
      <c r="O9136" s="1">
        <v>6510</v>
      </c>
      <c r="P9136" s="1">
        <v>2213.4</v>
      </c>
      <c r="Q9136" s="1">
        <v>0.34</v>
      </c>
      <c r="R9136" s="1" t="s">
        <v>24</v>
      </c>
    </row>
    <row r="9137" spans="1:18" x14ac:dyDescent="0.25">
      <c r="A9137" s="1" t="s">
        <v>49</v>
      </c>
      <c r="B9137" s="1">
        <v>1128299</v>
      </c>
      <c r="C9137" s="2">
        <v>43995</v>
      </c>
      <c r="D9137" s="2" t="str">
        <f t="shared" si="568"/>
        <v>Saturday</v>
      </c>
      <c r="E9137" s="2" t="str">
        <f t="shared" si="569"/>
        <v>June</v>
      </c>
      <c r="F9137" s="1">
        <f t="shared" si="570"/>
        <v>2</v>
      </c>
      <c r="G9137" s="1">
        <f t="shared" si="571"/>
        <v>2020</v>
      </c>
      <c r="H9137" s="1" t="s">
        <v>91</v>
      </c>
      <c r="I9137" s="1" t="s">
        <v>100</v>
      </c>
      <c r="J9137" s="1" t="s">
        <v>101</v>
      </c>
      <c r="K9137" s="1" t="s">
        <v>18</v>
      </c>
      <c r="L9137" s="1" t="s">
        <v>22</v>
      </c>
      <c r="M9137" s="1">
        <v>68</v>
      </c>
      <c r="N9137" s="1">
        <v>160</v>
      </c>
      <c r="O9137" s="1">
        <v>10880</v>
      </c>
      <c r="P9137" s="1">
        <v>4787.2</v>
      </c>
      <c r="Q9137" s="1">
        <v>0.44</v>
      </c>
      <c r="R9137" s="1" t="s">
        <v>24</v>
      </c>
    </row>
    <row r="9138" spans="1:18" x14ac:dyDescent="0.25">
      <c r="A9138" s="1" t="s">
        <v>49</v>
      </c>
      <c r="B9138" s="1">
        <v>1128299</v>
      </c>
      <c r="C9138" s="2">
        <v>43996</v>
      </c>
      <c r="D9138" s="2" t="str">
        <f t="shared" si="568"/>
        <v>Sunday</v>
      </c>
      <c r="E9138" s="2" t="str">
        <f t="shared" si="569"/>
        <v>June</v>
      </c>
      <c r="F9138" s="1">
        <f t="shared" si="570"/>
        <v>2</v>
      </c>
      <c r="G9138" s="1">
        <f t="shared" si="571"/>
        <v>2020</v>
      </c>
      <c r="H9138" s="1" t="s">
        <v>91</v>
      </c>
      <c r="I9138" s="1" t="s">
        <v>100</v>
      </c>
      <c r="J9138" s="1" t="s">
        <v>101</v>
      </c>
      <c r="K9138" s="1" t="s">
        <v>18</v>
      </c>
      <c r="L9138" s="1" t="s">
        <v>23</v>
      </c>
      <c r="M9138" s="1">
        <v>71</v>
      </c>
      <c r="N9138" s="1">
        <v>88</v>
      </c>
      <c r="O9138" s="1">
        <v>6248</v>
      </c>
      <c r="P9138" s="1">
        <v>2436.7199999999998</v>
      </c>
      <c r="Q9138" s="1">
        <v>0.39</v>
      </c>
      <c r="R9138" s="1" t="s">
        <v>24</v>
      </c>
    </row>
    <row r="9139" spans="1:18" x14ac:dyDescent="0.25">
      <c r="A9139" s="1" t="s">
        <v>49</v>
      </c>
      <c r="B9139" s="1">
        <v>1128299</v>
      </c>
      <c r="C9139" s="2">
        <v>43997</v>
      </c>
      <c r="D9139" s="2" t="str">
        <f t="shared" si="568"/>
        <v>Monday</v>
      </c>
      <c r="E9139" s="2" t="str">
        <f t="shared" si="569"/>
        <v>June</v>
      </c>
      <c r="F9139" s="1">
        <f t="shared" si="570"/>
        <v>2</v>
      </c>
      <c r="G9139" s="1">
        <f t="shared" si="571"/>
        <v>2020</v>
      </c>
      <c r="H9139" s="1" t="s">
        <v>91</v>
      </c>
      <c r="I9139" s="1" t="s">
        <v>100</v>
      </c>
      <c r="J9139" s="1" t="s">
        <v>101</v>
      </c>
      <c r="K9139" s="1" t="s">
        <v>21</v>
      </c>
      <c r="L9139" s="1" t="s">
        <v>22</v>
      </c>
      <c r="M9139" s="1">
        <v>74</v>
      </c>
      <c r="N9139" s="1">
        <v>120</v>
      </c>
      <c r="O9139" s="1">
        <v>8880</v>
      </c>
      <c r="P9139" s="1">
        <v>3463.2</v>
      </c>
      <c r="Q9139" s="1">
        <v>0.39</v>
      </c>
      <c r="R9139" s="1" t="s">
        <v>24</v>
      </c>
    </row>
    <row r="9140" spans="1:18" x14ac:dyDescent="0.25">
      <c r="A9140" s="1" t="s">
        <v>49</v>
      </c>
      <c r="B9140" s="1">
        <v>1128299</v>
      </c>
      <c r="C9140" s="2">
        <v>43998</v>
      </c>
      <c r="D9140" s="2" t="str">
        <f t="shared" si="568"/>
        <v>Tuesday</v>
      </c>
      <c r="E9140" s="2" t="str">
        <f t="shared" si="569"/>
        <v>June</v>
      </c>
      <c r="F9140" s="1">
        <f t="shared" si="570"/>
        <v>2</v>
      </c>
      <c r="G9140" s="1">
        <f t="shared" si="571"/>
        <v>2020</v>
      </c>
      <c r="H9140" s="1" t="s">
        <v>91</v>
      </c>
      <c r="I9140" s="1" t="s">
        <v>100</v>
      </c>
      <c r="J9140" s="1" t="s">
        <v>101</v>
      </c>
      <c r="K9140" s="1" t="s">
        <v>21</v>
      </c>
      <c r="L9140" s="1" t="s">
        <v>23</v>
      </c>
      <c r="M9140" s="1">
        <v>55</v>
      </c>
      <c r="N9140" s="1">
        <v>90</v>
      </c>
      <c r="O9140" s="1">
        <v>4950</v>
      </c>
      <c r="P9140" s="1">
        <v>2079</v>
      </c>
      <c r="Q9140" s="1">
        <v>0.42</v>
      </c>
      <c r="R9140" s="1" t="s">
        <v>24</v>
      </c>
    </row>
    <row r="9141" spans="1:18" x14ac:dyDescent="0.25">
      <c r="A9141" s="1" t="s">
        <v>49</v>
      </c>
      <c r="B9141" s="1">
        <v>1128299</v>
      </c>
      <c r="C9141" s="2">
        <v>43999</v>
      </c>
      <c r="D9141" s="2" t="str">
        <f t="shared" si="568"/>
        <v>Wednesday</v>
      </c>
      <c r="E9141" s="2" t="str">
        <f t="shared" si="569"/>
        <v>June</v>
      </c>
      <c r="F9141" s="1">
        <f t="shared" si="570"/>
        <v>2</v>
      </c>
      <c r="G9141" s="1">
        <f t="shared" si="571"/>
        <v>2020</v>
      </c>
      <c r="H9141" s="1" t="s">
        <v>91</v>
      </c>
      <c r="I9141" s="1" t="s">
        <v>100</v>
      </c>
      <c r="J9141" s="1" t="s">
        <v>101</v>
      </c>
      <c r="K9141" s="1" t="s">
        <v>18</v>
      </c>
      <c r="L9141" s="1" t="s">
        <v>19</v>
      </c>
      <c r="M9141" s="1">
        <v>59</v>
      </c>
      <c r="N9141" s="1">
        <v>56</v>
      </c>
      <c r="O9141" s="1">
        <v>3304</v>
      </c>
      <c r="P9141" s="1">
        <v>1321.6</v>
      </c>
      <c r="Q9141" s="1">
        <v>0.4</v>
      </c>
      <c r="R9141" s="1" t="s">
        <v>24</v>
      </c>
    </row>
    <row r="9142" spans="1:18" x14ac:dyDescent="0.25">
      <c r="A9142" s="1" t="s">
        <v>49</v>
      </c>
      <c r="B9142" s="1">
        <v>1128299</v>
      </c>
      <c r="C9142" s="2">
        <v>44000</v>
      </c>
      <c r="D9142" s="2" t="str">
        <f t="shared" si="568"/>
        <v>Thursday</v>
      </c>
      <c r="E9142" s="2" t="str">
        <f t="shared" si="569"/>
        <v>June</v>
      </c>
      <c r="F9142" s="1">
        <f t="shared" si="570"/>
        <v>2</v>
      </c>
      <c r="G9142" s="1">
        <f t="shared" si="571"/>
        <v>2020</v>
      </c>
      <c r="H9142" s="1" t="s">
        <v>91</v>
      </c>
      <c r="I9142" s="1" t="s">
        <v>100</v>
      </c>
      <c r="J9142" s="1" t="s">
        <v>101</v>
      </c>
      <c r="K9142" s="1" t="s">
        <v>21</v>
      </c>
      <c r="L9142" s="1" t="s">
        <v>19</v>
      </c>
      <c r="M9142" s="1">
        <v>78</v>
      </c>
      <c r="N9142" s="1">
        <v>88</v>
      </c>
      <c r="O9142" s="1">
        <v>6864</v>
      </c>
      <c r="P9142" s="1">
        <v>2196.48</v>
      </c>
      <c r="Q9142" s="1">
        <v>0.32</v>
      </c>
      <c r="R9142" s="1" t="s">
        <v>24</v>
      </c>
    </row>
    <row r="9143" spans="1:18" x14ac:dyDescent="0.25">
      <c r="A9143" s="1" t="s">
        <v>49</v>
      </c>
      <c r="B9143" s="1">
        <v>1128299</v>
      </c>
      <c r="C9143" s="2">
        <v>44001</v>
      </c>
      <c r="D9143" s="2" t="str">
        <f t="shared" si="568"/>
        <v>Friday</v>
      </c>
      <c r="E9143" s="2" t="str">
        <f t="shared" si="569"/>
        <v>June</v>
      </c>
      <c r="F9143" s="1">
        <f t="shared" si="570"/>
        <v>2</v>
      </c>
      <c r="G9143" s="1">
        <f t="shared" si="571"/>
        <v>2020</v>
      </c>
      <c r="H9143" s="1" t="s">
        <v>91</v>
      </c>
      <c r="I9143" s="1" t="s">
        <v>100</v>
      </c>
      <c r="J9143" s="1" t="s">
        <v>101</v>
      </c>
      <c r="K9143" s="1" t="s">
        <v>18</v>
      </c>
      <c r="L9143" s="1" t="s">
        <v>22</v>
      </c>
      <c r="M9143" s="1">
        <v>55</v>
      </c>
      <c r="N9143" s="1">
        <v>165</v>
      </c>
      <c r="O9143" s="1">
        <v>9075</v>
      </c>
      <c r="P9143" s="1">
        <v>3720.75</v>
      </c>
      <c r="Q9143" s="1">
        <v>0.41</v>
      </c>
      <c r="R9143" s="1" t="s">
        <v>24</v>
      </c>
    </row>
    <row r="9144" spans="1:18" x14ac:dyDescent="0.25">
      <c r="A9144" s="1" t="s">
        <v>49</v>
      </c>
      <c r="B9144" s="1">
        <v>1128299</v>
      </c>
      <c r="C9144" s="2">
        <v>44002</v>
      </c>
      <c r="D9144" s="2" t="str">
        <f t="shared" si="568"/>
        <v>Saturday</v>
      </c>
      <c r="E9144" s="2" t="str">
        <f t="shared" si="569"/>
        <v>June</v>
      </c>
      <c r="F9144" s="1">
        <f t="shared" si="570"/>
        <v>2</v>
      </c>
      <c r="G9144" s="1">
        <f t="shared" si="571"/>
        <v>2020</v>
      </c>
      <c r="H9144" s="1" t="s">
        <v>91</v>
      </c>
      <c r="I9144" s="1" t="s">
        <v>100</v>
      </c>
      <c r="J9144" s="1" t="s">
        <v>101</v>
      </c>
      <c r="K9144" s="1" t="s">
        <v>18</v>
      </c>
      <c r="L9144" s="1" t="s">
        <v>23</v>
      </c>
      <c r="M9144" s="1">
        <v>60</v>
      </c>
      <c r="N9144" s="1">
        <v>108</v>
      </c>
      <c r="O9144" s="1">
        <v>6480</v>
      </c>
      <c r="P9144" s="1">
        <v>2462.4</v>
      </c>
      <c r="Q9144" s="1">
        <v>0.38</v>
      </c>
      <c r="R9144" s="1" t="s">
        <v>24</v>
      </c>
    </row>
    <row r="9145" spans="1:18" x14ac:dyDescent="0.25">
      <c r="A9145" s="1" t="s">
        <v>49</v>
      </c>
      <c r="B9145" s="1">
        <v>1128299</v>
      </c>
      <c r="C9145" s="2">
        <v>44003</v>
      </c>
      <c r="D9145" s="2" t="str">
        <f t="shared" si="568"/>
        <v>Sunday</v>
      </c>
      <c r="E9145" s="2" t="str">
        <f t="shared" si="569"/>
        <v>June</v>
      </c>
      <c r="F9145" s="1">
        <f t="shared" si="570"/>
        <v>2</v>
      </c>
      <c r="G9145" s="1">
        <f t="shared" si="571"/>
        <v>2020</v>
      </c>
      <c r="H9145" s="1" t="s">
        <v>91</v>
      </c>
      <c r="I9145" s="1" t="s">
        <v>100</v>
      </c>
      <c r="J9145" s="1" t="s">
        <v>101</v>
      </c>
      <c r="K9145" s="1" t="s">
        <v>21</v>
      </c>
      <c r="L9145" s="1" t="s">
        <v>22</v>
      </c>
      <c r="M9145" s="1">
        <v>61</v>
      </c>
      <c r="N9145" s="1">
        <v>120</v>
      </c>
      <c r="O9145" s="1">
        <v>7320</v>
      </c>
      <c r="P9145" s="1">
        <v>2781.6</v>
      </c>
      <c r="Q9145" s="1">
        <v>0.38</v>
      </c>
      <c r="R9145" s="1" t="s">
        <v>24</v>
      </c>
    </row>
    <row r="9146" spans="1:18" x14ac:dyDescent="0.25">
      <c r="A9146" s="1" t="s">
        <v>49</v>
      </c>
      <c r="B9146" s="1">
        <v>1128299</v>
      </c>
      <c r="C9146" s="2">
        <v>44004</v>
      </c>
      <c r="D9146" s="2" t="str">
        <f t="shared" si="568"/>
        <v>Monday</v>
      </c>
      <c r="E9146" s="2" t="str">
        <f t="shared" si="569"/>
        <v>June</v>
      </c>
      <c r="F9146" s="1">
        <f t="shared" si="570"/>
        <v>2</v>
      </c>
      <c r="G9146" s="1">
        <f t="shared" si="571"/>
        <v>2020</v>
      </c>
      <c r="H9146" s="1" t="s">
        <v>91</v>
      </c>
      <c r="I9146" s="1" t="s">
        <v>100</v>
      </c>
      <c r="J9146" s="1" t="s">
        <v>101</v>
      </c>
      <c r="K9146" s="1" t="s">
        <v>21</v>
      </c>
      <c r="L9146" s="1" t="s">
        <v>23</v>
      </c>
      <c r="M9146" s="1">
        <v>59</v>
      </c>
      <c r="N9146" s="1">
        <v>90</v>
      </c>
      <c r="O9146" s="1">
        <v>5310</v>
      </c>
      <c r="P9146" s="1">
        <v>2336.4</v>
      </c>
      <c r="Q9146" s="1">
        <v>0.44</v>
      </c>
      <c r="R9146" s="1" t="s">
        <v>24</v>
      </c>
    </row>
    <row r="9147" spans="1:18" x14ac:dyDescent="0.25">
      <c r="A9147" s="1" t="s">
        <v>49</v>
      </c>
      <c r="B9147" s="1">
        <v>1128299</v>
      </c>
      <c r="C9147" s="2">
        <v>44005</v>
      </c>
      <c r="D9147" s="2" t="str">
        <f t="shared" si="568"/>
        <v>Tuesday</v>
      </c>
      <c r="E9147" s="2" t="str">
        <f t="shared" si="569"/>
        <v>June</v>
      </c>
      <c r="F9147" s="1">
        <f t="shared" si="570"/>
        <v>2</v>
      </c>
      <c r="G9147" s="1">
        <f t="shared" si="571"/>
        <v>2020</v>
      </c>
      <c r="H9147" s="1" t="s">
        <v>91</v>
      </c>
      <c r="I9147" s="1" t="s">
        <v>100</v>
      </c>
      <c r="J9147" s="1" t="s">
        <v>101</v>
      </c>
      <c r="K9147" s="1" t="s">
        <v>18</v>
      </c>
      <c r="L9147" s="1" t="s">
        <v>19</v>
      </c>
      <c r="M9147" s="1">
        <v>60</v>
      </c>
      <c r="N9147" s="1">
        <v>52</v>
      </c>
      <c r="O9147" s="1">
        <v>3120</v>
      </c>
      <c r="P9147" s="1">
        <v>1185.5999999999999</v>
      </c>
      <c r="Q9147" s="1">
        <v>0.38</v>
      </c>
      <c r="R9147" s="1" t="s">
        <v>24</v>
      </c>
    </row>
    <row r="9148" spans="1:18" x14ac:dyDescent="0.25">
      <c r="A9148" s="1" t="s">
        <v>49</v>
      </c>
      <c r="B9148" s="1">
        <v>1128299</v>
      </c>
      <c r="C9148" s="2">
        <v>44006</v>
      </c>
      <c r="D9148" s="2" t="str">
        <f t="shared" si="568"/>
        <v>Wednesday</v>
      </c>
      <c r="E9148" s="2" t="str">
        <f t="shared" si="569"/>
        <v>June</v>
      </c>
      <c r="F9148" s="1">
        <f t="shared" si="570"/>
        <v>2</v>
      </c>
      <c r="G9148" s="1">
        <f t="shared" si="571"/>
        <v>2020</v>
      </c>
      <c r="H9148" s="1" t="s">
        <v>91</v>
      </c>
      <c r="I9148" s="1" t="s">
        <v>100</v>
      </c>
      <c r="J9148" s="1" t="s">
        <v>101</v>
      </c>
      <c r="K9148" s="1" t="s">
        <v>21</v>
      </c>
      <c r="L9148" s="1" t="s">
        <v>19</v>
      </c>
      <c r="M9148" s="1">
        <v>75</v>
      </c>
      <c r="N9148" s="1">
        <v>125</v>
      </c>
      <c r="O9148" s="1">
        <v>9375</v>
      </c>
      <c r="P9148" s="1">
        <v>3093.75</v>
      </c>
      <c r="Q9148" s="1">
        <v>0.33</v>
      </c>
      <c r="R9148" s="1" t="s">
        <v>24</v>
      </c>
    </row>
    <row r="9149" spans="1:18" x14ac:dyDescent="0.25">
      <c r="A9149" s="1" t="s">
        <v>49</v>
      </c>
      <c r="B9149" s="1">
        <v>1128299</v>
      </c>
      <c r="C9149" s="2">
        <v>44007</v>
      </c>
      <c r="D9149" s="2" t="str">
        <f t="shared" si="568"/>
        <v>Thursday</v>
      </c>
      <c r="E9149" s="2" t="str">
        <f t="shared" si="569"/>
        <v>June</v>
      </c>
      <c r="F9149" s="1">
        <f t="shared" si="570"/>
        <v>2</v>
      </c>
      <c r="G9149" s="1">
        <f t="shared" si="571"/>
        <v>2020</v>
      </c>
      <c r="H9149" s="1" t="s">
        <v>91</v>
      </c>
      <c r="I9149" s="1" t="s">
        <v>100</v>
      </c>
      <c r="J9149" s="1" t="s">
        <v>101</v>
      </c>
      <c r="K9149" s="1" t="s">
        <v>18</v>
      </c>
      <c r="L9149" s="1" t="s">
        <v>22</v>
      </c>
      <c r="M9149" s="1">
        <v>71</v>
      </c>
      <c r="N9149" s="1">
        <v>195</v>
      </c>
      <c r="O9149" s="1">
        <v>13845</v>
      </c>
      <c r="P9149" s="1">
        <v>5814.9</v>
      </c>
      <c r="Q9149" s="1">
        <v>0.42</v>
      </c>
      <c r="R9149" s="1" t="s">
        <v>24</v>
      </c>
    </row>
    <row r="9150" spans="1:18" x14ac:dyDescent="0.25">
      <c r="A9150" s="1" t="s">
        <v>49</v>
      </c>
      <c r="B9150" s="1">
        <v>1128299</v>
      </c>
      <c r="C9150" s="2">
        <v>44008</v>
      </c>
      <c r="D9150" s="2" t="str">
        <f t="shared" si="568"/>
        <v>Friday</v>
      </c>
      <c r="E9150" s="2" t="str">
        <f t="shared" si="569"/>
        <v>June</v>
      </c>
      <c r="F9150" s="1">
        <f t="shared" si="570"/>
        <v>2</v>
      </c>
      <c r="G9150" s="1">
        <f t="shared" si="571"/>
        <v>2020</v>
      </c>
      <c r="H9150" s="1" t="s">
        <v>91</v>
      </c>
      <c r="I9150" s="1" t="s">
        <v>100</v>
      </c>
      <c r="J9150" s="1" t="s">
        <v>101</v>
      </c>
      <c r="K9150" s="1" t="s">
        <v>18</v>
      </c>
      <c r="L9150" s="1" t="s">
        <v>23</v>
      </c>
      <c r="M9150" s="1">
        <v>74</v>
      </c>
      <c r="N9150" s="1">
        <v>188</v>
      </c>
      <c r="O9150" s="1">
        <v>13912</v>
      </c>
      <c r="P9150" s="1">
        <v>5147.4399999999996</v>
      </c>
      <c r="Q9150" s="1">
        <v>0.37</v>
      </c>
      <c r="R9150" s="1" t="s">
        <v>24</v>
      </c>
    </row>
    <row r="9151" spans="1:18" x14ac:dyDescent="0.25">
      <c r="A9151" s="1" t="s">
        <v>49</v>
      </c>
      <c r="B9151" s="1">
        <v>1128299</v>
      </c>
      <c r="C9151" s="2">
        <v>44009</v>
      </c>
      <c r="D9151" s="2" t="str">
        <f t="shared" si="568"/>
        <v>Saturday</v>
      </c>
      <c r="E9151" s="2" t="str">
        <f t="shared" si="569"/>
        <v>June</v>
      </c>
      <c r="F9151" s="1">
        <f t="shared" si="570"/>
        <v>2</v>
      </c>
      <c r="G9151" s="1">
        <f t="shared" si="571"/>
        <v>2020</v>
      </c>
      <c r="H9151" s="1" t="s">
        <v>91</v>
      </c>
      <c r="I9151" s="1" t="s">
        <v>100</v>
      </c>
      <c r="J9151" s="1" t="s">
        <v>101</v>
      </c>
      <c r="K9151" s="1" t="s">
        <v>21</v>
      </c>
      <c r="L9151" s="1" t="s">
        <v>22</v>
      </c>
      <c r="M9151" s="1">
        <v>72</v>
      </c>
      <c r="N9151" s="1">
        <v>163</v>
      </c>
      <c r="O9151" s="1">
        <v>11736</v>
      </c>
      <c r="P9151" s="1">
        <v>4459.68</v>
      </c>
      <c r="Q9151" s="1">
        <v>0.38</v>
      </c>
      <c r="R9151" s="1" t="s">
        <v>24</v>
      </c>
    </row>
    <row r="9152" spans="1:18" x14ac:dyDescent="0.25">
      <c r="A9152" s="1" t="s">
        <v>49</v>
      </c>
      <c r="B9152" s="1">
        <v>1128299</v>
      </c>
      <c r="C9152" s="2">
        <v>44010</v>
      </c>
      <c r="D9152" s="2" t="str">
        <f t="shared" si="568"/>
        <v>Sunday</v>
      </c>
      <c r="E9152" s="2" t="str">
        <f t="shared" si="569"/>
        <v>June</v>
      </c>
      <c r="F9152" s="1">
        <f t="shared" si="570"/>
        <v>2</v>
      </c>
      <c r="G9152" s="1">
        <f t="shared" si="571"/>
        <v>2020</v>
      </c>
      <c r="H9152" s="1" t="s">
        <v>91</v>
      </c>
      <c r="I9152" s="1" t="s">
        <v>100</v>
      </c>
      <c r="J9152" s="1" t="s">
        <v>101</v>
      </c>
      <c r="K9152" s="1" t="s">
        <v>21</v>
      </c>
      <c r="L9152" s="1" t="s">
        <v>23</v>
      </c>
      <c r="M9152" s="1">
        <v>75</v>
      </c>
      <c r="N9152" s="1">
        <v>125</v>
      </c>
      <c r="O9152" s="1">
        <v>9375</v>
      </c>
      <c r="P9152" s="1">
        <v>3750</v>
      </c>
      <c r="Q9152" s="1">
        <v>0.4</v>
      </c>
      <c r="R9152" s="1" t="s">
        <v>24</v>
      </c>
    </row>
    <row r="9153" spans="1:18" x14ac:dyDescent="0.25">
      <c r="A9153" s="1" t="s">
        <v>49</v>
      </c>
      <c r="B9153" s="1">
        <v>1128299</v>
      </c>
      <c r="C9153" s="2">
        <v>44011</v>
      </c>
      <c r="D9153" s="2" t="str">
        <f t="shared" si="568"/>
        <v>Monday</v>
      </c>
      <c r="E9153" s="2" t="str">
        <f t="shared" si="569"/>
        <v>June</v>
      </c>
      <c r="F9153" s="1">
        <f t="shared" si="570"/>
        <v>2</v>
      </c>
      <c r="G9153" s="1">
        <f t="shared" si="571"/>
        <v>2020</v>
      </c>
      <c r="H9153" s="1" t="s">
        <v>91</v>
      </c>
      <c r="I9153" s="1" t="s">
        <v>100</v>
      </c>
      <c r="J9153" s="1" t="s">
        <v>101</v>
      </c>
      <c r="K9153" s="1" t="s">
        <v>18</v>
      </c>
      <c r="L9153" s="1" t="s">
        <v>19</v>
      </c>
      <c r="M9153" s="1">
        <v>82</v>
      </c>
      <c r="N9153" s="1">
        <v>105</v>
      </c>
      <c r="O9153" s="1">
        <v>8610</v>
      </c>
      <c r="P9153" s="1">
        <v>3357.9</v>
      </c>
      <c r="Q9153" s="1">
        <v>0.39</v>
      </c>
      <c r="R9153" s="1" t="s">
        <v>24</v>
      </c>
    </row>
    <row r="9154" spans="1:18" x14ac:dyDescent="0.25">
      <c r="A9154" s="1" t="s">
        <v>49</v>
      </c>
      <c r="B9154" s="1">
        <v>1128299</v>
      </c>
      <c r="C9154" s="2">
        <v>44012</v>
      </c>
      <c r="D9154" s="2" t="str">
        <f t="shared" si="568"/>
        <v>Tuesday</v>
      </c>
      <c r="E9154" s="2" t="str">
        <f t="shared" si="569"/>
        <v>June</v>
      </c>
      <c r="F9154" s="1">
        <f t="shared" si="570"/>
        <v>2</v>
      </c>
      <c r="G9154" s="1">
        <f t="shared" si="571"/>
        <v>2020</v>
      </c>
      <c r="H9154" s="1" t="s">
        <v>91</v>
      </c>
      <c r="I9154" s="1" t="s">
        <v>100</v>
      </c>
      <c r="J9154" s="1" t="s">
        <v>101</v>
      </c>
      <c r="K9154" s="1" t="s">
        <v>21</v>
      </c>
      <c r="L9154" s="1" t="s">
        <v>19</v>
      </c>
      <c r="M9154" s="1">
        <v>98</v>
      </c>
      <c r="N9154" s="1">
        <v>182</v>
      </c>
      <c r="O9154" s="1">
        <v>17836</v>
      </c>
      <c r="P9154" s="1">
        <v>6064.24</v>
      </c>
      <c r="Q9154" s="1">
        <v>0.34</v>
      </c>
      <c r="R9154" s="1" t="s">
        <v>24</v>
      </c>
    </row>
    <row r="9155" spans="1:18" x14ac:dyDescent="0.25">
      <c r="A9155" s="1" t="s">
        <v>49</v>
      </c>
      <c r="B9155" s="1">
        <v>1128299</v>
      </c>
      <c r="C9155" s="2">
        <v>44013</v>
      </c>
      <c r="D9155" s="2" t="str">
        <f t="shared" ref="D9155:D9218" si="572">TEXT(C9155,"dddd")</f>
        <v>Wednesday</v>
      </c>
      <c r="E9155" s="2" t="str">
        <f t="shared" ref="E9155:E9218" si="573">TEXT(C9155,"mmmm")</f>
        <v>July</v>
      </c>
      <c r="F9155" s="1">
        <f t="shared" ref="F9155:F9218" si="574">ROUNDUP(MONTH(C9155)/3,0)</f>
        <v>3</v>
      </c>
      <c r="G9155" s="1">
        <f t="shared" ref="G9155:G9218" si="575">YEAR(C9155)</f>
        <v>2020</v>
      </c>
      <c r="H9155" s="1" t="s">
        <v>91</v>
      </c>
      <c r="I9155" s="1" t="s">
        <v>100</v>
      </c>
      <c r="J9155" s="1" t="s">
        <v>101</v>
      </c>
      <c r="K9155" s="1" t="s">
        <v>18</v>
      </c>
      <c r="L9155" s="1" t="s">
        <v>22</v>
      </c>
      <c r="M9155" s="1">
        <v>73</v>
      </c>
      <c r="N9155" s="1">
        <v>239</v>
      </c>
      <c r="O9155" s="1">
        <v>17447</v>
      </c>
      <c r="P9155" s="1">
        <v>6978.8</v>
      </c>
      <c r="Q9155" s="1">
        <v>0.4</v>
      </c>
      <c r="R9155" s="1" t="s">
        <v>24</v>
      </c>
    </row>
    <row r="9156" spans="1:18" x14ac:dyDescent="0.25">
      <c r="A9156" s="1" t="s">
        <v>49</v>
      </c>
      <c r="B9156" s="1">
        <v>1128299</v>
      </c>
      <c r="C9156" s="2">
        <v>44014</v>
      </c>
      <c r="D9156" s="2" t="str">
        <f t="shared" si="572"/>
        <v>Thursday</v>
      </c>
      <c r="E9156" s="2" t="str">
        <f t="shared" si="573"/>
        <v>July</v>
      </c>
      <c r="F9156" s="1">
        <f t="shared" si="574"/>
        <v>3</v>
      </c>
      <c r="G9156" s="1">
        <f t="shared" si="575"/>
        <v>2020</v>
      </c>
      <c r="H9156" s="1" t="s">
        <v>91</v>
      </c>
      <c r="I9156" s="1" t="s">
        <v>100</v>
      </c>
      <c r="J9156" s="1" t="s">
        <v>101</v>
      </c>
      <c r="K9156" s="1" t="s">
        <v>18</v>
      </c>
      <c r="L9156" s="1" t="s">
        <v>23</v>
      </c>
      <c r="M9156" s="1">
        <v>82</v>
      </c>
      <c r="N9156" s="1">
        <v>182</v>
      </c>
      <c r="O9156" s="1">
        <v>14924</v>
      </c>
      <c r="P9156" s="1">
        <v>5372.64</v>
      </c>
      <c r="Q9156" s="1">
        <v>0.36</v>
      </c>
      <c r="R9156" s="1" t="s">
        <v>24</v>
      </c>
    </row>
    <row r="9157" spans="1:18" x14ac:dyDescent="0.25">
      <c r="A9157" s="1" t="s">
        <v>49</v>
      </c>
      <c r="B9157" s="1">
        <v>1128299</v>
      </c>
      <c r="C9157" s="2">
        <v>44015</v>
      </c>
      <c r="D9157" s="2" t="str">
        <f t="shared" si="572"/>
        <v>Friday</v>
      </c>
      <c r="E9157" s="2" t="str">
        <f t="shared" si="573"/>
        <v>July</v>
      </c>
      <c r="F9157" s="1">
        <f t="shared" si="574"/>
        <v>3</v>
      </c>
      <c r="G9157" s="1">
        <f t="shared" si="575"/>
        <v>2020</v>
      </c>
      <c r="H9157" s="1" t="s">
        <v>91</v>
      </c>
      <c r="I9157" s="1" t="s">
        <v>100</v>
      </c>
      <c r="J9157" s="1" t="s">
        <v>101</v>
      </c>
      <c r="K9157" s="1" t="s">
        <v>21</v>
      </c>
      <c r="L9157" s="1" t="s">
        <v>22</v>
      </c>
      <c r="M9157" s="1">
        <v>78</v>
      </c>
      <c r="N9157" s="1">
        <v>175</v>
      </c>
      <c r="O9157" s="1">
        <v>13650</v>
      </c>
      <c r="P9157" s="1">
        <v>4777.5</v>
      </c>
      <c r="Q9157" s="1">
        <v>0.35</v>
      </c>
      <c r="R9157" s="1" t="s">
        <v>24</v>
      </c>
    </row>
    <row r="9158" spans="1:18" x14ac:dyDescent="0.25">
      <c r="A9158" s="1" t="s">
        <v>49</v>
      </c>
      <c r="B9158" s="1">
        <v>1128299</v>
      </c>
      <c r="C9158" s="2">
        <v>44016</v>
      </c>
      <c r="D9158" s="2" t="str">
        <f t="shared" si="572"/>
        <v>Saturday</v>
      </c>
      <c r="E9158" s="2" t="str">
        <f t="shared" si="573"/>
        <v>July</v>
      </c>
      <c r="F9158" s="1">
        <f t="shared" si="574"/>
        <v>3</v>
      </c>
      <c r="G9158" s="1">
        <f t="shared" si="575"/>
        <v>2020</v>
      </c>
      <c r="H9158" s="1" t="s">
        <v>91</v>
      </c>
      <c r="I9158" s="1" t="s">
        <v>100</v>
      </c>
      <c r="J9158" s="1" t="s">
        <v>101</v>
      </c>
      <c r="K9158" s="1" t="s">
        <v>21</v>
      </c>
      <c r="L9158" s="1" t="s">
        <v>23</v>
      </c>
      <c r="M9158" s="1">
        <v>78</v>
      </c>
      <c r="N9158" s="1">
        <v>137</v>
      </c>
      <c r="O9158" s="1">
        <v>10686</v>
      </c>
      <c r="P9158" s="1">
        <v>4381.26</v>
      </c>
      <c r="Q9158" s="1">
        <v>0.41</v>
      </c>
      <c r="R9158" s="1" t="s">
        <v>24</v>
      </c>
    </row>
    <row r="9159" spans="1:18" x14ac:dyDescent="0.25">
      <c r="A9159" s="1" t="s">
        <v>49</v>
      </c>
      <c r="B9159" s="1">
        <v>1128299</v>
      </c>
      <c r="C9159" s="2">
        <v>44017</v>
      </c>
      <c r="D9159" s="2" t="str">
        <f t="shared" si="572"/>
        <v>Sunday</v>
      </c>
      <c r="E9159" s="2" t="str">
        <f t="shared" si="573"/>
        <v>July</v>
      </c>
      <c r="F9159" s="1">
        <f t="shared" si="574"/>
        <v>3</v>
      </c>
      <c r="G9159" s="1">
        <f t="shared" si="575"/>
        <v>2020</v>
      </c>
      <c r="H9159" s="1" t="s">
        <v>91</v>
      </c>
      <c r="I9159" s="1" t="s">
        <v>100</v>
      </c>
      <c r="J9159" s="1" t="s">
        <v>101</v>
      </c>
      <c r="K9159" s="1" t="s">
        <v>18</v>
      </c>
      <c r="L9159" s="1" t="s">
        <v>19</v>
      </c>
      <c r="M9159" s="1">
        <v>77</v>
      </c>
      <c r="N9159" s="1">
        <v>144</v>
      </c>
      <c r="O9159" s="1">
        <v>11088</v>
      </c>
      <c r="P9159" s="1">
        <v>3880.8</v>
      </c>
      <c r="Q9159" s="1">
        <v>0.35</v>
      </c>
      <c r="R9159" s="1" t="s">
        <v>24</v>
      </c>
    </row>
    <row r="9160" spans="1:18" x14ac:dyDescent="0.25">
      <c r="A9160" s="1" t="s">
        <v>49</v>
      </c>
      <c r="B9160" s="1">
        <v>1128299</v>
      </c>
      <c r="C9160" s="2">
        <v>44018</v>
      </c>
      <c r="D9160" s="2" t="str">
        <f t="shared" si="572"/>
        <v>Monday</v>
      </c>
      <c r="E9160" s="2" t="str">
        <f t="shared" si="573"/>
        <v>July</v>
      </c>
      <c r="F9160" s="1">
        <f t="shared" si="574"/>
        <v>3</v>
      </c>
      <c r="G9160" s="1">
        <f t="shared" si="575"/>
        <v>2020</v>
      </c>
      <c r="H9160" s="1" t="s">
        <v>91</v>
      </c>
      <c r="I9160" s="1" t="s">
        <v>100</v>
      </c>
      <c r="J9160" s="1" t="s">
        <v>101</v>
      </c>
      <c r="K9160" s="1" t="s">
        <v>21</v>
      </c>
      <c r="L9160" s="1" t="s">
        <v>19</v>
      </c>
      <c r="M9160" s="1">
        <v>95</v>
      </c>
      <c r="N9160" s="1">
        <v>155</v>
      </c>
      <c r="O9160" s="1">
        <v>14725</v>
      </c>
      <c r="P9160" s="1">
        <v>5153.75</v>
      </c>
      <c r="Q9160" s="1">
        <v>0.35</v>
      </c>
      <c r="R9160" s="1" t="s">
        <v>24</v>
      </c>
    </row>
    <row r="9161" spans="1:18" x14ac:dyDescent="0.25">
      <c r="A9161" s="1" t="s">
        <v>49</v>
      </c>
      <c r="B9161" s="1">
        <v>1128299</v>
      </c>
      <c r="C9161" s="2">
        <v>44019</v>
      </c>
      <c r="D9161" s="2" t="str">
        <f t="shared" si="572"/>
        <v>Tuesday</v>
      </c>
      <c r="E9161" s="2" t="str">
        <f t="shared" si="573"/>
        <v>July</v>
      </c>
      <c r="F9161" s="1">
        <f t="shared" si="574"/>
        <v>3</v>
      </c>
      <c r="G9161" s="1">
        <f t="shared" si="575"/>
        <v>2020</v>
      </c>
      <c r="H9161" s="1" t="s">
        <v>91</v>
      </c>
      <c r="I9161" s="1" t="s">
        <v>100</v>
      </c>
      <c r="J9161" s="1" t="s">
        <v>101</v>
      </c>
      <c r="K9161" s="1" t="s">
        <v>18</v>
      </c>
      <c r="L9161" s="1" t="s">
        <v>22</v>
      </c>
      <c r="M9161" s="1">
        <v>80</v>
      </c>
      <c r="N9161" s="1">
        <v>217</v>
      </c>
      <c r="O9161" s="1">
        <v>17360</v>
      </c>
      <c r="P9161" s="1">
        <v>7812</v>
      </c>
      <c r="Q9161" s="1">
        <v>0.45</v>
      </c>
      <c r="R9161" s="1" t="s">
        <v>24</v>
      </c>
    </row>
    <row r="9162" spans="1:18" x14ac:dyDescent="0.25">
      <c r="A9162" s="1" t="s">
        <v>49</v>
      </c>
      <c r="B9162" s="1">
        <v>1128299</v>
      </c>
      <c r="C9162" s="2">
        <v>44020</v>
      </c>
      <c r="D9162" s="2" t="str">
        <f t="shared" si="572"/>
        <v>Wednesday</v>
      </c>
      <c r="E9162" s="2" t="str">
        <f t="shared" si="573"/>
        <v>July</v>
      </c>
      <c r="F9162" s="1">
        <f t="shared" si="574"/>
        <v>3</v>
      </c>
      <c r="G9162" s="1">
        <f t="shared" si="575"/>
        <v>2020</v>
      </c>
      <c r="H9162" s="1" t="s">
        <v>91</v>
      </c>
      <c r="I9162" s="1" t="s">
        <v>100</v>
      </c>
      <c r="J9162" s="1" t="s">
        <v>101</v>
      </c>
      <c r="K9162" s="1" t="s">
        <v>18</v>
      </c>
      <c r="L9162" s="1" t="s">
        <v>23</v>
      </c>
      <c r="M9162" s="1">
        <v>77</v>
      </c>
      <c r="N9162" s="1">
        <v>210</v>
      </c>
      <c r="O9162" s="1">
        <v>16170</v>
      </c>
      <c r="P9162" s="1">
        <v>6306.3</v>
      </c>
      <c r="Q9162" s="1">
        <v>0.39</v>
      </c>
      <c r="R9162" s="1" t="s">
        <v>24</v>
      </c>
    </row>
    <row r="9163" spans="1:18" x14ac:dyDescent="0.25">
      <c r="A9163" s="1" t="s">
        <v>49</v>
      </c>
      <c r="B9163" s="1">
        <v>1128299</v>
      </c>
      <c r="C9163" s="2">
        <v>44021</v>
      </c>
      <c r="D9163" s="2" t="str">
        <f t="shared" si="572"/>
        <v>Thursday</v>
      </c>
      <c r="E9163" s="2" t="str">
        <f t="shared" si="573"/>
        <v>July</v>
      </c>
      <c r="F9163" s="1">
        <f t="shared" si="574"/>
        <v>3</v>
      </c>
      <c r="G9163" s="1">
        <f t="shared" si="575"/>
        <v>2020</v>
      </c>
      <c r="H9163" s="1" t="s">
        <v>91</v>
      </c>
      <c r="I9163" s="1" t="s">
        <v>100</v>
      </c>
      <c r="J9163" s="1" t="s">
        <v>101</v>
      </c>
      <c r="K9163" s="1" t="s">
        <v>21</v>
      </c>
      <c r="L9163" s="1" t="s">
        <v>22</v>
      </c>
      <c r="M9163" s="1">
        <v>73</v>
      </c>
      <c r="N9163" s="1">
        <v>163</v>
      </c>
      <c r="O9163" s="1">
        <v>11899</v>
      </c>
      <c r="P9163" s="1">
        <v>4164.6499999999996</v>
      </c>
      <c r="Q9163" s="1">
        <v>0.35</v>
      </c>
      <c r="R9163" s="1" t="s">
        <v>24</v>
      </c>
    </row>
    <row r="9164" spans="1:18" x14ac:dyDescent="0.25">
      <c r="A9164" s="1" t="s">
        <v>49</v>
      </c>
      <c r="B9164" s="1">
        <v>1128299</v>
      </c>
      <c r="C9164" s="2">
        <v>44022</v>
      </c>
      <c r="D9164" s="2" t="str">
        <f t="shared" si="572"/>
        <v>Friday</v>
      </c>
      <c r="E9164" s="2" t="str">
        <f t="shared" si="573"/>
        <v>July</v>
      </c>
      <c r="F9164" s="1">
        <f t="shared" si="574"/>
        <v>3</v>
      </c>
      <c r="G9164" s="1">
        <f t="shared" si="575"/>
        <v>2020</v>
      </c>
      <c r="H9164" s="1" t="s">
        <v>91</v>
      </c>
      <c r="I9164" s="1" t="s">
        <v>100</v>
      </c>
      <c r="J9164" s="1" t="s">
        <v>101</v>
      </c>
      <c r="K9164" s="1" t="s">
        <v>21</v>
      </c>
      <c r="L9164" s="1" t="s">
        <v>23</v>
      </c>
      <c r="M9164" s="1">
        <v>74</v>
      </c>
      <c r="N9164" s="1">
        <v>155</v>
      </c>
      <c r="O9164" s="1">
        <v>11470</v>
      </c>
      <c r="P9164" s="1">
        <v>5046.8</v>
      </c>
      <c r="Q9164" s="1">
        <v>0.44</v>
      </c>
      <c r="R9164" s="1" t="s">
        <v>24</v>
      </c>
    </row>
    <row r="9165" spans="1:18" x14ac:dyDescent="0.25">
      <c r="A9165" s="1" t="s">
        <v>49</v>
      </c>
      <c r="B9165" s="1">
        <v>1128299</v>
      </c>
      <c r="C9165" s="2">
        <v>44023</v>
      </c>
      <c r="D9165" s="2" t="str">
        <f t="shared" si="572"/>
        <v>Saturday</v>
      </c>
      <c r="E9165" s="2" t="str">
        <f t="shared" si="573"/>
        <v>July</v>
      </c>
      <c r="F9165" s="1">
        <f t="shared" si="574"/>
        <v>3</v>
      </c>
      <c r="G9165" s="1">
        <f t="shared" si="575"/>
        <v>2020</v>
      </c>
      <c r="H9165" s="1" t="s">
        <v>91</v>
      </c>
      <c r="I9165" s="1" t="s">
        <v>100</v>
      </c>
      <c r="J9165" s="1" t="s">
        <v>101</v>
      </c>
      <c r="K9165" s="1" t="s">
        <v>18</v>
      </c>
      <c r="L9165" s="1" t="s">
        <v>19</v>
      </c>
      <c r="M9165" s="1">
        <v>71</v>
      </c>
      <c r="N9165" s="1">
        <v>155</v>
      </c>
      <c r="O9165" s="1">
        <v>11005</v>
      </c>
      <c r="P9165" s="1">
        <v>4291.95</v>
      </c>
      <c r="Q9165" s="1">
        <v>0.39</v>
      </c>
      <c r="R9165" s="1" t="s">
        <v>24</v>
      </c>
    </row>
    <row r="9166" spans="1:18" x14ac:dyDescent="0.25">
      <c r="A9166" s="1" t="s">
        <v>49</v>
      </c>
      <c r="B9166" s="1">
        <v>1128299</v>
      </c>
      <c r="C9166" s="2">
        <v>44024</v>
      </c>
      <c r="D9166" s="2" t="str">
        <f t="shared" si="572"/>
        <v>Sunday</v>
      </c>
      <c r="E9166" s="2" t="str">
        <f t="shared" si="573"/>
        <v>July</v>
      </c>
      <c r="F9166" s="1">
        <f t="shared" si="574"/>
        <v>3</v>
      </c>
      <c r="G9166" s="1">
        <f t="shared" si="575"/>
        <v>2020</v>
      </c>
      <c r="H9166" s="1" t="s">
        <v>91</v>
      </c>
      <c r="I9166" s="1" t="s">
        <v>100</v>
      </c>
      <c r="J9166" s="1" t="s">
        <v>101</v>
      </c>
      <c r="K9166" s="1" t="s">
        <v>21</v>
      </c>
      <c r="L9166" s="1" t="s">
        <v>19</v>
      </c>
      <c r="M9166" s="1">
        <v>76</v>
      </c>
      <c r="N9166" s="1">
        <v>108</v>
      </c>
      <c r="O9166" s="1">
        <v>8208</v>
      </c>
      <c r="P9166" s="1">
        <v>2708.64</v>
      </c>
      <c r="Q9166" s="1">
        <v>0.33</v>
      </c>
      <c r="R9166" s="1" t="s">
        <v>24</v>
      </c>
    </row>
    <row r="9167" spans="1:18" x14ac:dyDescent="0.25">
      <c r="A9167" s="1" t="s">
        <v>49</v>
      </c>
      <c r="B9167" s="1">
        <v>1128299</v>
      </c>
      <c r="C9167" s="2">
        <v>44025</v>
      </c>
      <c r="D9167" s="2" t="str">
        <f t="shared" si="572"/>
        <v>Monday</v>
      </c>
      <c r="E9167" s="2" t="str">
        <f t="shared" si="573"/>
        <v>July</v>
      </c>
      <c r="F9167" s="1">
        <f t="shared" si="574"/>
        <v>3</v>
      </c>
      <c r="G9167" s="1">
        <f t="shared" si="575"/>
        <v>2020</v>
      </c>
      <c r="H9167" s="1" t="s">
        <v>91</v>
      </c>
      <c r="I9167" s="1" t="s">
        <v>100</v>
      </c>
      <c r="J9167" s="1" t="s">
        <v>101</v>
      </c>
      <c r="K9167" s="1" t="s">
        <v>18</v>
      </c>
      <c r="L9167" s="1" t="s">
        <v>22</v>
      </c>
      <c r="M9167" s="1">
        <v>64</v>
      </c>
      <c r="N9167" s="1">
        <v>156</v>
      </c>
      <c r="O9167" s="1">
        <v>9984</v>
      </c>
      <c r="P9167" s="1">
        <v>4093.44</v>
      </c>
      <c r="Q9167" s="1">
        <v>0.41</v>
      </c>
      <c r="R9167" s="1" t="s">
        <v>24</v>
      </c>
    </row>
    <row r="9168" spans="1:18" x14ac:dyDescent="0.25">
      <c r="A9168" s="1" t="s">
        <v>49</v>
      </c>
      <c r="B9168" s="1">
        <v>1128299</v>
      </c>
      <c r="C9168" s="2">
        <v>44026</v>
      </c>
      <c r="D9168" s="2" t="str">
        <f t="shared" si="572"/>
        <v>Tuesday</v>
      </c>
      <c r="E9168" s="2" t="str">
        <f t="shared" si="573"/>
        <v>July</v>
      </c>
      <c r="F9168" s="1">
        <f t="shared" si="574"/>
        <v>3</v>
      </c>
      <c r="G9168" s="1">
        <f t="shared" si="575"/>
        <v>2020</v>
      </c>
      <c r="H9168" s="1" t="s">
        <v>91</v>
      </c>
      <c r="I9168" s="1" t="s">
        <v>100</v>
      </c>
      <c r="J9168" s="1" t="s">
        <v>101</v>
      </c>
      <c r="K9168" s="1" t="s">
        <v>18</v>
      </c>
      <c r="L9168" s="1" t="s">
        <v>23</v>
      </c>
      <c r="M9168" s="1">
        <v>71</v>
      </c>
      <c r="N9168" s="1">
        <v>174</v>
      </c>
      <c r="O9168" s="1">
        <v>12354</v>
      </c>
      <c r="P9168" s="1">
        <v>4323.8999999999996</v>
      </c>
      <c r="Q9168" s="1">
        <v>0.35</v>
      </c>
      <c r="R9168" s="1" t="s">
        <v>24</v>
      </c>
    </row>
    <row r="9169" spans="1:18" x14ac:dyDescent="0.25">
      <c r="A9169" s="1" t="s">
        <v>49</v>
      </c>
      <c r="B9169" s="1">
        <v>1128299</v>
      </c>
      <c r="C9169" s="2">
        <v>44027</v>
      </c>
      <c r="D9169" s="2" t="str">
        <f t="shared" si="572"/>
        <v>Wednesday</v>
      </c>
      <c r="E9169" s="2" t="str">
        <f t="shared" si="573"/>
        <v>July</v>
      </c>
      <c r="F9169" s="1">
        <f t="shared" si="574"/>
        <v>3</v>
      </c>
      <c r="G9169" s="1">
        <f t="shared" si="575"/>
        <v>2020</v>
      </c>
      <c r="H9169" s="1" t="s">
        <v>91</v>
      </c>
      <c r="I9169" s="1" t="s">
        <v>100</v>
      </c>
      <c r="J9169" s="1" t="s">
        <v>101</v>
      </c>
      <c r="K9169" s="1" t="s">
        <v>21</v>
      </c>
      <c r="L9169" s="1" t="s">
        <v>22</v>
      </c>
      <c r="M9169" s="1">
        <v>63</v>
      </c>
      <c r="N9169" s="1">
        <v>135</v>
      </c>
      <c r="O9169" s="1">
        <v>8505</v>
      </c>
      <c r="P9169" s="1">
        <v>3146.85</v>
      </c>
      <c r="Q9169" s="1">
        <v>0.37</v>
      </c>
      <c r="R9169" s="1" t="s">
        <v>24</v>
      </c>
    </row>
    <row r="9170" spans="1:18" x14ac:dyDescent="0.25">
      <c r="A9170" s="1" t="s">
        <v>49</v>
      </c>
      <c r="B9170" s="1">
        <v>1128299</v>
      </c>
      <c r="C9170" s="2">
        <v>44028</v>
      </c>
      <c r="D9170" s="2" t="str">
        <f t="shared" si="572"/>
        <v>Thursday</v>
      </c>
      <c r="E9170" s="2" t="str">
        <f t="shared" si="573"/>
        <v>July</v>
      </c>
      <c r="F9170" s="1">
        <f t="shared" si="574"/>
        <v>3</v>
      </c>
      <c r="G9170" s="1">
        <f t="shared" si="575"/>
        <v>2020</v>
      </c>
      <c r="H9170" s="1" t="s">
        <v>91</v>
      </c>
      <c r="I9170" s="1" t="s">
        <v>100</v>
      </c>
      <c r="J9170" s="1" t="s">
        <v>101</v>
      </c>
      <c r="K9170" s="1" t="s">
        <v>21</v>
      </c>
      <c r="L9170" s="1" t="s">
        <v>23</v>
      </c>
      <c r="M9170" s="1">
        <v>67</v>
      </c>
      <c r="N9170" s="1">
        <v>112</v>
      </c>
      <c r="O9170" s="1">
        <v>7504</v>
      </c>
      <c r="P9170" s="1">
        <v>3001.6</v>
      </c>
      <c r="Q9170" s="1">
        <v>0.4</v>
      </c>
      <c r="R9170" s="1" t="s">
        <v>24</v>
      </c>
    </row>
    <row r="9171" spans="1:18" x14ac:dyDescent="0.25">
      <c r="A9171" s="1" t="s">
        <v>49</v>
      </c>
      <c r="B9171" s="1">
        <v>1128299</v>
      </c>
      <c r="C9171" s="2">
        <v>44029</v>
      </c>
      <c r="D9171" s="2" t="str">
        <f t="shared" si="572"/>
        <v>Friday</v>
      </c>
      <c r="E9171" s="2" t="str">
        <f t="shared" si="573"/>
        <v>July</v>
      </c>
      <c r="F9171" s="1">
        <f t="shared" si="574"/>
        <v>3</v>
      </c>
      <c r="G9171" s="1">
        <f t="shared" si="575"/>
        <v>2020</v>
      </c>
      <c r="H9171" s="1" t="s">
        <v>91</v>
      </c>
      <c r="I9171" s="1" t="s">
        <v>100</v>
      </c>
      <c r="J9171" s="1" t="s">
        <v>101</v>
      </c>
      <c r="K9171" s="1" t="s">
        <v>18</v>
      </c>
      <c r="L9171" s="1" t="s">
        <v>19</v>
      </c>
      <c r="M9171" s="1">
        <v>72</v>
      </c>
      <c r="N9171" s="1">
        <v>111</v>
      </c>
      <c r="O9171" s="1">
        <v>7992</v>
      </c>
      <c r="P9171" s="1">
        <v>3196.8</v>
      </c>
      <c r="Q9171" s="1">
        <v>0.4</v>
      </c>
      <c r="R9171" s="1" t="s">
        <v>24</v>
      </c>
    </row>
    <row r="9172" spans="1:18" x14ac:dyDescent="0.25">
      <c r="A9172" s="1" t="s">
        <v>49</v>
      </c>
      <c r="B9172" s="1">
        <v>1128299</v>
      </c>
      <c r="C9172" s="2">
        <v>44030</v>
      </c>
      <c r="D9172" s="2" t="str">
        <f t="shared" si="572"/>
        <v>Saturday</v>
      </c>
      <c r="E9172" s="2" t="str">
        <f t="shared" si="573"/>
        <v>July</v>
      </c>
      <c r="F9172" s="1">
        <f t="shared" si="574"/>
        <v>3</v>
      </c>
      <c r="G9172" s="1">
        <f t="shared" si="575"/>
        <v>2020</v>
      </c>
      <c r="H9172" s="1" t="s">
        <v>91</v>
      </c>
      <c r="I9172" s="1" t="s">
        <v>100</v>
      </c>
      <c r="J9172" s="1" t="s">
        <v>101</v>
      </c>
      <c r="K9172" s="1" t="s">
        <v>21</v>
      </c>
      <c r="L9172" s="1" t="s">
        <v>19</v>
      </c>
      <c r="M9172" s="1">
        <v>62</v>
      </c>
      <c r="N9172" s="1">
        <v>113</v>
      </c>
      <c r="O9172" s="1">
        <v>7006</v>
      </c>
      <c r="P9172" s="1">
        <v>2452.1</v>
      </c>
      <c r="Q9172" s="1">
        <v>0.35</v>
      </c>
      <c r="R9172" s="1" t="s">
        <v>24</v>
      </c>
    </row>
    <row r="9173" spans="1:18" x14ac:dyDescent="0.25">
      <c r="A9173" s="1" t="s">
        <v>49</v>
      </c>
      <c r="B9173" s="1">
        <v>1128299</v>
      </c>
      <c r="C9173" s="2">
        <v>44031</v>
      </c>
      <c r="D9173" s="2" t="str">
        <f t="shared" si="572"/>
        <v>Sunday</v>
      </c>
      <c r="E9173" s="2" t="str">
        <f t="shared" si="573"/>
        <v>July</v>
      </c>
      <c r="F9173" s="1">
        <f t="shared" si="574"/>
        <v>3</v>
      </c>
      <c r="G9173" s="1">
        <f t="shared" si="575"/>
        <v>2020</v>
      </c>
      <c r="H9173" s="1" t="s">
        <v>91</v>
      </c>
      <c r="I9173" s="1" t="s">
        <v>100</v>
      </c>
      <c r="J9173" s="1" t="s">
        <v>101</v>
      </c>
      <c r="K9173" s="1" t="s">
        <v>18</v>
      </c>
      <c r="L9173" s="1" t="s">
        <v>22</v>
      </c>
      <c r="M9173" s="1">
        <v>58</v>
      </c>
      <c r="N9173" s="1">
        <v>149</v>
      </c>
      <c r="O9173" s="1">
        <v>8642</v>
      </c>
      <c r="P9173" s="1">
        <v>3456.8</v>
      </c>
      <c r="Q9173" s="1">
        <v>0.4</v>
      </c>
      <c r="R9173" s="1" t="s">
        <v>24</v>
      </c>
    </row>
    <row r="9174" spans="1:18" x14ac:dyDescent="0.25">
      <c r="A9174" s="1" t="s">
        <v>49</v>
      </c>
      <c r="B9174" s="1">
        <v>1128299</v>
      </c>
      <c r="C9174" s="2">
        <v>44032</v>
      </c>
      <c r="D9174" s="2" t="str">
        <f t="shared" si="572"/>
        <v>Monday</v>
      </c>
      <c r="E9174" s="2" t="str">
        <f t="shared" si="573"/>
        <v>July</v>
      </c>
      <c r="F9174" s="1">
        <f t="shared" si="574"/>
        <v>3</v>
      </c>
      <c r="G9174" s="1">
        <f t="shared" si="575"/>
        <v>2020</v>
      </c>
      <c r="H9174" s="1" t="s">
        <v>91</v>
      </c>
      <c r="I9174" s="1" t="s">
        <v>100</v>
      </c>
      <c r="J9174" s="1" t="s">
        <v>101</v>
      </c>
      <c r="K9174" s="1" t="s">
        <v>18</v>
      </c>
      <c r="L9174" s="1" t="s">
        <v>23</v>
      </c>
      <c r="M9174" s="1">
        <v>64</v>
      </c>
      <c r="N9174" s="1">
        <v>138</v>
      </c>
      <c r="O9174" s="1">
        <v>8832</v>
      </c>
      <c r="P9174" s="1">
        <v>3267.84</v>
      </c>
      <c r="Q9174" s="1">
        <v>0.37</v>
      </c>
      <c r="R9174" s="1" t="s">
        <v>24</v>
      </c>
    </row>
    <row r="9175" spans="1:18" x14ac:dyDescent="0.25">
      <c r="A9175" s="1" t="s">
        <v>49</v>
      </c>
      <c r="B9175" s="1">
        <v>1128299</v>
      </c>
      <c r="C9175" s="2">
        <v>44033</v>
      </c>
      <c r="D9175" s="2" t="str">
        <f t="shared" si="572"/>
        <v>Tuesday</v>
      </c>
      <c r="E9175" s="2" t="str">
        <f t="shared" si="573"/>
        <v>July</v>
      </c>
      <c r="F9175" s="1">
        <f t="shared" si="574"/>
        <v>3</v>
      </c>
      <c r="G9175" s="1">
        <f t="shared" si="575"/>
        <v>2020</v>
      </c>
      <c r="H9175" s="1" t="s">
        <v>91</v>
      </c>
      <c r="I9175" s="1" t="s">
        <v>100</v>
      </c>
      <c r="J9175" s="1" t="s">
        <v>101</v>
      </c>
      <c r="K9175" s="1" t="s">
        <v>21</v>
      </c>
      <c r="L9175" s="1" t="s">
        <v>22</v>
      </c>
      <c r="M9175" s="1">
        <v>56</v>
      </c>
      <c r="N9175" s="1">
        <v>113</v>
      </c>
      <c r="O9175" s="1">
        <v>6328</v>
      </c>
      <c r="P9175" s="1">
        <v>2278.08</v>
      </c>
      <c r="Q9175" s="1">
        <v>0.36</v>
      </c>
      <c r="R9175" s="1" t="s">
        <v>24</v>
      </c>
    </row>
    <row r="9176" spans="1:18" x14ac:dyDescent="0.25">
      <c r="A9176" s="1" t="s">
        <v>49</v>
      </c>
      <c r="B9176" s="1">
        <v>1128299</v>
      </c>
      <c r="C9176" s="2">
        <v>44034</v>
      </c>
      <c r="D9176" s="2" t="str">
        <f t="shared" si="572"/>
        <v>Wednesday</v>
      </c>
      <c r="E9176" s="2" t="str">
        <f t="shared" si="573"/>
        <v>July</v>
      </c>
      <c r="F9176" s="1">
        <f t="shared" si="574"/>
        <v>3</v>
      </c>
      <c r="G9176" s="1">
        <f t="shared" si="575"/>
        <v>2020</v>
      </c>
      <c r="H9176" s="1" t="s">
        <v>91</v>
      </c>
      <c r="I9176" s="1" t="s">
        <v>100</v>
      </c>
      <c r="J9176" s="1" t="s">
        <v>101</v>
      </c>
      <c r="K9176" s="1" t="s">
        <v>21</v>
      </c>
      <c r="L9176" s="1" t="s">
        <v>23</v>
      </c>
      <c r="M9176" s="1">
        <v>58</v>
      </c>
      <c r="N9176" s="1">
        <v>98</v>
      </c>
      <c r="O9176" s="1">
        <v>5684</v>
      </c>
      <c r="P9176" s="1">
        <v>2500.96</v>
      </c>
      <c r="Q9176" s="1">
        <v>0.44</v>
      </c>
      <c r="R9176" s="1" t="s">
        <v>24</v>
      </c>
    </row>
    <row r="9177" spans="1:18" x14ac:dyDescent="0.25">
      <c r="A9177" s="1" t="s">
        <v>49</v>
      </c>
      <c r="B9177" s="1">
        <v>1128299</v>
      </c>
      <c r="C9177" s="2">
        <v>44035</v>
      </c>
      <c r="D9177" s="2" t="str">
        <f t="shared" si="572"/>
        <v>Thursday</v>
      </c>
      <c r="E9177" s="2" t="str">
        <f t="shared" si="573"/>
        <v>July</v>
      </c>
      <c r="F9177" s="1">
        <f t="shared" si="574"/>
        <v>3</v>
      </c>
      <c r="G9177" s="1">
        <f t="shared" si="575"/>
        <v>2020</v>
      </c>
      <c r="H9177" s="1" t="s">
        <v>91</v>
      </c>
      <c r="I9177" s="1" t="s">
        <v>100</v>
      </c>
      <c r="J9177" s="1" t="s">
        <v>101</v>
      </c>
      <c r="K9177" s="1" t="s">
        <v>18</v>
      </c>
      <c r="L9177" s="1" t="s">
        <v>19</v>
      </c>
      <c r="M9177" s="1">
        <v>69</v>
      </c>
      <c r="N9177" s="1">
        <v>94</v>
      </c>
      <c r="O9177" s="1">
        <v>6486</v>
      </c>
      <c r="P9177" s="1">
        <v>2270.1</v>
      </c>
      <c r="Q9177" s="1">
        <v>0.35</v>
      </c>
      <c r="R9177" s="1" t="s">
        <v>24</v>
      </c>
    </row>
    <row r="9178" spans="1:18" x14ac:dyDescent="0.25">
      <c r="A9178" s="1" t="s">
        <v>49</v>
      </c>
      <c r="B9178" s="1">
        <v>1128299</v>
      </c>
      <c r="C9178" s="2">
        <v>44036</v>
      </c>
      <c r="D9178" s="2" t="str">
        <f t="shared" si="572"/>
        <v>Friday</v>
      </c>
      <c r="E9178" s="2" t="str">
        <f t="shared" si="573"/>
        <v>July</v>
      </c>
      <c r="F9178" s="1">
        <f t="shared" si="574"/>
        <v>3</v>
      </c>
      <c r="G9178" s="1">
        <f t="shared" si="575"/>
        <v>2020</v>
      </c>
      <c r="H9178" s="1" t="s">
        <v>91</v>
      </c>
      <c r="I9178" s="1" t="s">
        <v>100</v>
      </c>
      <c r="J9178" s="1" t="s">
        <v>101</v>
      </c>
      <c r="K9178" s="1" t="s">
        <v>21</v>
      </c>
      <c r="L9178" s="1" t="s">
        <v>19</v>
      </c>
      <c r="M9178" s="1">
        <v>71</v>
      </c>
      <c r="N9178" s="1">
        <v>101</v>
      </c>
      <c r="O9178" s="1">
        <v>7171</v>
      </c>
      <c r="P9178" s="1">
        <v>2509.85</v>
      </c>
      <c r="Q9178" s="1">
        <v>0.35</v>
      </c>
      <c r="R9178" s="1" t="s">
        <v>24</v>
      </c>
    </row>
    <row r="9179" spans="1:18" x14ac:dyDescent="0.25">
      <c r="A9179" s="1" t="s">
        <v>49</v>
      </c>
      <c r="B9179" s="1">
        <v>1128299</v>
      </c>
      <c r="C9179" s="2">
        <v>44037</v>
      </c>
      <c r="D9179" s="2" t="str">
        <f t="shared" si="572"/>
        <v>Saturday</v>
      </c>
      <c r="E9179" s="2" t="str">
        <f t="shared" si="573"/>
        <v>July</v>
      </c>
      <c r="F9179" s="1">
        <f t="shared" si="574"/>
        <v>3</v>
      </c>
      <c r="G9179" s="1">
        <f t="shared" si="575"/>
        <v>2020</v>
      </c>
      <c r="H9179" s="1" t="s">
        <v>91</v>
      </c>
      <c r="I9179" s="1" t="s">
        <v>100</v>
      </c>
      <c r="J9179" s="1" t="s">
        <v>101</v>
      </c>
      <c r="K9179" s="1" t="s">
        <v>18</v>
      </c>
      <c r="L9179" s="1" t="s">
        <v>22</v>
      </c>
      <c r="M9179" s="1">
        <v>54</v>
      </c>
      <c r="N9179" s="1">
        <v>162</v>
      </c>
      <c r="O9179" s="1">
        <v>8748</v>
      </c>
      <c r="P9179" s="1">
        <v>3849.12</v>
      </c>
      <c r="Q9179" s="1">
        <v>0.44</v>
      </c>
      <c r="R9179" s="1" t="s">
        <v>24</v>
      </c>
    </row>
    <row r="9180" spans="1:18" x14ac:dyDescent="0.25">
      <c r="A9180" s="1" t="s">
        <v>49</v>
      </c>
      <c r="B9180" s="1">
        <v>1128299</v>
      </c>
      <c r="C9180" s="2">
        <v>44038</v>
      </c>
      <c r="D9180" s="2" t="str">
        <f t="shared" si="572"/>
        <v>Sunday</v>
      </c>
      <c r="E9180" s="2" t="str">
        <f t="shared" si="573"/>
        <v>July</v>
      </c>
      <c r="F9180" s="1">
        <f t="shared" si="574"/>
        <v>3</v>
      </c>
      <c r="G9180" s="1">
        <f t="shared" si="575"/>
        <v>2020</v>
      </c>
      <c r="H9180" s="1" t="s">
        <v>91</v>
      </c>
      <c r="I9180" s="1" t="s">
        <v>100</v>
      </c>
      <c r="J9180" s="1" t="s">
        <v>101</v>
      </c>
      <c r="K9180" s="1" t="s">
        <v>18</v>
      </c>
      <c r="L9180" s="1" t="s">
        <v>23</v>
      </c>
      <c r="M9180" s="1">
        <v>60</v>
      </c>
      <c r="N9180" s="1">
        <v>188</v>
      </c>
      <c r="O9180" s="1">
        <v>11280</v>
      </c>
      <c r="P9180" s="1">
        <v>4173.6000000000004</v>
      </c>
      <c r="Q9180" s="1">
        <v>0.37</v>
      </c>
      <c r="R9180" s="1" t="s">
        <v>24</v>
      </c>
    </row>
    <row r="9181" spans="1:18" x14ac:dyDescent="0.25">
      <c r="A9181" s="1" t="s">
        <v>49</v>
      </c>
      <c r="B9181" s="1">
        <v>1128299</v>
      </c>
      <c r="C9181" s="2">
        <v>44039</v>
      </c>
      <c r="D9181" s="2" t="str">
        <f t="shared" si="572"/>
        <v>Monday</v>
      </c>
      <c r="E9181" s="2" t="str">
        <f t="shared" si="573"/>
        <v>July</v>
      </c>
      <c r="F9181" s="1">
        <f t="shared" si="574"/>
        <v>3</v>
      </c>
      <c r="G9181" s="1">
        <f t="shared" si="575"/>
        <v>2020</v>
      </c>
      <c r="H9181" s="1" t="s">
        <v>91</v>
      </c>
      <c r="I9181" s="1" t="s">
        <v>100</v>
      </c>
      <c r="J9181" s="1" t="s">
        <v>101</v>
      </c>
      <c r="K9181" s="1" t="s">
        <v>21</v>
      </c>
      <c r="L9181" s="1" t="s">
        <v>22</v>
      </c>
      <c r="M9181" s="1">
        <v>54</v>
      </c>
      <c r="N9181" s="1">
        <v>124</v>
      </c>
      <c r="O9181" s="1">
        <v>6696</v>
      </c>
      <c r="P9181" s="1">
        <v>2477.52</v>
      </c>
      <c r="Q9181" s="1">
        <v>0.37</v>
      </c>
      <c r="R9181" s="1" t="s">
        <v>24</v>
      </c>
    </row>
    <row r="9182" spans="1:18" x14ac:dyDescent="0.25">
      <c r="A9182" s="1" t="s">
        <v>49</v>
      </c>
      <c r="B9182" s="1">
        <v>1128299</v>
      </c>
      <c r="C9182" s="2">
        <v>44040</v>
      </c>
      <c r="D9182" s="2" t="str">
        <f t="shared" si="572"/>
        <v>Tuesday</v>
      </c>
      <c r="E9182" s="2" t="str">
        <f t="shared" si="573"/>
        <v>July</v>
      </c>
      <c r="F9182" s="1">
        <f t="shared" si="574"/>
        <v>3</v>
      </c>
      <c r="G9182" s="1">
        <f t="shared" si="575"/>
        <v>2020</v>
      </c>
      <c r="H9182" s="1" t="s">
        <v>91</v>
      </c>
      <c r="I9182" s="1" t="s">
        <v>100</v>
      </c>
      <c r="J9182" s="1" t="s">
        <v>101</v>
      </c>
      <c r="K9182" s="1" t="s">
        <v>21</v>
      </c>
      <c r="L9182" s="1" t="s">
        <v>23</v>
      </c>
      <c r="M9182" s="1">
        <v>69</v>
      </c>
      <c r="N9182" s="1">
        <v>117</v>
      </c>
      <c r="O9182" s="1">
        <v>8073</v>
      </c>
      <c r="P9182" s="1">
        <v>3471.39</v>
      </c>
      <c r="Q9182" s="1">
        <v>0.43</v>
      </c>
      <c r="R9182" s="1" t="s">
        <v>24</v>
      </c>
    </row>
    <row r="9183" spans="1:18" x14ac:dyDescent="0.25">
      <c r="A9183" s="1" t="s">
        <v>49</v>
      </c>
      <c r="B9183" s="1">
        <v>1128299</v>
      </c>
      <c r="C9183" s="2">
        <v>44041</v>
      </c>
      <c r="D9183" s="2" t="str">
        <f t="shared" si="572"/>
        <v>Wednesday</v>
      </c>
      <c r="E9183" s="2" t="str">
        <f t="shared" si="573"/>
        <v>July</v>
      </c>
      <c r="F9183" s="1">
        <f t="shared" si="574"/>
        <v>3</v>
      </c>
      <c r="G9183" s="1">
        <f t="shared" si="575"/>
        <v>2020</v>
      </c>
      <c r="H9183" s="1" t="s">
        <v>91</v>
      </c>
      <c r="I9183" s="1" t="s">
        <v>100</v>
      </c>
      <c r="J9183" s="1" t="s">
        <v>101</v>
      </c>
      <c r="K9183" s="1" t="s">
        <v>18</v>
      </c>
      <c r="L9183" s="1" t="s">
        <v>19</v>
      </c>
      <c r="M9183" s="1">
        <v>85</v>
      </c>
      <c r="N9183" s="1">
        <v>115</v>
      </c>
      <c r="O9183" s="1">
        <v>9775</v>
      </c>
      <c r="P9183" s="1">
        <v>3910</v>
      </c>
      <c r="Q9183" s="1">
        <v>0.4</v>
      </c>
      <c r="R9183" s="1" t="s">
        <v>24</v>
      </c>
    </row>
    <row r="9184" spans="1:18" x14ac:dyDescent="0.25">
      <c r="A9184" s="1" t="s">
        <v>49</v>
      </c>
      <c r="B9184" s="1">
        <v>1128299</v>
      </c>
      <c r="C9184" s="2">
        <v>44042</v>
      </c>
      <c r="D9184" s="2" t="str">
        <f t="shared" si="572"/>
        <v>Thursday</v>
      </c>
      <c r="E9184" s="2" t="str">
        <f t="shared" si="573"/>
        <v>July</v>
      </c>
      <c r="F9184" s="1">
        <f t="shared" si="574"/>
        <v>3</v>
      </c>
      <c r="G9184" s="1">
        <f t="shared" si="575"/>
        <v>2020</v>
      </c>
      <c r="H9184" s="1" t="s">
        <v>91</v>
      </c>
      <c r="I9184" s="1" t="s">
        <v>100</v>
      </c>
      <c r="J9184" s="1" t="s">
        <v>101</v>
      </c>
      <c r="K9184" s="1" t="s">
        <v>21</v>
      </c>
      <c r="L9184" s="1" t="s">
        <v>19</v>
      </c>
      <c r="M9184" s="1">
        <v>88</v>
      </c>
      <c r="N9184" s="1">
        <v>138</v>
      </c>
      <c r="O9184" s="1">
        <v>12144</v>
      </c>
      <c r="P9184" s="1">
        <v>3764.64</v>
      </c>
      <c r="Q9184" s="1">
        <v>0.31</v>
      </c>
      <c r="R9184" s="1" t="s">
        <v>24</v>
      </c>
    </row>
    <row r="9185" spans="1:18" x14ac:dyDescent="0.25">
      <c r="A9185" s="1" t="s">
        <v>49</v>
      </c>
      <c r="B9185" s="1">
        <v>1128299</v>
      </c>
      <c r="C9185" s="2">
        <v>44043</v>
      </c>
      <c r="D9185" s="2" t="str">
        <f t="shared" si="572"/>
        <v>Friday</v>
      </c>
      <c r="E9185" s="2" t="str">
        <f t="shared" si="573"/>
        <v>July</v>
      </c>
      <c r="F9185" s="1">
        <f t="shared" si="574"/>
        <v>3</v>
      </c>
      <c r="G9185" s="1">
        <f t="shared" si="575"/>
        <v>2020</v>
      </c>
      <c r="H9185" s="1" t="s">
        <v>91</v>
      </c>
      <c r="I9185" s="1" t="s">
        <v>100</v>
      </c>
      <c r="J9185" s="1" t="s">
        <v>101</v>
      </c>
      <c r="K9185" s="1" t="s">
        <v>18</v>
      </c>
      <c r="L9185" s="1" t="s">
        <v>22</v>
      </c>
      <c r="M9185" s="1">
        <v>78</v>
      </c>
      <c r="N9185" s="1">
        <v>188</v>
      </c>
      <c r="O9185" s="1">
        <v>14664</v>
      </c>
      <c r="P9185" s="1">
        <v>5865.6</v>
      </c>
      <c r="Q9185" s="1">
        <v>0.4</v>
      </c>
      <c r="R9185" s="1" t="s">
        <v>24</v>
      </c>
    </row>
    <row r="9186" spans="1:18" x14ac:dyDescent="0.25">
      <c r="A9186" s="1" t="s">
        <v>49</v>
      </c>
      <c r="B9186" s="1">
        <v>1128299</v>
      </c>
      <c r="C9186" s="2">
        <v>44044</v>
      </c>
      <c r="D9186" s="2" t="str">
        <f t="shared" si="572"/>
        <v>Saturday</v>
      </c>
      <c r="E9186" s="2" t="str">
        <f t="shared" si="573"/>
        <v>August</v>
      </c>
      <c r="F9186" s="1">
        <f t="shared" si="574"/>
        <v>3</v>
      </c>
      <c r="G9186" s="1">
        <f t="shared" si="575"/>
        <v>2020</v>
      </c>
      <c r="H9186" s="1" t="s">
        <v>91</v>
      </c>
      <c r="I9186" s="1" t="s">
        <v>100</v>
      </c>
      <c r="J9186" s="1" t="s">
        <v>101</v>
      </c>
      <c r="K9186" s="1" t="s">
        <v>18</v>
      </c>
      <c r="L9186" s="1" t="s">
        <v>23</v>
      </c>
      <c r="M9186" s="1">
        <v>77</v>
      </c>
      <c r="N9186" s="1">
        <v>195</v>
      </c>
      <c r="O9186" s="1">
        <v>15015</v>
      </c>
      <c r="P9186" s="1">
        <v>5705.7</v>
      </c>
      <c r="Q9186" s="1">
        <v>0.38</v>
      </c>
      <c r="R9186" s="1" t="s">
        <v>24</v>
      </c>
    </row>
    <row r="9187" spans="1:18" x14ac:dyDescent="0.25">
      <c r="A9187" s="1" t="s">
        <v>49</v>
      </c>
      <c r="B9187" s="1">
        <v>1128299</v>
      </c>
      <c r="C9187" s="2">
        <v>44045</v>
      </c>
      <c r="D9187" s="2" t="str">
        <f t="shared" si="572"/>
        <v>Sunday</v>
      </c>
      <c r="E9187" s="2" t="str">
        <f t="shared" si="573"/>
        <v>August</v>
      </c>
      <c r="F9187" s="1">
        <f t="shared" si="574"/>
        <v>3</v>
      </c>
      <c r="G9187" s="1">
        <f t="shared" si="575"/>
        <v>2020</v>
      </c>
      <c r="H9187" s="1" t="s">
        <v>91</v>
      </c>
      <c r="I9187" s="1" t="s">
        <v>100</v>
      </c>
      <c r="J9187" s="1" t="s">
        <v>101</v>
      </c>
      <c r="K9187" s="1" t="s">
        <v>21</v>
      </c>
      <c r="L9187" s="1" t="s">
        <v>22</v>
      </c>
      <c r="M9187" s="1">
        <v>73</v>
      </c>
      <c r="N9187" s="1">
        <v>138</v>
      </c>
      <c r="O9187" s="1">
        <v>10074</v>
      </c>
      <c r="P9187" s="1">
        <v>3928.86</v>
      </c>
      <c r="Q9187" s="1">
        <v>0.39</v>
      </c>
      <c r="R9187" s="1" t="s">
        <v>24</v>
      </c>
    </row>
    <row r="9188" spans="1:18" x14ac:dyDescent="0.25">
      <c r="A9188" s="1" t="s">
        <v>49</v>
      </c>
      <c r="B9188" s="1">
        <v>1128299</v>
      </c>
      <c r="C9188" s="2">
        <v>44046</v>
      </c>
      <c r="D9188" s="2" t="str">
        <f t="shared" si="572"/>
        <v>Monday</v>
      </c>
      <c r="E9188" s="2" t="str">
        <f t="shared" si="573"/>
        <v>August</v>
      </c>
      <c r="F9188" s="1">
        <f t="shared" si="574"/>
        <v>3</v>
      </c>
      <c r="G9188" s="1">
        <f t="shared" si="575"/>
        <v>2020</v>
      </c>
      <c r="H9188" s="1" t="s">
        <v>91</v>
      </c>
      <c r="I9188" s="1" t="s">
        <v>100</v>
      </c>
      <c r="J9188" s="1" t="s">
        <v>101</v>
      </c>
      <c r="K9188" s="1" t="s">
        <v>21</v>
      </c>
      <c r="L9188" s="1" t="s">
        <v>23</v>
      </c>
      <c r="M9188" s="1">
        <v>76</v>
      </c>
      <c r="N9188" s="1">
        <v>138</v>
      </c>
      <c r="O9188" s="1">
        <v>10488</v>
      </c>
      <c r="P9188" s="1">
        <v>4509.84</v>
      </c>
      <c r="Q9188" s="1">
        <v>0.43</v>
      </c>
      <c r="R9188" s="1" t="s">
        <v>24</v>
      </c>
    </row>
    <row r="9189" spans="1:18" x14ac:dyDescent="0.25">
      <c r="A9189" s="1" t="s">
        <v>49</v>
      </c>
      <c r="B9189" s="1">
        <v>1128299</v>
      </c>
      <c r="C9189" s="2">
        <v>44047</v>
      </c>
      <c r="D9189" s="2" t="str">
        <f t="shared" si="572"/>
        <v>Tuesday</v>
      </c>
      <c r="E9189" s="2" t="str">
        <f t="shared" si="573"/>
        <v>August</v>
      </c>
      <c r="F9189" s="1">
        <f t="shared" si="574"/>
        <v>3</v>
      </c>
      <c r="G9189" s="1">
        <f t="shared" si="575"/>
        <v>2020</v>
      </c>
      <c r="H9189" s="1" t="s">
        <v>91</v>
      </c>
      <c r="I9189" s="1" t="s">
        <v>100</v>
      </c>
      <c r="J9189" s="1" t="s">
        <v>101</v>
      </c>
      <c r="K9189" s="1" t="s">
        <v>18</v>
      </c>
      <c r="L9189" s="1" t="s">
        <v>19</v>
      </c>
      <c r="M9189" s="1">
        <v>82</v>
      </c>
      <c r="N9189" s="1">
        <v>133</v>
      </c>
      <c r="O9189" s="1">
        <v>10906</v>
      </c>
      <c r="P9189" s="1">
        <v>4144.28</v>
      </c>
      <c r="Q9189" s="1">
        <v>0.38</v>
      </c>
      <c r="R9189" s="1" t="s">
        <v>24</v>
      </c>
    </row>
    <row r="9190" spans="1:18" x14ac:dyDescent="0.25">
      <c r="A9190" s="1" t="s">
        <v>49</v>
      </c>
      <c r="B9190" s="1">
        <v>1128299</v>
      </c>
      <c r="C9190" s="2">
        <v>44048</v>
      </c>
      <c r="D9190" s="2" t="str">
        <f t="shared" si="572"/>
        <v>Wednesday</v>
      </c>
      <c r="E9190" s="2" t="str">
        <f t="shared" si="573"/>
        <v>August</v>
      </c>
      <c r="F9190" s="1">
        <f t="shared" si="574"/>
        <v>3</v>
      </c>
      <c r="G9190" s="1">
        <f t="shared" si="575"/>
        <v>2020</v>
      </c>
      <c r="H9190" s="1" t="s">
        <v>91</v>
      </c>
      <c r="I9190" s="1" t="s">
        <v>100</v>
      </c>
      <c r="J9190" s="1" t="s">
        <v>101</v>
      </c>
      <c r="K9190" s="1" t="s">
        <v>21</v>
      </c>
      <c r="L9190" s="1" t="s">
        <v>19</v>
      </c>
      <c r="M9190" s="1">
        <v>86</v>
      </c>
      <c r="N9190" s="1">
        <v>150</v>
      </c>
      <c r="O9190" s="1">
        <v>12900</v>
      </c>
      <c r="P9190" s="1">
        <v>4386</v>
      </c>
      <c r="Q9190" s="1">
        <v>0.34</v>
      </c>
      <c r="R9190" s="1" t="s">
        <v>24</v>
      </c>
    </row>
    <row r="9191" spans="1:18" x14ac:dyDescent="0.25">
      <c r="A9191" s="1" t="s">
        <v>49</v>
      </c>
      <c r="B9191" s="1">
        <v>1128299</v>
      </c>
      <c r="C9191" s="2">
        <v>44220</v>
      </c>
      <c r="D9191" s="2" t="str">
        <f t="shared" si="572"/>
        <v>Sunday</v>
      </c>
      <c r="E9191" s="2" t="str">
        <f t="shared" si="573"/>
        <v>January</v>
      </c>
      <c r="F9191" s="1">
        <f t="shared" si="574"/>
        <v>1</v>
      </c>
      <c r="G9191" s="1">
        <f t="shared" si="575"/>
        <v>2021</v>
      </c>
      <c r="H9191" s="1" t="s">
        <v>91</v>
      </c>
      <c r="I9191" s="1" t="s">
        <v>92</v>
      </c>
      <c r="J9191" s="1" t="s">
        <v>93</v>
      </c>
      <c r="K9191" s="1" t="s">
        <v>18</v>
      </c>
      <c r="L9191" s="1" t="s">
        <v>22</v>
      </c>
      <c r="M9191" s="1">
        <v>30</v>
      </c>
      <c r="N9191" s="1">
        <v>350</v>
      </c>
      <c r="O9191" s="1">
        <v>105000</v>
      </c>
      <c r="P9191" s="1">
        <v>36750</v>
      </c>
      <c r="Q9191" s="1">
        <v>0.35</v>
      </c>
      <c r="R9191" s="1" t="s">
        <v>27</v>
      </c>
    </row>
    <row r="9192" spans="1:18" x14ac:dyDescent="0.25">
      <c r="A9192" s="1" t="s">
        <v>49</v>
      </c>
      <c r="B9192" s="1">
        <v>1128299</v>
      </c>
      <c r="C9192" s="2">
        <v>44220</v>
      </c>
      <c r="D9192" s="2" t="str">
        <f t="shared" si="572"/>
        <v>Sunday</v>
      </c>
      <c r="E9192" s="2" t="str">
        <f t="shared" si="573"/>
        <v>January</v>
      </c>
      <c r="F9192" s="1">
        <f t="shared" si="574"/>
        <v>1</v>
      </c>
      <c r="G9192" s="1">
        <f t="shared" si="575"/>
        <v>2021</v>
      </c>
      <c r="H9192" s="1" t="s">
        <v>91</v>
      </c>
      <c r="I9192" s="1" t="s">
        <v>92</v>
      </c>
      <c r="J9192" s="1" t="s">
        <v>93</v>
      </c>
      <c r="K9192" s="1" t="s">
        <v>18</v>
      </c>
      <c r="L9192" s="1" t="s">
        <v>23</v>
      </c>
      <c r="M9192" s="1">
        <v>40</v>
      </c>
      <c r="N9192" s="1">
        <v>350</v>
      </c>
      <c r="O9192" s="1">
        <v>140000</v>
      </c>
      <c r="P9192" s="1">
        <v>49000</v>
      </c>
      <c r="Q9192" s="1">
        <v>0.35</v>
      </c>
      <c r="R9192" s="1" t="s">
        <v>27</v>
      </c>
    </row>
    <row r="9193" spans="1:18" x14ac:dyDescent="0.25">
      <c r="A9193" s="1" t="s">
        <v>49</v>
      </c>
      <c r="B9193" s="1">
        <v>1128299</v>
      </c>
      <c r="C9193" s="2">
        <v>44220</v>
      </c>
      <c r="D9193" s="2" t="str">
        <f t="shared" si="572"/>
        <v>Sunday</v>
      </c>
      <c r="E9193" s="2" t="str">
        <f t="shared" si="573"/>
        <v>January</v>
      </c>
      <c r="F9193" s="1">
        <f t="shared" si="574"/>
        <v>1</v>
      </c>
      <c r="G9193" s="1">
        <f t="shared" si="575"/>
        <v>2021</v>
      </c>
      <c r="H9193" s="1" t="s">
        <v>91</v>
      </c>
      <c r="I9193" s="1" t="s">
        <v>92</v>
      </c>
      <c r="J9193" s="1" t="s">
        <v>93</v>
      </c>
      <c r="K9193" s="1" t="s">
        <v>21</v>
      </c>
      <c r="L9193" s="1" t="s">
        <v>22</v>
      </c>
      <c r="M9193" s="1">
        <v>40</v>
      </c>
      <c r="N9193" s="1">
        <v>350</v>
      </c>
      <c r="O9193" s="1">
        <v>140000</v>
      </c>
      <c r="P9193" s="1">
        <v>49000</v>
      </c>
      <c r="Q9193" s="1">
        <v>0.35</v>
      </c>
      <c r="R9193" s="1" t="s">
        <v>27</v>
      </c>
    </row>
    <row r="9194" spans="1:18" x14ac:dyDescent="0.25">
      <c r="A9194" s="1" t="s">
        <v>49</v>
      </c>
      <c r="B9194" s="1">
        <v>1128299</v>
      </c>
      <c r="C9194" s="2">
        <v>44220</v>
      </c>
      <c r="D9194" s="2" t="str">
        <f t="shared" si="572"/>
        <v>Sunday</v>
      </c>
      <c r="E9194" s="2" t="str">
        <f t="shared" si="573"/>
        <v>January</v>
      </c>
      <c r="F9194" s="1">
        <f t="shared" si="574"/>
        <v>1</v>
      </c>
      <c r="G9194" s="1">
        <f t="shared" si="575"/>
        <v>2021</v>
      </c>
      <c r="H9194" s="1" t="s">
        <v>91</v>
      </c>
      <c r="I9194" s="1" t="s">
        <v>92</v>
      </c>
      <c r="J9194" s="1" t="s">
        <v>93</v>
      </c>
      <c r="K9194" s="1" t="s">
        <v>21</v>
      </c>
      <c r="L9194" s="1" t="s">
        <v>23</v>
      </c>
      <c r="M9194" s="1">
        <v>40</v>
      </c>
      <c r="N9194" s="1">
        <v>200</v>
      </c>
      <c r="O9194" s="1">
        <v>80000</v>
      </c>
      <c r="P9194" s="1">
        <v>28000</v>
      </c>
      <c r="Q9194" s="1">
        <v>0.35</v>
      </c>
      <c r="R9194" s="1" t="s">
        <v>27</v>
      </c>
    </row>
    <row r="9195" spans="1:18" x14ac:dyDescent="0.25">
      <c r="A9195" s="1" t="s">
        <v>49</v>
      </c>
      <c r="B9195" s="1">
        <v>1128299</v>
      </c>
      <c r="C9195" s="2">
        <v>44220</v>
      </c>
      <c r="D9195" s="2" t="str">
        <f t="shared" si="572"/>
        <v>Sunday</v>
      </c>
      <c r="E9195" s="2" t="str">
        <f t="shared" si="573"/>
        <v>January</v>
      </c>
      <c r="F9195" s="1">
        <f t="shared" si="574"/>
        <v>1</v>
      </c>
      <c r="G9195" s="1">
        <f t="shared" si="575"/>
        <v>2021</v>
      </c>
      <c r="H9195" s="1" t="s">
        <v>91</v>
      </c>
      <c r="I9195" s="1" t="s">
        <v>92</v>
      </c>
      <c r="J9195" s="1" t="s">
        <v>93</v>
      </c>
      <c r="K9195" s="1" t="s">
        <v>18</v>
      </c>
      <c r="L9195" s="1" t="s">
        <v>19</v>
      </c>
      <c r="M9195" s="1">
        <v>45</v>
      </c>
      <c r="N9195" s="1">
        <v>150</v>
      </c>
      <c r="O9195" s="1">
        <v>67500</v>
      </c>
      <c r="P9195" s="1">
        <v>27000</v>
      </c>
      <c r="Q9195" s="1">
        <v>0.4</v>
      </c>
      <c r="R9195" s="1" t="s">
        <v>27</v>
      </c>
    </row>
    <row r="9196" spans="1:18" x14ac:dyDescent="0.25">
      <c r="A9196" s="1" t="s">
        <v>49</v>
      </c>
      <c r="B9196" s="1">
        <v>1128299</v>
      </c>
      <c r="C9196" s="2">
        <v>44220</v>
      </c>
      <c r="D9196" s="2" t="str">
        <f t="shared" si="572"/>
        <v>Sunday</v>
      </c>
      <c r="E9196" s="2" t="str">
        <f t="shared" si="573"/>
        <v>January</v>
      </c>
      <c r="F9196" s="1">
        <f t="shared" si="574"/>
        <v>1</v>
      </c>
      <c r="G9196" s="1">
        <f t="shared" si="575"/>
        <v>2021</v>
      </c>
      <c r="H9196" s="1" t="s">
        <v>91</v>
      </c>
      <c r="I9196" s="1" t="s">
        <v>92</v>
      </c>
      <c r="J9196" s="1" t="s">
        <v>93</v>
      </c>
      <c r="K9196" s="1" t="s">
        <v>21</v>
      </c>
      <c r="L9196" s="1" t="s">
        <v>19</v>
      </c>
      <c r="M9196" s="1">
        <v>40</v>
      </c>
      <c r="N9196" s="1">
        <v>400</v>
      </c>
      <c r="O9196" s="1">
        <v>160000</v>
      </c>
      <c r="P9196" s="1">
        <v>48000</v>
      </c>
      <c r="Q9196" s="1">
        <v>0.3</v>
      </c>
      <c r="R9196" s="1" t="s">
        <v>27</v>
      </c>
    </row>
    <row r="9197" spans="1:18" x14ac:dyDescent="0.25">
      <c r="A9197" s="1" t="s">
        <v>49</v>
      </c>
      <c r="B9197" s="1">
        <v>1128299</v>
      </c>
      <c r="C9197" s="2">
        <v>44251</v>
      </c>
      <c r="D9197" s="2" t="str">
        <f t="shared" si="572"/>
        <v>Wednesday</v>
      </c>
      <c r="E9197" s="2" t="str">
        <f t="shared" si="573"/>
        <v>February</v>
      </c>
      <c r="F9197" s="1">
        <f t="shared" si="574"/>
        <v>1</v>
      </c>
      <c r="G9197" s="1">
        <f t="shared" si="575"/>
        <v>2021</v>
      </c>
      <c r="H9197" s="1" t="s">
        <v>91</v>
      </c>
      <c r="I9197" s="1" t="s">
        <v>92</v>
      </c>
      <c r="J9197" s="1" t="s">
        <v>93</v>
      </c>
      <c r="K9197" s="1" t="s">
        <v>18</v>
      </c>
      <c r="L9197" s="1" t="s">
        <v>22</v>
      </c>
      <c r="M9197" s="1">
        <v>30</v>
      </c>
      <c r="N9197" s="1">
        <v>450</v>
      </c>
      <c r="O9197" s="1">
        <v>135000</v>
      </c>
      <c r="P9197" s="1">
        <v>47250</v>
      </c>
      <c r="Q9197" s="1">
        <v>0.35</v>
      </c>
      <c r="R9197" s="1" t="s">
        <v>27</v>
      </c>
    </row>
    <row r="9198" spans="1:18" x14ac:dyDescent="0.25">
      <c r="A9198" s="1" t="s">
        <v>49</v>
      </c>
      <c r="B9198" s="1">
        <v>1128299</v>
      </c>
      <c r="C9198" s="2">
        <v>44251</v>
      </c>
      <c r="D9198" s="2" t="str">
        <f t="shared" si="572"/>
        <v>Wednesday</v>
      </c>
      <c r="E9198" s="2" t="str">
        <f t="shared" si="573"/>
        <v>February</v>
      </c>
      <c r="F9198" s="1">
        <f t="shared" si="574"/>
        <v>1</v>
      </c>
      <c r="G9198" s="1">
        <f t="shared" si="575"/>
        <v>2021</v>
      </c>
      <c r="H9198" s="1" t="s">
        <v>91</v>
      </c>
      <c r="I9198" s="1" t="s">
        <v>92</v>
      </c>
      <c r="J9198" s="1" t="s">
        <v>93</v>
      </c>
      <c r="K9198" s="1" t="s">
        <v>18</v>
      </c>
      <c r="L9198" s="1" t="s">
        <v>23</v>
      </c>
      <c r="M9198" s="1">
        <v>40</v>
      </c>
      <c r="N9198" s="1">
        <v>350</v>
      </c>
      <c r="O9198" s="1">
        <v>140000</v>
      </c>
      <c r="P9198" s="1">
        <v>49000</v>
      </c>
      <c r="Q9198" s="1">
        <v>0.35</v>
      </c>
      <c r="R9198" s="1" t="s">
        <v>27</v>
      </c>
    </row>
    <row r="9199" spans="1:18" x14ac:dyDescent="0.25">
      <c r="A9199" s="1" t="s">
        <v>49</v>
      </c>
      <c r="B9199" s="1">
        <v>1128299</v>
      </c>
      <c r="C9199" s="2">
        <v>44251</v>
      </c>
      <c r="D9199" s="2" t="str">
        <f t="shared" si="572"/>
        <v>Wednesday</v>
      </c>
      <c r="E9199" s="2" t="str">
        <f t="shared" si="573"/>
        <v>February</v>
      </c>
      <c r="F9199" s="1">
        <f t="shared" si="574"/>
        <v>1</v>
      </c>
      <c r="G9199" s="1">
        <f t="shared" si="575"/>
        <v>2021</v>
      </c>
      <c r="H9199" s="1" t="s">
        <v>91</v>
      </c>
      <c r="I9199" s="1" t="s">
        <v>92</v>
      </c>
      <c r="J9199" s="1" t="s">
        <v>93</v>
      </c>
      <c r="K9199" s="1" t="s">
        <v>21</v>
      </c>
      <c r="L9199" s="1" t="s">
        <v>22</v>
      </c>
      <c r="M9199" s="1">
        <v>40</v>
      </c>
      <c r="N9199" s="1">
        <v>350</v>
      </c>
      <c r="O9199" s="1">
        <v>140000</v>
      </c>
      <c r="P9199" s="1">
        <v>49000</v>
      </c>
      <c r="Q9199" s="1">
        <v>0.35</v>
      </c>
      <c r="R9199" s="1" t="s">
        <v>27</v>
      </c>
    </row>
    <row r="9200" spans="1:18" x14ac:dyDescent="0.25">
      <c r="A9200" s="1" t="s">
        <v>49</v>
      </c>
      <c r="B9200" s="1">
        <v>1128299</v>
      </c>
      <c r="C9200" s="2">
        <v>44220</v>
      </c>
      <c r="D9200" s="2" t="str">
        <f t="shared" si="572"/>
        <v>Sunday</v>
      </c>
      <c r="E9200" s="2" t="str">
        <f t="shared" si="573"/>
        <v>January</v>
      </c>
      <c r="F9200" s="1">
        <f t="shared" si="574"/>
        <v>1</v>
      </c>
      <c r="G9200" s="1">
        <f t="shared" si="575"/>
        <v>2021</v>
      </c>
      <c r="H9200" s="1" t="s">
        <v>91</v>
      </c>
      <c r="I9200" s="1" t="s">
        <v>92</v>
      </c>
      <c r="J9200" s="1" t="s">
        <v>93</v>
      </c>
      <c r="K9200" s="1" t="s">
        <v>18</v>
      </c>
      <c r="L9200" s="1" t="s">
        <v>22</v>
      </c>
      <c r="M9200" s="1">
        <v>27</v>
      </c>
      <c r="N9200" s="1">
        <v>98</v>
      </c>
      <c r="O9200" s="1">
        <v>2646</v>
      </c>
      <c r="P9200" s="1">
        <v>1270.08</v>
      </c>
      <c r="Q9200" s="1">
        <v>0.48</v>
      </c>
      <c r="R9200" s="1" t="s">
        <v>24</v>
      </c>
    </row>
    <row r="9201" spans="1:18" x14ac:dyDescent="0.25">
      <c r="A9201" s="1" t="s">
        <v>49</v>
      </c>
      <c r="B9201" s="1">
        <v>1128299</v>
      </c>
      <c r="C9201" s="2">
        <v>44220</v>
      </c>
      <c r="D9201" s="2" t="str">
        <f t="shared" si="572"/>
        <v>Sunday</v>
      </c>
      <c r="E9201" s="2" t="str">
        <f t="shared" si="573"/>
        <v>January</v>
      </c>
      <c r="F9201" s="1">
        <f t="shared" si="574"/>
        <v>1</v>
      </c>
      <c r="G9201" s="1">
        <f t="shared" si="575"/>
        <v>2021</v>
      </c>
      <c r="H9201" s="1" t="s">
        <v>91</v>
      </c>
      <c r="I9201" s="1" t="s">
        <v>92</v>
      </c>
      <c r="J9201" s="1" t="s">
        <v>93</v>
      </c>
      <c r="K9201" s="1" t="s">
        <v>18</v>
      </c>
      <c r="L9201" s="1" t="s">
        <v>23</v>
      </c>
      <c r="M9201" s="1">
        <v>39</v>
      </c>
      <c r="N9201" s="1">
        <v>105</v>
      </c>
      <c r="O9201" s="1">
        <v>4095</v>
      </c>
      <c r="P9201" s="1">
        <v>2006.55</v>
      </c>
      <c r="Q9201" s="1">
        <v>0.49</v>
      </c>
      <c r="R9201" s="1" t="s">
        <v>24</v>
      </c>
    </row>
    <row r="9202" spans="1:18" x14ac:dyDescent="0.25">
      <c r="A9202" s="1" t="s">
        <v>49</v>
      </c>
      <c r="B9202" s="1">
        <v>1128299</v>
      </c>
      <c r="C9202" s="2">
        <v>44220</v>
      </c>
      <c r="D9202" s="2" t="str">
        <f t="shared" si="572"/>
        <v>Sunday</v>
      </c>
      <c r="E9202" s="2" t="str">
        <f t="shared" si="573"/>
        <v>January</v>
      </c>
      <c r="F9202" s="1">
        <f t="shared" si="574"/>
        <v>1</v>
      </c>
      <c r="G9202" s="1">
        <f t="shared" si="575"/>
        <v>2021</v>
      </c>
      <c r="H9202" s="1" t="s">
        <v>91</v>
      </c>
      <c r="I9202" s="1" t="s">
        <v>92</v>
      </c>
      <c r="J9202" s="1" t="s">
        <v>93</v>
      </c>
      <c r="K9202" s="1" t="s">
        <v>21</v>
      </c>
      <c r="L9202" s="1" t="s">
        <v>22</v>
      </c>
      <c r="M9202" s="1">
        <v>39</v>
      </c>
      <c r="N9202" s="1">
        <v>105</v>
      </c>
      <c r="O9202" s="1">
        <v>4095</v>
      </c>
      <c r="P9202" s="1">
        <v>1965.6</v>
      </c>
      <c r="Q9202" s="1">
        <v>0.48</v>
      </c>
      <c r="R9202" s="1" t="s">
        <v>24</v>
      </c>
    </row>
    <row r="9203" spans="1:18" x14ac:dyDescent="0.25">
      <c r="A9203" s="1" t="s">
        <v>49</v>
      </c>
      <c r="B9203" s="1">
        <v>1128299</v>
      </c>
      <c r="C9203" s="2">
        <v>44220</v>
      </c>
      <c r="D9203" s="2" t="str">
        <f t="shared" si="572"/>
        <v>Sunday</v>
      </c>
      <c r="E9203" s="2" t="str">
        <f t="shared" si="573"/>
        <v>January</v>
      </c>
      <c r="F9203" s="1">
        <f t="shared" si="574"/>
        <v>1</v>
      </c>
      <c r="G9203" s="1">
        <f t="shared" si="575"/>
        <v>2021</v>
      </c>
      <c r="H9203" s="1" t="s">
        <v>91</v>
      </c>
      <c r="I9203" s="1" t="s">
        <v>92</v>
      </c>
      <c r="J9203" s="1" t="s">
        <v>93</v>
      </c>
      <c r="K9203" s="1" t="s">
        <v>21</v>
      </c>
      <c r="L9203" s="1" t="s">
        <v>23</v>
      </c>
      <c r="M9203" s="1">
        <v>39</v>
      </c>
      <c r="N9203" s="1">
        <v>58</v>
      </c>
      <c r="O9203" s="1">
        <v>2262</v>
      </c>
      <c r="P9203" s="1">
        <v>1040.52</v>
      </c>
      <c r="Q9203" s="1">
        <v>0.46</v>
      </c>
      <c r="R9203" s="1" t="s">
        <v>24</v>
      </c>
    </row>
    <row r="9204" spans="1:18" x14ac:dyDescent="0.25">
      <c r="A9204" s="1" t="s">
        <v>49</v>
      </c>
      <c r="B9204" s="1">
        <v>1128299</v>
      </c>
      <c r="C9204" s="2">
        <v>44220</v>
      </c>
      <c r="D9204" s="2" t="str">
        <f t="shared" si="572"/>
        <v>Sunday</v>
      </c>
      <c r="E9204" s="2" t="str">
        <f t="shared" si="573"/>
        <v>January</v>
      </c>
      <c r="F9204" s="1">
        <f t="shared" si="574"/>
        <v>1</v>
      </c>
      <c r="G9204" s="1">
        <f t="shared" si="575"/>
        <v>2021</v>
      </c>
      <c r="H9204" s="1" t="s">
        <v>91</v>
      </c>
      <c r="I9204" s="1" t="s">
        <v>92</v>
      </c>
      <c r="J9204" s="1" t="s">
        <v>93</v>
      </c>
      <c r="K9204" s="1" t="s">
        <v>18</v>
      </c>
      <c r="L9204" s="1" t="s">
        <v>19</v>
      </c>
      <c r="M9204" s="1">
        <v>42</v>
      </c>
      <c r="N9204" s="1">
        <v>44</v>
      </c>
      <c r="O9204" s="1">
        <v>1848</v>
      </c>
      <c r="P9204" s="1">
        <v>1016.4</v>
      </c>
      <c r="Q9204" s="1">
        <v>0.55000000000000004</v>
      </c>
      <c r="R9204" s="1" t="s">
        <v>24</v>
      </c>
    </row>
    <row r="9205" spans="1:18" x14ac:dyDescent="0.25">
      <c r="A9205" s="1" t="s">
        <v>49</v>
      </c>
      <c r="B9205" s="1">
        <v>1128299</v>
      </c>
      <c r="C9205" s="2">
        <v>44220</v>
      </c>
      <c r="D9205" s="2" t="str">
        <f t="shared" si="572"/>
        <v>Sunday</v>
      </c>
      <c r="E9205" s="2" t="str">
        <f t="shared" si="573"/>
        <v>January</v>
      </c>
      <c r="F9205" s="1">
        <f t="shared" si="574"/>
        <v>1</v>
      </c>
      <c r="G9205" s="1">
        <f t="shared" si="575"/>
        <v>2021</v>
      </c>
      <c r="H9205" s="1" t="s">
        <v>91</v>
      </c>
      <c r="I9205" s="1" t="s">
        <v>92</v>
      </c>
      <c r="J9205" s="1" t="s">
        <v>93</v>
      </c>
      <c r="K9205" s="1" t="s">
        <v>21</v>
      </c>
      <c r="L9205" s="1" t="s">
        <v>19</v>
      </c>
      <c r="M9205" s="1">
        <v>39</v>
      </c>
      <c r="N9205" s="1">
        <v>108</v>
      </c>
      <c r="O9205" s="1">
        <v>4212</v>
      </c>
      <c r="P9205" s="1">
        <v>1811.16</v>
      </c>
      <c r="Q9205" s="1">
        <v>0.43</v>
      </c>
      <c r="R9205" s="1" t="s">
        <v>24</v>
      </c>
    </row>
    <row r="9206" spans="1:18" x14ac:dyDescent="0.25">
      <c r="A9206" s="1" t="s">
        <v>49</v>
      </c>
      <c r="B9206" s="1">
        <v>1128299</v>
      </c>
      <c r="C9206" s="2">
        <v>44251</v>
      </c>
      <c r="D9206" s="2" t="str">
        <f t="shared" si="572"/>
        <v>Wednesday</v>
      </c>
      <c r="E9206" s="2" t="str">
        <f t="shared" si="573"/>
        <v>February</v>
      </c>
      <c r="F9206" s="1">
        <f t="shared" si="574"/>
        <v>1</v>
      </c>
      <c r="G9206" s="1">
        <f t="shared" si="575"/>
        <v>2021</v>
      </c>
      <c r="H9206" s="1" t="s">
        <v>91</v>
      </c>
      <c r="I9206" s="1" t="s">
        <v>92</v>
      </c>
      <c r="J9206" s="1" t="s">
        <v>93</v>
      </c>
      <c r="K9206" s="1" t="s">
        <v>18</v>
      </c>
      <c r="L9206" s="1" t="s">
        <v>22</v>
      </c>
      <c r="M9206" s="1">
        <v>29</v>
      </c>
      <c r="N9206" s="1">
        <v>117</v>
      </c>
      <c r="O9206" s="1">
        <v>3393</v>
      </c>
      <c r="P9206" s="1">
        <v>1526.85</v>
      </c>
      <c r="Q9206" s="1">
        <v>0.45</v>
      </c>
      <c r="R9206" s="1" t="s">
        <v>24</v>
      </c>
    </row>
    <row r="9207" spans="1:18" x14ac:dyDescent="0.25">
      <c r="A9207" s="1" t="s">
        <v>49</v>
      </c>
      <c r="B9207" s="1">
        <v>1128299</v>
      </c>
      <c r="C9207" s="2">
        <v>44251</v>
      </c>
      <c r="D9207" s="2" t="str">
        <f t="shared" si="572"/>
        <v>Wednesday</v>
      </c>
      <c r="E9207" s="2" t="str">
        <f t="shared" si="573"/>
        <v>February</v>
      </c>
      <c r="F9207" s="1">
        <f t="shared" si="574"/>
        <v>1</v>
      </c>
      <c r="G9207" s="1">
        <f t="shared" si="575"/>
        <v>2021</v>
      </c>
      <c r="H9207" s="1" t="s">
        <v>91</v>
      </c>
      <c r="I9207" s="1" t="s">
        <v>92</v>
      </c>
      <c r="J9207" s="1" t="s">
        <v>93</v>
      </c>
      <c r="K9207" s="1" t="s">
        <v>18</v>
      </c>
      <c r="L9207" s="1" t="s">
        <v>23</v>
      </c>
      <c r="M9207" s="1">
        <v>39</v>
      </c>
      <c r="N9207" s="1">
        <v>91</v>
      </c>
      <c r="O9207" s="1">
        <v>3549</v>
      </c>
      <c r="P9207" s="1">
        <v>1703.52</v>
      </c>
      <c r="Q9207" s="1">
        <v>0.48</v>
      </c>
      <c r="R9207" s="1" t="s">
        <v>24</v>
      </c>
    </row>
    <row r="9208" spans="1:18" x14ac:dyDescent="0.25">
      <c r="A9208" s="1" t="s">
        <v>49</v>
      </c>
      <c r="B9208" s="1">
        <v>1128299</v>
      </c>
      <c r="C9208" s="2">
        <v>44251</v>
      </c>
      <c r="D9208" s="2" t="str">
        <f t="shared" si="572"/>
        <v>Wednesday</v>
      </c>
      <c r="E9208" s="2" t="str">
        <f t="shared" si="573"/>
        <v>February</v>
      </c>
      <c r="F9208" s="1">
        <f t="shared" si="574"/>
        <v>1</v>
      </c>
      <c r="G9208" s="1">
        <f t="shared" si="575"/>
        <v>2021</v>
      </c>
      <c r="H9208" s="1" t="s">
        <v>91</v>
      </c>
      <c r="I9208" s="1" t="s">
        <v>92</v>
      </c>
      <c r="J9208" s="1" t="s">
        <v>93</v>
      </c>
      <c r="K9208" s="1" t="s">
        <v>21</v>
      </c>
      <c r="L9208" s="1" t="s">
        <v>22</v>
      </c>
      <c r="M9208" s="1">
        <v>36</v>
      </c>
      <c r="N9208" s="1">
        <v>88</v>
      </c>
      <c r="O9208" s="1">
        <v>3168</v>
      </c>
      <c r="P9208" s="1">
        <v>1425.6</v>
      </c>
      <c r="Q9208" s="1">
        <v>0.45</v>
      </c>
      <c r="R9208" s="1" t="s">
        <v>24</v>
      </c>
    </row>
    <row r="9209" spans="1:18" x14ac:dyDescent="0.25">
      <c r="A9209" s="1" t="s">
        <v>49</v>
      </c>
      <c r="B9209" s="1">
        <v>1128299</v>
      </c>
      <c r="C9209" s="2">
        <v>44220</v>
      </c>
      <c r="D9209" s="2" t="str">
        <f t="shared" si="572"/>
        <v>Sunday</v>
      </c>
      <c r="E9209" s="2" t="str">
        <f t="shared" si="573"/>
        <v>January</v>
      </c>
      <c r="F9209" s="1">
        <f t="shared" si="574"/>
        <v>1</v>
      </c>
      <c r="G9209" s="1">
        <f t="shared" si="575"/>
        <v>2021</v>
      </c>
      <c r="H9209" s="1" t="s">
        <v>91</v>
      </c>
      <c r="I9209" s="1" t="s">
        <v>92</v>
      </c>
      <c r="J9209" s="1" t="s">
        <v>93</v>
      </c>
      <c r="K9209" s="1" t="s">
        <v>18</v>
      </c>
      <c r="L9209" s="1" t="s">
        <v>22</v>
      </c>
      <c r="M9209" s="1">
        <v>24</v>
      </c>
      <c r="N9209" s="1">
        <v>109</v>
      </c>
      <c r="O9209" s="1">
        <v>2616</v>
      </c>
      <c r="P9209" s="1">
        <v>967.92</v>
      </c>
      <c r="Q9209" s="1">
        <v>0.37</v>
      </c>
      <c r="R9209" s="1" t="s">
        <v>20</v>
      </c>
    </row>
    <row r="9210" spans="1:18" x14ac:dyDescent="0.25">
      <c r="A9210" s="1" t="s">
        <v>49</v>
      </c>
      <c r="B9210" s="1">
        <v>1128299</v>
      </c>
      <c r="C9210" s="2">
        <v>44220</v>
      </c>
      <c r="D9210" s="2" t="str">
        <f t="shared" si="572"/>
        <v>Sunday</v>
      </c>
      <c r="E9210" s="2" t="str">
        <f t="shared" si="573"/>
        <v>January</v>
      </c>
      <c r="F9210" s="1">
        <f t="shared" si="574"/>
        <v>1</v>
      </c>
      <c r="G9210" s="1">
        <f t="shared" si="575"/>
        <v>2021</v>
      </c>
      <c r="H9210" s="1" t="s">
        <v>91</v>
      </c>
      <c r="I9210" s="1" t="s">
        <v>92</v>
      </c>
      <c r="J9210" s="1" t="s">
        <v>93</v>
      </c>
      <c r="K9210" s="1" t="s">
        <v>18</v>
      </c>
      <c r="L9210" s="1" t="s">
        <v>23</v>
      </c>
      <c r="M9210" s="1">
        <v>29</v>
      </c>
      <c r="N9210" s="1">
        <v>123</v>
      </c>
      <c r="O9210" s="1">
        <v>3567</v>
      </c>
      <c r="P9210" s="1">
        <v>1426.8</v>
      </c>
      <c r="Q9210" s="1">
        <v>0.4</v>
      </c>
      <c r="R9210" s="1" t="s">
        <v>20</v>
      </c>
    </row>
    <row r="9211" spans="1:18" x14ac:dyDescent="0.25">
      <c r="A9211" s="1" t="s">
        <v>49</v>
      </c>
      <c r="B9211" s="1">
        <v>1128299</v>
      </c>
      <c r="C9211" s="2">
        <v>44220</v>
      </c>
      <c r="D9211" s="2" t="str">
        <f t="shared" si="572"/>
        <v>Sunday</v>
      </c>
      <c r="E9211" s="2" t="str">
        <f t="shared" si="573"/>
        <v>January</v>
      </c>
      <c r="F9211" s="1">
        <f t="shared" si="574"/>
        <v>1</v>
      </c>
      <c r="G9211" s="1">
        <f t="shared" si="575"/>
        <v>2021</v>
      </c>
      <c r="H9211" s="1" t="s">
        <v>91</v>
      </c>
      <c r="I9211" s="1" t="s">
        <v>92</v>
      </c>
      <c r="J9211" s="1" t="s">
        <v>93</v>
      </c>
      <c r="K9211" s="1" t="s">
        <v>21</v>
      </c>
      <c r="L9211" s="1" t="s">
        <v>22</v>
      </c>
      <c r="M9211" s="1">
        <v>31</v>
      </c>
      <c r="N9211" s="1">
        <v>105</v>
      </c>
      <c r="O9211" s="1">
        <v>3255</v>
      </c>
      <c r="P9211" s="1">
        <v>1269.45</v>
      </c>
      <c r="Q9211" s="1">
        <v>0.39</v>
      </c>
      <c r="R9211" s="1" t="s">
        <v>20</v>
      </c>
    </row>
    <row r="9212" spans="1:18" x14ac:dyDescent="0.25">
      <c r="A9212" s="1" t="s">
        <v>49</v>
      </c>
      <c r="B9212" s="1">
        <v>1128299</v>
      </c>
      <c r="C9212" s="2">
        <v>44220</v>
      </c>
      <c r="D9212" s="2" t="str">
        <f t="shared" si="572"/>
        <v>Sunday</v>
      </c>
      <c r="E9212" s="2" t="str">
        <f t="shared" si="573"/>
        <v>January</v>
      </c>
      <c r="F9212" s="1">
        <f t="shared" si="574"/>
        <v>1</v>
      </c>
      <c r="G9212" s="1">
        <f t="shared" si="575"/>
        <v>2021</v>
      </c>
      <c r="H9212" s="1" t="s">
        <v>91</v>
      </c>
      <c r="I9212" s="1" t="s">
        <v>92</v>
      </c>
      <c r="J9212" s="1" t="s">
        <v>93</v>
      </c>
      <c r="K9212" s="1" t="s">
        <v>21</v>
      </c>
      <c r="L9212" s="1" t="s">
        <v>23</v>
      </c>
      <c r="M9212" s="1">
        <v>30</v>
      </c>
      <c r="N9212" s="1">
        <v>68</v>
      </c>
      <c r="O9212" s="1">
        <v>2040</v>
      </c>
      <c r="P9212" s="1">
        <v>775.2</v>
      </c>
      <c r="Q9212" s="1">
        <v>0.38</v>
      </c>
      <c r="R9212" s="1" t="s">
        <v>20</v>
      </c>
    </row>
    <row r="9213" spans="1:18" x14ac:dyDescent="0.25">
      <c r="A9213" s="1" t="s">
        <v>49</v>
      </c>
      <c r="B9213" s="1">
        <v>1128299</v>
      </c>
      <c r="C9213" s="2">
        <v>44220</v>
      </c>
      <c r="D9213" s="2" t="str">
        <f t="shared" si="572"/>
        <v>Sunday</v>
      </c>
      <c r="E9213" s="2" t="str">
        <f t="shared" si="573"/>
        <v>January</v>
      </c>
      <c r="F9213" s="1">
        <f t="shared" si="574"/>
        <v>1</v>
      </c>
      <c r="G9213" s="1">
        <f t="shared" si="575"/>
        <v>2021</v>
      </c>
      <c r="H9213" s="1" t="s">
        <v>91</v>
      </c>
      <c r="I9213" s="1" t="s">
        <v>92</v>
      </c>
      <c r="J9213" s="1" t="s">
        <v>93</v>
      </c>
      <c r="K9213" s="1" t="s">
        <v>18</v>
      </c>
      <c r="L9213" s="1" t="s">
        <v>19</v>
      </c>
      <c r="M9213" s="1">
        <v>35</v>
      </c>
      <c r="N9213" s="1">
        <v>53</v>
      </c>
      <c r="O9213" s="1">
        <v>1855</v>
      </c>
      <c r="P9213" s="1">
        <v>853.3</v>
      </c>
      <c r="Q9213" s="1">
        <v>0.46</v>
      </c>
      <c r="R9213" s="1" t="s">
        <v>20</v>
      </c>
    </row>
    <row r="9214" spans="1:18" x14ac:dyDescent="0.25">
      <c r="A9214" s="1" t="s">
        <v>49</v>
      </c>
      <c r="B9214" s="1">
        <v>1128299</v>
      </c>
      <c r="C9214" s="2">
        <v>44220</v>
      </c>
      <c r="D9214" s="2" t="str">
        <f t="shared" si="572"/>
        <v>Sunday</v>
      </c>
      <c r="E9214" s="2" t="str">
        <f t="shared" si="573"/>
        <v>January</v>
      </c>
      <c r="F9214" s="1">
        <f t="shared" si="574"/>
        <v>1</v>
      </c>
      <c r="G9214" s="1">
        <f t="shared" si="575"/>
        <v>2021</v>
      </c>
      <c r="H9214" s="1" t="s">
        <v>91</v>
      </c>
      <c r="I9214" s="1" t="s">
        <v>92</v>
      </c>
      <c r="J9214" s="1" t="s">
        <v>93</v>
      </c>
      <c r="K9214" s="1" t="s">
        <v>21</v>
      </c>
      <c r="L9214" s="1" t="s">
        <v>19</v>
      </c>
      <c r="M9214" s="1">
        <v>28</v>
      </c>
      <c r="N9214" s="1">
        <v>132</v>
      </c>
      <c r="O9214" s="1">
        <v>3696</v>
      </c>
      <c r="P9214" s="1">
        <v>1256.6400000000001</v>
      </c>
      <c r="Q9214" s="1">
        <v>0.34</v>
      </c>
      <c r="R9214" s="1" t="s">
        <v>20</v>
      </c>
    </row>
    <row r="9215" spans="1:18" x14ac:dyDescent="0.25">
      <c r="A9215" s="1" t="s">
        <v>49</v>
      </c>
      <c r="B9215" s="1">
        <v>1128299</v>
      </c>
      <c r="C9215" s="2">
        <v>44251</v>
      </c>
      <c r="D9215" s="2" t="str">
        <f t="shared" si="572"/>
        <v>Wednesday</v>
      </c>
      <c r="E9215" s="2" t="str">
        <f t="shared" si="573"/>
        <v>February</v>
      </c>
      <c r="F9215" s="1">
        <f t="shared" si="574"/>
        <v>1</v>
      </c>
      <c r="G9215" s="1">
        <f t="shared" si="575"/>
        <v>2021</v>
      </c>
      <c r="H9215" s="1" t="s">
        <v>91</v>
      </c>
      <c r="I9215" s="1" t="s">
        <v>92</v>
      </c>
      <c r="J9215" s="1" t="s">
        <v>93</v>
      </c>
      <c r="K9215" s="1" t="s">
        <v>18</v>
      </c>
      <c r="L9215" s="1" t="s">
        <v>22</v>
      </c>
      <c r="M9215" s="1">
        <v>22</v>
      </c>
      <c r="N9215" s="1">
        <v>153</v>
      </c>
      <c r="O9215" s="1">
        <v>3366</v>
      </c>
      <c r="P9215" s="1">
        <v>1380.06</v>
      </c>
      <c r="Q9215" s="1">
        <v>0.41</v>
      </c>
      <c r="R9215" s="1" t="s">
        <v>20</v>
      </c>
    </row>
    <row r="9216" spans="1:18" x14ac:dyDescent="0.25">
      <c r="A9216" s="1" t="s">
        <v>49</v>
      </c>
      <c r="B9216" s="1">
        <v>1128299</v>
      </c>
      <c r="C9216" s="2">
        <v>44251</v>
      </c>
      <c r="D9216" s="2" t="str">
        <f t="shared" si="572"/>
        <v>Wednesday</v>
      </c>
      <c r="E9216" s="2" t="str">
        <f t="shared" si="573"/>
        <v>February</v>
      </c>
      <c r="F9216" s="1">
        <f t="shared" si="574"/>
        <v>1</v>
      </c>
      <c r="G9216" s="1">
        <f t="shared" si="575"/>
        <v>2021</v>
      </c>
      <c r="H9216" s="1" t="s">
        <v>91</v>
      </c>
      <c r="I9216" s="1" t="s">
        <v>92</v>
      </c>
      <c r="J9216" s="1" t="s">
        <v>93</v>
      </c>
      <c r="K9216" s="1" t="s">
        <v>18</v>
      </c>
      <c r="L9216" s="1" t="s">
        <v>23</v>
      </c>
      <c r="M9216" s="1">
        <v>29</v>
      </c>
      <c r="N9216" s="1">
        <v>123</v>
      </c>
      <c r="O9216" s="1">
        <v>3567</v>
      </c>
      <c r="P9216" s="1">
        <v>1498.14</v>
      </c>
      <c r="Q9216" s="1">
        <v>0.42</v>
      </c>
      <c r="R9216" s="1" t="s">
        <v>20</v>
      </c>
    </row>
    <row r="9217" spans="1:18" x14ac:dyDescent="0.25">
      <c r="A9217" s="1" t="s">
        <v>49</v>
      </c>
      <c r="B9217" s="1">
        <v>1128299</v>
      </c>
      <c r="C9217" s="2">
        <v>44251</v>
      </c>
      <c r="D9217" s="2" t="str">
        <f t="shared" si="572"/>
        <v>Wednesday</v>
      </c>
      <c r="E9217" s="2" t="str">
        <f t="shared" si="573"/>
        <v>February</v>
      </c>
      <c r="F9217" s="1">
        <f t="shared" si="574"/>
        <v>1</v>
      </c>
      <c r="G9217" s="1">
        <f t="shared" si="575"/>
        <v>2021</v>
      </c>
      <c r="H9217" s="1" t="s">
        <v>91</v>
      </c>
      <c r="I9217" s="1" t="s">
        <v>92</v>
      </c>
      <c r="J9217" s="1" t="s">
        <v>93</v>
      </c>
      <c r="K9217" s="1" t="s">
        <v>21</v>
      </c>
      <c r="L9217" s="1" t="s">
        <v>22</v>
      </c>
      <c r="M9217" s="1">
        <v>28</v>
      </c>
      <c r="N9217" s="1">
        <v>123</v>
      </c>
      <c r="O9217" s="1">
        <v>3444</v>
      </c>
      <c r="P9217" s="1">
        <v>1274.28</v>
      </c>
      <c r="Q9217" s="1">
        <v>0.37</v>
      </c>
      <c r="R9217" s="1" t="s">
        <v>20</v>
      </c>
    </row>
    <row r="9218" spans="1:18" x14ac:dyDescent="0.25">
      <c r="A9218" s="1" t="s">
        <v>49</v>
      </c>
      <c r="B9218" s="1">
        <v>1128299</v>
      </c>
      <c r="C9218" s="2">
        <v>44251</v>
      </c>
      <c r="D9218" s="2" t="str">
        <f t="shared" si="572"/>
        <v>Wednesday</v>
      </c>
      <c r="E9218" s="2" t="str">
        <f t="shared" si="573"/>
        <v>February</v>
      </c>
      <c r="F9218" s="1">
        <f t="shared" si="574"/>
        <v>1</v>
      </c>
      <c r="G9218" s="1">
        <f t="shared" si="575"/>
        <v>2021</v>
      </c>
      <c r="H9218" s="1" t="s">
        <v>91</v>
      </c>
      <c r="I9218" s="1" t="s">
        <v>131</v>
      </c>
      <c r="J9218" s="1" t="s">
        <v>43</v>
      </c>
      <c r="K9218" s="1" t="s">
        <v>21</v>
      </c>
      <c r="L9218" s="1" t="s">
        <v>23</v>
      </c>
      <c r="M9218" s="1">
        <v>40</v>
      </c>
      <c r="N9218" s="1">
        <v>200</v>
      </c>
      <c r="O9218" s="1">
        <v>80000</v>
      </c>
      <c r="P9218" s="1">
        <v>28000</v>
      </c>
      <c r="Q9218" s="1">
        <v>0.35</v>
      </c>
      <c r="R9218" s="1" t="s">
        <v>27</v>
      </c>
    </row>
    <row r="9219" spans="1:18" x14ac:dyDescent="0.25">
      <c r="A9219" s="1" t="s">
        <v>49</v>
      </c>
      <c r="B9219" s="1">
        <v>1128299</v>
      </c>
      <c r="C9219" s="2">
        <v>44251</v>
      </c>
      <c r="D9219" s="2" t="str">
        <f t="shared" ref="D9219:D9282" si="576">TEXT(C9219,"dddd")</f>
        <v>Wednesday</v>
      </c>
      <c r="E9219" s="2" t="str">
        <f t="shared" ref="E9219:E9282" si="577">TEXT(C9219,"mmmm")</f>
        <v>February</v>
      </c>
      <c r="F9219" s="1">
        <f t="shared" ref="F9219:F9282" si="578">ROUNDUP(MONTH(C9219)/3,0)</f>
        <v>1</v>
      </c>
      <c r="G9219" s="1">
        <f t="shared" ref="G9219:G9282" si="579">YEAR(C9219)</f>
        <v>2021</v>
      </c>
      <c r="H9219" s="1" t="s">
        <v>91</v>
      </c>
      <c r="I9219" s="1" t="s">
        <v>131</v>
      </c>
      <c r="J9219" s="1" t="s">
        <v>43</v>
      </c>
      <c r="K9219" s="1" t="s">
        <v>18</v>
      </c>
      <c r="L9219" s="1" t="s">
        <v>19</v>
      </c>
      <c r="M9219" s="1">
        <v>45</v>
      </c>
      <c r="N9219" s="1">
        <v>125</v>
      </c>
      <c r="O9219" s="1">
        <v>56250</v>
      </c>
      <c r="P9219" s="1">
        <v>22500</v>
      </c>
      <c r="Q9219" s="1">
        <v>0.4</v>
      </c>
      <c r="R9219" s="1" t="s">
        <v>27</v>
      </c>
    </row>
    <row r="9220" spans="1:18" x14ac:dyDescent="0.25">
      <c r="A9220" s="1" t="s">
        <v>49</v>
      </c>
      <c r="B9220" s="1">
        <v>1128299</v>
      </c>
      <c r="C9220" s="2">
        <v>44251</v>
      </c>
      <c r="D9220" s="2" t="str">
        <f t="shared" si="576"/>
        <v>Wednesday</v>
      </c>
      <c r="E9220" s="2" t="str">
        <f t="shared" si="577"/>
        <v>February</v>
      </c>
      <c r="F9220" s="1">
        <f t="shared" si="578"/>
        <v>1</v>
      </c>
      <c r="G9220" s="1">
        <f t="shared" si="579"/>
        <v>2021</v>
      </c>
      <c r="H9220" s="1" t="s">
        <v>91</v>
      </c>
      <c r="I9220" s="1" t="s">
        <v>131</v>
      </c>
      <c r="J9220" s="1" t="s">
        <v>43</v>
      </c>
      <c r="K9220" s="1" t="s">
        <v>21</v>
      </c>
      <c r="L9220" s="1" t="s">
        <v>19</v>
      </c>
      <c r="M9220" s="1">
        <v>40</v>
      </c>
      <c r="N9220" s="1">
        <v>325</v>
      </c>
      <c r="O9220" s="1">
        <v>130000</v>
      </c>
      <c r="P9220" s="1">
        <v>39000</v>
      </c>
      <c r="Q9220" s="1">
        <v>0.3</v>
      </c>
      <c r="R9220" s="1" t="s">
        <v>27</v>
      </c>
    </row>
    <row r="9221" spans="1:18" x14ac:dyDescent="0.25">
      <c r="A9221" s="1" t="s">
        <v>49</v>
      </c>
      <c r="B9221" s="1">
        <v>1128299</v>
      </c>
      <c r="C9221" s="2">
        <v>44278</v>
      </c>
      <c r="D9221" s="2" t="str">
        <f t="shared" si="576"/>
        <v>Tuesday</v>
      </c>
      <c r="E9221" s="2" t="str">
        <f t="shared" si="577"/>
        <v>March</v>
      </c>
      <c r="F9221" s="1">
        <f t="shared" si="578"/>
        <v>1</v>
      </c>
      <c r="G9221" s="1">
        <f t="shared" si="579"/>
        <v>2021</v>
      </c>
      <c r="H9221" s="1" t="s">
        <v>91</v>
      </c>
      <c r="I9221" s="1" t="s">
        <v>131</v>
      </c>
      <c r="J9221" s="1" t="s">
        <v>43</v>
      </c>
      <c r="K9221" s="1" t="s">
        <v>18</v>
      </c>
      <c r="L9221" s="1" t="s">
        <v>22</v>
      </c>
      <c r="M9221" s="1">
        <v>40</v>
      </c>
      <c r="N9221" s="1">
        <v>475</v>
      </c>
      <c r="O9221" s="1">
        <v>190000</v>
      </c>
      <c r="P9221" s="1">
        <v>66500</v>
      </c>
      <c r="Q9221" s="1">
        <v>0.35</v>
      </c>
      <c r="R9221" s="1" t="s">
        <v>27</v>
      </c>
    </row>
    <row r="9222" spans="1:18" x14ac:dyDescent="0.25">
      <c r="A9222" s="1" t="s">
        <v>49</v>
      </c>
      <c r="B9222" s="1">
        <v>1128299</v>
      </c>
      <c r="C9222" s="2">
        <v>44278</v>
      </c>
      <c r="D9222" s="2" t="str">
        <f t="shared" si="576"/>
        <v>Tuesday</v>
      </c>
      <c r="E9222" s="2" t="str">
        <f t="shared" si="577"/>
        <v>March</v>
      </c>
      <c r="F9222" s="1">
        <f t="shared" si="578"/>
        <v>1</v>
      </c>
      <c r="G9222" s="1">
        <f t="shared" si="579"/>
        <v>2021</v>
      </c>
      <c r="H9222" s="1" t="s">
        <v>91</v>
      </c>
      <c r="I9222" s="1" t="s">
        <v>131</v>
      </c>
      <c r="J9222" s="1" t="s">
        <v>43</v>
      </c>
      <c r="K9222" s="1" t="s">
        <v>18</v>
      </c>
      <c r="L9222" s="1" t="s">
        <v>23</v>
      </c>
      <c r="M9222" s="1">
        <v>50</v>
      </c>
      <c r="N9222" s="1">
        <v>325</v>
      </c>
      <c r="O9222" s="1">
        <v>162500</v>
      </c>
      <c r="P9222" s="1">
        <v>56875</v>
      </c>
      <c r="Q9222" s="1">
        <v>0.35</v>
      </c>
      <c r="R9222" s="1" t="s">
        <v>27</v>
      </c>
    </row>
    <row r="9223" spans="1:18" x14ac:dyDescent="0.25">
      <c r="A9223" s="1" t="s">
        <v>49</v>
      </c>
      <c r="B9223" s="1">
        <v>1128299</v>
      </c>
      <c r="C9223" s="2">
        <v>44278</v>
      </c>
      <c r="D9223" s="2" t="str">
        <f t="shared" si="576"/>
        <v>Tuesday</v>
      </c>
      <c r="E9223" s="2" t="str">
        <f t="shared" si="577"/>
        <v>March</v>
      </c>
      <c r="F9223" s="1">
        <f t="shared" si="578"/>
        <v>1</v>
      </c>
      <c r="G9223" s="1">
        <f t="shared" si="579"/>
        <v>2021</v>
      </c>
      <c r="H9223" s="1" t="s">
        <v>91</v>
      </c>
      <c r="I9223" s="1" t="s">
        <v>131</v>
      </c>
      <c r="J9223" s="1" t="s">
        <v>43</v>
      </c>
      <c r="K9223" s="1" t="s">
        <v>21</v>
      </c>
      <c r="L9223" s="1" t="s">
        <v>22</v>
      </c>
      <c r="M9223" s="1">
        <v>55</v>
      </c>
      <c r="N9223" s="1">
        <v>350</v>
      </c>
      <c r="O9223" s="1">
        <v>192500</v>
      </c>
      <c r="P9223" s="1">
        <v>67375</v>
      </c>
      <c r="Q9223" s="1">
        <v>0.35</v>
      </c>
      <c r="R9223" s="1" t="s">
        <v>27</v>
      </c>
    </row>
    <row r="9224" spans="1:18" x14ac:dyDescent="0.25">
      <c r="A9224" s="1" t="s">
        <v>49</v>
      </c>
      <c r="B9224" s="1">
        <v>1128299</v>
      </c>
      <c r="C9224" s="2">
        <v>44278</v>
      </c>
      <c r="D9224" s="2" t="str">
        <f t="shared" si="576"/>
        <v>Tuesday</v>
      </c>
      <c r="E9224" s="2" t="str">
        <f t="shared" si="577"/>
        <v>March</v>
      </c>
      <c r="F9224" s="1">
        <f t="shared" si="578"/>
        <v>1</v>
      </c>
      <c r="G9224" s="1">
        <f t="shared" si="579"/>
        <v>2021</v>
      </c>
      <c r="H9224" s="1" t="s">
        <v>91</v>
      </c>
      <c r="I9224" s="1" t="s">
        <v>131</v>
      </c>
      <c r="J9224" s="1" t="s">
        <v>43</v>
      </c>
      <c r="K9224" s="1" t="s">
        <v>21</v>
      </c>
      <c r="L9224" s="1" t="s">
        <v>23</v>
      </c>
      <c r="M9224" s="1">
        <v>50</v>
      </c>
      <c r="N9224" s="1">
        <v>250</v>
      </c>
      <c r="O9224" s="1">
        <v>125000</v>
      </c>
      <c r="P9224" s="1">
        <v>43750</v>
      </c>
      <c r="Q9224" s="1">
        <v>0.35</v>
      </c>
      <c r="R9224" s="1" t="s">
        <v>27</v>
      </c>
    </row>
    <row r="9225" spans="1:18" x14ac:dyDescent="0.25">
      <c r="A9225" s="1" t="s">
        <v>49</v>
      </c>
      <c r="B9225" s="1">
        <v>1128299</v>
      </c>
      <c r="C9225" s="2">
        <v>44278</v>
      </c>
      <c r="D9225" s="2" t="str">
        <f t="shared" si="576"/>
        <v>Tuesday</v>
      </c>
      <c r="E9225" s="2" t="str">
        <f t="shared" si="577"/>
        <v>March</v>
      </c>
      <c r="F9225" s="1">
        <f t="shared" si="578"/>
        <v>1</v>
      </c>
      <c r="G9225" s="1">
        <f t="shared" si="579"/>
        <v>2021</v>
      </c>
      <c r="H9225" s="1" t="s">
        <v>91</v>
      </c>
      <c r="I9225" s="1" t="s">
        <v>131</v>
      </c>
      <c r="J9225" s="1" t="s">
        <v>43</v>
      </c>
      <c r="K9225" s="1" t="s">
        <v>18</v>
      </c>
      <c r="L9225" s="1" t="s">
        <v>19</v>
      </c>
      <c r="M9225" s="1">
        <v>55</v>
      </c>
      <c r="N9225" s="1">
        <v>100</v>
      </c>
      <c r="O9225" s="1">
        <v>55000</v>
      </c>
      <c r="P9225" s="1">
        <v>22000</v>
      </c>
      <c r="Q9225" s="1">
        <v>0.4</v>
      </c>
      <c r="R9225" s="1" t="s">
        <v>27</v>
      </c>
    </row>
    <row r="9226" spans="1:18" x14ac:dyDescent="0.25">
      <c r="A9226" s="1" t="s">
        <v>49</v>
      </c>
      <c r="B9226" s="1">
        <v>1128299</v>
      </c>
      <c r="C9226" s="2">
        <v>44278</v>
      </c>
      <c r="D9226" s="2" t="str">
        <f t="shared" si="576"/>
        <v>Tuesday</v>
      </c>
      <c r="E9226" s="2" t="str">
        <f t="shared" si="577"/>
        <v>March</v>
      </c>
      <c r="F9226" s="1">
        <f t="shared" si="578"/>
        <v>1</v>
      </c>
      <c r="G9226" s="1">
        <f t="shared" si="579"/>
        <v>2021</v>
      </c>
      <c r="H9226" s="1" t="s">
        <v>91</v>
      </c>
      <c r="I9226" s="1" t="s">
        <v>131</v>
      </c>
      <c r="J9226" s="1" t="s">
        <v>43</v>
      </c>
      <c r="K9226" s="1" t="s">
        <v>21</v>
      </c>
      <c r="L9226" s="1" t="s">
        <v>19</v>
      </c>
      <c r="M9226" s="1">
        <v>50</v>
      </c>
      <c r="N9226" s="1">
        <v>300</v>
      </c>
      <c r="O9226" s="1">
        <v>150000</v>
      </c>
      <c r="P9226" s="1">
        <v>45000</v>
      </c>
      <c r="Q9226" s="1">
        <v>0.3</v>
      </c>
      <c r="R9226" s="1" t="s">
        <v>27</v>
      </c>
    </row>
    <row r="9227" spans="1:18" x14ac:dyDescent="0.25">
      <c r="A9227" s="1" t="s">
        <v>49</v>
      </c>
      <c r="B9227" s="1">
        <v>1128299</v>
      </c>
      <c r="C9227" s="2">
        <v>44310</v>
      </c>
      <c r="D9227" s="2" t="str">
        <f t="shared" si="576"/>
        <v>Saturday</v>
      </c>
      <c r="E9227" s="2" t="str">
        <f t="shared" si="577"/>
        <v>April</v>
      </c>
      <c r="F9227" s="1">
        <f t="shared" si="578"/>
        <v>2</v>
      </c>
      <c r="G9227" s="1">
        <f t="shared" si="579"/>
        <v>2021</v>
      </c>
      <c r="H9227" s="1" t="s">
        <v>91</v>
      </c>
      <c r="I9227" s="1" t="s">
        <v>131</v>
      </c>
      <c r="J9227" s="1" t="s">
        <v>43</v>
      </c>
      <c r="K9227" s="1" t="s">
        <v>18</v>
      </c>
      <c r="L9227" s="1" t="s">
        <v>22</v>
      </c>
      <c r="M9227" s="1">
        <v>55</v>
      </c>
      <c r="N9227" s="1">
        <v>475</v>
      </c>
      <c r="O9227" s="1">
        <v>261250</v>
      </c>
      <c r="P9227" s="1">
        <v>91437.5</v>
      </c>
      <c r="Q9227" s="1">
        <v>0.35</v>
      </c>
      <c r="R9227" s="1" t="s">
        <v>27</v>
      </c>
    </row>
    <row r="9228" spans="1:18" x14ac:dyDescent="0.25">
      <c r="A9228" s="1" t="s">
        <v>49</v>
      </c>
      <c r="B9228" s="1">
        <v>1128299</v>
      </c>
      <c r="C9228" s="2">
        <v>44310</v>
      </c>
      <c r="D9228" s="2" t="str">
        <f t="shared" si="576"/>
        <v>Saturday</v>
      </c>
      <c r="E9228" s="2" t="str">
        <f t="shared" si="577"/>
        <v>April</v>
      </c>
      <c r="F9228" s="1">
        <f t="shared" si="578"/>
        <v>2</v>
      </c>
      <c r="G9228" s="1">
        <f t="shared" si="579"/>
        <v>2021</v>
      </c>
      <c r="H9228" s="1" t="s">
        <v>91</v>
      </c>
      <c r="I9228" s="1" t="s">
        <v>131</v>
      </c>
      <c r="J9228" s="1" t="s">
        <v>43</v>
      </c>
      <c r="K9228" s="1" t="s">
        <v>18</v>
      </c>
      <c r="L9228" s="1" t="s">
        <v>23</v>
      </c>
      <c r="M9228" s="1">
        <v>60</v>
      </c>
      <c r="N9228" s="1">
        <v>275</v>
      </c>
      <c r="O9228" s="1">
        <v>165000</v>
      </c>
      <c r="P9228" s="1">
        <v>57750</v>
      </c>
      <c r="Q9228" s="1">
        <v>0.35</v>
      </c>
      <c r="R9228" s="1" t="s">
        <v>27</v>
      </c>
    </row>
    <row r="9229" spans="1:18" x14ac:dyDescent="0.25">
      <c r="A9229" s="1" t="s">
        <v>49</v>
      </c>
      <c r="B9229" s="1">
        <v>1128299</v>
      </c>
      <c r="C9229" s="2">
        <v>44310</v>
      </c>
      <c r="D9229" s="2" t="str">
        <f t="shared" si="576"/>
        <v>Saturday</v>
      </c>
      <c r="E9229" s="2" t="str">
        <f t="shared" si="577"/>
        <v>April</v>
      </c>
      <c r="F9229" s="1">
        <f t="shared" si="578"/>
        <v>2</v>
      </c>
      <c r="G9229" s="1">
        <f t="shared" si="579"/>
        <v>2021</v>
      </c>
      <c r="H9229" s="1" t="s">
        <v>91</v>
      </c>
      <c r="I9229" s="1" t="s">
        <v>131</v>
      </c>
      <c r="J9229" s="1" t="s">
        <v>43</v>
      </c>
      <c r="K9229" s="1" t="s">
        <v>21</v>
      </c>
      <c r="L9229" s="1" t="s">
        <v>22</v>
      </c>
      <c r="M9229" s="1">
        <v>60</v>
      </c>
      <c r="N9229" s="1">
        <v>325</v>
      </c>
      <c r="O9229" s="1">
        <v>195000</v>
      </c>
      <c r="P9229" s="1">
        <v>68250</v>
      </c>
      <c r="Q9229" s="1">
        <v>0.35</v>
      </c>
      <c r="R9229" s="1" t="s">
        <v>27</v>
      </c>
    </row>
    <row r="9230" spans="1:18" x14ac:dyDescent="0.25">
      <c r="A9230" s="1" t="s">
        <v>49</v>
      </c>
      <c r="B9230" s="1">
        <v>1128299</v>
      </c>
      <c r="C9230" s="2">
        <v>44310</v>
      </c>
      <c r="D9230" s="2" t="str">
        <f t="shared" si="576"/>
        <v>Saturday</v>
      </c>
      <c r="E9230" s="2" t="str">
        <f t="shared" si="577"/>
        <v>April</v>
      </c>
      <c r="F9230" s="1">
        <f t="shared" si="578"/>
        <v>2</v>
      </c>
      <c r="G9230" s="1">
        <f t="shared" si="579"/>
        <v>2021</v>
      </c>
      <c r="H9230" s="1" t="s">
        <v>91</v>
      </c>
      <c r="I9230" s="1" t="s">
        <v>131</v>
      </c>
      <c r="J9230" s="1" t="s">
        <v>43</v>
      </c>
      <c r="K9230" s="1" t="s">
        <v>21</v>
      </c>
      <c r="L9230" s="1" t="s">
        <v>23</v>
      </c>
      <c r="M9230" s="1">
        <v>45</v>
      </c>
      <c r="N9230" s="1">
        <v>225</v>
      </c>
      <c r="O9230" s="1">
        <v>101250</v>
      </c>
      <c r="P9230" s="1">
        <v>35437.5</v>
      </c>
      <c r="Q9230" s="1">
        <v>0.35</v>
      </c>
      <c r="R9230" s="1" t="s">
        <v>27</v>
      </c>
    </row>
    <row r="9231" spans="1:18" x14ac:dyDescent="0.25">
      <c r="A9231" s="1" t="s">
        <v>49</v>
      </c>
      <c r="B9231" s="1">
        <v>1128299</v>
      </c>
      <c r="C9231" s="2">
        <v>44310</v>
      </c>
      <c r="D9231" s="2" t="str">
        <f t="shared" si="576"/>
        <v>Saturday</v>
      </c>
      <c r="E9231" s="2" t="str">
        <f t="shared" si="577"/>
        <v>April</v>
      </c>
      <c r="F9231" s="1">
        <f t="shared" si="578"/>
        <v>2</v>
      </c>
      <c r="G9231" s="1">
        <f t="shared" si="579"/>
        <v>2021</v>
      </c>
      <c r="H9231" s="1" t="s">
        <v>91</v>
      </c>
      <c r="I9231" s="1" t="s">
        <v>131</v>
      </c>
      <c r="J9231" s="1" t="s">
        <v>43</v>
      </c>
      <c r="K9231" s="1" t="s">
        <v>18</v>
      </c>
      <c r="L9231" s="1" t="s">
        <v>19</v>
      </c>
      <c r="M9231" s="1">
        <v>50</v>
      </c>
      <c r="N9231" s="1">
        <v>125</v>
      </c>
      <c r="O9231" s="1">
        <v>62500</v>
      </c>
      <c r="P9231" s="1">
        <v>25000</v>
      </c>
      <c r="Q9231" s="1">
        <v>0.4</v>
      </c>
      <c r="R9231" s="1" t="s">
        <v>27</v>
      </c>
    </row>
    <row r="9232" spans="1:18" x14ac:dyDescent="0.25">
      <c r="A9232" s="1" t="s">
        <v>49</v>
      </c>
      <c r="B9232" s="1">
        <v>1128299</v>
      </c>
      <c r="C9232" s="2">
        <v>44310</v>
      </c>
      <c r="D9232" s="2" t="str">
        <f t="shared" si="576"/>
        <v>Saturday</v>
      </c>
      <c r="E9232" s="2" t="str">
        <f t="shared" si="577"/>
        <v>April</v>
      </c>
      <c r="F9232" s="1">
        <f t="shared" si="578"/>
        <v>2</v>
      </c>
      <c r="G9232" s="1">
        <f t="shared" si="579"/>
        <v>2021</v>
      </c>
      <c r="H9232" s="1" t="s">
        <v>91</v>
      </c>
      <c r="I9232" s="1" t="s">
        <v>131</v>
      </c>
      <c r="J9232" s="1" t="s">
        <v>43</v>
      </c>
      <c r="K9232" s="1" t="s">
        <v>21</v>
      </c>
      <c r="L9232" s="1" t="s">
        <v>19</v>
      </c>
      <c r="M9232" s="1">
        <v>65</v>
      </c>
      <c r="N9232" s="1">
        <v>300</v>
      </c>
      <c r="O9232" s="1">
        <v>195000</v>
      </c>
      <c r="P9232" s="1">
        <v>58500</v>
      </c>
      <c r="Q9232" s="1">
        <v>0.3</v>
      </c>
      <c r="R9232" s="1" t="s">
        <v>27</v>
      </c>
    </row>
    <row r="9233" spans="1:18" x14ac:dyDescent="0.25">
      <c r="A9233" s="1" t="s">
        <v>49</v>
      </c>
      <c r="B9233" s="1">
        <v>1128299</v>
      </c>
      <c r="C9233" s="2">
        <v>44341</v>
      </c>
      <c r="D9233" s="2" t="str">
        <f t="shared" si="576"/>
        <v>Tuesday</v>
      </c>
      <c r="E9233" s="2" t="str">
        <f t="shared" si="577"/>
        <v>May</v>
      </c>
      <c r="F9233" s="1">
        <f t="shared" si="578"/>
        <v>2</v>
      </c>
      <c r="G9233" s="1">
        <f t="shared" si="579"/>
        <v>2021</v>
      </c>
      <c r="H9233" s="1" t="s">
        <v>91</v>
      </c>
      <c r="I9233" s="1" t="s">
        <v>131</v>
      </c>
      <c r="J9233" s="1" t="s">
        <v>43</v>
      </c>
      <c r="K9233" s="1" t="s">
        <v>18</v>
      </c>
      <c r="L9233" s="1" t="s">
        <v>22</v>
      </c>
      <c r="M9233" s="1">
        <v>50</v>
      </c>
      <c r="N9233" s="1">
        <v>500</v>
      </c>
      <c r="O9233" s="1">
        <v>250000</v>
      </c>
      <c r="P9233" s="1">
        <v>87500</v>
      </c>
      <c r="Q9233" s="1">
        <v>0.35</v>
      </c>
      <c r="R9233" s="1" t="s">
        <v>27</v>
      </c>
    </row>
    <row r="9234" spans="1:18" x14ac:dyDescent="0.25">
      <c r="A9234" s="1" t="s">
        <v>49</v>
      </c>
      <c r="B9234" s="1">
        <v>1128299</v>
      </c>
      <c r="C9234" s="2">
        <v>44341</v>
      </c>
      <c r="D9234" s="2" t="str">
        <f t="shared" si="576"/>
        <v>Tuesday</v>
      </c>
      <c r="E9234" s="2" t="str">
        <f t="shared" si="577"/>
        <v>May</v>
      </c>
      <c r="F9234" s="1">
        <f t="shared" si="578"/>
        <v>2</v>
      </c>
      <c r="G9234" s="1">
        <f t="shared" si="579"/>
        <v>2021</v>
      </c>
      <c r="H9234" s="1" t="s">
        <v>91</v>
      </c>
      <c r="I9234" s="1" t="s">
        <v>131</v>
      </c>
      <c r="J9234" s="1" t="s">
        <v>43</v>
      </c>
      <c r="K9234" s="1" t="s">
        <v>18</v>
      </c>
      <c r="L9234" s="1" t="s">
        <v>23</v>
      </c>
      <c r="M9234" s="1">
        <v>55</v>
      </c>
      <c r="N9234" s="1">
        <v>350</v>
      </c>
      <c r="O9234" s="1">
        <v>192500</v>
      </c>
      <c r="P9234" s="1">
        <v>67375</v>
      </c>
      <c r="Q9234" s="1">
        <v>0.35</v>
      </c>
      <c r="R9234" s="1" t="s">
        <v>27</v>
      </c>
    </row>
    <row r="9235" spans="1:18" x14ac:dyDescent="0.25">
      <c r="A9235" s="1" t="s">
        <v>49</v>
      </c>
      <c r="B9235" s="1">
        <v>1128299</v>
      </c>
      <c r="C9235" s="2">
        <v>44341</v>
      </c>
      <c r="D9235" s="2" t="str">
        <f t="shared" si="576"/>
        <v>Tuesday</v>
      </c>
      <c r="E9235" s="2" t="str">
        <f t="shared" si="577"/>
        <v>May</v>
      </c>
      <c r="F9235" s="1">
        <f t="shared" si="578"/>
        <v>2</v>
      </c>
      <c r="G9235" s="1">
        <f t="shared" si="579"/>
        <v>2021</v>
      </c>
      <c r="H9235" s="1" t="s">
        <v>91</v>
      </c>
      <c r="I9235" s="1" t="s">
        <v>131</v>
      </c>
      <c r="J9235" s="1" t="s">
        <v>43</v>
      </c>
      <c r="K9235" s="1" t="s">
        <v>21</v>
      </c>
      <c r="L9235" s="1" t="s">
        <v>22</v>
      </c>
      <c r="M9235" s="1">
        <v>55</v>
      </c>
      <c r="N9235" s="1">
        <v>350</v>
      </c>
      <c r="O9235" s="1">
        <v>192500</v>
      </c>
      <c r="P9235" s="1">
        <v>67375</v>
      </c>
      <c r="Q9235" s="1">
        <v>0.35</v>
      </c>
      <c r="R9235" s="1" t="s">
        <v>27</v>
      </c>
    </row>
    <row r="9236" spans="1:18" x14ac:dyDescent="0.25">
      <c r="A9236" s="1" t="s">
        <v>49</v>
      </c>
      <c r="B9236" s="1">
        <v>1128299</v>
      </c>
      <c r="C9236" s="2">
        <v>44341</v>
      </c>
      <c r="D9236" s="2" t="str">
        <f t="shared" si="576"/>
        <v>Tuesday</v>
      </c>
      <c r="E9236" s="2" t="str">
        <f t="shared" si="577"/>
        <v>May</v>
      </c>
      <c r="F9236" s="1">
        <f t="shared" si="578"/>
        <v>2</v>
      </c>
      <c r="G9236" s="1">
        <f t="shared" si="579"/>
        <v>2021</v>
      </c>
      <c r="H9236" s="1" t="s">
        <v>91</v>
      </c>
      <c r="I9236" s="1" t="s">
        <v>131</v>
      </c>
      <c r="J9236" s="1" t="s">
        <v>43</v>
      </c>
      <c r="K9236" s="1" t="s">
        <v>21</v>
      </c>
      <c r="L9236" s="1" t="s">
        <v>23</v>
      </c>
      <c r="M9236" s="1">
        <v>50</v>
      </c>
      <c r="N9236" s="1">
        <v>275</v>
      </c>
      <c r="O9236" s="1">
        <v>137500</v>
      </c>
      <c r="P9236" s="1">
        <v>48125</v>
      </c>
      <c r="Q9236" s="1">
        <v>0.35</v>
      </c>
      <c r="R9236" s="1" t="s">
        <v>27</v>
      </c>
    </row>
    <row r="9237" spans="1:18" x14ac:dyDescent="0.25">
      <c r="A9237" s="1" t="s">
        <v>49</v>
      </c>
      <c r="B9237" s="1">
        <v>1128299</v>
      </c>
      <c r="C9237" s="2">
        <v>44341</v>
      </c>
      <c r="D9237" s="2" t="str">
        <f t="shared" si="576"/>
        <v>Tuesday</v>
      </c>
      <c r="E9237" s="2" t="str">
        <f t="shared" si="577"/>
        <v>May</v>
      </c>
      <c r="F9237" s="1">
        <f t="shared" si="578"/>
        <v>2</v>
      </c>
      <c r="G9237" s="1">
        <f t="shared" si="579"/>
        <v>2021</v>
      </c>
      <c r="H9237" s="1" t="s">
        <v>91</v>
      </c>
      <c r="I9237" s="1" t="s">
        <v>131</v>
      </c>
      <c r="J9237" s="1" t="s">
        <v>43</v>
      </c>
      <c r="K9237" s="1" t="s">
        <v>18</v>
      </c>
      <c r="L9237" s="1" t="s">
        <v>19</v>
      </c>
      <c r="M9237" s="1">
        <v>45</v>
      </c>
      <c r="N9237" s="1">
        <v>175</v>
      </c>
      <c r="O9237" s="1">
        <v>78750</v>
      </c>
      <c r="P9237" s="1">
        <v>31500</v>
      </c>
      <c r="Q9237" s="1">
        <v>0.4</v>
      </c>
      <c r="R9237" s="1" t="s">
        <v>27</v>
      </c>
    </row>
    <row r="9238" spans="1:18" x14ac:dyDescent="0.25">
      <c r="A9238" s="1" t="s">
        <v>49</v>
      </c>
      <c r="B9238" s="1">
        <v>1128299</v>
      </c>
      <c r="C9238" s="2">
        <v>44341</v>
      </c>
      <c r="D9238" s="2" t="str">
        <f t="shared" si="576"/>
        <v>Tuesday</v>
      </c>
      <c r="E9238" s="2" t="str">
        <f t="shared" si="577"/>
        <v>May</v>
      </c>
      <c r="F9238" s="1">
        <f t="shared" si="578"/>
        <v>2</v>
      </c>
      <c r="G9238" s="1">
        <f t="shared" si="579"/>
        <v>2021</v>
      </c>
      <c r="H9238" s="1" t="s">
        <v>91</v>
      </c>
      <c r="I9238" s="1" t="s">
        <v>131</v>
      </c>
      <c r="J9238" s="1" t="s">
        <v>43</v>
      </c>
      <c r="K9238" s="1" t="s">
        <v>21</v>
      </c>
      <c r="L9238" s="1" t="s">
        <v>19</v>
      </c>
      <c r="M9238" s="1">
        <v>60</v>
      </c>
      <c r="N9238" s="1">
        <v>525</v>
      </c>
      <c r="O9238" s="1">
        <v>315000</v>
      </c>
      <c r="P9238" s="1">
        <v>94500</v>
      </c>
      <c r="Q9238" s="1">
        <v>0.3</v>
      </c>
      <c r="R9238" s="1" t="s">
        <v>27</v>
      </c>
    </row>
    <row r="9239" spans="1:18" x14ac:dyDescent="0.25">
      <c r="A9239" s="1" t="s">
        <v>49</v>
      </c>
      <c r="B9239" s="1">
        <v>1128299</v>
      </c>
      <c r="C9239" s="2">
        <v>44371</v>
      </c>
      <c r="D9239" s="2" t="str">
        <f t="shared" si="576"/>
        <v>Thursday</v>
      </c>
      <c r="E9239" s="2" t="str">
        <f t="shared" si="577"/>
        <v>June</v>
      </c>
      <c r="F9239" s="1">
        <f t="shared" si="578"/>
        <v>2</v>
      </c>
      <c r="G9239" s="1">
        <f t="shared" si="579"/>
        <v>2021</v>
      </c>
      <c r="H9239" s="1" t="s">
        <v>91</v>
      </c>
      <c r="I9239" s="1" t="s">
        <v>131</v>
      </c>
      <c r="J9239" s="1" t="s">
        <v>43</v>
      </c>
      <c r="K9239" s="1" t="s">
        <v>18</v>
      </c>
      <c r="L9239" s="1" t="s">
        <v>22</v>
      </c>
      <c r="M9239" s="1">
        <v>55</v>
      </c>
      <c r="N9239" s="1">
        <v>775</v>
      </c>
      <c r="O9239" s="1">
        <v>426250</v>
      </c>
      <c r="P9239" s="1">
        <v>149187.5</v>
      </c>
      <c r="Q9239" s="1">
        <v>0.35</v>
      </c>
      <c r="R9239" s="1" t="s">
        <v>27</v>
      </c>
    </row>
    <row r="9240" spans="1:18" x14ac:dyDescent="0.25">
      <c r="A9240" s="1" t="s">
        <v>49</v>
      </c>
      <c r="B9240" s="1">
        <v>1128299</v>
      </c>
      <c r="C9240" s="2">
        <v>44371</v>
      </c>
      <c r="D9240" s="2" t="str">
        <f t="shared" si="576"/>
        <v>Thursday</v>
      </c>
      <c r="E9240" s="2" t="str">
        <f t="shared" si="577"/>
        <v>June</v>
      </c>
      <c r="F9240" s="1">
        <f t="shared" si="578"/>
        <v>2</v>
      </c>
      <c r="G9240" s="1">
        <f t="shared" si="579"/>
        <v>2021</v>
      </c>
      <c r="H9240" s="1" t="s">
        <v>91</v>
      </c>
      <c r="I9240" s="1" t="s">
        <v>131</v>
      </c>
      <c r="J9240" s="1" t="s">
        <v>43</v>
      </c>
      <c r="K9240" s="1" t="s">
        <v>18</v>
      </c>
      <c r="L9240" s="1" t="s">
        <v>23</v>
      </c>
      <c r="M9240" s="1">
        <v>65</v>
      </c>
      <c r="N9240" s="1">
        <v>650</v>
      </c>
      <c r="O9240" s="1">
        <v>422500</v>
      </c>
      <c r="P9240" s="1">
        <v>147875</v>
      </c>
      <c r="Q9240" s="1">
        <v>0.35</v>
      </c>
      <c r="R9240" s="1" t="s">
        <v>27</v>
      </c>
    </row>
    <row r="9241" spans="1:18" x14ac:dyDescent="0.25">
      <c r="A9241" s="1" t="s">
        <v>49</v>
      </c>
      <c r="B9241" s="1">
        <v>1128299</v>
      </c>
      <c r="C9241" s="2">
        <v>44371</v>
      </c>
      <c r="D9241" s="2" t="str">
        <f t="shared" si="576"/>
        <v>Thursday</v>
      </c>
      <c r="E9241" s="2" t="str">
        <f t="shared" si="577"/>
        <v>June</v>
      </c>
      <c r="F9241" s="1">
        <f t="shared" si="578"/>
        <v>2</v>
      </c>
      <c r="G9241" s="1">
        <f t="shared" si="579"/>
        <v>2021</v>
      </c>
      <c r="H9241" s="1" t="s">
        <v>91</v>
      </c>
      <c r="I9241" s="1" t="s">
        <v>131</v>
      </c>
      <c r="J9241" s="1" t="s">
        <v>43</v>
      </c>
      <c r="K9241" s="1" t="s">
        <v>21</v>
      </c>
      <c r="L9241" s="1" t="s">
        <v>22</v>
      </c>
      <c r="M9241" s="1">
        <v>80</v>
      </c>
      <c r="N9241" s="1">
        <v>650</v>
      </c>
      <c r="O9241" s="1">
        <v>520000</v>
      </c>
      <c r="P9241" s="1">
        <v>182000</v>
      </c>
      <c r="Q9241" s="1">
        <v>0.35</v>
      </c>
      <c r="R9241" s="1" t="s">
        <v>27</v>
      </c>
    </row>
    <row r="9242" spans="1:18" x14ac:dyDescent="0.25">
      <c r="A9242" s="1" t="s">
        <v>49</v>
      </c>
      <c r="B9242" s="1">
        <v>1128299</v>
      </c>
      <c r="C9242" s="2">
        <v>44371</v>
      </c>
      <c r="D9242" s="2" t="str">
        <f t="shared" si="576"/>
        <v>Thursday</v>
      </c>
      <c r="E9242" s="2" t="str">
        <f t="shared" si="577"/>
        <v>June</v>
      </c>
      <c r="F9242" s="1">
        <f t="shared" si="578"/>
        <v>2</v>
      </c>
      <c r="G9242" s="1">
        <f t="shared" si="579"/>
        <v>2021</v>
      </c>
      <c r="H9242" s="1" t="s">
        <v>91</v>
      </c>
      <c r="I9242" s="1" t="s">
        <v>131</v>
      </c>
      <c r="J9242" s="1" t="s">
        <v>43</v>
      </c>
      <c r="K9242" s="1" t="s">
        <v>21</v>
      </c>
      <c r="L9242" s="1" t="s">
        <v>23</v>
      </c>
      <c r="M9242" s="1">
        <v>80</v>
      </c>
      <c r="N9242" s="1">
        <v>525</v>
      </c>
      <c r="O9242" s="1">
        <v>420000</v>
      </c>
      <c r="P9242" s="1">
        <v>147000</v>
      </c>
      <c r="Q9242" s="1">
        <v>0.35</v>
      </c>
      <c r="R9242" s="1" t="s">
        <v>27</v>
      </c>
    </row>
    <row r="9243" spans="1:18" x14ac:dyDescent="0.25">
      <c r="A9243" s="1" t="s">
        <v>49</v>
      </c>
      <c r="B9243" s="1">
        <v>1128299</v>
      </c>
      <c r="C9243" s="2">
        <v>44371</v>
      </c>
      <c r="D9243" s="2" t="str">
        <f t="shared" si="576"/>
        <v>Thursday</v>
      </c>
      <c r="E9243" s="2" t="str">
        <f t="shared" si="577"/>
        <v>June</v>
      </c>
      <c r="F9243" s="1">
        <f t="shared" si="578"/>
        <v>2</v>
      </c>
      <c r="G9243" s="1">
        <f t="shared" si="579"/>
        <v>2021</v>
      </c>
      <c r="H9243" s="1" t="s">
        <v>91</v>
      </c>
      <c r="I9243" s="1" t="s">
        <v>131</v>
      </c>
      <c r="J9243" s="1" t="s">
        <v>43</v>
      </c>
      <c r="K9243" s="1" t="s">
        <v>18</v>
      </c>
      <c r="L9243" s="1" t="s">
        <v>19</v>
      </c>
      <c r="M9243" s="1">
        <v>90</v>
      </c>
      <c r="N9243" s="1">
        <v>400</v>
      </c>
      <c r="O9243" s="1">
        <v>360000</v>
      </c>
      <c r="P9243" s="1">
        <v>144000</v>
      </c>
      <c r="Q9243" s="1">
        <v>0.4</v>
      </c>
      <c r="R9243" s="1" t="s">
        <v>27</v>
      </c>
    </row>
    <row r="9244" spans="1:18" x14ac:dyDescent="0.25">
      <c r="A9244" s="1" t="s">
        <v>49</v>
      </c>
      <c r="B9244" s="1">
        <v>1128299</v>
      </c>
      <c r="C9244" s="2">
        <v>44371</v>
      </c>
      <c r="D9244" s="2" t="str">
        <f t="shared" si="576"/>
        <v>Thursday</v>
      </c>
      <c r="E9244" s="2" t="str">
        <f t="shared" si="577"/>
        <v>June</v>
      </c>
      <c r="F9244" s="1">
        <f t="shared" si="578"/>
        <v>2</v>
      </c>
      <c r="G9244" s="1">
        <f t="shared" si="579"/>
        <v>2021</v>
      </c>
      <c r="H9244" s="1" t="s">
        <v>91</v>
      </c>
      <c r="I9244" s="1" t="s">
        <v>131</v>
      </c>
      <c r="J9244" s="1" t="s">
        <v>43</v>
      </c>
      <c r="K9244" s="1" t="s">
        <v>21</v>
      </c>
      <c r="L9244" s="1" t="s">
        <v>19</v>
      </c>
      <c r="M9244" s="1">
        <v>105</v>
      </c>
      <c r="N9244" s="1">
        <v>700</v>
      </c>
      <c r="O9244" s="1">
        <v>735000</v>
      </c>
      <c r="P9244" s="1">
        <v>220500</v>
      </c>
      <c r="Q9244" s="1">
        <v>0.3</v>
      </c>
      <c r="R9244" s="1" t="s">
        <v>27</v>
      </c>
    </row>
    <row r="9245" spans="1:18" x14ac:dyDescent="0.25">
      <c r="A9245" s="1" t="s">
        <v>49</v>
      </c>
      <c r="B9245" s="1">
        <v>1128299</v>
      </c>
      <c r="C9245" s="2">
        <v>44400</v>
      </c>
      <c r="D9245" s="2" t="str">
        <f t="shared" si="576"/>
        <v>Friday</v>
      </c>
      <c r="E9245" s="2" t="str">
        <f t="shared" si="577"/>
        <v>July</v>
      </c>
      <c r="F9245" s="1">
        <f t="shared" si="578"/>
        <v>3</v>
      </c>
      <c r="G9245" s="1">
        <f t="shared" si="579"/>
        <v>2021</v>
      </c>
      <c r="H9245" s="1" t="s">
        <v>91</v>
      </c>
      <c r="I9245" s="1" t="s">
        <v>131</v>
      </c>
      <c r="J9245" s="1" t="s">
        <v>43</v>
      </c>
      <c r="K9245" s="1" t="s">
        <v>18</v>
      </c>
      <c r="L9245" s="1" t="s">
        <v>22</v>
      </c>
      <c r="M9245" s="1">
        <v>85</v>
      </c>
      <c r="N9245" s="1">
        <v>850</v>
      </c>
      <c r="O9245" s="1">
        <v>722500</v>
      </c>
      <c r="P9245" s="1">
        <v>252875</v>
      </c>
      <c r="Q9245" s="1">
        <v>0.35</v>
      </c>
      <c r="R9245" s="1" t="s">
        <v>27</v>
      </c>
    </row>
    <row r="9246" spans="1:18" x14ac:dyDescent="0.25">
      <c r="A9246" s="1" t="s">
        <v>49</v>
      </c>
      <c r="B9246" s="1">
        <v>1128299</v>
      </c>
      <c r="C9246" s="2">
        <v>44400</v>
      </c>
      <c r="D9246" s="2" t="str">
        <f t="shared" si="576"/>
        <v>Friday</v>
      </c>
      <c r="E9246" s="2" t="str">
        <f t="shared" si="577"/>
        <v>July</v>
      </c>
      <c r="F9246" s="1">
        <f t="shared" si="578"/>
        <v>3</v>
      </c>
      <c r="G9246" s="1">
        <f t="shared" si="579"/>
        <v>2021</v>
      </c>
      <c r="H9246" s="1" t="s">
        <v>91</v>
      </c>
      <c r="I9246" s="1" t="s">
        <v>131</v>
      </c>
      <c r="J9246" s="1" t="s">
        <v>43</v>
      </c>
      <c r="K9246" s="1" t="s">
        <v>18</v>
      </c>
      <c r="L9246" s="1" t="s">
        <v>23</v>
      </c>
      <c r="M9246" s="1">
        <v>90</v>
      </c>
      <c r="N9246" s="1">
        <v>700</v>
      </c>
      <c r="O9246" s="1">
        <v>630000</v>
      </c>
      <c r="P9246" s="1">
        <v>220500</v>
      </c>
      <c r="Q9246" s="1">
        <v>0.35</v>
      </c>
      <c r="R9246" s="1" t="s">
        <v>27</v>
      </c>
    </row>
    <row r="9247" spans="1:18" x14ac:dyDescent="0.25">
      <c r="A9247" s="1" t="s">
        <v>49</v>
      </c>
      <c r="B9247" s="1">
        <v>1128299</v>
      </c>
      <c r="C9247" s="2">
        <v>44400</v>
      </c>
      <c r="D9247" s="2" t="str">
        <f t="shared" si="576"/>
        <v>Friday</v>
      </c>
      <c r="E9247" s="2" t="str">
        <f t="shared" si="577"/>
        <v>July</v>
      </c>
      <c r="F9247" s="1">
        <f t="shared" si="578"/>
        <v>3</v>
      </c>
      <c r="G9247" s="1">
        <f t="shared" si="579"/>
        <v>2021</v>
      </c>
      <c r="H9247" s="1" t="s">
        <v>91</v>
      </c>
      <c r="I9247" s="1" t="s">
        <v>131</v>
      </c>
      <c r="J9247" s="1" t="s">
        <v>43</v>
      </c>
      <c r="K9247" s="1" t="s">
        <v>21</v>
      </c>
      <c r="L9247" s="1" t="s">
        <v>22</v>
      </c>
      <c r="M9247" s="1">
        <v>90</v>
      </c>
      <c r="N9247" s="1">
        <v>650</v>
      </c>
      <c r="O9247" s="1">
        <v>585000</v>
      </c>
      <c r="P9247" s="1">
        <v>204750</v>
      </c>
      <c r="Q9247" s="1">
        <v>0.35</v>
      </c>
      <c r="R9247" s="1" t="s">
        <v>27</v>
      </c>
    </row>
    <row r="9248" spans="1:18" x14ac:dyDescent="0.25">
      <c r="A9248" s="1" t="s">
        <v>49</v>
      </c>
      <c r="B9248" s="1">
        <v>1128299</v>
      </c>
      <c r="C9248" s="2">
        <v>44400</v>
      </c>
      <c r="D9248" s="2" t="str">
        <f t="shared" si="576"/>
        <v>Friday</v>
      </c>
      <c r="E9248" s="2" t="str">
        <f t="shared" si="577"/>
        <v>July</v>
      </c>
      <c r="F9248" s="1">
        <f t="shared" si="578"/>
        <v>3</v>
      </c>
      <c r="G9248" s="1">
        <f t="shared" si="579"/>
        <v>2021</v>
      </c>
      <c r="H9248" s="1" t="s">
        <v>91</v>
      </c>
      <c r="I9248" s="1" t="s">
        <v>131</v>
      </c>
      <c r="J9248" s="1" t="s">
        <v>43</v>
      </c>
      <c r="K9248" s="1" t="s">
        <v>21</v>
      </c>
      <c r="L9248" s="1" t="s">
        <v>23</v>
      </c>
      <c r="M9248" s="1">
        <v>85</v>
      </c>
      <c r="N9248" s="1">
        <v>550</v>
      </c>
      <c r="O9248" s="1">
        <v>467500</v>
      </c>
      <c r="P9248" s="1">
        <v>163625</v>
      </c>
      <c r="Q9248" s="1">
        <v>0.35</v>
      </c>
      <c r="R9248" s="1" t="s">
        <v>27</v>
      </c>
    </row>
    <row r="9249" spans="1:18" x14ac:dyDescent="0.25">
      <c r="A9249" s="1" t="s">
        <v>49</v>
      </c>
      <c r="B9249" s="1">
        <v>1128299</v>
      </c>
      <c r="C9249" s="2">
        <v>44400</v>
      </c>
      <c r="D9249" s="2" t="str">
        <f t="shared" si="576"/>
        <v>Friday</v>
      </c>
      <c r="E9249" s="2" t="str">
        <f t="shared" si="577"/>
        <v>July</v>
      </c>
      <c r="F9249" s="1">
        <f t="shared" si="578"/>
        <v>3</v>
      </c>
      <c r="G9249" s="1">
        <f t="shared" si="579"/>
        <v>2021</v>
      </c>
      <c r="H9249" s="1" t="s">
        <v>91</v>
      </c>
      <c r="I9249" s="1" t="s">
        <v>131</v>
      </c>
      <c r="J9249" s="1" t="s">
        <v>43</v>
      </c>
      <c r="K9249" s="1" t="s">
        <v>18</v>
      </c>
      <c r="L9249" s="1" t="s">
        <v>19</v>
      </c>
      <c r="M9249" s="1">
        <v>90</v>
      </c>
      <c r="N9249" s="1">
        <v>600</v>
      </c>
      <c r="O9249" s="1">
        <v>540000</v>
      </c>
      <c r="P9249" s="1">
        <v>216000</v>
      </c>
      <c r="Q9249" s="1">
        <v>0.4</v>
      </c>
      <c r="R9249" s="1" t="s">
        <v>27</v>
      </c>
    </row>
    <row r="9250" spans="1:18" x14ac:dyDescent="0.25">
      <c r="A9250" s="1" t="s">
        <v>49</v>
      </c>
      <c r="B9250" s="1">
        <v>1128299</v>
      </c>
      <c r="C9250" s="2">
        <v>44400</v>
      </c>
      <c r="D9250" s="2" t="str">
        <f t="shared" si="576"/>
        <v>Friday</v>
      </c>
      <c r="E9250" s="2" t="str">
        <f t="shared" si="577"/>
        <v>July</v>
      </c>
      <c r="F9250" s="1">
        <f t="shared" si="578"/>
        <v>3</v>
      </c>
      <c r="G9250" s="1">
        <f t="shared" si="579"/>
        <v>2021</v>
      </c>
      <c r="H9250" s="1" t="s">
        <v>91</v>
      </c>
      <c r="I9250" s="1" t="s">
        <v>131</v>
      </c>
      <c r="J9250" s="1" t="s">
        <v>43</v>
      </c>
      <c r="K9250" s="1" t="s">
        <v>21</v>
      </c>
      <c r="L9250" s="1" t="s">
        <v>19</v>
      </c>
      <c r="M9250" s="1">
        <v>105</v>
      </c>
      <c r="N9250" s="1">
        <v>600</v>
      </c>
      <c r="O9250" s="1">
        <v>630000</v>
      </c>
      <c r="P9250" s="1">
        <v>189000</v>
      </c>
      <c r="Q9250" s="1">
        <v>0.3</v>
      </c>
      <c r="R9250" s="1" t="s">
        <v>27</v>
      </c>
    </row>
    <row r="9251" spans="1:18" x14ac:dyDescent="0.25">
      <c r="A9251" s="1" t="s">
        <v>49</v>
      </c>
      <c r="B9251" s="1">
        <v>1128299</v>
      </c>
      <c r="C9251" s="2">
        <v>44432</v>
      </c>
      <c r="D9251" s="2" t="str">
        <f t="shared" si="576"/>
        <v>Tuesday</v>
      </c>
      <c r="E9251" s="2" t="str">
        <f t="shared" si="577"/>
        <v>August</v>
      </c>
      <c r="F9251" s="1">
        <f t="shared" si="578"/>
        <v>3</v>
      </c>
      <c r="G9251" s="1">
        <f t="shared" si="579"/>
        <v>2021</v>
      </c>
      <c r="H9251" s="1" t="s">
        <v>91</v>
      </c>
      <c r="I9251" s="1" t="s">
        <v>131</v>
      </c>
      <c r="J9251" s="1" t="s">
        <v>43</v>
      </c>
      <c r="K9251" s="1" t="s">
        <v>18</v>
      </c>
      <c r="L9251" s="1" t="s">
        <v>22</v>
      </c>
      <c r="M9251" s="1">
        <v>90</v>
      </c>
      <c r="N9251" s="1">
        <v>800</v>
      </c>
      <c r="O9251" s="1">
        <v>720000</v>
      </c>
      <c r="P9251" s="1">
        <v>252000</v>
      </c>
      <c r="Q9251" s="1">
        <v>0.35</v>
      </c>
      <c r="R9251" s="1" t="s">
        <v>27</v>
      </c>
    </row>
    <row r="9252" spans="1:18" x14ac:dyDescent="0.25">
      <c r="A9252" s="1" t="s">
        <v>49</v>
      </c>
      <c r="B9252" s="1">
        <v>1128299</v>
      </c>
      <c r="C9252" s="2">
        <v>44432</v>
      </c>
      <c r="D9252" s="2" t="str">
        <f t="shared" si="576"/>
        <v>Tuesday</v>
      </c>
      <c r="E9252" s="2" t="str">
        <f t="shared" si="577"/>
        <v>August</v>
      </c>
      <c r="F9252" s="1">
        <f t="shared" si="578"/>
        <v>3</v>
      </c>
      <c r="G9252" s="1">
        <f t="shared" si="579"/>
        <v>2021</v>
      </c>
      <c r="H9252" s="1" t="s">
        <v>91</v>
      </c>
      <c r="I9252" s="1" t="s">
        <v>131</v>
      </c>
      <c r="J9252" s="1" t="s">
        <v>43</v>
      </c>
      <c r="K9252" s="1" t="s">
        <v>18</v>
      </c>
      <c r="L9252" s="1" t="s">
        <v>23</v>
      </c>
      <c r="M9252" s="1">
        <v>80</v>
      </c>
      <c r="N9252" s="1">
        <v>775</v>
      </c>
      <c r="O9252" s="1">
        <v>620000</v>
      </c>
      <c r="P9252" s="1">
        <v>217000</v>
      </c>
      <c r="Q9252" s="1">
        <v>0.35</v>
      </c>
      <c r="R9252" s="1" t="s">
        <v>27</v>
      </c>
    </row>
    <row r="9253" spans="1:18" x14ac:dyDescent="0.25">
      <c r="A9253" s="1" t="s">
        <v>49</v>
      </c>
      <c r="B9253" s="1">
        <v>1128299</v>
      </c>
      <c r="C9253" s="2">
        <v>44432</v>
      </c>
      <c r="D9253" s="2" t="str">
        <f t="shared" si="576"/>
        <v>Tuesday</v>
      </c>
      <c r="E9253" s="2" t="str">
        <f t="shared" si="577"/>
        <v>August</v>
      </c>
      <c r="F9253" s="1">
        <f t="shared" si="578"/>
        <v>3</v>
      </c>
      <c r="G9253" s="1">
        <f t="shared" si="579"/>
        <v>2021</v>
      </c>
      <c r="H9253" s="1" t="s">
        <v>91</v>
      </c>
      <c r="I9253" s="1" t="s">
        <v>131</v>
      </c>
      <c r="J9253" s="1" t="s">
        <v>43</v>
      </c>
      <c r="K9253" s="1" t="s">
        <v>21</v>
      </c>
      <c r="L9253" s="1" t="s">
        <v>22</v>
      </c>
      <c r="M9253" s="1">
        <v>70</v>
      </c>
      <c r="N9253" s="1">
        <v>650</v>
      </c>
      <c r="O9253" s="1">
        <v>455000</v>
      </c>
      <c r="P9253" s="1">
        <v>159250</v>
      </c>
      <c r="Q9253" s="1">
        <v>0.35</v>
      </c>
      <c r="R9253" s="1" t="s">
        <v>27</v>
      </c>
    </row>
    <row r="9254" spans="1:18" x14ac:dyDescent="0.25">
      <c r="A9254" s="1" t="s">
        <v>49</v>
      </c>
      <c r="B9254" s="1">
        <v>1128299</v>
      </c>
      <c r="C9254" s="2">
        <v>44432</v>
      </c>
      <c r="D9254" s="2" t="str">
        <f t="shared" si="576"/>
        <v>Tuesday</v>
      </c>
      <c r="E9254" s="2" t="str">
        <f t="shared" si="577"/>
        <v>August</v>
      </c>
      <c r="F9254" s="1">
        <f t="shared" si="578"/>
        <v>3</v>
      </c>
      <c r="G9254" s="1">
        <f t="shared" si="579"/>
        <v>2021</v>
      </c>
      <c r="H9254" s="1" t="s">
        <v>91</v>
      </c>
      <c r="I9254" s="1" t="s">
        <v>131</v>
      </c>
      <c r="J9254" s="1" t="s">
        <v>43</v>
      </c>
      <c r="K9254" s="1" t="s">
        <v>21</v>
      </c>
      <c r="L9254" s="1" t="s">
        <v>23</v>
      </c>
      <c r="M9254" s="1">
        <v>70</v>
      </c>
      <c r="N9254" s="1">
        <v>425</v>
      </c>
      <c r="O9254" s="1">
        <v>297500</v>
      </c>
      <c r="P9254" s="1">
        <v>104125</v>
      </c>
      <c r="Q9254" s="1">
        <v>0.35</v>
      </c>
      <c r="R9254" s="1" t="s">
        <v>27</v>
      </c>
    </row>
    <row r="9255" spans="1:18" x14ac:dyDescent="0.25">
      <c r="A9255" s="1" t="s">
        <v>49</v>
      </c>
      <c r="B9255" s="1">
        <v>1128299</v>
      </c>
      <c r="C9255" s="2">
        <v>44432</v>
      </c>
      <c r="D9255" s="2" t="str">
        <f t="shared" si="576"/>
        <v>Tuesday</v>
      </c>
      <c r="E9255" s="2" t="str">
        <f t="shared" si="577"/>
        <v>August</v>
      </c>
      <c r="F9255" s="1">
        <f t="shared" si="578"/>
        <v>3</v>
      </c>
      <c r="G9255" s="1">
        <f t="shared" si="579"/>
        <v>2021</v>
      </c>
      <c r="H9255" s="1" t="s">
        <v>91</v>
      </c>
      <c r="I9255" s="1" t="s">
        <v>131</v>
      </c>
      <c r="J9255" s="1" t="s">
        <v>43</v>
      </c>
      <c r="K9255" s="1" t="s">
        <v>18</v>
      </c>
      <c r="L9255" s="1" t="s">
        <v>19</v>
      </c>
      <c r="M9255" s="1">
        <v>70</v>
      </c>
      <c r="N9255" s="1">
        <v>425</v>
      </c>
      <c r="O9255" s="1">
        <v>297500</v>
      </c>
      <c r="P9255" s="1">
        <v>119000</v>
      </c>
      <c r="Q9255" s="1">
        <v>0.4</v>
      </c>
      <c r="R9255" s="1" t="s">
        <v>27</v>
      </c>
    </row>
    <row r="9256" spans="1:18" x14ac:dyDescent="0.25">
      <c r="A9256" s="1" t="s">
        <v>49</v>
      </c>
      <c r="B9256" s="1">
        <v>1128299</v>
      </c>
      <c r="C9256" s="2">
        <v>44432</v>
      </c>
      <c r="D9256" s="2" t="str">
        <f t="shared" si="576"/>
        <v>Tuesday</v>
      </c>
      <c r="E9256" s="2" t="str">
        <f t="shared" si="577"/>
        <v>August</v>
      </c>
      <c r="F9256" s="1">
        <f t="shared" si="578"/>
        <v>3</v>
      </c>
      <c r="G9256" s="1">
        <f t="shared" si="579"/>
        <v>2021</v>
      </c>
      <c r="H9256" s="1" t="s">
        <v>91</v>
      </c>
      <c r="I9256" s="1" t="s">
        <v>131</v>
      </c>
      <c r="J9256" s="1" t="s">
        <v>43</v>
      </c>
      <c r="K9256" s="1" t="s">
        <v>21</v>
      </c>
      <c r="L9256" s="1" t="s">
        <v>19</v>
      </c>
      <c r="M9256" s="1">
        <v>75</v>
      </c>
      <c r="N9256" s="1">
        <v>250</v>
      </c>
      <c r="O9256" s="1">
        <v>187500</v>
      </c>
      <c r="P9256" s="1">
        <v>56250</v>
      </c>
      <c r="Q9256" s="1">
        <v>0.3</v>
      </c>
      <c r="R9256" s="1" t="s">
        <v>27</v>
      </c>
    </row>
    <row r="9257" spans="1:18" x14ac:dyDescent="0.25">
      <c r="A9257" s="1" t="s">
        <v>49</v>
      </c>
      <c r="B9257" s="1">
        <v>1128299</v>
      </c>
      <c r="C9257" s="2">
        <v>44464</v>
      </c>
      <c r="D9257" s="2" t="str">
        <f t="shared" si="576"/>
        <v>Saturday</v>
      </c>
      <c r="E9257" s="2" t="str">
        <f t="shared" si="577"/>
        <v>September</v>
      </c>
      <c r="F9257" s="1">
        <f t="shared" si="578"/>
        <v>3</v>
      </c>
      <c r="G9257" s="1">
        <f t="shared" si="579"/>
        <v>2021</v>
      </c>
      <c r="H9257" s="1" t="s">
        <v>91</v>
      </c>
      <c r="I9257" s="1" t="s">
        <v>131</v>
      </c>
      <c r="J9257" s="1" t="s">
        <v>43</v>
      </c>
      <c r="K9257" s="1" t="s">
        <v>18</v>
      </c>
      <c r="L9257" s="1" t="s">
        <v>22</v>
      </c>
      <c r="M9257" s="1">
        <v>50</v>
      </c>
      <c r="N9257" s="1">
        <v>450</v>
      </c>
      <c r="O9257" s="1">
        <v>225000</v>
      </c>
      <c r="P9257" s="1">
        <v>78750</v>
      </c>
      <c r="Q9257" s="1">
        <v>0.35</v>
      </c>
      <c r="R9257" s="1" t="s">
        <v>27</v>
      </c>
    </row>
    <row r="9258" spans="1:18" x14ac:dyDescent="0.25">
      <c r="A9258" s="1" t="s">
        <v>49</v>
      </c>
      <c r="B9258" s="1">
        <v>1128299</v>
      </c>
      <c r="C9258" s="2">
        <v>44464</v>
      </c>
      <c r="D9258" s="2" t="str">
        <f t="shared" si="576"/>
        <v>Saturday</v>
      </c>
      <c r="E9258" s="2" t="str">
        <f t="shared" si="577"/>
        <v>September</v>
      </c>
      <c r="F9258" s="1">
        <f t="shared" si="578"/>
        <v>3</v>
      </c>
      <c r="G9258" s="1">
        <f t="shared" si="579"/>
        <v>2021</v>
      </c>
      <c r="H9258" s="1" t="s">
        <v>91</v>
      </c>
      <c r="I9258" s="1" t="s">
        <v>131</v>
      </c>
      <c r="J9258" s="1" t="s">
        <v>43</v>
      </c>
      <c r="K9258" s="1" t="s">
        <v>18</v>
      </c>
      <c r="L9258" s="1" t="s">
        <v>23</v>
      </c>
      <c r="M9258" s="1">
        <v>55</v>
      </c>
      <c r="N9258" s="1">
        <v>450</v>
      </c>
      <c r="O9258" s="1">
        <v>247500</v>
      </c>
      <c r="P9258" s="1">
        <v>86625</v>
      </c>
      <c r="Q9258" s="1">
        <v>0.35</v>
      </c>
      <c r="R9258" s="1" t="s">
        <v>27</v>
      </c>
    </row>
    <row r="9259" spans="1:18" x14ac:dyDescent="0.25">
      <c r="A9259" s="1" t="s">
        <v>49</v>
      </c>
      <c r="B9259" s="1">
        <v>1128299</v>
      </c>
      <c r="C9259" s="2">
        <v>44464</v>
      </c>
      <c r="D9259" s="2" t="str">
        <f t="shared" si="576"/>
        <v>Saturday</v>
      </c>
      <c r="E9259" s="2" t="str">
        <f t="shared" si="577"/>
        <v>September</v>
      </c>
      <c r="F9259" s="1">
        <f t="shared" si="578"/>
        <v>3</v>
      </c>
      <c r="G9259" s="1">
        <f t="shared" si="579"/>
        <v>2021</v>
      </c>
      <c r="H9259" s="1" t="s">
        <v>91</v>
      </c>
      <c r="I9259" s="1" t="s">
        <v>131</v>
      </c>
      <c r="J9259" s="1" t="s">
        <v>43</v>
      </c>
      <c r="K9259" s="1" t="s">
        <v>21</v>
      </c>
      <c r="L9259" s="1" t="s">
        <v>22</v>
      </c>
      <c r="M9259" s="1">
        <v>50</v>
      </c>
      <c r="N9259" s="1">
        <v>250</v>
      </c>
      <c r="O9259" s="1">
        <v>125000</v>
      </c>
      <c r="P9259" s="1">
        <v>43750</v>
      </c>
      <c r="Q9259" s="1">
        <v>0.35</v>
      </c>
      <c r="R9259" s="1" t="s">
        <v>27</v>
      </c>
    </row>
    <row r="9260" spans="1:18" x14ac:dyDescent="0.25">
      <c r="A9260" s="1" t="s">
        <v>49</v>
      </c>
      <c r="B9260" s="1">
        <v>1128299</v>
      </c>
      <c r="C9260" s="2">
        <v>44464</v>
      </c>
      <c r="D9260" s="2" t="str">
        <f t="shared" si="576"/>
        <v>Saturday</v>
      </c>
      <c r="E9260" s="2" t="str">
        <f t="shared" si="577"/>
        <v>September</v>
      </c>
      <c r="F9260" s="1">
        <f t="shared" si="578"/>
        <v>3</v>
      </c>
      <c r="G9260" s="1">
        <f t="shared" si="579"/>
        <v>2021</v>
      </c>
      <c r="H9260" s="1" t="s">
        <v>91</v>
      </c>
      <c r="I9260" s="1" t="s">
        <v>131</v>
      </c>
      <c r="J9260" s="1" t="s">
        <v>43</v>
      </c>
      <c r="K9260" s="1" t="s">
        <v>21</v>
      </c>
      <c r="L9260" s="1" t="s">
        <v>23</v>
      </c>
      <c r="M9260" s="1">
        <v>50</v>
      </c>
      <c r="N9260" s="1">
        <v>200</v>
      </c>
      <c r="O9260" s="1">
        <v>100000</v>
      </c>
      <c r="P9260" s="1">
        <v>35000</v>
      </c>
      <c r="Q9260" s="1">
        <v>0.35</v>
      </c>
      <c r="R9260" s="1" t="s">
        <v>27</v>
      </c>
    </row>
    <row r="9261" spans="1:18" x14ac:dyDescent="0.25">
      <c r="A9261" s="1" t="s">
        <v>49</v>
      </c>
      <c r="B9261" s="1">
        <v>1128299</v>
      </c>
      <c r="C9261" s="2">
        <v>44464</v>
      </c>
      <c r="D9261" s="2" t="str">
        <f t="shared" si="576"/>
        <v>Saturday</v>
      </c>
      <c r="E9261" s="2" t="str">
        <f t="shared" si="577"/>
        <v>September</v>
      </c>
      <c r="F9261" s="1">
        <f t="shared" si="578"/>
        <v>3</v>
      </c>
      <c r="G9261" s="1">
        <f t="shared" si="579"/>
        <v>2021</v>
      </c>
      <c r="H9261" s="1" t="s">
        <v>91</v>
      </c>
      <c r="I9261" s="1" t="s">
        <v>131</v>
      </c>
      <c r="J9261" s="1" t="s">
        <v>43</v>
      </c>
      <c r="K9261" s="1" t="s">
        <v>18</v>
      </c>
      <c r="L9261" s="1" t="s">
        <v>19</v>
      </c>
      <c r="M9261" s="1">
        <v>60</v>
      </c>
      <c r="N9261" s="1">
        <v>225</v>
      </c>
      <c r="O9261" s="1">
        <v>135000</v>
      </c>
      <c r="P9261" s="1">
        <v>54000</v>
      </c>
      <c r="Q9261" s="1">
        <v>0.4</v>
      </c>
      <c r="R9261" s="1" t="s">
        <v>27</v>
      </c>
    </row>
    <row r="9262" spans="1:18" x14ac:dyDescent="0.25">
      <c r="A9262" s="1" t="s">
        <v>49</v>
      </c>
      <c r="B9262" s="1">
        <v>1128299</v>
      </c>
      <c r="C9262" s="2">
        <v>44464</v>
      </c>
      <c r="D9262" s="2" t="str">
        <f t="shared" si="576"/>
        <v>Saturday</v>
      </c>
      <c r="E9262" s="2" t="str">
        <f t="shared" si="577"/>
        <v>September</v>
      </c>
      <c r="F9262" s="1">
        <f t="shared" si="578"/>
        <v>3</v>
      </c>
      <c r="G9262" s="1">
        <f t="shared" si="579"/>
        <v>2021</v>
      </c>
      <c r="H9262" s="1" t="s">
        <v>91</v>
      </c>
      <c r="I9262" s="1" t="s">
        <v>131</v>
      </c>
      <c r="J9262" s="1" t="s">
        <v>43</v>
      </c>
      <c r="K9262" s="1" t="s">
        <v>21</v>
      </c>
      <c r="L9262" s="1" t="s">
        <v>19</v>
      </c>
      <c r="M9262" s="1">
        <v>45</v>
      </c>
      <c r="N9262" s="1">
        <v>250</v>
      </c>
      <c r="O9262" s="1">
        <v>112500</v>
      </c>
      <c r="P9262" s="1">
        <v>33750</v>
      </c>
      <c r="Q9262" s="1">
        <v>0.3</v>
      </c>
      <c r="R9262" s="1" t="s">
        <v>27</v>
      </c>
    </row>
    <row r="9263" spans="1:18" x14ac:dyDescent="0.25">
      <c r="A9263" s="1" t="s">
        <v>49</v>
      </c>
      <c r="B9263" s="1">
        <v>1128299</v>
      </c>
      <c r="C9263" s="2">
        <v>44493</v>
      </c>
      <c r="D9263" s="2" t="str">
        <f t="shared" si="576"/>
        <v>Sunday</v>
      </c>
      <c r="E9263" s="2" t="str">
        <f t="shared" si="577"/>
        <v>October</v>
      </c>
      <c r="F9263" s="1">
        <f t="shared" si="578"/>
        <v>4</v>
      </c>
      <c r="G9263" s="1">
        <f t="shared" si="579"/>
        <v>2021</v>
      </c>
      <c r="H9263" s="1" t="s">
        <v>91</v>
      </c>
      <c r="I9263" s="1" t="s">
        <v>131</v>
      </c>
      <c r="J9263" s="1" t="s">
        <v>43</v>
      </c>
      <c r="K9263" s="1" t="s">
        <v>18</v>
      </c>
      <c r="L9263" s="1" t="s">
        <v>22</v>
      </c>
      <c r="M9263" s="1">
        <v>40</v>
      </c>
      <c r="N9263" s="1">
        <v>350</v>
      </c>
      <c r="O9263" s="1">
        <v>140000</v>
      </c>
      <c r="P9263" s="1">
        <v>49000</v>
      </c>
      <c r="Q9263" s="1">
        <v>0.35</v>
      </c>
      <c r="R9263" s="1" t="s">
        <v>27</v>
      </c>
    </row>
    <row r="9264" spans="1:18" x14ac:dyDescent="0.25">
      <c r="A9264" s="1" t="s">
        <v>49</v>
      </c>
      <c r="B9264" s="1">
        <v>1128299</v>
      </c>
      <c r="C9264" s="2">
        <v>44493</v>
      </c>
      <c r="D9264" s="2" t="str">
        <f t="shared" si="576"/>
        <v>Sunday</v>
      </c>
      <c r="E9264" s="2" t="str">
        <f t="shared" si="577"/>
        <v>October</v>
      </c>
      <c r="F9264" s="1">
        <f t="shared" si="578"/>
        <v>4</v>
      </c>
      <c r="G9264" s="1">
        <f t="shared" si="579"/>
        <v>2021</v>
      </c>
      <c r="H9264" s="1" t="s">
        <v>91</v>
      </c>
      <c r="I9264" s="1" t="s">
        <v>131</v>
      </c>
      <c r="J9264" s="1" t="s">
        <v>43</v>
      </c>
      <c r="K9264" s="1" t="s">
        <v>18</v>
      </c>
      <c r="L9264" s="1" t="s">
        <v>23</v>
      </c>
      <c r="M9264" s="1">
        <v>55</v>
      </c>
      <c r="N9264" s="1">
        <v>525</v>
      </c>
      <c r="O9264" s="1">
        <v>288750</v>
      </c>
      <c r="P9264" s="1">
        <v>101062.5</v>
      </c>
      <c r="Q9264" s="1">
        <v>0.35</v>
      </c>
      <c r="R9264" s="1" t="s">
        <v>27</v>
      </c>
    </row>
    <row r="9265" spans="1:18" x14ac:dyDescent="0.25">
      <c r="A9265" s="1" t="s">
        <v>49</v>
      </c>
      <c r="B9265" s="1">
        <v>1128299</v>
      </c>
      <c r="C9265" s="2">
        <v>44493</v>
      </c>
      <c r="D9265" s="2" t="str">
        <f t="shared" si="576"/>
        <v>Sunday</v>
      </c>
      <c r="E9265" s="2" t="str">
        <f t="shared" si="577"/>
        <v>October</v>
      </c>
      <c r="F9265" s="1">
        <f t="shared" si="578"/>
        <v>4</v>
      </c>
      <c r="G9265" s="1">
        <f t="shared" si="579"/>
        <v>2021</v>
      </c>
      <c r="H9265" s="1" t="s">
        <v>91</v>
      </c>
      <c r="I9265" s="1" t="s">
        <v>131</v>
      </c>
      <c r="J9265" s="1" t="s">
        <v>43</v>
      </c>
      <c r="K9265" s="1" t="s">
        <v>21</v>
      </c>
      <c r="L9265" s="1" t="s">
        <v>22</v>
      </c>
      <c r="M9265" s="1">
        <v>50</v>
      </c>
      <c r="N9265" s="1">
        <v>350</v>
      </c>
      <c r="O9265" s="1">
        <v>175000</v>
      </c>
      <c r="P9265" s="1">
        <v>61250</v>
      </c>
      <c r="Q9265" s="1">
        <v>0.35</v>
      </c>
      <c r="R9265" s="1" t="s">
        <v>27</v>
      </c>
    </row>
    <row r="9266" spans="1:18" x14ac:dyDescent="0.25">
      <c r="A9266" s="1" t="s">
        <v>49</v>
      </c>
      <c r="B9266" s="1">
        <v>1128299</v>
      </c>
      <c r="C9266" s="2">
        <v>44493</v>
      </c>
      <c r="D9266" s="2" t="str">
        <f t="shared" si="576"/>
        <v>Sunday</v>
      </c>
      <c r="E9266" s="2" t="str">
        <f t="shared" si="577"/>
        <v>October</v>
      </c>
      <c r="F9266" s="1">
        <f t="shared" si="578"/>
        <v>4</v>
      </c>
      <c r="G9266" s="1">
        <f t="shared" si="579"/>
        <v>2021</v>
      </c>
      <c r="H9266" s="1" t="s">
        <v>91</v>
      </c>
      <c r="I9266" s="1" t="s">
        <v>131</v>
      </c>
      <c r="J9266" s="1" t="s">
        <v>43</v>
      </c>
      <c r="K9266" s="1" t="s">
        <v>21</v>
      </c>
      <c r="L9266" s="1" t="s">
        <v>23</v>
      </c>
      <c r="M9266" s="1">
        <v>45</v>
      </c>
      <c r="N9266" s="1">
        <v>325</v>
      </c>
      <c r="O9266" s="1">
        <v>146250</v>
      </c>
      <c r="P9266" s="1">
        <v>51187.5</v>
      </c>
      <c r="Q9266" s="1">
        <v>0.35</v>
      </c>
      <c r="R9266" s="1" t="s">
        <v>27</v>
      </c>
    </row>
    <row r="9267" spans="1:18" x14ac:dyDescent="0.25">
      <c r="A9267" s="1" t="s">
        <v>49</v>
      </c>
      <c r="B9267" s="1">
        <v>1128299</v>
      </c>
      <c r="C9267" s="2">
        <v>44493</v>
      </c>
      <c r="D9267" s="2" t="str">
        <f t="shared" si="576"/>
        <v>Sunday</v>
      </c>
      <c r="E9267" s="2" t="str">
        <f t="shared" si="577"/>
        <v>October</v>
      </c>
      <c r="F9267" s="1">
        <f t="shared" si="578"/>
        <v>4</v>
      </c>
      <c r="G9267" s="1">
        <f t="shared" si="579"/>
        <v>2021</v>
      </c>
      <c r="H9267" s="1" t="s">
        <v>91</v>
      </c>
      <c r="I9267" s="1" t="s">
        <v>131</v>
      </c>
      <c r="J9267" s="1" t="s">
        <v>43</v>
      </c>
      <c r="K9267" s="1" t="s">
        <v>18</v>
      </c>
      <c r="L9267" s="1" t="s">
        <v>19</v>
      </c>
      <c r="M9267" s="1">
        <v>55</v>
      </c>
      <c r="N9267" s="1">
        <v>300</v>
      </c>
      <c r="O9267" s="1">
        <v>165000</v>
      </c>
      <c r="P9267" s="1">
        <v>66000</v>
      </c>
      <c r="Q9267" s="1">
        <v>0.4</v>
      </c>
      <c r="R9267" s="1" t="s">
        <v>27</v>
      </c>
    </row>
    <row r="9268" spans="1:18" x14ac:dyDescent="0.25">
      <c r="A9268" s="1" t="s">
        <v>49</v>
      </c>
      <c r="B9268" s="1">
        <v>1128299</v>
      </c>
      <c r="C9268" s="2">
        <v>44493</v>
      </c>
      <c r="D9268" s="2" t="str">
        <f t="shared" si="576"/>
        <v>Sunday</v>
      </c>
      <c r="E9268" s="2" t="str">
        <f t="shared" si="577"/>
        <v>October</v>
      </c>
      <c r="F9268" s="1">
        <f t="shared" si="578"/>
        <v>4</v>
      </c>
      <c r="G9268" s="1">
        <f t="shared" si="579"/>
        <v>2021</v>
      </c>
      <c r="H9268" s="1" t="s">
        <v>91</v>
      </c>
      <c r="I9268" s="1" t="s">
        <v>131</v>
      </c>
      <c r="J9268" s="1" t="s">
        <v>43</v>
      </c>
      <c r="K9268" s="1" t="s">
        <v>21</v>
      </c>
      <c r="L9268" s="1" t="s">
        <v>19</v>
      </c>
      <c r="M9268" s="1">
        <v>60</v>
      </c>
      <c r="N9268" s="1">
        <v>350</v>
      </c>
      <c r="O9268" s="1">
        <v>210000</v>
      </c>
      <c r="P9268" s="1">
        <v>63000</v>
      </c>
      <c r="Q9268" s="1">
        <v>0.3</v>
      </c>
      <c r="R9268" s="1" t="s">
        <v>27</v>
      </c>
    </row>
    <row r="9269" spans="1:18" x14ac:dyDescent="0.25">
      <c r="A9269" s="1" t="s">
        <v>49</v>
      </c>
      <c r="B9269" s="1">
        <v>1128299</v>
      </c>
      <c r="C9269" s="2">
        <v>44524</v>
      </c>
      <c r="D9269" s="2" t="str">
        <f t="shared" si="576"/>
        <v>Wednesday</v>
      </c>
      <c r="E9269" s="2" t="str">
        <f t="shared" si="577"/>
        <v>November</v>
      </c>
      <c r="F9269" s="1">
        <f t="shared" si="578"/>
        <v>4</v>
      </c>
      <c r="G9269" s="1">
        <f t="shared" si="579"/>
        <v>2021</v>
      </c>
      <c r="H9269" s="1" t="s">
        <v>91</v>
      </c>
      <c r="I9269" s="1" t="s">
        <v>131</v>
      </c>
      <c r="J9269" s="1" t="s">
        <v>43</v>
      </c>
      <c r="K9269" s="1" t="s">
        <v>18</v>
      </c>
      <c r="L9269" s="1" t="s">
        <v>22</v>
      </c>
      <c r="M9269" s="1">
        <v>45</v>
      </c>
      <c r="N9269" s="1">
        <v>575</v>
      </c>
      <c r="O9269" s="1">
        <v>258750</v>
      </c>
      <c r="P9269" s="1">
        <v>90562.5</v>
      </c>
      <c r="Q9269" s="1">
        <v>0.35</v>
      </c>
      <c r="R9269" s="1" t="s">
        <v>27</v>
      </c>
    </row>
    <row r="9270" spans="1:18" x14ac:dyDescent="0.25">
      <c r="A9270" s="1" t="s">
        <v>49</v>
      </c>
      <c r="B9270" s="1">
        <v>1128299</v>
      </c>
      <c r="C9270" s="2">
        <v>44524</v>
      </c>
      <c r="D9270" s="2" t="str">
        <f t="shared" si="576"/>
        <v>Wednesday</v>
      </c>
      <c r="E9270" s="2" t="str">
        <f t="shared" si="577"/>
        <v>November</v>
      </c>
      <c r="F9270" s="1">
        <f t="shared" si="578"/>
        <v>4</v>
      </c>
      <c r="G9270" s="1">
        <f t="shared" si="579"/>
        <v>2021</v>
      </c>
      <c r="H9270" s="1" t="s">
        <v>91</v>
      </c>
      <c r="I9270" s="1" t="s">
        <v>131</v>
      </c>
      <c r="J9270" s="1" t="s">
        <v>43</v>
      </c>
      <c r="K9270" s="1" t="s">
        <v>18</v>
      </c>
      <c r="L9270" s="1" t="s">
        <v>23</v>
      </c>
      <c r="M9270" s="1">
        <v>50</v>
      </c>
      <c r="N9270" s="1">
        <v>650</v>
      </c>
      <c r="O9270" s="1">
        <v>325000</v>
      </c>
      <c r="P9270" s="1">
        <v>113750</v>
      </c>
      <c r="Q9270" s="1">
        <v>0.35</v>
      </c>
      <c r="R9270" s="1" t="s">
        <v>27</v>
      </c>
    </row>
    <row r="9271" spans="1:18" x14ac:dyDescent="0.25">
      <c r="A9271" s="1" t="s">
        <v>49</v>
      </c>
      <c r="B9271" s="1">
        <v>1128299</v>
      </c>
      <c r="C9271" s="2">
        <v>44524</v>
      </c>
      <c r="D9271" s="2" t="str">
        <f t="shared" si="576"/>
        <v>Wednesday</v>
      </c>
      <c r="E9271" s="2" t="str">
        <f t="shared" si="577"/>
        <v>November</v>
      </c>
      <c r="F9271" s="1">
        <f t="shared" si="578"/>
        <v>4</v>
      </c>
      <c r="G9271" s="1">
        <f t="shared" si="579"/>
        <v>2021</v>
      </c>
      <c r="H9271" s="1" t="s">
        <v>91</v>
      </c>
      <c r="I9271" s="1" t="s">
        <v>131</v>
      </c>
      <c r="J9271" s="1" t="s">
        <v>43</v>
      </c>
      <c r="K9271" s="1" t="s">
        <v>21</v>
      </c>
      <c r="L9271" s="1" t="s">
        <v>22</v>
      </c>
      <c r="M9271" s="1">
        <v>45</v>
      </c>
      <c r="N9271" s="1">
        <v>475</v>
      </c>
      <c r="O9271" s="1">
        <v>213750</v>
      </c>
      <c r="P9271" s="1">
        <v>74812.5</v>
      </c>
      <c r="Q9271" s="1">
        <v>0.35</v>
      </c>
      <c r="R9271" s="1" t="s">
        <v>27</v>
      </c>
    </row>
    <row r="9272" spans="1:18" x14ac:dyDescent="0.25">
      <c r="A9272" s="1" t="s">
        <v>49</v>
      </c>
      <c r="B9272" s="1">
        <v>1128299</v>
      </c>
      <c r="C9272" s="2">
        <v>44524</v>
      </c>
      <c r="D9272" s="2" t="str">
        <f t="shared" si="576"/>
        <v>Wednesday</v>
      </c>
      <c r="E9272" s="2" t="str">
        <f t="shared" si="577"/>
        <v>November</v>
      </c>
      <c r="F9272" s="1">
        <f t="shared" si="578"/>
        <v>4</v>
      </c>
      <c r="G9272" s="1">
        <f t="shared" si="579"/>
        <v>2021</v>
      </c>
      <c r="H9272" s="1" t="s">
        <v>91</v>
      </c>
      <c r="I9272" s="1" t="s">
        <v>131</v>
      </c>
      <c r="J9272" s="1" t="s">
        <v>43</v>
      </c>
      <c r="K9272" s="1" t="s">
        <v>21</v>
      </c>
      <c r="L9272" s="1" t="s">
        <v>23</v>
      </c>
      <c r="M9272" s="1">
        <v>55</v>
      </c>
      <c r="N9272" s="1">
        <v>450</v>
      </c>
      <c r="O9272" s="1">
        <v>247500</v>
      </c>
      <c r="P9272" s="1">
        <v>86625</v>
      </c>
      <c r="Q9272" s="1">
        <v>0.35</v>
      </c>
      <c r="R9272" s="1" t="s">
        <v>27</v>
      </c>
    </row>
    <row r="9273" spans="1:18" x14ac:dyDescent="0.25">
      <c r="A9273" s="1" t="s">
        <v>49</v>
      </c>
      <c r="B9273" s="1">
        <v>1128299</v>
      </c>
      <c r="C9273" s="2">
        <v>44524</v>
      </c>
      <c r="D9273" s="2" t="str">
        <f t="shared" si="576"/>
        <v>Wednesday</v>
      </c>
      <c r="E9273" s="2" t="str">
        <f t="shared" si="577"/>
        <v>November</v>
      </c>
      <c r="F9273" s="1">
        <f t="shared" si="578"/>
        <v>4</v>
      </c>
      <c r="G9273" s="1">
        <f t="shared" si="579"/>
        <v>2021</v>
      </c>
      <c r="H9273" s="1" t="s">
        <v>91</v>
      </c>
      <c r="I9273" s="1" t="s">
        <v>131</v>
      </c>
      <c r="J9273" s="1" t="s">
        <v>43</v>
      </c>
      <c r="K9273" s="1" t="s">
        <v>18</v>
      </c>
      <c r="L9273" s="1" t="s">
        <v>19</v>
      </c>
      <c r="M9273" s="1">
        <v>75</v>
      </c>
      <c r="N9273" s="1">
        <v>425</v>
      </c>
      <c r="O9273" s="1">
        <v>318750</v>
      </c>
      <c r="P9273" s="1">
        <v>127500</v>
      </c>
      <c r="Q9273" s="1">
        <v>0.4</v>
      </c>
      <c r="R9273" s="1" t="s">
        <v>27</v>
      </c>
    </row>
    <row r="9274" spans="1:18" x14ac:dyDescent="0.25">
      <c r="A9274" s="1" t="s">
        <v>49</v>
      </c>
      <c r="B9274" s="1">
        <v>1128299</v>
      </c>
      <c r="C9274" s="2">
        <v>44524</v>
      </c>
      <c r="D9274" s="2" t="str">
        <f t="shared" si="576"/>
        <v>Wednesday</v>
      </c>
      <c r="E9274" s="2" t="str">
        <f t="shared" si="577"/>
        <v>November</v>
      </c>
      <c r="F9274" s="1">
        <f t="shared" si="578"/>
        <v>4</v>
      </c>
      <c r="G9274" s="1">
        <f t="shared" si="579"/>
        <v>2021</v>
      </c>
      <c r="H9274" s="1" t="s">
        <v>91</v>
      </c>
      <c r="I9274" s="1" t="s">
        <v>131</v>
      </c>
      <c r="J9274" s="1" t="s">
        <v>43</v>
      </c>
      <c r="K9274" s="1" t="s">
        <v>21</v>
      </c>
      <c r="L9274" s="1" t="s">
        <v>19</v>
      </c>
      <c r="M9274" s="1">
        <v>80</v>
      </c>
      <c r="N9274" s="1">
        <v>550</v>
      </c>
      <c r="O9274" s="1">
        <v>440000</v>
      </c>
      <c r="P9274" s="1">
        <v>132000</v>
      </c>
      <c r="Q9274" s="1">
        <v>0.3</v>
      </c>
      <c r="R9274" s="1" t="s">
        <v>27</v>
      </c>
    </row>
    <row r="9275" spans="1:18" x14ac:dyDescent="0.25">
      <c r="A9275" s="1" t="s">
        <v>49</v>
      </c>
      <c r="B9275" s="1">
        <v>1128299</v>
      </c>
      <c r="C9275" s="2">
        <v>44553</v>
      </c>
      <c r="D9275" s="2" t="str">
        <f t="shared" si="576"/>
        <v>Thursday</v>
      </c>
      <c r="E9275" s="2" t="str">
        <f t="shared" si="577"/>
        <v>December</v>
      </c>
      <c r="F9275" s="1">
        <f t="shared" si="578"/>
        <v>4</v>
      </c>
      <c r="G9275" s="1">
        <f t="shared" si="579"/>
        <v>2021</v>
      </c>
      <c r="H9275" s="1" t="s">
        <v>91</v>
      </c>
      <c r="I9275" s="1" t="s">
        <v>131</v>
      </c>
      <c r="J9275" s="1" t="s">
        <v>43</v>
      </c>
      <c r="K9275" s="1" t="s">
        <v>18</v>
      </c>
      <c r="L9275" s="1" t="s">
        <v>22</v>
      </c>
      <c r="M9275" s="1">
        <v>65</v>
      </c>
      <c r="N9275" s="1">
        <v>750</v>
      </c>
      <c r="O9275" s="1">
        <v>487500</v>
      </c>
      <c r="P9275" s="1">
        <v>170625</v>
      </c>
      <c r="Q9275" s="1">
        <v>0.35</v>
      </c>
      <c r="R9275" s="1" t="s">
        <v>27</v>
      </c>
    </row>
    <row r="9276" spans="1:18" x14ac:dyDescent="0.25">
      <c r="A9276" s="1" t="s">
        <v>49</v>
      </c>
      <c r="B9276" s="1">
        <v>1128299</v>
      </c>
      <c r="C9276" s="2">
        <v>44553</v>
      </c>
      <c r="D9276" s="2" t="str">
        <f t="shared" si="576"/>
        <v>Thursday</v>
      </c>
      <c r="E9276" s="2" t="str">
        <f t="shared" si="577"/>
        <v>December</v>
      </c>
      <c r="F9276" s="1">
        <f t="shared" si="578"/>
        <v>4</v>
      </c>
      <c r="G9276" s="1">
        <f t="shared" si="579"/>
        <v>2021</v>
      </c>
      <c r="H9276" s="1" t="s">
        <v>91</v>
      </c>
      <c r="I9276" s="1" t="s">
        <v>131</v>
      </c>
      <c r="J9276" s="1" t="s">
        <v>43</v>
      </c>
      <c r="K9276" s="1" t="s">
        <v>18</v>
      </c>
      <c r="L9276" s="1" t="s">
        <v>23</v>
      </c>
      <c r="M9276" s="1">
        <v>75</v>
      </c>
      <c r="N9276" s="1">
        <v>750</v>
      </c>
      <c r="O9276" s="1">
        <v>562500</v>
      </c>
      <c r="P9276" s="1">
        <v>196875</v>
      </c>
      <c r="Q9276" s="1">
        <v>0.35</v>
      </c>
      <c r="R9276" s="1" t="s">
        <v>27</v>
      </c>
    </row>
    <row r="9277" spans="1:18" x14ac:dyDescent="0.25">
      <c r="A9277" s="1" t="s">
        <v>49</v>
      </c>
      <c r="B9277" s="1">
        <v>1128299</v>
      </c>
      <c r="C9277" s="2">
        <v>44553</v>
      </c>
      <c r="D9277" s="2" t="str">
        <f t="shared" si="576"/>
        <v>Thursday</v>
      </c>
      <c r="E9277" s="2" t="str">
        <f t="shared" si="577"/>
        <v>December</v>
      </c>
      <c r="F9277" s="1">
        <f t="shared" si="578"/>
        <v>4</v>
      </c>
      <c r="G9277" s="1">
        <f t="shared" si="579"/>
        <v>2021</v>
      </c>
      <c r="H9277" s="1" t="s">
        <v>91</v>
      </c>
      <c r="I9277" s="1" t="s">
        <v>131</v>
      </c>
      <c r="J9277" s="1" t="s">
        <v>43</v>
      </c>
      <c r="K9277" s="1" t="s">
        <v>21</v>
      </c>
      <c r="L9277" s="1" t="s">
        <v>22</v>
      </c>
      <c r="M9277" s="1">
        <v>70</v>
      </c>
      <c r="N9277" s="1">
        <v>550</v>
      </c>
      <c r="O9277" s="1">
        <v>385000</v>
      </c>
      <c r="P9277" s="1">
        <v>134750</v>
      </c>
      <c r="Q9277" s="1">
        <v>0.35</v>
      </c>
      <c r="R9277" s="1" t="s">
        <v>27</v>
      </c>
    </row>
    <row r="9278" spans="1:18" x14ac:dyDescent="0.25">
      <c r="A9278" s="1" t="s">
        <v>49</v>
      </c>
      <c r="B9278" s="1">
        <v>1128299</v>
      </c>
      <c r="C9278" s="2">
        <v>44553</v>
      </c>
      <c r="D9278" s="2" t="str">
        <f t="shared" si="576"/>
        <v>Thursday</v>
      </c>
      <c r="E9278" s="2" t="str">
        <f t="shared" si="577"/>
        <v>December</v>
      </c>
      <c r="F9278" s="1">
        <f t="shared" si="578"/>
        <v>4</v>
      </c>
      <c r="G9278" s="1">
        <f t="shared" si="579"/>
        <v>2021</v>
      </c>
      <c r="H9278" s="1" t="s">
        <v>91</v>
      </c>
      <c r="I9278" s="1" t="s">
        <v>131</v>
      </c>
      <c r="J9278" s="1" t="s">
        <v>43</v>
      </c>
      <c r="K9278" s="1" t="s">
        <v>21</v>
      </c>
      <c r="L9278" s="1" t="s">
        <v>23</v>
      </c>
      <c r="M9278" s="1">
        <v>70</v>
      </c>
      <c r="N9278" s="1">
        <v>550</v>
      </c>
      <c r="O9278" s="1">
        <v>385000</v>
      </c>
      <c r="P9278" s="1">
        <v>134750</v>
      </c>
      <c r="Q9278" s="1">
        <v>0.35</v>
      </c>
      <c r="R9278" s="1" t="s">
        <v>27</v>
      </c>
    </row>
    <row r="9279" spans="1:18" x14ac:dyDescent="0.25">
      <c r="A9279" s="1" t="s">
        <v>49</v>
      </c>
      <c r="B9279" s="1">
        <v>1128299</v>
      </c>
      <c r="C9279" s="2">
        <v>44553</v>
      </c>
      <c r="D9279" s="2" t="str">
        <f t="shared" si="576"/>
        <v>Thursday</v>
      </c>
      <c r="E9279" s="2" t="str">
        <f t="shared" si="577"/>
        <v>December</v>
      </c>
      <c r="F9279" s="1">
        <f t="shared" si="578"/>
        <v>4</v>
      </c>
      <c r="G9279" s="1">
        <f t="shared" si="579"/>
        <v>2021</v>
      </c>
      <c r="H9279" s="1" t="s">
        <v>91</v>
      </c>
      <c r="I9279" s="1" t="s">
        <v>131</v>
      </c>
      <c r="J9279" s="1" t="s">
        <v>43</v>
      </c>
      <c r="K9279" s="1" t="s">
        <v>18</v>
      </c>
      <c r="L9279" s="1" t="s">
        <v>19</v>
      </c>
      <c r="M9279" s="1">
        <v>80</v>
      </c>
      <c r="N9279" s="1">
        <v>475</v>
      </c>
      <c r="O9279" s="1">
        <v>380000</v>
      </c>
      <c r="P9279" s="1">
        <v>152000</v>
      </c>
      <c r="Q9279" s="1">
        <v>0.4</v>
      </c>
      <c r="R9279" s="1" t="s">
        <v>27</v>
      </c>
    </row>
    <row r="9280" spans="1:18" x14ac:dyDescent="0.25">
      <c r="A9280" s="1" t="s">
        <v>49</v>
      </c>
      <c r="B9280" s="1">
        <v>1128299</v>
      </c>
      <c r="C9280" s="2">
        <v>44553</v>
      </c>
      <c r="D9280" s="2" t="str">
        <f t="shared" si="576"/>
        <v>Thursday</v>
      </c>
      <c r="E9280" s="2" t="str">
        <f t="shared" si="577"/>
        <v>December</v>
      </c>
      <c r="F9280" s="1">
        <f t="shared" si="578"/>
        <v>4</v>
      </c>
      <c r="G9280" s="1">
        <f t="shared" si="579"/>
        <v>2021</v>
      </c>
      <c r="H9280" s="1" t="s">
        <v>91</v>
      </c>
      <c r="I9280" s="1" t="s">
        <v>131</v>
      </c>
      <c r="J9280" s="1" t="s">
        <v>43</v>
      </c>
      <c r="K9280" s="1" t="s">
        <v>21</v>
      </c>
      <c r="L9280" s="1" t="s">
        <v>19</v>
      </c>
      <c r="M9280" s="1">
        <v>85</v>
      </c>
      <c r="N9280" s="1">
        <v>575</v>
      </c>
      <c r="O9280" s="1">
        <v>488750</v>
      </c>
      <c r="P9280" s="1">
        <v>146625</v>
      </c>
      <c r="Q9280" s="1">
        <v>0.3</v>
      </c>
      <c r="R9280" s="1" t="s">
        <v>27</v>
      </c>
    </row>
    <row r="9281" spans="1:18" x14ac:dyDescent="0.25">
      <c r="A9281" s="1" t="s">
        <v>49</v>
      </c>
      <c r="B9281" s="1">
        <v>1128299</v>
      </c>
      <c r="C9281" s="2">
        <v>44213</v>
      </c>
      <c r="D9281" s="2" t="str">
        <f t="shared" si="576"/>
        <v>Sunday</v>
      </c>
      <c r="E9281" s="2" t="str">
        <f t="shared" si="577"/>
        <v>January</v>
      </c>
      <c r="F9281" s="1">
        <f t="shared" si="578"/>
        <v>1</v>
      </c>
      <c r="G9281" s="1">
        <f t="shared" si="579"/>
        <v>2021</v>
      </c>
      <c r="H9281" s="1" t="s">
        <v>91</v>
      </c>
      <c r="I9281" s="1" t="s">
        <v>131</v>
      </c>
      <c r="J9281" s="1" t="s">
        <v>43</v>
      </c>
      <c r="K9281" s="1" t="s">
        <v>18</v>
      </c>
      <c r="L9281" s="1" t="s">
        <v>22</v>
      </c>
      <c r="M9281" s="1">
        <v>35</v>
      </c>
      <c r="N9281" s="1">
        <v>400</v>
      </c>
      <c r="O9281" s="1">
        <v>140000</v>
      </c>
      <c r="P9281" s="1">
        <v>56000</v>
      </c>
      <c r="Q9281" s="1">
        <v>0.4</v>
      </c>
      <c r="R9281" s="1" t="s">
        <v>27</v>
      </c>
    </row>
    <row r="9282" spans="1:18" x14ac:dyDescent="0.25">
      <c r="A9282" s="1" t="s">
        <v>49</v>
      </c>
      <c r="B9282" s="1">
        <v>1128299</v>
      </c>
      <c r="C9282" s="2">
        <v>44213</v>
      </c>
      <c r="D9282" s="2" t="str">
        <f t="shared" si="576"/>
        <v>Sunday</v>
      </c>
      <c r="E9282" s="2" t="str">
        <f t="shared" si="577"/>
        <v>January</v>
      </c>
      <c r="F9282" s="1">
        <f t="shared" si="578"/>
        <v>1</v>
      </c>
      <c r="G9282" s="1">
        <f t="shared" si="579"/>
        <v>2021</v>
      </c>
      <c r="H9282" s="1" t="s">
        <v>91</v>
      </c>
      <c r="I9282" s="1" t="s">
        <v>131</v>
      </c>
      <c r="J9282" s="1" t="s">
        <v>43</v>
      </c>
      <c r="K9282" s="1" t="s">
        <v>18</v>
      </c>
      <c r="L9282" s="1" t="s">
        <v>23</v>
      </c>
      <c r="M9282" s="1">
        <v>45</v>
      </c>
      <c r="N9282" s="1">
        <v>400</v>
      </c>
      <c r="O9282" s="1">
        <v>180000</v>
      </c>
      <c r="P9282" s="1">
        <v>72000</v>
      </c>
      <c r="Q9282" s="1">
        <v>0.4</v>
      </c>
      <c r="R9282" s="1" t="s">
        <v>27</v>
      </c>
    </row>
    <row r="9283" spans="1:18" x14ac:dyDescent="0.25">
      <c r="A9283" s="1" t="s">
        <v>49</v>
      </c>
      <c r="B9283" s="1">
        <v>1128299</v>
      </c>
      <c r="C9283" s="2">
        <v>44213</v>
      </c>
      <c r="D9283" s="2" t="str">
        <f t="shared" ref="D9283:D9346" si="580">TEXT(C9283,"dddd")</f>
        <v>Sunday</v>
      </c>
      <c r="E9283" s="2" t="str">
        <f t="shared" ref="E9283:E9346" si="581">TEXT(C9283,"mmmm")</f>
        <v>January</v>
      </c>
      <c r="F9283" s="1">
        <f t="shared" ref="F9283:F9346" si="582">ROUNDUP(MONTH(C9283)/3,0)</f>
        <v>1</v>
      </c>
      <c r="G9283" s="1">
        <f t="shared" ref="G9283:G9346" si="583">YEAR(C9283)</f>
        <v>2021</v>
      </c>
      <c r="H9283" s="1" t="s">
        <v>91</v>
      </c>
      <c r="I9283" s="1" t="s">
        <v>131</v>
      </c>
      <c r="J9283" s="1" t="s">
        <v>43</v>
      </c>
      <c r="K9283" s="1" t="s">
        <v>21</v>
      </c>
      <c r="L9283" s="1" t="s">
        <v>22</v>
      </c>
      <c r="M9283" s="1">
        <v>45</v>
      </c>
      <c r="N9283" s="1">
        <v>400</v>
      </c>
      <c r="O9283" s="1">
        <v>180000</v>
      </c>
      <c r="P9283" s="1">
        <v>72000</v>
      </c>
      <c r="Q9283" s="1">
        <v>0.4</v>
      </c>
      <c r="R9283" s="1" t="s">
        <v>27</v>
      </c>
    </row>
    <row r="9284" spans="1:18" x14ac:dyDescent="0.25">
      <c r="A9284" s="1" t="s">
        <v>49</v>
      </c>
      <c r="B9284" s="1">
        <v>1128299</v>
      </c>
      <c r="C9284" s="2">
        <v>44213</v>
      </c>
      <c r="D9284" s="2" t="str">
        <f t="shared" si="580"/>
        <v>Sunday</v>
      </c>
      <c r="E9284" s="2" t="str">
        <f t="shared" si="581"/>
        <v>January</v>
      </c>
      <c r="F9284" s="1">
        <f t="shared" si="582"/>
        <v>1</v>
      </c>
      <c r="G9284" s="1">
        <f t="shared" si="583"/>
        <v>2021</v>
      </c>
      <c r="H9284" s="1" t="s">
        <v>91</v>
      </c>
      <c r="I9284" s="1" t="s">
        <v>131</v>
      </c>
      <c r="J9284" s="1" t="s">
        <v>43</v>
      </c>
      <c r="K9284" s="1" t="s">
        <v>21</v>
      </c>
      <c r="L9284" s="1" t="s">
        <v>23</v>
      </c>
      <c r="M9284" s="1">
        <v>45</v>
      </c>
      <c r="N9284" s="1">
        <v>250</v>
      </c>
      <c r="O9284" s="1">
        <v>112500</v>
      </c>
      <c r="P9284" s="1">
        <v>45000</v>
      </c>
      <c r="Q9284" s="1">
        <v>0.4</v>
      </c>
      <c r="R9284" s="1" t="s">
        <v>27</v>
      </c>
    </row>
    <row r="9285" spans="1:18" x14ac:dyDescent="0.25">
      <c r="A9285" s="1" t="s">
        <v>49</v>
      </c>
      <c r="B9285" s="1">
        <v>1128299</v>
      </c>
      <c r="C9285" s="2">
        <v>44213</v>
      </c>
      <c r="D9285" s="2" t="str">
        <f t="shared" si="580"/>
        <v>Sunday</v>
      </c>
      <c r="E9285" s="2" t="str">
        <f t="shared" si="581"/>
        <v>January</v>
      </c>
      <c r="F9285" s="1">
        <f t="shared" si="582"/>
        <v>1</v>
      </c>
      <c r="G9285" s="1">
        <f t="shared" si="583"/>
        <v>2021</v>
      </c>
      <c r="H9285" s="1" t="s">
        <v>91</v>
      </c>
      <c r="I9285" s="1" t="s">
        <v>131</v>
      </c>
      <c r="J9285" s="1" t="s">
        <v>43</v>
      </c>
      <c r="K9285" s="1" t="s">
        <v>18</v>
      </c>
      <c r="L9285" s="1" t="s">
        <v>19</v>
      </c>
      <c r="M9285" s="1">
        <v>50</v>
      </c>
      <c r="N9285" s="1">
        <v>200</v>
      </c>
      <c r="O9285" s="1">
        <v>100000</v>
      </c>
      <c r="P9285" s="1">
        <v>45000</v>
      </c>
      <c r="Q9285" s="1">
        <v>0.45</v>
      </c>
      <c r="R9285" s="1" t="s">
        <v>27</v>
      </c>
    </row>
    <row r="9286" spans="1:18" x14ac:dyDescent="0.25">
      <c r="A9286" s="1" t="s">
        <v>49</v>
      </c>
      <c r="B9286" s="1">
        <v>1128299</v>
      </c>
      <c r="C9286" s="2">
        <v>44213</v>
      </c>
      <c r="D9286" s="2" t="str">
        <f t="shared" si="580"/>
        <v>Sunday</v>
      </c>
      <c r="E9286" s="2" t="str">
        <f t="shared" si="581"/>
        <v>January</v>
      </c>
      <c r="F9286" s="1">
        <f t="shared" si="582"/>
        <v>1</v>
      </c>
      <c r="G9286" s="1">
        <f t="shared" si="583"/>
        <v>2021</v>
      </c>
      <c r="H9286" s="1" t="s">
        <v>91</v>
      </c>
      <c r="I9286" s="1" t="s">
        <v>131</v>
      </c>
      <c r="J9286" s="1" t="s">
        <v>43</v>
      </c>
      <c r="K9286" s="1" t="s">
        <v>21</v>
      </c>
      <c r="L9286" s="1" t="s">
        <v>19</v>
      </c>
      <c r="M9286" s="1">
        <v>45</v>
      </c>
      <c r="N9286" s="1">
        <v>450</v>
      </c>
      <c r="O9286" s="1">
        <v>202500</v>
      </c>
      <c r="P9286" s="1">
        <v>70875</v>
      </c>
      <c r="Q9286" s="1">
        <v>0.35</v>
      </c>
      <c r="R9286" s="1" t="s">
        <v>27</v>
      </c>
    </row>
    <row r="9287" spans="1:18" x14ac:dyDescent="0.25">
      <c r="A9287" s="1" t="s">
        <v>49</v>
      </c>
      <c r="B9287" s="1">
        <v>1128299</v>
      </c>
      <c r="C9287" s="2">
        <v>44244</v>
      </c>
      <c r="D9287" s="2" t="str">
        <f t="shared" si="580"/>
        <v>Wednesday</v>
      </c>
      <c r="E9287" s="2" t="str">
        <f t="shared" si="581"/>
        <v>February</v>
      </c>
      <c r="F9287" s="1">
        <f t="shared" si="582"/>
        <v>1</v>
      </c>
      <c r="G9287" s="1">
        <f t="shared" si="583"/>
        <v>2021</v>
      </c>
      <c r="H9287" s="1" t="s">
        <v>91</v>
      </c>
      <c r="I9287" s="1" t="s">
        <v>131</v>
      </c>
      <c r="J9287" s="1" t="s">
        <v>43</v>
      </c>
      <c r="K9287" s="1" t="s">
        <v>18</v>
      </c>
      <c r="L9287" s="1" t="s">
        <v>22</v>
      </c>
      <c r="M9287" s="1">
        <v>35</v>
      </c>
      <c r="N9287" s="1">
        <v>500</v>
      </c>
      <c r="O9287" s="1">
        <v>175000</v>
      </c>
      <c r="P9287" s="1">
        <v>70000</v>
      </c>
      <c r="Q9287" s="1">
        <v>0.4</v>
      </c>
      <c r="R9287" s="1" t="s">
        <v>27</v>
      </c>
    </row>
    <row r="9288" spans="1:18" x14ac:dyDescent="0.25">
      <c r="A9288" s="1" t="s">
        <v>49</v>
      </c>
      <c r="B9288" s="1">
        <v>1128299</v>
      </c>
      <c r="C9288" s="2">
        <v>44244</v>
      </c>
      <c r="D9288" s="2" t="str">
        <f t="shared" si="580"/>
        <v>Wednesday</v>
      </c>
      <c r="E9288" s="2" t="str">
        <f t="shared" si="581"/>
        <v>February</v>
      </c>
      <c r="F9288" s="1">
        <f t="shared" si="582"/>
        <v>1</v>
      </c>
      <c r="G9288" s="1">
        <f t="shared" si="583"/>
        <v>2021</v>
      </c>
      <c r="H9288" s="1" t="s">
        <v>91</v>
      </c>
      <c r="I9288" s="1" t="s">
        <v>131</v>
      </c>
      <c r="J9288" s="1" t="s">
        <v>43</v>
      </c>
      <c r="K9288" s="1" t="s">
        <v>18</v>
      </c>
      <c r="L9288" s="1" t="s">
        <v>23</v>
      </c>
      <c r="M9288" s="1">
        <v>45</v>
      </c>
      <c r="N9288" s="1">
        <v>400</v>
      </c>
      <c r="O9288" s="1">
        <v>180000</v>
      </c>
      <c r="P9288" s="1">
        <v>72000</v>
      </c>
      <c r="Q9288" s="1">
        <v>0.4</v>
      </c>
      <c r="R9288" s="1" t="s">
        <v>27</v>
      </c>
    </row>
    <row r="9289" spans="1:18" x14ac:dyDescent="0.25">
      <c r="A9289" s="1" t="s">
        <v>49</v>
      </c>
      <c r="B9289" s="1">
        <v>1128299</v>
      </c>
      <c r="C9289" s="2">
        <v>44244</v>
      </c>
      <c r="D9289" s="2" t="str">
        <f t="shared" si="580"/>
        <v>Wednesday</v>
      </c>
      <c r="E9289" s="2" t="str">
        <f t="shared" si="581"/>
        <v>February</v>
      </c>
      <c r="F9289" s="1">
        <f t="shared" si="582"/>
        <v>1</v>
      </c>
      <c r="G9289" s="1">
        <f t="shared" si="583"/>
        <v>2021</v>
      </c>
      <c r="H9289" s="1" t="s">
        <v>91</v>
      </c>
      <c r="I9289" s="1" t="s">
        <v>131</v>
      </c>
      <c r="J9289" s="1" t="s">
        <v>43</v>
      </c>
      <c r="K9289" s="1" t="s">
        <v>21</v>
      </c>
      <c r="L9289" s="1" t="s">
        <v>22</v>
      </c>
      <c r="M9289" s="1">
        <v>45</v>
      </c>
      <c r="N9289" s="1">
        <v>400</v>
      </c>
      <c r="O9289" s="1">
        <v>180000</v>
      </c>
      <c r="P9289" s="1">
        <v>72000</v>
      </c>
      <c r="Q9289" s="1">
        <v>0.4</v>
      </c>
      <c r="R9289" s="1" t="s">
        <v>27</v>
      </c>
    </row>
    <row r="9290" spans="1:18" x14ac:dyDescent="0.25">
      <c r="A9290" s="1" t="s">
        <v>49</v>
      </c>
      <c r="B9290" s="1">
        <v>1128299</v>
      </c>
      <c r="C9290" s="2">
        <v>44251</v>
      </c>
      <c r="D9290" s="2" t="str">
        <f t="shared" si="580"/>
        <v>Wednesday</v>
      </c>
      <c r="E9290" s="2" t="str">
        <f t="shared" si="581"/>
        <v>February</v>
      </c>
      <c r="F9290" s="1">
        <f t="shared" si="582"/>
        <v>1</v>
      </c>
      <c r="G9290" s="1">
        <f t="shared" si="583"/>
        <v>2021</v>
      </c>
      <c r="H9290" s="1" t="s">
        <v>91</v>
      </c>
      <c r="I9290" s="1" t="s">
        <v>131</v>
      </c>
      <c r="J9290" s="1" t="s">
        <v>43</v>
      </c>
      <c r="K9290" s="1" t="s">
        <v>21</v>
      </c>
      <c r="L9290" s="1" t="s">
        <v>23</v>
      </c>
      <c r="M9290" s="1">
        <v>39</v>
      </c>
      <c r="N9290" s="1">
        <v>58</v>
      </c>
      <c r="O9290" s="1">
        <v>2262</v>
      </c>
      <c r="P9290" s="1">
        <v>1085.76</v>
      </c>
      <c r="Q9290" s="1">
        <v>0.48</v>
      </c>
      <c r="R9290" s="1" t="s">
        <v>24</v>
      </c>
    </row>
    <row r="9291" spans="1:18" x14ac:dyDescent="0.25">
      <c r="A9291" s="1" t="s">
        <v>49</v>
      </c>
      <c r="B9291" s="1">
        <v>1128299</v>
      </c>
      <c r="C9291" s="2">
        <v>44251</v>
      </c>
      <c r="D9291" s="2" t="str">
        <f t="shared" si="580"/>
        <v>Wednesday</v>
      </c>
      <c r="E9291" s="2" t="str">
        <f t="shared" si="581"/>
        <v>February</v>
      </c>
      <c r="F9291" s="1">
        <f t="shared" si="582"/>
        <v>1</v>
      </c>
      <c r="G9291" s="1">
        <f t="shared" si="583"/>
        <v>2021</v>
      </c>
      <c r="H9291" s="1" t="s">
        <v>91</v>
      </c>
      <c r="I9291" s="1" t="s">
        <v>131</v>
      </c>
      <c r="J9291" s="1" t="s">
        <v>43</v>
      </c>
      <c r="K9291" s="1" t="s">
        <v>18</v>
      </c>
      <c r="L9291" s="1" t="s">
        <v>19</v>
      </c>
      <c r="M9291" s="1">
        <v>42</v>
      </c>
      <c r="N9291" s="1">
        <v>38</v>
      </c>
      <c r="O9291" s="1">
        <v>1596</v>
      </c>
      <c r="P9291" s="1">
        <v>829.92</v>
      </c>
      <c r="Q9291" s="1">
        <v>0.52</v>
      </c>
      <c r="R9291" s="1" t="s">
        <v>24</v>
      </c>
    </row>
    <row r="9292" spans="1:18" x14ac:dyDescent="0.25">
      <c r="A9292" s="1" t="s">
        <v>49</v>
      </c>
      <c r="B9292" s="1">
        <v>1128299</v>
      </c>
      <c r="C9292" s="2">
        <v>44251</v>
      </c>
      <c r="D9292" s="2" t="str">
        <f t="shared" si="580"/>
        <v>Wednesday</v>
      </c>
      <c r="E9292" s="2" t="str">
        <f t="shared" si="581"/>
        <v>February</v>
      </c>
      <c r="F9292" s="1">
        <f t="shared" si="582"/>
        <v>1</v>
      </c>
      <c r="G9292" s="1">
        <f t="shared" si="583"/>
        <v>2021</v>
      </c>
      <c r="H9292" s="1" t="s">
        <v>91</v>
      </c>
      <c r="I9292" s="1" t="s">
        <v>131</v>
      </c>
      <c r="J9292" s="1" t="s">
        <v>43</v>
      </c>
      <c r="K9292" s="1" t="s">
        <v>21</v>
      </c>
      <c r="L9292" s="1" t="s">
        <v>19</v>
      </c>
      <c r="M9292" s="1">
        <v>37</v>
      </c>
      <c r="N9292" s="1">
        <v>85</v>
      </c>
      <c r="O9292" s="1">
        <v>3145</v>
      </c>
      <c r="P9292" s="1">
        <v>1258</v>
      </c>
      <c r="Q9292" s="1">
        <v>0.4</v>
      </c>
      <c r="R9292" s="1" t="s">
        <v>24</v>
      </c>
    </row>
    <row r="9293" spans="1:18" x14ac:dyDescent="0.25">
      <c r="A9293" s="1" t="s">
        <v>49</v>
      </c>
      <c r="B9293" s="1">
        <v>1128299</v>
      </c>
      <c r="C9293" s="2">
        <v>44278</v>
      </c>
      <c r="D9293" s="2" t="str">
        <f t="shared" si="580"/>
        <v>Tuesday</v>
      </c>
      <c r="E9293" s="2" t="str">
        <f t="shared" si="581"/>
        <v>March</v>
      </c>
      <c r="F9293" s="1">
        <f t="shared" si="582"/>
        <v>1</v>
      </c>
      <c r="G9293" s="1">
        <f t="shared" si="583"/>
        <v>2021</v>
      </c>
      <c r="H9293" s="1" t="s">
        <v>91</v>
      </c>
      <c r="I9293" s="1" t="s">
        <v>131</v>
      </c>
      <c r="J9293" s="1" t="s">
        <v>43</v>
      </c>
      <c r="K9293" s="1" t="s">
        <v>18</v>
      </c>
      <c r="L9293" s="1" t="s">
        <v>22</v>
      </c>
      <c r="M9293" s="1">
        <v>38</v>
      </c>
      <c r="N9293" s="1">
        <v>128</v>
      </c>
      <c r="O9293" s="1">
        <v>4864</v>
      </c>
      <c r="P9293" s="1">
        <v>2383.36</v>
      </c>
      <c r="Q9293" s="1">
        <v>0.49</v>
      </c>
      <c r="R9293" s="1" t="s">
        <v>24</v>
      </c>
    </row>
    <row r="9294" spans="1:18" x14ac:dyDescent="0.25">
      <c r="A9294" s="1" t="s">
        <v>49</v>
      </c>
      <c r="B9294" s="1">
        <v>1128299</v>
      </c>
      <c r="C9294" s="2">
        <v>44278</v>
      </c>
      <c r="D9294" s="2" t="str">
        <f t="shared" si="580"/>
        <v>Tuesday</v>
      </c>
      <c r="E9294" s="2" t="str">
        <f t="shared" si="581"/>
        <v>March</v>
      </c>
      <c r="F9294" s="1">
        <f t="shared" si="582"/>
        <v>1</v>
      </c>
      <c r="G9294" s="1">
        <f t="shared" si="583"/>
        <v>2021</v>
      </c>
      <c r="H9294" s="1" t="s">
        <v>91</v>
      </c>
      <c r="I9294" s="1" t="s">
        <v>131</v>
      </c>
      <c r="J9294" s="1" t="s">
        <v>43</v>
      </c>
      <c r="K9294" s="1" t="s">
        <v>18</v>
      </c>
      <c r="L9294" s="1" t="s">
        <v>23</v>
      </c>
      <c r="M9294" s="1">
        <v>45</v>
      </c>
      <c r="N9294" s="1">
        <v>85</v>
      </c>
      <c r="O9294" s="1">
        <v>3825</v>
      </c>
      <c r="P9294" s="1">
        <v>1836</v>
      </c>
      <c r="Q9294" s="1">
        <v>0.48</v>
      </c>
      <c r="R9294" s="1" t="s">
        <v>24</v>
      </c>
    </row>
    <row r="9295" spans="1:18" x14ac:dyDescent="0.25">
      <c r="A9295" s="1" t="s">
        <v>49</v>
      </c>
      <c r="B9295" s="1">
        <v>1128299</v>
      </c>
      <c r="C9295" s="2">
        <v>44278</v>
      </c>
      <c r="D9295" s="2" t="str">
        <f t="shared" si="580"/>
        <v>Tuesday</v>
      </c>
      <c r="E9295" s="2" t="str">
        <f t="shared" si="581"/>
        <v>March</v>
      </c>
      <c r="F9295" s="1">
        <f t="shared" si="582"/>
        <v>1</v>
      </c>
      <c r="G9295" s="1">
        <f t="shared" si="583"/>
        <v>2021</v>
      </c>
      <c r="H9295" s="1" t="s">
        <v>91</v>
      </c>
      <c r="I9295" s="1" t="s">
        <v>131</v>
      </c>
      <c r="J9295" s="1" t="s">
        <v>43</v>
      </c>
      <c r="K9295" s="1" t="s">
        <v>21</v>
      </c>
      <c r="L9295" s="1" t="s">
        <v>22</v>
      </c>
      <c r="M9295" s="1">
        <v>54</v>
      </c>
      <c r="N9295" s="1">
        <v>88</v>
      </c>
      <c r="O9295" s="1">
        <v>4752</v>
      </c>
      <c r="P9295" s="1">
        <v>2138.4</v>
      </c>
      <c r="Q9295" s="1">
        <v>0.45</v>
      </c>
      <c r="R9295" s="1" t="s">
        <v>24</v>
      </c>
    </row>
    <row r="9296" spans="1:18" x14ac:dyDescent="0.25">
      <c r="A9296" s="1" t="s">
        <v>49</v>
      </c>
      <c r="B9296" s="1">
        <v>1128299</v>
      </c>
      <c r="C9296" s="2">
        <v>44278</v>
      </c>
      <c r="D9296" s="2" t="str">
        <f t="shared" si="580"/>
        <v>Tuesday</v>
      </c>
      <c r="E9296" s="2" t="str">
        <f t="shared" si="581"/>
        <v>March</v>
      </c>
      <c r="F9296" s="1">
        <f t="shared" si="582"/>
        <v>1</v>
      </c>
      <c r="G9296" s="1">
        <f t="shared" si="583"/>
        <v>2021</v>
      </c>
      <c r="H9296" s="1" t="s">
        <v>91</v>
      </c>
      <c r="I9296" s="1" t="s">
        <v>131</v>
      </c>
      <c r="J9296" s="1" t="s">
        <v>43</v>
      </c>
      <c r="K9296" s="1" t="s">
        <v>21</v>
      </c>
      <c r="L9296" s="1" t="s">
        <v>23</v>
      </c>
      <c r="M9296" s="1">
        <v>49</v>
      </c>
      <c r="N9296" s="1">
        <v>65</v>
      </c>
      <c r="O9296" s="1">
        <v>3185</v>
      </c>
      <c r="P9296" s="1">
        <v>1528.8</v>
      </c>
      <c r="Q9296" s="1">
        <v>0.48</v>
      </c>
      <c r="R9296" s="1" t="s">
        <v>24</v>
      </c>
    </row>
    <row r="9297" spans="1:18" x14ac:dyDescent="0.25">
      <c r="A9297" s="1" t="s">
        <v>49</v>
      </c>
      <c r="B9297" s="1">
        <v>1128299</v>
      </c>
      <c r="C9297" s="2">
        <v>44278</v>
      </c>
      <c r="D9297" s="2" t="str">
        <f t="shared" si="580"/>
        <v>Tuesday</v>
      </c>
      <c r="E9297" s="2" t="str">
        <f t="shared" si="581"/>
        <v>March</v>
      </c>
      <c r="F9297" s="1">
        <f t="shared" si="582"/>
        <v>1</v>
      </c>
      <c r="G9297" s="1">
        <f t="shared" si="583"/>
        <v>2021</v>
      </c>
      <c r="H9297" s="1" t="s">
        <v>91</v>
      </c>
      <c r="I9297" s="1" t="s">
        <v>131</v>
      </c>
      <c r="J9297" s="1" t="s">
        <v>43</v>
      </c>
      <c r="K9297" s="1" t="s">
        <v>18</v>
      </c>
      <c r="L9297" s="1" t="s">
        <v>19</v>
      </c>
      <c r="M9297" s="1">
        <v>54</v>
      </c>
      <c r="N9297" s="1">
        <v>26</v>
      </c>
      <c r="O9297" s="1">
        <v>1404</v>
      </c>
      <c r="P9297" s="1">
        <v>744.12</v>
      </c>
      <c r="Q9297" s="1">
        <v>0.53</v>
      </c>
      <c r="R9297" s="1" t="s">
        <v>24</v>
      </c>
    </row>
    <row r="9298" spans="1:18" x14ac:dyDescent="0.25">
      <c r="A9298" s="1" t="s">
        <v>49</v>
      </c>
      <c r="B9298" s="1">
        <v>1128299</v>
      </c>
      <c r="C9298" s="2">
        <v>44278</v>
      </c>
      <c r="D9298" s="2" t="str">
        <f t="shared" si="580"/>
        <v>Tuesday</v>
      </c>
      <c r="E9298" s="2" t="str">
        <f t="shared" si="581"/>
        <v>March</v>
      </c>
      <c r="F9298" s="1">
        <f t="shared" si="582"/>
        <v>1</v>
      </c>
      <c r="G9298" s="1">
        <f t="shared" si="583"/>
        <v>2021</v>
      </c>
      <c r="H9298" s="1" t="s">
        <v>91</v>
      </c>
      <c r="I9298" s="1" t="s">
        <v>131</v>
      </c>
      <c r="J9298" s="1" t="s">
        <v>43</v>
      </c>
      <c r="K9298" s="1" t="s">
        <v>21</v>
      </c>
      <c r="L9298" s="1" t="s">
        <v>19</v>
      </c>
      <c r="M9298" s="1">
        <v>49</v>
      </c>
      <c r="N9298" s="1">
        <v>87</v>
      </c>
      <c r="O9298" s="1">
        <v>4263</v>
      </c>
      <c r="P9298" s="1">
        <v>1790.46</v>
      </c>
      <c r="Q9298" s="1">
        <v>0.42</v>
      </c>
      <c r="R9298" s="1" t="s">
        <v>24</v>
      </c>
    </row>
    <row r="9299" spans="1:18" x14ac:dyDescent="0.25">
      <c r="A9299" s="1" t="s">
        <v>49</v>
      </c>
      <c r="B9299" s="1">
        <v>1128299</v>
      </c>
      <c r="C9299" s="2">
        <v>44310</v>
      </c>
      <c r="D9299" s="2" t="str">
        <f t="shared" si="580"/>
        <v>Saturday</v>
      </c>
      <c r="E9299" s="2" t="str">
        <f t="shared" si="581"/>
        <v>April</v>
      </c>
      <c r="F9299" s="1">
        <f t="shared" si="582"/>
        <v>2</v>
      </c>
      <c r="G9299" s="1">
        <f t="shared" si="583"/>
        <v>2021</v>
      </c>
      <c r="H9299" s="1" t="s">
        <v>91</v>
      </c>
      <c r="I9299" s="1" t="s">
        <v>131</v>
      </c>
      <c r="J9299" s="1" t="s">
        <v>43</v>
      </c>
      <c r="K9299" s="1" t="s">
        <v>18</v>
      </c>
      <c r="L9299" s="1" t="s">
        <v>22</v>
      </c>
      <c r="M9299" s="1">
        <v>51</v>
      </c>
      <c r="N9299" s="1">
        <v>124</v>
      </c>
      <c r="O9299" s="1">
        <v>6324</v>
      </c>
      <c r="P9299" s="1">
        <v>2909.04</v>
      </c>
      <c r="Q9299" s="1">
        <v>0.46</v>
      </c>
      <c r="R9299" s="1" t="s">
        <v>24</v>
      </c>
    </row>
    <row r="9300" spans="1:18" x14ac:dyDescent="0.25">
      <c r="A9300" s="1" t="s">
        <v>49</v>
      </c>
      <c r="B9300" s="1">
        <v>1128299</v>
      </c>
      <c r="C9300" s="2">
        <v>44310</v>
      </c>
      <c r="D9300" s="2" t="str">
        <f t="shared" si="580"/>
        <v>Saturday</v>
      </c>
      <c r="E9300" s="2" t="str">
        <f t="shared" si="581"/>
        <v>April</v>
      </c>
      <c r="F9300" s="1">
        <f t="shared" si="582"/>
        <v>2</v>
      </c>
      <c r="G9300" s="1">
        <f t="shared" si="583"/>
        <v>2021</v>
      </c>
      <c r="H9300" s="1" t="s">
        <v>91</v>
      </c>
      <c r="I9300" s="1" t="s">
        <v>131</v>
      </c>
      <c r="J9300" s="1" t="s">
        <v>43</v>
      </c>
      <c r="K9300" s="1" t="s">
        <v>18</v>
      </c>
      <c r="L9300" s="1" t="s">
        <v>23</v>
      </c>
      <c r="M9300" s="1">
        <v>54</v>
      </c>
      <c r="N9300" s="1">
        <v>83</v>
      </c>
      <c r="O9300" s="1">
        <v>4482</v>
      </c>
      <c r="P9300" s="1">
        <v>2196.1799999999998</v>
      </c>
      <c r="Q9300" s="1">
        <v>0.49</v>
      </c>
      <c r="R9300" s="1" t="s">
        <v>24</v>
      </c>
    </row>
    <row r="9301" spans="1:18" x14ac:dyDescent="0.25">
      <c r="A9301" s="1" t="s">
        <v>49</v>
      </c>
      <c r="B9301" s="1">
        <v>1128299</v>
      </c>
      <c r="C9301" s="2">
        <v>44310</v>
      </c>
      <c r="D9301" s="2" t="str">
        <f t="shared" si="580"/>
        <v>Saturday</v>
      </c>
      <c r="E9301" s="2" t="str">
        <f t="shared" si="581"/>
        <v>April</v>
      </c>
      <c r="F9301" s="1">
        <f t="shared" si="582"/>
        <v>2</v>
      </c>
      <c r="G9301" s="1">
        <f t="shared" si="583"/>
        <v>2021</v>
      </c>
      <c r="H9301" s="1" t="s">
        <v>91</v>
      </c>
      <c r="I9301" s="1" t="s">
        <v>131</v>
      </c>
      <c r="J9301" s="1" t="s">
        <v>43</v>
      </c>
      <c r="K9301" s="1" t="s">
        <v>21</v>
      </c>
      <c r="L9301" s="1" t="s">
        <v>22</v>
      </c>
      <c r="M9301" s="1">
        <v>55</v>
      </c>
      <c r="N9301" s="1">
        <v>85</v>
      </c>
      <c r="O9301" s="1">
        <v>4675</v>
      </c>
      <c r="P9301" s="1">
        <v>2244</v>
      </c>
      <c r="Q9301" s="1">
        <v>0.48</v>
      </c>
      <c r="R9301" s="1" t="s">
        <v>24</v>
      </c>
    </row>
    <row r="9302" spans="1:18" x14ac:dyDescent="0.25">
      <c r="A9302" s="1" t="s">
        <v>49</v>
      </c>
      <c r="B9302" s="1">
        <v>1128299</v>
      </c>
      <c r="C9302" s="2">
        <v>44310</v>
      </c>
      <c r="D9302" s="2" t="str">
        <f t="shared" si="580"/>
        <v>Saturday</v>
      </c>
      <c r="E9302" s="2" t="str">
        <f t="shared" si="581"/>
        <v>April</v>
      </c>
      <c r="F9302" s="1">
        <f t="shared" si="582"/>
        <v>2</v>
      </c>
      <c r="G9302" s="1">
        <f t="shared" si="583"/>
        <v>2021</v>
      </c>
      <c r="H9302" s="1" t="s">
        <v>91</v>
      </c>
      <c r="I9302" s="1" t="s">
        <v>131</v>
      </c>
      <c r="J9302" s="1" t="s">
        <v>43</v>
      </c>
      <c r="K9302" s="1" t="s">
        <v>21</v>
      </c>
      <c r="L9302" s="1" t="s">
        <v>23</v>
      </c>
      <c r="M9302" s="1">
        <v>41</v>
      </c>
      <c r="N9302" s="1">
        <v>63</v>
      </c>
      <c r="O9302" s="1">
        <v>2583</v>
      </c>
      <c r="P9302" s="1">
        <v>1291.5</v>
      </c>
      <c r="Q9302" s="1">
        <v>0.5</v>
      </c>
      <c r="R9302" s="1" t="s">
        <v>24</v>
      </c>
    </row>
    <row r="9303" spans="1:18" x14ac:dyDescent="0.25">
      <c r="A9303" s="1" t="s">
        <v>49</v>
      </c>
      <c r="B9303" s="1">
        <v>1128299</v>
      </c>
      <c r="C9303" s="2">
        <v>44310</v>
      </c>
      <c r="D9303" s="2" t="str">
        <f t="shared" si="580"/>
        <v>Saturday</v>
      </c>
      <c r="E9303" s="2" t="str">
        <f t="shared" si="581"/>
        <v>April</v>
      </c>
      <c r="F9303" s="1">
        <f t="shared" si="582"/>
        <v>2</v>
      </c>
      <c r="G9303" s="1">
        <f t="shared" si="583"/>
        <v>2021</v>
      </c>
      <c r="H9303" s="1" t="s">
        <v>91</v>
      </c>
      <c r="I9303" s="1" t="s">
        <v>131</v>
      </c>
      <c r="J9303" s="1" t="s">
        <v>43</v>
      </c>
      <c r="K9303" s="1" t="s">
        <v>18</v>
      </c>
      <c r="L9303" s="1" t="s">
        <v>19</v>
      </c>
      <c r="M9303" s="1">
        <v>48</v>
      </c>
      <c r="N9303" s="1">
        <v>36</v>
      </c>
      <c r="O9303" s="1">
        <v>1728</v>
      </c>
      <c r="P9303" s="1">
        <v>864</v>
      </c>
      <c r="Q9303" s="1">
        <v>0.5</v>
      </c>
      <c r="R9303" s="1" t="s">
        <v>24</v>
      </c>
    </row>
    <row r="9304" spans="1:18" x14ac:dyDescent="0.25">
      <c r="A9304" s="1" t="s">
        <v>49</v>
      </c>
      <c r="B9304" s="1">
        <v>1128299</v>
      </c>
      <c r="C9304" s="2">
        <v>44310</v>
      </c>
      <c r="D9304" s="2" t="str">
        <f t="shared" si="580"/>
        <v>Saturday</v>
      </c>
      <c r="E9304" s="2" t="str">
        <f t="shared" si="581"/>
        <v>April</v>
      </c>
      <c r="F9304" s="1">
        <f t="shared" si="582"/>
        <v>2</v>
      </c>
      <c r="G9304" s="1">
        <f t="shared" si="583"/>
        <v>2021</v>
      </c>
      <c r="H9304" s="1" t="s">
        <v>91</v>
      </c>
      <c r="I9304" s="1" t="s">
        <v>131</v>
      </c>
      <c r="J9304" s="1" t="s">
        <v>43</v>
      </c>
      <c r="K9304" s="1" t="s">
        <v>21</v>
      </c>
      <c r="L9304" s="1" t="s">
        <v>19</v>
      </c>
      <c r="M9304" s="1">
        <v>59</v>
      </c>
      <c r="N9304" s="1">
        <v>84</v>
      </c>
      <c r="O9304" s="1">
        <v>4956</v>
      </c>
      <c r="P9304" s="1">
        <v>2230.1999999999998</v>
      </c>
      <c r="Q9304" s="1">
        <v>0.45</v>
      </c>
      <c r="R9304" s="1" t="s">
        <v>24</v>
      </c>
    </row>
    <row r="9305" spans="1:18" x14ac:dyDescent="0.25">
      <c r="A9305" s="1" t="s">
        <v>49</v>
      </c>
      <c r="B9305" s="1">
        <v>1128299</v>
      </c>
      <c r="C9305" s="2">
        <v>44341</v>
      </c>
      <c r="D9305" s="2" t="str">
        <f t="shared" si="580"/>
        <v>Tuesday</v>
      </c>
      <c r="E9305" s="2" t="str">
        <f t="shared" si="581"/>
        <v>May</v>
      </c>
      <c r="F9305" s="1">
        <f t="shared" si="582"/>
        <v>2</v>
      </c>
      <c r="G9305" s="1">
        <f t="shared" si="583"/>
        <v>2021</v>
      </c>
      <c r="H9305" s="1" t="s">
        <v>91</v>
      </c>
      <c r="I9305" s="1" t="s">
        <v>131</v>
      </c>
      <c r="J9305" s="1" t="s">
        <v>43</v>
      </c>
      <c r="K9305" s="1" t="s">
        <v>18</v>
      </c>
      <c r="L9305" s="1" t="s">
        <v>22</v>
      </c>
      <c r="M9305" s="1">
        <v>48</v>
      </c>
      <c r="N9305" s="1">
        <v>145</v>
      </c>
      <c r="O9305" s="1">
        <v>6960</v>
      </c>
      <c r="P9305" s="1">
        <v>3132</v>
      </c>
      <c r="Q9305" s="1">
        <v>0.45</v>
      </c>
      <c r="R9305" s="1" t="s">
        <v>24</v>
      </c>
    </row>
    <row r="9306" spans="1:18" x14ac:dyDescent="0.25">
      <c r="A9306" s="1" t="s">
        <v>49</v>
      </c>
      <c r="B9306" s="1">
        <v>1128299</v>
      </c>
      <c r="C9306" s="2">
        <v>44341</v>
      </c>
      <c r="D9306" s="2" t="str">
        <f t="shared" si="580"/>
        <v>Tuesday</v>
      </c>
      <c r="E9306" s="2" t="str">
        <f t="shared" si="581"/>
        <v>May</v>
      </c>
      <c r="F9306" s="1">
        <f t="shared" si="582"/>
        <v>2</v>
      </c>
      <c r="G9306" s="1">
        <f t="shared" si="583"/>
        <v>2021</v>
      </c>
      <c r="H9306" s="1" t="s">
        <v>91</v>
      </c>
      <c r="I9306" s="1" t="s">
        <v>131</v>
      </c>
      <c r="J9306" s="1" t="s">
        <v>43</v>
      </c>
      <c r="K9306" s="1" t="s">
        <v>18</v>
      </c>
      <c r="L9306" s="1" t="s">
        <v>23</v>
      </c>
      <c r="M9306" s="1">
        <v>50</v>
      </c>
      <c r="N9306" s="1">
        <v>105</v>
      </c>
      <c r="O9306" s="1">
        <v>5250</v>
      </c>
      <c r="P9306" s="1">
        <v>2415</v>
      </c>
      <c r="Q9306" s="1">
        <v>0.46</v>
      </c>
      <c r="R9306" s="1" t="s">
        <v>24</v>
      </c>
    </row>
    <row r="9307" spans="1:18" x14ac:dyDescent="0.25">
      <c r="A9307" s="1" t="s">
        <v>49</v>
      </c>
      <c r="B9307" s="1">
        <v>1128299</v>
      </c>
      <c r="C9307" s="2">
        <v>44341</v>
      </c>
      <c r="D9307" s="2" t="str">
        <f t="shared" si="580"/>
        <v>Tuesday</v>
      </c>
      <c r="E9307" s="2" t="str">
        <f t="shared" si="581"/>
        <v>May</v>
      </c>
      <c r="F9307" s="1">
        <f t="shared" si="582"/>
        <v>2</v>
      </c>
      <c r="G9307" s="1">
        <f t="shared" si="583"/>
        <v>2021</v>
      </c>
      <c r="H9307" s="1" t="s">
        <v>91</v>
      </c>
      <c r="I9307" s="1" t="s">
        <v>131</v>
      </c>
      <c r="J9307" s="1" t="s">
        <v>43</v>
      </c>
      <c r="K9307" s="1" t="s">
        <v>21</v>
      </c>
      <c r="L9307" s="1" t="s">
        <v>22</v>
      </c>
      <c r="M9307" s="1">
        <v>50</v>
      </c>
      <c r="N9307" s="1">
        <v>95</v>
      </c>
      <c r="O9307" s="1">
        <v>4750</v>
      </c>
      <c r="P9307" s="1">
        <v>2375</v>
      </c>
      <c r="Q9307" s="1">
        <v>0.5</v>
      </c>
      <c r="R9307" s="1" t="s">
        <v>24</v>
      </c>
    </row>
    <row r="9308" spans="1:18" x14ac:dyDescent="0.25">
      <c r="A9308" s="1" t="s">
        <v>49</v>
      </c>
      <c r="B9308" s="1">
        <v>1128299</v>
      </c>
      <c r="C9308" s="2">
        <v>44341</v>
      </c>
      <c r="D9308" s="2" t="str">
        <f t="shared" si="580"/>
        <v>Tuesday</v>
      </c>
      <c r="E9308" s="2" t="str">
        <f t="shared" si="581"/>
        <v>May</v>
      </c>
      <c r="F9308" s="1">
        <f t="shared" si="582"/>
        <v>2</v>
      </c>
      <c r="G9308" s="1">
        <f t="shared" si="583"/>
        <v>2021</v>
      </c>
      <c r="H9308" s="1" t="s">
        <v>91</v>
      </c>
      <c r="I9308" s="1" t="s">
        <v>131</v>
      </c>
      <c r="J9308" s="1" t="s">
        <v>43</v>
      </c>
      <c r="K9308" s="1" t="s">
        <v>21</v>
      </c>
      <c r="L9308" s="1" t="s">
        <v>23</v>
      </c>
      <c r="M9308" s="1">
        <v>49</v>
      </c>
      <c r="N9308" s="1">
        <v>83</v>
      </c>
      <c r="O9308" s="1">
        <v>4067</v>
      </c>
      <c r="P9308" s="1">
        <v>1952.16</v>
      </c>
      <c r="Q9308" s="1">
        <v>0.48</v>
      </c>
      <c r="R9308" s="1" t="s">
        <v>24</v>
      </c>
    </row>
    <row r="9309" spans="1:18" x14ac:dyDescent="0.25">
      <c r="A9309" s="1" t="s">
        <v>49</v>
      </c>
      <c r="B9309" s="1">
        <v>1128299</v>
      </c>
      <c r="C9309" s="2">
        <v>44341</v>
      </c>
      <c r="D9309" s="2" t="str">
        <f t="shared" si="580"/>
        <v>Tuesday</v>
      </c>
      <c r="E9309" s="2" t="str">
        <f t="shared" si="581"/>
        <v>May</v>
      </c>
      <c r="F9309" s="1">
        <f t="shared" si="582"/>
        <v>2</v>
      </c>
      <c r="G9309" s="1">
        <f t="shared" si="583"/>
        <v>2021</v>
      </c>
      <c r="H9309" s="1" t="s">
        <v>91</v>
      </c>
      <c r="I9309" s="1" t="s">
        <v>131</v>
      </c>
      <c r="J9309" s="1" t="s">
        <v>43</v>
      </c>
      <c r="K9309" s="1" t="s">
        <v>18</v>
      </c>
      <c r="L9309" s="1" t="s">
        <v>19</v>
      </c>
      <c r="M9309" s="1">
        <v>41</v>
      </c>
      <c r="N9309" s="1">
        <v>44</v>
      </c>
      <c r="O9309" s="1">
        <v>1804</v>
      </c>
      <c r="P9309" s="1">
        <v>992.2</v>
      </c>
      <c r="Q9309" s="1">
        <v>0.55000000000000004</v>
      </c>
      <c r="R9309" s="1" t="s">
        <v>24</v>
      </c>
    </row>
    <row r="9310" spans="1:18" x14ac:dyDescent="0.25">
      <c r="A9310" s="1" t="s">
        <v>49</v>
      </c>
      <c r="B9310" s="1">
        <v>1128299</v>
      </c>
      <c r="C9310" s="2">
        <v>44341</v>
      </c>
      <c r="D9310" s="2" t="str">
        <f t="shared" si="580"/>
        <v>Tuesday</v>
      </c>
      <c r="E9310" s="2" t="str">
        <f t="shared" si="581"/>
        <v>May</v>
      </c>
      <c r="F9310" s="1">
        <f t="shared" si="582"/>
        <v>2</v>
      </c>
      <c r="G9310" s="1">
        <f t="shared" si="583"/>
        <v>2021</v>
      </c>
      <c r="H9310" s="1" t="s">
        <v>91</v>
      </c>
      <c r="I9310" s="1" t="s">
        <v>131</v>
      </c>
      <c r="J9310" s="1" t="s">
        <v>43</v>
      </c>
      <c r="K9310" s="1" t="s">
        <v>21</v>
      </c>
      <c r="L9310" s="1" t="s">
        <v>19</v>
      </c>
      <c r="M9310" s="1">
        <v>54</v>
      </c>
      <c r="N9310" s="1">
        <v>158</v>
      </c>
      <c r="O9310" s="1">
        <v>8532</v>
      </c>
      <c r="P9310" s="1">
        <v>3839.4</v>
      </c>
      <c r="Q9310" s="1">
        <v>0.45</v>
      </c>
      <c r="R9310" s="1" t="s">
        <v>24</v>
      </c>
    </row>
    <row r="9311" spans="1:18" x14ac:dyDescent="0.25">
      <c r="A9311" s="1" t="s">
        <v>49</v>
      </c>
      <c r="B9311" s="1">
        <v>1128299</v>
      </c>
      <c r="C9311" s="2">
        <v>44371</v>
      </c>
      <c r="D9311" s="2" t="str">
        <f t="shared" si="580"/>
        <v>Thursday</v>
      </c>
      <c r="E9311" s="2" t="str">
        <f t="shared" si="581"/>
        <v>June</v>
      </c>
      <c r="F9311" s="1">
        <f t="shared" si="582"/>
        <v>2</v>
      </c>
      <c r="G9311" s="1">
        <f t="shared" si="583"/>
        <v>2021</v>
      </c>
      <c r="H9311" s="1" t="s">
        <v>91</v>
      </c>
      <c r="I9311" s="1" t="s">
        <v>131</v>
      </c>
      <c r="J9311" s="1" t="s">
        <v>43</v>
      </c>
      <c r="K9311" s="1" t="s">
        <v>18</v>
      </c>
      <c r="L9311" s="1" t="s">
        <v>22</v>
      </c>
      <c r="M9311" s="1">
        <v>51</v>
      </c>
      <c r="N9311" s="1">
        <v>225</v>
      </c>
      <c r="O9311" s="1">
        <v>11475</v>
      </c>
      <c r="P9311" s="1">
        <v>5622.75</v>
      </c>
      <c r="Q9311" s="1">
        <v>0.49</v>
      </c>
      <c r="R9311" s="1" t="s">
        <v>24</v>
      </c>
    </row>
    <row r="9312" spans="1:18" x14ac:dyDescent="0.25">
      <c r="A9312" s="1" t="s">
        <v>49</v>
      </c>
      <c r="B9312" s="1">
        <v>1128299</v>
      </c>
      <c r="C9312" s="2">
        <v>44371</v>
      </c>
      <c r="D9312" s="2" t="str">
        <f t="shared" si="580"/>
        <v>Thursday</v>
      </c>
      <c r="E9312" s="2" t="str">
        <f t="shared" si="581"/>
        <v>June</v>
      </c>
      <c r="F9312" s="1">
        <f t="shared" si="582"/>
        <v>2</v>
      </c>
      <c r="G9312" s="1">
        <f t="shared" si="583"/>
        <v>2021</v>
      </c>
      <c r="H9312" s="1" t="s">
        <v>91</v>
      </c>
      <c r="I9312" s="1" t="s">
        <v>131</v>
      </c>
      <c r="J9312" s="1" t="s">
        <v>43</v>
      </c>
      <c r="K9312" s="1" t="s">
        <v>18</v>
      </c>
      <c r="L9312" s="1" t="s">
        <v>23</v>
      </c>
      <c r="M9312" s="1">
        <v>62</v>
      </c>
      <c r="N9312" s="1">
        <v>169</v>
      </c>
      <c r="O9312" s="1">
        <v>10478</v>
      </c>
      <c r="P9312" s="1">
        <v>5134.22</v>
      </c>
      <c r="Q9312" s="1">
        <v>0.49</v>
      </c>
      <c r="R9312" s="1" t="s">
        <v>24</v>
      </c>
    </row>
    <row r="9313" spans="1:18" x14ac:dyDescent="0.25">
      <c r="A9313" s="1" t="s">
        <v>49</v>
      </c>
      <c r="B9313" s="1">
        <v>1128299</v>
      </c>
      <c r="C9313" s="2">
        <v>44371</v>
      </c>
      <c r="D9313" s="2" t="str">
        <f t="shared" si="580"/>
        <v>Thursday</v>
      </c>
      <c r="E9313" s="2" t="str">
        <f t="shared" si="581"/>
        <v>June</v>
      </c>
      <c r="F9313" s="1">
        <f t="shared" si="582"/>
        <v>2</v>
      </c>
      <c r="G9313" s="1">
        <f t="shared" si="583"/>
        <v>2021</v>
      </c>
      <c r="H9313" s="1" t="s">
        <v>91</v>
      </c>
      <c r="I9313" s="1" t="s">
        <v>131</v>
      </c>
      <c r="J9313" s="1" t="s">
        <v>43</v>
      </c>
      <c r="K9313" s="1" t="s">
        <v>21</v>
      </c>
      <c r="L9313" s="1" t="s">
        <v>22</v>
      </c>
      <c r="M9313" s="1">
        <v>78</v>
      </c>
      <c r="N9313" s="1">
        <v>189</v>
      </c>
      <c r="O9313" s="1">
        <v>14742</v>
      </c>
      <c r="P9313" s="1">
        <v>6781.32</v>
      </c>
      <c r="Q9313" s="1">
        <v>0.46</v>
      </c>
      <c r="R9313" s="1" t="s">
        <v>24</v>
      </c>
    </row>
    <row r="9314" spans="1:18" x14ac:dyDescent="0.25">
      <c r="A9314" s="1" t="s">
        <v>49</v>
      </c>
      <c r="B9314" s="1">
        <v>1128299</v>
      </c>
      <c r="C9314" s="2">
        <v>44371</v>
      </c>
      <c r="D9314" s="2" t="str">
        <f t="shared" si="580"/>
        <v>Thursday</v>
      </c>
      <c r="E9314" s="2" t="str">
        <f t="shared" si="581"/>
        <v>June</v>
      </c>
      <c r="F9314" s="1">
        <f t="shared" si="582"/>
        <v>2</v>
      </c>
      <c r="G9314" s="1">
        <f t="shared" si="583"/>
        <v>2021</v>
      </c>
      <c r="H9314" s="1" t="s">
        <v>91</v>
      </c>
      <c r="I9314" s="1" t="s">
        <v>131</v>
      </c>
      <c r="J9314" s="1" t="s">
        <v>43</v>
      </c>
      <c r="K9314" s="1" t="s">
        <v>21</v>
      </c>
      <c r="L9314" s="1" t="s">
        <v>23</v>
      </c>
      <c r="M9314" s="1">
        <v>74</v>
      </c>
      <c r="N9314" s="1">
        <v>158</v>
      </c>
      <c r="O9314" s="1">
        <v>11692</v>
      </c>
      <c r="P9314" s="1">
        <v>5846</v>
      </c>
      <c r="Q9314" s="1">
        <v>0.5</v>
      </c>
      <c r="R9314" s="1" t="s">
        <v>24</v>
      </c>
    </row>
    <row r="9315" spans="1:18" x14ac:dyDescent="0.25">
      <c r="A9315" s="1" t="s">
        <v>49</v>
      </c>
      <c r="B9315" s="1">
        <v>1128299</v>
      </c>
      <c r="C9315" s="2">
        <v>44371</v>
      </c>
      <c r="D9315" s="2" t="str">
        <f t="shared" si="580"/>
        <v>Thursday</v>
      </c>
      <c r="E9315" s="2" t="str">
        <f t="shared" si="581"/>
        <v>June</v>
      </c>
      <c r="F9315" s="1">
        <f t="shared" si="582"/>
        <v>2</v>
      </c>
      <c r="G9315" s="1">
        <f t="shared" si="583"/>
        <v>2021</v>
      </c>
      <c r="H9315" s="1" t="s">
        <v>91</v>
      </c>
      <c r="I9315" s="1" t="s">
        <v>131</v>
      </c>
      <c r="J9315" s="1" t="s">
        <v>43</v>
      </c>
      <c r="K9315" s="1" t="s">
        <v>18</v>
      </c>
      <c r="L9315" s="1" t="s">
        <v>19</v>
      </c>
      <c r="M9315" s="1">
        <v>86</v>
      </c>
      <c r="N9315" s="1">
        <v>108</v>
      </c>
      <c r="O9315" s="1">
        <v>9288</v>
      </c>
      <c r="P9315" s="1">
        <v>4922.6400000000003</v>
      </c>
      <c r="Q9315" s="1">
        <v>0.53</v>
      </c>
      <c r="R9315" s="1" t="s">
        <v>24</v>
      </c>
    </row>
    <row r="9316" spans="1:18" x14ac:dyDescent="0.25">
      <c r="A9316" s="1" t="s">
        <v>49</v>
      </c>
      <c r="B9316" s="1">
        <v>1128299</v>
      </c>
      <c r="C9316" s="2">
        <v>44371</v>
      </c>
      <c r="D9316" s="2" t="str">
        <f t="shared" si="580"/>
        <v>Thursday</v>
      </c>
      <c r="E9316" s="2" t="str">
        <f t="shared" si="581"/>
        <v>June</v>
      </c>
      <c r="F9316" s="1">
        <f t="shared" si="582"/>
        <v>2</v>
      </c>
      <c r="G9316" s="1">
        <f t="shared" si="583"/>
        <v>2021</v>
      </c>
      <c r="H9316" s="1" t="s">
        <v>91</v>
      </c>
      <c r="I9316" s="1" t="s">
        <v>131</v>
      </c>
      <c r="J9316" s="1" t="s">
        <v>43</v>
      </c>
      <c r="K9316" s="1" t="s">
        <v>21</v>
      </c>
      <c r="L9316" s="1" t="s">
        <v>19</v>
      </c>
      <c r="M9316" s="1">
        <v>95</v>
      </c>
      <c r="N9316" s="1">
        <v>189</v>
      </c>
      <c r="O9316" s="1">
        <v>17955</v>
      </c>
      <c r="P9316" s="1">
        <v>8079.75</v>
      </c>
      <c r="Q9316" s="1">
        <v>0.45</v>
      </c>
      <c r="R9316" s="1" t="s">
        <v>24</v>
      </c>
    </row>
    <row r="9317" spans="1:18" x14ac:dyDescent="0.25">
      <c r="A9317" s="1" t="s">
        <v>49</v>
      </c>
      <c r="B9317" s="1">
        <v>1128299</v>
      </c>
      <c r="C9317" s="2">
        <v>44400</v>
      </c>
      <c r="D9317" s="2" t="str">
        <f t="shared" si="580"/>
        <v>Friday</v>
      </c>
      <c r="E9317" s="2" t="str">
        <f t="shared" si="581"/>
        <v>July</v>
      </c>
      <c r="F9317" s="1">
        <f t="shared" si="582"/>
        <v>3</v>
      </c>
      <c r="G9317" s="1">
        <f t="shared" si="583"/>
        <v>2021</v>
      </c>
      <c r="H9317" s="1" t="s">
        <v>91</v>
      </c>
      <c r="I9317" s="1" t="s">
        <v>131</v>
      </c>
      <c r="J9317" s="1" t="s">
        <v>43</v>
      </c>
      <c r="K9317" s="1" t="s">
        <v>18</v>
      </c>
      <c r="L9317" s="1" t="s">
        <v>22</v>
      </c>
      <c r="M9317" s="1">
        <v>79</v>
      </c>
      <c r="N9317" s="1">
        <v>255</v>
      </c>
      <c r="O9317" s="1">
        <v>20145</v>
      </c>
      <c r="P9317" s="1">
        <v>9669.6</v>
      </c>
      <c r="Q9317" s="1">
        <v>0.48</v>
      </c>
      <c r="R9317" s="1" t="s">
        <v>24</v>
      </c>
    </row>
    <row r="9318" spans="1:18" x14ac:dyDescent="0.25">
      <c r="A9318" s="1" t="s">
        <v>49</v>
      </c>
      <c r="B9318" s="1">
        <v>1128299</v>
      </c>
      <c r="C9318" s="2">
        <v>44400</v>
      </c>
      <c r="D9318" s="2" t="str">
        <f t="shared" si="580"/>
        <v>Friday</v>
      </c>
      <c r="E9318" s="2" t="str">
        <f t="shared" si="581"/>
        <v>July</v>
      </c>
      <c r="F9318" s="1">
        <f t="shared" si="582"/>
        <v>3</v>
      </c>
      <c r="G9318" s="1">
        <f t="shared" si="583"/>
        <v>2021</v>
      </c>
      <c r="H9318" s="1" t="s">
        <v>91</v>
      </c>
      <c r="I9318" s="1" t="s">
        <v>131</v>
      </c>
      <c r="J9318" s="1" t="s">
        <v>43</v>
      </c>
      <c r="K9318" s="1" t="s">
        <v>18</v>
      </c>
      <c r="L9318" s="1" t="s">
        <v>23</v>
      </c>
      <c r="M9318" s="1">
        <v>85</v>
      </c>
      <c r="N9318" s="1">
        <v>196</v>
      </c>
      <c r="O9318" s="1">
        <v>16660</v>
      </c>
      <c r="P9318" s="1">
        <v>7830.2</v>
      </c>
      <c r="Q9318" s="1">
        <v>0.47</v>
      </c>
      <c r="R9318" s="1" t="s">
        <v>24</v>
      </c>
    </row>
    <row r="9319" spans="1:18" x14ac:dyDescent="0.25">
      <c r="A9319" s="1" t="s">
        <v>49</v>
      </c>
      <c r="B9319" s="1">
        <v>1128299</v>
      </c>
      <c r="C9319" s="2">
        <v>44400</v>
      </c>
      <c r="D9319" s="2" t="str">
        <f t="shared" si="580"/>
        <v>Friday</v>
      </c>
      <c r="E9319" s="2" t="str">
        <f t="shared" si="581"/>
        <v>July</v>
      </c>
      <c r="F9319" s="1">
        <f t="shared" si="582"/>
        <v>3</v>
      </c>
      <c r="G9319" s="1">
        <f t="shared" si="583"/>
        <v>2021</v>
      </c>
      <c r="H9319" s="1" t="s">
        <v>91</v>
      </c>
      <c r="I9319" s="1" t="s">
        <v>131</v>
      </c>
      <c r="J9319" s="1" t="s">
        <v>43</v>
      </c>
      <c r="K9319" s="1" t="s">
        <v>21</v>
      </c>
      <c r="L9319" s="1" t="s">
        <v>22</v>
      </c>
      <c r="M9319" s="1">
        <v>86</v>
      </c>
      <c r="N9319" s="1">
        <v>163</v>
      </c>
      <c r="O9319" s="1">
        <v>14018</v>
      </c>
      <c r="P9319" s="1">
        <v>6588.46</v>
      </c>
      <c r="Q9319" s="1">
        <v>0.47</v>
      </c>
      <c r="R9319" s="1" t="s">
        <v>24</v>
      </c>
    </row>
    <row r="9320" spans="1:18" x14ac:dyDescent="0.25">
      <c r="A9320" s="1" t="s">
        <v>49</v>
      </c>
      <c r="B9320" s="1">
        <v>1128299</v>
      </c>
      <c r="C9320" s="2">
        <v>44400</v>
      </c>
      <c r="D9320" s="2" t="str">
        <f t="shared" si="580"/>
        <v>Friday</v>
      </c>
      <c r="E9320" s="2" t="str">
        <f t="shared" si="581"/>
        <v>July</v>
      </c>
      <c r="F9320" s="1">
        <f t="shared" si="582"/>
        <v>3</v>
      </c>
      <c r="G9320" s="1">
        <f t="shared" si="583"/>
        <v>2021</v>
      </c>
      <c r="H9320" s="1" t="s">
        <v>91</v>
      </c>
      <c r="I9320" s="1" t="s">
        <v>131</v>
      </c>
      <c r="J9320" s="1" t="s">
        <v>43</v>
      </c>
      <c r="K9320" s="1" t="s">
        <v>21</v>
      </c>
      <c r="L9320" s="1" t="s">
        <v>23</v>
      </c>
      <c r="M9320" s="1">
        <v>82</v>
      </c>
      <c r="N9320" s="1">
        <v>165</v>
      </c>
      <c r="O9320" s="1">
        <v>13530</v>
      </c>
      <c r="P9320" s="1">
        <v>6494.4</v>
      </c>
      <c r="Q9320" s="1">
        <v>0.48</v>
      </c>
      <c r="R9320" s="1" t="s">
        <v>24</v>
      </c>
    </row>
    <row r="9321" spans="1:18" x14ac:dyDescent="0.25">
      <c r="A9321" s="1" t="s">
        <v>49</v>
      </c>
      <c r="B9321" s="1">
        <v>1128299</v>
      </c>
      <c r="C9321" s="2">
        <v>44400</v>
      </c>
      <c r="D9321" s="2" t="str">
        <f t="shared" si="580"/>
        <v>Friday</v>
      </c>
      <c r="E9321" s="2" t="str">
        <f t="shared" si="581"/>
        <v>July</v>
      </c>
      <c r="F9321" s="1">
        <f t="shared" si="582"/>
        <v>3</v>
      </c>
      <c r="G9321" s="1">
        <f t="shared" si="583"/>
        <v>2021</v>
      </c>
      <c r="H9321" s="1" t="s">
        <v>91</v>
      </c>
      <c r="I9321" s="1" t="s">
        <v>131</v>
      </c>
      <c r="J9321" s="1" t="s">
        <v>43</v>
      </c>
      <c r="K9321" s="1" t="s">
        <v>18</v>
      </c>
      <c r="L9321" s="1" t="s">
        <v>19</v>
      </c>
      <c r="M9321" s="1">
        <v>84</v>
      </c>
      <c r="N9321" s="1">
        <v>156</v>
      </c>
      <c r="O9321" s="1">
        <v>13104</v>
      </c>
      <c r="P9321" s="1">
        <v>6552</v>
      </c>
      <c r="Q9321" s="1">
        <v>0.5</v>
      </c>
      <c r="R9321" s="1" t="s">
        <v>24</v>
      </c>
    </row>
    <row r="9322" spans="1:18" x14ac:dyDescent="0.25">
      <c r="A9322" s="1" t="s">
        <v>49</v>
      </c>
      <c r="B9322" s="1">
        <v>1128299</v>
      </c>
      <c r="C9322" s="2">
        <v>44400</v>
      </c>
      <c r="D9322" s="2" t="str">
        <f t="shared" si="580"/>
        <v>Friday</v>
      </c>
      <c r="E9322" s="2" t="str">
        <f t="shared" si="581"/>
        <v>July</v>
      </c>
      <c r="F9322" s="1">
        <f t="shared" si="582"/>
        <v>3</v>
      </c>
      <c r="G9322" s="1">
        <f t="shared" si="583"/>
        <v>2021</v>
      </c>
      <c r="H9322" s="1" t="s">
        <v>91</v>
      </c>
      <c r="I9322" s="1" t="s">
        <v>131</v>
      </c>
      <c r="J9322" s="1" t="s">
        <v>43</v>
      </c>
      <c r="K9322" s="1" t="s">
        <v>21</v>
      </c>
      <c r="L9322" s="1" t="s">
        <v>19</v>
      </c>
      <c r="M9322" s="1">
        <v>97</v>
      </c>
      <c r="N9322" s="1">
        <v>150</v>
      </c>
      <c r="O9322" s="1">
        <v>14550</v>
      </c>
      <c r="P9322" s="1">
        <v>6111</v>
      </c>
      <c r="Q9322" s="1">
        <v>0.42</v>
      </c>
      <c r="R9322" s="1" t="s">
        <v>24</v>
      </c>
    </row>
    <row r="9323" spans="1:18" x14ac:dyDescent="0.25">
      <c r="A9323" s="1" t="s">
        <v>49</v>
      </c>
      <c r="B9323" s="1">
        <v>1128299</v>
      </c>
      <c r="C9323" s="2">
        <v>44432</v>
      </c>
      <c r="D9323" s="2" t="str">
        <f t="shared" si="580"/>
        <v>Tuesday</v>
      </c>
      <c r="E9323" s="2" t="str">
        <f t="shared" si="581"/>
        <v>August</v>
      </c>
      <c r="F9323" s="1">
        <f t="shared" si="582"/>
        <v>3</v>
      </c>
      <c r="G9323" s="1">
        <f t="shared" si="583"/>
        <v>2021</v>
      </c>
      <c r="H9323" s="1" t="s">
        <v>91</v>
      </c>
      <c r="I9323" s="1" t="s">
        <v>131</v>
      </c>
      <c r="J9323" s="1" t="s">
        <v>43</v>
      </c>
      <c r="K9323" s="1" t="s">
        <v>18</v>
      </c>
      <c r="L9323" s="1" t="s">
        <v>22</v>
      </c>
      <c r="M9323" s="1">
        <v>81</v>
      </c>
      <c r="N9323" s="1">
        <v>200</v>
      </c>
      <c r="O9323" s="1">
        <v>16200</v>
      </c>
      <c r="P9323" s="1">
        <v>7776</v>
      </c>
      <c r="Q9323" s="1">
        <v>0.48</v>
      </c>
      <c r="R9323" s="1" t="s">
        <v>24</v>
      </c>
    </row>
    <row r="9324" spans="1:18" x14ac:dyDescent="0.25">
      <c r="A9324" s="1" t="s">
        <v>49</v>
      </c>
      <c r="B9324" s="1">
        <v>1128299</v>
      </c>
      <c r="C9324" s="2">
        <v>44432</v>
      </c>
      <c r="D9324" s="2" t="str">
        <f t="shared" si="580"/>
        <v>Tuesday</v>
      </c>
      <c r="E9324" s="2" t="str">
        <f t="shared" si="581"/>
        <v>August</v>
      </c>
      <c r="F9324" s="1">
        <f t="shared" si="582"/>
        <v>3</v>
      </c>
      <c r="G9324" s="1">
        <f t="shared" si="583"/>
        <v>2021</v>
      </c>
      <c r="H9324" s="1" t="s">
        <v>91</v>
      </c>
      <c r="I9324" s="1" t="s">
        <v>131</v>
      </c>
      <c r="J9324" s="1" t="s">
        <v>43</v>
      </c>
      <c r="K9324" s="1" t="s">
        <v>18</v>
      </c>
      <c r="L9324" s="1" t="s">
        <v>23</v>
      </c>
      <c r="M9324" s="1">
        <v>76</v>
      </c>
      <c r="N9324" s="1">
        <v>233</v>
      </c>
      <c r="O9324" s="1">
        <v>17708</v>
      </c>
      <c r="P9324" s="1">
        <v>8676.92</v>
      </c>
      <c r="Q9324" s="1">
        <v>0.49</v>
      </c>
      <c r="R9324" s="1" t="s">
        <v>24</v>
      </c>
    </row>
    <row r="9325" spans="1:18" x14ac:dyDescent="0.25">
      <c r="A9325" s="1" t="s">
        <v>49</v>
      </c>
      <c r="B9325" s="1">
        <v>1128299</v>
      </c>
      <c r="C9325" s="2">
        <v>44432</v>
      </c>
      <c r="D9325" s="2" t="str">
        <f t="shared" si="580"/>
        <v>Tuesday</v>
      </c>
      <c r="E9325" s="2" t="str">
        <f t="shared" si="581"/>
        <v>August</v>
      </c>
      <c r="F9325" s="1">
        <f t="shared" si="582"/>
        <v>3</v>
      </c>
      <c r="G9325" s="1">
        <f t="shared" si="583"/>
        <v>2021</v>
      </c>
      <c r="H9325" s="1" t="s">
        <v>91</v>
      </c>
      <c r="I9325" s="1" t="s">
        <v>131</v>
      </c>
      <c r="J9325" s="1" t="s">
        <v>43</v>
      </c>
      <c r="K9325" s="1" t="s">
        <v>21</v>
      </c>
      <c r="L9325" s="1" t="s">
        <v>22</v>
      </c>
      <c r="M9325" s="1">
        <v>68</v>
      </c>
      <c r="N9325" s="1">
        <v>195</v>
      </c>
      <c r="O9325" s="1">
        <v>13260</v>
      </c>
      <c r="P9325" s="1">
        <v>6497.4</v>
      </c>
      <c r="Q9325" s="1">
        <v>0.49</v>
      </c>
      <c r="R9325" s="1" t="s">
        <v>24</v>
      </c>
    </row>
    <row r="9326" spans="1:18" x14ac:dyDescent="0.25">
      <c r="A9326" s="1" t="s">
        <v>49</v>
      </c>
      <c r="B9326" s="1">
        <v>1128299</v>
      </c>
      <c r="C9326" s="2">
        <v>44432</v>
      </c>
      <c r="D9326" s="2" t="str">
        <f t="shared" si="580"/>
        <v>Tuesday</v>
      </c>
      <c r="E9326" s="2" t="str">
        <f t="shared" si="581"/>
        <v>August</v>
      </c>
      <c r="F9326" s="1">
        <f t="shared" si="582"/>
        <v>3</v>
      </c>
      <c r="G9326" s="1">
        <f t="shared" si="583"/>
        <v>2021</v>
      </c>
      <c r="H9326" s="1" t="s">
        <v>91</v>
      </c>
      <c r="I9326" s="1" t="s">
        <v>131</v>
      </c>
      <c r="J9326" s="1" t="s">
        <v>43</v>
      </c>
      <c r="K9326" s="1" t="s">
        <v>21</v>
      </c>
      <c r="L9326" s="1" t="s">
        <v>23</v>
      </c>
      <c r="M9326" s="1">
        <v>68</v>
      </c>
      <c r="N9326" s="1">
        <v>119</v>
      </c>
      <c r="O9326" s="1">
        <v>8092</v>
      </c>
      <c r="P9326" s="1">
        <v>3722.32</v>
      </c>
      <c r="Q9326" s="1">
        <v>0.46</v>
      </c>
      <c r="R9326" s="1" t="s">
        <v>24</v>
      </c>
    </row>
    <row r="9327" spans="1:18" x14ac:dyDescent="0.25">
      <c r="A9327" s="1" t="s">
        <v>49</v>
      </c>
      <c r="B9327" s="1">
        <v>1128299</v>
      </c>
      <c r="C9327" s="2">
        <v>44432</v>
      </c>
      <c r="D9327" s="2" t="str">
        <f t="shared" si="580"/>
        <v>Tuesday</v>
      </c>
      <c r="E9327" s="2" t="str">
        <f t="shared" si="581"/>
        <v>August</v>
      </c>
      <c r="F9327" s="1">
        <f t="shared" si="582"/>
        <v>3</v>
      </c>
      <c r="G9327" s="1">
        <f t="shared" si="583"/>
        <v>2021</v>
      </c>
      <c r="H9327" s="1" t="s">
        <v>91</v>
      </c>
      <c r="I9327" s="1" t="s">
        <v>131</v>
      </c>
      <c r="J9327" s="1" t="s">
        <v>43</v>
      </c>
      <c r="K9327" s="1" t="s">
        <v>18</v>
      </c>
      <c r="L9327" s="1" t="s">
        <v>19</v>
      </c>
      <c r="M9327" s="1">
        <v>65</v>
      </c>
      <c r="N9327" s="1">
        <v>128</v>
      </c>
      <c r="O9327" s="1">
        <v>8320</v>
      </c>
      <c r="P9327" s="1">
        <v>4409.6000000000004</v>
      </c>
      <c r="Q9327" s="1">
        <v>0.53</v>
      </c>
      <c r="R9327" s="1" t="s">
        <v>24</v>
      </c>
    </row>
    <row r="9328" spans="1:18" x14ac:dyDescent="0.25">
      <c r="A9328" s="1" t="s">
        <v>49</v>
      </c>
      <c r="B9328" s="1">
        <v>1128299</v>
      </c>
      <c r="C9328" s="2">
        <v>44432</v>
      </c>
      <c r="D9328" s="2" t="str">
        <f t="shared" si="580"/>
        <v>Tuesday</v>
      </c>
      <c r="E9328" s="2" t="str">
        <f t="shared" si="581"/>
        <v>August</v>
      </c>
      <c r="F9328" s="1">
        <f t="shared" si="582"/>
        <v>3</v>
      </c>
      <c r="G9328" s="1">
        <f t="shared" si="583"/>
        <v>2021</v>
      </c>
      <c r="H9328" s="1" t="s">
        <v>91</v>
      </c>
      <c r="I9328" s="1" t="s">
        <v>131</v>
      </c>
      <c r="J9328" s="1" t="s">
        <v>43</v>
      </c>
      <c r="K9328" s="1" t="s">
        <v>21</v>
      </c>
      <c r="L9328" s="1" t="s">
        <v>19</v>
      </c>
      <c r="M9328" s="1">
        <v>69</v>
      </c>
      <c r="N9328" s="1">
        <v>73</v>
      </c>
      <c r="O9328" s="1">
        <v>5037</v>
      </c>
      <c r="P9328" s="1">
        <v>2216.2800000000002</v>
      </c>
      <c r="Q9328" s="1">
        <v>0.44</v>
      </c>
      <c r="R9328" s="1" t="s">
        <v>24</v>
      </c>
    </row>
    <row r="9329" spans="1:18" x14ac:dyDescent="0.25">
      <c r="A9329" s="1" t="s">
        <v>49</v>
      </c>
      <c r="B9329" s="1">
        <v>1128299</v>
      </c>
      <c r="C9329" s="2">
        <v>44464</v>
      </c>
      <c r="D9329" s="2" t="str">
        <f t="shared" si="580"/>
        <v>Saturday</v>
      </c>
      <c r="E9329" s="2" t="str">
        <f t="shared" si="581"/>
        <v>September</v>
      </c>
      <c r="F9329" s="1">
        <f t="shared" si="582"/>
        <v>3</v>
      </c>
      <c r="G9329" s="1">
        <f t="shared" si="583"/>
        <v>2021</v>
      </c>
      <c r="H9329" s="1" t="s">
        <v>91</v>
      </c>
      <c r="I9329" s="1" t="s">
        <v>131</v>
      </c>
      <c r="J9329" s="1" t="s">
        <v>43</v>
      </c>
      <c r="K9329" s="1" t="s">
        <v>18</v>
      </c>
      <c r="L9329" s="1" t="s">
        <v>22</v>
      </c>
      <c r="M9329" s="1">
        <v>46</v>
      </c>
      <c r="N9329" s="1">
        <v>122</v>
      </c>
      <c r="O9329" s="1">
        <v>5612</v>
      </c>
      <c r="P9329" s="1">
        <v>2525.4</v>
      </c>
      <c r="Q9329" s="1">
        <v>0.45</v>
      </c>
      <c r="R9329" s="1" t="s">
        <v>24</v>
      </c>
    </row>
    <row r="9330" spans="1:18" x14ac:dyDescent="0.25">
      <c r="A9330" s="1" t="s">
        <v>49</v>
      </c>
      <c r="B9330" s="1">
        <v>1128299</v>
      </c>
      <c r="C9330" s="2">
        <v>44464</v>
      </c>
      <c r="D9330" s="2" t="str">
        <f t="shared" si="580"/>
        <v>Saturday</v>
      </c>
      <c r="E9330" s="2" t="str">
        <f t="shared" si="581"/>
        <v>September</v>
      </c>
      <c r="F9330" s="1">
        <f t="shared" si="582"/>
        <v>3</v>
      </c>
      <c r="G9330" s="1">
        <f t="shared" si="583"/>
        <v>2021</v>
      </c>
      <c r="H9330" s="1" t="s">
        <v>91</v>
      </c>
      <c r="I9330" s="1" t="s">
        <v>131</v>
      </c>
      <c r="J9330" s="1" t="s">
        <v>43</v>
      </c>
      <c r="K9330" s="1" t="s">
        <v>18</v>
      </c>
      <c r="L9330" s="1" t="s">
        <v>23</v>
      </c>
      <c r="M9330" s="1">
        <v>51</v>
      </c>
      <c r="N9330" s="1">
        <v>122</v>
      </c>
      <c r="O9330" s="1">
        <v>6222</v>
      </c>
      <c r="P9330" s="1">
        <v>2862.12</v>
      </c>
      <c r="Q9330" s="1">
        <v>0.46</v>
      </c>
      <c r="R9330" s="1" t="s">
        <v>24</v>
      </c>
    </row>
    <row r="9331" spans="1:18" x14ac:dyDescent="0.25">
      <c r="A9331" s="1" t="s">
        <v>49</v>
      </c>
      <c r="B9331" s="1">
        <v>1128299</v>
      </c>
      <c r="C9331" s="2">
        <v>44464</v>
      </c>
      <c r="D9331" s="2" t="str">
        <f t="shared" si="580"/>
        <v>Saturday</v>
      </c>
      <c r="E9331" s="2" t="str">
        <f t="shared" si="581"/>
        <v>September</v>
      </c>
      <c r="F9331" s="1">
        <f t="shared" si="582"/>
        <v>3</v>
      </c>
      <c r="G9331" s="1">
        <f t="shared" si="583"/>
        <v>2021</v>
      </c>
      <c r="H9331" s="1" t="s">
        <v>91</v>
      </c>
      <c r="I9331" s="1" t="s">
        <v>131</v>
      </c>
      <c r="J9331" s="1" t="s">
        <v>43</v>
      </c>
      <c r="K9331" s="1" t="s">
        <v>21</v>
      </c>
      <c r="L9331" s="1" t="s">
        <v>22</v>
      </c>
      <c r="M9331" s="1">
        <v>49</v>
      </c>
      <c r="N9331" s="1">
        <v>75</v>
      </c>
      <c r="O9331" s="1">
        <v>3675</v>
      </c>
      <c r="P9331" s="1">
        <v>1653.75</v>
      </c>
      <c r="Q9331" s="1">
        <v>0.45</v>
      </c>
      <c r="R9331" s="1" t="s">
        <v>24</v>
      </c>
    </row>
    <row r="9332" spans="1:18" x14ac:dyDescent="0.25">
      <c r="A9332" s="1" t="s">
        <v>49</v>
      </c>
      <c r="B9332" s="1">
        <v>1128299</v>
      </c>
      <c r="C9332" s="2">
        <v>44464</v>
      </c>
      <c r="D9332" s="2" t="str">
        <f t="shared" si="580"/>
        <v>Saturday</v>
      </c>
      <c r="E9332" s="2" t="str">
        <f t="shared" si="581"/>
        <v>September</v>
      </c>
      <c r="F9332" s="1">
        <f t="shared" si="582"/>
        <v>3</v>
      </c>
      <c r="G9332" s="1">
        <f t="shared" si="583"/>
        <v>2021</v>
      </c>
      <c r="H9332" s="1" t="s">
        <v>91</v>
      </c>
      <c r="I9332" s="1" t="s">
        <v>131</v>
      </c>
      <c r="J9332" s="1" t="s">
        <v>43</v>
      </c>
      <c r="K9332" s="1" t="s">
        <v>21</v>
      </c>
      <c r="L9332" s="1" t="s">
        <v>23</v>
      </c>
      <c r="M9332" s="1">
        <v>49</v>
      </c>
      <c r="N9332" s="1">
        <v>52</v>
      </c>
      <c r="O9332" s="1">
        <v>2548</v>
      </c>
      <c r="P9332" s="1">
        <v>1172.08</v>
      </c>
      <c r="Q9332" s="1">
        <v>0.46</v>
      </c>
      <c r="R9332" s="1" t="s">
        <v>24</v>
      </c>
    </row>
    <row r="9333" spans="1:18" x14ac:dyDescent="0.25">
      <c r="A9333" s="1" t="s">
        <v>49</v>
      </c>
      <c r="B9333" s="1">
        <v>1128299</v>
      </c>
      <c r="C9333" s="2">
        <v>44464</v>
      </c>
      <c r="D9333" s="2" t="str">
        <f t="shared" si="580"/>
        <v>Saturday</v>
      </c>
      <c r="E9333" s="2" t="str">
        <f t="shared" si="581"/>
        <v>September</v>
      </c>
      <c r="F9333" s="1">
        <f t="shared" si="582"/>
        <v>3</v>
      </c>
      <c r="G9333" s="1">
        <f t="shared" si="583"/>
        <v>2021</v>
      </c>
      <c r="H9333" s="1" t="s">
        <v>91</v>
      </c>
      <c r="I9333" s="1" t="s">
        <v>131</v>
      </c>
      <c r="J9333" s="1" t="s">
        <v>43</v>
      </c>
      <c r="K9333" s="1" t="s">
        <v>18</v>
      </c>
      <c r="L9333" s="1" t="s">
        <v>19</v>
      </c>
      <c r="M9333" s="1">
        <v>58</v>
      </c>
      <c r="N9333" s="1">
        <v>59</v>
      </c>
      <c r="O9333" s="1">
        <v>3422</v>
      </c>
      <c r="P9333" s="1">
        <v>1813.66</v>
      </c>
      <c r="Q9333" s="1">
        <v>0.53</v>
      </c>
      <c r="R9333" s="1" t="s">
        <v>24</v>
      </c>
    </row>
    <row r="9334" spans="1:18" x14ac:dyDescent="0.25">
      <c r="A9334" s="1" t="s">
        <v>49</v>
      </c>
      <c r="B9334" s="1">
        <v>1128299</v>
      </c>
      <c r="C9334" s="2">
        <v>44464</v>
      </c>
      <c r="D9334" s="2" t="str">
        <f t="shared" si="580"/>
        <v>Saturday</v>
      </c>
      <c r="E9334" s="2" t="str">
        <f t="shared" si="581"/>
        <v>September</v>
      </c>
      <c r="F9334" s="1">
        <f t="shared" si="582"/>
        <v>3</v>
      </c>
      <c r="G9334" s="1">
        <f t="shared" si="583"/>
        <v>2021</v>
      </c>
      <c r="H9334" s="1" t="s">
        <v>91</v>
      </c>
      <c r="I9334" s="1" t="s">
        <v>131</v>
      </c>
      <c r="J9334" s="1" t="s">
        <v>43</v>
      </c>
      <c r="K9334" s="1" t="s">
        <v>21</v>
      </c>
      <c r="L9334" s="1" t="s">
        <v>19</v>
      </c>
      <c r="M9334" s="1">
        <v>41</v>
      </c>
      <c r="N9334" s="1">
        <v>73</v>
      </c>
      <c r="O9334" s="1">
        <v>2993</v>
      </c>
      <c r="P9334" s="1">
        <v>1257.06</v>
      </c>
      <c r="Q9334" s="1">
        <v>0.42</v>
      </c>
      <c r="R9334" s="1" t="s">
        <v>24</v>
      </c>
    </row>
    <row r="9335" spans="1:18" x14ac:dyDescent="0.25">
      <c r="A9335" s="1" t="s">
        <v>49</v>
      </c>
      <c r="B9335" s="1">
        <v>1128299</v>
      </c>
      <c r="C9335" s="2">
        <v>44493</v>
      </c>
      <c r="D9335" s="2" t="str">
        <f t="shared" si="580"/>
        <v>Sunday</v>
      </c>
      <c r="E9335" s="2" t="str">
        <f t="shared" si="581"/>
        <v>October</v>
      </c>
      <c r="F9335" s="1">
        <f t="shared" si="582"/>
        <v>4</v>
      </c>
      <c r="G9335" s="1">
        <f t="shared" si="583"/>
        <v>2021</v>
      </c>
      <c r="H9335" s="1" t="s">
        <v>91</v>
      </c>
      <c r="I9335" s="1" t="s">
        <v>131</v>
      </c>
      <c r="J9335" s="1" t="s">
        <v>43</v>
      </c>
      <c r="K9335" s="1" t="s">
        <v>18</v>
      </c>
      <c r="L9335" s="1" t="s">
        <v>22</v>
      </c>
      <c r="M9335" s="1">
        <v>38</v>
      </c>
      <c r="N9335" s="1">
        <v>102</v>
      </c>
      <c r="O9335" s="1">
        <v>3876</v>
      </c>
      <c r="P9335" s="1">
        <v>1821.72</v>
      </c>
      <c r="Q9335" s="1">
        <v>0.47</v>
      </c>
      <c r="R9335" s="1" t="s">
        <v>24</v>
      </c>
    </row>
    <row r="9336" spans="1:18" x14ac:dyDescent="0.25">
      <c r="A9336" s="1" t="s">
        <v>49</v>
      </c>
      <c r="B9336" s="1">
        <v>1128299</v>
      </c>
      <c r="C9336" s="2">
        <v>44493</v>
      </c>
      <c r="D9336" s="2" t="str">
        <f t="shared" si="580"/>
        <v>Sunday</v>
      </c>
      <c r="E9336" s="2" t="str">
        <f t="shared" si="581"/>
        <v>October</v>
      </c>
      <c r="F9336" s="1">
        <f t="shared" si="582"/>
        <v>4</v>
      </c>
      <c r="G9336" s="1">
        <f t="shared" si="583"/>
        <v>2021</v>
      </c>
      <c r="H9336" s="1" t="s">
        <v>91</v>
      </c>
      <c r="I9336" s="1" t="s">
        <v>131</v>
      </c>
      <c r="J9336" s="1" t="s">
        <v>43</v>
      </c>
      <c r="K9336" s="1" t="s">
        <v>18</v>
      </c>
      <c r="L9336" s="1" t="s">
        <v>23</v>
      </c>
      <c r="M9336" s="1">
        <v>50</v>
      </c>
      <c r="N9336" s="1">
        <v>142</v>
      </c>
      <c r="O9336" s="1">
        <v>7100</v>
      </c>
      <c r="P9336" s="1">
        <v>3266</v>
      </c>
      <c r="Q9336" s="1">
        <v>0.46</v>
      </c>
      <c r="R9336" s="1" t="s">
        <v>24</v>
      </c>
    </row>
    <row r="9337" spans="1:18" x14ac:dyDescent="0.25">
      <c r="A9337" s="1" t="s">
        <v>49</v>
      </c>
      <c r="B9337" s="1">
        <v>1128299</v>
      </c>
      <c r="C9337" s="2">
        <v>44493</v>
      </c>
      <c r="D9337" s="2" t="str">
        <f t="shared" si="580"/>
        <v>Sunday</v>
      </c>
      <c r="E9337" s="2" t="str">
        <f t="shared" si="581"/>
        <v>October</v>
      </c>
      <c r="F9337" s="1">
        <f t="shared" si="582"/>
        <v>4</v>
      </c>
      <c r="G9337" s="1">
        <f t="shared" si="583"/>
        <v>2021</v>
      </c>
      <c r="H9337" s="1" t="s">
        <v>91</v>
      </c>
      <c r="I9337" s="1" t="s">
        <v>131</v>
      </c>
      <c r="J9337" s="1" t="s">
        <v>43</v>
      </c>
      <c r="K9337" s="1" t="s">
        <v>21</v>
      </c>
      <c r="L9337" s="1" t="s">
        <v>22</v>
      </c>
      <c r="M9337" s="1">
        <v>46</v>
      </c>
      <c r="N9337" s="1">
        <v>91</v>
      </c>
      <c r="O9337" s="1">
        <v>4186</v>
      </c>
      <c r="P9337" s="1">
        <v>2051.14</v>
      </c>
      <c r="Q9337" s="1">
        <v>0.49</v>
      </c>
      <c r="R9337" s="1" t="s">
        <v>24</v>
      </c>
    </row>
    <row r="9338" spans="1:18" x14ac:dyDescent="0.25">
      <c r="A9338" s="1" t="s">
        <v>49</v>
      </c>
      <c r="B9338" s="1">
        <v>1128299</v>
      </c>
      <c r="C9338" s="2">
        <v>44493</v>
      </c>
      <c r="D9338" s="2" t="str">
        <f t="shared" si="580"/>
        <v>Sunday</v>
      </c>
      <c r="E9338" s="2" t="str">
        <f t="shared" si="581"/>
        <v>October</v>
      </c>
      <c r="F9338" s="1">
        <f t="shared" si="582"/>
        <v>4</v>
      </c>
      <c r="G9338" s="1">
        <f t="shared" si="583"/>
        <v>2021</v>
      </c>
      <c r="H9338" s="1" t="s">
        <v>91</v>
      </c>
      <c r="I9338" s="1" t="s">
        <v>131</v>
      </c>
      <c r="J9338" s="1" t="s">
        <v>43</v>
      </c>
      <c r="K9338" s="1" t="s">
        <v>21</v>
      </c>
      <c r="L9338" s="1" t="s">
        <v>23</v>
      </c>
      <c r="M9338" s="1">
        <v>44</v>
      </c>
      <c r="N9338" s="1">
        <v>81</v>
      </c>
      <c r="O9338" s="1">
        <v>3564</v>
      </c>
      <c r="P9338" s="1">
        <v>1710.72</v>
      </c>
      <c r="Q9338" s="1">
        <v>0.48</v>
      </c>
      <c r="R9338" s="1" t="s">
        <v>24</v>
      </c>
    </row>
    <row r="9339" spans="1:18" x14ac:dyDescent="0.25">
      <c r="A9339" s="1" t="s">
        <v>49</v>
      </c>
      <c r="B9339" s="1">
        <v>1128299</v>
      </c>
      <c r="C9339" s="2">
        <v>44493</v>
      </c>
      <c r="D9339" s="2" t="str">
        <f t="shared" si="580"/>
        <v>Sunday</v>
      </c>
      <c r="E9339" s="2" t="str">
        <f t="shared" si="581"/>
        <v>October</v>
      </c>
      <c r="F9339" s="1">
        <f t="shared" si="582"/>
        <v>4</v>
      </c>
      <c r="G9339" s="1">
        <f t="shared" si="583"/>
        <v>2021</v>
      </c>
      <c r="H9339" s="1" t="s">
        <v>91</v>
      </c>
      <c r="I9339" s="1" t="s">
        <v>131</v>
      </c>
      <c r="J9339" s="1" t="s">
        <v>43</v>
      </c>
      <c r="K9339" s="1" t="s">
        <v>18</v>
      </c>
      <c r="L9339" s="1" t="s">
        <v>19</v>
      </c>
      <c r="M9339" s="1">
        <v>51</v>
      </c>
      <c r="N9339" s="1">
        <v>75</v>
      </c>
      <c r="O9339" s="1">
        <v>3825</v>
      </c>
      <c r="P9339" s="1">
        <v>2065.5</v>
      </c>
      <c r="Q9339" s="1">
        <v>0.54</v>
      </c>
      <c r="R9339" s="1" t="s">
        <v>24</v>
      </c>
    </row>
    <row r="9340" spans="1:18" x14ac:dyDescent="0.25">
      <c r="A9340" s="1" t="s">
        <v>49</v>
      </c>
      <c r="B9340" s="1">
        <v>1128299</v>
      </c>
      <c r="C9340" s="2">
        <v>44493</v>
      </c>
      <c r="D9340" s="2" t="str">
        <f t="shared" si="580"/>
        <v>Sunday</v>
      </c>
      <c r="E9340" s="2" t="str">
        <f t="shared" si="581"/>
        <v>October</v>
      </c>
      <c r="F9340" s="1">
        <f t="shared" si="582"/>
        <v>4</v>
      </c>
      <c r="G9340" s="1">
        <f t="shared" si="583"/>
        <v>2021</v>
      </c>
      <c r="H9340" s="1" t="s">
        <v>91</v>
      </c>
      <c r="I9340" s="1" t="s">
        <v>131</v>
      </c>
      <c r="J9340" s="1" t="s">
        <v>43</v>
      </c>
      <c r="K9340" s="1" t="s">
        <v>21</v>
      </c>
      <c r="L9340" s="1" t="s">
        <v>19</v>
      </c>
      <c r="M9340" s="1">
        <v>58</v>
      </c>
      <c r="N9340" s="1">
        <v>105</v>
      </c>
      <c r="O9340" s="1">
        <v>6090</v>
      </c>
      <c r="P9340" s="1">
        <v>2618.6999999999998</v>
      </c>
      <c r="Q9340" s="1">
        <v>0.43</v>
      </c>
      <c r="R9340" s="1" t="s">
        <v>24</v>
      </c>
    </row>
    <row r="9341" spans="1:18" x14ac:dyDescent="0.25">
      <c r="A9341" s="1" t="s">
        <v>49</v>
      </c>
      <c r="B9341" s="1">
        <v>1128299</v>
      </c>
      <c r="C9341" s="2">
        <v>44524</v>
      </c>
      <c r="D9341" s="2" t="str">
        <f t="shared" si="580"/>
        <v>Wednesday</v>
      </c>
      <c r="E9341" s="2" t="str">
        <f t="shared" si="581"/>
        <v>November</v>
      </c>
      <c r="F9341" s="1">
        <f t="shared" si="582"/>
        <v>4</v>
      </c>
      <c r="G9341" s="1">
        <f t="shared" si="583"/>
        <v>2021</v>
      </c>
      <c r="H9341" s="1" t="s">
        <v>91</v>
      </c>
      <c r="I9341" s="1" t="s">
        <v>131</v>
      </c>
      <c r="J9341" s="1" t="s">
        <v>43</v>
      </c>
      <c r="K9341" s="1" t="s">
        <v>18</v>
      </c>
      <c r="L9341" s="1" t="s">
        <v>22</v>
      </c>
      <c r="M9341" s="1">
        <v>44</v>
      </c>
      <c r="N9341" s="1">
        <v>173</v>
      </c>
      <c r="O9341" s="1">
        <v>7612</v>
      </c>
      <c r="P9341" s="1">
        <v>3501.52</v>
      </c>
      <c r="Q9341" s="1">
        <v>0.46</v>
      </c>
      <c r="R9341" s="1" t="s">
        <v>24</v>
      </c>
    </row>
    <row r="9342" spans="1:18" x14ac:dyDescent="0.25">
      <c r="A9342" s="1" t="s">
        <v>49</v>
      </c>
      <c r="B9342" s="1">
        <v>1128299</v>
      </c>
      <c r="C9342" s="2">
        <v>44524</v>
      </c>
      <c r="D9342" s="2" t="str">
        <f t="shared" si="580"/>
        <v>Wednesday</v>
      </c>
      <c r="E9342" s="2" t="str">
        <f t="shared" si="581"/>
        <v>November</v>
      </c>
      <c r="F9342" s="1">
        <f t="shared" si="582"/>
        <v>4</v>
      </c>
      <c r="G9342" s="1">
        <f t="shared" si="583"/>
        <v>2021</v>
      </c>
      <c r="H9342" s="1" t="s">
        <v>91</v>
      </c>
      <c r="I9342" s="1" t="s">
        <v>131</v>
      </c>
      <c r="J9342" s="1" t="s">
        <v>43</v>
      </c>
      <c r="K9342" s="1" t="s">
        <v>18</v>
      </c>
      <c r="L9342" s="1" t="s">
        <v>23</v>
      </c>
      <c r="M9342" s="1">
        <v>48</v>
      </c>
      <c r="N9342" s="1">
        <v>195</v>
      </c>
      <c r="O9342" s="1">
        <v>9360</v>
      </c>
      <c r="P9342" s="1">
        <v>4680</v>
      </c>
      <c r="Q9342" s="1">
        <v>0.5</v>
      </c>
      <c r="R9342" s="1" t="s">
        <v>24</v>
      </c>
    </row>
    <row r="9343" spans="1:18" x14ac:dyDescent="0.25">
      <c r="A9343" s="1" t="s">
        <v>49</v>
      </c>
      <c r="B9343" s="1">
        <v>1128299</v>
      </c>
      <c r="C9343" s="2">
        <v>44524</v>
      </c>
      <c r="D9343" s="2" t="str">
        <f t="shared" si="580"/>
        <v>Wednesday</v>
      </c>
      <c r="E9343" s="2" t="str">
        <f t="shared" si="581"/>
        <v>November</v>
      </c>
      <c r="F9343" s="1">
        <f t="shared" si="582"/>
        <v>4</v>
      </c>
      <c r="G9343" s="1">
        <f t="shared" si="583"/>
        <v>2021</v>
      </c>
      <c r="H9343" s="1" t="s">
        <v>91</v>
      </c>
      <c r="I9343" s="1" t="s">
        <v>131</v>
      </c>
      <c r="J9343" s="1" t="s">
        <v>43</v>
      </c>
      <c r="K9343" s="1" t="s">
        <v>21</v>
      </c>
      <c r="L9343" s="1" t="s">
        <v>22</v>
      </c>
      <c r="M9343" s="1">
        <v>42</v>
      </c>
      <c r="N9343" s="1">
        <v>128</v>
      </c>
      <c r="O9343" s="1">
        <v>5376</v>
      </c>
      <c r="P9343" s="1">
        <v>2688</v>
      </c>
      <c r="Q9343" s="1">
        <v>0.5</v>
      </c>
      <c r="R9343" s="1" t="s">
        <v>24</v>
      </c>
    </row>
    <row r="9344" spans="1:18" x14ac:dyDescent="0.25">
      <c r="A9344" s="1" t="s">
        <v>49</v>
      </c>
      <c r="B9344" s="1">
        <v>1128299</v>
      </c>
      <c r="C9344" s="2">
        <v>44524</v>
      </c>
      <c r="D9344" s="2" t="str">
        <f t="shared" si="580"/>
        <v>Wednesday</v>
      </c>
      <c r="E9344" s="2" t="str">
        <f t="shared" si="581"/>
        <v>November</v>
      </c>
      <c r="F9344" s="1">
        <f t="shared" si="582"/>
        <v>4</v>
      </c>
      <c r="G9344" s="1">
        <f t="shared" si="583"/>
        <v>2021</v>
      </c>
      <c r="H9344" s="1" t="s">
        <v>91</v>
      </c>
      <c r="I9344" s="1" t="s">
        <v>131</v>
      </c>
      <c r="J9344" s="1" t="s">
        <v>43</v>
      </c>
      <c r="K9344" s="1" t="s">
        <v>21</v>
      </c>
      <c r="L9344" s="1" t="s">
        <v>23</v>
      </c>
      <c r="M9344" s="1">
        <v>51</v>
      </c>
      <c r="N9344" s="1">
        <v>131</v>
      </c>
      <c r="O9344" s="1">
        <v>6681</v>
      </c>
      <c r="P9344" s="1">
        <v>3073.26</v>
      </c>
      <c r="Q9344" s="1">
        <v>0.46</v>
      </c>
      <c r="R9344" s="1" t="s">
        <v>24</v>
      </c>
    </row>
    <row r="9345" spans="1:18" x14ac:dyDescent="0.25">
      <c r="A9345" s="1" t="s">
        <v>49</v>
      </c>
      <c r="B9345" s="1">
        <v>1128299</v>
      </c>
      <c r="C9345" s="2">
        <v>44524</v>
      </c>
      <c r="D9345" s="2" t="str">
        <f t="shared" si="580"/>
        <v>Wednesday</v>
      </c>
      <c r="E9345" s="2" t="str">
        <f t="shared" si="581"/>
        <v>November</v>
      </c>
      <c r="F9345" s="1">
        <f t="shared" si="582"/>
        <v>4</v>
      </c>
      <c r="G9345" s="1">
        <f t="shared" si="583"/>
        <v>2021</v>
      </c>
      <c r="H9345" s="1" t="s">
        <v>91</v>
      </c>
      <c r="I9345" s="1" t="s">
        <v>131</v>
      </c>
      <c r="J9345" s="1" t="s">
        <v>43</v>
      </c>
      <c r="K9345" s="1" t="s">
        <v>18</v>
      </c>
      <c r="L9345" s="1" t="s">
        <v>19</v>
      </c>
      <c r="M9345" s="1">
        <v>68</v>
      </c>
      <c r="N9345" s="1">
        <v>111</v>
      </c>
      <c r="O9345" s="1">
        <v>7548</v>
      </c>
      <c r="P9345" s="1">
        <v>4075.92</v>
      </c>
      <c r="Q9345" s="1">
        <v>0.54</v>
      </c>
      <c r="R9345" s="1" t="s">
        <v>24</v>
      </c>
    </row>
    <row r="9346" spans="1:18" x14ac:dyDescent="0.25">
      <c r="A9346" s="1" t="s">
        <v>49</v>
      </c>
      <c r="B9346" s="1">
        <v>1128299</v>
      </c>
      <c r="C9346" s="2">
        <v>44524</v>
      </c>
      <c r="D9346" s="2" t="str">
        <f t="shared" si="580"/>
        <v>Wednesday</v>
      </c>
      <c r="E9346" s="2" t="str">
        <f t="shared" si="581"/>
        <v>November</v>
      </c>
      <c r="F9346" s="1">
        <f t="shared" si="582"/>
        <v>4</v>
      </c>
      <c r="G9346" s="1">
        <f t="shared" si="583"/>
        <v>2021</v>
      </c>
      <c r="H9346" s="1" t="s">
        <v>91</v>
      </c>
      <c r="I9346" s="1" t="s">
        <v>131</v>
      </c>
      <c r="J9346" s="1" t="s">
        <v>43</v>
      </c>
      <c r="K9346" s="1" t="s">
        <v>21</v>
      </c>
      <c r="L9346" s="1" t="s">
        <v>19</v>
      </c>
      <c r="M9346" s="1">
        <v>76</v>
      </c>
      <c r="N9346" s="1">
        <v>149</v>
      </c>
      <c r="O9346" s="1">
        <v>11324</v>
      </c>
      <c r="P9346" s="1">
        <v>4756.08</v>
      </c>
      <c r="Q9346" s="1">
        <v>0.42</v>
      </c>
      <c r="R9346" s="1" t="s">
        <v>24</v>
      </c>
    </row>
    <row r="9347" spans="1:18" x14ac:dyDescent="0.25">
      <c r="A9347" s="1" t="s">
        <v>49</v>
      </c>
      <c r="B9347" s="1">
        <v>1128299</v>
      </c>
      <c r="C9347" s="2">
        <v>44553</v>
      </c>
      <c r="D9347" s="2" t="str">
        <f t="shared" ref="D9347:D9410" si="584">TEXT(C9347,"dddd")</f>
        <v>Thursday</v>
      </c>
      <c r="E9347" s="2" t="str">
        <f t="shared" ref="E9347:E9410" si="585">TEXT(C9347,"mmmm")</f>
        <v>December</v>
      </c>
      <c r="F9347" s="1">
        <f t="shared" ref="F9347:F9410" si="586">ROUNDUP(MONTH(C9347)/3,0)</f>
        <v>4</v>
      </c>
      <c r="G9347" s="1">
        <f t="shared" ref="G9347:G9410" si="587">YEAR(C9347)</f>
        <v>2021</v>
      </c>
      <c r="H9347" s="1" t="s">
        <v>91</v>
      </c>
      <c r="I9347" s="1" t="s">
        <v>131</v>
      </c>
      <c r="J9347" s="1" t="s">
        <v>43</v>
      </c>
      <c r="K9347" s="1" t="s">
        <v>18</v>
      </c>
      <c r="L9347" s="1" t="s">
        <v>22</v>
      </c>
      <c r="M9347" s="1">
        <v>61</v>
      </c>
      <c r="N9347" s="1">
        <v>188</v>
      </c>
      <c r="O9347" s="1">
        <v>11468</v>
      </c>
      <c r="P9347" s="1">
        <v>5504.64</v>
      </c>
      <c r="Q9347" s="1">
        <v>0.48</v>
      </c>
      <c r="R9347" s="1" t="s">
        <v>24</v>
      </c>
    </row>
    <row r="9348" spans="1:18" x14ac:dyDescent="0.25">
      <c r="A9348" s="1" t="s">
        <v>49</v>
      </c>
      <c r="B9348" s="1">
        <v>1128299</v>
      </c>
      <c r="C9348" s="2">
        <v>44553</v>
      </c>
      <c r="D9348" s="2" t="str">
        <f t="shared" si="584"/>
        <v>Thursday</v>
      </c>
      <c r="E9348" s="2" t="str">
        <f t="shared" si="585"/>
        <v>December</v>
      </c>
      <c r="F9348" s="1">
        <f t="shared" si="586"/>
        <v>4</v>
      </c>
      <c r="G9348" s="1">
        <f t="shared" si="587"/>
        <v>2021</v>
      </c>
      <c r="H9348" s="1" t="s">
        <v>91</v>
      </c>
      <c r="I9348" s="1" t="s">
        <v>131</v>
      </c>
      <c r="J9348" s="1" t="s">
        <v>43</v>
      </c>
      <c r="K9348" s="1" t="s">
        <v>18</v>
      </c>
      <c r="L9348" s="1" t="s">
        <v>23</v>
      </c>
      <c r="M9348" s="1">
        <v>72</v>
      </c>
      <c r="N9348" s="1">
        <v>218</v>
      </c>
      <c r="O9348" s="1">
        <v>15696</v>
      </c>
      <c r="P9348" s="1">
        <v>7377.12</v>
      </c>
      <c r="Q9348" s="1">
        <v>0.47</v>
      </c>
      <c r="R9348" s="1" t="s">
        <v>24</v>
      </c>
    </row>
    <row r="9349" spans="1:18" x14ac:dyDescent="0.25">
      <c r="A9349" s="1" t="s">
        <v>49</v>
      </c>
      <c r="B9349" s="1">
        <v>1128299</v>
      </c>
      <c r="C9349" s="2">
        <v>44553</v>
      </c>
      <c r="D9349" s="2" t="str">
        <f t="shared" si="584"/>
        <v>Thursday</v>
      </c>
      <c r="E9349" s="2" t="str">
        <f t="shared" si="585"/>
        <v>December</v>
      </c>
      <c r="F9349" s="1">
        <f t="shared" si="586"/>
        <v>4</v>
      </c>
      <c r="G9349" s="1">
        <f t="shared" si="587"/>
        <v>2021</v>
      </c>
      <c r="H9349" s="1" t="s">
        <v>91</v>
      </c>
      <c r="I9349" s="1" t="s">
        <v>131</v>
      </c>
      <c r="J9349" s="1" t="s">
        <v>43</v>
      </c>
      <c r="K9349" s="1" t="s">
        <v>21</v>
      </c>
      <c r="L9349" s="1" t="s">
        <v>22</v>
      </c>
      <c r="M9349" s="1">
        <v>67</v>
      </c>
      <c r="N9349" s="1">
        <v>165</v>
      </c>
      <c r="O9349" s="1">
        <v>11055</v>
      </c>
      <c r="P9349" s="1">
        <v>4974.75</v>
      </c>
      <c r="Q9349" s="1">
        <v>0.45</v>
      </c>
      <c r="R9349" s="1" t="s">
        <v>24</v>
      </c>
    </row>
    <row r="9350" spans="1:18" x14ac:dyDescent="0.25">
      <c r="A9350" s="1" t="s">
        <v>49</v>
      </c>
      <c r="B9350" s="1">
        <v>1128299</v>
      </c>
      <c r="C9350" s="2">
        <v>44553</v>
      </c>
      <c r="D9350" s="2" t="str">
        <f t="shared" si="584"/>
        <v>Thursday</v>
      </c>
      <c r="E9350" s="2" t="str">
        <f t="shared" si="585"/>
        <v>December</v>
      </c>
      <c r="F9350" s="1">
        <f t="shared" si="586"/>
        <v>4</v>
      </c>
      <c r="G9350" s="1">
        <f t="shared" si="587"/>
        <v>2021</v>
      </c>
      <c r="H9350" s="1" t="s">
        <v>91</v>
      </c>
      <c r="I9350" s="1" t="s">
        <v>131</v>
      </c>
      <c r="J9350" s="1" t="s">
        <v>43</v>
      </c>
      <c r="K9350" s="1" t="s">
        <v>21</v>
      </c>
      <c r="L9350" s="1" t="s">
        <v>23</v>
      </c>
      <c r="M9350" s="1">
        <v>67</v>
      </c>
      <c r="N9350" s="1">
        <v>143</v>
      </c>
      <c r="O9350" s="1">
        <v>9581</v>
      </c>
      <c r="P9350" s="1">
        <v>4311.45</v>
      </c>
      <c r="Q9350" s="1">
        <v>0.45</v>
      </c>
      <c r="R9350" s="1" t="s">
        <v>24</v>
      </c>
    </row>
    <row r="9351" spans="1:18" x14ac:dyDescent="0.25">
      <c r="A9351" s="1" t="s">
        <v>49</v>
      </c>
      <c r="B9351" s="1">
        <v>1128299</v>
      </c>
      <c r="C9351" s="2">
        <v>44553</v>
      </c>
      <c r="D9351" s="2" t="str">
        <f t="shared" si="584"/>
        <v>Thursday</v>
      </c>
      <c r="E9351" s="2" t="str">
        <f t="shared" si="585"/>
        <v>December</v>
      </c>
      <c r="F9351" s="1">
        <f t="shared" si="586"/>
        <v>4</v>
      </c>
      <c r="G9351" s="1">
        <f t="shared" si="587"/>
        <v>2021</v>
      </c>
      <c r="H9351" s="1" t="s">
        <v>91</v>
      </c>
      <c r="I9351" s="1" t="s">
        <v>131</v>
      </c>
      <c r="J9351" s="1" t="s">
        <v>43</v>
      </c>
      <c r="K9351" s="1" t="s">
        <v>18</v>
      </c>
      <c r="L9351" s="1" t="s">
        <v>19</v>
      </c>
      <c r="M9351" s="1">
        <v>72</v>
      </c>
      <c r="N9351" s="1">
        <v>133</v>
      </c>
      <c r="O9351" s="1">
        <v>9576</v>
      </c>
      <c r="P9351" s="1">
        <v>4788</v>
      </c>
      <c r="Q9351" s="1">
        <v>0.5</v>
      </c>
      <c r="R9351" s="1" t="s">
        <v>24</v>
      </c>
    </row>
    <row r="9352" spans="1:18" x14ac:dyDescent="0.25">
      <c r="A9352" s="1" t="s">
        <v>49</v>
      </c>
      <c r="B9352" s="1">
        <v>1128299</v>
      </c>
      <c r="C9352" s="2">
        <v>44553</v>
      </c>
      <c r="D9352" s="2" t="str">
        <f t="shared" si="584"/>
        <v>Thursday</v>
      </c>
      <c r="E9352" s="2" t="str">
        <f t="shared" si="585"/>
        <v>December</v>
      </c>
      <c r="F9352" s="1">
        <f t="shared" si="586"/>
        <v>4</v>
      </c>
      <c r="G9352" s="1">
        <f t="shared" si="587"/>
        <v>2021</v>
      </c>
      <c r="H9352" s="1" t="s">
        <v>91</v>
      </c>
      <c r="I9352" s="1" t="s">
        <v>131</v>
      </c>
      <c r="J9352" s="1" t="s">
        <v>43</v>
      </c>
      <c r="K9352" s="1" t="s">
        <v>21</v>
      </c>
      <c r="L9352" s="1" t="s">
        <v>19</v>
      </c>
      <c r="M9352" s="1">
        <v>77</v>
      </c>
      <c r="N9352" s="1">
        <v>173</v>
      </c>
      <c r="O9352" s="1">
        <v>13321</v>
      </c>
      <c r="P9352" s="1">
        <v>5328.4</v>
      </c>
      <c r="Q9352" s="1">
        <v>0.4</v>
      </c>
      <c r="R9352" s="1" t="s">
        <v>24</v>
      </c>
    </row>
    <row r="9353" spans="1:18" x14ac:dyDescent="0.25">
      <c r="A9353" s="1" t="s">
        <v>49</v>
      </c>
      <c r="B9353" s="1">
        <v>1128299</v>
      </c>
      <c r="C9353" s="2">
        <v>44213</v>
      </c>
      <c r="D9353" s="2" t="str">
        <f t="shared" si="584"/>
        <v>Sunday</v>
      </c>
      <c r="E9353" s="2" t="str">
        <f t="shared" si="585"/>
        <v>January</v>
      </c>
      <c r="F9353" s="1">
        <f t="shared" si="586"/>
        <v>1</v>
      </c>
      <c r="G9353" s="1">
        <f t="shared" si="587"/>
        <v>2021</v>
      </c>
      <c r="H9353" s="1" t="s">
        <v>91</v>
      </c>
      <c r="I9353" s="1" t="s">
        <v>131</v>
      </c>
      <c r="J9353" s="1" t="s">
        <v>43</v>
      </c>
      <c r="K9353" s="1" t="s">
        <v>18</v>
      </c>
      <c r="L9353" s="1" t="s">
        <v>22</v>
      </c>
      <c r="M9353" s="1">
        <v>33</v>
      </c>
      <c r="N9353" s="1">
        <v>100</v>
      </c>
      <c r="O9353" s="1">
        <v>3300</v>
      </c>
      <c r="P9353" s="1">
        <v>1683</v>
      </c>
      <c r="Q9353" s="1">
        <v>0.51</v>
      </c>
      <c r="R9353" s="1" t="s">
        <v>24</v>
      </c>
    </row>
    <row r="9354" spans="1:18" x14ac:dyDescent="0.25">
      <c r="A9354" s="1" t="s">
        <v>49</v>
      </c>
      <c r="B9354" s="1">
        <v>1128299</v>
      </c>
      <c r="C9354" s="2">
        <v>44213</v>
      </c>
      <c r="D9354" s="2" t="str">
        <f t="shared" si="584"/>
        <v>Sunday</v>
      </c>
      <c r="E9354" s="2" t="str">
        <f t="shared" si="585"/>
        <v>January</v>
      </c>
      <c r="F9354" s="1">
        <f t="shared" si="586"/>
        <v>1</v>
      </c>
      <c r="G9354" s="1">
        <f t="shared" si="587"/>
        <v>2021</v>
      </c>
      <c r="H9354" s="1" t="s">
        <v>91</v>
      </c>
      <c r="I9354" s="1" t="s">
        <v>131</v>
      </c>
      <c r="J9354" s="1" t="s">
        <v>43</v>
      </c>
      <c r="K9354" s="1" t="s">
        <v>18</v>
      </c>
      <c r="L9354" s="1" t="s">
        <v>23</v>
      </c>
      <c r="M9354" s="1">
        <v>42</v>
      </c>
      <c r="N9354" s="1">
        <v>100</v>
      </c>
      <c r="O9354" s="1">
        <v>4200</v>
      </c>
      <c r="P9354" s="1">
        <v>2268</v>
      </c>
      <c r="Q9354" s="1">
        <v>0.54</v>
      </c>
      <c r="R9354" s="1" t="s">
        <v>24</v>
      </c>
    </row>
    <row r="9355" spans="1:18" x14ac:dyDescent="0.25">
      <c r="A9355" s="1" t="s">
        <v>49</v>
      </c>
      <c r="B9355" s="1">
        <v>1128299</v>
      </c>
      <c r="C9355" s="2">
        <v>44213</v>
      </c>
      <c r="D9355" s="2" t="str">
        <f t="shared" si="584"/>
        <v>Sunday</v>
      </c>
      <c r="E9355" s="2" t="str">
        <f t="shared" si="585"/>
        <v>January</v>
      </c>
      <c r="F9355" s="1">
        <f t="shared" si="586"/>
        <v>1</v>
      </c>
      <c r="G9355" s="1">
        <f t="shared" si="587"/>
        <v>2021</v>
      </c>
      <c r="H9355" s="1" t="s">
        <v>91</v>
      </c>
      <c r="I9355" s="1" t="s">
        <v>131</v>
      </c>
      <c r="J9355" s="1" t="s">
        <v>43</v>
      </c>
      <c r="K9355" s="1" t="s">
        <v>21</v>
      </c>
      <c r="L9355" s="1" t="s">
        <v>22</v>
      </c>
      <c r="M9355" s="1">
        <v>43</v>
      </c>
      <c r="N9355" s="1">
        <v>112</v>
      </c>
      <c r="O9355" s="1">
        <v>4816</v>
      </c>
      <c r="P9355" s="1">
        <v>2600.64</v>
      </c>
      <c r="Q9355" s="1">
        <v>0.54</v>
      </c>
      <c r="R9355" s="1" t="s">
        <v>24</v>
      </c>
    </row>
    <row r="9356" spans="1:18" x14ac:dyDescent="0.25">
      <c r="A9356" s="1" t="s">
        <v>49</v>
      </c>
      <c r="B9356" s="1">
        <v>1128299</v>
      </c>
      <c r="C9356" s="2">
        <v>44213</v>
      </c>
      <c r="D9356" s="2" t="str">
        <f t="shared" si="584"/>
        <v>Sunday</v>
      </c>
      <c r="E9356" s="2" t="str">
        <f t="shared" si="585"/>
        <v>January</v>
      </c>
      <c r="F9356" s="1">
        <f t="shared" si="586"/>
        <v>1</v>
      </c>
      <c r="G9356" s="1">
        <f t="shared" si="587"/>
        <v>2021</v>
      </c>
      <c r="H9356" s="1" t="s">
        <v>91</v>
      </c>
      <c r="I9356" s="1" t="s">
        <v>131</v>
      </c>
      <c r="J9356" s="1" t="s">
        <v>43</v>
      </c>
      <c r="K9356" s="1" t="s">
        <v>21</v>
      </c>
      <c r="L9356" s="1" t="s">
        <v>23</v>
      </c>
      <c r="M9356" s="1">
        <v>41</v>
      </c>
      <c r="N9356" s="1">
        <v>68</v>
      </c>
      <c r="O9356" s="1">
        <v>2788</v>
      </c>
      <c r="P9356" s="1">
        <v>1533.4</v>
      </c>
      <c r="Q9356" s="1">
        <v>0.55000000000000004</v>
      </c>
      <c r="R9356" s="1" t="s">
        <v>24</v>
      </c>
    </row>
    <row r="9357" spans="1:18" x14ac:dyDescent="0.25">
      <c r="A9357" s="1" t="s">
        <v>49</v>
      </c>
      <c r="B9357" s="1">
        <v>1128299</v>
      </c>
      <c r="C9357" s="2">
        <v>44213</v>
      </c>
      <c r="D9357" s="2" t="str">
        <f t="shared" si="584"/>
        <v>Sunday</v>
      </c>
      <c r="E9357" s="2" t="str">
        <f t="shared" si="585"/>
        <v>January</v>
      </c>
      <c r="F9357" s="1">
        <f t="shared" si="586"/>
        <v>1</v>
      </c>
      <c r="G9357" s="1">
        <f t="shared" si="587"/>
        <v>2021</v>
      </c>
      <c r="H9357" s="1" t="s">
        <v>91</v>
      </c>
      <c r="I9357" s="1" t="s">
        <v>131</v>
      </c>
      <c r="J9357" s="1" t="s">
        <v>43</v>
      </c>
      <c r="K9357" s="1" t="s">
        <v>18</v>
      </c>
      <c r="L9357" s="1" t="s">
        <v>19</v>
      </c>
      <c r="M9357" s="1">
        <v>46</v>
      </c>
      <c r="N9357" s="1">
        <v>58</v>
      </c>
      <c r="O9357" s="1">
        <v>2668</v>
      </c>
      <c r="P9357" s="1">
        <v>1574.12</v>
      </c>
      <c r="Q9357" s="1">
        <v>0.59</v>
      </c>
      <c r="R9357" s="1" t="s">
        <v>24</v>
      </c>
    </row>
    <row r="9358" spans="1:18" x14ac:dyDescent="0.25">
      <c r="A9358" s="1" t="s">
        <v>49</v>
      </c>
      <c r="B9358" s="1">
        <v>1128299</v>
      </c>
      <c r="C9358" s="2">
        <v>44213</v>
      </c>
      <c r="D9358" s="2" t="str">
        <f t="shared" si="584"/>
        <v>Sunday</v>
      </c>
      <c r="E9358" s="2" t="str">
        <f t="shared" si="585"/>
        <v>January</v>
      </c>
      <c r="F9358" s="1">
        <f t="shared" si="586"/>
        <v>1</v>
      </c>
      <c r="G9358" s="1">
        <f t="shared" si="587"/>
        <v>2021</v>
      </c>
      <c r="H9358" s="1" t="s">
        <v>91</v>
      </c>
      <c r="I9358" s="1" t="s">
        <v>131</v>
      </c>
      <c r="J9358" s="1" t="s">
        <v>43</v>
      </c>
      <c r="K9358" s="1" t="s">
        <v>21</v>
      </c>
      <c r="L9358" s="1" t="s">
        <v>19</v>
      </c>
      <c r="M9358" s="1">
        <v>41</v>
      </c>
      <c r="N9358" s="1">
        <v>122</v>
      </c>
      <c r="O9358" s="1">
        <v>5002</v>
      </c>
      <c r="P9358" s="1">
        <v>2400.96</v>
      </c>
      <c r="Q9358" s="1">
        <v>0.48</v>
      </c>
      <c r="R9358" s="1" t="s">
        <v>24</v>
      </c>
    </row>
    <row r="9359" spans="1:18" x14ac:dyDescent="0.25">
      <c r="A9359" s="1" t="s">
        <v>49</v>
      </c>
      <c r="B9359" s="1">
        <v>1128299</v>
      </c>
      <c r="C9359" s="2">
        <v>44244</v>
      </c>
      <c r="D9359" s="2" t="str">
        <f t="shared" si="584"/>
        <v>Wednesday</v>
      </c>
      <c r="E9359" s="2" t="str">
        <f t="shared" si="585"/>
        <v>February</v>
      </c>
      <c r="F9359" s="1">
        <f t="shared" si="586"/>
        <v>1</v>
      </c>
      <c r="G9359" s="1">
        <f t="shared" si="587"/>
        <v>2021</v>
      </c>
      <c r="H9359" s="1" t="s">
        <v>91</v>
      </c>
      <c r="I9359" s="1" t="s">
        <v>131</v>
      </c>
      <c r="J9359" s="1" t="s">
        <v>43</v>
      </c>
      <c r="K9359" s="1" t="s">
        <v>18</v>
      </c>
      <c r="L9359" s="1" t="s">
        <v>22</v>
      </c>
      <c r="M9359" s="1">
        <v>33</v>
      </c>
      <c r="N9359" s="1">
        <v>140</v>
      </c>
      <c r="O9359" s="1">
        <v>4620</v>
      </c>
      <c r="P9359" s="1">
        <v>2448.6</v>
      </c>
      <c r="Q9359" s="1">
        <v>0.53</v>
      </c>
      <c r="R9359" s="1" t="s">
        <v>24</v>
      </c>
    </row>
    <row r="9360" spans="1:18" x14ac:dyDescent="0.25">
      <c r="A9360" s="1" t="s">
        <v>49</v>
      </c>
      <c r="B9360" s="1">
        <v>1128299</v>
      </c>
      <c r="C9360" s="2">
        <v>44244</v>
      </c>
      <c r="D9360" s="2" t="str">
        <f t="shared" si="584"/>
        <v>Wednesday</v>
      </c>
      <c r="E9360" s="2" t="str">
        <f t="shared" si="585"/>
        <v>February</v>
      </c>
      <c r="F9360" s="1">
        <f t="shared" si="586"/>
        <v>1</v>
      </c>
      <c r="G9360" s="1">
        <f t="shared" si="587"/>
        <v>2021</v>
      </c>
      <c r="H9360" s="1" t="s">
        <v>91</v>
      </c>
      <c r="I9360" s="1" t="s">
        <v>131</v>
      </c>
      <c r="J9360" s="1" t="s">
        <v>43</v>
      </c>
      <c r="K9360" s="1" t="s">
        <v>18</v>
      </c>
      <c r="L9360" s="1" t="s">
        <v>23</v>
      </c>
      <c r="M9360" s="1">
        <v>41</v>
      </c>
      <c r="N9360" s="1">
        <v>116</v>
      </c>
      <c r="O9360" s="1">
        <v>4756</v>
      </c>
      <c r="P9360" s="1">
        <v>2425.56</v>
      </c>
      <c r="Q9360" s="1">
        <v>0.51</v>
      </c>
      <c r="R9360" s="1" t="s">
        <v>24</v>
      </c>
    </row>
    <row r="9361" spans="1:18" x14ac:dyDescent="0.25">
      <c r="A9361" s="1" t="s">
        <v>49</v>
      </c>
      <c r="B9361" s="1">
        <v>1128299</v>
      </c>
      <c r="C9361" s="2">
        <v>44244</v>
      </c>
      <c r="D9361" s="2" t="str">
        <f t="shared" si="584"/>
        <v>Wednesday</v>
      </c>
      <c r="E9361" s="2" t="str">
        <f t="shared" si="585"/>
        <v>February</v>
      </c>
      <c r="F9361" s="1">
        <f t="shared" si="586"/>
        <v>1</v>
      </c>
      <c r="G9361" s="1">
        <f t="shared" si="587"/>
        <v>2021</v>
      </c>
      <c r="H9361" s="1" t="s">
        <v>91</v>
      </c>
      <c r="I9361" s="1" t="s">
        <v>131</v>
      </c>
      <c r="J9361" s="1" t="s">
        <v>43</v>
      </c>
      <c r="K9361" s="1" t="s">
        <v>21</v>
      </c>
      <c r="L9361" s="1" t="s">
        <v>22</v>
      </c>
      <c r="M9361" s="1">
        <v>41</v>
      </c>
      <c r="N9361" s="1">
        <v>120</v>
      </c>
      <c r="O9361" s="1">
        <v>4920</v>
      </c>
      <c r="P9361" s="1">
        <v>2558.4</v>
      </c>
      <c r="Q9361" s="1">
        <v>0.52</v>
      </c>
      <c r="R9361" s="1" t="s">
        <v>24</v>
      </c>
    </row>
    <row r="9362" spans="1:18" x14ac:dyDescent="0.25">
      <c r="A9362" s="1" t="s">
        <v>49</v>
      </c>
      <c r="B9362" s="1">
        <v>1128299</v>
      </c>
      <c r="C9362" s="2">
        <v>44251</v>
      </c>
      <c r="D9362" s="2" t="str">
        <f t="shared" si="584"/>
        <v>Wednesday</v>
      </c>
      <c r="E9362" s="2" t="str">
        <f t="shared" si="585"/>
        <v>February</v>
      </c>
      <c r="F9362" s="1">
        <f t="shared" si="586"/>
        <v>1</v>
      </c>
      <c r="G9362" s="1">
        <f t="shared" si="587"/>
        <v>2021</v>
      </c>
      <c r="H9362" s="1" t="s">
        <v>91</v>
      </c>
      <c r="I9362" s="1" t="s">
        <v>131</v>
      </c>
      <c r="J9362" s="1" t="s">
        <v>43</v>
      </c>
      <c r="K9362" s="1" t="s">
        <v>21</v>
      </c>
      <c r="L9362" s="1" t="s">
        <v>23</v>
      </c>
      <c r="M9362" s="1">
        <v>29</v>
      </c>
      <c r="N9362" s="1">
        <v>64</v>
      </c>
      <c r="O9362" s="1">
        <v>1856</v>
      </c>
      <c r="P9362" s="1">
        <v>760.96</v>
      </c>
      <c r="Q9362" s="1">
        <v>0.41</v>
      </c>
      <c r="R9362" s="1" t="s">
        <v>20</v>
      </c>
    </row>
    <row r="9363" spans="1:18" x14ac:dyDescent="0.25">
      <c r="A9363" s="1" t="s">
        <v>49</v>
      </c>
      <c r="B9363" s="1">
        <v>1128299</v>
      </c>
      <c r="C9363" s="2">
        <v>44251</v>
      </c>
      <c r="D9363" s="2" t="str">
        <f t="shared" si="584"/>
        <v>Wednesday</v>
      </c>
      <c r="E9363" s="2" t="str">
        <f t="shared" si="585"/>
        <v>February</v>
      </c>
      <c r="F9363" s="1">
        <f t="shared" si="586"/>
        <v>1</v>
      </c>
      <c r="G9363" s="1">
        <f t="shared" si="587"/>
        <v>2021</v>
      </c>
      <c r="H9363" s="1" t="s">
        <v>91</v>
      </c>
      <c r="I9363" s="1" t="s">
        <v>131</v>
      </c>
      <c r="J9363" s="1" t="s">
        <v>43</v>
      </c>
      <c r="K9363" s="1" t="s">
        <v>18</v>
      </c>
      <c r="L9363" s="1" t="s">
        <v>19</v>
      </c>
      <c r="M9363" s="1">
        <v>32</v>
      </c>
      <c r="N9363" s="1">
        <v>43</v>
      </c>
      <c r="O9363" s="1">
        <v>1376</v>
      </c>
      <c r="P9363" s="1">
        <v>605.44000000000005</v>
      </c>
      <c r="Q9363" s="1">
        <v>0.44</v>
      </c>
      <c r="R9363" s="1" t="s">
        <v>20</v>
      </c>
    </row>
    <row r="9364" spans="1:18" x14ac:dyDescent="0.25">
      <c r="A9364" s="1" t="s">
        <v>49</v>
      </c>
      <c r="B9364" s="1">
        <v>1128299</v>
      </c>
      <c r="C9364" s="2">
        <v>44251</v>
      </c>
      <c r="D9364" s="2" t="str">
        <f t="shared" si="584"/>
        <v>Wednesday</v>
      </c>
      <c r="E9364" s="2" t="str">
        <f t="shared" si="585"/>
        <v>February</v>
      </c>
      <c r="F9364" s="1">
        <f t="shared" si="586"/>
        <v>1</v>
      </c>
      <c r="G9364" s="1">
        <f t="shared" si="587"/>
        <v>2021</v>
      </c>
      <c r="H9364" s="1" t="s">
        <v>91</v>
      </c>
      <c r="I9364" s="1" t="s">
        <v>131</v>
      </c>
      <c r="J9364" s="1" t="s">
        <v>43</v>
      </c>
      <c r="K9364" s="1" t="s">
        <v>21</v>
      </c>
      <c r="L9364" s="1" t="s">
        <v>19</v>
      </c>
      <c r="M9364" s="1">
        <v>28</v>
      </c>
      <c r="N9364" s="1">
        <v>98</v>
      </c>
      <c r="O9364" s="1">
        <v>2744</v>
      </c>
      <c r="P9364" s="1">
        <v>960.4</v>
      </c>
      <c r="Q9364" s="1">
        <v>0.35</v>
      </c>
      <c r="R9364" s="1" t="s">
        <v>20</v>
      </c>
    </row>
    <row r="9365" spans="1:18" x14ac:dyDescent="0.25">
      <c r="A9365" s="1" t="s">
        <v>49</v>
      </c>
      <c r="B9365" s="1">
        <v>1128299</v>
      </c>
      <c r="C9365" s="2">
        <v>44278</v>
      </c>
      <c r="D9365" s="2" t="str">
        <f t="shared" si="584"/>
        <v>Tuesday</v>
      </c>
      <c r="E9365" s="2" t="str">
        <f t="shared" si="585"/>
        <v>March</v>
      </c>
      <c r="F9365" s="1">
        <f t="shared" si="586"/>
        <v>1</v>
      </c>
      <c r="G9365" s="1">
        <f t="shared" si="587"/>
        <v>2021</v>
      </c>
      <c r="H9365" s="1" t="s">
        <v>91</v>
      </c>
      <c r="I9365" s="1" t="s">
        <v>131</v>
      </c>
      <c r="J9365" s="1" t="s">
        <v>43</v>
      </c>
      <c r="K9365" s="1" t="s">
        <v>18</v>
      </c>
      <c r="L9365" s="1" t="s">
        <v>22</v>
      </c>
      <c r="M9365" s="1">
        <v>28</v>
      </c>
      <c r="N9365" s="1">
        <v>143</v>
      </c>
      <c r="O9365" s="1">
        <v>4004</v>
      </c>
      <c r="P9365" s="1">
        <v>1601.6</v>
      </c>
      <c r="Q9365" s="1">
        <v>0.4</v>
      </c>
      <c r="R9365" s="1" t="s">
        <v>20</v>
      </c>
    </row>
    <row r="9366" spans="1:18" x14ac:dyDescent="0.25">
      <c r="A9366" s="1" t="s">
        <v>49</v>
      </c>
      <c r="B9366" s="1">
        <v>1128299</v>
      </c>
      <c r="C9366" s="2">
        <v>44278</v>
      </c>
      <c r="D9366" s="2" t="str">
        <f t="shared" si="584"/>
        <v>Tuesday</v>
      </c>
      <c r="E9366" s="2" t="str">
        <f t="shared" si="585"/>
        <v>March</v>
      </c>
      <c r="F9366" s="1">
        <f t="shared" si="586"/>
        <v>1</v>
      </c>
      <c r="G9366" s="1">
        <f t="shared" si="587"/>
        <v>2021</v>
      </c>
      <c r="H9366" s="1" t="s">
        <v>91</v>
      </c>
      <c r="I9366" s="1" t="s">
        <v>131</v>
      </c>
      <c r="J9366" s="1" t="s">
        <v>43</v>
      </c>
      <c r="K9366" s="1" t="s">
        <v>18</v>
      </c>
      <c r="L9366" s="1" t="s">
        <v>23</v>
      </c>
      <c r="M9366" s="1">
        <v>40</v>
      </c>
      <c r="N9366" s="1">
        <v>98</v>
      </c>
      <c r="O9366" s="1">
        <v>3920</v>
      </c>
      <c r="P9366" s="1">
        <v>1607.2</v>
      </c>
      <c r="Q9366" s="1">
        <v>0.41</v>
      </c>
      <c r="R9366" s="1" t="s">
        <v>20</v>
      </c>
    </row>
    <row r="9367" spans="1:18" x14ac:dyDescent="0.25">
      <c r="A9367" s="1" t="s">
        <v>49</v>
      </c>
      <c r="B9367" s="1">
        <v>1128299</v>
      </c>
      <c r="C9367" s="2">
        <v>44278</v>
      </c>
      <c r="D9367" s="2" t="str">
        <f t="shared" si="584"/>
        <v>Tuesday</v>
      </c>
      <c r="E9367" s="2" t="str">
        <f t="shared" si="585"/>
        <v>March</v>
      </c>
      <c r="F9367" s="1">
        <f t="shared" si="586"/>
        <v>1</v>
      </c>
      <c r="G9367" s="1">
        <f t="shared" si="587"/>
        <v>2021</v>
      </c>
      <c r="H9367" s="1" t="s">
        <v>91</v>
      </c>
      <c r="I9367" s="1" t="s">
        <v>131</v>
      </c>
      <c r="J9367" s="1" t="s">
        <v>43</v>
      </c>
      <c r="K9367" s="1" t="s">
        <v>21</v>
      </c>
      <c r="L9367" s="1" t="s">
        <v>22</v>
      </c>
      <c r="M9367" s="1">
        <v>41</v>
      </c>
      <c r="N9367" s="1">
        <v>112</v>
      </c>
      <c r="O9367" s="1">
        <v>4592</v>
      </c>
      <c r="P9367" s="1">
        <v>1744.96</v>
      </c>
      <c r="Q9367" s="1">
        <v>0.38</v>
      </c>
      <c r="R9367" s="1" t="s">
        <v>20</v>
      </c>
    </row>
    <row r="9368" spans="1:18" x14ac:dyDescent="0.25">
      <c r="A9368" s="1" t="s">
        <v>49</v>
      </c>
      <c r="B9368" s="1">
        <v>1128299</v>
      </c>
      <c r="C9368" s="2">
        <v>44278</v>
      </c>
      <c r="D9368" s="2" t="str">
        <f t="shared" si="584"/>
        <v>Tuesday</v>
      </c>
      <c r="E9368" s="2" t="str">
        <f t="shared" si="585"/>
        <v>March</v>
      </c>
      <c r="F9368" s="1">
        <f t="shared" si="586"/>
        <v>1</v>
      </c>
      <c r="G9368" s="1">
        <f t="shared" si="587"/>
        <v>2021</v>
      </c>
      <c r="H9368" s="1" t="s">
        <v>91</v>
      </c>
      <c r="I9368" s="1" t="s">
        <v>131</v>
      </c>
      <c r="J9368" s="1" t="s">
        <v>43</v>
      </c>
      <c r="K9368" s="1" t="s">
        <v>21</v>
      </c>
      <c r="L9368" s="1" t="s">
        <v>23</v>
      </c>
      <c r="M9368" s="1">
        <v>39</v>
      </c>
      <c r="N9368" s="1">
        <v>75</v>
      </c>
      <c r="O9368" s="1">
        <v>2925</v>
      </c>
      <c r="P9368" s="1">
        <v>1082.25</v>
      </c>
      <c r="Q9368" s="1">
        <v>0.37</v>
      </c>
      <c r="R9368" s="1" t="s">
        <v>20</v>
      </c>
    </row>
    <row r="9369" spans="1:18" x14ac:dyDescent="0.25">
      <c r="A9369" s="1" t="s">
        <v>49</v>
      </c>
      <c r="B9369" s="1">
        <v>1128299</v>
      </c>
      <c r="C9369" s="2">
        <v>44278</v>
      </c>
      <c r="D9369" s="2" t="str">
        <f t="shared" si="584"/>
        <v>Tuesday</v>
      </c>
      <c r="E9369" s="2" t="str">
        <f t="shared" si="585"/>
        <v>March</v>
      </c>
      <c r="F9369" s="1">
        <f t="shared" si="586"/>
        <v>1</v>
      </c>
      <c r="G9369" s="1">
        <f t="shared" si="587"/>
        <v>2021</v>
      </c>
      <c r="H9369" s="1" t="s">
        <v>91</v>
      </c>
      <c r="I9369" s="1" t="s">
        <v>131</v>
      </c>
      <c r="J9369" s="1" t="s">
        <v>43</v>
      </c>
      <c r="K9369" s="1" t="s">
        <v>18</v>
      </c>
      <c r="L9369" s="1" t="s">
        <v>19</v>
      </c>
      <c r="M9369" s="1">
        <v>43</v>
      </c>
      <c r="N9369" s="1">
        <v>30</v>
      </c>
      <c r="O9369" s="1">
        <v>1290</v>
      </c>
      <c r="P9369" s="1">
        <v>567.6</v>
      </c>
      <c r="Q9369" s="1">
        <v>0.44</v>
      </c>
      <c r="R9369" s="1" t="s">
        <v>20</v>
      </c>
    </row>
    <row r="9370" spans="1:18" x14ac:dyDescent="0.25">
      <c r="A9370" s="1" t="s">
        <v>49</v>
      </c>
      <c r="B9370" s="1">
        <v>1128299</v>
      </c>
      <c r="C9370" s="2">
        <v>44278</v>
      </c>
      <c r="D9370" s="2" t="str">
        <f t="shared" si="584"/>
        <v>Tuesday</v>
      </c>
      <c r="E9370" s="2" t="str">
        <f t="shared" si="585"/>
        <v>March</v>
      </c>
      <c r="F9370" s="1">
        <f t="shared" si="586"/>
        <v>1</v>
      </c>
      <c r="G9370" s="1">
        <f t="shared" si="587"/>
        <v>2021</v>
      </c>
      <c r="H9370" s="1" t="s">
        <v>91</v>
      </c>
      <c r="I9370" s="1" t="s">
        <v>131</v>
      </c>
      <c r="J9370" s="1" t="s">
        <v>43</v>
      </c>
      <c r="K9370" s="1" t="s">
        <v>21</v>
      </c>
      <c r="L9370" s="1" t="s">
        <v>19</v>
      </c>
      <c r="M9370" s="1">
        <v>40</v>
      </c>
      <c r="N9370" s="1">
        <v>90</v>
      </c>
      <c r="O9370" s="1">
        <v>3600</v>
      </c>
      <c r="P9370" s="1">
        <v>1260</v>
      </c>
      <c r="Q9370" s="1">
        <v>0.35</v>
      </c>
      <c r="R9370" s="1" t="s">
        <v>20</v>
      </c>
    </row>
    <row r="9371" spans="1:18" x14ac:dyDescent="0.25">
      <c r="A9371" s="1" t="s">
        <v>49</v>
      </c>
      <c r="B9371" s="1">
        <v>1128299</v>
      </c>
      <c r="C9371" s="2">
        <v>44310</v>
      </c>
      <c r="D9371" s="2" t="str">
        <f t="shared" si="584"/>
        <v>Saturday</v>
      </c>
      <c r="E9371" s="2" t="str">
        <f t="shared" si="585"/>
        <v>April</v>
      </c>
      <c r="F9371" s="1">
        <f t="shared" si="586"/>
        <v>2</v>
      </c>
      <c r="G9371" s="1">
        <f t="shared" si="587"/>
        <v>2021</v>
      </c>
      <c r="H9371" s="1" t="s">
        <v>91</v>
      </c>
      <c r="I9371" s="1" t="s">
        <v>131</v>
      </c>
      <c r="J9371" s="1" t="s">
        <v>43</v>
      </c>
      <c r="K9371" s="1" t="s">
        <v>18</v>
      </c>
      <c r="L9371" s="1" t="s">
        <v>22</v>
      </c>
      <c r="M9371" s="1">
        <v>44</v>
      </c>
      <c r="N9371" s="1">
        <v>166</v>
      </c>
      <c r="O9371" s="1">
        <v>7304</v>
      </c>
      <c r="P9371" s="1">
        <v>2848.56</v>
      </c>
      <c r="Q9371" s="1">
        <v>0.39</v>
      </c>
      <c r="R9371" s="1" t="s">
        <v>20</v>
      </c>
    </row>
    <row r="9372" spans="1:18" x14ac:dyDescent="0.25">
      <c r="A9372" s="1" t="s">
        <v>49</v>
      </c>
      <c r="B9372" s="1">
        <v>1128299</v>
      </c>
      <c r="C9372" s="2">
        <v>44310</v>
      </c>
      <c r="D9372" s="2" t="str">
        <f t="shared" si="584"/>
        <v>Saturday</v>
      </c>
      <c r="E9372" s="2" t="str">
        <f t="shared" si="585"/>
        <v>April</v>
      </c>
      <c r="F9372" s="1">
        <f t="shared" si="586"/>
        <v>2</v>
      </c>
      <c r="G9372" s="1">
        <f t="shared" si="587"/>
        <v>2021</v>
      </c>
      <c r="H9372" s="1" t="s">
        <v>91</v>
      </c>
      <c r="I9372" s="1" t="s">
        <v>131</v>
      </c>
      <c r="J9372" s="1" t="s">
        <v>43</v>
      </c>
      <c r="K9372" s="1" t="s">
        <v>18</v>
      </c>
      <c r="L9372" s="1" t="s">
        <v>23</v>
      </c>
      <c r="M9372" s="1">
        <v>39</v>
      </c>
      <c r="N9372" s="1">
        <v>88</v>
      </c>
      <c r="O9372" s="1">
        <v>3432</v>
      </c>
      <c r="P9372" s="1">
        <v>1407.12</v>
      </c>
      <c r="Q9372" s="1">
        <v>0.41</v>
      </c>
      <c r="R9372" s="1" t="s">
        <v>20</v>
      </c>
    </row>
    <row r="9373" spans="1:18" x14ac:dyDescent="0.25">
      <c r="A9373" s="1" t="s">
        <v>49</v>
      </c>
      <c r="B9373" s="1">
        <v>1128299</v>
      </c>
      <c r="C9373" s="2">
        <v>44310</v>
      </c>
      <c r="D9373" s="2" t="str">
        <f t="shared" si="584"/>
        <v>Saturday</v>
      </c>
      <c r="E9373" s="2" t="str">
        <f t="shared" si="585"/>
        <v>April</v>
      </c>
      <c r="F9373" s="1">
        <f t="shared" si="586"/>
        <v>2</v>
      </c>
      <c r="G9373" s="1">
        <f t="shared" si="587"/>
        <v>2021</v>
      </c>
      <c r="H9373" s="1" t="s">
        <v>91</v>
      </c>
      <c r="I9373" s="1" t="s">
        <v>131</v>
      </c>
      <c r="J9373" s="1" t="s">
        <v>43</v>
      </c>
      <c r="K9373" s="1" t="s">
        <v>21</v>
      </c>
      <c r="L9373" s="1" t="s">
        <v>22</v>
      </c>
      <c r="M9373" s="1">
        <v>47</v>
      </c>
      <c r="N9373" s="1">
        <v>114</v>
      </c>
      <c r="O9373" s="1">
        <v>5358</v>
      </c>
      <c r="P9373" s="1">
        <v>2196.7800000000002</v>
      </c>
      <c r="Q9373" s="1">
        <v>0.41</v>
      </c>
      <c r="R9373" s="1" t="s">
        <v>20</v>
      </c>
    </row>
    <row r="9374" spans="1:18" x14ac:dyDescent="0.25">
      <c r="A9374" s="1" t="s">
        <v>49</v>
      </c>
      <c r="B9374" s="1">
        <v>1128299</v>
      </c>
      <c r="C9374" s="2">
        <v>44310</v>
      </c>
      <c r="D9374" s="2" t="str">
        <f t="shared" si="584"/>
        <v>Saturday</v>
      </c>
      <c r="E9374" s="2" t="str">
        <f t="shared" si="585"/>
        <v>April</v>
      </c>
      <c r="F9374" s="1">
        <f t="shared" si="586"/>
        <v>2</v>
      </c>
      <c r="G9374" s="1">
        <f t="shared" si="587"/>
        <v>2021</v>
      </c>
      <c r="H9374" s="1" t="s">
        <v>91</v>
      </c>
      <c r="I9374" s="1" t="s">
        <v>131</v>
      </c>
      <c r="J9374" s="1" t="s">
        <v>43</v>
      </c>
      <c r="K9374" s="1" t="s">
        <v>21</v>
      </c>
      <c r="L9374" s="1" t="s">
        <v>23</v>
      </c>
      <c r="M9374" s="1">
        <v>34</v>
      </c>
      <c r="N9374" s="1">
        <v>70</v>
      </c>
      <c r="O9374" s="1">
        <v>2380</v>
      </c>
      <c r="P9374" s="1">
        <v>880.6</v>
      </c>
      <c r="Q9374" s="1">
        <v>0.37</v>
      </c>
      <c r="R9374" s="1" t="s">
        <v>20</v>
      </c>
    </row>
    <row r="9375" spans="1:18" x14ac:dyDescent="0.25">
      <c r="A9375" s="1" t="s">
        <v>49</v>
      </c>
      <c r="B9375" s="1">
        <v>1128299</v>
      </c>
      <c r="C9375" s="2">
        <v>44310</v>
      </c>
      <c r="D9375" s="2" t="str">
        <f t="shared" si="584"/>
        <v>Saturday</v>
      </c>
      <c r="E9375" s="2" t="str">
        <f t="shared" si="585"/>
        <v>April</v>
      </c>
      <c r="F9375" s="1">
        <f t="shared" si="586"/>
        <v>2</v>
      </c>
      <c r="G9375" s="1">
        <f t="shared" si="587"/>
        <v>2021</v>
      </c>
      <c r="H9375" s="1" t="s">
        <v>91</v>
      </c>
      <c r="I9375" s="1" t="s">
        <v>131</v>
      </c>
      <c r="J9375" s="1" t="s">
        <v>43</v>
      </c>
      <c r="K9375" s="1" t="s">
        <v>18</v>
      </c>
      <c r="L9375" s="1" t="s">
        <v>19</v>
      </c>
      <c r="M9375" s="1">
        <v>36</v>
      </c>
      <c r="N9375" s="1">
        <v>39</v>
      </c>
      <c r="O9375" s="1">
        <v>1404</v>
      </c>
      <c r="P9375" s="1">
        <v>589.67999999999995</v>
      </c>
      <c r="Q9375" s="1">
        <v>0.42</v>
      </c>
      <c r="R9375" s="1" t="s">
        <v>20</v>
      </c>
    </row>
    <row r="9376" spans="1:18" x14ac:dyDescent="0.25">
      <c r="A9376" s="1" t="s">
        <v>49</v>
      </c>
      <c r="B9376" s="1">
        <v>1128299</v>
      </c>
      <c r="C9376" s="2">
        <v>44310</v>
      </c>
      <c r="D9376" s="2" t="str">
        <f t="shared" si="584"/>
        <v>Saturday</v>
      </c>
      <c r="E9376" s="2" t="str">
        <f t="shared" si="585"/>
        <v>April</v>
      </c>
      <c r="F9376" s="1">
        <f t="shared" si="586"/>
        <v>2</v>
      </c>
      <c r="G9376" s="1">
        <f t="shared" si="587"/>
        <v>2021</v>
      </c>
      <c r="H9376" s="1" t="s">
        <v>91</v>
      </c>
      <c r="I9376" s="1" t="s">
        <v>131</v>
      </c>
      <c r="J9376" s="1" t="s">
        <v>43</v>
      </c>
      <c r="K9376" s="1" t="s">
        <v>21</v>
      </c>
      <c r="L9376" s="1" t="s">
        <v>19</v>
      </c>
      <c r="M9376" s="1">
        <v>49</v>
      </c>
      <c r="N9376" s="1">
        <v>90</v>
      </c>
      <c r="O9376" s="1">
        <v>4410</v>
      </c>
      <c r="P9376" s="1">
        <v>1499.4</v>
      </c>
      <c r="Q9376" s="1">
        <v>0.34</v>
      </c>
      <c r="R9376" s="1" t="s">
        <v>20</v>
      </c>
    </row>
    <row r="9377" spans="1:18" x14ac:dyDescent="0.25">
      <c r="A9377" s="1" t="s">
        <v>49</v>
      </c>
      <c r="B9377" s="1">
        <v>1128299</v>
      </c>
      <c r="C9377" s="2">
        <v>44341</v>
      </c>
      <c r="D9377" s="2" t="str">
        <f t="shared" si="584"/>
        <v>Tuesday</v>
      </c>
      <c r="E9377" s="2" t="str">
        <f t="shared" si="585"/>
        <v>May</v>
      </c>
      <c r="F9377" s="1">
        <f t="shared" si="586"/>
        <v>2</v>
      </c>
      <c r="G9377" s="1">
        <f t="shared" si="587"/>
        <v>2021</v>
      </c>
      <c r="H9377" s="1" t="s">
        <v>91</v>
      </c>
      <c r="I9377" s="1" t="s">
        <v>131</v>
      </c>
      <c r="J9377" s="1" t="s">
        <v>43</v>
      </c>
      <c r="K9377" s="1" t="s">
        <v>18</v>
      </c>
      <c r="L9377" s="1" t="s">
        <v>22</v>
      </c>
      <c r="M9377" s="1">
        <v>39</v>
      </c>
      <c r="N9377" s="1">
        <v>155</v>
      </c>
      <c r="O9377" s="1">
        <v>6045</v>
      </c>
      <c r="P9377" s="1">
        <v>2538.9</v>
      </c>
      <c r="Q9377" s="1">
        <v>0.42</v>
      </c>
      <c r="R9377" s="1" t="s">
        <v>20</v>
      </c>
    </row>
    <row r="9378" spans="1:18" x14ac:dyDescent="0.25">
      <c r="A9378" s="1" t="s">
        <v>49</v>
      </c>
      <c r="B9378" s="1">
        <v>1128299</v>
      </c>
      <c r="C9378" s="2">
        <v>44341</v>
      </c>
      <c r="D9378" s="2" t="str">
        <f t="shared" si="584"/>
        <v>Tuesday</v>
      </c>
      <c r="E9378" s="2" t="str">
        <f t="shared" si="585"/>
        <v>May</v>
      </c>
      <c r="F9378" s="1">
        <f t="shared" si="586"/>
        <v>2</v>
      </c>
      <c r="G9378" s="1">
        <f t="shared" si="587"/>
        <v>2021</v>
      </c>
      <c r="H9378" s="1" t="s">
        <v>91</v>
      </c>
      <c r="I9378" s="1" t="s">
        <v>131</v>
      </c>
      <c r="J9378" s="1" t="s">
        <v>43</v>
      </c>
      <c r="K9378" s="1" t="s">
        <v>18</v>
      </c>
      <c r="L9378" s="1" t="s">
        <v>23</v>
      </c>
      <c r="M9378" s="1">
        <v>36</v>
      </c>
      <c r="N9378" s="1">
        <v>109</v>
      </c>
      <c r="O9378" s="1">
        <v>3924</v>
      </c>
      <c r="P9378" s="1">
        <v>1569.6</v>
      </c>
      <c r="Q9378" s="1">
        <v>0.4</v>
      </c>
      <c r="R9378" s="1" t="s">
        <v>20</v>
      </c>
    </row>
    <row r="9379" spans="1:18" x14ac:dyDescent="0.25">
      <c r="A9379" s="1" t="s">
        <v>49</v>
      </c>
      <c r="B9379" s="1">
        <v>1128299</v>
      </c>
      <c r="C9379" s="2">
        <v>44341</v>
      </c>
      <c r="D9379" s="2" t="str">
        <f t="shared" si="584"/>
        <v>Tuesday</v>
      </c>
      <c r="E9379" s="2" t="str">
        <f t="shared" si="585"/>
        <v>May</v>
      </c>
      <c r="F9379" s="1">
        <f t="shared" si="586"/>
        <v>2</v>
      </c>
      <c r="G9379" s="1">
        <f t="shared" si="587"/>
        <v>2021</v>
      </c>
      <c r="H9379" s="1" t="s">
        <v>91</v>
      </c>
      <c r="I9379" s="1" t="s">
        <v>131</v>
      </c>
      <c r="J9379" s="1" t="s">
        <v>43</v>
      </c>
      <c r="K9379" s="1" t="s">
        <v>21</v>
      </c>
      <c r="L9379" s="1" t="s">
        <v>22</v>
      </c>
      <c r="M9379" s="1">
        <v>39</v>
      </c>
      <c r="N9379" s="1">
        <v>119</v>
      </c>
      <c r="O9379" s="1">
        <v>4641</v>
      </c>
      <c r="P9379" s="1">
        <v>1809.99</v>
      </c>
      <c r="Q9379" s="1">
        <v>0.39</v>
      </c>
      <c r="R9379" s="1" t="s">
        <v>20</v>
      </c>
    </row>
    <row r="9380" spans="1:18" x14ac:dyDescent="0.25">
      <c r="A9380" s="1" t="s">
        <v>49</v>
      </c>
      <c r="B9380" s="1">
        <v>1128299</v>
      </c>
      <c r="C9380" s="2">
        <v>44341</v>
      </c>
      <c r="D9380" s="2" t="str">
        <f t="shared" si="584"/>
        <v>Tuesday</v>
      </c>
      <c r="E9380" s="2" t="str">
        <f t="shared" si="585"/>
        <v>May</v>
      </c>
      <c r="F9380" s="1">
        <f t="shared" si="586"/>
        <v>2</v>
      </c>
      <c r="G9380" s="1">
        <f t="shared" si="587"/>
        <v>2021</v>
      </c>
      <c r="H9380" s="1" t="s">
        <v>91</v>
      </c>
      <c r="I9380" s="1" t="s">
        <v>131</v>
      </c>
      <c r="J9380" s="1" t="s">
        <v>43</v>
      </c>
      <c r="K9380" s="1" t="s">
        <v>21</v>
      </c>
      <c r="L9380" s="1" t="s">
        <v>23</v>
      </c>
      <c r="M9380" s="1">
        <v>33</v>
      </c>
      <c r="N9380" s="1">
        <v>94</v>
      </c>
      <c r="O9380" s="1">
        <v>3102</v>
      </c>
      <c r="P9380" s="1">
        <v>1209.78</v>
      </c>
      <c r="Q9380" s="1">
        <v>0.39</v>
      </c>
      <c r="R9380" s="1" t="s">
        <v>20</v>
      </c>
    </row>
    <row r="9381" spans="1:18" x14ac:dyDescent="0.25">
      <c r="A9381" s="1" t="s">
        <v>49</v>
      </c>
      <c r="B9381" s="1">
        <v>1128299</v>
      </c>
      <c r="C9381" s="2">
        <v>44341</v>
      </c>
      <c r="D9381" s="2" t="str">
        <f t="shared" si="584"/>
        <v>Tuesday</v>
      </c>
      <c r="E9381" s="2" t="str">
        <f t="shared" si="585"/>
        <v>May</v>
      </c>
      <c r="F9381" s="1">
        <f t="shared" si="586"/>
        <v>2</v>
      </c>
      <c r="G9381" s="1">
        <f t="shared" si="587"/>
        <v>2021</v>
      </c>
      <c r="H9381" s="1" t="s">
        <v>91</v>
      </c>
      <c r="I9381" s="1" t="s">
        <v>131</v>
      </c>
      <c r="J9381" s="1" t="s">
        <v>43</v>
      </c>
      <c r="K9381" s="1" t="s">
        <v>18</v>
      </c>
      <c r="L9381" s="1" t="s">
        <v>19</v>
      </c>
      <c r="M9381" s="1">
        <v>33</v>
      </c>
      <c r="N9381" s="1">
        <v>58</v>
      </c>
      <c r="O9381" s="1">
        <v>1914</v>
      </c>
      <c r="P9381" s="1">
        <v>842.16</v>
      </c>
      <c r="Q9381" s="1">
        <v>0.44</v>
      </c>
      <c r="R9381" s="1" t="s">
        <v>20</v>
      </c>
    </row>
    <row r="9382" spans="1:18" x14ac:dyDescent="0.25">
      <c r="A9382" s="1" t="s">
        <v>49</v>
      </c>
      <c r="B9382" s="1">
        <v>1128299</v>
      </c>
      <c r="C9382" s="2">
        <v>44341</v>
      </c>
      <c r="D9382" s="2" t="str">
        <f t="shared" si="584"/>
        <v>Tuesday</v>
      </c>
      <c r="E9382" s="2" t="str">
        <f t="shared" si="585"/>
        <v>May</v>
      </c>
      <c r="F9382" s="1">
        <f t="shared" si="586"/>
        <v>2</v>
      </c>
      <c r="G9382" s="1">
        <f t="shared" si="587"/>
        <v>2021</v>
      </c>
      <c r="H9382" s="1" t="s">
        <v>91</v>
      </c>
      <c r="I9382" s="1" t="s">
        <v>131</v>
      </c>
      <c r="J9382" s="1" t="s">
        <v>43</v>
      </c>
      <c r="K9382" s="1" t="s">
        <v>21</v>
      </c>
      <c r="L9382" s="1" t="s">
        <v>19</v>
      </c>
      <c r="M9382" s="1">
        <v>46</v>
      </c>
      <c r="N9382" s="1">
        <v>173</v>
      </c>
      <c r="O9382" s="1">
        <v>7958</v>
      </c>
      <c r="P9382" s="1">
        <v>2864.88</v>
      </c>
      <c r="Q9382" s="1">
        <v>0.36</v>
      </c>
      <c r="R9382" s="1" t="s">
        <v>20</v>
      </c>
    </row>
    <row r="9383" spans="1:18" x14ac:dyDescent="0.25">
      <c r="A9383" s="1" t="s">
        <v>49</v>
      </c>
      <c r="B9383" s="1">
        <v>1128299</v>
      </c>
      <c r="C9383" s="2">
        <v>44371</v>
      </c>
      <c r="D9383" s="2" t="str">
        <f t="shared" si="584"/>
        <v>Thursday</v>
      </c>
      <c r="E9383" s="2" t="str">
        <f t="shared" si="585"/>
        <v>June</v>
      </c>
      <c r="F9383" s="1">
        <f t="shared" si="586"/>
        <v>2</v>
      </c>
      <c r="G9383" s="1">
        <f t="shared" si="587"/>
        <v>2021</v>
      </c>
      <c r="H9383" s="1" t="s">
        <v>91</v>
      </c>
      <c r="I9383" s="1" t="s">
        <v>131</v>
      </c>
      <c r="J9383" s="1" t="s">
        <v>43</v>
      </c>
      <c r="K9383" s="1" t="s">
        <v>18</v>
      </c>
      <c r="L9383" s="1" t="s">
        <v>22</v>
      </c>
      <c r="M9383" s="1">
        <v>43</v>
      </c>
      <c r="N9383" s="1">
        <v>240</v>
      </c>
      <c r="O9383" s="1">
        <v>10320</v>
      </c>
      <c r="P9383" s="1">
        <v>3921.6</v>
      </c>
      <c r="Q9383" s="1">
        <v>0.38</v>
      </c>
      <c r="R9383" s="1" t="s">
        <v>20</v>
      </c>
    </row>
    <row r="9384" spans="1:18" x14ac:dyDescent="0.25">
      <c r="A9384" s="1" t="s">
        <v>49</v>
      </c>
      <c r="B9384" s="1">
        <v>1128299</v>
      </c>
      <c r="C9384" s="2">
        <v>44371</v>
      </c>
      <c r="D9384" s="2" t="str">
        <f t="shared" si="584"/>
        <v>Thursday</v>
      </c>
      <c r="E9384" s="2" t="str">
        <f t="shared" si="585"/>
        <v>June</v>
      </c>
      <c r="F9384" s="1">
        <f t="shared" si="586"/>
        <v>2</v>
      </c>
      <c r="G9384" s="1">
        <f t="shared" si="587"/>
        <v>2021</v>
      </c>
      <c r="H9384" s="1" t="s">
        <v>91</v>
      </c>
      <c r="I9384" s="1" t="s">
        <v>131</v>
      </c>
      <c r="J9384" s="1" t="s">
        <v>43</v>
      </c>
      <c r="K9384" s="1" t="s">
        <v>18</v>
      </c>
      <c r="L9384" s="1" t="s">
        <v>23</v>
      </c>
      <c r="M9384" s="1">
        <v>47</v>
      </c>
      <c r="N9384" s="1">
        <v>202</v>
      </c>
      <c r="O9384" s="1">
        <v>9494</v>
      </c>
      <c r="P9384" s="1">
        <v>3892.54</v>
      </c>
      <c r="Q9384" s="1">
        <v>0.41</v>
      </c>
      <c r="R9384" s="1" t="s">
        <v>20</v>
      </c>
    </row>
    <row r="9385" spans="1:18" x14ac:dyDescent="0.25">
      <c r="A9385" s="1" t="s">
        <v>49</v>
      </c>
      <c r="B9385" s="1">
        <v>1128299</v>
      </c>
      <c r="C9385" s="2">
        <v>44371</v>
      </c>
      <c r="D9385" s="2" t="str">
        <f t="shared" si="584"/>
        <v>Thursday</v>
      </c>
      <c r="E9385" s="2" t="str">
        <f t="shared" si="585"/>
        <v>June</v>
      </c>
      <c r="F9385" s="1">
        <f t="shared" si="586"/>
        <v>2</v>
      </c>
      <c r="G9385" s="1">
        <f t="shared" si="587"/>
        <v>2021</v>
      </c>
      <c r="H9385" s="1" t="s">
        <v>91</v>
      </c>
      <c r="I9385" s="1" t="s">
        <v>131</v>
      </c>
      <c r="J9385" s="1" t="s">
        <v>43</v>
      </c>
      <c r="K9385" s="1" t="s">
        <v>21</v>
      </c>
      <c r="L9385" s="1" t="s">
        <v>22</v>
      </c>
      <c r="M9385" s="1">
        <v>53</v>
      </c>
      <c r="N9385" s="1">
        <v>208</v>
      </c>
      <c r="O9385" s="1">
        <v>11024</v>
      </c>
      <c r="P9385" s="1">
        <v>4299.3599999999997</v>
      </c>
      <c r="Q9385" s="1">
        <v>0.39</v>
      </c>
      <c r="R9385" s="1" t="s">
        <v>20</v>
      </c>
    </row>
    <row r="9386" spans="1:18" x14ac:dyDescent="0.25">
      <c r="A9386" s="1" t="s">
        <v>49</v>
      </c>
      <c r="B9386" s="1">
        <v>1128299</v>
      </c>
      <c r="C9386" s="2">
        <v>44371</v>
      </c>
      <c r="D9386" s="2" t="str">
        <f t="shared" si="584"/>
        <v>Thursday</v>
      </c>
      <c r="E9386" s="2" t="str">
        <f t="shared" si="585"/>
        <v>June</v>
      </c>
      <c r="F9386" s="1">
        <f t="shared" si="586"/>
        <v>2</v>
      </c>
      <c r="G9386" s="1">
        <f t="shared" si="587"/>
        <v>2021</v>
      </c>
      <c r="H9386" s="1" t="s">
        <v>91</v>
      </c>
      <c r="I9386" s="1" t="s">
        <v>131</v>
      </c>
      <c r="J9386" s="1" t="s">
        <v>43</v>
      </c>
      <c r="K9386" s="1" t="s">
        <v>21</v>
      </c>
      <c r="L9386" s="1" t="s">
        <v>23</v>
      </c>
      <c r="M9386" s="1">
        <v>62</v>
      </c>
      <c r="N9386" s="1">
        <v>179</v>
      </c>
      <c r="O9386" s="1">
        <v>11098</v>
      </c>
      <c r="P9386" s="1">
        <v>4550.18</v>
      </c>
      <c r="Q9386" s="1">
        <v>0.41</v>
      </c>
      <c r="R9386" s="1" t="s">
        <v>20</v>
      </c>
    </row>
    <row r="9387" spans="1:18" x14ac:dyDescent="0.25">
      <c r="A9387" s="1" t="s">
        <v>49</v>
      </c>
      <c r="B9387" s="1">
        <v>1128299</v>
      </c>
      <c r="C9387" s="2">
        <v>44371</v>
      </c>
      <c r="D9387" s="2" t="str">
        <f t="shared" si="584"/>
        <v>Thursday</v>
      </c>
      <c r="E9387" s="2" t="str">
        <f t="shared" si="585"/>
        <v>June</v>
      </c>
      <c r="F9387" s="1">
        <f t="shared" si="586"/>
        <v>2</v>
      </c>
      <c r="G9387" s="1">
        <f t="shared" si="587"/>
        <v>2021</v>
      </c>
      <c r="H9387" s="1" t="s">
        <v>91</v>
      </c>
      <c r="I9387" s="1" t="s">
        <v>131</v>
      </c>
      <c r="J9387" s="1" t="s">
        <v>43</v>
      </c>
      <c r="K9387" s="1" t="s">
        <v>18</v>
      </c>
      <c r="L9387" s="1" t="s">
        <v>19</v>
      </c>
      <c r="M9387" s="1">
        <v>67</v>
      </c>
      <c r="N9387" s="1">
        <v>140</v>
      </c>
      <c r="O9387" s="1">
        <v>9380</v>
      </c>
      <c r="P9387" s="1">
        <v>4314.8</v>
      </c>
      <c r="Q9387" s="1">
        <v>0.46</v>
      </c>
      <c r="R9387" s="1" t="s">
        <v>20</v>
      </c>
    </row>
    <row r="9388" spans="1:18" x14ac:dyDescent="0.25">
      <c r="A9388" s="1" t="s">
        <v>49</v>
      </c>
      <c r="B9388" s="1">
        <v>1128299</v>
      </c>
      <c r="C9388" s="2">
        <v>44371</v>
      </c>
      <c r="D9388" s="2" t="str">
        <f t="shared" si="584"/>
        <v>Thursday</v>
      </c>
      <c r="E9388" s="2" t="str">
        <f t="shared" si="585"/>
        <v>June</v>
      </c>
      <c r="F9388" s="1">
        <f t="shared" si="586"/>
        <v>2</v>
      </c>
      <c r="G9388" s="1">
        <f t="shared" si="587"/>
        <v>2021</v>
      </c>
      <c r="H9388" s="1" t="s">
        <v>91</v>
      </c>
      <c r="I9388" s="1" t="s">
        <v>131</v>
      </c>
      <c r="J9388" s="1" t="s">
        <v>43</v>
      </c>
      <c r="K9388" s="1" t="s">
        <v>21</v>
      </c>
      <c r="L9388" s="1" t="s">
        <v>19</v>
      </c>
      <c r="M9388" s="1">
        <v>74</v>
      </c>
      <c r="N9388" s="1">
        <v>231</v>
      </c>
      <c r="O9388" s="1">
        <v>17094</v>
      </c>
      <c r="P9388" s="1">
        <v>5641.02</v>
      </c>
      <c r="Q9388" s="1">
        <v>0.33</v>
      </c>
      <c r="R9388" s="1" t="s">
        <v>20</v>
      </c>
    </row>
    <row r="9389" spans="1:18" x14ac:dyDescent="0.25">
      <c r="A9389" s="1" t="s">
        <v>49</v>
      </c>
      <c r="B9389" s="1">
        <v>1128299</v>
      </c>
      <c r="C9389" s="2">
        <v>44400</v>
      </c>
      <c r="D9389" s="2" t="str">
        <f t="shared" si="584"/>
        <v>Friday</v>
      </c>
      <c r="E9389" s="2" t="str">
        <f t="shared" si="585"/>
        <v>July</v>
      </c>
      <c r="F9389" s="1">
        <f t="shared" si="586"/>
        <v>3</v>
      </c>
      <c r="G9389" s="1">
        <f t="shared" si="587"/>
        <v>2021</v>
      </c>
      <c r="H9389" s="1" t="s">
        <v>91</v>
      </c>
      <c r="I9389" s="1" t="s">
        <v>131</v>
      </c>
      <c r="J9389" s="1" t="s">
        <v>43</v>
      </c>
      <c r="K9389" s="1" t="s">
        <v>18</v>
      </c>
      <c r="L9389" s="1" t="s">
        <v>22</v>
      </c>
      <c r="M9389" s="1">
        <v>60</v>
      </c>
      <c r="N9389" s="1">
        <v>298</v>
      </c>
      <c r="O9389" s="1">
        <v>17880</v>
      </c>
      <c r="P9389" s="1">
        <v>7509.6</v>
      </c>
      <c r="Q9389" s="1">
        <v>0.42</v>
      </c>
      <c r="R9389" s="1" t="s">
        <v>20</v>
      </c>
    </row>
    <row r="9390" spans="1:18" x14ac:dyDescent="0.25">
      <c r="A9390" s="1" t="s">
        <v>49</v>
      </c>
      <c r="B9390" s="1">
        <v>1128299</v>
      </c>
      <c r="C9390" s="2">
        <v>44400</v>
      </c>
      <c r="D9390" s="2" t="str">
        <f t="shared" si="584"/>
        <v>Friday</v>
      </c>
      <c r="E9390" s="2" t="str">
        <f t="shared" si="585"/>
        <v>July</v>
      </c>
      <c r="F9390" s="1">
        <f t="shared" si="586"/>
        <v>3</v>
      </c>
      <c r="G9390" s="1">
        <f t="shared" si="587"/>
        <v>2021</v>
      </c>
      <c r="H9390" s="1" t="s">
        <v>91</v>
      </c>
      <c r="I9390" s="1" t="s">
        <v>131</v>
      </c>
      <c r="J9390" s="1" t="s">
        <v>43</v>
      </c>
      <c r="K9390" s="1" t="s">
        <v>18</v>
      </c>
      <c r="L9390" s="1" t="s">
        <v>23</v>
      </c>
      <c r="M9390" s="1">
        <v>66</v>
      </c>
      <c r="N9390" s="1">
        <v>217</v>
      </c>
      <c r="O9390" s="1">
        <v>14322</v>
      </c>
      <c r="P9390" s="1">
        <v>5872.02</v>
      </c>
      <c r="Q9390" s="1">
        <v>0.41</v>
      </c>
      <c r="R9390" s="1" t="s">
        <v>20</v>
      </c>
    </row>
    <row r="9391" spans="1:18" x14ac:dyDescent="0.25">
      <c r="A9391" s="1" t="s">
        <v>49</v>
      </c>
      <c r="B9391" s="1">
        <v>1128299</v>
      </c>
      <c r="C9391" s="2">
        <v>44400</v>
      </c>
      <c r="D9391" s="2" t="str">
        <f t="shared" si="584"/>
        <v>Friday</v>
      </c>
      <c r="E9391" s="2" t="str">
        <f t="shared" si="585"/>
        <v>July</v>
      </c>
      <c r="F9391" s="1">
        <f t="shared" si="586"/>
        <v>3</v>
      </c>
      <c r="G9391" s="1">
        <f t="shared" si="587"/>
        <v>2021</v>
      </c>
      <c r="H9391" s="1" t="s">
        <v>91</v>
      </c>
      <c r="I9391" s="1" t="s">
        <v>131</v>
      </c>
      <c r="J9391" s="1" t="s">
        <v>43</v>
      </c>
      <c r="K9391" s="1" t="s">
        <v>21</v>
      </c>
      <c r="L9391" s="1" t="s">
        <v>22</v>
      </c>
      <c r="M9391" s="1">
        <v>66</v>
      </c>
      <c r="N9391" s="1">
        <v>221</v>
      </c>
      <c r="O9391" s="1">
        <v>14586</v>
      </c>
      <c r="P9391" s="1">
        <v>6126.12</v>
      </c>
      <c r="Q9391" s="1">
        <v>0.42</v>
      </c>
      <c r="R9391" s="1" t="s">
        <v>20</v>
      </c>
    </row>
    <row r="9392" spans="1:18" x14ac:dyDescent="0.25">
      <c r="A9392" s="1" t="s">
        <v>49</v>
      </c>
      <c r="B9392" s="1">
        <v>1128299</v>
      </c>
      <c r="C9392" s="2">
        <v>44400</v>
      </c>
      <c r="D9392" s="2" t="str">
        <f t="shared" si="584"/>
        <v>Friday</v>
      </c>
      <c r="E9392" s="2" t="str">
        <f t="shared" si="585"/>
        <v>July</v>
      </c>
      <c r="F9392" s="1">
        <f t="shared" si="586"/>
        <v>3</v>
      </c>
      <c r="G9392" s="1">
        <f t="shared" si="587"/>
        <v>2021</v>
      </c>
      <c r="H9392" s="1" t="s">
        <v>91</v>
      </c>
      <c r="I9392" s="1" t="s">
        <v>131</v>
      </c>
      <c r="J9392" s="1" t="s">
        <v>43</v>
      </c>
      <c r="K9392" s="1" t="s">
        <v>21</v>
      </c>
      <c r="L9392" s="1" t="s">
        <v>23</v>
      </c>
      <c r="M9392" s="1">
        <v>61</v>
      </c>
      <c r="N9392" s="1">
        <v>171</v>
      </c>
      <c r="O9392" s="1">
        <v>10431</v>
      </c>
      <c r="P9392" s="1">
        <v>4276.71</v>
      </c>
      <c r="Q9392" s="1">
        <v>0.41</v>
      </c>
      <c r="R9392" s="1" t="s">
        <v>20</v>
      </c>
    </row>
    <row r="9393" spans="1:18" x14ac:dyDescent="0.25">
      <c r="A9393" s="1" t="s">
        <v>49</v>
      </c>
      <c r="B9393" s="1">
        <v>1128299</v>
      </c>
      <c r="C9393" s="2">
        <v>44400</v>
      </c>
      <c r="D9393" s="2" t="str">
        <f t="shared" si="584"/>
        <v>Friday</v>
      </c>
      <c r="E9393" s="2" t="str">
        <f t="shared" si="585"/>
        <v>July</v>
      </c>
      <c r="F9393" s="1">
        <f t="shared" si="586"/>
        <v>3</v>
      </c>
      <c r="G9393" s="1">
        <f t="shared" si="587"/>
        <v>2021</v>
      </c>
      <c r="H9393" s="1" t="s">
        <v>91</v>
      </c>
      <c r="I9393" s="1" t="s">
        <v>131</v>
      </c>
      <c r="J9393" s="1" t="s">
        <v>43</v>
      </c>
      <c r="K9393" s="1" t="s">
        <v>18</v>
      </c>
      <c r="L9393" s="1" t="s">
        <v>19</v>
      </c>
      <c r="M9393" s="1">
        <v>68</v>
      </c>
      <c r="N9393" s="1">
        <v>198</v>
      </c>
      <c r="O9393" s="1">
        <v>13464</v>
      </c>
      <c r="P9393" s="1">
        <v>6193.44</v>
      </c>
      <c r="Q9393" s="1">
        <v>0.46</v>
      </c>
      <c r="R9393" s="1" t="s">
        <v>20</v>
      </c>
    </row>
    <row r="9394" spans="1:18" x14ac:dyDescent="0.25">
      <c r="A9394" s="1" t="s">
        <v>49</v>
      </c>
      <c r="B9394" s="1">
        <v>1128299</v>
      </c>
      <c r="C9394" s="2">
        <v>44400</v>
      </c>
      <c r="D9394" s="2" t="str">
        <f t="shared" si="584"/>
        <v>Friday</v>
      </c>
      <c r="E9394" s="2" t="str">
        <f t="shared" si="585"/>
        <v>July</v>
      </c>
      <c r="F9394" s="1">
        <f t="shared" si="586"/>
        <v>3</v>
      </c>
      <c r="G9394" s="1">
        <f t="shared" si="587"/>
        <v>2021</v>
      </c>
      <c r="H9394" s="1" t="s">
        <v>91</v>
      </c>
      <c r="I9394" s="1" t="s">
        <v>131</v>
      </c>
      <c r="J9394" s="1" t="s">
        <v>43</v>
      </c>
      <c r="K9394" s="1" t="s">
        <v>21</v>
      </c>
      <c r="L9394" s="1" t="s">
        <v>19</v>
      </c>
      <c r="M9394" s="1">
        <v>78</v>
      </c>
      <c r="N9394" s="1">
        <v>204</v>
      </c>
      <c r="O9394" s="1">
        <v>15912</v>
      </c>
      <c r="P9394" s="1">
        <v>5569.2</v>
      </c>
      <c r="Q9394" s="1">
        <v>0.35</v>
      </c>
      <c r="R9394" s="1" t="s">
        <v>20</v>
      </c>
    </row>
    <row r="9395" spans="1:18" x14ac:dyDescent="0.25">
      <c r="A9395" s="1" t="s">
        <v>49</v>
      </c>
      <c r="B9395" s="1">
        <v>1128299</v>
      </c>
      <c r="C9395" s="2">
        <v>44432</v>
      </c>
      <c r="D9395" s="2" t="str">
        <f t="shared" si="584"/>
        <v>Tuesday</v>
      </c>
      <c r="E9395" s="2" t="str">
        <f t="shared" si="585"/>
        <v>August</v>
      </c>
      <c r="F9395" s="1">
        <f t="shared" si="586"/>
        <v>3</v>
      </c>
      <c r="G9395" s="1">
        <f t="shared" si="587"/>
        <v>2021</v>
      </c>
      <c r="H9395" s="1" t="s">
        <v>91</v>
      </c>
      <c r="I9395" s="1" t="s">
        <v>131</v>
      </c>
      <c r="J9395" s="1" t="s">
        <v>43</v>
      </c>
      <c r="K9395" s="1" t="s">
        <v>18</v>
      </c>
      <c r="L9395" s="1" t="s">
        <v>22</v>
      </c>
      <c r="M9395" s="1">
        <v>69</v>
      </c>
      <c r="N9395" s="1">
        <v>256</v>
      </c>
      <c r="O9395" s="1">
        <v>17664</v>
      </c>
      <c r="P9395" s="1">
        <v>6535.68</v>
      </c>
      <c r="Q9395" s="1">
        <v>0.37</v>
      </c>
      <c r="R9395" s="1" t="s">
        <v>20</v>
      </c>
    </row>
    <row r="9396" spans="1:18" x14ac:dyDescent="0.25">
      <c r="A9396" s="1" t="s">
        <v>49</v>
      </c>
      <c r="B9396" s="1">
        <v>1128299</v>
      </c>
      <c r="C9396" s="2">
        <v>44432</v>
      </c>
      <c r="D9396" s="2" t="str">
        <f t="shared" si="584"/>
        <v>Tuesday</v>
      </c>
      <c r="E9396" s="2" t="str">
        <f t="shared" si="585"/>
        <v>August</v>
      </c>
      <c r="F9396" s="1">
        <f t="shared" si="586"/>
        <v>3</v>
      </c>
      <c r="G9396" s="1">
        <f t="shared" si="587"/>
        <v>2021</v>
      </c>
      <c r="H9396" s="1" t="s">
        <v>91</v>
      </c>
      <c r="I9396" s="1" t="s">
        <v>131</v>
      </c>
      <c r="J9396" s="1" t="s">
        <v>43</v>
      </c>
      <c r="K9396" s="1" t="s">
        <v>18</v>
      </c>
      <c r="L9396" s="1" t="s">
        <v>23</v>
      </c>
      <c r="M9396" s="1">
        <v>62</v>
      </c>
      <c r="N9396" s="1">
        <v>256</v>
      </c>
      <c r="O9396" s="1">
        <v>15872</v>
      </c>
      <c r="P9396" s="1">
        <v>6666.24</v>
      </c>
      <c r="Q9396" s="1">
        <v>0.42</v>
      </c>
      <c r="R9396" s="1" t="s">
        <v>20</v>
      </c>
    </row>
    <row r="9397" spans="1:18" x14ac:dyDescent="0.25">
      <c r="A9397" s="1" t="s">
        <v>49</v>
      </c>
      <c r="B9397" s="1">
        <v>1128299</v>
      </c>
      <c r="C9397" s="2">
        <v>44432</v>
      </c>
      <c r="D9397" s="2" t="str">
        <f t="shared" si="584"/>
        <v>Tuesday</v>
      </c>
      <c r="E9397" s="2" t="str">
        <f t="shared" si="585"/>
        <v>August</v>
      </c>
      <c r="F9397" s="1">
        <f t="shared" si="586"/>
        <v>3</v>
      </c>
      <c r="G9397" s="1">
        <f t="shared" si="587"/>
        <v>2021</v>
      </c>
      <c r="H9397" s="1" t="s">
        <v>91</v>
      </c>
      <c r="I9397" s="1" t="s">
        <v>131</v>
      </c>
      <c r="J9397" s="1" t="s">
        <v>43</v>
      </c>
      <c r="K9397" s="1" t="s">
        <v>21</v>
      </c>
      <c r="L9397" s="1" t="s">
        <v>22</v>
      </c>
      <c r="M9397" s="1">
        <v>50</v>
      </c>
      <c r="N9397" s="1">
        <v>215</v>
      </c>
      <c r="O9397" s="1">
        <v>10750</v>
      </c>
      <c r="P9397" s="1">
        <v>4300</v>
      </c>
      <c r="Q9397" s="1">
        <v>0.4</v>
      </c>
      <c r="R9397" s="1" t="s">
        <v>20</v>
      </c>
    </row>
    <row r="9398" spans="1:18" x14ac:dyDescent="0.25">
      <c r="A9398" s="1" t="s">
        <v>49</v>
      </c>
      <c r="B9398" s="1">
        <v>1128299</v>
      </c>
      <c r="C9398" s="2">
        <v>44432</v>
      </c>
      <c r="D9398" s="2" t="str">
        <f t="shared" si="584"/>
        <v>Tuesday</v>
      </c>
      <c r="E9398" s="2" t="str">
        <f t="shared" si="585"/>
        <v>August</v>
      </c>
      <c r="F9398" s="1">
        <f t="shared" si="586"/>
        <v>3</v>
      </c>
      <c r="G9398" s="1">
        <f t="shared" si="587"/>
        <v>2021</v>
      </c>
      <c r="H9398" s="1" t="s">
        <v>91</v>
      </c>
      <c r="I9398" s="1" t="s">
        <v>131</v>
      </c>
      <c r="J9398" s="1" t="s">
        <v>43</v>
      </c>
      <c r="K9398" s="1" t="s">
        <v>21</v>
      </c>
      <c r="L9398" s="1" t="s">
        <v>23</v>
      </c>
      <c r="M9398" s="1">
        <v>50</v>
      </c>
      <c r="N9398" s="1">
        <v>128</v>
      </c>
      <c r="O9398" s="1">
        <v>6400</v>
      </c>
      <c r="P9398" s="1">
        <v>2432</v>
      </c>
      <c r="Q9398" s="1">
        <v>0.38</v>
      </c>
      <c r="R9398" s="1" t="s">
        <v>20</v>
      </c>
    </row>
    <row r="9399" spans="1:18" x14ac:dyDescent="0.25">
      <c r="A9399" s="1" t="s">
        <v>49</v>
      </c>
      <c r="B9399" s="1">
        <v>1128299</v>
      </c>
      <c r="C9399" s="2">
        <v>44432</v>
      </c>
      <c r="D9399" s="2" t="str">
        <f t="shared" si="584"/>
        <v>Tuesday</v>
      </c>
      <c r="E9399" s="2" t="str">
        <f t="shared" si="585"/>
        <v>August</v>
      </c>
      <c r="F9399" s="1">
        <f t="shared" si="586"/>
        <v>3</v>
      </c>
      <c r="G9399" s="1">
        <f t="shared" si="587"/>
        <v>2021</v>
      </c>
      <c r="H9399" s="1" t="s">
        <v>91</v>
      </c>
      <c r="I9399" s="1" t="s">
        <v>131</v>
      </c>
      <c r="J9399" s="1" t="s">
        <v>43</v>
      </c>
      <c r="K9399" s="1" t="s">
        <v>18</v>
      </c>
      <c r="L9399" s="1" t="s">
        <v>19</v>
      </c>
      <c r="M9399" s="1">
        <v>53</v>
      </c>
      <c r="N9399" s="1">
        <v>136</v>
      </c>
      <c r="O9399" s="1">
        <v>7208</v>
      </c>
      <c r="P9399" s="1">
        <v>3027.36</v>
      </c>
      <c r="Q9399" s="1">
        <v>0.42</v>
      </c>
      <c r="R9399" s="1" t="s">
        <v>20</v>
      </c>
    </row>
    <row r="9400" spans="1:18" x14ac:dyDescent="0.25">
      <c r="A9400" s="1" t="s">
        <v>49</v>
      </c>
      <c r="B9400" s="1">
        <v>1128299</v>
      </c>
      <c r="C9400" s="2">
        <v>44432</v>
      </c>
      <c r="D9400" s="2" t="str">
        <f t="shared" si="584"/>
        <v>Tuesday</v>
      </c>
      <c r="E9400" s="2" t="str">
        <f t="shared" si="585"/>
        <v>August</v>
      </c>
      <c r="F9400" s="1">
        <f t="shared" si="586"/>
        <v>3</v>
      </c>
      <c r="G9400" s="1">
        <f t="shared" si="587"/>
        <v>2021</v>
      </c>
      <c r="H9400" s="1" t="s">
        <v>91</v>
      </c>
      <c r="I9400" s="1" t="s">
        <v>131</v>
      </c>
      <c r="J9400" s="1" t="s">
        <v>43</v>
      </c>
      <c r="K9400" s="1" t="s">
        <v>21</v>
      </c>
      <c r="L9400" s="1" t="s">
        <v>19</v>
      </c>
      <c r="M9400" s="1">
        <v>53</v>
      </c>
      <c r="N9400" s="1">
        <v>88</v>
      </c>
      <c r="O9400" s="1">
        <v>4664</v>
      </c>
      <c r="P9400" s="1">
        <v>1725.68</v>
      </c>
      <c r="Q9400" s="1">
        <v>0.37</v>
      </c>
      <c r="R9400" s="1" t="s">
        <v>20</v>
      </c>
    </row>
    <row r="9401" spans="1:18" x14ac:dyDescent="0.25">
      <c r="A9401" s="1" t="s">
        <v>49</v>
      </c>
      <c r="B9401" s="1">
        <v>1128299</v>
      </c>
      <c r="C9401" s="2">
        <v>44464</v>
      </c>
      <c r="D9401" s="2" t="str">
        <f t="shared" si="584"/>
        <v>Saturday</v>
      </c>
      <c r="E9401" s="2" t="str">
        <f t="shared" si="585"/>
        <v>September</v>
      </c>
      <c r="F9401" s="1">
        <f t="shared" si="586"/>
        <v>3</v>
      </c>
      <c r="G9401" s="1">
        <f t="shared" si="587"/>
        <v>2021</v>
      </c>
      <c r="H9401" s="1" t="s">
        <v>91</v>
      </c>
      <c r="I9401" s="1" t="s">
        <v>131</v>
      </c>
      <c r="J9401" s="1" t="s">
        <v>43</v>
      </c>
      <c r="K9401" s="1" t="s">
        <v>18</v>
      </c>
      <c r="L9401" s="1" t="s">
        <v>22</v>
      </c>
      <c r="M9401" s="1">
        <v>34</v>
      </c>
      <c r="N9401" s="1">
        <v>149</v>
      </c>
      <c r="O9401" s="1">
        <v>5066</v>
      </c>
      <c r="P9401" s="1">
        <v>1874.42</v>
      </c>
      <c r="Q9401" s="1">
        <v>0.37</v>
      </c>
      <c r="R9401" s="1" t="s">
        <v>20</v>
      </c>
    </row>
    <row r="9402" spans="1:18" x14ac:dyDescent="0.25">
      <c r="A9402" s="1" t="s">
        <v>49</v>
      </c>
      <c r="B9402" s="1">
        <v>1128299</v>
      </c>
      <c r="C9402" s="2">
        <v>44464</v>
      </c>
      <c r="D9402" s="2" t="str">
        <f t="shared" si="584"/>
        <v>Saturday</v>
      </c>
      <c r="E9402" s="2" t="str">
        <f t="shared" si="585"/>
        <v>September</v>
      </c>
      <c r="F9402" s="1">
        <f t="shared" si="586"/>
        <v>3</v>
      </c>
      <c r="G9402" s="1">
        <f t="shared" si="587"/>
        <v>2021</v>
      </c>
      <c r="H9402" s="1" t="s">
        <v>91</v>
      </c>
      <c r="I9402" s="1" t="s">
        <v>131</v>
      </c>
      <c r="J9402" s="1" t="s">
        <v>43</v>
      </c>
      <c r="K9402" s="1" t="s">
        <v>18</v>
      </c>
      <c r="L9402" s="1" t="s">
        <v>23</v>
      </c>
      <c r="M9402" s="1">
        <v>43</v>
      </c>
      <c r="N9402" s="1">
        <v>158</v>
      </c>
      <c r="O9402" s="1">
        <v>6794</v>
      </c>
      <c r="P9402" s="1">
        <v>2581.7199999999998</v>
      </c>
      <c r="Q9402" s="1">
        <v>0.38</v>
      </c>
      <c r="R9402" s="1" t="s">
        <v>20</v>
      </c>
    </row>
    <row r="9403" spans="1:18" x14ac:dyDescent="0.25">
      <c r="A9403" s="1" t="s">
        <v>49</v>
      </c>
      <c r="B9403" s="1">
        <v>1128299</v>
      </c>
      <c r="C9403" s="2">
        <v>44464</v>
      </c>
      <c r="D9403" s="2" t="str">
        <f t="shared" si="584"/>
        <v>Saturday</v>
      </c>
      <c r="E9403" s="2" t="str">
        <f t="shared" si="585"/>
        <v>September</v>
      </c>
      <c r="F9403" s="1">
        <f t="shared" si="586"/>
        <v>3</v>
      </c>
      <c r="G9403" s="1">
        <f t="shared" si="587"/>
        <v>2021</v>
      </c>
      <c r="H9403" s="1" t="s">
        <v>91</v>
      </c>
      <c r="I9403" s="1" t="s">
        <v>131</v>
      </c>
      <c r="J9403" s="1" t="s">
        <v>43</v>
      </c>
      <c r="K9403" s="1" t="s">
        <v>21</v>
      </c>
      <c r="L9403" s="1" t="s">
        <v>22</v>
      </c>
      <c r="M9403" s="1">
        <v>39</v>
      </c>
      <c r="N9403" s="1">
        <v>83</v>
      </c>
      <c r="O9403" s="1">
        <v>3237</v>
      </c>
      <c r="P9403" s="1">
        <v>1359.54</v>
      </c>
      <c r="Q9403" s="1">
        <v>0.42</v>
      </c>
      <c r="R9403" s="1" t="s">
        <v>20</v>
      </c>
    </row>
    <row r="9404" spans="1:18" x14ac:dyDescent="0.25">
      <c r="A9404" s="1" t="s">
        <v>49</v>
      </c>
      <c r="B9404" s="1">
        <v>1128299</v>
      </c>
      <c r="C9404" s="2">
        <v>44464</v>
      </c>
      <c r="D9404" s="2" t="str">
        <f t="shared" si="584"/>
        <v>Saturday</v>
      </c>
      <c r="E9404" s="2" t="str">
        <f t="shared" si="585"/>
        <v>September</v>
      </c>
      <c r="F9404" s="1">
        <f t="shared" si="586"/>
        <v>3</v>
      </c>
      <c r="G9404" s="1">
        <f t="shared" si="587"/>
        <v>2021</v>
      </c>
      <c r="H9404" s="1" t="s">
        <v>91</v>
      </c>
      <c r="I9404" s="1" t="s">
        <v>131</v>
      </c>
      <c r="J9404" s="1" t="s">
        <v>43</v>
      </c>
      <c r="K9404" s="1" t="s">
        <v>21</v>
      </c>
      <c r="L9404" s="1" t="s">
        <v>23</v>
      </c>
      <c r="M9404" s="1">
        <v>38</v>
      </c>
      <c r="N9404" s="1">
        <v>62</v>
      </c>
      <c r="O9404" s="1">
        <v>2356</v>
      </c>
      <c r="P9404" s="1">
        <v>989.52</v>
      </c>
      <c r="Q9404" s="1">
        <v>0.42</v>
      </c>
      <c r="R9404" s="1" t="s">
        <v>20</v>
      </c>
    </row>
    <row r="9405" spans="1:18" x14ac:dyDescent="0.25">
      <c r="A9405" s="1" t="s">
        <v>49</v>
      </c>
      <c r="B9405" s="1">
        <v>1128299</v>
      </c>
      <c r="C9405" s="2">
        <v>44464</v>
      </c>
      <c r="D9405" s="2" t="str">
        <f t="shared" si="584"/>
        <v>Saturday</v>
      </c>
      <c r="E9405" s="2" t="str">
        <f t="shared" si="585"/>
        <v>September</v>
      </c>
      <c r="F9405" s="1">
        <f t="shared" si="586"/>
        <v>3</v>
      </c>
      <c r="G9405" s="1">
        <f t="shared" si="587"/>
        <v>2021</v>
      </c>
      <c r="H9405" s="1" t="s">
        <v>91</v>
      </c>
      <c r="I9405" s="1" t="s">
        <v>131</v>
      </c>
      <c r="J9405" s="1" t="s">
        <v>43</v>
      </c>
      <c r="K9405" s="1" t="s">
        <v>18</v>
      </c>
      <c r="L9405" s="1" t="s">
        <v>19</v>
      </c>
      <c r="M9405" s="1">
        <v>48</v>
      </c>
      <c r="N9405" s="1">
        <v>77</v>
      </c>
      <c r="O9405" s="1">
        <v>3696</v>
      </c>
      <c r="P9405" s="1">
        <v>1552.32</v>
      </c>
      <c r="Q9405" s="1">
        <v>0.42</v>
      </c>
      <c r="R9405" s="1" t="s">
        <v>20</v>
      </c>
    </row>
    <row r="9406" spans="1:18" x14ac:dyDescent="0.25">
      <c r="A9406" s="1" t="s">
        <v>49</v>
      </c>
      <c r="B9406" s="1">
        <v>1128299</v>
      </c>
      <c r="C9406" s="2">
        <v>44464</v>
      </c>
      <c r="D9406" s="2" t="str">
        <f t="shared" si="584"/>
        <v>Saturday</v>
      </c>
      <c r="E9406" s="2" t="str">
        <f t="shared" si="585"/>
        <v>September</v>
      </c>
      <c r="F9406" s="1">
        <f t="shared" si="586"/>
        <v>3</v>
      </c>
      <c r="G9406" s="1">
        <f t="shared" si="587"/>
        <v>2021</v>
      </c>
      <c r="H9406" s="1" t="s">
        <v>91</v>
      </c>
      <c r="I9406" s="1" t="s">
        <v>131</v>
      </c>
      <c r="J9406" s="1" t="s">
        <v>43</v>
      </c>
      <c r="K9406" s="1" t="s">
        <v>21</v>
      </c>
      <c r="L9406" s="1" t="s">
        <v>19</v>
      </c>
      <c r="M9406" s="1">
        <v>36</v>
      </c>
      <c r="N9406" s="1">
        <v>85</v>
      </c>
      <c r="O9406" s="1">
        <v>3060</v>
      </c>
      <c r="P9406" s="1">
        <v>979.2</v>
      </c>
      <c r="Q9406" s="1">
        <v>0.32</v>
      </c>
      <c r="R9406" s="1" t="s">
        <v>20</v>
      </c>
    </row>
    <row r="9407" spans="1:18" x14ac:dyDescent="0.25">
      <c r="A9407" s="1" t="s">
        <v>49</v>
      </c>
      <c r="B9407" s="1">
        <v>1128299</v>
      </c>
      <c r="C9407" s="2">
        <v>44493</v>
      </c>
      <c r="D9407" s="2" t="str">
        <f t="shared" si="584"/>
        <v>Sunday</v>
      </c>
      <c r="E9407" s="2" t="str">
        <f t="shared" si="585"/>
        <v>October</v>
      </c>
      <c r="F9407" s="1">
        <f t="shared" si="586"/>
        <v>4</v>
      </c>
      <c r="G9407" s="1">
        <f t="shared" si="587"/>
        <v>2021</v>
      </c>
      <c r="H9407" s="1" t="s">
        <v>91</v>
      </c>
      <c r="I9407" s="1" t="s">
        <v>131</v>
      </c>
      <c r="J9407" s="1" t="s">
        <v>43</v>
      </c>
      <c r="K9407" s="1" t="s">
        <v>18</v>
      </c>
      <c r="L9407" s="1" t="s">
        <v>22</v>
      </c>
      <c r="M9407" s="1">
        <v>29</v>
      </c>
      <c r="N9407" s="1">
        <v>119</v>
      </c>
      <c r="O9407" s="1">
        <v>3451</v>
      </c>
      <c r="P9407" s="1">
        <v>1345.89</v>
      </c>
      <c r="Q9407" s="1">
        <v>0.39</v>
      </c>
      <c r="R9407" s="1" t="s">
        <v>20</v>
      </c>
    </row>
    <row r="9408" spans="1:18" x14ac:dyDescent="0.25">
      <c r="A9408" s="1" t="s">
        <v>49</v>
      </c>
      <c r="B9408" s="1">
        <v>1128299</v>
      </c>
      <c r="C9408" s="2">
        <v>44493</v>
      </c>
      <c r="D9408" s="2" t="str">
        <f t="shared" si="584"/>
        <v>Sunday</v>
      </c>
      <c r="E9408" s="2" t="str">
        <f t="shared" si="585"/>
        <v>October</v>
      </c>
      <c r="F9408" s="1">
        <f t="shared" si="586"/>
        <v>4</v>
      </c>
      <c r="G9408" s="1">
        <f t="shared" si="587"/>
        <v>2021</v>
      </c>
      <c r="H9408" s="1" t="s">
        <v>91</v>
      </c>
      <c r="I9408" s="1" t="s">
        <v>131</v>
      </c>
      <c r="J9408" s="1" t="s">
        <v>43</v>
      </c>
      <c r="K9408" s="1" t="s">
        <v>18</v>
      </c>
      <c r="L9408" s="1" t="s">
        <v>23</v>
      </c>
      <c r="M9408" s="1">
        <v>37</v>
      </c>
      <c r="N9408" s="1">
        <v>179</v>
      </c>
      <c r="O9408" s="1">
        <v>6623</v>
      </c>
      <c r="P9408" s="1">
        <v>2516.7399999999998</v>
      </c>
      <c r="Q9408" s="1">
        <v>0.38</v>
      </c>
      <c r="R9408" s="1" t="s">
        <v>20</v>
      </c>
    </row>
    <row r="9409" spans="1:18" x14ac:dyDescent="0.25">
      <c r="A9409" s="1" t="s">
        <v>49</v>
      </c>
      <c r="B9409" s="1">
        <v>1128299</v>
      </c>
      <c r="C9409" s="2">
        <v>44493</v>
      </c>
      <c r="D9409" s="2" t="str">
        <f t="shared" si="584"/>
        <v>Sunday</v>
      </c>
      <c r="E9409" s="2" t="str">
        <f t="shared" si="585"/>
        <v>October</v>
      </c>
      <c r="F9409" s="1">
        <f t="shared" si="586"/>
        <v>4</v>
      </c>
      <c r="G9409" s="1">
        <f t="shared" si="587"/>
        <v>2021</v>
      </c>
      <c r="H9409" s="1" t="s">
        <v>91</v>
      </c>
      <c r="I9409" s="1" t="s">
        <v>131</v>
      </c>
      <c r="J9409" s="1" t="s">
        <v>43</v>
      </c>
      <c r="K9409" s="1" t="s">
        <v>21</v>
      </c>
      <c r="L9409" s="1" t="s">
        <v>22</v>
      </c>
      <c r="M9409" s="1">
        <v>37</v>
      </c>
      <c r="N9409" s="1">
        <v>109</v>
      </c>
      <c r="O9409" s="1">
        <v>4033</v>
      </c>
      <c r="P9409" s="1">
        <v>1492.21</v>
      </c>
      <c r="Q9409" s="1">
        <v>0.37</v>
      </c>
      <c r="R9409" s="1" t="s">
        <v>20</v>
      </c>
    </row>
    <row r="9410" spans="1:18" x14ac:dyDescent="0.25">
      <c r="A9410" s="1" t="s">
        <v>49</v>
      </c>
      <c r="B9410" s="1">
        <v>1128299</v>
      </c>
      <c r="C9410" s="2">
        <v>44493</v>
      </c>
      <c r="D9410" s="2" t="str">
        <f t="shared" si="584"/>
        <v>Sunday</v>
      </c>
      <c r="E9410" s="2" t="str">
        <f t="shared" si="585"/>
        <v>October</v>
      </c>
      <c r="F9410" s="1">
        <f t="shared" si="586"/>
        <v>4</v>
      </c>
      <c r="G9410" s="1">
        <f t="shared" si="587"/>
        <v>2021</v>
      </c>
      <c r="H9410" s="1" t="s">
        <v>91</v>
      </c>
      <c r="I9410" s="1" t="s">
        <v>131</v>
      </c>
      <c r="J9410" s="1" t="s">
        <v>43</v>
      </c>
      <c r="K9410" s="1" t="s">
        <v>21</v>
      </c>
      <c r="L9410" s="1" t="s">
        <v>23</v>
      </c>
      <c r="M9410" s="1">
        <v>34</v>
      </c>
      <c r="N9410" s="1">
        <v>114</v>
      </c>
      <c r="O9410" s="1">
        <v>3876</v>
      </c>
      <c r="P9410" s="1">
        <v>1511.64</v>
      </c>
      <c r="Q9410" s="1">
        <v>0.39</v>
      </c>
      <c r="R9410" s="1" t="s">
        <v>20</v>
      </c>
    </row>
    <row r="9411" spans="1:18" x14ac:dyDescent="0.25">
      <c r="A9411" s="1" t="s">
        <v>49</v>
      </c>
      <c r="B9411" s="1">
        <v>1128299</v>
      </c>
      <c r="C9411" s="2">
        <v>44493</v>
      </c>
      <c r="D9411" s="2" t="str">
        <f t="shared" ref="D9411:D9474" si="588">TEXT(C9411,"dddd")</f>
        <v>Sunday</v>
      </c>
      <c r="E9411" s="2" t="str">
        <f t="shared" ref="E9411:E9474" si="589">TEXT(C9411,"mmmm")</f>
        <v>October</v>
      </c>
      <c r="F9411" s="1">
        <f t="shared" ref="F9411:F9474" si="590">ROUNDUP(MONTH(C9411)/3,0)</f>
        <v>4</v>
      </c>
      <c r="G9411" s="1">
        <f t="shared" ref="G9411:G9474" si="591">YEAR(C9411)</f>
        <v>2021</v>
      </c>
      <c r="H9411" s="1" t="s">
        <v>91</v>
      </c>
      <c r="I9411" s="1" t="s">
        <v>131</v>
      </c>
      <c r="J9411" s="1" t="s">
        <v>43</v>
      </c>
      <c r="K9411" s="1" t="s">
        <v>18</v>
      </c>
      <c r="L9411" s="1" t="s">
        <v>19</v>
      </c>
      <c r="M9411" s="1">
        <v>40</v>
      </c>
      <c r="N9411" s="1">
        <v>93</v>
      </c>
      <c r="O9411" s="1">
        <v>3720</v>
      </c>
      <c r="P9411" s="1">
        <v>1674</v>
      </c>
      <c r="Q9411" s="1">
        <v>0.45</v>
      </c>
      <c r="R9411" s="1" t="s">
        <v>20</v>
      </c>
    </row>
    <row r="9412" spans="1:18" x14ac:dyDescent="0.25">
      <c r="A9412" s="1" t="s">
        <v>49</v>
      </c>
      <c r="B9412" s="1">
        <v>1128299</v>
      </c>
      <c r="C9412" s="2">
        <v>44493</v>
      </c>
      <c r="D9412" s="2" t="str">
        <f t="shared" si="588"/>
        <v>Sunday</v>
      </c>
      <c r="E9412" s="2" t="str">
        <f t="shared" si="589"/>
        <v>October</v>
      </c>
      <c r="F9412" s="1">
        <f t="shared" si="590"/>
        <v>4</v>
      </c>
      <c r="G9412" s="1">
        <f t="shared" si="591"/>
        <v>2021</v>
      </c>
      <c r="H9412" s="1" t="s">
        <v>91</v>
      </c>
      <c r="I9412" s="1" t="s">
        <v>131</v>
      </c>
      <c r="J9412" s="1" t="s">
        <v>43</v>
      </c>
      <c r="K9412" s="1" t="s">
        <v>21</v>
      </c>
      <c r="L9412" s="1" t="s">
        <v>19</v>
      </c>
      <c r="M9412" s="1">
        <v>41</v>
      </c>
      <c r="N9412" s="1">
        <v>123</v>
      </c>
      <c r="O9412" s="1">
        <v>5043</v>
      </c>
      <c r="P9412" s="1">
        <v>1865.91</v>
      </c>
      <c r="Q9412" s="1">
        <v>0.37</v>
      </c>
      <c r="R9412" s="1" t="s">
        <v>20</v>
      </c>
    </row>
    <row r="9413" spans="1:18" x14ac:dyDescent="0.25">
      <c r="A9413" s="1" t="s">
        <v>49</v>
      </c>
      <c r="B9413" s="1">
        <v>1128299</v>
      </c>
      <c r="C9413" s="2">
        <v>44524</v>
      </c>
      <c r="D9413" s="2" t="str">
        <f t="shared" si="588"/>
        <v>Wednesday</v>
      </c>
      <c r="E9413" s="2" t="str">
        <f t="shared" si="589"/>
        <v>November</v>
      </c>
      <c r="F9413" s="1">
        <f t="shared" si="590"/>
        <v>4</v>
      </c>
      <c r="G9413" s="1">
        <f t="shared" si="591"/>
        <v>2021</v>
      </c>
      <c r="H9413" s="1" t="s">
        <v>91</v>
      </c>
      <c r="I9413" s="1" t="s">
        <v>131</v>
      </c>
      <c r="J9413" s="1" t="s">
        <v>43</v>
      </c>
      <c r="K9413" s="1" t="s">
        <v>18</v>
      </c>
      <c r="L9413" s="1" t="s">
        <v>22</v>
      </c>
      <c r="M9413" s="1">
        <v>34</v>
      </c>
      <c r="N9413" s="1">
        <v>190</v>
      </c>
      <c r="O9413" s="1">
        <v>6460</v>
      </c>
      <c r="P9413" s="1">
        <v>2390.1999999999998</v>
      </c>
      <c r="Q9413" s="1">
        <v>0.37</v>
      </c>
      <c r="R9413" s="1" t="s">
        <v>20</v>
      </c>
    </row>
    <row r="9414" spans="1:18" x14ac:dyDescent="0.25">
      <c r="A9414" s="1" t="s">
        <v>49</v>
      </c>
      <c r="B9414" s="1">
        <v>1128299</v>
      </c>
      <c r="C9414" s="2">
        <v>44524</v>
      </c>
      <c r="D9414" s="2" t="str">
        <f t="shared" si="588"/>
        <v>Wednesday</v>
      </c>
      <c r="E9414" s="2" t="str">
        <f t="shared" si="589"/>
        <v>November</v>
      </c>
      <c r="F9414" s="1">
        <f t="shared" si="590"/>
        <v>4</v>
      </c>
      <c r="G9414" s="1">
        <f t="shared" si="591"/>
        <v>2021</v>
      </c>
      <c r="H9414" s="1" t="s">
        <v>91</v>
      </c>
      <c r="I9414" s="1" t="s">
        <v>131</v>
      </c>
      <c r="J9414" s="1" t="s">
        <v>43</v>
      </c>
      <c r="K9414" s="1" t="s">
        <v>18</v>
      </c>
      <c r="L9414" s="1" t="s">
        <v>23</v>
      </c>
      <c r="M9414" s="1">
        <v>37</v>
      </c>
      <c r="N9414" s="1">
        <v>202</v>
      </c>
      <c r="O9414" s="1">
        <v>7474</v>
      </c>
      <c r="P9414" s="1">
        <v>2914.86</v>
      </c>
      <c r="Q9414" s="1">
        <v>0.39</v>
      </c>
      <c r="R9414" s="1" t="s">
        <v>20</v>
      </c>
    </row>
    <row r="9415" spans="1:18" x14ac:dyDescent="0.25">
      <c r="A9415" s="1" t="s">
        <v>49</v>
      </c>
      <c r="B9415" s="1">
        <v>1128299</v>
      </c>
      <c r="C9415" s="2">
        <v>44524</v>
      </c>
      <c r="D9415" s="2" t="str">
        <f t="shared" si="588"/>
        <v>Wednesday</v>
      </c>
      <c r="E9415" s="2" t="str">
        <f t="shared" si="589"/>
        <v>November</v>
      </c>
      <c r="F9415" s="1">
        <f t="shared" si="590"/>
        <v>4</v>
      </c>
      <c r="G9415" s="1">
        <f t="shared" si="591"/>
        <v>2021</v>
      </c>
      <c r="H9415" s="1" t="s">
        <v>91</v>
      </c>
      <c r="I9415" s="1" t="s">
        <v>131</v>
      </c>
      <c r="J9415" s="1" t="s">
        <v>43</v>
      </c>
      <c r="K9415" s="1" t="s">
        <v>21</v>
      </c>
      <c r="L9415" s="1" t="s">
        <v>22</v>
      </c>
      <c r="M9415" s="1">
        <v>32</v>
      </c>
      <c r="N9415" s="1">
        <v>152</v>
      </c>
      <c r="O9415" s="1">
        <v>4864</v>
      </c>
      <c r="P9415" s="1">
        <v>2042.88</v>
      </c>
      <c r="Q9415" s="1">
        <v>0.42</v>
      </c>
      <c r="R9415" s="1" t="s">
        <v>20</v>
      </c>
    </row>
    <row r="9416" spans="1:18" x14ac:dyDescent="0.25">
      <c r="A9416" s="1" t="s">
        <v>49</v>
      </c>
      <c r="B9416" s="1">
        <v>1128299</v>
      </c>
      <c r="C9416" s="2">
        <v>44524</v>
      </c>
      <c r="D9416" s="2" t="str">
        <f t="shared" si="588"/>
        <v>Wednesday</v>
      </c>
      <c r="E9416" s="2" t="str">
        <f t="shared" si="589"/>
        <v>November</v>
      </c>
      <c r="F9416" s="1">
        <f t="shared" si="590"/>
        <v>4</v>
      </c>
      <c r="G9416" s="1">
        <f t="shared" si="591"/>
        <v>2021</v>
      </c>
      <c r="H9416" s="1" t="s">
        <v>91</v>
      </c>
      <c r="I9416" s="1" t="s">
        <v>131</v>
      </c>
      <c r="J9416" s="1" t="s">
        <v>43</v>
      </c>
      <c r="K9416" s="1" t="s">
        <v>21</v>
      </c>
      <c r="L9416" s="1" t="s">
        <v>23</v>
      </c>
      <c r="M9416" s="1">
        <v>39</v>
      </c>
      <c r="N9416" s="1">
        <v>149</v>
      </c>
      <c r="O9416" s="1">
        <v>5811</v>
      </c>
      <c r="P9416" s="1">
        <v>2382.5100000000002</v>
      </c>
      <c r="Q9416" s="1">
        <v>0.41</v>
      </c>
      <c r="R9416" s="1" t="s">
        <v>20</v>
      </c>
    </row>
    <row r="9417" spans="1:18" x14ac:dyDescent="0.25">
      <c r="A9417" s="1" t="s">
        <v>49</v>
      </c>
      <c r="B9417" s="1">
        <v>1128299</v>
      </c>
      <c r="C9417" s="2">
        <v>44524</v>
      </c>
      <c r="D9417" s="2" t="str">
        <f t="shared" si="588"/>
        <v>Wednesday</v>
      </c>
      <c r="E9417" s="2" t="str">
        <f t="shared" si="589"/>
        <v>November</v>
      </c>
      <c r="F9417" s="1">
        <f t="shared" si="590"/>
        <v>4</v>
      </c>
      <c r="G9417" s="1">
        <f t="shared" si="591"/>
        <v>2021</v>
      </c>
      <c r="H9417" s="1" t="s">
        <v>91</v>
      </c>
      <c r="I9417" s="1" t="s">
        <v>131</v>
      </c>
      <c r="J9417" s="1" t="s">
        <v>43</v>
      </c>
      <c r="K9417" s="1" t="s">
        <v>18</v>
      </c>
      <c r="L9417" s="1" t="s">
        <v>19</v>
      </c>
      <c r="M9417" s="1">
        <v>50</v>
      </c>
      <c r="N9417" s="1">
        <v>145</v>
      </c>
      <c r="O9417" s="1">
        <v>7250</v>
      </c>
      <c r="P9417" s="1">
        <v>3335</v>
      </c>
      <c r="Q9417" s="1">
        <v>0.46</v>
      </c>
      <c r="R9417" s="1" t="s">
        <v>20</v>
      </c>
    </row>
    <row r="9418" spans="1:18" x14ac:dyDescent="0.25">
      <c r="A9418" s="1" t="s">
        <v>49</v>
      </c>
      <c r="B9418" s="1">
        <v>1128299</v>
      </c>
      <c r="C9418" s="2">
        <v>44524</v>
      </c>
      <c r="D9418" s="2" t="str">
        <f t="shared" si="588"/>
        <v>Wednesday</v>
      </c>
      <c r="E9418" s="2" t="str">
        <f t="shared" si="589"/>
        <v>November</v>
      </c>
      <c r="F9418" s="1">
        <f t="shared" si="590"/>
        <v>4</v>
      </c>
      <c r="G9418" s="1">
        <f t="shared" si="591"/>
        <v>2021</v>
      </c>
      <c r="H9418" s="1" t="s">
        <v>91</v>
      </c>
      <c r="I9418" s="1" t="s">
        <v>131</v>
      </c>
      <c r="J9418" s="1" t="s">
        <v>43</v>
      </c>
      <c r="K9418" s="1" t="s">
        <v>21</v>
      </c>
      <c r="L9418" s="1" t="s">
        <v>19</v>
      </c>
      <c r="M9418" s="1">
        <v>53</v>
      </c>
      <c r="N9418" s="1">
        <v>165</v>
      </c>
      <c r="O9418" s="1">
        <v>8745</v>
      </c>
      <c r="P9418" s="1">
        <v>3235.65</v>
      </c>
      <c r="Q9418" s="1">
        <v>0.37</v>
      </c>
      <c r="R9418" s="1" t="s">
        <v>20</v>
      </c>
    </row>
    <row r="9419" spans="1:18" x14ac:dyDescent="0.25">
      <c r="A9419" s="1" t="s">
        <v>49</v>
      </c>
      <c r="B9419" s="1">
        <v>1128299</v>
      </c>
      <c r="C9419" s="2">
        <v>44553</v>
      </c>
      <c r="D9419" s="2" t="str">
        <f t="shared" si="588"/>
        <v>Thursday</v>
      </c>
      <c r="E9419" s="2" t="str">
        <f t="shared" si="589"/>
        <v>December</v>
      </c>
      <c r="F9419" s="1">
        <f t="shared" si="590"/>
        <v>4</v>
      </c>
      <c r="G9419" s="1">
        <f t="shared" si="591"/>
        <v>2021</v>
      </c>
      <c r="H9419" s="1" t="s">
        <v>91</v>
      </c>
      <c r="I9419" s="1" t="s">
        <v>131</v>
      </c>
      <c r="J9419" s="1" t="s">
        <v>43</v>
      </c>
      <c r="K9419" s="1" t="s">
        <v>18</v>
      </c>
      <c r="L9419" s="1" t="s">
        <v>22</v>
      </c>
      <c r="M9419" s="1">
        <v>51</v>
      </c>
      <c r="N9419" s="1">
        <v>225</v>
      </c>
      <c r="O9419" s="1">
        <v>11475</v>
      </c>
      <c r="P9419" s="1">
        <v>4819.5</v>
      </c>
      <c r="Q9419" s="1">
        <v>0.42</v>
      </c>
      <c r="R9419" s="1" t="s">
        <v>20</v>
      </c>
    </row>
    <row r="9420" spans="1:18" x14ac:dyDescent="0.25">
      <c r="A9420" s="1" t="s">
        <v>49</v>
      </c>
      <c r="B9420" s="1">
        <v>1128299</v>
      </c>
      <c r="C9420" s="2">
        <v>44553</v>
      </c>
      <c r="D9420" s="2" t="str">
        <f t="shared" si="588"/>
        <v>Thursday</v>
      </c>
      <c r="E9420" s="2" t="str">
        <f t="shared" si="589"/>
        <v>December</v>
      </c>
      <c r="F9420" s="1">
        <f t="shared" si="590"/>
        <v>4</v>
      </c>
      <c r="G9420" s="1">
        <f t="shared" si="591"/>
        <v>2021</v>
      </c>
      <c r="H9420" s="1" t="s">
        <v>91</v>
      </c>
      <c r="I9420" s="1" t="s">
        <v>131</v>
      </c>
      <c r="J9420" s="1" t="s">
        <v>43</v>
      </c>
      <c r="K9420" s="1" t="s">
        <v>18</v>
      </c>
      <c r="L9420" s="1" t="s">
        <v>23</v>
      </c>
      <c r="M9420" s="1">
        <v>56</v>
      </c>
      <c r="N9420" s="1">
        <v>233</v>
      </c>
      <c r="O9420" s="1">
        <v>13048</v>
      </c>
      <c r="P9420" s="1">
        <v>5219.2</v>
      </c>
      <c r="Q9420" s="1">
        <v>0.4</v>
      </c>
      <c r="R9420" s="1" t="s">
        <v>20</v>
      </c>
    </row>
    <row r="9421" spans="1:18" x14ac:dyDescent="0.25">
      <c r="A9421" s="1" t="s">
        <v>49</v>
      </c>
      <c r="B9421" s="1">
        <v>1128299</v>
      </c>
      <c r="C9421" s="2">
        <v>44553</v>
      </c>
      <c r="D9421" s="2" t="str">
        <f t="shared" si="588"/>
        <v>Thursday</v>
      </c>
      <c r="E9421" s="2" t="str">
        <f t="shared" si="589"/>
        <v>December</v>
      </c>
      <c r="F9421" s="1">
        <f t="shared" si="590"/>
        <v>4</v>
      </c>
      <c r="G9421" s="1">
        <f t="shared" si="591"/>
        <v>2021</v>
      </c>
      <c r="H9421" s="1" t="s">
        <v>91</v>
      </c>
      <c r="I9421" s="1" t="s">
        <v>131</v>
      </c>
      <c r="J9421" s="1" t="s">
        <v>43</v>
      </c>
      <c r="K9421" s="1" t="s">
        <v>21</v>
      </c>
      <c r="L9421" s="1" t="s">
        <v>22</v>
      </c>
      <c r="M9421" s="1">
        <v>48</v>
      </c>
      <c r="N9421" s="1">
        <v>193</v>
      </c>
      <c r="O9421" s="1">
        <v>9264</v>
      </c>
      <c r="P9421" s="1">
        <v>3798.24</v>
      </c>
      <c r="Q9421" s="1">
        <v>0.41</v>
      </c>
      <c r="R9421" s="1" t="s">
        <v>20</v>
      </c>
    </row>
    <row r="9422" spans="1:18" x14ac:dyDescent="0.25">
      <c r="A9422" s="1" t="s">
        <v>49</v>
      </c>
      <c r="B9422" s="1">
        <v>1128299</v>
      </c>
      <c r="C9422" s="2">
        <v>44553</v>
      </c>
      <c r="D9422" s="2" t="str">
        <f t="shared" si="588"/>
        <v>Thursday</v>
      </c>
      <c r="E9422" s="2" t="str">
        <f t="shared" si="589"/>
        <v>December</v>
      </c>
      <c r="F9422" s="1">
        <f t="shared" si="590"/>
        <v>4</v>
      </c>
      <c r="G9422" s="1">
        <f t="shared" si="591"/>
        <v>2021</v>
      </c>
      <c r="H9422" s="1" t="s">
        <v>91</v>
      </c>
      <c r="I9422" s="1" t="s">
        <v>131</v>
      </c>
      <c r="J9422" s="1" t="s">
        <v>43</v>
      </c>
      <c r="K9422" s="1" t="s">
        <v>21</v>
      </c>
      <c r="L9422" s="1" t="s">
        <v>23</v>
      </c>
      <c r="M9422" s="1">
        <v>53</v>
      </c>
      <c r="N9422" s="1">
        <v>165</v>
      </c>
      <c r="O9422" s="1">
        <v>8745</v>
      </c>
      <c r="P9422" s="1">
        <v>3410.55</v>
      </c>
      <c r="Q9422" s="1">
        <v>0.39</v>
      </c>
      <c r="R9422" s="1" t="s">
        <v>20</v>
      </c>
    </row>
    <row r="9423" spans="1:18" x14ac:dyDescent="0.25">
      <c r="A9423" s="1" t="s">
        <v>49</v>
      </c>
      <c r="B9423" s="1">
        <v>1128299</v>
      </c>
      <c r="C9423" s="2">
        <v>44553</v>
      </c>
      <c r="D9423" s="2" t="str">
        <f t="shared" si="588"/>
        <v>Thursday</v>
      </c>
      <c r="E9423" s="2" t="str">
        <f t="shared" si="589"/>
        <v>December</v>
      </c>
      <c r="F9423" s="1">
        <f t="shared" si="590"/>
        <v>4</v>
      </c>
      <c r="G9423" s="1">
        <f t="shared" si="591"/>
        <v>2021</v>
      </c>
      <c r="H9423" s="1" t="s">
        <v>91</v>
      </c>
      <c r="I9423" s="1" t="s">
        <v>131</v>
      </c>
      <c r="J9423" s="1" t="s">
        <v>43</v>
      </c>
      <c r="K9423" s="1" t="s">
        <v>18</v>
      </c>
      <c r="L9423" s="1" t="s">
        <v>19</v>
      </c>
      <c r="M9423" s="1">
        <v>54</v>
      </c>
      <c r="N9423" s="1">
        <v>157</v>
      </c>
      <c r="O9423" s="1">
        <v>8478</v>
      </c>
      <c r="P9423" s="1">
        <v>3984.66</v>
      </c>
      <c r="Q9423" s="1">
        <v>0.47</v>
      </c>
      <c r="R9423" s="1" t="s">
        <v>20</v>
      </c>
    </row>
    <row r="9424" spans="1:18" x14ac:dyDescent="0.25">
      <c r="A9424" s="1" t="s">
        <v>49</v>
      </c>
      <c r="B9424" s="1">
        <v>1128299</v>
      </c>
      <c r="C9424" s="2">
        <v>44553</v>
      </c>
      <c r="D9424" s="2" t="str">
        <f t="shared" si="588"/>
        <v>Thursday</v>
      </c>
      <c r="E9424" s="2" t="str">
        <f t="shared" si="589"/>
        <v>December</v>
      </c>
      <c r="F9424" s="1">
        <f t="shared" si="590"/>
        <v>4</v>
      </c>
      <c r="G9424" s="1">
        <f t="shared" si="591"/>
        <v>2021</v>
      </c>
      <c r="H9424" s="1" t="s">
        <v>91</v>
      </c>
      <c r="I9424" s="1" t="s">
        <v>131</v>
      </c>
      <c r="J9424" s="1" t="s">
        <v>43</v>
      </c>
      <c r="K9424" s="1" t="s">
        <v>21</v>
      </c>
      <c r="L9424" s="1" t="s">
        <v>19</v>
      </c>
      <c r="M9424" s="1">
        <v>55</v>
      </c>
      <c r="N9424" s="1">
        <v>201</v>
      </c>
      <c r="O9424" s="1">
        <v>11055</v>
      </c>
      <c r="P9424" s="1">
        <v>3758.7</v>
      </c>
      <c r="Q9424" s="1">
        <v>0.34</v>
      </c>
      <c r="R9424" s="1" t="s">
        <v>20</v>
      </c>
    </row>
    <row r="9425" spans="1:18" x14ac:dyDescent="0.25">
      <c r="A9425" s="1" t="s">
        <v>49</v>
      </c>
      <c r="B9425" s="1">
        <v>1128299</v>
      </c>
      <c r="C9425" s="2">
        <v>44213</v>
      </c>
      <c r="D9425" s="2" t="str">
        <f t="shared" si="588"/>
        <v>Sunday</v>
      </c>
      <c r="E9425" s="2" t="str">
        <f t="shared" si="589"/>
        <v>January</v>
      </c>
      <c r="F9425" s="1">
        <f t="shared" si="590"/>
        <v>1</v>
      </c>
      <c r="G9425" s="1">
        <f t="shared" si="591"/>
        <v>2021</v>
      </c>
      <c r="H9425" s="1" t="s">
        <v>91</v>
      </c>
      <c r="I9425" s="1" t="s">
        <v>131</v>
      </c>
      <c r="J9425" s="1" t="s">
        <v>43</v>
      </c>
      <c r="K9425" s="1" t="s">
        <v>18</v>
      </c>
      <c r="L9425" s="1" t="s">
        <v>22</v>
      </c>
      <c r="M9425" s="1">
        <v>28</v>
      </c>
      <c r="N9425" s="1">
        <v>120</v>
      </c>
      <c r="O9425" s="1">
        <v>3360</v>
      </c>
      <c r="P9425" s="1">
        <v>1411.2</v>
      </c>
      <c r="Q9425" s="1">
        <v>0.42</v>
      </c>
      <c r="R9425" s="1" t="s">
        <v>20</v>
      </c>
    </row>
    <row r="9426" spans="1:18" x14ac:dyDescent="0.25">
      <c r="A9426" s="1" t="s">
        <v>49</v>
      </c>
      <c r="B9426" s="1">
        <v>1128299</v>
      </c>
      <c r="C9426" s="2">
        <v>44213</v>
      </c>
      <c r="D9426" s="2" t="str">
        <f t="shared" si="588"/>
        <v>Sunday</v>
      </c>
      <c r="E9426" s="2" t="str">
        <f t="shared" si="589"/>
        <v>January</v>
      </c>
      <c r="F9426" s="1">
        <f t="shared" si="590"/>
        <v>1</v>
      </c>
      <c r="G9426" s="1">
        <f t="shared" si="591"/>
        <v>2021</v>
      </c>
      <c r="H9426" s="1" t="s">
        <v>91</v>
      </c>
      <c r="I9426" s="1" t="s">
        <v>131</v>
      </c>
      <c r="J9426" s="1" t="s">
        <v>43</v>
      </c>
      <c r="K9426" s="1" t="s">
        <v>18</v>
      </c>
      <c r="L9426" s="1" t="s">
        <v>23</v>
      </c>
      <c r="M9426" s="1">
        <v>31</v>
      </c>
      <c r="N9426" s="1">
        <v>124</v>
      </c>
      <c r="O9426" s="1">
        <v>3844</v>
      </c>
      <c r="P9426" s="1">
        <v>1691.36</v>
      </c>
      <c r="Q9426" s="1">
        <v>0.44</v>
      </c>
      <c r="R9426" s="1" t="s">
        <v>20</v>
      </c>
    </row>
    <row r="9427" spans="1:18" x14ac:dyDescent="0.25">
      <c r="A9427" s="1" t="s">
        <v>49</v>
      </c>
      <c r="B9427" s="1">
        <v>1128299</v>
      </c>
      <c r="C9427" s="2">
        <v>44213</v>
      </c>
      <c r="D9427" s="2" t="str">
        <f t="shared" si="588"/>
        <v>Sunday</v>
      </c>
      <c r="E9427" s="2" t="str">
        <f t="shared" si="589"/>
        <v>January</v>
      </c>
      <c r="F9427" s="1">
        <f t="shared" si="590"/>
        <v>1</v>
      </c>
      <c r="G9427" s="1">
        <f t="shared" si="591"/>
        <v>2021</v>
      </c>
      <c r="H9427" s="1" t="s">
        <v>91</v>
      </c>
      <c r="I9427" s="1" t="s">
        <v>131</v>
      </c>
      <c r="J9427" s="1" t="s">
        <v>43</v>
      </c>
      <c r="K9427" s="1" t="s">
        <v>21</v>
      </c>
      <c r="L9427" s="1" t="s">
        <v>22</v>
      </c>
      <c r="M9427" s="1">
        <v>33</v>
      </c>
      <c r="N9427" s="1">
        <v>128</v>
      </c>
      <c r="O9427" s="1">
        <v>4224</v>
      </c>
      <c r="P9427" s="1">
        <v>1816.32</v>
      </c>
      <c r="Q9427" s="1">
        <v>0.43</v>
      </c>
      <c r="R9427" s="1" t="s">
        <v>20</v>
      </c>
    </row>
    <row r="9428" spans="1:18" x14ac:dyDescent="0.25">
      <c r="A9428" s="1" t="s">
        <v>49</v>
      </c>
      <c r="B9428" s="1">
        <v>1128299</v>
      </c>
      <c r="C9428" s="2">
        <v>44213</v>
      </c>
      <c r="D9428" s="2" t="str">
        <f t="shared" si="588"/>
        <v>Sunday</v>
      </c>
      <c r="E9428" s="2" t="str">
        <f t="shared" si="589"/>
        <v>January</v>
      </c>
      <c r="F9428" s="1">
        <f t="shared" si="590"/>
        <v>1</v>
      </c>
      <c r="G9428" s="1">
        <f t="shared" si="591"/>
        <v>2021</v>
      </c>
      <c r="H9428" s="1" t="s">
        <v>91</v>
      </c>
      <c r="I9428" s="1" t="s">
        <v>131</v>
      </c>
      <c r="J9428" s="1" t="s">
        <v>43</v>
      </c>
      <c r="K9428" s="1" t="s">
        <v>21</v>
      </c>
      <c r="L9428" s="1" t="s">
        <v>23</v>
      </c>
      <c r="M9428" s="1">
        <v>34</v>
      </c>
      <c r="N9428" s="1">
        <v>78</v>
      </c>
      <c r="O9428" s="1">
        <v>2652</v>
      </c>
      <c r="P9428" s="1">
        <v>1219.92</v>
      </c>
      <c r="Q9428" s="1">
        <v>0.46</v>
      </c>
      <c r="R9428" s="1" t="s">
        <v>20</v>
      </c>
    </row>
    <row r="9429" spans="1:18" x14ac:dyDescent="0.25">
      <c r="A9429" s="1" t="s">
        <v>49</v>
      </c>
      <c r="B9429" s="1">
        <v>1128299</v>
      </c>
      <c r="C9429" s="2">
        <v>44213</v>
      </c>
      <c r="D9429" s="2" t="str">
        <f t="shared" si="588"/>
        <v>Sunday</v>
      </c>
      <c r="E9429" s="2" t="str">
        <f t="shared" si="589"/>
        <v>January</v>
      </c>
      <c r="F9429" s="1">
        <f t="shared" si="590"/>
        <v>1</v>
      </c>
      <c r="G9429" s="1">
        <f t="shared" si="591"/>
        <v>2021</v>
      </c>
      <c r="H9429" s="1" t="s">
        <v>91</v>
      </c>
      <c r="I9429" s="1" t="s">
        <v>131</v>
      </c>
      <c r="J9429" s="1" t="s">
        <v>43</v>
      </c>
      <c r="K9429" s="1" t="s">
        <v>18</v>
      </c>
      <c r="L9429" s="1" t="s">
        <v>19</v>
      </c>
      <c r="M9429" s="1">
        <v>33</v>
      </c>
      <c r="N9429" s="1">
        <v>68</v>
      </c>
      <c r="O9429" s="1">
        <v>2244</v>
      </c>
      <c r="P9429" s="1">
        <v>1144.44</v>
      </c>
      <c r="Q9429" s="1">
        <v>0.51</v>
      </c>
      <c r="R9429" s="1" t="s">
        <v>20</v>
      </c>
    </row>
    <row r="9430" spans="1:18" x14ac:dyDescent="0.25">
      <c r="A9430" s="1" t="s">
        <v>49</v>
      </c>
      <c r="B9430" s="1">
        <v>1128299</v>
      </c>
      <c r="C9430" s="2">
        <v>44213</v>
      </c>
      <c r="D9430" s="2" t="str">
        <f t="shared" si="588"/>
        <v>Sunday</v>
      </c>
      <c r="E9430" s="2" t="str">
        <f t="shared" si="589"/>
        <v>January</v>
      </c>
      <c r="F9430" s="1">
        <f t="shared" si="590"/>
        <v>1</v>
      </c>
      <c r="G9430" s="1">
        <f t="shared" si="591"/>
        <v>2021</v>
      </c>
      <c r="H9430" s="1" t="s">
        <v>91</v>
      </c>
      <c r="I9430" s="1" t="s">
        <v>131</v>
      </c>
      <c r="J9430" s="1" t="s">
        <v>43</v>
      </c>
      <c r="K9430" s="1" t="s">
        <v>21</v>
      </c>
      <c r="L9430" s="1" t="s">
        <v>19</v>
      </c>
      <c r="M9430" s="1">
        <v>34</v>
      </c>
      <c r="N9430" s="1">
        <v>140</v>
      </c>
      <c r="O9430" s="1">
        <v>4760</v>
      </c>
      <c r="P9430" s="1">
        <v>1904</v>
      </c>
      <c r="Q9430" s="1">
        <v>0.4</v>
      </c>
      <c r="R9430" s="1" t="s">
        <v>20</v>
      </c>
    </row>
    <row r="9431" spans="1:18" x14ac:dyDescent="0.25">
      <c r="A9431" s="1" t="s">
        <v>49</v>
      </c>
      <c r="B9431" s="1">
        <v>1128299</v>
      </c>
      <c r="C9431" s="2">
        <v>44244</v>
      </c>
      <c r="D9431" s="2" t="str">
        <f t="shared" si="588"/>
        <v>Wednesday</v>
      </c>
      <c r="E9431" s="2" t="str">
        <f t="shared" si="589"/>
        <v>February</v>
      </c>
      <c r="F9431" s="1">
        <f t="shared" si="590"/>
        <v>1</v>
      </c>
      <c r="G9431" s="1">
        <f t="shared" si="591"/>
        <v>2021</v>
      </c>
      <c r="H9431" s="1" t="s">
        <v>91</v>
      </c>
      <c r="I9431" s="1" t="s">
        <v>131</v>
      </c>
      <c r="J9431" s="1" t="s">
        <v>43</v>
      </c>
      <c r="K9431" s="1" t="s">
        <v>18</v>
      </c>
      <c r="L9431" s="1" t="s">
        <v>22</v>
      </c>
      <c r="M9431" s="1">
        <v>24</v>
      </c>
      <c r="N9431" s="1">
        <v>175</v>
      </c>
      <c r="O9431" s="1">
        <v>4200</v>
      </c>
      <c r="P9431" s="1">
        <v>1890</v>
      </c>
      <c r="Q9431" s="1">
        <v>0.45</v>
      </c>
      <c r="R9431" s="1" t="s">
        <v>20</v>
      </c>
    </row>
    <row r="9432" spans="1:18" x14ac:dyDescent="0.25">
      <c r="A9432" s="1" t="s">
        <v>49</v>
      </c>
      <c r="B9432" s="1">
        <v>1128299</v>
      </c>
      <c r="C9432" s="2">
        <v>44244</v>
      </c>
      <c r="D9432" s="2" t="str">
        <f t="shared" si="588"/>
        <v>Wednesday</v>
      </c>
      <c r="E9432" s="2" t="str">
        <f t="shared" si="589"/>
        <v>February</v>
      </c>
      <c r="F9432" s="1">
        <f t="shared" si="590"/>
        <v>1</v>
      </c>
      <c r="G9432" s="1">
        <f t="shared" si="591"/>
        <v>2021</v>
      </c>
      <c r="H9432" s="1" t="s">
        <v>91</v>
      </c>
      <c r="I9432" s="1" t="s">
        <v>131</v>
      </c>
      <c r="J9432" s="1" t="s">
        <v>43</v>
      </c>
      <c r="K9432" s="1" t="s">
        <v>18</v>
      </c>
      <c r="L9432" s="1" t="s">
        <v>23</v>
      </c>
      <c r="M9432" s="1">
        <v>31</v>
      </c>
      <c r="N9432" s="1">
        <v>124</v>
      </c>
      <c r="O9432" s="1">
        <v>3844</v>
      </c>
      <c r="P9432" s="1">
        <v>1652.92</v>
      </c>
      <c r="Q9432" s="1">
        <v>0.43</v>
      </c>
      <c r="R9432" s="1" t="s">
        <v>20</v>
      </c>
    </row>
    <row r="9433" spans="1:18" x14ac:dyDescent="0.25">
      <c r="A9433" s="1" t="s">
        <v>49</v>
      </c>
      <c r="B9433" s="1">
        <v>1128299</v>
      </c>
      <c r="C9433" s="2">
        <v>44244</v>
      </c>
      <c r="D9433" s="2" t="str">
        <f t="shared" si="588"/>
        <v>Wednesday</v>
      </c>
      <c r="E9433" s="2" t="str">
        <f t="shared" si="589"/>
        <v>February</v>
      </c>
      <c r="F9433" s="1">
        <f t="shared" si="590"/>
        <v>1</v>
      </c>
      <c r="G9433" s="1">
        <f t="shared" si="591"/>
        <v>2021</v>
      </c>
      <c r="H9433" s="1" t="s">
        <v>91</v>
      </c>
      <c r="I9433" s="1" t="s">
        <v>131</v>
      </c>
      <c r="J9433" s="1" t="s">
        <v>43</v>
      </c>
      <c r="K9433" s="1" t="s">
        <v>21</v>
      </c>
      <c r="L9433" s="1" t="s">
        <v>22</v>
      </c>
      <c r="M9433" s="1">
        <v>34</v>
      </c>
      <c r="N9433" s="1">
        <v>132</v>
      </c>
      <c r="O9433" s="1">
        <v>4488</v>
      </c>
      <c r="P9433" s="1">
        <v>1929.84</v>
      </c>
      <c r="Q9433" s="1">
        <v>0.43</v>
      </c>
      <c r="R9433" s="1" t="s">
        <v>20</v>
      </c>
    </row>
    <row r="9434" spans="1:18" x14ac:dyDescent="0.25">
      <c r="A9434" s="1" t="s">
        <v>49</v>
      </c>
      <c r="B9434" s="1">
        <v>1128299</v>
      </c>
      <c r="C9434" s="2">
        <v>43870</v>
      </c>
      <c r="D9434" s="2" t="str">
        <f t="shared" si="588"/>
        <v>Sunday</v>
      </c>
      <c r="E9434" s="2" t="str">
        <f t="shared" si="589"/>
        <v>February</v>
      </c>
      <c r="F9434" s="1">
        <f t="shared" si="590"/>
        <v>1</v>
      </c>
      <c r="G9434" s="1">
        <f t="shared" si="591"/>
        <v>2020</v>
      </c>
      <c r="H9434" s="1" t="s">
        <v>91</v>
      </c>
      <c r="I9434" s="1" t="s">
        <v>132</v>
      </c>
      <c r="J9434" s="1" t="s">
        <v>133</v>
      </c>
      <c r="K9434" s="1" t="s">
        <v>21</v>
      </c>
      <c r="L9434" s="1" t="s">
        <v>22</v>
      </c>
      <c r="M9434" s="1">
        <v>65</v>
      </c>
      <c r="N9434" s="1">
        <v>550</v>
      </c>
      <c r="O9434" s="1">
        <v>357500</v>
      </c>
      <c r="P9434" s="1">
        <v>143000</v>
      </c>
      <c r="Q9434" s="1">
        <v>0.4</v>
      </c>
      <c r="R9434" s="1" t="s">
        <v>27</v>
      </c>
    </row>
    <row r="9435" spans="1:18" x14ac:dyDescent="0.25">
      <c r="A9435" s="1" t="s">
        <v>49</v>
      </c>
      <c r="B9435" s="1">
        <v>1128299</v>
      </c>
      <c r="C9435" s="2">
        <v>43871</v>
      </c>
      <c r="D9435" s="2" t="str">
        <f t="shared" si="588"/>
        <v>Monday</v>
      </c>
      <c r="E9435" s="2" t="str">
        <f t="shared" si="589"/>
        <v>February</v>
      </c>
      <c r="F9435" s="1">
        <f t="shared" si="590"/>
        <v>1</v>
      </c>
      <c r="G9435" s="1">
        <f t="shared" si="591"/>
        <v>2020</v>
      </c>
      <c r="H9435" s="1" t="s">
        <v>91</v>
      </c>
      <c r="I9435" s="1" t="s">
        <v>132</v>
      </c>
      <c r="J9435" s="1" t="s">
        <v>133</v>
      </c>
      <c r="K9435" s="1" t="s">
        <v>21</v>
      </c>
      <c r="L9435" s="1" t="s">
        <v>23</v>
      </c>
      <c r="M9435" s="1">
        <v>60</v>
      </c>
      <c r="N9435" s="1">
        <v>450</v>
      </c>
      <c r="O9435" s="1">
        <v>270000</v>
      </c>
      <c r="P9435" s="1">
        <v>94500</v>
      </c>
      <c r="Q9435" s="1">
        <v>0.35</v>
      </c>
      <c r="R9435" s="1" t="s">
        <v>27</v>
      </c>
    </row>
    <row r="9436" spans="1:18" x14ac:dyDescent="0.25">
      <c r="A9436" s="1" t="s">
        <v>49</v>
      </c>
      <c r="B9436" s="1">
        <v>1128299</v>
      </c>
      <c r="C9436" s="2">
        <v>43872</v>
      </c>
      <c r="D9436" s="2" t="str">
        <f t="shared" si="588"/>
        <v>Tuesday</v>
      </c>
      <c r="E9436" s="2" t="str">
        <f t="shared" si="589"/>
        <v>February</v>
      </c>
      <c r="F9436" s="1">
        <f t="shared" si="590"/>
        <v>1</v>
      </c>
      <c r="G9436" s="1">
        <f t="shared" si="591"/>
        <v>2020</v>
      </c>
      <c r="H9436" s="1" t="s">
        <v>91</v>
      </c>
      <c r="I9436" s="1" t="s">
        <v>132</v>
      </c>
      <c r="J9436" s="1" t="s">
        <v>133</v>
      </c>
      <c r="K9436" s="1" t="s">
        <v>18</v>
      </c>
      <c r="L9436" s="1" t="s">
        <v>19</v>
      </c>
      <c r="M9436" s="1">
        <v>65</v>
      </c>
      <c r="N9436" s="1">
        <v>500</v>
      </c>
      <c r="O9436" s="1">
        <v>325000</v>
      </c>
      <c r="P9436" s="1">
        <v>178750</v>
      </c>
      <c r="Q9436" s="1">
        <v>0.55000000000000004</v>
      </c>
      <c r="R9436" s="1" t="s">
        <v>27</v>
      </c>
    </row>
    <row r="9437" spans="1:18" x14ac:dyDescent="0.25">
      <c r="A9437" s="1" t="s">
        <v>49</v>
      </c>
      <c r="B9437" s="1">
        <v>1128299</v>
      </c>
      <c r="C9437" s="2">
        <v>43873</v>
      </c>
      <c r="D9437" s="2" t="str">
        <f t="shared" si="588"/>
        <v>Wednesday</v>
      </c>
      <c r="E9437" s="2" t="str">
        <f t="shared" si="589"/>
        <v>February</v>
      </c>
      <c r="F9437" s="1">
        <f t="shared" si="590"/>
        <v>1</v>
      </c>
      <c r="G9437" s="1">
        <f t="shared" si="591"/>
        <v>2020</v>
      </c>
      <c r="H9437" s="1" t="s">
        <v>91</v>
      </c>
      <c r="I9437" s="1" t="s">
        <v>132</v>
      </c>
      <c r="J9437" s="1" t="s">
        <v>133</v>
      </c>
      <c r="K9437" s="1" t="s">
        <v>21</v>
      </c>
      <c r="L9437" s="1" t="s">
        <v>19</v>
      </c>
      <c r="M9437" s="1">
        <v>80</v>
      </c>
      <c r="N9437" s="1">
        <v>500</v>
      </c>
      <c r="O9437" s="1">
        <v>400000</v>
      </c>
      <c r="P9437" s="1">
        <v>80000</v>
      </c>
      <c r="Q9437" s="1">
        <v>0.2</v>
      </c>
      <c r="R9437" s="1" t="s">
        <v>27</v>
      </c>
    </row>
    <row r="9438" spans="1:18" x14ac:dyDescent="0.25">
      <c r="A9438" s="1" t="s">
        <v>49</v>
      </c>
      <c r="B9438" s="1">
        <v>1128299</v>
      </c>
      <c r="C9438" s="2">
        <v>43874</v>
      </c>
      <c r="D9438" s="2" t="str">
        <f t="shared" si="588"/>
        <v>Thursday</v>
      </c>
      <c r="E9438" s="2" t="str">
        <f t="shared" si="589"/>
        <v>February</v>
      </c>
      <c r="F9438" s="1">
        <f t="shared" si="590"/>
        <v>1</v>
      </c>
      <c r="G9438" s="1">
        <f t="shared" si="591"/>
        <v>2020</v>
      </c>
      <c r="H9438" s="1" t="s">
        <v>91</v>
      </c>
      <c r="I9438" s="1" t="s">
        <v>132</v>
      </c>
      <c r="J9438" s="1" t="s">
        <v>133</v>
      </c>
      <c r="K9438" s="1" t="s">
        <v>18</v>
      </c>
      <c r="L9438" s="1" t="s">
        <v>22</v>
      </c>
      <c r="M9438" s="1">
        <v>65</v>
      </c>
      <c r="N9438" s="1">
        <v>700</v>
      </c>
      <c r="O9438" s="1">
        <v>455000</v>
      </c>
      <c r="P9438" s="1">
        <v>182000</v>
      </c>
      <c r="Q9438" s="1">
        <v>0.4</v>
      </c>
      <c r="R9438" s="1" t="s">
        <v>27</v>
      </c>
    </row>
    <row r="9439" spans="1:18" x14ac:dyDescent="0.25">
      <c r="A9439" s="1" t="s">
        <v>49</v>
      </c>
      <c r="B9439" s="1">
        <v>1128299</v>
      </c>
      <c r="C9439" s="2">
        <v>43875</v>
      </c>
      <c r="D9439" s="2" t="str">
        <f t="shared" si="588"/>
        <v>Friday</v>
      </c>
      <c r="E9439" s="2" t="str">
        <f t="shared" si="589"/>
        <v>February</v>
      </c>
      <c r="F9439" s="1">
        <f t="shared" si="590"/>
        <v>1</v>
      </c>
      <c r="G9439" s="1">
        <f t="shared" si="591"/>
        <v>2020</v>
      </c>
      <c r="H9439" s="1" t="s">
        <v>91</v>
      </c>
      <c r="I9439" s="1" t="s">
        <v>132</v>
      </c>
      <c r="J9439" s="1" t="s">
        <v>133</v>
      </c>
      <c r="K9439" s="1" t="s">
        <v>18</v>
      </c>
      <c r="L9439" s="1" t="s">
        <v>23</v>
      </c>
      <c r="M9439" s="1">
        <v>70</v>
      </c>
      <c r="N9439" s="1">
        <v>650</v>
      </c>
      <c r="O9439" s="1">
        <v>455000</v>
      </c>
      <c r="P9439" s="1">
        <v>113750</v>
      </c>
      <c r="Q9439" s="1">
        <v>0.25</v>
      </c>
      <c r="R9439" s="1" t="s">
        <v>27</v>
      </c>
    </row>
    <row r="9440" spans="1:18" x14ac:dyDescent="0.25">
      <c r="A9440" s="1" t="s">
        <v>49</v>
      </c>
      <c r="B9440" s="1">
        <v>1128299</v>
      </c>
      <c r="C9440" s="2">
        <v>43876</v>
      </c>
      <c r="D9440" s="2" t="str">
        <f t="shared" si="588"/>
        <v>Saturday</v>
      </c>
      <c r="E9440" s="2" t="str">
        <f t="shared" si="589"/>
        <v>February</v>
      </c>
      <c r="F9440" s="1">
        <f t="shared" si="590"/>
        <v>1</v>
      </c>
      <c r="G9440" s="1">
        <f t="shared" si="591"/>
        <v>2020</v>
      </c>
      <c r="H9440" s="1" t="s">
        <v>91</v>
      </c>
      <c r="I9440" s="1" t="s">
        <v>132</v>
      </c>
      <c r="J9440" s="1" t="s">
        <v>133</v>
      </c>
      <c r="K9440" s="1" t="s">
        <v>21</v>
      </c>
      <c r="L9440" s="1" t="s">
        <v>22</v>
      </c>
      <c r="M9440" s="1">
        <v>65</v>
      </c>
      <c r="N9440" s="1">
        <v>525</v>
      </c>
      <c r="O9440" s="1">
        <v>341250</v>
      </c>
      <c r="P9440" s="1">
        <v>136500</v>
      </c>
      <c r="Q9440" s="1">
        <v>0.4</v>
      </c>
      <c r="R9440" s="1" t="s">
        <v>27</v>
      </c>
    </row>
    <row r="9441" spans="1:18" x14ac:dyDescent="0.25">
      <c r="A9441" s="1" t="s">
        <v>49</v>
      </c>
      <c r="B9441" s="1">
        <v>1128299</v>
      </c>
      <c r="C9441" s="2">
        <v>43877</v>
      </c>
      <c r="D9441" s="2" t="str">
        <f t="shared" si="588"/>
        <v>Sunday</v>
      </c>
      <c r="E9441" s="2" t="str">
        <f t="shared" si="589"/>
        <v>February</v>
      </c>
      <c r="F9441" s="1">
        <f t="shared" si="590"/>
        <v>1</v>
      </c>
      <c r="G9441" s="1">
        <f t="shared" si="591"/>
        <v>2020</v>
      </c>
      <c r="H9441" s="1" t="s">
        <v>91</v>
      </c>
      <c r="I9441" s="1" t="s">
        <v>132</v>
      </c>
      <c r="J9441" s="1" t="s">
        <v>133</v>
      </c>
      <c r="K9441" s="1" t="s">
        <v>21</v>
      </c>
      <c r="L9441" s="1" t="s">
        <v>23</v>
      </c>
      <c r="M9441" s="1">
        <v>65</v>
      </c>
      <c r="N9441" s="1">
        <v>475</v>
      </c>
      <c r="O9441" s="1">
        <v>308750</v>
      </c>
      <c r="P9441" s="1">
        <v>108062.5</v>
      </c>
      <c r="Q9441" s="1">
        <v>0.35</v>
      </c>
      <c r="R9441" s="1" t="s">
        <v>27</v>
      </c>
    </row>
    <row r="9442" spans="1:18" x14ac:dyDescent="0.25">
      <c r="A9442" s="1" t="s">
        <v>49</v>
      </c>
      <c r="B9442" s="1">
        <v>1128299</v>
      </c>
      <c r="C9442" s="2">
        <v>43878</v>
      </c>
      <c r="D9442" s="2" t="str">
        <f t="shared" si="588"/>
        <v>Monday</v>
      </c>
      <c r="E9442" s="2" t="str">
        <f t="shared" si="589"/>
        <v>February</v>
      </c>
      <c r="F9442" s="1">
        <f t="shared" si="590"/>
        <v>1</v>
      </c>
      <c r="G9442" s="1">
        <f t="shared" si="591"/>
        <v>2020</v>
      </c>
      <c r="H9442" s="1" t="s">
        <v>91</v>
      </c>
      <c r="I9442" s="1" t="s">
        <v>132</v>
      </c>
      <c r="J9442" s="1" t="s">
        <v>133</v>
      </c>
      <c r="K9442" s="1" t="s">
        <v>18</v>
      </c>
      <c r="L9442" s="1" t="s">
        <v>19</v>
      </c>
      <c r="M9442" s="1">
        <v>75</v>
      </c>
      <c r="N9442" s="1">
        <v>475</v>
      </c>
      <c r="O9442" s="1">
        <v>356250</v>
      </c>
      <c r="P9442" s="1">
        <v>195937.5</v>
      </c>
      <c r="Q9442" s="1">
        <v>0.55000000000000004</v>
      </c>
      <c r="R9442" s="1" t="s">
        <v>27</v>
      </c>
    </row>
    <row r="9443" spans="1:18" x14ac:dyDescent="0.25">
      <c r="A9443" s="1" t="s">
        <v>49</v>
      </c>
      <c r="B9443" s="1">
        <v>1128299</v>
      </c>
      <c r="C9443" s="2">
        <v>43879</v>
      </c>
      <c r="D9443" s="2" t="str">
        <f t="shared" si="588"/>
        <v>Tuesday</v>
      </c>
      <c r="E9443" s="2" t="str">
        <f t="shared" si="589"/>
        <v>February</v>
      </c>
      <c r="F9443" s="1">
        <f t="shared" si="590"/>
        <v>1</v>
      </c>
      <c r="G9443" s="1">
        <f t="shared" si="591"/>
        <v>2020</v>
      </c>
      <c r="H9443" s="1" t="s">
        <v>91</v>
      </c>
      <c r="I9443" s="1" t="s">
        <v>132</v>
      </c>
      <c r="J9443" s="1" t="s">
        <v>133</v>
      </c>
      <c r="K9443" s="1" t="s">
        <v>21</v>
      </c>
      <c r="L9443" s="1" t="s">
        <v>19</v>
      </c>
      <c r="M9443" s="1">
        <v>80</v>
      </c>
      <c r="N9443" s="1">
        <v>400</v>
      </c>
      <c r="O9443" s="1">
        <v>320000</v>
      </c>
      <c r="P9443" s="1">
        <v>64000</v>
      </c>
      <c r="Q9443" s="1">
        <v>0.2</v>
      </c>
      <c r="R9443" s="1" t="s">
        <v>27</v>
      </c>
    </row>
    <row r="9444" spans="1:18" x14ac:dyDescent="0.25">
      <c r="A9444" s="1" t="s">
        <v>49</v>
      </c>
      <c r="B9444" s="1">
        <v>1128299</v>
      </c>
      <c r="C9444" s="2">
        <v>43880</v>
      </c>
      <c r="D9444" s="2" t="str">
        <f t="shared" si="588"/>
        <v>Wednesday</v>
      </c>
      <c r="E9444" s="2" t="str">
        <f t="shared" si="589"/>
        <v>February</v>
      </c>
      <c r="F9444" s="1">
        <f t="shared" si="590"/>
        <v>1</v>
      </c>
      <c r="G9444" s="1">
        <f t="shared" si="591"/>
        <v>2020</v>
      </c>
      <c r="H9444" s="1" t="s">
        <v>91</v>
      </c>
      <c r="I9444" s="1" t="s">
        <v>132</v>
      </c>
      <c r="J9444" s="1" t="s">
        <v>133</v>
      </c>
      <c r="K9444" s="1" t="s">
        <v>18</v>
      </c>
      <c r="L9444" s="1" t="s">
        <v>22</v>
      </c>
      <c r="M9444" s="1">
        <v>60</v>
      </c>
      <c r="N9444" s="1">
        <v>600</v>
      </c>
      <c r="O9444" s="1">
        <v>360000</v>
      </c>
      <c r="P9444" s="1">
        <v>126000</v>
      </c>
      <c r="Q9444" s="1">
        <v>0.35</v>
      </c>
      <c r="R9444" s="1" t="s">
        <v>27</v>
      </c>
    </row>
    <row r="9445" spans="1:18" x14ac:dyDescent="0.25">
      <c r="A9445" s="1" t="s">
        <v>49</v>
      </c>
      <c r="B9445" s="1">
        <v>1128299</v>
      </c>
      <c r="C9445" s="2">
        <v>43881</v>
      </c>
      <c r="D9445" s="2" t="str">
        <f t="shared" si="588"/>
        <v>Thursday</v>
      </c>
      <c r="E9445" s="2" t="str">
        <f t="shared" si="589"/>
        <v>February</v>
      </c>
      <c r="F9445" s="1">
        <f t="shared" si="590"/>
        <v>1</v>
      </c>
      <c r="G9445" s="1">
        <f t="shared" si="591"/>
        <v>2020</v>
      </c>
      <c r="H9445" s="1" t="s">
        <v>91</v>
      </c>
      <c r="I9445" s="1" t="s">
        <v>132</v>
      </c>
      <c r="J9445" s="1" t="s">
        <v>133</v>
      </c>
      <c r="K9445" s="1" t="s">
        <v>18</v>
      </c>
      <c r="L9445" s="1" t="s">
        <v>23</v>
      </c>
      <c r="M9445" s="1">
        <v>65</v>
      </c>
      <c r="N9445" s="1">
        <v>600</v>
      </c>
      <c r="O9445" s="1">
        <v>390000</v>
      </c>
      <c r="P9445" s="1">
        <v>78000</v>
      </c>
      <c r="Q9445" s="1">
        <v>0.2</v>
      </c>
      <c r="R9445" s="1" t="s">
        <v>27</v>
      </c>
    </row>
    <row r="9446" spans="1:18" x14ac:dyDescent="0.25">
      <c r="A9446" s="1" t="s">
        <v>49</v>
      </c>
      <c r="B9446" s="1">
        <v>1128299</v>
      </c>
      <c r="C9446" s="2">
        <v>43882</v>
      </c>
      <c r="D9446" s="2" t="str">
        <f t="shared" si="588"/>
        <v>Friday</v>
      </c>
      <c r="E9446" s="2" t="str">
        <f t="shared" si="589"/>
        <v>February</v>
      </c>
      <c r="F9446" s="1">
        <f t="shared" si="590"/>
        <v>1</v>
      </c>
      <c r="G9446" s="1">
        <f t="shared" si="591"/>
        <v>2020</v>
      </c>
      <c r="H9446" s="1" t="s">
        <v>91</v>
      </c>
      <c r="I9446" s="1" t="s">
        <v>132</v>
      </c>
      <c r="J9446" s="1" t="s">
        <v>133</v>
      </c>
      <c r="K9446" s="1" t="s">
        <v>21</v>
      </c>
      <c r="L9446" s="1" t="s">
        <v>22</v>
      </c>
      <c r="M9446" s="1">
        <v>60</v>
      </c>
      <c r="N9446" s="1">
        <v>450</v>
      </c>
      <c r="O9446" s="1">
        <v>270000</v>
      </c>
      <c r="P9446" s="1">
        <v>94500</v>
      </c>
      <c r="Q9446" s="1">
        <v>0.35</v>
      </c>
      <c r="R9446" s="1" t="s">
        <v>27</v>
      </c>
    </row>
    <row r="9447" spans="1:18" x14ac:dyDescent="0.25">
      <c r="A9447" s="1" t="s">
        <v>49</v>
      </c>
      <c r="B9447" s="1">
        <v>1128299</v>
      </c>
      <c r="C9447" s="2">
        <v>43883</v>
      </c>
      <c r="D9447" s="2" t="str">
        <f t="shared" si="588"/>
        <v>Saturday</v>
      </c>
      <c r="E9447" s="2" t="str">
        <f t="shared" si="589"/>
        <v>February</v>
      </c>
      <c r="F9447" s="1">
        <f t="shared" si="590"/>
        <v>1</v>
      </c>
      <c r="G9447" s="1">
        <f t="shared" si="591"/>
        <v>2020</v>
      </c>
      <c r="H9447" s="1" t="s">
        <v>91</v>
      </c>
      <c r="I9447" s="1" t="s">
        <v>132</v>
      </c>
      <c r="J9447" s="1" t="s">
        <v>133</v>
      </c>
      <c r="K9447" s="1" t="s">
        <v>21</v>
      </c>
      <c r="L9447" s="1" t="s">
        <v>23</v>
      </c>
      <c r="M9447" s="1">
        <v>60</v>
      </c>
      <c r="N9447" s="1">
        <v>400</v>
      </c>
      <c r="O9447" s="1">
        <v>240000</v>
      </c>
      <c r="P9447" s="1">
        <v>72000</v>
      </c>
      <c r="Q9447" s="1">
        <v>0.3</v>
      </c>
      <c r="R9447" s="1" t="s">
        <v>27</v>
      </c>
    </row>
    <row r="9448" spans="1:18" x14ac:dyDescent="0.25">
      <c r="A9448" s="1" t="s">
        <v>49</v>
      </c>
      <c r="B9448" s="1">
        <v>1128299</v>
      </c>
      <c r="C9448" s="2">
        <v>43884</v>
      </c>
      <c r="D9448" s="2" t="str">
        <f t="shared" si="588"/>
        <v>Sunday</v>
      </c>
      <c r="E9448" s="2" t="str">
        <f t="shared" si="589"/>
        <v>February</v>
      </c>
      <c r="F9448" s="1">
        <f t="shared" si="590"/>
        <v>1</v>
      </c>
      <c r="G9448" s="1">
        <f t="shared" si="591"/>
        <v>2020</v>
      </c>
      <c r="H9448" s="1" t="s">
        <v>91</v>
      </c>
      <c r="I9448" s="1" t="s">
        <v>132</v>
      </c>
      <c r="J9448" s="1" t="s">
        <v>133</v>
      </c>
      <c r="K9448" s="1" t="s">
        <v>18</v>
      </c>
      <c r="L9448" s="1" t="s">
        <v>19</v>
      </c>
      <c r="M9448" s="1">
        <v>70</v>
      </c>
      <c r="N9448" s="1">
        <v>400</v>
      </c>
      <c r="O9448" s="1">
        <v>280000</v>
      </c>
      <c r="P9448" s="1">
        <v>140000</v>
      </c>
      <c r="Q9448" s="1">
        <v>0.5</v>
      </c>
      <c r="R9448" s="1" t="s">
        <v>27</v>
      </c>
    </row>
    <row r="9449" spans="1:18" x14ac:dyDescent="0.25">
      <c r="A9449" s="1" t="s">
        <v>49</v>
      </c>
      <c r="B9449" s="1">
        <v>1128299</v>
      </c>
      <c r="C9449" s="2">
        <v>43885</v>
      </c>
      <c r="D9449" s="2" t="str">
        <f t="shared" si="588"/>
        <v>Monday</v>
      </c>
      <c r="E9449" s="2" t="str">
        <f t="shared" si="589"/>
        <v>February</v>
      </c>
      <c r="F9449" s="1">
        <f t="shared" si="590"/>
        <v>1</v>
      </c>
      <c r="G9449" s="1">
        <f t="shared" si="591"/>
        <v>2020</v>
      </c>
      <c r="H9449" s="1" t="s">
        <v>91</v>
      </c>
      <c r="I9449" s="1" t="s">
        <v>132</v>
      </c>
      <c r="J9449" s="1" t="s">
        <v>133</v>
      </c>
      <c r="K9449" s="1" t="s">
        <v>21</v>
      </c>
      <c r="L9449" s="1" t="s">
        <v>19</v>
      </c>
      <c r="M9449" s="1">
        <v>75</v>
      </c>
      <c r="N9449" s="1">
        <v>450</v>
      </c>
      <c r="O9449" s="1">
        <v>337500</v>
      </c>
      <c r="P9449" s="1">
        <v>50625</v>
      </c>
      <c r="Q9449" s="1">
        <v>0.15</v>
      </c>
      <c r="R9449" s="1" t="s">
        <v>27</v>
      </c>
    </row>
    <row r="9450" spans="1:18" x14ac:dyDescent="0.25">
      <c r="A9450" s="1" t="s">
        <v>49</v>
      </c>
      <c r="B9450" s="1">
        <v>1128299</v>
      </c>
      <c r="C9450" s="2">
        <v>43886</v>
      </c>
      <c r="D9450" s="2" t="str">
        <f t="shared" si="588"/>
        <v>Tuesday</v>
      </c>
      <c r="E9450" s="2" t="str">
        <f t="shared" si="589"/>
        <v>February</v>
      </c>
      <c r="F9450" s="1">
        <f t="shared" si="590"/>
        <v>1</v>
      </c>
      <c r="G9450" s="1">
        <f t="shared" si="591"/>
        <v>2020</v>
      </c>
      <c r="H9450" s="1" t="s">
        <v>91</v>
      </c>
      <c r="I9450" s="1" t="s">
        <v>132</v>
      </c>
      <c r="J9450" s="1" t="s">
        <v>133</v>
      </c>
      <c r="K9450" s="1" t="s">
        <v>18</v>
      </c>
      <c r="L9450" s="1" t="s">
        <v>22</v>
      </c>
      <c r="M9450" s="1">
        <v>60</v>
      </c>
      <c r="N9450" s="1">
        <v>550</v>
      </c>
      <c r="O9450" s="1">
        <v>330000</v>
      </c>
      <c r="P9450" s="1">
        <v>115500</v>
      </c>
      <c r="Q9450" s="1">
        <v>0.35</v>
      </c>
      <c r="R9450" s="1" t="s">
        <v>27</v>
      </c>
    </row>
    <row r="9451" spans="1:18" x14ac:dyDescent="0.25">
      <c r="A9451" s="1" t="s">
        <v>49</v>
      </c>
      <c r="B9451" s="1">
        <v>1128299</v>
      </c>
      <c r="C9451" s="2">
        <v>43887</v>
      </c>
      <c r="D9451" s="2" t="str">
        <f t="shared" si="588"/>
        <v>Wednesday</v>
      </c>
      <c r="E9451" s="2" t="str">
        <f t="shared" si="589"/>
        <v>February</v>
      </c>
      <c r="F9451" s="1">
        <f t="shared" si="590"/>
        <v>1</v>
      </c>
      <c r="G9451" s="1">
        <f t="shared" si="591"/>
        <v>2020</v>
      </c>
      <c r="H9451" s="1" t="s">
        <v>91</v>
      </c>
      <c r="I9451" s="1" t="s">
        <v>132</v>
      </c>
      <c r="J9451" s="1" t="s">
        <v>133</v>
      </c>
      <c r="K9451" s="1" t="s">
        <v>18</v>
      </c>
      <c r="L9451" s="1" t="s">
        <v>23</v>
      </c>
      <c r="M9451" s="1">
        <v>65</v>
      </c>
      <c r="N9451" s="1">
        <v>550</v>
      </c>
      <c r="O9451" s="1">
        <v>357500</v>
      </c>
      <c r="P9451" s="1">
        <v>71500</v>
      </c>
      <c r="Q9451" s="1">
        <v>0.2</v>
      </c>
      <c r="R9451" s="1" t="s">
        <v>27</v>
      </c>
    </row>
    <row r="9452" spans="1:18" x14ac:dyDescent="0.25">
      <c r="A9452" s="1" t="s">
        <v>49</v>
      </c>
      <c r="B9452" s="1">
        <v>1128299</v>
      </c>
      <c r="C9452" s="2">
        <v>43888</v>
      </c>
      <c r="D9452" s="2" t="str">
        <f t="shared" si="588"/>
        <v>Thursday</v>
      </c>
      <c r="E9452" s="2" t="str">
        <f t="shared" si="589"/>
        <v>February</v>
      </c>
      <c r="F9452" s="1">
        <f t="shared" si="590"/>
        <v>1</v>
      </c>
      <c r="G9452" s="1">
        <f t="shared" si="591"/>
        <v>2020</v>
      </c>
      <c r="H9452" s="1" t="s">
        <v>91</v>
      </c>
      <c r="I9452" s="1" t="s">
        <v>132</v>
      </c>
      <c r="J9452" s="1" t="s">
        <v>133</v>
      </c>
      <c r="K9452" s="1" t="s">
        <v>21</v>
      </c>
      <c r="L9452" s="1" t="s">
        <v>22</v>
      </c>
      <c r="M9452" s="1">
        <v>60</v>
      </c>
      <c r="N9452" s="1">
        <v>375</v>
      </c>
      <c r="O9452" s="1">
        <v>225000</v>
      </c>
      <c r="P9452" s="1">
        <v>78750</v>
      </c>
      <c r="Q9452" s="1">
        <v>0.35</v>
      </c>
      <c r="R9452" s="1" t="s">
        <v>27</v>
      </c>
    </row>
    <row r="9453" spans="1:18" x14ac:dyDescent="0.25">
      <c r="A9453" s="1" t="s">
        <v>49</v>
      </c>
      <c r="B9453" s="1">
        <v>1128299</v>
      </c>
      <c r="C9453" s="2">
        <v>43889</v>
      </c>
      <c r="D9453" s="2" t="str">
        <f t="shared" si="588"/>
        <v>Friday</v>
      </c>
      <c r="E9453" s="2" t="str">
        <f t="shared" si="589"/>
        <v>February</v>
      </c>
      <c r="F9453" s="1">
        <f t="shared" si="590"/>
        <v>1</v>
      </c>
      <c r="G9453" s="1">
        <f t="shared" si="591"/>
        <v>2020</v>
      </c>
      <c r="H9453" s="1" t="s">
        <v>91</v>
      </c>
      <c r="I9453" s="1" t="s">
        <v>132</v>
      </c>
      <c r="J9453" s="1" t="s">
        <v>133</v>
      </c>
      <c r="K9453" s="1" t="s">
        <v>21</v>
      </c>
      <c r="L9453" s="1" t="s">
        <v>23</v>
      </c>
      <c r="M9453" s="1">
        <v>60</v>
      </c>
      <c r="N9453" s="1">
        <v>350</v>
      </c>
      <c r="O9453" s="1">
        <v>210000</v>
      </c>
      <c r="P9453" s="1">
        <v>63000</v>
      </c>
      <c r="Q9453" s="1">
        <v>0.3</v>
      </c>
      <c r="R9453" s="1" t="s">
        <v>27</v>
      </c>
    </row>
    <row r="9454" spans="1:18" x14ac:dyDescent="0.25">
      <c r="A9454" s="1" t="s">
        <v>49</v>
      </c>
      <c r="B9454" s="1">
        <v>1128299</v>
      </c>
      <c r="C9454" s="2">
        <v>43891</v>
      </c>
      <c r="D9454" s="2" t="str">
        <f t="shared" si="588"/>
        <v>Sunday</v>
      </c>
      <c r="E9454" s="2" t="str">
        <f t="shared" si="589"/>
        <v>March</v>
      </c>
      <c r="F9454" s="1">
        <f t="shared" si="590"/>
        <v>1</v>
      </c>
      <c r="G9454" s="1">
        <f t="shared" si="591"/>
        <v>2020</v>
      </c>
      <c r="H9454" s="1" t="s">
        <v>91</v>
      </c>
      <c r="I9454" s="1" t="s">
        <v>132</v>
      </c>
      <c r="J9454" s="1" t="s">
        <v>133</v>
      </c>
      <c r="K9454" s="1" t="s">
        <v>18</v>
      </c>
      <c r="L9454" s="1" t="s">
        <v>19</v>
      </c>
      <c r="M9454" s="1">
        <v>70</v>
      </c>
      <c r="N9454" s="1">
        <v>325</v>
      </c>
      <c r="O9454" s="1">
        <v>227500</v>
      </c>
      <c r="P9454" s="1">
        <v>113750</v>
      </c>
      <c r="Q9454" s="1">
        <v>0.5</v>
      </c>
      <c r="R9454" s="1" t="s">
        <v>27</v>
      </c>
    </row>
    <row r="9455" spans="1:18" x14ac:dyDescent="0.25">
      <c r="A9455" s="1" t="s">
        <v>49</v>
      </c>
      <c r="B9455" s="1">
        <v>1128299</v>
      </c>
      <c r="C9455" s="2">
        <v>43892</v>
      </c>
      <c r="D9455" s="2" t="str">
        <f t="shared" si="588"/>
        <v>Monday</v>
      </c>
      <c r="E9455" s="2" t="str">
        <f t="shared" si="589"/>
        <v>March</v>
      </c>
      <c r="F9455" s="1">
        <f t="shared" si="590"/>
        <v>1</v>
      </c>
      <c r="G9455" s="1">
        <f t="shared" si="591"/>
        <v>2020</v>
      </c>
      <c r="H9455" s="1" t="s">
        <v>91</v>
      </c>
      <c r="I9455" s="1" t="s">
        <v>132</v>
      </c>
      <c r="J9455" s="1" t="s">
        <v>133</v>
      </c>
      <c r="K9455" s="1" t="s">
        <v>21</v>
      </c>
      <c r="L9455" s="1" t="s">
        <v>19</v>
      </c>
      <c r="M9455" s="1">
        <v>75</v>
      </c>
      <c r="N9455" s="1">
        <v>375</v>
      </c>
      <c r="O9455" s="1">
        <v>281250</v>
      </c>
      <c r="P9455" s="1">
        <v>42187.5</v>
      </c>
      <c r="Q9455" s="1">
        <v>0.15</v>
      </c>
      <c r="R9455" s="1" t="s">
        <v>27</v>
      </c>
    </row>
    <row r="9456" spans="1:18" x14ac:dyDescent="0.25">
      <c r="A9456" s="1" t="s">
        <v>49</v>
      </c>
      <c r="B9456" s="1">
        <v>1128299</v>
      </c>
      <c r="C9456" s="2">
        <v>43893</v>
      </c>
      <c r="D9456" s="2" t="str">
        <f t="shared" si="588"/>
        <v>Tuesday</v>
      </c>
      <c r="E9456" s="2" t="str">
        <f t="shared" si="589"/>
        <v>March</v>
      </c>
      <c r="F9456" s="1">
        <f t="shared" si="590"/>
        <v>1</v>
      </c>
      <c r="G9456" s="1">
        <f t="shared" si="591"/>
        <v>2020</v>
      </c>
      <c r="H9456" s="1" t="s">
        <v>91</v>
      </c>
      <c r="I9456" s="1" t="s">
        <v>132</v>
      </c>
      <c r="J9456" s="1" t="s">
        <v>133</v>
      </c>
      <c r="K9456" s="1" t="s">
        <v>18</v>
      </c>
      <c r="L9456" s="1" t="s">
        <v>22</v>
      </c>
      <c r="M9456" s="1">
        <v>60</v>
      </c>
      <c r="N9456" s="1">
        <v>575</v>
      </c>
      <c r="O9456" s="1">
        <v>345000</v>
      </c>
      <c r="P9456" s="1">
        <v>120750</v>
      </c>
      <c r="Q9456" s="1">
        <v>0.35</v>
      </c>
      <c r="R9456" s="1" t="s">
        <v>27</v>
      </c>
    </row>
    <row r="9457" spans="1:18" x14ac:dyDescent="0.25">
      <c r="A9457" s="1" t="s">
        <v>49</v>
      </c>
      <c r="B9457" s="1">
        <v>1128299</v>
      </c>
      <c r="C9457" s="2">
        <v>43894</v>
      </c>
      <c r="D9457" s="2" t="str">
        <f t="shared" si="588"/>
        <v>Wednesday</v>
      </c>
      <c r="E9457" s="2" t="str">
        <f t="shared" si="589"/>
        <v>March</v>
      </c>
      <c r="F9457" s="1">
        <f t="shared" si="590"/>
        <v>1</v>
      </c>
      <c r="G9457" s="1">
        <f t="shared" si="591"/>
        <v>2020</v>
      </c>
      <c r="H9457" s="1" t="s">
        <v>91</v>
      </c>
      <c r="I9457" s="1" t="s">
        <v>132</v>
      </c>
      <c r="J9457" s="1" t="s">
        <v>133</v>
      </c>
      <c r="K9457" s="1" t="s">
        <v>18</v>
      </c>
      <c r="L9457" s="1" t="s">
        <v>23</v>
      </c>
      <c r="M9457" s="1">
        <v>65</v>
      </c>
      <c r="N9457" s="1">
        <v>575</v>
      </c>
      <c r="O9457" s="1">
        <v>373750</v>
      </c>
      <c r="P9457" s="1">
        <v>74750</v>
      </c>
      <c r="Q9457" s="1">
        <v>0.2</v>
      </c>
      <c r="R9457" s="1" t="s">
        <v>27</v>
      </c>
    </row>
    <row r="9458" spans="1:18" x14ac:dyDescent="0.25">
      <c r="A9458" s="1" t="s">
        <v>49</v>
      </c>
      <c r="B9458" s="1">
        <v>1128299</v>
      </c>
      <c r="C9458" s="2">
        <v>43895</v>
      </c>
      <c r="D9458" s="2" t="str">
        <f t="shared" si="588"/>
        <v>Thursday</v>
      </c>
      <c r="E9458" s="2" t="str">
        <f t="shared" si="589"/>
        <v>March</v>
      </c>
      <c r="F9458" s="1">
        <f t="shared" si="590"/>
        <v>1</v>
      </c>
      <c r="G9458" s="1">
        <f t="shared" si="591"/>
        <v>2020</v>
      </c>
      <c r="H9458" s="1" t="s">
        <v>91</v>
      </c>
      <c r="I9458" s="1" t="s">
        <v>132</v>
      </c>
      <c r="J9458" s="1" t="s">
        <v>133</v>
      </c>
      <c r="K9458" s="1" t="s">
        <v>21</v>
      </c>
      <c r="L9458" s="1" t="s">
        <v>22</v>
      </c>
      <c r="M9458" s="1">
        <v>60</v>
      </c>
      <c r="N9458" s="1">
        <v>425</v>
      </c>
      <c r="O9458" s="1">
        <v>255000</v>
      </c>
      <c r="P9458" s="1">
        <v>89250</v>
      </c>
      <c r="Q9458" s="1">
        <v>0.35</v>
      </c>
      <c r="R9458" s="1" t="s">
        <v>27</v>
      </c>
    </row>
    <row r="9459" spans="1:18" x14ac:dyDescent="0.25">
      <c r="A9459" s="1" t="s">
        <v>49</v>
      </c>
      <c r="B9459" s="1">
        <v>1128299</v>
      </c>
      <c r="C9459" s="2">
        <v>43896</v>
      </c>
      <c r="D9459" s="2" t="str">
        <f t="shared" si="588"/>
        <v>Friday</v>
      </c>
      <c r="E9459" s="2" t="str">
        <f t="shared" si="589"/>
        <v>March</v>
      </c>
      <c r="F9459" s="1">
        <f t="shared" si="590"/>
        <v>1</v>
      </c>
      <c r="G9459" s="1">
        <f t="shared" si="591"/>
        <v>2020</v>
      </c>
      <c r="H9459" s="1" t="s">
        <v>91</v>
      </c>
      <c r="I9459" s="1" t="s">
        <v>132</v>
      </c>
      <c r="J9459" s="1" t="s">
        <v>133</v>
      </c>
      <c r="K9459" s="1" t="s">
        <v>21</v>
      </c>
      <c r="L9459" s="1" t="s">
        <v>23</v>
      </c>
      <c r="M9459" s="1">
        <v>60</v>
      </c>
      <c r="N9459" s="1">
        <v>400</v>
      </c>
      <c r="O9459" s="1">
        <v>240000</v>
      </c>
      <c r="P9459" s="1">
        <v>72000</v>
      </c>
      <c r="Q9459" s="1">
        <v>0.3</v>
      </c>
      <c r="R9459" s="1" t="s">
        <v>27</v>
      </c>
    </row>
    <row r="9460" spans="1:18" x14ac:dyDescent="0.25">
      <c r="A9460" s="1" t="s">
        <v>49</v>
      </c>
      <c r="B9460" s="1">
        <v>1128299</v>
      </c>
      <c r="C9460" s="2">
        <v>43897</v>
      </c>
      <c r="D9460" s="2" t="str">
        <f t="shared" si="588"/>
        <v>Saturday</v>
      </c>
      <c r="E9460" s="2" t="str">
        <f t="shared" si="589"/>
        <v>March</v>
      </c>
      <c r="F9460" s="1">
        <f t="shared" si="590"/>
        <v>1</v>
      </c>
      <c r="G9460" s="1">
        <f t="shared" si="591"/>
        <v>2020</v>
      </c>
      <c r="H9460" s="1" t="s">
        <v>91</v>
      </c>
      <c r="I9460" s="1" t="s">
        <v>132</v>
      </c>
      <c r="J9460" s="1" t="s">
        <v>133</v>
      </c>
      <c r="K9460" s="1" t="s">
        <v>18</v>
      </c>
      <c r="L9460" s="1" t="s">
        <v>19</v>
      </c>
      <c r="M9460" s="1">
        <v>70</v>
      </c>
      <c r="N9460" s="1">
        <v>350</v>
      </c>
      <c r="O9460" s="1">
        <v>245000</v>
      </c>
      <c r="P9460" s="1">
        <v>122500</v>
      </c>
      <c r="Q9460" s="1">
        <v>0.5</v>
      </c>
      <c r="R9460" s="1" t="s">
        <v>27</v>
      </c>
    </row>
    <row r="9461" spans="1:18" x14ac:dyDescent="0.25">
      <c r="A9461" s="1" t="s">
        <v>49</v>
      </c>
      <c r="B9461" s="1">
        <v>1128299</v>
      </c>
      <c r="C9461" s="2">
        <v>43898</v>
      </c>
      <c r="D9461" s="2" t="str">
        <f t="shared" si="588"/>
        <v>Sunday</v>
      </c>
      <c r="E9461" s="2" t="str">
        <f t="shared" si="589"/>
        <v>March</v>
      </c>
      <c r="F9461" s="1">
        <f t="shared" si="590"/>
        <v>1</v>
      </c>
      <c r="G9461" s="1">
        <f t="shared" si="591"/>
        <v>2020</v>
      </c>
      <c r="H9461" s="1" t="s">
        <v>91</v>
      </c>
      <c r="I9461" s="1" t="s">
        <v>132</v>
      </c>
      <c r="J9461" s="1" t="s">
        <v>133</v>
      </c>
      <c r="K9461" s="1" t="s">
        <v>21</v>
      </c>
      <c r="L9461" s="1" t="s">
        <v>19</v>
      </c>
      <c r="M9461" s="1">
        <v>75</v>
      </c>
      <c r="N9461" s="1">
        <v>475</v>
      </c>
      <c r="O9461" s="1">
        <v>356250</v>
      </c>
      <c r="P9461" s="1">
        <v>53437.5</v>
      </c>
      <c r="Q9461" s="1">
        <v>0.15</v>
      </c>
      <c r="R9461" s="1" t="s">
        <v>27</v>
      </c>
    </row>
    <row r="9462" spans="1:18" x14ac:dyDescent="0.25">
      <c r="A9462" s="1" t="s">
        <v>49</v>
      </c>
      <c r="B9462" s="1">
        <v>1128299</v>
      </c>
      <c r="C9462" s="2">
        <v>43899</v>
      </c>
      <c r="D9462" s="2" t="str">
        <f t="shared" si="588"/>
        <v>Monday</v>
      </c>
      <c r="E9462" s="2" t="str">
        <f t="shared" si="589"/>
        <v>March</v>
      </c>
      <c r="F9462" s="1">
        <f t="shared" si="590"/>
        <v>1</v>
      </c>
      <c r="G9462" s="1">
        <f t="shared" si="591"/>
        <v>2020</v>
      </c>
      <c r="H9462" s="1" t="s">
        <v>91</v>
      </c>
      <c r="I9462" s="1" t="s">
        <v>132</v>
      </c>
      <c r="J9462" s="1" t="s">
        <v>133</v>
      </c>
      <c r="K9462" s="1" t="s">
        <v>18</v>
      </c>
      <c r="L9462" s="1" t="s">
        <v>22</v>
      </c>
      <c r="M9462" s="1">
        <v>60</v>
      </c>
      <c r="N9462" s="1">
        <v>675</v>
      </c>
      <c r="O9462" s="1">
        <v>405000</v>
      </c>
      <c r="P9462" s="1">
        <v>141750</v>
      </c>
      <c r="Q9462" s="1">
        <v>0.35</v>
      </c>
      <c r="R9462" s="1" t="s">
        <v>27</v>
      </c>
    </row>
    <row r="9463" spans="1:18" x14ac:dyDescent="0.25">
      <c r="A9463" s="1" t="s">
        <v>49</v>
      </c>
      <c r="B9463" s="1">
        <v>1128299</v>
      </c>
      <c r="C9463" s="2">
        <v>43900</v>
      </c>
      <c r="D9463" s="2" t="str">
        <f t="shared" si="588"/>
        <v>Tuesday</v>
      </c>
      <c r="E9463" s="2" t="str">
        <f t="shared" si="589"/>
        <v>March</v>
      </c>
      <c r="F9463" s="1">
        <f t="shared" si="590"/>
        <v>1</v>
      </c>
      <c r="G9463" s="1">
        <f t="shared" si="591"/>
        <v>2020</v>
      </c>
      <c r="H9463" s="1" t="s">
        <v>91</v>
      </c>
      <c r="I9463" s="1" t="s">
        <v>132</v>
      </c>
      <c r="J9463" s="1" t="s">
        <v>133</v>
      </c>
      <c r="K9463" s="1" t="s">
        <v>18</v>
      </c>
      <c r="L9463" s="1" t="s">
        <v>23</v>
      </c>
      <c r="M9463" s="1">
        <v>65</v>
      </c>
      <c r="N9463" s="1">
        <v>675</v>
      </c>
      <c r="O9463" s="1">
        <v>438750</v>
      </c>
      <c r="P9463" s="1">
        <v>87750</v>
      </c>
      <c r="Q9463" s="1">
        <v>0.2</v>
      </c>
      <c r="R9463" s="1" t="s">
        <v>27</v>
      </c>
    </row>
    <row r="9464" spans="1:18" x14ac:dyDescent="0.25">
      <c r="A9464" s="1" t="s">
        <v>49</v>
      </c>
      <c r="B9464" s="1">
        <v>1128299</v>
      </c>
      <c r="C9464" s="2">
        <v>43901</v>
      </c>
      <c r="D9464" s="2" t="str">
        <f t="shared" si="588"/>
        <v>Wednesday</v>
      </c>
      <c r="E9464" s="2" t="str">
        <f t="shared" si="589"/>
        <v>March</v>
      </c>
      <c r="F9464" s="1">
        <f t="shared" si="590"/>
        <v>1</v>
      </c>
      <c r="G9464" s="1">
        <f t="shared" si="591"/>
        <v>2020</v>
      </c>
      <c r="H9464" s="1" t="s">
        <v>91</v>
      </c>
      <c r="I9464" s="1" t="s">
        <v>132</v>
      </c>
      <c r="J9464" s="1" t="s">
        <v>133</v>
      </c>
      <c r="K9464" s="1" t="s">
        <v>21</v>
      </c>
      <c r="L9464" s="1" t="s">
        <v>22</v>
      </c>
      <c r="M9464" s="1">
        <v>60</v>
      </c>
      <c r="N9464" s="1">
        <v>475</v>
      </c>
      <c r="O9464" s="1">
        <v>285000</v>
      </c>
      <c r="P9464" s="1">
        <v>99750</v>
      </c>
      <c r="Q9464" s="1">
        <v>0.35</v>
      </c>
      <c r="R9464" s="1" t="s">
        <v>27</v>
      </c>
    </row>
    <row r="9465" spans="1:18" x14ac:dyDescent="0.25">
      <c r="A9465" s="1" t="s">
        <v>49</v>
      </c>
      <c r="B9465" s="1">
        <v>1128299</v>
      </c>
      <c r="C9465" s="2">
        <v>43902</v>
      </c>
      <c r="D9465" s="2" t="str">
        <f t="shared" si="588"/>
        <v>Thursday</v>
      </c>
      <c r="E9465" s="2" t="str">
        <f t="shared" si="589"/>
        <v>March</v>
      </c>
      <c r="F9465" s="1">
        <f t="shared" si="590"/>
        <v>1</v>
      </c>
      <c r="G9465" s="1">
        <f t="shared" si="591"/>
        <v>2020</v>
      </c>
      <c r="H9465" s="1" t="s">
        <v>91</v>
      </c>
      <c r="I9465" s="1" t="s">
        <v>132</v>
      </c>
      <c r="J9465" s="1" t="s">
        <v>133</v>
      </c>
      <c r="K9465" s="1" t="s">
        <v>21</v>
      </c>
      <c r="L9465" s="1" t="s">
        <v>23</v>
      </c>
      <c r="M9465" s="1">
        <v>60</v>
      </c>
      <c r="N9465" s="1">
        <v>475</v>
      </c>
      <c r="O9465" s="1">
        <v>285000</v>
      </c>
      <c r="P9465" s="1">
        <v>85500</v>
      </c>
      <c r="Q9465" s="1">
        <v>0.3</v>
      </c>
      <c r="R9465" s="1" t="s">
        <v>27</v>
      </c>
    </row>
    <row r="9466" spans="1:18" x14ac:dyDescent="0.25">
      <c r="A9466" s="1" t="s">
        <v>49</v>
      </c>
      <c r="B9466" s="1">
        <v>1128299</v>
      </c>
      <c r="C9466" s="2">
        <v>43903</v>
      </c>
      <c r="D9466" s="2" t="str">
        <f t="shared" si="588"/>
        <v>Friday</v>
      </c>
      <c r="E9466" s="2" t="str">
        <f t="shared" si="589"/>
        <v>March</v>
      </c>
      <c r="F9466" s="1">
        <f t="shared" si="590"/>
        <v>1</v>
      </c>
      <c r="G9466" s="1">
        <f t="shared" si="591"/>
        <v>2020</v>
      </c>
      <c r="H9466" s="1" t="s">
        <v>91</v>
      </c>
      <c r="I9466" s="1" t="s">
        <v>132</v>
      </c>
      <c r="J9466" s="1" t="s">
        <v>133</v>
      </c>
      <c r="K9466" s="1" t="s">
        <v>18</v>
      </c>
      <c r="L9466" s="1" t="s">
        <v>19</v>
      </c>
      <c r="M9466" s="1">
        <v>70</v>
      </c>
      <c r="N9466" s="1">
        <v>400</v>
      </c>
      <c r="O9466" s="1">
        <v>280000</v>
      </c>
      <c r="P9466" s="1">
        <v>140000</v>
      </c>
      <c r="Q9466" s="1">
        <v>0.5</v>
      </c>
      <c r="R9466" s="1" t="s">
        <v>27</v>
      </c>
    </row>
    <row r="9467" spans="1:18" x14ac:dyDescent="0.25">
      <c r="A9467" s="1" t="s">
        <v>49</v>
      </c>
      <c r="B9467" s="1">
        <v>1128299</v>
      </c>
      <c r="C9467" s="2">
        <v>43904</v>
      </c>
      <c r="D9467" s="2" t="str">
        <f t="shared" si="588"/>
        <v>Saturday</v>
      </c>
      <c r="E9467" s="2" t="str">
        <f t="shared" si="589"/>
        <v>March</v>
      </c>
      <c r="F9467" s="1">
        <f t="shared" si="590"/>
        <v>1</v>
      </c>
      <c r="G9467" s="1">
        <f t="shared" si="591"/>
        <v>2020</v>
      </c>
      <c r="H9467" s="1" t="s">
        <v>91</v>
      </c>
      <c r="I9467" s="1" t="s">
        <v>132</v>
      </c>
      <c r="J9467" s="1" t="s">
        <v>133</v>
      </c>
      <c r="K9467" s="1" t="s">
        <v>21</v>
      </c>
      <c r="L9467" s="1" t="s">
        <v>19</v>
      </c>
      <c r="M9467" s="1">
        <v>75</v>
      </c>
      <c r="N9467" s="1">
        <v>500</v>
      </c>
      <c r="O9467" s="1">
        <v>375000</v>
      </c>
      <c r="P9467" s="1">
        <v>56250</v>
      </c>
      <c r="Q9467" s="1">
        <v>0.15</v>
      </c>
      <c r="R9467" s="1" t="s">
        <v>27</v>
      </c>
    </row>
    <row r="9468" spans="1:18" x14ac:dyDescent="0.25">
      <c r="A9468" s="1" t="s">
        <v>49</v>
      </c>
      <c r="B9468" s="1">
        <v>1128299</v>
      </c>
      <c r="C9468" s="2">
        <v>43905</v>
      </c>
      <c r="D9468" s="2" t="str">
        <f t="shared" si="588"/>
        <v>Sunday</v>
      </c>
      <c r="E9468" s="2" t="str">
        <f t="shared" si="589"/>
        <v>March</v>
      </c>
      <c r="F9468" s="1">
        <f t="shared" si="590"/>
        <v>1</v>
      </c>
      <c r="G9468" s="1">
        <f t="shared" si="591"/>
        <v>2020</v>
      </c>
      <c r="H9468" s="1" t="s">
        <v>91</v>
      </c>
      <c r="I9468" s="1" t="s">
        <v>132</v>
      </c>
      <c r="J9468" s="1" t="s">
        <v>133</v>
      </c>
      <c r="K9468" s="1" t="s">
        <v>18</v>
      </c>
      <c r="L9468" s="1" t="s">
        <v>22</v>
      </c>
      <c r="M9468" s="1">
        <v>30</v>
      </c>
      <c r="N9468" s="1">
        <v>425</v>
      </c>
      <c r="O9468" s="1">
        <v>127500</v>
      </c>
      <c r="P9468" s="1">
        <v>44625</v>
      </c>
      <c r="Q9468" s="1">
        <v>0.35</v>
      </c>
      <c r="R9468" s="1" t="s">
        <v>27</v>
      </c>
    </row>
    <row r="9469" spans="1:18" x14ac:dyDescent="0.25">
      <c r="A9469" s="1" t="s">
        <v>49</v>
      </c>
      <c r="B9469" s="1">
        <v>1128299</v>
      </c>
      <c r="C9469" s="2">
        <v>43906</v>
      </c>
      <c r="D9469" s="2" t="str">
        <f t="shared" si="588"/>
        <v>Monday</v>
      </c>
      <c r="E9469" s="2" t="str">
        <f t="shared" si="589"/>
        <v>March</v>
      </c>
      <c r="F9469" s="1">
        <f t="shared" si="590"/>
        <v>1</v>
      </c>
      <c r="G9469" s="1">
        <f t="shared" si="591"/>
        <v>2020</v>
      </c>
      <c r="H9469" s="1" t="s">
        <v>91</v>
      </c>
      <c r="I9469" s="1" t="s">
        <v>132</v>
      </c>
      <c r="J9469" s="1" t="s">
        <v>133</v>
      </c>
      <c r="K9469" s="1" t="s">
        <v>18</v>
      </c>
      <c r="L9469" s="1" t="s">
        <v>23</v>
      </c>
      <c r="M9469" s="1">
        <v>40</v>
      </c>
      <c r="N9469" s="1">
        <v>425</v>
      </c>
      <c r="O9469" s="1">
        <v>170000</v>
      </c>
      <c r="P9469" s="1">
        <v>34000</v>
      </c>
      <c r="Q9469" s="1">
        <v>0.2</v>
      </c>
      <c r="R9469" s="1" t="s">
        <v>27</v>
      </c>
    </row>
    <row r="9470" spans="1:18" x14ac:dyDescent="0.25">
      <c r="A9470" s="1" t="s">
        <v>49</v>
      </c>
      <c r="B9470" s="1">
        <v>1128299</v>
      </c>
      <c r="C9470" s="2">
        <v>43907</v>
      </c>
      <c r="D9470" s="2" t="str">
        <f t="shared" si="588"/>
        <v>Tuesday</v>
      </c>
      <c r="E9470" s="2" t="str">
        <f t="shared" si="589"/>
        <v>March</v>
      </c>
      <c r="F9470" s="1">
        <f t="shared" si="590"/>
        <v>1</v>
      </c>
      <c r="G9470" s="1">
        <f t="shared" si="591"/>
        <v>2020</v>
      </c>
      <c r="H9470" s="1" t="s">
        <v>91</v>
      </c>
      <c r="I9470" s="1" t="s">
        <v>132</v>
      </c>
      <c r="J9470" s="1" t="s">
        <v>133</v>
      </c>
      <c r="K9470" s="1" t="s">
        <v>21</v>
      </c>
      <c r="L9470" s="1" t="s">
        <v>22</v>
      </c>
      <c r="M9470" s="1">
        <v>40</v>
      </c>
      <c r="N9470" s="1">
        <v>425</v>
      </c>
      <c r="O9470" s="1">
        <v>170000</v>
      </c>
      <c r="P9470" s="1">
        <v>59500</v>
      </c>
      <c r="Q9470" s="1">
        <v>0.35</v>
      </c>
      <c r="R9470" s="1" t="s">
        <v>27</v>
      </c>
    </row>
    <row r="9471" spans="1:18" x14ac:dyDescent="0.25">
      <c r="A9471" s="1" t="s">
        <v>49</v>
      </c>
      <c r="B9471" s="1">
        <v>1128299</v>
      </c>
      <c r="C9471" s="2">
        <v>43908</v>
      </c>
      <c r="D9471" s="2" t="str">
        <f t="shared" si="588"/>
        <v>Wednesday</v>
      </c>
      <c r="E9471" s="2" t="str">
        <f t="shared" si="589"/>
        <v>March</v>
      </c>
      <c r="F9471" s="1">
        <f t="shared" si="590"/>
        <v>1</v>
      </c>
      <c r="G9471" s="1">
        <f t="shared" si="591"/>
        <v>2020</v>
      </c>
      <c r="H9471" s="1" t="s">
        <v>91</v>
      </c>
      <c r="I9471" s="1" t="s">
        <v>132</v>
      </c>
      <c r="J9471" s="1" t="s">
        <v>133</v>
      </c>
      <c r="K9471" s="1" t="s">
        <v>21</v>
      </c>
      <c r="L9471" s="1" t="s">
        <v>23</v>
      </c>
      <c r="M9471" s="1">
        <v>40</v>
      </c>
      <c r="N9471" s="1">
        <v>275</v>
      </c>
      <c r="O9471" s="1">
        <v>110000</v>
      </c>
      <c r="P9471" s="1">
        <v>33000</v>
      </c>
      <c r="Q9471" s="1">
        <v>0.3</v>
      </c>
      <c r="R9471" s="1" t="s">
        <v>27</v>
      </c>
    </row>
    <row r="9472" spans="1:18" x14ac:dyDescent="0.25">
      <c r="A9472" s="1" t="s">
        <v>49</v>
      </c>
      <c r="B9472" s="1">
        <v>1128299</v>
      </c>
      <c r="C9472" s="2">
        <v>43836</v>
      </c>
      <c r="D9472" s="2" t="str">
        <f t="shared" si="588"/>
        <v>Monday</v>
      </c>
      <c r="E9472" s="2" t="str">
        <f t="shared" si="589"/>
        <v>January</v>
      </c>
      <c r="F9472" s="1">
        <f t="shared" si="590"/>
        <v>1</v>
      </c>
      <c r="G9472" s="1">
        <f t="shared" si="591"/>
        <v>2020</v>
      </c>
      <c r="H9472" s="1" t="s">
        <v>91</v>
      </c>
      <c r="I9472" s="1" t="s">
        <v>132</v>
      </c>
      <c r="J9472" s="1" t="s">
        <v>133</v>
      </c>
      <c r="K9472" s="1" t="s">
        <v>18</v>
      </c>
      <c r="L9472" s="1" t="s">
        <v>19</v>
      </c>
      <c r="M9472" s="1">
        <v>47</v>
      </c>
      <c r="N9472" s="1">
        <v>70</v>
      </c>
      <c r="O9472" s="1">
        <v>3290</v>
      </c>
      <c r="P9472" s="1">
        <v>2138.5</v>
      </c>
      <c r="Q9472" s="1">
        <v>0.65</v>
      </c>
      <c r="R9472" s="1" t="s">
        <v>24</v>
      </c>
    </row>
    <row r="9473" spans="1:18" x14ac:dyDescent="0.25">
      <c r="A9473" s="1" t="s">
        <v>49</v>
      </c>
      <c r="B9473" s="1">
        <v>1128299</v>
      </c>
      <c r="C9473" s="2">
        <v>43837</v>
      </c>
      <c r="D9473" s="2" t="str">
        <f t="shared" si="588"/>
        <v>Tuesday</v>
      </c>
      <c r="E9473" s="2" t="str">
        <f t="shared" si="589"/>
        <v>January</v>
      </c>
      <c r="F9473" s="1">
        <f t="shared" si="590"/>
        <v>1</v>
      </c>
      <c r="G9473" s="1">
        <f t="shared" si="591"/>
        <v>2020</v>
      </c>
      <c r="H9473" s="1" t="s">
        <v>91</v>
      </c>
      <c r="I9473" s="1" t="s">
        <v>132</v>
      </c>
      <c r="J9473" s="1" t="s">
        <v>133</v>
      </c>
      <c r="K9473" s="1" t="s">
        <v>21</v>
      </c>
      <c r="L9473" s="1" t="s">
        <v>19</v>
      </c>
      <c r="M9473" s="1">
        <v>41</v>
      </c>
      <c r="N9473" s="1">
        <v>128</v>
      </c>
      <c r="O9473" s="1">
        <v>5248</v>
      </c>
      <c r="P9473" s="1">
        <v>1574.4</v>
      </c>
      <c r="Q9473" s="1">
        <v>0.3</v>
      </c>
      <c r="R9473" s="1" t="s">
        <v>24</v>
      </c>
    </row>
    <row r="9474" spans="1:18" x14ac:dyDescent="0.25">
      <c r="A9474" s="1" t="s">
        <v>49</v>
      </c>
      <c r="B9474" s="1">
        <v>1128299</v>
      </c>
      <c r="C9474" s="2">
        <v>43838</v>
      </c>
      <c r="D9474" s="2" t="str">
        <f t="shared" si="588"/>
        <v>Wednesday</v>
      </c>
      <c r="E9474" s="2" t="str">
        <f t="shared" si="589"/>
        <v>January</v>
      </c>
      <c r="F9474" s="1">
        <f t="shared" si="590"/>
        <v>1</v>
      </c>
      <c r="G9474" s="1">
        <f t="shared" si="591"/>
        <v>2020</v>
      </c>
      <c r="H9474" s="1" t="s">
        <v>91</v>
      </c>
      <c r="I9474" s="1" t="s">
        <v>132</v>
      </c>
      <c r="J9474" s="1" t="s">
        <v>133</v>
      </c>
      <c r="K9474" s="1" t="s">
        <v>18</v>
      </c>
      <c r="L9474" s="1" t="s">
        <v>22</v>
      </c>
      <c r="M9474" s="1">
        <v>34</v>
      </c>
      <c r="N9474" s="1">
        <v>158</v>
      </c>
      <c r="O9474" s="1">
        <v>5372</v>
      </c>
      <c r="P9474" s="1">
        <v>2686</v>
      </c>
      <c r="Q9474" s="1">
        <v>0.5</v>
      </c>
      <c r="R9474" s="1" t="s">
        <v>24</v>
      </c>
    </row>
    <row r="9475" spans="1:18" x14ac:dyDescent="0.25">
      <c r="A9475" s="1" t="s">
        <v>49</v>
      </c>
      <c r="B9475" s="1">
        <v>1128299</v>
      </c>
      <c r="C9475" s="2">
        <v>43839</v>
      </c>
      <c r="D9475" s="2" t="str">
        <f t="shared" ref="D9475:D9538" si="592">TEXT(C9475,"dddd")</f>
        <v>Thursday</v>
      </c>
      <c r="E9475" s="2" t="str">
        <f t="shared" ref="E9475:E9538" si="593">TEXT(C9475,"mmmm")</f>
        <v>January</v>
      </c>
      <c r="F9475" s="1">
        <f t="shared" ref="F9475:F9538" si="594">ROUNDUP(MONTH(C9475)/3,0)</f>
        <v>1</v>
      </c>
      <c r="G9475" s="1">
        <f t="shared" ref="G9475:G9538" si="595">YEAR(C9475)</f>
        <v>2020</v>
      </c>
      <c r="H9475" s="1" t="s">
        <v>91</v>
      </c>
      <c r="I9475" s="1" t="s">
        <v>132</v>
      </c>
      <c r="J9475" s="1" t="s">
        <v>133</v>
      </c>
      <c r="K9475" s="1" t="s">
        <v>18</v>
      </c>
      <c r="L9475" s="1" t="s">
        <v>23</v>
      </c>
      <c r="M9475" s="1">
        <v>43</v>
      </c>
      <c r="N9475" s="1">
        <v>128</v>
      </c>
      <c r="O9475" s="1">
        <v>5504</v>
      </c>
      <c r="P9475" s="1">
        <v>2201.6</v>
      </c>
      <c r="Q9475" s="1">
        <v>0.4</v>
      </c>
      <c r="R9475" s="1" t="s">
        <v>24</v>
      </c>
    </row>
    <row r="9476" spans="1:18" x14ac:dyDescent="0.25">
      <c r="A9476" s="1" t="s">
        <v>49</v>
      </c>
      <c r="B9476" s="1">
        <v>1128299</v>
      </c>
      <c r="C9476" s="2">
        <v>43840</v>
      </c>
      <c r="D9476" s="2" t="str">
        <f t="shared" si="592"/>
        <v>Friday</v>
      </c>
      <c r="E9476" s="2" t="str">
        <f t="shared" si="593"/>
        <v>January</v>
      </c>
      <c r="F9476" s="1">
        <f t="shared" si="594"/>
        <v>1</v>
      </c>
      <c r="G9476" s="1">
        <f t="shared" si="595"/>
        <v>2020</v>
      </c>
      <c r="H9476" s="1" t="s">
        <v>91</v>
      </c>
      <c r="I9476" s="1" t="s">
        <v>132</v>
      </c>
      <c r="J9476" s="1" t="s">
        <v>133</v>
      </c>
      <c r="K9476" s="1" t="s">
        <v>21</v>
      </c>
      <c r="L9476" s="1" t="s">
        <v>22</v>
      </c>
      <c r="M9476" s="1">
        <v>41</v>
      </c>
      <c r="N9476" s="1">
        <v>119</v>
      </c>
      <c r="O9476" s="1">
        <v>4879</v>
      </c>
      <c r="P9476" s="1">
        <v>2585.87</v>
      </c>
      <c r="Q9476" s="1">
        <v>0.53</v>
      </c>
      <c r="R9476" s="1" t="s">
        <v>24</v>
      </c>
    </row>
    <row r="9477" spans="1:18" x14ac:dyDescent="0.25">
      <c r="A9477" s="1" t="s">
        <v>49</v>
      </c>
      <c r="B9477" s="1">
        <v>1128299</v>
      </c>
      <c r="C9477" s="2">
        <v>43841</v>
      </c>
      <c r="D9477" s="2" t="str">
        <f t="shared" si="592"/>
        <v>Saturday</v>
      </c>
      <c r="E9477" s="2" t="str">
        <f t="shared" si="593"/>
        <v>January</v>
      </c>
      <c r="F9477" s="1">
        <f t="shared" si="594"/>
        <v>1</v>
      </c>
      <c r="G9477" s="1">
        <f t="shared" si="595"/>
        <v>2020</v>
      </c>
      <c r="H9477" s="1" t="s">
        <v>91</v>
      </c>
      <c r="I9477" s="1" t="s">
        <v>132</v>
      </c>
      <c r="J9477" s="1" t="s">
        <v>133</v>
      </c>
      <c r="K9477" s="1" t="s">
        <v>21</v>
      </c>
      <c r="L9477" s="1" t="s">
        <v>23</v>
      </c>
      <c r="M9477" s="1">
        <v>44</v>
      </c>
      <c r="N9477" s="1">
        <v>74</v>
      </c>
      <c r="O9477" s="1">
        <v>3256</v>
      </c>
      <c r="P9477" s="1">
        <v>1497.76</v>
      </c>
      <c r="Q9477" s="1">
        <v>0.46</v>
      </c>
      <c r="R9477" s="1" t="s">
        <v>24</v>
      </c>
    </row>
    <row r="9478" spans="1:18" x14ac:dyDescent="0.25">
      <c r="A9478" s="1" t="s">
        <v>49</v>
      </c>
      <c r="B9478" s="1">
        <v>1128299</v>
      </c>
      <c r="C9478" s="2">
        <v>43842</v>
      </c>
      <c r="D9478" s="2" t="str">
        <f t="shared" si="592"/>
        <v>Sunday</v>
      </c>
      <c r="E9478" s="2" t="str">
        <f t="shared" si="593"/>
        <v>January</v>
      </c>
      <c r="F9478" s="1">
        <f t="shared" si="594"/>
        <v>1</v>
      </c>
      <c r="G9478" s="1">
        <f t="shared" si="595"/>
        <v>2020</v>
      </c>
      <c r="H9478" s="1" t="s">
        <v>91</v>
      </c>
      <c r="I9478" s="1" t="s">
        <v>132</v>
      </c>
      <c r="J9478" s="1" t="s">
        <v>133</v>
      </c>
      <c r="K9478" s="1" t="s">
        <v>18</v>
      </c>
      <c r="L9478" s="1" t="s">
        <v>19</v>
      </c>
      <c r="M9478" s="1">
        <v>46</v>
      </c>
      <c r="N9478" s="1">
        <v>52</v>
      </c>
      <c r="O9478" s="1">
        <v>2392</v>
      </c>
      <c r="P9478" s="1">
        <v>1674.4</v>
      </c>
      <c r="Q9478" s="1">
        <v>0.7</v>
      </c>
      <c r="R9478" s="1" t="s">
        <v>24</v>
      </c>
    </row>
    <row r="9479" spans="1:18" x14ac:dyDescent="0.25">
      <c r="A9479" s="1" t="s">
        <v>49</v>
      </c>
      <c r="B9479" s="1">
        <v>1128299</v>
      </c>
      <c r="C9479" s="2">
        <v>43843</v>
      </c>
      <c r="D9479" s="2" t="str">
        <f t="shared" si="592"/>
        <v>Monday</v>
      </c>
      <c r="E9479" s="2" t="str">
        <f t="shared" si="593"/>
        <v>January</v>
      </c>
      <c r="F9479" s="1">
        <f t="shared" si="594"/>
        <v>1</v>
      </c>
      <c r="G9479" s="1">
        <f t="shared" si="595"/>
        <v>2020</v>
      </c>
      <c r="H9479" s="1" t="s">
        <v>91</v>
      </c>
      <c r="I9479" s="1" t="s">
        <v>132</v>
      </c>
      <c r="J9479" s="1" t="s">
        <v>133</v>
      </c>
      <c r="K9479" s="1" t="s">
        <v>21</v>
      </c>
      <c r="L9479" s="1" t="s">
        <v>19</v>
      </c>
      <c r="M9479" s="1">
        <v>41</v>
      </c>
      <c r="N9479" s="1">
        <v>116</v>
      </c>
      <c r="O9479" s="1">
        <v>4756</v>
      </c>
      <c r="P9479" s="1">
        <v>1617.04</v>
      </c>
      <c r="Q9479" s="1">
        <v>0.34</v>
      </c>
      <c r="R9479" s="1" t="s">
        <v>24</v>
      </c>
    </row>
    <row r="9480" spans="1:18" x14ac:dyDescent="0.25">
      <c r="A9480" s="1" t="s">
        <v>49</v>
      </c>
      <c r="B9480" s="1">
        <v>1128299</v>
      </c>
      <c r="C9480" s="2">
        <v>43844</v>
      </c>
      <c r="D9480" s="2" t="str">
        <f t="shared" si="592"/>
        <v>Tuesday</v>
      </c>
      <c r="E9480" s="2" t="str">
        <f t="shared" si="593"/>
        <v>January</v>
      </c>
      <c r="F9480" s="1">
        <f t="shared" si="594"/>
        <v>1</v>
      </c>
      <c r="G9480" s="1">
        <f t="shared" si="595"/>
        <v>2020</v>
      </c>
      <c r="H9480" s="1" t="s">
        <v>91</v>
      </c>
      <c r="I9480" s="1" t="s">
        <v>132</v>
      </c>
      <c r="J9480" s="1" t="s">
        <v>133</v>
      </c>
      <c r="K9480" s="1" t="s">
        <v>18</v>
      </c>
      <c r="L9480" s="1" t="s">
        <v>22</v>
      </c>
      <c r="M9480" s="1">
        <v>43</v>
      </c>
      <c r="N9480" s="1">
        <v>160</v>
      </c>
      <c r="O9480" s="1">
        <v>6880</v>
      </c>
      <c r="P9480" s="1">
        <v>3784</v>
      </c>
      <c r="Q9480" s="1">
        <v>0.55000000000000004</v>
      </c>
      <c r="R9480" s="1" t="s">
        <v>24</v>
      </c>
    </row>
    <row r="9481" spans="1:18" x14ac:dyDescent="0.25">
      <c r="A9481" s="1" t="s">
        <v>49</v>
      </c>
      <c r="B9481" s="1">
        <v>1128299</v>
      </c>
      <c r="C9481" s="2">
        <v>43845</v>
      </c>
      <c r="D9481" s="2" t="str">
        <f t="shared" si="592"/>
        <v>Wednesday</v>
      </c>
      <c r="E9481" s="2" t="str">
        <f t="shared" si="593"/>
        <v>January</v>
      </c>
      <c r="F9481" s="1">
        <f t="shared" si="594"/>
        <v>1</v>
      </c>
      <c r="G9481" s="1">
        <f t="shared" si="595"/>
        <v>2020</v>
      </c>
      <c r="H9481" s="1" t="s">
        <v>91</v>
      </c>
      <c r="I9481" s="1" t="s">
        <v>132</v>
      </c>
      <c r="J9481" s="1" t="s">
        <v>133</v>
      </c>
      <c r="K9481" s="1" t="s">
        <v>18</v>
      </c>
      <c r="L9481" s="1" t="s">
        <v>23</v>
      </c>
      <c r="M9481" s="1">
        <v>50</v>
      </c>
      <c r="N9481" s="1">
        <v>120</v>
      </c>
      <c r="O9481" s="1">
        <v>6000</v>
      </c>
      <c r="P9481" s="1">
        <v>2400</v>
      </c>
      <c r="Q9481" s="1">
        <v>0.4</v>
      </c>
      <c r="R9481" s="1" t="s">
        <v>24</v>
      </c>
    </row>
    <row r="9482" spans="1:18" x14ac:dyDescent="0.25">
      <c r="A9482" s="1" t="s">
        <v>49</v>
      </c>
      <c r="B9482" s="1">
        <v>1128299</v>
      </c>
      <c r="C9482" s="2">
        <v>43846</v>
      </c>
      <c r="D9482" s="2" t="str">
        <f t="shared" si="592"/>
        <v>Thursday</v>
      </c>
      <c r="E9482" s="2" t="str">
        <f t="shared" si="593"/>
        <v>January</v>
      </c>
      <c r="F9482" s="1">
        <f t="shared" si="594"/>
        <v>1</v>
      </c>
      <c r="G9482" s="1">
        <f t="shared" si="595"/>
        <v>2020</v>
      </c>
      <c r="H9482" s="1" t="s">
        <v>91</v>
      </c>
      <c r="I9482" s="1" t="s">
        <v>132</v>
      </c>
      <c r="J9482" s="1" t="s">
        <v>133</v>
      </c>
      <c r="K9482" s="1" t="s">
        <v>21</v>
      </c>
      <c r="L9482" s="1" t="s">
        <v>22</v>
      </c>
      <c r="M9482" s="1">
        <v>52</v>
      </c>
      <c r="N9482" s="1">
        <v>104</v>
      </c>
      <c r="O9482" s="1">
        <v>5408</v>
      </c>
      <c r="P9482" s="1">
        <v>2866.24</v>
      </c>
      <c r="Q9482" s="1">
        <v>0.53</v>
      </c>
      <c r="R9482" s="1" t="s">
        <v>24</v>
      </c>
    </row>
    <row r="9483" spans="1:18" x14ac:dyDescent="0.25">
      <c r="A9483" s="1" t="s">
        <v>49</v>
      </c>
      <c r="B9483" s="1">
        <v>1128299</v>
      </c>
      <c r="C9483" s="2">
        <v>43847</v>
      </c>
      <c r="D9483" s="2" t="str">
        <f t="shared" si="592"/>
        <v>Friday</v>
      </c>
      <c r="E9483" s="2" t="str">
        <f t="shared" si="593"/>
        <v>January</v>
      </c>
      <c r="F9483" s="1">
        <f t="shared" si="594"/>
        <v>1</v>
      </c>
      <c r="G9483" s="1">
        <f t="shared" si="595"/>
        <v>2020</v>
      </c>
      <c r="H9483" s="1" t="s">
        <v>91</v>
      </c>
      <c r="I9483" s="1" t="s">
        <v>132</v>
      </c>
      <c r="J9483" s="1" t="s">
        <v>133</v>
      </c>
      <c r="K9483" s="1" t="s">
        <v>21</v>
      </c>
      <c r="L9483" s="1" t="s">
        <v>23</v>
      </c>
      <c r="M9483" s="1">
        <v>50</v>
      </c>
      <c r="N9483" s="1">
        <v>84</v>
      </c>
      <c r="O9483" s="1">
        <v>4200</v>
      </c>
      <c r="P9483" s="1">
        <v>1974</v>
      </c>
      <c r="Q9483" s="1">
        <v>0.47</v>
      </c>
      <c r="R9483" s="1" t="s">
        <v>24</v>
      </c>
    </row>
    <row r="9484" spans="1:18" x14ac:dyDescent="0.25">
      <c r="A9484" s="1" t="s">
        <v>49</v>
      </c>
      <c r="B9484" s="1">
        <v>1128299</v>
      </c>
      <c r="C9484" s="2">
        <v>43848</v>
      </c>
      <c r="D9484" s="2" t="str">
        <f t="shared" si="592"/>
        <v>Saturday</v>
      </c>
      <c r="E9484" s="2" t="str">
        <f t="shared" si="593"/>
        <v>January</v>
      </c>
      <c r="F9484" s="1">
        <f t="shared" si="594"/>
        <v>1</v>
      </c>
      <c r="G9484" s="1">
        <f t="shared" si="595"/>
        <v>2020</v>
      </c>
      <c r="H9484" s="1" t="s">
        <v>91</v>
      </c>
      <c r="I9484" s="1" t="s">
        <v>132</v>
      </c>
      <c r="J9484" s="1" t="s">
        <v>133</v>
      </c>
      <c r="K9484" s="1" t="s">
        <v>18</v>
      </c>
      <c r="L9484" s="1" t="s">
        <v>19</v>
      </c>
      <c r="M9484" s="1">
        <v>55</v>
      </c>
      <c r="N9484" s="1">
        <v>47</v>
      </c>
      <c r="O9484" s="1">
        <v>2585</v>
      </c>
      <c r="P9484" s="1">
        <v>1809.5</v>
      </c>
      <c r="Q9484" s="1">
        <v>0.7</v>
      </c>
      <c r="R9484" s="1" t="s">
        <v>24</v>
      </c>
    </row>
    <row r="9485" spans="1:18" x14ac:dyDescent="0.25">
      <c r="A9485" s="1" t="s">
        <v>49</v>
      </c>
      <c r="B9485" s="1">
        <v>1128299</v>
      </c>
      <c r="C9485" s="2">
        <v>43849</v>
      </c>
      <c r="D9485" s="2" t="str">
        <f t="shared" si="592"/>
        <v>Sunday</v>
      </c>
      <c r="E9485" s="2" t="str">
        <f t="shared" si="593"/>
        <v>January</v>
      </c>
      <c r="F9485" s="1">
        <f t="shared" si="594"/>
        <v>1</v>
      </c>
      <c r="G9485" s="1">
        <f t="shared" si="595"/>
        <v>2020</v>
      </c>
      <c r="H9485" s="1" t="s">
        <v>91</v>
      </c>
      <c r="I9485" s="1" t="s">
        <v>132</v>
      </c>
      <c r="J9485" s="1" t="s">
        <v>133</v>
      </c>
      <c r="K9485" s="1" t="s">
        <v>21</v>
      </c>
      <c r="L9485" s="1" t="s">
        <v>19</v>
      </c>
      <c r="M9485" s="1">
        <v>54</v>
      </c>
      <c r="N9485" s="1">
        <v>94</v>
      </c>
      <c r="O9485" s="1">
        <v>5076</v>
      </c>
      <c r="P9485" s="1">
        <v>1725.84</v>
      </c>
      <c r="Q9485" s="1">
        <v>0.34</v>
      </c>
      <c r="R9485" s="1" t="s">
        <v>24</v>
      </c>
    </row>
    <row r="9486" spans="1:18" x14ac:dyDescent="0.25">
      <c r="A9486" s="1" t="s">
        <v>49</v>
      </c>
      <c r="B9486" s="1">
        <v>1128299</v>
      </c>
      <c r="C9486" s="2">
        <v>43850</v>
      </c>
      <c r="D9486" s="2" t="str">
        <f t="shared" si="592"/>
        <v>Monday</v>
      </c>
      <c r="E9486" s="2" t="str">
        <f t="shared" si="593"/>
        <v>January</v>
      </c>
      <c r="F9486" s="1">
        <f t="shared" si="594"/>
        <v>1</v>
      </c>
      <c r="G9486" s="1">
        <f t="shared" si="595"/>
        <v>2020</v>
      </c>
      <c r="H9486" s="1" t="s">
        <v>91</v>
      </c>
      <c r="I9486" s="1" t="s">
        <v>132</v>
      </c>
      <c r="J9486" s="1" t="s">
        <v>133</v>
      </c>
      <c r="K9486" s="1" t="s">
        <v>18</v>
      </c>
      <c r="L9486" s="1" t="s">
        <v>22</v>
      </c>
      <c r="M9486" s="1">
        <v>58</v>
      </c>
      <c r="N9486" s="1">
        <v>143</v>
      </c>
      <c r="O9486" s="1">
        <v>8294</v>
      </c>
      <c r="P9486" s="1">
        <v>4229.9399999999996</v>
      </c>
      <c r="Q9486" s="1">
        <v>0.51</v>
      </c>
      <c r="R9486" s="1" t="s">
        <v>24</v>
      </c>
    </row>
    <row r="9487" spans="1:18" x14ac:dyDescent="0.25">
      <c r="A9487" s="1" t="s">
        <v>49</v>
      </c>
      <c r="B9487" s="1">
        <v>1128299</v>
      </c>
      <c r="C9487" s="2">
        <v>43851</v>
      </c>
      <c r="D9487" s="2" t="str">
        <f t="shared" si="592"/>
        <v>Tuesday</v>
      </c>
      <c r="E9487" s="2" t="str">
        <f t="shared" si="593"/>
        <v>January</v>
      </c>
      <c r="F9487" s="1">
        <f t="shared" si="594"/>
        <v>1</v>
      </c>
      <c r="G9487" s="1">
        <f t="shared" si="595"/>
        <v>2020</v>
      </c>
      <c r="H9487" s="1" t="s">
        <v>91</v>
      </c>
      <c r="I9487" s="1" t="s">
        <v>132</v>
      </c>
      <c r="J9487" s="1" t="s">
        <v>133</v>
      </c>
      <c r="K9487" s="1" t="s">
        <v>18</v>
      </c>
      <c r="L9487" s="1" t="s">
        <v>23</v>
      </c>
      <c r="M9487" s="1">
        <v>62</v>
      </c>
      <c r="N9487" s="1">
        <v>102</v>
      </c>
      <c r="O9487" s="1">
        <v>6324</v>
      </c>
      <c r="P9487" s="1">
        <v>2403.12</v>
      </c>
      <c r="Q9487" s="1">
        <v>0.38</v>
      </c>
      <c r="R9487" s="1" t="s">
        <v>24</v>
      </c>
    </row>
    <row r="9488" spans="1:18" x14ac:dyDescent="0.25">
      <c r="A9488" s="1" t="s">
        <v>49</v>
      </c>
      <c r="B9488" s="1">
        <v>1128299</v>
      </c>
      <c r="C9488" s="2">
        <v>43852</v>
      </c>
      <c r="D9488" s="2" t="str">
        <f t="shared" si="592"/>
        <v>Wednesday</v>
      </c>
      <c r="E9488" s="2" t="str">
        <f t="shared" si="593"/>
        <v>January</v>
      </c>
      <c r="F9488" s="1">
        <f t="shared" si="594"/>
        <v>1</v>
      </c>
      <c r="G9488" s="1">
        <f t="shared" si="595"/>
        <v>2020</v>
      </c>
      <c r="H9488" s="1" t="s">
        <v>91</v>
      </c>
      <c r="I9488" s="1" t="s">
        <v>132</v>
      </c>
      <c r="J9488" s="1" t="s">
        <v>133</v>
      </c>
      <c r="K9488" s="1" t="s">
        <v>21</v>
      </c>
      <c r="L9488" s="1" t="s">
        <v>22</v>
      </c>
      <c r="M9488" s="1">
        <v>61</v>
      </c>
      <c r="N9488" s="1">
        <v>120</v>
      </c>
      <c r="O9488" s="1">
        <v>7320</v>
      </c>
      <c r="P9488" s="1">
        <v>3879.6</v>
      </c>
      <c r="Q9488" s="1">
        <v>0.53</v>
      </c>
      <c r="R9488" s="1" t="s">
        <v>24</v>
      </c>
    </row>
    <row r="9489" spans="1:18" x14ac:dyDescent="0.25">
      <c r="A9489" s="1" t="s">
        <v>49</v>
      </c>
      <c r="B9489" s="1">
        <v>1128299</v>
      </c>
      <c r="C9489" s="2">
        <v>43853</v>
      </c>
      <c r="D9489" s="2" t="str">
        <f t="shared" si="592"/>
        <v>Thursday</v>
      </c>
      <c r="E9489" s="2" t="str">
        <f t="shared" si="593"/>
        <v>January</v>
      </c>
      <c r="F9489" s="1">
        <f t="shared" si="594"/>
        <v>1</v>
      </c>
      <c r="G9489" s="1">
        <f t="shared" si="595"/>
        <v>2020</v>
      </c>
      <c r="H9489" s="1" t="s">
        <v>91</v>
      </c>
      <c r="I9489" s="1" t="s">
        <v>132</v>
      </c>
      <c r="J9489" s="1" t="s">
        <v>133</v>
      </c>
      <c r="K9489" s="1" t="s">
        <v>21</v>
      </c>
      <c r="L9489" s="1" t="s">
        <v>23</v>
      </c>
      <c r="M9489" s="1">
        <v>59</v>
      </c>
      <c r="N9489" s="1">
        <v>75</v>
      </c>
      <c r="O9489" s="1">
        <v>4425</v>
      </c>
      <c r="P9489" s="1">
        <v>2035.5</v>
      </c>
      <c r="Q9489" s="1">
        <v>0.46</v>
      </c>
      <c r="R9489" s="1" t="s">
        <v>24</v>
      </c>
    </row>
    <row r="9490" spans="1:18" x14ac:dyDescent="0.25">
      <c r="A9490" s="1" t="s">
        <v>49</v>
      </c>
      <c r="B9490" s="1">
        <v>1128299</v>
      </c>
      <c r="C9490" s="2">
        <v>43854</v>
      </c>
      <c r="D9490" s="2" t="str">
        <f t="shared" si="592"/>
        <v>Friday</v>
      </c>
      <c r="E9490" s="2" t="str">
        <f t="shared" si="593"/>
        <v>January</v>
      </c>
      <c r="F9490" s="1">
        <f t="shared" si="594"/>
        <v>1</v>
      </c>
      <c r="G9490" s="1">
        <f t="shared" si="595"/>
        <v>2020</v>
      </c>
      <c r="H9490" s="1" t="s">
        <v>91</v>
      </c>
      <c r="I9490" s="1" t="s">
        <v>132</v>
      </c>
      <c r="J9490" s="1" t="s">
        <v>133</v>
      </c>
      <c r="K9490" s="1" t="s">
        <v>18</v>
      </c>
      <c r="L9490" s="1" t="s">
        <v>19</v>
      </c>
      <c r="M9490" s="1">
        <v>63</v>
      </c>
      <c r="N9490" s="1">
        <v>52</v>
      </c>
      <c r="O9490" s="1">
        <v>3276</v>
      </c>
      <c r="P9490" s="1">
        <v>2162.16</v>
      </c>
      <c r="Q9490" s="1">
        <v>0.66</v>
      </c>
      <c r="R9490" s="1" t="s">
        <v>24</v>
      </c>
    </row>
    <row r="9491" spans="1:18" x14ac:dyDescent="0.25">
      <c r="A9491" s="1" t="s">
        <v>49</v>
      </c>
      <c r="B9491" s="1">
        <v>1128299</v>
      </c>
      <c r="C9491" s="2">
        <v>43855</v>
      </c>
      <c r="D9491" s="2" t="str">
        <f t="shared" si="592"/>
        <v>Saturday</v>
      </c>
      <c r="E9491" s="2" t="str">
        <f t="shared" si="593"/>
        <v>January</v>
      </c>
      <c r="F9491" s="1">
        <f t="shared" si="594"/>
        <v>1</v>
      </c>
      <c r="G9491" s="1">
        <f t="shared" si="595"/>
        <v>2020</v>
      </c>
      <c r="H9491" s="1" t="s">
        <v>91</v>
      </c>
      <c r="I9491" s="1" t="s">
        <v>132</v>
      </c>
      <c r="J9491" s="1" t="s">
        <v>133</v>
      </c>
      <c r="K9491" s="1" t="s">
        <v>21</v>
      </c>
      <c r="L9491" s="1" t="s">
        <v>19</v>
      </c>
      <c r="M9491" s="1">
        <v>78</v>
      </c>
      <c r="N9491" s="1">
        <v>95</v>
      </c>
      <c r="O9491" s="1">
        <v>7410</v>
      </c>
      <c r="P9491" s="1">
        <v>2519.4</v>
      </c>
      <c r="Q9491" s="1">
        <v>0.34</v>
      </c>
      <c r="R9491" s="1" t="s">
        <v>24</v>
      </c>
    </row>
    <row r="9492" spans="1:18" x14ac:dyDescent="0.25">
      <c r="A9492" s="1" t="s">
        <v>49</v>
      </c>
      <c r="B9492" s="1">
        <v>1128299</v>
      </c>
      <c r="C9492" s="2">
        <v>43856</v>
      </c>
      <c r="D9492" s="2" t="str">
        <f t="shared" si="592"/>
        <v>Sunday</v>
      </c>
      <c r="E9492" s="2" t="str">
        <f t="shared" si="593"/>
        <v>January</v>
      </c>
      <c r="F9492" s="1">
        <f t="shared" si="594"/>
        <v>1</v>
      </c>
      <c r="G9492" s="1">
        <f t="shared" si="595"/>
        <v>2020</v>
      </c>
      <c r="H9492" s="1" t="s">
        <v>91</v>
      </c>
      <c r="I9492" s="1" t="s">
        <v>132</v>
      </c>
      <c r="J9492" s="1" t="s">
        <v>133</v>
      </c>
      <c r="K9492" s="1" t="s">
        <v>18</v>
      </c>
      <c r="L9492" s="1" t="s">
        <v>22</v>
      </c>
      <c r="M9492" s="1">
        <v>58</v>
      </c>
      <c r="N9492" s="1">
        <v>149</v>
      </c>
      <c r="O9492" s="1">
        <v>8642</v>
      </c>
      <c r="P9492" s="1">
        <v>5012.3599999999997</v>
      </c>
      <c r="Q9492" s="1">
        <v>0.57999999999999996</v>
      </c>
      <c r="R9492" s="1" t="s">
        <v>24</v>
      </c>
    </row>
    <row r="9493" spans="1:18" x14ac:dyDescent="0.25">
      <c r="A9493" s="1" t="s">
        <v>49</v>
      </c>
      <c r="B9493" s="1">
        <v>1128299</v>
      </c>
      <c r="C9493" s="2">
        <v>43857</v>
      </c>
      <c r="D9493" s="2" t="str">
        <f t="shared" si="592"/>
        <v>Monday</v>
      </c>
      <c r="E9493" s="2" t="str">
        <f t="shared" si="593"/>
        <v>January</v>
      </c>
      <c r="F9493" s="1">
        <f t="shared" si="594"/>
        <v>1</v>
      </c>
      <c r="G9493" s="1">
        <f t="shared" si="595"/>
        <v>2020</v>
      </c>
      <c r="H9493" s="1" t="s">
        <v>91</v>
      </c>
      <c r="I9493" s="1" t="s">
        <v>132</v>
      </c>
      <c r="J9493" s="1" t="s">
        <v>133</v>
      </c>
      <c r="K9493" s="1" t="s">
        <v>18</v>
      </c>
      <c r="L9493" s="1" t="s">
        <v>23</v>
      </c>
      <c r="M9493" s="1">
        <v>60</v>
      </c>
      <c r="N9493" s="1">
        <v>104</v>
      </c>
      <c r="O9493" s="1">
        <v>6240</v>
      </c>
      <c r="P9493" s="1">
        <v>2683.2</v>
      </c>
      <c r="Q9493" s="1">
        <v>0.43</v>
      </c>
      <c r="R9493" s="1" t="s">
        <v>24</v>
      </c>
    </row>
    <row r="9494" spans="1:18" x14ac:dyDescent="0.25">
      <c r="A9494" s="1" t="s">
        <v>49</v>
      </c>
      <c r="B9494" s="1">
        <v>1128299</v>
      </c>
      <c r="C9494" s="2">
        <v>43858</v>
      </c>
      <c r="D9494" s="2" t="str">
        <f t="shared" si="592"/>
        <v>Tuesday</v>
      </c>
      <c r="E9494" s="2" t="str">
        <f t="shared" si="593"/>
        <v>January</v>
      </c>
      <c r="F9494" s="1">
        <f t="shared" si="594"/>
        <v>1</v>
      </c>
      <c r="G9494" s="1">
        <f t="shared" si="595"/>
        <v>2020</v>
      </c>
      <c r="H9494" s="1" t="s">
        <v>91</v>
      </c>
      <c r="I9494" s="1" t="s">
        <v>132</v>
      </c>
      <c r="J9494" s="1" t="s">
        <v>133</v>
      </c>
      <c r="K9494" s="1" t="s">
        <v>21</v>
      </c>
      <c r="L9494" s="1" t="s">
        <v>22</v>
      </c>
      <c r="M9494" s="1">
        <v>63</v>
      </c>
      <c r="N9494" s="1">
        <v>116</v>
      </c>
      <c r="O9494" s="1">
        <v>7308</v>
      </c>
      <c r="P9494" s="1">
        <v>4165.5600000000004</v>
      </c>
      <c r="Q9494" s="1">
        <v>0.56999999999999995</v>
      </c>
      <c r="R9494" s="1" t="s">
        <v>24</v>
      </c>
    </row>
    <row r="9495" spans="1:18" x14ac:dyDescent="0.25">
      <c r="A9495" s="1" t="s">
        <v>49</v>
      </c>
      <c r="B9495" s="1">
        <v>1128299</v>
      </c>
      <c r="C9495" s="2">
        <v>43859</v>
      </c>
      <c r="D9495" s="2" t="str">
        <f t="shared" si="592"/>
        <v>Wednesday</v>
      </c>
      <c r="E9495" s="2" t="str">
        <f t="shared" si="593"/>
        <v>January</v>
      </c>
      <c r="F9495" s="1">
        <f t="shared" si="594"/>
        <v>1</v>
      </c>
      <c r="G9495" s="1">
        <f t="shared" si="595"/>
        <v>2020</v>
      </c>
      <c r="H9495" s="1" t="s">
        <v>91</v>
      </c>
      <c r="I9495" s="1" t="s">
        <v>132</v>
      </c>
      <c r="J9495" s="1" t="s">
        <v>133</v>
      </c>
      <c r="K9495" s="1" t="s">
        <v>21</v>
      </c>
      <c r="L9495" s="1" t="s">
        <v>23</v>
      </c>
      <c r="M9495" s="1">
        <v>57</v>
      </c>
      <c r="N9495" s="1">
        <v>90</v>
      </c>
      <c r="O9495" s="1">
        <v>5130</v>
      </c>
      <c r="P9495" s="1">
        <v>2565</v>
      </c>
      <c r="Q9495" s="1">
        <v>0.5</v>
      </c>
      <c r="R9495" s="1" t="s">
        <v>24</v>
      </c>
    </row>
    <row r="9496" spans="1:18" x14ac:dyDescent="0.25">
      <c r="A9496" s="1" t="s">
        <v>49</v>
      </c>
      <c r="B9496" s="1">
        <v>1128299</v>
      </c>
      <c r="C9496" s="2">
        <v>43860</v>
      </c>
      <c r="D9496" s="2" t="str">
        <f t="shared" si="592"/>
        <v>Thursday</v>
      </c>
      <c r="E9496" s="2" t="str">
        <f t="shared" si="593"/>
        <v>January</v>
      </c>
      <c r="F9496" s="1">
        <f t="shared" si="594"/>
        <v>1</v>
      </c>
      <c r="G9496" s="1">
        <f t="shared" si="595"/>
        <v>2020</v>
      </c>
      <c r="H9496" s="1" t="s">
        <v>91</v>
      </c>
      <c r="I9496" s="1" t="s">
        <v>132</v>
      </c>
      <c r="J9496" s="1" t="s">
        <v>133</v>
      </c>
      <c r="K9496" s="1" t="s">
        <v>18</v>
      </c>
      <c r="L9496" s="1" t="s">
        <v>19</v>
      </c>
      <c r="M9496" s="1">
        <v>60</v>
      </c>
      <c r="N9496" s="1">
        <v>60</v>
      </c>
      <c r="O9496" s="1">
        <v>3600</v>
      </c>
      <c r="P9496" s="1">
        <v>2520</v>
      </c>
      <c r="Q9496" s="1">
        <v>0.7</v>
      </c>
      <c r="R9496" s="1" t="s">
        <v>24</v>
      </c>
    </row>
    <row r="9497" spans="1:18" x14ac:dyDescent="0.25">
      <c r="A9497" s="1" t="s">
        <v>49</v>
      </c>
      <c r="B9497" s="1">
        <v>1128299</v>
      </c>
      <c r="C9497" s="2">
        <v>43861</v>
      </c>
      <c r="D9497" s="2" t="str">
        <f t="shared" si="592"/>
        <v>Friday</v>
      </c>
      <c r="E9497" s="2" t="str">
        <f t="shared" si="593"/>
        <v>January</v>
      </c>
      <c r="F9497" s="1">
        <f t="shared" si="594"/>
        <v>1</v>
      </c>
      <c r="G9497" s="1">
        <f t="shared" si="595"/>
        <v>2020</v>
      </c>
      <c r="H9497" s="1" t="s">
        <v>91</v>
      </c>
      <c r="I9497" s="1" t="s">
        <v>132</v>
      </c>
      <c r="J9497" s="1" t="s">
        <v>133</v>
      </c>
      <c r="K9497" s="1" t="s">
        <v>21</v>
      </c>
      <c r="L9497" s="1" t="s">
        <v>19</v>
      </c>
      <c r="M9497" s="1">
        <v>78</v>
      </c>
      <c r="N9497" s="1">
        <v>131</v>
      </c>
      <c r="O9497" s="1">
        <v>10218</v>
      </c>
      <c r="P9497" s="1">
        <v>3576.3</v>
      </c>
      <c r="Q9497" s="1">
        <v>0.35</v>
      </c>
      <c r="R9497" s="1" t="s">
        <v>24</v>
      </c>
    </row>
    <row r="9498" spans="1:18" x14ac:dyDescent="0.25">
      <c r="A9498" s="1" t="s">
        <v>49</v>
      </c>
      <c r="B9498" s="1">
        <v>1128299</v>
      </c>
      <c r="C9498" s="2">
        <v>43862</v>
      </c>
      <c r="D9498" s="2" t="str">
        <f t="shared" si="592"/>
        <v>Saturday</v>
      </c>
      <c r="E9498" s="2" t="str">
        <f t="shared" si="593"/>
        <v>February</v>
      </c>
      <c r="F9498" s="1">
        <f t="shared" si="594"/>
        <v>1</v>
      </c>
      <c r="G9498" s="1">
        <f t="shared" si="595"/>
        <v>2020</v>
      </c>
      <c r="H9498" s="1" t="s">
        <v>91</v>
      </c>
      <c r="I9498" s="1" t="s">
        <v>132</v>
      </c>
      <c r="J9498" s="1" t="s">
        <v>133</v>
      </c>
      <c r="K9498" s="1" t="s">
        <v>18</v>
      </c>
      <c r="L9498" s="1" t="s">
        <v>22</v>
      </c>
      <c r="M9498" s="1">
        <v>56</v>
      </c>
      <c r="N9498" s="1">
        <v>189</v>
      </c>
      <c r="O9498" s="1">
        <v>10584</v>
      </c>
      <c r="P9498" s="1">
        <v>6032.88</v>
      </c>
      <c r="Q9498" s="1">
        <v>0.56999999999999995</v>
      </c>
      <c r="R9498" s="1" t="s">
        <v>24</v>
      </c>
    </row>
    <row r="9499" spans="1:18" x14ac:dyDescent="0.25">
      <c r="A9499" s="1" t="s">
        <v>49</v>
      </c>
      <c r="B9499" s="1">
        <v>1128299</v>
      </c>
      <c r="C9499" s="2">
        <v>43863</v>
      </c>
      <c r="D9499" s="2" t="str">
        <f t="shared" si="592"/>
        <v>Sunday</v>
      </c>
      <c r="E9499" s="2" t="str">
        <f t="shared" si="593"/>
        <v>February</v>
      </c>
      <c r="F9499" s="1">
        <f t="shared" si="594"/>
        <v>1</v>
      </c>
      <c r="G9499" s="1">
        <f t="shared" si="595"/>
        <v>2020</v>
      </c>
      <c r="H9499" s="1" t="s">
        <v>91</v>
      </c>
      <c r="I9499" s="1" t="s">
        <v>132</v>
      </c>
      <c r="J9499" s="1" t="s">
        <v>133</v>
      </c>
      <c r="K9499" s="1" t="s">
        <v>18</v>
      </c>
      <c r="L9499" s="1" t="s">
        <v>23</v>
      </c>
      <c r="M9499" s="1">
        <v>62</v>
      </c>
      <c r="N9499" s="1">
        <v>165</v>
      </c>
      <c r="O9499" s="1">
        <v>10230</v>
      </c>
      <c r="P9499" s="1">
        <v>4194.3</v>
      </c>
      <c r="Q9499" s="1">
        <v>0.41</v>
      </c>
      <c r="R9499" s="1" t="s">
        <v>24</v>
      </c>
    </row>
    <row r="9500" spans="1:18" x14ac:dyDescent="0.25">
      <c r="A9500" s="1" t="s">
        <v>49</v>
      </c>
      <c r="B9500" s="1">
        <v>1128299</v>
      </c>
      <c r="C9500" s="2">
        <v>43864</v>
      </c>
      <c r="D9500" s="2" t="str">
        <f t="shared" si="592"/>
        <v>Monday</v>
      </c>
      <c r="E9500" s="2" t="str">
        <f t="shared" si="593"/>
        <v>February</v>
      </c>
      <c r="F9500" s="1">
        <f t="shared" si="594"/>
        <v>1</v>
      </c>
      <c r="G9500" s="1">
        <f t="shared" si="595"/>
        <v>2020</v>
      </c>
      <c r="H9500" s="1" t="s">
        <v>91</v>
      </c>
      <c r="I9500" s="1" t="s">
        <v>132</v>
      </c>
      <c r="J9500" s="1" t="s">
        <v>133</v>
      </c>
      <c r="K9500" s="1" t="s">
        <v>21</v>
      </c>
      <c r="L9500" s="1" t="s">
        <v>22</v>
      </c>
      <c r="M9500" s="1">
        <v>62</v>
      </c>
      <c r="N9500" s="1">
        <v>165</v>
      </c>
      <c r="O9500" s="1">
        <v>10230</v>
      </c>
      <c r="P9500" s="1">
        <v>6035.7</v>
      </c>
      <c r="Q9500" s="1">
        <v>0.59</v>
      </c>
      <c r="R9500" s="1" t="s">
        <v>24</v>
      </c>
    </row>
    <row r="9501" spans="1:18" x14ac:dyDescent="0.25">
      <c r="A9501" s="1" t="s">
        <v>49</v>
      </c>
      <c r="B9501" s="1">
        <v>1128299</v>
      </c>
      <c r="C9501" s="2">
        <v>43865</v>
      </c>
      <c r="D9501" s="2" t="str">
        <f t="shared" si="592"/>
        <v>Tuesday</v>
      </c>
      <c r="E9501" s="2" t="str">
        <f t="shared" si="593"/>
        <v>February</v>
      </c>
      <c r="F9501" s="1">
        <f t="shared" si="594"/>
        <v>1</v>
      </c>
      <c r="G9501" s="1">
        <f t="shared" si="595"/>
        <v>2020</v>
      </c>
      <c r="H9501" s="1" t="s">
        <v>91</v>
      </c>
      <c r="I9501" s="1" t="s">
        <v>132</v>
      </c>
      <c r="J9501" s="1" t="s">
        <v>133</v>
      </c>
      <c r="K9501" s="1" t="s">
        <v>21</v>
      </c>
      <c r="L9501" s="1" t="s">
        <v>23</v>
      </c>
      <c r="M9501" s="1">
        <v>58</v>
      </c>
      <c r="N9501" s="1">
        <v>111</v>
      </c>
      <c r="O9501" s="1">
        <v>6438</v>
      </c>
      <c r="P9501" s="1">
        <v>3283.38</v>
      </c>
      <c r="Q9501" s="1">
        <v>0.51</v>
      </c>
      <c r="R9501" s="1" t="s">
        <v>24</v>
      </c>
    </row>
    <row r="9502" spans="1:18" x14ac:dyDescent="0.25">
      <c r="A9502" s="1" t="s">
        <v>49</v>
      </c>
      <c r="B9502" s="1">
        <v>1128299</v>
      </c>
      <c r="C9502" s="2">
        <v>43866</v>
      </c>
      <c r="D9502" s="2" t="str">
        <f t="shared" si="592"/>
        <v>Wednesday</v>
      </c>
      <c r="E9502" s="2" t="str">
        <f t="shared" si="593"/>
        <v>February</v>
      </c>
      <c r="F9502" s="1">
        <f t="shared" si="594"/>
        <v>1</v>
      </c>
      <c r="G9502" s="1">
        <f t="shared" si="595"/>
        <v>2020</v>
      </c>
      <c r="H9502" s="1" t="s">
        <v>91</v>
      </c>
      <c r="I9502" s="1" t="s">
        <v>132</v>
      </c>
      <c r="J9502" s="1" t="s">
        <v>133</v>
      </c>
      <c r="K9502" s="1" t="s">
        <v>18</v>
      </c>
      <c r="L9502" s="1" t="s">
        <v>19</v>
      </c>
      <c r="M9502" s="1">
        <v>59</v>
      </c>
      <c r="N9502" s="1">
        <v>81</v>
      </c>
      <c r="O9502" s="1">
        <v>4779</v>
      </c>
      <c r="P9502" s="1">
        <v>3536.46</v>
      </c>
      <c r="Q9502" s="1">
        <v>0.74</v>
      </c>
      <c r="R9502" s="1" t="s">
        <v>24</v>
      </c>
    </row>
    <row r="9503" spans="1:18" x14ac:dyDescent="0.25">
      <c r="A9503" s="1" t="s">
        <v>49</v>
      </c>
      <c r="B9503" s="1">
        <v>1128299</v>
      </c>
      <c r="C9503" s="2">
        <v>43867</v>
      </c>
      <c r="D9503" s="2" t="str">
        <f t="shared" si="592"/>
        <v>Thursday</v>
      </c>
      <c r="E9503" s="2" t="str">
        <f t="shared" si="593"/>
        <v>February</v>
      </c>
      <c r="F9503" s="1">
        <f t="shared" si="594"/>
        <v>1</v>
      </c>
      <c r="G9503" s="1">
        <f t="shared" si="595"/>
        <v>2020</v>
      </c>
      <c r="H9503" s="1" t="s">
        <v>91</v>
      </c>
      <c r="I9503" s="1" t="s">
        <v>132</v>
      </c>
      <c r="J9503" s="1" t="s">
        <v>133</v>
      </c>
      <c r="K9503" s="1" t="s">
        <v>21</v>
      </c>
      <c r="L9503" s="1" t="s">
        <v>19</v>
      </c>
      <c r="M9503" s="1">
        <v>73</v>
      </c>
      <c r="N9503" s="1">
        <v>174</v>
      </c>
      <c r="O9503" s="1">
        <v>12702</v>
      </c>
      <c r="P9503" s="1">
        <v>5080.8</v>
      </c>
      <c r="Q9503" s="1">
        <v>0.4</v>
      </c>
      <c r="R9503" s="1" t="s">
        <v>24</v>
      </c>
    </row>
    <row r="9504" spans="1:18" x14ac:dyDescent="0.25">
      <c r="A9504" s="1" t="s">
        <v>49</v>
      </c>
      <c r="B9504" s="1">
        <v>1128299</v>
      </c>
      <c r="C9504" s="2">
        <v>43868</v>
      </c>
      <c r="D9504" s="2" t="str">
        <f t="shared" si="592"/>
        <v>Friday</v>
      </c>
      <c r="E9504" s="2" t="str">
        <f t="shared" si="593"/>
        <v>February</v>
      </c>
      <c r="F9504" s="1">
        <f t="shared" si="594"/>
        <v>1</v>
      </c>
      <c r="G9504" s="1">
        <f t="shared" si="595"/>
        <v>2020</v>
      </c>
      <c r="H9504" s="1" t="s">
        <v>91</v>
      </c>
      <c r="I9504" s="1" t="s">
        <v>132</v>
      </c>
      <c r="J9504" s="1" t="s">
        <v>133</v>
      </c>
      <c r="K9504" s="1" t="s">
        <v>18</v>
      </c>
      <c r="L9504" s="1" t="s">
        <v>22</v>
      </c>
      <c r="M9504" s="1">
        <v>58</v>
      </c>
      <c r="N9504" s="1">
        <v>218</v>
      </c>
      <c r="O9504" s="1">
        <v>12644</v>
      </c>
      <c r="P9504" s="1">
        <v>6701.32</v>
      </c>
      <c r="Q9504" s="1">
        <v>0.53</v>
      </c>
      <c r="R9504" s="1" t="s">
        <v>24</v>
      </c>
    </row>
    <row r="9505" spans="1:18" x14ac:dyDescent="0.25">
      <c r="A9505" s="1" t="s">
        <v>49</v>
      </c>
      <c r="B9505" s="1">
        <v>1128299</v>
      </c>
      <c r="C9505" s="2">
        <v>43869</v>
      </c>
      <c r="D9505" s="2" t="str">
        <f t="shared" si="592"/>
        <v>Saturday</v>
      </c>
      <c r="E9505" s="2" t="str">
        <f t="shared" si="593"/>
        <v>February</v>
      </c>
      <c r="F9505" s="1">
        <f t="shared" si="594"/>
        <v>1</v>
      </c>
      <c r="G9505" s="1">
        <f t="shared" si="595"/>
        <v>2020</v>
      </c>
      <c r="H9505" s="1" t="s">
        <v>91</v>
      </c>
      <c r="I9505" s="1" t="s">
        <v>132</v>
      </c>
      <c r="J9505" s="1" t="s">
        <v>133</v>
      </c>
      <c r="K9505" s="1" t="s">
        <v>18</v>
      </c>
      <c r="L9505" s="1" t="s">
        <v>23</v>
      </c>
      <c r="M9505" s="1">
        <v>61</v>
      </c>
      <c r="N9505" s="1">
        <v>174</v>
      </c>
      <c r="O9505" s="1">
        <v>10614</v>
      </c>
      <c r="P9505" s="1">
        <v>3821.04</v>
      </c>
      <c r="Q9505" s="1">
        <v>0.36</v>
      </c>
      <c r="R9505" s="1" t="s">
        <v>24</v>
      </c>
    </row>
    <row r="9506" spans="1:18" x14ac:dyDescent="0.25">
      <c r="A9506" s="1" t="s">
        <v>49</v>
      </c>
      <c r="B9506" s="1">
        <v>1128299</v>
      </c>
      <c r="C9506" s="2">
        <v>43870</v>
      </c>
      <c r="D9506" s="2" t="str">
        <f t="shared" si="592"/>
        <v>Sunday</v>
      </c>
      <c r="E9506" s="2" t="str">
        <f t="shared" si="593"/>
        <v>February</v>
      </c>
      <c r="F9506" s="1">
        <f t="shared" si="594"/>
        <v>1</v>
      </c>
      <c r="G9506" s="1">
        <f t="shared" si="595"/>
        <v>2020</v>
      </c>
      <c r="H9506" s="1" t="s">
        <v>91</v>
      </c>
      <c r="I9506" s="1" t="s">
        <v>132</v>
      </c>
      <c r="J9506" s="1" t="s">
        <v>133</v>
      </c>
      <c r="K9506" s="1" t="s">
        <v>21</v>
      </c>
      <c r="L9506" s="1" t="s">
        <v>22</v>
      </c>
      <c r="M9506" s="1">
        <v>61</v>
      </c>
      <c r="N9506" s="1">
        <v>143</v>
      </c>
      <c r="O9506" s="1">
        <v>8723</v>
      </c>
      <c r="P9506" s="1">
        <v>4623.1899999999996</v>
      </c>
      <c r="Q9506" s="1">
        <v>0.53</v>
      </c>
      <c r="R9506" s="1" t="s">
        <v>24</v>
      </c>
    </row>
    <row r="9507" spans="1:18" x14ac:dyDescent="0.25">
      <c r="A9507" s="1" t="s">
        <v>49</v>
      </c>
      <c r="B9507" s="1">
        <v>1128299</v>
      </c>
      <c r="C9507" s="2">
        <v>43871</v>
      </c>
      <c r="D9507" s="2" t="str">
        <f t="shared" si="592"/>
        <v>Monday</v>
      </c>
      <c r="E9507" s="2" t="str">
        <f t="shared" si="593"/>
        <v>February</v>
      </c>
      <c r="F9507" s="1">
        <f t="shared" si="594"/>
        <v>1</v>
      </c>
      <c r="G9507" s="1">
        <f t="shared" si="595"/>
        <v>2020</v>
      </c>
      <c r="H9507" s="1" t="s">
        <v>91</v>
      </c>
      <c r="I9507" s="1" t="s">
        <v>132</v>
      </c>
      <c r="J9507" s="1" t="s">
        <v>133</v>
      </c>
      <c r="K9507" s="1" t="s">
        <v>21</v>
      </c>
      <c r="L9507" s="1" t="s">
        <v>23</v>
      </c>
      <c r="M9507" s="1">
        <v>55</v>
      </c>
      <c r="N9507" s="1">
        <v>117</v>
      </c>
      <c r="O9507" s="1">
        <v>6435</v>
      </c>
      <c r="P9507" s="1">
        <v>3153.15</v>
      </c>
      <c r="Q9507" s="1">
        <v>0.49</v>
      </c>
      <c r="R9507" s="1" t="s">
        <v>24</v>
      </c>
    </row>
    <row r="9508" spans="1:18" x14ac:dyDescent="0.25">
      <c r="A9508" s="1" t="s">
        <v>49</v>
      </c>
      <c r="B9508" s="1">
        <v>1128299</v>
      </c>
      <c r="C9508" s="2">
        <v>43872</v>
      </c>
      <c r="D9508" s="2" t="str">
        <f t="shared" si="592"/>
        <v>Tuesday</v>
      </c>
      <c r="E9508" s="2" t="str">
        <f t="shared" si="593"/>
        <v>February</v>
      </c>
      <c r="F9508" s="1">
        <f t="shared" si="594"/>
        <v>1</v>
      </c>
      <c r="G9508" s="1">
        <f t="shared" si="595"/>
        <v>2020</v>
      </c>
      <c r="H9508" s="1" t="s">
        <v>91</v>
      </c>
      <c r="I9508" s="1" t="s">
        <v>132</v>
      </c>
      <c r="J9508" s="1" t="s">
        <v>133</v>
      </c>
      <c r="K9508" s="1" t="s">
        <v>18</v>
      </c>
      <c r="L9508" s="1" t="s">
        <v>19</v>
      </c>
      <c r="M9508" s="1">
        <v>60</v>
      </c>
      <c r="N9508" s="1">
        <v>130</v>
      </c>
      <c r="O9508" s="1">
        <v>7800</v>
      </c>
      <c r="P9508" s="1">
        <v>5460</v>
      </c>
      <c r="Q9508" s="1">
        <v>0.7</v>
      </c>
      <c r="R9508" s="1" t="s">
        <v>24</v>
      </c>
    </row>
    <row r="9509" spans="1:18" x14ac:dyDescent="0.25">
      <c r="A9509" s="1" t="s">
        <v>49</v>
      </c>
      <c r="B9509" s="1">
        <v>1128299</v>
      </c>
      <c r="C9509" s="2">
        <v>43873</v>
      </c>
      <c r="D9509" s="2" t="str">
        <f t="shared" si="592"/>
        <v>Wednesday</v>
      </c>
      <c r="E9509" s="2" t="str">
        <f t="shared" si="593"/>
        <v>February</v>
      </c>
      <c r="F9509" s="1">
        <f t="shared" si="594"/>
        <v>1</v>
      </c>
      <c r="G9509" s="1">
        <f t="shared" si="595"/>
        <v>2020</v>
      </c>
      <c r="H9509" s="1" t="s">
        <v>91</v>
      </c>
      <c r="I9509" s="1" t="s">
        <v>132</v>
      </c>
      <c r="J9509" s="1" t="s">
        <v>133</v>
      </c>
      <c r="K9509" s="1" t="s">
        <v>21</v>
      </c>
      <c r="L9509" s="1" t="s">
        <v>19</v>
      </c>
      <c r="M9509" s="1">
        <v>78</v>
      </c>
      <c r="N9509" s="1">
        <v>145</v>
      </c>
      <c r="O9509" s="1">
        <v>11310</v>
      </c>
      <c r="P9509" s="1">
        <v>3393</v>
      </c>
      <c r="Q9509" s="1">
        <v>0.3</v>
      </c>
      <c r="R9509" s="1" t="s">
        <v>24</v>
      </c>
    </row>
    <row r="9510" spans="1:18" x14ac:dyDescent="0.25">
      <c r="A9510" s="1" t="s">
        <v>49</v>
      </c>
      <c r="B9510" s="1">
        <v>1128299</v>
      </c>
      <c r="C9510" s="2">
        <v>43874</v>
      </c>
      <c r="D9510" s="2" t="str">
        <f t="shared" si="592"/>
        <v>Thursday</v>
      </c>
      <c r="E9510" s="2" t="str">
        <f t="shared" si="593"/>
        <v>February</v>
      </c>
      <c r="F9510" s="1">
        <f t="shared" si="594"/>
        <v>1</v>
      </c>
      <c r="G9510" s="1">
        <f t="shared" si="595"/>
        <v>2020</v>
      </c>
      <c r="H9510" s="1" t="s">
        <v>91</v>
      </c>
      <c r="I9510" s="1" t="s">
        <v>132</v>
      </c>
      <c r="J9510" s="1" t="s">
        <v>133</v>
      </c>
      <c r="K9510" s="1" t="s">
        <v>18</v>
      </c>
      <c r="L9510" s="1" t="s">
        <v>22</v>
      </c>
      <c r="M9510" s="1">
        <v>62</v>
      </c>
      <c r="N9510" s="1">
        <v>210</v>
      </c>
      <c r="O9510" s="1">
        <v>13020</v>
      </c>
      <c r="P9510" s="1">
        <v>6900.6</v>
      </c>
      <c r="Q9510" s="1">
        <v>0.53</v>
      </c>
      <c r="R9510" s="1" t="s">
        <v>24</v>
      </c>
    </row>
    <row r="9511" spans="1:18" x14ac:dyDescent="0.25">
      <c r="A9511" s="1" t="s">
        <v>49</v>
      </c>
      <c r="B9511" s="1">
        <v>1128299</v>
      </c>
      <c r="C9511" s="2">
        <v>43875</v>
      </c>
      <c r="D9511" s="2" t="str">
        <f t="shared" si="592"/>
        <v>Friday</v>
      </c>
      <c r="E9511" s="2" t="str">
        <f t="shared" si="593"/>
        <v>February</v>
      </c>
      <c r="F9511" s="1">
        <f t="shared" si="594"/>
        <v>1</v>
      </c>
      <c r="G9511" s="1">
        <f t="shared" si="595"/>
        <v>2020</v>
      </c>
      <c r="H9511" s="1" t="s">
        <v>91</v>
      </c>
      <c r="I9511" s="1" t="s">
        <v>132</v>
      </c>
      <c r="J9511" s="1" t="s">
        <v>133</v>
      </c>
      <c r="K9511" s="1" t="s">
        <v>18</v>
      </c>
      <c r="L9511" s="1" t="s">
        <v>23</v>
      </c>
      <c r="M9511" s="1">
        <v>64</v>
      </c>
      <c r="N9511" s="1">
        <v>182</v>
      </c>
      <c r="O9511" s="1">
        <v>11648</v>
      </c>
      <c r="P9511" s="1">
        <v>4542.72</v>
      </c>
      <c r="Q9511" s="1">
        <v>0.39</v>
      </c>
      <c r="R9511" s="1" t="s">
        <v>24</v>
      </c>
    </row>
    <row r="9512" spans="1:18" x14ac:dyDescent="0.25">
      <c r="A9512" s="1" t="s">
        <v>49</v>
      </c>
      <c r="B9512" s="1">
        <v>1128299</v>
      </c>
      <c r="C9512" s="2">
        <v>43876</v>
      </c>
      <c r="D9512" s="2" t="str">
        <f t="shared" si="592"/>
        <v>Saturday</v>
      </c>
      <c r="E9512" s="2" t="str">
        <f t="shared" si="593"/>
        <v>February</v>
      </c>
      <c r="F9512" s="1">
        <f t="shared" si="594"/>
        <v>1</v>
      </c>
      <c r="G9512" s="1">
        <f t="shared" si="595"/>
        <v>2020</v>
      </c>
      <c r="H9512" s="1" t="s">
        <v>91</v>
      </c>
      <c r="I9512" s="1" t="s">
        <v>132</v>
      </c>
      <c r="J9512" s="1" t="s">
        <v>133</v>
      </c>
      <c r="K9512" s="1" t="s">
        <v>21</v>
      </c>
      <c r="L9512" s="1" t="s">
        <v>22</v>
      </c>
      <c r="M9512" s="1">
        <v>60</v>
      </c>
      <c r="N9512" s="1">
        <v>152</v>
      </c>
      <c r="O9512" s="1">
        <v>9120</v>
      </c>
      <c r="P9512" s="1">
        <v>4742.3999999999996</v>
      </c>
      <c r="Q9512" s="1">
        <v>0.52</v>
      </c>
      <c r="R9512" s="1" t="s">
        <v>24</v>
      </c>
    </row>
    <row r="9513" spans="1:18" x14ac:dyDescent="0.25">
      <c r="A9513" s="1" t="s">
        <v>49</v>
      </c>
      <c r="B9513" s="1">
        <v>1128299</v>
      </c>
      <c r="C9513" s="2">
        <v>43877</v>
      </c>
      <c r="D9513" s="2" t="str">
        <f t="shared" si="592"/>
        <v>Sunday</v>
      </c>
      <c r="E9513" s="2" t="str">
        <f t="shared" si="593"/>
        <v>February</v>
      </c>
      <c r="F9513" s="1">
        <f t="shared" si="594"/>
        <v>1</v>
      </c>
      <c r="G9513" s="1">
        <f t="shared" si="595"/>
        <v>2020</v>
      </c>
      <c r="H9513" s="1" t="s">
        <v>91</v>
      </c>
      <c r="I9513" s="1" t="s">
        <v>132</v>
      </c>
      <c r="J9513" s="1" t="s">
        <v>133</v>
      </c>
      <c r="K9513" s="1" t="s">
        <v>21</v>
      </c>
      <c r="L9513" s="1" t="s">
        <v>23</v>
      </c>
      <c r="M9513" s="1">
        <v>64</v>
      </c>
      <c r="N9513" s="1">
        <v>124</v>
      </c>
      <c r="O9513" s="1">
        <v>7936</v>
      </c>
      <c r="P9513" s="1">
        <v>3729.92</v>
      </c>
      <c r="Q9513" s="1">
        <v>0.47</v>
      </c>
      <c r="R9513" s="1" t="s">
        <v>24</v>
      </c>
    </row>
    <row r="9514" spans="1:18" x14ac:dyDescent="0.25">
      <c r="A9514" s="1" t="s">
        <v>49</v>
      </c>
      <c r="B9514" s="1">
        <v>1128299</v>
      </c>
      <c r="C9514" s="2">
        <v>43878</v>
      </c>
      <c r="D9514" s="2" t="str">
        <f t="shared" si="592"/>
        <v>Monday</v>
      </c>
      <c r="E9514" s="2" t="str">
        <f t="shared" si="593"/>
        <v>February</v>
      </c>
      <c r="F9514" s="1">
        <f t="shared" si="594"/>
        <v>1</v>
      </c>
      <c r="G9514" s="1">
        <f t="shared" si="595"/>
        <v>2020</v>
      </c>
      <c r="H9514" s="1" t="s">
        <v>91</v>
      </c>
      <c r="I9514" s="1" t="s">
        <v>132</v>
      </c>
      <c r="J9514" s="1" t="s">
        <v>133</v>
      </c>
      <c r="K9514" s="1" t="s">
        <v>18</v>
      </c>
      <c r="L9514" s="1" t="s">
        <v>19</v>
      </c>
      <c r="M9514" s="1">
        <v>68</v>
      </c>
      <c r="N9514" s="1">
        <v>138</v>
      </c>
      <c r="O9514" s="1">
        <v>9384</v>
      </c>
      <c r="P9514" s="1">
        <v>6381.12</v>
      </c>
      <c r="Q9514" s="1">
        <v>0.68</v>
      </c>
      <c r="R9514" s="1" t="s">
        <v>24</v>
      </c>
    </row>
    <row r="9515" spans="1:18" x14ac:dyDescent="0.25">
      <c r="A9515" s="1" t="s">
        <v>49</v>
      </c>
      <c r="B9515" s="1">
        <v>1128299</v>
      </c>
      <c r="C9515" s="2">
        <v>43879</v>
      </c>
      <c r="D9515" s="2" t="str">
        <f t="shared" si="592"/>
        <v>Tuesday</v>
      </c>
      <c r="E9515" s="2" t="str">
        <f t="shared" si="593"/>
        <v>February</v>
      </c>
      <c r="F9515" s="1">
        <f t="shared" si="594"/>
        <v>1</v>
      </c>
      <c r="G9515" s="1">
        <f t="shared" si="595"/>
        <v>2020</v>
      </c>
      <c r="H9515" s="1" t="s">
        <v>91</v>
      </c>
      <c r="I9515" s="1" t="s">
        <v>132</v>
      </c>
      <c r="J9515" s="1" t="s">
        <v>133</v>
      </c>
      <c r="K9515" s="1" t="s">
        <v>21</v>
      </c>
      <c r="L9515" s="1" t="s">
        <v>19</v>
      </c>
      <c r="M9515" s="1">
        <v>78</v>
      </c>
      <c r="N9515" s="1">
        <v>108</v>
      </c>
      <c r="O9515" s="1">
        <v>8424</v>
      </c>
      <c r="P9515" s="1">
        <v>2864.16</v>
      </c>
      <c r="Q9515" s="1">
        <v>0.34</v>
      </c>
      <c r="R9515" s="1" t="s">
        <v>24</v>
      </c>
    </row>
    <row r="9516" spans="1:18" x14ac:dyDescent="0.25">
      <c r="A9516" s="1" t="s">
        <v>49</v>
      </c>
      <c r="B9516" s="1">
        <v>1128299</v>
      </c>
      <c r="C9516" s="2">
        <v>43880</v>
      </c>
      <c r="D9516" s="2" t="str">
        <f t="shared" si="592"/>
        <v>Wednesday</v>
      </c>
      <c r="E9516" s="2" t="str">
        <f t="shared" si="593"/>
        <v>February</v>
      </c>
      <c r="F9516" s="1">
        <f t="shared" si="594"/>
        <v>1</v>
      </c>
      <c r="G9516" s="1">
        <f t="shared" si="595"/>
        <v>2020</v>
      </c>
      <c r="H9516" s="1" t="s">
        <v>91</v>
      </c>
      <c r="I9516" s="1" t="s">
        <v>132</v>
      </c>
      <c r="J9516" s="1" t="s">
        <v>133</v>
      </c>
      <c r="K9516" s="1" t="s">
        <v>18</v>
      </c>
      <c r="L9516" s="1" t="s">
        <v>22</v>
      </c>
      <c r="M9516" s="1">
        <v>56</v>
      </c>
      <c r="N9516" s="1">
        <v>174</v>
      </c>
      <c r="O9516" s="1">
        <v>9744</v>
      </c>
      <c r="P9516" s="1">
        <v>4677.12</v>
      </c>
      <c r="Q9516" s="1">
        <v>0.48</v>
      </c>
      <c r="R9516" s="1" t="s">
        <v>24</v>
      </c>
    </row>
    <row r="9517" spans="1:18" x14ac:dyDescent="0.25">
      <c r="A9517" s="1" t="s">
        <v>49</v>
      </c>
      <c r="B9517" s="1">
        <v>1128299</v>
      </c>
      <c r="C9517" s="2">
        <v>43881</v>
      </c>
      <c r="D9517" s="2" t="str">
        <f t="shared" si="592"/>
        <v>Thursday</v>
      </c>
      <c r="E9517" s="2" t="str">
        <f t="shared" si="593"/>
        <v>February</v>
      </c>
      <c r="F9517" s="1">
        <f t="shared" si="594"/>
        <v>1</v>
      </c>
      <c r="G9517" s="1">
        <f t="shared" si="595"/>
        <v>2020</v>
      </c>
      <c r="H9517" s="1" t="s">
        <v>91</v>
      </c>
      <c r="I9517" s="1" t="s">
        <v>132</v>
      </c>
      <c r="J9517" s="1" t="s">
        <v>133</v>
      </c>
      <c r="K9517" s="1" t="s">
        <v>18</v>
      </c>
      <c r="L9517" s="1" t="s">
        <v>23</v>
      </c>
      <c r="M9517" s="1">
        <v>61</v>
      </c>
      <c r="N9517" s="1">
        <v>162</v>
      </c>
      <c r="O9517" s="1">
        <v>9882</v>
      </c>
      <c r="P9517" s="1">
        <v>3359.88</v>
      </c>
      <c r="Q9517" s="1">
        <v>0.34</v>
      </c>
      <c r="R9517" s="1" t="s">
        <v>24</v>
      </c>
    </row>
    <row r="9518" spans="1:18" x14ac:dyDescent="0.25">
      <c r="A9518" s="1" t="s">
        <v>49</v>
      </c>
      <c r="B9518" s="1">
        <v>1128299</v>
      </c>
      <c r="C9518" s="2">
        <v>43882</v>
      </c>
      <c r="D9518" s="2" t="str">
        <f t="shared" si="592"/>
        <v>Friday</v>
      </c>
      <c r="E9518" s="2" t="str">
        <f t="shared" si="593"/>
        <v>February</v>
      </c>
      <c r="F9518" s="1">
        <f t="shared" si="594"/>
        <v>1</v>
      </c>
      <c r="G9518" s="1">
        <f t="shared" si="595"/>
        <v>2020</v>
      </c>
      <c r="H9518" s="1" t="s">
        <v>91</v>
      </c>
      <c r="I9518" s="1" t="s">
        <v>132</v>
      </c>
      <c r="J9518" s="1" t="s">
        <v>133</v>
      </c>
      <c r="K9518" s="1" t="s">
        <v>21</v>
      </c>
      <c r="L9518" s="1" t="s">
        <v>22</v>
      </c>
      <c r="M9518" s="1">
        <v>57</v>
      </c>
      <c r="N9518" s="1">
        <v>117</v>
      </c>
      <c r="O9518" s="1">
        <v>6669</v>
      </c>
      <c r="P9518" s="1">
        <v>3334.5</v>
      </c>
      <c r="Q9518" s="1">
        <v>0.5</v>
      </c>
      <c r="R9518" s="1" t="s">
        <v>24</v>
      </c>
    </row>
    <row r="9519" spans="1:18" x14ac:dyDescent="0.25">
      <c r="A9519" s="1" t="s">
        <v>49</v>
      </c>
      <c r="B9519" s="1">
        <v>1128299</v>
      </c>
      <c r="C9519" s="2">
        <v>43883</v>
      </c>
      <c r="D9519" s="2" t="str">
        <f t="shared" si="592"/>
        <v>Saturday</v>
      </c>
      <c r="E9519" s="2" t="str">
        <f t="shared" si="593"/>
        <v>February</v>
      </c>
      <c r="F9519" s="1">
        <f t="shared" si="594"/>
        <v>1</v>
      </c>
      <c r="G9519" s="1">
        <f t="shared" si="595"/>
        <v>2020</v>
      </c>
      <c r="H9519" s="1" t="s">
        <v>91</v>
      </c>
      <c r="I9519" s="1" t="s">
        <v>132</v>
      </c>
      <c r="J9519" s="1" t="s">
        <v>133</v>
      </c>
      <c r="K9519" s="1" t="s">
        <v>21</v>
      </c>
      <c r="L9519" s="1" t="s">
        <v>23</v>
      </c>
      <c r="M9519" s="1">
        <v>58</v>
      </c>
      <c r="N9519" s="1">
        <v>112</v>
      </c>
      <c r="O9519" s="1">
        <v>6496</v>
      </c>
      <c r="P9519" s="1">
        <v>2858.24</v>
      </c>
      <c r="Q9519" s="1">
        <v>0.44</v>
      </c>
      <c r="R9519" s="1" t="s">
        <v>24</v>
      </c>
    </row>
    <row r="9520" spans="1:18" x14ac:dyDescent="0.25">
      <c r="A9520" s="1" t="s">
        <v>49</v>
      </c>
      <c r="B9520" s="1">
        <v>1128299</v>
      </c>
      <c r="C9520" s="2">
        <v>43884</v>
      </c>
      <c r="D9520" s="2" t="str">
        <f t="shared" si="592"/>
        <v>Sunday</v>
      </c>
      <c r="E9520" s="2" t="str">
        <f t="shared" si="593"/>
        <v>February</v>
      </c>
      <c r="F9520" s="1">
        <f t="shared" si="594"/>
        <v>1</v>
      </c>
      <c r="G9520" s="1">
        <f t="shared" si="595"/>
        <v>2020</v>
      </c>
      <c r="H9520" s="1" t="s">
        <v>91</v>
      </c>
      <c r="I9520" s="1" t="s">
        <v>132</v>
      </c>
      <c r="J9520" s="1" t="s">
        <v>133</v>
      </c>
      <c r="K9520" s="1" t="s">
        <v>18</v>
      </c>
      <c r="L9520" s="1" t="s">
        <v>19</v>
      </c>
      <c r="M9520" s="1">
        <v>67</v>
      </c>
      <c r="N9520" s="1">
        <v>120</v>
      </c>
      <c r="O9520" s="1">
        <v>8040</v>
      </c>
      <c r="P9520" s="1">
        <v>4904.3999999999996</v>
      </c>
      <c r="Q9520" s="1">
        <v>0.61</v>
      </c>
      <c r="R9520" s="1" t="s">
        <v>24</v>
      </c>
    </row>
    <row r="9521" spans="1:18" x14ac:dyDescent="0.25">
      <c r="A9521" s="1" t="s">
        <v>49</v>
      </c>
      <c r="B9521" s="1">
        <v>1128299</v>
      </c>
      <c r="C9521" s="2">
        <v>43885</v>
      </c>
      <c r="D9521" s="2" t="str">
        <f t="shared" si="592"/>
        <v>Monday</v>
      </c>
      <c r="E9521" s="2" t="str">
        <f t="shared" si="593"/>
        <v>February</v>
      </c>
      <c r="F9521" s="1">
        <f t="shared" si="594"/>
        <v>1</v>
      </c>
      <c r="G9521" s="1">
        <f t="shared" si="595"/>
        <v>2020</v>
      </c>
      <c r="H9521" s="1" t="s">
        <v>91</v>
      </c>
      <c r="I9521" s="1" t="s">
        <v>132</v>
      </c>
      <c r="J9521" s="1" t="s">
        <v>133</v>
      </c>
      <c r="K9521" s="1" t="s">
        <v>21</v>
      </c>
      <c r="L9521" s="1" t="s">
        <v>19</v>
      </c>
      <c r="M9521" s="1">
        <v>74</v>
      </c>
      <c r="N9521" s="1">
        <v>113</v>
      </c>
      <c r="O9521" s="1">
        <v>8362</v>
      </c>
      <c r="P9521" s="1">
        <v>2508.6</v>
      </c>
      <c r="Q9521" s="1">
        <v>0.3</v>
      </c>
      <c r="R9521" s="1" t="s">
        <v>24</v>
      </c>
    </row>
    <row r="9522" spans="1:18" x14ac:dyDescent="0.25">
      <c r="A9522" s="1" t="s">
        <v>49</v>
      </c>
      <c r="B9522" s="1">
        <v>1128299</v>
      </c>
      <c r="C9522" s="2">
        <v>43886</v>
      </c>
      <c r="D9522" s="2" t="str">
        <f t="shared" si="592"/>
        <v>Tuesday</v>
      </c>
      <c r="E9522" s="2" t="str">
        <f t="shared" si="593"/>
        <v>February</v>
      </c>
      <c r="F9522" s="1">
        <f t="shared" si="594"/>
        <v>1</v>
      </c>
      <c r="G9522" s="1">
        <f t="shared" si="595"/>
        <v>2020</v>
      </c>
      <c r="H9522" s="1" t="s">
        <v>91</v>
      </c>
      <c r="I9522" s="1" t="s">
        <v>132</v>
      </c>
      <c r="J9522" s="1" t="s">
        <v>133</v>
      </c>
      <c r="K9522" s="1" t="s">
        <v>18</v>
      </c>
      <c r="L9522" s="1" t="s">
        <v>22</v>
      </c>
      <c r="M9522" s="1">
        <v>56</v>
      </c>
      <c r="N9522" s="1">
        <v>138</v>
      </c>
      <c r="O9522" s="1">
        <v>7728</v>
      </c>
      <c r="P9522" s="1">
        <v>3786.72</v>
      </c>
      <c r="Q9522" s="1">
        <v>0.49</v>
      </c>
      <c r="R9522" s="1" t="s">
        <v>24</v>
      </c>
    </row>
    <row r="9523" spans="1:18" x14ac:dyDescent="0.25">
      <c r="A9523" s="1" t="s">
        <v>49</v>
      </c>
      <c r="B9523" s="1">
        <v>1128299</v>
      </c>
      <c r="C9523" s="2">
        <v>43887</v>
      </c>
      <c r="D9523" s="2" t="str">
        <f t="shared" si="592"/>
        <v>Wednesday</v>
      </c>
      <c r="E9523" s="2" t="str">
        <f t="shared" si="593"/>
        <v>February</v>
      </c>
      <c r="F9523" s="1">
        <f t="shared" si="594"/>
        <v>1</v>
      </c>
      <c r="G9523" s="1">
        <f t="shared" si="595"/>
        <v>2020</v>
      </c>
      <c r="H9523" s="1" t="s">
        <v>91</v>
      </c>
      <c r="I9523" s="1" t="s">
        <v>132</v>
      </c>
      <c r="J9523" s="1" t="s">
        <v>133</v>
      </c>
      <c r="K9523" s="1" t="s">
        <v>18</v>
      </c>
      <c r="L9523" s="1" t="s">
        <v>23</v>
      </c>
      <c r="M9523" s="1">
        <v>59</v>
      </c>
      <c r="N9523" s="1">
        <v>165</v>
      </c>
      <c r="O9523" s="1">
        <v>9735</v>
      </c>
      <c r="P9523" s="1">
        <v>3407.25</v>
      </c>
      <c r="Q9523" s="1">
        <v>0.35</v>
      </c>
      <c r="R9523" s="1" t="s">
        <v>24</v>
      </c>
    </row>
    <row r="9524" spans="1:18" x14ac:dyDescent="0.25">
      <c r="A9524" s="1" t="s">
        <v>49</v>
      </c>
      <c r="B9524" s="1">
        <v>1128299</v>
      </c>
      <c r="C9524" s="2">
        <v>43888</v>
      </c>
      <c r="D9524" s="2" t="str">
        <f t="shared" si="592"/>
        <v>Thursday</v>
      </c>
      <c r="E9524" s="2" t="str">
        <f t="shared" si="593"/>
        <v>February</v>
      </c>
      <c r="F9524" s="1">
        <f t="shared" si="594"/>
        <v>1</v>
      </c>
      <c r="G9524" s="1">
        <f t="shared" si="595"/>
        <v>2020</v>
      </c>
      <c r="H9524" s="1" t="s">
        <v>91</v>
      </c>
      <c r="I9524" s="1" t="s">
        <v>132</v>
      </c>
      <c r="J9524" s="1" t="s">
        <v>133</v>
      </c>
      <c r="K9524" s="1" t="s">
        <v>21</v>
      </c>
      <c r="L9524" s="1" t="s">
        <v>22</v>
      </c>
      <c r="M9524" s="1">
        <v>54</v>
      </c>
      <c r="N9524" s="1">
        <v>109</v>
      </c>
      <c r="O9524" s="1">
        <v>5886</v>
      </c>
      <c r="P9524" s="1">
        <v>2648.7</v>
      </c>
      <c r="Q9524" s="1">
        <v>0.45</v>
      </c>
      <c r="R9524" s="1" t="s">
        <v>24</v>
      </c>
    </row>
    <row r="9525" spans="1:18" x14ac:dyDescent="0.25">
      <c r="A9525" s="1" t="s">
        <v>49</v>
      </c>
      <c r="B9525" s="1">
        <v>1128299</v>
      </c>
      <c r="C9525" s="2">
        <v>43889</v>
      </c>
      <c r="D9525" s="2" t="str">
        <f t="shared" si="592"/>
        <v>Friday</v>
      </c>
      <c r="E9525" s="2" t="str">
        <f t="shared" si="593"/>
        <v>February</v>
      </c>
      <c r="F9525" s="1">
        <f t="shared" si="594"/>
        <v>1</v>
      </c>
      <c r="G9525" s="1">
        <f t="shared" si="595"/>
        <v>2020</v>
      </c>
      <c r="H9525" s="1" t="s">
        <v>91</v>
      </c>
      <c r="I9525" s="1" t="s">
        <v>132</v>
      </c>
      <c r="J9525" s="1" t="s">
        <v>133</v>
      </c>
      <c r="K9525" s="1" t="s">
        <v>21</v>
      </c>
      <c r="L9525" s="1" t="s">
        <v>23</v>
      </c>
      <c r="M9525" s="1">
        <v>54</v>
      </c>
      <c r="N9525" s="1">
        <v>105</v>
      </c>
      <c r="O9525" s="1">
        <v>5670</v>
      </c>
      <c r="P9525" s="1">
        <v>2381.4</v>
      </c>
      <c r="Q9525" s="1">
        <v>0.42</v>
      </c>
      <c r="R9525" s="1" t="s">
        <v>24</v>
      </c>
    </row>
    <row r="9526" spans="1:18" x14ac:dyDescent="0.25">
      <c r="A9526" s="1" t="s">
        <v>49</v>
      </c>
      <c r="B9526" s="1">
        <v>1128299</v>
      </c>
      <c r="C9526" s="2">
        <v>43891</v>
      </c>
      <c r="D9526" s="2" t="str">
        <f t="shared" si="592"/>
        <v>Sunday</v>
      </c>
      <c r="E9526" s="2" t="str">
        <f t="shared" si="593"/>
        <v>March</v>
      </c>
      <c r="F9526" s="1">
        <f t="shared" si="594"/>
        <v>1</v>
      </c>
      <c r="G9526" s="1">
        <f t="shared" si="595"/>
        <v>2020</v>
      </c>
      <c r="H9526" s="1" t="s">
        <v>91</v>
      </c>
      <c r="I9526" s="1" t="s">
        <v>132</v>
      </c>
      <c r="J9526" s="1" t="s">
        <v>133</v>
      </c>
      <c r="K9526" s="1" t="s">
        <v>18</v>
      </c>
      <c r="L9526" s="1" t="s">
        <v>19</v>
      </c>
      <c r="M9526" s="1">
        <v>63</v>
      </c>
      <c r="N9526" s="1">
        <v>81</v>
      </c>
      <c r="O9526" s="1">
        <v>5103</v>
      </c>
      <c r="P9526" s="1">
        <v>3112.83</v>
      </c>
      <c r="Q9526" s="1">
        <v>0.61</v>
      </c>
      <c r="R9526" s="1" t="s">
        <v>24</v>
      </c>
    </row>
    <row r="9527" spans="1:18" x14ac:dyDescent="0.25">
      <c r="A9527" s="1" t="s">
        <v>49</v>
      </c>
      <c r="B9527" s="1">
        <v>1128299</v>
      </c>
      <c r="C9527" s="2">
        <v>43892</v>
      </c>
      <c r="D9527" s="2" t="str">
        <f t="shared" si="592"/>
        <v>Monday</v>
      </c>
      <c r="E9527" s="2" t="str">
        <f t="shared" si="593"/>
        <v>March</v>
      </c>
      <c r="F9527" s="1">
        <f t="shared" si="594"/>
        <v>1</v>
      </c>
      <c r="G9527" s="1">
        <f t="shared" si="595"/>
        <v>2020</v>
      </c>
      <c r="H9527" s="1" t="s">
        <v>91</v>
      </c>
      <c r="I9527" s="1" t="s">
        <v>132</v>
      </c>
      <c r="J9527" s="1" t="s">
        <v>133</v>
      </c>
      <c r="K9527" s="1" t="s">
        <v>21</v>
      </c>
      <c r="L9527" s="1" t="s">
        <v>19</v>
      </c>
      <c r="M9527" s="1">
        <v>68</v>
      </c>
      <c r="N9527" s="1">
        <v>94</v>
      </c>
      <c r="O9527" s="1">
        <v>6392</v>
      </c>
      <c r="P9527" s="1">
        <v>1598</v>
      </c>
      <c r="Q9527" s="1">
        <v>0.25</v>
      </c>
      <c r="R9527" s="1" t="s">
        <v>24</v>
      </c>
    </row>
    <row r="9528" spans="1:18" x14ac:dyDescent="0.25">
      <c r="A9528" s="1" t="s">
        <v>49</v>
      </c>
      <c r="B9528" s="1">
        <v>1128299</v>
      </c>
      <c r="C9528" s="2">
        <v>43893</v>
      </c>
      <c r="D9528" s="2" t="str">
        <f t="shared" si="592"/>
        <v>Tuesday</v>
      </c>
      <c r="E9528" s="2" t="str">
        <f t="shared" si="593"/>
        <v>March</v>
      </c>
      <c r="F9528" s="1">
        <f t="shared" si="594"/>
        <v>1</v>
      </c>
      <c r="G9528" s="1">
        <f t="shared" si="595"/>
        <v>2020</v>
      </c>
      <c r="H9528" s="1" t="s">
        <v>91</v>
      </c>
      <c r="I9528" s="1" t="s">
        <v>132</v>
      </c>
      <c r="J9528" s="1" t="s">
        <v>133</v>
      </c>
      <c r="K9528" s="1" t="s">
        <v>18</v>
      </c>
      <c r="L9528" s="1" t="s">
        <v>22</v>
      </c>
      <c r="M9528" s="1">
        <v>57</v>
      </c>
      <c r="N9528" s="1">
        <v>155</v>
      </c>
      <c r="O9528" s="1">
        <v>8835</v>
      </c>
      <c r="P9528" s="1">
        <v>4240.8</v>
      </c>
      <c r="Q9528" s="1">
        <v>0.48</v>
      </c>
      <c r="R9528" s="1" t="s">
        <v>24</v>
      </c>
    </row>
    <row r="9529" spans="1:18" x14ac:dyDescent="0.25">
      <c r="A9529" s="1" t="s">
        <v>49</v>
      </c>
      <c r="B9529" s="1">
        <v>1128299</v>
      </c>
      <c r="C9529" s="2">
        <v>43894</v>
      </c>
      <c r="D9529" s="2" t="str">
        <f t="shared" si="592"/>
        <v>Wednesday</v>
      </c>
      <c r="E9529" s="2" t="str">
        <f t="shared" si="593"/>
        <v>March</v>
      </c>
      <c r="F9529" s="1">
        <f t="shared" si="594"/>
        <v>1</v>
      </c>
      <c r="G9529" s="1">
        <f t="shared" si="595"/>
        <v>2020</v>
      </c>
      <c r="H9529" s="1" t="s">
        <v>91</v>
      </c>
      <c r="I9529" s="1" t="s">
        <v>132</v>
      </c>
      <c r="J9529" s="1" t="s">
        <v>133</v>
      </c>
      <c r="K9529" s="1" t="s">
        <v>18</v>
      </c>
      <c r="L9529" s="1" t="s">
        <v>23</v>
      </c>
      <c r="M9529" s="1">
        <v>64</v>
      </c>
      <c r="N9529" s="1">
        <v>150</v>
      </c>
      <c r="O9529" s="1">
        <v>9600</v>
      </c>
      <c r="P9529" s="1">
        <v>3264</v>
      </c>
      <c r="Q9529" s="1">
        <v>0.34</v>
      </c>
      <c r="R9529" s="1" t="s">
        <v>24</v>
      </c>
    </row>
    <row r="9530" spans="1:18" x14ac:dyDescent="0.25">
      <c r="A9530" s="1" t="s">
        <v>49</v>
      </c>
      <c r="B9530" s="1">
        <v>1128299</v>
      </c>
      <c r="C9530" s="2">
        <v>43895</v>
      </c>
      <c r="D9530" s="2" t="str">
        <f t="shared" si="592"/>
        <v>Thursday</v>
      </c>
      <c r="E9530" s="2" t="str">
        <f t="shared" si="593"/>
        <v>March</v>
      </c>
      <c r="F9530" s="1">
        <f t="shared" si="594"/>
        <v>1</v>
      </c>
      <c r="G9530" s="1">
        <f t="shared" si="595"/>
        <v>2020</v>
      </c>
      <c r="H9530" s="1" t="s">
        <v>91</v>
      </c>
      <c r="I9530" s="1" t="s">
        <v>132</v>
      </c>
      <c r="J9530" s="1" t="s">
        <v>133</v>
      </c>
      <c r="K9530" s="1" t="s">
        <v>21</v>
      </c>
      <c r="L9530" s="1" t="s">
        <v>22</v>
      </c>
      <c r="M9530" s="1">
        <v>55</v>
      </c>
      <c r="N9530" s="1">
        <v>106</v>
      </c>
      <c r="O9530" s="1">
        <v>5830</v>
      </c>
      <c r="P9530" s="1">
        <v>2681.8</v>
      </c>
      <c r="Q9530" s="1">
        <v>0.46</v>
      </c>
      <c r="R9530" s="1" t="s">
        <v>24</v>
      </c>
    </row>
    <row r="9531" spans="1:18" x14ac:dyDescent="0.25">
      <c r="A9531" s="1" t="s">
        <v>49</v>
      </c>
      <c r="B9531" s="1">
        <v>1128299</v>
      </c>
      <c r="C9531" s="2">
        <v>43896</v>
      </c>
      <c r="D9531" s="2" t="str">
        <f t="shared" si="592"/>
        <v>Friday</v>
      </c>
      <c r="E9531" s="2" t="str">
        <f t="shared" si="593"/>
        <v>March</v>
      </c>
      <c r="F9531" s="1">
        <f t="shared" si="594"/>
        <v>1</v>
      </c>
      <c r="G9531" s="1">
        <f t="shared" si="595"/>
        <v>2020</v>
      </c>
      <c r="H9531" s="1" t="s">
        <v>91</v>
      </c>
      <c r="I9531" s="1" t="s">
        <v>132</v>
      </c>
      <c r="J9531" s="1" t="s">
        <v>133</v>
      </c>
      <c r="K9531" s="1" t="s">
        <v>21</v>
      </c>
      <c r="L9531" s="1" t="s">
        <v>23</v>
      </c>
      <c r="M9531" s="1">
        <v>56</v>
      </c>
      <c r="N9531" s="1">
        <v>108</v>
      </c>
      <c r="O9531" s="1">
        <v>6048</v>
      </c>
      <c r="P9531" s="1">
        <v>2479.6799999999998</v>
      </c>
      <c r="Q9531" s="1">
        <v>0.41</v>
      </c>
      <c r="R9531" s="1" t="s">
        <v>24</v>
      </c>
    </row>
    <row r="9532" spans="1:18" x14ac:dyDescent="0.25">
      <c r="A9532" s="1" t="s">
        <v>49</v>
      </c>
      <c r="B9532" s="1">
        <v>1128299</v>
      </c>
      <c r="C9532" s="2">
        <v>43897</v>
      </c>
      <c r="D9532" s="2" t="str">
        <f t="shared" si="592"/>
        <v>Saturday</v>
      </c>
      <c r="E9532" s="2" t="str">
        <f t="shared" si="593"/>
        <v>March</v>
      </c>
      <c r="F9532" s="1">
        <f t="shared" si="594"/>
        <v>1</v>
      </c>
      <c r="G9532" s="1">
        <f t="shared" si="595"/>
        <v>2020</v>
      </c>
      <c r="H9532" s="1" t="s">
        <v>91</v>
      </c>
      <c r="I9532" s="1" t="s">
        <v>132</v>
      </c>
      <c r="J9532" s="1" t="s">
        <v>133</v>
      </c>
      <c r="K9532" s="1" t="s">
        <v>18</v>
      </c>
      <c r="L9532" s="1" t="s">
        <v>19</v>
      </c>
      <c r="M9532" s="1">
        <v>64</v>
      </c>
      <c r="N9532" s="1">
        <v>88</v>
      </c>
      <c r="O9532" s="1">
        <v>5632</v>
      </c>
      <c r="P9532" s="1">
        <v>3604.48</v>
      </c>
      <c r="Q9532" s="1">
        <v>0.64</v>
      </c>
      <c r="R9532" s="1" t="s">
        <v>24</v>
      </c>
    </row>
    <row r="9533" spans="1:18" x14ac:dyDescent="0.25">
      <c r="A9533" s="1" t="s">
        <v>49</v>
      </c>
      <c r="B9533" s="1">
        <v>1128299</v>
      </c>
      <c r="C9533" s="2">
        <v>43898</v>
      </c>
      <c r="D9533" s="2" t="str">
        <f t="shared" si="592"/>
        <v>Sunday</v>
      </c>
      <c r="E9533" s="2" t="str">
        <f t="shared" si="593"/>
        <v>March</v>
      </c>
      <c r="F9533" s="1">
        <f t="shared" si="594"/>
        <v>1</v>
      </c>
      <c r="G9533" s="1">
        <f t="shared" si="595"/>
        <v>2020</v>
      </c>
      <c r="H9533" s="1" t="s">
        <v>91</v>
      </c>
      <c r="I9533" s="1" t="s">
        <v>132</v>
      </c>
      <c r="J9533" s="1" t="s">
        <v>133</v>
      </c>
      <c r="K9533" s="1" t="s">
        <v>21</v>
      </c>
      <c r="L9533" s="1" t="s">
        <v>19</v>
      </c>
      <c r="M9533" s="1">
        <v>68</v>
      </c>
      <c r="N9533" s="1">
        <v>133</v>
      </c>
      <c r="O9533" s="1">
        <v>9044</v>
      </c>
      <c r="P9533" s="1">
        <v>2351.44</v>
      </c>
      <c r="Q9533" s="1">
        <v>0.26</v>
      </c>
      <c r="R9533" s="1" t="s">
        <v>24</v>
      </c>
    </row>
    <row r="9534" spans="1:18" x14ac:dyDescent="0.25">
      <c r="A9534" s="1" t="s">
        <v>49</v>
      </c>
      <c r="B9534" s="1">
        <v>1128299</v>
      </c>
      <c r="C9534" s="2">
        <v>43899</v>
      </c>
      <c r="D9534" s="2" t="str">
        <f t="shared" si="592"/>
        <v>Monday</v>
      </c>
      <c r="E9534" s="2" t="str">
        <f t="shared" si="593"/>
        <v>March</v>
      </c>
      <c r="F9534" s="1">
        <f t="shared" si="594"/>
        <v>1</v>
      </c>
      <c r="G9534" s="1">
        <f t="shared" si="595"/>
        <v>2020</v>
      </c>
      <c r="H9534" s="1" t="s">
        <v>91</v>
      </c>
      <c r="I9534" s="1" t="s">
        <v>132</v>
      </c>
      <c r="J9534" s="1" t="s">
        <v>133</v>
      </c>
      <c r="K9534" s="1" t="s">
        <v>18</v>
      </c>
      <c r="L9534" s="1" t="s">
        <v>22</v>
      </c>
      <c r="M9534" s="1">
        <v>58</v>
      </c>
      <c r="N9534" s="1">
        <v>196</v>
      </c>
      <c r="O9534" s="1">
        <v>11368</v>
      </c>
      <c r="P9534" s="1">
        <v>5342.96</v>
      </c>
      <c r="Q9534" s="1">
        <v>0.47</v>
      </c>
      <c r="R9534" s="1" t="s">
        <v>24</v>
      </c>
    </row>
    <row r="9535" spans="1:18" x14ac:dyDescent="0.25">
      <c r="A9535" s="1" t="s">
        <v>49</v>
      </c>
      <c r="B9535" s="1">
        <v>1128299</v>
      </c>
      <c r="C9535" s="2">
        <v>43900</v>
      </c>
      <c r="D9535" s="2" t="str">
        <f t="shared" si="592"/>
        <v>Tuesday</v>
      </c>
      <c r="E9535" s="2" t="str">
        <f t="shared" si="593"/>
        <v>March</v>
      </c>
      <c r="F9535" s="1">
        <f t="shared" si="594"/>
        <v>1</v>
      </c>
      <c r="G9535" s="1">
        <f t="shared" si="595"/>
        <v>2020</v>
      </c>
      <c r="H9535" s="1" t="s">
        <v>91</v>
      </c>
      <c r="I9535" s="1" t="s">
        <v>132</v>
      </c>
      <c r="J9535" s="1" t="s">
        <v>133</v>
      </c>
      <c r="K9535" s="1" t="s">
        <v>18</v>
      </c>
      <c r="L9535" s="1" t="s">
        <v>23</v>
      </c>
      <c r="M9535" s="1">
        <v>62</v>
      </c>
      <c r="N9535" s="1">
        <v>189</v>
      </c>
      <c r="O9535" s="1">
        <v>11718</v>
      </c>
      <c r="P9535" s="1">
        <v>3984.12</v>
      </c>
      <c r="Q9535" s="1">
        <v>0.34</v>
      </c>
      <c r="R9535" s="1" t="s">
        <v>24</v>
      </c>
    </row>
    <row r="9536" spans="1:18" x14ac:dyDescent="0.25">
      <c r="A9536" s="1" t="s">
        <v>49</v>
      </c>
      <c r="B9536" s="1">
        <v>1128299</v>
      </c>
      <c r="C9536" s="2">
        <v>43901</v>
      </c>
      <c r="D9536" s="2" t="str">
        <f t="shared" si="592"/>
        <v>Wednesday</v>
      </c>
      <c r="E9536" s="2" t="str">
        <f t="shared" si="593"/>
        <v>March</v>
      </c>
      <c r="F9536" s="1">
        <f t="shared" si="594"/>
        <v>1</v>
      </c>
      <c r="G9536" s="1">
        <f t="shared" si="595"/>
        <v>2020</v>
      </c>
      <c r="H9536" s="1" t="s">
        <v>91</v>
      </c>
      <c r="I9536" s="1" t="s">
        <v>132</v>
      </c>
      <c r="J9536" s="1" t="s">
        <v>133</v>
      </c>
      <c r="K9536" s="1" t="s">
        <v>21</v>
      </c>
      <c r="L9536" s="1" t="s">
        <v>22</v>
      </c>
      <c r="M9536" s="1">
        <v>59</v>
      </c>
      <c r="N9536" s="1">
        <v>119</v>
      </c>
      <c r="O9536" s="1">
        <v>7021</v>
      </c>
      <c r="P9536" s="1">
        <v>3299.87</v>
      </c>
      <c r="Q9536" s="1">
        <v>0.47</v>
      </c>
      <c r="R9536" s="1" t="s">
        <v>24</v>
      </c>
    </row>
    <row r="9537" spans="1:18" x14ac:dyDescent="0.25">
      <c r="A9537" s="1" t="s">
        <v>49</v>
      </c>
      <c r="B9537" s="1">
        <v>1128299</v>
      </c>
      <c r="C9537" s="2">
        <v>43902</v>
      </c>
      <c r="D9537" s="2" t="str">
        <f t="shared" si="592"/>
        <v>Thursday</v>
      </c>
      <c r="E9537" s="2" t="str">
        <f t="shared" si="593"/>
        <v>March</v>
      </c>
      <c r="F9537" s="1">
        <f t="shared" si="594"/>
        <v>1</v>
      </c>
      <c r="G9537" s="1">
        <f t="shared" si="595"/>
        <v>2020</v>
      </c>
      <c r="H9537" s="1" t="s">
        <v>91</v>
      </c>
      <c r="I9537" s="1" t="s">
        <v>132</v>
      </c>
      <c r="J9537" s="1" t="s">
        <v>133</v>
      </c>
      <c r="K9537" s="1" t="s">
        <v>21</v>
      </c>
      <c r="L9537" s="1" t="s">
        <v>23</v>
      </c>
      <c r="M9537" s="1">
        <v>57</v>
      </c>
      <c r="N9537" s="1">
        <v>133</v>
      </c>
      <c r="O9537" s="1">
        <v>7581</v>
      </c>
      <c r="P9537" s="1">
        <v>3335.64</v>
      </c>
      <c r="Q9537" s="1">
        <v>0.44</v>
      </c>
      <c r="R9537" s="1" t="s">
        <v>24</v>
      </c>
    </row>
    <row r="9538" spans="1:18" x14ac:dyDescent="0.25">
      <c r="A9538" s="1" t="s">
        <v>49</v>
      </c>
      <c r="B9538" s="1">
        <v>1128299</v>
      </c>
      <c r="C9538" s="2">
        <v>43903</v>
      </c>
      <c r="D9538" s="2" t="str">
        <f t="shared" si="592"/>
        <v>Friday</v>
      </c>
      <c r="E9538" s="2" t="str">
        <f t="shared" si="593"/>
        <v>March</v>
      </c>
      <c r="F9538" s="1">
        <f t="shared" si="594"/>
        <v>1</v>
      </c>
      <c r="G9538" s="1">
        <f t="shared" si="595"/>
        <v>2020</v>
      </c>
      <c r="H9538" s="1" t="s">
        <v>91</v>
      </c>
      <c r="I9538" s="1" t="s">
        <v>132</v>
      </c>
      <c r="J9538" s="1" t="s">
        <v>133</v>
      </c>
      <c r="K9538" s="1" t="s">
        <v>18</v>
      </c>
      <c r="L9538" s="1" t="s">
        <v>19</v>
      </c>
      <c r="M9538" s="1">
        <v>69</v>
      </c>
      <c r="N9538" s="1">
        <v>112</v>
      </c>
      <c r="O9538" s="1">
        <v>7728</v>
      </c>
      <c r="P9538" s="1">
        <v>4636.8</v>
      </c>
      <c r="Q9538" s="1">
        <v>0.6</v>
      </c>
      <c r="R9538" s="1" t="s">
        <v>24</v>
      </c>
    </row>
    <row r="9539" spans="1:18" x14ac:dyDescent="0.25">
      <c r="A9539" s="1" t="s">
        <v>49</v>
      </c>
      <c r="B9539" s="1">
        <v>1128299</v>
      </c>
      <c r="C9539" s="2">
        <v>43904</v>
      </c>
      <c r="D9539" s="2" t="str">
        <f t="shared" ref="D9539:D9602" si="596">TEXT(C9539,"dddd")</f>
        <v>Saturday</v>
      </c>
      <c r="E9539" s="2" t="str">
        <f t="shared" ref="E9539:E9602" si="597">TEXT(C9539,"mmmm")</f>
        <v>March</v>
      </c>
      <c r="F9539" s="1">
        <f t="shared" ref="F9539:F9602" si="598">ROUNDUP(MONTH(C9539)/3,0)</f>
        <v>1</v>
      </c>
      <c r="G9539" s="1">
        <f t="shared" ref="G9539:G9602" si="599">YEAR(C9539)</f>
        <v>2020</v>
      </c>
      <c r="H9539" s="1" t="s">
        <v>91</v>
      </c>
      <c r="I9539" s="1" t="s">
        <v>132</v>
      </c>
      <c r="J9539" s="1" t="s">
        <v>133</v>
      </c>
      <c r="K9539" s="1" t="s">
        <v>21</v>
      </c>
      <c r="L9539" s="1" t="s">
        <v>19</v>
      </c>
      <c r="M9539" s="1">
        <v>74</v>
      </c>
      <c r="N9539" s="1">
        <v>150</v>
      </c>
      <c r="O9539" s="1">
        <v>11100</v>
      </c>
      <c r="P9539" s="1">
        <v>2997</v>
      </c>
      <c r="Q9539" s="1">
        <v>0.27</v>
      </c>
      <c r="R9539" s="1" t="s">
        <v>24</v>
      </c>
    </row>
    <row r="9540" spans="1:18" x14ac:dyDescent="0.25">
      <c r="A9540" s="1" t="s">
        <v>49</v>
      </c>
      <c r="B9540" s="1">
        <v>1128299</v>
      </c>
      <c r="C9540" s="2">
        <v>43905</v>
      </c>
      <c r="D9540" s="2" t="str">
        <f t="shared" si="596"/>
        <v>Sunday</v>
      </c>
      <c r="E9540" s="2" t="str">
        <f t="shared" si="597"/>
        <v>March</v>
      </c>
      <c r="F9540" s="1">
        <f t="shared" si="598"/>
        <v>1</v>
      </c>
      <c r="G9540" s="1">
        <f t="shared" si="599"/>
        <v>2020</v>
      </c>
      <c r="H9540" s="1" t="s">
        <v>91</v>
      </c>
      <c r="I9540" s="1" t="s">
        <v>132</v>
      </c>
      <c r="J9540" s="1" t="s">
        <v>133</v>
      </c>
      <c r="K9540" s="1" t="s">
        <v>18</v>
      </c>
      <c r="L9540" s="1" t="s">
        <v>22</v>
      </c>
      <c r="M9540" s="1">
        <v>28</v>
      </c>
      <c r="N9540" s="1">
        <v>123</v>
      </c>
      <c r="O9540" s="1">
        <v>3444</v>
      </c>
      <c r="P9540" s="1">
        <v>1722</v>
      </c>
      <c r="Q9540" s="1">
        <v>0.5</v>
      </c>
      <c r="R9540" s="1" t="s">
        <v>24</v>
      </c>
    </row>
    <row r="9541" spans="1:18" x14ac:dyDescent="0.25">
      <c r="A9541" s="1" t="s">
        <v>49</v>
      </c>
      <c r="B9541" s="1">
        <v>1128299</v>
      </c>
      <c r="C9541" s="2">
        <v>43906</v>
      </c>
      <c r="D9541" s="2" t="str">
        <f t="shared" si="596"/>
        <v>Monday</v>
      </c>
      <c r="E9541" s="2" t="str">
        <f t="shared" si="597"/>
        <v>March</v>
      </c>
      <c r="F9541" s="1">
        <f t="shared" si="598"/>
        <v>1</v>
      </c>
      <c r="G9541" s="1">
        <f t="shared" si="599"/>
        <v>2020</v>
      </c>
      <c r="H9541" s="1" t="s">
        <v>91</v>
      </c>
      <c r="I9541" s="1" t="s">
        <v>132</v>
      </c>
      <c r="J9541" s="1" t="s">
        <v>133</v>
      </c>
      <c r="K9541" s="1" t="s">
        <v>18</v>
      </c>
      <c r="L9541" s="1" t="s">
        <v>23</v>
      </c>
      <c r="M9541" s="1">
        <v>38</v>
      </c>
      <c r="N9541" s="1">
        <v>123</v>
      </c>
      <c r="O9541" s="1">
        <v>4674</v>
      </c>
      <c r="P9541" s="1">
        <v>1542.42</v>
      </c>
      <c r="Q9541" s="1">
        <v>0.33</v>
      </c>
      <c r="R9541" s="1" t="s">
        <v>24</v>
      </c>
    </row>
    <row r="9542" spans="1:18" x14ac:dyDescent="0.25">
      <c r="A9542" s="1" t="s">
        <v>49</v>
      </c>
      <c r="B9542" s="1">
        <v>1128299</v>
      </c>
      <c r="C9542" s="2">
        <v>43907</v>
      </c>
      <c r="D9542" s="2" t="str">
        <f t="shared" si="596"/>
        <v>Tuesday</v>
      </c>
      <c r="E9542" s="2" t="str">
        <f t="shared" si="597"/>
        <v>March</v>
      </c>
      <c r="F9542" s="1">
        <f t="shared" si="598"/>
        <v>1</v>
      </c>
      <c r="G9542" s="1">
        <f t="shared" si="599"/>
        <v>2020</v>
      </c>
      <c r="H9542" s="1" t="s">
        <v>91</v>
      </c>
      <c r="I9542" s="1" t="s">
        <v>132</v>
      </c>
      <c r="J9542" s="1" t="s">
        <v>133</v>
      </c>
      <c r="K9542" s="1" t="s">
        <v>21</v>
      </c>
      <c r="L9542" s="1" t="s">
        <v>22</v>
      </c>
      <c r="M9542" s="1">
        <v>39</v>
      </c>
      <c r="N9542" s="1">
        <v>115</v>
      </c>
      <c r="O9542" s="1">
        <v>4485</v>
      </c>
      <c r="P9542" s="1">
        <v>2063.1</v>
      </c>
      <c r="Q9542" s="1">
        <v>0.46</v>
      </c>
      <c r="R9542" s="1" t="s">
        <v>24</v>
      </c>
    </row>
    <row r="9543" spans="1:18" x14ac:dyDescent="0.25">
      <c r="A9543" s="1" t="s">
        <v>49</v>
      </c>
      <c r="B9543" s="1">
        <v>1128299</v>
      </c>
      <c r="C9543" s="2">
        <v>43908</v>
      </c>
      <c r="D9543" s="2" t="str">
        <f t="shared" si="596"/>
        <v>Wednesday</v>
      </c>
      <c r="E9543" s="2" t="str">
        <f t="shared" si="597"/>
        <v>March</v>
      </c>
      <c r="F9543" s="1">
        <f t="shared" si="598"/>
        <v>1</v>
      </c>
      <c r="G9543" s="1">
        <f t="shared" si="599"/>
        <v>2020</v>
      </c>
      <c r="H9543" s="1" t="s">
        <v>91</v>
      </c>
      <c r="I9543" s="1" t="s">
        <v>132</v>
      </c>
      <c r="J9543" s="1" t="s">
        <v>133</v>
      </c>
      <c r="K9543" s="1" t="s">
        <v>21</v>
      </c>
      <c r="L9543" s="1" t="s">
        <v>23</v>
      </c>
      <c r="M9543" s="1">
        <v>38</v>
      </c>
      <c r="N9543" s="1">
        <v>72</v>
      </c>
      <c r="O9543" s="1">
        <v>2736</v>
      </c>
      <c r="P9543" s="1">
        <v>1231.2</v>
      </c>
      <c r="Q9543" s="1">
        <v>0.45</v>
      </c>
      <c r="R9543" s="1" t="s">
        <v>24</v>
      </c>
    </row>
    <row r="9544" spans="1:18" x14ac:dyDescent="0.25">
      <c r="A9544" s="1" t="s">
        <v>49</v>
      </c>
      <c r="B9544" s="1">
        <v>1128299</v>
      </c>
      <c r="C9544" s="2">
        <v>43836</v>
      </c>
      <c r="D9544" s="2" t="str">
        <f t="shared" si="596"/>
        <v>Monday</v>
      </c>
      <c r="E9544" s="2" t="str">
        <f t="shared" si="597"/>
        <v>January</v>
      </c>
      <c r="F9544" s="1">
        <f t="shared" si="598"/>
        <v>1</v>
      </c>
      <c r="G9544" s="1">
        <f t="shared" si="599"/>
        <v>2020</v>
      </c>
      <c r="H9544" s="1" t="s">
        <v>91</v>
      </c>
      <c r="I9544" s="1" t="s">
        <v>132</v>
      </c>
      <c r="J9544" s="1" t="s">
        <v>133</v>
      </c>
      <c r="K9544" s="1" t="s">
        <v>18</v>
      </c>
      <c r="L9544" s="1" t="s">
        <v>19</v>
      </c>
      <c r="M9544" s="1">
        <v>50</v>
      </c>
      <c r="N9544" s="1">
        <v>250</v>
      </c>
      <c r="O9544" s="1">
        <v>125000</v>
      </c>
      <c r="P9544" s="1">
        <v>68750</v>
      </c>
      <c r="Q9544" s="1">
        <v>0.55000000000000004</v>
      </c>
      <c r="R9544" s="1" t="s">
        <v>20</v>
      </c>
    </row>
    <row r="9545" spans="1:18" x14ac:dyDescent="0.25">
      <c r="A9545" s="1" t="s">
        <v>49</v>
      </c>
      <c r="B9545" s="1">
        <v>1128299</v>
      </c>
      <c r="C9545" s="2">
        <v>43837</v>
      </c>
      <c r="D9545" s="2" t="str">
        <f t="shared" si="596"/>
        <v>Tuesday</v>
      </c>
      <c r="E9545" s="2" t="str">
        <f t="shared" si="597"/>
        <v>January</v>
      </c>
      <c r="F9545" s="1">
        <f t="shared" si="598"/>
        <v>1</v>
      </c>
      <c r="G9545" s="1">
        <f t="shared" si="599"/>
        <v>2020</v>
      </c>
      <c r="H9545" s="1" t="s">
        <v>91</v>
      </c>
      <c r="I9545" s="1" t="s">
        <v>132</v>
      </c>
      <c r="J9545" s="1" t="s">
        <v>133</v>
      </c>
      <c r="K9545" s="1" t="s">
        <v>21</v>
      </c>
      <c r="L9545" s="1" t="s">
        <v>19</v>
      </c>
      <c r="M9545" s="1">
        <v>45</v>
      </c>
      <c r="N9545" s="1">
        <v>475</v>
      </c>
      <c r="O9545" s="1">
        <v>213750</v>
      </c>
      <c r="P9545" s="1">
        <v>42750</v>
      </c>
      <c r="Q9545" s="1">
        <v>0.2</v>
      </c>
      <c r="R9545" s="1" t="s">
        <v>20</v>
      </c>
    </row>
    <row r="9546" spans="1:18" x14ac:dyDescent="0.25">
      <c r="A9546" s="1" t="s">
        <v>49</v>
      </c>
      <c r="B9546" s="1">
        <v>1128299</v>
      </c>
      <c r="C9546" s="2">
        <v>43838</v>
      </c>
      <c r="D9546" s="2" t="str">
        <f t="shared" si="596"/>
        <v>Wednesday</v>
      </c>
      <c r="E9546" s="2" t="str">
        <f t="shared" si="597"/>
        <v>January</v>
      </c>
      <c r="F9546" s="1">
        <f t="shared" si="598"/>
        <v>1</v>
      </c>
      <c r="G9546" s="1">
        <f t="shared" si="599"/>
        <v>2020</v>
      </c>
      <c r="H9546" s="1" t="s">
        <v>91</v>
      </c>
      <c r="I9546" s="1" t="s">
        <v>132</v>
      </c>
      <c r="J9546" s="1" t="s">
        <v>133</v>
      </c>
      <c r="K9546" s="1" t="s">
        <v>18</v>
      </c>
      <c r="L9546" s="1" t="s">
        <v>22</v>
      </c>
      <c r="M9546" s="1">
        <v>35</v>
      </c>
      <c r="N9546" s="1">
        <v>525</v>
      </c>
      <c r="O9546" s="1">
        <v>183750</v>
      </c>
      <c r="P9546" s="1">
        <v>73500</v>
      </c>
      <c r="Q9546" s="1">
        <v>0.4</v>
      </c>
      <c r="R9546" s="1" t="s">
        <v>20</v>
      </c>
    </row>
    <row r="9547" spans="1:18" x14ac:dyDescent="0.25">
      <c r="A9547" s="1" t="s">
        <v>49</v>
      </c>
      <c r="B9547" s="1">
        <v>1128299</v>
      </c>
      <c r="C9547" s="2">
        <v>43839</v>
      </c>
      <c r="D9547" s="2" t="str">
        <f t="shared" si="596"/>
        <v>Thursday</v>
      </c>
      <c r="E9547" s="2" t="str">
        <f t="shared" si="597"/>
        <v>January</v>
      </c>
      <c r="F9547" s="1">
        <f t="shared" si="598"/>
        <v>1</v>
      </c>
      <c r="G9547" s="1">
        <f t="shared" si="599"/>
        <v>2020</v>
      </c>
      <c r="H9547" s="1" t="s">
        <v>91</v>
      </c>
      <c r="I9547" s="1" t="s">
        <v>132</v>
      </c>
      <c r="J9547" s="1" t="s">
        <v>133</v>
      </c>
      <c r="K9547" s="1" t="s">
        <v>18</v>
      </c>
      <c r="L9547" s="1" t="s">
        <v>23</v>
      </c>
      <c r="M9547" s="1">
        <v>45</v>
      </c>
      <c r="N9547" s="1">
        <v>425</v>
      </c>
      <c r="O9547" s="1">
        <v>191250</v>
      </c>
      <c r="P9547" s="1">
        <v>47812.5</v>
      </c>
      <c r="Q9547" s="1">
        <v>0.25</v>
      </c>
      <c r="R9547" s="1" t="s">
        <v>20</v>
      </c>
    </row>
    <row r="9548" spans="1:18" x14ac:dyDescent="0.25">
      <c r="A9548" s="1" t="s">
        <v>49</v>
      </c>
      <c r="B9548" s="1">
        <v>1128299</v>
      </c>
      <c r="C9548" s="2">
        <v>43840</v>
      </c>
      <c r="D9548" s="2" t="str">
        <f t="shared" si="596"/>
        <v>Friday</v>
      </c>
      <c r="E9548" s="2" t="str">
        <f t="shared" si="597"/>
        <v>January</v>
      </c>
      <c r="F9548" s="1">
        <f t="shared" si="598"/>
        <v>1</v>
      </c>
      <c r="G9548" s="1">
        <f t="shared" si="599"/>
        <v>2020</v>
      </c>
      <c r="H9548" s="1" t="s">
        <v>91</v>
      </c>
      <c r="I9548" s="1" t="s">
        <v>132</v>
      </c>
      <c r="J9548" s="1" t="s">
        <v>133</v>
      </c>
      <c r="K9548" s="1" t="s">
        <v>21</v>
      </c>
      <c r="L9548" s="1" t="s">
        <v>22</v>
      </c>
      <c r="M9548" s="1">
        <v>45</v>
      </c>
      <c r="N9548" s="1">
        <v>425</v>
      </c>
      <c r="O9548" s="1">
        <v>191250</v>
      </c>
      <c r="P9548" s="1">
        <v>76500</v>
      </c>
      <c r="Q9548" s="1">
        <v>0.4</v>
      </c>
      <c r="R9548" s="1" t="s">
        <v>20</v>
      </c>
    </row>
    <row r="9549" spans="1:18" x14ac:dyDescent="0.25">
      <c r="A9549" s="1" t="s">
        <v>49</v>
      </c>
      <c r="B9549" s="1">
        <v>1128299</v>
      </c>
      <c r="C9549" s="2">
        <v>43841</v>
      </c>
      <c r="D9549" s="2" t="str">
        <f t="shared" si="596"/>
        <v>Saturday</v>
      </c>
      <c r="E9549" s="2" t="str">
        <f t="shared" si="597"/>
        <v>January</v>
      </c>
      <c r="F9549" s="1">
        <f t="shared" si="598"/>
        <v>1</v>
      </c>
      <c r="G9549" s="1">
        <f t="shared" si="599"/>
        <v>2020</v>
      </c>
      <c r="H9549" s="1" t="s">
        <v>91</v>
      </c>
      <c r="I9549" s="1" t="s">
        <v>132</v>
      </c>
      <c r="J9549" s="1" t="s">
        <v>133</v>
      </c>
      <c r="K9549" s="1" t="s">
        <v>21</v>
      </c>
      <c r="L9549" s="1" t="s">
        <v>23</v>
      </c>
      <c r="M9549" s="1">
        <v>45</v>
      </c>
      <c r="N9549" s="1">
        <v>275</v>
      </c>
      <c r="O9549" s="1">
        <v>123750</v>
      </c>
      <c r="P9549" s="1">
        <v>43312.5</v>
      </c>
      <c r="Q9549" s="1">
        <v>0.35</v>
      </c>
      <c r="R9549" s="1" t="s">
        <v>20</v>
      </c>
    </row>
    <row r="9550" spans="1:18" x14ac:dyDescent="0.25">
      <c r="A9550" s="1" t="s">
        <v>49</v>
      </c>
      <c r="B9550" s="1">
        <v>1128299</v>
      </c>
      <c r="C9550" s="2">
        <v>43842</v>
      </c>
      <c r="D9550" s="2" t="str">
        <f t="shared" si="596"/>
        <v>Sunday</v>
      </c>
      <c r="E9550" s="2" t="str">
        <f t="shared" si="597"/>
        <v>January</v>
      </c>
      <c r="F9550" s="1">
        <f t="shared" si="598"/>
        <v>1</v>
      </c>
      <c r="G9550" s="1">
        <f t="shared" si="599"/>
        <v>2020</v>
      </c>
      <c r="H9550" s="1" t="s">
        <v>91</v>
      </c>
      <c r="I9550" s="1" t="s">
        <v>132</v>
      </c>
      <c r="J9550" s="1" t="s">
        <v>133</v>
      </c>
      <c r="K9550" s="1" t="s">
        <v>18</v>
      </c>
      <c r="L9550" s="1" t="s">
        <v>19</v>
      </c>
      <c r="M9550" s="1">
        <v>50</v>
      </c>
      <c r="N9550" s="1">
        <v>200</v>
      </c>
      <c r="O9550" s="1">
        <v>100000</v>
      </c>
      <c r="P9550" s="1">
        <v>55000</v>
      </c>
      <c r="Q9550" s="1">
        <v>0.55000000000000004</v>
      </c>
      <c r="R9550" s="1" t="s">
        <v>20</v>
      </c>
    </row>
    <row r="9551" spans="1:18" x14ac:dyDescent="0.25">
      <c r="A9551" s="1" t="s">
        <v>49</v>
      </c>
      <c r="B9551" s="1">
        <v>1128299</v>
      </c>
      <c r="C9551" s="2">
        <v>43843</v>
      </c>
      <c r="D9551" s="2" t="str">
        <f t="shared" si="596"/>
        <v>Monday</v>
      </c>
      <c r="E9551" s="2" t="str">
        <f t="shared" si="597"/>
        <v>January</v>
      </c>
      <c r="F9551" s="1">
        <f t="shared" si="598"/>
        <v>1</v>
      </c>
      <c r="G9551" s="1">
        <f t="shared" si="599"/>
        <v>2020</v>
      </c>
      <c r="H9551" s="1" t="s">
        <v>91</v>
      </c>
      <c r="I9551" s="1" t="s">
        <v>132</v>
      </c>
      <c r="J9551" s="1" t="s">
        <v>133</v>
      </c>
      <c r="K9551" s="1" t="s">
        <v>21</v>
      </c>
      <c r="L9551" s="1" t="s">
        <v>19</v>
      </c>
      <c r="M9551" s="1">
        <v>45</v>
      </c>
      <c r="N9551" s="1">
        <v>400</v>
      </c>
      <c r="O9551" s="1">
        <v>180000</v>
      </c>
      <c r="P9551" s="1">
        <v>36000</v>
      </c>
      <c r="Q9551" s="1">
        <v>0.2</v>
      </c>
      <c r="R9551" s="1" t="s">
        <v>20</v>
      </c>
    </row>
    <row r="9552" spans="1:18" x14ac:dyDescent="0.25">
      <c r="A9552" s="1" t="s">
        <v>49</v>
      </c>
      <c r="B9552" s="1">
        <v>1128299</v>
      </c>
      <c r="C9552" s="2">
        <v>43844</v>
      </c>
      <c r="D9552" s="2" t="str">
        <f t="shared" si="596"/>
        <v>Tuesday</v>
      </c>
      <c r="E9552" s="2" t="str">
        <f t="shared" si="597"/>
        <v>January</v>
      </c>
      <c r="F9552" s="1">
        <f t="shared" si="598"/>
        <v>1</v>
      </c>
      <c r="G9552" s="1">
        <f t="shared" si="599"/>
        <v>2020</v>
      </c>
      <c r="H9552" s="1" t="s">
        <v>91</v>
      </c>
      <c r="I9552" s="1" t="s">
        <v>132</v>
      </c>
      <c r="J9552" s="1" t="s">
        <v>133</v>
      </c>
      <c r="K9552" s="1" t="s">
        <v>18</v>
      </c>
      <c r="L9552" s="1" t="s">
        <v>22</v>
      </c>
      <c r="M9552" s="1">
        <v>45</v>
      </c>
      <c r="N9552" s="1">
        <v>550</v>
      </c>
      <c r="O9552" s="1">
        <v>247500</v>
      </c>
      <c r="P9552" s="1">
        <v>99000</v>
      </c>
      <c r="Q9552" s="1">
        <v>0.4</v>
      </c>
      <c r="R9552" s="1" t="s">
        <v>20</v>
      </c>
    </row>
    <row r="9553" spans="1:18" x14ac:dyDescent="0.25">
      <c r="A9553" s="1" t="s">
        <v>49</v>
      </c>
      <c r="B9553" s="1">
        <v>1128299</v>
      </c>
      <c r="C9553" s="2">
        <v>43845</v>
      </c>
      <c r="D9553" s="2" t="str">
        <f t="shared" si="596"/>
        <v>Wednesday</v>
      </c>
      <c r="E9553" s="2" t="str">
        <f t="shared" si="597"/>
        <v>January</v>
      </c>
      <c r="F9553" s="1">
        <f t="shared" si="598"/>
        <v>1</v>
      </c>
      <c r="G9553" s="1">
        <f t="shared" si="599"/>
        <v>2020</v>
      </c>
      <c r="H9553" s="1" t="s">
        <v>91</v>
      </c>
      <c r="I9553" s="1" t="s">
        <v>132</v>
      </c>
      <c r="J9553" s="1" t="s">
        <v>133</v>
      </c>
      <c r="K9553" s="1" t="s">
        <v>18</v>
      </c>
      <c r="L9553" s="1" t="s">
        <v>23</v>
      </c>
      <c r="M9553" s="1">
        <v>55</v>
      </c>
      <c r="N9553" s="1">
        <v>400</v>
      </c>
      <c r="O9553" s="1">
        <v>220000</v>
      </c>
      <c r="P9553" s="1">
        <v>55000</v>
      </c>
      <c r="Q9553" s="1">
        <v>0.25</v>
      </c>
      <c r="R9553" s="1" t="s">
        <v>20</v>
      </c>
    </row>
    <row r="9554" spans="1:18" x14ac:dyDescent="0.25">
      <c r="A9554" s="1" t="s">
        <v>49</v>
      </c>
      <c r="B9554" s="1">
        <v>1128299</v>
      </c>
      <c r="C9554" s="2">
        <v>43846</v>
      </c>
      <c r="D9554" s="2" t="str">
        <f t="shared" si="596"/>
        <v>Thursday</v>
      </c>
      <c r="E9554" s="2" t="str">
        <f t="shared" si="597"/>
        <v>January</v>
      </c>
      <c r="F9554" s="1">
        <f t="shared" si="598"/>
        <v>1</v>
      </c>
      <c r="G9554" s="1">
        <f t="shared" si="599"/>
        <v>2020</v>
      </c>
      <c r="H9554" s="1" t="s">
        <v>91</v>
      </c>
      <c r="I9554" s="1" t="s">
        <v>132</v>
      </c>
      <c r="J9554" s="1" t="s">
        <v>133</v>
      </c>
      <c r="K9554" s="1" t="s">
        <v>21</v>
      </c>
      <c r="L9554" s="1" t="s">
        <v>22</v>
      </c>
      <c r="M9554" s="1">
        <v>55</v>
      </c>
      <c r="N9554" s="1">
        <v>400</v>
      </c>
      <c r="O9554" s="1">
        <v>220000</v>
      </c>
      <c r="P9554" s="1">
        <v>88000</v>
      </c>
      <c r="Q9554" s="1">
        <v>0.4</v>
      </c>
      <c r="R9554" s="1" t="s">
        <v>20</v>
      </c>
    </row>
    <row r="9555" spans="1:18" x14ac:dyDescent="0.25">
      <c r="A9555" s="1" t="s">
        <v>49</v>
      </c>
      <c r="B9555" s="1">
        <v>1128299</v>
      </c>
      <c r="C9555" s="2">
        <v>43847</v>
      </c>
      <c r="D9555" s="2" t="str">
        <f t="shared" si="596"/>
        <v>Friday</v>
      </c>
      <c r="E9555" s="2" t="str">
        <f t="shared" si="597"/>
        <v>January</v>
      </c>
      <c r="F9555" s="1">
        <f t="shared" si="598"/>
        <v>1</v>
      </c>
      <c r="G9555" s="1">
        <f t="shared" si="599"/>
        <v>2020</v>
      </c>
      <c r="H9555" s="1" t="s">
        <v>91</v>
      </c>
      <c r="I9555" s="1" t="s">
        <v>132</v>
      </c>
      <c r="J9555" s="1" t="s">
        <v>133</v>
      </c>
      <c r="K9555" s="1" t="s">
        <v>21</v>
      </c>
      <c r="L9555" s="1" t="s">
        <v>23</v>
      </c>
      <c r="M9555" s="1">
        <v>55</v>
      </c>
      <c r="N9555" s="1">
        <v>300</v>
      </c>
      <c r="O9555" s="1">
        <v>165000</v>
      </c>
      <c r="P9555" s="1">
        <v>57750</v>
      </c>
      <c r="Q9555" s="1">
        <v>0.35</v>
      </c>
      <c r="R9555" s="1" t="s">
        <v>20</v>
      </c>
    </row>
    <row r="9556" spans="1:18" x14ac:dyDescent="0.25">
      <c r="A9556" s="1" t="s">
        <v>49</v>
      </c>
      <c r="B9556" s="1">
        <v>1128299</v>
      </c>
      <c r="C9556" s="2">
        <v>43848</v>
      </c>
      <c r="D9556" s="2" t="str">
        <f t="shared" si="596"/>
        <v>Saturday</v>
      </c>
      <c r="E9556" s="2" t="str">
        <f t="shared" si="597"/>
        <v>January</v>
      </c>
      <c r="F9556" s="1">
        <f t="shared" si="598"/>
        <v>1</v>
      </c>
      <c r="G9556" s="1">
        <f t="shared" si="599"/>
        <v>2020</v>
      </c>
      <c r="H9556" s="1" t="s">
        <v>91</v>
      </c>
      <c r="I9556" s="1" t="s">
        <v>132</v>
      </c>
      <c r="J9556" s="1" t="s">
        <v>133</v>
      </c>
      <c r="K9556" s="1" t="s">
        <v>18</v>
      </c>
      <c r="L9556" s="1" t="s">
        <v>19</v>
      </c>
      <c r="M9556" s="1">
        <v>60</v>
      </c>
      <c r="N9556" s="1">
        <v>175</v>
      </c>
      <c r="O9556" s="1">
        <v>105000</v>
      </c>
      <c r="P9556" s="1">
        <v>57750</v>
      </c>
      <c r="Q9556" s="1">
        <v>0.55000000000000004</v>
      </c>
      <c r="R9556" s="1" t="s">
        <v>20</v>
      </c>
    </row>
    <row r="9557" spans="1:18" x14ac:dyDescent="0.25">
      <c r="A9557" s="1" t="s">
        <v>49</v>
      </c>
      <c r="B9557" s="1">
        <v>1128299</v>
      </c>
      <c r="C9557" s="2">
        <v>43849</v>
      </c>
      <c r="D9557" s="2" t="str">
        <f t="shared" si="596"/>
        <v>Sunday</v>
      </c>
      <c r="E9557" s="2" t="str">
        <f t="shared" si="597"/>
        <v>January</v>
      </c>
      <c r="F9557" s="1">
        <f t="shared" si="598"/>
        <v>1</v>
      </c>
      <c r="G9557" s="1">
        <f t="shared" si="599"/>
        <v>2020</v>
      </c>
      <c r="H9557" s="1" t="s">
        <v>91</v>
      </c>
      <c r="I9557" s="1" t="s">
        <v>132</v>
      </c>
      <c r="J9557" s="1" t="s">
        <v>133</v>
      </c>
      <c r="K9557" s="1" t="s">
        <v>21</v>
      </c>
      <c r="L9557" s="1" t="s">
        <v>19</v>
      </c>
      <c r="M9557" s="1">
        <v>55</v>
      </c>
      <c r="N9557" s="1">
        <v>375</v>
      </c>
      <c r="O9557" s="1">
        <v>206250</v>
      </c>
      <c r="P9557" s="1">
        <v>41250</v>
      </c>
      <c r="Q9557" s="1">
        <v>0.2</v>
      </c>
      <c r="R9557" s="1" t="s">
        <v>20</v>
      </c>
    </row>
    <row r="9558" spans="1:18" x14ac:dyDescent="0.25">
      <c r="A9558" s="1" t="s">
        <v>49</v>
      </c>
      <c r="B9558" s="1">
        <v>1128299</v>
      </c>
      <c r="C9558" s="2">
        <v>43850</v>
      </c>
      <c r="D9558" s="2" t="str">
        <f t="shared" si="596"/>
        <v>Monday</v>
      </c>
      <c r="E9558" s="2" t="str">
        <f t="shared" si="597"/>
        <v>January</v>
      </c>
      <c r="F9558" s="1">
        <f t="shared" si="598"/>
        <v>1</v>
      </c>
      <c r="G9558" s="1">
        <f t="shared" si="599"/>
        <v>2020</v>
      </c>
      <c r="H9558" s="1" t="s">
        <v>91</v>
      </c>
      <c r="I9558" s="1" t="s">
        <v>132</v>
      </c>
      <c r="J9558" s="1" t="s">
        <v>133</v>
      </c>
      <c r="K9558" s="1" t="s">
        <v>18</v>
      </c>
      <c r="L9558" s="1" t="s">
        <v>22</v>
      </c>
      <c r="M9558" s="1">
        <v>60</v>
      </c>
      <c r="N9558" s="1">
        <v>550</v>
      </c>
      <c r="O9558" s="1">
        <v>330000</v>
      </c>
      <c r="P9558" s="1">
        <v>132000</v>
      </c>
      <c r="Q9558" s="1">
        <v>0.4</v>
      </c>
      <c r="R9558" s="1" t="s">
        <v>20</v>
      </c>
    </row>
    <row r="9559" spans="1:18" x14ac:dyDescent="0.25">
      <c r="A9559" s="1" t="s">
        <v>49</v>
      </c>
      <c r="B9559" s="1">
        <v>1128299</v>
      </c>
      <c r="C9559" s="2">
        <v>43851</v>
      </c>
      <c r="D9559" s="2" t="str">
        <f t="shared" si="596"/>
        <v>Tuesday</v>
      </c>
      <c r="E9559" s="2" t="str">
        <f t="shared" si="597"/>
        <v>January</v>
      </c>
      <c r="F9559" s="1">
        <f t="shared" si="598"/>
        <v>1</v>
      </c>
      <c r="G9559" s="1">
        <f t="shared" si="599"/>
        <v>2020</v>
      </c>
      <c r="H9559" s="1" t="s">
        <v>91</v>
      </c>
      <c r="I9559" s="1" t="s">
        <v>132</v>
      </c>
      <c r="J9559" s="1" t="s">
        <v>133</v>
      </c>
      <c r="K9559" s="1" t="s">
        <v>18</v>
      </c>
      <c r="L9559" s="1" t="s">
        <v>23</v>
      </c>
      <c r="M9559" s="1">
        <v>65</v>
      </c>
      <c r="N9559" s="1">
        <v>350</v>
      </c>
      <c r="O9559" s="1">
        <v>227500</v>
      </c>
      <c r="P9559" s="1">
        <v>56875</v>
      </c>
      <c r="Q9559" s="1">
        <v>0.25</v>
      </c>
      <c r="R9559" s="1" t="s">
        <v>20</v>
      </c>
    </row>
    <row r="9560" spans="1:18" x14ac:dyDescent="0.25">
      <c r="A9560" s="1" t="s">
        <v>49</v>
      </c>
      <c r="B9560" s="1">
        <v>1128299</v>
      </c>
      <c r="C9560" s="2">
        <v>43852</v>
      </c>
      <c r="D9560" s="2" t="str">
        <f t="shared" si="596"/>
        <v>Wednesday</v>
      </c>
      <c r="E9560" s="2" t="str">
        <f t="shared" si="597"/>
        <v>January</v>
      </c>
      <c r="F9560" s="1">
        <f t="shared" si="598"/>
        <v>1</v>
      </c>
      <c r="G9560" s="1">
        <f t="shared" si="599"/>
        <v>2020</v>
      </c>
      <c r="H9560" s="1" t="s">
        <v>91</v>
      </c>
      <c r="I9560" s="1" t="s">
        <v>132</v>
      </c>
      <c r="J9560" s="1" t="s">
        <v>133</v>
      </c>
      <c r="K9560" s="1" t="s">
        <v>21</v>
      </c>
      <c r="L9560" s="1" t="s">
        <v>22</v>
      </c>
      <c r="M9560" s="1">
        <v>65</v>
      </c>
      <c r="N9560" s="1">
        <v>400</v>
      </c>
      <c r="O9560" s="1">
        <v>260000</v>
      </c>
      <c r="P9560" s="1">
        <v>104000</v>
      </c>
      <c r="Q9560" s="1">
        <v>0.4</v>
      </c>
      <c r="R9560" s="1" t="s">
        <v>20</v>
      </c>
    </row>
    <row r="9561" spans="1:18" x14ac:dyDescent="0.25">
      <c r="A9561" s="1" t="s">
        <v>49</v>
      </c>
      <c r="B9561" s="1">
        <v>1128299</v>
      </c>
      <c r="C9561" s="2">
        <v>43853</v>
      </c>
      <c r="D9561" s="2" t="str">
        <f t="shared" si="596"/>
        <v>Thursday</v>
      </c>
      <c r="E9561" s="2" t="str">
        <f t="shared" si="597"/>
        <v>January</v>
      </c>
      <c r="F9561" s="1">
        <f t="shared" si="598"/>
        <v>1</v>
      </c>
      <c r="G9561" s="1">
        <f t="shared" si="599"/>
        <v>2020</v>
      </c>
      <c r="H9561" s="1" t="s">
        <v>91</v>
      </c>
      <c r="I9561" s="1" t="s">
        <v>132</v>
      </c>
      <c r="J9561" s="1" t="s">
        <v>133</v>
      </c>
      <c r="K9561" s="1" t="s">
        <v>21</v>
      </c>
      <c r="L9561" s="1" t="s">
        <v>23</v>
      </c>
      <c r="M9561" s="1">
        <v>60</v>
      </c>
      <c r="N9561" s="1">
        <v>300</v>
      </c>
      <c r="O9561" s="1">
        <v>180000</v>
      </c>
      <c r="P9561" s="1">
        <v>63000</v>
      </c>
      <c r="Q9561" s="1">
        <v>0.35</v>
      </c>
      <c r="R9561" s="1" t="s">
        <v>20</v>
      </c>
    </row>
    <row r="9562" spans="1:18" x14ac:dyDescent="0.25">
      <c r="A9562" s="1" t="s">
        <v>49</v>
      </c>
      <c r="B9562" s="1">
        <v>1128299</v>
      </c>
      <c r="C9562" s="2">
        <v>43854</v>
      </c>
      <c r="D9562" s="2" t="str">
        <f t="shared" si="596"/>
        <v>Friday</v>
      </c>
      <c r="E9562" s="2" t="str">
        <f t="shared" si="597"/>
        <v>January</v>
      </c>
      <c r="F9562" s="1">
        <f t="shared" si="598"/>
        <v>1</v>
      </c>
      <c r="G9562" s="1">
        <f t="shared" si="599"/>
        <v>2020</v>
      </c>
      <c r="H9562" s="1" t="s">
        <v>91</v>
      </c>
      <c r="I9562" s="1" t="s">
        <v>132</v>
      </c>
      <c r="J9562" s="1" t="s">
        <v>133</v>
      </c>
      <c r="K9562" s="1" t="s">
        <v>18</v>
      </c>
      <c r="L9562" s="1" t="s">
        <v>19</v>
      </c>
      <c r="M9562" s="1">
        <v>65</v>
      </c>
      <c r="N9562" s="1">
        <v>200</v>
      </c>
      <c r="O9562" s="1">
        <v>130000</v>
      </c>
      <c r="P9562" s="1">
        <v>71500</v>
      </c>
      <c r="Q9562" s="1">
        <v>0.55000000000000004</v>
      </c>
      <c r="R9562" s="1" t="s">
        <v>20</v>
      </c>
    </row>
    <row r="9563" spans="1:18" x14ac:dyDescent="0.25">
      <c r="A9563" s="1" t="s">
        <v>49</v>
      </c>
      <c r="B9563" s="1">
        <v>1128299</v>
      </c>
      <c r="C9563" s="2">
        <v>43855</v>
      </c>
      <c r="D9563" s="2" t="str">
        <f t="shared" si="596"/>
        <v>Saturday</v>
      </c>
      <c r="E9563" s="2" t="str">
        <f t="shared" si="597"/>
        <v>January</v>
      </c>
      <c r="F9563" s="1">
        <f t="shared" si="598"/>
        <v>1</v>
      </c>
      <c r="G9563" s="1">
        <f t="shared" si="599"/>
        <v>2020</v>
      </c>
      <c r="H9563" s="1" t="s">
        <v>91</v>
      </c>
      <c r="I9563" s="1" t="s">
        <v>132</v>
      </c>
      <c r="J9563" s="1" t="s">
        <v>133</v>
      </c>
      <c r="K9563" s="1" t="s">
        <v>21</v>
      </c>
      <c r="L9563" s="1" t="s">
        <v>19</v>
      </c>
      <c r="M9563" s="1">
        <v>80</v>
      </c>
      <c r="N9563" s="1">
        <v>350</v>
      </c>
      <c r="O9563" s="1">
        <v>280000</v>
      </c>
      <c r="P9563" s="1">
        <v>56000</v>
      </c>
      <c r="Q9563" s="1">
        <v>0.2</v>
      </c>
      <c r="R9563" s="1" t="s">
        <v>20</v>
      </c>
    </row>
    <row r="9564" spans="1:18" x14ac:dyDescent="0.25">
      <c r="A9564" s="1" t="s">
        <v>49</v>
      </c>
      <c r="B9564" s="1">
        <v>1128299</v>
      </c>
      <c r="C9564" s="2">
        <v>43856</v>
      </c>
      <c r="D9564" s="2" t="str">
        <f t="shared" si="596"/>
        <v>Sunday</v>
      </c>
      <c r="E9564" s="2" t="str">
        <f t="shared" si="597"/>
        <v>January</v>
      </c>
      <c r="F9564" s="1">
        <f t="shared" si="598"/>
        <v>1</v>
      </c>
      <c r="G9564" s="1">
        <f t="shared" si="599"/>
        <v>2020</v>
      </c>
      <c r="H9564" s="1" t="s">
        <v>91</v>
      </c>
      <c r="I9564" s="1" t="s">
        <v>132</v>
      </c>
      <c r="J9564" s="1" t="s">
        <v>133</v>
      </c>
      <c r="K9564" s="1" t="s">
        <v>18</v>
      </c>
      <c r="L9564" s="1" t="s">
        <v>22</v>
      </c>
      <c r="M9564" s="1">
        <v>60</v>
      </c>
      <c r="N9564" s="1">
        <v>550</v>
      </c>
      <c r="O9564" s="1">
        <v>330000</v>
      </c>
      <c r="P9564" s="1">
        <v>148500</v>
      </c>
      <c r="Q9564" s="1">
        <v>0.45</v>
      </c>
      <c r="R9564" s="1" t="s">
        <v>20</v>
      </c>
    </row>
    <row r="9565" spans="1:18" x14ac:dyDescent="0.25">
      <c r="A9565" s="1" t="s">
        <v>49</v>
      </c>
      <c r="B9565" s="1">
        <v>1128299</v>
      </c>
      <c r="C9565" s="2">
        <v>43857</v>
      </c>
      <c r="D9565" s="2" t="str">
        <f t="shared" si="596"/>
        <v>Monday</v>
      </c>
      <c r="E9565" s="2" t="str">
        <f t="shared" si="597"/>
        <v>January</v>
      </c>
      <c r="F9565" s="1">
        <f t="shared" si="598"/>
        <v>1</v>
      </c>
      <c r="G9565" s="1">
        <f t="shared" si="599"/>
        <v>2020</v>
      </c>
      <c r="H9565" s="1" t="s">
        <v>91</v>
      </c>
      <c r="I9565" s="1" t="s">
        <v>132</v>
      </c>
      <c r="J9565" s="1" t="s">
        <v>133</v>
      </c>
      <c r="K9565" s="1" t="s">
        <v>18</v>
      </c>
      <c r="L9565" s="1" t="s">
        <v>23</v>
      </c>
      <c r="M9565" s="1">
        <v>65</v>
      </c>
      <c r="N9565" s="1">
        <v>400</v>
      </c>
      <c r="O9565" s="1">
        <v>260000</v>
      </c>
      <c r="P9565" s="1">
        <v>78000</v>
      </c>
      <c r="Q9565" s="1">
        <v>0.3</v>
      </c>
      <c r="R9565" s="1" t="s">
        <v>20</v>
      </c>
    </row>
    <row r="9566" spans="1:18" x14ac:dyDescent="0.25">
      <c r="A9566" s="1" t="s">
        <v>49</v>
      </c>
      <c r="B9566" s="1">
        <v>1128299</v>
      </c>
      <c r="C9566" s="2">
        <v>43858</v>
      </c>
      <c r="D9566" s="2" t="str">
        <f t="shared" si="596"/>
        <v>Tuesday</v>
      </c>
      <c r="E9566" s="2" t="str">
        <f t="shared" si="597"/>
        <v>January</v>
      </c>
      <c r="F9566" s="1">
        <f t="shared" si="598"/>
        <v>1</v>
      </c>
      <c r="G9566" s="1">
        <f t="shared" si="599"/>
        <v>2020</v>
      </c>
      <c r="H9566" s="1" t="s">
        <v>91</v>
      </c>
      <c r="I9566" s="1" t="s">
        <v>132</v>
      </c>
      <c r="J9566" s="1" t="s">
        <v>133</v>
      </c>
      <c r="K9566" s="1" t="s">
        <v>21</v>
      </c>
      <c r="L9566" s="1" t="s">
        <v>22</v>
      </c>
      <c r="M9566" s="1">
        <v>65</v>
      </c>
      <c r="N9566" s="1">
        <v>400</v>
      </c>
      <c r="O9566" s="1">
        <v>260000</v>
      </c>
      <c r="P9566" s="1">
        <v>117000</v>
      </c>
      <c r="Q9566" s="1">
        <v>0.45</v>
      </c>
      <c r="R9566" s="1" t="s">
        <v>20</v>
      </c>
    </row>
    <row r="9567" spans="1:18" x14ac:dyDescent="0.25">
      <c r="A9567" s="1" t="s">
        <v>49</v>
      </c>
      <c r="B9567" s="1">
        <v>1128299</v>
      </c>
      <c r="C9567" s="2">
        <v>43859</v>
      </c>
      <c r="D9567" s="2" t="str">
        <f t="shared" si="596"/>
        <v>Wednesday</v>
      </c>
      <c r="E9567" s="2" t="str">
        <f t="shared" si="597"/>
        <v>January</v>
      </c>
      <c r="F9567" s="1">
        <f t="shared" si="598"/>
        <v>1</v>
      </c>
      <c r="G9567" s="1">
        <f t="shared" si="599"/>
        <v>2020</v>
      </c>
      <c r="H9567" s="1" t="s">
        <v>91</v>
      </c>
      <c r="I9567" s="1" t="s">
        <v>132</v>
      </c>
      <c r="J9567" s="1" t="s">
        <v>133</v>
      </c>
      <c r="K9567" s="1" t="s">
        <v>21</v>
      </c>
      <c r="L9567" s="1" t="s">
        <v>23</v>
      </c>
      <c r="M9567" s="1">
        <v>60</v>
      </c>
      <c r="N9567" s="1">
        <v>300</v>
      </c>
      <c r="O9567" s="1">
        <v>180000</v>
      </c>
      <c r="P9567" s="1">
        <v>72000</v>
      </c>
      <c r="Q9567" s="1">
        <v>0.4</v>
      </c>
      <c r="R9567" s="1" t="s">
        <v>20</v>
      </c>
    </row>
    <row r="9568" spans="1:18" x14ac:dyDescent="0.25">
      <c r="A9568" s="1" t="s">
        <v>49</v>
      </c>
      <c r="B9568" s="1">
        <v>1128299</v>
      </c>
      <c r="C9568" s="2">
        <v>43860</v>
      </c>
      <c r="D9568" s="2" t="str">
        <f t="shared" si="596"/>
        <v>Thursday</v>
      </c>
      <c r="E9568" s="2" t="str">
        <f t="shared" si="597"/>
        <v>January</v>
      </c>
      <c r="F9568" s="1">
        <f t="shared" si="598"/>
        <v>1</v>
      </c>
      <c r="G9568" s="1">
        <f t="shared" si="599"/>
        <v>2020</v>
      </c>
      <c r="H9568" s="1" t="s">
        <v>91</v>
      </c>
      <c r="I9568" s="1" t="s">
        <v>132</v>
      </c>
      <c r="J9568" s="1" t="s">
        <v>133</v>
      </c>
      <c r="K9568" s="1" t="s">
        <v>18</v>
      </c>
      <c r="L9568" s="1" t="s">
        <v>19</v>
      </c>
      <c r="M9568" s="1">
        <v>65</v>
      </c>
      <c r="N9568" s="1">
        <v>200</v>
      </c>
      <c r="O9568" s="1">
        <v>130000</v>
      </c>
      <c r="P9568" s="1">
        <v>78000</v>
      </c>
      <c r="Q9568" s="1">
        <v>0.6</v>
      </c>
      <c r="R9568" s="1" t="s">
        <v>20</v>
      </c>
    </row>
    <row r="9569" spans="1:18" x14ac:dyDescent="0.25">
      <c r="A9569" s="1" t="s">
        <v>49</v>
      </c>
      <c r="B9569" s="1">
        <v>1128299</v>
      </c>
      <c r="C9569" s="2">
        <v>43861</v>
      </c>
      <c r="D9569" s="2" t="str">
        <f t="shared" si="596"/>
        <v>Friday</v>
      </c>
      <c r="E9569" s="2" t="str">
        <f t="shared" si="597"/>
        <v>January</v>
      </c>
      <c r="F9569" s="1">
        <f t="shared" si="598"/>
        <v>1</v>
      </c>
      <c r="G9569" s="1">
        <f t="shared" si="599"/>
        <v>2020</v>
      </c>
      <c r="H9569" s="1" t="s">
        <v>91</v>
      </c>
      <c r="I9569" s="1" t="s">
        <v>132</v>
      </c>
      <c r="J9569" s="1" t="s">
        <v>133</v>
      </c>
      <c r="K9569" s="1" t="s">
        <v>21</v>
      </c>
      <c r="L9569" s="1" t="s">
        <v>19</v>
      </c>
      <c r="M9569" s="1">
        <v>80</v>
      </c>
      <c r="N9569" s="1">
        <v>450</v>
      </c>
      <c r="O9569" s="1">
        <v>360000</v>
      </c>
      <c r="P9569" s="1">
        <v>90000</v>
      </c>
      <c r="Q9569" s="1">
        <v>0.25</v>
      </c>
      <c r="R9569" s="1" t="s">
        <v>20</v>
      </c>
    </row>
    <row r="9570" spans="1:18" x14ac:dyDescent="0.25">
      <c r="A9570" s="1" t="s">
        <v>49</v>
      </c>
      <c r="B9570" s="1">
        <v>1128299</v>
      </c>
      <c r="C9570" s="2">
        <v>43862</v>
      </c>
      <c r="D9570" s="2" t="str">
        <f t="shared" si="596"/>
        <v>Saturday</v>
      </c>
      <c r="E9570" s="2" t="str">
        <f t="shared" si="597"/>
        <v>February</v>
      </c>
      <c r="F9570" s="1">
        <f t="shared" si="598"/>
        <v>1</v>
      </c>
      <c r="G9570" s="1">
        <f t="shared" si="599"/>
        <v>2020</v>
      </c>
      <c r="H9570" s="1" t="s">
        <v>91</v>
      </c>
      <c r="I9570" s="1" t="s">
        <v>132</v>
      </c>
      <c r="J9570" s="1" t="s">
        <v>133</v>
      </c>
      <c r="K9570" s="1" t="s">
        <v>18</v>
      </c>
      <c r="L9570" s="1" t="s">
        <v>22</v>
      </c>
      <c r="M9570" s="1">
        <v>60</v>
      </c>
      <c r="N9570" s="1">
        <v>700</v>
      </c>
      <c r="O9570" s="1">
        <v>420000</v>
      </c>
      <c r="P9570" s="1">
        <v>189000</v>
      </c>
      <c r="Q9570" s="1">
        <v>0.45</v>
      </c>
      <c r="R9570" s="1" t="s">
        <v>20</v>
      </c>
    </row>
    <row r="9571" spans="1:18" x14ac:dyDescent="0.25">
      <c r="A9571" s="1" t="s">
        <v>49</v>
      </c>
      <c r="B9571" s="1">
        <v>1128299</v>
      </c>
      <c r="C9571" s="2">
        <v>43863</v>
      </c>
      <c r="D9571" s="2" t="str">
        <f t="shared" si="596"/>
        <v>Sunday</v>
      </c>
      <c r="E9571" s="2" t="str">
        <f t="shared" si="597"/>
        <v>February</v>
      </c>
      <c r="F9571" s="1">
        <f t="shared" si="598"/>
        <v>1</v>
      </c>
      <c r="G9571" s="1">
        <f t="shared" si="599"/>
        <v>2020</v>
      </c>
      <c r="H9571" s="1" t="s">
        <v>91</v>
      </c>
      <c r="I9571" s="1" t="s">
        <v>132</v>
      </c>
      <c r="J9571" s="1" t="s">
        <v>133</v>
      </c>
      <c r="K9571" s="1" t="s">
        <v>18</v>
      </c>
      <c r="L9571" s="1" t="s">
        <v>23</v>
      </c>
      <c r="M9571" s="1">
        <v>65</v>
      </c>
      <c r="N9571" s="1">
        <v>550</v>
      </c>
      <c r="O9571" s="1">
        <v>357500</v>
      </c>
      <c r="P9571" s="1">
        <v>107250</v>
      </c>
      <c r="Q9571" s="1">
        <v>0.3</v>
      </c>
      <c r="R9571" s="1" t="s">
        <v>20</v>
      </c>
    </row>
    <row r="9572" spans="1:18" x14ac:dyDescent="0.25">
      <c r="A9572" s="1" t="s">
        <v>49</v>
      </c>
      <c r="B9572" s="1">
        <v>1128299</v>
      </c>
      <c r="C9572" s="2">
        <v>43864</v>
      </c>
      <c r="D9572" s="2" t="str">
        <f t="shared" si="596"/>
        <v>Monday</v>
      </c>
      <c r="E9572" s="2" t="str">
        <f t="shared" si="597"/>
        <v>February</v>
      </c>
      <c r="F9572" s="1">
        <f t="shared" si="598"/>
        <v>1</v>
      </c>
      <c r="G9572" s="1">
        <f t="shared" si="599"/>
        <v>2020</v>
      </c>
      <c r="H9572" s="1" t="s">
        <v>91</v>
      </c>
      <c r="I9572" s="1" t="s">
        <v>132</v>
      </c>
      <c r="J9572" s="1" t="s">
        <v>133</v>
      </c>
      <c r="K9572" s="1" t="s">
        <v>21</v>
      </c>
      <c r="L9572" s="1" t="s">
        <v>22</v>
      </c>
      <c r="M9572" s="1">
        <v>65</v>
      </c>
      <c r="N9572" s="1">
        <v>550</v>
      </c>
      <c r="O9572" s="1">
        <v>357500</v>
      </c>
      <c r="P9572" s="1">
        <v>160875</v>
      </c>
      <c r="Q9572" s="1">
        <v>0.45</v>
      </c>
      <c r="R9572" s="1" t="s">
        <v>20</v>
      </c>
    </row>
    <row r="9573" spans="1:18" x14ac:dyDescent="0.25">
      <c r="A9573" s="1" t="s">
        <v>49</v>
      </c>
      <c r="B9573" s="1">
        <v>1128299</v>
      </c>
      <c r="C9573" s="2">
        <v>43865</v>
      </c>
      <c r="D9573" s="2" t="str">
        <f t="shared" si="596"/>
        <v>Tuesday</v>
      </c>
      <c r="E9573" s="2" t="str">
        <f t="shared" si="597"/>
        <v>February</v>
      </c>
      <c r="F9573" s="1">
        <f t="shared" si="598"/>
        <v>1</v>
      </c>
      <c r="G9573" s="1">
        <f t="shared" si="599"/>
        <v>2020</v>
      </c>
      <c r="H9573" s="1" t="s">
        <v>91</v>
      </c>
      <c r="I9573" s="1" t="s">
        <v>132</v>
      </c>
      <c r="J9573" s="1" t="s">
        <v>133</v>
      </c>
      <c r="K9573" s="1" t="s">
        <v>21</v>
      </c>
      <c r="L9573" s="1" t="s">
        <v>23</v>
      </c>
      <c r="M9573" s="1">
        <v>60</v>
      </c>
      <c r="N9573" s="1">
        <v>425</v>
      </c>
      <c r="O9573" s="1">
        <v>255000</v>
      </c>
      <c r="P9573" s="1">
        <v>102000</v>
      </c>
      <c r="Q9573" s="1">
        <v>0.4</v>
      </c>
      <c r="R9573" s="1" t="s">
        <v>20</v>
      </c>
    </row>
    <row r="9574" spans="1:18" x14ac:dyDescent="0.25">
      <c r="A9574" s="1" t="s">
        <v>49</v>
      </c>
      <c r="B9574" s="1">
        <v>1128299</v>
      </c>
      <c r="C9574" s="2">
        <v>43866</v>
      </c>
      <c r="D9574" s="2" t="str">
        <f t="shared" si="596"/>
        <v>Wednesday</v>
      </c>
      <c r="E9574" s="2" t="str">
        <f t="shared" si="597"/>
        <v>February</v>
      </c>
      <c r="F9574" s="1">
        <f t="shared" si="598"/>
        <v>1</v>
      </c>
      <c r="G9574" s="1">
        <f t="shared" si="599"/>
        <v>2020</v>
      </c>
      <c r="H9574" s="1" t="s">
        <v>91</v>
      </c>
      <c r="I9574" s="1" t="s">
        <v>132</v>
      </c>
      <c r="J9574" s="1" t="s">
        <v>133</v>
      </c>
      <c r="K9574" s="1" t="s">
        <v>18</v>
      </c>
      <c r="L9574" s="1" t="s">
        <v>19</v>
      </c>
      <c r="M9574" s="1">
        <v>65</v>
      </c>
      <c r="N9574" s="1">
        <v>300</v>
      </c>
      <c r="O9574" s="1">
        <v>195000</v>
      </c>
      <c r="P9574" s="1">
        <v>117000</v>
      </c>
      <c r="Q9574" s="1">
        <v>0.6</v>
      </c>
      <c r="R9574" s="1" t="s">
        <v>20</v>
      </c>
    </row>
    <row r="9575" spans="1:18" x14ac:dyDescent="0.25">
      <c r="A9575" s="1" t="s">
        <v>49</v>
      </c>
      <c r="B9575" s="1">
        <v>1128299</v>
      </c>
      <c r="C9575" s="2">
        <v>43867</v>
      </c>
      <c r="D9575" s="2" t="str">
        <f t="shared" si="596"/>
        <v>Thursday</v>
      </c>
      <c r="E9575" s="2" t="str">
        <f t="shared" si="597"/>
        <v>February</v>
      </c>
      <c r="F9575" s="1">
        <f t="shared" si="598"/>
        <v>1</v>
      </c>
      <c r="G9575" s="1">
        <f t="shared" si="599"/>
        <v>2020</v>
      </c>
      <c r="H9575" s="1" t="s">
        <v>91</v>
      </c>
      <c r="I9575" s="1" t="s">
        <v>132</v>
      </c>
      <c r="J9575" s="1" t="s">
        <v>133</v>
      </c>
      <c r="K9575" s="1" t="s">
        <v>21</v>
      </c>
      <c r="L9575" s="1" t="s">
        <v>19</v>
      </c>
      <c r="M9575" s="1">
        <v>80</v>
      </c>
      <c r="N9575" s="1">
        <v>600</v>
      </c>
      <c r="O9575" s="1">
        <v>480000</v>
      </c>
      <c r="P9575" s="1">
        <v>120000</v>
      </c>
      <c r="Q9575" s="1">
        <v>0.25</v>
      </c>
      <c r="R9575" s="1" t="s">
        <v>20</v>
      </c>
    </row>
    <row r="9576" spans="1:18" x14ac:dyDescent="0.25">
      <c r="A9576" s="1" t="s">
        <v>49</v>
      </c>
      <c r="B9576" s="1">
        <v>1128299</v>
      </c>
      <c r="C9576" s="2">
        <v>43868</v>
      </c>
      <c r="D9576" s="2" t="str">
        <f t="shared" si="596"/>
        <v>Friday</v>
      </c>
      <c r="E9576" s="2" t="str">
        <f t="shared" si="597"/>
        <v>February</v>
      </c>
      <c r="F9576" s="1">
        <f t="shared" si="598"/>
        <v>1</v>
      </c>
      <c r="G9576" s="1">
        <f t="shared" si="599"/>
        <v>2020</v>
      </c>
      <c r="H9576" s="1" t="s">
        <v>91</v>
      </c>
      <c r="I9576" s="1" t="s">
        <v>132</v>
      </c>
      <c r="J9576" s="1" t="s">
        <v>133</v>
      </c>
      <c r="K9576" s="1" t="s">
        <v>18</v>
      </c>
      <c r="L9576" s="1" t="s">
        <v>22</v>
      </c>
      <c r="M9576" s="1">
        <v>60</v>
      </c>
      <c r="N9576" s="1">
        <v>750</v>
      </c>
      <c r="O9576" s="1">
        <v>450000</v>
      </c>
      <c r="P9576" s="1">
        <v>180000</v>
      </c>
      <c r="Q9576" s="1">
        <v>0.4</v>
      </c>
      <c r="R9576" s="1" t="s">
        <v>20</v>
      </c>
    </row>
    <row r="9577" spans="1:18" x14ac:dyDescent="0.25">
      <c r="A9577" s="1" t="s">
        <v>49</v>
      </c>
      <c r="B9577" s="1">
        <v>1128299</v>
      </c>
      <c r="C9577" s="2">
        <v>43869</v>
      </c>
      <c r="D9577" s="2" t="str">
        <f t="shared" si="596"/>
        <v>Saturday</v>
      </c>
      <c r="E9577" s="2" t="str">
        <f t="shared" si="597"/>
        <v>February</v>
      </c>
      <c r="F9577" s="1">
        <f t="shared" si="598"/>
        <v>1</v>
      </c>
      <c r="G9577" s="1">
        <f t="shared" si="599"/>
        <v>2020</v>
      </c>
      <c r="H9577" s="1" t="s">
        <v>91</v>
      </c>
      <c r="I9577" s="1" t="s">
        <v>132</v>
      </c>
      <c r="J9577" s="1" t="s">
        <v>133</v>
      </c>
      <c r="K9577" s="1" t="s">
        <v>18</v>
      </c>
      <c r="L9577" s="1" t="s">
        <v>23</v>
      </c>
      <c r="M9577" s="1">
        <v>65</v>
      </c>
      <c r="N9577" s="1">
        <v>600</v>
      </c>
      <c r="O9577" s="1">
        <v>390000</v>
      </c>
      <c r="P9577" s="1">
        <v>97500</v>
      </c>
      <c r="Q9577" s="1">
        <v>0.25</v>
      </c>
      <c r="R9577" s="1" t="s">
        <v>20</v>
      </c>
    </row>
    <row r="9578" spans="1:18" x14ac:dyDescent="0.25">
      <c r="A9578" s="1" t="s">
        <v>49</v>
      </c>
      <c r="B9578" s="1">
        <v>1128299</v>
      </c>
      <c r="C9578" s="2">
        <v>43836</v>
      </c>
      <c r="D9578" s="2" t="str">
        <f t="shared" si="596"/>
        <v>Monday</v>
      </c>
      <c r="E9578" s="2" t="str">
        <f t="shared" si="597"/>
        <v>January</v>
      </c>
      <c r="F9578" s="1">
        <f t="shared" si="598"/>
        <v>1</v>
      </c>
      <c r="G9578" s="1">
        <f t="shared" si="599"/>
        <v>2020</v>
      </c>
      <c r="H9578" s="1" t="s">
        <v>91</v>
      </c>
      <c r="I9578" s="1" t="s">
        <v>132</v>
      </c>
      <c r="J9578" s="1" t="s">
        <v>133</v>
      </c>
      <c r="K9578" s="1" t="s">
        <v>18</v>
      </c>
      <c r="L9578" s="1" t="s">
        <v>19</v>
      </c>
      <c r="M9578" s="1">
        <v>37</v>
      </c>
      <c r="N9578" s="1">
        <v>80</v>
      </c>
      <c r="O9578" s="1">
        <v>2960</v>
      </c>
      <c r="P9578" s="1">
        <v>1687.2</v>
      </c>
      <c r="Q9578" s="1">
        <v>0.56999999999999995</v>
      </c>
      <c r="R9578" s="1" t="s">
        <v>20</v>
      </c>
    </row>
    <row r="9579" spans="1:18" x14ac:dyDescent="0.25">
      <c r="A9579" s="1" t="s">
        <v>49</v>
      </c>
      <c r="B9579" s="1">
        <v>1128299</v>
      </c>
      <c r="C9579" s="2">
        <v>43837</v>
      </c>
      <c r="D9579" s="2" t="str">
        <f t="shared" si="596"/>
        <v>Tuesday</v>
      </c>
      <c r="E9579" s="2" t="str">
        <f t="shared" si="597"/>
        <v>January</v>
      </c>
      <c r="F9579" s="1">
        <f t="shared" si="598"/>
        <v>1</v>
      </c>
      <c r="G9579" s="1">
        <f t="shared" si="599"/>
        <v>2020</v>
      </c>
      <c r="H9579" s="1" t="s">
        <v>91</v>
      </c>
      <c r="I9579" s="1" t="s">
        <v>132</v>
      </c>
      <c r="J9579" s="1" t="s">
        <v>133</v>
      </c>
      <c r="K9579" s="1" t="s">
        <v>21</v>
      </c>
      <c r="L9579" s="1" t="s">
        <v>19</v>
      </c>
      <c r="M9579" s="1">
        <v>36</v>
      </c>
      <c r="N9579" s="1">
        <v>166</v>
      </c>
      <c r="O9579" s="1">
        <v>5976</v>
      </c>
      <c r="P9579" s="1">
        <v>1434.24</v>
      </c>
      <c r="Q9579" s="1">
        <v>0.24</v>
      </c>
      <c r="R9579" s="1" t="s">
        <v>20</v>
      </c>
    </row>
    <row r="9580" spans="1:18" x14ac:dyDescent="0.25">
      <c r="A9580" s="1" t="s">
        <v>49</v>
      </c>
      <c r="B9580" s="1">
        <v>1128299</v>
      </c>
      <c r="C9580" s="2">
        <v>43838</v>
      </c>
      <c r="D9580" s="2" t="str">
        <f t="shared" si="596"/>
        <v>Wednesday</v>
      </c>
      <c r="E9580" s="2" t="str">
        <f t="shared" si="597"/>
        <v>January</v>
      </c>
      <c r="F9580" s="1">
        <f t="shared" si="598"/>
        <v>1</v>
      </c>
      <c r="G9580" s="1">
        <f t="shared" si="599"/>
        <v>2020</v>
      </c>
      <c r="H9580" s="1" t="s">
        <v>91</v>
      </c>
      <c r="I9580" s="1" t="s">
        <v>132</v>
      </c>
      <c r="J9580" s="1" t="s">
        <v>133</v>
      </c>
      <c r="K9580" s="1" t="s">
        <v>18</v>
      </c>
      <c r="L9580" s="1" t="s">
        <v>22</v>
      </c>
      <c r="M9580" s="1">
        <v>27</v>
      </c>
      <c r="N9580" s="1">
        <v>173</v>
      </c>
      <c r="O9580" s="1">
        <v>4671</v>
      </c>
      <c r="P9580" s="1">
        <v>2008.53</v>
      </c>
      <c r="Q9580" s="1">
        <v>0.43</v>
      </c>
      <c r="R9580" s="1" t="s">
        <v>20</v>
      </c>
    </row>
    <row r="9581" spans="1:18" x14ac:dyDescent="0.25">
      <c r="A9581" s="1" t="s">
        <v>49</v>
      </c>
      <c r="B9581" s="1">
        <v>1128299</v>
      </c>
      <c r="C9581" s="2">
        <v>43839</v>
      </c>
      <c r="D9581" s="2" t="str">
        <f t="shared" si="596"/>
        <v>Thursday</v>
      </c>
      <c r="E9581" s="2" t="str">
        <f t="shared" si="597"/>
        <v>January</v>
      </c>
      <c r="F9581" s="1">
        <f t="shared" si="598"/>
        <v>1</v>
      </c>
      <c r="G9581" s="1">
        <f t="shared" si="599"/>
        <v>2020</v>
      </c>
      <c r="H9581" s="1" t="s">
        <v>91</v>
      </c>
      <c r="I9581" s="1" t="s">
        <v>132</v>
      </c>
      <c r="J9581" s="1" t="s">
        <v>133</v>
      </c>
      <c r="K9581" s="1" t="s">
        <v>18</v>
      </c>
      <c r="L9581" s="1" t="s">
        <v>23</v>
      </c>
      <c r="M9581" s="1">
        <v>35</v>
      </c>
      <c r="N9581" s="1">
        <v>145</v>
      </c>
      <c r="O9581" s="1">
        <v>5075</v>
      </c>
      <c r="P9581" s="1">
        <v>1573.25</v>
      </c>
      <c r="Q9581" s="1">
        <v>0.31</v>
      </c>
      <c r="R9581" s="1" t="s">
        <v>20</v>
      </c>
    </row>
    <row r="9582" spans="1:18" x14ac:dyDescent="0.25">
      <c r="A9582" s="1" t="s">
        <v>49</v>
      </c>
      <c r="B9582" s="1">
        <v>1128299</v>
      </c>
      <c r="C9582" s="2">
        <v>43840</v>
      </c>
      <c r="D9582" s="2" t="str">
        <f t="shared" si="596"/>
        <v>Friday</v>
      </c>
      <c r="E9582" s="2" t="str">
        <f t="shared" si="597"/>
        <v>January</v>
      </c>
      <c r="F9582" s="1">
        <f t="shared" si="598"/>
        <v>1</v>
      </c>
      <c r="G9582" s="1">
        <f t="shared" si="599"/>
        <v>2020</v>
      </c>
      <c r="H9582" s="1" t="s">
        <v>91</v>
      </c>
      <c r="I9582" s="1" t="s">
        <v>132</v>
      </c>
      <c r="J9582" s="1" t="s">
        <v>133</v>
      </c>
      <c r="K9582" s="1" t="s">
        <v>21</v>
      </c>
      <c r="L9582" s="1" t="s">
        <v>22</v>
      </c>
      <c r="M9582" s="1">
        <v>31</v>
      </c>
      <c r="N9582" s="1">
        <v>140</v>
      </c>
      <c r="O9582" s="1">
        <v>4340</v>
      </c>
      <c r="P9582" s="1">
        <v>1866.2</v>
      </c>
      <c r="Q9582" s="1">
        <v>0.43</v>
      </c>
      <c r="R9582" s="1" t="s">
        <v>20</v>
      </c>
    </row>
    <row r="9583" spans="1:18" x14ac:dyDescent="0.25">
      <c r="A9583" s="1" t="s">
        <v>49</v>
      </c>
      <c r="B9583" s="1">
        <v>1128299</v>
      </c>
      <c r="C9583" s="2">
        <v>43841</v>
      </c>
      <c r="D9583" s="2" t="str">
        <f t="shared" si="596"/>
        <v>Saturday</v>
      </c>
      <c r="E9583" s="2" t="str">
        <f t="shared" si="597"/>
        <v>January</v>
      </c>
      <c r="F9583" s="1">
        <f t="shared" si="598"/>
        <v>1</v>
      </c>
      <c r="G9583" s="1">
        <f t="shared" si="599"/>
        <v>2020</v>
      </c>
      <c r="H9583" s="1" t="s">
        <v>91</v>
      </c>
      <c r="I9583" s="1" t="s">
        <v>132</v>
      </c>
      <c r="J9583" s="1" t="s">
        <v>133</v>
      </c>
      <c r="K9583" s="1" t="s">
        <v>21</v>
      </c>
      <c r="L9583" s="1" t="s">
        <v>23</v>
      </c>
      <c r="M9583" s="1">
        <v>30</v>
      </c>
      <c r="N9583" s="1">
        <v>85</v>
      </c>
      <c r="O9583" s="1">
        <v>2550</v>
      </c>
      <c r="P9583" s="1">
        <v>1045.5</v>
      </c>
      <c r="Q9583" s="1">
        <v>0.41</v>
      </c>
      <c r="R9583" s="1" t="s">
        <v>20</v>
      </c>
    </row>
    <row r="9584" spans="1:18" x14ac:dyDescent="0.25">
      <c r="A9584" s="1" t="s">
        <v>49</v>
      </c>
      <c r="B9584" s="1">
        <v>1128299</v>
      </c>
      <c r="C9584" s="2">
        <v>43842</v>
      </c>
      <c r="D9584" s="2" t="str">
        <f t="shared" si="596"/>
        <v>Sunday</v>
      </c>
      <c r="E9584" s="2" t="str">
        <f t="shared" si="597"/>
        <v>January</v>
      </c>
      <c r="F9584" s="1">
        <f t="shared" si="598"/>
        <v>1</v>
      </c>
      <c r="G9584" s="1">
        <f t="shared" si="599"/>
        <v>2020</v>
      </c>
      <c r="H9584" s="1" t="s">
        <v>91</v>
      </c>
      <c r="I9584" s="1" t="s">
        <v>132</v>
      </c>
      <c r="J9584" s="1" t="s">
        <v>133</v>
      </c>
      <c r="K9584" s="1" t="s">
        <v>18</v>
      </c>
      <c r="L9584" s="1" t="s">
        <v>19</v>
      </c>
      <c r="M9584" s="1">
        <v>37</v>
      </c>
      <c r="N9584" s="1">
        <v>70</v>
      </c>
      <c r="O9584" s="1">
        <v>2590</v>
      </c>
      <c r="P9584" s="1">
        <v>1579.9</v>
      </c>
      <c r="Q9584" s="1">
        <v>0.61</v>
      </c>
      <c r="R9584" s="1" t="s">
        <v>20</v>
      </c>
    </row>
    <row r="9585" spans="1:18" x14ac:dyDescent="0.25">
      <c r="A9585" s="1" t="s">
        <v>49</v>
      </c>
      <c r="B9585" s="1">
        <v>1128299</v>
      </c>
      <c r="C9585" s="2">
        <v>43843</v>
      </c>
      <c r="D9585" s="2" t="str">
        <f t="shared" si="596"/>
        <v>Monday</v>
      </c>
      <c r="E9585" s="2" t="str">
        <f t="shared" si="597"/>
        <v>January</v>
      </c>
      <c r="F9585" s="1">
        <f t="shared" si="598"/>
        <v>1</v>
      </c>
      <c r="G9585" s="1">
        <f t="shared" si="599"/>
        <v>2020</v>
      </c>
      <c r="H9585" s="1" t="s">
        <v>91</v>
      </c>
      <c r="I9585" s="1" t="s">
        <v>132</v>
      </c>
      <c r="J9585" s="1" t="s">
        <v>133</v>
      </c>
      <c r="K9585" s="1" t="s">
        <v>21</v>
      </c>
      <c r="L9585" s="1" t="s">
        <v>19</v>
      </c>
      <c r="M9585" s="1">
        <v>31</v>
      </c>
      <c r="N9585" s="1">
        <v>140</v>
      </c>
      <c r="O9585" s="1">
        <v>4340</v>
      </c>
      <c r="P9585" s="1">
        <v>998.2</v>
      </c>
      <c r="Q9585" s="1">
        <v>0.23</v>
      </c>
      <c r="R9585" s="1" t="s">
        <v>20</v>
      </c>
    </row>
    <row r="9586" spans="1:18" x14ac:dyDescent="0.25">
      <c r="A9586" s="1" t="s">
        <v>49</v>
      </c>
      <c r="B9586" s="1">
        <v>1128299</v>
      </c>
      <c r="C9586" s="2">
        <v>43844</v>
      </c>
      <c r="D9586" s="2" t="str">
        <f t="shared" si="596"/>
        <v>Tuesday</v>
      </c>
      <c r="E9586" s="2" t="str">
        <f t="shared" si="597"/>
        <v>January</v>
      </c>
      <c r="F9586" s="1">
        <f t="shared" si="598"/>
        <v>1</v>
      </c>
      <c r="G9586" s="1">
        <f t="shared" si="599"/>
        <v>2020</v>
      </c>
      <c r="H9586" s="1" t="s">
        <v>91</v>
      </c>
      <c r="I9586" s="1" t="s">
        <v>132</v>
      </c>
      <c r="J9586" s="1" t="s">
        <v>133</v>
      </c>
      <c r="K9586" s="1" t="s">
        <v>18</v>
      </c>
      <c r="L9586" s="1" t="s">
        <v>22</v>
      </c>
      <c r="M9586" s="1">
        <v>31</v>
      </c>
      <c r="N9586" s="1">
        <v>182</v>
      </c>
      <c r="O9586" s="1">
        <v>5642</v>
      </c>
      <c r="P9586" s="1">
        <v>2538.9</v>
      </c>
      <c r="Q9586" s="1">
        <v>0.45</v>
      </c>
      <c r="R9586" s="1" t="s">
        <v>20</v>
      </c>
    </row>
    <row r="9587" spans="1:18" x14ac:dyDescent="0.25">
      <c r="A9587" s="1" t="s">
        <v>49</v>
      </c>
      <c r="B9587" s="1">
        <v>1128299</v>
      </c>
      <c r="C9587" s="2">
        <v>43845</v>
      </c>
      <c r="D9587" s="2" t="str">
        <f t="shared" si="596"/>
        <v>Wednesday</v>
      </c>
      <c r="E9587" s="2" t="str">
        <f t="shared" si="597"/>
        <v>January</v>
      </c>
      <c r="F9587" s="1">
        <f t="shared" si="598"/>
        <v>1</v>
      </c>
      <c r="G9587" s="1">
        <f t="shared" si="599"/>
        <v>2020</v>
      </c>
      <c r="H9587" s="1" t="s">
        <v>91</v>
      </c>
      <c r="I9587" s="1" t="s">
        <v>132</v>
      </c>
      <c r="J9587" s="1" t="s">
        <v>133</v>
      </c>
      <c r="K9587" s="1" t="s">
        <v>18</v>
      </c>
      <c r="L9587" s="1" t="s">
        <v>23</v>
      </c>
      <c r="M9587" s="1">
        <v>42</v>
      </c>
      <c r="N9587" s="1">
        <v>124</v>
      </c>
      <c r="O9587" s="1">
        <v>5208</v>
      </c>
      <c r="P9587" s="1">
        <v>1666.56</v>
      </c>
      <c r="Q9587" s="1">
        <v>0.32</v>
      </c>
      <c r="R9587" s="1" t="s">
        <v>20</v>
      </c>
    </row>
    <row r="9588" spans="1:18" x14ac:dyDescent="0.25">
      <c r="A9588" s="1" t="s">
        <v>49</v>
      </c>
      <c r="B9588" s="1">
        <v>1128299</v>
      </c>
      <c r="C9588" s="2">
        <v>43846</v>
      </c>
      <c r="D9588" s="2" t="str">
        <f t="shared" si="596"/>
        <v>Thursday</v>
      </c>
      <c r="E9588" s="2" t="str">
        <f t="shared" si="597"/>
        <v>January</v>
      </c>
      <c r="F9588" s="1">
        <f t="shared" si="598"/>
        <v>1</v>
      </c>
      <c r="G9588" s="1">
        <f t="shared" si="599"/>
        <v>2020</v>
      </c>
      <c r="H9588" s="1" t="s">
        <v>91</v>
      </c>
      <c r="I9588" s="1" t="s">
        <v>132</v>
      </c>
      <c r="J9588" s="1" t="s">
        <v>133</v>
      </c>
      <c r="K9588" s="1" t="s">
        <v>21</v>
      </c>
      <c r="L9588" s="1" t="s">
        <v>22</v>
      </c>
      <c r="M9588" s="1">
        <v>43</v>
      </c>
      <c r="N9588" s="1">
        <v>128</v>
      </c>
      <c r="O9588" s="1">
        <v>5504</v>
      </c>
      <c r="P9588" s="1">
        <v>2586.88</v>
      </c>
      <c r="Q9588" s="1">
        <v>0.47</v>
      </c>
      <c r="R9588" s="1" t="s">
        <v>20</v>
      </c>
    </row>
    <row r="9589" spans="1:18" x14ac:dyDescent="0.25">
      <c r="A9589" s="1" t="s">
        <v>49</v>
      </c>
      <c r="B9589" s="1">
        <v>1128299</v>
      </c>
      <c r="C9589" s="2">
        <v>43847</v>
      </c>
      <c r="D9589" s="2" t="str">
        <f t="shared" si="596"/>
        <v>Friday</v>
      </c>
      <c r="E9589" s="2" t="str">
        <f t="shared" si="597"/>
        <v>January</v>
      </c>
      <c r="F9589" s="1">
        <f t="shared" si="598"/>
        <v>1</v>
      </c>
      <c r="G9589" s="1">
        <f t="shared" si="599"/>
        <v>2020</v>
      </c>
      <c r="H9589" s="1" t="s">
        <v>91</v>
      </c>
      <c r="I9589" s="1" t="s">
        <v>132</v>
      </c>
      <c r="J9589" s="1" t="s">
        <v>133</v>
      </c>
      <c r="K9589" s="1" t="s">
        <v>21</v>
      </c>
      <c r="L9589" s="1" t="s">
        <v>23</v>
      </c>
      <c r="M9589" s="1">
        <v>41</v>
      </c>
      <c r="N9589" s="1">
        <v>93</v>
      </c>
      <c r="O9589" s="1">
        <v>3813</v>
      </c>
      <c r="P9589" s="1">
        <v>1563.33</v>
      </c>
      <c r="Q9589" s="1">
        <v>0.41</v>
      </c>
      <c r="R9589" s="1" t="s">
        <v>20</v>
      </c>
    </row>
    <row r="9590" spans="1:18" x14ac:dyDescent="0.25">
      <c r="A9590" s="1" t="s">
        <v>49</v>
      </c>
      <c r="B9590" s="1">
        <v>1128299</v>
      </c>
      <c r="C9590" s="2">
        <v>43848</v>
      </c>
      <c r="D9590" s="2" t="str">
        <f t="shared" si="596"/>
        <v>Saturday</v>
      </c>
      <c r="E9590" s="2" t="str">
        <f t="shared" si="597"/>
        <v>January</v>
      </c>
      <c r="F9590" s="1">
        <f t="shared" si="598"/>
        <v>1</v>
      </c>
      <c r="G9590" s="1">
        <f t="shared" si="599"/>
        <v>2020</v>
      </c>
      <c r="H9590" s="1" t="s">
        <v>91</v>
      </c>
      <c r="I9590" s="1" t="s">
        <v>132</v>
      </c>
      <c r="J9590" s="1" t="s">
        <v>133</v>
      </c>
      <c r="K9590" s="1" t="s">
        <v>18</v>
      </c>
      <c r="L9590" s="1" t="s">
        <v>19</v>
      </c>
      <c r="M9590" s="1">
        <v>44</v>
      </c>
      <c r="N9590" s="1">
        <v>60</v>
      </c>
      <c r="O9590" s="1">
        <v>2640</v>
      </c>
      <c r="P9590" s="1">
        <v>1636.8</v>
      </c>
      <c r="Q9590" s="1">
        <v>0.62</v>
      </c>
      <c r="R9590" s="1" t="s">
        <v>20</v>
      </c>
    </row>
    <row r="9591" spans="1:18" x14ac:dyDescent="0.25">
      <c r="A9591" s="1" t="s">
        <v>49</v>
      </c>
      <c r="B9591" s="1">
        <v>1128299</v>
      </c>
      <c r="C9591" s="2">
        <v>43849</v>
      </c>
      <c r="D9591" s="2" t="str">
        <f t="shared" si="596"/>
        <v>Sunday</v>
      </c>
      <c r="E9591" s="2" t="str">
        <f t="shared" si="597"/>
        <v>January</v>
      </c>
      <c r="F9591" s="1">
        <f t="shared" si="598"/>
        <v>1</v>
      </c>
      <c r="G9591" s="1">
        <f t="shared" si="599"/>
        <v>2020</v>
      </c>
      <c r="H9591" s="1" t="s">
        <v>91</v>
      </c>
      <c r="I9591" s="1" t="s">
        <v>132</v>
      </c>
      <c r="J9591" s="1" t="s">
        <v>133</v>
      </c>
      <c r="K9591" s="1" t="s">
        <v>21</v>
      </c>
      <c r="L9591" s="1" t="s">
        <v>19</v>
      </c>
      <c r="M9591" s="1">
        <v>39</v>
      </c>
      <c r="N9591" s="1">
        <v>124</v>
      </c>
      <c r="O9591" s="1">
        <v>4836</v>
      </c>
      <c r="P9591" s="1">
        <v>1257.3599999999999</v>
      </c>
      <c r="Q9591" s="1">
        <v>0.26</v>
      </c>
      <c r="R9591" s="1" t="s">
        <v>20</v>
      </c>
    </row>
    <row r="9592" spans="1:18" x14ac:dyDescent="0.25">
      <c r="A9592" s="1" t="s">
        <v>49</v>
      </c>
      <c r="B9592" s="1">
        <v>1128299</v>
      </c>
      <c r="C9592" s="2">
        <v>43850</v>
      </c>
      <c r="D9592" s="2" t="str">
        <f t="shared" si="596"/>
        <v>Monday</v>
      </c>
      <c r="E9592" s="2" t="str">
        <f t="shared" si="597"/>
        <v>January</v>
      </c>
      <c r="F9592" s="1">
        <f t="shared" si="598"/>
        <v>1</v>
      </c>
      <c r="G9592" s="1">
        <f t="shared" si="599"/>
        <v>2020</v>
      </c>
      <c r="H9592" s="1" t="s">
        <v>91</v>
      </c>
      <c r="I9592" s="1" t="s">
        <v>132</v>
      </c>
      <c r="J9592" s="1" t="s">
        <v>133</v>
      </c>
      <c r="K9592" s="1" t="s">
        <v>18</v>
      </c>
      <c r="L9592" s="1" t="s">
        <v>22</v>
      </c>
      <c r="M9592" s="1">
        <v>41</v>
      </c>
      <c r="N9592" s="1">
        <v>171</v>
      </c>
      <c r="O9592" s="1">
        <v>7011</v>
      </c>
      <c r="P9592" s="1">
        <v>2944.62</v>
      </c>
      <c r="Q9592" s="1">
        <v>0.42</v>
      </c>
      <c r="R9592" s="1" t="s">
        <v>20</v>
      </c>
    </row>
    <row r="9593" spans="1:18" x14ac:dyDescent="0.25">
      <c r="A9593" s="1" t="s">
        <v>49</v>
      </c>
      <c r="B9593" s="1">
        <v>1128299</v>
      </c>
      <c r="C9593" s="2">
        <v>43851</v>
      </c>
      <c r="D9593" s="2" t="str">
        <f t="shared" si="596"/>
        <v>Tuesday</v>
      </c>
      <c r="E9593" s="2" t="str">
        <f t="shared" si="597"/>
        <v>January</v>
      </c>
      <c r="F9593" s="1">
        <f t="shared" si="598"/>
        <v>1</v>
      </c>
      <c r="G9593" s="1">
        <f t="shared" si="599"/>
        <v>2020</v>
      </c>
      <c r="H9593" s="1" t="s">
        <v>91</v>
      </c>
      <c r="I9593" s="1" t="s">
        <v>132</v>
      </c>
      <c r="J9593" s="1" t="s">
        <v>133</v>
      </c>
      <c r="K9593" s="1" t="s">
        <v>18</v>
      </c>
      <c r="L9593" s="1" t="s">
        <v>23</v>
      </c>
      <c r="M9593" s="1">
        <v>46</v>
      </c>
      <c r="N9593" s="1">
        <v>116</v>
      </c>
      <c r="O9593" s="1">
        <v>5336</v>
      </c>
      <c r="P9593" s="1">
        <v>1547.44</v>
      </c>
      <c r="Q9593" s="1">
        <v>0.28999999999999998</v>
      </c>
      <c r="R9593" s="1" t="s">
        <v>20</v>
      </c>
    </row>
    <row r="9594" spans="1:18" x14ac:dyDescent="0.25">
      <c r="A9594" s="1" t="s">
        <v>49</v>
      </c>
      <c r="B9594" s="1">
        <v>1128299</v>
      </c>
      <c r="C9594" s="2">
        <v>43852</v>
      </c>
      <c r="D9594" s="2" t="str">
        <f t="shared" si="596"/>
        <v>Wednesday</v>
      </c>
      <c r="E9594" s="2" t="str">
        <f t="shared" si="597"/>
        <v>January</v>
      </c>
      <c r="F9594" s="1">
        <f t="shared" si="598"/>
        <v>1</v>
      </c>
      <c r="G9594" s="1">
        <f t="shared" si="599"/>
        <v>2020</v>
      </c>
      <c r="H9594" s="1" t="s">
        <v>91</v>
      </c>
      <c r="I9594" s="1" t="s">
        <v>132</v>
      </c>
      <c r="J9594" s="1" t="s">
        <v>133</v>
      </c>
      <c r="K9594" s="1" t="s">
        <v>21</v>
      </c>
      <c r="L9594" s="1" t="s">
        <v>22</v>
      </c>
      <c r="M9594" s="1">
        <v>47</v>
      </c>
      <c r="N9594" s="1">
        <v>120</v>
      </c>
      <c r="O9594" s="1">
        <v>5640</v>
      </c>
      <c r="P9594" s="1">
        <v>2538</v>
      </c>
      <c r="Q9594" s="1">
        <v>0.45</v>
      </c>
      <c r="R9594" s="1" t="s">
        <v>20</v>
      </c>
    </row>
    <row r="9595" spans="1:18" x14ac:dyDescent="0.25">
      <c r="A9595" s="1" t="s">
        <v>49</v>
      </c>
      <c r="B9595" s="1">
        <v>1128299</v>
      </c>
      <c r="C9595" s="2">
        <v>43853</v>
      </c>
      <c r="D9595" s="2" t="str">
        <f t="shared" si="596"/>
        <v>Thursday</v>
      </c>
      <c r="E9595" s="2" t="str">
        <f t="shared" si="597"/>
        <v>January</v>
      </c>
      <c r="F9595" s="1">
        <f t="shared" si="598"/>
        <v>1</v>
      </c>
      <c r="G9595" s="1">
        <f t="shared" si="599"/>
        <v>2020</v>
      </c>
      <c r="H9595" s="1" t="s">
        <v>91</v>
      </c>
      <c r="I9595" s="1" t="s">
        <v>132</v>
      </c>
      <c r="J9595" s="1" t="s">
        <v>133</v>
      </c>
      <c r="K9595" s="1" t="s">
        <v>21</v>
      </c>
      <c r="L9595" s="1" t="s">
        <v>23</v>
      </c>
      <c r="M9595" s="1">
        <v>40</v>
      </c>
      <c r="N9595" s="1">
        <v>90</v>
      </c>
      <c r="O9595" s="1">
        <v>3600</v>
      </c>
      <c r="P9595" s="1">
        <v>1476</v>
      </c>
      <c r="Q9595" s="1">
        <v>0.41</v>
      </c>
      <c r="R9595" s="1" t="s">
        <v>20</v>
      </c>
    </row>
    <row r="9596" spans="1:18" x14ac:dyDescent="0.25">
      <c r="A9596" s="1" t="s">
        <v>49</v>
      </c>
      <c r="B9596" s="1">
        <v>1128299</v>
      </c>
      <c r="C9596" s="2">
        <v>43854</v>
      </c>
      <c r="D9596" s="2" t="str">
        <f t="shared" si="596"/>
        <v>Friday</v>
      </c>
      <c r="E9596" s="2" t="str">
        <f t="shared" si="597"/>
        <v>January</v>
      </c>
      <c r="F9596" s="1">
        <f t="shared" si="598"/>
        <v>1</v>
      </c>
      <c r="G9596" s="1">
        <f t="shared" si="599"/>
        <v>2020</v>
      </c>
      <c r="H9596" s="1" t="s">
        <v>91</v>
      </c>
      <c r="I9596" s="1" t="s">
        <v>132</v>
      </c>
      <c r="J9596" s="1" t="s">
        <v>133</v>
      </c>
      <c r="K9596" s="1" t="s">
        <v>18</v>
      </c>
      <c r="L9596" s="1" t="s">
        <v>19</v>
      </c>
      <c r="M9596" s="1">
        <v>47</v>
      </c>
      <c r="N9596" s="1">
        <v>62</v>
      </c>
      <c r="O9596" s="1">
        <v>2914</v>
      </c>
      <c r="P9596" s="1">
        <v>1777.54</v>
      </c>
      <c r="Q9596" s="1">
        <v>0.61</v>
      </c>
      <c r="R9596" s="1" t="s">
        <v>20</v>
      </c>
    </row>
    <row r="9597" spans="1:18" x14ac:dyDescent="0.25">
      <c r="A9597" s="1" t="s">
        <v>49</v>
      </c>
      <c r="B9597" s="1">
        <v>1128299</v>
      </c>
      <c r="C9597" s="2">
        <v>43855</v>
      </c>
      <c r="D9597" s="2" t="str">
        <f t="shared" si="596"/>
        <v>Saturday</v>
      </c>
      <c r="E9597" s="2" t="str">
        <f t="shared" si="597"/>
        <v>January</v>
      </c>
      <c r="F9597" s="1">
        <f t="shared" si="598"/>
        <v>1</v>
      </c>
      <c r="G9597" s="1">
        <f t="shared" si="599"/>
        <v>2020</v>
      </c>
      <c r="H9597" s="1" t="s">
        <v>91</v>
      </c>
      <c r="I9597" s="1" t="s">
        <v>132</v>
      </c>
      <c r="J9597" s="1" t="s">
        <v>133</v>
      </c>
      <c r="K9597" s="1" t="s">
        <v>21</v>
      </c>
      <c r="L9597" s="1" t="s">
        <v>19</v>
      </c>
      <c r="M9597" s="1">
        <v>54</v>
      </c>
      <c r="N9597" s="1">
        <v>123</v>
      </c>
      <c r="O9597" s="1">
        <v>6642</v>
      </c>
      <c r="P9597" s="1">
        <v>1793.34</v>
      </c>
      <c r="Q9597" s="1">
        <v>0.27</v>
      </c>
      <c r="R9597" s="1" t="s">
        <v>20</v>
      </c>
    </row>
    <row r="9598" spans="1:18" x14ac:dyDescent="0.25">
      <c r="A9598" s="1" t="s">
        <v>49</v>
      </c>
      <c r="B9598" s="1">
        <v>1128299</v>
      </c>
      <c r="C9598" s="2">
        <v>43856</v>
      </c>
      <c r="D9598" s="2" t="str">
        <f t="shared" si="596"/>
        <v>Sunday</v>
      </c>
      <c r="E9598" s="2" t="str">
        <f t="shared" si="597"/>
        <v>January</v>
      </c>
      <c r="F9598" s="1">
        <f t="shared" si="598"/>
        <v>1</v>
      </c>
      <c r="G9598" s="1">
        <f t="shared" si="599"/>
        <v>2020</v>
      </c>
      <c r="H9598" s="1" t="s">
        <v>91</v>
      </c>
      <c r="I9598" s="1" t="s">
        <v>132</v>
      </c>
      <c r="J9598" s="1" t="s">
        <v>133</v>
      </c>
      <c r="K9598" s="1" t="s">
        <v>18</v>
      </c>
      <c r="L9598" s="1" t="s">
        <v>22</v>
      </c>
      <c r="M9598" s="1">
        <v>43</v>
      </c>
      <c r="N9598" s="1">
        <v>171</v>
      </c>
      <c r="O9598" s="1">
        <v>7353</v>
      </c>
      <c r="P9598" s="1">
        <v>3529.44</v>
      </c>
      <c r="Q9598" s="1">
        <v>0.48</v>
      </c>
      <c r="R9598" s="1" t="s">
        <v>20</v>
      </c>
    </row>
    <row r="9599" spans="1:18" x14ac:dyDescent="0.25">
      <c r="A9599" s="1" t="s">
        <v>49</v>
      </c>
      <c r="B9599" s="1">
        <v>1128299</v>
      </c>
      <c r="C9599" s="2">
        <v>43857</v>
      </c>
      <c r="D9599" s="2" t="str">
        <f t="shared" si="596"/>
        <v>Monday</v>
      </c>
      <c r="E9599" s="2" t="str">
        <f t="shared" si="597"/>
        <v>January</v>
      </c>
      <c r="F9599" s="1">
        <f t="shared" si="598"/>
        <v>1</v>
      </c>
      <c r="G9599" s="1">
        <f t="shared" si="599"/>
        <v>2020</v>
      </c>
      <c r="H9599" s="1" t="s">
        <v>91</v>
      </c>
      <c r="I9599" s="1" t="s">
        <v>132</v>
      </c>
      <c r="J9599" s="1" t="s">
        <v>133</v>
      </c>
      <c r="K9599" s="1" t="s">
        <v>18</v>
      </c>
      <c r="L9599" s="1" t="s">
        <v>23</v>
      </c>
      <c r="M9599" s="1">
        <v>43</v>
      </c>
      <c r="N9599" s="1">
        <v>120</v>
      </c>
      <c r="O9599" s="1">
        <v>5160</v>
      </c>
      <c r="P9599" s="1">
        <v>1806</v>
      </c>
      <c r="Q9599" s="1">
        <v>0.35</v>
      </c>
      <c r="R9599" s="1" t="s">
        <v>20</v>
      </c>
    </row>
    <row r="9600" spans="1:18" x14ac:dyDescent="0.25">
      <c r="A9600" s="1" t="s">
        <v>49</v>
      </c>
      <c r="B9600" s="1">
        <v>1128299</v>
      </c>
      <c r="C9600" s="2">
        <v>43858</v>
      </c>
      <c r="D9600" s="2" t="str">
        <f t="shared" si="596"/>
        <v>Tuesday</v>
      </c>
      <c r="E9600" s="2" t="str">
        <f t="shared" si="597"/>
        <v>January</v>
      </c>
      <c r="F9600" s="1">
        <f t="shared" si="598"/>
        <v>1</v>
      </c>
      <c r="G9600" s="1">
        <f t="shared" si="599"/>
        <v>2020</v>
      </c>
      <c r="H9600" s="1" t="s">
        <v>91</v>
      </c>
      <c r="I9600" s="1" t="s">
        <v>132</v>
      </c>
      <c r="J9600" s="1" t="s">
        <v>133</v>
      </c>
      <c r="K9600" s="1" t="s">
        <v>21</v>
      </c>
      <c r="L9600" s="1" t="s">
        <v>22</v>
      </c>
      <c r="M9600" s="1">
        <v>49</v>
      </c>
      <c r="N9600" s="1">
        <v>132</v>
      </c>
      <c r="O9600" s="1">
        <v>6468</v>
      </c>
      <c r="P9600" s="1">
        <v>3039.96</v>
      </c>
      <c r="Q9600" s="1">
        <v>0.47</v>
      </c>
      <c r="R9600" s="1" t="s">
        <v>20</v>
      </c>
    </row>
    <row r="9601" spans="1:18" x14ac:dyDescent="0.25">
      <c r="A9601" s="1" t="s">
        <v>49</v>
      </c>
      <c r="B9601" s="1">
        <v>1128299</v>
      </c>
      <c r="C9601" s="2">
        <v>43859</v>
      </c>
      <c r="D9601" s="2" t="str">
        <f t="shared" si="596"/>
        <v>Wednesday</v>
      </c>
      <c r="E9601" s="2" t="str">
        <f t="shared" si="597"/>
        <v>January</v>
      </c>
      <c r="F9601" s="1">
        <f t="shared" si="598"/>
        <v>1</v>
      </c>
      <c r="G9601" s="1">
        <f t="shared" si="599"/>
        <v>2020</v>
      </c>
      <c r="H9601" s="1" t="s">
        <v>91</v>
      </c>
      <c r="I9601" s="1" t="s">
        <v>132</v>
      </c>
      <c r="J9601" s="1" t="s">
        <v>133</v>
      </c>
      <c r="K9601" s="1" t="s">
        <v>21</v>
      </c>
      <c r="L9601" s="1" t="s">
        <v>23</v>
      </c>
      <c r="M9601" s="1">
        <v>47</v>
      </c>
      <c r="N9601" s="1">
        <v>105</v>
      </c>
      <c r="O9601" s="1">
        <v>4935</v>
      </c>
      <c r="P9601" s="1">
        <v>2270.1</v>
      </c>
      <c r="Q9601" s="1">
        <v>0.46</v>
      </c>
      <c r="R9601" s="1" t="s">
        <v>20</v>
      </c>
    </row>
    <row r="9602" spans="1:18" x14ac:dyDescent="0.25">
      <c r="A9602" s="1" t="s">
        <v>49</v>
      </c>
      <c r="B9602" s="1">
        <v>1128299</v>
      </c>
      <c r="C9602" s="2">
        <v>43860</v>
      </c>
      <c r="D9602" s="2" t="str">
        <f t="shared" si="596"/>
        <v>Thursday</v>
      </c>
      <c r="E9602" s="2" t="str">
        <f t="shared" si="597"/>
        <v>January</v>
      </c>
      <c r="F9602" s="1">
        <f t="shared" si="598"/>
        <v>1</v>
      </c>
      <c r="G9602" s="1">
        <f t="shared" si="599"/>
        <v>2020</v>
      </c>
      <c r="H9602" s="1" t="s">
        <v>91</v>
      </c>
      <c r="I9602" s="1" t="s">
        <v>132</v>
      </c>
      <c r="J9602" s="1" t="s">
        <v>133</v>
      </c>
      <c r="K9602" s="1" t="s">
        <v>18</v>
      </c>
      <c r="L9602" s="1" t="s">
        <v>19</v>
      </c>
      <c r="M9602" s="1">
        <v>43</v>
      </c>
      <c r="N9602" s="1">
        <v>66</v>
      </c>
      <c r="O9602" s="1">
        <v>2838</v>
      </c>
      <c r="P9602" s="1">
        <v>1873.08</v>
      </c>
      <c r="Q9602" s="1">
        <v>0.66</v>
      </c>
      <c r="R9602" s="1" t="s">
        <v>20</v>
      </c>
    </row>
    <row r="9603" spans="1:18" x14ac:dyDescent="0.25">
      <c r="A9603" s="1" t="s">
        <v>49</v>
      </c>
      <c r="B9603" s="1">
        <v>1128299</v>
      </c>
      <c r="C9603" s="2">
        <v>43861</v>
      </c>
      <c r="D9603" s="2" t="str">
        <f t="shared" ref="D9603:D9649" si="600">TEXT(C9603,"dddd")</f>
        <v>Friday</v>
      </c>
      <c r="E9603" s="2" t="str">
        <f t="shared" ref="E9603:E9649" si="601">TEXT(C9603,"mmmm")</f>
        <v>January</v>
      </c>
      <c r="F9603" s="1">
        <f t="shared" ref="F9603:F9649" si="602">ROUNDUP(MONTH(C9603)/3,0)</f>
        <v>1</v>
      </c>
      <c r="G9603" s="1">
        <f t="shared" ref="G9603:G9649" si="603">YEAR(C9603)</f>
        <v>2020</v>
      </c>
      <c r="H9603" s="1" t="s">
        <v>91</v>
      </c>
      <c r="I9603" s="1" t="s">
        <v>132</v>
      </c>
      <c r="J9603" s="1" t="s">
        <v>133</v>
      </c>
      <c r="K9603" s="1" t="s">
        <v>21</v>
      </c>
      <c r="L9603" s="1" t="s">
        <v>19</v>
      </c>
      <c r="M9603" s="1">
        <v>54</v>
      </c>
      <c r="N9603" s="1">
        <v>140</v>
      </c>
      <c r="O9603" s="1">
        <v>7560</v>
      </c>
      <c r="P9603" s="1">
        <v>2419.1999999999998</v>
      </c>
      <c r="Q9603" s="1">
        <v>0.32</v>
      </c>
      <c r="R9603" s="1" t="s">
        <v>20</v>
      </c>
    </row>
    <row r="9604" spans="1:18" x14ac:dyDescent="0.25">
      <c r="A9604" s="1" t="s">
        <v>49</v>
      </c>
      <c r="B9604" s="1">
        <v>1128299</v>
      </c>
      <c r="C9604" s="2">
        <v>43862</v>
      </c>
      <c r="D9604" s="2" t="str">
        <f t="shared" si="600"/>
        <v>Saturday</v>
      </c>
      <c r="E9604" s="2" t="str">
        <f t="shared" si="601"/>
        <v>February</v>
      </c>
      <c r="F9604" s="1">
        <f t="shared" si="602"/>
        <v>1</v>
      </c>
      <c r="G9604" s="1">
        <f t="shared" si="603"/>
        <v>2020</v>
      </c>
      <c r="H9604" s="1" t="s">
        <v>91</v>
      </c>
      <c r="I9604" s="1" t="s">
        <v>132</v>
      </c>
      <c r="J9604" s="1" t="s">
        <v>133</v>
      </c>
      <c r="K9604" s="1" t="s">
        <v>18</v>
      </c>
      <c r="L9604" s="1" t="s">
        <v>22</v>
      </c>
      <c r="M9604" s="1">
        <v>47</v>
      </c>
      <c r="N9604" s="1">
        <v>245</v>
      </c>
      <c r="O9604" s="1">
        <v>11515</v>
      </c>
      <c r="P9604" s="1">
        <v>5757.5</v>
      </c>
      <c r="Q9604" s="1">
        <v>0.5</v>
      </c>
      <c r="R9604" s="1" t="s">
        <v>20</v>
      </c>
    </row>
    <row r="9605" spans="1:18" x14ac:dyDescent="0.25">
      <c r="A9605" s="1" t="s">
        <v>49</v>
      </c>
      <c r="B9605" s="1">
        <v>1128299</v>
      </c>
      <c r="C9605" s="2">
        <v>43863</v>
      </c>
      <c r="D9605" s="2" t="str">
        <f t="shared" si="600"/>
        <v>Sunday</v>
      </c>
      <c r="E9605" s="2" t="str">
        <f t="shared" si="601"/>
        <v>February</v>
      </c>
      <c r="F9605" s="1">
        <f t="shared" si="602"/>
        <v>1</v>
      </c>
      <c r="G9605" s="1">
        <f t="shared" si="603"/>
        <v>2020</v>
      </c>
      <c r="H9605" s="1" t="s">
        <v>91</v>
      </c>
      <c r="I9605" s="1" t="s">
        <v>132</v>
      </c>
      <c r="J9605" s="1" t="s">
        <v>133</v>
      </c>
      <c r="K9605" s="1" t="s">
        <v>18</v>
      </c>
      <c r="L9605" s="1" t="s">
        <v>23</v>
      </c>
      <c r="M9605" s="1">
        <v>51</v>
      </c>
      <c r="N9605" s="1">
        <v>182</v>
      </c>
      <c r="O9605" s="1">
        <v>9282</v>
      </c>
      <c r="P9605" s="1">
        <v>3341.52</v>
      </c>
      <c r="Q9605" s="1">
        <v>0.36</v>
      </c>
      <c r="R9605" s="1" t="s">
        <v>20</v>
      </c>
    </row>
    <row r="9606" spans="1:18" x14ac:dyDescent="0.25">
      <c r="A9606" s="1" t="s">
        <v>49</v>
      </c>
      <c r="B9606" s="1">
        <v>1128299</v>
      </c>
      <c r="C9606" s="2">
        <v>43864</v>
      </c>
      <c r="D9606" s="2" t="str">
        <f t="shared" si="600"/>
        <v>Monday</v>
      </c>
      <c r="E9606" s="2" t="str">
        <f t="shared" si="601"/>
        <v>February</v>
      </c>
      <c r="F9606" s="1">
        <f t="shared" si="602"/>
        <v>1</v>
      </c>
      <c r="G9606" s="1">
        <f t="shared" si="603"/>
        <v>2020</v>
      </c>
      <c r="H9606" s="1" t="s">
        <v>91</v>
      </c>
      <c r="I9606" s="1" t="s">
        <v>132</v>
      </c>
      <c r="J9606" s="1" t="s">
        <v>133</v>
      </c>
      <c r="K9606" s="1" t="s">
        <v>21</v>
      </c>
      <c r="L9606" s="1" t="s">
        <v>22</v>
      </c>
      <c r="M9606" s="1">
        <v>46</v>
      </c>
      <c r="N9606" s="1">
        <v>176</v>
      </c>
      <c r="O9606" s="1">
        <v>8096</v>
      </c>
      <c r="P9606" s="1">
        <v>3886.08</v>
      </c>
      <c r="Q9606" s="1">
        <v>0.48</v>
      </c>
      <c r="R9606" s="1" t="s">
        <v>20</v>
      </c>
    </row>
    <row r="9607" spans="1:18" x14ac:dyDescent="0.25">
      <c r="A9607" s="1" t="s">
        <v>49</v>
      </c>
      <c r="B9607" s="1">
        <v>1128299</v>
      </c>
      <c r="C9607" s="2">
        <v>43865</v>
      </c>
      <c r="D9607" s="2" t="str">
        <f t="shared" si="600"/>
        <v>Tuesday</v>
      </c>
      <c r="E9607" s="2" t="str">
        <f t="shared" si="601"/>
        <v>February</v>
      </c>
      <c r="F9607" s="1">
        <f t="shared" si="602"/>
        <v>1</v>
      </c>
      <c r="G9607" s="1">
        <f t="shared" si="603"/>
        <v>2020</v>
      </c>
      <c r="H9607" s="1" t="s">
        <v>91</v>
      </c>
      <c r="I9607" s="1" t="s">
        <v>132</v>
      </c>
      <c r="J9607" s="1" t="s">
        <v>133</v>
      </c>
      <c r="K9607" s="1" t="s">
        <v>21</v>
      </c>
      <c r="L9607" s="1" t="s">
        <v>23</v>
      </c>
      <c r="M9607" s="1">
        <v>47</v>
      </c>
      <c r="N9607" s="1">
        <v>145</v>
      </c>
      <c r="O9607" s="1">
        <v>6815</v>
      </c>
      <c r="P9607" s="1">
        <v>3066.75</v>
      </c>
      <c r="Q9607" s="1">
        <v>0.45</v>
      </c>
      <c r="R9607" s="1" t="s">
        <v>20</v>
      </c>
    </row>
    <row r="9608" spans="1:18" x14ac:dyDescent="0.25">
      <c r="A9608" s="1" t="s">
        <v>49</v>
      </c>
      <c r="B9608" s="1">
        <v>1128299</v>
      </c>
      <c r="C9608" s="2">
        <v>43866</v>
      </c>
      <c r="D9608" s="2" t="str">
        <f t="shared" si="600"/>
        <v>Wednesday</v>
      </c>
      <c r="E9608" s="2" t="str">
        <f t="shared" si="601"/>
        <v>February</v>
      </c>
      <c r="F9608" s="1">
        <f t="shared" si="602"/>
        <v>1</v>
      </c>
      <c r="G9608" s="1">
        <f t="shared" si="603"/>
        <v>2020</v>
      </c>
      <c r="H9608" s="1" t="s">
        <v>91</v>
      </c>
      <c r="I9608" s="1" t="s">
        <v>132</v>
      </c>
      <c r="J9608" s="1" t="s">
        <v>133</v>
      </c>
      <c r="K9608" s="1" t="s">
        <v>18</v>
      </c>
      <c r="L9608" s="1" t="s">
        <v>19</v>
      </c>
      <c r="M9608" s="1">
        <v>47</v>
      </c>
      <c r="N9608" s="1">
        <v>105</v>
      </c>
      <c r="O9608" s="1">
        <v>4935</v>
      </c>
      <c r="P9608" s="1">
        <v>3207.75</v>
      </c>
      <c r="Q9608" s="1">
        <v>0.65</v>
      </c>
      <c r="R9608" s="1" t="s">
        <v>20</v>
      </c>
    </row>
    <row r="9609" spans="1:18" x14ac:dyDescent="0.25">
      <c r="A9609" s="1" t="s">
        <v>49</v>
      </c>
      <c r="B9609" s="1">
        <v>1128299</v>
      </c>
      <c r="C9609" s="2">
        <v>43867</v>
      </c>
      <c r="D9609" s="2" t="str">
        <f t="shared" si="600"/>
        <v>Thursday</v>
      </c>
      <c r="E9609" s="2" t="str">
        <f t="shared" si="601"/>
        <v>February</v>
      </c>
      <c r="F9609" s="1">
        <f t="shared" si="602"/>
        <v>1</v>
      </c>
      <c r="G9609" s="1">
        <f t="shared" si="603"/>
        <v>2020</v>
      </c>
      <c r="H9609" s="1" t="s">
        <v>91</v>
      </c>
      <c r="I9609" s="1" t="s">
        <v>132</v>
      </c>
      <c r="J9609" s="1" t="s">
        <v>133</v>
      </c>
      <c r="K9609" s="1" t="s">
        <v>21</v>
      </c>
      <c r="L9609" s="1" t="s">
        <v>19</v>
      </c>
      <c r="M9609" s="1">
        <v>57</v>
      </c>
      <c r="N9609" s="1">
        <v>192</v>
      </c>
      <c r="O9609" s="1">
        <v>10944</v>
      </c>
      <c r="P9609" s="1">
        <v>3064.32</v>
      </c>
      <c r="Q9609" s="1">
        <v>0.28000000000000003</v>
      </c>
      <c r="R9609" s="1" t="s">
        <v>20</v>
      </c>
    </row>
    <row r="9610" spans="1:18" x14ac:dyDescent="0.25">
      <c r="A9610" s="1" t="s">
        <v>49</v>
      </c>
      <c r="B9610" s="1">
        <v>1128299</v>
      </c>
      <c r="C9610" s="2">
        <v>43868</v>
      </c>
      <c r="D9610" s="2" t="str">
        <f t="shared" si="600"/>
        <v>Friday</v>
      </c>
      <c r="E9610" s="2" t="str">
        <f t="shared" si="601"/>
        <v>February</v>
      </c>
      <c r="F9610" s="1">
        <f t="shared" si="602"/>
        <v>1</v>
      </c>
      <c r="G9610" s="1">
        <f t="shared" si="603"/>
        <v>2020</v>
      </c>
      <c r="H9610" s="1" t="s">
        <v>91</v>
      </c>
      <c r="I9610" s="1" t="s">
        <v>132</v>
      </c>
      <c r="J9610" s="1" t="s">
        <v>133</v>
      </c>
      <c r="K9610" s="1" t="s">
        <v>18</v>
      </c>
      <c r="L9610" s="1" t="s">
        <v>22</v>
      </c>
      <c r="M9610" s="1">
        <v>48</v>
      </c>
      <c r="N9610" s="1">
        <v>233</v>
      </c>
      <c r="O9610" s="1">
        <v>11184</v>
      </c>
      <c r="P9610" s="1">
        <v>4920.96</v>
      </c>
      <c r="Q9610" s="1">
        <v>0.44</v>
      </c>
      <c r="R9610" s="1" t="s">
        <v>20</v>
      </c>
    </row>
    <row r="9611" spans="1:18" x14ac:dyDescent="0.25">
      <c r="A9611" s="1" t="s">
        <v>49</v>
      </c>
      <c r="B9611" s="1">
        <v>1128299</v>
      </c>
      <c r="C9611" s="2">
        <v>43869</v>
      </c>
      <c r="D9611" s="2" t="str">
        <f t="shared" si="600"/>
        <v>Saturday</v>
      </c>
      <c r="E9611" s="2" t="str">
        <f t="shared" si="601"/>
        <v>February</v>
      </c>
      <c r="F9611" s="1">
        <f t="shared" si="602"/>
        <v>1</v>
      </c>
      <c r="G9611" s="1">
        <f t="shared" si="603"/>
        <v>2020</v>
      </c>
      <c r="H9611" s="1" t="s">
        <v>91</v>
      </c>
      <c r="I9611" s="1" t="s">
        <v>132</v>
      </c>
      <c r="J9611" s="1" t="s">
        <v>133</v>
      </c>
      <c r="K9611" s="1" t="s">
        <v>18</v>
      </c>
      <c r="L9611" s="1" t="s">
        <v>23</v>
      </c>
      <c r="M9611" s="1">
        <v>46</v>
      </c>
      <c r="N9611" s="1">
        <v>204</v>
      </c>
      <c r="O9611" s="1">
        <v>9384</v>
      </c>
      <c r="P9611" s="1">
        <v>2533.6799999999998</v>
      </c>
      <c r="Q9611" s="1">
        <v>0.27</v>
      </c>
      <c r="R9611" s="1" t="s">
        <v>20</v>
      </c>
    </row>
    <row r="9612" spans="1:18" x14ac:dyDescent="0.25">
      <c r="A9612" s="1" t="s">
        <v>49</v>
      </c>
      <c r="B9612" s="1">
        <v>1128299</v>
      </c>
      <c r="C9612" s="2">
        <v>43870</v>
      </c>
      <c r="D9612" s="2" t="str">
        <f t="shared" si="600"/>
        <v>Sunday</v>
      </c>
      <c r="E9612" s="2" t="str">
        <f t="shared" si="601"/>
        <v>February</v>
      </c>
      <c r="F9612" s="1">
        <f t="shared" si="602"/>
        <v>1</v>
      </c>
      <c r="G9612" s="1">
        <f t="shared" si="603"/>
        <v>2020</v>
      </c>
      <c r="H9612" s="1" t="s">
        <v>91</v>
      </c>
      <c r="I9612" s="1" t="s">
        <v>132</v>
      </c>
      <c r="J9612" s="1" t="s">
        <v>133</v>
      </c>
      <c r="K9612" s="1" t="s">
        <v>21</v>
      </c>
      <c r="L9612" s="1" t="s">
        <v>22</v>
      </c>
      <c r="M9612" s="1">
        <v>47</v>
      </c>
      <c r="N9612" s="1">
        <v>171</v>
      </c>
      <c r="O9612" s="1">
        <v>8037</v>
      </c>
      <c r="P9612" s="1">
        <v>3616.65</v>
      </c>
      <c r="Q9612" s="1">
        <v>0.45</v>
      </c>
      <c r="R9612" s="1" t="s">
        <v>20</v>
      </c>
    </row>
    <row r="9613" spans="1:18" x14ac:dyDescent="0.25">
      <c r="A9613" s="1" t="s">
        <v>49</v>
      </c>
      <c r="B9613" s="1">
        <v>1128299</v>
      </c>
      <c r="C9613" s="2">
        <v>43871</v>
      </c>
      <c r="D9613" s="2" t="str">
        <f t="shared" si="600"/>
        <v>Monday</v>
      </c>
      <c r="E9613" s="2" t="str">
        <f t="shared" si="601"/>
        <v>February</v>
      </c>
      <c r="F9613" s="1">
        <f t="shared" si="602"/>
        <v>1</v>
      </c>
      <c r="G9613" s="1">
        <f t="shared" si="603"/>
        <v>2020</v>
      </c>
      <c r="H9613" s="1" t="s">
        <v>91</v>
      </c>
      <c r="I9613" s="1" t="s">
        <v>132</v>
      </c>
      <c r="J9613" s="1" t="s">
        <v>133</v>
      </c>
      <c r="K9613" s="1" t="s">
        <v>21</v>
      </c>
      <c r="L9613" s="1" t="s">
        <v>23</v>
      </c>
      <c r="M9613" s="1">
        <v>46</v>
      </c>
      <c r="N9613" s="1">
        <v>140</v>
      </c>
      <c r="O9613" s="1">
        <v>6440</v>
      </c>
      <c r="P9613" s="1">
        <v>2704.8</v>
      </c>
      <c r="Q9613" s="1">
        <v>0.42</v>
      </c>
      <c r="R9613" s="1" t="s">
        <v>20</v>
      </c>
    </row>
    <row r="9614" spans="1:18" x14ac:dyDescent="0.25">
      <c r="A9614" s="1" t="s">
        <v>49</v>
      </c>
      <c r="B9614" s="1">
        <v>1128299</v>
      </c>
      <c r="C9614" s="2">
        <v>43872</v>
      </c>
      <c r="D9614" s="2" t="str">
        <f t="shared" si="600"/>
        <v>Tuesday</v>
      </c>
      <c r="E9614" s="2" t="str">
        <f t="shared" si="601"/>
        <v>February</v>
      </c>
      <c r="F9614" s="1">
        <f t="shared" si="602"/>
        <v>1</v>
      </c>
      <c r="G9614" s="1">
        <f t="shared" si="603"/>
        <v>2020</v>
      </c>
      <c r="H9614" s="1" t="s">
        <v>91</v>
      </c>
      <c r="I9614" s="1" t="s">
        <v>132</v>
      </c>
      <c r="J9614" s="1" t="s">
        <v>133</v>
      </c>
      <c r="K9614" s="1" t="s">
        <v>18</v>
      </c>
      <c r="L9614" s="1" t="s">
        <v>19</v>
      </c>
      <c r="M9614" s="1">
        <v>47</v>
      </c>
      <c r="N9614" s="1">
        <v>150</v>
      </c>
      <c r="O9614" s="1">
        <v>7050</v>
      </c>
      <c r="P9614" s="1">
        <v>4159.5</v>
      </c>
      <c r="Q9614" s="1">
        <v>0.59</v>
      </c>
      <c r="R9614" s="1" t="s">
        <v>20</v>
      </c>
    </row>
    <row r="9615" spans="1:18" x14ac:dyDescent="0.25">
      <c r="A9615" s="1" t="s">
        <v>49</v>
      </c>
      <c r="B9615" s="1">
        <v>1128299</v>
      </c>
      <c r="C9615" s="2">
        <v>43873</v>
      </c>
      <c r="D9615" s="2" t="str">
        <f t="shared" si="600"/>
        <v>Wednesday</v>
      </c>
      <c r="E9615" s="2" t="str">
        <f t="shared" si="601"/>
        <v>February</v>
      </c>
      <c r="F9615" s="1">
        <f t="shared" si="602"/>
        <v>1</v>
      </c>
      <c r="G9615" s="1">
        <f t="shared" si="603"/>
        <v>2020</v>
      </c>
      <c r="H9615" s="1" t="s">
        <v>91</v>
      </c>
      <c r="I9615" s="1" t="s">
        <v>132</v>
      </c>
      <c r="J9615" s="1" t="s">
        <v>133</v>
      </c>
      <c r="K9615" s="1" t="s">
        <v>21</v>
      </c>
      <c r="L9615" s="1" t="s">
        <v>19</v>
      </c>
      <c r="M9615" s="1">
        <v>61</v>
      </c>
      <c r="N9615" s="1">
        <v>170</v>
      </c>
      <c r="O9615" s="1">
        <v>10370</v>
      </c>
      <c r="P9615" s="1">
        <v>2799.9</v>
      </c>
      <c r="Q9615" s="1">
        <v>0.27</v>
      </c>
      <c r="R9615" s="1" t="s">
        <v>20</v>
      </c>
    </row>
    <row r="9616" spans="1:18" x14ac:dyDescent="0.25">
      <c r="A9616" s="1" t="s">
        <v>49</v>
      </c>
      <c r="B9616" s="1">
        <v>1128299</v>
      </c>
      <c r="C9616" s="2">
        <v>43874</v>
      </c>
      <c r="D9616" s="2" t="str">
        <f t="shared" si="600"/>
        <v>Thursday</v>
      </c>
      <c r="E9616" s="2" t="str">
        <f t="shared" si="601"/>
        <v>February</v>
      </c>
      <c r="F9616" s="1">
        <f t="shared" si="602"/>
        <v>1</v>
      </c>
      <c r="G9616" s="1">
        <f t="shared" si="603"/>
        <v>2020</v>
      </c>
      <c r="H9616" s="1" t="s">
        <v>91</v>
      </c>
      <c r="I9616" s="1" t="s">
        <v>132</v>
      </c>
      <c r="J9616" s="1" t="s">
        <v>133</v>
      </c>
      <c r="K9616" s="1" t="s">
        <v>18</v>
      </c>
      <c r="L9616" s="1" t="s">
        <v>22</v>
      </c>
      <c r="M9616" s="1">
        <v>44</v>
      </c>
      <c r="N9616" s="1">
        <v>238</v>
      </c>
      <c r="O9616" s="1">
        <v>10472</v>
      </c>
      <c r="P9616" s="1">
        <v>4817.12</v>
      </c>
      <c r="Q9616" s="1">
        <v>0.46</v>
      </c>
      <c r="R9616" s="1" t="s">
        <v>20</v>
      </c>
    </row>
    <row r="9617" spans="1:18" x14ac:dyDescent="0.25">
      <c r="A9617" s="1" t="s">
        <v>49</v>
      </c>
      <c r="B9617" s="1">
        <v>1128299</v>
      </c>
      <c r="C9617" s="2">
        <v>43875</v>
      </c>
      <c r="D9617" s="2" t="str">
        <f t="shared" si="600"/>
        <v>Friday</v>
      </c>
      <c r="E9617" s="2" t="str">
        <f t="shared" si="601"/>
        <v>February</v>
      </c>
      <c r="F9617" s="1">
        <f t="shared" si="602"/>
        <v>1</v>
      </c>
      <c r="G9617" s="1">
        <f t="shared" si="603"/>
        <v>2020</v>
      </c>
      <c r="H9617" s="1" t="s">
        <v>91</v>
      </c>
      <c r="I9617" s="1" t="s">
        <v>132</v>
      </c>
      <c r="J9617" s="1" t="s">
        <v>133</v>
      </c>
      <c r="K9617" s="1" t="s">
        <v>18</v>
      </c>
      <c r="L9617" s="1" t="s">
        <v>23</v>
      </c>
      <c r="M9617" s="1">
        <v>56</v>
      </c>
      <c r="N9617" s="1">
        <v>208</v>
      </c>
      <c r="O9617" s="1">
        <v>11648</v>
      </c>
      <c r="P9617" s="1">
        <v>3377.92</v>
      </c>
      <c r="Q9617" s="1">
        <v>0.28999999999999998</v>
      </c>
      <c r="R9617" s="1" t="s">
        <v>20</v>
      </c>
    </row>
    <row r="9618" spans="1:18" x14ac:dyDescent="0.25">
      <c r="A9618" s="1" t="s">
        <v>49</v>
      </c>
      <c r="B9618" s="1">
        <v>1128299</v>
      </c>
      <c r="C9618" s="2">
        <v>43876</v>
      </c>
      <c r="D9618" s="2" t="str">
        <f t="shared" si="600"/>
        <v>Saturday</v>
      </c>
      <c r="E9618" s="2" t="str">
        <f t="shared" si="601"/>
        <v>February</v>
      </c>
      <c r="F9618" s="1">
        <f t="shared" si="602"/>
        <v>1</v>
      </c>
      <c r="G9618" s="1">
        <f t="shared" si="603"/>
        <v>2020</v>
      </c>
      <c r="H9618" s="1" t="s">
        <v>91</v>
      </c>
      <c r="I9618" s="1" t="s">
        <v>132</v>
      </c>
      <c r="J9618" s="1" t="s">
        <v>133</v>
      </c>
      <c r="K9618" s="1" t="s">
        <v>21</v>
      </c>
      <c r="L9618" s="1" t="s">
        <v>22</v>
      </c>
      <c r="M9618" s="1">
        <v>44</v>
      </c>
      <c r="N9618" s="1">
        <v>179</v>
      </c>
      <c r="O9618" s="1">
        <v>7876</v>
      </c>
      <c r="P9618" s="1">
        <v>3307.92</v>
      </c>
      <c r="Q9618" s="1">
        <v>0.42</v>
      </c>
      <c r="R9618" s="1" t="s">
        <v>20</v>
      </c>
    </row>
    <row r="9619" spans="1:18" x14ac:dyDescent="0.25">
      <c r="A9619" s="1" t="s">
        <v>49</v>
      </c>
      <c r="B9619" s="1">
        <v>1128299</v>
      </c>
      <c r="C9619" s="2">
        <v>43877</v>
      </c>
      <c r="D9619" s="2" t="str">
        <f t="shared" si="600"/>
        <v>Sunday</v>
      </c>
      <c r="E9619" s="2" t="str">
        <f t="shared" si="601"/>
        <v>February</v>
      </c>
      <c r="F9619" s="1">
        <f t="shared" si="602"/>
        <v>1</v>
      </c>
      <c r="G9619" s="1">
        <f t="shared" si="603"/>
        <v>2020</v>
      </c>
      <c r="H9619" s="1" t="s">
        <v>91</v>
      </c>
      <c r="I9619" s="1" t="s">
        <v>132</v>
      </c>
      <c r="J9619" s="1" t="s">
        <v>133</v>
      </c>
      <c r="K9619" s="1" t="s">
        <v>21</v>
      </c>
      <c r="L9619" s="1" t="s">
        <v>23</v>
      </c>
      <c r="M9619" s="1">
        <v>42</v>
      </c>
      <c r="N9619" s="1">
        <v>152</v>
      </c>
      <c r="O9619" s="1">
        <v>6384</v>
      </c>
      <c r="P9619" s="1">
        <v>2681.28</v>
      </c>
      <c r="Q9619" s="1">
        <v>0.42</v>
      </c>
      <c r="R9619" s="1" t="s">
        <v>20</v>
      </c>
    </row>
    <row r="9620" spans="1:18" x14ac:dyDescent="0.25">
      <c r="A9620" s="1" t="s">
        <v>49</v>
      </c>
      <c r="B9620" s="1">
        <v>1128299</v>
      </c>
      <c r="C9620" s="2">
        <v>43878</v>
      </c>
      <c r="D9620" s="2" t="str">
        <f t="shared" si="600"/>
        <v>Monday</v>
      </c>
      <c r="E9620" s="2" t="str">
        <f t="shared" si="601"/>
        <v>February</v>
      </c>
      <c r="F9620" s="1">
        <f t="shared" si="602"/>
        <v>1</v>
      </c>
      <c r="G9620" s="1">
        <f t="shared" si="603"/>
        <v>2020</v>
      </c>
      <c r="H9620" s="1" t="s">
        <v>91</v>
      </c>
      <c r="I9620" s="1" t="s">
        <v>132</v>
      </c>
      <c r="J9620" s="1" t="s">
        <v>133</v>
      </c>
      <c r="K9620" s="1" t="s">
        <v>18</v>
      </c>
      <c r="L9620" s="1" t="s">
        <v>19</v>
      </c>
      <c r="M9620" s="1">
        <v>50</v>
      </c>
      <c r="N9620" s="1">
        <v>152</v>
      </c>
      <c r="O9620" s="1">
        <v>7600</v>
      </c>
      <c r="P9620" s="1">
        <v>4484</v>
      </c>
      <c r="Q9620" s="1">
        <v>0.59</v>
      </c>
      <c r="R9620" s="1" t="s">
        <v>20</v>
      </c>
    </row>
    <row r="9621" spans="1:18" x14ac:dyDescent="0.25">
      <c r="A9621" s="1" t="s">
        <v>49</v>
      </c>
      <c r="B9621" s="1">
        <v>1128299</v>
      </c>
      <c r="C9621" s="2">
        <v>43879</v>
      </c>
      <c r="D9621" s="2" t="str">
        <f t="shared" si="600"/>
        <v>Tuesday</v>
      </c>
      <c r="E9621" s="2" t="str">
        <f t="shared" si="601"/>
        <v>February</v>
      </c>
      <c r="F9621" s="1">
        <f t="shared" si="602"/>
        <v>1</v>
      </c>
      <c r="G9621" s="1">
        <f t="shared" si="603"/>
        <v>2020</v>
      </c>
      <c r="H9621" s="1" t="s">
        <v>91</v>
      </c>
      <c r="I9621" s="1" t="s">
        <v>132</v>
      </c>
      <c r="J9621" s="1" t="s">
        <v>133</v>
      </c>
      <c r="K9621" s="1" t="s">
        <v>21</v>
      </c>
      <c r="L9621" s="1" t="s">
        <v>19</v>
      </c>
      <c r="M9621" s="1">
        <v>55</v>
      </c>
      <c r="N9621" s="1">
        <v>128</v>
      </c>
      <c r="O9621" s="1">
        <v>7040</v>
      </c>
      <c r="P9621" s="1">
        <v>1830.4</v>
      </c>
      <c r="Q9621" s="1">
        <v>0.26</v>
      </c>
      <c r="R9621" s="1" t="s">
        <v>20</v>
      </c>
    </row>
    <row r="9622" spans="1:18" x14ac:dyDescent="0.25">
      <c r="A9622" s="1" t="s">
        <v>49</v>
      </c>
      <c r="B9622" s="1">
        <v>1128299</v>
      </c>
      <c r="C9622" s="2">
        <v>43880</v>
      </c>
      <c r="D9622" s="2" t="str">
        <f t="shared" si="600"/>
        <v>Wednesday</v>
      </c>
      <c r="E9622" s="2" t="str">
        <f t="shared" si="601"/>
        <v>February</v>
      </c>
      <c r="F9622" s="1">
        <f t="shared" si="602"/>
        <v>1</v>
      </c>
      <c r="G9622" s="1">
        <f t="shared" si="603"/>
        <v>2020</v>
      </c>
      <c r="H9622" s="1" t="s">
        <v>91</v>
      </c>
      <c r="I9622" s="1" t="s">
        <v>132</v>
      </c>
      <c r="J9622" s="1" t="s">
        <v>133</v>
      </c>
      <c r="K9622" s="1" t="s">
        <v>18</v>
      </c>
      <c r="L9622" s="1" t="s">
        <v>22</v>
      </c>
      <c r="M9622" s="1">
        <v>41</v>
      </c>
      <c r="N9622" s="1">
        <v>186</v>
      </c>
      <c r="O9622" s="1">
        <v>7626</v>
      </c>
      <c r="P9622" s="1">
        <v>2897.88</v>
      </c>
      <c r="Q9622" s="1">
        <v>0.38</v>
      </c>
      <c r="R9622" s="1" t="s">
        <v>20</v>
      </c>
    </row>
    <row r="9623" spans="1:18" x14ac:dyDescent="0.25">
      <c r="A9623" s="1" t="s">
        <v>49</v>
      </c>
      <c r="B9623" s="1">
        <v>1128299</v>
      </c>
      <c r="C9623" s="2">
        <v>43881</v>
      </c>
      <c r="D9623" s="2" t="str">
        <f t="shared" si="600"/>
        <v>Thursday</v>
      </c>
      <c r="E9623" s="2" t="str">
        <f t="shared" si="601"/>
        <v>February</v>
      </c>
      <c r="F9623" s="1">
        <f t="shared" si="602"/>
        <v>1</v>
      </c>
      <c r="G9623" s="1">
        <f t="shared" si="603"/>
        <v>2020</v>
      </c>
      <c r="H9623" s="1" t="s">
        <v>91</v>
      </c>
      <c r="I9623" s="1" t="s">
        <v>132</v>
      </c>
      <c r="J9623" s="1" t="s">
        <v>133</v>
      </c>
      <c r="K9623" s="1" t="s">
        <v>18</v>
      </c>
      <c r="L9623" s="1" t="s">
        <v>23</v>
      </c>
      <c r="M9623" s="1">
        <v>51</v>
      </c>
      <c r="N9623" s="1">
        <v>180</v>
      </c>
      <c r="O9623" s="1">
        <v>9180</v>
      </c>
      <c r="P9623" s="1">
        <v>2478.6</v>
      </c>
      <c r="Q9623" s="1">
        <v>0.27</v>
      </c>
      <c r="R9623" s="1" t="s">
        <v>20</v>
      </c>
    </row>
    <row r="9624" spans="1:18" x14ac:dyDescent="0.25">
      <c r="A9624" s="1" t="s">
        <v>49</v>
      </c>
      <c r="B9624" s="1">
        <v>1128299</v>
      </c>
      <c r="C9624" s="2">
        <v>43882</v>
      </c>
      <c r="D9624" s="2" t="str">
        <f t="shared" si="600"/>
        <v>Friday</v>
      </c>
      <c r="E9624" s="2" t="str">
        <f t="shared" si="601"/>
        <v>February</v>
      </c>
      <c r="F9624" s="1">
        <f t="shared" si="602"/>
        <v>1</v>
      </c>
      <c r="G9624" s="1">
        <f t="shared" si="603"/>
        <v>2020</v>
      </c>
      <c r="H9624" s="1" t="s">
        <v>91</v>
      </c>
      <c r="I9624" s="1" t="s">
        <v>132</v>
      </c>
      <c r="J9624" s="1" t="s">
        <v>133</v>
      </c>
      <c r="K9624" s="1" t="s">
        <v>21</v>
      </c>
      <c r="L9624" s="1" t="s">
        <v>22</v>
      </c>
      <c r="M9624" s="1">
        <v>46</v>
      </c>
      <c r="N9624" s="1">
        <v>144</v>
      </c>
      <c r="O9624" s="1">
        <v>6624</v>
      </c>
      <c r="P9624" s="1">
        <v>2715.84</v>
      </c>
      <c r="Q9624" s="1">
        <v>0.41</v>
      </c>
      <c r="R9624" s="1" t="s">
        <v>20</v>
      </c>
    </row>
    <row r="9625" spans="1:18" x14ac:dyDescent="0.25">
      <c r="A9625" s="1" t="s">
        <v>49</v>
      </c>
      <c r="B9625" s="1">
        <v>1128299</v>
      </c>
      <c r="C9625" s="2">
        <v>43883</v>
      </c>
      <c r="D9625" s="2" t="str">
        <f t="shared" si="600"/>
        <v>Saturday</v>
      </c>
      <c r="E9625" s="2" t="str">
        <f t="shared" si="601"/>
        <v>February</v>
      </c>
      <c r="F9625" s="1">
        <f t="shared" si="602"/>
        <v>1</v>
      </c>
      <c r="G9625" s="1">
        <f t="shared" si="603"/>
        <v>2020</v>
      </c>
      <c r="H9625" s="1" t="s">
        <v>91</v>
      </c>
      <c r="I9625" s="1" t="s">
        <v>132</v>
      </c>
      <c r="J9625" s="1" t="s">
        <v>133</v>
      </c>
      <c r="K9625" s="1" t="s">
        <v>21</v>
      </c>
      <c r="L9625" s="1" t="s">
        <v>23</v>
      </c>
      <c r="M9625" s="1">
        <v>43</v>
      </c>
      <c r="N9625" s="1">
        <v>124</v>
      </c>
      <c r="O9625" s="1">
        <v>5332</v>
      </c>
      <c r="P9625" s="1">
        <v>1866.2</v>
      </c>
      <c r="Q9625" s="1">
        <v>0.35</v>
      </c>
      <c r="R9625" s="1" t="s">
        <v>20</v>
      </c>
    </row>
    <row r="9626" spans="1:18" x14ac:dyDescent="0.25">
      <c r="A9626" s="1" t="s">
        <v>49</v>
      </c>
      <c r="B9626" s="1">
        <v>1128299</v>
      </c>
      <c r="C9626" s="2">
        <v>43884</v>
      </c>
      <c r="D9626" s="2" t="str">
        <f t="shared" si="600"/>
        <v>Sunday</v>
      </c>
      <c r="E9626" s="2" t="str">
        <f t="shared" si="601"/>
        <v>February</v>
      </c>
      <c r="F9626" s="1">
        <f t="shared" si="602"/>
        <v>1</v>
      </c>
      <c r="G9626" s="1">
        <f t="shared" si="603"/>
        <v>2020</v>
      </c>
      <c r="H9626" s="1" t="s">
        <v>91</v>
      </c>
      <c r="I9626" s="1" t="s">
        <v>132</v>
      </c>
      <c r="J9626" s="1" t="s">
        <v>133</v>
      </c>
      <c r="K9626" s="1" t="s">
        <v>18</v>
      </c>
      <c r="L9626" s="1" t="s">
        <v>19</v>
      </c>
      <c r="M9626" s="1">
        <v>53</v>
      </c>
      <c r="N9626" s="1">
        <v>128</v>
      </c>
      <c r="O9626" s="1">
        <v>6784</v>
      </c>
      <c r="P9626" s="1">
        <v>3595.52</v>
      </c>
      <c r="Q9626" s="1">
        <v>0.53</v>
      </c>
      <c r="R9626" s="1" t="s">
        <v>20</v>
      </c>
    </row>
    <row r="9627" spans="1:18" x14ac:dyDescent="0.25">
      <c r="A9627" s="1" t="s">
        <v>49</v>
      </c>
      <c r="B9627" s="1">
        <v>1128299</v>
      </c>
      <c r="C9627" s="2">
        <v>43885</v>
      </c>
      <c r="D9627" s="2" t="str">
        <f t="shared" si="600"/>
        <v>Monday</v>
      </c>
      <c r="E9627" s="2" t="str">
        <f t="shared" si="601"/>
        <v>February</v>
      </c>
      <c r="F9627" s="1">
        <f t="shared" si="602"/>
        <v>1</v>
      </c>
      <c r="G9627" s="1">
        <f t="shared" si="603"/>
        <v>2020</v>
      </c>
      <c r="H9627" s="1" t="s">
        <v>91</v>
      </c>
      <c r="I9627" s="1" t="s">
        <v>132</v>
      </c>
      <c r="J9627" s="1" t="s">
        <v>133</v>
      </c>
      <c r="K9627" s="1" t="s">
        <v>21</v>
      </c>
      <c r="L9627" s="1" t="s">
        <v>19</v>
      </c>
      <c r="M9627" s="1">
        <v>54</v>
      </c>
      <c r="N9627" s="1">
        <v>140</v>
      </c>
      <c r="O9627" s="1">
        <v>7560</v>
      </c>
      <c r="P9627" s="1">
        <v>1587.6</v>
      </c>
      <c r="Q9627" s="1">
        <v>0.21</v>
      </c>
      <c r="R9627" s="1" t="s">
        <v>20</v>
      </c>
    </row>
    <row r="9628" spans="1:18" x14ac:dyDescent="0.25">
      <c r="A9628" s="1" t="s">
        <v>49</v>
      </c>
      <c r="B9628" s="1">
        <v>1128299</v>
      </c>
      <c r="C9628" s="2">
        <v>43886</v>
      </c>
      <c r="D9628" s="2" t="str">
        <f t="shared" si="600"/>
        <v>Tuesday</v>
      </c>
      <c r="E9628" s="2" t="str">
        <f t="shared" si="601"/>
        <v>February</v>
      </c>
      <c r="F9628" s="1">
        <f t="shared" si="602"/>
        <v>1</v>
      </c>
      <c r="G9628" s="1">
        <f t="shared" si="603"/>
        <v>2020</v>
      </c>
      <c r="H9628" s="1" t="s">
        <v>91</v>
      </c>
      <c r="I9628" s="1" t="s">
        <v>132</v>
      </c>
      <c r="J9628" s="1" t="s">
        <v>133</v>
      </c>
      <c r="K9628" s="1" t="s">
        <v>18</v>
      </c>
      <c r="L9628" s="1" t="s">
        <v>22</v>
      </c>
      <c r="M9628" s="1">
        <v>47</v>
      </c>
      <c r="N9628" s="1">
        <v>171</v>
      </c>
      <c r="O9628" s="1">
        <v>8037</v>
      </c>
      <c r="P9628" s="1">
        <v>3214.8</v>
      </c>
      <c r="Q9628" s="1">
        <v>0.4</v>
      </c>
      <c r="R9628" s="1" t="s">
        <v>20</v>
      </c>
    </row>
    <row r="9629" spans="1:18" x14ac:dyDescent="0.25">
      <c r="A9629" s="1" t="s">
        <v>49</v>
      </c>
      <c r="B9629" s="1">
        <v>1128299</v>
      </c>
      <c r="C9629" s="2">
        <v>43887</v>
      </c>
      <c r="D9629" s="2" t="str">
        <f t="shared" si="600"/>
        <v>Wednesday</v>
      </c>
      <c r="E9629" s="2" t="str">
        <f t="shared" si="601"/>
        <v>February</v>
      </c>
      <c r="F9629" s="1">
        <f t="shared" si="602"/>
        <v>1</v>
      </c>
      <c r="G9629" s="1">
        <f t="shared" si="603"/>
        <v>2020</v>
      </c>
      <c r="H9629" s="1" t="s">
        <v>91</v>
      </c>
      <c r="I9629" s="1" t="s">
        <v>132</v>
      </c>
      <c r="J9629" s="1" t="s">
        <v>133</v>
      </c>
      <c r="K9629" s="1" t="s">
        <v>18</v>
      </c>
      <c r="L9629" s="1" t="s">
        <v>23</v>
      </c>
      <c r="M9629" s="1">
        <v>50</v>
      </c>
      <c r="N9629" s="1">
        <v>193</v>
      </c>
      <c r="O9629" s="1">
        <v>9650</v>
      </c>
      <c r="P9629" s="1">
        <v>2412.5</v>
      </c>
      <c r="Q9629" s="1">
        <v>0.25</v>
      </c>
      <c r="R9629" s="1" t="s">
        <v>20</v>
      </c>
    </row>
    <row r="9630" spans="1:18" x14ac:dyDescent="0.25">
      <c r="A9630" s="1" t="s">
        <v>49</v>
      </c>
      <c r="B9630" s="1">
        <v>1128299</v>
      </c>
      <c r="C9630" s="2">
        <v>43888</v>
      </c>
      <c r="D9630" s="2" t="str">
        <f t="shared" si="600"/>
        <v>Thursday</v>
      </c>
      <c r="E9630" s="2" t="str">
        <f t="shared" si="601"/>
        <v>February</v>
      </c>
      <c r="F9630" s="1">
        <f t="shared" si="602"/>
        <v>1</v>
      </c>
      <c r="G9630" s="1">
        <f t="shared" si="603"/>
        <v>2020</v>
      </c>
      <c r="H9630" s="1" t="s">
        <v>91</v>
      </c>
      <c r="I9630" s="1" t="s">
        <v>132</v>
      </c>
      <c r="J9630" s="1" t="s">
        <v>133</v>
      </c>
      <c r="K9630" s="1" t="s">
        <v>21</v>
      </c>
      <c r="L9630" s="1" t="s">
        <v>22</v>
      </c>
      <c r="M9630" s="1">
        <v>47</v>
      </c>
      <c r="N9630" s="1">
        <v>113</v>
      </c>
      <c r="O9630" s="1">
        <v>5311</v>
      </c>
      <c r="P9630" s="1">
        <v>2230.62</v>
      </c>
      <c r="Q9630" s="1">
        <v>0.42</v>
      </c>
      <c r="R9630" s="1" t="s">
        <v>20</v>
      </c>
    </row>
    <row r="9631" spans="1:18" x14ac:dyDescent="0.25">
      <c r="A9631" s="1" t="s">
        <v>49</v>
      </c>
      <c r="B9631" s="1">
        <v>1128299</v>
      </c>
      <c r="C9631" s="2">
        <v>43889</v>
      </c>
      <c r="D9631" s="2" t="str">
        <f t="shared" si="600"/>
        <v>Friday</v>
      </c>
      <c r="E9631" s="2" t="str">
        <f t="shared" si="601"/>
        <v>February</v>
      </c>
      <c r="F9631" s="1">
        <f t="shared" si="602"/>
        <v>1</v>
      </c>
      <c r="G9631" s="1">
        <f t="shared" si="603"/>
        <v>2020</v>
      </c>
      <c r="H9631" s="1" t="s">
        <v>91</v>
      </c>
      <c r="I9631" s="1" t="s">
        <v>132</v>
      </c>
      <c r="J9631" s="1" t="s">
        <v>133</v>
      </c>
      <c r="K9631" s="1" t="s">
        <v>21</v>
      </c>
      <c r="L9631" s="1" t="s">
        <v>23</v>
      </c>
      <c r="M9631" s="1">
        <v>43</v>
      </c>
      <c r="N9631" s="1">
        <v>119</v>
      </c>
      <c r="O9631" s="1">
        <v>5117</v>
      </c>
      <c r="P9631" s="1">
        <v>1688.61</v>
      </c>
      <c r="Q9631" s="1">
        <v>0.33</v>
      </c>
      <c r="R9631" s="1" t="s">
        <v>20</v>
      </c>
    </row>
    <row r="9632" spans="1:18" x14ac:dyDescent="0.25">
      <c r="A9632" s="1" t="s">
        <v>49</v>
      </c>
      <c r="B9632" s="1">
        <v>1128299</v>
      </c>
      <c r="C9632" s="2">
        <v>43891</v>
      </c>
      <c r="D9632" s="2" t="str">
        <f t="shared" si="600"/>
        <v>Sunday</v>
      </c>
      <c r="E9632" s="2" t="str">
        <f t="shared" si="601"/>
        <v>March</v>
      </c>
      <c r="F9632" s="1">
        <f t="shared" si="602"/>
        <v>1</v>
      </c>
      <c r="G9632" s="1">
        <f t="shared" si="603"/>
        <v>2020</v>
      </c>
      <c r="H9632" s="1" t="s">
        <v>91</v>
      </c>
      <c r="I9632" s="1" t="s">
        <v>132</v>
      </c>
      <c r="J9632" s="1" t="s">
        <v>133</v>
      </c>
      <c r="K9632" s="1" t="s">
        <v>18</v>
      </c>
      <c r="L9632" s="1" t="s">
        <v>19</v>
      </c>
      <c r="M9632" s="1">
        <v>48</v>
      </c>
      <c r="N9632" s="1">
        <v>107</v>
      </c>
      <c r="O9632" s="1">
        <v>5136</v>
      </c>
      <c r="P9632" s="1">
        <v>2773.44</v>
      </c>
      <c r="Q9632" s="1">
        <v>0.54</v>
      </c>
      <c r="R9632" s="1" t="s">
        <v>20</v>
      </c>
    </row>
    <row r="9633" spans="1:18" x14ac:dyDescent="0.25">
      <c r="A9633" s="1" t="s">
        <v>49</v>
      </c>
      <c r="B9633" s="1">
        <v>1128299</v>
      </c>
      <c r="C9633" s="2">
        <v>43892</v>
      </c>
      <c r="D9633" s="2" t="str">
        <f t="shared" si="600"/>
        <v>Monday</v>
      </c>
      <c r="E9633" s="2" t="str">
        <f t="shared" si="601"/>
        <v>March</v>
      </c>
      <c r="F9633" s="1">
        <f t="shared" si="602"/>
        <v>1</v>
      </c>
      <c r="G9633" s="1">
        <f t="shared" si="603"/>
        <v>2020</v>
      </c>
      <c r="H9633" s="1" t="s">
        <v>91</v>
      </c>
      <c r="I9633" s="1" t="s">
        <v>132</v>
      </c>
      <c r="J9633" s="1" t="s">
        <v>133</v>
      </c>
      <c r="K9633" s="1" t="s">
        <v>21</v>
      </c>
      <c r="L9633" s="1" t="s">
        <v>19</v>
      </c>
      <c r="M9633" s="1">
        <v>53</v>
      </c>
      <c r="N9633" s="1">
        <v>120</v>
      </c>
      <c r="O9633" s="1">
        <v>6360</v>
      </c>
      <c r="P9633" s="1">
        <v>1399.2</v>
      </c>
      <c r="Q9633" s="1">
        <v>0.22</v>
      </c>
      <c r="R9633" s="1" t="s">
        <v>20</v>
      </c>
    </row>
    <row r="9634" spans="1:18" x14ac:dyDescent="0.25">
      <c r="A9634" s="1" t="s">
        <v>49</v>
      </c>
      <c r="B9634" s="1">
        <v>1128299</v>
      </c>
      <c r="C9634" s="2">
        <v>43893</v>
      </c>
      <c r="D9634" s="2" t="str">
        <f t="shared" si="600"/>
        <v>Tuesday</v>
      </c>
      <c r="E9634" s="2" t="str">
        <f t="shared" si="601"/>
        <v>March</v>
      </c>
      <c r="F9634" s="1">
        <f t="shared" si="602"/>
        <v>1</v>
      </c>
      <c r="G9634" s="1">
        <f t="shared" si="603"/>
        <v>2020</v>
      </c>
      <c r="H9634" s="1" t="s">
        <v>91</v>
      </c>
      <c r="I9634" s="1" t="s">
        <v>132</v>
      </c>
      <c r="J9634" s="1" t="s">
        <v>133</v>
      </c>
      <c r="K9634" s="1" t="s">
        <v>18</v>
      </c>
      <c r="L9634" s="1" t="s">
        <v>22</v>
      </c>
      <c r="M9634" s="1">
        <v>47</v>
      </c>
      <c r="N9634" s="1">
        <v>196</v>
      </c>
      <c r="O9634" s="1">
        <v>9212</v>
      </c>
      <c r="P9634" s="1">
        <v>3869.04</v>
      </c>
      <c r="Q9634" s="1">
        <v>0.42</v>
      </c>
      <c r="R9634" s="1" t="s">
        <v>20</v>
      </c>
    </row>
    <row r="9635" spans="1:18" x14ac:dyDescent="0.25">
      <c r="A9635" s="1" t="s">
        <v>49</v>
      </c>
      <c r="B9635" s="1">
        <v>1128299</v>
      </c>
      <c r="C9635" s="2">
        <v>43894</v>
      </c>
      <c r="D9635" s="2" t="str">
        <f t="shared" si="600"/>
        <v>Wednesday</v>
      </c>
      <c r="E9635" s="2" t="str">
        <f t="shared" si="601"/>
        <v>March</v>
      </c>
      <c r="F9635" s="1">
        <f t="shared" si="602"/>
        <v>1</v>
      </c>
      <c r="G9635" s="1">
        <f t="shared" si="603"/>
        <v>2020</v>
      </c>
      <c r="H9635" s="1" t="s">
        <v>91</v>
      </c>
      <c r="I9635" s="1" t="s">
        <v>132</v>
      </c>
      <c r="J9635" s="1" t="s">
        <v>133</v>
      </c>
      <c r="K9635" s="1" t="s">
        <v>18</v>
      </c>
      <c r="L9635" s="1" t="s">
        <v>23</v>
      </c>
      <c r="M9635" s="1">
        <v>52</v>
      </c>
      <c r="N9635" s="1">
        <v>201</v>
      </c>
      <c r="O9635" s="1">
        <v>10452</v>
      </c>
      <c r="P9635" s="1">
        <v>2613</v>
      </c>
      <c r="Q9635" s="1">
        <v>0.25</v>
      </c>
      <c r="R9635" s="1" t="s">
        <v>20</v>
      </c>
    </row>
    <row r="9636" spans="1:18" x14ac:dyDescent="0.25">
      <c r="A9636" s="1" t="s">
        <v>49</v>
      </c>
      <c r="B9636" s="1">
        <v>1128299</v>
      </c>
      <c r="C9636" s="2">
        <v>43895</v>
      </c>
      <c r="D9636" s="2" t="str">
        <f t="shared" si="600"/>
        <v>Thursday</v>
      </c>
      <c r="E9636" s="2" t="str">
        <f t="shared" si="601"/>
        <v>March</v>
      </c>
      <c r="F9636" s="1">
        <f t="shared" si="602"/>
        <v>1</v>
      </c>
      <c r="G9636" s="1">
        <f t="shared" si="603"/>
        <v>2020</v>
      </c>
      <c r="H9636" s="1" t="s">
        <v>91</v>
      </c>
      <c r="I9636" s="1" t="s">
        <v>132</v>
      </c>
      <c r="J9636" s="1" t="s">
        <v>133</v>
      </c>
      <c r="K9636" s="1" t="s">
        <v>21</v>
      </c>
      <c r="L9636" s="1" t="s">
        <v>22</v>
      </c>
      <c r="M9636" s="1">
        <v>44</v>
      </c>
      <c r="N9636" s="1">
        <v>140</v>
      </c>
      <c r="O9636" s="1">
        <v>6160</v>
      </c>
      <c r="P9636" s="1">
        <v>2587.1999999999998</v>
      </c>
      <c r="Q9636" s="1">
        <v>0.42</v>
      </c>
      <c r="R9636" s="1" t="s">
        <v>20</v>
      </c>
    </row>
    <row r="9637" spans="1:18" x14ac:dyDescent="0.25">
      <c r="A9637" s="1" t="s">
        <v>49</v>
      </c>
      <c r="B9637" s="1">
        <v>1128299</v>
      </c>
      <c r="C9637" s="2">
        <v>43896</v>
      </c>
      <c r="D9637" s="2" t="str">
        <f t="shared" si="600"/>
        <v>Friday</v>
      </c>
      <c r="E9637" s="2" t="str">
        <f t="shared" si="601"/>
        <v>March</v>
      </c>
      <c r="F9637" s="1">
        <f t="shared" si="602"/>
        <v>1</v>
      </c>
      <c r="G9637" s="1">
        <f t="shared" si="603"/>
        <v>2020</v>
      </c>
      <c r="H9637" s="1" t="s">
        <v>91</v>
      </c>
      <c r="I9637" s="1" t="s">
        <v>132</v>
      </c>
      <c r="J9637" s="1" t="s">
        <v>133</v>
      </c>
      <c r="K9637" s="1" t="s">
        <v>21</v>
      </c>
      <c r="L9637" s="1" t="s">
        <v>23</v>
      </c>
      <c r="M9637" s="1">
        <v>43</v>
      </c>
      <c r="N9637" s="1">
        <v>132</v>
      </c>
      <c r="O9637" s="1">
        <v>5676</v>
      </c>
      <c r="P9637" s="1">
        <v>1986.6</v>
      </c>
      <c r="Q9637" s="1">
        <v>0.35</v>
      </c>
      <c r="R9637" s="1" t="s">
        <v>20</v>
      </c>
    </row>
    <row r="9638" spans="1:18" x14ac:dyDescent="0.25">
      <c r="A9638" s="1" t="s">
        <v>49</v>
      </c>
      <c r="B9638" s="1">
        <v>1128299</v>
      </c>
      <c r="C9638" s="2">
        <v>43897</v>
      </c>
      <c r="D9638" s="2" t="str">
        <f t="shared" si="600"/>
        <v>Saturday</v>
      </c>
      <c r="E9638" s="2" t="str">
        <f t="shared" si="601"/>
        <v>March</v>
      </c>
      <c r="F9638" s="1">
        <f t="shared" si="602"/>
        <v>1</v>
      </c>
      <c r="G9638" s="1">
        <f t="shared" si="603"/>
        <v>2020</v>
      </c>
      <c r="H9638" s="1" t="s">
        <v>91</v>
      </c>
      <c r="I9638" s="1" t="s">
        <v>132</v>
      </c>
      <c r="J9638" s="1" t="s">
        <v>133</v>
      </c>
      <c r="K9638" s="1" t="s">
        <v>18</v>
      </c>
      <c r="L9638" s="1" t="s">
        <v>19</v>
      </c>
      <c r="M9638" s="1">
        <v>46</v>
      </c>
      <c r="N9638" s="1">
        <v>119</v>
      </c>
      <c r="O9638" s="1">
        <v>5474</v>
      </c>
      <c r="P9638" s="1">
        <v>2955.96</v>
      </c>
      <c r="Q9638" s="1">
        <v>0.54</v>
      </c>
      <c r="R9638" s="1" t="s">
        <v>20</v>
      </c>
    </row>
    <row r="9639" spans="1:18" x14ac:dyDescent="0.25">
      <c r="A9639" s="1" t="s">
        <v>49</v>
      </c>
      <c r="B9639" s="1">
        <v>1128299</v>
      </c>
      <c r="C9639" s="2">
        <v>43898</v>
      </c>
      <c r="D9639" s="2" t="str">
        <f t="shared" si="600"/>
        <v>Sunday</v>
      </c>
      <c r="E9639" s="2" t="str">
        <f t="shared" si="601"/>
        <v>March</v>
      </c>
      <c r="F9639" s="1">
        <f t="shared" si="602"/>
        <v>1</v>
      </c>
      <c r="G9639" s="1">
        <f t="shared" si="603"/>
        <v>2020</v>
      </c>
      <c r="H9639" s="1" t="s">
        <v>91</v>
      </c>
      <c r="I9639" s="1" t="s">
        <v>132</v>
      </c>
      <c r="J9639" s="1" t="s">
        <v>133</v>
      </c>
      <c r="K9639" s="1" t="s">
        <v>21</v>
      </c>
      <c r="L9639" s="1" t="s">
        <v>19</v>
      </c>
      <c r="M9639" s="1">
        <v>51</v>
      </c>
      <c r="N9639" s="1">
        <v>162</v>
      </c>
      <c r="O9639" s="1">
        <v>8262</v>
      </c>
      <c r="P9639" s="1">
        <v>1735.02</v>
      </c>
      <c r="Q9639" s="1">
        <v>0.21</v>
      </c>
      <c r="R9639" s="1" t="s">
        <v>20</v>
      </c>
    </row>
    <row r="9640" spans="1:18" x14ac:dyDescent="0.25">
      <c r="A9640" s="1" t="s">
        <v>49</v>
      </c>
      <c r="B9640" s="1">
        <v>1128299</v>
      </c>
      <c r="C9640" s="2">
        <v>43899</v>
      </c>
      <c r="D9640" s="2" t="str">
        <f t="shared" si="600"/>
        <v>Monday</v>
      </c>
      <c r="E9640" s="2" t="str">
        <f t="shared" si="601"/>
        <v>March</v>
      </c>
      <c r="F9640" s="1">
        <f t="shared" si="602"/>
        <v>1</v>
      </c>
      <c r="G9640" s="1">
        <f t="shared" si="603"/>
        <v>2020</v>
      </c>
      <c r="H9640" s="1" t="s">
        <v>91</v>
      </c>
      <c r="I9640" s="1" t="s">
        <v>132</v>
      </c>
      <c r="J9640" s="1" t="s">
        <v>133</v>
      </c>
      <c r="K9640" s="1" t="s">
        <v>18</v>
      </c>
      <c r="L9640" s="1" t="s">
        <v>22</v>
      </c>
      <c r="M9640" s="1">
        <v>47</v>
      </c>
      <c r="N9640" s="1">
        <v>216</v>
      </c>
      <c r="O9640" s="1">
        <v>10152</v>
      </c>
      <c r="P9640" s="1">
        <v>3756.24</v>
      </c>
      <c r="Q9640" s="1">
        <v>0.37</v>
      </c>
      <c r="R9640" s="1" t="s">
        <v>20</v>
      </c>
    </row>
    <row r="9641" spans="1:18" x14ac:dyDescent="0.25">
      <c r="A9641" s="1" t="s">
        <v>49</v>
      </c>
      <c r="B9641" s="1">
        <v>1128299</v>
      </c>
      <c r="C9641" s="2">
        <v>43900</v>
      </c>
      <c r="D9641" s="2" t="str">
        <f t="shared" si="600"/>
        <v>Tuesday</v>
      </c>
      <c r="E9641" s="2" t="str">
        <f t="shared" si="601"/>
        <v>March</v>
      </c>
      <c r="F9641" s="1">
        <f t="shared" si="602"/>
        <v>1</v>
      </c>
      <c r="G9641" s="1">
        <f t="shared" si="603"/>
        <v>2020</v>
      </c>
      <c r="H9641" s="1" t="s">
        <v>91</v>
      </c>
      <c r="I9641" s="1" t="s">
        <v>132</v>
      </c>
      <c r="J9641" s="1" t="s">
        <v>133</v>
      </c>
      <c r="K9641" s="1" t="s">
        <v>18</v>
      </c>
      <c r="L9641" s="1" t="s">
        <v>23</v>
      </c>
      <c r="M9641" s="1">
        <v>50</v>
      </c>
      <c r="N9641" s="1">
        <v>209</v>
      </c>
      <c r="O9641" s="1">
        <v>10450</v>
      </c>
      <c r="P9641" s="1">
        <v>2612.5</v>
      </c>
      <c r="Q9641" s="1">
        <v>0.25</v>
      </c>
      <c r="R9641" s="1" t="s">
        <v>20</v>
      </c>
    </row>
    <row r="9642" spans="1:18" x14ac:dyDescent="0.25">
      <c r="A9642" s="1" t="s">
        <v>49</v>
      </c>
      <c r="B9642" s="1">
        <v>1128299</v>
      </c>
      <c r="C9642" s="2">
        <v>43901</v>
      </c>
      <c r="D9642" s="2" t="str">
        <f t="shared" si="600"/>
        <v>Wednesday</v>
      </c>
      <c r="E9642" s="2" t="str">
        <f t="shared" si="601"/>
        <v>March</v>
      </c>
      <c r="F9642" s="1">
        <f t="shared" si="602"/>
        <v>1</v>
      </c>
      <c r="G9642" s="1">
        <f t="shared" si="603"/>
        <v>2020</v>
      </c>
      <c r="H9642" s="1" t="s">
        <v>91</v>
      </c>
      <c r="I9642" s="1" t="s">
        <v>132</v>
      </c>
      <c r="J9642" s="1" t="s">
        <v>133</v>
      </c>
      <c r="K9642" s="1" t="s">
        <v>21</v>
      </c>
      <c r="L9642" s="1" t="s">
        <v>22</v>
      </c>
      <c r="M9642" s="1">
        <v>47</v>
      </c>
      <c r="N9642" s="1">
        <v>166</v>
      </c>
      <c r="O9642" s="1">
        <v>7802</v>
      </c>
      <c r="P9642" s="1">
        <v>3276.84</v>
      </c>
      <c r="Q9642" s="1">
        <v>0.42</v>
      </c>
      <c r="R9642" s="1" t="s">
        <v>20</v>
      </c>
    </row>
    <row r="9643" spans="1:18" x14ac:dyDescent="0.25">
      <c r="A9643" s="1" t="s">
        <v>49</v>
      </c>
      <c r="B9643" s="1">
        <v>1128299</v>
      </c>
      <c r="C9643" s="2">
        <v>43902</v>
      </c>
      <c r="D9643" s="2" t="str">
        <f t="shared" si="600"/>
        <v>Thursday</v>
      </c>
      <c r="E9643" s="2" t="str">
        <f t="shared" si="601"/>
        <v>March</v>
      </c>
      <c r="F9643" s="1">
        <f t="shared" si="602"/>
        <v>1</v>
      </c>
      <c r="G9643" s="1">
        <f t="shared" si="603"/>
        <v>2020</v>
      </c>
      <c r="H9643" s="1" t="s">
        <v>91</v>
      </c>
      <c r="I9643" s="1" t="s">
        <v>132</v>
      </c>
      <c r="J9643" s="1" t="s">
        <v>133</v>
      </c>
      <c r="K9643" s="1" t="s">
        <v>21</v>
      </c>
      <c r="L9643" s="1" t="s">
        <v>23</v>
      </c>
      <c r="M9643" s="1">
        <v>40</v>
      </c>
      <c r="N9643" s="1">
        <v>166</v>
      </c>
      <c r="O9643" s="1">
        <v>6640</v>
      </c>
      <c r="P9643" s="1">
        <v>2390.4</v>
      </c>
      <c r="Q9643" s="1">
        <v>0.36</v>
      </c>
      <c r="R9643" s="1" t="s">
        <v>20</v>
      </c>
    </row>
    <row r="9644" spans="1:18" x14ac:dyDescent="0.25">
      <c r="A9644" s="1" t="s">
        <v>49</v>
      </c>
      <c r="B9644" s="1">
        <v>1128299</v>
      </c>
      <c r="C9644" s="2">
        <v>43903</v>
      </c>
      <c r="D9644" s="2" t="str">
        <f t="shared" si="600"/>
        <v>Friday</v>
      </c>
      <c r="E9644" s="2" t="str">
        <f t="shared" si="601"/>
        <v>March</v>
      </c>
      <c r="F9644" s="1">
        <f t="shared" si="602"/>
        <v>1</v>
      </c>
      <c r="G9644" s="1">
        <f t="shared" si="603"/>
        <v>2020</v>
      </c>
      <c r="H9644" s="1" t="s">
        <v>91</v>
      </c>
      <c r="I9644" s="1" t="s">
        <v>132</v>
      </c>
      <c r="J9644" s="1" t="s">
        <v>133</v>
      </c>
      <c r="K9644" s="1" t="s">
        <v>18</v>
      </c>
      <c r="L9644" s="1" t="s">
        <v>19</v>
      </c>
      <c r="M9644" s="1">
        <v>49</v>
      </c>
      <c r="N9644" s="1">
        <v>136</v>
      </c>
      <c r="O9644" s="1">
        <v>6664</v>
      </c>
      <c r="P9644" s="1">
        <v>3598.56</v>
      </c>
      <c r="Q9644" s="1">
        <v>0.54</v>
      </c>
      <c r="R9644" s="1" t="s">
        <v>20</v>
      </c>
    </row>
    <row r="9645" spans="1:18" x14ac:dyDescent="0.25">
      <c r="A9645" s="1" t="s">
        <v>49</v>
      </c>
      <c r="B9645" s="1">
        <v>1128299</v>
      </c>
      <c r="C9645" s="2">
        <v>43904</v>
      </c>
      <c r="D9645" s="2" t="str">
        <f t="shared" si="600"/>
        <v>Saturday</v>
      </c>
      <c r="E9645" s="2" t="str">
        <f t="shared" si="601"/>
        <v>March</v>
      </c>
      <c r="F9645" s="1">
        <f t="shared" si="602"/>
        <v>1</v>
      </c>
      <c r="G9645" s="1">
        <f t="shared" si="603"/>
        <v>2020</v>
      </c>
      <c r="H9645" s="1" t="s">
        <v>91</v>
      </c>
      <c r="I9645" s="1" t="s">
        <v>132</v>
      </c>
      <c r="J9645" s="1" t="s">
        <v>133</v>
      </c>
      <c r="K9645" s="1" t="s">
        <v>21</v>
      </c>
      <c r="L9645" s="1" t="s">
        <v>19</v>
      </c>
      <c r="M9645" s="1">
        <v>56</v>
      </c>
      <c r="N9645" s="1">
        <v>170</v>
      </c>
      <c r="O9645" s="1">
        <v>9520</v>
      </c>
      <c r="P9645" s="1">
        <v>1713.6</v>
      </c>
      <c r="Q9645" s="1">
        <v>0.18</v>
      </c>
      <c r="R9645" s="1" t="s">
        <v>20</v>
      </c>
    </row>
    <row r="9646" spans="1:18" x14ac:dyDescent="0.25">
      <c r="A9646" s="1" t="s">
        <v>49</v>
      </c>
      <c r="B9646" s="1">
        <v>1128299</v>
      </c>
      <c r="C9646" s="2">
        <v>43905</v>
      </c>
      <c r="D9646" s="2" t="str">
        <f t="shared" si="600"/>
        <v>Sunday</v>
      </c>
      <c r="E9646" s="2" t="str">
        <f t="shared" si="601"/>
        <v>March</v>
      </c>
      <c r="F9646" s="1">
        <f t="shared" si="602"/>
        <v>1</v>
      </c>
      <c r="G9646" s="1">
        <f t="shared" si="603"/>
        <v>2020</v>
      </c>
      <c r="H9646" s="1" t="s">
        <v>91</v>
      </c>
      <c r="I9646" s="1" t="s">
        <v>132</v>
      </c>
      <c r="J9646" s="1" t="s">
        <v>133</v>
      </c>
      <c r="K9646" s="1" t="s">
        <v>18</v>
      </c>
      <c r="L9646" s="1" t="s">
        <v>22</v>
      </c>
      <c r="M9646" s="1">
        <v>20</v>
      </c>
      <c r="N9646" s="1">
        <v>149</v>
      </c>
      <c r="O9646" s="1">
        <v>2980</v>
      </c>
      <c r="P9646" s="1">
        <v>1192</v>
      </c>
      <c r="Q9646" s="1">
        <v>0.4</v>
      </c>
      <c r="R9646" s="1" t="s">
        <v>20</v>
      </c>
    </row>
    <row r="9647" spans="1:18" x14ac:dyDescent="0.25">
      <c r="A9647" s="1" t="s">
        <v>49</v>
      </c>
      <c r="B9647" s="1">
        <v>1128299</v>
      </c>
      <c r="C9647" s="2">
        <v>43906</v>
      </c>
      <c r="D9647" s="2" t="str">
        <f t="shared" si="600"/>
        <v>Monday</v>
      </c>
      <c r="E9647" s="2" t="str">
        <f t="shared" si="601"/>
        <v>March</v>
      </c>
      <c r="F9647" s="1">
        <f t="shared" si="602"/>
        <v>1</v>
      </c>
      <c r="G9647" s="1">
        <f t="shared" si="603"/>
        <v>2020</v>
      </c>
      <c r="H9647" s="1" t="s">
        <v>91</v>
      </c>
      <c r="I9647" s="1" t="s">
        <v>132</v>
      </c>
      <c r="J9647" s="1" t="s">
        <v>133</v>
      </c>
      <c r="K9647" s="1" t="s">
        <v>18</v>
      </c>
      <c r="L9647" s="1" t="s">
        <v>23</v>
      </c>
      <c r="M9647" s="1">
        <v>31</v>
      </c>
      <c r="N9647" s="1">
        <v>145</v>
      </c>
      <c r="O9647" s="1">
        <v>4495</v>
      </c>
      <c r="P9647" s="1">
        <v>1123.75</v>
      </c>
      <c r="Q9647" s="1">
        <v>0.25</v>
      </c>
      <c r="R9647" s="1" t="s">
        <v>20</v>
      </c>
    </row>
    <row r="9648" spans="1:18" x14ac:dyDescent="0.25">
      <c r="A9648" s="1" t="s">
        <v>49</v>
      </c>
      <c r="B9648" s="1">
        <v>1128299</v>
      </c>
      <c r="C9648" s="2">
        <v>43907</v>
      </c>
      <c r="D9648" s="2" t="str">
        <f t="shared" si="600"/>
        <v>Tuesday</v>
      </c>
      <c r="E9648" s="2" t="str">
        <f t="shared" si="601"/>
        <v>March</v>
      </c>
      <c r="F9648" s="1">
        <f t="shared" si="602"/>
        <v>1</v>
      </c>
      <c r="G9648" s="1">
        <f t="shared" si="603"/>
        <v>2020</v>
      </c>
      <c r="H9648" s="1" t="s">
        <v>91</v>
      </c>
      <c r="I9648" s="1" t="s">
        <v>132</v>
      </c>
      <c r="J9648" s="1" t="s">
        <v>133</v>
      </c>
      <c r="K9648" s="1" t="s">
        <v>21</v>
      </c>
      <c r="L9648" s="1" t="s">
        <v>22</v>
      </c>
      <c r="M9648" s="1">
        <v>26</v>
      </c>
      <c r="N9648" s="1">
        <v>128</v>
      </c>
      <c r="O9648" s="1">
        <v>3328</v>
      </c>
      <c r="P9648" s="1">
        <v>1397.76</v>
      </c>
      <c r="Q9648" s="1">
        <v>0.42</v>
      </c>
      <c r="R9648" s="1" t="s">
        <v>20</v>
      </c>
    </row>
    <row r="9649" spans="1:18" x14ac:dyDescent="0.25">
      <c r="A9649" s="1" t="s">
        <v>49</v>
      </c>
      <c r="B9649" s="1">
        <v>1128299</v>
      </c>
      <c r="C9649" s="2">
        <v>43908</v>
      </c>
      <c r="D9649" s="2" t="str">
        <f t="shared" si="600"/>
        <v>Wednesday</v>
      </c>
      <c r="E9649" s="2" t="str">
        <f t="shared" si="601"/>
        <v>March</v>
      </c>
      <c r="F9649" s="1">
        <f t="shared" si="602"/>
        <v>1</v>
      </c>
      <c r="G9649" s="1">
        <f t="shared" si="603"/>
        <v>2020</v>
      </c>
      <c r="H9649" s="1" t="s">
        <v>91</v>
      </c>
      <c r="I9649" s="1" t="s">
        <v>132</v>
      </c>
      <c r="J9649" s="1" t="s">
        <v>133</v>
      </c>
      <c r="K9649" s="1" t="s">
        <v>21</v>
      </c>
      <c r="L9649" s="1" t="s">
        <v>23</v>
      </c>
      <c r="M9649" s="1">
        <v>26</v>
      </c>
      <c r="N9649" s="1">
        <v>96</v>
      </c>
      <c r="O9649" s="1">
        <v>2496</v>
      </c>
      <c r="P9649" s="1">
        <v>848.64</v>
      </c>
      <c r="Q9649" s="1">
        <v>0.34</v>
      </c>
      <c r="R9649" s="1" t="s">
        <v>20</v>
      </c>
    </row>
  </sheetData>
  <sheetProtection algorithmName="SHA-512" hashValue="ONHQzrcbb1fptWQcvwvDv869iqV5lVGlkhZXIG4EirvKB0tm9ZeJoBhdn8zSMMMzryEYNfq+bvkEVXQWbGiYlw==" saltValue="cMsCIdNab1XZVYFYrf3LUA=="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outlinePr summaryBelow="0" summaryRight="0"/>
  </sheetPr>
  <dimension ref="A1:R9649"/>
  <sheetViews>
    <sheetView workbookViewId="0">
      <selection activeCell="L14" sqref="L14"/>
    </sheetView>
  </sheetViews>
  <sheetFormatPr defaultColWidth="12.6640625" defaultRowHeight="15.75" customHeight="1" x14ac:dyDescent="0.25"/>
  <cols>
    <col min="1" max="1" width="11.6640625" bestFit="1" customWidth="1"/>
    <col min="2" max="2" width="11.88671875" customWidth="1"/>
    <col min="3" max="3" width="13.5546875" customWidth="1"/>
    <col min="4" max="7" width="11.88671875" customWidth="1"/>
    <col min="8" max="8" width="9" bestFit="1" customWidth="1"/>
    <col min="9" max="9" width="13.77734375" bestFit="1" customWidth="1"/>
    <col min="10" max="10" width="12.88671875" bestFit="1" customWidth="1"/>
    <col min="11" max="11" width="14.109375" customWidth="1"/>
    <col min="12" max="12" width="18.44140625" customWidth="1"/>
    <col min="13" max="13" width="14.88671875" customWidth="1"/>
    <col min="14" max="14" width="11.88671875" customWidth="1"/>
    <col min="15" max="15" width="12.44140625" customWidth="1"/>
    <col min="16" max="16" width="16.88671875" customWidth="1"/>
    <col min="17" max="17" width="18" customWidth="1"/>
    <col min="18" max="18" width="14.5546875" customWidth="1"/>
  </cols>
  <sheetData>
    <row r="1" spans="1:18" x14ac:dyDescent="0.25">
      <c r="A1" s="1" t="s">
        <v>0</v>
      </c>
      <c r="B1" s="1" t="s">
        <v>1</v>
      </c>
      <c r="C1" s="1" t="s">
        <v>2</v>
      </c>
      <c r="D1" s="1" t="s">
        <v>134</v>
      </c>
      <c r="E1" s="1" t="s">
        <v>142</v>
      </c>
      <c r="F1" s="1" t="s">
        <v>155</v>
      </c>
      <c r="G1" s="1" t="s">
        <v>156</v>
      </c>
      <c r="H1" s="1" t="s">
        <v>3</v>
      </c>
      <c r="I1" s="1" t="s">
        <v>4</v>
      </c>
      <c r="J1" s="1" t="s">
        <v>5</v>
      </c>
      <c r="K1" s="1" t="s">
        <v>6</v>
      </c>
      <c r="L1" s="1" t="s">
        <v>7</v>
      </c>
      <c r="M1" s="1" t="s">
        <v>8</v>
      </c>
      <c r="N1" s="1" t="s">
        <v>9</v>
      </c>
      <c r="O1" s="1" t="s">
        <v>10</v>
      </c>
      <c r="P1" s="1" t="s">
        <v>11</v>
      </c>
      <c r="Q1" s="1" t="s">
        <v>12</v>
      </c>
      <c r="R1" s="1" t="s">
        <v>13</v>
      </c>
    </row>
    <row r="2" spans="1:18" x14ac:dyDescent="0.25">
      <c r="A2" s="1" t="s">
        <v>14</v>
      </c>
      <c r="B2" s="1">
        <v>1185732</v>
      </c>
      <c r="C2" s="3">
        <v>44495</v>
      </c>
      <c r="D2" s="3" t="s">
        <v>135</v>
      </c>
      <c r="E2" s="3" t="s">
        <v>143</v>
      </c>
      <c r="F2" s="1">
        <v>4</v>
      </c>
      <c r="G2" s="1">
        <v>2021</v>
      </c>
      <c r="H2" s="1" t="s">
        <v>15</v>
      </c>
      <c r="I2" s="1" t="s">
        <v>16</v>
      </c>
      <c r="J2" s="1" t="s">
        <v>17</v>
      </c>
      <c r="K2" s="1" t="s">
        <v>18</v>
      </c>
      <c r="L2" s="1" t="s">
        <v>19</v>
      </c>
      <c r="M2" s="1">
        <v>55</v>
      </c>
      <c r="N2" s="1">
        <v>125</v>
      </c>
      <c r="O2" s="1">
        <v>68750</v>
      </c>
      <c r="P2" s="1">
        <v>24062.5</v>
      </c>
      <c r="Q2" s="1">
        <v>0.35</v>
      </c>
      <c r="R2" s="1" t="s">
        <v>20</v>
      </c>
    </row>
    <row r="3" spans="1:18" x14ac:dyDescent="0.25">
      <c r="A3" s="1" t="s">
        <v>14</v>
      </c>
      <c r="B3" s="1">
        <v>1185732</v>
      </c>
      <c r="C3" s="3">
        <v>44496</v>
      </c>
      <c r="D3" s="3" t="s">
        <v>136</v>
      </c>
      <c r="E3" s="3" t="s">
        <v>143</v>
      </c>
      <c r="F3" s="1">
        <v>4</v>
      </c>
      <c r="G3" s="1">
        <v>2021</v>
      </c>
      <c r="H3" s="1" t="s">
        <v>15</v>
      </c>
      <c r="I3" s="1" t="s">
        <v>16</v>
      </c>
      <c r="J3" s="1" t="s">
        <v>17</v>
      </c>
      <c r="K3" s="1" t="s">
        <v>21</v>
      </c>
      <c r="L3" s="1" t="s">
        <v>19</v>
      </c>
      <c r="M3" s="1">
        <v>45</v>
      </c>
      <c r="N3" s="1">
        <v>225</v>
      </c>
      <c r="O3" s="1">
        <v>101250</v>
      </c>
      <c r="P3" s="1">
        <v>30375</v>
      </c>
      <c r="Q3" s="1">
        <v>0.3</v>
      </c>
      <c r="R3" s="1" t="s">
        <v>20</v>
      </c>
    </row>
    <row r="4" spans="1:18" x14ac:dyDescent="0.25">
      <c r="A4" s="1" t="s">
        <v>14</v>
      </c>
      <c r="B4" s="1">
        <v>1185732</v>
      </c>
      <c r="C4" s="3">
        <v>44497</v>
      </c>
      <c r="D4" s="3" t="s">
        <v>137</v>
      </c>
      <c r="E4" s="3" t="s">
        <v>143</v>
      </c>
      <c r="F4" s="1">
        <v>4</v>
      </c>
      <c r="G4" s="1">
        <v>2021</v>
      </c>
      <c r="H4" s="1" t="s">
        <v>15</v>
      </c>
      <c r="I4" s="1" t="s">
        <v>16</v>
      </c>
      <c r="J4" s="1" t="s">
        <v>17</v>
      </c>
      <c r="K4" s="1" t="s">
        <v>18</v>
      </c>
      <c r="L4" s="1" t="s">
        <v>22</v>
      </c>
      <c r="M4" s="1">
        <v>45</v>
      </c>
      <c r="N4" s="1">
        <v>475</v>
      </c>
      <c r="O4" s="1">
        <v>213750</v>
      </c>
      <c r="P4" s="1">
        <v>117562.5</v>
      </c>
      <c r="Q4" s="1">
        <v>0.55000000000000004</v>
      </c>
      <c r="R4" s="1" t="s">
        <v>20</v>
      </c>
    </row>
    <row r="5" spans="1:18" x14ac:dyDescent="0.25">
      <c r="A5" s="1" t="s">
        <v>14</v>
      </c>
      <c r="B5" s="1">
        <v>1185732</v>
      </c>
      <c r="C5" s="3">
        <v>44498</v>
      </c>
      <c r="D5" s="3" t="s">
        <v>138</v>
      </c>
      <c r="E5" s="3" t="s">
        <v>143</v>
      </c>
      <c r="F5" s="1">
        <v>4</v>
      </c>
      <c r="G5" s="1">
        <v>2021</v>
      </c>
      <c r="H5" s="1" t="s">
        <v>15</v>
      </c>
      <c r="I5" s="1" t="s">
        <v>16</v>
      </c>
      <c r="J5" s="1" t="s">
        <v>17</v>
      </c>
      <c r="K5" s="1" t="s">
        <v>18</v>
      </c>
      <c r="L5" s="1" t="s">
        <v>23</v>
      </c>
      <c r="M5" s="1">
        <v>45</v>
      </c>
      <c r="N5" s="1">
        <v>125</v>
      </c>
      <c r="O5" s="1">
        <v>56250</v>
      </c>
      <c r="P5" s="1">
        <v>19687.5</v>
      </c>
      <c r="Q5" s="1">
        <v>0.35</v>
      </c>
      <c r="R5" s="1" t="s">
        <v>20</v>
      </c>
    </row>
    <row r="6" spans="1:18" x14ac:dyDescent="0.25">
      <c r="A6" s="1" t="s">
        <v>14</v>
      </c>
      <c r="B6" s="1">
        <v>1185732</v>
      </c>
      <c r="C6" s="3">
        <v>44499</v>
      </c>
      <c r="D6" s="3" t="s">
        <v>139</v>
      </c>
      <c r="E6" s="3" t="s">
        <v>143</v>
      </c>
      <c r="F6" s="1">
        <v>4</v>
      </c>
      <c r="G6" s="1">
        <v>2021</v>
      </c>
      <c r="H6" s="1" t="s">
        <v>15</v>
      </c>
      <c r="I6" s="1" t="s">
        <v>16</v>
      </c>
      <c r="J6" s="1" t="s">
        <v>17</v>
      </c>
      <c r="K6" s="1" t="s">
        <v>21</v>
      </c>
      <c r="L6" s="1" t="s">
        <v>22</v>
      </c>
      <c r="M6" s="1">
        <v>35</v>
      </c>
      <c r="N6" s="1">
        <v>175</v>
      </c>
      <c r="O6" s="1">
        <v>61250</v>
      </c>
      <c r="P6" s="1">
        <v>24500</v>
      </c>
      <c r="Q6" s="1">
        <v>0.4</v>
      </c>
      <c r="R6" s="1" t="s">
        <v>20</v>
      </c>
    </row>
    <row r="7" spans="1:18" x14ac:dyDescent="0.25">
      <c r="A7" s="1" t="s">
        <v>14</v>
      </c>
      <c r="B7" s="1">
        <v>1185732</v>
      </c>
      <c r="C7" s="3">
        <v>44500</v>
      </c>
      <c r="D7" s="3" t="s">
        <v>140</v>
      </c>
      <c r="E7" s="3" t="s">
        <v>143</v>
      </c>
      <c r="F7" s="1">
        <v>4</v>
      </c>
      <c r="G7" s="1">
        <v>2021</v>
      </c>
      <c r="H7" s="1" t="s">
        <v>15</v>
      </c>
      <c r="I7" s="1" t="s">
        <v>16</v>
      </c>
      <c r="J7" s="1" t="s">
        <v>17</v>
      </c>
      <c r="K7" s="1" t="s">
        <v>21</v>
      </c>
      <c r="L7" s="1" t="s">
        <v>23</v>
      </c>
      <c r="M7" s="1">
        <v>40</v>
      </c>
      <c r="N7" s="1">
        <v>50</v>
      </c>
      <c r="O7" s="1">
        <v>20000</v>
      </c>
      <c r="P7" s="1">
        <v>8000</v>
      </c>
      <c r="Q7" s="1">
        <v>0.4</v>
      </c>
      <c r="R7" s="1" t="s">
        <v>20</v>
      </c>
    </row>
    <row r="8" spans="1:18" x14ac:dyDescent="0.25">
      <c r="A8" s="1" t="s">
        <v>14</v>
      </c>
      <c r="B8" s="1">
        <v>1185732</v>
      </c>
      <c r="C8" s="3">
        <v>44501</v>
      </c>
      <c r="D8" s="3" t="s">
        <v>141</v>
      </c>
      <c r="E8" s="3" t="s">
        <v>144</v>
      </c>
      <c r="F8" s="1">
        <v>4</v>
      </c>
      <c r="G8" s="1">
        <v>2021</v>
      </c>
      <c r="H8" s="1" t="s">
        <v>15</v>
      </c>
      <c r="I8" s="1" t="s">
        <v>16</v>
      </c>
      <c r="J8" s="1" t="s">
        <v>17</v>
      </c>
      <c r="K8" s="1" t="s">
        <v>18</v>
      </c>
      <c r="L8" s="1" t="s">
        <v>19</v>
      </c>
      <c r="M8" s="1">
        <v>55</v>
      </c>
      <c r="N8" s="1">
        <v>125</v>
      </c>
      <c r="O8" s="1">
        <v>68750</v>
      </c>
      <c r="P8" s="1">
        <v>24062.5</v>
      </c>
      <c r="Q8" s="1">
        <v>0.35</v>
      </c>
      <c r="R8" s="1" t="s">
        <v>20</v>
      </c>
    </row>
    <row r="9" spans="1:18" x14ac:dyDescent="0.25">
      <c r="A9" s="1" t="s">
        <v>14</v>
      </c>
      <c r="B9" s="1">
        <v>1185732</v>
      </c>
      <c r="C9" s="3">
        <v>44502</v>
      </c>
      <c r="D9" s="3" t="s">
        <v>135</v>
      </c>
      <c r="E9" s="3" t="s">
        <v>144</v>
      </c>
      <c r="F9" s="1">
        <v>4</v>
      </c>
      <c r="G9" s="1">
        <v>2021</v>
      </c>
      <c r="H9" s="1" t="s">
        <v>15</v>
      </c>
      <c r="I9" s="1" t="s">
        <v>16</v>
      </c>
      <c r="J9" s="1" t="s">
        <v>17</v>
      </c>
      <c r="K9" s="1" t="s">
        <v>21</v>
      </c>
      <c r="L9" s="1" t="s">
        <v>19</v>
      </c>
      <c r="M9" s="1">
        <v>45</v>
      </c>
      <c r="N9" s="1">
        <v>225</v>
      </c>
      <c r="O9" s="1">
        <v>101250</v>
      </c>
      <c r="P9" s="1">
        <v>30375</v>
      </c>
      <c r="Q9" s="1">
        <v>0.3</v>
      </c>
      <c r="R9" s="1" t="s">
        <v>20</v>
      </c>
    </row>
    <row r="10" spans="1:18" x14ac:dyDescent="0.25">
      <c r="A10" s="1" t="s">
        <v>14</v>
      </c>
      <c r="B10" s="1">
        <v>1185732</v>
      </c>
      <c r="C10" s="3">
        <v>44503</v>
      </c>
      <c r="D10" s="3" t="s">
        <v>136</v>
      </c>
      <c r="E10" s="3" t="s">
        <v>144</v>
      </c>
      <c r="F10" s="1">
        <v>4</v>
      </c>
      <c r="G10" s="1">
        <v>2021</v>
      </c>
      <c r="H10" s="1" t="s">
        <v>15</v>
      </c>
      <c r="I10" s="1" t="s">
        <v>16</v>
      </c>
      <c r="J10" s="1" t="s">
        <v>17</v>
      </c>
      <c r="K10" s="1" t="s">
        <v>18</v>
      </c>
      <c r="L10" s="1" t="s">
        <v>22</v>
      </c>
      <c r="M10" s="1">
        <v>50</v>
      </c>
      <c r="N10" s="1">
        <v>445</v>
      </c>
      <c r="O10" s="1">
        <v>222500</v>
      </c>
      <c r="P10" s="1">
        <v>122375</v>
      </c>
      <c r="Q10" s="1">
        <v>0.55000000000000004</v>
      </c>
      <c r="R10" s="1" t="s">
        <v>20</v>
      </c>
    </row>
    <row r="11" spans="1:18" x14ac:dyDescent="0.25">
      <c r="A11" s="1" t="s">
        <v>14</v>
      </c>
      <c r="B11" s="1">
        <v>1185732</v>
      </c>
      <c r="C11" s="3">
        <v>44504</v>
      </c>
      <c r="D11" s="3" t="s">
        <v>137</v>
      </c>
      <c r="E11" s="3" t="s">
        <v>144</v>
      </c>
      <c r="F11" s="1">
        <v>4</v>
      </c>
      <c r="G11" s="1">
        <v>2021</v>
      </c>
      <c r="H11" s="1" t="s">
        <v>15</v>
      </c>
      <c r="I11" s="1" t="s">
        <v>16</v>
      </c>
      <c r="J11" s="1" t="s">
        <v>17</v>
      </c>
      <c r="K11" s="1" t="s">
        <v>18</v>
      </c>
      <c r="L11" s="1" t="s">
        <v>23</v>
      </c>
      <c r="M11" s="1">
        <v>50</v>
      </c>
      <c r="N11" s="1">
        <v>150</v>
      </c>
      <c r="O11" s="1">
        <v>75000</v>
      </c>
      <c r="P11" s="1">
        <v>26250</v>
      </c>
      <c r="Q11" s="1">
        <v>0.35</v>
      </c>
      <c r="R11" s="1" t="s">
        <v>20</v>
      </c>
    </row>
    <row r="12" spans="1:18" x14ac:dyDescent="0.25">
      <c r="A12" s="1" t="s">
        <v>14</v>
      </c>
      <c r="B12" s="1">
        <v>1185732</v>
      </c>
      <c r="C12" s="3">
        <v>44505</v>
      </c>
      <c r="D12" s="3" t="s">
        <v>138</v>
      </c>
      <c r="E12" s="3" t="s">
        <v>144</v>
      </c>
      <c r="F12" s="1">
        <v>4</v>
      </c>
      <c r="G12" s="1">
        <v>2021</v>
      </c>
      <c r="H12" s="1" t="s">
        <v>15</v>
      </c>
      <c r="I12" s="1" t="s">
        <v>16</v>
      </c>
      <c r="J12" s="1" t="s">
        <v>17</v>
      </c>
      <c r="K12" s="1" t="s">
        <v>21</v>
      </c>
      <c r="L12" s="1" t="s">
        <v>22</v>
      </c>
      <c r="M12" s="1">
        <v>40</v>
      </c>
      <c r="N12" s="1">
        <v>175</v>
      </c>
      <c r="O12" s="1">
        <v>70000</v>
      </c>
      <c r="P12" s="1">
        <v>28000</v>
      </c>
      <c r="Q12" s="1">
        <v>0.4</v>
      </c>
      <c r="R12" s="1" t="s">
        <v>20</v>
      </c>
    </row>
    <row r="13" spans="1:18" x14ac:dyDescent="0.25">
      <c r="A13" s="1" t="s">
        <v>14</v>
      </c>
      <c r="B13" s="1">
        <v>1185732</v>
      </c>
      <c r="C13" s="3">
        <v>44506</v>
      </c>
      <c r="D13" s="3" t="s">
        <v>139</v>
      </c>
      <c r="E13" s="3" t="s">
        <v>144</v>
      </c>
      <c r="F13" s="1">
        <v>4</v>
      </c>
      <c r="G13" s="1">
        <v>2021</v>
      </c>
      <c r="H13" s="1" t="s">
        <v>15</v>
      </c>
      <c r="I13" s="1" t="s">
        <v>16</v>
      </c>
      <c r="J13" s="1" t="s">
        <v>17</v>
      </c>
      <c r="K13" s="1" t="s">
        <v>21</v>
      </c>
      <c r="L13" s="1" t="s">
        <v>23</v>
      </c>
      <c r="M13" s="1">
        <v>45</v>
      </c>
      <c r="N13" s="1">
        <v>25</v>
      </c>
      <c r="O13" s="1">
        <v>11250</v>
      </c>
      <c r="P13" s="1">
        <v>4500</v>
      </c>
      <c r="Q13" s="1">
        <v>0.4</v>
      </c>
      <c r="R13" s="1" t="s">
        <v>20</v>
      </c>
    </row>
    <row r="14" spans="1:18" x14ac:dyDescent="0.25">
      <c r="A14" s="1" t="s">
        <v>14</v>
      </c>
      <c r="B14" s="1">
        <v>1185732</v>
      </c>
      <c r="C14" s="3">
        <v>44507</v>
      </c>
      <c r="D14" s="3" t="s">
        <v>140</v>
      </c>
      <c r="E14" s="3" t="s">
        <v>144</v>
      </c>
      <c r="F14" s="1">
        <v>4</v>
      </c>
      <c r="G14" s="1">
        <v>2021</v>
      </c>
      <c r="H14" s="1" t="s">
        <v>15</v>
      </c>
      <c r="I14" s="1" t="s">
        <v>16</v>
      </c>
      <c r="J14" s="1" t="s">
        <v>17</v>
      </c>
      <c r="K14" s="1" t="s">
        <v>18</v>
      </c>
      <c r="L14" s="1" t="s">
        <v>19</v>
      </c>
      <c r="M14" s="1">
        <v>60</v>
      </c>
      <c r="N14" s="1">
        <v>75</v>
      </c>
      <c r="O14" s="1">
        <v>45000</v>
      </c>
      <c r="P14" s="1">
        <v>13500</v>
      </c>
      <c r="Q14" s="1">
        <v>0.3</v>
      </c>
      <c r="R14" s="1" t="s">
        <v>20</v>
      </c>
    </row>
    <row r="15" spans="1:18" x14ac:dyDescent="0.25">
      <c r="A15" s="1" t="s">
        <v>14</v>
      </c>
      <c r="B15" s="1">
        <v>1185732</v>
      </c>
      <c r="C15" s="3">
        <v>44508</v>
      </c>
      <c r="D15" s="3" t="s">
        <v>141</v>
      </c>
      <c r="E15" s="3" t="s">
        <v>144</v>
      </c>
      <c r="F15" s="1">
        <v>4</v>
      </c>
      <c r="G15" s="1">
        <v>2021</v>
      </c>
      <c r="H15" s="1" t="s">
        <v>15</v>
      </c>
      <c r="I15" s="1" t="s">
        <v>16</v>
      </c>
      <c r="J15" s="1" t="s">
        <v>17</v>
      </c>
      <c r="K15" s="1" t="s">
        <v>21</v>
      </c>
      <c r="L15" s="1" t="s">
        <v>19</v>
      </c>
      <c r="M15" s="1">
        <v>50</v>
      </c>
      <c r="N15" s="1">
        <v>175</v>
      </c>
      <c r="O15" s="1">
        <v>87500</v>
      </c>
      <c r="P15" s="1">
        <v>21875</v>
      </c>
      <c r="Q15" s="1">
        <v>0.25</v>
      </c>
      <c r="R15" s="1" t="s">
        <v>20</v>
      </c>
    </row>
    <row r="16" spans="1:18" x14ac:dyDescent="0.25">
      <c r="A16" s="1" t="s">
        <v>14</v>
      </c>
      <c r="B16" s="1">
        <v>1185732</v>
      </c>
      <c r="C16" s="3">
        <v>44509</v>
      </c>
      <c r="D16" s="3" t="s">
        <v>135</v>
      </c>
      <c r="E16" s="3" t="s">
        <v>144</v>
      </c>
      <c r="F16" s="1">
        <v>4</v>
      </c>
      <c r="G16" s="1">
        <v>2021</v>
      </c>
      <c r="H16" s="1" t="s">
        <v>15</v>
      </c>
      <c r="I16" s="1" t="s">
        <v>16</v>
      </c>
      <c r="J16" s="1" t="s">
        <v>17</v>
      </c>
      <c r="K16" s="1" t="s">
        <v>18</v>
      </c>
      <c r="L16" s="1" t="s">
        <v>22</v>
      </c>
      <c r="M16" s="1">
        <v>50</v>
      </c>
      <c r="N16" s="1">
        <v>450</v>
      </c>
      <c r="O16" s="1">
        <v>225000</v>
      </c>
      <c r="P16" s="1">
        <v>112500</v>
      </c>
      <c r="Q16" s="1">
        <v>0.5</v>
      </c>
      <c r="R16" s="1" t="s">
        <v>20</v>
      </c>
    </row>
    <row r="17" spans="1:18" x14ac:dyDescent="0.25">
      <c r="A17" s="1" t="s">
        <v>14</v>
      </c>
      <c r="B17" s="1">
        <v>1185732</v>
      </c>
      <c r="C17" s="3">
        <v>44510</v>
      </c>
      <c r="D17" s="3" t="s">
        <v>136</v>
      </c>
      <c r="E17" s="3" t="s">
        <v>144</v>
      </c>
      <c r="F17" s="1">
        <v>4</v>
      </c>
      <c r="G17" s="1">
        <v>2021</v>
      </c>
      <c r="H17" s="1" t="s">
        <v>15</v>
      </c>
      <c r="I17" s="1" t="s">
        <v>16</v>
      </c>
      <c r="J17" s="1" t="s">
        <v>17</v>
      </c>
      <c r="K17" s="1" t="s">
        <v>18</v>
      </c>
      <c r="L17" s="1" t="s">
        <v>23</v>
      </c>
      <c r="M17" s="1">
        <v>50</v>
      </c>
      <c r="N17" s="1">
        <v>150</v>
      </c>
      <c r="O17" s="1">
        <v>75000</v>
      </c>
      <c r="P17" s="1">
        <v>22500</v>
      </c>
      <c r="Q17" s="1">
        <v>0.3</v>
      </c>
      <c r="R17" s="1" t="s">
        <v>20</v>
      </c>
    </row>
    <row r="18" spans="1:18" x14ac:dyDescent="0.25">
      <c r="A18" s="1" t="s">
        <v>14</v>
      </c>
      <c r="B18" s="1">
        <v>1185732</v>
      </c>
      <c r="C18" s="3">
        <v>44511</v>
      </c>
      <c r="D18" s="3" t="s">
        <v>137</v>
      </c>
      <c r="E18" s="3" t="s">
        <v>144</v>
      </c>
      <c r="F18" s="1">
        <v>4</v>
      </c>
      <c r="G18" s="1">
        <v>2021</v>
      </c>
      <c r="H18" s="1" t="s">
        <v>15</v>
      </c>
      <c r="I18" s="1" t="s">
        <v>16</v>
      </c>
      <c r="J18" s="1" t="s">
        <v>17</v>
      </c>
      <c r="K18" s="1" t="s">
        <v>21</v>
      </c>
      <c r="L18" s="1" t="s">
        <v>22</v>
      </c>
      <c r="M18" s="1">
        <v>40</v>
      </c>
      <c r="N18" s="1">
        <v>150</v>
      </c>
      <c r="O18" s="1">
        <v>60000</v>
      </c>
      <c r="P18" s="1">
        <v>21000</v>
      </c>
      <c r="Q18" s="1">
        <v>0.35</v>
      </c>
      <c r="R18" s="1" t="s">
        <v>20</v>
      </c>
    </row>
    <row r="19" spans="1:18" x14ac:dyDescent="0.25">
      <c r="A19" s="1" t="s">
        <v>14</v>
      </c>
      <c r="B19" s="1">
        <v>1185732</v>
      </c>
      <c r="C19" s="3">
        <v>44512</v>
      </c>
      <c r="D19" s="3" t="s">
        <v>138</v>
      </c>
      <c r="E19" s="3" t="s">
        <v>144</v>
      </c>
      <c r="F19" s="1">
        <v>4</v>
      </c>
      <c r="G19" s="1">
        <v>2021</v>
      </c>
      <c r="H19" s="1" t="s">
        <v>15</v>
      </c>
      <c r="I19" s="1" t="s">
        <v>16</v>
      </c>
      <c r="J19" s="1" t="s">
        <v>17</v>
      </c>
      <c r="K19" s="1" t="s">
        <v>21</v>
      </c>
      <c r="L19" s="1" t="s">
        <v>23</v>
      </c>
      <c r="M19" s="1">
        <v>45</v>
      </c>
      <c r="N19" s="1">
        <v>75</v>
      </c>
      <c r="O19" s="1">
        <v>33750</v>
      </c>
      <c r="P19" s="1">
        <v>11812.5</v>
      </c>
      <c r="Q19" s="1">
        <v>0.35</v>
      </c>
      <c r="R19" s="1" t="s">
        <v>20</v>
      </c>
    </row>
    <row r="20" spans="1:18" x14ac:dyDescent="0.25">
      <c r="A20" s="1" t="s">
        <v>14</v>
      </c>
      <c r="B20" s="1">
        <v>1185732</v>
      </c>
      <c r="C20" s="3">
        <v>44513</v>
      </c>
      <c r="D20" s="3" t="s">
        <v>139</v>
      </c>
      <c r="E20" s="3" t="s">
        <v>144</v>
      </c>
      <c r="F20" s="1">
        <v>4</v>
      </c>
      <c r="G20" s="1">
        <v>2021</v>
      </c>
      <c r="H20" s="1" t="s">
        <v>15</v>
      </c>
      <c r="I20" s="1" t="s">
        <v>16</v>
      </c>
      <c r="J20" s="1" t="s">
        <v>17</v>
      </c>
      <c r="K20" s="1" t="s">
        <v>18</v>
      </c>
      <c r="L20" s="1" t="s">
        <v>19</v>
      </c>
      <c r="M20" s="1">
        <v>60</v>
      </c>
      <c r="N20" s="1">
        <v>75</v>
      </c>
      <c r="O20" s="1">
        <v>45000</v>
      </c>
      <c r="P20" s="1">
        <v>13500</v>
      </c>
      <c r="Q20" s="1">
        <v>0.3</v>
      </c>
      <c r="R20" s="1" t="s">
        <v>20</v>
      </c>
    </row>
    <row r="21" spans="1:18" x14ac:dyDescent="0.25">
      <c r="A21" s="1" t="s">
        <v>14</v>
      </c>
      <c r="B21" s="1">
        <v>1185732</v>
      </c>
      <c r="C21" s="3">
        <v>44514</v>
      </c>
      <c r="D21" s="3" t="s">
        <v>140</v>
      </c>
      <c r="E21" s="3" t="s">
        <v>144</v>
      </c>
      <c r="F21" s="1">
        <v>4</v>
      </c>
      <c r="G21" s="1">
        <v>2021</v>
      </c>
      <c r="H21" s="1" t="s">
        <v>15</v>
      </c>
      <c r="I21" s="1" t="s">
        <v>16</v>
      </c>
      <c r="J21" s="1" t="s">
        <v>17</v>
      </c>
      <c r="K21" s="1" t="s">
        <v>21</v>
      </c>
      <c r="L21" s="1" t="s">
        <v>19</v>
      </c>
      <c r="M21" s="1">
        <v>50</v>
      </c>
      <c r="N21" s="1">
        <v>200</v>
      </c>
      <c r="O21" s="1">
        <v>100000</v>
      </c>
      <c r="P21" s="1">
        <v>25000</v>
      </c>
      <c r="Q21" s="1">
        <v>0.25</v>
      </c>
      <c r="R21" s="1" t="s">
        <v>20</v>
      </c>
    </row>
    <row r="22" spans="1:18" x14ac:dyDescent="0.25">
      <c r="A22" s="1" t="s">
        <v>14</v>
      </c>
      <c r="B22" s="1">
        <v>1185732</v>
      </c>
      <c r="C22" s="3">
        <v>44515</v>
      </c>
      <c r="D22" s="3" t="s">
        <v>141</v>
      </c>
      <c r="E22" s="3" t="s">
        <v>144</v>
      </c>
      <c r="F22" s="1">
        <v>4</v>
      </c>
      <c r="G22" s="1">
        <v>2021</v>
      </c>
      <c r="H22" s="1" t="s">
        <v>15</v>
      </c>
      <c r="I22" s="1" t="s">
        <v>16</v>
      </c>
      <c r="J22" s="1" t="s">
        <v>17</v>
      </c>
      <c r="K22" s="1" t="s">
        <v>18</v>
      </c>
      <c r="L22" s="1" t="s">
        <v>22</v>
      </c>
      <c r="M22" s="1">
        <v>60</v>
      </c>
      <c r="N22" s="1">
        <v>470</v>
      </c>
      <c r="O22" s="1">
        <v>282000</v>
      </c>
      <c r="P22" s="1">
        <v>141000</v>
      </c>
      <c r="Q22" s="1">
        <v>0.5</v>
      </c>
      <c r="R22" s="1" t="s">
        <v>20</v>
      </c>
    </row>
    <row r="23" spans="1:18" x14ac:dyDescent="0.25">
      <c r="A23" s="1" t="s">
        <v>14</v>
      </c>
      <c r="B23" s="1">
        <v>1185732</v>
      </c>
      <c r="C23" s="3">
        <v>44516</v>
      </c>
      <c r="D23" s="3" t="s">
        <v>135</v>
      </c>
      <c r="E23" s="3" t="s">
        <v>144</v>
      </c>
      <c r="F23" s="1">
        <v>4</v>
      </c>
      <c r="G23" s="1">
        <v>2021</v>
      </c>
      <c r="H23" s="1" t="s">
        <v>15</v>
      </c>
      <c r="I23" s="1" t="s">
        <v>16</v>
      </c>
      <c r="J23" s="1" t="s">
        <v>17</v>
      </c>
      <c r="K23" s="1" t="s">
        <v>18</v>
      </c>
      <c r="L23" s="1" t="s">
        <v>23</v>
      </c>
      <c r="M23" s="1">
        <v>60</v>
      </c>
      <c r="N23" s="1">
        <v>175</v>
      </c>
      <c r="O23" s="1">
        <v>105000</v>
      </c>
      <c r="P23" s="1">
        <v>31500</v>
      </c>
      <c r="Q23" s="1">
        <v>0.3</v>
      </c>
      <c r="R23" s="1" t="s">
        <v>20</v>
      </c>
    </row>
    <row r="24" spans="1:18" x14ac:dyDescent="0.25">
      <c r="A24" s="1" t="s">
        <v>14</v>
      </c>
      <c r="B24" s="1">
        <v>1185732</v>
      </c>
      <c r="C24" s="3">
        <v>44517</v>
      </c>
      <c r="D24" s="3" t="s">
        <v>136</v>
      </c>
      <c r="E24" s="3" t="s">
        <v>144</v>
      </c>
      <c r="F24" s="1">
        <v>4</v>
      </c>
      <c r="G24" s="1">
        <v>2021</v>
      </c>
      <c r="H24" s="1" t="s">
        <v>15</v>
      </c>
      <c r="I24" s="1" t="s">
        <v>16</v>
      </c>
      <c r="J24" s="1" t="s">
        <v>17</v>
      </c>
      <c r="K24" s="1" t="s">
        <v>21</v>
      </c>
      <c r="L24" s="1" t="s">
        <v>22</v>
      </c>
      <c r="M24" s="1">
        <v>55</v>
      </c>
      <c r="N24" s="1">
        <v>150</v>
      </c>
      <c r="O24" s="1">
        <v>82500</v>
      </c>
      <c r="P24" s="1">
        <v>28875</v>
      </c>
      <c r="Q24" s="1">
        <v>0.35</v>
      </c>
      <c r="R24" s="1" t="s">
        <v>20</v>
      </c>
    </row>
    <row r="25" spans="1:18" x14ac:dyDescent="0.25">
      <c r="A25" s="1" t="s">
        <v>14</v>
      </c>
      <c r="B25" s="1">
        <v>1185732</v>
      </c>
      <c r="C25" s="3">
        <v>44518</v>
      </c>
      <c r="D25" s="3" t="s">
        <v>137</v>
      </c>
      <c r="E25" s="3" t="s">
        <v>144</v>
      </c>
      <c r="F25" s="1">
        <v>4</v>
      </c>
      <c r="G25" s="1">
        <v>2021</v>
      </c>
      <c r="H25" s="1" t="s">
        <v>15</v>
      </c>
      <c r="I25" s="1" t="s">
        <v>16</v>
      </c>
      <c r="J25" s="1" t="s">
        <v>17</v>
      </c>
      <c r="K25" s="1" t="s">
        <v>21</v>
      </c>
      <c r="L25" s="1" t="s">
        <v>23</v>
      </c>
      <c r="M25" s="1">
        <v>55</v>
      </c>
      <c r="N25" s="1">
        <v>100</v>
      </c>
      <c r="O25" s="1">
        <v>55000</v>
      </c>
      <c r="P25" s="1">
        <v>19250</v>
      </c>
      <c r="Q25" s="1">
        <v>0.35</v>
      </c>
      <c r="R25" s="1" t="s">
        <v>20</v>
      </c>
    </row>
    <row r="26" spans="1:18" x14ac:dyDescent="0.25">
      <c r="A26" s="1" t="s">
        <v>14</v>
      </c>
      <c r="B26" s="1">
        <v>1185732</v>
      </c>
      <c r="C26" s="3">
        <v>44519</v>
      </c>
      <c r="D26" s="3" t="s">
        <v>138</v>
      </c>
      <c r="E26" s="3" t="s">
        <v>144</v>
      </c>
      <c r="F26" s="1">
        <v>4</v>
      </c>
      <c r="G26" s="1">
        <v>2021</v>
      </c>
      <c r="H26" s="1" t="s">
        <v>15</v>
      </c>
      <c r="I26" s="1" t="s">
        <v>16</v>
      </c>
      <c r="J26" s="1" t="s">
        <v>17</v>
      </c>
      <c r="K26" s="1" t="s">
        <v>18</v>
      </c>
      <c r="L26" s="1" t="s">
        <v>19</v>
      </c>
      <c r="M26" s="1">
        <v>65</v>
      </c>
      <c r="N26" s="1">
        <v>125</v>
      </c>
      <c r="O26" s="1">
        <v>81250</v>
      </c>
      <c r="P26" s="1">
        <v>24375</v>
      </c>
      <c r="Q26" s="1">
        <v>0.3</v>
      </c>
      <c r="R26" s="1" t="s">
        <v>20</v>
      </c>
    </row>
    <row r="27" spans="1:18" x14ac:dyDescent="0.25">
      <c r="A27" s="1" t="s">
        <v>14</v>
      </c>
      <c r="B27" s="1">
        <v>1185732</v>
      </c>
      <c r="C27" s="3">
        <v>44520</v>
      </c>
      <c r="D27" s="3" t="s">
        <v>139</v>
      </c>
      <c r="E27" s="3" t="s">
        <v>144</v>
      </c>
      <c r="F27" s="1">
        <v>4</v>
      </c>
      <c r="G27" s="1">
        <v>2021</v>
      </c>
      <c r="H27" s="1" t="s">
        <v>15</v>
      </c>
      <c r="I27" s="1" t="s">
        <v>16</v>
      </c>
      <c r="J27" s="1" t="s">
        <v>17</v>
      </c>
      <c r="K27" s="1" t="s">
        <v>21</v>
      </c>
      <c r="L27" s="1" t="s">
        <v>19</v>
      </c>
      <c r="M27" s="1">
        <v>70</v>
      </c>
      <c r="N27" s="1">
        <v>250</v>
      </c>
      <c r="O27" s="1">
        <v>175000</v>
      </c>
      <c r="P27" s="1">
        <v>52500</v>
      </c>
      <c r="Q27" s="1">
        <v>0.3</v>
      </c>
      <c r="R27" s="1" t="s">
        <v>20</v>
      </c>
    </row>
    <row r="28" spans="1:18" x14ac:dyDescent="0.25">
      <c r="A28" s="1" t="s">
        <v>14</v>
      </c>
      <c r="B28" s="1">
        <v>1185732</v>
      </c>
      <c r="C28" s="3">
        <v>44521</v>
      </c>
      <c r="D28" s="3" t="s">
        <v>140</v>
      </c>
      <c r="E28" s="3" t="s">
        <v>144</v>
      </c>
      <c r="F28" s="1">
        <v>4</v>
      </c>
      <c r="G28" s="1">
        <v>2021</v>
      </c>
      <c r="H28" s="1" t="s">
        <v>15</v>
      </c>
      <c r="I28" s="1" t="s">
        <v>16</v>
      </c>
      <c r="J28" s="1" t="s">
        <v>17</v>
      </c>
      <c r="K28" s="1" t="s">
        <v>18</v>
      </c>
      <c r="L28" s="1" t="s">
        <v>22</v>
      </c>
      <c r="M28" s="1">
        <v>65</v>
      </c>
      <c r="N28" s="1">
        <v>500</v>
      </c>
      <c r="O28" s="1">
        <v>325000</v>
      </c>
      <c r="P28" s="1">
        <v>178750</v>
      </c>
      <c r="Q28" s="1">
        <v>0.55000000000000004</v>
      </c>
      <c r="R28" s="1" t="s">
        <v>20</v>
      </c>
    </row>
    <row r="29" spans="1:18" x14ac:dyDescent="0.25">
      <c r="A29" s="1" t="s">
        <v>14</v>
      </c>
      <c r="B29" s="1">
        <v>1185732</v>
      </c>
      <c r="C29" s="3">
        <v>44522</v>
      </c>
      <c r="D29" s="3" t="s">
        <v>141</v>
      </c>
      <c r="E29" s="3" t="s">
        <v>144</v>
      </c>
      <c r="F29" s="1">
        <v>4</v>
      </c>
      <c r="G29" s="1">
        <v>2021</v>
      </c>
      <c r="H29" s="1" t="s">
        <v>15</v>
      </c>
      <c r="I29" s="1" t="s">
        <v>16</v>
      </c>
      <c r="J29" s="1" t="s">
        <v>17</v>
      </c>
      <c r="K29" s="1" t="s">
        <v>18</v>
      </c>
      <c r="L29" s="1" t="s">
        <v>23</v>
      </c>
      <c r="M29" s="1">
        <v>60</v>
      </c>
      <c r="N29" s="1">
        <v>250</v>
      </c>
      <c r="O29" s="1">
        <v>150000</v>
      </c>
      <c r="P29" s="1">
        <v>52500</v>
      </c>
      <c r="Q29" s="1">
        <v>0.35</v>
      </c>
      <c r="R29" s="1" t="s">
        <v>20</v>
      </c>
    </row>
    <row r="30" spans="1:18" x14ac:dyDescent="0.25">
      <c r="A30" s="1" t="s">
        <v>14</v>
      </c>
      <c r="B30" s="1">
        <v>1185732</v>
      </c>
      <c r="C30" s="3">
        <v>44523</v>
      </c>
      <c r="D30" s="3" t="s">
        <v>135</v>
      </c>
      <c r="E30" s="3" t="s">
        <v>144</v>
      </c>
      <c r="F30" s="1">
        <v>4</v>
      </c>
      <c r="G30" s="1">
        <v>2021</v>
      </c>
      <c r="H30" s="1" t="s">
        <v>15</v>
      </c>
      <c r="I30" s="1" t="s">
        <v>16</v>
      </c>
      <c r="J30" s="1" t="s">
        <v>17</v>
      </c>
      <c r="K30" s="1" t="s">
        <v>21</v>
      </c>
      <c r="L30" s="1" t="s">
        <v>22</v>
      </c>
      <c r="M30" s="1">
        <v>55</v>
      </c>
      <c r="N30" s="1">
        <v>175</v>
      </c>
      <c r="O30" s="1">
        <v>96250</v>
      </c>
      <c r="P30" s="1">
        <v>38500</v>
      </c>
      <c r="Q30" s="1">
        <v>0.4</v>
      </c>
      <c r="R30" s="1" t="s">
        <v>20</v>
      </c>
    </row>
    <row r="31" spans="1:18" x14ac:dyDescent="0.25">
      <c r="A31" s="1" t="s">
        <v>14</v>
      </c>
      <c r="B31" s="1">
        <v>1185732</v>
      </c>
      <c r="C31" s="3">
        <v>44524</v>
      </c>
      <c r="D31" s="3" t="s">
        <v>136</v>
      </c>
      <c r="E31" s="3" t="s">
        <v>144</v>
      </c>
      <c r="F31" s="1">
        <v>4</v>
      </c>
      <c r="G31" s="1">
        <v>2021</v>
      </c>
      <c r="H31" s="1" t="s">
        <v>15</v>
      </c>
      <c r="I31" s="1" t="s">
        <v>16</v>
      </c>
      <c r="J31" s="1" t="s">
        <v>17</v>
      </c>
      <c r="K31" s="1" t="s">
        <v>21</v>
      </c>
      <c r="L31" s="1" t="s">
        <v>23</v>
      </c>
      <c r="M31" s="1">
        <v>55</v>
      </c>
      <c r="N31" s="1">
        <v>150</v>
      </c>
      <c r="O31" s="1">
        <v>82500</v>
      </c>
      <c r="P31" s="1">
        <v>33000</v>
      </c>
      <c r="Q31" s="1">
        <v>0.4</v>
      </c>
      <c r="R31" s="1" t="s">
        <v>20</v>
      </c>
    </row>
    <row r="32" spans="1:18" x14ac:dyDescent="0.25">
      <c r="A32" s="1" t="s">
        <v>14</v>
      </c>
      <c r="B32" s="1">
        <v>1185732</v>
      </c>
      <c r="C32" s="3">
        <v>44525</v>
      </c>
      <c r="D32" s="3" t="s">
        <v>137</v>
      </c>
      <c r="E32" s="3" t="s">
        <v>144</v>
      </c>
      <c r="F32" s="1">
        <v>4</v>
      </c>
      <c r="G32" s="1">
        <v>2021</v>
      </c>
      <c r="H32" s="1" t="s">
        <v>15</v>
      </c>
      <c r="I32" s="1" t="s">
        <v>16</v>
      </c>
      <c r="J32" s="1" t="s">
        <v>17</v>
      </c>
      <c r="K32" s="1" t="s">
        <v>18</v>
      </c>
      <c r="L32" s="1" t="s">
        <v>19</v>
      </c>
      <c r="M32" s="1">
        <v>65</v>
      </c>
      <c r="N32" s="1">
        <v>150</v>
      </c>
      <c r="O32" s="1">
        <v>97500</v>
      </c>
      <c r="P32" s="1">
        <v>34125</v>
      </c>
      <c r="Q32" s="1">
        <v>0.35</v>
      </c>
      <c r="R32" s="1" t="s">
        <v>20</v>
      </c>
    </row>
    <row r="33" spans="1:18" x14ac:dyDescent="0.25">
      <c r="A33" s="1" t="s">
        <v>14</v>
      </c>
      <c r="B33" s="1">
        <v>1185732</v>
      </c>
      <c r="C33" s="3">
        <v>44526</v>
      </c>
      <c r="D33" s="3" t="s">
        <v>138</v>
      </c>
      <c r="E33" s="3" t="s">
        <v>144</v>
      </c>
      <c r="F33" s="1">
        <v>4</v>
      </c>
      <c r="G33" s="1">
        <v>2021</v>
      </c>
      <c r="H33" s="1" t="s">
        <v>15</v>
      </c>
      <c r="I33" s="1" t="s">
        <v>16</v>
      </c>
      <c r="J33" s="1" t="s">
        <v>17</v>
      </c>
      <c r="K33" s="1" t="s">
        <v>21</v>
      </c>
      <c r="L33" s="1" t="s">
        <v>19</v>
      </c>
      <c r="M33" s="1">
        <v>70</v>
      </c>
      <c r="N33" s="1">
        <v>300</v>
      </c>
      <c r="O33" s="1">
        <v>210000</v>
      </c>
      <c r="P33" s="1">
        <v>63000</v>
      </c>
      <c r="Q33" s="1">
        <v>0.3</v>
      </c>
      <c r="R33" s="1" t="s">
        <v>20</v>
      </c>
    </row>
    <row r="34" spans="1:18" x14ac:dyDescent="0.25">
      <c r="A34" s="1" t="s">
        <v>14</v>
      </c>
      <c r="B34" s="1">
        <v>1185732</v>
      </c>
      <c r="C34" s="3">
        <v>44527</v>
      </c>
      <c r="D34" s="3" t="s">
        <v>139</v>
      </c>
      <c r="E34" s="3" t="s">
        <v>144</v>
      </c>
      <c r="F34" s="1">
        <v>4</v>
      </c>
      <c r="G34" s="1">
        <v>2021</v>
      </c>
      <c r="H34" s="1" t="s">
        <v>15</v>
      </c>
      <c r="I34" s="1" t="s">
        <v>16</v>
      </c>
      <c r="J34" s="1" t="s">
        <v>17</v>
      </c>
      <c r="K34" s="1" t="s">
        <v>18</v>
      </c>
      <c r="L34" s="1" t="s">
        <v>22</v>
      </c>
      <c r="M34" s="1">
        <v>65</v>
      </c>
      <c r="N34" s="1">
        <v>500</v>
      </c>
      <c r="O34" s="1">
        <v>325000</v>
      </c>
      <c r="P34" s="1">
        <v>178750</v>
      </c>
      <c r="Q34" s="1">
        <v>0.55000000000000004</v>
      </c>
      <c r="R34" s="1" t="s">
        <v>20</v>
      </c>
    </row>
    <row r="35" spans="1:18" x14ac:dyDescent="0.25">
      <c r="A35" s="1" t="s">
        <v>14</v>
      </c>
      <c r="B35" s="1">
        <v>1185732</v>
      </c>
      <c r="C35" s="3">
        <v>44528</v>
      </c>
      <c r="D35" s="3" t="s">
        <v>140</v>
      </c>
      <c r="E35" s="3" t="s">
        <v>144</v>
      </c>
      <c r="F35" s="1">
        <v>4</v>
      </c>
      <c r="G35" s="1">
        <v>2021</v>
      </c>
      <c r="H35" s="1" t="s">
        <v>15</v>
      </c>
      <c r="I35" s="1" t="s">
        <v>16</v>
      </c>
      <c r="J35" s="1" t="s">
        <v>17</v>
      </c>
      <c r="K35" s="1" t="s">
        <v>18</v>
      </c>
      <c r="L35" s="1" t="s">
        <v>23</v>
      </c>
      <c r="M35" s="1">
        <v>60</v>
      </c>
      <c r="N35" s="1">
        <v>300</v>
      </c>
      <c r="O35" s="1">
        <v>180000</v>
      </c>
      <c r="P35" s="1">
        <v>63000</v>
      </c>
      <c r="Q35" s="1">
        <v>0.35</v>
      </c>
      <c r="R35" s="1" t="s">
        <v>20</v>
      </c>
    </row>
    <row r="36" spans="1:18" x14ac:dyDescent="0.25">
      <c r="A36" s="1" t="s">
        <v>14</v>
      </c>
      <c r="B36" s="1">
        <v>1185732</v>
      </c>
      <c r="C36" s="3">
        <v>44529</v>
      </c>
      <c r="D36" s="3" t="s">
        <v>141</v>
      </c>
      <c r="E36" s="3" t="s">
        <v>144</v>
      </c>
      <c r="F36" s="1">
        <v>4</v>
      </c>
      <c r="G36" s="1">
        <v>2021</v>
      </c>
      <c r="H36" s="1" t="s">
        <v>15</v>
      </c>
      <c r="I36" s="1" t="s">
        <v>16</v>
      </c>
      <c r="J36" s="1" t="s">
        <v>17</v>
      </c>
      <c r="K36" s="1" t="s">
        <v>21</v>
      </c>
      <c r="L36" s="1" t="s">
        <v>22</v>
      </c>
      <c r="M36" s="1">
        <v>55</v>
      </c>
      <c r="N36" s="1">
        <v>225</v>
      </c>
      <c r="O36" s="1">
        <v>123750</v>
      </c>
      <c r="P36" s="1">
        <v>49500</v>
      </c>
      <c r="Q36" s="1">
        <v>0.4</v>
      </c>
      <c r="R36" s="1" t="s">
        <v>20</v>
      </c>
    </row>
    <row r="37" spans="1:18" x14ac:dyDescent="0.25">
      <c r="A37" s="1" t="s">
        <v>14</v>
      </c>
      <c r="B37" s="1">
        <v>1185732</v>
      </c>
      <c r="C37" s="3">
        <v>44530</v>
      </c>
      <c r="D37" s="3" t="s">
        <v>135</v>
      </c>
      <c r="E37" s="3" t="s">
        <v>144</v>
      </c>
      <c r="F37" s="1">
        <v>4</v>
      </c>
      <c r="G37" s="1">
        <v>2021</v>
      </c>
      <c r="H37" s="1" t="s">
        <v>15</v>
      </c>
      <c r="I37" s="1" t="s">
        <v>16</v>
      </c>
      <c r="J37" s="1" t="s">
        <v>17</v>
      </c>
      <c r="K37" s="1" t="s">
        <v>21</v>
      </c>
      <c r="L37" s="1" t="s">
        <v>23</v>
      </c>
      <c r="M37" s="1">
        <v>55</v>
      </c>
      <c r="N37" s="1">
        <v>175</v>
      </c>
      <c r="O37" s="1">
        <v>96250</v>
      </c>
      <c r="P37" s="1">
        <v>38500</v>
      </c>
      <c r="Q37" s="1">
        <v>0.4</v>
      </c>
      <c r="R37" s="1" t="s">
        <v>20</v>
      </c>
    </row>
    <row r="38" spans="1:18" x14ac:dyDescent="0.25">
      <c r="A38" s="1" t="s">
        <v>14</v>
      </c>
      <c r="B38" s="1">
        <v>1185732</v>
      </c>
      <c r="C38" s="3">
        <v>44531</v>
      </c>
      <c r="D38" s="3" t="s">
        <v>136</v>
      </c>
      <c r="E38" s="3" t="s">
        <v>145</v>
      </c>
      <c r="F38" s="1">
        <v>4</v>
      </c>
      <c r="G38" s="1">
        <v>2021</v>
      </c>
      <c r="H38" s="1" t="s">
        <v>15</v>
      </c>
      <c r="I38" s="1" t="s">
        <v>16</v>
      </c>
      <c r="J38" s="1" t="s">
        <v>17</v>
      </c>
      <c r="K38" s="1" t="s">
        <v>18</v>
      </c>
      <c r="L38" s="1" t="s">
        <v>19</v>
      </c>
      <c r="M38" s="1">
        <v>65</v>
      </c>
      <c r="N38" s="1">
        <v>200</v>
      </c>
      <c r="O38" s="1">
        <v>130000</v>
      </c>
      <c r="P38" s="1">
        <v>45500</v>
      </c>
      <c r="Q38" s="1">
        <v>0.35</v>
      </c>
      <c r="R38" s="1" t="s">
        <v>20</v>
      </c>
    </row>
    <row r="39" spans="1:18" x14ac:dyDescent="0.25">
      <c r="A39" s="1" t="s">
        <v>14</v>
      </c>
      <c r="B39" s="1">
        <v>1185732</v>
      </c>
      <c r="C39" s="3">
        <v>44532</v>
      </c>
      <c r="D39" s="3" t="s">
        <v>137</v>
      </c>
      <c r="E39" s="3" t="s">
        <v>145</v>
      </c>
      <c r="F39" s="1">
        <v>4</v>
      </c>
      <c r="G39" s="1">
        <v>2021</v>
      </c>
      <c r="H39" s="1" t="s">
        <v>15</v>
      </c>
      <c r="I39" s="1" t="s">
        <v>16</v>
      </c>
      <c r="J39" s="1" t="s">
        <v>17</v>
      </c>
      <c r="K39" s="1" t="s">
        <v>21</v>
      </c>
      <c r="L39" s="1" t="s">
        <v>19</v>
      </c>
      <c r="M39" s="1">
        <v>70</v>
      </c>
      <c r="N39" s="1">
        <v>375</v>
      </c>
      <c r="O39" s="1">
        <v>262500</v>
      </c>
      <c r="P39" s="1">
        <v>78750</v>
      </c>
      <c r="Q39" s="1">
        <v>0.3</v>
      </c>
      <c r="R39" s="1" t="s">
        <v>20</v>
      </c>
    </row>
    <row r="40" spans="1:18" x14ac:dyDescent="0.25">
      <c r="A40" s="1" t="s">
        <v>14</v>
      </c>
      <c r="B40" s="1">
        <v>1185732</v>
      </c>
      <c r="C40" s="3">
        <v>44533</v>
      </c>
      <c r="D40" s="3" t="s">
        <v>138</v>
      </c>
      <c r="E40" s="3" t="s">
        <v>145</v>
      </c>
      <c r="F40" s="1">
        <v>4</v>
      </c>
      <c r="G40" s="1">
        <v>2021</v>
      </c>
      <c r="H40" s="1" t="s">
        <v>15</v>
      </c>
      <c r="I40" s="1" t="s">
        <v>16</v>
      </c>
      <c r="J40" s="1" t="s">
        <v>17</v>
      </c>
      <c r="K40" s="1" t="s">
        <v>18</v>
      </c>
      <c r="L40" s="1" t="s">
        <v>22</v>
      </c>
      <c r="M40" s="1">
        <v>65</v>
      </c>
      <c r="N40" s="1">
        <v>525</v>
      </c>
      <c r="O40" s="1">
        <v>341250</v>
      </c>
      <c r="P40" s="1">
        <v>187687.5</v>
      </c>
      <c r="Q40" s="1">
        <v>0.55000000000000004</v>
      </c>
      <c r="R40" s="1" t="s">
        <v>20</v>
      </c>
    </row>
    <row r="41" spans="1:18" x14ac:dyDescent="0.25">
      <c r="A41" s="1" t="s">
        <v>14</v>
      </c>
      <c r="B41" s="1">
        <v>1185732</v>
      </c>
      <c r="C41" s="3">
        <v>44534</v>
      </c>
      <c r="D41" s="3" t="s">
        <v>139</v>
      </c>
      <c r="E41" s="3" t="s">
        <v>145</v>
      </c>
      <c r="F41" s="1">
        <v>4</v>
      </c>
      <c r="G41" s="1">
        <v>2021</v>
      </c>
      <c r="H41" s="1" t="s">
        <v>15</v>
      </c>
      <c r="I41" s="1" t="s">
        <v>16</v>
      </c>
      <c r="J41" s="1" t="s">
        <v>17</v>
      </c>
      <c r="K41" s="1" t="s">
        <v>18</v>
      </c>
      <c r="L41" s="1" t="s">
        <v>23</v>
      </c>
      <c r="M41" s="1">
        <v>60</v>
      </c>
      <c r="N41" s="1">
        <v>300</v>
      </c>
      <c r="O41" s="1">
        <v>180000</v>
      </c>
      <c r="P41" s="1">
        <v>63000</v>
      </c>
      <c r="Q41" s="1">
        <v>0.35</v>
      </c>
      <c r="R41" s="1" t="s">
        <v>20</v>
      </c>
    </row>
    <row r="42" spans="1:18" x14ac:dyDescent="0.25">
      <c r="A42" s="1" t="s">
        <v>14</v>
      </c>
      <c r="B42" s="1">
        <v>1185732</v>
      </c>
      <c r="C42" s="3">
        <v>44535</v>
      </c>
      <c r="D42" s="3" t="s">
        <v>140</v>
      </c>
      <c r="E42" s="3" t="s">
        <v>145</v>
      </c>
      <c r="F42" s="1">
        <v>4</v>
      </c>
      <c r="G42" s="1">
        <v>2021</v>
      </c>
      <c r="H42" s="1" t="s">
        <v>15</v>
      </c>
      <c r="I42" s="1" t="s">
        <v>16</v>
      </c>
      <c r="J42" s="1" t="s">
        <v>17</v>
      </c>
      <c r="K42" s="1" t="s">
        <v>21</v>
      </c>
      <c r="L42" s="1" t="s">
        <v>22</v>
      </c>
      <c r="M42" s="1">
        <v>55</v>
      </c>
      <c r="N42" s="1">
        <v>225</v>
      </c>
      <c r="O42" s="1">
        <v>123750</v>
      </c>
      <c r="P42" s="1">
        <v>49500</v>
      </c>
      <c r="Q42" s="1">
        <v>0.4</v>
      </c>
      <c r="R42" s="1" t="s">
        <v>20</v>
      </c>
    </row>
    <row r="43" spans="1:18" x14ac:dyDescent="0.25">
      <c r="A43" s="1" t="s">
        <v>14</v>
      </c>
      <c r="B43" s="1">
        <v>1185732</v>
      </c>
      <c r="C43" s="3">
        <v>44536</v>
      </c>
      <c r="D43" s="3" t="s">
        <v>141</v>
      </c>
      <c r="E43" s="3" t="s">
        <v>145</v>
      </c>
      <c r="F43" s="1">
        <v>4</v>
      </c>
      <c r="G43" s="1">
        <v>2021</v>
      </c>
      <c r="H43" s="1" t="s">
        <v>15</v>
      </c>
      <c r="I43" s="1" t="s">
        <v>16</v>
      </c>
      <c r="J43" s="1" t="s">
        <v>17</v>
      </c>
      <c r="K43" s="1" t="s">
        <v>21</v>
      </c>
      <c r="L43" s="1" t="s">
        <v>23</v>
      </c>
      <c r="M43" s="1">
        <v>55</v>
      </c>
      <c r="N43" s="1">
        <v>200</v>
      </c>
      <c r="O43" s="1">
        <v>110000</v>
      </c>
      <c r="P43" s="1">
        <v>44000</v>
      </c>
      <c r="Q43" s="1">
        <v>0.4</v>
      </c>
      <c r="R43" s="1" t="s">
        <v>20</v>
      </c>
    </row>
    <row r="44" spans="1:18" x14ac:dyDescent="0.25">
      <c r="A44" s="1" t="s">
        <v>14</v>
      </c>
      <c r="B44" s="1">
        <v>1185732</v>
      </c>
      <c r="C44" s="3">
        <v>44537</v>
      </c>
      <c r="D44" s="3" t="s">
        <v>135</v>
      </c>
      <c r="E44" s="3" t="s">
        <v>145</v>
      </c>
      <c r="F44" s="1">
        <v>4</v>
      </c>
      <c r="G44" s="1">
        <v>2021</v>
      </c>
      <c r="H44" s="1" t="s">
        <v>15</v>
      </c>
      <c r="I44" s="1" t="s">
        <v>16</v>
      </c>
      <c r="J44" s="1" t="s">
        <v>17</v>
      </c>
      <c r="K44" s="1" t="s">
        <v>18</v>
      </c>
      <c r="L44" s="1" t="s">
        <v>19</v>
      </c>
      <c r="M44" s="1">
        <v>65</v>
      </c>
      <c r="N44" s="1">
        <v>175</v>
      </c>
      <c r="O44" s="1">
        <v>113750</v>
      </c>
      <c r="P44" s="1">
        <v>39812.5</v>
      </c>
      <c r="Q44" s="1">
        <v>0.35</v>
      </c>
      <c r="R44" s="1" t="s">
        <v>20</v>
      </c>
    </row>
    <row r="45" spans="1:18" x14ac:dyDescent="0.25">
      <c r="A45" s="1" t="s">
        <v>14</v>
      </c>
      <c r="B45" s="1">
        <v>1185732</v>
      </c>
      <c r="C45" s="3">
        <v>44538</v>
      </c>
      <c r="D45" s="3" t="s">
        <v>136</v>
      </c>
      <c r="E45" s="3" t="s">
        <v>145</v>
      </c>
      <c r="F45" s="1">
        <v>4</v>
      </c>
      <c r="G45" s="1">
        <v>2021</v>
      </c>
      <c r="H45" s="1" t="s">
        <v>15</v>
      </c>
      <c r="I45" s="1" t="s">
        <v>16</v>
      </c>
      <c r="J45" s="1" t="s">
        <v>17</v>
      </c>
      <c r="K45" s="1" t="s">
        <v>21</v>
      </c>
      <c r="L45" s="1" t="s">
        <v>19</v>
      </c>
      <c r="M45" s="1">
        <v>70</v>
      </c>
      <c r="N45" s="1">
        <v>350</v>
      </c>
      <c r="O45" s="1">
        <v>245000</v>
      </c>
      <c r="P45" s="1">
        <v>73500</v>
      </c>
      <c r="Q45" s="1">
        <v>0.3</v>
      </c>
      <c r="R45" s="1" t="s">
        <v>20</v>
      </c>
    </row>
    <row r="46" spans="1:18" x14ac:dyDescent="0.25">
      <c r="A46" s="1" t="s">
        <v>14</v>
      </c>
      <c r="B46" s="1">
        <v>1185732</v>
      </c>
      <c r="C46" s="3">
        <v>44539</v>
      </c>
      <c r="D46" s="3" t="s">
        <v>137</v>
      </c>
      <c r="E46" s="3" t="s">
        <v>145</v>
      </c>
      <c r="F46" s="1">
        <v>4</v>
      </c>
      <c r="G46" s="1">
        <v>2021</v>
      </c>
      <c r="H46" s="1" t="s">
        <v>15</v>
      </c>
      <c r="I46" s="1" t="s">
        <v>16</v>
      </c>
      <c r="J46" s="1" t="s">
        <v>17</v>
      </c>
      <c r="K46" s="1" t="s">
        <v>18</v>
      </c>
      <c r="L46" s="1" t="s">
        <v>22</v>
      </c>
      <c r="M46" s="1">
        <v>65</v>
      </c>
      <c r="N46" s="1">
        <v>475</v>
      </c>
      <c r="O46" s="1">
        <v>308750</v>
      </c>
      <c r="P46" s="1">
        <v>154375</v>
      </c>
      <c r="Q46" s="1">
        <v>0.5</v>
      </c>
      <c r="R46" s="1" t="s">
        <v>20</v>
      </c>
    </row>
    <row r="47" spans="1:18" x14ac:dyDescent="0.25">
      <c r="A47" s="1" t="s">
        <v>14</v>
      </c>
      <c r="B47" s="1">
        <v>1185732</v>
      </c>
      <c r="C47" s="3">
        <v>44540</v>
      </c>
      <c r="D47" s="3" t="s">
        <v>138</v>
      </c>
      <c r="E47" s="3" t="s">
        <v>145</v>
      </c>
      <c r="F47" s="1">
        <v>4</v>
      </c>
      <c r="G47" s="1">
        <v>2021</v>
      </c>
      <c r="H47" s="1" t="s">
        <v>15</v>
      </c>
      <c r="I47" s="1" t="s">
        <v>16</v>
      </c>
      <c r="J47" s="1" t="s">
        <v>17</v>
      </c>
      <c r="K47" s="1" t="s">
        <v>18</v>
      </c>
      <c r="L47" s="1" t="s">
        <v>23</v>
      </c>
      <c r="M47" s="1">
        <v>50</v>
      </c>
      <c r="N47" s="1">
        <v>275</v>
      </c>
      <c r="O47" s="1">
        <v>137500</v>
      </c>
      <c r="P47" s="1">
        <v>41250</v>
      </c>
      <c r="Q47" s="1">
        <v>0.3</v>
      </c>
      <c r="R47" s="1" t="s">
        <v>20</v>
      </c>
    </row>
    <row r="48" spans="1:18" x14ac:dyDescent="0.25">
      <c r="A48" s="1" t="s">
        <v>14</v>
      </c>
      <c r="B48" s="1">
        <v>1185732</v>
      </c>
      <c r="C48" s="3">
        <v>44541</v>
      </c>
      <c r="D48" s="3" t="s">
        <v>139</v>
      </c>
      <c r="E48" s="3" t="s">
        <v>145</v>
      </c>
      <c r="F48" s="1">
        <v>4</v>
      </c>
      <c r="G48" s="1">
        <v>2021</v>
      </c>
      <c r="H48" s="1" t="s">
        <v>15</v>
      </c>
      <c r="I48" s="1" t="s">
        <v>16</v>
      </c>
      <c r="J48" s="1" t="s">
        <v>17</v>
      </c>
      <c r="K48" s="1" t="s">
        <v>21</v>
      </c>
      <c r="L48" s="1" t="s">
        <v>22</v>
      </c>
      <c r="M48" s="1">
        <v>45</v>
      </c>
      <c r="N48" s="1">
        <v>200</v>
      </c>
      <c r="O48" s="1">
        <v>90000</v>
      </c>
      <c r="P48" s="1">
        <v>31500</v>
      </c>
      <c r="Q48" s="1">
        <v>0.35</v>
      </c>
      <c r="R48" s="1" t="s">
        <v>20</v>
      </c>
    </row>
    <row r="49" spans="1:18" x14ac:dyDescent="0.25">
      <c r="A49" s="1" t="s">
        <v>14</v>
      </c>
      <c r="B49" s="1">
        <v>1185732</v>
      </c>
      <c r="C49" s="3">
        <v>44542</v>
      </c>
      <c r="D49" s="3" t="s">
        <v>140</v>
      </c>
      <c r="E49" s="3" t="s">
        <v>145</v>
      </c>
      <c r="F49" s="1">
        <v>4</v>
      </c>
      <c r="G49" s="1">
        <v>2021</v>
      </c>
      <c r="H49" s="1" t="s">
        <v>15</v>
      </c>
      <c r="I49" s="1" t="s">
        <v>16</v>
      </c>
      <c r="J49" s="1" t="s">
        <v>17</v>
      </c>
      <c r="K49" s="1" t="s">
        <v>21</v>
      </c>
      <c r="L49" s="1" t="s">
        <v>23</v>
      </c>
      <c r="M49" s="1">
        <v>45</v>
      </c>
      <c r="N49" s="1">
        <v>175</v>
      </c>
      <c r="O49" s="1">
        <v>78750</v>
      </c>
      <c r="P49" s="1">
        <v>27562.5</v>
      </c>
      <c r="Q49" s="1">
        <v>0.35</v>
      </c>
      <c r="R49" s="1" t="s">
        <v>20</v>
      </c>
    </row>
    <row r="50" spans="1:18" x14ac:dyDescent="0.25">
      <c r="A50" s="1" t="s">
        <v>14</v>
      </c>
      <c r="B50" s="1">
        <v>1185732</v>
      </c>
      <c r="C50" s="3">
        <v>44543</v>
      </c>
      <c r="D50" s="3" t="s">
        <v>141</v>
      </c>
      <c r="E50" s="3" t="s">
        <v>145</v>
      </c>
      <c r="F50" s="1">
        <v>4</v>
      </c>
      <c r="G50" s="1">
        <v>2021</v>
      </c>
      <c r="H50" s="1" t="s">
        <v>15</v>
      </c>
      <c r="I50" s="1" t="s">
        <v>16</v>
      </c>
      <c r="J50" s="1" t="s">
        <v>17</v>
      </c>
      <c r="K50" s="1" t="s">
        <v>18</v>
      </c>
      <c r="L50" s="1" t="s">
        <v>19</v>
      </c>
      <c r="M50" s="1">
        <v>55</v>
      </c>
      <c r="N50" s="1">
        <v>125</v>
      </c>
      <c r="O50" s="1">
        <v>68750</v>
      </c>
      <c r="P50" s="1">
        <v>20625</v>
      </c>
      <c r="Q50" s="1">
        <v>0.3</v>
      </c>
      <c r="R50" s="1" t="s">
        <v>20</v>
      </c>
    </row>
    <row r="51" spans="1:18" x14ac:dyDescent="0.25">
      <c r="A51" s="1" t="s">
        <v>14</v>
      </c>
      <c r="B51" s="1">
        <v>1185732</v>
      </c>
      <c r="C51" s="3">
        <v>44544</v>
      </c>
      <c r="D51" s="3" t="s">
        <v>135</v>
      </c>
      <c r="E51" s="3" t="s">
        <v>145</v>
      </c>
      <c r="F51" s="1">
        <v>4</v>
      </c>
      <c r="G51" s="1">
        <v>2021</v>
      </c>
      <c r="H51" s="1" t="s">
        <v>15</v>
      </c>
      <c r="I51" s="1" t="s">
        <v>16</v>
      </c>
      <c r="J51" s="1" t="s">
        <v>17</v>
      </c>
      <c r="K51" s="1" t="s">
        <v>21</v>
      </c>
      <c r="L51" s="1" t="s">
        <v>19</v>
      </c>
      <c r="M51" s="1">
        <v>60</v>
      </c>
      <c r="N51" s="1">
        <v>225</v>
      </c>
      <c r="O51" s="1">
        <v>135000</v>
      </c>
      <c r="P51" s="1">
        <v>33750</v>
      </c>
      <c r="Q51" s="1">
        <v>0.25</v>
      </c>
      <c r="R51" s="1" t="s">
        <v>20</v>
      </c>
    </row>
    <row r="52" spans="1:18" x14ac:dyDescent="0.25">
      <c r="A52" s="1" t="s">
        <v>14</v>
      </c>
      <c r="B52" s="1">
        <v>1185732</v>
      </c>
      <c r="C52" s="3">
        <v>44545</v>
      </c>
      <c r="D52" s="3" t="s">
        <v>136</v>
      </c>
      <c r="E52" s="3" t="s">
        <v>145</v>
      </c>
      <c r="F52" s="1">
        <v>4</v>
      </c>
      <c r="G52" s="1">
        <v>2021</v>
      </c>
      <c r="H52" s="1" t="s">
        <v>15</v>
      </c>
      <c r="I52" s="1" t="s">
        <v>16</v>
      </c>
      <c r="J52" s="1" t="s">
        <v>17</v>
      </c>
      <c r="K52" s="1" t="s">
        <v>18</v>
      </c>
      <c r="L52" s="1" t="s">
        <v>22</v>
      </c>
      <c r="M52" s="1">
        <v>60</v>
      </c>
      <c r="N52" s="1">
        <v>400</v>
      </c>
      <c r="O52" s="1">
        <v>240000</v>
      </c>
      <c r="P52" s="1">
        <v>120000</v>
      </c>
      <c r="Q52" s="1">
        <v>0.5</v>
      </c>
      <c r="R52" s="1" t="s">
        <v>20</v>
      </c>
    </row>
    <row r="53" spans="1:18" x14ac:dyDescent="0.25">
      <c r="A53" s="1" t="s">
        <v>14</v>
      </c>
      <c r="B53" s="1">
        <v>1185732</v>
      </c>
      <c r="C53" s="3">
        <v>44546</v>
      </c>
      <c r="D53" s="3" t="s">
        <v>137</v>
      </c>
      <c r="E53" s="3" t="s">
        <v>145</v>
      </c>
      <c r="F53" s="1">
        <v>4</v>
      </c>
      <c r="G53" s="1">
        <v>2021</v>
      </c>
      <c r="H53" s="1" t="s">
        <v>15</v>
      </c>
      <c r="I53" s="1" t="s">
        <v>16</v>
      </c>
      <c r="J53" s="1" t="s">
        <v>17</v>
      </c>
      <c r="K53" s="1" t="s">
        <v>18</v>
      </c>
      <c r="L53" s="1" t="s">
        <v>23</v>
      </c>
      <c r="M53" s="1">
        <v>50</v>
      </c>
      <c r="N53" s="1">
        <v>225</v>
      </c>
      <c r="O53" s="1">
        <v>112500</v>
      </c>
      <c r="P53" s="1">
        <v>33750</v>
      </c>
      <c r="Q53" s="1">
        <v>0.3</v>
      </c>
      <c r="R53" s="1" t="s">
        <v>20</v>
      </c>
    </row>
    <row r="54" spans="1:18" x14ac:dyDescent="0.25">
      <c r="A54" s="1" t="s">
        <v>14</v>
      </c>
      <c r="B54" s="1">
        <v>1185732</v>
      </c>
      <c r="C54" s="3">
        <v>44547</v>
      </c>
      <c r="D54" s="3" t="s">
        <v>138</v>
      </c>
      <c r="E54" s="3" t="s">
        <v>145</v>
      </c>
      <c r="F54" s="1">
        <v>4</v>
      </c>
      <c r="G54" s="1">
        <v>2021</v>
      </c>
      <c r="H54" s="1" t="s">
        <v>15</v>
      </c>
      <c r="I54" s="1" t="s">
        <v>16</v>
      </c>
      <c r="J54" s="1" t="s">
        <v>17</v>
      </c>
      <c r="K54" s="1" t="s">
        <v>21</v>
      </c>
      <c r="L54" s="1" t="s">
        <v>22</v>
      </c>
      <c r="M54" s="1">
        <v>50</v>
      </c>
      <c r="N54" s="1">
        <v>125</v>
      </c>
      <c r="O54" s="1">
        <v>62500</v>
      </c>
      <c r="P54" s="1">
        <v>21875</v>
      </c>
      <c r="Q54" s="1">
        <v>0.35</v>
      </c>
      <c r="R54" s="1" t="s">
        <v>20</v>
      </c>
    </row>
    <row r="55" spans="1:18" x14ac:dyDescent="0.25">
      <c r="A55" s="1" t="s">
        <v>14</v>
      </c>
      <c r="B55" s="1">
        <v>1185732</v>
      </c>
      <c r="C55" s="3">
        <v>44548</v>
      </c>
      <c r="D55" s="3" t="s">
        <v>139</v>
      </c>
      <c r="E55" s="3" t="s">
        <v>145</v>
      </c>
      <c r="F55" s="1">
        <v>4</v>
      </c>
      <c r="G55" s="1">
        <v>2021</v>
      </c>
      <c r="H55" s="1" t="s">
        <v>15</v>
      </c>
      <c r="I55" s="1" t="s">
        <v>16</v>
      </c>
      <c r="J55" s="1" t="s">
        <v>17</v>
      </c>
      <c r="K55" s="1" t="s">
        <v>21</v>
      </c>
      <c r="L55" s="1" t="s">
        <v>23</v>
      </c>
      <c r="M55" s="1">
        <v>50</v>
      </c>
      <c r="N55" s="1">
        <v>100</v>
      </c>
      <c r="O55" s="1">
        <v>50000</v>
      </c>
      <c r="P55" s="1">
        <v>17500</v>
      </c>
      <c r="Q55" s="1">
        <v>0.35</v>
      </c>
      <c r="R55" s="1" t="s">
        <v>20</v>
      </c>
    </row>
    <row r="56" spans="1:18" x14ac:dyDescent="0.25">
      <c r="A56" s="1" t="s">
        <v>14</v>
      </c>
      <c r="B56" s="1">
        <v>1185732</v>
      </c>
      <c r="C56" s="3">
        <v>44549</v>
      </c>
      <c r="D56" s="3" t="s">
        <v>140</v>
      </c>
      <c r="E56" s="3" t="s">
        <v>145</v>
      </c>
      <c r="F56" s="1">
        <v>4</v>
      </c>
      <c r="G56" s="1">
        <v>2021</v>
      </c>
      <c r="H56" s="1" t="s">
        <v>15</v>
      </c>
      <c r="I56" s="1" t="s">
        <v>16</v>
      </c>
      <c r="J56" s="1" t="s">
        <v>17</v>
      </c>
      <c r="K56" s="1" t="s">
        <v>18</v>
      </c>
      <c r="L56" s="1" t="s">
        <v>19</v>
      </c>
      <c r="M56" s="1">
        <v>60</v>
      </c>
      <c r="N56" s="1">
        <v>100</v>
      </c>
      <c r="O56" s="1">
        <v>60000</v>
      </c>
      <c r="P56" s="1">
        <v>18000</v>
      </c>
      <c r="Q56" s="1">
        <v>0.3</v>
      </c>
      <c r="R56" s="1" t="s">
        <v>20</v>
      </c>
    </row>
    <row r="57" spans="1:18" x14ac:dyDescent="0.25">
      <c r="A57" s="1" t="s">
        <v>14</v>
      </c>
      <c r="B57" s="1">
        <v>1185732</v>
      </c>
      <c r="C57" s="3">
        <v>44550</v>
      </c>
      <c r="D57" s="3" t="s">
        <v>141</v>
      </c>
      <c r="E57" s="3" t="s">
        <v>145</v>
      </c>
      <c r="F57" s="1">
        <v>4</v>
      </c>
      <c r="G57" s="1">
        <v>2021</v>
      </c>
      <c r="H57" s="1" t="s">
        <v>15</v>
      </c>
      <c r="I57" s="1" t="s">
        <v>16</v>
      </c>
      <c r="J57" s="1" t="s">
        <v>17</v>
      </c>
      <c r="K57" s="1" t="s">
        <v>21</v>
      </c>
      <c r="L57" s="1" t="s">
        <v>19</v>
      </c>
      <c r="M57" s="1">
        <v>65</v>
      </c>
      <c r="N57" s="1">
        <v>225</v>
      </c>
      <c r="O57" s="1">
        <v>146250</v>
      </c>
      <c r="P57" s="1">
        <v>36562.5</v>
      </c>
      <c r="Q57" s="1">
        <v>0.25</v>
      </c>
      <c r="R57" s="1" t="s">
        <v>20</v>
      </c>
    </row>
    <row r="58" spans="1:18" x14ac:dyDescent="0.25">
      <c r="A58" s="1" t="s">
        <v>14</v>
      </c>
      <c r="B58" s="1">
        <v>1185732</v>
      </c>
      <c r="C58" s="3">
        <v>44551</v>
      </c>
      <c r="D58" s="3" t="s">
        <v>135</v>
      </c>
      <c r="E58" s="3" t="s">
        <v>145</v>
      </c>
      <c r="F58" s="1">
        <v>4</v>
      </c>
      <c r="G58" s="1">
        <v>2021</v>
      </c>
      <c r="H58" s="1" t="s">
        <v>15</v>
      </c>
      <c r="I58" s="1" t="s">
        <v>16</v>
      </c>
      <c r="J58" s="1" t="s">
        <v>17</v>
      </c>
      <c r="K58" s="1" t="s">
        <v>18</v>
      </c>
      <c r="L58" s="1" t="s">
        <v>22</v>
      </c>
      <c r="M58" s="1">
        <v>70</v>
      </c>
      <c r="N58" s="1">
        <v>375</v>
      </c>
      <c r="O58" s="1">
        <v>262500</v>
      </c>
      <c r="P58" s="1">
        <v>144375</v>
      </c>
      <c r="Q58" s="1">
        <v>0.55000000000000004</v>
      </c>
      <c r="R58" s="1" t="s">
        <v>20</v>
      </c>
    </row>
    <row r="59" spans="1:18" x14ac:dyDescent="0.25">
      <c r="A59" s="1" t="s">
        <v>14</v>
      </c>
      <c r="B59" s="1">
        <v>1185732</v>
      </c>
      <c r="C59" s="3">
        <v>44552</v>
      </c>
      <c r="D59" s="3" t="s">
        <v>136</v>
      </c>
      <c r="E59" s="3" t="s">
        <v>145</v>
      </c>
      <c r="F59" s="1">
        <v>4</v>
      </c>
      <c r="G59" s="1">
        <v>2021</v>
      </c>
      <c r="H59" s="1" t="s">
        <v>15</v>
      </c>
      <c r="I59" s="1" t="s">
        <v>16</v>
      </c>
      <c r="J59" s="1" t="s">
        <v>17</v>
      </c>
      <c r="K59" s="1" t="s">
        <v>18</v>
      </c>
      <c r="L59" s="1" t="s">
        <v>23</v>
      </c>
      <c r="M59" s="1">
        <v>60</v>
      </c>
      <c r="N59" s="1">
        <v>200</v>
      </c>
      <c r="O59" s="1">
        <v>120000</v>
      </c>
      <c r="P59" s="1">
        <v>42000</v>
      </c>
      <c r="Q59" s="1">
        <v>0.35</v>
      </c>
      <c r="R59" s="1" t="s">
        <v>20</v>
      </c>
    </row>
    <row r="60" spans="1:18" x14ac:dyDescent="0.25">
      <c r="A60" s="1" t="s">
        <v>14</v>
      </c>
      <c r="B60" s="1">
        <v>1185732</v>
      </c>
      <c r="C60" s="3">
        <v>44553</v>
      </c>
      <c r="D60" s="3" t="s">
        <v>137</v>
      </c>
      <c r="E60" s="3" t="s">
        <v>145</v>
      </c>
      <c r="F60" s="1">
        <v>4</v>
      </c>
      <c r="G60" s="1">
        <v>2021</v>
      </c>
      <c r="H60" s="1" t="s">
        <v>15</v>
      </c>
      <c r="I60" s="1" t="s">
        <v>16</v>
      </c>
      <c r="J60" s="1" t="s">
        <v>17</v>
      </c>
      <c r="K60" s="1" t="s">
        <v>21</v>
      </c>
      <c r="L60" s="1" t="s">
        <v>22</v>
      </c>
      <c r="M60" s="1">
        <v>60</v>
      </c>
      <c r="N60" s="1">
        <v>195</v>
      </c>
      <c r="O60" s="1">
        <v>117000</v>
      </c>
      <c r="P60" s="1">
        <v>46800</v>
      </c>
      <c r="Q60" s="1">
        <v>0.4</v>
      </c>
      <c r="R60" s="1" t="s">
        <v>20</v>
      </c>
    </row>
    <row r="61" spans="1:18" x14ac:dyDescent="0.25">
      <c r="A61" s="1" t="s">
        <v>14</v>
      </c>
      <c r="B61" s="1">
        <v>1185732</v>
      </c>
      <c r="C61" s="3">
        <v>44554</v>
      </c>
      <c r="D61" s="3" t="s">
        <v>138</v>
      </c>
      <c r="E61" s="3" t="s">
        <v>145</v>
      </c>
      <c r="F61" s="1">
        <v>4</v>
      </c>
      <c r="G61" s="1">
        <v>2021</v>
      </c>
      <c r="H61" s="1" t="s">
        <v>15</v>
      </c>
      <c r="I61" s="1" t="s">
        <v>16</v>
      </c>
      <c r="J61" s="1" t="s">
        <v>17</v>
      </c>
      <c r="K61" s="1" t="s">
        <v>21</v>
      </c>
      <c r="L61" s="1" t="s">
        <v>23</v>
      </c>
      <c r="M61" s="1">
        <v>60</v>
      </c>
      <c r="N61" s="1">
        <v>175</v>
      </c>
      <c r="O61" s="1">
        <v>105000</v>
      </c>
      <c r="P61" s="1">
        <v>42000</v>
      </c>
      <c r="Q61" s="1">
        <v>0.4</v>
      </c>
      <c r="R61" s="1" t="s">
        <v>20</v>
      </c>
    </row>
    <row r="62" spans="1:18" x14ac:dyDescent="0.25">
      <c r="A62" s="1" t="s">
        <v>14</v>
      </c>
      <c r="B62" s="1">
        <v>1185732</v>
      </c>
      <c r="C62" s="3">
        <v>44555</v>
      </c>
      <c r="D62" s="3" t="s">
        <v>139</v>
      </c>
      <c r="E62" s="3" t="s">
        <v>145</v>
      </c>
      <c r="F62" s="1">
        <v>4</v>
      </c>
      <c r="G62" s="1">
        <v>2021</v>
      </c>
      <c r="H62" s="1" t="s">
        <v>15</v>
      </c>
      <c r="I62" s="1" t="s">
        <v>16</v>
      </c>
      <c r="J62" s="1" t="s">
        <v>17</v>
      </c>
      <c r="K62" s="1" t="s">
        <v>18</v>
      </c>
      <c r="L62" s="1" t="s">
        <v>19</v>
      </c>
      <c r="M62" s="1">
        <v>70</v>
      </c>
      <c r="N62" s="1">
        <v>150</v>
      </c>
      <c r="O62" s="1">
        <v>105000</v>
      </c>
      <c r="P62" s="1">
        <v>36750</v>
      </c>
      <c r="Q62" s="1">
        <v>0.35</v>
      </c>
      <c r="R62" s="1" t="s">
        <v>20</v>
      </c>
    </row>
    <row r="63" spans="1:18" x14ac:dyDescent="0.25">
      <c r="A63" s="1" t="s">
        <v>14</v>
      </c>
      <c r="B63" s="1">
        <v>1185732</v>
      </c>
      <c r="C63" s="3">
        <v>44556</v>
      </c>
      <c r="D63" s="3" t="s">
        <v>140</v>
      </c>
      <c r="E63" s="3" t="s">
        <v>145</v>
      </c>
      <c r="F63" s="1">
        <v>4</v>
      </c>
      <c r="G63" s="1">
        <v>2021</v>
      </c>
      <c r="H63" s="1" t="s">
        <v>15</v>
      </c>
      <c r="I63" s="1" t="s">
        <v>16</v>
      </c>
      <c r="J63" s="1" t="s">
        <v>17</v>
      </c>
      <c r="K63" s="1" t="s">
        <v>21</v>
      </c>
      <c r="L63" s="1" t="s">
        <v>19</v>
      </c>
      <c r="M63" s="1">
        <v>75</v>
      </c>
      <c r="N63" s="1">
        <v>250</v>
      </c>
      <c r="O63" s="1">
        <v>187500</v>
      </c>
      <c r="P63" s="1">
        <v>56250</v>
      </c>
      <c r="Q63" s="1">
        <v>0.3</v>
      </c>
      <c r="R63" s="1" t="s">
        <v>20</v>
      </c>
    </row>
    <row r="64" spans="1:18" x14ac:dyDescent="0.25">
      <c r="A64" s="1" t="s">
        <v>14</v>
      </c>
      <c r="B64" s="1">
        <v>1185732</v>
      </c>
      <c r="C64" s="3">
        <v>44557</v>
      </c>
      <c r="D64" s="3" t="s">
        <v>141</v>
      </c>
      <c r="E64" s="3" t="s">
        <v>145</v>
      </c>
      <c r="F64" s="1">
        <v>4</v>
      </c>
      <c r="G64" s="1">
        <v>2021</v>
      </c>
      <c r="H64" s="1" t="s">
        <v>15</v>
      </c>
      <c r="I64" s="1" t="s">
        <v>16</v>
      </c>
      <c r="J64" s="1" t="s">
        <v>17</v>
      </c>
      <c r="K64" s="1" t="s">
        <v>18</v>
      </c>
      <c r="L64" s="1" t="s">
        <v>22</v>
      </c>
      <c r="M64" s="1">
        <v>70</v>
      </c>
      <c r="N64" s="1">
        <v>475</v>
      </c>
      <c r="O64" s="1">
        <v>332500</v>
      </c>
      <c r="P64" s="1">
        <v>182875</v>
      </c>
      <c r="Q64" s="1">
        <v>0.55000000000000004</v>
      </c>
      <c r="R64" s="1" t="s">
        <v>20</v>
      </c>
    </row>
    <row r="65" spans="1:18" x14ac:dyDescent="0.25">
      <c r="A65" s="1" t="s">
        <v>14</v>
      </c>
      <c r="B65" s="1">
        <v>1185732</v>
      </c>
      <c r="C65" s="3">
        <v>44558</v>
      </c>
      <c r="D65" s="3" t="s">
        <v>135</v>
      </c>
      <c r="E65" s="3" t="s">
        <v>145</v>
      </c>
      <c r="F65" s="1">
        <v>4</v>
      </c>
      <c r="G65" s="1">
        <v>2021</v>
      </c>
      <c r="H65" s="1" t="s">
        <v>15</v>
      </c>
      <c r="I65" s="1" t="s">
        <v>16</v>
      </c>
      <c r="J65" s="1" t="s">
        <v>17</v>
      </c>
      <c r="K65" s="1" t="s">
        <v>18</v>
      </c>
      <c r="L65" s="1" t="s">
        <v>23</v>
      </c>
      <c r="M65" s="1">
        <v>60</v>
      </c>
      <c r="N65" s="1">
        <v>275</v>
      </c>
      <c r="O65" s="1">
        <v>165000</v>
      </c>
      <c r="P65" s="1">
        <v>57750</v>
      </c>
      <c r="Q65" s="1">
        <v>0.35</v>
      </c>
      <c r="R65" s="1" t="s">
        <v>20</v>
      </c>
    </row>
    <row r="66" spans="1:18" x14ac:dyDescent="0.25">
      <c r="A66" s="1" t="s">
        <v>14</v>
      </c>
      <c r="B66" s="1">
        <v>1185732</v>
      </c>
      <c r="C66" s="3">
        <v>44559</v>
      </c>
      <c r="D66" s="3" t="s">
        <v>136</v>
      </c>
      <c r="E66" s="3" t="s">
        <v>145</v>
      </c>
      <c r="F66" s="1">
        <v>4</v>
      </c>
      <c r="G66" s="1">
        <v>2021</v>
      </c>
      <c r="H66" s="1" t="s">
        <v>15</v>
      </c>
      <c r="I66" s="1" t="s">
        <v>16</v>
      </c>
      <c r="J66" s="1" t="s">
        <v>17</v>
      </c>
      <c r="K66" s="1" t="s">
        <v>21</v>
      </c>
      <c r="L66" s="1" t="s">
        <v>22</v>
      </c>
      <c r="M66" s="1">
        <v>60</v>
      </c>
      <c r="N66" s="1">
        <v>225</v>
      </c>
      <c r="O66" s="1">
        <v>135000</v>
      </c>
      <c r="P66" s="1">
        <v>54000</v>
      </c>
      <c r="Q66" s="1">
        <v>0.4</v>
      </c>
      <c r="R66" s="1" t="s">
        <v>20</v>
      </c>
    </row>
    <row r="67" spans="1:18" x14ac:dyDescent="0.25">
      <c r="A67" s="1" t="s">
        <v>14</v>
      </c>
      <c r="B67" s="1">
        <v>1185732</v>
      </c>
      <c r="C67" s="3">
        <v>44560</v>
      </c>
      <c r="D67" s="3" t="s">
        <v>137</v>
      </c>
      <c r="E67" s="3" t="s">
        <v>145</v>
      </c>
      <c r="F67" s="1">
        <v>4</v>
      </c>
      <c r="G67" s="1">
        <v>2021</v>
      </c>
      <c r="H67" s="1" t="s">
        <v>15</v>
      </c>
      <c r="I67" s="1" t="s">
        <v>16</v>
      </c>
      <c r="J67" s="1" t="s">
        <v>17</v>
      </c>
      <c r="K67" s="1" t="s">
        <v>21</v>
      </c>
      <c r="L67" s="1" t="s">
        <v>23</v>
      </c>
      <c r="M67" s="1">
        <v>60</v>
      </c>
      <c r="N67" s="1">
        <v>175</v>
      </c>
      <c r="O67" s="1">
        <v>105000</v>
      </c>
      <c r="P67" s="1">
        <v>42000</v>
      </c>
      <c r="Q67" s="1">
        <v>0.4</v>
      </c>
      <c r="R67" s="1" t="s">
        <v>20</v>
      </c>
    </row>
    <row r="68" spans="1:18" x14ac:dyDescent="0.25">
      <c r="A68" s="1" t="s">
        <v>14</v>
      </c>
      <c r="B68" s="1">
        <v>1185732</v>
      </c>
      <c r="C68" s="3">
        <v>44561</v>
      </c>
      <c r="D68" s="3" t="s">
        <v>138</v>
      </c>
      <c r="E68" s="3" t="s">
        <v>145</v>
      </c>
      <c r="F68" s="1">
        <v>4</v>
      </c>
      <c r="G68" s="1">
        <v>2021</v>
      </c>
      <c r="H68" s="1" t="s">
        <v>15</v>
      </c>
      <c r="I68" s="1" t="s">
        <v>16</v>
      </c>
      <c r="J68" s="1" t="s">
        <v>17</v>
      </c>
      <c r="K68" s="1" t="s">
        <v>18</v>
      </c>
      <c r="L68" s="1" t="s">
        <v>19</v>
      </c>
      <c r="M68" s="1">
        <v>70</v>
      </c>
      <c r="N68" s="1">
        <v>175</v>
      </c>
      <c r="O68" s="1">
        <v>122500</v>
      </c>
      <c r="P68" s="1">
        <v>42875</v>
      </c>
      <c r="Q68" s="1">
        <v>0.35</v>
      </c>
      <c r="R68" s="1" t="s">
        <v>20</v>
      </c>
    </row>
    <row r="69" spans="1:18" x14ac:dyDescent="0.25">
      <c r="A69" s="1" t="s">
        <v>14</v>
      </c>
      <c r="B69" s="1">
        <v>1185732</v>
      </c>
      <c r="C69" s="3">
        <v>43831</v>
      </c>
      <c r="D69" s="3" t="s">
        <v>136</v>
      </c>
      <c r="E69" s="3" t="s">
        <v>146</v>
      </c>
      <c r="F69" s="1">
        <v>1</v>
      </c>
      <c r="G69" s="1">
        <v>2020</v>
      </c>
      <c r="H69" s="1" t="s">
        <v>15</v>
      </c>
      <c r="I69" s="1" t="s">
        <v>16</v>
      </c>
      <c r="J69" s="1" t="s">
        <v>17</v>
      </c>
      <c r="K69" s="1" t="s">
        <v>21</v>
      </c>
      <c r="L69" s="1" t="s">
        <v>19</v>
      </c>
      <c r="M69" s="1">
        <v>75</v>
      </c>
      <c r="N69" s="1">
        <v>275</v>
      </c>
      <c r="O69" s="1">
        <v>206250</v>
      </c>
      <c r="P69" s="1">
        <v>61875</v>
      </c>
      <c r="Q69" s="1">
        <v>0.3</v>
      </c>
      <c r="R69" s="1" t="s">
        <v>20</v>
      </c>
    </row>
    <row r="70" spans="1:18" x14ac:dyDescent="0.25">
      <c r="A70" s="1" t="s">
        <v>14</v>
      </c>
      <c r="B70" s="1">
        <v>1185732</v>
      </c>
      <c r="C70" s="3">
        <v>44495</v>
      </c>
      <c r="D70" s="3" t="s">
        <v>135</v>
      </c>
      <c r="E70" s="3" t="s">
        <v>143</v>
      </c>
      <c r="F70" s="1">
        <v>4</v>
      </c>
      <c r="G70" s="1">
        <v>2021</v>
      </c>
      <c r="H70" s="1" t="s">
        <v>15</v>
      </c>
      <c r="I70" s="1" t="s">
        <v>16</v>
      </c>
      <c r="J70" s="1" t="s">
        <v>17</v>
      </c>
      <c r="K70" s="1" t="s">
        <v>18</v>
      </c>
      <c r="L70" s="1" t="s">
        <v>19</v>
      </c>
      <c r="M70" s="1">
        <v>42</v>
      </c>
      <c r="N70" s="1">
        <v>41</v>
      </c>
      <c r="O70" s="1">
        <v>1722</v>
      </c>
      <c r="P70" s="1">
        <v>706.02</v>
      </c>
      <c r="Q70" s="1">
        <v>0.41</v>
      </c>
      <c r="R70" s="1" t="s">
        <v>20</v>
      </c>
    </row>
    <row r="71" spans="1:18" x14ac:dyDescent="0.25">
      <c r="A71" s="1" t="s">
        <v>14</v>
      </c>
      <c r="B71" s="1">
        <v>1185732</v>
      </c>
      <c r="C71" s="3">
        <v>44496</v>
      </c>
      <c r="D71" s="3" t="s">
        <v>136</v>
      </c>
      <c r="E71" s="3" t="s">
        <v>143</v>
      </c>
      <c r="F71" s="1">
        <v>4</v>
      </c>
      <c r="G71" s="1">
        <v>2021</v>
      </c>
      <c r="H71" s="1" t="s">
        <v>15</v>
      </c>
      <c r="I71" s="1" t="s">
        <v>16</v>
      </c>
      <c r="J71" s="1" t="s">
        <v>17</v>
      </c>
      <c r="K71" s="1" t="s">
        <v>21</v>
      </c>
      <c r="L71" s="1" t="s">
        <v>19</v>
      </c>
      <c r="M71" s="1">
        <v>32</v>
      </c>
      <c r="N71" s="1">
        <v>70</v>
      </c>
      <c r="O71" s="1">
        <v>2240</v>
      </c>
      <c r="P71" s="1">
        <v>761.6</v>
      </c>
      <c r="Q71" s="1">
        <v>0.34</v>
      </c>
      <c r="R71" s="1" t="s">
        <v>20</v>
      </c>
    </row>
    <row r="72" spans="1:18" x14ac:dyDescent="0.25">
      <c r="A72" s="1" t="s">
        <v>14</v>
      </c>
      <c r="B72" s="1">
        <v>1185732</v>
      </c>
      <c r="C72" s="3">
        <v>44497</v>
      </c>
      <c r="D72" s="3" t="s">
        <v>137</v>
      </c>
      <c r="E72" s="3" t="s">
        <v>143</v>
      </c>
      <c r="F72" s="1">
        <v>4</v>
      </c>
      <c r="G72" s="1">
        <v>2021</v>
      </c>
      <c r="H72" s="1" t="s">
        <v>15</v>
      </c>
      <c r="I72" s="1" t="s">
        <v>16</v>
      </c>
      <c r="J72" s="1" t="s">
        <v>17</v>
      </c>
      <c r="K72" s="1" t="s">
        <v>18</v>
      </c>
      <c r="L72" s="1" t="s">
        <v>22</v>
      </c>
      <c r="M72" s="1">
        <v>32</v>
      </c>
      <c r="N72" s="1">
        <v>166</v>
      </c>
      <c r="O72" s="1">
        <v>5312</v>
      </c>
      <c r="P72" s="1">
        <v>3187.2</v>
      </c>
      <c r="Q72" s="1">
        <v>0.6</v>
      </c>
      <c r="R72" s="1" t="s">
        <v>20</v>
      </c>
    </row>
    <row r="73" spans="1:18" x14ac:dyDescent="0.25">
      <c r="A73" s="1" t="s">
        <v>14</v>
      </c>
      <c r="B73" s="1">
        <v>1185732</v>
      </c>
      <c r="C73" s="3">
        <v>44498</v>
      </c>
      <c r="D73" s="3" t="s">
        <v>138</v>
      </c>
      <c r="E73" s="3" t="s">
        <v>143</v>
      </c>
      <c r="F73" s="1">
        <v>4</v>
      </c>
      <c r="G73" s="1">
        <v>2021</v>
      </c>
      <c r="H73" s="1" t="s">
        <v>15</v>
      </c>
      <c r="I73" s="1" t="s">
        <v>16</v>
      </c>
      <c r="J73" s="1" t="s">
        <v>17</v>
      </c>
      <c r="K73" s="1" t="s">
        <v>18</v>
      </c>
      <c r="L73" s="1" t="s">
        <v>23</v>
      </c>
      <c r="M73" s="1">
        <v>32</v>
      </c>
      <c r="N73" s="1">
        <v>44</v>
      </c>
      <c r="O73" s="1">
        <v>1408</v>
      </c>
      <c r="P73" s="1">
        <v>563.20000000000005</v>
      </c>
      <c r="Q73" s="1">
        <v>0.4</v>
      </c>
      <c r="R73" s="1" t="s">
        <v>20</v>
      </c>
    </row>
    <row r="74" spans="1:18" x14ac:dyDescent="0.25">
      <c r="A74" s="1" t="s">
        <v>14</v>
      </c>
      <c r="B74" s="1">
        <v>1185732</v>
      </c>
      <c r="C74" s="3">
        <v>44499</v>
      </c>
      <c r="D74" s="3" t="s">
        <v>139</v>
      </c>
      <c r="E74" s="3" t="s">
        <v>143</v>
      </c>
      <c r="F74" s="1">
        <v>4</v>
      </c>
      <c r="G74" s="1">
        <v>2021</v>
      </c>
      <c r="H74" s="1" t="s">
        <v>15</v>
      </c>
      <c r="I74" s="1" t="s">
        <v>16</v>
      </c>
      <c r="J74" s="1" t="s">
        <v>17</v>
      </c>
      <c r="K74" s="1" t="s">
        <v>21</v>
      </c>
      <c r="L74" s="1" t="s">
        <v>22</v>
      </c>
      <c r="M74" s="1">
        <v>25</v>
      </c>
      <c r="N74" s="1">
        <v>54</v>
      </c>
      <c r="O74" s="1">
        <v>1350</v>
      </c>
      <c r="P74" s="1">
        <v>607.5</v>
      </c>
      <c r="Q74" s="1">
        <v>0.45</v>
      </c>
      <c r="R74" s="1" t="s">
        <v>20</v>
      </c>
    </row>
    <row r="75" spans="1:18" x14ac:dyDescent="0.25">
      <c r="A75" s="1" t="s">
        <v>14</v>
      </c>
      <c r="B75" s="1">
        <v>1185732</v>
      </c>
      <c r="C75" s="3">
        <v>44500</v>
      </c>
      <c r="D75" s="3" t="s">
        <v>140</v>
      </c>
      <c r="E75" s="3" t="s">
        <v>143</v>
      </c>
      <c r="F75" s="1">
        <v>4</v>
      </c>
      <c r="G75" s="1">
        <v>2021</v>
      </c>
      <c r="H75" s="1" t="s">
        <v>15</v>
      </c>
      <c r="I75" s="1" t="s">
        <v>16</v>
      </c>
      <c r="J75" s="1" t="s">
        <v>17</v>
      </c>
      <c r="K75" s="1" t="s">
        <v>21</v>
      </c>
      <c r="L75" s="1" t="s">
        <v>23</v>
      </c>
      <c r="M75" s="1">
        <v>28</v>
      </c>
      <c r="N75" s="1">
        <v>17</v>
      </c>
      <c r="O75" s="1">
        <v>476</v>
      </c>
      <c r="P75" s="1">
        <v>199.92</v>
      </c>
      <c r="Q75" s="1">
        <v>0.42</v>
      </c>
      <c r="R75" s="1" t="s">
        <v>20</v>
      </c>
    </row>
    <row r="76" spans="1:18" x14ac:dyDescent="0.25">
      <c r="A76" s="1" t="s">
        <v>14</v>
      </c>
      <c r="B76" s="1">
        <v>1185732</v>
      </c>
      <c r="C76" s="3">
        <v>44501</v>
      </c>
      <c r="D76" s="3" t="s">
        <v>141</v>
      </c>
      <c r="E76" s="3" t="s">
        <v>144</v>
      </c>
      <c r="F76" s="1">
        <v>4</v>
      </c>
      <c r="G76" s="1">
        <v>2021</v>
      </c>
      <c r="H76" s="1" t="s">
        <v>15</v>
      </c>
      <c r="I76" s="1" t="s">
        <v>16</v>
      </c>
      <c r="J76" s="1" t="s">
        <v>17</v>
      </c>
      <c r="K76" s="1" t="s">
        <v>18</v>
      </c>
      <c r="L76" s="1" t="s">
        <v>19</v>
      </c>
      <c r="M76" s="1">
        <v>39</v>
      </c>
      <c r="N76" s="1">
        <v>40</v>
      </c>
      <c r="O76" s="1">
        <v>1560</v>
      </c>
      <c r="P76" s="1">
        <v>577.20000000000005</v>
      </c>
      <c r="Q76" s="1">
        <v>0.37</v>
      </c>
      <c r="R76" s="1" t="s">
        <v>20</v>
      </c>
    </row>
    <row r="77" spans="1:18" x14ac:dyDescent="0.25">
      <c r="A77" s="1" t="s">
        <v>14</v>
      </c>
      <c r="B77" s="1">
        <v>1185732</v>
      </c>
      <c r="C77" s="3">
        <v>44502</v>
      </c>
      <c r="D77" s="3" t="s">
        <v>135</v>
      </c>
      <c r="E77" s="3" t="s">
        <v>144</v>
      </c>
      <c r="F77" s="1">
        <v>4</v>
      </c>
      <c r="G77" s="1">
        <v>2021</v>
      </c>
      <c r="H77" s="1" t="s">
        <v>15</v>
      </c>
      <c r="I77" s="1" t="s">
        <v>16</v>
      </c>
      <c r="J77" s="1" t="s">
        <v>17</v>
      </c>
      <c r="K77" s="1" t="s">
        <v>21</v>
      </c>
      <c r="L77" s="1" t="s">
        <v>19</v>
      </c>
      <c r="M77" s="1">
        <v>30</v>
      </c>
      <c r="N77" s="1">
        <v>74</v>
      </c>
      <c r="O77" s="1">
        <v>2220</v>
      </c>
      <c r="P77" s="1">
        <v>777</v>
      </c>
      <c r="Q77" s="1">
        <v>0.35</v>
      </c>
      <c r="R77" s="1" t="s">
        <v>20</v>
      </c>
    </row>
    <row r="78" spans="1:18" x14ac:dyDescent="0.25">
      <c r="A78" s="1" t="s">
        <v>14</v>
      </c>
      <c r="B78" s="1">
        <v>1185732</v>
      </c>
      <c r="C78" s="3">
        <v>44503</v>
      </c>
      <c r="D78" s="3" t="s">
        <v>136</v>
      </c>
      <c r="E78" s="3" t="s">
        <v>144</v>
      </c>
      <c r="F78" s="1">
        <v>4</v>
      </c>
      <c r="G78" s="1">
        <v>2021</v>
      </c>
      <c r="H78" s="1" t="s">
        <v>15</v>
      </c>
      <c r="I78" s="1" t="s">
        <v>16</v>
      </c>
      <c r="J78" s="1" t="s">
        <v>17</v>
      </c>
      <c r="K78" s="1" t="s">
        <v>18</v>
      </c>
      <c r="L78" s="1" t="s">
        <v>22</v>
      </c>
      <c r="M78" s="1">
        <v>39</v>
      </c>
      <c r="N78" s="1">
        <v>156</v>
      </c>
      <c r="O78" s="1">
        <v>6084</v>
      </c>
      <c r="P78" s="1">
        <v>3528.72</v>
      </c>
      <c r="Q78" s="1">
        <v>0.57999999999999996</v>
      </c>
      <c r="R78" s="1" t="s">
        <v>20</v>
      </c>
    </row>
    <row r="79" spans="1:18" x14ac:dyDescent="0.25">
      <c r="A79" s="1" t="s">
        <v>14</v>
      </c>
      <c r="B79" s="1">
        <v>1185732</v>
      </c>
      <c r="C79" s="3">
        <v>44504</v>
      </c>
      <c r="D79" s="3" t="s">
        <v>137</v>
      </c>
      <c r="E79" s="3" t="s">
        <v>144</v>
      </c>
      <c r="F79" s="1">
        <v>4</v>
      </c>
      <c r="G79" s="1">
        <v>2021</v>
      </c>
      <c r="H79" s="1" t="s">
        <v>15</v>
      </c>
      <c r="I79" s="1" t="s">
        <v>16</v>
      </c>
      <c r="J79" s="1" t="s">
        <v>17</v>
      </c>
      <c r="K79" s="1" t="s">
        <v>18</v>
      </c>
      <c r="L79" s="1" t="s">
        <v>23</v>
      </c>
      <c r="M79" s="1">
        <v>33</v>
      </c>
      <c r="N79" s="1">
        <v>53</v>
      </c>
      <c r="O79" s="1">
        <v>1749</v>
      </c>
      <c r="P79" s="1">
        <v>647.13</v>
      </c>
      <c r="Q79" s="1">
        <v>0.37</v>
      </c>
      <c r="R79" s="1" t="s">
        <v>20</v>
      </c>
    </row>
    <row r="80" spans="1:18" x14ac:dyDescent="0.25">
      <c r="A80" s="1" t="s">
        <v>14</v>
      </c>
      <c r="B80" s="1">
        <v>1185732</v>
      </c>
      <c r="C80" s="3">
        <v>44505</v>
      </c>
      <c r="D80" s="3" t="s">
        <v>138</v>
      </c>
      <c r="E80" s="3" t="s">
        <v>144</v>
      </c>
      <c r="F80" s="1">
        <v>4</v>
      </c>
      <c r="G80" s="1">
        <v>2021</v>
      </c>
      <c r="H80" s="1" t="s">
        <v>15</v>
      </c>
      <c r="I80" s="1" t="s">
        <v>16</v>
      </c>
      <c r="J80" s="1" t="s">
        <v>17</v>
      </c>
      <c r="K80" s="1" t="s">
        <v>21</v>
      </c>
      <c r="L80" s="1" t="s">
        <v>22</v>
      </c>
      <c r="M80" s="1">
        <v>29</v>
      </c>
      <c r="N80" s="1">
        <v>58</v>
      </c>
      <c r="O80" s="1">
        <v>1682</v>
      </c>
      <c r="P80" s="1">
        <v>756.9</v>
      </c>
      <c r="Q80" s="1">
        <v>0.45</v>
      </c>
      <c r="R80" s="1" t="s">
        <v>20</v>
      </c>
    </row>
    <row r="81" spans="1:18" x14ac:dyDescent="0.25">
      <c r="A81" s="1" t="s">
        <v>14</v>
      </c>
      <c r="B81" s="1">
        <v>1185732</v>
      </c>
      <c r="C81" s="3">
        <v>44506</v>
      </c>
      <c r="D81" s="3" t="s">
        <v>139</v>
      </c>
      <c r="E81" s="3" t="s">
        <v>144</v>
      </c>
      <c r="F81" s="1">
        <v>4</v>
      </c>
      <c r="G81" s="1">
        <v>2021</v>
      </c>
      <c r="H81" s="1" t="s">
        <v>15</v>
      </c>
      <c r="I81" s="1" t="s">
        <v>16</v>
      </c>
      <c r="J81" s="1" t="s">
        <v>17</v>
      </c>
      <c r="K81" s="1" t="s">
        <v>21</v>
      </c>
      <c r="L81" s="1" t="s">
        <v>23</v>
      </c>
      <c r="M81" s="1">
        <v>32</v>
      </c>
      <c r="N81" s="1">
        <v>8</v>
      </c>
      <c r="O81" s="1">
        <v>256</v>
      </c>
      <c r="P81" s="1">
        <v>112.64</v>
      </c>
      <c r="Q81" s="1">
        <v>0.44</v>
      </c>
      <c r="R81" s="1" t="s">
        <v>20</v>
      </c>
    </row>
    <row r="82" spans="1:18" x14ac:dyDescent="0.25">
      <c r="A82" s="1" t="s">
        <v>14</v>
      </c>
      <c r="B82" s="1">
        <v>1185732</v>
      </c>
      <c r="C82" s="3">
        <v>44507</v>
      </c>
      <c r="D82" s="3" t="s">
        <v>140</v>
      </c>
      <c r="E82" s="3" t="s">
        <v>144</v>
      </c>
      <c r="F82" s="1">
        <v>4</v>
      </c>
      <c r="G82" s="1">
        <v>2021</v>
      </c>
      <c r="H82" s="1" t="s">
        <v>15</v>
      </c>
      <c r="I82" s="1" t="s">
        <v>16</v>
      </c>
      <c r="J82" s="1" t="s">
        <v>17</v>
      </c>
      <c r="K82" s="1" t="s">
        <v>18</v>
      </c>
      <c r="L82" s="1" t="s">
        <v>19</v>
      </c>
      <c r="M82" s="1">
        <v>41</v>
      </c>
      <c r="N82" s="1">
        <v>24</v>
      </c>
      <c r="O82" s="1">
        <v>984</v>
      </c>
      <c r="P82" s="1">
        <v>334.56</v>
      </c>
      <c r="Q82" s="1">
        <v>0.34</v>
      </c>
      <c r="R82" s="1" t="s">
        <v>20</v>
      </c>
    </row>
    <row r="83" spans="1:18" x14ac:dyDescent="0.25">
      <c r="A83" s="1" t="s">
        <v>14</v>
      </c>
      <c r="B83" s="1">
        <v>1185732</v>
      </c>
      <c r="C83" s="3">
        <v>44508</v>
      </c>
      <c r="D83" s="3" t="s">
        <v>141</v>
      </c>
      <c r="E83" s="3" t="s">
        <v>144</v>
      </c>
      <c r="F83" s="1">
        <v>4</v>
      </c>
      <c r="G83" s="1">
        <v>2021</v>
      </c>
      <c r="H83" s="1" t="s">
        <v>15</v>
      </c>
      <c r="I83" s="1" t="s">
        <v>16</v>
      </c>
      <c r="J83" s="1" t="s">
        <v>17</v>
      </c>
      <c r="K83" s="1" t="s">
        <v>21</v>
      </c>
      <c r="L83" s="1" t="s">
        <v>19</v>
      </c>
      <c r="M83" s="1">
        <v>38</v>
      </c>
      <c r="N83" s="1">
        <v>61</v>
      </c>
      <c r="O83" s="1">
        <v>2318</v>
      </c>
      <c r="P83" s="1">
        <v>718.58</v>
      </c>
      <c r="Q83" s="1">
        <v>0.31</v>
      </c>
      <c r="R83" s="1" t="s">
        <v>20</v>
      </c>
    </row>
    <row r="84" spans="1:18" x14ac:dyDescent="0.25">
      <c r="A84" s="1" t="s">
        <v>14</v>
      </c>
      <c r="B84" s="1">
        <v>1185732</v>
      </c>
      <c r="C84" s="3">
        <v>44509</v>
      </c>
      <c r="D84" s="3" t="s">
        <v>135</v>
      </c>
      <c r="E84" s="3" t="s">
        <v>144</v>
      </c>
      <c r="F84" s="1">
        <v>4</v>
      </c>
      <c r="G84" s="1">
        <v>2021</v>
      </c>
      <c r="H84" s="1" t="s">
        <v>15</v>
      </c>
      <c r="I84" s="1" t="s">
        <v>16</v>
      </c>
      <c r="J84" s="1" t="s">
        <v>17</v>
      </c>
      <c r="K84" s="1" t="s">
        <v>18</v>
      </c>
      <c r="L84" s="1" t="s">
        <v>22</v>
      </c>
      <c r="M84" s="1">
        <v>35</v>
      </c>
      <c r="N84" s="1">
        <v>140</v>
      </c>
      <c r="O84" s="1">
        <v>4900</v>
      </c>
      <c r="P84" s="1">
        <v>2793</v>
      </c>
      <c r="Q84" s="1">
        <v>0.56999999999999995</v>
      </c>
      <c r="R84" s="1" t="s">
        <v>20</v>
      </c>
    </row>
    <row r="85" spans="1:18" x14ac:dyDescent="0.25">
      <c r="A85" s="1" t="s">
        <v>14</v>
      </c>
      <c r="B85" s="1">
        <v>1185732</v>
      </c>
      <c r="C85" s="3">
        <v>44510</v>
      </c>
      <c r="D85" s="3" t="s">
        <v>136</v>
      </c>
      <c r="E85" s="3" t="s">
        <v>144</v>
      </c>
      <c r="F85" s="1">
        <v>4</v>
      </c>
      <c r="G85" s="1">
        <v>2021</v>
      </c>
      <c r="H85" s="1" t="s">
        <v>15</v>
      </c>
      <c r="I85" s="1" t="s">
        <v>16</v>
      </c>
      <c r="J85" s="1" t="s">
        <v>17</v>
      </c>
      <c r="K85" s="1" t="s">
        <v>18</v>
      </c>
      <c r="L85" s="1" t="s">
        <v>23</v>
      </c>
      <c r="M85" s="1">
        <v>37</v>
      </c>
      <c r="N85" s="1">
        <v>51</v>
      </c>
      <c r="O85" s="1">
        <v>1887</v>
      </c>
      <c r="P85" s="1">
        <v>603.84</v>
      </c>
      <c r="Q85" s="1">
        <v>0.32</v>
      </c>
      <c r="R85" s="1" t="s">
        <v>20</v>
      </c>
    </row>
    <row r="86" spans="1:18" x14ac:dyDescent="0.25">
      <c r="A86" s="1" t="s">
        <v>14</v>
      </c>
      <c r="B86" s="1">
        <v>1185732</v>
      </c>
      <c r="C86" s="3">
        <v>44511</v>
      </c>
      <c r="D86" s="3" t="s">
        <v>137</v>
      </c>
      <c r="E86" s="3" t="s">
        <v>144</v>
      </c>
      <c r="F86" s="1">
        <v>4</v>
      </c>
      <c r="G86" s="1">
        <v>2021</v>
      </c>
      <c r="H86" s="1" t="s">
        <v>15</v>
      </c>
      <c r="I86" s="1" t="s">
        <v>16</v>
      </c>
      <c r="J86" s="1" t="s">
        <v>17</v>
      </c>
      <c r="K86" s="1" t="s">
        <v>21</v>
      </c>
      <c r="L86" s="1" t="s">
        <v>22</v>
      </c>
      <c r="M86" s="1">
        <v>27</v>
      </c>
      <c r="N86" s="1">
        <v>51</v>
      </c>
      <c r="O86" s="1">
        <v>1377</v>
      </c>
      <c r="P86" s="1">
        <v>578.34</v>
      </c>
      <c r="Q86" s="1">
        <v>0.42</v>
      </c>
      <c r="R86" s="1" t="s">
        <v>20</v>
      </c>
    </row>
    <row r="87" spans="1:18" x14ac:dyDescent="0.25">
      <c r="A87" s="1" t="s">
        <v>14</v>
      </c>
      <c r="B87" s="1">
        <v>1185732</v>
      </c>
      <c r="C87" s="3">
        <v>44512</v>
      </c>
      <c r="D87" s="3" t="s">
        <v>138</v>
      </c>
      <c r="E87" s="3" t="s">
        <v>144</v>
      </c>
      <c r="F87" s="1">
        <v>4</v>
      </c>
      <c r="G87" s="1">
        <v>2021</v>
      </c>
      <c r="H87" s="1" t="s">
        <v>15</v>
      </c>
      <c r="I87" s="1" t="s">
        <v>16</v>
      </c>
      <c r="J87" s="1" t="s">
        <v>17</v>
      </c>
      <c r="K87" s="1" t="s">
        <v>21</v>
      </c>
      <c r="L87" s="1" t="s">
        <v>23</v>
      </c>
      <c r="M87" s="1">
        <v>36</v>
      </c>
      <c r="N87" s="1">
        <v>24</v>
      </c>
      <c r="O87" s="1">
        <v>864</v>
      </c>
      <c r="P87" s="1">
        <v>328.32</v>
      </c>
      <c r="Q87" s="1">
        <v>0.38</v>
      </c>
      <c r="R87" s="1" t="s">
        <v>20</v>
      </c>
    </row>
    <row r="88" spans="1:18" x14ac:dyDescent="0.25">
      <c r="A88" s="1" t="s">
        <v>14</v>
      </c>
      <c r="B88" s="1">
        <v>1185732</v>
      </c>
      <c r="C88" s="3">
        <v>44513</v>
      </c>
      <c r="D88" s="3" t="s">
        <v>139</v>
      </c>
      <c r="E88" s="3" t="s">
        <v>144</v>
      </c>
      <c r="F88" s="1">
        <v>4</v>
      </c>
      <c r="G88" s="1">
        <v>2021</v>
      </c>
      <c r="H88" s="1" t="s">
        <v>15</v>
      </c>
      <c r="I88" s="1" t="s">
        <v>16</v>
      </c>
      <c r="J88" s="1" t="s">
        <v>17</v>
      </c>
      <c r="K88" s="1" t="s">
        <v>18</v>
      </c>
      <c r="L88" s="1" t="s">
        <v>19</v>
      </c>
      <c r="M88" s="1">
        <v>45</v>
      </c>
      <c r="N88" s="1">
        <v>26</v>
      </c>
      <c r="O88" s="1">
        <v>1170</v>
      </c>
      <c r="P88" s="1">
        <v>432.9</v>
      </c>
      <c r="Q88" s="1">
        <v>0.37</v>
      </c>
      <c r="R88" s="1" t="s">
        <v>20</v>
      </c>
    </row>
    <row r="89" spans="1:18" x14ac:dyDescent="0.25">
      <c r="A89" s="1" t="s">
        <v>14</v>
      </c>
      <c r="B89" s="1">
        <v>1185732</v>
      </c>
      <c r="C89" s="3">
        <v>44514</v>
      </c>
      <c r="D89" s="3" t="s">
        <v>140</v>
      </c>
      <c r="E89" s="3" t="s">
        <v>144</v>
      </c>
      <c r="F89" s="1">
        <v>4</v>
      </c>
      <c r="G89" s="1">
        <v>2021</v>
      </c>
      <c r="H89" s="1" t="s">
        <v>15</v>
      </c>
      <c r="I89" s="1" t="s">
        <v>16</v>
      </c>
      <c r="J89" s="1" t="s">
        <v>17</v>
      </c>
      <c r="K89" s="1" t="s">
        <v>21</v>
      </c>
      <c r="L89" s="1" t="s">
        <v>19</v>
      </c>
      <c r="M89" s="1">
        <v>39</v>
      </c>
      <c r="N89" s="1">
        <v>64</v>
      </c>
      <c r="O89" s="1">
        <v>2496</v>
      </c>
      <c r="P89" s="1">
        <v>673.92</v>
      </c>
      <c r="Q89" s="1">
        <v>0.27</v>
      </c>
      <c r="R89" s="1" t="s">
        <v>20</v>
      </c>
    </row>
    <row r="90" spans="1:18" x14ac:dyDescent="0.25">
      <c r="A90" s="1" t="s">
        <v>14</v>
      </c>
      <c r="B90" s="1">
        <v>1185732</v>
      </c>
      <c r="C90" s="3">
        <v>44515</v>
      </c>
      <c r="D90" s="3" t="s">
        <v>141</v>
      </c>
      <c r="E90" s="3" t="s">
        <v>144</v>
      </c>
      <c r="F90" s="1">
        <v>4</v>
      </c>
      <c r="G90" s="1">
        <v>2021</v>
      </c>
      <c r="H90" s="1" t="s">
        <v>15</v>
      </c>
      <c r="I90" s="1" t="s">
        <v>16</v>
      </c>
      <c r="J90" s="1" t="s">
        <v>17</v>
      </c>
      <c r="K90" s="1" t="s">
        <v>18</v>
      </c>
      <c r="L90" s="1" t="s">
        <v>22</v>
      </c>
      <c r="M90" s="1">
        <v>44</v>
      </c>
      <c r="N90" s="1">
        <v>150</v>
      </c>
      <c r="O90" s="1">
        <v>6600</v>
      </c>
      <c r="P90" s="1">
        <v>3432</v>
      </c>
      <c r="Q90" s="1">
        <v>0.52</v>
      </c>
      <c r="R90" s="1" t="s">
        <v>20</v>
      </c>
    </row>
    <row r="91" spans="1:18" x14ac:dyDescent="0.25">
      <c r="A91" s="1" t="s">
        <v>14</v>
      </c>
      <c r="B91" s="1">
        <v>1185732</v>
      </c>
      <c r="C91" s="3">
        <v>44516</v>
      </c>
      <c r="D91" s="3" t="s">
        <v>135</v>
      </c>
      <c r="E91" s="3" t="s">
        <v>144</v>
      </c>
      <c r="F91" s="1">
        <v>4</v>
      </c>
      <c r="G91" s="1">
        <v>2021</v>
      </c>
      <c r="H91" s="1" t="s">
        <v>15</v>
      </c>
      <c r="I91" s="1" t="s">
        <v>16</v>
      </c>
      <c r="J91" s="1" t="s">
        <v>17</v>
      </c>
      <c r="K91" s="1" t="s">
        <v>18</v>
      </c>
      <c r="L91" s="1" t="s">
        <v>23</v>
      </c>
      <c r="M91" s="1">
        <v>40</v>
      </c>
      <c r="N91" s="1">
        <v>54</v>
      </c>
      <c r="O91" s="1">
        <v>2160</v>
      </c>
      <c r="P91" s="1">
        <v>712.8</v>
      </c>
      <c r="Q91" s="1">
        <v>0.33</v>
      </c>
      <c r="R91" s="1" t="s">
        <v>20</v>
      </c>
    </row>
    <row r="92" spans="1:18" x14ac:dyDescent="0.25">
      <c r="A92" s="1" t="s">
        <v>14</v>
      </c>
      <c r="B92" s="1">
        <v>1185732</v>
      </c>
      <c r="C92" s="3">
        <v>44517</v>
      </c>
      <c r="D92" s="3" t="s">
        <v>136</v>
      </c>
      <c r="E92" s="3" t="s">
        <v>144</v>
      </c>
      <c r="F92" s="1">
        <v>4</v>
      </c>
      <c r="G92" s="1">
        <v>2021</v>
      </c>
      <c r="H92" s="1" t="s">
        <v>15</v>
      </c>
      <c r="I92" s="1" t="s">
        <v>16</v>
      </c>
      <c r="J92" s="1" t="s">
        <v>17</v>
      </c>
      <c r="K92" s="1" t="s">
        <v>21</v>
      </c>
      <c r="L92" s="1" t="s">
        <v>22</v>
      </c>
      <c r="M92" s="1">
        <v>38</v>
      </c>
      <c r="N92" s="1">
        <v>53</v>
      </c>
      <c r="O92" s="1">
        <v>2014</v>
      </c>
      <c r="P92" s="1">
        <v>745.18</v>
      </c>
      <c r="Q92" s="1">
        <v>0.37</v>
      </c>
      <c r="R92" s="1" t="s">
        <v>20</v>
      </c>
    </row>
    <row r="93" spans="1:18" x14ac:dyDescent="0.25">
      <c r="A93" s="1" t="s">
        <v>14</v>
      </c>
      <c r="B93" s="1">
        <v>1185732</v>
      </c>
      <c r="C93" s="3">
        <v>44518</v>
      </c>
      <c r="D93" s="3" t="s">
        <v>137</v>
      </c>
      <c r="E93" s="3" t="s">
        <v>144</v>
      </c>
      <c r="F93" s="1">
        <v>4</v>
      </c>
      <c r="G93" s="1">
        <v>2021</v>
      </c>
      <c r="H93" s="1" t="s">
        <v>15</v>
      </c>
      <c r="I93" s="1" t="s">
        <v>16</v>
      </c>
      <c r="J93" s="1" t="s">
        <v>17</v>
      </c>
      <c r="K93" s="1" t="s">
        <v>21</v>
      </c>
      <c r="L93" s="1" t="s">
        <v>23</v>
      </c>
      <c r="M93" s="1">
        <v>42</v>
      </c>
      <c r="N93" s="1">
        <v>34</v>
      </c>
      <c r="O93" s="1">
        <v>1428</v>
      </c>
      <c r="P93" s="1">
        <v>571.20000000000005</v>
      </c>
      <c r="Q93" s="1">
        <v>0.4</v>
      </c>
      <c r="R93" s="1" t="s">
        <v>20</v>
      </c>
    </row>
    <row r="94" spans="1:18" x14ac:dyDescent="0.25">
      <c r="A94" s="1" t="s">
        <v>14</v>
      </c>
      <c r="B94" s="1">
        <v>1185732</v>
      </c>
      <c r="C94" s="3">
        <v>44519</v>
      </c>
      <c r="D94" s="3" t="s">
        <v>138</v>
      </c>
      <c r="E94" s="3" t="s">
        <v>144</v>
      </c>
      <c r="F94" s="1">
        <v>4</v>
      </c>
      <c r="G94" s="1">
        <v>2021</v>
      </c>
      <c r="H94" s="1" t="s">
        <v>15</v>
      </c>
      <c r="I94" s="1" t="s">
        <v>16</v>
      </c>
      <c r="J94" s="1" t="s">
        <v>17</v>
      </c>
      <c r="K94" s="1" t="s">
        <v>18</v>
      </c>
      <c r="L94" s="1" t="s">
        <v>19</v>
      </c>
      <c r="M94" s="1">
        <v>51</v>
      </c>
      <c r="N94" s="1">
        <v>39</v>
      </c>
      <c r="O94" s="1">
        <v>1989</v>
      </c>
      <c r="P94" s="1">
        <v>735.93</v>
      </c>
      <c r="Q94" s="1">
        <v>0.37</v>
      </c>
      <c r="R94" s="1" t="s">
        <v>20</v>
      </c>
    </row>
    <row r="95" spans="1:18" x14ac:dyDescent="0.25">
      <c r="A95" s="1" t="s">
        <v>14</v>
      </c>
      <c r="B95" s="1">
        <v>1185732</v>
      </c>
      <c r="C95" s="3">
        <v>44520</v>
      </c>
      <c r="D95" s="3" t="s">
        <v>139</v>
      </c>
      <c r="E95" s="3" t="s">
        <v>144</v>
      </c>
      <c r="F95" s="1">
        <v>4</v>
      </c>
      <c r="G95" s="1">
        <v>2021</v>
      </c>
      <c r="H95" s="1" t="s">
        <v>15</v>
      </c>
      <c r="I95" s="1" t="s">
        <v>16</v>
      </c>
      <c r="J95" s="1" t="s">
        <v>17</v>
      </c>
      <c r="K95" s="1" t="s">
        <v>21</v>
      </c>
      <c r="L95" s="1" t="s">
        <v>19</v>
      </c>
      <c r="M95" s="1">
        <v>51</v>
      </c>
      <c r="N95" s="1">
        <v>78</v>
      </c>
      <c r="O95" s="1">
        <v>3978</v>
      </c>
      <c r="P95" s="1">
        <v>1471.86</v>
      </c>
      <c r="Q95" s="1">
        <v>0.37</v>
      </c>
      <c r="R95" s="1" t="s">
        <v>20</v>
      </c>
    </row>
    <row r="96" spans="1:18" x14ac:dyDescent="0.25">
      <c r="A96" s="1" t="s">
        <v>14</v>
      </c>
      <c r="B96" s="1">
        <v>1185732</v>
      </c>
      <c r="C96" s="3">
        <v>44521</v>
      </c>
      <c r="D96" s="3" t="s">
        <v>140</v>
      </c>
      <c r="E96" s="3" t="s">
        <v>144</v>
      </c>
      <c r="F96" s="1">
        <v>4</v>
      </c>
      <c r="G96" s="1">
        <v>2021</v>
      </c>
      <c r="H96" s="1" t="s">
        <v>15</v>
      </c>
      <c r="I96" s="1" t="s">
        <v>16</v>
      </c>
      <c r="J96" s="1" t="s">
        <v>17</v>
      </c>
      <c r="K96" s="1" t="s">
        <v>18</v>
      </c>
      <c r="L96" s="1" t="s">
        <v>22</v>
      </c>
      <c r="M96" s="1">
        <v>49</v>
      </c>
      <c r="N96" s="1">
        <v>170</v>
      </c>
      <c r="O96" s="1">
        <v>8330</v>
      </c>
      <c r="P96" s="1">
        <v>4748.1000000000004</v>
      </c>
      <c r="Q96" s="1">
        <v>0.56999999999999995</v>
      </c>
      <c r="R96" s="1" t="s">
        <v>20</v>
      </c>
    </row>
    <row r="97" spans="1:18" x14ac:dyDescent="0.25">
      <c r="A97" s="1" t="s">
        <v>14</v>
      </c>
      <c r="B97" s="1">
        <v>1185732</v>
      </c>
      <c r="C97" s="3">
        <v>44522</v>
      </c>
      <c r="D97" s="3" t="s">
        <v>141</v>
      </c>
      <c r="E97" s="3" t="s">
        <v>144</v>
      </c>
      <c r="F97" s="1">
        <v>4</v>
      </c>
      <c r="G97" s="1">
        <v>2021</v>
      </c>
      <c r="H97" s="1" t="s">
        <v>15</v>
      </c>
      <c r="I97" s="1" t="s">
        <v>16</v>
      </c>
      <c r="J97" s="1" t="s">
        <v>17</v>
      </c>
      <c r="K97" s="1" t="s">
        <v>18</v>
      </c>
      <c r="L97" s="1" t="s">
        <v>23</v>
      </c>
      <c r="M97" s="1">
        <v>41</v>
      </c>
      <c r="N97" s="1">
        <v>85</v>
      </c>
      <c r="O97" s="1">
        <v>3485</v>
      </c>
      <c r="P97" s="1">
        <v>1359.15</v>
      </c>
      <c r="Q97" s="1">
        <v>0.39</v>
      </c>
      <c r="R97" s="1" t="s">
        <v>20</v>
      </c>
    </row>
    <row r="98" spans="1:18" x14ac:dyDescent="0.25">
      <c r="A98" s="1" t="s">
        <v>14</v>
      </c>
      <c r="B98" s="1">
        <v>1185732</v>
      </c>
      <c r="C98" s="3">
        <v>44523</v>
      </c>
      <c r="D98" s="3" t="s">
        <v>135</v>
      </c>
      <c r="E98" s="3" t="s">
        <v>144</v>
      </c>
      <c r="F98" s="1">
        <v>4</v>
      </c>
      <c r="G98" s="1">
        <v>2021</v>
      </c>
      <c r="H98" s="1" t="s">
        <v>15</v>
      </c>
      <c r="I98" s="1" t="s">
        <v>16</v>
      </c>
      <c r="J98" s="1" t="s">
        <v>17</v>
      </c>
      <c r="K98" s="1" t="s">
        <v>21</v>
      </c>
      <c r="L98" s="1" t="s">
        <v>22</v>
      </c>
      <c r="M98" s="1">
        <v>42</v>
      </c>
      <c r="N98" s="1">
        <v>54</v>
      </c>
      <c r="O98" s="1">
        <v>2268</v>
      </c>
      <c r="P98" s="1">
        <v>975.24</v>
      </c>
      <c r="Q98" s="1">
        <v>0.43</v>
      </c>
      <c r="R98" s="1" t="s">
        <v>20</v>
      </c>
    </row>
    <row r="99" spans="1:18" x14ac:dyDescent="0.25">
      <c r="A99" s="1" t="s">
        <v>14</v>
      </c>
      <c r="B99" s="1">
        <v>1185732</v>
      </c>
      <c r="C99" s="3">
        <v>44524</v>
      </c>
      <c r="D99" s="3" t="s">
        <v>136</v>
      </c>
      <c r="E99" s="3" t="s">
        <v>144</v>
      </c>
      <c r="F99" s="1">
        <v>4</v>
      </c>
      <c r="G99" s="1">
        <v>2021</v>
      </c>
      <c r="H99" s="1" t="s">
        <v>15</v>
      </c>
      <c r="I99" s="1" t="s">
        <v>16</v>
      </c>
      <c r="J99" s="1" t="s">
        <v>17</v>
      </c>
      <c r="K99" s="1" t="s">
        <v>21</v>
      </c>
      <c r="L99" s="1" t="s">
        <v>23</v>
      </c>
      <c r="M99" s="1">
        <v>43</v>
      </c>
      <c r="N99" s="1">
        <v>53</v>
      </c>
      <c r="O99" s="1">
        <v>2279</v>
      </c>
      <c r="P99" s="1">
        <v>1071.1300000000001</v>
      </c>
      <c r="Q99" s="1">
        <v>0.47</v>
      </c>
      <c r="R99" s="1" t="s">
        <v>20</v>
      </c>
    </row>
    <row r="100" spans="1:18" x14ac:dyDescent="0.25">
      <c r="A100" s="1" t="s">
        <v>14</v>
      </c>
      <c r="B100" s="1">
        <v>1185732</v>
      </c>
      <c r="C100" s="3">
        <v>44525</v>
      </c>
      <c r="D100" s="3" t="s">
        <v>137</v>
      </c>
      <c r="E100" s="3" t="s">
        <v>144</v>
      </c>
      <c r="F100" s="1">
        <v>4</v>
      </c>
      <c r="G100" s="1">
        <v>2021</v>
      </c>
      <c r="H100" s="1" t="s">
        <v>15</v>
      </c>
      <c r="I100" s="1" t="s">
        <v>16</v>
      </c>
      <c r="J100" s="1" t="s">
        <v>17</v>
      </c>
      <c r="K100" s="1" t="s">
        <v>18</v>
      </c>
      <c r="L100" s="1" t="s">
        <v>19</v>
      </c>
      <c r="M100" s="1">
        <v>43</v>
      </c>
      <c r="N100" s="1">
        <v>48</v>
      </c>
      <c r="O100" s="1">
        <v>2064</v>
      </c>
      <c r="P100" s="1">
        <v>866.88</v>
      </c>
      <c r="Q100" s="1">
        <v>0.42</v>
      </c>
      <c r="R100" s="1" t="s">
        <v>20</v>
      </c>
    </row>
    <row r="101" spans="1:18" x14ac:dyDescent="0.25">
      <c r="A101" s="1" t="s">
        <v>14</v>
      </c>
      <c r="B101" s="1">
        <v>1185732</v>
      </c>
      <c r="C101" s="3">
        <v>44526</v>
      </c>
      <c r="D101" s="3" t="s">
        <v>138</v>
      </c>
      <c r="E101" s="3" t="s">
        <v>144</v>
      </c>
      <c r="F101" s="1">
        <v>4</v>
      </c>
      <c r="G101" s="1">
        <v>2021</v>
      </c>
      <c r="H101" s="1" t="s">
        <v>15</v>
      </c>
      <c r="I101" s="1" t="s">
        <v>16</v>
      </c>
      <c r="J101" s="1" t="s">
        <v>17</v>
      </c>
      <c r="K101" s="1" t="s">
        <v>21</v>
      </c>
      <c r="L101" s="1" t="s">
        <v>19</v>
      </c>
      <c r="M101" s="1">
        <v>52</v>
      </c>
      <c r="N101" s="1">
        <v>105</v>
      </c>
      <c r="O101" s="1">
        <v>5460</v>
      </c>
      <c r="P101" s="1">
        <v>1911</v>
      </c>
      <c r="Q101" s="1">
        <v>0.35</v>
      </c>
      <c r="R101" s="1" t="s">
        <v>20</v>
      </c>
    </row>
    <row r="102" spans="1:18" x14ac:dyDescent="0.25">
      <c r="A102" s="1" t="s">
        <v>14</v>
      </c>
      <c r="B102" s="1">
        <v>1185732</v>
      </c>
      <c r="C102" s="3">
        <v>44527</v>
      </c>
      <c r="D102" s="3" t="s">
        <v>139</v>
      </c>
      <c r="E102" s="3" t="s">
        <v>144</v>
      </c>
      <c r="F102" s="1">
        <v>4</v>
      </c>
      <c r="G102" s="1">
        <v>2021</v>
      </c>
      <c r="H102" s="1" t="s">
        <v>15</v>
      </c>
      <c r="I102" s="1" t="s">
        <v>16</v>
      </c>
      <c r="J102" s="1" t="s">
        <v>17</v>
      </c>
      <c r="K102" s="1" t="s">
        <v>18</v>
      </c>
      <c r="L102" s="1" t="s">
        <v>22</v>
      </c>
      <c r="M102" s="1">
        <v>49</v>
      </c>
      <c r="N102" s="1">
        <v>175</v>
      </c>
      <c r="O102" s="1">
        <v>8575</v>
      </c>
      <c r="P102" s="1">
        <v>4887.75</v>
      </c>
      <c r="Q102" s="1">
        <v>0.56999999999999995</v>
      </c>
      <c r="R102" s="1" t="s">
        <v>20</v>
      </c>
    </row>
    <row r="103" spans="1:18" x14ac:dyDescent="0.25">
      <c r="A103" s="1" t="s">
        <v>14</v>
      </c>
      <c r="B103" s="1">
        <v>1185732</v>
      </c>
      <c r="C103" s="3">
        <v>44528</v>
      </c>
      <c r="D103" s="3" t="s">
        <v>140</v>
      </c>
      <c r="E103" s="3" t="s">
        <v>144</v>
      </c>
      <c r="F103" s="1">
        <v>4</v>
      </c>
      <c r="G103" s="1">
        <v>2021</v>
      </c>
      <c r="H103" s="1" t="s">
        <v>15</v>
      </c>
      <c r="I103" s="1" t="s">
        <v>16</v>
      </c>
      <c r="J103" s="1" t="s">
        <v>17</v>
      </c>
      <c r="K103" s="1" t="s">
        <v>18</v>
      </c>
      <c r="L103" s="1" t="s">
        <v>23</v>
      </c>
      <c r="M103" s="1">
        <v>45</v>
      </c>
      <c r="N103" s="1">
        <v>99</v>
      </c>
      <c r="O103" s="1">
        <v>4455</v>
      </c>
      <c r="P103" s="1">
        <v>1737.45</v>
      </c>
      <c r="Q103" s="1">
        <v>0.39</v>
      </c>
      <c r="R103" s="1" t="s">
        <v>20</v>
      </c>
    </row>
    <row r="104" spans="1:18" x14ac:dyDescent="0.25">
      <c r="A104" s="1" t="s">
        <v>14</v>
      </c>
      <c r="B104" s="1">
        <v>1185732</v>
      </c>
      <c r="C104" s="3">
        <v>44529</v>
      </c>
      <c r="D104" s="3" t="s">
        <v>141</v>
      </c>
      <c r="E104" s="3" t="s">
        <v>144</v>
      </c>
      <c r="F104" s="1">
        <v>4</v>
      </c>
      <c r="G104" s="1">
        <v>2021</v>
      </c>
      <c r="H104" s="1" t="s">
        <v>15</v>
      </c>
      <c r="I104" s="1" t="s">
        <v>16</v>
      </c>
      <c r="J104" s="1" t="s">
        <v>17</v>
      </c>
      <c r="K104" s="1" t="s">
        <v>21</v>
      </c>
      <c r="L104" s="1" t="s">
        <v>22</v>
      </c>
      <c r="M104" s="1">
        <v>43</v>
      </c>
      <c r="N104" s="1">
        <v>72</v>
      </c>
      <c r="O104" s="1">
        <v>3096</v>
      </c>
      <c r="P104" s="1">
        <v>1331.28</v>
      </c>
      <c r="Q104" s="1">
        <v>0.43</v>
      </c>
      <c r="R104" s="1" t="s">
        <v>20</v>
      </c>
    </row>
    <row r="105" spans="1:18" x14ac:dyDescent="0.25">
      <c r="A105" s="1" t="s">
        <v>14</v>
      </c>
      <c r="B105" s="1">
        <v>1185732</v>
      </c>
      <c r="C105" s="3">
        <v>44530</v>
      </c>
      <c r="D105" s="3" t="s">
        <v>135</v>
      </c>
      <c r="E105" s="3" t="s">
        <v>144</v>
      </c>
      <c r="F105" s="1">
        <v>4</v>
      </c>
      <c r="G105" s="1">
        <v>2021</v>
      </c>
      <c r="H105" s="1" t="s">
        <v>15</v>
      </c>
      <c r="I105" s="1" t="s">
        <v>16</v>
      </c>
      <c r="J105" s="1" t="s">
        <v>17</v>
      </c>
      <c r="K105" s="1" t="s">
        <v>21</v>
      </c>
      <c r="L105" s="1" t="s">
        <v>23</v>
      </c>
      <c r="M105" s="1">
        <v>39</v>
      </c>
      <c r="N105" s="1">
        <v>56</v>
      </c>
      <c r="O105" s="1">
        <v>2184</v>
      </c>
      <c r="P105" s="1">
        <v>1026.48</v>
      </c>
      <c r="Q105" s="1">
        <v>0.47</v>
      </c>
      <c r="R105" s="1" t="s">
        <v>20</v>
      </c>
    </row>
    <row r="106" spans="1:18" x14ac:dyDescent="0.25">
      <c r="A106" s="1" t="s">
        <v>14</v>
      </c>
      <c r="B106" s="1">
        <v>1185732</v>
      </c>
      <c r="C106" s="3">
        <v>44531</v>
      </c>
      <c r="D106" s="3" t="s">
        <v>136</v>
      </c>
      <c r="E106" s="3" t="s">
        <v>145</v>
      </c>
      <c r="F106" s="1">
        <v>4</v>
      </c>
      <c r="G106" s="1">
        <v>2021</v>
      </c>
      <c r="H106" s="1" t="s">
        <v>15</v>
      </c>
      <c r="I106" s="1" t="s">
        <v>16</v>
      </c>
      <c r="J106" s="1" t="s">
        <v>17</v>
      </c>
      <c r="K106" s="1" t="s">
        <v>18</v>
      </c>
      <c r="L106" s="1" t="s">
        <v>19</v>
      </c>
      <c r="M106" s="1">
        <v>50</v>
      </c>
      <c r="N106" s="1">
        <v>64</v>
      </c>
      <c r="O106" s="1">
        <v>3200</v>
      </c>
      <c r="P106" s="1">
        <v>1280</v>
      </c>
      <c r="Q106" s="1">
        <v>0.4</v>
      </c>
      <c r="R106" s="1" t="s">
        <v>20</v>
      </c>
    </row>
    <row r="107" spans="1:18" x14ac:dyDescent="0.25">
      <c r="A107" s="1" t="s">
        <v>14</v>
      </c>
      <c r="B107" s="1">
        <v>1185732</v>
      </c>
      <c r="C107" s="3">
        <v>44532</v>
      </c>
      <c r="D107" s="3" t="s">
        <v>137</v>
      </c>
      <c r="E107" s="3" t="s">
        <v>145</v>
      </c>
      <c r="F107" s="1">
        <v>4</v>
      </c>
      <c r="G107" s="1">
        <v>2021</v>
      </c>
      <c r="H107" s="1" t="s">
        <v>15</v>
      </c>
      <c r="I107" s="1" t="s">
        <v>16</v>
      </c>
      <c r="J107" s="1" t="s">
        <v>17</v>
      </c>
      <c r="K107" s="1" t="s">
        <v>21</v>
      </c>
      <c r="L107" s="1" t="s">
        <v>19</v>
      </c>
      <c r="M107" s="1">
        <v>50</v>
      </c>
      <c r="N107" s="1">
        <v>116</v>
      </c>
      <c r="O107" s="1">
        <v>5800</v>
      </c>
      <c r="P107" s="1">
        <v>2088</v>
      </c>
      <c r="Q107" s="1">
        <v>0.36</v>
      </c>
      <c r="R107" s="1" t="s">
        <v>20</v>
      </c>
    </row>
    <row r="108" spans="1:18" x14ac:dyDescent="0.25">
      <c r="A108" s="1" t="s">
        <v>14</v>
      </c>
      <c r="B108" s="1">
        <v>1185732</v>
      </c>
      <c r="C108" s="3">
        <v>44533</v>
      </c>
      <c r="D108" s="3" t="s">
        <v>138</v>
      </c>
      <c r="E108" s="3" t="s">
        <v>145</v>
      </c>
      <c r="F108" s="1">
        <v>4</v>
      </c>
      <c r="G108" s="1">
        <v>2021</v>
      </c>
      <c r="H108" s="1" t="s">
        <v>15</v>
      </c>
      <c r="I108" s="1" t="s">
        <v>16</v>
      </c>
      <c r="J108" s="1" t="s">
        <v>17</v>
      </c>
      <c r="K108" s="1" t="s">
        <v>18</v>
      </c>
      <c r="L108" s="1" t="s">
        <v>22</v>
      </c>
      <c r="M108" s="1">
        <v>51</v>
      </c>
      <c r="N108" s="1">
        <v>179</v>
      </c>
      <c r="O108" s="1">
        <v>9129</v>
      </c>
      <c r="P108" s="1">
        <v>5294.82</v>
      </c>
      <c r="Q108" s="1">
        <v>0.57999999999999996</v>
      </c>
      <c r="R108" s="1" t="s">
        <v>20</v>
      </c>
    </row>
    <row r="109" spans="1:18" x14ac:dyDescent="0.25">
      <c r="A109" s="1" t="s">
        <v>14</v>
      </c>
      <c r="B109" s="1">
        <v>1185732</v>
      </c>
      <c r="C109" s="3">
        <v>44534</v>
      </c>
      <c r="D109" s="3" t="s">
        <v>139</v>
      </c>
      <c r="E109" s="3" t="s">
        <v>145</v>
      </c>
      <c r="F109" s="1">
        <v>4</v>
      </c>
      <c r="G109" s="1">
        <v>2021</v>
      </c>
      <c r="H109" s="1" t="s">
        <v>15</v>
      </c>
      <c r="I109" s="1" t="s">
        <v>16</v>
      </c>
      <c r="J109" s="1" t="s">
        <v>17</v>
      </c>
      <c r="K109" s="1" t="s">
        <v>18</v>
      </c>
      <c r="L109" s="1" t="s">
        <v>23</v>
      </c>
      <c r="M109" s="1">
        <v>44</v>
      </c>
      <c r="N109" s="1">
        <v>102</v>
      </c>
      <c r="O109" s="1">
        <v>4488</v>
      </c>
      <c r="P109" s="1">
        <v>1884.96</v>
      </c>
      <c r="Q109" s="1">
        <v>0.42</v>
      </c>
      <c r="R109" s="1" t="s">
        <v>20</v>
      </c>
    </row>
    <row r="110" spans="1:18" x14ac:dyDescent="0.25">
      <c r="A110" s="1" t="s">
        <v>14</v>
      </c>
      <c r="B110" s="1">
        <v>1185732</v>
      </c>
      <c r="C110" s="3">
        <v>44535</v>
      </c>
      <c r="D110" s="3" t="s">
        <v>140</v>
      </c>
      <c r="E110" s="3" t="s">
        <v>145</v>
      </c>
      <c r="F110" s="1">
        <v>4</v>
      </c>
      <c r="G110" s="1">
        <v>2021</v>
      </c>
      <c r="H110" s="1" t="s">
        <v>15</v>
      </c>
      <c r="I110" s="1" t="s">
        <v>16</v>
      </c>
      <c r="J110" s="1" t="s">
        <v>17</v>
      </c>
      <c r="K110" s="1" t="s">
        <v>21</v>
      </c>
      <c r="L110" s="1" t="s">
        <v>22</v>
      </c>
      <c r="M110" s="1">
        <v>38</v>
      </c>
      <c r="N110" s="1">
        <v>79</v>
      </c>
      <c r="O110" s="1">
        <v>3002</v>
      </c>
      <c r="P110" s="1">
        <v>1410.94</v>
      </c>
      <c r="Q110" s="1">
        <v>0.47</v>
      </c>
      <c r="R110" s="1" t="s">
        <v>20</v>
      </c>
    </row>
    <row r="111" spans="1:18" x14ac:dyDescent="0.25">
      <c r="A111" s="1" t="s">
        <v>14</v>
      </c>
      <c r="B111" s="1">
        <v>1185732</v>
      </c>
      <c r="C111" s="3">
        <v>44536</v>
      </c>
      <c r="D111" s="3" t="s">
        <v>141</v>
      </c>
      <c r="E111" s="3" t="s">
        <v>145</v>
      </c>
      <c r="F111" s="1">
        <v>4</v>
      </c>
      <c r="G111" s="1">
        <v>2021</v>
      </c>
      <c r="H111" s="1" t="s">
        <v>15</v>
      </c>
      <c r="I111" s="1" t="s">
        <v>16</v>
      </c>
      <c r="J111" s="1" t="s">
        <v>17</v>
      </c>
      <c r="K111" s="1" t="s">
        <v>21</v>
      </c>
      <c r="L111" s="1" t="s">
        <v>23</v>
      </c>
      <c r="M111" s="1">
        <v>43</v>
      </c>
      <c r="N111" s="1">
        <v>62</v>
      </c>
      <c r="O111" s="1">
        <v>2666</v>
      </c>
      <c r="P111" s="1">
        <v>1226.3599999999999</v>
      </c>
      <c r="Q111" s="1">
        <v>0.46</v>
      </c>
      <c r="R111" s="1" t="s">
        <v>20</v>
      </c>
    </row>
    <row r="112" spans="1:18" x14ac:dyDescent="0.25">
      <c r="A112" s="1" t="s">
        <v>14</v>
      </c>
      <c r="B112" s="1">
        <v>1185732</v>
      </c>
      <c r="C112" s="3">
        <v>44537</v>
      </c>
      <c r="D112" s="3" t="s">
        <v>135</v>
      </c>
      <c r="E112" s="3" t="s">
        <v>145</v>
      </c>
      <c r="F112" s="1">
        <v>4</v>
      </c>
      <c r="G112" s="1">
        <v>2021</v>
      </c>
      <c r="H112" s="1" t="s">
        <v>15</v>
      </c>
      <c r="I112" s="1" t="s">
        <v>16</v>
      </c>
      <c r="J112" s="1" t="s">
        <v>17</v>
      </c>
      <c r="K112" s="1" t="s">
        <v>18</v>
      </c>
      <c r="L112" s="1" t="s">
        <v>19</v>
      </c>
      <c r="M112" s="1">
        <v>46</v>
      </c>
      <c r="N112" s="1">
        <v>54</v>
      </c>
      <c r="O112" s="1">
        <v>2484</v>
      </c>
      <c r="P112" s="1">
        <v>968.76</v>
      </c>
      <c r="Q112" s="1">
        <v>0.39</v>
      </c>
      <c r="R112" s="1" t="s">
        <v>20</v>
      </c>
    </row>
    <row r="113" spans="1:18" x14ac:dyDescent="0.25">
      <c r="A113" s="1" t="s">
        <v>14</v>
      </c>
      <c r="B113" s="1">
        <v>1185732</v>
      </c>
      <c r="C113" s="3">
        <v>44538</v>
      </c>
      <c r="D113" s="3" t="s">
        <v>136</v>
      </c>
      <c r="E113" s="3" t="s">
        <v>145</v>
      </c>
      <c r="F113" s="1">
        <v>4</v>
      </c>
      <c r="G113" s="1">
        <v>2021</v>
      </c>
      <c r="H113" s="1" t="s">
        <v>15</v>
      </c>
      <c r="I113" s="1" t="s">
        <v>16</v>
      </c>
      <c r="J113" s="1" t="s">
        <v>17</v>
      </c>
      <c r="K113" s="1" t="s">
        <v>21</v>
      </c>
      <c r="L113" s="1" t="s">
        <v>19</v>
      </c>
      <c r="M113" s="1">
        <v>49</v>
      </c>
      <c r="N113" s="1">
        <v>123</v>
      </c>
      <c r="O113" s="1">
        <v>6027</v>
      </c>
      <c r="P113" s="1">
        <v>2169.7199999999998</v>
      </c>
      <c r="Q113" s="1">
        <v>0.36</v>
      </c>
      <c r="R113" s="1" t="s">
        <v>20</v>
      </c>
    </row>
    <row r="114" spans="1:18" x14ac:dyDescent="0.25">
      <c r="A114" s="1" t="s">
        <v>14</v>
      </c>
      <c r="B114" s="1">
        <v>1185732</v>
      </c>
      <c r="C114" s="3">
        <v>44539</v>
      </c>
      <c r="D114" s="3" t="s">
        <v>137</v>
      </c>
      <c r="E114" s="3" t="s">
        <v>145</v>
      </c>
      <c r="F114" s="1">
        <v>4</v>
      </c>
      <c r="G114" s="1">
        <v>2021</v>
      </c>
      <c r="H114" s="1" t="s">
        <v>15</v>
      </c>
      <c r="I114" s="1" t="s">
        <v>16</v>
      </c>
      <c r="J114" s="1" t="s">
        <v>17</v>
      </c>
      <c r="K114" s="1" t="s">
        <v>18</v>
      </c>
      <c r="L114" s="1" t="s">
        <v>22</v>
      </c>
      <c r="M114" s="1">
        <v>46</v>
      </c>
      <c r="N114" s="1">
        <v>162</v>
      </c>
      <c r="O114" s="1">
        <v>7452</v>
      </c>
      <c r="P114" s="1">
        <v>3875.04</v>
      </c>
      <c r="Q114" s="1">
        <v>0.52</v>
      </c>
      <c r="R114" s="1" t="s">
        <v>20</v>
      </c>
    </row>
    <row r="115" spans="1:18" x14ac:dyDescent="0.25">
      <c r="A115" s="1" t="s">
        <v>14</v>
      </c>
      <c r="B115" s="1">
        <v>1185732</v>
      </c>
      <c r="C115" s="3">
        <v>44540</v>
      </c>
      <c r="D115" s="3" t="s">
        <v>138</v>
      </c>
      <c r="E115" s="3" t="s">
        <v>145</v>
      </c>
      <c r="F115" s="1">
        <v>4</v>
      </c>
      <c r="G115" s="1">
        <v>2021</v>
      </c>
      <c r="H115" s="1" t="s">
        <v>15</v>
      </c>
      <c r="I115" s="1" t="s">
        <v>16</v>
      </c>
      <c r="J115" s="1" t="s">
        <v>17</v>
      </c>
      <c r="K115" s="1" t="s">
        <v>18</v>
      </c>
      <c r="L115" s="1" t="s">
        <v>23</v>
      </c>
      <c r="M115" s="1">
        <v>40</v>
      </c>
      <c r="N115" s="1">
        <v>91</v>
      </c>
      <c r="O115" s="1">
        <v>3640</v>
      </c>
      <c r="P115" s="1">
        <v>1237.5999999999999</v>
      </c>
      <c r="Q115" s="1">
        <v>0.34</v>
      </c>
      <c r="R115" s="1" t="s">
        <v>20</v>
      </c>
    </row>
    <row r="116" spans="1:18" x14ac:dyDescent="0.25">
      <c r="A116" s="1" t="s">
        <v>14</v>
      </c>
      <c r="B116" s="1">
        <v>1185732</v>
      </c>
      <c r="C116" s="3">
        <v>44541</v>
      </c>
      <c r="D116" s="3" t="s">
        <v>139</v>
      </c>
      <c r="E116" s="3" t="s">
        <v>145</v>
      </c>
      <c r="F116" s="1">
        <v>4</v>
      </c>
      <c r="G116" s="1">
        <v>2021</v>
      </c>
      <c r="H116" s="1" t="s">
        <v>15</v>
      </c>
      <c r="I116" s="1" t="s">
        <v>16</v>
      </c>
      <c r="J116" s="1" t="s">
        <v>17</v>
      </c>
      <c r="K116" s="1" t="s">
        <v>21</v>
      </c>
      <c r="L116" s="1" t="s">
        <v>22</v>
      </c>
      <c r="M116" s="1">
        <v>32</v>
      </c>
      <c r="N116" s="1">
        <v>60</v>
      </c>
      <c r="O116" s="1">
        <v>1920</v>
      </c>
      <c r="P116" s="1">
        <v>768</v>
      </c>
      <c r="Q116" s="1">
        <v>0.4</v>
      </c>
      <c r="R116" s="1" t="s">
        <v>20</v>
      </c>
    </row>
    <row r="117" spans="1:18" x14ac:dyDescent="0.25">
      <c r="A117" s="1" t="s">
        <v>14</v>
      </c>
      <c r="B117" s="1">
        <v>1185732</v>
      </c>
      <c r="C117" s="3">
        <v>44542</v>
      </c>
      <c r="D117" s="3" t="s">
        <v>140</v>
      </c>
      <c r="E117" s="3" t="s">
        <v>145</v>
      </c>
      <c r="F117" s="1">
        <v>4</v>
      </c>
      <c r="G117" s="1">
        <v>2021</v>
      </c>
      <c r="H117" s="1" t="s">
        <v>15</v>
      </c>
      <c r="I117" s="1" t="s">
        <v>16</v>
      </c>
      <c r="J117" s="1" t="s">
        <v>17</v>
      </c>
      <c r="K117" s="1" t="s">
        <v>21</v>
      </c>
      <c r="L117" s="1" t="s">
        <v>23</v>
      </c>
      <c r="M117" s="1">
        <v>32</v>
      </c>
      <c r="N117" s="1">
        <v>53</v>
      </c>
      <c r="O117" s="1">
        <v>1696</v>
      </c>
      <c r="P117" s="1">
        <v>695.36</v>
      </c>
      <c r="Q117" s="1">
        <v>0.41</v>
      </c>
      <c r="R117" s="1" t="s">
        <v>20</v>
      </c>
    </row>
    <row r="118" spans="1:18" x14ac:dyDescent="0.25">
      <c r="A118" s="1" t="s">
        <v>14</v>
      </c>
      <c r="B118" s="1">
        <v>1185732</v>
      </c>
      <c r="C118" s="3">
        <v>44543</v>
      </c>
      <c r="D118" s="3" t="s">
        <v>141</v>
      </c>
      <c r="E118" s="3" t="s">
        <v>145</v>
      </c>
      <c r="F118" s="1">
        <v>4</v>
      </c>
      <c r="G118" s="1">
        <v>2021</v>
      </c>
      <c r="H118" s="1" t="s">
        <v>15</v>
      </c>
      <c r="I118" s="1" t="s">
        <v>16</v>
      </c>
      <c r="J118" s="1" t="s">
        <v>17</v>
      </c>
      <c r="K118" s="1" t="s">
        <v>18</v>
      </c>
      <c r="L118" s="1" t="s">
        <v>19</v>
      </c>
      <c r="M118" s="1">
        <v>36</v>
      </c>
      <c r="N118" s="1">
        <v>41</v>
      </c>
      <c r="O118" s="1">
        <v>1476</v>
      </c>
      <c r="P118" s="1">
        <v>501.84</v>
      </c>
      <c r="Q118" s="1">
        <v>0.34</v>
      </c>
      <c r="R118" s="1" t="s">
        <v>20</v>
      </c>
    </row>
    <row r="119" spans="1:18" x14ac:dyDescent="0.25">
      <c r="A119" s="1" t="s">
        <v>14</v>
      </c>
      <c r="B119" s="1">
        <v>1185732</v>
      </c>
      <c r="C119" s="3">
        <v>44544</v>
      </c>
      <c r="D119" s="3" t="s">
        <v>135</v>
      </c>
      <c r="E119" s="3" t="s">
        <v>145</v>
      </c>
      <c r="F119" s="1">
        <v>4</v>
      </c>
      <c r="G119" s="1">
        <v>2021</v>
      </c>
      <c r="H119" s="1" t="s">
        <v>15</v>
      </c>
      <c r="I119" s="1" t="s">
        <v>16</v>
      </c>
      <c r="J119" s="1" t="s">
        <v>17</v>
      </c>
      <c r="K119" s="1" t="s">
        <v>21</v>
      </c>
      <c r="L119" s="1" t="s">
        <v>19</v>
      </c>
      <c r="M119" s="1">
        <v>48</v>
      </c>
      <c r="N119" s="1">
        <v>79</v>
      </c>
      <c r="O119" s="1">
        <v>3792</v>
      </c>
      <c r="P119" s="1">
        <v>1175.52</v>
      </c>
      <c r="Q119" s="1">
        <v>0.31</v>
      </c>
      <c r="R119" s="1" t="s">
        <v>20</v>
      </c>
    </row>
    <row r="120" spans="1:18" x14ac:dyDescent="0.25">
      <c r="A120" s="1" t="s">
        <v>14</v>
      </c>
      <c r="B120" s="1">
        <v>1185732</v>
      </c>
      <c r="C120" s="3">
        <v>44545</v>
      </c>
      <c r="D120" s="3" t="s">
        <v>136</v>
      </c>
      <c r="E120" s="3" t="s">
        <v>145</v>
      </c>
      <c r="F120" s="1">
        <v>4</v>
      </c>
      <c r="G120" s="1">
        <v>2021</v>
      </c>
      <c r="H120" s="1" t="s">
        <v>15</v>
      </c>
      <c r="I120" s="1" t="s">
        <v>16</v>
      </c>
      <c r="J120" s="1" t="s">
        <v>17</v>
      </c>
      <c r="K120" s="1" t="s">
        <v>18</v>
      </c>
      <c r="L120" s="1" t="s">
        <v>22</v>
      </c>
      <c r="M120" s="1">
        <v>47</v>
      </c>
      <c r="N120" s="1">
        <v>124</v>
      </c>
      <c r="O120" s="1">
        <v>5828</v>
      </c>
      <c r="P120" s="1">
        <v>3088.84</v>
      </c>
      <c r="Q120" s="1">
        <v>0.53</v>
      </c>
      <c r="R120" s="1" t="s">
        <v>20</v>
      </c>
    </row>
    <row r="121" spans="1:18" x14ac:dyDescent="0.25">
      <c r="A121" s="1" t="s">
        <v>14</v>
      </c>
      <c r="B121" s="1">
        <v>1185732</v>
      </c>
      <c r="C121" s="3">
        <v>44546</v>
      </c>
      <c r="D121" s="3" t="s">
        <v>137</v>
      </c>
      <c r="E121" s="3" t="s">
        <v>145</v>
      </c>
      <c r="F121" s="1">
        <v>4</v>
      </c>
      <c r="G121" s="1">
        <v>2021</v>
      </c>
      <c r="H121" s="1" t="s">
        <v>15</v>
      </c>
      <c r="I121" s="1" t="s">
        <v>16</v>
      </c>
      <c r="J121" s="1" t="s">
        <v>17</v>
      </c>
      <c r="K121" s="1" t="s">
        <v>18</v>
      </c>
      <c r="L121" s="1" t="s">
        <v>23</v>
      </c>
      <c r="M121" s="1">
        <v>35</v>
      </c>
      <c r="N121" s="1">
        <v>68</v>
      </c>
      <c r="O121" s="1">
        <v>2380</v>
      </c>
      <c r="P121" s="1">
        <v>761.6</v>
      </c>
      <c r="Q121" s="1">
        <v>0.32</v>
      </c>
      <c r="R121" s="1" t="s">
        <v>20</v>
      </c>
    </row>
    <row r="122" spans="1:18" x14ac:dyDescent="0.25">
      <c r="A122" s="1" t="s">
        <v>14</v>
      </c>
      <c r="B122" s="1">
        <v>1185732</v>
      </c>
      <c r="C122" s="3">
        <v>44547</v>
      </c>
      <c r="D122" s="3" t="s">
        <v>138</v>
      </c>
      <c r="E122" s="3" t="s">
        <v>145</v>
      </c>
      <c r="F122" s="1">
        <v>4</v>
      </c>
      <c r="G122" s="1">
        <v>2021</v>
      </c>
      <c r="H122" s="1" t="s">
        <v>15</v>
      </c>
      <c r="I122" s="1" t="s">
        <v>16</v>
      </c>
      <c r="J122" s="1" t="s">
        <v>17</v>
      </c>
      <c r="K122" s="1" t="s">
        <v>21</v>
      </c>
      <c r="L122" s="1" t="s">
        <v>22</v>
      </c>
      <c r="M122" s="1">
        <v>38</v>
      </c>
      <c r="N122" s="1">
        <v>38</v>
      </c>
      <c r="O122" s="1">
        <v>1444</v>
      </c>
      <c r="P122" s="1">
        <v>548.72</v>
      </c>
      <c r="Q122" s="1">
        <v>0.38</v>
      </c>
      <c r="R122" s="1" t="s">
        <v>20</v>
      </c>
    </row>
    <row r="123" spans="1:18" x14ac:dyDescent="0.25">
      <c r="A123" s="1" t="s">
        <v>14</v>
      </c>
      <c r="B123" s="1">
        <v>1185732</v>
      </c>
      <c r="C123" s="3">
        <v>44548</v>
      </c>
      <c r="D123" s="3" t="s">
        <v>139</v>
      </c>
      <c r="E123" s="3" t="s">
        <v>145</v>
      </c>
      <c r="F123" s="1">
        <v>4</v>
      </c>
      <c r="G123" s="1">
        <v>2021</v>
      </c>
      <c r="H123" s="1" t="s">
        <v>15</v>
      </c>
      <c r="I123" s="1" t="s">
        <v>16</v>
      </c>
      <c r="J123" s="1" t="s">
        <v>17</v>
      </c>
      <c r="K123" s="1" t="s">
        <v>21</v>
      </c>
      <c r="L123" s="1" t="s">
        <v>23</v>
      </c>
      <c r="M123" s="1">
        <v>40</v>
      </c>
      <c r="N123" s="1">
        <v>34</v>
      </c>
      <c r="O123" s="1">
        <v>1360</v>
      </c>
      <c r="P123" s="1">
        <v>516.79999999999995</v>
      </c>
      <c r="Q123" s="1">
        <v>0.38</v>
      </c>
      <c r="R123" s="1" t="s">
        <v>20</v>
      </c>
    </row>
    <row r="124" spans="1:18" x14ac:dyDescent="0.25">
      <c r="A124" s="1" t="s">
        <v>14</v>
      </c>
      <c r="B124" s="1">
        <v>1185732</v>
      </c>
      <c r="C124" s="3">
        <v>44549</v>
      </c>
      <c r="D124" s="3" t="s">
        <v>140</v>
      </c>
      <c r="E124" s="3" t="s">
        <v>145</v>
      </c>
      <c r="F124" s="1">
        <v>4</v>
      </c>
      <c r="G124" s="1">
        <v>2021</v>
      </c>
      <c r="H124" s="1" t="s">
        <v>15</v>
      </c>
      <c r="I124" s="1" t="s">
        <v>16</v>
      </c>
      <c r="J124" s="1" t="s">
        <v>17</v>
      </c>
      <c r="K124" s="1" t="s">
        <v>18</v>
      </c>
      <c r="L124" s="1" t="s">
        <v>19</v>
      </c>
      <c r="M124" s="1">
        <v>43</v>
      </c>
      <c r="N124" s="1">
        <v>30</v>
      </c>
      <c r="O124" s="1">
        <v>1290</v>
      </c>
      <c r="P124" s="1">
        <v>425.7</v>
      </c>
      <c r="Q124" s="1">
        <v>0.33</v>
      </c>
      <c r="R124" s="1" t="s">
        <v>20</v>
      </c>
    </row>
    <row r="125" spans="1:18" x14ac:dyDescent="0.25">
      <c r="A125" s="1" t="s">
        <v>14</v>
      </c>
      <c r="B125" s="1">
        <v>1185732</v>
      </c>
      <c r="C125" s="3">
        <v>44550</v>
      </c>
      <c r="D125" s="3" t="s">
        <v>141</v>
      </c>
      <c r="E125" s="3" t="s">
        <v>145</v>
      </c>
      <c r="F125" s="1">
        <v>4</v>
      </c>
      <c r="G125" s="1">
        <v>2021</v>
      </c>
      <c r="H125" s="1" t="s">
        <v>15</v>
      </c>
      <c r="I125" s="1" t="s">
        <v>16</v>
      </c>
      <c r="J125" s="1" t="s">
        <v>17</v>
      </c>
      <c r="K125" s="1" t="s">
        <v>21</v>
      </c>
      <c r="L125" s="1" t="s">
        <v>19</v>
      </c>
      <c r="M125" s="1">
        <v>42</v>
      </c>
      <c r="N125" s="1">
        <v>74</v>
      </c>
      <c r="O125" s="1">
        <v>3108</v>
      </c>
      <c r="P125" s="1">
        <v>994.56</v>
      </c>
      <c r="Q125" s="1">
        <v>0.32</v>
      </c>
      <c r="R125" s="1" t="s">
        <v>20</v>
      </c>
    </row>
    <row r="126" spans="1:18" x14ac:dyDescent="0.25">
      <c r="A126" s="1" t="s">
        <v>14</v>
      </c>
      <c r="B126" s="1">
        <v>1185732</v>
      </c>
      <c r="C126" s="3">
        <v>44551</v>
      </c>
      <c r="D126" s="3" t="s">
        <v>135</v>
      </c>
      <c r="E126" s="3" t="s">
        <v>145</v>
      </c>
      <c r="F126" s="1">
        <v>4</v>
      </c>
      <c r="G126" s="1">
        <v>2021</v>
      </c>
      <c r="H126" s="1" t="s">
        <v>15</v>
      </c>
      <c r="I126" s="1" t="s">
        <v>16</v>
      </c>
      <c r="J126" s="1" t="s">
        <v>17</v>
      </c>
      <c r="K126" s="1" t="s">
        <v>18</v>
      </c>
      <c r="L126" s="1" t="s">
        <v>22</v>
      </c>
      <c r="M126" s="1">
        <v>48</v>
      </c>
      <c r="N126" s="1">
        <v>124</v>
      </c>
      <c r="O126" s="1">
        <v>5952</v>
      </c>
      <c r="P126" s="1">
        <v>3571.2</v>
      </c>
      <c r="Q126" s="1">
        <v>0.6</v>
      </c>
      <c r="R126" s="1" t="s">
        <v>20</v>
      </c>
    </row>
    <row r="127" spans="1:18" x14ac:dyDescent="0.25">
      <c r="A127" s="1" t="s">
        <v>14</v>
      </c>
      <c r="B127" s="1">
        <v>1185732</v>
      </c>
      <c r="C127" s="3">
        <v>44552</v>
      </c>
      <c r="D127" s="3" t="s">
        <v>136</v>
      </c>
      <c r="E127" s="3" t="s">
        <v>145</v>
      </c>
      <c r="F127" s="1">
        <v>4</v>
      </c>
      <c r="G127" s="1">
        <v>2021</v>
      </c>
      <c r="H127" s="1" t="s">
        <v>15</v>
      </c>
      <c r="I127" s="1" t="s">
        <v>16</v>
      </c>
      <c r="J127" s="1" t="s">
        <v>17</v>
      </c>
      <c r="K127" s="1" t="s">
        <v>18</v>
      </c>
      <c r="L127" s="1" t="s">
        <v>23</v>
      </c>
      <c r="M127" s="1">
        <v>43</v>
      </c>
      <c r="N127" s="1">
        <v>68</v>
      </c>
      <c r="O127" s="1">
        <v>2924</v>
      </c>
      <c r="P127" s="1">
        <v>1228.08</v>
      </c>
      <c r="Q127" s="1">
        <v>0.42</v>
      </c>
      <c r="R127" s="1" t="s">
        <v>20</v>
      </c>
    </row>
    <row r="128" spans="1:18" x14ac:dyDescent="0.25">
      <c r="A128" s="1" t="s">
        <v>14</v>
      </c>
      <c r="B128" s="1">
        <v>1185732</v>
      </c>
      <c r="C128" s="3">
        <v>44553</v>
      </c>
      <c r="D128" s="3" t="s">
        <v>137</v>
      </c>
      <c r="E128" s="3" t="s">
        <v>145</v>
      </c>
      <c r="F128" s="1">
        <v>4</v>
      </c>
      <c r="G128" s="1">
        <v>2021</v>
      </c>
      <c r="H128" s="1" t="s">
        <v>15</v>
      </c>
      <c r="I128" s="1" t="s">
        <v>16</v>
      </c>
      <c r="J128" s="1" t="s">
        <v>17</v>
      </c>
      <c r="K128" s="1" t="s">
        <v>21</v>
      </c>
      <c r="L128" s="1" t="s">
        <v>22</v>
      </c>
      <c r="M128" s="1">
        <v>47</v>
      </c>
      <c r="N128" s="1">
        <v>66</v>
      </c>
      <c r="O128" s="1">
        <v>3102</v>
      </c>
      <c r="P128" s="1">
        <v>1364.88</v>
      </c>
      <c r="Q128" s="1">
        <v>0.44</v>
      </c>
      <c r="R128" s="1" t="s">
        <v>20</v>
      </c>
    </row>
    <row r="129" spans="1:18" x14ac:dyDescent="0.25">
      <c r="A129" s="1" t="s">
        <v>14</v>
      </c>
      <c r="B129" s="1">
        <v>1185732</v>
      </c>
      <c r="C129" s="3">
        <v>44554</v>
      </c>
      <c r="D129" s="3" t="s">
        <v>138</v>
      </c>
      <c r="E129" s="3" t="s">
        <v>145</v>
      </c>
      <c r="F129" s="1">
        <v>4</v>
      </c>
      <c r="G129" s="1">
        <v>2021</v>
      </c>
      <c r="H129" s="1" t="s">
        <v>15</v>
      </c>
      <c r="I129" s="1" t="s">
        <v>16</v>
      </c>
      <c r="J129" s="1" t="s">
        <v>17</v>
      </c>
      <c r="K129" s="1" t="s">
        <v>21</v>
      </c>
      <c r="L129" s="1" t="s">
        <v>23</v>
      </c>
      <c r="M129" s="1">
        <v>43</v>
      </c>
      <c r="N129" s="1">
        <v>60</v>
      </c>
      <c r="O129" s="1">
        <v>2580</v>
      </c>
      <c r="P129" s="1">
        <v>1186.8</v>
      </c>
      <c r="Q129" s="1">
        <v>0.46</v>
      </c>
      <c r="R129" s="1" t="s">
        <v>20</v>
      </c>
    </row>
    <row r="130" spans="1:18" x14ac:dyDescent="0.25">
      <c r="A130" s="1" t="s">
        <v>14</v>
      </c>
      <c r="B130" s="1">
        <v>1185732</v>
      </c>
      <c r="C130" s="3">
        <v>44555</v>
      </c>
      <c r="D130" s="3" t="s">
        <v>139</v>
      </c>
      <c r="E130" s="3" t="s">
        <v>145</v>
      </c>
      <c r="F130" s="1">
        <v>4</v>
      </c>
      <c r="G130" s="1">
        <v>2021</v>
      </c>
      <c r="H130" s="1" t="s">
        <v>15</v>
      </c>
      <c r="I130" s="1" t="s">
        <v>16</v>
      </c>
      <c r="J130" s="1" t="s">
        <v>17</v>
      </c>
      <c r="K130" s="1" t="s">
        <v>18</v>
      </c>
      <c r="L130" s="1" t="s">
        <v>19</v>
      </c>
      <c r="M130" s="1">
        <v>51</v>
      </c>
      <c r="N130" s="1">
        <v>48</v>
      </c>
      <c r="O130" s="1">
        <v>2448</v>
      </c>
      <c r="P130" s="1">
        <v>954.72</v>
      </c>
      <c r="Q130" s="1">
        <v>0.39</v>
      </c>
      <c r="R130" s="1" t="s">
        <v>20</v>
      </c>
    </row>
    <row r="131" spans="1:18" x14ac:dyDescent="0.25">
      <c r="A131" s="1" t="s">
        <v>14</v>
      </c>
      <c r="B131" s="1">
        <v>1185732</v>
      </c>
      <c r="C131" s="3">
        <v>44556</v>
      </c>
      <c r="D131" s="3" t="s">
        <v>140</v>
      </c>
      <c r="E131" s="3" t="s">
        <v>145</v>
      </c>
      <c r="F131" s="1">
        <v>4</v>
      </c>
      <c r="G131" s="1">
        <v>2021</v>
      </c>
      <c r="H131" s="1" t="s">
        <v>15</v>
      </c>
      <c r="I131" s="1" t="s">
        <v>16</v>
      </c>
      <c r="J131" s="1" t="s">
        <v>17</v>
      </c>
      <c r="K131" s="1" t="s">
        <v>21</v>
      </c>
      <c r="L131" s="1" t="s">
        <v>19</v>
      </c>
      <c r="M131" s="1">
        <v>53</v>
      </c>
      <c r="N131" s="1">
        <v>75</v>
      </c>
      <c r="O131" s="1">
        <v>3975</v>
      </c>
      <c r="P131" s="1">
        <v>1431</v>
      </c>
      <c r="Q131" s="1">
        <v>0.36</v>
      </c>
      <c r="R131" s="1" t="s">
        <v>20</v>
      </c>
    </row>
    <row r="132" spans="1:18" x14ac:dyDescent="0.25">
      <c r="A132" s="1" t="s">
        <v>14</v>
      </c>
      <c r="B132" s="1">
        <v>1185732</v>
      </c>
      <c r="C132" s="3">
        <v>44557</v>
      </c>
      <c r="D132" s="3" t="s">
        <v>141</v>
      </c>
      <c r="E132" s="3" t="s">
        <v>145</v>
      </c>
      <c r="F132" s="1">
        <v>4</v>
      </c>
      <c r="G132" s="1">
        <v>2021</v>
      </c>
      <c r="H132" s="1" t="s">
        <v>15</v>
      </c>
      <c r="I132" s="1" t="s">
        <v>16</v>
      </c>
      <c r="J132" s="1" t="s">
        <v>17</v>
      </c>
      <c r="K132" s="1" t="s">
        <v>18</v>
      </c>
      <c r="L132" s="1" t="s">
        <v>22</v>
      </c>
      <c r="M132" s="1">
        <v>53</v>
      </c>
      <c r="N132" s="1">
        <v>143</v>
      </c>
      <c r="O132" s="1">
        <v>7579</v>
      </c>
      <c r="P132" s="1">
        <v>4623.1899999999996</v>
      </c>
      <c r="Q132" s="1">
        <v>0.61</v>
      </c>
      <c r="R132" s="1" t="s">
        <v>20</v>
      </c>
    </row>
    <row r="133" spans="1:18" x14ac:dyDescent="0.25">
      <c r="A133" s="1" t="s">
        <v>14</v>
      </c>
      <c r="B133" s="1">
        <v>1185732</v>
      </c>
      <c r="C133" s="3">
        <v>44558</v>
      </c>
      <c r="D133" s="3" t="s">
        <v>135</v>
      </c>
      <c r="E133" s="3" t="s">
        <v>145</v>
      </c>
      <c r="F133" s="1">
        <v>4</v>
      </c>
      <c r="G133" s="1">
        <v>2021</v>
      </c>
      <c r="H133" s="1" t="s">
        <v>15</v>
      </c>
      <c r="I133" s="1" t="s">
        <v>16</v>
      </c>
      <c r="J133" s="1" t="s">
        <v>17</v>
      </c>
      <c r="K133" s="1" t="s">
        <v>18</v>
      </c>
      <c r="L133" s="1" t="s">
        <v>23</v>
      </c>
      <c r="M133" s="1">
        <v>47</v>
      </c>
      <c r="N133" s="1">
        <v>85</v>
      </c>
      <c r="O133" s="1">
        <v>3995</v>
      </c>
      <c r="P133" s="1">
        <v>1637.95</v>
      </c>
      <c r="Q133" s="1">
        <v>0.41</v>
      </c>
      <c r="R133" s="1" t="s">
        <v>20</v>
      </c>
    </row>
    <row r="134" spans="1:18" x14ac:dyDescent="0.25">
      <c r="A134" s="1" t="s">
        <v>14</v>
      </c>
      <c r="B134" s="1">
        <v>1185732</v>
      </c>
      <c r="C134" s="3">
        <v>44559</v>
      </c>
      <c r="D134" s="3" t="s">
        <v>136</v>
      </c>
      <c r="E134" s="3" t="s">
        <v>145</v>
      </c>
      <c r="F134" s="1">
        <v>4</v>
      </c>
      <c r="G134" s="1">
        <v>2021</v>
      </c>
      <c r="H134" s="1" t="s">
        <v>15</v>
      </c>
      <c r="I134" s="1" t="s">
        <v>16</v>
      </c>
      <c r="J134" s="1" t="s">
        <v>17</v>
      </c>
      <c r="K134" s="1" t="s">
        <v>21</v>
      </c>
      <c r="L134" s="1" t="s">
        <v>22</v>
      </c>
      <c r="M134" s="1">
        <v>44</v>
      </c>
      <c r="N134" s="1">
        <v>79</v>
      </c>
      <c r="O134" s="1">
        <v>3476</v>
      </c>
      <c r="P134" s="1">
        <v>1529.44</v>
      </c>
      <c r="Q134" s="1">
        <v>0.44</v>
      </c>
      <c r="R134" s="1" t="s">
        <v>20</v>
      </c>
    </row>
    <row r="135" spans="1:18" x14ac:dyDescent="0.25">
      <c r="A135" s="1" t="s">
        <v>14</v>
      </c>
      <c r="B135" s="1">
        <v>1185732</v>
      </c>
      <c r="C135" s="3">
        <v>44560</v>
      </c>
      <c r="D135" s="3" t="s">
        <v>137</v>
      </c>
      <c r="E135" s="3" t="s">
        <v>145</v>
      </c>
      <c r="F135" s="1">
        <v>4</v>
      </c>
      <c r="G135" s="1">
        <v>2021</v>
      </c>
      <c r="H135" s="1" t="s">
        <v>15</v>
      </c>
      <c r="I135" s="1" t="s">
        <v>16</v>
      </c>
      <c r="J135" s="1" t="s">
        <v>17</v>
      </c>
      <c r="K135" s="1" t="s">
        <v>21</v>
      </c>
      <c r="L135" s="1" t="s">
        <v>23</v>
      </c>
      <c r="M135" s="1">
        <v>40</v>
      </c>
      <c r="N135" s="1">
        <v>53</v>
      </c>
      <c r="O135" s="1">
        <v>2120</v>
      </c>
      <c r="P135" s="1">
        <v>954</v>
      </c>
      <c r="Q135" s="1">
        <v>0.45</v>
      </c>
      <c r="R135" s="1" t="s">
        <v>20</v>
      </c>
    </row>
    <row r="136" spans="1:18" x14ac:dyDescent="0.25">
      <c r="A136" s="1" t="s">
        <v>14</v>
      </c>
      <c r="B136" s="1">
        <v>1185732</v>
      </c>
      <c r="C136" s="3">
        <v>44561</v>
      </c>
      <c r="D136" s="3" t="s">
        <v>138</v>
      </c>
      <c r="E136" s="3" t="s">
        <v>145</v>
      </c>
      <c r="F136" s="1">
        <v>4</v>
      </c>
      <c r="G136" s="1">
        <v>2021</v>
      </c>
      <c r="H136" s="1" t="s">
        <v>15</v>
      </c>
      <c r="I136" s="1" t="s">
        <v>16</v>
      </c>
      <c r="J136" s="1" t="s">
        <v>17</v>
      </c>
      <c r="K136" s="1" t="s">
        <v>18</v>
      </c>
      <c r="L136" s="1" t="s">
        <v>19</v>
      </c>
      <c r="M136" s="1">
        <v>46</v>
      </c>
      <c r="N136" s="1">
        <v>56</v>
      </c>
      <c r="O136" s="1">
        <v>2576</v>
      </c>
      <c r="P136" s="1">
        <v>1004.64</v>
      </c>
      <c r="Q136" s="1">
        <v>0.39</v>
      </c>
      <c r="R136" s="1" t="s">
        <v>20</v>
      </c>
    </row>
    <row r="137" spans="1:18" x14ac:dyDescent="0.25">
      <c r="A137" s="1" t="s">
        <v>14</v>
      </c>
      <c r="B137" s="1">
        <v>1185732</v>
      </c>
      <c r="C137" s="3">
        <v>43831</v>
      </c>
      <c r="D137" s="3" t="s">
        <v>136</v>
      </c>
      <c r="E137" s="3" t="s">
        <v>146</v>
      </c>
      <c r="F137" s="1">
        <v>1</v>
      </c>
      <c r="G137" s="1">
        <v>2020</v>
      </c>
      <c r="H137" s="1" t="s">
        <v>15</v>
      </c>
      <c r="I137" s="1" t="s">
        <v>16</v>
      </c>
      <c r="J137" s="1" t="s">
        <v>17</v>
      </c>
      <c r="K137" s="1" t="s">
        <v>21</v>
      </c>
      <c r="L137" s="1" t="s">
        <v>19</v>
      </c>
      <c r="M137" s="1">
        <v>53</v>
      </c>
      <c r="N137" s="1">
        <v>83</v>
      </c>
      <c r="O137" s="1">
        <v>4399</v>
      </c>
      <c r="P137" s="1">
        <v>1407.68</v>
      </c>
      <c r="Q137" s="1">
        <v>0.32</v>
      </c>
      <c r="R137" s="1" t="s">
        <v>20</v>
      </c>
    </row>
    <row r="138" spans="1:18" x14ac:dyDescent="0.25">
      <c r="A138" s="1" t="s">
        <v>14</v>
      </c>
      <c r="B138" s="1">
        <v>1185732</v>
      </c>
      <c r="C138" s="3">
        <v>44495</v>
      </c>
      <c r="D138" s="3" t="s">
        <v>135</v>
      </c>
      <c r="E138" s="3" t="s">
        <v>143</v>
      </c>
      <c r="F138" s="1">
        <v>4</v>
      </c>
      <c r="G138" s="1">
        <v>2021</v>
      </c>
      <c r="H138" s="1" t="s">
        <v>15</v>
      </c>
      <c r="I138" s="1" t="s">
        <v>16</v>
      </c>
      <c r="J138" s="1" t="s">
        <v>17</v>
      </c>
      <c r="K138" s="1" t="s">
        <v>18</v>
      </c>
      <c r="L138" s="1" t="s">
        <v>19</v>
      </c>
      <c r="M138" s="1">
        <v>54</v>
      </c>
      <c r="N138" s="1">
        <v>36</v>
      </c>
      <c r="O138" s="1">
        <v>1944</v>
      </c>
      <c r="P138" s="1">
        <v>874.8</v>
      </c>
      <c r="Q138" s="1">
        <v>0.45</v>
      </c>
      <c r="R138" s="1" t="s">
        <v>24</v>
      </c>
    </row>
    <row r="139" spans="1:18" x14ac:dyDescent="0.25">
      <c r="A139" s="1" t="s">
        <v>14</v>
      </c>
      <c r="B139" s="1">
        <v>1185732</v>
      </c>
      <c r="C139" s="3">
        <v>44496</v>
      </c>
      <c r="D139" s="3" t="s">
        <v>136</v>
      </c>
      <c r="E139" s="3" t="s">
        <v>143</v>
      </c>
      <c r="F139" s="1">
        <v>4</v>
      </c>
      <c r="G139" s="1">
        <v>2021</v>
      </c>
      <c r="H139" s="1" t="s">
        <v>15</v>
      </c>
      <c r="I139" s="1" t="s">
        <v>16</v>
      </c>
      <c r="J139" s="1" t="s">
        <v>17</v>
      </c>
      <c r="K139" s="1" t="s">
        <v>21</v>
      </c>
      <c r="L139" s="1" t="s">
        <v>19</v>
      </c>
      <c r="M139" s="1">
        <v>43</v>
      </c>
      <c r="N139" s="1">
        <v>61</v>
      </c>
      <c r="O139" s="1">
        <v>2623</v>
      </c>
      <c r="P139" s="1">
        <v>1154.1199999999999</v>
      </c>
      <c r="Q139" s="1">
        <v>0.44</v>
      </c>
      <c r="R139" s="1" t="s">
        <v>24</v>
      </c>
    </row>
    <row r="140" spans="1:18" x14ac:dyDescent="0.25">
      <c r="A140" s="1" t="s">
        <v>14</v>
      </c>
      <c r="B140" s="1">
        <v>1185732</v>
      </c>
      <c r="C140" s="3">
        <v>44497</v>
      </c>
      <c r="D140" s="3" t="s">
        <v>137</v>
      </c>
      <c r="E140" s="3" t="s">
        <v>143</v>
      </c>
      <c r="F140" s="1">
        <v>4</v>
      </c>
      <c r="G140" s="1">
        <v>2021</v>
      </c>
      <c r="H140" s="1" t="s">
        <v>15</v>
      </c>
      <c r="I140" s="1" t="s">
        <v>16</v>
      </c>
      <c r="J140" s="1" t="s">
        <v>17</v>
      </c>
      <c r="K140" s="1" t="s">
        <v>18</v>
      </c>
      <c r="L140" s="1" t="s">
        <v>22</v>
      </c>
      <c r="M140" s="1">
        <v>42</v>
      </c>
      <c r="N140" s="1">
        <v>119</v>
      </c>
      <c r="O140" s="1">
        <v>4998</v>
      </c>
      <c r="P140" s="1">
        <v>3348.66</v>
      </c>
      <c r="Q140" s="1">
        <v>0.67</v>
      </c>
      <c r="R140" s="1" t="s">
        <v>24</v>
      </c>
    </row>
    <row r="141" spans="1:18" x14ac:dyDescent="0.25">
      <c r="A141" s="1" t="s">
        <v>14</v>
      </c>
      <c r="B141" s="1">
        <v>1185732</v>
      </c>
      <c r="C141" s="3">
        <v>44498</v>
      </c>
      <c r="D141" s="3" t="s">
        <v>138</v>
      </c>
      <c r="E141" s="3" t="s">
        <v>143</v>
      </c>
      <c r="F141" s="1">
        <v>4</v>
      </c>
      <c r="G141" s="1">
        <v>2021</v>
      </c>
      <c r="H141" s="1" t="s">
        <v>15</v>
      </c>
      <c r="I141" s="1" t="s">
        <v>16</v>
      </c>
      <c r="J141" s="1" t="s">
        <v>17</v>
      </c>
      <c r="K141" s="1" t="s">
        <v>18</v>
      </c>
      <c r="L141" s="1" t="s">
        <v>23</v>
      </c>
      <c r="M141" s="1">
        <v>44</v>
      </c>
      <c r="N141" s="1">
        <v>35</v>
      </c>
      <c r="O141" s="1">
        <v>1540</v>
      </c>
      <c r="P141" s="1">
        <v>739.2</v>
      </c>
      <c r="Q141" s="1">
        <v>0.48</v>
      </c>
      <c r="R141" s="1" t="s">
        <v>24</v>
      </c>
    </row>
    <row r="142" spans="1:18" x14ac:dyDescent="0.25">
      <c r="A142" s="1" t="s">
        <v>14</v>
      </c>
      <c r="B142" s="1">
        <v>1185732</v>
      </c>
      <c r="C142" s="3">
        <v>44499</v>
      </c>
      <c r="D142" s="3" t="s">
        <v>139</v>
      </c>
      <c r="E142" s="3" t="s">
        <v>143</v>
      </c>
      <c r="F142" s="1">
        <v>4</v>
      </c>
      <c r="G142" s="1">
        <v>2021</v>
      </c>
      <c r="H142" s="1" t="s">
        <v>15</v>
      </c>
      <c r="I142" s="1" t="s">
        <v>16</v>
      </c>
      <c r="J142" s="1" t="s">
        <v>17</v>
      </c>
      <c r="K142" s="1" t="s">
        <v>21</v>
      </c>
      <c r="L142" s="1" t="s">
        <v>22</v>
      </c>
      <c r="M142" s="1">
        <v>34</v>
      </c>
      <c r="N142" s="1">
        <v>46</v>
      </c>
      <c r="O142" s="1">
        <v>1564</v>
      </c>
      <c r="P142" s="1">
        <v>813.28</v>
      </c>
      <c r="Q142" s="1">
        <v>0.52</v>
      </c>
      <c r="R142" s="1" t="s">
        <v>24</v>
      </c>
    </row>
    <row r="143" spans="1:18" x14ac:dyDescent="0.25">
      <c r="A143" s="1" t="s">
        <v>14</v>
      </c>
      <c r="B143" s="1">
        <v>1185732</v>
      </c>
      <c r="C143" s="3">
        <v>44500</v>
      </c>
      <c r="D143" s="3" t="s">
        <v>140</v>
      </c>
      <c r="E143" s="3" t="s">
        <v>143</v>
      </c>
      <c r="F143" s="1">
        <v>4</v>
      </c>
      <c r="G143" s="1">
        <v>2021</v>
      </c>
      <c r="H143" s="1" t="s">
        <v>15</v>
      </c>
      <c r="I143" s="1" t="s">
        <v>16</v>
      </c>
      <c r="J143" s="1" t="s">
        <v>17</v>
      </c>
      <c r="K143" s="1" t="s">
        <v>21</v>
      </c>
      <c r="L143" s="1" t="s">
        <v>23</v>
      </c>
      <c r="M143" s="1">
        <v>39</v>
      </c>
      <c r="N143" s="1">
        <v>13</v>
      </c>
      <c r="O143" s="1">
        <v>507</v>
      </c>
      <c r="P143" s="1">
        <v>263.64</v>
      </c>
      <c r="Q143" s="1">
        <v>0.52</v>
      </c>
      <c r="R143" s="1" t="s">
        <v>24</v>
      </c>
    </row>
    <row r="144" spans="1:18" x14ac:dyDescent="0.25">
      <c r="A144" s="1" t="s">
        <v>14</v>
      </c>
      <c r="B144" s="1">
        <v>1185732</v>
      </c>
      <c r="C144" s="3">
        <v>44501</v>
      </c>
      <c r="D144" s="3" t="s">
        <v>141</v>
      </c>
      <c r="E144" s="3" t="s">
        <v>144</v>
      </c>
      <c r="F144" s="1">
        <v>4</v>
      </c>
      <c r="G144" s="1">
        <v>2021</v>
      </c>
      <c r="H144" s="1" t="s">
        <v>15</v>
      </c>
      <c r="I144" s="1" t="s">
        <v>16</v>
      </c>
      <c r="J144" s="1" t="s">
        <v>17</v>
      </c>
      <c r="K144" s="1" t="s">
        <v>18</v>
      </c>
      <c r="L144" s="1" t="s">
        <v>19</v>
      </c>
      <c r="M144" s="1">
        <v>51</v>
      </c>
      <c r="N144" s="1">
        <v>36</v>
      </c>
      <c r="O144" s="1">
        <v>1836</v>
      </c>
      <c r="P144" s="1">
        <v>844.56</v>
      </c>
      <c r="Q144" s="1">
        <v>0.46</v>
      </c>
      <c r="R144" s="1" t="s">
        <v>24</v>
      </c>
    </row>
    <row r="145" spans="1:18" x14ac:dyDescent="0.25">
      <c r="A145" s="1" t="s">
        <v>14</v>
      </c>
      <c r="B145" s="1">
        <v>1185732</v>
      </c>
      <c r="C145" s="3">
        <v>44502</v>
      </c>
      <c r="D145" s="3" t="s">
        <v>135</v>
      </c>
      <c r="E145" s="3" t="s">
        <v>144</v>
      </c>
      <c r="F145" s="1">
        <v>4</v>
      </c>
      <c r="G145" s="1">
        <v>2021</v>
      </c>
      <c r="H145" s="1" t="s">
        <v>15</v>
      </c>
      <c r="I145" s="1" t="s">
        <v>16</v>
      </c>
      <c r="J145" s="1" t="s">
        <v>17</v>
      </c>
      <c r="K145" s="1" t="s">
        <v>21</v>
      </c>
      <c r="L145" s="1" t="s">
        <v>19</v>
      </c>
      <c r="M145" s="1">
        <v>44</v>
      </c>
      <c r="N145" s="1">
        <v>68</v>
      </c>
      <c r="O145" s="1">
        <v>2992</v>
      </c>
      <c r="P145" s="1">
        <v>1346.4</v>
      </c>
      <c r="Q145" s="1">
        <v>0.45</v>
      </c>
      <c r="R145" s="1" t="s">
        <v>24</v>
      </c>
    </row>
    <row r="146" spans="1:18" x14ac:dyDescent="0.25">
      <c r="A146" s="1" t="s">
        <v>14</v>
      </c>
      <c r="B146" s="1">
        <v>1185732</v>
      </c>
      <c r="C146" s="3">
        <v>44503</v>
      </c>
      <c r="D146" s="3" t="s">
        <v>136</v>
      </c>
      <c r="E146" s="3" t="s">
        <v>144</v>
      </c>
      <c r="F146" s="1">
        <v>4</v>
      </c>
      <c r="G146" s="1">
        <v>2021</v>
      </c>
      <c r="H146" s="1" t="s">
        <v>15</v>
      </c>
      <c r="I146" s="1" t="s">
        <v>16</v>
      </c>
      <c r="J146" s="1" t="s">
        <v>17</v>
      </c>
      <c r="K146" s="1" t="s">
        <v>18</v>
      </c>
      <c r="L146" s="1" t="s">
        <v>22</v>
      </c>
      <c r="M146" s="1">
        <v>49</v>
      </c>
      <c r="N146" s="1">
        <v>120</v>
      </c>
      <c r="O146" s="1">
        <v>5880</v>
      </c>
      <c r="P146" s="1">
        <v>4116</v>
      </c>
      <c r="Q146" s="1">
        <v>0.7</v>
      </c>
      <c r="R146" s="1" t="s">
        <v>24</v>
      </c>
    </row>
    <row r="147" spans="1:18" x14ac:dyDescent="0.25">
      <c r="A147" s="1" t="s">
        <v>14</v>
      </c>
      <c r="B147" s="1">
        <v>1185732</v>
      </c>
      <c r="C147" s="3">
        <v>44504</v>
      </c>
      <c r="D147" s="3" t="s">
        <v>137</v>
      </c>
      <c r="E147" s="3" t="s">
        <v>144</v>
      </c>
      <c r="F147" s="1">
        <v>4</v>
      </c>
      <c r="G147" s="1">
        <v>2021</v>
      </c>
      <c r="H147" s="1" t="s">
        <v>15</v>
      </c>
      <c r="I147" s="1" t="s">
        <v>16</v>
      </c>
      <c r="J147" s="1" t="s">
        <v>17</v>
      </c>
      <c r="K147" s="1" t="s">
        <v>18</v>
      </c>
      <c r="L147" s="1" t="s">
        <v>23</v>
      </c>
      <c r="M147" s="1">
        <v>47</v>
      </c>
      <c r="N147" s="1">
        <v>38</v>
      </c>
      <c r="O147" s="1">
        <v>1786</v>
      </c>
      <c r="P147" s="1">
        <v>875.14</v>
      </c>
      <c r="Q147" s="1">
        <v>0.49</v>
      </c>
      <c r="R147" s="1" t="s">
        <v>24</v>
      </c>
    </row>
    <row r="148" spans="1:18" x14ac:dyDescent="0.25">
      <c r="A148" s="1" t="s">
        <v>14</v>
      </c>
      <c r="B148" s="1">
        <v>1185732</v>
      </c>
      <c r="C148" s="3">
        <v>44505</v>
      </c>
      <c r="D148" s="3" t="s">
        <v>138</v>
      </c>
      <c r="E148" s="3" t="s">
        <v>144</v>
      </c>
      <c r="F148" s="1">
        <v>4</v>
      </c>
      <c r="G148" s="1">
        <v>2021</v>
      </c>
      <c r="H148" s="1" t="s">
        <v>15</v>
      </c>
      <c r="I148" s="1" t="s">
        <v>16</v>
      </c>
      <c r="J148" s="1" t="s">
        <v>17</v>
      </c>
      <c r="K148" s="1" t="s">
        <v>21</v>
      </c>
      <c r="L148" s="1" t="s">
        <v>22</v>
      </c>
      <c r="M148" s="1">
        <v>36</v>
      </c>
      <c r="N148" s="1">
        <v>51</v>
      </c>
      <c r="O148" s="1">
        <v>1836</v>
      </c>
      <c r="P148" s="1">
        <v>991.44</v>
      </c>
      <c r="Q148" s="1">
        <v>0.54</v>
      </c>
      <c r="R148" s="1" t="s">
        <v>24</v>
      </c>
    </row>
    <row r="149" spans="1:18" x14ac:dyDescent="0.25">
      <c r="A149" s="1" t="s">
        <v>14</v>
      </c>
      <c r="B149" s="1">
        <v>1185732</v>
      </c>
      <c r="C149" s="3">
        <v>44506</v>
      </c>
      <c r="D149" s="3" t="s">
        <v>139</v>
      </c>
      <c r="E149" s="3" t="s">
        <v>144</v>
      </c>
      <c r="F149" s="1">
        <v>4</v>
      </c>
      <c r="G149" s="1">
        <v>2021</v>
      </c>
      <c r="H149" s="1" t="s">
        <v>15</v>
      </c>
      <c r="I149" s="1" t="s">
        <v>16</v>
      </c>
      <c r="J149" s="1" t="s">
        <v>17</v>
      </c>
      <c r="K149" s="1" t="s">
        <v>21</v>
      </c>
      <c r="L149" s="1" t="s">
        <v>23</v>
      </c>
      <c r="M149" s="1">
        <v>43</v>
      </c>
      <c r="N149" s="1">
        <v>8</v>
      </c>
      <c r="O149" s="1">
        <v>344</v>
      </c>
      <c r="P149" s="1">
        <v>175.44</v>
      </c>
      <c r="Q149" s="1">
        <v>0.51</v>
      </c>
      <c r="R149" s="1" t="s">
        <v>24</v>
      </c>
    </row>
    <row r="150" spans="1:18" x14ac:dyDescent="0.25">
      <c r="A150" s="1" t="s">
        <v>14</v>
      </c>
      <c r="B150" s="1">
        <v>1185732</v>
      </c>
      <c r="C150" s="3">
        <v>44507</v>
      </c>
      <c r="D150" s="3" t="s">
        <v>140</v>
      </c>
      <c r="E150" s="3" t="s">
        <v>144</v>
      </c>
      <c r="F150" s="1">
        <v>4</v>
      </c>
      <c r="G150" s="1">
        <v>2021</v>
      </c>
      <c r="H150" s="1" t="s">
        <v>15</v>
      </c>
      <c r="I150" s="1" t="s">
        <v>16</v>
      </c>
      <c r="J150" s="1" t="s">
        <v>17</v>
      </c>
      <c r="K150" s="1" t="s">
        <v>18</v>
      </c>
      <c r="L150" s="1" t="s">
        <v>19</v>
      </c>
      <c r="M150" s="1">
        <v>58</v>
      </c>
      <c r="N150" s="1">
        <v>20</v>
      </c>
      <c r="O150" s="1">
        <v>1160</v>
      </c>
      <c r="P150" s="1">
        <v>464</v>
      </c>
      <c r="Q150" s="1">
        <v>0.4</v>
      </c>
      <c r="R150" s="1" t="s">
        <v>24</v>
      </c>
    </row>
    <row r="151" spans="1:18" x14ac:dyDescent="0.25">
      <c r="A151" s="1" t="s">
        <v>14</v>
      </c>
      <c r="B151" s="1">
        <v>1185732</v>
      </c>
      <c r="C151" s="3">
        <v>44508</v>
      </c>
      <c r="D151" s="3" t="s">
        <v>141</v>
      </c>
      <c r="E151" s="3" t="s">
        <v>144</v>
      </c>
      <c r="F151" s="1">
        <v>4</v>
      </c>
      <c r="G151" s="1">
        <v>2021</v>
      </c>
      <c r="H151" s="1" t="s">
        <v>15</v>
      </c>
      <c r="I151" s="1" t="s">
        <v>16</v>
      </c>
      <c r="J151" s="1" t="s">
        <v>17</v>
      </c>
      <c r="K151" s="1" t="s">
        <v>21</v>
      </c>
      <c r="L151" s="1" t="s">
        <v>19</v>
      </c>
      <c r="M151" s="1">
        <v>47</v>
      </c>
      <c r="N151" s="1">
        <v>44</v>
      </c>
      <c r="O151" s="1">
        <v>2068</v>
      </c>
      <c r="P151" s="1">
        <v>723.8</v>
      </c>
      <c r="Q151" s="1">
        <v>0.35</v>
      </c>
      <c r="R151" s="1" t="s">
        <v>24</v>
      </c>
    </row>
    <row r="152" spans="1:18" x14ac:dyDescent="0.25">
      <c r="A152" s="1" t="s">
        <v>14</v>
      </c>
      <c r="B152" s="1">
        <v>1185732</v>
      </c>
      <c r="C152" s="3">
        <v>44509</v>
      </c>
      <c r="D152" s="3" t="s">
        <v>135</v>
      </c>
      <c r="E152" s="3" t="s">
        <v>144</v>
      </c>
      <c r="F152" s="1">
        <v>4</v>
      </c>
      <c r="G152" s="1">
        <v>2021</v>
      </c>
      <c r="H152" s="1" t="s">
        <v>15</v>
      </c>
      <c r="I152" s="1" t="s">
        <v>16</v>
      </c>
      <c r="J152" s="1" t="s">
        <v>17</v>
      </c>
      <c r="K152" s="1" t="s">
        <v>18</v>
      </c>
      <c r="L152" s="1" t="s">
        <v>22</v>
      </c>
      <c r="M152" s="1">
        <v>46</v>
      </c>
      <c r="N152" s="1">
        <v>122</v>
      </c>
      <c r="O152" s="1">
        <v>5612</v>
      </c>
      <c r="P152" s="1">
        <v>3535.56</v>
      </c>
      <c r="Q152" s="1">
        <v>0.63</v>
      </c>
      <c r="R152" s="1" t="s">
        <v>24</v>
      </c>
    </row>
    <row r="153" spans="1:18" x14ac:dyDescent="0.25">
      <c r="A153" s="1" t="s">
        <v>14</v>
      </c>
      <c r="B153" s="1">
        <v>1185732</v>
      </c>
      <c r="C153" s="3">
        <v>44510</v>
      </c>
      <c r="D153" s="3" t="s">
        <v>136</v>
      </c>
      <c r="E153" s="3" t="s">
        <v>144</v>
      </c>
      <c r="F153" s="1">
        <v>4</v>
      </c>
      <c r="G153" s="1">
        <v>2021</v>
      </c>
      <c r="H153" s="1" t="s">
        <v>15</v>
      </c>
      <c r="I153" s="1" t="s">
        <v>16</v>
      </c>
      <c r="J153" s="1" t="s">
        <v>17</v>
      </c>
      <c r="K153" s="1" t="s">
        <v>18</v>
      </c>
      <c r="L153" s="1" t="s">
        <v>23</v>
      </c>
      <c r="M153" s="1">
        <v>45</v>
      </c>
      <c r="N153" s="1">
        <v>45</v>
      </c>
      <c r="O153" s="1">
        <v>2025</v>
      </c>
      <c r="P153" s="1">
        <v>850.5</v>
      </c>
      <c r="Q153" s="1">
        <v>0.42</v>
      </c>
      <c r="R153" s="1" t="s">
        <v>24</v>
      </c>
    </row>
    <row r="154" spans="1:18" x14ac:dyDescent="0.25">
      <c r="A154" s="1" t="s">
        <v>14</v>
      </c>
      <c r="B154" s="1">
        <v>1185732</v>
      </c>
      <c r="C154" s="3">
        <v>44511</v>
      </c>
      <c r="D154" s="3" t="s">
        <v>137</v>
      </c>
      <c r="E154" s="3" t="s">
        <v>144</v>
      </c>
      <c r="F154" s="1">
        <v>4</v>
      </c>
      <c r="G154" s="1">
        <v>2021</v>
      </c>
      <c r="H154" s="1" t="s">
        <v>15</v>
      </c>
      <c r="I154" s="1" t="s">
        <v>16</v>
      </c>
      <c r="J154" s="1" t="s">
        <v>17</v>
      </c>
      <c r="K154" s="1" t="s">
        <v>21</v>
      </c>
      <c r="L154" s="1" t="s">
        <v>22</v>
      </c>
      <c r="M154" s="1">
        <v>38</v>
      </c>
      <c r="N154" s="1">
        <v>38</v>
      </c>
      <c r="O154" s="1">
        <v>1444</v>
      </c>
      <c r="P154" s="1">
        <v>664.24</v>
      </c>
      <c r="Q154" s="1">
        <v>0.46</v>
      </c>
      <c r="R154" s="1" t="s">
        <v>24</v>
      </c>
    </row>
    <row r="155" spans="1:18" x14ac:dyDescent="0.25">
      <c r="A155" s="1" t="s">
        <v>14</v>
      </c>
      <c r="B155" s="1">
        <v>1185732</v>
      </c>
      <c r="C155" s="3">
        <v>44512</v>
      </c>
      <c r="D155" s="3" t="s">
        <v>138</v>
      </c>
      <c r="E155" s="3" t="s">
        <v>144</v>
      </c>
      <c r="F155" s="1">
        <v>4</v>
      </c>
      <c r="G155" s="1">
        <v>2021</v>
      </c>
      <c r="H155" s="1" t="s">
        <v>15</v>
      </c>
      <c r="I155" s="1" t="s">
        <v>16</v>
      </c>
      <c r="J155" s="1" t="s">
        <v>17</v>
      </c>
      <c r="K155" s="1" t="s">
        <v>21</v>
      </c>
      <c r="L155" s="1" t="s">
        <v>23</v>
      </c>
      <c r="M155" s="1">
        <v>42</v>
      </c>
      <c r="N155" s="1">
        <v>20</v>
      </c>
      <c r="O155" s="1">
        <v>840</v>
      </c>
      <c r="P155" s="1">
        <v>386.4</v>
      </c>
      <c r="Q155" s="1">
        <v>0.46</v>
      </c>
      <c r="R155" s="1" t="s">
        <v>24</v>
      </c>
    </row>
    <row r="156" spans="1:18" x14ac:dyDescent="0.25">
      <c r="A156" s="1" t="s">
        <v>14</v>
      </c>
      <c r="B156" s="1">
        <v>1185732</v>
      </c>
      <c r="C156" s="3">
        <v>44513</v>
      </c>
      <c r="D156" s="3" t="s">
        <v>139</v>
      </c>
      <c r="E156" s="3" t="s">
        <v>144</v>
      </c>
      <c r="F156" s="1">
        <v>4</v>
      </c>
      <c r="G156" s="1">
        <v>2021</v>
      </c>
      <c r="H156" s="1" t="s">
        <v>15</v>
      </c>
      <c r="I156" s="1" t="s">
        <v>16</v>
      </c>
      <c r="J156" s="1" t="s">
        <v>17</v>
      </c>
      <c r="K156" s="1" t="s">
        <v>18</v>
      </c>
      <c r="L156" s="1" t="s">
        <v>19</v>
      </c>
      <c r="M156" s="1">
        <v>55</v>
      </c>
      <c r="N156" s="1">
        <v>22</v>
      </c>
      <c r="O156" s="1">
        <v>1210</v>
      </c>
      <c r="P156" s="1">
        <v>508.2</v>
      </c>
      <c r="Q156" s="1">
        <v>0.42</v>
      </c>
      <c r="R156" s="1" t="s">
        <v>24</v>
      </c>
    </row>
    <row r="157" spans="1:18" x14ac:dyDescent="0.25">
      <c r="A157" s="1" t="s">
        <v>14</v>
      </c>
      <c r="B157" s="1">
        <v>1185732</v>
      </c>
      <c r="C157" s="3">
        <v>44514</v>
      </c>
      <c r="D157" s="3" t="s">
        <v>140</v>
      </c>
      <c r="E157" s="3" t="s">
        <v>144</v>
      </c>
      <c r="F157" s="1">
        <v>4</v>
      </c>
      <c r="G157" s="1">
        <v>2021</v>
      </c>
      <c r="H157" s="1" t="s">
        <v>15</v>
      </c>
      <c r="I157" s="1" t="s">
        <v>16</v>
      </c>
      <c r="J157" s="1" t="s">
        <v>17</v>
      </c>
      <c r="K157" s="1" t="s">
        <v>21</v>
      </c>
      <c r="L157" s="1" t="s">
        <v>19</v>
      </c>
      <c r="M157" s="1">
        <v>48</v>
      </c>
      <c r="N157" s="1">
        <v>54</v>
      </c>
      <c r="O157" s="1">
        <v>2592</v>
      </c>
      <c r="P157" s="1">
        <v>933.12</v>
      </c>
      <c r="Q157" s="1">
        <v>0.36</v>
      </c>
      <c r="R157" s="1" t="s">
        <v>24</v>
      </c>
    </row>
    <row r="158" spans="1:18" x14ac:dyDescent="0.25">
      <c r="A158" s="1" t="s">
        <v>14</v>
      </c>
      <c r="B158" s="1">
        <v>1185732</v>
      </c>
      <c r="C158" s="3">
        <v>44515</v>
      </c>
      <c r="D158" s="3" t="s">
        <v>141</v>
      </c>
      <c r="E158" s="3" t="s">
        <v>144</v>
      </c>
      <c r="F158" s="1">
        <v>4</v>
      </c>
      <c r="G158" s="1">
        <v>2021</v>
      </c>
      <c r="H158" s="1" t="s">
        <v>15</v>
      </c>
      <c r="I158" s="1" t="s">
        <v>16</v>
      </c>
      <c r="J158" s="1" t="s">
        <v>17</v>
      </c>
      <c r="K158" s="1" t="s">
        <v>18</v>
      </c>
      <c r="L158" s="1" t="s">
        <v>22</v>
      </c>
      <c r="M158" s="1">
        <v>58</v>
      </c>
      <c r="N158" s="1">
        <v>136</v>
      </c>
      <c r="O158" s="1">
        <v>7888</v>
      </c>
      <c r="P158" s="1">
        <v>4969.4399999999996</v>
      </c>
      <c r="Q158" s="1">
        <v>0.63</v>
      </c>
      <c r="R158" s="1" t="s">
        <v>24</v>
      </c>
    </row>
    <row r="159" spans="1:18" x14ac:dyDescent="0.25">
      <c r="A159" s="1" t="s">
        <v>14</v>
      </c>
      <c r="B159" s="1">
        <v>1185732</v>
      </c>
      <c r="C159" s="3">
        <v>44516</v>
      </c>
      <c r="D159" s="3" t="s">
        <v>135</v>
      </c>
      <c r="E159" s="3" t="s">
        <v>144</v>
      </c>
      <c r="F159" s="1">
        <v>4</v>
      </c>
      <c r="G159" s="1">
        <v>2021</v>
      </c>
      <c r="H159" s="1" t="s">
        <v>15</v>
      </c>
      <c r="I159" s="1" t="s">
        <v>16</v>
      </c>
      <c r="J159" s="1" t="s">
        <v>17</v>
      </c>
      <c r="K159" s="1" t="s">
        <v>18</v>
      </c>
      <c r="L159" s="1" t="s">
        <v>23</v>
      </c>
      <c r="M159" s="1">
        <v>54</v>
      </c>
      <c r="N159" s="1">
        <v>53</v>
      </c>
      <c r="O159" s="1">
        <v>2862</v>
      </c>
      <c r="P159" s="1">
        <v>1144.8</v>
      </c>
      <c r="Q159" s="1">
        <v>0.4</v>
      </c>
      <c r="R159" s="1" t="s">
        <v>24</v>
      </c>
    </row>
    <row r="160" spans="1:18" x14ac:dyDescent="0.25">
      <c r="A160" s="1" t="s">
        <v>14</v>
      </c>
      <c r="B160" s="1">
        <v>1185732</v>
      </c>
      <c r="C160" s="3">
        <v>44517</v>
      </c>
      <c r="D160" s="3" t="s">
        <v>136</v>
      </c>
      <c r="E160" s="3" t="s">
        <v>144</v>
      </c>
      <c r="F160" s="1">
        <v>4</v>
      </c>
      <c r="G160" s="1">
        <v>2021</v>
      </c>
      <c r="H160" s="1" t="s">
        <v>15</v>
      </c>
      <c r="I160" s="1" t="s">
        <v>16</v>
      </c>
      <c r="J160" s="1" t="s">
        <v>17</v>
      </c>
      <c r="K160" s="1" t="s">
        <v>21</v>
      </c>
      <c r="L160" s="1" t="s">
        <v>22</v>
      </c>
      <c r="M160" s="1">
        <v>52</v>
      </c>
      <c r="N160" s="1">
        <v>42</v>
      </c>
      <c r="O160" s="1">
        <v>2184</v>
      </c>
      <c r="P160" s="1">
        <v>1004.64</v>
      </c>
      <c r="Q160" s="1">
        <v>0.46</v>
      </c>
      <c r="R160" s="1" t="s">
        <v>24</v>
      </c>
    </row>
    <row r="161" spans="1:18" x14ac:dyDescent="0.25">
      <c r="A161" s="1" t="s">
        <v>14</v>
      </c>
      <c r="B161" s="1">
        <v>1185732</v>
      </c>
      <c r="C161" s="3">
        <v>44518</v>
      </c>
      <c r="D161" s="3" t="s">
        <v>137</v>
      </c>
      <c r="E161" s="3" t="s">
        <v>144</v>
      </c>
      <c r="F161" s="1">
        <v>4</v>
      </c>
      <c r="G161" s="1">
        <v>2021</v>
      </c>
      <c r="H161" s="1" t="s">
        <v>15</v>
      </c>
      <c r="I161" s="1" t="s">
        <v>16</v>
      </c>
      <c r="J161" s="1" t="s">
        <v>17</v>
      </c>
      <c r="K161" s="1" t="s">
        <v>21</v>
      </c>
      <c r="L161" s="1" t="s">
        <v>23</v>
      </c>
      <c r="M161" s="1">
        <v>51</v>
      </c>
      <c r="N161" s="1">
        <v>29</v>
      </c>
      <c r="O161" s="1">
        <v>1479</v>
      </c>
      <c r="P161" s="1">
        <v>695.13</v>
      </c>
      <c r="Q161" s="1">
        <v>0.47</v>
      </c>
      <c r="R161" s="1" t="s">
        <v>24</v>
      </c>
    </row>
    <row r="162" spans="1:18" x14ac:dyDescent="0.25">
      <c r="A162" s="1" t="s">
        <v>14</v>
      </c>
      <c r="B162" s="1">
        <v>1185732</v>
      </c>
      <c r="C162" s="3">
        <v>44519</v>
      </c>
      <c r="D162" s="3" t="s">
        <v>138</v>
      </c>
      <c r="E162" s="3" t="s">
        <v>144</v>
      </c>
      <c r="F162" s="1">
        <v>4</v>
      </c>
      <c r="G162" s="1">
        <v>2021</v>
      </c>
      <c r="H162" s="1" t="s">
        <v>15</v>
      </c>
      <c r="I162" s="1" t="s">
        <v>16</v>
      </c>
      <c r="J162" s="1" t="s">
        <v>17</v>
      </c>
      <c r="K162" s="1" t="s">
        <v>18</v>
      </c>
      <c r="L162" s="1" t="s">
        <v>19</v>
      </c>
      <c r="M162" s="1">
        <v>59</v>
      </c>
      <c r="N162" s="1">
        <v>31</v>
      </c>
      <c r="O162" s="1">
        <v>1829</v>
      </c>
      <c r="P162" s="1">
        <v>768.18</v>
      </c>
      <c r="Q162" s="1">
        <v>0.42</v>
      </c>
      <c r="R162" s="1" t="s">
        <v>24</v>
      </c>
    </row>
    <row r="163" spans="1:18" x14ac:dyDescent="0.25">
      <c r="A163" s="1" t="s">
        <v>14</v>
      </c>
      <c r="B163" s="1">
        <v>1185732</v>
      </c>
      <c r="C163" s="3">
        <v>44520</v>
      </c>
      <c r="D163" s="3" t="s">
        <v>139</v>
      </c>
      <c r="E163" s="3" t="s">
        <v>144</v>
      </c>
      <c r="F163" s="1">
        <v>4</v>
      </c>
      <c r="G163" s="1">
        <v>2021</v>
      </c>
      <c r="H163" s="1" t="s">
        <v>15</v>
      </c>
      <c r="I163" s="1" t="s">
        <v>16</v>
      </c>
      <c r="J163" s="1" t="s">
        <v>17</v>
      </c>
      <c r="K163" s="1" t="s">
        <v>21</v>
      </c>
      <c r="L163" s="1" t="s">
        <v>19</v>
      </c>
      <c r="M163" s="1">
        <v>64</v>
      </c>
      <c r="N163" s="1">
        <v>63</v>
      </c>
      <c r="O163" s="1">
        <v>4032</v>
      </c>
      <c r="P163" s="1">
        <v>1814.4</v>
      </c>
      <c r="Q163" s="1">
        <v>0.45</v>
      </c>
      <c r="R163" s="1" t="s">
        <v>24</v>
      </c>
    </row>
    <row r="164" spans="1:18" x14ac:dyDescent="0.25">
      <c r="A164" s="1" t="s">
        <v>14</v>
      </c>
      <c r="B164" s="1">
        <v>1185732</v>
      </c>
      <c r="C164" s="3">
        <v>44521</v>
      </c>
      <c r="D164" s="3" t="s">
        <v>140</v>
      </c>
      <c r="E164" s="3" t="s">
        <v>144</v>
      </c>
      <c r="F164" s="1">
        <v>4</v>
      </c>
      <c r="G164" s="1">
        <v>2021</v>
      </c>
      <c r="H164" s="1" t="s">
        <v>15</v>
      </c>
      <c r="I164" s="1" t="s">
        <v>16</v>
      </c>
      <c r="J164" s="1" t="s">
        <v>17</v>
      </c>
      <c r="K164" s="1" t="s">
        <v>18</v>
      </c>
      <c r="L164" s="1" t="s">
        <v>22</v>
      </c>
      <c r="M164" s="1">
        <v>64</v>
      </c>
      <c r="N164" s="1">
        <v>135</v>
      </c>
      <c r="O164" s="1">
        <v>8640</v>
      </c>
      <c r="P164" s="1">
        <v>5616</v>
      </c>
      <c r="Q164" s="1">
        <v>0.65</v>
      </c>
      <c r="R164" s="1" t="s">
        <v>24</v>
      </c>
    </row>
    <row r="165" spans="1:18" x14ac:dyDescent="0.25">
      <c r="A165" s="1" t="s">
        <v>14</v>
      </c>
      <c r="B165" s="1">
        <v>1185732</v>
      </c>
      <c r="C165" s="3">
        <v>44522</v>
      </c>
      <c r="D165" s="3" t="s">
        <v>141</v>
      </c>
      <c r="E165" s="3" t="s">
        <v>144</v>
      </c>
      <c r="F165" s="1">
        <v>4</v>
      </c>
      <c r="G165" s="1">
        <v>2021</v>
      </c>
      <c r="H165" s="1" t="s">
        <v>15</v>
      </c>
      <c r="I165" s="1" t="s">
        <v>16</v>
      </c>
      <c r="J165" s="1" t="s">
        <v>17</v>
      </c>
      <c r="K165" s="1" t="s">
        <v>18</v>
      </c>
      <c r="L165" s="1" t="s">
        <v>23</v>
      </c>
      <c r="M165" s="1">
        <v>59</v>
      </c>
      <c r="N165" s="1">
        <v>70</v>
      </c>
      <c r="O165" s="1">
        <v>4130</v>
      </c>
      <c r="P165" s="1">
        <v>1899.8</v>
      </c>
      <c r="Q165" s="1">
        <v>0.46</v>
      </c>
      <c r="R165" s="1" t="s">
        <v>24</v>
      </c>
    </row>
    <row r="166" spans="1:18" x14ac:dyDescent="0.25">
      <c r="A166" s="1" t="s">
        <v>14</v>
      </c>
      <c r="B166" s="1">
        <v>1185732</v>
      </c>
      <c r="C166" s="3">
        <v>44523</v>
      </c>
      <c r="D166" s="3" t="s">
        <v>135</v>
      </c>
      <c r="E166" s="3" t="s">
        <v>144</v>
      </c>
      <c r="F166" s="1">
        <v>4</v>
      </c>
      <c r="G166" s="1">
        <v>2021</v>
      </c>
      <c r="H166" s="1" t="s">
        <v>15</v>
      </c>
      <c r="I166" s="1" t="s">
        <v>16</v>
      </c>
      <c r="J166" s="1" t="s">
        <v>17</v>
      </c>
      <c r="K166" s="1" t="s">
        <v>21</v>
      </c>
      <c r="L166" s="1" t="s">
        <v>22</v>
      </c>
      <c r="M166" s="1">
        <v>52</v>
      </c>
      <c r="N166" s="1">
        <v>44</v>
      </c>
      <c r="O166" s="1">
        <v>2288</v>
      </c>
      <c r="P166" s="1">
        <v>1144</v>
      </c>
      <c r="Q166" s="1">
        <v>0.5</v>
      </c>
      <c r="R166" s="1" t="s">
        <v>24</v>
      </c>
    </row>
    <row r="167" spans="1:18" x14ac:dyDescent="0.25">
      <c r="A167" s="1" t="s">
        <v>14</v>
      </c>
      <c r="B167" s="1">
        <v>1185732</v>
      </c>
      <c r="C167" s="3">
        <v>44524</v>
      </c>
      <c r="D167" s="3" t="s">
        <v>136</v>
      </c>
      <c r="E167" s="3" t="s">
        <v>144</v>
      </c>
      <c r="F167" s="1">
        <v>4</v>
      </c>
      <c r="G167" s="1">
        <v>2021</v>
      </c>
      <c r="H167" s="1" t="s">
        <v>15</v>
      </c>
      <c r="I167" s="1" t="s">
        <v>16</v>
      </c>
      <c r="J167" s="1" t="s">
        <v>17</v>
      </c>
      <c r="K167" s="1" t="s">
        <v>21</v>
      </c>
      <c r="L167" s="1" t="s">
        <v>23</v>
      </c>
      <c r="M167" s="1">
        <v>52</v>
      </c>
      <c r="N167" s="1">
        <v>39</v>
      </c>
      <c r="O167" s="1">
        <v>2028</v>
      </c>
      <c r="P167" s="1">
        <v>1074.8399999999999</v>
      </c>
      <c r="Q167" s="1">
        <v>0.53</v>
      </c>
      <c r="R167" s="1" t="s">
        <v>24</v>
      </c>
    </row>
    <row r="168" spans="1:18" x14ac:dyDescent="0.25">
      <c r="A168" s="1" t="s">
        <v>14</v>
      </c>
      <c r="B168" s="1">
        <v>1185732</v>
      </c>
      <c r="C168" s="3">
        <v>44525</v>
      </c>
      <c r="D168" s="3" t="s">
        <v>137</v>
      </c>
      <c r="E168" s="3" t="s">
        <v>144</v>
      </c>
      <c r="F168" s="1">
        <v>4</v>
      </c>
      <c r="G168" s="1">
        <v>2021</v>
      </c>
      <c r="H168" s="1" t="s">
        <v>15</v>
      </c>
      <c r="I168" s="1" t="s">
        <v>16</v>
      </c>
      <c r="J168" s="1" t="s">
        <v>17</v>
      </c>
      <c r="K168" s="1" t="s">
        <v>18</v>
      </c>
      <c r="L168" s="1" t="s">
        <v>19</v>
      </c>
      <c r="M168" s="1">
        <v>60</v>
      </c>
      <c r="N168" s="1">
        <v>45</v>
      </c>
      <c r="O168" s="1">
        <v>2700</v>
      </c>
      <c r="P168" s="1">
        <v>1242</v>
      </c>
      <c r="Q168" s="1">
        <v>0.46</v>
      </c>
      <c r="R168" s="1" t="s">
        <v>24</v>
      </c>
    </row>
    <row r="169" spans="1:18" x14ac:dyDescent="0.25">
      <c r="A169" s="1" t="s">
        <v>14</v>
      </c>
      <c r="B169" s="1">
        <v>1185732</v>
      </c>
      <c r="C169" s="3">
        <v>44526</v>
      </c>
      <c r="D169" s="3" t="s">
        <v>138</v>
      </c>
      <c r="E169" s="3" t="s">
        <v>144</v>
      </c>
      <c r="F169" s="1">
        <v>4</v>
      </c>
      <c r="G169" s="1">
        <v>2021</v>
      </c>
      <c r="H169" s="1" t="s">
        <v>15</v>
      </c>
      <c r="I169" s="1" t="s">
        <v>16</v>
      </c>
      <c r="J169" s="1" t="s">
        <v>17</v>
      </c>
      <c r="K169" s="1" t="s">
        <v>21</v>
      </c>
      <c r="L169" s="1" t="s">
        <v>19</v>
      </c>
      <c r="M169" s="1">
        <v>65</v>
      </c>
      <c r="N169" s="1">
        <v>81</v>
      </c>
      <c r="O169" s="1">
        <v>5265</v>
      </c>
      <c r="P169" s="1">
        <v>2211.3000000000002</v>
      </c>
      <c r="Q169" s="1">
        <v>0.42</v>
      </c>
      <c r="R169" s="1" t="s">
        <v>24</v>
      </c>
    </row>
    <row r="170" spans="1:18" x14ac:dyDescent="0.25">
      <c r="A170" s="1" t="s">
        <v>14</v>
      </c>
      <c r="B170" s="1">
        <v>1185732</v>
      </c>
      <c r="C170" s="3">
        <v>44527</v>
      </c>
      <c r="D170" s="3" t="s">
        <v>139</v>
      </c>
      <c r="E170" s="3" t="s">
        <v>144</v>
      </c>
      <c r="F170" s="1">
        <v>4</v>
      </c>
      <c r="G170" s="1">
        <v>2021</v>
      </c>
      <c r="H170" s="1" t="s">
        <v>15</v>
      </c>
      <c r="I170" s="1" t="s">
        <v>16</v>
      </c>
      <c r="J170" s="1" t="s">
        <v>17</v>
      </c>
      <c r="K170" s="1" t="s">
        <v>18</v>
      </c>
      <c r="L170" s="1" t="s">
        <v>22</v>
      </c>
      <c r="M170" s="1">
        <v>60</v>
      </c>
      <c r="N170" s="1">
        <v>145</v>
      </c>
      <c r="O170" s="1">
        <v>8700</v>
      </c>
      <c r="P170" s="1">
        <v>5829</v>
      </c>
      <c r="Q170" s="1">
        <v>0.67</v>
      </c>
      <c r="R170" s="1" t="s">
        <v>24</v>
      </c>
    </row>
    <row r="171" spans="1:18" x14ac:dyDescent="0.25">
      <c r="A171" s="1" t="s">
        <v>14</v>
      </c>
      <c r="B171" s="1">
        <v>1185732</v>
      </c>
      <c r="C171" s="3">
        <v>44528</v>
      </c>
      <c r="D171" s="3" t="s">
        <v>140</v>
      </c>
      <c r="E171" s="3" t="s">
        <v>144</v>
      </c>
      <c r="F171" s="1">
        <v>4</v>
      </c>
      <c r="G171" s="1">
        <v>2021</v>
      </c>
      <c r="H171" s="1" t="s">
        <v>15</v>
      </c>
      <c r="I171" s="1" t="s">
        <v>16</v>
      </c>
      <c r="J171" s="1" t="s">
        <v>17</v>
      </c>
      <c r="K171" s="1" t="s">
        <v>18</v>
      </c>
      <c r="L171" s="1" t="s">
        <v>23</v>
      </c>
      <c r="M171" s="1">
        <v>55</v>
      </c>
      <c r="N171" s="1">
        <v>90</v>
      </c>
      <c r="O171" s="1">
        <v>4950</v>
      </c>
      <c r="P171" s="1">
        <v>2475</v>
      </c>
      <c r="Q171" s="1">
        <v>0.5</v>
      </c>
      <c r="R171" s="1" t="s">
        <v>24</v>
      </c>
    </row>
    <row r="172" spans="1:18" x14ac:dyDescent="0.25">
      <c r="A172" s="1" t="s">
        <v>14</v>
      </c>
      <c r="B172" s="1">
        <v>1185732</v>
      </c>
      <c r="C172" s="3">
        <v>44529</v>
      </c>
      <c r="D172" s="3" t="s">
        <v>141</v>
      </c>
      <c r="E172" s="3" t="s">
        <v>144</v>
      </c>
      <c r="F172" s="1">
        <v>4</v>
      </c>
      <c r="G172" s="1">
        <v>2021</v>
      </c>
      <c r="H172" s="1" t="s">
        <v>15</v>
      </c>
      <c r="I172" s="1" t="s">
        <v>16</v>
      </c>
      <c r="J172" s="1" t="s">
        <v>17</v>
      </c>
      <c r="K172" s="1" t="s">
        <v>21</v>
      </c>
      <c r="L172" s="1" t="s">
        <v>22</v>
      </c>
      <c r="M172" s="1">
        <v>51</v>
      </c>
      <c r="N172" s="1">
        <v>59</v>
      </c>
      <c r="O172" s="1">
        <v>3009</v>
      </c>
      <c r="P172" s="1">
        <v>1504.5</v>
      </c>
      <c r="Q172" s="1">
        <v>0.5</v>
      </c>
      <c r="R172" s="1" t="s">
        <v>24</v>
      </c>
    </row>
    <row r="173" spans="1:18" x14ac:dyDescent="0.25">
      <c r="A173" s="1" t="s">
        <v>14</v>
      </c>
      <c r="B173" s="1">
        <v>1185732</v>
      </c>
      <c r="C173" s="3">
        <v>44530</v>
      </c>
      <c r="D173" s="3" t="s">
        <v>135</v>
      </c>
      <c r="E173" s="3" t="s">
        <v>144</v>
      </c>
      <c r="F173" s="1">
        <v>4</v>
      </c>
      <c r="G173" s="1">
        <v>2021</v>
      </c>
      <c r="H173" s="1" t="s">
        <v>15</v>
      </c>
      <c r="I173" s="1" t="s">
        <v>16</v>
      </c>
      <c r="J173" s="1" t="s">
        <v>17</v>
      </c>
      <c r="K173" s="1" t="s">
        <v>21</v>
      </c>
      <c r="L173" s="1" t="s">
        <v>23</v>
      </c>
      <c r="M173" s="1">
        <v>51</v>
      </c>
      <c r="N173" s="1">
        <v>44</v>
      </c>
      <c r="O173" s="1">
        <v>2244</v>
      </c>
      <c r="P173" s="1">
        <v>1189.32</v>
      </c>
      <c r="Q173" s="1">
        <v>0.53</v>
      </c>
      <c r="R173" s="1" t="s">
        <v>24</v>
      </c>
    </row>
    <row r="174" spans="1:18" x14ac:dyDescent="0.25">
      <c r="A174" s="1" t="s">
        <v>14</v>
      </c>
      <c r="B174" s="1">
        <v>1185732</v>
      </c>
      <c r="C174" s="3">
        <v>44531</v>
      </c>
      <c r="D174" s="3" t="s">
        <v>136</v>
      </c>
      <c r="E174" s="3" t="s">
        <v>145</v>
      </c>
      <c r="F174" s="1">
        <v>4</v>
      </c>
      <c r="G174" s="1">
        <v>2021</v>
      </c>
      <c r="H174" s="1" t="s">
        <v>15</v>
      </c>
      <c r="I174" s="1" t="s">
        <v>16</v>
      </c>
      <c r="J174" s="1" t="s">
        <v>17</v>
      </c>
      <c r="K174" s="1" t="s">
        <v>18</v>
      </c>
      <c r="L174" s="1" t="s">
        <v>19</v>
      </c>
      <c r="M174" s="1">
        <v>64</v>
      </c>
      <c r="N174" s="1">
        <v>60</v>
      </c>
      <c r="O174" s="1">
        <v>3840</v>
      </c>
      <c r="P174" s="1">
        <v>1843.2</v>
      </c>
      <c r="Q174" s="1">
        <v>0.48</v>
      </c>
      <c r="R174" s="1" t="s">
        <v>24</v>
      </c>
    </row>
    <row r="175" spans="1:18" x14ac:dyDescent="0.25">
      <c r="A175" s="1" t="s">
        <v>14</v>
      </c>
      <c r="B175" s="1">
        <v>1185732</v>
      </c>
      <c r="C175" s="3">
        <v>44532</v>
      </c>
      <c r="D175" s="3" t="s">
        <v>137</v>
      </c>
      <c r="E175" s="3" t="s">
        <v>145</v>
      </c>
      <c r="F175" s="1">
        <v>4</v>
      </c>
      <c r="G175" s="1">
        <v>2021</v>
      </c>
      <c r="H175" s="1" t="s">
        <v>15</v>
      </c>
      <c r="I175" s="1" t="s">
        <v>16</v>
      </c>
      <c r="J175" s="1" t="s">
        <v>17</v>
      </c>
      <c r="K175" s="1" t="s">
        <v>21</v>
      </c>
      <c r="L175" s="1" t="s">
        <v>19</v>
      </c>
      <c r="M175" s="1">
        <v>64</v>
      </c>
      <c r="N175" s="1">
        <v>98</v>
      </c>
      <c r="O175" s="1">
        <v>6272</v>
      </c>
      <c r="P175" s="1">
        <v>2634.24</v>
      </c>
      <c r="Q175" s="1">
        <v>0.42</v>
      </c>
      <c r="R175" s="1" t="s">
        <v>24</v>
      </c>
    </row>
    <row r="176" spans="1:18" x14ac:dyDescent="0.25">
      <c r="A176" s="1" t="s">
        <v>14</v>
      </c>
      <c r="B176" s="1">
        <v>1185732</v>
      </c>
      <c r="C176" s="3">
        <v>44533</v>
      </c>
      <c r="D176" s="3" t="s">
        <v>138</v>
      </c>
      <c r="E176" s="3" t="s">
        <v>145</v>
      </c>
      <c r="F176" s="1">
        <v>4</v>
      </c>
      <c r="G176" s="1">
        <v>2021</v>
      </c>
      <c r="H176" s="1" t="s">
        <v>15</v>
      </c>
      <c r="I176" s="1" t="s">
        <v>16</v>
      </c>
      <c r="J176" s="1" t="s">
        <v>17</v>
      </c>
      <c r="K176" s="1" t="s">
        <v>18</v>
      </c>
      <c r="L176" s="1" t="s">
        <v>22</v>
      </c>
      <c r="M176" s="1">
        <v>60</v>
      </c>
      <c r="N176" s="1">
        <v>158</v>
      </c>
      <c r="O176" s="1">
        <v>9480</v>
      </c>
      <c r="P176" s="1">
        <v>6256.8</v>
      </c>
      <c r="Q176" s="1">
        <v>0.66</v>
      </c>
      <c r="R176" s="1" t="s">
        <v>24</v>
      </c>
    </row>
    <row r="177" spans="1:18" x14ac:dyDescent="0.25">
      <c r="A177" s="1" t="s">
        <v>14</v>
      </c>
      <c r="B177" s="1">
        <v>1185732</v>
      </c>
      <c r="C177" s="3">
        <v>44534</v>
      </c>
      <c r="D177" s="3" t="s">
        <v>139</v>
      </c>
      <c r="E177" s="3" t="s">
        <v>145</v>
      </c>
      <c r="F177" s="1">
        <v>4</v>
      </c>
      <c r="G177" s="1">
        <v>2021</v>
      </c>
      <c r="H177" s="1" t="s">
        <v>15</v>
      </c>
      <c r="I177" s="1" t="s">
        <v>16</v>
      </c>
      <c r="J177" s="1" t="s">
        <v>17</v>
      </c>
      <c r="K177" s="1" t="s">
        <v>18</v>
      </c>
      <c r="L177" s="1" t="s">
        <v>23</v>
      </c>
      <c r="M177" s="1">
        <v>54</v>
      </c>
      <c r="N177" s="1">
        <v>75</v>
      </c>
      <c r="O177" s="1">
        <v>4050</v>
      </c>
      <c r="P177" s="1">
        <v>1903.5</v>
      </c>
      <c r="Q177" s="1">
        <v>0.47</v>
      </c>
      <c r="R177" s="1" t="s">
        <v>24</v>
      </c>
    </row>
    <row r="178" spans="1:18" x14ac:dyDescent="0.25">
      <c r="A178" s="1" t="s">
        <v>14</v>
      </c>
      <c r="B178" s="1">
        <v>1185732</v>
      </c>
      <c r="C178" s="3">
        <v>44535</v>
      </c>
      <c r="D178" s="3" t="s">
        <v>140</v>
      </c>
      <c r="E178" s="3" t="s">
        <v>145</v>
      </c>
      <c r="F178" s="1">
        <v>4</v>
      </c>
      <c r="G178" s="1">
        <v>2021</v>
      </c>
      <c r="H178" s="1" t="s">
        <v>15</v>
      </c>
      <c r="I178" s="1" t="s">
        <v>16</v>
      </c>
      <c r="J178" s="1" t="s">
        <v>17</v>
      </c>
      <c r="K178" s="1" t="s">
        <v>21</v>
      </c>
      <c r="L178" s="1" t="s">
        <v>22</v>
      </c>
      <c r="M178" s="1">
        <v>54</v>
      </c>
      <c r="N178" s="1">
        <v>61</v>
      </c>
      <c r="O178" s="1">
        <v>3294</v>
      </c>
      <c r="P178" s="1">
        <v>1811.7</v>
      </c>
      <c r="Q178" s="1">
        <v>0.55000000000000004</v>
      </c>
      <c r="R178" s="1" t="s">
        <v>24</v>
      </c>
    </row>
    <row r="179" spans="1:18" x14ac:dyDescent="0.25">
      <c r="A179" s="1" t="s">
        <v>14</v>
      </c>
      <c r="B179" s="1">
        <v>1185732</v>
      </c>
      <c r="C179" s="3">
        <v>44536</v>
      </c>
      <c r="D179" s="3" t="s">
        <v>141</v>
      </c>
      <c r="E179" s="3" t="s">
        <v>145</v>
      </c>
      <c r="F179" s="1">
        <v>4</v>
      </c>
      <c r="G179" s="1">
        <v>2021</v>
      </c>
      <c r="H179" s="1" t="s">
        <v>15</v>
      </c>
      <c r="I179" s="1" t="s">
        <v>16</v>
      </c>
      <c r="J179" s="1" t="s">
        <v>17</v>
      </c>
      <c r="K179" s="1" t="s">
        <v>21</v>
      </c>
      <c r="L179" s="1" t="s">
        <v>23</v>
      </c>
      <c r="M179" s="1">
        <v>53</v>
      </c>
      <c r="N179" s="1">
        <v>58</v>
      </c>
      <c r="O179" s="1">
        <v>3074</v>
      </c>
      <c r="P179" s="1">
        <v>1659.96</v>
      </c>
      <c r="Q179" s="1">
        <v>0.54</v>
      </c>
      <c r="R179" s="1" t="s">
        <v>24</v>
      </c>
    </row>
    <row r="180" spans="1:18" x14ac:dyDescent="0.25">
      <c r="A180" s="1" t="s">
        <v>14</v>
      </c>
      <c r="B180" s="1">
        <v>1185732</v>
      </c>
      <c r="C180" s="3">
        <v>44537</v>
      </c>
      <c r="D180" s="3" t="s">
        <v>135</v>
      </c>
      <c r="E180" s="3" t="s">
        <v>145</v>
      </c>
      <c r="F180" s="1">
        <v>4</v>
      </c>
      <c r="G180" s="1">
        <v>2021</v>
      </c>
      <c r="H180" s="1" t="s">
        <v>15</v>
      </c>
      <c r="I180" s="1" t="s">
        <v>16</v>
      </c>
      <c r="J180" s="1" t="s">
        <v>17</v>
      </c>
      <c r="K180" s="1" t="s">
        <v>18</v>
      </c>
      <c r="L180" s="1" t="s">
        <v>19</v>
      </c>
      <c r="M180" s="1">
        <v>61</v>
      </c>
      <c r="N180" s="1">
        <v>46</v>
      </c>
      <c r="O180" s="1">
        <v>2806</v>
      </c>
      <c r="P180" s="1">
        <v>1290.76</v>
      </c>
      <c r="Q180" s="1">
        <v>0.46</v>
      </c>
      <c r="R180" s="1" t="s">
        <v>24</v>
      </c>
    </row>
    <row r="181" spans="1:18" x14ac:dyDescent="0.25">
      <c r="A181" s="1" t="s">
        <v>14</v>
      </c>
      <c r="B181" s="1">
        <v>1185732</v>
      </c>
      <c r="C181" s="3">
        <v>44538</v>
      </c>
      <c r="D181" s="3" t="s">
        <v>136</v>
      </c>
      <c r="E181" s="3" t="s">
        <v>145</v>
      </c>
      <c r="F181" s="1">
        <v>4</v>
      </c>
      <c r="G181" s="1">
        <v>2021</v>
      </c>
      <c r="H181" s="1" t="s">
        <v>15</v>
      </c>
      <c r="I181" s="1" t="s">
        <v>16</v>
      </c>
      <c r="J181" s="1" t="s">
        <v>17</v>
      </c>
      <c r="K181" s="1" t="s">
        <v>21</v>
      </c>
      <c r="L181" s="1" t="s">
        <v>19</v>
      </c>
      <c r="M181" s="1">
        <v>64</v>
      </c>
      <c r="N181" s="1">
        <v>95</v>
      </c>
      <c r="O181" s="1">
        <v>6080</v>
      </c>
      <c r="P181" s="1">
        <v>2614.4</v>
      </c>
      <c r="Q181" s="1">
        <v>0.43</v>
      </c>
      <c r="R181" s="1" t="s">
        <v>24</v>
      </c>
    </row>
    <row r="182" spans="1:18" x14ac:dyDescent="0.25">
      <c r="A182" s="1" t="s">
        <v>14</v>
      </c>
      <c r="B182" s="1">
        <v>1185732</v>
      </c>
      <c r="C182" s="3">
        <v>44539</v>
      </c>
      <c r="D182" s="3" t="s">
        <v>137</v>
      </c>
      <c r="E182" s="3" t="s">
        <v>145</v>
      </c>
      <c r="F182" s="1">
        <v>4</v>
      </c>
      <c r="G182" s="1">
        <v>2021</v>
      </c>
      <c r="H182" s="1" t="s">
        <v>15</v>
      </c>
      <c r="I182" s="1" t="s">
        <v>16</v>
      </c>
      <c r="J182" s="1" t="s">
        <v>17</v>
      </c>
      <c r="K182" s="1" t="s">
        <v>18</v>
      </c>
      <c r="L182" s="1" t="s">
        <v>22</v>
      </c>
      <c r="M182" s="1">
        <v>62</v>
      </c>
      <c r="N182" s="1">
        <v>143</v>
      </c>
      <c r="O182" s="1">
        <v>8866</v>
      </c>
      <c r="P182" s="1">
        <v>5319.6</v>
      </c>
      <c r="Q182" s="1">
        <v>0.6</v>
      </c>
      <c r="R182" s="1" t="s">
        <v>24</v>
      </c>
    </row>
    <row r="183" spans="1:18" x14ac:dyDescent="0.25">
      <c r="A183" s="1" t="s">
        <v>14</v>
      </c>
      <c r="B183" s="1">
        <v>1185732</v>
      </c>
      <c r="C183" s="3">
        <v>44540</v>
      </c>
      <c r="D183" s="3" t="s">
        <v>138</v>
      </c>
      <c r="E183" s="3" t="s">
        <v>145</v>
      </c>
      <c r="F183" s="1">
        <v>4</v>
      </c>
      <c r="G183" s="1">
        <v>2021</v>
      </c>
      <c r="H183" s="1" t="s">
        <v>15</v>
      </c>
      <c r="I183" s="1" t="s">
        <v>16</v>
      </c>
      <c r="J183" s="1" t="s">
        <v>17</v>
      </c>
      <c r="K183" s="1" t="s">
        <v>18</v>
      </c>
      <c r="L183" s="1" t="s">
        <v>23</v>
      </c>
      <c r="M183" s="1">
        <v>48</v>
      </c>
      <c r="N183" s="1">
        <v>80</v>
      </c>
      <c r="O183" s="1">
        <v>3840</v>
      </c>
      <c r="P183" s="1">
        <v>1536</v>
      </c>
      <c r="Q183" s="1">
        <v>0.4</v>
      </c>
      <c r="R183" s="1" t="s">
        <v>24</v>
      </c>
    </row>
    <row r="184" spans="1:18" x14ac:dyDescent="0.25">
      <c r="A184" s="1" t="s">
        <v>14</v>
      </c>
      <c r="B184" s="1">
        <v>1185732</v>
      </c>
      <c r="C184" s="3">
        <v>44541</v>
      </c>
      <c r="D184" s="3" t="s">
        <v>139</v>
      </c>
      <c r="E184" s="3" t="s">
        <v>145</v>
      </c>
      <c r="F184" s="1">
        <v>4</v>
      </c>
      <c r="G184" s="1">
        <v>2021</v>
      </c>
      <c r="H184" s="1" t="s">
        <v>15</v>
      </c>
      <c r="I184" s="1" t="s">
        <v>16</v>
      </c>
      <c r="J184" s="1" t="s">
        <v>17</v>
      </c>
      <c r="K184" s="1" t="s">
        <v>21</v>
      </c>
      <c r="L184" s="1" t="s">
        <v>22</v>
      </c>
      <c r="M184" s="1">
        <v>41</v>
      </c>
      <c r="N184" s="1">
        <v>50</v>
      </c>
      <c r="O184" s="1">
        <v>2050</v>
      </c>
      <c r="P184" s="1">
        <v>922.5</v>
      </c>
      <c r="Q184" s="1">
        <v>0.45</v>
      </c>
      <c r="R184" s="1" t="s">
        <v>24</v>
      </c>
    </row>
    <row r="185" spans="1:18" x14ac:dyDescent="0.25">
      <c r="A185" s="1" t="s">
        <v>14</v>
      </c>
      <c r="B185" s="1">
        <v>1185732</v>
      </c>
      <c r="C185" s="3">
        <v>44542</v>
      </c>
      <c r="D185" s="3" t="s">
        <v>140</v>
      </c>
      <c r="E185" s="3" t="s">
        <v>145</v>
      </c>
      <c r="F185" s="1">
        <v>4</v>
      </c>
      <c r="G185" s="1">
        <v>2021</v>
      </c>
      <c r="H185" s="1" t="s">
        <v>15</v>
      </c>
      <c r="I185" s="1" t="s">
        <v>16</v>
      </c>
      <c r="J185" s="1" t="s">
        <v>17</v>
      </c>
      <c r="K185" s="1" t="s">
        <v>21</v>
      </c>
      <c r="L185" s="1" t="s">
        <v>23</v>
      </c>
      <c r="M185" s="1">
        <v>41</v>
      </c>
      <c r="N185" s="1">
        <v>53</v>
      </c>
      <c r="O185" s="1">
        <v>2173</v>
      </c>
      <c r="P185" s="1">
        <v>1021.31</v>
      </c>
      <c r="Q185" s="1">
        <v>0.47</v>
      </c>
      <c r="R185" s="1" t="s">
        <v>24</v>
      </c>
    </row>
    <row r="186" spans="1:18" x14ac:dyDescent="0.25">
      <c r="A186" s="1" t="s">
        <v>14</v>
      </c>
      <c r="B186" s="1">
        <v>1185732</v>
      </c>
      <c r="C186" s="3">
        <v>44543</v>
      </c>
      <c r="D186" s="3" t="s">
        <v>141</v>
      </c>
      <c r="E186" s="3" t="s">
        <v>145</v>
      </c>
      <c r="F186" s="1">
        <v>4</v>
      </c>
      <c r="G186" s="1">
        <v>2021</v>
      </c>
      <c r="H186" s="1" t="s">
        <v>15</v>
      </c>
      <c r="I186" s="1" t="s">
        <v>16</v>
      </c>
      <c r="J186" s="1" t="s">
        <v>17</v>
      </c>
      <c r="K186" s="1" t="s">
        <v>18</v>
      </c>
      <c r="L186" s="1" t="s">
        <v>19</v>
      </c>
      <c r="M186" s="1">
        <v>50</v>
      </c>
      <c r="N186" s="1">
        <v>36</v>
      </c>
      <c r="O186" s="1">
        <v>1800</v>
      </c>
      <c r="P186" s="1">
        <v>810</v>
      </c>
      <c r="Q186" s="1">
        <v>0.45</v>
      </c>
      <c r="R186" s="1" t="s">
        <v>24</v>
      </c>
    </row>
    <row r="187" spans="1:18" x14ac:dyDescent="0.25">
      <c r="A187" s="1" t="s">
        <v>14</v>
      </c>
      <c r="B187" s="1">
        <v>1185732</v>
      </c>
      <c r="C187" s="3">
        <v>44544</v>
      </c>
      <c r="D187" s="3" t="s">
        <v>135</v>
      </c>
      <c r="E187" s="3" t="s">
        <v>145</v>
      </c>
      <c r="F187" s="1">
        <v>4</v>
      </c>
      <c r="G187" s="1">
        <v>2021</v>
      </c>
      <c r="H187" s="1" t="s">
        <v>15</v>
      </c>
      <c r="I187" s="1" t="s">
        <v>16</v>
      </c>
      <c r="J187" s="1" t="s">
        <v>17</v>
      </c>
      <c r="K187" s="1" t="s">
        <v>21</v>
      </c>
      <c r="L187" s="1" t="s">
        <v>19</v>
      </c>
      <c r="M187" s="1">
        <v>55</v>
      </c>
      <c r="N187" s="1">
        <v>61</v>
      </c>
      <c r="O187" s="1">
        <v>3355</v>
      </c>
      <c r="P187" s="1">
        <v>1342</v>
      </c>
      <c r="Q187" s="1">
        <v>0.4</v>
      </c>
      <c r="R187" s="1" t="s">
        <v>24</v>
      </c>
    </row>
    <row r="188" spans="1:18" x14ac:dyDescent="0.25">
      <c r="A188" s="1" t="s">
        <v>14</v>
      </c>
      <c r="B188" s="1">
        <v>1185732</v>
      </c>
      <c r="C188" s="3">
        <v>44545</v>
      </c>
      <c r="D188" s="3" t="s">
        <v>136</v>
      </c>
      <c r="E188" s="3" t="s">
        <v>145</v>
      </c>
      <c r="F188" s="1">
        <v>4</v>
      </c>
      <c r="G188" s="1">
        <v>2021</v>
      </c>
      <c r="H188" s="1" t="s">
        <v>15</v>
      </c>
      <c r="I188" s="1" t="s">
        <v>16</v>
      </c>
      <c r="J188" s="1" t="s">
        <v>17</v>
      </c>
      <c r="K188" s="1" t="s">
        <v>18</v>
      </c>
      <c r="L188" s="1" t="s">
        <v>22</v>
      </c>
      <c r="M188" s="1">
        <v>55</v>
      </c>
      <c r="N188" s="1">
        <v>104</v>
      </c>
      <c r="O188" s="1">
        <v>5720</v>
      </c>
      <c r="P188" s="1">
        <v>3546.4</v>
      </c>
      <c r="Q188" s="1">
        <v>0.62</v>
      </c>
      <c r="R188" s="1" t="s">
        <v>24</v>
      </c>
    </row>
    <row r="189" spans="1:18" x14ac:dyDescent="0.25">
      <c r="A189" s="1" t="s">
        <v>14</v>
      </c>
      <c r="B189" s="1">
        <v>1185732</v>
      </c>
      <c r="C189" s="3">
        <v>44546</v>
      </c>
      <c r="D189" s="3" t="s">
        <v>137</v>
      </c>
      <c r="E189" s="3" t="s">
        <v>145</v>
      </c>
      <c r="F189" s="1">
        <v>4</v>
      </c>
      <c r="G189" s="1">
        <v>2021</v>
      </c>
      <c r="H189" s="1" t="s">
        <v>15</v>
      </c>
      <c r="I189" s="1" t="s">
        <v>16</v>
      </c>
      <c r="J189" s="1" t="s">
        <v>17</v>
      </c>
      <c r="K189" s="1" t="s">
        <v>18</v>
      </c>
      <c r="L189" s="1" t="s">
        <v>23</v>
      </c>
      <c r="M189" s="1">
        <v>47</v>
      </c>
      <c r="N189" s="1">
        <v>63</v>
      </c>
      <c r="O189" s="1">
        <v>2961</v>
      </c>
      <c r="P189" s="1">
        <v>1243.6199999999999</v>
      </c>
      <c r="Q189" s="1">
        <v>0.42</v>
      </c>
      <c r="R189" s="1" t="s">
        <v>24</v>
      </c>
    </row>
    <row r="190" spans="1:18" x14ac:dyDescent="0.25">
      <c r="A190" s="1" t="s">
        <v>14</v>
      </c>
      <c r="B190" s="1">
        <v>1185732</v>
      </c>
      <c r="C190" s="3">
        <v>44547</v>
      </c>
      <c r="D190" s="3" t="s">
        <v>138</v>
      </c>
      <c r="E190" s="3" t="s">
        <v>145</v>
      </c>
      <c r="F190" s="1">
        <v>4</v>
      </c>
      <c r="G190" s="1">
        <v>2021</v>
      </c>
      <c r="H190" s="1" t="s">
        <v>15</v>
      </c>
      <c r="I190" s="1" t="s">
        <v>16</v>
      </c>
      <c r="J190" s="1" t="s">
        <v>17</v>
      </c>
      <c r="K190" s="1" t="s">
        <v>21</v>
      </c>
      <c r="L190" s="1" t="s">
        <v>22</v>
      </c>
      <c r="M190" s="1">
        <v>48</v>
      </c>
      <c r="N190" s="1">
        <v>34</v>
      </c>
      <c r="O190" s="1">
        <v>1632</v>
      </c>
      <c r="P190" s="1">
        <v>734.4</v>
      </c>
      <c r="Q190" s="1">
        <v>0.45</v>
      </c>
      <c r="R190" s="1" t="s">
        <v>24</v>
      </c>
    </row>
    <row r="191" spans="1:18" x14ac:dyDescent="0.25">
      <c r="A191" s="1" t="s">
        <v>14</v>
      </c>
      <c r="B191" s="1">
        <v>1185732</v>
      </c>
      <c r="C191" s="3">
        <v>44548</v>
      </c>
      <c r="D191" s="3" t="s">
        <v>139</v>
      </c>
      <c r="E191" s="3" t="s">
        <v>145</v>
      </c>
      <c r="F191" s="1">
        <v>4</v>
      </c>
      <c r="G191" s="1">
        <v>2021</v>
      </c>
      <c r="H191" s="1" t="s">
        <v>15</v>
      </c>
      <c r="I191" s="1" t="s">
        <v>16</v>
      </c>
      <c r="J191" s="1" t="s">
        <v>17</v>
      </c>
      <c r="K191" s="1" t="s">
        <v>21</v>
      </c>
      <c r="L191" s="1" t="s">
        <v>23</v>
      </c>
      <c r="M191" s="1">
        <v>48</v>
      </c>
      <c r="N191" s="1">
        <v>29</v>
      </c>
      <c r="O191" s="1">
        <v>1392</v>
      </c>
      <c r="P191" s="1">
        <v>626.4</v>
      </c>
      <c r="Q191" s="1">
        <v>0.45</v>
      </c>
      <c r="R191" s="1" t="s">
        <v>24</v>
      </c>
    </row>
    <row r="192" spans="1:18" x14ac:dyDescent="0.25">
      <c r="A192" s="1" t="s">
        <v>14</v>
      </c>
      <c r="B192" s="1">
        <v>1185732</v>
      </c>
      <c r="C192" s="3">
        <v>44549</v>
      </c>
      <c r="D192" s="3" t="s">
        <v>140</v>
      </c>
      <c r="E192" s="3" t="s">
        <v>145</v>
      </c>
      <c r="F192" s="1">
        <v>4</v>
      </c>
      <c r="G192" s="1">
        <v>2021</v>
      </c>
      <c r="H192" s="1" t="s">
        <v>15</v>
      </c>
      <c r="I192" s="1" t="s">
        <v>16</v>
      </c>
      <c r="J192" s="1" t="s">
        <v>17</v>
      </c>
      <c r="K192" s="1" t="s">
        <v>18</v>
      </c>
      <c r="L192" s="1" t="s">
        <v>19</v>
      </c>
      <c r="M192" s="1">
        <v>56</v>
      </c>
      <c r="N192" s="1">
        <v>27</v>
      </c>
      <c r="O192" s="1">
        <v>1512</v>
      </c>
      <c r="P192" s="1">
        <v>650.16</v>
      </c>
      <c r="Q192" s="1">
        <v>0.43</v>
      </c>
      <c r="R192" s="1" t="s">
        <v>24</v>
      </c>
    </row>
    <row r="193" spans="1:18" x14ac:dyDescent="0.25">
      <c r="A193" s="1" t="s">
        <v>14</v>
      </c>
      <c r="B193" s="1">
        <v>1185732</v>
      </c>
      <c r="C193" s="3">
        <v>44550</v>
      </c>
      <c r="D193" s="3" t="s">
        <v>141</v>
      </c>
      <c r="E193" s="3" t="s">
        <v>145</v>
      </c>
      <c r="F193" s="1">
        <v>4</v>
      </c>
      <c r="G193" s="1">
        <v>2021</v>
      </c>
      <c r="H193" s="1" t="s">
        <v>15</v>
      </c>
      <c r="I193" s="1" t="s">
        <v>16</v>
      </c>
      <c r="J193" s="1" t="s">
        <v>17</v>
      </c>
      <c r="K193" s="1" t="s">
        <v>21</v>
      </c>
      <c r="L193" s="1" t="s">
        <v>19</v>
      </c>
      <c r="M193" s="1">
        <v>60</v>
      </c>
      <c r="N193" s="1">
        <v>63</v>
      </c>
      <c r="O193" s="1">
        <v>3780</v>
      </c>
      <c r="P193" s="1">
        <v>1474.2</v>
      </c>
      <c r="Q193" s="1">
        <v>0.39</v>
      </c>
      <c r="R193" s="1" t="s">
        <v>24</v>
      </c>
    </row>
    <row r="194" spans="1:18" x14ac:dyDescent="0.25">
      <c r="A194" s="1" t="s">
        <v>14</v>
      </c>
      <c r="B194" s="1">
        <v>1185732</v>
      </c>
      <c r="C194" s="3">
        <v>44551</v>
      </c>
      <c r="D194" s="3" t="s">
        <v>135</v>
      </c>
      <c r="E194" s="3" t="s">
        <v>145</v>
      </c>
      <c r="F194" s="1">
        <v>4</v>
      </c>
      <c r="G194" s="1">
        <v>2021</v>
      </c>
      <c r="H194" s="1" t="s">
        <v>15</v>
      </c>
      <c r="I194" s="1" t="s">
        <v>16</v>
      </c>
      <c r="J194" s="1" t="s">
        <v>17</v>
      </c>
      <c r="K194" s="1" t="s">
        <v>18</v>
      </c>
      <c r="L194" s="1" t="s">
        <v>22</v>
      </c>
      <c r="M194" s="1">
        <v>66</v>
      </c>
      <c r="N194" s="1">
        <v>113</v>
      </c>
      <c r="O194" s="1">
        <v>7458</v>
      </c>
      <c r="P194" s="1">
        <v>4847.7</v>
      </c>
      <c r="Q194" s="1">
        <v>0.65</v>
      </c>
      <c r="R194" s="1" t="s">
        <v>24</v>
      </c>
    </row>
    <row r="195" spans="1:18" x14ac:dyDescent="0.25">
      <c r="A195" s="1" t="s">
        <v>14</v>
      </c>
      <c r="B195" s="1">
        <v>1185732</v>
      </c>
      <c r="C195" s="3">
        <v>44552</v>
      </c>
      <c r="D195" s="3" t="s">
        <v>136</v>
      </c>
      <c r="E195" s="3" t="s">
        <v>145</v>
      </c>
      <c r="F195" s="1">
        <v>4</v>
      </c>
      <c r="G195" s="1">
        <v>2021</v>
      </c>
      <c r="H195" s="1" t="s">
        <v>15</v>
      </c>
      <c r="I195" s="1" t="s">
        <v>16</v>
      </c>
      <c r="J195" s="1" t="s">
        <v>17</v>
      </c>
      <c r="K195" s="1" t="s">
        <v>18</v>
      </c>
      <c r="L195" s="1" t="s">
        <v>23</v>
      </c>
      <c r="M195" s="1">
        <v>55</v>
      </c>
      <c r="N195" s="1">
        <v>60</v>
      </c>
      <c r="O195" s="1">
        <v>3300</v>
      </c>
      <c r="P195" s="1">
        <v>1551</v>
      </c>
      <c r="Q195" s="1">
        <v>0.47</v>
      </c>
      <c r="R195" s="1" t="s">
        <v>24</v>
      </c>
    </row>
    <row r="196" spans="1:18" x14ac:dyDescent="0.25">
      <c r="A196" s="1" t="s">
        <v>14</v>
      </c>
      <c r="B196" s="1">
        <v>1185732</v>
      </c>
      <c r="C196" s="3">
        <v>44553</v>
      </c>
      <c r="D196" s="3" t="s">
        <v>137</v>
      </c>
      <c r="E196" s="3" t="s">
        <v>145</v>
      </c>
      <c r="F196" s="1">
        <v>4</v>
      </c>
      <c r="G196" s="1">
        <v>2021</v>
      </c>
      <c r="H196" s="1" t="s">
        <v>15</v>
      </c>
      <c r="I196" s="1" t="s">
        <v>16</v>
      </c>
      <c r="J196" s="1" t="s">
        <v>17</v>
      </c>
      <c r="K196" s="1" t="s">
        <v>21</v>
      </c>
      <c r="L196" s="1" t="s">
        <v>22</v>
      </c>
      <c r="M196" s="1">
        <v>55</v>
      </c>
      <c r="N196" s="1">
        <v>55</v>
      </c>
      <c r="O196" s="1">
        <v>3025</v>
      </c>
      <c r="P196" s="1">
        <v>1603.25</v>
      </c>
      <c r="Q196" s="1">
        <v>0.53</v>
      </c>
      <c r="R196" s="1" t="s">
        <v>24</v>
      </c>
    </row>
    <row r="197" spans="1:18" x14ac:dyDescent="0.25">
      <c r="A197" s="1" t="s">
        <v>14</v>
      </c>
      <c r="B197" s="1">
        <v>1185732</v>
      </c>
      <c r="C197" s="3">
        <v>44554</v>
      </c>
      <c r="D197" s="3" t="s">
        <v>138</v>
      </c>
      <c r="E197" s="3" t="s">
        <v>145</v>
      </c>
      <c r="F197" s="1">
        <v>4</v>
      </c>
      <c r="G197" s="1">
        <v>2021</v>
      </c>
      <c r="H197" s="1" t="s">
        <v>15</v>
      </c>
      <c r="I197" s="1" t="s">
        <v>16</v>
      </c>
      <c r="J197" s="1" t="s">
        <v>17</v>
      </c>
      <c r="K197" s="1" t="s">
        <v>21</v>
      </c>
      <c r="L197" s="1" t="s">
        <v>23</v>
      </c>
      <c r="M197" s="1">
        <v>56</v>
      </c>
      <c r="N197" s="1">
        <v>44</v>
      </c>
      <c r="O197" s="1">
        <v>2464</v>
      </c>
      <c r="P197" s="1">
        <v>1256.6400000000001</v>
      </c>
      <c r="Q197" s="1">
        <v>0.51</v>
      </c>
      <c r="R197" s="1" t="s">
        <v>24</v>
      </c>
    </row>
    <row r="198" spans="1:18" x14ac:dyDescent="0.25">
      <c r="A198" s="1" t="s">
        <v>14</v>
      </c>
      <c r="B198" s="1">
        <v>1185732</v>
      </c>
      <c r="C198" s="3">
        <v>44555</v>
      </c>
      <c r="D198" s="3" t="s">
        <v>139</v>
      </c>
      <c r="E198" s="3" t="s">
        <v>145</v>
      </c>
      <c r="F198" s="1">
        <v>4</v>
      </c>
      <c r="G198" s="1">
        <v>2021</v>
      </c>
      <c r="H198" s="1" t="s">
        <v>15</v>
      </c>
      <c r="I198" s="1" t="s">
        <v>16</v>
      </c>
      <c r="J198" s="1" t="s">
        <v>17</v>
      </c>
      <c r="K198" s="1" t="s">
        <v>18</v>
      </c>
      <c r="L198" s="1" t="s">
        <v>19</v>
      </c>
      <c r="M198" s="1">
        <v>64</v>
      </c>
      <c r="N198" s="1">
        <v>42</v>
      </c>
      <c r="O198" s="1">
        <v>2688</v>
      </c>
      <c r="P198" s="1">
        <v>1290.24</v>
      </c>
      <c r="Q198" s="1">
        <v>0.48</v>
      </c>
      <c r="R198" s="1" t="s">
        <v>24</v>
      </c>
    </row>
    <row r="199" spans="1:18" x14ac:dyDescent="0.25">
      <c r="A199" s="1" t="s">
        <v>14</v>
      </c>
      <c r="B199" s="1">
        <v>1185732</v>
      </c>
      <c r="C199" s="3">
        <v>44556</v>
      </c>
      <c r="D199" s="3" t="s">
        <v>140</v>
      </c>
      <c r="E199" s="3" t="s">
        <v>145</v>
      </c>
      <c r="F199" s="1">
        <v>4</v>
      </c>
      <c r="G199" s="1">
        <v>2021</v>
      </c>
      <c r="H199" s="1" t="s">
        <v>15</v>
      </c>
      <c r="I199" s="1" t="s">
        <v>16</v>
      </c>
      <c r="J199" s="1" t="s">
        <v>17</v>
      </c>
      <c r="K199" s="1" t="s">
        <v>21</v>
      </c>
      <c r="L199" s="1" t="s">
        <v>19</v>
      </c>
      <c r="M199" s="1">
        <v>71</v>
      </c>
      <c r="N199" s="1">
        <v>65</v>
      </c>
      <c r="O199" s="1">
        <v>4615</v>
      </c>
      <c r="P199" s="1">
        <v>2030.6</v>
      </c>
      <c r="Q199" s="1">
        <v>0.44</v>
      </c>
      <c r="R199" s="1" t="s">
        <v>24</v>
      </c>
    </row>
    <row r="200" spans="1:18" x14ac:dyDescent="0.25">
      <c r="A200" s="1" t="s">
        <v>14</v>
      </c>
      <c r="B200" s="1">
        <v>1185732</v>
      </c>
      <c r="C200" s="3">
        <v>44557</v>
      </c>
      <c r="D200" s="3" t="s">
        <v>141</v>
      </c>
      <c r="E200" s="3" t="s">
        <v>145</v>
      </c>
      <c r="F200" s="1">
        <v>4</v>
      </c>
      <c r="G200" s="1">
        <v>2021</v>
      </c>
      <c r="H200" s="1" t="s">
        <v>15</v>
      </c>
      <c r="I200" s="1" t="s">
        <v>16</v>
      </c>
      <c r="J200" s="1" t="s">
        <v>17</v>
      </c>
      <c r="K200" s="1" t="s">
        <v>18</v>
      </c>
      <c r="L200" s="1" t="s">
        <v>22</v>
      </c>
      <c r="M200" s="1">
        <v>67</v>
      </c>
      <c r="N200" s="1">
        <v>124</v>
      </c>
      <c r="O200" s="1">
        <v>8308</v>
      </c>
      <c r="P200" s="1">
        <v>5732.52</v>
      </c>
      <c r="Q200" s="1">
        <v>0.69</v>
      </c>
      <c r="R200" s="1" t="s">
        <v>24</v>
      </c>
    </row>
    <row r="201" spans="1:18" x14ac:dyDescent="0.25">
      <c r="A201" s="1" t="s">
        <v>14</v>
      </c>
      <c r="B201" s="1">
        <v>1185732</v>
      </c>
      <c r="C201" s="3">
        <v>44558</v>
      </c>
      <c r="D201" s="3" t="s">
        <v>135</v>
      </c>
      <c r="E201" s="3" t="s">
        <v>145</v>
      </c>
      <c r="F201" s="1">
        <v>4</v>
      </c>
      <c r="G201" s="1">
        <v>2021</v>
      </c>
      <c r="H201" s="1" t="s">
        <v>15</v>
      </c>
      <c r="I201" s="1" t="s">
        <v>16</v>
      </c>
      <c r="J201" s="1" t="s">
        <v>17</v>
      </c>
      <c r="K201" s="1" t="s">
        <v>18</v>
      </c>
      <c r="L201" s="1" t="s">
        <v>23</v>
      </c>
      <c r="M201" s="1">
        <v>55</v>
      </c>
      <c r="N201" s="1">
        <v>69</v>
      </c>
      <c r="O201" s="1">
        <v>3795</v>
      </c>
      <c r="P201" s="1">
        <v>1707.75</v>
      </c>
      <c r="Q201" s="1">
        <v>0.45</v>
      </c>
      <c r="R201" s="1" t="s">
        <v>24</v>
      </c>
    </row>
    <row r="202" spans="1:18" x14ac:dyDescent="0.25">
      <c r="A202" s="1" t="s">
        <v>14</v>
      </c>
      <c r="B202" s="1">
        <v>1185732</v>
      </c>
      <c r="C202" s="3">
        <v>44559</v>
      </c>
      <c r="D202" s="3" t="s">
        <v>136</v>
      </c>
      <c r="E202" s="3" t="s">
        <v>145</v>
      </c>
      <c r="F202" s="1">
        <v>4</v>
      </c>
      <c r="G202" s="1">
        <v>2021</v>
      </c>
      <c r="H202" s="1" t="s">
        <v>15</v>
      </c>
      <c r="I202" s="1" t="s">
        <v>16</v>
      </c>
      <c r="J202" s="1" t="s">
        <v>17</v>
      </c>
      <c r="K202" s="1" t="s">
        <v>21</v>
      </c>
      <c r="L202" s="1" t="s">
        <v>22</v>
      </c>
      <c r="M202" s="1">
        <v>55</v>
      </c>
      <c r="N202" s="1">
        <v>65</v>
      </c>
      <c r="O202" s="1">
        <v>3575</v>
      </c>
      <c r="P202" s="1">
        <v>1894.75</v>
      </c>
      <c r="Q202" s="1">
        <v>0.53</v>
      </c>
      <c r="R202" s="1" t="s">
        <v>24</v>
      </c>
    </row>
    <row r="203" spans="1:18" x14ac:dyDescent="0.25">
      <c r="A203" s="1" t="s">
        <v>14</v>
      </c>
      <c r="B203" s="1">
        <v>1185732</v>
      </c>
      <c r="C203" s="3">
        <v>44560</v>
      </c>
      <c r="D203" s="3" t="s">
        <v>137</v>
      </c>
      <c r="E203" s="3" t="s">
        <v>145</v>
      </c>
      <c r="F203" s="1">
        <v>4</v>
      </c>
      <c r="G203" s="1">
        <v>2021</v>
      </c>
      <c r="H203" s="1" t="s">
        <v>15</v>
      </c>
      <c r="I203" s="1" t="s">
        <v>16</v>
      </c>
      <c r="J203" s="1" t="s">
        <v>17</v>
      </c>
      <c r="K203" s="1" t="s">
        <v>21</v>
      </c>
      <c r="L203" s="1" t="s">
        <v>23</v>
      </c>
      <c r="M203" s="1">
        <v>57</v>
      </c>
      <c r="N203" s="1">
        <v>53</v>
      </c>
      <c r="O203" s="1">
        <v>3021</v>
      </c>
      <c r="P203" s="1">
        <v>1601.13</v>
      </c>
      <c r="Q203" s="1">
        <v>0.53</v>
      </c>
      <c r="R203" s="1" t="s">
        <v>24</v>
      </c>
    </row>
    <row r="204" spans="1:18" x14ac:dyDescent="0.25">
      <c r="A204" s="1" t="s">
        <v>14</v>
      </c>
      <c r="B204" s="1">
        <v>1185732</v>
      </c>
      <c r="C204" s="3">
        <v>44561</v>
      </c>
      <c r="D204" s="3" t="s">
        <v>138</v>
      </c>
      <c r="E204" s="3" t="s">
        <v>145</v>
      </c>
      <c r="F204" s="1">
        <v>4</v>
      </c>
      <c r="G204" s="1">
        <v>2021</v>
      </c>
      <c r="H204" s="1" t="s">
        <v>15</v>
      </c>
      <c r="I204" s="1" t="s">
        <v>16</v>
      </c>
      <c r="J204" s="1" t="s">
        <v>17</v>
      </c>
      <c r="K204" s="1" t="s">
        <v>18</v>
      </c>
      <c r="L204" s="1" t="s">
        <v>19</v>
      </c>
      <c r="M204" s="1">
        <v>63</v>
      </c>
      <c r="N204" s="1">
        <v>47</v>
      </c>
      <c r="O204" s="1">
        <v>2961</v>
      </c>
      <c r="P204" s="1">
        <v>1362.06</v>
      </c>
      <c r="Q204" s="1">
        <v>0.46</v>
      </c>
      <c r="R204" s="1" t="s">
        <v>24</v>
      </c>
    </row>
    <row r="205" spans="1:18" x14ac:dyDescent="0.25">
      <c r="A205" s="1" t="s">
        <v>14</v>
      </c>
      <c r="B205" s="1">
        <v>1185732</v>
      </c>
      <c r="C205" s="3">
        <v>43831</v>
      </c>
      <c r="D205" s="3" t="s">
        <v>136</v>
      </c>
      <c r="E205" s="3" t="s">
        <v>146</v>
      </c>
      <c r="F205" s="1">
        <v>1</v>
      </c>
      <c r="G205" s="1">
        <v>2020</v>
      </c>
      <c r="H205" s="1" t="s">
        <v>15</v>
      </c>
      <c r="I205" s="1" t="s">
        <v>16</v>
      </c>
      <c r="J205" s="1" t="s">
        <v>17</v>
      </c>
      <c r="K205" s="1" t="s">
        <v>21</v>
      </c>
      <c r="L205" s="1" t="s">
        <v>19</v>
      </c>
      <c r="M205" s="1">
        <v>68</v>
      </c>
      <c r="N205" s="1">
        <v>83</v>
      </c>
      <c r="O205" s="1">
        <v>5644</v>
      </c>
      <c r="P205" s="1">
        <v>2426.92</v>
      </c>
      <c r="Q205" s="1">
        <v>0.43</v>
      </c>
      <c r="R205" s="1" t="s">
        <v>24</v>
      </c>
    </row>
    <row r="206" spans="1:18" x14ac:dyDescent="0.25">
      <c r="A206" s="1" t="s">
        <v>14</v>
      </c>
      <c r="B206" s="1">
        <v>1185732</v>
      </c>
      <c r="C206" s="3">
        <v>44235</v>
      </c>
      <c r="D206" s="3" t="s">
        <v>141</v>
      </c>
      <c r="E206" s="3" t="s">
        <v>147</v>
      </c>
      <c r="F206" s="1">
        <v>1</v>
      </c>
      <c r="G206" s="1">
        <v>2021</v>
      </c>
      <c r="H206" s="1" t="s">
        <v>15</v>
      </c>
      <c r="I206" s="1" t="s">
        <v>25</v>
      </c>
      <c r="J206" s="1" t="s">
        <v>26</v>
      </c>
      <c r="K206" s="1" t="s">
        <v>21</v>
      </c>
      <c r="L206" s="1" t="s">
        <v>23</v>
      </c>
      <c r="M206" s="1">
        <v>30</v>
      </c>
      <c r="N206" s="1">
        <v>50</v>
      </c>
      <c r="O206" s="1">
        <v>15000</v>
      </c>
      <c r="P206" s="1">
        <v>6000</v>
      </c>
      <c r="Q206" s="1">
        <v>0.4</v>
      </c>
      <c r="R206" s="1" t="s">
        <v>27</v>
      </c>
    </row>
    <row r="207" spans="1:18" x14ac:dyDescent="0.25">
      <c r="A207" s="1" t="s">
        <v>14</v>
      </c>
      <c r="B207" s="1">
        <v>1185732</v>
      </c>
      <c r="C207" s="3">
        <v>44235</v>
      </c>
      <c r="D207" s="3" t="s">
        <v>141</v>
      </c>
      <c r="E207" s="3" t="s">
        <v>147</v>
      </c>
      <c r="F207" s="1">
        <v>1</v>
      </c>
      <c r="G207" s="1">
        <v>2021</v>
      </c>
      <c r="H207" s="1" t="s">
        <v>15</v>
      </c>
      <c r="I207" s="1" t="s">
        <v>25</v>
      </c>
      <c r="J207" s="1" t="s">
        <v>26</v>
      </c>
      <c r="K207" s="1" t="s">
        <v>18</v>
      </c>
      <c r="L207" s="1" t="s">
        <v>19</v>
      </c>
      <c r="M207" s="1">
        <v>45</v>
      </c>
      <c r="N207" s="1">
        <v>125</v>
      </c>
      <c r="O207" s="1">
        <v>56250</v>
      </c>
      <c r="P207" s="1">
        <v>16875</v>
      </c>
      <c r="Q207" s="1">
        <v>0.3</v>
      </c>
      <c r="R207" s="1" t="s">
        <v>27</v>
      </c>
    </row>
    <row r="208" spans="1:18" x14ac:dyDescent="0.25">
      <c r="A208" s="1" t="s">
        <v>14</v>
      </c>
      <c r="B208" s="1">
        <v>1185732</v>
      </c>
      <c r="C208" s="3">
        <v>44235</v>
      </c>
      <c r="D208" s="3" t="s">
        <v>141</v>
      </c>
      <c r="E208" s="3" t="s">
        <v>147</v>
      </c>
      <c r="F208" s="1">
        <v>1</v>
      </c>
      <c r="G208" s="1">
        <v>2021</v>
      </c>
      <c r="H208" s="1" t="s">
        <v>15</v>
      </c>
      <c r="I208" s="1" t="s">
        <v>25</v>
      </c>
      <c r="J208" s="1" t="s">
        <v>26</v>
      </c>
      <c r="K208" s="1" t="s">
        <v>21</v>
      </c>
      <c r="L208" s="1" t="s">
        <v>19</v>
      </c>
      <c r="M208" s="1">
        <v>35</v>
      </c>
      <c r="N208" s="1">
        <v>225</v>
      </c>
      <c r="O208" s="1">
        <v>78750</v>
      </c>
      <c r="P208" s="1">
        <v>31500</v>
      </c>
      <c r="Q208" s="1">
        <v>0.4</v>
      </c>
      <c r="R208" s="1" t="s">
        <v>27</v>
      </c>
    </row>
    <row r="209" spans="1:18" x14ac:dyDescent="0.25">
      <c r="A209" s="1" t="s">
        <v>14</v>
      </c>
      <c r="B209" s="1">
        <v>1185732</v>
      </c>
      <c r="C209" s="3">
        <v>44261</v>
      </c>
      <c r="D209" s="3" t="s">
        <v>139</v>
      </c>
      <c r="E209" s="3" t="s">
        <v>148</v>
      </c>
      <c r="F209" s="1">
        <v>1</v>
      </c>
      <c r="G209" s="1">
        <v>2021</v>
      </c>
      <c r="H209" s="1" t="s">
        <v>15</v>
      </c>
      <c r="I209" s="1" t="s">
        <v>25</v>
      </c>
      <c r="J209" s="1" t="s">
        <v>26</v>
      </c>
      <c r="K209" s="1" t="s">
        <v>18</v>
      </c>
      <c r="L209" s="1" t="s">
        <v>22</v>
      </c>
      <c r="M209" s="1">
        <v>35</v>
      </c>
      <c r="N209" s="1">
        <v>445</v>
      </c>
      <c r="O209" s="1">
        <v>155750</v>
      </c>
      <c r="P209" s="1">
        <v>54512.5</v>
      </c>
      <c r="Q209" s="1">
        <v>0.35</v>
      </c>
      <c r="R209" s="1" t="s">
        <v>27</v>
      </c>
    </row>
    <row r="210" spans="1:18" x14ac:dyDescent="0.25">
      <c r="A210" s="1" t="s">
        <v>14</v>
      </c>
      <c r="B210" s="1">
        <v>1185732</v>
      </c>
      <c r="C210" s="3">
        <v>44261</v>
      </c>
      <c r="D210" s="3" t="s">
        <v>139</v>
      </c>
      <c r="E210" s="3" t="s">
        <v>148</v>
      </c>
      <c r="F210" s="1">
        <v>1</v>
      </c>
      <c r="G210" s="1">
        <v>2021</v>
      </c>
      <c r="H210" s="1" t="s">
        <v>15</v>
      </c>
      <c r="I210" s="1" t="s">
        <v>25</v>
      </c>
      <c r="J210" s="1" t="s">
        <v>26</v>
      </c>
      <c r="K210" s="1" t="s">
        <v>18</v>
      </c>
      <c r="L210" s="1" t="s">
        <v>23</v>
      </c>
      <c r="M210" s="1">
        <v>35</v>
      </c>
      <c r="N210" s="1">
        <v>150</v>
      </c>
      <c r="O210" s="1">
        <v>52500</v>
      </c>
      <c r="P210" s="1">
        <v>18375</v>
      </c>
      <c r="Q210" s="1">
        <v>0.35</v>
      </c>
      <c r="R210" s="1" t="s">
        <v>27</v>
      </c>
    </row>
    <row r="211" spans="1:18" x14ac:dyDescent="0.25">
      <c r="A211" s="1" t="s">
        <v>14</v>
      </c>
      <c r="B211" s="1">
        <v>1185732</v>
      </c>
      <c r="C211" s="3">
        <v>44261</v>
      </c>
      <c r="D211" s="3" t="s">
        <v>139</v>
      </c>
      <c r="E211" s="3" t="s">
        <v>148</v>
      </c>
      <c r="F211" s="1">
        <v>1</v>
      </c>
      <c r="G211" s="1">
        <v>2021</v>
      </c>
      <c r="H211" s="1" t="s">
        <v>15</v>
      </c>
      <c r="I211" s="1" t="s">
        <v>25</v>
      </c>
      <c r="J211" s="1" t="s">
        <v>26</v>
      </c>
      <c r="K211" s="1" t="s">
        <v>21</v>
      </c>
      <c r="L211" s="1" t="s">
        <v>22</v>
      </c>
      <c r="M211" s="1">
        <v>25</v>
      </c>
      <c r="N211" s="1">
        <v>175</v>
      </c>
      <c r="O211" s="1">
        <v>43750</v>
      </c>
      <c r="P211" s="1">
        <v>17500</v>
      </c>
      <c r="Q211" s="1">
        <v>0.4</v>
      </c>
      <c r="R211" s="1" t="s">
        <v>27</v>
      </c>
    </row>
    <row r="212" spans="1:18" x14ac:dyDescent="0.25">
      <c r="A212" s="1" t="s">
        <v>14</v>
      </c>
      <c r="B212" s="1">
        <v>1185732</v>
      </c>
      <c r="C212" s="3">
        <v>44261</v>
      </c>
      <c r="D212" s="3" t="s">
        <v>139</v>
      </c>
      <c r="E212" s="3" t="s">
        <v>148</v>
      </c>
      <c r="F212" s="1">
        <v>1</v>
      </c>
      <c r="G212" s="1">
        <v>2021</v>
      </c>
      <c r="H212" s="1" t="s">
        <v>15</v>
      </c>
      <c r="I212" s="1" t="s">
        <v>25</v>
      </c>
      <c r="J212" s="1" t="s">
        <v>26</v>
      </c>
      <c r="K212" s="1" t="s">
        <v>21</v>
      </c>
      <c r="L212" s="1" t="s">
        <v>23</v>
      </c>
      <c r="M212" s="1">
        <v>30</v>
      </c>
      <c r="N212" s="1">
        <v>25</v>
      </c>
      <c r="O212" s="1">
        <v>7500</v>
      </c>
      <c r="P212" s="1">
        <v>3000</v>
      </c>
      <c r="Q212" s="1">
        <v>0.4</v>
      </c>
      <c r="R212" s="1" t="s">
        <v>27</v>
      </c>
    </row>
    <row r="213" spans="1:18" x14ac:dyDescent="0.25">
      <c r="A213" s="1" t="s">
        <v>14</v>
      </c>
      <c r="B213" s="1">
        <v>1185732</v>
      </c>
      <c r="C213" s="3">
        <v>44261</v>
      </c>
      <c r="D213" s="3" t="s">
        <v>139</v>
      </c>
      <c r="E213" s="3" t="s">
        <v>148</v>
      </c>
      <c r="F213" s="1">
        <v>1</v>
      </c>
      <c r="G213" s="1">
        <v>2021</v>
      </c>
      <c r="H213" s="1" t="s">
        <v>15</v>
      </c>
      <c r="I213" s="1" t="s">
        <v>25</v>
      </c>
      <c r="J213" s="1" t="s">
        <v>26</v>
      </c>
      <c r="K213" s="1" t="s">
        <v>18</v>
      </c>
      <c r="L213" s="1" t="s">
        <v>19</v>
      </c>
      <c r="M213" s="1">
        <v>45</v>
      </c>
      <c r="N213" s="1">
        <v>75</v>
      </c>
      <c r="O213" s="1">
        <v>33750</v>
      </c>
      <c r="P213" s="1">
        <v>10125</v>
      </c>
      <c r="Q213" s="1">
        <v>0.3</v>
      </c>
      <c r="R213" s="1" t="s">
        <v>27</v>
      </c>
    </row>
    <row r="214" spans="1:18" x14ac:dyDescent="0.25">
      <c r="A214" s="1" t="s">
        <v>14</v>
      </c>
      <c r="B214" s="1">
        <v>1185732</v>
      </c>
      <c r="C214" s="3">
        <v>44261</v>
      </c>
      <c r="D214" s="3" t="s">
        <v>139</v>
      </c>
      <c r="E214" s="3" t="s">
        <v>148</v>
      </c>
      <c r="F214" s="1">
        <v>1</v>
      </c>
      <c r="G214" s="1">
        <v>2021</v>
      </c>
      <c r="H214" s="1" t="s">
        <v>15</v>
      </c>
      <c r="I214" s="1" t="s">
        <v>25</v>
      </c>
      <c r="J214" s="1" t="s">
        <v>26</v>
      </c>
      <c r="K214" s="1" t="s">
        <v>21</v>
      </c>
      <c r="L214" s="1" t="s">
        <v>19</v>
      </c>
      <c r="M214" s="1">
        <v>35</v>
      </c>
      <c r="N214" s="1">
        <v>175</v>
      </c>
      <c r="O214" s="1">
        <v>61250</v>
      </c>
      <c r="P214" s="1">
        <v>24500</v>
      </c>
      <c r="Q214" s="1">
        <v>0.4</v>
      </c>
      <c r="R214" s="1" t="s">
        <v>27</v>
      </c>
    </row>
    <row r="215" spans="1:18" x14ac:dyDescent="0.25">
      <c r="A215" s="1" t="s">
        <v>14</v>
      </c>
      <c r="B215" s="1">
        <v>1185732</v>
      </c>
      <c r="C215" s="3">
        <v>44293</v>
      </c>
      <c r="D215" s="3" t="s">
        <v>136</v>
      </c>
      <c r="E215" s="3" t="s">
        <v>149</v>
      </c>
      <c r="F215" s="1">
        <v>2</v>
      </c>
      <c r="G215" s="1">
        <v>2021</v>
      </c>
      <c r="H215" s="1" t="s">
        <v>15</v>
      </c>
      <c r="I215" s="1" t="s">
        <v>25</v>
      </c>
      <c r="J215" s="1" t="s">
        <v>26</v>
      </c>
      <c r="K215" s="1" t="s">
        <v>18</v>
      </c>
      <c r="L215" s="1" t="s">
        <v>22</v>
      </c>
      <c r="M215" s="1">
        <v>35</v>
      </c>
      <c r="N215" s="1">
        <v>425</v>
      </c>
      <c r="O215" s="1">
        <v>148750</v>
      </c>
      <c r="P215" s="1">
        <v>52062.5</v>
      </c>
      <c r="Q215" s="1">
        <v>0.35</v>
      </c>
      <c r="R215" s="1" t="s">
        <v>27</v>
      </c>
    </row>
    <row r="216" spans="1:18" x14ac:dyDescent="0.25">
      <c r="A216" s="1" t="s">
        <v>14</v>
      </c>
      <c r="B216" s="1">
        <v>1185732</v>
      </c>
      <c r="C216" s="3">
        <v>44293</v>
      </c>
      <c r="D216" s="3" t="s">
        <v>136</v>
      </c>
      <c r="E216" s="3" t="s">
        <v>149</v>
      </c>
      <c r="F216" s="1">
        <v>2</v>
      </c>
      <c r="G216" s="1">
        <v>2021</v>
      </c>
      <c r="H216" s="1" t="s">
        <v>15</v>
      </c>
      <c r="I216" s="1" t="s">
        <v>25</v>
      </c>
      <c r="J216" s="1" t="s">
        <v>26</v>
      </c>
      <c r="K216" s="1" t="s">
        <v>18</v>
      </c>
      <c r="L216" s="1" t="s">
        <v>23</v>
      </c>
      <c r="M216" s="1">
        <v>35</v>
      </c>
      <c r="N216" s="1">
        <v>125</v>
      </c>
      <c r="O216" s="1">
        <v>43750</v>
      </c>
      <c r="P216" s="1">
        <v>15312.5</v>
      </c>
      <c r="Q216" s="1">
        <v>0.35</v>
      </c>
      <c r="R216" s="1" t="s">
        <v>27</v>
      </c>
    </row>
    <row r="217" spans="1:18" x14ac:dyDescent="0.25">
      <c r="A217" s="1" t="s">
        <v>14</v>
      </c>
      <c r="B217" s="1">
        <v>1185732</v>
      </c>
      <c r="C217" s="3">
        <v>44293</v>
      </c>
      <c r="D217" s="3" t="s">
        <v>136</v>
      </c>
      <c r="E217" s="3" t="s">
        <v>149</v>
      </c>
      <c r="F217" s="1">
        <v>2</v>
      </c>
      <c r="G217" s="1">
        <v>2021</v>
      </c>
      <c r="H217" s="1" t="s">
        <v>15</v>
      </c>
      <c r="I217" s="1" t="s">
        <v>25</v>
      </c>
      <c r="J217" s="1" t="s">
        <v>26</v>
      </c>
      <c r="K217" s="1" t="s">
        <v>21</v>
      </c>
      <c r="L217" s="1" t="s">
        <v>22</v>
      </c>
      <c r="M217" s="1">
        <v>25</v>
      </c>
      <c r="N217" s="1">
        <v>125</v>
      </c>
      <c r="O217" s="1">
        <v>31250</v>
      </c>
      <c r="P217" s="1">
        <v>12500</v>
      </c>
      <c r="Q217" s="1">
        <v>0.4</v>
      </c>
      <c r="R217" s="1" t="s">
        <v>27</v>
      </c>
    </row>
    <row r="218" spans="1:18" x14ac:dyDescent="0.25">
      <c r="A218" s="1" t="s">
        <v>14</v>
      </c>
      <c r="B218" s="1">
        <v>1185732</v>
      </c>
      <c r="C218" s="3">
        <v>44293</v>
      </c>
      <c r="D218" s="3" t="s">
        <v>136</v>
      </c>
      <c r="E218" s="3" t="s">
        <v>149</v>
      </c>
      <c r="F218" s="1">
        <v>2</v>
      </c>
      <c r="G218" s="1">
        <v>2021</v>
      </c>
      <c r="H218" s="1" t="s">
        <v>15</v>
      </c>
      <c r="I218" s="1" t="s">
        <v>25</v>
      </c>
      <c r="J218" s="1" t="s">
        <v>26</v>
      </c>
      <c r="K218" s="1" t="s">
        <v>21</v>
      </c>
      <c r="L218" s="1" t="s">
        <v>23</v>
      </c>
      <c r="M218" s="1">
        <v>30</v>
      </c>
      <c r="N218" s="1">
        <v>50</v>
      </c>
      <c r="O218" s="1">
        <v>15000</v>
      </c>
      <c r="P218" s="1">
        <v>6000</v>
      </c>
      <c r="Q218" s="1">
        <v>0.4</v>
      </c>
      <c r="R218" s="1" t="s">
        <v>27</v>
      </c>
    </row>
    <row r="219" spans="1:18" x14ac:dyDescent="0.25">
      <c r="A219" s="1" t="s">
        <v>14</v>
      </c>
      <c r="B219" s="1">
        <v>1185732</v>
      </c>
      <c r="C219" s="3">
        <v>44293</v>
      </c>
      <c r="D219" s="3" t="s">
        <v>136</v>
      </c>
      <c r="E219" s="3" t="s">
        <v>149</v>
      </c>
      <c r="F219" s="1">
        <v>2</v>
      </c>
      <c r="G219" s="1">
        <v>2021</v>
      </c>
      <c r="H219" s="1" t="s">
        <v>15</v>
      </c>
      <c r="I219" s="1" t="s">
        <v>25</v>
      </c>
      <c r="J219" s="1" t="s">
        <v>26</v>
      </c>
      <c r="K219" s="1" t="s">
        <v>18</v>
      </c>
      <c r="L219" s="1" t="s">
        <v>19</v>
      </c>
      <c r="M219" s="1">
        <v>45</v>
      </c>
      <c r="N219" s="1">
        <v>50</v>
      </c>
      <c r="O219" s="1">
        <v>22500</v>
      </c>
      <c r="P219" s="1">
        <v>6750</v>
      </c>
      <c r="Q219" s="1">
        <v>0.3</v>
      </c>
      <c r="R219" s="1" t="s">
        <v>27</v>
      </c>
    </row>
    <row r="220" spans="1:18" x14ac:dyDescent="0.25">
      <c r="A220" s="1" t="s">
        <v>14</v>
      </c>
      <c r="B220" s="1">
        <v>1185732</v>
      </c>
      <c r="C220" s="3">
        <v>44293</v>
      </c>
      <c r="D220" s="3" t="s">
        <v>136</v>
      </c>
      <c r="E220" s="3" t="s">
        <v>149</v>
      </c>
      <c r="F220" s="1">
        <v>2</v>
      </c>
      <c r="G220" s="1">
        <v>2021</v>
      </c>
      <c r="H220" s="1" t="s">
        <v>15</v>
      </c>
      <c r="I220" s="1" t="s">
        <v>25</v>
      </c>
      <c r="J220" s="1" t="s">
        <v>26</v>
      </c>
      <c r="K220" s="1" t="s">
        <v>21</v>
      </c>
      <c r="L220" s="1" t="s">
        <v>19</v>
      </c>
      <c r="M220" s="1">
        <v>35</v>
      </c>
      <c r="N220" s="1">
        <v>200</v>
      </c>
      <c r="O220" s="1">
        <v>70000</v>
      </c>
      <c r="P220" s="1">
        <v>28000</v>
      </c>
      <c r="Q220" s="1">
        <v>0.4</v>
      </c>
      <c r="R220" s="1" t="s">
        <v>27</v>
      </c>
    </row>
    <row r="221" spans="1:18" x14ac:dyDescent="0.25">
      <c r="A221" s="1" t="s">
        <v>14</v>
      </c>
      <c r="B221" s="1">
        <v>1185732</v>
      </c>
      <c r="C221" s="3">
        <v>44322</v>
      </c>
      <c r="D221" s="3" t="s">
        <v>137</v>
      </c>
      <c r="E221" s="3" t="s">
        <v>150</v>
      </c>
      <c r="F221" s="1">
        <v>2</v>
      </c>
      <c r="G221" s="1">
        <v>2021</v>
      </c>
      <c r="H221" s="1" t="s">
        <v>15</v>
      </c>
      <c r="I221" s="1" t="s">
        <v>25</v>
      </c>
      <c r="J221" s="1" t="s">
        <v>26</v>
      </c>
      <c r="K221" s="1" t="s">
        <v>18</v>
      </c>
      <c r="L221" s="1" t="s">
        <v>22</v>
      </c>
      <c r="M221" s="1">
        <v>50</v>
      </c>
      <c r="N221" s="1">
        <v>470</v>
      </c>
      <c r="O221" s="1">
        <v>235000</v>
      </c>
      <c r="P221" s="1">
        <v>82250</v>
      </c>
      <c r="Q221" s="1">
        <v>0.35</v>
      </c>
      <c r="R221" s="1" t="s">
        <v>27</v>
      </c>
    </row>
    <row r="222" spans="1:18" x14ac:dyDescent="0.25">
      <c r="A222" s="1" t="s">
        <v>14</v>
      </c>
      <c r="B222" s="1">
        <v>1185732</v>
      </c>
      <c r="C222" s="3">
        <v>44322</v>
      </c>
      <c r="D222" s="3" t="s">
        <v>137</v>
      </c>
      <c r="E222" s="3" t="s">
        <v>150</v>
      </c>
      <c r="F222" s="1">
        <v>2</v>
      </c>
      <c r="G222" s="1">
        <v>2021</v>
      </c>
      <c r="H222" s="1" t="s">
        <v>15</v>
      </c>
      <c r="I222" s="1" t="s">
        <v>25</v>
      </c>
      <c r="J222" s="1" t="s">
        <v>26</v>
      </c>
      <c r="K222" s="1" t="s">
        <v>18</v>
      </c>
      <c r="L222" s="1" t="s">
        <v>23</v>
      </c>
      <c r="M222" s="1">
        <v>45</v>
      </c>
      <c r="N222" s="1">
        <v>175</v>
      </c>
      <c r="O222" s="1">
        <v>78750</v>
      </c>
      <c r="P222" s="1">
        <v>27562.5</v>
      </c>
      <c r="Q222" s="1">
        <v>0.35</v>
      </c>
      <c r="R222" s="1" t="s">
        <v>27</v>
      </c>
    </row>
    <row r="223" spans="1:18" x14ac:dyDescent="0.25">
      <c r="A223" s="1" t="s">
        <v>14</v>
      </c>
      <c r="B223" s="1">
        <v>1185732</v>
      </c>
      <c r="C223" s="3">
        <v>44322</v>
      </c>
      <c r="D223" s="3" t="s">
        <v>137</v>
      </c>
      <c r="E223" s="3" t="s">
        <v>150</v>
      </c>
      <c r="F223" s="1">
        <v>2</v>
      </c>
      <c r="G223" s="1">
        <v>2021</v>
      </c>
      <c r="H223" s="1" t="s">
        <v>15</v>
      </c>
      <c r="I223" s="1" t="s">
        <v>25</v>
      </c>
      <c r="J223" s="1" t="s">
        <v>26</v>
      </c>
      <c r="K223" s="1" t="s">
        <v>21</v>
      </c>
      <c r="L223" s="1" t="s">
        <v>22</v>
      </c>
      <c r="M223" s="1">
        <v>40</v>
      </c>
      <c r="N223" s="1">
        <v>200</v>
      </c>
      <c r="O223" s="1">
        <v>80000</v>
      </c>
      <c r="P223" s="1">
        <v>32000</v>
      </c>
      <c r="Q223" s="1">
        <v>0.4</v>
      </c>
      <c r="R223" s="1" t="s">
        <v>27</v>
      </c>
    </row>
    <row r="224" spans="1:18" x14ac:dyDescent="0.25">
      <c r="A224" s="1" t="s">
        <v>14</v>
      </c>
      <c r="B224" s="1">
        <v>1185732</v>
      </c>
      <c r="C224" s="3">
        <v>44322</v>
      </c>
      <c r="D224" s="3" t="s">
        <v>137</v>
      </c>
      <c r="E224" s="3" t="s">
        <v>150</v>
      </c>
      <c r="F224" s="1">
        <v>2</v>
      </c>
      <c r="G224" s="1">
        <v>2021</v>
      </c>
      <c r="H224" s="1" t="s">
        <v>15</v>
      </c>
      <c r="I224" s="1" t="s">
        <v>25</v>
      </c>
      <c r="J224" s="1" t="s">
        <v>26</v>
      </c>
      <c r="K224" s="1" t="s">
        <v>21</v>
      </c>
      <c r="L224" s="1" t="s">
        <v>23</v>
      </c>
      <c r="M224" s="1">
        <v>40</v>
      </c>
      <c r="N224" s="1">
        <v>150</v>
      </c>
      <c r="O224" s="1">
        <v>60000</v>
      </c>
      <c r="P224" s="1">
        <v>24000</v>
      </c>
      <c r="Q224" s="1">
        <v>0.4</v>
      </c>
      <c r="R224" s="1" t="s">
        <v>27</v>
      </c>
    </row>
    <row r="225" spans="1:18" x14ac:dyDescent="0.25">
      <c r="A225" s="1" t="s">
        <v>14</v>
      </c>
      <c r="B225" s="1">
        <v>1185732</v>
      </c>
      <c r="C225" s="3">
        <v>44322</v>
      </c>
      <c r="D225" s="3" t="s">
        <v>137</v>
      </c>
      <c r="E225" s="3" t="s">
        <v>150</v>
      </c>
      <c r="F225" s="1">
        <v>2</v>
      </c>
      <c r="G225" s="1">
        <v>2021</v>
      </c>
      <c r="H225" s="1" t="s">
        <v>15</v>
      </c>
      <c r="I225" s="1" t="s">
        <v>25</v>
      </c>
      <c r="J225" s="1" t="s">
        <v>26</v>
      </c>
      <c r="K225" s="1" t="s">
        <v>18</v>
      </c>
      <c r="L225" s="1" t="s">
        <v>19</v>
      </c>
      <c r="M225" s="1">
        <v>50</v>
      </c>
      <c r="N225" s="1">
        <v>175</v>
      </c>
      <c r="O225" s="1">
        <v>87500</v>
      </c>
      <c r="P225" s="1">
        <v>26250</v>
      </c>
      <c r="Q225" s="1">
        <v>0.3</v>
      </c>
      <c r="R225" s="1" t="s">
        <v>27</v>
      </c>
    </row>
    <row r="226" spans="1:18" x14ac:dyDescent="0.25">
      <c r="A226" s="1" t="s">
        <v>14</v>
      </c>
      <c r="B226" s="1">
        <v>1185732</v>
      </c>
      <c r="C226" s="3">
        <v>44322</v>
      </c>
      <c r="D226" s="3" t="s">
        <v>137</v>
      </c>
      <c r="E226" s="3" t="s">
        <v>150</v>
      </c>
      <c r="F226" s="1">
        <v>2</v>
      </c>
      <c r="G226" s="1">
        <v>2021</v>
      </c>
      <c r="H226" s="1" t="s">
        <v>15</v>
      </c>
      <c r="I226" s="1" t="s">
        <v>25</v>
      </c>
      <c r="J226" s="1" t="s">
        <v>26</v>
      </c>
      <c r="K226" s="1" t="s">
        <v>21</v>
      </c>
      <c r="L226" s="1" t="s">
        <v>19</v>
      </c>
      <c r="M226" s="1">
        <v>55</v>
      </c>
      <c r="N226" s="1">
        <v>300</v>
      </c>
      <c r="O226" s="1">
        <v>165000</v>
      </c>
      <c r="P226" s="1">
        <v>66000</v>
      </c>
      <c r="Q226" s="1">
        <v>0.4</v>
      </c>
      <c r="R226" s="1" t="s">
        <v>27</v>
      </c>
    </row>
    <row r="227" spans="1:18" x14ac:dyDescent="0.25">
      <c r="A227" s="1" t="s">
        <v>14</v>
      </c>
      <c r="B227" s="1">
        <v>1185732</v>
      </c>
      <c r="C227" s="3">
        <v>44355</v>
      </c>
      <c r="D227" s="3" t="s">
        <v>135</v>
      </c>
      <c r="E227" s="3" t="s">
        <v>151</v>
      </c>
      <c r="F227" s="1">
        <v>2</v>
      </c>
      <c r="G227" s="1">
        <v>2021</v>
      </c>
      <c r="H227" s="1" t="s">
        <v>15</v>
      </c>
      <c r="I227" s="1" t="s">
        <v>25</v>
      </c>
      <c r="J227" s="1" t="s">
        <v>26</v>
      </c>
      <c r="K227" s="1" t="s">
        <v>18</v>
      </c>
      <c r="L227" s="1" t="s">
        <v>22</v>
      </c>
      <c r="M227" s="1">
        <v>50</v>
      </c>
      <c r="N227" s="1">
        <v>550</v>
      </c>
      <c r="O227" s="1">
        <v>275000</v>
      </c>
      <c r="P227" s="1">
        <v>96250</v>
      </c>
      <c r="Q227" s="1">
        <v>0.35</v>
      </c>
      <c r="R227" s="1" t="s">
        <v>27</v>
      </c>
    </row>
    <row r="228" spans="1:18" x14ac:dyDescent="0.25">
      <c r="A228" s="1" t="s">
        <v>14</v>
      </c>
      <c r="B228" s="1">
        <v>1185732</v>
      </c>
      <c r="C228" s="3">
        <v>44355</v>
      </c>
      <c r="D228" s="3" t="s">
        <v>135</v>
      </c>
      <c r="E228" s="3" t="s">
        <v>151</v>
      </c>
      <c r="F228" s="1">
        <v>2</v>
      </c>
      <c r="G228" s="1">
        <v>2021</v>
      </c>
      <c r="H228" s="1" t="s">
        <v>15</v>
      </c>
      <c r="I228" s="1" t="s">
        <v>25</v>
      </c>
      <c r="J228" s="1" t="s">
        <v>26</v>
      </c>
      <c r="K228" s="1" t="s">
        <v>18</v>
      </c>
      <c r="L228" s="1" t="s">
        <v>23</v>
      </c>
      <c r="M228" s="1">
        <v>45</v>
      </c>
      <c r="N228" s="1">
        <v>300</v>
      </c>
      <c r="O228" s="1">
        <v>135000</v>
      </c>
      <c r="P228" s="1">
        <v>47250</v>
      </c>
      <c r="Q228" s="1">
        <v>0.35</v>
      </c>
      <c r="R228" s="1" t="s">
        <v>27</v>
      </c>
    </row>
    <row r="229" spans="1:18" x14ac:dyDescent="0.25">
      <c r="A229" s="1" t="s">
        <v>14</v>
      </c>
      <c r="B229" s="1">
        <v>1185732</v>
      </c>
      <c r="C229" s="3">
        <v>44355</v>
      </c>
      <c r="D229" s="3" t="s">
        <v>135</v>
      </c>
      <c r="E229" s="3" t="s">
        <v>151</v>
      </c>
      <c r="F229" s="1">
        <v>2</v>
      </c>
      <c r="G229" s="1">
        <v>2021</v>
      </c>
      <c r="H229" s="1" t="s">
        <v>15</v>
      </c>
      <c r="I229" s="1" t="s">
        <v>25</v>
      </c>
      <c r="J229" s="1" t="s">
        <v>26</v>
      </c>
      <c r="K229" s="1" t="s">
        <v>21</v>
      </c>
      <c r="L229" s="1" t="s">
        <v>22</v>
      </c>
      <c r="M229" s="1">
        <v>40</v>
      </c>
      <c r="N229" s="1">
        <v>225</v>
      </c>
      <c r="O229" s="1">
        <v>90000</v>
      </c>
      <c r="P229" s="1">
        <v>36000</v>
      </c>
      <c r="Q229" s="1">
        <v>0.4</v>
      </c>
      <c r="R229" s="1" t="s">
        <v>27</v>
      </c>
    </row>
    <row r="230" spans="1:18" x14ac:dyDescent="0.25">
      <c r="A230" s="1" t="s">
        <v>14</v>
      </c>
      <c r="B230" s="1">
        <v>1185732</v>
      </c>
      <c r="C230" s="3">
        <v>44355</v>
      </c>
      <c r="D230" s="3" t="s">
        <v>135</v>
      </c>
      <c r="E230" s="3" t="s">
        <v>151</v>
      </c>
      <c r="F230" s="1">
        <v>2</v>
      </c>
      <c r="G230" s="1">
        <v>2021</v>
      </c>
      <c r="H230" s="1" t="s">
        <v>15</v>
      </c>
      <c r="I230" s="1" t="s">
        <v>25</v>
      </c>
      <c r="J230" s="1" t="s">
        <v>26</v>
      </c>
      <c r="K230" s="1" t="s">
        <v>21</v>
      </c>
      <c r="L230" s="1" t="s">
        <v>23</v>
      </c>
      <c r="M230" s="1">
        <v>40</v>
      </c>
      <c r="N230" s="1">
        <v>200</v>
      </c>
      <c r="O230" s="1">
        <v>80000</v>
      </c>
      <c r="P230" s="1">
        <v>32000</v>
      </c>
      <c r="Q230" s="1">
        <v>0.4</v>
      </c>
      <c r="R230" s="1" t="s">
        <v>27</v>
      </c>
    </row>
    <row r="231" spans="1:18" x14ac:dyDescent="0.25">
      <c r="A231" s="1" t="s">
        <v>14</v>
      </c>
      <c r="B231" s="1">
        <v>1185732</v>
      </c>
      <c r="C231" s="3">
        <v>44355</v>
      </c>
      <c r="D231" s="3" t="s">
        <v>135</v>
      </c>
      <c r="E231" s="3" t="s">
        <v>151</v>
      </c>
      <c r="F231" s="1">
        <v>2</v>
      </c>
      <c r="G231" s="1">
        <v>2021</v>
      </c>
      <c r="H231" s="1" t="s">
        <v>15</v>
      </c>
      <c r="I231" s="1" t="s">
        <v>25</v>
      </c>
      <c r="J231" s="1" t="s">
        <v>26</v>
      </c>
      <c r="K231" s="1" t="s">
        <v>18</v>
      </c>
      <c r="L231" s="1" t="s">
        <v>19</v>
      </c>
      <c r="M231" s="1">
        <v>50</v>
      </c>
      <c r="N231" s="1">
        <v>200</v>
      </c>
      <c r="O231" s="1">
        <v>100000</v>
      </c>
      <c r="P231" s="1">
        <v>30000</v>
      </c>
      <c r="Q231" s="1">
        <v>0.3</v>
      </c>
      <c r="R231" s="1" t="s">
        <v>27</v>
      </c>
    </row>
    <row r="232" spans="1:18" x14ac:dyDescent="0.25">
      <c r="A232" s="1" t="s">
        <v>14</v>
      </c>
      <c r="B232" s="1">
        <v>1185732</v>
      </c>
      <c r="C232" s="3">
        <v>44355</v>
      </c>
      <c r="D232" s="3" t="s">
        <v>135</v>
      </c>
      <c r="E232" s="3" t="s">
        <v>151</v>
      </c>
      <c r="F232" s="1">
        <v>2</v>
      </c>
      <c r="G232" s="1">
        <v>2021</v>
      </c>
      <c r="H232" s="1" t="s">
        <v>15</v>
      </c>
      <c r="I232" s="1" t="s">
        <v>25</v>
      </c>
      <c r="J232" s="1" t="s">
        <v>26</v>
      </c>
      <c r="K232" s="1" t="s">
        <v>21</v>
      </c>
      <c r="L232" s="1" t="s">
        <v>19</v>
      </c>
      <c r="M232" s="1">
        <v>55</v>
      </c>
      <c r="N232" s="1">
        <v>350</v>
      </c>
      <c r="O232" s="1">
        <v>192500</v>
      </c>
      <c r="P232" s="1">
        <v>77000</v>
      </c>
      <c r="Q232" s="1">
        <v>0.4</v>
      </c>
      <c r="R232" s="1" t="s">
        <v>27</v>
      </c>
    </row>
    <row r="233" spans="1:18" x14ac:dyDescent="0.25">
      <c r="A233" s="1" t="s">
        <v>14</v>
      </c>
      <c r="B233" s="1">
        <v>1185732</v>
      </c>
      <c r="C233" s="3">
        <v>44383</v>
      </c>
      <c r="D233" s="3" t="s">
        <v>135</v>
      </c>
      <c r="E233" s="3" t="s">
        <v>152</v>
      </c>
      <c r="F233" s="1">
        <v>3</v>
      </c>
      <c r="G233" s="1">
        <v>2021</v>
      </c>
      <c r="H233" s="1" t="s">
        <v>15</v>
      </c>
      <c r="I233" s="1" t="s">
        <v>25</v>
      </c>
      <c r="J233" s="1" t="s">
        <v>26</v>
      </c>
      <c r="K233" s="1" t="s">
        <v>18</v>
      </c>
      <c r="L233" s="1" t="s">
        <v>22</v>
      </c>
      <c r="M233" s="1">
        <v>50</v>
      </c>
      <c r="N233" s="1">
        <v>575</v>
      </c>
      <c r="O233" s="1">
        <v>287500</v>
      </c>
      <c r="P233" s="1">
        <v>100625</v>
      </c>
      <c r="Q233" s="1">
        <v>0.35</v>
      </c>
      <c r="R233" s="1" t="s">
        <v>27</v>
      </c>
    </row>
    <row r="234" spans="1:18" x14ac:dyDescent="0.25">
      <c r="A234" s="1" t="s">
        <v>14</v>
      </c>
      <c r="B234" s="1">
        <v>1185732</v>
      </c>
      <c r="C234" s="3">
        <v>44383</v>
      </c>
      <c r="D234" s="3" t="s">
        <v>135</v>
      </c>
      <c r="E234" s="3" t="s">
        <v>152</v>
      </c>
      <c r="F234" s="1">
        <v>3</v>
      </c>
      <c r="G234" s="1">
        <v>2021</v>
      </c>
      <c r="H234" s="1" t="s">
        <v>15</v>
      </c>
      <c r="I234" s="1" t="s">
        <v>25</v>
      </c>
      <c r="J234" s="1" t="s">
        <v>26</v>
      </c>
      <c r="K234" s="1" t="s">
        <v>18</v>
      </c>
      <c r="L234" s="1" t="s">
        <v>23</v>
      </c>
      <c r="M234" s="1">
        <v>45</v>
      </c>
      <c r="N234" s="1">
        <v>325</v>
      </c>
      <c r="O234" s="1">
        <v>146250</v>
      </c>
      <c r="P234" s="1">
        <v>51187.5</v>
      </c>
      <c r="Q234" s="1">
        <v>0.35</v>
      </c>
      <c r="R234" s="1" t="s">
        <v>27</v>
      </c>
    </row>
    <row r="235" spans="1:18" x14ac:dyDescent="0.25">
      <c r="A235" s="1" t="s">
        <v>14</v>
      </c>
      <c r="B235" s="1">
        <v>1185732</v>
      </c>
      <c r="C235" s="3">
        <v>44383</v>
      </c>
      <c r="D235" s="3" t="s">
        <v>135</v>
      </c>
      <c r="E235" s="3" t="s">
        <v>152</v>
      </c>
      <c r="F235" s="1">
        <v>3</v>
      </c>
      <c r="G235" s="1">
        <v>2021</v>
      </c>
      <c r="H235" s="1" t="s">
        <v>15</v>
      </c>
      <c r="I235" s="1" t="s">
        <v>25</v>
      </c>
      <c r="J235" s="1" t="s">
        <v>26</v>
      </c>
      <c r="K235" s="1" t="s">
        <v>21</v>
      </c>
      <c r="L235" s="1" t="s">
        <v>22</v>
      </c>
      <c r="M235" s="1">
        <v>40</v>
      </c>
      <c r="N235" s="1">
        <v>250</v>
      </c>
      <c r="O235" s="1">
        <v>100000</v>
      </c>
      <c r="P235" s="1">
        <v>40000</v>
      </c>
      <c r="Q235" s="1">
        <v>0.4</v>
      </c>
      <c r="R235" s="1" t="s">
        <v>27</v>
      </c>
    </row>
    <row r="236" spans="1:18" x14ac:dyDescent="0.25">
      <c r="A236" s="1" t="s">
        <v>14</v>
      </c>
      <c r="B236" s="1">
        <v>1185732</v>
      </c>
      <c r="C236" s="3">
        <v>44383</v>
      </c>
      <c r="D236" s="3" t="s">
        <v>135</v>
      </c>
      <c r="E236" s="3" t="s">
        <v>152</v>
      </c>
      <c r="F236" s="1">
        <v>3</v>
      </c>
      <c r="G236" s="1">
        <v>2021</v>
      </c>
      <c r="H236" s="1" t="s">
        <v>15</v>
      </c>
      <c r="I236" s="1" t="s">
        <v>25</v>
      </c>
      <c r="J236" s="1" t="s">
        <v>26</v>
      </c>
      <c r="K236" s="1" t="s">
        <v>21</v>
      </c>
      <c r="L236" s="1" t="s">
        <v>23</v>
      </c>
      <c r="M236" s="1">
        <v>40</v>
      </c>
      <c r="N236" s="1">
        <v>200</v>
      </c>
      <c r="O236" s="1">
        <v>80000</v>
      </c>
      <c r="P236" s="1">
        <v>32000</v>
      </c>
      <c r="Q236" s="1">
        <v>0.4</v>
      </c>
      <c r="R236" s="1" t="s">
        <v>27</v>
      </c>
    </row>
    <row r="237" spans="1:18" x14ac:dyDescent="0.25">
      <c r="A237" s="1" t="s">
        <v>14</v>
      </c>
      <c r="B237" s="1">
        <v>1185732</v>
      </c>
      <c r="C237" s="3">
        <v>44383</v>
      </c>
      <c r="D237" s="3" t="s">
        <v>135</v>
      </c>
      <c r="E237" s="3" t="s">
        <v>152</v>
      </c>
      <c r="F237" s="1">
        <v>3</v>
      </c>
      <c r="G237" s="1">
        <v>2021</v>
      </c>
      <c r="H237" s="1" t="s">
        <v>15</v>
      </c>
      <c r="I237" s="1" t="s">
        <v>25</v>
      </c>
      <c r="J237" s="1" t="s">
        <v>26</v>
      </c>
      <c r="K237" s="1" t="s">
        <v>18</v>
      </c>
      <c r="L237" s="1" t="s">
        <v>19</v>
      </c>
      <c r="M237" s="1">
        <v>50</v>
      </c>
      <c r="N237" s="1">
        <v>225</v>
      </c>
      <c r="O237" s="1">
        <v>112500</v>
      </c>
      <c r="P237" s="1">
        <v>33750</v>
      </c>
      <c r="Q237" s="1">
        <v>0.3</v>
      </c>
      <c r="R237" s="1" t="s">
        <v>27</v>
      </c>
    </row>
    <row r="238" spans="1:18" x14ac:dyDescent="0.25">
      <c r="A238" s="1" t="s">
        <v>14</v>
      </c>
      <c r="B238" s="1">
        <v>1185732</v>
      </c>
      <c r="C238" s="3">
        <v>44383</v>
      </c>
      <c r="D238" s="3" t="s">
        <v>135</v>
      </c>
      <c r="E238" s="3" t="s">
        <v>152</v>
      </c>
      <c r="F238" s="1">
        <v>3</v>
      </c>
      <c r="G238" s="1">
        <v>2021</v>
      </c>
      <c r="H238" s="1" t="s">
        <v>15</v>
      </c>
      <c r="I238" s="1" t="s">
        <v>25</v>
      </c>
      <c r="J238" s="1" t="s">
        <v>26</v>
      </c>
      <c r="K238" s="1" t="s">
        <v>21</v>
      </c>
      <c r="L238" s="1" t="s">
        <v>19</v>
      </c>
      <c r="M238" s="1">
        <v>55</v>
      </c>
      <c r="N238" s="1">
        <v>400</v>
      </c>
      <c r="O238" s="1">
        <v>220000</v>
      </c>
      <c r="P238" s="1">
        <v>88000</v>
      </c>
      <c r="Q238" s="1">
        <v>0.4</v>
      </c>
      <c r="R238" s="1" t="s">
        <v>27</v>
      </c>
    </row>
    <row r="239" spans="1:18" x14ac:dyDescent="0.25">
      <c r="A239" s="1" t="s">
        <v>14</v>
      </c>
      <c r="B239" s="1">
        <v>1185732</v>
      </c>
      <c r="C239" s="3">
        <v>44415</v>
      </c>
      <c r="D239" s="3" t="s">
        <v>139</v>
      </c>
      <c r="E239" s="3" t="s">
        <v>153</v>
      </c>
      <c r="F239" s="1">
        <v>3</v>
      </c>
      <c r="G239" s="1">
        <v>2021</v>
      </c>
      <c r="H239" s="1" t="s">
        <v>15</v>
      </c>
      <c r="I239" s="1" t="s">
        <v>25</v>
      </c>
      <c r="J239" s="1" t="s">
        <v>26</v>
      </c>
      <c r="K239" s="1" t="s">
        <v>18</v>
      </c>
      <c r="L239" s="1" t="s">
        <v>22</v>
      </c>
      <c r="M239" s="1">
        <v>50</v>
      </c>
      <c r="N239" s="1">
        <v>550</v>
      </c>
      <c r="O239" s="1">
        <v>275000</v>
      </c>
      <c r="P239" s="1">
        <v>96250</v>
      </c>
      <c r="Q239" s="1">
        <v>0.35</v>
      </c>
      <c r="R239" s="1" t="s">
        <v>27</v>
      </c>
    </row>
    <row r="240" spans="1:18" x14ac:dyDescent="0.25">
      <c r="A240" s="1" t="s">
        <v>14</v>
      </c>
      <c r="B240" s="1">
        <v>1185732</v>
      </c>
      <c r="C240" s="3">
        <v>44415</v>
      </c>
      <c r="D240" s="3" t="s">
        <v>139</v>
      </c>
      <c r="E240" s="3" t="s">
        <v>153</v>
      </c>
      <c r="F240" s="1">
        <v>3</v>
      </c>
      <c r="G240" s="1">
        <v>2021</v>
      </c>
      <c r="H240" s="1" t="s">
        <v>15</v>
      </c>
      <c r="I240" s="1" t="s">
        <v>25</v>
      </c>
      <c r="J240" s="1" t="s">
        <v>26</v>
      </c>
      <c r="K240" s="1" t="s">
        <v>18</v>
      </c>
      <c r="L240" s="1" t="s">
        <v>23</v>
      </c>
      <c r="M240" s="1">
        <v>45</v>
      </c>
      <c r="N240" s="1">
        <v>325</v>
      </c>
      <c r="O240" s="1">
        <v>146250</v>
      </c>
      <c r="P240" s="1">
        <v>51187.5</v>
      </c>
      <c r="Q240" s="1">
        <v>0.35</v>
      </c>
      <c r="R240" s="1" t="s">
        <v>27</v>
      </c>
    </row>
    <row r="241" spans="1:18" x14ac:dyDescent="0.25">
      <c r="A241" s="1" t="s">
        <v>14</v>
      </c>
      <c r="B241" s="1">
        <v>1185732</v>
      </c>
      <c r="C241" s="3">
        <v>44415</v>
      </c>
      <c r="D241" s="3" t="s">
        <v>139</v>
      </c>
      <c r="E241" s="3" t="s">
        <v>153</v>
      </c>
      <c r="F241" s="1">
        <v>3</v>
      </c>
      <c r="G241" s="1">
        <v>2021</v>
      </c>
      <c r="H241" s="1" t="s">
        <v>15</v>
      </c>
      <c r="I241" s="1" t="s">
        <v>25</v>
      </c>
      <c r="J241" s="1" t="s">
        <v>26</v>
      </c>
      <c r="K241" s="1" t="s">
        <v>21</v>
      </c>
      <c r="L241" s="1" t="s">
        <v>22</v>
      </c>
      <c r="M241" s="1">
        <v>40</v>
      </c>
      <c r="N241" s="1">
        <v>250</v>
      </c>
      <c r="O241" s="1">
        <v>100000</v>
      </c>
      <c r="P241" s="1">
        <v>40000</v>
      </c>
      <c r="Q241" s="1">
        <v>0.4</v>
      </c>
      <c r="R241" s="1" t="s">
        <v>27</v>
      </c>
    </row>
    <row r="242" spans="1:18" x14ac:dyDescent="0.25">
      <c r="A242" s="1" t="s">
        <v>14</v>
      </c>
      <c r="B242" s="1">
        <v>1185732</v>
      </c>
      <c r="C242" s="3">
        <v>44415</v>
      </c>
      <c r="D242" s="3" t="s">
        <v>139</v>
      </c>
      <c r="E242" s="3" t="s">
        <v>153</v>
      </c>
      <c r="F242" s="1">
        <v>3</v>
      </c>
      <c r="G242" s="1">
        <v>2021</v>
      </c>
      <c r="H242" s="1" t="s">
        <v>15</v>
      </c>
      <c r="I242" s="1" t="s">
        <v>25</v>
      </c>
      <c r="J242" s="1" t="s">
        <v>26</v>
      </c>
      <c r="K242" s="1" t="s">
        <v>21</v>
      </c>
      <c r="L242" s="1" t="s">
        <v>23</v>
      </c>
      <c r="M242" s="1">
        <v>40</v>
      </c>
      <c r="N242" s="1">
        <v>150</v>
      </c>
      <c r="O242" s="1">
        <v>60000</v>
      </c>
      <c r="P242" s="1">
        <v>24000</v>
      </c>
      <c r="Q242" s="1">
        <v>0.4</v>
      </c>
      <c r="R242" s="1" t="s">
        <v>27</v>
      </c>
    </row>
    <row r="243" spans="1:18" x14ac:dyDescent="0.25">
      <c r="A243" s="1" t="s">
        <v>14</v>
      </c>
      <c r="B243" s="1">
        <v>1185732</v>
      </c>
      <c r="C243" s="3">
        <v>44415</v>
      </c>
      <c r="D243" s="3" t="s">
        <v>139</v>
      </c>
      <c r="E243" s="3" t="s">
        <v>153</v>
      </c>
      <c r="F243" s="1">
        <v>3</v>
      </c>
      <c r="G243" s="1">
        <v>2021</v>
      </c>
      <c r="H243" s="1" t="s">
        <v>15</v>
      </c>
      <c r="I243" s="1" t="s">
        <v>25</v>
      </c>
      <c r="J243" s="1" t="s">
        <v>26</v>
      </c>
      <c r="K243" s="1" t="s">
        <v>18</v>
      </c>
      <c r="L243" s="1" t="s">
        <v>19</v>
      </c>
      <c r="M243" s="1">
        <v>50</v>
      </c>
      <c r="N243" s="1">
        <v>125</v>
      </c>
      <c r="O243" s="1">
        <v>62500</v>
      </c>
      <c r="P243" s="1">
        <v>18750</v>
      </c>
      <c r="Q243" s="1">
        <v>0.3</v>
      </c>
      <c r="R243" s="1" t="s">
        <v>27</v>
      </c>
    </row>
    <row r="244" spans="1:18" x14ac:dyDescent="0.25">
      <c r="A244" s="1" t="s">
        <v>14</v>
      </c>
      <c r="B244" s="1">
        <v>1185732</v>
      </c>
      <c r="C244" s="3">
        <v>44415</v>
      </c>
      <c r="D244" s="3" t="s">
        <v>139</v>
      </c>
      <c r="E244" s="3" t="s">
        <v>153</v>
      </c>
      <c r="F244" s="1">
        <v>3</v>
      </c>
      <c r="G244" s="1">
        <v>2021</v>
      </c>
      <c r="H244" s="1" t="s">
        <v>15</v>
      </c>
      <c r="I244" s="1" t="s">
        <v>25</v>
      </c>
      <c r="J244" s="1" t="s">
        <v>26</v>
      </c>
      <c r="K244" s="1" t="s">
        <v>21</v>
      </c>
      <c r="L244" s="1" t="s">
        <v>19</v>
      </c>
      <c r="M244" s="1">
        <v>55</v>
      </c>
      <c r="N244" s="1">
        <v>300</v>
      </c>
      <c r="O244" s="1">
        <v>165000</v>
      </c>
      <c r="P244" s="1">
        <v>66000</v>
      </c>
      <c r="Q244" s="1">
        <v>0.4</v>
      </c>
      <c r="R244" s="1" t="s">
        <v>27</v>
      </c>
    </row>
    <row r="245" spans="1:18" x14ac:dyDescent="0.25">
      <c r="A245" s="1" t="s">
        <v>14</v>
      </c>
      <c r="B245" s="1">
        <v>1185732</v>
      </c>
      <c r="C245" s="3">
        <v>44445</v>
      </c>
      <c r="D245" s="3" t="s">
        <v>141</v>
      </c>
      <c r="E245" s="3" t="s">
        <v>154</v>
      </c>
      <c r="F245" s="1">
        <v>3</v>
      </c>
      <c r="G245" s="1">
        <v>2021</v>
      </c>
      <c r="H245" s="1" t="s">
        <v>15</v>
      </c>
      <c r="I245" s="1" t="s">
        <v>25</v>
      </c>
      <c r="J245" s="1" t="s">
        <v>26</v>
      </c>
      <c r="K245" s="1" t="s">
        <v>18</v>
      </c>
      <c r="L245" s="1" t="s">
        <v>22</v>
      </c>
      <c r="M245" s="1">
        <v>50</v>
      </c>
      <c r="N245" s="1">
        <v>425</v>
      </c>
      <c r="O245" s="1">
        <v>212500</v>
      </c>
      <c r="P245" s="1">
        <v>74375</v>
      </c>
      <c r="Q245" s="1">
        <v>0.35</v>
      </c>
      <c r="R245" s="1" t="s">
        <v>27</v>
      </c>
    </row>
    <row r="246" spans="1:18" x14ac:dyDescent="0.25">
      <c r="A246" s="1" t="s">
        <v>14</v>
      </c>
      <c r="B246" s="1">
        <v>1185732</v>
      </c>
      <c r="C246" s="3">
        <v>44445</v>
      </c>
      <c r="D246" s="3" t="s">
        <v>141</v>
      </c>
      <c r="E246" s="3" t="s">
        <v>154</v>
      </c>
      <c r="F246" s="1">
        <v>3</v>
      </c>
      <c r="G246" s="1">
        <v>2021</v>
      </c>
      <c r="H246" s="1" t="s">
        <v>15</v>
      </c>
      <c r="I246" s="1" t="s">
        <v>25</v>
      </c>
      <c r="J246" s="1" t="s">
        <v>26</v>
      </c>
      <c r="K246" s="1" t="s">
        <v>18</v>
      </c>
      <c r="L246" s="1" t="s">
        <v>23</v>
      </c>
      <c r="M246" s="1">
        <v>45</v>
      </c>
      <c r="N246" s="1">
        <v>225</v>
      </c>
      <c r="O246" s="1">
        <v>101250</v>
      </c>
      <c r="P246" s="1">
        <v>35437.5</v>
      </c>
      <c r="Q246" s="1">
        <v>0.35</v>
      </c>
      <c r="R246" s="1" t="s">
        <v>27</v>
      </c>
    </row>
    <row r="247" spans="1:18" x14ac:dyDescent="0.25">
      <c r="A247" s="1" t="s">
        <v>14</v>
      </c>
      <c r="B247" s="1">
        <v>1185732</v>
      </c>
      <c r="C247" s="3">
        <v>44445</v>
      </c>
      <c r="D247" s="3" t="s">
        <v>141</v>
      </c>
      <c r="E247" s="3" t="s">
        <v>154</v>
      </c>
      <c r="F247" s="1">
        <v>3</v>
      </c>
      <c r="G247" s="1">
        <v>2021</v>
      </c>
      <c r="H247" s="1" t="s">
        <v>15</v>
      </c>
      <c r="I247" s="1" t="s">
        <v>25</v>
      </c>
      <c r="J247" s="1" t="s">
        <v>26</v>
      </c>
      <c r="K247" s="1" t="s">
        <v>21</v>
      </c>
      <c r="L247" s="1" t="s">
        <v>22</v>
      </c>
      <c r="M247" s="1">
        <v>40</v>
      </c>
      <c r="N247" s="1">
        <v>125</v>
      </c>
      <c r="O247" s="1">
        <v>50000</v>
      </c>
      <c r="P247" s="1">
        <v>20000</v>
      </c>
      <c r="Q247" s="1">
        <v>0.4</v>
      </c>
      <c r="R247" s="1" t="s">
        <v>27</v>
      </c>
    </row>
    <row r="248" spans="1:18" x14ac:dyDescent="0.25">
      <c r="A248" s="1" t="s">
        <v>14</v>
      </c>
      <c r="B248" s="1">
        <v>1185732</v>
      </c>
      <c r="C248" s="3">
        <v>44445</v>
      </c>
      <c r="D248" s="3" t="s">
        <v>141</v>
      </c>
      <c r="E248" s="3" t="s">
        <v>154</v>
      </c>
      <c r="F248" s="1">
        <v>3</v>
      </c>
      <c r="G248" s="1">
        <v>2021</v>
      </c>
      <c r="H248" s="1" t="s">
        <v>15</v>
      </c>
      <c r="I248" s="1" t="s">
        <v>25</v>
      </c>
      <c r="J248" s="1" t="s">
        <v>26</v>
      </c>
      <c r="K248" s="1" t="s">
        <v>21</v>
      </c>
      <c r="L248" s="1" t="s">
        <v>23</v>
      </c>
      <c r="M248" s="1">
        <v>40</v>
      </c>
      <c r="N248" s="1">
        <v>100</v>
      </c>
      <c r="O248" s="1">
        <v>40000</v>
      </c>
      <c r="P248" s="1">
        <v>16000</v>
      </c>
      <c r="Q248" s="1">
        <v>0.4</v>
      </c>
      <c r="R248" s="1" t="s">
        <v>27</v>
      </c>
    </row>
    <row r="249" spans="1:18" x14ac:dyDescent="0.25">
      <c r="A249" s="1" t="s">
        <v>14</v>
      </c>
      <c r="B249" s="1">
        <v>1185732</v>
      </c>
      <c r="C249" s="3">
        <v>44445</v>
      </c>
      <c r="D249" s="3" t="s">
        <v>141</v>
      </c>
      <c r="E249" s="3" t="s">
        <v>154</v>
      </c>
      <c r="F249" s="1">
        <v>3</v>
      </c>
      <c r="G249" s="1">
        <v>2021</v>
      </c>
      <c r="H249" s="1" t="s">
        <v>15</v>
      </c>
      <c r="I249" s="1" t="s">
        <v>25</v>
      </c>
      <c r="J249" s="1" t="s">
        <v>26</v>
      </c>
      <c r="K249" s="1" t="s">
        <v>18</v>
      </c>
      <c r="L249" s="1" t="s">
        <v>19</v>
      </c>
      <c r="M249" s="1">
        <v>50</v>
      </c>
      <c r="N249" s="1">
        <v>100</v>
      </c>
      <c r="O249" s="1">
        <v>50000</v>
      </c>
      <c r="P249" s="1">
        <v>15000</v>
      </c>
      <c r="Q249" s="1">
        <v>0.3</v>
      </c>
      <c r="R249" s="1" t="s">
        <v>27</v>
      </c>
    </row>
    <row r="250" spans="1:18" x14ac:dyDescent="0.25">
      <c r="A250" s="1" t="s">
        <v>14</v>
      </c>
      <c r="B250" s="1">
        <v>1185732</v>
      </c>
      <c r="C250" s="3">
        <v>44445</v>
      </c>
      <c r="D250" s="3" t="s">
        <v>141</v>
      </c>
      <c r="E250" s="3" t="s">
        <v>154</v>
      </c>
      <c r="F250" s="1">
        <v>3</v>
      </c>
      <c r="G250" s="1">
        <v>2021</v>
      </c>
      <c r="H250" s="1" t="s">
        <v>15</v>
      </c>
      <c r="I250" s="1" t="s">
        <v>25</v>
      </c>
      <c r="J250" s="1" t="s">
        <v>26</v>
      </c>
      <c r="K250" s="1" t="s">
        <v>21</v>
      </c>
      <c r="L250" s="1" t="s">
        <v>19</v>
      </c>
      <c r="M250" s="1">
        <v>55</v>
      </c>
      <c r="N250" s="1">
        <v>200</v>
      </c>
      <c r="O250" s="1">
        <v>110000</v>
      </c>
      <c r="P250" s="1">
        <v>44000</v>
      </c>
      <c r="Q250" s="1">
        <v>0.4</v>
      </c>
      <c r="R250" s="1" t="s">
        <v>27</v>
      </c>
    </row>
    <row r="251" spans="1:18" x14ac:dyDescent="0.25">
      <c r="A251" s="1" t="s">
        <v>14</v>
      </c>
      <c r="B251" s="1">
        <v>1185732</v>
      </c>
      <c r="C251" s="3">
        <v>44477</v>
      </c>
      <c r="D251" s="3" t="s">
        <v>138</v>
      </c>
      <c r="E251" s="3" t="s">
        <v>143</v>
      </c>
      <c r="F251" s="1">
        <v>4</v>
      </c>
      <c r="G251" s="1">
        <v>2021</v>
      </c>
      <c r="H251" s="1" t="s">
        <v>15</v>
      </c>
      <c r="I251" s="1" t="s">
        <v>25</v>
      </c>
      <c r="J251" s="1" t="s">
        <v>26</v>
      </c>
      <c r="K251" s="1" t="s">
        <v>18</v>
      </c>
      <c r="L251" s="1" t="s">
        <v>22</v>
      </c>
      <c r="M251" s="1">
        <v>55</v>
      </c>
      <c r="N251" s="1">
        <v>375</v>
      </c>
      <c r="O251" s="1">
        <v>206250</v>
      </c>
      <c r="P251" s="1">
        <v>72187.5</v>
      </c>
      <c r="Q251" s="1">
        <v>0.35</v>
      </c>
      <c r="R251" s="1" t="s">
        <v>27</v>
      </c>
    </row>
    <row r="252" spans="1:18" x14ac:dyDescent="0.25">
      <c r="A252" s="1" t="s">
        <v>14</v>
      </c>
      <c r="B252" s="1">
        <v>1185732</v>
      </c>
      <c r="C252" s="3">
        <v>44477</v>
      </c>
      <c r="D252" s="3" t="s">
        <v>138</v>
      </c>
      <c r="E252" s="3" t="s">
        <v>143</v>
      </c>
      <c r="F252" s="1">
        <v>4</v>
      </c>
      <c r="G252" s="1">
        <v>2021</v>
      </c>
      <c r="H252" s="1" t="s">
        <v>15</v>
      </c>
      <c r="I252" s="1" t="s">
        <v>25</v>
      </c>
      <c r="J252" s="1" t="s">
        <v>26</v>
      </c>
      <c r="K252" s="1" t="s">
        <v>18</v>
      </c>
      <c r="L252" s="1" t="s">
        <v>23</v>
      </c>
      <c r="M252" s="1">
        <v>50</v>
      </c>
      <c r="N252" s="1">
        <v>200</v>
      </c>
      <c r="O252" s="1">
        <v>100000</v>
      </c>
      <c r="P252" s="1">
        <v>35000</v>
      </c>
      <c r="Q252" s="1">
        <v>0.35</v>
      </c>
      <c r="R252" s="1" t="s">
        <v>27</v>
      </c>
    </row>
    <row r="253" spans="1:18" x14ac:dyDescent="0.25">
      <c r="A253" s="1" t="s">
        <v>14</v>
      </c>
      <c r="B253" s="1">
        <v>1185732</v>
      </c>
      <c r="C253" s="3">
        <v>44477</v>
      </c>
      <c r="D253" s="3" t="s">
        <v>138</v>
      </c>
      <c r="E253" s="3" t="s">
        <v>143</v>
      </c>
      <c r="F253" s="1">
        <v>4</v>
      </c>
      <c r="G253" s="1">
        <v>2021</v>
      </c>
      <c r="H253" s="1" t="s">
        <v>15</v>
      </c>
      <c r="I253" s="1" t="s">
        <v>25</v>
      </c>
      <c r="J253" s="1" t="s">
        <v>26</v>
      </c>
      <c r="K253" s="1" t="s">
        <v>21</v>
      </c>
      <c r="L253" s="1" t="s">
        <v>22</v>
      </c>
      <c r="M253" s="1">
        <v>50</v>
      </c>
      <c r="N253" s="1">
        <v>100</v>
      </c>
      <c r="O253" s="1">
        <v>50000</v>
      </c>
      <c r="P253" s="1">
        <v>20000</v>
      </c>
      <c r="Q253" s="1">
        <v>0.4</v>
      </c>
      <c r="R253" s="1" t="s">
        <v>27</v>
      </c>
    </row>
    <row r="254" spans="1:18" x14ac:dyDescent="0.25">
      <c r="A254" s="1" t="s">
        <v>14</v>
      </c>
      <c r="B254" s="1">
        <v>1185732</v>
      </c>
      <c r="C254" s="3">
        <v>44477</v>
      </c>
      <c r="D254" s="3" t="s">
        <v>138</v>
      </c>
      <c r="E254" s="3" t="s">
        <v>143</v>
      </c>
      <c r="F254" s="1">
        <v>4</v>
      </c>
      <c r="G254" s="1">
        <v>2021</v>
      </c>
      <c r="H254" s="1" t="s">
        <v>15</v>
      </c>
      <c r="I254" s="1" t="s">
        <v>25</v>
      </c>
      <c r="J254" s="1" t="s">
        <v>26</v>
      </c>
      <c r="K254" s="1" t="s">
        <v>21</v>
      </c>
      <c r="L254" s="1" t="s">
        <v>23</v>
      </c>
      <c r="M254" s="1">
        <v>50</v>
      </c>
      <c r="N254" s="1">
        <v>75</v>
      </c>
      <c r="O254" s="1">
        <v>37500</v>
      </c>
      <c r="P254" s="1">
        <v>15000</v>
      </c>
      <c r="Q254" s="1">
        <v>0.4</v>
      </c>
      <c r="R254" s="1" t="s">
        <v>27</v>
      </c>
    </row>
    <row r="255" spans="1:18" x14ac:dyDescent="0.25">
      <c r="A255" s="1" t="s">
        <v>14</v>
      </c>
      <c r="B255" s="1">
        <v>1185732</v>
      </c>
      <c r="C255" s="3">
        <v>44477</v>
      </c>
      <c r="D255" s="3" t="s">
        <v>138</v>
      </c>
      <c r="E255" s="3" t="s">
        <v>143</v>
      </c>
      <c r="F255" s="1">
        <v>4</v>
      </c>
      <c r="G255" s="1">
        <v>2021</v>
      </c>
      <c r="H255" s="1" t="s">
        <v>15</v>
      </c>
      <c r="I255" s="1" t="s">
        <v>25</v>
      </c>
      <c r="J255" s="1" t="s">
        <v>26</v>
      </c>
      <c r="K255" s="1" t="s">
        <v>18</v>
      </c>
      <c r="L255" s="1" t="s">
        <v>19</v>
      </c>
      <c r="M255" s="1">
        <v>60</v>
      </c>
      <c r="N255" s="1">
        <v>75</v>
      </c>
      <c r="O255" s="1">
        <v>45000</v>
      </c>
      <c r="P255" s="1">
        <v>13500</v>
      </c>
      <c r="Q255" s="1">
        <v>0.3</v>
      </c>
      <c r="R255" s="1" t="s">
        <v>27</v>
      </c>
    </row>
    <row r="256" spans="1:18" x14ac:dyDescent="0.25">
      <c r="A256" s="1" t="s">
        <v>14</v>
      </c>
      <c r="B256" s="1">
        <v>1185732</v>
      </c>
      <c r="C256" s="3">
        <v>44235</v>
      </c>
      <c r="D256" s="3" t="s">
        <v>141</v>
      </c>
      <c r="E256" s="3" t="s">
        <v>147</v>
      </c>
      <c r="F256" s="1">
        <v>1</v>
      </c>
      <c r="G256" s="1">
        <v>2021</v>
      </c>
      <c r="H256" s="1" t="s">
        <v>15</v>
      </c>
      <c r="I256" s="1" t="s">
        <v>25</v>
      </c>
      <c r="J256" s="1" t="s">
        <v>26</v>
      </c>
      <c r="K256" s="1" t="s">
        <v>21</v>
      </c>
      <c r="L256" s="1" t="s">
        <v>23</v>
      </c>
      <c r="M256" s="1">
        <v>29</v>
      </c>
      <c r="N256" s="1">
        <v>13</v>
      </c>
      <c r="O256" s="1">
        <v>377</v>
      </c>
      <c r="P256" s="1">
        <v>203.58</v>
      </c>
      <c r="Q256" s="1">
        <v>0.54</v>
      </c>
      <c r="R256" s="1" t="s">
        <v>24</v>
      </c>
    </row>
    <row r="257" spans="1:18" x14ac:dyDescent="0.25">
      <c r="A257" s="1" t="s">
        <v>14</v>
      </c>
      <c r="B257" s="1">
        <v>1185732</v>
      </c>
      <c r="C257" s="3">
        <v>44235</v>
      </c>
      <c r="D257" s="3" t="s">
        <v>141</v>
      </c>
      <c r="E257" s="3" t="s">
        <v>147</v>
      </c>
      <c r="F257" s="1">
        <v>1</v>
      </c>
      <c r="G257" s="1">
        <v>2021</v>
      </c>
      <c r="H257" s="1" t="s">
        <v>15</v>
      </c>
      <c r="I257" s="1" t="s">
        <v>25</v>
      </c>
      <c r="J257" s="1" t="s">
        <v>26</v>
      </c>
      <c r="K257" s="1" t="s">
        <v>18</v>
      </c>
      <c r="L257" s="1" t="s">
        <v>19</v>
      </c>
      <c r="M257" s="1">
        <v>41</v>
      </c>
      <c r="N257" s="1">
        <v>35</v>
      </c>
      <c r="O257" s="1">
        <v>1435</v>
      </c>
      <c r="P257" s="1">
        <v>588.35</v>
      </c>
      <c r="Q257" s="1">
        <v>0.41</v>
      </c>
      <c r="R257" s="1" t="s">
        <v>24</v>
      </c>
    </row>
    <row r="258" spans="1:18" x14ac:dyDescent="0.25">
      <c r="A258" s="1" t="s">
        <v>14</v>
      </c>
      <c r="B258" s="1">
        <v>1185732</v>
      </c>
      <c r="C258" s="3">
        <v>44235</v>
      </c>
      <c r="D258" s="3" t="s">
        <v>141</v>
      </c>
      <c r="E258" s="3" t="s">
        <v>147</v>
      </c>
      <c r="F258" s="1">
        <v>1</v>
      </c>
      <c r="G258" s="1">
        <v>2021</v>
      </c>
      <c r="H258" s="1" t="s">
        <v>15</v>
      </c>
      <c r="I258" s="1" t="s">
        <v>25</v>
      </c>
      <c r="J258" s="1" t="s">
        <v>26</v>
      </c>
      <c r="K258" s="1" t="s">
        <v>21</v>
      </c>
      <c r="L258" s="1" t="s">
        <v>19</v>
      </c>
      <c r="M258" s="1">
        <v>33</v>
      </c>
      <c r="N258" s="1">
        <v>65</v>
      </c>
      <c r="O258" s="1">
        <v>2145</v>
      </c>
      <c r="P258" s="1">
        <v>1136.8499999999999</v>
      </c>
      <c r="Q258" s="1">
        <v>0.53</v>
      </c>
      <c r="R258" s="1" t="s">
        <v>24</v>
      </c>
    </row>
    <row r="259" spans="1:18" x14ac:dyDescent="0.25">
      <c r="A259" s="1" t="s">
        <v>14</v>
      </c>
      <c r="B259" s="1">
        <v>1185732</v>
      </c>
      <c r="C259" s="3">
        <v>44261</v>
      </c>
      <c r="D259" s="3" t="s">
        <v>139</v>
      </c>
      <c r="E259" s="3" t="s">
        <v>148</v>
      </c>
      <c r="F259" s="1">
        <v>1</v>
      </c>
      <c r="G259" s="1">
        <v>2021</v>
      </c>
      <c r="H259" s="1" t="s">
        <v>15</v>
      </c>
      <c r="I259" s="1" t="s">
        <v>25</v>
      </c>
      <c r="J259" s="1" t="s">
        <v>26</v>
      </c>
      <c r="K259" s="1" t="s">
        <v>18</v>
      </c>
      <c r="L259" s="1" t="s">
        <v>22</v>
      </c>
      <c r="M259" s="1">
        <v>34</v>
      </c>
      <c r="N259" s="1">
        <v>111</v>
      </c>
      <c r="O259" s="1">
        <v>3774</v>
      </c>
      <c r="P259" s="1">
        <v>1887</v>
      </c>
      <c r="Q259" s="1">
        <v>0.5</v>
      </c>
      <c r="R259" s="1" t="s">
        <v>24</v>
      </c>
    </row>
    <row r="260" spans="1:18" x14ac:dyDescent="0.25">
      <c r="A260" s="1" t="s">
        <v>14</v>
      </c>
      <c r="B260" s="1">
        <v>1185732</v>
      </c>
      <c r="C260" s="3">
        <v>44261</v>
      </c>
      <c r="D260" s="3" t="s">
        <v>139</v>
      </c>
      <c r="E260" s="3" t="s">
        <v>148</v>
      </c>
      <c r="F260" s="1">
        <v>1</v>
      </c>
      <c r="G260" s="1">
        <v>2021</v>
      </c>
      <c r="H260" s="1" t="s">
        <v>15</v>
      </c>
      <c r="I260" s="1" t="s">
        <v>25</v>
      </c>
      <c r="J260" s="1" t="s">
        <v>26</v>
      </c>
      <c r="K260" s="1" t="s">
        <v>18</v>
      </c>
      <c r="L260" s="1" t="s">
        <v>23</v>
      </c>
      <c r="M260" s="1">
        <v>34</v>
      </c>
      <c r="N260" s="1">
        <v>44</v>
      </c>
      <c r="O260" s="1">
        <v>1496</v>
      </c>
      <c r="P260" s="1">
        <v>673.2</v>
      </c>
      <c r="Q260" s="1">
        <v>0.45</v>
      </c>
      <c r="R260" s="1" t="s">
        <v>24</v>
      </c>
    </row>
    <row r="261" spans="1:18" x14ac:dyDescent="0.25">
      <c r="A261" s="1" t="s">
        <v>14</v>
      </c>
      <c r="B261" s="1">
        <v>1185732</v>
      </c>
      <c r="C261" s="3">
        <v>44261</v>
      </c>
      <c r="D261" s="3" t="s">
        <v>139</v>
      </c>
      <c r="E261" s="3" t="s">
        <v>148</v>
      </c>
      <c r="F261" s="1">
        <v>1</v>
      </c>
      <c r="G261" s="1">
        <v>2021</v>
      </c>
      <c r="H261" s="1" t="s">
        <v>15</v>
      </c>
      <c r="I261" s="1" t="s">
        <v>25</v>
      </c>
      <c r="J261" s="1" t="s">
        <v>26</v>
      </c>
      <c r="K261" s="1" t="s">
        <v>21</v>
      </c>
      <c r="L261" s="1" t="s">
        <v>22</v>
      </c>
      <c r="M261" s="1">
        <v>23</v>
      </c>
      <c r="N261" s="1">
        <v>51</v>
      </c>
      <c r="O261" s="1">
        <v>1173</v>
      </c>
      <c r="P261" s="1">
        <v>609.96</v>
      </c>
      <c r="Q261" s="1">
        <v>0.52</v>
      </c>
      <c r="R261" s="1" t="s">
        <v>24</v>
      </c>
    </row>
    <row r="262" spans="1:18" x14ac:dyDescent="0.25">
      <c r="A262" s="1" t="s">
        <v>14</v>
      </c>
      <c r="B262" s="1">
        <v>1185732</v>
      </c>
      <c r="C262" s="3">
        <v>44261</v>
      </c>
      <c r="D262" s="3" t="s">
        <v>139</v>
      </c>
      <c r="E262" s="3" t="s">
        <v>148</v>
      </c>
      <c r="F262" s="1">
        <v>1</v>
      </c>
      <c r="G262" s="1">
        <v>2021</v>
      </c>
      <c r="H262" s="1" t="s">
        <v>15</v>
      </c>
      <c r="I262" s="1" t="s">
        <v>25</v>
      </c>
      <c r="J262" s="1" t="s">
        <v>26</v>
      </c>
      <c r="K262" s="1" t="s">
        <v>21</v>
      </c>
      <c r="L262" s="1" t="s">
        <v>23</v>
      </c>
      <c r="M262" s="1">
        <v>29</v>
      </c>
      <c r="N262" s="1">
        <v>8</v>
      </c>
      <c r="O262" s="1">
        <v>232</v>
      </c>
      <c r="P262" s="1">
        <v>116</v>
      </c>
      <c r="Q262" s="1">
        <v>0.5</v>
      </c>
      <c r="R262" s="1" t="s">
        <v>24</v>
      </c>
    </row>
    <row r="263" spans="1:18" x14ac:dyDescent="0.25">
      <c r="A263" s="1" t="s">
        <v>14</v>
      </c>
      <c r="B263" s="1">
        <v>1185732</v>
      </c>
      <c r="C263" s="3">
        <v>44261</v>
      </c>
      <c r="D263" s="3" t="s">
        <v>139</v>
      </c>
      <c r="E263" s="3" t="s">
        <v>148</v>
      </c>
      <c r="F263" s="1">
        <v>1</v>
      </c>
      <c r="G263" s="1">
        <v>2021</v>
      </c>
      <c r="H263" s="1" t="s">
        <v>15</v>
      </c>
      <c r="I263" s="1" t="s">
        <v>25</v>
      </c>
      <c r="J263" s="1" t="s">
        <v>26</v>
      </c>
      <c r="K263" s="1" t="s">
        <v>18</v>
      </c>
      <c r="L263" s="1" t="s">
        <v>19</v>
      </c>
      <c r="M263" s="1">
        <v>44</v>
      </c>
      <c r="N263" s="1">
        <v>20</v>
      </c>
      <c r="O263" s="1">
        <v>880</v>
      </c>
      <c r="P263" s="1">
        <v>396</v>
      </c>
      <c r="Q263" s="1">
        <v>0.45</v>
      </c>
      <c r="R263" s="1" t="s">
        <v>24</v>
      </c>
    </row>
    <row r="264" spans="1:18" x14ac:dyDescent="0.25">
      <c r="A264" s="1" t="s">
        <v>14</v>
      </c>
      <c r="B264" s="1">
        <v>1185732</v>
      </c>
      <c r="C264" s="3">
        <v>44261</v>
      </c>
      <c r="D264" s="3" t="s">
        <v>139</v>
      </c>
      <c r="E264" s="3" t="s">
        <v>148</v>
      </c>
      <c r="F264" s="1">
        <v>1</v>
      </c>
      <c r="G264" s="1">
        <v>2021</v>
      </c>
      <c r="H264" s="1" t="s">
        <v>15</v>
      </c>
      <c r="I264" s="1" t="s">
        <v>25</v>
      </c>
      <c r="J264" s="1" t="s">
        <v>26</v>
      </c>
      <c r="K264" s="1" t="s">
        <v>21</v>
      </c>
      <c r="L264" s="1" t="s">
        <v>19</v>
      </c>
      <c r="M264" s="1">
        <v>32</v>
      </c>
      <c r="N264" s="1">
        <v>51</v>
      </c>
      <c r="O264" s="1">
        <v>1632</v>
      </c>
      <c r="P264" s="1">
        <v>881.28</v>
      </c>
      <c r="Q264" s="1">
        <v>0.54</v>
      </c>
      <c r="R264" s="1" t="s">
        <v>24</v>
      </c>
    </row>
    <row r="265" spans="1:18" x14ac:dyDescent="0.25">
      <c r="A265" s="1" t="s">
        <v>14</v>
      </c>
      <c r="B265" s="1">
        <v>1185732</v>
      </c>
      <c r="C265" s="3">
        <v>44293</v>
      </c>
      <c r="D265" s="3" t="s">
        <v>136</v>
      </c>
      <c r="E265" s="3" t="s">
        <v>149</v>
      </c>
      <c r="F265" s="1">
        <v>2</v>
      </c>
      <c r="G265" s="1">
        <v>2021</v>
      </c>
      <c r="H265" s="1" t="s">
        <v>15</v>
      </c>
      <c r="I265" s="1" t="s">
        <v>25</v>
      </c>
      <c r="J265" s="1" t="s">
        <v>26</v>
      </c>
      <c r="K265" s="1" t="s">
        <v>18</v>
      </c>
      <c r="L265" s="1" t="s">
        <v>22</v>
      </c>
      <c r="M265" s="1">
        <v>32</v>
      </c>
      <c r="N265" s="1">
        <v>111</v>
      </c>
      <c r="O265" s="1">
        <v>3552</v>
      </c>
      <c r="P265" s="1">
        <v>1740.48</v>
      </c>
      <c r="Q265" s="1">
        <v>0.49</v>
      </c>
      <c r="R265" s="1" t="s">
        <v>24</v>
      </c>
    </row>
    <row r="266" spans="1:18" x14ac:dyDescent="0.25">
      <c r="A266" s="1" t="s">
        <v>14</v>
      </c>
      <c r="B266" s="1">
        <v>1185732</v>
      </c>
      <c r="C266" s="3">
        <v>44293</v>
      </c>
      <c r="D266" s="3" t="s">
        <v>136</v>
      </c>
      <c r="E266" s="3" t="s">
        <v>149</v>
      </c>
      <c r="F266" s="1">
        <v>2</v>
      </c>
      <c r="G266" s="1">
        <v>2021</v>
      </c>
      <c r="H266" s="1" t="s">
        <v>15</v>
      </c>
      <c r="I266" s="1" t="s">
        <v>25</v>
      </c>
      <c r="J266" s="1" t="s">
        <v>26</v>
      </c>
      <c r="K266" s="1" t="s">
        <v>18</v>
      </c>
      <c r="L266" s="1" t="s">
        <v>23</v>
      </c>
      <c r="M266" s="1">
        <v>32</v>
      </c>
      <c r="N266" s="1">
        <v>33</v>
      </c>
      <c r="O266" s="1">
        <v>1056</v>
      </c>
      <c r="P266" s="1">
        <v>528</v>
      </c>
      <c r="Q266" s="1">
        <v>0.5</v>
      </c>
      <c r="R266" s="1" t="s">
        <v>24</v>
      </c>
    </row>
    <row r="267" spans="1:18" x14ac:dyDescent="0.25">
      <c r="A267" s="1" t="s">
        <v>14</v>
      </c>
      <c r="B267" s="1">
        <v>1185732</v>
      </c>
      <c r="C267" s="3">
        <v>44293</v>
      </c>
      <c r="D267" s="3" t="s">
        <v>136</v>
      </c>
      <c r="E267" s="3" t="s">
        <v>149</v>
      </c>
      <c r="F267" s="1">
        <v>2</v>
      </c>
      <c r="G267" s="1">
        <v>2021</v>
      </c>
      <c r="H267" s="1" t="s">
        <v>15</v>
      </c>
      <c r="I267" s="1" t="s">
        <v>25</v>
      </c>
      <c r="J267" s="1" t="s">
        <v>26</v>
      </c>
      <c r="K267" s="1" t="s">
        <v>21</v>
      </c>
      <c r="L267" s="1" t="s">
        <v>22</v>
      </c>
      <c r="M267" s="1">
        <v>24</v>
      </c>
      <c r="N267" s="1">
        <v>36</v>
      </c>
      <c r="O267" s="1">
        <v>864</v>
      </c>
      <c r="P267" s="1">
        <v>449.28</v>
      </c>
      <c r="Q267" s="1">
        <v>0.52</v>
      </c>
      <c r="R267" s="1" t="s">
        <v>24</v>
      </c>
    </row>
    <row r="268" spans="1:18" x14ac:dyDescent="0.25">
      <c r="A268" s="1" t="s">
        <v>14</v>
      </c>
      <c r="B268" s="1">
        <v>1185732</v>
      </c>
      <c r="C268" s="3">
        <v>44293</v>
      </c>
      <c r="D268" s="3" t="s">
        <v>136</v>
      </c>
      <c r="E268" s="3" t="s">
        <v>149</v>
      </c>
      <c r="F268" s="1">
        <v>2</v>
      </c>
      <c r="G268" s="1">
        <v>2021</v>
      </c>
      <c r="H268" s="1" t="s">
        <v>15</v>
      </c>
      <c r="I268" s="1" t="s">
        <v>25</v>
      </c>
      <c r="J268" s="1" t="s">
        <v>26</v>
      </c>
      <c r="K268" s="1" t="s">
        <v>21</v>
      </c>
      <c r="L268" s="1" t="s">
        <v>23</v>
      </c>
      <c r="M268" s="1">
        <v>29</v>
      </c>
      <c r="N268" s="1">
        <v>13</v>
      </c>
      <c r="O268" s="1">
        <v>377</v>
      </c>
      <c r="P268" s="1">
        <v>199.81</v>
      </c>
      <c r="Q268" s="1">
        <v>0.53</v>
      </c>
      <c r="R268" s="1" t="s">
        <v>24</v>
      </c>
    </row>
    <row r="269" spans="1:18" x14ac:dyDescent="0.25">
      <c r="A269" s="1" t="s">
        <v>14</v>
      </c>
      <c r="B269" s="1">
        <v>1185732</v>
      </c>
      <c r="C269" s="3">
        <v>44293</v>
      </c>
      <c r="D269" s="3" t="s">
        <v>136</v>
      </c>
      <c r="E269" s="3" t="s">
        <v>149</v>
      </c>
      <c r="F269" s="1">
        <v>2</v>
      </c>
      <c r="G269" s="1">
        <v>2021</v>
      </c>
      <c r="H269" s="1" t="s">
        <v>15</v>
      </c>
      <c r="I269" s="1" t="s">
        <v>25</v>
      </c>
      <c r="J269" s="1" t="s">
        <v>26</v>
      </c>
      <c r="K269" s="1" t="s">
        <v>18</v>
      </c>
      <c r="L269" s="1" t="s">
        <v>19</v>
      </c>
      <c r="M269" s="1">
        <v>44</v>
      </c>
      <c r="N269" s="1">
        <v>15</v>
      </c>
      <c r="O269" s="1">
        <v>660</v>
      </c>
      <c r="P269" s="1">
        <v>264</v>
      </c>
      <c r="Q269" s="1">
        <v>0.4</v>
      </c>
      <c r="R269" s="1" t="s">
        <v>24</v>
      </c>
    </row>
    <row r="270" spans="1:18" x14ac:dyDescent="0.25">
      <c r="A270" s="1" t="s">
        <v>14</v>
      </c>
      <c r="B270" s="1">
        <v>1185732</v>
      </c>
      <c r="C270" s="3">
        <v>44293</v>
      </c>
      <c r="D270" s="3" t="s">
        <v>136</v>
      </c>
      <c r="E270" s="3" t="s">
        <v>149</v>
      </c>
      <c r="F270" s="1">
        <v>2</v>
      </c>
      <c r="G270" s="1">
        <v>2021</v>
      </c>
      <c r="H270" s="1" t="s">
        <v>15</v>
      </c>
      <c r="I270" s="1" t="s">
        <v>25</v>
      </c>
      <c r="J270" s="1" t="s">
        <v>26</v>
      </c>
      <c r="K270" s="1" t="s">
        <v>21</v>
      </c>
      <c r="L270" s="1" t="s">
        <v>19</v>
      </c>
      <c r="M270" s="1">
        <v>33</v>
      </c>
      <c r="N270" s="1">
        <v>50</v>
      </c>
      <c r="O270" s="1">
        <v>1650</v>
      </c>
      <c r="P270" s="1">
        <v>858</v>
      </c>
      <c r="Q270" s="1">
        <v>0.52</v>
      </c>
      <c r="R270" s="1" t="s">
        <v>24</v>
      </c>
    </row>
    <row r="271" spans="1:18" x14ac:dyDescent="0.25">
      <c r="A271" s="1" t="s">
        <v>14</v>
      </c>
      <c r="B271" s="1">
        <v>1185732</v>
      </c>
      <c r="C271" s="3">
        <v>44322</v>
      </c>
      <c r="D271" s="3" t="s">
        <v>137</v>
      </c>
      <c r="E271" s="3" t="s">
        <v>150</v>
      </c>
      <c r="F271" s="1">
        <v>2</v>
      </c>
      <c r="G271" s="1">
        <v>2021</v>
      </c>
      <c r="H271" s="1" t="s">
        <v>15</v>
      </c>
      <c r="I271" s="1" t="s">
        <v>25</v>
      </c>
      <c r="J271" s="1" t="s">
        <v>26</v>
      </c>
      <c r="K271" s="1" t="s">
        <v>18</v>
      </c>
      <c r="L271" s="1" t="s">
        <v>22</v>
      </c>
      <c r="M271" s="1">
        <v>49</v>
      </c>
      <c r="N271" s="1">
        <v>122</v>
      </c>
      <c r="O271" s="1">
        <v>5978</v>
      </c>
      <c r="P271" s="1">
        <v>2989</v>
      </c>
      <c r="Q271" s="1">
        <v>0.5</v>
      </c>
      <c r="R271" s="1" t="s">
        <v>24</v>
      </c>
    </row>
    <row r="272" spans="1:18" x14ac:dyDescent="0.25">
      <c r="A272" s="1" t="s">
        <v>14</v>
      </c>
      <c r="B272" s="1">
        <v>1185732</v>
      </c>
      <c r="C272" s="3">
        <v>44322</v>
      </c>
      <c r="D272" s="3" t="s">
        <v>137</v>
      </c>
      <c r="E272" s="3" t="s">
        <v>150</v>
      </c>
      <c r="F272" s="1">
        <v>2</v>
      </c>
      <c r="G272" s="1">
        <v>2021</v>
      </c>
      <c r="H272" s="1" t="s">
        <v>15</v>
      </c>
      <c r="I272" s="1" t="s">
        <v>25</v>
      </c>
      <c r="J272" s="1" t="s">
        <v>26</v>
      </c>
      <c r="K272" s="1" t="s">
        <v>18</v>
      </c>
      <c r="L272" s="1" t="s">
        <v>23</v>
      </c>
      <c r="M272" s="1">
        <v>43</v>
      </c>
      <c r="N272" s="1">
        <v>49</v>
      </c>
      <c r="O272" s="1">
        <v>2107</v>
      </c>
      <c r="P272" s="1">
        <v>948.15</v>
      </c>
      <c r="Q272" s="1">
        <v>0.45</v>
      </c>
      <c r="R272" s="1" t="s">
        <v>24</v>
      </c>
    </row>
    <row r="273" spans="1:18" x14ac:dyDescent="0.25">
      <c r="A273" s="1" t="s">
        <v>14</v>
      </c>
      <c r="B273" s="1">
        <v>1185732</v>
      </c>
      <c r="C273" s="3">
        <v>44322</v>
      </c>
      <c r="D273" s="3" t="s">
        <v>137</v>
      </c>
      <c r="E273" s="3" t="s">
        <v>150</v>
      </c>
      <c r="F273" s="1">
        <v>2</v>
      </c>
      <c r="G273" s="1">
        <v>2021</v>
      </c>
      <c r="H273" s="1" t="s">
        <v>15</v>
      </c>
      <c r="I273" s="1" t="s">
        <v>25</v>
      </c>
      <c r="J273" s="1" t="s">
        <v>26</v>
      </c>
      <c r="K273" s="1" t="s">
        <v>21</v>
      </c>
      <c r="L273" s="1" t="s">
        <v>22</v>
      </c>
      <c r="M273" s="1">
        <v>39</v>
      </c>
      <c r="N273" s="1">
        <v>60</v>
      </c>
      <c r="O273" s="1">
        <v>2340</v>
      </c>
      <c r="P273" s="1">
        <v>1263.5999999999999</v>
      </c>
      <c r="Q273" s="1">
        <v>0.54</v>
      </c>
      <c r="R273" s="1" t="s">
        <v>24</v>
      </c>
    </row>
    <row r="274" spans="1:18" x14ac:dyDescent="0.25">
      <c r="A274" s="1" t="s">
        <v>14</v>
      </c>
      <c r="B274" s="1">
        <v>1185732</v>
      </c>
      <c r="C274" s="3">
        <v>44322</v>
      </c>
      <c r="D274" s="3" t="s">
        <v>137</v>
      </c>
      <c r="E274" s="3" t="s">
        <v>150</v>
      </c>
      <c r="F274" s="1">
        <v>2</v>
      </c>
      <c r="G274" s="1">
        <v>2021</v>
      </c>
      <c r="H274" s="1" t="s">
        <v>15</v>
      </c>
      <c r="I274" s="1" t="s">
        <v>25</v>
      </c>
      <c r="J274" s="1" t="s">
        <v>26</v>
      </c>
      <c r="K274" s="1" t="s">
        <v>21</v>
      </c>
      <c r="L274" s="1" t="s">
        <v>23</v>
      </c>
      <c r="M274" s="1">
        <v>39</v>
      </c>
      <c r="N274" s="1">
        <v>44</v>
      </c>
      <c r="O274" s="1">
        <v>1716</v>
      </c>
      <c r="P274" s="1">
        <v>892.32</v>
      </c>
      <c r="Q274" s="1">
        <v>0.52</v>
      </c>
      <c r="R274" s="1" t="s">
        <v>24</v>
      </c>
    </row>
    <row r="275" spans="1:18" x14ac:dyDescent="0.25">
      <c r="A275" s="1" t="s">
        <v>14</v>
      </c>
      <c r="B275" s="1">
        <v>1185732</v>
      </c>
      <c r="C275" s="3">
        <v>44322</v>
      </c>
      <c r="D275" s="3" t="s">
        <v>137</v>
      </c>
      <c r="E275" s="3" t="s">
        <v>150</v>
      </c>
      <c r="F275" s="1">
        <v>2</v>
      </c>
      <c r="G275" s="1">
        <v>2021</v>
      </c>
      <c r="H275" s="1" t="s">
        <v>15</v>
      </c>
      <c r="I275" s="1" t="s">
        <v>25</v>
      </c>
      <c r="J275" s="1" t="s">
        <v>26</v>
      </c>
      <c r="K275" s="1" t="s">
        <v>18</v>
      </c>
      <c r="L275" s="1" t="s">
        <v>19</v>
      </c>
      <c r="M275" s="1">
        <v>49</v>
      </c>
      <c r="N275" s="1">
        <v>46</v>
      </c>
      <c r="O275" s="1">
        <v>2254</v>
      </c>
      <c r="P275" s="1">
        <v>901.6</v>
      </c>
      <c r="Q275" s="1">
        <v>0.4</v>
      </c>
      <c r="R275" s="1" t="s">
        <v>24</v>
      </c>
    </row>
    <row r="276" spans="1:18" x14ac:dyDescent="0.25">
      <c r="A276" s="1" t="s">
        <v>14</v>
      </c>
      <c r="B276" s="1">
        <v>1185732</v>
      </c>
      <c r="C276" s="3">
        <v>44322</v>
      </c>
      <c r="D276" s="3" t="s">
        <v>137</v>
      </c>
      <c r="E276" s="3" t="s">
        <v>150</v>
      </c>
      <c r="F276" s="1">
        <v>2</v>
      </c>
      <c r="G276" s="1">
        <v>2021</v>
      </c>
      <c r="H276" s="1" t="s">
        <v>15</v>
      </c>
      <c r="I276" s="1" t="s">
        <v>25</v>
      </c>
      <c r="J276" s="1" t="s">
        <v>26</v>
      </c>
      <c r="K276" s="1" t="s">
        <v>21</v>
      </c>
      <c r="L276" s="1" t="s">
        <v>19</v>
      </c>
      <c r="M276" s="1">
        <v>52</v>
      </c>
      <c r="N276" s="1">
        <v>81</v>
      </c>
      <c r="O276" s="1">
        <v>4212</v>
      </c>
      <c r="P276" s="1">
        <v>2232.36</v>
      </c>
      <c r="Q276" s="1">
        <v>0.53</v>
      </c>
      <c r="R276" s="1" t="s">
        <v>24</v>
      </c>
    </row>
    <row r="277" spans="1:18" x14ac:dyDescent="0.25">
      <c r="A277" s="1" t="s">
        <v>14</v>
      </c>
      <c r="B277" s="1">
        <v>1185732</v>
      </c>
      <c r="C277" s="3">
        <v>44355</v>
      </c>
      <c r="D277" s="3" t="s">
        <v>135</v>
      </c>
      <c r="E277" s="3" t="s">
        <v>151</v>
      </c>
      <c r="F277" s="1">
        <v>2</v>
      </c>
      <c r="G277" s="1">
        <v>2021</v>
      </c>
      <c r="H277" s="1" t="s">
        <v>15</v>
      </c>
      <c r="I277" s="1" t="s">
        <v>25</v>
      </c>
      <c r="J277" s="1" t="s">
        <v>26</v>
      </c>
      <c r="K277" s="1" t="s">
        <v>18</v>
      </c>
      <c r="L277" s="1" t="s">
        <v>22</v>
      </c>
      <c r="M277" s="1">
        <v>47</v>
      </c>
      <c r="N277" s="1">
        <v>138</v>
      </c>
      <c r="O277" s="1">
        <v>6486</v>
      </c>
      <c r="P277" s="1">
        <v>2918.7</v>
      </c>
      <c r="Q277" s="1">
        <v>0.45</v>
      </c>
      <c r="R277" s="1" t="s">
        <v>24</v>
      </c>
    </row>
    <row r="278" spans="1:18" x14ac:dyDescent="0.25">
      <c r="A278" s="1" t="s">
        <v>14</v>
      </c>
      <c r="B278" s="1">
        <v>1185732</v>
      </c>
      <c r="C278" s="3">
        <v>44355</v>
      </c>
      <c r="D278" s="3" t="s">
        <v>135</v>
      </c>
      <c r="E278" s="3" t="s">
        <v>151</v>
      </c>
      <c r="F278" s="1">
        <v>2</v>
      </c>
      <c r="G278" s="1">
        <v>2021</v>
      </c>
      <c r="H278" s="1" t="s">
        <v>15</v>
      </c>
      <c r="I278" s="1" t="s">
        <v>25</v>
      </c>
      <c r="J278" s="1" t="s">
        <v>26</v>
      </c>
      <c r="K278" s="1" t="s">
        <v>18</v>
      </c>
      <c r="L278" s="1" t="s">
        <v>23</v>
      </c>
      <c r="M278" s="1">
        <v>41</v>
      </c>
      <c r="N278" s="1">
        <v>90</v>
      </c>
      <c r="O278" s="1">
        <v>3690</v>
      </c>
      <c r="P278" s="1">
        <v>1808.1</v>
      </c>
      <c r="Q278" s="1">
        <v>0.49</v>
      </c>
      <c r="R278" s="1" t="s">
        <v>24</v>
      </c>
    </row>
    <row r="279" spans="1:18" x14ac:dyDescent="0.25">
      <c r="A279" s="1" t="s">
        <v>14</v>
      </c>
      <c r="B279" s="1">
        <v>1185732</v>
      </c>
      <c r="C279" s="3">
        <v>44355</v>
      </c>
      <c r="D279" s="3" t="s">
        <v>135</v>
      </c>
      <c r="E279" s="3" t="s">
        <v>151</v>
      </c>
      <c r="F279" s="1">
        <v>2</v>
      </c>
      <c r="G279" s="1">
        <v>2021</v>
      </c>
      <c r="H279" s="1" t="s">
        <v>15</v>
      </c>
      <c r="I279" s="1" t="s">
        <v>25</v>
      </c>
      <c r="J279" s="1" t="s">
        <v>26</v>
      </c>
      <c r="K279" s="1" t="s">
        <v>21</v>
      </c>
      <c r="L279" s="1" t="s">
        <v>22</v>
      </c>
      <c r="M279" s="1">
        <v>39</v>
      </c>
      <c r="N279" s="1">
        <v>65</v>
      </c>
      <c r="O279" s="1">
        <v>2535</v>
      </c>
      <c r="P279" s="1">
        <v>1394.25</v>
      </c>
      <c r="Q279" s="1">
        <v>0.55000000000000004</v>
      </c>
      <c r="R279" s="1" t="s">
        <v>24</v>
      </c>
    </row>
    <row r="280" spans="1:18" x14ac:dyDescent="0.25">
      <c r="A280" s="1" t="s">
        <v>14</v>
      </c>
      <c r="B280" s="1">
        <v>1185732</v>
      </c>
      <c r="C280" s="3">
        <v>44355</v>
      </c>
      <c r="D280" s="3" t="s">
        <v>135</v>
      </c>
      <c r="E280" s="3" t="s">
        <v>151</v>
      </c>
      <c r="F280" s="1">
        <v>2</v>
      </c>
      <c r="G280" s="1">
        <v>2021</v>
      </c>
      <c r="H280" s="1" t="s">
        <v>15</v>
      </c>
      <c r="I280" s="1" t="s">
        <v>25</v>
      </c>
      <c r="J280" s="1" t="s">
        <v>26</v>
      </c>
      <c r="K280" s="1" t="s">
        <v>21</v>
      </c>
      <c r="L280" s="1" t="s">
        <v>23</v>
      </c>
      <c r="M280" s="1">
        <v>39</v>
      </c>
      <c r="N280" s="1">
        <v>60</v>
      </c>
      <c r="O280" s="1">
        <v>2340</v>
      </c>
      <c r="P280" s="1">
        <v>1263.5999999999999</v>
      </c>
      <c r="Q280" s="1">
        <v>0.54</v>
      </c>
      <c r="R280" s="1" t="s">
        <v>24</v>
      </c>
    </row>
    <row r="281" spans="1:18" x14ac:dyDescent="0.25">
      <c r="A281" s="1" t="s">
        <v>14</v>
      </c>
      <c r="B281" s="1">
        <v>1185732</v>
      </c>
      <c r="C281" s="3">
        <v>44355</v>
      </c>
      <c r="D281" s="3" t="s">
        <v>135</v>
      </c>
      <c r="E281" s="3" t="s">
        <v>151</v>
      </c>
      <c r="F281" s="1">
        <v>2</v>
      </c>
      <c r="G281" s="1">
        <v>2021</v>
      </c>
      <c r="H281" s="1" t="s">
        <v>15</v>
      </c>
      <c r="I281" s="1" t="s">
        <v>25</v>
      </c>
      <c r="J281" s="1" t="s">
        <v>26</v>
      </c>
      <c r="K281" s="1" t="s">
        <v>18</v>
      </c>
      <c r="L281" s="1" t="s">
        <v>19</v>
      </c>
      <c r="M281" s="1">
        <v>48</v>
      </c>
      <c r="N281" s="1">
        <v>58</v>
      </c>
      <c r="O281" s="1">
        <v>2784</v>
      </c>
      <c r="P281" s="1">
        <v>1141.44</v>
      </c>
      <c r="Q281" s="1">
        <v>0.41</v>
      </c>
      <c r="R281" s="1" t="s">
        <v>24</v>
      </c>
    </row>
    <row r="282" spans="1:18" x14ac:dyDescent="0.25">
      <c r="A282" s="1" t="s">
        <v>14</v>
      </c>
      <c r="B282" s="1">
        <v>1185732</v>
      </c>
      <c r="C282" s="3">
        <v>44355</v>
      </c>
      <c r="D282" s="3" t="s">
        <v>135</v>
      </c>
      <c r="E282" s="3" t="s">
        <v>151</v>
      </c>
      <c r="F282" s="1">
        <v>2</v>
      </c>
      <c r="G282" s="1">
        <v>2021</v>
      </c>
      <c r="H282" s="1" t="s">
        <v>15</v>
      </c>
      <c r="I282" s="1" t="s">
        <v>25</v>
      </c>
      <c r="J282" s="1" t="s">
        <v>26</v>
      </c>
      <c r="K282" s="1" t="s">
        <v>21</v>
      </c>
      <c r="L282" s="1" t="s">
        <v>19</v>
      </c>
      <c r="M282" s="1">
        <v>51</v>
      </c>
      <c r="N282" s="1">
        <v>88</v>
      </c>
      <c r="O282" s="1">
        <v>4488</v>
      </c>
      <c r="P282" s="1">
        <v>2288.88</v>
      </c>
      <c r="Q282" s="1">
        <v>0.51</v>
      </c>
      <c r="R282" s="1" t="s">
        <v>24</v>
      </c>
    </row>
    <row r="283" spans="1:18" x14ac:dyDescent="0.25">
      <c r="A283" s="1" t="s">
        <v>14</v>
      </c>
      <c r="B283" s="1">
        <v>1185732</v>
      </c>
      <c r="C283" s="3">
        <v>44383</v>
      </c>
      <c r="D283" s="3" t="s">
        <v>135</v>
      </c>
      <c r="E283" s="3" t="s">
        <v>152</v>
      </c>
      <c r="F283" s="1">
        <v>3</v>
      </c>
      <c r="G283" s="1">
        <v>2021</v>
      </c>
      <c r="H283" s="1" t="s">
        <v>15</v>
      </c>
      <c r="I283" s="1" t="s">
        <v>25</v>
      </c>
      <c r="J283" s="1" t="s">
        <v>26</v>
      </c>
      <c r="K283" s="1" t="s">
        <v>18</v>
      </c>
      <c r="L283" s="1" t="s">
        <v>22</v>
      </c>
      <c r="M283" s="1">
        <v>46</v>
      </c>
      <c r="N283" s="1">
        <v>167</v>
      </c>
      <c r="O283" s="1">
        <v>7682</v>
      </c>
      <c r="P283" s="1">
        <v>3456.9</v>
      </c>
      <c r="Q283" s="1">
        <v>0.45</v>
      </c>
      <c r="R283" s="1" t="s">
        <v>24</v>
      </c>
    </row>
    <row r="284" spans="1:18" x14ac:dyDescent="0.25">
      <c r="A284" s="1" t="s">
        <v>14</v>
      </c>
      <c r="B284" s="1">
        <v>1185732</v>
      </c>
      <c r="C284" s="3">
        <v>44383</v>
      </c>
      <c r="D284" s="3" t="s">
        <v>135</v>
      </c>
      <c r="E284" s="3" t="s">
        <v>152</v>
      </c>
      <c r="F284" s="1">
        <v>3</v>
      </c>
      <c r="G284" s="1">
        <v>2021</v>
      </c>
      <c r="H284" s="1" t="s">
        <v>15</v>
      </c>
      <c r="I284" s="1" t="s">
        <v>25</v>
      </c>
      <c r="J284" s="1" t="s">
        <v>26</v>
      </c>
      <c r="K284" s="1" t="s">
        <v>18</v>
      </c>
      <c r="L284" s="1" t="s">
        <v>23</v>
      </c>
      <c r="M284" s="1">
        <v>41</v>
      </c>
      <c r="N284" s="1">
        <v>81</v>
      </c>
      <c r="O284" s="1">
        <v>3321</v>
      </c>
      <c r="P284" s="1">
        <v>1660.5</v>
      </c>
      <c r="Q284" s="1">
        <v>0.5</v>
      </c>
      <c r="R284" s="1" t="s">
        <v>24</v>
      </c>
    </row>
    <row r="285" spans="1:18" x14ac:dyDescent="0.25">
      <c r="A285" s="1" t="s">
        <v>14</v>
      </c>
      <c r="B285" s="1">
        <v>1185732</v>
      </c>
      <c r="C285" s="3">
        <v>44383</v>
      </c>
      <c r="D285" s="3" t="s">
        <v>135</v>
      </c>
      <c r="E285" s="3" t="s">
        <v>152</v>
      </c>
      <c r="F285" s="1">
        <v>3</v>
      </c>
      <c r="G285" s="1">
        <v>2021</v>
      </c>
      <c r="H285" s="1" t="s">
        <v>15</v>
      </c>
      <c r="I285" s="1" t="s">
        <v>25</v>
      </c>
      <c r="J285" s="1" t="s">
        <v>26</v>
      </c>
      <c r="K285" s="1" t="s">
        <v>21</v>
      </c>
      <c r="L285" s="1" t="s">
        <v>22</v>
      </c>
      <c r="M285" s="1">
        <v>37</v>
      </c>
      <c r="N285" s="1">
        <v>65</v>
      </c>
      <c r="O285" s="1">
        <v>2405</v>
      </c>
      <c r="P285" s="1">
        <v>1250.5999999999999</v>
      </c>
      <c r="Q285" s="1">
        <v>0.52</v>
      </c>
      <c r="R285" s="1" t="s">
        <v>24</v>
      </c>
    </row>
    <row r="286" spans="1:18" x14ac:dyDescent="0.25">
      <c r="A286" s="1" t="s">
        <v>14</v>
      </c>
      <c r="B286" s="1">
        <v>1185732</v>
      </c>
      <c r="C286" s="3">
        <v>44383</v>
      </c>
      <c r="D286" s="3" t="s">
        <v>135</v>
      </c>
      <c r="E286" s="3" t="s">
        <v>152</v>
      </c>
      <c r="F286" s="1">
        <v>3</v>
      </c>
      <c r="G286" s="1">
        <v>2021</v>
      </c>
      <c r="H286" s="1" t="s">
        <v>15</v>
      </c>
      <c r="I286" s="1" t="s">
        <v>25</v>
      </c>
      <c r="J286" s="1" t="s">
        <v>26</v>
      </c>
      <c r="K286" s="1" t="s">
        <v>21</v>
      </c>
      <c r="L286" s="1" t="s">
        <v>23</v>
      </c>
      <c r="M286" s="1">
        <v>37</v>
      </c>
      <c r="N286" s="1">
        <v>58</v>
      </c>
      <c r="O286" s="1">
        <v>2146</v>
      </c>
      <c r="P286" s="1">
        <v>1115.92</v>
      </c>
      <c r="Q286" s="1">
        <v>0.52</v>
      </c>
      <c r="R286" s="1" t="s">
        <v>24</v>
      </c>
    </row>
    <row r="287" spans="1:18" x14ac:dyDescent="0.25">
      <c r="A287" s="1" t="s">
        <v>14</v>
      </c>
      <c r="B287" s="1">
        <v>1185732</v>
      </c>
      <c r="C287" s="3">
        <v>44383</v>
      </c>
      <c r="D287" s="3" t="s">
        <v>135</v>
      </c>
      <c r="E287" s="3" t="s">
        <v>152</v>
      </c>
      <c r="F287" s="1">
        <v>3</v>
      </c>
      <c r="G287" s="1">
        <v>2021</v>
      </c>
      <c r="H287" s="1" t="s">
        <v>15</v>
      </c>
      <c r="I287" s="1" t="s">
        <v>25</v>
      </c>
      <c r="J287" s="1" t="s">
        <v>26</v>
      </c>
      <c r="K287" s="1" t="s">
        <v>18</v>
      </c>
      <c r="L287" s="1" t="s">
        <v>19</v>
      </c>
      <c r="M287" s="1">
        <v>47</v>
      </c>
      <c r="N287" s="1">
        <v>63</v>
      </c>
      <c r="O287" s="1">
        <v>2961</v>
      </c>
      <c r="P287" s="1">
        <v>1184.4000000000001</v>
      </c>
      <c r="Q287" s="1">
        <v>0.4</v>
      </c>
      <c r="R287" s="1" t="s">
        <v>24</v>
      </c>
    </row>
    <row r="288" spans="1:18" x14ac:dyDescent="0.25">
      <c r="A288" s="1" t="s">
        <v>14</v>
      </c>
      <c r="B288" s="1">
        <v>1185732</v>
      </c>
      <c r="C288" s="3">
        <v>44383</v>
      </c>
      <c r="D288" s="3" t="s">
        <v>135</v>
      </c>
      <c r="E288" s="3" t="s">
        <v>152</v>
      </c>
      <c r="F288" s="1">
        <v>3</v>
      </c>
      <c r="G288" s="1">
        <v>2021</v>
      </c>
      <c r="H288" s="1" t="s">
        <v>15</v>
      </c>
      <c r="I288" s="1" t="s">
        <v>25</v>
      </c>
      <c r="J288" s="1" t="s">
        <v>26</v>
      </c>
      <c r="K288" s="1" t="s">
        <v>21</v>
      </c>
      <c r="L288" s="1" t="s">
        <v>19</v>
      </c>
      <c r="M288" s="1">
        <v>50</v>
      </c>
      <c r="N288" s="1">
        <v>116</v>
      </c>
      <c r="O288" s="1">
        <v>5800</v>
      </c>
      <c r="P288" s="1">
        <v>2900</v>
      </c>
      <c r="Q288" s="1">
        <v>0.5</v>
      </c>
      <c r="R288" s="1" t="s">
        <v>24</v>
      </c>
    </row>
    <row r="289" spans="1:18" x14ac:dyDescent="0.25">
      <c r="A289" s="1" t="s">
        <v>14</v>
      </c>
      <c r="B289" s="1">
        <v>1185732</v>
      </c>
      <c r="C289" s="3">
        <v>44415</v>
      </c>
      <c r="D289" s="3" t="s">
        <v>139</v>
      </c>
      <c r="E289" s="3" t="s">
        <v>153</v>
      </c>
      <c r="F289" s="1">
        <v>3</v>
      </c>
      <c r="G289" s="1">
        <v>2021</v>
      </c>
      <c r="H289" s="1" t="s">
        <v>15</v>
      </c>
      <c r="I289" s="1" t="s">
        <v>25</v>
      </c>
      <c r="J289" s="1" t="s">
        <v>26</v>
      </c>
      <c r="K289" s="1" t="s">
        <v>18</v>
      </c>
      <c r="L289" s="1" t="s">
        <v>22</v>
      </c>
      <c r="M289" s="1">
        <v>46</v>
      </c>
      <c r="N289" s="1">
        <v>143</v>
      </c>
      <c r="O289" s="1">
        <v>6578</v>
      </c>
      <c r="P289" s="1">
        <v>3157.44</v>
      </c>
      <c r="Q289" s="1">
        <v>0.48</v>
      </c>
      <c r="R289" s="1" t="s">
        <v>24</v>
      </c>
    </row>
    <row r="290" spans="1:18" x14ac:dyDescent="0.25">
      <c r="A290" s="1" t="s">
        <v>14</v>
      </c>
      <c r="B290" s="1">
        <v>1185732</v>
      </c>
      <c r="C290" s="3">
        <v>44415</v>
      </c>
      <c r="D290" s="3" t="s">
        <v>139</v>
      </c>
      <c r="E290" s="3" t="s">
        <v>153</v>
      </c>
      <c r="F290" s="1">
        <v>3</v>
      </c>
      <c r="G290" s="1">
        <v>2021</v>
      </c>
      <c r="H290" s="1" t="s">
        <v>15</v>
      </c>
      <c r="I290" s="1" t="s">
        <v>25</v>
      </c>
      <c r="J290" s="1" t="s">
        <v>26</v>
      </c>
      <c r="K290" s="1" t="s">
        <v>18</v>
      </c>
      <c r="L290" s="1" t="s">
        <v>23</v>
      </c>
      <c r="M290" s="1">
        <v>42</v>
      </c>
      <c r="N290" s="1">
        <v>91</v>
      </c>
      <c r="O290" s="1">
        <v>3822</v>
      </c>
      <c r="P290" s="1">
        <v>1796.34</v>
      </c>
      <c r="Q290" s="1">
        <v>0.47</v>
      </c>
      <c r="R290" s="1" t="s">
        <v>24</v>
      </c>
    </row>
    <row r="291" spans="1:18" x14ac:dyDescent="0.25">
      <c r="A291" s="1" t="s">
        <v>14</v>
      </c>
      <c r="B291" s="1">
        <v>1185732</v>
      </c>
      <c r="C291" s="3">
        <v>44415</v>
      </c>
      <c r="D291" s="3" t="s">
        <v>139</v>
      </c>
      <c r="E291" s="3" t="s">
        <v>153</v>
      </c>
      <c r="F291" s="1">
        <v>3</v>
      </c>
      <c r="G291" s="1">
        <v>2021</v>
      </c>
      <c r="H291" s="1" t="s">
        <v>15</v>
      </c>
      <c r="I291" s="1" t="s">
        <v>25</v>
      </c>
      <c r="J291" s="1" t="s">
        <v>26</v>
      </c>
      <c r="K291" s="1" t="s">
        <v>21</v>
      </c>
      <c r="L291" s="1" t="s">
        <v>22</v>
      </c>
      <c r="M291" s="1">
        <v>38</v>
      </c>
      <c r="N291" s="1">
        <v>75</v>
      </c>
      <c r="O291" s="1">
        <v>2850</v>
      </c>
      <c r="P291" s="1">
        <v>1567.5</v>
      </c>
      <c r="Q291" s="1">
        <v>0.55000000000000004</v>
      </c>
      <c r="R291" s="1" t="s">
        <v>24</v>
      </c>
    </row>
    <row r="292" spans="1:18" x14ac:dyDescent="0.25">
      <c r="A292" s="1" t="s">
        <v>14</v>
      </c>
      <c r="B292" s="1">
        <v>1185732</v>
      </c>
      <c r="C292" s="3">
        <v>44415</v>
      </c>
      <c r="D292" s="3" t="s">
        <v>139</v>
      </c>
      <c r="E292" s="3" t="s">
        <v>153</v>
      </c>
      <c r="F292" s="1">
        <v>3</v>
      </c>
      <c r="G292" s="1">
        <v>2021</v>
      </c>
      <c r="H292" s="1" t="s">
        <v>15</v>
      </c>
      <c r="I292" s="1" t="s">
        <v>25</v>
      </c>
      <c r="J292" s="1" t="s">
        <v>26</v>
      </c>
      <c r="K292" s="1" t="s">
        <v>21</v>
      </c>
      <c r="L292" s="1" t="s">
        <v>23</v>
      </c>
      <c r="M292" s="1">
        <v>37</v>
      </c>
      <c r="N292" s="1">
        <v>39</v>
      </c>
      <c r="O292" s="1">
        <v>1443</v>
      </c>
      <c r="P292" s="1">
        <v>764.79</v>
      </c>
      <c r="Q292" s="1">
        <v>0.53</v>
      </c>
      <c r="R292" s="1" t="s">
        <v>24</v>
      </c>
    </row>
    <row r="293" spans="1:18" x14ac:dyDescent="0.25">
      <c r="A293" s="1" t="s">
        <v>14</v>
      </c>
      <c r="B293" s="1">
        <v>1185732</v>
      </c>
      <c r="C293" s="3">
        <v>44415</v>
      </c>
      <c r="D293" s="3" t="s">
        <v>139</v>
      </c>
      <c r="E293" s="3" t="s">
        <v>153</v>
      </c>
      <c r="F293" s="1">
        <v>3</v>
      </c>
      <c r="G293" s="1">
        <v>2021</v>
      </c>
      <c r="H293" s="1" t="s">
        <v>15</v>
      </c>
      <c r="I293" s="1" t="s">
        <v>25</v>
      </c>
      <c r="J293" s="1" t="s">
        <v>26</v>
      </c>
      <c r="K293" s="1" t="s">
        <v>18</v>
      </c>
      <c r="L293" s="1" t="s">
        <v>19</v>
      </c>
      <c r="M293" s="1">
        <v>45</v>
      </c>
      <c r="N293" s="1">
        <v>31</v>
      </c>
      <c r="O293" s="1">
        <v>1395</v>
      </c>
      <c r="P293" s="1">
        <v>558</v>
      </c>
      <c r="Q293" s="1">
        <v>0.4</v>
      </c>
      <c r="R293" s="1" t="s">
        <v>24</v>
      </c>
    </row>
    <row r="294" spans="1:18" x14ac:dyDescent="0.25">
      <c r="A294" s="1" t="s">
        <v>14</v>
      </c>
      <c r="B294" s="1">
        <v>1185732</v>
      </c>
      <c r="C294" s="3">
        <v>44415</v>
      </c>
      <c r="D294" s="3" t="s">
        <v>139</v>
      </c>
      <c r="E294" s="3" t="s">
        <v>153</v>
      </c>
      <c r="F294" s="1">
        <v>3</v>
      </c>
      <c r="G294" s="1">
        <v>2021</v>
      </c>
      <c r="H294" s="1" t="s">
        <v>15</v>
      </c>
      <c r="I294" s="1" t="s">
        <v>25</v>
      </c>
      <c r="J294" s="1" t="s">
        <v>26</v>
      </c>
      <c r="K294" s="1" t="s">
        <v>21</v>
      </c>
      <c r="L294" s="1" t="s">
        <v>19</v>
      </c>
      <c r="M294" s="1">
        <v>52</v>
      </c>
      <c r="N294" s="1">
        <v>87</v>
      </c>
      <c r="O294" s="1">
        <v>4524</v>
      </c>
      <c r="P294" s="1">
        <v>2442.96</v>
      </c>
      <c r="Q294" s="1">
        <v>0.54</v>
      </c>
      <c r="R294" s="1" t="s">
        <v>24</v>
      </c>
    </row>
    <row r="295" spans="1:18" x14ac:dyDescent="0.25">
      <c r="A295" s="1" t="s">
        <v>14</v>
      </c>
      <c r="B295" s="1">
        <v>1185732</v>
      </c>
      <c r="C295" s="3">
        <v>44445</v>
      </c>
      <c r="D295" s="3" t="s">
        <v>141</v>
      </c>
      <c r="E295" s="3" t="s">
        <v>154</v>
      </c>
      <c r="F295" s="1">
        <v>3</v>
      </c>
      <c r="G295" s="1">
        <v>2021</v>
      </c>
      <c r="H295" s="1" t="s">
        <v>15</v>
      </c>
      <c r="I295" s="1" t="s">
        <v>25</v>
      </c>
      <c r="J295" s="1" t="s">
        <v>26</v>
      </c>
      <c r="K295" s="1" t="s">
        <v>18</v>
      </c>
      <c r="L295" s="1" t="s">
        <v>22</v>
      </c>
      <c r="M295" s="1">
        <v>45</v>
      </c>
      <c r="N295" s="1">
        <v>111</v>
      </c>
      <c r="O295" s="1">
        <v>4995</v>
      </c>
      <c r="P295" s="1">
        <v>2247.75</v>
      </c>
      <c r="Q295" s="1">
        <v>0.45</v>
      </c>
      <c r="R295" s="1" t="s">
        <v>24</v>
      </c>
    </row>
    <row r="296" spans="1:18" x14ac:dyDescent="0.25">
      <c r="A296" s="1" t="s">
        <v>14</v>
      </c>
      <c r="B296" s="1">
        <v>1185732</v>
      </c>
      <c r="C296" s="3">
        <v>44445</v>
      </c>
      <c r="D296" s="3" t="s">
        <v>141</v>
      </c>
      <c r="E296" s="3" t="s">
        <v>154</v>
      </c>
      <c r="F296" s="1">
        <v>3</v>
      </c>
      <c r="G296" s="1">
        <v>2021</v>
      </c>
      <c r="H296" s="1" t="s">
        <v>15</v>
      </c>
      <c r="I296" s="1" t="s">
        <v>25</v>
      </c>
      <c r="J296" s="1" t="s">
        <v>26</v>
      </c>
      <c r="K296" s="1" t="s">
        <v>18</v>
      </c>
      <c r="L296" s="1" t="s">
        <v>23</v>
      </c>
      <c r="M296" s="1">
        <v>43</v>
      </c>
      <c r="N296" s="1">
        <v>56</v>
      </c>
      <c r="O296" s="1">
        <v>2408</v>
      </c>
      <c r="P296" s="1">
        <v>1155.8399999999999</v>
      </c>
      <c r="Q296" s="1">
        <v>0.48</v>
      </c>
      <c r="R296" s="1" t="s">
        <v>24</v>
      </c>
    </row>
    <row r="297" spans="1:18" x14ac:dyDescent="0.25">
      <c r="A297" s="1" t="s">
        <v>14</v>
      </c>
      <c r="B297" s="1">
        <v>1185732</v>
      </c>
      <c r="C297" s="3">
        <v>44445</v>
      </c>
      <c r="D297" s="3" t="s">
        <v>141</v>
      </c>
      <c r="E297" s="3" t="s">
        <v>154</v>
      </c>
      <c r="F297" s="1">
        <v>3</v>
      </c>
      <c r="G297" s="1">
        <v>2021</v>
      </c>
      <c r="H297" s="1" t="s">
        <v>15</v>
      </c>
      <c r="I297" s="1" t="s">
        <v>25</v>
      </c>
      <c r="J297" s="1" t="s">
        <v>26</v>
      </c>
      <c r="K297" s="1" t="s">
        <v>21</v>
      </c>
      <c r="L297" s="1" t="s">
        <v>22</v>
      </c>
      <c r="M297" s="1">
        <v>36</v>
      </c>
      <c r="N297" s="1">
        <v>38</v>
      </c>
      <c r="O297" s="1">
        <v>1368</v>
      </c>
      <c r="P297" s="1">
        <v>697.68</v>
      </c>
      <c r="Q297" s="1">
        <v>0.51</v>
      </c>
      <c r="R297" s="1" t="s">
        <v>24</v>
      </c>
    </row>
    <row r="298" spans="1:18" x14ac:dyDescent="0.25">
      <c r="A298" s="1" t="s">
        <v>14</v>
      </c>
      <c r="B298" s="1">
        <v>1185732</v>
      </c>
      <c r="C298" s="3">
        <v>44445</v>
      </c>
      <c r="D298" s="3" t="s">
        <v>141</v>
      </c>
      <c r="E298" s="3" t="s">
        <v>154</v>
      </c>
      <c r="F298" s="1">
        <v>3</v>
      </c>
      <c r="G298" s="1">
        <v>2021</v>
      </c>
      <c r="H298" s="1" t="s">
        <v>15</v>
      </c>
      <c r="I298" s="1" t="s">
        <v>25</v>
      </c>
      <c r="J298" s="1" t="s">
        <v>26</v>
      </c>
      <c r="K298" s="1" t="s">
        <v>21</v>
      </c>
      <c r="L298" s="1" t="s">
        <v>23</v>
      </c>
      <c r="M298" s="1">
        <v>39</v>
      </c>
      <c r="N298" s="1">
        <v>27</v>
      </c>
      <c r="O298" s="1">
        <v>1053</v>
      </c>
      <c r="P298" s="1">
        <v>568.62</v>
      </c>
      <c r="Q298" s="1">
        <v>0.54</v>
      </c>
      <c r="R298" s="1" t="s">
        <v>24</v>
      </c>
    </row>
    <row r="299" spans="1:18" x14ac:dyDescent="0.25">
      <c r="A299" s="1" t="s">
        <v>14</v>
      </c>
      <c r="B299" s="1">
        <v>1185732</v>
      </c>
      <c r="C299" s="3">
        <v>44445</v>
      </c>
      <c r="D299" s="3" t="s">
        <v>141</v>
      </c>
      <c r="E299" s="3" t="s">
        <v>154</v>
      </c>
      <c r="F299" s="1">
        <v>3</v>
      </c>
      <c r="G299" s="1">
        <v>2021</v>
      </c>
      <c r="H299" s="1" t="s">
        <v>15</v>
      </c>
      <c r="I299" s="1" t="s">
        <v>25</v>
      </c>
      <c r="J299" s="1" t="s">
        <v>26</v>
      </c>
      <c r="K299" s="1" t="s">
        <v>18</v>
      </c>
      <c r="L299" s="1" t="s">
        <v>19</v>
      </c>
      <c r="M299" s="1">
        <v>47</v>
      </c>
      <c r="N299" s="1">
        <v>27</v>
      </c>
      <c r="O299" s="1">
        <v>1269</v>
      </c>
      <c r="P299" s="1">
        <v>520.29</v>
      </c>
      <c r="Q299" s="1">
        <v>0.41</v>
      </c>
      <c r="R299" s="1" t="s">
        <v>24</v>
      </c>
    </row>
    <row r="300" spans="1:18" x14ac:dyDescent="0.25">
      <c r="A300" s="1" t="s">
        <v>14</v>
      </c>
      <c r="B300" s="1">
        <v>1185732</v>
      </c>
      <c r="C300" s="3">
        <v>44445</v>
      </c>
      <c r="D300" s="3" t="s">
        <v>141</v>
      </c>
      <c r="E300" s="3" t="s">
        <v>154</v>
      </c>
      <c r="F300" s="1">
        <v>3</v>
      </c>
      <c r="G300" s="1">
        <v>2021</v>
      </c>
      <c r="H300" s="1" t="s">
        <v>15</v>
      </c>
      <c r="I300" s="1" t="s">
        <v>25</v>
      </c>
      <c r="J300" s="1" t="s">
        <v>26</v>
      </c>
      <c r="K300" s="1" t="s">
        <v>21</v>
      </c>
      <c r="L300" s="1" t="s">
        <v>19</v>
      </c>
      <c r="M300" s="1">
        <v>52</v>
      </c>
      <c r="N300" s="1">
        <v>58</v>
      </c>
      <c r="O300" s="1">
        <v>3016</v>
      </c>
      <c r="P300" s="1">
        <v>1538.16</v>
      </c>
      <c r="Q300" s="1">
        <v>0.51</v>
      </c>
      <c r="R300" s="1" t="s">
        <v>24</v>
      </c>
    </row>
    <row r="301" spans="1:18" x14ac:dyDescent="0.25">
      <c r="A301" s="1" t="s">
        <v>14</v>
      </c>
      <c r="B301" s="1">
        <v>1185732</v>
      </c>
      <c r="C301" s="3">
        <v>44477</v>
      </c>
      <c r="D301" s="3" t="s">
        <v>138</v>
      </c>
      <c r="E301" s="3" t="s">
        <v>143</v>
      </c>
      <c r="F301" s="1">
        <v>4</v>
      </c>
      <c r="G301" s="1">
        <v>2021</v>
      </c>
      <c r="H301" s="1" t="s">
        <v>15</v>
      </c>
      <c r="I301" s="1" t="s">
        <v>25</v>
      </c>
      <c r="J301" s="1" t="s">
        <v>26</v>
      </c>
      <c r="K301" s="1" t="s">
        <v>18</v>
      </c>
      <c r="L301" s="1" t="s">
        <v>22</v>
      </c>
      <c r="M301" s="1">
        <v>53</v>
      </c>
      <c r="N301" s="1">
        <v>94</v>
      </c>
      <c r="O301" s="1">
        <v>4982</v>
      </c>
      <c r="P301" s="1">
        <v>2491</v>
      </c>
      <c r="Q301" s="1">
        <v>0.5</v>
      </c>
      <c r="R301" s="1" t="s">
        <v>24</v>
      </c>
    </row>
    <row r="302" spans="1:18" x14ac:dyDescent="0.25">
      <c r="A302" s="1" t="s">
        <v>14</v>
      </c>
      <c r="B302" s="1">
        <v>1185732</v>
      </c>
      <c r="C302" s="3">
        <v>44477</v>
      </c>
      <c r="D302" s="3" t="s">
        <v>138</v>
      </c>
      <c r="E302" s="3" t="s">
        <v>143</v>
      </c>
      <c r="F302" s="1">
        <v>4</v>
      </c>
      <c r="G302" s="1">
        <v>2021</v>
      </c>
      <c r="H302" s="1" t="s">
        <v>15</v>
      </c>
      <c r="I302" s="1" t="s">
        <v>25</v>
      </c>
      <c r="J302" s="1" t="s">
        <v>26</v>
      </c>
      <c r="K302" s="1" t="s">
        <v>18</v>
      </c>
      <c r="L302" s="1" t="s">
        <v>23</v>
      </c>
      <c r="M302" s="1">
        <v>46</v>
      </c>
      <c r="N302" s="1">
        <v>56</v>
      </c>
      <c r="O302" s="1">
        <v>2576</v>
      </c>
      <c r="P302" s="1">
        <v>1262.24</v>
      </c>
      <c r="Q302" s="1">
        <v>0.49</v>
      </c>
      <c r="R302" s="1" t="s">
        <v>24</v>
      </c>
    </row>
    <row r="303" spans="1:18" x14ac:dyDescent="0.25">
      <c r="A303" s="1" t="s">
        <v>14</v>
      </c>
      <c r="B303" s="1">
        <v>1185732</v>
      </c>
      <c r="C303" s="3">
        <v>44477</v>
      </c>
      <c r="D303" s="3" t="s">
        <v>138</v>
      </c>
      <c r="E303" s="3" t="s">
        <v>143</v>
      </c>
      <c r="F303" s="1">
        <v>4</v>
      </c>
      <c r="G303" s="1">
        <v>2021</v>
      </c>
      <c r="H303" s="1" t="s">
        <v>15</v>
      </c>
      <c r="I303" s="1" t="s">
        <v>25</v>
      </c>
      <c r="J303" s="1" t="s">
        <v>26</v>
      </c>
      <c r="K303" s="1" t="s">
        <v>21</v>
      </c>
      <c r="L303" s="1" t="s">
        <v>22</v>
      </c>
      <c r="M303" s="1">
        <v>45</v>
      </c>
      <c r="N303" s="1">
        <v>29</v>
      </c>
      <c r="O303" s="1">
        <v>1305</v>
      </c>
      <c r="P303" s="1">
        <v>678.6</v>
      </c>
      <c r="Q303" s="1">
        <v>0.52</v>
      </c>
      <c r="R303" s="1" t="s">
        <v>24</v>
      </c>
    </row>
    <row r="304" spans="1:18" x14ac:dyDescent="0.25">
      <c r="A304" s="1" t="s">
        <v>14</v>
      </c>
      <c r="B304" s="1">
        <v>1185732</v>
      </c>
      <c r="C304" s="3">
        <v>44477</v>
      </c>
      <c r="D304" s="3" t="s">
        <v>138</v>
      </c>
      <c r="E304" s="3" t="s">
        <v>143</v>
      </c>
      <c r="F304" s="1">
        <v>4</v>
      </c>
      <c r="G304" s="1">
        <v>2021</v>
      </c>
      <c r="H304" s="1" t="s">
        <v>15</v>
      </c>
      <c r="I304" s="1" t="s">
        <v>25</v>
      </c>
      <c r="J304" s="1" t="s">
        <v>26</v>
      </c>
      <c r="K304" s="1" t="s">
        <v>21</v>
      </c>
      <c r="L304" s="1" t="s">
        <v>23</v>
      </c>
      <c r="M304" s="1">
        <v>47</v>
      </c>
      <c r="N304" s="1">
        <v>23</v>
      </c>
      <c r="O304" s="1">
        <v>1081</v>
      </c>
      <c r="P304" s="1">
        <v>540.5</v>
      </c>
      <c r="Q304" s="1">
        <v>0.5</v>
      </c>
      <c r="R304" s="1" t="s">
        <v>24</v>
      </c>
    </row>
    <row r="305" spans="1:18" x14ac:dyDescent="0.25">
      <c r="A305" s="1" t="s">
        <v>14</v>
      </c>
      <c r="B305" s="1">
        <v>1185732</v>
      </c>
      <c r="C305" s="3">
        <v>44477</v>
      </c>
      <c r="D305" s="3" t="s">
        <v>138</v>
      </c>
      <c r="E305" s="3" t="s">
        <v>143</v>
      </c>
      <c r="F305" s="1">
        <v>4</v>
      </c>
      <c r="G305" s="1">
        <v>2021</v>
      </c>
      <c r="H305" s="1" t="s">
        <v>15</v>
      </c>
      <c r="I305" s="1" t="s">
        <v>25</v>
      </c>
      <c r="J305" s="1" t="s">
        <v>26</v>
      </c>
      <c r="K305" s="1" t="s">
        <v>18</v>
      </c>
      <c r="L305" s="1" t="s">
        <v>19</v>
      </c>
      <c r="M305" s="1">
        <v>55</v>
      </c>
      <c r="N305" s="1">
        <v>19</v>
      </c>
      <c r="O305" s="1">
        <v>1045</v>
      </c>
      <c r="P305" s="1">
        <v>418</v>
      </c>
      <c r="Q305" s="1">
        <v>0.4</v>
      </c>
      <c r="R305" s="1" t="s">
        <v>24</v>
      </c>
    </row>
    <row r="306" spans="1:18" x14ac:dyDescent="0.25">
      <c r="A306" s="1" t="s">
        <v>14</v>
      </c>
      <c r="B306" s="1">
        <v>1185732</v>
      </c>
      <c r="C306" s="3">
        <v>44235</v>
      </c>
      <c r="D306" s="3" t="s">
        <v>141</v>
      </c>
      <c r="E306" s="3" t="s">
        <v>147</v>
      </c>
      <c r="F306" s="1">
        <v>1</v>
      </c>
      <c r="G306" s="1">
        <v>2021</v>
      </c>
      <c r="H306" s="1" t="s">
        <v>15</v>
      </c>
      <c r="I306" s="1" t="s">
        <v>25</v>
      </c>
      <c r="J306" s="1" t="s">
        <v>26</v>
      </c>
      <c r="K306" s="1" t="s">
        <v>21</v>
      </c>
      <c r="L306" s="1" t="s">
        <v>23</v>
      </c>
      <c r="M306" s="1">
        <v>20</v>
      </c>
      <c r="N306" s="1">
        <v>16</v>
      </c>
      <c r="O306" s="1">
        <v>320</v>
      </c>
      <c r="P306" s="1">
        <v>144</v>
      </c>
      <c r="Q306" s="1">
        <v>0.45</v>
      </c>
      <c r="R306" s="1" t="s">
        <v>20</v>
      </c>
    </row>
    <row r="307" spans="1:18" x14ac:dyDescent="0.25">
      <c r="A307" s="1" t="s">
        <v>14</v>
      </c>
      <c r="B307" s="1">
        <v>1185732</v>
      </c>
      <c r="C307" s="3">
        <v>44235</v>
      </c>
      <c r="D307" s="3" t="s">
        <v>141</v>
      </c>
      <c r="E307" s="3" t="s">
        <v>147</v>
      </c>
      <c r="F307" s="1">
        <v>1</v>
      </c>
      <c r="G307" s="1">
        <v>2021</v>
      </c>
      <c r="H307" s="1" t="s">
        <v>15</v>
      </c>
      <c r="I307" s="1" t="s">
        <v>25</v>
      </c>
      <c r="J307" s="1" t="s">
        <v>26</v>
      </c>
      <c r="K307" s="1" t="s">
        <v>18</v>
      </c>
      <c r="L307" s="1" t="s">
        <v>19</v>
      </c>
      <c r="M307" s="1">
        <v>34</v>
      </c>
      <c r="N307" s="1">
        <v>40</v>
      </c>
      <c r="O307" s="1">
        <v>1360</v>
      </c>
      <c r="P307" s="1">
        <v>489.6</v>
      </c>
      <c r="Q307" s="1">
        <v>0.36</v>
      </c>
      <c r="R307" s="1" t="s">
        <v>20</v>
      </c>
    </row>
    <row r="308" spans="1:18" x14ac:dyDescent="0.25">
      <c r="A308" s="1" t="s">
        <v>14</v>
      </c>
      <c r="B308" s="1">
        <v>1185732</v>
      </c>
      <c r="C308" s="3">
        <v>44235</v>
      </c>
      <c r="D308" s="3" t="s">
        <v>141</v>
      </c>
      <c r="E308" s="3" t="s">
        <v>147</v>
      </c>
      <c r="F308" s="1">
        <v>1</v>
      </c>
      <c r="G308" s="1">
        <v>2021</v>
      </c>
      <c r="H308" s="1" t="s">
        <v>15</v>
      </c>
      <c r="I308" s="1" t="s">
        <v>25</v>
      </c>
      <c r="J308" s="1" t="s">
        <v>26</v>
      </c>
      <c r="K308" s="1" t="s">
        <v>21</v>
      </c>
      <c r="L308" s="1" t="s">
        <v>19</v>
      </c>
      <c r="M308" s="1">
        <v>27</v>
      </c>
      <c r="N308" s="1">
        <v>77</v>
      </c>
      <c r="O308" s="1">
        <v>2079</v>
      </c>
      <c r="P308" s="1">
        <v>977.13</v>
      </c>
      <c r="Q308" s="1">
        <v>0.47</v>
      </c>
      <c r="R308" s="1" t="s">
        <v>20</v>
      </c>
    </row>
    <row r="309" spans="1:18" x14ac:dyDescent="0.25">
      <c r="A309" s="1" t="s">
        <v>14</v>
      </c>
      <c r="B309" s="1">
        <v>1185732</v>
      </c>
      <c r="C309" s="3">
        <v>44261</v>
      </c>
      <c r="D309" s="3" t="s">
        <v>139</v>
      </c>
      <c r="E309" s="3" t="s">
        <v>148</v>
      </c>
      <c r="F309" s="1">
        <v>1</v>
      </c>
      <c r="G309" s="1">
        <v>2021</v>
      </c>
      <c r="H309" s="1" t="s">
        <v>15</v>
      </c>
      <c r="I309" s="1" t="s">
        <v>25</v>
      </c>
      <c r="J309" s="1" t="s">
        <v>26</v>
      </c>
      <c r="K309" s="1" t="s">
        <v>18</v>
      </c>
      <c r="L309" s="1" t="s">
        <v>22</v>
      </c>
      <c r="M309" s="1">
        <v>26</v>
      </c>
      <c r="N309" s="1">
        <v>156</v>
      </c>
      <c r="O309" s="1">
        <v>4056</v>
      </c>
      <c r="P309" s="1">
        <v>1500.72</v>
      </c>
      <c r="Q309" s="1">
        <v>0.37</v>
      </c>
      <c r="R309" s="1" t="s">
        <v>20</v>
      </c>
    </row>
    <row r="310" spans="1:18" x14ac:dyDescent="0.25">
      <c r="A310" s="1" t="s">
        <v>14</v>
      </c>
      <c r="B310" s="1">
        <v>1185732</v>
      </c>
      <c r="C310" s="3">
        <v>44261</v>
      </c>
      <c r="D310" s="3" t="s">
        <v>139</v>
      </c>
      <c r="E310" s="3" t="s">
        <v>148</v>
      </c>
      <c r="F310" s="1">
        <v>1</v>
      </c>
      <c r="G310" s="1">
        <v>2021</v>
      </c>
      <c r="H310" s="1" t="s">
        <v>15</v>
      </c>
      <c r="I310" s="1" t="s">
        <v>25</v>
      </c>
      <c r="J310" s="1" t="s">
        <v>26</v>
      </c>
      <c r="K310" s="1" t="s">
        <v>18</v>
      </c>
      <c r="L310" s="1" t="s">
        <v>23</v>
      </c>
      <c r="M310" s="1">
        <v>27</v>
      </c>
      <c r="N310" s="1">
        <v>45</v>
      </c>
      <c r="O310" s="1">
        <v>1215</v>
      </c>
      <c r="P310" s="1">
        <v>473.85</v>
      </c>
      <c r="Q310" s="1">
        <v>0.39</v>
      </c>
      <c r="R310" s="1" t="s">
        <v>20</v>
      </c>
    </row>
    <row r="311" spans="1:18" x14ac:dyDescent="0.25">
      <c r="A311" s="1" t="s">
        <v>14</v>
      </c>
      <c r="B311" s="1">
        <v>1185732</v>
      </c>
      <c r="C311" s="3">
        <v>44261</v>
      </c>
      <c r="D311" s="3" t="s">
        <v>139</v>
      </c>
      <c r="E311" s="3" t="s">
        <v>148</v>
      </c>
      <c r="F311" s="1">
        <v>1</v>
      </c>
      <c r="G311" s="1">
        <v>2021</v>
      </c>
      <c r="H311" s="1" t="s">
        <v>15</v>
      </c>
      <c r="I311" s="1" t="s">
        <v>25</v>
      </c>
      <c r="J311" s="1" t="s">
        <v>26</v>
      </c>
      <c r="K311" s="1" t="s">
        <v>21</v>
      </c>
      <c r="L311" s="1" t="s">
        <v>22</v>
      </c>
      <c r="M311" s="1">
        <v>17</v>
      </c>
      <c r="N311" s="1">
        <v>56</v>
      </c>
      <c r="O311" s="1">
        <v>952</v>
      </c>
      <c r="P311" s="1">
        <v>447.44</v>
      </c>
      <c r="Q311" s="1">
        <v>0.47</v>
      </c>
      <c r="R311" s="1" t="s">
        <v>20</v>
      </c>
    </row>
    <row r="312" spans="1:18" x14ac:dyDescent="0.25">
      <c r="A312" s="1" t="s">
        <v>14</v>
      </c>
      <c r="B312" s="1">
        <v>1185732</v>
      </c>
      <c r="C312" s="3">
        <v>44261</v>
      </c>
      <c r="D312" s="3" t="s">
        <v>139</v>
      </c>
      <c r="E312" s="3" t="s">
        <v>148</v>
      </c>
      <c r="F312" s="1">
        <v>1</v>
      </c>
      <c r="G312" s="1">
        <v>2021</v>
      </c>
      <c r="H312" s="1" t="s">
        <v>15</v>
      </c>
      <c r="I312" s="1" t="s">
        <v>25</v>
      </c>
      <c r="J312" s="1" t="s">
        <v>26</v>
      </c>
      <c r="K312" s="1" t="s">
        <v>21</v>
      </c>
      <c r="L312" s="1" t="s">
        <v>23</v>
      </c>
      <c r="M312" s="1">
        <v>20</v>
      </c>
      <c r="N312" s="1">
        <v>8</v>
      </c>
      <c r="O312" s="1">
        <v>160</v>
      </c>
      <c r="P312" s="1">
        <v>75.2</v>
      </c>
      <c r="Q312" s="1">
        <v>0.47</v>
      </c>
      <c r="R312" s="1" t="s">
        <v>20</v>
      </c>
    </row>
    <row r="313" spans="1:18" x14ac:dyDescent="0.25">
      <c r="A313" s="1" t="s">
        <v>14</v>
      </c>
      <c r="B313" s="1">
        <v>1185732</v>
      </c>
      <c r="C313" s="3">
        <v>44261</v>
      </c>
      <c r="D313" s="3" t="s">
        <v>139</v>
      </c>
      <c r="E313" s="3" t="s">
        <v>148</v>
      </c>
      <c r="F313" s="1">
        <v>1</v>
      </c>
      <c r="G313" s="1">
        <v>2021</v>
      </c>
      <c r="H313" s="1" t="s">
        <v>15</v>
      </c>
      <c r="I313" s="1" t="s">
        <v>25</v>
      </c>
      <c r="J313" s="1" t="s">
        <v>26</v>
      </c>
      <c r="K313" s="1" t="s">
        <v>18</v>
      </c>
      <c r="L313" s="1" t="s">
        <v>19</v>
      </c>
      <c r="M313" s="1">
        <v>33</v>
      </c>
      <c r="N313" s="1">
        <v>25</v>
      </c>
      <c r="O313" s="1">
        <v>825</v>
      </c>
      <c r="P313" s="1">
        <v>297</v>
      </c>
      <c r="Q313" s="1">
        <v>0.36</v>
      </c>
      <c r="R313" s="1" t="s">
        <v>20</v>
      </c>
    </row>
    <row r="314" spans="1:18" x14ac:dyDescent="0.25">
      <c r="A314" s="1" t="s">
        <v>14</v>
      </c>
      <c r="B314" s="1">
        <v>1185732</v>
      </c>
      <c r="C314" s="3">
        <v>44261</v>
      </c>
      <c r="D314" s="3" t="s">
        <v>139</v>
      </c>
      <c r="E314" s="3" t="s">
        <v>148</v>
      </c>
      <c r="F314" s="1">
        <v>1</v>
      </c>
      <c r="G314" s="1">
        <v>2021</v>
      </c>
      <c r="H314" s="1" t="s">
        <v>15</v>
      </c>
      <c r="I314" s="1" t="s">
        <v>25</v>
      </c>
      <c r="J314" s="1" t="s">
        <v>26</v>
      </c>
      <c r="K314" s="1" t="s">
        <v>21</v>
      </c>
      <c r="L314" s="1" t="s">
        <v>19</v>
      </c>
      <c r="M314" s="1">
        <v>25</v>
      </c>
      <c r="N314" s="1">
        <v>58</v>
      </c>
      <c r="O314" s="1">
        <v>1450</v>
      </c>
      <c r="P314" s="1">
        <v>638</v>
      </c>
      <c r="Q314" s="1">
        <v>0.44</v>
      </c>
      <c r="R314" s="1" t="s">
        <v>20</v>
      </c>
    </row>
    <row r="315" spans="1:18" x14ac:dyDescent="0.25">
      <c r="A315" s="1" t="s">
        <v>14</v>
      </c>
      <c r="B315" s="1">
        <v>1185732</v>
      </c>
      <c r="C315" s="3">
        <v>44293</v>
      </c>
      <c r="D315" s="3" t="s">
        <v>136</v>
      </c>
      <c r="E315" s="3" t="s">
        <v>149</v>
      </c>
      <c r="F315" s="1">
        <v>2</v>
      </c>
      <c r="G315" s="1">
        <v>2021</v>
      </c>
      <c r="H315" s="1" t="s">
        <v>15</v>
      </c>
      <c r="I315" s="1" t="s">
        <v>25</v>
      </c>
      <c r="J315" s="1" t="s">
        <v>26</v>
      </c>
      <c r="K315" s="1" t="s">
        <v>18</v>
      </c>
      <c r="L315" s="1" t="s">
        <v>22</v>
      </c>
      <c r="M315" s="1">
        <v>28</v>
      </c>
      <c r="N315" s="1">
        <v>132</v>
      </c>
      <c r="O315" s="1">
        <v>3696</v>
      </c>
      <c r="P315" s="1">
        <v>1552.32</v>
      </c>
      <c r="Q315" s="1">
        <v>0.42</v>
      </c>
      <c r="R315" s="1" t="s">
        <v>20</v>
      </c>
    </row>
    <row r="316" spans="1:18" x14ac:dyDescent="0.25">
      <c r="A316" s="1" t="s">
        <v>14</v>
      </c>
      <c r="B316" s="1">
        <v>1185732</v>
      </c>
      <c r="C316" s="3">
        <v>44293</v>
      </c>
      <c r="D316" s="3" t="s">
        <v>136</v>
      </c>
      <c r="E316" s="3" t="s">
        <v>149</v>
      </c>
      <c r="F316" s="1">
        <v>2</v>
      </c>
      <c r="G316" s="1">
        <v>2021</v>
      </c>
      <c r="H316" s="1" t="s">
        <v>15</v>
      </c>
      <c r="I316" s="1" t="s">
        <v>25</v>
      </c>
      <c r="J316" s="1" t="s">
        <v>26</v>
      </c>
      <c r="K316" s="1" t="s">
        <v>18</v>
      </c>
      <c r="L316" s="1" t="s">
        <v>23</v>
      </c>
      <c r="M316" s="1">
        <v>23</v>
      </c>
      <c r="N316" s="1">
        <v>40</v>
      </c>
      <c r="O316" s="1">
        <v>920</v>
      </c>
      <c r="P316" s="1">
        <v>368</v>
      </c>
      <c r="Q316" s="1">
        <v>0.4</v>
      </c>
      <c r="R316" s="1" t="s">
        <v>20</v>
      </c>
    </row>
    <row r="317" spans="1:18" x14ac:dyDescent="0.25">
      <c r="A317" s="1" t="s">
        <v>14</v>
      </c>
      <c r="B317" s="1">
        <v>1185732</v>
      </c>
      <c r="C317" s="3">
        <v>44293</v>
      </c>
      <c r="D317" s="3" t="s">
        <v>136</v>
      </c>
      <c r="E317" s="3" t="s">
        <v>149</v>
      </c>
      <c r="F317" s="1">
        <v>2</v>
      </c>
      <c r="G317" s="1">
        <v>2021</v>
      </c>
      <c r="H317" s="1" t="s">
        <v>15</v>
      </c>
      <c r="I317" s="1" t="s">
        <v>25</v>
      </c>
      <c r="J317" s="1" t="s">
        <v>26</v>
      </c>
      <c r="K317" s="1" t="s">
        <v>21</v>
      </c>
      <c r="L317" s="1" t="s">
        <v>22</v>
      </c>
      <c r="M317" s="1">
        <v>16</v>
      </c>
      <c r="N317" s="1">
        <v>44</v>
      </c>
      <c r="O317" s="1">
        <v>704</v>
      </c>
      <c r="P317" s="1">
        <v>295.68</v>
      </c>
      <c r="Q317" s="1">
        <v>0.42</v>
      </c>
      <c r="R317" s="1" t="s">
        <v>20</v>
      </c>
    </row>
    <row r="318" spans="1:18" x14ac:dyDescent="0.25">
      <c r="A318" s="1" t="s">
        <v>14</v>
      </c>
      <c r="B318" s="1">
        <v>1185732</v>
      </c>
      <c r="C318" s="3">
        <v>44293</v>
      </c>
      <c r="D318" s="3" t="s">
        <v>136</v>
      </c>
      <c r="E318" s="3" t="s">
        <v>149</v>
      </c>
      <c r="F318" s="1">
        <v>2</v>
      </c>
      <c r="G318" s="1">
        <v>2021</v>
      </c>
      <c r="H318" s="1" t="s">
        <v>15</v>
      </c>
      <c r="I318" s="1" t="s">
        <v>25</v>
      </c>
      <c r="J318" s="1" t="s">
        <v>26</v>
      </c>
      <c r="K318" s="1" t="s">
        <v>21</v>
      </c>
      <c r="L318" s="1" t="s">
        <v>23</v>
      </c>
      <c r="M318" s="1">
        <v>21</v>
      </c>
      <c r="N318" s="1">
        <v>17</v>
      </c>
      <c r="O318" s="1">
        <v>357</v>
      </c>
      <c r="P318" s="1">
        <v>160.65</v>
      </c>
      <c r="Q318" s="1">
        <v>0.45</v>
      </c>
      <c r="R318" s="1" t="s">
        <v>20</v>
      </c>
    </row>
    <row r="319" spans="1:18" x14ac:dyDescent="0.25">
      <c r="A319" s="1" t="s">
        <v>14</v>
      </c>
      <c r="B319" s="1">
        <v>1185732</v>
      </c>
      <c r="C319" s="3">
        <v>44293</v>
      </c>
      <c r="D319" s="3" t="s">
        <v>136</v>
      </c>
      <c r="E319" s="3" t="s">
        <v>149</v>
      </c>
      <c r="F319" s="1">
        <v>2</v>
      </c>
      <c r="G319" s="1">
        <v>2021</v>
      </c>
      <c r="H319" s="1" t="s">
        <v>15</v>
      </c>
      <c r="I319" s="1" t="s">
        <v>25</v>
      </c>
      <c r="J319" s="1" t="s">
        <v>26</v>
      </c>
      <c r="K319" s="1" t="s">
        <v>18</v>
      </c>
      <c r="L319" s="1" t="s">
        <v>19</v>
      </c>
      <c r="M319" s="1">
        <v>33</v>
      </c>
      <c r="N319" s="1">
        <v>15</v>
      </c>
      <c r="O319" s="1">
        <v>495</v>
      </c>
      <c r="P319" s="1">
        <v>158.4</v>
      </c>
      <c r="Q319" s="1">
        <v>0.32</v>
      </c>
      <c r="R319" s="1" t="s">
        <v>20</v>
      </c>
    </row>
    <row r="320" spans="1:18" x14ac:dyDescent="0.25">
      <c r="A320" s="1" t="s">
        <v>14</v>
      </c>
      <c r="B320" s="1">
        <v>1185732</v>
      </c>
      <c r="C320" s="3">
        <v>44293</v>
      </c>
      <c r="D320" s="3" t="s">
        <v>136</v>
      </c>
      <c r="E320" s="3" t="s">
        <v>149</v>
      </c>
      <c r="F320" s="1">
        <v>2</v>
      </c>
      <c r="G320" s="1">
        <v>2021</v>
      </c>
      <c r="H320" s="1" t="s">
        <v>15</v>
      </c>
      <c r="I320" s="1" t="s">
        <v>25</v>
      </c>
      <c r="J320" s="1" t="s">
        <v>26</v>
      </c>
      <c r="K320" s="1" t="s">
        <v>21</v>
      </c>
      <c r="L320" s="1" t="s">
        <v>19</v>
      </c>
      <c r="M320" s="1">
        <v>26</v>
      </c>
      <c r="N320" s="1">
        <v>60</v>
      </c>
      <c r="O320" s="1">
        <v>1560</v>
      </c>
      <c r="P320" s="1">
        <v>686.4</v>
      </c>
      <c r="Q320" s="1">
        <v>0.44</v>
      </c>
      <c r="R320" s="1" t="s">
        <v>20</v>
      </c>
    </row>
    <row r="321" spans="1:18" x14ac:dyDescent="0.25">
      <c r="A321" s="1" t="s">
        <v>14</v>
      </c>
      <c r="B321" s="1">
        <v>1185732</v>
      </c>
      <c r="C321" s="3">
        <v>44322</v>
      </c>
      <c r="D321" s="3" t="s">
        <v>137</v>
      </c>
      <c r="E321" s="3" t="s">
        <v>150</v>
      </c>
      <c r="F321" s="1">
        <v>2</v>
      </c>
      <c r="G321" s="1">
        <v>2021</v>
      </c>
      <c r="H321" s="1" t="s">
        <v>15</v>
      </c>
      <c r="I321" s="1" t="s">
        <v>25</v>
      </c>
      <c r="J321" s="1" t="s">
        <v>26</v>
      </c>
      <c r="K321" s="1" t="s">
        <v>18</v>
      </c>
      <c r="L321" s="1" t="s">
        <v>22</v>
      </c>
      <c r="M321" s="1">
        <v>39</v>
      </c>
      <c r="N321" s="1">
        <v>150</v>
      </c>
      <c r="O321" s="1">
        <v>5850</v>
      </c>
      <c r="P321" s="1">
        <v>2398.5</v>
      </c>
      <c r="Q321" s="1">
        <v>0.41</v>
      </c>
      <c r="R321" s="1" t="s">
        <v>20</v>
      </c>
    </row>
    <row r="322" spans="1:18" x14ac:dyDescent="0.25">
      <c r="A322" s="1" t="s">
        <v>14</v>
      </c>
      <c r="B322" s="1">
        <v>1185732</v>
      </c>
      <c r="C322" s="3">
        <v>44322</v>
      </c>
      <c r="D322" s="3" t="s">
        <v>137</v>
      </c>
      <c r="E322" s="3" t="s">
        <v>150</v>
      </c>
      <c r="F322" s="1">
        <v>2</v>
      </c>
      <c r="G322" s="1">
        <v>2021</v>
      </c>
      <c r="H322" s="1" t="s">
        <v>15</v>
      </c>
      <c r="I322" s="1" t="s">
        <v>25</v>
      </c>
      <c r="J322" s="1" t="s">
        <v>26</v>
      </c>
      <c r="K322" s="1" t="s">
        <v>18</v>
      </c>
      <c r="L322" s="1" t="s">
        <v>23</v>
      </c>
      <c r="M322" s="1">
        <v>32</v>
      </c>
      <c r="N322" s="1">
        <v>58</v>
      </c>
      <c r="O322" s="1">
        <v>1856</v>
      </c>
      <c r="P322" s="1">
        <v>686.72</v>
      </c>
      <c r="Q322" s="1">
        <v>0.37</v>
      </c>
      <c r="R322" s="1" t="s">
        <v>20</v>
      </c>
    </row>
    <row r="323" spans="1:18" x14ac:dyDescent="0.25">
      <c r="A323" s="1" t="s">
        <v>14</v>
      </c>
      <c r="B323" s="1">
        <v>1185732</v>
      </c>
      <c r="C323" s="3">
        <v>44322</v>
      </c>
      <c r="D323" s="3" t="s">
        <v>137</v>
      </c>
      <c r="E323" s="3" t="s">
        <v>150</v>
      </c>
      <c r="F323" s="1">
        <v>2</v>
      </c>
      <c r="G323" s="1">
        <v>2021</v>
      </c>
      <c r="H323" s="1" t="s">
        <v>15</v>
      </c>
      <c r="I323" s="1" t="s">
        <v>25</v>
      </c>
      <c r="J323" s="1" t="s">
        <v>26</v>
      </c>
      <c r="K323" s="1" t="s">
        <v>21</v>
      </c>
      <c r="L323" s="1" t="s">
        <v>22</v>
      </c>
      <c r="M323" s="1">
        <v>32</v>
      </c>
      <c r="N323" s="1">
        <v>60</v>
      </c>
      <c r="O323" s="1">
        <v>1920</v>
      </c>
      <c r="P323" s="1">
        <v>806.4</v>
      </c>
      <c r="Q323" s="1">
        <v>0.42</v>
      </c>
      <c r="R323" s="1" t="s">
        <v>20</v>
      </c>
    </row>
    <row r="324" spans="1:18" x14ac:dyDescent="0.25">
      <c r="A324" s="1" t="s">
        <v>14</v>
      </c>
      <c r="B324" s="1">
        <v>1185732</v>
      </c>
      <c r="C324" s="3">
        <v>44322</v>
      </c>
      <c r="D324" s="3" t="s">
        <v>137</v>
      </c>
      <c r="E324" s="3" t="s">
        <v>150</v>
      </c>
      <c r="F324" s="1">
        <v>2</v>
      </c>
      <c r="G324" s="1">
        <v>2021</v>
      </c>
      <c r="H324" s="1" t="s">
        <v>15</v>
      </c>
      <c r="I324" s="1" t="s">
        <v>25</v>
      </c>
      <c r="J324" s="1" t="s">
        <v>26</v>
      </c>
      <c r="K324" s="1" t="s">
        <v>21</v>
      </c>
      <c r="L324" s="1" t="s">
        <v>23</v>
      </c>
      <c r="M324" s="1">
        <v>27</v>
      </c>
      <c r="N324" s="1">
        <v>51</v>
      </c>
      <c r="O324" s="1">
        <v>1377</v>
      </c>
      <c r="P324" s="1">
        <v>633.41999999999996</v>
      </c>
      <c r="Q324" s="1">
        <v>0.46</v>
      </c>
      <c r="R324" s="1" t="s">
        <v>20</v>
      </c>
    </row>
    <row r="325" spans="1:18" x14ac:dyDescent="0.25">
      <c r="A325" s="1" t="s">
        <v>14</v>
      </c>
      <c r="B325" s="1">
        <v>1185732</v>
      </c>
      <c r="C325" s="3">
        <v>44322</v>
      </c>
      <c r="D325" s="3" t="s">
        <v>137</v>
      </c>
      <c r="E325" s="3" t="s">
        <v>150</v>
      </c>
      <c r="F325" s="1">
        <v>2</v>
      </c>
      <c r="G325" s="1">
        <v>2021</v>
      </c>
      <c r="H325" s="1" t="s">
        <v>15</v>
      </c>
      <c r="I325" s="1" t="s">
        <v>25</v>
      </c>
      <c r="J325" s="1" t="s">
        <v>26</v>
      </c>
      <c r="K325" s="1" t="s">
        <v>18</v>
      </c>
      <c r="L325" s="1" t="s">
        <v>19</v>
      </c>
      <c r="M325" s="1">
        <v>40</v>
      </c>
      <c r="N325" s="1">
        <v>54</v>
      </c>
      <c r="O325" s="1">
        <v>2160</v>
      </c>
      <c r="P325" s="1">
        <v>799.2</v>
      </c>
      <c r="Q325" s="1">
        <v>0.37</v>
      </c>
      <c r="R325" s="1" t="s">
        <v>20</v>
      </c>
    </row>
    <row r="326" spans="1:18" x14ac:dyDescent="0.25">
      <c r="A326" s="1" t="s">
        <v>14</v>
      </c>
      <c r="B326" s="1">
        <v>1185732</v>
      </c>
      <c r="C326" s="3">
        <v>44322</v>
      </c>
      <c r="D326" s="3" t="s">
        <v>137</v>
      </c>
      <c r="E326" s="3" t="s">
        <v>150</v>
      </c>
      <c r="F326" s="1">
        <v>2</v>
      </c>
      <c r="G326" s="1">
        <v>2021</v>
      </c>
      <c r="H326" s="1" t="s">
        <v>15</v>
      </c>
      <c r="I326" s="1" t="s">
        <v>25</v>
      </c>
      <c r="J326" s="1" t="s">
        <v>26</v>
      </c>
      <c r="K326" s="1" t="s">
        <v>21</v>
      </c>
      <c r="L326" s="1" t="s">
        <v>19</v>
      </c>
      <c r="M326" s="1">
        <v>36</v>
      </c>
      <c r="N326" s="1">
        <v>93</v>
      </c>
      <c r="O326" s="1">
        <v>3348</v>
      </c>
      <c r="P326" s="1">
        <v>1473.12</v>
      </c>
      <c r="Q326" s="1">
        <v>0.44</v>
      </c>
      <c r="R326" s="1" t="s">
        <v>20</v>
      </c>
    </row>
    <row r="327" spans="1:18" x14ac:dyDescent="0.25">
      <c r="A327" s="1" t="s">
        <v>14</v>
      </c>
      <c r="B327" s="1">
        <v>1185732</v>
      </c>
      <c r="C327" s="3">
        <v>44355</v>
      </c>
      <c r="D327" s="3" t="s">
        <v>135</v>
      </c>
      <c r="E327" s="3" t="s">
        <v>151</v>
      </c>
      <c r="F327" s="1">
        <v>2</v>
      </c>
      <c r="G327" s="1">
        <v>2021</v>
      </c>
      <c r="H327" s="1" t="s">
        <v>15</v>
      </c>
      <c r="I327" s="1" t="s">
        <v>25</v>
      </c>
      <c r="J327" s="1" t="s">
        <v>26</v>
      </c>
      <c r="K327" s="1" t="s">
        <v>18</v>
      </c>
      <c r="L327" s="1" t="s">
        <v>22</v>
      </c>
      <c r="M327" s="1">
        <v>36</v>
      </c>
      <c r="N327" s="1">
        <v>176</v>
      </c>
      <c r="O327" s="1">
        <v>6336</v>
      </c>
      <c r="P327" s="1">
        <v>2534.4</v>
      </c>
      <c r="Q327" s="1">
        <v>0.4</v>
      </c>
      <c r="R327" s="1" t="s">
        <v>20</v>
      </c>
    </row>
    <row r="328" spans="1:18" x14ac:dyDescent="0.25">
      <c r="A328" s="1" t="s">
        <v>14</v>
      </c>
      <c r="B328" s="1">
        <v>1185732</v>
      </c>
      <c r="C328" s="3">
        <v>44355</v>
      </c>
      <c r="D328" s="3" t="s">
        <v>135</v>
      </c>
      <c r="E328" s="3" t="s">
        <v>151</v>
      </c>
      <c r="F328" s="1">
        <v>2</v>
      </c>
      <c r="G328" s="1">
        <v>2021</v>
      </c>
      <c r="H328" s="1" t="s">
        <v>15</v>
      </c>
      <c r="I328" s="1" t="s">
        <v>25</v>
      </c>
      <c r="J328" s="1" t="s">
        <v>26</v>
      </c>
      <c r="K328" s="1" t="s">
        <v>18</v>
      </c>
      <c r="L328" s="1" t="s">
        <v>23</v>
      </c>
      <c r="M328" s="1">
        <v>35</v>
      </c>
      <c r="N328" s="1">
        <v>105</v>
      </c>
      <c r="O328" s="1">
        <v>3675</v>
      </c>
      <c r="P328" s="1">
        <v>1433.25</v>
      </c>
      <c r="Q328" s="1">
        <v>0.39</v>
      </c>
      <c r="R328" s="1" t="s">
        <v>20</v>
      </c>
    </row>
    <row r="329" spans="1:18" x14ac:dyDescent="0.25">
      <c r="A329" s="1" t="s">
        <v>14</v>
      </c>
      <c r="B329" s="1">
        <v>1185732</v>
      </c>
      <c r="C329" s="3">
        <v>44355</v>
      </c>
      <c r="D329" s="3" t="s">
        <v>135</v>
      </c>
      <c r="E329" s="3" t="s">
        <v>151</v>
      </c>
      <c r="F329" s="1">
        <v>2</v>
      </c>
      <c r="G329" s="1">
        <v>2021</v>
      </c>
      <c r="H329" s="1" t="s">
        <v>15</v>
      </c>
      <c r="I329" s="1" t="s">
        <v>25</v>
      </c>
      <c r="J329" s="1" t="s">
        <v>26</v>
      </c>
      <c r="K329" s="1" t="s">
        <v>21</v>
      </c>
      <c r="L329" s="1" t="s">
        <v>22</v>
      </c>
      <c r="M329" s="1">
        <v>32</v>
      </c>
      <c r="N329" s="1">
        <v>74</v>
      </c>
      <c r="O329" s="1">
        <v>2368</v>
      </c>
      <c r="P329" s="1">
        <v>994.56</v>
      </c>
      <c r="Q329" s="1">
        <v>0.42</v>
      </c>
      <c r="R329" s="1" t="s">
        <v>20</v>
      </c>
    </row>
    <row r="330" spans="1:18" x14ac:dyDescent="0.25">
      <c r="A330" s="1" t="s">
        <v>14</v>
      </c>
      <c r="B330" s="1">
        <v>1185732</v>
      </c>
      <c r="C330" s="3">
        <v>44355</v>
      </c>
      <c r="D330" s="3" t="s">
        <v>135</v>
      </c>
      <c r="E330" s="3" t="s">
        <v>151</v>
      </c>
      <c r="F330" s="1">
        <v>2</v>
      </c>
      <c r="G330" s="1">
        <v>2021</v>
      </c>
      <c r="H330" s="1" t="s">
        <v>15</v>
      </c>
      <c r="I330" s="1" t="s">
        <v>25</v>
      </c>
      <c r="J330" s="1" t="s">
        <v>26</v>
      </c>
      <c r="K330" s="1" t="s">
        <v>21</v>
      </c>
      <c r="L330" s="1" t="s">
        <v>23</v>
      </c>
      <c r="M330" s="1">
        <v>26</v>
      </c>
      <c r="N330" s="1">
        <v>70</v>
      </c>
      <c r="O330" s="1">
        <v>1820</v>
      </c>
      <c r="P330" s="1">
        <v>837.2</v>
      </c>
      <c r="Q330" s="1">
        <v>0.46</v>
      </c>
      <c r="R330" s="1" t="s">
        <v>20</v>
      </c>
    </row>
    <row r="331" spans="1:18" x14ac:dyDescent="0.25">
      <c r="A331" s="1" t="s">
        <v>14</v>
      </c>
      <c r="B331" s="1">
        <v>1185732</v>
      </c>
      <c r="C331" s="3">
        <v>44355</v>
      </c>
      <c r="D331" s="3" t="s">
        <v>135</v>
      </c>
      <c r="E331" s="3" t="s">
        <v>151</v>
      </c>
      <c r="F331" s="1">
        <v>2</v>
      </c>
      <c r="G331" s="1">
        <v>2021</v>
      </c>
      <c r="H331" s="1" t="s">
        <v>15</v>
      </c>
      <c r="I331" s="1" t="s">
        <v>25</v>
      </c>
      <c r="J331" s="1" t="s">
        <v>26</v>
      </c>
      <c r="K331" s="1" t="s">
        <v>18</v>
      </c>
      <c r="L331" s="1" t="s">
        <v>19</v>
      </c>
      <c r="M331" s="1">
        <v>39</v>
      </c>
      <c r="N331" s="1">
        <v>66</v>
      </c>
      <c r="O331" s="1">
        <v>2574</v>
      </c>
      <c r="P331" s="1">
        <v>900.9</v>
      </c>
      <c r="Q331" s="1">
        <v>0.35</v>
      </c>
      <c r="R331" s="1" t="s">
        <v>20</v>
      </c>
    </row>
    <row r="332" spans="1:18" x14ac:dyDescent="0.25">
      <c r="A332" s="1" t="s">
        <v>14</v>
      </c>
      <c r="B332" s="1">
        <v>1185732</v>
      </c>
      <c r="C332" s="3">
        <v>44355</v>
      </c>
      <c r="D332" s="3" t="s">
        <v>135</v>
      </c>
      <c r="E332" s="3" t="s">
        <v>151</v>
      </c>
      <c r="F332" s="1">
        <v>2</v>
      </c>
      <c r="G332" s="1">
        <v>2021</v>
      </c>
      <c r="H332" s="1" t="s">
        <v>15</v>
      </c>
      <c r="I332" s="1" t="s">
        <v>25</v>
      </c>
      <c r="J332" s="1" t="s">
        <v>26</v>
      </c>
      <c r="K332" s="1" t="s">
        <v>21</v>
      </c>
      <c r="L332" s="1" t="s">
        <v>19</v>
      </c>
      <c r="M332" s="1">
        <v>43</v>
      </c>
      <c r="N332" s="1">
        <v>119</v>
      </c>
      <c r="O332" s="1">
        <v>5117</v>
      </c>
      <c r="P332" s="1">
        <v>2302.65</v>
      </c>
      <c r="Q332" s="1">
        <v>0.45</v>
      </c>
      <c r="R332" s="1" t="s">
        <v>20</v>
      </c>
    </row>
    <row r="333" spans="1:18" x14ac:dyDescent="0.25">
      <c r="A333" s="1" t="s">
        <v>14</v>
      </c>
      <c r="B333" s="1">
        <v>1185732</v>
      </c>
      <c r="C333" s="3">
        <v>44383</v>
      </c>
      <c r="D333" s="3" t="s">
        <v>135</v>
      </c>
      <c r="E333" s="3" t="s">
        <v>152</v>
      </c>
      <c r="F333" s="1">
        <v>3</v>
      </c>
      <c r="G333" s="1">
        <v>2021</v>
      </c>
      <c r="H333" s="1" t="s">
        <v>15</v>
      </c>
      <c r="I333" s="1" t="s">
        <v>25</v>
      </c>
      <c r="J333" s="1" t="s">
        <v>26</v>
      </c>
      <c r="K333" s="1" t="s">
        <v>18</v>
      </c>
      <c r="L333" s="1" t="s">
        <v>22</v>
      </c>
      <c r="M333" s="1">
        <v>38</v>
      </c>
      <c r="N333" s="1">
        <v>173</v>
      </c>
      <c r="O333" s="1">
        <v>6574</v>
      </c>
      <c r="P333" s="1">
        <v>2498.12</v>
      </c>
      <c r="Q333" s="1">
        <v>0.38</v>
      </c>
      <c r="R333" s="1" t="s">
        <v>20</v>
      </c>
    </row>
    <row r="334" spans="1:18" x14ac:dyDescent="0.25">
      <c r="A334" s="1" t="s">
        <v>14</v>
      </c>
      <c r="B334" s="1">
        <v>1185732</v>
      </c>
      <c r="C334" s="3">
        <v>44383</v>
      </c>
      <c r="D334" s="3" t="s">
        <v>135</v>
      </c>
      <c r="E334" s="3" t="s">
        <v>152</v>
      </c>
      <c r="F334" s="1">
        <v>3</v>
      </c>
      <c r="G334" s="1">
        <v>2021</v>
      </c>
      <c r="H334" s="1" t="s">
        <v>15</v>
      </c>
      <c r="I334" s="1" t="s">
        <v>25</v>
      </c>
      <c r="J334" s="1" t="s">
        <v>26</v>
      </c>
      <c r="K334" s="1" t="s">
        <v>18</v>
      </c>
      <c r="L334" s="1" t="s">
        <v>23</v>
      </c>
      <c r="M334" s="1">
        <v>32</v>
      </c>
      <c r="N334" s="1">
        <v>114</v>
      </c>
      <c r="O334" s="1">
        <v>3648</v>
      </c>
      <c r="P334" s="1">
        <v>1349.76</v>
      </c>
      <c r="Q334" s="1">
        <v>0.37</v>
      </c>
      <c r="R334" s="1" t="s">
        <v>20</v>
      </c>
    </row>
    <row r="335" spans="1:18" x14ac:dyDescent="0.25">
      <c r="A335" s="1" t="s">
        <v>14</v>
      </c>
      <c r="B335" s="1">
        <v>1185732</v>
      </c>
      <c r="C335" s="3">
        <v>44383</v>
      </c>
      <c r="D335" s="3" t="s">
        <v>135</v>
      </c>
      <c r="E335" s="3" t="s">
        <v>152</v>
      </c>
      <c r="F335" s="1">
        <v>3</v>
      </c>
      <c r="G335" s="1">
        <v>2021</v>
      </c>
      <c r="H335" s="1" t="s">
        <v>15</v>
      </c>
      <c r="I335" s="1" t="s">
        <v>25</v>
      </c>
      <c r="J335" s="1" t="s">
        <v>26</v>
      </c>
      <c r="K335" s="1" t="s">
        <v>21</v>
      </c>
      <c r="L335" s="1" t="s">
        <v>22</v>
      </c>
      <c r="M335" s="1">
        <v>27</v>
      </c>
      <c r="N335" s="1">
        <v>78</v>
      </c>
      <c r="O335" s="1">
        <v>2106</v>
      </c>
      <c r="P335" s="1">
        <v>947.7</v>
      </c>
      <c r="Q335" s="1">
        <v>0.45</v>
      </c>
      <c r="R335" s="1" t="s">
        <v>20</v>
      </c>
    </row>
    <row r="336" spans="1:18" x14ac:dyDescent="0.25">
      <c r="A336" s="1" t="s">
        <v>14</v>
      </c>
      <c r="B336" s="1">
        <v>1185732</v>
      </c>
      <c r="C336" s="3">
        <v>44383</v>
      </c>
      <c r="D336" s="3" t="s">
        <v>135</v>
      </c>
      <c r="E336" s="3" t="s">
        <v>152</v>
      </c>
      <c r="F336" s="1">
        <v>3</v>
      </c>
      <c r="G336" s="1">
        <v>2021</v>
      </c>
      <c r="H336" s="1" t="s">
        <v>15</v>
      </c>
      <c r="I336" s="1" t="s">
        <v>25</v>
      </c>
      <c r="J336" s="1" t="s">
        <v>26</v>
      </c>
      <c r="K336" s="1" t="s">
        <v>21</v>
      </c>
      <c r="L336" s="1" t="s">
        <v>23</v>
      </c>
      <c r="M336" s="1">
        <v>31</v>
      </c>
      <c r="N336" s="1">
        <v>60</v>
      </c>
      <c r="O336" s="1">
        <v>1860</v>
      </c>
      <c r="P336" s="1">
        <v>855.6</v>
      </c>
      <c r="Q336" s="1">
        <v>0.46</v>
      </c>
      <c r="R336" s="1" t="s">
        <v>20</v>
      </c>
    </row>
    <row r="337" spans="1:18" x14ac:dyDescent="0.25">
      <c r="A337" s="1" t="s">
        <v>14</v>
      </c>
      <c r="B337" s="1">
        <v>1185732</v>
      </c>
      <c r="C337" s="3">
        <v>44383</v>
      </c>
      <c r="D337" s="3" t="s">
        <v>135</v>
      </c>
      <c r="E337" s="3" t="s">
        <v>152</v>
      </c>
      <c r="F337" s="1">
        <v>3</v>
      </c>
      <c r="G337" s="1">
        <v>2021</v>
      </c>
      <c r="H337" s="1" t="s">
        <v>15</v>
      </c>
      <c r="I337" s="1" t="s">
        <v>25</v>
      </c>
      <c r="J337" s="1" t="s">
        <v>26</v>
      </c>
      <c r="K337" s="1" t="s">
        <v>18</v>
      </c>
      <c r="L337" s="1" t="s">
        <v>19</v>
      </c>
      <c r="M337" s="1">
        <v>33</v>
      </c>
      <c r="N337" s="1">
        <v>68</v>
      </c>
      <c r="O337" s="1">
        <v>2244</v>
      </c>
      <c r="P337" s="1">
        <v>762.96</v>
      </c>
      <c r="Q337" s="1">
        <v>0.34</v>
      </c>
      <c r="R337" s="1" t="s">
        <v>20</v>
      </c>
    </row>
    <row r="338" spans="1:18" x14ac:dyDescent="0.25">
      <c r="A338" s="1" t="s">
        <v>14</v>
      </c>
      <c r="B338" s="1">
        <v>1185732</v>
      </c>
      <c r="C338" s="3">
        <v>44383</v>
      </c>
      <c r="D338" s="3" t="s">
        <v>135</v>
      </c>
      <c r="E338" s="3" t="s">
        <v>152</v>
      </c>
      <c r="F338" s="1">
        <v>3</v>
      </c>
      <c r="G338" s="1">
        <v>2021</v>
      </c>
      <c r="H338" s="1" t="s">
        <v>15</v>
      </c>
      <c r="I338" s="1" t="s">
        <v>25</v>
      </c>
      <c r="J338" s="1" t="s">
        <v>26</v>
      </c>
      <c r="K338" s="1" t="s">
        <v>21</v>
      </c>
      <c r="L338" s="1" t="s">
        <v>19</v>
      </c>
      <c r="M338" s="1">
        <v>38</v>
      </c>
      <c r="N338" s="1">
        <v>136</v>
      </c>
      <c r="O338" s="1">
        <v>5168</v>
      </c>
      <c r="P338" s="1">
        <v>2170.56</v>
      </c>
      <c r="Q338" s="1">
        <v>0.42</v>
      </c>
      <c r="R338" s="1" t="s">
        <v>20</v>
      </c>
    </row>
    <row r="339" spans="1:18" x14ac:dyDescent="0.25">
      <c r="A339" s="1" t="s">
        <v>14</v>
      </c>
      <c r="B339" s="1">
        <v>1185732</v>
      </c>
      <c r="C339" s="3">
        <v>44415</v>
      </c>
      <c r="D339" s="3" t="s">
        <v>139</v>
      </c>
      <c r="E339" s="3" t="s">
        <v>153</v>
      </c>
      <c r="F339" s="1">
        <v>3</v>
      </c>
      <c r="G339" s="1">
        <v>2021</v>
      </c>
      <c r="H339" s="1" t="s">
        <v>15</v>
      </c>
      <c r="I339" s="1" t="s">
        <v>25</v>
      </c>
      <c r="J339" s="1" t="s">
        <v>26</v>
      </c>
      <c r="K339" s="1" t="s">
        <v>18</v>
      </c>
      <c r="L339" s="1" t="s">
        <v>22</v>
      </c>
      <c r="M339" s="1">
        <v>38</v>
      </c>
      <c r="N339" s="1">
        <v>182</v>
      </c>
      <c r="O339" s="1">
        <v>6916</v>
      </c>
      <c r="P339" s="1">
        <v>2835.56</v>
      </c>
      <c r="Q339" s="1">
        <v>0.41</v>
      </c>
      <c r="R339" s="1" t="s">
        <v>20</v>
      </c>
    </row>
    <row r="340" spans="1:18" x14ac:dyDescent="0.25">
      <c r="A340" s="1" t="s">
        <v>14</v>
      </c>
      <c r="B340" s="1">
        <v>1185732</v>
      </c>
      <c r="C340" s="3">
        <v>44415</v>
      </c>
      <c r="D340" s="3" t="s">
        <v>139</v>
      </c>
      <c r="E340" s="3" t="s">
        <v>153</v>
      </c>
      <c r="F340" s="1">
        <v>3</v>
      </c>
      <c r="G340" s="1">
        <v>2021</v>
      </c>
      <c r="H340" s="1" t="s">
        <v>15</v>
      </c>
      <c r="I340" s="1" t="s">
        <v>25</v>
      </c>
      <c r="J340" s="1" t="s">
        <v>26</v>
      </c>
      <c r="K340" s="1" t="s">
        <v>18</v>
      </c>
      <c r="L340" s="1" t="s">
        <v>23</v>
      </c>
      <c r="M340" s="1">
        <v>31</v>
      </c>
      <c r="N340" s="1">
        <v>111</v>
      </c>
      <c r="O340" s="1">
        <v>3441</v>
      </c>
      <c r="P340" s="1">
        <v>1307.58</v>
      </c>
      <c r="Q340" s="1">
        <v>0.38</v>
      </c>
      <c r="R340" s="1" t="s">
        <v>20</v>
      </c>
    </row>
    <row r="341" spans="1:18" x14ac:dyDescent="0.25">
      <c r="A341" s="1" t="s">
        <v>14</v>
      </c>
      <c r="B341" s="1">
        <v>1185732</v>
      </c>
      <c r="C341" s="3">
        <v>44415</v>
      </c>
      <c r="D341" s="3" t="s">
        <v>139</v>
      </c>
      <c r="E341" s="3" t="s">
        <v>153</v>
      </c>
      <c r="F341" s="1">
        <v>3</v>
      </c>
      <c r="G341" s="1">
        <v>2021</v>
      </c>
      <c r="H341" s="1" t="s">
        <v>15</v>
      </c>
      <c r="I341" s="1" t="s">
        <v>25</v>
      </c>
      <c r="J341" s="1" t="s">
        <v>26</v>
      </c>
      <c r="K341" s="1" t="s">
        <v>21</v>
      </c>
      <c r="L341" s="1" t="s">
        <v>22</v>
      </c>
      <c r="M341" s="1">
        <v>30</v>
      </c>
      <c r="N341" s="1">
        <v>85</v>
      </c>
      <c r="O341" s="1">
        <v>2550</v>
      </c>
      <c r="P341" s="1">
        <v>1096.5</v>
      </c>
      <c r="Q341" s="1">
        <v>0.43</v>
      </c>
      <c r="R341" s="1" t="s">
        <v>20</v>
      </c>
    </row>
    <row r="342" spans="1:18" x14ac:dyDescent="0.25">
      <c r="A342" s="1" t="s">
        <v>14</v>
      </c>
      <c r="B342" s="1">
        <v>1185732</v>
      </c>
      <c r="C342" s="3">
        <v>44415</v>
      </c>
      <c r="D342" s="3" t="s">
        <v>139</v>
      </c>
      <c r="E342" s="3" t="s">
        <v>153</v>
      </c>
      <c r="F342" s="1">
        <v>3</v>
      </c>
      <c r="G342" s="1">
        <v>2021</v>
      </c>
      <c r="H342" s="1" t="s">
        <v>15</v>
      </c>
      <c r="I342" s="1" t="s">
        <v>25</v>
      </c>
      <c r="J342" s="1" t="s">
        <v>26</v>
      </c>
      <c r="K342" s="1" t="s">
        <v>21</v>
      </c>
      <c r="L342" s="1" t="s">
        <v>23</v>
      </c>
      <c r="M342" s="1">
        <v>29</v>
      </c>
      <c r="N342" s="1">
        <v>47</v>
      </c>
      <c r="O342" s="1">
        <v>1363</v>
      </c>
      <c r="P342" s="1">
        <v>586.09</v>
      </c>
      <c r="Q342" s="1">
        <v>0.43</v>
      </c>
      <c r="R342" s="1" t="s">
        <v>20</v>
      </c>
    </row>
    <row r="343" spans="1:18" x14ac:dyDescent="0.25">
      <c r="A343" s="1" t="s">
        <v>14</v>
      </c>
      <c r="B343" s="1">
        <v>1185732</v>
      </c>
      <c r="C343" s="3">
        <v>44415</v>
      </c>
      <c r="D343" s="3" t="s">
        <v>139</v>
      </c>
      <c r="E343" s="3" t="s">
        <v>153</v>
      </c>
      <c r="F343" s="1">
        <v>3</v>
      </c>
      <c r="G343" s="1">
        <v>2021</v>
      </c>
      <c r="H343" s="1" t="s">
        <v>15</v>
      </c>
      <c r="I343" s="1" t="s">
        <v>25</v>
      </c>
      <c r="J343" s="1" t="s">
        <v>26</v>
      </c>
      <c r="K343" s="1" t="s">
        <v>18</v>
      </c>
      <c r="L343" s="1" t="s">
        <v>19</v>
      </c>
      <c r="M343" s="1">
        <v>37</v>
      </c>
      <c r="N343" s="1">
        <v>40</v>
      </c>
      <c r="O343" s="1">
        <v>1480</v>
      </c>
      <c r="P343" s="1">
        <v>532.79999999999995</v>
      </c>
      <c r="Q343" s="1">
        <v>0.36</v>
      </c>
      <c r="R343" s="1" t="s">
        <v>20</v>
      </c>
    </row>
    <row r="344" spans="1:18" x14ac:dyDescent="0.25">
      <c r="A344" s="1" t="s">
        <v>14</v>
      </c>
      <c r="B344" s="1">
        <v>1185732</v>
      </c>
      <c r="C344" s="3">
        <v>44415</v>
      </c>
      <c r="D344" s="3" t="s">
        <v>139</v>
      </c>
      <c r="E344" s="3" t="s">
        <v>153</v>
      </c>
      <c r="F344" s="1">
        <v>3</v>
      </c>
      <c r="G344" s="1">
        <v>2021</v>
      </c>
      <c r="H344" s="1" t="s">
        <v>15</v>
      </c>
      <c r="I344" s="1" t="s">
        <v>25</v>
      </c>
      <c r="J344" s="1" t="s">
        <v>26</v>
      </c>
      <c r="K344" s="1" t="s">
        <v>21</v>
      </c>
      <c r="L344" s="1" t="s">
        <v>19</v>
      </c>
      <c r="M344" s="1">
        <v>38</v>
      </c>
      <c r="N344" s="1">
        <v>96</v>
      </c>
      <c r="O344" s="1">
        <v>3648</v>
      </c>
      <c r="P344" s="1">
        <v>1714.56</v>
      </c>
      <c r="Q344" s="1">
        <v>0.47</v>
      </c>
      <c r="R344" s="1" t="s">
        <v>20</v>
      </c>
    </row>
    <row r="345" spans="1:18" x14ac:dyDescent="0.25">
      <c r="A345" s="1" t="s">
        <v>14</v>
      </c>
      <c r="B345" s="1">
        <v>1185732</v>
      </c>
      <c r="C345" s="3">
        <v>44445</v>
      </c>
      <c r="D345" s="3" t="s">
        <v>141</v>
      </c>
      <c r="E345" s="3" t="s">
        <v>154</v>
      </c>
      <c r="F345" s="1">
        <v>3</v>
      </c>
      <c r="G345" s="1">
        <v>2021</v>
      </c>
      <c r="H345" s="1" t="s">
        <v>15</v>
      </c>
      <c r="I345" s="1" t="s">
        <v>25</v>
      </c>
      <c r="J345" s="1" t="s">
        <v>26</v>
      </c>
      <c r="K345" s="1" t="s">
        <v>18</v>
      </c>
      <c r="L345" s="1" t="s">
        <v>22</v>
      </c>
      <c r="M345" s="1">
        <v>39</v>
      </c>
      <c r="N345" s="1">
        <v>128</v>
      </c>
      <c r="O345" s="1">
        <v>4992</v>
      </c>
      <c r="P345" s="1">
        <v>2096.64</v>
      </c>
      <c r="Q345" s="1">
        <v>0.42</v>
      </c>
      <c r="R345" s="1" t="s">
        <v>20</v>
      </c>
    </row>
    <row r="346" spans="1:18" x14ac:dyDescent="0.25">
      <c r="A346" s="1" t="s">
        <v>14</v>
      </c>
      <c r="B346" s="1">
        <v>1185732</v>
      </c>
      <c r="C346" s="3">
        <v>44445</v>
      </c>
      <c r="D346" s="3" t="s">
        <v>141</v>
      </c>
      <c r="E346" s="3" t="s">
        <v>154</v>
      </c>
      <c r="F346" s="1">
        <v>3</v>
      </c>
      <c r="G346" s="1">
        <v>2021</v>
      </c>
      <c r="H346" s="1" t="s">
        <v>15</v>
      </c>
      <c r="I346" s="1" t="s">
        <v>25</v>
      </c>
      <c r="J346" s="1" t="s">
        <v>26</v>
      </c>
      <c r="K346" s="1" t="s">
        <v>18</v>
      </c>
      <c r="L346" s="1" t="s">
        <v>23</v>
      </c>
      <c r="M346" s="1">
        <v>30</v>
      </c>
      <c r="N346" s="1">
        <v>79</v>
      </c>
      <c r="O346" s="1">
        <v>2370</v>
      </c>
      <c r="P346" s="1">
        <v>876.9</v>
      </c>
      <c r="Q346" s="1">
        <v>0.37</v>
      </c>
      <c r="R346" s="1" t="s">
        <v>20</v>
      </c>
    </row>
    <row r="347" spans="1:18" x14ac:dyDescent="0.25">
      <c r="A347" s="1" t="s">
        <v>14</v>
      </c>
      <c r="B347" s="1">
        <v>1185732</v>
      </c>
      <c r="C347" s="3">
        <v>44445</v>
      </c>
      <c r="D347" s="3" t="s">
        <v>141</v>
      </c>
      <c r="E347" s="3" t="s">
        <v>154</v>
      </c>
      <c r="F347" s="1">
        <v>3</v>
      </c>
      <c r="G347" s="1">
        <v>2021</v>
      </c>
      <c r="H347" s="1" t="s">
        <v>15</v>
      </c>
      <c r="I347" s="1" t="s">
        <v>25</v>
      </c>
      <c r="J347" s="1" t="s">
        <v>26</v>
      </c>
      <c r="K347" s="1" t="s">
        <v>21</v>
      </c>
      <c r="L347" s="1" t="s">
        <v>22</v>
      </c>
      <c r="M347" s="1">
        <v>29</v>
      </c>
      <c r="N347" s="1">
        <v>39</v>
      </c>
      <c r="O347" s="1">
        <v>1131</v>
      </c>
      <c r="P347" s="1">
        <v>486.33</v>
      </c>
      <c r="Q347" s="1">
        <v>0.43</v>
      </c>
      <c r="R347" s="1" t="s">
        <v>20</v>
      </c>
    </row>
    <row r="348" spans="1:18" x14ac:dyDescent="0.25">
      <c r="A348" s="1" t="s">
        <v>14</v>
      </c>
      <c r="B348" s="1">
        <v>1185732</v>
      </c>
      <c r="C348" s="3">
        <v>44445</v>
      </c>
      <c r="D348" s="3" t="s">
        <v>141</v>
      </c>
      <c r="E348" s="3" t="s">
        <v>154</v>
      </c>
      <c r="F348" s="1">
        <v>3</v>
      </c>
      <c r="G348" s="1">
        <v>2021</v>
      </c>
      <c r="H348" s="1" t="s">
        <v>15</v>
      </c>
      <c r="I348" s="1" t="s">
        <v>25</v>
      </c>
      <c r="J348" s="1" t="s">
        <v>26</v>
      </c>
      <c r="K348" s="1" t="s">
        <v>21</v>
      </c>
      <c r="L348" s="1" t="s">
        <v>23</v>
      </c>
      <c r="M348" s="1">
        <v>30</v>
      </c>
      <c r="N348" s="1">
        <v>32</v>
      </c>
      <c r="O348" s="1">
        <v>960</v>
      </c>
      <c r="P348" s="1">
        <v>441.6</v>
      </c>
      <c r="Q348" s="1">
        <v>0.46</v>
      </c>
      <c r="R348" s="1" t="s">
        <v>20</v>
      </c>
    </row>
    <row r="349" spans="1:18" x14ac:dyDescent="0.25">
      <c r="A349" s="1" t="s">
        <v>14</v>
      </c>
      <c r="B349" s="1">
        <v>1185732</v>
      </c>
      <c r="C349" s="3">
        <v>44445</v>
      </c>
      <c r="D349" s="3" t="s">
        <v>141</v>
      </c>
      <c r="E349" s="3" t="s">
        <v>154</v>
      </c>
      <c r="F349" s="1">
        <v>3</v>
      </c>
      <c r="G349" s="1">
        <v>2021</v>
      </c>
      <c r="H349" s="1" t="s">
        <v>15</v>
      </c>
      <c r="I349" s="1" t="s">
        <v>25</v>
      </c>
      <c r="J349" s="1" t="s">
        <v>26</v>
      </c>
      <c r="K349" s="1" t="s">
        <v>18</v>
      </c>
      <c r="L349" s="1" t="s">
        <v>19</v>
      </c>
      <c r="M349" s="1">
        <v>34</v>
      </c>
      <c r="N349" s="1">
        <v>33</v>
      </c>
      <c r="O349" s="1">
        <v>1122</v>
      </c>
      <c r="P349" s="1">
        <v>403.92</v>
      </c>
      <c r="Q349" s="1">
        <v>0.36</v>
      </c>
      <c r="R349" s="1" t="s">
        <v>20</v>
      </c>
    </row>
    <row r="350" spans="1:18" x14ac:dyDescent="0.25">
      <c r="A350" s="1" t="s">
        <v>14</v>
      </c>
      <c r="B350" s="1">
        <v>1185732</v>
      </c>
      <c r="C350" s="3">
        <v>44445</v>
      </c>
      <c r="D350" s="3" t="s">
        <v>141</v>
      </c>
      <c r="E350" s="3" t="s">
        <v>154</v>
      </c>
      <c r="F350" s="1">
        <v>3</v>
      </c>
      <c r="G350" s="1">
        <v>2021</v>
      </c>
      <c r="H350" s="1" t="s">
        <v>15</v>
      </c>
      <c r="I350" s="1" t="s">
        <v>25</v>
      </c>
      <c r="J350" s="1" t="s">
        <v>26</v>
      </c>
      <c r="K350" s="1" t="s">
        <v>21</v>
      </c>
      <c r="L350" s="1" t="s">
        <v>19</v>
      </c>
      <c r="M350" s="1">
        <v>41</v>
      </c>
      <c r="N350" s="1">
        <v>64</v>
      </c>
      <c r="O350" s="1">
        <v>2624</v>
      </c>
      <c r="P350" s="1">
        <v>1180.8</v>
      </c>
      <c r="Q350" s="1">
        <v>0.45</v>
      </c>
      <c r="R350" s="1" t="s">
        <v>20</v>
      </c>
    </row>
    <row r="351" spans="1:18" x14ac:dyDescent="0.25">
      <c r="A351" s="1" t="s">
        <v>14</v>
      </c>
      <c r="B351" s="1">
        <v>1185732</v>
      </c>
      <c r="C351" s="3">
        <v>44477</v>
      </c>
      <c r="D351" s="3" t="s">
        <v>138</v>
      </c>
      <c r="E351" s="3" t="s">
        <v>143</v>
      </c>
      <c r="F351" s="1">
        <v>4</v>
      </c>
      <c r="G351" s="1">
        <v>2021</v>
      </c>
      <c r="H351" s="1" t="s">
        <v>15</v>
      </c>
      <c r="I351" s="1" t="s">
        <v>25</v>
      </c>
      <c r="J351" s="1" t="s">
        <v>26</v>
      </c>
      <c r="K351" s="1" t="s">
        <v>18</v>
      </c>
      <c r="L351" s="1" t="s">
        <v>22</v>
      </c>
      <c r="M351" s="1">
        <v>37</v>
      </c>
      <c r="N351" s="1">
        <v>113</v>
      </c>
      <c r="O351" s="1">
        <v>4181</v>
      </c>
      <c r="P351" s="1">
        <v>1714.21</v>
      </c>
      <c r="Q351" s="1">
        <v>0.41</v>
      </c>
      <c r="R351" s="1" t="s">
        <v>20</v>
      </c>
    </row>
    <row r="352" spans="1:18" x14ac:dyDescent="0.25">
      <c r="A352" s="1" t="s">
        <v>14</v>
      </c>
      <c r="B352" s="1">
        <v>1185732</v>
      </c>
      <c r="C352" s="3">
        <v>44477</v>
      </c>
      <c r="D352" s="3" t="s">
        <v>138</v>
      </c>
      <c r="E352" s="3" t="s">
        <v>143</v>
      </c>
      <c r="F352" s="1">
        <v>4</v>
      </c>
      <c r="G352" s="1">
        <v>2021</v>
      </c>
      <c r="H352" s="1" t="s">
        <v>15</v>
      </c>
      <c r="I352" s="1" t="s">
        <v>25</v>
      </c>
      <c r="J352" s="1" t="s">
        <v>26</v>
      </c>
      <c r="K352" s="1" t="s">
        <v>18</v>
      </c>
      <c r="L352" s="1" t="s">
        <v>23</v>
      </c>
      <c r="M352" s="1">
        <v>38</v>
      </c>
      <c r="N352" s="1">
        <v>68</v>
      </c>
      <c r="O352" s="1">
        <v>2584</v>
      </c>
      <c r="P352" s="1">
        <v>981.92</v>
      </c>
      <c r="Q352" s="1">
        <v>0.38</v>
      </c>
      <c r="R352" s="1" t="s">
        <v>20</v>
      </c>
    </row>
    <row r="353" spans="1:18" x14ac:dyDescent="0.25">
      <c r="A353" s="1" t="s">
        <v>14</v>
      </c>
      <c r="B353" s="1">
        <v>1185732</v>
      </c>
      <c r="C353" s="3">
        <v>44477</v>
      </c>
      <c r="D353" s="3" t="s">
        <v>138</v>
      </c>
      <c r="E353" s="3" t="s">
        <v>143</v>
      </c>
      <c r="F353" s="1">
        <v>4</v>
      </c>
      <c r="G353" s="1">
        <v>2021</v>
      </c>
      <c r="H353" s="1" t="s">
        <v>15</v>
      </c>
      <c r="I353" s="1" t="s">
        <v>25</v>
      </c>
      <c r="J353" s="1" t="s">
        <v>26</v>
      </c>
      <c r="K353" s="1" t="s">
        <v>21</v>
      </c>
      <c r="L353" s="1" t="s">
        <v>22</v>
      </c>
      <c r="M353" s="1">
        <v>40</v>
      </c>
      <c r="N353" s="1">
        <v>30</v>
      </c>
      <c r="O353" s="1">
        <v>1200</v>
      </c>
      <c r="P353" s="1">
        <v>528</v>
      </c>
      <c r="Q353" s="1">
        <v>0.44</v>
      </c>
      <c r="R353" s="1" t="s">
        <v>20</v>
      </c>
    </row>
    <row r="354" spans="1:18" x14ac:dyDescent="0.25">
      <c r="A354" s="1" t="s">
        <v>14</v>
      </c>
      <c r="B354" s="1">
        <v>1185732</v>
      </c>
      <c r="C354" s="3">
        <v>44477</v>
      </c>
      <c r="D354" s="3" t="s">
        <v>138</v>
      </c>
      <c r="E354" s="3" t="s">
        <v>143</v>
      </c>
      <c r="F354" s="1">
        <v>4</v>
      </c>
      <c r="G354" s="1">
        <v>2021</v>
      </c>
      <c r="H354" s="1" t="s">
        <v>15</v>
      </c>
      <c r="I354" s="1" t="s">
        <v>25</v>
      </c>
      <c r="J354" s="1" t="s">
        <v>26</v>
      </c>
      <c r="K354" s="1" t="s">
        <v>21</v>
      </c>
      <c r="L354" s="1" t="s">
        <v>23</v>
      </c>
      <c r="M354" s="1">
        <v>39</v>
      </c>
      <c r="N354" s="1">
        <v>23</v>
      </c>
      <c r="O354" s="1">
        <v>897</v>
      </c>
      <c r="P354" s="1">
        <v>403.65</v>
      </c>
      <c r="Q354" s="1">
        <v>0.45</v>
      </c>
      <c r="R354" s="1" t="s">
        <v>20</v>
      </c>
    </row>
    <row r="355" spans="1:18" x14ac:dyDescent="0.25">
      <c r="A355" s="1" t="s">
        <v>14</v>
      </c>
      <c r="B355" s="1">
        <v>1185732</v>
      </c>
      <c r="C355" s="3">
        <v>44477</v>
      </c>
      <c r="D355" s="3" t="s">
        <v>138</v>
      </c>
      <c r="E355" s="3" t="s">
        <v>143</v>
      </c>
      <c r="F355" s="1">
        <v>4</v>
      </c>
      <c r="G355" s="1">
        <v>2021</v>
      </c>
      <c r="H355" s="1" t="s">
        <v>15</v>
      </c>
      <c r="I355" s="1" t="s">
        <v>25</v>
      </c>
      <c r="J355" s="1" t="s">
        <v>26</v>
      </c>
      <c r="K355" s="1" t="s">
        <v>18</v>
      </c>
      <c r="L355" s="1" t="s">
        <v>19</v>
      </c>
      <c r="M355" s="1">
        <v>40</v>
      </c>
      <c r="N355" s="1">
        <v>23</v>
      </c>
      <c r="O355" s="1">
        <v>920</v>
      </c>
      <c r="P355" s="1">
        <v>303.60000000000002</v>
      </c>
      <c r="Q355" s="1">
        <v>0.33</v>
      </c>
      <c r="R355" s="1" t="s">
        <v>20</v>
      </c>
    </row>
    <row r="356" spans="1:18" x14ac:dyDescent="0.25">
      <c r="A356" s="1" t="s">
        <v>14</v>
      </c>
      <c r="B356" s="1">
        <v>1185732</v>
      </c>
      <c r="C356" s="3">
        <v>43831</v>
      </c>
      <c r="D356" s="3" t="s">
        <v>136</v>
      </c>
      <c r="E356" s="3" t="s">
        <v>146</v>
      </c>
      <c r="F356" s="1">
        <v>1</v>
      </c>
      <c r="G356" s="1">
        <v>2020</v>
      </c>
      <c r="H356" s="1" t="s">
        <v>15</v>
      </c>
      <c r="I356" s="1" t="s">
        <v>28</v>
      </c>
      <c r="J356" s="1" t="s">
        <v>28</v>
      </c>
      <c r="K356" s="1" t="s">
        <v>18</v>
      </c>
      <c r="L356" s="1" t="s">
        <v>22</v>
      </c>
      <c r="M356" s="1">
        <v>50</v>
      </c>
      <c r="N356" s="1">
        <v>1200</v>
      </c>
      <c r="O356" s="1">
        <v>600000</v>
      </c>
      <c r="P356" s="1">
        <v>300000</v>
      </c>
      <c r="Q356" s="1">
        <v>0.5</v>
      </c>
      <c r="R356" s="1" t="s">
        <v>27</v>
      </c>
    </row>
    <row r="357" spans="1:18" x14ac:dyDescent="0.25">
      <c r="A357" s="1" t="s">
        <v>14</v>
      </c>
      <c r="B357" s="1">
        <v>1185732</v>
      </c>
      <c r="C357" s="3">
        <v>43832</v>
      </c>
      <c r="D357" s="3" t="s">
        <v>137</v>
      </c>
      <c r="E357" s="3" t="s">
        <v>146</v>
      </c>
      <c r="F357" s="1">
        <v>1</v>
      </c>
      <c r="G357" s="1">
        <v>2020</v>
      </c>
      <c r="H357" s="1" t="s">
        <v>15</v>
      </c>
      <c r="I357" s="1" t="s">
        <v>28</v>
      </c>
      <c r="J357" s="1" t="s">
        <v>28</v>
      </c>
      <c r="K357" s="1" t="s">
        <v>18</v>
      </c>
      <c r="L357" s="1" t="s">
        <v>23</v>
      </c>
      <c r="M357" s="1">
        <v>50</v>
      </c>
      <c r="N357" s="1">
        <v>1000</v>
      </c>
      <c r="O357" s="1">
        <v>500000</v>
      </c>
      <c r="P357" s="1">
        <v>150000</v>
      </c>
      <c r="Q357" s="1">
        <v>0.3</v>
      </c>
      <c r="R357" s="1" t="s">
        <v>27</v>
      </c>
    </row>
    <row r="358" spans="1:18" x14ac:dyDescent="0.25">
      <c r="A358" s="1" t="s">
        <v>14</v>
      </c>
      <c r="B358" s="1">
        <v>1185732</v>
      </c>
      <c r="C358" s="3">
        <v>43833</v>
      </c>
      <c r="D358" s="3" t="s">
        <v>138</v>
      </c>
      <c r="E358" s="3" t="s">
        <v>146</v>
      </c>
      <c r="F358" s="1">
        <v>1</v>
      </c>
      <c r="G358" s="1">
        <v>2020</v>
      </c>
      <c r="H358" s="1" t="s">
        <v>15</v>
      </c>
      <c r="I358" s="1" t="s">
        <v>28</v>
      </c>
      <c r="J358" s="1" t="s">
        <v>28</v>
      </c>
      <c r="K358" s="1" t="s">
        <v>21</v>
      </c>
      <c r="L358" s="1" t="s">
        <v>22</v>
      </c>
      <c r="M358" s="1">
        <v>40</v>
      </c>
      <c r="N358" s="1">
        <v>1000</v>
      </c>
      <c r="O358" s="1">
        <v>400000</v>
      </c>
      <c r="P358" s="1">
        <v>140000</v>
      </c>
      <c r="Q358" s="1">
        <v>0.35</v>
      </c>
      <c r="R358" s="1" t="s">
        <v>27</v>
      </c>
    </row>
    <row r="359" spans="1:18" x14ac:dyDescent="0.25">
      <c r="A359" s="1" t="s">
        <v>14</v>
      </c>
      <c r="B359" s="1">
        <v>1185732</v>
      </c>
      <c r="C359" s="3">
        <v>43834</v>
      </c>
      <c r="D359" s="3" t="s">
        <v>139</v>
      </c>
      <c r="E359" s="3" t="s">
        <v>146</v>
      </c>
      <c r="F359" s="1">
        <v>1</v>
      </c>
      <c r="G359" s="1">
        <v>2020</v>
      </c>
      <c r="H359" s="1" t="s">
        <v>15</v>
      </c>
      <c r="I359" s="1" t="s">
        <v>28</v>
      </c>
      <c r="J359" s="1" t="s">
        <v>28</v>
      </c>
      <c r="K359" s="1" t="s">
        <v>21</v>
      </c>
      <c r="L359" s="1" t="s">
        <v>23</v>
      </c>
      <c r="M359" s="1">
        <v>45</v>
      </c>
      <c r="N359" s="1">
        <v>850</v>
      </c>
      <c r="O359" s="1">
        <v>382500</v>
      </c>
      <c r="P359" s="1">
        <v>133875</v>
      </c>
      <c r="Q359" s="1">
        <v>0.35</v>
      </c>
      <c r="R359" s="1" t="s">
        <v>27</v>
      </c>
    </row>
    <row r="360" spans="1:18" x14ac:dyDescent="0.25">
      <c r="A360" s="1" t="s">
        <v>14</v>
      </c>
      <c r="B360" s="1">
        <v>1185732</v>
      </c>
      <c r="C360" s="3">
        <v>43835</v>
      </c>
      <c r="D360" s="3" t="s">
        <v>140</v>
      </c>
      <c r="E360" s="3" t="s">
        <v>146</v>
      </c>
      <c r="F360" s="1">
        <v>1</v>
      </c>
      <c r="G360" s="1">
        <v>2020</v>
      </c>
      <c r="H360" s="1" t="s">
        <v>15</v>
      </c>
      <c r="I360" s="1" t="s">
        <v>28</v>
      </c>
      <c r="J360" s="1" t="s">
        <v>28</v>
      </c>
      <c r="K360" s="1" t="s">
        <v>18</v>
      </c>
      <c r="L360" s="1" t="s">
        <v>19</v>
      </c>
      <c r="M360" s="1">
        <v>60</v>
      </c>
      <c r="N360" s="1">
        <v>900</v>
      </c>
      <c r="O360" s="1">
        <v>540000</v>
      </c>
      <c r="P360" s="1">
        <v>162000</v>
      </c>
      <c r="Q360" s="1">
        <v>0.3</v>
      </c>
      <c r="R360" s="1" t="s">
        <v>27</v>
      </c>
    </row>
    <row r="361" spans="1:18" x14ac:dyDescent="0.25">
      <c r="A361" s="1" t="s">
        <v>14</v>
      </c>
      <c r="B361" s="1">
        <v>1185732</v>
      </c>
      <c r="C361" s="3">
        <v>43836</v>
      </c>
      <c r="D361" s="3" t="s">
        <v>141</v>
      </c>
      <c r="E361" s="3" t="s">
        <v>146</v>
      </c>
      <c r="F361" s="1">
        <v>1</v>
      </c>
      <c r="G361" s="1">
        <v>2020</v>
      </c>
      <c r="H361" s="1" t="s">
        <v>15</v>
      </c>
      <c r="I361" s="1" t="s">
        <v>28</v>
      </c>
      <c r="J361" s="1" t="s">
        <v>28</v>
      </c>
      <c r="K361" s="1" t="s">
        <v>21</v>
      </c>
      <c r="L361" s="1" t="s">
        <v>19</v>
      </c>
      <c r="M361" s="1">
        <v>50</v>
      </c>
      <c r="N361" s="1">
        <v>1000</v>
      </c>
      <c r="O361" s="1">
        <v>500000</v>
      </c>
      <c r="P361" s="1">
        <v>125000</v>
      </c>
      <c r="Q361" s="1">
        <v>0.25</v>
      </c>
      <c r="R361" s="1" t="s">
        <v>27</v>
      </c>
    </row>
    <row r="362" spans="1:18" x14ac:dyDescent="0.25">
      <c r="A362" s="1" t="s">
        <v>14</v>
      </c>
      <c r="B362" s="1">
        <v>1185732</v>
      </c>
      <c r="C362" s="3">
        <v>43837</v>
      </c>
      <c r="D362" s="3" t="s">
        <v>135</v>
      </c>
      <c r="E362" s="3" t="s">
        <v>146</v>
      </c>
      <c r="F362" s="1">
        <v>1</v>
      </c>
      <c r="G362" s="1">
        <v>2020</v>
      </c>
      <c r="H362" s="1" t="s">
        <v>15</v>
      </c>
      <c r="I362" s="1" t="s">
        <v>28</v>
      </c>
      <c r="J362" s="1" t="s">
        <v>28</v>
      </c>
      <c r="K362" s="1" t="s">
        <v>18</v>
      </c>
      <c r="L362" s="1" t="s">
        <v>22</v>
      </c>
      <c r="M362" s="1">
        <v>50</v>
      </c>
      <c r="N362" s="1">
        <v>1250</v>
      </c>
      <c r="O362" s="1">
        <v>625000</v>
      </c>
      <c r="P362" s="1">
        <v>312500</v>
      </c>
      <c r="Q362" s="1">
        <v>0.5</v>
      </c>
      <c r="R362" s="1" t="s">
        <v>27</v>
      </c>
    </row>
    <row r="363" spans="1:18" x14ac:dyDescent="0.25">
      <c r="A363" s="1" t="s">
        <v>14</v>
      </c>
      <c r="B363" s="1">
        <v>1185732</v>
      </c>
      <c r="C363" s="3">
        <v>43831</v>
      </c>
      <c r="D363" s="3" t="s">
        <v>136</v>
      </c>
      <c r="E363" s="3" t="s">
        <v>146</v>
      </c>
      <c r="F363" s="1">
        <v>1</v>
      </c>
      <c r="G363" s="1">
        <v>2020</v>
      </c>
      <c r="H363" s="1" t="s">
        <v>15</v>
      </c>
      <c r="I363" s="1" t="s">
        <v>28</v>
      </c>
      <c r="J363" s="1" t="s">
        <v>28</v>
      </c>
      <c r="K363" s="1" t="s">
        <v>18</v>
      </c>
      <c r="L363" s="1" t="s">
        <v>22</v>
      </c>
      <c r="M363" s="1">
        <v>47</v>
      </c>
      <c r="N363" s="1">
        <v>336</v>
      </c>
      <c r="O363" s="1">
        <v>15792</v>
      </c>
      <c r="P363" s="1">
        <v>9633.1200000000008</v>
      </c>
      <c r="Q363" s="1">
        <v>0.61</v>
      </c>
      <c r="R363" s="1" t="s">
        <v>24</v>
      </c>
    </row>
    <row r="364" spans="1:18" x14ac:dyDescent="0.25">
      <c r="A364" s="1" t="s">
        <v>14</v>
      </c>
      <c r="B364" s="1">
        <v>1185732</v>
      </c>
      <c r="C364" s="3">
        <v>43832</v>
      </c>
      <c r="D364" s="3" t="s">
        <v>137</v>
      </c>
      <c r="E364" s="3" t="s">
        <v>146</v>
      </c>
      <c r="F364" s="1">
        <v>1</v>
      </c>
      <c r="G364" s="1">
        <v>2020</v>
      </c>
      <c r="H364" s="1" t="s">
        <v>15</v>
      </c>
      <c r="I364" s="1" t="s">
        <v>28</v>
      </c>
      <c r="J364" s="1" t="s">
        <v>28</v>
      </c>
      <c r="K364" s="1" t="s">
        <v>18</v>
      </c>
      <c r="L364" s="1" t="s">
        <v>23</v>
      </c>
      <c r="M364" s="1">
        <v>47</v>
      </c>
      <c r="N364" s="1">
        <v>260</v>
      </c>
      <c r="O364" s="1">
        <v>12220</v>
      </c>
      <c r="P364" s="1">
        <v>5132.3999999999996</v>
      </c>
      <c r="Q364" s="1">
        <v>0.42</v>
      </c>
      <c r="R364" s="1" t="s">
        <v>24</v>
      </c>
    </row>
    <row r="365" spans="1:18" x14ac:dyDescent="0.25">
      <c r="A365" s="1" t="s">
        <v>14</v>
      </c>
      <c r="B365" s="1">
        <v>1185732</v>
      </c>
      <c r="C365" s="3">
        <v>43833</v>
      </c>
      <c r="D365" s="3" t="s">
        <v>138</v>
      </c>
      <c r="E365" s="3" t="s">
        <v>146</v>
      </c>
      <c r="F365" s="1">
        <v>1</v>
      </c>
      <c r="G365" s="1">
        <v>2020</v>
      </c>
      <c r="H365" s="1" t="s">
        <v>15</v>
      </c>
      <c r="I365" s="1" t="s">
        <v>28</v>
      </c>
      <c r="J365" s="1" t="s">
        <v>28</v>
      </c>
      <c r="K365" s="1" t="s">
        <v>21</v>
      </c>
      <c r="L365" s="1" t="s">
        <v>22</v>
      </c>
      <c r="M365" s="1">
        <v>36</v>
      </c>
      <c r="N365" s="1">
        <v>250</v>
      </c>
      <c r="O365" s="1">
        <v>9000</v>
      </c>
      <c r="P365" s="1">
        <v>4140</v>
      </c>
      <c r="Q365" s="1">
        <v>0.46</v>
      </c>
      <c r="R365" s="1" t="s">
        <v>24</v>
      </c>
    </row>
    <row r="366" spans="1:18" x14ac:dyDescent="0.25">
      <c r="A366" s="1" t="s">
        <v>14</v>
      </c>
      <c r="B366" s="1">
        <v>1185732</v>
      </c>
      <c r="C366" s="3">
        <v>43834</v>
      </c>
      <c r="D366" s="3" t="s">
        <v>139</v>
      </c>
      <c r="E366" s="3" t="s">
        <v>146</v>
      </c>
      <c r="F366" s="1">
        <v>1</v>
      </c>
      <c r="G366" s="1">
        <v>2020</v>
      </c>
      <c r="H366" s="1" t="s">
        <v>15</v>
      </c>
      <c r="I366" s="1" t="s">
        <v>28</v>
      </c>
      <c r="J366" s="1" t="s">
        <v>28</v>
      </c>
      <c r="K366" s="1" t="s">
        <v>21</v>
      </c>
      <c r="L366" s="1" t="s">
        <v>23</v>
      </c>
      <c r="M366" s="1">
        <v>41</v>
      </c>
      <c r="N366" s="1">
        <v>247</v>
      </c>
      <c r="O366" s="1">
        <v>10127</v>
      </c>
      <c r="P366" s="1">
        <v>4658.42</v>
      </c>
      <c r="Q366" s="1">
        <v>0.46</v>
      </c>
      <c r="R366" s="1" t="s">
        <v>24</v>
      </c>
    </row>
    <row r="367" spans="1:18" x14ac:dyDescent="0.25">
      <c r="A367" s="1" t="s">
        <v>14</v>
      </c>
      <c r="B367" s="1">
        <v>1185732</v>
      </c>
      <c r="C367" s="3">
        <v>43835</v>
      </c>
      <c r="D367" s="3" t="s">
        <v>140</v>
      </c>
      <c r="E367" s="3" t="s">
        <v>146</v>
      </c>
      <c r="F367" s="1">
        <v>1</v>
      </c>
      <c r="G367" s="1">
        <v>2020</v>
      </c>
      <c r="H367" s="1" t="s">
        <v>15</v>
      </c>
      <c r="I367" s="1" t="s">
        <v>28</v>
      </c>
      <c r="J367" s="1" t="s">
        <v>28</v>
      </c>
      <c r="K367" s="1" t="s">
        <v>18</v>
      </c>
      <c r="L367" s="1" t="s">
        <v>19</v>
      </c>
      <c r="M367" s="1">
        <v>55</v>
      </c>
      <c r="N367" s="1">
        <v>234</v>
      </c>
      <c r="O367" s="1">
        <v>12870</v>
      </c>
      <c r="P367" s="1">
        <v>5148</v>
      </c>
      <c r="Q367" s="1">
        <v>0.4</v>
      </c>
      <c r="R367" s="1" t="s">
        <v>24</v>
      </c>
    </row>
    <row r="368" spans="1:18" x14ac:dyDescent="0.25">
      <c r="A368" s="1" t="s">
        <v>14</v>
      </c>
      <c r="B368" s="1">
        <v>1185732</v>
      </c>
      <c r="C368" s="3">
        <v>43836</v>
      </c>
      <c r="D368" s="3" t="s">
        <v>141</v>
      </c>
      <c r="E368" s="3" t="s">
        <v>146</v>
      </c>
      <c r="F368" s="1">
        <v>1</v>
      </c>
      <c r="G368" s="1">
        <v>2020</v>
      </c>
      <c r="H368" s="1" t="s">
        <v>15</v>
      </c>
      <c r="I368" s="1" t="s">
        <v>28</v>
      </c>
      <c r="J368" s="1" t="s">
        <v>28</v>
      </c>
      <c r="K368" s="1" t="s">
        <v>21</v>
      </c>
      <c r="L368" s="1" t="s">
        <v>19</v>
      </c>
      <c r="M368" s="1">
        <v>46</v>
      </c>
      <c r="N368" s="1">
        <v>260</v>
      </c>
      <c r="O368" s="1">
        <v>11960</v>
      </c>
      <c r="P368" s="1">
        <v>4425.2</v>
      </c>
      <c r="Q368" s="1">
        <v>0.37</v>
      </c>
      <c r="R368" s="1" t="s">
        <v>24</v>
      </c>
    </row>
    <row r="369" spans="1:18" x14ac:dyDescent="0.25">
      <c r="A369" s="1" t="s">
        <v>14</v>
      </c>
      <c r="B369" s="1">
        <v>1185732</v>
      </c>
      <c r="C369" s="3">
        <v>43837</v>
      </c>
      <c r="D369" s="3" t="s">
        <v>135</v>
      </c>
      <c r="E369" s="3" t="s">
        <v>146</v>
      </c>
      <c r="F369" s="1">
        <v>1</v>
      </c>
      <c r="G369" s="1">
        <v>2020</v>
      </c>
      <c r="H369" s="1" t="s">
        <v>15</v>
      </c>
      <c r="I369" s="1" t="s">
        <v>28</v>
      </c>
      <c r="J369" s="1" t="s">
        <v>28</v>
      </c>
      <c r="K369" s="1" t="s">
        <v>18</v>
      </c>
      <c r="L369" s="1" t="s">
        <v>22</v>
      </c>
      <c r="M369" s="1">
        <v>46</v>
      </c>
      <c r="N369" s="1">
        <v>313</v>
      </c>
      <c r="O369" s="1">
        <v>14398</v>
      </c>
      <c r="P369" s="1">
        <v>8926.76</v>
      </c>
      <c r="Q369" s="1">
        <v>0.62</v>
      </c>
      <c r="R369" s="1" t="s">
        <v>24</v>
      </c>
    </row>
    <row r="370" spans="1:18" x14ac:dyDescent="0.25">
      <c r="A370" s="1" t="s">
        <v>14</v>
      </c>
      <c r="B370" s="1">
        <v>1185732</v>
      </c>
      <c r="C370" s="3">
        <v>43838</v>
      </c>
      <c r="D370" s="3" t="s">
        <v>136</v>
      </c>
      <c r="E370" s="3" t="s">
        <v>146</v>
      </c>
      <c r="F370" s="1">
        <v>1</v>
      </c>
      <c r="G370" s="1">
        <v>2020</v>
      </c>
      <c r="H370" s="1" t="s">
        <v>15</v>
      </c>
      <c r="I370" s="1" t="s">
        <v>28</v>
      </c>
      <c r="J370" s="1" t="s">
        <v>28</v>
      </c>
      <c r="K370" s="1" t="s">
        <v>18</v>
      </c>
      <c r="L370" s="1" t="s">
        <v>23</v>
      </c>
      <c r="M370" s="1">
        <v>46</v>
      </c>
      <c r="N370" s="1">
        <v>261</v>
      </c>
      <c r="O370" s="1">
        <v>12006</v>
      </c>
      <c r="P370" s="1">
        <v>5282.64</v>
      </c>
      <c r="Q370" s="1">
        <v>0.44</v>
      </c>
      <c r="R370" s="1" t="s">
        <v>24</v>
      </c>
    </row>
    <row r="371" spans="1:18" x14ac:dyDescent="0.25">
      <c r="A371" s="1" t="s">
        <v>14</v>
      </c>
      <c r="B371" s="1">
        <v>1185732</v>
      </c>
      <c r="C371" s="3">
        <v>43851</v>
      </c>
      <c r="D371" s="3" t="s">
        <v>135</v>
      </c>
      <c r="E371" s="3" t="s">
        <v>146</v>
      </c>
      <c r="F371" s="1">
        <v>1</v>
      </c>
      <c r="G371" s="1">
        <v>2020</v>
      </c>
      <c r="H371" s="1" t="s">
        <v>15</v>
      </c>
      <c r="I371" s="1" t="s">
        <v>28</v>
      </c>
      <c r="J371" s="1" t="s">
        <v>28</v>
      </c>
      <c r="K371" s="1" t="s">
        <v>21</v>
      </c>
      <c r="L371" s="1" t="s">
        <v>22</v>
      </c>
      <c r="M371" s="1">
        <v>36</v>
      </c>
      <c r="N371" s="1">
        <v>276</v>
      </c>
      <c r="O371" s="1">
        <v>9936</v>
      </c>
      <c r="P371" s="1">
        <v>4669.92</v>
      </c>
      <c r="Q371" s="1">
        <v>0.47</v>
      </c>
      <c r="R371" s="1" t="s">
        <v>24</v>
      </c>
    </row>
    <row r="372" spans="1:18" x14ac:dyDescent="0.25">
      <c r="A372" s="1" t="s">
        <v>14</v>
      </c>
      <c r="B372" s="1">
        <v>1185732</v>
      </c>
      <c r="C372" s="3">
        <v>43852</v>
      </c>
      <c r="D372" s="3" t="s">
        <v>136</v>
      </c>
      <c r="E372" s="3" t="s">
        <v>146</v>
      </c>
      <c r="F372" s="1">
        <v>1</v>
      </c>
      <c r="G372" s="1">
        <v>2020</v>
      </c>
      <c r="H372" s="1" t="s">
        <v>15</v>
      </c>
      <c r="I372" s="1" t="s">
        <v>28</v>
      </c>
      <c r="J372" s="1" t="s">
        <v>28</v>
      </c>
      <c r="K372" s="1" t="s">
        <v>21</v>
      </c>
      <c r="L372" s="1" t="s">
        <v>23</v>
      </c>
      <c r="M372" s="1">
        <v>44</v>
      </c>
      <c r="N372" s="1">
        <v>206</v>
      </c>
      <c r="O372" s="1">
        <v>9064</v>
      </c>
      <c r="P372" s="1">
        <v>4441.3599999999997</v>
      </c>
      <c r="Q372" s="1">
        <v>0.49</v>
      </c>
      <c r="R372" s="1" t="s">
        <v>24</v>
      </c>
    </row>
    <row r="373" spans="1:18" x14ac:dyDescent="0.25">
      <c r="A373" s="1" t="s">
        <v>14</v>
      </c>
      <c r="B373" s="1">
        <v>1185732</v>
      </c>
      <c r="C373" s="3">
        <v>43853</v>
      </c>
      <c r="D373" s="3" t="s">
        <v>137</v>
      </c>
      <c r="E373" s="3" t="s">
        <v>146</v>
      </c>
      <c r="F373" s="1">
        <v>1</v>
      </c>
      <c r="G373" s="1">
        <v>2020</v>
      </c>
      <c r="H373" s="1" t="s">
        <v>15</v>
      </c>
      <c r="I373" s="1" t="s">
        <v>28</v>
      </c>
      <c r="J373" s="1" t="s">
        <v>28</v>
      </c>
      <c r="K373" s="1" t="s">
        <v>18</v>
      </c>
      <c r="L373" s="1" t="s">
        <v>19</v>
      </c>
      <c r="M373" s="1">
        <v>58</v>
      </c>
      <c r="N373" s="1">
        <v>243</v>
      </c>
      <c r="O373" s="1">
        <v>14094</v>
      </c>
      <c r="P373" s="1">
        <v>6060.42</v>
      </c>
      <c r="Q373" s="1">
        <v>0.43</v>
      </c>
      <c r="R373" s="1" t="s">
        <v>24</v>
      </c>
    </row>
    <row r="374" spans="1:18" x14ac:dyDescent="0.25">
      <c r="A374" s="1" t="s">
        <v>14</v>
      </c>
      <c r="B374" s="1">
        <v>1185732</v>
      </c>
      <c r="C374" s="3">
        <v>43854</v>
      </c>
      <c r="D374" s="3" t="s">
        <v>138</v>
      </c>
      <c r="E374" s="3" t="s">
        <v>146</v>
      </c>
      <c r="F374" s="1">
        <v>1</v>
      </c>
      <c r="G374" s="1">
        <v>2020</v>
      </c>
      <c r="H374" s="1" t="s">
        <v>15</v>
      </c>
      <c r="I374" s="1" t="s">
        <v>28</v>
      </c>
      <c r="J374" s="1" t="s">
        <v>28</v>
      </c>
      <c r="K374" s="1" t="s">
        <v>21</v>
      </c>
      <c r="L374" s="1" t="s">
        <v>19</v>
      </c>
      <c r="M374" s="1">
        <v>48</v>
      </c>
      <c r="N374" s="1">
        <v>290</v>
      </c>
      <c r="O374" s="1">
        <v>13920</v>
      </c>
      <c r="P374" s="1">
        <v>5289.6</v>
      </c>
      <c r="Q374" s="1">
        <v>0.38</v>
      </c>
      <c r="R374" s="1" t="s">
        <v>24</v>
      </c>
    </row>
    <row r="375" spans="1:18" x14ac:dyDescent="0.25">
      <c r="A375" s="1" t="s">
        <v>14</v>
      </c>
      <c r="B375" s="1">
        <v>1185732</v>
      </c>
      <c r="C375" s="3">
        <v>43855</v>
      </c>
      <c r="D375" s="3" t="s">
        <v>139</v>
      </c>
      <c r="E375" s="3" t="s">
        <v>146</v>
      </c>
      <c r="F375" s="1">
        <v>1</v>
      </c>
      <c r="G375" s="1">
        <v>2020</v>
      </c>
      <c r="H375" s="1" t="s">
        <v>15</v>
      </c>
      <c r="I375" s="1" t="s">
        <v>28</v>
      </c>
      <c r="J375" s="1" t="s">
        <v>28</v>
      </c>
      <c r="K375" s="1" t="s">
        <v>18</v>
      </c>
      <c r="L375" s="1" t="s">
        <v>22</v>
      </c>
      <c r="M375" s="1">
        <v>46</v>
      </c>
      <c r="N375" s="1">
        <v>354</v>
      </c>
      <c r="O375" s="1">
        <v>16284</v>
      </c>
      <c r="P375" s="1">
        <v>10258.92</v>
      </c>
      <c r="Q375" s="1">
        <v>0.63</v>
      </c>
      <c r="R375" s="1" t="s">
        <v>24</v>
      </c>
    </row>
    <row r="376" spans="1:18" x14ac:dyDescent="0.25">
      <c r="A376" s="1" t="s">
        <v>14</v>
      </c>
      <c r="B376" s="1">
        <v>1185732</v>
      </c>
      <c r="C376" s="3">
        <v>43856</v>
      </c>
      <c r="D376" s="3" t="s">
        <v>140</v>
      </c>
      <c r="E376" s="3" t="s">
        <v>146</v>
      </c>
      <c r="F376" s="1">
        <v>1</v>
      </c>
      <c r="G376" s="1">
        <v>2020</v>
      </c>
      <c r="H376" s="1" t="s">
        <v>15</v>
      </c>
      <c r="I376" s="1" t="s">
        <v>28</v>
      </c>
      <c r="J376" s="1" t="s">
        <v>28</v>
      </c>
      <c r="K376" s="1" t="s">
        <v>18</v>
      </c>
      <c r="L376" s="1" t="s">
        <v>23</v>
      </c>
      <c r="M376" s="1">
        <v>48</v>
      </c>
      <c r="N376" s="1">
        <v>259</v>
      </c>
      <c r="O376" s="1">
        <v>12432</v>
      </c>
      <c r="P376" s="1">
        <v>5345.76</v>
      </c>
      <c r="Q376" s="1">
        <v>0.43</v>
      </c>
      <c r="R376" s="1" t="s">
        <v>24</v>
      </c>
    </row>
    <row r="377" spans="1:18" x14ac:dyDescent="0.25">
      <c r="A377" s="1" t="s">
        <v>14</v>
      </c>
      <c r="B377" s="1">
        <v>1185732</v>
      </c>
      <c r="C377" s="3">
        <v>43857</v>
      </c>
      <c r="D377" s="3" t="s">
        <v>141</v>
      </c>
      <c r="E377" s="3" t="s">
        <v>146</v>
      </c>
      <c r="F377" s="1">
        <v>1</v>
      </c>
      <c r="G377" s="1">
        <v>2020</v>
      </c>
      <c r="H377" s="1" t="s">
        <v>15</v>
      </c>
      <c r="I377" s="1" t="s">
        <v>28</v>
      </c>
      <c r="J377" s="1" t="s">
        <v>28</v>
      </c>
      <c r="K377" s="1" t="s">
        <v>21</v>
      </c>
      <c r="L377" s="1" t="s">
        <v>22</v>
      </c>
      <c r="M377" s="1">
        <v>39</v>
      </c>
      <c r="N377" s="1">
        <v>247</v>
      </c>
      <c r="O377" s="1">
        <v>9633</v>
      </c>
      <c r="P377" s="1">
        <v>4720.17</v>
      </c>
      <c r="Q377" s="1">
        <v>0.49</v>
      </c>
      <c r="R377" s="1" t="s">
        <v>24</v>
      </c>
    </row>
    <row r="378" spans="1:18" x14ac:dyDescent="0.25">
      <c r="A378" s="1" t="s">
        <v>14</v>
      </c>
      <c r="B378" s="1">
        <v>1185732</v>
      </c>
      <c r="C378" s="3">
        <v>43858</v>
      </c>
      <c r="D378" s="3" t="s">
        <v>135</v>
      </c>
      <c r="E378" s="3" t="s">
        <v>146</v>
      </c>
      <c r="F378" s="1">
        <v>1</v>
      </c>
      <c r="G378" s="1">
        <v>2020</v>
      </c>
      <c r="H378" s="1" t="s">
        <v>15</v>
      </c>
      <c r="I378" s="1" t="s">
        <v>28</v>
      </c>
      <c r="J378" s="1" t="s">
        <v>28</v>
      </c>
      <c r="K378" s="1" t="s">
        <v>21</v>
      </c>
      <c r="L378" s="1" t="s">
        <v>23</v>
      </c>
      <c r="M378" s="1">
        <v>43</v>
      </c>
      <c r="N378" s="1">
        <v>216</v>
      </c>
      <c r="O378" s="1">
        <v>9288</v>
      </c>
      <c r="P378" s="1">
        <v>4644</v>
      </c>
      <c r="Q378" s="1">
        <v>0.5</v>
      </c>
      <c r="R378" s="1" t="s">
        <v>24</v>
      </c>
    </row>
    <row r="379" spans="1:18" x14ac:dyDescent="0.25">
      <c r="A379" s="1" t="s">
        <v>14</v>
      </c>
      <c r="B379" s="1">
        <v>1185732</v>
      </c>
      <c r="C379" s="3">
        <v>43859</v>
      </c>
      <c r="D379" s="3" t="s">
        <v>136</v>
      </c>
      <c r="E379" s="3" t="s">
        <v>146</v>
      </c>
      <c r="F379" s="1">
        <v>1</v>
      </c>
      <c r="G379" s="1">
        <v>2020</v>
      </c>
      <c r="H379" s="1" t="s">
        <v>15</v>
      </c>
      <c r="I379" s="1" t="s">
        <v>28</v>
      </c>
      <c r="J379" s="1" t="s">
        <v>28</v>
      </c>
      <c r="K379" s="1" t="s">
        <v>18</v>
      </c>
      <c r="L379" s="1" t="s">
        <v>19</v>
      </c>
      <c r="M379" s="1">
        <v>59</v>
      </c>
      <c r="N379" s="1">
        <v>230</v>
      </c>
      <c r="O379" s="1">
        <v>13570</v>
      </c>
      <c r="P379" s="1">
        <v>5699.4</v>
      </c>
      <c r="Q379" s="1">
        <v>0.42</v>
      </c>
      <c r="R379" s="1" t="s">
        <v>24</v>
      </c>
    </row>
    <row r="380" spans="1:18" x14ac:dyDescent="0.25">
      <c r="A380" s="1" t="s">
        <v>14</v>
      </c>
      <c r="B380" s="1">
        <v>1185732</v>
      </c>
      <c r="C380" s="3">
        <v>43860</v>
      </c>
      <c r="D380" s="3" t="s">
        <v>137</v>
      </c>
      <c r="E380" s="3" t="s">
        <v>146</v>
      </c>
      <c r="F380" s="1">
        <v>1</v>
      </c>
      <c r="G380" s="1">
        <v>2020</v>
      </c>
      <c r="H380" s="1" t="s">
        <v>15</v>
      </c>
      <c r="I380" s="1" t="s">
        <v>28</v>
      </c>
      <c r="J380" s="1" t="s">
        <v>28</v>
      </c>
      <c r="K380" s="1" t="s">
        <v>21</v>
      </c>
      <c r="L380" s="1" t="s">
        <v>19</v>
      </c>
      <c r="M380" s="1">
        <v>45</v>
      </c>
      <c r="N380" s="1">
        <v>238</v>
      </c>
      <c r="O380" s="1">
        <v>10710</v>
      </c>
      <c r="P380" s="1">
        <v>3748.5</v>
      </c>
      <c r="Q380" s="1">
        <v>0.35</v>
      </c>
      <c r="R380" s="1" t="s">
        <v>24</v>
      </c>
    </row>
    <row r="381" spans="1:18" x14ac:dyDescent="0.25">
      <c r="A381" s="1" t="s">
        <v>14</v>
      </c>
      <c r="B381" s="1">
        <v>1185732</v>
      </c>
      <c r="C381" s="3">
        <v>43861</v>
      </c>
      <c r="D381" s="3" t="s">
        <v>138</v>
      </c>
      <c r="E381" s="3" t="s">
        <v>146</v>
      </c>
      <c r="F381" s="1">
        <v>1</v>
      </c>
      <c r="G381" s="1">
        <v>2020</v>
      </c>
      <c r="H381" s="1" t="s">
        <v>15</v>
      </c>
      <c r="I381" s="1" t="s">
        <v>28</v>
      </c>
      <c r="J381" s="1" t="s">
        <v>28</v>
      </c>
      <c r="K381" s="1" t="s">
        <v>18</v>
      </c>
      <c r="L381" s="1" t="s">
        <v>22</v>
      </c>
      <c r="M381" s="1">
        <v>45</v>
      </c>
      <c r="N381" s="1">
        <v>300</v>
      </c>
      <c r="O381" s="1">
        <v>13500</v>
      </c>
      <c r="P381" s="1">
        <v>8370</v>
      </c>
      <c r="Q381" s="1">
        <v>0.62</v>
      </c>
      <c r="R381" s="1" t="s">
        <v>24</v>
      </c>
    </row>
    <row r="382" spans="1:18" x14ac:dyDescent="0.25">
      <c r="A382" s="1" t="s">
        <v>14</v>
      </c>
      <c r="B382" s="1">
        <v>1185732</v>
      </c>
      <c r="C382" s="3">
        <v>43862</v>
      </c>
      <c r="D382" s="3" t="s">
        <v>139</v>
      </c>
      <c r="E382" s="3" t="s">
        <v>147</v>
      </c>
      <c r="F382" s="1">
        <v>1</v>
      </c>
      <c r="G382" s="1">
        <v>2020</v>
      </c>
      <c r="H382" s="1" t="s">
        <v>15</v>
      </c>
      <c r="I382" s="1" t="s">
        <v>28</v>
      </c>
      <c r="J382" s="1" t="s">
        <v>28</v>
      </c>
      <c r="K382" s="1" t="s">
        <v>18</v>
      </c>
      <c r="L382" s="1" t="s">
        <v>23</v>
      </c>
      <c r="M382" s="1">
        <v>47</v>
      </c>
      <c r="N382" s="1">
        <v>234</v>
      </c>
      <c r="O382" s="1">
        <v>10998</v>
      </c>
      <c r="P382" s="1">
        <v>4509.18</v>
      </c>
      <c r="Q382" s="1">
        <v>0.41</v>
      </c>
      <c r="R382" s="1" t="s">
        <v>24</v>
      </c>
    </row>
    <row r="383" spans="1:18" x14ac:dyDescent="0.25">
      <c r="A383" s="1" t="s">
        <v>14</v>
      </c>
      <c r="B383" s="1">
        <v>1185732</v>
      </c>
      <c r="C383" s="3">
        <v>43863</v>
      </c>
      <c r="D383" s="3" t="s">
        <v>140</v>
      </c>
      <c r="E383" s="3" t="s">
        <v>147</v>
      </c>
      <c r="F383" s="1">
        <v>1</v>
      </c>
      <c r="G383" s="1">
        <v>2020</v>
      </c>
      <c r="H383" s="1" t="s">
        <v>15</v>
      </c>
      <c r="I383" s="1" t="s">
        <v>28</v>
      </c>
      <c r="J383" s="1" t="s">
        <v>28</v>
      </c>
      <c r="K383" s="1" t="s">
        <v>21</v>
      </c>
      <c r="L383" s="1" t="s">
        <v>22</v>
      </c>
      <c r="M383" s="1">
        <v>39</v>
      </c>
      <c r="N383" s="1">
        <v>252</v>
      </c>
      <c r="O383" s="1">
        <v>9828</v>
      </c>
      <c r="P383" s="1">
        <v>4914</v>
      </c>
      <c r="Q383" s="1">
        <v>0.5</v>
      </c>
      <c r="R383" s="1" t="s">
        <v>24</v>
      </c>
    </row>
    <row r="384" spans="1:18" x14ac:dyDescent="0.25">
      <c r="A384" s="1" t="s">
        <v>14</v>
      </c>
      <c r="B384" s="1">
        <v>1185732</v>
      </c>
      <c r="C384" s="3">
        <v>43864</v>
      </c>
      <c r="D384" s="3" t="s">
        <v>141</v>
      </c>
      <c r="E384" s="3" t="s">
        <v>147</v>
      </c>
      <c r="F384" s="1">
        <v>1</v>
      </c>
      <c r="G384" s="1">
        <v>2020</v>
      </c>
      <c r="H384" s="1" t="s">
        <v>15</v>
      </c>
      <c r="I384" s="1" t="s">
        <v>28</v>
      </c>
      <c r="J384" s="1" t="s">
        <v>28</v>
      </c>
      <c r="K384" s="1" t="s">
        <v>21</v>
      </c>
      <c r="L384" s="1" t="s">
        <v>23</v>
      </c>
      <c r="M384" s="1">
        <v>41</v>
      </c>
      <c r="N384" s="1">
        <v>239</v>
      </c>
      <c r="O384" s="1">
        <v>9799</v>
      </c>
      <c r="P384" s="1">
        <v>4801.51</v>
      </c>
      <c r="Q384" s="1">
        <v>0.49</v>
      </c>
      <c r="R384" s="1" t="s">
        <v>24</v>
      </c>
    </row>
    <row r="385" spans="1:18" x14ac:dyDescent="0.25">
      <c r="A385" s="1" t="s">
        <v>14</v>
      </c>
      <c r="B385" s="1">
        <v>1185732</v>
      </c>
      <c r="C385" s="3">
        <v>43865</v>
      </c>
      <c r="D385" s="3" t="s">
        <v>135</v>
      </c>
      <c r="E385" s="3" t="s">
        <v>147</v>
      </c>
      <c r="F385" s="1">
        <v>1</v>
      </c>
      <c r="G385" s="1">
        <v>2020</v>
      </c>
      <c r="H385" s="1" t="s">
        <v>15</v>
      </c>
      <c r="I385" s="1" t="s">
        <v>28</v>
      </c>
      <c r="J385" s="1" t="s">
        <v>28</v>
      </c>
      <c r="K385" s="1" t="s">
        <v>18</v>
      </c>
      <c r="L385" s="1" t="s">
        <v>19</v>
      </c>
      <c r="M385" s="1">
        <v>56</v>
      </c>
      <c r="N385" s="1">
        <v>215</v>
      </c>
      <c r="O385" s="1">
        <v>12040</v>
      </c>
      <c r="P385" s="1">
        <v>5056.8</v>
      </c>
      <c r="Q385" s="1">
        <v>0.42</v>
      </c>
      <c r="R385" s="1" t="s">
        <v>24</v>
      </c>
    </row>
    <row r="386" spans="1:18" x14ac:dyDescent="0.25">
      <c r="A386" s="1" t="s">
        <v>14</v>
      </c>
      <c r="B386" s="1">
        <v>1185732</v>
      </c>
      <c r="C386" s="3">
        <v>43866</v>
      </c>
      <c r="D386" s="3" t="s">
        <v>136</v>
      </c>
      <c r="E386" s="3" t="s">
        <v>147</v>
      </c>
      <c r="F386" s="1">
        <v>1</v>
      </c>
      <c r="G386" s="1">
        <v>2020</v>
      </c>
      <c r="H386" s="1" t="s">
        <v>15</v>
      </c>
      <c r="I386" s="1" t="s">
        <v>28</v>
      </c>
      <c r="J386" s="1" t="s">
        <v>28</v>
      </c>
      <c r="K386" s="1" t="s">
        <v>21</v>
      </c>
      <c r="L386" s="1" t="s">
        <v>19</v>
      </c>
      <c r="M386" s="1">
        <v>49</v>
      </c>
      <c r="N386" s="1">
        <v>238</v>
      </c>
      <c r="O386" s="1">
        <v>11662</v>
      </c>
      <c r="P386" s="1">
        <v>4314.9399999999996</v>
      </c>
      <c r="Q386" s="1">
        <v>0.37</v>
      </c>
      <c r="R386" s="1" t="s">
        <v>24</v>
      </c>
    </row>
    <row r="387" spans="1:18" x14ac:dyDescent="0.25">
      <c r="A387" s="1" t="s">
        <v>14</v>
      </c>
      <c r="B387" s="1">
        <v>1185732</v>
      </c>
      <c r="C387" s="3">
        <v>43867</v>
      </c>
      <c r="D387" s="3" t="s">
        <v>137</v>
      </c>
      <c r="E387" s="3" t="s">
        <v>147</v>
      </c>
      <c r="F387" s="1">
        <v>1</v>
      </c>
      <c r="G387" s="1">
        <v>2020</v>
      </c>
      <c r="H387" s="1" t="s">
        <v>15</v>
      </c>
      <c r="I387" s="1" t="s">
        <v>28</v>
      </c>
      <c r="J387" s="1" t="s">
        <v>28</v>
      </c>
      <c r="K387" s="1" t="s">
        <v>18</v>
      </c>
      <c r="L387" s="1" t="s">
        <v>22</v>
      </c>
      <c r="M387" s="1">
        <v>54</v>
      </c>
      <c r="N387" s="1">
        <v>317</v>
      </c>
      <c r="O387" s="1">
        <v>17118</v>
      </c>
      <c r="P387" s="1">
        <v>10955.52</v>
      </c>
      <c r="Q387" s="1">
        <v>0.64</v>
      </c>
      <c r="R387" s="1" t="s">
        <v>24</v>
      </c>
    </row>
    <row r="388" spans="1:18" x14ac:dyDescent="0.25">
      <c r="A388" s="1" t="s">
        <v>14</v>
      </c>
      <c r="B388" s="1">
        <v>1185732</v>
      </c>
      <c r="C388" s="3">
        <v>43868</v>
      </c>
      <c r="D388" s="3" t="s">
        <v>138</v>
      </c>
      <c r="E388" s="3" t="s">
        <v>147</v>
      </c>
      <c r="F388" s="1">
        <v>1</v>
      </c>
      <c r="G388" s="1">
        <v>2020</v>
      </c>
      <c r="H388" s="1" t="s">
        <v>15</v>
      </c>
      <c r="I388" s="1" t="s">
        <v>28</v>
      </c>
      <c r="J388" s="1" t="s">
        <v>28</v>
      </c>
      <c r="K388" s="1" t="s">
        <v>18</v>
      </c>
      <c r="L388" s="1" t="s">
        <v>23</v>
      </c>
      <c r="M388" s="1">
        <v>50</v>
      </c>
      <c r="N388" s="1">
        <v>259</v>
      </c>
      <c r="O388" s="1">
        <v>12950</v>
      </c>
      <c r="P388" s="1">
        <v>5180</v>
      </c>
      <c r="Q388" s="1">
        <v>0.4</v>
      </c>
      <c r="R388" s="1" t="s">
        <v>24</v>
      </c>
    </row>
    <row r="389" spans="1:18" x14ac:dyDescent="0.25">
      <c r="A389" s="1" t="s">
        <v>14</v>
      </c>
      <c r="B389" s="1">
        <v>1185732</v>
      </c>
      <c r="C389" s="3">
        <v>43869</v>
      </c>
      <c r="D389" s="3" t="s">
        <v>139</v>
      </c>
      <c r="E389" s="3" t="s">
        <v>147</v>
      </c>
      <c r="F389" s="1">
        <v>1</v>
      </c>
      <c r="G389" s="1">
        <v>2020</v>
      </c>
      <c r="H389" s="1" t="s">
        <v>15</v>
      </c>
      <c r="I389" s="1" t="s">
        <v>28</v>
      </c>
      <c r="J389" s="1" t="s">
        <v>28</v>
      </c>
      <c r="K389" s="1" t="s">
        <v>21</v>
      </c>
      <c r="L389" s="1" t="s">
        <v>22</v>
      </c>
      <c r="M389" s="1">
        <v>46</v>
      </c>
      <c r="N389" s="1">
        <v>261</v>
      </c>
      <c r="O389" s="1">
        <v>12006</v>
      </c>
      <c r="P389" s="1">
        <v>5642.82</v>
      </c>
      <c r="Q389" s="1">
        <v>0.47</v>
      </c>
      <c r="R389" s="1" t="s">
        <v>24</v>
      </c>
    </row>
    <row r="390" spans="1:18" x14ac:dyDescent="0.25">
      <c r="A390" s="1" t="s">
        <v>14</v>
      </c>
      <c r="B390" s="1">
        <v>1185732</v>
      </c>
      <c r="C390" s="3">
        <v>43870</v>
      </c>
      <c r="D390" s="3" t="s">
        <v>140</v>
      </c>
      <c r="E390" s="3" t="s">
        <v>147</v>
      </c>
      <c r="F390" s="1">
        <v>1</v>
      </c>
      <c r="G390" s="1">
        <v>2020</v>
      </c>
      <c r="H390" s="1" t="s">
        <v>15</v>
      </c>
      <c r="I390" s="1" t="s">
        <v>28</v>
      </c>
      <c r="J390" s="1" t="s">
        <v>28</v>
      </c>
      <c r="K390" s="1" t="s">
        <v>21</v>
      </c>
      <c r="L390" s="1" t="s">
        <v>23</v>
      </c>
      <c r="M390" s="1">
        <v>46</v>
      </c>
      <c r="N390" s="1">
        <v>230</v>
      </c>
      <c r="O390" s="1">
        <v>10580</v>
      </c>
      <c r="P390" s="1">
        <v>5078.3999999999996</v>
      </c>
      <c r="Q390" s="1">
        <v>0.48</v>
      </c>
      <c r="R390" s="1" t="s">
        <v>24</v>
      </c>
    </row>
    <row r="391" spans="1:18" x14ac:dyDescent="0.25">
      <c r="A391" s="1" t="s">
        <v>14</v>
      </c>
      <c r="B391" s="1">
        <v>1185732</v>
      </c>
      <c r="C391" s="3">
        <v>43871</v>
      </c>
      <c r="D391" s="3" t="s">
        <v>141</v>
      </c>
      <c r="E391" s="3" t="s">
        <v>147</v>
      </c>
      <c r="F391" s="1">
        <v>1</v>
      </c>
      <c r="G391" s="1">
        <v>2020</v>
      </c>
      <c r="H391" s="1" t="s">
        <v>15</v>
      </c>
      <c r="I391" s="1" t="s">
        <v>28</v>
      </c>
      <c r="J391" s="1" t="s">
        <v>28</v>
      </c>
      <c r="K391" s="1" t="s">
        <v>18</v>
      </c>
      <c r="L391" s="1" t="s">
        <v>19</v>
      </c>
      <c r="M391" s="1">
        <v>59</v>
      </c>
      <c r="N391" s="1">
        <v>245</v>
      </c>
      <c r="O391" s="1">
        <v>14455</v>
      </c>
      <c r="P391" s="1">
        <v>6504.75</v>
      </c>
      <c r="Q391" s="1">
        <v>0.45</v>
      </c>
      <c r="R391" s="1" t="s">
        <v>24</v>
      </c>
    </row>
    <row r="392" spans="1:18" x14ac:dyDescent="0.25">
      <c r="A392" s="1" t="s">
        <v>14</v>
      </c>
      <c r="B392" s="1">
        <v>1185732</v>
      </c>
      <c r="C392" s="3">
        <v>43893</v>
      </c>
      <c r="D392" s="3" t="s">
        <v>135</v>
      </c>
      <c r="E392" s="3" t="s">
        <v>148</v>
      </c>
      <c r="F392" s="1">
        <v>1</v>
      </c>
      <c r="G392" s="1">
        <v>2020</v>
      </c>
      <c r="H392" s="1" t="s">
        <v>15</v>
      </c>
      <c r="I392" s="1" t="s">
        <v>28</v>
      </c>
      <c r="J392" s="1" t="s">
        <v>28</v>
      </c>
      <c r="K392" s="1" t="s">
        <v>21</v>
      </c>
      <c r="L392" s="1" t="s">
        <v>19</v>
      </c>
      <c r="M392" s="1">
        <v>59</v>
      </c>
      <c r="N392" s="1">
        <v>290</v>
      </c>
      <c r="O392" s="1">
        <v>17110</v>
      </c>
      <c r="P392" s="1">
        <v>6159.6</v>
      </c>
      <c r="Q392" s="1">
        <v>0.36</v>
      </c>
      <c r="R392" s="1" t="s">
        <v>24</v>
      </c>
    </row>
    <row r="393" spans="1:18" x14ac:dyDescent="0.25">
      <c r="A393" s="1" t="s">
        <v>14</v>
      </c>
      <c r="B393" s="1">
        <v>1185732</v>
      </c>
      <c r="C393" s="3">
        <v>43894</v>
      </c>
      <c r="D393" s="3" t="s">
        <v>136</v>
      </c>
      <c r="E393" s="3" t="s">
        <v>148</v>
      </c>
      <c r="F393" s="1">
        <v>1</v>
      </c>
      <c r="G393" s="1">
        <v>2020</v>
      </c>
      <c r="H393" s="1" t="s">
        <v>15</v>
      </c>
      <c r="I393" s="1" t="s">
        <v>28</v>
      </c>
      <c r="J393" s="1" t="s">
        <v>28</v>
      </c>
      <c r="K393" s="1" t="s">
        <v>18</v>
      </c>
      <c r="L393" s="1" t="s">
        <v>22</v>
      </c>
      <c r="M393" s="1">
        <v>55</v>
      </c>
      <c r="N393" s="1">
        <v>313</v>
      </c>
      <c r="O393" s="1">
        <v>17215</v>
      </c>
      <c r="P393" s="1">
        <v>10501.15</v>
      </c>
      <c r="Q393" s="1">
        <v>0.61</v>
      </c>
      <c r="R393" s="1" t="s">
        <v>24</v>
      </c>
    </row>
    <row r="394" spans="1:18" x14ac:dyDescent="0.25">
      <c r="A394" s="1" t="s">
        <v>14</v>
      </c>
      <c r="B394" s="1">
        <v>1185732</v>
      </c>
      <c r="C394" s="3">
        <v>43895</v>
      </c>
      <c r="D394" s="3" t="s">
        <v>137</v>
      </c>
      <c r="E394" s="3" t="s">
        <v>148</v>
      </c>
      <c r="F394" s="1">
        <v>1</v>
      </c>
      <c r="G394" s="1">
        <v>2020</v>
      </c>
      <c r="H394" s="1" t="s">
        <v>15</v>
      </c>
      <c r="I394" s="1" t="s">
        <v>28</v>
      </c>
      <c r="J394" s="1" t="s">
        <v>28</v>
      </c>
      <c r="K394" s="1" t="s">
        <v>18</v>
      </c>
      <c r="L394" s="1" t="s">
        <v>23</v>
      </c>
      <c r="M394" s="1">
        <v>54</v>
      </c>
      <c r="N394" s="1">
        <v>270</v>
      </c>
      <c r="O394" s="1">
        <v>14580</v>
      </c>
      <c r="P394" s="1">
        <v>5977.8</v>
      </c>
      <c r="Q394" s="1">
        <v>0.41</v>
      </c>
      <c r="R394" s="1" t="s">
        <v>24</v>
      </c>
    </row>
    <row r="395" spans="1:18" x14ac:dyDescent="0.25">
      <c r="A395" s="1" t="s">
        <v>14</v>
      </c>
      <c r="B395" s="1">
        <v>1185732</v>
      </c>
      <c r="C395" s="3">
        <v>43896</v>
      </c>
      <c r="D395" s="3" t="s">
        <v>138</v>
      </c>
      <c r="E395" s="3" t="s">
        <v>148</v>
      </c>
      <c r="F395" s="1">
        <v>1</v>
      </c>
      <c r="G395" s="1">
        <v>2020</v>
      </c>
      <c r="H395" s="1" t="s">
        <v>15</v>
      </c>
      <c r="I395" s="1" t="s">
        <v>28</v>
      </c>
      <c r="J395" s="1" t="s">
        <v>28</v>
      </c>
      <c r="K395" s="1" t="s">
        <v>21</v>
      </c>
      <c r="L395" s="1" t="s">
        <v>22</v>
      </c>
      <c r="M395" s="1">
        <v>46</v>
      </c>
      <c r="N395" s="1">
        <v>278</v>
      </c>
      <c r="O395" s="1">
        <v>12788</v>
      </c>
      <c r="P395" s="1">
        <v>6138.24</v>
      </c>
      <c r="Q395" s="1">
        <v>0.48</v>
      </c>
      <c r="R395" s="1" t="s">
        <v>24</v>
      </c>
    </row>
    <row r="396" spans="1:18" x14ac:dyDescent="0.25">
      <c r="A396" s="1" t="s">
        <v>14</v>
      </c>
      <c r="B396" s="1">
        <v>1185732</v>
      </c>
      <c r="C396" s="3">
        <v>43897</v>
      </c>
      <c r="D396" s="3" t="s">
        <v>139</v>
      </c>
      <c r="E396" s="3" t="s">
        <v>148</v>
      </c>
      <c r="F396" s="1">
        <v>1</v>
      </c>
      <c r="G396" s="1">
        <v>2020</v>
      </c>
      <c r="H396" s="1" t="s">
        <v>15</v>
      </c>
      <c r="I396" s="1" t="s">
        <v>28</v>
      </c>
      <c r="J396" s="1" t="s">
        <v>28</v>
      </c>
      <c r="K396" s="1" t="s">
        <v>21</v>
      </c>
      <c r="L396" s="1" t="s">
        <v>23</v>
      </c>
      <c r="M396" s="1">
        <v>47</v>
      </c>
      <c r="N396" s="1">
        <v>261</v>
      </c>
      <c r="O396" s="1">
        <v>12267</v>
      </c>
      <c r="P396" s="1">
        <v>5520.15</v>
      </c>
      <c r="Q396" s="1">
        <v>0.45</v>
      </c>
      <c r="R396" s="1" t="s">
        <v>24</v>
      </c>
    </row>
    <row r="397" spans="1:18" x14ac:dyDescent="0.25">
      <c r="A397" s="1" t="s">
        <v>14</v>
      </c>
      <c r="B397" s="1">
        <v>1185732</v>
      </c>
      <c r="C397" s="3">
        <v>43898</v>
      </c>
      <c r="D397" s="3" t="s">
        <v>140</v>
      </c>
      <c r="E397" s="3" t="s">
        <v>148</v>
      </c>
      <c r="F397" s="1">
        <v>1</v>
      </c>
      <c r="G397" s="1">
        <v>2020</v>
      </c>
      <c r="H397" s="1" t="s">
        <v>15</v>
      </c>
      <c r="I397" s="1" t="s">
        <v>28</v>
      </c>
      <c r="J397" s="1" t="s">
        <v>28</v>
      </c>
      <c r="K397" s="1" t="s">
        <v>18</v>
      </c>
      <c r="L397" s="1" t="s">
        <v>19</v>
      </c>
      <c r="M397" s="1">
        <v>55</v>
      </c>
      <c r="N397" s="1">
        <v>252</v>
      </c>
      <c r="O397" s="1">
        <v>13860</v>
      </c>
      <c r="P397" s="1">
        <v>6237</v>
      </c>
      <c r="Q397" s="1">
        <v>0.45</v>
      </c>
      <c r="R397" s="1" t="s">
        <v>24</v>
      </c>
    </row>
    <row r="398" spans="1:18" x14ac:dyDescent="0.25">
      <c r="A398" s="1" t="s">
        <v>14</v>
      </c>
      <c r="B398" s="1">
        <v>1185732</v>
      </c>
      <c r="C398" s="3">
        <v>43899</v>
      </c>
      <c r="D398" s="3" t="s">
        <v>141</v>
      </c>
      <c r="E398" s="3" t="s">
        <v>148</v>
      </c>
      <c r="F398" s="1">
        <v>1</v>
      </c>
      <c r="G398" s="1">
        <v>2020</v>
      </c>
      <c r="H398" s="1" t="s">
        <v>15</v>
      </c>
      <c r="I398" s="1" t="s">
        <v>28</v>
      </c>
      <c r="J398" s="1" t="s">
        <v>28</v>
      </c>
      <c r="K398" s="1" t="s">
        <v>21</v>
      </c>
      <c r="L398" s="1" t="s">
        <v>19</v>
      </c>
      <c r="M398" s="1">
        <v>64</v>
      </c>
      <c r="N398" s="1">
        <v>305</v>
      </c>
      <c r="O398" s="1">
        <v>19520</v>
      </c>
      <c r="P398" s="1">
        <v>7612.8</v>
      </c>
      <c r="Q398" s="1">
        <v>0.39</v>
      </c>
      <c r="R398" s="1" t="s">
        <v>24</v>
      </c>
    </row>
    <row r="399" spans="1:18" x14ac:dyDescent="0.25">
      <c r="A399" s="1" t="s">
        <v>14</v>
      </c>
      <c r="B399" s="1">
        <v>1185732</v>
      </c>
      <c r="C399" s="3">
        <v>43900</v>
      </c>
      <c r="D399" s="3" t="s">
        <v>135</v>
      </c>
      <c r="E399" s="3" t="s">
        <v>148</v>
      </c>
      <c r="F399" s="1">
        <v>1</v>
      </c>
      <c r="G399" s="1">
        <v>2020</v>
      </c>
      <c r="H399" s="1" t="s">
        <v>15</v>
      </c>
      <c r="I399" s="1" t="s">
        <v>28</v>
      </c>
      <c r="J399" s="1" t="s">
        <v>28</v>
      </c>
      <c r="K399" s="1" t="s">
        <v>18</v>
      </c>
      <c r="L399" s="1" t="s">
        <v>22</v>
      </c>
      <c r="M399" s="1">
        <v>59</v>
      </c>
      <c r="N399" s="1">
        <v>319</v>
      </c>
      <c r="O399" s="1">
        <v>18821</v>
      </c>
      <c r="P399" s="1">
        <v>11292.6</v>
      </c>
      <c r="Q399" s="1">
        <v>0.6</v>
      </c>
      <c r="R399" s="1" t="s">
        <v>24</v>
      </c>
    </row>
    <row r="400" spans="1:18" x14ac:dyDescent="0.25">
      <c r="A400" s="1" t="s">
        <v>14</v>
      </c>
      <c r="B400" s="1">
        <v>1185732</v>
      </c>
      <c r="C400" s="3">
        <v>43901</v>
      </c>
      <c r="D400" s="3" t="s">
        <v>136</v>
      </c>
      <c r="E400" s="3" t="s">
        <v>148</v>
      </c>
      <c r="F400" s="1">
        <v>1</v>
      </c>
      <c r="G400" s="1">
        <v>2020</v>
      </c>
      <c r="H400" s="1" t="s">
        <v>15</v>
      </c>
      <c r="I400" s="1" t="s">
        <v>28</v>
      </c>
      <c r="J400" s="1" t="s">
        <v>28</v>
      </c>
      <c r="K400" s="1" t="s">
        <v>18</v>
      </c>
      <c r="L400" s="1" t="s">
        <v>23</v>
      </c>
      <c r="M400" s="1">
        <v>53</v>
      </c>
      <c r="N400" s="1">
        <v>267</v>
      </c>
      <c r="O400" s="1">
        <v>14151</v>
      </c>
      <c r="P400" s="1">
        <v>5943.42</v>
      </c>
      <c r="Q400" s="1">
        <v>0.42</v>
      </c>
      <c r="R400" s="1" t="s">
        <v>24</v>
      </c>
    </row>
    <row r="401" spans="1:18" x14ac:dyDescent="0.25">
      <c r="A401" s="1" t="s">
        <v>14</v>
      </c>
      <c r="B401" s="1">
        <v>1185732</v>
      </c>
      <c r="C401" s="3">
        <v>43902</v>
      </c>
      <c r="D401" s="3" t="s">
        <v>137</v>
      </c>
      <c r="E401" s="3" t="s">
        <v>148</v>
      </c>
      <c r="F401" s="1">
        <v>1</v>
      </c>
      <c r="G401" s="1">
        <v>2020</v>
      </c>
      <c r="H401" s="1" t="s">
        <v>15</v>
      </c>
      <c r="I401" s="1" t="s">
        <v>28</v>
      </c>
      <c r="J401" s="1" t="s">
        <v>28</v>
      </c>
      <c r="K401" s="1" t="s">
        <v>21</v>
      </c>
      <c r="L401" s="1" t="s">
        <v>22</v>
      </c>
      <c r="M401" s="1">
        <v>46</v>
      </c>
      <c r="N401" s="1">
        <v>247</v>
      </c>
      <c r="O401" s="1">
        <v>11362</v>
      </c>
      <c r="P401" s="1">
        <v>5112.8999999999996</v>
      </c>
      <c r="Q401" s="1">
        <v>0.45</v>
      </c>
      <c r="R401" s="1" t="s">
        <v>24</v>
      </c>
    </row>
    <row r="402" spans="1:18" x14ac:dyDescent="0.25">
      <c r="A402" s="1" t="s">
        <v>14</v>
      </c>
      <c r="B402" s="1">
        <v>1185732</v>
      </c>
      <c r="C402" s="3">
        <v>43903</v>
      </c>
      <c r="D402" s="3" t="s">
        <v>138</v>
      </c>
      <c r="E402" s="3" t="s">
        <v>148</v>
      </c>
      <c r="F402" s="1">
        <v>1</v>
      </c>
      <c r="G402" s="1">
        <v>2020</v>
      </c>
      <c r="H402" s="1" t="s">
        <v>15</v>
      </c>
      <c r="I402" s="1" t="s">
        <v>28</v>
      </c>
      <c r="J402" s="1" t="s">
        <v>28</v>
      </c>
      <c r="K402" s="1" t="s">
        <v>21</v>
      </c>
      <c r="L402" s="1" t="s">
        <v>23</v>
      </c>
      <c r="M402" s="1">
        <v>46</v>
      </c>
      <c r="N402" s="1">
        <v>243</v>
      </c>
      <c r="O402" s="1">
        <v>11178</v>
      </c>
      <c r="P402" s="1">
        <v>5141.88</v>
      </c>
      <c r="Q402" s="1">
        <v>0.46</v>
      </c>
      <c r="R402" s="1" t="s">
        <v>24</v>
      </c>
    </row>
    <row r="403" spans="1:18" x14ac:dyDescent="0.25">
      <c r="A403" s="1" t="s">
        <v>14</v>
      </c>
      <c r="B403" s="1">
        <v>1185732</v>
      </c>
      <c r="C403" s="3">
        <v>43904</v>
      </c>
      <c r="D403" s="3" t="s">
        <v>139</v>
      </c>
      <c r="E403" s="3" t="s">
        <v>148</v>
      </c>
      <c r="F403" s="1">
        <v>1</v>
      </c>
      <c r="G403" s="1">
        <v>2020</v>
      </c>
      <c r="H403" s="1" t="s">
        <v>15</v>
      </c>
      <c r="I403" s="1" t="s">
        <v>28</v>
      </c>
      <c r="J403" s="1" t="s">
        <v>28</v>
      </c>
      <c r="K403" s="1" t="s">
        <v>18</v>
      </c>
      <c r="L403" s="1" t="s">
        <v>19</v>
      </c>
      <c r="M403" s="1">
        <v>58</v>
      </c>
      <c r="N403" s="1">
        <v>231</v>
      </c>
      <c r="O403" s="1">
        <v>13398</v>
      </c>
      <c r="P403" s="1">
        <v>5761.14</v>
      </c>
      <c r="Q403" s="1">
        <v>0.43</v>
      </c>
      <c r="R403" s="1" t="s">
        <v>24</v>
      </c>
    </row>
    <row r="404" spans="1:18" x14ac:dyDescent="0.25">
      <c r="A404" s="1" t="s">
        <v>14</v>
      </c>
      <c r="B404" s="1">
        <v>1185732</v>
      </c>
      <c r="C404" s="3">
        <v>43905</v>
      </c>
      <c r="D404" s="3" t="s">
        <v>140</v>
      </c>
      <c r="E404" s="3" t="s">
        <v>148</v>
      </c>
      <c r="F404" s="1">
        <v>1</v>
      </c>
      <c r="G404" s="1">
        <v>2020</v>
      </c>
      <c r="H404" s="1" t="s">
        <v>15</v>
      </c>
      <c r="I404" s="1" t="s">
        <v>28</v>
      </c>
      <c r="J404" s="1" t="s">
        <v>28</v>
      </c>
      <c r="K404" s="1" t="s">
        <v>21</v>
      </c>
      <c r="L404" s="1" t="s">
        <v>19</v>
      </c>
      <c r="M404" s="1">
        <v>61</v>
      </c>
      <c r="N404" s="1">
        <v>286</v>
      </c>
      <c r="O404" s="1">
        <v>17446</v>
      </c>
      <c r="P404" s="1">
        <v>6978.4</v>
      </c>
      <c r="Q404" s="1">
        <v>0.4</v>
      </c>
      <c r="R404" s="1" t="s">
        <v>24</v>
      </c>
    </row>
    <row r="405" spans="1:18" x14ac:dyDescent="0.25">
      <c r="A405" s="1" t="s">
        <v>14</v>
      </c>
      <c r="B405" s="1">
        <v>1185732</v>
      </c>
      <c r="C405" s="3">
        <v>43906</v>
      </c>
      <c r="D405" s="3" t="s">
        <v>141</v>
      </c>
      <c r="E405" s="3" t="s">
        <v>148</v>
      </c>
      <c r="F405" s="1">
        <v>1</v>
      </c>
      <c r="G405" s="1">
        <v>2020</v>
      </c>
      <c r="H405" s="1" t="s">
        <v>15</v>
      </c>
      <c r="I405" s="1" t="s">
        <v>28</v>
      </c>
      <c r="J405" s="1" t="s">
        <v>28</v>
      </c>
      <c r="K405" s="1" t="s">
        <v>18</v>
      </c>
      <c r="L405" s="1" t="s">
        <v>22</v>
      </c>
      <c r="M405" s="1">
        <v>58</v>
      </c>
      <c r="N405" s="1">
        <v>325</v>
      </c>
      <c r="O405" s="1">
        <v>18850</v>
      </c>
      <c r="P405" s="1">
        <v>11498.5</v>
      </c>
      <c r="Q405" s="1">
        <v>0.61</v>
      </c>
      <c r="R405" s="1" t="s">
        <v>24</v>
      </c>
    </row>
    <row r="406" spans="1:18" x14ac:dyDescent="0.25">
      <c r="A406" s="1" t="s">
        <v>14</v>
      </c>
      <c r="B406" s="1">
        <v>1185732</v>
      </c>
      <c r="C406" s="3">
        <v>43907</v>
      </c>
      <c r="D406" s="3" t="s">
        <v>135</v>
      </c>
      <c r="E406" s="3" t="s">
        <v>148</v>
      </c>
      <c r="F406" s="1">
        <v>1</v>
      </c>
      <c r="G406" s="1">
        <v>2020</v>
      </c>
      <c r="H406" s="1" t="s">
        <v>15</v>
      </c>
      <c r="I406" s="1" t="s">
        <v>28</v>
      </c>
      <c r="J406" s="1" t="s">
        <v>28</v>
      </c>
      <c r="K406" s="1" t="s">
        <v>18</v>
      </c>
      <c r="L406" s="1" t="s">
        <v>23</v>
      </c>
      <c r="M406" s="1">
        <v>53</v>
      </c>
      <c r="N406" s="1">
        <v>308</v>
      </c>
      <c r="O406" s="1">
        <v>16324</v>
      </c>
      <c r="P406" s="1">
        <v>6692.84</v>
      </c>
      <c r="Q406" s="1">
        <v>0.41</v>
      </c>
      <c r="R406" s="1" t="s">
        <v>24</v>
      </c>
    </row>
    <row r="407" spans="1:18" x14ac:dyDescent="0.25">
      <c r="A407" s="1" t="s">
        <v>14</v>
      </c>
      <c r="B407" s="1">
        <v>1185732</v>
      </c>
      <c r="C407" s="3">
        <v>43908</v>
      </c>
      <c r="D407" s="3" t="s">
        <v>136</v>
      </c>
      <c r="E407" s="3" t="s">
        <v>148</v>
      </c>
      <c r="F407" s="1">
        <v>1</v>
      </c>
      <c r="G407" s="1">
        <v>2020</v>
      </c>
      <c r="H407" s="1" t="s">
        <v>15</v>
      </c>
      <c r="I407" s="1" t="s">
        <v>28</v>
      </c>
      <c r="J407" s="1" t="s">
        <v>28</v>
      </c>
      <c r="K407" s="1" t="s">
        <v>21</v>
      </c>
      <c r="L407" s="1" t="s">
        <v>22</v>
      </c>
      <c r="M407" s="1">
        <v>45</v>
      </c>
      <c r="N407" s="1">
        <v>257</v>
      </c>
      <c r="O407" s="1">
        <v>11565</v>
      </c>
      <c r="P407" s="1">
        <v>5319.9</v>
      </c>
      <c r="Q407" s="1">
        <v>0.46</v>
      </c>
      <c r="R407" s="1" t="s">
        <v>24</v>
      </c>
    </row>
    <row r="408" spans="1:18" x14ac:dyDescent="0.25">
      <c r="A408" s="1" t="s">
        <v>14</v>
      </c>
      <c r="B408" s="1">
        <v>1185732</v>
      </c>
      <c r="C408" s="3">
        <v>43921</v>
      </c>
      <c r="D408" s="3" t="s">
        <v>135</v>
      </c>
      <c r="E408" s="3" t="s">
        <v>148</v>
      </c>
      <c r="F408" s="1">
        <v>1</v>
      </c>
      <c r="G408" s="1">
        <v>2020</v>
      </c>
      <c r="H408" s="1" t="s">
        <v>15</v>
      </c>
      <c r="I408" s="1" t="s">
        <v>28</v>
      </c>
      <c r="J408" s="1" t="s">
        <v>28</v>
      </c>
      <c r="K408" s="1" t="s">
        <v>21</v>
      </c>
      <c r="L408" s="1" t="s">
        <v>23</v>
      </c>
      <c r="M408" s="1">
        <v>47</v>
      </c>
      <c r="N408" s="1">
        <v>241</v>
      </c>
      <c r="O408" s="1">
        <v>11327</v>
      </c>
      <c r="P408" s="1">
        <v>5323.69</v>
      </c>
      <c r="Q408" s="1">
        <v>0.47</v>
      </c>
      <c r="R408" s="1" t="s">
        <v>24</v>
      </c>
    </row>
    <row r="409" spans="1:18" x14ac:dyDescent="0.25">
      <c r="A409" s="1" t="s">
        <v>14</v>
      </c>
      <c r="B409" s="1">
        <v>1185732</v>
      </c>
      <c r="C409" s="3">
        <v>43838</v>
      </c>
      <c r="D409" s="3" t="s">
        <v>136</v>
      </c>
      <c r="E409" s="3" t="s">
        <v>146</v>
      </c>
      <c r="F409" s="1">
        <v>1</v>
      </c>
      <c r="G409" s="1">
        <v>2020</v>
      </c>
      <c r="H409" s="1" t="s">
        <v>15</v>
      </c>
      <c r="I409" s="1" t="s">
        <v>28</v>
      </c>
      <c r="J409" s="1" t="s">
        <v>28</v>
      </c>
      <c r="K409" s="1" t="s">
        <v>18</v>
      </c>
      <c r="L409" s="1" t="s">
        <v>23</v>
      </c>
      <c r="M409" s="1">
        <v>50</v>
      </c>
      <c r="N409" s="1">
        <v>900</v>
      </c>
      <c r="O409" s="1">
        <v>450000</v>
      </c>
      <c r="P409" s="1">
        <v>135000</v>
      </c>
      <c r="Q409" s="1">
        <v>0.3</v>
      </c>
      <c r="R409" s="1" t="s">
        <v>20</v>
      </c>
    </row>
    <row r="410" spans="1:18" x14ac:dyDescent="0.25">
      <c r="A410" s="1" t="s">
        <v>14</v>
      </c>
      <c r="B410" s="1">
        <v>1185732</v>
      </c>
      <c r="C410" s="3">
        <v>43851</v>
      </c>
      <c r="D410" s="3" t="s">
        <v>135</v>
      </c>
      <c r="E410" s="3" t="s">
        <v>146</v>
      </c>
      <c r="F410" s="1">
        <v>1</v>
      </c>
      <c r="G410" s="1">
        <v>2020</v>
      </c>
      <c r="H410" s="1" t="s">
        <v>15</v>
      </c>
      <c r="I410" s="1" t="s">
        <v>28</v>
      </c>
      <c r="J410" s="1" t="s">
        <v>28</v>
      </c>
      <c r="K410" s="1" t="s">
        <v>21</v>
      </c>
      <c r="L410" s="1" t="s">
        <v>22</v>
      </c>
      <c r="M410" s="1">
        <v>40</v>
      </c>
      <c r="N410" s="1">
        <v>950</v>
      </c>
      <c r="O410" s="1">
        <v>380000</v>
      </c>
      <c r="P410" s="1">
        <v>133000</v>
      </c>
      <c r="Q410" s="1">
        <v>0.35</v>
      </c>
      <c r="R410" s="1" t="s">
        <v>20</v>
      </c>
    </row>
    <row r="411" spans="1:18" x14ac:dyDescent="0.25">
      <c r="A411" s="1" t="s">
        <v>14</v>
      </c>
      <c r="B411" s="1">
        <v>1185732</v>
      </c>
      <c r="C411" s="3">
        <v>43852</v>
      </c>
      <c r="D411" s="3" t="s">
        <v>136</v>
      </c>
      <c r="E411" s="3" t="s">
        <v>146</v>
      </c>
      <c r="F411" s="1">
        <v>1</v>
      </c>
      <c r="G411" s="1">
        <v>2020</v>
      </c>
      <c r="H411" s="1" t="s">
        <v>15</v>
      </c>
      <c r="I411" s="1" t="s">
        <v>28</v>
      </c>
      <c r="J411" s="1" t="s">
        <v>28</v>
      </c>
      <c r="K411" s="1" t="s">
        <v>21</v>
      </c>
      <c r="L411" s="1" t="s">
        <v>23</v>
      </c>
      <c r="M411" s="1">
        <v>45</v>
      </c>
      <c r="N411" s="1">
        <v>825</v>
      </c>
      <c r="O411" s="1">
        <v>371250</v>
      </c>
      <c r="P411" s="1">
        <v>129937.5</v>
      </c>
      <c r="Q411" s="1">
        <v>0.35</v>
      </c>
      <c r="R411" s="1" t="s">
        <v>20</v>
      </c>
    </row>
    <row r="412" spans="1:18" x14ac:dyDescent="0.25">
      <c r="A412" s="1" t="s">
        <v>14</v>
      </c>
      <c r="B412" s="1">
        <v>1185732</v>
      </c>
      <c r="C412" s="3">
        <v>43853</v>
      </c>
      <c r="D412" s="3" t="s">
        <v>137</v>
      </c>
      <c r="E412" s="3" t="s">
        <v>146</v>
      </c>
      <c r="F412" s="1">
        <v>1</v>
      </c>
      <c r="G412" s="1">
        <v>2020</v>
      </c>
      <c r="H412" s="1" t="s">
        <v>15</v>
      </c>
      <c r="I412" s="1" t="s">
        <v>28</v>
      </c>
      <c r="J412" s="1" t="s">
        <v>28</v>
      </c>
      <c r="K412" s="1" t="s">
        <v>18</v>
      </c>
      <c r="L412" s="1" t="s">
        <v>19</v>
      </c>
      <c r="M412" s="1">
        <v>60</v>
      </c>
      <c r="N412" s="1">
        <v>900</v>
      </c>
      <c r="O412" s="1">
        <v>540000</v>
      </c>
      <c r="P412" s="1">
        <v>162000</v>
      </c>
      <c r="Q412" s="1">
        <v>0.3</v>
      </c>
      <c r="R412" s="1" t="s">
        <v>20</v>
      </c>
    </row>
    <row r="413" spans="1:18" x14ac:dyDescent="0.25">
      <c r="A413" s="1" t="s">
        <v>14</v>
      </c>
      <c r="B413" s="1">
        <v>1185732</v>
      </c>
      <c r="C413" s="3">
        <v>43854</v>
      </c>
      <c r="D413" s="3" t="s">
        <v>138</v>
      </c>
      <c r="E413" s="3" t="s">
        <v>146</v>
      </c>
      <c r="F413" s="1">
        <v>1</v>
      </c>
      <c r="G413" s="1">
        <v>2020</v>
      </c>
      <c r="H413" s="1" t="s">
        <v>15</v>
      </c>
      <c r="I413" s="1" t="s">
        <v>28</v>
      </c>
      <c r="J413" s="1" t="s">
        <v>28</v>
      </c>
      <c r="K413" s="1" t="s">
        <v>21</v>
      </c>
      <c r="L413" s="1" t="s">
        <v>19</v>
      </c>
      <c r="M413" s="1">
        <v>50</v>
      </c>
      <c r="N413" s="1">
        <v>1000</v>
      </c>
      <c r="O413" s="1">
        <v>500000</v>
      </c>
      <c r="P413" s="1">
        <v>125000</v>
      </c>
      <c r="Q413" s="1">
        <v>0.25</v>
      </c>
      <c r="R413" s="1" t="s">
        <v>20</v>
      </c>
    </row>
    <row r="414" spans="1:18" x14ac:dyDescent="0.25">
      <c r="A414" s="1" t="s">
        <v>14</v>
      </c>
      <c r="B414" s="1">
        <v>1185732</v>
      </c>
      <c r="C414" s="3">
        <v>43855</v>
      </c>
      <c r="D414" s="3" t="s">
        <v>139</v>
      </c>
      <c r="E414" s="3" t="s">
        <v>146</v>
      </c>
      <c r="F414" s="1">
        <v>1</v>
      </c>
      <c r="G414" s="1">
        <v>2020</v>
      </c>
      <c r="H414" s="1" t="s">
        <v>15</v>
      </c>
      <c r="I414" s="1" t="s">
        <v>28</v>
      </c>
      <c r="J414" s="1" t="s">
        <v>28</v>
      </c>
      <c r="K414" s="1" t="s">
        <v>18</v>
      </c>
      <c r="L414" s="1" t="s">
        <v>22</v>
      </c>
      <c r="M414" s="1">
        <v>50</v>
      </c>
      <c r="N414" s="1">
        <v>1220</v>
      </c>
      <c r="O414" s="1">
        <v>610000</v>
      </c>
      <c r="P414" s="1">
        <v>305000</v>
      </c>
      <c r="Q414" s="1">
        <v>0.5</v>
      </c>
      <c r="R414" s="1" t="s">
        <v>20</v>
      </c>
    </row>
    <row r="415" spans="1:18" x14ac:dyDescent="0.25">
      <c r="A415" s="1" t="s">
        <v>14</v>
      </c>
      <c r="B415" s="1">
        <v>1185732</v>
      </c>
      <c r="C415" s="3">
        <v>43856</v>
      </c>
      <c r="D415" s="3" t="s">
        <v>140</v>
      </c>
      <c r="E415" s="3" t="s">
        <v>146</v>
      </c>
      <c r="F415" s="1">
        <v>1</v>
      </c>
      <c r="G415" s="1">
        <v>2020</v>
      </c>
      <c r="H415" s="1" t="s">
        <v>15</v>
      </c>
      <c r="I415" s="1" t="s">
        <v>28</v>
      </c>
      <c r="J415" s="1" t="s">
        <v>28</v>
      </c>
      <c r="K415" s="1" t="s">
        <v>18</v>
      </c>
      <c r="L415" s="1" t="s">
        <v>23</v>
      </c>
      <c r="M415" s="1">
        <v>50</v>
      </c>
      <c r="N415" s="1">
        <v>925</v>
      </c>
      <c r="O415" s="1">
        <v>462500</v>
      </c>
      <c r="P415" s="1">
        <v>138750</v>
      </c>
      <c r="Q415" s="1">
        <v>0.3</v>
      </c>
      <c r="R415" s="1" t="s">
        <v>20</v>
      </c>
    </row>
    <row r="416" spans="1:18" x14ac:dyDescent="0.25">
      <c r="A416" s="1" t="s">
        <v>14</v>
      </c>
      <c r="B416" s="1">
        <v>1185732</v>
      </c>
      <c r="C416" s="3">
        <v>43857</v>
      </c>
      <c r="D416" s="3" t="s">
        <v>141</v>
      </c>
      <c r="E416" s="3" t="s">
        <v>146</v>
      </c>
      <c r="F416" s="1">
        <v>1</v>
      </c>
      <c r="G416" s="1">
        <v>2020</v>
      </c>
      <c r="H416" s="1" t="s">
        <v>15</v>
      </c>
      <c r="I416" s="1" t="s">
        <v>28</v>
      </c>
      <c r="J416" s="1" t="s">
        <v>28</v>
      </c>
      <c r="K416" s="1" t="s">
        <v>21</v>
      </c>
      <c r="L416" s="1" t="s">
        <v>22</v>
      </c>
      <c r="M416" s="1">
        <v>40</v>
      </c>
      <c r="N416" s="1">
        <v>950</v>
      </c>
      <c r="O416" s="1">
        <v>380000</v>
      </c>
      <c r="P416" s="1">
        <v>133000</v>
      </c>
      <c r="Q416" s="1">
        <v>0.35</v>
      </c>
      <c r="R416" s="1" t="s">
        <v>20</v>
      </c>
    </row>
    <row r="417" spans="1:18" x14ac:dyDescent="0.25">
      <c r="A417" s="1" t="s">
        <v>14</v>
      </c>
      <c r="B417" s="1">
        <v>1185732</v>
      </c>
      <c r="C417" s="3">
        <v>43858</v>
      </c>
      <c r="D417" s="3" t="s">
        <v>135</v>
      </c>
      <c r="E417" s="3" t="s">
        <v>146</v>
      </c>
      <c r="F417" s="1">
        <v>1</v>
      </c>
      <c r="G417" s="1">
        <v>2020</v>
      </c>
      <c r="H417" s="1" t="s">
        <v>15</v>
      </c>
      <c r="I417" s="1" t="s">
        <v>28</v>
      </c>
      <c r="J417" s="1" t="s">
        <v>28</v>
      </c>
      <c r="K417" s="1" t="s">
        <v>21</v>
      </c>
      <c r="L417" s="1" t="s">
        <v>23</v>
      </c>
      <c r="M417" s="1">
        <v>45</v>
      </c>
      <c r="N417" s="1">
        <v>800</v>
      </c>
      <c r="O417" s="1">
        <v>360000</v>
      </c>
      <c r="P417" s="1">
        <v>126000</v>
      </c>
      <c r="Q417" s="1">
        <v>0.35</v>
      </c>
      <c r="R417" s="1" t="s">
        <v>20</v>
      </c>
    </row>
    <row r="418" spans="1:18" x14ac:dyDescent="0.25">
      <c r="A418" s="1" t="s">
        <v>14</v>
      </c>
      <c r="B418" s="1">
        <v>1185732</v>
      </c>
      <c r="C418" s="3">
        <v>43859</v>
      </c>
      <c r="D418" s="3" t="s">
        <v>136</v>
      </c>
      <c r="E418" s="3" t="s">
        <v>146</v>
      </c>
      <c r="F418" s="1">
        <v>1</v>
      </c>
      <c r="G418" s="1">
        <v>2020</v>
      </c>
      <c r="H418" s="1" t="s">
        <v>15</v>
      </c>
      <c r="I418" s="1" t="s">
        <v>28</v>
      </c>
      <c r="J418" s="1" t="s">
        <v>28</v>
      </c>
      <c r="K418" s="1" t="s">
        <v>18</v>
      </c>
      <c r="L418" s="1" t="s">
        <v>19</v>
      </c>
      <c r="M418" s="1">
        <v>60</v>
      </c>
      <c r="N418" s="1">
        <v>850</v>
      </c>
      <c r="O418" s="1">
        <v>510000</v>
      </c>
      <c r="P418" s="1">
        <v>153000</v>
      </c>
      <c r="Q418" s="1">
        <v>0.3</v>
      </c>
      <c r="R418" s="1" t="s">
        <v>20</v>
      </c>
    </row>
    <row r="419" spans="1:18" x14ac:dyDescent="0.25">
      <c r="A419" s="1" t="s">
        <v>14</v>
      </c>
      <c r="B419" s="1">
        <v>1185732</v>
      </c>
      <c r="C419" s="3">
        <v>43860</v>
      </c>
      <c r="D419" s="3" t="s">
        <v>137</v>
      </c>
      <c r="E419" s="3" t="s">
        <v>146</v>
      </c>
      <c r="F419" s="1">
        <v>1</v>
      </c>
      <c r="G419" s="1">
        <v>2020</v>
      </c>
      <c r="H419" s="1" t="s">
        <v>15</v>
      </c>
      <c r="I419" s="1" t="s">
        <v>28</v>
      </c>
      <c r="J419" s="1" t="s">
        <v>28</v>
      </c>
      <c r="K419" s="1" t="s">
        <v>21</v>
      </c>
      <c r="L419" s="1" t="s">
        <v>19</v>
      </c>
      <c r="M419" s="1">
        <v>50</v>
      </c>
      <c r="N419" s="1">
        <v>950</v>
      </c>
      <c r="O419" s="1">
        <v>475000</v>
      </c>
      <c r="P419" s="1">
        <v>118750</v>
      </c>
      <c r="Q419" s="1">
        <v>0.25</v>
      </c>
      <c r="R419" s="1" t="s">
        <v>20</v>
      </c>
    </row>
    <row r="420" spans="1:18" x14ac:dyDescent="0.25">
      <c r="A420" s="1" t="s">
        <v>14</v>
      </c>
      <c r="B420" s="1">
        <v>1185732</v>
      </c>
      <c r="C420" s="3">
        <v>43861</v>
      </c>
      <c r="D420" s="3" t="s">
        <v>138</v>
      </c>
      <c r="E420" s="3" t="s">
        <v>146</v>
      </c>
      <c r="F420" s="1">
        <v>1</v>
      </c>
      <c r="G420" s="1">
        <v>2020</v>
      </c>
      <c r="H420" s="1" t="s">
        <v>15</v>
      </c>
      <c r="I420" s="1" t="s">
        <v>28</v>
      </c>
      <c r="J420" s="1" t="s">
        <v>28</v>
      </c>
      <c r="K420" s="1" t="s">
        <v>18</v>
      </c>
      <c r="L420" s="1" t="s">
        <v>22</v>
      </c>
      <c r="M420" s="1">
        <v>50</v>
      </c>
      <c r="N420" s="1">
        <v>1200</v>
      </c>
      <c r="O420" s="1">
        <v>600000</v>
      </c>
      <c r="P420" s="1">
        <v>300000</v>
      </c>
      <c r="Q420" s="1">
        <v>0.5</v>
      </c>
      <c r="R420" s="1" t="s">
        <v>20</v>
      </c>
    </row>
    <row r="421" spans="1:18" x14ac:dyDescent="0.25">
      <c r="A421" s="1" t="s">
        <v>14</v>
      </c>
      <c r="B421" s="1">
        <v>1185732</v>
      </c>
      <c r="C421" s="3">
        <v>43862</v>
      </c>
      <c r="D421" s="3" t="s">
        <v>139</v>
      </c>
      <c r="E421" s="3" t="s">
        <v>147</v>
      </c>
      <c r="F421" s="1">
        <v>1</v>
      </c>
      <c r="G421" s="1">
        <v>2020</v>
      </c>
      <c r="H421" s="1" t="s">
        <v>15</v>
      </c>
      <c r="I421" s="1" t="s">
        <v>28</v>
      </c>
      <c r="J421" s="1" t="s">
        <v>28</v>
      </c>
      <c r="K421" s="1" t="s">
        <v>18</v>
      </c>
      <c r="L421" s="1" t="s">
        <v>23</v>
      </c>
      <c r="M421" s="1">
        <v>50</v>
      </c>
      <c r="N421" s="1">
        <v>900</v>
      </c>
      <c r="O421" s="1">
        <v>450000</v>
      </c>
      <c r="P421" s="1">
        <v>135000</v>
      </c>
      <c r="Q421" s="1">
        <v>0.3</v>
      </c>
      <c r="R421" s="1" t="s">
        <v>20</v>
      </c>
    </row>
    <row r="422" spans="1:18" x14ac:dyDescent="0.25">
      <c r="A422" s="1" t="s">
        <v>14</v>
      </c>
      <c r="B422" s="1">
        <v>1185732</v>
      </c>
      <c r="C422" s="3">
        <v>43863</v>
      </c>
      <c r="D422" s="3" t="s">
        <v>140</v>
      </c>
      <c r="E422" s="3" t="s">
        <v>147</v>
      </c>
      <c r="F422" s="1">
        <v>1</v>
      </c>
      <c r="G422" s="1">
        <v>2020</v>
      </c>
      <c r="H422" s="1" t="s">
        <v>15</v>
      </c>
      <c r="I422" s="1" t="s">
        <v>28</v>
      </c>
      <c r="J422" s="1" t="s">
        <v>28</v>
      </c>
      <c r="K422" s="1" t="s">
        <v>21</v>
      </c>
      <c r="L422" s="1" t="s">
        <v>22</v>
      </c>
      <c r="M422" s="1">
        <v>40</v>
      </c>
      <c r="N422" s="1">
        <v>900</v>
      </c>
      <c r="O422" s="1">
        <v>360000</v>
      </c>
      <c r="P422" s="1">
        <v>126000</v>
      </c>
      <c r="Q422" s="1">
        <v>0.35</v>
      </c>
      <c r="R422" s="1" t="s">
        <v>20</v>
      </c>
    </row>
    <row r="423" spans="1:18" x14ac:dyDescent="0.25">
      <c r="A423" s="1" t="s">
        <v>14</v>
      </c>
      <c r="B423" s="1">
        <v>1185732</v>
      </c>
      <c r="C423" s="3">
        <v>43864</v>
      </c>
      <c r="D423" s="3" t="s">
        <v>141</v>
      </c>
      <c r="E423" s="3" t="s">
        <v>147</v>
      </c>
      <c r="F423" s="1">
        <v>1</v>
      </c>
      <c r="G423" s="1">
        <v>2020</v>
      </c>
      <c r="H423" s="1" t="s">
        <v>15</v>
      </c>
      <c r="I423" s="1" t="s">
        <v>28</v>
      </c>
      <c r="J423" s="1" t="s">
        <v>28</v>
      </c>
      <c r="K423" s="1" t="s">
        <v>21</v>
      </c>
      <c r="L423" s="1" t="s">
        <v>23</v>
      </c>
      <c r="M423" s="1">
        <v>45</v>
      </c>
      <c r="N423" s="1">
        <v>825</v>
      </c>
      <c r="O423" s="1">
        <v>371250</v>
      </c>
      <c r="P423" s="1">
        <v>129937.5</v>
      </c>
      <c r="Q423" s="1">
        <v>0.35</v>
      </c>
      <c r="R423" s="1" t="s">
        <v>20</v>
      </c>
    </row>
    <row r="424" spans="1:18" x14ac:dyDescent="0.25">
      <c r="A424" s="1" t="s">
        <v>14</v>
      </c>
      <c r="B424" s="1">
        <v>1185732</v>
      </c>
      <c r="C424" s="3">
        <v>43865</v>
      </c>
      <c r="D424" s="3" t="s">
        <v>135</v>
      </c>
      <c r="E424" s="3" t="s">
        <v>147</v>
      </c>
      <c r="F424" s="1">
        <v>1</v>
      </c>
      <c r="G424" s="1">
        <v>2020</v>
      </c>
      <c r="H424" s="1" t="s">
        <v>15</v>
      </c>
      <c r="I424" s="1" t="s">
        <v>28</v>
      </c>
      <c r="J424" s="1" t="s">
        <v>28</v>
      </c>
      <c r="K424" s="1" t="s">
        <v>18</v>
      </c>
      <c r="L424" s="1" t="s">
        <v>19</v>
      </c>
      <c r="M424" s="1">
        <v>60</v>
      </c>
      <c r="N424" s="1">
        <v>825</v>
      </c>
      <c r="O424" s="1">
        <v>495000</v>
      </c>
      <c r="P424" s="1">
        <v>148500</v>
      </c>
      <c r="Q424" s="1">
        <v>0.3</v>
      </c>
      <c r="R424" s="1" t="s">
        <v>20</v>
      </c>
    </row>
    <row r="425" spans="1:18" x14ac:dyDescent="0.25">
      <c r="A425" s="1" t="s">
        <v>14</v>
      </c>
      <c r="B425" s="1">
        <v>1185732</v>
      </c>
      <c r="C425" s="3">
        <v>43866</v>
      </c>
      <c r="D425" s="3" t="s">
        <v>136</v>
      </c>
      <c r="E425" s="3" t="s">
        <v>147</v>
      </c>
      <c r="F425" s="1">
        <v>1</v>
      </c>
      <c r="G425" s="1">
        <v>2020</v>
      </c>
      <c r="H425" s="1" t="s">
        <v>15</v>
      </c>
      <c r="I425" s="1" t="s">
        <v>28</v>
      </c>
      <c r="J425" s="1" t="s">
        <v>28</v>
      </c>
      <c r="K425" s="1" t="s">
        <v>21</v>
      </c>
      <c r="L425" s="1" t="s">
        <v>19</v>
      </c>
      <c r="M425" s="1">
        <v>50</v>
      </c>
      <c r="N425" s="1">
        <v>950</v>
      </c>
      <c r="O425" s="1">
        <v>475000</v>
      </c>
      <c r="P425" s="1">
        <v>118750</v>
      </c>
      <c r="Q425" s="1">
        <v>0.25</v>
      </c>
      <c r="R425" s="1" t="s">
        <v>20</v>
      </c>
    </row>
    <row r="426" spans="1:18" x14ac:dyDescent="0.25">
      <c r="A426" s="1" t="s">
        <v>14</v>
      </c>
      <c r="B426" s="1">
        <v>1185732</v>
      </c>
      <c r="C426" s="3">
        <v>43867</v>
      </c>
      <c r="D426" s="3" t="s">
        <v>137</v>
      </c>
      <c r="E426" s="3" t="s">
        <v>147</v>
      </c>
      <c r="F426" s="1">
        <v>1</v>
      </c>
      <c r="G426" s="1">
        <v>2020</v>
      </c>
      <c r="H426" s="1" t="s">
        <v>15</v>
      </c>
      <c r="I426" s="1" t="s">
        <v>28</v>
      </c>
      <c r="J426" s="1" t="s">
        <v>28</v>
      </c>
      <c r="K426" s="1" t="s">
        <v>18</v>
      </c>
      <c r="L426" s="1" t="s">
        <v>22</v>
      </c>
      <c r="M426" s="1">
        <v>60</v>
      </c>
      <c r="N426" s="1">
        <v>1220</v>
      </c>
      <c r="O426" s="1">
        <v>732000</v>
      </c>
      <c r="P426" s="1">
        <v>366000</v>
      </c>
      <c r="Q426" s="1">
        <v>0.5</v>
      </c>
      <c r="R426" s="1" t="s">
        <v>20</v>
      </c>
    </row>
    <row r="427" spans="1:18" x14ac:dyDescent="0.25">
      <c r="A427" s="1" t="s">
        <v>14</v>
      </c>
      <c r="B427" s="1">
        <v>1185732</v>
      </c>
      <c r="C427" s="3">
        <v>43868</v>
      </c>
      <c r="D427" s="3" t="s">
        <v>138</v>
      </c>
      <c r="E427" s="3" t="s">
        <v>147</v>
      </c>
      <c r="F427" s="1">
        <v>1</v>
      </c>
      <c r="G427" s="1">
        <v>2020</v>
      </c>
      <c r="H427" s="1" t="s">
        <v>15</v>
      </c>
      <c r="I427" s="1" t="s">
        <v>28</v>
      </c>
      <c r="J427" s="1" t="s">
        <v>28</v>
      </c>
      <c r="K427" s="1" t="s">
        <v>18</v>
      </c>
      <c r="L427" s="1" t="s">
        <v>23</v>
      </c>
      <c r="M427" s="1">
        <v>55</v>
      </c>
      <c r="N427" s="1">
        <v>925</v>
      </c>
      <c r="O427" s="1">
        <v>508750</v>
      </c>
      <c r="P427" s="1">
        <v>152625</v>
      </c>
      <c r="Q427" s="1">
        <v>0.3</v>
      </c>
      <c r="R427" s="1" t="s">
        <v>20</v>
      </c>
    </row>
    <row r="428" spans="1:18" x14ac:dyDescent="0.25">
      <c r="A428" s="1" t="s">
        <v>14</v>
      </c>
      <c r="B428" s="1">
        <v>1185732</v>
      </c>
      <c r="C428" s="3">
        <v>43869</v>
      </c>
      <c r="D428" s="3" t="s">
        <v>139</v>
      </c>
      <c r="E428" s="3" t="s">
        <v>147</v>
      </c>
      <c r="F428" s="1">
        <v>1</v>
      </c>
      <c r="G428" s="1">
        <v>2020</v>
      </c>
      <c r="H428" s="1" t="s">
        <v>15</v>
      </c>
      <c r="I428" s="1" t="s">
        <v>28</v>
      </c>
      <c r="J428" s="1" t="s">
        <v>28</v>
      </c>
      <c r="K428" s="1" t="s">
        <v>21</v>
      </c>
      <c r="L428" s="1" t="s">
        <v>22</v>
      </c>
      <c r="M428" s="1">
        <v>50</v>
      </c>
      <c r="N428" s="1">
        <v>900</v>
      </c>
      <c r="O428" s="1">
        <v>450000</v>
      </c>
      <c r="P428" s="1">
        <v>157500</v>
      </c>
      <c r="Q428" s="1">
        <v>0.35</v>
      </c>
      <c r="R428" s="1" t="s">
        <v>20</v>
      </c>
    </row>
    <row r="429" spans="1:18" x14ac:dyDescent="0.25">
      <c r="A429" s="1" t="s">
        <v>14</v>
      </c>
      <c r="B429" s="1">
        <v>1185732</v>
      </c>
      <c r="C429" s="3">
        <v>43870</v>
      </c>
      <c r="D429" s="3" t="s">
        <v>140</v>
      </c>
      <c r="E429" s="3" t="s">
        <v>147</v>
      </c>
      <c r="F429" s="1">
        <v>1</v>
      </c>
      <c r="G429" s="1">
        <v>2020</v>
      </c>
      <c r="H429" s="1" t="s">
        <v>15</v>
      </c>
      <c r="I429" s="1" t="s">
        <v>28</v>
      </c>
      <c r="J429" s="1" t="s">
        <v>28</v>
      </c>
      <c r="K429" s="1" t="s">
        <v>21</v>
      </c>
      <c r="L429" s="1" t="s">
        <v>23</v>
      </c>
      <c r="M429" s="1">
        <v>50</v>
      </c>
      <c r="N429" s="1">
        <v>850</v>
      </c>
      <c r="O429" s="1">
        <v>425000</v>
      </c>
      <c r="P429" s="1">
        <v>148750</v>
      </c>
      <c r="Q429" s="1">
        <v>0.35</v>
      </c>
      <c r="R429" s="1" t="s">
        <v>20</v>
      </c>
    </row>
    <row r="430" spans="1:18" x14ac:dyDescent="0.25">
      <c r="A430" s="1" t="s">
        <v>14</v>
      </c>
      <c r="B430" s="1">
        <v>1185732</v>
      </c>
      <c r="C430" s="3">
        <v>43871</v>
      </c>
      <c r="D430" s="3" t="s">
        <v>141</v>
      </c>
      <c r="E430" s="3" t="s">
        <v>147</v>
      </c>
      <c r="F430" s="1">
        <v>1</v>
      </c>
      <c r="G430" s="1">
        <v>2020</v>
      </c>
      <c r="H430" s="1" t="s">
        <v>15</v>
      </c>
      <c r="I430" s="1" t="s">
        <v>28</v>
      </c>
      <c r="J430" s="1" t="s">
        <v>28</v>
      </c>
      <c r="K430" s="1" t="s">
        <v>18</v>
      </c>
      <c r="L430" s="1" t="s">
        <v>19</v>
      </c>
      <c r="M430" s="1">
        <v>60</v>
      </c>
      <c r="N430" s="1">
        <v>875</v>
      </c>
      <c r="O430" s="1">
        <v>525000</v>
      </c>
      <c r="P430" s="1">
        <v>157500</v>
      </c>
      <c r="Q430" s="1">
        <v>0.3</v>
      </c>
      <c r="R430" s="1" t="s">
        <v>20</v>
      </c>
    </row>
    <row r="431" spans="1:18" x14ac:dyDescent="0.25">
      <c r="A431" s="1" t="s">
        <v>14</v>
      </c>
      <c r="B431" s="1">
        <v>1185732</v>
      </c>
      <c r="C431" s="3">
        <v>43893</v>
      </c>
      <c r="D431" s="3" t="s">
        <v>135</v>
      </c>
      <c r="E431" s="3" t="s">
        <v>148</v>
      </c>
      <c r="F431" s="1">
        <v>1</v>
      </c>
      <c r="G431" s="1">
        <v>2020</v>
      </c>
      <c r="H431" s="1" t="s">
        <v>15</v>
      </c>
      <c r="I431" s="1" t="s">
        <v>28</v>
      </c>
      <c r="J431" s="1" t="s">
        <v>28</v>
      </c>
      <c r="K431" s="1" t="s">
        <v>21</v>
      </c>
      <c r="L431" s="1" t="s">
        <v>19</v>
      </c>
      <c r="M431" s="1">
        <v>65</v>
      </c>
      <c r="N431" s="1">
        <v>1000</v>
      </c>
      <c r="O431" s="1">
        <v>650000</v>
      </c>
      <c r="P431" s="1">
        <v>162500</v>
      </c>
      <c r="Q431" s="1">
        <v>0.25</v>
      </c>
      <c r="R431" s="1" t="s">
        <v>20</v>
      </c>
    </row>
    <row r="432" spans="1:18" x14ac:dyDescent="0.25">
      <c r="A432" s="1" t="s">
        <v>14</v>
      </c>
      <c r="B432" s="1">
        <v>1185732</v>
      </c>
      <c r="C432" s="3">
        <v>43894</v>
      </c>
      <c r="D432" s="3" t="s">
        <v>136</v>
      </c>
      <c r="E432" s="3" t="s">
        <v>148</v>
      </c>
      <c r="F432" s="1">
        <v>1</v>
      </c>
      <c r="G432" s="1">
        <v>2020</v>
      </c>
      <c r="H432" s="1" t="s">
        <v>15</v>
      </c>
      <c r="I432" s="1" t="s">
        <v>28</v>
      </c>
      <c r="J432" s="1" t="s">
        <v>28</v>
      </c>
      <c r="K432" s="1" t="s">
        <v>18</v>
      </c>
      <c r="L432" s="1" t="s">
        <v>22</v>
      </c>
      <c r="M432" s="1">
        <v>60</v>
      </c>
      <c r="N432" s="1">
        <v>1250</v>
      </c>
      <c r="O432" s="1">
        <v>750000</v>
      </c>
      <c r="P432" s="1">
        <v>375000</v>
      </c>
      <c r="Q432" s="1">
        <v>0.5</v>
      </c>
      <c r="R432" s="1" t="s">
        <v>20</v>
      </c>
    </row>
    <row r="433" spans="1:18" x14ac:dyDescent="0.25">
      <c r="A433" s="1" t="s">
        <v>14</v>
      </c>
      <c r="B433" s="1">
        <v>1185732</v>
      </c>
      <c r="C433" s="3">
        <v>43895</v>
      </c>
      <c r="D433" s="3" t="s">
        <v>137</v>
      </c>
      <c r="E433" s="3" t="s">
        <v>148</v>
      </c>
      <c r="F433" s="1">
        <v>1</v>
      </c>
      <c r="G433" s="1">
        <v>2020</v>
      </c>
      <c r="H433" s="1" t="s">
        <v>15</v>
      </c>
      <c r="I433" s="1" t="s">
        <v>28</v>
      </c>
      <c r="J433" s="1" t="s">
        <v>28</v>
      </c>
      <c r="K433" s="1" t="s">
        <v>18</v>
      </c>
      <c r="L433" s="1" t="s">
        <v>23</v>
      </c>
      <c r="M433" s="1">
        <v>55</v>
      </c>
      <c r="N433" s="1">
        <v>1000</v>
      </c>
      <c r="O433" s="1">
        <v>550000</v>
      </c>
      <c r="P433" s="1">
        <v>165000</v>
      </c>
      <c r="Q433" s="1">
        <v>0.3</v>
      </c>
      <c r="R433" s="1" t="s">
        <v>20</v>
      </c>
    </row>
    <row r="434" spans="1:18" x14ac:dyDescent="0.25">
      <c r="A434" s="1" t="s">
        <v>14</v>
      </c>
      <c r="B434" s="1">
        <v>1185732</v>
      </c>
      <c r="C434" s="3">
        <v>43896</v>
      </c>
      <c r="D434" s="3" t="s">
        <v>138</v>
      </c>
      <c r="E434" s="3" t="s">
        <v>148</v>
      </c>
      <c r="F434" s="1">
        <v>1</v>
      </c>
      <c r="G434" s="1">
        <v>2020</v>
      </c>
      <c r="H434" s="1" t="s">
        <v>15</v>
      </c>
      <c r="I434" s="1" t="s">
        <v>28</v>
      </c>
      <c r="J434" s="1" t="s">
        <v>28</v>
      </c>
      <c r="K434" s="1" t="s">
        <v>21</v>
      </c>
      <c r="L434" s="1" t="s">
        <v>22</v>
      </c>
      <c r="M434" s="1">
        <v>50</v>
      </c>
      <c r="N434" s="1">
        <v>925</v>
      </c>
      <c r="O434" s="1">
        <v>462500</v>
      </c>
      <c r="P434" s="1">
        <v>161875</v>
      </c>
      <c r="Q434" s="1">
        <v>0.35</v>
      </c>
      <c r="R434" s="1" t="s">
        <v>20</v>
      </c>
    </row>
    <row r="435" spans="1:18" x14ac:dyDescent="0.25">
      <c r="A435" s="1" t="s">
        <v>14</v>
      </c>
      <c r="B435" s="1">
        <v>1185732</v>
      </c>
      <c r="C435" s="3">
        <v>43897</v>
      </c>
      <c r="D435" s="3" t="s">
        <v>139</v>
      </c>
      <c r="E435" s="3" t="s">
        <v>148</v>
      </c>
      <c r="F435" s="1">
        <v>1</v>
      </c>
      <c r="G435" s="1">
        <v>2020</v>
      </c>
      <c r="H435" s="1" t="s">
        <v>15</v>
      </c>
      <c r="I435" s="1" t="s">
        <v>28</v>
      </c>
      <c r="J435" s="1" t="s">
        <v>28</v>
      </c>
      <c r="K435" s="1" t="s">
        <v>21</v>
      </c>
      <c r="L435" s="1" t="s">
        <v>23</v>
      </c>
      <c r="M435" s="1">
        <v>50</v>
      </c>
      <c r="N435" s="1">
        <v>900</v>
      </c>
      <c r="O435" s="1">
        <v>450000</v>
      </c>
      <c r="P435" s="1">
        <v>157500</v>
      </c>
      <c r="Q435" s="1">
        <v>0.35</v>
      </c>
      <c r="R435" s="1" t="s">
        <v>20</v>
      </c>
    </row>
    <row r="436" spans="1:18" x14ac:dyDescent="0.25">
      <c r="A436" s="1" t="s">
        <v>14</v>
      </c>
      <c r="B436" s="1">
        <v>1185732</v>
      </c>
      <c r="C436" s="3">
        <v>43898</v>
      </c>
      <c r="D436" s="3" t="s">
        <v>140</v>
      </c>
      <c r="E436" s="3" t="s">
        <v>148</v>
      </c>
      <c r="F436" s="1">
        <v>1</v>
      </c>
      <c r="G436" s="1">
        <v>2020</v>
      </c>
      <c r="H436" s="1" t="s">
        <v>15</v>
      </c>
      <c r="I436" s="1" t="s">
        <v>28</v>
      </c>
      <c r="J436" s="1" t="s">
        <v>28</v>
      </c>
      <c r="K436" s="1" t="s">
        <v>18</v>
      </c>
      <c r="L436" s="1" t="s">
        <v>19</v>
      </c>
      <c r="M436" s="1">
        <v>60</v>
      </c>
      <c r="N436" s="1">
        <v>900</v>
      </c>
      <c r="O436" s="1">
        <v>540000</v>
      </c>
      <c r="P436" s="1">
        <v>162000</v>
      </c>
      <c r="Q436" s="1">
        <v>0.3</v>
      </c>
      <c r="R436" s="1" t="s">
        <v>20</v>
      </c>
    </row>
    <row r="437" spans="1:18" x14ac:dyDescent="0.25">
      <c r="A437" s="1" t="s">
        <v>14</v>
      </c>
      <c r="B437" s="1">
        <v>1185732</v>
      </c>
      <c r="C437" s="3">
        <v>43899</v>
      </c>
      <c r="D437" s="3" t="s">
        <v>141</v>
      </c>
      <c r="E437" s="3" t="s">
        <v>148</v>
      </c>
      <c r="F437" s="1">
        <v>1</v>
      </c>
      <c r="G437" s="1">
        <v>2020</v>
      </c>
      <c r="H437" s="1" t="s">
        <v>15</v>
      </c>
      <c r="I437" s="1" t="s">
        <v>28</v>
      </c>
      <c r="J437" s="1" t="s">
        <v>28</v>
      </c>
      <c r="K437" s="1" t="s">
        <v>21</v>
      </c>
      <c r="L437" s="1" t="s">
        <v>19</v>
      </c>
      <c r="M437" s="1">
        <v>65</v>
      </c>
      <c r="N437" s="1">
        <v>1050</v>
      </c>
      <c r="O437" s="1">
        <v>682500</v>
      </c>
      <c r="P437" s="1">
        <v>170625</v>
      </c>
      <c r="Q437" s="1">
        <v>0.25</v>
      </c>
      <c r="R437" s="1" t="s">
        <v>20</v>
      </c>
    </row>
    <row r="438" spans="1:18" x14ac:dyDescent="0.25">
      <c r="A438" s="1" t="s">
        <v>14</v>
      </c>
      <c r="B438" s="1">
        <v>1185732</v>
      </c>
      <c r="C438" s="3">
        <v>43900</v>
      </c>
      <c r="D438" s="3" t="s">
        <v>135</v>
      </c>
      <c r="E438" s="3" t="s">
        <v>148</v>
      </c>
      <c r="F438" s="1">
        <v>1</v>
      </c>
      <c r="G438" s="1">
        <v>2020</v>
      </c>
      <c r="H438" s="1" t="s">
        <v>15</v>
      </c>
      <c r="I438" s="1" t="s">
        <v>28</v>
      </c>
      <c r="J438" s="1" t="s">
        <v>28</v>
      </c>
      <c r="K438" s="1" t="s">
        <v>18</v>
      </c>
      <c r="L438" s="1" t="s">
        <v>22</v>
      </c>
      <c r="M438" s="1">
        <v>60</v>
      </c>
      <c r="N438" s="1">
        <v>1275</v>
      </c>
      <c r="O438" s="1">
        <v>765000</v>
      </c>
      <c r="P438" s="1">
        <v>382500</v>
      </c>
      <c r="Q438" s="1">
        <v>0.5</v>
      </c>
      <c r="R438" s="1" t="s">
        <v>20</v>
      </c>
    </row>
    <row r="439" spans="1:18" x14ac:dyDescent="0.25">
      <c r="A439" s="1" t="s">
        <v>14</v>
      </c>
      <c r="B439" s="1">
        <v>1185732</v>
      </c>
      <c r="C439" s="3">
        <v>43901</v>
      </c>
      <c r="D439" s="3" t="s">
        <v>136</v>
      </c>
      <c r="E439" s="3" t="s">
        <v>148</v>
      </c>
      <c r="F439" s="1">
        <v>1</v>
      </c>
      <c r="G439" s="1">
        <v>2020</v>
      </c>
      <c r="H439" s="1" t="s">
        <v>15</v>
      </c>
      <c r="I439" s="1" t="s">
        <v>28</v>
      </c>
      <c r="J439" s="1" t="s">
        <v>28</v>
      </c>
      <c r="K439" s="1" t="s">
        <v>18</v>
      </c>
      <c r="L439" s="1" t="s">
        <v>23</v>
      </c>
      <c r="M439" s="1">
        <v>55</v>
      </c>
      <c r="N439" s="1">
        <v>1025</v>
      </c>
      <c r="O439" s="1">
        <v>563750</v>
      </c>
      <c r="P439" s="1">
        <v>169125</v>
      </c>
      <c r="Q439" s="1">
        <v>0.3</v>
      </c>
      <c r="R439" s="1" t="s">
        <v>20</v>
      </c>
    </row>
    <row r="440" spans="1:18" x14ac:dyDescent="0.25">
      <c r="A440" s="1" t="s">
        <v>14</v>
      </c>
      <c r="B440" s="1">
        <v>1185732</v>
      </c>
      <c r="C440" s="3">
        <v>43902</v>
      </c>
      <c r="D440" s="3" t="s">
        <v>137</v>
      </c>
      <c r="E440" s="3" t="s">
        <v>148</v>
      </c>
      <c r="F440" s="1">
        <v>1</v>
      </c>
      <c r="G440" s="1">
        <v>2020</v>
      </c>
      <c r="H440" s="1" t="s">
        <v>15</v>
      </c>
      <c r="I440" s="1" t="s">
        <v>28</v>
      </c>
      <c r="J440" s="1" t="s">
        <v>28</v>
      </c>
      <c r="K440" s="1" t="s">
        <v>21</v>
      </c>
      <c r="L440" s="1" t="s">
        <v>22</v>
      </c>
      <c r="M440" s="1">
        <v>50</v>
      </c>
      <c r="N440" s="1">
        <v>950</v>
      </c>
      <c r="O440" s="1">
        <v>475000</v>
      </c>
      <c r="P440" s="1">
        <v>166250</v>
      </c>
      <c r="Q440" s="1">
        <v>0.35</v>
      </c>
      <c r="R440" s="1" t="s">
        <v>20</v>
      </c>
    </row>
    <row r="441" spans="1:18" x14ac:dyDescent="0.25">
      <c r="A441" s="1" t="s">
        <v>14</v>
      </c>
      <c r="B441" s="1">
        <v>1185732</v>
      </c>
      <c r="C441" s="3">
        <v>43903</v>
      </c>
      <c r="D441" s="3" t="s">
        <v>138</v>
      </c>
      <c r="E441" s="3" t="s">
        <v>148</v>
      </c>
      <c r="F441" s="1">
        <v>1</v>
      </c>
      <c r="G441" s="1">
        <v>2020</v>
      </c>
      <c r="H441" s="1" t="s">
        <v>15</v>
      </c>
      <c r="I441" s="1" t="s">
        <v>28</v>
      </c>
      <c r="J441" s="1" t="s">
        <v>28</v>
      </c>
      <c r="K441" s="1" t="s">
        <v>21</v>
      </c>
      <c r="L441" s="1" t="s">
        <v>23</v>
      </c>
      <c r="M441" s="1">
        <v>50</v>
      </c>
      <c r="N441" s="1">
        <v>900</v>
      </c>
      <c r="O441" s="1">
        <v>450000</v>
      </c>
      <c r="P441" s="1">
        <v>157500</v>
      </c>
      <c r="Q441" s="1">
        <v>0.35</v>
      </c>
      <c r="R441" s="1" t="s">
        <v>20</v>
      </c>
    </row>
    <row r="442" spans="1:18" x14ac:dyDescent="0.25">
      <c r="A442" s="1" t="s">
        <v>14</v>
      </c>
      <c r="B442" s="1">
        <v>1185732</v>
      </c>
      <c r="C442" s="3">
        <v>43904</v>
      </c>
      <c r="D442" s="3" t="s">
        <v>139</v>
      </c>
      <c r="E442" s="3" t="s">
        <v>148</v>
      </c>
      <c r="F442" s="1">
        <v>1</v>
      </c>
      <c r="G442" s="1">
        <v>2020</v>
      </c>
      <c r="H442" s="1" t="s">
        <v>15</v>
      </c>
      <c r="I442" s="1" t="s">
        <v>28</v>
      </c>
      <c r="J442" s="1" t="s">
        <v>28</v>
      </c>
      <c r="K442" s="1" t="s">
        <v>18</v>
      </c>
      <c r="L442" s="1" t="s">
        <v>19</v>
      </c>
      <c r="M442" s="1">
        <v>60</v>
      </c>
      <c r="N442" s="1">
        <v>925</v>
      </c>
      <c r="O442" s="1">
        <v>555000</v>
      </c>
      <c r="P442" s="1">
        <v>166500</v>
      </c>
      <c r="Q442" s="1">
        <v>0.3</v>
      </c>
      <c r="R442" s="1" t="s">
        <v>20</v>
      </c>
    </row>
    <row r="443" spans="1:18" x14ac:dyDescent="0.25">
      <c r="A443" s="1" t="s">
        <v>14</v>
      </c>
      <c r="B443" s="1">
        <v>1185732</v>
      </c>
      <c r="C443" s="3">
        <v>43905</v>
      </c>
      <c r="D443" s="3" t="s">
        <v>140</v>
      </c>
      <c r="E443" s="3" t="s">
        <v>148</v>
      </c>
      <c r="F443" s="1">
        <v>1</v>
      </c>
      <c r="G443" s="1">
        <v>2020</v>
      </c>
      <c r="H443" s="1" t="s">
        <v>15</v>
      </c>
      <c r="I443" s="1" t="s">
        <v>28</v>
      </c>
      <c r="J443" s="1" t="s">
        <v>28</v>
      </c>
      <c r="K443" s="1" t="s">
        <v>21</v>
      </c>
      <c r="L443" s="1" t="s">
        <v>19</v>
      </c>
      <c r="M443" s="1">
        <v>65</v>
      </c>
      <c r="N443" s="1">
        <v>1100</v>
      </c>
      <c r="O443" s="1">
        <v>715000</v>
      </c>
      <c r="P443" s="1">
        <v>178750</v>
      </c>
      <c r="Q443" s="1">
        <v>0.25</v>
      </c>
      <c r="R443" s="1" t="s">
        <v>20</v>
      </c>
    </row>
    <row r="444" spans="1:18" x14ac:dyDescent="0.25">
      <c r="A444" s="1" t="s">
        <v>14</v>
      </c>
      <c r="B444" s="1">
        <v>1185732</v>
      </c>
      <c r="C444" s="3">
        <v>43906</v>
      </c>
      <c r="D444" s="3" t="s">
        <v>141</v>
      </c>
      <c r="E444" s="3" t="s">
        <v>148</v>
      </c>
      <c r="F444" s="1">
        <v>1</v>
      </c>
      <c r="G444" s="1">
        <v>2020</v>
      </c>
      <c r="H444" s="1" t="s">
        <v>15</v>
      </c>
      <c r="I444" s="1" t="s">
        <v>28</v>
      </c>
      <c r="J444" s="1" t="s">
        <v>28</v>
      </c>
      <c r="K444" s="1" t="s">
        <v>18</v>
      </c>
      <c r="L444" s="1" t="s">
        <v>22</v>
      </c>
      <c r="M444" s="1">
        <v>60</v>
      </c>
      <c r="N444" s="1">
        <v>1250</v>
      </c>
      <c r="O444" s="1">
        <v>750000</v>
      </c>
      <c r="P444" s="1">
        <v>375000</v>
      </c>
      <c r="Q444" s="1">
        <v>0.5</v>
      </c>
      <c r="R444" s="1" t="s">
        <v>20</v>
      </c>
    </row>
    <row r="445" spans="1:18" x14ac:dyDescent="0.25">
      <c r="A445" s="1" t="s">
        <v>14</v>
      </c>
      <c r="B445" s="1">
        <v>1185732</v>
      </c>
      <c r="C445" s="3">
        <v>43907</v>
      </c>
      <c r="D445" s="3" t="s">
        <v>135</v>
      </c>
      <c r="E445" s="3" t="s">
        <v>148</v>
      </c>
      <c r="F445" s="1">
        <v>1</v>
      </c>
      <c r="G445" s="1">
        <v>2020</v>
      </c>
      <c r="H445" s="1" t="s">
        <v>15</v>
      </c>
      <c r="I445" s="1" t="s">
        <v>28</v>
      </c>
      <c r="J445" s="1" t="s">
        <v>28</v>
      </c>
      <c r="K445" s="1" t="s">
        <v>18</v>
      </c>
      <c r="L445" s="1" t="s">
        <v>23</v>
      </c>
      <c r="M445" s="1">
        <v>55</v>
      </c>
      <c r="N445" s="1">
        <v>1025</v>
      </c>
      <c r="O445" s="1">
        <v>563750</v>
      </c>
      <c r="P445" s="1">
        <v>169125</v>
      </c>
      <c r="Q445" s="1">
        <v>0.3</v>
      </c>
      <c r="R445" s="1" t="s">
        <v>20</v>
      </c>
    </row>
    <row r="446" spans="1:18" x14ac:dyDescent="0.25">
      <c r="A446" s="1" t="s">
        <v>14</v>
      </c>
      <c r="B446" s="1">
        <v>1185732</v>
      </c>
      <c r="C446" s="3">
        <v>43908</v>
      </c>
      <c r="D446" s="3" t="s">
        <v>136</v>
      </c>
      <c r="E446" s="3" t="s">
        <v>148</v>
      </c>
      <c r="F446" s="1">
        <v>1</v>
      </c>
      <c r="G446" s="1">
        <v>2020</v>
      </c>
      <c r="H446" s="1" t="s">
        <v>15</v>
      </c>
      <c r="I446" s="1" t="s">
        <v>28</v>
      </c>
      <c r="J446" s="1" t="s">
        <v>28</v>
      </c>
      <c r="K446" s="1" t="s">
        <v>21</v>
      </c>
      <c r="L446" s="1" t="s">
        <v>22</v>
      </c>
      <c r="M446" s="1">
        <v>50</v>
      </c>
      <c r="N446" s="1">
        <v>950</v>
      </c>
      <c r="O446" s="1">
        <v>475000</v>
      </c>
      <c r="P446" s="1">
        <v>166250</v>
      </c>
      <c r="Q446" s="1">
        <v>0.35</v>
      </c>
      <c r="R446" s="1" t="s">
        <v>20</v>
      </c>
    </row>
    <row r="447" spans="1:18" x14ac:dyDescent="0.25">
      <c r="A447" s="1" t="s">
        <v>14</v>
      </c>
      <c r="B447" s="1">
        <v>1185732</v>
      </c>
      <c r="C447" s="3">
        <v>43921</v>
      </c>
      <c r="D447" s="3" t="s">
        <v>135</v>
      </c>
      <c r="E447" s="3" t="s">
        <v>148</v>
      </c>
      <c r="F447" s="1">
        <v>1</v>
      </c>
      <c r="G447" s="1">
        <v>2020</v>
      </c>
      <c r="H447" s="1" t="s">
        <v>15</v>
      </c>
      <c r="I447" s="1" t="s">
        <v>28</v>
      </c>
      <c r="J447" s="1" t="s">
        <v>28</v>
      </c>
      <c r="K447" s="1" t="s">
        <v>21</v>
      </c>
      <c r="L447" s="1" t="s">
        <v>23</v>
      </c>
      <c r="M447" s="1">
        <v>50</v>
      </c>
      <c r="N447" s="1">
        <v>925</v>
      </c>
      <c r="O447" s="1">
        <v>462500</v>
      </c>
      <c r="P447" s="1">
        <v>161875</v>
      </c>
      <c r="Q447" s="1">
        <v>0.35</v>
      </c>
      <c r="R447" s="1" t="s">
        <v>20</v>
      </c>
    </row>
    <row r="448" spans="1:18" x14ac:dyDescent="0.25">
      <c r="A448" s="1" t="s">
        <v>14</v>
      </c>
      <c r="B448" s="1">
        <v>1185732</v>
      </c>
      <c r="C448" s="3">
        <v>43831</v>
      </c>
      <c r="D448" s="3" t="s">
        <v>136</v>
      </c>
      <c r="E448" s="3" t="s">
        <v>146</v>
      </c>
      <c r="F448" s="1">
        <v>1</v>
      </c>
      <c r="G448" s="1">
        <v>2020</v>
      </c>
      <c r="H448" s="1" t="s">
        <v>15</v>
      </c>
      <c r="I448" s="1" t="s">
        <v>28</v>
      </c>
      <c r="J448" s="1" t="s">
        <v>28</v>
      </c>
      <c r="K448" s="1" t="s">
        <v>18</v>
      </c>
      <c r="L448" s="1" t="s">
        <v>22</v>
      </c>
      <c r="M448" s="1">
        <v>34</v>
      </c>
      <c r="N448" s="1">
        <v>384</v>
      </c>
      <c r="O448" s="1">
        <v>13056</v>
      </c>
      <c r="P448" s="1">
        <v>6789.12</v>
      </c>
      <c r="Q448" s="1">
        <v>0.52</v>
      </c>
      <c r="R448" s="1" t="s">
        <v>20</v>
      </c>
    </row>
    <row r="449" spans="1:18" x14ac:dyDescent="0.25">
      <c r="A449" s="1" t="s">
        <v>14</v>
      </c>
      <c r="B449" s="1">
        <v>1185732</v>
      </c>
      <c r="C449" s="3">
        <v>43832</v>
      </c>
      <c r="D449" s="3" t="s">
        <v>137</v>
      </c>
      <c r="E449" s="3" t="s">
        <v>146</v>
      </c>
      <c r="F449" s="1">
        <v>1</v>
      </c>
      <c r="G449" s="1">
        <v>2020</v>
      </c>
      <c r="H449" s="1" t="s">
        <v>15</v>
      </c>
      <c r="I449" s="1" t="s">
        <v>28</v>
      </c>
      <c r="J449" s="1" t="s">
        <v>28</v>
      </c>
      <c r="K449" s="1" t="s">
        <v>18</v>
      </c>
      <c r="L449" s="1" t="s">
        <v>23</v>
      </c>
      <c r="M449" s="1">
        <v>36</v>
      </c>
      <c r="N449" s="1">
        <v>320</v>
      </c>
      <c r="O449" s="1">
        <v>11520</v>
      </c>
      <c r="P449" s="1">
        <v>4032</v>
      </c>
      <c r="Q449" s="1">
        <v>0.35</v>
      </c>
      <c r="R449" s="1" t="s">
        <v>20</v>
      </c>
    </row>
    <row r="450" spans="1:18" x14ac:dyDescent="0.25">
      <c r="A450" s="1" t="s">
        <v>14</v>
      </c>
      <c r="B450" s="1">
        <v>1185732</v>
      </c>
      <c r="C450" s="3">
        <v>43833</v>
      </c>
      <c r="D450" s="3" t="s">
        <v>138</v>
      </c>
      <c r="E450" s="3" t="s">
        <v>146</v>
      </c>
      <c r="F450" s="1">
        <v>1</v>
      </c>
      <c r="G450" s="1">
        <v>2020</v>
      </c>
      <c r="H450" s="1" t="s">
        <v>15</v>
      </c>
      <c r="I450" s="1" t="s">
        <v>28</v>
      </c>
      <c r="J450" s="1" t="s">
        <v>28</v>
      </c>
      <c r="K450" s="1" t="s">
        <v>21</v>
      </c>
      <c r="L450" s="1" t="s">
        <v>22</v>
      </c>
      <c r="M450" s="1">
        <v>32</v>
      </c>
      <c r="N450" s="1">
        <v>350</v>
      </c>
      <c r="O450" s="1">
        <v>11200</v>
      </c>
      <c r="P450" s="1">
        <v>4144</v>
      </c>
      <c r="Q450" s="1">
        <v>0.37</v>
      </c>
      <c r="R450" s="1" t="s">
        <v>20</v>
      </c>
    </row>
    <row r="451" spans="1:18" x14ac:dyDescent="0.25">
      <c r="A451" s="1" t="s">
        <v>14</v>
      </c>
      <c r="B451" s="1">
        <v>1185732</v>
      </c>
      <c r="C451" s="3">
        <v>43834</v>
      </c>
      <c r="D451" s="3" t="s">
        <v>139</v>
      </c>
      <c r="E451" s="3" t="s">
        <v>146</v>
      </c>
      <c r="F451" s="1">
        <v>1</v>
      </c>
      <c r="G451" s="1">
        <v>2020</v>
      </c>
      <c r="H451" s="1" t="s">
        <v>15</v>
      </c>
      <c r="I451" s="1" t="s">
        <v>28</v>
      </c>
      <c r="J451" s="1" t="s">
        <v>28</v>
      </c>
      <c r="K451" s="1" t="s">
        <v>21</v>
      </c>
      <c r="L451" s="1" t="s">
        <v>23</v>
      </c>
      <c r="M451" s="1">
        <v>36</v>
      </c>
      <c r="N451" s="1">
        <v>281</v>
      </c>
      <c r="O451" s="1">
        <v>10116</v>
      </c>
      <c r="P451" s="1">
        <v>3742.92</v>
      </c>
      <c r="Q451" s="1">
        <v>0.37</v>
      </c>
      <c r="R451" s="1" t="s">
        <v>20</v>
      </c>
    </row>
    <row r="452" spans="1:18" x14ac:dyDescent="0.25">
      <c r="A452" s="1" t="s">
        <v>14</v>
      </c>
      <c r="B452" s="1">
        <v>1185732</v>
      </c>
      <c r="C452" s="3">
        <v>43835</v>
      </c>
      <c r="D452" s="3" t="s">
        <v>140</v>
      </c>
      <c r="E452" s="3" t="s">
        <v>146</v>
      </c>
      <c r="F452" s="1">
        <v>1</v>
      </c>
      <c r="G452" s="1">
        <v>2020</v>
      </c>
      <c r="H452" s="1" t="s">
        <v>15</v>
      </c>
      <c r="I452" s="1" t="s">
        <v>28</v>
      </c>
      <c r="J452" s="1" t="s">
        <v>28</v>
      </c>
      <c r="K452" s="1" t="s">
        <v>18</v>
      </c>
      <c r="L452" s="1" t="s">
        <v>19</v>
      </c>
      <c r="M452" s="1">
        <v>43</v>
      </c>
      <c r="N452" s="1">
        <v>306</v>
      </c>
      <c r="O452" s="1">
        <v>13158</v>
      </c>
      <c r="P452" s="1">
        <v>4868.46</v>
      </c>
      <c r="Q452" s="1">
        <v>0.37</v>
      </c>
      <c r="R452" s="1" t="s">
        <v>20</v>
      </c>
    </row>
    <row r="453" spans="1:18" x14ac:dyDescent="0.25">
      <c r="A453" s="1" t="s">
        <v>14</v>
      </c>
      <c r="B453" s="1">
        <v>1185732</v>
      </c>
      <c r="C453" s="3">
        <v>43836</v>
      </c>
      <c r="D453" s="3" t="s">
        <v>141</v>
      </c>
      <c r="E453" s="3" t="s">
        <v>146</v>
      </c>
      <c r="F453" s="1">
        <v>1</v>
      </c>
      <c r="G453" s="1">
        <v>2020</v>
      </c>
      <c r="H453" s="1" t="s">
        <v>15</v>
      </c>
      <c r="I453" s="1" t="s">
        <v>28</v>
      </c>
      <c r="J453" s="1" t="s">
        <v>28</v>
      </c>
      <c r="K453" s="1" t="s">
        <v>21</v>
      </c>
      <c r="L453" s="1" t="s">
        <v>19</v>
      </c>
      <c r="M453" s="1">
        <v>38</v>
      </c>
      <c r="N453" s="1">
        <v>330</v>
      </c>
      <c r="O453" s="1">
        <v>12540</v>
      </c>
      <c r="P453" s="1">
        <v>4012.8</v>
      </c>
      <c r="Q453" s="1">
        <v>0.32</v>
      </c>
      <c r="R453" s="1" t="s">
        <v>20</v>
      </c>
    </row>
    <row r="454" spans="1:18" x14ac:dyDescent="0.25">
      <c r="A454" s="1" t="s">
        <v>14</v>
      </c>
      <c r="B454" s="1">
        <v>1185732</v>
      </c>
      <c r="C454" s="3">
        <v>43837</v>
      </c>
      <c r="D454" s="3" t="s">
        <v>135</v>
      </c>
      <c r="E454" s="3" t="s">
        <v>146</v>
      </c>
      <c r="F454" s="1">
        <v>1</v>
      </c>
      <c r="G454" s="1">
        <v>2020</v>
      </c>
      <c r="H454" s="1" t="s">
        <v>15</v>
      </c>
      <c r="I454" s="1" t="s">
        <v>28</v>
      </c>
      <c r="J454" s="1" t="s">
        <v>28</v>
      </c>
      <c r="K454" s="1" t="s">
        <v>18</v>
      </c>
      <c r="L454" s="1" t="s">
        <v>22</v>
      </c>
      <c r="M454" s="1">
        <v>33</v>
      </c>
      <c r="N454" s="1">
        <v>388</v>
      </c>
      <c r="O454" s="1">
        <v>12804</v>
      </c>
      <c r="P454" s="1">
        <v>6658.08</v>
      </c>
      <c r="Q454" s="1">
        <v>0.52</v>
      </c>
      <c r="R454" s="1" t="s">
        <v>20</v>
      </c>
    </row>
    <row r="455" spans="1:18" x14ac:dyDescent="0.25">
      <c r="A455" s="1" t="s">
        <v>14</v>
      </c>
      <c r="B455" s="1">
        <v>1185732</v>
      </c>
      <c r="C455" s="3">
        <v>43838</v>
      </c>
      <c r="D455" s="3" t="s">
        <v>136</v>
      </c>
      <c r="E455" s="3" t="s">
        <v>146</v>
      </c>
      <c r="F455" s="1">
        <v>1</v>
      </c>
      <c r="G455" s="1">
        <v>2020</v>
      </c>
      <c r="H455" s="1" t="s">
        <v>15</v>
      </c>
      <c r="I455" s="1" t="s">
        <v>28</v>
      </c>
      <c r="J455" s="1" t="s">
        <v>28</v>
      </c>
      <c r="K455" s="1" t="s">
        <v>18</v>
      </c>
      <c r="L455" s="1" t="s">
        <v>23</v>
      </c>
      <c r="M455" s="1">
        <v>39</v>
      </c>
      <c r="N455" s="1">
        <v>315</v>
      </c>
      <c r="O455" s="1">
        <v>12285</v>
      </c>
      <c r="P455" s="1">
        <v>4054.05</v>
      </c>
      <c r="Q455" s="1">
        <v>0.33</v>
      </c>
      <c r="R455" s="1" t="s">
        <v>20</v>
      </c>
    </row>
    <row r="456" spans="1:18" x14ac:dyDescent="0.25">
      <c r="A456" s="1" t="s">
        <v>14</v>
      </c>
      <c r="B456" s="1">
        <v>1185732</v>
      </c>
      <c r="C456" s="3">
        <v>43851</v>
      </c>
      <c r="D456" s="3" t="s">
        <v>135</v>
      </c>
      <c r="E456" s="3" t="s">
        <v>146</v>
      </c>
      <c r="F456" s="1">
        <v>1</v>
      </c>
      <c r="G456" s="1">
        <v>2020</v>
      </c>
      <c r="H456" s="1" t="s">
        <v>15</v>
      </c>
      <c r="I456" s="1" t="s">
        <v>28</v>
      </c>
      <c r="J456" s="1" t="s">
        <v>28</v>
      </c>
      <c r="K456" s="1" t="s">
        <v>21</v>
      </c>
      <c r="L456" s="1" t="s">
        <v>22</v>
      </c>
      <c r="M456" s="1">
        <v>32</v>
      </c>
      <c r="N456" s="1">
        <v>323</v>
      </c>
      <c r="O456" s="1">
        <v>10336</v>
      </c>
      <c r="P456" s="1">
        <v>3927.68</v>
      </c>
      <c r="Q456" s="1">
        <v>0.38</v>
      </c>
      <c r="R456" s="1" t="s">
        <v>20</v>
      </c>
    </row>
    <row r="457" spans="1:18" x14ac:dyDescent="0.25">
      <c r="A457" s="1" t="s">
        <v>14</v>
      </c>
      <c r="B457" s="1">
        <v>1185732</v>
      </c>
      <c r="C457" s="3">
        <v>43852</v>
      </c>
      <c r="D457" s="3" t="s">
        <v>136</v>
      </c>
      <c r="E457" s="3" t="s">
        <v>146</v>
      </c>
      <c r="F457" s="1">
        <v>1</v>
      </c>
      <c r="G457" s="1">
        <v>2020</v>
      </c>
      <c r="H457" s="1" t="s">
        <v>15</v>
      </c>
      <c r="I457" s="1" t="s">
        <v>28</v>
      </c>
      <c r="J457" s="1" t="s">
        <v>28</v>
      </c>
      <c r="K457" s="1" t="s">
        <v>21</v>
      </c>
      <c r="L457" s="1" t="s">
        <v>23</v>
      </c>
      <c r="M457" s="1">
        <v>32</v>
      </c>
      <c r="N457" s="1">
        <v>248</v>
      </c>
      <c r="O457" s="1">
        <v>7936</v>
      </c>
      <c r="P457" s="1">
        <v>3015.68</v>
      </c>
      <c r="Q457" s="1">
        <v>0.38</v>
      </c>
      <c r="R457" s="1" t="s">
        <v>20</v>
      </c>
    </row>
    <row r="458" spans="1:18" x14ac:dyDescent="0.25">
      <c r="A458" s="1" t="s">
        <v>14</v>
      </c>
      <c r="B458" s="1">
        <v>1185732</v>
      </c>
      <c r="C458" s="3">
        <v>43853</v>
      </c>
      <c r="D458" s="3" t="s">
        <v>137</v>
      </c>
      <c r="E458" s="3" t="s">
        <v>146</v>
      </c>
      <c r="F458" s="1">
        <v>1</v>
      </c>
      <c r="G458" s="1">
        <v>2020</v>
      </c>
      <c r="H458" s="1" t="s">
        <v>15</v>
      </c>
      <c r="I458" s="1" t="s">
        <v>28</v>
      </c>
      <c r="J458" s="1" t="s">
        <v>28</v>
      </c>
      <c r="K458" s="1" t="s">
        <v>18</v>
      </c>
      <c r="L458" s="1" t="s">
        <v>19</v>
      </c>
      <c r="M458" s="1">
        <v>43</v>
      </c>
      <c r="N458" s="1">
        <v>306</v>
      </c>
      <c r="O458" s="1">
        <v>13158</v>
      </c>
      <c r="P458" s="1">
        <v>4605.3</v>
      </c>
      <c r="Q458" s="1">
        <v>0.35</v>
      </c>
      <c r="R458" s="1" t="s">
        <v>20</v>
      </c>
    </row>
    <row r="459" spans="1:18" x14ac:dyDescent="0.25">
      <c r="A459" s="1" t="s">
        <v>14</v>
      </c>
      <c r="B459" s="1">
        <v>1185732</v>
      </c>
      <c r="C459" s="3">
        <v>43854</v>
      </c>
      <c r="D459" s="3" t="s">
        <v>138</v>
      </c>
      <c r="E459" s="3" t="s">
        <v>146</v>
      </c>
      <c r="F459" s="1">
        <v>1</v>
      </c>
      <c r="G459" s="1">
        <v>2020</v>
      </c>
      <c r="H459" s="1" t="s">
        <v>15</v>
      </c>
      <c r="I459" s="1" t="s">
        <v>28</v>
      </c>
      <c r="J459" s="1" t="s">
        <v>28</v>
      </c>
      <c r="K459" s="1" t="s">
        <v>21</v>
      </c>
      <c r="L459" s="1" t="s">
        <v>19</v>
      </c>
      <c r="M459" s="1">
        <v>36</v>
      </c>
      <c r="N459" s="1">
        <v>350</v>
      </c>
      <c r="O459" s="1">
        <v>12600</v>
      </c>
      <c r="P459" s="1">
        <v>3654</v>
      </c>
      <c r="Q459" s="1">
        <v>0.28999999999999998</v>
      </c>
      <c r="R459" s="1" t="s">
        <v>20</v>
      </c>
    </row>
    <row r="460" spans="1:18" x14ac:dyDescent="0.25">
      <c r="A460" s="1" t="s">
        <v>14</v>
      </c>
      <c r="B460" s="1">
        <v>1185732</v>
      </c>
      <c r="C460" s="3">
        <v>43855</v>
      </c>
      <c r="D460" s="3" t="s">
        <v>139</v>
      </c>
      <c r="E460" s="3" t="s">
        <v>146</v>
      </c>
      <c r="F460" s="1">
        <v>1</v>
      </c>
      <c r="G460" s="1">
        <v>2020</v>
      </c>
      <c r="H460" s="1" t="s">
        <v>15</v>
      </c>
      <c r="I460" s="1" t="s">
        <v>28</v>
      </c>
      <c r="J460" s="1" t="s">
        <v>28</v>
      </c>
      <c r="K460" s="1" t="s">
        <v>18</v>
      </c>
      <c r="L460" s="1" t="s">
        <v>22</v>
      </c>
      <c r="M460" s="1">
        <v>40</v>
      </c>
      <c r="N460" s="1">
        <v>390</v>
      </c>
      <c r="O460" s="1">
        <v>15600</v>
      </c>
      <c r="P460" s="1">
        <v>8112</v>
      </c>
      <c r="Q460" s="1">
        <v>0.52</v>
      </c>
      <c r="R460" s="1" t="s">
        <v>20</v>
      </c>
    </row>
    <row r="461" spans="1:18" x14ac:dyDescent="0.25">
      <c r="A461" s="1" t="s">
        <v>14</v>
      </c>
      <c r="B461" s="1">
        <v>1185732</v>
      </c>
      <c r="C461" s="3">
        <v>43856</v>
      </c>
      <c r="D461" s="3" t="s">
        <v>140</v>
      </c>
      <c r="E461" s="3" t="s">
        <v>146</v>
      </c>
      <c r="F461" s="1">
        <v>1</v>
      </c>
      <c r="G461" s="1">
        <v>2020</v>
      </c>
      <c r="H461" s="1" t="s">
        <v>15</v>
      </c>
      <c r="I461" s="1" t="s">
        <v>28</v>
      </c>
      <c r="J461" s="1" t="s">
        <v>28</v>
      </c>
      <c r="K461" s="1" t="s">
        <v>18</v>
      </c>
      <c r="L461" s="1" t="s">
        <v>23</v>
      </c>
      <c r="M461" s="1">
        <v>35</v>
      </c>
      <c r="N461" s="1">
        <v>315</v>
      </c>
      <c r="O461" s="1">
        <v>11025</v>
      </c>
      <c r="P461" s="1">
        <v>3969</v>
      </c>
      <c r="Q461" s="1">
        <v>0.36</v>
      </c>
      <c r="R461" s="1" t="s">
        <v>20</v>
      </c>
    </row>
    <row r="462" spans="1:18" x14ac:dyDescent="0.25">
      <c r="A462" s="1" t="s">
        <v>14</v>
      </c>
      <c r="B462" s="1">
        <v>1185732</v>
      </c>
      <c r="C462" s="3">
        <v>43857</v>
      </c>
      <c r="D462" s="3" t="s">
        <v>141</v>
      </c>
      <c r="E462" s="3" t="s">
        <v>146</v>
      </c>
      <c r="F462" s="1">
        <v>1</v>
      </c>
      <c r="G462" s="1">
        <v>2020</v>
      </c>
      <c r="H462" s="1" t="s">
        <v>15</v>
      </c>
      <c r="I462" s="1" t="s">
        <v>28</v>
      </c>
      <c r="J462" s="1" t="s">
        <v>28</v>
      </c>
      <c r="K462" s="1" t="s">
        <v>21</v>
      </c>
      <c r="L462" s="1" t="s">
        <v>22</v>
      </c>
      <c r="M462" s="1">
        <v>27</v>
      </c>
      <c r="N462" s="1">
        <v>314</v>
      </c>
      <c r="O462" s="1">
        <v>8478</v>
      </c>
      <c r="P462" s="1">
        <v>3475.98</v>
      </c>
      <c r="Q462" s="1">
        <v>0.41</v>
      </c>
      <c r="R462" s="1" t="s">
        <v>20</v>
      </c>
    </row>
    <row r="463" spans="1:18" x14ac:dyDescent="0.25">
      <c r="A463" s="1" t="s">
        <v>14</v>
      </c>
      <c r="B463" s="1">
        <v>1185732</v>
      </c>
      <c r="C463" s="3">
        <v>43858</v>
      </c>
      <c r="D463" s="3" t="s">
        <v>135</v>
      </c>
      <c r="E463" s="3" t="s">
        <v>146</v>
      </c>
      <c r="F463" s="1">
        <v>1</v>
      </c>
      <c r="G463" s="1">
        <v>2020</v>
      </c>
      <c r="H463" s="1" t="s">
        <v>15</v>
      </c>
      <c r="I463" s="1" t="s">
        <v>28</v>
      </c>
      <c r="J463" s="1" t="s">
        <v>28</v>
      </c>
      <c r="K463" s="1" t="s">
        <v>21</v>
      </c>
      <c r="L463" s="1" t="s">
        <v>23</v>
      </c>
      <c r="M463" s="1">
        <v>31</v>
      </c>
      <c r="N463" s="1">
        <v>240</v>
      </c>
      <c r="O463" s="1">
        <v>7440</v>
      </c>
      <c r="P463" s="1">
        <v>2976</v>
      </c>
      <c r="Q463" s="1">
        <v>0.4</v>
      </c>
      <c r="R463" s="1" t="s">
        <v>20</v>
      </c>
    </row>
    <row r="464" spans="1:18" x14ac:dyDescent="0.25">
      <c r="A464" s="1" t="s">
        <v>14</v>
      </c>
      <c r="B464" s="1">
        <v>1185732</v>
      </c>
      <c r="C464" s="3">
        <v>43859</v>
      </c>
      <c r="D464" s="3" t="s">
        <v>136</v>
      </c>
      <c r="E464" s="3" t="s">
        <v>146</v>
      </c>
      <c r="F464" s="1">
        <v>1</v>
      </c>
      <c r="G464" s="1">
        <v>2020</v>
      </c>
      <c r="H464" s="1" t="s">
        <v>15</v>
      </c>
      <c r="I464" s="1" t="s">
        <v>28</v>
      </c>
      <c r="J464" s="1" t="s">
        <v>28</v>
      </c>
      <c r="K464" s="1" t="s">
        <v>18</v>
      </c>
      <c r="L464" s="1" t="s">
        <v>19</v>
      </c>
      <c r="M464" s="1">
        <v>43</v>
      </c>
      <c r="N464" s="1">
        <v>289</v>
      </c>
      <c r="O464" s="1">
        <v>12427</v>
      </c>
      <c r="P464" s="1">
        <v>3976.64</v>
      </c>
      <c r="Q464" s="1">
        <v>0.32</v>
      </c>
      <c r="R464" s="1" t="s">
        <v>20</v>
      </c>
    </row>
    <row r="465" spans="1:18" x14ac:dyDescent="0.25">
      <c r="A465" s="1" t="s">
        <v>14</v>
      </c>
      <c r="B465" s="1">
        <v>1185732</v>
      </c>
      <c r="C465" s="3">
        <v>43860</v>
      </c>
      <c r="D465" s="3" t="s">
        <v>137</v>
      </c>
      <c r="E465" s="3" t="s">
        <v>146</v>
      </c>
      <c r="F465" s="1">
        <v>1</v>
      </c>
      <c r="G465" s="1">
        <v>2020</v>
      </c>
      <c r="H465" s="1" t="s">
        <v>15</v>
      </c>
      <c r="I465" s="1" t="s">
        <v>28</v>
      </c>
      <c r="J465" s="1" t="s">
        <v>28</v>
      </c>
      <c r="K465" s="1" t="s">
        <v>21</v>
      </c>
      <c r="L465" s="1" t="s">
        <v>19</v>
      </c>
      <c r="M465" s="1">
        <v>36</v>
      </c>
      <c r="N465" s="1">
        <v>323</v>
      </c>
      <c r="O465" s="1">
        <v>11628</v>
      </c>
      <c r="P465" s="1">
        <v>3139.56</v>
      </c>
      <c r="Q465" s="1">
        <v>0.27</v>
      </c>
      <c r="R465" s="1" t="s">
        <v>20</v>
      </c>
    </row>
    <row r="466" spans="1:18" x14ac:dyDescent="0.25">
      <c r="A466" s="1" t="s">
        <v>14</v>
      </c>
      <c r="B466" s="1">
        <v>1185732</v>
      </c>
      <c r="C466" s="3">
        <v>43861</v>
      </c>
      <c r="D466" s="3" t="s">
        <v>138</v>
      </c>
      <c r="E466" s="3" t="s">
        <v>146</v>
      </c>
      <c r="F466" s="1">
        <v>1</v>
      </c>
      <c r="G466" s="1">
        <v>2020</v>
      </c>
      <c r="H466" s="1" t="s">
        <v>15</v>
      </c>
      <c r="I466" s="1" t="s">
        <v>28</v>
      </c>
      <c r="J466" s="1" t="s">
        <v>28</v>
      </c>
      <c r="K466" s="1" t="s">
        <v>18</v>
      </c>
      <c r="L466" s="1" t="s">
        <v>22</v>
      </c>
      <c r="M466" s="1">
        <v>33</v>
      </c>
      <c r="N466" s="1">
        <v>372</v>
      </c>
      <c r="O466" s="1">
        <v>12276</v>
      </c>
      <c r="P466" s="1">
        <v>6629.04</v>
      </c>
      <c r="Q466" s="1">
        <v>0.54</v>
      </c>
      <c r="R466" s="1" t="s">
        <v>20</v>
      </c>
    </row>
    <row r="467" spans="1:18" x14ac:dyDescent="0.25">
      <c r="A467" s="1" t="s">
        <v>14</v>
      </c>
      <c r="B467" s="1">
        <v>1185732</v>
      </c>
      <c r="C467" s="3">
        <v>43862</v>
      </c>
      <c r="D467" s="3" t="s">
        <v>139</v>
      </c>
      <c r="E467" s="3" t="s">
        <v>147</v>
      </c>
      <c r="F467" s="1">
        <v>1</v>
      </c>
      <c r="G467" s="1">
        <v>2020</v>
      </c>
      <c r="H467" s="1" t="s">
        <v>15</v>
      </c>
      <c r="I467" s="1" t="s">
        <v>28</v>
      </c>
      <c r="J467" s="1" t="s">
        <v>28</v>
      </c>
      <c r="K467" s="1" t="s">
        <v>18</v>
      </c>
      <c r="L467" s="1" t="s">
        <v>23</v>
      </c>
      <c r="M467" s="1">
        <v>35</v>
      </c>
      <c r="N467" s="1">
        <v>315</v>
      </c>
      <c r="O467" s="1">
        <v>11025</v>
      </c>
      <c r="P467" s="1">
        <v>3638.25</v>
      </c>
      <c r="Q467" s="1">
        <v>0.33</v>
      </c>
      <c r="R467" s="1" t="s">
        <v>20</v>
      </c>
    </row>
    <row r="468" spans="1:18" x14ac:dyDescent="0.25">
      <c r="A468" s="1" t="s">
        <v>14</v>
      </c>
      <c r="B468" s="1">
        <v>1185732</v>
      </c>
      <c r="C468" s="3">
        <v>43863</v>
      </c>
      <c r="D468" s="3" t="s">
        <v>140</v>
      </c>
      <c r="E468" s="3" t="s">
        <v>147</v>
      </c>
      <c r="F468" s="1">
        <v>1</v>
      </c>
      <c r="G468" s="1">
        <v>2020</v>
      </c>
      <c r="H468" s="1" t="s">
        <v>15</v>
      </c>
      <c r="I468" s="1" t="s">
        <v>28</v>
      </c>
      <c r="J468" s="1" t="s">
        <v>28</v>
      </c>
      <c r="K468" s="1" t="s">
        <v>21</v>
      </c>
      <c r="L468" s="1" t="s">
        <v>22</v>
      </c>
      <c r="M468" s="1">
        <v>28</v>
      </c>
      <c r="N468" s="1">
        <v>315</v>
      </c>
      <c r="O468" s="1">
        <v>8820</v>
      </c>
      <c r="P468" s="1">
        <v>3351.6</v>
      </c>
      <c r="Q468" s="1">
        <v>0.38</v>
      </c>
      <c r="R468" s="1" t="s">
        <v>20</v>
      </c>
    </row>
    <row r="469" spans="1:18" x14ac:dyDescent="0.25">
      <c r="A469" s="1" t="s">
        <v>14</v>
      </c>
      <c r="B469" s="1">
        <v>1185732</v>
      </c>
      <c r="C469" s="3">
        <v>43864</v>
      </c>
      <c r="D469" s="3" t="s">
        <v>141</v>
      </c>
      <c r="E469" s="3" t="s">
        <v>147</v>
      </c>
      <c r="F469" s="1">
        <v>1</v>
      </c>
      <c r="G469" s="1">
        <v>2020</v>
      </c>
      <c r="H469" s="1" t="s">
        <v>15</v>
      </c>
      <c r="I469" s="1" t="s">
        <v>28</v>
      </c>
      <c r="J469" s="1" t="s">
        <v>28</v>
      </c>
      <c r="K469" s="1" t="s">
        <v>21</v>
      </c>
      <c r="L469" s="1" t="s">
        <v>23</v>
      </c>
      <c r="M469" s="1">
        <v>31</v>
      </c>
      <c r="N469" s="1">
        <v>289</v>
      </c>
      <c r="O469" s="1">
        <v>8959</v>
      </c>
      <c r="P469" s="1">
        <v>3314.83</v>
      </c>
      <c r="Q469" s="1">
        <v>0.37</v>
      </c>
      <c r="R469" s="1" t="s">
        <v>20</v>
      </c>
    </row>
    <row r="470" spans="1:18" x14ac:dyDescent="0.25">
      <c r="A470" s="1" t="s">
        <v>14</v>
      </c>
      <c r="B470" s="1">
        <v>1185732</v>
      </c>
      <c r="C470" s="3">
        <v>43865</v>
      </c>
      <c r="D470" s="3" t="s">
        <v>135</v>
      </c>
      <c r="E470" s="3" t="s">
        <v>147</v>
      </c>
      <c r="F470" s="1">
        <v>1</v>
      </c>
      <c r="G470" s="1">
        <v>2020</v>
      </c>
      <c r="H470" s="1" t="s">
        <v>15</v>
      </c>
      <c r="I470" s="1" t="s">
        <v>28</v>
      </c>
      <c r="J470" s="1" t="s">
        <v>28</v>
      </c>
      <c r="K470" s="1" t="s">
        <v>18</v>
      </c>
      <c r="L470" s="1" t="s">
        <v>19</v>
      </c>
      <c r="M470" s="1">
        <v>44</v>
      </c>
      <c r="N470" s="1">
        <v>281</v>
      </c>
      <c r="O470" s="1">
        <v>12364</v>
      </c>
      <c r="P470" s="1">
        <v>4451.04</v>
      </c>
      <c r="Q470" s="1">
        <v>0.36</v>
      </c>
      <c r="R470" s="1" t="s">
        <v>20</v>
      </c>
    </row>
    <row r="471" spans="1:18" x14ac:dyDescent="0.25">
      <c r="A471" s="1" t="s">
        <v>14</v>
      </c>
      <c r="B471" s="1">
        <v>1185732</v>
      </c>
      <c r="C471" s="3">
        <v>43866</v>
      </c>
      <c r="D471" s="3" t="s">
        <v>136</v>
      </c>
      <c r="E471" s="3" t="s">
        <v>147</v>
      </c>
      <c r="F471" s="1">
        <v>1</v>
      </c>
      <c r="G471" s="1">
        <v>2020</v>
      </c>
      <c r="H471" s="1" t="s">
        <v>15</v>
      </c>
      <c r="I471" s="1" t="s">
        <v>28</v>
      </c>
      <c r="J471" s="1" t="s">
        <v>28</v>
      </c>
      <c r="K471" s="1" t="s">
        <v>21</v>
      </c>
      <c r="L471" s="1" t="s">
        <v>19</v>
      </c>
      <c r="M471" s="1">
        <v>39</v>
      </c>
      <c r="N471" s="1">
        <v>333</v>
      </c>
      <c r="O471" s="1">
        <v>12987</v>
      </c>
      <c r="P471" s="1">
        <v>3506.49</v>
      </c>
      <c r="Q471" s="1">
        <v>0.27</v>
      </c>
      <c r="R471" s="1" t="s">
        <v>20</v>
      </c>
    </row>
    <row r="472" spans="1:18" x14ac:dyDescent="0.25">
      <c r="A472" s="1" t="s">
        <v>14</v>
      </c>
      <c r="B472" s="1">
        <v>1185732</v>
      </c>
      <c r="C472" s="3">
        <v>43867</v>
      </c>
      <c r="D472" s="3" t="s">
        <v>137</v>
      </c>
      <c r="E472" s="3" t="s">
        <v>147</v>
      </c>
      <c r="F472" s="1">
        <v>1</v>
      </c>
      <c r="G472" s="1">
        <v>2020</v>
      </c>
      <c r="H472" s="1" t="s">
        <v>15</v>
      </c>
      <c r="I472" s="1" t="s">
        <v>28</v>
      </c>
      <c r="J472" s="1" t="s">
        <v>28</v>
      </c>
      <c r="K472" s="1" t="s">
        <v>18</v>
      </c>
      <c r="L472" s="1" t="s">
        <v>22</v>
      </c>
      <c r="M472" s="1">
        <v>44</v>
      </c>
      <c r="N472" s="1">
        <v>366</v>
      </c>
      <c r="O472" s="1">
        <v>16104</v>
      </c>
      <c r="P472" s="1">
        <v>8374.08</v>
      </c>
      <c r="Q472" s="1">
        <v>0.52</v>
      </c>
      <c r="R472" s="1" t="s">
        <v>20</v>
      </c>
    </row>
    <row r="473" spans="1:18" x14ac:dyDescent="0.25">
      <c r="A473" s="1" t="s">
        <v>14</v>
      </c>
      <c r="B473" s="1">
        <v>1185732</v>
      </c>
      <c r="C473" s="3">
        <v>43868</v>
      </c>
      <c r="D473" s="3" t="s">
        <v>138</v>
      </c>
      <c r="E473" s="3" t="s">
        <v>147</v>
      </c>
      <c r="F473" s="1">
        <v>1</v>
      </c>
      <c r="G473" s="1">
        <v>2020</v>
      </c>
      <c r="H473" s="1" t="s">
        <v>15</v>
      </c>
      <c r="I473" s="1" t="s">
        <v>28</v>
      </c>
      <c r="J473" s="1" t="s">
        <v>28</v>
      </c>
      <c r="K473" s="1" t="s">
        <v>18</v>
      </c>
      <c r="L473" s="1" t="s">
        <v>23</v>
      </c>
      <c r="M473" s="1">
        <v>37</v>
      </c>
      <c r="N473" s="1">
        <v>296</v>
      </c>
      <c r="O473" s="1">
        <v>10952</v>
      </c>
      <c r="P473" s="1">
        <v>3833.2</v>
      </c>
      <c r="Q473" s="1">
        <v>0.35</v>
      </c>
      <c r="R473" s="1" t="s">
        <v>20</v>
      </c>
    </row>
    <row r="474" spans="1:18" x14ac:dyDescent="0.25">
      <c r="A474" s="1" t="s">
        <v>14</v>
      </c>
      <c r="B474" s="1">
        <v>1185732</v>
      </c>
      <c r="C474" s="3">
        <v>43869</v>
      </c>
      <c r="D474" s="3" t="s">
        <v>139</v>
      </c>
      <c r="E474" s="3" t="s">
        <v>147</v>
      </c>
      <c r="F474" s="1">
        <v>1</v>
      </c>
      <c r="G474" s="1">
        <v>2020</v>
      </c>
      <c r="H474" s="1" t="s">
        <v>15</v>
      </c>
      <c r="I474" s="1" t="s">
        <v>28</v>
      </c>
      <c r="J474" s="1" t="s">
        <v>28</v>
      </c>
      <c r="K474" s="1" t="s">
        <v>21</v>
      </c>
      <c r="L474" s="1" t="s">
        <v>22</v>
      </c>
      <c r="M474" s="1">
        <v>36</v>
      </c>
      <c r="N474" s="1">
        <v>288</v>
      </c>
      <c r="O474" s="1">
        <v>10368</v>
      </c>
      <c r="P474" s="1">
        <v>4354.5600000000004</v>
      </c>
      <c r="Q474" s="1">
        <v>0.42</v>
      </c>
      <c r="R474" s="1" t="s">
        <v>20</v>
      </c>
    </row>
    <row r="475" spans="1:18" x14ac:dyDescent="0.25">
      <c r="A475" s="1" t="s">
        <v>14</v>
      </c>
      <c r="B475" s="1">
        <v>1185732</v>
      </c>
      <c r="C475" s="3">
        <v>43870</v>
      </c>
      <c r="D475" s="3" t="s">
        <v>140</v>
      </c>
      <c r="E475" s="3" t="s">
        <v>147</v>
      </c>
      <c r="F475" s="1">
        <v>1</v>
      </c>
      <c r="G475" s="1">
        <v>2020</v>
      </c>
      <c r="H475" s="1" t="s">
        <v>15</v>
      </c>
      <c r="I475" s="1" t="s">
        <v>28</v>
      </c>
      <c r="J475" s="1" t="s">
        <v>28</v>
      </c>
      <c r="K475" s="1" t="s">
        <v>21</v>
      </c>
      <c r="L475" s="1" t="s">
        <v>23</v>
      </c>
      <c r="M475" s="1">
        <v>33</v>
      </c>
      <c r="N475" s="1">
        <v>289</v>
      </c>
      <c r="O475" s="1">
        <v>9537</v>
      </c>
      <c r="P475" s="1">
        <v>3814.8</v>
      </c>
      <c r="Q475" s="1">
        <v>0.4</v>
      </c>
      <c r="R475" s="1" t="s">
        <v>20</v>
      </c>
    </row>
    <row r="476" spans="1:18" x14ac:dyDescent="0.25">
      <c r="A476" s="1" t="s">
        <v>14</v>
      </c>
      <c r="B476" s="1">
        <v>1185732</v>
      </c>
      <c r="C476" s="3">
        <v>43871</v>
      </c>
      <c r="D476" s="3" t="s">
        <v>141</v>
      </c>
      <c r="E476" s="3" t="s">
        <v>147</v>
      </c>
      <c r="F476" s="1">
        <v>1</v>
      </c>
      <c r="G476" s="1">
        <v>2020</v>
      </c>
      <c r="H476" s="1" t="s">
        <v>15</v>
      </c>
      <c r="I476" s="1" t="s">
        <v>28</v>
      </c>
      <c r="J476" s="1" t="s">
        <v>28</v>
      </c>
      <c r="K476" s="1" t="s">
        <v>18</v>
      </c>
      <c r="L476" s="1" t="s">
        <v>19</v>
      </c>
      <c r="M476" s="1">
        <v>47</v>
      </c>
      <c r="N476" s="1">
        <v>280</v>
      </c>
      <c r="O476" s="1">
        <v>13160</v>
      </c>
      <c r="P476" s="1">
        <v>4606</v>
      </c>
      <c r="Q476" s="1">
        <v>0.35</v>
      </c>
      <c r="R476" s="1" t="s">
        <v>20</v>
      </c>
    </row>
    <row r="477" spans="1:18" x14ac:dyDescent="0.25">
      <c r="A477" s="1" t="s">
        <v>14</v>
      </c>
      <c r="B477" s="1">
        <v>1185732</v>
      </c>
      <c r="C477" s="3">
        <v>43893</v>
      </c>
      <c r="D477" s="3" t="s">
        <v>135</v>
      </c>
      <c r="E477" s="3" t="s">
        <v>148</v>
      </c>
      <c r="F477" s="1">
        <v>1</v>
      </c>
      <c r="G477" s="1">
        <v>2020</v>
      </c>
      <c r="H477" s="1" t="s">
        <v>15</v>
      </c>
      <c r="I477" s="1" t="s">
        <v>28</v>
      </c>
      <c r="J477" s="1" t="s">
        <v>28</v>
      </c>
      <c r="K477" s="1" t="s">
        <v>21</v>
      </c>
      <c r="L477" s="1" t="s">
        <v>19</v>
      </c>
      <c r="M477" s="1">
        <v>44</v>
      </c>
      <c r="N477" s="1">
        <v>320</v>
      </c>
      <c r="O477" s="1">
        <v>14080</v>
      </c>
      <c r="P477" s="1">
        <v>4083.2</v>
      </c>
      <c r="Q477" s="1">
        <v>0.28999999999999998</v>
      </c>
      <c r="R477" s="1" t="s">
        <v>20</v>
      </c>
    </row>
    <row r="478" spans="1:18" x14ac:dyDescent="0.25">
      <c r="A478" s="1" t="s">
        <v>14</v>
      </c>
      <c r="B478" s="1">
        <v>1185732</v>
      </c>
      <c r="C478" s="3">
        <v>43894</v>
      </c>
      <c r="D478" s="3" t="s">
        <v>136</v>
      </c>
      <c r="E478" s="3" t="s">
        <v>148</v>
      </c>
      <c r="F478" s="1">
        <v>1</v>
      </c>
      <c r="G478" s="1">
        <v>2020</v>
      </c>
      <c r="H478" s="1" t="s">
        <v>15</v>
      </c>
      <c r="I478" s="1" t="s">
        <v>28</v>
      </c>
      <c r="J478" s="1" t="s">
        <v>28</v>
      </c>
      <c r="K478" s="1" t="s">
        <v>18</v>
      </c>
      <c r="L478" s="1" t="s">
        <v>22</v>
      </c>
      <c r="M478" s="1">
        <v>47</v>
      </c>
      <c r="N478" s="1">
        <v>400</v>
      </c>
      <c r="O478" s="1">
        <v>18800</v>
      </c>
      <c r="P478" s="1">
        <v>9776</v>
      </c>
      <c r="Q478" s="1">
        <v>0.52</v>
      </c>
      <c r="R478" s="1" t="s">
        <v>20</v>
      </c>
    </row>
    <row r="479" spans="1:18" x14ac:dyDescent="0.25">
      <c r="A479" s="1" t="s">
        <v>14</v>
      </c>
      <c r="B479" s="1">
        <v>1185732</v>
      </c>
      <c r="C479" s="3">
        <v>43895</v>
      </c>
      <c r="D479" s="3" t="s">
        <v>137</v>
      </c>
      <c r="E479" s="3" t="s">
        <v>148</v>
      </c>
      <c r="F479" s="1">
        <v>1</v>
      </c>
      <c r="G479" s="1">
        <v>2020</v>
      </c>
      <c r="H479" s="1" t="s">
        <v>15</v>
      </c>
      <c r="I479" s="1" t="s">
        <v>28</v>
      </c>
      <c r="J479" s="1" t="s">
        <v>28</v>
      </c>
      <c r="K479" s="1" t="s">
        <v>18</v>
      </c>
      <c r="L479" s="1" t="s">
        <v>23</v>
      </c>
      <c r="M479" s="1">
        <v>41</v>
      </c>
      <c r="N479" s="1">
        <v>340</v>
      </c>
      <c r="O479" s="1">
        <v>13940</v>
      </c>
      <c r="P479" s="1">
        <v>4739.6000000000004</v>
      </c>
      <c r="Q479" s="1">
        <v>0.34</v>
      </c>
      <c r="R479" s="1" t="s">
        <v>20</v>
      </c>
    </row>
    <row r="480" spans="1:18" x14ac:dyDescent="0.25">
      <c r="A480" s="1" t="s">
        <v>14</v>
      </c>
      <c r="B480" s="1">
        <v>1185732</v>
      </c>
      <c r="C480" s="3">
        <v>43896</v>
      </c>
      <c r="D480" s="3" t="s">
        <v>138</v>
      </c>
      <c r="E480" s="3" t="s">
        <v>148</v>
      </c>
      <c r="F480" s="1">
        <v>1</v>
      </c>
      <c r="G480" s="1">
        <v>2020</v>
      </c>
      <c r="H480" s="1" t="s">
        <v>15</v>
      </c>
      <c r="I480" s="1" t="s">
        <v>28</v>
      </c>
      <c r="J480" s="1" t="s">
        <v>28</v>
      </c>
      <c r="K480" s="1" t="s">
        <v>21</v>
      </c>
      <c r="L480" s="1" t="s">
        <v>22</v>
      </c>
      <c r="M480" s="1">
        <v>37</v>
      </c>
      <c r="N480" s="1">
        <v>296</v>
      </c>
      <c r="O480" s="1">
        <v>10952</v>
      </c>
      <c r="P480" s="1">
        <v>4490.32</v>
      </c>
      <c r="Q480" s="1">
        <v>0.41</v>
      </c>
      <c r="R480" s="1" t="s">
        <v>20</v>
      </c>
    </row>
    <row r="481" spans="1:18" x14ac:dyDescent="0.25">
      <c r="A481" s="1" t="s">
        <v>14</v>
      </c>
      <c r="B481" s="1">
        <v>1185732</v>
      </c>
      <c r="C481" s="3">
        <v>43897</v>
      </c>
      <c r="D481" s="3" t="s">
        <v>139</v>
      </c>
      <c r="E481" s="3" t="s">
        <v>148</v>
      </c>
      <c r="F481" s="1">
        <v>1</v>
      </c>
      <c r="G481" s="1">
        <v>2020</v>
      </c>
      <c r="H481" s="1" t="s">
        <v>15</v>
      </c>
      <c r="I481" s="1" t="s">
        <v>28</v>
      </c>
      <c r="J481" s="1" t="s">
        <v>28</v>
      </c>
      <c r="K481" s="1" t="s">
        <v>21</v>
      </c>
      <c r="L481" s="1" t="s">
        <v>23</v>
      </c>
      <c r="M481" s="1">
        <v>38</v>
      </c>
      <c r="N481" s="1">
        <v>297</v>
      </c>
      <c r="O481" s="1">
        <v>11286</v>
      </c>
      <c r="P481" s="1">
        <v>4288.68</v>
      </c>
      <c r="Q481" s="1">
        <v>0.38</v>
      </c>
      <c r="R481" s="1" t="s">
        <v>20</v>
      </c>
    </row>
    <row r="482" spans="1:18" x14ac:dyDescent="0.25">
      <c r="A482" s="1" t="s">
        <v>14</v>
      </c>
      <c r="B482" s="1">
        <v>1185732</v>
      </c>
      <c r="C482" s="3">
        <v>43898</v>
      </c>
      <c r="D482" s="3" t="s">
        <v>140</v>
      </c>
      <c r="E482" s="3" t="s">
        <v>148</v>
      </c>
      <c r="F482" s="1">
        <v>1</v>
      </c>
      <c r="G482" s="1">
        <v>2020</v>
      </c>
      <c r="H482" s="1" t="s">
        <v>15</v>
      </c>
      <c r="I482" s="1" t="s">
        <v>28</v>
      </c>
      <c r="J482" s="1" t="s">
        <v>28</v>
      </c>
      <c r="K482" s="1" t="s">
        <v>18</v>
      </c>
      <c r="L482" s="1" t="s">
        <v>19</v>
      </c>
      <c r="M482" s="1">
        <v>45</v>
      </c>
      <c r="N482" s="1">
        <v>288</v>
      </c>
      <c r="O482" s="1">
        <v>12960</v>
      </c>
      <c r="P482" s="1">
        <v>4406.3999999999996</v>
      </c>
      <c r="Q482" s="1">
        <v>0.34</v>
      </c>
      <c r="R482" s="1" t="s">
        <v>20</v>
      </c>
    </row>
    <row r="483" spans="1:18" x14ac:dyDescent="0.25">
      <c r="A483" s="1" t="s">
        <v>14</v>
      </c>
      <c r="B483" s="1">
        <v>1185732</v>
      </c>
      <c r="C483" s="3">
        <v>43899</v>
      </c>
      <c r="D483" s="3" t="s">
        <v>141</v>
      </c>
      <c r="E483" s="3" t="s">
        <v>148</v>
      </c>
      <c r="F483" s="1">
        <v>1</v>
      </c>
      <c r="G483" s="1">
        <v>2020</v>
      </c>
      <c r="H483" s="1" t="s">
        <v>15</v>
      </c>
      <c r="I483" s="1" t="s">
        <v>28</v>
      </c>
      <c r="J483" s="1" t="s">
        <v>28</v>
      </c>
      <c r="K483" s="1" t="s">
        <v>21</v>
      </c>
      <c r="L483" s="1" t="s">
        <v>19</v>
      </c>
      <c r="M483" s="1">
        <v>46</v>
      </c>
      <c r="N483" s="1">
        <v>347</v>
      </c>
      <c r="O483" s="1">
        <v>15962</v>
      </c>
      <c r="P483" s="1">
        <v>5107.84</v>
      </c>
      <c r="Q483" s="1">
        <v>0.32</v>
      </c>
      <c r="R483" s="1" t="s">
        <v>20</v>
      </c>
    </row>
    <row r="484" spans="1:18" x14ac:dyDescent="0.25">
      <c r="A484" s="1" t="s">
        <v>14</v>
      </c>
      <c r="B484" s="1">
        <v>1185732</v>
      </c>
      <c r="C484" s="3">
        <v>43900</v>
      </c>
      <c r="D484" s="3" t="s">
        <v>135</v>
      </c>
      <c r="E484" s="3" t="s">
        <v>148</v>
      </c>
      <c r="F484" s="1">
        <v>1</v>
      </c>
      <c r="G484" s="1">
        <v>2020</v>
      </c>
      <c r="H484" s="1" t="s">
        <v>15</v>
      </c>
      <c r="I484" s="1" t="s">
        <v>28</v>
      </c>
      <c r="J484" s="1" t="s">
        <v>28</v>
      </c>
      <c r="K484" s="1" t="s">
        <v>18</v>
      </c>
      <c r="L484" s="1" t="s">
        <v>22</v>
      </c>
      <c r="M484" s="1">
        <v>44</v>
      </c>
      <c r="N484" s="1">
        <v>434</v>
      </c>
      <c r="O484" s="1">
        <v>19096</v>
      </c>
      <c r="P484" s="1">
        <v>9929.92</v>
      </c>
      <c r="Q484" s="1">
        <v>0.52</v>
      </c>
      <c r="R484" s="1" t="s">
        <v>20</v>
      </c>
    </row>
    <row r="485" spans="1:18" x14ac:dyDescent="0.25">
      <c r="A485" s="1" t="s">
        <v>14</v>
      </c>
      <c r="B485" s="1">
        <v>1185732</v>
      </c>
      <c r="C485" s="3">
        <v>43901</v>
      </c>
      <c r="D485" s="3" t="s">
        <v>136</v>
      </c>
      <c r="E485" s="3" t="s">
        <v>148</v>
      </c>
      <c r="F485" s="1">
        <v>1</v>
      </c>
      <c r="G485" s="1">
        <v>2020</v>
      </c>
      <c r="H485" s="1" t="s">
        <v>15</v>
      </c>
      <c r="I485" s="1" t="s">
        <v>28</v>
      </c>
      <c r="J485" s="1" t="s">
        <v>28</v>
      </c>
      <c r="K485" s="1" t="s">
        <v>18</v>
      </c>
      <c r="L485" s="1" t="s">
        <v>23</v>
      </c>
      <c r="M485" s="1">
        <v>41</v>
      </c>
      <c r="N485" s="1">
        <v>318</v>
      </c>
      <c r="O485" s="1">
        <v>13038</v>
      </c>
      <c r="P485" s="1">
        <v>4824.0600000000004</v>
      </c>
      <c r="Q485" s="1">
        <v>0.37</v>
      </c>
      <c r="R485" s="1" t="s">
        <v>20</v>
      </c>
    </row>
    <row r="486" spans="1:18" x14ac:dyDescent="0.25">
      <c r="A486" s="1" t="s">
        <v>14</v>
      </c>
      <c r="B486" s="1">
        <v>1185732</v>
      </c>
      <c r="C486" s="3">
        <v>43902</v>
      </c>
      <c r="D486" s="3" t="s">
        <v>137</v>
      </c>
      <c r="E486" s="3" t="s">
        <v>148</v>
      </c>
      <c r="F486" s="1">
        <v>1</v>
      </c>
      <c r="G486" s="1">
        <v>2020</v>
      </c>
      <c r="H486" s="1" t="s">
        <v>15</v>
      </c>
      <c r="I486" s="1" t="s">
        <v>28</v>
      </c>
      <c r="J486" s="1" t="s">
        <v>28</v>
      </c>
      <c r="K486" s="1" t="s">
        <v>21</v>
      </c>
      <c r="L486" s="1" t="s">
        <v>22</v>
      </c>
      <c r="M486" s="1">
        <v>35</v>
      </c>
      <c r="N486" s="1">
        <v>295</v>
      </c>
      <c r="O486" s="1">
        <v>10325</v>
      </c>
      <c r="P486" s="1">
        <v>4336.5</v>
      </c>
      <c r="Q486" s="1">
        <v>0.42</v>
      </c>
      <c r="R486" s="1" t="s">
        <v>20</v>
      </c>
    </row>
    <row r="487" spans="1:18" x14ac:dyDescent="0.25">
      <c r="A487" s="1" t="s">
        <v>14</v>
      </c>
      <c r="B487" s="1">
        <v>1185732</v>
      </c>
      <c r="C487" s="3">
        <v>43903</v>
      </c>
      <c r="D487" s="3" t="s">
        <v>138</v>
      </c>
      <c r="E487" s="3" t="s">
        <v>148</v>
      </c>
      <c r="F487" s="1">
        <v>1</v>
      </c>
      <c r="G487" s="1">
        <v>2020</v>
      </c>
      <c r="H487" s="1" t="s">
        <v>15</v>
      </c>
      <c r="I487" s="1" t="s">
        <v>28</v>
      </c>
      <c r="J487" s="1" t="s">
        <v>28</v>
      </c>
      <c r="K487" s="1" t="s">
        <v>21</v>
      </c>
      <c r="L487" s="1" t="s">
        <v>23</v>
      </c>
      <c r="M487" s="1">
        <v>35</v>
      </c>
      <c r="N487" s="1">
        <v>270</v>
      </c>
      <c r="O487" s="1">
        <v>9450</v>
      </c>
      <c r="P487" s="1">
        <v>3496.5</v>
      </c>
      <c r="Q487" s="1">
        <v>0.37</v>
      </c>
      <c r="R487" s="1" t="s">
        <v>20</v>
      </c>
    </row>
    <row r="488" spans="1:18" x14ac:dyDescent="0.25">
      <c r="A488" s="1" t="s">
        <v>14</v>
      </c>
      <c r="B488" s="1">
        <v>1185732</v>
      </c>
      <c r="C488" s="3">
        <v>43904</v>
      </c>
      <c r="D488" s="3" t="s">
        <v>139</v>
      </c>
      <c r="E488" s="3" t="s">
        <v>148</v>
      </c>
      <c r="F488" s="1">
        <v>1</v>
      </c>
      <c r="G488" s="1">
        <v>2020</v>
      </c>
      <c r="H488" s="1" t="s">
        <v>15</v>
      </c>
      <c r="I488" s="1" t="s">
        <v>28</v>
      </c>
      <c r="J488" s="1" t="s">
        <v>28</v>
      </c>
      <c r="K488" s="1" t="s">
        <v>18</v>
      </c>
      <c r="L488" s="1" t="s">
        <v>19</v>
      </c>
      <c r="M488" s="1">
        <v>46</v>
      </c>
      <c r="N488" s="1">
        <v>278</v>
      </c>
      <c r="O488" s="1">
        <v>12788</v>
      </c>
      <c r="P488" s="1">
        <v>4347.92</v>
      </c>
      <c r="Q488" s="1">
        <v>0.34</v>
      </c>
      <c r="R488" s="1" t="s">
        <v>20</v>
      </c>
    </row>
    <row r="489" spans="1:18" x14ac:dyDescent="0.25">
      <c r="A489" s="1" t="s">
        <v>14</v>
      </c>
      <c r="B489" s="1">
        <v>1185732</v>
      </c>
      <c r="C489" s="3">
        <v>43905</v>
      </c>
      <c r="D489" s="3" t="s">
        <v>140</v>
      </c>
      <c r="E489" s="3" t="s">
        <v>148</v>
      </c>
      <c r="F489" s="1">
        <v>1</v>
      </c>
      <c r="G489" s="1">
        <v>2020</v>
      </c>
      <c r="H489" s="1" t="s">
        <v>15</v>
      </c>
      <c r="I489" s="1" t="s">
        <v>28</v>
      </c>
      <c r="J489" s="1" t="s">
        <v>28</v>
      </c>
      <c r="K489" s="1" t="s">
        <v>21</v>
      </c>
      <c r="L489" s="1" t="s">
        <v>19</v>
      </c>
      <c r="M489" s="1">
        <v>47</v>
      </c>
      <c r="N489" s="1">
        <v>352</v>
      </c>
      <c r="O489" s="1">
        <v>16544</v>
      </c>
      <c r="P489" s="1">
        <v>4466.88</v>
      </c>
      <c r="Q489" s="1">
        <v>0.27</v>
      </c>
      <c r="R489" s="1" t="s">
        <v>20</v>
      </c>
    </row>
    <row r="490" spans="1:18" x14ac:dyDescent="0.25">
      <c r="A490" s="1" t="s">
        <v>14</v>
      </c>
      <c r="B490" s="1">
        <v>1185732</v>
      </c>
      <c r="C490" s="3">
        <v>43906</v>
      </c>
      <c r="D490" s="3" t="s">
        <v>141</v>
      </c>
      <c r="E490" s="3" t="s">
        <v>148</v>
      </c>
      <c r="F490" s="1">
        <v>1</v>
      </c>
      <c r="G490" s="1">
        <v>2020</v>
      </c>
      <c r="H490" s="1" t="s">
        <v>15</v>
      </c>
      <c r="I490" s="1" t="s">
        <v>28</v>
      </c>
      <c r="J490" s="1" t="s">
        <v>28</v>
      </c>
      <c r="K490" s="1" t="s">
        <v>18</v>
      </c>
      <c r="L490" s="1" t="s">
        <v>22</v>
      </c>
      <c r="M490" s="1">
        <v>41</v>
      </c>
      <c r="N490" s="1">
        <v>375</v>
      </c>
      <c r="O490" s="1">
        <v>15375</v>
      </c>
      <c r="P490" s="1">
        <v>7995</v>
      </c>
      <c r="Q490" s="1">
        <v>0.52</v>
      </c>
      <c r="R490" s="1" t="s">
        <v>20</v>
      </c>
    </row>
    <row r="491" spans="1:18" x14ac:dyDescent="0.25">
      <c r="A491" s="1" t="s">
        <v>14</v>
      </c>
      <c r="B491" s="1">
        <v>1185732</v>
      </c>
      <c r="C491" s="3">
        <v>43907</v>
      </c>
      <c r="D491" s="3" t="s">
        <v>135</v>
      </c>
      <c r="E491" s="3" t="s">
        <v>148</v>
      </c>
      <c r="F491" s="1">
        <v>1</v>
      </c>
      <c r="G491" s="1">
        <v>2020</v>
      </c>
      <c r="H491" s="1" t="s">
        <v>15</v>
      </c>
      <c r="I491" s="1" t="s">
        <v>28</v>
      </c>
      <c r="J491" s="1" t="s">
        <v>28</v>
      </c>
      <c r="K491" s="1" t="s">
        <v>18</v>
      </c>
      <c r="L491" s="1" t="s">
        <v>23</v>
      </c>
      <c r="M491" s="1">
        <v>37</v>
      </c>
      <c r="N491" s="1">
        <v>359</v>
      </c>
      <c r="O491" s="1">
        <v>13283</v>
      </c>
      <c r="P491" s="1">
        <v>4516.22</v>
      </c>
      <c r="Q491" s="1">
        <v>0.34</v>
      </c>
      <c r="R491" s="1" t="s">
        <v>20</v>
      </c>
    </row>
    <row r="492" spans="1:18" x14ac:dyDescent="0.25">
      <c r="A492" s="1" t="s">
        <v>14</v>
      </c>
      <c r="B492" s="1">
        <v>1185732</v>
      </c>
      <c r="C492" s="3">
        <v>43908</v>
      </c>
      <c r="D492" s="3" t="s">
        <v>136</v>
      </c>
      <c r="E492" s="3" t="s">
        <v>148</v>
      </c>
      <c r="F492" s="1">
        <v>1</v>
      </c>
      <c r="G492" s="1">
        <v>2020</v>
      </c>
      <c r="H492" s="1" t="s">
        <v>15</v>
      </c>
      <c r="I492" s="1" t="s">
        <v>28</v>
      </c>
      <c r="J492" s="1" t="s">
        <v>28</v>
      </c>
      <c r="K492" s="1" t="s">
        <v>21</v>
      </c>
      <c r="L492" s="1" t="s">
        <v>22</v>
      </c>
      <c r="M492" s="1">
        <v>37</v>
      </c>
      <c r="N492" s="1">
        <v>314</v>
      </c>
      <c r="O492" s="1">
        <v>11618</v>
      </c>
      <c r="P492" s="1">
        <v>4298.66</v>
      </c>
      <c r="Q492" s="1">
        <v>0.37</v>
      </c>
      <c r="R492" s="1" t="s">
        <v>20</v>
      </c>
    </row>
    <row r="493" spans="1:18" x14ac:dyDescent="0.25">
      <c r="A493" s="1" t="s">
        <v>14</v>
      </c>
      <c r="B493" s="1">
        <v>1185732</v>
      </c>
      <c r="C493" s="3">
        <v>43921</v>
      </c>
      <c r="D493" s="3" t="s">
        <v>135</v>
      </c>
      <c r="E493" s="3" t="s">
        <v>148</v>
      </c>
      <c r="F493" s="1">
        <v>1</v>
      </c>
      <c r="G493" s="1">
        <v>2020</v>
      </c>
      <c r="H493" s="1" t="s">
        <v>15</v>
      </c>
      <c r="I493" s="1" t="s">
        <v>28</v>
      </c>
      <c r="J493" s="1" t="s">
        <v>28</v>
      </c>
      <c r="K493" s="1" t="s">
        <v>21</v>
      </c>
      <c r="L493" s="1" t="s">
        <v>23</v>
      </c>
      <c r="M493" s="1">
        <v>40</v>
      </c>
      <c r="N493" s="1">
        <v>324</v>
      </c>
      <c r="O493" s="1">
        <v>12960</v>
      </c>
      <c r="P493" s="1">
        <v>5184</v>
      </c>
      <c r="Q493" s="1">
        <v>0.4</v>
      </c>
      <c r="R493" s="1" t="s">
        <v>20</v>
      </c>
    </row>
    <row r="494" spans="1:18" x14ac:dyDescent="0.25">
      <c r="A494" s="1" t="s">
        <v>14</v>
      </c>
      <c r="B494" s="1">
        <v>1185732</v>
      </c>
      <c r="C494" s="3">
        <v>44242</v>
      </c>
      <c r="D494" s="3" t="s">
        <v>141</v>
      </c>
      <c r="E494" s="3" t="s">
        <v>147</v>
      </c>
      <c r="F494" s="1">
        <v>1</v>
      </c>
      <c r="G494" s="1">
        <v>2021</v>
      </c>
      <c r="H494" s="1" t="s">
        <v>15</v>
      </c>
      <c r="I494" s="1" t="s">
        <v>29</v>
      </c>
      <c r="J494" s="1" t="s">
        <v>30</v>
      </c>
      <c r="K494" s="1" t="s">
        <v>21</v>
      </c>
      <c r="L494" s="1" t="s">
        <v>23</v>
      </c>
      <c r="M494" s="1">
        <v>35</v>
      </c>
      <c r="N494" s="1">
        <v>150</v>
      </c>
      <c r="O494" s="1">
        <v>52500</v>
      </c>
      <c r="P494" s="1">
        <v>21000</v>
      </c>
      <c r="Q494" s="1">
        <v>0.4</v>
      </c>
      <c r="R494" s="1" t="s">
        <v>27</v>
      </c>
    </row>
    <row r="495" spans="1:18" x14ac:dyDescent="0.25">
      <c r="A495" s="1" t="s">
        <v>14</v>
      </c>
      <c r="B495" s="1">
        <v>1185732</v>
      </c>
      <c r="C495" s="3">
        <v>44242</v>
      </c>
      <c r="D495" s="3" t="s">
        <v>141</v>
      </c>
      <c r="E495" s="3" t="s">
        <v>147</v>
      </c>
      <c r="F495" s="1">
        <v>1</v>
      </c>
      <c r="G495" s="1">
        <v>2021</v>
      </c>
      <c r="H495" s="1" t="s">
        <v>15</v>
      </c>
      <c r="I495" s="1" t="s">
        <v>29</v>
      </c>
      <c r="J495" s="1" t="s">
        <v>30</v>
      </c>
      <c r="K495" s="1" t="s">
        <v>18</v>
      </c>
      <c r="L495" s="1" t="s">
        <v>19</v>
      </c>
      <c r="M495" s="1">
        <v>50</v>
      </c>
      <c r="N495" s="1">
        <v>225</v>
      </c>
      <c r="O495" s="1">
        <v>112500</v>
      </c>
      <c r="P495" s="1">
        <v>33750</v>
      </c>
      <c r="Q495" s="1">
        <v>0.3</v>
      </c>
      <c r="R495" s="1" t="s">
        <v>27</v>
      </c>
    </row>
    <row r="496" spans="1:18" x14ac:dyDescent="0.25">
      <c r="A496" s="1" t="s">
        <v>14</v>
      </c>
      <c r="B496" s="1">
        <v>1185732</v>
      </c>
      <c r="C496" s="3">
        <v>44242</v>
      </c>
      <c r="D496" s="3" t="s">
        <v>141</v>
      </c>
      <c r="E496" s="3" t="s">
        <v>147</v>
      </c>
      <c r="F496" s="1">
        <v>1</v>
      </c>
      <c r="G496" s="1">
        <v>2021</v>
      </c>
      <c r="H496" s="1" t="s">
        <v>15</v>
      </c>
      <c r="I496" s="1" t="s">
        <v>29</v>
      </c>
      <c r="J496" s="1" t="s">
        <v>30</v>
      </c>
      <c r="K496" s="1" t="s">
        <v>21</v>
      </c>
      <c r="L496" s="1" t="s">
        <v>19</v>
      </c>
      <c r="M496" s="1">
        <v>40</v>
      </c>
      <c r="N496" s="1">
        <v>325</v>
      </c>
      <c r="O496" s="1">
        <v>130000</v>
      </c>
      <c r="P496" s="1">
        <v>52000</v>
      </c>
      <c r="Q496" s="1">
        <v>0.4</v>
      </c>
      <c r="R496" s="1" t="s">
        <v>27</v>
      </c>
    </row>
    <row r="497" spans="1:18" x14ac:dyDescent="0.25">
      <c r="A497" s="1" t="s">
        <v>14</v>
      </c>
      <c r="B497" s="1">
        <v>1185732</v>
      </c>
      <c r="C497" s="3">
        <v>44268</v>
      </c>
      <c r="D497" s="3" t="s">
        <v>139</v>
      </c>
      <c r="E497" s="3" t="s">
        <v>148</v>
      </c>
      <c r="F497" s="1">
        <v>1</v>
      </c>
      <c r="G497" s="1">
        <v>2021</v>
      </c>
      <c r="H497" s="1" t="s">
        <v>15</v>
      </c>
      <c r="I497" s="1" t="s">
        <v>29</v>
      </c>
      <c r="J497" s="1" t="s">
        <v>30</v>
      </c>
      <c r="K497" s="1" t="s">
        <v>18</v>
      </c>
      <c r="L497" s="1" t="s">
        <v>22</v>
      </c>
      <c r="M497" s="1">
        <v>40</v>
      </c>
      <c r="N497" s="1">
        <v>545</v>
      </c>
      <c r="O497" s="1">
        <v>218000</v>
      </c>
      <c r="P497" s="1">
        <v>76300</v>
      </c>
      <c r="Q497" s="1">
        <v>0.35</v>
      </c>
      <c r="R497" s="1" t="s">
        <v>27</v>
      </c>
    </row>
    <row r="498" spans="1:18" x14ac:dyDescent="0.25">
      <c r="A498" s="1" t="s">
        <v>14</v>
      </c>
      <c r="B498" s="1">
        <v>1185732</v>
      </c>
      <c r="C498" s="3">
        <v>44268</v>
      </c>
      <c r="D498" s="3" t="s">
        <v>139</v>
      </c>
      <c r="E498" s="3" t="s">
        <v>148</v>
      </c>
      <c r="F498" s="1">
        <v>1</v>
      </c>
      <c r="G498" s="1">
        <v>2021</v>
      </c>
      <c r="H498" s="1" t="s">
        <v>15</v>
      </c>
      <c r="I498" s="1" t="s">
        <v>29</v>
      </c>
      <c r="J498" s="1" t="s">
        <v>30</v>
      </c>
      <c r="K498" s="1" t="s">
        <v>18</v>
      </c>
      <c r="L498" s="1" t="s">
        <v>23</v>
      </c>
      <c r="M498" s="1">
        <v>40</v>
      </c>
      <c r="N498" s="1">
        <v>250</v>
      </c>
      <c r="O498" s="1">
        <v>100000</v>
      </c>
      <c r="P498" s="1">
        <v>35000</v>
      </c>
      <c r="Q498" s="1">
        <v>0.35</v>
      </c>
      <c r="R498" s="1" t="s">
        <v>27</v>
      </c>
    </row>
    <row r="499" spans="1:18" x14ac:dyDescent="0.25">
      <c r="A499" s="1" t="s">
        <v>14</v>
      </c>
      <c r="B499" s="1">
        <v>1185732</v>
      </c>
      <c r="C499" s="3">
        <v>44268</v>
      </c>
      <c r="D499" s="3" t="s">
        <v>139</v>
      </c>
      <c r="E499" s="3" t="s">
        <v>148</v>
      </c>
      <c r="F499" s="1">
        <v>1</v>
      </c>
      <c r="G499" s="1">
        <v>2021</v>
      </c>
      <c r="H499" s="1" t="s">
        <v>15</v>
      </c>
      <c r="I499" s="1" t="s">
        <v>29</v>
      </c>
      <c r="J499" s="1" t="s">
        <v>30</v>
      </c>
      <c r="K499" s="1" t="s">
        <v>21</v>
      </c>
      <c r="L499" s="1" t="s">
        <v>22</v>
      </c>
      <c r="M499" s="1">
        <v>30</v>
      </c>
      <c r="N499" s="1">
        <v>275</v>
      </c>
      <c r="O499" s="1">
        <v>82500</v>
      </c>
      <c r="P499" s="1">
        <v>33000</v>
      </c>
      <c r="Q499" s="1">
        <v>0.4</v>
      </c>
      <c r="R499" s="1" t="s">
        <v>27</v>
      </c>
    </row>
    <row r="500" spans="1:18" x14ac:dyDescent="0.25">
      <c r="A500" s="1" t="s">
        <v>14</v>
      </c>
      <c r="B500" s="1">
        <v>1185732</v>
      </c>
      <c r="C500" s="3">
        <v>44268</v>
      </c>
      <c r="D500" s="3" t="s">
        <v>139</v>
      </c>
      <c r="E500" s="3" t="s">
        <v>148</v>
      </c>
      <c r="F500" s="1">
        <v>1</v>
      </c>
      <c r="G500" s="1">
        <v>2021</v>
      </c>
      <c r="H500" s="1" t="s">
        <v>15</v>
      </c>
      <c r="I500" s="1" t="s">
        <v>29</v>
      </c>
      <c r="J500" s="1" t="s">
        <v>30</v>
      </c>
      <c r="K500" s="1" t="s">
        <v>21</v>
      </c>
      <c r="L500" s="1" t="s">
        <v>23</v>
      </c>
      <c r="M500" s="1">
        <v>35</v>
      </c>
      <c r="N500" s="1">
        <v>125</v>
      </c>
      <c r="O500" s="1">
        <v>43750</v>
      </c>
      <c r="P500" s="1">
        <v>17500</v>
      </c>
      <c r="Q500" s="1">
        <v>0.4</v>
      </c>
      <c r="R500" s="1" t="s">
        <v>27</v>
      </c>
    </row>
    <row r="501" spans="1:18" x14ac:dyDescent="0.25">
      <c r="A501" s="1" t="s">
        <v>14</v>
      </c>
      <c r="B501" s="1">
        <v>1185732</v>
      </c>
      <c r="C501" s="3">
        <v>44268</v>
      </c>
      <c r="D501" s="3" t="s">
        <v>139</v>
      </c>
      <c r="E501" s="3" t="s">
        <v>148</v>
      </c>
      <c r="F501" s="1">
        <v>1</v>
      </c>
      <c r="G501" s="1">
        <v>2021</v>
      </c>
      <c r="H501" s="1" t="s">
        <v>15</v>
      </c>
      <c r="I501" s="1" t="s">
        <v>29</v>
      </c>
      <c r="J501" s="1" t="s">
        <v>30</v>
      </c>
      <c r="K501" s="1" t="s">
        <v>18</v>
      </c>
      <c r="L501" s="1" t="s">
        <v>19</v>
      </c>
      <c r="M501" s="1">
        <v>50</v>
      </c>
      <c r="N501" s="1">
        <v>175</v>
      </c>
      <c r="O501" s="1">
        <v>87500</v>
      </c>
      <c r="P501" s="1">
        <v>26250</v>
      </c>
      <c r="Q501" s="1">
        <v>0.3</v>
      </c>
      <c r="R501" s="1" t="s">
        <v>27</v>
      </c>
    </row>
    <row r="502" spans="1:18" x14ac:dyDescent="0.25">
      <c r="A502" s="1" t="s">
        <v>14</v>
      </c>
      <c r="B502" s="1">
        <v>1185732</v>
      </c>
      <c r="C502" s="3">
        <v>44268</v>
      </c>
      <c r="D502" s="3" t="s">
        <v>139</v>
      </c>
      <c r="E502" s="3" t="s">
        <v>148</v>
      </c>
      <c r="F502" s="1">
        <v>1</v>
      </c>
      <c r="G502" s="1">
        <v>2021</v>
      </c>
      <c r="H502" s="1" t="s">
        <v>15</v>
      </c>
      <c r="I502" s="1" t="s">
        <v>29</v>
      </c>
      <c r="J502" s="1" t="s">
        <v>30</v>
      </c>
      <c r="K502" s="1" t="s">
        <v>21</v>
      </c>
      <c r="L502" s="1" t="s">
        <v>19</v>
      </c>
      <c r="M502" s="1">
        <v>40</v>
      </c>
      <c r="N502" s="1">
        <v>275</v>
      </c>
      <c r="O502" s="1">
        <v>110000</v>
      </c>
      <c r="P502" s="1">
        <v>44000</v>
      </c>
      <c r="Q502" s="1">
        <v>0.4</v>
      </c>
      <c r="R502" s="1" t="s">
        <v>27</v>
      </c>
    </row>
    <row r="503" spans="1:18" x14ac:dyDescent="0.25">
      <c r="A503" s="1" t="s">
        <v>14</v>
      </c>
      <c r="B503" s="1">
        <v>1185732</v>
      </c>
      <c r="C503" s="3">
        <v>44300</v>
      </c>
      <c r="D503" s="3" t="s">
        <v>136</v>
      </c>
      <c r="E503" s="3" t="s">
        <v>149</v>
      </c>
      <c r="F503" s="1">
        <v>2</v>
      </c>
      <c r="G503" s="1">
        <v>2021</v>
      </c>
      <c r="H503" s="1" t="s">
        <v>15</v>
      </c>
      <c r="I503" s="1" t="s">
        <v>29</v>
      </c>
      <c r="J503" s="1" t="s">
        <v>30</v>
      </c>
      <c r="K503" s="1" t="s">
        <v>18</v>
      </c>
      <c r="L503" s="1" t="s">
        <v>22</v>
      </c>
      <c r="M503" s="1">
        <v>40</v>
      </c>
      <c r="N503" s="1">
        <v>525</v>
      </c>
      <c r="O503" s="1">
        <v>210000</v>
      </c>
      <c r="P503" s="1">
        <v>73500</v>
      </c>
      <c r="Q503" s="1">
        <v>0.35</v>
      </c>
      <c r="R503" s="1" t="s">
        <v>27</v>
      </c>
    </row>
    <row r="504" spans="1:18" x14ac:dyDescent="0.25">
      <c r="A504" s="1" t="s">
        <v>14</v>
      </c>
      <c r="B504" s="1">
        <v>1185732</v>
      </c>
      <c r="C504" s="3">
        <v>44300</v>
      </c>
      <c r="D504" s="3" t="s">
        <v>136</v>
      </c>
      <c r="E504" s="3" t="s">
        <v>149</v>
      </c>
      <c r="F504" s="1">
        <v>2</v>
      </c>
      <c r="G504" s="1">
        <v>2021</v>
      </c>
      <c r="H504" s="1" t="s">
        <v>15</v>
      </c>
      <c r="I504" s="1" t="s">
        <v>29</v>
      </c>
      <c r="J504" s="1" t="s">
        <v>30</v>
      </c>
      <c r="K504" s="1" t="s">
        <v>18</v>
      </c>
      <c r="L504" s="1" t="s">
        <v>23</v>
      </c>
      <c r="M504" s="1">
        <v>40</v>
      </c>
      <c r="N504" s="1">
        <v>225</v>
      </c>
      <c r="O504" s="1">
        <v>90000</v>
      </c>
      <c r="P504" s="1">
        <v>31500</v>
      </c>
      <c r="Q504" s="1">
        <v>0.35</v>
      </c>
      <c r="R504" s="1" t="s">
        <v>27</v>
      </c>
    </row>
    <row r="505" spans="1:18" x14ac:dyDescent="0.25">
      <c r="A505" s="1" t="s">
        <v>14</v>
      </c>
      <c r="B505" s="1">
        <v>1185732</v>
      </c>
      <c r="C505" s="3">
        <v>44300</v>
      </c>
      <c r="D505" s="3" t="s">
        <v>136</v>
      </c>
      <c r="E505" s="3" t="s">
        <v>149</v>
      </c>
      <c r="F505" s="1">
        <v>2</v>
      </c>
      <c r="G505" s="1">
        <v>2021</v>
      </c>
      <c r="H505" s="1" t="s">
        <v>15</v>
      </c>
      <c r="I505" s="1" t="s">
        <v>29</v>
      </c>
      <c r="J505" s="1" t="s">
        <v>30</v>
      </c>
      <c r="K505" s="1" t="s">
        <v>21</v>
      </c>
      <c r="L505" s="1" t="s">
        <v>22</v>
      </c>
      <c r="M505" s="1">
        <v>30</v>
      </c>
      <c r="N505" s="1">
        <v>225</v>
      </c>
      <c r="O505" s="1">
        <v>67500</v>
      </c>
      <c r="P505" s="1">
        <v>27000</v>
      </c>
      <c r="Q505" s="1">
        <v>0.4</v>
      </c>
      <c r="R505" s="1" t="s">
        <v>27</v>
      </c>
    </row>
    <row r="506" spans="1:18" x14ac:dyDescent="0.25">
      <c r="A506" s="1" t="s">
        <v>14</v>
      </c>
      <c r="B506" s="1">
        <v>1185732</v>
      </c>
      <c r="C506" s="3">
        <v>44300</v>
      </c>
      <c r="D506" s="3" t="s">
        <v>136</v>
      </c>
      <c r="E506" s="3" t="s">
        <v>149</v>
      </c>
      <c r="F506" s="1">
        <v>2</v>
      </c>
      <c r="G506" s="1">
        <v>2021</v>
      </c>
      <c r="H506" s="1" t="s">
        <v>15</v>
      </c>
      <c r="I506" s="1" t="s">
        <v>29</v>
      </c>
      <c r="J506" s="1" t="s">
        <v>30</v>
      </c>
      <c r="K506" s="1" t="s">
        <v>21</v>
      </c>
      <c r="L506" s="1" t="s">
        <v>23</v>
      </c>
      <c r="M506" s="1">
        <v>35</v>
      </c>
      <c r="N506" s="1">
        <v>150</v>
      </c>
      <c r="O506" s="1">
        <v>52500</v>
      </c>
      <c r="P506" s="1">
        <v>21000</v>
      </c>
      <c r="Q506" s="1">
        <v>0.4</v>
      </c>
      <c r="R506" s="1" t="s">
        <v>27</v>
      </c>
    </row>
    <row r="507" spans="1:18" x14ac:dyDescent="0.25">
      <c r="A507" s="1" t="s">
        <v>14</v>
      </c>
      <c r="B507" s="1">
        <v>1185732</v>
      </c>
      <c r="C507" s="3">
        <v>44300</v>
      </c>
      <c r="D507" s="3" t="s">
        <v>136</v>
      </c>
      <c r="E507" s="3" t="s">
        <v>149</v>
      </c>
      <c r="F507" s="1">
        <v>2</v>
      </c>
      <c r="G507" s="1">
        <v>2021</v>
      </c>
      <c r="H507" s="1" t="s">
        <v>15</v>
      </c>
      <c r="I507" s="1" t="s">
        <v>29</v>
      </c>
      <c r="J507" s="1" t="s">
        <v>30</v>
      </c>
      <c r="K507" s="1" t="s">
        <v>18</v>
      </c>
      <c r="L507" s="1" t="s">
        <v>19</v>
      </c>
      <c r="M507" s="1">
        <v>50</v>
      </c>
      <c r="N507" s="1">
        <v>150</v>
      </c>
      <c r="O507" s="1">
        <v>75000</v>
      </c>
      <c r="P507" s="1">
        <v>22500</v>
      </c>
      <c r="Q507" s="1">
        <v>0.3</v>
      </c>
      <c r="R507" s="1" t="s">
        <v>27</v>
      </c>
    </row>
    <row r="508" spans="1:18" x14ac:dyDescent="0.25">
      <c r="A508" s="1" t="s">
        <v>14</v>
      </c>
      <c r="B508" s="1">
        <v>1185732</v>
      </c>
      <c r="C508" s="3">
        <v>44300</v>
      </c>
      <c r="D508" s="3" t="s">
        <v>136</v>
      </c>
      <c r="E508" s="3" t="s">
        <v>149</v>
      </c>
      <c r="F508" s="1">
        <v>2</v>
      </c>
      <c r="G508" s="1">
        <v>2021</v>
      </c>
      <c r="H508" s="1" t="s">
        <v>15</v>
      </c>
      <c r="I508" s="1" t="s">
        <v>29</v>
      </c>
      <c r="J508" s="1" t="s">
        <v>30</v>
      </c>
      <c r="K508" s="1" t="s">
        <v>21</v>
      </c>
      <c r="L508" s="1" t="s">
        <v>19</v>
      </c>
      <c r="M508" s="1">
        <v>40</v>
      </c>
      <c r="N508" s="1">
        <v>300</v>
      </c>
      <c r="O508" s="1">
        <v>120000</v>
      </c>
      <c r="P508" s="1">
        <v>48000</v>
      </c>
      <c r="Q508" s="1">
        <v>0.4</v>
      </c>
      <c r="R508" s="1" t="s">
        <v>27</v>
      </c>
    </row>
    <row r="509" spans="1:18" x14ac:dyDescent="0.25">
      <c r="A509" s="1" t="s">
        <v>14</v>
      </c>
      <c r="B509" s="1">
        <v>1185732</v>
      </c>
      <c r="C509" s="3">
        <v>44329</v>
      </c>
      <c r="D509" s="3" t="s">
        <v>137</v>
      </c>
      <c r="E509" s="3" t="s">
        <v>150</v>
      </c>
      <c r="F509" s="1">
        <v>2</v>
      </c>
      <c r="G509" s="1">
        <v>2021</v>
      </c>
      <c r="H509" s="1" t="s">
        <v>15</v>
      </c>
      <c r="I509" s="1" t="s">
        <v>29</v>
      </c>
      <c r="J509" s="1" t="s">
        <v>30</v>
      </c>
      <c r="K509" s="1" t="s">
        <v>18</v>
      </c>
      <c r="L509" s="1" t="s">
        <v>22</v>
      </c>
      <c r="M509" s="1">
        <v>55</v>
      </c>
      <c r="N509" s="1">
        <v>570</v>
      </c>
      <c r="O509" s="1">
        <v>313500</v>
      </c>
      <c r="P509" s="1">
        <v>109725</v>
      </c>
      <c r="Q509" s="1">
        <v>0.35</v>
      </c>
      <c r="R509" s="1" t="s">
        <v>27</v>
      </c>
    </row>
    <row r="510" spans="1:18" x14ac:dyDescent="0.25">
      <c r="A510" s="1" t="s">
        <v>14</v>
      </c>
      <c r="B510" s="1">
        <v>1185732</v>
      </c>
      <c r="C510" s="3">
        <v>44329</v>
      </c>
      <c r="D510" s="3" t="s">
        <v>137</v>
      </c>
      <c r="E510" s="3" t="s">
        <v>150</v>
      </c>
      <c r="F510" s="1">
        <v>2</v>
      </c>
      <c r="G510" s="1">
        <v>2021</v>
      </c>
      <c r="H510" s="1" t="s">
        <v>15</v>
      </c>
      <c r="I510" s="1" t="s">
        <v>29</v>
      </c>
      <c r="J510" s="1" t="s">
        <v>30</v>
      </c>
      <c r="K510" s="1" t="s">
        <v>18</v>
      </c>
      <c r="L510" s="1" t="s">
        <v>23</v>
      </c>
      <c r="M510" s="1">
        <v>50</v>
      </c>
      <c r="N510" s="1">
        <v>275</v>
      </c>
      <c r="O510" s="1">
        <v>137500</v>
      </c>
      <c r="P510" s="1">
        <v>48125</v>
      </c>
      <c r="Q510" s="1">
        <v>0.35</v>
      </c>
      <c r="R510" s="1" t="s">
        <v>27</v>
      </c>
    </row>
    <row r="511" spans="1:18" x14ac:dyDescent="0.25">
      <c r="A511" s="1" t="s">
        <v>14</v>
      </c>
      <c r="B511" s="1">
        <v>1185732</v>
      </c>
      <c r="C511" s="3">
        <v>44329</v>
      </c>
      <c r="D511" s="3" t="s">
        <v>137</v>
      </c>
      <c r="E511" s="3" t="s">
        <v>150</v>
      </c>
      <c r="F511" s="1">
        <v>2</v>
      </c>
      <c r="G511" s="1">
        <v>2021</v>
      </c>
      <c r="H511" s="1" t="s">
        <v>15</v>
      </c>
      <c r="I511" s="1" t="s">
        <v>29</v>
      </c>
      <c r="J511" s="1" t="s">
        <v>30</v>
      </c>
      <c r="K511" s="1" t="s">
        <v>21</v>
      </c>
      <c r="L511" s="1" t="s">
        <v>22</v>
      </c>
      <c r="M511" s="1">
        <v>45</v>
      </c>
      <c r="N511" s="1">
        <v>300</v>
      </c>
      <c r="O511" s="1">
        <v>135000</v>
      </c>
      <c r="P511" s="1">
        <v>54000</v>
      </c>
      <c r="Q511" s="1">
        <v>0.4</v>
      </c>
      <c r="R511" s="1" t="s">
        <v>27</v>
      </c>
    </row>
    <row r="512" spans="1:18" x14ac:dyDescent="0.25">
      <c r="A512" s="1" t="s">
        <v>14</v>
      </c>
      <c r="B512" s="1">
        <v>1185732</v>
      </c>
      <c r="C512" s="3">
        <v>44329</v>
      </c>
      <c r="D512" s="3" t="s">
        <v>137</v>
      </c>
      <c r="E512" s="3" t="s">
        <v>150</v>
      </c>
      <c r="F512" s="1">
        <v>2</v>
      </c>
      <c r="G512" s="1">
        <v>2021</v>
      </c>
      <c r="H512" s="1" t="s">
        <v>15</v>
      </c>
      <c r="I512" s="1" t="s">
        <v>29</v>
      </c>
      <c r="J512" s="1" t="s">
        <v>30</v>
      </c>
      <c r="K512" s="1" t="s">
        <v>21</v>
      </c>
      <c r="L512" s="1" t="s">
        <v>23</v>
      </c>
      <c r="M512" s="1">
        <v>45</v>
      </c>
      <c r="N512" s="1">
        <v>250</v>
      </c>
      <c r="O512" s="1">
        <v>112500</v>
      </c>
      <c r="P512" s="1">
        <v>45000</v>
      </c>
      <c r="Q512" s="1">
        <v>0.4</v>
      </c>
      <c r="R512" s="1" t="s">
        <v>27</v>
      </c>
    </row>
    <row r="513" spans="1:18" x14ac:dyDescent="0.25">
      <c r="A513" s="1" t="s">
        <v>14</v>
      </c>
      <c r="B513" s="1">
        <v>1185732</v>
      </c>
      <c r="C513" s="3">
        <v>44329</v>
      </c>
      <c r="D513" s="3" t="s">
        <v>137</v>
      </c>
      <c r="E513" s="3" t="s">
        <v>150</v>
      </c>
      <c r="F513" s="1">
        <v>2</v>
      </c>
      <c r="G513" s="1">
        <v>2021</v>
      </c>
      <c r="H513" s="1" t="s">
        <v>15</v>
      </c>
      <c r="I513" s="1" t="s">
        <v>29</v>
      </c>
      <c r="J513" s="1" t="s">
        <v>30</v>
      </c>
      <c r="K513" s="1" t="s">
        <v>18</v>
      </c>
      <c r="L513" s="1" t="s">
        <v>19</v>
      </c>
      <c r="M513" s="1">
        <v>55</v>
      </c>
      <c r="N513" s="1">
        <v>275</v>
      </c>
      <c r="O513" s="1">
        <v>151250</v>
      </c>
      <c r="P513" s="1">
        <v>45375</v>
      </c>
      <c r="Q513" s="1">
        <v>0.3</v>
      </c>
      <c r="R513" s="1" t="s">
        <v>27</v>
      </c>
    </row>
    <row r="514" spans="1:18" x14ac:dyDescent="0.25">
      <c r="A514" s="1" t="s">
        <v>14</v>
      </c>
      <c r="B514" s="1">
        <v>1185732</v>
      </c>
      <c r="C514" s="3">
        <v>44329</v>
      </c>
      <c r="D514" s="3" t="s">
        <v>137</v>
      </c>
      <c r="E514" s="3" t="s">
        <v>150</v>
      </c>
      <c r="F514" s="1">
        <v>2</v>
      </c>
      <c r="G514" s="1">
        <v>2021</v>
      </c>
      <c r="H514" s="1" t="s">
        <v>15</v>
      </c>
      <c r="I514" s="1" t="s">
        <v>29</v>
      </c>
      <c r="J514" s="1" t="s">
        <v>30</v>
      </c>
      <c r="K514" s="1" t="s">
        <v>21</v>
      </c>
      <c r="L514" s="1" t="s">
        <v>19</v>
      </c>
      <c r="M514" s="1">
        <v>60</v>
      </c>
      <c r="N514" s="1">
        <v>400</v>
      </c>
      <c r="O514" s="1">
        <v>240000</v>
      </c>
      <c r="P514" s="1">
        <v>96000</v>
      </c>
      <c r="Q514" s="1">
        <v>0.4</v>
      </c>
      <c r="R514" s="1" t="s">
        <v>27</v>
      </c>
    </row>
    <row r="515" spans="1:18" x14ac:dyDescent="0.25">
      <c r="A515" s="1" t="s">
        <v>14</v>
      </c>
      <c r="B515" s="1">
        <v>1185732</v>
      </c>
      <c r="C515" s="3">
        <v>44362</v>
      </c>
      <c r="D515" s="3" t="s">
        <v>135</v>
      </c>
      <c r="E515" s="3" t="s">
        <v>151</v>
      </c>
      <c r="F515" s="1">
        <v>2</v>
      </c>
      <c r="G515" s="1">
        <v>2021</v>
      </c>
      <c r="H515" s="1" t="s">
        <v>15</v>
      </c>
      <c r="I515" s="1" t="s">
        <v>29</v>
      </c>
      <c r="J515" s="1" t="s">
        <v>30</v>
      </c>
      <c r="K515" s="1" t="s">
        <v>18</v>
      </c>
      <c r="L515" s="1" t="s">
        <v>22</v>
      </c>
      <c r="M515" s="1">
        <v>55</v>
      </c>
      <c r="N515" s="1">
        <v>650</v>
      </c>
      <c r="O515" s="1">
        <v>357500</v>
      </c>
      <c r="P515" s="1">
        <v>125125</v>
      </c>
      <c r="Q515" s="1">
        <v>0.35</v>
      </c>
      <c r="R515" s="1" t="s">
        <v>27</v>
      </c>
    </row>
    <row r="516" spans="1:18" x14ac:dyDescent="0.25">
      <c r="A516" s="1" t="s">
        <v>14</v>
      </c>
      <c r="B516" s="1">
        <v>1185732</v>
      </c>
      <c r="C516" s="3">
        <v>44362</v>
      </c>
      <c r="D516" s="3" t="s">
        <v>135</v>
      </c>
      <c r="E516" s="3" t="s">
        <v>151</v>
      </c>
      <c r="F516" s="1">
        <v>2</v>
      </c>
      <c r="G516" s="1">
        <v>2021</v>
      </c>
      <c r="H516" s="1" t="s">
        <v>15</v>
      </c>
      <c r="I516" s="1" t="s">
        <v>29</v>
      </c>
      <c r="J516" s="1" t="s">
        <v>30</v>
      </c>
      <c r="K516" s="1" t="s">
        <v>18</v>
      </c>
      <c r="L516" s="1" t="s">
        <v>23</v>
      </c>
      <c r="M516" s="1">
        <v>50</v>
      </c>
      <c r="N516" s="1">
        <v>400</v>
      </c>
      <c r="O516" s="1">
        <v>200000</v>
      </c>
      <c r="P516" s="1">
        <v>70000</v>
      </c>
      <c r="Q516" s="1">
        <v>0.35</v>
      </c>
      <c r="R516" s="1" t="s">
        <v>27</v>
      </c>
    </row>
    <row r="517" spans="1:18" x14ac:dyDescent="0.25">
      <c r="A517" s="1" t="s">
        <v>14</v>
      </c>
      <c r="B517" s="1">
        <v>1185732</v>
      </c>
      <c r="C517" s="3">
        <v>44362</v>
      </c>
      <c r="D517" s="3" t="s">
        <v>135</v>
      </c>
      <c r="E517" s="3" t="s">
        <v>151</v>
      </c>
      <c r="F517" s="1">
        <v>2</v>
      </c>
      <c r="G517" s="1">
        <v>2021</v>
      </c>
      <c r="H517" s="1" t="s">
        <v>15</v>
      </c>
      <c r="I517" s="1" t="s">
        <v>29</v>
      </c>
      <c r="J517" s="1" t="s">
        <v>30</v>
      </c>
      <c r="K517" s="1" t="s">
        <v>21</v>
      </c>
      <c r="L517" s="1" t="s">
        <v>22</v>
      </c>
      <c r="M517" s="1">
        <v>45</v>
      </c>
      <c r="N517" s="1">
        <v>325</v>
      </c>
      <c r="O517" s="1">
        <v>146250</v>
      </c>
      <c r="P517" s="1">
        <v>58500</v>
      </c>
      <c r="Q517" s="1">
        <v>0.4</v>
      </c>
      <c r="R517" s="1" t="s">
        <v>27</v>
      </c>
    </row>
    <row r="518" spans="1:18" x14ac:dyDescent="0.25">
      <c r="A518" s="1" t="s">
        <v>14</v>
      </c>
      <c r="B518" s="1">
        <v>1185732</v>
      </c>
      <c r="C518" s="3">
        <v>44362</v>
      </c>
      <c r="D518" s="3" t="s">
        <v>135</v>
      </c>
      <c r="E518" s="3" t="s">
        <v>151</v>
      </c>
      <c r="F518" s="1">
        <v>2</v>
      </c>
      <c r="G518" s="1">
        <v>2021</v>
      </c>
      <c r="H518" s="1" t="s">
        <v>15</v>
      </c>
      <c r="I518" s="1" t="s">
        <v>29</v>
      </c>
      <c r="J518" s="1" t="s">
        <v>30</v>
      </c>
      <c r="K518" s="1" t="s">
        <v>21</v>
      </c>
      <c r="L518" s="1" t="s">
        <v>23</v>
      </c>
      <c r="M518" s="1">
        <v>45</v>
      </c>
      <c r="N518" s="1">
        <v>300</v>
      </c>
      <c r="O518" s="1">
        <v>135000</v>
      </c>
      <c r="P518" s="1">
        <v>54000</v>
      </c>
      <c r="Q518" s="1">
        <v>0.4</v>
      </c>
      <c r="R518" s="1" t="s">
        <v>27</v>
      </c>
    </row>
    <row r="519" spans="1:18" x14ac:dyDescent="0.25">
      <c r="A519" s="1" t="s">
        <v>14</v>
      </c>
      <c r="B519" s="1">
        <v>1185732</v>
      </c>
      <c r="C519" s="3">
        <v>44362</v>
      </c>
      <c r="D519" s="3" t="s">
        <v>135</v>
      </c>
      <c r="E519" s="3" t="s">
        <v>151</v>
      </c>
      <c r="F519" s="1">
        <v>2</v>
      </c>
      <c r="G519" s="1">
        <v>2021</v>
      </c>
      <c r="H519" s="1" t="s">
        <v>15</v>
      </c>
      <c r="I519" s="1" t="s">
        <v>29</v>
      </c>
      <c r="J519" s="1" t="s">
        <v>30</v>
      </c>
      <c r="K519" s="1" t="s">
        <v>18</v>
      </c>
      <c r="L519" s="1" t="s">
        <v>19</v>
      </c>
      <c r="M519" s="1">
        <v>55</v>
      </c>
      <c r="N519" s="1">
        <v>300</v>
      </c>
      <c r="O519" s="1">
        <v>165000</v>
      </c>
      <c r="P519" s="1">
        <v>49500</v>
      </c>
      <c r="Q519" s="1">
        <v>0.3</v>
      </c>
      <c r="R519" s="1" t="s">
        <v>27</v>
      </c>
    </row>
    <row r="520" spans="1:18" x14ac:dyDescent="0.25">
      <c r="A520" s="1" t="s">
        <v>14</v>
      </c>
      <c r="B520" s="1">
        <v>1185732</v>
      </c>
      <c r="C520" s="3">
        <v>44362</v>
      </c>
      <c r="D520" s="3" t="s">
        <v>135</v>
      </c>
      <c r="E520" s="3" t="s">
        <v>151</v>
      </c>
      <c r="F520" s="1">
        <v>2</v>
      </c>
      <c r="G520" s="1">
        <v>2021</v>
      </c>
      <c r="H520" s="1" t="s">
        <v>15</v>
      </c>
      <c r="I520" s="1" t="s">
        <v>29</v>
      </c>
      <c r="J520" s="1" t="s">
        <v>30</v>
      </c>
      <c r="K520" s="1" t="s">
        <v>21</v>
      </c>
      <c r="L520" s="1" t="s">
        <v>19</v>
      </c>
      <c r="M520" s="1">
        <v>60</v>
      </c>
      <c r="N520" s="1">
        <v>450</v>
      </c>
      <c r="O520" s="1">
        <v>270000</v>
      </c>
      <c r="P520" s="1">
        <v>108000</v>
      </c>
      <c r="Q520" s="1">
        <v>0.4</v>
      </c>
      <c r="R520" s="1" t="s">
        <v>27</v>
      </c>
    </row>
    <row r="521" spans="1:18" x14ac:dyDescent="0.25">
      <c r="A521" s="1" t="s">
        <v>14</v>
      </c>
      <c r="B521" s="1">
        <v>1185732</v>
      </c>
      <c r="C521" s="3">
        <v>44390</v>
      </c>
      <c r="D521" s="3" t="s">
        <v>135</v>
      </c>
      <c r="E521" s="3" t="s">
        <v>152</v>
      </c>
      <c r="F521" s="1">
        <v>3</v>
      </c>
      <c r="G521" s="1">
        <v>2021</v>
      </c>
      <c r="H521" s="1" t="s">
        <v>15</v>
      </c>
      <c r="I521" s="1" t="s">
        <v>29</v>
      </c>
      <c r="J521" s="1" t="s">
        <v>30</v>
      </c>
      <c r="K521" s="1" t="s">
        <v>18</v>
      </c>
      <c r="L521" s="1" t="s">
        <v>22</v>
      </c>
      <c r="M521" s="1">
        <v>55</v>
      </c>
      <c r="N521" s="1">
        <v>675</v>
      </c>
      <c r="O521" s="1">
        <v>371250</v>
      </c>
      <c r="P521" s="1">
        <v>129937.5</v>
      </c>
      <c r="Q521" s="1">
        <v>0.35</v>
      </c>
      <c r="R521" s="1" t="s">
        <v>27</v>
      </c>
    </row>
    <row r="522" spans="1:18" x14ac:dyDescent="0.25">
      <c r="A522" s="1" t="s">
        <v>14</v>
      </c>
      <c r="B522" s="1">
        <v>1185732</v>
      </c>
      <c r="C522" s="3">
        <v>44390</v>
      </c>
      <c r="D522" s="3" t="s">
        <v>135</v>
      </c>
      <c r="E522" s="3" t="s">
        <v>152</v>
      </c>
      <c r="F522" s="1">
        <v>3</v>
      </c>
      <c r="G522" s="1">
        <v>2021</v>
      </c>
      <c r="H522" s="1" t="s">
        <v>15</v>
      </c>
      <c r="I522" s="1" t="s">
        <v>29</v>
      </c>
      <c r="J522" s="1" t="s">
        <v>30</v>
      </c>
      <c r="K522" s="1" t="s">
        <v>18</v>
      </c>
      <c r="L522" s="1" t="s">
        <v>23</v>
      </c>
      <c r="M522" s="1">
        <v>50</v>
      </c>
      <c r="N522" s="1">
        <v>425</v>
      </c>
      <c r="O522" s="1">
        <v>212500</v>
      </c>
      <c r="P522" s="1">
        <v>74375</v>
      </c>
      <c r="Q522" s="1">
        <v>0.35</v>
      </c>
      <c r="R522" s="1" t="s">
        <v>27</v>
      </c>
    </row>
    <row r="523" spans="1:18" x14ac:dyDescent="0.25">
      <c r="A523" s="1" t="s">
        <v>14</v>
      </c>
      <c r="B523" s="1">
        <v>1185732</v>
      </c>
      <c r="C523" s="3">
        <v>44390</v>
      </c>
      <c r="D523" s="3" t="s">
        <v>135</v>
      </c>
      <c r="E523" s="3" t="s">
        <v>152</v>
      </c>
      <c r="F523" s="1">
        <v>3</v>
      </c>
      <c r="G523" s="1">
        <v>2021</v>
      </c>
      <c r="H523" s="1" t="s">
        <v>15</v>
      </c>
      <c r="I523" s="1" t="s">
        <v>29</v>
      </c>
      <c r="J523" s="1" t="s">
        <v>30</v>
      </c>
      <c r="K523" s="1" t="s">
        <v>21</v>
      </c>
      <c r="L523" s="1" t="s">
        <v>22</v>
      </c>
      <c r="M523" s="1">
        <v>45</v>
      </c>
      <c r="N523" s="1">
        <v>350</v>
      </c>
      <c r="O523" s="1">
        <v>157500</v>
      </c>
      <c r="P523" s="1">
        <v>63000</v>
      </c>
      <c r="Q523" s="1">
        <v>0.4</v>
      </c>
      <c r="R523" s="1" t="s">
        <v>27</v>
      </c>
    </row>
    <row r="524" spans="1:18" x14ac:dyDescent="0.25">
      <c r="A524" s="1" t="s">
        <v>14</v>
      </c>
      <c r="B524" s="1">
        <v>1185732</v>
      </c>
      <c r="C524" s="3">
        <v>44390</v>
      </c>
      <c r="D524" s="3" t="s">
        <v>135</v>
      </c>
      <c r="E524" s="3" t="s">
        <v>152</v>
      </c>
      <c r="F524" s="1">
        <v>3</v>
      </c>
      <c r="G524" s="1">
        <v>2021</v>
      </c>
      <c r="H524" s="1" t="s">
        <v>15</v>
      </c>
      <c r="I524" s="1" t="s">
        <v>29</v>
      </c>
      <c r="J524" s="1" t="s">
        <v>30</v>
      </c>
      <c r="K524" s="1" t="s">
        <v>21</v>
      </c>
      <c r="L524" s="1" t="s">
        <v>23</v>
      </c>
      <c r="M524" s="1">
        <v>45</v>
      </c>
      <c r="N524" s="1">
        <v>300</v>
      </c>
      <c r="O524" s="1">
        <v>135000</v>
      </c>
      <c r="P524" s="1">
        <v>54000</v>
      </c>
      <c r="Q524" s="1">
        <v>0.4</v>
      </c>
      <c r="R524" s="1" t="s">
        <v>27</v>
      </c>
    </row>
    <row r="525" spans="1:18" x14ac:dyDescent="0.25">
      <c r="A525" s="1" t="s">
        <v>14</v>
      </c>
      <c r="B525" s="1">
        <v>1185732</v>
      </c>
      <c r="C525" s="3">
        <v>44390</v>
      </c>
      <c r="D525" s="3" t="s">
        <v>135</v>
      </c>
      <c r="E525" s="3" t="s">
        <v>152</v>
      </c>
      <c r="F525" s="1">
        <v>3</v>
      </c>
      <c r="G525" s="1">
        <v>2021</v>
      </c>
      <c r="H525" s="1" t="s">
        <v>15</v>
      </c>
      <c r="I525" s="1" t="s">
        <v>29</v>
      </c>
      <c r="J525" s="1" t="s">
        <v>30</v>
      </c>
      <c r="K525" s="1" t="s">
        <v>18</v>
      </c>
      <c r="L525" s="1" t="s">
        <v>19</v>
      </c>
      <c r="M525" s="1">
        <v>55</v>
      </c>
      <c r="N525" s="1">
        <v>325</v>
      </c>
      <c r="O525" s="1">
        <v>178750</v>
      </c>
      <c r="P525" s="1">
        <v>53625</v>
      </c>
      <c r="Q525" s="1">
        <v>0.3</v>
      </c>
      <c r="R525" s="1" t="s">
        <v>27</v>
      </c>
    </row>
    <row r="526" spans="1:18" x14ac:dyDescent="0.25">
      <c r="A526" s="1" t="s">
        <v>14</v>
      </c>
      <c r="B526" s="1">
        <v>1185732</v>
      </c>
      <c r="C526" s="3">
        <v>44390</v>
      </c>
      <c r="D526" s="3" t="s">
        <v>135</v>
      </c>
      <c r="E526" s="3" t="s">
        <v>152</v>
      </c>
      <c r="F526" s="1">
        <v>3</v>
      </c>
      <c r="G526" s="1">
        <v>2021</v>
      </c>
      <c r="H526" s="1" t="s">
        <v>15</v>
      </c>
      <c r="I526" s="1" t="s">
        <v>29</v>
      </c>
      <c r="J526" s="1" t="s">
        <v>30</v>
      </c>
      <c r="K526" s="1" t="s">
        <v>21</v>
      </c>
      <c r="L526" s="1" t="s">
        <v>19</v>
      </c>
      <c r="M526" s="1">
        <v>60</v>
      </c>
      <c r="N526" s="1">
        <v>500</v>
      </c>
      <c r="O526" s="1">
        <v>300000</v>
      </c>
      <c r="P526" s="1">
        <v>120000</v>
      </c>
      <c r="Q526" s="1">
        <v>0.4</v>
      </c>
      <c r="R526" s="1" t="s">
        <v>27</v>
      </c>
    </row>
    <row r="527" spans="1:18" x14ac:dyDescent="0.25">
      <c r="A527" s="1" t="s">
        <v>14</v>
      </c>
      <c r="B527" s="1">
        <v>1185732</v>
      </c>
      <c r="C527" s="3">
        <v>44422</v>
      </c>
      <c r="D527" s="3" t="s">
        <v>139</v>
      </c>
      <c r="E527" s="3" t="s">
        <v>153</v>
      </c>
      <c r="F527" s="1">
        <v>3</v>
      </c>
      <c r="G527" s="1">
        <v>2021</v>
      </c>
      <c r="H527" s="1" t="s">
        <v>15</v>
      </c>
      <c r="I527" s="1" t="s">
        <v>29</v>
      </c>
      <c r="J527" s="1" t="s">
        <v>30</v>
      </c>
      <c r="K527" s="1" t="s">
        <v>18</v>
      </c>
      <c r="L527" s="1" t="s">
        <v>22</v>
      </c>
      <c r="M527" s="1">
        <v>55</v>
      </c>
      <c r="N527" s="1">
        <v>650</v>
      </c>
      <c r="O527" s="1">
        <v>357500</v>
      </c>
      <c r="P527" s="1">
        <v>125125</v>
      </c>
      <c r="Q527" s="1">
        <v>0.35</v>
      </c>
      <c r="R527" s="1" t="s">
        <v>27</v>
      </c>
    </row>
    <row r="528" spans="1:18" x14ac:dyDescent="0.25">
      <c r="A528" s="1" t="s">
        <v>14</v>
      </c>
      <c r="B528" s="1">
        <v>1185732</v>
      </c>
      <c r="C528" s="3">
        <v>44422</v>
      </c>
      <c r="D528" s="3" t="s">
        <v>139</v>
      </c>
      <c r="E528" s="3" t="s">
        <v>153</v>
      </c>
      <c r="F528" s="1">
        <v>3</v>
      </c>
      <c r="G528" s="1">
        <v>2021</v>
      </c>
      <c r="H528" s="1" t="s">
        <v>15</v>
      </c>
      <c r="I528" s="1" t="s">
        <v>29</v>
      </c>
      <c r="J528" s="1" t="s">
        <v>30</v>
      </c>
      <c r="K528" s="1" t="s">
        <v>18</v>
      </c>
      <c r="L528" s="1" t="s">
        <v>23</v>
      </c>
      <c r="M528" s="1">
        <v>50</v>
      </c>
      <c r="N528" s="1">
        <v>425</v>
      </c>
      <c r="O528" s="1">
        <v>212500</v>
      </c>
      <c r="P528" s="1">
        <v>74375</v>
      </c>
      <c r="Q528" s="1">
        <v>0.35</v>
      </c>
      <c r="R528" s="1" t="s">
        <v>27</v>
      </c>
    </row>
    <row r="529" spans="1:18" x14ac:dyDescent="0.25">
      <c r="A529" s="1" t="s">
        <v>14</v>
      </c>
      <c r="B529" s="1">
        <v>1185732</v>
      </c>
      <c r="C529" s="3">
        <v>44422</v>
      </c>
      <c r="D529" s="3" t="s">
        <v>139</v>
      </c>
      <c r="E529" s="3" t="s">
        <v>153</v>
      </c>
      <c r="F529" s="1">
        <v>3</v>
      </c>
      <c r="G529" s="1">
        <v>2021</v>
      </c>
      <c r="H529" s="1" t="s">
        <v>15</v>
      </c>
      <c r="I529" s="1" t="s">
        <v>29</v>
      </c>
      <c r="J529" s="1" t="s">
        <v>30</v>
      </c>
      <c r="K529" s="1" t="s">
        <v>21</v>
      </c>
      <c r="L529" s="1" t="s">
        <v>22</v>
      </c>
      <c r="M529" s="1">
        <v>45</v>
      </c>
      <c r="N529" s="1">
        <v>350</v>
      </c>
      <c r="O529" s="1">
        <v>157500</v>
      </c>
      <c r="P529" s="1">
        <v>63000</v>
      </c>
      <c r="Q529" s="1">
        <v>0.4</v>
      </c>
      <c r="R529" s="1" t="s">
        <v>27</v>
      </c>
    </row>
    <row r="530" spans="1:18" x14ac:dyDescent="0.25">
      <c r="A530" s="1" t="s">
        <v>14</v>
      </c>
      <c r="B530" s="1">
        <v>1185732</v>
      </c>
      <c r="C530" s="3">
        <v>44422</v>
      </c>
      <c r="D530" s="3" t="s">
        <v>139</v>
      </c>
      <c r="E530" s="3" t="s">
        <v>153</v>
      </c>
      <c r="F530" s="1">
        <v>3</v>
      </c>
      <c r="G530" s="1">
        <v>2021</v>
      </c>
      <c r="H530" s="1" t="s">
        <v>15</v>
      </c>
      <c r="I530" s="1" t="s">
        <v>29</v>
      </c>
      <c r="J530" s="1" t="s">
        <v>30</v>
      </c>
      <c r="K530" s="1" t="s">
        <v>21</v>
      </c>
      <c r="L530" s="1" t="s">
        <v>23</v>
      </c>
      <c r="M530" s="1">
        <v>45</v>
      </c>
      <c r="N530" s="1">
        <v>250</v>
      </c>
      <c r="O530" s="1">
        <v>112500</v>
      </c>
      <c r="P530" s="1">
        <v>45000</v>
      </c>
      <c r="Q530" s="1">
        <v>0.4</v>
      </c>
      <c r="R530" s="1" t="s">
        <v>27</v>
      </c>
    </row>
    <row r="531" spans="1:18" x14ac:dyDescent="0.25">
      <c r="A531" s="1" t="s">
        <v>14</v>
      </c>
      <c r="B531" s="1">
        <v>1185732</v>
      </c>
      <c r="C531" s="3">
        <v>44422</v>
      </c>
      <c r="D531" s="3" t="s">
        <v>139</v>
      </c>
      <c r="E531" s="3" t="s">
        <v>153</v>
      </c>
      <c r="F531" s="1">
        <v>3</v>
      </c>
      <c r="G531" s="1">
        <v>2021</v>
      </c>
      <c r="H531" s="1" t="s">
        <v>15</v>
      </c>
      <c r="I531" s="1" t="s">
        <v>29</v>
      </c>
      <c r="J531" s="1" t="s">
        <v>30</v>
      </c>
      <c r="K531" s="1" t="s">
        <v>18</v>
      </c>
      <c r="L531" s="1" t="s">
        <v>19</v>
      </c>
      <c r="M531" s="1">
        <v>55</v>
      </c>
      <c r="N531" s="1">
        <v>225</v>
      </c>
      <c r="O531" s="1">
        <v>123750</v>
      </c>
      <c r="P531" s="1">
        <v>37125</v>
      </c>
      <c r="Q531" s="1">
        <v>0.3</v>
      </c>
      <c r="R531" s="1" t="s">
        <v>27</v>
      </c>
    </row>
    <row r="532" spans="1:18" x14ac:dyDescent="0.25">
      <c r="A532" s="1" t="s">
        <v>14</v>
      </c>
      <c r="B532" s="1">
        <v>1185732</v>
      </c>
      <c r="C532" s="3">
        <v>44422</v>
      </c>
      <c r="D532" s="3" t="s">
        <v>139</v>
      </c>
      <c r="E532" s="3" t="s">
        <v>153</v>
      </c>
      <c r="F532" s="1">
        <v>3</v>
      </c>
      <c r="G532" s="1">
        <v>2021</v>
      </c>
      <c r="H532" s="1" t="s">
        <v>15</v>
      </c>
      <c r="I532" s="1" t="s">
        <v>29</v>
      </c>
      <c r="J532" s="1" t="s">
        <v>30</v>
      </c>
      <c r="K532" s="1" t="s">
        <v>21</v>
      </c>
      <c r="L532" s="1" t="s">
        <v>19</v>
      </c>
      <c r="M532" s="1">
        <v>60</v>
      </c>
      <c r="N532" s="1">
        <v>400</v>
      </c>
      <c r="O532" s="1">
        <v>240000</v>
      </c>
      <c r="P532" s="1">
        <v>96000</v>
      </c>
      <c r="Q532" s="1">
        <v>0.4</v>
      </c>
      <c r="R532" s="1" t="s">
        <v>27</v>
      </c>
    </row>
    <row r="533" spans="1:18" x14ac:dyDescent="0.25">
      <c r="A533" s="1" t="s">
        <v>14</v>
      </c>
      <c r="B533" s="1">
        <v>1185732</v>
      </c>
      <c r="C533" s="3">
        <v>44452</v>
      </c>
      <c r="D533" s="3" t="s">
        <v>141</v>
      </c>
      <c r="E533" s="3" t="s">
        <v>154</v>
      </c>
      <c r="F533" s="1">
        <v>3</v>
      </c>
      <c r="G533" s="1">
        <v>2021</v>
      </c>
      <c r="H533" s="1" t="s">
        <v>15</v>
      </c>
      <c r="I533" s="1" t="s">
        <v>29</v>
      </c>
      <c r="J533" s="1" t="s">
        <v>30</v>
      </c>
      <c r="K533" s="1" t="s">
        <v>18</v>
      </c>
      <c r="L533" s="1" t="s">
        <v>22</v>
      </c>
      <c r="M533" s="1">
        <v>55</v>
      </c>
      <c r="N533" s="1">
        <v>525</v>
      </c>
      <c r="O533" s="1">
        <v>288750</v>
      </c>
      <c r="P533" s="1">
        <v>101062.5</v>
      </c>
      <c r="Q533" s="1">
        <v>0.35</v>
      </c>
      <c r="R533" s="1" t="s">
        <v>27</v>
      </c>
    </row>
    <row r="534" spans="1:18" x14ac:dyDescent="0.25">
      <c r="A534" s="1" t="s">
        <v>14</v>
      </c>
      <c r="B534" s="1">
        <v>1185732</v>
      </c>
      <c r="C534" s="3">
        <v>44452</v>
      </c>
      <c r="D534" s="3" t="s">
        <v>141</v>
      </c>
      <c r="E534" s="3" t="s">
        <v>154</v>
      </c>
      <c r="F534" s="1">
        <v>3</v>
      </c>
      <c r="G534" s="1">
        <v>2021</v>
      </c>
      <c r="H534" s="1" t="s">
        <v>15</v>
      </c>
      <c r="I534" s="1" t="s">
        <v>29</v>
      </c>
      <c r="J534" s="1" t="s">
        <v>30</v>
      </c>
      <c r="K534" s="1" t="s">
        <v>18</v>
      </c>
      <c r="L534" s="1" t="s">
        <v>23</v>
      </c>
      <c r="M534" s="1">
        <v>50</v>
      </c>
      <c r="N534" s="1">
        <v>325</v>
      </c>
      <c r="O534" s="1">
        <v>162500</v>
      </c>
      <c r="P534" s="1">
        <v>56875</v>
      </c>
      <c r="Q534" s="1">
        <v>0.35</v>
      </c>
      <c r="R534" s="1" t="s">
        <v>27</v>
      </c>
    </row>
    <row r="535" spans="1:18" x14ac:dyDescent="0.25">
      <c r="A535" s="1" t="s">
        <v>14</v>
      </c>
      <c r="B535" s="1">
        <v>1185732</v>
      </c>
      <c r="C535" s="3">
        <v>44452</v>
      </c>
      <c r="D535" s="3" t="s">
        <v>141</v>
      </c>
      <c r="E535" s="3" t="s">
        <v>154</v>
      </c>
      <c r="F535" s="1">
        <v>3</v>
      </c>
      <c r="G535" s="1">
        <v>2021</v>
      </c>
      <c r="H535" s="1" t="s">
        <v>15</v>
      </c>
      <c r="I535" s="1" t="s">
        <v>29</v>
      </c>
      <c r="J535" s="1" t="s">
        <v>30</v>
      </c>
      <c r="K535" s="1" t="s">
        <v>21</v>
      </c>
      <c r="L535" s="1" t="s">
        <v>22</v>
      </c>
      <c r="M535" s="1">
        <v>45</v>
      </c>
      <c r="N535" s="1">
        <v>225</v>
      </c>
      <c r="O535" s="1">
        <v>101250</v>
      </c>
      <c r="P535" s="1">
        <v>40500</v>
      </c>
      <c r="Q535" s="1">
        <v>0.4</v>
      </c>
      <c r="R535" s="1" t="s">
        <v>27</v>
      </c>
    </row>
    <row r="536" spans="1:18" x14ac:dyDescent="0.25">
      <c r="A536" s="1" t="s">
        <v>14</v>
      </c>
      <c r="B536" s="1">
        <v>1185732</v>
      </c>
      <c r="C536" s="3">
        <v>44452</v>
      </c>
      <c r="D536" s="3" t="s">
        <v>141</v>
      </c>
      <c r="E536" s="3" t="s">
        <v>154</v>
      </c>
      <c r="F536" s="1">
        <v>3</v>
      </c>
      <c r="G536" s="1">
        <v>2021</v>
      </c>
      <c r="H536" s="1" t="s">
        <v>15</v>
      </c>
      <c r="I536" s="1" t="s">
        <v>29</v>
      </c>
      <c r="J536" s="1" t="s">
        <v>30</v>
      </c>
      <c r="K536" s="1" t="s">
        <v>21</v>
      </c>
      <c r="L536" s="1" t="s">
        <v>23</v>
      </c>
      <c r="M536" s="1">
        <v>45</v>
      </c>
      <c r="N536" s="1">
        <v>200</v>
      </c>
      <c r="O536" s="1">
        <v>90000</v>
      </c>
      <c r="P536" s="1">
        <v>36000</v>
      </c>
      <c r="Q536" s="1">
        <v>0.4</v>
      </c>
      <c r="R536" s="1" t="s">
        <v>27</v>
      </c>
    </row>
    <row r="537" spans="1:18" x14ac:dyDescent="0.25">
      <c r="A537" s="1" t="s">
        <v>14</v>
      </c>
      <c r="B537" s="1">
        <v>1185732</v>
      </c>
      <c r="C537" s="3">
        <v>44452</v>
      </c>
      <c r="D537" s="3" t="s">
        <v>141</v>
      </c>
      <c r="E537" s="3" t="s">
        <v>154</v>
      </c>
      <c r="F537" s="1">
        <v>3</v>
      </c>
      <c r="G537" s="1">
        <v>2021</v>
      </c>
      <c r="H537" s="1" t="s">
        <v>15</v>
      </c>
      <c r="I537" s="1" t="s">
        <v>29</v>
      </c>
      <c r="J537" s="1" t="s">
        <v>30</v>
      </c>
      <c r="K537" s="1" t="s">
        <v>18</v>
      </c>
      <c r="L537" s="1" t="s">
        <v>19</v>
      </c>
      <c r="M537" s="1">
        <v>55</v>
      </c>
      <c r="N537" s="1">
        <v>200</v>
      </c>
      <c r="O537" s="1">
        <v>110000</v>
      </c>
      <c r="P537" s="1">
        <v>33000</v>
      </c>
      <c r="Q537" s="1">
        <v>0.3</v>
      </c>
      <c r="R537" s="1" t="s">
        <v>27</v>
      </c>
    </row>
    <row r="538" spans="1:18" x14ac:dyDescent="0.25">
      <c r="A538" s="1" t="s">
        <v>14</v>
      </c>
      <c r="B538" s="1">
        <v>1185732</v>
      </c>
      <c r="C538" s="3">
        <v>44452</v>
      </c>
      <c r="D538" s="3" t="s">
        <v>141</v>
      </c>
      <c r="E538" s="3" t="s">
        <v>154</v>
      </c>
      <c r="F538" s="1">
        <v>3</v>
      </c>
      <c r="G538" s="1">
        <v>2021</v>
      </c>
      <c r="H538" s="1" t="s">
        <v>15</v>
      </c>
      <c r="I538" s="1" t="s">
        <v>29</v>
      </c>
      <c r="J538" s="1" t="s">
        <v>30</v>
      </c>
      <c r="K538" s="1" t="s">
        <v>21</v>
      </c>
      <c r="L538" s="1" t="s">
        <v>19</v>
      </c>
      <c r="M538" s="1">
        <v>60</v>
      </c>
      <c r="N538" s="1">
        <v>300</v>
      </c>
      <c r="O538" s="1">
        <v>180000</v>
      </c>
      <c r="P538" s="1">
        <v>72000</v>
      </c>
      <c r="Q538" s="1">
        <v>0.4</v>
      </c>
      <c r="R538" s="1" t="s">
        <v>27</v>
      </c>
    </row>
    <row r="539" spans="1:18" x14ac:dyDescent="0.25">
      <c r="A539" s="1" t="s">
        <v>14</v>
      </c>
      <c r="B539" s="1">
        <v>1185732</v>
      </c>
      <c r="C539" s="3">
        <v>44484</v>
      </c>
      <c r="D539" s="3" t="s">
        <v>138</v>
      </c>
      <c r="E539" s="3" t="s">
        <v>143</v>
      </c>
      <c r="F539" s="1">
        <v>4</v>
      </c>
      <c r="G539" s="1">
        <v>2021</v>
      </c>
      <c r="H539" s="1" t="s">
        <v>15</v>
      </c>
      <c r="I539" s="1" t="s">
        <v>29</v>
      </c>
      <c r="J539" s="1" t="s">
        <v>30</v>
      </c>
      <c r="K539" s="1" t="s">
        <v>18</v>
      </c>
      <c r="L539" s="1" t="s">
        <v>22</v>
      </c>
      <c r="M539" s="1">
        <v>60</v>
      </c>
      <c r="N539" s="1">
        <v>475</v>
      </c>
      <c r="O539" s="1">
        <v>285000</v>
      </c>
      <c r="P539" s="1">
        <v>99750</v>
      </c>
      <c r="Q539" s="1">
        <v>0.35</v>
      </c>
      <c r="R539" s="1" t="s">
        <v>27</v>
      </c>
    </row>
    <row r="540" spans="1:18" x14ac:dyDescent="0.25">
      <c r="A540" s="1" t="s">
        <v>14</v>
      </c>
      <c r="B540" s="1">
        <v>1185732</v>
      </c>
      <c r="C540" s="3">
        <v>44484</v>
      </c>
      <c r="D540" s="3" t="s">
        <v>138</v>
      </c>
      <c r="E540" s="3" t="s">
        <v>143</v>
      </c>
      <c r="F540" s="1">
        <v>4</v>
      </c>
      <c r="G540" s="1">
        <v>2021</v>
      </c>
      <c r="H540" s="1" t="s">
        <v>15</v>
      </c>
      <c r="I540" s="1" t="s">
        <v>29</v>
      </c>
      <c r="J540" s="1" t="s">
        <v>30</v>
      </c>
      <c r="K540" s="1" t="s">
        <v>18</v>
      </c>
      <c r="L540" s="1" t="s">
        <v>23</v>
      </c>
      <c r="M540" s="1">
        <v>55</v>
      </c>
      <c r="N540" s="1">
        <v>300</v>
      </c>
      <c r="O540" s="1">
        <v>165000</v>
      </c>
      <c r="P540" s="1">
        <v>57750</v>
      </c>
      <c r="Q540" s="1">
        <v>0.35</v>
      </c>
      <c r="R540" s="1" t="s">
        <v>27</v>
      </c>
    </row>
    <row r="541" spans="1:18" x14ac:dyDescent="0.25">
      <c r="A541" s="1" t="s">
        <v>14</v>
      </c>
      <c r="B541" s="1">
        <v>1185732</v>
      </c>
      <c r="C541" s="3">
        <v>44484</v>
      </c>
      <c r="D541" s="3" t="s">
        <v>138</v>
      </c>
      <c r="E541" s="3" t="s">
        <v>143</v>
      </c>
      <c r="F541" s="1">
        <v>4</v>
      </c>
      <c r="G541" s="1">
        <v>2021</v>
      </c>
      <c r="H541" s="1" t="s">
        <v>15</v>
      </c>
      <c r="I541" s="1" t="s">
        <v>29</v>
      </c>
      <c r="J541" s="1" t="s">
        <v>30</v>
      </c>
      <c r="K541" s="1" t="s">
        <v>21</v>
      </c>
      <c r="L541" s="1" t="s">
        <v>22</v>
      </c>
      <c r="M541" s="1">
        <v>55</v>
      </c>
      <c r="N541" s="1">
        <v>200</v>
      </c>
      <c r="O541" s="1">
        <v>110000</v>
      </c>
      <c r="P541" s="1">
        <v>44000</v>
      </c>
      <c r="Q541" s="1">
        <v>0.4</v>
      </c>
      <c r="R541" s="1" t="s">
        <v>27</v>
      </c>
    </row>
    <row r="542" spans="1:18" x14ac:dyDescent="0.25">
      <c r="A542" s="1" t="s">
        <v>14</v>
      </c>
      <c r="B542" s="1">
        <v>1185732</v>
      </c>
      <c r="C542" s="3">
        <v>44484</v>
      </c>
      <c r="D542" s="3" t="s">
        <v>138</v>
      </c>
      <c r="E542" s="3" t="s">
        <v>143</v>
      </c>
      <c r="F542" s="1">
        <v>4</v>
      </c>
      <c r="G542" s="1">
        <v>2021</v>
      </c>
      <c r="H542" s="1" t="s">
        <v>15</v>
      </c>
      <c r="I542" s="1" t="s">
        <v>29</v>
      </c>
      <c r="J542" s="1" t="s">
        <v>30</v>
      </c>
      <c r="K542" s="1" t="s">
        <v>21</v>
      </c>
      <c r="L542" s="1" t="s">
        <v>23</v>
      </c>
      <c r="M542" s="1">
        <v>55</v>
      </c>
      <c r="N542" s="1">
        <v>175</v>
      </c>
      <c r="O542" s="1">
        <v>96250</v>
      </c>
      <c r="P542" s="1">
        <v>38500</v>
      </c>
      <c r="Q542" s="1">
        <v>0.4</v>
      </c>
      <c r="R542" s="1" t="s">
        <v>27</v>
      </c>
    </row>
    <row r="543" spans="1:18" x14ac:dyDescent="0.25">
      <c r="A543" s="1" t="s">
        <v>14</v>
      </c>
      <c r="B543" s="1">
        <v>1185732</v>
      </c>
      <c r="C543" s="3">
        <v>44484</v>
      </c>
      <c r="D543" s="3" t="s">
        <v>138</v>
      </c>
      <c r="E543" s="3" t="s">
        <v>143</v>
      </c>
      <c r="F543" s="1">
        <v>4</v>
      </c>
      <c r="G543" s="1">
        <v>2021</v>
      </c>
      <c r="H543" s="1" t="s">
        <v>15</v>
      </c>
      <c r="I543" s="1" t="s">
        <v>29</v>
      </c>
      <c r="J543" s="1" t="s">
        <v>30</v>
      </c>
      <c r="K543" s="1" t="s">
        <v>18</v>
      </c>
      <c r="L543" s="1" t="s">
        <v>19</v>
      </c>
      <c r="M543" s="1">
        <v>65</v>
      </c>
      <c r="N543" s="1">
        <v>175</v>
      </c>
      <c r="O543" s="1">
        <v>113750</v>
      </c>
      <c r="P543" s="1">
        <v>34125</v>
      </c>
      <c r="Q543" s="1">
        <v>0.3</v>
      </c>
      <c r="R543" s="1" t="s">
        <v>27</v>
      </c>
    </row>
    <row r="544" spans="1:18" x14ac:dyDescent="0.25">
      <c r="A544" s="1" t="s">
        <v>14</v>
      </c>
      <c r="B544" s="1">
        <v>1185732</v>
      </c>
      <c r="C544" s="3">
        <v>44242</v>
      </c>
      <c r="D544" s="3" t="s">
        <v>141</v>
      </c>
      <c r="E544" s="3" t="s">
        <v>147</v>
      </c>
      <c r="F544" s="1">
        <v>1</v>
      </c>
      <c r="G544" s="1">
        <v>2021</v>
      </c>
      <c r="H544" s="1" t="s">
        <v>15</v>
      </c>
      <c r="I544" s="1" t="s">
        <v>29</v>
      </c>
      <c r="J544" s="1" t="s">
        <v>30</v>
      </c>
      <c r="K544" s="1" t="s">
        <v>21</v>
      </c>
      <c r="L544" s="1" t="s">
        <v>23</v>
      </c>
      <c r="M544" s="1">
        <v>33</v>
      </c>
      <c r="N544" s="1">
        <v>45</v>
      </c>
      <c r="O544" s="1">
        <v>1485</v>
      </c>
      <c r="P544" s="1">
        <v>816.75</v>
      </c>
      <c r="Q544" s="1">
        <v>0.55000000000000004</v>
      </c>
      <c r="R544" s="1" t="s">
        <v>24</v>
      </c>
    </row>
    <row r="545" spans="1:18" x14ac:dyDescent="0.25">
      <c r="A545" s="1" t="s">
        <v>14</v>
      </c>
      <c r="B545" s="1">
        <v>1185732</v>
      </c>
      <c r="C545" s="3">
        <v>44242</v>
      </c>
      <c r="D545" s="3" t="s">
        <v>141</v>
      </c>
      <c r="E545" s="3" t="s">
        <v>147</v>
      </c>
      <c r="F545" s="1">
        <v>1</v>
      </c>
      <c r="G545" s="1">
        <v>2021</v>
      </c>
      <c r="H545" s="1" t="s">
        <v>15</v>
      </c>
      <c r="I545" s="1" t="s">
        <v>29</v>
      </c>
      <c r="J545" s="1" t="s">
        <v>30</v>
      </c>
      <c r="K545" s="1" t="s">
        <v>18</v>
      </c>
      <c r="L545" s="1" t="s">
        <v>19</v>
      </c>
      <c r="M545" s="1">
        <v>45</v>
      </c>
      <c r="N545" s="1">
        <v>65</v>
      </c>
      <c r="O545" s="1">
        <v>2925</v>
      </c>
      <c r="P545" s="1">
        <v>1199.25</v>
      </c>
      <c r="Q545" s="1">
        <v>0.41</v>
      </c>
      <c r="R545" s="1" t="s">
        <v>24</v>
      </c>
    </row>
    <row r="546" spans="1:18" x14ac:dyDescent="0.25">
      <c r="A546" s="1" t="s">
        <v>14</v>
      </c>
      <c r="B546" s="1">
        <v>1185732</v>
      </c>
      <c r="C546" s="3">
        <v>44242</v>
      </c>
      <c r="D546" s="3" t="s">
        <v>141</v>
      </c>
      <c r="E546" s="3" t="s">
        <v>147</v>
      </c>
      <c r="F546" s="1">
        <v>1</v>
      </c>
      <c r="G546" s="1">
        <v>2021</v>
      </c>
      <c r="H546" s="1" t="s">
        <v>15</v>
      </c>
      <c r="I546" s="1" t="s">
        <v>29</v>
      </c>
      <c r="J546" s="1" t="s">
        <v>30</v>
      </c>
      <c r="K546" s="1" t="s">
        <v>21</v>
      </c>
      <c r="L546" s="1" t="s">
        <v>19</v>
      </c>
      <c r="M546" s="1">
        <v>39</v>
      </c>
      <c r="N546" s="1">
        <v>98</v>
      </c>
      <c r="O546" s="1">
        <v>3822</v>
      </c>
      <c r="P546" s="1">
        <v>2025.66</v>
      </c>
      <c r="Q546" s="1">
        <v>0.53</v>
      </c>
      <c r="R546" s="1" t="s">
        <v>24</v>
      </c>
    </row>
    <row r="547" spans="1:18" x14ac:dyDescent="0.25">
      <c r="A547" s="1" t="s">
        <v>14</v>
      </c>
      <c r="B547" s="1">
        <v>1185732</v>
      </c>
      <c r="C547" s="3">
        <v>44268</v>
      </c>
      <c r="D547" s="3" t="s">
        <v>139</v>
      </c>
      <c r="E547" s="3" t="s">
        <v>148</v>
      </c>
      <c r="F547" s="1">
        <v>1</v>
      </c>
      <c r="G547" s="1">
        <v>2021</v>
      </c>
      <c r="H547" s="1" t="s">
        <v>15</v>
      </c>
      <c r="I547" s="1" t="s">
        <v>29</v>
      </c>
      <c r="J547" s="1" t="s">
        <v>30</v>
      </c>
      <c r="K547" s="1" t="s">
        <v>18</v>
      </c>
      <c r="L547" s="1" t="s">
        <v>22</v>
      </c>
      <c r="M547" s="1">
        <v>36</v>
      </c>
      <c r="N547" s="1">
        <v>158</v>
      </c>
      <c r="O547" s="1">
        <v>5688</v>
      </c>
      <c r="P547" s="1">
        <v>2616.48</v>
      </c>
      <c r="Q547" s="1">
        <v>0.46</v>
      </c>
      <c r="R547" s="1" t="s">
        <v>24</v>
      </c>
    </row>
    <row r="548" spans="1:18" x14ac:dyDescent="0.25">
      <c r="A548" s="1" t="s">
        <v>14</v>
      </c>
      <c r="B548" s="1">
        <v>1185732</v>
      </c>
      <c r="C548" s="3">
        <v>44268</v>
      </c>
      <c r="D548" s="3" t="s">
        <v>139</v>
      </c>
      <c r="E548" s="3" t="s">
        <v>148</v>
      </c>
      <c r="F548" s="1">
        <v>1</v>
      </c>
      <c r="G548" s="1">
        <v>2021</v>
      </c>
      <c r="H548" s="1" t="s">
        <v>15</v>
      </c>
      <c r="I548" s="1" t="s">
        <v>29</v>
      </c>
      <c r="J548" s="1" t="s">
        <v>30</v>
      </c>
      <c r="K548" s="1" t="s">
        <v>18</v>
      </c>
      <c r="L548" s="1" t="s">
        <v>23</v>
      </c>
      <c r="M548" s="1">
        <v>39</v>
      </c>
      <c r="N548" s="1">
        <v>68</v>
      </c>
      <c r="O548" s="1">
        <v>2652</v>
      </c>
      <c r="P548" s="1">
        <v>1193.4000000000001</v>
      </c>
      <c r="Q548" s="1">
        <v>0.45</v>
      </c>
      <c r="R548" s="1" t="s">
        <v>24</v>
      </c>
    </row>
    <row r="549" spans="1:18" x14ac:dyDescent="0.25">
      <c r="A549" s="1" t="s">
        <v>14</v>
      </c>
      <c r="B549" s="1">
        <v>1185732</v>
      </c>
      <c r="C549" s="3">
        <v>44268</v>
      </c>
      <c r="D549" s="3" t="s">
        <v>139</v>
      </c>
      <c r="E549" s="3" t="s">
        <v>148</v>
      </c>
      <c r="F549" s="1">
        <v>1</v>
      </c>
      <c r="G549" s="1">
        <v>2021</v>
      </c>
      <c r="H549" s="1" t="s">
        <v>15</v>
      </c>
      <c r="I549" s="1" t="s">
        <v>29</v>
      </c>
      <c r="J549" s="1" t="s">
        <v>30</v>
      </c>
      <c r="K549" s="1" t="s">
        <v>21</v>
      </c>
      <c r="L549" s="1" t="s">
        <v>22</v>
      </c>
      <c r="M549" s="1">
        <v>29</v>
      </c>
      <c r="N549" s="1">
        <v>69</v>
      </c>
      <c r="O549" s="1">
        <v>2001</v>
      </c>
      <c r="P549" s="1">
        <v>1080.54</v>
      </c>
      <c r="Q549" s="1">
        <v>0.54</v>
      </c>
      <c r="R549" s="1" t="s">
        <v>24</v>
      </c>
    </row>
    <row r="550" spans="1:18" x14ac:dyDescent="0.25">
      <c r="A550" s="1" t="s">
        <v>14</v>
      </c>
      <c r="B550" s="1">
        <v>1185732</v>
      </c>
      <c r="C550" s="3">
        <v>44268</v>
      </c>
      <c r="D550" s="3" t="s">
        <v>139</v>
      </c>
      <c r="E550" s="3" t="s">
        <v>148</v>
      </c>
      <c r="F550" s="1">
        <v>1</v>
      </c>
      <c r="G550" s="1">
        <v>2021</v>
      </c>
      <c r="H550" s="1" t="s">
        <v>15</v>
      </c>
      <c r="I550" s="1" t="s">
        <v>29</v>
      </c>
      <c r="J550" s="1" t="s">
        <v>30</v>
      </c>
      <c r="K550" s="1" t="s">
        <v>21</v>
      </c>
      <c r="L550" s="1" t="s">
        <v>23</v>
      </c>
      <c r="M550" s="1">
        <v>32</v>
      </c>
      <c r="N550" s="1">
        <v>31</v>
      </c>
      <c r="O550" s="1">
        <v>992</v>
      </c>
      <c r="P550" s="1">
        <v>525.76</v>
      </c>
      <c r="Q550" s="1">
        <v>0.53</v>
      </c>
      <c r="R550" s="1" t="s">
        <v>24</v>
      </c>
    </row>
    <row r="551" spans="1:18" x14ac:dyDescent="0.25">
      <c r="A551" s="1" t="s">
        <v>14</v>
      </c>
      <c r="B551" s="1">
        <v>1185732</v>
      </c>
      <c r="C551" s="3">
        <v>44268</v>
      </c>
      <c r="D551" s="3" t="s">
        <v>139</v>
      </c>
      <c r="E551" s="3" t="s">
        <v>148</v>
      </c>
      <c r="F551" s="1">
        <v>1</v>
      </c>
      <c r="G551" s="1">
        <v>2021</v>
      </c>
      <c r="H551" s="1" t="s">
        <v>15</v>
      </c>
      <c r="I551" s="1" t="s">
        <v>29</v>
      </c>
      <c r="J551" s="1" t="s">
        <v>30</v>
      </c>
      <c r="K551" s="1" t="s">
        <v>18</v>
      </c>
      <c r="L551" s="1" t="s">
        <v>19</v>
      </c>
      <c r="M551" s="1">
        <v>46</v>
      </c>
      <c r="N551" s="1">
        <v>49</v>
      </c>
      <c r="O551" s="1">
        <v>2254</v>
      </c>
      <c r="P551" s="1">
        <v>924.14</v>
      </c>
      <c r="Q551" s="1">
        <v>0.41</v>
      </c>
      <c r="R551" s="1" t="s">
        <v>24</v>
      </c>
    </row>
    <row r="552" spans="1:18" x14ac:dyDescent="0.25">
      <c r="A552" s="1" t="s">
        <v>14</v>
      </c>
      <c r="B552" s="1">
        <v>1185732</v>
      </c>
      <c r="C552" s="3">
        <v>44268</v>
      </c>
      <c r="D552" s="3" t="s">
        <v>139</v>
      </c>
      <c r="E552" s="3" t="s">
        <v>148</v>
      </c>
      <c r="F552" s="1">
        <v>1</v>
      </c>
      <c r="G552" s="1">
        <v>2021</v>
      </c>
      <c r="H552" s="1" t="s">
        <v>15</v>
      </c>
      <c r="I552" s="1" t="s">
        <v>29</v>
      </c>
      <c r="J552" s="1" t="s">
        <v>30</v>
      </c>
      <c r="K552" s="1" t="s">
        <v>21</v>
      </c>
      <c r="L552" s="1" t="s">
        <v>19</v>
      </c>
      <c r="M552" s="1">
        <v>39</v>
      </c>
      <c r="N552" s="1">
        <v>72</v>
      </c>
      <c r="O552" s="1">
        <v>2808</v>
      </c>
      <c r="P552" s="1">
        <v>1404</v>
      </c>
      <c r="Q552" s="1">
        <v>0.5</v>
      </c>
      <c r="R552" s="1" t="s">
        <v>24</v>
      </c>
    </row>
    <row r="553" spans="1:18" x14ac:dyDescent="0.25">
      <c r="A553" s="1" t="s">
        <v>14</v>
      </c>
      <c r="B553" s="1">
        <v>1185732</v>
      </c>
      <c r="C553" s="3">
        <v>44300</v>
      </c>
      <c r="D553" s="3" t="s">
        <v>136</v>
      </c>
      <c r="E553" s="3" t="s">
        <v>149</v>
      </c>
      <c r="F553" s="1">
        <v>2</v>
      </c>
      <c r="G553" s="1">
        <v>2021</v>
      </c>
      <c r="H553" s="1" t="s">
        <v>15</v>
      </c>
      <c r="I553" s="1" t="s">
        <v>29</v>
      </c>
      <c r="J553" s="1" t="s">
        <v>30</v>
      </c>
      <c r="K553" s="1" t="s">
        <v>18</v>
      </c>
      <c r="L553" s="1" t="s">
        <v>22</v>
      </c>
      <c r="M553" s="1">
        <v>36</v>
      </c>
      <c r="N553" s="1">
        <v>131</v>
      </c>
      <c r="O553" s="1">
        <v>4716</v>
      </c>
      <c r="P553" s="1">
        <v>2358</v>
      </c>
      <c r="Q553" s="1">
        <v>0.5</v>
      </c>
      <c r="R553" s="1" t="s">
        <v>24</v>
      </c>
    </row>
    <row r="554" spans="1:18" x14ac:dyDescent="0.25">
      <c r="A554" s="1" t="s">
        <v>14</v>
      </c>
      <c r="B554" s="1">
        <v>1185732</v>
      </c>
      <c r="C554" s="3">
        <v>44300</v>
      </c>
      <c r="D554" s="3" t="s">
        <v>136</v>
      </c>
      <c r="E554" s="3" t="s">
        <v>149</v>
      </c>
      <c r="F554" s="1">
        <v>2</v>
      </c>
      <c r="G554" s="1">
        <v>2021</v>
      </c>
      <c r="H554" s="1" t="s">
        <v>15</v>
      </c>
      <c r="I554" s="1" t="s">
        <v>29</v>
      </c>
      <c r="J554" s="1" t="s">
        <v>30</v>
      </c>
      <c r="K554" s="1" t="s">
        <v>18</v>
      </c>
      <c r="L554" s="1" t="s">
        <v>23</v>
      </c>
      <c r="M554" s="1">
        <v>38</v>
      </c>
      <c r="N554" s="1">
        <v>61</v>
      </c>
      <c r="O554" s="1">
        <v>2318</v>
      </c>
      <c r="P554" s="1">
        <v>1089.46</v>
      </c>
      <c r="Q554" s="1">
        <v>0.47</v>
      </c>
      <c r="R554" s="1" t="s">
        <v>24</v>
      </c>
    </row>
    <row r="555" spans="1:18" x14ac:dyDescent="0.25">
      <c r="A555" s="1" t="s">
        <v>14</v>
      </c>
      <c r="B555" s="1">
        <v>1185732</v>
      </c>
      <c r="C555" s="3">
        <v>44300</v>
      </c>
      <c r="D555" s="3" t="s">
        <v>136</v>
      </c>
      <c r="E555" s="3" t="s">
        <v>149</v>
      </c>
      <c r="F555" s="1">
        <v>2</v>
      </c>
      <c r="G555" s="1">
        <v>2021</v>
      </c>
      <c r="H555" s="1" t="s">
        <v>15</v>
      </c>
      <c r="I555" s="1" t="s">
        <v>29</v>
      </c>
      <c r="J555" s="1" t="s">
        <v>30</v>
      </c>
      <c r="K555" s="1" t="s">
        <v>21</v>
      </c>
      <c r="L555" s="1" t="s">
        <v>22</v>
      </c>
      <c r="M555" s="1">
        <v>27</v>
      </c>
      <c r="N555" s="1">
        <v>59</v>
      </c>
      <c r="O555" s="1">
        <v>1593</v>
      </c>
      <c r="P555" s="1">
        <v>876.15</v>
      </c>
      <c r="Q555" s="1">
        <v>0.55000000000000004</v>
      </c>
      <c r="R555" s="1" t="s">
        <v>24</v>
      </c>
    </row>
    <row r="556" spans="1:18" x14ac:dyDescent="0.25">
      <c r="A556" s="1" t="s">
        <v>14</v>
      </c>
      <c r="B556" s="1">
        <v>1185732</v>
      </c>
      <c r="C556" s="3">
        <v>44300</v>
      </c>
      <c r="D556" s="3" t="s">
        <v>136</v>
      </c>
      <c r="E556" s="3" t="s">
        <v>149</v>
      </c>
      <c r="F556" s="1">
        <v>2</v>
      </c>
      <c r="G556" s="1">
        <v>2021</v>
      </c>
      <c r="H556" s="1" t="s">
        <v>15</v>
      </c>
      <c r="I556" s="1" t="s">
        <v>29</v>
      </c>
      <c r="J556" s="1" t="s">
        <v>30</v>
      </c>
      <c r="K556" s="1" t="s">
        <v>21</v>
      </c>
      <c r="L556" s="1" t="s">
        <v>23</v>
      </c>
      <c r="M556" s="1">
        <v>32</v>
      </c>
      <c r="N556" s="1">
        <v>44</v>
      </c>
      <c r="O556" s="1">
        <v>1408</v>
      </c>
      <c r="P556" s="1">
        <v>718.08</v>
      </c>
      <c r="Q556" s="1">
        <v>0.51</v>
      </c>
      <c r="R556" s="1" t="s">
        <v>24</v>
      </c>
    </row>
    <row r="557" spans="1:18" x14ac:dyDescent="0.25">
      <c r="A557" s="1" t="s">
        <v>14</v>
      </c>
      <c r="B557" s="1">
        <v>1185732</v>
      </c>
      <c r="C557" s="3">
        <v>44300</v>
      </c>
      <c r="D557" s="3" t="s">
        <v>136</v>
      </c>
      <c r="E557" s="3" t="s">
        <v>149</v>
      </c>
      <c r="F557" s="1">
        <v>2</v>
      </c>
      <c r="G557" s="1">
        <v>2021</v>
      </c>
      <c r="H557" s="1" t="s">
        <v>15</v>
      </c>
      <c r="I557" s="1" t="s">
        <v>29</v>
      </c>
      <c r="J557" s="1" t="s">
        <v>30</v>
      </c>
      <c r="K557" s="1" t="s">
        <v>18</v>
      </c>
      <c r="L557" s="1" t="s">
        <v>19</v>
      </c>
      <c r="M557" s="1">
        <v>47</v>
      </c>
      <c r="N557" s="1">
        <v>45</v>
      </c>
      <c r="O557" s="1">
        <v>2115</v>
      </c>
      <c r="P557" s="1">
        <v>951.75</v>
      </c>
      <c r="Q557" s="1">
        <v>0.45</v>
      </c>
      <c r="R557" s="1" t="s">
        <v>24</v>
      </c>
    </row>
    <row r="558" spans="1:18" x14ac:dyDescent="0.25">
      <c r="A558" s="1" t="s">
        <v>14</v>
      </c>
      <c r="B558" s="1">
        <v>1185732</v>
      </c>
      <c r="C558" s="3">
        <v>44300</v>
      </c>
      <c r="D558" s="3" t="s">
        <v>136</v>
      </c>
      <c r="E558" s="3" t="s">
        <v>149</v>
      </c>
      <c r="F558" s="1">
        <v>2</v>
      </c>
      <c r="G558" s="1">
        <v>2021</v>
      </c>
      <c r="H558" s="1" t="s">
        <v>15</v>
      </c>
      <c r="I558" s="1" t="s">
        <v>29</v>
      </c>
      <c r="J558" s="1" t="s">
        <v>30</v>
      </c>
      <c r="K558" s="1" t="s">
        <v>21</v>
      </c>
      <c r="L558" s="1" t="s">
        <v>19</v>
      </c>
      <c r="M558" s="1">
        <v>38</v>
      </c>
      <c r="N558" s="1">
        <v>78</v>
      </c>
      <c r="O558" s="1">
        <v>2964</v>
      </c>
      <c r="P558" s="1">
        <v>1600.56</v>
      </c>
      <c r="Q558" s="1">
        <v>0.54</v>
      </c>
      <c r="R558" s="1" t="s">
        <v>24</v>
      </c>
    </row>
    <row r="559" spans="1:18" x14ac:dyDescent="0.25">
      <c r="A559" s="1" t="s">
        <v>14</v>
      </c>
      <c r="B559" s="1">
        <v>1185732</v>
      </c>
      <c r="C559" s="3">
        <v>44329</v>
      </c>
      <c r="D559" s="3" t="s">
        <v>137</v>
      </c>
      <c r="E559" s="3" t="s">
        <v>150</v>
      </c>
      <c r="F559" s="1">
        <v>2</v>
      </c>
      <c r="G559" s="1">
        <v>2021</v>
      </c>
      <c r="H559" s="1" t="s">
        <v>15</v>
      </c>
      <c r="I559" s="1" t="s">
        <v>29</v>
      </c>
      <c r="J559" s="1" t="s">
        <v>30</v>
      </c>
      <c r="K559" s="1" t="s">
        <v>18</v>
      </c>
      <c r="L559" s="1" t="s">
        <v>22</v>
      </c>
      <c r="M559" s="1">
        <v>51</v>
      </c>
      <c r="N559" s="1">
        <v>160</v>
      </c>
      <c r="O559" s="1">
        <v>8160</v>
      </c>
      <c r="P559" s="1">
        <v>3916.8</v>
      </c>
      <c r="Q559" s="1">
        <v>0.48</v>
      </c>
      <c r="R559" s="1" t="s">
        <v>24</v>
      </c>
    </row>
    <row r="560" spans="1:18" x14ac:dyDescent="0.25">
      <c r="A560" s="1" t="s">
        <v>14</v>
      </c>
      <c r="B560" s="1">
        <v>1185732</v>
      </c>
      <c r="C560" s="3">
        <v>44329</v>
      </c>
      <c r="D560" s="3" t="s">
        <v>137</v>
      </c>
      <c r="E560" s="3" t="s">
        <v>150</v>
      </c>
      <c r="F560" s="1">
        <v>2</v>
      </c>
      <c r="G560" s="1">
        <v>2021</v>
      </c>
      <c r="H560" s="1" t="s">
        <v>15</v>
      </c>
      <c r="I560" s="1" t="s">
        <v>29</v>
      </c>
      <c r="J560" s="1" t="s">
        <v>30</v>
      </c>
      <c r="K560" s="1" t="s">
        <v>18</v>
      </c>
      <c r="L560" s="1" t="s">
        <v>23</v>
      </c>
      <c r="M560" s="1">
        <v>47</v>
      </c>
      <c r="N560" s="1">
        <v>69</v>
      </c>
      <c r="O560" s="1">
        <v>3243</v>
      </c>
      <c r="P560" s="1">
        <v>1459.35</v>
      </c>
      <c r="Q560" s="1">
        <v>0.45</v>
      </c>
      <c r="R560" s="1" t="s">
        <v>24</v>
      </c>
    </row>
    <row r="561" spans="1:18" x14ac:dyDescent="0.25">
      <c r="A561" s="1" t="s">
        <v>14</v>
      </c>
      <c r="B561" s="1">
        <v>1185732</v>
      </c>
      <c r="C561" s="3">
        <v>44329</v>
      </c>
      <c r="D561" s="3" t="s">
        <v>137</v>
      </c>
      <c r="E561" s="3" t="s">
        <v>150</v>
      </c>
      <c r="F561" s="1">
        <v>2</v>
      </c>
      <c r="G561" s="1">
        <v>2021</v>
      </c>
      <c r="H561" s="1" t="s">
        <v>15</v>
      </c>
      <c r="I561" s="1" t="s">
        <v>29</v>
      </c>
      <c r="J561" s="1" t="s">
        <v>30</v>
      </c>
      <c r="K561" s="1" t="s">
        <v>21</v>
      </c>
      <c r="L561" s="1" t="s">
        <v>22</v>
      </c>
      <c r="M561" s="1">
        <v>41</v>
      </c>
      <c r="N561" s="1">
        <v>81</v>
      </c>
      <c r="O561" s="1">
        <v>3321</v>
      </c>
      <c r="P561" s="1">
        <v>1726.92</v>
      </c>
      <c r="Q561" s="1">
        <v>0.52</v>
      </c>
      <c r="R561" s="1" t="s">
        <v>24</v>
      </c>
    </row>
    <row r="562" spans="1:18" x14ac:dyDescent="0.25">
      <c r="A562" s="1" t="s">
        <v>14</v>
      </c>
      <c r="B562" s="1">
        <v>1185732</v>
      </c>
      <c r="C562" s="3">
        <v>44329</v>
      </c>
      <c r="D562" s="3" t="s">
        <v>137</v>
      </c>
      <c r="E562" s="3" t="s">
        <v>150</v>
      </c>
      <c r="F562" s="1">
        <v>2</v>
      </c>
      <c r="G562" s="1">
        <v>2021</v>
      </c>
      <c r="H562" s="1" t="s">
        <v>15</v>
      </c>
      <c r="I562" s="1" t="s">
        <v>29</v>
      </c>
      <c r="J562" s="1" t="s">
        <v>30</v>
      </c>
      <c r="K562" s="1" t="s">
        <v>21</v>
      </c>
      <c r="L562" s="1" t="s">
        <v>23</v>
      </c>
      <c r="M562" s="1">
        <v>41</v>
      </c>
      <c r="N562" s="1">
        <v>65</v>
      </c>
      <c r="O562" s="1">
        <v>2665</v>
      </c>
      <c r="P562" s="1">
        <v>1385.8</v>
      </c>
      <c r="Q562" s="1">
        <v>0.52</v>
      </c>
      <c r="R562" s="1" t="s">
        <v>24</v>
      </c>
    </row>
    <row r="563" spans="1:18" x14ac:dyDescent="0.25">
      <c r="A563" s="1" t="s">
        <v>14</v>
      </c>
      <c r="B563" s="1">
        <v>1185732</v>
      </c>
      <c r="C563" s="3">
        <v>44329</v>
      </c>
      <c r="D563" s="3" t="s">
        <v>137</v>
      </c>
      <c r="E563" s="3" t="s">
        <v>150</v>
      </c>
      <c r="F563" s="1">
        <v>2</v>
      </c>
      <c r="G563" s="1">
        <v>2021</v>
      </c>
      <c r="H563" s="1" t="s">
        <v>15</v>
      </c>
      <c r="I563" s="1" t="s">
        <v>29</v>
      </c>
      <c r="J563" s="1" t="s">
        <v>30</v>
      </c>
      <c r="K563" s="1" t="s">
        <v>18</v>
      </c>
      <c r="L563" s="1" t="s">
        <v>19</v>
      </c>
      <c r="M563" s="1">
        <v>50</v>
      </c>
      <c r="N563" s="1">
        <v>74</v>
      </c>
      <c r="O563" s="1">
        <v>3700</v>
      </c>
      <c r="P563" s="1">
        <v>1554</v>
      </c>
      <c r="Q563" s="1">
        <v>0.42</v>
      </c>
      <c r="R563" s="1" t="s">
        <v>24</v>
      </c>
    </row>
    <row r="564" spans="1:18" x14ac:dyDescent="0.25">
      <c r="A564" s="1" t="s">
        <v>14</v>
      </c>
      <c r="B564" s="1">
        <v>1185732</v>
      </c>
      <c r="C564" s="3">
        <v>44329</v>
      </c>
      <c r="D564" s="3" t="s">
        <v>137</v>
      </c>
      <c r="E564" s="3" t="s">
        <v>150</v>
      </c>
      <c r="F564" s="1">
        <v>2</v>
      </c>
      <c r="G564" s="1">
        <v>2021</v>
      </c>
      <c r="H564" s="1" t="s">
        <v>15</v>
      </c>
      <c r="I564" s="1" t="s">
        <v>29</v>
      </c>
      <c r="J564" s="1" t="s">
        <v>30</v>
      </c>
      <c r="K564" s="1" t="s">
        <v>21</v>
      </c>
      <c r="L564" s="1" t="s">
        <v>19</v>
      </c>
      <c r="M564" s="1">
        <v>54</v>
      </c>
      <c r="N564" s="1">
        <v>104</v>
      </c>
      <c r="O564" s="1">
        <v>5616</v>
      </c>
      <c r="P564" s="1">
        <v>3088.8</v>
      </c>
      <c r="Q564" s="1">
        <v>0.55000000000000004</v>
      </c>
      <c r="R564" s="1" t="s">
        <v>24</v>
      </c>
    </row>
    <row r="565" spans="1:18" x14ac:dyDescent="0.25">
      <c r="A565" s="1" t="s">
        <v>14</v>
      </c>
      <c r="B565" s="1">
        <v>1185732</v>
      </c>
      <c r="C565" s="3">
        <v>44362</v>
      </c>
      <c r="D565" s="3" t="s">
        <v>135</v>
      </c>
      <c r="E565" s="3" t="s">
        <v>151</v>
      </c>
      <c r="F565" s="1">
        <v>2</v>
      </c>
      <c r="G565" s="1">
        <v>2021</v>
      </c>
      <c r="H565" s="1" t="s">
        <v>15</v>
      </c>
      <c r="I565" s="1" t="s">
        <v>29</v>
      </c>
      <c r="J565" s="1" t="s">
        <v>30</v>
      </c>
      <c r="K565" s="1" t="s">
        <v>18</v>
      </c>
      <c r="L565" s="1" t="s">
        <v>22</v>
      </c>
      <c r="M565" s="1">
        <v>51</v>
      </c>
      <c r="N565" s="1">
        <v>189</v>
      </c>
      <c r="O565" s="1">
        <v>9639</v>
      </c>
      <c r="P565" s="1">
        <v>4433.9399999999996</v>
      </c>
      <c r="Q565" s="1">
        <v>0.46</v>
      </c>
      <c r="R565" s="1" t="s">
        <v>24</v>
      </c>
    </row>
    <row r="566" spans="1:18" x14ac:dyDescent="0.25">
      <c r="A566" s="1" t="s">
        <v>14</v>
      </c>
      <c r="B566" s="1">
        <v>1185732</v>
      </c>
      <c r="C566" s="3">
        <v>44362</v>
      </c>
      <c r="D566" s="3" t="s">
        <v>135</v>
      </c>
      <c r="E566" s="3" t="s">
        <v>151</v>
      </c>
      <c r="F566" s="1">
        <v>2</v>
      </c>
      <c r="G566" s="1">
        <v>2021</v>
      </c>
      <c r="H566" s="1" t="s">
        <v>15</v>
      </c>
      <c r="I566" s="1" t="s">
        <v>29</v>
      </c>
      <c r="J566" s="1" t="s">
        <v>30</v>
      </c>
      <c r="K566" s="1" t="s">
        <v>18</v>
      </c>
      <c r="L566" s="1" t="s">
        <v>23</v>
      </c>
      <c r="M566" s="1">
        <v>48</v>
      </c>
      <c r="N566" s="1">
        <v>120</v>
      </c>
      <c r="O566" s="1">
        <v>5760</v>
      </c>
      <c r="P566" s="1">
        <v>2592</v>
      </c>
      <c r="Q566" s="1">
        <v>0.45</v>
      </c>
      <c r="R566" s="1" t="s">
        <v>24</v>
      </c>
    </row>
    <row r="567" spans="1:18" x14ac:dyDescent="0.25">
      <c r="A567" s="1" t="s">
        <v>14</v>
      </c>
      <c r="B567" s="1">
        <v>1185732</v>
      </c>
      <c r="C567" s="3">
        <v>44362</v>
      </c>
      <c r="D567" s="3" t="s">
        <v>135</v>
      </c>
      <c r="E567" s="3" t="s">
        <v>151</v>
      </c>
      <c r="F567" s="1">
        <v>2</v>
      </c>
      <c r="G567" s="1">
        <v>2021</v>
      </c>
      <c r="H567" s="1" t="s">
        <v>15</v>
      </c>
      <c r="I567" s="1" t="s">
        <v>29</v>
      </c>
      <c r="J567" s="1" t="s">
        <v>30</v>
      </c>
      <c r="K567" s="1" t="s">
        <v>21</v>
      </c>
      <c r="L567" s="1" t="s">
        <v>22</v>
      </c>
      <c r="M567" s="1">
        <v>43</v>
      </c>
      <c r="N567" s="1">
        <v>85</v>
      </c>
      <c r="O567" s="1">
        <v>3655</v>
      </c>
      <c r="P567" s="1">
        <v>1937.15</v>
      </c>
      <c r="Q567" s="1">
        <v>0.53</v>
      </c>
      <c r="R567" s="1" t="s">
        <v>24</v>
      </c>
    </row>
    <row r="568" spans="1:18" x14ac:dyDescent="0.25">
      <c r="A568" s="1" t="s">
        <v>14</v>
      </c>
      <c r="B568" s="1">
        <v>1185732</v>
      </c>
      <c r="C568" s="3">
        <v>44362</v>
      </c>
      <c r="D568" s="3" t="s">
        <v>135</v>
      </c>
      <c r="E568" s="3" t="s">
        <v>151</v>
      </c>
      <c r="F568" s="1">
        <v>2</v>
      </c>
      <c r="G568" s="1">
        <v>2021</v>
      </c>
      <c r="H568" s="1" t="s">
        <v>15</v>
      </c>
      <c r="I568" s="1" t="s">
        <v>29</v>
      </c>
      <c r="J568" s="1" t="s">
        <v>30</v>
      </c>
      <c r="K568" s="1" t="s">
        <v>21</v>
      </c>
      <c r="L568" s="1" t="s">
        <v>23</v>
      </c>
      <c r="M568" s="1">
        <v>41</v>
      </c>
      <c r="N568" s="1">
        <v>75</v>
      </c>
      <c r="O568" s="1">
        <v>3075</v>
      </c>
      <c r="P568" s="1">
        <v>1691.25</v>
      </c>
      <c r="Q568" s="1">
        <v>0.55000000000000004</v>
      </c>
      <c r="R568" s="1" t="s">
        <v>24</v>
      </c>
    </row>
    <row r="569" spans="1:18" x14ac:dyDescent="0.25">
      <c r="A569" s="1" t="s">
        <v>14</v>
      </c>
      <c r="B569" s="1">
        <v>1185732</v>
      </c>
      <c r="C569" s="3">
        <v>44362</v>
      </c>
      <c r="D569" s="3" t="s">
        <v>135</v>
      </c>
      <c r="E569" s="3" t="s">
        <v>151</v>
      </c>
      <c r="F569" s="1">
        <v>2</v>
      </c>
      <c r="G569" s="1">
        <v>2021</v>
      </c>
      <c r="H569" s="1" t="s">
        <v>15</v>
      </c>
      <c r="I569" s="1" t="s">
        <v>29</v>
      </c>
      <c r="J569" s="1" t="s">
        <v>30</v>
      </c>
      <c r="K569" s="1" t="s">
        <v>18</v>
      </c>
      <c r="L569" s="1" t="s">
        <v>19</v>
      </c>
      <c r="M569" s="1">
        <v>50</v>
      </c>
      <c r="N569" s="1">
        <v>75</v>
      </c>
      <c r="O569" s="1">
        <v>3750</v>
      </c>
      <c r="P569" s="1">
        <v>1500</v>
      </c>
      <c r="Q569" s="1">
        <v>0.4</v>
      </c>
      <c r="R569" s="1" t="s">
        <v>24</v>
      </c>
    </row>
    <row r="570" spans="1:18" x14ac:dyDescent="0.25">
      <c r="A570" s="1" t="s">
        <v>14</v>
      </c>
      <c r="B570" s="1">
        <v>1185732</v>
      </c>
      <c r="C570" s="3">
        <v>44362</v>
      </c>
      <c r="D570" s="3" t="s">
        <v>135</v>
      </c>
      <c r="E570" s="3" t="s">
        <v>151</v>
      </c>
      <c r="F570" s="1">
        <v>2</v>
      </c>
      <c r="G570" s="1">
        <v>2021</v>
      </c>
      <c r="H570" s="1" t="s">
        <v>15</v>
      </c>
      <c r="I570" s="1" t="s">
        <v>29</v>
      </c>
      <c r="J570" s="1" t="s">
        <v>30</v>
      </c>
      <c r="K570" s="1" t="s">
        <v>21</v>
      </c>
      <c r="L570" s="1" t="s">
        <v>19</v>
      </c>
      <c r="M570" s="1">
        <v>56</v>
      </c>
      <c r="N570" s="1">
        <v>135</v>
      </c>
      <c r="O570" s="1">
        <v>7560</v>
      </c>
      <c r="P570" s="1">
        <v>4006.8</v>
      </c>
      <c r="Q570" s="1">
        <v>0.53</v>
      </c>
      <c r="R570" s="1" t="s">
        <v>24</v>
      </c>
    </row>
    <row r="571" spans="1:18" x14ac:dyDescent="0.25">
      <c r="A571" s="1" t="s">
        <v>14</v>
      </c>
      <c r="B571" s="1">
        <v>1185732</v>
      </c>
      <c r="C571" s="3">
        <v>44390</v>
      </c>
      <c r="D571" s="3" t="s">
        <v>135</v>
      </c>
      <c r="E571" s="3" t="s">
        <v>152</v>
      </c>
      <c r="F571" s="1">
        <v>3</v>
      </c>
      <c r="G571" s="1">
        <v>2021</v>
      </c>
      <c r="H571" s="1" t="s">
        <v>15</v>
      </c>
      <c r="I571" s="1" t="s">
        <v>29</v>
      </c>
      <c r="J571" s="1" t="s">
        <v>30</v>
      </c>
      <c r="K571" s="1" t="s">
        <v>18</v>
      </c>
      <c r="L571" s="1" t="s">
        <v>22</v>
      </c>
      <c r="M571" s="1">
        <v>53</v>
      </c>
      <c r="N571" s="1">
        <v>182</v>
      </c>
      <c r="O571" s="1">
        <v>9646</v>
      </c>
      <c r="P571" s="1">
        <v>4823</v>
      </c>
      <c r="Q571" s="1">
        <v>0.5</v>
      </c>
      <c r="R571" s="1" t="s">
        <v>24</v>
      </c>
    </row>
    <row r="572" spans="1:18" x14ac:dyDescent="0.25">
      <c r="A572" s="1" t="s">
        <v>14</v>
      </c>
      <c r="B572" s="1">
        <v>1185732</v>
      </c>
      <c r="C572" s="3">
        <v>44390</v>
      </c>
      <c r="D572" s="3" t="s">
        <v>135</v>
      </c>
      <c r="E572" s="3" t="s">
        <v>152</v>
      </c>
      <c r="F572" s="1">
        <v>3</v>
      </c>
      <c r="G572" s="1">
        <v>2021</v>
      </c>
      <c r="H572" s="1" t="s">
        <v>15</v>
      </c>
      <c r="I572" s="1" t="s">
        <v>29</v>
      </c>
      <c r="J572" s="1" t="s">
        <v>30</v>
      </c>
      <c r="K572" s="1" t="s">
        <v>18</v>
      </c>
      <c r="L572" s="1" t="s">
        <v>23</v>
      </c>
      <c r="M572" s="1">
        <v>47</v>
      </c>
      <c r="N572" s="1">
        <v>119</v>
      </c>
      <c r="O572" s="1">
        <v>5593</v>
      </c>
      <c r="P572" s="1">
        <v>2516.85</v>
      </c>
      <c r="Q572" s="1">
        <v>0.45</v>
      </c>
      <c r="R572" s="1" t="s">
        <v>24</v>
      </c>
    </row>
    <row r="573" spans="1:18" x14ac:dyDescent="0.25">
      <c r="A573" s="1" t="s">
        <v>14</v>
      </c>
      <c r="B573" s="1">
        <v>1185732</v>
      </c>
      <c r="C573" s="3">
        <v>44390</v>
      </c>
      <c r="D573" s="3" t="s">
        <v>135</v>
      </c>
      <c r="E573" s="3" t="s">
        <v>152</v>
      </c>
      <c r="F573" s="1">
        <v>3</v>
      </c>
      <c r="G573" s="1">
        <v>2021</v>
      </c>
      <c r="H573" s="1" t="s">
        <v>15</v>
      </c>
      <c r="I573" s="1" t="s">
        <v>29</v>
      </c>
      <c r="J573" s="1" t="s">
        <v>30</v>
      </c>
      <c r="K573" s="1" t="s">
        <v>21</v>
      </c>
      <c r="L573" s="1" t="s">
        <v>22</v>
      </c>
      <c r="M573" s="1">
        <v>41</v>
      </c>
      <c r="N573" s="1">
        <v>102</v>
      </c>
      <c r="O573" s="1">
        <v>4182</v>
      </c>
      <c r="P573" s="1">
        <v>2258.2800000000002</v>
      </c>
      <c r="Q573" s="1">
        <v>0.54</v>
      </c>
      <c r="R573" s="1" t="s">
        <v>24</v>
      </c>
    </row>
    <row r="574" spans="1:18" x14ac:dyDescent="0.25">
      <c r="A574" s="1" t="s">
        <v>14</v>
      </c>
      <c r="B574" s="1">
        <v>1185732</v>
      </c>
      <c r="C574" s="3">
        <v>44390</v>
      </c>
      <c r="D574" s="3" t="s">
        <v>135</v>
      </c>
      <c r="E574" s="3" t="s">
        <v>152</v>
      </c>
      <c r="F574" s="1">
        <v>3</v>
      </c>
      <c r="G574" s="1">
        <v>2021</v>
      </c>
      <c r="H574" s="1" t="s">
        <v>15</v>
      </c>
      <c r="I574" s="1" t="s">
        <v>29</v>
      </c>
      <c r="J574" s="1" t="s">
        <v>30</v>
      </c>
      <c r="K574" s="1" t="s">
        <v>21</v>
      </c>
      <c r="L574" s="1" t="s">
        <v>23</v>
      </c>
      <c r="M574" s="1">
        <v>43</v>
      </c>
      <c r="N574" s="1">
        <v>90</v>
      </c>
      <c r="O574" s="1">
        <v>3870</v>
      </c>
      <c r="P574" s="1">
        <v>2051.1</v>
      </c>
      <c r="Q574" s="1">
        <v>0.53</v>
      </c>
      <c r="R574" s="1" t="s">
        <v>24</v>
      </c>
    </row>
    <row r="575" spans="1:18" x14ac:dyDescent="0.25">
      <c r="A575" s="1" t="s">
        <v>14</v>
      </c>
      <c r="B575" s="1">
        <v>1185732</v>
      </c>
      <c r="C575" s="3">
        <v>44390</v>
      </c>
      <c r="D575" s="3" t="s">
        <v>135</v>
      </c>
      <c r="E575" s="3" t="s">
        <v>152</v>
      </c>
      <c r="F575" s="1">
        <v>3</v>
      </c>
      <c r="G575" s="1">
        <v>2021</v>
      </c>
      <c r="H575" s="1" t="s">
        <v>15</v>
      </c>
      <c r="I575" s="1" t="s">
        <v>29</v>
      </c>
      <c r="J575" s="1" t="s">
        <v>30</v>
      </c>
      <c r="K575" s="1" t="s">
        <v>18</v>
      </c>
      <c r="L575" s="1" t="s">
        <v>19</v>
      </c>
      <c r="M575" s="1">
        <v>51</v>
      </c>
      <c r="N575" s="1">
        <v>94</v>
      </c>
      <c r="O575" s="1">
        <v>4794</v>
      </c>
      <c r="P575" s="1">
        <v>1965.54</v>
      </c>
      <c r="Q575" s="1">
        <v>0.41</v>
      </c>
      <c r="R575" s="1" t="s">
        <v>24</v>
      </c>
    </row>
    <row r="576" spans="1:18" x14ac:dyDescent="0.25">
      <c r="A576" s="1" t="s">
        <v>14</v>
      </c>
      <c r="B576" s="1">
        <v>1185732</v>
      </c>
      <c r="C576" s="3">
        <v>44390</v>
      </c>
      <c r="D576" s="3" t="s">
        <v>135</v>
      </c>
      <c r="E576" s="3" t="s">
        <v>152</v>
      </c>
      <c r="F576" s="1">
        <v>3</v>
      </c>
      <c r="G576" s="1">
        <v>2021</v>
      </c>
      <c r="H576" s="1" t="s">
        <v>15</v>
      </c>
      <c r="I576" s="1" t="s">
        <v>29</v>
      </c>
      <c r="J576" s="1" t="s">
        <v>30</v>
      </c>
      <c r="K576" s="1" t="s">
        <v>21</v>
      </c>
      <c r="L576" s="1" t="s">
        <v>19</v>
      </c>
      <c r="M576" s="1">
        <v>55</v>
      </c>
      <c r="N576" s="1">
        <v>145</v>
      </c>
      <c r="O576" s="1">
        <v>7975</v>
      </c>
      <c r="P576" s="1">
        <v>3987.5</v>
      </c>
      <c r="Q576" s="1">
        <v>0.5</v>
      </c>
      <c r="R576" s="1" t="s">
        <v>24</v>
      </c>
    </row>
    <row r="577" spans="1:18" x14ac:dyDescent="0.25">
      <c r="A577" s="1" t="s">
        <v>14</v>
      </c>
      <c r="B577" s="1">
        <v>1185732</v>
      </c>
      <c r="C577" s="3">
        <v>44422</v>
      </c>
      <c r="D577" s="3" t="s">
        <v>139</v>
      </c>
      <c r="E577" s="3" t="s">
        <v>153</v>
      </c>
      <c r="F577" s="1">
        <v>3</v>
      </c>
      <c r="G577" s="1">
        <v>2021</v>
      </c>
      <c r="H577" s="1" t="s">
        <v>15</v>
      </c>
      <c r="I577" s="1" t="s">
        <v>29</v>
      </c>
      <c r="J577" s="1" t="s">
        <v>30</v>
      </c>
      <c r="K577" s="1" t="s">
        <v>18</v>
      </c>
      <c r="L577" s="1" t="s">
        <v>22</v>
      </c>
      <c r="M577" s="1">
        <v>50</v>
      </c>
      <c r="N577" s="1">
        <v>163</v>
      </c>
      <c r="O577" s="1">
        <v>8150</v>
      </c>
      <c r="P577" s="1">
        <v>3993.5</v>
      </c>
      <c r="Q577" s="1">
        <v>0.49</v>
      </c>
      <c r="R577" s="1" t="s">
        <v>24</v>
      </c>
    </row>
    <row r="578" spans="1:18" x14ac:dyDescent="0.25">
      <c r="A578" s="1" t="s">
        <v>14</v>
      </c>
      <c r="B578" s="1">
        <v>1185732</v>
      </c>
      <c r="C578" s="3">
        <v>44422</v>
      </c>
      <c r="D578" s="3" t="s">
        <v>139</v>
      </c>
      <c r="E578" s="3" t="s">
        <v>153</v>
      </c>
      <c r="F578" s="1">
        <v>3</v>
      </c>
      <c r="G578" s="1">
        <v>2021</v>
      </c>
      <c r="H578" s="1" t="s">
        <v>15</v>
      </c>
      <c r="I578" s="1" t="s">
        <v>29</v>
      </c>
      <c r="J578" s="1" t="s">
        <v>30</v>
      </c>
      <c r="K578" s="1" t="s">
        <v>18</v>
      </c>
      <c r="L578" s="1" t="s">
        <v>23</v>
      </c>
      <c r="M578" s="1">
        <v>47</v>
      </c>
      <c r="N578" s="1">
        <v>128</v>
      </c>
      <c r="O578" s="1">
        <v>6016</v>
      </c>
      <c r="P578" s="1">
        <v>2767.36</v>
      </c>
      <c r="Q578" s="1">
        <v>0.46</v>
      </c>
      <c r="R578" s="1" t="s">
        <v>24</v>
      </c>
    </row>
    <row r="579" spans="1:18" x14ac:dyDescent="0.25">
      <c r="A579" s="1" t="s">
        <v>14</v>
      </c>
      <c r="B579" s="1">
        <v>1185732</v>
      </c>
      <c r="C579" s="3">
        <v>44422</v>
      </c>
      <c r="D579" s="3" t="s">
        <v>139</v>
      </c>
      <c r="E579" s="3" t="s">
        <v>153</v>
      </c>
      <c r="F579" s="1">
        <v>3</v>
      </c>
      <c r="G579" s="1">
        <v>2021</v>
      </c>
      <c r="H579" s="1" t="s">
        <v>15</v>
      </c>
      <c r="I579" s="1" t="s">
        <v>29</v>
      </c>
      <c r="J579" s="1" t="s">
        <v>30</v>
      </c>
      <c r="K579" s="1" t="s">
        <v>21</v>
      </c>
      <c r="L579" s="1" t="s">
        <v>22</v>
      </c>
      <c r="M579" s="1">
        <v>42</v>
      </c>
      <c r="N579" s="1">
        <v>105</v>
      </c>
      <c r="O579" s="1">
        <v>4410</v>
      </c>
      <c r="P579" s="1">
        <v>2205</v>
      </c>
      <c r="Q579" s="1">
        <v>0.5</v>
      </c>
      <c r="R579" s="1" t="s">
        <v>24</v>
      </c>
    </row>
    <row r="580" spans="1:18" x14ac:dyDescent="0.25">
      <c r="A580" s="1" t="s">
        <v>14</v>
      </c>
      <c r="B580" s="1">
        <v>1185732</v>
      </c>
      <c r="C580" s="3">
        <v>44422</v>
      </c>
      <c r="D580" s="3" t="s">
        <v>139</v>
      </c>
      <c r="E580" s="3" t="s">
        <v>153</v>
      </c>
      <c r="F580" s="1">
        <v>3</v>
      </c>
      <c r="G580" s="1">
        <v>2021</v>
      </c>
      <c r="H580" s="1" t="s">
        <v>15</v>
      </c>
      <c r="I580" s="1" t="s">
        <v>29</v>
      </c>
      <c r="J580" s="1" t="s">
        <v>30</v>
      </c>
      <c r="K580" s="1" t="s">
        <v>21</v>
      </c>
      <c r="L580" s="1" t="s">
        <v>23</v>
      </c>
      <c r="M580" s="1">
        <v>41</v>
      </c>
      <c r="N580" s="1">
        <v>63</v>
      </c>
      <c r="O580" s="1">
        <v>2583</v>
      </c>
      <c r="P580" s="1">
        <v>1291.5</v>
      </c>
      <c r="Q580" s="1">
        <v>0.5</v>
      </c>
      <c r="R580" s="1" t="s">
        <v>24</v>
      </c>
    </row>
    <row r="581" spans="1:18" x14ac:dyDescent="0.25">
      <c r="A581" s="1" t="s">
        <v>14</v>
      </c>
      <c r="B581" s="1">
        <v>1185732</v>
      </c>
      <c r="C581" s="3">
        <v>44422</v>
      </c>
      <c r="D581" s="3" t="s">
        <v>139</v>
      </c>
      <c r="E581" s="3" t="s">
        <v>153</v>
      </c>
      <c r="F581" s="1">
        <v>3</v>
      </c>
      <c r="G581" s="1">
        <v>2021</v>
      </c>
      <c r="H581" s="1" t="s">
        <v>15</v>
      </c>
      <c r="I581" s="1" t="s">
        <v>29</v>
      </c>
      <c r="J581" s="1" t="s">
        <v>30</v>
      </c>
      <c r="K581" s="1" t="s">
        <v>18</v>
      </c>
      <c r="L581" s="1" t="s">
        <v>19</v>
      </c>
      <c r="M581" s="1">
        <v>50</v>
      </c>
      <c r="N581" s="1">
        <v>63</v>
      </c>
      <c r="O581" s="1">
        <v>3150</v>
      </c>
      <c r="P581" s="1">
        <v>1417.5</v>
      </c>
      <c r="Q581" s="1">
        <v>0.45</v>
      </c>
      <c r="R581" s="1" t="s">
        <v>24</v>
      </c>
    </row>
    <row r="582" spans="1:18" x14ac:dyDescent="0.25">
      <c r="A582" s="1" t="s">
        <v>14</v>
      </c>
      <c r="B582" s="1">
        <v>1185732</v>
      </c>
      <c r="C582" s="3">
        <v>44422</v>
      </c>
      <c r="D582" s="3" t="s">
        <v>139</v>
      </c>
      <c r="E582" s="3" t="s">
        <v>153</v>
      </c>
      <c r="F582" s="1">
        <v>3</v>
      </c>
      <c r="G582" s="1">
        <v>2021</v>
      </c>
      <c r="H582" s="1" t="s">
        <v>15</v>
      </c>
      <c r="I582" s="1" t="s">
        <v>29</v>
      </c>
      <c r="J582" s="1" t="s">
        <v>30</v>
      </c>
      <c r="K582" s="1" t="s">
        <v>21</v>
      </c>
      <c r="L582" s="1" t="s">
        <v>19</v>
      </c>
      <c r="M582" s="1">
        <v>59</v>
      </c>
      <c r="N582" s="1">
        <v>120</v>
      </c>
      <c r="O582" s="1">
        <v>7080</v>
      </c>
      <c r="P582" s="1">
        <v>3681.6</v>
      </c>
      <c r="Q582" s="1">
        <v>0.52</v>
      </c>
      <c r="R582" s="1" t="s">
        <v>24</v>
      </c>
    </row>
    <row r="583" spans="1:18" x14ac:dyDescent="0.25">
      <c r="A583" s="1" t="s">
        <v>14</v>
      </c>
      <c r="B583" s="1">
        <v>1185732</v>
      </c>
      <c r="C583" s="3">
        <v>44452</v>
      </c>
      <c r="D583" s="3" t="s">
        <v>141</v>
      </c>
      <c r="E583" s="3" t="s">
        <v>154</v>
      </c>
      <c r="F583" s="1">
        <v>3</v>
      </c>
      <c r="G583" s="1">
        <v>2021</v>
      </c>
      <c r="H583" s="1" t="s">
        <v>15</v>
      </c>
      <c r="I583" s="1" t="s">
        <v>29</v>
      </c>
      <c r="J583" s="1" t="s">
        <v>30</v>
      </c>
      <c r="K583" s="1" t="s">
        <v>18</v>
      </c>
      <c r="L583" s="1" t="s">
        <v>22</v>
      </c>
      <c r="M583" s="1">
        <v>50</v>
      </c>
      <c r="N583" s="1">
        <v>142</v>
      </c>
      <c r="O583" s="1">
        <v>7100</v>
      </c>
      <c r="P583" s="1">
        <v>3479</v>
      </c>
      <c r="Q583" s="1">
        <v>0.49</v>
      </c>
      <c r="R583" s="1" t="s">
        <v>24</v>
      </c>
    </row>
    <row r="584" spans="1:18" x14ac:dyDescent="0.25">
      <c r="A584" s="1" t="s">
        <v>14</v>
      </c>
      <c r="B584" s="1">
        <v>1185732</v>
      </c>
      <c r="C584" s="3">
        <v>44452</v>
      </c>
      <c r="D584" s="3" t="s">
        <v>141</v>
      </c>
      <c r="E584" s="3" t="s">
        <v>154</v>
      </c>
      <c r="F584" s="1">
        <v>3</v>
      </c>
      <c r="G584" s="1">
        <v>2021</v>
      </c>
      <c r="H584" s="1" t="s">
        <v>15</v>
      </c>
      <c r="I584" s="1" t="s">
        <v>29</v>
      </c>
      <c r="J584" s="1" t="s">
        <v>30</v>
      </c>
      <c r="K584" s="1" t="s">
        <v>18</v>
      </c>
      <c r="L584" s="1" t="s">
        <v>23</v>
      </c>
      <c r="M584" s="1">
        <v>47</v>
      </c>
      <c r="N584" s="1">
        <v>85</v>
      </c>
      <c r="O584" s="1">
        <v>3995</v>
      </c>
      <c r="P584" s="1">
        <v>1797.75</v>
      </c>
      <c r="Q584" s="1">
        <v>0.45</v>
      </c>
      <c r="R584" s="1" t="s">
        <v>24</v>
      </c>
    </row>
    <row r="585" spans="1:18" x14ac:dyDescent="0.25">
      <c r="A585" s="1" t="s">
        <v>14</v>
      </c>
      <c r="B585" s="1">
        <v>1185732</v>
      </c>
      <c r="C585" s="3">
        <v>44452</v>
      </c>
      <c r="D585" s="3" t="s">
        <v>141</v>
      </c>
      <c r="E585" s="3" t="s">
        <v>154</v>
      </c>
      <c r="F585" s="1">
        <v>3</v>
      </c>
      <c r="G585" s="1">
        <v>2021</v>
      </c>
      <c r="H585" s="1" t="s">
        <v>15</v>
      </c>
      <c r="I585" s="1" t="s">
        <v>29</v>
      </c>
      <c r="J585" s="1" t="s">
        <v>30</v>
      </c>
      <c r="K585" s="1" t="s">
        <v>21</v>
      </c>
      <c r="L585" s="1" t="s">
        <v>22</v>
      </c>
      <c r="M585" s="1">
        <v>43</v>
      </c>
      <c r="N585" s="1">
        <v>61</v>
      </c>
      <c r="O585" s="1">
        <v>2623</v>
      </c>
      <c r="P585" s="1">
        <v>1337.73</v>
      </c>
      <c r="Q585" s="1">
        <v>0.51</v>
      </c>
      <c r="R585" s="1" t="s">
        <v>24</v>
      </c>
    </row>
    <row r="586" spans="1:18" x14ac:dyDescent="0.25">
      <c r="A586" s="1" t="s">
        <v>14</v>
      </c>
      <c r="B586" s="1">
        <v>1185732</v>
      </c>
      <c r="C586" s="3">
        <v>44452</v>
      </c>
      <c r="D586" s="3" t="s">
        <v>141</v>
      </c>
      <c r="E586" s="3" t="s">
        <v>154</v>
      </c>
      <c r="F586" s="1">
        <v>3</v>
      </c>
      <c r="G586" s="1">
        <v>2021</v>
      </c>
      <c r="H586" s="1" t="s">
        <v>15</v>
      </c>
      <c r="I586" s="1" t="s">
        <v>29</v>
      </c>
      <c r="J586" s="1" t="s">
        <v>30</v>
      </c>
      <c r="K586" s="1" t="s">
        <v>21</v>
      </c>
      <c r="L586" s="1" t="s">
        <v>23</v>
      </c>
      <c r="M586" s="1">
        <v>41</v>
      </c>
      <c r="N586" s="1">
        <v>60</v>
      </c>
      <c r="O586" s="1">
        <v>2460</v>
      </c>
      <c r="P586" s="1">
        <v>1254.5999999999999</v>
      </c>
      <c r="Q586" s="1">
        <v>0.51</v>
      </c>
      <c r="R586" s="1" t="s">
        <v>24</v>
      </c>
    </row>
    <row r="587" spans="1:18" x14ac:dyDescent="0.25">
      <c r="A587" s="1" t="s">
        <v>14</v>
      </c>
      <c r="B587" s="1">
        <v>1185732</v>
      </c>
      <c r="C587" s="3">
        <v>44452</v>
      </c>
      <c r="D587" s="3" t="s">
        <v>141</v>
      </c>
      <c r="E587" s="3" t="s">
        <v>154</v>
      </c>
      <c r="F587" s="1">
        <v>3</v>
      </c>
      <c r="G587" s="1">
        <v>2021</v>
      </c>
      <c r="H587" s="1" t="s">
        <v>15</v>
      </c>
      <c r="I587" s="1" t="s">
        <v>29</v>
      </c>
      <c r="J587" s="1" t="s">
        <v>30</v>
      </c>
      <c r="K587" s="1" t="s">
        <v>18</v>
      </c>
      <c r="L587" s="1" t="s">
        <v>19</v>
      </c>
      <c r="M587" s="1">
        <v>50</v>
      </c>
      <c r="N587" s="1">
        <v>60</v>
      </c>
      <c r="O587" s="1">
        <v>3000</v>
      </c>
      <c r="P587" s="1">
        <v>1320</v>
      </c>
      <c r="Q587" s="1">
        <v>0.44</v>
      </c>
      <c r="R587" s="1" t="s">
        <v>24</v>
      </c>
    </row>
    <row r="588" spans="1:18" x14ac:dyDescent="0.25">
      <c r="A588" s="1" t="s">
        <v>14</v>
      </c>
      <c r="B588" s="1">
        <v>1185732</v>
      </c>
      <c r="C588" s="3">
        <v>44452</v>
      </c>
      <c r="D588" s="3" t="s">
        <v>141</v>
      </c>
      <c r="E588" s="3" t="s">
        <v>154</v>
      </c>
      <c r="F588" s="1">
        <v>3</v>
      </c>
      <c r="G588" s="1">
        <v>2021</v>
      </c>
      <c r="H588" s="1" t="s">
        <v>15</v>
      </c>
      <c r="I588" s="1" t="s">
        <v>29</v>
      </c>
      <c r="J588" s="1" t="s">
        <v>30</v>
      </c>
      <c r="K588" s="1" t="s">
        <v>21</v>
      </c>
      <c r="L588" s="1" t="s">
        <v>19</v>
      </c>
      <c r="M588" s="1">
        <v>58</v>
      </c>
      <c r="N588" s="1">
        <v>84</v>
      </c>
      <c r="O588" s="1">
        <v>4872</v>
      </c>
      <c r="P588" s="1">
        <v>2630.88</v>
      </c>
      <c r="Q588" s="1">
        <v>0.54</v>
      </c>
      <c r="R588" s="1" t="s">
        <v>24</v>
      </c>
    </row>
    <row r="589" spans="1:18" x14ac:dyDescent="0.25">
      <c r="A589" s="1" t="s">
        <v>14</v>
      </c>
      <c r="B589" s="1">
        <v>1185732</v>
      </c>
      <c r="C589" s="3">
        <v>44484</v>
      </c>
      <c r="D589" s="3" t="s">
        <v>138</v>
      </c>
      <c r="E589" s="3" t="s">
        <v>143</v>
      </c>
      <c r="F589" s="1">
        <v>4</v>
      </c>
      <c r="G589" s="1">
        <v>2021</v>
      </c>
      <c r="H589" s="1" t="s">
        <v>15</v>
      </c>
      <c r="I589" s="1" t="s">
        <v>29</v>
      </c>
      <c r="J589" s="1" t="s">
        <v>30</v>
      </c>
      <c r="K589" s="1" t="s">
        <v>18</v>
      </c>
      <c r="L589" s="1" t="s">
        <v>22</v>
      </c>
      <c r="M589" s="1">
        <v>56</v>
      </c>
      <c r="N589" s="1">
        <v>128</v>
      </c>
      <c r="O589" s="1">
        <v>7168</v>
      </c>
      <c r="P589" s="1">
        <v>3225.6</v>
      </c>
      <c r="Q589" s="1">
        <v>0.45</v>
      </c>
      <c r="R589" s="1" t="s">
        <v>24</v>
      </c>
    </row>
    <row r="590" spans="1:18" x14ac:dyDescent="0.25">
      <c r="A590" s="1" t="s">
        <v>14</v>
      </c>
      <c r="B590" s="1">
        <v>1185732</v>
      </c>
      <c r="C590" s="3">
        <v>44484</v>
      </c>
      <c r="D590" s="3" t="s">
        <v>138</v>
      </c>
      <c r="E590" s="3" t="s">
        <v>143</v>
      </c>
      <c r="F590" s="1">
        <v>4</v>
      </c>
      <c r="G590" s="1">
        <v>2021</v>
      </c>
      <c r="H590" s="1" t="s">
        <v>15</v>
      </c>
      <c r="I590" s="1" t="s">
        <v>29</v>
      </c>
      <c r="J590" s="1" t="s">
        <v>30</v>
      </c>
      <c r="K590" s="1" t="s">
        <v>18</v>
      </c>
      <c r="L590" s="1" t="s">
        <v>23</v>
      </c>
      <c r="M590" s="1">
        <v>51</v>
      </c>
      <c r="N590" s="1">
        <v>90</v>
      </c>
      <c r="O590" s="1">
        <v>4590</v>
      </c>
      <c r="P590" s="1">
        <v>2111.4</v>
      </c>
      <c r="Q590" s="1">
        <v>0.46</v>
      </c>
      <c r="R590" s="1" t="s">
        <v>24</v>
      </c>
    </row>
    <row r="591" spans="1:18" x14ac:dyDescent="0.25">
      <c r="A591" s="1" t="s">
        <v>14</v>
      </c>
      <c r="B591" s="1">
        <v>1185732</v>
      </c>
      <c r="C591" s="3">
        <v>44484</v>
      </c>
      <c r="D591" s="3" t="s">
        <v>138</v>
      </c>
      <c r="E591" s="3" t="s">
        <v>143</v>
      </c>
      <c r="F591" s="1">
        <v>4</v>
      </c>
      <c r="G591" s="1">
        <v>2021</v>
      </c>
      <c r="H591" s="1" t="s">
        <v>15</v>
      </c>
      <c r="I591" s="1" t="s">
        <v>29</v>
      </c>
      <c r="J591" s="1" t="s">
        <v>30</v>
      </c>
      <c r="K591" s="1" t="s">
        <v>21</v>
      </c>
      <c r="L591" s="1" t="s">
        <v>22</v>
      </c>
      <c r="M591" s="1">
        <v>50</v>
      </c>
      <c r="N591" s="1">
        <v>52</v>
      </c>
      <c r="O591" s="1">
        <v>2600</v>
      </c>
      <c r="P591" s="1">
        <v>1430</v>
      </c>
      <c r="Q591" s="1">
        <v>0.55000000000000004</v>
      </c>
      <c r="R591" s="1" t="s">
        <v>24</v>
      </c>
    </row>
    <row r="592" spans="1:18" x14ac:dyDescent="0.25">
      <c r="A592" s="1" t="s">
        <v>14</v>
      </c>
      <c r="B592" s="1">
        <v>1185732</v>
      </c>
      <c r="C592" s="3">
        <v>44484</v>
      </c>
      <c r="D592" s="3" t="s">
        <v>138</v>
      </c>
      <c r="E592" s="3" t="s">
        <v>143</v>
      </c>
      <c r="F592" s="1">
        <v>4</v>
      </c>
      <c r="G592" s="1">
        <v>2021</v>
      </c>
      <c r="H592" s="1" t="s">
        <v>15</v>
      </c>
      <c r="I592" s="1" t="s">
        <v>29</v>
      </c>
      <c r="J592" s="1" t="s">
        <v>30</v>
      </c>
      <c r="K592" s="1" t="s">
        <v>21</v>
      </c>
      <c r="L592" s="1" t="s">
        <v>23</v>
      </c>
      <c r="M592" s="1">
        <v>52</v>
      </c>
      <c r="N592" s="1">
        <v>44</v>
      </c>
      <c r="O592" s="1">
        <v>2288</v>
      </c>
      <c r="P592" s="1">
        <v>1144</v>
      </c>
      <c r="Q592" s="1">
        <v>0.5</v>
      </c>
      <c r="R592" s="1" t="s">
        <v>24</v>
      </c>
    </row>
    <row r="593" spans="1:18" x14ac:dyDescent="0.25">
      <c r="A593" s="1" t="s">
        <v>14</v>
      </c>
      <c r="B593" s="1">
        <v>1185732</v>
      </c>
      <c r="C593" s="3">
        <v>44484</v>
      </c>
      <c r="D593" s="3" t="s">
        <v>138</v>
      </c>
      <c r="E593" s="3" t="s">
        <v>143</v>
      </c>
      <c r="F593" s="1">
        <v>4</v>
      </c>
      <c r="G593" s="1">
        <v>2021</v>
      </c>
      <c r="H593" s="1" t="s">
        <v>15</v>
      </c>
      <c r="I593" s="1" t="s">
        <v>29</v>
      </c>
      <c r="J593" s="1" t="s">
        <v>30</v>
      </c>
      <c r="K593" s="1" t="s">
        <v>18</v>
      </c>
      <c r="L593" s="1" t="s">
        <v>19</v>
      </c>
      <c r="M593" s="1">
        <v>62</v>
      </c>
      <c r="N593" s="1">
        <v>49</v>
      </c>
      <c r="O593" s="1">
        <v>3038</v>
      </c>
      <c r="P593" s="1">
        <v>1215.2</v>
      </c>
      <c r="Q593" s="1">
        <v>0.4</v>
      </c>
      <c r="R593" s="1" t="s">
        <v>24</v>
      </c>
    </row>
    <row r="594" spans="1:18" x14ac:dyDescent="0.25">
      <c r="A594" s="1" t="s">
        <v>14</v>
      </c>
      <c r="B594" s="1">
        <v>1185732</v>
      </c>
      <c r="C594" s="3">
        <v>44488</v>
      </c>
      <c r="D594" s="3" t="s">
        <v>135</v>
      </c>
      <c r="E594" s="3" t="s">
        <v>143</v>
      </c>
      <c r="F594" s="1">
        <v>4</v>
      </c>
      <c r="G594" s="1">
        <v>2021</v>
      </c>
      <c r="H594" s="1" t="s">
        <v>15</v>
      </c>
      <c r="I594" s="1" t="s">
        <v>31</v>
      </c>
      <c r="J594" s="1" t="s">
        <v>32</v>
      </c>
      <c r="K594" s="1" t="s">
        <v>18</v>
      </c>
      <c r="L594" s="1" t="s">
        <v>22</v>
      </c>
      <c r="M594" s="1">
        <v>70</v>
      </c>
      <c r="N594" s="1">
        <v>475</v>
      </c>
      <c r="O594" s="1">
        <v>332500</v>
      </c>
      <c r="P594" s="1">
        <v>133000</v>
      </c>
      <c r="Q594" s="1">
        <v>0.4</v>
      </c>
      <c r="R594" s="1" t="s">
        <v>20</v>
      </c>
    </row>
    <row r="595" spans="1:18" x14ac:dyDescent="0.25">
      <c r="A595" s="1" t="s">
        <v>14</v>
      </c>
      <c r="B595" s="1">
        <v>1185732</v>
      </c>
      <c r="C595" s="3">
        <v>44488</v>
      </c>
      <c r="D595" s="3" t="s">
        <v>135</v>
      </c>
      <c r="E595" s="3" t="s">
        <v>143</v>
      </c>
      <c r="F595" s="1">
        <v>4</v>
      </c>
      <c r="G595" s="1">
        <v>2021</v>
      </c>
      <c r="H595" s="1" t="s">
        <v>15</v>
      </c>
      <c r="I595" s="1" t="s">
        <v>31</v>
      </c>
      <c r="J595" s="1" t="s">
        <v>32</v>
      </c>
      <c r="K595" s="1" t="s">
        <v>18</v>
      </c>
      <c r="L595" s="1" t="s">
        <v>23</v>
      </c>
      <c r="M595" s="1">
        <v>65</v>
      </c>
      <c r="N595" s="1">
        <v>300</v>
      </c>
      <c r="O595" s="1">
        <v>195000</v>
      </c>
      <c r="P595" s="1">
        <v>78000</v>
      </c>
      <c r="Q595" s="1">
        <v>0.4</v>
      </c>
      <c r="R595" s="1" t="s">
        <v>20</v>
      </c>
    </row>
    <row r="596" spans="1:18" x14ac:dyDescent="0.25">
      <c r="A596" s="1" t="s">
        <v>14</v>
      </c>
      <c r="B596" s="1">
        <v>1185732</v>
      </c>
      <c r="C596" s="3">
        <v>44488</v>
      </c>
      <c r="D596" s="3" t="s">
        <v>135</v>
      </c>
      <c r="E596" s="3" t="s">
        <v>143</v>
      </c>
      <c r="F596" s="1">
        <v>4</v>
      </c>
      <c r="G596" s="1">
        <v>2021</v>
      </c>
      <c r="H596" s="1" t="s">
        <v>15</v>
      </c>
      <c r="I596" s="1" t="s">
        <v>31</v>
      </c>
      <c r="J596" s="1" t="s">
        <v>32</v>
      </c>
      <c r="K596" s="1" t="s">
        <v>21</v>
      </c>
      <c r="L596" s="1" t="s">
        <v>22</v>
      </c>
      <c r="M596" s="1">
        <v>65</v>
      </c>
      <c r="N596" s="1">
        <v>200</v>
      </c>
      <c r="O596" s="1">
        <v>130000</v>
      </c>
      <c r="P596" s="1">
        <v>39000</v>
      </c>
      <c r="Q596" s="1">
        <v>0.3</v>
      </c>
      <c r="R596" s="1" t="s">
        <v>20</v>
      </c>
    </row>
    <row r="597" spans="1:18" x14ac:dyDescent="0.25">
      <c r="A597" s="1" t="s">
        <v>14</v>
      </c>
      <c r="B597" s="1">
        <v>1185732</v>
      </c>
      <c r="C597" s="3">
        <v>44488</v>
      </c>
      <c r="D597" s="3" t="s">
        <v>135</v>
      </c>
      <c r="E597" s="3" t="s">
        <v>143</v>
      </c>
      <c r="F597" s="1">
        <v>4</v>
      </c>
      <c r="G597" s="1">
        <v>2021</v>
      </c>
      <c r="H597" s="1" t="s">
        <v>15</v>
      </c>
      <c r="I597" s="1" t="s">
        <v>31</v>
      </c>
      <c r="J597" s="1" t="s">
        <v>32</v>
      </c>
      <c r="K597" s="1" t="s">
        <v>21</v>
      </c>
      <c r="L597" s="1" t="s">
        <v>23</v>
      </c>
      <c r="M597" s="1">
        <v>65</v>
      </c>
      <c r="N597" s="1">
        <v>175</v>
      </c>
      <c r="O597" s="1">
        <v>113750</v>
      </c>
      <c r="P597" s="1">
        <v>34125</v>
      </c>
      <c r="Q597" s="1">
        <v>0.3</v>
      </c>
      <c r="R597" s="1" t="s">
        <v>20</v>
      </c>
    </row>
    <row r="598" spans="1:18" x14ac:dyDescent="0.25">
      <c r="A598" s="1" t="s">
        <v>14</v>
      </c>
      <c r="B598" s="1">
        <v>1185732</v>
      </c>
      <c r="C598" s="3">
        <v>44488</v>
      </c>
      <c r="D598" s="3" t="s">
        <v>135</v>
      </c>
      <c r="E598" s="3" t="s">
        <v>143</v>
      </c>
      <c r="F598" s="1">
        <v>4</v>
      </c>
      <c r="G598" s="1">
        <v>2021</v>
      </c>
      <c r="H598" s="1" t="s">
        <v>15</v>
      </c>
      <c r="I598" s="1" t="s">
        <v>31</v>
      </c>
      <c r="J598" s="1" t="s">
        <v>32</v>
      </c>
      <c r="K598" s="1" t="s">
        <v>18</v>
      </c>
      <c r="L598" s="1" t="s">
        <v>19</v>
      </c>
      <c r="M598" s="1">
        <v>75</v>
      </c>
      <c r="N598" s="1">
        <v>175</v>
      </c>
      <c r="O598" s="1">
        <v>131250</v>
      </c>
      <c r="P598" s="1">
        <v>39375</v>
      </c>
      <c r="Q598" s="1">
        <v>0.3</v>
      </c>
      <c r="R598" s="1" t="s">
        <v>20</v>
      </c>
    </row>
    <row r="599" spans="1:18" x14ac:dyDescent="0.25">
      <c r="A599" s="1" t="s">
        <v>14</v>
      </c>
      <c r="B599" s="1">
        <v>1185732</v>
      </c>
      <c r="C599" s="3">
        <v>44488</v>
      </c>
      <c r="D599" s="3" t="s">
        <v>135</v>
      </c>
      <c r="E599" s="3" t="s">
        <v>143</v>
      </c>
      <c r="F599" s="1">
        <v>4</v>
      </c>
      <c r="G599" s="1">
        <v>2021</v>
      </c>
      <c r="H599" s="1" t="s">
        <v>15</v>
      </c>
      <c r="I599" s="1" t="s">
        <v>31</v>
      </c>
      <c r="J599" s="1" t="s">
        <v>32</v>
      </c>
      <c r="K599" s="1" t="s">
        <v>21</v>
      </c>
      <c r="L599" s="1" t="s">
        <v>19</v>
      </c>
      <c r="M599" s="1">
        <v>80</v>
      </c>
      <c r="N599" s="1">
        <v>300</v>
      </c>
      <c r="O599" s="1">
        <v>240000</v>
      </c>
      <c r="P599" s="1">
        <v>84000</v>
      </c>
      <c r="Q599" s="1">
        <v>0.35</v>
      </c>
      <c r="R599" s="1" t="s">
        <v>20</v>
      </c>
    </row>
    <row r="600" spans="1:18" x14ac:dyDescent="0.25">
      <c r="A600" s="1" t="s">
        <v>14</v>
      </c>
      <c r="B600" s="1">
        <v>1185732</v>
      </c>
      <c r="C600" s="3">
        <v>44518</v>
      </c>
      <c r="D600" s="3" t="s">
        <v>137</v>
      </c>
      <c r="E600" s="3" t="s">
        <v>144</v>
      </c>
      <c r="F600" s="1">
        <v>4</v>
      </c>
      <c r="G600" s="1">
        <v>2021</v>
      </c>
      <c r="H600" s="1" t="s">
        <v>15</v>
      </c>
      <c r="I600" s="1" t="s">
        <v>31</v>
      </c>
      <c r="J600" s="1" t="s">
        <v>32</v>
      </c>
      <c r="K600" s="1" t="s">
        <v>18</v>
      </c>
      <c r="L600" s="1" t="s">
        <v>22</v>
      </c>
      <c r="M600" s="1">
        <v>75</v>
      </c>
      <c r="N600" s="1">
        <v>450</v>
      </c>
      <c r="O600" s="1">
        <v>337500</v>
      </c>
      <c r="P600" s="1">
        <v>135000</v>
      </c>
      <c r="Q600" s="1">
        <v>0.4</v>
      </c>
      <c r="R600" s="1" t="s">
        <v>20</v>
      </c>
    </row>
    <row r="601" spans="1:18" x14ac:dyDescent="0.25">
      <c r="A601" s="1" t="s">
        <v>14</v>
      </c>
      <c r="B601" s="1">
        <v>1185732</v>
      </c>
      <c r="C601" s="3">
        <v>44518</v>
      </c>
      <c r="D601" s="3" t="s">
        <v>137</v>
      </c>
      <c r="E601" s="3" t="s">
        <v>144</v>
      </c>
      <c r="F601" s="1">
        <v>4</v>
      </c>
      <c r="G601" s="1">
        <v>2021</v>
      </c>
      <c r="H601" s="1" t="s">
        <v>15</v>
      </c>
      <c r="I601" s="1" t="s">
        <v>31</v>
      </c>
      <c r="J601" s="1" t="s">
        <v>32</v>
      </c>
      <c r="K601" s="1" t="s">
        <v>18</v>
      </c>
      <c r="L601" s="1" t="s">
        <v>23</v>
      </c>
      <c r="M601" s="1">
        <v>65</v>
      </c>
      <c r="N601" s="1">
        <v>325</v>
      </c>
      <c r="O601" s="1">
        <v>211250</v>
      </c>
      <c r="P601" s="1">
        <v>84500</v>
      </c>
      <c r="Q601" s="1">
        <v>0.4</v>
      </c>
      <c r="R601" s="1" t="s">
        <v>20</v>
      </c>
    </row>
    <row r="602" spans="1:18" x14ac:dyDescent="0.25">
      <c r="A602" s="1" t="s">
        <v>14</v>
      </c>
      <c r="B602" s="1">
        <v>1185732</v>
      </c>
      <c r="C602" s="3">
        <v>44518</v>
      </c>
      <c r="D602" s="3" t="s">
        <v>137</v>
      </c>
      <c r="E602" s="3" t="s">
        <v>144</v>
      </c>
      <c r="F602" s="1">
        <v>4</v>
      </c>
      <c r="G602" s="1">
        <v>2021</v>
      </c>
      <c r="H602" s="1" t="s">
        <v>15</v>
      </c>
      <c r="I602" s="1" t="s">
        <v>31</v>
      </c>
      <c r="J602" s="1" t="s">
        <v>32</v>
      </c>
      <c r="K602" s="1" t="s">
        <v>21</v>
      </c>
      <c r="L602" s="1" t="s">
        <v>22</v>
      </c>
      <c r="M602" s="1">
        <v>65</v>
      </c>
      <c r="N602" s="1">
        <v>345</v>
      </c>
      <c r="O602" s="1">
        <v>224250</v>
      </c>
      <c r="P602" s="1">
        <v>67275</v>
      </c>
      <c r="Q602" s="1">
        <v>0.3</v>
      </c>
      <c r="R602" s="1" t="s">
        <v>20</v>
      </c>
    </row>
    <row r="603" spans="1:18" x14ac:dyDescent="0.25">
      <c r="A603" s="1" t="s">
        <v>14</v>
      </c>
      <c r="B603" s="1">
        <v>1185732</v>
      </c>
      <c r="C603" s="3">
        <v>44518</v>
      </c>
      <c r="D603" s="3" t="s">
        <v>137</v>
      </c>
      <c r="E603" s="3" t="s">
        <v>144</v>
      </c>
      <c r="F603" s="1">
        <v>4</v>
      </c>
      <c r="G603" s="1">
        <v>2021</v>
      </c>
      <c r="H603" s="1" t="s">
        <v>15</v>
      </c>
      <c r="I603" s="1" t="s">
        <v>31</v>
      </c>
      <c r="J603" s="1" t="s">
        <v>32</v>
      </c>
      <c r="K603" s="1" t="s">
        <v>21</v>
      </c>
      <c r="L603" s="1" t="s">
        <v>23</v>
      </c>
      <c r="M603" s="1">
        <v>65</v>
      </c>
      <c r="N603" s="1">
        <v>325</v>
      </c>
      <c r="O603" s="1">
        <v>211250</v>
      </c>
      <c r="P603" s="1">
        <v>63375</v>
      </c>
      <c r="Q603" s="1">
        <v>0.3</v>
      </c>
      <c r="R603" s="1" t="s">
        <v>20</v>
      </c>
    </row>
    <row r="604" spans="1:18" x14ac:dyDescent="0.25">
      <c r="A604" s="1" t="s">
        <v>14</v>
      </c>
      <c r="B604" s="1">
        <v>1185732</v>
      </c>
      <c r="C604" s="3">
        <v>44518</v>
      </c>
      <c r="D604" s="3" t="s">
        <v>137</v>
      </c>
      <c r="E604" s="3" t="s">
        <v>144</v>
      </c>
      <c r="F604" s="1">
        <v>4</v>
      </c>
      <c r="G604" s="1">
        <v>2021</v>
      </c>
      <c r="H604" s="1" t="s">
        <v>15</v>
      </c>
      <c r="I604" s="1" t="s">
        <v>31</v>
      </c>
      <c r="J604" s="1" t="s">
        <v>32</v>
      </c>
      <c r="K604" s="1" t="s">
        <v>18</v>
      </c>
      <c r="L604" s="1" t="s">
        <v>19</v>
      </c>
      <c r="M604" s="1">
        <v>75</v>
      </c>
      <c r="N604" s="1">
        <v>300</v>
      </c>
      <c r="O604" s="1">
        <v>225000</v>
      </c>
      <c r="P604" s="1">
        <v>67500</v>
      </c>
      <c r="Q604" s="1">
        <v>0.3</v>
      </c>
      <c r="R604" s="1" t="s">
        <v>20</v>
      </c>
    </row>
    <row r="605" spans="1:18" x14ac:dyDescent="0.25">
      <c r="A605" s="1" t="s">
        <v>14</v>
      </c>
      <c r="B605" s="1">
        <v>1185732</v>
      </c>
      <c r="C605" s="3">
        <v>44518</v>
      </c>
      <c r="D605" s="3" t="s">
        <v>137</v>
      </c>
      <c r="E605" s="3" t="s">
        <v>144</v>
      </c>
      <c r="F605" s="1">
        <v>4</v>
      </c>
      <c r="G605" s="1">
        <v>2021</v>
      </c>
      <c r="H605" s="1" t="s">
        <v>15</v>
      </c>
      <c r="I605" s="1" t="s">
        <v>31</v>
      </c>
      <c r="J605" s="1" t="s">
        <v>32</v>
      </c>
      <c r="K605" s="1" t="s">
        <v>21</v>
      </c>
      <c r="L605" s="1" t="s">
        <v>19</v>
      </c>
      <c r="M605" s="1">
        <v>80</v>
      </c>
      <c r="N605" s="1">
        <v>400</v>
      </c>
      <c r="O605" s="1">
        <v>320000</v>
      </c>
      <c r="P605" s="1">
        <v>112000</v>
      </c>
      <c r="Q605" s="1">
        <v>0.35</v>
      </c>
      <c r="R605" s="1" t="s">
        <v>20</v>
      </c>
    </row>
    <row r="606" spans="1:18" x14ac:dyDescent="0.25">
      <c r="A606" s="1" t="s">
        <v>14</v>
      </c>
      <c r="B606" s="1">
        <v>1185732</v>
      </c>
      <c r="C606" s="3">
        <v>44547</v>
      </c>
      <c r="D606" s="3" t="s">
        <v>138</v>
      </c>
      <c r="E606" s="3" t="s">
        <v>145</v>
      </c>
      <c r="F606" s="1">
        <v>4</v>
      </c>
      <c r="G606" s="1">
        <v>2021</v>
      </c>
      <c r="H606" s="1" t="s">
        <v>15</v>
      </c>
      <c r="I606" s="1" t="s">
        <v>31</v>
      </c>
      <c r="J606" s="1" t="s">
        <v>32</v>
      </c>
      <c r="K606" s="1" t="s">
        <v>18</v>
      </c>
      <c r="L606" s="1" t="s">
        <v>22</v>
      </c>
      <c r="M606" s="1">
        <v>75</v>
      </c>
      <c r="N606" s="1">
        <v>625</v>
      </c>
      <c r="O606" s="1">
        <v>468750</v>
      </c>
      <c r="P606" s="1">
        <v>187500</v>
      </c>
      <c r="Q606" s="1">
        <v>0.4</v>
      </c>
      <c r="R606" s="1" t="s">
        <v>20</v>
      </c>
    </row>
    <row r="607" spans="1:18" x14ac:dyDescent="0.25">
      <c r="A607" s="1" t="s">
        <v>14</v>
      </c>
      <c r="B607" s="1">
        <v>1185732</v>
      </c>
      <c r="C607" s="3">
        <v>44547</v>
      </c>
      <c r="D607" s="3" t="s">
        <v>138</v>
      </c>
      <c r="E607" s="3" t="s">
        <v>145</v>
      </c>
      <c r="F607" s="1">
        <v>4</v>
      </c>
      <c r="G607" s="1">
        <v>2021</v>
      </c>
      <c r="H607" s="1" t="s">
        <v>15</v>
      </c>
      <c r="I607" s="1" t="s">
        <v>31</v>
      </c>
      <c r="J607" s="1" t="s">
        <v>32</v>
      </c>
      <c r="K607" s="1" t="s">
        <v>18</v>
      </c>
      <c r="L607" s="1" t="s">
        <v>23</v>
      </c>
      <c r="M607" s="1">
        <v>65</v>
      </c>
      <c r="N607" s="1">
        <v>425</v>
      </c>
      <c r="O607" s="1">
        <v>276250</v>
      </c>
      <c r="P607" s="1">
        <v>110500</v>
      </c>
      <c r="Q607" s="1">
        <v>0.4</v>
      </c>
      <c r="R607" s="1" t="s">
        <v>20</v>
      </c>
    </row>
    <row r="608" spans="1:18" x14ac:dyDescent="0.25">
      <c r="A608" s="1" t="s">
        <v>14</v>
      </c>
      <c r="B608" s="1">
        <v>1185732</v>
      </c>
      <c r="C608" s="3">
        <v>44547</v>
      </c>
      <c r="D608" s="3" t="s">
        <v>138</v>
      </c>
      <c r="E608" s="3" t="s">
        <v>145</v>
      </c>
      <c r="F608" s="1">
        <v>4</v>
      </c>
      <c r="G608" s="1">
        <v>2021</v>
      </c>
      <c r="H608" s="1" t="s">
        <v>15</v>
      </c>
      <c r="I608" s="1" t="s">
        <v>31</v>
      </c>
      <c r="J608" s="1" t="s">
        <v>32</v>
      </c>
      <c r="K608" s="1" t="s">
        <v>21</v>
      </c>
      <c r="L608" s="1" t="s">
        <v>22</v>
      </c>
      <c r="M608" s="1">
        <v>65</v>
      </c>
      <c r="N608" s="1">
        <v>400</v>
      </c>
      <c r="O608" s="1">
        <v>260000</v>
      </c>
      <c r="P608" s="1">
        <v>78000</v>
      </c>
      <c r="Q608" s="1">
        <v>0.3</v>
      </c>
      <c r="R608" s="1" t="s">
        <v>20</v>
      </c>
    </row>
    <row r="609" spans="1:18" x14ac:dyDescent="0.25">
      <c r="A609" s="1" t="s">
        <v>14</v>
      </c>
      <c r="B609" s="1">
        <v>1185732</v>
      </c>
      <c r="C609" s="3">
        <v>44547</v>
      </c>
      <c r="D609" s="3" t="s">
        <v>138</v>
      </c>
      <c r="E609" s="3" t="s">
        <v>145</v>
      </c>
      <c r="F609" s="1">
        <v>4</v>
      </c>
      <c r="G609" s="1">
        <v>2021</v>
      </c>
      <c r="H609" s="1" t="s">
        <v>15</v>
      </c>
      <c r="I609" s="1" t="s">
        <v>31</v>
      </c>
      <c r="J609" s="1" t="s">
        <v>32</v>
      </c>
      <c r="K609" s="1" t="s">
        <v>21</v>
      </c>
      <c r="L609" s="1" t="s">
        <v>23</v>
      </c>
      <c r="M609" s="1">
        <v>65</v>
      </c>
      <c r="N609" s="1">
        <v>350</v>
      </c>
      <c r="O609" s="1">
        <v>227500</v>
      </c>
      <c r="P609" s="1">
        <v>68250</v>
      </c>
      <c r="Q609" s="1">
        <v>0.3</v>
      </c>
      <c r="R609" s="1" t="s">
        <v>20</v>
      </c>
    </row>
    <row r="610" spans="1:18" x14ac:dyDescent="0.25">
      <c r="A610" s="1" t="s">
        <v>14</v>
      </c>
      <c r="B610" s="1">
        <v>1185732</v>
      </c>
      <c r="C610" s="3">
        <v>44547</v>
      </c>
      <c r="D610" s="3" t="s">
        <v>138</v>
      </c>
      <c r="E610" s="3" t="s">
        <v>145</v>
      </c>
      <c r="F610" s="1">
        <v>4</v>
      </c>
      <c r="G610" s="1">
        <v>2021</v>
      </c>
      <c r="H610" s="1" t="s">
        <v>15</v>
      </c>
      <c r="I610" s="1" t="s">
        <v>31</v>
      </c>
      <c r="J610" s="1" t="s">
        <v>32</v>
      </c>
      <c r="K610" s="1" t="s">
        <v>18</v>
      </c>
      <c r="L610" s="1" t="s">
        <v>19</v>
      </c>
      <c r="M610" s="1">
        <v>75</v>
      </c>
      <c r="N610" s="1">
        <v>350</v>
      </c>
      <c r="O610" s="1">
        <v>262500</v>
      </c>
      <c r="P610" s="1">
        <v>78750</v>
      </c>
      <c r="Q610" s="1">
        <v>0.3</v>
      </c>
      <c r="R610" s="1" t="s">
        <v>20</v>
      </c>
    </row>
    <row r="611" spans="1:18" x14ac:dyDescent="0.25">
      <c r="A611" s="1" t="s">
        <v>14</v>
      </c>
      <c r="B611" s="1">
        <v>1185732</v>
      </c>
      <c r="C611" s="3">
        <v>44547</v>
      </c>
      <c r="D611" s="3" t="s">
        <v>138</v>
      </c>
      <c r="E611" s="3" t="s">
        <v>145</v>
      </c>
      <c r="F611" s="1">
        <v>4</v>
      </c>
      <c r="G611" s="1">
        <v>2021</v>
      </c>
      <c r="H611" s="1" t="s">
        <v>15</v>
      </c>
      <c r="I611" s="1" t="s">
        <v>31</v>
      </c>
      <c r="J611" s="1" t="s">
        <v>32</v>
      </c>
      <c r="K611" s="1" t="s">
        <v>21</v>
      </c>
      <c r="L611" s="1" t="s">
        <v>19</v>
      </c>
      <c r="M611" s="1">
        <v>80</v>
      </c>
      <c r="N611" s="1">
        <v>450</v>
      </c>
      <c r="O611" s="1">
        <v>360000</v>
      </c>
      <c r="P611" s="1">
        <v>126000</v>
      </c>
      <c r="Q611" s="1">
        <v>0.35</v>
      </c>
      <c r="R611" s="1" t="s">
        <v>20</v>
      </c>
    </row>
    <row r="612" spans="1:18" x14ac:dyDescent="0.25">
      <c r="A612" s="1" t="s">
        <v>14</v>
      </c>
      <c r="B612" s="1">
        <v>1185732</v>
      </c>
      <c r="C612" s="3">
        <v>44220</v>
      </c>
      <c r="D612" s="3" t="s">
        <v>140</v>
      </c>
      <c r="E612" s="3" t="s">
        <v>146</v>
      </c>
      <c r="F612" s="1">
        <v>1</v>
      </c>
      <c r="G612" s="1">
        <v>2021</v>
      </c>
      <c r="H612" s="1" t="s">
        <v>15</v>
      </c>
      <c r="I612" s="1" t="s">
        <v>31</v>
      </c>
      <c r="J612" s="1" t="s">
        <v>32</v>
      </c>
      <c r="K612" s="1" t="s">
        <v>18</v>
      </c>
      <c r="L612" s="1" t="s">
        <v>22</v>
      </c>
      <c r="M612" s="1">
        <v>55</v>
      </c>
      <c r="N612" s="1">
        <v>500</v>
      </c>
      <c r="O612" s="1">
        <v>275000</v>
      </c>
      <c r="P612" s="1">
        <v>96250</v>
      </c>
      <c r="Q612" s="1">
        <v>0.35</v>
      </c>
      <c r="R612" s="1" t="s">
        <v>20</v>
      </c>
    </row>
    <row r="613" spans="1:18" x14ac:dyDescent="0.25">
      <c r="A613" s="1" t="s">
        <v>14</v>
      </c>
      <c r="B613" s="1">
        <v>1185732</v>
      </c>
      <c r="C613" s="3">
        <v>44220</v>
      </c>
      <c r="D613" s="3" t="s">
        <v>140</v>
      </c>
      <c r="E613" s="3" t="s">
        <v>146</v>
      </c>
      <c r="F613" s="1">
        <v>1</v>
      </c>
      <c r="G613" s="1">
        <v>2021</v>
      </c>
      <c r="H613" s="1" t="s">
        <v>15</v>
      </c>
      <c r="I613" s="1" t="s">
        <v>31</v>
      </c>
      <c r="J613" s="1" t="s">
        <v>32</v>
      </c>
      <c r="K613" s="1" t="s">
        <v>18</v>
      </c>
      <c r="L613" s="1" t="s">
        <v>23</v>
      </c>
      <c r="M613" s="1">
        <v>55</v>
      </c>
      <c r="N613" s="1">
        <v>300</v>
      </c>
      <c r="O613" s="1">
        <v>165000</v>
      </c>
      <c r="P613" s="1">
        <v>57750</v>
      </c>
      <c r="Q613" s="1">
        <v>0.35</v>
      </c>
      <c r="R613" s="1" t="s">
        <v>20</v>
      </c>
    </row>
    <row r="614" spans="1:18" x14ac:dyDescent="0.25">
      <c r="A614" s="1" t="s">
        <v>14</v>
      </c>
      <c r="B614" s="1">
        <v>1185732</v>
      </c>
      <c r="C614" s="3">
        <v>44220</v>
      </c>
      <c r="D614" s="3" t="s">
        <v>140</v>
      </c>
      <c r="E614" s="3" t="s">
        <v>146</v>
      </c>
      <c r="F614" s="1">
        <v>1</v>
      </c>
      <c r="G614" s="1">
        <v>2021</v>
      </c>
      <c r="H614" s="1" t="s">
        <v>15</v>
      </c>
      <c r="I614" s="1" t="s">
        <v>31</v>
      </c>
      <c r="J614" s="1" t="s">
        <v>32</v>
      </c>
      <c r="K614" s="1" t="s">
        <v>21</v>
      </c>
      <c r="L614" s="1" t="s">
        <v>22</v>
      </c>
      <c r="M614" s="1">
        <v>45</v>
      </c>
      <c r="N614" s="1">
        <v>300</v>
      </c>
      <c r="O614" s="1">
        <v>135000</v>
      </c>
      <c r="P614" s="1">
        <v>33750</v>
      </c>
      <c r="Q614" s="1">
        <v>0.25</v>
      </c>
      <c r="R614" s="1" t="s">
        <v>20</v>
      </c>
    </row>
    <row r="615" spans="1:18" x14ac:dyDescent="0.25">
      <c r="A615" s="1" t="s">
        <v>14</v>
      </c>
      <c r="B615" s="1">
        <v>1185732</v>
      </c>
      <c r="C615" s="3">
        <v>44220</v>
      </c>
      <c r="D615" s="3" t="s">
        <v>140</v>
      </c>
      <c r="E615" s="3" t="s">
        <v>146</v>
      </c>
      <c r="F615" s="1">
        <v>1</v>
      </c>
      <c r="G615" s="1">
        <v>2021</v>
      </c>
      <c r="H615" s="1" t="s">
        <v>15</v>
      </c>
      <c r="I615" s="1" t="s">
        <v>31</v>
      </c>
      <c r="J615" s="1" t="s">
        <v>32</v>
      </c>
      <c r="K615" s="1" t="s">
        <v>21</v>
      </c>
      <c r="L615" s="1" t="s">
        <v>23</v>
      </c>
      <c r="M615" s="1">
        <v>50</v>
      </c>
      <c r="N615" s="1">
        <v>150</v>
      </c>
      <c r="O615" s="1">
        <v>75000</v>
      </c>
      <c r="P615" s="1">
        <v>18750</v>
      </c>
      <c r="Q615" s="1">
        <v>0.25</v>
      </c>
      <c r="R615" s="1" t="s">
        <v>20</v>
      </c>
    </row>
    <row r="616" spans="1:18" x14ac:dyDescent="0.25">
      <c r="A616" s="1" t="s">
        <v>14</v>
      </c>
      <c r="B616" s="1">
        <v>1185732</v>
      </c>
      <c r="C616" s="3">
        <v>44220</v>
      </c>
      <c r="D616" s="3" t="s">
        <v>140</v>
      </c>
      <c r="E616" s="3" t="s">
        <v>146</v>
      </c>
      <c r="F616" s="1">
        <v>1</v>
      </c>
      <c r="G616" s="1">
        <v>2021</v>
      </c>
      <c r="H616" s="1" t="s">
        <v>15</v>
      </c>
      <c r="I616" s="1" t="s">
        <v>31</v>
      </c>
      <c r="J616" s="1" t="s">
        <v>32</v>
      </c>
      <c r="K616" s="1" t="s">
        <v>18</v>
      </c>
      <c r="L616" s="1" t="s">
        <v>19</v>
      </c>
      <c r="M616" s="1">
        <v>65</v>
      </c>
      <c r="N616" s="1">
        <v>200</v>
      </c>
      <c r="O616" s="1">
        <v>130000</v>
      </c>
      <c r="P616" s="1">
        <v>32500</v>
      </c>
      <c r="Q616" s="1">
        <v>0.25</v>
      </c>
      <c r="R616" s="1" t="s">
        <v>20</v>
      </c>
    </row>
    <row r="617" spans="1:18" x14ac:dyDescent="0.25">
      <c r="A617" s="1" t="s">
        <v>14</v>
      </c>
      <c r="B617" s="1">
        <v>1185732</v>
      </c>
      <c r="C617" s="3">
        <v>44220</v>
      </c>
      <c r="D617" s="3" t="s">
        <v>140</v>
      </c>
      <c r="E617" s="3" t="s">
        <v>146</v>
      </c>
      <c r="F617" s="1">
        <v>1</v>
      </c>
      <c r="G617" s="1">
        <v>2021</v>
      </c>
      <c r="H617" s="1" t="s">
        <v>15</v>
      </c>
      <c r="I617" s="1" t="s">
        <v>31</v>
      </c>
      <c r="J617" s="1" t="s">
        <v>32</v>
      </c>
      <c r="K617" s="1" t="s">
        <v>21</v>
      </c>
      <c r="L617" s="1" t="s">
        <v>19</v>
      </c>
      <c r="M617" s="1">
        <v>55</v>
      </c>
      <c r="N617" s="1">
        <v>300</v>
      </c>
      <c r="O617" s="1">
        <v>165000</v>
      </c>
      <c r="P617" s="1">
        <v>49500</v>
      </c>
      <c r="Q617" s="1">
        <v>0.3</v>
      </c>
      <c r="R617" s="1" t="s">
        <v>20</v>
      </c>
    </row>
    <row r="618" spans="1:18" x14ac:dyDescent="0.25">
      <c r="A618" s="1" t="s">
        <v>14</v>
      </c>
      <c r="B618" s="1">
        <v>1185732</v>
      </c>
      <c r="C618" s="3">
        <v>44249</v>
      </c>
      <c r="D618" s="3" t="s">
        <v>141</v>
      </c>
      <c r="E618" s="3" t="s">
        <v>147</v>
      </c>
      <c r="F618" s="1">
        <v>1</v>
      </c>
      <c r="G618" s="1">
        <v>2021</v>
      </c>
      <c r="H618" s="1" t="s">
        <v>15</v>
      </c>
      <c r="I618" s="1" t="s">
        <v>31</v>
      </c>
      <c r="J618" s="1" t="s">
        <v>32</v>
      </c>
      <c r="K618" s="1" t="s">
        <v>18</v>
      </c>
      <c r="L618" s="1" t="s">
        <v>22</v>
      </c>
      <c r="M618" s="1">
        <v>55</v>
      </c>
      <c r="N618" s="1">
        <v>575</v>
      </c>
      <c r="O618" s="1">
        <v>316250</v>
      </c>
      <c r="P618" s="1">
        <v>110687.5</v>
      </c>
      <c r="Q618" s="1">
        <v>0.35</v>
      </c>
      <c r="R618" s="1" t="s">
        <v>20</v>
      </c>
    </row>
    <row r="619" spans="1:18" x14ac:dyDescent="0.25">
      <c r="A619" s="1" t="s">
        <v>14</v>
      </c>
      <c r="B619" s="1">
        <v>1185732</v>
      </c>
      <c r="C619" s="3">
        <v>44249</v>
      </c>
      <c r="D619" s="3" t="s">
        <v>141</v>
      </c>
      <c r="E619" s="3" t="s">
        <v>147</v>
      </c>
      <c r="F619" s="1">
        <v>1</v>
      </c>
      <c r="G619" s="1">
        <v>2021</v>
      </c>
      <c r="H619" s="1" t="s">
        <v>15</v>
      </c>
      <c r="I619" s="1" t="s">
        <v>31</v>
      </c>
      <c r="J619" s="1" t="s">
        <v>32</v>
      </c>
      <c r="K619" s="1" t="s">
        <v>18</v>
      </c>
      <c r="L619" s="1" t="s">
        <v>23</v>
      </c>
      <c r="M619" s="1">
        <v>55</v>
      </c>
      <c r="N619" s="1">
        <v>225</v>
      </c>
      <c r="O619" s="1">
        <v>123750</v>
      </c>
      <c r="P619" s="1">
        <v>43312.5</v>
      </c>
      <c r="Q619" s="1">
        <v>0.35</v>
      </c>
      <c r="R619" s="1" t="s">
        <v>20</v>
      </c>
    </row>
    <row r="620" spans="1:18" x14ac:dyDescent="0.25">
      <c r="A620" s="1" t="s">
        <v>14</v>
      </c>
      <c r="B620" s="1">
        <v>1185732</v>
      </c>
      <c r="C620" s="3">
        <v>44249</v>
      </c>
      <c r="D620" s="3" t="s">
        <v>141</v>
      </c>
      <c r="E620" s="3" t="s">
        <v>147</v>
      </c>
      <c r="F620" s="1">
        <v>1</v>
      </c>
      <c r="G620" s="1">
        <v>2021</v>
      </c>
      <c r="H620" s="1" t="s">
        <v>15</v>
      </c>
      <c r="I620" s="1" t="s">
        <v>31</v>
      </c>
      <c r="J620" s="1" t="s">
        <v>32</v>
      </c>
      <c r="K620" s="1" t="s">
        <v>21</v>
      </c>
      <c r="L620" s="1" t="s">
        <v>22</v>
      </c>
      <c r="M620" s="1">
        <v>45</v>
      </c>
      <c r="N620" s="1">
        <v>275</v>
      </c>
      <c r="O620" s="1">
        <v>123750</v>
      </c>
      <c r="P620" s="1">
        <v>30937.5</v>
      </c>
      <c r="Q620" s="1">
        <v>0.25</v>
      </c>
      <c r="R620" s="1" t="s">
        <v>20</v>
      </c>
    </row>
    <row r="621" spans="1:18" x14ac:dyDescent="0.25">
      <c r="A621" s="1" t="s">
        <v>14</v>
      </c>
      <c r="B621" s="1">
        <v>1185732</v>
      </c>
      <c r="C621" s="3">
        <v>44488</v>
      </c>
      <c r="D621" s="3" t="s">
        <v>135</v>
      </c>
      <c r="E621" s="3" t="s">
        <v>143</v>
      </c>
      <c r="F621" s="1">
        <v>4</v>
      </c>
      <c r="G621" s="1">
        <v>2021</v>
      </c>
      <c r="H621" s="1" t="s">
        <v>15</v>
      </c>
      <c r="I621" s="1" t="s">
        <v>31</v>
      </c>
      <c r="J621" s="1" t="s">
        <v>32</v>
      </c>
      <c r="K621" s="1" t="s">
        <v>18</v>
      </c>
      <c r="L621" s="1" t="s">
        <v>22</v>
      </c>
      <c r="M621" s="1">
        <v>64</v>
      </c>
      <c r="N621" s="1">
        <v>119</v>
      </c>
      <c r="O621" s="1">
        <v>7616</v>
      </c>
      <c r="P621" s="1">
        <v>4036.48</v>
      </c>
      <c r="Q621" s="1">
        <v>0.53</v>
      </c>
      <c r="R621" s="1" t="s">
        <v>24</v>
      </c>
    </row>
    <row r="622" spans="1:18" x14ac:dyDescent="0.25">
      <c r="A622" s="1" t="s">
        <v>14</v>
      </c>
      <c r="B622" s="1">
        <v>1185732</v>
      </c>
      <c r="C622" s="3">
        <v>44488</v>
      </c>
      <c r="D622" s="3" t="s">
        <v>135</v>
      </c>
      <c r="E622" s="3" t="s">
        <v>143</v>
      </c>
      <c r="F622" s="1">
        <v>4</v>
      </c>
      <c r="G622" s="1">
        <v>2021</v>
      </c>
      <c r="H622" s="1" t="s">
        <v>15</v>
      </c>
      <c r="I622" s="1" t="s">
        <v>31</v>
      </c>
      <c r="J622" s="1" t="s">
        <v>32</v>
      </c>
      <c r="K622" s="1" t="s">
        <v>18</v>
      </c>
      <c r="L622" s="1" t="s">
        <v>23</v>
      </c>
      <c r="M622" s="1">
        <v>62</v>
      </c>
      <c r="N622" s="1">
        <v>84</v>
      </c>
      <c r="O622" s="1">
        <v>5208</v>
      </c>
      <c r="P622" s="1">
        <v>2760.24</v>
      </c>
      <c r="Q622" s="1">
        <v>0.53</v>
      </c>
      <c r="R622" s="1" t="s">
        <v>24</v>
      </c>
    </row>
    <row r="623" spans="1:18" x14ac:dyDescent="0.25">
      <c r="A623" s="1" t="s">
        <v>14</v>
      </c>
      <c r="B623" s="1">
        <v>1185732</v>
      </c>
      <c r="C623" s="3">
        <v>44488</v>
      </c>
      <c r="D623" s="3" t="s">
        <v>135</v>
      </c>
      <c r="E623" s="3" t="s">
        <v>143</v>
      </c>
      <c r="F623" s="1">
        <v>4</v>
      </c>
      <c r="G623" s="1">
        <v>2021</v>
      </c>
      <c r="H623" s="1" t="s">
        <v>15</v>
      </c>
      <c r="I623" s="1" t="s">
        <v>31</v>
      </c>
      <c r="J623" s="1" t="s">
        <v>32</v>
      </c>
      <c r="K623" s="1" t="s">
        <v>21</v>
      </c>
      <c r="L623" s="1" t="s">
        <v>22</v>
      </c>
      <c r="M623" s="1">
        <v>59</v>
      </c>
      <c r="N623" s="1">
        <v>54</v>
      </c>
      <c r="O623" s="1">
        <v>3186</v>
      </c>
      <c r="P623" s="1">
        <v>1401.84</v>
      </c>
      <c r="Q623" s="1">
        <v>0.44</v>
      </c>
      <c r="R623" s="1" t="s">
        <v>24</v>
      </c>
    </row>
    <row r="624" spans="1:18" x14ac:dyDescent="0.25">
      <c r="A624" s="1" t="s">
        <v>14</v>
      </c>
      <c r="B624" s="1">
        <v>1185732</v>
      </c>
      <c r="C624" s="3">
        <v>44488</v>
      </c>
      <c r="D624" s="3" t="s">
        <v>135</v>
      </c>
      <c r="E624" s="3" t="s">
        <v>143</v>
      </c>
      <c r="F624" s="1">
        <v>4</v>
      </c>
      <c r="G624" s="1">
        <v>2021</v>
      </c>
      <c r="H624" s="1" t="s">
        <v>15</v>
      </c>
      <c r="I624" s="1" t="s">
        <v>31</v>
      </c>
      <c r="J624" s="1" t="s">
        <v>32</v>
      </c>
      <c r="K624" s="1" t="s">
        <v>21</v>
      </c>
      <c r="L624" s="1" t="s">
        <v>23</v>
      </c>
      <c r="M624" s="1">
        <v>62</v>
      </c>
      <c r="N624" s="1">
        <v>47</v>
      </c>
      <c r="O624" s="1">
        <v>2914</v>
      </c>
      <c r="P624" s="1">
        <v>1253.02</v>
      </c>
      <c r="Q624" s="1">
        <v>0.43</v>
      </c>
      <c r="R624" s="1" t="s">
        <v>24</v>
      </c>
    </row>
    <row r="625" spans="1:18" x14ac:dyDescent="0.25">
      <c r="A625" s="1" t="s">
        <v>14</v>
      </c>
      <c r="B625" s="1">
        <v>1185732</v>
      </c>
      <c r="C625" s="3">
        <v>44488</v>
      </c>
      <c r="D625" s="3" t="s">
        <v>135</v>
      </c>
      <c r="E625" s="3" t="s">
        <v>143</v>
      </c>
      <c r="F625" s="1">
        <v>4</v>
      </c>
      <c r="G625" s="1">
        <v>2021</v>
      </c>
      <c r="H625" s="1" t="s">
        <v>15</v>
      </c>
      <c r="I625" s="1" t="s">
        <v>31</v>
      </c>
      <c r="J625" s="1" t="s">
        <v>32</v>
      </c>
      <c r="K625" s="1" t="s">
        <v>18</v>
      </c>
      <c r="L625" s="1" t="s">
        <v>19</v>
      </c>
      <c r="M625" s="1">
        <v>71</v>
      </c>
      <c r="N625" s="1">
        <v>46</v>
      </c>
      <c r="O625" s="1">
        <v>3266</v>
      </c>
      <c r="P625" s="1">
        <v>1404.38</v>
      </c>
      <c r="Q625" s="1">
        <v>0.43</v>
      </c>
      <c r="R625" s="1" t="s">
        <v>24</v>
      </c>
    </row>
    <row r="626" spans="1:18" x14ac:dyDescent="0.25">
      <c r="A626" s="1" t="s">
        <v>14</v>
      </c>
      <c r="B626" s="1">
        <v>1185732</v>
      </c>
      <c r="C626" s="3">
        <v>44488</v>
      </c>
      <c r="D626" s="3" t="s">
        <v>135</v>
      </c>
      <c r="E626" s="3" t="s">
        <v>143</v>
      </c>
      <c r="F626" s="1">
        <v>4</v>
      </c>
      <c r="G626" s="1">
        <v>2021</v>
      </c>
      <c r="H626" s="1" t="s">
        <v>15</v>
      </c>
      <c r="I626" s="1" t="s">
        <v>31</v>
      </c>
      <c r="J626" s="1" t="s">
        <v>32</v>
      </c>
      <c r="K626" s="1" t="s">
        <v>21</v>
      </c>
      <c r="L626" s="1" t="s">
        <v>19</v>
      </c>
      <c r="M626" s="1">
        <v>72</v>
      </c>
      <c r="N626" s="1">
        <v>81</v>
      </c>
      <c r="O626" s="1">
        <v>5832</v>
      </c>
      <c r="P626" s="1">
        <v>2799.36</v>
      </c>
      <c r="Q626" s="1">
        <v>0.48</v>
      </c>
      <c r="R626" s="1" t="s">
        <v>24</v>
      </c>
    </row>
    <row r="627" spans="1:18" x14ac:dyDescent="0.25">
      <c r="A627" s="1" t="s">
        <v>14</v>
      </c>
      <c r="B627" s="1">
        <v>1185732</v>
      </c>
      <c r="C627" s="3">
        <v>44518</v>
      </c>
      <c r="D627" s="3" t="s">
        <v>137</v>
      </c>
      <c r="E627" s="3" t="s">
        <v>144</v>
      </c>
      <c r="F627" s="1">
        <v>4</v>
      </c>
      <c r="G627" s="1">
        <v>2021</v>
      </c>
      <c r="H627" s="1" t="s">
        <v>15</v>
      </c>
      <c r="I627" s="1" t="s">
        <v>31</v>
      </c>
      <c r="J627" s="1" t="s">
        <v>32</v>
      </c>
      <c r="K627" s="1" t="s">
        <v>18</v>
      </c>
      <c r="L627" s="1" t="s">
        <v>22</v>
      </c>
      <c r="M627" s="1">
        <v>68</v>
      </c>
      <c r="N627" s="1">
        <v>117</v>
      </c>
      <c r="O627" s="1">
        <v>7956</v>
      </c>
      <c r="P627" s="1">
        <v>4216.68</v>
      </c>
      <c r="Q627" s="1">
        <v>0.53</v>
      </c>
      <c r="R627" s="1" t="s">
        <v>24</v>
      </c>
    </row>
    <row r="628" spans="1:18" x14ac:dyDescent="0.25">
      <c r="A628" s="1" t="s">
        <v>14</v>
      </c>
      <c r="B628" s="1">
        <v>1185732</v>
      </c>
      <c r="C628" s="3">
        <v>44518</v>
      </c>
      <c r="D628" s="3" t="s">
        <v>137</v>
      </c>
      <c r="E628" s="3" t="s">
        <v>144</v>
      </c>
      <c r="F628" s="1">
        <v>4</v>
      </c>
      <c r="G628" s="1">
        <v>2021</v>
      </c>
      <c r="H628" s="1" t="s">
        <v>15</v>
      </c>
      <c r="I628" s="1" t="s">
        <v>31</v>
      </c>
      <c r="J628" s="1" t="s">
        <v>32</v>
      </c>
      <c r="K628" s="1" t="s">
        <v>18</v>
      </c>
      <c r="L628" s="1" t="s">
        <v>23</v>
      </c>
      <c r="M628" s="1">
        <v>62</v>
      </c>
      <c r="N628" s="1">
        <v>98</v>
      </c>
      <c r="O628" s="1">
        <v>6076</v>
      </c>
      <c r="P628" s="1">
        <v>3159.52</v>
      </c>
      <c r="Q628" s="1">
        <v>0.52</v>
      </c>
      <c r="R628" s="1" t="s">
        <v>24</v>
      </c>
    </row>
    <row r="629" spans="1:18" x14ac:dyDescent="0.25">
      <c r="A629" s="1" t="s">
        <v>14</v>
      </c>
      <c r="B629" s="1">
        <v>1185732</v>
      </c>
      <c r="C629" s="3">
        <v>44518</v>
      </c>
      <c r="D629" s="3" t="s">
        <v>137</v>
      </c>
      <c r="E629" s="3" t="s">
        <v>144</v>
      </c>
      <c r="F629" s="1">
        <v>4</v>
      </c>
      <c r="G629" s="1">
        <v>2021</v>
      </c>
      <c r="H629" s="1" t="s">
        <v>15</v>
      </c>
      <c r="I629" s="1" t="s">
        <v>31</v>
      </c>
      <c r="J629" s="1" t="s">
        <v>32</v>
      </c>
      <c r="K629" s="1" t="s">
        <v>21</v>
      </c>
      <c r="L629" s="1" t="s">
        <v>22</v>
      </c>
      <c r="M629" s="1">
        <v>63</v>
      </c>
      <c r="N629" s="1">
        <v>104</v>
      </c>
      <c r="O629" s="1">
        <v>6552</v>
      </c>
      <c r="P629" s="1">
        <v>2948.4</v>
      </c>
      <c r="Q629" s="1">
        <v>0.45</v>
      </c>
      <c r="R629" s="1" t="s">
        <v>24</v>
      </c>
    </row>
    <row r="630" spans="1:18" x14ac:dyDescent="0.25">
      <c r="A630" s="1" t="s">
        <v>14</v>
      </c>
      <c r="B630" s="1">
        <v>1185732</v>
      </c>
      <c r="C630" s="3">
        <v>44518</v>
      </c>
      <c r="D630" s="3" t="s">
        <v>137</v>
      </c>
      <c r="E630" s="3" t="s">
        <v>144</v>
      </c>
      <c r="F630" s="1">
        <v>4</v>
      </c>
      <c r="G630" s="1">
        <v>2021</v>
      </c>
      <c r="H630" s="1" t="s">
        <v>15</v>
      </c>
      <c r="I630" s="1" t="s">
        <v>31</v>
      </c>
      <c r="J630" s="1" t="s">
        <v>32</v>
      </c>
      <c r="K630" s="1" t="s">
        <v>21</v>
      </c>
      <c r="L630" s="1" t="s">
        <v>23</v>
      </c>
      <c r="M630" s="1">
        <v>64</v>
      </c>
      <c r="N630" s="1">
        <v>85</v>
      </c>
      <c r="O630" s="1">
        <v>5440</v>
      </c>
      <c r="P630" s="1">
        <v>2176</v>
      </c>
      <c r="Q630" s="1">
        <v>0.4</v>
      </c>
      <c r="R630" s="1" t="s">
        <v>24</v>
      </c>
    </row>
    <row r="631" spans="1:18" x14ac:dyDescent="0.25">
      <c r="A631" s="1" t="s">
        <v>14</v>
      </c>
      <c r="B631" s="1">
        <v>1185732</v>
      </c>
      <c r="C631" s="3">
        <v>44518</v>
      </c>
      <c r="D631" s="3" t="s">
        <v>137</v>
      </c>
      <c r="E631" s="3" t="s">
        <v>144</v>
      </c>
      <c r="F631" s="1">
        <v>4</v>
      </c>
      <c r="G631" s="1">
        <v>2021</v>
      </c>
      <c r="H631" s="1" t="s">
        <v>15</v>
      </c>
      <c r="I631" s="1" t="s">
        <v>31</v>
      </c>
      <c r="J631" s="1" t="s">
        <v>32</v>
      </c>
      <c r="K631" s="1" t="s">
        <v>18</v>
      </c>
      <c r="L631" s="1" t="s">
        <v>19</v>
      </c>
      <c r="M631" s="1">
        <v>71</v>
      </c>
      <c r="N631" s="1">
        <v>81</v>
      </c>
      <c r="O631" s="1">
        <v>5751</v>
      </c>
      <c r="P631" s="1">
        <v>2415.42</v>
      </c>
      <c r="Q631" s="1">
        <v>0.42</v>
      </c>
      <c r="R631" s="1" t="s">
        <v>24</v>
      </c>
    </row>
    <row r="632" spans="1:18" x14ac:dyDescent="0.25">
      <c r="A632" s="1" t="s">
        <v>14</v>
      </c>
      <c r="B632" s="1">
        <v>1185732</v>
      </c>
      <c r="C632" s="3">
        <v>44518</v>
      </c>
      <c r="D632" s="3" t="s">
        <v>137</v>
      </c>
      <c r="E632" s="3" t="s">
        <v>144</v>
      </c>
      <c r="F632" s="1">
        <v>4</v>
      </c>
      <c r="G632" s="1">
        <v>2021</v>
      </c>
      <c r="H632" s="1" t="s">
        <v>15</v>
      </c>
      <c r="I632" s="1" t="s">
        <v>31</v>
      </c>
      <c r="J632" s="1" t="s">
        <v>32</v>
      </c>
      <c r="K632" s="1" t="s">
        <v>21</v>
      </c>
      <c r="L632" s="1" t="s">
        <v>19</v>
      </c>
      <c r="M632" s="1">
        <v>78</v>
      </c>
      <c r="N632" s="1">
        <v>116</v>
      </c>
      <c r="O632" s="1">
        <v>9048</v>
      </c>
      <c r="P632" s="1">
        <v>4252.5600000000004</v>
      </c>
      <c r="Q632" s="1">
        <v>0.47</v>
      </c>
      <c r="R632" s="1" t="s">
        <v>24</v>
      </c>
    </row>
    <row r="633" spans="1:18" x14ac:dyDescent="0.25">
      <c r="A633" s="1" t="s">
        <v>14</v>
      </c>
      <c r="B633" s="1">
        <v>1185732</v>
      </c>
      <c r="C633" s="3">
        <v>44547</v>
      </c>
      <c r="D633" s="3" t="s">
        <v>138</v>
      </c>
      <c r="E633" s="3" t="s">
        <v>145</v>
      </c>
      <c r="F633" s="1">
        <v>4</v>
      </c>
      <c r="G633" s="1">
        <v>2021</v>
      </c>
      <c r="H633" s="1" t="s">
        <v>15</v>
      </c>
      <c r="I633" s="1" t="s">
        <v>31</v>
      </c>
      <c r="J633" s="1" t="s">
        <v>32</v>
      </c>
      <c r="K633" s="1" t="s">
        <v>18</v>
      </c>
      <c r="L633" s="1" t="s">
        <v>22</v>
      </c>
      <c r="M633" s="1">
        <v>71</v>
      </c>
      <c r="N633" s="1">
        <v>169</v>
      </c>
      <c r="O633" s="1">
        <v>11999</v>
      </c>
      <c r="P633" s="1">
        <v>6599.45</v>
      </c>
      <c r="Q633" s="1">
        <v>0.55000000000000004</v>
      </c>
      <c r="R633" s="1" t="s">
        <v>24</v>
      </c>
    </row>
    <row r="634" spans="1:18" x14ac:dyDescent="0.25">
      <c r="A634" s="1" t="s">
        <v>14</v>
      </c>
      <c r="B634" s="1">
        <v>1185732</v>
      </c>
      <c r="C634" s="3">
        <v>44547</v>
      </c>
      <c r="D634" s="3" t="s">
        <v>138</v>
      </c>
      <c r="E634" s="3" t="s">
        <v>145</v>
      </c>
      <c r="F634" s="1">
        <v>4</v>
      </c>
      <c r="G634" s="1">
        <v>2021</v>
      </c>
      <c r="H634" s="1" t="s">
        <v>15</v>
      </c>
      <c r="I634" s="1" t="s">
        <v>31</v>
      </c>
      <c r="J634" s="1" t="s">
        <v>32</v>
      </c>
      <c r="K634" s="1" t="s">
        <v>18</v>
      </c>
      <c r="L634" s="1" t="s">
        <v>23</v>
      </c>
      <c r="M634" s="1">
        <v>59</v>
      </c>
      <c r="N634" s="1">
        <v>115</v>
      </c>
      <c r="O634" s="1">
        <v>6785</v>
      </c>
      <c r="P634" s="1">
        <v>3731.75</v>
      </c>
      <c r="Q634" s="1">
        <v>0.55000000000000004</v>
      </c>
      <c r="R634" s="1" t="s">
        <v>24</v>
      </c>
    </row>
    <row r="635" spans="1:18" x14ac:dyDescent="0.25">
      <c r="A635" s="1" t="s">
        <v>14</v>
      </c>
      <c r="B635" s="1">
        <v>1185732</v>
      </c>
      <c r="C635" s="3">
        <v>44547</v>
      </c>
      <c r="D635" s="3" t="s">
        <v>138</v>
      </c>
      <c r="E635" s="3" t="s">
        <v>145</v>
      </c>
      <c r="F635" s="1">
        <v>4</v>
      </c>
      <c r="G635" s="1">
        <v>2021</v>
      </c>
      <c r="H635" s="1" t="s">
        <v>15</v>
      </c>
      <c r="I635" s="1" t="s">
        <v>31</v>
      </c>
      <c r="J635" s="1" t="s">
        <v>32</v>
      </c>
      <c r="K635" s="1" t="s">
        <v>21</v>
      </c>
      <c r="L635" s="1" t="s">
        <v>22</v>
      </c>
      <c r="M635" s="1">
        <v>62</v>
      </c>
      <c r="N635" s="1">
        <v>108</v>
      </c>
      <c r="O635" s="1">
        <v>6696</v>
      </c>
      <c r="P635" s="1">
        <v>2812.32</v>
      </c>
      <c r="Q635" s="1">
        <v>0.42</v>
      </c>
      <c r="R635" s="1" t="s">
        <v>24</v>
      </c>
    </row>
    <row r="636" spans="1:18" x14ac:dyDescent="0.25">
      <c r="A636" s="1" t="s">
        <v>14</v>
      </c>
      <c r="B636" s="1">
        <v>1185732</v>
      </c>
      <c r="C636" s="3">
        <v>44547</v>
      </c>
      <c r="D636" s="3" t="s">
        <v>138</v>
      </c>
      <c r="E636" s="3" t="s">
        <v>145</v>
      </c>
      <c r="F636" s="1">
        <v>4</v>
      </c>
      <c r="G636" s="1">
        <v>2021</v>
      </c>
      <c r="H636" s="1" t="s">
        <v>15</v>
      </c>
      <c r="I636" s="1" t="s">
        <v>31</v>
      </c>
      <c r="J636" s="1" t="s">
        <v>32</v>
      </c>
      <c r="K636" s="1" t="s">
        <v>21</v>
      </c>
      <c r="L636" s="1" t="s">
        <v>23</v>
      </c>
      <c r="M636" s="1">
        <v>62</v>
      </c>
      <c r="N636" s="1">
        <v>88</v>
      </c>
      <c r="O636" s="1">
        <v>5456</v>
      </c>
      <c r="P636" s="1">
        <v>2400.64</v>
      </c>
      <c r="Q636" s="1">
        <v>0.44</v>
      </c>
      <c r="R636" s="1" t="s">
        <v>24</v>
      </c>
    </row>
    <row r="637" spans="1:18" x14ac:dyDescent="0.25">
      <c r="A637" s="1" t="s">
        <v>14</v>
      </c>
      <c r="B637" s="1">
        <v>1185732</v>
      </c>
      <c r="C637" s="3">
        <v>44547</v>
      </c>
      <c r="D637" s="3" t="s">
        <v>138</v>
      </c>
      <c r="E637" s="3" t="s">
        <v>145</v>
      </c>
      <c r="F637" s="1">
        <v>4</v>
      </c>
      <c r="G637" s="1">
        <v>2021</v>
      </c>
      <c r="H637" s="1" t="s">
        <v>15</v>
      </c>
      <c r="I637" s="1" t="s">
        <v>31</v>
      </c>
      <c r="J637" s="1" t="s">
        <v>32</v>
      </c>
      <c r="K637" s="1" t="s">
        <v>18</v>
      </c>
      <c r="L637" s="1" t="s">
        <v>19</v>
      </c>
      <c r="M637" s="1">
        <v>74</v>
      </c>
      <c r="N637" s="1">
        <v>105</v>
      </c>
      <c r="O637" s="1">
        <v>7770</v>
      </c>
      <c r="P637" s="1">
        <v>3341.1</v>
      </c>
      <c r="Q637" s="1">
        <v>0.43</v>
      </c>
      <c r="R637" s="1" t="s">
        <v>24</v>
      </c>
    </row>
    <row r="638" spans="1:18" x14ac:dyDescent="0.25">
      <c r="A638" s="1" t="s">
        <v>14</v>
      </c>
      <c r="B638" s="1">
        <v>1185732</v>
      </c>
      <c r="C638" s="3">
        <v>44547</v>
      </c>
      <c r="D638" s="3" t="s">
        <v>138</v>
      </c>
      <c r="E638" s="3" t="s">
        <v>145</v>
      </c>
      <c r="F638" s="1">
        <v>4</v>
      </c>
      <c r="G638" s="1">
        <v>2021</v>
      </c>
      <c r="H638" s="1" t="s">
        <v>15</v>
      </c>
      <c r="I638" s="1" t="s">
        <v>31</v>
      </c>
      <c r="J638" s="1" t="s">
        <v>32</v>
      </c>
      <c r="K638" s="1" t="s">
        <v>21</v>
      </c>
      <c r="L638" s="1" t="s">
        <v>19</v>
      </c>
      <c r="M638" s="1">
        <v>74</v>
      </c>
      <c r="N638" s="1">
        <v>117</v>
      </c>
      <c r="O638" s="1">
        <v>8658</v>
      </c>
      <c r="P638" s="1">
        <v>4242.42</v>
      </c>
      <c r="Q638" s="1">
        <v>0.49</v>
      </c>
      <c r="R638" s="1" t="s">
        <v>24</v>
      </c>
    </row>
    <row r="639" spans="1:18" x14ac:dyDescent="0.25">
      <c r="A639" s="1" t="s">
        <v>14</v>
      </c>
      <c r="B639" s="1">
        <v>1185732</v>
      </c>
      <c r="C639" s="3">
        <v>44220</v>
      </c>
      <c r="D639" s="3" t="s">
        <v>140</v>
      </c>
      <c r="E639" s="3" t="s">
        <v>146</v>
      </c>
      <c r="F639" s="1">
        <v>1</v>
      </c>
      <c r="G639" s="1">
        <v>2021</v>
      </c>
      <c r="H639" s="1" t="s">
        <v>15</v>
      </c>
      <c r="I639" s="1" t="s">
        <v>31</v>
      </c>
      <c r="J639" s="1" t="s">
        <v>32</v>
      </c>
      <c r="K639" s="1" t="s">
        <v>18</v>
      </c>
      <c r="L639" s="1" t="s">
        <v>22</v>
      </c>
      <c r="M639" s="1">
        <v>52</v>
      </c>
      <c r="N639" s="1">
        <v>145</v>
      </c>
      <c r="O639" s="1">
        <v>7540</v>
      </c>
      <c r="P639" s="1">
        <v>3468.4</v>
      </c>
      <c r="Q639" s="1">
        <v>0.46</v>
      </c>
      <c r="R639" s="1" t="s">
        <v>24</v>
      </c>
    </row>
    <row r="640" spans="1:18" x14ac:dyDescent="0.25">
      <c r="A640" s="1" t="s">
        <v>14</v>
      </c>
      <c r="B640" s="1">
        <v>1185732</v>
      </c>
      <c r="C640" s="3">
        <v>44220</v>
      </c>
      <c r="D640" s="3" t="s">
        <v>140</v>
      </c>
      <c r="E640" s="3" t="s">
        <v>146</v>
      </c>
      <c r="F640" s="1">
        <v>1</v>
      </c>
      <c r="G640" s="1">
        <v>2021</v>
      </c>
      <c r="H640" s="1" t="s">
        <v>15</v>
      </c>
      <c r="I640" s="1" t="s">
        <v>31</v>
      </c>
      <c r="J640" s="1" t="s">
        <v>32</v>
      </c>
      <c r="K640" s="1" t="s">
        <v>18</v>
      </c>
      <c r="L640" s="1" t="s">
        <v>23</v>
      </c>
      <c r="M640" s="1">
        <v>50</v>
      </c>
      <c r="N640" s="1">
        <v>84</v>
      </c>
      <c r="O640" s="1">
        <v>4200</v>
      </c>
      <c r="P640" s="1">
        <v>1974</v>
      </c>
      <c r="Q640" s="1">
        <v>0.47</v>
      </c>
      <c r="R640" s="1" t="s">
        <v>24</v>
      </c>
    </row>
    <row r="641" spans="1:18" x14ac:dyDescent="0.25">
      <c r="A641" s="1" t="s">
        <v>14</v>
      </c>
      <c r="B641" s="1">
        <v>1185732</v>
      </c>
      <c r="C641" s="3">
        <v>44220</v>
      </c>
      <c r="D641" s="3" t="s">
        <v>140</v>
      </c>
      <c r="E641" s="3" t="s">
        <v>146</v>
      </c>
      <c r="F641" s="1">
        <v>1</v>
      </c>
      <c r="G641" s="1">
        <v>2021</v>
      </c>
      <c r="H641" s="1" t="s">
        <v>15</v>
      </c>
      <c r="I641" s="1" t="s">
        <v>31</v>
      </c>
      <c r="J641" s="1" t="s">
        <v>32</v>
      </c>
      <c r="K641" s="1" t="s">
        <v>21</v>
      </c>
      <c r="L641" s="1" t="s">
        <v>22</v>
      </c>
      <c r="M641" s="1">
        <v>44</v>
      </c>
      <c r="N641" s="1">
        <v>90</v>
      </c>
      <c r="O641" s="1">
        <v>3960</v>
      </c>
      <c r="P641" s="1">
        <v>1386</v>
      </c>
      <c r="Q641" s="1">
        <v>0.35</v>
      </c>
      <c r="R641" s="1" t="s">
        <v>24</v>
      </c>
    </row>
    <row r="642" spans="1:18" x14ac:dyDescent="0.25">
      <c r="A642" s="1" t="s">
        <v>14</v>
      </c>
      <c r="B642" s="1">
        <v>1185732</v>
      </c>
      <c r="C642" s="3">
        <v>44220</v>
      </c>
      <c r="D642" s="3" t="s">
        <v>140</v>
      </c>
      <c r="E642" s="3" t="s">
        <v>146</v>
      </c>
      <c r="F642" s="1">
        <v>1</v>
      </c>
      <c r="G642" s="1">
        <v>2021</v>
      </c>
      <c r="H642" s="1" t="s">
        <v>15</v>
      </c>
      <c r="I642" s="1" t="s">
        <v>31</v>
      </c>
      <c r="J642" s="1" t="s">
        <v>32</v>
      </c>
      <c r="K642" s="1" t="s">
        <v>21</v>
      </c>
      <c r="L642" s="1" t="s">
        <v>23</v>
      </c>
      <c r="M642" s="1">
        <v>49</v>
      </c>
      <c r="N642" s="1">
        <v>39</v>
      </c>
      <c r="O642" s="1">
        <v>1911</v>
      </c>
      <c r="P642" s="1">
        <v>707.07</v>
      </c>
      <c r="Q642" s="1">
        <v>0.37</v>
      </c>
      <c r="R642" s="1" t="s">
        <v>24</v>
      </c>
    </row>
    <row r="643" spans="1:18" x14ac:dyDescent="0.25">
      <c r="A643" s="1" t="s">
        <v>14</v>
      </c>
      <c r="B643" s="1">
        <v>1185732</v>
      </c>
      <c r="C643" s="3">
        <v>44220</v>
      </c>
      <c r="D643" s="3" t="s">
        <v>140</v>
      </c>
      <c r="E643" s="3" t="s">
        <v>146</v>
      </c>
      <c r="F643" s="1">
        <v>1</v>
      </c>
      <c r="G643" s="1">
        <v>2021</v>
      </c>
      <c r="H643" s="1" t="s">
        <v>15</v>
      </c>
      <c r="I643" s="1" t="s">
        <v>31</v>
      </c>
      <c r="J643" s="1" t="s">
        <v>32</v>
      </c>
      <c r="K643" s="1" t="s">
        <v>18</v>
      </c>
      <c r="L643" s="1" t="s">
        <v>19</v>
      </c>
      <c r="M643" s="1">
        <v>60</v>
      </c>
      <c r="N643" s="1">
        <v>54</v>
      </c>
      <c r="O643" s="1">
        <v>3240</v>
      </c>
      <c r="P643" s="1">
        <v>1198.8</v>
      </c>
      <c r="Q643" s="1">
        <v>0.37</v>
      </c>
      <c r="R643" s="1" t="s">
        <v>24</v>
      </c>
    </row>
    <row r="644" spans="1:18" x14ac:dyDescent="0.25">
      <c r="A644" s="1" t="s">
        <v>14</v>
      </c>
      <c r="B644" s="1">
        <v>1185732</v>
      </c>
      <c r="C644" s="3">
        <v>44220</v>
      </c>
      <c r="D644" s="3" t="s">
        <v>140</v>
      </c>
      <c r="E644" s="3" t="s">
        <v>146</v>
      </c>
      <c r="F644" s="1">
        <v>1</v>
      </c>
      <c r="G644" s="1">
        <v>2021</v>
      </c>
      <c r="H644" s="1" t="s">
        <v>15</v>
      </c>
      <c r="I644" s="1" t="s">
        <v>31</v>
      </c>
      <c r="J644" s="1" t="s">
        <v>32</v>
      </c>
      <c r="K644" s="1" t="s">
        <v>21</v>
      </c>
      <c r="L644" s="1" t="s">
        <v>19</v>
      </c>
      <c r="M644" s="1">
        <v>54</v>
      </c>
      <c r="N644" s="1">
        <v>78</v>
      </c>
      <c r="O644" s="1">
        <v>4212</v>
      </c>
      <c r="P644" s="1">
        <v>1895.4</v>
      </c>
      <c r="Q644" s="1">
        <v>0.45</v>
      </c>
      <c r="R644" s="1" t="s">
        <v>24</v>
      </c>
    </row>
    <row r="645" spans="1:18" x14ac:dyDescent="0.25">
      <c r="A645" s="1" t="s">
        <v>14</v>
      </c>
      <c r="B645" s="1">
        <v>1185732</v>
      </c>
      <c r="C645" s="3">
        <v>44249</v>
      </c>
      <c r="D645" s="3" t="s">
        <v>141</v>
      </c>
      <c r="E645" s="3" t="s">
        <v>147</v>
      </c>
      <c r="F645" s="1">
        <v>1</v>
      </c>
      <c r="G645" s="1">
        <v>2021</v>
      </c>
      <c r="H645" s="1" t="s">
        <v>15</v>
      </c>
      <c r="I645" s="1" t="s">
        <v>31</v>
      </c>
      <c r="J645" s="1" t="s">
        <v>32</v>
      </c>
      <c r="K645" s="1" t="s">
        <v>18</v>
      </c>
      <c r="L645" s="1" t="s">
        <v>22</v>
      </c>
      <c r="M645" s="1">
        <v>52</v>
      </c>
      <c r="N645" s="1">
        <v>173</v>
      </c>
      <c r="O645" s="1">
        <v>8996</v>
      </c>
      <c r="P645" s="1">
        <v>4048.2</v>
      </c>
      <c r="Q645" s="1">
        <v>0.45</v>
      </c>
      <c r="R645" s="1" t="s">
        <v>24</v>
      </c>
    </row>
    <row r="646" spans="1:18" x14ac:dyDescent="0.25">
      <c r="A646" s="1" t="s">
        <v>14</v>
      </c>
      <c r="B646" s="1">
        <v>1185732</v>
      </c>
      <c r="C646" s="3">
        <v>44249</v>
      </c>
      <c r="D646" s="3" t="s">
        <v>141</v>
      </c>
      <c r="E646" s="3" t="s">
        <v>147</v>
      </c>
      <c r="F646" s="1">
        <v>1</v>
      </c>
      <c r="G646" s="1">
        <v>2021</v>
      </c>
      <c r="H646" s="1" t="s">
        <v>15</v>
      </c>
      <c r="I646" s="1" t="s">
        <v>31</v>
      </c>
      <c r="J646" s="1" t="s">
        <v>32</v>
      </c>
      <c r="K646" s="1" t="s">
        <v>18</v>
      </c>
      <c r="L646" s="1" t="s">
        <v>23</v>
      </c>
      <c r="M646" s="1">
        <v>53</v>
      </c>
      <c r="N646" s="1">
        <v>59</v>
      </c>
      <c r="O646" s="1">
        <v>3127</v>
      </c>
      <c r="P646" s="1">
        <v>1438.42</v>
      </c>
      <c r="Q646" s="1">
        <v>0.46</v>
      </c>
      <c r="R646" s="1" t="s">
        <v>24</v>
      </c>
    </row>
    <row r="647" spans="1:18" x14ac:dyDescent="0.25">
      <c r="A647" s="1" t="s">
        <v>14</v>
      </c>
      <c r="B647" s="1">
        <v>1185732</v>
      </c>
      <c r="C647" s="3">
        <v>44249</v>
      </c>
      <c r="D647" s="3" t="s">
        <v>141</v>
      </c>
      <c r="E647" s="3" t="s">
        <v>147</v>
      </c>
      <c r="F647" s="1">
        <v>1</v>
      </c>
      <c r="G647" s="1">
        <v>2021</v>
      </c>
      <c r="H647" s="1" t="s">
        <v>15</v>
      </c>
      <c r="I647" s="1" t="s">
        <v>31</v>
      </c>
      <c r="J647" s="1" t="s">
        <v>32</v>
      </c>
      <c r="K647" s="1" t="s">
        <v>21</v>
      </c>
      <c r="L647" s="1" t="s">
        <v>22</v>
      </c>
      <c r="M647" s="1">
        <v>43</v>
      </c>
      <c r="N647" s="1">
        <v>83</v>
      </c>
      <c r="O647" s="1">
        <v>3569</v>
      </c>
      <c r="P647" s="1">
        <v>1427.6</v>
      </c>
      <c r="Q647" s="1">
        <v>0.4</v>
      </c>
      <c r="R647" s="1" t="s">
        <v>24</v>
      </c>
    </row>
    <row r="648" spans="1:18" x14ac:dyDescent="0.25">
      <c r="A648" s="1" t="s">
        <v>14</v>
      </c>
      <c r="B648" s="1">
        <v>1185732</v>
      </c>
      <c r="C648" s="3">
        <v>44488</v>
      </c>
      <c r="D648" s="3" t="s">
        <v>135</v>
      </c>
      <c r="E648" s="3" t="s">
        <v>143</v>
      </c>
      <c r="F648" s="1">
        <v>4</v>
      </c>
      <c r="G648" s="1">
        <v>2021</v>
      </c>
      <c r="H648" s="1" t="s">
        <v>15</v>
      </c>
      <c r="I648" s="1" t="s">
        <v>31</v>
      </c>
      <c r="J648" s="1" t="s">
        <v>32</v>
      </c>
      <c r="K648" s="1" t="s">
        <v>18</v>
      </c>
      <c r="L648" s="1" t="s">
        <v>22</v>
      </c>
      <c r="M648" s="1">
        <v>52</v>
      </c>
      <c r="N648" s="1">
        <v>162</v>
      </c>
      <c r="O648" s="1">
        <v>8424</v>
      </c>
      <c r="P648" s="1">
        <v>3538.08</v>
      </c>
      <c r="Q648" s="1">
        <v>0.42</v>
      </c>
      <c r="R648" s="1" t="s">
        <v>20</v>
      </c>
    </row>
    <row r="649" spans="1:18" x14ac:dyDescent="0.25">
      <c r="A649" s="1" t="s">
        <v>14</v>
      </c>
      <c r="B649" s="1">
        <v>1185732</v>
      </c>
      <c r="C649" s="3">
        <v>44488</v>
      </c>
      <c r="D649" s="3" t="s">
        <v>135</v>
      </c>
      <c r="E649" s="3" t="s">
        <v>143</v>
      </c>
      <c r="F649" s="1">
        <v>4</v>
      </c>
      <c r="G649" s="1">
        <v>2021</v>
      </c>
      <c r="H649" s="1" t="s">
        <v>15</v>
      </c>
      <c r="I649" s="1" t="s">
        <v>31</v>
      </c>
      <c r="J649" s="1" t="s">
        <v>32</v>
      </c>
      <c r="K649" s="1" t="s">
        <v>18</v>
      </c>
      <c r="L649" s="1" t="s">
        <v>23</v>
      </c>
      <c r="M649" s="1">
        <v>44</v>
      </c>
      <c r="N649" s="1">
        <v>99</v>
      </c>
      <c r="O649" s="1">
        <v>4356</v>
      </c>
      <c r="P649" s="1">
        <v>1916.64</v>
      </c>
      <c r="Q649" s="1">
        <v>0.44</v>
      </c>
      <c r="R649" s="1" t="s">
        <v>20</v>
      </c>
    </row>
    <row r="650" spans="1:18" x14ac:dyDescent="0.25">
      <c r="A650" s="1" t="s">
        <v>14</v>
      </c>
      <c r="B650" s="1">
        <v>1185732</v>
      </c>
      <c r="C650" s="3">
        <v>44488</v>
      </c>
      <c r="D650" s="3" t="s">
        <v>135</v>
      </c>
      <c r="E650" s="3" t="s">
        <v>143</v>
      </c>
      <c r="F650" s="1">
        <v>4</v>
      </c>
      <c r="G650" s="1">
        <v>2021</v>
      </c>
      <c r="H650" s="1" t="s">
        <v>15</v>
      </c>
      <c r="I650" s="1" t="s">
        <v>31</v>
      </c>
      <c r="J650" s="1" t="s">
        <v>32</v>
      </c>
      <c r="K650" s="1" t="s">
        <v>21</v>
      </c>
      <c r="L650" s="1" t="s">
        <v>22</v>
      </c>
      <c r="M650" s="1">
        <v>52</v>
      </c>
      <c r="N650" s="1">
        <v>60</v>
      </c>
      <c r="O650" s="1">
        <v>3120</v>
      </c>
      <c r="P650" s="1">
        <v>1029.5999999999999</v>
      </c>
      <c r="Q650" s="1">
        <v>0.33</v>
      </c>
      <c r="R650" s="1" t="s">
        <v>20</v>
      </c>
    </row>
    <row r="651" spans="1:18" x14ac:dyDescent="0.25">
      <c r="A651" s="1" t="s">
        <v>14</v>
      </c>
      <c r="B651" s="1">
        <v>1185732</v>
      </c>
      <c r="C651" s="3">
        <v>44488</v>
      </c>
      <c r="D651" s="3" t="s">
        <v>135</v>
      </c>
      <c r="E651" s="3" t="s">
        <v>143</v>
      </c>
      <c r="F651" s="1">
        <v>4</v>
      </c>
      <c r="G651" s="1">
        <v>2021</v>
      </c>
      <c r="H651" s="1" t="s">
        <v>15</v>
      </c>
      <c r="I651" s="1" t="s">
        <v>31</v>
      </c>
      <c r="J651" s="1" t="s">
        <v>32</v>
      </c>
      <c r="K651" s="1" t="s">
        <v>21</v>
      </c>
      <c r="L651" s="1" t="s">
        <v>23</v>
      </c>
      <c r="M651" s="1">
        <v>44</v>
      </c>
      <c r="N651" s="1">
        <v>61</v>
      </c>
      <c r="O651" s="1">
        <v>2684</v>
      </c>
      <c r="P651" s="1">
        <v>858.88</v>
      </c>
      <c r="Q651" s="1">
        <v>0.32</v>
      </c>
      <c r="R651" s="1" t="s">
        <v>20</v>
      </c>
    </row>
    <row r="652" spans="1:18" x14ac:dyDescent="0.25">
      <c r="A652" s="1" t="s">
        <v>14</v>
      </c>
      <c r="B652" s="1">
        <v>1185732</v>
      </c>
      <c r="C652" s="3">
        <v>44488</v>
      </c>
      <c r="D652" s="3" t="s">
        <v>135</v>
      </c>
      <c r="E652" s="3" t="s">
        <v>143</v>
      </c>
      <c r="F652" s="1">
        <v>4</v>
      </c>
      <c r="G652" s="1">
        <v>2021</v>
      </c>
      <c r="H652" s="1" t="s">
        <v>15</v>
      </c>
      <c r="I652" s="1" t="s">
        <v>31</v>
      </c>
      <c r="J652" s="1" t="s">
        <v>32</v>
      </c>
      <c r="K652" s="1" t="s">
        <v>18</v>
      </c>
      <c r="L652" s="1" t="s">
        <v>19</v>
      </c>
      <c r="M652" s="1">
        <v>50</v>
      </c>
      <c r="N652" s="1">
        <v>58</v>
      </c>
      <c r="O652" s="1">
        <v>2900</v>
      </c>
      <c r="P652" s="1">
        <v>928</v>
      </c>
      <c r="Q652" s="1">
        <v>0.32</v>
      </c>
      <c r="R652" s="1" t="s">
        <v>20</v>
      </c>
    </row>
    <row r="653" spans="1:18" x14ac:dyDescent="0.25">
      <c r="A653" s="1" t="s">
        <v>14</v>
      </c>
      <c r="B653" s="1">
        <v>1185732</v>
      </c>
      <c r="C653" s="3">
        <v>44488</v>
      </c>
      <c r="D653" s="3" t="s">
        <v>135</v>
      </c>
      <c r="E653" s="3" t="s">
        <v>143</v>
      </c>
      <c r="F653" s="1">
        <v>4</v>
      </c>
      <c r="G653" s="1">
        <v>2021</v>
      </c>
      <c r="H653" s="1" t="s">
        <v>15</v>
      </c>
      <c r="I653" s="1" t="s">
        <v>31</v>
      </c>
      <c r="J653" s="1" t="s">
        <v>32</v>
      </c>
      <c r="K653" s="1" t="s">
        <v>21</v>
      </c>
      <c r="L653" s="1" t="s">
        <v>19</v>
      </c>
      <c r="M653" s="1">
        <v>64</v>
      </c>
      <c r="N653" s="1">
        <v>90</v>
      </c>
      <c r="O653" s="1">
        <v>5760</v>
      </c>
      <c r="P653" s="1">
        <v>2246.4</v>
      </c>
      <c r="Q653" s="1">
        <v>0.39</v>
      </c>
      <c r="R653" s="1" t="s">
        <v>20</v>
      </c>
    </row>
    <row r="654" spans="1:18" x14ac:dyDescent="0.25">
      <c r="A654" s="1" t="s">
        <v>14</v>
      </c>
      <c r="B654" s="1">
        <v>1185732</v>
      </c>
      <c r="C654" s="3">
        <v>44518</v>
      </c>
      <c r="D654" s="3" t="s">
        <v>137</v>
      </c>
      <c r="E654" s="3" t="s">
        <v>144</v>
      </c>
      <c r="F654" s="1">
        <v>4</v>
      </c>
      <c r="G654" s="1">
        <v>2021</v>
      </c>
      <c r="H654" s="1" t="s">
        <v>15</v>
      </c>
      <c r="I654" s="1" t="s">
        <v>31</v>
      </c>
      <c r="J654" s="1" t="s">
        <v>32</v>
      </c>
      <c r="K654" s="1" t="s">
        <v>18</v>
      </c>
      <c r="L654" s="1" t="s">
        <v>22</v>
      </c>
      <c r="M654" s="1">
        <v>59</v>
      </c>
      <c r="N654" s="1">
        <v>149</v>
      </c>
      <c r="O654" s="1">
        <v>8791</v>
      </c>
      <c r="P654" s="1">
        <v>3780.13</v>
      </c>
      <c r="Q654" s="1">
        <v>0.43</v>
      </c>
      <c r="R654" s="1" t="s">
        <v>20</v>
      </c>
    </row>
    <row r="655" spans="1:18" x14ac:dyDescent="0.25">
      <c r="A655" s="1" t="s">
        <v>14</v>
      </c>
      <c r="B655" s="1">
        <v>1185732</v>
      </c>
      <c r="C655" s="3">
        <v>44518</v>
      </c>
      <c r="D655" s="3" t="s">
        <v>137</v>
      </c>
      <c r="E655" s="3" t="s">
        <v>144</v>
      </c>
      <c r="F655" s="1">
        <v>4</v>
      </c>
      <c r="G655" s="1">
        <v>2021</v>
      </c>
      <c r="H655" s="1" t="s">
        <v>15</v>
      </c>
      <c r="I655" s="1" t="s">
        <v>31</v>
      </c>
      <c r="J655" s="1" t="s">
        <v>32</v>
      </c>
      <c r="K655" s="1" t="s">
        <v>18</v>
      </c>
      <c r="L655" s="1" t="s">
        <v>23</v>
      </c>
      <c r="M655" s="1">
        <v>42</v>
      </c>
      <c r="N655" s="1">
        <v>114</v>
      </c>
      <c r="O655" s="1">
        <v>4788</v>
      </c>
      <c r="P655" s="1">
        <v>2058.84</v>
      </c>
      <c r="Q655" s="1">
        <v>0.43</v>
      </c>
      <c r="R655" s="1" t="s">
        <v>20</v>
      </c>
    </row>
    <row r="656" spans="1:18" x14ac:dyDescent="0.25">
      <c r="A656" s="1" t="s">
        <v>14</v>
      </c>
      <c r="B656" s="1">
        <v>1185732</v>
      </c>
      <c r="C656" s="3">
        <v>44518</v>
      </c>
      <c r="D656" s="3" t="s">
        <v>137</v>
      </c>
      <c r="E656" s="3" t="s">
        <v>144</v>
      </c>
      <c r="F656" s="1">
        <v>4</v>
      </c>
      <c r="G656" s="1">
        <v>2021</v>
      </c>
      <c r="H656" s="1" t="s">
        <v>15</v>
      </c>
      <c r="I656" s="1" t="s">
        <v>31</v>
      </c>
      <c r="J656" s="1" t="s">
        <v>32</v>
      </c>
      <c r="K656" s="1" t="s">
        <v>21</v>
      </c>
      <c r="L656" s="1" t="s">
        <v>22</v>
      </c>
      <c r="M656" s="1">
        <v>51</v>
      </c>
      <c r="N656" s="1">
        <v>114</v>
      </c>
      <c r="O656" s="1">
        <v>5814</v>
      </c>
      <c r="P656" s="1">
        <v>2034.9</v>
      </c>
      <c r="Q656" s="1">
        <v>0.35</v>
      </c>
      <c r="R656" s="1" t="s">
        <v>20</v>
      </c>
    </row>
    <row r="657" spans="1:18" x14ac:dyDescent="0.25">
      <c r="A657" s="1" t="s">
        <v>14</v>
      </c>
      <c r="B657" s="1">
        <v>1185732</v>
      </c>
      <c r="C657" s="3">
        <v>44518</v>
      </c>
      <c r="D657" s="3" t="s">
        <v>137</v>
      </c>
      <c r="E657" s="3" t="s">
        <v>144</v>
      </c>
      <c r="F657" s="1">
        <v>4</v>
      </c>
      <c r="G657" s="1">
        <v>2021</v>
      </c>
      <c r="H657" s="1" t="s">
        <v>15</v>
      </c>
      <c r="I657" s="1" t="s">
        <v>31</v>
      </c>
      <c r="J657" s="1" t="s">
        <v>32</v>
      </c>
      <c r="K657" s="1" t="s">
        <v>21</v>
      </c>
      <c r="L657" s="1" t="s">
        <v>23</v>
      </c>
      <c r="M657" s="1">
        <v>43</v>
      </c>
      <c r="N657" s="1">
        <v>114</v>
      </c>
      <c r="O657" s="1">
        <v>4902</v>
      </c>
      <c r="P657" s="1">
        <v>1666.68</v>
      </c>
      <c r="Q657" s="1">
        <v>0.34</v>
      </c>
      <c r="R657" s="1" t="s">
        <v>20</v>
      </c>
    </row>
    <row r="658" spans="1:18" x14ac:dyDescent="0.25">
      <c r="A658" s="1" t="s">
        <v>14</v>
      </c>
      <c r="B658" s="1">
        <v>1185732</v>
      </c>
      <c r="C658" s="3">
        <v>44518</v>
      </c>
      <c r="D658" s="3" t="s">
        <v>137</v>
      </c>
      <c r="E658" s="3" t="s">
        <v>144</v>
      </c>
      <c r="F658" s="1">
        <v>4</v>
      </c>
      <c r="G658" s="1">
        <v>2021</v>
      </c>
      <c r="H658" s="1" t="s">
        <v>15</v>
      </c>
      <c r="I658" s="1" t="s">
        <v>31</v>
      </c>
      <c r="J658" s="1" t="s">
        <v>32</v>
      </c>
      <c r="K658" s="1" t="s">
        <v>18</v>
      </c>
      <c r="L658" s="1" t="s">
        <v>19</v>
      </c>
      <c r="M658" s="1">
        <v>59</v>
      </c>
      <c r="N658" s="1">
        <v>96</v>
      </c>
      <c r="O658" s="1">
        <v>5664</v>
      </c>
      <c r="P658" s="1">
        <v>1925.76</v>
      </c>
      <c r="Q658" s="1">
        <v>0.34</v>
      </c>
      <c r="R658" s="1" t="s">
        <v>20</v>
      </c>
    </row>
    <row r="659" spans="1:18" x14ac:dyDescent="0.25">
      <c r="A659" s="1" t="s">
        <v>14</v>
      </c>
      <c r="B659" s="1">
        <v>1185732</v>
      </c>
      <c r="C659" s="3">
        <v>44518</v>
      </c>
      <c r="D659" s="3" t="s">
        <v>137</v>
      </c>
      <c r="E659" s="3" t="s">
        <v>144</v>
      </c>
      <c r="F659" s="1">
        <v>4</v>
      </c>
      <c r="G659" s="1">
        <v>2021</v>
      </c>
      <c r="H659" s="1" t="s">
        <v>15</v>
      </c>
      <c r="I659" s="1" t="s">
        <v>31</v>
      </c>
      <c r="J659" s="1" t="s">
        <v>32</v>
      </c>
      <c r="K659" s="1" t="s">
        <v>21</v>
      </c>
      <c r="L659" s="1" t="s">
        <v>19</v>
      </c>
      <c r="M659" s="1">
        <v>61</v>
      </c>
      <c r="N659" s="1">
        <v>120</v>
      </c>
      <c r="O659" s="1">
        <v>7320</v>
      </c>
      <c r="P659" s="1">
        <v>3001.2</v>
      </c>
      <c r="Q659" s="1">
        <v>0.41</v>
      </c>
      <c r="R659" s="1" t="s">
        <v>20</v>
      </c>
    </row>
    <row r="660" spans="1:18" x14ac:dyDescent="0.25">
      <c r="A660" s="1" t="s">
        <v>14</v>
      </c>
      <c r="B660" s="1">
        <v>1185732</v>
      </c>
      <c r="C660" s="3">
        <v>44547</v>
      </c>
      <c r="D660" s="3" t="s">
        <v>138</v>
      </c>
      <c r="E660" s="3" t="s">
        <v>145</v>
      </c>
      <c r="F660" s="1">
        <v>4</v>
      </c>
      <c r="G660" s="1">
        <v>2021</v>
      </c>
      <c r="H660" s="1" t="s">
        <v>15</v>
      </c>
      <c r="I660" s="1" t="s">
        <v>31</v>
      </c>
      <c r="J660" s="1" t="s">
        <v>32</v>
      </c>
      <c r="K660" s="1" t="s">
        <v>18</v>
      </c>
      <c r="L660" s="1" t="s">
        <v>22</v>
      </c>
      <c r="M660" s="1">
        <v>49</v>
      </c>
      <c r="N660" s="1">
        <v>200</v>
      </c>
      <c r="O660" s="1">
        <v>9800</v>
      </c>
      <c r="P660" s="1">
        <v>4606</v>
      </c>
      <c r="Q660" s="1">
        <v>0.47</v>
      </c>
      <c r="R660" s="1" t="s">
        <v>20</v>
      </c>
    </row>
    <row r="661" spans="1:18" x14ac:dyDescent="0.25">
      <c r="A661" s="1" t="s">
        <v>14</v>
      </c>
      <c r="B661" s="1">
        <v>1185732</v>
      </c>
      <c r="C661" s="3">
        <v>44547</v>
      </c>
      <c r="D661" s="3" t="s">
        <v>138</v>
      </c>
      <c r="E661" s="3" t="s">
        <v>145</v>
      </c>
      <c r="F661" s="1">
        <v>4</v>
      </c>
      <c r="G661" s="1">
        <v>2021</v>
      </c>
      <c r="H661" s="1" t="s">
        <v>15</v>
      </c>
      <c r="I661" s="1" t="s">
        <v>31</v>
      </c>
      <c r="J661" s="1" t="s">
        <v>32</v>
      </c>
      <c r="K661" s="1" t="s">
        <v>18</v>
      </c>
      <c r="L661" s="1" t="s">
        <v>23</v>
      </c>
      <c r="M661" s="1">
        <v>49</v>
      </c>
      <c r="N661" s="1">
        <v>128</v>
      </c>
      <c r="O661" s="1">
        <v>6272</v>
      </c>
      <c r="P661" s="1">
        <v>2634.24</v>
      </c>
      <c r="Q661" s="1">
        <v>0.42</v>
      </c>
      <c r="R661" s="1" t="s">
        <v>20</v>
      </c>
    </row>
    <row r="662" spans="1:18" x14ac:dyDescent="0.25">
      <c r="A662" s="1" t="s">
        <v>14</v>
      </c>
      <c r="B662" s="1">
        <v>1185732</v>
      </c>
      <c r="C662" s="3">
        <v>44547</v>
      </c>
      <c r="D662" s="3" t="s">
        <v>138</v>
      </c>
      <c r="E662" s="3" t="s">
        <v>145</v>
      </c>
      <c r="F662" s="1">
        <v>4</v>
      </c>
      <c r="G662" s="1">
        <v>2021</v>
      </c>
      <c r="H662" s="1" t="s">
        <v>15</v>
      </c>
      <c r="I662" s="1" t="s">
        <v>31</v>
      </c>
      <c r="J662" s="1" t="s">
        <v>32</v>
      </c>
      <c r="K662" s="1" t="s">
        <v>21</v>
      </c>
      <c r="L662" s="1" t="s">
        <v>22</v>
      </c>
      <c r="M662" s="1">
        <v>47</v>
      </c>
      <c r="N662" s="1">
        <v>128</v>
      </c>
      <c r="O662" s="1">
        <v>6016</v>
      </c>
      <c r="P662" s="1">
        <v>2165.7600000000002</v>
      </c>
      <c r="Q662" s="1">
        <v>0.36</v>
      </c>
      <c r="R662" s="1" t="s">
        <v>20</v>
      </c>
    </row>
    <row r="663" spans="1:18" x14ac:dyDescent="0.25">
      <c r="A663" s="1" t="s">
        <v>14</v>
      </c>
      <c r="B663" s="1">
        <v>1185732</v>
      </c>
      <c r="C663" s="3">
        <v>44547</v>
      </c>
      <c r="D663" s="3" t="s">
        <v>138</v>
      </c>
      <c r="E663" s="3" t="s">
        <v>145</v>
      </c>
      <c r="F663" s="1">
        <v>4</v>
      </c>
      <c r="G663" s="1">
        <v>2021</v>
      </c>
      <c r="H663" s="1" t="s">
        <v>15</v>
      </c>
      <c r="I663" s="1" t="s">
        <v>31</v>
      </c>
      <c r="J663" s="1" t="s">
        <v>32</v>
      </c>
      <c r="K663" s="1" t="s">
        <v>21</v>
      </c>
      <c r="L663" s="1" t="s">
        <v>23</v>
      </c>
      <c r="M663" s="1">
        <v>49</v>
      </c>
      <c r="N663" s="1">
        <v>116</v>
      </c>
      <c r="O663" s="1">
        <v>5684</v>
      </c>
      <c r="P663" s="1">
        <v>1989.4</v>
      </c>
      <c r="Q663" s="1">
        <v>0.35</v>
      </c>
      <c r="R663" s="1" t="s">
        <v>20</v>
      </c>
    </row>
    <row r="664" spans="1:18" x14ac:dyDescent="0.25">
      <c r="A664" s="1" t="s">
        <v>14</v>
      </c>
      <c r="B664" s="1">
        <v>1185732</v>
      </c>
      <c r="C664" s="3">
        <v>44547</v>
      </c>
      <c r="D664" s="3" t="s">
        <v>138</v>
      </c>
      <c r="E664" s="3" t="s">
        <v>145</v>
      </c>
      <c r="F664" s="1">
        <v>4</v>
      </c>
      <c r="G664" s="1">
        <v>2021</v>
      </c>
      <c r="H664" s="1" t="s">
        <v>15</v>
      </c>
      <c r="I664" s="1" t="s">
        <v>31</v>
      </c>
      <c r="J664" s="1" t="s">
        <v>32</v>
      </c>
      <c r="K664" s="1" t="s">
        <v>18</v>
      </c>
      <c r="L664" s="1" t="s">
        <v>19</v>
      </c>
      <c r="M664" s="1">
        <v>50</v>
      </c>
      <c r="N664" s="1">
        <v>123</v>
      </c>
      <c r="O664" s="1">
        <v>6150</v>
      </c>
      <c r="P664" s="1">
        <v>2275.5</v>
      </c>
      <c r="Q664" s="1">
        <v>0.37</v>
      </c>
      <c r="R664" s="1" t="s">
        <v>20</v>
      </c>
    </row>
    <row r="665" spans="1:18" x14ac:dyDescent="0.25">
      <c r="A665" s="1" t="s">
        <v>14</v>
      </c>
      <c r="B665" s="1">
        <v>1185732</v>
      </c>
      <c r="C665" s="3">
        <v>44547</v>
      </c>
      <c r="D665" s="3" t="s">
        <v>138</v>
      </c>
      <c r="E665" s="3" t="s">
        <v>145</v>
      </c>
      <c r="F665" s="1">
        <v>4</v>
      </c>
      <c r="G665" s="1">
        <v>2021</v>
      </c>
      <c r="H665" s="1" t="s">
        <v>15</v>
      </c>
      <c r="I665" s="1" t="s">
        <v>31</v>
      </c>
      <c r="J665" s="1" t="s">
        <v>32</v>
      </c>
      <c r="K665" s="1" t="s">
        <v>21</v>
      </c>
      <c r="L665" s="1" t="s">
        <v>19</v>
      </c>
      <c r="M665" s="1">
        <v>61</v>
      </c>
      <c r="N665" s="1">
        <v>144</v>
      </c>
      <c r="O665" s="1">
        <v>8784</v>
      </c>
      <c r="P665" s="1">
        <v>3513.6</v>
      </c>
      <c r="Q665" s="1">
        <v>0.4</v>
      </c>
      <c r="R665" s="1" t="s">
        <v>20</v>
      </c>
    </row>
    <row r="666" spans="1:18" x14ac:dyDescent="0.25">
      <c r="A666" s="1" t="s">
        <v>14</v>
      </c>
      <c r="B666" s="1">
        <v>1185732</v>
      </c>
      <c r="C666" s="3">
        <v>44220</v>
      </c>
      <c r="D666" s="3" t="s">
        <v>140</v>
      </c>
      <c r="E666" s="3" t="s">
        <v>146</v>
      </c>
      <c r="F666" s="1">
        <v>1</v>
      </c>
      <c r="G666" s="1">
        <v>2021</v>
      </c>
      <c r="H666" s="1" t="s">
        <v>15</v>
      </c>
      <c r="I666" s="1" t="s">
        <v>31</v>
      </c>
      <c r="J666" s="1" t="s">
        <v>32</v>
      </c>
      <c r="K666" s="1" t="s">
        <v>18</v>
      </c>
      <c r="L666" s="1" t="s">
        <v>22</v>
      </c>
      <c r="M666" s="1">
        <v>36</v>
      </c>
      <c r="N666" s="1">
        <v>165</v>
      </c>
      <c r="O666" s="1">
        <v>5940</v>
      </c>
      <c r="P666" s="1">
        <v>2197.8000000000002</v>
      </c>
      <c r="Q666" s="1">
        <v>0.37</v>
      </c>
      <c r="R666" s="1" t="s">
        <v>20</v>
      </c>
    </row>
    <row r="667" spans="1:18" x14ac:dyDescent="0.25">
      <c r="A667" s="1" t="s">
        <v>14</v>
      </c>
      <c r="B667" s="1">
        <v>1185732</v>
      </c>
      <c r="C667" s="3">
        <v>44220</v>
      </c>
      <c r="D667" s="3" t="s">
        <v>140</v>
      </c>
      <c r="E667" s="3" t="s">
        <v>146</v>
      </c>
      <c r="F667" s="1">
        <v>1</v>
      </c>
      <c r="G667" s="1">
        <v>2021</v>
      </c>
      <c r="H667" s="1" t="s">
        <v>15</v>
      </c>
      <c r="I667" s="1" t="s">
        <v>31</v>
      </c>
      <c r="J667" s="1" t="s">
        <v>32</v>
      </c>
      <c r="K667" s="1" t="s">
        <v>18</v>
      </c>
      <c r="L667" s="1" t="s">
        <v>23</v>
      </c>
      <c r="M667" s="1">
        <v>36</v>
      </c>
      <c r="N667" s="1">
        <v>93</v>
      </c>
      <c r="O667" s="1">
        <v>3348</v>
      </c>
      <c r="P667" s="1">
        <v>1339.2</v>
      </c>
      <c r="Q667" s="1">
        <v>0.4</v>
      </c>
      <c r="R667" s="1" t="s">
        <v>20</v>
      </c>
    </row>
    <row r="668" spans="1:18" x14ac:dyDescent="0.25">
      <c r="A668" s="1" t="s">
        <v>14</v>
      </c>
      <c r="B668" s="1">
        <v>1185732</v>
      </c>
      <c r="C668" s="3">
        <v>44220</v>
      </c>
      <c r="D668" s="3" t="s">
        <v>140</v>
      </c>
      <c r="E668" s="3" t="s">
        <v>146</v>
      </c>
      <c r="F668" s="1">
        <v>1</v>
      </c>
      <c r="G668" s="1">
        <v>2021</v>
      </c>
      <c r="H668" s="1" t="s">
        <v>15</v>
      </c>
      <c r="I668" s="1" t="s">
        <v>31</v>
      </c>
      <c r="J668" s="1" t="s">
        <v>32</v>
      </c>
      <c r="K668" s="1" t="s">
        <v>21</v>
      </c>
      <c r="L668" s="1" t="s">
        <v>22</v>
      </c>
      <c r="M668" s="1">
        <v>35</v>
      </c>
      <c r="N668" s="1">
        <v>99</v>
      </c>
      <c r="O668" s="1">
        <v>3465</v>
      </c>
      <c r="P668" s="1">
        <v>935.55</v>
      </c>
      <c r="Q668" s="1">
        <v>0.27</v>
      </c>
      <c r="R668" s="1" t="s">
        <v>20</v>
      </c>
    </row>
    <row r="669" spans="1:18" x14ac:dyDescent="0.25">
      <c r="A669" s="1" t="s">
        <v>14</v>
      </c>
      <c r="B669" s="1">
        <v>1185732</v>
      </c>
      <c r="C669" s="3">
        <v>44220</v>
      </c>
      <c r="D669" s="3" t="s">
        <v>140</v>
      </c>
      <c r="E669" s="3" t="s">
        <v>146</v>
      </c>
      <c r="F669" s="1">
        <v>1</v>
      </c>
      <c r="G669" s="1">
        <v>2021</v>
      </c>
      <c r="H669" s="1" t="s">
        <v>15</v>
      </c>
      <c r="I669" s="1" t="s">
        <v>31</v>
      </c>
      <c r="J669" s="1" t="s">
        <v>32</v>
      </c>
      <c r="K669" s="1" t="s">
        <v>21</v>
      </c>
      <c r="L669" s="1" t="s">
        <v>23</v>
      </c>
      <c r="M669" s="1">
        <v>33</v>
      </c>
      <c r="N669" s="1">
        <v>51</v>
      </c>
      <c r="O669" s="1">
        <v>1683</v>
      </c>
      <c r="P669" s="1">
        <v>471.24</v>
      </c>
      <c r="Q669" s="1">
        <v>0.28000000000000003</v>
      </c>
      <c r="R669" s="1" t="s">
        <v>20</v>
      </c>
    </row>
    <row r="670" spans="1:18" x14ac:dyDescent="0.25">
      <c r="A670" s="1" t="s">
        <v>14</v>
      </c>
      <c r="B670" s="1">
        <v>1185732</v>
      </c>
      <c r="C670" s="3">
        <v>44220</v>
      </c>
      <c r="D670" s="3" t="s">
        <v>140</v>
      </c>
      <c r="E670" s="3" t="s">
        <v>146</v>
      </c>
      <c r="F670" s="1">
        <v>1</v>
      </c>
      <c r="G670" s="1">
        <v>2021</v>
      </c>
      <c r="H670" s="1" t="s">
        <v>15</v>
      </c>
      <c r="I670" s="1" t="s">
        <v>31</v>
      </c>
      <c r="J670" s="1" t="s">
        <v>32</v>
      </c>
      <c r="K670" s="1" t="s">
        <v>18</v>
      </c>
      <c r="L670" s="1" t="s">
        <v>19</v>
      </c>
      <c r="M670" s="1">
        <v>50</v>
      </c>
      <c r="N670" s="1">
        <v>64</v>
      </c>
      <c r="O670" s="1">
        <v>3200</v>
      </c>
      <c r="P670" s="1">
        <v>896</v>
      </c>
      <c r="Q670" s="1">
        <v>0.28000000000000003</v>
      </c>
      <c r="R670" s="1" t="s">
        <v>20</v>
      </c>
    </row>
    <row r="671" spans="1:18" x14ac:dyDescent="0.25">
      <c r="A671" s="1" t="s">
        <v>14</v>
      </c>
      <c r="B671" s="1">
        <v>1185732</v>
      </c>
      <c r="C671" s="3">
        <v>44220</v>
      </c>
      <c r="D671" s="3" t="s">
        <v>140</v>
      </c>
      <c r="E671" s="3" t="s">
        <v>146</v>
      </c>
      <c r="F671" s="1">
        <v>1</v>
      </c>
      <c r="G671" s="1">
        <v>2021</v>
      </c>
      <c r="H671" s="1" t="s">
        <v>15</v>
      </c>
      <c r="I671" s="1" t="s">
        <v>31</v>
      </c>
      <c r="J671" s="1" t="s">
        <v>32</v>
      </c>
      <c r="K671" s="1" t="s">
        <v>21</v>
      </c>
      <c r="L671" s="1" t="s">
        <v>19</v>
      </c>
      <c r="M671" s="1">
        <v>41</v>
      </c>
      <c r="N671" s="1">
        <v>105</v>
      </c>
      <c r="O671" s="1">
        <v>4305</v>
      </c>
      <c r="P671" s="1">
        <v>1377.6</v>
      </c>
      <c r="Q671" s="1">
        <v>0.32</v>
      </c>
      <c r="R671" s="1" t="s">
        <v>20</v>
      </c>
    </row>
    <row r="672" spans="1:18" x14ac:dyDescent="0.25">
      <c r="A672" s="1" t="s">
        <v>14</v>
      </c>
      <c r="B672" s="1">
        <v>1185732</v>
      </c>
      <c r="C672" s="3">
        <v>44249</v>
      </c>
      <c r="D672" s="3" t="s">
        <v>141</v>
      </c>
      <c r="E672" s="3" t="s">
        <v>147</v>
      </c>
      <c r="F672" s="1">
        <v>1</v>
      </c>
      <c r="G672" s="1">
        <v>2021</v>
      </c>
      <c r="H672" s="1" t="s">
        <v>15</v>
      </c>
      <c r="I672" s="1" t="s">
        <v>31</v>
      </c>
      <c r="J672" s="1" t="s">
        <v>32</v>
      </c>
      <c r="K672" s="1" t="s">
        <v>18</v>
      </c>
      <c r="L672" s="1" t="s">
        <v>22</v>
      </c>
      <c r="M672" s="1">
        <v>41</v>
      </c>
      <c r="N672" s="1">
        <v>184</v>
      </c>
      <c r="O672" s="1">
        <v>7544</v>
      </c>
      <c r="P672" s="1">
        <v>2791.28</v>
      </c>
      <c r="Q672" s="1">
        <v>0.37</v>
      </c>
      <c r="R672" s="1" t="s">
        <v>20</v>
      </c>
    </row>
    <row r="673" spans="1:18" x14ac:dyDescent="0.25">
      <c r="A673" s="1" t="s">
        <v>14</v>
      </c>
      <c r="B673" s="1">
        <v>1185732</v>
      </c>
      <c r="C673" s="3">
        <v>44249</v>
      </c>
      <c r="D673" s="3" t="s">
        <v>141</v>
      </c>
      <c r="E673" s="3" t="s">
        <v>147</v>
      </c>
      <c r="F673" s="1">
        <v>1</v>
      </c>
      <c r="G673" s="1">
        <v>2021</v>
      </c>
      <c r="H673" s="1" t="s">
        <v>15</v>
      </c>
      <c r="I673" s="1" t="s">
        <v>31</v>
      </c>
      <c r="J673" s="1" t="s">
        <v>32</v>
      </c>
      <c r="K673" s="1" t="s">
        <v>18</v>
      </c>
      <c r="L673" s="1" t="s">
        <v>23</v>
      </c>
      <c r="M673" s="1">
        <v>42</v>
      </c>
      <c r="N673" s="1">
        <v>70</v>
      </c>
      <c r="O673" s="1">
        <v>2940</v>
      </c>
      <c r="P673" s="1">
        <v>1234.8</v>
      </c>
      <c r="Q673" s="1">
        <v>0.42</v>
      </c>
      <c r="R673" s="1" t="s">
        <v>20</v>
      </c>
    </row>
    <row r="674" spans="1:18" x14ac:dyDescent="0.25">
      <c r="A674" s="1" t="s">
        <v>14</v>
      </c>
      <c r="B674" s="1">
        <v>1185732</v>
      </c>
      <c r="C674" s="3">
        <v>44249</v>
      </c>
      <c r="D674" s="3" t="s">
        <v>141</v>
      </c>
      <c r="E674" s="3" t="s">
        <v>147</v>
      </c>
      <c r="F674" s="1">
        <v>1</v>
      </c>
      <c r="G674" s="1">
        <v>2021</v>
      </c>
      <c r="H674" s="1" t="s">
        <v>15</v>
      </c>
      <c r="I674" s="1" t="s">
        <v>31</v>
      </c>
      <c r="J674" s="1" t="s">
        <v>32</v>
      </c>
      <c r="K674" s="1" t="s">
        <v>21</v>
      </c>
      <c r="L674" s="1" t="s">
        <v>22</v>
      </c>
      <c r="M674" s="1">
        <v>29</v>
      </c>
      <c r="N674" s="1">
        <v>83</v>
      </c>
      <c r="O674" s="1">
        <v>2407</v>
      </c>
      <c r="P674" s="1">
        <v>649.89</v>
      </c>
      <c r="Q674" s="1">
        <v>0.27</v>
      </c>
      <c r="R674" s="1" t="s">
        <v>20</v>
      </c>
    </row>
    <row r="675" spans="1:18" x14ac:dyDescent="0.25">
      <c r="A675" s="1" t="s">
        <v>14</v>
      </c>
      <c r="B675" s="1">
        <v>1185732</v>
      </c>
      <c r="C675" s="3">
        <v>44474</v>
      </c>
      <c r="D675" s="3" t="s">
        <v>135</v>
      </c>
      <c r="E675" s="3" t="s">
        <v>143</v>
      </c>
      <c r="F675" s="1">
        <v>4</v>
      </c>
      <c r="G675" s="1">
        <v>2021</v>
      </c>
      <c r="H675" s="1" t="s">
        <v>15</v>
      </c>
      <c r="I675" s="1" t="s">
        <v>33</v>
      </c>
      <c r="J675" s="1" t="s">
        <v>34</v>
      </c>
      <c r="K675" s="1" t="s">
        <v>21</v>
      </c>
      <c r="L675" s="1" t="s">
        <v>19</v>
      </c>
      <c r="M675" s="1">
        <v>70</v>
      </c>
      <c r="N675" s="1">
        <v>275</v>
      </c>
      <c r="O675" s="1">
        <v>192500</v>
      </c>
      <c r="P675" s="1">
        <v>67375</v>
      </c>
      <c r="Q675" s="1">
        <v>0.35</v>
      </c>
      <c r="R675" s="1" t="s">
        <v>27</v>
      </c>
    </row>
    <row r="676" spans="1:18" x14ac:dyDescent="0.25">
      <c r="A676" s="1" t="s">
        <v>14</v>
      </c>
      <c r="B676" s="1">
        <v>1185732</v>
      </c>
      <c r="C676" s="3">
        <v>44504</v>
      </c>
      <c r="D676" s="3" t="s">
        <v>137</v>
      </c>
      <c r="E676" s="3" t="s">
        <v>144</v>
      </c>
      <c r="F676" s="1">
        <v>4</v>
      </c>
      <c r="G676" s="1">
        <v>2021</v>
      </c>
      <c r="H676" s="1" t="s">
        <v>15</v>
      </c>
      <c r="I676" s="1" t="s">
        <v>33</v>
      </c>
      <c r="J676" s="1" t="s">
        <v>34</v>
      </c>
      <c r="K676" s="1" t="s">
        <v>18</v>
      </c>
      <c r="L676" s="1" t="s">
        <v>22</v>
      </c>
      <c r="M676" s="1">
        <v>65</v>
      </c>
      <c r="N676" s="1">
        <v>425</v>
      </c>
      <c r="O676" s="1">
        <v>276250</v>
      </c>
      <c r="P676" s="1">
        <v>110500</v>
      </c>
      <c r="Q676" s="1">
        <v>0.4</v>
      </c>
      <c r="R676" s="1" t="s">
        <v>27</v>
      </c>
    </row>
    <row r="677" spans="1:18" x14ac:dyDescent="0.25">
      <c r="A677" s="1" t="s">
        <v>14</v>
      </c>
      <c r="B677" s="1">
        <v>1185732</v>
      </c>
      <c r="C677" s="3">
        <v>44504</v>
      </c>
      <c r="D677" s="3" t="s">
        <v>137</v>
      </c>
      <c r="E677" s="3" t="s">
        <v>144</v>
      </c>
      <c r="F677" s="1">
        <v>4</v>
      </c>
      <c r="G677" s="1">
        <v>2021</v>
      </c>
      <c r="H677" s="1" t="s">
        <v>15</v>
      </c>
      <c r="I677" s="1" t="s">
        <v>33</v>
      </c>
      <c r="J677" s="1" t="s">
        <v>34</v>
      </c>
      <c r="K677" s="1" t="s">
        <v>18</v>
      </c>
      <c r="L677" s="1" t="s">
        <v>23</v>
      </c>
      <c r="M677" s="1">
        <v>55</v>
      </c>
      <c r="N677" s="1">
        <v>300</v>
      </c>
      <c r="O677" s="1">
        <v>165000</v>
      </c>
      <c r="P677" s="1">
        <v>66000</v>
      </c>
      <c r="Q677" s="1">
        <v>0.4</v>
      </c>
      <c r="R677" s="1" t="s">
        <v>27</v>
      </c>
    </row>
    <row r="678" spans="1:18" x14ac:dyDescent="0.25">
      <c r="A678" s="1" t="s">
        <v>14</v>
      </c>
      <c r="B678" s="1">
        <v>1185732</v>
      </c>
      <c r="C678" s="3">
        <v>44504</v>
      </c>
      <c r="D678" s="3" t="s">
        <v>137</v>
      </c>
      <c r="E678" s="3" t="s">
        <v>144</v>
      </c>
      <c r="F678" s="1">
        <v>4</v>
      </c>
      <c r="G678" s="1">
        <v>2021</v>
      </c>
      <c r="H678" s="1" t="s">
        <v>15</v>
      </c>
      <c r="I678" s="1" t="s">
        <v>33</v>
      </c>
      <c r="J678" s="1" t="s">
        <v>34</v>
      </c>
      <c r="K678" s="1" t="s">
        <v>21</v>
      </c>
      <c r="L678" s="1" t="s">
        <v>22</v>
      </c>
      <c r="M678" s="1">
        <v>55</v>
      </c>
      <c r="N678" s="1">
        <v>295</v>
      </c>
      <c r="O678" s="1">
        <v>162250</v>
      </c>
      <c r="P678" s="1">
        <v>48675</v>
      </c>
      <c r="Q678" s="1">
        <v>0.3</v>
      </c>
      <c r="R678" s="1" t="s">
        <v>27</v>
      </c>
    </row>
    <row r="679" spans="1:18" x14ac:dyDescent="0.25">
      <c r="A679" s="1" t="s">
        <v>14</v>
      </c>
      <c r="B679" s="1">
        <v>1185732</v>
      </c>
      <c r="C679" s="3">
        <v>44504</v>
      </c>
      <c r="D679" s="3" t="s">
        <v>137</v>
      </c>
      <c r="E679" s="3" t="s">
        <v>144</v>
      </c>
      <c r="F679" s="1">
        <v>4</v>
      </c>
      <c r="G679" s="1">
        <v>2021</v>
      </c>
      <c r="H679" s="1" t="s">
        <v>15</v>
      </c>
      <c r="I679" s="1" t="s">
        <v>33</v>
      </c>
      <c r="J679" s="1" t="s">
        <v>34</v>
      </c>
      <c r="K679" s="1" t="s">
        <v>21</v>
      </c>
      <c r="L679" s="1" t="s">
        <v>23</v>
      </c>
      <c r="M679" s="1">
        <v>55</v>
      </c>
      <c r="N679" s="1">
        <v>275</v>
      </c>
      <c r="O679" s="1">
        <v>151250</v>
      </c>
      <c r="P679" s="1">
        <v>45375</v>
      </c>
      <c r="Q679" s="1">
        <v>0.3</v>
      </c>
      <c r="R679" s="1" t="s">
        <v>27</v>
      </c>
    </row>
    <row r="680" spans="1:18" x14ac:dyDescent="0.25">
      <c r="A680" s="1" t="s">
        <v>14</v>
      </c>
      <c r="B680" s="1">
        <v>1185732</v>
      </c>
      <c r="C680" s="3">
        <v>44504</v>
      </c>
      <c r="D680" s="3" t="s">
        <v>137</v>
      </c>
      <c r="E680" s="3" t="s">
        <v>144</v>
      </c>
      <c r="F680" s="1">
        <v>4</v>
      </c>
      <c r="G680" s="1">
        <v>2021</v>
      </c>
      <c r="H680" s="1" t="s">
        <v>15</v>
      </c>
      <c r="I680" s="1" t="s">
        <v>33</v>
      </c>
      <c r="J680" s="1" t="s">
        <v>34</v>
      </c>
      <c r="K680" s="1" t="s">
        <v>18</v>
      </c>
      <c r="L680" s="1" t="s">
        <v>19</v>
      </c>
      <c r="M680" s="1">
        <v>65</v>
      </c>
      <c r="N680" s="1">
        <v>250</v>
      </c>
      <c r="O680" s="1">
        <v>162500</v>
      </c>
      <c r="P680" s="1">
        <v>48750</v>
      </c>
      <c r="Q680" s="1">
        <v>0.3</v>
      </c>
      <c r="R680" s="1" t="s">
        <v>27</v>
      </c>
    </row>
    <row r="681" spans="1:18" x14ac:dyDescent="0.25">
      <c r="A681" s="1" t="s">
        <v>14</v>
      </c>
      <c r="B681" s="1">
        <v>1185732</v>
      </c>
      <c r="C681" s="3">
        <v>44504</v>
      </c>
      <c r="D681" s="3" t="s">
        <v>137</v>
      </c>
      <c r="E681" s="3" t="s">
        <v>144</v>
      </c>
      <c r="F681" s="1">
        <v>4</v>
      </c>
      <c r="G681" s="1">
        <v>2021</v>
      </c>
      <c r="H681" s="1" t="s">
        <v>15</v>
      </c>
      <c r="I681" s="1" t="s">
        <v>33</v>
      </c>
      <c r="J681" s="1" t="s">
        <v>34</v>
      </c>
      <c r="K681" s="1" t="s">
        <v>21</v>
      </c>
      <c r="L681" s="1" t="s">
        <v>19</v>
      </c>
      <c r="M681" s="1">
        <v>70</v>
      </c>
      <c r="N681" s="1">
        <v>350</v>
      </c>
      <c r="O681" s="1">
        <v>245000</v>
      </c>
      <c r="P681" s="1">
        <v>85750</v>
      </c>
      <c r="Q681" s="1">
        <v>0.35</v>
      </c>
      <c r="R681" s="1" t="s">
        <v>27</v>
      </c>
    </row>
    <row r="682" spans="1:18" x14ac:dyDescent="0.25">
      <c r="A682" s="1" t="s">
        <v>14</v>
      </c>
      <c r="B682" s="1">
        <v>1185732</v>
      </c>
      <c r="C682" s="3">
        <v>44533</v>
      </c>
      <c r="D682" s="3" t="s">
        <v>138</v>
      </c>
      <c r="E682" s="3" t="s">
        <v>145</v>
      </c>
      <c r="F682" s="1">
        <v>4</v>
      </c>
      <c r="G682" s="1">
        <v>2021</v>
      </c>
      <c r="H682" s="1" t="s">
        <v>15</v>
      </c>
      <c r="I682" s="1" t="s">
        <v>33</v>
      </c>
      <c r="J682" s="1" t="s">
        <v>34</v>
      </c>
      <c r="K682" s="1" t="s">
        <v>18</v>
      </c>
      <c r="L682" s="1" t="s">
        <v>22</v>
      </c>
      <c r="M682" s="1">
        <v>65</v>
      </c>
      <c r="N682" s="1">
        <v>575</v>
      </c>
      <c r="O682" s="1">
        <v>373750</v>
      </c>
      <c r="P682" s="1">
        <v>149500</v>
      </c>
      <c r="Q682" s="1">
        <v>0.4</v>
      </c>
      <c r="R682" s="1" t="s">
        <v>27</v>
      </c>
    </row>
    <row r="683" spans="1:18" x14ac:dyDescent="0.25">
      <c r="A683" s="1" t="s">
        <v>14</v>
      </c>
      <c r="B683" s="1">
        <v>1185732</v>
      </c>
      <c r="C683" s="3">
        <v>44533</v>
      </c>
      <c r="D683" s="3" t="s">
        <v>138</v>
      </c>
      <c r="E683" s="3" t="s">
        <v>145</v>
      </c>
      <c r="F683" s="1">
        <v>4</v>
      </c>
      <c r="G683" s="1">
        <v>2021</v>
      </c>
      <c r="H683" s="1" t="s">
        <v>15</v>
      </c>
      <c r="I683" s="1" t="s">
        <v>33</v>
      </c>
      <c r="J683" s="1" t="s">
        <v>34</v>
      </c>
      <c r="K683" s="1" t="s">
        <v>18</v>
      </c>
      <c r="L683" s="1" t="s">
        <v>23</v>
      </c>
      <c r="M683" s="1">
        <v>55</v>
      </c>
      <c r="N683" s="1">
        <v>375</v>
      </c>
      <c r="O683" s="1">
        <v>206250</v>
      </c>
      <c r="P683" s="1">
        <v>82500</v>
      </c>
      <c r="Q683" s="1">
        <v>0.4</v>
      </c>
      <c r="R683" s="1" t="s">
        <v>27</v>
      </c>
    </row>
    <row r="684" spans="1:18" x14ac:dyDescent="0.25">
      <c r="A684" s="1" t="s">
        <v>14</v>
      </c>
      <c r="B684" s="1">
        <v>1185732</v>
      </c>
      <c r="C684" s="3">
        <v>44533</v>
      </c>
      <c r="D684" s="3" t="s">
        <v>138</v>
      </c>
      <c r="E684" s="3" t="s">
        <v>145</v>
      </c>
      <c r="F684" s="1">
        <v>4</v>
      </c>
      <c r="G684" s="1">
        <v>2021</v>
      </c>
      <c r="H684" s="1" t="s">
        <v>15</v>
      </c>
      <c r="I684" s="1" t="s">
        <v>33</v>
      </c>
      <c r="J684" s="1" t="s">
        <v>34</v>
      </c>
      <c r="K684" s="1" t="s">
        <v>21</v>
      </c>
      <c r="L684" s="1" t="s">
        <v>22</v>
      </c>
      <c r="M684" s="1">
        <v>55</v>
      </c>
      <c r="N684" s="1">
        <v>350</v>
      </c>
      <c r="O684" s="1">
        <v>192500</v>
      </c>
      <c r="P684" s="1">
        <v>57750</v>
      </c>
      <c r="Q684" s="1">
        <v>0.3</v>
      </c>
      <c r="R684" s="1" t="s">
        <v>27</v>
      </c>
    </row>
    <row r="685" spans="1:18" x14ac:dyDescent="0.25">
      <c r="A685" s="1" t="s">
        <v>14</v>
      </c>
      <c r="B685" s="1">
        <v>1185732</v>
      </c>
      <c r="C685" s="3">
        <v>44533</v>
      </c>
      <c r="D685" s="3" t="s">
        <v>138</v>
      </c>
      <c r="E685" s="3" t="s">
        <v>145</v>
      </c>
      <c r="F685" s="1">
        <v>4</v>
      </c>
      <c r="G685" s="1">
        <v>2021</v>
      </c>
      <c r="H685" s="1" t="s">
        <v>15</v>
      </c>
      <c r="I685" s="1" t="s">
        <v>33</v>
      </c>
      <c r="J685" s="1" t="s">
        <v>34</v>
      </c>
      <c r="K685" s="1" t="s">
        <v>21</v>
      </c>
      <c r="L685" s="1" t="s">
        <v>23</v>
      </c>
      <c r="M685" s="1">
        <v>55</v>
      </c>
      <c r="N685" s="1">
        <v>300</v>
      </c>
      <c r="O685" s="1">
        <v>165000</v>
      </c>
      <c r="P685" s="1">
        <v>49500</v>
      </c>
      <c r="Q685" s="1">
        <v>0.3</v>
      </c>
      <c r="R685" s="1" t="s">
        <v>27</v>
      </c>
    </row>
    <row r="686" spans="1:18" x14ac:dyDescent="0.25">
      <c r="A686" s="1" t="s">
        <v>14</v>
      </c>
      <c r="B686" s="1">
        <v>1185732</v>
      </c>
      <c r="C686" s="3">
        <v>44533</v>
      </c>
      <c r="D686" s="3" t="s">
        <v>138</v>
      </c>
      <c r="E686" s="3" t="s">
        <v>145</v>
      </c>
      <c r="F686" s="1">
        <v>4</v>
      </c>
      <c r="G686" s="1">
        <v>2021</v>
      </c>
      <c r="H686" s="1" t="s">
        <v>15</v>
      </c>
      <c r="I686" s="1" t="s">
        <v>33</v>
      </c>
      <c r="J686" s="1" t="s">
        <v>34</v>
      </c>
      <c r="K686" s="1" t="s">
        <v>18</v>
      </c>
      <c r="L686" s="1" t="s">
        <v>19</v>
      </c>
      <c r="M686" s="1">
        <v>65</v>
      </c>
      <c r="N686" s="1">
        <v>300</v>
      </c>
      <c r="O686" s="1">
        <v>195000</v>
      </c>
      <c r="P686" s="1">
        <v>58500</v>
      </c>
      <c r="Q686" s="1">
        <v>0.3</v>
      </c>
      <c r="R686" s="1" t="s">
        <v>27</v>
      </c>
    </row>
    <row r="687" spans="1:18" x14ac:dyDescent="0.25">
      <c r="A687" s="1" t="s">
        <v>14</v>
      </c>
      <c r="B687" s="1">
        <v>1185732</v>
      </c>
      <c r="C687" s="3">
        <v>44533</v>
      </c>
      <c r="D687" s="3" t="s">
        <v>138</v>
      </c>
      <c r="E687" s="3" t="s">
        <v>145</v>
      </c>
      <c r="F687" s="1">
        <v>4</v>
      </c>
      <c r="G687" s="1">
        <v>2021</v>
      </c>
      <c r="H687" s="1" t="s">
        <v>15</v>
      </c>
      <c r="I687" s="1" t="s">
        <v>33</v>
      </c>
      <c r="J687" s="1" t="s">
        <v>34</v>
      </c>
      <c r="K687" s="1" t="s">
        <v>21</v>
      </c>
      <c r="L687" s="1" t="s">
        <v>19</v>
      </c>
      <c r="M687" s="1">
        <v>70</v>
      </c>
      <c r="N687" s="1">
        <v>400</v>
      </c>
      <c r="O687" s="1">
        <v>280000</v>
      </c>
      <c r="P687" s="1">
        <v>98000</v>
      </c>
      <c r="Q687" s="1">
        <v>0.35</v>
      </c>
      <c r="R687" s="1" t="s">
        <v>27</v>
      </c>
    </row>
    <row r="688" spans="1:18" x14ac:dyDescent="0.25">
      <c r="A688" s="1" t="s">
        <v>14</v>
      </c>
      <c r="B688" s="1">
        <v>1185732</v>
      </c>
      <c r="C688" s="3">
        <v>44206</v>
      </c>
      <c r="D688" s="3" t="s">
        <v>140</v>
      </c>
      <c r="E688" s="3" t="s">
        <v>146</v>
      </c>
      <c r="F688" s="1">
        <v>1</v>
      </c>
      <c r="G688" s="1">
        <v>2021</v>
      </c>
      <c r="H688" s="1" t="s">
        <v>15</v>
      </c>
      <c r="I688" s="1" t="s">
        <v>33</v>
      </c>
      <c r="J688" s="1" t="s">
        <v>34</v>
      </c>
      <c r="K688" s="1" t="s">
        <v>18</v>
      </c>
      <c r="L688" s="1" t="s">
        <v>22</v>
      </c>
      <c r="M688" s="1">
        <v>35</v>
      </c>
      <c r="N688" s="1">
        <v>425</v>
      </c>
      <c r="O688" s="1">
        <v>148750</v>
      </c>
      <c r="P688" s="1">
        <v>52062.5</v>
      </c>
      <c r="Q688" s="1">
        <v>0.35</v>
      </c>
      <c r="R688" s="1" t="s">
        <v>27</v>
      </c>
    </row>
    <row r="689" spans="1:18" x14ac:dyDescent="0.25">
      <c r="A689" s="1" t="s">
        <v>14</v>
      </c>
      <c r="B689" s="1">
        <v>1185732</v>
      </c>
      <c r="C689" s="3">
        <v>44206</v>
      </c>
      <c r="D689" s="3" t="s">
        <v>140</v>
      </c>
      <c r="E689" s="3" t="s">
        <v>146</v>
      </c>
      <c r="F689" s="1">
        <v>1</v>
      </c>
      <c r="G689" s="1">
        <v>2021</v>
      </c>
      <c r="H689" s="1" t="s">
        <v>15</v>
      </c>
      <c r="I689" s="1" t="s">
        <v>33</v>
      </c>
      <c r="J689" s="1" t="s">
        <v>34</v>
      </c>
      <c r="K689" s="1" t="s">
        <v>18</v>
      </c>
      <c r="L689" s="1" t="s">
        <v>23</v>
      </c>
      <c r="M689" s="1">
        <v>35</v>
      </c>
      <c r="N689" s="1">
        <v>225</v>
      </c>
      <c r="O689" s="1">
        <v>78750</v>
      </c>
      <c r="P689" s="1">
        <v>27562.5</v>
      </c>
      <c r="Q689" s="1">
        <v>0.35</v>
      </c>
      <c r="R689" s="1" t="s">
        <v>27</v>
      </c>
    </row>
    <row r="690" spans="1:18" x14ac:dyDescent="0.25">
      <c r="A690" s="1" t="s">
        <v>14</v>
      </c>
      <c r="B690" s="1">
        <v>1185732</v>
      </c>
      <c r="C690" s="3">
        <v>44206</v>
      </c>
      <c r="D690" s="3" t="s">
        <v>140</v>
      </c>
      <c r="E690" s="3" t="s">
        <v>146</v>
      </c>
      <c r="F690" s="1">
        <v>1</v>
      </c>
      <c r="G690" s="1">
        <v>2021</v>
      </c>
      <c r="H690" s="1" t="s">
        <v>15</v>
      </c>
      <c r="I690" s="1" t="s">
        <v>33</v>
      </c>
      <c r="J690" s="1" t="s">
        <v>34</v>
      </c>
      <c r="K690" s="1" t="s">
        <v>21</v>
      </c>
      <c r="L690" s="1" t="s">
        <v>22</v>
      </c>
      <c r="M690" s="1">
        <v>25</v>
      </c>
      <c r="N690" s="1">
        <v>225</v>
      </c>
      <c r="O690" s="1">
        <v>56250</v>
      </c>
      <c r="P690" s="1">
        <v>22500</v>
      </c>
      <c r="Q690" s="1">
        <v>0.4</v>
      </c>
      <c r="R690" s="1" t="s">
        <v>27</v>
      </c>
    </row>
    <row r="691" spans="1:18" x14ac:dyDescent="0.25">
      <c r="A691" s="1" t="s">
        <v>14</v>
      </c>
      <c r="B691" s="1">
        <v>1185732</v>
      </c>
      <c r="C691" s="3">
        <v>44206</v>
      </c>
      <c r="D691" s="3" t="s">
        <v>140</v>
      </c>
      <c r="E691" s="3" t="s">
        <v>146</v>
      </c>
      <c r="F691" s="1">
        <v>1</v>
      </c>
      <c r="G691" s="1">
        <v>2021</v>
      </c>
      <c r="H691" s="1" t="s">
        <v>15</v>
      </c>
      <c r="I691" s="1" t="s">
        <v>33</v>
      </c>
      <c r="J691" s="1" t="s">
        <v>34</v>
      </c>
      <c r="K691" s="1" t="s">
        <v>21</v>
      </c>
      <c r="L691" s="1" t="s">
        <v>23</v>
      </c>
      <c r="M691" s="1">
        <v>30</v>
      </c>
      <c r="N691" s="1">
        <v>75</v>
      </c>
      <c r="O691" s="1">
        <v>22500</v>
      </c>
      <c r="P691" s="1">
        <v>9000</v>
      </c>
      <c r="Q691" s="1">
        <v>0.4</v>
      </c>
      <c r="R691" s="1" t="s">
        <v>27</v>
      </c>
    </row>
    <row r="692" spans="1:18" x14ac:dyDescent="0.25">
      <c r="A692" s="1" t="s">
        <v>14</v>
      </c>
      <c r="B692" s="1">
        <v>1185732</v>
      </c>
      <c r="C692" s="3">
        <v>44206</v>
      </c>
      <c r="D692" s="3" t="s">
        <v>140</v>
      </c>
      <c r="E692" s="3" t="s">
        <v>146</v>
      </c>
      <c r="F692" s="1">
        <v>1</v>
      </c>
      <c r="G692" s="1">
        <v>2021</v>
      </c>
      <c r="H692" s="1" t="s">
        <v>15</v>
      </c>
      <c r="I692" s="1" t="s">
        <v>33</v>
      </c>
      <c r="J692" s="1" t="s">
        <v>34</v>
      </c>
      <c r="K692" s="1" t="s">
        <v>18</v>
      </c>
      <c r="L692" s="1" t="s">
        <v>19</v>
      </c>
      <c r="M692" s="1">
        <v>45</v>
      </c>
      <c r="N692" s="1">
        <v>125</v>
      </c>
      <c r="O692" s="1">
        <v>56250</v>
      </c>
      <c r="P692" s="1">
        <v>16875</v>
      </c>
      <c r="Q692" s="1">
        <v>0.3</v>
      </c>
      <c r="R692" s="1" t="s">
        <v>27</v>
      </c>
    </row>
    <row r="693" spans="1:18" x14ac:dyDescent="0.25">
      <c r="A693" s="1" t="s">
        <v>14</v>
      </c>
      <c r="B693" s="1">
        <v>1185732</v>
      </c>
      <c r="C693" s="3">
        <v>44206</v>
      </c>
      <c r="D693" s="3" t="s">
        <v>140</v>
      </c>
      <c r="E693" s="3" t="s">
        <v>146</v>
      </c>
      <c r="F693" s="1">
        <v>1</v>
      </c>
      <c r="G693" s="1">
        <v>2021</v>
      </c>
      <c r="H693" s="1" t="s">
        <v>15</v>
      </c>
      <c r="I693" s="1" t="s">
        <v>33</v>
      </c>
      <c r="J693" s="1" t="s">
        <v>34</v>
      </c>
      <c r="K693" s="1" t="s">
        <v>21</v>
      </c>
      <c r="L693" s="1" t="s">
        <v>19</v>
      </c>
      <c r="M693" s="1">
        <v>35</v>
      </c>
      <c r="N693" s="1">
        <v>225</v>
      </c>
      <c r="O693" s="1">
        <v>78750</v>
      </c>
      <c r="P693" s="1">
        <v>31500</v>
      </c>
      <c r="Q693" s="1">
        <v>0.4</v>
      </c>
      <c r="R693" s="1" t="s">
        <v>27</v>
      </c>
    </row>
    <row r="694" spans="1:18" x14ac:dyDescent="0.25">
      <c r="A694" s="1" t="s">
        <v>14</v>
      </c>
      <c r="B694" s="1">
        <v>1185732</v>
      </c>
      <c r="C694" s="3">
        <v>44235</v>
      </c>
      <c r="D694" s="3" t="s">
        <v>141</v>
      </c>
      <c r="E694" s="3" t="s">
        <v>147</v>
      </c>
      <c r="F694" s="1">
        <v>1</v>
      </c>
      <c r="G694" s="1">
        <v>2021</v>
      </c>
      <c r="H694" s="1" t="s">
        <v>15</v>
      </c>
      <c r="I694" s="1" t="s">
        <v>33</v>
      </c>
      <c r="J694" s="1" t="s">
        <v>34</v>
      </c>
      <c r="K694" s="1" t="s">
        <v>18</v>
      </c>
      <c r="L694" s="1" t="s">
        <v>22</v>
      </c>
      <c r="M694" s="1">
        <v>35</v>
      </c>
      <c r="N694" s="1">
        <v>475</v>
      </c>
      <c r="O694" s="1">
        <v>166250</v>
      </c>
      <c r="P694" s="1">
        <v>58187.5</v>
      </c>
      <c r="Q694" s="1">
        <v>0.35</v>
      </c>
      <c r="R694" s="1" t="s">
        <v>27</v>
      </c>
    </row>
    <row r="695" spans="1:18" x14ac:dyDescent="0.25">
      <c r="A695" s="1" t="s">
        <v>14</v>
      </c>
      <c r="B695" s="1">
        <v>1185732</v>
      </c>
      <c r="C695" s="3">
        <v>44235</v>
      </c>
      <c r="D695" s="3" t="s">
        <v>141</v>
      </c>
      <c r="E695" s="3" t="s">
        <v>147</v>
      </c>
      <c r="F695" s="1">
        <v>1</v>
      </c>
      <c r="G695" s="1">
        <v>2021</v>
      </c>
      <c r="H695" s="1" t="s">
        <v>15</v>
      </c>
      <c r="I695" s="1" t="s">
        <v>33</v>
      </c>
      <c r="J695" s="1" t="s">
        <v>34</v>
      </c>
      <c r="K695" s="1" t="s">
        <v>18</v>
      </c>
      <c r="L695" s="1" t="s">
        <v>23</v>
      </c>
      <c r="M695" s="1">
        <v>35</v>
      </c>
      <c r="N695" s="1">
        <v>125</v>
      </c>
      <c r="O695" s="1">
        <v>43750</v>
      </c>
      <c r="P695" s="1">
        <v>15312.5</v>
      </c>
      <c r="Q695" s="1">
        <v>0.35</v>
      </c>
      <c r="R695" s="1" t="s">
        <v>27</v>
      </c>
    </row>
    <row r="696" spans="1:18" x14ac:dyDescent="0.25">
      <c r="A696" s="1" t="s">
        <v>14</v>
      </c>
      <c r="B696" s="1">
        <v>1185732</v>
      </c>
      <c r="C696" s="3">
        <v>44235</v>
      </c>
      <c r="D696" s="3" t="s">
        <v>141</v>
      </c>
      <c r="E696" s="3" t="s">
        <v>147</v>
      </c>
      <c r="F696" s="1">
        <v>1</v>
      </c>
      <c r="G696" s="1">
        <v>2021</v>
      </c>
      <c r="H696" s="1" t="s">
        <v>15</v>
      </c>
      <c r="I696" s="1" t="s">
        <v>33</v>
      </c>
      <c r="J696" s="1" t="s">
        <v>34</v>
      </c>
      <c r="K696" s="1" t="s">
        <v>21</v>
      </c>
      <c r="L696" s="1" t="s">
        <v>22</v>
      </c>
      <c r="M696" s="1">
        <v>25</v>
      </c>
      <c r="N696" s="1">
        <v>175</v>
      </c>
      <c r="O696" s="1">
        <v>43750</v>
      </c>
      <c r="P696" s="1">
        <v>17500</v>
      </c>
      <c r="Q696" s="1">
        <v>0.4</v>
      </c>
      <c r="R696" s="1" t="s">
        <v>27</v>
      </c>
    </row>
    <row r="697" spans="1:18" x14ac:dyDescent="0.25">
      <c r="A697" s="1" t="s">
        <v>14</v>
      </c>
      <c r="B697" s="1">
        <v>1185732</v>
      </c>
      <c r="C697" s="3">
        <v>44474</v>
      </c>
      <c r="D697" s="3" t="s">
        <v>135</v>
      </c>
      <c r="E697" s="3" t="s">
        <v>143</v>
      </c>
      <c r="F697" s="1">
        <v>4</v>
      </c>
      <c r="G697" s="1">
        <v>2021</v>
      </c>
      <c r="H697" s="1" t="s">
        <v>15</v>
      </c>
      <c r="I697" s="1" t="s">
        <v>33</v>
      </c>
      <c r="J697" s="1" t="s">
        <v>34</v>
      </c>
      <c r="K697" s="1" t="s">
        <v>21</v>
      </c>
      <c r="L697" s="1" t="s">
        <v>19</v>
      </c>
      <c r="M697" s="1">
        <v>63</v>
      </c>
      <c r="N697" s="1">
        <v>74</v>
      </c>
      <c r="O697" s="1">
        <v>4662</v>
      </c>
      <c r="P697" s="1">
        <v>2331</v>
      </c>
      <c r="Q697" s="1">
        <v>0.5</v>
      </c>
      <c r="R697" s="1" t="s">
        <v>24</v>
      </c>
    </row>
    <row r="698" spans="1:18" x14ac:dyDescent="0.25">
      <c r="A698" s="1" t="s">
        <v>14</v>
      </c>
      <c r="B698" s="1">
        <v>1185732</v>
      </c>
      <c r="C698" s="3">
        <v>44504</v>
      </c>
      <c r="D698" s="3" t="s">
        <v>137</v>
      </c>
      <c r="E698" s="3" t="s">
        <v>144</v>
      </c>
      <c r="F698" s="1">
        <v>4</v>
      </c>
      <c r="G698" s="1">
        <v>2021</v>
      </c>
      <c r="H698" s="1" t="s">
        <v>15</v>
      </c>
      <c r="I698" s="1" t="s">
        <v>33</v>
      </c>
      <c r="J698" s="1" t="s">
        <v>34</v>
      </c>
      <c r="K698" s="1" t="s">
        <v>18</v>
      </c>
      <c r="L698" s="1" t="s">
        <v>22</v>
      </c>
      <c r="M698" s="1">
        <v>60</v>
      </c>
      <c r="N698" s="1">
        <v>111</v>
      </c>
      <c r="O698" s="1">
        <v>6660</v>
      </c>
      <c r="P698" s="1">
        <v>3330</v>
      </c>
      <c r="Q698" s="1">
        <v>0.5</v>
      </c>
      <c r="R698" s="1" t="s">
        <v>24</v>
      </c>
    </row>
    <row r="699" spans="1:18" x14ac:dyDescent="0.25">
      <c r="A699" s="1" t="s">
        <v>14</v>
      </c>
      <c r="B699" s="1">
        <v>1185732</v>
      </c>
      <c r="C699" s="3">
        <v>44504</v>
      </c>
      <c r="D699" s="3" t="s">
        <v>137</v>
      </c>
      <c r="E699" s="3" t="s">
        <v>144</v>
      </c>
      <c r="F699" s="1">
        <v>4</v>
      </c>
      <c r="G699" s="1">
        <v>2021</v>
      </c>
      <c r="H699" s="1" t="s">
        <v>15</v>
      </c>
      <c r="I699" s="1" t="s">
        <v>33</v>
      </c>
      <c r="J699" s="1" t="s">
        <v>34</v>
      </c>
      <c r="K699" s="1" t="s">
        <v>18</v>
      </c>
      <c r="L699" s="1" t="s">
        <v>23</v>
      </c>
      <c r="M699" s="1">
        <v>51</v>
      </c>
      <c r="N699" s="1">
        <v>84</v>
      </c>
      <c r="O699" s="1">
        <v>4284</v>
      </c>
      <c r="P699" s="1">
        <v>2227.6799999999998</v>
      </c>
      <c r="Q699" s="1">
        <v>0.52</v>
      </c>
      <c r="R699" s="1" t="s">
        <v>24</v>
      </c>
    </row>
    <row r="700" spans="1:18" x14ac:dyDescent="0.25">
      <c r="A700" s="1" t="s">
        <v>14</v>
      </c>
      <c r="B700" s="1">
        <v>1185732</v>
      </c>
      <c r="C700" s="3">
        <v>44504</v>
      </c>
      <c r="D700" s="3" t="s">
        <v>137</v>
      </c>
      <c r="E700" s="3" t="s">
        <v>144</v>
      </c>
      <c r="F700" s="1">
        <v>4</v>
      </c>
      <c r="G700" s="1">
        <v>2021</v>
      </c>
      <c r="H700" s="1" t="s">
        <v>15</v>
      </c>
      <c r="I700" s="1" t="s">
        <v>33</v>
      </c>
      <c r="J700" s="1" t="s">
        <v>34</v>
      </c>
      <c r="K700" s="1" t="s">
        <v>21</v>
      </c>
      <c r="L700" s="1" t="s">
        <v>22</v>
      </c>
      <c r="M700" s="1">
        <v>51</v>
      </c>
      <c r="N700" s="1">
        <v>80</v>
      </c>
      <c r="O700" s="1">
        <v>4080</v>
      </c>
      <c r="P700" s="1">
        <v>1836</v>
      </c>
      <c r="Q700" s="1">
        <v>0.45</v>
      </c>
      <c r="R700" s="1" t="s">
        <v>24</v>
      </c>
    </row>
    <row r="701" spans="1:18" x14ac:dyDescent="0.25">
      <c r="A701" s="1" t="s">
        <v>14</v>
      </c>
      <c r="B701" s="1">
        <v>1185732</v>
      </c>
      <c r="C701" s="3">
        <v>44504</v>
      </c>
      <c r="D701" s="3" t="s">
        <v>137</v>
      </c>
      <c r="E701" s="3" t="s">
        <v>144</v>
      </c>
      <c r="F701" s="1">
        <v>4</v>
      </c>
      <c r="G701" s="1">
        <v>2021</v>
      </c>
      <c r="H701" s="1" t="s">
        <v>15</v>
      </c>
      <c r="I701" s="1" t="s">
        <v>33</v>
      </c>
      <c r="J701" s="1" t="s">
        <v>34</v>
      </c>
      <c r="K701" s="1" t="s">
        <v>21</v>
      </c>
      <c r="L701" s="1" t="s">
        <v>23</v>
      </c>
      <c r="M701" s="1">
        <v>50</v>
      </c>
      <c r="N701" s="1">
        <v>80</v>
      </c>
      <c r="O701" s="1">
        <v>4000</v>
      </c>
      <c r="P701" s="1">
        <v>1680</v>
      </c>
      <c r="Q701" s="1">
        <v>0.42</v>
      </c>
      <c r="R701" s="1" t="s">
        <v>24</v>
      </c>
    </row>
    <row r="702" spans="1:18" x14ac:dyDescent="0.25">
      <c r="A702" s="1" t="s">
        <v>14</v>
      </c>
      <c r="B702" s="1">
        <v>1185732</v>
      </c>
      <c r="C702" s="3">
        <v>44504</v>
      </c>
      <c r="D702" s="3" t="s">
        <v>137</v>
      </c>
      <c r="E702" s="3" t="s">
        <v>144</v>
      </c>
      <c r="F702" s="1">
        <v>4</v>
      </c>
      <c r="G702" s="1">
        <v>2021</v>
      </c>
      <c r="H702" s="1" t="s">
        <v>15</v>
      </c>
      <c r="I702" s="1" t="s">
        <v>33</v>
      </c>
      <c r="J702" s="1" t="s">
        <v>34</v>
      </c>
      <c r="K702" s="1" t="s">
        <v>18</v>
      </c>
      <c r="L702" s="1" t="s">
        <v>19</v>
      </c>
      <c r="M702" s="1">
        <v>60</v>
      </c>
      <c r="N702" s="1">
        <v>68</v>
      </c>
      <c r="O702" s="1">
        <v>4080</v>
      </c>
      <c r="P702" s="1">
        <v>1795.2</v>
      </c>
      <c r="Q702" s="1">
        <v>0.44</v>
      </c>
      <c r="R702" s="1" t="s">
        <v>24</v>
      </c>
    </row>
    <row r="703" spans="1:18" x14ac:dyDescent="0.25">
      <c r="A703" s="1" t="s">
        <v>14</v>
      </c>
      <c r="B703" s="1">
        <v>1185732</v>
      </c>
      <c r="C703" s="3">
        <v>44504</v>
      </c>
      <c r="D703" s="3" t="s">
        <v>137</v>
      </c>
      <c r="E703" s="3" t="s">
        <v>144</v>
      </c>
      <c r="F703" s="1">
        <v>4</v>
      </c>
      <c r="G703" s="1">
        <v>2021</v>
      </c>
      <c r="H703" s="1" t="s">
        <v>15</v>
      </c>
      <c r="I703" s="1" t="s">
        <v>33</v>
      </c>
      <c r="J703" s="1" t="s">
        <v>34</v>
      </c>
      <c r="K703" s="1" t="s">
        <v>21</v>
      </c>
      <c r="L703" s="1" t="s">
        <v>19</v>
      </c>
      <c r="M703" s="1">
        <v>67</v>
      </c>
      <c r="N703" s="1">
        <v>95</v>
      </c>
      <c r="O703" s="1">
        <v>6365</v>
      </c>
      <c r="P703" s="1">
        <v>2991.55</v>
      </c>
      <c r="Q703" s="1">
        <v>0.47</v>
      </c>
      <c r="R703" s="1" t="s">
        <v>24</v>
      </c>
    </row>
    <row r="704" spans="1:18" x14ac:dyDescent="0.25">
      <c r="A704" s="1" t="s">
        <v>14</v>
      </c>
      <c r="B704" s="1">
        <v>1185732</v>
      </c>
      <c r="C704" s="3">
        <v>44533</v>
      </c>
      <c r="D704" s="3" t="s">
        <v>138</v>
      </c>
      <c r="E704" s="3" t="s">
        <v>145</v>
      </c>
      <c r="F704" s="1">
        <v>4</v>
      </c>
      <c r="G704" s="1">
        <v>2021</v>
      </c>
      <c r="H704" s="1" t="s">
        <v>15</v>
      </c>
      <c r="I704" s="1" t="s">
        <v>33</v>
      </c>
      <c r="J704" s="1" t="s">
        <v>34</v>
      </c>
      <c r="K704" s="1" t="s">
        <v>18</v>
      </c>
      <c r="L704" s="1" t="s">
        <v>22</v>
      </c>
      <c r="M704" s="1">
        <v>59</v>
      </c>
      <c r="N704" s="1">
        <v>150</v>
      </c>
      <c r="O704" s="1">
        <v>8850</v>
      </c>
      <c r="P704" s="1">
        <v>4513.5</v>
      </c>
      <c r="Q704" s="1">
        <v>0.51</v>
      </c>
      <c r="R704" s="1" t="s">
        <v>24</v>
      </c>
    </row>
    <row r="705" spans="1:18" x14ac:dyDescent="0.25">
      <c r="A705" s="1" t="s">
        <v>14</v>
      </c>
      <c r="B705" s="1">
        <v>1185732</v>
      </c>
      <c r="C705" s="3">
        <v>44533</v>
      </c>
      <c r="D705" s="3" t="s">
        <v>138</v>
      </c>
      <c r="E705" s="3" t="s">
        <v>145</v>
      </c>
      <c r="F705" s="1">
        <v>4</v>
      </c>
      <c r="G705" s="1">
        <v>2021</v>
      </c>
      <c r="H705" s="1" t="s">
        <v>15</v>
      </c>
      <c r="I705" s="1" t="s">
        <v>33</v>
      </c>
      <c r="J705" s="1" t="s">
        <v>34</v>
      </c>
      <c r="K705" s="1" t="s">
        <v>18</v>
      </c>
      <c r="L705" s="1" t="s">
        <v>23</v>
      </c>
      <c r="M705" s="1">
        <v>51</v>
      </c>
      <c r="N705" s="1">
        <v>101</v>
      </c>
      <c r="O705" s="1">
        <v>5151</v>
      </c>
      <c r="P705" s="1">
        <v>2627.01</v>
      </c>
      <c r="Q705" s="1">
        <v>0.51</v>
      </c>
      <c r="R705" s="1" t="s">
        <v>24</v>
      </c>
    </row>
    <row r="706" spans="1:18" x14ac:dyDescent="0.25">
      <c r="A706" s="1" t="s">
        <v>14</v>
      </c>
      <c r="B706" s="1">
        <v>1185732</v>
      </c>
      <c r="C706" s="3">
        <v>44533</v>
      </c>
      <c r="D706" s="3" t="s">
        <v>138</v>
      </c>
      <c r="E706" s="3" t="s">
        <v>145</v>
      </c>
      <c r="F706" s="1">
        <v>4</v>
      </c>
      <c r="G706" s="1">
        <v>2021</v>
      </c>
      <c r="H706" s="1" t="s">
        <v>15</v>
      </c>
      <c r="I706" s="1" t="s">
        <v>33</v>
      </c>
      <c r="J706" s="1" t="s">
        <v>34</v>
      </c>
      <c r="K706" s="1" t="s">
        <v>21</v>
      </c>
      <c r="L706" s="1" t="s">
        <v>22</v>
      </c>
      <c r="M706" s="1">
        <v>50</v>
      </c>
      <c r="N706" s="1">
        <v>88</v>
      </c>
      <c r="O706" s="1">
        <v>4400</v>
      </c>
      <c r="P706" s="1">
        <v>1980</v>
      </c>
      <c r="Q706" s="1">
        <v>0.45</v>
      </c>
      <c r="R706" s="1" t="s">
        <v>24</v>
      </c>
    </row>
    <row r="707" spans="1:18" x14ac:dyDescent="0.25">
      <c r="A707" s="1" t="s">
        <v>14</v>
      </c>
      <c r="B707" s="1">
        <v>1185732</v>
      </c>
      <c r="C707" s="3">
        <v>44533</v>
      </c>
      <c r="D707" s="3" t="s">
        <v>138</v>
      </c>
      <c r="E707" s="3" t="s">
        <v>145</v>
      </c>
      <c r="F707" s="1">
        <v>4</v>
      </c>
      <c r="G707" s="1">
        <v>2021</v>
      </c>
      <c r="H707" s="1" t="s">
        <v>15</v>
      </c>
      <c r="I707" s="1" t="s">
        <v>33</v>
      </c>
      <c r="J707" s="1" t="s">
        <v>34</v>
      </c>
      <c r="K707" s="1" t="s">
        <v>21</v>
      </c>
      <c r="L707" s="1" t="s">
        <v>23</v>
      </c>
      <c r="M707" s="1">
        <v>53</v>
      </c>
      <c r="N707" s="1">
        <v>87</v>
      </c>
      <c r="O707" s="1">
        <v>4611</v>
      </c>
      <c r="P707" s="1">
        <v>1936.62</v>
      </c>
      <c r="Q707" s="1">
        <v>0.42</v>
      </c>
      <c r="R707" s="1" t="s">
        <v>24</v>
      </c>
    </row>
    <row r="708" spans="1:18" x14ac:dyDescent="0.25">
      <c r="A708" s="1" t="s">
        <v>14</v>
      </c>
      <c r="B708" s="1">
        <v>1185732</v>
      </c>
      <c r="C708" s="3">
        <v>44533</v>
      </c>
      <c r="D708" s="3" t="s">
        <v>138</v>
      </c>
      <c r="E708" s="3" t="s">
        <v>145</v>
      </c>
      <c r="F708" s="1">
        <v>4</v>
      </c>
      <c r="G708" s="1">
        <v>2021</v>
      </c>
      <c r="H708" s="1" t="s">
        <v>15</v>
      </c>
      <c r="I708" s="1" t="s">
        <v>33</v>
      </c>
      <c r="J708" s="1" t="s">
        <v>34</v>
      </c>
      <c r="K708" s="1" t="s">
        <v>18</v>
      </c>
      <c r="L708" s="1" t="s">
        <v>19</v>
      </c>
      <c r="M708" s="1">
        <v>60</v>
      </c>
      <c r="N708" s="1">
        <v>78</v>
      </c>
      <c r="O708" s="1">
        <v>4680</v>
      </c>
      <c r="P708" s="1">
        <v>2106</v>
      </c>
      <c r="Q708" s="1">
        <v>0.45</v>
      </c>
      <c r="R708" s="1" t="s">
        <v>24</v>
      </c>
    </row>
    <row r="709" spans="1:18" x14ac:dyDescent="0.25">
      <c r="A709" s="1" t="s">
        <v>14</v>
      </c>
      <c r="B709" s="1">
        <v>1185732</v>
      </c>
      <c r="C709" s="3">
        <v>44533</v>
      </c>
      <c r="D709" s="3" t="s">
        <v>138</v>
      </c>
      <c r="E709" s="3" t="s">
        <v>145</v>
      </c>
      <c r="F709" s="1">
        <v>4</v>
      </c>
      <c r="G709" s="1">
        <v>2021</v>
      </c>
      <c r="H709" s="1" t="s">
        <v>15</v>
      </c>
      <c r="I709" s="1" t="s">
        <v>33</v>
      </c>
      <c r="J709" s="1" t="s">
        <v>34</v>
      </c>
      <c r="K709" s="1" t="s">
        <v>21</v>
      </c>
      <c r="L709" s="1" t="s">
        <v>19</v>
      </c>
      <c r="M709" s="1">
        <v>67</v>
      </c>
      <c r="N709" s="1">
        <v>112</v>
      </c>
      <c r="O709" s="1">
        <v>7504</v>
      </c>
      <c r="P709" s="1">
        <v>3451.84</v>
      </c>
      <c r="Q709" s="1">
        <v>0.46</v>
      </c>
      <c r="R709" s="1" t="s">
        <v>24</v>
      </c>
    </row>
    <row r="710" spans="1:18" x14ac:dyDescent="0.25">
      <c r="A710" s="1" t="s">
        <v>14</v>
      </c>
      <c r="B710" s="1">
        <v>1185732</v>
      </c>
      <c r="C710" s="3">
        <v>44206</v>
      </c>
      <c r="D710" s="3" t="s">
        <v>140</v>
      </c>
      <c r="E710" s="3" t="s">
        <v>146</v>
      </c>
      <c r="F710" s="1">
        <v>1</v>
      </c>
      <c r="G710" s="1">
        <v>2021</v>
      </c>
      <c r="H710" s="1" t="s">
        <v>15</v>
      </c>
      <c r="I710" s="1" t="s">
        <v>33</v>
      </c>
      <c r="J710" s="1" t="s">
        <v>34</v>
      </c>
      <c r="K710" s="1" t="s">
        <v>18</v>
      </c>
      <c r="L710" s="1" t="s">
        <v>22</v>
      </c>
      <c r="M710" s="1">
        <v>34</v>
      </c>
      <c r="N710" s="1">
        <v>115</v>
      </c>
      <c r="O710" s="1">
        <v>3910</v>
      </c>
      <c r="P710" s="1">
        <v>1798.6</v>
      </c>
      <c r="Q710" s="1">
        <v>0.46</v>
      </c>
      <c r="R710" s="1" t="s">
        <v>24</v>
      </c>
    </row>
    <row r="711" spans="1:18" x14ac:dyDescent="0.25">
      <c r="A711" s="1" t="s">
        <v>14</v>
      </c>
      <c r="B711" s="1">
        <v>1185732</v>
      </c>
      <c r="C711" s="3">
        <v>44206</v>
      </c>
      <c r="D711" s="3" t="s">
        <v>140</v>
      </c>
      <c r="E711" s="3" t="s">
        <v>146</v>
      </c>
      <c r="F711" s="1">
        <v>1</v>
      </c>
      <c r="G711" s="1">
        <v>2021</v>
      </c>
      <c r="H711" s="1" t="s">
        <v>15</v>
      </c>
      <c r="I711" s="1" t="s">
        <v>33</v>
      </c>
      <c r="J711" s="1" t="s">
        <v>34</v>
      </c>
      <c r="K711" s="1" t="s">
        <v>18</v>
      </c>
      <c r="L711" s="1" t="s">
        <v>23</v>
      </c>
      <c r="M711" s="1">
        <v>34</v>
      </c>
      <c r="N711" s="1">
        <v>63</v>
      </c>
      <c r="O711" s="1">
        <v>2142</v>
      </c>
      <c r="P711" s="1">
        <v>963.9</v>
      </c>
      <c r="Q711" s="1">
        <v>0.45</v>
      </c>
      <c r="R711" s="1" t="s">
        <v>24</v>
      </c>
    </row>
    <row r="712" spans="1:18" x14ac:dyDescent="0.25">
      <c r="A712" s="1" t="s">
        <v>14</v>
      </c>
      <c r="B712" s="1">
        <v>1185732</v>
      </c>
      <c r="C712" s="3">
        <v>44206</v>
      </c>
      <c r="D712" s="3" t="s">
        <v>140</v>
      </c>
      <c r="E712" s="3" t="s">
        <v>146</v>
      </c>
      <c r="F712" s="1">
        <v>1</v>
      </c>
      <c r="G712" s="1">
        <v>2021</v>
      </c>
      <c r="H712" s="1" t="s">
        <v>15</v>
      </c>
      <c r="I712" s="1" t="s">
        <v>33</v>
      </c>
      <c r="J712" s="1" t="s">
        <v>34</v>
      </c>
      <c r="K712" s="1" t="s">
        <v>21</v>
      </c>
      <c r="L712" s="1" t="s">
        <v>22</v>
      </c>
      <c r="M712" s="1">
        <v>24</v>
      </c>
      <c r="N712" s="1">
        <v>63</v>
      </c>
      <c r="O712" s="1">
        <v>1512</v>
      </c>
      <c r="P712" s="1">
        <v>831.6</v>
      </c>
      <c r="Q712" s="1">
        <v>0.55000000000000004</v>
      </c>
      <c r="R712" s="1" t="s">
        <v>24</v>
      </c>
    </row>
    <row r="713" spans="1:18" x14ac:dyDescent="0.25">
      <c r="A713" s="1" t="s">
        <v>14</v>
      </c>
      <c r="B713" s="1">
        <v>1185732</v>
      </c>
      <c r="C713" s="3">
        <v>44206</v>
      </c>
      <c r="D713" s="3" t="s">
        <v>140</v>
      </c>
      <c r="E713" s="3" t="s">
        <v>146</v>
      </c>
      <c r="F713" s="1">
        <v>1</v>
      </c>
      <c r="G713" s="1">
        <v>2021</v>
      </c>
      <c r="H713" s="1" t="s">
        <v>15</v>
      </c>
      <c r="I713" s="1" t="s">
        <v>33</v>
      </c>
      <c r="J713" s="1" t="s">
        <v>34</v>
      </c>
      <c r="K713" s="1" t="s">
        <v>21</v>
      </c>
      <c r="L713" s="1" t="s">
        <v>23</v>
      </c>
      <c r="M713" s="1">
        <v>29</v>
      </c>
      <c r="N713" s="1">
        <v>20</v>
      </c>
      <c r="O713" s="1">
        <v>580</v>
      </c>
      <c r="P713" s="1">
        <v>307.39999999999998</v>
      </c>
      <c r="Q713" s="1">
        <v>0.53</v>
      </c>
      <c r="R713" s="1" t="s">
        <v>24</v>
      </c>
    </row>
    <row r="714" spans="1:18" x14ac:dyDescent="0.25">
      <c r="A714" s="1" t="s">
        <v>14</v>
      </c>
      <c r="B714" s="1">
        <v>1185732</v>
      </c>
      <c r="C714" s="3">
        <v>44206</v>
      </c>
      <c r="D714" s="3" t="s">
        <v>140</v>
      </c>
      <c r="E714" s="3" t="s">
        <v>146</v>
      </c>
      <c r="F714" s="1">
        <v>1</v>
      </c>
      <c r="G714" s="1">
        <v>2021</v>
      </c>
      <c r="H714" s="1" t="s">
        <v>15</v>
      </c>
      <c r="I714" s="1" t="s">
        <v>33</v>
      </c>
      <c r="J714" s="1" t="s">
        <v>34</v>
      </c>
      <c r="K714" s="1" t="s">
        <v>18</v>
      </c>
      <c r="L714" s="1" t="s">
        <v>19</v>
      </c>
      <c r="M714" s="1">
        <v>44</v>
      </c>
      <c r="N714" s="1">
        <v>33</v>
      </c>
      <c r="O714" s="1">
        <v>1452</v>
      </c>
      <c r="P714" s="1">
        <v>580.79999999999995</v>
      </c>
      <c r="Q714" s="1">
        <v>0.4</v>
      </c>
      <c r="R714" s="1" t="s">
        <v>24</v>
      </c>
    </row>
    <row r="715" spans="1:18" x14ac:dyDescent="0.25">
      <c r="A715" s="1" t="s">
        <v>14</v>
      </c>
      <c r="B715" s="1">
        <v>1185732</v>
      </c>
      <c r="C715" s="3">
        <v>44206</v>
      </c>
      <c r="D715" s="3" t="s">
        <v>140</v>
      </c>
      <c r="E715" s="3" t="s">
        <v>146</v>
      </c>
      <c r="F715" s="1">
        <v>1</v>
      </c>
      <c r="G715" s="1">
        <v>2021</v>
      </c>
      <c r="H715" s="1" t="s">
        <v>15</v>
      </c>
      <c r="I715" s="1" t="s">
        <v>33</v>
      </c>
      <c r="J715" s="1" t="s">
        <v>34</v>
      </c>
      <c r="K715" s="1" t="s">
        <v>21</v>
      </c>
      <c r="L715" s="1" t="s">
        <v>19</v>
      </c>
      <c r="M715" s="1">
        <v>33</v>
      </c>
      <c r="N715" s="1">
        <v>63</v>
      </c>
      <c r="O715" s="1">
        <v>2079</v>
      </c>
      <c r="P715" s="1">
        <v>1122.6600000000001</v>
      </c>
      <c r="Q715" s="1">
        <v>0.54</v>
      </c>
      <c r="R715" s="1" t="s">
        <v>24</v>
      </c>
    </row>
    <row r="716" spans="1:18" x14ac:dyDescent="0.25">
      <c r="A716" s="1" t="s">
        <v>14</v>
      </c>
      <c r="B716" s="1">
        <v>1185732</v>
      </c>
      <c r="C716" s="3">
        <v>44235</v>
      </c>
      <c r="D716" s="3" t="s">
        <v>141</v>
      </c>
      <c r="E716" s="3" t="s">
        <v>147</v>
      </c>
      <c r="F716" s="1">
        <v>1</v>
      </c>
      <c r="G716" s="1">
        <v>2021</v>
      </c>
      <c r="H716" s="1" t="s">
        <v>15</v>
      </c>
      <c r="I716" s="1" t="s">
        <v>33</v>
      </c>
      <c r="J716" s="1" t="s">
        <v>34</v>
      </c>
      <c r="K716" s="1" t="s">
        <v>18</v>
      </c>
      <c r="L716" s="1" t="s">
        <v>22</v>
      </c>
      <c r="M716" s="1">
        <v>34</v>
      </c>
      <c r="N716" s="1">
        <v>119</v>
      </c>
      <c r="O716" s="1">
        <v>4046</v>
      </c>
      <c r="P716" s="1">
        <v>1982.54</v>
      </c>
      <c r="Q716" s="1">
        <v>0.49</v>
      </c>
      <c r="R716" s="1" t="s">
        <v>24</v>
      </c>
    </row>
    <row r="717" spans="1:18" x14ac:dyDescent="0.25">
      <c r="A717" s="1" t="s">
        <v>14</v>
      </c>
      <c r="B717" s="1">
        <v>1185732</v>
      </c>
      <c r="C717" s="3">
        <v>44235</v>
      </c>
      <c r="D717" s="3" t="s">
        <v>141</v>
      </c>
      <c r="E717" s="3" t="s">
        <v>147</v>
      </c>
      <c r="F717" s="1">
        <v>1</v>
      </c>
      <c r="G717" s="1">
        <v>2021</v>
      </c>
      <c r="H717" s="1" t="s">
        <v>15</v>
      </c>
      <c r="I717" s="1" t="s">
        <v>33</v>
      </c>
      <c r="J717" s="1" t="s">
        <v>34</v>
      </c>
      <c r="K717" s="1" t="s">
        <v>18</v>
      </c>
      <c r="L717" s="1" t="s">
        <v>23</v>
      </c>
      <c r="M717" s="1">
        <v>34</v>
      </c>
      <c r="N717" s="1">
        <v>36</v>
      </c>
      <c r="O717" s="1">
        <v>1224</v>
      </c>
      <c r="P717" s="1">
        <v>575.28</v>
      </c>
      <c r="Q717" s="1">
        <v>0.47</v>
      </c>
      <c r="R717" s="1" t="s">
        <v>24</v>
      </c>
    </row>
    <row r="718" spans="1:18" x14ac:dyDescent="0.25">
      <c r="A718" s="1" t="s">
        <v>14</v>
      </c>
      <c r="B718" s="1">
        <v>1185732</v>
      </c>
      <c r="C718" s="3">
        <v>44235</v>
      </c>
      <c r="D718" s="3" t="s">
        <v>141</v>
      </c>
      <c r="E718" s="3" t="s">
        <v>147</v>
      </c>
      <c r="F718" s="1">
        <v>1</v>
      </c>
      <c r="G718" s="1">
        <v>2021</v>
      </c>
      <c r="H718" s="1" t="s">
        <v>15</v>
      </c>
      <c r="I718" s="1" t="s">
        <v>33</v>
      </c>
      <c r="J718" s="1" t="s">
        <v>34</v>
      </c>
      <c r="K718" s="1" t="s">
        <v>21</v>
      </c>
      <c r="L718" s="1" t="s">
        <v>22</v>
      </c>
      <c r="M718" s="1">
        <v>24</v>
      </c>
      <c r="N718" s="1">
        <v>49</v>
      </c>
      <c r="O718" s="1">
        <v>1176</v>
      </c>
      <c r="P718" s="1">
        <v>588</v>
      </c>
      <c r="Q718" s="1">
        <v>0.5</v>
      </c>
      <c r="R718" s="1" t="s">
        <v>24</v>
      </c>
    </row>
    <row r="719" spans="1:18" x14ac:dyDescent="0.25">
      <c r="A719" s="1" t="s">
        <v>14</v>
      </c>
      <c r="B719" s="1">
        <v>1185732</v>
      </c>
      <c r="C719" s="3">
        <v>44474</v>
      </c>
      <c r="D719" s="3" t="s">
        <v>135</v>
      </c>
      <c r="E719" s="3" t="s">
        <v>143</v>
      </c>
      <c r="F719" s="1">
        <v>4</v>
      </c>
      <c r="G719" s="1">
        <v>2021</v>
      </c>
      <c r="H719" s="1" t="s">
        <v>15</v>
      </c>
      <c r="I719" s="1" t="s">
        <v>33</v>
      </c>
      <c r="J719" s="1" t="s">
        <v>34</v>
      </c>
      <c r="K719" s="1" t="s">
        <v>21</v>
      </c>
      <c r="L719" s="1" t="s">
        <v>19</v>
      </c>
      <c r="M719" s="1">
        <v>46</v>
      </c>
      <c r="N719" s="1">
        <v>94</v>
      </c>
      <c r="O719" s="1">
        <v>4324</v>
      </c>
      <c r="P719" s="1">
        <v>1816.08</v>
      </c>
      <c r="Q719" s="1">
        <v>0.42</v>
      </c>
      <c r="R719" s="1" t="s">
        <v>20</v>
      </c>
    </row>
    <row r="720" spans="1:18" x14ac:dyDescent="0.25">
      <c r="A720" s="1" t="s">
        <v>14</v>
      </c>
      <c r="B720" s="1">
        <v>1185732</v>
      </c>
      <c r="C720" s="3">
        <v>44504</v>
      </c>
      <c r="D720" s="3" t="s">
        <v>137</v>
      </c>
      <c r="E720" s="3" t="s">
        <v>144</v>
      </c>
      <c r="F720" s="1">
        <v>4</v>
      </c>
      <c r="G720" s="1">
        <v>2021</v>
      </c>
      <c r="H720" s="1" t="s">
        <v>15</v>
      </c>
      <c r="I720" s="1" t="s">
        <v>33</v>
      </c>
      <c r="J720" s="1" t="s">
        <v>34</v>
      </c>
      <c r="K720" s="1" t="s">
        <v>18</v>
      </c>
      <c r="L720" s="1" t="s">
        <v>22</v>
      </c>
      <c r="M720" s="1">
        <v>51</v>
      </c>
      <c r="N720" s="1">
        <v>149</v>
      </c>
      <c r="O720" s="1">
        <v>7599</v>
      </c>
      <c r="P720" s="1">
        <v>3267.57</v>
      </c>
      <c r="Q720" s="1">
        <v>0.43</v>
      </c>
      <c r="R720" s="1" t="s">
        <v>20</v>
      </c>
    </row>
    <row r="721" spans="1:18" x14ac:dyDescent="0.25">
      <c r="A721" s="1" t="s">
        <v>14</v>
      </c>
      <c r="B721" s="1">
        <v>1185732</v>
      </c>
      <c r="C721" s="3">
        <v>44504</v>
      </c>
      <c r="D721" s="3" t="s">
        <v>137</v>
      </c>
      <c r="E721" s="3" t="s">
        <v>144</v>
      </c>
      <c r="F721" s="1">
        <v>4</v>
      </c>
      <c r="G721" s="1">
        <v>2021</v>
      </c>
      <c r="H721" s="1" t="s">
        <v>15</v>
      </c>
      <c r="I721" s="1" t="s">
        <v>33</v>
      </c>
      <c r="J721" s="1" t="s">
        <v>34</v>
      </c>
      <c r="K721" s="1" t="s">
        <v>18</v>
      </c>
      <c r="L721" s="1" t="s">
        <v>23</v>
      </c>
      <c r="M721" s="1">
        <v>37</v>
      </c>
      <c r="N721" s="1">
        <v>105</v>
      </c>
      <c r="O721" s="1">
        <v>3885</v>
      </c>
      <c r="P721" s="1">
        <v>1787.1</v>
      </c>
      <c r="Q721" s="1">
        <v>0.46</v>
      </c>
      <c r="R721" s="1" t="s">
        <v>20</v>
      </c>
    </row>
    <row r="722" spans="1:18" x14ac:dyDescent="0.25">
      <c r="A722" s="1" t="s">
        <v>14</v>
      </c>
      <c r="B722" s="1">
        <v>1185732</v>
      </c>
      <c r="C722" s="3">
        <v>44504</v>
      </c>
      <c r="D722" s="3" t="s">
        <v>137</v>
      </c>
      <c r="E722" s="3" t="s">
        <v>144</v>
      </c>
      <c r="F722" s="1">
        <v>4</v>
      </c>
      <c r="G722" s="1">
        <v>2021</v>
      </c>
      <c r="H722" s="1" t="s">
        <v>15</v>
      </c>
      <c r="I722" s="1" t="s">
        <v>33</v>
      </c>
      <c r="J722" s="1" t="s">
        <v>34</v>
      </c>
      <c r="K722" s="1" t="s">
        <v>21</v>
      </c>
      <c r="L722" s="1" t="s">
        <v>22</v>
      </c>
      <c r="M722" s="1">
        <v>36</v>
      </c>
      <c r="N722" s="1">
        <v>103</v>
      </c>
      <c r="O722" s="1">
        <v>3708</v>
      </c>
      <c r="P722" s="1">
        <v>1371.96</v>
      </c>
      <c r="Q722" s="1">
        <v>0.37</v>
      </c>
      <c r="R722" s="1" t="s">
        <v>20</v>
      </c>
    </row>
    <row r="723" spans="1:18" x14ac:dyDescent="0.25">
      <c r="A723" s="1" t="s">
        <v>14</v>
      </c>
      <c r="B723" s="1">
        <v>1185732</v>
      </c>
      <c r="C723" s="3">
        <v>44504</v>
      </c>
      <c r="D723" s="3" t="s">
        <v>137</v>
      </c>
      <c r="E723" s="3" t="s">
        <v>144</v>
      </c>
      <c r="F723" s="1">
        <v>4</v>
      </c>
      <c r="G723" s="1">
        <v>2021</v>
      </c>
      <c r="H723" s="1" t="s">
        <v>15</v>
      </c>
      <c r="I723" s="1" t="s">
        <v>33</v>
      </c>
      <c r="J723" s="1" t="s">
        <v>34</v>
      </c>
      <c r="K723" s="1" t="s">
        <v>21</v>
      </c>
      <c r="L723" s="1" t="s">
        <v>23</v>
      </c>
      <c r="M723" s="1">
        <v>39</v>
      </c>
      <c r="N723" s="1">
        <v>83</v>
      </c>
      <c r="O723" s="1">
        <v>3237</v>
      </c>
      <c r="P723" s="1">
        <v>1197.69</v>
      </c>
      <c r="Q723" s="1">
        <v>0.37</v>
      </c>
      <c r="R723" s="1" t="s">
        <v>20</v>
      </c>
    </row>
    <row r="724" spans="1:18" x14ac:dyDescent="0.25">
      <c r="A724" s="1" t="s">
        <v>14</v>
      </c>
      <c r="B724" s="1">
        <v>1185732</v>
      </c>
      <c r="C724" s="3">
        <v>44504</v>
      </c>
      <c r="D724" s="3" t="s">
        <v>137</v>
      </c>
      <c r="E724" s="3" t="s">
        <v>144</v>
      </c>
      <c r="F724" s="1">
        <v>4</v>
      </c>
      <c r="G724" s="1">
        <v>2021</v>
      </c>
      <c r="H724" s="1" t="s">
        <v>15</v>
      </c>
      <c r="I724" s="1" t="s">
        <v>33</v>
      </c>
      <c r="J724" s="1" t="s">
        <v>34</v>
      </c>
      <c r="K724" s="1" t="s">
        <v>18</v>
      </c>
      <c r="L724" s="1" t="s">
        <v>19</v>
      </c>
      <c r="M724" s="1">
        <v>44</v>
      </c>
      <c r="N724" s="1">
        <v>88</v>
      </c>
      <c r="O724" s="1">
        <v>3872</v>
      </c>
      <c r="P724" s="1">
        <v>1393.92</v>
      </c>
      <c r="Q724" s="1">
        <v>0.36</v>
      </c>
      <c r="R724" s="1" t="s">
        <v>20</v>
      </c>
    </row>
    <row r="725" spans="1:18" x14ac:dyDescent="0.25">
      <c r="A725" s="1" t="s">
        <v>14</v>
      </c>
      <c r="B725" s="1">
        <v>1185732</v>
      </c>
      <c r="C725" s="3">
        <v>44504</v>
      </c>
      <c r="D725" s="3" t="s">
        <v>137</v>
      </c>
      <c r="E725" s="3" t="s">
        <v>144</v>
      </c>
      <c r="F725" s="1">
        <v>4</v>
      </c>
      <c r="G725" s="1">
        <v>2021</v>
      </c>
      <c r="H725" s="1" t="s">
        <v>15</v>
      </c>
      <c r="I725" s="1" t="s">
        <v>33</v>
      </c>
      <c r="J725" s="1" t="s">
        <v>34</v>
      </c>
      <c r="K725" s="1" t="s">
        <v>21</v>
      </c>
      <c r="L725" s="1" t="s">
        <v>19</v>
      </c>
      <c r="M725" s="1">
        <v>52</v>
      </c>
      <c r="N725" s="1">
        <v>116</v>
      </c>
      <c r="O725" s="1">
        <v>6032</v>
      </c>
      <c r="P725" s="1">
        <v>2352.48</v>
      </c>
      <c r="Q725" s="1">
        <v>0.39</v>
      </c>
      <c r="R725" s="1" t="s">
        <v>20</v>
      </c>
    </row>
    <row r="726" spans="1:18" x14ac:dyDescent="0.25">
      <c r="A726" s="1" t="s">
        <v>14</v>
      </c>
      <c r="B726" s="1">
        <v>1185732</v>
      </c>
      <c r="C726" s="3">
        <v>44533</v>
      </c>
      <c r="D726" s="3" t="s">
        <v>138</v>
      </c>
      <c r="E726" s="3" t="s">
        <v>145</v>
      </c>
      <c r="F726" s="1">
        <v>4</v>
      </c>
      <c r="G726" s="1">
        <v>2021</v>
      </c>
      <c r="H726" s="1" t="s">
        <v>15</v>
      </c>
      <c r="I726" s="1" t="s">
        <v>33</v>
      </c>
      <c r="J726" s="1" t="s">
        <v>34</v>
      </c>
      <c r="K726" s="1" t="s">
        <v>18</v>
      </c>
      <c r="L726" s="1" t="s">
        <v>22</v>
      </c>
      <c r="M726" s="1">
        <v>45</v>
      </c>
      <c r="N726" s="1">
        <v>173</v>
      </c>
      <c r="O726" s="1">
        <v>7785</v>
      </c>
      <c r="P726" s="1">
        <v>3269.7</v>
      </c>
      <c r="Q726" s="1">
        <v>0.42</v>
      </c>
      <c r="R726" s="1" t="s">
        <v>20</v>
      </c>
    </row>
    <row r="727" spans="1:18" x14ac:dyDescent="0.25">
      <c r="A727" s="1" t="s">
        <v>14</v>
      </c>
      <c r="B727" s="1">
        <v>1185732</v>
      </c>
      <c r="C727" s="3">
        <v>44533</v>
      </c>
      <c r="D727" s="3" t="s">
        <v>138</v>
      </c>
      <c r="E727" s="3" t="s">
        <v>145</v>
      </c>
      <c r="F727" s="1">
        <v>4</v>
      </c>
      <c r="G727" s="1">
        <v>2021</v>
      </c>
      <c r="H727" s="1" t="s">
        <v>15</v>
      </c>
      <c r="I727" s="1" t="s">
        <v>33</v>
      </c>
      <c r="J727" s="1" t="s">
        <v>34</v>
      </c>
      <c r="K727" s="1" t="s">
        <v>18</v>
      </c>
      <c r="L727" s="1" t="s">
        <v>23</v>
      </c>
      <c r="M727" s="1">
        <v>37</v>
      </c>
      <c r="N727" s="1">
        <v>131</v>
      </c>
      <c r="O727" s="1">
        <v>4847</v>
      </c>
      <c r="P727" s="1">
        <v>2181.15</v>
      </c>
      <c r="Q727" s="1">
        <v>0.45</v>
      </c>
      <c r="R727" s="1" t="s">
        <v>20</v>
      </c>
    </row>
    <row r="728" spans="1:18" x14ac:dyDescent="0.25">
      <c r="A728" s="1" t="s">
        <v>14</v>
      </c>
      <c r="B728" s="1">
        <v>1185732</v>
      </c>
      <c r="C728" s="3">
        <v>44533</v>
      </c>
      <c r="D728" s="3" t="s">
        <v>138</v>
      </c>
      <c r="E728" s="3" t="s">
        <v>145</v>
      </c>
      <c r="F728" s="1">
        <v>4</v>
      </c>
      <c r="G728" s="1">
        <v>2021</v>
      </c>
      <c r="H728" s="1" t="s">
        <v>15</v>
      </c>
      <c r="I728" s="1" t="s">
        <v>33</v>
      </c>
      <c r="J728" s="1" t="s">
        <v>34</v>
      </c>
      <c r="K728" s="1" t="s">
        <v>21</v>
      </c>
      <c r="L728" s="1" t="s">
        <v>22</v>
      </c>
      <c r="M728" s="1">
        <v>43</v>
      </c>
      <c r="N728" s="1">
        <v>116</v>
      </c>
      <c r="O728" s="1">
        <v>4988</v>
      </c>
      <c r="P728" s="1">
        <v>1646.04</v>
      </c>
      <c r="Q728" s="1">
        <v>0.33</v>
      </c>
      <c r="R728" s="1" t="s">
        <v>20</v>
      </c>
    </row>
    <row r="729" spans="1:18" x14ac:dyDescent="0.25">
      <c r="A729" s="1" t="s">
        <v>14</v>
      </c>
      <c r="B729" s="1">
        <v>1185732</v>
      </c>
      <c r="C729" s="3">
        <v>44533</v>
      </c>
      <c r="D729" s="3" t="s">
        <v>138</v>
      </c>
      <c r="E729" s="3" t="s">
        <v>145</v>
      </c>
      <c r="F729" s="1">
        <v>4</v>
      </c>
      <c r="G729" s="1">
        <v>2021</v>
      </c>
      <c r="H729" s="1" t="s">
        <v>15</v>
      </c>
      <c r="I729" s="1" t="s">
        <v>33</v>
      </c>
      <c r="J729" s="1" t="s">
        <v>34</v>
      </c>
      <c r="K729" s="1" t="s">
        <v>21</v>
      </c>
      <c r="L729" s="1" t="s">
        <v>23</v>
      </c>
      <c r="M729" s="1">
        <v>38</v>
      </c>
      <c r="N729" s="1">
        <v>96</v>
      </c>
      <c r="O729" s="1">
        <v>3648</v>
      </c>
      <c r="P729" s="1">
        <v>1276.8</v>
      </c>
      <c r="Q729" s="1">
        <v>0.35</v>
      </c>
      <c r="R729" s="1" t="s">
        <v>20</v>
      </c>
    </row>
    <row r="730" spans="1:18" x14ac:dyDescent="0.25">
      <c r="A730" s="1" t="s">
        <v>14</v>
      </c>
      <c r="B730" s="1">
        <v>1185732</v>
      </c>
      <c r="C730" s="3">
        <v>44533</v>
      </c>
      <c r="D730" s="3" t="s">
        <v>138</v>
      </c>
      <c r="E730" s="3" t="s">
        <v>145</v>
      </c>
      <c r="F730" s="1">
        <v>4</v>
      </c>
      <c r="G730" s="1">
        <v>2021</v>
      </c>
      <c r="H730" s="1" t="s">
        <v>15</v>
      </c>
      <c r="I730" s="1" t="s">
        <v>33</v>
      </c>
      <c r="J730" s="1" t="s">
        <v>34</v>
      </c>
      <c r="K730" s="1" t="s">
        <v>18</v>
      </c>
      <c r="L730" s="1" t="s">
        <v>19</v>
      </c>
      <c r="M730" s="1">
        <v>42</v>
      </c>
      <c r="N730" s="1">
        <v>99</v>
      </c>
      <c r="O730" s="1">
        <v>4158</v>
      </c>
      <c r="P730" s="1">
        <v>1455.3</v>
      </c>
      <c r="Q730" s="1">
        <v>0.35</v>
      </c>
      <c r="R730" s="1" t="s">
        <v>20</v>
      </c>
    </row>
    <row r="731" spans="1:18" x14ac:dyDescent="0.25">
      <c r="A731" s="1" t="s">
        <v>14</v>
      </c>
      <c r="B731" s="1">
        <v>1185732</v>
      </c>
      <c r="C731" s="3">
        <v>44533</v>
      </c>
      <c r="D731" s="3" t="s">
        <v>138</v>
      </c>
      <c r="E731" s="3" t="s">
        <v>145</v>
      </c>
      <c r="F731" s="1">
        <v>4</v>
      </c>
      <c r="G731" s="1">
        <v>2021</v>
      </c>
      <c r="H731" s="1" t="s">
        <v>15</v>
      </c>
      <c r="I731" s="1" t="s">
        <v>33</v>
      </c>
      <c r="J731" s="1" t="s">
        <v>34</v>
      </c>
      <c r="K731" s="1" t="s">
        <v>21</v>
      </c>
      <c r="L731" s="1" t="s">
        <v>19</v>
      </c>
      <c r="M731" s="1">
        <v>52</v>
      </c>
      <c r="N731" s="1">
        <v>120</v>
      </c>
      <c r="O731" s="1">
        <v>6240</v>
      </c>
      <c r="P731" s="1">
        <v>2308.8000000000002</v>
      </c>
      <c r="Q731" s="1">
        <v>0.37</v>
      </c>
      <c r="R731" s="1" t="s">
        <v>20</v>
      </c>
    </row>
    <row r="732" spans="1:18" x14ac:dyDescent="0.25">
      <c r="A732" s="1" t="s">
        <v>14</v>
      </c>
      <c r="B732" s="1">
        <v>1185732</v>
      </c>
      <c r="C732" s="3">
        <v>44206</v>
      </c>
      <c r="D732" s="3" t="s">
        <v>140</v>
      </c>
      <c r="E732" s="3" t="s">
        <v>146</v>
      </c>
      <c r="F732" s="1">
        <v>1</v>
      </c>
      <c r="G732" s="1">
        <v>2021</v>
      </c>
      <c r="H732" s="1" t="s">
        <v>15</v>
      </c>
      <c r="I732" s="1" t="s">
        <v>33</v>
      </c>
      <c r="J732" s="1" t="s">
        <v>34</v>
      </c>
      <c r="K732" s="1" t="s">
        <v>18</v>
      </c>
      <c r="L732" s="1" t="s">
        <v>22</v>
      </c>
      <c r="M732" s="1">
        <v>23</v>
      </c>
      <c r="N732" s="1">
        <v>149</v>
      </c>
      <c r="O732" s="1">
        <v>3427</v>
      </c>
      <c r="P732" s="1">
        <v>1439.34</v>
      </c>
      <c r="Q732" s="1">
        <v>0.42</v>
      </c>
      <c r="R732" s="1" t="s">
        <v>20</v>
      </c>
    </row>
    <row r="733" spans="1:18" x14ac:dyDescent="0.25">
      <c r="A733" s="1" t="s">
        <v>14</v>
      </c>
      <c r="B733" s="1">
        <v>1185732</v>
      </c>
      <c r="C733" s="3">
        <v>44206</v>
      </c>
      <c r="D733" s="3" t="s">
        <v>140</v>
      </c>
      <c r="E733" s="3" t="s">
        <v>146</v>
      </c>
      <c r="F733" s="1">
        <v>1</v>
      </c>
      <c r="G733" s="1">
        <v>2021</v>
      </c>
      <c r="H733" s="1" t="s">
        <v>15</v>
      </c>
      <c r="I733" s="1" t="s">
        <v>33</v>
      </c>
      <c r="J733" s="1" t="s">
        <v>34</v>
      </c>
      <c r="K733" s="1" t="s">
        <v>18</v>
      </c>
      <c r="L733" s="1" t="s">
        <v>23</v>
      </c>
      <c r="M733" s="1">
        <v>28</v>
      </c>
      <c r="N733" s="1">
        <v>79</v>
      </c>
      <c r="O733" s="1">
        <v>2212</v>
      </c>
      <c r="P733" s="1">
        <v>884.8</v>
      </c>
      <c r="Q733" s="1">
        <v>0.4</v>
      </c>
      <c r="R733" s="1" t="s">
        <v>20</v>
      </c>
    </row>
    <row r="734" spans="1:18" x14ac:dyDescent="0.25">
      <c r="A734" s="1" t="s">
        <v>14</v>
      </c>
      <c r="B734" s="1">
        <v>1185732</v>
      </c>
      <c r="C734" s="3">
        <v>44206</v>
      </c>
      <c r="D734" s="3" t="s">
        <v>140</v>
      </c>
      <c r="E734" s="3" t="s">
        <v>146</v>
      </c>
      <c r="F734" s="1">
        <v>1</v>
      </c>
      <c r="G734" s="1">
        <v>2021</v>
      </c>
      <c r="H734" s="1" t="s">
        <v>15</v>
      </c>
      <c r="I734" s="1" t="s">
        <v>33</v>
      </c>
      <c r="J734" s="1" t="s">
        <v>34</v>
      </c>
      <c r="K734" s="1" t="s">
        <v>21</v>
      </c>
      <c r="L734" s="1" t="s">
        <v>22</v>
      </c>
      <c r="M734" s="1">
        <v>19</v>
      </c>
      <c r="N734" s="1">
        <v>72</v>
      </c>
      <c r="O734" s="1">
        <v>1368</v>
      </c>
      <c r="P734" s="1">
        <v>574.55999999999995</v>
      </c>
      <c r="Q734" s="1">
        <v>0.42</v>
      </c>
      <c r="R734" s="1" t="s">
        <v>20</v>
      </c>
    </row>
    <row r="735" spans="1:18" x14ac:dyDescent="0.25">
      <c r="A735" s="1" t="s">
        <v>14</v>
      </c>
      <c r="B735" s="1">
        <v>1185732</v>
      </c>
      <c r="C735" s="3">
        <v>44206</v>
      </c>
      <c r="D735" s="3" t="s">
        <v>140</v>
      </c>
      <c r="E735" s="3" t="s">
        <v>146</v>
      </c>
      <c r="F735" s="1">
        <v>1</v>
      </c>
      <c r="G735" s="1">
        <v>2021</v>
      </c>
      <c r="H735" s="1" t="s">
        <v>15</v>
      </c>
      <c r="I735" s="1" t="s">
        <v>33</v>
      </c>
      <c r="J735" s="1" t="s">
        <v>34</v>
      </c>
      <c r="K735" s="1" t="s">
        <v>21</v>
      </c>
      <c r="L735" s="1" t="s">
        <v>23</v>
      </c>
      <c r="M735" s="1">
        <v>24</v>
      </c>
      <c r="N735" s="1">
        <v>24</v>
      </c>
      <c r="O735" s="1">
        <v>576</v>
      </c>
      <c r="P735" s="1">
        <v>264.95999999999998</v>
      </c>
      <c r="Q735" s="1">
        <v>0.46</v>
      </c>
      <c r="R735" s="1" t="s">
        <v>20</v>
      </c>
    </row>
    <row r="736" spans="1:18" x14ac:dyDescent="0.25">
      <c r="A736" s="1" t="s">
        <v>14</v>
      </c>
      <c r="B736" s="1">
        <v>1185732</v>
      </c>
      <c r="C736" s="3">
        <v>44206</v>
      </c>
      <c r="D736" s="3" t="s">
        <v>140</v>
      </c>
      <c r="E736" s="3" t="s">
        <v>146</v>
      </c>
      <c r="F736" s="1">
        <v>1</v>
      </c>
      <c r="G736" s="1">
        <v>2021</v>
      </c>
      <c r="H736" s="1" t="s">
        <v>15</v>
      </c>
      <c r="I736" s="1" t="s">
        <v>33</v>
      </c>
      <c r="J736" s="1" t="s">
        <v>34</v>
      </c>
      <c r="K736" s="1" t="s">
        <v>18</v>
      </c>
      <c r="L736" s="1" t="s">
        <v>19</v>
      </c>
      <c r="M736" s="1">
        <v>34</v>
      </c>
      <c r="N736" s="1">
        <v>44</v>
      </c>
      <c r="O736" s="1">
        <v>1496</v>
      </c>
      <c r="P736" s="1">
        <v>538.55999999999995</v>
      </c>
      <c r="Q736" s="1">
        <v>0.36</v>
      </c>
      <c r="R736" s="1" t="s">
        <v>20</v>
      </c>
    </row>
    <row r="737" spans="1:18" x14ac:dyDescent="0.25">
      <c r="A737" s="1" t="s">
        <v>14</v>
      </c>
      <c r="B737" s="1">
        <v>1185732</v>
      </c>
      <c r="C737" s="3">
        <v>44206</v>
      </c>
      <c r="D737" s="3" t="s">
        <v>140</v>
      </c>
      <c r="E737" s="3" t="s">
        <v>146</v>
      </c>
      <c r="F737" s="1">
        <v>1</v>
      </c>
      <c r="G737" s="1">
        <v>2021</v>
      </c>
      <c r="H737" s="1" t="s">
        <v>15</v>
      </c>
      <c r="I737" s="1" t="s">
        <v>33</v>
      </c>
      <c r="J737" s="1" t="s">
        <v>34</v>
      </c>
      <c r="K737" s="1" t="s">
        <v>21</v>
      </c>
      <c r="L737" s="1" t="s">
        <v>19</v>
      </c>
      <c r="M737" s="1">
        <v>26</v>
      </c>
      <c r="N737" s="1">
        <v>72</v>
      </c>
      <c r="O737" s="1">
        <v>1872</v>
      </c>
      <c r="P737" s="1">
        <v>879.84</v>
      </c>
      <c r="Q737" s="1">
        <v>0.47</v>
      </c>
      <c r="R737" s="1" t="s">
        <v>20</v>
      </c>
    </row>
    <row r="738" spans="1:18" x14ac:dyDescent="0.25">
      <c r="A738" s="1" t="s">
        <v>14</v>
      </c>
      <c r="B738" s="1">
        <v>1185732</v>
      </c>
      <c r="C738" s="3">
        <v>44235</v>
      </c>
      <c r="D738" s="3" t="s">
        <v>141</v>
      </c>
      <c r="E738" s="3" t="s">
        <v>147</v>
      </c>
      <c r="F738" s="1">
        <v>1</v>
      </c>
      <c r="G738" s="1">
        <v>2021</v>
      </c>
      <c r="H738" s="1" t="s">
        <v>15</v>
      </c>
      <c r="I738" s="1" t="s">
        <v>33</v>
      </c>
      <c r="J738" s="1" t="s">
        <v>34</v>
      </c>
      <c r="K738" s="1" t="s">
        <v>18</v>
      </c>
      <c r="L738" s="1" t="s">
        <v>22</v>
      </c>
      <c r="M738" s="1">
        <v>24</v>
      </c>
      <c r="N738" s="1">
        <v>162</v>
      </c>
      <c r="O738" s="1">
        <v>3888</v>
      </c>
      <c r="P738" s="1">
        <v>1555.2</v>
      </c>
      <c r="Q738" s="1">
        <v>0.4</v>
      </c>
      <c r="R738" s="1" t="s">
        <v>20</v>
      </c>
    </row>
    <row r="739" spans="1:18" x14ac:dyDescent="0.25">
      <c r="A739" s="1" t="s">
        <v>14</v>
      </c>
      <c r="B739" s="1">
        <v>1185732</v>
      </c>
      <c r="C739" s="3">
        <v>44235</v>
      </c>
      <c r="D739" s="3" t="s">
        <v>141</v>
      </c>
      <c r="E739" s="3" t="s">
        <v>147</v>
      </c>
      <c r="F739" s="1">
        <v>1</v>
      </c>
      <c r="G739" s="1">
        <v>2021</v>
      </c>
      <c r="H739" s="1" t="s">
        <v>15</v>
      </c>
      <c r="I739" s="1" t="s">
        <v>33</v>
      </c>
      <c r="J739" s="1" t="s">
        <v>34</v>
      </c>
      <c r="K739" s="1" t="s">
        <v>18</v>
      </c>
      <c r="L739" s="1" t="s">
        <v>23</v>
      </c>
      <c r="M739" s="1">
        <v>24</v>
      </c>
      <c r="N739" s="1">
        <v>41</v>
      </c>
      <c r="O739" s="1">
        <v>984</v>
      </c>
      <c r="P739" s="1">
        <v>383.76</v>
      </c>
      <c r="Q739" s="1">
        <v>0.39</v>
      </c>
      <c r="R739" s="1" t="s">
        <v>20</v>
      </c>
    </row>
    <row r="740" spans="1:18" x14ac:dyDescent="0.25">
      <c r="A740" s="1" t="s">
        <v>14</v>
      </c>
      <c r="B740" s="1">
        <v>1185732</v>
      </c>
      <c r="C740" s="3">
        <v>44235</v>
      </c>
      <c r="D740" s="3" t="s">
        <v>141</v>
      </c>
      <c r="E740" s="3" t="s">
        <v>147</v>
      </c>
      <c r="F740" s="1">
        <v>1</v>
      </c>
      <c r="G740" s="1">
        <v>2021</v>
      </c>
      <c r="H740" s="1" t="s">
        <v>15</v>
      </c>
      <c r="I740" s="1" t="s">
        <v>33</v>
      </c>
      <c r="J740" s="1" t="s">
        <v>34</v>
      </c>
      <c r="K740" s="1" t="s">
        <v>21</v>
      </c>
      <c r="L740" s="1" t="s">
        <v>22</v>
      </c>
      <c r="M740" s="1">
        <v>18</v>
      </c>
      <c r="N740" s="1">
        <v>53</v>
      </c>
      <c r="O740" s="1">
        <v>954</v>
      </c>
      <c r="P740" s="1">
        <v>410.22</v>
      </c>
      <c r="Q740" s="1">
        <v>0.43</v>
      </c>
      <c r="R740" s="1" t="s">
        <v>20</v>
      </c>
    </row>
    <row r="741" spans="1:18" x14ac:dyDescent="0.25">
      <c r="A741" s="1" t="s">
        <v>14</v>
      </c>
      <c r="B741" s="1">
        <v>1185732</v>
      </c>
      <c r="C741" s="3">
        <v>44486</v>
      </c>
      <c r="D741" s="3" t="s">
        <v>140</v>
      </c>
      <c r="E741" s="3" t="s">
        <v>143</v>
      </c>
      <c r="F741" s="1">
        <v>4</v>
      </c>
      <c r="G741" s="1">
        <v>2021</v>
      </c>
      <c r="H741" s="1" t="s">
        <v>15</v>
      </c>
      <c r="I741" s="1" t="s">
        <v>35</v>
      </c>
      <c r="J741" s="1" t="s">
        <v>36</v>
      </c>
      <c r="K741" s="1" t="s">
        <v>21</v>
      </c>
      <c r="L741" s="1" t="s">
        <v>19</v>
      </c>
      <c r="M741" s="1">
        <v>50</v>
      </c>
      <c r="N741" s="1">
        <v>300</v>
      </c>
      <c r="O741" s="1">
        <v>150000</v>
      </c>
      <c r="P741" s="1">
        <v>60000</v>
      </c>
      <c r="Q741" s="1">
        <v>0.4</v>
      </c>
      <c r="R741" s="1" t="s">
        <v>27</v>
      </c>
    </row>
    <row r="742" spans="1:18" x14ac:dyDescent="0.25">
      <c r="A742" s="1" t="s">
        <v>14</v>
      </c>
      <c r="B742" s="1">
        <v>1185732</v>
      </c>
      <c r="C742" s="3">
        <v>44517</v>
      </c>
      <c r="D742" s="3" t="s">
        <v>136</v>
      </c>
      <c r="E742" s="3" t="s">
        <v>144</v>
      </c>
      <c r="F742" s="1">
        <v>4</v>
      </c>
      <c r="G742" s="1">
        <v>2021</v>
      </c>
      <c r="H742" s="1" t="s">
        <v>15</v>
      </c>
      <c r="I742" s="1" t="s">
        <v>35</v>
      </c>
      <c r="J742" s="1" t="s">
        <v>36</v>
      </c>
      <c r="K742" s="1" t="s">
        <v>18</v>
      </c>
      <c r="L742" s="1" t="s">
        <v>22</v>
      </c>
      <c r="M742" s="1">
        <v>45</v>
      </c>
      <c r="N742" s="1">
        <v>450</v>
      </c>
      <c r="O742" s="1">
        <v>202500</v>
      </c>
      <c r="P742" s="1">
        <v>81000</v>
      </c>
      <c r="Q742" s="1">
        <v>0.4</v>
      </c>
      <c r="R742" s="1" t="s">
        <v>27</v>
      </c>
    </row>
    <row r="743" spans="1:18" x14ac:dyDescent="0.25">
      <c r="A743" s="1" t="s">
        <v>14</v>
      </c>
      <c r="B743" s="1">
        <v>1185732</v>
      </c>
      <c r="C743" s="3">
        <v>44517</v>
      </c>
      <c r="D743" s="3" t="s">
        <v>136</v>
      </c>
      <c r="E743" s="3" t="s">
        <v>144</v>
      </c>
      <c r="F743" s="1">
        <v>4</v>
      </c>
      <c r="G743" s="1">
        <v>2021</v>
      </c>
      <c r="H743" s="1" t="s">
        <v>15</v>
      </c>
      <c r="I743" s="1" t="s">
        <v>35</v>
      </c>
      <c r="J743" s="1" t="s">
        <v>36</v>
      </c>
      <c r="K743" s="1" t="s">
        <v>18</v>
      </c>
      <c r="L743" s="1" t="s">
        <v>23</v>
      </c>
      <c r="M743" s="1">
        <v>35</v>
      </c>
      <c r="N743" s="1">
        <v>350</v>
      </c>
      <c r="O743" s="1">
        <v>122500</v>
      </c>
      <c r="P743" s="1">
        <v>49000</v>
      </c>
      <c r="Q743" s="1">
        <v>0.4</v>
      </c>
      <c r="R743" s="1" t="s">
        <v>27</v>
      </c>
    </row>
    <row r="744" spans="1:18" x14ac:dyDescent="0.25">
      <c r="A744" s="1" t="s">
        <v>14</v>
      </c>
      <c r="B744" s="1">
        <v>1185732</v>
      </c>
      <c r="C744" s="3">
        <v>44517</v>
      </c>
      <c r="D744" s="3" t="s">
        <v>136</v>
      </c>
      <c r="E744" s="3" t="s">
        <v>144</v>
      </c>
      <c r="F744" s="1">
        <v>4</v>
      </c>
      <c r="G744" s="1">
        <v>2021</v>
      </c>
      <c r="H744" s="1" t="s">
        <v>15</v>
      </c>
      <c r="I744" s="1" t="s">
        <v>35</v>
      </c>
      <c r="J744" s="1" t="s">
        <v>36</v>
      </c>
      <c r="K744" s="1" t="s">
        <v>21</v>
      </c>
      <c r="L744" s="1" t="s">
        <v>22</v>
      </c>
      <c r="M744" s="1">
        <v>35</v>
      </c>
      <c r="N744" s="1">
        <v>295</v>
      </c>
      <c r="O744" s="1">
        <v>103250</v>
      </c>
      <c r="P744" s="1">
        <v>41300</v>
      </c>
      <c r="Q744" s="1">
        <v>0.4</v>
      </c>
      <c r="R744" s="1" t="s">
        <v>27</v>
      </c>
    </row>
    <row r="745" spans="1:18" x14ac:dyDescent="0.25">
      <c r="A745" s="1" t="s">
        <v>14</v>
      </c>
      <c r="B745" s="1">
        <v>1185732</v>
      </c>
      <c r="C745" s="3">
        <v>44517</v>
      </c>
      <c r="D745" s="3" t="s">
        <v>136</v>
      </c>
      <c r="E745" s="3" t="s">
        <v>144</v>
      </c>
      <c r="F745" s="1">
        <v>4</v>
      </c>
      <c r="G745" s="1">
        <v>2021</v>
      </c>
      <c r="H745" s="1" t="s">
        <v>15</v>
      </c>
      <c r="I745" s="1" t="s">
        <v>35</v>
      </c>
      <c r="J745" s="1" t="s">
        <v>36</v>
      </c>
      <c r="K745" s="1" t="s">
        <v>21</v>
      </c>
      <c r="L745" s="1" t="s">
        <v>23</v>
      </c>
      <c r="M745" s="1">
        <v>40</v>
      </c>
      <c r="N745" s="1">
        <v>325</v>
      </c>
      <c r="O745" s="1">
        <v>130000</v>
      </c>
      <c r="P745" s="1">
        <v>52000</v>
      </c>
      <c r="Q745" s="1">
        <v>0.4</v>
      </c>
      <c r="R745" s="1" t="s">
        <v>27</v>
      </c>
    </row>
    <row r="746" spans="1:18" x14ac:dyDescent="0.25">
      <c r="A746" s="1" t="s">
        <v>14</v>
      </c>
      <c r="B746" s="1">
        <v>1185732</v>
      </c>
      <c r="C746" s="3">
        <v>44517</v>
      </c>
      <c r="D746" s="3" t="s">
        <v>136</v>
      </c>
      <c r="E746" s="3" t="s">
        <v>144</v>
      </c>
      <c r="F746" s="1">
        <v>4</v>
      </c>
      <c r="G746" s="1">
        <v>2021</v>
      </c>
      <c r="H746" s="1" t="s">
        <v>15</v>
      </c>
      <c r="I746" s="1" t="s">
        <v>35</v>
      </c>
      <c r="J746" s="1" t="s">
        <v>36</v>
      </c>
      <c r="K746" s="1" t="s">
        <v>18</v>
      </c>
      <c r="L746" s="1" t="s">
        <v>19</v>
      </c>
      <c r="M746" s="1">
        <v>65</v>
      </c>
      <c r="N746" s="1">
        <v>300</v>
      </c>
      <c r="O746" s="1">
        <v>195000</v>
      </c>
      <c r="P746" s="1">
        <v>78000</v>
      </c>
      <c r="Q746" s="1">
        <v>0.4</v>
      </c>
      <c r="R746" s="1" t="s">
        <v>27</v>
      </c>
    </row>
    <row r="747" spans="1:18" x14ac:dyDescent="0.25">
      <c r="A747" s="1" t="s">
        <v>14</v>
      </c>
      <c r="B747" s="1">
        <v>1185732</v>
      </c>
      <c r="C747" s="3">
        <v>44517</v>
      </c>
      <c r="D747" s="3" t="s">
        <v>136</v>
      </c>
      <c r="E747" s="3" t="s">
        <v>144</v>
      </c>
      <c r="F747" s="1">
        <v>4</v>
      </c>
      <c r="G747" s="1">
        <v>2021</v>
      </c>
      <c r="H747" s="1" t="s">
        <v>15</v>
      </c>
      <c r="I747" s="1" t="s">
        <v>35</v>
      </c>
      <c r="J747" s="1" t="s">
        <v>36</v>
      </c>
      <c r="K747" s="1" t="s">
        <v>21</v>
      </c>
      <c r="L747" s="1" t="s">
        <v>19</v>
      </c>
      <c r="M747" s="1">
        <v>70</v>
      </c>
      <c r="N747" s="1">
        <v>400</v>
      </c>
      <c r="O747" s="1">
        <v>280000</v>
      </c>
      <c r="P747" s="1">
        <v>112000</v>
      </c>
      <c r="Q747" s="1">
        <v>0.4</v>
      </c>
      <c r="R747" s="1" t="s">
        <v>27</v>
      </c>
    </row>
    <row r="748" spans="1:18" x14ac:dyDescent="0.25">
      <c r="A748" s="1" t="s">
        <v>14</v>
      </c>
      <c r="B748" s="1">
        <v>1185732</v>
      </c>
      <c r="C748" s="3">
        <v>44546</v>
      </c>
      <c r="D748" s="3" t="s">
        <v>137</v>
      </c>
      <c r="E748" s="3" t="s">
        <v>145</v>
      </c>
      <c r="F748" s="1">
        <v>4</v>
      </c>
      <c r="G748" s="1">
        <v>2021</v>
      </c>
      <c r="H748" s="1" t="s">
        <v>15</v>
      </c>
      <c r="I748" s="1" t="s">
        <v>35</v>
      </c>
      <c r="J748" s="1" t="s">
        <v>36</v>
      </c>
      <c r="K748" s="1" t="s">
        <v>18</v>
      </c>
      <c r="L748" s="1" t="s">
        <v>22</v>
      </c>
      <c r="M748" s="1">
        <v>65</v>
      </c>
      <c r="N748" s="1">
        <v>650</v>
      </c>
      <c r="O748" s="1">
        <v>422500</v>
      </c>
      <c r="P748" s="1">
        <v>169000</v>
      </c>
      <c r="Q748" s="1">
        <v>0.4</v>
      </c>
      <c r="R748" s="1" t="s">
        <v>27</v>
      </c>
    </row>
    <row r="749" spans="1:18" x14ac:dyDescent="0.25">
      <c r="A749" s="1" t="s">
        <v>14</v>
      </c>
      <c r="B749" s="1">
        <v>1185732</v>
      </c>
      <c r="C749" s="3">
        <v>44546</v>
      </c>
      <c r="D749" s="3" t="s">
        <v>137</v>
      </c>
      <c r="E749" s="3" t="s">
        <v>145</v>
      </c>
      <c r="F749" s="1">
        <v>4</v>
      </c>
      <c r="G749" s="1">
        <v>2021</v>
      </c>
      <c r="H749" s="1" t="s">
        <v>15</v>
      </c>
      <c r="I749" s="1" t="s">
        <v>35</v>
      </c>
      <c r="J749" s="1" t="s">
        <v>36</v>
      </c>
      <c r="K749" s="1" t="s">
        <v>18</v>
      </c>
      <c r="L749" s="1" t="s">
        <v>23</v>
      </c>
      <c r="M749" s="1">
        <v>55</v>
      </c>
      <c r="N749" s="1">
        <v>450</v>
      </c>
      <c r="O749" s="1">
        <v>247500</v>
      </c>
      <c r="P749" s="1">
        <v>99000</v>
      </c>
      <c r="Q749" s="1">
        <v>0.4</v>
      </c>
      <c r="R749" s="1" t="s">
        <v>27</v>
      </c>
    </row>
    <row r="750" spans="1:18" x14ac:dyDescent="0.25">
      <c r="A750" s="1" t="s">
        <v>14</v>
      </c>
      <c r="B750" s="1">
        <v>1185732</v>
      </c>
      <c r="C750" s="3">
        <v>44546</v>
      </c>
      <c r="D750" s="3" t="s">
        <v>137</v>
      </c>
      <c r="E750" s="3" t="s">
        <v>145</v>
      </c>
      <c r="F750" s="1">
        <v>4</v>
      </c>
      <c r="G750" s="1">
        <v>2021</v>
      </c>
      <c r="H750" s="1" t="s">
        <v>15</v>
      </c>
      <c r="I750" s="1" t="s">
        <v>35</v>
      </c>
      <c r="J750" s="1" t="s">
        <v>36</v>
      </c>
      <c r="K750" s="1" t="s">
        <v>21</v>
      </c>
      <c r="L750" s="1" t="s">
        <v>23</v>
      </c>
      <c r="M750" s="1">
        <v>55</v>
      </c>
      <c r="N750" s="1">
        <v>350</v>
      </c>
      <c r="O750" s="1">
        <v>192500</v>
      </c>
      <c r="P750" s="1">
        <v>77000</v>
      </c>
      <c r="Q750" s="1">
        <v>0.4</v>
      </c>
      <c r="R750" s="1" t="s">
        <v>27</v>
      </c>
    </row>
    <row r="751" spans="1:18" x14ac:dyDescent="0.25">
      <c r="A751" s="1" t="s">
        <v>14</v>
      </c>
      <c r="B751" s="1">
        <v>1185732</v>
      </c>
      <c r="C751" s="3">
        <v>44546</v>
      </c>
      <c r="D751" s="3" t="s">
        <v>137</v>
      </c>
      <c r="E751" s="3" t="s">
        <v>145</v>
      </c>
      <c r="F751" s="1">
        <v>4</v>
      </c>
      <c r="G751" s="1">
        <v>2021</v>
      </c>
      <c r="H751" s="1" t="s">
        <v>15</v>
      </c>
      <c r="I751" s="1" t="s">
        <v>35</v>
      </c>
      <c r="J751" s="1" t="s">
        <v>36</v>
      </c>
      <c r="K751" s="1" t="s">
        <v>18</v>
      </c>
      <c r="L751" s="1" t="s">
        <v>19</v>
      </c>
      <c r="M751" s="1">
        <v>65</v>
      </c>
      <c r="N751" s="1">
        <v>350</v>
      </c>
      <c r="O751" s="1">
        <v>227500</v>
      </c>
      <c r="P751" s="1">
        <v>91000</v>
      </c>
      <c r="Q751" s="1">
        <v>0.4</v>
      </c>
      <c r="R751" s="1" t="s">
        <v>27</v>
      </c>
    </row>
    <row r="752" spans="1:18" x14ac:dyDescent="0.25">
      <c r="A752" s="1" t="s">
        <v>14</v>
      </c>
      <c r="B752" s="1">
        <v>1185732</v>
      </c>
      <c r="C752" s="3">
        <v>44546</v>
      </c>
      <c r="D752" s="3" t="s">
        <v>137</v>
      </c>
      <c r="E752" s="3" t="s">
        <v>145</v>
      </c>
      <c r="F752" s="1">
        <v>4</v>
      </c>
      <c r="G752" s="1">
        <v>2021</v>
      </c>
      <c r="H752" s="1" t="s">
        <v>15</v>
      </c>
      <c r="I752" s="1" t="s">
        <v>35</v>
      </c>
      <c r="J752" s="1" t="s">
        <v>36</v>
      </c>
      <c r="K752" s="1" t="s">
        <v>21</v>
      </c>
      <c r="L752" s="1" t="s">
        <v>19</v>
      </c>
      <c r="M752" s="1">
        <v>70</v>
      </c>
      <c r="N752" s="1">
        <v>450</v>
      </c>
      <c r="O752" s="1">
        <v>315000</v>
      </c>
      <c r="P752" s="1">
        <v>126000</v>
      </c>
      <c r="Q752" s="1">
        <v>0.4</v>
      </c>
      <c r="R752" s="1" t="s">
        <v>27</v>
      </c>
    </row>
    <row r="753" spans="1:18" x14ac:dyDescent="0.25">
      <c r="A753" s="1" t="s">
        <v>14</v>
      </c>
      <c r="B753" s="1">
        <v>1185732</v>
      </c>
      <c r="C753" s="3">
        <v>44220</v>
      </c>
      <c r="D753" s="3" t="s">
        <v>140</v>
      </c>
      <c r="E753" s="3" t="s">
        <v>146</v>
      </c>
      <c r="F753" s="1">
        <v>1</v>
      </c>
      <c r="G753" s="1">
        <v>2021</v>
      </c>
      <c r="H753" s="1" t="s">
        <v>15</v>
      </c>
      <c r="I753" s="1" t="s">
        <v>35</v>
      </c>
      <c r="J753" s="1" t="s">
        <v>36</v>
      </c>
      <c r="K753" s="1" t="s">
        <v>18</v>
      </c>
      <c r="L753" s="1" t="s">
        <v>22</v>
      </c>
      <c r="M753" s="1">
        <v>35</v>
      </c>
      <c r="N753" s="1">
        <v>425</v>
      </c>
      <c r="O753" s="1">
        <v>148750</v>
      </c>
      <c r="P753" s="1">
        <v>59500</v>
      </c>
      <c r="Q753" s="1">
        <v>0.4</v>
      </c>
      <c r="R753" s="1" t="s">
        <v>27</v>
      </c>
    </row>
    <row r="754" spans="1:18" x14ac:dyDescent="0.25">
      <c r="A754" s="1" t="s">
        <v>14</v>
      </c>
      <c r="B754" s="1">
        <v>1185732</v>
      </c>
      <c r="C754" s="3">
        <v>44220</v>
      </c>
      <c r="D754" s="3" t="s">
        <v>140</v>
      </c>
      <c r="E754" s="3" t="s">
        <v>146</v>
      </c>
      <c r="F754" s="1">
        <v>1</v>
      </c>
      <c r="G754" s="1">
        <v>2021</v>
      </c>
      <c r="H754" s="1" t="s">
        <v>15</v>
      </c>
      <c r="I754" s="1" t="s">
        <v>35</v>
      </c>
      <c r="J754" s="1" t="s">
        <v>36</v>
      </c>
      <c r="K754" s="1" t="s">
        <v>18</v>
      </c>
      <c r="L754" s="1" t="s">
        <v>23</v>
      </c>
      <c r="M754" s="1">
        <v>35</v>
      </c>
      <c r="N754" s="1">
        <v>225</v>
      </c>
      <c r="O754" s="1">
        <v>78750</v>
      </c>
      <c r="P754" s="1">
        <v>27562.5</v>
      </c>
      <c r="Q754" s="1">
        <v>0.35</v>
      </c>
      <c r="R754" s="1" t="s">
        <v>27</v>
      </c>
    </row>
    <row r="755" spans="1:18" x14ac:dyDescent="0.25">
      <c r="A755" s="1" t="s">
        <v>14</v>
      </c>
      <c r="B755" s="1">
        <v>1185732</v>
      </c>
      <c r="C755" s="3">
        <v>44220</v>
      </c>
      <c r="D755" s="3" t="s">
        <v>140</v>
      </c>
      <c r="E755" s="3" t="s">
        <v>146</v>
      </c>
      <c r="F755" s="1">
        <v>1</v>
      </c>
      <c r="G755" s="1">
        <v>2021</v>
      </c>
      <c r="H755" s="1" t="s">
        <v>15</v>
      </c>
      <c r="I755" s="1" t="s">
        <v>35</v>
      </c>
      <c r="J755" s="1" t="s">
        <v>36</v>
      </c>
      <c r="K755" s="1" t="s">
        <v>21</v>
      </c>
      <c r="L755" s="1" t="s">
        <v>22</v>
      </c>
      <c r="M755" s="1">
        <v>25</v>
      </c>
      <c r="N755" s="1">
        <v>225</v>
      </c>
      <c r="O755" s="1">
        <v>56250</v>
      </c>
      <c r="P755" s="1">
        <v>19687.5</v>
      </c>
      <c r="Q755" s="1">
        <v>0.35</v>
      </c>
      <c r="R755" s="1" t="s">
        <v>27</v>
      </c>
    </row>
    <row r="756" spans="1:18" x14ac:dyDescent="0.25">
      <c r="A756" s="1" t="s">
        <v>14</v>
      </c>
      <c r="B756" s="1">
        <v>1185732</v>
      </c>
      <c r="C756" s="3">
        <v>44220</v>
      </c>
      <c r="D756" s="3" t="s">
        <v>140</v>
      </c>
      <c r="E756" s="3" t="s">
        <v>146</v>
      </c>
      <c r="F756" s="1">
        <v>1</v>
      </c>
      <c r="G756" s="1">
        <v>2021</v>
      </c>
      <c r="H756" s="1" t="s">
        <v>15</v>
      </c>
      <c r="I756" s="1" t="s">
        <v>35</v>
      </c>
      <c r="J756" s="1" t="s">
        <v>36</v>
      </c>
      <c r="K756" s="1" t="s">
        <v>21</v>
      </c>
      <c r="L756" s="1" t="s">
        <v>23</v>
      </c>
      <c r="M756" s="1">
        <v>30</v>
      </c>
      <c r="N756" s="1">
        <v>75</v>
      </c>
      <c r="O756" s="1">
        <v>22500</v>
      </c>
      <c r="P756" s="1">
        <v>7875</v>
      </c>
      <c r="Q756" s="1">
        <v>0.35</v>
      </c>
      <c r="R756" s="1" t="s">
        <v>27</v>
      </c>
    </row>
    <row r="757" spans="1:18" x14ac:dyDescent="0.25">
      <c r="A757" s="1" t="s">
        <v>14</v>
      </c>
      <c r="B757" s="1">
        <v>1185732</v>
      </c>
      <c r="C757" s="3">
        <v>44220</v>
      </c>
      <c r="D757" s="3" t="s">
        <v>140</v>
      </c>
      <c r="E757" s="3" t="s">
        <v>146</v>
      </c>
      <c r="F757" s="1">
        <v>1</v>
      </c>
      <c r="G757" s="1">
        <v>2021</v>
      </c>
      <c r="H757" s="1" t="s">
        <v>15</v>
      </c>
      <c r="I757" s="1" t="s">
        <v>35</v>
      </c>
      <c r="J757" s="1" t="s">
        <v>36</v>
      </c>
      <c r="K757" s="1" t="s">
        <v>18</v>
      </c>
      <c r="L757" s="1" t="s">
        <v>19</v>
      </c>
      <c r="M757" s="1">
        <v>45</v>
      </c>
      <c r="N757" s="1">
        <v>125</v>
      </c>
      <c r="O757" s="1">
        <v>56250</v>
      </c>
      <c r="P757" s="1">
        <v>16875</v>
      </c>
      <c r="Q757" s="1">
        <v>0.3</v>
      </c>
      <c r="R757" s="1" t="s">
        <v>27</v>
      </c>
    </row>
    <row r="758" spans="1:18" x14ac:dyDescent="0.25">
      <c r="A758" s="1" t="s">
        <v>14</v>
      </c>
      <c r="B758" s="1">
        <v>1185732</v>
      </c>
      <c r="C758" s="3">
        <v>44220</v>
      </c>
      <c r="D758" s="3" t="s">
        <v>140</v>
      </c>
      <c r="E758" s="3" t="s">
        <v>146</v>
      </c>
      <c r="F758" s="1">
        <v>1</v>
      </c>
      <c r="G758" s="1">
        <v>2021</v>
      </c>
      <c r="H758" s="1" t="s">
        <v>15</v>
      </c>
      <c r="I758" s="1" t="s">
        <v>35</v>
      </c>
      <c r="J758" s="1" t="s">
        <v>36</v>
      </c>
      <c r="K758" s="1" t="s">
        <v>21</v>
      </c>
      <c r="L758" s="1" t="s">
        <v>19</v>
      </c>
      <c r="M758" s="1">
        <v>35</v>
      </c>
      <c r="N758" s="1">
        <v>225</v>
      </c>
      <c r="O758" s="1">
        <v>78750</v>
      </c>
      <c r="P758" s="1">
        <v>23625</v>
      </c>
      <c r="Q758" s="1">
        <v>0.3</v>
      </c>
      <c r="R758" s="1" t="s">
        <v>27</v>
      </c>
    </row>
    <row r="759" spans="1:18" x14ac:dyDescent="0.25">
      <c r="A759" s="1" t="s">
        <v>14</v>
      </c>
      <c r="B759" s="1">
        <v>1185732</v>
      </c>
      <c r="C759" s="3">
        <v>44249</v>
      </c>
      <c r="D759" s="3" t="s">
        <v>141</v>
      </c>
      <c r="E759" s="3" t="s">
        <v>147</v>
      </c>
      <c r="F759" s="1">
        <v>1</v>
      </c>
      <c r="G759" s="1">
        <v>2021</v>
      </c>
      <c r="H759" s="1" t="s">
        <v>15</v>
      </c>
      <c r="I759" s="1" t="s">
        <v>35</v>
      </c>
      <c r="J759" s="1" t="s">
        <v>36</v>
      </c>
      <c r="K759" s="1" t="s">
        <v>18</v>
      </c>
      <c r="L759" s="1" t="s">
        <v>22</v>
      </c>
      <c r="M759" s="1">
        <v>35</v>
      </c>
      <c r="N759" s="1">
        <v>475</v>
      </c>
      <c r="O759" s="1">
        <v>166250</v>
      </c>
      <c r="P759" s="1">
        <v>66500</v>
      </c>
      <c r="Q759" s="1">
        <v>0.4</v>
      </c>
      <c r="R759" s="1" t="s">
        <v>27</v>
      </c>
    </row>
    <row r="760" spans="1:18" x14ac:dyDescent="0.25">
      <c r="A760" s="1" t="s">
        <v>14</v>
      </c>
      <c r="B760" s="1">
        <v>1185732</v>
      </c>
      <c r="C760" s="3">
        <v>44369</v>
      </c>
      <c r="D760" s="3" t="s">
        <v>135</v>
      </c>
      <c r="E760" s="3" t="s">
        <v>151</v>
      </c>
      <c r="F760" s="1">
        <v>2</v>
      </c>
      <c r="G760" s="1">
        <v>2021</v>
      </c>
      <c r="H760" s="1" t="s">
        <v>15</v>
      </c>
      <c r="I760" s="1" t="s">
        <v>37</v>
      </c>
      <c r="J760" s="1" t="s">
        <v>38</v>
      </c>
      <c r="K760" s="1" t="s">
        <v>21</v>
      </c>
      <c r="L760" s="1" t="s">
        <v>22</v>
      </c>
      <c r="M760" s="1">
        <v>40</v>
      </c>
      <c r="N760" s="1">
        <v>175</v>
      </c>
      <c r="O760" s="1">
        <v>70000</v>
      </c>
      <c r="P760" s="1">
        <v>24500</v>
      </c>
      <c r="Q760" s="1">
        <v>0.35</v>
      </c>
      <c r="R760" s="1" t="s">
        <v>27</v>
      </c>
    </row>
    <row r="761" spans="1:18" x14ac:dyDescent="0.25">
      <c r="A761" s="1" t="s">
        <v>14</v>
      </c>
      <c r="B761" s="1">
        <v>1185732</v>
      </c>
      <c r="C761" s="3">
        <v>44369</v>
      </c>
      <c r="D761" s="3" t="s">
        <v>135</v>
      </c>
      <c r="E761" s="3" t="s">
        <v>151</v>
      </c>
      <c r="F761" s="1">
        <v>2</v>
      </c>
      <c r="G761" s="1">
        <v>2021</v>
      </c>
      <c r="H761" s="1" t="s">
        <v>15</v>
      </c>
      <c r="I761" s="1" t="s">
        <v>37</v>
      </c>
      <c r="J761" s="1" t="s">
        <v>38</v>
      </c>
      <c r="K761" s="1" t="s">
        <v>21</v>
      </c>
      <c r="L761" s="1" t="s">
        <v>23</v>
      </c>
      <c r="M761" s="1">
        <v>40</v>
      </c>
      <c r="N761" s="1">
        <v>150</v>
      </c>
      <c r="O761" s="1">
        <v>60000</v>
      </c>
      <c r="P761" s="1">
        <v>21000</v>
      </c>
      <c r="Q761" s="1">
        <v>0.35</v>
      </c>
      <c r="R761" s="1" t="s">
        <v>27</v>
      </c>
    </row>
    <row r="762" spans="1:18" x14ac:dyDescent="0.25">
      <c r="A762" s="1" t="s">
        <v>14</v>
      </c>
      <c r="B762" s="1">
        <v>1185732</v>
      </c>
      <c r="C762" s="3">
        <v>44369</v>
      </c>
      <c r="D762" s="3" t="s">
        <v>135</v>
      </c>
      <c r="E762" s="3" t="s">
        <v>151</v>
      </c>
      <c r="F762" s="1">
        <v>2</v>
      </c>
      <c r="G762" s="1">
        <v>2021</v>
      </c>
      <c r="H762" s="1" t="s">
        <v>15</v>
      </c>
      <c r="I762" s="1" t="s">
        <v>37</v>
      </c>
      <c r="J762" s="1" t="s">
        <v>38</v>
      </c>
      <c r="K762" s="1" t="s">
        <v>18</v>
      </c>
      <c r="L762" s="1" t="s">
        <v>19</v>
      </c>
      <c r="M762" s="1">
        <v>50</v>
      </c>
      <c r="N762" s="1">
        <v>150</v>
      </c>
      <c r="O762" s="1">
        <v>75000</v>
      </c>
      <c r="P762" s="1">
        <v>22500</v>
      </c>
      <c r="Q762" s="1">
        <v>0.3</v>
      </c>
      <c r="R762" s="1" t="s">
        <v>27</v>
      </c>
    </row>
    <row r="763" spans="1:18" x14ac:dyDescent="0.25">
      <c r="A763" s="1" t="s">
        <v>14</v>
      </c>
      <c r="B763" s="1">
        <v>1185732</v>
      </c>
      <c r="C763" s="3">
        <v>44369</v>
      </c>
      <c r="D763" s="3" t="s">
        <v>135</v>
      </c>
      <c r="E763" s="3" t="s">
        <v>151</v>
      </c>
      <c r="F763" s="1">
        <v>2</v>
      </c>
      <c r="G763" s="1">
        <v>2021</v>
      </c>
      <c r="H763" s="1" t="s">
        <v>15</v>
      </c>
      <c r="I763" s="1" t="s">
        <v>37</v>
      </c>
      <c r="J763" s="1" t="s">
        <v>38</v>
      </c>
      <c r="K763" s="1" t="s">
        <v>21</v>
      </c>
      <c r="L763" s="1" t="s">
        <v>19</v>
      </c>
      <c r="M763" s="1">
        <v>55</v>
      </c>
      <c r="N763" s="1">
        <v>300</v>
      </c>
      <c r="O763" s="1">
        <v>165000</v>
      </c>
      <c r="P763" s="1">
        <v>49500</v>
      </c>
      <c r="Q763" s="1">
        <v>0.3</v>
      </c>
      <c r="R763" s="1" t="s">
        <v>27</v>
      </c>
    </row>
    <row r="764" spans="1:18" x14ac:dyDescent="0.25">
      <c r="A764" s="1" t="s">
        <v>14</v>
      </c>
      <c r="B764" s="1">
        <v>1185732</v>
      </c>
      <c r="C764" s="3">
        <v>44397</v>
      </c>
      <c r="D764" s="3" t="s">
        <v>135</v>
      </c>
      <c r="E764" s="3" t="s">
        <v>152</v>
      </c>
      <c r="F764" s="1">
        <v>3</v>
      </c>
      <c r="G764" s="1">
        <v>2021</v>
      </c>
      <c r="H764" s="1" t="s">
        <v>15</v>
      </c>
      <c r="I764" s="1" t="s">
        <v>37</v>
      </c>
      <c r="J764" s="1" t="s">
        <v>38</v>
      </c>
      <c r="K764" s="1" t="s">
        <v>18</v>
      </c>
      <c r="L764" s="1" t="s">
        <v>22</v>
      </c>
      <c r="M764" s="1">
        <v>50</v>
      </c>
      <c r="N764" s="1">
        <v>525</v>
      </c>
      <c r="O764" s="1">
        <v>262500</v>
      </c>
      <c r="P764" s="1">
        <v>105000</v>
      </c>
      <c r="Q764" s="1">
        <v>0.4</v>
      </c>
      <c r="R764" s="1" t="s">
        <v>27</v>
      </c>
    </row>
    <row r="765" spans="1:18" x14ac:dyDescent="0.25">
      <c r="A765" s="1" t="s">
        <v>14</v>
      </c>
      <c r="B765" s="1">
        <v>1185732</v>
      </c>
      <c r="C765" s="3">
        <v>44491</v>
      </c>
      <c r="D765" s="3" t="s">
        <v>138</v>
      </c>
      <c r="E765" s="3" t="s">
        <v>143</v>
      </c>
      <c r="F765" s="1">
        <v>4</v>
      </c>
      <c r="G765" s="1">
        <v>2021</v>
      </c>
      <c r="H765" s="1" t="s">
        <v>15</v>
      </c>
      <c r="I765" s="1" t="s">
        <v>37</v>
      </c>
      <c r="J765" s="1" t="s">
        <v>38</v>
      </c>
      <c r="K765" s="1" t="s">
        <v>21</v>
      </c>
      <c r="L765" s="1" t="s">
        <v>23</v>
      </c>
      <c r="M765" s="1">
        <v>50</v>
      </c>
      <c r="N765" s="1">
        <v>75</v>
      </c>
      <c r="O765" s="1">
        <v>37500</v>
      </c>
      <c r="P765" s="1">
        <v>13125</v>
      </c>
      <c r="Q765" s="1">
        <v>0.35</v>
      </c>
      <c r="R765" s="1" t="s">
        <v>27</v>
      </c>
    </row>
    <row r="766" spans="1:18" x14ac:dyDescent="0.25">
      <c r="A766" s="1" t="s">
        <v>14</v>
      </c>
      <c r="B766" s="1">
        <v>1185732</v>
      </c>
      <c r="C766" s="3">
        <v>44491</v>
      </c>
      <c r="D766" s="3" t="s">
        <v>138</v>
      </c>
      <c r="E766" s="3" t="s">
        <v>143</v>
      </c>
      <c r="F766" s="1">
        <v>4</v>
      </c>
      <c r="G766" s="1">
        <v>2021</v>
      </c>
      <c r="H766" s="1" t="s">
        <v>15</v>
      </c>
      <c r="I766" s="1" t="s">
        <v>37</v>
      </c>
      <c r="J766" s="1" t="s">
        <v>38</v>
      </c>
      <c r="K766" s="1" t="s">
        <v>18</v>
      </c>
      <c r="L766" s="1" t="s">
        <v>19</v>
      </c>
      <c r="M766" s="1">
        <v>60</v>
      </c>
      <c r="N766" s="1">
        <v>75</v>
      </c>
      <c r="O766" s="1">
        <v>45000</v>
      </c>
      <c r="P766" s="1">
        <v>13500</v>
      </c>
      <c r="Q766" s="1">
        <v>0.3</v>
      </c>
      <c r="R766" s="1" t="s">
        <v>27</v>
      </c>
    </row>
    <row r="767" spans="1:18" x14ac:dyDescent="0.25">
      <c r="A767" s="1" t="s">
        <v>14</v>
      </c>
      <c r="B767" s="1">
        <v>1185732</v>
      </c>
      <c r="C767" s="3">
        <v>44491</v>
      </c>
      <c r="D767" s="3" t="s">
        <v>138</v>
      </c>
      <c r="E767" s="3" t="s">
        <v>143</v>
      </c>
      <c r="F767" s="1">
        <v>4</v>
      </c>
      <c r="G767" s="1">
        <v>2021</v>
      </c>
      <c r="H767" s="1" t="s">
        <v>15</v>
      </c>
      <c r="I767" s="1" t="s">
        <v>37</v>
      </c>
      <c r="J767" s="1" t="s">
        <v>38</v>
      </c>
      <c r="K767" s="1" t="s">
        <v>21</v>
      </c>
      <c r="L767" s="1" t="s">
        <v>19</v>
      </c>
      <c r="M767" s="1">
        <v>65</v>
      </c>
      <c r="N767" s="1">
        <v>200</v>
      </c>
      <c r="O767" s="1">
        <v>130000</v>
      </c>
      <c r="P767" s="1">
        <v>39000</v>
      </c>
      <c r="Q767" s="1">
        <v>0.3</v>
      </c>
      <c r="R767" s="1" t="s">
        <v>27</v>
      </c>
    </row>
    <row r="768" spans="1:18" x14ac:dyDescent="0.25">
      <c r="A768" s="1" t="s">
        <v>14</v>
      </c>
      <c r="B768" s="1">
        <v>1185732</v>
      </c>
      <c r="C768" s="3">
        <v>44521</v>
      </c>
      <c r="D768" s="3" t="s">
        <v>140</v>
      </c>
      <c r="E768" s="3" t="s">
        <v>144</v>
      </c>
      <c r="F768" s="1">
        <v>4</v>
      </c>
      <c r="G768" s="1">
        <v>2021</v>
      </c>
      <c r="H768" s="1" t="s">
        <v>15</v>
      </c>
      <c r="I768" s="1" t="s">
        <v>37</v>
      </c>
      <c r="J768" s="1" t="s">
        <v>38</v>
      </c>
      <c r="K768" s="1" t="s">
        <v>18</v>
      </c>
      <c r="L768" s="1" t="s">
        <v>22</v>
      </c>
      <c r="M768" s="1">
        <v>60</v>
      </c>
      <c r="N768" s="1">
        <v>350</v>
      </c>
      <c r="O768" s="1">
        <v>210000</v>
      </c>
      <c r="P768" s="1">
        <v>84000</v>
      </c>
      <c r="Q768" s="1">
        <v>0.4</v>
      </c>
      <c r="R768" s="1" t="s">
        <v>27</v>
      </c>
    </row>
    <row r="769" spans="1:18" x14ac:dyDescent="0.25">
      <c r="A769" s="1" t="s">
        <v>14</v>
      </c>
      <c r="B769" s="1">
        <v>1185732</v>
      </c>
      <c r="C769" s="3">
        <v>44521</v>
      </c>
      <c r="D769" s="3" t="s">
        <v>140</v>
      </c>
      <c r="E769" s="3" t="s">
        <v>144</v>
      </c>
      <c r="F769" s="1">
        <v>4</v>
      </c>
      <c r="G769" s="1">
        <v>2021</v>
      </c>
      <c r="H769" s="1" t="s">
        <v>15</v>
      </c>
      <c r="I769" s="1" t="s">
        <v>37</v>
      </c>
      <c r="J769" s="1" t="s">
        <v>38</v>
      </c>
      <c r="K769" s="1" t="s">
        <v>18</v>
      </c>
      <c r="L769" s="1" t="s">
        <v>23</v>
      </c>
      <c r="M769" s="1">
        <v>50</v>
      </c>
      <c r="N769" s="1">
        <v>175</v>
      </c>
      <c r="O769" s="1">
        <v>87500</v>
      </c>
      <c r="P769" s="1">
        <v>30625</v>
      </c>
      <c r="Q769" s="1">
        <v>0.35</v>
      </c>
      <c r="R769" s="1" t="s">
        <v>27</v>
      </c>
    </row>
    <row r="770" spans="1:18" x14ac:dyDescent="0.25">
      <c r="A770" s="1" t="s">
        <v>14</v>
      </c>
      <c r="B770" s="1">
        <v>1185732</v>
      </c>
      <c r="C770" s="3">
        <v>44521</v>
      </c>
      <c r="D770" s="3" t="s">
        <v>140</v>
      </c>
      <c r="E770" s="3" t="s">
        <v>144</v>
      </c>
      <c r="F770" s="1">
        <v>4</v>
      </c>
      <c r="G770" s="1">
        <v>2021</v>
      </c>
      <c r="H770" s="1" t="s">
        <v>15</v>
      </c>
      <c r="I770" s="1" t="s">
        <v>37</v>
      </c>
      <c r="J770" s="1" t="s">
        <v>38</v>
      </c>
      <c r="K770" s="1" t="s">
        <v>21</v>
      </c>
      <c r="L770" s="1" t="s">
        <v>22</v>
      </c>
      <c r="M770" s="1">
        <v>50</v>
      </c>
      <c r="N770" s="1">
        <v>170</v>
      </c>
      <c r="O770" s="1">
        <v>85000</v>
      </c>
      <c r="P770" s="1">
        <v>29750</v>
      </c>
      <c r="Q770" s="1">
        <v>0.35</v>
      </c>
      <c r="R770" s="1" t="s">
        <v>27</v>
      </c>
    </row>
    <row r="771" spans="1:18" x14ac:dyDescent="0.25">
      <c r="A771" s="1" t="s">
        <v>14</v>
      </c>
      <c r="B771" s="1">
        <v>1185732</v>
      </c>
      <c r="C771" s="3">
        <v>44521</v>
      </c>
      <c r="D771" s="3" t="s">
        <v>140</v>
      </c>
      <c r="E771" s="3" t="s">
        <v>144</v>
      </c>
      <c r="F771" s="1">
        <v>4</v>
      </c>
      <c r="G771" s="1">
        <v>2021</v>
      </c>
      <c r="H771" s="1" t="s">
        <v>15</v>
      </c>
      <c r="I771" s="1" t="s">
        <v>37</v>
      </c>
      <c r="J771" s="1" t="s">
        <v>38</v>
      </c>
      <c r="K771" s="1" t="s">
        <v>21</v>
      </c>
      <c r="L771" s="1" t="s">
        <v>23</v>
      </c>
      <c r="M771" s="1">
        <v>50</v>
      </c>
      <c r="N771" s="1">
        <v>150</v>
      </c>
      <c r="O771" s="1">
        <v>75000</v>
      </c>
      <c r="P771" s="1">
        <v>26250</v>
      </c>
      <c r="Q771" s="1">
        <v>0.35</v>
      </c>
      <c r="R771" s="1" t="s">
        <v>27</v>
      </c>
    </row>
    <row r="772" spans="1:18" x14ac:dyDescent="0.25">
      <c r="A772" s="1" t="s">
        <v>14</v>
      </c>
      <c r="B772" s="1">
        <v>1185732</v>
      </c>
      <c r="C772" s="3">
        <v>44521</v>
      </c>
      <c r="D772" s="3" t="s">
        <v>140</v>
      </c>
      <c r="E772" s="3" t="s">
        <v>144</v>
      </c>
      <c r="F772" s="1">
        <v>4</v>
      </c>
      <c r="G772" s="1">
        <v>2021</v>
      </c>
      <c r="H772" s="1" t="s">
        <v>15</v>
      </c>
      <c r="I772" s="1" t="s">
        <v>37</v>
      </c>
      <c r="J772" s="1" t="s">
        <v>38</v>
      </c>
      <c r="K772" s="1" t="s">
        <v>18</v>
      </c>
      <c r="L772" s="1" t="s">
        <v>19</v>
      </c>
      <c r="M772" s="1">
        <v>60</v>
      </c>
      <c r="N772" s="1">
        <v>125</v>
      </c>
      <c r="O772" s="1">
        <v>75000</v>
      </c>
      <c r="P772" s="1">
        <v>22500</v>
      </c>
      <c r="Q772" s="1">
        <v>0.3</v>
      </c>
      <c r="R772" s="1" t="s">
        <v>27</v>
      </c>
    </row>
    <row r="773" spans="1:18" x14ac:dyDescent="0.25">
      <c r="A773" s="1" t="s">
        <v>14</v>
      </c>
      <c r="B773" s="1">
        <v>1185732</v>
      </c>
      <c r="C773" s="3">
        <v>44521</v>
      </c>
      <c r="D773" s="3" t="s">
        <v>140</v>
      </c>
      <c r="E773" s="3" t="s">
        <v>144</v>
      </c>
      <c r="F773" s="1">
        <v>4</v>
      </c>
      <c r="G773" s="1">
        <v>2021</v>
      </c>
      <c r="H773" s="1" t="s">
        <v>15</v>
      </c>
      <c r="I773" s="1" t="s">
        <v>37</v>
      </c>
      <c r="J773" s="1" t="s">
        <v>38</v>
      </c>
      <c r="K773" s="1" t="s">
        <v>21</v>
      </c>
      <c r="L773" s="1" t="s">
        <v>19</v>
      </c>
      <c r="M773" s="1">
        <v>65</v>
      </c>
      <c r="N773" s="1">
        <v>225</v>
      </c>
      <c r="O773" s="1">
        <v>146250</v>
      </c>
      <c r="P773" s="1">
        <v>43875</v>
      </c>
      <c r="Q773" s="1">
        <v>0.3</v>
      </c>
      <c r="R773" s="1" t="s">
        <v>27</v>
      </c>
    </row>
    <row r="774" spans="1:18" x14ac:dyDescent="0.25">
      <c r="A774" s="1" t="s">
        <v>14</v>
      </c>
      <c r="B774" s="1">
        <v>1185732</v>
      </c>
      <c r="C774" s="3">
        <v>44550</v>
      </c>
      <c r="D774" s="3" t="s">
        <v>141</v>
      </c>
      <c r="E774" s="3" t="s">
        <v>145</v>
      </c>
      <c r="F774" s="1">
        <v>4</v>
      </c>
      <c r="G774" s="1">
        <v>2021</v>
      </c>
      <c r="H774" s="1" t="s">
        <v>15</v>
      </c>
      <c r="I774" s="1" t="s">
        <v>37</v>
      </c>
      <c r="J774" s="1" t="s">
        <v>38</v>
      </c>
      <c r="K774" s="1" t="s">
        <v>18</v>
      </c>
      <c r="L774" s="1" t="s">
        <v>22</v>
      </c>
      <c r="M774" s="1">
        <v>60</v>
      </c>
      <c r="N774" s="1">
        <v>450</v>
      </c>
      <c r="O774" s="1">
        <v>270000</v>
      </c>
      <c r="P774" s="1">
        <v>108000</v>
      </c>
      <c r="Q774" s="1">
        <v>0.4</v>
      </c>
      <c r="R774" s="1" t="s">
        <v>27</v>
      </c>
    </row>
    <row r="775" spans="1:18" x14ac:dyDescent="0.25">
      <c r="A775" s="1" t="s">
        <v>14</v>
      </c>
      <c r="B775" s="1">
        <v>1185732</v>
      </c>
      <c r="C775" s="3">
        <v>44550</v>
      </c>
      <c r="D775" s="3" t="s">
        <v>141</v>
      </c>
      <c r="E775" s="3" t="s">
        <v>145</v>
      </c>
      <c r="F775" s="1">
        <v>4</v>
      </c>
      <c r="G775" s="1">
        <v>2021</v>
      </c>
      <c r="H775" s="1" t="s">
        <v>15</v>
      </c>
      <c r="I775" s="1" t="s">
        <v>37</v>
      </c>
      <c r="J775" s="1" t="s">
        <v>38</v>
      </c>
      <c r="K775" s="1" t="s">
        <v>18</v>
      </c>
      <c r="L775" s="1" t="s">
        <v>23</v>
      </c>
      <c r="M775" s="1">
        <v>50</v>
      </c>
      <c r="N775" s="1">
        <v>250</v>
      </c>
      <c r="O775" s="1">
        <v>125000</v>
      </c>
      <c r="P775" s="1">
        <v>43750</v>
      </c>
      <c r="Q775" s="1">
        <v>0.35</v>
      </c>
      <c r="R775" s="1" t="s">
        <v>27</v>
      </c>
    </row>
    <row r="776" spans="1:18" x14ac:dyDescent="0.25">
      <c r="A776" s="1" t="s">
        <v>14</v>
      </c>
      <c r="B776" s="1">
        <v>1185732</v>
      </c>
      <c r="C776" s="3">
        <v>44550</v>
      </c>
      <c r="D776" s="3" t="s">
        <v>141</v>
      </c>
      <c r="E776" s="3" t="s">
        <v>145</v>
      </c>
      <c r="F776" s="1">
        <v>4</v>
      </c>
      <c r="G776" s="1">
        <v>2021</v>
      </c>
      <c r="H776" s="1" t="s">
        <v>15</v>
      </c>
      <c r="I776" s="1" t="s">
        <v>37</v>
      </c>
      <c r="J776" s="1" t="s">
        <v>38</v>
      </c>
      <c r="K776" s="1" t="s">
        <v>21</v>
      </c>
      <c r="L776" s="1" t="s">
        <v>22</v>
      </c>
      <c r="M776" s="1">
        <v>50</v>
      </c>
      <c r="N776" s="1">
        <v>225</v>
      </c>
      <c r="O776" s="1">
        <v>112500</v>
      </c>
      <c r="P776" s="1">
        <v>39375</v>
      </c>
      <c r="Q776" s="1">
        <v>0.35</v>
      </c>
      <c r="R776" s="1" t="s">
        <v>27</v>
      </c>
    </row>
    <row r="777" spans="1:18" x14ac:dyDescent="0.25">
      <c r="A777" s="1" t="s">
        <v>14</v>
      </c>
      <c r="B777" s="1">
        <v>1185732</v>
      </c>
      <c r="C777" s="3">
        <v>44550</v>
      </c>
      <c r="D777" s="3" t="s">
        <v>141</v>
      </c>
      <c r="E777" s="3" t="s">
        <v>145</v>
      </c>
      <c r="F777" s="1">
        <v>4</v>
      </c>
      <c r="G777" s="1">
        <v>2021</v>
      </c>
      <c r="H777" s="1" t="s">
        <v>15</v>
      </c>
      <c r="I777" s="1" t="s">
        <v>37</v>
      </c>
      <c r="J777" s="1" t="s">
        <v>38</v>
      </c>
      <c r="K777" s="1" t="s">
        <v>21</v>
      </c>
      <c r="L777" s="1" t="s">
        <v>23</v>
      </c>
      <c r="M777" s="1">
        <v>50</v>
      </c>
      <c r="N777" s="1">
        <v>175</v>
      </c>
      <c r="O777" s="1">
        <v>87500</v>
      </c>
      <c r="P777" s="1">
        <v>30625</v>
      </c>
      <c r="Q777" s="1">
        <v>0.35</v>
      </c>
      <c r="R777" s="1" t="s">
        <v>27</v>
      </c>
    </row>
    <row r="778" spans="1:18" x14ac:dyDescent="0.25">
      <c r="A778" s="1" t="s">
        <v>14</v>
      </c>
      <c r="B778" s="1">
        <v>1185732</v>
      </c>
      <c r="C778" s="3">
        <v>44550</v>
      </c>
      <c r="D778" s="3" t="s">
        <v>141</v>
      </c>
      <c r="E778" s="3" t="s">
        <v>145</v>
      </c>
      <c r="F778" s="1">
        <v>4</v>
      </c>
      <c r="G778" s="1">
        <v>2021</v>
      </c>
      <c r="H778" s="1" t="s">
        <v>15</v>
      </c>
      <c r="I778" s="1" t="s">
        <v>37</v>
      </c>
      <c r="J778" s="1" t="s">
        <v>38</v>
      </c>
      <c r="K778" s="1" t="s">
        <v>18</v>
      </c>
      <c r="L778" s="1" t="s">
        <v>19</v>
      </c>
      <c r="M778" s="1">
        <v>60</v>
      </c>
      <c r="N778" s="1">
        <v>175</v>
      </c>
      <c r="O778" s="1">
        <v>105000</v>
      </c>
      <c r="P778" s="1">
        <v>31500</v>
      </c>
      <c r="Q778" s="1">
        <v>0.3</v>
      </c>
      <c r="R778" s="1" t="s">
        <v>27</v>
      </c>
    </row>
    <row r="779" spans="1:18" x14ac:dyDescent="0.25">
      <c r="A779" s="1" t="s">
        <v>14</v>
      </c>
      <c r="B779" s="1">
        <v>1185732</v>
      </c>
      <c r="C779" s="3">
        <v>44550</v>
      </c>
      <c r="D779" s="3" t="s">
        <v>141</v>
      </c>
      <c r="E779" s="3" t="s">
        <v>145</v>
      </c>
      <c r="F779" s="1">
        <v>4</v>
      </c>
      <c r="G779" s="1">
        <v>2021</v>
      </c>
      <c r="H779" s="1" t="s">
        <v>15</v>
      </c>
      <c r="I779" s="1" t="s">
        <v>37</v>
      </c>
      <c r="J779" s="1" t="s">
        <v>38</v>
      </c>
      <c r="K779" s="1" t="s">
        <v>21</v>
      </c>
      <c r="L779" s="1" t="s">
        <v>19</v>
      </c>
      <c r="M779" s="1">
        <v>65</v>
      </c>
      <c r="N779" s="1">
        <v>275</v>
      </c>
      <c r="O779" s="1">
        <v>178750</v>
      </c>
      <c r="P779" s="1">
        <v>53625</v>
      </c>
      <c r="Q779" s="1">
        <v>0.3</v>
      </c>
      <c r="R779" s="1" t="s">
        <v>27</v>
      </c>
    </row>
    <row r="780" spans="1:18" x14ac:dyDescent="0.25">
      <c r="A780" s="1" t="s">
        <v>14</v>
      </c>
      <c r="B780" s="1">
        <v>1185732</v>
      </c>
      <c r="C780" s="3">
        <v>44213</v>
      </c>
      <c r="D780" s="3" t="s">
        <v>140</v>
      </c>
      <c r="E780" s="3" t="s">
        <v>146</v>
      </c>
      <c r="F780" s="1">
        <v>1</v>
      </c>
      <c r="G780" s="1">
        <v>2021</v>
      </c>
      <c r="H780" s="1" t="s">
        <v>15</v>
      </c>
      <c r="I780" s="1" t="s">
        <v>37</v>
      </c>
      <c r="J780" s="1" t="s">
        <v>38</v>
      </c>
      <c r="K780" s="1" t="s">
        <v>18</v>
      </c>
      <c r="L780" s="1" t="s">
        <v>22</v>
      </c>
      <c r="M780" s="1">
        <v>40</v>
      </c>
      <c r="N780" s="1">
        <v>525</v>
      </c>
      <c r="O780" s="1">
        <v>210000</v>
      </c>
      <c r="P780" s="1">
        <v>73500</v>
      </c>
      <c r="Q780" s="1">
        <v>0.35</v>
      </c>
      <c r="R780" s="1" t="s">
        <v>27</v>
      </c>
    </row>
    <row r="781" spans="1:18" x14ac:dyDescent="0.25">
      <c r="A781" s="1" t="s">
        <v>14</v>
      </c>
      <c r="B781" s="1">
        <v>1185732</v>
      </c>
      <c r="C781" s="3">
        <v>44213</v>
      </c>
      <c r="D781" s="3" t="s">
        <v>140</v>
      </c>
      <c r="E781" s="3" t="s">
        <v>146</v>
      </c>
      <c r="F781" s="1">
        <v>1</v>
      </c>
      <c r="G781" s="1">
        <v>2021</v>
      </c>
      <c r="H781" s="1" t="s">
        <v>15</v>
      </c>
      <c r="I781" s="1" t="s">
        <v>37</v>
      </c>
      <c r="J781" s="1" t="s">
        <v>38</v>
      </c>
      <c r="K781" s="1" t="s">
        <v>18</v>
      </c>
      <c r="L781" s="1" t="s">
        <v>23</v>
      </c>
      <c r="M781" s="1">
        <v>40</v>
      </c>
      <c r="N781" s="1">
        <v>325</v>
      </c>
      <c r="O781" s="1">
        <v>130000</v>
      </c>
      <c r="P781" s="1">
        <v>45500</v>
      </c>
      <c r="Q781" s="1">
        <v>0.35</v>
      </c>
      <c r="R781" s="1" t="s">
        <v>27</v>
      </c>
    </row>
    <row r="782" spans="1:18" x14ac:dyDescent="0.25">
      <c r="A782" s="1" t="s">
        <v>14</v>
      </c>
      <c r="B782" s="1">
        <v>1185732</v>
      </c>
      <c r="C782" s="3">
        <v>44213</v>
      </c>
      <c r="D782" s="3" t="s">
        <v>140</v>
      </c>
      <c r="E782" s="3" t="s">
        <v>146</v>
      </c>
      <c r="F782" s="1">
        <v>1</v>
      </c>
      <c r="G782" s="1">
        <v>2021</v>
      </c>
      <c r="H782" s="1" t="s">
        <v>15</v>
      </c>
      <c r="I782" s="1" t="s">
        <v>37</v>
      </c>
      <c r="J782" s="1" t="s">
        <v>38</v>
      </c>
      <c r="K782" s="1" t="s">
        <v>21</v>
      </c>
      <c r="L782" s="1" t="s">
        <v>22</v>
      </c>
      <c r="M782" s="1">
        <v>30</v>
      </c>
      <c r="N782" s="1">
        <v>325</v>
      </c>
      <c r="O782" s="1">
        <v>97500</v>
      </c>
      <c r="P782" s="1">
        <v>39000</v>
      </c>
      <c r="Q782" s="1">
        <v>0.4</v>
      </c>
      <c r="R782" s="1" t="s">
        <v>27</v>
      </c>
    </row>
    <row r="783" spans="1:18" x14ac:dyDescent="0.25">
      <c r="A783" s="1" t="s">
        <v>14</v>
      </c>
      <c r="B783" s="1">
        <v>1185732</v>
      </c>
      <c r="C783" s="3">
        <v>44213</v>
      </c>
      <c r="D783" s="3" t="s">
        <v>140</v>
      </c>
      <c r="E783" s="3" t="s">
        <v>146</v>
      </c>
      <c r="F783" s="1">
        <v>1</v>
      </c>
      <c r="G783" s="1">
        <v>2021</v>
      </c>
      <c r="H783" s="1" t="s">
        <v>15</v>
      </c>
      <c r="I783" s="1" t="s">
        <v>37</v>
      </c>
      <c r="J783" s="1" t="s">
        <v>38</v>
      </c>
      <c r="K783" s="1" t="s">
        <v>21</v>
      </c>
      <c r="L783" s="1" t="s">
        <v>23</v>
      </c>
      <c r="M783" s="1">
        <v>35</v>
      </c>
      <c r="N783" s="1">
        <v>175</v>
      </c>
      <c r="O783" s="1">
        <v>61250</v>
      </c>
      <c r="P783" s="1">
        <v>24500</v>
      </c>
      <c r="Q783" s="1">
        <v>0.4</v>
      </c>
      <c r="R783" s="1" t="s">
        <v>27</v>
      </c>
    </row>
    <row r="784" spans="1:18" x14ac:dyDescent="0.25">
      <c r="A784" s="1" t="s">
        <v>14</v>
      </c>
      <c r="B784" s="1">
        <v>1185732</v>
      </c>
      <c r="C784" s="3">
        <v>44213</v>
      </c>
      <c r="D784" s="3" t="s">
        <v>140</v>
      </c>
      <c r="E784" s="3" t="s">
        <v>146</v>
      </c>
      <c r="F784" s="1">
        <v>1</v>
      </c>
      <c r="G784" s="1">
        <v>2021</v>
      </c>
      <c r="H784" s="1" t="s">
        <v>15</v>
      </c>
      <c r="I784" s="1" t="s">
        <v>37</v>
      </c>
      <c r="J784" s="1" t="s">
        <v>38</v>
      </c>
      <c r="K784" s="1" t="s">
        <v>18</v>
      </c>
      <c r="L784" s="1" t="s">
        <v>19</v>
      </c>
      <c r="M784" s="1">
        <v>50</v>
      </c>
      <c r="N784" s="1">
        <v>225</v>
      </c>
      <c r="O784" s="1">
        <v>112500</v>
      </c>
      <c r="P784" s="1">
        <v>33750</v>
      </c>
      <c r="Q784" s="1">
        <v>0.3</v>
      </c>
      <c r="R784" s="1" t="s">
        <v>27</v>
      </c>
    </row>
    <row r="785" spans="1:18" x14ac:dyDescent="0.25">
      <c r="A785" s="1" t="s">
        <v>14</v>
      </c>
      <c r="B785" s="1">
        <v>1185732</v>
      </c>
      <c r="C785" s="3">
        <v>44213</v>
      </c>
      <c r="D785" s="3" t="s">
        <v>140</v>
      </c>
      <c r="E785" s="3" t="s">
        <v>146</v>
      </c>
      <c r="F785" s="1">
        <v>1</v>
      </c>
      <c r="G785" s="1">
        <v>2021</v>
      </c>
      <c r="H785" s="1" t="s">
        <v>15</v>
      </c>
      <c r="I785" s="1" t="s">
        <v>37</v>
      </c>
      <c r="J785" s="1" t="s">
        <v>38</v>
      </c>
      <c r="K785" s="1" t="s">
        <v>21</v>
      </c>
      <c r="L785" s="1" t="s">
        <v>19</v>
      </c>
      <c r="M785" s="1">
        <v>40</v>
      </c>
      <c r="N785" s="1">
        <v>325</v>
      </c>
      <c r="O785" s="1">
        <v>130000</v>
      </c>
      <c r="P785" s="1">
        <v>52000</v>
      </c>
      <c r="Q785" s="1">
        <v>0.4</v>
      </c>
      <c r="R785" s="1" t="s">
        <v>27</v>
      </c>
    </row>
    <row r="786" spans="1:18" x14ac:dyDescent="0.25">
      <c r="A786" s="1" t="s">
        <v>14</v>
      </c>
      <c r="B786" s="1">
        <v>1185732</v>
      </c>
      <c r="C786" s="3">
        <v>44242</v>
      </c>
      <c r="D786" s="3" t="s">
        <v>141</v>
      </c>
      <c r="E786" s="3" t="s">
        <v>147</v>
      </c>
      <c r="F786" s="1">
        <v>1</v>
      </c>
      <c r="G786" s="1">
        <v>2021</v>
      </c>
      <c r="H786" s="1" t="s">
        <v>15</v>
      </c>
      <c r="I786" s="1" t="s">
        <v>37</v>
      </c>
      <c r="J786" s="1" t="s">
        <v>38</v>
      </c>
      <c r="K786" s="1" t="s">
        <v>18</v>
      </c>
      <c r="L786" s="1" t="s">
        <v>22</v>
      </c>
      <c r="M786" s="1">
        <v>40</v>
      </c>
      <c r="N786" s="1">
        <v>575</v>
      </c>
      <c r="O786" s="1">
        <v>230000</v>
      </c>
      <c r="P786" s="1">
        <v>80500</v>
      </c>
      <c r="Q786" s="1">
        <v>0.35</v>
      </c>
      <c r="R786" s="1" t="s">
        <v>27</v>
      </c>
    </row>
    <row r="787" spans="1:18" x14ac:dyDescent="0.25">
      <c r="A787" s="1" t="s">
        <v>14</v>
      </c>
      <c r="B787" s="1">
        <v>1185732</v>
      </c>
      <c r="C787" s="3">
        <v>44242</v>
      </c>
      <c r="D787" s="3" t="s">
        <v>141</v>
      </c>
      <c r="E787" s="3" t="s">
        <v>147</v>
      </c>
      <c r="F787" s="1">
        <v>1</v>
      </c>
      <c r="G787" s="1">
        <v>2021</v>
      </c>
      <c r="H787" s="1" t="s">
        <v>15</v>
      </c>
      <c r="I787" s="1" t="s">
        <v>37</v>
      </c>
      <c r="J787" s="1" t="s">
        <v>38</v>
      </c>
      <c r="K787" s="1" t="s">
        <v>18</v>
      </c>
      <c r="L787" s="1" t="s">
        <v>23</v>
      </c>
      <c r="M787" s="1">
        <v>40</v>
      </c>
      <c r="N787" s="1">
        <v>225</v>
      </c>
      <c r="O787" s="1">
        <v>90000</v>
      </c>
      <c r="P787" s="1">
        <v>31500</v>
      </c>
      <c r="Q787" s="1">
        <v>0.35</v>
      </c>
      <c r="R787" s="1" t="s">
        <v>27</v>
      </c>
    </row>
    <row r="788" spans="1:18" x14ac:dyDescent="0.25">
      <c r="A788" s="1" t="s">
        <v>14</v>
      </c>
      <c r="B788" s="1">
        <v>1185732</v>
      </c>
      <c r="C788" s="3">
        <v>44242</v>
      </c>
      <c r="D788" s="3" t="s">
        <v>141</v>
      </c>
      <c r="E788" s="3" t="s">
        <v>147</v>
      </c>
      <c r="F788" s="1">
        <v>1</v>
      </c>
      <c r="G788" s="1">
        <v>2021</v>
      </c>
      <c r="H788" s="1" t="s">
        <v>15</v>
      </c>
      <c r="I788" s="1" t="s">
        <v>37</v>
      </c>
      <c r="J788" s="1" t="s">
        <v>38</v>
      </c>
      <c r="K788" s="1" t="s">
        <v>21</v>
      </c>
      <c r="L788" s="1" t="s">
        <v>22</v>
      </c>
      <c r="M788" s="1">
        <v>30</v>
      </c>
      <c r="N788" s="1">
        <v>275</v>
      </c>
      <c r="O788" s="1">
        <v>82500</v>
      </c>
      <c r="P788" s="1">
        <v>33000</v>
      </c>
      <c r="Q788" s="1">
        <v>0.4</v>
      </c>
      <c r="R788" s="1" t="s">
        <v>27</v>
      </c>
    </row>
    <row r="789" spans="1:18" x14ac:dyDescent="0.25">
      <c r="A789" s="1" t="s">
        <v>14</v>
      </c>
      <c r="B789" s="1">
        <v>1185732</v>
      </c>
      <c r="C789" s="3">
        <v>44486</v>
      </c>
      <c r="D789" s="3" t="s">
        <v>140</v>
      </c>
      <c r="E789" s="3" t="s">
        <v>143</v>
      </c>
      <c r="F789" s="1">
        <v>4</v>
      </c>
      <c r="G789" s="1">
        <v>2021</v>
      </c>
      <c r="H789" s="1" t="s">
        <v>15</v>
      </c>
      <c r="I789" s="1" t="s">
        <v>35</v>
      </c>
      <c r="J789" s="1" t="s">
        <v>36</v>
      </c>
      <c r="K789" s="1" t="s">
        <v>21</v>
      </c>
      <c r="L789" s="1" t="s">
        <v>19</v>
      </c>
      <c r="M789" s="1">
        <v>47</v>
      </c>
      <c r="N789" s="1">
        <v>84</v>
      </c>
      <c r="O789" s="1">
        <v>3948</v>
      </c>
      <c r="P789" s="1">
        <v>1974</v>
      </c>
      <c r="Q789" s="1">
        <v>0.5</v>
      </c>
      <c r="R789" s="1" t="s">
        <v>24</v>
      </c>
    </row>
    <row r="790" spans="1:18" x14ac:dyDescent="0.25">
      <c r="A790" s="1" t="s">
        <v>14</v>
      </c>
      <c r="B790" s="1">
        <v>1185732</v>
      </c>
      <c r="C790" s="3">
        <v>44517</v>
      </c>
      <c r="D790" s="3" t="s">
        <v>136</v>
      </c>
      <c r="E790" s="3" t="s">
        <v>144</v>
      </c>
      <c r="F790" s="1">
        <v>4</v>
      </c>
      <c r="G790" s="1">
        <v>2021</v>
      </c>
      <c r="H790" s="1" t="s">
        <v>15</v>
      </c>
      <c r="I790" s="1" t="s">
        <v>35</v>
      </c>
      <c r="J790" s="1" t="s">
        <v>36</v>
      </c>
      <c r="K790" s="1" t="s">
        <v>18</v>
      </c>
      <c r="L790" s="1" t="s">
        <v>22</v>
      </c>
      <c r="M790" s="1">
        <v>44</v>
      </c>
      <c r="N790" s="1">
        <v>117</v>
      </c>
      <c r="O790" s="1">
        <v>5148</v>
      </c>
      <c r="P790" s="1">
        <v>2676.96</v>
      </c>
      <c r="Q790" s="1">
        <v>0.52</v>
      </c>
      <c r="R790" s="1" t="s">
        <v>24</v>
      </c>
    </row>
    <row r="791" spans="1:18" x14ac:dyDescent="0.25">
      <c r="A791" s="1" t="s">
        <v>14</v>
      </c>
      <c r="B791" s="1">
        <v>1185732</v>
      </c>
      <c r="C791" s="3">
        <v>44517</v>
      </c>
      <c r="D791" s="3" t="s">
        <v>136</v>
      </c>
      <c r="E791" s="3" t="s">
        <v>144</v>
      </c>
      <c r="F791" s="1">
        <v>4</v>
      </c>
      <c r="G791" s="1">
        <v>2021</v>
      </c>
      <c r="H791" s="1" t="s">
        <v>15</v>
      </c>
      <c r="I791" s="1" t="s">
        <v>35</v>
      </c>
      <c r="J791" s="1" t="s">
        <v>36</v>
      </c>
      <c r="K791" s="1" t="s">
        <v>18</v>
      </c>
      <c r="L791" s="1" t="s">
        <v>23</v>
      </c>
      <c r="M791" s="1">
        <v>33</v>
      </c>
      <c r="N791" s="1">
        <v>95</v>
      </c>
      <c r="O791" s="1">
        <v>3135</v>
      </c>
      <c r="P791" s="1">
        <v>1661.55</v>
      </c>
      <c r="Q791" s="1">
        <v>0.53</v>
      </c>
      <c r="R791" s="1" t="s">
        <v>24</v>
      </c>
    </row>
    <row r="792" spans="1:18" x14ac:dyDescent="0.25">
      <c r="A792" s="1" t="s">
        <v>14</v>
      </c>
      <c r="B792" s="1">
        <v>1185732</v>
      </c>
      <c r="C792" s="3">
        <v>44517</v>
      </c>
      <c r="D792" s="3" t="s">
        <v>136</v>
      </c>
      <c r="E792" s="3" t="s">
        <v>144</v>
      </c>
      <c r="F792" s="1">
        <v>4</v>
      </c>
      <c r="G792" s="1">
        <v>2021</v>
      </c>
      <c r="H792" s="1" t="s">
        <v>15</v>
      </c>
      <c r="I792" s="1" t="s">
        <v>35</v>
      </c>
      <c r="J792" s="1" t="s">
        <v>36</v>
      </c>
      <c r="K792" s="1" t="s">
        <v>21</v>
      </c>
      <c r="L792" s="1" t="s">
        <v>22</v>
      </c>
      <c r="M792" s="1">
        <v>32</v>
      </c>
      <c r="N792" s="1">
        <v>77</v>
      </c>
      <c r="O792" s="1">
        <v>2464</v>
      </c>
      <c r="P792" s="1">
        <v>1232</v>
      </c>
      <c r="Q792" s="1">
        <v>0.5</v>
      </c>
      <c r="R792" s="1" t="s">
        <v>24</v>
      </c>
    </row>
    <row r="793" spans="1:18" x14ac:dyDescent="0.25">
      <c r="A793" s="1" t="s">
        <v>14</v>
      </c>
      <c r="B793" s="1">
        <v>1185732</v>
      </c>
      <c r="C793" s="3">
        <v>44517</v>
      </c>
      <c r="D793" s="3" t="s">
        <v>136</v>
      </c>
      <c r="E793" s="3" t="s">
        <v>144</v>
      </c>
      <c r="F793" s="1">
        <v>4</v>
      </c>
      <c r="G793" s="1">
        <v>2021</v>
      </c>
      <c r="H793" s="1" t="s">
        <v>15</v>
      </c>
      <c r="I793" s="1" t="s">
        <v>35</v>
      </c>
      <c r="J793" s="1" t="s">
        <v>36</v>
      </c>
      <c r="K793" s="1" t="s">
        <v>21</v>
      </c>
      <c r="L793" s="1" t="s">
        <v>23</v>
      </c>
      <c r="M793" s="1">
        <v>38</v>
      </c>
      <c r="N793" s="1">
        <v>91</v>
      </c>
      <c r="O793" s="1">
        <v>3458</v>
      </c>
      <c r="P793" s="1">
        <v>1901.9</v>
      </c>
      <c r="Q793" s="1">
        <v>0.55000000000000004</v>
      </c>
      <c r="R793" s="1" t="s">
        <v>24</v>
      </c>
    </row>
    <row r="794" spans="1:18" x14ac:dyDescent="0.25">
      <c r="A794" s="1" t="s">
        <v>14</v>
      </c>
      <c r="B794" s="1">
        <v>1185732</v>
      </c>
      <c r="C794" s="3">
        <v>44517</v>
      </c>
      <c r="D794" s="3" t="s">
        <v>136</v>
      </c>
      <c r="E794" s="3" t="s">
        <v>144</v>
      </c>
      <c r="F794" s="1">
        <v>4</v>
      </c>
      <c r="G794" s="1">
        <v>2021</v>
      </c>
      <c r="H794" s="1" t="s">
        <v>15</v>
      </c>
      <c r="I794" s="1" t="s">
        <v>35</v>
      </c>
      <c r="J794" s="1" t="s">
        <v>36</v>
      </c>
      <c r="K794" s="1" t="s">
        <v>18</v>
      </c>
      <c r="L794" s="1" t="s">
        <v>19</v>
      </c>
      <c r="M794" s="1">
        <v>62</v>
      </c>
      <c r="N794" s="1">
        <v>78</v>
      </c>
      <c r="O794" s="1">
        <v>4836</v>
      </c>
      <c r="P794" s="1">
        <v>2563.08</v>
      </c>
      <c r="Q794" s="1">
        <v>0.53</v>
      </c>
      <c r="R794" s="1" t="s">
        <v>24</v>
      </c>
    </row>
    <row r="795" spans="1:18" x14ac:dyDescent="0.25">
      <c r="A795" s="1" t="s">
        <v>14</v>
      </c>
      <c r="B795" s="1">
        <v>1185732</v>
      </c>
      <c r="C795" s="3">
        <v>44517</v>
      </c>
      <c r="D795" s="3" t="s">
        <v>136</v>
      </c>
      <c r="E795" s="3" t="s">
        <v>144</v>
      </c>
      <c r="F795" s="1">
        <v>4</v>
      </c>
      <c r="G795" s="1">
        <v>2021</v>
      </c>
      <c r="H795" s="1" t="s">
        <v>15</v>
      </c>
      <c r="I795" s="1" t="s">
        <v>35</v>
      </c>
      <c r="J795" s="1" t="s">
        <v>36</v>
      </c>
      <c r="K795" s="1" t="s">
        <v>21</v>
      </c>
      <c r="L795" s="1" t="s">
        <v>19</v>
      </c>
      <c r="M795" s="1">
        <v>64</v>
      </c>
      <c r="N795" s="1">
        <v>100</v>
      </c>
      <c r="O795" s="1">
        <v>6400</v>
      </c>
      <c r="P795" s="1">
        <v>3264</v>
      </c>
      <c r="Q795" s="1">
        <v>0.51</v>
      </c>
      <c r="R795" s="1" t="s">
        <v>24</v>
      </c>
    </row>
    <row r="796" spans="1:18" x14ac:dyDescent="0.25">
      <c r="A796" s="1" t="s">
        <v>14</v>
      </c>
      <c r="B796" s="1">
        <v>1185732</v>
      </c>
      <c r="C796" s="3">
        <v>44546</v>
      </c>
      <c r="D796" s="3" t="s">
        <v>137</v>
      </c>
      <c r="E796" s="3" t="s">
        <v>145</v>
      </c>
      <c r="F796" s="1">
        <v>4</v>
      </c>
      <c r="G796" s="1">
        <v>2021</v>
      </c>
      <c r="H796" s="1" t="s">
        <v>15</v>
      </c>
      <c r="I796" s="1" t="s">
        <v>35</v>
      </c>
      <c r="J796" s="1" t="s">
        <v>36</v>
      </c>
      <c r="K796" s="1" t="s">
        <v>18</v>
      </c>
      <c r="L796" s="1" t="s">
        <v>22</v>
      </c>
      <c r="M796" s="1">
        <v>60</v>
      </c>
      <c r="N796" s="1">
        <v>176</v>
      </c>
      <c r="O796" s="1">
        <v>10560</v>
      </c>
      <c r="P796" s="1">
        <v>5491.2</v>
      </c>
      <c r="Q796" s="1">
        <v>0.52</v>
      </c>
      <c r="R796" s="1" t="s">
        <v>24</v>
      </c>
    </row>
    <row r="797" spans="1:18" x14ac:dyDescent="0.25">
      <c r="A797" s="1" t="s">
        <v>14</v>
      </c>
      <c r="B797" s="1">
        <v>1185732</v>
      </c>
      <c r="C797" s="3">
        <v>44546</v>
      </c>
      <c r="D797" s="3" t="s">
        <v>137</v>
      </c>
      <c r="E797" s="3" t="s">
        <v>145</v>
      </c>
      <c r="F797" s="1">
        <v>4</v>
      </c>
      <c r="G797" s="1">
        <v>2021</v>
      </c>
      <c r="H797" s="1" t="s">
        <v>15</v>
      </c>
      <c r="I797" s="1" t="s">
        <v>35</v>
      </c>
      <c r="J797" s="1" t="s">
        <v>36</v>
      </c>
      <c r="K797" s="1" t="s">
        <v>18</v>
      </c>
      <c r="L797" s="1" t="s">
        <v>23</v>
      </c>
      <c r="M797" s="1">
        <v>52</v>
      </c>
      <c r="N797" s="1">
        <v>135</v>
      </c>
      <c r="O797" s="1">
        <v>7020</v>
      </c>
      <c r="P797" s="1">
        <v>3650.4</v>
      </c>
      <c r="Q797" s="1">
        <v>0.52</v>
      </c>
      <c r="R797" s="1" t="s">
        <v>24</v>
      </c>
    </row>
    <row r="798" spans="1:18" x14ac:dyDescent="0.25">
      <c r="A798" s="1" t="s">
        <v>14</v>
      </c>
      <c r="B798" s="1">
        <v>1185732</v>
      </c>
      <c r="C798" s="3">
        <v>44546</v>
      </c>
      <c r="D798" s="3" t="s">
        <v>137</v>
      </c>
      <c r="E798" s="3" t="s">
        <v>145</v>
      </c>
      <c r="F798" s="1">
        <v>4</v>
      </c>
      <c r="G798" s="1">
        <v>2021</v>
      </c>
      <c r="H798" s="1" t="s">
        <v>15</v>
      </c>
      <c r="I798" s="1" t="s">
        <v>35</v>
      </c>
      <c r="J798" s="1" t="s">
        <v>36</v>
      </c>
      <c r="K798" s="1" t="s">
        <v>21</v>
      </c>
      <c r="L798" s="1" t="s">
        <v>23</v>
      </c>
      <c r="M798" s="1">
        <v>53</v>
      </c>
      <c r="N798" s="1">
        <v>102</v>
      </c>
      <c r="O798" s="1">
        <v>5406</v>
      </c>
      <c r="P798" s="1">
        <v>2757.06</v>
      </c>
      <c r="Q798" s="1">
        <v>0.51</v>
      </c>
      <c r="R798" s="1" t="s">
        <v>24</v>
      </c>
    </row>
    <row r="799" spans="1:18" x14ac:dyDescent="0.25">
      <c r="A799" s="1" t="s">
        <v>14</v>
      </c>
      <c r="B799" s="1">
        <v>1185732</v>
      </c>
      <c r="C799" s="3">
        <v>44546</v>
      </c>
      <c r="D799" s="3" t="s">
        <v>137</v>
      </c>
      <c r="E799" s="3" t="s">
        <v>145</v>
      </c>
      <c r="F799" s="1">
        <v>4</v>
      </c>
      <c r="G799" s="1">
        <v>2021</v>
      </c>
      <c r="H799" s="1" t="s">
        <v>15</v>
      </c>
      <c r="I799" s="1" t="s">
        <v>35</v>
      </c>
      <c r="J799" s="1" t="s">
        <v>36</v>
      </c>
      <c r="K799" s="1" t="s">
        <v>18</v>
      </c>
      <c r="L799" s="1" t="s">
        <v>19</v>
      </c>
      <c r="M799" s="1">
        <v>61</v>
      </c>
      <c r="N799" s="1">
        <v>95</v>
      </c>
      <c r="O799" s="1">
        <v>5795</v>
      </c>
      <c r="P799" s="1">
        <v>2897.5</v>
      </c>
      <c r="Q799" s="1">
        <v>0.5</v>
      </c>
      <c r="R799" s="1" t="s">
        <v>24</v>
      </c>
    </row>
    <row r="800" spans="1:18" x14ac:dyDescent="0.25">
      <c r="A800" s="1" t="s">
        <v>14</v>
      </c>
      <c r="B800" s="1">
        <v>1185732</v>
      </c>
      <c r="C800" s="3">
        <v>44546</v>
      </c>
      <c r="D800" s="3" t="s">
        <v>137</v>
      </c>
      <c r="E800" s="3" t="s">
        <v>145</v>
      </c>
      <c r="F800" s="1">
        <v>4</v>
      </c>
      <c r="G800" s="1">
        <v>2021</v>
      </c>
      <c r="H800" s="1" t="s">
        <v>15</v>
      </c>
      <c r="I800" s="1" t="s">
        <v>35</v>
      </c>
      <c r="J800" s="1" t="s">
        <v>36</v>
      </c>
      <c r="K800" s="1" t="s">
        <v>21</v>
      </c>
      <c r="L800" s="1" t="s">
        <v>19</v>
      </c>
      <c r="M800" s="1">
        <v>68</v>
      </c>
      <c r="N800" s="1">
        <v>122</v>
      </c>
      <c r="O800" s="1">
        <v>8296</v>
      </c>
      <c r="P800" s="1">
        <v>4562.8</v>
      </c>
      <c r="Q800" s="1">
        <v>0.55000000000000004</v>
      </c>
      <c r="R800" s="1" t="s">
        <v>24</v>
      </c>
    </row>
    <row r="801" spans="1:18" x14ac:dyDescent="0.25">
      <c r="A801" s="1" t="s">
        <v>14</v>
      </c>
      <c r="B801" s="1">
        <v>1185732</v>
      </c>
      <c r="C801" s="3">
        <v>44220</v>
      </c>
      <c r="D801" s="3" t="s">
        <v>140</v>
      </c>
      <c r="E801" s="3" t="s">
        <v>146</v>
      </c>
      <c r="F801" s="1">
        <v>1</v>
      </c>
      <c r="G801" s="1">
        <v>2021</v>
      </c>
      <c r="H801" s="1" t="s">
        <v>15</v>
      </c>
      <c r="I801" s="1" t="s">
        <v>35</v>
      </c>
      <c r="J801" s="1" t="s">
        <v>36</v>
      </c>
      <c r="K801" s="1" t="s">
        <v>18</v>
      </c>
      <c r="L801" s="1" t="s">
        <v>22</v>
      </c>
      <c r="M801" s="1">
        <v>33</v>
      </c>
      <c r="N801" s="1">
        <v>106</v>
      </c>
      <c r="O801" s="1">
        <v>3498</v>
      </c>
      <c r="P801" s="1">
        <v>1749</v>
      </c>
      <c r="Q801" s="1">
        <v>0.5</v>
      </c>
      <c r="R801" s="1" t="s">
        <v>24</v>
      </c>
    </row>
    <row r="802" spans="1:18" x14ac:dyDescent="0.25">
      <c r="A802" s="1" t="s">
        <v>14</v>
      </c>
      <c r="B802" s="1">
        <v>1185732</v>
      </c>
      <c r="C802" s="3">
        <v>44220</v>
      </c>
      <c r="D802" s="3" t="s">
        <v>140</v>
      </c>
      <c r="E802" s="3" t="s">
        <v>146</v>
      </c>
      <c r="F802" s="1">
        <v>1</v>
      </c>
      <c r="G802" s="1">
        <v>2021</v>
      </c>
      <c r="H802" s="1" t="s">
        <v>15</v>
      </c>
      <c r="I802" s="1" t="s">
        <v>35</v>
      </c>
      <c r="J802" s="1" t="s">
        <v>36</v>
      </c>
      <c r="K802" s="1" t="s">
        <v>18</v>
      </c>
      <c r="L802" s="1" t="s">
        <v>23</v>
      </c>
      <c r="M802" s="1">
        <v>34</v>
      </c>
      <c r="N802" s="1">
        <v>68</v>
      </c>
      <c r="O802" s="1">
        <v>2312</v>
      </c>
      <c r="P802" s="1">
        <v>1086.6400000000001</v>
      </c>
      <c r="Q802" s="1">
        <v>0.47</v>
      </c>
      <c r="R802" s="1" t="s">
        <v>24</v>
      </c>
    </row>
    <row r="803" spans="1:18" x14ac:dyDescent="0.25">
      <c r="A803" s="1" t="s">
        <v>14</v>
      </c>
      <c r="B803" s="1">
        <v>1185732</v>
      </c>
      <c r="C803" s="3">
        <v>44220</v>
      </c>
      <c r="D803" s="3" t="s">
        <v>140</v>
      </c>
      <c r="E803" s="3" t="s">
        <v>146</v>
      </c>
      <c r="F803" s="1">
        <v>1</v>
      </c>
      <c r="G803" s="1">
        <v>2021</v>
      </c>
      <c r="H803" s="1" t="s">
        <v>15</v>
      </c>
      <c r="I803" s="1" t="s">
        <v>35</v>
      </c>
      <c r="J803" s="1" t="s">
        <v>36</v>
      </c>
      <c r="K803" s="1" t="s">
        <v>21</v>
      </c>
      <c r="L803" s="1" t="s">
        <v>22</v>
      </c>
      <c r="M803" s="1">
        <v>24</v>
      </c>
      <c r="N803" s="1">
        <v>63</v>
      </c>
      <c r="O803" s="1">
        <v>1512</v>
      </c>
      <c r="P803" s="1">
        <v>695.52</v>
      </c>
      <c r="Q803" s="1">
        <v>0.46</v>
      </c>
      <c r="R803" s="1" t="s">
        <v>24</v>
      </c>
    </row>
    <row r="804" spans="1:18" x14ac:dyDescent="0.25">
      <c r="A804" s="1" t="s">
        <v>14</v>
      </c>
      <c r="B804" s="1">
        <v>1185732</v>
      </c>
      <c r="C804" s="3">
        <v>44220</v>
      </c>
      <c r="D804" s="3" t="s">
        <v>140</v>
      </c>
      <c r="E804" s="3" t="s">
        <v>146</v>
      </c>
      <c r="F804" s="1">
        <v>1</v>
      </c>
      <c r="G804" s="1">
        <v>2021</v>
      </c>
      <c r="H804" s="1" t="s">
        <v>15</v>
      </c>
      <c r="I804" s="1" t="s">
        <v>35</v>
      </c>
      <c r="J804" s="1" t="s">
        <v>36</v>
      </c>
      <c r="K804" s="1" t="s">
        <v>21</v>
      </c>
      <c r="L804" s="1" t="s">
        <v>23</v>
      </c>
      <c r="M804" s="1">
        <v>28</v>
      </c>
      <c r="N804" s="1">
        <v>20</v>
      </c>
      <c r="O804" s="1">
        <v>560</v>
      </c>
      <c r="P804" s="1">
        <v>280</v>
      </c>
      <c r="Q804" s="1">
        <v>0.5</v>
      </c>
      <c r="R804" s="1" t="s">
        <v>24</v>
      </c>
    </row>
    <row r="805" spans="1:18" x14ac:dyDescent="0.25">
      <c r="A805" s="1" t="s">
        <v>14</v>
      </c>
      <c r="B805" s="1">
        <v>1185732</v>
      </c>
      <c r="C805" s="3">
        <v>44220</v>
      </c>
      <c r="D805" s="3" t="s">
        <v>140</v>
      </c>
      <c r="E805" s="3" t="s">
        <v>146</v>
      </c>
      <c r="F805" s="1">
        <v>1</v>
      </c>
      <c r="G805" s="1">
        <v>2021</v>
      </c>
      <c r="H805" s="1" t="s">
        <v>15</v>
      </c>
      <c r="I805" s="1" t="s">
        <v>35</v>
      </c>
      <c r="J805" s="1" t="s">
        <v>36</v>
      </c>
      <c r="K805" s="1" t="s">
        <v>18</v>
      </c>
      <c r="L805" s="1" t="s">
        <v>19</v>
      </c>
      <c r="M805" s="1">
        <v>42</v>
      </c>
      <c r="N805" s="1">
        <v>33</v>
      </c>
      <c r="O805" s="1">
        <v>1386</v>
      </c>
      <c r="P805" s="1">
        <v>595.98</v>
      </c>
      <c r="Q805" s="1">
        <v>0.43</v>
      </c>
      <c r="R805" s="1" t="s">
        <v>24</v>
      </c>
    </row>
    <row r="806" spans="1:18" x14ac:dyDescent="0.25">
      <c r="A806" s="1" t="s">
        <v>14</v>
      </c>
      <c r="B806" s="1">
        <v>1185732</v>
      </c>
      <c r="C806" s="3">
        <v>44220</v>
      </c>
      <c r="D806" s="3" t="s">
        <v>140</v>
      </c>
      <c r="E806" s="3" t="s">
        <v>146</v>
      </c>
      <c r="F806" s="1">
        <v>1</v>
      </c>
      <c r="G806" s="1">
        <v>2021</v>
      </c>
      <c r="H806" s="1" t="s">
        <v>15</v>
      </c>
      <c r="I806" s="1" t="s">
        <v>35</v>
      </c>
      <c r="J806" s="1" t="s">
        <v>36</v>
      </c>
      <c r="K806" s="1" t="s">
        <v>21</v>
      </c>
      <c r="L806" s="1" t="s">
        <v>19</v>
      </c>
      <c r="M806" s="1">
        <v>33</v>
      </c>
      <c r="N806" s="1">
        <v>59</v>
      </c>
      <c r="O806" s="1">
        <v>1947</v>
      </c>
      <c r="P806" s="1">
        <v>778.8</v>
      </c>
      <c r="Q806" s="1">
        <v>0.4</v>
      </c>
      <c r="R806" s="1" t="s">
        <v>24</v>
      </c>
    </row>
    <row r="807" spans="1:18" x14ac:dyDescent="0.25">
      <c r="A807" s="1" t="s">
        <v>14</v>
      </c>
      <c r="B807" s="1">
        <v>1185732</v>
      </c>
      <c r="C807" s="3">
        <v>44249</v>
      </c>
      <c r="D807" s="3" t="s">
        <v>141</v>
      </c>
      <c r="E807" s="3" t="s">
        <v>147</v>
      </c>
      <c r="F807" s="1">
        <v>1</v>
      </c>
      <c r="G807" s="1">
        <v>2021</v>
      </c>
      <c r="H807" s="1" t="s">
        <v>15</v>
      </c>
      <c r="I807" s="1" t="s">
        <v>35</v>
      </c>
      <c r="J807" s="1" t="s">
        <v>36</v>
      </c>
      <c r="K807" s="1" t="s">
        <v>18</v>
      </c>
      <c r="L807" s="1" t="s">
        <v>22</v>
      </c>
      <c r="M807" s="1">
        <v>32</v>
      </c>
      <c r="N807" s="1">
        <v>138</v>
      </c>
      <c r="O807" s="1">
        <v>4416</v>
      </c>
      <c r="P807" s="1">
        <v>2340.48</v>
      </c>
      <c r="Q807" s="1">
        <v>0.53</v>
      </c>
      <c r="R807" s="1" t="s">
        <v>24</v>
      </c>
    </row>
    <row r="808" spans="1:18" x14ac:dyDescent="0.25">
      <c r="A808" s="1" t="s">
        <v>14</v>
      </c>
      <c r="B808" s="1">
        <v>1185732</v>
      </c>
      <c r="C808" s="3">
        <v>44369</v>
      </c>
      <c r="D808" s="3" t="s">
        <v>135</v>
      </c>
      <c r="E808" s="3" t="s">
        <v>151</v>
      </c>
      <c r="F808" s="1">
        <v>2</v>
      </c>
      <c r="G808" s="1">
        <v>2021</v>
      </c>
      <c r="H808" s="1" t="s">
        <v>15</v>
      </c>
      <c r="I808" s="1" t="s">
        <v>37</v>
      </c>
      <c r="J808" s="1" t="s">
        <v>38</v>
      </c>
      <c r="K808" s="1" t="s">
        <v>21</v>
      </c>
      <c r="L808" s="1" t="s">
        <v>22</v>
      </c>
      <c r="M808" s="1">
        <v>37</v>
      </c>
      <c r="N808" s="1">
        <v>47</v>
      </c>
      <c r="O808" s="1">
        <v>1739</v>
      </c>
      <c r="P808" s="1">
        <v>869.5</v>
      </c>
      <c r="Q808" s="1">
        <v>0.5</v>
      </c>
      <c r="R808" s="1" t="s">
        <v>24</v>
      </c>
    </row>
    <row r="809" spans="1:18" x14ac:dyDescent="0.25">
      <c r="A809" s="1" t="s">
        <v>14</v>
      </c>
      <c r="B809" s="1">
        <v>1185732</v>
      </c>
      <c r="C809" s="3">
        <v>44369</v>
      </c>
      <c r="D809" s="3" t="s">
        <v>135</v>
      </c>
      <c r="E809" s="3" t="s">
        <v>151</v>
      </c>
      <c r="F809" s="1">
        <v>2</v>
      </c>
      <c r="G809" s="1">
        <v>2021</v>
      </c>
      <c r="H809" s="1" t="s">
        <v>15</v>
      </c>
      <c r="I809" s="1" t="s">
        <v>37</v>
      </c>
      <c r="J809" s="1" t="s">
        <v>38</v>
      </c>
      <c r="K809" s="1" t="s">
        <v>21</v>
      </c>
      <c r="L809" s="1" t="s">
        <v>23</v>
      </c>
      <c r="M809" s="1">
        <v>37</v>
      </c>
      <c r="N809" s="1">
        <v>44</v>
      </c>
      <c r="O809" s="1">
        <v>1628</v>
      </c>
      <c r="P809" s="1">
        <v>814</v>
      </c>
      <c r="Q809" s="1">
        <v>0.5</v>
      </c>
      <c r="R809" s="1" t="s">
        <v>24</v>
      </c>
    </row>
    <row r="810" spans="1:18" x14ac:dyDescent="0.25">
      <c r="A810" s="1" t="s">
        <v>14</v>
      </c>
      <c r="B810" s="1">
        <v>1185732</v>
      </c>
      <c r="C810" s="3">
        <v>44369</v>
      </c>
      <c r="D810" s="3" t="s">
        <v>135</v>
      </c>
      <c r="E810" s="3" t="s">
        <v>151</v>
      </c>
      <c r="F810" s="1">
        <v>2</v>
      </c>
      <c r="G810" s="1">
        <v>2021</v>
      </c>
      <c r="H810" s="1" t="s">
        <v>15</v>
      </c>
      <c r="I810" s="1" t="s">
        <v>37</v>
      </c>
      <c r="J810" s="1" t="s">
        <v>38</v>
      </c>
      <c r="K810" s="1" t="s">
        <v>18</v>
      </c>
      <c r="L810" s="1" t="s">
        <v>19</v>
      </c>
      <c r="M810" s="1">
        <v>49</v>
      </c>
      <c r="N810" s="1">
        <v>42</v>
      </c>
      <c r="O810" s="1">
        <v>2058</v>
      </c>
      <c r="P810" s="1">
        <v>905.52</v>
      </c>
      <c r="Q810" s="1">
        <v>0.44</v>
      </c>
      <c r="R810" s="1" t="s">
        <v>24</v>
      </c>
    </row>
    <row r="811" spans="1:18" x14ac:dyDescent="0.25">
      <c r="A811" s="1" t="s">
        <v>14</v>
      </c>
      <c r="B811" s="1">
        <v>1185732</v>
      </c>
      <c r="C811" s="3">
        <v>44369</v>
      </c>
      <c r="D811" s="3" t="s">
        <v>135</v>
      </c>
      <c r="E811" s="3" t="s">
        <v>151</v>
      </c>
      <c r="F811" s="1">
        <v>2</v>
      </c>
      <c r="G811" s="1">
        <v>2021</v>
      </c>
      <c r="H811" s="1" t="s">
        <v>15</v>
      </c>
      <c r="I811" s="1" t="s">
        <v>37</v>
      </c>
      <c r="J811" s="1" t="s">
        <v>38</v>
      </c>
      <c r="K811" s="1" t="s">
        <v>21</v>
      </c>
      <c r="L811" s="1" t="s">
        <v>19</v>
      </c>
      <c r="M811" s="1">
        <v>53</v>
      </c>
      <c r="N811" s="1">
        <v>84</v>
      </c>
      <c r="O811" s="1">
        <v>4452</v>
      </c>
      <c r="P811" s="1">
        <v>2003.4</v>
      </c>
      <c r="Q811" s="1">
        <v>0.45</v>
      </c>
      <c r="R811" s="1" t="s">
        <v>24</v>
      </c>
    </row>
    <row r="812" spans="1:18" x14ac:dyDescent="0.25">
      <c r="A812" s="1" t="s">
        <v>14</v>
      </c>
      <c r="B812" s="1">
        <v>1185732</v>
      </c>
      <c r="C812" s="3">
        <v>44397</v>
      </c>
      <c r="D812" s="3" t="s">
        <v>135</v>
      </c>
      <c r="E812" s="3" t="s">
        <v>152</v>
      </c>
      <c r="F812" s="1">
        <v>3</v>
      </c>
      <c r="G812" s="1">
        <v>2021</v>
      </c>
      <c r="H812" s="1" t="s">
        <v>15</v>
      </c>
      <c r="I812" s="1" t="s">
        <v>37</v>
      </c>
      <c r="J812" s="1" t="s">
        <v>38</v>
      </c>
      <c r="K812" s="1" t="s">
        <v>18</v>
      </c>
      <c r="L812" s="1" t="s">
        <v>22</v>
      </c>
      <c r="M812" s="1">
        <v>49</v>
      </c>
      <c r="N812" s="1">
        <v>131</v>
      </c>
      <c r="O812" s="1">
        <v>6419</v>
      </c>
      <c r="P812" s="1">
        <v>3337.88</v>
      </c>
      <c r="Q812" s="1">
        <v>0.52</v>
      </c>
      <c r="R812" s="1" t="s">
        <v>24</v>
      </c>
    </row>
    <row r="813" spans="1:18" x14ac:dyDescent="0.25">
      <c r="A813" s="1" t="s">
        <v>14</v>
      </c>
      <c r="B813" s="1">
        <v>1185732</v>
      </c>
      <c r="C813" s="3">
        <v>44491</v>
      </c>
      <c r="D813" s="3" t="s">
        <v>138</v>
      </c>
      <c r="E813" s="3" t="s">
        <v>143</v>
      </c>
      <c r="F813" s="1">
        <v>4</v>
      </c>
      <c r="G813" s="1">
        <v>2021</v>
      </c>
      <c r="H813" s="1" t="s">
        <v>15</v>
      </c>
      <c r="I813" s="1" t="s">
        <v>37</v>
      </c>
      <c r="J813" s="1" t="s">
        <v>38</v>
      </c>
      <c r="K813" s="1" t="s">
        <v>21</v>
      </c>
      <c r="L813" s="1" t="s">
        <v>23</v>
      </c>
      <c r="M813" s="1">
        <v>49</v>
      </c>
      <c r="N813" s="1">
        <v>21</v>
      </c>
      <c r="O813" s="1">
        <v>1029</v>
      </c>
      <c r="P813" s="1">
        <v>514.5</v>
      </c>
      <c r="Q813" s="1">
        <v>0.5</v>
      </c>
      <c r="R813" s="1" t="s">
        <v>24</v>
      </c>
    </row>
    <row r="814" spans="1:18" x14ac:dyDescent="0.25">
      <c r="A814" s="1" t="s">
        <v>14</v>
      </c>
      <c r="B814" s="1">
        <v>1185732</v>
      </c>
      <c r="C814" s="3">
        <v>44491</v>
      </c>
      <c r="D814" s="3" t="s">
        <v>138</v>
      </c>
      <c r="E814" s="3" t="s">
        <v>143</v>
      </c>
      <c r="F814" s="1">
        <v>4</v>
      </c>
      <c r="G814" s="1">
        <v>2021</v>
      </c>
      <c r="H814" s="1" t="s">
        <v>15</v>
      </c>
      <c r="I814" s="1" t="s">
        <v>37</v>
      </c>
      <c r="J814" s="1" t="s">
        <v>38</v>
      </c>
      <c r="K814" s="1" t="s">
        <v>18</v>
      </c>
      <c r="L814" s="1" t="s">
        <v>19</v>
      </c>
      <c r="M814" s="1">
        <v>56</v>
      </c>
      <c r="N814" s="1">
        <v>20</v>
      </c>
      <c r="O814" s="1">
        <v>1120</v>
      </c>
      <c r="P814" s="1">
        <v>448</v>
      </c>
      <c r="Q814" s="1">
        <v>0.4</v>
      </c>
      <c r="R814" s="1" t="s">
        <v>24</v>
      </c>
    </row>
    <row r="815" spans="1:18" x14ac:dyDescent="0.25">
      <c r="A815" s="1" t="s">
        <v>14</v>
      </c>
      <c r="B815" s="1">
        <v>1185732</v>
      </c>
      <c r="C815" s="3">
        <v>44491</v>
      </c>
      <c r="D815" s="3" t="s">
        <v>138</v>
      </c>
      <c r="E815" s="3" t="s">
        <v>143</v>
      </c>
      <c r="F815" s="1">
        <v>4</v>
      </c>
      <c r="G815" s="1">
        <v>2021</v>
      </c>
      <c r="H815" s="1" t="s">
        <v>15</v>
      </c>
      <c r="I815" s="1" t="s">
        <v>37</v>
      </c>
      <c r="J815" s="1" t="s">
        <v>38</v>
      </c>
      <c r="K815" s="1" t="s">
        <v>21</v>
      </c>
      <c r="L815" s="1" t="s">
        <v>19</v>
      </c>
      <c r="M815" s="1">
        <v>60</v>
      </c>
      <c r="N815" s="1">
        <v>52</v>
      </c>
      <c r="O815" s="1">
        <v>3120</v>
      </c>
      <c r="P815" s="1">
        <v>1248</v>
      </c>
      <c r="Q815" s="1">
        <v>0.4</v>
      </c>
      <c r="R815" s="1" t="s">
        <v>24</v>
      </c>
    </row>
    <row r="816" spans="1:18" x14ac:dyDescent="0.25">
      <c r="A816" s="1" t="s">
        <v>14</v>
      </c>
      <c r="B816" s="1">
        <v>1185732</v>
      </c>
      <c r="C816" s="3">
        <v>44521</v>
      </c>
      <c r="D816" s="3" t="s">
        <v>140</v>
      </c>
      <c r="E816" s="3" t="s">
        <v>144</v>
      </c>
      <c r="F816" s="1">
        <v>4</v>
      </c>
      <c r="G816" s="1">
        <v>2021</v>
      </c>
      <c r="H816" s="1" t="s">
        <v>15</v>
      </c>
      <c r="I816" s="1" t="s">
        <v>37</v>
      </c>
      <c r="J816" s="1" t="s">
        <v>38</v>
      </c>
      <c r="K816" s="1" t="s">
        <v>18</v>
      </c>
      <c r="L816" s="1" t="s">
        <v>22</v>
      </c>
      <c r="M816" s="1">
        <v>58</v>
      </c>
      <c r="N816" s="1">
        <v>88</v>
      </c>
      <c r="O816" s="1">
        <v>5104</v>
      </c>
      <c r="P816" s="1">
        <v>2807.2</v>
      </c>
      <c r="Q816" s="1">
        <v>0.55000000000000004</v>
      </c>
      <c r="R816" s="1" t="s">
        <v>24</v>
      </c>
    </row>
    <row r="817" spans="1:18" x14ac:dyDescent="0.25">
      <c r="A817" s="1" t="s">
        <v>14</v>
      </c>
      <c r="B817" s="1">
        <v>1185732</v>
      </c>
      <c r="C817" s="3">
        <v>44521</v>
      </c>
      <c r="D817" s="3" t="s">
        <v>140</v>
      </c>
      <c r="E817" s="3" t="s">
        <v>144</v>
      </c>
      <c r="F817" s="1">
        <v>4</v>
      </c>
      <c r="G817" s="1">
        <v>2021</v>
      </c>
      <c r="H817" s="1" t="s">
        <v>15</v>
      </c>
      <c r="I817" s="1" t="s">
        <v>37</v>
      </c>
      <c r="J817" s="1" t="s">
        <v>38</v>
      </c>
      <c r="K817" s="1" t="s">
        <v>18</v>
      </c>
      <c r="L817" s="1" t="s">
        <v>23</v>
      </c>
      <c r="M817" s="1">
        <v>45</v>
      </c>
      <c r="N817" s="1">
        <v>51</v>
      </c>
      <c r="O817" s="1">
        <v>2295</v>
      </c>
      <c r="P817" s="1">
        <v>1078.6500000000001</v>
      </c>
      <c r="Q817" s="1">
        <v>0.47</v>
      </c>
      <c r="R817" s="1" t="s">
        <v>24</v>
      </c>
    </row>
    <row r="818" spans="1:18" x14ac:dyDescent="0.25">
      <c r="A818" s="1" t="s">
        <v>14</v>
      </c>
      <c r="B818" s="1">
        <v>1185732</v>
      </c>
      <c r="C818" s="3">
        <v>44521</v>
      </c>
      <c r="D818" s="3" t="s">
        <v>140</v>
      </c>
      <c r="E818" s="3" t="s">
        <v>144</v>
      </c>
      <c r="F818" s="1">
        <v>4</v>
      </c>
      <c r="G818" s="1">
        <v>2021</v>
      </c>
      <c r="H818" s="1" t="s">
        <v>15</v>
      </c>
      <c r="I818" s="1" t="s">
        <v>37</v>
      </c>
      <c r="J818" s="1" t="s">
        <v>38</v>
      </c>
      <c r="K818" s="1" t="s">
        <v>21</v>
      </c>
      <c r="L818" s="1" t="s">
        <v>22</v>
      </c>
      <c r="M818" s="1">
        <v>49</v>
      </c>
      <c r="N818" s="1">
        <v>48</v>
      </c>
      <c r="O818" s="1">
        <v>2352</v>
      </c>
      <c r="P818" s="1">
        <v>1176</v>
      </c>
      <c r="Q818" s="1">
        <v>0.5</v>
      </c>
      <c r="R818" s="1" t="s">
        <v>24</v>
      </c>
    </row>
    <row r="819" spans="1:18" x14ac:dyDescent="0.25">
      <c r="A819" s="1" t="s">
        <v>14</v>
      </c>
      <c r="B819" s="1">
        <v>1185732</v>
      </c>
      <c r="C819" s="3">
        <v>44521</v>
      </c>
      <c r="D819" s="3" t="s">
        <v>140</v>
      </c>
      <c r="E819" s="3" t="s">
        <v>144</v>
      </c>
      <c r="F819" s="1">
        <v>4</v>
      </c>
      <c r="G819" s="1">
        <v>2021</v>
      </c>
      <c r="H819" s="1" t="s">
        <v>15</v>
      </c>
      <c r="I819" s="1" t="s">
        <v>37</v>
      </c>
      <c r="J819" s="1" t="s">
        <v>38</v>
      </c>
      <c r="K819" s="1" t="s">
        <v>21</v>
      </c>
      <c r="L819" s="1" t="s">
        <v>23</v>
      </c>
      <c r="M819" s="1">
        <v>48</v>
      </c>
      <c r="N819" s="1">
        <v>41</v>
      </c>
      <c r="O819" s="1">
        <v>1968</v>
      </c>
      <c r="P819" s="1">
        <v>905.28</v>
      </c>
      <c r="Q819" s="1">
        <v>0.46</v>
      </c>
      <c r="R819" s="1" t="s">
        <v>24</v>
      </c>
    </row>
    <row r="820" spans="1:18" x14ac:dyDescent="0.25">
      <c r="A820" s="1" t="s">
        <v>14</v>
      </c>
      <c r="B820" s="1">
        <v>1185732</v>
      </c>
      <c r="C820" s="3">
        <v>44521</v>
      </c>
      <c r="D820" s="3" t="s">
        <v>140</v>
      </c>
      <c r="E820" s="3" t="s">
        <v>144</v>
      </c>
      <c r="F820" s="1">
        <v>4</v>
      </c>
      <c r="G820" s="1">
        <v>2021</v>
      </c>
      <c r="H820" s="1" t="s">
        <v>15</v>
      </c>
      <c r="I820" s="1" t="s">
        <v>37</v>
      </c>
      <c r="J820" s="1" t="s">
        <v>38</v>
      </c>
      <c r="K820" s="1" t="s">
        <v>18</v>
      </c>
      <c r="L820" s="1" t="s">
        <v>19</v>
      </c>
      <c r="M820" s="1">
        <v>56</v>
      </c>
      <c r="N820" s="1">
        <v>31</v>
      </c>
      <c r="O820" s="1">
        <v>1736</v>
      </c>
      <c r="P820" s="1">
        <v>763.84</v>
      </c>
      <c r="Q820" s="1">
        <v>0.44</v>
      </c>
      <c r="R820" s="1" t="s">
        <v>24</v>
      </c>
    </row>
    <row r="821" spans="1:18" x14ac:dyDescent="0.25">
      <c r="A821" s="1" t="s">
        <v>14</v>
      </c>
      <c r="B821" s="1">
        <v>1185732</v>
      </c>
      <c r="C821" s="3">
        <v>44521</v>
      </c>
      <c r="D821" s="3" t="s">
        <v>140</v>
      </c>
      <c r="E821" s="3" t="s">
        <v>144</v>
      </c>
      <c r="F821" s="1">
        <v>4</v>
      </c>
      <c r="G821" s="1">
        <v>2021</v>
      </c>
      <c r="H821" s="1" t="s">
        <v>15</v>
      </c>
      <c r="I821" s="1" t="s">
        <v>37</v>
      </c>
      <c r="J821" s="1" t="s">
        <v>38</v>
      </c>
      <c r="K821" s="1" t="s">
        <v>21</v>
      </c>
      <c r="L821" s="1" t="s">
        <v>19</v>
      </c>
      <c r="M821" s="1">
        <v>62</v>
      </c>
      <c r="N821" s="1">
        <v>63</v>
      </c>
      <c r="O821" s="1">
        <v>3906</v>
      </c>
      <c r="P821" s="1">
        <v>1679.58</v>
      </c>
      <c r="Q821" s="1">
        <v>0.43</v>
      </c>
      <c r="R821" s="1" t="s">
        <v>24</v>
      </c>
    </row>
    <row r="822" spans="1:18" x14ac:dyDescent="0.25">
      <c r="A822" s="1" t="s">
        <v>14</v>
      </c>
      <c r="B822" s="1">
        <v>1185732</v>
      </c>
      <c r="C822" s="3">
        <v>44550</v>
      </c>
      <c r="D822" s="3" t="s">
        <v>141</v>
      </c>
      <c r="E822" s="3" t="s">
        <v>145</v>
      </c>
      <c r="F822" s="1">
        <v>4</v>
      </c>
      <c r="G822" s="1">
        <v>2021</v>
      </c>
      <c r="H822" s="1" t="s">
        <v>15</v>
      </c>
      <c r="I822" s="1" t="s">
        <v>37</v>
      </c>
      <c r="J822" s="1" t="s">
        <v>38</v>
      </c>
      <c r="K822" s="1" t="s">
        <v>18</v>
      </c>
      <c r="L822" s="1" t="s">
        <v>22</v>
      </c>
      <c r="M822" s="1">
        <v>57</v>
      </c>
      <c r="N822" s="1">
        <v>122</v>
      </c>
      <c r="O822" s="1">
        <v>6954</v>
      </c>
      <c r="P822" s="1">
        <v>3477</v>
      </c>
      <c r="Q822" s="1">
        <v>0.5</v>
      </c>
      <c r="R822" s="1" t="s">
        <v>24</v>
      </c>
    </row>
    <row r="823" spans="1:18" x14ac:dyDescent="0.25">
      <c r="A823" s="1" t="s">
        <v>14</v>
      </c>
      <c r="B823" s="1">
        <v>1185732</v>
      </c>
      <c r="C823" s="3">
        <v>44550</v>
      </c>
      <c r="D823" s="3" t="s">
        <v>141</v>
      </c>
      <c r="E823" s="3" t="s">
        <v>145</v>
      </c>
      <c r="F823" s="1">
        <v>4</v>
      </c>
      <c r="G823" s="1">
        <v>2021</v>
      </c>
      <c r="H823" s="1" t="s">
        <v>15</v>
      </c>
      <c r="I823" s="1" t="s">
        <v>37</v>
      </c>
      <c r="J823" s="1" t="s">
        <v>38</v>
      </c>
      <c r="K823" s="1" t="s">
        <v>18</v>
      </c>
      <c r="L823" s="1" t="s">
        <v>23</v>
      </c>
      <c r="M823" s="1">
        <v>46</v>
      </c>
      <c r="N823" s="1">
        <v>65</v>
      </c>
      <c r="O823" s="1">
        <v>2990</v>
      </c>
      <c r="P823" s="1">
        <v>1495</v>
      </c>
      <c r="Q823" s="1">
        <v>0.5</v>
      </c>
      <c r="R823" s="1" t="s">
        <v>24</v>
      </c>
    </row>
    <row r="824" spans="1:18" x14ac:dyDescent="0.25">
      <c r="A824" s="1" t="s">
        <v>14</v>
      </c>
      <c r="B824" s="1">
        <v>1185732</v>
      </c>
      <c r="C824" s="3">
        <v>44550</v>
      </c>
      <c r="D824" s="3" t="s">
        <v>141</v>
      </c>
      <c r="E824" s="3" t="s">
        <v>145</v>
      </c>
      <c r="F824" s="1">
        <v>4</v>
      </c>
      <c r="G824" s="1">
        <v>2021</v>
      </c>
      <c r="H824" s="1" t="s">
        <v>15</v>
      </c>
      <c r="I824" s="1" t="s">
        <v>37</v>
      </c>
      <c r="J824" s="1" t="s">
        <v>38</v>
      </c>
      <c r="K824" s="1" t="s">
        <v>21</v>
      </c>
      <c r="L824" s="1" t="s">
        <v>22</v>
      </c>
      <c r="M824" s="1">
        <v>45</v>
      </c>
      <c r="N824" s="1">
        <v>65</v>
      </c>
      <c r="O824" s="1">
        <v>2925</v>
      </c>
      <c r="P824" s="1">
        <v>1374.75</v>
      </c>
      <c r="Q824" s="1">
        <v>0.47</v>
      </c>
      <c r="R824" s="1" t="s">
        <v>24</v>
      </c>
    </row>
    <row r="825" spans="1:18" x14ac:dyDescent="0.25">
      <c r="A825" s="1" t="s">
        <v>14</v>
      </c>
      <c r="B825" s="1">
        <v>1185732</v>
      </c>
      <c r="C825" s="3">
        <v>44550</v>
      </c>
      <c r="D825" s="3" t="s">
        <v>141</v>
      </c>
      <c r="E825" s="3" t="s">
        <v>145</v>
      </c>
      <c r="F825" s="1">
        <v>4</v>
      </c>
      <c r="G825" s="1">
        <v>2021</v>
      </c>
      <c r="H825" s="1" t="s">
        <v>15</v>
      </c>
      <c r="I825" s="1" t="s">
        <v>37</v>
      </c>
      <c r="J825" s="1" t="s">
        <v>38</v>
      </c>
      <c r="K825" s="1" t="s">
        <v>21</v>
      </c>
      <c r="L825" s="1" t="s">
        <v>23</v>
      </c>
      <c r="M825" s="1">
        <v>49</v>
      </c>
      <c r="N825" s="1">
        <v>44</v>
      </c>
      <c r="O825" s="1">
        <v>2156</v>
      </c>
      <c r="P825" s="1">
        <v>1013.32</v>
      </c>
      <c r="Q825" s="1">
        <v>0.47</v>
      </c>
      <c r="R825" s="1" t="s">
        <v>24</v>
      </c>
    </row>
    <row r="826" spans="1:18" x14ac:dyDescent="0.25">
      <c r="A826" s="1" t="s">
        <v>14</v>
      </c>
      <c r="B826" s="1">
        <v>1185732</v>
      </c>
      <c r="C826" s="3">
        <v>44550</v>
      </c>
      <c r="D826" s="3" t="s">
        <v>141</v>
      </c>
      <c r="E826" s="3" t="s">
        <v>145</v>
      </c>
      <c r="F826" s="1">
        <v>4</v>
      </c>
      <c r="G826" s="1">
        <v>2021</v>
      </c>
      <c r="H826" s="1" t="s">
        <v>15</v>
      </c>
      <c r="I826" s="1" t="s">
        <v>37</v>
      </c>
      <c r="J826" s="1" t="s">
        <v>38</v>
      </c>
      <c r="K826" s="1" t="s">
        <v>18</v>
      </c>
      <c r="L826" s="1" t="s">
        <v>19</v>
      </c>
      <c r="M826" s="1">
        <v>54</v>
      </c>
      <c r="N826" s="1">
        <v>51</v>
      </c>
      <c r="O826" s="1">
        <v>2754</v>
      </c>
      <c r="P826" s="1">
        <v>1129.1400000000001</v>
      </c>
      <c r="Q826" s="1">
        <v>0.41</v>
      </c>
      <c r="R826" s="1" t="s">
        <v>24</v>
      </c>
    </row>
    <row r="827" spans="1:18" x14ac:dyDescent="0.25">
      <c r="A827" s="1" t="s">
        <v>14</v>
      </c>
      <c r="B827" s="1">
        <v>1185732</v>
      </c>
      <c r="C827" s="3">
        <v>44550</v>
      </c>
      <c r="D827" s="3" t="s">
        <v>141</v>
      </c>
      <c r="E827" s="3" t="s">
        <v>145</v>
      </c>
      <c r="F827" s="1">
        <v>4</v>
      </c>
      <c r="G827" s="1">
        <v>2021</v>
      </c>
      <c r="H827" s="1" t="s">
        <v>15</v>
      </c>
      <c r="I827" s="1" t="s">
        <v>37</v>
      </c>
      <c r="J827" s="1" t="s">
        <v>38</v>
      </c>
      <c r="K827" s="1" t="s">
        <v>21</v>
      </c>
      <c r="L827" s="1" t="s">
        <v>19</v>
      </c>
      <c r="M827" s="1">
        <v>61</v>
      </c>
      <c r="N827" s="1">
        <v>72</v>
      </c>
      <c r="O827" s="1">
        <v>4392</v>
      </c>
      <c r="P827" s="1">
        <v>1844.64</v>
      </c>
      <c r="Q827" s="1">
        <v>0.42</v>
      </c>
      <c r="R827" s="1" t="s">
        <v>24</v>
      </c>
    </row>
    <row r="828" spans="1:18" x14ac:dyDescent="0.25">
      <c r="A828" s="1" t="s">
        <v>14</v>
      </c>
      <c r="B828" s="1">
        <v>1185732</v>
      </c>
      <c r="C828" s="3">
        <v>44213</v>
      </c>
      <c r="D828" s="3" t="s">
        <v>140</v>
      </c>
      <c r="E828" s="3" t="s">
        <v>146</v>
      </c>
      <c r="F828" s="1">
        <v>1</v>
      </c>
      <c r="G828" s="1">
        <v>2021</v>
      </c>
      <c r="H828" s="1" t="s">
        <v>15</v>
      </c>
      <c r="I828" s="1" t="s">
        <v>37</v>
      </c>
      <c r="J828" s="1" t="s">
        <v>38</v>
      </c>
      <c r="K828" s="1" t="s">
        <v>18</v>
      </c>
      <c r="L828" s="1" t="s">
        <v>22</v>
      </c>
      <c r="M828" s="1">
        <v>36</v>
      </c>
      <c r="N828" s="1">
        <v>137</v>
      </c>
      <c r="O828" s="1">
        <v>4932</v>
      </c>
      <c r="P828" s="1">
        <v>2219.4</v>
      </c>
      <c r="Q828" s="1">
        <v>0.45</v>
      </c>
      <c r="R828" s="1" t="s">
        <v>24</v>
      </c>
    </row>
    <row r="829" spans="1:18" x14ac:dyDescent="0.25">
      <c r="A829" s="1" t="s">
        <v>14</v>
      </c>
      <c r="B829" s="1">
        <v>1185732</v>
      </c>
      <c r="C829" s="3">
        <v>44213</v>
      </c>
      <c r="D829" s="3" t="s">
        <v>140</v>
      </c>
      <c r="E829" s="3" t="s">
        <v>146</v>
      </c>
      <c r="F829" s="1">
        <v>1</v>
      </c>
      <c r="G829" s="1">
        <v>2021</v>
      </c>
      <c r="H829" s="1" t="s">
        <v>15</v>
      </c>
      <c r="I829" s="1" t="s">
        <v>37</v>
      </c>
      <c r="J829" s="1" t="s">
        <v>38</v>
      </c>
      <c r="K829" s="1" t="s">
        <v>18</v>
      </c>
      <c r="L829" s="1" t="s">
        <v>23</v>
      </c>
      <c r="M829" s="1">
        <v>38</v>
      </c>
      <c r="N829" s="1">
        <v>81</v>
      </c>
      <c r="O829" s="1">
        <v>3078</v>
      </c>
      <c r="P829" s="1">
        <v>1539</v>
      </c>
      <c r="Q829" s="1">
        <v>0.5</v>
      </c>
      <c r="R829" s="1" t="s">
        <v>24</v>
      </c>
    </row>
    <row r="830" spans="1:18" x14ac:dyDescent="0.25">
      <c r="A830" s="1" t="s">
        <v>14</v>
      </c>
      <c r="B830" s="1">
        <v>1185732</v>
      </c>
      <c r="C830" s="3">
        <v>44213</v>
      </c>
      <c r="D830" s="3" t="s">
        <v>140</v>
      </c>
      <c r="E830" s="3" t="s">
        <v>146</v>
      </c>
      <c r="F830" s="1">
        <v>1</v>
      </c>
      <c r="G830" s="1">
        <v>2021</v>
      </c>
      <c r="H830" s="1" t="s">
        <v>15</v>
      </c>
      <c r="I830" s="1" t="s">
        <v>37</v>
      </c>
      <c r="J830" s="1" t="s">
        <v>38</v>
      </c>
      <c r="K830" s="1" t="s">
        <v>21</v>
      </c>
      <c r="L830" s="1" t="s">
        <v>22</v>
      </c>
      <c r="M830" s="1">
        <v>29</v>
      </c>
      <c r="N830" s="1">
        <v>91</v>
      </c>
      <c r="O830" s="1">
        <v>2639</v>
      </c>
      <c r="P830" s="1">
        <v>1398.67</v>
      </c>
      <c r="Q830" s="1">
        <v>0.53</v>
      </c>
      <c r="R830" s="1" t="s">
        <v>24</v>
      </c>
    </row>
    <row r="831" spans="1:18" x14ac:dyDescent="0.25">
      <c r="A831" s="1" t="s">
        <v>14</v>
      </c>
      <c r="B831" s="1">
        <v>1185732</v>
      </c>
      <c r="C831" s="3">
        <v>44213</v>
      </c>
      <c r="D831" s="3" t="s">
        <v>140</v>
      </c>
      <c r="E831" s="3" t="s">
        <v>146</v>
      </c>
      <c r="F831" s="1">
        <v>1</v>
      </c>
      <c r="G831" s="1">
        <v>2021</v>
      </c>
      <c r="H831" s="1" t="s">
        <v>15</v>
      </c>
      <c r="I831" s="1" t="s">
        <v>37</v>
      </c>
      <c r="J831" s="1" t="s">
        <v>38</v>
      </c>
      <c r="K831" s="1" t="s">
        <v>21</v>
      </c>
      <c r="L831" s="1" t="s">
        <v>23</v>
      </c>
      <c r="M831" s="1">
        <v>32</v>
      </c>
      <c r="N831" s="1">
        <v>47</v>
      </c>
      <c r="O831" s="1">
        <v>1504</v>
      </c>
      <c r="P831" s="1">
        <v>827.2</v>
      </c>
      <c r="Q831" s="1">
        <v>0.55000000000000004</v>
      </c>
      <c r="R831" s="1" t="s">
        <v>24</v>
      </c>
    </row>
    <row r="832" spans="1:18" x14ac:dyDescent="0.25">
      <c r="A832" s="1" t="s">
        <v>14</v>
      </c>
      <c r="B832" s="1">
        <v>1185732</v>
      </c>
      <c r="C832" s="3">
        <v>44213</v>
      </c>
      <c r="D832" s="3" t="s">
        <v>140</v>
      </c>
      <c r="E832" s="3" t="s">
        <v>146</v>
      </c>
      <c r="F832" s="1">
        <v>1</v>
      </c>
      <c r="G832" s="1">
        <v>2021</v>
      </c>
      <c r="H832" s="1" t="s">
        <v>15</v>
      </c>
      <c r="I832" s="1" t="s">
        <v>37</v>
      </c>
      <c r="J832" s="1" t="s">
        <v>38</v>
      </c>
      <c r="K832" s="1" t="s">
        <v>18</v>
      </c>
      <c r="L832" s="1" t="s">
        <v>19</v>
      </c>
      <c r="M832" s="1">
        <v>49</v>
      </c>
      <c r="N832" s="1">
        <v>59</v>
      </c>
      <c r="O832" s="1">
        <v>2891</v>
      </c>
      <c r="P832" s="1">
        <v>1214.22</v>
      </c>
      <c r="Q832" s="1">
        <v>0.42</v>
      </c>
      <c r="R832" s="1" t="s">
        <v>24</v>
      </c>
    </row>
    <row r="833" spans="1:18" x14ac:dyDescent="0.25">
      <c r="A833" s="1" t="s">
        <v>14</v>
      </c>
      <c r="B833" s="1">
        <v>1185732</v>
      </c>
      <c r="C833" s="3">
        <v>44213</v>
      </c>
      <c r="D833" s="3" t="s">
        <v>140</v>
      </c>
      <c r="E833" s="3" t="s">
        <v>146</v>
      </c>
      <c r="F833" s="1">
        <v>1</v>
      </c>
      <c r="G833" s="1">
        <v>2021</v>
      </c>
      <c r="H833" s="1" t="s">
        <v>15</v>
      </c>
      <c r="I833" s="1" t="s">
        <v>37</v>
      </c>
      <c r="J833" s="1" t="s">
        <v>38</v>
      </c>
      <c r="K833" s="1" t="s">
        <v>21</v>
      </c>
      <c r="L833" s="1" t="s">
        <v>19</v>
      </c>
      <c r="M833" s="1">
        <v>36</v>
      </c>
      <c r="N833" s="1">
        <v>81</v>
      </c>
      <c r="O833" s="1">
        <v>2916</v>
      </c>
      <c r="P833" s="1">
        <v>1487.16</v>
      </c>
      <c r="Q833" s="1">
        <v>0.51</v>
      </c>
      <c r="R833" s="1" t="s">
        <v>24</v>
      </c>
    </row>
    <row r="834" spans="1:18" x14ac:dyDescent="0.25">
      <c r="A834" s="1" t="s">
        <v>14</v>
      </c>
      <c r="B834" s="1">
        <v>1185732</v>
      </c>
      <c r="C834" s="3">
        <v>44242</v>
      </c>
      <c r="D834" s="3" t="s">
        <v>141</v>
      </c>
      <c r="E834" s="3" t="s">
        <v>147</v>
      </c>
      <c r="F834" s="1">
        <v>1</v>
      </c>
      <c r="G834" s="1">
        <v>2021</v>
      </c>
      <c r="H834" s="1" t="s">
        <v>15</v>
      </c>
      <c r="I834" s="1" t="s">
        <v>37</v>
      </c>
      <c r="J834" s="1" t="s">
        <v>38</v>
      </c>
      <c r="K834" s="1" t="s">
        <v>18</v>
      </c>
      <c r="L834" s="1" t="s">
        <v>22</v>
      </c>
      <c r="M834" s="1">
        <v>39</v>
      </c>
      <c r="N834" s="1">
        <v>144</v>
      </c>
      <c r="O834" s="1">
        <v>5616</v>
      </c>
      <c r="P834" s="1">
        <v>2808</v>
      </c>
      <c r="Q834" s="1">
        <v>0.5</v>
      </c>
      <c r="R834" s="1" t="s">
        <v>24</v>
      </c>
    </row>
    <row r="835" spans="1:18" x14ac:dyDescent="0.25">
      <c r="A835" s="1" t="s">
        <v>14</v>
      </c>
      <c r="B835" s="1">
        <v>1185732</v>
      </c>
      <c r="C835" s="3">
        <v>44242</v>
      </c>
      <c r="D835" s="3" t="s">
        <v>141</v>
      </c>
      <c r="E835" s="3" t="s">
        <v>147</v>
      </c>
      <c r="F835" s="1">
        <v>1</v>
      </c>
      <c r="G835" s="1">
        <v>2021</v>
      </c>
      <c r="H835" s="1" t="s">
        <v>15</v>
      </c>
      <c r="I835" s="1" t="s">
        <v>37</v>
      </c>
      <c r="J835" s="1" t="s">
        <v>38</v>
      </c>
      <c r="K835" s="1" t="s">
        <v>18</v>
      </c>
      <c r="L835" s="1" t="s">
        <v>23</v>
      </c>
      <c r="M835" s="1">
        <v>37</v>
      </c>
      <c r="N835" s="1">
        <v>61</v>
      </c>
      <c r="O835" s="1">
        <v>2257</v>
      </c>
      <c r="P835" s="1">
        <v>1038.22</v>
      </c>
      <c r="Q835" s="1">
        <v>0.46</v>
      </c>
      <c r="R835" s="1" t="s">
        <v>24</v>
      </c>
    </row>
    <row r="836" spans="1:18" x14ac:dyDescent="0.25">
      <c r="A836" s="1" t="s">
        <v>14</v>
      </c>
      <c r="B836" s="1">
        <v>1185732</v>
      </c>
      <c r="C836" s="3">
        <v>44242</v>
      </c>
      <c r="D836" s="3" t="s">
        <v>141</v>
      </c>
      <c r="E836" s="3" t="s">
        <v>147</v>
      </c>
      <c r="F836" s="1">
        <v>1</v>
      </c>
      <c r="G836" s="1">
        <v>2021</v>
      </c>
      <c r="H836" s="1" t="s">
        <v>15</v>
      </c>
      <c r="I836" s="1" t="s">
        <v>37</v>
      </c>
      <c r="J836" s="1" t="s">
        <v>38</v>
      </c>
      <c r="K836" s="1" t="s">
        <v>21</v>
      </c>
      <c r="L836" s="1" t="s">
        <v>22</v>
      </c>
      <c r="M836" s="1">
        <v>27</v>
      </c>
      <c r="N836" s="1">
        <v>69</v>
      </c>
      <c r="O836" s="1">
        <v>1863</v>
      </c>
      <c r="P836" s="1">
        <v>950.13</v>
      </c>
      <c r="Q836" s="1">
        <v>0.51</v>
      </c>
      <c r="R836" s="1" t="s">
        <v>24</v>
      </c>
    </row>
    <row r="837" spans="1:18" x14ac:dyDescent="0.25">
      <c r="A837" s="1" t="s">
        <v>39</v>
      </c>
      <c r="B837" s="1">
        <v>1185732</v>
      </c>
      <c r="C837" s="3">
        <v>44484</v>
      </c>
      <c r="D837" s="3" t="s">
        <v>138</v>
      </c>
      <c r="E837" s="3" t="s">
        <v>143</v>
      </c>
      <c r="F837" s="1">
        <v>4</v>
      </c>
      <c r="G837" s="1">
        <v>2021</v>
      </c>
      <c r="H837" s="1" t="s">
        <v>15</v>
      </c>
      <c r="I837" s="1" t="s">
        <v>40</v>
      </c>
      <c r="J837" s="1" t="s">
        <v>41</v>
      </c>
      <c r="K837" s="1" t="s">
        <v>21</v>
      </c>
      <c r="L837" s="1" t="s">
        <v>19</v>
      </c>
      <c r="M837" s="1">
        <v>70</v>
      </c>
      <c r="N837" s="1">
        <v>225</v>
      </c>
      <c r="O837" s="1">
        <v>157500</v>
      </c>
      <c r="P837" s="1">
        <v>47250</v>
      </c>
      <c r="Q837" s="1">
        <v>0.3</v>
      </c>
      <c r="R837" s="1" t="s">
        <v>27</v>
      </c>
    </row>
    <row r="838" spans="1:18" x14ac:dyDescent="0.25">
      <c r="A838" s="1" t="s">
        <v>39</v>
      </c>
      <c r="B838" s="1">
        <v>1185732</v>
      </c>
      <c r="C838" s="3">
        <v>44514</v>
      </c>
      <c r="D838" s="3" t="s">
        <v>140</v>
      </c>
      <c r="E838" s="3" t="s">
        <v>144</v>
      </c>
      <c r="F838" s="1">
        <v>4</v>
      </c>
      <c r="G838" s="1">
        <v>2021</v>
      </c>
      <c r="H838" s="1" t="s">
        <v>15</v>
      </c>
      <c r="I838" s="1" t="s">
        <v>40</v>
      </c>
      <c r="J838" s="1" t="s">
        <v>41</v>
      </c>
      <c r="K838" s="1" t="s">
        <v>18</v>
      </c>
      <c r="L838" s="1" t="s">
        <v>22</v>
      </c>
      <c r="M838" s="1">
        <v>65</v>
      </c>
      <c r="N838" s="1">
        <v>375</v>
      </c>
      <c r="O838" s="1">
        <v>243750</v>
      </c>
      <c r="P838" s="1">
        <v>73125</v>
      </c>
      <c r="Q838" s="1">
        <v>0.3</v>
      </c>
      <c r="R838" s="1" t="s">
        <v>27</v>
      </c>
    </row>
    <row r="839" spans="1:18" x14ac:dyDescent="0.25">
      <c r="A839" s="1" t="s">
        <v>39</v>
      </c>
      <c r="B839" s="1">
        <v>1185732</v>
      </c>
      <c r="C839" s="3">
        <v>44514</v>
      </c>
      <c r="D839" s="3" t="s">
        <v>140</v>
      </c>
      <c r="E839" s="3" t="s">
        <v>144</v>
      </c>
      <c r="F839" s="1">
        <v>4</v>
      </c>
      <c r="G839" s="1">
        <v>2021</v>
      </c>
      <c r="H839" s="1" t="s">
        <v>15</v>
      </c>
      <c r="I839" s="1" t="s">
        <v>40</v>
      </c>
      <c r="J839" s="1" t="s">
        <v>41</v>
      </c>
      <c r="K839" s="1" t="s">
        <v>18</v>
      </c>
      <c r="L839" s="1" t="s">
        <v>23</v>
      </c>
      <c r="M839" s="1">
        <v>55</v>
      </c>
      <c r="N839" s="1">
        <v>300</v>
      </c>
      <c r="O839" s="1">
        <v>165000</v>
      </c>
      <c r="P839" s="1">
        <v>49500</v>
      </c>
      <c r="Q839" s="1">
        <v>0.3</v>
      </c>
      <c r="R839" s="1" t="s">
        <v>27</v>
      </c>
    </row>
    <row r="840" spans="1:18" x14ac:dyDescent="0.25">
      <c r="A840" s="1" t="s">
        <v>39</v>
      </c>
      <c r="B840" s="1">
        <v>1185732</v>
      </c>
      <c r="C840" s="3">
        <v>44514</v>
      </c>
      <c r="D840" s="3" t="s">
        <v>140</v>
      </c>
      <c r="E840" s="3" t="s">
        <v>144</v>
      </c>
      <c r="F840" s="1">
        <v>4</v>
      </c>
      <c r="G840" s="1">
        <v>2021</v>
      </c>
      <c r="H840" s="1" t="s">
        <v>15</v>
      </c>
      <c r="I840" s="1" t="s">
        <v>40</v>
      </c>
      <c r="J840" s="1" t="s">
        <v>41</v>
      </c>
      <c r="K840" s="1" t="s">
        <v>21</v>
      </c>
      <c r="L840" s="1" t="s">
        <v>22</v>
      </c>
      <c r="M840" s="1">
        <v>55</v>
      </c>
      <c r="N840" s="1">
        <v>295</v>
      </c>
      <c r="O840" s="1">
        <v>162250</v>
      </c>
      <c r="P840" s="1">
        <v>40562.5</v>
      </c>
      <c r="Q840" s="1">
        <v>0.25</v>
      </c>
      <c r="R840" s="1" t="s">
        <v>27</v>
      </c>
    </row>
    <row r="841" spans="1:18" x14ac:dyDescent="0.25">
      <c r="A841" s="1" t="s">
        <v>39</v>
      </c>
      <c r="B841" s="1">
        <v>1185732</v>
      </c>
      <c r="C841" s="3">
        <v>44514</v>
      </c>
      <c r="D841" s="3" t="s">
        <v>140</v>
      </c>
      <c r="E841" s="3" t="s">
        <v>144</v>
      </c>
      <c r="F841" s="1">
        <v>4</v>
      </c>
      <c r="G841" s="1">
        <v>2021</v>
      </c>
      <c r="H841" s="1" t="s">
        <v>15</v>
      </c>
      <c r="I841" s="1" t="s">
        <v>40</v>
      </c>
      <c r="J841" s="1" t="s">
        <v>41</v>
      </c>
      <c r="K841" s="1" t="s">
        <v>21</v>
      </c>
      <c r="L841" s="1" t="s">
        <v>23</v>
      </c>
      <c r="M841" s="1">
        <v>55</v>
      </c>
      <c r="N841" s="1">
        <v>275</v>
      </c>
      <c r="O841" s="1">
        <v>151250</v>
      </c>
      <c r="P841" s="1">
        <v>37812.5</v>
      </c>
      <c r="Q841" s="1">
        <v>0.25</v>
      </c>
      <c r="R841" s="1" t="s">
        <v>27</v>
      </c>
    </row>
    <row r="842" spans="1:18" x14ac:dyDescent="0.25">
      <c r="A842" s="1" t="s">
        <v>39</v>
      </c>
      <c r="B842" s="1">
        <v>1185732</v>
      </c>
      <c r="C842" s="3">
        <v>44514</v>
      </c>
      <c r="D842" s="3" t="s">
        <v>140</v>
      </c>
      <c r="E842" s="3" t="s">
        <v>144</v>
      </c>
      <c r="F842" s="1">
        <v>4</v>
      </c>
      <c r="G842" s="1">
        <v>2021</v>
      </c>
      <c r="H842" s="1" t="s">
        <v>15</v>
      </c>
      <c r="I842" s="1" t="s">
        <v>40</v>
      </c>
      <c r="J842" s="1" t="s">
        <v>41</v>
      </c>
      <c r="K842" s="1" t="s">
        <v>18</v>
      </c>
      <c r="L842" s="1" t="s">
        <v>19</v>
      </c>
      <c r="M842" s="1">
        <v>65</v>
      </c>
      <c r="N842" s="1">
        <v>250</v>
      </c>
      <c r="O842" s="1">
        <v>162500</v>
      </c>
      <c r="P842" s="1">
        <v>40625</v>
      </c>
      <c r="Q842" s="1">
        <v>0.25</v>
      </c>
      <c r="R842" s="1" t="s">
        <v>27</v>
      </c>
    </row>
    <row r="843" spans="1:18" x14ac:dyDescent="0.25">
      <c r="A843" s="1" t="s">
        <v>39</v>
      </c>
      <c r="B843" s="1">
        <v>1185732</v>
      </c>
      <c r="C843" s="3">
        <v>44514</v>
      </c>
      <c r="D843" s="3" t="s">
        <v>140</v>
      </c>
      <c r="E843" s="3" t="s">
        <v>144</v>
      </c>
      <c r="F843" s="1">
        <v>4</v>
      </c>
      <c r="G843" s="1">
        <v>2021</v>
      </c>
      <c r="H843" s="1" t="s">
        <v>15</v>
      </c>
      <c r="I843" s="1" t="s">
        <v>40</v>
      </c>
      <c r="J843" s="1" t="s">
        <v>41</v>
      </c>
      <c r="K843" s="1" t="s">
        <v>21</v>
      </c>
      <c r="L843" s="1" t="s">
        <v>19</v>
      </c>
      <c r="M843" s="1">
        <v>70</v>
      </c>
      <c r="N843" s="1">
        <v>350</v>
      </c>
      <c r="O843" s="1">
        <v>245000</v>
      </c>
      <c r="P843" s="1">
        <v>73500</v>
      </c>
      <c r="Q843" s="1">
        <v>0.3</v>
      </c>
      <c r="R843" s="1" t="s">
        <v>27</v>
      </c>
    </row>
    <row r="844" spans="1:18" x14ac:dyDescent="0.25">
      <c r="A844" s="1" t="s">
        <v>39</v>
      </c>
      <c r="B844" s="1">
        <v>1185732</v>
      </c>
      <c r="C844" s="3">
        <v>44543</v>
      </c>
      <c r="D844" s="3" t="s">
        <v>141</v>
      </c>
      <c r="E844" s="3" t="s">
        <v>145</v>
      </c>
      <c r="F844" s="1">
        <v>4</v>
      </c>
      <c r="G844" s="1">
        <v>2021</v>
      </c>
      <c r="H844" s="1" t="s">
        <v>15</v>
      </c>
      <c r="I844" s="1" t="s">
        <v>40</v>
      </c>
      <c r="J844" s="1" t="s">
        <v>41</v>
      </c>
      <c r="K844" s="1" t="s">
        <v>18</v>
      </c>
      <c r="L844" s="1" t="s">
        <v>22</v>
      </c>
      <c r="M844" s="1">
        <v>65</v>
      </c>
      <c r="N844" s="1">
        <v>575</v>
      </c>
      <c r="O844" s="1">
        <v>373750</v>
      </c>
      <c r="P844" s="1">
        <v>112125</v>
      </c>
      <c r="Q844" s="1">
        <v>0.3</v>
      </c>
      <c r="R844" s="1" t="s">
        <v>27</v>
      </c>
    </row>
    <row r="845" spans="1:18" x14ac:dyDescent="0.25">
      <c r="A845" s="1" t="s">
        <v>39</v>
      </c>
      <c r="B845" s="1">
        <v>1185732</v>
      </c>
      <c r="C845" s="3">
        <v>44543</v>
      </c>
      <c r="D845" s="3" t="s">
        <v>141</v>
      </c>
      <c r="E845" s="3" t="s">
        <v>145</v>
      </c>
      <c r="F845" s="1">
        <v>4</v>
      </c>
      <c r="G845" s="1">
        <v>2021</v>
      </c>
      <c r="H845" s="1" t="s">
        <v>15</v>
      </c>
      <c r="I845" s="1" t="s">
        <v>40</v>
      </c>
      <c r="J845" s="1" t="s">
        <v>41</v>
      </c>
      <c r="K845" s="1" t="s">
        <v>18</v>
      </c>
      <c r="L845" s="1" t="s">
        <v>23</v>
      </c>
      <c r="M845" s="1">
        <v>55</v>
      </c>
      <c r="N845" s="1">
        <v>375</v>
      </c>
      <c r="O845" s="1">
        <v>206250</v>
      </c>
      <c r="P845" s="1">
        <v>61875</v>
      </c>
      <c r="Q845" s="1">
        <v>0.3</v>
      </c>
      <c r="R845" s="1" t="s">
        <v>27</v>
      </c>
    </row>
    <row r="846" spans="1:18" x14ac:dyDescent="0.25">
      <c r="A846" s="1" t="s">
        <v>39</v>
      </c>
      <c r="B846" s="1">
        <v>1185732</v>
      </c>
      <c r="C846" s="3">
        <v>44543</v>
      </c>
      <c r="D846" s="3" t="s">
        <v>141</v>
      </c>
      <c r="E846" s="3" t="s">
        <v>145</v>
      </c>
      <c r="F846" s="1">
        <v>4</v>
      </c>
      <c r="G846" s="1">
        <v>2021</v>
      </c>
      <c r="H846" s="1" t="s">
        <v>15</v>
      </c>
      <c r="I846" s="1" t="s">
        <v>40</v>
      </c>
      <c r="J846" s="1" t="s">
        <v>41</v>
      </c>
      <c r="K846" s="1" t="s">
        <v>21</v>
      </c>
      <c r="L846" s="1" t="s">
        <v>22</v>
      </c>
      <c r="M846" s="1">
        <v>55</v>
      </c>
      <c r="N846" s="1">
        <v>350</v>
      </c>
      <c r="O846" s="1">
        <v>192500</v>
      </c>
      <c r="P846" s="1">
        <v>48125</v>
      </c>
      <c r="Q846" s="1">
        <v>0.25</v>
      </c>
      <c r="R846" s="1" t="s">
        <v>27</v>
      </c>
    </row>
    <row r="847" spans="1:18" x14ac:dyDescent="0.25">
      <c r="A847" s="1" t="s">
        <v>39</v>
      </c>
      <c r="B847" s="1">
        <v>1185732</v>
      </c>
      <c r="C847" s="3">
        <v>44543</v>
      </c>
      <c r="D847" s="3" t="s">
        <v>141</v>
      </c>
      <c r="E847" s="3" t="s">
        <v>145</v>
      </c>
      <c r="F847" s="1">
        <v>4</v>
      </c>
      <c r="G847" s="1">
        <v>2021</v>
      </c>
      <c r="H847" s="1" t="s">
        <v>15</v>
      </c>
      <c r="I847" s="1" t="s">
        <v>40</v>
      </c>
      <c r="J847" s="1" t="s">
        <v>41</v>
      </c>
      <c r="K847" s="1" t="s">
        <v>21</v>
      </c>
      <c r="L847" s="1" t="s">
        <v>23</v>
      </c>
      <c r="M847" s="1">
        <v>55</v>
      </c>
      <c r="N847" s="1">
        <v>300</v>
      </c>
      <c r="O847" s="1">
        <v>165000</v>
      </c>
      <c r="P847" s="1">
        <v>41250</v>
      </c>
      <c r="Q847" s="1">
        <v>0.25</v>
      </c>
      <c r="R847" s="1" t="s">
        <v>27</v>
      </c>
    </row>
    <row r="848" spans="1:18" x14ac:dyDescent="0.25">
      <c r="A848" s="1" t="s">
        <v>39</v>
      </c>
      <c r="B848" s="1">
        <v>1185732</v>
      </c>
      <c r="C848" s="3">
        <v>44543</v>
      </c>
      <c r="D848" s="3" t="s">
        <v>141</v>
      </c>
      <c r="E848" s="3" t="s">
        <v>145</v>
      </c>
      <c r="F848" s="1">
        <v>4</v>
      </c>
      <c r="G848" s="1">
        <v>2021</v>
      </c>
      <c r="H848" s="1" t="s">
        <v>15</v>
      </c>
      <c r="I848" s="1" t="s">
        <v>40</v>
      </c>
      <c r="J848" s="1" t="s">
        <v>41</v>
      </c>
      <c r="K848" s="1" t="s">
        <v>18</v>
      </c>
      <c r="L848" s="1" t="s">
        <v>19</v>
      </c>
      <c r="M848" s="1">
        <v>65</v>
      </c>
      <c r="N848" s="1">
        <v>300</v>
      </c>
      <c r="O848" s="1">
        <v>195000</v>
      </c>
      <c r="P848" s="1">
        <v>48750</v>
      </c>
      <c r="Q848" s="1">
        <v>0.25</v>
      </c>
      <c r="R848" s="1" t="s">
        <v>27</v>
      </c>
    </row>
    <row r="849" spans="1:18" x14ac:dyDescent="0.25">
      <c r="A849" s="1" t="s">
        <v>39</v>
      </c>
      <c r="B849" s="1">
        <v>1185732</v>
      </c>
      <c r="C849" s="3">
        <v>44543</v>
      </c>
      <c r="D849" s="3" t="s">
        <v>141</v>
      </c>
      <c r="E849" s="3" t="s">
        <v>145</v>
      </c>
      <c r="F849" s="1">
        <v>4</v>
      </c>
      <c r="G849" s="1">
        <v>2021</v>
      </c>
      <c r="H849" s="1" t="s">
        <v>15</v>
      </c>
      <c r="I849" s="1" t="s">
        <v>40</v>
      </c>
      <c r="J849" s="1" t="s">
        <v>41</v>
      </c>
      <c r="K849" s="1" t="s">
        <v>21</v>
      </c>
      <c r="L849" s="1" t="s">
        <v>19</v>
      </c>
      <c r="M849" s="1">
        <v>70</v>
      </c>
      <c r="N849" s="1">
        <v>400</v>
      </c>
      <c r="O849" s="1">
        <v>280000</v>
      </c>
      <c r="P849" s="1">
        <v>84000</v>
      </c>
      <c r="Q849" s="1">
        <v>0.3</v>
      </c>
      <c r="R849" s="1" t="s">
        <v>27</v>
      </c>
    </row>
    <row r="850" spans="1:18" x14ac:dyDescent="0.25">
      <c r="A850" s="1" t="s">
        <v>39</v>
      </c>
      <c r="B850" s="1">
        <v>1185732</v>
      </c>
      <c r="C850" s="3">
        <v>44210</v>
      </c>
      <c r="D850" s="3" t="s">
        <v>137</v>
      </c>
      <c r="E850" s="3" t="s">
        <v>146</v>
      </c>
      <c r="F850" s="1">
        <v>1</v>
      </c>
      <c r="G850" s="1">
        <v>2021</v>
      </c>
      <c r="H850" s="1" t="s">
        <v>15</v>
      </c>
      <c r="I850" s="1" t="s">
        <v>40</v>
      </c>
      <c r="J850" s="1" t="s">
        <v>41</v>
      </c>
      <c r="K850" s="1" t="s">
        <v>18</v>
      </c>
      <c r="L850" s="1" t="s">
        <v>22</v>
      </c>
      <c r="M850" s="1">
        <v>45</v>
      </c>
      <c r="N850" s="1">
        <v>525</v>
      </c>
      <c r="O850" s="1">
        <v>236250</v>
      </c>
      <c r="P850" s="1">
        <v>106312.5</v>
      </c>
      <c r="Q850" s="1">
        <v>0.45</v>
      </c>
      <c r="R850" s="1" t="s">
        <v>27</v>
      </c>
    </row>
    <row r="851" spans="1:18" x14ac:dyDescent="0.25">
      <c r="A851" s="1" t="s">
        <v>39</v>
      </c>
      <c r="B851" s="1">
        <v>1185732</v>
      </c>
      <c r="C851" s="3">
        <v>44210</v>
      </c>
      <c r="D851" s="3" t="s">
        <v>137</v>
      </c>
      <c r="E851" s="3" t="s">
        <v>146</v>
      </c>
      <c r="F851" s="1">
        <v>1</v>
      </c>
      <c r="G851" s="1">
        <v>2021</v>
      </c>
      <c r="H851" s="1" t="s">
        <v>15</v>
      </c>
      <c r="I851" s="1" t="s">
        <v>40</v>
      </c>
      <c r="J851" s="1" t="s">
        <v>41</v>
      </c>
      <c r="K851" s="1" t="s">
        <v>18</v>
      </c>
      <c r="L851" s="1" t="s">
        <v>23</v>
      </c>
      <c r="M851" s="1">
        <v>45</v>
      </c>
      <c r="N851" s="1">
        <v>325</v>
      </c>
      <c r="O851" s="1">
        <v>146250</v>
      </c>
      <c r="P851" s="1">
        <v>65812.5</v>
      </c>
      <c r="Q851" s="1">
        <v>0.45</v>
      </c>
      <c r="R851" s="1" t="s">
        <v>27</v>
      </c>
    </row>
    <row r="852" spans="1:18" x14ac:dyDescent="0.25">
      <c r="A852" s="1" t="s">
        <v>39</v>
      </c>
      <c r="B852" s="1">
        <v>1185732</v>
      </c>
      <c r="C852" s="3">
        <v>44210</v>
      </c>
      <c r="D852" s="3" t="s">
        <v>137</v>
      </c>
      <c r="E852" s="3" t="s">
        <v>146</v>
      </c>
      <c r="F852" s="1">
        <v>1</v>
      </c>
      <c r="G852" s="1">
        <v>2021</v>
      </c>
      <c r="H852" s="1" t="s">
        <v>15</v>
      </c>
      <c r="I852" s="1" t="s">
        <v>40</v>
      </c>
      <c r="J852" s="1" t="s">
        <v>41</v>
      </c>
      <c r="K852" s="1" t="s">
        <v>21</v>
      </c>
      <c r="L852" s="1" t="s">
        <v>22</v>
      </c>
      <c r="M852" s="1">
        <v>35</v>
      </c>
      <c r="N852" s="1">
        <v>325</v>
      </c>
      <c r="O852" s="1">
        <v>113750</v>
      </c>
      <c r="P852" s="1">
        <v>39812.5</v>
      </c>
      <c r="Q852" s="1">
        <v>0.35</v>
      </c>
      <c r="R852" s="1" t="s">
        <v>27</v>
      </c>
    </row>
    <row r="853" spans="1:18" x14ac:dyDescent="0.25">
      <c r="A853" s="1" t="s">
        <v>39</v>
      </c>
      <c r="B853" s="1">
        <v>1185732</v>
      </c>
      <c r="C853" s="3">
        <v>44210</v>
      </c>
      <c r="D853" s="3" t="s">
        <v>137</v>
      </c>
      <c r="E853" s="3" t="s">
        <v>146</v>
      </c>
      <c r="F853" s="1">
        <v>1</v>
      </c>
      <c r="G853" s="1">
        <v>2021</v>
      </c>
      <c r="H853" s="1" t="s">
        <v>15</v>
      </c>
      <c r="I853" s="1" t="s">
        <v>40</v>
      </c>
      <c r="J853" s="1" t="s">
        <v>41</v>
      </c>
      <c r="K853" s="1" t="s">
        <v>21</v>
      </c>
      <c r="L853" s="1" t="s">
        <v>23</v>
      </c>
      <c r="M853" s="1">
        <v>40</v>
      </c>
      <c r="N853" s="1">
        <v>175</v>
      </c>
      <c r="O853" s="1">
        <v>70000</v>
      </c>
      <c r="P853" s="1">
        <v>24500</v>
      </c>
      <c r="Q853" s="1">
        <v>0.35</v>
      </c>
      <c r="R853" s="1" t="s">
        <v>27</v>
      </c>
    </row>
    <row r="854" spans="1:18" x14ac:dyDescent="0.25">
      <c r="A854" s="1" t="s">
        <v>39</v>
      </c>
      <c r="B854" s="1">
        <v>1185732</v>
      </c>
      <c r="C854" s="3">
        <v>44210</v>
      </c>
      <c r="D854" s="3" t="s">
        <v>137</v>
      </c>
      <c r="E854" s="3" t="s">
        <v>146</v>
      </c>
      <c r="F854" s="1">
        <v>1</v>
      </c>
      <c r="G854" s="1">
        <v>2021</v>
      </c>
      <c r="H854" s="1" t="s">
        <v>15</v>
      </c>
      <c r="I854" s="1" t="s">
        <v>40</v>
      </c>
      <c r="J854" s="1" t="s">
        <v>41</v>
      </c>
      <c r="K854" s="1" t="s">
        <v>18</v>
      </c>
      <c r="L854" s="1" t="s">
        <v>19</v>
      </c>
      <c r="M854" s="1">
        <v>55</v>
      </c>
      <c r="N854" s="1">
        <v>225</v>
      </c>
      <c r="O854" s="1">
        <v>123750</v>
      </c>
      <c r="P854" s="1">
        <v>43312.5</v>
      </c>
      <c r="Q854" s="1">
        <v>0.35</v>
      </c>
      <c r="R854" s="1" t="s">
        <v>27</v>
      </c>
    </row>
    <row r="855" spans="1:18" x14ac:dyDescent="0.25">
      <c r="A855" s="1" t="s">
        <v>39</v>
      </c>
      <c r="B855" s="1">
        <v>1185732</v>
      </c>
      <c r="C855" s="3">
        <v>44210</v>
      </c>
      <c r="D855" s="3" t="s">
        <v>137</v>
      </c>
      <c r="E855" s="3" t="s">
        <v>146</v>
      </c>
      <c r="F855" s="1">
        <v>1</v>
      </c>
      <c r="G855" s="1">
        <v>2021</v>
      </c>
      <c r="H855" s="1" t="s">
        <v>15</v>
      </c>
      <c r="I855" s="1" t="s">
        <v>40</v>
      </c>
      <c r="J855" s="1" t="s">
        <v>41</v>
      </c>
      <c r="K855" s="1" t="s">
        <v>21</v>
      </c>
      <c r="L855" s="1" t="s">
        <v>19</v>
      </c>
      <c r="M855" s="1">
        <v>45</v>
      </c>
      <c r="N855" s="1">
        <v>325</v>
      </c>
      <c r="O855" s="1">
        <v>146250</v>
      </c>
      <c r="P855" s="1">
        <v>58500</v>
      </c>
      <c r="Q855" s="1">
        <v>0.4</v>
      </c>
      <c r="R855" s="1" t="s">
        <v>27</v>
      </c>
    </row>
    <row r="856" spans="1:18" x14ac:dyDescent="0.25">
      <c r="A856" s="1" t="s">
        <v>39</v>
      </c>
      <c r="B856" s="1">
        <v>1185732</v>
      </c>
      <c r="C856" s="3">
        <v>44239</v>
      </c>
      <c r="D856" s="3" t="s">
        <v>138</v>
      </c>
      <c r="E856" s="3" t="s">
        <v>147</v>
      </c>
      <c r="F856" s="1">
        <v>1</v>
      </c>
      <c r="G856" s="1">
        <v>2021</v>
      </c>
      <c r="H856" s="1" t="s">
        <v>15</v>
      </c>
      <c r="I856" s="1" t="s">
        <v>40</v>
      </c>
      <c r="J856" s="1" t="s">
        <v>41</v>
      </c>
      <c r="K856" s="1" t="s">
        <v>18</v>
      </c>
      <c r="L856" s="1" t="s">
        <v>22</v>
      </c>
      <c r="M856" s="1">
        <v>45</v>
      </c>
      <c r="N856" s="1">
        <v>575</v>
      </c>
      <c r="O856" s="1">
        <v>258750</v>
      </c>
      <c r="P856" s="1">
        <v>116437.5</v>
      </c>
      <c r="Q856" s="1">
        <v>0.45</v>
      </c>
      <c r="R856" s="1" t="s">
        <v>27</v>
      </c>
    </row>
    <row r="857" spans="1:18" x14ac:dyDescent="0.25">
      <c r="A857" s="1" t="s">
        <v>39</v>
      </c>
      <c r="B857" s="1">
        <v>1185732</v>
      </c>
      <c r="C857" s="3">
        <v>44239</v>
      </c>
      <c r="D857" s="3" t="s">
        <v>138</v>
      </c>
      <c r="E857" s="3" t="s">
        <v>147</v>
      </c>
      <c r="F857" s="1">
        <v>1</v>
      </c>
      <c r="G857" s="1">
        <v>2021</v>
      </c>
      <c r="H857" s="1" t="s">
        <v>15</v>
      </c>
      <c r="I857" s="1" t="s">
        <v>40</v>
      </c>
      <c r="J857" s="1" t="s">
        <v>41</v>
      </c>
      <c r="K857" s="1" t="s">
        <v>18</v>
      </c>
      <c r="L857" s="1" t="s">
        <v>23</v>
      </c>
      <c r="M857" s="1">
        <v>45</v>
      </c>
      <c r="N857" s="1">
        <v>225</v>
      </c>
      <c r="O857" s="1">
        <v>101250</v>
      </c>
      <c r="P857" s="1">
        <v>45562.5</v>
      </c>
      <c r="Q857" s="1">
        <v>0.45</v>
      </c>
      <c r="R857" s="1" t="s">
        <v>27</v>
      </c>
    </row>
    <row r="858" spans="1:18" x14ac:dyDescent="0.25">
      <c r="A858" s="1" t="s">
        <v>39</v>
      </c>
      <c r="B858" s="1">
        <v>1185732</v>
      </c>
      <c r="C858" s="3">
        <v>44239</v>
      </c>
      <c r="D858" s="3" t="s">
        <v>138</v>
      </c>
      <c r="E858" s="3" t="s">
        <v>147</v>
      </c>
      <c r="F858" s="1">
        <v>1</v>
      </c>
      <c r="G858" s="1">
        <v>2021</v>
      </c>
      <c r="H858" s="1" t="s">
        <v>15</v>
      </c>
      <c r="I858" s="1" t="s">
        <v>40</v>
      </c>
      <c r="J858" s="1" t="s">
        <v>41</v>
      </c>
      <c r="K858" s="1" t="s">
        <v>21</v>
      </c>
      <c r="L858" s="1" t="s">
        <v>22</v>
      </c>
      <c r="M858" s="1">
        <v>35</v>
      </c>
      <c r="N858" s="1">
        <v>275</v>
      </c>
      <c r="O858" s="1">
        <v>96250</v>
      </c>
      <c r="P858" s="1">
        <v>33687.5</v>
      </c>
      <c r="Q858" s="1">
        <v>0.35</v>
      </c>
      <c r="R858" s="1" t="s">
        <v>27</v>
      </c>
    </row>
    <row r="859" spans="1:18" x14ac:dyDescent="0.25">
      <c r="A859" s="1" t="s">
        <v>39</v>
      </c>
      <c r="B859" s="1">
        <v>1185732</v>
      </c>
      <c r="C859" s="3">
        <v>44484</v>
      </c>
      <c r="D859" s="3" t="s">
        <v>138</v>
      </c>
      <c r="E859" s="3" t="s">
        <v>143</v>
      </c>
      <c r="F859" s="1">
        <v>4</v>
      </c>
      <c r="G859" s="1">
        <v>2021</v>
      </c>
      <c r="H859" s="1" t="s">
        <v>15</v>
      </c>
      <c r="I859" s="1" t="s">
        <v>40</v>
      </c>
      <c r="J859" s="1" t="s">
        <v>41</v>
      </c>
      <c r="K859" s="1" t="s">
        <v>21</v>
      </c>
      <c r="L859" s="1" t="s">
        <v>19</v>
      </c>
      <c r="M859" s="1">
        <v>66</v>
      </c>
      <c r="N859" s="1">
        <v>65</v>
      </c>
      <c r="O859" s="1">
        <v>4290</v>
      </c>
      <c r="P859" s="1">
        <v>1887.6</v>
      </c>
      <c r="Q859" s="1">
        <v>0.44</v>
      </c>
      <c r="R859" s="1" t="s">
        <v>24</v>
      </c>
    </row>
    <row r="860" spans="1:18" x14ac:dyDescent="0.25">
      <c r="A860" s="1" t="s">
        <v>39</v>
      </c>
      <c r="B860" s="1">
        <v>1185732</v>
      </c>
      <c r="C860" s="3">
        <v>44514</v>
      </c>
      <c r="D860" s="3" t="s">
        <v>140</v>
      </c>
      <c r="E860" s="3" t="s">
        <v>144</v>
      </c>
      <c r="F860" s="1">
        <v>4</v>
      </c>
      <c r="G860" s="1">
        <v>2021</v>
      </c>
      <c r="H860" s="1" t="s">
        <v>15</v>
      </c>
      <c r="I860" s="1" t="s">
        <v>40</v>
      </c>
      <c r="J860" s="1" t="s">
        <v>41</v>
      </c>
      <c r="K860" s="1" t="s">
        <v>18</v>
      </c>
      <c r="L860" s="1" t="s">
        <v>22</v>
      </c>
      <c r="M860" s="1">
        <v>62</v>
      </c>
      <c r="N860" s="1">
        <v>113</v>
      </c>
      <c r="O860" s="1">
        <v>7006</v>
      </c>
      <c r="P860" s="1">
        <v>3012.58</v>
      </c>
      <c r="Q860" s="1">
        <v>0.43</v>
      </c>
      <c r="R860" s="1" t="s">
        <v>24</v>
      </c>
    </row>
    <row r="861" spans="1:18" x14ac:dyDescent="0.25">
      <c r="A861" s="1" t="s">
        <v>39</v>
      </c>
      <c r="B861" s="1">
        <v>1185732</v>
      </c>
      <c r="C861" s="3">
        <v>44514</v>
      </c>
      <c r="D861" s="3" t="s">
        <v>140</v>
      </c>
      <c r="E861" s="3" t="s">
        <v>144</v>
      </c>
      <c r="F861" s="1">
        <v>4</v>
      </c>
      <c r="G861" s="1">
        <v>2021</v>
      </c>
      <c r="H861" s="1" t="s">
        <v>15</v>
      </c>
      <c r="I861" s="1" t="s">
        <v>40</v>
      </c>
      <c r="J861" s="1" t="s">
        <v>41</v>
      </c>
      <c r="K861" s="1" t="s">
        <v>18</v>
      </c>
      <c r="L861" s="1" t="s">
        <v>23</v>
      </c>
      <c r="M861" s="1">
        <v>52</v>
      </c>
      <c r="N861" s="1">
        <v>90</v>
      </c>
      <c r="O861" s="1">
        <v>4680</v>
      </c>
      <c r="P861" s="1">
        <v>2059.1999999999998</v>
      </c>
      <c r="Q861" s="1">
        <v>0.44</v>
      </c>
      <c r="R861" s="1" t="s">
        <v>24</v>
      </c>
    </row>
    <row r="862" spans="1:18" x14ac:dyDescent="0.25">
      <c r="A862" s="1" t="s">
        <v>39</v>
      </c>
      <c r="B862" s="1">
        <v>1185732</v>
      </c>
      <c r="C862" s="3">
        <v>44514</v>
      </c>
      <c r="D862" s="3" t="s">
        <v>140</v>
      </c>
      <c r="E862" s="3" t="s">
        <v>144</v>
      </c>
      <c r="F862" s="1">
        <v>4</v>
      </c>
      <c r="G862" s="1">
        <v>2021</v>
      </c>
      <c r="H862" s="1" t="s">
        <v>15</v>
      </c>
      <c r="I862" s="1" t="s">
        <v>40</v>
      </c>
      <c r="J862" s="1" t="s">
        <v>41</v>
      </c>
      <c r="K862" s="1" t="s">
        <v>21</v>
      </c>
      <c r="L862" s="1" t="s">
        <v>22</v>
      </c>
      <c r="M862" s="1">
        <v>50</v>
      </c>
      <c r="N862" s="1">
        <v>83</v>
      </c>
      <c r="O862" s="1">
        <v>4150</v>
      </c>
      <c r="P862" s="1">
        <v>1494</v>
      </c>
      <c r="Q862" s="1">
        <v>0.36</v>
      </c>
      <c r="R862" s="1" t="s">
        <v>24</v>
      </c>
    </row>
    <row r="863" spans="1:18" x14ac:dyDescent="0.25">
      <c r="A863" s="1" t="s">
        <v>39</v>
      </c>
      <c r="B863" s="1">
        <v>1185732</v>
      </c>
      <c r="C863" s="3">
        <v>44514</v>
      </c>
      <c r="D863" s="3" t="s">
        <v>140</v>
      </c>
      <c r="E863" s="3" t="s">
        <v>144</v>
      </c>
      <c r="F863" s="1">
        <v>4</v>
      </c>
      <c r="G863" s="1">
        <v>2021</v>
      </c>
      <c r="H863" s="1" t="s">
        <v>15</v>
      </c>
      <c r="I863" s="1" t="s">
        <v>40</v>
      </c>
      <c r="J863" s="1" t="s">
        <v>41</v>
      </c>
      <c r="K863" s="1" t="s">
        <v>21</v>
      </c>
      <c r="L863" s="1" t="s">
        <v>23</v>
      </c>
      <c r="M863" s="1">
        <v>51</v>
      </c>
      <c r="N863" s="1">
        <v>80</v>
      </c>
      <c r="O863" s="1">
        <v>4080</v>
      </c>
      <c r="P863" s="1">
        <v>1591.2</v>
      </c>
      <c r="Q863" s="1">
        <v>0.39</v>
      </c>
      <c r="R863" s="1" t="s">
        <v>24</v>
      </c>
    </row>
    <row r="864" spans="1:18" x14ac:dyDescent="0.25">
      <c r="A864" s="1" t="s">
        <v>39</v>
      </c>
      <c r="B864" s="1">
        <v>1185732</v>
      </c>
      <c r="C864" s="3">
        <v>44514</v>
      </c>
      <c r="D864" s="3" t="s">
        <v>140</v>
      </c>
      <c r="E864" s="3" t="s">
        <v>144</v>
      </c>
      <c r="F864" s="1">
        <v>4</v>
      </c>
      <c r="G864" s="1">
        <v>2021</v>
      </c>
      <c r="H864" s="1" t="s">
        <v>15</v>
      </c>
      <c r="I864" s="1" t="s">
        <v>40</v>
      </c>
      <c r="J864" s="1" t="s">
        <v>41</v>
      </c>
      <c r="K864" s="1" t="s">
        <v>18</v>
      </c>
      <c r="L864" s="1" t="s">
        <v>19</v>
      </c>
      <c r="M864" s="1">
        <v>63</v>
      </c>
      <c r="N864" s="1">
        <v>70</v>
      </c>
      <c r="O864" s="1">
        <v>4410</v>
      </c>
      <c r="P864" s="1">
        <v>1675.8</v>
      </c>
      <c r="Q864" s="1">
        <v>0.38</v>
      </c>
      <c r="R864" s="1" t="s">
        <v>24</v>
      </c>
    </row>
    <row r="865" spans="1:18" x14ac:dyDescent="0.25">
      <c r="A865" s="1" t="s">
        <v>39</v>
      </c>
      <c r="B865" s="1">
        <v>1185732</v>
      </c>
      <c r="C865" s="3">
        <v>44514</v>
      </c>
      <c r="D865" s="3" t="s">
        <v>140</v>
      </c>
      <c r="E865" s="3" t="s">
        <v>144</v>
      </c>
      <c r="F865" s="1">
        <v>4</v>
      </c>
      <c r="G865" s="1">
        <v>2021</v>
      </c>
      <c r="H865" s="1" t="s">
        <v>15</v>
      </c>
      <c r="I865" s="1" t="s">
        <v>40</v>
      </c>
      <c r="J865" s="1" t="s">
        <v>41</v>
      </c>
      <c r="K865" s="1" t="s">
        <v>21</v>
      </c>
      <c r="L865" s="1" t="s">
        <v>19</v>
      </c>
      <c r="M865" s="1">
        <v>64</v>
      </c>
      <c r="N865" s="1">
        <v>98</v>
      </c>
      <c r="O865" s="1">
        <v>6272</v>
      </c>
      <c r="P865" s="1">
        <v>2822.4</v>
      </c>
      <c r="Q865" s="1">
        <v>0.45</v>
      </c>
      <c r="R865" s="1" t="s">
        <v>24</v>
      </c>
    </row>
    <row r="866" spans="1:18" x14ac:dyDescent="0.25">
      <c r="A866" s="1" t="s">
        <v>39</v>
      </c>
      <c r="B866" s="1">
        <v>1185732</v>
      </c>
      <c r="C866" s="3">
        <v>44543</v>
      </c>
      <c r="D866" s="3" t="s">
        <v>141</v>
      </c>
      <c r="E866" s="3" t="s">
        <v>145</v>
      </c>
      <c r="F866" s="1">
        <v>4</v>
      </c>
      <c r="G866" s="1">
        <v>2021</v>
      </c>
      <c r="H866" s="1" t="s">
        <v>15</v>
      </c>
      <c r="I866" s="1" t="s">
        <v>40</v>
      </c>
      <c r="J866" s="1" t="s">
        <v>41</v>
      </c>
      <c r="K866" s="1" t="s">
        <v>18</v>
      </c>
      <c r="L866" s="1" t="s">
        <v>22</v>
      </c>
      <c r="M866" s="1">
        <v>64</v>
      </c>
      <c r="N866" s="1">
        <v>150</v>
      </c>
      <c r="O866" s="1">
        <v>9600</v>
      </c>
      <c r="P866" s="1">
        <v>3936</v>
      </c>
      <c r="Q866" s="1">
        <v>0.41</v>
      </c>
      <c r="R866" s="1" t="s">
        <v>24</v>
      </c>
    </row>
    <row r="867" spans="1:18" x14ac:dyDescent="0.25">
      <c r="A867" s="1" t="s">
        <v>39</v>
      </c>
      <c r="B867" s="1">
        <v>1185732</v>
      </c>
      <c r="C867" s="3">
        <v>44543</v>
      </c>
      <c r="D867" s="3" t="s">
        <v>141</v>
      </c>
      <c r="E867" s="3" t="s">
        <v>145</v>
      </c>
      <c r="F867" s="1">
        <v>4</v>
      </c>
      <c r="G867" s="1">
        <v>2021</v>
      </c>
      <c r="H867" s="1" t="s">
        <v>15</v>
      </c>
      <c r="I867" s="1" t="s">
        <v>40</v>
      </c>
      <c r="J867" s="1" t="s">
        <v>41</v>
      </c>
      <c r="K867" s="1" t="s">
        <v>18</v>
      </c>
      <c r="L867" s="1" t="s">
        <v>23</v>
      </c>
      <c r="M867" s="1">
        <v>53</v>
      </c>
      <c r="N867" s="1">
        <v>105</v>
      </c>
      <c r="O867" s="1">
        <v>5565</v>
      </c>
      <c r="P867" s="1">
        <v>2226</v>
      </c>
      <c r="Q867" s="1">
        <v>0.4</v>
      </c>
      <c r="R867" s="1" t="s">
        <v>24</v>
      </c>
    </row>
    <row r="868" spans="1:18" x14ac:dyDescent="0.25">
      <c r="A868" s="1" t="s">
        <v>39</v>
      </c>
      <c r="B868" s="1">
        <v>1185732</v>
      </c>
      <c r="C868" s="3">
        <v>44543</v>
      </c>
      <c r="D868" s="3" t="s">
        <v>141</v>
      </c>
      <c r="E868" s="3" t="s">
        <v>145</v>
      </c>
      <c r="F868" s="1">
        <v>4</v>
      </c>
      <c r="G868" s="1">
        <v>2021</v>
      </c>
      <c r="H868" s="1" t="s">
        <v>15</v>
      </c>
      <c r="I868" s="1" t="s">
        <v>40</v>
      </c>
      <c r="J868" s="1" t="s">
        <v>41</v>
      </c>
      <c r="K868" s="1" t="s">
        <v>21</v>
      </c>
      <c r="L868" s="1" t="s">
        <v>22</v>
      </c>
      <c r="M868" s="1">
        <v>51</v>
      </c>
      <c r="N868" s="1">
        <v>98</v>
      </c>
      <c r="O868" s="1">
        <v>4998</v>
      </c>
      <c r="P868" s="1">
        <v>1949.22</v>
      </c>
      <c r="Q868" s="1">
        <v>0.39</v>
      </c>
      <c r="R868" s="1" t="s">
        <v>24</v>
      </c>
    </row>
    <row r="869" spans="1:18" x14ac:dyDescent="0.25">
      <c r="A869" s="1" t="s">
        <v>39</v>
      </c>
      <c r="B869" s="1">
        <v>1185732</v>
      </c>
      <c r="C869" s="3">
        <v>44543</v>
      </c>
      <c r="D869" s="3" t="s">
        <v>141</v>
      </c>
      <c r="E869" s="3" t="s">
        <v>145</v>
      </c>
      <c r="F869" s="1">
        <v>4</v>
      </c>
      <c r="G869" s="1">
        <v>2021</v>
      </c>
      <c r="H869" s="1" t="s">
        <v>15</v>
      </c>
      <c r="I869" s="1" t="s">
        <v>40</v>
      </c>
      <c r="J869" s="1" t="s">
        <v>41</v>
      </c>
      <c r="K869" s="1" t="s">
        <v>21</v>
      </c>
      <c r="L869" s="1" t="s">
        <v>23</v>
      </c>
      <c r="M869" s="1">
        <v>52</v>
      </c>
      <c r="N869" s="1">
        <v>75</v>
      </c>
      <c r="O869" s="1">
        <v>3900</v>
      </c>
      <c r="P869" s="1">
        <v>1482</v>
      </c>
      <c r="Q869" s="1">
        <v>0.38</v>
      </c>
      <c r="R869" s="1" t="s">
        <v>24</v>
      </c>
    </row>
    <row r="870" spans="1:18" x14ac:dyDescent="0.25">
      <c r="A870" s="1" t="s">
        <v>39</v>
      </c>
      <c r="B870" s="1">
        <v>1185732</v>
      </c>
      <c r="C870" s="3">
        <v>44543</v>
      </c>
      <c r="D870" s="3" t="s">
        <v>141</v>
      </c>
      <c r="E870" s="3" t="s">
        <v>145</v>
      </c>
      <c r="F870" s="1">
        <v>4</v>
      </c>
      <c r="G870" s="1">
        <v>2021</v>
      </c>
      <c r="H870" s="1" t="s">
        <v>15</v>
      </c>
      <c r="I870" s="1" t="s">
        <v>40</v>
      </c>
      <c r="J870" s="1" t="s">
        <v>41</v>
      </c>
      <c r="K870" s="1" t="s">
        <v>18</v>
      </c>
      <c r="L870" s="1" t="s">
        <v>19</v>
      </c>
      <c r="M870" s="1">
        <v>62</v>
      </c>
      <c r="N870" s="1">
        <v>84</v>
      </c>
      <c r="O870" s="1">
        <v>5208</v>
      </c>
      <c r="P870" s="1">
        <v>2031.12</v>
      </c>
      <c r="Q870" s="1">
        <v>0.39</v>
      </c>
      <c r="R870" s="1" t="s">
        <v>24</v>
      </c>
    </row>
    <row r="871" spans="1:18" x14ac:dyDescent="0.25">
      <c r="A871" s="1" t="s">
        <v>39</v>
      </c>
      <c r="B871" s="1">
        <v>1185732</v>
      </c>
      <c r="C871" s="3">
        <v>44543</v>
      </c>
      <c r="D871" s="3" t="s">
        <v>141</v>
      </c>
      <c r="E871" s="3" t="s">
        <v>145</v>
      </c>
      <c r="F871" s="1">
        <v>4</v>
      </c>
      <c r="G871" s="1">
        <v>2021</v>
      </c>
      <c r="H871" s="1" t="s">
        <v>15</v>
      </c>
      <c r="I871" s="1" t="s">
        <v>40</v>
      </c>
      <c r="J871" s="1" t="s">
        <v>41</v>
      </c>
      <c r="K871" s="1" t="s">
        <v>21</v>
      </c>
      <c r="L871" s="1" t="s">
        <v>19</v>
      </c>
      <c r="M871" s="1">
        <v>65</v>
      </c>
      <c r="N871" s="1">
        <v>112</v>
      </c>
      <c r="O871" s="1">
        <v>7280</v>
      </c>
      <c r="P871" s="1">
        <v>3203.2</v>
      </c>
      <c r="Q871" s="1">
        <v>0.44</v>
      </c>
      <c r="R871" s="1" t="s">
        <v>24</v>
      </c>
    </row>
    <row r="872" spans="1:18" x14ac:dyDescent="0.25">
      <c r="A872" s="1" t="s">
        <v>39</v>
      </c>
      <c r="B872" s="1">
        <v>1185732</v>
      </c>
      <c r="C872" s="3">
        <v>44210</v>
      </c>
      <c r="D872" s="3" t="s">
        <v>137</v>
      </c>
      <c r="E872" s="3" t="s">
        <v>146</v>
      </c>
      <c r="F872" s="1">
        <v>1</v>
      </c>
      <c r="G872" s="1">
        <v>2021</v>
      </c>
      <c r="H872" s="1" t="s">
        <v>15</v>
      </c>
      <c r="I872" s="1" t="s">
        <v>40</v>
      </c>
      <c r="J872" s="1" t="s">
        <v>41</v>
      </c>
      <c r="K872" s="1" t="s">
        <v>18</v>
      </c>
      <c r="L872" s="1" t="s">
        <v>22</v>
      </c>
      <c r="M872" s="1">
        <v>44</v>
      </c>
      <c r="N872" s="1">
        <v>152</v>
      </c>
      <c r="O872" s="1">
        <v>6688</v>
      </c>
      <c r="P872" s="1">
        <v>3678.4</v>
      </c>
      <c r="Q872" s="1">
        <v>0.55000000000000004</v>
      </c>
      <c r="R872" s="1" t="s">
        <v>24</v>
      </c>
    </row>
    <row r="873" spans="1:18" x14ac:dyDescent="0.25">
      <c r="A873" s="1" t="s">
        <v>39</v>
      </c>
      <c r="B873" s="1">
        <v>1185732</v>
      </c>
      <c r="C873" s="3">
        <v>44210</v>
      </c>
      <c r="D873" s="3" t="s">
        <v>137</v>
      </c>
      <c r="E873" s="3" t="s">
        <v>146</v>
      </c>
      <c r="F873" s="1">
        <v>1</v>
      </c>
      <c r="G873" s="1">
        <v>2021</v>
      </c>
      <c r="H873" s="1" t="s">
        <v>15</v>
      </c>
      <c r="I873" s="1" t="s">
        <v>40</v>
      </c>
      <c r="J873" s="1" t="s">
        <v>41</v>
      </c>
      <c r="K873" s="1" t="s">
        <v>18</v>
      </c>
      <c r="L873" s="1" t="s">
        <v>23</v>
      </c>
      <c r="M873" s="1">
        <v>42</v>
      </c>
      <c r="N873" s="1">
        <v>94</v>
      </c>
      <c r="O873" s="1">
        <v>3948</v>
      </c>
      <c r="P873" s="1">
        <v>2368.8000000000002</v>
      </c>
      <c r="Q873" s="1">
        <v>0.6</v>
      </c>
      <c r="R873" s="1" t="s">
        <v>24</v>
      </c>
    </row>
    <row r="874" spans="1:18" x14ac:dyDescent="0.25">
      <c r="A874" s="1" t="s">
        <v>39</v>
      </c>
      <c r="B874" s="1">
        <v>1185732</v>
      </c>
      <c r="C874" s="3">
        <v>44210</v>
      </c>
      <c r="D874" s="3" t="s">
        <v>137</v>
      </c>
      <c r="E874" s="3" t="s">
        <v>146</v>
      </c>
      <c r="F874" s="1">
        <v>1</v>
      </c>
      <c r="G874" s="1">
        <v>2021</v>
      </c>
      <c r="H874" s="1" t="s">
        <v>15</v>
      </c>
      <c r="I874" s="1" t="s">
        <v>40</v>
      </c>
      <c r="J874" s="1" t="s">
        <v>41</v>
      </c>
      <c r="K874" s="1" t="s">
        <v>21</v>
      </c>
      <c r="L874" s="1" t="s">
        <v>22</v>
      </c>
      <c r="M874" s="1">
        <v>32</v>
      </c>
      <c r="N874" s="1">
        <v>91</v>
      </c>
      <c r="O874" s="1">
        <v>2912</v>
      </c>
      <c r="P874" s="1">
        <v>1310.4000000000001</v>
      </c>
      <c r="Q874" s="1">
        <v>0.45</v>
      </c>
      <c r="R874" s="1" t="s">
        <v>24</v>
      </c>
    </row>
    <row r="875" spans="1:18" x14ac:dyDescent="0.25">
      <c r="A875" s="1" t="s">
        <v>39</v>
      </c>
      <c r="B875" s="1">
        <v>1185732</v>
      </c>
      <c r="C875" s="3">
        <v>44210</v>
      </c>
      <c r="D875" s="3" t="s">
        <v>137</v>
      </c>
      <c r="E875" s="3" t="s">
        <v>146</v>
      </c>
      <c r="F875" s="1">
        <v>1</v>
      </c>
      <c r="G875" s="1">
        <v>2021</v>
      </c>
      <c r="H875" s="1" t="s">
        <v>15</v>
      </c>
      <c r="I875" s="1" t="s">
        <v>40</v>
      </c>
      <c r="J875" s="1" t="s">
        <v>41</v>
      </c>
      <c r="K875" s="1" t="s">
        <v>21</v>
      </c>
      <c r="L875" s="1" t="s">
        <v>23</v>
      </c>
      <c r="M875" s="1">
        <v>39</v>
      </c>
      <c r="N875" s="1">
        <v>44</v>
      </c>
      <c r="O875" s="1">
        <v>1716</v>
      </c>
      <c r="P875" s="1">
        <v>840.84</v>
      </c>
      <c r="Q875" s="1">
        <v>0.49</v>
      </c>
      <c r="R875" s="1" t="s">
        <v>24</v>
      </c>
    </row>
    <row r="876" spans="1:18" x14ac:dyDescent="0.25">
      <c r="A876" s="1" t="s">
        <v>39</v>
      </c>
      <c r="B876" s="1">
        <v>1185732</v>
      </c>
      <c r="C876" s="3">
        <v>44210</v>
      </c>
      <c r="D876" s="3" t="s">
        <v>137</v>
      </c>
      <c r="E876" s="3" t="s">
        <v>146</v>
      </c>
      <c r="F876" s="1">
        <v>1</v>
      </c>
      <c r="G876" s="1">
        <v>2021</v>
      </c>
      <c r="H876" s="1" t="s">
        <v>15</v>
      </c>
      <c r="I876" s="1" t="s">
        <v>40</v>
      </c>
      <c r="J876" s="1" t="s">
        <v>41</v>
      </c>
      <c r="K876" s="1" t="s">
        <v>18</v>
      </c>
      <c r="L876" s="1" t="s">
        <v>19</v>
      </c>
      <c r="M876" s="1">
        <v>52</v>
      </c>
      <c r="N876" s="1">
        <v>68</v>
      </c>
      <c r="O876" s="1">
        <v>3536</v>
      </c>
      <c r="P876" s="1">
        <v>1661.92</v>
      </c>
      <c r="Q876" s="1">
        <v>0.47</v>
      </c>
      <c r="R876" s="1" t="s">
        <v>24</v>
      </c>
    </row>
    <row r="877" spans="1:18" x14ac:dyDescent="0.25">
      <c r="A877" s="1" t="s">
        <v>39</v>
      </c>
      <c r="B877" s="1">
        <v>1185732</v>
      </c>
      <c r="C877" s="3">
        <v>44210</v>
      </c>
      <c r="D877" s="3" t="s">
        <v>137</v>
      </c>
      <c r="E877" s="3" t="s">
        <v>146</v>
      </c>
      <c r="F877" s="1">
        <v>1</v>
      </c>
      <c r="G877" s="1">
        <v>2021</v>
      </c>
      <c r="H877" s="1" t="s">
        <v>15</v>
      </c>
      <c r="I877" s="1" t="s">
        <v>40</v>
      </c>
      <c r="J877" s="1" t="s">
        <v>41</v>
      </c>
      <c r="K877" s="1" t="s">
        <v>21</v>
      </c>
      <c r="L877" s="1" t="s">
        <v>19</v>
      </c>
      <c r="M877" s="1">
        <v>44</v>
      </c>
      <c r="N877" s="1">
        <v>98</v>
      </c>
      <c r="O877" s="1">
        <v>4312</v>
      </c>
      <c r="P877" s="1">
        <v>2199.12</v>
      </c>
      <c r="Q877" s="1">
        <v>0.51</v>
      </c>
      <c r="R877" s="1" t="s">
        <v>24</v>
      </c>
    </row>
    <row r="878" spans="1:18" x14ac:dyDescent="0.25">
      <c r="A878" s="1" t="s">
        <v>39</v>
      </c>
      <c r="B878" s="1">
        <v>1185732</v>
      </c>
      <c r="C878" s="3">
        <v>44239</v>
      </c>
      <c r="D878" s="3" t="s">
        <v>138</v>
      </c>
      <c r="E878" s="3" t="s">
        <v>147</v>
      </c>
      <c r="F878" s="1">
        <v>1</v>
      </c>
      <c r="G878" s="1">
        <v>2021</v>
      </c>
      <c r="H878" s="1" t="s">
        <v>15</v>
      </c>
      <c r="I878" s="1" t="s">
        <v>40</v>
      </c>
      <c r="J878" s="1" t="s">
        <v>41</v>
      </c>
      <c r="K878" s="1" t="s">
        <v>18</v>
      </c>
      <c r="L878" s="1" t="s">
        <v>22</v>
      </c>
      <c r="M878" s="1">
        <v>41</v>
      </c>
      <c r="N878" s="1">
        <v>167</v>
      </c>
      <c r="O878" s="1">
        <v>6847</v>
      </c>
      <c r="P878" s="1">
        <v>3834.32</v>
      </c>
      <c r="Q878" s="1">
        <v>0.56000000000000005</v>
      </c>
      <c r="R878" s="1" t="s">
        <v>24</v>
      </c>
    </row>
    <row r="879" spans="1:18" x14ac:dyDescent="0.25">
      <c r="A879" s="1" t="s">
        <v>39</v>
      </c>
      <c r="B879" s="1">
        <v>1185732</v>
      </c>
      <c r="C879" s="3">
        <v>44239</v>
      </c>
      <c r="D879" s="3" t="s">
        <v>138</v>
      </c>
      <c r="E879" s="3" t="s">
        <v>147</v>
      </c>
      <c r="F879" s="1">
        <v>1</v>
      </c>
      <c r="G879" s="1">
        <v>2021</v>
      </c>
      <c r="H879" s="1" t="s">
        <v>15</v>
      </c>
      <c r="I879" s="1" t="s">
        <v>40</v>
      </c>
      <c r="J879" s="1" t="s">
        <v>41</v>
      </c>
      <c r="K879" s="1" t="s">
        <v>18</v>
      </c>
      <c r="L879" s="1" t="s">
        <v>23</v>
      </c>
      <c r="M879" s="1">
        <v>44</v>
      </c>
      <c r="N879" s="1">
        <v>61</v>
      </c>
      <c r="O879" s="1">
        <v>2684</v>
      </c>
      <c r="P879" s="1">
        <v>1610.4</v>
      </c>
      <c r="Q879" s="1">
        <v>0.6</v>
      </c>
      <c r="R879" s="1" t="s">
        <v>24</v>
      </c>
    </row>
    <row r="880" spans="1:18" x14ac:dyDescent="0.25">
      <c r="A880" s="1" t="s">
        <v>39</v>
      </c>
      <c r="B880" s="1">
        <v>1185732</v>
      </c>
      <c r="C880" s="3">
        <v>44239</v>
      </c>
      <c r="D880" s="3" t="s">
        <v>138</v>
      </c>
      <c r="E880" s="3" t="s">
        <v>147</v>
      </c>
      <c r="F880" s="1">
        <v>1</v>
      </c>
      <c r="G880" s="1">
        <v>2021</v>
      </c>
      <c r="H880" s="1" t="s">
        <v>15</v>
      </c>
      <c r="I880" s="1" t="s">
        <v>40</v>
      </c>
      <c r="J880" s="1" t="s">
        <v>41</v>
      </c>
      <c r="K880" s="1" t="s">
        <v>21</v>
      </c>
      <c r="L880" s="1" t="s">
        <v>22</v>
      </c>
      <c r="M880" s="1">
        <v>33</v>
      </c>
      <c r="N880" s="1">
        <v>74</v>
      </c>
      <c r="O880" s="1">
        <v>2442</v>
      </c>
      <c r="P880" s="1">
        <v>1221</v>
      </c>
      <c r="Q880" s="1">
        <v>0.5</v>
      </c>
      <c r="R880" s="1" t="s">
        <v>24</v>
      </c>
    </row>
    <row r="881" spans="1:18" x14ac:dyDescent="0.25">
      <c r="A881" s="1" t="s">
        <v>39</v>
      </c>
      <c r="B881" s="1">
        <v>1185732</v>
      </c>
      <c r="C881" s="3">
        <v>44484</v>
      </c>
      <c r="D881" s="3" t="s">
        <v>138</v>
      </c>
      <c r="E881" s="3" t="s">
        <v>143</v>
      </c>
      <c r="F881" s="1">
        <v>4</v>
      </c>
      <c r="G881" s="1">
        <v>2021</v>
      </c>
      <c r="H881" s="1" t="s">
        <v>15</v>
      </c>
      <c r="I881" s="1" t="s">
        <v>40</v>
      </c>
      <c r="J881" s="1" t="s">
        <v>41</v>
      </c>
      <c r="K881" s="1" t="s">
        <v>21</v>
      </c>
      <c r="L881" s="1" t="s">
        <v>19</v>
      </c>
      <c r="M881" s="1">
        <v>51</v>
      </c>
      <c r="N881" s="1">
        <v>68</v>
      </c>
      <c r="O881" s="1">
        <v>3468</v>
      </c>
      <c r="P881" s="1">
        <v>1213.8</v>
      </c>
      <c r="Q881" s="1">
        <v>0.35</v>
      </c>
      <c r="R881" s="1" t="s">
        <v>20</v>
      </c>
    </row>
    <row r="882" spans="1:18" x14ac:dyDescent="0.25">
      <c r="A882" s="1" t="s">
        <v>39</v>
      </c>
      <c r="B882" s="1">
        <v>1185732</v>
      </c>
      <c r="C882" s="3">
        <v>44514</v>
      </c>
      <c r="D882" s="3" t="s">
        <v>140</v>
      </c>
      <c r="E882" s="3" t="s">
        <v>144</v>
      </c>
      <c r="F882" s="1">
        <v>4</v>
      </c>
      <c r="G882" s="1">
        <v>2021</v>
      </c>
      <c r="H882" s="1" t="s">
        <v>15</v>
      </c>
      <c r="I882" s="1" t="s">
        <v>40</v>
      </c>
      <c r="J882" s="1" t="s">
        <v>41</v>
      </c>
      <c r="K882" s="1" t="s">
        <v>18</v>
      </c>
      <c r="L882" s="1" t="s">
        <v>22</v>
      </c>
      <c r="M882" s="1">
        <v>49</v>
      </c>
      <c r="N882" s="1">
        <v>120</v>
      </c>
      <c r="O882" s="1">
        <v>5880</v>
      </c>
      <c r="P882" s="1">
        <v>2058</v>
      </c>
      <c r="Q882" s="1">
        <v>0.35</v>
      </c>
      <c r="R882" s="1" t="s">
        <v>20</v>
      </c>
    </row>
    <row r="883" spans="1:18" x14ac:dyDescent="0.25">
      <c r="A883" s="1" t="s">
        <v>39</v>
      </c>
      <c r="B883" s="1">
        <v>1185732</v>
      </c>
      <c r="C883" s="3">
        <v>44514</v>
      </c>
      <c r="D883" s="3" t="s">
        <v>140</v>
      </c>
      <c r="E883" s="3" t="s">
        <v>144</v>
      </c>
      <c r="F883" s="1">
        <v>4</v>
      </c>
      <c r="G883" s="1">
        <v>2021</v>
      </c>
      <c r="H883" s="1" t="s">
        <v>15</v>
      </c>
      <c r="I883" s="1" t="s">
        <v>40</v>
      </c>
      <c r="J883" s="1" t="s">
        <v>41</v>
      </c>
      <c r="K883" s="1" t="s">
        <v>18</v>
      </c>
      <c r="L883" s="1" t="s">
        <v>23</v>
      </c>
      <c r="M883" s="1">
        <v>40</v>
      </c>
      <c r="N883" s="1">
        <v>102</v>
      </c>
      <c r="O883" s="1">
        <v>4080</v>
      </c>
      <c r="P883" s="1">
        <v>1428</v>
      </c>
      <c r="Q883" s="1">
        <v>0.35</v>
      </c>
      <c r="R883" s="1" t="s">
        <v>20</v>
      </c>
    </row>
    <row r="884" spans="1:18" x14ac:dyDescent="0.25">
      <c r="A884" s="1" t="s">
        <v>39</v>
      </c>
      <c r="B884" s="1">
        <v>1185732</v>
      </c>
      <c r="C884" s="3">
        <v>44514</v>
      </c>
      <c r="D884" s="3" t="s">
        <v>140</v>
      </c>
      <c r="E884" s="3" t="s">
        <v>144</v>
      </c>
      <c r="F884" s="1">
        <v>4</v>
      </c>
      <c r="G884" s="1">
        <v>2021</v>
      </c>
      <c r="H884" s="1" t="s">
        <v>15</v>
      </c>
      <c r="I884" s="1" t="s">
        <v>40</v>
      </c>
      <c r="J884" s="1" t="s">
        <v>41</v>
      </c>
      <c r="K884" s="1" t="s">
        <v>21</v>
      </c>
      <c r="L884" s="1" t="s">
        <v>22</v>
      </c>
      <c r="M884" s="1">
        <v>44</v>
      </c>
      <c r="N884" s="1">
        <v>91</v>
      </c>
      <c r="O884" s="1">
        <v>4004</v>
      </c>
      <c r="P884" s="1">
        <v>1201.2</v>
      </c>
      <c r="Q884" s="1">
        <v>0.3</v>
      </c>
      <c r="R884" s="1" t="s">
        <v>20</v>
      </c>
    </row>
    <row r="885" spans="1:18" x14ac:dyDescent="0.25">
      <c r="A885" s="1" t="s">
        <v>39</v>
      </c>
      <c r="B885" s="1">
        <v>1185732</v>
      </c>
      <c r="C885" s="3">
        <v>44514</v>
      </c>
      <c r="D885" s="3" t="s">
        <v>140</v>
      </c>
      <c r="E885" s="3" t="s">
        <v>144</v>
      </c>
      <c r="F885" s="1">
        <v>4</v>
      </c>
      <c r="G885" s="1">
        <v>2021</v>
      </c>
      <c r="H885" s="1" t="s">
        <v>15</v>
      </c>
      <c r="I885" s="1" t="s">
        <v>40</v>
      </c>
      <c r="J885" s="1" t="s">
        <v>41</v>
      </c>
      <c r="K885" s="1" t="s">
        <v>21</v>
      </c>
      <c r="L885" s="1" t="s">
        <v>23</v>
      </c>
      <c r="M885" s="1">
        <v>42</v>
      </c>
      <c r="N885" s="1">
        <v>83</v>
      </c>
      <c r="O885" s="1">
        <v>3486</v>
      </c>
      <c r="P885" s="1">
        <v>1010.94</v>
      </c>
      <c r="Q885" s="1">
        <v>0.28999999999999998</v>
      </c>
      <c r="R885" s="1" t="s">
        <v>20</v>
      </c>
    </row>
    <row r="886" spans="1:18" x14ac:dyDescent="0.25">
      <c r="A886" s="1" t="s">
        <v>39</v>
      </c>
      <c r="B886" s="1">
        <v>1185732</v>
      </c>
      <c r="C886" s="3">
        <v>44514</v>
      </c>
      <c r="D886" s="3" t="s">
        <v>140</v>
      </c>
      <c r="E886" s="3" t="s">
        <v>144</v>
      </c>
      <c r="F886" s="1">
        <v>4</v>
      </c>
      <c r="G886" s="1">
        <v>2021</v>
      </c>
      <c r="H886" s="1" t="s">
        <v>15</v>
      </c>
      <c r="I886" s="1" t="s">
        <v>40</v>
      </c>
      <c r="J886" s="1" t="s">
        <v>41</v>
      </c>
      <c r="K886" s="1" t="s">
        <v>18</v>
      </c>
      <c r="L886" s="1" t="s">
        <v>19</v>
      </c>
      <c r="M886" s="1">
        <v>50</v>
      </c>
      <c r="N886" s="1">
        <v>78</v>
      </c>
      <c r="O886" s="1">
        <v>3900</v>
      </c>
      <c r="P886" s="1">
        <v>1248</v>
      </c>
      <c r="Q886" s="1">
        <v>0.32</v>
      </c>
      <c r="R886" s="1" t="s">
        <v>20</v>
      </c>
    </row>
    <row r="887" spans="1:18" x14ac:dyDescent="0.25">
      <c r="A887" s="1" t="s">
        <v>39</v>
      </c>
      <c r="B887" s="1">
        <v>1185732</v>
      </c>
      <c r="C887" s="3">
        <v>44514</v>
      </c>
      <c r="D887" s="3" t="s">
        <v>140</v>
      </c>
      <c r="E887" s="3" t="s">
        <v>144</v>
      </c>
      <c r="F887" s="1">
        <v>4</v>
      </c>
      <c r="G887" s="1">
        <v>2021</v>
      </c>
      <c r="H887" s="1" t="s">
        <v>15</v>
      </c>
      <c r="I887" s="1" t="s">
        <v>40</v>
      </c>
      <c r="J887" s="1" t="s">
        <v>41</v>
      </c>
      <c r="K887" s="1" t="s">
        <v>21</v>
      </c>
      <c r="L887" s="1" t="s">
        <v>19</v>
      </c>
      <c r="M887" s="1">
        <v>48</v>
      </c>
      <c r="N887" s="1">
        <v>123</v>
      </c>
      <c r="O887" s="1">
        <v>5904</v>
      </c>
      <c r="P887" s="1">
        <v>2066.4</v>
      </c>
      <c r="Q887" s="1">
        <v>0.35</v>
      </c>
      <c r="R887" s="1" t="s">
        <v>20</v>
      </c>
    </row>
    <row r="888" spans="1:18" x14ac:dyDescent="0.25">
      <c r="A888" s="1" t="s">
        <v>39</v>
      </c>
      <c r="B888" s="1">
        <v>1185732</v>
      </c>
      <c r="C888" s="3">
        <v>44543</v>
      </c>
      <c r="D888" s="3" t="s">
        <v>141</v>
      </c>
      <c r="E888" s="3" t="s">
        <v>145</v>
      </c>
      <c r="F888" s="1">
        <v>4</v>
      </c>
      <c r="G888" s="1">
        <v>2021</v>
      </c>
      <c r="H888" s="1" t="s">
        <v>15</v>
      </c>
      <c r="I888" s="1" t="s">
        <v>40</v>
      </c>
      <c r="J888" s="1" t="s">
        <v>41</v>
      </c>
      <c r="K888" s="1" t="s">
        <v>18</v>
      </c>
      <c r="L888" s="1" t="s">
        <v>22</v>
      </c>
      <c r="M888" s="1">
        <v>51</v>
      </c>
      <c r="N888" s="1">
        <v>178</v>
      </c>
      <c r="O888" s="1">
        <v>9078</v>
      </c>
      <c r="P888" s="1">
        <v>3177.3</v>
      </c>
      <c r="Q888" s="1">
        <v>0.35</v>
      </c>
      <c r="R888" s="1" t="s">
        <v>20</v>
      </c>
    </row>
    <row r="889" spans="1:18" x14ac:dyDescent="0.25">
      <c r="A889" s="1" t="s">
        <v>39</v>
      </c>
      <c r="B889" s="1">
        <v>1185732</v>
      </c>
      <c r="C889" s="3">
        <v>44543</v>
      </c>
      <c r="D889" s="3" t="s">
        <v>141</v>
      </c>
      <c r="E889" s="3" t="s">
        <v>145</v>
      </c>
      <c r="F889" s="1">
        <v>4</v>
      </c>
      <c r="G889" s="1">
        <v>2021</v>
      </c>
      <c r="H889" s="1" t="s">
        <v>15</v>
      </c>
      <c r="I889" s="1" t="s">
        <v>40</v>
      </c>
      <c r="J889" s="1" t="s">
        <v>41</v>
      </c>
      <c r="K889" s="1" t="s">
        <v>18</v>
      </c>
      <c r="L889" s="1" t="s">
        <v>23</v>
      </c>
      <c r="M889" s="1">
        <v>37</v>
      </c>
      <c r="N889" s="1">
        <v>113</v>
      </c>
      <c r="O889" s="1">
        <v>4181</v>
      </c>
      <c r="P889" s="1">
        <v>1337.92</v>
      </c>
      <c r="Q889" s="1">
        <v>0.32</v>
      </c>
      <c r="R889" s="1" t="s">
        <v>20</v>
      </c>
    </row>
    <row r="890" spans="1:18" x14ac:dyDescent="0.25">
      <c r="A890" s="1" t="s">
        <v>39</v>
      </c>
      <c r="B890" s="1">
        <v>1185732</v>
      </c>
      <c r="C890" s="3">
        <v>44543</v>
      </c>
      <c r="D890" s="3" t="s">
        <v>141</v>
      </c>
      <c r="E890" s="3" t="s">
        <v>145</v>
      </c>
      <c r="F890" s="1">
        <v>4</v>
      </c>
      <c r="G890" s="1">
        <v>2021</v>
      </c>
      <c r="H890" s="1" t="s">
        <v>15</v>
      </c>
      <c r="I890" s="1" t="s">
        <v>40</v>
      </c>
      <c r="J890" s="1" t="s">
        <v>41</v>
      </c>
      <c r="K890" s="1" t="s">
        <v>21</v>
      </c>
      <c r="L890" s="1" t="s">
        <v>22</v>
      </c>
      <c r="M890" s="1">
        <v>36</v>
      </c>
      <c r="N890" s="1">
        <v>112</v>
      </c>
      <c r="O890" s="1">
        <v>4032</v>
      </c>
      <c r="P890" s="1">
        <v>1088.6400000000001</v>
      </c>
      <c r="Q890" s="1">
        <v>0.27</v>
      </c>
      <c r="R890" s="1" t="s">
        <v>20</v>
      </c>
    </row>
    <row r="891" spans="1:18" x14ac:dyDescent="0.25">
      <c r="A891" s="1" t="s">
        <v>39</v>
      </c>
      <c r="B891" s="1">
        <v>1185732</v>
      </c>
      <c r="C891" s="3">
        <v>44543</v>
      </c>
      <c r="D891" s="3" t="s">
        <v>141</v>
      </c>
      <c r="E891" s="3" t="s">
        <v>145</v>
      </c>
      <c r="F891" s="1">
        <v>4</v>
      </c>
      <c r="G891" s="1">
        <v>2021</v>
      </c>
      <c r="H891" s="1" t="s">
        <v>15</v>
      </c>
      <c r="I891" s="1" t="s">
        <v>40</v>
      </c>
      <c r="J891" s="1" t="s">
        <v>41</v>
      </c>
      <c r="K891" s="1" t="s">
        <v>21</v>
      </c>
      <c r="L891" s="1" t="s">
        <v>23</v>
      </c>
      <c r="M891" s="1">
        <v>43</v>
      </c>
      <c r="N891" s="1">
        <v>105</v>
      </c>
      <c r="O891" s="1">
        <v>4515</v>
      </c>
      <c r="P891" s="1">
        <v>1264.2</v>
      </c>
      <c r="Q891" s="1">
        <v>0.28000000000000003</v>
      </c>
      <c r="R891" s="1" t="s">
        <v>20</v>
      </c>
    </row>
    <row r="892" spans="1:18" x14ac:dyDescent="0.25">
      <c r="A892" s="1" t="s">
        <v>39</v>
      </c>
      <c r="B892" s="1">
        <v>1185732</v>
      </c>
      <c r="C892" s="3">
        <v>44543</v>
      </c>
      <c r="D892" s="3" t="s">
        <v>141</v>
      </c>
      <c r="E892" s="3" t="s">
        <v>145</v>
      </c>
      <c r="F892" s="1">
        <v>4</v>
      </c>
      <c r="G892" s="1">
        <v>2021</v>
      </c>
      <c r="H892" s="1" t="s">
        <v>15</v>
      </c>
      <c r="I892" s="1" t="s">
        <v>40</v>
      </c>
      <c r="J892" s="1" t="s">
        <v>41</v>
      </c>
      <c r="K892" s="1" t="s">
        <v>18</v>
      </c>
      <c r="L892" s="1" t="s">
        <v>19</v>
      </c>
      <c r="M892" s="1">
        <v>52</v>
      </c>
      <c r="N892" s="1">
        <v>90</v>
      </c>
      <c r="O892" s="1">
        <v>4680</v>
      </c>
      <c r="P892" s="1">
        <v>1357.2</v>
      </c>
      <c r="Q892" s="1">
        <v>0.28999999999999998</v>
      </c>
      <c r="R892" s="1" t="s">
        <v>20</v>
      </c>
    </row>
    <row r="893" spans="1:18" x14ac:dyDescent="0.25">
      <c r="A893" s="1" t="s">
        <v>39</v>
      </c>
      <c r="B893" s="1">
        <v>1185732</v>
      </c>
      <c r="C893" s="3">
        <v>44543</v>
      </c>
      <c r="D893" s="3" t="s">
        <v>141</v>
      </c>
      <c r="E893" s="3" t="s">
        <v>145</v>
      </c>
      <c r="F893" s="1">
        <v>4</v>
      </c>
      <c r="G893" s="1">
        <v>2021</v>
      </c>
      <c r="H893" s="1" t="s">
        <v>15</v>
      </c>
      <c r="I893" s="1" t="s">
        <v>40</v>
      </c>
      <c r="J893" s="1" t="s">
        <v>41</v>
      </c>
      <c r="K893" s="1" t="s">
        <v>21</v>
      </c>
      <c r="L893" s="1" t="s">
        <v>19</v>
      </c>
      <c r="M893" s="1">
        <v>51</v>
      </c>
      <c r="N893" s="1">
        <v>128</v>
      </c>
      <c r="O893" s="1">
        <v>6528</v>
      </c>
      <c r="P893" s="1">
        <v>2154.2399999999998</v>
      </c>
      <c r="Q893" s="1">
        <v>0.33</v>
      </c>
      <c r="R893" s="1" t="s">
        <v>20</v>
      </c>
    </row>
    <row r="894" spans="1:18" x14ac:dyDescent="0.25">
      <c r="A894" s="1" t="s">
        <v>39</v>
      </c>
      <c r="B894" s="1">
        <v>1185732</v>
      </c>
      <c r="C894" s="3">
        <v>44210</v>
      </c>
      <c r="D894" s="3" t="s">
        <v>137</v>
      </c>
      <c r="E894" s="3" t="s">
        <v>146</v>
      </c>
      <c r="F894" s="1">
        <v>1</v>
      </c>
      <c r="G894" s="1">
        <v>2021</v>
      </c>
      <c r="H894" s="1" t="s">
        <v>15</v>
      </c>
      <c r="I894" s="1" t="s">
        <v>40</v>
      </c>
      <c r="J894" s="1" t="s">
        <v>41</v>
      </c>
      <c r="K894" s="1" t="s">
        <v>18</v>
      </c>
      <c r="L894" s="1" t="s">
        <v>22</v>
      </c>
      <c r="M894" s="1">
        <v>35</v>
      </c>
      <c r="N894" s="1">
        <v>179</v>
      </c>
      <c r="O894" s="1">
        <v>6265</v>
      </c>
      <c r="P894" s="1">
        <v>3257.8</v>
      </c>
      <c r="Q894" s="1">
        <v>0.52</v>
      </c>
      <c r="R894" s="1" t="s">
        <v>20</v>
      </c>
    </row>
    <row r="895" spans="1:18" x14ac:dyDescent="0.25">
      <c r="A895" s="1" t="s">
        <v>39</v>
      </c>
      <c r="B895" s="1">
        <v>1185732</v>
      </c>
      <c r="C895" s="3">
        <v>44210</v>
      </c>
      <c r="D895" s="3" t="s">
        <v>137</v>
      </c>
      <c r="E895" s="3" t="s">
        <v>146</v>
      </c>
      <c r="F895" s="1">
        <v>1</v>
      </c>
      <c r="G895" s="1">
        <v>2021</v>
      </c>
      <c r="H895" s="1" t="s">
        <v>15</v>
      </c>
      <c r="I895" s="1" t="s">
        <v>40</v>
      </c>
      <c r="J895" s="1" t="s">
        <v>41</v>
      </c>
      <c r="K895" s="1" t="s">
        <v>18</v>
      </c>
      <c r="L895" s="1" t="s">
        <v>23</v>
      </c>
      <c r="M895" s="1">
        <v>36</v>
      </c>
      <c r="N895" s="1">
        <v>107</v>
      </c>
      <c r="O895" s="1">
        <v>3852</v>
      </c>
      <c r="P895" s="1">
        <v>1887.48</v>
      </c>
      <c r="Q895" s="1">
        <v>0.49</v>
      </c>
      <c r="R895" s="1" t="s">
        <v>20</v>
      </c>
    </row>
    <row r="896" spans="1:18" x14ac:dyDescent="0.25">
      <c r="A896" s="1" t="s">
        <v>39</v>
      </c>
      <c r="B896" s="1">
        <v>1185732</v>
      </c>
      <c r="C896" s="3">
        <v>44210</v>
      </c>
      <c r="D896" s="3" t="s">
        <v>137</v>
      </c>
      <c r="E896" s="3" t="s">
        <v>146</v>
      </c>
      <c r="F896" s="1">
        <v>1</v>
      </c>
      <c r="G896" s="1">
        <v>2021</v>
      </c>
      <c r="H896" s="1" t="s">
        <v>15</v>
      </c>
      <c r="I896" s="1" t="s">
        <v>40</v>
      </c>
      <c r="J896" s="1" t="s">
        <v>41</v>
      </c>
      <c r="K896" s="1" t="s">
        <v>21</v>
      </c>
      <c r="L896" s="1" t="s">
        <v>22</v>
      </c>
      <c r="M896" s="1">
        <v>27</v>
      </c>
      <c r="N896" s="1">
        <v>101</v>
      </c>
      <c r="O896" s="1">
        <v>2727</v>
      </c>
      <c r="P896" s="1">
        <v>1090.8</v>
      </c>
      <c r="Q896" s="1">
        <v>0.4</v>
      </c>
      <c r="R896" s="1" t="s">
        <v>20</v>
      </c>
    </row>
    <row r="897" spans="1:18" x14ac:dyDescent="0.25">
      <c r="A897" s="1" t="s">
        <v>39</v>
      </c>
      <c r="B897" s="1">
        <v>1185732</v>
      </c>
      <c r="C897" s="3">
        <v>44210</v>
      </c>
      <c r="D897" s="3" t="s">
        <v>137</v>
      </c>
      <c r="E897" s="3" t="s">
        <v>146</v>
      </c>
      <c r="F897" s="1">
        <v>1</v>
      </c>
      <c r="G897" s="1">
        <v>2021</v>
      </c>
      <c r="H897" s="1" t="s">
        <v>15</v>
      </c>
      <c r="I897" s="1" t="s">
        <v>40</v>
      </c>
      <c r="J897" s="1" t="s">
        <v>41</v>
      </c>
      <c r="K897" s="1" t="s">
        <v>21</v>
      </c>
      <c r="L897" s="1" t="s">
        <v>23</v>
      </c>
      <c r="M897" s="1">
        <v>29</v>
      </c>
      <c r="N897" s="1">
        <v>53</v>
      </c>
      <c r="O897" s="1">
        <v>1537</v>
      </c>
      <c r="P897" s="1">
        <v>599.42999999999995</v>
      </c>
      <c r="Q897" s="1">
        <v>0.39</v>
      </c>
      <c r="R897" s="1" t="s">
        <v>20</v>
      </c>
    </row>
    <row r="898" spans="1:18" x14ac:dyDescent="0.25">
      <c r="A898" s="1" t="s">
        <v>39</v>
      </c>
      <c r="B898" s="1">
        <v>1185732</v>
      </c>
      <c r="C898" s="3">
        <v>44210</v>
      </c>
      <c r="D898" s="3" t="s">
        <v>137</v>
      </c>
      <c r="E898" s="3" t="s">
        <v>146</v>
      </c>
      <c r="F898" s="1">
        <v>1</v>
      </c>
      <c r="G898" s="1">
        <v>2021</v>
      </c>
      <c r="H898" s="1" t="s">
        <v>15</v>
      </c>
      <c r="I898" s="1" t="s">
        <v>40</v>
      </c>
      <c r="J898" s="1" t="s">
        <v>41</v>
      </c>
      <c r="K898" s="1" t="s">
        <v>18</v>
      </c>
      <c r="L898" s="1" t="s">
        <v>19</v>
      </c>
      <c r="M898" s="1">
        <v>37</v>
      </c>
      <c r="N898" s="1">
        <v>70</v>
      </c>
      <c r="O898" s="1">
        <v>2590</v>
      </c>
      <c r="P898" s="1">
        <v>1061.9000000000001</v>
      </c>
      <c r="Q898" s="1">
        <v>0.41</v>
      </c>
      <c r="R898" s="1" t="s">
        <v>20</v>
      </c>
    </row>
    <row r="899" spans="1:18" x14ac:dyDescent="0.25">
      <c r="A899" s="1" t="s">
        <v>39</v>
      </c>
      <c r="B899" s="1">
        <v>1185732</v>
      </c>
      <c r="C899" s="3">
        <v>44210</v>
      </c>
      <c r="D899" s="3" t="s">
        <v>137</v>
      </c>
      <c r="E899" s="3" t="s">
        <v>146</v>
      </c>
      <c r="F899" s="1">
        <v>1</v>
      </c>
      <c r="G899" s="1">
        <v>2021</v>
      </c>
      <c r="H899" s="1" t="s">
        <v>15</v>
      </c>
      <c r="I899" s="1" t="s">
        <v>40</v>
      </c>
      <c r="J899" s="1" t="s">
        <v>41</v>
      </c>
      <c r="K899" s="1" t="s">
        <v>21</v>
      </c>
      <c r="L899" s="1" t="s">
        <v>19</v>
      </c>
      <c r="M899" s="1">
        <v>34</v>
      </c>
      <c r="N899" s="1">
        <v>104</v>
      </c>
      <c r="O899" s="1">
        <v>3536</v>
      </c>
      <c r="P899" s="1">
        <v>1520.48</v>
      </c>
      <c r="Q899" s="1">
        <v>0.43</v>
      </c>
      <c r="R899" s="1" t="s">
        <v>20</v>
      </c>
    </row>
    <row r="900" spans="1:18" x14ac:dyDescent="0.25">
      <c r="A900" s="1" t="s">
        <v>39</v>
      </c>
      <c r="B900" s="1">
        <v>1185732</v>
      </c>
      <c r="C900" s="3">
        <v>44239</v>
      </c>
      <c r="D900" s="3" t="s">
        <v>138</v>
      </c>
      <c r="E900" s="3" t="s">
        <v>147</v>
      </c>
      <c r="F900" s="1">
        <v>1</v>
      </c>
      <c r="G900" s="1">
        <v>2021</v>
      </c>
      <c r="H900" s="1" t="s">
        <v>15</v>
      </c>
      <c r="I900" s="1" t="s">
        <v>40</v>
      </c>
      <c r="J900" s="1" t="s">
        <v>41</v>
      </c>
      <c r="K900" s="1" t="s">
        <v>18</v>
      </c>
      <c r="L900" s="1" t="s">
        <v>22</v>
      </c>
      <c r="M900" s="1">
        <v>33</v>
      </c>
      <c r="N900" s="1">
        <v>184</v>
      </c>
      <c r="O900" s="1">
        <v>6072</v>
      </c>
      <c r="P900" s="1">
        <v>2853.84</v>
      </c>
      <c r="Q900" s="1">
        <v>0.47</v>
      </c>
      <c r="R900" s="1" t="s">
        <v>20</v>
      </c>
    </row>
    <row r="901" spans="1:18" x14ac:dyDescent="0.25">
      <c r="A901" s="1" t="s">
        <v>39</v>
      </c>
      <c r="B901" s="1">
        <v>1185732</v>
      </c>
      <c r="C901" s="3">
        <v>44239</v>
      </c>
      <c r="D901" s="3" t="s">
        <v>138</v>
      </c>
      <c r="E901" s="3" t="s">
        <v>147</v>
      </c>
      <c r="F901" s="1">
        <v>1</v>
      </c>
      <c r="G901" s="1">
        <v>2021</v>
      </c>
      <c r="H901" s="1" t="s">
        <v>15</v>
      </c>
      <c r="I901" s="1" t="s">
        <v>40</v>
      </c>
      <c r="J901" s="1" t="s">
        <v>41</v>
      </c>
      <c r="K901" s="1" t="s">
        <v>18</v>
      </c>
      <c r="L901" s="1" t="s">
        <v>23</v>
      </c>
      <c r="M901" s="1">
        <v>33</v>
      </c>
      <c r="N901" s="1">
        <v>72</v>
      </c>
      <c r="O901" s="1">
        <v>2376</v>
      </c>
      <c r="P901" s="1">
        <v>1116.72</v>
      </c>
      <c r="Q901" s="1">
        <v>0.47</v>
      </c>
      <c r="R901" s="1" t="s">
        <v>20</v>
      </c>
    </row>
    <row r="902" spans="1:18" x14ac:dyDescent="0.25">
      <c r="A902" s="1" t="s">
        <v>39</v>
      </c>
      <c r="B902" s="1">
        <v>1185732</v>
      </c>
      <c r="C902" s="3">
        <v>44239</v>
      </c>
      <c r="D902" s="3" t="s">
        <v>138</v>
      </c>
      <c r="E902" s="3" t="s">
        <v>147</v>
      </c>
      <c r="F902" s="1">
        <v>1</v>
      </c>
      <c r="G902" s="1">
        <v>2021</v>
      </c>
      <c r="H902" s="1" t="s">
        <v>15</v>
      </c>
      <c r="I902" s="1" t="s">
        <v>40</v>
      </c>
      <c r="J902" s="1" t="s">
        <v>41</v>
      </c>
      <c r="K902" s="1" t="s">
        <v>21</v>
      </c>
      <c r="L902" s="1" t="s">
        <v>22</v>
      </c>
      <c r="M902" s="1">
        <v>25</v>
      </c>
      <c r="N902" s="1">
        <v>85</v>
      </c>
      <c r="O902" s="1">
        <v>2125</v>
      </c>
      <c r="P902" s="1">
        <v>850</v>
      </c>
      <c r="Q902" s="1">
        <v>0.4</v>
      </c>
      <c r="R902" s="1" t="s">
        <v>20</v>
      </c>
    </row>
    <row r="903" spans="1:18" x14ac:dyDescent="0.25">
      <c r="A903" s="1" t="s">
        <v>39</v>
      </c>
      <c r="B903" s="1">
        <v>1185732</v>
      </c>
      <c r="C903" s="3">
        <v>44246</v>
      </c>
      <c r="D903" s="3" t="s">
        <v>138</v>
      </c>
      <c r="E903" s="3" t="s">
        <v>147</v>
      </c>
      <c r="F903" s="1">
        <v>1</v>
      </c>
      <c r="G903" s="1">
        <v>2021</v>
      </c>
      <c r="H903" s="1" t="s">
        <v>15</v>
      </c>
      <c r="I903" s="1" t="s">
        <v>31</v>
      </c>
      <c r="J903" s="1" t="s">
        <v>32</v>
      </c>
      <c r="K903" s="1" t="s">
        <v>21</v>
      </c>
      <c r="L903" s="1" t="s">
        <v>23</v>
      </c>
      <c r="M903" s="1">
        <v>45</v>
      </c>
      <c r="N903" s="1">
        <v>200</v>
      </c>
      <c r="O903" s="1">
        <v>90000</v>
      </c>
      <c r="P903" s="1">
        <v>27000</v>
      </c>
      <c r="Q903" s="1">
        <v>0.3</v>
      </c>
      <c r="R903" s="1" t="s">
        <v>27</v>
      </c>
    </row>
    <row r="904" spans="1:18" x14ac:dyDescent="0.25">
      <c r="A904" s="1" t="s">
        <v>39</v>
      </c>
      <c r="B904" s="1">
        <v>1185732</v>
      </c>
      <c r="C904" s="3">
        <v>44246</v>
      </c>
      <c r="D904" s="3" t="s">
        <v>138</v>
      </c>
      <c r="E904" s="3" t="s">
        <v>147</v>
      </c>
      <c r="F904" s="1">
        <v>1</v>
      </c>
      <c r="G904" s="1">
        <v>2021</v>
      </c>
      <c r="H904" s="1" t="s">
        <v>15</v>
      </c>
      <c r="I904" s="1" t="s">
        <v>31</v>
      </c>
      <c r="J904" s="1" t="s">
        <v>32</v>
      </c>
      <c r="K904" s="1" t="s">
        <v>18</v>
      </c>
      <c r="L904" s="1" t="s">
        <v>19</v>
      </c>
      <c r="M904" s="1">
        <v>60</v>
      </c>
      <c r="N904" s="1">
        <v>275</v>
      </c>
      <c r="O904" s="1">
        <v>165000</v>
      </c>
      <c r="P904" s="1">
        <v>49500</v>
      </c>
      <c r="Q904" s="1">
        <v>0.3</v>
      </c>
      <c r="R904" s="1" t="s">
        <v>27</v>
      </c>
    </row>
    <row r="905" spans="1:18" x14ac:dyDescent="0.25">
      <c r="A905" s="1" t="s">
        <v>39</v>
      </c>
      <c r="B905" s="1">
        <v>1185732</v>
      </c>
      <c r="C905" s="3">
        <v>44246</v>
      </c>
      <c r="D905" s="3" t="s">
        <v>138</v>
      </c>
      <c r="E905" s="3" t="s">
        <v>147</v>
      </c>
      <c r="F905" s="1">
        <v>1</v>
      </c>
      <c r="G905" s="1">
        <v>2021</v>
      </c>
      <c r="H905" s="1" t="s">
        <v>15</v>
      </c>
      <c r="I905" s="1" t="s">
        <v>31</v>
      </c>
      <c r="J905" s="1" t="s">
        <v>32</v>
      </c>
      <c r="K905" s="1" t="s">
        <v>21</v>
      </c>
      <c r="L905" s="1" t="s">
        <v>19</v>
      </c>
      <c r="M905" s="1">
        <v>50</v>
      </c>
      <c r="N905" s="1">
        <v>375</v>
      </c>
      <c r="O905" s="1">
        <v>187500</v>
      </c>
      <c r="P905" s="1">
        <v>65625</v>
      </c>
      <c r="Q905" s="1">
        <v>0.35</v>
      </c>
      <c r="R905" s="1" t="s">
        <v>27</v>
      </c>
    </row>
    <row r="906" spans="1:18" x14ac:dyDescent="0.25">
      <c r="A906" s="1" t="s">
        <v>39</v>
      </c>
      <c r="B906" s="1">
        <v>1185732</v>
      </c>
      <c r="C906" s="3">
        <v>44272</v>
      </c>
      <c r="D906" s="3" t="s">
        <v>136</v>
      </c>
      <c r="E906" s="3" t="s">
        <v>148</v>
      </c>
      <c r="F906" s="1">
        <v>1</v>
      </c>
      <c r="G906" s="1">
        <v>2021</v>
      </c>
      <c r="H906" s="1" t="s">
        <v>15</v>
      </c>
      <c r="I906" s="1" t="s">
        <v>31</v>
      </c>
      <c r="J906" s="1" t="s">
        <v>32</v>
      </c>
      <c r="K906" s="1" t="s">
        <v>18</v>
      </c>
      <c r="L906" s="1" t="s">
        <v>22</v>
      </c>
      <c r="M906" s="1">
        <v>50</v>
      </c>
      <c r="N906" s="1">
        <v>570</v>
      </c>
      <c r="O906" s="1">
        <v>285000</v>
      </c>
      <c r="P906" s="1">
        <v>114000</v>
      </c>
      <c r="Q906" s="1">
        <v>0.4</v>
      </c>
      <c r="R906" s="1" t="s">
        <v>27</v>
      </c>
    </row>
    <row r="907" spans="1:18" x14ac:dyDescent="0.25">
      <c r="A907" s="1" t="s">
        <v>39</v>
      </c>
      <c r="B907" s="1">
        <v>1185732</v>
      </c>
      <c r="C907" s="3">
        <v>44272</v>
      </c>
      <c r="D907" s="3" t="s">
        <v>136</v>
      </c>
      <c r="E907" s="3" t="s">
        <v>148</v>
      </c>
      <c r="F907" s="1">
        <v>1</v>
      </c>
      <c r="G907" s="1">
        <v>2021</v>
      </c>
      <c r="H907" s="1" t="s">
        <v>15</v>
      </c>
      <c r="I907" s="1" t="s">
        <v>31</v>
      </c>
      <c r="J907" s="1" t="s">
        <v>32</v>
      </c>
      <c r="K907" s="1" t="s">
        <v>18</v>
      </c>
      <c r="L907" s="1" t="s">
        <v>23</v>
      </c>
      <c r="M907" s="1">
        <v>50</v>
      </c>
      <c r="N907" s="1">
        <v>275</v>
      </c>
      <c r="O907" s="1">
        <v>137500</v>
      </c>
      <c r="P907" s="1">
        <v>55000</v>
      </c>
      <c r="Q907" s="1">
        <v>0.4</v>
      </c>
      <c r="R907" s="1" t="s">
        <v>27</v>
      </c>
    </row>
    <row r="908" spans="1:18" x14ac:dyDescent="0.25">
      <c r="A908" s="1" t="s">
        <v>39</v>
      </c>
      <c r="B908" s="1">
        <v>1185732</v>
      </c>
      <c r="C908" s="3">
        <v>44272</v>
      </c>
      <c r="D908" s="3" t="s">
        <v>136</v>
      </c>
      <c r="E908" s="3" t="s">
        <v>148</v>
      </c>
      <c r="F908" s="1">
        <v>1</v>
      </c>
      <c r="G908" s="1">
        <v>2021</v>
      </c>
      <c r="H908" s="1" t="s">
        <v>15</v>
      </c>
      <c r="I908" s="1" t="s">
        <v>31</v>
      </c>
      <c r="J908" s="1" t="s">
        <v>32</v>
      </c>
      <c r="K908" s="1" t="s">
        <v>21</v>
      </c>
      <c r="L908" s="1" t="s">
        <v>22</v>
      </c>
      <c r="M908" s="1">
        <v>40</v>
      </c>
      <c r="N908" s="1">
        <v>300</v>
      </c>
      <c r="O908" s="1">
        <v>120000</v>
      </c>
      <c r="P908" s="1">
        <v>36000</v>
      </c>
      <c r="Q908" s="1">
        <v>0.3</v>
      </c>
      <c r="R908" s="1" t="s">
        <v>27</v>
      </c>
    </row>
    <row r="909" spans="1:18" x14ac:dyDescent="0.25">
      <c r="A909" s="1" t="s">
        <v>39</v>
      </c>
      <c r="B909" s="1">
        <v>1185732</v>
      </c>
      <c r="C909" s="3">
        <v>44272</v>
      </c>
      <c r="D909" s="3" t="s">
        <v>136</v>
      </c>
      <c r="E909" s="3" t="s">
        <v>148</v>
      </c>
      <c r="F909" s="1">
        <v>1</v>
      </c>
      <c r="G909" s="1">
        <v>2021</v>
      </c>
      <c r="H909" s="1" t="s">
        <v>15</v>
      </c>
      <c r="I909" s="1" t="s">
        <v>31</v>
      </c>
      <c r="J909" s="1" t="s">
        <v>32</v>
      </c>
      <c r="K909" s="1" t="s">
        <v>21</v>
      </c>
      <c r="L909" s="1" t="s">
        <v>23</v>
      </c>
      <c r="M909" s="1">
        <v>45</v>
      </c>
      <c r="N909" s="1">
        <v>150</v>
      </c>
      <c r="O909" s="1">
        <v>67500</v>
      </c>
      <c r="P909" s="1">
        <v>20250</v>
      </c>
      <c r="Q909" s="1">
        <v>0.3</v>
      </c>
      <c r="R909" s="1" t="s">
        <v>27</v>
      </c>
    </row>
    <row r="910" spans="1:18" x14ac:dyDescent="0.25">
      <c r="A910" s="1" t="s">
        <v>39</v>
      </c>
      <c r="B910" s="1">
        <v>1185732</v>
      </c>
      <c r="C910" s="3">
        <v>44272</v>
      </c>
      <c r="D910" s="3" t="s">
        <v>136</v>
      </c>
      <c r="E910" s="3" t="s">
        <v>148</v>
      </c>
      <c r="F910" s="1">
        <v>1</v>
      </c>
      <c r="G910" s="1">
        <v>2021</v>
      </c>
      <c r="H910" s="1" t="s">
        <v>15</v>
      </c>
      <c r="I910" s="1" t="s">
        <v>31</v>
      </c>
      <c r="J910" s="1" t="s">
        <v>32</v>
      </c>
      <c r="K910" s="1" t="s">
        <v>18</v>
      </c>
      <c r="L910" s="1" t="s">
        <v>19</v>
      </c>
      <c r="M910" s="1">
        <v>60</v>
      </c>
      <c r="N910" s="1">
        <v>200</v>
      </c>
      <c r="O910" s="1">
        <v>120000</v>
      </c>
      <c r="P910" s="1">
        <v>36000</v>
      </c>
      <c r="Q910" s="1">
        <v>0.3</v>
      </c>
      <c r="R910" s="1" t="s">
        <v>27</v>
      </c>
    </row>
    <row r="911" spans="1:18" x14ac:dyDescent="0.25">
      <c r="A911" s="1" t="s">
        <v>39</v>
      </c>
      <c r="B911" s="1">
        <v>1185732</v>
      </c>
      <c r="C911" s="3">
        <v>44272</v>
      </c>
      <c r="D911" s="3" t="s">
        <v>136</v>
      </c>
      <c r="E911" s="3" t="s">
        <v>148</v>
      </c>
      <c r="F911" s="1">
        <v>1</v>
      </c>
      <c r="G911" s="1">
        <v>2021</v>
      </c>
      <c r="H911" s="1" t="s">
        <v>15</v>
      </c>
      <c r="I911" s="1" t="s">
        <v>31</v>
      </c>
      <c r="J911" s="1" t="s">
        <v>32</v>
      </c>
      <c r="K911" s="1" t="s">
        <v>21</v>
      </c>
      <c r="L911" s="1" t="s">
        <v>19</v>
      </c>
      <c r="M911" s="1">
        <v>50</v>
      </c>
      <c r="N911" s="1">
        <v>300</v>
      </c>
      <c r="O911" s="1">
        <v>150000</v>
      </c>
      <c r="P911" s="1">
        <v>52500</v>
      </c>
      <c r="Q911" s="1">
        <v>0.35</v>
      </c>
      <c r="R911" s="1" t="s">
        <v>27</v>
      </c>
    </row>
    <row r="912" spans="1:18" x14ac:dyDescent="0.25">
      <c r="A912" s="1" t="s">
        <v>39</v>
      </c>
      <c r="B912" s="1">
        <v>1185732</v>
      </c>
      <c r="C912" s="3">
        <v>44304</v>
      </c>
      <c r="D912" s="3" t="s">
        <v>140</v>
      </c>
      <c r="E912" s="3" t="s">
        <v>149</v>
      </c>
      <c r="F912" s="1">
        <v>2</v>
      </c>
      <c r="G912" s="1">
        <v>2021</v>
      </c>
      <c r="H912" s="1" t="s">
        <v>15</v>
      </c>
      <c r="I912" s="1" t="s">
        <v>31</v>
      </c>
      <c r="J912" s="1" t="s">
        <v>32</v>
      </c>
      <c r="K912" s="1" t="s">
        <v>18</v>
      </c>
      <c r="L912" s="1" t="s">
        <v>22</v>
      </c>
      <c r="M912" s="1">
        <v>50</v>
      </c>
      <c r="N912" s="1">
        <v>550</v>
      </c>
      <c r="O912" s="1">
        <v>275000</v>
      </c>
      <c r="P912" s="1">
        <v>110000</v>
      </c>
      <c r="Q912" s="1">
        <v>0.4</v>
      </c>
      <c r="R912" s="1" t="s">
        <v>27</v>
      </c>
    </row>
    <row r="913" spans="1:18" x14ac:dyDescent="0.25">
      <c r="A913" s="1" t="s">
        <v>39</v>
      </c>
      <c r="B913" s="1">
        <v>1185732</v>
      </c>
      <c r="C913" s="3">
        <v>44304</v>
      </c>
      <c r="D913" s="3" t="s">
        <v>140</v>
      </c>
      <c r="E913" s="3" t="s">
        <v>149</v>
      </c>
      <c r="F913" s="1">
        <v>2</v>
      </c>
      <c r="G913" s="1">
        <v>2021</v>
      </c>
      <c r="H913" s="1" t="s">
        <v>15</v>
      </c>
      <c r="I913" s="1" t="s">
        <v>31</v>
      </c>
      <c r="J913" s="1" t="s">
        <v>32</v>
      </c>
      <c r="K913" s="1" t="s">
        <v>18</v>
      </c>
      <c r="L913" s="1" t="s">
        <v>23</v>
      </c>
      <c r="M913" s="1">
        <v>50</v>
      </c>
      <c r="N913" s="1">
        <v>250</v>
      </c>
      <c r="O913" s="1">
        <v>125000</v>
      </c>
      <c r="P913" s="1">
        <v>50000</v>
      </c>
      <c r="Q913" s="1">
        <v>0.4</v>
      </c>
      <c r="R913" s="1" t="s">
        <v>27</v>
      </c>
    </row>
    <row r="914" spans="1:18" x14ac:dyDescent="0.25">
      <c r="A914" s="1" t="s">
        <v>39</v>
      </c>
      <c r="B914" s="1">
        <v>1185732</v>
      </c>
      <c r="C914" s="3">
        <v>44304</v>
      </c>
      <c r="D914" s="3" t="s">
        <v>140</v>
      </c>
      <c r="E914" s="3" t="s">
        <v>149</v>
      </c>
      <c r="F914" s="1">
        <v>2</v>
      </c>
      <c r="G914" s="1">
        <v>2021</v>
      </c>
      <c r="H914" s="1" t="s">
        <v>15</v>
      </c>
      <c r="I914" s="1" t="s">
        <v>31</v>
      </c>
      <c r="J914" s="1" t="s">
        <v>32</v>
      </c>
      <c r="K914" s="1" t="s">
        <v>21</v>
      </c>
      <c r="L914" s="1" t="s">
        <v>22</v>
      </c>
      <c r="M914" s="1">
        <v>40</v>
      </c>
      <c r="N914" s="1">
        <v>250</v>
      </c>
      <c r="O914" s="1">
        <v>100000</v>
      </c>
      <c r="P914" s="1">
        <v>30000</v>
      </c>
      <c r="Q914" s="1">
        <v>0.3</v>
      </c>
      <c r="R914" s="1" t="s">
        <v>27</v>
      </c>
    </row>
    <row r="915" spans="1:18" x14ac:dyDescent="0.25">
      <c r="A915" s="1" t="s">
        <v>39</v>
      </c>
      <c r="B915" s="1">
        <v>1185732</v>
      </c>
      <c r="C915" s="3">
        <v>44304</v>
      </c>
      <c r="D915" s="3" t="s">
        <v>140</v>
      </c>
      <c r="E915" s="3" t="s">
        <v>149</v>
      </c>
      <c r="F915" s="1">
        <v>2</v>
      </c>
      <c r="G915" s="1">
        <v>2021</v>
      </c>
      <c r="H915" s="1" t="s">
        <v>15</v>
      </c>
      <c r="I915" s="1" t="s">
        <v>31</v>
      </c>
      <c r="J915" s="1" t="s">
        <v>32</v>
      </c>
      <c r="K915" s="1" t="s">
        <v>21</v>
      </c>
      <c r="L915" s="1" t="s">
        <v>23</v>
      </c>
      <c r="M915" s="1">
        <v>45</v>
      </c>
      <c r="N915" s="1">
        <v>175</v>
      </c>
      <c r="O915" s="1">
        <v>78750</v>
      </c>
      <c r="P915" s="1">
        <v>23625</v>
      </c>
      <c r="Q915" s="1">
        <v>0.3</v>
      </c>
      <c r="R915" s="1" t="s">
        <v>27</v>
      </c>
    </row>
    <row r="916" spans="1:18" x14ac:dyDescent="0.25">
      <c r="A916" s="1" t="s">
        <v>39</v>
      </c>
      <c r="B916" s="1">
        <v>1185732</v>
      </c>
      <c r="C916" s="3">
        <v>44304</v>
      </c>
      <c r="D916" s="3" t="s">
        <v>140</v>
      </c>
      <c r="E916" s="3" t="s">
        <v>149</v>
      </c>
      <c r="F916" s="1">
        <v>2</v>
      </c>
      <c r="G916" s="1">
        <v>2021</v>
      </c>
      <c r="H916" s="1" t="s">
        <v>15</v>
      </c>
      <c r="I916" s="1" t="s">
        <v>31</v>
      </c>
      <c r="J916" s="1" t="s">
        <v>32</v>
      </c>
      <c r="K916" s="1" t="s">
        <v>18</v>
      </c>
      <c r="L916" s="1" t="s">
        <v>19</v>
      </c>
      <c r="M916" s="1">
        <v>60</v>
      </c>
      <c r="N916" s="1">
        <v>175</v>
      </c>
      <c r="O916" s="1">
        <v>105000</v>
      </c>
      <c r="P916" s="1">
        <v>31500</v>
      </c>
      <c r="Q916" s="1">
        <v>0.3</v>
      </c>
      <c r="R916" s="1" t="s">
        <v>27</v>
      </c>
    </row>
    <row r="917" spans="1:18" x14ac:dyDescent="0.25">
      <c r="A917" s="1" t="s">
        <v>39</v>
      </c>
      <c r="B917" s="1">
        <v>1185732</v>
      </c>
      <c r="C917" s="3">
        <v>44304</v>
      </c>
      <c r="D917" s="3" t="s">
        <v>140</v>
      </c>
      <c r="E917" s="3" t="s">
        <v>149</v>
      </c>
      <c r="F917" s="1">
        <v>2</v>
      </c>
      <c r="G917" s="1">
        <v>2021</v>
      </c>
      <c r="H917" s="1" t="s">
        <v>15</v>
      </c>
      <c r="I917" s="1" t="s">
        <v>31</v>
      </c>
      <c r="J917" s="1" t="s">
        <v>32</v>
      </c>
      <c r="K917" s="1" t="s">
        <v>21</v>
      </c>
      <c r="L917" s="1" t="s">
        <v>19</v>
      </c>
      <c r="M917" s="1">
        <v>50</v>
      </c>
      <c r="N917" s="1">
        <v>325</v>
      </c>
      <c r="O917" s="1">
        <v>162500</v>
      </c>
      <c r="P917" s="1">
        <v>56875</v>
      </c>
      <c r="Q917" s="1">
        <v>0.35</v>
      </c>
      <c r="R917" s="1" t="s">
        <v>27</v>
      </c>
    </row>
    <row r="918" spans="1:18" x14ac:dyDescent="0.25">
      <c r="A918" s="1" t="s">
        <v>39</v>
      </c>
      <c r="B918" s="1">
        <v>1185732</v>
      </c>
      <c r="C918" s="3">
        <v>44333</v>
      </c>
      <c r="D918" s="3" t="s">
        <v>141</v>
      </c>
      <c r="E918" s="3" t="s">
        <v>150</v>
      </c>
      <c r="F918" s="1">
        <v>2</v>
      </c>
      <c r="G918" s="1">
        <v>2021</v>
      </c>
      <c r="H918" s="1" t="s">
        <v>15</v>
      </c>
      <c r="I918" s="1" t="s">
        <v>31</v>
      </c>
      <c r="J918" s="1" t="s">
        <v>32</v>
      </c>
      <c r="K918" s="1" t="s">
        <v>18</v>
      </c>
      <c r="L918" s="1" t="s">
        <v>22</v>
      </c>
      <c r="M918" s="1">
        <v>65</v>
      </c>
      <c r="N918" s="1">
        <v>595</v>
      </c>
      <c r="O918" s="1">
        <v>386750</v>
      </c>
      <c r="P918" s="1">
        <v>154700</v>
      </c>
      <c r="Q918" s="1">
        <v>0.4</v>
      </c>
      <c r="R918" s="1" t="s">
        <v>27</v>
      </c>
    </row>
    <row r="919" spans="1:18" x14ac:dyDescent="0.25">
      <c r="A919" s="1" t="s">
        <v>39</v>
      </c>
      <c r="B919" s="1">
        <v>1185732</v>
      </c>
      <c r="C919" s="3">
        <v>44333</v>
      </c>
      <c r="D919" s="3" t="s">
        <v>141</v>
      </c>
      <c r="E919" s="3" t="s">
        <v>150</v>
      </c>
      <c r="F919" s="1">
        <v>2</v>
      </c>
      <c r="G919" s="1">
        <v>2021</v>
      </c>
      <c r="H919" s="1" t="s">
        <v>15</v>
      </c>
      <c r="I919" s="1" t="s">
        <v>31</v>
      </c>
      <c r="J919" s="1" t="s">
        <v>32</v>
      </c>
      <c r="K919" s="1" t="s">
        <v>18</v>
      </c>
      <c r="L919" s="1" t="s">
        <v>23</v>
      </c>
      <c r="M919" s="1">
        <v>60</v>
      </c>
      <c r="N919" s="1">
        <v>300</v>
      </c>
      <c r="O919" s="1">
        <v>180000</v>
      </c>
      <c r="P919" s="1">
        <v>72000</v>
      </c>
      <c r="Q919" s="1">
        <v>0.4</v>
      </c>
      <c r="R919" s="1" t="s">
        <v>27</v>
      </c>
    </row>
    <row r="920" spans="1:18" x14ac:dyDescent="0.25">
      <c r="A920" s="1" t="s">
        <v>39</v>
      </c>
      <c r="B920" s="1">
        <v>1185732</v>
      </c>
      <c r="C920" s="3">
        <v>44333</v>
      </c>
      <c r="D920" s="3" t="s">
        <v>141</v>
      </c>
      <c r="E920" s="3" t="s">
        <v>150</v>
      </c>
      <c r="F920" s="1">
        <v>2</v>
      </c>
      <c r="G920" s="1">
        <v>2021</v>
      </c>
      <c r="H920" s="1" t="s">
        <v>15</v>
      </c>
      <c r="I920" s="1" t="s">
        <v>31</v>
      </c>
      <c r="J920" s="1" t="s">
        <v>32</v>
      </c>
      <c r="K920" s="1" t="s">
        <v>21</v>
      </c>
      <c r="L920" s="1" t="s">
        <v>22</v>
      </c>
      <c r="M920" s="1">
        <v>55</v>
      </c>
      <c r="N920" s="1">
        <v>325</v>
      </c>
      <c r="O920" s="1">
        <v>178750</v>
      </c>
      <c r="P920" s="1">
        <v>53625</v>
      </c>
      <c r="Q920" s="1">
        <v>0.3</v>
      </c>
      <c r="R920" s="1" t="s">
        <v>27</v>
      </c>
    </row>
    <row r="921" spans="1:18" x14ac:dyDescent="0.25">
      <c r="A921" s="1" t="s">
        <v>39</v>
      </c>
      <c r="B921" s="1">
        <v>1185732</v>
      </c>
      <c r="C921" s="3">
        <v>44333</v>
      </c>
      <c r="D921" s="3" t="s">
        <v>141</v>
      </c>
      <c r="E921" s="3" t="s">
        <v>150</v>
      </c>
      <c r="F921" s="1">
        <v>2</v>
      </c>
      <c r="G921" s="1">
        <v>2021</v>
      </c>
      <c r="H921" s="1" t="s">
        <v>15</v>
      </c>
      <c r="I921" s="1" t="s">
        <v>31</v>
      </c>
      <c r="J921" s="1" t="s">
        <v>32</v>
      </c>
      <c r="K921" s="1" t="s">
        <v>21</v>
      </c>
      <c r="L921" s="1" t="s">
        <v>23</v>
      </c>
      <c r="M921" s="1">
        <v>55</v>
      </c>
      <c r="N921" s="1">
        <v>275</v>
      </c>
      <c r="O921" s="1">
        <v>151250</v>
      </c>
      <c r="P921" s="1">
        <v>45375</v>
      </c>
      <c r="Q921" s="1">
        <v>0.3</v>
      </c>
      <c r="R921" s="1" t="s">
        <v>27</v>
      </c>
    </row>
    <row r="922" spans="1:18" x14ac:dyDescent="0.25">
      <c r="A922" s="1" t="s">
        <v>39</v>
      </c>
      <c r="B922" s="1">
        <v>1185732</v>
      </c>
      <c r="C922" s="3">
        <v>44333</v>
      </c>
      <c r="D922" s="3" t="s">
        <v>141</v>
      </c>
      <c r="E922" s="3" t="s">
        <v>150</v>
      </c>
      <c r="F922" s="1">
        <v>2</v>
      </c>
      <c r="G922" s="1">
        <v>2021</v>
      </c>
      <c r="H922" s="1" t="s">
        <v>15</v>
      </c>
      <c r="I922" s="1" t="s">
        <v>31</v>
      </c>
      <c r="J922" s="1" t="s">
        <v>32</v>
      </c>
      <c r="K922" s="1" t="s">
        <v>18</v>
      </c>
      <c r="L922" s="1" t="s">
        <v>19</v>
      </c>
      <c r="M922" s="1">
        <v>65</v>
      </c>
      <c r="N922" s="1">
        <v>300</v>
      </c>
      <c r="O922" s="1">
        <v>195000</v>
      </c>
      <c r="P922" s="1">
        <v>58500</v>
      </c>
      <c r="Q922" s="1">
        <v>0.3</v>
      </c>
      <c r="R922" s="1" t="s">
        <v>27</v>
      </c>
    </row>
    <row r="923" spans="1:18" x14ac:dyDescent="0.25">
      <c r="A923" s="1" t="s">
        <v>39</v>
      </c>
      <c r="B923" s="1">
        <v>1185732</v>
      </c>
      <c r="C923" s="3">
        <v>44333</v>
      </c>
      <c r="D923" s="3" t="s">
        <v>141</v>
      </c>
      <c r="E923" s="3" t="s">
        <v>150</v>
      </c>
      <c r="F923" s="1">
        <v>2</v>
      </c>
      <c r="G923" s="1">
        <v>2021</v>
      </c>
      <c r="H923" s="1" t="s">
        <v>15</v>
      </c>
      <c r="I923" s="1" t="s">
        <v>31</v>
      </c>
      <c r="J923" s="1" t="s">
        <v>32</v>
      </c>
      <c r="K923" s="1" t="s">
        <v>21</v>
      </c>
      <c r="L923" s="1" t="s">
        <v>19</v>
      </c>
      <c r="M923" s="1">
        <v>70</v>
      </c>
      <c r="N923" s="1">
        <v>425</v>
      </c>
      <c r="O923" s="1">
        <v>297500</v>
      </c>
      <c r="P923" s="1">
        <v>104125</v>
      </c>
      <c r="Q923" s="1">
        <v>0.35</v>
      </c>
      <c r="R923" s="1" t="s">
        <v>27</v>
      </c>
    </row>
    <row r="924" spans="1:18" x14ac:dyDescent="0.25">
      <c r="A924" s="1" t="s">
        <v>39</v>
      </c>
      <c r="B924" s="1">
        <v>1185732</v>
      </c>
      <c r="C924" s="3">
        <v>44366</v>
      </c>
      <c r="D924" s="3" t="s">
        <v>139</v>
      </c>
      <c r="E924" s="3" t="s">
        <v>151</v>
      </c>
      <c r="F924" s="1">
        <v>2</v>
      </c>
      <c r="G924" s="1">
        <v>2021</v>
      </c>
      <c r="H924" s="1" t="s">
        <v>15</v>
      </c>
      <c r="I924" s="1" t="s">
        <v>31</v>
      </c>
      <c r="J924" s="1" t="s">
        <v>32</v>
      </c>
      <c r="K924" s="1" t="s">
        <v>18</v>
      </c>
      <c r="L924" s="1" t="s">
        <v>22</v>
      </c>
      <c r="M924" s="1">
        <v>65</v>
      </c>
      <c r="N924" s="1">
        <v>675</v>
      </c>
      <c r="O924" s="1">
        <v>438750</v>
      </c>
      <c r="P924" s="1">
        <v>175500</v>
      </c>
      <c r="Q924" s="1">
        <v>0.4</v>
      </c>
      <c r="R924" s="1" t="s">
        <v>27</v>
      </c>
    </row>
    <row r="925" spans="1:18" x14ac:dyDescent="0.25">
      <c r="A925" s="1" t="s">
        <v>39</v>
      </c>
      <c r="B925" s="1">
        <v>1185732</v>
      </c>
      <c r="C925" s="3">
        <v>44366</v>
      </c>
      <c r="D925" s="3" t="s">
        <v>139</v>
      </c>
      <c r="E925" s="3" t="s">
        <v>151</v>
      </c>
      <c r="F925" s="1">
        <v>2</v>
      </c>
      <c r="G925" s="1">
        <v>2021</v>
      </c>
      <c r="H925" s="1" t="s">
        <v>15</v>
      </c>
      <c r="I925" s="1" t="s">
        <v>31</v>
      </c>
      <c r="J925" s="1" t="s">
        <v>32</v>
      </c>
      <c r="K925" s="1" t="s">
        <v>18</v>
      </c>
      <c r="L925" s="1" t="s">
        <v>23</v>
      </c>
      <c r="M925" s="1">
        <v>60</v>
      </c>
      <c r="N925" s="1">
        <v>425</v>
      </c>
      <c r="O925" s="1">
        <v>255000</v>
      </c>
      <c r="P925" s="1">
        <v>102000</v>
      </c>
      <c r="Q925" s="1">
        <v>0.4</v>
      </c>
      <c r="R925" s="1" t="s">
        <v>27</v>
      </c>
    </row>
    <row r="926" spans="1:18" x14ac:dyDescent="0.25">
      <c r="A926" s="1" t="s">
        <v>39</v>
      </c>
      <c r="B926" s="1">
        <v>1185732</v>
      </c>
      <c r="C926" s="3">
        <v>44366</v>
      </c>
      <c r="D926" s="3" t="s">
        <v>139</v>
      </c>
      <c r="E926" s="3" t="s">
        <v>151</v>
      </c>
      <c r="F926" s="1">
        <v>2</v>
      </c>
      <c r="G926" s="1">
        <v>2021</v>
      </c>
      <c r="H926" s="1" t="s">
        <v>15</v>
      </c>
      <c r="I926" s="1" t="s">
        <v>31</v>
      </c>
      <c r="J926" s="1" t="s">
        <v>32</v>
      </c>
      <c r="K926" s="1" t="s">
        <v>21</v>
      </c>
      <c r="L926" s="1" t="s">
        <v>22</v>
      </c>
      <c r="M926" s="1">
        <v>55</v>
      </c>
      <c r="N926" s="1">
        <v>350</v>
      </c>
      <c r="O926" s="1">
        <v>192500</v>
      </c>
      <c r="P926" s="1">
        <v>57750</v>
      </c>
      <c r="Q926" s="1">
        <v>0.3</v>
      </c>
      <c r="R926" s="1" t="s">
        <v>27</v>
      </c>
    </row>
    <row r="927" spans="1:18" x14ac:dyDescent="0.25">
      <c r="A927" s="1" t="s">
        <v>39</v>
      </c>
      <c r="B927" s="1">
        <v>1185732</v>
      </c>
      <c r="C927" s="3">
        <v>44366</v>
      </c>
      <c r="D927" s="3" t="s">
        <v>139</v>
      </c>
      <c r="E927" s="3" t="s">
        <v>151</v>
      </c>
      <c r="F927" s="1">
        <v>2</v>
      </c>
      <c r="G927" s="1">
        <v>2021</v>
      </c>
      <c r="H927" s="1" t="s">
        <v>15</v>
      </c>
      <c r="I927" s="1" t="s">
        <v>31</v>
      </c>
      <c r="J927" s="1" t="s">
        <v>32</v>
      </c>
      <c r="K927" s="1" t="s">
        <v>21</v>
      </c>
      <c r="L927" s="1" t="s">
        <v>23</v>
      </c>
      <c r="M927" s="1">
        <v>55</v>
      </c>
      <c r="N927" s="1">
        <v>325</v>
      </c>
      <c r="O927" s="1">
        <v>178750</v>
      </c>
      <c r="P927" s="1">
        <v>53625</v>
      </c>
      <c r="Q927" s="1">
        <v>0.3</v>
      </c>
      <c r="R927" s="1" t="s">
        <v>27</v>
      </c>
    </row>
    <row r="928" spans="1:18" x14ac:dyDescent="0.25">
      <c r="A928" s="1" t="s">
        <v>39</v>
      </c>
      <c r="B928" s="1">
        <v>1185732</v>
      </c>
      <c r="C928" s="3">
        <v>44366</v>
      </c>
      <c r="D928" s="3" t="s">
        <v>139</v>
      </c>
      <c r="E928" s="3" t="s">
        <v>151</v>
      </c>
      <c r="F928" s="1">
        <v>2</v>
      </c>
      <c r="G928" s="1">
        <v>2021</v>
      </c>
      <c r="H928" s="1" t="s">
        <v>15</v>
      </c>
      <c r="I928" s="1" t="s">
        <v>31</v>
      </c>
      <c r="J928" s="1" t="s">
        <v>32</v>
      </c>
      <c r="K928" s="1" t="s">
        <v>18</v>
      </c>
      <c r="L928" s="1" t="s">
        <v>19</v>
      </c>
      <c r="M928" s="1">
        <v>65</v>
      </c>
      <c r="N928" s="1">
        <v>325</v>
      </c>
      <c r="O928" s="1">
        <v>211250</v>
      </c>
      <c r="P928" s="1">
        <v>63375</v>
      </c>
      <c r="Q928" s="1">
        <v>0.3</v>
      </c>
      <c r="R928" s="1" t="s">
        <v>27</v>
      </c>
    </row>
    <row r="929" spans="1:18" x14ac:dyDescent="0.25">
      <c r="A929" s="1" t="s">
        <v>39</v>
      </c>
      <c r="B929" s="1">
        <v>1185732</v>
      </c>
      <c r="C929" s="3">
        <v>44366</v>
      </c>
      <c r="D929" s="3" t="s">
        <v>139</v>
      </c>
      <c r="E929" s="3" t="s">
        <v>151</v>
      </c>
      <c r="F929" s="1">
        <v>2</v>
      </c>
      <c r="G929" s="1">
        <v>2021</v>
      </c>
      <c r="H929" s="1" t="s">
        <v>15</v>
      </c>
      <c r="I929" s="1" t="s">
        <v>31</v>
      </c>
      <c r="J929" s="1" t="s">
        <v>32</v>
      </c>
      <c r="K929" s="1" t="s">
        <v>21</v>
      </c>
      <c r="L929" s="1" t="s">
        <v>19</v>
      </c>
      <c r="M929" s="1">
        <v>70</v>
      </c>
      <c r="N929" s="1">
        <v>475</v>
      </c>
      <c r="O929" s="1">
        <v>332500</v>
      </c>
      <c r="P929" s="1">
        <v>116375</v>
      </c>
      <c r="Q929" s="1">
        <v>0.35</v>
      </c>
      <c r="R929" s="1" t="s">
        <v>27</v>
      </c>
    </row>
    <row r="930" spans="1:18" x14ac:dyDescent="0.25">
      <c r="A930" s="1" t="s">
        <v>39</v>
      </c>
      <c r="B930" s="1">
        <v>1185732</v>
      </c>
      <c r="C930" s="3">
        <v>44394</v>
      </c>
      <c r="D930" s="3" t="s">
        <v>139</v>
      </c>
      <c r="E930" s="3" t="s">
        <v>152</v>
      </c>
      <c r="F930" s="1">
        <v>3</v>
      </c>
      <c r="G930" s="1">
        <v>2021</v>
      </c>
      <c r="H930" s="1" t="s">
        <v>15</v>
      </c>
      <c r="I930" s="1" t="s">
        <v>31</v>
      </c>
      <c r="J930" s="1" t="s">
        <v>32</v>
      </c>
      <c r="K930" s="1" t="s">
        <v>18</v>
      </c>
      <c r="L930" s="1" t="s">
        <v>22</v>
      </c>
      <c r="M930" s="1">
        <v>65</v>
      </c>
      <c r="N930" s="1">
        <v>700</v>
      </c>
      <c r="O930" s="1">
        <v>455000</v>
      </c>
      <c r="P930" s="1">
        <v>182000</v>
      </c>
      <c r="Q930" s="1">
        <v>0.4</v>
      </c>
      <c r="R930" s="1" t="s">
        <v>27</v>
      </c>
    </row>
    <row r="931" spans="1:18" x14ac:dyDescent="0.25">
      <c r="A931" s="1" t="s">
        <v>39</v>
      </c>
      <c r="B931" s="1">
        <v>1185732</v>
      </c>
      <c r="C931" s="3">
        <v>44394</v>
      </c>
      <c r="D931" s="3" t="s">
        <v>139</v>
      </c>
      <c r="E931" s="3" t="s">
        <v>152</v>
      </c>
      <c r="F931" s="1">
        <v>3</v>
      </c>
      <c r="G931" s="1">
        <v>2021</v>
      </c>
      <c r="H931" s="1" t="s">
        <v>15</v>
      </c>
      <c r="I931" s="1" t="s">
        <v>31</v>
      </c>
      <c r="J931" s="1" t="s">
        <v>32</v>
      </c>
      <c r="K931" s="1" t="s">
        <v>18</v>
      </c>
      <c r="L931" s="1" t="s">
        <v>23</v>
      </c>
      <c r="M931" s="1">
        <v>60</v>
      </c>
      <c r="N931" s="1">
        <v>450</v>
      </c>
      <c r="O931" s="1">
        <v>270000</v>
      </c>
      <c r="P931" s="1">
        <v>108000</v>
      </c>
      <c r="Q931" s="1">
        <v>0.4</v>
      </c>
      <c r="R931" s="1" t="s">
        <v>20</v>
      </c>
    </row>
    <row r="932" spans="1:18" x14ac:dyDescent="0.25">
      <c r="A932" s="1" t="s">
        <v>39</v>
      </c>
      <c r="B932" s="1">
        <v>1185732</v>
      </c>
      <c r="C932" s="3">
        <v>44394</v>
      </c>
      <c r="D932" s="3" t="s">
        <v>139</v>
      </c>
      <c r="E932" s="3" t="s">
        <v>152</v>
      </c>
      <c r="F932" s="1">
        <v>3</v>
      </c>
      <c r="G932" s="1">
        <v>2021</v>
      </c>
      <c r="H932" s="1" t="s">
        <v>15</v>
      </c>
      <c r="I932" s="1" t="s">
        <v>31</v>
      </c>
      <c r="J932" s="1" t="s">
        <v>32</v>
      </c>
      <c r="K932" s="1" t="s">
        <v>21</v>
      </c>
      <c r="L932" s="1" t="s">
        <v>22</v>
      </c>
      <c r="M932" s="1">
        <v>55</v>
      </c>
      <c r="N932" s="1">
        <v>375</v>
      </c>
      <c r="O932" s="1">
        <v>206250</v>
      </c>
      <c r="P932" s="1">
        <v>61875</v>
      </c>
      <c r="Q932" s="1">
        <v>0.3</v>
      </c>
      <c r="R932" s="1" t="s">
        <v>20</v>
      </c>
    </row>
    <row r="933" spans="1:18" x14ac:dyDescent="0.25">
      <c r="A933" s="1" t="s">
        <v>39</v>
      </c>
      <c r="B933" s="1">
        <v>1185732</v>
      </c>
      <c r="C933" s="3">
        <v>44394</v>
      </c>
      <c r="D933" s="3" t="s">
        <v>139</v>
      </c>
      <c r="E933" s="3" t="s">
        <v>152</v>
      </c>
      <c r="F933" s="1">
        <v>3</v>
      </c>
      <c r="G933" s="1">
        <v>2021</v>
      </c>
      <c r="H933" s="1" t="s">
        <v>15</v>
      </c>
      <c r="I933" s="1" t="s">
        <v>31</v>
      </c>
      <c r="J933" s="1" t="s">
        <v>32</v>
      </c>
      <c r="K933" s="1" t="s">
        <v>21</v>
      </c>
      <c r="L933" s="1" t="s">
        <v>23</v>
      </c>
      <c r="M933" s="1">
        <v>55</v>
      </c>
      <c r="N933" s="1">
        <v>325</v>
      </c>
      <c r="O933" s="1">
        <v>178750</v>
      </c>
      <c r="P933" s="1">
        <v>53625</v>
      </c>
      <c r="Q933" s="1">
        <v>0.3</v>
      </c>
      <c r="R933" s="1" t="s">
        <v>20</v>
      </c>
    </row>
    <row r="934" spans="1:18" x14ac:dyDescent="0.25">
      <c r="A934" s="1" t="s">
        <v>39</v>
      </c>
      <c r="B934" s="1">
        <v>1185732</v>
      </c>
      <c r="C934" s="3">
        <v>44394</v>
      </c>
      <c r="D934" s="3" t="s">
        <v>139</v>
      </c>
      <c r="E934" s="3" t="s">
        <v>152</v>
      </c>
      <c r="F934" s="1">
        <v>3</v>
      </c>
      <c r="G934" s="1">
        <v>2021</v>
      </c>
      <c r="H934" s="1" t="s">
        <v>15</v>
      </c>
      <c r="I934" s="1" t="s">
        <v>31</v>
      </c>
      <c r="J934" s="1" t="s">
        <v>32</v>
      </c>
      <c r="K934" s="1" t="s">
        <v>18</v>
      </c>
      <c r="L934" s="1" t="s">
        <v>19</v>
      </c>
      <c r="M934" s="1">
        <v>65</v>
      </c>
      <c r="N934" s="1">
        <v>350</v>
      </c>
      <c r="O934" s="1">
        <v>227500</v>
      </c>
      <c r="P934" s="1">
        <v>68250</v>
      </c>
      <c r="Q934" s="1">
        <v>0.3</v>
      </c>
      <c r="R934" s="1" t="s">
        <v>20</v>
      </c>
    </row>
    <row r="935" spans="1:18" x14ac:dyDescent="0.25">
      <c r="A935" s="1" t="s">
        <v>39</v>
      </c>
      <c r="B935" s="1">
        <v>1185732</v>
      </c>
      <c r="C935" s="3">
        <v>44394</v>
      </c>
      <c r="D935" s="3" t="s">
        <v>139</v>
      </c>
      <c r="E935" s="3" t="s">
        <v>152</v>
      </c>
      <c r="F935" s="1">
        <v>3</v>
      </c>
      <c r="G935" s="1">
        <v>2021</v>
      </c>
      <c r="H935" s="1" t="s">
        <v>15</v>
      </c>
      <c r="I935" s="1" t="s">
        <v>31</v>
      </c>
      <c r="J935" s="1" t="s">
        <v>32</v>
      </c>
      <c r="K935" s="1" t="s">
        <v>21</v>
      </c>
      <c r="L935" s="1" t="s">
        <v>19</v>
      </c>
      <c r="M935" s="1">
        <v>70</v>
      </c>
      <c r="N935" s="1">
        <v>525</v>
      </c>
      <c r="O935" s="1">
        <v>367500</v>
      </c>
      <c r="P935" s="1">
        <v>128625</v>
      </c>
      <c r="Q935" s="1">
        <v>0.35</v>
      </c>
      <c r="R935" s="1" t="s">
        <v>20</v>
      </c>
    </row>
    <row r="936" spans="1:18" x14ac:dyDescent="0.25">
      <c r="A936" s="1" t="s">
        <v>39</v>
      </c>
      <c r="B936" s="1">
        <v>1185732</v>
      </c>
      <c r="C936" s="3">
        <v>44426</v>
      </c>
      <c r="D936" s="3" t="s">
        <v>136</v>
      </c>
      <c r="E936" s="3" t="s">
        <v>153</v>
      </c>
      <c r="F936" s="1">
        <v>3</v>
      </c>
      <c r="G936" s="1">
        <v>2021</v>
      </c>
      <c r="H936" s="1" t="s">
        <v>15</v>
      </c>
      <c r="I936" s="1" t="s">
        <v>31</v>
      </c>
      <c r="J936" s="1" t="s">
        <v>32</v>
      </c>
      <c r="K936" s="1" t="s">
        <v>18</v>
      </c>
      <c r="L936" s="1" t="s">
        <v>22</v>
      </c>
      <c r="M936" s="1">
        <v>65</v>
      </c>
      <c r="N936" s="1">
        <v>675</v>
      </c>
      <c r="O936" s="1">
        <v>438750</v>
      </c>
      <c r="P936" s="1">
        <v>175500</v>
      </c>
      <c r="Q936" s="1">
        <v>0.4</v>
      </c>
      <c r="R936" s="1" t="s">
        <v>20</v>
      </c>
    </row>
    <row r="937" spans="1:18" x14ac:dyDescent="0.25">
      <c r="A937" s="1" t="s">
        <v>39</v>
      </c>
      <c r="B937" s="1">
        <v>1185732</v>
      </c>
      <c r="C937" s="3">
        <v>44426</v>
      </c>
      <c r="D937" s="3" t="s">
        <v>136</v>
      </c>
      <c r="E937" s="3" t="s">
        <v>153</v>
      </c>
      <c r="F937" s="1">
        <v>3</v>
      </c>
      <c r="G937" s="1">
        <v>2021</v>
      </c>
      <c r="H937" s="1" t="s">
        <v>15</v>
      </c>
      <c r="I937" s="1" t="s">
        <v>31</v>
      </c>
      <c r="J937" s="1" t="s">
        <v>32</v>
      </c>
      <c r="K937" s="1" t="s">
        <v>18</v>
      </c>
      <c r="L937" s="1" t="s">
        <v>23</v>
      </c>
      <c r="M937" s="1">
        <v>60</v>
      </c>
      <c r="N937" s="1">
        <v>450</v>
      </c>
      <c r="O937" s="1">
        <v>270000</v>
      </c>
      <c r="P937" s="1">
        <v>108000</v>
      </c>
      <c r="Q937" s="1">
        <v>0.4</v>
      </c>
      <c r="R937" s="1" t="s">
        <v>20</v>
      </c>
    </row>
    <row r="938" spans="1:18" x14ac:dyDescent="0.25">
      <c r="A938" s="1" t="s">
        <v>39</v>
      </c>
      <c r="B938" s="1">
        <v>1185732</v>
      </c>
      <c r="C938" s="3">
        <v>44426</v>
      </c>
      <c r="D938" s="3" t="s">
        <v>136</v>
      </c>
      <c r="E938" s="3" t="s">
        <v>153</v>
      </c>
      <c r="F938" s="1">
        <v>3</v>
      </c>
      <c r="G938" s="1">
        <v>2021</v>
      </c>
      <c r="H938" s="1" t="s">
        <v>15</v>
      </c>
      <c r="I938" s="1" t="s">
        <v>31</v>
      </c>
      <c r="J938" s="1" t="s">
        <v>32</v>
      </c>
      <c r="K938" s="1" t="s">
        <v>21</v>
      </c>
      <c r="L938" s="1" t="s">
        <v>22</v>
      </c>
      <c r="M938" s="1">
        <v>55</v>
      </c>
      <c r="N938" s="1">
        <v>375</v>
      </c>
      <c r="O938" s="1">
        <v>206250</v>
      </c>
      <c r="P938" s="1">
        <v>61875</v>
      </c>
      <c r="Q938" s="1">
        <v>0.3</v>
      </c>
      <c r="R938" s="1" t="s">
        <v>20</v>
      </c>
    </row>
    <row r="939" spans="1:18" x14ac:dyDescent="0.25">
      <c r="A939" s="1" t="s">
        <v>39</v>
      </c>
      <c r="B939" s="1">
        <v>1185732</v>
      </c>
      <c r="C939" s="3">
        <v>44426</v>
      </c>
      <c r="D939" s="3" t="s">
        <v>136</v>
      </c>
      <c r="E939" s="3" t="s">
        <v>153</v>
      </c>
      <c r="F939" s="1">
        <v>3</v>
      </c>
      <c r="G939" s="1">
        <v>2021</v>
      </c>
      <c r="H939" s="1" t="s">
        <v>15</v>
      </c>
      <c r="I939" s="1" t="s">
        <v>31</v>
      </c>
      <c r="J939" s="1" t="s">
        <v>32</v>
      </c>
      <c r="K939" s="1" t="s">
        <v>21</v>
      </c>
      <c r="L939" s="1" t="s">
        <v>23</v>
      </c>
      <c r="M939" s="1">
        <v>55</v>
      </c>
      <c r="N939" s="1">
        <v>275</v>
      </c>
      <c r="O939" s="1">
        <v>151250</v>
      </c>
      <c r="P939" s="1">
        <v>45375</v>
      </c>
      <c r="Q939" s="1">
        <v>0.3</v>
      </c>
      <c r="R939" s="1" t="s">
        <v>20</v>
      </c>
    </row>
    <row r="940" spans="1:18" x14ac:dyDescent="0.25">
      <c r="A940" s="1" t="s">
        <v>39</v>
      </c>
      <c r="B940" s="1">
        <v>1185732</v>
      </c>
      <c r="C940" s="3">
        <v>44426</v>
      </c>
      <c r="D940" s="3" t="s">
        <v>136</v>
      </c>
      <c r="E940" s="3" t="s">
        <v>153</v>
      </c>
      <c r="F940" s="1">
        <v>3</v>
      </c>
      <c r="G940" s="1">
        <v>2021</v>
      </c>
      <c r="H940" s="1" t="s">
        <v>15</v>
      </c>
      <c r="I940" s="1" t="s">
        <v>31</v>
      </c>
      <c r="J940" s="1" t="s">
        <v>32</v>
      </c>
      <c r="K940" s="1" t="s">
        <v>18</v>
      </c>
      <c r="L940" s="1" t="s">
        <v>19</v>
      </c>
      <c r="M940" s="1">
        <v>65</v>
      </c>
      <c r="N940" s="1">
        <v>250</v>
      </c>
      <c r="O940" s="1">
        <v>162500</v>
      </c>
      <c r="P940" s="1">
        <v>48750</v>
      </c>
      <c r="Q940" s="1">
        <v>0.3</v>
      </c>
      <c r="R940" s="1" t="s">
        <v>20</v>
      </c>
    </row>
    <row r="941" spans="1:18" x14ac:dyDescent="0.25">
      <c r="A941" s="1" t="s">
        <v>39</v>
      </c>
      <c r="B941" s="1">
        <v>1185732</v>
      </c>
      <c r="C941" s="3">
        <v>44426</v>
      </c>
      <c r="D941" s="3" t="s">
        <v>136</v>
      </c>
      <c r="E941" s="3" t="s">
        <v>153</v>
      </c>
      <c r="F941" s="1">
        <v>3</v>
      </c>
      <c r="G941" s="1">
        <v>2021</v>
      </c>
      <c r="H941" s="1" t="s">
        <v>15</v>
      </c>
      <c r="I941" s="1" t="s">
        <v>31</v>
      </c>
      <c r="J941" s="1" t="s">
        <v>32</v>
      </c>
      <c r="K941" s="1" t="s">
        <v>21</v>
      </c>
      <c r="L941" s="1" t="s">
        <v>19</v>
      </c>
      <c r="M941" s="1">
        <v>70</v>
      </c>
      <c r="N941" s="1">
        <v>425</v>
      </c>
      <c r="O941" s="1">
        <v>297500</v>
      </c>
      <c r="P941" s="1">
        <v>104125</v>
      </c>
      <c r="Q941" s="1">
        <v>0.35</v>
      </c>
      <c r="R941" s="1" t="s">
        <v>20</v>
      </c>
    </row>
    <row r="942" spans="1:18" x14ac:dyDescent="0.25">
      <c r="A942" s="1" t="s">
        <v>39</v>
      </c>
      <c r="B942" s="1">
        <v>1185732</v>
      </c>
      <c r="C942" s="3">
        <v>44456</v>
      </c>
      <c r="D942" s="3" t="s">
        <v>138</v>
      </c>
      <c r="E942" s="3" t="s">
        <v>154</v>
      </c>
      <c r="F942" s="1">
        <v>3</v>
      </c>
      <c r="G942" s="1">
        <v>2021</v>
      </c>
      <c r="H942" s="1" t="s">
        <v>15</v>
      </c>
      <c r="I942" s="1" t="s">
        <v>31</v>
      </c>
      <c r="J942" s="1" t="s">
        <v>32</v>
      </c>
      <c r="K942" s="1" t="s">
        <v>18</v>
      </c>
      <c r="L942" s="1" t="s">
        <v>22</v>
      </c>
      <c r="M942" s="1">
        <v>65</v>
      </c>
      <c r="N942" s="1">
        <v>550</v>
      </c>
      <c r="O942" s="1">
        <v>357500</v>
      </c>
      <c r="P942" s="1">
        <v>143000</v>
      </c>
      <c r="Q942" s="1">
        <v>0.4</v>
      </c>
      <c r="R942" s="1" t="s">
        <v>20</v>
      </c>
    </row>
    <row r="943" spans="1:18" x14ac:dyDescent="0.25">
      <c r="A943" s="1" t="s">
        <v>39</v>
      </c>
      <c r="B943" s="1">
        <v>1185732</v>
      </c>
      <c r="C943" s="3">
        <v>44456</v>
      </c>
      <c r="D943" s="3" t="s">
        <v>138</v>
      </c>
      <c r="E943" s="3" t="s">
        <v>154</v>
      </c>
      <c r="F943" s="1">
        <v>3</v>
      </c>
      <c r="G943" s="1">
        <v>2021</v>
      </c>
      <c r="H943" s="1" t="s">
        <v>15</v>
      </c>
      <c r="I943" s="1" t="s">
        <v>31</v>
      </c>
      <c r="J943" s="1" t="s">
        <v>32</v>
      </c>
      <c r="K943" s="1" t="s">
        <v>18</v>
      </c>
      <c r="L943" s="1" t="s">
        <v>23</v>
      </c>
      <c r="M943" s="1">
        <v>60</v>
      </c>
      <c r="N943" s="1">
        <v>350</v>
      </c>
      <c r="O943" s="1">
        <v>210000</v>
      </c>
      <c r="P943" s="1">
        <v>84000</v>
      </c>
      <c r="Q943" s="1">
        <v>0.4</v>
      </c>
      <c r="R943" s="1" t="s">
        <v>20</v>
      </c>
    </row>
    <row r="944" spans="1:18" x14ac:dyDescent="0.25">
      <c r="A944" s="1" t="s">
        <v>39</v>
      </c>
      <c r="B944" s="1">
        <v>1185732</v>
      </c>
      <c r="C944" s="3">
        <v>44456</v>
      </c>
      <c r="D944" s="3" t="s">
        <v>138</v>
      </c>
      <c r="E944" s="3" t="s">
        <v>154</v>
      </c>
      <c r="F944" s="1">
        <v>3</v>
      </c>
      <c r="G944" s="1">
        <v>2021</v>
      </c>
      <c r="H944" s="1" t="s">
        <v>15</v>
      </c>
      <c r="I944" s="1" t="s">
        <v>31</v>
      </c>
      <c r="J944" s="1" t="s">
        <v>32</v>
      </c>
      <c r="K944" s="1" t="s">
        <v>21</v>
      </c>
      <c r="L944" s="1" t="s">
        <v>22</v>
      </c>
      <c r="M944" s="1">
        <v>55</v>
      </c>
      <c r="N944" s="1">
        <v>250</v>
      </c>
      <c r="O944" s="1">
        <v>137500</v>
      </c>
      <c r="P944" s="1">
        <v>41250</v>
      </c>
      <c r="Q944" s="1">
        <v>0.3</v>
      </c>
      <c r="R944" s="1" t="s">
        <v>20</v>
      </c>
    </row>
    <row r="945" spans="1:18" x14ac:dyDescent="0.25">
      <c r="A945" s="1" t="s">
        <v>39</v>
      </c>
      <c r="B945" s="1">
        <v>1185732</v>
      </c>
      <c r="C945" s="3">
        <v>44456</v>
      </c>
      <c r="D945" s="3" t="s">
        <v>138</v>
      </c>
      <c r="E945" s="3" t="s">
        <v>154</v>
      </c>
      <c r="F945" s="1">
        <v>3</v>
      </c>
      <c r="G945" s="1">
        <v>2021</v>
      </c>
      <c r="H945" s="1" t="s">
        <v>15</v>
      </c>
      <c r="I945" s="1" t="s">
        <v>31</v>
      </c>
      <c r="J945" s="1" t="s">
        <v>32</v>
      </c>
      <c r="K945" s="1" t="s">
        <v>21</v>
      </c>
      <c r="L945" s="1" t="s">
        <v>23</v>
      </c>
      <c r="M945" s="1">
        <v>55</v>
      </c>
      <c r="N945" s="1">
        <v>225</v>
      </c>
      <c r="O945" s="1">
        <v>123750</v>
      </c>
      <c r="P945" s="1">
        <v>37125</v>
      </c>
      <c r="Q945" s="1">
        <v>0.3</v>
      </c>
      <c r="R945" s="1" t="s">
        <v>20</v>
      </c>
    </row>
    <row r="946" spans="1:18" x14ac:dyDescent="0.25">
      <c r="A946" s="1" t="s">
        <v>39</v>
      </c>
      <c r="B946" s="1">
        <v>1185732</v>
      </c>
      <c r="C946" s="3">
        <v>44456</v>
      </c>
      <c r="D946" s="3" t="s">
        <v>138</v>
      </c>
      <c r="E946" s="3" t="s">
        <v>154</v>
      </c>
      <c r="F946" s="1">
        <v>3</v>
      </c>
      <c r="G946" s="1">
        <v>2021</v>
      </c>
      <c r="H946" s="1" t="s">
        <v>15</v>
      </c>
      <c r="I946" s="1" t="s">
        <v>31</v>
      </c>
      <c r="J946" s="1" t="s">
        <v>32</v>
      </c>
      <c r="K946" s="1" t="s">
        <v>18</v>
      </c>
      <c r="L946" s="1" t="s">
        <v>19</v>
      </c>
      <c r="M946" s="1">
        <v>65</v>
      </c>
      <c r="N946" s="1">
        <v>225</v>
      </c>
      <c r="O946" s="1">
        <v>146250</v>
      </c>
      <c r="P946" s="1">
        <v>43875</v>
      </c>
      <c r="Q946" s="1">
        <v>0.3</v>
      </c>
      <c r="R946" s="1" t="s">
        <v>20</v>
      </c>
    </row>
    <row r="947" spans="1:18" x14ac:dyDescent="0.25">
      <c r="A947" s="1" t="s">
        <v>39</v>
      </c>
      <c r="B947" s="1">
        <v>1185732</v>
      </c>
      <c r="C947" s="3">
        <v>44456</v>
      </c>
      <c r="D947" s="3" t="s">
        <v>138</v>
      </c>
      <c r="E947" s="3" t="s">
        <v>154</v>
      </c>
      <c r="F947" s="1">
        <v>3</v>
      </c>
      <c r="G947" s="1">
        <v>2021</v>
      </c>
      <c r="H947" s="1" t="s">
        <v>15</v>
      </c>
      <c r="I947" s="1" t="s">
        <v>31</v>
      </c>
      <c r="J947" s="1" t="s">
        <v>32</v>
      </c>
      <c r="K947" s="1" t="s">
        <v>21</v>
      </c>
      <c r="L947" s="1" t="s">
        <v>19</v>
      </c>
      <c r="M947" s="1">
        <v>70</v>
      </c>
      <c r="N947" s="1">
        <v>325</v>
      </c>
      <c r="O947" s="1">
        <v>227500</v>
      </c>
      <c r="P947" s="1">
        <v>79625</v>
      </c>
      <c r="Q947" s="1">
        <v>0.35</v>
      </c>
      <c r="R947" s="1" t="s">
        <v>20</v>
      </c>
    </row>
    <row r="948" spans="1:18" x14ac:dyDescent="0.25">
      <c r="A948" s="1" t="s">
        <v>39</v>
      </c>
      <c r="B948" s="1">
        <v>1185732</v>
      </c>
      <c r="C948" s="3">
        <v>44246</v>
      </c>
      <c r="D948" s="3" t="s">
        <v>138</v>
      </c>
      <c r="E948" s="3" t="s">
        <v>147</v>
      </c>
      <c r="F948" s="1">
        <v>1</v>
      </c>
      <c r="G948" s="1">
        <v>2021</v>
      </c>
      <c r="H948" s="1" t="s">
        <v>15</v>
      </c>
      <c r="I948" s="1" t="s">
        <v>31</v>
      </c>
      <c r="J948" s="1" t="s">
        <v>32</v>
      </c>
      <c r="K948" s="1" t="s">
        <v>21</v>
      </c>
      <c r="L948" s="1" t="s">
        <v>23</v>
      </c>
      <c r="M948" s="1">
        <v>42</v>
      </c>
      <c r="N948" s="1">
        <v>58</v>
      </c>
      <c r="O948" s="1">
        <v>2436</v>
      </c>
      <c r="P948" s="1">
        <v>1047.48</v>
      </c>
      <c r="Q948" s="1">
        <v>0.43</v>
      </c>
      <c r="R948" s="1" t="s">
        <v>24</v>
      </c>
    </row>
    <row r="949" spans="1:18" x14ac:dyDescent="0.25">
      <c r="A949" s="1" t="s">
        <v>39</v>
      </c>
      <c r="B949" s="1">
        <v>1185732</v>
      </c>
      <c r="C949" s="3">
        <v>44246</v>
      </c>
      <c r="D949" s="3" t="s">
        <v>138</v>
      </c>
      <c r="E949" s="3" t="s">
        <v>147</v>
      </c>
      <c r="F949" s="1">
        <v>1</v>
      </c>
      <c r="G949" s="1">
        <v>2021</v>
      </c>
      <c r="H949" s="1" t="s">
        <v>15</v>
      </c>
      <c r="I949" s="1" t="s">
        <v>31</v>
      </c>
      <c r="J949" s="1" t="s">
        <v>32</v>
      </c>
      <c r="K949" s="1" t="s">
        <v>18</v>
      </c>
      <c r="L949" s="1" t="s">
        <v>19</v>
      </c>
      <c r="M949" s="1">
        <v>56</v>
      </c>
      <c r="N949" s="1">
        <v>83</v>
      </c>
      <c r="O949" s="1">
        <v>4648</v>
      </c>
      <c r="P949" s="1">
        <v>1998.64</v>
      </c>
      <c r="Q949" s="1">
        <v>0.43</v>
      </c>
      <c r="R949" s="1" t="s">
        <v>24</v>
      </c>
    </row>
    <row r="950" spans="1:18" x14ac:dyDescent="0.25">
      <c r="A950" s="1" t="s">
        <v>39</v>
      </c>
      <c r="B950" s="1">
        <v>1185732</v>
      </c>
      <c r="C950" s="3">
        <v>44246</v>
      </c>
      <c r="D950" s="3" t="s">
        <v>138</v>
      </c>
      <c r="E950" s="3" t="s">
        <v>147</v>
      </c>
      <c r="F950" s="1">
        <v>1</v>
      </c>
      <c r="G950" s="1">
        <v>2021</v>
      </c>
      <c r="H950" s="1" t="s">
        <v>15</v>
      </c>
      <c r="I950" s="1" t="s">
        <v>31</v>
      </c>
      <c r="J950" s="1" t="s">
        <v>32</v>
      </c>
      <c r="K950" s="1" t="s">
        <v>21</v>
      </c>
      <c r="L950" s="1" t="s">
        <v>19</v>
      </c>
      <c r="M950" s="1">
        <v>46</v>
      </c>
      <c r="N950" s="1">
        <v>98</v>
      </c>
      <c r="O950" s="1">
        <v>4508</v>
      </c>
      <c r="P950" s="1">
        <v>2163.84</v>
      </c>
      <c r="Q950" s="1">
        <v>0.48</v>
      </c>
      <c r="R950" s="1" t="s">
        <v>24</v>
      </c>
    </row>
    <row r="951" spans="1:18" x14ac:dyDescent="0.25">
      <c r="A951" s="1" t="s">
        <v>39</v>
      </c>
      <c r="B951" s="1">
        <v>1185732</v>
      </c>
      <c r="C951" s="3">
        <v>44272</v>
      </c>
      <c r="D951" s="3" t="s">
        <v>136</v>
      </c>
      <c r="E951" s="3" t="s">
        <v>148</v>
      </c>
      <c r="F951" s="1">
        <v>1</v>
      </c>
      <c r="G951" s="1">
        <v>2021</v>
      </c>
      <c r="H951" s="1" t="s">
        <v>15</v>
      </c>
      <c r="I951" s="1" t="s">
        <v>31</v>
      </c>
      <c r="J951" s="1" t="s">
        <v>32</v>
      </c>
      <c r="K951" s="1" t="s">
        <v>18</v>
      </c>
      <c r="L951" s="1" t="s">
        <v>22</v>
      </c>
      <c r="M951" s="1">
        <v>49</v>
      </c>
      <c r="N951" s="1">
        <v>165</v>
      </c>
      <c r="O951" s="1">
        <v>8085</v>
      </c>
      <c r="P951" s="1">
        <v>4042.5</v>
      </c>
      <c r="Q951" s="1">
        <v>0.5</v>
      </c>
      <c r="R951" s="1" t="s">
        <v>24</v>
      </c>
    </row>
    <row r="952" spans="1:18" x14ac:dyDescent="0.25">
      <c r="A952" s="1" t="s">
        <v>39</v>
      </c>
      <c r="B952" s="1">
        <v>1185732</v>
      </c>
      <c r="C952" s="3">
        <v>44272</v>
      </c>
      <c r="D952" s="3" t="s">
        <v>136</v>
      </c>
      <c r="E952" s="3" t="s">
        <v>148</v>
      </c>
      <c r="F952" s="1">
        <v>1</v>
      </c>
      <c r="G952" s="1">
        <v>2021</v>
      </c>
      <c r="H952" s="1" t="s">
        <v>15</v>
      </c>
      <c r="I952" s="1" t="s">
        <v>31</v>
      </c>
      <c r="J952" s="1" t="s">
        <v>32</v>
      </c>
      <c r="K952" s="1" t="s">
        <v>18</v>
      </c>
      <c r="L952" s="1" t="s">
        <v>23</v>
      </c>
      <c r="M952" s="1">
        <v>49</v>
      </c>
      <c r="N952" s="1">
        <v>69</v>
      </c>
      <c r="O952" s="1">
        <v>3381</v>
      </c>
      <c r="P952" s="1">
        <v>1724.31</v>
      </c>
      <c r="Q952" s="1">
        <v>0.51</v>
      </c>
      <c r="R952" s="1" t="s">
        <v>24</v>
      </c>
    </row>
    <row r="953" spans="1:18" x14ac:dyDescent="0.25">
      <c r="A953" s="1" t="s">
        <v>39</v>
      </c>
      <c r="B953" s="1">
        <v>1185732</v>
      </c>
      <c r="C953" s="3">
        <v>44272</v>
      </c>
      <c r="D953" s="3" t="s">
        <v>136</v>
      </c>
      <c r="E953" s="3" t="s">
        <v>148</v>
      </c>
      <c r="F953" s="1">
        <v>1</v>
      </c>
      <c r="G953" s="1">
        <v>2021</v>
      </c>
      <c r="H953" s="1" t="s">
        <v>15</v>
      </c>
      <c r="I953" s="1" t="s">
        <v>31</v>
      </c>
      <c r="J953" s="1" t="s">
        <v>32</v>
      </c>
      <c r="K953" s="1" t="s">
        <v>21</v>
      </c>
      <c r="L953" s="1" t="s">
        <v>22</v>
      </c>
      <c r="M953" s="1">
        <v>38</v>
      </c>
      <c r="N953" s="1">
        <v>75</v>
      </c>
      <c r="O953" s="1">
        <v>2850</v>
      </c>
      <c r="P953" s="1">
        <v>1168.5</v>
      </c>
      <c r="Q953" s="1">
        <v>0.41</v>
      </c>
      <c r="R953" s="1" t="s">
        <v>24</v>
      </c>
    </row>
    <row r="954" spans="1:18" x14ac:dyDescent="0.25">
      <c r="A954" s="1" t="s">
        <v>39</v>
      </c>
      <c r="B954" s="1">
        <v>1185732</v>
      </c>
      <c r="C954" s="3">
        <v>44272</v>
      </c>
      <c r="D954" s="3" t="s">
        <v>136</v>
      </c>
      <c r="E954" s="3" t="s">
        <v>148</v>
      </c>
      <c r="F954" s="1">
        <v>1</v>
      </c>
      <c r="G954" s="1">
        <v>2021</v>
      </c>
      <c r="H954" s="1" t="s">
        <v>15</v>
      </c>
      <c r="I954" s="1" t="s">
        <v>31</v>
      </c>
      <c r="J954" s="1" t="s">
        <v>32</v>
      </c>
      <c r="K954" s="1" t="s">
        <v>21</v>
      </c>
      <c r="L954" s="1" t="s">
        <v>23</v>
      </c>
      <c r="M954" s="1">
        <v>44</v>
      </c>
      <c r="N954" s="1">
        <v>38</v>
      </c>
      <c r="O954" s="1">
        <v>1672</v>
      </c>
      <c r="P954" s="1">
        <v>702.24</v>
      </c>
      <c r="Q954" s="1">
        <v>0.42</v>
      </c>
      <c r="R954" s="1" t="s">
        <v>24</v>
      </c>
    </row>
    <row r="955" spans="1:18" x14ac:dyDescent="0.25">
      <c r="A955" s="1" t="s">
        <v>39</v>
      </c>
      <c r="B955" s="1">
        <v>1185732</v>
      </c>
      <c r="C955" s="3">
        <v>44272</v>
      </c>
      <c r="D955" s="3" t="s">
        <v>136</v>
      </c>
      <c r="E955" s="3" t="s">
        <v>148</v>
      </c>
      <c r="F955" s="1">
        <v>1</v>
      </c>
      <c r="G955" s="1">
        <v>2021</v>
      </c>
      <c r="H955" s="1" t="s">
        <v>15</v>
      </c>
      <c r="I955" s="1" t="s">
        <v>31</v>
      </c>
      <c r="J955" s="1" t="s">
        <v>32</v>
      </c>
      <c r="K955" s="1" t="s">
        <v>18</v>
      </c>
      <c r="L955" s="1" t="s">
        <v>19</v>
      </c>
      <c r="M955" s="1">
        <v>58</v>
      </c>
      <c r="N955" s="1">
        <v>60</v>
      </c>
      <c r="O955" s="1">
        <v>3480</v>
      </c>
      <c r="P955" s="1">
        <v>1566</v>
      </c>
      <c r="Q955" s="1">
        <v>0.45</v>
      </c>
      <c r="R955" s="1" t="s">
        <v>24</v>
      </c>
    </row>
    <row r="956" spans="1:18" x14ac:dyDescent="0.25">
      <c r="A956" s="1" t="s">
        <v>39</v>
      </c>
      <c r="B956" s="1">
        <v>1185732</v>
      </c>
      <c r="C956" s="3">
        <v>44272</v>
      </c>
      <c r="D956" s="3" t="s">
        <v>136</v>
      </c>
      <c r="E956" s="3" t="s">
        <v>148</v>
      </c>
      <c r="F956" s="1">
        <v>1</v>
      </c>
      <c r="G956" s="1">
        <v>2021</v>
      </c>
      <c r="H956" s="1" t="s">
        <v>15</v>
      </c>
      <c r="I956" s="1" t="s">
        <v>31</v>
      </c>
      <c r="J956" s="1" t="s">
        <v>32</v>
      </c>
      <c r="K956" s="1" t="s">
        <v>21</v>
      </c>
      <c r="L956" s="1" t="s">
        <v>19</v>
      </c>
      <c r="M956" s="1">
        <v>45</v>
      </c>
      <c r="N956" s="1">
        <v>75</v>
      </c>
      <c r="O956" s="1">
        <v>3375</v>
      </c>
      <c r="P956" s="1">
        <v>1586.25</v>
      </c>
      <c r="Q956" s="1">
        <v>0.47</v>
      </c>
      <c r="R956" s="1" t="s">
        <v>24</v>
      </c>
    </row>
    <row r="957" spans="1:18" x14ac:dyDescent="0.25">
      <c r="A957" s="1" t="s">
        <v>39</v>
      </c>
      <c r="B957" s="1">
        <v>1185732</v>
      </c>
      <c r="C957" s="3">
        <v>44304</v>
      </c>
      <c r="D957" s="3" t="s">
        <v>140</v>
      </c>
      <c r="E957" s="3" t="s">
        <v>149</v>
      </c>
      <c r="F957" s="1">
        <v>2</v>
      </c>
      <c r="G957" s="1">
        <v>2021</v>
      </c>
      <c r="H957" s="1" t="s">
        <v>15</v>
      </c>
      <c r="I957" s="1" t="s">
        <v>31</v>
      </c>
      <c r="J957" s="1" t="s">
        <v>32</v>
      </c>
      <c r="K957" s="1" t="s">
        <v>18</v>
      </c>
      <c r="L957" s="1" t="s">
        <v>22</v>
      </c>
      <c r="M957" s="1">
        <v>48</v>
      </c>
      <c r="N957" s="1">
        <v>154</v>
      </c>
      <c r="O957" s="1">
        <v>7392</v>
      </c>
      <c r="P957" s="1">
        <v>3917.76</v>
      </c>
      <c r="Q957" s="1">
        <v>0.53</v>
      </c>
      <c r="R957" s="1" t="s">
        <v>24</v>
      </c>
    </row>
    <row r="958" spans="1:18" x14ac:dyDescent="0.25">
      <c r="A958" s="1" t="s">
        <v>39</v>
      </c>
      <c r="B958" s="1">
        <v>1185732</v>
      </c>
      <c r="C958" s="3">
        <v>44304</v>
      </c>
      <c r="D958" s="3" t="s">
        <v>140</v>
      </c>
      <c r="E958" s="3" t="s">
        <v>149</v>
      </c>
      <c r="F958" s="1">
        <v>2</v>
      </c>
      <c r="G958" s="1">
        <v>2021</v>
      </c>
      <c r="H958" s="1" t="s">
        <v>15</v>
      </c>
      <c r="I958" s="1" t="s">
        <v>31</v>
      </c>
      <c r="J958" s="1" t="s">
        <v>32</v>
      </c>
      <c r="K958" s="1" t="s">
        <v>18</v>
      </c>
      <c r="L958" s="1" t="s">
        <v>23</v>
      </c>
      <c r="M958" s="1">
        <v>49</v>
      </c>
      <c r="N958" s="1">
        <v>68</v>
      </c>
      <c r="O958" s="1">
        <v>3332</v>
      </c>
      <c r="P958" s="1">
        <v>1832.6</v>
      </c>
      <c r="Q958" s="1">
        <v>0.55000000000000004</v>
      </c>
      <c r="R958" s="1" t="s">
        <v>24</v>
      </c>
    </row>
    <row r="959" spans="1:18" x14ac:dyDescent="0.25">
      <c r="A959" s="1" t="s">
        <v>39</v>
      </c>
      <c r="B959" s="1">
        <v>1185732</v>
      </c>
      <c r="C959" s="3">
        <v>44304</v>
      </c>
      <c r="D959" s="3" t="s">
        <v>140</v>
      </c>
      <c r="E959" s="3" t="s">
        <v>149</v>
      </c>
      <c r="F959" s="1">
        <v>2</v>
      </c>
      <c r="G959" s="1">
        <v>2021</v>
      </c>
      <c r="H959" s="1" t="s">
        <v>15</v>
      </c>
      <c r="I959" s="1" t="s">
        <v>31</v>
      </c>
      <c r="J959" s="1" t="s">
        <v>32</v>
      </c>
      <c r="K959" s="1" t="s">
        <v>21</v>
      </c>
      <c r="L959" s="1" t="s">
        <v>22</v>
      </c>
      <c r="M959" s="1">
        <v>38</v>
      </c>
      <c r="N959" s="1">
        <v>73</v>
      </c>
      <c r="O959" s="1">
        <v>2774</v>
      </c>
      <c r="P959" s="1">
        <v>1220.56</v>
      </c>
      <c r="Q959" s="1">
        <v>0.44</v>
      </c>
      <c r="R959" s="1" t="s">
        <v>24</v>
      </c>
    </row>
    <row r="960" spans="1:18" x14ac:dyDescent="0.25">
      <c r="A960" s="1" t="s">
        <v>39</v>
      </c>
      <c r="B960" s="1">
        <v>1185732</v>
      </c>
      <c r="C960" s="3">
        <v>44304</v>
      </c>
      <c r="D960" s="3" t="s">
        <v>140</v>
      </c>
      <c r="E960" s="3" t="s">
        <v>149</v>
      </c>
      <c r="F960" s="1">
        <v>2</v>
      </c>
      <c r="G960" s="1">
        <v>2021</v>
      </c>
      <c r="H960" s="1" t="s">
        <v>15</v>
      </c>
      <c r="I960" s="1" t="s">
        <v>31</v>
      </c>
      <c r="J960" s="1" t="s">
        <v>32</v>
      </c>
      <c r="K960" s="1" t="s">
        <v>21</v>
      </c>
      <c r="L960" s="1" t="s">
        <v>23</v>
      </c>
      <c r="M960" s="1">
        <v>44</v>
      </c>
      <c r="N960" s="1">
        <v>49</v>
      </c>
      <c r="O960" s="1">
        <v>2156</v>
      </c>
      <c r="P960" s="1">
        <v>883.96</v>
      </c>
      <c r="Q960" s="1">
        <v>0.41</v>
      </c>
      <c r="R960" s="1" t="s">
        <v>24</v>
      </c>
    </row>
    <row r="961" spans="1:18" x14ac:dyDescent="0.25">
      <c r="A961" s="1" t="s">
        <v>39</v>
      </c>
      <c r="B961" s="1">
        <v>1185732</v>
      </c>
      <c r="C961" s="3">
        <v>44304</v>
      </c>
      <c r="D961" s="3" t="s">
        <v>140</v>
      </c>
      <c r="E961" s="3" t="s">
        <v>149</v>
      </c>
      <c r="F961" s="1">
        <v>2</v>
      </c>
      <c r="G961" s="1">
        <v>2021</v>
      </c>
      <c r="H961" s="1" t="s">
        <v>15</v>
      </c>
      <c r="I961" s="1" t="s">
        <v>31</v>
      </c>
      <c r="J961" s="1" t="s">
        <v>32</v>
      </c>
      <c r="K961" s="1" t="s">
        <v>18</v>
      </c>
      <c r="L961" s="1" t="s">
        <v>19</v>
      </c>
      <c r="M961" s="1">
        <v>57</v>
      </c>
      <c r="N961" s="1">
        <v>53</v>
      </c>
      <c r="O961" s="1">
        <v>3021</v>
      </c>
      <c r="P961" s="1">
        <v>1359.45</v>
      </c>
      <c r="Q961" s="1">
        <v>0.45</v>
      </c>
      <c r="R961" s="1" t="s">
        <v>24</v>
      </c>
    </row>
    <row r="962" spans="1:18" x14ac:dyDescent="0.25">
      <c r="A962" s="1" t="s">
        <v>39</v>
      </c>
      <c r="B962" s="1">
        <v>1185732</v>
      </c>
      <c r="C962" s="3">
        <v>44304</v>
      </c>
      <c r="D962" s="3" t="s">
        <v>140</v>
      </c>
      <c r="E962" s="3" t="s">
        <v>149</v>
      </c>
      <c r="F962" s="1">
        <v>2</v>
      </c>
      <c r="G962" s="1">
        <v>2021</v>
      </c>
      <c r="H962" s="1" t="s">
        <v>15</v>
      </c>
      <c r="I962" s="1" t="s">
        <v>31</v>
      </c>
      <c r="J962" s="1" t="s">
        <v>32</v>
      </c>
      <c r="K962" s="1" t="s">
        <v>21</v>
      </c>
      <c r="L962" s="1" t="s">
        <v>19</v>
      </c>
      <c r="M962" s="1">
        <v>46</v>
      </c>
      <c r="N962" s="1">
        <v>98</v>
      </c>
      <c r="O962" s="1">
        <v>4508</v>
      </c>
      <c r="P962" s="1">
        <v>2073.6799999999998</v>
      </c>
      <c r="Q962" s="1">
        <v>0.46</v>
      </c>
      <c r="R962" s="1" t="s">
        <v>24</v>
      </c>
    </row>
    <row r="963" spans="1:18" x14ac:dyDescent="0.25">
      <c r="A963" s="1" t="s">
        <v>39</v>
      </c>
      <c r="B963" s="1">
        <v>1185732</v>
      </c>
      <c r="C963" s="3">
        <v>44333</v>
      </c>
      <c r="D963" s="3" t="s">
        <v>141</v>
      </c>
      <c r="E963" s="3" t="s">
        <v>150</v>
      </c>
      <c r="F963" s="1">
        <v>2</v>
      </c>
      <c r="G963" s="1">
        <v>2021</v>
      </c>
      <c r="H963" s="1" t="s">
        <v>15</v>
      </c>
      <c r="I963" s="1" t="s">
        <v>31</v>
      </c>
      <c r="J963" s="1" t="s">
        <v>32</v>
      </c>
      <c r="K963" s="1" t="s">
        <v>18</v>
      </c>
      <c r="L963" s="1" t="s">
        <v>22</v>
      </c>
      <c r="M963" s="1">
        <v>64</v>
      </c>
      <c r="N963" s="1">
        <v>173</v>
      </c>
      <c r="O963" s="1">
        <v>11072</v>
      </c>
      <c r="P963" s="1">
        <v>5868.16</v>
      </c>
      <c r="Q963" s="1">
        <v>0.53</v>
      </c>
      <c r="R963" s="1" t="s">
        <v>24</v>
      </c>
    </row>
    <row r="964" spans="1:18" x14ac:dyDescent="0.25">
      <c r="A964" s="1" t="s">
        <v>39</v>
      </c>
      <c r="B964" s="1">
        <v>1185732</v>
      </c>
      <c r="C964" s="3">
        <v>44333</v>
      </c>
      <c r="D964" s="3" t="s">
        <v>141</v>
      </c>
      <c r="E964" s="3" t="s">
        <v>150</v>
      </c>
      <c r="F964" s="1">
        <v>2</v>
      </c>
      <c r="G964" s="1">
        <v>2021</v>
      </c>
      <c r="H964" s="1" t="s">
        <v>15</v>
      </c>
      <c r="I964" s="1" t="s">
        <v>31</v>
      </c>
      <c r="J964" s="1" t="s">
        <v>32</v>
      </c>
      <c r="K964" s="1" t="s">
        <v>18</v>
      </c>
      <c r="L964" s="1" t="s">
        <v>23</v>
      </c>
      <c r="M964" s="1">
        <v>54</v>
      </c>
      <c r="N964" s="1">
        <v>87</v>
      </c>
      <c r="O964" s="1">
        <v>4698</v>
      </c>
      <c r="P964" s="1">
        <v>2536.92</v>
      </c>
      <c r="Q964" s="1">
        <v>0.54</v>
      </c>
      <c r="R964" s="1" t="s">
        <v>24</v>
      </c>
    </row>
    <row r="965" spans="1:18" x14ac:dyDescent="0.25">
      <c r="A965" s="1" t="s">
        <v>39</v>
      </c>
      <c r="B965" s="1">
        <v>1185732</v>
      </c>
      <c r="C965" s="3">
        <v>44333</v>
      </c>
      <c r="D965" s="3" t="s">
        <v>141</v>
      </c>
      <c r="E965" s="3" t="s">
        <v>150</v>
      </c>
      <c r="F965" s="1">
        <v>2</v>
      </c>
      <c r="G965" s="1">
        <v>2021</v>
      </c>
      <c r="H965" s="1" t="s">
        <v>15</v>
      </c>
      <c r="I965" s="1" t="s">
        <v>31</v>
      </c>
      <c r="J965" s="1" t="s">
        <v>32</v>
      </c>
      <c r="K965" s="1" t="s">
        <v>21</v>
      </c>
      <c r="L965" s="1" t="s">
        <v>22</v>
      </c>
      <c r="M965" s="1">
        <v>51</v>
      </c>
      <c r="N965" s="1">
        <v>98</v>
      </c>
      <c r="O965" s="1">
        <v>4998</v>
      </c>
      <c r="P965" s="1">
        <v>2099.16</v>
      </c>
      <c r="Q965" s="1">
        <v>0.42</v>
      </c>
      <c r="R965" s="1" t="s">
        <v>24</v>
      </c>
    </row>
    <row r="966" spans="1:18" x14ac:dyDescent="0.25">
      <c r="A966" s="1" t="s">
        <v>39</v>
      </c>
      <c r="B966" s="1">
        <v>1185732</v>
      </c>
      <c r="C966" s="3">
        <v>44333</v>
      </c>
      <c r="D966" s="3" t="s">
        <v>141</v>
      </c>
      <c r="E966" s="3" t="s">
        <v>150</v>
      </c>
      <c r="F966" s="1">
        <v>2</v>
      </c>
      <c r="G966" s="1">
        <v>2021</v>
      </c>
      <c r="H966" s="1" t="s">
        <v>15</v>
      </c>
      <c r="I966" s="1" t="s">
        <v>31</v>
      </c>
      <c r="J966" s="1" t="s">
        <v>32</v>
      </c>
      <c r="K966" s="1" t="s">
        <v>21</v>
      </c>
      <c r="L966" s="1" t="s">
        <v>23</v>
      </c>
      <c r="M966" s="1">
        <v>52</v>
      </c>
      <c r="N966" s="1">
        <v>80</v>
      </c>
      <c r="O966" s="1">
        <v>4160</v>
      </c>
      <c r="P966" s="1">
        <v>1664</v>
      </c>
      <c r="Q966" s="1">
        <v>0.4</v>
      </c>
      <c r="R966" s="1" t="s">
        <v>24</v>
      </c>
    </row>
    <row r="967" spans="1:18" x14ac:dyDescent="0.25">
      <c r="A967" s="1" t="s">
        <v>39</v>
      </c>
      <c r="B967" s="1">
        <v>1185732</v>
      </c>
      <c r="C967" s="3">
        <v>44333</v>
      </c>
      <c r="D967" s="3" t="s">
        <v>141</v>
      </c>
      <c r="E967" s="3" t="s">
        <v>150</v>
      </c>
      <c r="F967" s="1">
        <v>2</v>
      </c>
      <c r="G967" s="1">
        <v>2021</v>
      </c>
      <c r="H967" s="1" t="s">
        <v>15</v>
      </c>
      <c r="I967" s="1" t="s">
        <v>31</v>
      </c>
      <c r="J967" s="1" t="s">
        <v>32</v>
      </c>
      <c r="K967" s="1" t="s">
        <v>18</v>
      </c>
      <c r="L967" s="1" t="s">
        <v>19</v>
      </c>
      <c r="M967" s="1">
        <v>63</v>
      </c>
      <c r="N967" s="1">
        <v>78</v>
      </c>
      <c r="O967" s="1">
        <v>4914</v>
      </c>
      <c r="P967" s="1">
        <v>2211.3000000000002</v>
      </c>
      <c r="Q967" s="1">
        <v>0.45</v>
      </c>
      <c r="R967" s="1" t="s">
        <v>24</v>
      </c>
    </row>
    <row r="968" spans="1:18" x14ac:dyDescent="0.25">
      <c r="A968" s="1" t="s">
        <v>39</v>
      </c>
      <c r="B968" s="1">
        <v>1185732</v>
      </c>
      <c r="C968" s="3">
        <v>44333</v>
      </c>
      <c r="D968" s="3" t="s">
        <v>141</v>
      </c>
      <c r="E968" s="3" t="s">
        <v>150</v>
      </c>
      <c r="F968" s="1">
        <v>2</v>
      </c>
      <c r="G968" s="1">
        <v>2021</v>
      </c>
      <c r="H968" s="1" t="s">
        <v>15</v>
      </c>
      <c r="I968" s="1" t="s">
        <v>31</v>
      </c>
      <c r="J968" s="1" t="s">
        <v>32</v>
      </c>
      <c r="K968" s="1" t="s">
        <v>21</v>
      </c>
      <c r="L968" s="1" t="s">
        <v>19</v>
      </c>
      <c r="M968" s="1">
        <v>65</v>
      </c>
      <c r="N968" s="1">
        <v>115</v>
      </c>
      <c r="O968" s="1">
        <v>7475</v>
      </c>
      <c r="P968" s="1">
        <v>3438.5</v>
      </c>
      <c r="Q968" s="1">
        <v>0.46</v>
      </c>
      <c r="R968" s="1" t="s">
        <v>24</v>
      </c>
    </row>
    <row r="969" spans="1:18" x14ac:dyDescent="0.25">
      <c r="A969" s="1" t="s">
        <v>39</v>
      </c>
      <c r="B969" s="1">
        <v>1185732</v>
      </c>
      <c r="C969" s="3">
        <v>44366</v>
      </c>
      <c r="D969" s="3" t="s">
        <v>139</v>
      </c>
      <c r="E969" s="3" t="s">
        <v>151</v>
      </c>
      <c r="F969" s="1">
        <v>2</v>
      </c>
      <c r="G969" s="1">
        <v>2021</v>
      </c>
      <c r="H969" s="1" t="s">
        <v>15</v>
      </c>
      <c r="I969" s="1" t="s">
        <v>31</v>
      </c>
      <c r="J969" s="1" t="s">
        <v>32</v>
      </c>
      <c r="K969" s="1" t="s">
        <v>18</v>
      </c>
      <c r="L969" s="1" t="s">
        <v>22</v>
      </c>
      <c r="M969" s="1">
        <v>59</v>
      </c>
      <c r="N969" s="1">
        <v>169</v>
      </c>
      <c r="O969" s="1">
        <v>9971</v>
      </c>
      <c r="P969" s="1">
        <v>5284.63</v>
      </c>
      <c r="Q969" s="1">
        <v>0.53</v>
      </c>
      <c r="R969" s="1" t="s">
        <v>24</v>
      </c>
    </row>
    <row r="970" spans="1:18" x14ac:dyDescent="0.25">
      <c r="A970" s="1" t="s">
        <v>39</v>
      </c>
      <c r="B970" s="1">
        <v>1185732</v>
      </c>
      <c r="C970" s="3">
        <v>44366</v>
      </c>
      <c r="D970" s="3" t="s">
        <v>139</v>
      </c>
      <c r="E970" s="3" t="s">
        <v>151</v>
      </c>
      <c r="F970" s="1">
        <v>2</v>
      </c>
      <c r="G970" s="1">
        <v>2021</v>
      </c>
      <c r="H970" s="1" t="s">
        <v>15</v>
      </c>
      <c r="I970" s="1" t="s">
        <v>31</v>
      </c>
      <c r="J970" s="1" t="s">
        <v>32</v>
      </c>
      <c r="K970" s="1" t="s">
        <v>18</v>
      </c>
      <c r="L970" s="1" t="s">
        <v>23</v>
      </c>
      <c r="M970" s="1">
        <v>56</v>
      </c>
      <c r="N970" s="1">
        <v>123</v>
      </c>
      <c r="O970" s="1">
        <v>6888</v>
      </c>
      <c r="P970" s="1">
        <v>3512.88</v>
      </c>
      <c r="Q970" s="1">
        <v>0.51</v>
      </c>
      <c r="R970" s="1" t="s">
        <v>24</v>
      </c>
    </row>
    <row r="971" spans="1:18" x14ac:dyDescent="0.25">
      <c r="A971" s="1" t="s">
        <v>39</v>
      </c>
      <c r="B971" s="1">
        <v>1185732</v>
      </c>
      <c r="C971" s="3">
        <v>44366</v>
      </c>
      <c r="D971" s="3" t="s">
        <v>139</v>
      </c>
      <c r="E971" s="3" t="s">
        <v>151</v>
      </c>
      <c r="F971" s="1">
        <v>2</v>
      </c>
      <c r="G971" s="1">
        <v>2021</v>
      </c>
      <c r="H971" s="1" t="s">
        <v>15</v>
      </c>
      <c r="I971" s="1" t="s">
        <v>31</v>
      </c>
      <c r="J971" s="1" t="s">
        <v>32</v>
      </c>
      <c r="K971" s="1" t="s">
        <v>21</v>
      </c>
      <c r="L971" s="1" t="s">
        <v>22</v>
      </c>
      <c r="M971" s="1">
        <v>53</v>
      </c>
      <c r="N971" s="1">
        <v>88</v>
      </c>
      <c r="O971" s="1">
        <v>4664</v>
      </c>
      <c r="P971" s="1">
        <v>2052.16</v>
      </c>
      <c r="Q971" s="1">
        <v>0.44</v>
      </c>
      <c r="R971" s="1" t="s">
        <v>24</v>
      </c>
    </row>
    <row r="972" spans="1:18" x14ac:dyDescent="0.25">
      <c r="A972" s="1" t="s">
        <v>39</v>
      </c>
      <c r="B972" s="1">
        <v>1185732</v>
      </c>
      <c r="C972" s="3">
        <v>44366</v>
      </c>
      <c r="D972" s="3" t="s">
        <v>139</v>
      </c>
      <c r="E972" s="3" t="s">
        <v>151</v>
      </c>
      <c r="F972" s="1">
        <v>2</v>
      </c>
      <c r="G972" s="1">
        <v>2021</v>
      </c>
      <c r="H972" s="1" t="s">
        <v>15</v>
      </c>
      <c r="I972" s="1" t="s">
        <v>31</v>
      </c>
      <c r="J972" s="1" t="s">
        <v>32</v>
      </c>
      <c r="K972" s="1" t="s">
        <v>21</v>
      </c>
      <c r="L972" s="1" t="s">
        <v>23</v>
      </c>
      <c r="M972" s="1">
        <v>52</v>
      </c>
      <c r="N972" s="1">
        <v>91</v>
      </c>
      <c r="O972" s="1">
        <v>4732</v>
      </c>
      <c r="P972" s="1">
        <v>1987.44</v>
      </c>
      <c r="Q972" s="1">
        <v>0.42</v>
      </c>
      <c r="R972" s="1" t="s">
        <v>24</v>
      </c>
    </row>
    <row r="973" spans="1:18" x14ac:dyDescent="0.25">
      <c r="A973" s="1" t="s">
        <v>39</v>
      </c>
      <c r="B973" s="1">
        <v>1185732</v>
      </c>
      <c r="C973" s="3">
        <v>44366</v>
      </c>
      <c r="D973" s="3" t="s">
        <v>139</v>
      </c>
      <c r="E973" s="3" t="s">
        <v>151</v>
      </c>
      <c r="F973" s="1">
        <v>2</v>
      </c>
      <c r="G973" s="1">
        <v>2021</v>
      </c>
      <c r="H973" s="1" t="s">
        <v>15</v>
      </c>
      <c r="I973" s="1" t="s">
        <v>31</v>
      </c>
      <c r="J973" s="1" t="s">
        <v>32</v>
      </c>
      <c r="K973" s="1" t="s">
        <v>18</v>
      </c>
      <c r="L973" s="1" t="s">
        <v>19</v>
      </c>
      <c r="M973" s="1">
        <v>60</v>
      </c>
      <c r="N973" s="1">
        <v>94</v>
      </c>
      <c r="O973" s="1">
        <v>5640</v>
      </c>
      <c r="P973" s="1">
        <v>2425.1999999999998</v>
      </c>
      <c r="Q973" s="1">
        <v>0.43</v>
      </c>
      <c r="R973" s="1" t="s">
        <v>24</v>
      </c>
    </row>
    <row r="974" spans="1:18" x14ac:dyDescent="0.25">
      <c r="A974" s="1" t="s">
        <v>39</v>
      </c>
      <c r="B974" s="1">
        <v>1185732</v>
      </c>
      <c r="C974" s="3">
        <v>44366</v>
      </c>
      <c r="D974" s="3" t="s">
        <v>139</v>
      </c>
      <c r="E974" s="3" t="s">
        <v>151</v>
      </c>
      <c r="F974" s="1">
        <v>2</v>
      </c>
      <c r="G974" s="1">
        <v>2021</v>
      </c>
      <c r="H974" s="1" t="s">
        <v>15</v>
      </c>
      <c r="I974" s="1" t="s">
        <v>31</v>
      </c>
      <c r="J974" s="1" t="s">
        <v>32</v>
      </c>
      <c r="K974" s="1" t="s">
        <v>21</v>
      </c>
      <c r="L974" s="1" t="s">
        <v>19</v>
      </c>
      <c r="M974" s="1">
        <v>66</v>
      </c>
      <c r="N974" s="1">
        <v>138</v>
      </c>
      <c r="O974" s="1">
        <v>9108</v>
      </c>
      <c r="P974" s="1">
        <v>4280.76</v>
      </c>
      <c r="Q974" s="1">
        <v>0.47</v>
      </c>
      <c r="R974" s="1" t="s">
        <v>24</v>
      </c>
    </row>
    <row r="975" spans="1:18" x14ac:dyDescent="0.25">
      <c r="A975" s="1" t="s">
        <v>39</v>
      </c>
      <c r="B975" s="1">
        <v>1185732</v>
      </c>
      <c r="C975" s="3">
        <v>44394</v>
      </c>
      <c r="D975" s="3" t="s">
        <v>139</v>
      </c>
      <c r="E975" s="3" t="s">
        <v>152</v>
      </c>
      <c r="F975" s="1">
        <v>3</v>
      </c>
      <c r="G975" s="1">
        <v>2021</v>
      </c>
      <c r="H975" s="1" t="s">
        <v>15</v>
      </c>
      <c r="I975" s="1" t="s">
        <v>31</v>
      </c>
      <c r="J975" s="1" t="s">
        <v>32</v>
      </c>
      <c r="K975" s="1" t="s">
        <v>18</v>
      </c>
      <c r="L975" s="1" t="s">
        <v>22</v>
      </c>
      <c r="M975" s="1">
        <v>64</v>
      </c>
      <c r="N975" s="1">
        <v>196</v>
      </c>
      <c r="O975" s="1">
        <v>12544</v>
      </c>
      <c r="P975" s="1">
        <v>6648.32</v>
      </c>
      <c r="Q975" s="1">
        <v>0.53</v>
      </c>
      <c r="R975" s="1" t="s">
        <v>24</v>
      </c>
    </row>
    <row r="976" spans="1:18" x14ac:dyDescent="0.25">
      <c r="A976" s="1" t="s">
        <v>39</v>
      </c>
      <c r="B976" s="1">
        <v>1185732</v>
      </c>
      <c r="C976" s="3">
        <v>44394</v>
      </c>
      <c r="D976" s="3" t="s">
        <v>139</v>
      </c>
      <c r="E976" s="3" t="s">
        <v>152</v>
      </c>
      <c r="F976" s="1">
        <v>3</v>
      </c>
      <c r="G976" s="1">
        <v>2021</v>
      </c>
      <c r="H976" s="1" t="s">
        <v>15</v>
      </c>
      <c r="I976" s="1" t="s">
        <v>31</v>
      </c>
      <c r="J976" s="1" t="s">
        <v>32</v>
      </c>
      <c r="K976" s="1" t="s">
        <v>18</v>
      </c>
      <c r="L976" s="1" t="s">
        <v>23</v>
      </c>
      <c r="M976" s="1">
        <v>55</v>
      </c>
      <c r="N976" s="1">
        <v>131</v>
      </c>
      <c r="O976" s="1">
        <v>7205</v>
      </c>
      <c r="P976" s="1">
        <v>3602.5</v>
      </c>
      <c r="Q976" s="1">
        <v>0.5</v>
      </c>
      <c r="R976" s="1" t="s">
        <v>24</v>
      </c>
    </row>
    <row r="977" spans="1:18" x14ac:dyDescent="0.25">
      <c r="A977" s="1" t="s">
        <v>39</v>
      </c>
      <c r="B977" s="1">
        <v>1185732</v>
      </c>
      <c r="C977" s="3">
        <v>44394</v>
      </c>
      <c r="D977" s="3" t="s">
        <v>139</v>
      </c>
      <c r="E977" s="3" t="s">
        <v>152</v>
      </c>
      <c r="F977" s="1">
        <v>3</v>
      </c>
      <c r="G977" s="1">
        <v>2021</v>
      </c>
      <c r="H977" s="1" t="s">
        <v>15</v>
      </c>
      <c r="I977" s="1" t="s">
        <v>31</v>
      </c>
      <c r="J977" s="1" t="s">
        <v>32</v>
      </c>
      <c r="K977" s="1" t="s">
        <v>21</v>
      </c>
      <c r="L977" s="1" t="s">
        <v>22</v>
      </c>
      <c r="M977" s="1">
        <v>54</v>
      </c>
      <c r="N977" s="1">
        <v>109</v>
      </c>
      <c r="O977" s="1">
        <v>5886</v>
      </c>
      <c r="P977" s="1">
        <v>2413.2600000000002</v>
      </c>
      <c r="Q977" s="1">
        <v>0.41</v>
      </c>
      <c r="R977" s="1" t="s">
        <v>24</v>
      </c>
    </row>
    <row r="978" spans="1:18" x14ac:dyDescent="0.25">
      <c r="A978" s="1" t="s">
        <v>39</v>
      </c>
      <c r="B978" s="1">
        <v>1185732</v>
      </c>
      <c r="C978" s="3">
        <v>44394</v>
      </c>
      <c r="D978" s="3" t="s">
        <v>139</v>
      </c>
      <c r="E978" s="3" t="s">
        <v>152</v>
      </c>
      <c r="F978" s="1">
        <v>3</v>
      </c>
      <c r="G978" s="1">
        <v>2021</v>
      </c>
      <c r="H978" s="1" t="s">
        <v>15</v>
      </c>
      <c r="I978" s="1" t="s">
        <v>31</v>
      </c>
      <c r="J978" s="1" t="s">
        <v>32</v>
      </c>
      <c r="K978" s="1" t="s">
        <v>21</v>
      </c>
      <c r="L978" s="1" t="s">
        <v>23</v>
      </c>
      <c r="M978" s="1">
        <v>53</v>
      </c>
      <c r="N978" s="1">
        <v>85</v>
      </c>
      <c r="O978" s="1">
        <v>4505</v>
      </c>
      <c r="P978" s="1">
        <v>1982.2</v>
      </c>
      <c r="Q978" s="1">
        <v>0.44</v>
      </c>
      <c r="R978" s="1" t="s">
        <v>24</v>
      </c>
    </row>
    <row r="979" spans="1:18" x14ac:dyDescent="0.25">
      <c r="A979" s="1" t="s">
        <v>39</v>
      </c>
      <c r="B979" s="1">
        <v>1185732</v>
      </c>
      <c r="C979" s="3">
        <v>44394</v>
      </c>
      <c r="D979" s="3" t="s">
        <v>139</v>
      </c>
      <c r="E979" s="3" t="s">
        <v>152</v>
      </c>
      <c r="F979" s="1">
        <v>3</v>
      </c>
      <c r="G979" s="1">
        <v>2021</v>
      </c>
      <c r="H979" s="1" t="s">
        <v>15</v>
      </c>
      <c r="I979" s="1" t="s">
        <v>31</v>
      </c>
      <c r="J979" s="1" t="s">
        <v>32</v>
      </c>
      <c r="K979" s="1" t="s">
        <v>18</v>
      </c>
      <c r="L979" s="1" t="s">
        <v>19</v>
      </c>
      <c r="M979" s="1">
        <v>60</v>
      </c>
      <c r="N979" s="1">
        <v>102</v>
      </c>
      <c r="O979" s="1">
        <v>6120</v>
      </c>
      <c r="P979" s="1">
        <v>2509.1999999999998</v>
      </c>
      <c r="Q979" s="1">
        <v>0.41</v>
      </c>
      <c r="R979" s="1" t="s">
        <v>24</v>
      </c>
    </row>
    <row r="980" spans="1:18" x14ac:dyDescent="0.25">
      <c r="A980" s="1" t="s">
        <v>39</v>
      </c>
      <c r="B980" s="1">
        <v>1185732</v>
      </c>
      <c r="C980" s="3">
        <v>44394</v>
      </c>
      <c r="D980" s="3" t="s">
        <v>139</v>
      </c>
      <c r="E980" s="3" t="s">
        <v>152</v>
      </c>
      <c r="F980" s="1">
        <v>3</v>
      </c>
      <c r="G980" s="1">
        <v>2021</v>
      </c>
      <c r="H980" s="1" t="s">
        <v>15</v>
      </c>
      <c r="I980" s="1" t="s">
        <v>31</v>
      </c>
      <c r="J980" s="1" t="s">
        <v>32</v>
      </c>
      <c r="K980" s="1" t="s">
        <v>21</v>
      </c>
      <c r="L980" s="1" t="s">
        <v>19</v>
      </c>
      <c r="M980" s="1">
        <v>64</v>
      </c>
      <c r="N980" s="1">
        <v>137</v>
      </c>
      <c r="O980" s="1">
        <v>8768</v>
      </c>
      <c r="P980" s="1">
        <v>4296.32</v>
      </c>
      <c r="Q980" s="1">
        <v>0.49</v>
      </c>
      <c r="R980" s="1" t="s">
        <v>24</v>
      </c>
    </row>
    <row r="981" spans="1:18" x14ac:dyDescent="0.25">
      <c r="A981" s="1" t="s">
        <v>39</v>
      </c>
      <c r="B981" s="1">
        <v>1185732</v>
      </c>
      <c r="C981" s="3">
        <v>44426</v>
      </c>
      <c r="D981" s="3" t="s">
        <v>136</v>
      </c>
      <c r="E981" s="3" t="s">
        <v>153</v>
      </c>
      <c r="F981" s="1">
        <v>3</v>
      </c>
      <c r="G981" s="1">
        <v>2021</v>
      </c>
      <c r="H981" s="1" t="s">
        <v>15</v>
      </c>
      <c r="I981" s="1" t="s">
        <v>31</v>
      </c>
      <c r="J981" s="1" t="s">
        <v>32</v>
      </c>
      <c r="K981" s="1" t="s">
        <v>18</v>
      </c>
      <c r="L981" s="1" t="s">
        <v>22</v>
      </c>
      <c r="M981" s="1">
        <v>60</v>
      </c>
      <c r="N981" s="1">
        <v>196</v>
      </c>
      <c r="O981" s="1">
        <v>11760</v>
      </c>
      <c r="P981" s="1">
        <v>5997.6</v>
      </c>
      <c r="Q981" s="1">
        <v>0.51</v>
      </c>
      <c r="R981" s="1" t="s">
        <v>24</v>
      </c>
    </row>
    <row r="982" spans="1:18" x14ac:dyDescent="0.25">
      <c r="A982" s="1" t="s">
        <v>39</v>
      </c>
      <c r="B982" s="1">
        <v>1185732</v>
      </c>
      <c r="C982" s="3">
        <v>44426</v>
      </c>
      <c r="D982" s="3" t="s">
        <v>136</v>
      </c>
      <c r="E982" s="3" t="s">
        <v>153</v>
      </c>
      <c r="F982" s="1">
        <v>3</v>
      </c>
      <c r="G982" s="1">
        <v>2021</v>
      </c>
      <c r="H982" s="1" t="s">
        <v>15</v>
      </c>
      <c r="I982" s="1" t="s">
        <v>31</v>
      </c>
      <c r="J982" s="1" t="s">
        <v>32</v>
      </c>
      <c r="K982" s="1" t="s">
        <v>18</v>
      </c>
      <c r="L982" s="1" t="s">
        <v>23</v>
      </c>
      <c r="M982" s="1">
        <v>58</v>
      </c>
      <c r="N982" s="1">
        <v>135</v>
      </c>
      <c r="O982" s="1">
        <v>7830</v>
      </c>
      <c r="P982" s="1">
        <v>4228.2</v>
      </c>
      <c r="Q982" s="1">
        <v>0.54</v>
      </c>
      <c r="R982" s="1" t="s">
        <v>24</v>
      </c>
    </row>
    <row r="983" spans="1:18" x14ac:dyDescent="0.25">
      <c r="A983" s="1" t="s">
        <v>39</v>
      </c>
      <c r="B983" s="1">
        <v>1185732</v>
      </c>
      <c r="C983" s="3">
        <v>44426</v>
      </c>
      <c r="D983" s="3" t="s">
        <v>136</v>
      </c>
      <c r="E983" s="3" t="s">
        <v>153</v>
      </c>
      <c r="F983" s="1">
        <v>3</v>
      </c>
      <c r="G983" s="1">
        <v>2021</v>
      </c>
      <c r="H983" s="1" t="s">
        <v>15</v>
      </c>
      <c r="I983" s="1" t="s">
        <v>31</v>
      </c>
      <c r="J983" s="1" t="s">
        <v>32</v>
      </c>
      <c r="K983" s="1" t="s">
        <v>21</v>
      </c>
      <c r="L983" s="1" t="s">
        <v>22</v>
      </c>
      <c r="M983" s="1">
        <v>52</v>
      </c>
      <c r="N983" s="1">
        <v>105</v>
      </c>
      <c r="O983" s="1">
        <v>5460</v>
      </c>
      <c r="P983" s="1">
        <v>2457</v>
      </c>
      <c r="Q983" s="1">
        <v>0.45</v>
      </c>
      <c r="R983" s="1" t="s">
        <v>24</v>
      </c>
    </row>
    <row r="984" spans="1:18" x14ac:dyDescent="0.25">
      <c r="A984" s="1" t="s">
        <v>39</v>
      </c>
      <c r="B984" s="1">
        <v>1185732</v>
      </c>
      <c r="C984" s="3">
        <v>44426</v>
      </c>
      <c r="D984" s="3" t="s">
        <v>136</v>
      </c>
      <c r="E984" s="3" t="s">
        <v>153</v>
      </c>
      <c r="F984" s="1">
        <v>3</v>
      </c>
      <c r="G984" s="1">
        <v>2021</v>
      </c>
      <c r="H984" s="1" t="s">
        <v>15</v>
      </c>
      <c r="I984" s="1" t="s">
        <v>31</v>
      </c>
      <c r="J984" s="1" t="s">
        <v>32</v>
      </c>
      <c r="K984" s="1" t="s">
        <v>21</v>
      </c>
      <c r="L984" s="1" t="s">
        <v>23</v>
      </c>
      <c r="M984" s="1">
        <v>51</v>
      </c>
      <c r="N984" s="1">
        <v>72</v>
      </c>
      <c r="O984" s="1">
        <v>3672</v>
      </c>
      <c r="P984" s="1">
        <v>1542.24</v>
      </c>
      <c r="Q984" s="1">
        <v>0.42</v>
      </c>
      <c r="R984" s="1" t="s">
        <v>24</v>
      </c>
    </row>
    <row r="985" spans="1:18" x14ac:dyDescent="0.25">
      <c r="A985" s="1" t="s">
        <v>39</v>
      </c>
      <c r="B985" s="1">
        <v>1185732</v>
      </c>
      <c r="C985" s="3">
        <v>44426</v>
      </c>
      <c r="D985" s="3" t="s">
        <v>136</v>
      </c>
      <c r="E985" s="3" t="s">
        <v>153</v>
      </c>
      <c r="F985" s="1">
        <v>3</v>
      </c>
      <c r="G985" s="1">
        <v>2021</v>
      </c>
      <c r="H985" s="1" t="s">
        <v>15</v>
      </c>
      <c r="I985" s="1" t="s">
        <v>31</v>
      </c>
      <c r="J985" s="1" t="s">
        <v>32</v>
      </c>
      <c r="K985" s="1" t="s">
        <v>18</v>
      </c>
      <c r="L985" s="1" t="s">
        <v>19</v>
      </c>
      <c r="M985" s="1">
        <v>59</v>
      </c>
      <c r="N985" s="1">
        <v>73</v>
      </c>
      <c r="O985" s="1">
        <v>4307</v>
      </c>
      <c r="P985" s="1">
        <v>1938.15</v>
      </c>
      <c r="Q985" s="1">
        <v>0.45</v>
      </c>
      <c r="R985" s="1" t="s">
        <v>24</v>
      </c>
    </row>
    <row r="986" spans="1:18" x14ac:dyDescent="0.25">
      <c r="A986" s="1" t="s">
        <v>39</v>
      </c>
      <c r="B986" s="1">
        <v>1185732</v>
      </c>
      <c r="C986" s="3">
        <v>44426</v>
      </c>
      <c r="D986" s="3" t="s">
        <v>136</v>
      </c>
      <c r="E986" s="3" t="s">
        <v>153</v>
      </c>
      <c r="F986" s="1">
        <v>3</v>
      </c>
      <c r="G986" s="1">
        <v>2021</v>
      </c>
      <c r="H986" s="1" t="s">
        <v>15</v>
      </c>
      <c r="I986" s="1" t="s">
        <v>31</v>
      </c>
      <c r="J986" s="1" t="s">
        <v>32</v>
      </c>
      <c r="K986" s="1" t="s">
        <v>21</v>
      </c>
      <c r="L986" s="1" t="s">
        <v>19</v>
      </c>
      <c r="M986" s="1">
        <v>64</v>
      </c>
      <c r="N986" s="1">
        <v>106</v>
      </c>
      <c r="O986" s="1">
        <v>6784</v>
      </c>
      <c r="P986" s="1">
        <v>3188.48</v>
      </c>
      <c r="Q986" s="1">
        <v>0.47</v>
      </c>
      <c r="R986" s="1" t="s">
        <v>24</v>
      </c>
    </row>
    <row r="987" spans="1:18" x14ac:dyDescent="0.25">
      <c r="A987" s="1" t="s">
        <v>39</v>
      </c>
      <c r="B987" s="1">
        <v>1185732</v>
      </c>
      <c r="C987" s="3">
        <v>44456</v>
      </c>
      <c r="D987" s="3" t="s">
        <v>138</v>
      </c>
      <c r="E987" s="3" t="s">
        <v>154</v>
      </c>
      <c r="F987" s="1">
        <v>3</v>
      </c>
      <c r="G987" s="1">
        <v>2021</v>
      </c>
      <c r="H987" s="1" t="s">
        <v>15</v>
      </c>
      <c r="I987" s="1" t="s">
        <v>31</v>
      </c>
      <c r="J987" s="1" t="s">
        <v>32</v>
      </c>
      <c r="K987" s="1" t="s">
        <v>18</v>
      </c>
      <c r="L987" s="1" t="s">
        <v>22</v>
      </c>
      <c r="M987" s="1">
        <v>59</v>
      </c>
      <c r="N987" s="1">
        <v>154</v>
      </c>
      <c r="O987" s="1">
        <v>9086</v>
      </c>
      <c r="P987" s="1">
        <v>4724.72</v>
      </c>
      <c r="Q987" s="1">
        <v>0.52</v>
      </c>
      <c r="R987" s="1" t="s">
        <v>24</v>
      </c>
    </row>
    <row r="988" spans="1:18" x14ac:dyDescent="0.25">
      <c r="A988" s="1" t="s">
        <v>39</v>
      </c>
      <c r="B988" s="1">
        <v>1185732</v>
      </c>
      <c r="C988" s="3">
        <v>44456</v>
      </c>
      <c r="D988" s="3" t="s">
        <v>138</v>
      </c>
      <c r="E988" s="3" t="s">
        <v>154</v>
      </c>
      <c r="F988" s="1">
        <v>3</v>
      </c>
      <c r="G988" s="1">
        <v>2021</v>
      </c>
      <c r="H988" s="1" t="s">
        <v>15</v>
      </c>
      <c r="I988" s="1" t="s">
        <v>31</v>
      </c>
      <c r="J988" s="1" t="s">
        <v>32</v>
      </c>
      <c r="K988" s="1" t="s">
        <v>18</v>
      </c>
      <c r="L988" s="1" t="s">
        <v>23</v>
      </c>
      <c r="M988" s="1">
        <v>54</v>
      </c>
      <c r="N988" s="1">
        <v>95</v>
      </c>
      <c r="O988" s="1">
        <v>5130</v>
      </c>
      <c r="P988" s="1">
        <v>2667.6</v>
      </c>
      <c r="Q988" s="1">
        <v>0.52</v>
      </c>
      <c r="R988" s="1" t="s">
        <v>24</v>
      </c>
    </row>
    <row r="989" spans="1:18" x14ac:dyDescent="0.25">
      <c r="A989" s="1" t="s">
        <v>39</v>
      </c>
      <c r="B989" s="1">
        <v>1185732</v>
      </c>
      <c r="C989" s="3">
        <v>44456</v>
      </c>
      <c r="D989" s="3" t="s">
        <v>138</v>
      </c>
      <c r="E989" s="3" t="s">
        <v>154</v>
      </c>
      <c r="F989" s="1">
        <v>3</v>
      </c>
      <c r="G989" s="1">
        <v>2021</v>
      </c>
      <c r="H989" s="1" t="s">
        <v>15</v>
      </c>
      <c r="I989" s="1" t="s">
        <v>31</v>
      </c>
      <c r="J989" s="1" t="s">
        <v>32</v>
      </c>
      <c r="K989" s="1" t="s">
        <v>21</v>
      </c>
      <c r="L989" s="1" t="s">
        <v>22</v>
      </c>
      <c r="M989" s="1">
        <v>52</v>
      </c>
      <c r="N989" s="1">
        <v>75</v>
      </c>
      <c r="O989" s="1">
        <v>3900</v>
      </c>
      <c r="P989" s="1">
        <v>1677</v>
      </c>
      <c r="Q989" s="1">
        <v>0.43</v>
      </c>
      <c r="R989" s="1" t="s">
        <v>24</v>
      </c>
    </row>
    <row r="990" spans="1:18" x14ac:dyDescent="0.25">
      <c r="A990" s="1" t="s">
        <v>39</v>
      </c>
      <c r="B990" s="1">
        <v>1185732</v>
      </c>
      <c r="C990" s="3">
        <v>44456</v>
      </c>
      <c r="D990" s="3" t="s">
        <v>138</v>
      </c>
      <c r="E990" s="3" t="s">
        <v>154</v>
      </c>
      <c r="F990" s="1">
        <v>3</v>
      </c>
      <c r="G990" s="1">
        <v>2021</v>
      </c>
      <c r="H990" s="1" t="s">
        <v>15</v>
      </c>
      <c r="I990" s="1" t="s">
        <v>31</v>
      </c>
      <c r="J990" s="1" t="s">
        <v>32</v>
      </c>
      <c r="K990" s="1" t="s">
        <v>21</v>
      </c>
      <c r="L990" s="1" t="s">
        <v>23</v>
      </c>
      <c r="M990" s="1">
        <v>53</v>
      </c>
      <c r="N990" s="1">
        <v>56</v>
      </c>
      <c r="O990" s="1">
        <v>2968</v>
      </c>
      <c r="P990" s="1">
        <v>1246.56</v>
      </c>
      <c r="Q990" s="1">
        <v>0.42</v>
      </c>
      <c r="R990" s="1" t="s">
        <v>24</v>
      </c>
    </row>
    <row r="991" spans="1:18" x14ac:dyDescent="0.25">
      <c r="A991" s="1" t="s">
        <v>39</v>
      </c>
      <c r="B991" s="1">
        <v>1185732</v>
      </c>
      <c r="C991" s="3">
        <v>44456</v>
      </c>
      <c r="D991" s="3" t="s">
        <v>138</v>
      </c>
      <c r="E991" s="3" t="s">
        <v>154</v>
      </c>
      <c r="F991" s="1">
        <v>3</v>
      </c>
      <c r="G991" s="1">
        <v>2021</v>
      </c>
      <c r="H991" s="1" t="s">
        <v>15</v>
      </c>
      <c r="I991" s="1" t="s">
        <v>31</v>
      </c>
      <c r="J991" s="1" t="s">
        <v>32</v>
      </c>
      <c r="K991" s="1" t="s">
        <v>18</v>
      </c>
      <c r="L991" s="1" t="s">
        <v>19</v>
      </c>
      <c r="M991" s="1">
        <v>64</v>
      </c>
      <c r="N991" s="1">
        <v>63</v>
      </c>
      <c r="O991" s="1">
        <v>4032</v>
      </c>
      <c r="P991" s="1">
        <v>1733.76</v>
      </c>
      <c r="Q991" s="1">
        <v>0.43</v>
      </c>
      <c r="R991" s="1" t="s">
        <v>24</v>
      </c>
    </row>
    <row r="992" spans="1:18" x14ac:dyDescent="0.25">
      <c r="A992" s="1" t="s">
        <v>39</v>
      </c>
      <c r="B992" s="1">
        <v>1185732</v>
      </c>
      <c r="C992" s="3">
        <v>44456</v>
      </c>
      <c r="D992" s="3" t="s">
        <v>138</v>
      </c>
      <c r="E992" s="3" t="s">
        <v>154</v>
      </c>
      <c r="F992" s="1">
        <v>3</v>
      </c>
      <c r="G992" s="1">
        <v>2021</v>
      </c>
      <c r="H992" s="1" t="s">
        <v>15</v>
      </c>
      <c r="I992" s="1" t="s">
        <v>31</v>
      </c>
      <c r="J992" s="1" t="s">
        <v>32</v>
      </c>
      <c r="K992" s="1" t="s">
        <v>21</v>
      </c>
      <c r="L992" s="1" t="s">
        <v>19</v>
      </c>
      <c r="M992" s="1">
        <v>68</v>
      </c>
      <c r="N992" s="1">
        <v>98</v>
      </c>
      <c r="O992" s="1">
        <v>6664</v>
      </c>
      <c r="P992" s="1">
        <v>3065.44</v>
      </c>
      <c r="Q992" s="1">
        <v>0.46</v>
      </c>
      <c r="R992" s="1" t="s">
        <v>24</v>
      </c>
    </row>
    <row r="993" spans="1:18" x14ac:dyDescent="0.25">
      <c r="A993" s="1" t="s">
        <v>39</v>
      </c>
      <c r="B993" s="1">
        <v>1185732</v>
      </c>
      <c r="C993" s="3">
        <v>44246</v>
      </c>
      <c r="D993" s="3" t="s">
        <v>138</v>
      </c>
      <c r="E993" s="3" t="s">
        <v>147</v>
      </c>
      <c r="F993" s="1">
        <v>1</v>
      </c>
      <c r="G993" s="1">
        <v>2021</v>
      </c>
      <c r="H993" s="1" t="s">
        <v>15</v>
      </c>
      <c r="I993" s="1" t="s">
        <v>31</v>
      </c>
      <c r="J993" s="1" t="s">
        <v>32</v>
      </c>
      <c r="K993" s="1" t="s">
        <v>21</v>
      </c>
      <c r="L993" s="1" t="s">
        <v>23</v>
      </c>
      <c r="M993" s="1">
        <v>31</v>
      </c>
      <c r="N993" s="1">
        <v>68</v>
      </c>
      <c r="O993" s="1">
        <v>2108</v>
      </c>
      <c r="P993" s="1">
        <v>716.72</v>
      </c>
      <c r="Q993" s="1">
        <v>0.34</v>
      </c>
      <c r="R993" s="1" t="s">
        <v>20</v>
      </c>
    </row>
    <row r="994" spans="1:18" x14ac:dyDescent="0.25">
      <c r="A994" s="1" t="s">
        <v>39</v>
      </c>
      <c r="B994" s="1">
        <v>1185732</v>
      </c>
      <c r="C994" s="3">
        <v>44246</v>
      </c>
      <c r="D994" s="3" t="s">
        <v>138</v>
      </c>
      <c r="E994" s="3" t="s">
        <v>147</v>
      </c>
      <c r="F994" s="1">
        <v>1</v>
      </c>
      <c r="G994" s="1">
        <v>2021</v>
      </c>
      <c r="H994" s="1" t="s">
        <v>15</v>
      </c>
      <c r="I994" s="1" t="s">
        <v>31</v>
      </c>
      <c r="J994" s="1" t="s">
        <v>32</v>
      </c>
      <c r="K994" s="1" t="s">
        <v>18</v>
      </c>
      <c r="L994" s="1" t="s">
        <v>19</v>
      </c>
      <c r="M994" s="1">
        <v>41</v>
      </c>
      <c r="N994" s="1">
        <v>96</v>
      </c>
      <c r="O994" s="1">
        <v>3936</v>
      </c>
      <c r="P994" s="1">
        <v>1298.8800000000001</v>
      </c>
      <c r="Q994" s="1">
        <v>0.33</v>
      </c>
      <c r="R994" s="1" t="s">
        <v>20</v>
      </c>
    </row>
    <row r="995" spans="1:18" x14ac:dyDescent="0.25">
      <c r="A995" s="1" t="s">
        <v>39</v>
      </c>
      <c r="B995" s="1">
        <v>1185732</v>
      </c>
      <c r="C995" s="3">
        <v>44246</v>
      </c>
      <c r="D995" s="3" t="s">
        <v>138</v>
      </c>
      <c r="E995" s="3" t="s">
        <v>147</v>
      </c>
      <c r="F995" s="1">
        <v>1</v>
      </c>
      <c r="G995" s="1">
        <v>2021</v>
      </c>
      <c r="H995" s="1" t="s">
        <v>15</v>
      </c>
      <c r="I995" s="1" t="s">
        <v>31</v>
      </c>
      <c r="J995" s="1" t="s">
        <v>32</v>
      </c>
      <c r="K995" s="1" t="s">
        <v>21</v>
      </c>
      <c r="L995" s="1" t="s">
        <v>19</v>
      </c>
      <c r="M995" s="1">
        <v>36</v>
      </c>
      <c r="N995" s="1">
        <v>124</v>
      </c>
      <c r="O995" s="1">
        <v>4464</v>
      </c>
      <c r="P995" s="1">
        <v>1785.6</v>
      </c>
      <c r="Q995" s="1">
        <v>0.4</v>
      </c>
      <c r="R995" s="1" t="s">
        <v>20</v>
      </c>
    </row>
    <row r="996" spans="1:18" x14ac:dyDescent="0.25">
      <c r="A996" s="1" t="s">
        <v>39</v>
      </c>
      <c r="B996" s="1">
        <v>1185732</v>
      </c>
      <c r="C996" s="3">
        <v>44272</v>
      </c>
      <c r="D996" s="3" t="s">
        <v>136</v>
      </c>
      <c r="E996" s="3" t="s">
        <v>148</v>
      </c>
      <c r="F996" s="1">
        <v>1</v>
      </c>
      <c r="G996" s="1">
        <v>2021</v>
      </c>
      <c r="H996" s="1" t="s">
        <v>15</v>
      </c>
      <c r="I996" s="1" t="s">
        <v>31</v>
      </c>
      <c r="J996" s="1" t="s">
        <v>32</v>
      </c>
      <c r="K996" s="1" t="s">
        <v>18</v>
      </c>
      <c r="L996" s="1" t="s">
        <v>22</v>
      </c>
      <c r="M996" s="1">
        <v>39</v>
      </c>
      <c r="N996" s="1">
        <v>188</v>
      </c>
      <c r="O996" s="1">
        <v>7332</v>
      </c>
      <c r="P996" s="1">
        <v>3372.72</v>
      </c>
      <c r="Q996" s="1">
        <v>0.46</v>
      </c>
      <c r="R996" s="1" t="s">
        <v>20</v>
      </c>
    </row>
    <row r="997" spans="1:18" x14ac:dyDescent="0.25">
      <c r="A997" s="1" t="s">
        <v>39</v>
      </c>
      <c r="B997" s="1">
        <v>1185732</v>
      </c>
      <c r="C997" s="3">
        <v>44272</v>
      </c>
      <c r="D997" s="3" t="s">
        <v>136</v>
      </c>
      <c r="E997" s="3" t="s">
        <v>148</v>
      </c>
      <c r="F997" s="1">
        <v>1</v>
      </c>
      <c r="G997" s="1">
        <v>2021</v>
      </c>
      <c r="H997" s="1" t="s">
        <v>15</v>
      </c>
      <c r="I997" s="1" t="s">
        <v>31</v>
      </c>
      <c r="J997" s="1" t="s">
        <v>32</v>
      </c>
      <c r="K997" s="1" t="s">
        <v>18</v>
      </c>
      <c r="L997" s="1" t="s">
        <v>23</v>
      </c>
      <c r="M997" s="1">
        <v>36</v>
      </c>
      <c r="N997" s="1">
        <v>88</v>
      </c>
      <c r="O997" s="1">
        <v>3168</v>
      </c>
      <c r="P997" s="1">
        <v>1457.28</v>
      </c>
      <c r="Q997" s="1">
        <v>0.46</v>
      </c>
      <c r="R997" s="1" t="s">
        <v>20</v>
      </c>
    </row>
    <row r="998" spans="1:18" x14ac:dyDescent="0.25">
      <c r="A998" s="1" t="s">
        <v>39</v>
      </c>
      <c r="B998" s="1">
        <v>1185732</v>
      </c>
      <c r="C998" s="3">
        <v>44272</v>
      </c>
      <c r="D998" s="3" t="s">
        <v>136</v>
      </c>
      <c r="E998" s="3" t="s">
        <v>148</v>
      </c>
      <c r="F998" s="1">
        <v>1</v>
      </c>
      <c r="G998" s="1">
        <v>2021</v>
      </c>
      <c r="H998" s="1" t="s">
        <v>15</v>
      </c>
      <c r="I998" s="1" t="s">
        <v>31</v>
      </c>
      <c r="J998" s="1" t="s">
        <v>32</v>
      </c>
      <c r="K998" s="1" t="s">
        <v>21</v>
      </c>
      <c r="L998" s="1" t="s">
        <v>22</v>
      </c>
      <c r="M998" s="1">
        <v>32</v>
      </c>
      <c r="N998" s="1">
        <v>105</v>
      </c>
      <c r="O998" s="1">
        <v>3360</v>
      </c>
      <c r="P998" s="1">
        <v>1142.4000000000001</v>
      </c>
      <c r="Q998" s="1">
        <v>0.34</v>
      </c>
      <c r="R998" s="1" t="s">
        <v>20</v>
      </c>
    </row>
    <row r="999" spans="1:18" x14ac:dyDescent="0.25">
      <c r="A999" s="1" t="s">
        <v>39</v>
      </c>
      <c r="B999" s="1">
        <v>1185732</v>
      </c>
      <c r="C999" s="3">
        <v>44272</v>
      </c>
      <c r="D999" s="3" t="s">
        <v>136</v>
      </c>
      <c r="E999" s="3" t="s">
        <v>148</v>
      </c>
      <c r="F999" s="1">
        <v>1</v>
      </c>
      <c r="G999" s="1">
        <v>2021</v>
      </c>
      <c r="H999" s="1" t="s">
        <v>15</v>
      </c>
      <c r="I999" s="1" t="s">
        <v>31</v>
      </c>
      <c r="J999" s="1" t="s">
        <v>32</v>
      </c>
      <c r="K999" s="1" t="s">
        <v>21</v>
      </c>
      <c r="L999" s="1" t="s">
        <v>23</v>
      </c>
      <c r="M999" s="1">
        <v>33</v>
      </c>
      <c r="N999" s="1">
        <v>45</v>
      </c>
      <c r="O999" s="1">
        <v>1485</v>
      </c>
      <c r="P999" s="1">
        <v>549.45000000000005</v>
      </c>
      <c r="Q999" s="1">
        <v>0.37</v>
      </c>
      <c r="R999" s="1" t="s">
        <v>20</v>
      </c>
    </row>
    <row r="1000" spans="1:18" x14ac:dyDescent="0.25">
      <c r="A1000" s="1" t="s">
        <v>39</v>
      </c>
      <c r="B1000" s="1">
        <v>1185732</v>
      </c>
      <c r="C1000" s="3">
        <v>44272</v>
      </c>
      <c r="D1000" s="3" t="s">
        <v>136</v>
      </c>
      <c r="E1000" s="3" t="s">
        <v>148</v>
      </c>
      <c r="F1000" s="1">
        <v>1</v>
      </c>
      <c r="G1000" s="1">
        <v>2021</v>
      </c>
      <c r="H1000" s="1" t="s">
        <v>15</v>
      </c>
      <c r="I1000" s="1" t="s">
        <v>31</v>
      </c>
      <c r="J1000" s="1" t="s">
        <v>32</v>
      </c>
      <c r="K1000" s="1" t="s">
        <v>18</v>
      </c>
      <c r="L1000" s="1" t="s">
        <v>19</v>
      </c>
      <c r="M1000" s="1">
        <v>47</v>
      </c>
      <c r="N1000" s="1">
        <v>60</v>
      </c>
      <c r="O1000" s="1">
        <v>2820</v>
      </c>
      <c r="P1000" s="1">
        <v>930.6</v>
      </c>
      <c r="Q1000" s="1">
        <v>0.33</v>
      </c>
      <c r="R1000" s="1" t="s">
        <v>20</v>
      </c>
    </row>
    <row r="1001" spans="1:18" x14ac:dyDescent="0.25">
      <c r="A1001" s="1" t="s">
        <v>39</v>
      </c>
      <c r="B1001" s="1">
        <v>1185732</v>
      </c>
      <c r="C1001" s="3">
        <v>44272</v>
      </c>
      <c r="D1001" s="3" t="s">
        <v>136</v>
      </c>
      <c r="E1001" s="3" t="s">
        <v>148</v>
      </c>
      <c r="F1001" s="1">
        <v>1</v>
      </c>
      <c r="G1001" s="1">
        <v>2021</v>
      </c>
      <c r="H1001" s="1" t="s">
        <v>15</v>
      </c>
      <c r="I1001" s="1" t="s">
        <v>31</v>
      </c>
      <c r="J1001" s="1" t="s">
        <v>32</v>
      </c>
      <c r="K1001" s="1" t="s">
        <v>21</v>
      </c>
      <c r="L1001" s="1" t="s">
        <v>19</v>
      </c>
      <c r="M1001" s="1">
        <v>36</v>
      </c>
      <c r="N1001" s="1">
        <v>99</v>
      </c>
      <c r="O1001" s="1">
        <v>3564</v>
      </c>
      <c r="P1001" s="1">
        <v>1354.32</v>
      </c>
      <c r="Q1001" s="1">
        <v>0.38</v>
      </c>
      <c r="R1001" s="1" t="s">
        <v>20</v>
      </c>
    </row>
    <row r="1002" spans="1:18" x14ac:dyDescent="0.25">
      <c r="A1002" s="1" t="s">
        <v>39</v>
      </c>
      <c r="B1002" s="1">
        <v>1185732</v>
      </c>
      <c r="C1002" s="3">
        <v>44304</v>
      </c>
      <c r="D1002" s="3" t="s">
        <v>140</v>
      </c>
      <c r="E1002" s="3" t="s">
        <v>149</v>
      </c>
      <c r="F1002" s="1">
        <v>2</v>
      </c>
      <c r="G1002" s="1">
        <v>2021</v>
      </c>
      <c r="H1002" s="1" t="s">
        <v>15</v>
      </c>
      <c r="I1002" s="1" t="s">
        <v>31</v>
      </c>
      <c r="J1002" s="1" t="s">
        <v>32</v>
      </c>
      <c r="K1002" s="1" t="s">
        <v>18</v>
      </c>
      <c r="L1002" s="1" t="s">
        <v>22</v>
      </c>
      <c r="M1002" s="1">
        <v>33</v>
      </c>
      <c r="N1002" s="1">
        <v>187</v>
      </c>
      <c r="O1002" s="1">
        <v>6171</v>
      </c>
      <c r="P1002" s="1">
        <v>2591.8200000000002</v>
      </c>
      <c r="Q1002" s="1">
        <v>0.42</v>
      </c>
      <c r="R1002" s="1" t="s">
        <v>20</v>
      </c>
    </row>
    <row r="1003" spans="1:18" x14ac:dyDescent="0.25">
      <c r="A1003" s="1" t="s">
        <v>39</v>
      </c>
      <c r="B1003" s="1">
        <v>1185732</v>
      </c>
      <c r="C1003" s="3">
        <v>44304</v>
      </c>
      <c r="D1003" s="3" t="s">
        <v>140</v>
      </c>
      <c r="E1003" s="3" t="s">
        <v>149</v>
      </c>
      <c r="F1003" s="1">
        <v>2</v>
      </c>
      <c r="G1003" s="1">
        <v>2021</v>
      </c>
      <c r="H1003" s="1" t="s">
        <v>15</v>
      </c>
      <c r="I1003" s="1" t="s">
        <v>31</v>
      </c>
      <c r="J1003" s="1" t="s">
        <v>32</v>
      </c>
      <c r="K1003" s="1" t="s">
        <v>18</v>
      </c>
      <c r="L1003" s="1" t="s">
        <v>23</v>
      </c>
      <c r="M1003" s="1">
        <v>38</v>
      </c>
      <c r="N1003" s="1">
        <v>85</v>
      </c>
      <c r="O1003" s="1">
        <v>3230</v>
      </c>
      <c r="P1003" s="1">
        <v>1356.6</v>
      </c>
      <c r="Q1003" s="1">
        <v>0.42</v>
      </c>
      <c r="R1003" s="1" t="s">
        <v>20</v>
      </c>
    </row>
    <row r="1004" spans="1:18" x14ac:dyDescent="0.25">
      <c r="A1004" s="1" t="s">
        <v>39</v>
      </c>
      <c r="B1004" s="1">
        <v>1185732</v>
      </c>
      <c r="C1004" s="3">
        <v>44304</v>
      </c>
      <c r="D1004" s="3" t="s">
        <v>140</v>
      </c>
      <c r="E1004" s="3" t="s">
        <v>149</v>
      </c>
      <c r="F1004" s="1">
        <v>2</v>
      </c>
      <c r="G1004" s="1">
        <v>2021</v>
      </c>
      <c r="H1004" s="1" t="s">
        <v>15</v>
      </c>
      <c r="I1004" s="1" t="s">
        <v>31</v>
      </c>
      <c r="J1004" s="1" t="s">
        <v>32</v>
      </c>
      <c r="K1004" s="1" t="s">
        <v>21</v>
      </c>
      <c r="L1004" s="1" t="s">
        <v>22</v>
      </c>
      <c r="M1004" s="1">
        <v>26</v>
      </c>
      <c r="N1004" s="1">
        <v>80</v>
      </c>
      <c r="O1004" s="1">
        <v>2080</v>
      </c>
      <c r="P1004" s="1">
        <v>707.2</v>
      </c>
      <c r="Q1004" s="1">
        <v>0.34</v>
      </c>
      <c r="R1004" s="1" t="s">
        <v>20</v>
      </c>
    </row>
    <row r="1005" spans="1:18" x14ac:dyDescent="0.25">
      <c r="A1005" s="1" t="s">
        <v>39</v>
      </c>
      <c r="B1005" s="1">
        <v>1185732</v>
      </c>
      <c r="C1005" s="3">
        <v>44304</v>
      </c>
      <c r="D1005" s="3" t="s">
        <v>140</v>
      </c>
      <c r="E1005" s="3" t="s">
        <v>149</v>
      </c>
      <c r="F1005" s="1">
        <v>2</v>
      </c>
      <c r="G1005" s="1">
        <v>2021</v>
      </c>
      <c r="H1005" s="1" t="s">
        <v>15</v>
      </c>
      <c r="I1005" s="1" t="s">
        <v>31</v>
      </c>
      <c r="J1005" s="1" t="s">
        <v>32</v>
      </c>
      <c r="K1005" s="1" t="s">
        <v>21</v>
      </c>
      <c r="L1005" s="1" t="s">
        <v>23</v>
      </c>
      <c r="M1005" s="1">
        <v>35</v>
      </c>
      <c r="N1005" s="1">
        <v>53</v>
      </c>
      <c r="O1005" s="1">
        <v>1855</v>
      </c>
      <c r="P1005" s="1">
        <v>593.6</v>
      </c>
      <c r="Q1005" s="1">
        <v>0.32</v>
      </c>
      <c r="R1005" s="1" t="s">
        <v>20</v>
      </c>
    </row>
    <row r="1006" spans="1:18" x14ac:dyDescent="0.25">
      <c r="A1006" s="1" t="s">
        <v>39</v>
      </c>
      <c r="B1006" s="1">
        <v>1185732</v>
      </c>
      <c r="C1006" s="3">
        <v>44304</v>
      </c>
      <c r="D1006" s="3" t="s">
        <v>140</v>
      </c>
      <c r="E1006" s="3" t="s">
        <v>149</v>
      </c>
      <c r="F1006" s="1">
        <v>2</v>
      </c>
      <c r="G1006" s="1">
        <v>2021</v>
      </c>
      <c r="H1006" s="1" t="s">
        <v>15</v>
      </c>
      <c r="I1006" s="1" t="s">
        <v>31</v>
      </c>
      <c r="J1006" s="1" t="s">
        <v>32</v>
      </c>
      <c r="K1006" s="1" t="s">
        <v>18</v>
      </c>
      <c r="L1006" s="1" t="s">
        <v>19</v>
      </c>
      <c r="M1006" s="1">
        <v>40</v>
      </c>
      <c r="N1006" s="1">
        <v>61</v>
      </c>
      <c r="O1006" s="1">
        <v>2440</v>
      </c>
      <c r="P1006" s="1">
        <v>805.2</v>
      </c>
      <c r="Q1006" s="1">
        <v>0.33</v>
      </c>
      <c r="R1006" s="1" t="s">
        <v>20</v>
      </c>
    </row>
    <row r="1007" spans="1:18" x14ac:dyDescent="0.25">
      <c r="A1007" s="1" t="s">
        <v>39</v>
      </c>
      <c r="B1007" s="1">
        <v>1185732</v>
      </c>
      <c r="C1007" s="3">
        <v>44304</v>
      </c>
      <c r="D1007" s="3" t="s">
        <v>140</v>
      </c>
      <c r="E1007" s="3" t="s">
        <v>149</v>
      </c>
      <c r="F1007" s="1">
        <v>2</v>
      </c>
      <c r="G1007" s="1">
        <v>2021</v>
      </c>
      <c r="H1007" s="1" t="s">
        <v>15</v>
      </c>
      <c r="I1007" s="1" t="s">
        <v>31</v>
      </c>
      <c r="J1007" s="1" t="s">
        <v>32</v>
      </c>
      <c r="K1007" s="1" t="s">
        <v>21</v>
      </c>
      <c r="L1007" s="1" t="s">
        <v>19</v>
      </c>
      <c r="M1007" s="1">
        <v>33</v>
      </c>
      <c r="N1007" s="1">
        <v>101</v>
      </c>
      <c r="O1007" s="1">
        <v>3333</v>
      </c>
      <c r="P1007" s="1">
        <v>1233.21</v>
      </c>
      <c r="Q1007" s="1">
        <v>0.37</v>
      </c>
      <c r="R1007" s="1" t="s">
        <v>20</v>
      </c>
    </row>
    <row r="1008" spans="1:18" x14ac:dyDescent="0.25">
      <c r="A1008" s="1" t="s">
        <v>39</v>
      </c>
      <c r="B1008" s="1">
        <v>1185732</v>
      </c>
      <c r="C1008" s="3">
        <v>44333</v>
      </c>
      <c r="D1008" s="3" t="s">
        <v>141</v>
      </c>
      <c r="E1008" s="3" t="s">
        <v>150</v>
      </c>
      <c r="F1008" s="1">
        <v>2</v>
      </c>
      <c r="G1008" s="1">
        <v>2021</v>
      </c>
      <c r="H1008" s="1" t="s">
        <v>15</v>
      </c>
      <c r="I1008" s="1" t="s">
        <v>31</v>
      </c>
      <c r="J1008" s="1" t="s">
        <v>32</v>
      </c>
      <c r="K1008" s="1" t="s">
        <v>18</v>
      </c>
      <c r="L1008" s="1" t="s">
        <v>22</v>
      </c>
      <c r="M1008" s="1">
        <v>47</v>
      </c>
      <c r="N1008" s="1">
        <v>196</v>
      </c>
      <c r="O1008" s="1">
        <v>9212</v>
      </c>
      <c r="P1008" s="1">
        <v>3961.16</v>
      </c>
      <c r="Q1008" s="1">
        <v>0.43</v>
      </c>
      <c r="R1008" s="1" t="s">
        <v>20</v>
      </c>
    </row>
    <row r="1009" spans="1:18" x14ac:dyDescent="0.25">
      <c r="A1009" s="1" t="s">
        <v>39</v>
      </c>
      <c r="B1009" s="1">
        <v>1185732</v>
      </c>
      <c r="C1009" s="3">
        <v>44333</v>
      </c>
      <c r="D1009" s="3" t="s">
        <v>141</v>
      </c>
      <c r="E1009" s="3" t="s">
        <v>150</v>
      </c>
      <c r="F1009" s="1">
        <v>2</v>
      </c>
      <c r="G1009" s="1">
        <v>2021</v>
      </c>
      <c r="H1009" s="1" t="s">
        <v>15</v>
      </c>
      <c r="I1009" s="1" t="s">
        <v>31</v>
      </c>
      <c r="J1009" s="1" t="s">
        <v>32</v>
      </c>
      <c r="K1009" s="1" t="s">
        <v>18</v>
      </c>
      <c r="L1009" s="1" t="s">
        <v>23</v>
      </c>
      <c r="M1009" s="1">
        <v>40</v>
      </c>
      <c r="N1009" s="1">
        <v>93</v>
      </c>
      <c r="O1009" s="1">
        <v>3720</v>
      </c>
      <c r="P1009" s="1">
        <v>1599.6</v>
      </c>
      <c r="Q1009" s="1">
        <v>0.43</v>
      </c>
      <c r="R1009" s="1" t="s">
        <v>20</v>
      </c>
    </row>
    <row r="1010" spans="1:18" x14ac:dyDescent="0.25">
      <c r="A1010" s="1" t="s">
        <v>39</v>
      </c>
      <c r="B1010" s="1">
        <v>1185732</v>
      </c>
      <c r="C1010" s="3">
        <v>44333</v>
      </c>
      <c r="D1010" s="3" t="s">
        <v>141</v>
      </c>
      <c r="E1010" s="3" t="s">
        <v>150</v>
      </c>
      <c r="F1010" s="1">
        <v>2</v>
      </c>
      <c r="G1010" s="1">
        <v>2021</v>
      </c>
      <c r="H1010" s="1" t="s">
        <v>15</v>
      </c>
      <c r="I1010" s="1" t="s">
        <v>31</v>
      </c>
      <c r="J1010" s="1" t="s">
        <v>32</v>
      </c>
      <c r="K1010" s="1" t="s">
        <v>21</v>
      </c>
      <c r="L1010" s="1" t="s">
        <v>22</v>
      </c>
      <c r="M1010" s="1">
        <v>42</v>
      </c>
      <c r="N1010" s="1">
        <v>101</v>
      </c>
      <c r="O1010" s="1">
        <v>4242</v>
      </c>
      <c r="P1010" s="1">
        <v>1442.28</v>
      </c>
      <c r="Q1010" s="1">
        <v>0.34</v>
      </c>
      <c r="R1010" s="1" t="s">
        <v>20</v>
      </c>
    </row>
    <row r="1011" spans="1:18" x14ac:dyDescent="0.25">
      <c r="A1011" s="1" t="s">
        <v>39</v>
      </c>
      <c r="B1011" s="1">
        <v>1185732</v>
      </c>
      <c r="C1011" s="3">
        <v>44333</v>
      </c>
      <c r="D1011" s="3" t="s">
        <v>141</v>
      </c>
      <c r="E1011" s="3" t="s">
        <v>150</v>
      </c>
      <c r="F1011" s="1">
        <v>2</v>
      </c>
      <c r="G1011" s="1">
        <v>2021</v>
      </c>
      <c r="H1011" s="1" t="s">
        <v>15</v>
      </c>
      <c r="I1011" s="1" t="s">
        <v>31</v>
      </c>
      <c r="J1011" s="1" t="s">
        <v>32</v>
      </c>
      <c r="K1011" s="1" t="s">
        <v>21</v>
      </c>
      <c r="L1011" s="1" t="s">
        <v>23</v>
      </c>
      <c r="M1011" s="1">
        <v>41</v>
      </c>
      <c r="N1011" s="1">
        <v>91</v>
      </c>
      <c r="O1011" s="1">
        <v>3731</v>
      </c>
      <c r="P1011" s="1">
        <v>1268.54</v>
      </c>
      <c r="Q1011" s="1">
        <v>0.34</v>
      </c>
      <c r="R1011" s="1" t="s">
        <v>20</v>
      </c>
    </row>
    <row r="1012" spans="1:18" x14ac:dyDescent="0.25">
      <c r="A1012" s="1" t="s">
        <v>39</v>
      </c>
      <c r="B1012" s="1">
        <v>1185732</v>
      </c>
      <c r="C1012" s="3">
        <v>44333</v>
      </c>
      <c r="D1012" s="3" t="s">
        <v>141</v>
      </c>
      <c r="E1012" s="3" t="s">
        <v>150</v>
      </c>
      <c r="F1012" s="1">
        <v>2</v>
      </c>
      <c r="G1012" s="1">
        <v>2021</v>
      </c>
      <c r="H1012" s="1" t="s">
        <v>15</v>
      </c>
      <c r="I1012" s="1" t="s">
        <v>31</v>
      </c>
      <c r="J1012" s="1" t="s">
        <v>32</v>
      </c>
      <c r="K1012" s="1" t="s">
        <v>18</v>
      </c>
      <c r="L1012" s="1" t="s">
        <v>19</v>
      </c>
      <c r="M1012" s="1">
        <v>52</v>
      </c>
      <c r="N1012" s="1">
        <v>90</v>
      </c>
      <c r="O1012" s="1">
        <v>4680</v>
      </c>
      <c r="P1012" s="1">
        <v>1497.6</v>
      </c>
      <c r="Q1012" s="1">
        <v>0.32</v>
      </c>
      <c r="R1012" s="1" t="s">
        <v>20</v>
      </c>
    </row>
    <row r="1013" spans="1:18" x14ac:dyDescent="0.25">
      <c r="A1013" s="1" t="s">
        <v>39</v>
      </c>
      <c r="B1013" s="1">
        <v>1185732</v>
      </c>
      <c r="C1013" s="3">
        <v>44333</v>
      </c>
      <c r="D1013" s="3" t="s">
        <v>141</v>
      </c>
      <c r="E1013" s="3" t="s">
        <v>150</v>
      </c>
      <c r="F1013" s="1">
        <v>2</v>
      </c>
      <c r="G1013" s="1">
        <v>2021</v>
      </c>
      <c r="H1013" s="1" t="s">
        <v>15</v>
      </c>
      <c r="I1013" s="1" t="s">
        <v>31</v>
      </c>
      <c r="J1013" s="1" t="s">
        <v>32</v>
      </c>
      <c r="K1013" s="1" t="s">
        <v>21</v>
      </c>
      <c r="L1013" s="1" t="s">
        <v>19</v>
      </c>
      <c r="M1013" s="1">
        <v>46</v>
      </c>
      <c r="N1013" s="1">
        <v>140</v>
      </c>
      <c r="O1013" s="1">
        <v>6440</v>
      </c>
      <c r="P1013" s="1">
        <v>2511.6</v>
      </c>
      <c r="Q1013" s="1">
        <v>0.39</v>
      </c>
      <c r="R1013" s="1" t="s">
        <v>20</v>
      </c>
    </row>
    <row r="1014" spans="1:18" x14ac:dyDescent="0.25">
      <c r="A1014" s="1" t="s">
        <v>39</v>
      </c>
      <c r="B1014" s="1">
        <v>1185732</v>
      </c>
      <c r="C1014" s="3">
        <v>44366</v>
      </c>
      <c r="D1014" s="3" t="s">
        <v>139</v>
      </c>
      <c r="E1014" s="3" t="s">
        <v>151</v>
      </c>
      <c r="F1014" s="1">
        <v>2</v>
      </c>
      <c r="G1014" s="1">
        <v>2021</v>
      </c>
      <c r="H1014" s="1" t="s">
        <v>15</v>
      </c>
      <c r="I1014" s="1" t="s">
        <v>31</v>
      </c>
      <c r="J1014" s="1" t="s">
        <v>32</v>
      </c>
      <c r="K1014" s="1" t="s">
        <v>18</v>
      </c>
      <c r="L1014" s="1" t="s">
        <v>22</v>
      </c>
      <c r="M1014" s="1">
        <v>44</v>
      </c>
      <c r="N1014" s="1">
        <v>216</v>
      </c>
      <c r="O1014" s="1">
        <v>9504</v>
      </c>
      <c r="P1014" s="1">
        <v>4371.84</v>
      </c>
      <c r="Q1014" s="1">
        <v>0.46</v>
      </c>
      <c r="R1014" s="1" t="s">
        <v>20</v>
      </c>
    </row>
    <row r="1015" spans="1:18" x14ac:dyDescent="0.25">
      <c r="A1015" s="1" t="s">
        <v>39</v>
      </c>
      <c r="B1015" s="1">
        <v>1185732</v>
      </c>
      <c r="C1015" s="3">
        <v>44366</v>
      </c>
      <c r="D1015" s="3" t="s">
        <v>139</v>
      </c>
      <c r="E1015" s="3" t="s">
        <v>151</v>
      </c>
      <c r="F1015" s="1">
        <v>2</v>
      </c>
      <c r="G1015" s="1">
        <v>2021</v>
      </c>
      <c r="H1015" s="1" t="s">
        <v>15</v>
      </c>
      <c r="I1015" s="1" t="s">
        <v>31</v>
      </c>
      <c r="J1015" s="1" t="s">
        <v>32</v>
      </c>
      <c r="K1015" s="1" t="s">
        <v>18</v>
      </c>
      <c r="L1015" s="1" t="s">
        <v>23</v>
      </c>
      <c r="M1015" s="1">
        <v>40</v>
      </c>
      <c r="N1015" s="1">
        <v>140</v>
      </c>
      <c r="O1015" s="1">
        <v>5600</v>
      </c>
      <c r="P1015" s="1">
        <v>2632</v>
      </c>
      <c r="Q1015" s="1">
        <v>0.47</v>
      </c>
      <c r="R1015" s="1" t="s">
        <v>20</v>
      </c>
    </row>
    <row r="1016" spans="1:18" x14ac:dyDescent="0.25">
      <c r="A1016" s="1" t="s">
        <v>39</v>
      </c>
      <c r="B1016" s="1">
        <v>1185732</v>
      </c>
      <c r="C1016" s="3">
        <v>44366</v>
      </c>
      <c r="D1016" s="3" t="s">
        <v>139</v>
      </c>
      <c r="E1016" s="3" t="s">
        <v>151</v>
      </c>
      <c r="F1016" s="1">
        <v>2</v>
      </c>
      <c r="G1016" s="1">
        <v>2021</v>
      </c>
      <c r="H1016" s="1" t="s">
        <v>15</v>
      </c>
      <c r="I1016" s="1" t="s">
        <v>31</v>
      </c>
      <c r="J1016" s="1" t="s">
        <v>32</v>
      </c>
      <c r="K1016" s="1" t="s">
        <v>21</v>
      </c>
      <c r="L1016" s="1" t="s">
        <v>22</v>
      </c>
      <c r="M1016" s="1">
        <v>43</v>
      </c>
      <c r="N1016" s="1">
        <v>109</v>
      </c>
      <c r="O1016" s="1">
        <v>4687</v>
      </c>
      <c r="P1016" s="1">
        <v>1687.32</v>
      </c>
      <c r="Q1016" s="1">
        <v>0.36</v>
      </c>
      <c r="R1016" s="1" t="s">
        <v>20</v>
      </c>
    </row>
    <row r="1017" spans="1:18" x14ac:dyDescent="0.25">
      <c r="A1017" s="1" t="s">
        <v>39</v>
      </c>
      <c r="B1017" s="1">
        <v>1185732</v>
      </c>
      <c r="C1017" s="3">
        <v>44366</v>
      </c>
      <c r="D1017" s="3" t="s">
        <v>139</v>
      </c>
      <c r="E1017" s="3" t="s">
        <v>151</v>
      </c>
      <c r="F1017" s="1">
        <v>2</v>
      </c>
      <c r="G1017" s="1">
        <v>2021</v>
      </c>
      <c r="H1017" s="1" t="s">
        <v>15</v>
      </c>
      <c r="I1017" s="1" t="s">
        <v>31</v>
      </c>
      <c r="J1017" s="1" t="s">
        <v>32</v>
      </c>
      <c r="K1017" s="1" t="s">
        <v>21</v>
      </c>
      <c r="L1017" s="1" t="s">
        <v>23</v>
      </c>
      <c r="M1017" s="1">
        <v>37</v>
      </c>
      <c r="N1017" s="1">
        <v>104</v>
      </c>
      <c r="O1017" s="1">
        <v>3848</v>
      </c>
      <c r="P1017" s="1">
        <v>1308.32</v>
      </c>
      <c r="Q1017" s="1">
        <v>0.34</v>
      </c>
      <c r="R1017" s="1" t="s">
        <v>20</v>
      </c>
    </row>
    <row r="1018" spans="1:18" x14ac:dyDescent="0.25">
      <c r="A1018" s="1" t="s">
        <v>39</v>
      </c>
      <c r="B1018" s="1">
        <v>1185732</v>
      </c>
      <c r="C1018" s="3">
        <v>44366</v>
      </c>
      <c r="D1018" s="3" t="s">
        <v>139</v>
      </c>
      <c r="E1018" s="3" t="s">
        <v>151</v>
      </c>
      <c r="F1018" s="1">
        <v>2</v>
      </c>
      <c r="G1018" s="1">
        <v>2021</v>
      </c>
      <c r="H1018" s="1" t="s">
        <v>15</v>
      </c>
      <c r="I1018" s="1" t="s">
        <v>31</v>
      </c>
      <c r="J1018" s="1" t="s">
        <v>32</v>
      </c>
      <c r="K1018" s="1" t="s">
        <v>18</v>
      </c>
      <c r="L1018" s="1" t="s">
        <v>19</v>
      </c>
      <c r="M1018" s="1">
        <v>47</v>
      </c>
      <c r="N1018" s="1">
        <v>114</v>
      </c>
      <c r="O1018" s="1">
        <v>5358</v>
      </c>
      <c r="P1018" s="1">
        <v>1982.46</v>
      </c>
      <c r="Q1018" s="1">
        <v>0.37</v>
      </c>
      <c r="R1018" s="1" t="s">
        <v>20</v>
      </c>
    </row>
    <row r="1019" spans="1:18" x14ac:dyDescent="0.25">
      <c r="A1019" s="1" t="s">
        <v>39</v>
      </c>
      <c r="B1019" s="1">
        <v>1185732</v>
      </c>
      <c r="C1019" s="3">
        <v>44366</v>
      </c>
      <c r="D1019" s="3" t="s">
        <v>139</v>
      </c>
      <c r="E1019" s="3" t="s">
        <v>151</v>
      </c>
      <c r="F1019" s="1">
        <v>2</v>
      </c>
      <c r="G1019" s="1">
        <v>2021</v>
      </c>
      <c r="H1019" s="1" t="s">
        <v>15</v>
      </c>
      <c r="I1019" s="1" t="s">
        <v>31</v>
      </c>
      <c r="J1019" s="1" t="s">
        <v>32</v>
      </c>
      <c r="K1019" s="1" t="s">
        <v>21</v>
      </c>
      <c r="L1019" s="1" t="s">
        <v>19</v>
      </c>
      <c r="M1019" s="1">
        <v>50</v>
      </c>
      <c r="N1019" s="1">
        <v>162</v>
      </c>
      <c r="O1019" s="1">
        <v>8100</v>
      </c>
      <c r="P1019" s="1">
        <v>3402</v>
      </c>
      <c r="Q1019" s="1">
        <v>0.42</v>
      </c>
      <c r="R1019" s="1" t="s">
        <v>20</v>
      </c>
    </row>
    <row r="1020" spans="1:18" x14ac:dyDescent="0.25">
      <c r="A1020" s="1" t="s">
        <v>39</v>
      </c>
      <c r="B1020" s="1">
        <v>1185732</v>
      </c>
      <c r="C1020" s="3">
        <v>44394</v>
      </c>
      <c r="D1020" s="3" t="s">
        <v>139</v>
      </c>
      <c r="E1020" s="3" t="s">
        <v>152</v>
      </c>
      <c r="F1020" s="1">
        <v>3</v>
      </c>
      <c r="G1020" s="1">
        <v>2021</v>
      </c>
      <c r="H1020" s="1" t="s">
        <v>15</v>
      </c>
      <c r="I1020" s="1" t="s">
        <v>31</v>
      </c>
      <c r="J1020" s="1" t="s">
        <v>32</v>
      </c>
      <c r="K1020" s="1" t="s">
        <v>18</v>
      </c>
      <c r="L1020" s="1" t="s">
        <v>22</v>
      </c>
      <c r="M1020" s="1">
        <v>49</v>
      </c>
      <c r="N1020" s="1">
        <v>224</v>
      </c>
      <c r="O1020" s="1">
        <v>10976</v>
      </c>
      <c r="P1020" s="1">
        <v>4609.92</v>
      </c>
      <c r="Q1020" s="1">
        <v>0.42</v>
      </c>
      <c r="R1020" s="1" t="s">
        <v>20</v>
      </c>
    </row>
    <row r="1021" spans="1:18" x14ac:dyDescent="0.25">
      <c r="A1021" s="1" t="s">
        <v>39</v>
      </c>
      <c r="B1021" s="1">
        <v>1185732</v>
      </c>
      <c r="C1021" s="3">
        <v>44394</v>
      </c>
      <c r="D1021" s="3" t="s">
        <v>139</v>
      </c>
      <c r="E1021" s="3" t="s">
        <v>152</v>
      </c>
      <c r="F1021" s="1">
        <v>3</v>
      </c>
      <c r="G1021" s="1">
        <v>2021</v>
      </c>
      <c r="H1021" s="1" t="s">
        <v>15</v>
      </c>
      <c r="I1021" s="1" t="s">
        <v>31</v>
      </c>
      <c r="J1021" s="1" t="s">
        <v>32</v>
      </c>
      <c r="K1021" s="1" t="s">
        <v>18</v>
      </c>
      <c r="L1021" s="1" t="s">
        <v>23</v>
      </c>
      <c r="M1021" s="1">
        <v>47</v>
      </c>
      <c r="N1021" s="1">
        <v>149</v>
      </c>
      <c r="O1021" s="1">
        <v>7003</v>
      </c>
      <c r="P1021" s="1">
        <v>3081.32</v>
      </c>
      <c r="Q1021" s="1">
        <v>0.44</v>
      </c>
      <c r="R1021" s="1" t="s">
        <v>20</v>
      </c>
    </row>
    <row r="1022" spans="1:18" x14ac:dyDescent="0.25">
      <c r="A1022" s="1" t="s">
        <v>39</v>
      </c>
      <c r="B1022" s="1">
        <v>1185732</v>
      </c>
      <c r="C1022" s="3">
        <v>44394</v>
      </c>
      <c r="D1022" s="3" t="s">
        <v>139</v>
      </c>
      <c r="E1022" s="3" t="s">
        <v>152</v>
      </c>
      <c r="F1022" s="1">
        <v>3</v>
      </c>
      <c r="G1022" s="1">
        <v>2021</v>
      </c>
      <c r="H1022" s="1" t="s">
        <v>15</v>
      </c>
      <c r="I1022" s="1" t="s">
        <v>31</v>
      </c>
      <c r="J1022" s="1" t="s">
        <v>32</v>
      </c>
      <c r="K1022" s="1" t="s">
        <v>21</v>
      </c>
      <c r="L1022" s="1" t="s">
        <v>22</v>
      </c>
      <c r="M1022" s="1">
        <v>37</v>
      </c>
      <c r="N1022" s="1">
        <v>128</v>
      </c>
      <c r="O1022" s="1">
        <v>4736</v>
      </c>
      <c r="P1022" s="1">
        <v>1704.96</v>
      </c>
      <c r="Q1022" s="1">
        <v>0.36</v>
      </c>
      <c r="R1022" s="1" t="s">
        <v>20</v>
      </c>
    </row>
    <row r="1023" spans="1:18" x14ac:dyDescent="0.25">
      <c r="A1023" s="1" t="s">
        <v>39</v>
      </c>
      <c r="B1023" s="1">
        <v>1185732</v>
      </c>
      <c r="C1023" s="3">
        <v>44394</v>
      </c>
      <c r="D1023" s="3" t="s">
        <v>139</v>
      </c>
      <c r="E1023" s="3" t="s">
        <v>152</v>
      </c>
      <c r="F1023" s="1">
        <v>3</v>
      </c>
      <c r="G1023" s="1">
        <v>2021</v>
      </c>
      <c r="H1023" s="1" t="s">
        <v>15</v>
      </c>
      <c r="I1023" s="1" t="s">
        <v>31</v>
      </c>
      <c r="J1023" s="1" t="s">
        <v>32</v>
      </c>
      <c r="K1023" s="1" t="s">
        <v>21</v>
      </c>
      <c r="L1023" s="1" t="s">
        <v>23</v>
      </c>
      <c r="M1023" s="1">
        <v>39</v>
      </c>
      <c r="N1023" s="1">
        <v>107</v>
      </c>
      <c r="O1023" s="1">
        <v>4173</v>
      </c>
      <c r="P1023" s="1">
        <v>1460.55</v>
      </c>
      <c r="Q1023" s="1">
        <v>0.35</v>
      </c>
      <c r="R1023" s="1" t="s">
        <v>20</v>
      </c>
    </row>
    <row r="1024" spans="1:18" x14ac:dyDescent="0.25">
      <c r="A1024" s="1" t="s">
        <v>39</v>
      </c>
      <c r="B1024" s="1">
        <v>1185732</v>
      </c>
      <c r="C1024" s="3">
        <v>44394</v>
      </c>
      <c r="D1024" s="3" t="s">
        <v>139</v>
      </c>
      <c r="E1024" s="3" t="s">
        <v>152</v>
      </c>
      <c r="F1024" s="1">
        <v>3</v>
      </c>
      <c r="G1024" s="1">
        <v>2021</v>
      </c>
      <c r="H1024" s="1" t="s">
        <v>15</v>
      </c>
      <c r="I1024" s="1" t="s">
        <v>31</v>
      </c>
      <c r="J1024" s="1" t="s">
        <v>32</v>
      </c>
      <c r="K1024" s="1" t="s">
        <v>18</v>
      </c>
      <c r="L1024" s="1" t="s">
        <v>19</v>
      </c>
      <c r="M1024" s="1">
        <v>47</v>
      </c>
      <c r="N1024" s="1">
        <v>119</v>
      </c>
      <c r="O1024" s="1">
        <v>5593</v>
      </c>
      <c r="P1024" s="1">
        <v>2069.41</v>
      </c>
      <c r="Q1024" s="1">
        <v>0.37</v>
      </c>
      <c r="R1024" s="1" t="s">
        <v>20</v>
      </c>
    </row>
    <row r="1025" spans="1:18" x14ac:dyDescent="0.25">
      <c r="A1025" s="1" t="s">
        <v>39</v>
      </c>
      <c r="B1025" s="1">
        <v>1185732</v>
      </c>
      <c r="C1025" s="3">
        <v>44394</v>
      </c>
      <c r="D1025" s="3" t="s">
        <v>139</v>
      </c>
      <c r="E1025" s="3" t="s">
        <v>152</v>
      </c>
      <c r="F1025" s="1">
        <v>3</v>
      </c>
      <c r="G1025" s="1">
        <v>2021</v>
      </c>
      <c r="H1025" s="1" t="s">
        <v>15</v>
      </c>
      <c r="I1025" s="1" t="s">
        <v>31</v>
      </c>
      <c r="J1025" s="1" t="s">
        <v>32</v>
      </c>
      <c r="K1025" s="1" t="s">
        <v>21</v>
      </c>
      <c r="L1025" s="1" t="s">
        <v>19</v>
      </c>
      <c r="M1025" s="1">
        <v>47</v>
      </c>
      <c r="N1025" s="1">
        <v>163</v>
      </c>
      <c r="O1025" s="1">
        <v>7661</v>
      </c>
      <c r="P1025" s="1">
        <v>3064.4</v>
      </c>
      <c r="Q1025" s="1">
        <v>0.4</v>
      </c>
      <c r="R1025" s="1" t="s">
        <v>20</v>
      </c>
    </row>
    <row r="1026" spans="1:18" x14ac:dyDescent="0.25">
      <c r="A1026" s="1" t="s">
        <v>39</v>
      </c>
      <c r="B1026" s="1">
        <v>1185732</v>
      </c>
      <c r="C1026" s="3">
        <v>44426</v>
      </c>
      <c r="D1026" s="3" t="s">
        <v>136</v>
      </c>
      <c r="E1026" s="3" t="s">
        <v>153</v>
      </c>
      <c r="F1026" s="1">
        <v>3</v>
      </c>
      <c r="G1026" s="1">
        <v>2021</v>
      </c>
      <c r="H1026" s="1" t="s">
        <v>15</v>
      </c>
      <c r="I1026" s="1" t="s">
        <v>31</v>
      </c>
      <c r="J1026" s="1" t="s">
        <v>32</v>
      </c>
      <c r="K1026" s="1" t="s">
        <v>18</v>
      </c>
      <c r="L1026" s="1" t="s">
        <v>22</v>
      </c>
      <c r="M1026" s="1">
        <v>48</v>
      </c>
      <c r="N1026" s="1">
        <v>203</v>
      </c>
      <c r="O1026" s="1">
        <v>9744</v>
      </c>
      <c r="P1026" s="1">
        <v>4482.24</v>
      </c>
      <c r="Q1026" s="1">
        <v>0.46</v>
      </c>
      <c r="R1026" s="1" t="s">
        <v>20</v>
      </c>
    </row>
    <row r="1027" spans="1:18" x14ac:dyDescent="0.25">
      <c r="A1027" s="1" t="s">
        <v>39</v>
      </c>
      <c r="B1027" s="1">
        <v>1185732</v>
      </c>
      <c r="C1027" s="3">
        <v>44426</v>
      </c>
      <c r="D1027" s="3" t="s">
        <v>136</v>
      </c>
      <c r="E1027" s="3" t="s">
        <v>153</v>
      </c>
      <c r="F1027" s="1">
        <v>3</v>
      </c>
      <c r="G1027" s="1">
        <v>2021</v>
      </c>
      <c r="H1027" s="1" t="s">
        <v>15</v>
      </c>
      <c r="I1027" s="1" t="s">
        <v>31</v>
      </c>
      <c r="J1027" s="1" t="s">
        <v>32</v>
      </c>
      <c r="K1027" s="1" t="s">
        <v>18</v>
      </c>
      <c r="L1027" s="1" t="s">
        <v>23</v>
      </c>
      <c r="M1027" s="1">
        <v>39</v>
      </c>
      <c r="N1027" s="1">
        <v>135</v>
      </c>
      <c r="O1027" s="1">
        <v>5265</v>
      </c>
      <c r="P1027" s="1">
        <v>2474.5500000000002</v>
      </c>
      <c r="Q1027" s="1">
        <v>0.47</v>
      </c>
      <c r="R1027" s="1" t="s">
        <v>20</v>
      </c>
    </row>
    <row r="1028" spans="1:18" x14ac:dyDescent="0.25">
      <c r="A1028" s="1" t="s">
        <v>39</v>
      </c>
      <c r="B1028" s="1">
        <v>1185732</v>
      </c>
      <c r="C1028" s="3">
        <v>44426</v>
      </c>
      <c r="D1028" s="3" t="s">
        <v>136</v>
      </c>
      <c r="E1028" s="3" t="s">
        <v>153</v>
      </c>
      <c r="F1028" s="1">
        <v>3</v>
      </c>
      <c r="G1028" s="1">
        <v>2021</v>
      </c>
      <c r="H1028" s="1" t="s">
        <v>15</v>
      </c>
      <c r="I1028" s="1" t="s">
        <v>31</v>
      </c>
      <c r="J1028" s="1" t="s">
        <v>32</v>
      </c>
      <c r="K1028" s="1" t="s">
        <v>21</v>
      </c>
      <c r="L1028" s="1" t="s">
        <v>22</v>
      </c>
      <c r="M1028" s="1">
        <v>39</v>
      </c>
      <c r="N1028" s="1">
        <v>113</v>
      </c>
      <c r="O1028" s="1">
        <v>4407</v>
      </c>
      <c r="P1028" s="1">
        <v>1542.45</v>
      </c>
      <c r="Q1028" s="1">
        <v>0.35</v>
      </c>
      <c r="R1028" s="1" t="s">
        <v>20</v>
      </c>
    </row>
    <row r="1029" spans="1:18" x14ac:dyDescent="0.25">
      <c r="A1029" s="1" t="s">
        <v>39</v>
      </c>
      <c r="B1029" s="1">
        <v>1185732</v>
      </c>
      <c r="C1029" s="3">
        <v>44426</v>
      </c>
      <c r="D1029" s="3" t="s">
        <v>136</v>
      </c>
      <c r="E1029" s="3" t="s">
        <v>153</v>
      </c>
      <c r="F1029" s="1">
        <v>3</v>
      </c>
      <c r="G1029" s="1">
        <v>2021</v>
      </c>
      <c r="H1029" s="1" t="s">
        <v>15</v>
      </c>
      <c r="I1029" s="1" t="s">
        <v>31</v>
      </c>
      <c r="J1029" s="1" t="s">
        <v>32</v>
      </c>
      <c r="K1029" s="1" t="s">
        <v>21</v>
      </c>
      <c r="L1029" s="1" t="s">
        <v>23</v>
      </c>
      <c r="M1029" s="1">
        <v>42</v>
      </c>
      <c r="N1029" s="1">
        <v>88</v>
      </c>
      <c r="O1029" s="1">
        <v>3696</v>
      </c>
      <c r="P1029" s="1">
        <v>1182.72</v>
      </c>
      <c r="Q1029" s="1">
        <v>0.32</v>
      </c>
      <c r="R1029" s="1" t="s">
        <v>20</v>
      </c>
    </row>
    <row r="1030" spans="1:18" x14ac:dyDescent="0.25">
      <c r="A1030" s="1" t="s">
        <v>39</v>
      </c>
      <c r="B1030" s="1">
        <v>1185732</v>
      </c>
      <c r="C1030" s="3">
        <v>44426</v>
      </c>
      <c r="D1030" s="3" t="s">
        <v>136</v>
      </c>
      <c r="E1030" s="3" t="s">
        <v>153</v>
      </c>
      <c r="F1030" s="1">
        <v>3</v>
      </c>
      <c r="G1030" s="1">
        <v>2021</v>
      </c>
      <c r="H1030" s="1" t="s">
        <v>15</v>
      </c>
      <c r="I1030" s="1" t="s">
        <v>31</v>
      </c>
      <c r="J1030" s="1" t="s">
        <v>32</v>
      </c>
      <c r="K1030" s="1" t="s">
        <v>18</v>
      </c>
      <c r="L1030" s="1" t="s">
        <v>19</v>
      </c>
      <c r="M1030" s="1">
        <v>45</v>
      </c>
      <c r="N1030" s="1">
        <v>80</v>
      </c>
      <c r="O1030" s="1">
        <v>3600</v>
      </c>
      <c r="P1030" s="1">
        <v>1188</v>
      </c>
      <c r="Q1030" s="1">
        <v>0.33</v>
      </c>
      <c r="R1030" s="1" t="s">
        <v>20</v>
      </c>
    </row>
    <row r="1031" spans="1:18" x14ac:dyDescent="0.25">
      <c r="A1031" s="1" t="s">
        <v>39</v>
      </c>
      <c r="B1031" s="1">
        <v>1185732</v>
      </c>
      <c r="C1031" s="3">
        <v>44426</v>
      </c>
      <c r="D1031" s="3" t="s">
        <v>136</v>
      </c>
      <c r="E1031" s="3" t="s">
        <v>153</v>
      </c>
      <c r="F1031" s="1">
        <v>3</v>
      </c>
      <c r="G1031" s="1">
        <v>2021</v>
      </c>
      <c r="H1031" s="1" t="s">
        <v>15</v>
      </c>
      <c r="I1031" s="1" t="s">
        <v>31</v>
      </c>
      <c r="J1031" s="1" t="s">
        <v>32</v>
      </c>
      <c r="K1031" s="1" t="s">
        <v>21</v>
      </c>
      <c r="L1031" s="1" t="s">
        <v>19</v>
      </c>
      <c r="M1031" s="1">
        <v>46</v>
      </c>
      <c r="N1031" s="1">
        <v>145</v>
      </c>
      <c r="O1031" s="1">
        <v>6670</v>
      </c>
      <c r="P1031" s="1">
        <v>2467.9</v>
      </c>
      <c r="Q1031" s="1">
        <v>0.37</v>
      </c>
      <c r="R1031" s="1" t="s">
        <v>20</v>
      </c>
    </row>
    <row r="1032" spans="1:18" x14ac:dyDescent="0.25">
      <c r="A1032" s="1" t="s">
        <v>39</v>
      </c>
      <c r="B1032" s="1">
        <v>1185732</v>
      </c>
      <c r="C1032" s="3">
        <v>44456</v>
      </c>
      <c r="D1032" s="3" t="s">
        <v>138</v>
      </c>
      <c r="E1032" s="3" t="s">
        <v>154</v>
      </c>
      <c r="F1032" s="1">
        <v>3</v>
      </c>
      <c r="G1032" s="1">
        <v>2021</v>
      </c>
      <c r="H1032" s="1" t="s">
        <v>15</v>
      </c>
      <c r="I1032" s="1" t="s">
        <v>31</v>
      </c>
      <c r="J1032" s="1" t="s">
        <v>32</v>
      </c>
      <c r="K1032" s="1" t="s">
        <v>18</v>
      </c>
      <c r="L1032" s="1" t="s">
        <v>22</v>
      </c>
      <c r="M1032" s="1">
        <v>51</v>
      </c>
      <c r="N1032" s="1">
        <v>193</v>
      </c>
      <c r="O1032" s="1">
        <v>9843</v>
      </c>
      <c r="P1032" s="1">
        <v>4330.92</v>
      </c>
      <c r="Q1032" s="1">
        <v>0.44</v>
      </c>
      <c r="R1032" s="1" t="s">
        <v>20</v>
      </c>
    </row>
    <row r="1033" spans="1:18" x14ac:dyDescent="0.25">
      <c r="A1033" s="1" t="s">
        <v>39</v>
      </c>
      <c r="B1033" s="1">
        <v>1185732</v>
      </c>
      <c r="C1033" s="3">
        <v>44456</v>
      </c>
      <c r="D1033" s="3" t="s">
        <v>138</v>
      </c>
      <c r="E1033" s="3" t="s">
        <v>154</v>
      </c>
      <c r="F1033" s="1">
        <v>3</v>
      </c>
      <c r="G1033" s="1">
        <v>2021</v>
      </c>
      <c r="H1033" s="1" t="s">
        <v>15</v>
      </c>
      <c r="I1033" s="1" t="s">
        <v>31</v>
      </c>
      <c r="J1033" s="1" t="s">
        <v>32</v>
      </c>
      <c r="K1033" s="1" t="s">
        <v>18</v>
      </c>
      <c r="L1033" s="1" t="s">
        <v>23</v>
      </c>
      <c r="M1033" s="1">
        <v>43</v>
      </c>
      <c r="N1033" s="1">
        <v>116</v>
      </c>
      <c r="O1033" s="1">
        <v>4988</v>
      </c>
      <c r="P1033" s="1">
        <v>2094.96</v>
      </c>
      <c r="Q1033" s="1">
        <v>0.42</v>
      </c>
      <c r="R1033" s="1" t="s">
        <v>20</v>
      </c>
    </row>
    <row r="1034" spans="1:18" x14ac:dyDescent="0.25">
      <c r="A1034" s="1" t="s">
        <v>39</v>
      </c>
      <c r="B1034" s="1">
        <v>1185732</v>
      </c>
      <c r="C1034" s="3">
        <v>44456</v>
      </c>
      <c r="D1034" s="3" t="s">
        <v>138</v>
      </c>
      <c r="E1034" s="3" t="s">
        <v>154</v>
      </c>
      <c r="F1034" s="1">
        <v>3</v>
      </c>
      <c r="G1034" s="1">
        <v>2021</v>
      </c>
      <c r="H1034" s="1" t="s">
        <v>15</v>
      </c>
      <c r="I1034" s="1" t="s">
        <v>31</v>
      </c>
      <c r="J1034" s="1" t="s">
        <v>32</v>
      </c>
      <c r="K1034" s="1" t="s">
        <v>21</v>
      </c>
      <c r="L1034" s="1" t="s">
        <v>22</v>
      </c>
      <c r="M1034" s="1">
        <v>43</v>
      </c>
      <c r="N1034" s="1">
        <v>78</v>
      </c>
      <c r="O1034" s="1">
        <v>3354</v>
      </c>
      <c r="P1034" s="1">
        <v>1106.82</v>
      </c>
      <c r="Q1034" s="1">
        <v>0.33</v>
      </c>
      <c r="R1034" s="1" t="s">
        <v>20</v>
      </c>
    </row>
    <row r="1035" spans="1:18" x14ac:dyDescent="0.25">
      <c r="A1035" s="1" t="s">
        <v>39</v>
      </c>
      <c r="B1035" s="1">
        <v>1185732</v>
      </c>
      <c r="C1035" s="3">
        <v>44456</v>
      </c>
      <c r="D1035" s="3" t="s">
        <v>138</v>
      </c>
      <c r="E1035" s="3" t="s">
        <v>154</v>
      </c>
      <c r="F1035" s="1">
        <v>3</v>
      </c>
      <c r="G1035" s="1">
        <v>2021</v>
      </c>
      <c r="H1035" s="1" t="s">
        <v>15</v>
      </c>
      <c r="I1035" s="1" t="s">
        <v>31</v>
      </c>
      <c r="J1035" s="1" t="s">
        <v>32</v>
      </c>
      <c r="K1035" s="1" t="s">
        <v>21</v>
      </c>
      <c r="L1035" s="1" t="s">
        <v>23</v>
      </c>
      <c r="M1035" s="1">
        <v>41</v>
      </c>
      <c r="N1035" s="1">
        <v>74</v>
      </c>
      <c r="O1035" s="1">
        <v>3034</v>
      </c>
      <c r="P1035" s="1">
        <v>1122.58</v>
      </c>
      <c r="Q1035" s="1">
        <v>0.37</v>
      </c>
      <c r="R1035" s="1" t="s">
        <v>20</v>
      </c>
    </row>
    <row r="1036" spans="1:18" x14ac:dyDescent="0.25">
      <c r="A1036" s="1" t="s">
        <v>39</v>
      </c>
      <c r="B1036" s="1">
        <v>1185732</v>
      </c>
      <c r="C1036" s="3">
        <v>44456</v>
      </c>
      <c r="D1036" s="3" t="s">
        <v>138</v>
      </c>
      <c r="E1036" s="3" t="s">
        <v>154</v>
      </c>
      <c r="F1036" s="1">
        <v>3</v>
      </c>
      <c r="G1036" s="1">
        <v>2021</v>
      </c>
      <c r="H1036" s="1" t="s">
        <v>15</v>
      </c>
      <c r="I1036" s="1" t="s">
        <v>31</v>
      </c>
      <c r="J1036" s="1" t="s">
        <v>32</v>
      </c>
      <c r="K1036" s="1" t="s">
        <v>18</v>
      </c>
      <c r="L1036" s="1" t="s">
        <v>19</v>
      </c>
      <c r="M1036" s="1">
        <v>48</v>
      </c>
      <c r="N1036" s="1">
        <v>70</v>
      </c>
      <c r="O1036" s="1">
        <v>3360</v>
      </c>
      <c r="P1036" s="1">
        <v>1209.5999999999999</v>
      </c>
      <c r="Q1036" s="1">
        <v>0.36</v>
      </c>
      <c r="R1036" s="1" t="s">
        <v>20</v>
      </c>
    </row>
    <row r="1037" spans="1:18" x14ac:dyDescent="0.25">
      <c r="A1037" s="1" t="s">
        <v>39</v>
      </c>
      <c r="B1037" s="1">
        <v>1185732</v>
      </c>
      <c r="C1037" s="3">
        <v>44456</v>
      </c>
      <c r="D1037" s="3" t="s">
        <v>138</v>
      </c>
      <c r="E1037" s="3" t="s">
        <v>154</v>
      </c>
      <c r="F1037" s="1">
        <v>3</v>
      </c>
      <c r="G1037" s="1">
        <v>2021</v>
      </c>
      <c r="H1037" s="1" t="s">
        <v>15</v>
      </c>
      <c r="I1037" s="1" t="s">
        <v>31</v>
      </c>
      <c r="J1037" s="1" t="s">
        <v>32</v>
      </c>
      <c r="K1037" s="1" t="s">
        <v>21</v>
      </c>
      <c r="L1037" s="1" t="s">
        <v>19</v>
      </c>
      <c r="M1037" s="1">
        <v>53</v>
      </c>
      <c r="N1037" s="1">
        <v>104</v>
      </c>
      <c r="O1037" s="1">
        <v>5512</v>
      </c>
      <c r="P1037" s="1">
        <v>2039.44</v>
      </c>
      <c r="Q1037" s="1">
        <v>0.37</v>
      </c>
      <c r="R1037" s="1" t="s">
        <v>20</v>
      </c>
    </row>
    <row r="1038" spans="1:18" x14ac:dyDescent="0.25">
      <c r="A1038" s="1" t="s">
        <v>39</v>
      </c>
      <c r="B1038" s="1">
        <v>1185732</v>
      </c>
      <c r="C1038" s="3">
        <v>44485</v>
      </c>
      <c r="D1038" s="3" t="s">
        <v>139</v>
      </c>
      <c r="E1038" s="3" t="s">
        <v>143</v>
      </c>
      <c r="F1038" s="1">
        <v>4</v>
      </c>
      <c r="G1038" s="1">
        <v>2021</v>
      </c>
      <c r="H1038" s="1" t="s">
        <v>15</v>
      </c>
      <c r="I1038" s="1" t="s">
        <v>42</v>
      </c>
      <c r="J1038" s="1" t="s">
        <v>43</v>
      </c>
      <c r="K1038" s="1" t="s">
        <v>18</v>
      </c>
      <c r="L1038" s="1" t="s">
        <v>19</v>
      </c>
      <c r="M1038" s="1">
        <v>47</v>
      </c>
      <c r="N1038" s="1">
        <v>42</v>
      </c>
      <c r="O1038" s="1">
        <v>1974</v>
      </c>
      <c r="P1038" s="1">
        <v>769.86</v>
      </c>
      <c r="Q1038" s="1">
        <v>0.39</v>
      </c>
      <c r="R1038" s="1" t="s">
        <v>24</v>
      </c>
    </row>
    <row r="1039" spans="1:18" x14ac:dyDescent="0.25">
      <c r="A1039" s="1" t="s">
        <v>39</v>
      </c>
      <c r="B1039" s="1">
        <v>1185732</v>
      </c>
      <c r="C1039" s="3">
        <v>44486</v>
      </c>
      <c r="D1039" s="3" t="s">
        <v>140</v>
      </c>
      <c r="E1039" s="3" t="s">
        <v>143</v>
      </c>
      <c r="F1039" s="1">
        <v>4</v>
      </c>
      <c r="G1039" s="1">
        <v>2021</v>
      </c>
      <c r="H1039" s="1" t="s">
        <v>15</v>
      </c>
      <c r="I1039" s="1" t="s">
        <v>42</v>
      </c>
      <c r="J1039" s="1" t="s">
        <v>43</v>
      </c>
      <c r="K1039" s="1" t="s">
        <v>21</v>
      </c>
      <c r="L1039" s="1" t="s">
        <v>19</v>
      </c>
      <c r="M1039" s="1">
        <v>38</v>
      </c>
      <c r="N1039" s="1">
        <v>68</v>
      </c>
      <c r="O1039" s="1">
        <v>2584</v>
      </c>
      <c r="P1039" s="1">
        <v>1343.68</v>
      </c>
      <c r="Q1039" s="1">
        <v>0.52</v>
      </c>
      <c r="R1039" s="1" t="s">
        <v>24</v>
      </c>
    </row>
    <row r="1040" spans="1:18" x14ac:dyDescent="0.25">
      <c r="A1040" s="1" t="s">
        <v>39</v>
      </c>
      <c r="B1040" s="1">
        <v>1185732</v>
      </c>
      <c r="C1040" s="3">
        <v>44487</v>
      </c>
      <c r="D1040" s="3" t="s">
        <v>141</v>
      </c>
      <c r="E1040" s="3" t="s">
        <v>143</v>
      </c>
      <c r="F1040" s="1">
        <v>4</v>
      </c>
      <c r="G1040" s="1">
        <v>2021</v>
      </c>
      <c r="H1040" s="1" t="s">
        <v>15</v>
      </c>
      <c r="I1040" s="1" t="s">
        <v>42</v>
      </c>
      <c r="J1040" s="1" t="s">
        <v>43</v>
      </c>
      <c r="K1040" s="1" t="s">
        <v>18</v>
      </c>
      <c r="L1040" s="1" t="s">
        <v>22</v>
      </c>
      <c r="M1040" s="1">
        <v>38</v>
      </c>
      <c r="N1040" s="1">
        <v>140</v>
      </c>
      <c r="O1040" s="1">
        <v>5320</v>
      </c>
      <c r="P1040" s="1">
        <v>2606.8000000000002</v>
      </c>
      <c r="Q1040" s="1">
        <v>0.49</v>
      </c>
      <c r="R1040" s="1" t="s">
        <v>24</v>
      </c>
    </row>
    <row r="1041" spans="1:18" x14ac:dyDescent="0.25">
      <c r="A1041" s="1" t="s">
        <v>39</v>
      </c>
      <c r="B1041" s="1">
        <v>1185732</v>
      </c>
      <c r="C1041" s="3">
        <v>44488</v>
      </c>
      <c r="D1041" s="3" t="s">
        <v>135</v>
      </c>
      <c r="E1041" s="3" t="s">
        <v>143</v>
      </c>
      <c r="F1041" s="1">
        <v>4</v>
      </c>
      <c r="G1041" s="1">
        <v>2021</v>
      </c>
      <c r="H1041" s="1" t="s">
        <v>15</v>
      </c>
      <c r="I1041" s="1" t="s">
        <v>42</v>
      </c>
      <c r="J1041" s="1" t="s">
        <v>43</v>
      </c>
      <c r="K1041" s="1" t="s">
        <v>18</v>
      </c>
      <c r="L1041" s="1" t="s">
        <v>23</v>
      </c>
      <c r="M1041" s="1">
        <v>38</v>
      </c>
      <c r="N1041" s="1">
        <v>45</v>
      </c>
      <c r="O1041" s="1">
        <v>1710</v>
      </c>
      <c r="P1041" s="1">
        <v>803.7</v>
      </c>
      <c r="Q1041" s="1">
        <v>0.47</v>
      </c>
      <c r="R1041" s="1" t="s">
        <v>24</v>
      </c>
    </row>
    <row r="1042" spans="1:18" x14ac:dyDescent="0.25">
      <c r="A1042" s="1" t="s">
        <v>39</v>
      </c>
      <c r="B1042" s="1">
        <v>1185732</v>
      </c>
      <c r="C1042" s="3">
        <v>44489</v>
      </c>
      <c r="D1042" s="3" t="s">
        <v>136</v>
      </c>
      <c r="E1042" s="3" t="s">
        <v>143</v>
      </c>
      <c r="F1042" s="1">
        <v>4</v>
      </c>
      <c r="G1042" s="1">
        <v>2021</v>
      </c>
      <c r="H1042" s="1" t="s">
        <v>15</v>
      </c>
      <c r="I1042" s="1" t="s">
        <v>42</v>
      </c>
      <c r="J1042" s="1" t="s">
        <v>43</v>
      </c>
      <c r="K1042" s="1" t="s">
        <v>21</v>
      </c>
      <c r="L1042" s="1" t="s">
        <v>22</v>
      </c>
      <c r="M1042" s="1">
        <v>29</v>
      </c>
      <c r="N1042" s="1">
        <v>60</v>
      </c>
      <c r="O1042" s="1">
        <v>1740</v>
      </c>
      <c r="P1042" s="1">
        <v>922.2</v>
      </c>
      <c r="Q1042" s="1">
        <v>0.53</v>
      </c>
      <c r="R1042" s="1" t="s">
        <v>24</v>
      </c>
    </row>
    <row r="1043" spans="1:18" x14ac:dyDescent="0.25">
      <c r="A1043" s="1" t="s">
        <v>39</v>
      </c>
      <c r="B1043" s="1">
        <v>1185732</v>
      </c>
      <c r="C1043" s="3">
        <v>44490</v>
      </c>
      <c r="D1043" s="3" t="s">
        <v>137</v>
      </c>
      <c r="E1043" s="3" t="s">
        <v>143</v>
      </c>
      <c r="F1043" s="1">
        <v>4</v>
      </c>
      <c r="G1043" s="1">
        <v>2021</v>
      </c>
      <c r="H1043" s="1" t="s">
        <v>15</v>
      </c>
      <c r="I1043" s="1" t="s">
        <v>42</v>
      </c>
      <c r="J1043" s="1" t="s">
        <v>43</v>
      </c>
      <c r="K1043" s="1" t="s">
        <v>21</v>
      </c>
      <c r="L1043" s="1" t="s">
        <v>23</v>
      </c>
      <c r="M1043" s="1">
        <v>34</v>
      </c>
      <c r="N1043" s="1">
        <v>19</v>
      </c>
      <c r="O1043" s="1">
        <v>646</v>
      </c>
      <c r="P1043" s="1">
        <v>271.32</v>
      </c>
      <c r="Q1043" s="1">
        <v>0.42</v>
      </c>
      <c r="R1043" s="1" t="s">
        <v>24</v>
      </c>
    </row>
    <row r="1044" spans="1:18" x14ac:dyDescent="0.25">
      <c r="A1044" s="1" t="s">
        <v>39</v>
      </c>
      <c r="B1044" s="1">
        <v>1185732</v>
      </c>
      <c r="C1044" s="3">
        <v>44491</v>
      </c>
      <c r="D1044" s="3" t="s">
        <v>138</v>
      </c>
      <c r="E1044" s="3" t="s">
        <v>143</v>
      </c>
      <c r="F1044" s="1">
        <v>4</v>
      </c>
      <c r="G1044" s="1">
        <v>2021</v>
      </c>
      <c r="H1044" s="1" t="s">
        <v>15</v>
      </c>
      <c r="I1044" s="1" t="s">
        <v>42</v>
      </c>
      <c r="J1044" s="1" t="s">
        <v>43</v>
      </c>
      <c r="K1044" s="1" t="s">
        <v>18</v>
      </c>
      <c r="L1044" s="1" t="s">
        <v>19</v>
      </c>
      <c r="M1044" s="1">
        <v>46</v>
      </c>
      <c r="N1044" s="1">
        <v>45</v>
      </c>
      <c r="O1044" s="1">
        <v>2070</v>
      </c>
      <c r="P1044" s="1">
        <v>807.3</v>
      </c>
      <c r="Q1044" s="1">
        <v>0.39</v>
      </c>
      <c r="R1044" s="1" t="s">
        <v>24</v>
      </c>
    </row>
    <row r="1045" spans="1:18" x14ac:dyDescent="0.25">
      <c r="A1045" s="1" t="s">
        <v>39</v>
      </c>
      <c r="B1045" s="1">
        <v>1185732</v>
      </c>
      <c r="C1045" s="3">
        <v>44492</v>
      </c>
      <c r="D1045" s="3" t="s">
        <v>139</v>
      </c>
      <c r="E1045" s="3" t="s">
        <v>143</v>
      </c>
      <c r="F1045" s="1">
        <v>4</v>
      </c>
      <c r="G1045" s="1">
        <v>2021</v>
      </c>
      <c r="H1045" s="1" t="s">
        <v>15</v>
      </c>
      <c r="I1045" s="1" t="s">
        <v>42</v>
      </c>
      <c r="J1045" s="1" t="s">
        <v>43</v>
      </c>
      <c r="K1045" s="1" t="s">
        <v>21</v>
      </c>
      <c r="L1045" s="1" t="s">
        <v>19</v>
      </c>
      <c r="M1045" s="1">
        <v>37</v>
      </c>
      <c r="N1045" s="1">
        <v>63</v>
      </c>
      <c r="O1045" s="1">
        <v>2331</v>
      </c>
      <c r="P1045" s="1">
        <v>1188.81</v>
      </c>
      <c r="Q1045" s="1">
        <v>0.51</v>
      </c>
      <c r="R1045" s="1" t="s">
        <v>24</v>
      </c>
    </row>
    <row r="1046" spans="1:18" x14ac:dyDescent="0.25">
      <c r="A1046" s="1" t="s">
        <v>39</v>
      </c>
      <c r="B1046" s="1">
        <v>1185732</v>
      </c>
      <c r="C1046" s="3">
        <v>44493</v>
      </c>
      <c r="D1046" s="3" t="s">
        <v>140</v>
      </c>
      <c r="E1046" s="3" t="s">
        <v>143</v>
      </c>
      <c r="F1046" s="1">
        <v>4</v>
      </c>
      <c r="G1046" s="1">
        <v>2021</v>
      </c>
      <c r="H1046" s="1" t="s">
        <v>15</v>
      </c>
      <c r="I1046" s="1" t="s">
        <v>42</v>
      </c>
      <c r="J1046" s="1" t="s">
        <v>43</v>
      </c>
      <c r="K1046" s="1" t="s">
        <v>18</v>
      </c>
      <c r="L1046" s="1" t="s">
        <v>22</v>
      </c>
      <c r="M1046" s="1">
        <v>39</v>
      </c>
      <c r="N1046" s="1">
        <v>127</v>
      </c>
      <c r="O1046" s="1">
        <v>4953</v>
      </c>
      <c r="P1046" s="1">
        <v>2426.9699999999998</v>
      </c>
      <c r="Q1046" s="1">
        <v>0.49</v>
      </c>
      <c r="R1046" s="1" t="s">
        <v>24</v>
      </c>
    </row>
    <row r="1047" spans="1:18" x14ac:dyDescent="0.25">
      <c r="A1047" s="1" t="s">
        <v>39</v>
      </c>
      <c r="B1047" s="1">
        <v>1185732</v>
      </c>
      <c r="C1047" s="3">
        <v>44494</v>
      </c>
      <c r="D1047" s="3" t="s">
        <v>141</v>
      </c>
      <c r="E1047" s="3" t="s">
        <v>143</v>
      </c>
      <c r="F1047" s="1">
        <v>4</v>
      </c>
      <c r="G1047" s="1">
        <v>2021</v>
      </c>
      <c r="H1047" s="1" t="s">
        <v>15</v>
      </c>
      <c r="I1047" s="1" t="s">
        <v>42</v>
      </c>
      <c r="J1047" s="1" t="s">
        <v>43</v>
      </c>
      <c r="K1047" s="1" t="s">
        <v>18</v>
      </c>
      <c r="L1047" s="1" t="s">
        <v>23</v>
      </c>
      <c r="M1047" s="1">
        <v>39</v>
      </c>
      <c r="N1047" s="1">
        <v>46</v>
      </c>
      <c r="O1047" s="1">
        <v>1794</v>
      </c>
      <c r="P1047" s="1">
        <v>879.06</v>
      </c>
      <c r="Q1047" s="1">
        <v>0.49</v>
      </c>
      <c r="R1047" s="1" t="s">
        <v>24</v>
      </c>
    </row>
    <row r="1048" spans="1:18" x14ac:dyDescent="0.25">
      <c r="A1048" s="1" t="s">
        <v>39</v>
      </c>
      <c r="B1048" s="1">
        <v>1185732</v>
      </c>
      <c r="C1048" s="3">
        <v>44495</v>
      </c>
      <c r="D1048" s="3" t="s">
        <v>135</v>
      </c>
      <c r="E1048" s="3" t="s">
        <v>143</v>
      </c>
      <c r="F1048" s="1">
        <v>4</v>
      </c>
      <c r="G1048" s="1">
        <v>2021</v>
      </c>
      <c r="H1048" s="1" t="s">
        <v>15</v>
      </c>
      <c r="I1048" s="1" t="s">
        <v>42</v>
      </c>
      <c r="J1048" s="1" t="s">
        <v>43</v>
      </c>
      <c r="K1048" s="1" t="s">
        <v>21</v>
      </c>
      <c r="L1048" s="1" t="s">
        <v>22</v>
      </c>
      <c r="M1048" s="1">
        <v>27</v>
      </c>
      <c r="N1048" s="1">
        <v>52</v>
      </c>
      <c r="O1048" s="1">
        <v>1404</v>
      </c>
      <c r="P1048" s="1">
        <v>772.2</v>
      </c>
      <c r="Q1048" s="1">
        <v>0.55000000000000004</v>
      </c>
      <c r="R1048" s="1" t="s">
        <v>24</v>
      </c>
    </row>
    <row r="1049" spans="1:18" x14ac:dyDescent="0.25">
      <c r="A1049" s="1" t="s">
        <v>39</v>
      </c>
      <c r="B1049" s="1">
        <v>1185732</v>
      </c>
      <c r="C1049" s="3">
        <v>44496</v>
      </c>
      <c r="D1049" s="3" t="s">
        <v>136</v>
      </c>
      <c r="E1049" s="3" t="s">
        <v>143</v>
      </c>
      <c r="F1049" s="1">
        <v>4</v>
      </c>
      <c r="G1049" s="1">
        <v>2021</v>
      </c>
      <c r="H1049" s="1" t="s">
        <v>15</v>
      </c>
      <c r="I1049" s="1" t="s">
        <v>42</v>
      </c>
      <c r="J1049" s="1" t="s">
        <v>43</v>
      </c>
      <c r="K1049" s="1" t="s">
        <v>21</v>
      </c>
      <c r="L1049" s="1" t="s">
        <v>23</v>
      </c>
      <c r="M1049" s="1">
        <v>32</v>
      </c>
      <c r="N1049" s="1">
        <v>13</v>
      </c>
      <c r="O1049" s="1">
        <v>416</v>
      </c>
      <c r="P1049" s="1">
        <v>166.4</v>
      </c>
      <c r="Q1049" s="1">
        <v>0.4</v>
      </c>
      <c r="R1049" s="1" t="s">
        <v>24</v>
      </c>
    </row>
    <row r="1050" spans="1:18" x14ac:dyDescent="0.25">
      <c r="A1050" s="1" t="s">
        <v>39</v>
      </c>
      <c r="B1050" s="1">
        <v>1185732</v>
      </c>
      <c r="C1050" s="3">
        <v>44497</v>
      </c>
      <c r="D1050" s="3" t="s">
        <v>137</v>
      </c>
      <c r="E1050" s="3" t="s">
        <v>143</v>
      </c>
      <c r="F1050" s="1">
        <v>4</v>
      </c>
      <c r="G1050" s="1">
        <v>2021</v>
      </c>
      <c r="H1050" s="1" t="s">
        <v>15</v>
      </c>
      <c r="I1050" s="1" t="s">
        <v>42</v>
      </c>
      <c r="J1050" s="1" t="s">
        <v>43</v>
      </c>
      <c r="K1050" s="1" t="s">
        <v>18</v>
      </c>
      <c r="L1050" s="1" t="s">
        <v>19</v>
      </c>
      <c r="M1050" s="1">
        <v>49</v>
      </c>
      <c r="N1050" s="1">
        <v>29</v>
      </c>
      <c r="O1050" s="1">
        <v>1421</v>
      </c>
      <c r="P1050" s="1">
        <v>511.56</v>
      </c>
      <c r="Q1050" s="1">
        <v>0.36</v>
      </c>
      <c r="R1050" s="1" t="s">
        <v>24</v>
      </c>
    </row>
    <row r="1051" spans="1:18" x14ac:dyDescent="0.25">
      <c r="A1051" s="1" t="s">
        <v>39</v>
      </c>
      <c r="B1051" s="1">
        <v>1185732</v>
      </c>
      <c r="C1051" s="3">
        <v>44498</v>
      </c>
      <c r="D1051" s="3" t="s">
        <v>138</v>
      </c>
      <c r="E1051" s="3" t="s">
        <v>143</v>
      </c>
      <c r="F1051" s="1">
        <v>4</v>
      </c>
      <c r="G1051" s="1">
        <v>2021</v>
      </c>
      <c r="H1051" s="1" t="s">
        <v>15</v>
      </c>
      <c r="I1051" s="1" t="s">
        <v>42</v>
      </c>
      <c r="J1051" s="1" t="s">
        <v>43</v>
      </c>
      <c r="K1051" s="1" t="s">
        <v>21</v>
      </c>
      <c r="L1051" s="1" t="s">
        <v>19</v>
      </c>
      <c r="M1051" s="1">
        <v>36</v>
      </c>
      <c r="N1051" s="1">
        <v>50</v>
      </c>
      <c r="O1051" s="1">
        <v>1800</v>
      </c>
      <c r="P1051" s="1">
        <v>990</v>
      </c>
      <c r="Q1051" s="1">
        <v>0.55000000000000004</v>
      </c>
      <c r="R1051" s="1" t="s">
        <v>24</v>
      </c>
    </row>
    <row r="1052" spans="1:18" x14ac:dyDescent="0.25">
      <c r="A1052" s="1" t="s">
        <v>39</v>
      </c>
      <c r="B1052" s="1">
        <v>1185732</v>
      </c>
      <c r="C1052" s="3">
        <v>44499</v>
      </c>
      <c r="D1052" s="3" t="s">
        <v>139</v>
      </c>
      <c r="E1052" s="3" t="s">
        <v>143</v>
      </c>
      <c r="F1052" s="1">
        <v>4</v>
      </c>
      <c r="G1052" s="1">
        <v>2021</v>
      </c>
      <c r="H1052" s="1" t="s">
        <v>15</v>
      </c>
      <c r="I1052" s="1" t="s">
        <v>42</v>
      </c>
      <c r="J1052" s="1" t="s">
        <v>43</v>
      </c>
      <c r="K1052" s="1" t="s">
        <v>18</v>
      </c>
      <c r="L1052" s="1" t="s">
        <v>22</v>
      </c>
      <c r="M1052" s="1">
        <v>37</v>
      </c>
      <c r="N1052" s="1">
        <v>122</v>
      </c>
      <c r="O1052" s="1">
        <v>4514</v>
      </c>
      <c r="P1052" s="1">
        <v>2166.7199999999998</v>
      </c>
      <c r="Q1052" s="1">
        <v>0.48</v>
      </c>
      <c r="R1052" s="1" t="s">
        <v>24</v>
      </c>
    </row>
    <row r="1053" spans="1:18" x14ac:dyDescent="0.25">
      <c r="A1053" s="1" t="s">
        <v>39</v>
      </c>
      <c r="B1053" s="1">
        <v>1185732</v>
      </c>
      <c r="C1053" s="3">
        <v>44500</v>
      </c>
      <c r="D1053" s="3" t="s">
        <v>140</v>
      </c>
      <c r="E1053" s="3" t="s">
        <v>143</v>
      </c>
      <c r="F1053" s="1">
        <v>4</v>
      </c>
      <c r="G1053" s="1">
        <v>2021</v>
      </c>
      <c r="H1053" s="1" t="s">
        <v>15</v>
      </c>
      <c r="I1053" s="1" t="s">
        <v>42</v>
      </c>
      <c r="J1053" s="1" t="s">
        <v>43</v>
      </c>
      <c r="K1053" s="1" t="s">
        <v>18</v>
      </c>
      <c r="L1053" s="1" t="s">
        <v>23</v>
      </c>
      <c r="M1053" s="1">
        <v>37</v>
      </c>
      <c r="N1053" s="1">
        <v>44</v>
      </c>
      <c r="O1053" s="1">
        <v>1628</v>
      </c>
      <c r="P1053" s="1">
        <v>765.16</v>
      </c>
      <c r="Q1053" s="1">
        <v>0.47</v>
      </c>
      <c r="R1053" s="1" t="s">
        <v>24</v>
      </c>
    </row>
    <row r="1054" spans="1:18" x14ac:dyDescent="0.25">
      <c r="A1054" s="1" t="s">
        <v>39</v>
      </c>
      <c r="B1054" s="1">
        <v>1185732</v>
      </c>
      <c r="C1054" s="3">
        <v>44501</v>
      </c>
      <c r="D1054" s="3" t="s">
        <v>141</v>
      </c>
      <c r="E1054" s="3" t="s">
        <v>144</v>
      </c>
      <c r="F1054" s="1">
        <v>4</v>
      </c>
      <c r="G1054" s="1">
        <v>2021</v>
      </c>
      <c r="H1054" s="1" t="s">
        <v>15</v>
      </c>
      <c r="I1054" s="1" t="s">
        <v>42</v>
      </c>
      <c r="J1054" s="1" t="s">
        <v>43</v>
      </c>
      <c r="K1054" s="1" t="s">
        <v>21</v>
      </c>
      <c r="L1054" s="1" t="s">
        <v>22</v>
      </c>
      <c r="M1054" s="1">
        <v>27</v>
      </c>
      <c r="N1054" s="1">
        <v>44</v>
      </c>
      <c r="O1054" s="1">
        <v>1188</v>
      </c>
      <c r="P1054" s="1">
        <v>641.52</v>
      </c>
      <c r="Q1054" s="1">
        <v>0.54</v>
      </c>
      <c r="R1054" s="1" t="s">
        <v>24</v>
      </c>
    </row>
    <row r="1055" spans="1:18" x14ac:dyDescent="0.25">
      <c r="A1055" s="1" t="s">
        <v>39</v>
      </c>
      <c r="B1055" s="1">
        <v>1185732</v>
      </c>
      <c r="C1055" s="3">
        <v>44502</v>
      </c>
      <c r="D1055" s="3" t="s">
        <v>135</v>
      </c>
      <c r="E1055" s="3" t="s">
        <v>144</v>
      </c>
      <c r="F1055" s="1">
        <v>4</v>
      </c>
      <c r="G1055" s="1">
        <v>2021</v>
      </c>
      <c r="H1055" s="1" t="s">
        <v>15</v>
      </c>
      <c r="I1055" s="1" t="s">
        <v>42</v>
      </c>
      <c r="J1055" s="1" t="s">
        <v>43</v>
      </c>
      <c r="K1055" s="1" t="s">
        <v>21</v>
      </c>
      <c r="L1055" s="1" t="s">
        <v>23</v>
      </c>
      <c r="M1055" s="1">
        <v>33</v>
      </c>
      <c r="N1055" s="1">
        <v>21</v>
      </c>
      <c r="O1055" s="1">
        <v>693</v>
      </c>
      <c r="P1055" s="1">
        <v>277.2</v>
      </c>
      <c r="Q1055" s="1">
        <v>0.4</v>
      </c>
      <c r="R1055" s="1" t="s">
        <v>24</v>
      </c>
    </row>
    <row r="1056" spans="1:18" x14ac:dyDescent="0.25">
      <c r="A1056" s="1" t="s">
        <v>39</v>
      </c>
      <c r="B1056" s="1">
        <v>1185732</v>
      </c>
      <c r="C1056" s="3">
        <v>44503</v>
      </c>
      <c r="D1056" s="3" t="s">
        <v>136</v>
      </c>
      <c r="E1056" s="3" t="s">
        <v>144</v>
      </c>
      <c r="F1056" s="1">
        <v>4</v>
      </c>
      <c r="G1056" s="1">
        <v>2021</v>
      </c>
      <c r="H1056" s="1" t="s">
        <v>15</v>
      </c>
      <c r="I1056" s="1" t="s">
        <v>42</v>
      </c>
      <c r="J1056" s="1" t="s">
        <v>43</v>
      </c>
      <c r="K1056" s="1" t="s">
        <v>18</v>
      </c>
      <c r="L1056" s="1" t="s">
        <v>19</v>
      </c>
      <c r="M1056" s="1">
        <v>47</v>
      </c>
      <c r="N1056" s="1">
        <v>20</v>
      </c>
      <c r="O1056" s="1">
        <v>940</v>
      </c>
      <c r="P1056" s="1">
        <v>357.2</v>
      </c>
      <c r="Q1056" s="1">
        <v>0.38</v>
      </c>
      <c r="R1056" s="1" t="s">
        <v>24</v>
      </c>
    </row>
    <row r="1057" spans="1:18" x14ac:dyDescent="0.25">
      <c r="A1057" s="1" t="s">
        <v>39</v>
      </c>
      <c r="B1057" s="1">
        <v>1185732</v>
      </c>
      <c r="C1057" s="3">
        <v>44504</v>
      </c>
      <c r="D1057" s="3" t="s">
        <v>137</v>
      </c>
      <c r="E1057" s="3" t="s">
        <v>144</v>
      </c>
      <c r="F1057" s="1">
        <v>4</v>
      </c>
      <c r="G1057" s="1">
        <v>2021</v>
      </c>
      <c r="H1057" s="1" t="s">
        <v>15</v>
      </c>
      <c r="I1057" s="1" t="s">
        <v>42</v>
      </c>
      <c r="J1057" s="1" t="s">
        <v>43</v>
      </c>
      <c r="K1057" s="1" t="s">
        <v>21</v>
      </c>
      <c r="L1057" s="1" t="s">
        <v>19</v>
      </c>
      <c r="M1057" s="1">
        <v>39</v>
      </c>
      <c r="N1057" s="1">
        <v>63</v>
      </c>
      <c r="O1057" s="1">
        <v>2457</v>
      </c>
      <c r="P1057" s="1">
        <v>1253.07</v>
      </c>
      <c r="Q1057" s="1">
        <v>0.51</v>
      </c>
      <c r="R1057" s="1" t="s">
        <v>24</v>
      </c>
    </row>
    <row r="1058" spans="1:18" x14ac:dyDescent="0.25">
      <c r="A1058" s="1" t="s">
        <v>39</v>
      </c>
      <c r="B1058" s="1">
        <v>1185732</v>
      </c>
      <c r="C1058" s="3">
        <v>44505</v>
      </c>
      <c r="D1058" s="3" t="s">
        <v>138</v>
      </c>
      <c r="E1058" s="3" t="s">
        <v>144</v>
      </c>
      <c r="F1058" s="1">
        <v>4</v>
      </c>
      <c r="G1058" s="1">
        <v>2021</v>
      </c>
      <c r="H1058" s="1" t="s">
        <v>15</v>
      </c>
      <c r="I1058" s="1" t="s">
        <v>42</v>
      </c>
      <c r="J1058" s="1" t="s">
        <v>43</v>
      </c>
      <c r="K1058" s="1" t="s">
        <v>18</v>
      </c>
      <c r="L1058" s="1" t="s">
        <v>22</v>
      </c>
      <c r="M1058" s="1">
        <v>52</v>
      </c>
      <c r="N1058" s="1">
        <v>144</v>
      </c>
      <c r="O1058" s="1">
        <v>7488</v>
      </c>
      <c r="P1058" s="1">
        <v>3369.6</v>
      </c>
      <c r="Q1058" s="1">
        <v>0.45</v>
      </c>
      <c r="R1058" s="1" t="s">
        <v>24</v>
      </c>
    </row>
    <row r="1059" spans="1:18" x14ac:dyDescent="0.25">
      <c r="A1059" s="1" t="s">
        <v>39</v>
      </c>
      <c r="B1059" s="1">
        <v>1185732</v>
      </c>
      <c r="C1059" s="3">
        <v>44506</v>
      </c>
      <c r="D1059" s="3" t="s">
        <v>139</v>
      </c>
      <c r="E1059" s="3" t="s">
        <v>144</v>
      </c>
      <c r="F1059" s="1">
        <v>4</v>
      </c>
      <c r="G1059" s="1">
        <v>2021</v>
      </c>
      <c r="H1059" s="1" t="s">
        <v>15</v>
      </c>
      <c r="I1059" s="1" t="s">
        <v>42</v>
      </c>
      <c r="J1059" s="1" t="s">
        <v>43</v>
      </c>
      <c r="K1059" s="1" t="s">
        <v>18</v>
      </c>
      <c r="L1059" s="1" t="s">
        <v>23</v>
      </c>
      <c r="M1059" s="1">
        <v>48</v>
      </c>
      <c r="N1059" s="1">
        <v>60</v>
      </c>
      <c r="O1059" s="1">
        <v>2880</v>
      </c>
      <c r="P1059" s="1">
        <v>1440</v>
      </c>
      <c r="Q1059" s="1">
        <v>0.5</v>
      </c>
      <c r="R1059" s="1" t="s">
        <v>24</v>
      </c>
    </row>
    <row r="1060" spans="1:18" x14ac:dyDescent="0.25">
      <c r="A1060" s="1" t="s">
        <v>39</v>
      </c>
      <c r="B1060" s="1">
        <v>1185732</v>
      </c>
      <c r="C1060" s="3">
        <v>44507</v>
      </c>
      <c r="D1060" s="3" t="s">
        <v>140</v>
      </c>
      <c r="E1060" s="3" t="s">
        <v>144</v>
      </c>
      <c r="F1060" s="1">
        <v>4</v>
      </c>
      <c r="G1060" s="1">
        <v>2021</v>
      </c>
      <c r="H1060" s="1" t="s">
        <v>15</v>
      </c>
      <c r="I1060" s="1" t="s">
        <v>42</v>
      </c>
      <c r="J1060" s="1" t="s">
        <v>43</v>
      </c>
      <c r="K1060" s="1" t="s">
        <v>21</v>
      </c>
      <c r="L1060" s="1" t="s">
        <v>22</v>
      </c>
      <c r="M1060" s="1">
        <v>42</v>
      </c>
      <c r="N1060" s="1">
        <v>47</v>
      </c>
      <c r="O1060" s="1">
        <v>1974</v>
      </c>
      <c r="P1060" s="1">
        <v>1065.96</v>
      </c>
      <c r="Q1060" s="1">
        <v>0.54</v>
      </c>
      <c r="R1060" s="1" t="s">
        <v>24</v>
      </c>
    </row>
    <row r="1061" spans="1:18" x14ac:dyDescent="0.25">
      <c r="A1061" s="1" t="s">
        <v>39</v>
      </c>
      <c r="B1061" s="1">
        <v>1185732</v>
      </c>
      <c r="C1061" s="3">
        <v>44508</v>
      </c>
      <c r="D1061" s="3" t="s">
        <v>141</v>
      </c>
      <c r="E1061" s="3" t="s">
        <v>144</v>
      </c>
      <c r="F1061" s="1">
        <v>4</v>
      </c>
      <c r="G1061" s="1">
        <v>2021</v>
      </c>
      <c r="H1061" s="1" t="s">
        <v>15</v>
      </c>
      <c r="I1061" s="1" t="s">
        <v>42</v>
      </c>
      <c r="J1061" s="1" t="s">
        <v>43</v>
      </c>
      <c r="K1061" s="1" t="s">
        <v>21</v>
      </c>
      <c r="L1061" s="1" t="s">
        <v>23</v>
      </c>
      <c r="M1061" s="1">
        <v>41</v>
      </c>
      <c r="N1061" s="1">
        <v>34</v>
      </c>
      <c r="O1061" s="1">
        <v>1394</v>
      </c>
      <c r="P1061" s="1">
        <v>557.6</v>
      </c>
      <c r="Q1061" s="1">
        <v>0.4</v>
      </c>
      <c r="R1061" s="1" t="s">
        <v>24</v>
      </c>
    </row>
    <row r="1062" spans="1:18" x14ac:dyDescent="0.25">
      <c r="A1062" s="1" t="s">
        <v>39</v>
      </c>
      <c r="B1062" s="1">
        <v>1185732</v>
      </c>
      <c r="C1062" s="3">
        <v>44509</v>
      </c>
      <c r="D1062" s="3" t="s">
        <v>135</v>
      </c>
      <c r="E1062" s="3" t="s">
        <v>144</v>
      </c>
      <c r="F1062" s="1">
        <v>4</v>
      </c>
      <c r="G1062" s="1">
        <v>2021</v>
      </c>
      <c r="H1062" s="1" t="s">
        <v>15</v>
      </c>
      <c r="I1062" s="1" t="s">
        <v>42</v>
      </c>
      <c r="J1062" s="1" t="s">
        <v>43</v>
      </c>
      <c r="K1062" s="1" t="s">
        <v>18</v>
      </c>
      <c r="L1062" s="1" t="s">
        <v>19</v>
      </c>
      <c r="M1062" s="1">
        <v>51</v>
      </c>
      <c r="N1062" s="1">
        <v>42</v>
      </c>
      <c r="O1062" s="1">
        <v>2142</v>
      </c>
      <c r="P1062" s="1">
        <v>792.54</v>
      </c>
      <c r="Q1062" s="1">
        <v>0.37</v>
      </c>
      <c r="R1062" s="1" t="s">
        <v>24</v>
      </c>
    </row>
    <row r="1063" spans="1:18" x14ac:dyDescent="0.25">
      <c r="A1063" s="1" t="s">
        <v>39</v>
      </c>
      <c r="B1063" s="1">
        <v>1185732</v>
      </c>
      <c r="C1063" s="3">
        <v>44510</v>
      </c>
      <c r="D1063" s="3" t="s">
        <v>136</v>
      </c>
      <c r="E1063" s="3" t="s">
        <v>144</v>
      </c>
      <c r="F1063" s="1">
        <v>4</v>
      </c>
      <c r="G1063" s="1">
        <v>2021</v>
      </c>
      <c r="H1063" s="1" t="s">
        <v>15</v>
      </c>
      <c r="I1063" s="1" t="s">
        <v>42</v>
      </c>
      <c r="J1063" s="1" t="s">
        <v>43</v>
      </c>
      <c r="K1063" s="1" t="s">
        <v>21</v>
      </c>
      <c r="L1063" s="1" t="s">
        <v>19</v>
      </c>
      <c r="M1063" s="1">
        <v>56</v>
      </c>
      <c r="N1063" s="1">
        <v>72</v>
      </c>
      <c r="O1063" s="1">
        <v>4032</v>
      </c>
      <c r="P1063" s="1">
        <v>2136.96</v>
      </c>
      <c r="Q1063" s="1">
        <v>0.53</v>
      </c>
      <c r="R1063" s="1" t="s">
        <v>24</v>
      </c>
    </row>
    <row r="1064" spans="1:18" x14ac:dyDescent="0.25">
      <c r="A1064" s="1" t="s">
        <v>39</v>
      </c>
      <c r="B1064" s="1">
        <v>1185732</v>
      </c>
      <c r="C1064" s="3">
        <v>44511</v>
      </c>
      <c r="D1064" s="3" t="s">
        <v>137</v>
      </c>
      <c r="E1064" s="3" t="s">
        <v>144</v>
      </c>
      <c r="F1064" s="1">
        <v>4</v>
      </c>
      <c r="G1064" s="1">
        <v>2021</v>
      </c>
      <c r="H1064" s="1" t="s">
        <v>15</v>
      </c>
      <c r="I1064" s="1" t="s">
        <v>42</v>
      </c>
      <c r="J1064" s="1" t="s">
        <v>43</v>
      </c>
      <c r="K1064" s="1" t="s">
        <v>18</v>
      </c>
      <c r="L1064" s="1" t="s">
        <v>22</v>
      </c>
      <c r="M1064" s="1">
        <v>54</v>
      </c>
      <c r="N1064" s="1">
        <v>158</v>
      </c>
      <c r="O1064" s="1">
        <v>8532</v>
      </c>
      <c r="P1064" s="1">
        <v>4010.04</v>
      </c>
      <c r="Q1064" s="1">
        <v>0.47</v>
      </c>
      <c r="R1064" s="1" t="s">
        <v>24</v>
      </c>
    </row>
    <row r="1065" spans="1:18" x14ac:dyDescent="0.25">
      <c r="A1065" s="1" t="s">
        <v>39</v>
      </c>
      <c r="B1065" s="1">
        <v>1185732</v>
      </c>
      <c r="C1065" s="3">
        <v>44512</v>
      </c>
      <c r="D1065" s="3" t="s">
        <v>138</v>
      </c>
      <c r="E1065" s="3" t="s">
        <v>144</v>
      </c>
      <c r="F1065" s="1">
        <v>4</v>
      </c>
      <c r="G1065" s="1">
        <v>2021</v>
      </c>
      <c r="H1065" s="1" t="s">
        <v>15</v>
      </c>
      <c r="I1065" s="1" t="s">
        <v>42</v>
      </c>
      <c r="J1065" s="1" t="s">
        <v>43</v>
      </c>
      <c r="K1065" s="1" t="s">
        <v>18</v>
      </c>
      <c r="L1065" s="1" t="s">
        <v>23</v>
      </c>
      <c r="M1065" s="1">
        <v>48</v>
      </c>
      <c r="N1065" s="1">
        <v>77</v>
      </c>
      <c r="O1065" s="1">
        <v>3696</v>
      </c>
      <c r="P1065" s="1">
        <v>1811.04</v>
      </c>
      <c r="Q1065" s="1">
        <v>0.49</v>
      </c>
      <c r="R1065" s="1" t="s">
        <v>24</v>
      </c>
    </row>
    <row r="1066" spans="1:18" x14ac:dyDescent="0.25">
      <c r="A1066" s="1" t="s">
        <v>39</v>
      </c>
      <c r="B1066" s="1">
        <v>1185732</v>
      </c>
      <c r="C1066" s="3">
        <v>44513</v>
      </c>
      <c r="D1066" s="3" t="s">
        <v>139</v>
      </c>
      <c r="E1066" s="3" t="s">
        <v>144</v>
      </c>
      <c r="F1066" s="1">
        <v>4</v>
      </c>
      <c r="G1066" s="1">
        <v>2021</v>
      </c>
      <c r="H1066" s="1" t="s">
        <v>15</v>
      </c>
      <c r="I1066" s="1" t="s">
        <v>42</v>
      </c>
      <c r="J1066" s="1" t="s">
        <v>43</v>
      </c>
      <c r="K1066" s="1" t="s">
        <v>21</v>
      </c>
      <c r="L1066" s="1" t="s">
        <v>22</v>
      </c>
      <c r="M1066" s="1">
        <v>42</v>
      </c>
      <c r="N1066" s="1">
        <v>58</v>
      </c>
      <c r="O1066" s="1">
        <v>2436</v>
      </c>
      <c r="P1066" s="1">
        <v>1242.3599999999999</v>
      </c>
      <c r="Q1066" s="1">
        <v>0.51</v>
      </c>
      <c r="R1066" s="1" t="s">
        <v>24</v>
      </c>
    </row>
    <row r="1067" spans="1:18" x14ac:dyDescent="0.25">
      <c r="A1067" s="1" t="s">
        <v>39</v>
      </c>
      <c r="B1067" s="1">
        <v>1185732</v>
      </c>
      <c r="C1067" s="3">
        <v>44514</v>
      </c>
      <c r="D1067" s="3" t="s">
        <v>140</v>
      </c>
      <c r="E1067" s="3" t="s">
        <v>144</v>
      </c>
      <c r="F1067" s="1">
        <v>4</v>
      </c>
      <c r="G1067" s="1">
        <v>2021</v>
      </c>
      <c r="H1067" s="1" t="s">
        <v>15</v>
      </c>
      <c r="I1067" s="1" t="s">
        <v>42</v>
      </c>
      <c r="J1067" s="1" t="s">
        <v>43</v>
      </c>
      <c r="K1067" s="1" t="s">
        <v>21</v>
      </c>
      <c r="L1067" s="1" t="s">
        <v>23</v>
      </c>
      <c r="M1067" s="1">
        <v>41</v>
      </c>
      <c r="N1067" s="1">
        <v>51</v>
      </c>
      <c r="O1067" s="1">
        <v>2091</v>
      </c>
      <c r="P1067" s="1">
        <v>878.22</v>
      </c>
      <c r="Q1067" s="1">
        <v>0.42</v>
      </c>
      <c r="R1067" s="1" t="s">
        <v>24</v>
      </c>
    </row>
    <row r="1068" spans="1:18" x14ac:dyDescent="0.25">
      <c r="A1068" s="1" t="s">
        <v>39</v>
      </c>
      <c r="B1068" s="1">
        <v>1185732</v>
      </c>
      <c r="C1068" s="3">
        <v>44515</v>
      </c>
      <c r="D1068" s="3" t="s">
        <v>141</v>
      </c>
      <c r="E1068" s="3" t="s">
        <v>144</v>
      </c>
      <c r="F1068" s="1">
        <v>4</v>
      </c>
      <c r="G1068" s="1">
        <v>2021</v>
      </c>
      <c r="H1068" s="1" t="s">
        <v>15</v>
      </c>
      <c r="I1068" s="1" t="s">
        <v>42</v>
      </c>
      <c r="J1068" s="1" t="s">
        <v>43</v>
      </c>
      <c r="K1068" s="1" t="s">
        <v>18</v>
      </c>
      <c r="L1068" s="1" t="s">
        <v>19</v>
      </c>
      <c r="M1068" s="1">
        <v>50</v>
      </c>
      <c r="N1068" s="1">
        <v>53</v>
      </c>
      <c r="O1068" s="1">
        <v>2650</v>
      </c>
      <c r="P1068" s="1">
        <v>954</v>
      </c>
      <c r="Q1068" s="1">
        <v>0.36</v>
      </c>
      <c r="R1068" s="1" t="s">
        <v>24</v>
      </c>
    </row>
    <row r="1069" spans="1:18" x14ac:dyDescent="0.25">
      <c r="A1069" s="1" t="s">
        <v>39</v>
      </c>
      <c r="B1069" s="1">
        <v>1185732</v>
      </c>
      <c r="C1069" s="3">
        <v>44516</v>
      </c>
      <c r="D1069" s="3" t="s">
        <v>135</v>
      </c>
      <c r="E1069" s="3" t="s">
        <v>144</v>
      </c>
      <c r="F1069" s="1">
        <v>4</v>
      </c>
      <c r="G1069" s="1">
        <v>2021</v>
      </c>
      <c r="H1069" s="1" t="s">
        <v>15</v>
      </c>
      <c r="I1069" s="1" t="s">
        <v>42</v>
      </c>
      <c r="J1069" s="1" t="s">
        <v>43</v>
      </c>
      <c r="K1069" s="1" t="s">
        <v>21</v>
      </c>
      <c r="L1069" s="1" t="s">
        <v>19</v>
      </c>
      <c r="M1069" s="1">
        <v>56</v>
      </c>
      <c r="N1069" s="1">
        <v>85</v>
      </c>
      <c r="O1069" s="1">
        <v>4760</v>
      </c>
      <c r="P1069" s="1">
        <v>2427.6</v>
      </c>
      <c r="Q1069" s="1">
        <v>0.51</v>
      </c>
      <c r="R1069" s="1" t="s">
        <v>24</v>
      </c>
    </row>
    <row r="1070" spans="1:18" x14ac:dyDescent="0.25">
      <c r="A1070" s="1" t="s">
        <v>39</v>
      </c>
      <c r="B1070" s="1">
        <v>1185732</v>
      </c>
      <c r="C1070" s="3">
        <v>44517</v>
      </c>
      <c r="D1070" s="3" t="s">
        <v>136</v>
      </c>
      <c r="E1070" s="3" t="s">
        <v>144</v>
      </c>
      <c r="F1070" s="1">
        <v>4</v>
      </c>
      <c r="G1070" s="1">
        <v>2021</v>
      </c>
      <c r="H1070" s="1" t="s">
        <v>15</v>
      </c>
      <c r="I1070" s="1" t="s">
        <v>42</v>
      </c>
      <c r="J1070" s="1" t="s">
        <v>43</v>
      </c>
      <c r="K1070" s="1" t="s">
        <v>18</v>
      </c>
      <c r="L1070" s="1" t="s">
        <v>22</v>
      </c>
      <c r="M1070" s="1">
        <v>51</v>
      </c>
      <c r="N1070" s="1">
        <v>143</v>
      </c>
      <c r="O1070" s="1">
        <v>7293</v>
      </c>
      <c r="P1070" s="1">
        <v>3573.57</v>
      </c>
      <c r="Q1070" s="1">
        <v>0.49</v>
      </c>
      <c r="R1070" s="1" t="s">
        <v>24</v>
      </c>
    </row>
    <row r="1071" spans="1:18" x14ac:dyDescent="0.25">
      <c r="A1071" s="1" t="s">
        <v>39</v>
      </c>
      <c r="B1071" s="1">
        <v>1185732</v>
      </c>
      <c r="C1071" s="3">
        <v>44518</v>
      </c>
      <c r="D1071" s="3" t="s">
        <v>137</v>
      </c>
      <c r="E1071" s="3" t="s">
        <v>144</v>
      </c>
      <c r="F1071" s="1">
        <v>4</v>
      </c>
      <c r="G1071" s="1">
        <v>2021</v>
      </c>
      <c r="H1071" s="1" t="s">
        <v>15</v>
      </c>
      <c r="I1071" s="1" t="s">
        <v>42</v>
      </c>
      <c r="J1071" s="1" t="s">
        <v>43</v>
      </c>
      <c r="K1071" s="1" t="s">
        <v>18</v>
      </c>
      <c r="L1071" s="1" t="s">
        <v>23</v>
      </c>
      <c r="M1071" s="1">
        <v>46</v>
      </c>
      <c r="N1071" s="1">
        <v>84</v>
      </c>
      <c r="O1071" s="1">
        <v>3864</v>
      </c>
      <c r="P1071" s="1">
        <v>1854.72</v>
      </c>
      <c r="Q1071" s="1">
        <v>0.48</v>
      </c>
      <c r="R1071" s="1" t="s">
        <v>24</v>
      </c>
    </row>
    <row r="1072" spans="1:18" x14ac:dyDescent="0.25">
      <c r="A1072" s="1" t="s">
        <v>39</v>
      </c>
      <c r="B1072" s="1">
        <v>1185732</v>
      </c>
      <c r="C1072" s="3">
        <v>44519</v>
      </c>
      <c r="D1072" s="3" t="s">
        <v>138</v>
      </c>
      <c r="E1072" s="3" t="s">
        <v>144</v>
      </c>
      <c r="F1072" s="1">
        <v>4</v>
      </c>
      <c r="G1072" s="1">
        <v>2021</v>
      </c>
      <c r="H1072" s="1" t="s">
        <v>15</v>
      </c>
      <c r="I1072" s="1" t="s">
        <v>42</v>
      </c>
      <c r="J1072" s="1" t="s">
        <v>43</v>
      </c>
      <c r="K1072" s="1" t="s">
        <v>21</v>
      </c>
      <c r="L1072" s="1" t="s">
        <v>22</v>
      </c>
      <c r="M1072" s="1">
        <v>43</v>
      </c>
      <c r="N1072" s="1">
        <v>63</v>
      </c>
      <c r="O1072" s="1">
        <v>2709</v>
      </c>
      <c r="P1072" s="1">
        <v>1489.95</v>
      </c>
      <c r="Q1072" s="1">
        <v>0.55000000000000004</v>
      </c>
      <c r="R1072" s="1" t="s">
        <v>24</v>
      </c>
    </row>
    <row r="1073" spans="1:18" x14ac:dyDescent="0.25">
      <c r="A1073" s="1" t="s">
        <v>39</v>
      </c>
      <c r="B1073" s="1">
        <v>1185732</v>
      </c>
      <c r="C1073" s="3">
        <v>44520</v>
      </c>
      <c r="D1073" s="3" t="s">
        <v>139</v>
      </c>
      <c r="E1073" s="3" t="s">
        <v>144</v>
      </c>
      <c r="F1073" s="1">
        <v>4</v>
      </c>
      <c r="G1073" s="1">
        <v>2021</v>
      </c>
      <c r="H1073" s="1" t="s">
        <v>15</v>
      </c>
      <c r="I1073" s="1" t="s">
        <v>42</v>
      </c>
      <c r="J1073" s="1" t="s">
        <v>43</v>
      </c>
      <c r="K1073" s="1" t="s">
        <v>21</v>
      </c>
      <c r="L1073" s="1" t="s">
        <v>23</v>
      </c>
      <c r="M1073" s="1">
        <v>43</v>
      </c>
      <c r="N1073" s="1">
        <v>44</v>
      </c>
      <c r="O1073" s="1">
        <v>1892</v>
      </c>
      <c r="P1073" s="1">
        <v>775.72</v>
      </c>
      <c r="Q1073" s="1">
        <v>0.41</v>
      </c>
      <c r="R1073" s="1" t="s">
        <v>24</v>
      </c>
    </row>
    <row r="1074" spans="1:18" x14ac:dyDescent="0.25">
      <c r="A1074" s="1" t="s">
        <v>39</v>
      </c>
      <c r="B1074" s="1">
        <v>1185732</v>
      </c>
      <c r="C1074" s="3">
        <v>44521</v>
      </c>
      <c r="D1074" s="3" t="s">
        <v>140</v>
      </c>
      <c r="E1074" s="3" t="s">
        <v>144</v>
      </c>
      <c r="F1074" s="1">
        <v>4</v>
      </c>
      <c r="G1074" s="1">
        <v>2021</v>
      </c>
      <c r="H1074" s="1" t="s">
        <v>15</v>
      </c>
      <c r="I1074" s="1" t="s">
        <v>42</v>
      </c>
      <c r="J1074" s="1" t="s">
        <v>43</v>
      </c>
      <c r="K1074" s="1" t="s">
        <v>18</v>
      </c>
      <c r="L1074" s="1" t="s">
        <v>19</v>
      </c>
      <c r="M1074" s="1">
        <v>53</v>
      </c>
      <c r="N1074" s="1">
        <v>60</v>
      </c>
      <c r="O1074" s="1">
        <v>3180</v>
      </c>
      <c r="P1074" s="1">
        <v>1208.4000000000001</v>
      </c>
      <c r="Q1074" s="1">
        <v>0.38</v>
      </c>
      <c r="R1074" s="1" t="s">
        <v>24</v>
      </c>
    </row>
    <row r="1075" spans="1:18" x14ac:dyDescent="0.25">
      <c r="A1075" s="1" t="s">
        <v>39</v>
      </c>
      <c r="B1075" s="1">
        <v>1185732</v>
      </c>
      <c r="C1075" s="3">
        <v>44550</v>
      </c>
      <c r="D1075" s="3" t="s">
        <v>141</v>
      </c>
      <c r="E1075" s="3" t="s">
        <v>145</v>
      </c>
      <c r="F1075" s="1">
        <v>4</v>
      </c>
      <c r="G1075" s="1">
        <v>2021</v>
      </c>
      <c r="H1075" s="1" t="s">
        <v>15</v>
      </c>
      <c r="I1075" s="1" t="s">
        <v>42</v>
      </c>
      <c r="J1075" s="1" t="s">
        <v>43</v>
      </c>
      <c r="K1075" s="1" t="s">
        <v>21</v>
      </c>
      <c r="L1075" s="1" t="s">
        <v>19</v>
      </c>
      <c r="M1075" s="1">
        <v>58</v>
      </c>
      <c r="N1075" s="1">
        <v>113</v>
      </c>
      <c r="O1075" s="1">
        <v>6554</v>
      </c>
      <c r="P1075" s="1">
        <v>3539.16</v>
      </c>
      <c r="Q1075" s="1">
        <v>0.54</v>
      </c>
      <c r="R1075" s="1" t="s">
        <v>24</v>
      </c>
    </row>
    <row r="1076" spans="1:18" x14ac:dyDescent="0.25">
      <c r="A1076" s="1" t="s">
        <v>39</v>
      </c>
      <c r="B1076" s="1">
        <v>1185732</v>
      </c>
      <c r="C1076" s="3">
        <v>44551</v>
      </c>
      <c r="D1076" s="3" t="s">
        <v>135</v>
      </c>
      <c r="E1076" s="3" t="s">
        <v>145</v>
      </c>
      <c r="F1076" s="1">
        <v>4</v>
      </c>
      <c r="G1076" s="1">
        <v>2021</v>
      </c>
      <c r="H1076" s="1" t="s">
        <v>15</v>
      </c>
      <c r="I1076" s="1" t="s">
        <v>42</v>
      </c>
      <c r="J1076" s="1" t="s">
        <v>43</v>
      </c>
      <c r="K1076" s="1" t="s">
        <v>18</v>
      </c>
      <c r="L1076" s="1" t="s">
        <v>22</v>
      </c>
      <c r="M1076" s="1">
        <v>50</v>
      </c>
      <c r="N1076" s="1">
        <v>147</v>
      </c>
      <c r="O1076" s="1">
        <v>7350</v>
      </c>
      <c r="P1076" s="1">
        <v>3381</v>
      </c>
      <c r="Q1076" s="1">
        <v>0.46</v>
      </c>
      <c r="R1076" s="1" t="s">
        <v>24</v>
      </c>
    </row>
    <row r="1077" spans="1:18" x14ac:dyDescent="0.25">
      <c r="A1077" s="1" t="s">
        <v>39</v>
      </c>
      <c r="B1077" s="1">
        <v>1185732</v>
      </c>
      <c r="C1077" s="3">
        <v>44552</v>
      </c>
      <c r="D1077" s="3" t="s">
        <v>136</v>
      </c>
      <c r="E1077" s="3" t="s">
        <v>145</v>
      </c>
      <c r="F1077" s="1">
        <v>4</v>
      </c>
      <c r="G1077" s="1">
        <v>2021</v>
      </c>
      <c r="H1077" s="1" t="s">
        <v>15</v>
      </c>
      <c r="I1077" s="1" t="s">
        <v>42</v>
      </c>
      <c r="J1077" s="1" t="s">
        <v>43</v>
      </c>
      <c r="K1077" s="1" t="s">
        <v>18</v>
      </c>
      <c r="L1077" s="1" t="s">
        <v>23</v>
      </c>
      <c r="M1077" s="1">
        <v>49</v>
      </c>
      <c r="N1077" s="1">
        <v>90</v>
      </c>
      <c r="O1077" s="1">
        <v>4410</v>
      </c>
      <c r="P1077" s="1">
        <v>2072.6999999999998</v>
      </c>
      <c r="Q1077" s="1">
        <v>0.47</v>
      </c>
      <c r="R1077" s="1" t="s">
        <v>24</v>
      </c>
    </row>
    <row r="1078" spans="1:18" x14ac:dyDescent="0.25">
      <c r="A1078" s="1" t="s">
        <v>39</v>
      </c>
      <c r="B1078" s="1">
        <v>1185732</v>
      </c>
      <c r="C1078" s="3">
        <v>44553</v>
      </c>
      <c r="D1078" s="3" t="s">
        <v>137</v>
      </c>
      <c r="E1078" s="3" t="s">
        <v>145</v>
      </c>
      <c r="F1078" s="1">
        <v>4</v>
      </c>
      <c r="G1078" s="1">
        <v>2021</v>
      </c>
      <c r="H1078" s="1" t="s">
        <v>15</v>
      </c>
      <c r="I1078" s="1" t="s">
        <v>42</v>
      </c>
      <c r="J1078" s="1" t="s">
        <v>43</v>
      </c>
      <c r="K1078" s="1" t="s">
        <v>21</v>
      </c>
      <c r="L1078" s="1" t="s">
        <v>22</v>
      </c>
      <c r="M1078" s="1">
        <v>41</v>
      </c>
      <c r="N1078" s="1">
        <v>68</v>
      </c>
      <c r="O1078" s="1">
        <v>2788</v>
      </c>
      <c r="P1078" s="1">
        <v>1394</v>
      </c>
      <c r="Q1078" s="1">
        <v>0.5</v>
      </c>
      <c r="R1078" s="1" t="s">
        <v>24</v>
      </c>
    </row>
    <row r="1079" spans="1:18" x14ac:dyDescent="0.25">
      <c r="A1079" s="1" t="s">
        <v>39</v>
      </c>
      <c r="B1079" s="1">
        <v>1185732</v>
      </c>
      <c r="C1079" s="3">
        <v>44554</v>
      </c>
      <c r="D1079" s="3" t="s">
        <v>138</v>
      </c>
      <c r="E1079" s="3" t="s">
        <v>145</v>
      </c>
      <c r="F1079" s="1">
        <v>4</v>
      </c>
      <c r="G1079" s="1">
        <v>2021</v>
      </c>
      <c r="H1079" s="1" t="s">
        <v>15</v>
      </c>
      <c r="I1079" s="1" t="s">
        <v>42</v>
      </c>
      <c r="J1079" s="1" t="s">
        <v>43</v>
      </c>
      <c r="K1079" s="1" t="s">
        <v>21</v>
      </c>
      <c r="L1079" s="1" t="s">
        <v>23</v>
      </c>
      <c r="M1079" s="1">
        <v>41</v>
      </c>
      <c r="N1079" s="1">
        <v>51</v>
      </c>
      <c r="O1079" s="1">
        <v>2091</v>
      </c>
      <c r="P1079" s="1">
        <v>857.31</v>
      </c>
      <c r="Q1079" s="1">
        <v>0.41</v>
      </c>
      <c r="R1079" s="1" t="s">
        <v>24</v>
      </c>
    </row>
    <row r="1080" spans="1:18" x14ac:dyDescent="0.25">
      <c r="A1080" s="1" t="s">
        <v>39</v>
      </c>
      <c r="B1080" s="1">
        <v>1185732</v>
      </c>
      <c r="C1080" s="3">
        <v>44555</v>
      </c>
      <c r="D1080" s="3" t="s">
        <v>139</v>
      </c>
      <c r="E1080" s="3" t="s">
        <v>145</v>
      </c>
      <c r="F1080" s="1">
        <v>4</v>
      </c>
      <c r="G1080" s="1">
        <v>2021</v>
      </c>
      <c r="H1080" s="1" t="s">
        <v>15</v>
      </c>
      <c r="I1080" s="1" t="s">
        <v>42</v>
      </c>
      <c r="J1080" s="1" t="s">
        <v>43</v>
      </c>
      <c r="K1080" s="1" t="s">
        <v>18</v>
      </c>
      <c r="L1080" s="1" t="s">
        <v>19</v>
      </c>
      <c r="M1080" s="1">
        <v>54</v>
      </c>
      <c r="N1080" s="1">
        <v>41</v>
      </c>
      <c r="O1080" s="1">
        <v>2214</v>
      </c>
      <c r="P1080" s="1">
        <v>819.18</v>
      </c>
      <c r="Q1080" s="1">
        <v>0.37</v>
      </c>
      <c r="R1080" s="1" t="s">
        <v>24</v>
      </c>
    </row>
    <row r="1081" spans="1:18" x14ac:dyDescent="0.25">
      <c r="A1081" s="1" t="s">
        <v>39</v>
      </c>
      <c r="B1081" s="1">
        <v>1185732</v>
      </c>
      <c r="C1081" s="3">
        <v>44556</v>
      </c>
      <c r="D1081" s="3" t="s">
        <v>140</v>
      </c>
      <c r="E1081" s="3" t="s">
        <v>145</v>
      </c>
      <c r="F1081" s="1">
        <v>4</v>
      </c>
      <c r="G1081" s="1">
        <v>2021</v>
      </c>
      <c r="H1081" s="1" t="s">
        <v>15</v>
      </c>
      <c r="I1081" s="1" t="s">
        <v>42</v>
      </c>
      <c r="J1081" s="1" t="s">
        <v>43</v>
      </c>
      <c r="K1081" s="1" t="s">
        <v>21</v>
      </c>
      <c r="L1081" s="1" t="s">
        <v>19</v>
      </c>
      <c r="M1081" s="1">
        <v>54</v>
      </c>
      <c r="N1081" s="1">
        <v>91</v>
      </c>
      <c r="O1081" s="1">
        <v>4914</v>
      </c>
      <c r="P1081" s="1">
        <v>2653.56</v>
      </c>
      <c r="Q1081" s="1">
        <v>0.54</v>
      </c>
      <c r="R1081" s="1" t="s">
        <v>24</v>
      </c>
    </row>
    <row r="1082" spans="1:18" x14ac:dyDescent="0.25">
      <c r="A1082" s="1" t="s">
        <v>39</v>
      </c>
      <c r="B1082" s="1">
        <v>1185732</v>
      </c>
      <c r="C1082" s="3">
        <v>44557</v>
      </c>
      <c r="D1082" s="3" t="s">
        <v>141</v>
      </c>
      <c r="E1082" s="3" t="s">
        <v>145</v>
      </c>
      <c r="F1082" s="1">
        <v>4</v>
      </c>
      <c r="G1082" s="1">
        <v>2021</v>
      </c>
      <c r="H1082" s="1" t="s">
        <v>15</v>
      </c>
      <c r="I1082" s="1" t="s">
        <v>42</v>
      </c>
      <c r="J1082" s="1" t="s">
        <v>43</v>
      </c>
      <c r="K1082" s="1" t="s">
        <v>18</v>
      </c>
      <c r="L1082" s="1" t="s">
        <v>22</v>
      </c>
      <c r="M1082" s="1">
        <v>53</v>
      </c>
      <c r="N1082" s="1">
        <v>122</v>
      </c>
      <c r="O1082" s="1">
        <v>6466</v>
      </c>
      <c r="P1082" s="1">
        <v>3103.68</v>
      </c>
      <c r="Q1082" s="1">
        <v>0.48</v>
      </c>
      <c r="R1082" s="1" t="s">
        <v>24</v>
      </c>
    </row>
    <row r="1083" spans="1:18" x14ac:dyDescent="0.25">
      <c r="A1083" s="1" t="s">
        <v>39</v>
      </c>
      <c r="B1083" s="1">
        <v>1185732</v>
      </c>
      <c r="C1083" s="3">
        <v>44558</v>
      </c>
      <c r="D1083" s="3" t="s">
        <v>135</v>
      </c>
      <c r="E1083" s="3" t="s">
        <v>145</v>
      </c>
      <c r="F1083" s="1">
        <v>4</v>
      </c>
      <c r="G1083" s="1">
        <v>2021</v>
      </c>
      <c r="H1083" s="1" t="s">
        <v>15</v>
      </c>
      <c r="I1083" s="1" t="s">
        <v>42</v>
      </c>
      <c r="J1083" s="1" t="s">
        <v>43</v>
      </c>
      <c r="K1083" s="1" t="s">
        <v>18</v>
      </c>
      <c r="L1083" s="1" t="s">
        <v>23</v>
      </c>
      <c r="M1083" s="1">
        <v>46</v>
      </c>
      <c r="N1083" s="1">
        <v>70</v>
      </c>
      <c r="O1083" s="1">
        <v>3220</v>
      </c>
      <c r="P1083" s="1">
        <v>1513.4</v>
      </c>
      <c r="Q1083" s="1">
        <v>0.47</v>
      </c>
      <c r="R1083" s="1" t="s">
        <v>24</v>
      </c>
    </row>
    <row r="1084" spans="1:18" x14ac:dyDescent="0.25">
      <c r="A1084" s="1" t="s">
        <v>39</v>
      </c>
      <c r="B1084" s="1">
        <v>1185732</v>
      </c>
      <c r="C1084" s="3">
        <v>44559</v>
      </c>
      <c r="D1084" s="3" t="s">
        <v>136</v>
      </c>
      <c r="E1084" s="3" t="s">
        <v>145</v>
      </c>
      <c r="F1084" s="1">
        <v>4</v>
      </c>
      <c r="G1084" s="1">
        <v>2021</v>
      </c>
      <c r="H1084" s="1" t="s">
        <v>15</v>
      </c>
      <c r="I1084" s="1" t="s">
        <v>42</v>
      </c>
      <c r="J1084" s="1" t="s">
        <v>43</v>
      </c>
      <c r="K1084" s="1" t="s">
        <v>21</v>
      </c>
      <c r="L1084" s="1" t="s">
        <v>22</v>
      </c>
      <c r="M1084" s="1">
        <v>41</v>
      </c>
      <c r="N1084" s="1">
        <v>38</v>
      </c>
      <c r="O1084" s="1">
        <v>1558</v>
      </c>
      <c r="P1084" s="1">
        <v>856.9</v>
      </c>
      <c r="Q1084" s="1">
        <v>0.55000000000000004</v>
      </c>
      <c r="R1084" s="1" t="s">
        <v>24</v>
      </c>
    </row>
    <row r="1085" spans="1:18" x14ac:dyDescent="0.25">
      <c r="A1085" s="1" t="s">
        <v>39</v>
      </c>
      <c r="B1085" s="1">
        <v>1185732</v>
      </c>
      <c r="C1085" s="3">
        <v>44560</v>
      </c>
      <c r="D1085" s="3" t="s">
        <v>137</v>
      </c>
      <c r="E1085" s="3" t="s">
        <v>145</v>
      </c>
      <c r="F1085" s="1">
        <v>4</v>
      </c>
      <c r="G1085" s="1">
        <v>2021</v>
      </c>
      <c r="H1085" s="1" t="s">
        <v>15</v>
      </c>
      <c r="I1085" s="1" t="s">
        <v>42</v>
      </c>
      <c r="J1085" s="1" t="s">
        <v>43</v>
      </c>
      <c r="K1085" s="1" t="s">
        <v>21</v>
      </c>
      <c r="L1085" s="1" t="s">
        <v>23</v>
      </c>
      <c r="M1085" s="1">
        <v>42</v>
      </c>
      <c r="N1085" s="1">
        <v>36</v>
      </c>
      <c r="O1085" s="1">
        <v>1512</v>
      </c>
      <c r="P1085" s="1">
        <v>680.4</v>
      </c>
      <c r="Q1085" s="1">
        <v>0.45</v>
      </c>
      <c r="R1085" s="1" t="s">
        <v>24</v>
      </c>
    </row>
    <row r="1086" spans="1:18" x14ac:dyDescent="0.25">
      <c r="A1086" s="1" t="s">
        <v>39</v>
      </c>
      <c r="B1086" s="1">
        <v>1185732</v>
      </c>
      <c r="C1086" s="3">
        <v>44561</v>
      </c>
      <c r="D1086" s="3" t="s">
        <v>138</v>
      </c>
      <c r="E1086" s="3" t="s">
        <v>145</v>
      </c>
      <c r="F1086" s="1">
        <v>4</v>
      </c>
      <c r="G1086" s="1">
        <v>2021</v>
      </c>
      <c r="H1086" s="1" t="s">
        <v>15</v>
      </c>
      <c r="I1086" s="1" t="s">
        <v>42</v>
      </c>
      <c r="J1086" s="1" t="s">
        <v>43</v>
      </c>
      <c r="K1086" s="1" t="s">
        <v>18</v>
      </c>
      <c r="L1086" s="1" t="s">
        <v>19</v>
      </c>
      <c r="M1086" s="1">
        <v>52</v>
      </c>
      <c r="N1086" s="1">
        <v>36</v>
      </c>
      <c r="O1086" s="1">
        <v>1872</v>
      </c>
      <c r="P1086" s="1">
        <v>692.64</v>
      </c>
      <c r="Q1086" s="1">
        <v>0.37</v>
      </c>
      <c r="R1086" s="1" t="s">
        <v>24</v>
      </c>
    </row>
    <row r="1087" spans="1:18" x14ac:dyDescent="0.25">
      <c r="A1087" s="1" t="s">
        <v>39</v>
      </c>
      <c r="B1087" s="1">
        <v>1185732</v>
      </c>
      <c r="C1087" s="3">
        <v>44456</v>
      </c>
      <c r="D1087" s="3" t="s">
        <v>138</v>
      </c>
      <c r="E1087" s="3" t="s">
        <v>154</v>
      </c>
      <c r="F1087" s="1">
        <v>3</v>
      </c>
      <c r="G1087" s="1">
        <v>2021</v>
      </c>
      <c r="H1087" s="1" t="s">
        <v>15</v>
      </c>
      <c r="I1087" s="1" t="s">
        <v>42</v>
      </c>
      <c r="J1087" s="1" t="s">
        <v>43</v>
      </c>
      <c r="K1087" s="1" t="s">
        <v>21</v>
      </c>
      <c r="L1087" s="1" t="s">
        <v>19</v>
      </c>
      <c r="M1087" s="1">
        <v>57</v>
      </c>
      <c r="N1087" s="1">
        <v>59</v>
      </c>
      <c r="O1087" s="1">
        <v>3363</v>
      </c>
      <c r="P1087" s="1">
        <v>1748.76</v>
      </c>
      <c r="Q1087" s="1">
        <v>0.52</v>
      </c>
      <c r="R1087" s="1" t="s">
        <v>24</v>
      </c>
    </row>
    <row r="1088" spans="1:18" x14ac:dyDescent="0.25">
      <c r="A1088" s="1" t="s">
        <v>39</v>
      </c>
      <c r="B1088" s="1">
        <v>1185732</v>
      </c>
      <c r="C1088" s="3">
        <v>44488</v>
      </c>
      <c r="D1088" s="3" t="s">
        <v>135</v>
      </c>
      <c r="E1088" s="3" t="s">
        <v>143</v>
      </c>
      <c r="F1088" s="1">
        <v>4</v>
      </c>
      <c r="G1088" s="1">
        <v>2021</v>
      </c>
      <c r="H1088" s="1" t="s">
        <v>15</v>
      </c>
      <c r="I1088" s="1" t="s">
        <v>42</v>
      </c>
      <c r="J1088" s="1" t="s">
        <v>43</v>
      </c>
      <c r="K1088" s="1" t="s">
        <v>18</v>
      </c>
      <c r="L1088" s="1" t="s">
        <v>22</v>
      </c>
      <c r="M1088" s="1">
        <v>55</v>
      </c>
      <c r="N1088" s="1">
        <v>120</v>
      </c>
      <c r="O1088" s="1">
        <v>6600</v>
      </c>
      <c r="P1088" s="1">
        <v>3300</v>
      </c>
      <c r="Q1088" s="1">
        <v>0.5</v>
      </c>
      <c r="R1088" s="1" t="s">
        <v>24</v>
      </c>
    </row>
    <row r="1089" spans="1:18" x14ac:dyDescent="0.25">
      <c r="A1089" s="1" t="s">
        <v>39</v>
      </c>
      <c r="B1089" s="1">
        <v>1185732</v>
      </c>
      <c r="C1089" s="3">
        <v>44488</v>
      </c>
      <c r="D1089" s="3" t="s">
        <v>135</v>
      </c>
      <c r="E1089" s="3" t="s">
        <v>143</v>
      </c>
      <c r="F1089" s="1">
        <v>4</v>
      </c>
      <c r="G1089" s="1">
        <v>2021</v>
      </c>
      <c r="H1089" s="1" t="s">
        <v>15</v>
      </c>
      <c r="I1089" s="1" t="s">
        <v>42</v>
      </c>
      <c r="J1089" s="1" t="s">
        <v>43</v>
      </c>
      <c r="K1089" s="1" t="s">
        <v>18</v>
      </c>
      <c r="L1089" s="1" t="s">
        <v>23</v>
      </c>
      <c r="M1089" s="1">
        <v>54</v>
      </c>
      <c r="N1089" s="1">
        <v>59</v>
      </c>
      <c r="O1089" s="1">
        <v>3186</v>
      </c>
      <c r="P1089" s="1">
        <v>1561.14</v>
      </c>
      <c r="Q1089" s="1">
        <v>0.49</v>
      </c>
      <c r="R1089" s="1" t="s">
        <v>24</v>
      </c>
    </row>
    <row r="1090" spans="1:18" x14ac:dyDescent="0.25">
      <c r="A1090" s="1" t="s">
        <v>39</v>
      </c>
      <c r="B1090" s="1">
        <v>1185732</v>
      </c>
      <c r="C1090" s="3">
        <v>44488</v>
      </c>
      <c r="D1090" s="3" t="s">
        <v>135</v>
      </c>
      <c r="E1090" s="3" t="s">
        <v>143</v>
      </c>
      <c r="F1090" s="1">
        <v>4</v>
      </c>
      <c r="G1090" s="1">
        <v>2021</v>
      </c>
      <c r="H1090" s="1" t="s">
        <v>15</v>
      </c>
      <c r="I1090" s="1" t="s">
        <v>42</v>
      </c>
      <c r="J1090" s="1" t="s">
        <v>43</v>
      </c>
      <c r="K1090" s="1" t="s">
        <v>21</v>
      </c>
      <c r="L1090" s="1" t="s">
        <v>22</v>
      </c>
      <c r="M1090" s="1">
        <v>52</v>
      </c>
      <c r="N1090" s="1">
        <v>31</v>
      </c>
      <c r="O1090" s="1">
        <v>1612</v>
      </c>
      <c r="P1090" s="1">
        <v>886.6</v>
      </c>
      <c r="Q1090" s="1">
        <v>0.55000000000000004</v>
      </c>
      <c r="R1090" s="1" t="s">
        <v>24</v>
      </c>
    </row>
    <row r="1091" spans="1:18" x14ac:dyDescent="0.25">
      <c r="A1091" s="1" t="s">
        <v>39</v>
      </c>
      <c r="B1091" s="1">
        <v>1185732</v>
      </c>
      <c r="C1091" s="3">
        <v>44488</v>
      </c>
      <c r="D1091" s="3" t="s">
        <v>135</v>
      </c>
      <c r="E1091" s="3" t="s">
        <v>143</v>
      </c>
      <c r="F1091" s="1">
        <v>4</v>
      </c>
      <c r="G1091" s="1">
        <v>2021</v>
      </c>
      <c r="H1091" s="1" t="s">
        <v>15</v>
      </c>
      <c r="I1091" s="1" t="s">
        <v>42</v>
      </c>
      <c r="J1091" s="1" t="s">
        <v>43</v>
      </c>
      <c r="K1091" s="1" t="s">
        <v>21</v>
      </c>
      <c r="L1091" s="1" t="s">
        <v>23</v>
      </c>
      <c r="M1091" s="1">
        <v>50</v>
      </c>
      <c r="N1091" s="1">
        <v>26</v>
      </c>
      <c r="O1091" s="1">
        <v>1300</v>
      </c>
      <c r="P1091" s="1">
        <v>520</v>
      </c>
      <c r="Q1091" s="1">
        <v>0.4</v>
      </c>
      <c r="R1091" s="1" t="s">
        <v>24</v>
      </c>
    </row>
    <row r="1092" spans="1:18" x14ac:dyDescent="0.25">
      <c r="A1092" s="1" t="s">
        <v>39</v>
      </c>
      <c r="B1092" s="1">
        <v>1185732</v>
      </c>
      <c r="C1092" s="3">
        <v>44488</v>
      </c>
      <c r="D1092" s="3" t="s">
        <v>135</v>
      </c>
      <c r="E1092" s="3" t="s">
        <v>143</v>
      </c>
      <c r="F1092" s="1">
        <v>4</v>
      </c>
      <c r="G1092" s="1">
        <v>2021</v>
      </c>
      <c r="H1092" s="1" t="s">
        <v>15</v>
      </c>
      <c r="I1092" s="1" t="s">
        <v>42</v>
      </c>
      <c r="J1092" s="1" t="s">
        <v>43</v>
      </c>
      <c r="K1092" s="1" t="s">
        <v>18</v>
      </c>
      <c r="L1092" s="1" t="s">
        <v>19</v>
      </c>
      <c r="M1092" s="1">
        <v>61</v>
      </c>
      <c r="N1092" s="1">
        <v>27</v>
      </c>
      <c r="O1092" s="1">
        <v>1647</v>
      </c>
      <c r="P1092" s="1">
        <v>625.86</v>
      </c>
      <c r="Q1092" s="1">
        <v>0.38</v>
      </c>
      <c r="R1092" s="1" t="s">
        <v>24</v>
      </c>
    </row>
    <row r="1093" spans="1:18" x14ac:dyDescent="0.25">
      <c r="A1093" s="1" t="s">
        <v>39</v>
      </c>
      <c r="B1093" s="1">
        <v>1185732</v>
      </c>
      <c r="C1093" s="3">
        <v>44488</v>
      </c>
      <c r="D1093" s="3" t="s">
        <v>135</v>
      </c>
      <c r="E1093" s="3" t="s">
        <v>143</v>
      </c>
      <c r="F1093" s="1">
        <v>4</v>
      </c>
      <c r="G1093" s="1">
        <v>2021</v>
      </c>
      <c r="H1093" s="1" t="s">
        <v>15</v>
      </c>
      <c r="I1093" s="1" t="s">
        <v>42</v>
      </c>
      <c r="J1093" s="1" t="s">
        <v>43</v>
      </c>
      <c r="K1093" s="1" t="s">
        <v>21</v>
      </c>
      <c r="L1093" s="1" t="s">
        <v>19</v>
      </c>
      <c r="M1093" s="1">
        <v>68</v>
      </c>
      <c r="N1093" s="1">
        <v>56</v>
      </c>
      <c r="O1093" s="1">
        <v>3808</v>
      </c>
      <c r="P1093" s="1">
        <v>2018.24</v>
      </c>
      <c r="Q1093" s="1">
        <v>0.53</v>
      </c>
      <c r="R1093" s="1" t="s">
        <v>24</v>
      </c>
    </row>
    <row r="1094" spans="1:18" x14ac:dyDescent="0.25">
      <c r="A1094" s="1" t="s">
        <v>39</v>
      </c>
      <c r="B1094" s="1">
        <v>1185732</v>
      </c>
      <c r="C1094" s="3">
        <v>44518</v>
      </c>
      <c r="D1094" s="3" t="s">
        <v>137</v>
      </c>
      <c r="E1094" s="3" t="s">
        <v>144</v>
      </c>
      <c r="F1094" s="1">
        <v>4</v>
      </c>
      <c r="G1094" s="1">
        <v>2021</v>
      </c>
      <c r="H1094" s="1" t="s">
        <v>15</v>
      </c>
      <c r="I1094" s="1" t="s">
        <v>42</v>
      </c>
      <c r="J1094" s="1" t="s">
        <v>43</v>
      </c>
      <c r="K1094" s="1" t="s">
        <v>18</v>
      </c>
      <c r="L1094" s="1" t="s">
        <v>22</v>
      </c>
      <c r="M1094" s="1">
        <v>62</v>
      </c>
      <c r="N1094" s="1">
        <v>98</v>
      </c>
      <c r="O1094" s="1">
        <v>6076</v>
      </c>
      <c r="P1094" s="1">
        <v>2977.24</v>
      </c>
      <c r="Q1094" s="1">
        <v>0.49</v>
      </c>
      <c r="R1094" s="1" t="s">
        <v>24</v>
      </c>
    </row>
    <row r="1095" spans="1:18" x14ac:dyDescent="0.25">
      <c r="A1095" s="1" t="s">
        <v>39</v>
      </c>
      <c r="B1095" s="1">
        <v>1185732</v>
      </c>
      <c r="C1095" s="3">
        <v>44518</v>
      </c>
      <c r="D1095" s="3" t="s">
        <v>137</v>
      </c>
      <c r="E1095" s="3" t="s">
        <v>144</v>
      </c>
      <c r="F1095" s="1">
        <v>4</v>
      </c>
      <c r="G1095" s="1">
        <v>2021</v>
      </c>
      <c r="H1095" s="1" t="s">
        <v>15</v>
      </c>
      <c r="I1095" s="1" t="s">
        <v>42</v>
      </c>
      <c r="J1095" s="1" t="s">
        <v>43</v>
      </c>
      <c r="K1095" s="1" t="s">
        <v>18</v>
      </c>
      <c r="L1095" s="1" t="s">
        <v>23</v>
      </c>
      <c r="M1095" s="1">
        <v>52</v>
      </c>
      <c r="N1095" s="1">
        <v>52</v>
      </c>
      <c r="O1095" s="1">
        <v>2704</v>
      </c>
      <c r="P1095" s="1">
        <v>1352</v>
      </c>
      <c r="Q1095" s="1">
        <v>0.5</v>
      </c>
      <c r="R1095" s="1" t="s">
        <v>24</v>
      </c>
    </row>
    <row r="1096" spans="1:18" x14ac:dyDescent="0.25">
      <c r="A1096" s="1" t="s">
        <v>39</v>
      </c>
      <c r="B1096" s="1">
        <v>1185732</v>
      </c>
      <c r="C1096" s="3">
        <v>44518</v>
      </c>
      <c r="D1096" s="3" t="s">
        <v>137</v>
      </c>
      <c r="E1096" s="3" t="s">
        <v>144</v>
      </c>
      <c r="F1096" s="1">
        <v>4</v>
      </c>
      <c r="G1096" s="1">
        <v>2021</v>
      </c>
      <c r="H1096" s="1" t="s">
        <v>15</v>
      </c>
      <c r="I1096" s="1" t="s">
        <v>42</v>
      </c>
      <c r="J1096" s="1" t="s">
        <v>43</v>
      </c>
      <c r="K1096" s="1" t="s">
        <v>21</v>
      </c>
      <c r="L1096" s="1" t="s">
        <v>22</v>
      </c>
      <c r="M1096" s="1">
        <v>52</v>
      </c>
      <c r="N1096" s="1">
        <v>55</v>
      </c>
      <c r="O1096" s="1">
        <v>2860</v>
      </c>
      <c r="P1096" s="1">
        <v>1487.2</v>
      </c>
      <c r="Q1096" s="1">
        <v>0.52</v>
      </c>
      <c r="R1096" s="1" t="s">
        <v>24</v>
      </c>
    </row>
    <row r="1097" spans="1:18" x14ac:dyDescent="0.25">
      <c r="A1097" s="1" t="s">
        <v>39</v>
      </c>
      <c r="B1097" s="1">
        <v>1185732</v>
      </c>
      <c r="C1097" s="3">
        <v>44518</v>
      </c>
      <c r="D1097" s="3" t="s">
        <v>137</v>
      </c>
      <c r="E1097" s="3" t="s">
        <v>144</v>
      </c>
      <c r="F1097" s="1">
        <v>4</v>
      </c>
      <c r="G1097" s="1">
        <v>2021</v>
      </c>
      <c r="H1097" s="1" t="s">
        <v>15</v>
      </c>
      <c r="I1097" s="1" t="s">
        <v>42</v>
      </c>
      <c r="J1097" s="1" t="s">
        <v>43</v>
      </c>
      <c r="K1097" s="1" t="s">
        <v>21</v>
      </c>
      <c r="L1097" s="1" t="s">
        <v>23</v>
      </c>
      <c r="M1097" s="1">
        <v>54</v>
      </c>
      <c r="N1097" s="1">
        <v>46</v>
      </c>
      <c r="O1097" s="1">
        <v>2484</v>
      </c>
      <c r="P1097" s="1">
        <v>1068.1199999999999</v>
      </c>
      <c r="Q1097" s="1">
        <v>0.43</v>
      </c>
      <c r="R1097" s="1" t="s">
        <v>24</v>
      </c>
    </row>
    <row r="1098" spans="1:18" x14ac:dyDescent="0.25">
      <c r="A1098" s="1" t="s">
        <v>39</v>
      </c>
      <c r="B1098" s="1">
        <v>1185732</v>
      </c>
      <c r="C1098" s="3">
        <v>44518</v>
      </c>
      <c r="D1098" s="3" t="s">
        <v>137</v>
      </c>
      <c r="E1098" s="3" t="s">
        <v>144</v>
      </c>
      <c r="F1098" s="1">
        <v>4</v>
      </c>
      <c r="G1098" s="1">
        <v>2021</v>
      </c>
      <c r="H1098" s="1" t="s">
        <v>15</v>
      </c>
      <c r="I1098" s="1" t="s">
        <v>42</v>
      </c>
      <c r="J1098" s="1" t="s">
        <v>43</v>
      </c>
      <c r="K1098" s="1" t="s">
        <v>18</v>
      </c>
      <c r="L1098" s="1" t="s">
        <v>19</v>
      </c>
      <c r="M1098" s="1">
        <v>60</v>
      </c>
      <c r="N1098" s="1">
        <v>41</v>
      </c>
      <c r="O1098" s="1">
        <v>2460</v>
      </c>
      <c r="P1098" s="1">
        <v>885.6</v>
      </c>
      <c r="Q1098" s="1">
        <v>0.36</v>
      </c>
      <c r="R1098" s="1" t="s">
        <v>24</v>
      </c>
    </row>
    <row r="1099" spans="1:18" x14ac:dyDescent="0.25">
      <c r="A1099" s="1" t="s">
        <v>39</v>
      </c>
      <c r="B1099" s="1">
        <v>1185732</v>
      </c>
      <c r="C1099" s="3">
        <v>44518</v>
      </c>
      <c r="D1099" s="3" t="s">
        <v>137</v>
      </c>
      <c r="E1099" s="3" t="s">
        <v>144</v>
      </c>
      <c r="F1099" s="1">
        <v>4</v>
      </c>
      <c r="G1099" s="1">
        <v>2021</v>
      </c>
      <c r="H1099" s="1" t="s">
        <v>15</v>
      </c>
      <c r="I1099" s="1" t="s">
        <v>42</v>
      </c>
      <c r="J1099" s="1" t="s">
        <v>43</v>
      </c>
      <c r="K1099" s="1" t="s">
        <v>21</v>
      </c>
      <c r="L1099" s="1" t="s">
        <v>19</v>
      </c>
      <c r="M1099" s="1">
        <v>67</v>
      </c>
      <c r="N1099" s="1">
        <v>63</v>
      </c>
      <c r="O1099" s="1">
        <v>4221</v>
      </c>
      <c r="P1099" s="1">
        <v>2279.34</v>
      </c>
      <c r="Q1099" s="1">
        <v>0.54</v>
      </c>
      <c r="R1099" s="1" t="s">
        <v>24</v>
      </c>
    </row>
    <row r="1100" spans="1:18" x14ac:dyDescent="0.25">
      <c r="A1100" s="1" t="s">
        <v>39</v>
      </c>
      <c r="B1100" s="1">
        <v>1185732</v>
      </c>
      <c r="C1100" s="3">
        <v>44547</v>
      </c>
      <c r="D1100" s="3" t="s">
        <v>138</v>
      </c>
      <c r="E1100" s="3" t="s">
        <v>145</v>
      </c>
      <c r="F1100" s="1">
        <v>4</v>
      </c>
      <c r="G1100" s="1">
        <v>2021</v>
      </c>
      <c r="H1100" s="1" t="s">
        <v>15</v>
      </c>
      <c r="I1100" s="1" t="s">
        <v>42</v>
      </c>
      <c r="J1100" s="1" t="s">
        <v>43</v>
      </c>
      <c r="K1100" s="1" t="s">
        <v>18</v>
      </c>
      <c r="L1100" s="1" t="s">
        <v>22</v>
      </c>
      <c r="M1100" s="1">
        <v>62</v>
      </c>
      <c r="N1100" s="1">
        <v>138</v>
      </c>
      <c r="O1100" s="1">
        <v>8556</v>
      </c>
      <c r="P1100" s="1">
        <v>4106.88</v>
      </c>
      <c r="Q1100" s="1">
        <v>0.48</v>
      </c>
      <c r="R1100" s="1" t="s">
        <v>24</v>
      </c>
    </row>
    <row r="1101" spans="1:18" x14ac:dyDescent="0.25">
      <c r="A1101" s="1" t="s">
        <v>39</v>
      </c>
      <c r="B1101" s="1">
        <v>1185732</v>
      </c>
      <c r="C1101" s="3">
        <v>44547</v>
      </c>
      <c r="D1101" s="3" t="s">
        <v>138</v>
      </c>
      <c r="E1101" s="3" t="s">
        <v>145</v>
      </c>
      <c r="F1101" s="1">
        <v>4</v>
      </c>
      <c r="G1101" s="1">
        <v>2021</v>
      </c>
      <c r="H1101" s="1" t="s">
        <v>15</v>
      </c>
      <c r="I1101" s="1" t="s">
        <v>42</v>
      </c>
      <c r="J1101" s="1" t="s">
        <v>43</v>
      </c>
      <c r="K1101" s="1" t="s">
        <v>18</v>
      </c>
      <c r="L1101" s="1" t="s">
        <v>23</v>
      </c>
      <c r="M1101" s="1">
        <v>53</v>
      </c>
      <c r="N1101" s="1">
        <v>74</v>
      </c>
      <c r="O1101" s="1">
        <v>3922</v>
      </c>
      <c r="P1101" s="1">
        <v>1961</v>
      </c>
      <c r="Q1101" s="1">
        <v>0.5</v>
      </c>
      <c r="R1101" s="1" t="s">
        <v>24</v>
      </c>
    </row>
    <row r="1102" spans="1:18" x14ac:dyDescent="0.25">
      <c r="A1102" s="1" t="s">
        <v>39</v>
      </c>
      <c r="B1102" s="1">
        <v>1185732</v>
      </c>
      <c r="C1102" s="3">
        <v>44547</v>
      </c>
      <c r="D1102" s="3" t="s">
        <v>138</v>
      </c>
      <c r="E1102" s="3" t="s">
        <v>145</v>
      </c>
      <c r="F1102" s="1">
        <v>4</v>
      </c>
      <c r="G1102" s="1">
        <v>2021</v>
      </c>
      <c r="H1102" s="1" t="s">
        <v>15</v>
      </c>
      <c r="I1102" s="1" t="s">
        <v>42</v>
      </c>
      <c r="J1102" s="1" t="s">
        <v>43</v>
      </c>
      <c r="K1102" s="1" t="s">
        <v>21</v>
      </c>
      <c r="L1102" s="1" t="s">
        <v>22</v>
      </c>
      <c r="M1102" s="1">
        <v>52</v>
      </c>
      <c r="N1102" s="1">
        <v>68</v>
      </c>
      <c r="O1102" s="1">
        <v>3536</v>
      </c>
      <c r="P1102" s="1">
        <v>1768</v>
      </c>
      <c r="Q1102" s="1">
        <v>0.5</v>
      </c>
      <c r="R1102" s="1" t="s">
        <v>24</v>
      </c>
    </row>
    <row r="1103" spans="1:18" x14ac:dyDescent="0.25">
      <c r="A1103" s="1" t="s">
        <v>39</v>
      </c>
      <c r="B1103" s="1">
        <v>1185732</v>
      </c>
      <c r="C1103" s="3">
        <v>44547</v>
      </c>
      <c r="D1103" s="3" t="s">
        <v>138</v>
      </c>
      <c r="E1103" s="3" t="s">
        <v>145</v>
      </c>
      <c r="F1103" s="1">
        <v>4</v>
      </c>
      <c r="G1103" s="1">
        <v>2021</v>
      </c>
      <c r="H1103" s="1" t="s">
        <v>15</v>
      </c>
      <c r="I1103" s="1" t="s">
        <v>42</v>
      </c>
      <c r="J1103" s="1" t="s">
        <v>43</v>
      </c>
      <c r="K1103" s="1" t="s">
        <v>21</v>
      </c>
      <c r="L1103" s="1" t="s">
        <v>23</v>
      </c>
      <c r="M1103" s="1">
        <v>52</v>
      </c>
      <c r="N1103" s="1">
        <v>50</v>
      </c>
      <c r="O1103" s="1">
        <v>2600</v>
      </c>
      <c r="P1103" s="1">
        <v>1118</v>
      </c>
      <c r="Q1103" s="1">
        <v>0.43</v>
      </c>
      <c r="R1103" s="1" t="s">
        <v>24</v>
      </c>
    </row>
    <row r="1104" spans="1:18" x14ac:dyDescent="0.25">
      <c r="A1104" s="1" t="s">
        <v>39</v>
      </c>
      <c r="B1104" s="1">
        <v>1185732</v>
      </c>
      <c r="C1104" s="3">
        <v>44547</v>
      </c>
      <c r="D1104" s="3" t="s">
        <v>138</v>
      </c>
      <c r="E1104" s="3" t="s">
        <v>145</v>
      </c>
      <c r="F1104" s="1">
        <v>4</v>
      </c>
      <c r="G1104" s="1">
        <v>2021</v>
      </c>
      <c r="H1104" s="1" t="s">
        <v>15</v>
      </c>
      <c r="I1104" s="1" t="s">
        <v>42</v>
      </c>
      <c r="J1104" s="1" t="s">
        <v>43</v>
      </c>
      <c r="K1104" s="1" t="s">
        <v>18</v>
      </c>
      <c r="L1104" s="1" t="s">
        <v>19</v>
      </c>
      <c r="M1104" s="1">
        <v>60</v>
      </c>
      <c r="N1104" s="1">
        <v>54</v>
      </c>
      <c r="O1104" s="1">
        <v>3240</v>
      </c>
      <c r="P1104" s="1">
        <v>1166.4000000000001</v>
      </c>
      <c r="Q1104" s="1">
        <v>0.36</v>
      </c>
      <c r="R1104" s="1" t="s">
        <v>24</v>
      </c>
    </row>
    <row r="1105" spans="1:18" x14ac:dyDescent="0.25">
      <c r="A1105" s="1" t="s">
        <v>39</v>
      </c>
      <c r="B1105" s="1">
        <v>1185732</v>
      </c>
      <c r="C1105" s="3">
        <v>44547</v>
      </c>
      <c r="D1105" s="3" t="s">
        <v>138</v>
      </c>
      <c r="E1105" s="3" t="s">
        <v>145</v>
      </c>
      <c r="F1105" s="1">
        <v>4</v>
      </c>
      <c r="G1105" s="1">
        <v>2021</v>
      </c>
      <c r="H1105" s="1" t="s">
        <v>15</v>
      </c>
      <c r="I1105" s="1" t="s">
        <v>42</v>
      </c>
      <c r="J1105" s="1" t="s">
        <v>43</v>
      </c>
      <c r="K1105" s="1" t="s">
        <v>21</v>
      </c>
      <c r="L1105" s="1" t="s">
        <v>19</v>
      </c>
      <c r="M1105" s="1">
        <v>69</v>
      </c>
      <c r="N1105" s="1">
        <v>75</v>
      </c>
      <c r="O1105" s="1">
        <v>5175</v>
      </c>
      <c r="P1105" s="1">
        <v>2742.75</v>
      </c>
      <c r="Q1105" s="1">
        <v>0.53</v>
      </c>
      <c r="R1105" s="1" t="s">
        <v>24</v>
      </c>
    </row>
    <row r="1106" spans="1:18" x14ac:dyDescent="0.25">
      <c r="A1106" s="1" t="s">
        <v>39</v>
      </c>
      <c r="B1106" s="1">
        <v>1185732</v>
      </c>
      <c r="C1106" s="3">
        <v>44485</v>
      </c>
      <c r="D1106" s="3" t="s">
        <v>139</v>
      </c>
      <c r="E1106" s="3" t="s">
        <v>143</v>
      </c>
      <c r="F1106" s="1">
        <v>4</v>
      </c>
      <c r="G1106" s="1">
        <v>2021</v>
      </c>
      <c r="H1106" s="1" t="s">
        <v>15</v>
      </c>
      <c r="I1106" s="1" t="s">
        <v>42</v>
      </c>
      <c r="J1106" s="1" t="s">
        <v>43</v>
      </c>
      <c r="K1106" s="1" t="s">
        <v>18</v>
      </c>
      <c r="L1106" s="1" t="s">
        <v>19</v>
      </c>
      <c r="M1106" s="1">
        <v>50</v>
      </c>
      <c r="N1106" s="1">
        <v>150</v>
      </c>
      <c r="O1106" s="1">
        <v>75000</v>
      </c>
      <c r="P1106" s="1">
        <v>18750</v>
      </c>
      <c r="Q1106" s="1">
        <v>0.25</v>
      </c>
      <c r="R1106" s="1" t="s">
        <v>20</v>
      </c>
    </row>
    <row r="1107" spans="1:18" x14ac:dyDescent="0.25">
      <c r="A1107" s="1" t="s">
        <v>39</v>
      </c>
      <c r="B1107" s="1">
        <v>1185732</v>
      </c>
      <c r="C1107" s="3">
        <v>44486</v>
      </c>
      <c r="D1107" s="3" t="s">
        <v>140</v>
      </c>
      <c r="E1107" s="3" t="s">
        <v>143</v>
      </c>
      <c r="F1107" s="1">
        <v>4</v>
      </c>
      <c r="G1107" s="1">
        <v>2021</v>
      </c>
      <c r="H1107" s="1" t="s">
        <v>15</v>
      </c>
      <c r="I1107" s="1" t="s">
        <v>42</v>
      </c>
      <c r="J1107" s="1" t="s">
        <v>43</v>
      </c>
      <c r="K1107" s="1" t="s">
        <v>21</v>
      </c>
      <c r="L1107" s="1" t="s">
        <v>19</v>
      </c>
      <c r="M1107" s="1">
        <v>40</v>
      </c>
      <c r="N1107" s="1">
        <v>250</v>
      </c>
      <c r="O1107" s="1">
        <v>100000</v>
      </c>
      <c r="P1107" s="1">
        <v>40000</v>
      </c>
      <c r="Q1107" s="1">
        <v>0.4</v>
      </c>
      <c r="R1107" s="1" t="s">
        <v>20</v>
      </c>
    </row>
    <row r="1108" spans="1:18" x14ac:dyDescent="0.25">
      <c r="A1108" s="1" t="s">
        <v>39</v>
      </c>
      <c r="B1108" s="1">
        <v>1185732</v>
      </c>
      <c r="C1108" s="3">
        <v>44487</v>
      </c>
      <c r="D1108" s="3" t="s">
        <v>141</v>
      </c>
      <c r="E1108" s="3" t="s">
        <v>143</v>
      </c>
      <c r="F1108" s="1">
        <v>4</v>
      </c>
      <c r="G1108" s="1">
        <v>2021</v>
      </c>
      <c r="H1108" s="1" t="s">
        <v>15</v>
      </c>
      <c r="I1108" s="1" t="s">
        <v>42</v>
      </c>
      <c r="J1108" s="1" t="s">
        <v>43</v>
      </c>
      <c r="K1108" s="1" t="s">
        <v>18</v>
      </c>
      <c r="L1108" s="1" t="s">
        <v>22</v>
      </c>
      <c r="M1108" s="1">
        <v>40</v>
      </c>
      <c r="N1108" s="1">
        <v>500</v>
      </c>
      <c r="O1108" s="1">
        <v>200000</v>
      </c>
      <c r="P1108" s="1">
        <v>70000</v>
      </c>
      <c r="Q1108" s="1">
        <v>0.35</v>
      </c>
      <c r="R1108" s="1" t="s">
        <v>20</v>
      </c>
    </row>
    <row r="1109" spans="1:18" x14ac:dyDescent="0.25">
      <c r="A1109" s="1" t="s">
        <v>39</v>
      </c>
      <c r="B1109" s="1">
        <v>1185732</v>
      </c>
      <c r="C1109" s="3">
        <v>44488</v>
      </c>
      <c r="D1109" s="3" t="s">
        <v>135</v>
      </c>
      <c r="E1109" s="3" t="s">
        <v>143</v>
      </c>
      <c r="F1109" s="1">
        <v>4</v>
      </c>
      <c r="G1109" s="1">
        <v>2021</v>
      </c>
      <c r="H1109" s="1" t="s">
        <v>15</v>
      </c>
      <c r="I1109" s="1" t="s">
        <v>42</v>
      </c>
      <c r="J1109" s="1" t="s">
        <v>43</v>
      </c>
      <c r="K1109" s="1" t="s">
        <v>18</v>
      </c>
      <c r="L1109" s="1" t="s">
        <v>23</v>
      </c>
      <c r="M1109" s="1">
        <v>40</v>
      </c>
      <c r="N1109" s="1">
        <v>150</v>
      </c>
      <c r="O1109" s="1">
        <v>60000</v>
      </c>
      <c r="P1109" s="1">
        <v>21000</v>
      </c>
      <c r="Q1109" s="1">
        <v>0.35</v>
      </c>
      <c r="R1109" s="1" t="s">
        <v>20</v>
      </c>
    </row>
    <row r="1110" spans="1:18" x14ac:dyDescent="0.25">
      <c r="A1110" s="1" t="s">
        <v>39</v>
      </c>
      <c r="B1110" s="1">
        <v>1185732</v>
      </c>
      <c r="C1110" s="3">
        <v>44489</v>
      </c>
      <c r="D1110" s="3" t="s">
        <v>136</v>
      </c>
      <c r="E1110" s="3" t="s">
        <v>143</v>
      </c>
      <c r="F1110" s="1">
        <v>4</v>
      </c>
      <c r="G1110" s="1">
        <v>2021</v>
      </c>
      <c r="H1110" s="1" t="s">
        <v>15</v>
      </c>
      <c r="I1110" s="1" t="s">
        <v>42</v>
      </c>
      <c r="J1110" s="1" t="s">
        <v>43</v>
      </c>
      <c r="K1110" s="1" t="s">
        <v>21</v>
      </c>
      <c r="L1110" s="1" t="s">
        <v>22</v>
      </c>
      <c r="M1110" s="1">
        <v>30</v>
      </c>
      <c r="N1110" s="1">
        <v>200</v>
      </c>
      <c r="O1110" s="1">
        <v>60000</v>
      </c>
      <c r="P1110" s="1">
        <v>24000</v>
      </c>
      <c r="Q1110" s="1">
        <v>0.4</v>
      </c>
      <c r="R1110" s="1" t="s">
        <v>20</v>
      </c>
    </row>
    <row r="1111" spans="1:18" x14ac:dyDescent="0.25">
      <c r="A1111" s="1" t="s">
        <v>39</v>
      </c>
      <c r="B1111" s="1">
        <v>1185732</v>
      </c>
      <c r="C1111" s="3">
        <v>44490</v>
      </c>
      <c r="D1111" s="3" t="s">
        <v>137</v>
      </c>
      <c r="E1111" s="3" t="s">
        <v>143</v>
      </c>
      <c r="F1111" s="1">
        <v>4</v>
      </c>
      <c r="G1111" s="1">
        <v>2021</v>
      </c>
      <c r="H1111" s="1" t="s">
        <v>15</v>
      </c>
      <c r="I1111" s="1" t="s">
        <v>42</v>
      </c>
      <c r="J1111" s="1" t="s">
        <v>43</v>
      </c>
      <c r="K1111" s="1" t="s">
        <v>21</v>
      </c>
      <c r="L1111" s="1" t="s">
        <v>23</v>
      </c>
      <c r="M1111" s="1">
        <v>35</v>
      </c>
      <c r="N1111" s="1">
        <v>75</v>
      </c>
      <c r="O1111" s="1">
        <v>26250</v>
      </c>
      <c r="P1111" s="1">
        <v>7875</v>
      </c>
      <c r="Q1111" s="1">
        <v>0.3</v>
      </c>
      <c r="R1111" s="1" t="s">
        <v>20</v>
      </c>
    </row>
    <row r="1112" spans="1:18" x14ac:dyDescent="0.25">
      <c r="A1112" s="1" t="s">
        <v>39</v>
      </c>
      <c r="B1112" s="1">
        <v>1185732</v>
      </c>
      <c r="C1112" s="3">
        <v>44491</v>
      </c>
      <c r="D1112" s="3" t="s">
        <v>138</v>
      </c>
      <c r="E1112" s="3" t="s">
        <v>143</v>
      </c>
      <c r="F1112" s="1">
        <v>4</v>
      </c>
      <c r="G1112" s="1">
        <v>2021</v>
      </c>
      <c r="H1112" s="1" t="s">
        <v>15</v>
      </c>
      <c r="I1112" s="1" t="s">
        <v>42</v>
      </c>
      <c r="J1112" s="1" t="s">
        <v>43</v>
      </c>
      <c r="K1112" s="1" t="s">
        <v>18</v>
      </c>
      <c r="L1112" s="1" t="s">
        <v>19</v>
      </c>
      <c r="M1112" s="1">
        <v>50</v>
      </c>
      <c r="N1112" s="1">
        <v>150</v>
      </c>
      <c r="O1112" s="1">
        <v>75000</v>
      </c>
      <c r="P1112" s="1">
        <v>18750</v>
      </c>
      <c r="Q1112" s="1">
        <v>0.25</v>
      </c>
      <c r="R1112" s="1" t="s">
        <v>20</v>
      </c>
    </row>
    <row r="1113" spans="1:18" x14ac:dyDescent="0.25">
      <c r="A1113" s="1" t="s">
        <v>39</v>
      </c>
      <c r="B1113" s="1">
        <v>1185732</v>
      </c>
      <c r="C1113" s="3">
        <v>44492</v>
      </c>
      <c r="D1113" s="3" t="s">
        <v>139</v>
      </c>
      <c r="E1113" s="3" t="s">
        <v>143</v>
      </c>
      <c r="F1113" s="1">
        <v>4</v>
      </c>
      <c r="G1113" s="1">
        <v>2021</v>
      </c>
      <c r="H1113" s="1" t="s">
        <v>15</v>
      </c>
      <c r="I1113" s="1" t="s">
        <v>42</v>
      </c>
      <c r="J1113" s="1" t="s">
        <v>43</v>
      </c>
      <c r="K1113" s="1" t="s">
        <v>21</v>
      </c>
      <c r="L1113" s="1" t="s">
        <v>19</v>
      </c>
      <c r="M1113" s="1">
        <v>40</v>
      </c>
      <c r="N1113" s="1">
        <v>250</v>
      </c>
      <c r="O1113" s="1">
        <v>100000</v>
      </c>
      <c r="P1113" s="1">
        <v>40000</v>
      </c>
      <c r="Q1113" s="1">
        <v>0.4</v>
      </c>
      <c r="R1113" s="1" t="s">
        <v>20</v>
      </c>
    </row>
    <row r="1114" spans="1:18" x14ac:dyDescent="0.25">
      <c r="A1114" s="1" t="s">
        <v>39</v>
      </c>
      <c r="B1114" s="1">
        <v>1185732</v>
      </c>
      <c r="C1114" s="3">
        <v>44493</v>
      </c>
      <c r="D1114" s="3" t="s">
        <v>140</v>
      </c>
      <c r="E1114" s="3" t="s">
        <v>143</v>
      </c>
      <c r="F1114" s="1">
        <v>4</v>
      </c>
      <c r="G1114" s="1">
        <v>2021</v>
      </c>
      <c r="H1114" s="1" t="s">
        <v>15</v>
      </c>
      <c r="I1114" s="1" t="s">
        <v>42</v>
      </c>
      <c r="J1114" s="1" t="s">
        <v>43</v>
      </c>
      <c r="K1114" s="1" t="s">
        <v>18</v>
      </c>
      <c r="L1114" s="1" t="s">
        <v>22</v>
      </c>
      <c r="M1114" s="1">
        <v>40</v>
      </c>
      <c r="N1114" s="1">
        <v>470</v>
      </c>
      <c r="O1114" s="1">
        <v>188000</v>
      </c>
      <c r="P1114" s="1">
        <v>65800</v>
      </c>
      <c r="Q1114" s="1">
        <v>0.35</v>
      </c>
      <c r="R1114" s="1" t="s">
        <v>20</v>
      </c>
    </row>
    <row r="1115" spans="1:18" x14ac:dyDescent="0.25">
      <c r="A1115" s="1" t="s">
        <v>39</v>
      </c>
      <c r="B1115" s="1">
        <v>1185732</v>
      </c>
      <c r="C1115" s="3">
        <v>44494</v>
      </c>
      <c r="D1115" s="3" t="s">
        <v>141</v>
      </c>
      <c r="E1115" s="3" t="s">
        <v>143</v>
      </c>
      <c r="F1115" s="1">
        <v>4</v>
      </c>
      <c r="G1115" s="1">
        <v>2021</v>
      </c>
      <c r="H1115" s="1" t="s">
        <v>15</v>
      </c>
      <c r="I1115" s="1" t="s">
        <v>42</v>
      </c>
      <c r="J1115" s="1" t="s">
        <v>43</v>
      </c>
      <c r="K1115" s="1" t="s">
        <v>18</v>
      </c>
      <c r="L1115" s="1" t="s">
        <v>23</v>
      </c>
      <c r="M1115" s="1">
        <v>40</v>
      </c>
      <c r="N1115" s="1">
        <v>175</v>
      </c>
      <c r="O1115" s="1">
        <v>70000</v>
      </c>
      <c r="P1115" s="1">
        <v>24500</v>
      </c>
      <c r="Q1115" s="1">
        <v>0.35</v>
      </c>
      <c r="R1115" s="1" t="s">
        <v>20</v>
      </c>
    </row>
    <row r="1116" spans="1:18" x14ac:dyDescent="0.25">
      <c r="A1116" s="1" t="s">
        <v>39</v>
      </c>
      <c r="B1116" s="1">
        <v>1185732</v>
      </c>
      <c r="C1116" s="3">
        <v>44495</v>
      </c>
      <c r="D1116" s="3" t="s">
        <v>135</v>
      </c>
      <c r="E1116" s="3" t="s">
        <v>143</v>
      </c>
      <c r="F1116" s="1">
        <v>4</v>
      </c>
      <c r="G1116" s="1">
        <v>2021</v>
      </c>
      <c r="H1116" s="1" t="s">
        <v>15</v>
      </c>
      <c r="I1116" s="1" t="s">
        <v>42</v>
      </c>
      <c r="J1116" s="1" t="s">
        <v>43</v>
      </c>
      <c r="K1116" s="1" t="s">
        <v>21</v>
      </c>
      <c r="L1116" s="1" t="s">
        <v>22</v>
      </c>
      <c r="M1116" s="1">
        <v>30</v>
      </c>
      <c r="N1116" s="1">
        <v>200</v>
      </c>
      <c r="O1116" s="1">
        <v>60000</v>
      </c>
      <c r="P1116" s="1">
        <v>24000</v>
      </c>
      <c r="Q1116" s="1">
        <v>0.4</v>
      </c>
      <c r="R1116" s="1" t="s">
        <v>20</v>
      </c>
    </row>
    <row r="1117" spans="1:18" x14ac:dyDescent="0.25">
      <c r="A1117" s="1" t="s">
        <v>39</v>
      </c>
      <c r="B1117" s="1">
        <v>1185732</v>
      </c>
      <c r="C1117" s="3">
        <v>44496</v>
      </c>
      <c r="D1117" s="3" t="s">
        <v>136</v>
      </c>
      <c r="E1117" s="3" t="s">
        <v>143</v>
      </c>
      <c r="F1117" s="1">
        <v>4</v>
      </c>
      <c r="G1117" s="1">
        <v>2021</v>
      </c>
      <c r="H1117" s="1" t="s">
        <v>15</v>
      </c>
      <c r="I1117" s="1" t="s">
        <v>42</v>
      </c>
      <c r="J1117" s="1" t="s">
        <v>43</v>
      </c>
      <c r="K1117" s="1" t="s">
        <v>21</v>
      </c>
      <c r="L1117" s="1" t="s">
        <v>23</v>
      </c>
      <c r="M1117" s="1">
        <v>35</v>
      </c>
      <c r="N1117" s="1">
        <v>50</v>
      </c>
      <c r="O1117" s="1">
        <v>17500</v>
      </c>
      <c r="P1117" s="1">
        <v>5250</v>
      </c>
      <c r="Q1117" s="1">
        <v>0.3</v>
      </c>
      <c r="R1117" s="1" t="s">
        <v>20</v>
      </c>
    </row>
    <row r="1118" spans="1:18" x14ac:dyDescent="0.25">
      <c r="A1118" s="1" t="s">
        <v>39</v>
      </c>
      <c r="B1118" s="1">
        <v>1185732</v>
      </c>
      <c r="C1118" s="3">
        <v>44497</v>
      </c>
      <c r="D1118" s="3" t="s">
        <v>137</v>
      </c>
      <c r="E1118" s="3" t="s">
        <v>143</v>
      </c>
      <c r="F1118" s="1">
        <v>4</v>
      </c>
      <c r="G1118" s="1">
        <v>2021</v>
      </c>
      <c r="H1118" s="1" t="s">
        <v>15</v>
      </c>
      <c r="I1118" s="1" t="s">
        <v>42</v>
      </c>
      <c r="J1118" s="1" t="s">
        <v>43</v>
      </c>
      <c r="K1118" s="1" t="s">
        <v>18</v>
      </c>
      <c r="L1118" s="1" t="s">
        <v>19</v>
      </c>
      <c r="M1118" s="1">
        <v>50</v>
      </c>
      <c r="N1118" s="1">
        <v>100</v>
      </c>
      <c r="O1118" s="1">
        <v>50000</v>
      </c>
      <c r="P1118" s="1">
        <v>12500</v>
      </c>
      <c r="Q1118" s="1">
        <v>0.25</v>
      </c>
      <c r="R1118" s="1" t="s">
        <v>20</v>
      </c>
    </row>
    <row r="1119" spans="1:18" x14ac:dyDescent="0.25">
      <c r="A1119" s="1" t="s">
        <v>39</v>
      </c>
      <c r="B1119" s="1">
        <v>1185732</v>
      </c>
      <c r="C1119" s="3">
        <v>44498</v>
      </c>
      <c r="D1119" s="3" t="s">
        <v>138</v>
      </c>
      <c r="E1119" s="3" t="s">
        <v>143</v>
      </c>
      <c r="F1119" s="1">
        <v>4</v>
      </c>
      <c r="G1119" s="1">
        <v>2021</v>
      </c>
      <c r="H1119" s="1" t="s">
        <v>15</v>
      </c>
      <c r="I1119" s="1" t="s">
        <v>42</v>
      </c>
      <c r="J1119" s="1" t="s">
        <v>43</v>
      </c>
      <c r="K1119" s="1" t="s">
        <v>21</v>
      </c>
      <c r="L1119" s="1" t="s">
        <v>19</v>
      </c>
      <c r="M1119" s="1">
        <v>40</v>
      </c>
      <c r="N1119" s="1">
        <v>200</v>
      </c>
      <c r="O1119" s="1">
        <v>80000</v>
      </c>
      <c r="P1119" s="1">
        <v>32000</v>
      </c>
      <c r="Q1119" s="1">
        <v>0.4</v>
      </c>
      <c r="R1119" s="1" t="s">
        <v>20</v>
      </c>
    </row>
    <row r="1120" spans="1:18" x14ac:dyDescent="0.25">
      <c r="A1120" s="1" t="s">
        <v>39</v>
      </c>
      <c r="B1120" s="1">
        <v>1185732</v>
      </c>
      <c r="C1120" s="3">
        <v>44499</v>
      </c>
      <c r="D1120" s="3" t="s">
        <v>139</v>
      </c>
      <c r="E1120" s="3" t="s">
        <v>143</v>
      </c>
      <c r="F1120" s="1">
        <v>4</v>
      </c>
      <c r="G1120" s="1">
        <v>2021</v>
      </c>
      <c r="H1120" s="1" t="s">
        <v>15</v>
      </c>
      <c r="I1120" s="1" t="s">
        <v>42</v>
      </c>
      <c r="J1120" s="1" t="s">
        <v>43</v>
      </c>
      <c r="K1120" s="1" t="s">
        <v>18</v>
      </c>
      <c r="L1120" s="1" t="s">
        <v>22</v>
      </c>
      <c r="M1120" s="1">
        <v>40</v>
      </c>
      <c r="N1120" s="1">
        <v>450</v>
      </c>
      <c r="O1120" s="1">
        <v>180000</v>
      </c>
      <c r="P1120" s="1">
        <v>63000</v>
      </c>
      <c r="Q1120" s="1">
        <v>0.35</v>
      </c>
      <c r="R1120" s="1" t="s">
        <v>20</v>
      </c>
    </row>
    <row r="1121" spans="1:18" x14ac:dyDescent="0.25">
      <c r="A1121" s="1" t="s">
        <v>39</v>
      </c>
      <c r="B1121" s="1">
        <v>1185732</v>
      </c>
      <c r="C1121" s="3">
        <v>44500</v>
      </c>
      <c r="D1121" s="3" t="s">
        <v>140</v>
      </c>
      <c r="E1121" s="3" t="s">
        <v>143</v>
      </c>
      <c r="F1121" s="1">
        <v>4</v>
      </c>
      <c r="G1121" s="1">
        <v>2021</v>
      </c>
      <c r="H1121" s="1" t="s">
        <v>15</v>
      </c>
      <c r="I1121" s="1" t="s">
        <v>42</v>
      </c>
      <c r="J1121" s="1" t="s">
        <v>43</v>
      </c>
      <c r="K1121" s="1" t="s">
        <v>18</v>
      </c>
      <c r="L1121" s="1" t="s">
        <v>23</v>
      </c>
      <c r="M1121" s="1">
        <v>40</v>
      </c>
      <c r="N1121" s="1">
        <v>150</v>
      </c>
      <c r="O1121" s="1">
        <v>60000</v>
      </c>
      <c r="P1121" s="1">
        <v>21000</v>
      </c>
      <c r="Q1121" s="1">
        <v>0.35</v>
      </c>
      <c r="R1121" s="1" t="s">
        <v>20</v>
      </c>
    </row>
    <row r="1122" spans="1:18" x14ac:dyDescent="0.25">
      <c r="A1122" s="1" t="s">
        <v>39</v>
      </c>
      <c r="B1122" s="1">
        <v>1185732</v>
      </c>
      <c r="C1122" s="3">
        <v>44501</v>
      </c>
      <c r="D1122" s="3" t="s">
        <v>141</v>
      </c>
      <c r="E1122" s="3" t="s">
        <v>144</v>
      </c>
      <c r="F1122" s="1">
        <v>4</v>
      </c>
      <c r="G1122" s="1">
        <v>2021</v>
      </c>
      <c r="H1122" s="1" t="s">
        <v>15</v>
      </c>
      <c r="I1122" s="1" t="s">
        <v>42</v>
      </c>
      <c r="J1122" s="1" t="s">
        <v>43</v>
      </c>
      <c r="K1122" s="1" t="s">
        <v>21</v>
      </c>
      <c r="L1122" s="1" t="s">
        <v>22</v>
      </c>
      <c r="M1122" s="1">
        <v>30</v>
      </c>
      <c r="N1122" s="1">
        <v>150</v>
      </c>
      <c r="O1122" s="1">
        <v>45000</v>
      </c>
      <c r="P1122" s="1">
        <v>18000</v>
      </c>
      <c r="Q1122" s="1">
        <v>0.4</v>
      </c>
      <c r="R1122" s="1" t="s">
        <v>20</v>
      </c>
    </row>
    <row r="1123" spans="1:18" x14ac:dyDescent="0.25">
      <c r="A1123" s="1" t="s">
        <v>39</v>
      </c>
      <c r="B1123" s="1">
        <v>1185732</v>
      </c>
      <c r="C1123" s="3">
        <v>44502</v>
      </c>
      <c r="D1123" s="3" t="s">
        <v>135</v>
      </c>
      <c r="E1123" s="3" t="s">
        <v>144</v>
      </c>
      <c r="F1123" s="1">
        <v>4</v>
      </c>
      <c r="G1123" s="1">
        <v>2021</v>
      </c>
      <c r="H1123" s="1" t="s">
        <v>15</v>
      </c>
      <c r="I1123" s="1" t="s">
        <v>42</v>
      </c>
      <c r="J1123" s="1" t="s">
        <v>43</v>
      </c>
      <c r="K1123" s="1" t="s">
        <v>21</v>
      </c>
      <c r="L1123" s="1" t="s">
        <v>23</v>
      </c>
      <c r="M1123" s="1">
        <v>35</v>
      </c>
      <c r="N1123" s="1">
        <v>75</v>
      </c>
      <c r="O1123" s="1">
        <v>26250</v>
      </c>
      <c r="P1123" s="1">
        <v>7875</v>
      </c>
      <c r="Q1123" s="1">
        <v>0.3</v>
      </c>
      <c r="R1123" s="1" t="s">
        <v>20</v>
      </c>
    </row>
    <row r="1124" spans="1:18" x14ac:dyDescent="0.25">
      <c r="A1124" s="1" t="s">
        <v>39</v>
      </c>
      <c r="B1124" s="1">
        <v>1185732</v>
      </c>
      <c r="C1124" s="3">
        <v>44503</v>
      </c>
      <c r="D1124" s="3" t="s">
        <v>136</v>
      </c>
      <c r="E1124" s="3" t="s">
        <v>144</v>
      </c>
      <c r="F1124" s="1">
        <v>4</v>
      </c>
      <c r="G1124" s="1">
        <v>2021</v>
      </c>
      <c r="H1124" s="1" t="s">
        <v>15</v>
      </c>
      <c r="I1124" s="1" t="s">
        <v>42</v>
      </c>
      <c r="J1124" s="1" t="s">
        <v>43</v>
      </c>
      <c r="K1124" s="1" t="s">
        <v>18</v>
      </c>
      <c r="L1124" s="1" t="s">
        <v>19</v>
      </c>
      <c r="M1124" s="1">
        <v>50</v>
      </c>
      <c r="N1124" s="1">
        <v>75</v>
      </c>
      <c r="O1124" s="1">
        <v>37500</v>
      </c>
      <c r="P1124" s="1">
        <v>9375</v>
      </c>
      <c r="Q1124" s="1">
        <v>0.25</v>
      </c>
      <c r="R1124" s="1" t="s">
        <v>20</v>
      </c>
    </row>
    <row r="1125" spans="1:18" x14ac:dyDescent="0.25">
      <c r="A1125" s="1" t="s">
        <v>39</v>
      </c>
      <c r="B1125" s="1">
        <v>1185732</v>
      </c>
      <c r="C1125" s="3">
        <v>44504</v>
      </c>
      <c r="D1125" s="3" t="s">
        <v>137</v>
      </c>
      <c r="E1125" s="3" t="s">
        <v>144</v>
      </c>
      <c r="F1125" s="1">
        <v>4</v>
      </c>
      <c r="G1125" s="1">
        <v>2021</v>
      </c>
      <c r="H1125" s="1" t="s">
        <v>15</v>
      </c>
      <c r="I1125" s="1" t="s">
        <v>42</v>
      </c>
      <c r="J1125" s="1" t="s">
        <v>43</v>
      </c>
      <c r="K1125" s="1" t="s">
        <v>21</v>
      </c>
      <c r="L1125" s="1" t="s">
        <v>19</v>
      </c>
      <c r="M1125" s="1">
        <v>40</v>
      </c>
      <c r="N1125" s="1">
        <v>225</v>
      </c>
      <c r="O1125" s="1">
        <v>90000</v>
      </c>
      <c r="P1125" s="1">
        <v>36000</v>
      </c>
      <c r="Q1125" s="1">
        <v>0.4</v>
      </c>
      <c r="R1125" s="1" t="s">
        <v>20</v>
      </c>
    </row>
    <row r="1126" spans="1:18" x14ac:dyDescent="0.25">
      <c r="A1126" s="1" t="s">
        <v>39</v>
      </c>
      <c r="B1126" s="1">
        <v>1185732</v>
      </c>
      <c r="C1126" s="3">
        <v>44505</v>
      </c>
      <c r="D1126" s="3" t="s">
        <v>138</v>
      </c>
      <c r="E1126" s="3" t="s">
        <v>144</v>
      </c>
      <c r="F1126" s="1">
        <v>4</v>
      </c>
      <c r="G1126" s="1">
        <v>2021</v>
      </c>
      <c r="H1126" s="1" t="s">
        <v>15</v>
      </c>
      <c r="I1126" s="1" t="s">
        <v>42</v>
      </c>
      <c r="J1126" s="1" t="s">
        <v>43</v>
      </c>
      <c r="K1126" s="1" t="s">
        <v>18</v>
      </c>
      <c r="L1126" s="1" t="s">
        <v>22</v>
      </c>
      <c r="M1126" s="1">
        <v>55</v>
      </c>
      <c r="N1126" s="1">
        <v>495</v>
      </c>
      <c r="O1126" s="1">
        <v>272250</v>
      </c>
      <c r="P1126" s="1">
        <v>95287.5</v>
      </c>
      <c r="Q1126" s="1">
        <v>0.35</v>
      </c>
      <c r="R1126" s="1" t="s">
        <v>20</v>
      </c>
    </row>
    <row r="1127" spans="1:18" x14ac:dyDescent="0.25">
      <c r="A1127" s="1" t="s">
        <v>39</v>
      </c>
      <c r="B1127" s="1">
        <v>1185732</v>
      </c>
      <c r="C1127" s="3">
        <v>44506</v>
      </c>
      <c r="D1127" s="3" t="s">
        <v>139</v>
      </c>
      <c r="E1127" s="3" t="s">
        <v>144</v>
      </c>
      <c r="F1127" s="1">
        <v>4</v>
      </c>
      <c r="G1127" s="1">
        <v>2021</v>
      </c>
      <c r="H1127" s="1" t="s">
        <v>15</v>
      </c>
      <c r="I1127" s="1" t="s">
        <v>42</v>
      </c>
      <c r="J1127" s="1" t="s">
        <v>43</v>
      </c>
      <c r="K1127" s="1" t="s">
        <v>18</v>
      </c>
      <c r="L1127" s="1" t="s">
        <v>23</v>
      </c>
      <c r="M1127" s="1">
        <v>50</v>
      </c>
      <c r="N1127" s="1">
        <v>200</v>
      </c>
      <c r="O1127" s="1">
        <v>100000</v>
      </c>
      <c r="P1127" s="1">
        <v>35000</v>
      </c>
      <c r="Q1127" s="1">
        <v>0.35</v>
      </c>
      <c r="R1127" s="1" t="s">
        <v>20</v>
      </c>
    </row>
    <row r="1128" spans="1:18" x14ac:dyDescent="0.25">
      <c r="A1128" s="1" t="s">
        <v>39</v>
      </c>
      <c r="B1128" s="1">
        <v>1185732</v>
      </c>
      <c r="C1128" s="3">
        <v>44507</v>
      </c>
      <c r="D1128" s="3" t="s">
        <v>140</v>
      </c>
      <c r="E1128" s="3" t="s">
        <v>144</v>
      </c>
      <c r="F1128" s="1">
        <v>4</v>
      </c>
      <c r="G1128" s="1">
        <v>2021</v>
      </c>
      <c r="H1128" s="1" t="s">
        <v>15</v>
      </c>
      <c r="I1128" s="1" t="s">
        <v>42</v>
      </c>
      <c r="J1128" s="1" t="s">
        <v>43</v>
      </c>
      <c r="K1128" s="1" t="s">
        <v>21</v>
      </c>
      <c r="L1128" s="1" t="s">
        <v>22</v>
      </c>
      <c r="M1128" s="1">
        <v>45</v>
      </c>
      <c r="N1128" s="1">
        <v>175</v>
      </c>
      <c r="O1128" s="1">
        <v>78750</v>
      </c>
      <c r="P1128" s="1">
        <v>31500</v>
      </c>
      <c r="Q1128" s="1">
        <v>0.4</v>
      </c>
      <c r="R1128" s="1" t="s">
        <v>20</v>
      </c>
    </row>
    <row r="1129" spans="1:18" x14ac:dyDescent="0.25">
      <c r="A1129" s="1" t="s">
        <v>39</v>
      </c>
      <c r="B1129" s="1">
        <v>1185732</v>
      </c>
      <c r="C1129" s="3">
        <v>44508</v>
      </c>
      <c r="D1129" s="3" t="s">
        <v>141</v>
      </c>
      <c r="E1129" s="3" t="s">
        <v>144</v>
      </c>
      <c r="F1129" s="1">
        <v>4</v>
      </c>
      <c r="G1129" s="1">
        <v>2021</v>
      </c>
      <c r="H1129" s="1" t="s">
        <v>15</v>
      </c>
      <c r="I1129" s="1" t="s">
        <v>42</v>
      </c>
      <c r="J1129" s="1" t="s">
        <v>43</v>
      </c>
      <c r="K1129" s="1" t="s">
        <v>21</v>
      </c>
      <c r="L1129" s="1" t="s">
        <v>23</v>
      </c>
      <c r="M1129" s="1">
        <v>45</v>
      </c>
      <c r="N1129" s="1">
        <v>125</v>
      </c>
      <c r="O1129" s="1">
        <v>56250</v>
      </c>
      <c r="P1129" s="1">
        <v>16875</v>
      </c>
      <c r="Q1129" s="1">
        <v>0.3</v>
      </c>
      <c r="R1129" s="1" t="s">
        <v>20</v>
      </c>
    </row>
    <row r="1130" spans="1:18" x14ac:dyDescent="0.25">
      <c r="A1130" s="1" t="s">
        <v>39</v>
      </c>
      <c r="B1130" s="1">
        <v>1185732</v>
      </c>
      <c r="C1130" s="3">
        <v>44509</v>
      </c>
      <c r="D1130" s="3" t="s">
        <v>135</v>
      </c>
      <c r="E1130" s="3" t="s">
        <v>144</v>
      </c>
      <c r="F1130" s="1">
        <v>4</v>
      </c>
      <c r="G1130" s="1">
        <v>2021</v>
      </c>
      <c r="H1130" s="1" t="s">
        <v>15</v>
      </c>
      <c r="I1130" s="1" t="s">
        <v>42</v>
      </c>
      <c r="J1130" s="1" t="s">
        <v>43</v>
      </c>
      <c r="K1130" s="1" t="s">
        <v>18</v>
      </c>
      <c r="L1130" s="1" t="s">
        <v>19</v>
      </c>
      <c r="M1130" s="1">
        <v>55</v>
      </c>
      <c r="N1130" s="1">
        <v>150</v>
      </c>
      <c r="O1130" s="1">
        <v>82500</v>
      </c>
      <c r="P1130" s="1">
        <v>20625</v>
      </c>
      <c r="Q1130" s="1">
        <v>0.25</v>
      </c>
      <c r="R1130" s="1" t="s">
        <v>20</v>
      </c>
    </row>
    <row r="1131" spans="1:18" x14ac:dyDescent="0.25">
      <c r="A1131" s="1" t="s">
        <v>39</v>
      </c>
      <c r="B1131" s="1">
        <v>1185732</v>
      </c>
      <c r="C1131" s="3">
        <v>44510</v>
      </c>
      <c r="D1131" s="3" t="s">
        <v>136</v>
      </c>
      <c r="E1131" s="3" t="s">
        <v>144</v>
      </c>
      <c r="F1131" s="1">
        <v>4</v>
      </c>
      <c r="G1131" s="1">
        <v>2021</v>
      </c>
      <c r="H1131" s="1" t="s">
        <v>15</v>
      </c>
      <c r="I1131" s="1" t="s">
        <v>42</v>
      </c>
      <c r="J1131" s="1" t="s">
        <v>43</v>
      </c>
      <c r="K1131" s="1" t="s">
        <v>21</v>
      </c>
      <c r="L1131" s="1" t="s">
        <v>19</v>
      </c>
      <c r="M1131" s="1">
        <v>60</v>
      </c>
      <c r="N1131" s="1">
        <v>275</v>
      </c>
      <c r="O1131" s="1">
        <v>165000</v>
      </c>
      <c r="P1131" s="1">
        <v>66000</v>
      </c>
      <c r="Q1131" s="1">
        <v>0.4</v>
      </c>
      <c r="R1131" s="1" t="s">
        <v>20</v>
      </c>
    </row>
    <row r="1132" spans="1:18" x14ac:dyDescent="0.25">
      <c r="A1132" s="1" t="s">
        <v>39</v>
      </c>
      <c r="B1132" s="1">
        <v>1185732</v>
      </c>
      <c r="C1132" s="3">
        <v>44511</v>
      </c>
      <c r="D1132" s="3" t="s">
        <v>137</v>
      </c>
      <c r="E1132" s="3" t="s">
        <v>144</v>
      </c>
      <c r="F1132" s="1">
        <v>4</v>
      </c>
      <c r="G1132" s="1">
        <v>2021</v>
      </c>
      <c r="H1132" s="1" t="s">
        <v>15</v>
      </c>
      <c r="I1132" s="1" t="s">
        <v>42</v>
      </c>
      <c r="J1132" s="1" t="s">
        <v>43</v>
      </c>
      <c r="K1132" s="1" t="s">
        <v>18</v>
      </c>
      <c r="L1132" s="1" t="s">
        <v>22</v>
      </c>
      <c r="M1132" s="1">
        <v>55</v>
      </c>
      <c r="N1132" s="1">
        <v>525</v>
      </c>
      <c r="O1132" s="1">
        <v>288750</v>
      </c>
      <c r="P1132" s="1">
        <v>101062.5</v>
      </c>
      <c r="Q1132" s="1">
        <v>0.35</v>
      </c>
      <c r="R1132" s="1" t="s">
        <v>20</v>
      </c>
    </row>
    <row r="1133" spans="1:18" x14ac:dyDescent="0.25">
      <c r="A1133" s="1" t="s">
        <v>39</v>
      </c>
      <c r="B1133" s="1">
        <v>1185732</v>
      </c>
      <c r="C1133" s="3">
        <v>44512</v>
      </c>
      <c r="D1133" s="3" t="s">
        <v>138</v>
      </c>
      <c r="E1133" s="3" t="s">
        <v>144</v>
      </c>
      <c r="F1133" s="1">
        <v>4</v>
      </c>
      <c r="G1133" s="1">
        <v>2021</v>
      </c>
      <c r="H1133" s="1" t="s">
        <v>15</v>
      </c>
      <c r="I1133" s="1" t="s">
        <v>42</v>
      </c>
      <c r="J1133" s="1" t="s">
        <v>43</v>
      </c>
      <c r="K1133" s="1" t="s">
        <v>18</v>
      </c>
      <c r="L1133" s="1" t="s">
        <v>23</v>
      </c>
      <c r="M1133" s="1">
        <v>50</v>
      </c>
      <c r="N1133" s="1">
        <v>275</v>
      </c>
      <c r="O1133" s="1">
        <v>137500</v>
      </c>
      <c r="P1133" s="1">
        <v>48125</v>
      </c>
      <c r="Q1133" s="1">
        <v>0.35</v>
      </c>
      <c r="R1133" s="1" t="s">
        <v>20</v>
      </c>
    </row>
    <row r="1134" spans="1:18" x14ac:dyDescent="0.25">
      <c r="A1134" s="1" t="s">
        <v>39</v>
      </c>
      <c r="B1134" s="1">
        <v>1185732</v>
      </c>
      <c r="C1134" s="3">
        <v>44513</v>
      </c>
      <c r="D1134" s="3" t="s">
        <v>139</v>
      </c>
      <c r="E1134" s="3" t="s">
        <v>144</v>
      </c>
      <c r="F1134" s="1">
        <v>4</v>
      </c>
      <c r="G1134" s="1">
        <v>2021</v>
      </c>
      <c r="H1134" s="1" t="s">
        <v>15</v>
      </c>
      <c r="I1134" s="1" t="s">
        <v>42</v>
      </c>
      <c r="J1134" s="1" t="s">
        <v>43</v>
      </c>
      <c r="K1134" s="1" t="s">
        <v>21</v>
      </c>
      <c r="L1134" s="1" t="s">
        <v>22</v>
      </c>
      <c r="M1134" s="1">
        <v>45</v>
      </c>
      <c r="N1134" s="1">
        <v>200</v>
      </c>
      <c r="O1134" s="1">
        <v>90000</v>
      </c>
      <c r="P1134" s="1">
        <v>36000</v>
      </c>
      <c r="Q1134" s="1">
        <v>0.4</v>
      </c>
      <c r="R1134" s="1" t="s">
        <v>20</v>
      </c>
    </row>
    <row r="1135" spans="1:18" x14ac:dyDescent="0.25">
      <c r="A1135" s="1" t="s">
        <v>39</v>
      </c>
      <c r="B1135" s="1">
        <v>1185732</v>
      </c>
      <c r="C1135" s="3">
        <v>44514</v>
      </c>
      <c r="D1135" s="3" t="s">
        <v>140</v>
      </c>
      <c r="E1135" s="3" t="s">
        <v>144</v>
      </c>
      <c r="F1135" s="1">
        <v>4</v>
      </c>
      <c r="G1135" s="1">
        <v>2021</v>
      </c>
      <c r="H1135" s="1" t="s">
        <v>15</v>
      </c>
      <c r="I1135" s="1" t="s">
        <v>42</v>
      </c>
      <c r="J1135" s="1" t="s">
        <v>43</v>
      </c>
      <c r="K1135" s="1" t="s">
        <v>21</v>
      </c>
      <c r="L1135" s="1" t="s">
        <v>23</v>
      </c>
      <c r="M1135" s="1">
        <v>45</v>
      </c>
      <c r="N1135" s="1">
        <v>175</v>
      </c>
      <c r="O1135" s="1">
        <v>78750</v>
      </c>
      <c r="P1135" s="1">
        <v>23625</v>
      </c>
      <c r="Q1135" s="1">
        <v>0.3</v>
      </c>
      <c r="R1135" s="1" t="s">
        <v>20</v>
      </c>
    </row>
    <row r="1136" spans="1:18" x14ac:dyDescent="0.25">
      <c r="A1136" s="1" t="s">
        <v>39</v>
      </c>
      <c r="B1136" s="1">
        <v>1185732</v>
      </c>
      <c r="C1136" s="3">
        <v>44515</v>
      </c>
      <c r="D1136" s="3" t="s">
        <v>141</v>
      </c>
      <c r="E1136" s="3" t="s">
        <v>144</v>
      </c>
      <c r="F1136" s="1">
        <v>4</v>
      </c>
      <c r="G1136" s="1">
        <v>2021</v>
      </c>
      <c r="H1136" s="1" t="s">
        <v>15</v>
      </c>
      <c r="I1136" s="1" t="s">
        <v>42</v>
      </c>
      <c r="J1136" s="1" t="s">
        <v>43</v>
      </c>
      <c r="K1136" s="1" t="s">
        <v>18</v>
      </c>
      <c r="L1136" s="1" t="s">
        <v>19</v>
      </c>
      <c r="M1136" s="1">
        <v>55</v>
      </c>
      <c r="N1136" s="1">
        <v>175</v>
      </c>
      <c r="O1136" s="1">
        <v>96250</v>
      </c>
      <c r="P1136" s="1">
        <v>24062.5</v>
      </c>
      <c r="Q1136" s="1">
        <v>0.25</v>
      </c>
      <c r="R1136" s="1" t="s">
        <v>20</v>
      </c>
    </row>
    <row r="1137" spans="1:18" x14ac:dyDescent="0.25">
      <c r="A1137" s="1" t="s">
        <v>39</v>
      </c>
      <c r="B1137" s="1">
        <v>1185732</v>
      </c>
      <c r="C1137" s="3">
        <v>44516</v>
      </c>
      <c r="D1137" s="3" t="s">
        <v>135</v>
      </c>
      <c r="E1137" s="3" t="s">
        <v>144</v>
      </c>
      <c r="F1137" s="1">
        <v>4</v>
      </c>
      <c r="G1137" s="1">
        <v>2021</v>
      </c>
      <c r="H1137" s="1" t="s">
        <v>15</v>
      </c>
      <c r="I1137" s="1" t="s">
        <v>42</v>
      </c>
      <c r="J1137" s="1" t="s">
        <v>43</v>
      </c>
      <c r="K1137" s="1" t="s">
        <v>21</v>
      </c>
      <c r="L1137" s="1" t="s">
        <v>19</v>
      </c>
      <c r="M1137" s="1">
        <v>60</v>
      </c>
      <c r="N1137" s="1">
        <v>325</v>
      </c>
      <c r="O1137" s="1">
        <v>195000</v>
      </c>
      <c r="P1137" s="1">
        <v>78000</v>
      </c>
      <c r="Q1137" s="1">
        <v>0.4</v>
      </c>
      <c r="R1137" s="1" t="s">
        <v>20</v>
      </c>
    </row>
    <row r="1138" spans="1:18" x14ac:dyDescent="0.25">
      <c r="A1138" s="1" t="s">
        <v>39</v>
      </c>
      <c r="B1138" s="1">
        <v>1185732</v>
      </c>
      <c r="C1138" s="3">
        <v>44517</v>
      </c>
      <c r="D1138" s="3" t="s">
        <v>136</v>
      </c>
      <c r="E1138" s="3" t="s">
        <v>144</v>
      </c>
      <c r="F1138" s="1">
        <v>4</v>
      </c>
      <c r="G1138" s="1">
        <v>2021</v>
      </c>
      <c r="H1138" s="1" t="s">
        <v>15</v>
      </c>
      <c r="I1138" s="1" t="s">
        <v>42</v>
      </c>
      <c r="J1138" s="1" t="s">
        <v>43</v>
      </c>
      <c r="K1138" s="1" t="s">
        <v>18</v>
      </c>
      <c r="L1138" s="1" t="s">
        <v>22</v>
      </c>
      <c r="M1138" s="1">
        <v>55</v>
      </c>
      <c r="N1138" s="1">
        <v>550</v>
      </c>
      <c r="O1138" s="1">
        <v>302500</v>
      </c>
      <c r="P1138" s="1">
        <v>105875</v>
      </c>
      <c r="Q1138" s="1">
        <v>0.35</v>
      </c>
      <c r="R1138" s="1" t="s">
        <v>20</v>
      </c>
    </row>
    <row r="1139" spans="1:18" x14ac:dyDescent="0.25">
      <c r="A1139" s="1" t="s">
        <v>39</v>
      </c>
      <c r="B1139" s="1">
        <v>1185732</v>
      </c>
      <c r="C1139" s="3">
        <v>44518</v>
      </c>
      <c r="D1139" s="3" t="s">
        <v>137</v>
      </c>
      <c r="E1139" s="3" t="s">
        <v>144</v>
      </c>
      <c r="F1139" s="1">
        <v>4</v>
      </c>
      <c r="G1139" s="1">
        <v>2021</v>
      </c>
      <c r="H1139" s="1" t="s">
        <v>15</v>
      </c>
      <c r="I1139" s="1" t="s">
        <v>42</v>
      </c>
      <c r="J1139" s="1" t="s">
        <v>43</v>
      </c>
      <c r="K1139" s="1" t="s">
        <v>18</v>
      </c>
      <c r="L1139" s="1" t="s">
        <v>23</v>
      </c>
      <c r="M1139" s="1">
        <v>50</v>
      </c>
      <c r="N1139" s="1">
        <v>300</v>
      </c>
      <c r="O1139" s="1">
        <v>150000</v>
      </c>
      <c r="P1139" s="1">
        <v>52500</v>
      </c>
      <c r="Q1139" s="1">
        <v>0.35</v>
      </c>
      <c r="R1139" s="1" t="s">
        <v>20</v>
      </c>
    </row>
    <row r="1140" spans="1:18" x14ac:dyDescent="0.25">
      <c r="A1140" s="1" t="s">
        <v>39</v>
      </c>
      <c r="B1140" s="1">
        <v>1185732</v>
      </c>
      <c r="C1140" s="3">
        <v>44519</v>
      </c>
      <c r="D1140" s="3" t="s">
        <v>138</v>
      </c>
      <c r="E1140" s="3" t="s">
        <v>144</v>
      </c>
      <c r="F1140" s="1">
        <v>4</v>
      </c>
      <c r="G1140" s="1">
        <v>2021</v>
      </c>
      <c r="H1140" s="1" t="s">
        <v>15</v>
      </c>
      <c r="I1140" s="1" t="s">
        <v>42</v>
      </c>
      <c r="J1140" s="1" t="s">
        <v>43</v>
      </c>
      <c r="K1140" s="1" t="s">
        <v>21</v>
      </c>
      <c r="L1140" s="1" t="s">
        <v>22</v>
      </c>
      <c r="M1140" s="1">
        <v>45</v>
      </c>
      <c r="N1140" s="1">
        <v>225</v>
      </c>
      <c r="O1140" s="1">
        <v>101250</v>
      </c>
      <c r="P1140" s="1">
        <v>40500</v>
      </c>
      <c r="Q1140" s="1">
        <v>0.4</v>
      </c>
      <c r="R1140" s="1" t="s">
        <v>20</v>
      </c>
    </row>
    <row r="1141" spans="1:18" x14ac:dyDescent="0.25">
      <c r="A1141" s="1" t="s">
        <v>39</v>
      </c>
      <c r="B1141" s="1">
        <v>1185732</v>
      </c>
      <c r="C1141" s="3">
        <v>44520</v>
      </c>
      <c r="D1141" s="3" t="s">
        <v>139</v>
      </c>
      <c r="E1141" s="3" t="s">
        <v>144</v>
      </c>
      <c r="F1141" s="1">
        <v>4</v>
      </c>
      <c r="G1141" s="1">
        <v>2021</v>
      </c>
      <c r="H1141" s="1" t="s">
        <v>15</v>
      </c>
      <c r="I1141" s="1" t="s">
        <v>42</v>
      </c>
      <c r="J1141" s="1" t="s">
        <v>43</v>
      </c>
      <c r="K1141" s="1" t="s">
        <v>21</v>
      </c>
      <c r="L1141" s="1" t="s">
        <v>23</v>
      </c>
      <c r="M1141" s="1">
        <v>45</v>
      </c>
      <c r="N1141" s="1">
        <v>175</v>
      </c>
      <c r="O1141" s="1">
        <v>78750</v>
      </c>
      <c r="P1141" s="1">
        <v>23625</v>
      </c>
      <c r="Q1141" s="1">
        <v>0.3</v>
      </c>
      <c r="R1141" s="1" t="s">
        <v>20</v>
      </c>
    </row>
    <row r="1142" spans="1:18" x14ac:dyDescent="0.25">
      <c r="A1142" s="1" t="s">
        <v>39</v>
      </c>
      <c r="B1142" s="1">
        <v>1185732</v>
      </c>
      <c r="C1142" s="3">
        <v>44521</v>
      </c>
      <c r="D1142" s="3" t="s">
        <v>140</v>
      </c>
      <c r="E1142" s="3" t="s">
        <v>144</v>
      </c>
      <c r="F1142" s="1">
        <v>4</v>
      </c>
      <c r="G1142" s="1">
        <v>2021</v>
      </c>
      <c r="H1142" s="1" t="s">
        <v>15</v>
      </c>
      <c r="I1142" s="1" t="s">
        <v>42</v>
      </c>
      <c r="J1142" s="1" t="s">
        <v>43</v>
      </c>
      <c r="K1142" s="1" t="s">
        <v>18</v>
      </c>
      <c r="L1142" s="1" t="s">
        <v>19</v>
      </c>
      <c r="M1142" s="1">
        <v>55</v>
      </c>
      <c r="N1142" s="1">
        <v>200</v>
      </c>
      <c r="O1142" s="1">
        <v>110000</v>
      </c>
      <c r="P1142" s="1">
        <v>27500</v>
      </c>
      <c r="Q1142" s="1">
        <v>0.25</v>
      </c>
      <c r="R1142" s="1" t="s">
        <v>20</v>
      </c>
    </row>
    <row r="1143" spans="1:18" x14ac:dyDescent="0.25">
      <c r="A1143" s="1" t="s">
        <v>39</v>
      </c>
      <c r="B1143" s="1">
        <v>1185732</v>
      </c>
      <c r="C1143" s="3">
        <v>44550</v>
      </c>
      <c r="D1143" s="3" t="s">
        <v>141</v>
      </c>
      <c r="E1143" s="3" t="s">
        <v>145</v>
      </c>
      <c r="F1143" s="1">
        <v>4</v>
      </c>
      <c r="G1143" s="1">
        <v>2021</v>
      </c>
      <c r="H1143" s="1" t="s">
        <v>15</v>
      </c>
      <c r="I1143" s="1" t="s">
        <v>42</v>
      </c>
      <c r="J1143" s="1" t="s">
        <v>43</v>
      </c>
      <c r="K1143" s="1" t="s">
        <v>21</v>
      </c>
      <c r="L1143" s="1" t="s">
        <v>19</v>
      </c>
      <c r="M1143" s="1">
        <v>60</v>
      </c>
      <c r="N1143" s="1">
        <v>375</v>
      </c>
      <c r="O1143" s="1">
        <v>225000</v>
      </c>
      <c r="P1143" s="1">
        <v>90000</v>
      </c>
      <c r="Q1143" s="1">
        <v>0.4</v>
      </c>
      <c r="R1143" s="1" t="s">
        <v>20</v>
      </c>
    </row>
    <row r="1144" spans="1:18" x14ac:dyDescent="0.25">
      <c r="A1144" s="1" t="s">
        <v>39</v>
      </c>
      <c r="B1144" s="1">
        <v>1185732</v>
      </c>
      <c r="C1144" s="3">
        <v>44551</v>
      </c>
      <c r="D1144" s="3" t="s">
        <v>135</v>
      </c>
      <c r="E1144" s="3" t="s">
        <v>145</v>
      </c>
      <c r="F1144" s="1">
        <v>4</v>
      </c>
      <c r="G1144" s="1">
        <v>2021</v>
      </c>
      <c r="H1144" s="1" t="s">
        <v>15</v>
      </c>
      <c r="I1144" s="1" t="s">
        <v>42</v>
      </c>
      <c r="J1144" s="1" t="s">
        <v>43</v>
      </c>
      <c r="K1144" s="1" t="s">
        <v>18</v>
      </c>
      <c r="L1144" s="1" t="s">
        <v>22</v>
      </c>
      <c r="M1144" s="1">
        <v>55</v>
      </c>
      <c r="N1144" s="1">
        <v>525</v>
      </c>
      <c r="O1144" s="1">
        <v>288750</v>
      </c>
      <c r="P1144" s="1">
        <v>101062.5</v>
      </c>
      <c r="Q1144" s="1">
        <v>0.35</v>
      </c>
      <c r="R1144" s="1" t="s">
        <v>20</v>
      </c>
    </row>
    <row r="1145" spans="1:18" x14ac:dyDescent="0.25">
      <c r="A1145" s="1" t="s">
        <v>39</v>
      </c>
      <c r="B1145" s="1">
        <v>1185732</v>
      </c>
      <c r="C1145" s="3">
        <v>44552</v>
      </c>
      <c r="D1145" s="3" t="s">
        <v>136</v>
      </c>
      <c r="E1145" s="3" t="s">
        <v>145</v>
      </c>
      <c r="F1145" s="1">
        <v>4</v>
      </c>
      <c r="G1145" s="1">
        <v>2021</v>
      </c>
      <c r="H1145" s="1" t="s">
        <v>15</v>
      </c>
      <c r="I1145" s="1" t="s">
        <v>42</v>
      </c>
      <c r="J1145" s="1" t="s">
        <v>43</v>
      </c>
      <c r="K1145" s="1" t="s">
        <v>18</v>
      </c>
      <c r="L1145" s="1" t="s">
        <v>23</v>
      </c>
      <c r="M1145" s="1">
        <v>50</v>
      </c>
      <c r="N1145" s="1">
        <v>300</v>
      </c>
      <c r="O1145" s="1">
        <v>150000</v>
      </c>
      <c r="P1145" s="1">
        <v>52500</v>
      </c>
      <c r="Q1145" s="1">
        <v>0.35</v>
      </c>
      <c r="R1145" s="1" t="s">
        <v>20</v>
      </c>
    </row>
    <row r="1146" spans="1:18" x14ac:dyDescent="0.25">
      <c r="A1146" s="1" t="s">
        <v>39</v>
      </c>
      <c r="B1146" s="1">
        <v>1185732</v>
      </c>
      <c r="C1146" s="3">
        <v>44553</v>
      </c>
      <c r="D1146" s="3" t="s">
        <v>137</v>
      </c>
      <c r="E1146" s="3" t="s">
        <v>145</v>
      </c>
      <c r="F1146" s="1">
        <v>4</v>
      </c>
      <c r="G1146" s="1">
        <v>2021</v>
      </c>
      <c r="H1146" s="1" t="s">
        <v>15</v>
      </c>
      <c r="I1146" s="1" t="s">
        <v>42</v>
      </c>
      <c r="J1146" s="1" t="s">
        <v>43</v>
      </c>
      <c r="K1146" s="1" t="s">
        <v>21</v>
      </c>
      <c r="L1146" s="1" t="s">
        <v>22</v>
      </c>
      <c r="M1146" s="1">
        <v>45</v>
      </c>
      <c r="N1146" s="1">
        <v>225</v>
      </c>
      <c r="O1146" s="1">
        <v>101250</v>
      </c>
      <c r="P1146" s="1">
        <v>40500</v>
      </c>
      <c r="Q1146" s="1">
        <v>0.4</v>
      </c>
      <c r="R1146" s="1" t="s">
        <v>20</v>
      </c>
    </row>
    <row r="1147" spans="1:18" x14ac:dyDescent="0.25">
      <c r="A1147" s="1" t="s">
        <v>39</v>
      </c>
      <c r="B1147" s="1">
        <v>1185732</v>
      </c>
      <c r="C1147" s="3">
        <v>44554</v>
      </c>
      <c r="D1147" s="3" t="s">
        <v>138</v>
      </c>
      <c r="E1147" s="3" t="s">
        <v>145</v>
      </c>
      <c r="F1147" s="1">
        <v>4</v>
      </c>
      <c r="G1147" s="1">
        <v>2021</v>
      </c>
      <c r="H1147" s="1" t="s">
        <v>15</v>
      </c>
      <c r="I1147" s="1" t="s">
        <v>42</v>
      </c>
      <c r="J1147" s="1" t="s">
        <v>43</v>
      </c>
      <c r="K1147" s="1" t="s">
        <v>21</v>
      </c>
      <c r="L1147" s="1" t="s">
        <v>23</v>
      </c>
      <c r="M1147" s="1">
        <v>45</v>
      </c>
      <c r="N1147" s="1">
        <v>175</v>
      </c>
      <c r="O1147" s="1">
        <v>78750</v>
      </c>
      <c r="P1147" s="1">
        <v>23625</v>
      </c>
      <c r="Q1147" s="1">
        <v>0.3</v>
      </c>
      <c r="R1147" s="1" t="s">
        <v>20</v>
      </c>
    </row>
    <row r="1148" spans="1:18" x14ac:dyDescent="0.25">
      <c r="A1148" s="1" t="s">
        <v>39</v>
      </c>
      <c r="B1148" s="1">
        <v>1185732</v>
      </c>
      <c r="C1148" s="3">
        <v>44555</v>
      </c>
      <c r="D1148" s="3" t="s">
        <v>139</v>
      </c>
      <c r="E1148" s="3" t="s">
        <v>145</v>
      </c>
      <c r="F1148" s="1">
        <v>4</v>
      </c>
      <c r="G1148" s="1">
        <v>2021</v>
      </c>
      <c r="H1148" s="1" t="s">
        <v>15</v>
      </c>
      <c r="I1148" s="1" t="s">
        <v>42</v>
      </c>
      <c r="J1148" s="1" t="s">
        <v>43</v>
      </c>
      <c r="K1148" s="1" t="s">
        <v>18</v>
      </c>
      <c r="L1148" s="1" t="s">
        <v>19</v>
      </c>
      <c r="M1148" s="1">
        <v>55</v>
      </c>
      <c r="N1148" s="1">
        <v>150</v>
      </c>
      <c r="O1148" s="1">
        <v>82500</v>
      </c>
      <c r="P1148" s="1">
        <v>20625</v>
      </c>
      <c r="Q1148" s="1">
        <v>0.25</v>
      </c>
      <c r="R1148" s="1" t="s">
        <v>20</v>
      </c>
    </row>
    <row r="1149" spans="1:18" x14ac:dyDescent="0.25">
      <c r="A1149" s="1" t="s">
        <v>39</v>
      </c>
      <c r="B1149" s="1">
        <v>1185732</v>
      </c>
      <c r="C1149" s="3">
        <v>44556</v>
      </c>
      <c r="D1149" s="3" t="s">
        <v>140</v>
      </c>
      <c r="E1149" s="3" t="s">
        <v>145</v>
      </c>
      <c r="F1149" s="1">
        <v>4</v>
      </c>
      <c r="G1149" s="1">
        <v>2021</v>
      </c>
      <c r="H1149" s="1" t="s">
        <v>15</v>
      </c>
      <c r="I1149" s="1" t="s">
        <v>42</v>
      </c>
      <c r="J1149" s="1" t="s">
        <v>43</v>
      </c>
      <c r="K1149" s="1" t="s">
        <v>21</v>
      </c>
      <c r="L1149" s="1" t="s">
        <v>19</v>
      </c>
      <c r="M1149" s="1">
        <v>60</v>
      </c>
      <c r="N1149" s="1">
        <v>325</v>
      </c>
      <c r="O1149" s="1">
        <v>195000</v>
      </c>
      <c r="P1149" s="1">
        <v>78000</v>
      </c>
      <c r="Q1149" s="1">
        <v>0.4</v>
      </c>
      <c r="R1149" s="1" t="s">
        <v>20</v>
      </c>
    </row>
    <row r="1150" spans="1:18" x14ac:dyDescent="0.25">
      <c r="A1150" s="1" t="s">
        <v>39</v>
      </c>
      <c r="B1150" s="1">
        <v>1185732</v>
      </c>
      <c r="C1150" s="3">
        <v>44557</v>
      </c>
      <c r="D1150" s="3" t="s">
        <v>141</v>
      </c>
      <c r="E1150" s="3" t="s">
        <v>145</v>
      </c>
      <c r="F1150" s="1">
        <v>4</v>
      </c>
      <c r="G1150" s="1">
        <v>2021</v>
      </c>
      <c r="H1150" s="1" t="s">
        <v>15</v>
      </c>
      <c r="I1150" s="1" t="s">
        <v>42</v>
      </c>
      <c r="J1150" s="1" t="s">
        <v>43</v>
      </c>
      <c r="K1150" s="1" t="s">
        <v>18</v>
      </c>
      <c r="L1150" s="1" t="s">
        <v>22</v>
      </c>
      <c r="M1150" s="1">
        <v>55</v>
      </c>
      <c r="N1150" s="1">
        <v>450</v>
      </c>
      <c r="O1150" s="1">
        <v>247500</v>
      </c>
      <c r="P1150" s="1">
        <v>86625</v>
      </c>
      <c r="Q1150" s="1">
        <v>0.35</v>
      </c>
      <c r="R1150" s="1" t="s">
        <v>20</v>
      </c>
    </row>
    <row r="1151" spans="1:18" x14ac:dyDescent="0.25">
      <c r="A1151" s="1" t="s">
        <v>39</v>
      </c>
      <c r="B1151" s="1">
        <v>1185732</v>
      </c>
      <c r="C1151" s="3">
        <v>44558</v>
      </c>
      <c r="D1151" s="3" t="s">
        <v>135</v>
      </c>
      <c r="E1151" s="3" t="s">
        <v>145</v>
      </c>
      <c r="F1151" s="1">
        <v>4</v>
      </c>
      <c r="G1151" s="1">
        <v>2021</v>
      </c>
      <c r="H1151" s="1" t="s">
        <v>15</v>
      </c>
      <c r="I1151" s="1" t="s">
        <v>42</v>
      </c>
      <c r="J1151" s="1" t="s">
        <v>43</v>
      </c>
      <c r="K1151" s="1" t="s">
        <v>18</v>
      </c>
      <c r="L1151" s="1" t="s">
        <v>23</v>
      </c>
      <c r="M1151" s="1">
        <v>50</v>
      </c>
      <c r="N1151" s="1">
        <v>250</v>
      </c>
      <c r="O1151" s="1">
        <v>125000</v>
      </c>
      <c r="P1151" s="1">
        <v>43750</v>
      </c>
      <c r="Q1151" s="1">
        <v>0.35</v>
      </c>
      <c r="R1151" s="1" t="s">
        <v>20</v>
      </c>
    </row>
    <row r="1152" spans="1:18" x14ac:dyDescent="0.25">
      <c r="A1152" s="1" t="s">
        <v>39</v>
      </c>
      <c r="B1152" s="1">
        <v>1185732</v>
      </c>
      <c r="C1152" s="3">
        <v>44559</v>
      </c>
      <c r="D1152" s="3" t="s">
        <v>136</v>
      </c>
      <c r="E1152" s="3" t="s">
        <v>145</v>
      </c>
      <c r="F1152" s="1">
        <v>4</v>
      </c>
      <c r="G1152" s="1">
        <v>2021</v>
      </c>
      <c r="H1152" s="1" t="s">
        <v>15</v>
      </c>
      <c r="I1152" s="1" t="s">
        <v>42</v>
      </c>
      <c r="J1152" s="1" t="s">
        <v>43</v>
      </c>
      <c r="K1152" s="1" t="s">
        <v>21</v>
      </c>
      <c r="L1152" s="1" t="s">
        <v>22</v>
      </c>
      <c r="M1152" s="1">
        <v>45</v>
      </c>
      <c r="N1152" s="1">
        <v>150</v>
      </c>
      <c r="O1152" s="1">
        <v>67500</v>
      </c>
      <c r="P1152" s="1">
        <v>27000</v>
      </c>
      <c r="Q1152" s="1">
        <v>0.4</v>
      </c>
      <c r="R1152" s="1" t="s">
        <v>20</v>
      </c>
    </row>
    <row r="1153" spans="1:18" x14ac:dyDescent="0.25">
      <c r="A1153" s="1" t="s">
        <v>39</v>
      </c>
      <c r="B1153" s="1">
        <v>1185732</v>
      </c>
      <c r="C1153" s="3">
        <v>44560</v>
      </c>
      <c r="D1153" s="3" t="s">
        <v>137</v>
      </c>
      <c r="E1153" s="3" t="s">
        <v>145</v>
      </c>
      <c r="F1153" s="1">
        <v>4</v>
      </c>
      <c r="G1153" s="1">
        <v>2021</v>
      </c>
      <c r="H1153" s="1" t="s">
        <v>15</v>
      </c>
      <c r="I1153" s="1" t="s">
        <v>42</v>
      </c>
      <c r="J1153" s="1" t="s">
        <v>43</v>
      </c>
      <c r="K1153" s="1" t="s">
        <v>21</v>
      </c>
      <c r="L1153" s="1" t="s">
        <v>23</v>
      </c>
      <c r="M1153" s="1">
        <v>45</v>
      </c>
      <c r="N1153" s="1">
        <v>125</v>
      </c>
      <c r="O1153" s="1">
        <v>56250</v>
      </c>
      <c r="P1153" s="1">
        <v>16875</v>
      </c>
      <c r="Q1153" s="1">
        <v>0.3</v>
      </c>
      <c r="R1153" s="1" t="s">
        <v>20</v>
      </c>
    </row>
    <row r="1154" spans="1:18" x14ac:dyDescent="0.25">
      <c r="A1154" s="1" t="s">
        <v>39</v>
      </c>
      <c r="B1154" s="1">
        <v>1185732</v>
      </c>
      <c r="C1154" s="3">
        <v>44561</v>
      </c>
      <c r="D1154" s="3" t="s">
        <v>138</v>
      </c>
      <c r="E1154" s="3" t="s">
        <v>145</v>
      </c>
      <c r="F1154" s="1">
        <v>4</v>
      </c>
      <c r="G1154" s="1">
        <v>2021</v>
      </c>
      <c r="H1154" s="1" t="s">
        <v>15</v>
      </c>
      <c r="I1154" s="1" t="s">
        <v>42</v>
      </c>
      <c r="J1154" s="1" t="s">
        <v>43</v>
      </c>
      <c r="K1154" s="1" t="s">
        <v>18</v>
      </c>
      <c r="L1154" s="1" t="s">
        <v>19</v>
      </c>
      <c r="M1154" s="1">
        <v>55</v>
      </c>
      <c r="N1154" s="1">
        <v>125</v>
      </c>
      <c r="O1154" s="1">
        <v>68750</v>
      </c>
      <c r="P1154" s="1">
        <v>17187.5</v>
      </c>
      <c r="Q1154" s="1">
        <v>0.25</v>
      </c>
      <c r="R1154" s="1" t="s">
        <v>20</v>
      </c>
    </row>
    <row r="1155" spans="1:18" x14ac:dyDescent="0.25">
      <c r="A1155" s="1" t="s">
        <v>39</v>
      </c>
      <c r="B1155" s="1">
        <v>1185732</v>
      </c>
      <c r="C1155" s="3">
        <v>44456</v>
      </c>
      <c r="D1155" s="3" t="s">
        <v>138</v>
      </c>
      <c r="E1155" s="3" t="s">
        <v>154</v>
      </c>
      <c r="F1155" s="1">
        <v>3</v>
      </c>
      <c r="G1155" s="1">
        <v>2021</v>
      </c>
      <c r="H1155" s="1" t="s">
        <v>15</v>
      </c>
      <c r="I1155" s="1" t="s">
        <v>42</v>
      </c>
      <c r="J1155" s="1" t="s">
        <v>43</v>
      </c>
      <c r="K1155" s="1" t="s">
        <v>21</v>
      </c>
      <c r="L1155" s="1" t="s">
        <v>19</v>
      </c>
      <c r="M1155" s="1">
        <v>60</v>
      </c>
      <c r="N1155" s="1">
        <v>225</v>
      </c>
      <c r="O1155" s="1">
        <v>135000</v>
      </c>
      <c r="P1155" s="1">
        <v>54000</v>
      </c>
      <c r="Q1155" s="1">
        <v>0.4</v>
      </c>
      <c r="R1155" s="1" t="s">
        <v>20</v>
      </c>
    </row>
    <row r="1156" spans="1:18" x14ac:dyDescent="0.25">
      <c r="A1156" s="1" t="s">
        <v>39</v>
      </c>
      <c r="B1156" s="1">
        <v>1185732</v>
      </c>
      <c r="C1156" s="3">
        <v>44488</v>
      </c>
      <c r="D1156" s="3" t="s">
        <v>135</v>
      </c>
      <c r="E1156" s="3" t="s">
        <v>143</v>
      </c>
      <c r="F1156" s="1">
        <v>4</v>
      </c>
      <c r="G1156" s="1">
        <v>2021</v>
      </c>
      <c r="H1156" s="1" t="s">
        <v>15</v>
      </c>
      <c r="I1156" s="1" t="s">
        <v>42</v>
      </c>
      <c r="J1156" s="1" t="s">
        <v>43</v>
      </c>
      <c r="K1156" s="1" t="s">
        <v>18</v>
      </c>
      <c r="L1156" s="1" t="s">
        <v>22</v>
      </c>
      <c r="M1156" s="1">
        <v>60</v>
      </c>
      <c r="N1156" s="1">
        <v>400</v>
      </c>
      <c r="O1156" s="1">
        <v>240000</v>
      </c>
      <c r="P1156" s="1">
        <v>84000</v>
      </c>
      <c r="Q1156" s="1">
        <v>0.35</v>
      </c>
      <c r="R1156" s="1" t="s">
        <v>20</v>
      </c>
    </row>
    <row r="1157" spans="1:18" x14ac:dyDescent="0.25">
      <c r="A1157" s="1" t="s">
        <v>39</v>
      </c>
      <c r="B1157" s="1">
        <v>1185732</v>
      </c>
      <c r="C1157" s="3">
        <v>44488</v>
      </c>
      <c r="D1157" s="3" t="s">
        <v>135</v>
      </c>
      <c r="E1157" s="3" t="s">
        <v>143</v>
      </c>
      <c r="F1157" s="1">
        <v>4</v>
      </c>
      <c r="G1157" s="1">
        <v>2021</v>
      </c>
      <c r="H1157" s="1" t="s">
        <v>15</v>
      </c>
      <c r="I1157" s="1" t="s">
        <v>42</v>
      </c>
      <c r="J1157" s="1" t="s">
        <v>43</v>
      </c>
      <c r="K1157" s="1" t="s">
        <v>18</v>
      </c>
      <c r="L1157" s="1" t="s">
        <v>23</v>
      </c>
      <c r="M1157" s="1">
        <v>55</v>
      </c>
      <c r="N1157" s="1">
        <v>225</v>
      </c>
      <c r="O1157" s="1">
        <v>123750</v>
      </c>
      <c r="P1157" s="1">
        <v>43312.5</v>
      </c>
      <c r="Q1157" s="1">
        <v>0.35</v>
      </c>
      <c r="R1157" s="1" t="s">
        <v>20</v>
      </c>
    </row>
    <row r="1158" spans="1:18" x14ac:dyDescent="0.25">
      <c r="A1158" s="1" t="s">
        <v>39</v>
      </c>
      <c r="B1158" s="1">
        <v>1185732</v>
      </c>
      <c r="C1158" s="3">
        <v>44488</v>
      </c>
      <c r="D1158" s="3" t="s">
        <v>135</v>
      </c>
      <c r="E1158" s="3" t="s">
        <v>143</v>
      </c>
      <c r="F1158" s="1">
        <v>4</v>
      </c>
      <c r="G1158" s="1">
        <v>2021</v>
      </c>
      <c r="H1158" s="1" t="s">
        <v>15</v>
      </c>
      <c r="I1158" s="1" t="s">
        <v>42</v>
      </c>
      <c r="J1158" s="1" t="s">
        <v>43</v>
      </c>
      <c r="K1158" s="1" t="s">
        <v>21</v>
      </c>
      <c r="L1158" s="1" t="s">
        <v>22</v>
      </c>
      <c r="M1158" s="1">
        <v>55</v>
      </c>
      <c r="N1158" s="1">
        <v>125</v>
      </c>
      <c r="O1158" s="1">
        <v>68750</v>
      </c>
      <c r="P1158" s="1">
        <v>27500</v>
      </c>
      <c r="Q1158" s="1">
        <v>0.4</v>
      </c>
      <c r="R1158" s="1" t="s">
        <v>20</v>
      </c>
    </row>
    <row r="1159" spans="1:18" x14ac:dyDescent="0.25">
      <c r="A1159" s="1" t="s">
        <v>39</v>
      </c>
      <c r="B1159" s="1">
        <v>1185732</v>
      </c>
      <c r="C1159" s="3">
        <v>44488</v>
      </c>
      <c r="D1159" s="3" t="s">
        <v>135</v>
      </c>
      <c r="E1159" s="3" t="s">
        <v>143</v>
      </c>
      <c r="F1159" s="1">
        <v>4</v>
      </c>
      <c r="G1159" s="1">
        <v>2021</v>
      </c>
      <c r="H1159" s="1" t="s">
        <v>15</v>
      </c>
      <c r="I1159" s="1" t="s">
        <v>42</v>
      </c>
      <c r="J1159" s="1" t="s">
        <v>43</v>
      </c>
      <c r="K1159" s="1" t="s">
        <v>21</v>
      </c>
      <c r="L1159" s="1" t="s">
        <v>23</v>
      </c>
      <c r="M1159" s="1">
        <v>55</v>
      </c>
      <c r="N1159" s="1">
        <v>100</v>
      </c>
      <c r="O1159" s="1">
        <v>55000</v>
      </c>
      <c r="P1159" s="1">
        <v>16500</v>
      </c>
      <c r="Q1159" s="1">
        <v>0.3</v>
      </c>
      <c r="R1159" s="1" t="s">
        <v>20</v>
      </c>
    </row>
    <row r="1160" spans="1:18" x14ac:dyDescent="0.25">
      <c r="A1160" s="1" t="s">
        <v>39</v>
      </c>
      <c r="B1160" s="1">
        <v>1185732</v>
      </c>
      <c r="C1160" s="3">
        <v>44488</v>
      </c>
      <c r="D1160" s="3" t="s">
        <v>135</v>
      </c>
      <c r="E1160" s="3" t="s">
        <v>143</v>
      </c>
      <c r="F1160" s="1">
        <v>4</v>
      </c>
      <c r="G1160" s="1">
        <v>2021</v>
      </c>
      <c r="H1160" s="1" t="s">
        <v>15</v>
      </c>
      <c r="I1160" s="1" t="s">
        <v>42</v>
      </c>
      <c r="J1160" s="1" t="s">
        <v>43</v>
      </c>
      <c r="K1160" s="1" t="s">
        <v>18</v>
      </c>
      <c r="L1160" s="1" t="s">
        <v>19</v>
      </c>
      <c r="M1160" s="1">
        <v>65</v>
      </c>
      <c r="N1160" s="1">
        <v>100</v>
      </c>
      <c r="O1160" s="1">
        <v>65000</v>
      </c>
      <c r="P1160" s="1">
        <v>16250</v>
      </c>
      <c r="Q1160" s="1">
        <v>0.25</v>
      </c>
      <c r="R1160" s="1" t="s">
        <v>20</v>
      </c>
    </row>
    <row r="1161" spans="1:18" x14ac:dyDescent="0.25">
      <c r="A1161" s="1" t="s">
        <v>39</v>
      </c>
      <c r="B1161" s="1">
        <v>1185732</v>
      </c>
      <c r="C1161" s="3">
        <v>44488</v>
      </c>
      <c r="D1161" s="3" t="s">
        <v>135</v>
      </c>
      <c r="E1161" s="3" t="s">
        <v>143</v>
      </c>
      <c r="F1161" s="1">
        <v>4</v>
      </c>
      <c r="G1161" s="1">
        <v>2021</v>
      </c>
      <c r="H1161" s="1" t="s">
        <v>15</v>
      </c>
      <c r="I1161" s="1" t="s">
        <v>42</v>
      </c>
      <c r="J1161" s="1" t="s">
        <v>43</v>
      </c>
      <c r="K1161" s="1" t="s">
        <v>21</v>
      </c>
      <c r="L1161" s="1" t="s">
        <v>19</v>
      </c>
      <c r="M1161" s="1">
        <v>70</v>
      </c>
      <c r="N1161" s="1">
        <v>225</v>
      </c>
      <c r="O1161" s="1">
        <v>157500</v>
      </c>
      <c r="P1161" s="1">
        <v>63000</v>
      </c>
      <c r="Q1161" s="1">
        <v>0.4</v>
      </c>
      <c r="R1161" s="1" t="s">
        <v>20</v>
      </c>
    </row>
    <row r="1162" spans="1:18" x14ac:dyDescent="0.25">
      <c r="A1162" s="1" t="s">
        <v>39</v>
      </c>
      <c r="B1162" s="1">
        <v>1185732</v>
      </c>
      <c r="C1162" s="3">
        <v>44518</v>
      </c>
      <c r="D1162" s="3" t="s">
        <v>137</v>
      </c>
      <c r="E1162" s="3" t="s">
        <v>144</v>
      </c>
      <c r="F1162" s="1">
        <v>4</v>
      </c>
      <c r="G1162" s="1">
        <v>2021</v>
      </c>
      <c r="H1162" s="1" t="s">
        <v>15</v>
      </c>
      <c r="I1162" s="1" t="s">
        <v>42</v>
      </c>
      <c r="J1162" s="1" t="s">
        <v>43</v>
      </c>
      <c r="K1162" s="1" t="s">
        <v>18</v>
      </c>
      <c r="L1162" s="1" t="s">
        <v>22</v>
      </c>
      <c r="M1162" s="1">
        <v>65</v>
      </c>
      <c r="N1162" s="1">
        <v>375</v>
      </c>
      <c r="O1162" s="1">
        <v>243750</v>
      </c>
      <c r="P1162" s="1">
        <v>85312.5</v>
      </c>
      <c r="Q1162" s="1">
        <v>0.35</v>
      </c>
      <c r="R1162" s="1" t="s">
        <v>20</v>
      </c>
    </row>
    <row r="1163" spans="1:18" x14ac:dyDescent="0.25">
      <c r="A1163" s="1" t="s">
        <v>39</v>
      </c>
      <c r="B1163" s="1">
        <v>1185732</v>
      </c>
      <c r="C1163" s="3">
        <v>44518</v>
      </c>
      <c r="D1163" s="3" t="s">
        <v>137</v>
      </c>
      <c r="E1163" s="3" t="s">
        <v>144</v>
      </c>
      <c r="F1163" s="1">
        <v>4</v>
      </c>
      <c r="G1163" s="1">
        <v>2021</v>
      </c>
      <c r="H1163" s="1" t="s">
        <v>15</v>
      </c>
      <c r="I1163" s="1" t="s">
        <v>42</v>
      </c>
      <c r="J1163" s="1" t="s">
        <v>43</v>
      </c>
      <c r="K1163" s="1" t="s">
        <v>18</v>
      </c>
      <c r="L1163" s="1" t="s">
        <v>23</v>
      </c>
      <c r="M1163" s="1">
        <v>55</v>
      </c>
      <c r="N1163" s="1">
        <v>200</v>
      </c>
      <c r="O1163" s="1">
        <v>110000</v>
      </c>
      <c r="P1163" s="1">
        <v>38500</v>
      </c>
      <c r="Q1163" s="1">
        <v>0.35</v>
      </c>
      <c r="R1163" s="1" t="s">
        <v>20</v>
      </c>
    </row>
    <row r="1164" spans="1:18" x14ac:dyDescent="0.25">
      <c r="A1164" s="1" t="s">
        <v>39</v>
      </c>
      <c r="B1164" s="1">
        <v>1185732</v>
      </c>
      <c r="C1164" s="3">
        <v>44518</v>
      </c>
      <c r="D1164" s="3" t="s">
        <v>137</v>
      </c>
      <c r="E1164" s="3" t="s">
        <v>144</v>
      </c>
      <c r="F1164" s="1">
        <v>4</v>
      </c>
      <c r="G1164" s="1">
        <v>2021</v>
      </c>
      <c r="H1164" s="1" t="s">
        <v>15</v>
      </c>
      <c r="I1164" s="1" t="s">
        <v>42</v>
      </c>
      <c r="J1164" s="1" t="s">
        <v>43</v>
      </c>
      <c r="K1164" s="1" t="s">
        <v>21</v>
      </c>
      <c r="L1164" s="1" t="s">
        <v>22</v>
      </c>
      <c r="M1164" s="1">
        <v>55</v>
      </c>
      <c r="N1164" s="1">
        <v>195</v>
      </c>
      <c r="O1164" s="1">
        <v>107250</v>
      </c>
      <c r="P1164" s="1">
        <v>42900</v>
      </c>
      <c r="Q1164" s="1">
        <v>0.4</v>
      </c>
      <c r="R1164" s="1" t="s">
        <v>20</v>
      </c>
    </row>
    <row r="1165" spans="1:18" x14ac:dyDescent="0.25">
      <c r="A1165" s="1" t="s">
        <v>39</v>
      </c>
      <c r="B1165" s="1">
        <v>1185732</v>
      </c>
      <c r="C1165" s="3">
        <v>44518</v>
      </c>
      <c r="D1165" s="3" t="s">
        <v>137</v>
      </c>
      <c r="E1165" s="3" t="s">
        <v>144</v>
      </c>
      <c r="F1165" s="1">
        <v>4</v>
      </c>
      <c r="G1165" s="1">
        <v>2021</v>
      </c>
      <c r="H1165" s="1" t="s">
        <v>15</v>
      </c>
      <c r="I1165" s="1" t="s">
        <v>42</v>
      </c>
      <c r="J1165" s="1" t="s">
        <v>43</v>
      </c>
      <c r="K1165" s="1" t="s">
        <v>21</v>
      </c>
      <c r="L1165" s="1" t="s">
        <v>23</v>
      </c>
      <c r="M1165" s="1">
        <v>55</v>
      </c>
      <c r="N1165" s="1">
        <v>175</v>
      </c>
      <c r="O1165" s="1">
        <v>96250</v>
      </c>
      <c r="P1165" s="1">
        <v>28875</v>
      </c>
      <c r="Q1165" s="1">
        <v>0.3</v>
      </c>
      <c r="R1165" s="1" t="s">
        <v>20</v>
      </c>
    </row>
    <row r="1166" spans="1:18" x14ac:dyDescent="0.25">
      <c r="A1166" s="1" t="s">
        <v>39</v>
      </c>
      <c r="B1166" s="1">
        <v>1185732</v>
      </c>
      <c r="C1166" s="3">
        <v>44518</v>
      </c>
      <c r="D1166" s="3" t="s">
        <v>137</v>
      </c>
      <c r="E1166" s="3" t="s">
        <v>144</v>
      </c>
      <c r="F1166" s="1">
        <v>4</v>
      </c>
      <c r="G1166" s="1">
        <v>2021</v>
      </c>
      <c r="H1166" s="1" t="s">
        <v>15</v>
      </c>
      <c r="I1166" s="1" t="s">
        <v>42</v>
      </c>
      <c r="J1166" s="1" t="s">
        <v>43</v>
      </c>
      <c r="K1166" s="1" t="s">
        <v>18</v>
      </c>
      <c r="L1166" s="1" t="s">
        <v>19</v>
      </c>
      <c r="M1166" s="1">
        <v>65</v>
      </c>
      <c r="N1166" s="1">
        <v>150</v>
      </c>
      <c r="O1166" s="1">
        <v>97500</v>
      </c>
      <c r="P1166" s="1">
        <v>24375</v>
      </c>
      <c r="Q1166" s="1">
        <v>0.25</v>
      </c>
      <c r="R1166" s="1" t="s">
        <v>20</v>
      </c>
    </row>
    <row r="1167" spans="1:18" x14ac:dyDescent="0.25">
      <c r="A1167" s="1" t="s">
        <v>39</v>
      </c>
      <c r="B1167" s="1">
        <v>1185732</v>
      </c>
      <c r="C1167" s="3">
        <v>44518</v>
      </c>
      <c r="D1167" s="3" t="s">
        <v>137</v>
      </c>
      <c r="E1167" s="3" t="s">
        <v>144</v>
      </c>
      <c r="F1167" s="1">
        <v>4</v>
      </c>
      <c r="G1167" s="1">
        <v>2021</v>
      </c>
      <c r="H1167" s="1" t="s">
        <v>15</v>
      </c>
      <c r="I1167" s="1" t="s">
        <v>42</v>
      </c>
      <c r="J1167" s="1" t="s">
        <v>43</v>
      </c>
      <c r="K1167" s="1" t="s">
        <v>21</v>
      </c>
      <c r="L1167" s="1" t="s">
        <v>19</v>
      </c>
      <c r="M1167" s="1">
        <v>70</v>
      </c>
      <c r="N1167" s="1">
        <v>250</v>
      </c>
      <c r="O1167" s="1">
        <v>175000</v>
      </c>
      <c r="P1167" s="1">
        <v>70000</v>
      </c>
      <c r="Q1167" s="1">
        <v>0.4</v>
      </c>
      <c r="R1167" s="1" t="s">
        <v>20</v>
      </c>
    </row>
    <row r="1168" spans="1:18" x14ac:dyDescent="0.25">
      <c r="A1168" s="1" t="s">
        <v>39</v>
      </c>
      <c r="B1168" s="1">
        <v>1185732</v>
      </c>
      <c r="C1168" s="3">
        <v>44547</v>
      </c>
      <c r="D1168" s="3" t="s">
        <v>138</v>
      </c>
      <c r="E1168" s="3" t="s">
        <v>145</v>
      </c>
      <c r="F1168" s="1">
        <v>4</v>
      </c>
      <c r="G1168" s="1">
        <v>2021</v>
      </c>
      <c r="H1168" s="1" t="s">
        <v>15</v>
      </c>
      <c r="I1168" s="1" t="s">
        <v>42</v>
      </c>
      <c r="J1168" s="1" t="s">
        <v>43</v>
      </c>
      <c r="K1168" s="1" t="s">
        <v>18</v>
      </c>
      <c r="L1168" s="1" t="s">
        <v>22</v>
      </c>
      <c r="M1168" s="1">
        <v>65</v>
      </c>
      <c r="N1168" s="1">
        <v>475</v>
      </c>
      <c r="O1168" s="1">
        <v>308750</v>
      </c>
      <c r="P1168" s="1">
        <v>108062.5</v>
      </c>
      <c r="Q1168" s="1">
        <v>0.35</v>
      </c>
      <c r="R1168" s="1" t="s">
        <v>20</v>
      </c>
    </row>
    <row r="1169" spans="1:18" x14ac:dyDescent="0.25">
      <c r="A1169" s="1" t="s">
        <v>39</v>
      </c>
      <c r="B1169" s="1">
        <v>1185732</v>
      </c>
      <c r="C1169" s="3">
        <v>44547</v>
      </c>
      <c r="D1169" s="3" t="s">
        <v>138</v>
      </c>
      <c r="E1169" s="3" t="s">
        <v>145</v>
      </c>
      <c r="F1169" s="1">
        <v>4</v>
      </c>
      <c r="G1169" s="1">
        <v>2021</v>
      </c>
      <c r="H1169" s="1" t="s">
        <v>15</v>
      </c>
      <c r="I1169" s="1" t="s">
        <v>42</v>
      </c>
      <c r="J1169" s="1" t="s">
        <v>43</v>
      </c>
      <c r="K1169" s="1" t="s">
        <v>18</v>
      </c>
      <c r="L1169" s="1" t="s">
        <v>23</v>
      </c>
      <c r="M1169" s="1">
        <v>55</v>
      </c>
      <c r="N1169" s="1">
        <v>275</v>
      </c>
      <c r="O1169" s="1">
        <v>151250</v>
      </c>
      <c r="P1169" s="1">
        <v>52937.5</v>
      </c>
      <c r="Q1169" s="1">
        <v>0.35</v>
      </c>
      <c r="R1169" s="1" t="s">
        <v>20</v>
      </c>
    </row>
    <row r="1170" spans="1:18" x14ac:dyDescent="0.25">
      <c r="A1170" s="1" t="s">
        <v>39</v>
      </c>
      <c r="B1170" s="1">
        <v>1185732</v>
      </c>
      <c r="C1170" s="3">
        <v>44547</v>
      </c>
      <c r="D1170" s="3" t="s">
        <v>138</v>
      </c>
      <c r="E1170" s="3" t="s">
        <v>145</v>
      </c>
      <c r="F1170" s="1">
        <v>4</v>
      </c>
      <c r="G1170" s="1">
        <v>2021</v>
      </c>
      <c r="H1170" s="1" t="s">
        <v>15</v>
      </c>
      <c r="I1170" s="1" t="s">
        <v>42</v>
      </c>
      <c r="J1170" s="1" t="s">
        <v>43</v>
      </c>
      <c r="K1170" s="1" t="s">
        <v>21</v>
      </c>
      <c r="L1170" s="1" t="s">
        <v>22</v>
      </c>
      <c r="M1170" s="1">
        <v>55</v>
      </c>
      <c r="N1170" s="1">
        <v>250</v>
      </c>
      <c r="O1170" s="1">
        <v>137500</v>
      </c>
      <c r="P1170" s="1">
        <v>55000</v>
      </c>
      <c r="Q1170" s="1">
        <v>0.4</v>
      </c>
      <c r="R1170" s="1" t="s">
        <v>20</v>
      </c>
    </row>
    <row r="1171" spans="1:18" x14ac:dyDescent="0.25">
      <c r="A1171" s="1" t="s">
        <v>39</v>
      </c>
      <c r="B1171" s="1">
        <v>1185732</v>
      </c>
      <c r="C1171" s="3">
        <v>44547</v>
      </c>
      <c r="D1171" s="3" t="s">
        <v>138</v>
      </c>
      <c r="E1171" s="3" t="s">
        <v>145</v>
      </c>
      <c r="F1171" s="1">
        <v>4</v>
      </c>
      <c r="G1171" s="1">
        <v>2021</v>
      </c>
      <c r="H1171" s="1" t="s">
        <v>15</v>
      </c>
      <c r="I1171" s="1" t="s">
        <v>42</v>
      </c>
      <c r="J1171" s="1" t="s">
        <v>43</v>
      </c>
      <c r="K1171" s="1" t="s">
        <v>21</v>
      </c>
      <c r="L1171" s="1" t="s">
        <v>23</v>
      </c>
      <c r="M1171" s="1">
        <v>55</v>
      </c>
      <c r="N1171" s="1">
        <v>200</v>
      </c>
      <c r="O1171" s="1">
        <v>110000</v>
      </c>
      <c r="P1171" s="1">
        <v>33000</v>
      </c>
      <c r="Q1171" s="1">
        <v>0.3</v>
      </c>
      <c r="R1171" s="1" t="s">
        <v>20</v>
      </c>
    </row>
    <row r="1172" spans="1:18" x14ac:dyDescent="0.25">
      <c r="A1172" s="1" t="s">
        <v>39</v>
      </c>
      <c r="B1172" s="1">
        <v>1185732</v>
      </c>
      <c r="C1172" s="3">
        <v>44547</v>
      </c>
      <c r="D1172" s="3" t="s">
        <v>138</v>
      </c>
      <c r="E1172" s="3" t="s">
        <v>145</v>
      </c>
      <c r="F1172" s="1">
        <v>4</v>
      </c>
      <c r="G1172" s="1">
        <v>2021</v>
      </c>
      <c r="H1172" s="1" t="s">
        <v>15</v>
      </c>
      <c r="I1172" s="1" t="s">
        <v>42</v>
      </c>
      <c r="J1172" s="1" t="s">
        <v>43</v>
      </c>
      <c r="K1172" s="1" t="s">
        <v>18</v>
      </c>
      <c r="L1172" s="1" t="s">
        <v>19</v>
      </c>
      <c r="M1172" s="1">
        <v>65</v>
      </c>
      <c r="N1172" s="1">
        <v>200</v>
      </c>
      <c r="O1172" s="1">
        <v>130000</v>
      </c>
      <c r="P1172" s="1">
        <v>32500</v>
      </c>
      <c r="Q1172" s="1">
        <v>0.25</v>
      </c>
      <c r="R1172" s="1" t="s">
        <v>20</v>
      </c>
    </row>
    <row r="1173" spans="1:18" x14ac:dyDescent="0.25">
      <c r="A1173" s="1" t="s">
        <v>39</v>
      </c>
      <c r="B1173" s="1">
        <v>1185732</v>
      </c>
      <c r="C1173" s="3">
        <v>44547</v>
      </c>
      <c r="D1173" s="3" t="s">
        <v>138</v>
      </c>
      <c r="E1173" s="3" t="s">
        <v>145</v>
      </c>
      <c r="F1173" s="1">
        <v>4</v>
      </c>
      <c r="G1173" s="1">
        <v>2021</v>
      </c>
      <c r="H1173" s="1" t="s">
        <v>15</v>
      </c>
      <c r="I1173" s="1" t="s">
        <v>42</v>
      </c>
      <c r="J1173" s="1" t="s">
        <v>43</v>
      </c>
      <c r="K1173" s="1" t="s">
        <v>21</v>
      </c>
      <c r="L1173" s="1" t="s">
        <v>19</v>
      </c>
      <c r="M1173" s="1">
        <v>70</v>
      </c>
      <c r="N1173" s="1">
        <v>300</v>
      </c>
      <c r="O1173" s="1">
        <v>210000</v>
      </c>
      <c r="P1173" s="1">
        <v>84000</v>
      </c>
      <c r="Q1173" s="1">
        <v>0.4</v>
      </c>
      <c r="R1173" s="1" t="s">
        <v>20</v>
      </c>
    </row>
    <row r="1174" spans="1:18" x14ac:dyDescent="0.25">
      <c r="A1174" s="1" t="s">
        <v>39</v>
      </c>
      <c r="B1174" s="1">
        <v>1185732</v>
      </c>
      <c r="C1174" s="3">
        <v>44239</v>
      </c>
      <c r="D1174" s="3" t="s">
        <v>138</v>
      </c>
      <c r="E1174" s="3" t="s">
        <v>147</v>
      </c>
      <c r="F1174" s="1">
        <v>1</v>
      </c>
      <c r="G1174" s="1">
        <v>2021</v>
      </c>
      <c r="H1174" s="1" t="s">
        <v>15</v>
      </c>
      <c r="I1174" s="1" t="s">
        <v>44</v>
      </c>
      <c r="J1174" s="1" t="s">
        <v>45</v>
      </c>
      <c r="K1174" s="1" t="s">
        <v>21</v>
      </c>
      <c r="L1174" s="1" t="s">
        <v>23</v>
      </c>
      <c r="M1174" s="1">
        <v>40</v>
      </c>
      <c r="N1174" s="1">
        <v>150</v>
      </c>
      <c r="O1174" s="1">
        <v>60000</v>
      </c>
      <c r="P1174" s="1">
        <v>21000</v>
      </c>
      <c r="Q1174" s="1">
        <v>0.35</v>
      </c>
      <c r="R1174" s="1" t="s">
        <v>27</v>
      </c>
    </row>
    <row r="1175" spans="1:18" x14ac:dyDescent="0.25">
      <c r="A1175" s="1" t="s">
        <v>39</v>
      </c>
      <c r="B1175" s="1">
        <v>1185732</v>
      </c>
      <c r="C1175" s="3">
        <v>44239</v>
      </c>
      <c r="D1175" s="3" t="s">
        <v>138</v>
      </c>
      <c r="E1175" s="3" t="s">
        <v>147</v>
      </c>
      <c r="F1175" s="1">
        <v>1</v>
      </c>
      <c r="G1175" s="1">
        <v>2021</v>
      </c>
      <c r="H1175" s="1" t="s">
        <v>15</v>
      </c>
      <c r="I1175" s="1" t="s">
        <v>44</v>
      </c>
      <c r="J1175" s="1" t="s">
        <v>45</v>
      </c>
      <c r="K1175" s="1" t="s">
        <v>18</v>
      </c>
      <c r="L1175" s="1" t="s">
        <v>19</v>
      </c>
      <c r="M1175" s="1">
        <v>55</v>
      </c>
      <c r="N1175" s="1">
        <v>225</v>
      </c>
      <c r="O1175" s="1">
        <v>123750</v>
      </c>
      <c r="P1175" s="1">
        <v>43312.5</v>
      </c>
      <c r="Q1175" s="1">
        <v>0.35</v>
      </c>
      <c r="R1175" s="1" t="s">
        <v>27</v>
      </c>
    </row>
    <row r="1176" spans="1:18" x14ac:dyDescent="0.25">
      <c r="A1176" s="1" t="s">
        <v>39</v>
      </c>
      <c r="B1176" s="1">
        <v>1185732</v>
      </c>
      <c r="C1176" s="3">
        <v>44239</v>
      </c>
      <c r="D1176" s="3" t="s">
        <v>138</v>
      </c>
      <c r="E1176" s="3" t="s">
        <v>147</v>
      </c>
      <c r="F1176" s="1">
        <v>1</v>
      </c>
      <c r="G1176" s="1">
        <v>2021</v>
      </c>
      <c r="H1176" s="1" t="s">
        <v>15</v>
      </c>
      <c r="I1176" s="1" t="s">
        <v>44</v>
      </c>
      <c r="J1176" s="1" t="s">
        <v>45</v>
      </c>
      <c r="K1176" s="1" t="s">
        <v>21</v>
      </c>
      <c r="L1176" s="1" t="s">
        <v>19</v>
      </c>
      <c r="M1176" s="1">
        <v>45</v>
      </c>
      <c r="N1176" s="1">
        <v>325</v>
      </c>
      <c r="O1176" s="1">
        <v>146250</v>
      </c>
      <c r="P1176" s="1">
        <v>58500</v>
      </c>
      <c r="Q1176" s="1">
        <v>0.4</v>
      </c>
      <c r="R1176" s="1" t="s">
        <v>27</v>
      </c>
    </row>
    <row r="1177" spans="1:18" x14ac:dyDescent="0.25">
      <c r="A1177" s="1" t="s">
        <v>39</v>
      </c>
      <c r="B1177" s="1">
        <v>1185732</v>
      </c>
      <c r="C1177" s="3">
        <v>44265</v>
      </c>
      <c r="D1177" s="3" t="s">
        <v>136</v>
      </c>
      <c r="E1177" s="3" t="s">
        <v>148</v>
      </c>
      <c r="F1177" s="1">
        <v>1</v>
      </c>
      <c r="G1177" s="1">
        <v>2021</v>
      </c>
      <c r="H1177" s="1" t="s">
        <v>15</v>
      </c>
      <c r="I1177" s="1" t="s">
        <v>44</v>
      </c>
      <c r="J1177" s="1" t="s">
        <v>45</v>
      </c>
      <c r="K1177" s="1" t="s">
        <v>18</v>
      </c>
      <c r="L1177" s="1" t="s">
        <v>22</v>
      </c>
      <c r="M1177" s="1">
        <v>45</v>
      </c>
      <c r="N1177" s="1">
        <v>545</v>
      </c>
      <c r="O1177" s="1">
        <v>245250</v>
      </c>
      <c r="P1177" s="1">
        <v>110362.5</v>
      </c>
      <c r="Q1177" s="1">
        <v>0.45</v>
      </c>
      <c r="R1177" s="1" t="s">
        <v>27</v>
      </c>
    </row>
    <row r="1178" spans="1:18" x14ac:dyDescent="0.25">
      <c r="A1178" s="1" t="s">
        <v>39</v>
      </c>
      <c r="B1178" s="1">
        <v>1185732</v>
      </c>
      <c r="C1178" s="3">
        <v>44265</v>
      </c>
      <c r="D1178" s="3" t="s">
        <v>136</v>
      </c>
      <c r="E1178" s="3" t="s">
        <v>148</v>
      </c>
      <c r="F1178" s="1">
        <v>1</v>
      </c>
      <c r="G1178" s="1">
        <v>2021</v>
      </c>
      <c r="H1178" s="1" t="s">
        <v>15</v>
      </c>
      <c r="I1178" s="1" t="s">
        <v>44</v>
      </c>
      <c r="J1178" s="1" t="s">
        <v>45</v>
      </c>
      <c r="K1178" s="1" t="s">
        <v>18</v>
      </c>
      <c r="L1178" s="1" t="s">
        <v>23</v>
      </c>
      <c r="M1178" s="1">
        <v>45</v>
      </c>
      <c r="N1178" s="1">
        <v>250</v>
      </c>
      <c r="O1178" s="1">
        <v>112500</v>
      </c>
      <c r="P1178" s="1">
        <v>50625</v>
      </c>
      <c r="Q1178" s="1">
        <v>0.45</v>
      </c>
      <c r="R1178" s="1" t="s">
        <v>27</v>
      </c>
    </row>
    <row r="1179" spans="1:18" x14ac:dyDescent="0.25">
      <c r="A1179" s="1" t="s">
        <v>39</v>
      </c>
      <c r="B1179" s="1">
        <v>1185732</v>
      </c>
      <c r="C1179" s="3">
        <v>44265</v>
      </c>
      <c r="D1179" s="3" t="s">
        <v>136</v>
      </c>
      <c r="E1179" s="3" t="s">
        <v>148</v>
      </c>
      <c r="F1179" s="1">
        <v>1</v>
      </c>
      <c r="G1179" s="1">
        <v>2021</v>
      </c>
      <c r="H1179" s="1" t="s">
        <v>15</v>
      </c>
      <c r="I1179" s="1" t="s">
        <v>44</v>
      </c>
      <c r="J1179" s="1" t="s">
        <v>45</v>
      </c>
      <c r="K1179" s="1" t="s">
        <v>21</v>
      </c>
      <c r="L1179" s="1" t="s">
        <v>22</v>
      </c>
      <c r="M1179" s="1">
        <v>35</v>
      </c>
      <c r="N1179" s="1">
        <v>275</v>
      </c>
      <c r="O1179" s="1">
        <v>96250</v>
      </c>
      <c r="P1179" s="1">
        <v>33687.5</v>
      </c>
      <c r="Q1179" s="1">
        <v>0.35</v>
      </c>
      <c r="R1179" s="1" t="s">
        <v>27</v>
      </c>
    </row>
    <row r="1180" spans="1:18" x14ac:dyDescent="0.25">
      <c r="A1180" s="1" t="s">
        <v>39</v>
      </c>
      <c r="B1180" s="1">
        <v>1185732</v>
      </c>
      <c r="C1180" s="3">
        <v>44265</v>
      </c>
      <c r="D1180" s="3" t="s">
        <v>136</v>
      </c>
      <c r="E1180" s="3" t="s">
        <v>148</v>
      </c>
      <c r="F1180" s="1">
        <v>1</v>
      </c>
      <c r="G1180" s="1">
        <v>2021</v>
      </c>
      <c r="H1180" s="1" t="s">
        <v>15</v>
      </c>
      <c r="I1180" s="1" t="s">
        <v>44</v>
      </c>
      <c r="J1180" s="1" t="s">
        <v>45</v>
      </c>
      <c r="K1180" s="1" t="s">
        <v>21</v>
      </c>
      <c r="L1180" s="1" t="s">
        <v>23</v>
      </c>
      <c r="M1180" s="1">
        <v>40</v>
      </c>
      <c r="N1180" s="1">
        <v>125</v>
      </c>
      <c r="O1180" s="1">
        <v>50000</v>
      </c>
      <c r="P1180" s="1">
        <v>17500</v>
      </c>
      <c r="Q1180" s="1">
        <v>0.35</v>
      </c>
      <c r="R1180" s="1" t="s">
        <v>27</v>
      </c>
    </row>
    <row r="1181" spans="1:18" x14ac:dyDescent="0.25">
      <c r="A1181" s="1" t="s">
        <v>39</v>
      </c>
      <c r="B1181" s="1">
        <v>1185732</v>
      </c>
      <c r="C1181" s="3">
        <v>44265</v>
      </c>
      <c r="D1181" s="3" t="s">
        <v>136</v>
      </c>
      <c r="E1181" s="3" t="s">
        <v>148</v>
      </c>
      <c r="F1181" s="1">
        <v>1</v>
      </c>
      <c r="G1181" s="1">
        <v>2021</v>
      </c>
      <c r="H1181" s="1" t="s">
        <v>15</v>
      </c>
      <c r="I1181" s="1" t="s">
        <v>44</v>
      </c>
      <c r="J1181" s="1" t="s">
        <v>45</v>
      </c>
      <c r="K1181" s="1" t="s">
        <v>18</v>
      </c>
      <c r="L1181" s="1" t="s">
        <v>19</v>
      </c>
      <c r="M1181" s="1">
        <v>55</v>
      </c>
      <c r="N1181" s="1">
        <v>175</v>
      </c>
      <c r="O1181" s="1">
        <v>96250</v>
      </c>
      <c r="P1181" s="1">
        <v>33687.5</v>
      </c>
      <c r="Q1181" s="1">
        <v>0.35</v>
      </c>
      <c r="R1181" s="1" t="s">
        <v>27</v>
      </c>
    </row>
    <row r="1182" spans="1:18" x14ac:dyDescent="0.25">
      <c r="A1182" s="1" t="s">
        <v>39</v>
      </c>
      <c r="B1182" s="1">
        <v>1185732</v>
      </c>
      <c r="C1182" s="3">
        <v>44265</v>
      </c>
      <c r="D1182" s="3" t="s">
        <v>136</v>
      </c>
      <c r="E1182" s="3" t="s">
        <v>148</v>
      </c>
      <c r="F1182" s="1">
        <v>1</v>
      </c>
      <c r="G1182" s="1">
        <v>2021</v>
      </c>
      <c r="H1182" s="1" t="s">
        <v>15</v>
      </c>
      <c r="I1182" s="1" t="s">
        <v>44</v>
      </c>
      <c r="J1182" s="1" t="s">
        <v>45</v>
      </c>
      <c r="K1182" s="1" t="s">
        <v>21</v>
      </c>
      <c r="L1182" s="1" t="s">
        <v>19</v>
      </c>
      <c r="M1182" s="1">
        <v>45</v>
      </c>
      <c r="N1182" s="1">
        <v>275</v>
      </c>
      <c r="O1182" s="1">
        <v>123750</v>
      </c>
      <c r="P1182" s="1">
        <v>49500</v>
      </c>
      <c r="Q1182" s="1">
        <v>0.4</v>
      </c>
      <c r="R1182" s="1" t="s">
        <v>27</v>
      </c>
    </row>
    <row r="1183" spans="1:18" x14ac:dyDescent="0.25">
      <c r="A1183" s="1" t="s">
        <v>39</v>
      </c>
      <c r="B1183" s="1">
        <v>1185732</v>
      </c>
      <c r="C1183" s="3">
        <v>44297</v>
      </c>
      <c r="D1183" s="3" t="s">
        <v>140</v>
      </c>
      <c r="E1183" s="3" t="s">
        <v>149</v>
      </c>
      <c r="F1183" s="1">
        <v>2</v>
      </c>
      <c r="G1183" s="1">
        <v>2021</v>
      </c>
      <c r="H1183" s="1" t="s">
        <v>15</v>
      </c>
      <c r="I1183" s="1" t="s">
        <v>44</v>
      </c>
      <c r="J1183" s="1" t="s">
        <v>45</v>
      </c>
      <c r="K1183" s="1" t="s">
        <v>18</v>
      </c>
      <c r="L1183" s="1" t="s">
        <v>22</v>
      </c>
      <c r="M1183" s="1">
        <v>45</v>
      </c>
      <c r="N1183" s="1">
        <v>525</v>
      </c>
      <c r="O1183" s="1">
        <v>236250</v>
      </c>
      <c r="P1183" s="1">
        <v>106312.5</v>
      </c>
      <c r="Q1183" s="1">
        <v>0.45</v>
      </c>
      <c r="R1183" s="1" t="s">
        <v>27</v>
      </c>
    </row>
    <row r="1184" spans="1:18" x14ac:dyDescent="0.25">
      <c r="A1184" s="1" t="s">
        <v>39</v>
      </c>
      <c r="B1184" s="1">
        <v>1185732</v>
      </c>
      <c r="C1184" s="3">
        <v>44297</v>
      </c>
      <c r="D1184" s="3" t="s">
        <v>140</v>
      </c>
      <c r="E1184" s="3" t="s">
        <v>149</v>
      </c>
      <c r="F1184" s="1">
        <v>2</v>
      </c>
      <c r="G1184" s="1">
        <v>2021</v>
      </c>
      <c r="H1184" s="1" t="s">
        <v>15</v>
      </c>
      <c r="I1184" s="1" t="s">
        <v>44</v>
      </c>
      <c r="J1184" s="1" t="s">
        <v>45</v>
      </c>
      <c r="K1184" s="1" t="s">
        <v>18</v>
      </c>
      <c r="L1184" s="1" t="s">
        <v>23</v>
      </c>
      <c r="M1184" s="1">
        <v>45</v>
      </c>
      <c r="N1184" s="1">
        <v>225</v>
      </c>
      <c r="O1184" s="1">
        <v>101250</v>
      </c>
      <c r="P1184" s="1">
        <v>45562.5</v>
      </c>
      <c r="Q1184" s="1">
        <v>0.45</v>
      </c>
      <c r="R1184" s="1" t="s">
        <v>27</v>
      </c>
    </row>
    <row r="1185" spans="1:18" x14ac:dyDescent="0.25">
      <c r="A1185" s="1" t="s">
        <v>39</v>
      </c>
      <c r="B1185" s="1">
        <v>1185732</v>
      </c>
      <c r="C1185" s="3">
        <v>44297</v>
      </c>
      <c r="D1185" s="3" t="s">
        <v>140</v>
      </c>
      <c r="E1185" s="3" t="s">
        <v>149</v>
      </c>
      <c r="F1185" s="1">
        <v>2</v>
      </c>
      <c r="G1185" s="1">
        <v>2021</v>
      </c>
      <c r="H1185" s="1" t="s">
        <v>15</v>
      </c>
      <c r="I1185" s="1" t="s">
        <v>44</v>
      </c>
      <c r="J1185" s="1" t="s">
        <v>45</v>
      </c>
      <c r="K1185" s="1" t="s">
        <v>21</v>
      </c>
      <c r="L1185" s="1" t="s">
        <v>22</v>
      </c>
      <c r="M1185" s="1">
        <v>35</v>
      </c>
      <c r="N1185" s="1">
        <v>225</v>
      </c>
      <c r="O1185" s="1">
        <v>78750</v>
      </c>
      <c r="P1185" s="1">
        <v>27562.5</v>
      </c>
      <c r="Q1185" s="1">
        <v>0.35</v>
      </c>
      <c r="R1185" s="1" t="s">
        <v>27</v>
      </c>
    </row>
    <row r="1186" spans="1:18" x14ac:dyDescent="0.25">
      <c r="A1186" s="1" t="s">
        <v>39</v>
      </c>
      <c r="B1186" s="1">
        <v>1185732</v>
      </c>
      <c r="C1186" s="3">
        <v>44297</v>
      </c>
      <c r="D1186" s="3" t="s">
        <v>140</v>
      </c>
      <c r="E1186" s="3" t="s">
        <v>149</v>
      </c>
      <c r="F1186" s="1">
        <v>2</v>
      </c>
      <c r="G1186" s="1">
        <v>2021</v>
      </c>
      <c r="H1186" s="1" t="s">
        <v>15</v>
      </c>
      <c r="I1186" s="1" t="s">
        <v>44</v>
      </c>
      <c r="J1186" s="1" t="s">
        <v>45</v>
      </c>
      <c r="K1186" s="1" t="s">
        <v>21</v>
      </c>
      <c r="L1186" s="1" t="s">
        <v>23</v>
      </c>
      <c r="M1186" s="1">
        <v>40</v>
      </c>
      <c r="N1186" s="1">
        <v>150</v>
      </c>
      <c r="O1186" s="1">
        <v>60000</v>
      </c>
      <c r="P1186" s="1">
        <v>21000</v>
      </c>
      <c r="Q1186" s="1">
        <v>0.35</v>
      </c>
      <c r="R1186" s="1" t="s">
        <v>27</v>
      </c>
    </row>
    <row r="1187" spans="1:18" x14ac:dyDescent="0.25">
      <c r="A1187" s="1" t="s">
        <v>39</v>
      </c>
      <c r="B1187" s="1">
        <v>1185732</v>
      </c>
      <c r="C1187" s="3">
        <v>44297</v>
      </c>
      <c r="D1187" s="3" t="s">
        <v>140</v>
      </c>
      <c r="E1187" s="3" t="s">
        <v>149</v>
      </c>
      <c r="F1187" s="1">
        <v>2</v>
      </c>
      <c r="G1187" s="1">
        <v>2021</v>
      </c>
      <c r="H1187" s="1" t="s">
        <v>15</v>
      </c>
      <c r="I1187" s="1" t="s">
        <v>44</v>
      </c>
      <c r="J1187" s="1" t="s">
        <v>45</v>
      </c>
      <c r="K1187" s="1" t="s">
        <v>18</v>
      </c>
      <c r="L1187" s="1" t="s">
        <v>19</v>
      </c>
      <c r="M1187" s="1">
        <v>55</v>
      </c>
      <c r="N1187" s="1">
        <v>150</v>
      </c>
      <c r="O1187" s="1">
        <v>82500</v>
      </c>
      <c r="P1187" s="1">
        <v>28875</v>
      </c>
      <c r="Q1187" s="1">
        <v>0.35</v>
      </c>
      <c r="R1187" s="1" t="s">
        <v>27</v>
      </c>
    </row>
    <row r="1188" spans="1:18" x14ac:dyDescent="0.25">
      <c r="A1188" s="1" t="s">
        <v>39</v>
      </c>
      <c r="B1188" s="1">
        <v>1185732</v>
      </c>
      <c r="C1188" s="3">
        <v>44297</v>
      </c>
      <c r="D1188" s="3" t="s">
        <v>140</v>
      </c>
      <c r="E1188" s="3" t="s">
        <v>149</v>
      </c>
      <c r="F1188" s="1">
        <v>2</v>
      </c>
      <c r="G1188" s="1">
        <v>2021</v>
      </c>
      <c r="H1188" s="1" t="s">
        <v>15</v>
      </c>
      <c r="I1188" s="1" t="s">
        <v>44</v>
      </c>
      <c r="J1188" s="1" t="s">
        <v>45</v>
      </c>
      <c r="K1188" s="1" t="s">
        <v>21</v>
      </c>
      <c r="L1188" s="1" t="s">
        <v>19</v>
      </c>
      <c r="M1188" s="1">
        <v>45</v>
      </c>
      <c r="N1188" s="1">
        <v>300</v>
      </c>
      <c r="O1188" s="1">
        <v>135000</v>
      </c>
      <c r="P1188" s="1">
        <v>54000</v>
      </c>
      <c r="Q1188" s="1">
        <v>0.4</v>
      </c>
      <c r="R1188" s="1" t="s">
        <v>27</v>
      </c>
    </row>
    <row r="1189" spans="1:18" x14ac:dyDescent="0.25">
      <c r="A1189" s="1" t="s">
        <v>39</v>
      </c>
      <c r="B1189" s="1">
        <v>1185732</v>
      </c>
      <c r="C1189" s="3">
        <v>44326</v>
      </c>
      <c r="D1189" s="3" t="s">
        <v>141</v>
      </c>
      <c r="E1189" s="3" t="s">
        <v>150</v>
      </c>
      <c r="F1189" s="1">
        <v>2</v>
      </c>
      <c r="G1189" s="1">
        <v>2021</v>
      </c>
      <c r="H1189" s="1" t="s">
        <v>15</v>
      </c>
      <c r="I1189" s="1" t="s">
        <v>44</v>
      </c>
      <c r="J1189" s="1" t="s">
        <v>45</v>
      </c>
      <c r="K1189" s="1" t="s">
        <v>18</v>
      </c>
      <c r="L1189" s="1" t="s">
        <v>22</v>
      </c>
      <c r="M1189" s="1">
        <v>60</v>
      </c>
      <c r="N1189" s="1">
        <v>570</v>
      </c>
      <c r="O1189" s="1">
        <v>342000</v>
      </c>
      <c r="P1189" s="1">
        <v>153900</v>
      </c>
      <c r="Q1189" s="1">
        <v>0.45</v>
      </c>
      <c r="R1189" s="1" t="s">
        <v>27</v>
      </c>
    </row>
    <row r="1190" spans="1:18" x14ac:dyDescent="0.25">
      <c r="A1190" s="1" t="s">
        <v>39</v>
      </c>
      <c r="B1190" s="1">
        <v>1185732</v>
      </c>
      <c r="C1190" s="3">
        <v>44326</v>
      </c>
      <c r="D1190" s="3" t="s">
        <v>141</v>
      </c>
      <c r="E1190" s="3" t="s">
        <v>150</v>
      </c>
      <c r="F1190" s="1">
        <v>2</v>
      </c>
      <c r="G1190" s="1">
        <v>2021</v>
      </c>
      <c r="H1190" s="1" t="s">
        <v>15</v>
      </c>
      <c r="I1190" s="1" t="s">
        <v>44</v>
      </c>
      <c r="J1190" s="1" t="s">
        <v>45</v>
      </c>
      <c r="K1190" s="1" t="s">
        <v>18</v>
      </c>
      <c r="L1190" s="1" t="s">
        <v>23</v>
      </c>
      <c r="M1190" s="1">
        <v>55</v>
      </c>
      <c r="N1190" s="1">
        <v>275</v>
      </c>
      <c r="O1190" s="1">
        <v>151250</v>
      </c>
      <c r="P1190" s="1">
        <v>68062.5</v>
      </c>
      <c r="Q1190" s="1">
        <v>0.45</v>
      </c>
      <c r="R1190" s="1" t="s">
        <v>27</v>
      </c>
    </row>
    <row r="1191" spans="1:18" x14ac:dyDescent="0.25">
      <c r="A1191" s="1" t="s">
        <v>39</v>
      </c>
      <c r="B1191" s="1">
        <v>1185732</v>
      </c>
      <c r="C1191" s="3">
        <v>44326</v>
      </c>
      <c r="D1191" s="3" t="s">
        <v>141</v>
      </c>
      <c r="E1191" s="3" t="s">
        <v>150</v>
      </c>
      <c r="F1191" s="1">
        <v>2</v>
      </c>
      <c r="G1191" s="1">
        <v>2021</v>
      </c>
      <c r="H1191" s="1" t="s">
        <v>15</v>
      </c>
      <c r="I1191" s="1" t="s">
        <v>44</v>
      </c>
      <c r="J1191" s="1" t="s">
        <v>45</v>
      </c>
      <c r="K1191" s="1" t="s">
        <v>21</v>
      </c>
      <c r="L1191" s="1" t="s">
        <v>22</v>
      </c>
      <c r="M1191" s="1">
        <v>50</v>
      </c>
      <c r="N1191" s="1">
        <v>300</v>
      </c>
      <c r="O1191" s="1">
        <v>150000</v>
      </c>
      <c r="P1191" s="1">
        <v>52500</v>
      </c>
      <c r="Q1191" s="1">
        <v>0.35</v>
      </c>
      <c r="R1191" s="1" t="s">
        <v>27</v>
      </c>
    </row>
    <row r="1192" spans="1:18" x14ac:dyDescent="0.25">
      <c r="A1192" s="1" t="s">
        <v>39</v>
      </c>
      <c r="B1192" s="1">
        <v>1185732</v>
      </c>
      <c r="C1192" s="3">
        <v>44326</v>
      </c>
      <c r="D1192" s="3" t="s">
        <v>141</v>
      </c>
      <c r="E1192" s="3" t="s">
        <v>150</v>
      </c>
      <c r="F1192" s="1">
        <v>2</v>
      </c>
      <c r="G1192" s="1">
        <v>2021</v>
      </c>
      <c r="H1192" s="1" t="s">
        <v>15</v>
      </c>
      <c r="I1192" s="1" t="s">
        <v>44</v>
      </c>
      <c r="J1192" s="1" t="s">
        <v>45</v>
      </c>
      <c r="K1192" s="1" t="s">
        <v>21</v>
      </c>
      <c r="L1192" s="1" t="s">
        <v>23</v>
      </c>
      <c r="M1192" s="1">
        <v>50</v>
      </c>
      <c r="N1192" s="1">
        <v>250</v>
      </c>
      <c r="O1192" s="1">
        <v>125000</v>
      </c>
      <c r="P1192" s="1">
        <v>43750</v>
      </c>
      <c r="Q1192" s="1">
        <v>0.35</v>
      </c>
      <c r="R1192" s="1" t="s">
        <v>27</v>
      </c>
    </row>
    <row r="1193" spans="1:18" x14ac:dyDescent="0.25">
      <c r="A1193" s="1" t="s">
        <v>39</v>
      </c>
      <c r="B1193" s="1">
        <v>1185732</v>
      </c>
      <c r="C1193" s="3">
        <v>44326</v>
      </c>
      <c r="D1193" s="3" t="s">
        <v>141</v>
      </c>
      <c r="E1193" s="3" t="s">
        <v>150</v>
      </c>
      <c r="F1193" s="1">
        <v>2</v>
      </c>
      <c r="G1193" s="1">
        <v>2021</v>
      </c>
      <c r="H1193" s="1" t="s">
        <v>15</v>
      </c>
      <c r="I1193" s="1" t="s">
        <v>44</v>
      </c>
      <c r="J1193" s="1" t="s">
        <v>45</v>
      </c>
      <c r="K1193" s="1" t="s">
        <v>18</v>
      </c>
      <c r="L1193" s="1" t="s">
        <v>19</v>
      </c>
      <c r="M1193" s="1">
        <v>60</v>
      </c>
      <c r="N1193" s="1">
        <v>275</v>
      </c>
      <c r="O1193" s="1">
        <v>165000</v>
      </c>
      <c r="P1193" s="1">
        <v>57750</v>
      </c>
      <c r="Q1193" s="1">
        <v>0.35</v>
      </c>
      <c r="R1193" s="1" t="s">
        <v>27</v>
      </c>
    </row>
    <row r="1194" spans="1:18" x14ac:dyDescent="0.25">
      <c r="A1194" s="1" t="s">
        <v>39</v>
      </c>
      <c r="B1194" s="1">
        <v>1185732</v>
      </c>
      <c r="C1194" s="3">
        <v>44326</v>
      </c>
      <c r="D1194" s="3" t="s">
        <v>141</v>
      </c>
      <c r="E1194" s="3" t="s">
        <v>150</v>
      </c>
      <c r="F1194" s="1">
        <v>2</v>
      </c>
      <c r="G1194" s="1">
        <v>2021</v>
      </c>
      <c r="H1194" s="1" t="s">
        <v>15</v>
      </c>
      <c r="I1194" s="1" t="s">
        <v>44</v>
      </c>
      <c r="J1194" s="1" t="s">
        <v>45</v>
      </c>
      <c r="K1194" s="1" t="s">
        <v>21</v>
      </c>
      <c r="L1194" s="1" t="s">
        <v>19</v>
      </c>
      <c r="M1194" s="1">
        <v>65</v>
      </c>
      <c r="N1194" s="1">
        <v>400</v>
      </c>
      <c r="O1194" s="1">
        <v>260000</v>
      </c>
      <c r="P1194" s="1">
        <v>104000</v>
      </c>
      <c r="Q1194" s="1">
        <v>0.4</v>
      </c>
      <c r="R1194" s="1" t="s">
        <v>27</v>
      </c>
    </row>
    <row r="1195" spans="1:18" x14ac:dyDescent="0.25">
      <c r="A1195" s="1" t="s">
        <v>39</v>
      </c>
      <c r="B1195" s="1">
        <v>1185732</v>
      </c>
      <c r="C1195" s="3">
        <v>44359</v>
      </c>
      <c r="D1195" s="3" t="s">
        <v>139</v>
      </c>
      <c r="E1195" s="3" t="s">
        <v>151</v>
      </c>
      <c r="F1195" s="1">
        <v>2</v>
      </c>
      <c r="G1195" s="1">
        <v>2021</v>
      </c>
      <c r="H1195" s="1" t="s">
        <v>15</v>
      </c>
      <c r="I1195" s="1" t="s">
        <v>44</v>
      </c>
      <c r="J1195" s="1" t="s">
        <v>45</v>
      </c>
      <c r="K1195" s="1" t="s">
        <v>18</v>
      </c>
      <c r="L1195" s="1" t="s">
        <v>22</v>
      </c>
      <c r="M1195" s="1">
        <v>60</v>
      </c>
      <c r="N1195" s="1">
        <v>650</v>
      </c>
      <c r="O1195" s="1">
        <v>390000</v>
      </c>
      <c r="P1195" s="1">
        <v>175500</v>
      </c>
      <c r="Q1195" s="1">
        <v>0.45</v>
      </c>
      <c r="R1195" s="1" t="s">
        <v>27</v>
      </c>
    </row>
    <row r="1196" spans="1:18" x14ac:dyDescent="0.25">
      <c r="A1196" s="1" t="s">
        <v>39</v>
      </c>
      <c r="B1196" s="1">
        <v>1185732</v>
      </c>
      <c r="C1196" s="3">
        <v>44359</v>
      </c>
      <c r="D1196" s="3" t="s">
        <v>139</v>
      </c>
      <c r="E1196" s="3" t="s">
        <v>151</v>
      </c>
      <c r="F1196" s="1">
        <v>2</v>
      </c>
      <c r="G1196" s="1">
        <v>2021</v>
      </c>
      <c r="H1196" s="1" t="s">
        <v>15</v>
      </c>
      <c r="I1196" s="1" t="s">
        <v>44</v>
      </c>
      <c r="J1196" s="1" t="s">
        <v>45</v>
      </c>
      <c r="K1196" s="1" t="s">
        <v>18</v>
      </c>
      <c r="L1196" s="1" t="s">
        <v>23</v>
      </c>
      <c r="M1196" s="1">
        <v>55</v>
      </c>
      <c r="N1196" s="1">
        <v>400</v>
      </c>
      <c r="O1196" s="1">
        <v>220000</v>
      </c>
      <c r="P1196" s="1">
        <v>99000</v>
      </c>
      <c r="Q1196" s="1">
        <v>0.45</v>
      </c>
      <c r="R1196" s="1" t="s">
        <v>27</v>
      </c>
    </row>
    <row r="1197" spans="1:18" x14ac:dyDescent="0.25">
      <c r="A1197" s="1" t="s">
        <v>39</v>
      </c>
      <c r="B1197" s="1">
        <v>1185732</v>
      </c>
      <c r="C1197" s="3">
        <v>44359</v>
      </c>
      <c r="D1197" s="3" t="s">
        <v>139</v>
      </c>
      <c r="E1197" s="3" t="s">
        <v>151</v>
      </c>
      <c r="F1197" s="1">
        <v>2</v>
      </c>
      <c r="G1197" s="1">
        <v>2021</v>
      </c>
      <c r="H1197" s="1" t="s">
        <v>15</v>
      </c>
      <c r="I1197" s="1" t="s">
        <v>44</v>
      </c>
      <c r="J1197" s="1" t="s">
        <v>45</v>
      </c>
      <c r="K1197" s="1" t="s">
        <v>21</v>
      </c>
      <c r="L1197" s="1" t="s">
        <v>22</v>
      </c>
      <c r="M1197" s="1">
        <v>50</v>
      </c>
      <c r="N1197" s="1">
        <v>325</v>
      </c>
      <c r="O1197" s="1">
        <v>162500</v>
      </c>
      <c r="P1197" s="1">
        <v>56875</v>
      </c>
      <c r="Q1197" s="1">
        <v>0.35</v>
      </c>
      <c r="R1197" s="1" t="s">
        <v>27</v>
      </c>
    </row>
    <row r="1198" spans="1:18" x14ac:dyDescent="0.25">
      <c r="A1198" s="1" t="s">
        <v>39</v>
      </c>
      <c r="B1198" s="1">
        <v>1185732</v>
      </c>
      <c r="C1198" s="3">
        <v>44359</v>
      </c>
      <c r="D1198" s="3" t="s">
        <v>139</v>
      </c>
      <c r="E1198" s="3" t="s">
        <v>151</v>
      </c>
      <c r="F1198" s="1">
        <v>2</v>
      </c>
      <c r="G1198" s="1">
        <v>2021</v>
      </c>
      <c r="H1198" s="1" t="s">
        <v>15</v>
      </c>
      <c r="I1198" s="1" t="s">
        <v>44</v>
      </c>
      <c r="J1198" s="1" t="s">
        <v>45</v>
      </c>
      <c r="K1198" s="1" t="s">
        <v>21</v>
      </c>
      <c r="L1198" s="1" t="s">
        <v>23</v>
      </c>
      <c r="M1198" s="1">
        <v>50</v>
      </c>
      <c r="N1198" s="1">
        <v>300</v>
      </c>
      <c r="O1198" s="1">
        <v>150000</v>
      </c>
      <c r="P1198" s="1">
        <v>52500</v>
      </c>
      <c r="Q1198" s="1">
        <v>0.35</v>
      </c>
      <c r="R1198" s="1" t="s">
        <v>27</v>
      </c>
    </row>
    <row r="1199" spans="1:18" x14ac:dyDescent="0.25">
      <c r="A1199" s="1" t="s">
        <v>39</v>
      </c>
      <c r="B1199" s="1">
        <v>1185732</v>
      </c>
      <c r="C1199" s="3">
        <v>44359</v>
      </c>
      <c r="D1199" s="3" t="s">
        <v>139</v>
      </c>
      <c r="E1199" s="3" t="s">
        <v>151</v>
      </c>
      <c r="F1199" s="1">
        <v>2</v>
      </c>
      <c r="G1199" s="1">
        <v>2021</v>
      </c>
      <c r="H1199" s="1" t="s">
        <v>15</v>
      </c>
      <c r="I1199" s="1" t="s">
        <v>44</v>
      </c>
      <c r="J1199" s="1" t="s">
        <v>45</v>
      </c>
      <c r="K1199" s="1" t="s">
        <v>18</v>
      </c>
      <c r="L1199" s="1" t="s">
        <v>19</v>
      </c>
      <c r="M1199" s="1">
        <v>60</v>
      </c>
      <c r="N1199" s="1">
        <v>300</v>
      </c>
      <c r="O1199" s="1">
        <v>180000</v>
      </c>
      <c r="P1199" s="1">
        <v>63000</v>
      </c>
      <c r="Q1199" s="1">
        <v>0.35</v>
      </c>
      <c r="R1199" s="1" t="s">
        <v>27</v>
      </c>
    </row>
    <row r="1200" spans="1:18" x14ac:dyDescent="0.25">
      <c r="A1200" s="1" t="s">
        <v>39</v>
      </c>
      <c r="B1200" s="1">
        <v>1185732</v>
      </c>
      <c r="C1200" s="3">
        <v>44359</v>
      </c>
      <c r="D1200" s="3" t="s">
        <v>139</v>
      </c>
      <c r="E1200" s="3" t="s">
        <v>151</v>
      </c>
      <c r="F1200" s="1">
        <v>2</v>
      </c>
      <c r="G1200" s="1">
        <v>2021</v>
      </c>
      <c r="H1200" s="1" t="s">
        <v>15</v>
      </c>
      <c r="I1200" s="1" t="s">
        <v>44</v>
      </c>
      <c r="J1200" s="1" t="s">
        <v>45</v>
      </c>
      <c r="K1200" s="1" t="s">
        <v>21</v>
      </c>
      <c r="L1200" s="1" t="s">
        <v>19</v>
      </c>
      <c r="M1200" s="1">
        <v>65</v>
      </c>
      <c r="N1200" s="1">
        <v>450</v>
      </c>
      <c r="O1200" s="1">
        <v>292500</v>
      </c>
      <c r="P1200" s="1">
        <v>117000</v>
      </c>
      <c r="Q1200" s="1">
        <v>0.4</v>
      </c>
      <c r="R1200" s="1" t="s">
        <v>27</v>
      </c>
    </row>
    <row r="1201" spans="1:18" x14ac:dyDescent="0.25">
      <c r="A1201" s="1" t="s">
        <v>39</v>
      </c>
      <c r="B1201" s="1">
        <v>1185732</v>
      </c>
      <c r="C1201" s="3">
        <v>44387</v>
      </c>
      <c r="D1201" s="3" t="s">
        <v>139</v>
      </c>
      <c r="E1201" s="3" t="s">
        <v>152</v>
      </c>
      <c r="F1201" s="1">
        <v>3</v>
      </c>
      <c r="G1201" s="1">
        <v>2021</v>
      </c>
      <c r="H1201" s="1" t="s">
        <v>15</v>
      </c>
      <c r="I1201" s="1" t="s">
        <v>44</v>
      </c>
      <c r="J1201" s="1" t="s">
        <v>45</v>
      </c>
      <c r="K1201" s="1" t="s">
        <v>18</v>
      </c>
      <c r="L1201" s="1" t="s">
        <v>22</v>
      </c>
      <c r="M1201" s="1">
        <v>60</v>
      </c>
      <c r="N1201" s="1">
        <v>675</v>
      </c>
      <c r="O1201" s="1">
        <v>405000</v>
      </c>
      <c r="P1201" s="1">
        <v>182250</v>
      </c>
      <c r="Q1201" s="1">
        <v>0.45</v>
      </c>
      <c r="R1201" s="1" t="s">
        <v>27</v>
      </c>
    </row>
    <row r="1202" spans="1:18" x14ac:dyDescent="0.25">
      <c r="A1202" s="1" t="s">
        <v>39</v>
      </c>
      <c r="B1202" s="1">
        <v>1185732</v>
      </c>
      <c r="C1202" s="3">
        <v>44387</v>
      </c>
      <c r="D1202" s="3" t="s">
        <v>139</v>
      </c>
      <c r="E1202" s="3" t="s">
        <v>152</v>
      </c>
      <c r="F1202" s="1">
        <v>3</v>
      </c>
      <c r="G1202" s="1">
        <v>2021</v>
      </c>
      <c r="H1202" s="1" t="s">
        <v>15</v>
      </c>
      <c r="I1202" s="1" t="s">
        <v>44</v>
      </c>
      <c r="J1202" s="1" t="s">
        <v>45</v>
      </c>
      <c r="K1202" s="1" t="s">
        <v>18</v>
      </c>
      <c r="L1202" s="1" t="s">
        <v>23</v>
      </c>
      <c r="M1202" s="1">
        <v>55</v>
      </c>
      <c r="N1202" s="1">
        <v>425</v>
      </c>
      <c r="O1202" s="1">
        <v>233750</v>
      </c>
      <c r="P1202" s="1">
        <v>105187.5</v>
      </c>
      <c r="Q1202" s="1">
        <v>0.45</v>
      </c>
      <c r="R1202" s="1" t="s">
        <v>27</v>
      </c>
    </row>
    <row r="1203" spans="1:18" x14ac:dyDescent="0.25">
      <c r="A1203" s="1" t="s">
        <v>39</v>
      </c>
      <c r="B1203" s="1">
        <v>1185732</v>
      </c>
      <c r="C1203" s="3">
        <v>44387</v>
      </c>
      <c r="D1203" s="3" t="s">
        <v>139</v>
      </c>
      <c r="E1203" s="3" t="s">
        <v>152</v>
      </c>
      <c r="F1203" s="1">
        <v>3</v>
      </c>
      <c r="G1203" s="1">
        <v>2021</v>
      </c>
      <c r="H1203" s="1" t="s">
        <v>15</v>
      </c>
      <c r="I1203" s="1" t="s">
        <v>44</v>
      </c>
      <c r="J1203" s="1" t="s">
        <v>45</v>
      </c>
      <c r="K1203" s="1" t="s">
        <v>21</v>
      </c>
      <c r="L1203" s="1" t="s">
        <v>22</v>
      </c>
      <c r="M1203" s="1">
        <v>50</v>
      </c>
      <c r="N1203" s="1">
        <v>350</v>
      </c>
      <c r="O1203" s="1">
        <v>175000</v>
      </c>
      <c r="P1203" s="1">
        <v>61250</v>
      </c>
      <c r="Q1203" s="1">
        <v>0.35</v>
      </c>
      <c r="R1203" s="1" t="s">
        <v>27</v>
      </c>
    </row>
    <row r="1204" spans="1:18" x14ac:dyDescent="0.25">
      <c r="A1204" s="1" t="s">
        <v>39</v>
      </c>
      <c r="B1204" s="1">
        <v>1185732</v>
      </c>
      <c r="C1204" s="3">
        <v>44387</v>
      </c>
      <c r="D1204" s="3" t="s">
        <v>139</v>
      </c>
      <c r="E1204" s="3" t="s">
        <v>152</v>
      </c>
      <c r="F1204" s="1">
        <v>3</v>
      </c>
      <c r="G1204" s="1">
        <v>2021</v>
      </c>
      <c r="H1204" s="1" t="s">
        <v>15</v>
      </c>
      <c r="I1204" s="1" t="s">
        <v>44</v>
      </c>
      <c r="J1204" s="1" t="s">
        <v>45</v>
      </c>
      <c r="K1204" s="1" t="s">
        <v>21</v>
      </c>
      <c r="L1204" s="1" t="s">
        <v>23</v>
      </c>
      <c r="M1204" s="1">
        <v>50</v>
      </c>
      <c r="N1204" s="1">
        <v>300</v>
      </c>
      <c r="O1204" s="1">
        <v>150000</v>
      </c>
      <c r="P1204" s="1">
        <v>52500</v>
      </c>
      <c r="Q1204" s="1">
        <v>0.35</v>
      </c>
      <c r="R1204" s="1" t="s">
        <v>27</v>
      </c>
    </row>
    <row r="1205" spans="1:18" x14ac:dyDescent="0.25">
      <c r="A1205" s="1" t="s">
        <v>39</v>
      </c>
      <c r="B1205" s="1">
        <v>1185732</v>
      </c>
      <c r="C1205" s="3">
        <v>44387</v>
      </c>
      <c r="D1205" s="3" t="s">
        <v>139</v>
      </c>
      <c r="E1205" s="3" t="s">
        <v>152</v>
      </c>
      <c r="F1205" s="1">
        <v>3</v>
      </c>
      <c r="G1205" s="1">
        <v>2021</v>
      </c>
      <c r="H1205" s="1" t="s">
        <v>15</v>
      </c>
      <c r="I1205" s="1" t="s">
        <v>44</v>
      </c>
      <c r="J1205" s="1" t="s">
        <v>45</v>
      </c>
      <c r="K1205" s="1" t="s">
        <v>18</v>
      </c>
      <c r="L1205" s="1" t="s">
        <v>19</v>
      </c>
      <c r="M1205" s="1">
        <v>60</v>
      </c>
      <c r="N1205" s="1">
        <v>325</v>
      </c>
      <c r="O1205" s="1">
        <v>195000</v>
      </c>
      <c r="P1205" s="1">
        <v>68250</v>
      </c>
      <c r="Q1205" s="1">
        <v>0.35</v>
      </c>
      <c r="R1205" s="1" t="s">
        <v>27</v>
      </c>
    </row>
    <row r="1206" spans="1:18" x14ac:dyDescent="0.25">
      <c r="A1206" s="1" t="s">
        <v>39</v>
      </c>
      <c r="B1206" s="1">
        <v>1185732</v>
      </c>
      <c r="C1206" s="3">
        <v>44387</v>
      </c>
      <c r="D1206" s="3" t="s">
        <v>139</v>
      </c>
      <c r="E1206" s="3" t="s">
        <v>152</v>
      </c>
      <c r="F1206" s="1">
        <v>3</v>
      </c>
      <c r="G1206" s="1">
        <v>2021</v>
      </c>
      <c r="H1206" s="1" t="s">
        <v>15</v>
      </c>
      <c r="I1206" s="1" t="s">
        <v>44</v>
      </c>
      <c r="J1206" s="1" t="s">
        <v>45</v>
      </c>
      <c r="K1206" s="1" t="s">
        <v>21</v>
      </c>
      <c r="L1206" s="1" t="s">
        <v>19</v>
      </c>
      <c r="M1206" s="1">
        <v>65</v>
      </c>
      <c r="N1206" s="1">
        <v>500</v>
      </c>
      <c r="O1206" s="1">
        <v>325000</v>
      </c>
      <c r="P1206" s="1">
        <v>130000</v>
      </c>
      <c r="Q1206" s="1">
        <v>0.4</v>
      </c>
      <c r="R1206" s="1" t="s">
        <v>27</v>
      </c>
    </row>
    <row r="1207" spans="1:18" x14ac:dyDescent="0.25">
      <c r="A1207" s="1" t="s">
        <v>39</v>
      </c>
      <c r="B1207" s="1">
        <v>1185732</v>
      </c>
      <c r="C1207" s="3">
        <v>44419</v>
      </c>
      <c r="D1207" s="3" t="s">
        <v>136</v>
      </c>
      <c r="E1207" s="3" t="s">
        <v>153</v>
      </c>
      <c r="F1207" s="1">
        <v>3</v>
      </c>
      <c r="G1207" s="1">
        <v>2021</v>
      </c>
      <c r="H1207" s="1" t="s">
        <v>15</v>
      </c>
      <c r="I1207" s="1" t="s">
        <v>44</v>
      </c>
      <c r="J1207" s="1" t="s">
        <v>45</v>
      </c>
      <c r="K1207" s="1" t="s">
        <v>18</v>
      </c>
      <c r="L1207" s="1" t="s">
        <v>22</v>
      </c>
      <c r="M1207" s="1">
        <v>60</v>
      </c>
      <c r="N1207" s="1">
        <v>650</v>
      </c>
      <c r="O1207" s="1">
        <v>390000</v>
      </c>
      <c r="P1207" s="1">
        <v>175500</v>
      </c>
      <c r="Q1207" s="1">
        <v>0.45</v>
      </c>
      <c r="R1207" s="1" t="s">
        <v>27</v>
      </c>
    </row>
    <row r="1208" spans="1:18" x14ac:dyDescent="0.25">
      <c r="A1208" s="1" t="s">
        <v>39</v>
      </c>
      <c r="B1208" s="1">
        <v>1185732</v>
      </c>
      <c r="C1208" s="3">
        <v>44419</v>
      </c>
      <c r="D1208" s="3" t="s">
        <v>136</v>
      </c>
      <c r="E1208" s="3" t="s">
        <v>153</v>
      </c>
      <c r="F1208" s="1">
        <v>3</v>
      </c>
      <c r="G1208" s="1">
        <v>2021</v>
      </c>
      <c r="H1208" s="1" t="s">
        <v>15</v>
      </c>
      <c r="I1208" s="1" t="s">
        <v>44</v>
      </c>
      <c r="J1208" s="1" t="s">
        <v>45</v>
      </c>
      <c r="K1208" s="1" t="s">
        <v>18</v>
      </c>
      <c r="L1208" s="1" t="s">
        <v>23</v>
      </c>
      <c r="M1208" s="1">
        <v>55</v>
      </c>
      <c r="N1208" s="1">
        <v>425</v>
      </c>
      <c r="O1208" s="1">
        <v>233750</v>
      </c>
      <c r="P1208" s="1">
        <v>105187.5</v>
      </c>
      <c r="Q1208" s="1">
        <v>0.45</v>
      </c>
      <c r="R1208" s="1" t="s">
        <v>27</v>
      </c>
    </row>
    <row r="1209" spans="1:18" x14ac:dyDescent="0.25">
      <c r="A1209" s="1" t="s">
        <v>39</v>
      </c>
      <c r="B1209" s="1">
        <v>1185732</v>
      </c>
      <c r="C1209" s="3">
        <v>44419</v>
      </c>
      <c r="D1209" s="3" t="s">
        <v>136</v>
      </c>
      <c r="E1209" s="3" t="s">
        <v>153</v>
      </c>
      <c r="F1209" s="1">
        <v>3</v>
      </c>
      <c r="G1209" s="1">
        <v>2021</v>
      </c>
      <c r="H1209" s="1" t="s">
        <v>15</v>
      </c>
      <c r="I1209" s="1" t="s">
        <v>44</v>
      </c>
      <c r="J1209" s="1" t="s">
        <v>45</v>
      </c>
      <c r="K1209" s="1" t="s">
        <v>21</v>
      </c>
      <c r="L1209" s="1" t="s">
        <v>22</v>
      </c>
      <c r="M1209" s="1">
        <v>50</v>
      </c>
      <c r="N1209" s="1">
        <v>350</v>
      </c>
      <c r="O1209" s="1">
        <v>175000</v>
      </c>
      <c r="P1209" s="1">
        <v>61250</v>
      </c>
      <c r="Q1209" s="1">
        <v>0.35</v>
      </c>
      <c r="R1209" s="1" t="s">
        <v>27</v>
      </c>
    </row>
    <row r="1210" spans="1:18" x14ac:dyDescent="0.25">
      <c r="A1210" s="1" t="s">
        <v>39</v>
      </c>
      <c r="B1210" s="1">
        <v>1185732</v>
      </c>
      <c r="C1210" s="3">
        <v>44419</v>
      </c>
      <c r="D1210" s="3" t="s">
        <v>136</v>
      </c>
      <c r="E1210" s="3" t="s">
        <v>153</v>
      </c>
      <c r="F1210" s="1">
        <v>3</v>
      </c>
      <c r="G1210" s="1">
        <v>2021</v>
      </c>
      <c r="H1210" s="1" t="s">
        <v>15</v>
      </c>
      <c r="I1210" s="1" t="s">
        <v>44</v>
      </c>
      <c r="J1210" s="1" t="s">
        <v>45</v>
      </c>
      <c r="K1210" s="1" t="s">
        <v>21</v>
      </c>
      <c r="L1210" s="1" t="s">
        <v>23</v>
      </c>
      <c r="M1210" s="1">
        <v>50</v>
      </c>
      <c r="N1210" s="1">
        <v>250</v>
      </c>
      <c r="O1210" s="1">
        <v>125000</v>
      </c>
      <c r="P1210" s="1">
        <v>43750</v>
      </c>
      <c r="Q1210" s="1">
        <v>0.35</v>
      </c>
      <c r="R1210" s="1" t="s">
        <v>27</v>
      </c>
    </row>
    <row r="1211" spans="1:18" x14ac:dyDescent="0.25">
      <c r="A1211" s="1" t="s">
        <v>39</v>
      </c>
      <c r="B1211" s="1">
        <v>1185732</v>
      </c>
      <c r="C1211" s="3">
        <v>44419</v>
      </c>
      <c r="D1211" s="3" t="s">
        <v>136</v>
      </c>
      <c r="E1211" s="3" t="s">
        <v>153</v>
      </c>
      <c r="F1211" s="1">
        <v>3</v>
      </c>
      <c r="G1211" s="1">
        <v>2021</v>
      </c>
      <c r="H1211" s="1" t="s">
        <v>15</v>
      </c>
      <c r="I1211" s="1" t="s">
        <v>44</v>
      </c>
      <c r="J1211" s="1" t="s">
        <v>45</v>
      </c>
      <c r="K1211" s="1" t="s">
        <v>18</v>
      </c>
      <c r="L1211" s="1" t="s">
        <v>19</v>
      </c>
      <c r="M1211" s="1">
        <v>60</v>
      </c>
      <c r="N1211" s="1">
        <v>225</v>
      </c>
      <c r="O1211" s="1">
        <v>135000</v>
      </c>
      <c r="P1211" s="1">
        <v>47250</v>
      </c>
      <c r="Q1211" s="1">
        <v>0.35</v>
      </c>
      <c r="R1211" s="1" t="s">
        <v>27</v>
      </c>
    </row>
    <row r="1212" spans="1:18" x14ac:dyDescent="0.25">
      <c r="A1212" s="1" t="s">
        <v>39</v>
      </c>
      <c r="B1212" s="1">
        <v>1185732</v>
      </c>
      <c r="C1212" s="3">
        <v>44419</v>
      </c>
      <c r="D1212" s="3" t="s">
        <v>136</v>
      </c>
      <c r="E1212" s="3" t="s">
        <v>153</v>
      </c>
      <c r="F1212" s="1">
        <v>3</v>
      </c>
      <c r="G1212" s="1">
        <v>2021</v>
      </c>
      <c r="H1212" s="1" t="s">
        <v>15</v>
      </c>
      <c r="I1212" s="1" t="s">
        <v>44</v>
      </c>
      <c r="J1212" s="1" t="s">
        <v>45</v>
      </c>
      <c r="K1212" s="1" t="s">
        <v>21</v>
      </c>
      <c r="L1212" s="1" t="s">
        <v>19</v>
      </c>
      <c r="M1212" s="1">
        <v>65</v>
      </c>
      <c r="N1212" s="1">
        <v>400</v>
      </c>
      <c r="O1212" s="1">
        <v>260000</v>
      </c>
      <c r="P1212" s="1">
        <v>104000</v>
      </c>
      <c r="Q1212" s="1">
        <v>0.4</v>
      </c>
      <c r="R1212" s="1" t="s">
        <v>27</v>
      </c>
    </row>
    <row r="1213" spans="1:18" x14ac:dyDescent="0.25">
      <c r="A1213" s="1" t="s">
        <v>39</v>
      </c>
      <c r="B1213" s="1">
        <v>1185732</v>
      </c>
      <c r="C1213" s="3">
        <v>44449</v>
      </c>
      <c r="D1213" s="3" t="s">
        <v>138</v>
      </c>
      <c r="E1213" s="3" t="s">
        <v>154</v>
      </c>
      <c r="F1213" s="1">
        <v>3</v>
      </c>
      <c r="G1213" s="1">
        <v>2021</v>
      </c>
      <c r="H1213" s="1" t="s">
        <v>15</v>
      </c>
      <c r="I1213" s="1" t="s">
        <v>44</v>
      </c>
      <c r="J1213" s="1" t="s">
        <v>45</v>
      </c>
      <c r="K1213" s="1" t="s">
        <v>18</v>
      </c>
      <c r="L1213" s="1" t="s">
        <v>22</v>
      </c>
      <c r="M1213" s="1">
        <v>60</v>
      </c>
      <c r="N1213" s="1">
        <v>525</v>
      </c>
      <c r="O1213" s="1">
        <v>315000</v>
      </c>
      <c r="P1213" s="1">
        <v>141750</v>
      </c>
      <c r="Q1213" s="1">
        <v>0.45</v>
      </c>
      <c r="R1213" s="1" t="s">
        <v>27</v>
      </c>
    </row>
    <row r="1214" spans="1:18" x14ac:dyDescent="0.25">
      <c r="A1214" s="1" t="s">
        <v>39</v>
      </c>
      <c r="B1214" s="1">
        <v>1185732</v>
      </c>
      <c r="C1214" s="3">
        <v>44449</v>
      </c>
      <c r="D1214" s="3" t="s">
        <v>138</v>
      </c>
      <c r="E1214" s="3" t="s">
        <v>154</v>
      </c>
      <c r="F1214" s="1">
        <v>3</v>
      </c>
      <c r="G1214" s="1">
        <v>2021</v>
      </c>
      <c r="H1214" s="1" t="s">
        <v>15</v>
      </c>
      <c r="I1214" s="1" t="s">
        <v>44</v>
      </c>
      <c r="J1214" s="1" t="s">
        <v>45</v>
      </c>
      <c r="K1214" s="1" t="s">
        <v>18</v>
      </c>
      <c r="L1214" s="1" t="s">
        <v>23</v>
      </c>
      <c r="M1214" s="1">
        <v>55</v>
      </c>
      <c r="N1214" s="1">
        <v>325</v>
      </c>
      <c r="O1214" s="1">
        <v>178750</v>
      </c>
      <c r="P1214" s="1">
        <v>80437.5</v>
      </c>
      <c r="Q1214" s="1">
        <v>0.45</v>
      </c>
      <c r="R1214" s="1" t="s">
        <v>27</v>
      </c>
    </row>
    <row r="1215" spans="1:18" x14ac:dyDescent="0.25">
      <c r="A1215" s="1" t="s">
        <v>39</v>
      </c>
      <c r="B1215" s="1">
        <v>1185732</v>
      </c>
      <c r="C1215" s="3">
        <v>44449</v>
      </c>
      <c r="D1215" s="3" t="s">
        <v>138</v>
      </c>
      <c r="E1215" s="3" t="s">
        <v>154</v>
      </c>
      <c r="F1215" s="1">
        <v>3</v>
      </c>
      <c r="G1215" s="1">
        <v>2021</v>
      </c>
      <c r="H1215" s="1" t="s">
        <v>15</v>
      </c>
      <c r="I1215" s="1" t="s">
        <v>44</v>
      </c>
      <c r="J1215" s="1" t="s">
        <v>45</v>
      </c>
      <c r="K1215" s="1" t="s">
        <v>21</v>
      </c>
      <c r="L1215" s="1" t="s">
        <v>22</v>
      </c>
      <c r="M1215" s="1">
        <v>50</v>
      </c>
      <c r="N1215" s="1">
        <v>225</v>
      </c>
      <c r="O1215" s="1">
        <v>112500</v>
      </c>
      <c r="P1215" s="1">
        <v>39375</v>
      </c>
      <c r="Q1215" s="1">
        <v>0.35</v>
      </c>
      <c r="R1215" s="1" t="s">
        <v>27</v>
      </c>
    </row>
    <row r="1216" spans="1:18" x14ac:dyDescent="0.25">
      <c r="A1216" s="1" t="s">
        <v>39</v>
      </c>
      <c r="B1216" s="1">
        <v>1185732</v>
      </c>
      <c r="C1216" s="3">
        <v>44449</v>
      </c>
      <c r="D1216" s="3" t="s">
        <v>138</v>
      </c>
      <c r="E1216" s="3" t="s">
        <v>154</v>
      </c>
      <c r="F1216" s="1">
        <v>3</v>
      </c>
      <c r="G1216" s="1">
        <v>2021</v>
      </c>
      <c r="H1216" s="1" t="s">
        <v>15</v>
      </c>
      <c r="I1216" s="1" t="s">
        <v>44</v>
      </c>
      <c r="J1216" s="1" t="s">
        <v>45</v>
      </c>
      <c r="K1216" s="1" t="s">
        <v>21</v>
      </c>
      <c r="L1216" s="1" t="s">
        <v>23</v>
      </c>
      <c r="M1216" s="1">
        <v>50</v>
      </c>
      <c r="N1216" s="1">
        <v>200</v>
      </c>
      <c r="O1216" s="1">
        <v>100000</v>
      </c>
      <c r="P1216" s="1">
        <v>35000</v>
      </c>
      <c r="Q1216" s="1">
        <v>0.35</v>
      </c>
      <c r="R1216" s="1" t="s">
        <v>27</v>
      </c>
    </row>
    <row r="1217" spans="1:18" x14ac:dyDescent="0.25">
      <c r="A1217" s="1" t="s">
        <v>39</v>
      </c>
      <c r="B1217" s="1">
        <v>1185732</v>
      </c>
      <c r="C1217" s="3">
        <v>44449</v>
      </c>
      <c r="D1217" s="3" t="s">
        <v>138</v>
      </c>
      <c r="E1217" s="3" t="s">
        <v>154</v>
      </c>
      <c r="F1217" s="1">
        <v>3</v>
      </c>
      <c r="G1217" s="1">
        <v>2021</v>
      </c>
      <c r="H1217" s="1" t="s">
        <v>15</v>
      </c>
      <c r="I1217" s="1" t="s">
        <v>44</v>
      </c>
      <c r="J1217" s="1" t="s">
        <v>45</v>
      </c>
      <c r="K1217" s="1" t="s">
        <v>18</v>
      </c>
      <c r="L1217" s="1" t="s">
        <v>19</v>
      </c>
      <c r="M1217" s="1">
        <v>60</v>
      </c>
      <c r="N1217" s="1">
        <v>200</v>
      </c>
      <c r="O1217" s="1">
        <v>120000</v>
      </c>
      <c r="P1217" s="1">
        <v>42000</v>
      </c>
      <c r="Q1217" s="1">
        <v>0.35</v>
      </c>
      <c r="R1217" s="1" t="s">
        <v>27</v>
      </c>
    </row>
    <row r="1218" spans="1:18" x14ac:dyDescent="0.25">
      <c r="A1218" s="1" t="s">
        <v>39</v>
      </c>
      <c r="B1218" s="1">
        <v>1185732</v>
      </c>
      <c r="C1218" s="3">
        <v>44449</v>
      </c>
      <c r="D1218" s="3" t="s">
        <v>138</v>
      </c>
      <c r="E1218" s="3" t="s">
        <v>154</v>
      </c>
      <c r="F1218" s="1">
        <v>3</v>
      </c>
      <c r="G1218" s="1">
        <v>2021</v>
      </c>
      <c r="H1218" s="1" t="s">
        <v>15</v>
      </c>
      <c r="I1218" s="1" t="s">
        <v>44</v>
      </c>
      <c r="J1218" s="1" t="s">
        <v>45</v>
      </c>
      <c r="K1218" s="1" t="s">
        <v>21</v>
      </c>
      <c r="L1218" s="1" t="s">
        <v>19</v>
      </c>
      <c r="M1218" s="1">
        <v>65</v>
      </c>
      <c r="N1218" s="1">
        <v>300</v>
      </c>
      <c r="O1218" s="1">
        <v>195000</v>
      </c>
      <c r="P1218" s="1">
        <v>78000</v>
      </c>
      <c r="Q1218" s="1">
        <v>0.4</v>
      </c>
      <c r="R1218" s="1" t="s">
        <v>27</v>
      </c>
    </row>
    <row r="1219" spans="1:18" x14ac:dyDescent="0.25">
      <c r="A1219" s="1" t="s">
        <v>39</v>
      </c>
      <c r="B1219" s="1">
        <v>1185732</v>
      </c>
      <c r="C1219" s="3">
        <v>44481</v>
      </c>
      <c r="D1219" s="3" t="s">
        <v>135</v>
      </c>
      <c r="E1219" s="3" t="s">
        <v>143</v>
      </c>
      <c r="F1219" s="1">
        <v>4</v>
      </c>
      <c r="G1219" s="1">
        <v>2021</v>
      </c>
      <c r="H1219" s="1" t="s">
        <v>15</v>
      </c>
      <c r="I1219" s="1" t="s">
        <v>44</v>
      </c>
      <c r="J1219" s="1" t="s">
        <v>45</v>
      </c>
      <c r="K1219" s="1" t="s">
        <v>18</v>
      </c>
      <c r="L1219" s="1" t="s">
        <v>22</v>
      </c>
      <c r="M1219" s="1">
        <v>65</v>
      </c>
      <c r="N1219" s="1">
        <v>475</v>
      </c>
      <c r="O1219" s="1">
        <v>308750</v>
      </c>
      <c r="P1219" s="1">
        <v>138937.5</v>
      </c>
      <c r="Q1219" s="1">
        <v>0.45</v>
      </c>
      <c r="R1219" s="1" t="s">
        <v>27</v>
      </c>
    </row>
    <row r="1220" spans="1:18" x14ac:dyDescent="0.25">
      <c r="A1220" s="1" t="s">
        <v>39</v>
      </c>
      <c r="B1220" s="1">
        <v>1185732</v>
      </c>
      <c r="C1220" s="3">
        <v>44481</v>
      </c>
      <c r="D1220" s="3" t="s">
        <v>135</v>
      </c>
      <c r="E1220" s="3" t="s">
        <v>143</v>
      </c>
      <c r="F1220" s="1">
        <v>4</v>
      </c>
      <c r="G1220" s="1">
        <v>2021</v>
      </c>
      <c r="H1220" s="1" t="s">
        <v>15</v>
      </c>
      <c r="I1220" s="1" t="s">
        <v>44</v>
      </c>
      <c r="J1220" s="1" t="s">
        <v>45</v>
      </c>
      <c r="K1220" s="1" t="s">
        <v>18</v>
      </c>
      <c r="L1220" s="1" t="s">
        <v>23</v>
      </c>
      <c r="M1220" s="1">
        <v>60</v>
      </c>
      <c r="N1220" s="1">
        <v>300</v>
      </c>
      <c r="O1220" s="1">
        <v>180000</v>
      </c>
      <c r="P1220" s="1">
        <v>81000</v>
      </c>
      <c r="Q1220" s="1">
        <v>0.45</v>
      </c>
      <c r="R1220" s="1" t="s">
        <v>27</v>
      </c>
    </row>
    <row r="1221" spans="1:18" x14ac:dyDescent="0.25">
      <c r="A1221" s="1" t="s">
        <v>39</v>
      </c>
      <c r="B1221" s="1">
        <v>1185732</v>
      </c>
      <c r="C1221" s="3">
        <v>44481</v>
      </c>
      <c r="D1221" s="3" t="s">
        <v>135</v>
      </c>
      <c r="E1221" s="3" t="s">
        <v>143</v>
      </c>
      <c r="F1221" s="1">
        <v>4</v>
      </c>
      <c r="G1221" s="1">
        <v>2021</v>
      </c>
      <c r="H1221" s="1" t="s">
        <v>15</v>
      </c>
      <c r="I1221" s="1" t="s">
        <v>44</v>
      </c>
      <c r="J1221" s="1" t="s">
        <v>45</v>
      </c>
      <c r="K1221" s="1" t="s">
        <v>21</v>
      </c>
      <c r="L1221" s="1" t="s">
        <v>22</v>
      </c>
      <c r="M1221" s="1">
        <v>60</v>
      </c>
      <c r="N1221" s="1">
        <v>200</v>
      </c>
      <c r="O1221" s="1">
        <v>120000</v>
      </c>
      <c r="P1221" s="1">
        <v>42000</v>
      </c>
      <c r="Q1221" s="1">
        <v>0.35</v>
      </c>
      <c r="R1221" s="1" t="s">
        <v>27</v>
      </c>
    </row>
    <row r="1222" spans="1:18" x14ac:dyDescent="0.25">
      <c r="A1222" s="1" t="s">
        <v>39</v>
      </c>
      <c r="B1222" s="1">
        <v>1185732</v>
      </c>
      <c r="C1222" s="3">
        <v>44481</v>
      </c>
      <c r="D1222" s="3" t="s">
        <v>135</v>
      </c>
      <c r="E1222" s="3" t="s">
        <v>143</v>
      </c>
      <c r="F1222" s="1">
        <v>4</v>
      </c>
      <c r="G1222" s="1">
        <v>2021</v>
      </c>
      <c r="H1222" s="1" t="s">
        <v>15</v>
      </c>
      <c r="I1222" s="1" t="s">
        <v>44</v>
      </c>
      <c r="J1222" s="1" t="s">
        <v>45</v>
      </c>
      <c r="K1222" s="1" t="s">
        <v>21</v>
      </c>
      <c r="L1222" s="1" t="s">
        <v>23</v>
      </c>
      <c r="M1222" s="1">
        <v>60</v>
      </c>
      <c r="N1222" s="1">
        <v>175</v>
      </c>
      <c r="O1222" s="1">
        <v>105000</v>
      </c>
      <c r="P1222" s="1">
        <v>36750</v>
      </c>
      <c r="Q1222" s="1">
        <v>0.35</v>
      </c>
      <c r="R1222" s="1" t="s">
        <v>27</v>
      </c>
    </row>
    <row r="1223" spans="1:18" x14ac:dyDescent="0.25">
      <c r="A1223" s="1" t="s">
        <v>39</v>
      </c>
      <c r="B1223" s="1">
        <v>1185732</v>
      </c>
      <c r="C1223" s="3">
        <v>44481</v>
      </c>
      <c r="D1223" s="3" t="s">
        <v>135</v>
      </c>
      <c r="E1223" s="3" t="s">
        <v>143</v>
      </c>
      <c r="F1223" s="1">
        <v>4</v>
      </c>
      <c r="G1223" s="1">
        <v>2021</v>
      </c>
      <c r="H1223" s="1" t="s">
        <v>15</v>
      </c>
      <c r="I1223" s="1" t="s">
        <v>44</v>
      </c>
      <c r="J1223" s="1" t="s">
        <v>45</v>
      </c>
      <c r="K1223" s="1" t="s">
        <v>18</v>
      </c>
      <c r="L1223" s="1" t="s">
        <v>19</v>
      </c>
      <c r="M1223" s="1">
        <v>70</v>
      </c>
      <c r="N1223" s="1">
        <v>175</v>
      </c>
      <c r="O1223" s="1">
        <v>122500</v>
      </c>
      <c r="P1223" s="1">
        <v>42875</v>
      </c>
      <c r="Q1223" s="1">
        <v>0.35</v>
      </c>
      <c r="R1223" s="1" t="s">
        <v>27</v>
      </c>
    </row>
    <row r="1224" spans="1:18" x14ac:dyDescent="0.25">
      <c r="A1224" s="1" t="s">
        <v>39</v>
      </c>
      <c r="B1224" s="1">
        <v>1185732</v>
      </c>
      <c r="C1224" s="3">
        <v>44511</v>
      </c>
      <c r="D1224" s="3" t="s">
        <v>137</v>
      </c>
      <c r="E1224" s="3" t="s">
        <v>144</v>
      </c>
      <c r="F1224" s="1">
        <v>4</v>
      </c>
      <c r="G1224" s="1">
        <v>2021</v>
      </c>
      <c r="H1224" s="1" t="s">
        <v>15</v>
      </c>
      <c r="I1224" s="1" t="s">
        <v>44</v>
      </c>
      <c r="J1224" s="1" t="s">
        <v>45</v>
      </c>
      <c r="K1224" s="1" t="s">
        <v>21</v>
      </c>
      <c r="L1224" s="1" t="s">
        <v>23</v>
      </c>
      <c r="M1224" s="1">
        <v>60</v>
      </c>
      <c r="N1224" s="1">
        <v>300</v>
      </c>
      <c r="O1224" s="1">
        <v>180000</v>
      </c>
      <c r="P1224" s="1">
        <v>63000</v>
      </c>
      <c r="Q1224" s="1">
        <v>0.35</v>
      </c>
      <c r="R1224" s="1" t="s">
        <v>27</v>
      </c>
    </row>
    <row r="1225" spans="1:18" x14ac:dyDescent="0.25">
      <c r="A1225" s="1" t="s">
        <v>39</v>
      </c>
      <c r="B1225" s="1">
        <v>1185732</v>
      </c>
      <c r="C1225" s="3">
        <v>44511</v>
      </c>
      <c r="D1225" s="3" t="s">
        <v>137</v>
      </c>
      <c r="E1225" s="3" t="s">
        <v>144</v>
      </c>
      <c r="F1225" s="1">
        <v>4</v>
      </c>
      <c r="G1225" s="1">
        <v>2021</v>
      </c>
      <c r="H1225" s="1" t="s">
        <v>15</v>
      </c>
      <c r="I1225" s="1" t="s">
        <v>44</v>
      </c>
      <c r="J1225" s="1" t="s">
        <v>45</v>
      </c>
      <c r="K1225" s="1" t="s">
        <v>18</v>
      </c>
      <c r="L1225" s="1" t="s">
        <v>19</v>
      </c>
      <c r="M1225" s="1">
        <v>70</v>
      </c>
      <c r="N1225" s="1">
        <v>275</v>
      </c>
      <c r="O1225" s="1">
        <v>192500</v>
      </c>
      <c r="P1225" s="1">
        <v>67375</v>
      </c>
      <c r="Q1225" s="1">
        <v>0.35</v>
      </c>
      <c r="R1225" s="1" t="s">
        <v>27</v>
      </c>
    </row>
    <row r="1226" spans="1:18" x14ac:dyDescent="0.25">
      <c r="A1226" s="1" t="s">
        <v>39</v>
      </c>
      <c r="B1226" s="1">
        <v>1185732</v>
      </c>
      <c r="C1226" s="3">
        <v>44511</v>
      </c>
      <c r="D1226" s="3" t="s">
        <v>137</v>
      </c>
      <c r="E1226" s="3" t="s">
        <v>144</v>
      </c>
      <c r="F1226" s="1">
        <v>4</v>
      </c>
      <c r="G1226" s="1">
        <v>2021</v>
      </c>
      <c r="H1226" s="1" t="s">
        <v>15</v>
      </c>
      <c r="I1226" s="1" t="s">
        <v>44</v>
      </c>
      <c r="J1226" s="1" t="s">
        <v>45</v>
      </c>
      <c r="K1226" s="1" t="s">
        <v>21</v>
      </c>
      <c r="L1226" s="1" t="s">
        <v>19</v>
      </c>
      <c r="M1226" s="1">
        <v>75</v>
      </c>
      <c r="N1226" s="1">
        <v>375</v>
      </c>
      <c r="O1226" s="1">
        <v>281250</v>
      </c>
      <c r="P1226" s="1">
        <v>112500</v>
      </c>
      <c r="Q1226" s="1">
        <v>0.4</v>
      </c>
      <c r="R1226" s="1" t="s">
        <v>27</v>
      </c>
    </row>
    <row r="1227" spans="1:18" x14ac:dyDescent="0.25">
      <c r="A1227" s="1" t="s">
        <v>39</v>
      </c>
      <c r="B1227" s="1">
        <v>1185732</v>
      </c>
      <c r="C1227" s="3">
        <v>44540</v>
      </c>
      <c r="D1227" s="3" t="s">
        <v>138</v>
      </c>
      <c r="E1227" s="3" t="s">
        <v>145</v>
      </c>
      <c r="F1227" s="1">
        <v>4</v>
      </c>
      <c r="G1227" s="1">
        <v>2021</v>
      </c>
      <c r="H1227" s="1" t="s">
        <v>15</v>
      </c>
      <c r="I1227" s="1" t="s">
        <v>44</v>
      </c>
      <c r="J1227" s="1" t="s">
        <v>45</v>
      </c>
      <c r="K1227" s="1" t="s">
        <v>18</v>
      </c>
      <c r="L1227" s="1" t="s">
        <v>22</v>
      </c>
      <c r="M1227" s="1">
        <v>70</v>
      </c>
      <c r="N1227" s="1">
        <v>600</v>
      </c>
      <c r="O1227" s="1">
        <v>420000</v>
      </c>
      <c r="P1227" s="1">
        <v>189000</v>
      </c>
      <c r="Q1227" s="1">
        <v>0.45</v>
      </c>
      <c r="R1227" s="1" t="s">
        <v>27</v>
      </c>
    </row>
    <row r="1228" spans="1:18" x14ac:dyDescent="0.25">
      <c r="A1228" s="1" t="s">
        <v>39</v>
      </c>
      <c r="B1228" s="1">
        <v>1185732</v>
      </c>
      <c r="C1228" s="3">
        <v>44540</v>
      </c>
      <c r="D1228" s="3" t="s">
        <v>138</v>
      </c>
      <c r="E1228" s="3" t="s">
        <v>145</v>
      </c>
      <c r="F1228" s="1">
        <v>4</v>
      </c>
      <c r="G1228" s="1">
        <v>2021</v>
      </c>
      <c r="H1228" s="1" t="s">
        <v>15</v>
      </c>
      <c r="I1228" s="1" t="s">
        <v>44</v>
      </c>
      <c r="J1228" s="1" t="s">
        <v>45</v>
      </c>
      <c r="K1228" s="1" t="s">
        <v>18</v>
      </c>
      <c r="L1228" s="1" t="s">
        <v>23</v>
      </c>
      <c r="M1228" s="1">
        <v>60</v>
      </c>
      <c r="N1228" s="1">
        <v>400</v>
      </c>
      <c r="O1228" s="1">
        <v>240000</v>
      </c>
      <c r="P1228" s="1">
        <v>108000</v>
      </c>
      <c r="Q1228" s="1">
        <v>0.45</v>
      </c>
      <c r="R1228" s="1" t="s">
        <v>27</v>
      </c>
    </row>
    <row r="1229" spans="1:18" x14ac:dyDescent="0.25">
      <c r="A1229" s="1" t="s">
        <v>39</v>
      </c>
      <c r="B1229" s="1">
        <v>1185732</v>
      </c>
      <c r="C1229" s="3">
        <v>44540</v>
      </c>
      <c r="D1229" s="3" t="s">
        <v>138</v>
      </c>
      <c r="E1229" s="3" t="s">
        <v>145</v>
      </c>
      <c r="F1229" s="1">
        <v>4</v>
      </c>
      <c r="G1229" s="1">
        <v>2021</v>
      </c>
      <c r="H1229" s="1" t="s">
        <v>15</v>
      </c>
      <c r="I1229" s="1" t="s">
        <v>44</v>
      </c>
      <c r="J1229" s="1" t="s">
        <v>45</v>
      </c>
      <c r="K1229" s="1" t="s">
        <v>21</v>
      </c>
      <c r="L1229" s="1" t="s">
        <v>22</v>
      </c>
      <c r="M1229" s="1">
        <v>60</v>
      </c>
      <c r="N1229" s="1">
        <v>375</v>
      </c>
      <c r="O1229" s="1">
        <v>225000</v>
      </c>
      <c r="P1229" s="1">
        <v>78750</v>
      </c>
      <c r="Q1229" s="1">
        <v>0.35</v>
      </c>
      <c r="R1229" s="1" t="s">
        <v>27</v>
      </c>
    </row>
    <row r="1230" spans="1:18" x14ac:dyDescent="0.25">
      <c r="A1230" s="1" t="s">
        <v>39</v>
      </c>
      <c r="B1230" s="1">
        <v>1185732</v>
      </c>
      <c r="C1230" s="3">
        <v>44540</v>
      </c>
      <c r="D1230" s="3" t="s">
        <v>138</v>
      </c>
      <c r="E1230" s="3" t="s">
        <v>145</v>
      </c>
      <c r="F1230" s="1">
        <v>4</v>
      </c>
      <c r="G1230" s="1">
        <v>2021</v>
      </c>
      <c r="H1230" s="1" t="s">
        <v>15</v>
      </c>
      <c r="I1230" s="1" t="s">
        <v>44</v>
      </c>
      <c r="J1230" s="1" t="s">
        <v>45</v>
      </c>
      <c r="K1230" s="1" t="s">
        <v>21</v>
      </c>
      <c r="L1230" s="1" t="s">
        <v>23</v>
      </c>
      <c r="M1230" s="1">
        <v>60</v>
      </c>
      <c r="N1230" s="1">
        <v>325</v>
      </c>
      <c r="O1230" s="1">
        <v>195000</v>
      </c>
      <c r="P1230" s="1">
        <v>68250</v>
      </c>
      <c r="Q1230" s="1">
        <v>0.35</v>
      </c>
      <c r="R1230" s="1" t="s">
        <v>27</v>
      </c>
    </row>
    <row r="1231" spans="1:18" x14ac:dyDescent="0.25">
      <c r="A1231" s="1" t="s">
        <v>39</v>
      </c>
      <c r="B1231" s="1">
        <v>1185732</v>
      </c>
      <c r="C1231" s="3">
        <v>44540</v>
      </c>
      <c r="D1231" s="3" t="s">
        <v>138</v>
      </c>
      <c r="E1231" s="3" t="s">
        <v>145</v>
      </c>
      <c r="F1231" s="1">
        <v>4</v>
      </c>
      <c r="G1231" s="1">
        <v>2021</v>
      </c>
      <c r="H1231" s="1" t="s">
        <v>15</v>
      </c>
      <c r="I1231" s="1" t="s">
        <v>44</v>
      </c>
      <c r="J1231" s="1" t="s">
        <v>45</v>
      </c>
      <c r="K1231" s="1" t="s">
        <v>18</v>
      </c>
      <c r="L1231" s="1" t="s">
        <v>19</v>
      </c>
      <c r="M1231" s="1">
        <v>70</v>
      </c>
      <c r="N1231" s="1">
        <v>325</v>
      </c>
      <c r="O1231" s="1">
        <v>227500</v>
      </c>
      <c r="P1231" s="1">
        <v>79625</v>
      </c>
      <c r="Q1231" s="1">
        <v>0.35</v>
      </c>
      <c r="R1231" s="1" t="s">
        <v>27</v>
      </c>
    </row>
    <row r="1232" spans="1:18" x14ac:dyDescent="0.25">
      <c r="A1232" s="1" t="s">
        <v>39</v>
      </c>
      <c r="B1232" s="1">
        <v>1185732</v>
      </c>
      <c r="C1232" s="3">
        <v>44540</v>
      </c>
      <c r="D1232" s="3" t="s">
        <v>138</v>
      </c>
      <c r="E1232" s="3" t="s">
        <v>145</v>
      </c>
      <c r="F1232" s="1">
        <v>4</v>
      </c>
      <c r="G1232" s="1">
        <v>2021</v>
      </c>
      <c r="H1232" s="1" t="s">
        <v>15</v>
      </c>
      <c r="I1232" s="1" t="s">
        <v>44</v>
      </c>
      <c r="J1232" s="1" t="s">
        <v>45</v>
      </c>
      <c r="K1232" s="1" t="s">
        <v>21</v>
      </c>
      <c r="L1232" s="1" t="s">
        <v>19</v>
      </c>
      <c r="M1232" s="1">
        <v>75</v>
      </c>
      <c r="N1232" s="1">
        <v>425</v>
      </c>
      <c r="O1232" s="1">
        <v>318750</v>
      </c>
      <c r="P1232" s="1">
        <v>127500</v>
      </c>
      <c r="Q1232" s="1">
        <v>0.4</v>
      </c>
      <c r="R1232" s="1" t="s">
        <v>27</v>
      </c>
    </row>
    <row r="1233" spans="1:18" x14ac:dyDescent="0.25">
      <c r="A1233" s="1" t="s">
        <v>39</v>
      </c>
      <c r="B1233" s="1">
        <v>1185732</v>
      </c>
      <c r="C1233" s="3">
        <v>44217</v>
      </c>
      <c r="D1233" s="3" t="s">
        <v>137</v>
      </c>
      <c r="E1233" s="3" t="s">
        <v>146</v>
      </c>
      <c r="F1233" s="1">
        <v>1</v>
      </c>
      <c r="G1233" s="1">
        <v>2021</v>
      </c>
      <c r="H1233" s="1" t="s">
        <v>15</v>
      </c>
      <c r="I1233" s="1" t="s">
        <v>44</v>
      </c>
      <c r="J1233" s="1" t="s">
        <v>45</v>
      </c>
      <c r="K1233" s="1" t="s">
        <v>18</v>
      </c>
      <c r="L1233" s="1" t="s">
        <v>22</v>
      </c>
      <c r="M1233" s="1">
        <v>50</v>
      </c>
      <c r="N1233" s="1">
        <v>525</v>
      </c>
      <c r="O1233" s="1">
        <v>262500</v>
      </c>
      <c r="P1233" s="1">
        <v>105000</v>
      </c>
      <c r="Q1233" s="1">
        <v>0.4</v>
      </c>
      <c r="R1233" s="1" t="s">
        <v>27</v>
      </c>
    </row>
    <row r="1234" spans="1:18" x14ac:dyDescent="0.25">
      <c r="A1234" s="1" t="s">
        <v>39</v>
      </c>
      <c r="B1234" s="1">
        <v>1185732</v>
      </c>
      <c r="C1234" s="3">
        <v>44217</v>
      </c>
      <c r="D1234" s="3" t="s">
        <v>137</v>
      </c>
      <c r="E1234" s="3" t="s">
        <v>146</v>
      </c>
      <c r="F1234" s="1">
        <v>1</v>
      </c>
      <c r="G1234" s="1">
        <v>2021</v>
      </c>
      <c r="H1234" s="1" t="s">
        <v>15</v>
      </c>
      <c r="I1234" s="1" t="s">
        <v>44</v>
      </c>
      <c r="J1234" s="1" t="s">
        <v>45</v>
      </c>
      <c r="K1234" s="1" t="s">
        <v>18</v>
      </c>
      <c r="L1234" s="1" t="s">
        <v>23</v>
      </c>
      <c r="M1234" s="1">
        <v>50</v>
      </c>
      <c r="N1234" s="1">
        <v>325</v>
      </c>
      <c r="O1234" s="1">
        <v>162500</v>
      </c>
      <c r="P1234" s="1">
        <v>65000</v>
      </c>
      <c r="Q1234" s="1">
        <v>0.4</v>
      </c>
      <c r="R1234" s="1" t="s">
        <v>27</v>
      </c>
    </row>
    <row r="1235" spans="1:18" x14ac:dyDescent="0.25">
      <c r="A1235" s="1" t="s">
        <v>39</v>
      </c>
      <c r="B1235" s="1">
        <v>1185732</v>
      </c>
      <c r="C1235" s="3">
        <v>44217</v>
      </c>
      <c r="D1235" s="3" t="s">
        <v>137</v>
      </c>
      <c r="E1235" s="3" t="s">
        <v>146</v>
      </c>
      <c r="F1235" s="1">
        <v>1</v>
      </c>
      <c r="G1235" s="1">
        <v>2021</v>
      </c>
      <c r="H1235" s="1" t="s">
        <v>15</v>
      </c>
      <c r="I1235" s="1" t="s">
        <v>44</v>
      </c>
      <c r="J1235" s="1" t="s">
        <v>45</v>
      </c>
      <c r="K1235" s="1" t="s">
        <v>21</v>
      </c>
      <c r="L1235" s="1" t="s">
        <v>22</v>
      </c>
      <c r="M1235" s="1">
        <v>40</v>
      </c>
      <c r="N1235" s="1">
        <v>325</v>
      </c>
      <c r="O1235" s="1">
        <v>130000</v>
      </c>
      <c r="P1235" s="1">
        <v>39000</v>
      </c>
      <c r="Q1235" s="1">
        <v>0.3</v>
      </c>
      <c r="R1235" s="1" t="s">
        <v>27</v>
      </c>
    </row>
    <row r="1236" spans="1:18" x14ac:dyDescent="0.25">
      <c r="A1236" s="1" t="s">
        <v>39</v>
      </c>
      <c r="B1236" s="1">
        <v>1185732</v>
      </c>
      <c r="C1236" s="3">
        <v>44217</v>
      </c>
      <c r="D1236" s="3" t="s">
        <v>137</v>
      </c>
      <c r="E1236" s="3" t="s">
        <v>146</v>
      </c>
      <c r="F1236" s="1">
        <v>1</v>
      </c>
      <c r="G1236" s="1">
        <v>2021</v>
      </c>
      <c r="H1236" s="1" t="s">
        <v>15</v>
      </c>
      <c r="I1236" s="1" t="s">
        <v>44</v>
      </c>
      <c r="J1236" s="1" t="s">
        <v>45</v>
      </c>
      <c r="K1236" s="1" t="s">
        <v>21</v>
      </c>
      <c r="L1236" s="1" t="s">
        <v>23</v>
      </c>
      <c r="M1236" s="1">
        <v>45</v>
      </c>
      <c r="N1236" s="1">
        <v>175</v>
      </c>
      <c r="O1236" s="1">
        <v>78750</v>
      </c>
      <c r="P1236" s="1">
        <v>23625</v>
      </c>
      <c r="Q1236" s="1">
        <v>0.3</v>
      </c>
      <c r="R1236" s="1" t="s">
        <v>27</v>
      </c>
    </row>
    <row r="1237" spans="1:18" x14ac:dyDescent="0.25">
      <c r="A1237" s="1" t="s">
        <v>39</v>
      </c>
      <c r="B1237" s="1">
        <v>1185732</v>
      </c>
      <c r="C1237" s="3">
        <v>44217</v>
      </c>
      <c r="D1237" s="3" t="s">
        <v>137</v>
      </c>
      <c r="E1237" s="3" t="s">
        <v>146</v>
      </c>
      <c r="F1237" s="1">
        <v>1</v>
      </c>
      <c r="G1237" s="1">
        <v>2021</v>
      </c>
      <c r="H1237" s="1" t="s">
        <v>15</v>
      </c>
      <c r="I1237" s="1" t="s">
        <v>44</v>
      </c>
      <c r="J1237" s="1" t="s">
        <v>45</v>
      </c>
      <c r="K1237" s="1" t="s">
        <v>18</v>
      </c>
      <c r="L1237" s="1" t="s">
        <v>19</v>
      </c>
      <c r="M1237" s="1">
        <v>60</v>
      </c>
      <c r="N1237" s="1">
        <v>225</v>
      </c>
      <c r="O1237" s="1">
        <v>135000</v>
      </c>
      <c r="P1237" s="1">
        <v>40500</v>
      </c>
      <c r="Q1237" s="1">
        <v>0.3</v>
      </c>
      <c r="R1237" s="1" t="s">
        <v>27</v>
      </c>
    </row>
    <row r="1238" spans="1:18" x14ac:dyDescent="0.25">
      <c r="A1238" s="1" t="s">
        <v>39</v>
      </c>
      <c r="B1238" s="1">
        <v>1185732</v>
      </c>
      <c r="C1238" s="3">
        <v>44217</v>
      </c>
      <c r="D1238" s="3" t="s">
        <v>137</v>
      </c>
      <c r="E1238" s="3" t="s">
        <v>146</v>
      </c>
      <c r="F1238" s="1">
        <v>1</v>
      </c>
      <c r="G1238" s="1">
        <v>2021</v>
      </c>
      <c r="H1238" s="1" t="s">
        <v>15</v>
      </c>
      <c r="I1238" s="1" t="s">
        <v>44</v>
      </c>
      <c r="J1238" s="1" t="s">
        <v>45</v>
      </c>
      <c r="K1238" s="1" t="s">
        <v>21</v>
      </c>
      <c r="L1238" s="1" t="s">
        <v>19</v>
      </c>
      <c r="M1238" s="1">
        <v>50</v>
      </c>
      <c r="N1238" s="1">
        <v>325</v>
      </c>
      <c r="O1238" s="1">
        <v>162500</v>
      </c>
      <c r="P1238" s="1">
        <v>56875</v>
      </c>
      <c r="Q1238" s="1">
        <v>0.35</v>
      </c>
      <c r="R1238" s="1" t="s">
        <v>27</v>
      </c>
    </row>
    <row r="1239" spans="1:18" x14ac:dyDescent="0.25">
      <c r="A1239" s="1" t="s">
        <v>39</v>
      </c>
      <c r="B1239" s="1">
        <v>1185732</v>
      </c>
      <c r="C1239" s="3">
        <v>44246</v>
      </c>
      <c r="D1239" s="3" t="s">
        <v>138</v>
      </c>
      <c r="E1239" s="3" t="s">
        <v>147</v>
      </c>
      <c r="F1239" s="1">
        <v>1</v>
      </c>
      <c r="G1239" s="1">
        <v>2021</v>
      </c>
      <c r="H1239" s="1" t="s">
        <v>15</v>
      </c>
      <c r="I1239" s="1" t="s">
        <v>44</v>
      </c>
      <c r="J1239" s="1" t="s">
        <v>45</v>
      </c>
      <c r="K1239" s="1" t="s">
        <v>18</v>
      </c>
      <c r="L1239" s="1" t="s">
        <v>22</v>
      </c>
      <c r="M1239" s="1">
        <v>50</v>
      </c>
      <c r="N1239" s="1">
        <v>600</v>
      </c>
      <c r="O1239" s="1">
        <v>300000</v>
      </c>
      <c r="P1239" s="1">
        <v>120000</v>
      </c>
      <c r="Q1239" s="1">
        <v>0.4</v>
      </c>
      <c r="R1239" s="1" t="s">
        <v>27</v>
      </c>
    </row>
    <row r="1240" spans="1:18" x14ac:dyDescent="0.25">
      <c r="A1240" s="1" t="s">
        <v>39</v>
      </c>
      <c r="B1240" s="1">
        <v>1185732</v>
      </c>
      <c r="C1240" s="3">
        <v>44246</v>
      </c>
      <c r="D1240" s="3" t="s">
        <v>138</v>
      </c>
      <c r="E1240" s="3" t="s">
        <v>147</v>
      </c>
      <c r="F1240" s="1">
        <v>1</v>
      </c>
      <c r="G1240" s="1">
        <v>2021</v>
      </c>
      <c r="H1240" s="1" t="s">
        <v>15</v>
      </c>
      <c r="I1240" s="1" t="s">
        <v>44</v>
      </c>
      <c r="J1240" s="1" t="s">
        <v>45</v>
      </c>
      <c r="K1240" s="1" t="s">
        <v>18</v>
      </c>
      <c r="L1240" s="1" t="s">
        <v>23</v>
      </c>
      <c r="M1240" s="1">
        <v>50</v>
      </c>
      <c r="N1240" s="1">
        <v>250</v>
      </c>
      <c r="O1240" s="1">
        <v>125000</v>
      </c>
      <c r="P1240" s="1">
        <v>50000</v>
      </c>
      <c r="Q1240" s="1">
        <v>0.4</v>
      </c>
      <c r="R1240" s="1" t="s">
        <v>27</v>
      </c>
    </row>
    <row r="1241" spans="1:18" x14ac:dyDescent="0.25">
      <c r="A1241" s="1" t="s">
        <v>39</v>
      </c>
      <c r="B1241" s="1">
        <v>1185732</v>
      </c>
      <c r="C1241" s="3">
        <v>44246</v>
      </c>
      <c r="D1241" s="3" t="s">
        <v>138</v>
      </c>
      <c r="E1241" s="3" t="s">
        <v>147</v>
      </c>
      <c r="F1241" s="1">
        <v>1</v>
      </c>
      <c r="G1241" s="1">
        <v>2021</v>
      </c>
      <c r="H1241" s="1" t="s">
        <v>15</v>
      </c>
      <c r="I1241" s="1" t="s">
        <v>44</v>
      </c>
      <c r="J1241" s="1" t="s">
        <v>45</v>
      </c>
      <c r="K1241" s="1" t="s">
        <v>21</v>
      </c>
      <c r="L1241" s="1" t="s">
        <v>22</v>
      </c>
      <c r="M1241" s="1">
        <v>40</v>
      </c>
      <c r="N1241" s="1">
        <v>300</v>
      </c>
      <c r="O1241" s="1">
        <v>120000</v>
      </c>
      <c r="P1241" s="1">
        <v>36000</v>
      </c>
      <c r="Q1241" s="1">
        <v>0.3</v>
      </c>
      <c r="R1241" s="1" t="s">
        <v>27</v>
      </c>
    </row>
    <row r="1242" spans="1:18" x14ac:dyDescent="0.25">
      <c r="A1242" s="1" t="s">
        <v>39</v>
      </c>
      <c r="B1242" s="1">
        <v>1185732</v>
      </c>
      <c r="C1242" s="3">
        <v>44239</v>
      </c>
      <c r="D1242" s="3" t="s">
        <v>138</v>
      </c>
      <c r="E1242" s="3" t="s">
        <v>147</v>
      </c>
      <c r="F1242" s="1">
        <v>1</v>
      </c>
      <c r="G1242" s="1">
        <v>2021</v>
      </c>
      <c r="H1242" s="1" t="s">
        <v>15</v>
      </c>
      <c r="I1242" s="1" t="s">
        <v>44</v>
      </c>
      <c r="J1242" s="1" t="s">
        <v>45</v>
      </c>
      <c r="K1242" s="1" t="s">
        <v>21</v>
      </c>
      <c r="L1242" s="1" t="s">
        <v>23</v>
      </c>
      <c r="M1242" s="1">
        <v>36</v>
      </c>
      <c r="N1242" s="1">
        <v>45</v>
      </c>
      <c r="O1242" s="1">
        <v>1620</v>
      </c>
      <c r="P1242" s="1">
        <v>745.2</v>
      </c>
      <c r="Q1242" s="1">
        <v>0.46</v>
      </c>
      <c r="R1242" s="1" t="s">
        <v>24</v>
      </c>
    </row>
    <row r="1243" spans="1:18" x14ac:dyDescent="0.25">
      <c r="A1243" s="1" t="s">
        <v>39</v>
      </c>
      <c r="B1243" s="1">
        <v>1185732</v>
      </c>
      <c r="C1243" s="3">
        <v>44239</v>
      </c>
      <c r="D1243" s="3" t="s">
        <v>138</v>
      </c>
      <c r="E1243" s="3" t="s">
        <v>147</v>
      </c>
      <c r="F1243" s="1">
        <v>1</v>
      </c>
      <c r="G1243" s="1">
        <v>2021</v>
      </c>
      <c r="H1243" s="1" t="s">
        <v>15</v>
      </c>
      <c r="I1243" s="1" t="s">
        <v>44</v>
      </c>
      <c r="J1243" s="1" t="s">
        <v>45</v>
      </c>
      <c r="K1243" s="1" t="s">
        <v>18</v>
      </c>
      <c r="L1243" s="1" t="s">
        <v>19</v>
      </c>
      <c r="M1243" s="1">
        <v>54</v>
      </c>
      <c r="N1243" s="1">
        <v>63</v>
      </c>
      <c r="O1243" s="1">
        <v>3402</v>
      </c>
      <c r="P1243" s="1">
        <v>1701</v>
      </c>
      <c r="Q1243" s="1">
        <v>0.5</v>
      </c>
      <c r="R1243" s="1" t="s">
        <v>24</v>
      </c>
    </row>
    <row r="1244" spans="1:18" x14ac:dyDescent="0.25">
      <c r="A1244" s="1" t="s">
        <v>39</v>
      </c>
      <c r="B1244" s="1">
        <v>1185732</v>
      </c>
      <c r="C1244" s="3">
        <v>44239</v>
      </c>
      <c r="D1244" s="3" t="s">
        <v>138</v>
      </c>
      <c r="E1244" s="3" t="s">
        <v>147</v>
      </c>
      <c r="F1244" s="1">
        <v>1</v>
      </c>
      <c r="G1244" s="1">
        <v>2021</v>
      </c>
      <c r="H1244" s="1" t="s">
        <v>15</v>
      </c>
      <c r="I1244" s="1" t="s">
        <v>44</v>
      </c>
      <c r="J1244" s="1" t="s">
        <v>45</v>
      </c>
      <c r="K1244" s="1" t="s">
        <v>21</v>
      </c>
      <c r="L1244" s="1" t="s">
        <v>19</v>
      </c>
      <c r="M1244" s="1">
        <v>43</v>
      </c>
      <c r="N1244" s="1">
        <v>85</v>
      </c>
      <c r="O1244" s="1">
        <v>3655</v>
      </c>
      <c r="P1244" s="1">
        <v>1973.7</v>
      </c>
      <c r="Q1244" s="1">
        <v>0.54</v>
      </c>
      <c r="R1244" s="1" t="s">
        <v>24</v>
      </c>
    </row>
    <row r="1245" spans="1:18" x14ac:dyDescent="0.25">
      <c r="A1245" s="1" t="s">
        <v>39</v>
      </c>
      <c r="B1245" s="1">
        <v>1185732</v>
      </c>
      <c r="C1245" s="3">
        <v>44265</v>
      </c>
      <c r="D1245" s="3" t="s">
        <v>136</v>
      </c>
      <c r="E1245" s="3" t="s">
        <v>148</v>
      </c>
      <c r="F1245" s="1">
        <v>1</v>
      </c>
      <c r="G1245" s="1">
        <v>2021</v>
      </c>
      <c r="H1245" s="1" t="s">
        <v>15</v>
      </c>
      <c r="I1245" s="1" t="s">
        <v>44</v>
      </c>
      <c r="J1245" s="1" t="s">
        <v>45</v>
      </c>
      <c r="K1245" s="1" t="s">
        <v>18</v>
      </c>
      <c r="L1245" s="1" t="s">
        <v>22</v>
      </c>
      <c r="M1245" s="1">
        <v>44</v>
      </c>
      <c r="N1245" s="1">
        <v>142</v>
      </c>
      <c r="O1245" s="1">
        <v>6248</v>
      </c>
      <c r="P1245" s="1">
        <v>3748.8</v>
      </c>
      <c r="Q1245" s="1">
        <v>0.6</v>
      </c>
      <c r="R1245" s="1" t="s">
        <v>24</v>
      </c>
    </row>
    <row r="1246" spans="1:18" x14ac:dyDescent="0.25">
      <c r="A1246" s="1" t="s">
        <v>39</v>
      </c>
      <c r="B1246" s="1">
        <v>1185732</v>
      </c>
      <c r="C1246" s="3">
        <v>44265</v>
      </c>
      <c r="D1246" s="3" t="s">
        <v>136</v>
      </c>
      <c r="E1246" s="3" t="s">
        <v>148</v>
      </c>
      <c r="F1246" s="1">
        <v>1</v>
      </c>
      <c r="G1246" s="1">
        <v>2021</v>
      </c>
      <c r="H1246" s="1" t="s">
        <v>15</v>
      </c>
      <c r="I1246" s="1" t="s">
        <v>44</v>
      </c>
      <c r="J1246" s="1" t="s">
        <v>45</v>
      </c>
      <c r="K1246" s="1" t="s">
        <v>18</v>
      </c>
      <c r="L1246" s="1" t="s">
        <v>23</v>
      </c>
      <c r="M1246" s="1">
        <v>42</v>
      </c>
      <c r="N1246" s="1">
        <v>70</v>
      </c>
      <c r="O1246" s="1">
        <v>2940</v>
      </c>
      <c r="P1246" s="1">
        <v>1675.8</v>
      </c>
      <c r="Q1246" s="1">
        <v>0.56999999999999995</v>
      </c>
      <c r="R1246" s="1" t="s">
        <v>24</v>
      </c>
    </row>
    <row r="1247" spans="1:18" x14ac:dyDescent="0.25">
      <c r="A1247" s="1" t="s">
        <v>39</v>
      </c>
      <c r="B1247" s="1">
        <v>1185732</v>
      </c>
      <c r="C1247" s="3">
        <v>44265</v>
      </c>
      <c r="D1247" s="3" t="s">
        <v>136</v>
      </c>
      <c r="E1247" s="3" t="s">
        <v>148</v>
      </c>
      <c r="F1247" s="1">
        <v>1</v>
      </c>
      <c r="G1247" s="1">
        <v>2021</v>
      </c>
      <c r="H1247" s="1" t="s">
        <v>15</v>
      </c>
      <c r="I1247" s="1" t="s">
        <v>44</v>
      </c>
      <c r="J1247" s="1" t="s">
        <v>45</v>
      </c>
      <c r="K1247" s="1" t="s">
        <v>21</v>
      </c>
      <c r="L1247" s="1" t="s">
        <v>22</v>
      </c>
      <c r="M1247" s="1">
        <v>34</v>
      </c>
      <c r="N1247" s="1">
        <v>77</v>
      </c>
      <c r="O1247" s="1">
        <v>2618</v>
      </c>
      <c r="P1247" s="1">
        <v>1282.82</v>
      </c>
      <c r="Q1247" s="1">
        <v>0.49</v>
      </c>
      <c r="R1247" s="1" t="s">
        <v>24</v>
      </c>
    </row>
    <row r="1248" spans="1:18" x14ac:dyDescent="0.25">
      <c r="A1248" s="1" t="s">
        <v>39</v>
      </c>
      <c r="B1248" s="1">
        <v>1185732</v>
      </c>
      <c r="C1248" s="3">
        <v>44265</v>
      </c>
      <c r="D1248" s="3" t="s">
        <v>136</v>
      </c>
      <c r="E1248" s="3" t="s">
        <v>148</v>
      </c>
      <c r="F1248" s="1">
        <v>1</v>
      </c>
      <c r="G1248" s="1">
        <v>2021</v>
      </c>
      <c r="H1248" s="1" t="s">
        <v>15</v>
      </c>
      <c r="I1248" s="1" t="s">
        <v>44</v>
      </c>
      <c r="J1248" s="1" t="s">
        <v>45</v>
      </c>
      <c r="K1248" s="1" t="s">
        <v>21</v>
      </c>
      <c r="L1248" s="1" t="s">
        <v>23</v>
      </c>
      <c r="M1248" s="1">
        <v>36</v>
      </c>
      <c r="N1248" s="1">
        <v>38</v>
      </c>
      <c r="O1248" s="1">
        <v>1368</v>
      </c>
      <c r="P1248" s="1">
        <v>670.32</v>
      </c>
      <c r="Q1248" s="1">
        <v>0.49</v>
      </c>
      <c r="R1248" s="1" t="s">
        <v>24</v>
      </c>
    </row>
    <row r="1249" spans="1:18" x14ac:dyDescent="0.25">
      <c r="A1249" s="1" t="s">
        <v>39</v>
      </c>
      <c r="B1249" s="1">
        <v>1185732</v>
      </c>
      <c r="C1249" s="3">
        <v>44265</v>
      </c>
      <c r="D1249" s="3" t="s">
        <v>136</v>
      </c>
      <c r="E1249" s="3" t="s">
        <v>148</v>
      </c>
      <c r="F1249" s="1">
        <v>1</v>
      </c>
      <c r="G1249" s="1">
        <v>2021</v>
      </c>
      <c r="H1249" s="1" t="s">
        <v>15</v>
      </c>
      <c r="I1249" s="1" t="s">
        <v>44</v>
      </c>
      <c r="J1249" s="1" t="s">
        <v>45</v>
      </c>
      <c r="K1249" s="1" t="s">
        <v>18</v>
      </c>
      <c r="L1249" s="1" t="s">
        <v>19</v>
      </c>
      <c r="M1249" s="1">
        <v>51</v>
      </c>
      <c r="N1249" s="1">
        <v>47</v>
      </c>
      <c r="O1249" s="1">
        <v>2397</v>
      </c>
      <c r="P1249" s="1">
        <v>1174.53</v>
      </c>
      <c r="Q1249" s="1">
        <v>0.49</v>
      </c>
      <c r="R1249" s="1" t="s">
        <v>24</v>
      </c>
    </row>
    <row r="1250" spans="1:18" x14ac:dyDescent="0.25">
      <c r="A1250" s="1" t="s">
        <v>39</v>
      </c>
      <c r="B1250" s="1">
        <v>1185732</v>
      </c>
      <c r="C1250" s="3">
        <v>44265</v>
      </c>
      <c r="D1250" s="3" t="s">
        <v>136</v>
      </c>
      <c r="E1250" s="3" t="s">
        <v>148</v>
      </c>
      <c r="F1250" s="1">
        <v>1</v>
      </c>
      <c r="G1250" s="1">
        <v>2021</v>
      </c>
      <c r="H1250" s="1" t="s">
        <v>15</v>
      </c>
      <c r="I1250" s="1" t="s">
        <v>44</v>
      </c>
      <c r="J1250" s="1" t="s">
        <v>45</v>
      </c>
      <c r="K1250" s="1" t="s">
        <v>21</v>
      </c>
      <c r="L1250" s="1" t="s">
        <v>19</v>
      </c>
      <c r="M1250" s="1">
        <v>41</v>
      </c>
      <c r="N1250" s="1">
        <v>80</v>
      </c>
      <c r="O1250" s="1">
        <v>3280</v>
      </c>
      <c r="P1250" s="1">
        <v>1804</v>
      </c>
      <c r="Q1250" s="1">
        <v>0.55000000000000004</v>
      </c>
      <c r="R1250" s="1" t="s">
        <v>24</v>
      </c>
    </row>
    <row r="1251" spans="1:18" x14ac:dyDescent="0.25">
      <c r="A1251" s="1" t="s">
        <v>39</v>
      </c>
      <c r="B1251" s="1">
        <v>1185732</v>
      </c>
      <c r="C1251" s="3">
        <v>44297</v>
      </c>
      <c r="D1251" s="3" t="s">
        <v>140</v>
      </c>
      <c r="E1251" s="3" t="s">
        <v>149</v>
      </c>
      <c r="F1251" s="1">
        <v>2</v>
      </c>
      <c r="G1251" s="1">
        <v>2021</v>
      </c>
      <c r="H1251" s="1" t="s">
        <v>15</v>
      </c>
      <c r="I1251" s="1" t="s">
        <v>44</v>
      </c>
      <c r="J1251" s="1" t="s">
        <v>45</v>
      </c>
      <c r="K1251" s="1" t="s">
        <v>18</v>
      </c>
      <c r="L1251" s="1" t="s">
        <v>22</v>
      </c>
      <c r="M1251" s="1">
        <v>41</v>
      </c>
      <c r="N1251" s="1">
        <v>137</v>
      </c>
      <c r="O1251" s="1">
        <v>5617</v>
      </c>
      <c r="P1251" s="1">
        <v>3145.52</v>
      </c>
      <c r="Q1251" s="1">
        <v>0.56000000000000005</v>
      </c>
      <c r="R1251" s="1" t="s">
        <v>24</v>
      </c>
    </row>
    <row r="1252" spans="1:18" x14ac:dyDescent="0.25">
      <c r="A1252" s="1" t="s">
        <v>39</v>
      </c>
      <c r="B1252" s="1">
        <v>1185732</v>
      </c>
      <c r="C1252" s="3">
        <v>44297</v>
      </c>
      <c r="D1252" s="3" t="s">
        <v>140</v>
      </c>
      <c r="E1252" s="3" t="s">
        <v>149</v>
      </c>
      <c r="F1252" s="1">
        <v>2</v>
      </c>
      <c r="G1252" s="1">
        <v>2021</v>
      </c>
      <c r="H1252" s="1" t="s">
        <v>15</v>
      </c>
      <c r="I1252" s="1" t="s">
        <v>44</v>
      </c>
      <c r="J1252" s="1" t="s">
        <v>45</v>
      </c>
      <c r="K1252" s="1" t="s">
        <v>18</v>
      </c>
      <c r="L1252" s="1" t="s">
        <v>23</v>
      </c>
      <c r="M1252" s="1">
        <v>43</v>
      </c>
      <c r="N1252" s="1">
        <v>56</v>
      </c>
      <c r="O1252" s="1">
        <v>2408</v>
      </c>
      <c r="P1252" s="1">
        <v>1396.64</v>
      </c>
      <c r="Q1252" s="1">
        <v>0.57999999999999996</v>
      </c>
      <c r="R1252" s="1" t="s">
        <v>24</v>
      </c>
    </row>
    <row r="1253" spans="1:18" x14ac:dyDescent="0.25">
      <c r="A1253" s="1" t="s">
        <v>39</v>
      </c>
      <c r="B1253" s="1">
        <v>1185732</v>
      </c>
      <c r="C1253" s="3">
        <v>44297</v>
      </c>
      <c r="D1253" s="3" t="s">
        <v>140</v>
      </c>
      <c r="E1253" s="3" t="s">
        <v>149</v>
      </c>
      <c r="F1253" s="1">
        <v>2</v>
      </c>
      <c r="G1253" s="1">
        <v>2021</v>
      </c>
      <c r="H1253" s="1" t="s">
        <v>15</v>
      </c>
      <c r="I1253" s="1" t="s">
        <v>44</v>
      </c>
      <c r="J1253" s="1" t="s">
        <v>45</v>
      </c>
      <c r="K1253" s="1" t="s">
        <v>21</v>
      </c>
      <c r="L1253" s="1" t="s">
        <v>22</v>
      </c>
      <c r="M1253" s="1">
        <v>32</v>
      </c>
      <c r="N1253" s="1">
        <v>65</v>
      </c>
      <c r="O1253" s="1">
        <v>2080</v>
      </c>
      <c r="P1253" s="1">
        <v>1040</v>
      </c>
      <c r="Q1253" s="1">
        <v>0.5</v>
      </c>
      <c r="R1253" s="1" t="s">
        <v>24</v>
      </c>
    </row>
    <row r="1254" spans="1:18" x14ac:dyDescent="0.25">
      <c r="A1254" s="1" t="s">
        <v>39</v>
      </c>
      <c r="B1254" s="1">
        <v>1185732</v>
      </c>
      <c r="C1254" s="3">
        <v>44297</v>
      </c>
      <c r="D1254" s="3" t="s">
        <v>140</v>
      </c>
      <c r="E1254" s="3" t="s">
        <v>149</v>
      </c>
      <c r="F1254" s="1">
        <v>2</v>
      </c>
      <c r="G1254" s="1">
        <v>2021</v>
      </c>
      <c r="H1254" s="1" t="s">
        <v>15</v>
      </c>
      <c r="I1254" s="1" t="s">
        <v>44</v>
      </c>
      <c r="J1254" s="1" t="s">
        <v>45</v>
      </c>
      <c r="K1254" s="1" t="s">
        <v>21</v>
      </c>
      <c r="L1254" s="1" t="s">
        <v>23</v>
      </c>
      <c r="M1254" s="1">
        <v>36</v>
      </c>
      <c r="N1254" s="1">
        <v>44</v>
      </c>
      <c r="O1254" s="1">
        <v>1584</v>
      </c>
      <c r="P1254" s="1">
        <v>792</v>
      </c>
      <c r="Q1254" s="1">
        <v>0.5</v>
      </c>
      <c r="R1254" s="1" t="s">
        <v>24</v>
      </c>
    </row>
    <row r="1255" spans="1:18" x14ac:dyDescent="0.25">
      <c r="A1255" s="1" t="s">
        <v>39</v>
      </c>
      <c r="B1255" s="1">
        <v>1185732</v>
      </c>
      <c r="C1255" s="3">
        <v>44297</v>
      </c>
      <c r="D1255" s="3" t="s">
        <v>140</v>
      </c>
      <c r="E1255" s="3" t="s">
        <v>149</v>
      </c>
      <c r="F1255" s="1">
        <v>2</v>
      </c>
      <c r="G1255" s="1">
        <v>2021</v>
      </c>
      <c r="H1255" s="1" t="s">
        <v>15</v>
      </c>
      <c r="I1255" s="1" t="s">
        <v>44</v>
      </c>
      <c r="J1255" s="1" t="s">
        <v>45</v>
      </c>
      <c r="K1255" s="1" t="s">
        <v>18</v>
      </c>
      <c r="L1255" s="1" t="s">
        <v>19</v>
      </c>
      <c r="M1255" s="1">
        <v>51</v>
      </c>
      <c r="N1255" s="1">
        <v>38</v>
      </c>
      <c r="O1255" s="1">
        <v>1938</v>
      </c>
      <c r="P1255" s="1">
        <v>891.48</v>
      </c>
      <c r="Q1255" s="1">
        <v>0.46</v>
      </c>
      <c r="R1255" s="1" t="s">
        <v>24</v>
      </c>
    </row>
    <row r="1256" spans="1:18" x14ac:dyDescent="0.25">
      <c r="A1256" s="1" t="s">
        <v>39</v>
      </c>
      <c r="B1256" s="1">
        <v>1185732</v>
      </c>
      <c r="C1256" s="3">
        <v>44297</v>
      </c>
      <c r="D1256" s="3" t="s">
        <v>140</v>
      </c>
      <c r="E1256" s="3" t="s">
        <v>149</v>
      </c>
      <c r="F1256" s="1">
        <v>2</v>
      </c>
      <c r="G1256" s="1">
        <v>2021</v>
      </c>
      <c r="H1256" s="1" t="s">
        <v>15</v>
      </c>
      <c r="I1256" s="1" t="s">
        <v>44</v>
      </c>
      <c r="J1256" s="1" t="s">
        <v>45</v>
      </c>
      <c r="K1256" s="1" t="s">
        <v>21</v>
      </c>
      <c r="L1256" s="1" t="s">
        <v>19</v>
      </c>
      <c r="M1256" s="1">
        <v>44</v>
      </c>
      <c r="N1256" s="1">
        <v>90</v>
      </c>
      <c r="O1256" s="1">
        <v>3960</v>
      </c>
      <c r="P1256" s="1">
        <v>2019.6</v>
      </c>
      <c r="Q1256" s="1">
        <v>0.51</v>
      </c>
      <c r="R1256" s="1" t="s">
        <v>24</v>
      </c>
    </row>
    <row r="1257" spans="1:18" x14ac:dyDescent="0.25">
      <c r="A1257" s="1" t="s">
        <v>39</v>
      </c>
      <c r="B1257" s="1">
        <v>1185732</v>
      </c>
      <c r="C1257" s="3">
        <v>44326</v>
      </c>
      <c r="D1257" s="3" t="s">
        <v>141</v>
      </c>
      <c r="E1257" s="3" t="s">
        <v>150</v>
      </c>
      <c r="F1257" s="1">
        <v>2</v>
      </c>
      <c r="G1257" s="1">
        <v>2021</v>
      </c>
      <c r="H1257" s="1" t="s">
        <v>15</v>
      </c>
      <c r="I1257" s="1" t="s">
        <v>44</v>
      </c>
      <c r="J1257" s="1" t="s">
        <v>45</v>
      </c>
      <c r="K1257" s="1" t="s">
        <v>18</v>
      </c>
      <c r="L1257" s="1" t="s">
        <v>22</v>
      </c>
      <c r="M1257" s="1">
        <v>55</v>
      </c>
      <c r="N1257" s="1">
        <v>154</v>
      </c>
      <c r="O1257" s="1">
        <v>8470</v>
      </c>
      <c r="P1257" s="1">
        <v>4827.8999999999996</v>
      </c>
      <c r="Q1257" s="1">
        <v>0.56999999999999995</v>
      </c>
      <c r="R1257" s="1" t="s">
        <v>24</v>
      </c>
    </row>
    <row r="1258" spans="1:18" x14ac:dyDescent="0.25">
      <c r="A1258" s="1" t="s">
        <v>39</v>
      </c>
      <c r="B1258" s="1">
        <v>1185732</v>
      </c>
      <c r="C1258" s="3">
        <v>44326</v>
      </c>
      <c r="D1258" s="3" t="s">
        <v>141</v>
      </c>
      <c r="E1258" s="3" t="s">
        <v>150</v>
      </c>
      <c r="F1258" s="1">
        <v>2</v>
      </c>
      <c r="G1258" s="1">
        <v>2021</v>
      </c>
      <c r="H1258" s="1" t="s">
        <v>15</v>
      </c>
      <c r="I1258" s="1" t="s">
        <v>44</v>
      </c>
      <c r="J1258" s="1" t="s">
        <v>45</v>
      </c>
      <c r="K1258" s="1" t="s">
        <v>18</v>
      </c>
      <c r="L1258" s="1" t="s">
        <v>23</v>
      </c>
      <c r="M1258" s="1">
        <v>54</v>
      </c>
      <c r="N1258" s="1">
        <v>80</v>
      </c>
      <c r="O1258" s="1">
        <v>4320</v>
      </c>
      <c r="P1258" s="1">
        <v>2419.1999999999998</v>
      </c>
      <c r="Q1258" s="1">
        <v>0.56000000000000005</v>
      </c>
      <c r="R1258" s="1" t="s">
        <v>24</v>
      </c>
    </row>
    <row r="1259" spans="1:18" x14ac:dyDescent="0.25">
      <c r="A1259" s="1" t="s">
        <v>39</v>
      </c>
      <c r="B1259" s="1">
        <v>1185732</v>
      </c>
      <c r="C1259" s="3">
        <v>44326</v>
      </c>
      <c r="D1259" s="3" t="s">
        <v>141</v>
      </c>
      <c r="E1259" s="3" t="s">
        <v>150</v>
      </c>
      <c r="F1259" s="1">
        <v>2</v>
      </c>
      <c r="G1259" s="1">
        <v>2021</v>
      </c>
      <c r="H1259" s="1" t="s">
        <v>15</v>
      </c>
      <c r="I1259" s="1" t="s">
        <v>44</v>
      </c>
      <c r="J1259" s="1" t="s">
        <v>45</v>
      </c>
      <c r="K1259" s="1" t="s">
        <v>21</v>
      </c>
      <c r="L1259" s="1" t="s">
        <v>22</v>
      </c>
      <c r="M1259" s="1">
        <v>49</v>
      </c>
      <c r="N1259" s="1">
        <v>75</v>
      </c>
      <c r="O1259" s="1">
        <v>3675</v>
      </c>
      <c r="P1259" s="1">
        <v>1690.5</v>
      </c>
      <c r="Q1259" s="1">
        <v>0.46</v>
      </c>
      <c r="R1259" s="1" t="s">
        <v>24</v>
      </c>
    </row>
    <row r="1260" spans="1:18" x14ac:dyDescent="0.25">
      <c r="A1260" s="1" t="s">
        <v>39</v>
      </c>
      <c r="B1260" s="1">
        <v>1185732</v>
      </c>
      <c r="C1260" s="3">
        <v>44326</v>
      </c>
      <c r="D1260" s="3" t="s">
        <v>141</v>
      </c>
      <c r="E1260" s="3" t="s">
        <v>150</v>
      </c>
      <c r="F1260" s="1">
        <v>2</v>
      </c>
      <c r="G1260" s="1">
        <v>2021</v>
      </c>
      <c r="H1260" s="1" t="s">
        <v>15</v>
      </c>
      <c r="I1260" s="1" t="s">
        <v>44</v>
      </c>
      <c r="J1260" s="1" t="s">
        <v>45</v>
      </c>
      <c r="K1260" s="1" t="s">
        <v>21</v>
      </c>
      <c r="L1260" s="1" t="s">
        <v>23</v>
      </c>
      <c r="M1260" s="1">
        <v>46</v>
      </c>
      <c r="N1260" s="1">
        <v>65</v>
      </c>
      <c r="O1260" s="1">
        <v>2990</v>
      </c>
      <c r="P1260" s="1">
        <v>1405.3</v>
      </c>
      <c r="Q1260" s="1">
        <v>0.47</v>
      </c>
      <c r="R1260" s="1" t="s">
        <v>24</v>
      </c>
    </row>
    <row r="1261" spans="1:18" x14ac:dyDescent="0.25">
      <c r="A1261" s="1" t="s">
        <v>39</v>
      </c>
      <c r="B1261" s="1">
        <v>1185732</v>
      </c>
      <c r="C1261" s="3">
        <v>44326</v>
      </c>
      <c r="D1261" s="3" t="s">
        <v>141</v>
      </c>
      <c r="E1261" s="3" t="s">
        <v>150</v>
      </c>
      <c r="F1261" s="1">
        <v>2</v>
      </c>
      <c r="G1261" s="1">
        <v>2021</v>
      </c>
      <c r="H1261" s="1" t="s">
        <v>15</v>
      </c>
      <c r="I1261" s="1" t="s">
        <v>44</v>
      </c>
      <c r="J1261" s="1" t="s">
        <v>45</v>
      </c>
      <c r="K1261" s="1" t="s">
        <v>18</v>
      </c>
      <c r="L1261" s="1" t="s">
        <v>19</v>
      </c>
      <c r="M1261" s="1">
        <v>55</v>
      </c>
      <c r="N1261" s="1">
        <v>72</v>
      </c>
      <c r="O1261" s="1">
        <v>3960</v>
      </c>
      <c r="P1261" s="1">
        <v>1861.2</v>
      </c>
      <c r="Q1261" s="1">
        <v>0.47</v>
      </c>
      <c r="R1261" s="1" t="s">
        <v>24</v>
      </c>
    </row>
    <row r="1262" spans="1:18" x14ac:dyDescent="0.25">
      <c r="A1262" s="1" t="s">
        <v>39</v>
      </c>
      <c r="B1262" s="1">
        <v>1185732</v>
      </c>
      <c r="C1262" s="3">
        <v>44326</v>
      </c>
      <c r="D1262" s="3" t="s">
        <v>141</v>
      </c>
      <c r="E1262" s="3" t="s">
        <v>150</v>
      </c>
      <c r="F1262" s="1">
        <v>2</v>
      </c>
      <c r="G1262" s="1">
        <v>2021</v>
      </c>
      <c r="H1262" s="1" t="s">
        <v>15</v>
      </c>
      <c r="I1262" s="1" t="s">
        <v>44</v>
      </c>
      <c r="J1262" s="1" t="s">
        <v>45</v>
      </c>
      <c r="K1262" s="1" t="s">
        <v>21</v>
      </c>
      <c r="L1262" s="1" t="s">
        <v>19</v>
      </c>
      <c r="M1262" s="1">
        <v>60</v>
      </c>
      <c r="N1262" s="1">
        <v>120</v>
      </c>
      <c r="O1262" s="1">
        <v>7200</v>
      </c>
      <c r="P1262" s="1">
        <v>3744</v>
      </c>
      <c r="Q1262" s="1">
        <v>0.52</v>
      </c>
      <c r="R1262" s="1" t="s">
        <v>24</v>
      </c>
    </row>
    <row r="1263" spans="1:18" x14ac:dyDescent="0.25">
      <c r="A1263" s="1" t="s">
        <v>39</v>
      </c>
      <c r="B1263" s="1">
        <v>1185732</v>
      </c>
      <c r="C1263" s="3">
        <v>44359</v>
      </c>
      <c r="D1263" s="3" t="s">
        <v>139</v>
      </c>
      <c r="E1263" s="3" t="s">
        <v>151</v>
      </c>
      <c r="F1263" s="1">
        <v>2</v>
      </c>
      <c r="G1263" s="1">
        <v>2021</v>
      </c>
      <c r="H1263" s="1" t="s">
        <v>15</v>
      </c>
      <c r="I1263" s="1" t="s">
        <v>44</v>
      </c>
      <c r="J1263" s="1" t="s">
        <v>45</v>
      </c>
      <c r="K1263" s="1" t="s">
        <v>18</v>
      </c>
      <c r="L1263" s="1" t="s">
        <v>22</v>
      </c>
      <c r="M1263" s="1">
        <v>58</v>
      </c>
      <c r="N1263" s="1">
        <v>163</v>
      </c>
      <c r="O1263" s="1">
        <v>9454</v>
      </c>
      <c r="P1263" s="1">
        <v>5483.32</v>
      </c>
      <c r="Q1263" s="1">
        <v>0.57999999999999996</v>
      </c>
      <c r="R1263" s="1" t="s">
        <v>24</v>
      </c>
    </row>
    <row r="1264" spans="1:18" x14ac:dyDescent="0.25">
      <c r="A1264" s="1" t="s">
        <v>39</v>
      </c>
      <c r="B1264" s="1">
        <v>1185732</v>
      </c>
      <c r="C1264" s="3">
        <v>44359</v>
      </c>
      <c r="D1264" s="3" t="s">
        <v>139</v>
      </c>
      <c r="E1264" s="3" t="s">
        <v>151</v>
      </c>
      <c r="F1264" s="1">
        <v>2</v>
      </c>
      <c r="G1264" s="1">
        <v>2021</v>
      </c>
      <c r="H1264" s="1" t="s">
        <v>15</v>
      </c>
      <c r="I1264" s="1" t="s">
        <v>44</v>
      </c>
      <c r="J1264" s="1" t="s">
        <v>45</v>
      </c>
      <c r="K1264" s="1" t="s">
        <v>18</v>
      </c>
      <c r="L1264" s="1" t="s">
        <v>23</v>
      </c>
      <c r="M1264" s="1">
        <v>53</v>
      </c>
      <c r="N1264" s="1">
        <v>116</v>
      </c>
      <c r="O1264" s="1">
        <v>6148</v>
      </c>
      <c r="P1264" s="1">
        <v>3627.32</v>
      </c>
      <c r="Q1264" s="1">
        <v>0.59</v>
      </c>
      <c r="R1264" s="1" t="s">
        <v>24</v>
      </c>
    </row>
    <row r="1265" spans="1:18" x14ac:dyDescent="0.25">
      <c r="A1265" s="1" t="s">
        <v>39</v>
      </c>
      <c r="B1265" s="1">
        <v>1185732</v>
      </c>
      <c r="C1265" s="3">
        <v>44359</v>
      </c>
      <c r="D1265" s="3" t="s">
        <v>139</v>
      </c>
      <c r="E1265" s="3" t="s">
        <v>151</v>
      </c>
      <c r="F1265" s="1">
        <v>2</v>
      </c>
      <c r="G1265" s="1">
        <v>2021</v>
      </c>
      <c r="H1265" s="1" t="s">
        <v>15</v>
      </c>
      <c r="I1265" s="1" t="s">
        <v>44</v>
      </c>
      <c r="J1265" s="1" t="s">
        <v>45</v>
      </c>
      <c r="K1265" s="1" t="s">
        <v>21</v>
      </c>
      <c r="L1265" s="1" t="s">
        <v>22</v>
      </c>
      <c r="M1265" s="1">
        <v>45</v>
      </c>
      <c r="N1265" s="1">
        <v>81</v>
      </c>
      <c r="O1265" s="1">
        <v>3645</v>
      </c>
      <c r="P1265" s="1">
        <v>1713.15</v>
      </c>
      <c r="Q1265" s="1">
        <v>0.47</v>
      </c>
      <c r="R1265" s="1" t="s">
        <v>24</v>
      </c>
    </row>
    <row r="1266" spans="1:18" x14ac:dyDescent="0.25">
      <c r="A1266" s="1" t="s">
        <v>39</v>
      </c>
      <c r="B1266" s="1">
        <v>1185732</v>
      </c>
      <c r="C1266" s="3">
        <v>44359</v>
      </c>
      <c r="D1266" s="3" t="s">
        <v>139</v>
      </c>
      <c r="E1266" s="3" t="s">
        <v>151</v>
      </c>
      <c r="F1266" s="1">
        <v>2</v>
      </c>
      <c r="G1266" s="1">
        <v>2021</v>
      </c>
      <c r="H1266" s="1" t="s">
        <v>15</v>
      </c>
      <c r="I1266" s="1" t="s">
        <v>44</v>
      </c>
      <c r="J1266" s="1" t="s">
        <v>45</v>
      </c>
      <c r="K1266" s="1" t="s">
        <v>21</v>
      </c>
      <c r="L1266" s="1" t="s">
        <v>23</v>
      </c>
      <c r="M1266" s="1">
        <v>47</v>
      </c>
      <c r="N1266" s="1">
        <v>90</v>
      </c>
      <c r="O1266" s="1">
        <v>4230</v>
      </c>
      <c r="P1266" s="1">
        <v>1903.5</v>
      </c>
      <c r="Q1266" s="1">
        <v>0.45</v>
      </c>
      <c r="R1266" s="1" t="s">
        <v>24</v>
      </c>
    </row>
    <row r="1267" spans="1:18" x14ac:dyDescent="0.25">
      <c r="A1267" s="1" t="s">
        <v>39</v>
      </c>
      <c r="B1267" s="1">
        <v>1185732</v>
      </c>
      <c r="C1267" s="3">
        <v>44359</v>
      </c>
      <c r="D1267" s="3" t="s">
        <v>139</v>
      </c>
      <c r="E1267" s="3" t="s">
        <v>151</v>
      </c>
      <c r="F1267" s="1">
        <v>2</v>
      </c>
      <c r="G1267" s="1">
        <v>2021</v>
      </c>
      <c r="H1267" s="1" t="s">
        <v>15</v>
      </c>
      <c r="I1267" s="1" t="s">
        <v>44</v>
      </c>
      <c r="J1267" s="1" t="s">
        <v>45</v>
      </c>
      <c r="K1267" s="1" t="s">
        <v>18</v>
      </c>
      <c r="L1267" s="1" t="s">
        <v>19</v>
      </c>
      <c r="M1267" s="1">
        <v>58</v>
      </c>
      <c r="N1267" s="1">
        <v>81</v>
      </c>
      <c r="O1267" s="1">
        <v>4698</v>
      </c>
      <c r="P1267" s="1">
        <v>2349</v>
      </c>
      <c r="Q1267" s="1">
        <v>0.5</v>
      </c>
      <c r="R1267" s="1" t="s">
        <v>24</v>
      </c>
    </row>
    <row r="1268" spans="1:18" x14ac:dyDescent="0.25">
      <c r="A1268" s="1" t="s">
        <v>39</v>
      </c>
      <c r="B1268" s="1">
        <v>1185732</v>
      </c>
      <c r="C1268" s="3">
        <v>44359</v>
      </c>
      <c r="D1268" s="3" t="s">
        <v>139</v>
      </c>
      <c r="E1268" s="3" t="s">
        <v>151</v>
      </c>
      <c r="F1268" s="1">
        <v>2</v>
      </c>
      <c r="G1268" s="1">
        <v>2021</v>
      </c>
      <c r="H1268" s="1" t="s">
        <v>15</v>
      </c>
      <c r="I1268" s="1" t="s">
        <v>44</v>
      </c>
      <c r="J1268" s="1" t="s">
        <v>45</v>
      </c>
      <c r="K1268" s="1" t="s">
        <v>21</v>
      </c>
      <c r="L1268" s="1" t="s">
        <v>19</v>
      </c>
      <c r="M1268" s="1">
        <v>62</v>
      </c>
      <c r="N1268" s="1">
        <v>117</v>
      </c>
      <c r="O1268" s="1">
        <v>7254</v>
      </c>
      <c r="P1268" s="1">
        <v>3772.08</v>
      </c>
      <c r="Q1268" s="1">
        <v>0.52</v>
      </c>
      <c r="R1268" s="1" t="s">
        <v>24</v>
      </c>
    </row>
    <row r="1269" spans="1:18" x14ac:dyDescent="0.25">
      <c r="A1269" s="1" t="s">
        <v>39</v>
      </c>
      <c r="B1269" s="1">
        <v>1185732</v>
      </c>
      <c r="C1269" s="3">
        <v>44387</v>
      </c>
      <c r="D1269" s="3" t="s">
        <v>139</v>
      </c>
      <c r="E1269" s="3" t="s">
        <v>152</v>
      </c>
      <c r="F1269" s="1">
        <v>3</v>
      </c>
      <c r="G1269" s="1">
        <v>2021</v>
      </c>
      <c r="H1269" s="1" t="s">
        <v>15</v>
      </c>
      <c r="I1269" s="1" t="s">
        <v>44</v>
      </c>
      <c r="J1269" s="1" t="s">
        <v>45</v>
      </c>
      <c r="K1269" s="1" t="s">
        <v>18</v>
      </c>
      <c r="L1269" s="1" t="s">
        <v>22</v>
      </c>
      <c r="M1269" s="1">
        <v>54</v>
      </c>
      <c r="N1269" s="1">
        <v>182</v>
      </c>
      <c r="O1269" s="1">
        <v>9828</v>
      </c>
      <c r="P1269" s="1">
        <v>5601.96</v>
      </c>
      <c r="Q1269" s="1">
        <v>0.56999999999999995</v>
      </c>
      <c r="R1269" s="1" t="s">
        <v>24</v>
      </c>
    </row>
    <row r="1270" spans="1:18" x14ac:dyDescent="0.25">
      <c r="A1270" s="1" t="s">
        <v>39</v>
      </c>
      <c r="B1270" s="1">
        <v>1185732</v>
      </c>
      <c r="C1270" s="3">
        <v>44387</v>
      </c>
      <c r="D1270" s="3" t="s">
        <v>139</v>
      </c>
      <c r="E1270" s="3" t="s">
        <v>152</v>
      </c>
      <c r="F1270" s="1">
        <v>3</v>
      </c>
      <c r="G1270" s="1">
        <v>2021</v>
      </c>
      <c r="H1270" s="1" t="s">
        <v>15</v>
      </c>
      <c r="I1270" s="1" t="s">
        <v>44</v>
      </c>
      <c r="J1270" s="1" t="s">
        <v>45</v>
      </c>
      <c r="K1270" s="1" t="s">
        <v>18</v>
      </c>
      <c r="L1270" s="1" t="s">
        <v>23</v>
      </c>
      <c r="M1270" s="1">
        <v>51</v>
      </c>
      <c r="N1270" s="1">
        <v>115</v>
      </c>
      <c r="O1270" s="1">
        <v>5865</v>
      </c>
      <c r="P1270" s="1">
        <v>3284.4</v>
      </c>
      <c r="Q1270" s="1">
        <v>0.56000000000000005</v>
      </c>
      <c r="R1270" s="1" t="s">
        <v>24</v>
      </c>
    </row>
    <row r="1271" spans="1:18" x14ac:dyDescent="0.25">
      <c r="A1271" s="1" t="s">
        <v>39</v>
      </c>
      <c r="B1271" s="1">
        <v>1185732</v>
      </c>
      <c r="C1271" s="3">
        <v>44387</v>
      </c>
      <c r="D1271" s="3" t="s">
        <v>139</v>
      </c>
      <c r="E1271" s="3" t="s">
        <v>152</v>
      </c>
      <c r="F1271" s="1">
        <v>3</v>
      </c>
      <c r="G1271" s="1">
        <v>2021</v>
      </c>
      <c r="H1271" s="1" t="s">
        <v>15</v>
      </c>
      <c r="I1271" s="1" t="s">
        <v>44</v>
      </c>
      <c r="J1271" s="1" t="s">
        <v>45</v>
      </c>
      <c r="K1271" s="1" t="s">
        <v>21</v>
      </c>
      <c r="L1271" s="1" t="s">
        <v>22</v>
      </c>
      <c r="M1271" s="1">
        <v>46</v>
      </c>
      <c r="N1271" s="1">
        <v>98</v>
      </c>
      <c r="O1271" s="1">
        <v>4508</v>
      </c>
      <c r="P1271" s="1">
        <v>2163.84</v>
      </c>
      <c r="Q1271" s="1">
        <v>0.48</v>
      </c>
      <c r="R1271" s="1" t="s">
        <v>24</v>
      </c>
    </row>
    <row r="1272" spans="1:18" x14ac:dyDescent="0.25">
      <c r="A1272" s="1" t="s">
        <v>39</v>
      </c>
      <c r="B1272" s="1">
        <v>1185732</v>
      </c>
      <c r="C1272" s="3">
        <v>44387</v>
      </c>
      <c r="D1272" s="3" t="s">
        <v>139</v>
      </c>
      <c r="E1272" s="3" t="s">
        <v>152</v>
      </c>
      <c r="F1272" s="1">
        <v>3</v>
      </c>
      <c r="G1272" s="1">
        <v>2021</v>
      </c>
      <c r="H1272" s="1" t="s">
        <v>15</v>
      </c>
      <c r="I1272" s="1" t="s">
        <v>44</v>
      </c>
      <c r="J1272" s="1" t="s">
        <v>45</v>
      </c>
      <c r="K1272" s="1" t="s">
        <v>21</v>
      </c>
      <c r="L1272" s="1" t="s">
        <v>23</v>
      </c>
      <c r="M1272" s="1">
        <v>46</v>
      </c>
      <c r="N1272" s="1">
        <v>90</v>
      </c>
      <c r="O1272" s="1">
        <v>4140</v>
      </c>
      <c r="P1272" s="1">
        <v>2028.6</v>
      </c>
      <c r="Q1272" s="1">
        <v>0.49</v>
      </c>
      <c r="R1272" s="1" t="s">
        <v>24</v>
      </c>
    </row>
    <row r="1273" spans="1:18" x14ac:dyDescent="0.25">
      <c r="A1273" s="1" t="s">
        <v>39</v>
      </c>
      <c r="B1273" s="1">
        <v>1185732</v>
      </c>
      <c r="C1273" s="3">
        <v>44387</v>
      </c>
      <c r="D1273" s="3" t="s">
        <v>139</v>
      </c>
      <c r="E1273" s="3" t="s">
        <v>152</v>
      </c>
      <c r="F1273" s="1">
        <v>3</v>
      </c>
      <c r="G1273" s="1">
        <v>2021</v>
      </c>
      <c r="H1273" s="1" t="s">
        <v>15</v>
      </c>
      <c r="I1273" s="1" t="s">
        <v>44</v>
      </c>
      <c r="J1273" s="1" t="s">
        <v>45</v>
      </c>
      <c r="K1273" s="1" t="s">
        <v>18</v>
      </c>
      <c r="L1273" s="1" t="s">
        <v>19</v>
      </c>
      <c r="M1273" s="1">
        <v>54</v>
      </c>
      <c r="N1273" s="1">
        <v>94</v>
      </c>
      <c r="O1273" s="1">
        <v>5076</v>
      </c>
      <c r="P1273" s="1">
        <v>2385.7199999999998</v>
      </c>
      <c r="Q1273" s="1">
        <v>0.47</v>
      </c>
      <c r="R1273" s="1" t="s">
        <v>24</v>
      </c>
    </row>
    <row r="1274" spans="1:18" x14ac:dyDescent="0.25">
      <c r="A1274" s="1" t="s">
        <v>39</v>
      </c>
      <c r="B1274" s="1">
        <v>1185732</v>
      </c>
      <c r="C1274" s="3">
        <v>44387</v>
      </c>
      <c r="D1274" s="3" t="s">
        <v>139</v>
      </c>
      <c r="E1274" s="3" t="s">
        <v>152</v>
      </c>
      <c r="F1274" s="1">
        <v>3</v>
      </c>
      <c r="G1274" s="1">
        <v>2021</v>
      </c>
      <c r="H1274" s="1" t="s">
        <v>15</v>
      </c>
      <c r="I1274" s="1" t="s">
        <v>44</v>
      </c>
      <c r="J1274" s="1" t="s">
        <v>45</v>
      </c>
      <c r="K1274" s="1" t="s">
        <v>21</v>
      </c>
      <c r="L1274" s="1" t="s">
        <v>19</v>
      </c>
      <c r="M1274" s="1">
        <v>61</v>
      </c>
      <c r="N1274" s="1">
        <v>125</v>
      </c>
      <c r="O1274" s="1">
        <v>7625</v>
      </c>
      <c r="P1274" s="1">
        <v>3965</v>
      </c>
      <c r="Q1274" s="1">
        <v>0.52</v>
      </c>
      <c r="R1274" s="1" t="s">
        <v>24</v>
      </c>
    </row>
    <row r="1275" spans="1:18" x14ac:dyDescent="0.25">
      <c r="A1275" s="1" t="s">
        <v>39</v>
      </c>
      <c r="B1275" s="1">
        <v>1185732</v>
      </c>
      <c r="C1275" s="3">
        <v>44419</v>
      </c>
      <c r="D1275" s="3" t="s">
        <v>136</v>
      </c>
      <c r="E1275" s="3" t="s">
        <v>153</v>
      </c>
      <c r="F1275" s="1">
        <v>3</v>
      </c>
      <c r="G1275" s="1">
        <v>2021</v>
      </c>
      <c r="H1275" s="1" t="s">
        <v>15</v>
      </c>
      <c r="I1275" s="1" t="s">
        <v>44</v>
      </c>
      <c r="J1275" s="1" t="s">
        <v>45</v>
      </c>
      <c r="K1275" s="1" t="s">
        <v>18</v>
      </c>
      <c r="L1275" s="1" t="s">
        <v>22</v>
      </c>
      <c r="M1275" s="1">
        <v>58</v>
      </c>
      <c r="N1275" s="1">
        <v>176</v>
      </c>
      <c r="O1275" s="1">
        <v>10208</v>
      </c>
      <c r="P1275" s="1">
        <v>6124.8</v>
      </c>
      <c r="Q1275" s="1">
        <v>0.6</v>
      </c>
      <c r="R1275" s="1" t="s">
        <v>24</v>
      </c>
    </row>
    <row r="1276" spans="1:18" x14ac:dyDescent="0.25">
      <c r="A1276" s="1" t="s">
        <v>39</v>
      </c>
      <c r="B1276" s="1">
        <v>1185732</v>
      </c>
      <c r="C1276" s="3">
        <v>44419</v>
      </c>
      <c r="D1276" s="3" t="s">
        <v>136</v>
      </c>
      <c r="E1276" s="3" t="s">
        <v>153</v>
      </c>
      <c r="F1276" s="1">
        <v>3</v>
      </c>
      <c r="G1276" s="1">
        <v>2021</v>
      </c>
      <c r="H1276" s="1" t="s">
        <v>15</v>
      </c>
      <c r="I1276" s="1" t="s">
        <v>44</v>
      </c>
      <c r="J1276" s="1" t="s">
        <v>45</v>
      </c>
      <c r="K1276" s="1" t="s">
        <v>18</v>
      </c>
      <c r="L1276" s="1" t="s">
        <v>23</v>
      </c>
      <c r="M1276" s="1">
        <v>53</v>
      </c>
      <c r="N1276" s="1">
        <v>106</v>
      </c>
      <c r="O1276" s="1">
        <v>5618</v>
      </c>
      <c r="P1276" s="1">
        <v>3314.62</v>
      </c>
      <c r="Q1276" s="1">
        <v>0.59</v>
      </c>
      <c r="R1276" s="1" t="s">
        <v>24</v>
      </c>
    </row>
    <row r="1277" spans="1:18" x14ac:dyDescent="0.25">
      <c r="A1277" s="1" t="s">
        <v>39</v>
      </c>
      <c r="B1277" s="1">
        <v>1185732</v>
      </c>
      <c r="C1277" s="3">
        <v>44419</v>
      </c>
      <c r="D1277" s="3" t="s">
        <v>136</v>
      </c>
      <c r="E1277" s="3" t="s">
        <v>153</v>
      </c>
      <c r="F1277" s="1">
        <v>3</v>
      </c>
      <c r="G1277" s="1">
        <v>2021</v>
      </c>
      <c r="H1277" s="1" t="s">
        <v>15</v>
      </c>
      <c r="I1277" s="1" t="s">
        <v>44</v>
      </c>
      <c r="J1277" s="1" t="s">
        <v>45</v>
      </c>
      <c r="K1277" s="1" t="s">
        <v>21</v>
      </c>
      <c r="L1277" s="1" t="s">
        <v>22</v>
      </c>
      <c r="M1277" s="1">
        <v>48</v>
      </c>
      <c r="N1277" s="1">
        <v>105</v>
      </c>
      <c r="O1277" s="1">
        <v>5040</v>
      </c>
      <c r="P1277" s="1">
        <v>2318.4</v>
      </c>
      <c r="Q1277" s="1">
        <v>0.46</v>
      </c>
      <c r="R1277" s="1" t="s">
        <v>24</v>
      </c>
    </row>
    <row r="1278" spans="1:18" x14ac:dyDescent="0.25">
      <c r="A1278" s="1" t="s">
        <v>39</v>
      </c>
      <c r="B1278" s="1">
        <v>1185732</v>
      </c>
      <c r="C1278" s="3">
        <v>44419</v>
      </c>
      <c r="D1278" s="3" t="s">
        <v>136</v>
      </c>
      <c r="E1278" s="3" t="s">
        <v>153</v>
      </c>
      <c r="F1278" s="1">
        <v>3</v>
      </c>
      <c r="G1278" s="1">
        <v>2021</v>
      </c>
      <c r="H1278" s="1" t="s">
        <v>15</v>
      </c>
      <c r="I1278" s="1" t="s">
        <v>44</v>
      </c>
      <c r="J1278" s="1" t="s">
        <v>45</v>
      </c>
      <c r="K1278" s="1" t="s">
        <v>21</v>
      </c>
      <c r="L1278" s="1" t="s">
        <v>23</v>
      </c>
      <c r="M1278" s="1">
        <v>49</v>
      </c>
      <c r="N1278" s="1">
        <v>68</v>
      </c>
      <c r="O1278" s="1">
        <v>3332</v>
      </c>
      <c r="P1278" s="1">
        <v>1566.04</v>
      </c>
      <c r="Q1278" s="1">
        <v>0.47</v>
      </c>
      <c r="R1278" s="1" t="s">
        <v>24</v>
      </c>
    </row>
    <row r="1279" spans="1:18" x14ac:dyDescent="0.25">
      <c r="A1279" s="1" t="s">
        <v>39</v>
      </c>
      <c r="B1279" s="1">
        <v>1185732</v>
      </c>
      <c r="C1279" s="3">
        <v>44419</v>
      </c>
      <c r="D1279" s="3" t="s">
        <v>136</v>
      </c>
      <c r="E1279" s="3" t="s">
        <v>153</v>
      </c>
      <c r="F1279" s="1">
        <v>3</v>
      </c>
      <c r="G1279" s="1">
        <v>2021</v>
      </c>
      <c r="H1279" s="1" t="s">
        <v>15</v>
      </c>
      <c r="I1279" s="1" t="s">
        <v>44</v>
      </c>
      <c r="J1279" s="1" t="s">
        <v>45</v>
      </c>
      <c r="K1279" s="1" t="s">
        <v>18</v>
      </c>
      <c r="L1279" s="1" t="s">
        <v>19</v>
      </c>
      <c r="M1279" s="1">
        <v>57</v>
      </c>
      <c r="N1279" s="1">
        <v>65</v>
      </c>
      <c r="O1279" s="1">
        <v>3705</v>
      </c>
      <c r="P1279" s="1">
        <v>1815.45</v>
      </c>
      <c r="Q1279" s="1">
        <v>0.49</v>
      </c>
      <c r="R1279" s="1" t="s">
        <v>24</v>
      </c>
    </row>
    <row r="1280" spans="1:18" x14ac:dyDescent="0.25">
      <c r="A1280" s="1" t="s">
        <v>39</v>
      </c>
      <c r="B1280" s="1">
        <v>1185732</v>
      </c>
      <c r="C1280" s="3">
        <v>44419</v>
      </c>
      <c r="D1280" s="3" t="s">
        <v>136</v>
      </c>
      <c r="E1280" s="3" t="s">
        <v>153</v>
      </c>
      <c r="F1280" s="1">
        <v>3</v>
      </c>
      <c r="G1280" s="1">
        <v>2021</v>
      </c>
      <c r="H1280" s="1" t="s">
        <v>15</v>
      </c>
      <c r="I1280" s="1" t="s">
        <v>44</v>
      </c>
      <c r="J1280" s="1" t="s">
        <v>45</v>
      </c>
      <c r="K1280" s="1" t="s">
        <v>21</v>
      </c>
      <c r="L1280" s="1" t="s">
        <v>19</v>
      </c>
      <c r="M1280" s="1">
        <v>61</v>
      </c>
      <c r="N1280" s="1">
        <v>104</v>
      </c>
      <c r="O1280" s="1">
        <v>6344</v>
      </c>
      <c r="P1280" s="1">
        <v>3235.44</v>
      </c>
      <c r="Q1280" s="1">
        <v>0.51</v>
      </c>
      <c r="R1280" s="1" t="s">
        <v>24</v>
      </c>
    </row>
    <row r="1281" spans="1:18" x14ac:dyDescent="0.25">
      <c r="A1281" s="1" t="s">
        <v>39</v>
      </c>
      <c r="B1281" s="1">
        <v>1185732</v>
      </c>
      <c r="C1281" s="3">
        <v>44449</v>
      </c>
      <c r="D1281" s="3" t="s">
        <v>138</v>
      </c>
      <c r="E1281" s="3" t="s">
        <v>154</v>
      </c>
      <c r="F1281" s="1">
        <v>3</v>
      </c>
      <c r="G1281" s="1">
        <v>2021</v>
      </c>
      <c r="H1281" s="1" t="s">
        <v>15</v>
      </c>
      <c r="I1281" s="1" t="s">
        <v>44</v>
      </c>
      <c r="J1281" s="1" t="s">
        <v>45</v>
      </c>
      <c r="K1281" s="1" t="s">
        <v>18</v>
      </c>
      <c r="L1281" s="1" t="s">
        <v>22</v>
      </c>
      <c r="M1281" s="1">
        <v>56</v>
      </c>
      <c r="N1281" s="1">
        <v>137</v>
      </c>
      <c r="O1281" s="1">
        <v>7672</v>
      </c>
      <c r="P1281" s="1">
        <v>4373.04</v>
      </c>
      <c r="Q1281" s="1">
        <v>0.56999999999999995</v>
      </c>
      <c r="R1281" s="1" t="s">
        <v>24</v>
      </c>
    </row>
    <row r="1282" spans="1:18" x14ac:dyDescent="0.25">
      <c r="A1282" s="1" t="s">
        <v>39</v>
      </c>
      <c r="B1282" s="1">
        <v>1185732</v>
      </c>
      <c r="C1282" s="3">
        <v>44449</v>
      </c>
      <c r="D1282" s="3" t="s">
        <v>138</v>
      </c>
      <c r="E1282" s="3" t="s">
        <v>154</v>
      </c>
      <c r="F1282" s="1">
        <v>3</v>
      </c>
      <c r="G1282" s="1">
        <v>2021</v>
      </c>
      <c r="H1282" s="1" t="s">
        <v>15</v>
      </c>
      <c r="I1282" s="1" t="s">
        <v>44</v>
      </c>
      <c r="J1282" s="1" t="s">
        <v>45</v>
      </c>
      <c r="K1282" s="1" t="s">
        <v>18</v>
      </c>
      <c r="L1282" s="1" t="s">
        <v>23</v>
      </c>
      <c r="M1282" s="1">
        <v>50</v>
      </c>
      <c r="N1282" s="1">
        <v>85</v>
      </c>
      <c r="O1282" s="1">
        <v>4250</v>
      </c>
      <c r="P1282" s="1">
        <v>2550</v>
      </c>
      <c r="Q1282" s="1">
        <v>0.6</v>
      </c>
      <c r="R1282" s="1" t="s">
        <v>24</v>
      </c>
    </row>
    <row r="1283" spans="1:18" x14ac:dyDescent="0.25">
      <c r="A1283" s="1" t="s">
        <v>39</v>
      </c>
      <c r="B1283" s="1">
        <v>1185732</v>
      </c>
      <c r="C1283" s="3">
        <v>44449</v>
      </c>
      <c r="D1283" s="3" t="s">
        <v>138</v>
      </c>
      <c r="E1283" s="3" t="s">
        <v>154</v>
      </c>
      <c r="F1283" s="1">
        <v>3</v>
      </c>
      <c r="G1283" s="1">
        <v>2021</v>
      </c>
      <c r="H1283" s="1" t="s">
        <v>15</v>
      </c>
      <c r="I1283" s="1" t="s">
        <v>44</v>
      </c>
      <c r="J1283" s="1" t="s">
        <v>45</v>
      </c>
      <c r="K1283" s="1" t="s">
        <v>21</v>
      </c>
      <c r="L1283" s="1" t="s">
        <v>22</v>
      </c>
      <c r="M1283" s="1">
        <v>46</v>
      </c>
      <c r="N1283" s="1">
        <v>56</v>
      </c>
      <c r="O1283" s="1">
        <v>2576</v>
      </c>
      <c r="P1283" s="1">
        <v>1288</v>
      </c>
      <c r="Q1283" s="1">
        <v>0.5</v>
      </c>
      <c r="R1283" s="1" t="s">
        <v>24</v>
      </c>
    </row>
    <row r="1284" spans="1:18" x14ac:dyDescent="0.25">
      <c r="A1284" s="1" t="s">
        <v>39</v>
      </c>
      <c r="B1284" s="1">
        <v>1185732</v>
      </c>
      <c r="C1284" s="3">
        <v>44449</v>
      </c>
      <c r="D1284" s="3" t="s">
        <v>138</v>
      </c>
      <c r="E1284" s="3" t="s">
        <v>154</v>
      </c>
      <c r="F1284" s="1">
        <v>3</v>
      </c>
      <c r="G1284" s="1">
        <v>2021</v>
      </c>
      <c r="H1284" s="1" t="s">
        <v>15</v>
      </c>
      <c r="I1284" s="1" t="s">
        <v>44</v>
      </c>
      <c r="J1284" s="1" t="s">
        <v>45</v>
      </c>
      <c r="K1284" s="1" t="s">
        <v>21</v>
      </c>
      <c r="L1284" s="1" t="s">
        <v>23</v>
      </c>
      <c r="M1284" s="1">
        <v>45</v>
      </c>
      <c r="N1284" s="1">
        <v>52</v>
      </c>
      <c r="O1284" s="1">
        <v>2340</v>
      </c>
      <c r="P1284" s="1">
        <v>1146.5999999999999</v>
      </c>
      <c r="Q1284" s="1">
        <v>0.49</v>
      </c>
      <c r="R1284" s="1" t="s">
        <v>24</v>
      </c>
    </row>
    <row r="1285" spans="1:18" x14ac:dyDescent="0.25">
      <c r="A1285" s="1" t="s">
        <v>39</v>
      </c>
      <c r="B1285" s="1">
        <v>1185732</v>
      </c>
      <c r="C1285" s="3">
        <v>44449</v>
      </c>
      <c r="D1285" s="3" t="s">
        <v>138</v>
      </c>
      <c r="E1285" s="3" t="s">
        <v>154</v>
      </c>
      <c r="F1285" s="1">
        <v>3</v>
      </c>
      <c r="G1285" s="1">
        <v>2021</v>
      </c>
      <c r="H1285" s="1" t="s">
        <v>15</v>
      </c>
      <c r="I1285" s="1" t="s">
        <v>44</v>
      </c>
      <c r="J1285" s="1" t="s">
        <v>45</v>
      </c>
      <c r="K1285" s="1" t="s">
        <v>18</v>
      </c>
      <c r="L1285" s="1" t="s">
        <v>19</v>
      </c>
      <c r="M1285" s="1">
        <v>58</v>
      </c>
      <c r="N1285" s="1">
        <v>50</v>
      </c>
      <c r="O1285" s="1">
        <v>2900</v>
      </c>
      <c r="P1285" s="1">
        <v>1363</v>
      </c>
      <c r="Q1285" s="1">
        <v>0.47</v>
      </c>
      <c r="R1285" s="1" t="s">
        <v>24</v>
      </c>
    </row>
    <row r="1286" spans="1:18" x14ac:dyDescent="0.25">
      <c r="A1286" s="1" t="s">
        <v>39</v>
      </c>
      <c r="B1286" s="1">
        <v>1185732</v>
      </c>
      <c r="C1286" s="3">
        <v>44449</v>
      </c>
      <c r="D1286" s="3" t="s">
        <v>138</v>
      </c>
      <c r="E1286" s="3" t="s">
        <v>154</v>
      </c>
      <c r="F1286" s="1">
        <v>3</v>
      </c>
      <c r="G1286" s="1">
        <v>2021</v>
      </c>
      <c r="H1286" s="1" t="s">
        <v>15</v>
      </c>
      <c r="I1286" s="1" t="s">
        <v>44</v>
      </c>
      <c r="J1286" s="1" t="s">
        <v>45</v>
      </c>
      <c r="K1286" s="1" t="s">
        <v>21</v>
      </c>
      <c r="L1286" s="1" t="s">
        <v>19</v>
      </c>
      <c r="M1286" s="1">
        <v>59</v>
      </c>
      <c r="N1286" s="1">
        <v>78</v>
      </c>
      <c r="O1286" s="1">
        <v>4602</v>
      </c>
      <c r="P1286" s="1">
        <v>2531.1</v>
      </c>
      <c r="Q1286" s="1">
        <v>0.55000000000000004</v>
      </c>
      <c r="R1286" s="1" t="s">
        <v>24</v>
      </c>
    </row>
    <row r="1287" spans="1:18" x14ac:dyDescent="0.25">
      <c r="A1287" s="1" t="s">
        <v>39</v>
      </c>
      <c r="B1287" s="1">
        <v>1185732</v>
      </c>
      <c r="C1287" s="3">
        <v>44481</v>
      </c>
      <c r="D1287" s="3" t="s">
        <v>135</v>
      </c>
      <c r="E1287" s="3" t="s">
        <v>143</v>
      </c>
      <c r="F1287" s="1">
        <v>4</v>
      </c>
      <c r="G1287" s="1">
        <v>2021</v>
      </c>
      <c r="H1287" s="1" t="s">
        <v>15</v>
      </c>
      <c r="I1287" s="1" t="s">
        <v>44</v>
      </c>
      <c r="J1287" s="1" t="s">
        <v>45</v>
      </c>
      <c r="K1287" s="1" t="s">
        <v>18</v>
      </c>
      <c r="L1287" s="1" t="s">
        <v>22</v>
      </c>
      <c r="M1287" s="1">
        <v>62</v>
      </c>
      <c r="N1287" s="1">
        <v>133</v>
      </c>
      <c r="O1287" s="1">
        <v>8246</v>
      </c>
      <c r="P1287" s="1">
        <v>4947.6000000000004</v>
      </c>
      <c r="Q1287" s="1">
        <v>0.6</v>
      </c>
      <c r="R1287" s="1" t="s">
        <v>24</v>
      </c>
    </row>
    <row r="1288" spans="1:18" x14ac:dyDescent="0.25">
      <c r="A1288" s="1" t="s">
        <v>39</v>
      </c>
      <c r="B1288" s="1">
        <v>1185732</v>
      </c>
      <c r="C1288" s="3">
        <v>44481</v>
      </c>
      <c r="D1288" s="3" t="s">
        <v>135</v>
      </c>
      <c r="E1288" s="3" t="s">
        <v>143</v>
      </c>
      <c r="F1288" s="1">
        <v>4</v>
      </c>
      <c r="G1288" s="1">
        <v>2021</v>
      </c>
      <c r="H1288" s="1" t="s">
        <v>15</v>
      </c>
      <c r="I1288" s="1" t="s">
        <v>44</v>
      </c>
      <c r="J1288" s="1" t="s">
        <v>45</v>
      </c>
      <c r="K1288" s="1" t="s">
        <v>18</v>
      </c>
      <c r="L1288" s="1" t="s">
        <v>23</v>
      </c>
      <c r="M1288" s="1">
        <v>54</v>
      </c>
      <c r="N1288" s="1">
        <v>75</v>
      </c>
      <c r="O1288" s="1">
        <v>4050</v>
      </c>
      <c r="P1288" s="1">
        <v>2389.5</v>
      </c>
      <c r="Q1288" s="1">
        <v>0.59</v>
      </c>
      <c r="R1288" s="1" t="s">
        <v>24</v>
      </c>
    </row>
    <row r="1289" spans="1:18" x14ac:dyDescent="0.25">
      <c r="A1289" s="1" t="s">
        <v>39</v>
      </c>
      <c r="B1289" s="1">
        <v>1185732</v>
      </c>
      <c r="C1289" s="3">
        <v>44481</v>
      </c>
      <c r="D1289" s="3" t="s">
        <v>135</v>
      </c>
      <c r="E1289" s="3" t="s">
        <v>143</v>
      </c>
      <c r="F1289" s="1">
        <v>4</v>
      </c>
      <c r="G1289" s="1">
        <v>2021</v>
      </c>
      <c r="H1289" s="1" t="s">
        <v>15</v>
      </c>
      <c r="I1289" s="1" t="s">
        <v>44</v>
      </c>
      <c r="J1289" s="1" t="s">
        <v>45</v>
      </c>
      <c r="K1289" s="1" t="s">
        <v>21</v>
      </c>
      <c r="L1289" s="1" t="s">
        <v>22</v>
      </c>
      <c r="M1289" s="1">
        <v>59</v>
      </c>
      <c r="N1289" s="1">
        <v>54</v>
      </c>
      <c r="O1289" s="1">
        <v>3186</v>
      </c>
      <c r="P1289" s="1">
        <v>1593</v>
      </c>
      <c r="Q1289" s="1">
        <v>0.5</v>
      </c>
      <c r="R1289" s="1" t="s">
        <v>24</v>
      </c>
    </row>
    <row r="1290" spans="1:18" x14ac:dyDescent="0.25">
      <c r="A1290" s="1" t="s">
        <v>39</v>
      </c>
      <c r="B1290" s="1">
        <v>1185732</v>
      </c>
      <c r="C1290" s="3">
        <v>44481</v>
      </c>
      <c r="D1290" s="3" t="s">
        <v>135</v>
      </c>
      <c r="E1290" s="3" t="s">
        <v>143</v>
      </c>
      <c r="F1290" s="1">
        <v>4</v>
      </c>
      <c r="G1290" s="1">
        <v>2021</v>
      </c>
      <c r="H1290" s="1" t="s">
        <v>15</v>
      </c>
      <c r="I1290" s="1" t="s">
        <v>44</v>
      </c>
      <c r="J1290" s="1" t="s">
        <v>45</v>
      </c>
      <c r="K1290" s="1" t="s">
        <v>21</v>
      </c>
      <c r="L1290" s="1" t="s">
        <v>23</v>
      </c>
      <c r="M1290" s="1">
        <v>55</v>
      </c>
      <c r="N1290" s="1">
        <v>46</v>
      </c>
      <c r="O1290" s="1">
        <v>2530</v>
      </c>
      <c r="P1290" s="1">
        <v>1214.4000000000001</v>
      </c>
      <c r="Q1290" s="1">
        <v>0.48</v>
      </c>
      <c r="R1290" s="1" t="s">
        <v>24</v>
      </c>
    </row>
    <row r="1291" spans="1:18" x14ac:dyDescent="0.25">
      <c r="A1291" s="1" t="s">
        <v>39</v>
      </c>
      <c r="B1291" s="1">
        <v>1185732</v>
      </c>
      <c r="C1291" s="3">
        <v>44481</v>
      </c>
      <c r="D1291" s="3" t="s">
        <v>135</v>
      </c>
      <c r="E1291" s="3" t="s">
        <v>143</v>
      </c>
      <c r="F1291" s="1">
        <v>4</v>
      </c>
      <c r="G1291" s="1">
        <v>2021</v>
      </c>
      <c r="H1291" s="1" t="s">
        <v>15</v>
      </c>
      <c r="I1291" s="1" t="s">
        <v>44</v>
      </c>
      <c r="J1291" s="1" t="s">
        <v>45</v>
      </c>
      <c r="K1291" s="1" t="s">
        <v>18</v>
      </c>
      <c r="L1291" s="1" t="s">
        <v>19</v>
      </c>
      <c r="M1291" s="1">
        <v>66</v>
      </c>
      <c r="N1291" s="1">
        <v>51</v>
      </c>
      <c r="O1291" s="1">
        <v>3366</v>
      </c>
      <c r="P1291" s="1">
        <v>1615.68</v>
      </c>
      <c r="Q1291" s="1">
        <v>0.48</v>
      </c>
      <c r="R1291" s="1" t="s">
        <v>24</v>
      </c>
    </row>
    <row r="1292" spans="1:18" x14ac:dyDescent="0.25">
      <c r="A1292" s="1" t="s">
        <v>39</v>
      </c>
      <c r="B1292" s="1">
        <v>1185732</v>
      </c>
      <c r="C1292" s="3">
        <v>44511</v>
      </c>
      <c r="D1292" s="3" t="s">
        <v>137</v>
      </c>
      <c r="E1292" s="3" t="s">
        <v>144</v>
      </c>
      <c r="F1292" s="1">
        <v>4</v>
      </c>
      <c r="G1292" s="1">
        <v>2021</v>
      </c>
      <c r="H1292" s="1" t="s">
        <v>15</v>
      </c>
      <c r="I1292" s="1" t="s">
        <v>44</v>
      </c>
      <c r="J1292" s="1" t="s">
        <v>45</v>
      </c>
      <c r="K1292" s="1" t="s">
        <v>21</v>
      </c>
      <c r="L1292" s="1" t="s">
        <v>23</v>
      </c>
      <c r="M1292" s="1">
        <v>55</v>
      </c>
      <c r="N1292" s="1">
        <v>75</v>
      </c>
      <c r="O1292" s="1">
        <v>4125</v>
      </c>
      <c r="P1292" s="1">
        <v>2062.5</v>
      </c>
      <c r="Q1292" s="1">
        <v>0.5</v>
      </c>
      <c r="R1292" s="1" t="s">
        <v>24</v>
      </c>
    </row>
    <row r="1293" spans="1:18" x14ac:dyDescent="0.25">
      <c r="A1293" s="1" t="s">
        <v>39</v>
      </c>
      <c r="B1293" s="1">
        <v>1185732</v>
      </c>
      <c r="C1293" s="3">
        <v>44511</v>
      </c>
      <c r="D1293" s="3" t="s">
        <v>137</v>
      </c>
      <c r="E1293" s="3" t="s">
        <v>144</v>
      </c>
      <c r="F1293" s="1">
        <v>4</v>
      </c>
      <c r="G1293" s="1">
        <v>2021</v>
      </c>
      <c r="H1293" s="1" t="s">
        <v>15</v>
      </c>
      <c r="I1293" s="1" t="s">
        <v>44</v>
      </c>
      <c r="J1293" s="1" t="s">
        <v>45</v>
      </c>
      <c r="K1293" s="1" t="s">
        <v>18</v>
      </c>
      <c r="L1293" s="1" t="s">
        <v>19</v>
      </c>
      <c r="M1293" s="1">
        <v>67</v>
      </c>
      <c r="N1293" s="1">
        <v>80</v>
      </c>
      <c r="O1293" s="1">
        <v>5360</v>
      </c>
      <c r="P1293" s="1">
        <v>2680</v>
      </c>
      <c r="Q1293" s="1">
        <v>0.5</v>
      </c>
      <c r="R1293" s="1" t="s">
        <v>24</v>
      </c>
    </row>
    <row r="1294" spans="1:18" x14ac:dyDescent="0.25">
      <c r="A1294" s="1" t="s">
        <v>39</v>
      </c>
      <c r="B1294" s="1">
        <v>1185732</v>
      </c>
      <c r="C1294" s="3">
        <v>44511</v>
      </c>
      <c r="D1294" s="3" t="s">
        <v>137</v>
      </c>
      <c r="E1294" s="3" t="s">
        <v>144</v>
      </c>
      <c r="F1294" s="1">
        <v>4</v>
      </c>
      <c r="G1294" s="1">
        <v>2021</v>
      </c>
      <c r="H1294" s="1" t="s">
        <v>15</v>
      </c>
      <c r="I1294" s="1" t="s">
        <v>44</v>
      </c>
      <c r="J1294" s="1" t="s">
        <v>45</v>
      </c>
      <c r="K1294" s="1" t="s">
        <v>21</v>
      </c>
      <c r="L1294" s="1" t="s">
        <v>19</v>
      </c>
      <c r="M1294" s="1">
        <v>70</v>
      </c>
      <c r="N1294" s="1">
        <v>94</v>
      </c>
      <c r="O1294" s="1">
        <v>6580</v>
      </c>
      <c r="P1294" s="1">
        <v>3487.4</v>
      </c>
      <c r="Q1294" s="1">
        <v>0.53</v>
      </c>
      <c r="R1294" s="1" t="s">
        <v>24</v>
      </c>
    </row>
    <row r="1295" spans="1:18" x14ac:dyDescent="0.25">
      <c r="A1295" s="1" t="s">
        <v>39</v>
      </c>
      <c r="B1295" s="1">
        <v>1185732</v>
      </c>
      <c r="C1295" s="3">
        <v>44540</v>
      </c>
      <c r="D1295" s="3" t="s">
        <v>138</v>
      </c>
      <c r="E1295" s="3" t="s">
        <v>145</v>
      </c>
      <c r="F1295" s="1">
        <v>4</v>
      </c>
      <c r="G1295" s="1">
        <v>2021</v>
      </c>
      <c r="H1295" s="1" t="s">
        <v>15</v>
      </c>
      <c r="I1295" s="1" t="s">
        <v>44</v>
      </c>
      <c r="J1295" s="1" t="s">
        <v>45</v>
      </c>
      <c r="K1295" s="1" t="s">
        <v>18</v>
      </c>
      <c r="L1295" s="1" t="s">
        <v>22</v>
      </c>
      <c r="M1295" s="1">
        <v>64</v>
      </c>
      <c r="N1295" s="1">
        <v>168</v>
      </c>
      <c r="O1295" s="1">
        <v>10752</v>
      </c>
      <c r="P1295" s="1">
        <v>6451.2</v>
      </c>
      <c r="Q1295" s="1">
        <v>0.6</v>
      </c>
      <c r="R1295" s="1" t="s">
        <v>24</v>
      </c>
    </row>
    <row r="1296" spans="1:18" x14ac:dyDescent="0.25">
      <c r="A1296" s="1" t="s">
        <v>39</v>
      </c>
      <c r="B1296" s="1">
        <v>1185732</v>
      </c>
      <c r="C1296" s="3">
        <v>44540</v>
      </c>
      <c r="D1296" s="3" t="s">
        <v>138</v>
      </c>
      <c r="E1296" s="3" t="s">
        <v>145</v>
      </c>
      <c r="F1296" s="1">
        <v>4</v>
      </c>
      <c r="G1296" s="1">
        <v>2021</v>
      </c>
      <c r="H1296" s="1" t="s">
        <v>15</v>
      </c>
      <c r="I1296" s="1" t="s">
        <v>44</v>
      </c>
      <c r="J1296" s="1" t="s">
        <v>45</v>
      </c>
      <c r="K1296" s="1" t="s">
        <v>18</v>
      </c>
      <c r="L1296" s="1" t="s">
        <v>23</v>
      </c>
      <c r="M1296" s="1">
        <v>55</v>
      </c>
      <c r="N1296" s="1">
        <v>100</v>
      </c>
      <c r="O1296" s="1">
        <v>5500</v>
      </c>
      <c r="P1296" s="1">
        <v>3025</v>
      </c>
      <c r="Q1296" s="1">
        <v>0.55000000000000004</v>
      </c>
      <c r="R1296" s="1" t="s">
        <v>24</v>
      </c>
    </row>
    <row r="1297" spans="1:18" x14ac:dyDescent="0.25">
      <c r="A1297" s="1" t="s">
        <v>39</v>
      </c>
      <c r="B1297" s="1">
        <v>1185732</v>
      </c>
      <c r="C1297" s="3">
        <v>44540</v>
      </c>
      <c r="D1297" s="3" t="s">
        <v>138</v>
      </c>
      <c r="E1297" s="3" t="s">
        <v>145</v>
      </c>
      <c r="F1297" s="1">
        <v>4</v>
      </c>
      <c r="G1297" s="1">
        <v>2021</v>
      </c>
      <c r="H1297" s="1" t="s">
        <v>15</v>
      </c>
      <c r="I1297" s="1" t="s">
        <v>44</v>
      </c>
      <c r="J1297" s="1" t="s">
        <v>45</v>
      </c>
      <c r="K1297" s="1" t="s">
        <v>21</v>
      </c>
      <c r="L1297" s="1" t="s">
        <v>22</v>
      </c>
      <c r="M1297" s="1">
        <v>55</v>
      </c>
      <c r="N1297" s="1">
        <v>113</v>
      </c>
      <c r="O1297" s="1">
        <v>6215</v>
      </c>
      <c r="P1297" s="1">
        <v>2921.05</v>
      </c>
      <c r="Q1297" s="1">
        <v>0.47</v>
      </c>
      <c r="R1297" s="1" t="s">
        <v>24</v>
      </c>
    </row>
    <row r="1298" spans="1:18" x14ac:dyDescent="0.25">
      <c r="A1298" s="1" t="s">
        <v>39</v>
      </c>
      <c r="B1298" s="1">
        <v>1185732</v>
      </c>
      <c r="C1298" s="3">
        <v>44540</v>
      </c>
      <c r="D1298" s="3" t="s">
        <v>138</v>
      </c>
      <c r="E1298" s="3" t="s">
        <v>145</v>
      </c>
      <c r="F1298" s="1">
        <v>4</v>
      </c>
      <c r="G1298" s="1">
        <v>2021</v>
      </c>
      <c r="H1298" s="1" t="s">
        <v>15</v>
      </c>
      <c r="I1298" s="1" t="s">
        <v>44</v>
      </c>
      <c r="J1298" s="1" t="s">
        <v>45</v>
      </c>
      <c r="K1298" s="1" t="s">
        <v>21</v>
      </c>
      <c r="L1298" s="1" t="s">
        <v>23</v>
      </c>
      <c r="M1298" s="1">
        <v>56</v>
      </c>
      <c r="N1298" s="1">
        <v>81</v>
      </c>
      <c r="O1298" s="1">
        <v>4536</v>
      </c>
      <c r="P1298" s="1">
        <v>2041.2</v>
      </c>
      <c r="Q1298" s="1">
        <v>0.45</v>
      </c>
      <c r="R1298" s="1" t="s">
        <v>24</v>
      </c>
    </row>
    <row r="1299" spans="1:18" x14ac:dyDescent="0.25">
      <c r="A1299" s="1" t="s">
        <v>39</v>
      </c>
      <c r="B1299" s="1">
        <v>1185732</v>
      </c>
      <c r="C1299" s="3">
        <v>44540</v>
      </c>
      <c r="D1299" s="3" t="s">
        <v>138</v>
      </c>
      <c r="E1299" s="3" t="s">
        <v>145</v>
      </c>
      <c r="F1299" s="1">
        <v>4</v>
      </c>
      <c r="G1299" s="1">
        <v>2021</v>
      </c>
      <c r="H1299" s="1" t="s">
        <v>15</v>
      </c>
      <c r="I1299" s="1" t="s">
        <v>44</v>
      </c>
      <c r="J1299" s="1" t="s">
        <v>45</v>
      </c>
      <c r="K1299" s="1" t="s">
        <v>18</v>
      </c>
      <c r="L1299" s="1" t="s">
        <v>19</v>
      </c>
      <c r="M1299" s="1">
        <v>67</v>
      </c>
      <c r="N1299" s="1">
        <v>81</v>
      </c>
      <c r="O1299" s="1">
        <v>5427</v>
      </c>
      <c r="P1299" s="1">
        <v>2604.96</v>
      </c>
      <c r="Q1299" s="1">
        <v>0.48</v>
      </c>
      <c r="R1299" s="1" t="s">
        <v>24</v>
      </c>
    </row>
    <row r="1300" spans="1:18" x14ac:dyDescent="0.25">
      <c r="A1300" s="1" t="s">
        <v>39</v>
      </c>
      <c r="B1300" s="1">
        <v>1185732</v>
      </c>
      <c r="C1300" s="3">
        <v>44540</v>
      </c>
      <c r="D1300" s="3" t="s">
        <v>138</v>
      </c>
      <c r="E1300" s="3" t="s">
        <v>145</v>
      </c>
      <c r="F1300" s="1">
        <v>4</v>
      </c>
      <c r="G1300" s="1">
        <v>2021</v>
      </c>
      <c r="H1300" s="1" t="s">
        <v>15</v>
      </c>
      <c r="I1300" s="1" t="s">
        <v>44</v>
      </c>
      <c r="J1300" s="1" t="s">
        <v>45</v>
      </c>
      <c r="K1300" s="1" t="s">
        <v>21</v>
      </c>
      <c r="L1300" s="1" t="s">
        <v>19</v>
      </c>
      <c r="M1300" s="1">
        <v>68</v>
      </c>
      <c r="N1300" s="1">
        <v>106</v>
      </c>
      <c r="O1300" s="1">
        <v>7208</v>
      </c>
      <c r="P1300" s="1">
        <v>3748.16</v>
      </c>
      <c r="Q1300" s="1">
        <v>0.52</v>
      </c>
      <c r="R1300" s="1" t="s">
        <v>24</v>
      </c>
    </row>
    <row r="1301" spans="1:18" x14ac:dyDescent="0.25">
      <c r="A1301" s="1" t="s">
        <v>39</v>
      </c>
      <c r="B1301" s="1">
        <v>1185732</v>
      </c>
      <c r="C1301" s="3">
        <v>44217</v>
      </c>
      <c r="D1301" s="3" t="s">
        <v>137</v>
      </c>
      <c r="E1301" s="3" t="s">
        <v>146</v>
      </c>
      <c r="F1301" s="1">
        <v>1</v>
      </c>
      <c r="G1301" s="1">
        <v>2021</v>
      </c>
      <c r="H1301" s="1" t="s">
        <v>15</v>
      </c>
      <c r="I1301" s="1" t="s">
        <v>44</v>
      </c>
      <c r="J1301" s="1" t="s">
        <v>45</v>
      </c>
      <c r="K1301" s="1" t="s">
        <v>18</v>
      </c>
      <c r="L1301" s="1" t="s">
        <v>22</v>
      </c>
      <c r="M1301" s="1">
        <v>49</v>
      </c>
      <c r="N1301" s="1">
        <v>131</v>
      </c>
      <c r="O1301" s="1">
        <v>6419</v>
      </c>
      <c r="P1301" s="1">
        <v>3530.45</v>
      </c>
      <c r="Q1301" s="1">
        <v>0.55000000000000004</v>
      </c>
      <c r="R1301" s="1" t="s">
        <v>24</v>
      </c>
    </row>
    <row r="1302" spans="1:18" x14ac:dyDescent="0.25">
      <c r="A1302" s="1" t="s">
        <v>39</v>
      </c>
      <c r="B1302" s="1">
        <v>1185732</v>
      </c>
      <c r="C1302" s="3">
        <v>44217</v>
      </c>
      <c r="D1302" s="3" t="s">
        <v>137</v>
      </c>
      <c r="E1302" s="3" t="s">
        <v>146</v>
      </c>
      <c r="F1302" s="1">
        <v>1</v>
      </c>
      <c r="G1302" s="1">
        <v>2021</v>
      </c>
      <c r="H1302" s="1" t="s">
        <v>15</v>
      </c>
      <c r="I1302" s="1" t="s">
        <v>44</v>
      </c>
      <c r="J1302" s="1" t="s">
        <v>45</v>
      </c>
      <c r="K1302" s="1" t="s">
        <v>18</v>
      </c>
      <c r="L1302" s="1" t="s">
        <v>23</v>
      </c>
      <c r="M1302" s="1">
        <v>45</v>
      </c>
      <c r="N1302" s="1">
        <v>91</v>
      </c>
      <c r="O1302" s="1">
        <v>4095</v>
      </c>
      <c r="P1302" s="1">
        <v>2170.35</v>
      </c>
      <c r="Q1302" s="1">
        <v>0.53</v>
      </c>
      <c r="R1302" s="1" t="s">
        <v>24</v>
      </c>
    </row>
    <row r="1303" spans="1:18" x14ac:dyDescent="0.25">
      <c r="A1303" s="1" t="s">
        <v>39</v>
      </c>
      <c r="B1303" s="1">
        <v>1185732</v>
      </c>
      <c r="C1303" s="3">
        <v>44217</v>
      </c>
      <c r="D1303" s="3" t="s">
        <v>137</v>
      </c>
      <c r="E1303" s="3" t="s">
        <v>146</v>
      </c>
      <c r="F1303" s="1">
        <v>1</v>
      </c>
      <c r="G1303" s="1">
        <v>2021</v>
      </c>
      <c r="H1303" s="1" t="s">
        <v>15</v>
      </c>
      <c r="I1303" s="1" t="s">
        <v>44</v>
      </c>
      <c r="J1303" s="1" t="s">
        <v>45</v>
      </c>
      <c r="K1303" s="1" t="s">
        <v>21</v>
      </c>
      <c r="L1303" s="1" t="s">
        <v>22</v>
      </c>
      <c r="M1303" s="1">
        <v>38</v>
      </c>
      <c r="N1303" s="1">
        <v>81</v>
      </c>
      <c r="O1303" s="1">
        <v>3078</v>
      </c>
      <c r="P1303" s="1">
        <v>1385.1</v>
      </c>
      <c r="Q1303" s="1">
        <v>0.45</v>
      </c>
      <c r="R1303" s="1" t="s">
        <v>24</v>
      </c>
    </row>
    <row r="1304" spans="1:18" x14ac:dyDescent="0.25">
      <c r="A1304" s="1" t="s">
        <v>39</v>
      </c>
      <c r="B1304" s="1">
        <v>1185732</v>
      </c>
      <c r="C1304" s="3">
        <v>44217</v>
      </c>
      <c r="D1304" s="3" t="s">
        <v>137</v>
      </c>
      <c r="E1304" s="3" t="s">
        <v>146</v>
      </c>
      <c r="F1304" s="1">
        <v>1</v>
      </c>
      <c r="G1304" s="1">
        <v>2021</v>
      </c>
      <c r="H1304" s="1" t="s">
        <v>15</v>
      </c>
      <c r="I1304" s="1" t="s">
        <v>44</v>
      </c>
      <c r="J1304" s="1" t="s">
        <v>45</v>
      </c>
      <c r="K1304" s="1" t="s">
        <v>21</v>
      </c>
      <c r="L1304" s="1" t="s">
        <v>23</v>
      </c>
      <c r="M1304" s="1">
        <v>43</v>
      </c>
      <c r="N1304" s="1">
        <v>46</v>
      </c>
      <c r="O1304" s="1">
        <v>1978</v>
      </c>
      <c r="P1304" s="1">
        <v>791.2</v>
      </c>
      <c r="Q1304" s="1">
        <v>0.4</v>
      </c>
      <c r="R1304" s="1" t="s">
        <v>24</v>
      </c>
    </row>
    <row r="1305" spans="1:18" x14ac:dyDescent="0.25">
      <c r="A1305" s="1" t="s">
        <v>39</v>
      </c>
      <c r="B1305" s="1">
        <v>1185732</v>
      </c>
      <c r="C1305" s="3">
        <v>44217</v>
      </c>
      <c r="D1305" s="3" t="s">
        <v>137</v>
      </c>
      <c r="E1305" s="3" t="s">
        <v>146</v>
      </c>
      <c r="F1305" s="1">
        <v>1</v>
      </c>
      <c r="G1305" s="1">
        <v>2021</v>
      </c>
      <c r="H1305" s="1" t="s">
        <v>15</v>
      </c>
      <c r="I1305" s="1" t="s">
        <v>44</v>
      </c>
      <c r="J1305" s="1" t="s">
        <v>45</v>
      </c>
      <c r="K1305" s="1" t="s">
        <v>18</v>
      </c>
      <c r="L1305" s="1" t="s">
        <v>19</v>
      </c>
      <c r="M1305" s="1">
        <v>59</v>
      </c>
      <c r="N1305" s="1">
        <v>56</v>
      </c>
      <c r="O1305" s="1">
        <v>3304</v>
      </c>
      <c r="P1305" s="1">
        <v>1453.76</v>
      </c>
      <c r="Q1305" s="1">
        <v>0.44</v>
      </c>
      <c r="R1305" s="1" t="s">
        <v>24</v>
      </c>
    </row>
    <row r="1306" spans="1:18" x14ac:dyDescent="0.25">
      <c r="A1306" s="1" t="s">
        <v>39</v>
      </c>
      <c r="B1306" s="1">
        <v>1185732</v>
      </c>
      <c r="C1306" s="3">
        <v>44217</v>
      </c>
      <c r="D1306" s="3" t="s">
        <v>137</v>
      </c>
      <c r="E1306" s="3" t="s">
        <v>146</v>
      </c>
      <c r="F1306" s="1">
        <v>1</v>
      </c>
      <c r="G1306" s="1">
        <v>2021</v>
      </c>
      <c r="H1306" s="1" t="s">
        <v>15</v>
      </c>
      <c r="I1306" s="1" t="s">
        <v>44</v>
      </c>
      <c r="J1306" s="1" t="s">
        <v>45</v>
      </c>
      <c r="K1306" s="1" t="s">
        <v>21</v>
      </c>
      <c r="L1306" s="1" t="s">
        <v>19</v>
      </c>
      <c r="M1306" s="1">
        <v>49</v>
      </c>
      <c r="N1306" s="1">
        <v>88</v>
      </c>
      <c r="O1306" s="1">
        <v>4312</v>
      </c>
      <c r="P1306" s="1">
        <v>1940.4</v>
      </c>
      <c r="Q1306" s="1">
        <v>0.45</v>
      </c>
      <c r="R1306" s="1" t="s">
        <v>24</v>
      </c>
    </row>
    <row r="1307" spans="1:18" x14ac:dyDescent="0.25">
      <c r="A1307" s="1" t="s">
        <v>39</v>
      </c>
      <c r="B1307" s="1">
        <v>1185732</v>
      </c>
      <c r="C1307" s="3">
        <v>44246</v>
      </c>
      <c r="D1307" s="3" t="s">
        <v>138</v>
      </c>
      <c r="E1307" s="3" t="s">
        <v>147</v>
      </c>
      <c r="F1307" s="1">
        <v>1</v>
      </c>
      <c r="G1307" s="1">
        <v>2021</v>
      </c>
      <c r="H1307" s="1" t="s">
        <v>15</v>
      </c>
      <c r="I1307" s="1" t="s">
        <v>44</v>
      </c>
      <c r="J1307" s="1" t="s">
        <v>45</v>
      </c>
      <c r="K1307" s="1" t="s">
        <v>18</v>
      </c>
      <c r="L1307" s="1" t="s">
        <v>22</v>
      </c>
      <c r="M1307" s="1">
        <v>49</v>
      </c>
      <c r="N1307" s="1">
        <v>180</v>
      </c>
      <c r="O1307" s="1">
        <v>8820</v>
      </c>
      <c r="P1307" s="1">
        <v>4674.6000000000004</v>
      </c>
      <c r="Q1307" s="1">
        <v>0.53</v>
      </c>
      <c r="R1307" s="1" t="s">
        <v>24</v>
      </c>
    </row>
    <row r="1308" spans="1:18" x14ac:dyDescent="0.25">
      <c r="A1308" s="1" t="s">
        <v>39</v>
      </c>
      <c r="B1308" s="1">
        <v>1185732</v>
      </c>
      <c r="C1308" s="3">
        <v>44246</v>
      </c>
      <c r="D1308" s="3" t="s">
        <v>138</v>
      </c>
      <c r="E1308" s="3" t="s">
        <v>147</v>
      </c>
      <c r="F1308" s="1">
        <v>1</v>
      </c>
      <c r="G1308" s="1">
        <v>2021</v>
      </c>
      <c r="H1308" s="1" t="s">
        <v>15</v>
      </c>
      <c r="I1308" s="1" t="s">
        <v>44</v>
      </c>
      <c r="J1308" s="1" t="s">
        <v>45</v>
      </c>
      <c r="K1308" s="1" t="s">
        <v>18</v>
      </c>
      <c r="L1308" s="1" t="s">
        <v>23</v>
      </c>
      <c r="M1308" s="1">
        <v>45</v>
      </c>
      <c r="N1308" s="1">
        <v>75</v>
      </c>
      <c r="O1308" s="1">
        <v>3375</v>
      </c>
      <c r="P1308" s="1">
        <v>1721.25</v>
      </c>
      <c r="Q1308" s="1">
        <v>0.51</v>
      </c>
      <c r="R1308" s="1" t="s">
        <v>24</v>
      </c>
    </row>
    <row r="1309" spans="1:18" x14ac:dyDescent="0.25">
      <c r="A1309" s="1" t="s">
        <v>39</v>
      </c>
      <c r="B1309" s="1">
        <v>1185732</v>
      </c>
      <c r="C1309" s="3">
        <v>44246</v>
      </c>
      <c r="D1309" s="3" t="s">
        <v>138</v>
      </c>
      <c r="E1309" s="3" t="s">
        <v>147</v>
      </c>
      <c r="F1309" s="1">
        <v>1</v>
      </c>
      <c r="G1309" s="1">
        <v>2021</v>
      </c>
      <c r="H1309" s="1" t="s">
        <v>15</v>
      </c>
      <c r="I1309" s="1" t="s">
        <v>44</v>
      </c>
      <c r="J1309" s="1" t="s">
        <v>45</v>
      </c>
      <c r="K1309" s="1" t="s">
        <v>21</v>
      </c>
      <c r="L1309" s="1" t="s">
        <v>22</v>
      </c>
      <c r="M1309" s="1">
        <v>39</v>
      </c>
      <c r="N1309" s="1">
        <v>90</v>
      </c>
      <c r="O1309" s="1">
        <v>3510</v>
      </c>
      <c r="P1309" s="1">
        <v>1544.4</v>
      </c>
      <c r="Q1309" s="1">
        <v>0.44</v>
      </c>
      <c r="R1309" s="1" t="s">
        <v>24</v>
      </c>
    </row>
    <row r="1310" spans="1:18" x14ac:dyDescent="0.25">
      <c r="A1310" s="1" t="s">
        <v>39</v>
      </c>
      <c r="B1310" s="1">
        <v>1185732</v>
      </c>
      <c r="C1310" s="3">
        <v>44239</v>
      </c>
      <c r="D1310" s="3" t="s">
        <v>138</v>
      </c>
      <c r="E1310" s="3" t="s">
        <v>147</v>
      </c>
      <c r="F1310" s="1">
        <v>1</v>
      </c>
      <c r="G1310" s="1">
        <v>2021</v>
      </c>
      <c r="H1310" s="1" t="s">
        <v>15</v>
      </c>
      <c r="I1310" s="1" t="s">
        <v>44</v>
      </c>
      <c r="J1310" s="1" t="s">
        <v>45</v>
      </c>
      <c r="K1310" s="1" t="s">
        <v>21</v>
      </c>
      <c r="L1310" s="1" t="s">
        <v>23</v>
      </c>
      <c r="M1310" s="1">
        <v>30</v>
      </c>
      <c r="N1310" s="1">
        <v>48</v>
      </c>
      <c r="O1310" s="1">
        <v>1440</v>
      </c>
      <c r="P1310" s="1">
        <v>547.20000000000005</v>
      </c>
      <c r="Q1310" s="1">
        <v>0.38</v>
      </c>
      <c r="R1310" s="1" t="s">
        <v>20</v>
      </c>
    </row>
    <row r="1311" spans="1:18" x14ac:dyDescent="0.25">
      <c r="A1311" s="1" t="s">
        <v>39</v>
      </c>
      <c r="B1311" s="1">
        <v>1185732</v>
      </c>
      <c r="C1311" s="3">
        <v>44239</v>
      </c>
      <c r="D1311" s="3" t="s">
        <v>138</v>
      </c>
      <c r="E1311" s="3" t="s">
        <v>147</v>
      </c>
      <c r="F1311" s="1">
        <v>1</v>
      </c>
      <c r="G1311" s="1">
        <v>2021</v>
      </c>
      <c r="H1311" s="1" t="s">
        <v>15</v>
      </c>
      <c r="I1311" s="1" t="s">
        <v>44</v>
      </c>
      <c r="J1311" s="1" t="s">
        <v>45</v>
      </c>
      <c r="K1311" s="1" t="s">
        <v>18</v>
      </c>
      <c r="L1311" s="1" t="s">
        <v>19</v>
      </c>
      <c r="M1311" s="1">
        <v>36</v>
      </c>
      <c r="N1311" s="1">
        <v>68</v>
      </c>
      <c r="O1311" s="1">
        <v>2448</v>
      </c>
      <c r="P1311" s="1">
        <v>954.72</v>
      </c>
      <c r="Q1311" s="1">
        <v>0.39</v>
      </c>
      <c r="R1311" s="1" t="s">
        <v>20</v>
      </c>
    </row>
    <row r="1312" spans="1:18" x14ac:dyDescent="0.25">
      <c r="A1312" s="1" t="s">
        <v>39</v>
      </c>
      <c r="B1312" s="1">
        <v>1185732</v>
      </c>
      <c r="C1312" s="3">
        <v>44239</v>
      </c>
      <c r="D1312" s="3" t="s">
        <v>138</v>
      </c>
      <c r="E1312" s="3" t="s">
        <v>147</v>
      </c>
      <c r="F1312" s="1">
        <v>1</v>
      </c>
      <c r="G1312" s="1">
        <v>2021</v>
      </c>
      <c r="H1312" s="1" t="s">
        <v>15</v>
      </c>
      <c r="I1312" s="1" t="s">
        <v>44</v>
      </c>
      <c r="J1312" s="1" t="s">
        <v>45</v>
      </c>
      <c r="K1312" s="1" t="s">
        <v>21</v>
      </c>
      <c r="L1312" s="1" t="s">
        <v>19</v>
      </c>
      <c r="M1312" s="1">
        <v>35</v>
      </c>
      <c r="N1312" s="1">
        <v>107</v>
      </c>
      <c r="O1312" s="1">
        <v>3745</v>
      </c>
      <c r="P1312" s="1">
        <v>1760.15</v>
      </c>
      <c r="Q1312" s="1">
        <v>0.47</v>
      </c>
      <c r="R1312" s="1" t="s">
        <v>20</v>
      </c>
    </row>
    <row r="1313" spans="1:18" x14ac:dyDescent="0.25">
      <c r="A1313" s="1" t="s">
        <v>39</v>
      </c>
      <c r="B1313" s="1">
        <v>1185732</v>
      </c>
      <c r="C1313" s="3">
        <v>44265</v>
      </c>
      <c r="D1313" s="3" t="s">
        <v>136</v>
      </c>
      <c r="E1313" s="3" t="s">
        <v>148</v>
      </c>
      <c r="F1313" s="1">
        <v>1</v>
      </c>
      <c r="G1313" s="1">
        <v>2021</v>
      </c>
      <c r="H1313" s="1" t="s">
        <v>15</v>
      </c>
      <c r="I1313" s="1" t="s">
        <v>44</v>
      </c>
      <c r="J1313" s="1" t="s">
        <v>45</v>
      </c>
      <c r="K1313" s="1" t="s">
        <v>18</v>
      </c>
      <c r="L1313" s="1" t="s">
        <v>22</v>
      </c>
      <c r="M1313" s="1">
        <v>35</v>
      </c>
      <c r="N1313" s="1">
        <v>185</v>
      </c>
      <c r="O1313" s="1">
        <v>6475</v>
      </c>
      <c r="P1313" s="1">
        <v>3172.75</v>
      </c>
      <c r="Q1313" s="1">
        <v>0.49</v>
      </c>
      <c r="R1313" s="1" t="s">
        <v>20</v>
      </c>
    </row>
    <row r="1314" spans="1:18" x14ac:dyDescent="0.25">
      <c r="A1314" s="1" t="s">
        <v>39</v>
      </c>
      <c r="B1314" s="1">
        <v>1185732</v>
      </c>
      <c r="C1314" s="3">
        <v>44265</v>
      </c>
      <c r="D1314" s="3" t="s">
        <v>136</v>
      </c>
      <c r="E1314" s="3" t="s">
        <v>148</v>
      </c>
      <c r="F1314" s="1">
        <v>1</v>
      </c>
      <c r="G1314" s="1">
        <v>2021</v>
      </c>
      <c r="H1314" s="1" t="s">
        <v>15</v>
      </c>
      <c r="I1314" s="1" t="s">
        <v>44</v>
      </c>
      <c r="J1314" s="1" t="s">
        <v>45</v>
      </c>
      <c r="K1314" s="1" t="s">
        <v>18</v>
      </c>
      <c r="L1314" s="1" t="s">
        <v>23</v>
      </c>
      <c r="M1314" s="1">
        <v>36</v>
      </c>
      <c r="N1314" s="1">
        <v>80</v>
      </c>
      <c r="O1314" s="1">
        <v>2880</v>
      </c>
      <c r="P1314" s="1">
        <v>1440</v>
      </c>
      <c r="Q1314" s="1">
        <v>0.5</v>
      </c>
      <c r="R1314" s="1" t="s">
        <v>20</v>
      </c>
    </row>
    <row r="1315" spans="1:18" x14ac:dyDescent="0.25">
      <c r="A1315" s="1" t="s">
        <v>39</v>
      </c>
      <c r="B1315" s="1">
        <v>1185732</v>
      </c>
      <c r="C1315" s="3">
        <v>44265</v>
      </c>
      <c r="D1315" s="3" t="s">
        <v>136</v>
      </c>
      <c r="E1315" s="3" t="s">
        <v>148</v>
      </c>
      <c r="F1315" s="1">
        <v>1</v>
      </c>
      <c r="G1315" s="1">
        <v>2021</v>
      </c>
      <c r="H1315" s="1" t="s">
        <v>15</v>
      </c>
      <c r="I1315" s="1" t="s">
        <v>44</v>
      </c>
      <c r="J1315" s="1" t="s">
        <v>45</v>
      </c>
      <c r="K1315" s="1" t="s">
        <v>21</v>
      </c>
      <c r="L1315" s="1" t="s">
        <v>22</v>
      </c>
      <c r="M1315" s="1">
        <v>23</v>
      </c>
      <c r="N1315" s="1">
        <v>85</v>
      </c>
      <c r="O1315" s="1">
        <v>1955</v>
      </c>
      <c r="P1315" s="1">
        <v>742.9</v>
      </c>
      <c r="Q1315" s="1">
        <v>0.38</v>
      </c>
      <c r="R1315" s="1" t="s">
        <v>20</v>
      </c>
    </row>
    <row r="1316" spans="1:18" x14ac:dyDescent="0.25">
      <c r="A1316" s="1" t="s">
        <v>39</v>
      </c>
      <c r="B1316" s="1">
        <v>1185732</v>
      </c>
      <c r="C1316" s="3">
        <v>44265</v>
      </c>
      <c r="D1316" s="3" t="s">
        <v>136</v>
      </c>
      <c r="E1316" s="3" t="s">
        <v>148</v>
      </c>
      <c r="F1316" s="1">
        <v>1</v>
      </c>
      <c r="G1316" s="1">
        <v>2021</v>
      </c>
      <c r="H1316" s="1" t="s">
        <v>15</v>
      </c>
      <c r="I1316" s="1" t="s">
        <v>44</v>
      </c>
      <c r="J1316" s="1" t="s">
        <v>45</v>
      </c>
      <c r="K1316" s="1" t="s">
        <v>21</v>
      </c>
      <c r="L1316" s="1" t="s">
        <v>23</v>
      </c>
      <c r="M1316" s="1">
        <v>30</v>
      </c>
      <c r="N1316" s="1">
        <v>39</v>
      </c>
      <c r="O1316" s="1">
        <v>1170</v>
      </c>
      <c r="P1316" s="1">
        <v>468</v>
      </c>
      <c r="Q1316" s="1">
        <v>0.4</v>
      </c>
      <c r="R1316" s="1" t="s">
        <v>20</v>
      </c>
    </row>
    <row r="1317" spans="1:18" x14ac:dyDescent="0.25">
      <c r="A1317" s="1" t="s">
        <v>39</v>
      </c>
      <c r="B1317" s="1">
        <v>1185732</v>
      </c>
      <c r="C1317" s="3">
        <v>44265</v>
      </c>
      <c r="D1317" s="3" t="s">
        <v>136</v>
      </c>
      <c r="E1317" s="3" t="s">
        <v>148</v>
      </c>
      <c r="F1317" s="1">
        <v>1</v>
      </c>
      <c r="G1317" s="1">
        <v>2021</v>
      </c>
      <c r="H1317" s="1" t="s">
        <v>15</v>
      </c>
      <c r="I1317" s="1" t="s">
        <v>44</v>
      </c>
      <c r="J1317" s="1" t="s">
        <v>45</v>
      </c>
      <c r="K1317" s="1" t="s">
        <v>18</v>
      </c>
      <c r="L1317" s="1" t="s">
        <v>19</v>
      </c>
      <c r="M1317" s="1">
        <v>36</v>
      </c>
      <c r="N1317" s="1">
        <v>56</v>
      </c>
      <c r="O1317" s="1">
        <v>2016</v>
      </c>
      <c r="P1317" s="1">
        <v>786.24</v>
      </c>
      <c r="Q1317" s="1">
        <v>0.39</v>
      </c>
      <c r="R1317" s="1" t="s">
        <v>20</v>
      </c>
    </row>
    <row r="1318" spans="1:18" x14ac:dyDescent="0.25">
      <c r="A1318" s="1" t="s">
        <v>39</v>
      </c>
      <c r="B1318" s="1">
        <v>1185732</v>
      </c>
      <c r="C1318" s="3">
        <v>44265</v>
      </c>
      <c r="D1318" s="3" t="s">
        <v>136</v>
      </c>
      <c r="E1318" s="3" t="s">
        <v>148</v>
      </c>
      <c r="F1318" s="1">
        <v>1</v>
      </c>
      <c r="G1318" s="1">
        <v>2021</v>
      </c>
      <c r="H1318" s="1" t="s">
        <v>15</v>
      </c>
      <c r="I1318" s="1" t="s">
        <v>44</v>
      </c>
      <c r="J1318" s="1" t="s">
        <v>45</v>
      </c>
      <c r="K1318" s="1" t="s">
        <v>21</v>
      </c>
      <c r="L1318" s="1" t="s">
        <v>19</v>
      </c>
      <c r="M1318" s="1">
        <v>29</v>
      </c>
      <c r="N1318" s="1">
        <v>96</v>
      </c>
      <c r="O1318" s="1">
        <v>2784</v>
      </c>
      <c r="P1318" s="1">
        <v>1280.6400000000001</v>
      </c>
      <c r="Q1318" s="1">
        <v>0.46</v>
      </c>
      <c r="R1318" s="1" t="s">
        <v>20</v>
      </c>
    </row>
    <row r="1319" spans="1:18" x14ac:dyDescent="0.25">
      <c r="A1319" s="1" t="s">
        <v>39</v>
      </c>
      <c r="B1319" s="1">
        <v>1185732</v>
      </c>
      <c r="C1319" s="3">
        <v>44297</v>
      </c>
      <c r="D1319" s="3" t="s">
        <v>140</v>
      </c>
      <c r="E1319" s="3" t="s">
        <v>149</v>
      </c>
      <c r="F1319" s="1">
        <v>2</v>
      </c>
      <c r="G1319" s="1">
        <v>2021</v>
      </c>
      <c r="H1319" s="1" t="s">
        <v>15</v>
      </c>
      <c r="I1319" s="1" t="s">
        <v>44</v>
      </c>
      <c r="J1319" s="1" t="s">
        <v>45</v>
      </c>
      <c r="K1319" s="1" t="s">
        <v>18</v>
      </c>
      <c r="L1319" s="1" t="s">
        <v>22</v>
      </c>
      <c r="M1319" s="1">
        <v>30</v>
      </c>
      <c r="N1319" s="1">
        <v>168</v>
      </c>
      <c r="O1319" s="1">
        <v>5040</v>
      </c>
      <c r="P1319" s="1">
        <v>2620.8000000000002</v>
      </c>
      <c r="Q1319" s="1">
        <v>0.52</v>
      </c>
      <c r="R1319" s="1" t="s">
        <v>20</v>
      </c>
    </row>
    <row r="1320" spans="1:18" x14ac:dyDescent="0.25">
      <c r="A1320" s="1" t="s">
        <v>39</v>
      </c>
      <c r="B1320" s="1">
        <v>1185732</v>
      </c>
      <c r="C1320" s="3">
        <v>44297</v>
      </c>
      <c r="D1320" s="3" t="s">
        <v>140</v>
      </c>
      <c r="E1320" s="3" t="s">
        <v>149</v>
      </c>
      <c r="F1320" s="1">
        <v>2</v>
      </c>
      <c r="G1320" s="1">
        <v>2021</v>
      </c>
      <c r="H1320" s="1" t="s">
        <v>15</v>
      </c>
      <c r="I1320" s="1" t="s">
        <v>44</v>
      </c>
      <c r="J1320" s="1" t="s">
        <v>45</v>
      </c>
      <c r="K1320" s="1" t="s">
        <v>18</v>
      </c>
      <c r="L1320" s="1" t="s">
        <v>23</v>
      </c>
      <c r="M1320" s="1">
        <v>35</v>
      </c>
      <c r="N1320" s="1">
        <v>68</v>
      </c>
      <c r="O1320" s="1">
        <v>2380</v>
      </c>
      <c r="P1320" s="1">
        <v>1118.5999999999999</v>
      </c>
      <c r="Q1320" s="1">
        <v>0.47</v>
      </c>
      <c r="R1320" s="1" t="s">
        <v>20</v>
      </c>
    </row>
    <row r="1321" spans="1:18" x14ac:dyDescent="0.25">
      <c r="A1321" s="1" t="s">
        <v>39</v>
      </c>
      <c r="B1321" s="1">
        <v>1185732</v>
      </c>
      <c r="C1321" s="3">
        <v>44297</v>
      </c>
      <c r="D1321" s="3" t="s">
        <v>140</v>
      </c>
      <c r="E1321" s="3" t="s">
        <v>149</v>
      </c>
      <c r="F1321" s="1">
        <v>2</v>
      </c>
      <c r="G1321" s="1">
        <v>2021</v>
      </c>
      <c r="H1321" s="1" t="s">
        <v>15</v>
      </c>
      <c r="I1321" s="1" t="s">
        <v>44</v>
      </c>
      <c r="J1321" s="1" t="s">
        <v>45</v>
      </c>
      <c r="K1321" s="1" t="s">
        <v>21</v>
      </c>
      <c r="L1321" s="1" t="s">
        <v>22</v>
      </c>
      <c r="M1321" s="1">
        <v>25</v>
      </c>
      <c r="N1321" s="1">
        <v>74</v>
      </c>
      <c r="O1321" s="1">
        <v>1850</v>
      </c>
      <c r="P1321" s="1">
        <v>777</v>
      </c>
      <c r="Q1321" s="1">
        <v>0.42</v>
      </c>
      <c r="R1321" s="1" t="s">
        <v>20</v>
      </c>
    </row>
    <row r="1322" spans="1:18" x14ac:dyDescent="0.25">
      <c r="A1322" s="1" t="s">
        <v>39</v>
      </c>
      <c r="B1322" s="1">
        <v>1185732</v>
      </c>
      <c r="C1322" s="3">
        <v>44297</v>
      </c>
      <c r="D1322" s="3" t="s">
        <v>140</v>
      </c>
      <c r="E1322" s="3" t="s">
        <v>149</v>
      </c>
      <c r="F1322" s="1">
        <v>2</v>
      </c>
      <c r="G1322" s="1">
        <v>2021</v>
      </c>
      <c r="H1322" s="1" t="s">
        <v>15</v>
      </c>
      <c r="I1322" s="1" t="s">
        <v>44</v>
      </c>
      <c r="J1322" s="1" t="s">
        <v>45</v>
      </c>
      <c r="K1322" s="1" t="s">
        <v>21</v>
      </c>
      <c r="L1322" s="1" t="s">
        <v>23</v>
      </c>
      <c r="M1322" s="1">
        <v>30</v>
      </c>
      <c r="N1322" s="1">
        <v>50</v>
      </c>
      <c r="O1322" s="1">
        <v>1500</v>
      </c>
      <c r="P1322" s="1">
        <v>600</v>
      </c>
      <c r="Q1322" s="1">
        <v>0.4</v>
      </c>
      <c r="R1322" s="1" t="s">
        <v>20</v>
      </c>
    </row>
    <row r="1323" spans="1:18" x14ac:dyDescent="0.25">
      <c r="A1323" s="1" t="s">
        <v>39</v>
      </c>
      <c r="B1323" s="1">
        <v>1185732</v>
      </c>
      <c r="C1323" s="3">
        <v>44297</v>
      </c>
      <c r="D1323" s="3" t="s">
        <v>140</v>
      </c>
      <c r="E1323" s="3" t="s">
        <v>149</v>
      </c>
      <c r="F1323" s="1">
        <v>2</v>
      </c>
      <c r="G1323" s="1">
        <v>2021</v>
      </c>
      <c r="H1323" s="1" t="s">
        <v>15</v>
      </c>
      <c r="I1323" s="1" t="s">
        <v>44</v>
      </c>
      <c r="J1323" s="1" t="s">
        <v>45</v>
      </c>
      <c r="K1323" s="1" t="s">
        <v>18</v>
      </c>
      <c r="L1323" s="1" t="s">
        <v>19</v>
      </c>
      <c r="M1323" s="1">
        <v>41</v>
      </c>
      <c r="N1323" s="1">
        <v>53</v>
      </c>
      <c r="O1323" s="1">
        <v>2173</v>
      </c>
      <c r="P1323" s="1">
        <v>912.66</v>
      </c>
      <c r="Q1323" s="1">
        <v>0.42</v>
      </c>
      <c r="R1323" s="1" t="s">
        <v>20</v>
      </c>
    </row>
    <row r="1324" spans="1:18" x14ac:dyDescent="0.25">
      <c r="A1324" s="1" t="s">
        <v>39</v>
      </c>
      <c r="B1324" s="1">
        <v>1185732</v>
      </c>
      <c r="C1324" s="3">
        <v>44297</v>
      </c>
      <c r="D1324" s="3" t="s">
        <v>140</v>
      </c>
      <c r="E1324" s="3" t="s">
        <v>149</v>
      </c>
      <c r="F1324" s="1">
        <v>2</v>
      </c>
      <c r="G1324" s="1">
        <v>2021</v>
      </c>
      <c r="H1324" s="1" t="s">
        <v>15</v>
      </c>
      <c r="I1324" s="1" t="s">
        <v>44</v>
      </c>
      <c r="J1324" s="1" t="s">
        <v>45</v>
      </c>
      <c r="K1324" s="1" t="s">
        <v>21</v>
      </c>
      <c r="L1324" s="1" t="s">
        <v>19</v>
      </c>
      <c r="M1324" s="1">
        <v>36</v>
      </c>
      <c r="N1324" s="1">
        <v>90</v>
      </c>
      <c r="O1324" s="1">
        <v>3240</v>
      </c>
      <c r="P1324" s="1">
        <v>1425.6</v>
      </c>
      <c r="Q1324" s="1">
        <v>0.44</v>
      </c>
      <c r="R1324" s="1" t="s">
        <v>20</v>
      </c>
    </row>
    <row r="1325" spans="1:18" x14ac:dyDescent="0.25">
      <c r="A1325" s="1" t="s">
        <v>39</v>
      </c>
      <c r="B1325" s="1">
        <v>1185732</v>
      </c>
      <c r="C1325" s="3">
        <v>44326</v>
      </c>
      <c r="D1325" s="3" t="s">
        <v>141</v>
      </c>
      <c r="E1325" s="3" t="s">
        <v>150</v>
      </c>
      <c r="F1325" s="1">
        <v>2</v>
      </c>
      <c r="G1325" s="1">
        <v>2021</v>
      </c>
      <c r="H1325" s="1" t="s">
        <v>15</v>
      </c>
      <c r="I1325" s="1" t="s">
        <v>44</v>
      </c>
      <c r="J1325" s="1" t="s">
        <v>45</v>
      </c>
      <c r="K1325" s="1" t="s">
        <v>18</v>
      </c>
      <c r="L1325" s="1" t="s">
        <v>22</v>
      </c>
      <c r="M1325" s="1">
        <v>48</v>
      </c>
      <c r="N1325" s="1">
        <v>177</v>
      </c>
      <c r="O1325" s="1">
        <v>8496</v>
      </c>
      <c r="P1325" s="1">
        <v>4332.96</v>
      </c>
      <c r="Q1325" s="1">
        <v>0.51</v>
      </c>
      <c r="R1325" s="1" t="s">
        <v>20</v>
      </c>
    </row>
    <row r="1326" spans="1:18" x14ac:dyDescent="0.25">
      <c r="A1326" s="1" t="s">
        <v>39</v>
      </c>
      <c r="B1326" s="1">
        <v>1185732</v>
      </c>
      <c r="C1326" s="3">
        <v>44326</v>
      </c>
      <c r="D1326" s="3" t="s">
        <v>141</v>
      </c>
      <c r="E1326" s="3" t="s">
        <v>150</v>
      </c>
      <c r="F1326" s="1">
        <v>2</v>
      </c>
      <c r="G1326" s="1">
        <v>2021</v>
      </c>
      <c r="H1326" s="1" t="s">
        <v>15</v>
      </c>
      <c r="I1326" s="1" t="s">
        <v>44</v>
      </c>
      <c r="J1326" s="1" t="s">
        <v>45</v>
      </c>
      <c r="K1326" s="1" t="s">
        <v>18</v>
      </c>
      <c r="L1326" s="1" t="s">
        <v>23</v>
      </c>
      <c r="M1326" s="1">
        <v>41</v>
      </c>
      <c r="N1326" s="1">
        <v>94</v>
      </c>
      <c r="O1326" s="1">
        <v>3854</v>
      </c>
      <c r="P1326" s="1">
        <v>1965.54</v>
      </c>
      <c r="Q1326" s="1">
        <v>0.51</v>
      </c>
      <c r="R1326" s="1" t="s">
        <v>20</v>
      </c>
    </row>
    <row r="1327" spans="1:18" x14ac:dyDescent="0.25">
      <c r="A1327" s="1" t="s">
        <v>39</v>
      </c>
      <c r="B1327" s="1">
        <v>1185732</v>
      </c>
      <c r="C1327" s="3">
        <v>44326</v>
      </c>
      <c r="D1327" s="3" t="s">
        <v>141</v>
      </c>
      <c r="E1327" s="3" t="s">
        <v>150</v>
      </c>
      <c r="F1327" s="1">
        <v>2</v>
      </c>
      <c r="G1327" s="1">
        <v>2021</v>
      </c>
      <c r="H1327" s="1" t="s">
        <v>15</v>
      </c>
      <c r="I1327" s="1" t="s">
        <v>44</v>
      </c>
      <c r="J1327" s="1" t="s">
        <v>45</v>
      </c>
      <c r="K1327" s="1" t="s">
        <v>21</v>
      </c>
      <c r="L1327" s="1" t="s">
        <v>22</v>
      </c>
      <c r="M1327" s="1">
        <v>37</v>
      </c>
      <c r="N1327" s="1">
        <v>96</v>
      </c>
      <c r="O1327" s="1">
        <v>3552</v>
      </c>
      <c r="P1327" s="1">
        <v>1314.24</v>
      </c>
      <c r="Q1327" s="1">
        <v>0.37</v>
      </c>
      <c r="R1327" s="1" t="s">
        <v>20</v>
      </c>
    </row>
    <row r="1328" spans="1:18" x14ac:dyDescent="0.25">
      <c r="A1328" s="1" t="s">
        <v>39</v>
      </c>
      <c r="B1328" s="1">
        <v>1185732</v>
      </c>
      <c r="C1328" s="3">
        <v>44326</v>
      </c>
      <c r="D1328" s="3" t="s">
        <v>141</v>
      </c>
      <c r="E1328" s="3" t="s">
        <v>150</v>
      </c>
      <c r="F1328" s="1">
        <v>2</v>
      </c>
      <c r="G1328" s="1">
        <v>2021</v>
      </c>
      <c r="H1328" s="1" t="s">
        <v>15</v>
      </c>
      <c r="I1328" s="1" t="s">
        <v>44</v>
      </c>
      <c r="J1328" s="1" t="s">
        <v>45</v>
      </c>
      <c r="K1328" s="1" t="s">
        <v>21</v>
      </c>
      <c r="L1328" s="1" t="s">
        <v>23</v>
      </c>
      <c r="M1328" s="1">
        <v>40</v>
      </c>
      <c r="N1328" s="1">
        <v>83</v>
      </c>
      <c r="O1328" s="1">
        <v>3320</v>
      </c>
      <c r="P1328" s="1">
        <v>1328</v>
      </c>
      <c r="Q1328" s="1">
        <v>0.4</v>
      </c>
      <c r="R1328" s="1" t="s">
        <v>20</v>
      </c>
    </row>
    <row r="1329" spans="1:18" x14ac:dyDescent="0.25">
      <c r="A1329" s="1" t="s">
        <v>39</v>
      </c>
      <c r="B1329" s="1">
        <v>1185732</v>
      </c>
      <c r="C1329" s="3">
        <v>44326</v>
      </c>
      <c r="D1329" s="3" t="s">
        <v>141</v>
      </c>
      <c r="E1329" s="3" t="s">
        <v>150</v>
      </c>
      <c r="F1329" s="1">
        <v>2</v>
      </c>
      <c r="G1329" s="1">
        <v>2021</v>
      </c>
      <c r="H1329" s="1" t="s">
        <v>15</v>
      </c>
      <c r="I1329" s="1" t="s">
        <v>44</v>
      </c>
      <c r="J1329" s="1" t="s">
        <v>45</v>
      </c>
      <c r="K1329" s="1" t="s">
        <v>18</v>
      </c>
      <c r="L1329" s="1" t="s">
        <v>19</v>
      </c>
      <c r="M1329" s="1">
        <v>46</v>
      </c>
      <c r="N1329" s="1">
        <v>91</v>
      </c>
      <c r="O1329" s="1">
        <v>4186</v>
      </c>
      <c r="P1329" s="1">
        <v>1716.26</v>
      </c>
      <c r="Q1329" s="1">
        <v>0.41</v>
      </c>
      <c r="R1329" s="1" t="s">
        <v>20</v>
      </c>
    </row>
    <row r="1330" spans="1:18" x14ac:dyDescent="0.25">
      <c r="A1330" s="1" t="s">
        <v>39</v>
      </c>
      <c r="B1330" s="1">
        <v>1185732</v>
      </c>
      <c r="C1330" s="3">
        <v>44326</v>
      </c>
      <c r="D1330" s="3" t="s">
        <v>141</v>
      </c>
      <c r="E1330" s="3" t="s">
        <v>150</v>
      </c>
      <c r="F1330" s="1">
        <v>2</v>
      </c>
      <c r="G1330" s="1">
        <v>2021</v>
      </c>
      <c r="H1330" s="1" t="s">
        <v>15</v>
      </c>
      <c r="I1330" s="1" t="s">
        <v>44</v>
      </c>
      <c r="J1330" s="1" t="s">
        <v>45</v>
      </c>
      <c r="K1330" s="1" t="s">
        <v>21</v>
      </c>
      <c r="L1330" s="1" t="s">
        <v>19</v>
      </c>
      <c r="M1330" s="1">
        <v>47</v>
      </c>
      <c r="N1330" s="1">
        <v>120</v>
      </c>
      <c r="O1330" s="1">
        <v>5640</v>
      </c>
      <c r="P1330" s="1">
        <v>2594.4</v>
      </c>
      <c r="Q1330" s="1">
        <v>0.46</v>
      </c>
      <c r="R1330" s="1" t="s">
        <v>20</v>
      </c>
    </row>
    <row r="1331" spans="1:18" x14ac:dyDescent="0.25">
      <c r="A1331" s="1" t="s">
        <v>39</v>
      </c>
      <c r="B1331" s="1">
        <v>1185732</v>
      </c>
      <c r="C1331" s="3">
        <v>44359</v>
      </c>
      <c r="D1331" s="3" t="s">
        <v>139</v>
      </c>
      <c r="E1331" s="3" t="s">
        <v>151</v>
      </c>
      <c r="F1331" s="1">
        <v>2</v>
      </c>
      <c r="G1331" s="1">
        <v>2021</v>
      </c>
      <c r="H1331" s="1" t="s">
        <v>15</v>
      </c>
      <c r="I1331" s="1" t="s">
        <v>44</v>
      </c>
      <c r="J1331" s="1" t="s">
        <v>45</v>
      </c>
      <c r="K1331" s="1" t="s">
        <v>18</v>
      </c>
      <c r="L1331" s="1" t="s">
        <v>22</v>
      </c>
      <c r="M1331" s="1">
        <v>47</v>
      </c>
      <c r="N1331" s="1">
        <v>195</v>
      </c>
      <c r="O1331" s="1">
        <v>9165</v>
      </c>
      <c r="P1331" s="1">
        <v>4490.8500000000004</v>
      </c>
      <c r="Q1331" s="1">
        <v>0.49</v>
      </c>
      <c r="R1331" s="1" t="s">
        <v>20</v>
      </c>
    </row>
    <row r="1332" spans="1:18" x14ac:dyDescent="0.25">
      <c r="A1332" s="1" t="s">
        <v>39</v>
      </c>
      <c r="B1332" s="1">
        <v>1185732</v>
      </c>
      <c r="C1332" s="3">
        <v>44359</v>
      </c>
      <c r="D1332" s="3" t="s">
        <v>139</v>
      </c>
      <c r="E1332" s="3" t="s">
        <v>151</v>
      </c>
      <c r="F1332" s="1">
        <v>2</v>
      </c>
      <c r="G1332" s="1">
        <v>2021</v>
      </c>
      <c r="H1332" s="1" t="s">
        <v>15</v>
      </c>
      <c r="I1332" s="1" t="s">
        <v>44</v>
      </c>
      <c r="J1332" s="1" t="s">
        <v>45</v>
      </c>
      <c r="K1332" s="1" t="s">
        <v>18</v>
      </c>
      <c r="L1332" s="1" t="s">
        <v>23</v>
      </c>
      <c r="M1332" s="1">
        <v>44</v>
      </c>
      <c r="N1332" s="1">
        <v>120</v>
      </c>
      <c r="O1332" s="1">
        <v>5280</v>
      </c>
      <c r="P1332" s="1">
        <v>2640</v>
      </c>
      <c r="Q1332" s="1">
        <v>0.5</v>
      </c>
      <c r="R1332" s="1" t="s">
        <v>20</v>
      </c>
    </row>
    <row r="1333" spans="1:18" x14ac:dyDescent="0.25">
      <c r="A1333" s="1" t="s">
        <v>39</v>
      </c>
      <c r="B1333" s="1">
        <v>1185732</v>
      </c>
      <c r="C1333" s="3">
        <v>44359</v>
      </c>
      <c r="D1333" s="3" t="s">
        <v>139</v>
      </c>
      <c r="E1333" s="3" t="s">
        <v>151</v>
      </c>
      <c r="F1333" s="1">
        <v>2</v>
      </c>
      <c r="G1333" s="1">
        <v>2021</v>
      </c>
      <c r="H1333" s="1" t="s">
        <v>15</v>
      </c>
      <c r="I1333" s="1" t="s">
        <v>44</v>
      </c>
      <c r="J1333" s="1" t="s">
        <v>45</v>
      </c>
      <c r="K1333" s="1" t="s">
        <v>21</v>
      </c>
      <c r="L1333" s="1" t="s">
        <v>22</v>
      </c>
      <c r="M1333" s="1">
        <v>35</v>
      </c>
      <c r="N1333" s="1">
        <v>104</v>
      </c>
      <c r="O1333" s="1">
        <v>3640</v>
      </c>
      <c r="P1333" s="1">
        <v>1419.6</v>
      </c>
      <c r="Q1333" s="1">
        <v>0.39</v>
      </c>
      <c r="R1333" s="1" t="s">
        <v>20</v>
      </c>
    </row>
    <row r="1334" spans="1:18" x14ac:dyDescent="0.25">
      <c r="A1334" s="1" t="s">
        <v>39</v>
      </c>
      <c r="B1334" s="1">
        <v>1185732</v>
      </c>
      <c r="C1334" s="3">
        <v>44359</v>
      </c>
      <c r="D1334" s="3" t="s">
        <v>139</v>
      </c>
      <c r="E1334" s="3" t="s">
        <v>151</v>
      </c>
      <c r="F1334" s="1">
        <v>2</v>
      </c>
      <c r="G1334" s="1">
        <v>2021</v>
      </c>
      <c r="H1334" s="1" t="s">
        <v>15</v>
      </c>
      <c r="I1334" s="1" t="s">
        <v>44</v>
      </c>
      <c r="J1334" s="1" t="s">
        <v>45</v>
      </c>
      <c r="K1334" s="1" t="s">
        <v>21</v>
      </c>
      <c r="L1334" s="1" t="s">
        <v>23</v>
      </c>
      <c r="M1334" s="1">
        <v>38</v>
      </c>
      <c r="N1334" s="1">
        <v>102</v>
      </c>
      <c r="O1334" s="1">
        <v>3876</v>
      </c>
      <c r="P1334" s="1">
        <v>1550.4</v>
      </c>
      <c r="Q1334" s="1">
        <v>0.4</v>
      </c>
      <c r="R1334" s="1" t="s">
        <v>20</v>
      </c>
    </row>
    <row r="1335" spans="1:18" x14ac:dyDescent="0.25">
      <c r="A1335" s="1" t="s">
        <v>39</v>
      </c>
      <c r="B1335" s="1">
        <v>1185732</v>
      </c>
      <c r="C1335" s="3">
        <v>44359</v>
      </c>
      <c r="D1335" s="3" t="s">
        <v>139</v>
      </c>
      <c r="E1335" s="3" t="s">
        <v>151</v>
      </c>
      <c r="F1335" s="1">
        <v>2</v>
      </c>
      <c r="G1335" s="1">
        <v>2021</v>
      </c>
      <c r="H1335" s="1" t="s">
        <v>15</v>
      </c>
      <c r="I1335" s="1" t="s">
        <v>44</v>
      </c>
      <c r="J1335" s="1" t="s">
        <v>45</v>
      </c>
      <c r="K1335" s="1" t="s">
        <v>18</v>
      </c>
      <c r="L1335" s="1" t="s">
        <v>19</v>
      </c>
      <c r="M1335" s="1">
        <v>44</v>
      </c>
      <c r="N1335" s="1">
        <v>105</v>
      </c>
      <c r="O1335" s="1">
        <v>4620</v>
      </c>
      <c r="P1335" s="1">
        <v>1894.2</v>
      </c>
      <c r="Q1335" s="1">
        <v>0.41</v>
      </c>
      <c r="R1335" s="1" t="s">
        <v>20</v>
      </c>
    </row>
    <row r="1336" spans="1:18" x14ac:dyDescent="0.25">
      <c r="A1336" s="1" t="s">
        <v>39</v>
      </c>
      <c r="B1336" s="1">
        <v>1185732</v>
      </c>
      <c r="C1336" s="3">
        <v>44359</v>
      </c>
      <c r="D1336" s="3" t="s">
        <v>139</v>
      </c>
      <c r="E1336" s="3" t="s">
        <v>151</v>
      </c>
      <c r="F1336" s="1">
        <v>2</v>
      </c>
      <c r="G1336" s="1">
        <v>2021</v>
      </c>
      <c r="H1336" s="1" t="s">
        <v>15</v>
      </c>
      <c r="I1336" s="1" t="s">
        <v>44</v>
      </c>
      <c r="J1336" s="1" t="s">
        <v>45</v>
      </c>
      <c r="K1336" s="1" t="s">
        <v>21</v>
      </c>
      <c r="L1336" s="1" t="s">
        <v>19</v>
      </c>
      <c r="M1336" s="1">
        <v>49</v>
      </c>
      <c r="N1336" s="1">
        <v>158</v>
      </c>
      <c r="O1336" s="1">
        <v>7742</v>
      </c>
      <c r="P1336" s="1">
        <v>3483.9</v>
      </c>
      <c r="Q1336" s="1">
        <v>0.45</v>
      </c>
      <c r="R1336" s="1" t="s">
        <v>20</v>
      </c>
    </row>
    <row r="1337" spans="1:18" x14ac:dyDescent="0.25">
      <c r="A1337" s="1" t="s">
        <v>39</v>
      </c>
      <c r="B1337" s="1">
        <v>1185732</v>
      </c>
      <c r="C1337" s="3">
        <v>44387</v>
      </c>
      <c r="D1337" s="3" t="s">
        <v>139</v>
      </c>
      <c r="E1337" s="3" t="s">
        <v>152</v>
      </c>
      <c r="F1337" s="1">
        <v>3</v>
      </c>
      <c r="G1337" s="1">
        <v>2021</v>
      </c>
      <c r="H1337" s="1" t="s">
        <v>15</v>
      </c>
      <c r="I1337" s="1" t="s">
        <v>44</v>
      </c>
      <c r="J1337" s="1" t="s">
        <v>45</v>
      </c>
      <c r="K1337" s="1" t="s">
        <v>18</v>
      </c>
      <c r="L1337" s="1" t="s">
        <v>22</v>
      </c>
      <c r="M1337" s="1">
        <v>45</v>
      </c>
      <c r="N1337" s="1">
        <v>209</v>
      </c>
      <c r="O1337" s="1">
        <v>9405</v>
      </c>
      <c r="P1337" s="1">
        <v>4890.6000000000004</v>
      </c>
      <c r="Q1337" s="1">
        <v>0.52</v>
      </c>
      <c r="R1337" s="1" t="s">
        <v>20</v>
      </c>
    </row>
    <row r="1338" spans="1:18" x14ac:dyDescent="0.25">
      <c r="A1338" s="1" t="s">
        <v>39</v>
      </c>
      <c r="B1338" s="1">
        <v>1185732</v>
      </c>
      <c r="C1338" s="3">
        <v>44387</v>
      </c>
      <c r="D1338" s="3" t="s">
        <v>139</v>
      </c>
      <c r="E1338" s="3" t="s">
        <v>152</v>
      </c>
      <c r="F1338" s="1">
        <v>3</v>
      </c>
      <c r="G1338" s="1">
        <v>2021</v>
      </c>
      <c r="H1338" s="1" t="s">
        <v>15</v>
      </c>
      <c r="I1338" s="1" t="s">
        <v>44</v>
      </c>
      <c r="J1338" s="1" t="s">
        <v>45</v>
      </c>
      <c r="K1338" s="1" t="s">
        <v>18</v>
      </c>
      <c r="L1338" s="1" t="s">
        <v>23</v>
      </c>
      <c r="M1338" s="1">
        <v>42</v>
      </c>
      <c r="N1338" s="1">
        <v>145</v>
      </c>
      <c r="O1338" s="1">
        <v>6090</v>
      </c>
      <c r="P1338" s="1">
        <v>3045</v>
      </c>
      <c r="Q1338" s="1">
        <v>0.5</v>
      </c>
      <c r="R1338" s="1" t="s">
        <v>20</v>
      </c>
    </row>
    <row r="1339" spans="1:18" x14ac:dyDescent="0.25">
      <c r="A1339" s="1" t="s">
        <v>39</v>
      </c>
      <c r="B1339" s="1">
        <v>1185732</v>
      </c>
      <c r="C1339" s="3">
        <v>44387</v>
      </c>
      <c r="D1339" s="3" t="s">
        <v>139</v>
      </c>
      <c r="E1339" s="3" t="s">
        <v>152</v>
      </c>
      <c r="F1339" s="1">
        <v>3</v>
      </c>
      <c r="G1339" s="1">
        <v>2021</v>
      </c>
      <c r="H1339" s="1" t="s">
        <v>15</v>
      </c>
      <c r="I1339" s="1" t="s">
        <v>44</v>
      </c>
      <c r="J1339" s="1" t="s">
        <v>45</v>
      </c>
      <c r="K1339" s="1" t="s">
        <v>21</v>
      </c>
      <c r="L1339" s="1" t="s">
        <v>22</v>
      </c>
      <c r="M1339" s="1">
        <v>33</v>
      </c>
      <c r="N1339" s="1">
        <v>109</v>
      </c>
      <c r="O1339" s="1">
        <v>3597</v>
      </c>
      <c r="P1339" s="1">
        <v>1330.89</v>
      </c>
      <c r="Q1339" s="1">
        <v>0.37</v>
      </c>
      <c r="R1339" s="1" t="s">
        <v>20</v>
      </c>
    </row>
    <row r="1340" spans="1:18" x14ac:dyDescent="0.25">
      <c r="A1340" s="1" t="s">
        <v>39</v>
      </c>
      <c r="B1340" s="1">
        <v>1185732</v>
      </c>
      <c r="C1340" s="3">
        <v>44387</v>
      </c>
      <c r="D1340" s="3" t="s">
        <v>139</v>
      </c>
      <c r="E1340" s="3" t="s">
        <v>152</v>
      </c>
      <c r="F1340" s="1">
        <v>3</v>
      </c>
      <c r="G1340" s="1">
        <v>2021</v>
      </c>
      <c r="H1340" s="1" t="s">
        <v>15</v>
      </c>
      <c r="I1340" s="1" t="s">
        <v>44</v>
      </c>
      <c r="J1340" s="1" t="s">
        <v>45</v>
      </c>
      <c r="K1340" s="1" t="s">
        <v>21</v>
      </c>
      <c r="L1340" s="1" t="s">
        <v>23</v>
      </c>
      <c r="M1340" s="1">
        <v>36</v>
      </c>
      <c r="N1340" s="1">
        <v>96</v>
      </c>
      <c r="O1340" s="1">
        <v>3456</v>
      </c>
      <c r="P1340" s="1">
        <v>1451.52</v>
      </c>
      <c r="Q1340" s="1">
        <v>0.42</v>
      </c>
      <c r="R1340" s="1" t="s">
        <v>20</v>
      </c>
    </row>
    <row r="1341" spans="1:18" x14ac:dyDescent="0.25">
      <c r="A1341" s="1" t="s">
        <v>39</v>
      </c>
      <c r="B1341" s="1">
        <v>1185732</v>
      </c>
      <c r="C1341" s="3">
        <v>44387</v>
      </c>
      <c r="D1341" s="3" t="s">
        <v>139</v>
      </c>
      <c r="E1341" s="3" t="s">
        <v>152</v>
      </c>
      <c r="F1341" s="1">
        <v>3</v>
      </c>
      <c r="G1341" s="1">
        <v>2021</v>
      </c>
      <c r="H1341" s="1" t="s">
        <v>15</v>
      </c>
      <c r="I1341" s="1" t="s">
        <v>44</v>
      </c>
      <c r="J1341" s="1" t="s">
        <v>45</v>
      </c>
      <c r="K1341" s="1" t="s">
        <v>18</v>
      </c>
      <c r="L1341" s="1" t="s">
        <v>19</v>
      </c>
      <c r="M1341" s="1">
        <v>39</v>
      </c>
      <c r="N1341" s="1">
        <v>114</v>
      </c>
      <c r="O1341" s="1">
        <v>4446</v>
      </c>
      <c r="P1341" s="1">
        <v>1689.48</v>
      </c>
      <c r="Q1341" s="1">
        <v>0.38</v>
      </c>
      <c r="R1341" s="1" t="s">
        <v>20</v>
      </c>
    </row>
    <row r="1342" spans="1:18" x14ac:dyDescent="0.25">
      <c r="A1342" s="1" t="s">
        <v>39</v>
      </c>
      <c r="B1342" s="1">
        <v>1185732</v>
      </c>
      <c r="C1342" s="3">
        <v>44387</v>
      </c>
      <c r="D1342" s="3" t="s">
        <v>139</v>
      </c>
      <c r="E1342" s="3" t="s">
        <v>152</v>
      </c>
      <c r="F1342" s="1">
        <v>3</v>
      </c>
      <c r="G1342" s="1">
        <v>2021</v>
      </c>
      <c r="H1342" s="1" t="s">
        <v>15</v>
      </c>
      <c r="I1342" s="1" t="s">
        <v>44</v>
      </c>
      <c r="J1342" s="1" t="s">
        <v>45</v>
      </c>
      <c r="K1342" s="1" t="s">
        <v>21</v>
      </c>
      <c r="L1342" s="1" t="s">
        <v>19</v>
      </c>
      <c r="M1342" s="1">
        <v>49</v>
      </c>
      <c r="N1342" s="1">
        <v>175</v>
      </c>
      <c r="O1342" s="1">
        <v>8575</v>
      </c>
      <c r="P1342" s="1">
        <v>4030.25</v>
      </c>
      <c r="Q1342" s="1">
        <v>0.47</v>
      </c>
      <c r="R1342" s="1" t="s">
        <v>20</v>
      </c>
    </row>
    <row r="1343" spans="1:18" x14ac:dyDescent="0.25">
      <c r="A1343" s="1" t="s">
        <v>39</v>
      </c>
      <c r="B1343" s="1">
        <v>1185732</v>
      </c>
      <c r="C1343" s="3">
        <v>44419</v>
      </c>
      <c r="D1343" s="3" t="s">
        <v>136</v>
      </c>
      <c r="E1343" s="3" t="s">
        <v>153</v>
      </c>
      <c r="F1343" s="1">
        <v>3</v>
      </c>
      <c r="G1343" s="1">
        <v>2021</v>
      </c>
      <c r="H1343" s="1" t="s">
        <v>15</v>
      </c>
      <c r="I1343" s="1" t="s">
        <v>44</v>
      </c>
      <c r="J1343" s="1" t="s">
        <v>45</v>
      </c>
      <c r="K1343" s="1" t="s">
        <v>18</v>
      </c>
      <c r="L1343" s="1" t="s">
        <v>22</v>
      </c>
      <c r="M1343" s="1">
        <v>42</v>
      </c>
      <c r="N1343" s="1">
        <v>215</v>
      </c>
      <c r="O1343" s="1">
        <v>9030</v>
      </c>
      <c r="P1343" s="1">
        <v>4605.3</v>
      </c>
      <c r="Q1343" s="1">
        <v>0.51</v>
      </c>
      <c r="R1343" s="1" t="s">
        <v>20</v>
      </c>
    </row>
    <row r="1344" spans="1:18" x14ac:dyDescent="0.25">
      <c r="A1344" s="1" t="s">
        <v>39</v>
      </c>
      <c r="B1344" s="1">
        <v>1185732</v>
      </c>
      <c r="C1344" s="3">
        <v>44419</v>
      </c>
      <c r="D1344" s="3" t="s">
        <v>136</v>
      </c>
      <c r="E1344" s="3" t="s">
        <v>153</v>
      </c>
      <c r="F1344" s="1">
        <v>3</v>
      </c>
      <c r="G1344" s="1">
        <v>2021</v>
      </c>
      <c r="H1344" s="1" t="s">
        <v>15</v>
      </c>
      <c r="I1344" s="1" t="s">
        <v>44</v>
      </c>
      <c r="J1344" s="1" t="s">
        <v>45</v>
      </c>
      <c r="K1344" s="1" t="s">
        <v>18</v>
      </c>
      <c r="L1344" s="1" t="s">
        <v>23</v>
      </c>
      <c r="M1344" s="1">
        <v>43</v>
      </c>
      <c r="N1344" s="1">
        <v>149</v>
      </c>
      <c r="O1344" s="1">
        <v>6407</v>
      </c>
      <c r="P1344" s="1">
        <v>3331.64</v>
      </c>
      <c r="Q1344" s="1">
        <v>0.52</v>
      </c>
      <c r="R1344" s="1" t="s">
        <v>20</v>
      </c>
    </row>
    <row r="1345" spans="1:18" x14ac:dyDescent="0.25">
      <c r="A1345" s="1" t="s">
        <v>39</v>
      </c>
      <c r="B1345" s="1">
        <v>1185732</v>
      </c>
      <c r="C1345" s="3">
        <v>44419</v>
      </c>
      <c r="D1345" s="3" t="s">
        <v>136</v>
      </c>
      <c r="E1345" s="3" t="s">
        <v>153</v>
      </c>
      <c r="F1345" s="1">
        <v>3</v>
      </c>
      <c r="G1345" s="1">
        <v>2021</v>
      </c>
      <c r="H1345" s="1" t="s">
        <v>15</v>
      </c>
      <c r="I1345" s="1" t="s">
        <v>44</v>
      </c>
      <c r="J1345" s="1" t="s">
        <v>45</v>
      </c>
      <c r="K1345" s="1" t="s">
        <v>21</v>
      </c>
      <c r="L1345" s="1" t="s">
        <v>22</v>
      </c>
      <c r="M1345" s="1">
        <v>34</v>
      </c>
      <c r="N1345" s="1">
        <v>116</v>
      </c>
      <c r="O1345" s="1">
        <v>3944</v>
      </c>
      <c r="P1345" s="1">
        <v>1538.16</v>
      </c>
      <c r="Q1345" s="1">
        <v>0.39</v>
      </c>
      <c r="R1345" s="1" t="s">
        <v>20</v>
      </c>
    </row>
    <row r="1346" spans="1:18" x14ac:dyDescent="0.25">
      <c r="A1346" s="1" t="s">
        <v>39</v>
      </c>
      <c r="B1346" s="1">
        <v>1185732</v>
      </c>
      <c r="C1346" s="3">
        <v>44419</v>
      </c>
      <c r="D1346" s="3" t="s">
        <v>136</v>
      </c>
      <c r="E1346" s="3" t="s">
        <v>153</v>
      </c>
      <c r="F1346" s="1">
        <v>3</v>
      </c>
      <c r="G1346" s="1">
        <v>2021</v>
      </c>
      <c r="H1346" s="1" t="s">
        <v>15</v>
      </c>
      <c r="I1346" s="1" t="s">
        <v>44</v>
      </c>
      <c r="J1346" s="1" t="s">
        <v>45</v>
      </c>
      <c r="K1346" s="1" t="s">
        <v>21</v>
      </c>
      <c r="L1346" s="1" t="s">
        <v>23</v>
      </c>
      <c r="M1346" s="1">
        <v>40</v>
      </c>
      <c r="N1346" s="1">
        <v>85</v>
      </c>
      <c r="O1346" s="1">
        <v>3400</v>
      </c>
      <c r="P1346" s="1">
        <v>1428</v>
      </c>
      <c r="Q1346" s="1">
        <v>0.42</v>
      </c>
      <c r="R1346" s="1" t="s">
        <v>20</v>
      </c>
    </row>
    <row r="1347" spans="1:18" x14ac:dyDescent="0.25">
      <c r="A1347" s="1" t="s">
        <v>39</v>
      </c>
      <c r="B1347" s="1">
        <v>1185732</v>
      </c>
      <c r="C1347" s="3">
        <v>44419</v>
      </c>
      <c r="D1347" s="3" t="s">
        <v>136</v>
      </c>
      <c r="E1347" s="3" t="s">
        <v>153</v>
      </c>
      <c r="F1347" s="1">
        <v>3</v>
      </c>
      <c r="G1347" s="1">
        <v>2021</v>
      </c>
      <c r="H1347" s="1" t="s">
        <v>15</v>
      </c>
      <c r="I1347" s="1" t="s">
        <v>44</v>
      </c>
      <c r="J1347" s="1" t="s">
        <v>45</v>
      </c>
      <c r="K1347" s="1" t="s">
        <v>18</v>
      </c>
      <c r="L1347" s="1" t="s">
        <v>19</v>
      </c>
      <c r="M1347" s="1">
        <v>43</v>
      </c>
      <c r="N1347" s="1">
        <v>72</v>
      </c>
      <c r="O1347" s="1">
        <v>3096</v>
      </c>
      <c r="P1347" s="1">
        <v>1207.44</v>
      </c>
      <c r="Q1347" s="1">
        <v>0.39</v>
      </c>
      <c r="R1347" s="1" t="s">
        <v>20</v>
      </c>
    </row>
    <row r="1348" spans="1:18" x14ac:dyDescent="0.25">
      <c r="A1348" s="1" t="s">
        <v>39</v>
      </c>
      <c r="B1348" s="1">
        <v>1185732</v>
      </c>
      <c r="C1348" s="3">
        <v>44419</v>
      </c>
      <c r="D1348" s="3" t="s">
        <v>136</v>
      </c>
      <c r="E1348" s="3" t="s">
        <v>153</v>
      </c>
      <c r="F1348" s="1">
        <v>3</v>
      </c>
      <c r="G1348" s="1">
        <v>2021</v>
      </c>
      <c r="H1348" s="1" t="s">
        <v>15</v>
      </c>
      <c r="I1348" s="1" t="s">
        <v>44</v>
      </c>
      <c r="J1348" s="1" t="s">
        <v>45</v>
      </c>
      <c r="K1348" s="1" t="s">
        <v>21</v>
      </c>
      <c r="L1348" s="1" t="s">
        <v>19</v>
      </c>
      <c r="M1348" s="1">
        <v>44</v>
      </c>
      <c r="N1348" s="1">
        <v>136</v>
      </c>
      <c r="O1348" s="1">
        <v>5984</v>
      </c>
      <c r="P1348" s="1">
        <v>2573.12</v>
      </c>
      <c r="Q1348" s="1">
        <v>0.43</v>
      </c>
      <c r="R1348" s="1" t="s">
        <v>20</v>
      </c>
    </row>
    <row r="1349" spans="1:18" x14ac:dyDescent="0.25">
      <c r="A1349" s="1" t="s">
        <v>39</v>
      </c>
      <c r="B1349" s="1">
        <v>1185732</v>
      </c>
      <c r="C1349" s="3">
        <v>44449</v>
      </c>
      <c r="D1349" s="3" t="s">
        <v>138</v>
      </c>
      <c r="E1349" s="3" t="s">
        <v>154</v>
      </c>
      <c r="F1349" s="1">
        <v>3</v>
      </c>
      <c r="G1349" s="1">
        <v>2021</v>
      </c>
      <c r="H1349" s="1" t="s">
        <v>15</v>
      </c>
      <c r="I1349" s="1" t="s">
        <v>44</v>
      </c>
      <c r="J1349" s="1" t="s">
        <v>45</v>
      </c>
      <c r="K1349" s="1" t="s">
        <v>18</v>
      </c>
      <c r="L1349" s="1" t="s">
        <v>22</v>
      </c>
      <c r="M1349" s="1">
        <v>44</v>
      </c>
      <c r="N1349" s="1">
        <v>179</v>
      </c>
      <c r="O1349" s="1">
        <v>7876</v>
      </c>
      <c r="P1349" s="1">
        <v>3859.24</v>
      </c>
      <c r="Q1349" s="1">
        <v>0.49</v>
      </c>
      <c r="R1349" s="1" t="s">
        <v>20</v>
      </c>
    </row>
    <row r="1350" spans="1:18" x14ac:dyDescent="0.25">
      <c r="A1350" s="1" t="s">
        <v>39</v>
      </c>
      <c r="B1350" s="1">
        <v>1185732</v>
      </c>
      <c r="C1350" s="3">
        <v>44449</v>
      </c>
      <c r="D1350" s="3" t="s">
        <v>138</v>
      </c>
      <c r="E1350" s="3" t="s">
        <v>154</v>
      </c>
      <c r="F1350" s="1">
        <v>3</v>
      </c>
      <c r="G1350" s="1">
        <v>2021</v>
      </c>
      <c r="H1350" s="1" t="s">
        <v>15</v>
      </c>
      <c r="I1350" s="1" t="s">
        <v>44</v>
      </c>
      <c r="J1350" s="1" t="s">
        <v>45</v>
      </c>
      <c r="K1350" s="1" t="s">
        <v>18</v>
      </c>
      <c r="L1350" s="1" t="s">
        <v>23</v>
      </c>
      <c r="M1350" s="1">
        <v>42</v>
      </c>
      <c r="N1350" s="1">
        <v>111</v>
      </c>
      <c r="O1350" s="1">
        <v>4662</v>
      </c>
      <c r="P1350" s="1">
        <v>2377.62</v>
      </c>
      <c r="Q1350" s="1">
        <v>0.51</v>
      </c>
      <c r="R1350" s="1" t="s">
        <v>20</v>
      </c>
    </row>
    <row r="1351" spans="1:18" x14ac:dyDescent="0.25">
      <c r="A1351" s="1" t="s">
        <v>39</v>
      </c>
      <c r="B1351" s="1">
        <v>1185732</v>
      </c>
      <c r="C1351" s="3">
        <v>44449</v>
      </c>
      <c r="D1351" s="3" t="s">
        <v>138</v>
      </c>
      <c r="E1351" s="3" t="s">
        <v>154</v>
      </c>
      <c r="F1351" s="1">
        <v>3</v>
      </c>
      <c r="G1351" s="1">
        <v>2021</v>
      </c>
      <c r="H1351" s="1" t="s">
        <v>15</v>
      </c>
      <c r="I1351" s="1" t="s">
        <v>44</v>
      </c>
      <c r="J1351" s="1" t="s">
        <v>45</v>
      </c>
      <c r="K1351" s="1" t="s">
        <v>21</v>
      </c>
      <c r="L1351" s="1" t="s">
        <v>22</v>
      </c>
      <c r="M1351" s="1">
        <v>40</v>
      </c>
      <c r="N1351" s="1">
        <v>72</v>
      </c>
      <c r="O1351" s="1">
        <v>2880</v>
      </c>
      <c r="P1351" s="1">
        <v>1209.5999999999999</v>
      </c>
      <c r="Q1351" s="1">
        <v>0.42</v>
      </c>
      <c r="R1351" s="1" t="s">
        <v>20</v>
      </c>
    </row>
    <row r="1352" spans="1:18" x14ac:dyDescent="0.25">
      <c r="A1352" s="1" t="s">
        <v>39</v>
      </c>
      <c r="B1352" s="1">
        <v>1185732</v>
      </c>
      <c r="C1352" s="3">
        <v>44449</v>
      </c>
      <c r="D1352" s="3" t="s">
        <v>138</v>
      </c>
      <c r="E1352" s="3" t="s">
        <v>154</v>
      </c>
      <c r="F1352" s="1">
        <v>3</v>
      </c>
      <c r="G1352" s="1">
        <v>2021</v>
      </c>
      <c r="H1352" s="1" t="s">
        <v>15</v>
      </c>
      <c r="I1352" s="1" t="s">
        <v>44</v>
      </c>
      <c r="J1352" s="1" t="s">
        <v>45</v>
      </c>
      <c r="K1352" s="1" t="s">
        <v>21</v>
      </c>
      <c r="L1352" s="1" t="s">
        <v>23</v>
      </c>
      <c r="M1352" s="1">
        <v>35</v>
      </c>
      <c r="N1352" s="1">
        <v>66</v>
      </c>
      <c r="O1352" s="1">
        <v>2310</v>
      </c>
      <c r="P1352" s="1">
        <v>924</v>
      </c>
      <c r="Q1352" s="1">
        <v>0.4</v>
      </c>
      <c r="R1352" s="1" t="s">
        <v>20</v>
      </c>
    </row>
    <row r="1353" spans="1:18" x14ac:dyDescent="0.25">
      <c r="A1353" s="1" t="s">
        <v>39</v>
      </c>
      <c r="B1353" s="1">
        <v>1185732</v>
      </c>
      <c r="C1353" s="3">
        <v>44449</v>
      </c>
      <c r="D1353" s="3" t="s">
        <v>138</v>
      </c>
      <c r="E1353" s="3" t="s">
        <v>154</v>
      </c>
      <c r="F1353" s="1">
        <v>3</v>
      </c>
      <c r="G1353" s="1">
        <v>2021</v>
      </c>
      <c r="H1353" s="1" t="s">
        <v>15</v>
      </c>
      <c r="I1353" s="1" t="s">
        <v>44</v>
      </c>
      <c r="J1353" s="1" t="s">
        <v>45</v>
      </c>
      <c r="K1353" s="1" t="s">
        <v>18</v>
      </c>
      <c r="L1353" s="1" t="s">
        <v>19</v>
      </c>
      <c r="M1353" s="1">
        <v>48</v>
      </c>
      <c r="N1353" s="1">
        <v>68</v>
      </c>
      <c r="O1353" s="1">
        <v>3264</v>
      </c>
      <c r="P1353" s="1">
        <v>1207.68</v>
      </c>
      <c r="Q1353" s="1">
        <v>0.37</v>
      </c>
      <c r="R1353" s="1" t="s">
        <v>20</v>
      </c>
    </row>
    <row r="1354" spans="1:18" x14ac:dyDescent="0.25">
      <c r="A1354" s="1" t="s">
        <v>39</v>
      </c>
      <c r="B1354" s="1">
        <v>1185732</v>
      </c>
      <c r="C1354" s="3">
        <v>44449</v>
      </c>
      <c r="D1354" s="3" t="s">
        <v>138</v>
      </c>
      <c r="E1354" s="3" t="s">
        <v>154</v>
      </c>
      <c r="F1354" s="1">
        <v>3</v>
      </c>
      <c r="G1354" s="1">
        <v>2021</v>
      </c>
      <c r="H1354" s="1" t="s">
        <v>15</v>
      </c>
      <c r="I1354" s="1" t="s">
        <v>44</v>
      </c>
      <c r="J1354" s="1" t="s">
        <v>45</v>
      </c>
      <c r="K1354" s="1" t="s">
        <v>21</v>
      </c>
      <c r="L1354" s="1" t="s">
        <v>19</v>
      </c>
      <c r="M1354" s="1">
        <v>45</v>
      </c>
      <c r="N1354" s="1">
        <v>93</v>
      </c>
      <c r="O1354" s="1">
        <v>4185</v>
      </c>
      <c r="P1354" s="1">
        <v>1925.1</v>
      </c>
      <c r="Q1354" s="1">
        <v>0.46</v>
      </c>
      <c r="R1354" s="1" t="s">
        <v>20</v>
      </c>
    </row>
    <row r="1355" spans="1:18" x14ac:dyDescent="0.25">
      <c r="A1355" s="1" t="s">
        <v>39</v>
      </c>
      <c r="B1355" s="1">
        <v>1185732</v>
      </c>
      <c r="C1355" s="3">
        <v>44481</v>
      </c>
      <c r="D1355" s="3" t="s">
        <v>135</v>
      </c>
      <c r="E1355" s="3" t="s">
        <v>143</v>
      </c>
      <c r="F1355" s="1">
        <v>4</v>
      </c>
      <c r="G1355" s="1">
        <v>2021</v>
      </c>
      <c r="H1355" s="1" t="s">
        <v>15</v>
      </c>
      <c r="I1355" s="1" t="s">
        <v>44</v>
      </c>
      <c r="J1355" s="1" t="s">
        <v>45</v>
      </c>
      <c r="K1355" s="1" t="s">
        <v>18</v>
      </c>
      <c r="L1355" s="1" t="s">
        <v>22</v>
      </c>
      <c r="M1355" s="1">
        <v>44</v>
      </c>
      <c r="N1355" s="1">
        <v>157</v>
      </c>
      <c r="O1355" s="1">
        <v>6908</v>
      </c>
      <c r="P1355" s="1">
        <v>3246.76</v>
      </c>
      <c r="Q1355" s="1">
        <v>0.47</v>
      </c>
      <c r="R1355" s="1" t="s">
        <v>20</v>
      </c>
    </row>
    <row r="1356" spans="1:18" x14ac:dyDescent="0.25">
      <c r="A1356" s="1" t="s">
        <v>39</v>
      </c>
      <c r="B1356" s="1">
        <v>1185732</v>
      </c>
      <c r="C1356" s="3">
        <v>44481</v>
      </c>
      <c r="D1356" s="3" t="s">
        <v>135</v>
      </c>
      <c r="E1356" s="3" t="s">
        <v>143</v>
      </c>
      <c r="F1356" s="1">
        <v>4</v>
      </c>
      <c r="G1356" s="1">
        <v>2021</v>
      </c>
      <c r="H1356" s="1" t="s">
        <v>15</v>
      </c>
      <c r="I1356" s="1" t="s">
        <v>44</v>
      </c>
      <c r="J1356" s="1" t="s">
        <v>45</v>
      </c>
      <c r="K1356" s="1" t="s">
        <v>18</v>
      </c>
      <c r="L1356" s="1" t="s">
        <v>23</v>
      </c>
      <c r="M1356" s="1">
        <v>44</v>
      </c>
      <c r="N1356" s="1">
        <v>99</v>
      </c>
      <c r="O1356" s="1">
        <v>4356</v>
      </c>
      <c r="P1356" s="1">
        <v>2134.44</v>
      </c>
      <c r="Q1356" s="1">
        <v>0.49</v>
      </c>
      <c r="R1356" s="1" t="s">
        <v>20</v>
      </c>
    </row>
    <row r="1357" spans="1:18" x14ac:dyDescent="0.25">
      <c r="A1357" s="1" t="s">
        <v>39</v>
      </c>
      <c r="B1357" s="1">
        <v>1185732</v>
      </c>
      <c r="C1357" s="3">
        <v>44481</v>
      </c>
      <c r="D1357" s="3" t="s">
        <v>135</v>
      </c>
      <c r="E1357" s="3" t="s">
        <v>143</v>
      </c>
      <c r="F1357" s="1">
        <v>4</v>
      </c>
      <c r="G1357" s="1">
        <v>2021</v>
      </c>
      <c r="H1357" s="1" t="s">
        <v>15</v>
      </c>
      <c r="I1357" s="1" t="s">
        <v>44</v>
      </c>
      <c r="J1357" s="1" t="s">
        <v>45</v>
      </c>
      <c r="K1357" s="1" t="s">
        <v>21</v>
      </c>
      <c r="L1357" s="1" t="s">
        <v>22</v>
      </c>
      <c r="M1357" s="1">
        <v>40</v>
      </c>
      <c r="N1357" s="1">
        <v>66</v>
      </c>
      <c r="O1357" s="1">
        <v>2640</v>
      </c>
      <c r="P1357" s="1">
        <v>976.8</v>
      </c>
      <c r="Q1357" s="1">
        <v>0.37</v>
      </c>
      <c r="R1357" s="1" t="s">
        <v>20</v>
      </c>
    </row>
    <row r="1358" spans="1:18" x14ac:dyDescent="0.25">
      <c r="A1358" s="1" t="s">
        <v>39</v>
      </c>
      <c r="B1358" s="1">
        <v>1185732</v>
      </c>
      <c r="C1358" s="3">
        <v>44481</v>
      </c>
      <c r="D1358" s="3" t="s">
        <v>135</v>
      </c>
      <c r="E1358" s="3" t="s">
        <v>143</v>
      </c>
      <c r="F1358" s="1">
        <v>4</v>
      </c>
      <c r="G1358" s="1">
        <v>2021</v>
      </c>
      <c r="H1358" s="1" t="s">
        <v>15</v>
      </c>
      <c r="I1358" s="1" t="s">
        <v>44</v>
      </c>
      <c r="J1358" s="1" t="s">
        <v>45</v>
      </c>
      <c r="K1358" s="1" t="s">
        <v>21</v>
      </c>
      <c r="L1358" s="1" t="s">
        <v>23</v>
      </c>
      <c r="M1358" s="1">
        <v>46</v>
      </c>
      <c r="N1358" s="1">
        <v>61</v>
      </c>
      <c r="O1358" s="1">
        <v>2806</v>
      </c>
      <c r="P1358" s="1">
        <v>1038.22</v>
      </c>
      <c r="Q1358" s="1">
        <v>0.37</v>
      </c>
      <c r="R1358" s="1" t="s">
        <v>20</v>
      </c>
    </row>
    <row r="1359" spans="1:18" x14ac:dyDescent="0.25">
      <c r="A1359" s="1" t="s">
        <v>39</v>
      </c>
      <c r="B1359" s="1">
        <v>1185732</v>
      </c>
      <c r="C1359" s="3">
        <v>44481</v>
      </c>
      <c r="D1359" s="3" t="s">
        <v>135</v>
      </c>
      <c r="E1359" s="3" t="s">
        <v>143</v>
      </c>
      <c r="F1359" s="1">
        <v>4</v>
      </c>
      <c r="G1359" s="1">
        <v>2021</v>
      </c>
      <c r="H1359" s="1" t="s">
        <v>15</v>
      </c>
      <c r="I1359" s="1" t="s">
        <v>44</v>
      </c>
      <c r="J1359" s="1" t="s">
        <v>45</v>
      </c>
      <c r="K1359" s="1" t="s">
        <v>18</v>
      </c>
      <c r="L1359" s="1" t="s">
        <v>19</v>
      </c>
      <c r="M1359" s="1">
        <v>55</v>
      </c>
      <c r="N1359" s="1">
        <v>58</v>
      </c>
      <c r="O1359" s="1">
        <v>3190</v>
      </c>
      <c r="P1359" s="1">
        <v>1180.3</v>
      </c>
      <c r="Q1359" s="1">
        <v>0.37</v>
      </c>
      <c r="R1359" s="1" t="s">
        <v>20</v>
      </c>
    </row>
    <row r="1360" spans="1:18" x14ac:dyDescent="0.25">
      <c r="A1360" s="1" t="s">
        <v>39</v>
      </c>
      <c r="B1360" s="1">
        <v>1185732</v>
      </c>
      <c r="C1360" s="3">
        <v>44511</v>
      </c>
      <c r="D1360" s="3" t="s">
        <v>137</v>
      </c>
      <c r="E1360" s="3" t="s">
        <v>144</v>
      </c>
      <c r="F1360" s="1">
        <v>4</v>
      </c>
      <c r="G1360" s="1">
        <v>2021</v>
      </c>
      <c r="H1360" s="1" t="s">
        <v>15</v>
      </c>
      <c r="I1360" s="1" t="s">
        <v>44</v>
      </c>
      <c r="J1360" s="1" t="s">
        <v>45</v>
      </c>
      <c r="K1360" s="1" t="s">
        <v>21</v>
      </c>
      <c r="L1360" s="1" t="s">
        <v>23</v>
      </c>
      <c r="M1360" s="1">
        <v>42</v>
      </c>
      <c r="N1360" s="1">
        <v>96</v>
      </c>
      <c r="O1360" s="1">
        <v>4032</v>
      </c>
      <c r="P1360" s="1">
        <v>1572.48</v>
      </c>
      <c r="Q1360" s="1">
        <v>0.39</v>
      </c>
      <c r="R1360" s="1" t="s">
        <v>20</v>
      </c>
    </row>
    <row r="1361" spans="1:18" x14ac:dyDescent="0.25">
      <c r="A1361" s="1" t="s">
        <v>39</v>
      </c>
      <c r="B1361" s="1">
        <v>1185732</v>
      </c>
      <c r="C1361" s="3">
        <v>44511</v>
      </c>
      <c r="D1361" s="3" t="s">
        <v>137</v>
      </c>
      <c r="E1361" s="3" t="s">
        <v>144</v>
      </c>
      <c r="F1361" s="1">
        <v>4</v>
      </c>
      <c r="G1361" s="1">
        <v>2021</v>
      </c>
      <c r="H1361" s="1" t="s">
        <v>15</v>
      </c>
      <c r="I1361" s="1" t="s">
        <v>44</v>
      </c>
      <c r="J1361" s="1" t="s">
        <v>45</v>
      </c>
      <c r="K1361" s="1" t="s">
        <v>18</v>
      </c>
      <c r="L1361" s="1" t="s">
        <v>19</v>
      </c>
      <c r="M1361" s="1">
        <v>50</v>
      </c>
      <c r="N1361" s="1">
        <v>91</v>
      </c>
      <c r="O1361" s="1">
        <v>4550</v>
      </c>
      <c r="P1361" s="1">
        <v>1774.5</v>
      </c>
      <c r="Q1361" s="1">
        <v>0.39</v>
      </c>
      <c r="R1361" s="1" t="s">
        <v>20</v>
      </c>
    </row>
    <row r="1362" spans="1:18" x14ac:dyDescent="0.25">
      <c r="A1362" s="1" t="s">
        <v>39</v>
      </c>
      <c r="B1362" s="1">
        <v>1185732</v>
      </c>
      <c r="C1362" s="3">
        <v>44511</v>
      </c>
      <c r="D1362" s="3" t="s">
        <v>137</v>
      </c>
      <c r="E1362" s="3" t="s">
        <v>144</v>
      </c>
      <c r="F1362" s="1">
        <v>4</v>
      </c>
      <c r="G1362" s="1">
        <v>2021</v>
      </c>
      <c r="H1362" s="1" t="s">
        <v>15</v>
      </c>
      <c r="I1362" s="1" t="s">
        <v>44</v>
      </c>
      <c r="J1362" s="1" t="s">
        <v>45</v>
      </c>
      <c r="K1362" s="1" t="s">
        <v>21</v>
      </c>
      <c r="L1362" s="1" t="s">
        <v>19</v>
      </c>
      <c r="M1362" s="1">
        <v>57</v>
      </c>
      <c r="N1362" s="1">
        <v>128</v>
      </c>
      <c r="O1362" s="1">
        <v>7296</v>
      </c>
      <c r="P1362" s="1">
        <v>3429.12</v>
      </c>
      <c r="Q1362" s="1">
        <v>0.47</v>
      </c>
      <c r="R1362" s="1" t="s">
        <v>20</v>
      </c>
    </row>
    <row r="1363" spans="1:18" x14ac:dyDescent="0.25">
      <c r="A1363" s="1" t="s">
        <v>39</v>
      </c>
      <c r="B1363" s="1">
        <v>1185732</v>
      </c>
      <c r="C1363" s="3">
        <v>44540</v>
      </c>
      <c r="D1363" s="3" t="s">
        <v>138</v>
      </c>
      <c r="E1363" s="3" t="s">
        <v>145</v>
      </c>
      <c r="F1363" s="1">
        <v>4</v>
      </c>
      <c r="G1363" s="1">
        <v>2021</v>
      </c>
      <c r="H1363" s="1" t="s">
        <v>15</v>
      </c>
      <c r="I1363" s="1" t="s">
        <v>44</v>
      </c>
      <c r="J1363" s="1" t="s">
        <v>45</v>
      </c>
      <c r="K1363" s="1" t="s">
        <v>18</v>
      </c>
      <c r="L1363" s="1" t="s">
        <v>22</v>
      </c>
      <c r="M1363" s="1">
        <v>48</v>
      </c>
      <c r="N1363" s="1">
        <v>186</v>
      </c>
      <c r="O1363" s="1">
        <v>8928</v>
      </c>
      <c r="P1363" s="1">
        <v>4285.4399999999996</v>
      </c>
      <c r="Q1363" s="1">
        <v>0.48</v>
      </c>
      <c r="R1363" s="1" t="s">
        <v>20</v>
      </c>
    </row>
    <row r="1364" spans="1:18" x14ac:dyDescent="0.25">
      <c r="A1364" s="1" t="s">
        <v>39</v>
      </c>
      <c r="B1364" s="1">
        <v>1185732</v>
      </c>
      <c r="C1364" s="3">
        <v>44540</v>
      </c>
      <c r="D1364" s="3" t="s">
        <v>138</v>
      </c>
      <c r="E1364" s="3" t="s">
        <v>145</v>
      </c>
      <c r="F1364" s="1">
        <v>4</v>
      </c>
      <c r="G1364" s="1">
        <v>2021</v>
      </c>
      <c r="H1364" s="1" t="s">
        <v>15</v>
      </c>
      <c r="I1364" s="1" t="s">
        <v>44</v>
      </c>
      <c r="J1364" s="1" t="s">
        <v>45</v>
      </c>
      <c r="K1364" s="1" t="s">
        <v>18</v>
      </c>
      <c r="L1364" s="1" t="s">
        <v>23</v>
      </c>
      <c r="M1364" s="1">
        <v>41</v>
      </c>
      <c r="N1364" s="1">
        <v>132</v>
      </c>
      <c r="O1364" s="1">
        <v>5412</v>
      </c>
      <c r="P1364" s="1">
        <v>2760.12</v>
      </c>
      <c r="Q1364" s="1">
        <v>0.51</v>
      </c>
      <c r="R1364" s="1" t="s">
        <v>20</v>
      </c>
    </row>
    <row r="1365" spans="1:18" x14ac:dyDescent="0.25">
      <c r="A1365" s="1" t="s">
        <v>39</v>
      </c>
      <c r="B1365" s="1">
        <v>1185732</v>
      </c>
      <c r="C1365" s="3">
        <v>44540</v>
      </c>
      <c r="D1365" s="3" t="s">
        <v>138</v>
      </c>
      <c r="E1365" s="3" t="s">
        <v>145</v>
      </c>
      <c r="F1365" s="1">
        <v>4</v>
      </c>
      <c r="G1365" s="1">
        <v>2021</v>
      </c>
      <c r="H1365" s="1" t="s">
        <v>15</v>
      </c>
      <c r="I1365" s="1" t="s">
        <v>44</v>
      </c>
      <c r="J1365" s="1" t="s">
        <v>45</v>
      </c>
      <c r="K1365" s="1" t="s">
        <v>21</v>
      </c>
      <c r="L1365" s="1" t="s">
        <v>22</v>
      </c>
      <c r="M1365" s="1">
        <v>44</v>
      </c>
      <c r="N1365" s="1">
        <v>131</v>
      </c>
      <c r="O1365" s="1">
        <v>5764</v>
      </c>
      <c r="P1365" s="1">
        <v>2305.6</v>
      </c>
      <c r="Q1365" s="1">
        <v>0.4</v>
      </c>
      <c r="R1365" s="1" t="s">
        <v>20</v>
      </c>
    </row>
    <row r="1366" spans="1:18" x14ac:dyDescent="0.25">
      <c r="A1366" s="1" t="s">
        <v>39</v>
      </c>
      <c r="B1366" s="1">
        <v>1185732</v>
      </c>
      <c r="C1366" s="3">
        <v>44540</v>
      </c>
      <c r="D1366" s="3" t="s">
        <v>138</v>
      </c>
      <c r="E1366" s="3" t="s">
        <v>145</v>
      </c>
      <c r="F1366" s="1">
        <v>4</v>
      </c>
      <c r="G1366" s="1">
        <v>2021</v>
      </c>
      <c r="H1366" s="1" t="s">
        <v>15</v>
      </c>
      <c r="I1366" s="1" t="s">
        <v>44</v>
      </c>
      <c r="J1366" s="1" t="s">
        <v>45</v>
      </c>
      <c r="K1366" s="1" t="s">
        <v>21</v>
      </c>
      <c r="L1366" s="1" t="s">
        <v>23</v>
      </c>
      <c r="M1366" s="1">
        <v>44</v>
      </c>
      <c r="N1366" s="1">
        <v>101</v>
      </c>
      <c r="O1366" s="1">
        <v>4444</v>
      </c>
      <c r="P1366" s="1">
        <v>1866.48</v>
      </c>
      <c r="Q1366" s="1">
        <v>0.42</v>
      </c>
      <c r="R1366" s="1" t="s">
        <v>20</v>
      </c>
    </row>
    <row r="1367" spans="1:18" x14ac:dyDescent="0.25">
      <c r="A1367" s="1" t="s">
        <v>39</v>
      </c>
      <c r="B1367" s="1">
        <v>1185732</v>
      </c>
      <c r="C1367" s="3">
        <v>44540</v>
      </c>
      <c r="D1367" s="3" t="s">
        <v>138</v>
      </c>
      <c r="E1367" s="3" t="s">
        <v>145</v>
      </c>
      <c r="F1367" s="1">
        <v>4</v>
      </c>
      <c r="G1367" s="1">
        <v>2021</v>
      </c>
      <c r="H1367" s="1" t="s">
        <v>15</v>
      </c>
      <c r="I1367" s="1" t="s">
        <v>44</v>
      </c>
      <c r="J1367" s="1" t="s">
        <v>45</v>
      </c>
      <c r="K1367" s="1" t="s">
        <v>18</v>
      </c>
      <c r="L1367" s="1" t="s">
        <v>19</v>
      </c>
      <c r="M1367" s="1">
        <v>48</v>
      </c>
      <c r="N1367" s="1">
        <v>104</v>
      </c>
      <c r="O1367" s="1">
        <v>4992</v>
      </c>
      <c r="P1367" s="1">
        <v>2096.64</v>
      </c>
      <c r="Q1367" s="1">
        <v>0.42</v>
      </c>
      <c r="R1367" s="1" t="s">
        <v>20</v>
      </c>
    </row>
    <row r="1368" spans="1:18" x14ac:dyDescent="0.25">
      <c r="A1368" s="1" t="s">
        <v>39</v>
      </c>
      <c r="B1368" s="1">
        <v>1185732</v>
      </c>
      <c r="C1368" s="3">
        <v>44540</v>
      </c>
      <c r="D1368" s="3" t="s">
        <v>138</v>
      </c>
      <c r="E1368" s="3" t="s">
        <v>145</v>
      </c>
      <c r="F1368" s="1">
        <v>4</v>
      </c>
      <c r="G1368" s="1">
        <v>2021</v>
      </c>
      <c r="H1368" s="1" t="s">
        <v>15</v>
      </c>
      <c r="I1368" s="1" t="s">
        <v>44</v>
      </c>
      <c r="J1368" s="1" t="s">
        <v>45</v>
      </c>
      <c r="K1368" s="1" t="s">
        <v>21</v>
      </c>
      <c r="L1368" s="1" t="s">
        <v>19</v>
      </c>
      <c r="M1368" s="1">
        <v>60</v>
      </c>
      <c r="N1368" s="1">
        <v>145</v>
      </c>
      <c r="O1368" s="1">
        <v>8700</v>
      </c>
      <c r="P1368" s="1">
        <v>4089</v>
      </c>
      <c r="Q1368" s="1">
        <v>0.47</v>
      </c>
      <c r="R1368" s="1" t="s">
        <v>20</v>
      </c>
    </row>
    <row r="1369" spans="1:18" x14ac:dyDescent="0.25">
      <c r="A1369" s="1" t="s">
        <v>39</v>
      </c>
      <c r="B1369" s="1">
        <v>1185732</v>
      </c>
      <c r="C1369" s="3">
        <v>44217</v>
      </c>
      <c r="D1369" s="3" t="s">
        <v>137</v>
      </c>
      <c r="E1369" s="3" t="s">
        <v>146</v>
      </c>
      <c r="F1369" s="1">
        <v>1</v>
      </c>
      <c r="G1369" s="1">
        <v>2021</v>
      </c>
      <c r="H1369" s="1" t="s">
        <v>15</v>
      </c>
      <c r="I1369" s="1" t="s">
        <v>44</v>
      </c>
      <c r="J1369" s="1" t="s">
        <v>45</v>
      </c>
      <c r="K1369" s="1" t="s">
        <v>18</v>
      </c>
      <c r="L1369" s="1" t="s">
        <v>22</v>
      </c>
      <c r="M1369" s="1">
        <v>34</v>
      </c>
      <c r="N1369" s="1">
        <v>173</v>
      </c>
      <c r="O1369" s="1">
        <v>5882</v>
      </c>
      <c r="P1369" s="1">
        <v>2529.2600000000002</v>
      </c>
      <c r="Q1369" s="1">
        <v>0.43</v>
      </c>
      <c r="R1369" s="1" t="s">
        <v>20</v>
      </c>
    </row>
    <row r="1370" spans="1:18" x14ac:dyDescent="0.25">
      <c r="A1370" s="1" t="s">
        <v>39</v>
      </c>
      <c r="B1370" s="1">
        <v>1185732</v>
      </c>
      <c r="C1370" s="3">
        <v>44217</v>
      </c>
      <c r="D1370" s="3" t="s">
        <v>137</v>
      </c>
      <c r="E1370" s="3" t="s">
        <v>146</v>
      </c>
      <c r="F1370" s="1">
        <v>1</v>
      </c>
      <c r="G1370" s="1">
        <v>2021</v>
      </c>
      <c r="H1370" s="1" t="s">
        <v>15</v>
      </c>
      <c r="I1370" s="1" t="s">
        <v>44</v>
      </c>
      <c r="J1370" s="1" t="s">
        <v>45</v>
      </c>
      <c r="K1370" s="1" t="s">
        <v>18</v>
      </c>
      <c r="L1370" s="1" t="s">
        <v>23</v>
      </c>
      <c r="M1370" s="1">
        <v>39</v>
      </c>
      <c r="N1370" s="1">
        <v>111</v>
      </c>
      <c r="O1370" s="1">
        <v>4329</v>
      </c>
      <c r="P1370" s="1">
        <v>1861.47</v>
      </c>
      <c r="Q1370" s="1">
        <v>0.43</v>
      </c>
      <c r="R1370" s="1" t="s">
        <v>20</v>
      </c>
    </row>
    <row r="1371" spans="1:18" x14ac:dyDescent="0.25">
      <c r="A1371" s="1" t="s">
        <v>39</v>
      </c>
      <c r="B1371" s="1">
        <v>1185732</v>
      </c>
      <c r="C1371" s="3">
        <v>44217</v>
      </c>
      <c r="D1371" s="3" t="s">
        <v>137</v>
      </c>
      <c r="E1371" s="3" t="s">
        <v>146</v>
      </c>
      <c r="F1371" s="1">
        <v>1</v>
      </c>
      <c r="G1371" s="1">
        <v>2021</v>
      </c>
      <c r="H1371" s="1" t="s">
        <v>15</v>
      </c>
      <c r="I1371" s="1" t="s">
        <v>44</v>
      </c>
      <c r="J1371" s="1" t="s">
        <v>45</v>
      </c>
      <c r="K1371" s="1" t="s">
        <v>21</v>
      </c>
      <c r="L1371" s="1" t="s">
        <v>22</v>
      </c>
      <c r="M1371" s="1">
        <v>28</v>
      </c>
      <c r="N1371" s="1">
        <v>101</v>
      </c>
      <c r="O1371" s="1">
        <v>2828</v>
      </c>
      <c r="P1371" s="1">
        <v>1018.08</v>
      </c>
      <c r="Q1371" s="1">
        <v>0.36</v>
      </c>
      <c r="R1371" s="1" t="s">
        <v>20</v>
      </c>
    </row>
    <row r="1372" spans="1:18" x14ac:dyDescent="0.25">
      <c r="A1372" s="1" t="s">
        <v>39</v>
      </c>
      <c r="B1372" s="1">
        <v>1185732</v>
      </c>
      <c r="C1372" s="3">
        <v>44217</v>
      </c>
      <c r="D1372" s="3" t="s">
        <v>137</v>
      </c>
      <c r="E1372" s="3" t="s">
        <v>146</v>
      </c>
      <c r="F1372" s="1">
        <v>1</v>
      </c>
      <c r="G1372" s="1">
        <v>2021</v>
      </c>
      <c r="H1372" s="1" t="s">
        <v>15</v>
      </c>
      <c r="I1372" s="1" t="s">
        <v>44</v>
      </c>
      <c r="J1372" s="1" t="s">
        <v>45</v>
      </c>
      <c r="K1372" s="1" t="s">
        <v>21</v>
      </c>
      <c r="L1372" s="1" t="s">
        <v>23</v>
      </c>
      <c r="M1372" s="1">
        <v>36</v>
      </c>
      <c r="N1372" s="1">
        <v>60</v>
      </c>
      <c r="O1372" s="1">
        <v>2160</v>
      </c>
      <c r="P1372" s="1">
        <v>691.2</v>
      </c>
      <c r="Q1372" s="1">
        <v>0.32</v>
      </c>
      <c r="R1372" s="1" t="s">
        <v>20</v>
      </c>
    </row>
    <row r="1373" spans="1:18" x14ac:dyDescent="0.25">
      <c r="A1373" s="1" t="s">
        <v>39</v>
      </c>
      <c r="B1373" s="1">
        <v>1185732</v>
      </c>
      <c r="C1373" s="3">
        <v>44217</v>
      </c>
      <c r="D1373" s="3" t="s">
        <v>137</v>
      </c>
      <c r="E1373" s="3" t="s">
        <v>146</v>
      </c>
      <c r="F1373" s="1">
        <v>1</v>
      </c>
      <c r="G1373" s="1">
        <v>2021</v>
      </c>
      <c r="H1373" s="1" t="s">
        <v>15</v>
      </c>
      <c r="I1373" s="1" t="s">
        <v>44</v>
      </c>
      <c r="J1373" s="1" t="s">
        <v>45</v>
      </c>
      <c r="K1373" s="1" t="s">
        <v>18</v>
      </c>
      <c r="L1373" s="1" t="s">
        <v>19</v>
      </c>
      <c r="M1373" s="1">
        <v>43</v>
      </c>
      <c r="N1373" s="1">
        <v>74</v>
      </c>
      <c r="O1373" s="1">
        <v>3182</v>
      </c>
      <c r="P1373" s="1">
        <v>1050.06</v>
      </c>
      <c r="Q1373" s="1">
        <v>0.33</v>
      </c>
      <c r="R1373" s="1" t="s">
        <v>20</v>
      </c>
    </row>
    <row r="1374" spans="1:18" x14ac:dyDescent="0.25">
      <c r="A1374" s="1" t="s">
        <v>39</v>
      </c>
      <c r="B1374" s="1">
        <v>1185732</v>
      </c>
      <c r="C1374" s="3">
        <v>44217</v>
      </c>
      <c r="D1374" s="3" t="s">
        <v>137</v>
      </c>
      <c r="E1374" s="3" t="s">
        <v>146</v>
      </c>
      <c r="F1374" s="1">
        <v>1</v>
      </c>
      <c r="G1374" s="1">
        <v>2021</v>
      </c>
      <c r="H1374" s="1" t="s">
        <v>15</v>
      </c>
      <c r="I1374" s="1" t="s">
        <v>44</v>
      </c>
      <c r="J1374" s="1" t="s">
        <v>45</v>
      </c>
      <c r="K1374" s="1" t="s">
        <v>21</v>
      </c>
      <c r="L1374" s="1" t="s">
        <v>19</v>
      </c>
      <c r="M1374" s="1">
        <v>35</v>
      </c>
      <c r="N1374" s="1">
        <v>101</v>
      </c>
      <c r="O1374" s="1">
        <v>3535</v>
      </c>
      <c r="P1374" s="1">
        <v>1414</v>
      </c>
      <c r="Q1374" s="1">
        <v>0.4</v>
      </c>
      <c r="R1374" s="1" t="s">
        <v>20</v>
      </c>
    </row>
    <row r="1375" spans="1:18" x14ac:dyDescent="0.25">
      <c r="A1375" s="1" t="s">
        <v>39</v>
      </c>
      <c r="B1375" s="1">
        <v>1185732</v>
      </c>
      <c r="C1375" s="3">
        <v>44246</v>
      </c>
      <c r="D1375" s="3" t="s">
        <v>138</v>
      </c>
      <c r="E1375" s="3" t="s">
        <v>147</v>
      </c>
      <c r="F1375" s="1">
        <v>1</v>
      </c>
      <c r="G1375" s="1">
        <v>2021</v>
      </c>
      <c r="H1375" s="1" t="s">
        <v>15</v>
      </c>
      <c r="I1375" s="1" t="s">
        <v>44</v>
      </c>
      <c r="J1375" s="1" t="s">
        <v>45</v>
      </c>
      <c r="K1375" s="1" t="s">
        <v>18</v>
      </c>
      <c r="L1375" s="1" t="s">
        <v>22</v>
      </c>
      <c r="M1375" s="1">
        <v>34</v>
      </c>
      <c r="N1375" s="1">
        <v>186</v>
      </c>
      <c r="O1375" s="1">
        <v>6324</v>
      </c>
      <c r="P1375" s="1">
        <v>2782.56</v>
      </c>
      <c r="Q1375" s="1">
        <v>0.44</v>
      </c>
      <c r="R1375" s="1" t="s">
        <v>20</v>
      </c>
    </row>
    <row r="1376" spans="1:18" x14ac:dyDescent="0.25">
      <c r="A1376" s="1" t="s">
        <v>39</v>
      </c>
      <c r="B1376" s="1">
        <v>1185732</v>
      </c>
      <c r="C1376" s="3">
        <v>44246</v>
      </c>
      <c r="D1376" s="3" t="s">
        <v>138</v>
      </c>
      <c r="E1376" s="3" t="s">
        <v>147</v>
      </c>
      <c r="F1376" s="1">
        <v>1</v>
      </c>
      <c r="G1376" s="1">
        <v>2021</v>
      </c>
      <c r="H1376" s="1" t="s">
        <v>15</v>
      </c>
      <c r="I1376" s="1" t="s">
        <v>44</v>
      </c>
      <c r="J1376" s="1" t="s">
        <v>45</v>
      </c>
      <c r="K1376" s="1" t="s">
        <v>18</v>
      </c>
      <c r="L1376" s="1" t="s">
        <v>23</v>
      </c>
      <c r="M1376" s="1">
        <v>37</v>
      </c>
      <c r="N1376" s="1">
        <v>85</v>
      </c>
      <c r="O1376" s="1">
        <v>3145</v>
      </c>
      <c r="P1376" s="1">
        <v>1352.35</v>
      </c>
      <c r="Q1376" s="1">
        <v>0.43</v>
      </c>
      <c r="R1376" s="1" t="s">
        <v>20</v>
      </c>
    </row>
    <row r="1377" spans="1:18" x14ac:dyDescent="0.25">
      <c r="A1377" s="1" t="s">
        <v>39</v>
      </c>
      <c r="B1377" s="1">
        <v>1185732</v>
      </c>
      <c r="C1377" s="3">
        <v>44246</v>
      </c>
      <c r="D1377" s="3" t="s">
        <v>138</v>
      </c>
      <c r="E1377" s="3" t="s">
        <v>147</v>
      </c>
      <c r="F1377" s="1">
        <v>1</v>
      </c>
      <c r="G1377" s="1">
        <v>2021</v>
      </c>
      <c r="H1377" s="1" t="s">
        <v>15</v>
      </c>
      <c r="I1377" s="1" t="s">
        <v>44</v>
      </c>
      <c r="J1377" s="1" t="s">
        <v>45</v>
      </c>
      <c r="K1377" s="1" t="s">
        <v>21</v>
      </c>
      <c r="L1377" s="1" t="s">
        <v>22</v>
      </c>
      <c r="M1377" s="1">
        <v>31</v>
      </c>
      <c r="N1377" s="1">
        <v>96</v>
      </c>
      <c r="O1377" s="1">
        <v>2976</v>
      </c>
      <c r="P1377" s="1">
        <v>1011.84</v>
      </c>
      <c r="Q1377" s="1">
        <v>0.34</v>
      </c>
      <c r="R1377" s="1" t="s">
        <v>20</v>
      </c>
    </row>
    <row r="1378" spans="1:18" x14ac:dyDescent="0.25">
      <c r="A1378" s="1" t="s">
        <v>46</v>
      </c>
      <c r="B1378" s="1">
        <v>1185732</v>
      </c>
      <c r="C1378" s="3">
        <v>44232</v>
      </c>
      <c r="D1378" s="3" t="s">
        <v>138</v>
      </c>
      <c r="E1378" s="3" t="s">
        <v>147</v>
      </c>
      <c r="F1378" s="1">
        <v>1</v>
      </c>
      <c r="G1378" s="1">
        <v>2021</v>
      </c>
      <c r="H1378" s="1" t="s">
        <v>15</v>
      </c>
      <c r="I1378" s="1" t="s">
        <v>33</v>
      </c>
      <c r="J1378" s="1" t="s">
        <v>34</v>
      </c>
      <c r="K1378" s="1" t="s">
        <v>21</v>
      </c>
      <c r="L1378" s="1" t="s">
        <v>23</v>
      </c>
      <c r="M1378" s="1">
        <v>35</v>
      </c>
      <c r="N1378" s="1">
        <v>125</v>
      </c>
      <c r="O1378" s="1">
        <v>43750</v>
      </c>
      <c r="P1378" s="1">
        <v>13125</v>
      </c>
      <c r="Q1378" s="1">
        <v>0.3</v>
      </c>
      <c r="R1378" s="1" t="s">
        <v>27</v>
      </c>
    </row>
    <row r="1379" spans="1:18" x14ac:dyDescent="0.25">
      <c r="A1379" s="1" t="s">
        <v>46</v>
      </c>
      <c r="B1379" s="1">
        <v>1185732</v>
      </c>
      <c r="C1379" s="3">
        <v>44232</v>
      </c>
      <c r="D1379" s="3" t="s">
        <v>138</v>
      </c>
      <c r="E1379" s="3" t="s">
        <v>147</v>
      </c>
      <c r="F1379" s="1">
        <v>1</v>
      </c>
      <c r="G1379" s="1">
        <v>2021</v>
      </c>
      <c r="H1379" s="1" t="s">
        <v>15</v>
      </c>
      <c r="I1379" s="1" t="s">
        <v>33</v>
      </c>
      <c r="J1379" s="1" t="s">
        <v>34</v>
      </c>
      <c r="K1379" s="1" t="s">
        <v>18</v>
      </c>
      <c r="L1379" s="1" t="s">
        <v>19</v>
      </c>
      <c r="M1379" s="1">
        <v>50</v>
      </c>
      <c r="N1379" s="1">
        <v>200</v>
      </c>
      <c r="O1379" s="1">
        <v>100000</v>
      </c>
      <c r="P1379" s="1">
        <v>30000</v>
      </c>
      <c r="Q1379" s="1">
        <v>0.3</v>
      </c>
      <c r="R1379" s="1" t="s">
        <v>27</v>
      </c>
    </row>
    <row r="1380" spans="1:18" x14ac:dyDescent="0.25">
      <c r="A1380" s="1" t="s">
        <v>46</v>
      </c>
      <c r="B1380" s="1">
        <v>1185732</v>
      </c>
      <c r="C1380" s="3">
        <v>44232</v>
      </c>
      <c r="D1380" s="3" t="s">
        <v>138</v>
      </c>
      <c r="E1380" s="3" t="s">
        <v>147</v>
      </c>
      <c r="F1380" s="1">
        <v>1</v>
      </c>
      <c r="G1380" s="1">
        <v>2021</v>
      </c>
      <c r="H1380" s="1" t="s">
        <v>15</v>
      </c>
      <c r="I1380" s="1" t="s">
        <v>33</v>
      </c>
      <c r="J1380" s="1" t="s">
        <v>34</v>
      </c>
      <c r="K1380" s="1" t="s">
        <v>21</v>
      </c>
      <c r="L1380" s="1" t="s">
        <v>19</v>
      </c>
      <c r="M1380" s="1">
        <v>40</v>
      </c>
      <c r="N1380" s="1">
        <v>300</v>
      </c>
      <c r="O1380" s="1">
        <v>120000</v>
      </c>
      <c r="P1380" s="1">
        <v>42000</v>
      </c>
      <c r="Q1380" s="1">
        <v>0.35</v>
      </c>
      <c r="R1380" s="1" t="s">
        <v>27</v>
      </c>
    </row>
    <row r="1381" spans="1:18" x14ac:dyDescent="0.25">
      <c r="A1381" s="1" t="s">
        <v>46</v>
      </c>
      <c r="B1381" s="1">
        <v>1185732</v>
      </c>
      <c r="C1381" s="3">
        <v>44258</v>
      </c>
      <c r="D1381" s="3" t="s">
        <v>136</v>
      </c>
      <c r="E1381" s="3" t="s">
        <v>148</v>
      </c>
      <c r="F1381" s="1">
        <v>1</v>
      </c>
      <c r="G1381" s="1">
        <v>2021</v>
      </c>
      <c r="H1381" s="1" t="s">
        <v>15</v>
      </c>
      <c r="I1381" s="1" t="s">
        <v>33</v>
      </c>
      <c r="J1381" s="1" t="s">
        <v>34</v>
      </c>
      <c r="K1381" s="1" t="s">
        <v>18</v>
      </c>
      <c r="L1381" s="1" t="s">
        <v>22</v>
      </c>
      <c r="M1381" s="1">
        <v>40</v>
      </c>
      <c r="N1381" s="1">
        <v>520</v>
      </c>
      <c r="O1381" s="1">
        <v>208000</v>
      </c>
      <c r="P1381" s="1">
        <v>83200</v>
      </c>
      <c r="Q1381" s="1">
        <v>0.4</v>
      </c>
      <c r="R1381" s="1" t="s">
        <v>27</v>
      </c>
    </row>
    <row r="1382" spans="1:18" x14ac:dyDescent="0.25">
      <c r="A1382" s="1" t="s">
        <v>46</v>
      </c>
      <c r="B1382" s="1">
        <v>1185732</v>
      </c>
      <c r="C1382" s="3">
        <v>44258</v>
      </c>
      <c r="D1382" s="3" t="s">
        <v>136</v>
      </c>
      <c r="E1382" s="3" t="s">
        <v>148</v>
      </c>
      <c r="F1382" s="1">
        <v>1</v>
      </c>
      <c r="G1382" s="1">
        <v>2021</v>
      </c>
      <c r="H1382" s="1" t="s">
        <v>15</v>
      </c>
      <c r="I1382" s="1" t="s">
        <v>33</v>
      </c>
      <c r="J1382" s="1" t="s">
        <v>34</v>
      </c>
      <c r="K1382" s="1" t="s">
        <v>18</v>
      </c>
      <c r="L1382" s="1" t="s">
        <v>23</v>
      </c>
      <c r="M1382" s="1">
        <v>40</v>
      </c>
      <c r="N1382" s="1">
        <v>225</v>
      </c>
      <c r="O1382" s="1">
        <v>90000</v>
      </c>
      <c r="P1382" s="1">
        <v>36000</v>
      </c>
      <c r="Q1382" s="1">
        <v>0.4</v>
      </c>
      <c r="R1382" s="1" t="s">
        <v>27</v>
      </c>
    </row>
    <row r="1383" spans="1:18" x14ac:dyDescent="0.25">
      <c r="A1383" s="1" t="s">
        <v>46</v>
      </c>
      <c r="B1383" s="1">
        <v>1185732</v>
      </c>
      <c r="C1383" s="3">
        <v>44258</v>
      </c>
      <c r="D1383" s="3" t="s">
        <v>136</v>
      </c>
      <c r="E1383" s="3" t="s">
        <v>148</v>
      </c>
      <c r="F1383" s="1">
        <v>1</v>
      </c>
      <c r="G1383" s="1">
        <v>2021</v>
      </c>
      <c r="H1383" s="1" t="s">
        <v>15</v>
      </c>
      <c r="I1383" s="1" t="s">
        <v>33</v>
      </c>
      <c r="J1383" s="1" t="s">
        <v>34</v>
      </c>
      <c r="K1383" s="1" t="s">
        <v>21</v>
      </c>
      <c r="L1383" s="1" t="s">
        <v>22</v>
      </c>
      <c r="M1383" s="1">
        <v>30</v>
      </c>
      <c r="N1383" s="1">
        <v>250</v>
      </c>
      <c r="O1383" s="1">
        <v>75000</v>
      </c>
      <c r="P1383" s="1">
        <v>22500</v>
      </c>
      <c r="Q1383" s="1">
        <v>0.3</v>
      </c>
      <c r="R1383" s="1" t="s">
        <v>27</v>
      </c>
    </row>
    <row r="1384" spans="1:18" x14ac:dyDescent="0.25">
      <c r="A1384" s="1" t="s">
        <v>46</v>
      </c>
      <c r="B1384" s="1">
        <v>1185732</v>
      </c>
      <c r="C1384" s="3">
        <v>44258</v>
      </c>
      <c r="D1384" s="3" t="s">
        <v>136</v>
      </c>
      <c r="E1384" s="3" t="s">
        <v>148</v>
      </c>
      <c r="F1384" s="1">
        <v>1</v>
      </c>
      <c r="G1384" s="1">
        <v>2021</v>
      </c>
      <c r="H1384" s="1" t="s">
        <v>15</v>
      </c>
      <c r="I1384" s="1" t="s">
        <v>33</v>
      </c>
      <c r="J1384" s="1" t="s">
        <v>34</v>
      </c>
      <c r="K1384" s="1" t="s">
        <v>21</v>
      </c>
      <c r="L1384" s="1" t="s">
        <v>23</v>
      </c>
      <c r="M1384" s="1">
        <v>35</v>
      </c>
      <c r="N1384" s="1">
        <v>100</v>
      </c>
      <c r="O1384" s="1">
        <v>35000</v>
      </c>
      <c r="P1384" s="1">
        <v>10500</v>
      </c>
      <c r="Q1384" s="1">
        <v>0.3</v>
      </c>
      <c r="R1384" s="1" t="s">
        <v>27</v>
      </c>
    </row>
    <row r="1385" spans="1:18" x14ac:dyDescent="0.25">
      <c r="A1385" s="1" t="s">
        <v>46</v>
      </c>
      <c r="B1385" s="1">
        <v>1185732</v>
      </c>
      <c r="C1385" s="3">
        <v>44258</v>
      </c>
      <c r="D1385" s="3" t="s">
        <v>136</v>
      </c>
      <c r="E1385" s="3" t="s">
        <v>148</v>
      </c>
      <c r="F1385" s="1">
        <v>1</v>
      </c>
      <c r="G1385" s="1">
        <v>2021</v>
      </c>
      <c r="H1385" s="1" t="s">
        <v>15</v>
      </c>
      <c r="I1385" s="1" t="s">
        <v>33</v>
      </c>
      <c r="J1385" s="1" t="s">
        <v>34</v>
      </c>
      <c r="K1385" s="1" t="s">
        <v>18</v>
      </c>
      <c r="L1385" s="1" t="s">
        <v>19</v>
      </c>
      <c r="M1385" s="1">
        <v>50</v>
      </c>
      <c r="N1385" s="1">
        <v>150</v>
      </c>
      <c r="O1385" s="1">
        <v>75000</v>
      </c>
      <c r="P1385" s="1">
        <v>22500</v>
      </c>
      <c r="Q1385" s="1">
        <v>0.3</v>
      </c>
      <c r="R1385" s="1" t="s">
        <v>27</v>
      </c>
    </row>
    <row r="1386" spans="1:18" x14ac:dyDescent="0.25">
      <c r="A1386" s="1" t="s">
        <v>46</v>
      </c>
      <c r="B1386" s="1">
        <v>1185732</v>
      </c>
      <c r="C1386" s="3">
        <v>44258</v>
      </c>
      <c r="D1386" s="3" t="s">
        <v>136</v>
      </c>
      <c r="E1386" s="3" t="s">
        <v>148</v>
      </c>
      <c r="F1386" s="1">
        <v>1</v>
      </c>
      <c r="G1386" s="1">
        <v>2021</v>
      </c>
      <c r="H1386" s="1" t="s">
        <v>15</v>
      </c>
      <c r="I1386" s="1" t="s">
        <v>33</v>
      </c>
      <c r="J1386" s="1" t="s">
        <v>34</v>
      </c>
      <c r="K1386" s="1" t="s">
        <v>21</v>
      </c>
      <c r="L1386" s="1" t="s">
        <v>19</v>
      </c>
      <c r="M1386" s="1">
        <v>40</v>
      </c>
      <c r="N1386" s="1">
        <v>250</v>
      </c>
      <c r="O1386" s="1">
        <v>100000</v>
      </c>
      <c r="P1386" s="1">
        <v>35000</v>
      </c>
      <c r="Q1386" s="1">
        <v>0.35</v>
      </c>
      <c r="R1386" s="1" t="s">
        <v>27</v>
      </c>
    </row>
    <row r="1387" spans="1:18" x14ac:dyDescent="0.25">
      <c r="A1387" s="1" t="s">
        <v>46</v>
      </c>
      <c r="B1387" s="1">
        <v>1185732</v>
      </c>
      <c r="C1387" s="3">
        <v>44290</v>
      </c>
      <c r="D1387" s="3" t="s">
        <v>140</v>
      </c>
      <c r="E1387" s="3" t="s">
        <v>149</v>
      </c>
      <c r="F1387" s="1">
        <v>2</v>
      </c>
      <c r="G1387" s="1">
        <v>2021</v>
      </c>
      <c r="H1387" s="1" t="s">
        <v>15</v>
      </c>
      <c r="I1387" s="1" t="s">
        <v>33</v>
      </c>
      <c r="J1387" s="1" t="s">
        <v>34</v>
      </c>
      <c r="K1387" s="1" t="s">
        <v>18</v>
      </c>
      <c r="L1387" s="1" t="s">
        <v>22</v>
      </c>
      <c r="M1387" s="1">
        <v>40</v>
      </c>
      <c r="N1387" s="1">
        <v>500</v>
      </c>
      <c r="O1387" s="1">
        <v>200000</v>
      </c>
      <c r="P1387" s="1">
        <v>80000</v>
      </c>
      <c r="Q1387" s="1">
        <v>0.4</v>
      </c>
      <c r="R1387" s="1" t="s">
        <v>27</v>
      </c>
    </row>
    <row r="1388" spans="1:18" x14ac:dyDescent="0.25">
      <c r="A1388" s="1" t="s">
        <v>46</v>
      </c>
      <c r="B1388" s="1">
        <v>1185732</v>
      </c>
      <c r="C1388" s="3">
        <v>44290</v>
      </c>
      <c r="D1388" s="3" t="s">
        <v>140</v>
      </c>
      <c r="E1388" s="3" t="s">
        <v>149</v>
      </c>
      <c r="F1388" s="1">
        <v>2</v>
      </c>
      <c r="G1388" s="1">
        <v>2021</v>
      </c>
      <c r="H1388" s="1" t="s">
        <v>15</v>
      </c>
      <c r="I1388" s="1" t="s">
        <v>33</v>
      </c>
      <c r="J1388" s="1" t="s">
        <v>34</v>
      </c>
      <c r="K1388" s="1" t="s">
        <v>18</v>
      </c>
      <c r="L1388" s="1" t="s">
        <v>23</v>
      </c>
      <c r="M1388" s="1">
        <v>40</v>
      </c>
      <c r="N1388" s="1">
        <v>200</v>
      </c>
      <c r="O1388" s="1">
        <v>80000</v>
      </c>
      <c r="P1388" s="1">
        <v>32000</v>
      </c>
      <c r="Q1388" s="1">
        <v>0.4</v>
      </c>
      <c r="R1388" s="1" t="s">
        <v>27</v>
      </c>
    </row>
    <row r="1389" spans="1:18" x14ac:dyDescent="0.25">
      <c r="A1389" s="1" t="s">
        <v>46</v>
      </c>
      <c r="B1389" s="1">
        <v>1185732</v>
      </c>
      <c r="C1389" s="3">
        <v>44290</v>
      </c>
      <c r="D1389" s="3" t="s">
        <v>140</v>
      </c>
      <c r="E1389" s="3" t="s">
        <v>149</v>
      </c>
      <c r="F1389" s="1">
        <v>2</v>
      </c>
      <c r="G1389" s="1">
        <v>2021</v>
      </c>
      <c r="H1389" s="1" t="s">
        <v>15</v>
      </c>
      <c r="I1389" s="1" t="s">
        <v>33</v>
      </c>
      <c r="J1389" s="1" t="s">
        <v>34</v>
      </c>
      <c r="K1389" s="1" t="s">
        <v>21</v>
      </c>
      <c r="L1389" s="1" t="s">
        <v>22</v>
      </c>
      <c r="M1389" s="1">
        <v>30</v>
      </c>
      <c r="N1389" s="1">
        <v>200</v>
      </c>
      <c r="O1389" s="1">
        <v>60000</v>
      </c>
      <c r="P1389" s="1">
        <v>18000</v>
      </c>
      <c r="Q1389" s="1">
        <v>0.3</v>
      </c>
      <c r="R1389" s="1" t="s">
        <v>27</v>
      </c>
    </row>
    <row r="1390" spans="1:18" x14ac:dyDescent="0.25">
      <c r="A1390" s="1" t="s">
        <v>46</v>
      </c>
      <c r="B1390" s="1">
        <v>1185732</v>
      </c>
      <c r="C1390" s="3">
        <v>44290</v>
      </c>
      <c r="D1390" s="3" t="s">
        <v>140</v>
      </c>
      <c r="E1390" s="3" t="s">
        <v>149</v>
      </c>
      <c r="F1390" s="1">
        <v>2</v>
      </c>
      <c r="G1390" s="1">
        <v>2021</v>
      </c>
      <c r="H1390" s="1" t="s">
        <v>15</v>
      </c>
      <c r="I1390" s="1" t="s">
        <v>33</v>
      </c>
      <c r="J1390" s="1" t="s">
        <v>34</v>
      </c>
      <c r="K1390" s="1" t="s">
        <v>21</v>
      </c>
      <c r="L1390" s="1" t="s">
        <v>23</v>
      </c>
      <c r="M1390" s="1">
        <v>35</v>
      </c>
      <c r="N1390" s="1">
        <v>125</v>
      </c>
      <c r="O1390" s="1">
        <v>43750</v>
      </c>
      <c r="P1390" s="1">
        <v>13125</v>
      </c>
      <c r="Q1390" s="1">
        <v>0.3</v>
      </c>
      <c r="R1390" s="1" t="s">
        <v>27</v>
      </c>
    </row>
    <row r="1391" spans="1:18" x14ac:dyDescent="0.25">
      <c r="A1391" s="1" t="s">
        <v>46</v>
      </c>
      <c r="B1391" s="1">
        <v>1185732</v>
      </c>
      <c r="C1391" s="3">
        <v>44290</v>
      </c>
      <c r="D1391" s="3" t="s">
        <v>140</v>
      </c>
      <c r="E1391" s="3" t="s">
        <v>149</v>
      </c>
      <c r="F1391" s="1">
        <v>2</v>
      </c>
      <c r="G1391" s="1">
        <v>2021</v>
      </c>
      <c r="H1391" s="1" t="s">
        <v>15</v>
      </c>
      <c r="I1391" s="1" t="s">
        <v>33</v>
      </c>
      <c r="J1391" s="1" t="s">
        <v>34</v>
      </c>
      <c r="K1391" s="1" t="s">
        <v>18</v>
      </c>
      <c r="L1391" s="1" t="s">
        <v>19</v>
      </c>
      <c r="M1391" s="1">
        <v>50</v>
      </c>
      <c r="N1391" s="1">
        <v>125</v>
      </c>
      <c r="O1391" s="1">
        <v>62500</v>
      </c>
      <c r="P1391" s="1">
        <v>18750</v>
      </c>
      <c r="Q1391" s="1">
        <v>0.3</v>
      </c>
      <c r="R1391" s="1" t="s">
        <v>27</v>
      </c>
    </row>
    <row r="1392" spans="1:18" x14ac:dyDescent="0.25">
      <c r="A1392" s="1" t="s">
        <v>46</v>
      </c>
      <c r="B1392" s="1">
        <v>1185732</v>
      </c>
      <c r="C1392" s="3">
        <v>44290</v>
      </c>
      <c r="D1392" s="3" t="s">
        <v>140</v>
      </c>
      <c r="E1392" s="3" t="s">
        <v>149</v>
      </c>
      <c r="F1392" s="1">
        <v>2</v>
      </c>
      <c r="G1392" s="1">
        <v>2021</v>
      </c>
      <c r="H1392" s="1" t="s">
        <v>15</v>
      </c>
      <c r="I1392" s="1" t="s">
        <v>33</v>
      </c>
      <c r="J1392" s="1" t="s">
        <v>34</v>
      </c>
      <c r="K1392" s="1" t="s">
        <v>21</v>
      </c>
      <c r="L1392" s="1" t="s">
        <v>19</v>
      </c>
      <c r="M1392" s="1">
        <v>40</v>
      </c>
      <c r="N1392" s="1">
        <v>275</v>
      </c>
      <c r="O1392" s="1">
        <v>110000</v>
      </c>
      <c r="P1392" s="1">
        <v>38500</v>
      </c>
      <c r="Q1392" s="1">
        <v>0.35</v>
      </c>
      <c r="R1392" s="1" t="s">
        <v>27</v>
      </c>
    </row>
    <row r="1393" spans="1:18" x14ac:dyDescent="0.25">
      <c r="A1393" s="1" t="s">
        <v>46</v>
      </c>
      <c r="B1393" s="1">
        <v>1185732</v>
      </c>
      <c r="C1393" s="3">
        <v>44319</v>
      </c>
      <c r="D1393" s="3" t="s">
        <v>141</v>
      </c>
      <c r="E1393" s="3" t="s">
        <v>150</v>
      </c>
      <c r="F1393" s="1">
        <v>2</v>
      </c>
      <c r="G1393" s="1">
        <v>2021</v>
      </c>
      <c r="H1393" s="1" t="s">
        <v>15</v>
      </c>
      <c r="I1393" s="1" t="s">
        <v>33</v>
      </c>
      <c r="J1393" s="1" t="s">
        <v>34</v>
      </c>
      <c r="K1393" s="1" t="s">
        <v>18</v>
      </c>
      <c r="L1393" s="1" t="s">
        <v>22</v>
      </c>
      <c r="M1393" s="1">
        <v>55</v>
      </c>
      <c r="N1393" s="1">
        <v>545</v>
      </c>
      <c r="O1393" s="1">
        <v>299750</v>
      </c>
      <c r="P1393" s="1">
        <v>119900</v>
      </c>
      <c r="Q1393" s="1">
        <v>0.4</v>
      </c>
      <c r="R1393" s="1" t="s">
        <v>27</v>
      </c>
    </row>
    <row r="1394" spans="1:18" x14ac:dyDescent="0.25">
      <c r="A1394" s="1" t="s">
        <v>46</v>
      </c>
      <c r="B1394" s="1">
        <v>1185732</v>
      </c>
      <c r="C1394" s="3">
        <v>44319</v>
      </c>
      <c r="D1394" s="3" t="s">
        <v>141</v>
      </c>
      <c r="E1394" s="3" t="s">
        <v>150</v>
      </c>
      <c r="F1394" s="1">
        <v>2</v>
      </c>
      <c r="G1394" s="1">
        <v>2021</v>
      </c>
      <c r="H1394" s="1" t="s">
        <v>15</v>
      </c>
      <c r="I1394" s="1" t="s">
        <v>33</v>
      </c>
      <c r="J1394" s="1" t="s">
        <v>34</v>
      </c>
      <c r="K1394" s="1" t="s">
        <v>18</v>
      </c>
      <c r="L1394" s="1" t="s">
        <v>23</v>
      </c>
      <c r="M1394" s="1">
        <v>50</v>
      </c>
      <c r="N1394" s="1">
        <v>250</v>
      </c>
      <c r="O1394" s="1">
        <v>125000</v>
      </c>
      <c r="P1394" s="1">
        <v>50000</v>
      </c>
      <c r="Q1394" s="1">
        <v>0.4</v>
      </c>
      <c r="R1394" s="1" t="s">
        <v>27</v>
      </c>
    </row>
    <row r="1395" spans="1:18" x14ac:dyDescent="0.25">
      <c r="A1395" s="1" t="s">
        <v>46</v>
      </c>
      <c r="B1395" s="1">
        <v>1185732</v>
      </c>
      <c r="C1395" s="3">
        <v>44319</v>
      </c>
      <c r="D1395" s="3" t="s">
        <v>141</v>
      </c>
      <c r="E1395" s="3" t="s">
        <v>150</v>
      </c>
      <c r="F1395" s="1">
        <v>2</v>
      </c>
      <c r="G1395" s="1">
        <v>2021</v>
      </c>
      <c r="H1395" s="1" t="s">
        <v>15</v>
      </c>
      <c r="I1395" s="1" t="s">
        <v>33</v>
      </c>
      <c r="J1395" s="1" t="s">
        <v>34</v>
      </c>
      <c r="K1395" s="1" t="s">
        <v>21</v>
      </c>
      <c r="L1395" s="1" t="s">
        <v>22</v>
      </c>
      <c r="M1395" s="1">
        <v>45</v>
      </c>
      <c r="N1395" s="1">
        <v>275</v>
      </c>
      <c r="O1395" s="1">
        <v>123750</v>
      </c>
      <c r="P1395" s="1">
        <v>37125</v>
      </c>
      <c r="Q1395" s="1">
        <v>0.3</v>
      </c>
      <c r="R1395" s="1" t="s">
        <v>27</v>
      </c>
    </row>
    <row r="1396" spans="1:18" x14ac:dyDescent="0.25">
      <c r="A1396" s="1" t="s">
        <v>46</v>
      </c>
      <c r="B1396" s="1">
        <v>1185732</v>
      </c>
      <c r="C1396" s="3">
        <v>44319</v>
      </c>
      <c r="D1396" s="3" t="s">
        <v>141</v>
      </c>
      <c r="E1396" s="3" t="s">
        <v>150</v>
      </c>
      <c r="F1396" s="1">
        <v>2</v>
      </c>
      <c r="G1396" s="1">
        <v>2021</v>
      </c>
      <c r="H1396" s="1" t="s">
        <v>15</v>
      </c>
      <c r="I1396" s="1" t="s">
        <v>33</v>
      </c>
      <c r="J1396" s="1" t="s">
        <v>34</v>
      </c>
      <c r="K1396" s="1" t="s">
        <v>21</v>
      </c>
      <c r="L1396" s="1" t="s">
        <v>23</v>
      </c>
      <c r="M1396" s="1">
        <v>45</v>
      </c>
      <c r="N1396" s="1">
        <v>225</v>
      </c>
      <c r="O1396" s="1">
        <v>101250</v>
      </c>
      <c r="P1396" s="1">
        <v>30375</v>
      </c>
      <c r="Q1396" s="1">
        <v>0.3</v>
      </c>
      <c r="R1396" s="1" t="s">
        <v>27</v>
      </c>
    </row>
    <row r="1397" spans="1:18" x14ac:dyDescent="0.25">
      <c r="A1397" s="1" t="s">
        <v>46</v>
      </c>
      <c r="B1397" s="1">
        <v>1185732</v>
      </c>
      <c r="C1397" s="3">
        <v>44319</v>
      </c>
      <c r="D1397" s="3" t="s">
        <v>141</v>
      </c>
      <c r="E1397" s="3" t="s">
        <v>150</v>
      </c>
      <c r="F1397" s="1">
        <v>2</v>
      </c>
      <c r="G1397" s="1">
        <v>2021</v>
      </c>
      <c r="H1397" s="1" t="s">
        <v>15</v>
      </c>
      <c r="I1397" s="1" t="s">
        <v>33</v>
      </c>
      <c r="J1397" s="1" t="s">
        <v>34</v>
      </c>
      <c r="K1397" s="1" t="s">
        <v>18</v>
      </c>
      <c r="L1397" s="1" t="s">
        <v>19</v>
      </c>
      <c r="M1397" s="1">
        <v>55</v>
      </c>
      <c r="N1397" s="1">
        <v>250</v>
      </c>
      <c r="O1397" s="1">
        <v>137500</v>
      </c>
      <c r="P1397" s="1">
        <v>41250</v>
      </c>
      <c r="Q1397" s="1">
        <v>0.3</v>
      </c>
      <c r="R1397" s="1" t="s">
        <v>27</v>
      </c>
    </row>
    <row r="1398" spans="1:18" x14ac:dyDescent="0.25">
      <c r="A1398" s="1" t="s">
        <v>46</v>
      </c>
      <c r="B1398" s="1">
        <v>1185732</v>
      </c>
      <c r="C1398" s="3">
        <v>44319</v>
      </c>
      <c r="D1398" s="3" t="s">
        <v>141</v>
      </c>
      <c r="E1398" s="3" t="s">
        <v>150</v>
      </c>
      <c r="F1398" s="1">
        <v>2</v>
      </c>
      <c r="G1398" s="1">
        <v>2021</v>
      </c>
      <c r="H1398" s="1" t="s">
        <v>15</v>
      </c>
      <c r="I1398" s="1" t="s">
        <v>33</v>
      </c>
      <c r="J1398" s="1" t="s">
        <v>34</v>
      </c>
      <c r="K1398" s="1" t="s">
        <v>21</v>
      </c>
      <c r="L1398" s="1" t="s">
        <v>19</v>
      </c>
      <c r="M1398" s="1">
        <v>60</v>
      </c>
      <c r="N1398" s="1">
        <v>375</v>
      </c>
      <c r="O1398" s="1">
        <v>225000</v>
      </c>
      <c r="P1398" s="1">
        <v>78750</v>
      </c>
      <c r="Q1398" s="1">
        <v>0.35</v>
      </c>
      <c r="R1398" s="1" t="s">
        <v>27</v>
      </c>
    </row>
    <row r="1399" spans="1:18" x14ac:dyDescent="0.25">
      <c r="A1399" s="1" t="s">
        <v>46</v>
      </c>
      <c r="B1399" s="1">
        <v>1185732</v>
      </c>
      <c r="C1399" s="3">
        <v>44352</v>
      </c>
      <c r="D1399" s="3" t="s">
        <v>139</v>
      </c>
      <c r="E1399" s="3" t="s">
        <v>151</v>
      </c>
      <c r="F1399" s="1">
        <v>2</v>
      </c>
      <c r="G1399" s="1">
        <v>2021</v>
      </c>
      <c r="H1399" s="1" t="s">
        <v>15</v>
      </c>
      <c r="I1399" s="1" t="s">
        <v>33</v>
      </c>
      <c r="J1399" s="1" t="s">
        <v>34</v>
      </c>
      <c r="K1399" s="1" t="s">
        <v>18</v>
      </c>
      <c r="L1399" s="1" t="s">
        <v>22</v>
      </c>
      <c r="M1399" s="1">
        <v>55</v>
      </c>
      <c r="N1399" s="1">
        <v>625</v>
      </c>
      <c r="O1399" s="1">
        <v>343750</v>
      </c>
      <c r="P1399" s="1">
        <v>137500</v>
      </c>
      <c r="Q1399" s="1">
        <v>0.4</v>
      </c>
      <c r="R1399" s="1" t="s">
        <v>27</v>
      </c>
    </row>
    <row r="1400" spans="1:18" x14ac:dyDescent="0.25">
      <c r="A1400" s="1" t="s">
        <v>46</v>
      </c>
      <c r="B1400" s="1">
        <v>1185732</v>
      </c>
      <c r="C1400" s="3">
        <v>44352</v>
      </c>
      <c r="D1400" s="3" t="s">
        <v>139</v>
      </c>
      <c r="E1400" s="3" t="s">
        <v>151</v>
      </c>
      <c r="F1400" s="1">
        <v>2</v>
      </c>
      <c r="G1400" s="1">
        <v>2021</v>
      </c>
      <c r="H1400" s="1" t="s">
        <v>15</v>
      </c>
      <c r="I1400" s="1" t="s">
        <v>33</v>
      </c>
      <c r="J1400" s="1" t="s">
        <v>34</v>
      </c>
      <c r="K1400" s="1" t="s">
        <v>18</v>
      </c>
      <c r="L1400" s="1" t="s">
        <v>23</v>
      </c>
      <c r="M1400" s="1">
        <v>50</v>
      </c>
      <c r="N1400" s="1">
        <v>375</v>
      </c>
      <c r="O1400" s="1">
        <v>187500</v>
      </c>
      <c r="P1400" s="1">
        <v>75000</v>
      </c>
      <c r="Q1400" s="1">
        <v>0.4</v>
      </c>
      <c r="R1400" s="1" t="s">
        <v>27</v>
      </c>
    </row>
    <row r="1401" spans="1:18" x14ac:dyDescent="0.25">
      <c r="A1401" s="1" t="s">
        <v>46</v>
      </c>
      <c r="B1401" s="1">
        <v>1185732</v>
      </c>
      <c r="C1401" s="3">
        <v>44352</v>
      </c>
      <c r="D1401" s="3" t="s">
        <v>139</v>
      </c>
      <c r="E1401" s="3" t="s">
        <v>151</v>
      </c>
      <c r="F1401" s="1">
        <v>2</v>
      </c>
      <c r="G1401" s="1">
        <v>2021</v>
      </c>
      <c r="H1401" s="1" t="s">
        <v>15</v>
      </c>
      <c r="I1401" s="1" t="s">
        <v>33</v>
      </c>
      <c r="J1401" s="1" t="s">
        <v>34</v>
      </c>
      <c r="K1401" s="1" t="s">
        <v>21</v>
      </c>
      <c r="L1401" s="1" t="s">
        <v>22</v>
      </c>
      <c r="M1401" s="1">
        <v>45</v>
      </c>
      <c r="N1401" s="1">
        <v>300</v>
      </c>
      <c r="O1401" s="1">
        <v>135000</v>
      </c>
      <c r="P1401" s="1">
        <v>40500</v>
      </c>
      <c r="Q1401" s="1">
        <v>0.3</v>
      </c>
      <c r="R1401" s="1" t="s">
        <v>27</v>
      </c>
    </row>
    <row r="1402" spans="1:18" x14ac:dyDescent="0.25">
      <c r="A1402" s="1" t="s">
        <v>46</v>
      </c>
      <c r="B1402" s="1">
        <v>1185732</v>
      </c>
      <c r="C1402" s="3">
        <v>44352</v>
      </c>
      <c r="D1402" s="3" t="s">
        <v>139</v>
      </c>
      <c r="E1402" s="3" t="s">
        <v>151</v>
      </c>
      <c r="F1402" s="1">
        <v>2</v>
      </c>
      <c r="G1402" s="1">
        <v>2021</v>
      </c>
      <c r="H1402" s="1" t="s">
        <v>15</v>
      </c>
      <c r="I1402" s="1" t="s">
        <v>33</v>
      </c>
      <c r="J1402" s="1" t="s">
        <v>34</v>
      </c>
      <c r="K1402" s="1" t="s">
        <v>21</v>
      </c>
      <c r="L1402" s="1" t="s">
        <v>23</v>
      </c>
      <c r="M1402" s="1">
        <v>45</v>
      </c>
      <c r="N1402" s="1">
        <v>275</v>
      </c>
      <c r="O1402" s="1">
        <v>123750</v>
      </c>
      <c r="P1402" s="1">
        <v>37125</v>
      </c>
      <c r="Q1402" s="1">
        <v>0.3</v>
      </c>
      <c r="R1402" s="1" t="s">
        <v>27</v>
      </c>
    </row>
    <row r="1403" spans="1:18" x14ac:dyDescent="0.25">
      <c r="A1403" s="1" t="s">
        <v>46</v>
      </c>
      <c r="B1403" s="1">
        <v>1185732</v>
      </c>
      <c r="C1403" s="3">
        <v>44352</v>
      </c>
      <c r="D1403" s="3" t="s">
        <v>139</v>
      </c>
      <c r="E1403" s="3" t="s">
        <v>151</v>
      </c>
      <c r="F1403" s="1">
        <v>2</v>
      </c>
      <c r="G1403" s="1">
        <v>2021</v>
      </c>
      <c r="H1403" s="1" t="s">
        <v>15</v>
      </c>
      <c r="I1403" s="1" t="s">
        <v>33</v>
      </c>
      <c r="J1403" s="1" t="s">
        <v>34</v>
      </c>
      <c r="K1403" s="1" t="s">
        <v>18</v>
      </c>
      <c r="L1403" s="1" t="s">
        <v>19</v>
      </c>
      <c r="M1403" s="1">
        <v>55</v>
      </c>
      <c r="N1403" s="1">
        <v>275</v>
      </c>
      <c r="O1403" s="1">
        <v>151250</v>
      </c>
      <c r="P1403" s="1">
        <v>45375</v>
      </c>
      <c r="Q1403" s="1">
        <v>0.3</v>
      </c>
      <c r="R1403" s="1" t="s">
        <v>27</v>
      </c>
    </row>
    <row r="1404" spans="1:18" x14ac:dyDescent="0.25">
      <c r="A1404" s="1" t="s">
        <v>46</v>
      </c>
      <c r="B1404" s="1">
        <v>1185732</v>
      </c>
      <c r="C1404" s="3">
        <v>44352</v>
      </c>
      <c r="D1404" s="3" t="s">
        <v>139</v>
      </c>
      <c r="E1404" s="3" t="s">
        <v>151</v>
      </c>
      <c r="F1404" s="1">
        <v>2</v>
      </c>
      <c r="G1404" s="1">
        <v>2021</v>
      </c>
      <c r="H1404" s="1" t="s">
        <v>15</v>
      </c>
      <c r="I1404" s="1" t="s">
        <v>33</v>
      </c>
      <c r="J1404" s="1" t="s">
        <v>34</v>
      </c>
      <c r="K1404" s="1" t="s">
        <v>21</v>
      </c>
      <c r="L1404" s="1" t="s">
        <v>19</v>
      </c>
      <c r="M1404" s="1">
        <v>60</v>
      </c>
      <c r="N1404" s="1">
        <v>425</v>
      </c>
      <c r="O1404" s="1">
        <v>255000</v>
      </c>
      <c r="P1404" s="1">
        <v>89250</v>
      </c>
      <c r="Q1404" s="1">
        <v>0.35</v>
      </c>
      <c r="R1404" s="1" t="s">
        <v>27</v>
      </c>
    </row>
    <row r="1405" spans="1:18" x14ac:dyDescent="0.25">
      <c r="A1405" s="1" t="s">
        <v>46</v>
      </c>
      <c r="B1405" s="1">
        <v>1185732</v>
      </c>
      <c r="C1405" s="3">
        <v>44380</v>
      </c>
      <c r="D1405" s="3" t="s">
        <v>139</v>
      </c>
      <c r="E1405" s="3" t="s">
        <v>152</v>
      </c>
      <c r="F1405" s="1">
        <v>3</v>
      </c>
      <c r="G1405" s="1">
        <v>2021</v>
      </c>
      <c r="H1405" s="1" t="s">
        <v>15</v>
      </c>
      <c r="I1405" s="1" t="s">
        <v>33</v>
      </c>
      <c r="J1405" s="1" t="s">
        <v>34</v>
      </c>
      <c r="K1405" s="1" t="s">
        <v>18</v>
      </c>
      <c r="L1405" s="1" t="s">
        <v>22</v>
      </c>
      <c r="M1405" s="1">
        <v>55</v>
      </c>
      <c r="N1405" s="1">
        <v>650</v>
      </c>
      <c r="O1405" s="1">
        <v>357500</v>
      </c>
      <c r="P1405" s="1">
        <v>143000</v>
      </c>
      <c r="Q1405" s="1">
        <v>0.4</v>
      </c>
      <c r="R1405" s="1" t="s">
        <v>27</v>
      </c>
    </row>
    <row r="1406" spans="1:18" x14ac:dyDescent="0.25">
      <c r="A1406" s="1" t="s">
        <v>46</v>
      </c>
      <c r="B1406" s="1">
        <v>1185732</v>
      </c>
      <c r="C1406" s="3">
        <v>44380</v>
      </c>
      <c r="D1406" s="3" t="s">
        <v>139</v>
      </c>
      <c r="E1406" s="3" t="s">
        <v>152</v>
      </c>
      <c r="F1406" s="1">
        <v>3</v>
      </c>
      <c r="G1406" s="1">
        <v>2021</v>
      </c>
      <c r="H1406" s="1" t="s">
        <v>15</v>
      </c>
      <c r="I1406" s="1" t="s">
        <v>33</v>
      </c>
      <c r="J1406" s="1" t="s">
        <v>34</v>
      </c>
      <c r="K1406" s="1" t="s">
        <v>18</v>
      </c>
      <c r="L1406" s="1" t="s">
        <v>23</v>
      </c>
      <c r="M1406" s="1">
        <v>50</v>
      </c>
      <c r="N1406" s="1">
        <v>400</v>
      </c>
      <c r="O1406" s="1">
        <v>200000</v>
      </c>
      <c r="P1406" s="1">
        <v>80000</v>
      </c>
      <c r="Q1406" s="1">
        <v>0.4</v>
      </c>
      <c r="R1406" s="1" t="s">
        <v>27</v>
      </c>
    </row>
    <row r="1407" spans="1:18" x14ac:dyDescent="0.25">
      <c r="A1407" s="1" t="s">
        <v>46</v>
      </c>
      <c r="B1407" s="1">
        <v>1185732</v>
      </c>
      <c r="C1407" s="3">
        <v>44380</v>
      </c>
      <c r="D1407" s="3" t="s">
        <v>139</v>
      </c>
      <c r="E1407" s="3" t="s">
        <v>152</v>
      </c>
      <c r="F1407" s="1">
        <v>3</v>
      </c>
      <c r="G1407" s="1">
        <v>2021</v>
      </c>
      <c r="H1407" s="1" t="s">
        <v>15</v>
      </c>
      <c r="I1407" s="1" t="s">
        <v>33</v>
      </c>
      <c r="J1407" s="1" t="s">
        <v>34</v>
      </c>
      <c r="K1407" s="1" t="s">
        <v>21</v>
      </c>
      <c r="L1407" s="1" t="s">
        <v>22</v>
      </c>
      <c r="M1407" s="1">
        <v>45</v>
      </c>
      <c r="N1407" s="1">
        <v>325</v>
      </c>
      <c r="O1407" s="1">
        <v>146250</v>
      </c>
      <c r="P1407" s="1">
        <v>43875</v>
      </c>
      <c r="Q1407" s="1">
        <v>0.3</v>
      </c>
      <c r="R1407" s="1" t="s">
        <v>27</v>
      </c>
    </row>
    <row r="1408" spans="1:18" x14ac:dyDescent="0.25">
      <c r="A1408" s="1" t="s">
        <v>46</v>
      </c>
      <c r="B1408" s="1">
        <v>1185732</v>
      </c>
      <c r="C1408" s="3">
        <v>44380</v>
      </c>
      <c r="D1408" s="3" t="s">
        <v>139</v>
      </c>
      <c r="E1408" s="3" t="s">
        <v>152</v>
      </c>
      <c r="F1408" s="1">
        <v>3</v>
      </c>
      <c r="G1408" s="1">
        <v>2021</v>
      </c>
      <c r="H1408" s="1" t="s">
        <v>15</v>
      </c>
      <c r="I1408" s="1" t="s">
        <v>33</v>
      </c>
      <c r="J1408" s="1" t="s">
        <v>34</v>
      </c>
      <c r="K1408" s="1" t="s">
        <v>21</v>
      </c>
      <c r="L1408" s="1" t="s">
        <v>23</v>
      </c>
      <c r="M1408" s="1">
        <v>45</v>
      </c>
      <c r="N1408" s="1">
        <v>275</v>
      </c>
      <c r="O1408" s="1">
        <v>123750</v>
      </c>
      <c r="P1408" s="1">
        <v>37125</v>
      </c>
      <c r="Q1408" s="1">
        <v>0.3</v>
      </c>
      <c r="R1408" s="1" t="s">
        <v>27</v>
      </c>
    </row>
    <row r="1409" spans="1:18" x14ac:dyDescent="0.25">
      <c r="A1409" s="1" t="s">
        <v>46</v>
      </c>
      <c r="B1409" s="1">
        <v>1185732</v>
      </c>
      <c r="C1409" s="3">
        <v>44380</v>
      </c>
      <c r="D1409" s="3" t="s">
        <v>139</v>
      </c>
      <c r="E1409" s="3" t="s">
        <v>152</v>
      </c>
      <c r="F1409" s="1">
        <v>3</v>
      </c>
      <c r="G1409" s="1">
        <v>2021</v>
      </c>
      <c r="H1409" s="1" t="s">
        <v>15</v>
      </c>
      <c r="I1409" s="1" t="s">
        <v>33</v>
      </c>
      <c r="J1409" s="1" t="s">
        <v>34</v>
      </c>
      <c r="K1409" s="1" t="s">
        <v>18</v>
      </c>
      <c r="L1409" s="1" t="s">
        <v>19</v>
      </c>
      <c r="M1409" s="1">
        <v>55</v>
      </c>
      <c r="N1409" s="1">
        <v>300</v>
      </c>
      <c r="O1409" s="1">
        <v>165000</v>
      </c>
      <c r="P1409" s="1">
        <v>49500</v>
      </c>
      <c r="Q1409" s="1">
        <v>0.3</v>
      </c>
      <c r="R1409" s="1" t="s">
        <v>27</v>
      </c>
    </row>
    <row r="1410" spans="1:18" x14ac:dyDescent="0.25">
      <c r="A1410" s="1" t="s">
        <v>46</v>
      </c>
      <c r="B1410" s="1">
        <v>1185732</v>
      </c>
      <c r="C1410" s="3">
        <v>44380</v>
      </c>
      <c r="D1410" s="3" t="s">
        <v>139</v>
      </c>
      <c r="E1410" s="3" t="s">
        <v>152</v>
      </c>
      <c r="F1410" s="1">
        <v>3</v>
      </c>
      <c r="G1410" s="1">
        <v>2021</v>
      </c>
      <c r="H1410" s="1" t="s">
        <v>15</v>
      </c>
      <c r="I1410" s="1" t="s">
        <v>33</v>
      </c>
      <c r="J1410" s="1" t="s">
        <v>34</v>
      </c>
      <c r="K1410" s="1" t="s">
        <v>21</v>
      </c>
      <c r="L1410" s="1" t="s">
        <v>19</v>
      </c>
      <c r="M1410" s="1">
        <v>60</v>
      </c>
      <c r="N1410" s="1">
        <v>475</v>
      </c>
      <c r="O1410" s="1">
        <v>285000</v>
      </c>
      <c r="P1410" s="1">
        <v>99750</v>
      </c>
      <c r="Q1410" s="1">
        <v>0.35</v>
      </c>
      <c r="R1410" s="1" t="s">
        <v>27</v>
      </c>
    </row>
    <row r="1411" spans="1:18" x14ac:dyDescent="0.25">
      <c r="A1411" s="1" t="s">
        <v>46</v>
      </c>
      <c r="B1411" s="1">
        <v>1185732</v>
      </c>
      <c r="C1411" s="3">
        <v>44412</v>
      </c>
      <c r="D1411" s="3" t="s">
        <v>136</v>
      </c>
      <c r="E1411" s="3" t="s">
        <v>153</v>
      </c>
      <c r="F1411" s="1">
        <v>3</v>
      </c>
      <c r="G1411" s="1">
        <v>2021</v>
      </c>
      <c r="H1411" s="1" t="s">
        <v>15</v>
      </c>
      <c r="I1411" s="1" t="s">
        <v>33</v>
      </c>
      <c r="J1411" s="1" t="s">
        <v>34</v>
      </c>
      <c r="K1411" s="1" t="s">
        <v>18</v>
      </c>
      <c r="L1411" s="1" t="s">
        <v>22</v>
      </c>
      <c r="M1411" s="1">
        <v>55</v>
      </c>
      <c r="N1411" s="1">
        <v>625</v>
      </c>
      <c r="O1411" s="1">
        <v>343750</v>
      </c>
      <c r="P1411" s="1">
        <v>137500</v>
      </c>
      <c r="Q1411" s="1">
        <v>0.4</v>
      </c>
      <c r="R1411" s="1" t="s">
        <v>27</v>
      </c>
    </row>
    <row r="1412" spans="1:18" x14ac:dyDescent="0.25">
      <c r="A1412" s="1" t="s">
        <v>46</v>
      </c>
      <c r="B1412" s="1">
        <v>1185732</v>
      </c>
      <c r="C1412" s="3">
        <v>44412</v>
      </c>
      <c r="D1412" s="3" t="s">
        <v>136</v>
      </c>
      <c r="E1412" s="3" t="s">
        <v>153</v>
      </c>
      <c r="F1412" s="1">
        <v>3</v>
      </c>
      <c r="G1412" s="1">
        <v>2021</v>
      </c>
      <c r="H1412" s="1" t="s">
        <v>15</v>
      </c>
      <c r="I1412" s="1" t="s">
        <v>33</v>
      </c>
      <c r="J1412" s="1" t="s">
        <v>34</v>
      </c>
      <c r="K1412" s="1" t="s">
        <v>18</v>
      </c>
      <c r="L1412" s="1" t="s">
        <v>23</v>
      </c>
      <c r="M1412" s="1">
        <v>50</v>
      </c>
      <c r="N1412" s="1">
        <v>400</v>
      </c>
      <c r="O1412" s="1">
        <v>200000</v>
      </c>
      <c r="P1412" s="1">
        <v>80000</v>
      </c>
      <c r="Q1412" s="1">
        <v>0.4</v>
      </c>
      <c r="R1412" s="1" t="s">
        <v>27</v>
      </c>
    </row>
    <row r="1413" spans="1:18" x14ac:dyDescent="0.25">
      <c r="A1413" s="1" t="s">
        <v>46</v>
      </c>
      <c r="B1413" s="1">
        <v>1185732</v>
      </c>
      <c r="C1413" s="3">
        <v>44412</v>
      </c>
      <c r="D1413" s="3" t="s">
        <v>136</v>
      </c>
      <c r="E1413" s="3" t="s">
        <v>153</v>
      </c>
      <c r="F1413" s="1">
        <v>3</v>
      </c>
      <c r="G1413" s="1">
        <v>2021</v>
      </c>
      <c r="H1413" s="1" t="s">
        <v>15</v>
      </c>
      <c r="I1413" s="1" t="s">
        <v>33</v>
      </c>
      <c r="J1413" s="1" t="s">
        <v>34</v>
      </c>
      <c r="K1413" s="1" t="s">
        <v>21</v>
      </c>
      <c r="L1413" s="1" t="s">
        <v>22</v>
      </c>
      <c r="M1413" s="1">
        <v>45</v>
      </c>
      <c r="N1413" s="1">
        <v>325</v>
      </c>
      <c r="O1413" s="1">
        <v>146250</v>
      </c>
      <c r="P1413" s="1">
        <v>43875</v>
      </c>
      <c r="Q1413" s="1">
        <v>0.3</v>
      </c>
      <c r="R1413" s="1" t="s">
        <v>27</v>
      </c>
    </row>
    <row r="1414" spans="1:18" x14ac:dyDescent="0.25">
      <c r="A1414" s="1" t="s">
        <v>46</v>
      </c>
      <c r="B1414" s="1">
        <v>1185732</v>
      </c>
      <c r="C1414" s="3">
        <v>44412</v>
      </c>
      <c r="D1414" s="3" t="s">
        <v>136</v>
      </c>
      <c r="E1414" s="3" t="s">
        <v>153</v>
      </c>
      <c r="F1414" s="1">
        <v>3</v>
      </c>
      <c r="G1414" s="1">
        <v>2021</v>
      </c>
      <c r="H1414" s="1" t="s">
        <v>15</v>
      </c>
      <c r="I1414" s="1" t="s">
        <v>33</v>
      </c>
      <c r="J1414" s="1" t="s">
        <v>34</v>
      </c>
      <c r="K1414" s="1" t="s">
        <v>21</v>
      </c>
      <c r="L1414" s="1" t="s">
        <v>23</v>
      </c>
      <c r="M1414" s="1">
        <v>45</v>
      </c>
      <c r="N1414" s="1">
        <v>225</v>
      </c>
      <c r="O1414" s="1">
        <v>101250</v>
      </c>
      <c r="P1414" s="1">
        <v>30375</v>
      </c>
      <c r="Q1414" s="1">
        <v>0.3</v>
      </c>
      <c r="R1414" s="1" t="s">
        <v>27</v>
      </c>
    </row>
    <row r="1415" spans="1:18" x14ac:dyDescent="0.25">
      <c r="A1415" s="1" t="s">
        <v>46</v>
      </c>
      <c r="B1415" s="1">
        <v>1185732</v>
      </c>
      <c r="C1415" s="3">
        <v>44412</v>
      </c>
      <c r="D1415" s="3" t="s">
        <v>136</v>
      </c>
      <c r="E1415" s="3" t="s">
        <v>153</v>
      </c>
      <c r="F1415" s="1">
        <v>3</v>
      </c>
      <c r="G1415" s="1">
        <v>2021</v>
      </c>
      <c r="H1415" s="1" t="s">
        <v>15</v>
      </c>
      <c r="I1415" s="1" t="s">
        <v>33</v>
      </c>
      <c r="J1415" s="1" t="s">
        <v>34</v>
      </c>
      <c r="K1415" s="1" t="s">
        <v>18</v>
      </c>
      <c r="L1415" s="1" t="s">
        <v>19</v>
      </c>
      <c r="M1415" s="1">
        <v>55</v>
      </c>
      <c r="N1415" s="1">
        <v>200</v>
      </c>
      <c r="O1415" s="1">
        <v>110000</v>
      </c>
      <c r="P1415" s="1">
        <v>33000</v>
      </c>
      <c r="Q1415" s="1">
        <v>0.3</v>
      </c>
      <c r="R1415" s="1" t="s">
        <v>27</v>
      </c>
    </row>
    <row r="1416" spans="1:18" x14ac:dyDescent="0.25">
      <c r="A1416" s="1" t="s">
        <v>46</v>
      </c>
      <c r="B1416" s="1">
        <v>1185732</v>
      </c>
      <c r="C1416" s="3">
        <v>44412</v>
      </c>
      <c r="D1416" s="3" t="s">
        <v>136</v>
      </c>
      <c r="E1416" s="3" t="s">
        <v>153</v>
      </c>
      <c r="F1416" s="1">
        <v>3</v>
      </c>
      <c r="G1416" s="1">
        <v>2021</v>
      </c>
      <c r="H1416" s="1" t="s">
        <v>15</v>
      </c>
      <c r="I1416" s="1" t="s">
        <v>33</v>
      </c>
      <c r="J1416" s="1" t="s">
        <v>34</v>
      </c>
      <c r="K1416" s="1" t="s">
        <v>21</v>
      </c>
      <c r="L1416" s="1" t="s">
        <v>19</v>
      </c>
      <c r="M1416" s="1">
        <v>60</v>
      </c>
      <c r="N1416" s="1">
        <v>375</v>
      </c>
      <c r="O1416" s="1">
        <v>225000</v>
      </c>
      <c r="P1416" s="1">
        <v>78750</v>
      </c>
      <c r="Q1416" s="1">
        <v>0.35</v>
      </c>
      <c r="R1416" s="1" t="s">
        <v>27</v>
      </c>
    </row>
    <row r="1417" spans="1:18" x14ac:dyDescent="0.25">
      <c r="A1417" s="1" t="s">
        <v>46</v>
      </c>
      <c r="B1417" s="1">
        <v>1185732</v>
      </c>
      <c r="C1417" s="3">
        <v>44442</v>
      </c>
      <c r="D1417" s="3" t="s">
        <v>138</v>
      </c>
      <c r="E1417" s="3" t="s">
        <v>154</v>
      </c>
      <c r="F1417" s="1">
        <v>3</v>
      </c>
      <c r="G1417" s="1">
        <v>2021</v>
      </c>
      <c r="H1417" s="1" t="s">
        <v>15</v>
      </c>
      <c r="I1417" s="1" t="s">
        <v>33</v>
      </c>
      <c r="J1417" s="1" t="s">
        <v>34</v>
      </c>
      <c r="K1417" s="1" t="s">
        <v>18</v>
      </c>
      <c r="L1417" s="1" t="s">
        <v>22</v>
      </c>
      <c r="M1417" s="1">
        <v>55</v>
      </c>
      <c r="N1417" s="1">
        <v>500</v>
      </c>
      <c r="O1417" s="1">
        <v>275000</v>
      </c>
      <c r="P1417" s="1">
        <v>110000</v>
      </c>
      <c r="Q1417" s="1">
        <v>0.4</v>
      </c>
      <c r="R1417" s="1" t="s">
        <v>27</v>
      </c>
    </row>
    <row r="1418" spans="1:18" x14ac:dyDescent="0.25">
      <c r="A1418" s="1" t="s">
        <v>46</v>
      </c>
      <c r="B1418" s="1">
        <v>1185732</v>
      </c>
      <c r="C1418" s="3">
        <v>44442</v>
      </c>
      <c r="D1418" s="3" t="s">
        <v>138</v>
      </c>
      <c r="E1418" s="3" t="s">
        <v>154</v>
      </c>
      <c r="F1418" s="1">
        <v>3</v>
      </c>
      <c r="G1418" s="1">
        <v>2021</v>
      </c>
      <c r="H1418" s="1" t="s">
        <v>15</v>
      </c>
      <c r="I1418" s="1" t="s">
        <v>33</v>
      </c>
      <c r="J1418" s="1" t="s">
        <v>34</v>
      </c>
      <c r="K1418" s="1" t="s">
        <v>18</v>
      </c>
      <c r="L1418" s="1" t="s">
        <v>23</v>
      </c>
      <c r="M1418" s="1">
        <v>50</v>
      </c>
      <c r="N1418" s="1">
        <v>300</v>
      </c>
      <c r="O1418" s="1">
        <v>150000</v>
      </c>
      <c r="P1418" s="1">
        <v>60000</v>
      </c>
      <c r="Q1418" s="1">
        <v>0.4</v>
      </c>
      <c r="R1418" s="1" t="s">
        <v>27</v>
      </c>
    </row>
    <row r="1419" spans="1:18" x14ac:dyDescent="0.25">
      <c r="A1419" s="1" t="s">
        <v>46</v>
      </c>
      <c r="B1419" s="1">
        <v>1185732</v>
      </c>
      <c r="C1419" s="3">
        <v>44442</v>
      </c>
      <c r="D1419" s="3" t="s">
        <v>138</v>
      </c>
      <c r="E1419" s="3" t="s">
        <v>154</v>
      </c>
      <c r="F1419" s="1">
        <v>3</v>
      </c>
      <c r="G1419" s="1">
        <v>2021</v>
      </c>
      <c r="H1419" s="1" t="s">
        <v>15</v>
      </c>
      <c r="I1419" s="1" t="s">
        <v>33</v>
      </c>
      <c r="J1419" s="1" t="s">
        <v>34</v>
      </c>
      <c r="K1419" s="1" t="s">
        <v>21</v>
      </c>
      <c r="L1419" s="1" t="s">
        <v>22</v>
      </c>
      <c r="M1419" s="1">
        <v>45</v>
      </c>
      <c r="N1419" s="1">
        <v>200</v>
      </c>
      <c r="O1419" s="1">
        <v>90000</v>
      </c>
      <c r="P1419" s="1">
        <v>27000</v>
      </c>
      <c r="Q1419" s="1">
        <v>0.3</v>
      </c>
      <c r="R1419" s="1" t="s">
        <v>27</v>
      </c>
    </row>
    <row r="1420" spans="1:18" x14ac:dyDescent="0.25">
      <c r="A1420" s="1" t="s">
        <v>46</v>
      </c>
      <c r="B1420" s="1">
        <v>1185732</v>
      </c>
      <c r="C1420" s="3">
        <v>44442</v>
      </c>
      <c r="D1420" s="3" t="s">
        <v>138</v>
      </c>
      <c r="E1420" s="3" t="s">
        <v>154</v>
      </c>
      <c r="F1420" s="1">
        <v>3</v>
      </c>
      <c r="G1420" s="1">
        <v>2021</v>
      </c>
      <c r="H1420" s="1" t="s">
        <v>15</v>
      </c>
      <c r="I1420" s="1" t="s">
        <v>33</v>
      </c>
      <c r="J1420" s="1" t="s">
        <v>34</v>
      </c>
      <c r="K1420" s="1" t="s">
        <v>21</v>
      </c>
      <c r="L1420" s="1" t="s">
        <v>23</v>
      </c>
      <c r="M1420" s="1">
        <v>45</v>
      </c>
      <c r="N1420" s="1">
        <v>175</v>
      </c>
      <c r="O1420" s="1">
        <v>78750</v>
      </c>
      <c r="P1420" s="1">
        <v>23625</v>
      </c>
      <c r="Q1420" s="1">
        <v>0.3</v>
      </c>
      <c r="R1420" s="1" t="s">
        <v>27</v>
      </c>
    </row>
    <row r="1421" spans="1:18" x14ac:dyDescent="0.25">
      <c r="A1421" s="1" t="s">
        <v>46</v>
      </c>
      <c r="B1421" s="1">
        <v>1185732</v>
      </c>
      <c r="C1421" s="3">
        <v>44442</v>
      </c>
      <c r="D1421" s="3" t="s">
        <v>138</v>
      </c>
      <c r="E1421" s="3" t="s">
        <v>154</v>
      </c>
      <c r="F1421" s="1">
        <v>3</v>
      </c>
      <c r="G1421" s="1">
        <v>2021</v>
      </c>
      <c r="H1421" s="1" t="s">
        <v>15</v>
      </c>
      <c r="I1421" s="1" t="s">
        <v>33</v>
      </c>
      <c r="J1421" s="1" t="s">
        <v>34</v>
      </c>
      <c r="K1421" s="1" t="s">
        <v>18</v>
      </c>
      <c r="L1421" s="1" t="s">
        <v>19</v>
      </c>
      <c r="M1421" s="1">
        <v>55</v>
      </c>
      <c r="N1421" s="1">
        <v>175</v>
      </c>
      <c r="O1421" s="1">
        <v>96250</v>
      </c>
      <c r="P1421" s="1">
        <v>28875</v>
      </c>
      <c r="Q1421" s="1">
        <v>0.3</v>
      </c>
      <c r="R1421" s="1" t="s">
        <v>27</v>
      </c>
    </row>
    <row r="1422" spans="1:18" x14ac:dyDescent="0.25">
      <c r="A1422" s="1" t="s">
        <v>46</v>
      </c>
      <c r="B1422" s="1">
        <v>1185732</v>
      </c>
      <c r="C1422" s="3">
        <v>44442</v>
      </c>
      <c r="D1422" s="3" t="s">
        <v>138</v>
      </c>
      <c r="E1422" s="3" t="s">
        <v>154</v>
      </c>
      <c r="F1422" s="1">
        <v>3</v>
      </c>
      <c r="G1422" s="1">
        <v>2021</v>
      </c>
      <c r="H1422" s="1" t="s">
        <v>15</v>
      </c>
      <c r="I1422" s="1" t="s">
        <v>33</v>
      </c>
      <c r="J1422" s="1" t="s">
        <v>34</v>
      </c>
      <c r="K1422" s="1" t="s">
        <v>21</v>
      </c>
      <c r="L1422" s="1" t="s">
        <v>19</v>
      </c>
      <c r="M1422" s="1">
        <v>60</v>
      </c>
      <c r="N1422" s="1">
        <v>275</v>
      </c>
      <c r="O1422" s="1">
        <v>165000</v>
      </c>
      <c r="P1422" s="1">
        <v>57750</v>
      </c>
      <c r="Q1422" s="1">
        <v>0.35</v>
      </c>
      <c r="R1422" s="1" t="s">
        <v>27</v>
      </c>
    </row>
    <row r="1423" spans="1:18" x14ac:dyDescent="0.25">
      <c r="A1423" s="1" t="s">
        <v>46</v>
      </c>
      <c r="B1423" s="1">
        <v>1185732</v>
      </c>
      <c r="C1423" s="3">
        <v>44474</v>
      </c>
      <c r="D1423" s="3" t="s">
        <v>135</v>
      </c>
      <c r="E1423" s="3" t="s">
        <v>143</v>
      </c>
      <c r="F1423" s="1">
        <v>4</v>
      </c>
      <c r="G1423" s="1">
        <v>2021</v>
      </c>
      <c r="H1423" s="1" t="s">
        <v>15</v>
      </c>
      <c r="I1423" s="1" t="s">
        <v>33</v>
      </c>
      <c r="J1423" s="1" t="s">
        <v>34</v>
      </c>
      <c r="K1423" s="1" t="s">
        <v>18</v>
      </c>
      <c r="L1423" s="1" t="s">
        <v>22</v>
      </c>
      <c r="M1423" s="1">
        <v>60</v>
      </c>
      <c r="N1423" s="1">
        <v>450</v>
      </c>
      <c r="O1423" s="1">
        <v>270000</v>
      </c>
      <c r="P1423" s="1">
        <v>108000</v>
      </c>
      <c r="Q1423" s="1">
        <v>0.4</v>
      </c>
      <c r="R1423" s="1" t="s">
        <v>27</v>
      </c>
    </row>
    <row r="1424" spans="1:18" x14ac:dyDescent="0.25">
      <c r="A1424" s="1" t="s">
        <v>46</v>
      </c>
      <c r="B1424" s="1">
        <v>1185732</v>
      </c>
      <c r="C1424" s="3">
        <v>44474</v>
      </c>
      <c r="D1424" s="3" t="s">
        <v>135</v>
      </c>
      <c r="E1424" s="3" t="s">
        <v>143</v>
      </c>
      <c r="F1424" s="1">
        <v>4</v>
      </c>
      <c r="G1424" s="1">
        <v>2021</v>
      </c>
      <c r="H1424" s="1" t="s">
        <v>15</v>
      </c>
      <c r="I1424" s="1" t="s">
        <v>33</v>
      </c>
      <c r="J1424" s="1" t="s">
        <v>34</v>
      </c>
      <c r="K1424" s="1" t="s">
        <v>18</v>
      </c>
      <c r="L1424" s="1" t="s">
        <v>23</v>
      </c>
      <c r="M1424" s="1">
        <v>55</v>
      </c>
      <c r="N1424" s="1">
        <v>275</v>
      </c>
      <c r="O1424" s="1">
        <v>151250</v>
      </c>
      <c r="P1424" s="1">
        <v>60500</v>
      </c>
      <c r="Q1424" s="1">
        <v>0.4</v>
      </c>
      <c r="R1424" s="1" t="s">
        <v>27</v>
      </c>
    </row>
    <row r="1425" spans="1:18" x14ac:dyDescent="0.25">
      <c r="A1425" s="1" t="s">
        <v>46</v>
      </c>
      <c r="B1425" s="1">
        <v>1185732</v>
      </c>
      <c r="C1425" s="3">
        <v>44474</v>
      </c>
      <c r="D1425" s="3" t="s">
        <v>135</v>
      </c>
      <c r="E1425" s="3" t="s">
        <v>143</v>
      </c>
      <c r="F1425" s="1">
        <v>4</v>
      </c>
      <c r="G1425" s="1">
        <v>2021</v>
      </c>
      <c r="H1425" s="1" t="s">
        <v>15</v>
      </c>
      <c r="I1425" s="1" t="s">
        <v>33</v>
      </c>
      <c r="J1425" s="1" t="s">
        <v>34</v>
      </c>
      <c r="K1425" s="1" t="s">
        <v>21</v>
      </c>
      <c r="L1425" s="1" t="s">
        <v>22</v>
      </c>
      <c r="M1425" s="1">
        <v>55</v>
      </c>
      <c r="N1425" s="1">
        <v>175</v>
      </c>
      <c r="O1425" s="1">
        <v>96250</v>
      </c>
      <c r="P1425" s="1">
        <v>28875</v>
      </c>
      <c r="Q1425" s="1">
        <v>0.3</v>
      </c>
      <c r="R1425" s="1" t="s">
        <v>27</v>
      </c>
    </row>
    <row r="1426" spans="1:18" x14ac:dyDescent="0.25">
      <c r="A1426" s="1" t="s">
        <v>46</v>
      </c>
      <c r="B1426" s="1">
        <v>1185732</v>
      </c>
      <c r="C1426" s="3">
        <v>44474</v>
      </c>
      <c r="D1426" s="3" t="s">
        <v>135</v>
      </c>
      <c r="E1426" s="3" t="s">
        <v>143</v>
      </c>
      <c r="F1426" s="1">
        <v>4</v>
      </c>
      <c r="G1426" s="1">
        <v>2021</v>
      </c>
      <c r="H1426" s="1" t="s">
        <v>15</v>
      </c>
      <c r="I1426" s="1" t="s">
        <v>33</v>
      </c>
      <c r="J1426" s="1" t="s">
        <v>34</v>
      </c>
      <c r="K1426" s="1" t="s">
        <v>21</v>
      </c>
      <c r="L1426" s="1" t="s">
        <v>23</v>
      </c>
      <c r="M1426" s="1">
        <v>55</v>
      </c>
      <c r="N1426" s="1">
        <v>150</v>
      </c>
      <c r="O1426" s="1">
        <v>82500</v>
      </c>
      <c r="P1426" s="1">
        <v>24750</v>
      </c>
      <c r="Q1426" s="1">
        <v>0.3</v>
      </c>
      <c r="R1426" s="1" t="s">
        <v>27</v>
      </c>
    </row>
    <row r="1427" spans="1:18" x14ac:dyDescent="0.25">
      <c r="A1427" s="1" t="s">
        <v>46</v>
      </c>
      <c r="B1427" s="1">
        <v>1185732</v>
      </c>
      <c r="C1427" s="3">
        <v>44474</v>
      </c>
      <c r="D1427" s="3" t="s">
        <v>135</v>
      </c>
      <c r="E1427" s="3" t="s">
        <v>143</v>
      </c>
      <c r="F1427" s="1">
        <v>4</v>
      </c>
      <c r="G1427" s="1">
        <v>2021</v>
      </c>
      <c r="H1427" s="1" t="s">
        <v>15</v>
      </c>
      <c r="I1427" s="1" t="s">
        <v>33</v>
      </c>
      <c r="J1427" s="1" t="s">
        <v>34</v>
      </c>
      <c r="K1427" s="1" t="s">
        <v>18</v>
      </c>
      <c r="L1427" s="1" t="s">
        <v>19</v>
      </c>
      <c r="M1427" s="1">
        <v>65</v>
      </c>
      <c r="N1427" s="1">
        <v>150</v>
      </c>
      <c r="O1427" s="1">
        <v>97500</v>
      </c>
      <c r="P1427" s="1">
        <v>29250</v>
      </c>
      <c r="Q1427" s="1">
        <v>0.3</v>
      </c>
      <c r="R1427" s="1" t="s">
        <v>27</v>
      </c>
    </row>
    <row r="1428" spans="1:18" x14ac:dyDescent="0.25">
      <c r="A1428" s="1" t="s">
        <v>46</v>
      </c>
      <c r="B1428" s="1">
        <v>1185732</v>
      </c>
      <c r="C1428" s="3">
        <v>44232</v>
      </c>
      <c r="D1428" s="3" t="s">
        <v>138</v>
      </c>
      <c r="E1428" s="3" t="s">
        <v>147</v>
      </c>
      <c r="F1428" s="1">
        <v>1</v>
      </c>
      <c r="G1428" s="1">
        <v>2021</v>
      </c>
      <c r="H1428" s="1" t="s">
        <v>15</v>
      </c>
      <c r="I1428" s="1" t="s">
        <v>33</v>
      </c>
      <c r="J1428" s="1" t="s">
        <v>34</v>
      </c>
      <c r="K1428" s="1" t="s">
        <v>21</v>
      </c>
      <c r="L1428" s="1" t="s">
        <v>23</v>
      </c>
      <c r="M1428" s="1">
        <v>32</v>
      </c>
      <c r="N1428" s="1">
        <v>34</v>
      </c>
      <c r="O1428" s="1">
        <v>1088</v>
      </c>
      <c r="P1428" s="1">
        <v>478.72</v>
      </c>
      <c r="Q1428" s="1">
        <v>0.44</v>
      </c>
      <c r="R1428" s="1" t="s">
        <v>24</v>
      </c>
    </row>
    <row r="1429" spans="1:18" x14ac:dyDescent="0.25">
      <c r="A1429" s="1" t="s">
        <v>46</v>
      </c>
      <c r="B1429" s="1">
        <v>1185732</v>
      </c>
      <c r="C1429" s="3">
        <v>44232</v>
      </c>
      <c r="D1429" s="3" t="s">
        <v>138</v>
      </c>
      <c r="E1429" s="3" t="s">
        <v>147</v>
      </c>
      <c r="F1429" s="1">
        <v>1</v>
      </c>
      <c r="G1429" s="1">
        <v>2021</v>
      </c>
      <c r="H1429" s="1" t="s">
        <v>15</v>
      </c>
      <c r="I1429" s="1" t="s">
        <v>33</v>
      </c>
      <c r="J1429" s="1" t="s">
        <v>34</v>
      </c>
      <c r="K1429" s="1" t="s">
        <v>18</v>
      </c>
      <c r="L1429" s="1" t="s">
        <v>19</v>
      </c>
      <c r="M1429" s="1">
        <v>49</v>
      </c>
      <c r="N1429" s="1">
        <v>60</v>
      </c>
      <c r="O1429" s="1">
        <v>2940</v>
      </c>
      <c r="P1429" s="1">
        <v>1293.5999999999999</v>
      </c>
      <c r="Q1429" s="1">
        <v>0.44</v>
      </c>
      <c r="R1429" s="1" t="s">
        <v>24</v>
      </c>
    </row>
    <row r="1430" spans="1:18" x14ac:dyDescent="0.25">
      <c r="A1430" s="1" t="s">
        <v>46</v>
      </c>
      <c r="B1430" s="1">
        <v>1185732</v>
      </c>
      <c r="C1430" s="3">
        <v>44232</v>
      </c>
      <c r="D1430" s="3" t="s">
        <v>138</v>
      </c>
      <c r="E1430" s="3" t="s">
        <v>147</v>
      </c>
      <c r="F1430" s="1">
        <v>1</v>
      </c>
      <c r="G1430" s="1">
        <v>2021</v>
      </c>
      <c r="H1430" s="1" t="s">
        <v>15</v>
      </c>
      <c r="I1430" s="1" t="s">
        <v>33</v>
      </c>
      <c r="J1430" s="1" t="s">
        <v>34</v>
      </c>
      <c r="K1430" s="1" t="s">
        <v>21</v>
      </c>
      <c r="L1430" s="1" t="s">
        <v>19</v>
      </c>
      <c r="M1430" s="1">
        <v>39</v>
      </c>
      <c r="N1430" s="1">
        <v>84</v>
      </c>
      <c r="O1430" s="1">
        <v>3276</v>
      </c>
      <c r="P1430" s="1">
        <v>1474.2</v>
      </c>
      <c r="Q1430" s="1">
        <v>0.45</v>
      </c>
      <c r="R1430" s="1" t="s">
        <v>24</v>
      </c>
    </row>
    <row r="1431" spans="1:18" x14ac:dyDescent="0.25">
      <c r="A1431" s="1" t="s">
        <v>46</v>
      </c>
      <c r="B1431" s="1">
        <v>1185732</v>
      </c>
      <c r="C1431" s="3">
        <v>44258</v>
      </c>
      <c r="D1431" s="3" t="s">
        <v>136</v>
      </c>
      <c r="E1431" s="3" t="s">
        <v>148</v>
      </c>
      <c r="F1431" s="1">
        <v>1</v>
      </c>
      <c r="G1431" s="1">
        <v>2021</v>
      </c>
      <c r="H1431" s="1" t="s">
        <v>15</v>
      </c>
      <c r="I1431" s="1" t="s">
        <v>33</v>
      </c>
      <c r="J1431" s="1" t="s">
        <v>34</v>
      </c>
      <c r="K1431" s="1" t="s">
        <v>18</v>
      </c>
      <c r="L1431" s="1" t="s">
        <v>22</v>
      </c>
      <c r="M1431" s="1">
        <v>39</v>
      </c>
      <c r="N1431" s="1">
        <v>130</v>
      </c>
      <c r="O1431" s="1">
        <v>5070</v>
      </c>
      <c r="P1431" s="1">
        <v>2535</v>
      </c>
      <c r="Q1431" s="1">
        <v>0.5</v>
      </c>
      <c r="R1431" s="1" t="s">
        <v>24</v>
      </c>
    </row>
    <row r="1432" spans="1:18" x14ac:dyDescent="0.25">
      <c r="A1432" s="1" t="s">
        <v>46</v>
      </c>
      <c r="B1432" s="1">
        <v>1185732</v>
      </c>
      <c r="C1432" s="3">
        <v>44258</v>
      </c>
      <c r="D1432" s="3" t="s">
        <v>136</v>
      </c>
      <c r="E1432" s="3" t="s">
        <v>148</v>
      </c>
      <c r="F1432" s="1">
        <v>1</v>
      </c>
      <c r="G1432" s="1">
        <v>2021</v>
      </c>
      <c r="H1432" s="1" t="s">
        <v>15</v>
      </c>
      <c r="I1432" s="1" t="s">
        <v>33</v>
      </c>
      <c r="J1432" s="1" t="s">
        <v>34</v>
      </c>
      <c r="K1432" s="1" t="s">
        <v>18</v>
      </c>
      <c r="L1432" s="1" t="s">
        <v>23</v>
      </c>
      <c r="M1432" s="1">
        <v>38</v>
      </c>
      <c r="N1432" s="1">
        <v>56</v>
      </c>
      <c r="O1432" s="1">
        <v>2128</v>
      </c>
      <c r="P1432" s="1">
        <v>1149.1199999999999</v>
      </c>
      <c r="Q1432" s="1">
        <v>0.54</v>
      </c>
      <c r="R1432" s="1" t="s">
        <v>24</v>
      </c>
    </row>
    <row r="1433" spans="1:18" x14ac:dyDescent="0.25">
      <c r="A1433" s="1" t="s">
        <v>46</v>
      </c>
      <c r="B1433" s="1">
        <v>1185732</v>
      </c>
      <c r="C1433" s="3">
        <v>44258</v>
      </c>
      <c r="D1433" s="3" t="s">
        <v>136</v>
      </c>
      <c r="E1433" s="3" t="s">
        <v>148</v>
      </c>
      <c r="F1433" s="1">
        <v>1</v>
      </c>
      <c r="G1433" s="1">
        <v>2021</v>
      </c>
      <c r="H1433" s="1" t="s">
        <v>15</v>
      </c>
      <c r="I1433" s="1" t="s">
        <v>33</v>
      </c>
      <c r="J1433" s="1" t="s">
        <v>34</v>
      </c>
      <c r="K1433" s="1" t="s">
        <v>21</v>
      </c>
      <c r="L1433" s="1" t="s">
        <v>22</v>
      </c>
      <c r="M1433" s="1">
        <v>29</v>
      </c>
      <c r="N1433" s="1">
        <v>68</v>
      </c>
      <c r="O1433" s="1">
        <v>1972</v>
      </c>
      <c r="P1433" s="1">
        <v>887.4</v>
      </c>
      <c r="Q1433" s="1">
        <v>0.45</v>
      </c>
      <c r="R1433" s="1" t="s">
        <v>24</v>
      </c>
    </row>
    <row r="1434" spans="1:18" x14ac:dyDescent="0.25">
      <c r="A1434" s="1" t="s">
        <v>46</v>
      </c>
      <c r="B1434" s="1">
        <v>1185732</v>
      </c>
      <c r="C1434" s="3">
        <v>44258</v>
      </c>
      <c r="D1434" s="3" t="s">
        <v>136</v>
      </c>
      <c r="E1434" s="3" t="s">
        <v>148</v>
      </c>
      <c r="F1434" s="1">
        <v>1</v>
      </c>
      <c r="G1434" s="1">
        <v>2021</v>
      </c>
      <c r="H1434" s="1" t="s">
        <v>15</v>
      </c>
      <c r="I1434" s="1" t="s">
        <v>33</v>
      </c>
      <c r="J1434" s="1" t="s">
        <v>34</v>
      </c>
      <c r="K1434" s="1" t="s">
        <v>21</v>
      </c>
      <c r="L1434" s="1" t="s">
        <v>23</v>
      </c>
      <c r="M1434" s="1">
        <v>32</v>
      </c>
      <c r="N1434" s="1">
        <v>30</v>
      </c>
      <c r="O1434" s="1">
        <v>960</v>
      </c>
      <c r="P1434" s="1">
        <v>403.2</v>
      </c>
      <c r="Q1434" s="1">
        <v>0.42</v>
      </c>
      <c r="R1434" s="1" t="s">
        <v>24</v>
      </c>
    </row>
    <row r="1435" spans="1:18" x14ac:dyDescent="0.25">
      <c r="A1435" s="1" t="s">
        <v>46</v>
      </c>
      <c r="B1435" s="1">
        <v>1185732</v>
      </c>
      <c r="C1435" s="3">
        <v>44258</v>
      </c>
      <c r="D1435" s="3" t="s">
        <v>136</v>
      </c>
      <c r="E1435" s="3" t="s">
        <v>148</v>
      </c>
      <c r="F1435" s="1">
        <v>1</v>
      </c>
      <c r="G1435" s="1">
        <v>2021</v>
      </c>
      <c r="H1435" s="1" t="s">
        <v>15</v>
      </c>
      <c r="I1435" s="1" t="s">
        <v>33</v>
      </c>
      <c r="J1435" s="1" t="s">
        <v>34</v>
      </c>
      <c r="K1435" s="1" t="s">
        <v>18</v>
      </c>
      <c r="L1435" s="1" t="s">
        <v>19</v>
      </c>
      <c r="M1435" s="1">
        <v>48</v>
      </c>
      <c r="N1435" s="1">
        <v>39</v>
      </c>
      <c r="O1435" s="1">
        <v>1872</v>
      </c>
      <c r="P1435" s="1">
        <v>748.8</v>
      </c>
      <c r="Q1435" s="1">
        <v>0.4</v>
      </c>
      <c r="R1435" s="1" t="s">
        <v>24</v>
      </c>
    </row>
    <row r="1436" spans="1:18" x14ac:dyDescent="0.25">
      <c r="A1436" s="1" t="s">
        <v>46</v>
      </c>
      <c r="B1436" s="1">
        <v>1185732</v>
      </c>
      <c r="C1436" s="3">
        <v>44258</v>
      </c>
      <c r="D1436" s="3" t="s">
        <v>136</v>
      </c>
      <c r="E1436" s="3" t="s">
        <v>148</v>
      </c>
      <c r="F1436" s="1">
        <v>1</v>
      </c>
      <c r="G1436" s="1">
        <v>2021</v>
      </c>
      <c r="H1436" s="1" t="s">
        <v>15</v>
      </c>
      <c r="I1436" s="1" t="s">
        <v>33</v>
      </c>
      <c r="J1436" s="1" t="s">
        <v>34</v>
      </c>
      <c r="K1436" s="1" t="s">
        <v>21</v>
      </c>
      <c r="L1436" s="1" t="s">
        <v>19</v>
      </c>
      <c r="M1436" s="1">
        <v>38</v>
      </c>
      <c r="N1436" s="1">
        <v>73</v>
      </c>
      <c r="O1436" s="1">
        <v>2774</v>
      </c>
      <c r="P1436" s="1">
        <v>1359.26</v>
      </c>
      <c r="Q1436" s="1">
        <v>0.49</v>
      </c>
      <c r="R1436" s="1" t="s">
        <v>24</v>
      </c>
    </row>
    <row r="1437" spans="1:18" x14ac:dyDescent="0.25">
      <c r="A1437" s="1" t="s">
        <v>46</v>
      </c>
      <c r="B1437" s="1">
        <v>1185732</v>
      </c>
      <c r="C1437" s="3">
        <v>44290</v>
      </c>
      <c r="D1437" s="3" t="s">
        <v>140</v>
      </c>
      <c r="E1437" s="3" t="s">
        <v>149</v>
      </c>
      <c r="F1437" s="1">
        <v>2</v>
      </c>
      <c r="G1437" s="1">
        <v>2021</v>
      </c>
      <c r="H1437" s="1" t="s">
        <v>15</v>
      </c>
      <c r="I1437" s="1" t="s">
        <v>33</v>
      </c>
      <c r="J1437" s="1" t="s">
        <v>34</v>
      </c>
      <c r="K1437" s="1" t="s">
        <v>18</v>
      </c>
      <c r="L1437" s="1" t="s">
        <v>22</v>
      </c>
      <c r="M1437" s="1">
        <v>36</v>
      </c>
      <c r="N1437" s="1">
        <v>150</v>
      </c>
      <c r="O1437" s="1">
        <v>5400</v>
      </c>
      <c r="P1437" s="1">
        <v>2700</v>
      </c>
      <c r="Q1437" s="1">
        <v>0.5</v>
      </c>
      <c r="R1437" s="1" t="s">
        <v>24</v>
      </c>
    </row>
    <row r="1438" spans="1:18" x14ac:dyDescent="0.25">
      <c r="A1438" s="1" t="s">
        <v>46</v>
      </c>
      <c r="B1438" s="1">
        <v>1185732</v>
      </c>
      <c r="C1438" s="3">
        <v>44290</v>
      </c>
      <c r="D1438" s="3" t="s">
        <v>140</v>
      </c>
      <c r="E1438" s="3" t="s">
        <v>149</v>
      </c>
      <c r="F1438" s="1">
        <v>2</v>
      </c>
      <c r="G1438" s="1">
        <v>2021</v>
      </c>
      <c r="H1438" s="1" t="s">
        <v>15</v>
      </c>
      <c r="I1438" s="1" t="s">
        <v>33</v>
      </c>
      <c r="J1438" s="1" t="s">
        <v>34</v>
      </c>
      <c r="K1438" s="1" t="s">
        <v>18</v>
      </c>
      <c r="L1438" s="1" t="s">
        <v>23</v>
      </c>
      <c r="M1438" s="1">
        <v>38</v>
      </c>
      <c r="N1438" s="1">
        <v>58</v>
      </c>
      <c r="O1438" s="1">
        <v>2204</v>
      </c>
      <c r="P1438" s="1">
        <v>1212.2</v>
      </c>
      <c r="Q1438" s="1">
        <v>0.55000000000000004</v>
      </c>
      <c r="R1438" s="1" t="s">
        <v>24</v>
      </c>
    </row>
    <row r="1439" spans="1:18" x14ac:dyDescent="0.25">
      <c r="A1439" s="1" t="s">
        <v>46</v>
      </c>
      <c r="B1439" s="1">
        <v>1185732</v>
      </c>
      <c r="C1439" s="3">
        <v>44290</v>
      </c>
      <c r="D1439" s="3" t="s">
        <v>140</v>
      </c>
      <c r="E1439" s="3" t="s">
        <v>149</v>
      </c>
      <c r="F1439" s="1">
        <v>2</v>
      </c>
      <c r="G1439" s="1">
        <v>2021</v>
      </c>
      <c r="H1439" s="1" t="s">
        <v>15</v>
      </c>
      <c r="I1439" s="1" t="s">
        <v>33</v>
      </c>
      <c r="J1439" s="1" t="s">
        <v>34</v>
      </c>
      <c r="K1439" s="1" t="s">
        <v>21</v>
      </c>
      <c r="L1439" s="1" t="s">
        <v>22</v>
      </c>
      <c r="M1439" s="1">
        <v>29</v>
      </c>
      <c r="N1439" s="1">
        <v>56</v>
      </c>
      <c r="O1439" s="1">
        <v>1624</v>
      </c>
      <c r="P1439" s="1">
        <v>698.32</v>
      </c>
      <c r="Q1439" s="1">
        <v>0.43</v>
      </c>
      <c r="R1439" s="1" t="s">
        <v>24</v>
      </c>
    </row>
    <row r="1440" spans="1:18" x14ac:dyDescent="0.25">
      <c r="A1440" s="1" t="s">
        <v>46</v>
      </c>
      <c r="B1440" s="1">
        <v>1185732</v>
      </c>
      <c r="C1440" s="3">
        <v>44290</v>
      </c>
      <c r="D1440" s="3" t="s">
        <v>140</v>
      </c>
      <c r="E1440" s="3" t="s">
        <v>149</v>
      </c>
      <c r="F1440" s="1">
        <v>2</v>
      </c>
      <c r="G1440" s="1">
        <v>2021</v>
      </c>
      <c r="H1440" s="1" t="s">
        <v>15</v>
      </c>
      <c r="I1440" s="1" t="s">
        <v>33</v>
      </c>
      <c r="J1440" s="1" t="s">
        <v>34</v>
      </c>
      <c r="K1440" s="1" t="s">
        <v>21</v>
      </c>
      <c r="L1440" s="1" t="s">
        <v>23</v>
      </c>
      <c r="M1440" s="1">
        <v>32</v>
      </c>
      <c r="N1440" s="1">
        <v>38</v>
      </c>
      <c r="O1440" s="1">
        <v>1216</v>
      </c>
      <c r="P1440" s="1">
        <v>547.20000000000005</v>
      </c>
      <c r="Q1440" s="1">
        <v>0.45</v>
      </c>
      <c r="R1440" s="1" t="s">
        <v>24</v>
      </c>
    </row>
    <row r="1441" spans="1:18" x14ac:dyDescent="0.25">
      <c r="A1441" s="1" t="s">
        <v>46</v>
      </c>
      <c r="B1441" s="1">
        <v>1185732</v>
      </c>
      <c r="C1441" s="3">
        <v>44290</v>
      </c>
      <c r="D1441" s="3" t="s">
        <v>140</v>
      </c>
      <c r="E1441" s="3" t="s">
        <v>149</v>
      </c>
      <c r="F1441" s="1">
        <v>2</v>
      </c>
      <c r="G1441" s="1">
        <v>2021</v>
      </c>
      <c r="H1441" s="1" t="s">
        <v>15</v>
      </c>
      <c r="I1441" s="1" t="s">
        <v>33</v>
      </c>
      <c r="J1441" s="1" t="s">
        <v>34</v>
      </c>
      <c r="K1441" s="1" t="s">
        <v>18</v>
      </c>
      <c r="L1441" s="1" t="s">
        <v>19</v>
      </c>
      <c r="M1441" s="1">
        <v>46</v>
      </c>
      <c r="N1441" s="1">
        <v>35</v>
      </c>
      <c r="O1441" s="1">
        <v>1610</v>
      </c>
      <c r="P1441" s="1">
        <v>724.5</v>
      </c>
      <c r="Q1441" s="1">
        <v>0.45</v>
      </c>
      <c r="R1441" s="1" t="s">
        <v>24</v>
      </c>
    </row>
    <row r="1442" spans="1:18" x14ac:dyDescent="0.25">
      <c r="A1442" s="1" t="s">
        <v>46</v>
      </c>
      <c r="B1442" s="1">
        <v>1185732</v>
      </c>
      <c r="C1442" s="3">
        <v>44290</v>
      </c>
      <c r="D1442" s="3" t="s">
        <v>140</v>
      </c>
      <c r="E1442" s="3" t="s">
        <v>149</v>
      </c>
      <c r="F1442" s="1">
        <v>2</v>
      </c>
      <c r="G1442" s="1">
        <v>2021</v>
      </c>
      <c r="H1442" s="1" t="s">
        <v>15</v>
      </c>
      <c r="I1442" s="1" t="s">
        <v>33</v>
      </c>
      <c r="J1442" s="1" t="s">
        <v>34</v>
      </c>
      <c r="K1442" s="1" t="s">
        <v>21</v>
      </c>
      <c r="L1442" s="1" t="s">
        <v>19</v>
      </c>
      <c r="M1442" s="1">
        <v>36</v>
      </c>
      <c r="N1442" s="1">
        <v>69</v>
      </c>
      <c r="O1442" s="1">
        <v>2484</v>
      </c>
      <c r="P1442" s="1">
        <v>1242</v>
      </c>
      <c r="Q1442" s="1">
        <v>0.5</v>
      </c>
      <c r="R1442" s="1" t="s">
        <v>24</v>
      </c>
    </row>
    <row r="1443" spans="1:18" x14ac:dyDescent="0.25">
      <c r="A1443" s="1" t="s">
        <v>46</v>
      </c>
      <c r="B1443" s="1">
        <v>1185732</v>
      </c>
      <c r="C1443" s="3">
        <v>44319</v>
      </c>
      <c r="D1443" s="3" t="s">
        <v>141</v>
      </c>
      <c r="E1443" s="3" t="s">
        <v>150</v>
      </c>
      <c r="F1443" s="1">
        <v>2</v>
      </c>
      <c r="G1443" s="1">
        <v>2021</v>
      </c>
      <c r="H1443" s="1" t="s">
        <v>15</v>
      </c>
      <c r="I1443" s="1" t="s">
        <v>33</v>
      </c>
      <c r="J1443" s="1" t="s">
        <v>34</v>
      </c>
      <c r="K1443" s="1" t="s">
        <v>18</v>
      </c>
      <c r="L1443" s="1" t="s">
        <v>22</v>
      </c>
      <c r="M1443" s="1">
        <v>54</v>
      </c>
      <c r="N1443" s="1">
        <v>142</v>
      </c>
      <c r="O1443" s="1">
        <v>7668</v>
      </c>
      <c r="P1443" s="1">
        <v>3910.68</v>
      </c>
      <c r="Q1443" s="1">
        <v>0.51</v>
      </c>
      <c r="R1443" s="1" t="s">
        <v>24</v>
      </c>
    </row>
    <row r="1444" spans="1:18" x14ac:dyDescent="0.25">
      <c r="A1444" s="1" t="s">
        <v>46</v>
      </c>
      <c r="B1444" s="1">
        <v>1185732</v>
      </c>
      <c r="C1444" s="3">
        <v>44319</v>
      </c>
      <c r="D1444" s="3" t="s">
        <v>141</v>
      </c>
      <c r="E1444" s="3" t="s">
        <v>150</v>
      </c>
      <c r="F1444" s="1">
        <v>2</v>
      </c>
      <c r="G1444" s="1">
        <v>2021</v>
      </c>
      <c r="H1444" s="1" t="s">
        <v>15</v>
      </c>
      <c r="I1444" s="1" t="s">
        <v>33</v>
      </c>
      <c r="J1444" s="1" t="s">
        <v>34</v>
      </c>
      <c r="K1444" s="1" t="s">
        <v>18</v>
      </c>
      <c r="L1444" s="1" t="s">
        <v>23</v>
      </c>
      <c r="M1444" s="1">
        <v>48</v>
      </c>
      <c r="N1444" s="1">
        <v>73</v>
      </c>
      <c r="O1444" s="1">
        <v>3504</v>
      </c>
      <c r="P1444" s="1">
        <v>1857.12</v>
      </c>
      <c r="Q1444" s="1">
        <v>0.53</v>
      </c>
      <c r="R1444" s="1" t="s">
        <v>24</v>
      </c>
    </row>
    <row r="1445" spans="1:18" x14ac:dyDescent="0.25">
      <c r="A1445" s="1" t="s">
        <v>46</v>
      </c>
      <c r="B1445" s="1">
        <v>1185732</v>
      </c>
      <c r="C1445" s="3">
        <v>44319</v>
      </c>
      <c r="D1445" s="3" t="s">
        <v>141</v>
      </c>
      <c r="E1445" s="3" t="s">
        <v>150</v>
      </c>
      <c r="F1445" s="1">
        <v>2</v>
      </c>
      <c r="G1445" s="1">
        <v>2021</v>
      </c>
      <c r="H1445" s="1" t="s">
        <v>15</v>
      </c>
      <c r="I1445" s="1" t="s">
        <v>33</v>
      </c>
      <c r="J1445" s="1" t="s">
        <v>34</v>
      </c>
      <c r="K1445" s="1" t="s">
        <v>21</v>
      </c>
      <c r="L1445" s="1" t="s">
        <v>22</v>
      </c>
      <c r="M1445" s="1">
        <v>43</v>
      </c>
      <c r="N1445" s="1">
        <v>74</v>
      </c>
      <c r="O1445" s="1">
        <v>3182</v>
      </c>
      <c r="P1445" s="1">
        <v>1272.8</v>
      </c>
      <c r="Q1445" s="1">
        <v>0.4</v>
      </c>
      <c r="R1445" s="1" t="s">
        <v>24</v>
      </c>
    </row>
    <row r="1446" spans="1:18" x14ac:dyDescent="0.25">
      <c r="A1446" s="1" t="s">
        <v>46</v>
      </c>
      <c r="B1446" s="1">
        <v>1185732</v>
      </c>
      <c r="C1446" s="3">
        <v>44319</v>
      </c>
      <c r="D1446" s="3" t="s">
        <v>141</v>
      </c>
      <c r="E1446" s="3" t="s">
        <v>150</v>
      </c>
      <c r="F1446" s="1">
        <v>2</v>
      </c>
      <c r="G1446" s="1">
        <v>2021</v>
      </c>
      <c r="H1446" s="1" t="s">
        <v>15</v>
      </c>
      <c r="I1446" s="1" t="s">
        <v>33</v>
      </c>
      <c r="J1446" s="1" t="s">
        <v>34</v>
      </c>
      <c r="K1446" s="1" t="s">
        <v>21</v>
      </c>
      <c r="L1446" s="1" t="s">
        <v>23</v>
      </c>
      <c r="M1446" s="1">
        <v>44</v>
      </c>
      <c r="N1446" s="1">
        <v>63</v>
      </c>
      <c r="O1446" s="1">
        <v>2772</v>
      </c>
      <c r="P1446" s="1">
        <v>1136.52</v>
      </c>
      <c r="Q1446" s="1">
        <v>0.41</v>
      </c>
      <c r="R1446" s="1" t="s">
        <v>24</v>
      </c>
    </row>
    <row r="1447" spans="1:18" x14ac:dyDescent="0.25">
      <c r="A1447" s="1" t="s">
        <v>46</v>
      </c>
      <c r="B1447" s="1">
        <v>1185732</v>
      </c>
      <c r="C1447" s="3">
        <v>44319</v>
      </c>
      <c r="D1447" s="3" t="s">
        <v>141</v>
      </c>
      <c r="E1447" s="3" t="s">
        <v>150</v>
      </c>
      <c r="F1447" s="1">
        <v>2</v>
      </c>
      <c r="G1447" s="1">
        <v>2021</v>
      </c>
      <c r="H1447" s="1" t="s">
        <v>15</v>
      </c>
      <c r="I1447" s="1" t="s">
        <v>33</v>
      </c>
      <c r="J1447" s="1" t="s">
        <v>34</v>
      </c>
      <c r="K1447" s="1" t="s">
        <v>18</v>
      </c>
      <c r="L1447" s="1" t="s">
        <v>19</v>
      </c>
      <c r="M1447" s="1">
        <v>50</v>
      </c>
      <c r="N1447" s="1">
        <v>70</v>
      </c>
      <c r="O1447" s="1">
        <v>3500</v>
      </c>
      <c r="P1447" s="1">
        <v>1540</v>
      </c>
      <c r="Q1447" s="1">
        <v>0.44</v>
      </c>
      <c r="R1447" s="1" t="s">
        <v>24</v>
      </c>
    </row>
    <row r="1448" spans="1:18" x14ac:dyDescent="0.25">
      <c r="A1448" s="1" t="s">
        <v>46</v>
      </c>
      <c r="B1448" s="1">
        <v>1185732</v>
      </c>
      <c r="C1448" s="3">
        <v>44319</v>
      </c>
      <c r="D1448" s="3" t="s">
        <v>141</v>
      </c>
      <c r="E1448" s="3" t="s">
        <v>150</v>
      </c>
      <c r="F1448" s="1">
        <v>2</v>
      </c>
      <c r="G1448" s="1">
        <v>2021</v>
      </c>
      <c r="H1448" s="1" t="s">
        <v>15</v>
      </c>
      <c r="I1448" s="1" t="s">
        <v>33</v>
      </c>
      <c r="J1448" s="1" t="s">
        <v>34</v>
      </c>
      <c r="K1448" s="1" t="s">
        <v>21</v>
      </c>
      <c r="L1448" s="1" t="s">
        <v>19</v>
      </c>
      <c r="M1448" s="1">
        <v>55</v>
      </c>
      <c r="N1448" s="1">
        <v>113</v>
      </c>
      <c r="O1448" s="1">
        <v>6215</v>
      </c>
      <c r="P1448" s="1">
        <v>3045.35</v>
      </c>
      <c r="Q1448" s="1">
        <v>0.49</v>
      </c>
      <c r="R1448" s="1" t="s">
        <v>24</v>
      </c>
    </row>
    <row r="1449" spans="1:18" x14ac:dyDescent="0.25">
      <c r="A1449" s="1" t="s">
        <v>46</v>
      </c>
      <c r="B1449" s="1">
        <v>1185732</v>
      </c>
      <c r="C1449" s="3">
        <v>44352</v>
      </c>
      <c r="D1449" s="3" t="s">
        <v>139</v>
      </c>
      <c r="E1449" s="3" t="s">
        <v>151</v>
      </c>
      <c r="F1449" s="1">
        <v>2</v>
      </c>
      <c r="G1449" s="1">
        <v>2021</v>
      </c>
      <c r="H1449" s="1" t="s">
        <v>15</v>
      </c>
      <c r="I1449" s="1" t="s">
        <v>33</v>
      </c>
      <c r="J1449" s="1" t="s">
        <v>34</v>
      </c>
      <c r="K1449" s="1" t="s">
        <v>18</v>
      </c>
      <c r="L1449" s="1" t="s">
        <v>22</v>
      </c>
      <c r="M1449" s="1">
        <v>50</v>
      </c>
      <c r="N1449" s="1">
        <v>175</v>
      </c>
      <c r="O1449" s="1">
        <v>8750</v>
      </c>
      <c r="P1449" s="1">
        <v>4812.5</v>
      </c>
      <c r="Q1449" s="1">
        <v>0.55000000000000004</v>
      </c>
      <c r="R1449" s="1" t="s">
        <v>24</v>
      </c>
    </row>
    <row r="1450" spans="1:18" x14ac:dyDescent="0.25">
      <c r="A1450" s="1" t="s">
        <v>46</v>
      </c>
      <c r="B1450" s="1">
        <v>1185732</v>
      </c>
      <c r="C1450" s="3">
        <v>44352</v>
      </c>
      <c r="D1450" s="3" t="s">
        <v>139</v>
      </c>
      <c r="E1450" s="3" t="s">
        <v>151</v>
      </c>
      <c r="F1450" s="1">
        <v>2</v>
      </c>
      <c r="G1450" s="1">
        <v>2021</v>
      </c>
      <c r="H1450" s="1" t="s">
        <v>15</v>
      </c>
      <c r="I1450" s="1" t="s">
        <v>33</v>
      </c>
      <c r="J1450" s="1" t="s">
        <v>34</v>
      </c>
      <c r="K1450" s="1" t="s">
        <v>18</v>
      </c>
      <c r="L1450" s="1" t="s">
        <v>23</v>
      </c>
      <c r="M1450" s="1">
        <v>48</v>
      </c>
      <c r="N1450" s="1">
        <v>94</v>
      </c>
      <c r="O1450" s="1">
        <v>4512</v>
      </c>
      <c r="P1450" s="1">
        <v>2256</v>
      </c>
      <c r="Q1450" s="1">
        <v>0.5</v>
      </c>
      <c r="R1450" s="1" t="s">
        <v>24</v>
      </c>
    </row>
    <row r="1451" spans="1:18" x14ac:dyDescent="0.25">
      <c r="A1451" s="1" t="s">
        <v>46</v>
      </c>
      <c r="B1451" s="1">
        <v>1185732</v>
      </c>
      <c r="C1451" s="3">
        <v>44352</v>
      </c>
      <c r="D1451" s="3" t="s">
        <v>139</v>
      </c>
      <c r="E1451" s="3" t="s">
        <v>151</v>
      </c>
      <c r="F1451" s="1">
        <v>2</v>
      </c>
      <c r="G1451" s="1">
        <v>2021</v>
      </c>
      <c r="H1451" s="1" t="s">
        <v>15</v>
      </c>
      <c r="I1451" s="1" t="s">
        <v>33</v>
      </c>
      <c r="J1451" s="1" t="s">
        <v>34</v>
      </c>
      <c r="K1451" s="1" t="s">
        <v>21</v>
      </c>
      <c r="L1451" s="1" t="s">
        <v>22</v>
      </c>
      <c r="M1451" s="1">
        <v>42</v>
      </c>
      <c r="N1451" s="1">
        <v>87</v>
      </c>
      <c r="O1451" s="1">
        <v>3654</v>
      </c>
      <c r="P1451" s="1">
        <v>1644.3</v>
      </c>
      <c r="Q1451" s="1">
        <v>0.45</v>
      </c>
      <c r="R1451" s="1" t="s">
        <v>24</v>
      </c>
    </row>
    <row r="1452" spans="1:18" x14ac:dyDescent="0.25">
      <c r="A1452" s="1" t="s">
        <v>46</v>
      </c>
      <c r="B1452" s="1">
        <v>1185732</v>
      </c>
      <c r="C1452" s="3">
        <v>44352</v>
      </c>
      <c r="D1452" s="3" t="s">
        <v>139</v>
      </c>
      <c r="E1452" s="3" t="s">
        <v>151</v>
      </c>
      <c r="F1452" s="1">
        <v>2</v>
      </c>
      <c r="G1452" s="1">
        <v>2021</v>
      </c>
      <c r="H1452" s="1" t="s">
        <v>15</v>
      </c>
      <c r="I1452" s="1" t="s">
        <v>33</v>
      </c>
      <c r="J1452" s="1" t="s">
        <v>34</v>
      </c>
      <c r="K1452" s="1" t="s">
        <v>21</v>
      </c>
      <c r="L1452" s="1" t="s">
        <v>23</v>
      </c>
      <c r="M1452" s="1">
        <v>42</v>
      </c>
      <c r="N1452" s="1">
        <v>80</v>
      </c>
      <c r="O1452" s="1">
        <v>3360</v>
      </c>
      <c r="P1452" s="1">
        <v>1411.2</v>
      </c>
      <c r="Q1452" s="1">
        <v>0.42</v>
      </c>
      <c r="R1452" s="1" t="s">
        <v>24</v>
      </c>
    </row>
    <row r="1453" spans="1:18" x14ac:dyDescent="0.25">
      <c r="A1453" s="1" t="s">
        <v>46</v>
      </c>
      <c r="B1453" s="1">
        <v>1185732</v>
      </c>
      <c r="C1453" s="3">
        <v>44352</v>
      </c>
      <c r="D1453" s="3" t="s">
        <v>139</v>
      </c>
      <c r="E1453" s="3" t="s">
        <v>151</v>
      </c>
      <c r="F1453" s="1">
        <v>2</v>
      </c>
      <c r="G1453" s="1">
        <v>2021</v>
      </c>
      <c r="H1453" s="1" t="s">
        <v>15</v>
      </c>
      <c r="I1453" s="1" t="s">
        <v>33</v>
      </c>
      <c r="J1453" s="1" t="s">
        <v>34</v>
      </c>
      <c r="K1453" s="1" t="s">
        <v>18</v>
      </c>
      <c r="L1453" s="1" t="s">
        <v>19</v>
      </c>
      <c r="M1453" s="1">
        <v>53</v>
      </c>
      <c r="N1453" s="1">
        <v>74</v>
      </c>
      <c r="O1453" s="1">
        <v>3922</v>
      </c>
      <c r="P1453" s="1">
        <v>1725.68</v>
      </c>
      <c r="Q1453" s="1">
        <v>0.44</v>
      </c>
      <c r="R1453" s="1" t="s">
        <v>24</v>
      </c>
    </row>
    <row r="1454" spans="1:18" x14ac:dyDescent="0.25">
      <c r="A1454" s="1" t="s">
        <v>46</v>
      </c>
      <c r="B1454" s="1">
        <v>1185732</v>
      </c>
      <c r="C1454" s="3">
        <v>44352</v>
      </c>
      <c r="D1454" s="3" t="s">
        <v>139</v>
      </c>
      <c r="E1454" s="3" t="s">
        <v>151</v>
      </c>
      <c r="F1454" s="1">
        <v>2</v>
      </c>
      <c r="G1454" s="1">
        <v>2021</v>
      </c>
      <c r="H1454" s="1" t="s">
        <v>15</v>
      </c>
      <c r="I1454" s="1" t="s">
        <v>33</v>
      </c>
      <c r="J1454" s="1" t="s">
        <v>34</v>
      </c>
      <c r="K1454" s="1" t="s">
        <v>21</v>
      </c>
      <c r="L1454" s="1" t="s">
        <v>19</v>
      </c>
      <c r="M1454" s="1">
        <v>56</v>
      </c>
      <c r="N1454" s="1">
        <v>123</v>
      </c>
      <c r="O1454" s="1">
        <v>6888</v>
      </c>
      <c r="P1454" s="1">
        <v>3375.12</v>
      </c>
      <c r="Q1454" s="1">
        <v>0.49</v>
      </c>
      <c r="R1454" s="1" t="s">
        <v>24</v>
      </c>
    </row>
    <row r="1455" spans="1:18" x14ac:dyDescent="0.25">
      <c r="A1455" s="1" t="s">
        <v>46</v>
      </c>
      <c r="B1455" s="1">
        <v>1185732</v>
      </c>
      <c r="C1455" s="3">
        <v>44380</v>
      </c>
      <c r="D1455" s="3" t="s">
        <v>139</v>
      </c>
      <c r="E1455" s="3" t="s">
        <v>152</v>
      </c>
      <c r="F1455" s="1">
        <v>3</v>
      </c>
      <c r="G1455" s="1">
        <v>2021</v>
      </c>
      <c r="H1455" s="1" t="s">
        <v>15</v>
      </c>
      <c r="I1455" s="1" t="s">
        <v>33</v>
      </c>
      <c r="J1455" s="1" t="s">
        <v>34</v>
      </c>
      <c r="K1455" s="1" t="s">
        <v>18</v>
      </c>
      <c r="L1455" s="1" t="s">
        <v>22</v>
      </c>
      <c r="M1455" s="1">
        <v>54</v>
      </c>
      <c r="N1455" s="1">
        <v>189</v>
      </c>
      <c r="O1455" s="1">
        <v>10206</v>
      </c>
      <c r="P1455" s="1">
        <v>5511.24</v>
      </c>
      <c r="Q1455" s="1">
        <v>0.54</v>
      </c>
      <c r="R1455" s="1" t="s">
        <v>24</v>
      </c>
    </row>
    <row r="1456" spans="1:18" x14ac:dyDescent="0.25">
      <c r="A1456" s="1" t="s">
        <v>46</v>
      </c>
      <c r="B1456" s="1">
        <v>1185732</v>
      </c>
      <c r="C1456" s="3">
        <v>44380</v>
      </c>
      <c r="D1456" s="3" t="s">
        <v>139</v>
      </c>
      <c r="E1456" s="3" t="s">
        <v>152</v>
      </c>
      <c r="F1456" s="1">
        <v>3</v>
      </c>
      <c r="G1456" s="1">
        <v>2021</v>
      </c>
      <c r="H1456" s="1" t="s">
        <v>15</v>
      </c>
      <c r="I1456" s="1" t="s">
        <v>33</v>
      </c>
      <c r="J1456" s="1" t="s">
        <v>34</v>
      </c>
      <c r="K1456" s="1" t="s">
        <v>18</v>
      </c>
      <c r="L1456" s="1" t="s">
        <v>23</v>
      </c>
      <c r="M1456" s="1">
        <v>48</v>
      </c>
      <c r="N1456" s="1">
        <v>112</v>
      </c>
      <c r="O1456" s="1">
        <v>5376</v>
      </c>
      <c r="P1456" s="1">
        <v>2849.28</v>
      </c>
      <c r="Q1456" s="1">
        <v>0.53</v>
      </c>
      <c r="R1456" s="1" t="s">
        <v>24</v>
      </c>
    </row>
    <row r="1457" spans="1:18" x14ac:dyDescent="0.25">
      <c r="A1457" s="1" t="s">
        <v>46</v>
      </c>
      <c r="B1457" s="1">
        <v>1185732</v>
      </c>
      <c r="C1457" s="3">
        <v>44380</v>
      </c>
      <c r="D1457" s="3" t="s">
        <v>139</v>
      </c>
      <c r="E1457" s="3" t="s">
        <v>152</v>
      </c>
      <c r="F1457" s="1">
        <v>3</v>
      </c>
      <c r="G1457" s="1">
        <v>2021</v>
      </c>
      <c r="H1457" s="1" t="s">
        <v>15</v>
      </c>
      <c r="I1457" s="1" t="s">
        <v>33</v>
      </c>
      <c r="J1457" s="1" t="s">
        <v>34</v>
      </c>
      <c r="K1457" s="1" t="s">
        <v>21</v>
      </c>
      <c r="L1457" s="1" t="s">
        <v>22</v>
      </c>
      <c r="M1457" s="1">
        <v>44</v>
      </c>
      <c r="N1457" s="1">
        <v>81</v>
      </c>
      <c r="O1457" s="1">
        <v>3564</v>
      </c>
      <c r="P1457" s="1">
        <v>1568.16</v>
      </c>
      <c r="Q1457" s="1">
        <v>0.44</v>
      </c>
      <c r="R1457" s="1" t="s">
        <v>24</v>
      </c>
    </row>
    <row r="1458" spans="1:18" x14ac:dyDescent="0.25">
      <c r="A1458" s="1" t="s">
        <v>46</v>
      </c>
      <c r="B1458" s="1">
        <v>1185732</v>
      </c>
      <c r="C1458" s="3">
        <v>44380</v>
      </c>
      <c r="D1458" s="3" t="s">
        <v>139</v>
      </c>
      <c r="E1458" s="3" t="s">
        <v>152</v>
      </c>
      <c r="F1458" s="1">
        <v>3</v>
      </c>
      <c r="G1458" s="1">
        <v>2021</v>
      </c>
      <c r="H1458" s="1" t="s">
        <v>15</v>
      </c>
      <c r="I1458" s="1" t="s">
        <v>33</v>
      </c>
      <c r="J1458" s="1" t="s">
        <v>34</v>
      </c>
      <c r="K1458" s="1" t="s">
        <v>21</v>
      </c>
      <c r="L1458" s="1" t="s">
        <v>23</v>
      </c>
      <c r="M1458" s="1">
        <v>42</v>
      </c>
      <c r="N1458" s="1">
        <v>80</v>
      </c>
      <c r="O1458" s="1">
        <v>3360</v>
      </c>
      <c r="P1458" s="1">
        <v>1478.4</v>
      </c>
      <c r="Q1458" s="1">
        <v>0.44</v>
      </c>
      <c r="R1458" s="1" t="s">
        <v>24</v>
      </c>
    </row>
    <row r="1459" spans="1:18" x14ac:dyDescent="0.25">
      <c r="A1459" s="1" t="s">
        <v>46</v>
      </c>
      <c r="B1459" s="1">
        <v>1185732</v>
      </c>
      <c r="C1459" s="3">
        <v>44380</v>
      </c>
      <c r="D1459" s="3" t="s">
        <v>139</v>
      </c>
      <c r="E1459" s="3" t="s">
        <v>152</v>
      </c>
      <c r="F1459" s="1">
        <v>3</v>
      </c>
      <c r="G1459" s="1">
        <v>2021</v>
      </c>
      <c r="H1459" s="1" t="s">
        <v>15</v>
      </c>
      <c r="I1459" s="1" t="s">
        <v>33</v>
      </c>
      <c r="J1459" s="1" t="s">
        <v>34</v>
      </c>
      <c r="K1459" s="1" t="s">
        <v>18</v>
      </c>
      <c r="L1459" s="1" t="s">
        <v>19</v>
      </c>
      <c r="M1459" s="1">
        <v>53</v>
      </c>
      <c r="N1459" s="1">
        <v>81</v>
      </c>
      <c r="O1459" s="1">
        <v>4293</v>
      </c>
      <c r="P1459" s="1">
        <v>1888.92</v>
      </c>
      <c r="Q1459" s="1">
        <v>0.44</v>
      </c>
      <c r="R1459" s="1" t="s">
        <v>24</v>
      </c>
    </row>
    <row r="1460" spans="1:18" x14ac:dyDescent="0.25">
      <c r="A1460" s="1" t="s">
        <v>46</v>
      </c>
      <c r="B1460" s="1">
        <v>1185732</v>
      </c>
      <c r="C1460" s="3">
        <v>44380</v>
      </c>
      <c r="D1460" s="3" t="s">
        <v>139</v>
      </c>
      <c r="E1460" s="3" t="s">
        <v>152</v>
      </c>
      <c r="F1460" s="1">
        <v>3</v>
      </c>
      <c r="G1460" s="1">
        <v>2021</v>
      </c>
      <c r="H1460" s="1" t="s">
        <v>15</v>
      </c>
      <c r="I1460" s="1" t="s">
        <v>33</v>
      </c>
      <c r="J1460" s="1" t="s">
        <v>34</v>
      </c>
      <c r="K1460" s="1" t="s">
        <v>21</v>
      </c>
      <c r="L1460" s="1" t="s">
        <v>19</v>
      </c>
      <c r="M1460" s="1">
        <v>56</v>
      </c>
      <c r="N1460" s="1">
        <v>143</v>
      </c>
      <c r="O1460" s="1">
        <v>8008</v>
      </c>
      <c r="P1460" s="1">
        <v>3843.84</v>
      </c>
      <c r="Q1460" s="1">
        <v>0.48</v>
      </c>
      <c r="R1460" s="1" t="s">
        <v>24</v>
      </c>
    </row>
    <row r="1461" spans="1:18" x14ac:dyDescent="0.25">
      <c r="A1461" s="1" t="s">
        <v>46</v>
      </c>
      <c r="B1461" s="1">
        <v>1185732</v>
      </c>
      <c r="C1461" s="3">
        <v>44412</v>
      </c>
      <c r="D1461" s="3" t="s">
        <v>136</v>
      </c>
      <c r="E1461" s="3" t="s">
        <v>153</v>
      </c>
      <c r="F1461" s="1">
        <v>3</v>
      </c>
      <c r="G1461" s="1">
        <v>2021</v>
      </c>
      <c r="H1461" s="1" t="s">
        <v>15</v>
      </c>
      <c r="I1461" s="1" t="s">
        <v>33</v>
      </c>
      <c r="J1461" s="1" t="s">
        <v>34</v>
      </c>
      <c r="K1461" s="1" t="s">
        <v>18</v>
      </c>
      <c r="L1461" s="1" t="s">
        <v>22</v>
      </c>
      <c r="M1461" s="1">
        <v>51</v>
      </c>
      <c r="N1461" s="1">
        <v>163</v>
      </c>
      <c r="O1461" s="1">
        <v>8313</v>
      </c>
      <c r="P1461" s="1">
        <v>4572.1499999999996</v>
      </c>
      <c r="Q1461" s="1">
        <v>0.55000000000000004</v>
      </c>
      <c r="R1461" s="1" t="s">
        <v>24</v>
      </c>
    </row>
    <row r="1462" spans="1:18" x14ac:dyDescent="0.25">
      <c r="A1462" s="1" t="s">
        <v>46</v>
      </c>
      <c r="B1462" s="1">
        <v>1185732</v>
      </c>
      <c r="C1462" s="3">
        <v>44412</v>
      </c>
      <c r="D1462" s="3" t="s">
        <v>136</v>
      </c>
      <c r="E1462" s="3" t="s">
        <v>153</v>
      </c>
      <c r="F1462" s="1">
        <v>3</v>
      </c>
      <c r="G1462" s="1">
        <v>2021</v>
      </c>
      <c r="H1462" s="1" t="s">
        <v>15</v>
      </c>
      <c r="I1462" s="1" t="s">
        <v>33</v>
      </c>
      <c r="J1462" s="1" t="s">
        <v>34</v>
      </c>
      <c r="K1462" s="1" t="s">
        <v>18</v>
      </c>
      <c r="L1462" s="1" t="s">
        <v>23</v>
      </c>
      <c r="M1462" s="1">
        <v>48</v>
      </c>
      <c r="N1462" s="1">
        <v>108</v>
      </c>
      <c r="O1462" s="1">
        <v>5184</v>
      </c>
      <c r="P1462" s="1">
        <v>2851.2</v>
      </c>
      <c r="Q1462" s="1">
        <v>0.55000000000000004</v>
      </c>
      <c r="R1462" s="1" t="s">
        <v>24</v>
      </c>
    </row>
    <row r="1463" spans="1:18" x14ac:dyDescent="0.25">
      <c r="A1463" s="1" t="s">
        <v>46</v>
      </c>
      <c r="B1463" s="1">
        <v>1185732</v>
      </c>
      <c r="C1463" s="3">
        <v>44412</v>
      </c>
      <c r="D1463" s="3" t="s">
        <v>136</v>
      </c>
      <c r="E1463" s="3" t="s">
        <v>153</v>
      </c>
      <c r="F1463" s="1">
        <v>3</v>
      </c>
      <c r="G1463" s="1">
        <v>2021</v>
      </c>
      <c r="H1463" s="1" t="s">
        <v>15</v>
      </c>
      <c r="I1463" s="1" t="s">
        <v>33</v>
      </c>
      <c r="J1463" s="1" t="s">
        <v>34</v>
      </c>
      <c r="K1463" s="1" t="s">
        <v>21</v>
      </c>
      <c r="L1463" s="1" t="s">
        <v>22</v>
      </c>
      <c r="M1463" s="1">
        <v>41</v>
      </c>
      <c r="N1463" s="1">
        <v>85</v>
      </c>
      <c r="O1463" s="1">
        <v>3485</v>
      </c>
      <c r="P1463" s="1">
        <v>1463.7</v>
      </c>
      <c r="Q1463" s="1">
        <v>0.42</v>
      </c>
      <c r="R1463" s="1" t="s">
        <v>24</v>
      </c>
    </row>
    <row r="1464" spans="1:18" x14ac:dyDescent="0.25">
      <c r="A1464" s="1" t="s">
        <v>46</v>
      </c>
      <c r="B1464" s="1">
        <v>1185732</v>
      </c>
      <c r="C1464" s="3">
        <v>44412</v>
      </c>
      <c r="D1464" s="3" t="s">
        <v>136</v>
      </c>
      <c r="E1464" s="3" t="s">
        <v>153</v>
      </c>
      <c r="F1464" s="1">
        <v>3</v>
      </c>
      <c r="G1464" s="1">
        <v>2021</v>
      </c>
      <c r="H1464" s="1" t="s">
        <v>15</v>
      </c>
      <c r="I1464" s="1" t="s">
        <v>33</v>
      </c>
      <c r="J1464" s="1" t="s">
        <v>34</v>
      </c>
      <c r="K1464" s="1" t="s">
        <v>21</v>
      </c>
      <c r="L1464" s="1" t="s">
        <v>23</v>
      </c>
      <c r="M1464" s="1">
        <v>41</v>
      </c>
      <c r="N1464" s="1">
        <v>68</v>
      </c>
      <c r="O1464" s="1">
        <v>2788</v>
      </c>
      <c r="P1464" s="1">
        <v>1143.08</v>
      </c>
      <c r="Q1464" s="1">
        <v>0.41</v>
      </c>
      <c r="R1464" s="1" t="s">
        <v>24</v>
      </c>
    </row>
    <row r="1465" spans="1:18" x14ac:dyDescent="0.25">
      <c r="A1465" s="1" t="s">
        <v>46</v>
      </c>
      <c r="B1465" s="1">
        <v>1185732</v>
      </c>
      <c r="C1465" s="3">
        <v>44412</v>
      </c>
      <c r="D1465" s="3" t="s">
        <v>136</v>
      </c>
      <c r="E1465" s="3" t="s">
        <v>153</v>
      </c>
      <c r="F1465" s="1">
        <v>3</v>
      </c>
      <c r="G1465" s="1">
        <v>2021</v>
      </c>
      <c r="H1465" s="1" t="s">
        <v>15</v>
      </c>
      <c r="I1465" s="1" t="s">
        <v>33</v>
      </c>
      <c r="J1465" s="1" t="s">
        <v>34</v>
      </c>
      <c r="K1465" s="1" t="s">
        <v>18</v>
      </c>
      <c r="L1465" s="1" t="s">
        <v>19</v>
      </c>
      <c r="M1465" s="1">
        <v>51</v>
      </c>
      <c r="N1465" s="1">
        <v>52</v>
      </c>
      <c r="O1465" s="1">
        <v>2652</v>
      </c>
      <c r="P1465" s="1">
        <v>1166.8800000000001</v>
      </c>
      <c r="Q1465" s="1">
        <v>0.44</v>
      </c>
      <c r="R1465" s="1" t="s">
        <v>24</v>
      </c>
    </row>
    <row r="1466" spans="1:18" x14ac:dyDescent="0.25">
      <c r="A1466" s="1" t="s">
        <v>46</v>
      </c>
      <c r="B1466" s="1">
        <v>1185732</v>
      </c>
      <c r="C1466" s="3">
        <v>44412</v>
      </c>
      <c r="D1466" s="3" t="s">
        <v>136</v>
      </c>
      <c r="E1466" s="3" t="s">
        <v>153</v>
      </c>
      <c r="F1466" s="1">
        <v>3</v>
      </c>
      <c r="G1466" s="1">
        <v>2021</v>
      </c>
      <c r="H1466" s="1" t="s">
        <v>15</v>
      </c>
      <c r="I1466" s="1" t="s">
        <v>33</v>
      </c>
      <c r="J1466" s="1" t="s">
        <v>34</v>
      </c>
      <c r="K1466" s="1" t="s">
        <v>21</v>
      </c>
      <c r="L1466" s="1" t="s">
        <v>19</v>
      </c>
      <c r="M1466" s="1">
        <v>55</v>
      </c>
      <c r="N1466" s="1">
        <v>105</v>
      </c>
      <c r="O1466" s="1">
        <v>5775</v>
      </c>
      <c r="P1466" s="1">
        <v>2887.5</v>
      </c>
      <c r="Q1466" s="1">
        <v>0.5</v>
      </c>
      <c r="R1466" s="1" t="s">
        <v>24</v>
      </c>
    </row>
    <row r="1467" spans="1:18" x14ac:dyDescent="0.25">
      <c r="A1467" s="1" t="s">
        <v>46</v>
      </c>
      <c r="B1467" s="1">
        <v>1185732</v>
      </c>
      <c r="C1467" s="3">
        <v>44442</v>
      </c>
      <c r="D1467" s="3" t="s">
        <v>138</v>
      </c>
      <c r="E1467" s="3" t="s">
        <v>154</v>
      </c>
      <c r="F1467" s="1">
        <v>3</v>
      </c>
      <c r="G1467" s="1">
        <v>2021</v>
      </c>
      <c r="H1467" s="1" t="s">
        <v>15</v>
      </c>
      <c r="I1467" s="1" t="s">
        <v>33</v>
      </c>
      <c r="J1467" s="1" t="s">
        <v>34</v>
      </c>
      <c r="K1467" s="1" t="s">
        <v>18</v>
      </c>
      <c r="L1467" s="1" t="s">
        <v>22</v>
      </c>
      <c r="M1467" s="1">
        <v>52</v>
      </c>
      <c r="N1467" s="1">
        <v>125</v>
      </c>
      <c r="O1467" s="1">
        <v>6500</v>
      </c>
      <c r="P1467" s="1">
        <v>3510</v>
      </c>
      <c r="Q1467" s="1">
        <v>0.54</v>
      </c>
      <c r="R1467" s="1" t="s">
        <v>24</v>
      </c>
    </row>
    <row r="1468" spans="1:18" x14ac:dyDescent="0.25">
      <c r="A1468" s="1" t="s">
        <v>46</v>
      </c>
      <c r="B1468" s="1">
        <v>1185732</v>
      </c>
      <c r="C1468" s="3">
        <v>44442</v>
      </c>
      <c r="D1468" s="3" t="s">
        <v>138</v>
      </c>
      <c r="E1468" s="3" t="s">
        <v>154</v>
      </c>
      <c r="F1468" s="1">
        <v>3</v>
      </c>
      <c r="G1468" s="1">
        <v>2021</v>
      </c>
      <c r="H1468" s="1" t="s">
        <v>15</v>
      </c>
      <c r="I1468" s="1" t="s">
        <v>33</v>
      </c>
      <c r="J1468" s="1" t="s">
        <v>34</v>
      </c>
      <c r="K1468" s="1" t="s">
        <v>18</v>
      </c>
      <c r="L1468" s="1" t="s">
        <v>23</v>
      </c>
      <c r="M1468" s="1">
        <v>47</v>
      </c>
      <c r="N1468" s="1">
        <v>75</v>
      </c>
      <c r="O1468" s="1">
        <v>3525</v>
      </c>
      <c r="P1468" s="1">
        <v>1833</v>
      </c>
      <c r="Q1468" s="1">
        <v>0.52</v>
      </c>
      <c r="R1468" s="1" t="s">
        <v>24</v>
      </c>
    </row>
    <row r="1469" spans="1:18" x14ac:dyDescent="0.25">
      <c r="A1469" s="1" t="s">
        <v>46</v>
      </c>
      <c r="B1469" s="1">
        <v>1185732</v>
      </c>
      <c r="C1469" s="3">
        <v>44442</v>
      </c>
      <c r="D1469" s="3" t="s">
        <v>138</v>
      </c>
      <c r="E1469" s="3" t="s">
        <v>154</v>
      </c>
      <c r="F1469" s="1">
        <v>3</v>
      </c>
      <c r="G1469" s="1">
        <v>2021</v>
      </c>
      <c r="H1469" s="1" t="s">
        <v>15</v>
      </c>
      <c r="I1469" s="1" t="s">
        <v>33</v>
      </c>
      <c r="J1469" s="1" t="s">
        <v>34</v>
      </c>
      <c r="K1469" s="1" t="s">
        <v>21</v>
      </c>
      <c r="L1469" s="1" t="s">
        <v>22</v>
      </c>
      <c r="M1469" s="1">
        <v>41</v>
      </c>
      <c r="N1469" s="1">
        <v>60</v>
      </c>
      <c r="O1469" s="1">
        <v>2460</v>
      </c>
      <c r="P1469" s="1">
        <v>1082.4000000000001</v>
      </c>
      <c r="Q1469" s="1">
        <v>0.44</v>
      </c>
      <c r="R1469" s="1" t="s">
        <v>24</v>
      </c>
    </row>
    <row r="1470" spans="1:18" x14ac:dyDescent="0.25">
      <c r="A1470" s="1" t="s">
        <v>46</v>
      </c>
      <c r="B1470" s="1">
        <v>1185732</v>
      </c>
      <c r="C1470" s="3">
        <v>44442</v>
      </c>
      <c r="D1470" s="3" t="s">
        <v>138</v>
      </c>
      <c r="E1470" s="3" t="s">
        <v>154</v>
      </c>
      <c r="F1470" s="1">
        <v>3</v>
      </c>
      <c r="G1470" s="1">
        <v>2021</v>
      </c>
      <c r="H1470" s="1" t="s">
        <v>15</v>
      </c>
      <c r="I1470" s="1" t="s">
        <v>33</v>
      </c>
      <c r="J1470" s="1" t="s">
        <v>34</v>
      </c>
      <c r="K1470" s="1" t="s">
        <v>21</v>
      </c>
      <c r="L1470" s="1" t="s">
        <v>23</v>
      </c>
      <c r="M1470" s="1">
        <v>41</v>
      </c>
      <c r="N1470" s="1">
        <v>46</v>
      </c>
      <c r="O1470" s="1">
        <v>1886</v>
      </c>
      <c r="P1470" s="1">
        <v>848.7</v>
      </c>
      <c r="Q1470" s="1">
        <v>0.45</v>
      </c>
      <c r="R1470" s="1" t="s">
        <v>24</v>
      </c>
    </row>
    <row r="1471" spans="1:18" x14ac:dyDescent="0.25">
      <c r="A1471" s="1" t="s">
        <v>46</v>
      </c>
      <c r="B1471" s="1">
        <v>1185732</v>
      </c>
      <c r="C1471" s="3">
        <v>44442</v>
      </c>
      <c r="D1471" s="3" t="s">
        <v>138</v>
      </c>
      <c r="E1471" s="3" t="s">
        <v>154</v>
      </c>
      <c r="F1471" s="1">
        <v>3</v>
      </c>
      <c r="G1471" s="1">
        <v>2021</v>
      </c>
      <c r="H1471" s="1" t="s">
        <v>15</v>
      </c>
      <c r="I1471" s="1" t="s">
        <v>33</v>
      </c>
      <c r="J1471" s="1" t="s">
        <v>34</v>
      </c>
      <c r="K1471" s="1" t="s">
        <v>18</v>
      </c>
      <c r="L1471" s="1" t="s">
        <v>19</v>
      </c>
      <c r="M1471" s="1">
        <v>50</v>
      </c>
      <c r="N1471" s="1">
        <v>51</v>
      </c>
      <c r="O1471" s="1">
        <v>2550</v>
      </c>
      <c r="P1471" s="1">
        <v>1071</v>
      </c>
      <c r="Q1471" s="1">
        <v>0.42</v>
      </c>
      <c r="R1471" s="1" t="s">
        <v>24</v>
      </c>
    </row>
    <row r="1472" spans="1:18" x14ac:dyDescent="0.25">
      <c r="A1472" s="1" t="s">
        <v>46</v>
      </c>
      <c r="B1472" s="1">
        <v>1185732</v>
      </c>
      <c r="C1472" s="3">
        <v>44442</v>
      </c>
      <c r="D1472" s="3" t="s">
        <v>138</v>
      </c>
      <c r="E1472" s="3" t="s">
        <v>154</v>
      </c>
      <c r="F1472" s="1">
        <v>3</v>
      </c>
      <c r="G1472" s="1">
        <v>2021</v>
      </c>
      <c r="H1472" s="1" t="s">
        <v>15</v>
      </c>
      <c r="I1472" s="1" t="s">
        <v>33</v>
      </c>
      <c r="J1472" s="1" t="s">
        <v>34</v>
      </c>
      <c r="K1472" s="1" t="s">
        <v>21</v>
      </c>
      <c r="L1472" s="1" t="s">
        <v>19</v>
      </c>
      <c r="M1472" s="1">
        <v>54</v>
      </c>
      <c r="N1472" s="1">
        <v>83</v>
      </c>
      <c r="O1472" s="1">
        <v>4482</v>
      </c>
      <c r="P1472" s="1">
        <v>2196.1799999999998</v>
      </c>
      <c r="Q1472" s="1">
        <v>0.49</v>
      </c>
      <c r="R1472" s="1" t="s">
        <v>24</v>
      </c>
    </row>
    <row r="1473" spans="1:18" x14ac:dyDescent="0.25">
      <c r="A1473" s="1" t="s">
        <v>46</v>
      </c>
      <c r="B1473" s="1">
        <v>1185732</v>
      </c>
      <c r="C1473" s="3">
        <v>44474</v>
      </c>
      <c r="D1473" s="3" t="s">
        <v>135</v>
      </c>
      <c r="E1473" s="3" t="s">
        <v>143</v>
      </c>
      <c r="F1473" s="1">
        <v>4</v>
      </c>
      <c r="G1473" s="1">
        <v>2021</v>
      </c>
      <c r="H1473" s="1" t="s">
        <v>15</v>
      </c>
      <c r="I1473" s="1" t="s">
        <v>33</v>
      </c>
      <c r="J1473" s="1" t="s">
        <v>34</v>
      </c>
      <c r="K1473" s="1" t="s">
        <v>18</v>
      </c>
      <c r="L1473" s="1" t="s">
        <v>22</v>
      </c>
      <c r="M1473" s="1">
        <v>59</v>
      </c>
      <c r="N1473" s="1">
        <v>113</v>
      </c>
      <c r="O1473" s="1">
        <v>6667</v>
      </c>
      <c r="P1473" s="1">
        <v>3666.85</v>
      </c>
      <c r="Q1473" s="1">
        <v>0.55000000000000004</v>
      </c>
      <c r="R1473" s="1" t="s">
        <v>24</v>
      </c>
    </row>
    <row r="1474" spans="1:18" x14ac:dyDescent="0.25">
      <c r="A1474" s="1" t="s">
        <v>46</v>
      </c>
      <c r="B1474" s="1">
        <v>1185732</v>
      </c>
      <c r="C1474" s="3">
        <v>44474</v>
      </c>
      <c r="D1474" s="3" t="s">
        <v>135</v>
      </c>
      <c r="E1474" s="3" t="s">
        <v>143</v>
      </c>
      <c r="F1474" s="1">
        <v>4</v>
      </c>
      <c r="G1474" s="1">
        <v>2021</v>
      </c>
      <c r="H1474" s="1" t="s">
        <v>15</v>
      </c>
      <c r="I1474" s="1" t="s">
        <v>33</v>
      </c>
      <c r="J1474" s="1" t="s">
        <v>34</v>
      </c>
      <c r="K1474" s="1" t="s">
        <v>18</v>
      </c>
      <c r="L1474" s="1" t="s">
        <v>23</v>
      </c>
      <c r="M1474" s="1">
        <v>52</v>
      </c>
      <c r="N1474" s="1">
        <v>72</v>
      </c>
      <c r="O1474" s="1">
        <v>3744</v>
      </c>
      <c r="P1474" s="1">
        <v>1872</v>
      </c>
      <c r="Q1474" s="1">
        <v>0.5</v>
      </c>
      <c r="R1474" s="1" t="s">
        <v>24</v>
      </c>
    </row>
    <row r="1475" spans="1:18" x14ac:dyDescent="0.25">
      <c r="A1475" s="1" t="s">
        <v>46</v>
      </c>
      <c r="B1475" s="1">
        <v>1185732</v>
      </c>
      <c r="C1475" s="3">
        <v>44474</v>
      </c>
      <c r="D1475" s="3" t="s">
        <v>135</v>
      </c>
      <c r="E1475" s="3" t="s">
        <v>143</v>
      </c>
      <c r="F1475" s="1">
        <v>4</v>
      </c>
      <c r="G1475" s="1">
        <v>2021</v>
      </c>
      <c r="H1475" s="1" t="s">
        <v>15</v>
      </c>
      <c r="I1475" s="1" t="s">
        <v>33</v>
      </c>
      <c r="J1475" s="1" t="s">
        <v>34</v>
      </c>
      <c r="K1475" s="1" t="s">
        <v>21</v>
      </c>
      <c r="L1475" s="1" t="s">
        <v>22</v>
      </c>
      <c r="M1475" s="1">
        <v>53</v>
      </c>
      <c r="N1475" s="1">
        <v>49</v>
      </c>
      <c r="O1475" s="1">
        <v>2597</v>
      </c>
      <c r="P1475" s="1">
        <v>1116.71</v>
      </c>
      <c r="Q1475" s="1">
        <v>0.43</v>
      </c>
      <c r="R1475" s="1" t="s">
        <v>24</v>
      </c>
    </row>
    <row r="1476" spans="1:18" x14ac:dyDescent="0.25">
      <c r="A1476" s="1" t="s">
        <v>46</v>
      </c>
      <c r="B1476" s="1">
        <v>1185732</v>
      </c>
      <c r="C1476" s="3">
        <v>44474</v>
      </c>
      <c r="D1476" s="3" t="s">
        <v>135</v>
      </c>
      <c r="E1476" s="3" t="s">
        <v>143</v>
      </c>
      <c r="F1476" s="1">
        <v>4</v>
      </c>
      <c r="G1476" s="1">
        <v>2021</v>
      </c>
      <c r="H1476" s="1" t="s">
        <v>15</v>
      </c>
      <c r="I1476" s="1" t="s">
        <v>33</v>
      </c>
      <c r="J1476" s="1" t="s">
        <v>34</v>
      </c>
      <c r="K1476" s="1" t="s">
        <v>21</v>
      </c>
      <c r="L1476" s="1" t="s">
        <v>23</v>
      </c>
      <c r="M1476" s="1">
        <v>50</v>
      </c>
      <c r="N1476" s="1">
        <v>38</v>
      </c>
      <c r="O1476" s="1">
        <v>1900</v>
      </c>
      <c r="P1476" s="1">
        <v>760</v>
      </c>
      <c r="Q1476" s="1">
        <v>0.4</v>
      </c>
      <c r="R1476" s="1" t="s">
        <v>24</v>
      </c>
    </row>
    <row r="1477" spans="1:18" x14ac:dyDescent="0.25">
      <c r="A1477" s="1" t="s">
        <v>46</v>
      </c>
      <c r="B1477" s="1">
        <v>1185732</v>
      </c>
      <c r="C1477" s="3">
        <v>44474</v>
      </c>
      <c r="D1477" s="3" t="s">
        <v>135</v>
      </c>
      <c r="E1477" s="3" t="s">
        <v>143</v>
      </c>
      <c r="F1477" s="1">
        <v>4</v>
      </c>
      <c r="G1477" s="1">
        <v>2021</v>
      </c>
      <c r="H1477" s="1" t="s">
        <v>15</v>
      </c>
      <c r="I1477" s="1" t="s">
        <v>33</v>
      </c>
      <c r="J1477" s="1" t="s">
        <v>34</v>
      </c>
      <c r="K1477" s="1" t="s">
        <v>18</v>
      </c>
      <c r="L1477" s="1" t="s">
        <v>19</v>
      </c>
      <c r="M1477" s="1">
        <v>64</v>
      </c>
      <c r="N1477" s="1">
        <v>42</v>
      </c>
      <c r="O1477" s="1">
        <v>2688</v>
      </c>
      <c r="P1477" s="1">
        <v>1128.96</v>
      </c>
      <c r="Q1477" s="1">
        <v>0.42</v>
      </c>
      <c r="R1477" s="1" t="s">
        <v>24</v>
      </c>
    </row>
    <row r="1478" spans="1:18" x14ac:dyDescent="0.25">
      <c r="A1478" s="1" t="s">
        <v>46</v>
      </c>
      <c r="B1478" s="1">
        <v>1185732</v>
      </c>
      <c r="C1478" s="3">
        <v>44232</v>
      </c>
      <c r="D1478" s="3" t="s">
        <v>138</v>
      </c>
      <c r="E1478" s="3" t="s">
        <v>147</v>
      </c>
      <c r="F1478" s="1">
        <v>1</v>
      </c>
      <c r="G1478" s="1">
        <v>2021</v>
      </c>
      <c r="H1478" s="1" t="s">
        <v>15</v>
      </c>
      <c r="I1478" s="1" t="s">
        <v>33</v>
      </c>
      <c r="J1478" s="1" t="s">
        <v>34</v>
      </c>
      <c r="K1478" s="1" t="s">
        <v>21</v>
      </c>
      <c r="L1478" s="1" t="s">
        <v>23</v>
      </c>
      <c r="M1478" s="1">
        <v>24</v>
      </c>
      <c r="N1478" s="1">
        <v>39</v>
      </c>
      <c r="O1478" s="1">
        <v>936</v>
      </c>
      <c r="P1478" s="1">
        <v>308.88</v>
      </c>
      <c r="Q1478" s="1">
        <v>0.33</v>
      </c>
      <c r="R1478" s="1" t="s">
        <v>20</v>
      </c>
    </row>
    <row r="1479" spans="1:18" x14ac:dyDescent="0.25">
      <c r="A1479" s="1" t="s">
        <v>46</v>
      </c>
      <c r="B1479" s="1">
        <v>1185732</v>
      </c>
      <c r="C1479" s="3">
        <v>44232</v>
      </c>
      <c r="D1479" s="3" t="s">
        <v>138</v>
      </c>
      <c r="E1479" s="3" t="s">
        <v>147</v>
      </c>
      <c r="F1479" s="1">
        <v>1</v>
      </c>
      <c r="G1479" s="1">
        <v>2021</v>
      </c>
      <c r="H1479" s="1" t="s">
        <v>15</v>
      </c>
      <c r="I1479" s="1" t="s">
        <v>33</v>
      </c>
      <c r="J1479" s="1" t="s">
        <v>34</v>
      </c>
      <c r="K1479" s="1" t="s">
        <v>18</v>
      </c>
      <c r="L1479" s="1" t="s">
        <v>19</v>
      </c>
      <c r="M1479" s="1">
        <v>39</v>
      </c>
      <c r="N1479" s="1">
        <v>66</v>
      </c>
      <c r="O1479" s="1">
        <v>2574</v>
      </c>
      <c r="P1479" s="1">
        <v>952.38</v>
      </c>
      <c r="Q1479" s="1">
        <v>0.37</v>
      </c>
      <c r="R1479" s="1" t="s">
        <v>20</v>
      </c>
    </row>
    <row r="1480" spans="1:18" x14ac:dyDescent="0.25">
      <c r="A1480" s="1" t="s">
        <v>46</v>
      </c>
      <c r="B1480" s="1">
        <v>1185732</v>
      </c>
      <c r="C1480" s="3">
        <v>44232</v>
      </c>
      <c r="D1480" s="3" t="s">
        <v>138</v>
      </c>
      <c r="E1480" s="3" t="s">
        <v>147</v>
      </c>
      <c r="F1480" s="1">
        <v>1</v>
      </c>
      <c r="G1480" s="1">
        <v>2021</v>
      </c>
      <c r="H1480" s="1" t="s">
        <v>15</v>
      </c>
      <c r="I1480" s="1" t="s">
        <v>33</v>
      </c>
      <c r="J1480" s="1" t="s">
        <v>34</v>
      </c>
      <c r="K1480" s="1" t="s">
        <v>21</v>
      </c>
      <c r="L1480" s="1" t="s">
        <v>19</v>
      </c>
      <c r="M1480" s="1">
        <v>32</v>
      </c>
      <c r="N1480" s="1">
        <v>96</v>
      </c>
      <c r="O1480" s="1">
        <v>3072</v>
      </c>
      <c r="P1480" s="1">
        <v>1198.08</v>
      </c>
      <c r="Q1480" s="1">
        <v>0.39</v>
      </c>
      <c r="R1480" s="1" t="s">
        <v>20</v>
      </c>
    </row>
    <row r="1481" spans="1:18" x14ac:dyDescent="0.25">
      <c r="A1481" s="1" t="s">
        <v>46</v>
      </c>
      <c r="B1481" s="1">
        <v>1185732</v>
      </c>
      <c r="C1481" s="3">
        <v>44258</v>
      </c>
      <c r="D1481" s="3" t="s">
        <v>136</v>
      </c>
      <c r="E1481" s="3" t="s">
        <v>148</v>
      </c>
      <c r="F1481" s="1">
        <v>1</v>
      </c>
      <c r="G1481" s="1">
        <v>2021</v>
      </c>
      <c r="H1481" s="1" t="s">
        <v>15</v>
      </c>
      <c r="I1481" s="1" t="s">
        <v>33</v>
      </c>
      <c r="J1481" s="1" t="s">
        <v>34</v>
      </c>
      <c r="K1481" s="1" t="s">
        <v>18</v>
      </c>
      <c r="L1481" s="1" t="s">
        <v>22</v>
      </c>
      <c r="M1481" s="1">
        <v>26</v>
      </c>
      <c r="N1481" s="1">
        <v>182</v>
      </c>
      <c r="O1481" s="1">
        <v>4732</v>
      </c>
      <c r="P1481" s="1">
        <v>2034.76</v>
      </c>
      <c r="Q1481" s="1">
        <v>0.43</v>
      </c>
      <c r="R1481" s="1" t="s">
        <v>20</v>
      </c>
    </row>
    <row r="1482" spans="1:18" x14ac:dyDescent="0.25">
      <c r="A1482" s="1" t="s">
        <v>46</v>
      </c>
      <c r="B1482" s="1">
        <v>1185732</v>
      </c>
      <c r="C1482" s="3">
        <v>44258</v>
      </c>
      <c r="D1482" s="3" t="s">
        <v>136</v>
      </c>
      <c r="E1482" s="3" t="s">
        <v>148</v>
      </c>
      <c r="F1482" s="1">
        <v>1</v>
      </c>
      <c r="G1482" s="1">
        <v>2021</v>
      </c>
      <c r="H1482" s="1" t="s">
        <v>15</v>
      </c>
      <c r="I1482" s="1" t="s">
        <v>33</v>
      </c>
      <c r="J1482" s="1" t="s">
        <v>34</v>
      </c>
      <c r="K1482" s="1" t="s">
        <v>18</v>
      </c>
      <c r="L1482" s="1" t="s">
        <v>23</v>
      </c>
      <c r="M1482" s="1">
        <v>32</v>
      </c>
      <c r="N1482" s="1">
        <v>68</v>
      </c>
      <c r="O1482" s="1">
        <v>2176</v>
      </c>
      <c r="P1482" s="1">
        <v>979.2</v>
      </c>
      <c r="Q1482" s="1">
        <v>0.45</v>
      </c>
      <c r="R1482" s="1" t="s">
        <v>20</v>
      </c>
    </row>
    <row r="1483" spans="1:18" x14ac:dyDescent="0.25">
      <c r="A1483" s="1" t="s">
        <v>46</v>
      </c>
      <c r="B1483" s="1">
        <v>1185732</v>
      </c>
      <c r="C1483" s="3">
        <v>44258</v>
      </c>
      <c r="D1483" s="3" t="s">
        <v>136</v>
      </c>
      <c r="E1483" s="3" t="s">
        <v>148</v>
      </c>
      <c r="F1483" s="1">
        <v>1</v>
      </c>
      <c r="G1483" s="1">
        <v>2021</v>
      </c>
      <c r="H1483" s="1" t="s">
        <v>15</v>
      </c>
      <c r="I1483" s="1" t="s">
        <v>33</v>
      </c>
      <c r="J1483" s="1" t="s">
        <v>34</v>
      </c>
      <c r="K1483" s="1" t="s">
        <v>21</v>
      </c>
      <c r="L1483" s="1" t="s">
        <v>22</v>
      </c>
      <c r="M1483" s="1">
        <v>23</v>
      </c>
      <c r="N1483" s="1">
        <v>75</v>
      </c>
      <c r="O1483" s="1">
        <v>1725</v>
      </c>
      <c r="P1483" s="1">
        <v>552</v>
      </c>
      <c r="Q1483" s="1">
        <v>0.32</v>
      </c>
      <c r="R1483" s="1" t="s">
        <v>20</v>
      </c>
    </row>
    <row r="1484" spans="1:18" x14ac:dyDescent="0.25">
      <c r="A1484" s="1" t="s">
        <v>46</v>
      </c>
      <c r="B1484" s="1">
        <v>1185732</v>
      </c>
      <c r="C1484" s="3">
        <v>44258</v>
      </c>
      <c r="D1484" s="3" t="s">
        <v>136</v>
      </c>
      <c r="E1484" s="3" t="s">
        <v>148</v>
      </c>
      <c r="F1484" s="1">
        <v>1</v>
      </c>
      <c r="G1484" s="1">
        <v>2021</v>
      </c>
      <c r="H1484" s="1" t="s">
        <v>15</v>
      </c>
      <c r="I1484" s="1" t="s">
        <v>33</v>
      </c>
      <c r="J1484" s="1" t="s">
        <v>34</v>
      </c>
      <c r="K1484" s="1" t="s">
        <v>21</v>
      </c>
      <c r="L1484" s="1" t="s">
        <v>23</v>
      </c>
      <c r="M1484" s="1">
        <v>27</v>
      </c>
      <c r="N1484" s="1">
        <v>34</v>
      </c>
      <c r="O1484" s="1">
        <v>918</v>
      </c>
      <c r="P1484" s="1">
        <v>293.76</v>
      </c>
      <c r="Q1484" s="1">
        <v>0.32</v>
      </c>
      <c r="R1484" s="1" t="s">
        <v>20</v>
      </c>
    </row>
    <row r="1485" spans="1:18" x14ac:dyDescent="0.25">
      <c r="A1485" s="1" t="s">
        <v>46</v>
      </c>
      <c r="B1485" s="1">
        <v>1185732</v>
      </c>
      <c r="C1485" s="3">
        <v>44258</v>
      </c>
      <c r="D1485" s="3" t="s">
        <v>136</v>
      </c>
      <c r="E1485" s="3" t="s">
        <v>148</v>
      </c>
      <c r="F1485" s="1">
        <v>1</v>
      </c>
      <c r="G1485" s="1">
        <v>2021</v>
      </c>
      <c r="H1485" s="1" t="s">
        <v>15</v>
      </c>
      <c r="I1485" s="1" t="s">
        <v>33</v>
      </c>
      <c r="J1485" s="1" t="s">
        <v>34</v>
      </c>
      <c r="K1485" s="1" t="s">
        <v>18</v>
      </c>
      <c r="L1485" s="1" t="s">
        <v>19</v>
      </c>
      <c r="M1485" s="1">
        <v>39</v>
      </c>
      <c r="N1485" s="1">
        <v>53</v>
      </c>
      <c r="O1485" s="1">
        <v>2067</v>
      </c>
      <c r="P1485" s="1">
        <v>702.78</v>
      </c>
      <c r="Q1485" s="1">
        <v>0.34</v>
      </c>
      <c r="R1485" s="1" t="s">
        <v>20</v>
      </c>
    </row>
    <row r="1486" spans="1:18" x14ac:dyDescent="0.25">
      <c r="A1486" s="1" t="s">
        <v>46</v>
      </c>
      <c r="B1486" s="1">
        <v>1185732</v>
      </c>
      <c r="C1486" s="3">
        <v>44258</v>
      </c>
      <c r="D1486" s="3" t="s">
        <v>136</v>
      </c>
      <c r="E1486" s="3" t="s">
        <v>148</v>
      </c>
      <c r="F1486" s="1">
        <v>1</v>
      </c>
      <c r="G1486" s="1">
        <v>2021</v>
      </c>
      <c r="H1486" s="1" t="s">
        <v>15</v>
      </c>
      <c r="I1486" s="1" t="s">
        <v>33</v>
      </c>
      <c r="J1486" s="1" t="s">
        <v>34</v>
      </c>
      <c r="K1486" s="1" t="s">
        <v>21</v>
      </c>
      <c r="L1486" s="1" t="s">
        <v>19</v>
      </c>
      <c r="M1486" s="1">
        <v>29</v>
      </c>
      <c r="N1486" s="1">
        <v>85</v>
      </c>
      <c r="O1486" s="1">
        <v>2465</v>
      </c>
      <c r="P1486" s="1">
        <v>961.35</v>
      </c>
      <c r="Q1486" s="1">
        <v>0.39</v>
      </c>
      <c r="R1486" s="1" t="s">
        <v>20</v>
      </c>
    </row>
    <row r="1487" spans="1:18" x14ac:dyDescent="0.25">
      <c r="A1487" s="1" t="s">
        <v>46</v>
      </c>
      <c r="B1487" s="1">
        <v>1185732</v>
      </c>
      <c r="C1487" s="3">
        <v>44290</v>
      </c>
      <c r="D1487" s="3" t="s">
        <v>140</v>
      </c>
      <c r="E1487" s="3" t="s">
        <v>149</v>
      </c>
      <c r="F1487" s="1">
        <v>2</v>
      </c>
      <c r="G1487" s="1">
        <v>2021</v>
      </c>
      <c r="H1487" s="1" t="s">
        <v>15</v>
      </c>
      <c r="I1487" s="1" t="s">
        <v>33</v>
      </c>
      <c r="J1487" s="1" t="s">
        <v>34</v>
      </c>
      <c r="K1487" s="1" t="s">
        <v>18</v>
      </c>
      <c r="L1487" s="1" t="s">
        <v>22</v>
      </c>
      <c r="M1487" s="1">
        <v>28</v>
      </c>
      <c r="N1487" s="1">
        <v>155</v>
      </c>
      <c r="O1487" s="1">
        <v>4340</v>
      </c>
      <c r="P1487" s="1">
        <v>1996.4</v>
      </c>
      <c r="Q1487" s="1">
        <v>0.46</v>
      </c>
      <c r="R1487" s="1" t="s">
        <v>20</v>
      </c>
    </row>
    <row r="1488" spans="1:18" x14ac:dyDescent="0.25">
      <c r="A1488" s="1" t="s">
        <v>46</v>
      </c>
      <c r="B1488" s="1">
        <v>1185732</v>
      </c>
      <c r="C1488" s="3">
        <v>44290</v>
      </c>
      <c r="D1488" s="3" t="s">
        <v>140</v>
      </c>
      <c r="E1488" s="3" t="s">
        <v>149</v>
      </c>
      <c r="F1488" s="1">
        <v>2</v>
      </c>
      <c r="G1488" s="1">
        <v>2021</v>
      </c>
      <c r="H1488" s="1" t="s">
        <v>15</v>
      </c>
      <c r="I1488" s="1" t="s">
        <v>33</v>
      </c>
      <c r="J1488" s="1" t="s">
        <v>34</v>
      </c>
      <c r="K1488" s="1" t="s">
        <v>18</v>
      </c>
      <c r="L1488" s="1" t="s">
        <v>23</v>
      </c>
      <c r="M1488" s="1">
        <v>30</v>
      </c>
      <c r="N1488" s="1">
        <v>64</v>
      </c>
      <c r="O1488" s="1">
        <v>1920</v>
      </c>
      <c r="P1488" s="1">
        <v>844.8</v>
      </c>
      <c r="Q1488" s="1">
        <v>0.44</v>
      </c>
      <c r="R1488" s="1" t="s">
        <v>20</v>
      </c>
    </row>
    <row r="1489" spans="1:18" x14ac:dyDescent="0.25">
      <c r="A1489" s="1" t="s">
        <v>46</v>
      </c>
      <c r="B1489" s="1">
        <v>1185732</v>
      </c>
      <c r="C1489" s="3">
        <v>44290</v>
      </c>
      <c r="D1489" s="3" t="s">
        <v>140</v>
      </c>
      <c r="E1489" s="3" t="s">
        <v>149</v>
      </c>
      <c r="F1489" s="1">
        <v>2</v>
      </c>
      <c r="G1489" s="1">
        <v>2021</v>
      </c>
      <c r="H1489" s="1" t="s">
        <v>15</v>
      </c>
      <c r="I1489" s="1" t="s">
        <v>33</v>
      </c>
      <c r="J1489" s="1" t="s">
        <v>34</v>
      </c>
      <c r="K1489" s="1" t="s">
        <v>21</v>
      </c>
      <c r="L1489" s="1" t="s">
        <v>22</v>
      </c>
      <c r="M1489" s="1">
        <v>20</v>
      </c>
      <c r="N1489" s="1">
        <v>64</v>
      </c>
      <c r="O1489" s="1">
        <v>1280</v>
      </c>
      <c r="P1489" s="1">
        <v>460.8</v>
      </c>
      <c r="Q1489" s="1">
        <v>0.36</v>
      </c>
      <c r="R1489" s="1" t="s">
        <v>20</v>
      </c>
    </row>
    <row r="1490" spans="1:18" x14ac:dyDescent="0.25">
      <c r="A1490" s="1" t="s">
        <v>46</v>
      </c>
      <c r="B1490" s="1">
        <v>1185732</v>
      </c>
      <c r="C1490" s="3">
        <v>44290</v>
      </c>
      <c r="D1490" s="3" t="s">
        <v>140</v>
      </c>
      <c r="E1490" s="3" t="s">
        <v>149</v>
      </c>
      <c r="F1490" s="1">
        <v>2</v>
      </c>
      <c r="G1490" s="1">
        <v>2021</v>
      </c>
      <c r="H1490" s="1" t="s">
        <v>15</v>
      </c>
      <c r="I1490" s="1" t="s">
        <v>33</v>
      </c>
      <c r="J1490" s="1" t="s">
        <v>34</v>
      </c>
      <c r="K1490" s="1" t="s">
        <v>21</v>
      </c>
      <c r="L1490" s="1" t="s">
        <v>23</v>
      </c>
      <c r="M1490" s="1">
        <v>26</v>
      </c>
      <c r="N1490" s="1">
        <v>41</v>
      </c>
      <c r="O1490" s="1">
        <v>1066</v>
      </c>
      <c r="P1490" s="1">
        <v>341.12</v>
      </c>
      <c r="Q1490" s="1">
        <v>0.32</v>
      </c>
      <c r="R1490" s="1" t="s">
        <v>20</v>
      </c>
    </row>
    <row r="1491" spans="1:18" x14ac:dyDescent="0.25">
      <c r="A1491" s="1" t="s">
        <v>46</v>
      </c>
      <c r="B1491" s="1">
        <v>1185732</v>
      </c>
      <c r="C1491" s="3">
        <v>44290</v>
      </c>
      <c r="D1491" s="3" t="s">
        <v>140</v>
      </c>
      <c r="E1491" s="3" t="s">
        <v>149</v>
      </c>
      <c r="F1491" s="1">
        <v>2</v>
      </c>
      <c r="G1491" s="1">
        <v>2021</v>
      </c>
      <c r="H1491" s="1" t="s">
        <v>15</v>
      </c>
      <c r="I1491" s="1" t="s">
        <v>33</v>
      </c>
      <c r="J1491" s="1" t="s">
        <v>34</v>
      </c>
      <c r="K1491" s="1" t="s">
        <v>18</v>
      </c>
      <c r="L1491" s="1" t="s">
        <v>19</v>
      </c>
      <c r="M1491" s="1">
        <v>37</v>
      </c>
      <c r="N1491" s="1">
        <v>40</v>
      </c>
      <c r="O1491" s="1">
        <v>1480</v>
      </c>
      <c r="P1491" s="1">
        <v>503.2</v>
      </c>
      <c r="Q1491" s="1">
        <v>0.34</v>
      </c>
      <c r="R1491" s="1" t="s">
        <v>20</v>
      </c>
    </row>
    <row r="1492" spans="1:18" x14ac:dyDescent="0.25">
      <c r="A1492" s="1" t="s">
        <v>46</v>
      </c>
      <c r="B1492" s="1">
        <v>1185732</v>
      </c>
      <c r="C1492" s="3">
        <v>44290</v>
      </c>
      <c r="D1492" s="3" t="s">
        <v>140</v>
      </c>
      <c r="E1492" s="3" t="s">
        <v>149</v>
      </c>
      <c r="F1492" s="1">
        <v>2</v>
      </c>
      <c r="G1492" s="1">
        <v>2021</v>
      </c>
      <c r="H1492" s="1" t="s">
        <v>15</v>
      </c>
      <c r="I1492" s="1" t="s">
        <v>33</v>
      </c>
      <c r="J1492" s="1" t="s">
        <v>34</v>
      </c>
      <c r="K1492" s="1" t="s">
        <v>21</v>
      </c>
      <c r="L1492" s="1" t="s">
        <v>19</v>
      </c>
      <c r="M1492" s="1">
        <v>26</v>
      </c>
      <c r="N1492" s="1">
        <v>94</v>
      </c>
      <c r="O1492" s="1">
        <v>2444</v>
      </c>
      <c r="P1492" s="1">
        <v>1026.48</v>
      </c>
      <c r="Q1492" s="1">
        <v>0.42</v>
      </c>
      <c r="R1492" s="1" t="s">
        <v>20</v>
      </c>
    </row>
    <row r="1493" spans="1:18" x14ac:dyDescent="0.25">
      <c r="A1493" s="1" t="s">
        <v>46</v>
      </c>
      <c r="B1493" s="1">
        <v>1185732</v>
      </c>
      <c r="C1493" s="3">
        <v>44319</v>
      </c>
      <c r="D1493" s="3" t="s">
        <v>141</v>
      </c>
      <c r="E1493" s="3" t="s">
        <v>150</v>
      </c>
      <c r="F1493" s="1">
        <v>2</v>
      </c>
      <c r="G1493" s="1">
        <v>2021</v>
      </c>
      <c r="H1493" s="1" t="s">
        <v>15</v>
      </c>
      <c r="I1493" s="1" t="s">
        <v>33</v>
      </c>
      <c r="J1493" s="1" t="s">
        <v>34</v>
      </c>
      <c r="K1493" s="1" t="s">
        <v>18</v>
      </c>
      <c r="L1493" s="1" t="s">
        <v>22</v>
      </c>
      <c r="M1493" s="1">
        <v>40</v>
      </c>
      <c r="N1493" s="1">
        <v>191</v>
      </c>
      <c r="O1493" s="1">
        <v>7640</v>
      </c>
      <c r="P1493" s="1">
        <v>3361.6</v>
      </c>
      <c r="Q1493" s="1">
        <v>0.44</v>
      </c>
      <c r="R1493" s="1" t="s">
        <v>20</v>
      </c>
    </row>
    <row r="1494" spans="1:18" x14ac:dyDescent="0.25">
      <c r="A1494" s="1" t="s">
        <v>46</v>
      </c>
      <c r="B1494" s="1">
        <v>1185732</v>
      </c>
      <c r="C1494" s="3">
        <v>44319</v>
      </c>
      <c r="D1494" s="3" t="s">
        <v>141</v>
      </c>
      <c r="E1494" s="3" t="s">
        <v>150</v>
      </c>
      <c r="F1494" s="1">
        <v>2</v>
      </c>
      <c r="G1494" s="1">
        <v>2021</v>
      </c>
      <c r="H1494" s="1" t="s">
        <v>15</v>
      </c>
      <c r="I1494" s="1" t="s">
        <v>33</v>
      </c>
      <c r="J1494" s="1" t="s">
        <v>34</v>
      </c>
      <c r="K1494" s="1" t="s">
        <v>18</v>
      </c>
      <c r="L1494" s="1" t="s">
        <v>23</v>
      </c>
      <c r="M1494" s="1">
        <v>35</v>
      </c>
      <c r="N1494" s="1">
        <v>83</v>
      </c>
      <c r="O1494" s="1">
        <v>2905</v>
      </c>
      <c r="P1494" s="1">
        <v>1278.2</v>
      </c>
      <c r="Q1494" s="1">
        <v>0.44</v>
      </c>
      <c r="R1494" s="1" t="s">
        <v>20</v>
      </c>
    </row>
    <row r="1495" spans="1:18" x14ac:dyDescent="0.25">
      <c r="A1495" s="1" t="s">
        <v>46</v>
      </c>
      <c r="B1495" s="1">
        <v>1185732</v>
      </c>
      <c r="C1495" s="3">
        <v>44319</v>
      </c>
      <c r="D1495" s="3" t="s">
        <v>141</v>
      </c>
      <c r="E1495" s="3" t="s">
        <v>150</v>
      </c>
      <c r="F1495" s="1">
        <v>2</v>
      </c>
      <c r="G1495" s="1">
        <v>2021</v>
      </c>
      <c r="H1495" s="1" t="s">
        <v>15</v>
      </c>
      <c r="I1495" s="1" t="s">
        <v>33</v>
      </c>
      <c r="J1495" s="1" t="s">
        <v>34</v>
      </c>
      <c r="K1495" s="1" t="s">
        <v>21</v>
      </c>
      <c r="L1495" s="1" t="s">
        <v>22</v>
      </c>
      <c r="M1495" s="1">
        <v>32</v>
      </c>
      <c r="N1495" s="1">
        <v>83</v>
      </c>
      <c r="O1495" s="1">
        <v>2656</v>
      </c>
      <c r="P1495" s="1">
        <v>903.04</v>
      </c>
      <c r="Q1495" s="1">
        <v>0.34</v>
      </c>
      <c r="R1495" s="1" t="s">
        <v>20</v>
      </c>
    </row>
    <row r="1496" spans="1:18" x14ac:dyDescent="0.25">
      <c r="A1496" s="1" t="s">
        <v>46</v>
      </c>
      <c r="B1496" s="1">
        <v>1185732</v>
      </c>
      <c r="C1496" s="3">
        <v>44319</v>
      </c>
      <c r="D1496" s="3" t="s">
        <v>141</v>
      </c>
      <c r="E1496" s="3" t="s">
        <v>150</v>
      </c>
      <c r="F1496" s="1">
        <v>2</v>
      </c>
      <c r="G1496" s="1">
        <v>2021</v>
      </c>
      <c r="H1496" s="1" t="s">
        <v>15</v>
      </c>
      <c r="I1496" s="1" t="s">
        <v>33</v>
      </c>
      <c r="J1496" s="1" t="s">
        <v>34</v>
      </c>
      <c r="K1496" s="1" t="s">
        <v>21</v>
      </c>
      <c r="L1496" s="1" t="s">
        <v>23</v>
      </c>
      <c r="M1496" s="1">
        <v>32</v>
      </c>
      <c r="N1496" s="1">
        <v>74</v>
      </c>
      <c r="O1496" s="1">
        <v>2368</v>
      </c>
      <c r="P1496" s="1">
        <v>781.44</v>
      </c>
      <c r="Q1496" s="1">
        <v>0.33</v>
      </c>
      <c r="R1496" s="1" t="s">
        <v>20</v>
      </c>
    </row>
    <row r="1497" spans="1:18" x14ac:dyDescent="0.25">
      <c r="A1497" s="1" t="s">
        <v>46</v>
      </c>
      <c r="B1497" s="1">
        <v>1185732</v>
      </c>
      <c r="C1497" s="3">
        <v>44319</v>
      </c>
      <c r="D1497" s="3" t="s">
        <v>141</v>
      </c>
      <c r="E1497" s="3" t="s">
        <v>150</v>
      </c>
      <c r="F1497" s="1">
        <v>2</v>
      </c>
      <c r="G1497" s="1">
        <v>2021</v>
      </c>
      <c r="H1497" s="1" t="s">
        <v>15</v>
      </c>
      <c r="I1497" s="1" t="s">
        <v>33</v>
      </c>
      <c r="J1497" s="1" t="s">
        <v>34</v>
      </c>
      <c r="K1497" s="1" t="s">
        <v>18</v>
      </c>
      <c r="L1497" s="1" t="s">
        <v>19</v>
      </c>
      <c r="M1497" s="1">
        <v>37</v>
      </c>
      <c r="N1497" s="1">
        <v>83</v>
      </c>
      <c r="O1497" s="1">
        <v>3071</v>
      </c>
      <c r="P1497" s="1">
        <v>1074.8499999999999</v>
      </c>
      <c r="Q1497" s="1">
        <v>0.35</v>
      </c>
      <c r="R1497" s="1" t="s">
        <v>20</v>
      </c>
    </row>
    <row r="1498" spans="1:18" x14ac:dyDescent="0.25">
      <c r="A1498" s="1" t="s">
        <v>46</v>
      </c>
      <c r="B1498" s="1">
        <v>1185732</v>
      </c>
      <c r="C1498" s="3">
        <v>44319</v>
      </c>
      <c r="D1498" s="3" t="s">
        <v>141</v>
      </c>
      <c r="E1498" s="3" t="s">
        <v>150</v>
      </c>
      <c r="F1498" s="1">
        <v>2</v>
      </c>
      <c r="G1498" s="1">
        <v>2021</v>
      </c>
      <c r="H1498" s="1" t="s">
        <v>15</v>
      </c>
      <c r="I1498" s="1" t="s">
        <v>33</v>
      </c>
      <c r="J1498" s="1" t="s">
        <v>34</v>
      </c>
      <c r="K1498" s="1" t="s">
        <v>21</v>
      </c>
      <c r="L1498" s="1" t="s">
        <v>19</v>
      </c>
      <c r="M1498" s="1">
        <v>41</v>
      </c>
      <c r="N1498" s="1">
        <v>128</v>
      </c>
      <c r="O1498" s="1">
        <v>5248</v>
      </c>
      <c r="P1498" s="1">
        <v>2204.16</v>
      </c>
      <c r="Q1498" s="1">
        <v>0.42</v>
      </c>
      <c r="R1498" s="1" t="s">
        <v>20</v>
      </c>
    </row>
    <row r="1499" spans="1:18" x14ac:dyDescent="0.25">
      <c r="A1499" s="1" t="s">
        <v>46</v>
      </c>
      <c r="B1499" s="1">
        <v>1185732</v>
      </c>
      <c r="C1499" s="3">
        <v>44352</v>
      </c>
      <c r="D1499" s="3" t="s">
        <v>139</v>
      </c>
      <c r="E1499" s="3" t="s">
        <v>151</v>
      </c>
      <c r="F1499" s="1">
        <v>2</v>
      </c>
      <c r="G1499" s="1">
        <v>2021</v>
      </c>
      <c r="H1499" s="1" t="s">
        <v>15</v>
      </c>
      <c r="I1499" s="1" t="s">
        <v>33</v>
      </c>
      <c r="J1499" s="1" t="s">
        <v>34</v>
      </c>
      <c r="K1499" s="1" t="s">
        <v>18</v>
      </c>
      <c r="L1499" s="1" t="s">
        <v>22</v>
      </c>
      <c r="M1499" s="1">
        <v>40</v>
      </c>
      <c r="N1499" s="1">
        <v>206</v>
      </c>
      <c r="O1499" s="1">
        <v>8240</v>
      </c>
      <c r="P1499" s="1">
        <v>3872.8</v>
      </c>
      <c r="Q1499" s="1">
        <v>0.47</v>
      </c>
      <c r="R1499" s="1" t="s">
        <v>20</v>
      </c>
    </row>
    <row r="1500" spans="1:18" x14ac:dyDescent="0.25">
      <c r="A1500" s="1" t="s">
        <v>46</v>
      </c>
      <c r="B1500" s="1">
        <v>1185732</v>
      </c>
      <c r="C1500" s="3">
        <v>44352</v>
      </c>
      <c r="D1500" s="3" t="s">
        <v>139</v>
      </c>
      <c r="E1500" s="3" t="s">
        <v>151</v>
      </c>
      <c r="F1500" s="1">
        <v>2</v>
      </c>
      <c r="G1500" s="1">
        <v>2021</v>
      </c>
      <c r="H1500" s="1" t="s">
        <v>15</v>
      </c>
      <c r="I1500" s="1" t="s">
        <v>33</v>
      </c>
      <c r="J1500" s="1" t="s">
        <v>34</v>
      </c>
      <c r="K1500" s="1" t="s">
        <v>18</v>
      </c>
      <c r="L1500" s="1" t="s">
        <v>23</v>
      </c>
      <c r="M1500" s="1">
        <v>38</v>
      </c>
      <c r="N1500" s="1">
        <v>124</v>
      </c>
      <c r="O1500" s="1">
        <v>4712</v>
      </c>
      <c r="P1500" s="1">
        <v>2214.64</v>
      </c>
      <c r="Q1500" s="1">
        <v>0.47</v>
      </c>
      <c r="R1500" s="1" t="s">
        <v>20</v>
      </c>
    </row>
    <row r="1501" spans="1:18" x14ac:dyDescent="0.25">
      <c r="A1501" s="1" t="s">
        <v>46</v>
      </c>
      <c r="B1501" s="1">
        <v>1185732</v>
      </c>
      <c r="C1501" s="3">
        <v>44352</v>
      </c>
      <c r="D1501" s="3" t="s">
        <v>139</v>
      </c>
      <c r="E1501" s="3" t="s">
        <v>151</v>
      </c>
      <c r="F1501" s="1">
        <v>2</v>
      </c>
      <c r="G1501" s="1">
        <v>2021</v>
      </c>
      <c r="H1501" s="1" t="s">
        <v>15</v>
      </c>
      <c r="I1501" s="1" t="s">
        <v>33</v>
      </c>
      <c r="J1501" s="1" t="s">
        <v>34</v>
      </c>
      <c r="K1501" s="1" t="s">
        <v>21</v>
      </c>
      <c r="L1501" s="1" t="s">
        <v>22</v>
      </c>
      <c r="M1501" s="1">
        <v>35</v>
      </c>
      <c r="N1501" s="1">
        <v>96</v>
      </c>
      <c r="O1501" s="1">
        <v>3360</v>
      </c>
      <c r="P1501" s="1">
        <v>1108.8</v>
      </c>
      <c r="Q1501" s="1">
        <v>0.33</v>
      </c>
      <c r="R1501" s="1" t="s">
        <v>20</v>
      </c>
    </row>
    <row r="1502" spans="1:18" x14ac:dyDescent="0.25">
      <c r="A1502" s="1" t="s">
        <v>46</v>
      </c>
      <c r="B1502" s="1">
        <v>1185732</v>
      </c>
      <c r="C1502" s="3">
        <v>44352</v>
      </c>
      <c r="D1502" s="3" t="s">
        <v>139</v>
      </c>
      <c r="E1502" s="3" t="s">
        <v>151</v>
      </c>
      <c r="F1502" s="1">
        <v>2</v>
      </c>
      <c r="G1502" s="1">
        <v>2021</v>
      </c>
      <c r="H1502" s="1" t="s">
        <v>15</v>
      </c>
      <c r="I1502" s="1" t="s">
        <v>33</v>
      </c>
      <c r="J1502" s="1" t="s">
        <v>34</v>
      </c>
      <c r="K1502" s="1" t="s">
        <v>21</v>
      </c>
      <c r="L1502" s="1" t="s">
        <v>23</v>
      </c>
      <c r="M1502" s="1">
        <v>35</v>
      </c>
      <c r="N1502" s="1">
        <v>85</v>
      </c>
      <c r="O1502" s="1">
        <v>2975</v>
      </c>
      <c r="P1502" s="1">
        <v>1041.25</v>
      </c>
      <c r="Q1502" s="1">
        <v>0.35</v>
      </c>
      <c r="R1502" s="1" t="s">
        <v>20</v>
      </c>
    </row>
    <row r="1503" spans="1:18" x14ac:dyDescent="0.25">
      <c r="A1503" s="1" t="s">
        <v>46</v>
      </c>
      <c r="B1503" s="1">
        <v>1185732</v>
      </c>
      <c r="C1503" s="3">
        <v>44352</v>
      </c>
      <c r="D1503" s="3" t="s">
        <v>139</v>
      </c>
      <c r="E1503" s="3" t="s">
        <v>151</v>
      </c>
      <c r="F1503" s="1">
        <v>2</v>
      </c>
      <c r="G1503" s="1">
        <v>2021</v>
      </c>
      <c r="H1503" s="1" t="s">
        <v>15</v>
      </c>
      <c r="I1503" s="1" t="s">
        <v>33</v>
      </c>
      <c r="J1503" s="1" t="s">
        <v>34</v>
      </c>
      <c r="K1503" s="1" t="s">
        <v>18</v>
      </c>
      <c r="L1503" s="1" t="s">
        <v>19</v>
      </c>
      <c r="M1503" s="1">
        <v>36</v>
      </c>
      <c r="N1503" s="1">
        <v>91</v>
      </c>
      <c r="O1503" s="1">
        <v>3276</v>
      </c>
      <c r="P1503" s="1">
        <v>1048.32</v>
      </c>
      <c r="Q1503" s="1">
        <v>0.32</v>
      </c>
      <c r="R1503" s="1" t="s">
        <v>20</v>
      </c>
    </row>
    <row r="1504" spans="1:18" x14ac:dyDescent="0.25">
      <c r="A1504" s="1" t="s">
        <v>46</v>
      </c>
      <c r="B1504" s="1">
        <v>1185732</v>
      </c>
      <c r="C1504" s="3">
        <v>44352</v>
      </c>
      <c r="D1504" s="3" t="s">
        <v>139</v>
      </c>
      <c r="E1504" s="3" t="s">
        <v>151</v>
      </c>
      <c r="F1504" s="1">
        <v>2</v>
      </c>
      <c r="G1504" s="1">
        <v>2021</v>
      </c>
      <c r="H1504" s="1" t="s">
        <v>15</v>
      </c>
      <c r="I1504" s="1" t="s">
        <v>33</v>
      </c>
      <c r="J1504" s="1" t="s">
        <v>34</v>
      </c>
      <c r="K1504" s="1" t="s">
        <v>21</v>
      </c>
      <c r="L1504" s="1" t="s">
        <v>19</v>
      </c>
      <c r="M1504" s="1">
        <v>39</v>
      </c>
      <c r="N1504" s="1">
        <v>128</v>
      </c>
      <c r="O1504" s="1">
        <v>4992</v>
      </c>
      <c r="P1504" s="1">
        <v>1946.88</v>
      </c>
      <c r="Q1504" s="1">
        <v>0.39</v>
      </c>
      <c r="R1504" s="1" t="s">
        <v>20</v>
      </c>
    </row>
    <row r="1505" spans="1:18" x14ac:dyDescent="0.25">
      <c r="A1505" s="1" t="s">
        <v>46</v>
      </c>
      <c r="B1505" s="1">
        <v>1185732</v>
      </c>
      <c r="C1505" s="3">
        <v>44380</v>
      </c>
      <c r="D1505" s="3" t="s">
        <v>139</v>
      </c>
      <c r="E1505" s="3" t="s">
        <v>152</v>
      </c>
      <c r="F1505" s="1">
        <v>3</v>
      </c>
      <c r="G1505" s="1">
        <v>2021</v>
      </c>
      <c r="H1505" s="1" t="s">
        <v>15</v>
      </c>
      <c r="I1505" s="1" t="s">
        <v>33</v>
      </c>
      <c r="J1505" s="1" t="s">
        <v>34</v>
      </c>
      <c r="K1505" s="1" t="s">
        <v>18</v>
      </c>
      <c r="L1505" s="1" t="s">
        <v>22</v>
      </c>
      <c r="M1505" s="1">
        <v>42</v>
      </c>
      <c r="N1505" s="1">
        <v>195</v>
      </c>
      <c r="O1505" s="1">
        <v>8190</v>
      </c>
      <c r="P1505" s="1">
        <v>3685.5</v>
      </c>
      <c r="Q1505" s="1">
        <v>0.45</v>
      </c>
      <c r="R1505" s="1" t="s">
        <v>20</v>
      </c>
    </row>
    <row r="1506" spans="1:18" x14ac:dyDescent="0.25">
      <c r="A1506" s="1" t="s">
        <v>46</v>
      </c>
      <c r="B1506" s="1">
        <v>1185732</v>
      </c>
      <c r="C1506" s="3">
        <v>44380</v>
      </c>
      <c r="D1506" s="3" t="s">
        <v>139</v>
      </c>
      <c r="E1506" s="3" t="s">
        <v>152</v>
      </c>
      <c r="F1506" s="1">
        <v>3</v>
      </c>
      <c r="G1506" s="1">
        <v>2021</v>
      </c>
      <c r="H1506" s="1" t="s">
        <v>15</v>
      </c>
      <c r="I1506" s="1" t="s">
        <v>33</v>
      </c>
      <c r="J1506" s="1" t="s">
        <v>34</v>
      </c>
      <c r="K1506" s="1" t="s">
        <v>18</v>
      </c>
      <c r="L1506" s="1" t="s">
        <v>23</v>
      </c>
      <c r="M1506" s="1">
        <v>38</v>
      </c>
      <c r="N1506" s="1">
        <v>120</v>
      </c>
      <c r="O1506" s="1">
        <v>4560</v>
      </c>
      <c r="P1506" s="1">
        <v>1915.2</v>
      </c>
      <c r="Q1506" s="1">
        <v>0.42</v>
      </c>
      <c r="R1506" s="1" t="s">
        <v>20</v>
      </c>
    </row>
    <row r="1507" spans="1:18" x14ac:dyDescent="0.25">
      <c r="A1507" s="1" t="s">
        <v>46</v>
      </c>
      <c r="B1507" s="1">
        <v>1185732</v>
      </c>
      <c r="C1507" s="3">
        <v>44380</v>
      </c>
      <c r="D1507" s="3" t="s">
        <v>139</v>
      </c>
      <c r="E1507" s="3" t="s">
        <v>152</v>
      </c>
      <c r="F1507" s="1">
        <v>3</v>
      </c>
      <c r="G1507" s="1">
        <v>2021</v>
      </c>
      <c r="H1507" s="1" t="s">
        <v>15</v>
      </c>
      <c r="I1507" s="1" t="s">
        <v>33</v>
      </c>
      <c r="J1507" s="1" t="s">
        <v>34</v>
      </c>
      <c r="K1507" s="1" t="s">
        <v>21</v>
      </c>
      <c r="L1507" s="1" t="s">
        <v>22</v>
      </c>
      <c r="M1507" s="1">
        <v>29</v>
      </c>
      <c r="N1507" s="1">
        <v>111</v>
      </c>
      <c r="O1507" s="1">
        <v>3219</v>
      </c>
      <c r="P1507" s="1">
        <v>1094.46</v>
      </c>
      <c r="Q1507" s="1">
        <v>0.34</v>
      </c>
      <c r="R1507" s="1" t="s">
        <v>20</v>
      </c>
    </row>
    <row r="1508" spans="1:18" x14ac:dyDescent="0.25">
      <c r="A1508" s="1" t="s">
        <v>46</v>
      </c>
      <c r="B1508" s="1">
        <v>1185732</v>
      </c>
      <c r="C1508" s="3">
        <v>44380</v>
      </c>
      <c r="D1508" s="3" t="s">
        <v>139</v>
      </c>
      <c r="E1508" s="3" t="s">
        <v>152</v>
      </c>
      <c r="F1508" s="1">
        <v>3</v>
      </c>
      <c r="G1508" s="1">
        <v>2021</v>
      </c>
      <c r="H1508" s="1" t="s">
        <v>15</v>
      </c>
      <c r="I1508" s="1" t="s">
        <v>33</v>
      </c>
      <c r="J1508" s="1" t="s">
        <v>34</v>
      </c>
      <c r="K1508" s="1" t="s">
        <v>21</v>
      </c>
      <c r="L1508" s="1" t="s">
        <v>23</v>
      </c>
      <c r="M1508" s="1">
        <v>34</v>
      </c>
      <c r="N1508" s="1">
        <v>94</v>
      </c>
      <c r="O1508" s="1">
        <v>3196</v>
      </c>
      <c r="P1508" s="1">
        <v>1150.56</v>
      </c>
      <c r="Q1508" s="1">
        <v>0.36</v>
      </c>
      <c r="R1508" s="1" t="s">
        <v>20</v>
      </c>
    </row>
    <row r="1509" spans="1:18" x14ac:dyDescent="0.25">
      <c r="A1509" s="1" t="s">
        <v>46</v>
      </c>
      <c r="B1509" s="1">
        <v>1185732</v>
      </c>
      <c r="C1509" s="3">
        <v>44380</v>
      </c>
      <c r="D1509" s="3" t="s">
        <v>139</v>
      </c>
      <c r="E1509" s="3" t="s">
        <v>152</v>
      </c>
      <c r="F1509" s="1">
        <v>3</v>
      </c>
      <c r="G1509" s="1">
        <v>2021</v>
      </c>
      <c r="H1509" s="1" t="s">
        <v>15</v>
      </c>
      <c r="I1509" s="1" t="s">
        <v>33</v>
      </c>
      <c r="J1509" s="1" t="s">
        <v>34</v>
      </c>
      <c r="K1509" s="1" t="s">
        <v>18</v>
      </c>
      <c r="L1509" s="1" t="s">
        <v>19</v>
      </c>
      <c r="M1509" s="1">
        <v>43</v>
      </c>
      <c r="N1509" s="1">
        <v>93</v>
      </c>
      <c r="O1509" s="1">
        <v>3999</v>
      </c>
      <c r="P1509" s="1">
        <v>1319.67</v>
      </c>
      <c r="Q1509" s="1">
        <v>0.33</v>
      </c>
      <c r="R1509" s="1" t="s">
        <v>20</v>
      </c>
    </row>
    <row r="1510" spans="1:18" x14ac:dyDescent="0.25">
      <c r="A1510" s="1" t="s">
        <v>46</v>
      </c>
      <c r="B1510" s="1">
        <v>1185732</v>
      </c>
      <c r="C1510" s="3">
        <v>44380</v>
      </c>
      <c r="D1510" s="3" t="s">
        <v>139</v>
      </c>
      <c r="E1510" s="3" t="s">
        <v>152</v>
      </c>
      <c r="F1510" s="1">
        <v>3</v>
      </c>
      <c r="G1510" s="1">
        <v>2021</v>
      </c>
      <c r="H1510" s="1" t="s">
        <v>15</v>
      </c>
      <c r="I1510" s="1" t="s">
        <v>33</v>
      </c>
      <c r="J1510" s="1" t="s">
        <v>34</v>
      </c>
      <c r="K1510" s="1" t="s">
        <v>21</v>
      </c>
      <c r="L1510" s="1" t="s">
        <v>19</v>
      </c>
      <c r="M1510" s="1">
        <v>40</v>
      </c>
      <c r="N1510" s="1">
        <v>152</v>
      </c>
      <c r="O1510" s="1">
        <v>6080</v>
      </c>
      <c r="P1510" s="1">
        <v>2310.4</v>
      </c>
      <c r="Q1510" s="1">
        <v>0.38</v>
      </c>
      <c r="R1510" s="1" t="s">
        <v>20</v>
      </c>
    </row>
    <row r="1511" spans="1:18" x14ac:dyDescent="0.25">
      <c r="A1511" s="1" t="s">
        <v>46</v>
      </c>
      <c r="B1511" s="1">
        <v>1185732</v>
      </c>
      <c r="C1511" s="3">
        <v>44412</v>
      </c>
      <c r="D1511" s="3" t="s">
        <v>136</v>
      </c>
      <c r="E1511" s="3" t="s">
        <v>153</v>
      </c>
      <c r="F1511" s="1">
        <v>3</v>
      </c>
      <c r="G1511" s="1">
        <v>2021</v>
      </c>
      <c r="H1511" s="1" t="s">
        <v>15</v>
      </c>
      <c r="I1511" s="1" t="s">
        <v>33</v>
      </c>
      <c r="J1511" s="1" t="s">
        <v>34</v>
      </c>
      <c r="K1511" s="1" t="s">
        <v>18</v>
      </c>
      <c r="L1511" s="1" t="s">
        <v>22</v>
      </c>
      <c r="M1511" s="1">
        <v>40</v>
      </c>
      <c r="N1511" s="1">
        <v>194</v>
      </c>
      <c r="O1511" s="1">
        <v>7760</v>
      </c>
      <c r="P1511" s="1">
        <v>3259.2</v>
      </c>
      <c r="Q1511" s="1">
        <v>0.42</v>
      </c>
      <c r="R1511" s="1" t="s">
        <v>20</v>
      </c>
    </row>
    <row r="1512" spans="1:18" x14ac:dyDescent="0.25">
      <c r="A1512" s="1" t="s">
        <v>46</v>
      </c>
      <c r="B1512" s="1">
        <v>1185732</v>
      </c>
      <c r="C1512" s="3">
        <v>44412</v>
      </c>
      <c r="D1512" s="3" t="s">
        <v>136</v>
      </c>
      <c r="E1512" s="3" t="s">
        <v>153</v>
      </c>
      <c r="F1512" s="1">
        <v>3</v>
      </c>
      <c r="G1512" s="1">
        <v>2021</v>
      </c>
      <c r="H1512" s="1" t="s">
        <v>15</v>
      </c>
      <c r="I1512" s="1" t="s">
        <v>33</v>
      </c>
      <c r="J1512" s="1" t="s">
        <v>34</v>
      </c>
      <c r="K1512" s="1" t="s">
        <v>18</v>
      </c>
      <c r="L1512" s="1" t="s">
        <v>23</v>
      </c>
      <c r="M1512" s="1">
        <v>34</v>
      </c>
      <c r="N1512" s="1">
        <v>128</v>
      </c>
      <c r="O1512" s="1">
        <v>4352</v>
      </c>
      <c r="P1512" s="1">
        <v>1871.36</v>
      </c>
      <c r="Q1512" s="1">
        <v>0.43</v>
      </c>
      <c r="R1512" s="1" t="s">
        <v>20</v>
      </c>
    </row>
    <row r="1513" spans="1:18" x14ac:dyDescent="0.25">
      <c r="A1513" s="1" t="s">
        <v>46</v>
      </c>
      <c r="B1513" s="1">
        <v>1185732</v>
      </c>
      <c r="C1513" s="3">
        <v>44412</v>
      </c>
      <c r="D1513" s="3" t="s">
        <v>136</v>
      </c>
      <c r="E1513" s="3" t="s">
        <v>153</v>
      </c>
      <c r="F1513" s="1">
        <v>3</v>
      </c>
      <c r="G1513" s="1">
        <v>2021</v>
      </c>
      <c r="H1513" s="1" t="s">
        <v>15</v>
      </c>
      <c r="I1513" s="1" t="s">
        <v>33</v>
      </c>
      <c r="J1513" s="1" t="s">
        <v>34</v>
      </c>
      <c r="K1513" s="1" t="s">
        <v>21</v>
      </c>
      <c r="L1513" s="1" t="s">
        <v>22</v>
      </c>
      <c r="M1513" s="1">
        <v>36</v>
      </c>
      <c r="N1513" s="1">
        <v>107</v>
      </c>
      <c r="O1513" s="1">
        <v>3852</v>
      </c>
      <c r="P1513" s="1">
        <v>1348.2</v>
      </c>
      <c r="Q1513" s="1">
        <v>0.35</v>
      </c>
      <c r="R1513" s="1" t="s">
        <v>20</v>
      </c>
    </row>
    <row r="1514" spans="1:18" x14ac:dyDescent="0.25">
      <c r="A1514" s="1" t="s">
        <v>46</v>
      </c>
      <c r="B1514" s="1">
        <v>1185732</v>
      </c>
      <c r="C1514" s="3">
        <v>44412</v>
      </c>
      <c r="D1514" s="3" t="s">
        <v>136</v>
      </c>
      <c r="E1514" s="3" t="s">
        <v>153</v>
      </c>
      <c r="F1514" s="1">
        <v>3</v>
      </c>
      <c r="G1514" s="1">
        <v>2021</v>
      </c>
      <c r="H1514" s="1" t="s">
        <v>15</v>
      </c>
      <c r="I1514" s="1" t="s">
        <v>33</v>
      </c>
      <c r="J1514" s="1" t="s">
        <v>34</v>
      </c>
      <c r="K1514" s="1" t="s">
        <v>21</v>
      </c>
      <c r="L1514" s="1" t="s">
        <v>23</v>
      </c>
      <c r="M1514" s="1">
        <v>32</v>
      </c>
      <c r="N1514" s="1">
        <v>72</v>
      </c>
      <c r="O1514" s="1">
        <v>2304</v>
      </c>
      <c r="P1514" s="1">
        <v>760.32</v>
      </c>
      <c r="Q1514" s="1">
        <v>0.33</v>
      </c>
      <c r="R1514" s="1" t="s">
        <v>20</v>
      </c>
    </row>
    <row r="1515" spans="1:18" x14ac:dyDescent="0.25">
      <c r="A1515" s="1" t="s">
        <v>46</v>
      </c>
      <c r="B1515" s="1">
        <v>1185732</v>
      </c>
      <c r="C1515" s="3">
        <v>44412</v>
      </c>
      <c r="D1515" s="3" t="s">
        <v>136</v>
      </c>
      <c r="E1515" s="3" t="s">
        <v>153</v>
      </c>
      <c r="F1515" s="1">
        <v>3</v>
      </c>
      <c r="G1515" s="1">
        <v>2021</v>
      </c>
      <c r="H1515" s="1" t="s">
        <v>15</v>
      </c>
      <c r="I1515" s="1" t="s">
        <v>33</v>
      </c>
      <c r="J1515" s="1" t="s">
        <v>34</v>
      </c>
      <c r="K1515" s="1" t="s">
        <v>18</v>
      </c>
      <c r="L1515" s="1" t="s">
        <v>19</v>
      </c>
      <c r="M1515" s="1">
        <v>43</v>
      </c>
      <c r="N1515" s="1">
        <v>62</v>
      </c>
      <c r="O1515" s="1">
        <v>2666</v>
      </c>
      <c r="P1515" s="1">
        <v>879.78</v>
      </c>
      <c r="Q1515" s="1">
        <v>0.33</v>
      </c>
      <c r="R1515" s="1" t="s">
        <v>20</v>
      </c>
    </row>
    <row r="1516" spans="1:18" x14ac:dyDescent="0.25">
      <c r="A1516" s="1" t="s">
        <v>46</v>
      </c>
      <c r="B1516" s="1">
        <v>1185732</v>
      </c>
      <c r="C1516" s="3">
        <v>44412</v>
      </c>
      <c r="D1516" s="3" t="s">
        <v>136</v>
      </c>
      <c r="E1516" s="3" t="s">
        <v>153</v>
      </c>
      <c r="F1516" s="1">
        <v>3</v>
      </c>
      <c r="G1516" s="1">
        <v>2021</v>
      </c>
      <c r="H1516" s="1" t="s">
        <v>15</v>
      </c>
      <c r="I1516" s="1" t="s">
        <v>33</v>
      </c>
      <c r="J1516" s="1" t="s">
        <v>34</v>
      </c>
      <c r="K1516" s="1" t="s">
        <v>21</v>
      </c>
      <c r="L1516" s="1" t="s">
        <v>19</v>
      </c>
      <c r="M1516" s="1">
        <v>44</v>
      </c>
      <c r="N1516" s="1">
        <v>124</v>
      </c>
      <c r="O1516" s="1">
        <v>5456</v>
      </c>
      <c r="P1516" s="1">
        <v>2073.2800000000002</v>
      </c>
      <c r="Q1516" s="1">
        <v>0.38</v>
      </c>
      <c r="R1516" s="1" t="s">
        <v>20</v>
      </c>
    </row>
    <row r="1517" spans="1:18" x14ac:dyDescent="0.25">
      <c r="A1517" s="1" t="s">
        <v>46</v>
      </c>
      <c r="B1517" s="1">
        <v>1185732</v>
      </c>
      <c r="C1517" s="3">
        <v>44442</v>
      </c>
      <c r="D1517" s="3" t="s">
        <v>138</v>
      </c>
      <c r="E1517" s="3" t="s">
        <v>154</v>
      </c>
      <c r="F1517" s="1">
        <v>3</v>
      </c>
      <c r="G1517" s="1">
        <v>2021</v>
      </c>
      <c r="H1517" s="1" t="s">
        <v>15</v>
      </c>
      <c r="I1517" s="1" t="s">
        <v>33</v>
      </c>
      <c r="J1517" s="1" t="s">
        <v>34</v>
      </c>
      <c r="K1517" s="1" t="s">
        <v>18</v>
      </c>
      <c r="L1517" s="1" t="s">
        <v>22</v>
      </c>
      <c r="M1517" s="1">
        <v>43</v>
      </c>
      <c r="N1517" s="1">
        <v>170</v>
      </c>
      <c r="O1517" s="1">
        <v>7310</v>
      </c>
      <c r="P1517" s="1">
        <v>3435.7</v>
      </c>
      <c r="Q1517" s="1">
        <v>0.47</v>
      </c>
      <c r="R1517" s="1" t="s">
        <v>20</v>
      </c>
    </row>
    <row r="1518" spans="1:18" x14ac:dyDescent="0.25">
      <c r="A1518" s="1" t="s">
        <v>46</v>
      </c>
      <c r="B1518" s="1">
        <v>1185732</v>
      </c>
      <c r="C1518" s="3">
        <v>44442</v>
      </c>
      <c r="D1518" s="3" t="s">
        <v>138</v>
      </c>
      <c r="E1518" s="3" t="s">
        <v>154</v>
      </c>
      <c r="F1518" s="1">
        <v>3</v>
      </c>
      <c r="G1518" s="1">
        <v>2021</v>
      </c>
      <c r="H1518" s="1" t="s">
        <v>15</v>
      </c>
      <c r="I1518" s="1" t="s">
        <v>33</v>
      </c>
      <c r="J1518" s="1" t="s">
        <v>34</v>
      </c>
      <c r="K1518" s="1" t="s">
        <v>18</v>
      </c>
      <c r="L1518" s="1" t="s">
        <v>23</v>
      </c>
      <c r="M1518" s="1">
        <v>40</v>
      </c>
      <c r="N1518" s="1">
        <v>93</v>
      </c>
      <c r="O1518" s="1">
        <v>3720</v>
      </c>
      <c r="P1518" s="1">
        <v>1748.4</v>
      </c>
      <c r="Q1518" s="1">
        <v>0.47</v>
      </c>
      <c r="R1518" s="1" t="s">
        <v>20</v>
      </c>
    </row>
    <row r="1519" spans="1:18" x14ac:dyDescent="0.25">
      <c r="A1519" s="1" t="s">
        <v>46</v>
      </c>
      <c r="B1519" s="1">
        <v>1185732</v>
      </c>
      <c r="C1519" s="3">
        <v>44442</v>
      </c>
      <c r="D1519" s="3" t="s">
        <v>138</v>
      </c>
      <c r="E1519" s="3" t="s">
        <v>154</v>
      </c>
      <c r="F1519" s="1">
        <v>3</v>
      </c>
      <c r="G1519" s="1">
        <v>2021</v>
      </c>
      <c r="H1519" s="1" t="s">
        <v>15</v>
      </c>
      <c r="I1519" s="1" t="s">
        <v>33</v>
      </c>
      <c r="J1519" s="1" t="s">
        <v>34</v>
      </c>
      <c r="K1519" s="1" t="s">
        <v>21</v>
      </c>
      <c r="L1519" s="1" t="s">
        <v>22</v>
      </c>
      <c r="M1519" s="1">
        <v>33</v>
      </c>
      <c r="N1519" s="1">
        <v>64</v>
      </c>
      <c r="O1519" s="1">
        <v>2112</v>
      </c>
      <c r="P1519" s="1">
        <v>675.84</v>
      </c>
      <c r="Q1519" s="1">
        <v>0.32</v>
      </c>
      <c r="R1519" s="1" t="s">
        <v>20</v>
      </c>
    </row>
    <row r="1520" spans="1:18" x14ac:dyDescent="0.25">
      <c r="A1520" s="1" t="s">
        <v>46</v>
      </c>
      <c r="B1520" s="1">
        <v>1185732</v>
      </c>
      <c r="C1520" s="3">
        <v>44442</v>
      </c>
      <c r="D1520" s="3" t="s">
        <v>138</v>
      </c>
      <c r="E1520" s="3" t="s">
        <v>154</v>
      </c>
      <c r="F1520" s="1">
        <v>3</v>
      </c>
      <c r="G1520" s="1">
        <v>2021</v>
      </c>
      <c r="H1520" s="1" t="s">
        <v>15</v>
      </c>
      <c r="I1520" s="1" t="s">
        <v>33</v>
      </c>
      <c r="J1520" s="1" t="s">
        <v>34</v>
      </c>
      <c r="K1520" s="1" t="s">
        <v>21</v>
      </c>
      <c r="L1520" s="1" t="s">
        <v>23</v>
      </c>
      <c r="M1520" s="1">
        <v>30</v>
      </c>
      <c r="N1520" s="1">
        <v>58</v>
      </c>
      <c r="O1520" s="1">
        <v>1740</v>
      </c>
      <c r="P1520" s="1">
        <v>591.6</v>
      </c>
      <c r="Q1520" s="1">
        <v>0.34</v>
      </c>
      <c r="R1520" s="1" t="s">
        <v>20</v>
      </c>
    </row>
    <row r="1521" spans="1:18" x14ac:dyDescent="0.25">
      <c r="A1521" s="1" t="s">
        <v>46</v>
      </c>
      <c r="B1521" s="1">
        <v>1185732</v>
      </c>
      <c r="C1521" s="3">
        <v>44442</v>
      </c>
      <c r="D1521" s="3" t="s">
        <v>138</v>
      </c>
      <c r="E1521" s="3" t="s">
        <v>154</v>
      </c>
      <c r="F1521" s="1">
        <v>3</v>
      </c>
      <c r="G1521" s="1">
        <v>2021</v>
      </c>
      <c r="H1521" s="1" t="s">
        <v>15</v>
      </c>
      <c r="I1521" s="1" t="s">
        <v>33</v>
      </c>
      <c r="J1521" s="1" t="s">
        <v>34</v>
      </c>
      <c r="K1521" s="1" t="s">
        <v>18</v>
      </c>
      <c r="L1521" s="1" t="s">
        <v>19</v>
      </c>
      <c r="M1521" s="1">
        <v>41</v>
      </c>
      <c r="N1521" s="1">
        <v>58</v>
      </c>
      <c r="O1521" s="1">
        <v>2378</v>
      </c>
      <c r="P1521" s="1">
        <v>856.08</v>
      </c>
      <c r="Q1521" s="1">
        <v>0.36</v>
      </c>
      <c r="R1521" s="1" t="s">
        <v>20</v>
      </c>
    </row>
    <row r="1522" spans="1:18" x14ac:dyDescent="0.25">
      <c r="A1522" s="1" t="s">
        <v>46</v>
      </c>
      <c r="B1522" s="1">
        <v>1185732</v>
      </c>
      <c r="C1522" s="3">
        <v>44442</v>
      </c>
      <c r="D1522" s="3" t="s">
        <v>138</v>
      </c>
      <c r="E1522" s="3" t="s">
        <v>154</v>
      </c>
      <c r="F1522" s="1">
        <v>3</v>
      </c>
      <c r="G1522" s="1">
        <v>2021</v>
      </c>
      <c r="H1522" s="1" t="s">
        <v>15</v>
      </c>
      <c r="I1522" s="1" t="s">
        <v>33</v>
      </c>
      <c r="J1522" s="1" t="s">
        <v>34</v>
      </c>
      <c r="K1522" s="1" t="s">
        <v>21</v>
      </c>
      <c r="L1522" s="1" t="s">
        <v>19</v>
      </c>
      <c r="M1522" s="1">
        <v>45</v>
      </c>
      <c r="N1522" s="1">
        <v>83</v>
      </c>
      <c r="O1522" s="1">
        <v>3735</v>
      </c>
      <c r="P1522" s="1">
        <v>1568.7</v>
      </c>
      <c r="Q1522" s="1">
        <v>0.42</v>
      </c>
      <c r="R1522" s="1" t="s">
        <v>20</v>
      </c>
    </row>
    <row r="1523" spans="1:18" x14ac:dyDescent="0.25">
      <c r="A1523" s="1" t="s">
        <v>46</v>
      </c>
      <c r="B1523" s="1">
        <v>1185732</v>
      </c>
      <c r="C1523" s="3">
        <v>44474</v>
      </c>
      <c r="D1523" s="3" t="s">
        <v>135</v>
      </c>
      <c r="E1523" s="3" t="s">
        <v>143</v>
      </c>
      <c r="F1523" s="1">
        <v>4</v>
      </c>
      <c r="G1523" s="1">
        <v>2021</v>
      </c>
      <c r="H1523" s="1" t="s">
        <v>15</v>
      </c>
      <c r="I1523" s="1" t="s">
        <v>33</v>
      </c>
      <c r="J1523" s="1" t="s">
        <v>34</v>
      </c>
      <c r="K1523" s="1" t="s">
        <v>18</v>
      </c>
      <c r="L1523" s="1" t="s">
        <v>22</v>
      </c>
      <c r="M1523" s="1">
        <v>46</v>
      </c>
      <c r="N1523" s="1">
        <v>153</v>
      </c>
      <c r="O1523" s="1">
        <v>7038</v>
      </c>
      <c r="P1523" s="1">
        <v>2955.96</v>
      </c>
      <c r="Q1523" s="1">
        <v>0.42</v>
      </c>
      <c r="R1523" s="1" t="s">
        <v>20</v>
      </c>
    </row>
    <row r="1524" spans="1:18" x14ac:dyDescent="0.25">
      <c r="A1524" s="1" t="s">
        <v>46</v>
      </c>
      <c r="B1524" s="1">
        <v>1185732</v>
      </c>
      <c r="C1524" s="3">
        <v>44474</v>
      </c>
      <c r="D1524" s="3" t="s">
        <v>135</v>
      </c>
      <c r="E1524" s="3" t="s">
        <v>143</v>
      </c>
      <c r="F1524" s="1">
        <v>4</v>
      </c>
      <c r="G1524" s="1">
        <v>2021</v>
      </c>
      <c r="H1524" s="1" t="s">
        <v>15</v>
      </c>
      <c r="I1524" s="1" t="s">
        <v>33</v>
      </c>
      <c r="J1524" s="1" t="s">
        <v>34</v>
      </c>
      <c r="K1524" s="1" t="s">
        <v>18</v>
      </c>
      <c r="L1524" s="1" t="s">
        <v>23</v>
      </c>
      <c r="M1524" s="1">
        <v>39</v>
      </c>
      <c r="N1524" s="1">
        <v>94</v>
      </c>
      <c r="O1524" s="1">
        <v>3666</v>
      </c>
      <c r="P1524" s="1">
        <v>1613.04</v>
      </c>
      <c r="Q1524" s="1">
        <v>0.44</v>
      </c>
      <c r="R1524" s="1" t="s">
        <v>20</v>
      </c>
    </row>
    <row r="1525" spans="1:18" x14ac:dyDescent="0.25">
      <c r="A1525" s="1" t="s">
        <v>46</v>
      </c>
      <c r="B1525" s="1">
        <v>1185732</v>
      </c>
      <c r="C1525" s="3">
        <v>44474</v>
      </c>
      <c r="D1525" s="3" t="s">
        <v>135</v>
      </c>
      <c r="E1525" s="3" t="s">
        <v>143</v>
      </c>
      <c r="F1525" s="1">
        <v>4</v>
      </c>
      <c r="G1525" s="1">
        <v>2021</v>
      </c>
      <c r="H1525" s="1" t="s">
        <v>15</v>
      </c>
      <c r="I1525" s="1" t="s">
        <v>33</v>
      </c>
      <c r="J1525" s="1" t="s">
        <v>34</v>
      </c>
      <c r="K1525" s="1" t="s">
        <v>21</v>
      </c>
      <c r="L1525" s="1" t="s">
        <v>22</v>
      </c>
      <c r="M1525" s="1">
        <v>36</v>
      </c>
      <c r="N1525" s="1">
        <v>61</v>
      </c>
      <c r="O1525" s="1">
        <v>2196</v>
      </c>
      <c r="P1525" s="1">
        <v>812.52</v>
      </c>
      <c r="Q1525" s="1">
        <v>0.37</v>
      </c>
      <c r="R1525" s="1" t="s">
        <v>20</v>
      </c>
    </row>
    <row r="1526" spans="1:18" x14ac:dyDescent="0.25">
      <c r="A1526" s="1" t="s">
        <v>46</v>
      </c>
      <c r="B1526" s="1">
        <v>1185732</v>
      </c>
      <c r="C1526" s="3">
        <v>44474</v>
      </c>
      <c r="D1526" s="3" t="s">
        <v>135</v>
      </c>
      <c r="E1526" s="3" t="s">
        <v>143</v>
      </c>
      <c r="F1526" s="1">
        <v>4</v>
      </c>
      <c r="G1526" s="1">
        <v>2021</v>
      </c>
      <c r="H1526" s="1" t="s">
        <v>15</v>
      </c>
      <c r="I1526" s="1" t="s">
        <v>33</v>
      </c>
      <c r="J1526" s="1" t="s">
        <v>34</v>
      </c>
      <c r="K1526" s="1" t="s">
        <v>21</v>
      </c>
      <c r="L1526" s="1" t="s">
        <v>23</v>
      </c>
      <c r="M1526" s="1">
        <v>43</v>
      </c>
      <c r="N1526" s="1">
        <v>45</v>
      </c>
      <c r="O1526" s="1">
        <v>1935</v>
      </c>
      <c r="P1526" s="1">
        <v>696.6</v>
      </c>
      <c r="Q1526" s="1">
        <v>0.36</v>
      </c>
      <c r="R1526" s="1" t="s">
        <v>20</v>
      </c>
    </row>
    <row r="1527" spans="1:18" x14ac:dyDescent="0.25">
      <c r="A1527" s="1" t="s">
        <v>46</v>
      </c>
      <c r="B1527" s="1">
        <v>1185732</v>
      </c>
      <c r="C1527" s="3">
        <v>44474</v>
      </c>
      <c r="D1527" s="3" t="s">
        <v>135</v>
      </c>
      <c r="E1527" s="3" t="s">
        <v>143</v>
      </c>
      <c r="F1527" s="1">
        <v>4</v>
      </c>
      <c r="G1527" s="1">
        <v>2021</v>
      </c>
      <c r="H1527" s="1" t="s">
        <v>15</v>
      </c>
      <c r="I1527" s="1" t="s">
        <v>33</v>
      </c>
      <c r="J1527" s="1" t="s">
        <v>34</v>
      </c>
      <c r="K1527" s="1" t="s">
        <v>18</v>
      </c>
      <c r="L1527" s="1" t="s">
        <v>19</v>
      </c>
      <c r="M1527" s="1">
        <v>50</v>
      </c>
      <c r="N1527" s="1">
        <v>45</v>
      </c>
      <c r="O1527" s="1">
        <v>2250</v>
      </c>
      <c r="P1527" s="1">
        <v>742.5</v>
      </c>
      <c r="Q1527" s="1">
        <v>0.33</v>
      </c>
      <c r="R1527" s="1" t="s">
        <v>20</v>
      </c>
    </row>
    <row r="1528" spans="1:18" x14ac:dyDescent="0.25">
      <c r="A1528" s="1" t="s">
        <v>46</v>
      </c>
      <c r="B1528" s="1">
        <v>1185732</v>
      </c>
      <c r="C1528" s="3">
        <v>44242</v>
      </c>
      <c r="D1528" s="3" t="s">
        <v>141</v>
      </c>
      <c r="E1528" s="3" t="s">
        <v>147</v>
      </c>
      <c r="F1528" s="1">
        <v>1</v>
      </c>
      <c r="G1528" s="1">
        <v>2021</v>
      </c>
      <c r="H1528" s="1" t="s">
        <v>15</v>
      </c>
      <c r="I1528" s="1" t="s">
        <v>40</v>
      </c>
      <c r="J1528" s="1" t="s">
        <v>41</v>
      </c>
      <c r="K1528" s="1" t="s">
        <v>21</v>
      </c>
      <c r="L1528" s="1" t="s">
        <v>23</v>
      </c>
      <c r="M1528" s="1">
        <v>35</v>
      </c>
      <c r="N1528" s="1">
        <v>250</v>
      </c>
      <c r="O1528" s="1">
        <v>87500</v>
      </c>
      <c r="P1528" s="1">
        <v>21875</v>
      </c>
      <c r="Q1528" s="1">
        <v>0.25</v>
      </c>
      <c r="R1528" s="1" t="s">
        <v>27</v>
      </c>
    </row>
    <row r="1529" spans="1:18" x14ac:dyDescent="0.25">
      <c r="A1529" s="1" t="s">
        <v>46</v>
      </c>
      <c r="B1529" s="1">
        <v>1185732</v>
      </c>
      <c r="C1529" s="3">
        <v>44242</v>
      </c>
      <c r="D1529" s="3" t="s">
        <v>141</v>
      </c>
      <c r="E1529" s="3" t="s">
        <v>147</v>
      </c>
      <c r="F1529" s="1">
        <v>1</v>
      </c>
      <c r="G1529" s="1">
        <v>2021</v>
      </c>
      <c r="H1529" s="1" t="s">
        <v>15</v>
      </c>
      <c r="I1529" s="1" t="s">
        <v>40</v>
      </c>
      <c r="J1529" s="1" t="s">
        <v>41</v>
      </c>
      <c r="K1529" s="1" t="s">
        <v>18</v>
      </c>
      <c r="L1529" s="1" t="s">
        <v>19</v>
      </c>
      <c r="M1529" s="1">
        <v>50</v>
      </c>
      <c r="N1529" s="1">
        <v>150</v>
      </c>
      <c r="O1529" s="1">
        <v>75000</v>
      </c>
      <c r="P1529" s="1">
        <v>18750</v>
      </c>
      <c r="Q1529" s="1">
        <v>0.25</v>
      </c>
      <c r="R1529" s="1" t="s">
        <v>27</v>
      </c>
    </row>
    <row r="1530" spans="1:18" x14ac:dyDescent="0.25">
      <c r="A1530" s="1" t="s">
        <v>46</v>
      </c>
      <c r="B1530" s="1">
        <v>1185732</v>
      </c>
      <c r="C1530" s="3">
        <v>44242</v>
      </c>
      <c r="D1530" s="3" t="s">
        <v>141</v>
      </c>
      <c r="E1530" s="3" t="s">
        <v>147</v>
      </c>
      <c r="F1530" s="1">
        <v>1</v>
      </c>
      <c r="G1530" s="1">
        <v>2021</v>
      </c>
      <c r="H1530" s="1" t="s">
        <v>15</v>
      </c>
      <c r="I1530" s="1" t="s">
        <v>40</v>
      </c>
      <c r="J1530" s="1" t="s">
        <v>41</v>
      </c>
      <c r="K1530" s="1" t="s">
        <v>21</v>
      </c>
      <c r="L1530" s="1" t="s">
        <v>19</v>
      </c>
      <c r="M1530" s="1">
        <v>40</v>
      </c>
      <c r="N1530" s="1">
        <v>250</v>
      </c>
      <c r="O1530" s="1">
        <v>100000</v>
      </c>
      <c r="P1530" s="1">
        <v>30000</v>
      </c>
      <c r="Q1530" s="1">
        <v>0.3</v>
      </c>
      <c r="R1530" s="1" t="s">
        <v>27</v>
      </c>
    </row>
    <row r="1531" spans="1:18" x14ac:dyDescent="0.25">
      <c r="A1531" s="1" t="s">
        <v>46</v>
      </c>
      <c r="B1531" s="1">
        <v>1185732</v>
      </c>
      <c r="C1531" s="3">
        <v>44268</v>
      </c>
      <c r="D1531" s="3" t="s">
        <v>139</v>
      </c>
      <c r="E1531" s="3" t="s">
        <v>148</v>
      </c>
      <c r="F1531" s="1">
        <v>1</v>
      </c>
      <c r="G1531" s="1">
        <v>2021</v>
      </c>
      <c r="H1531" s="1" t="s">
        <v>15</v>
      </c>
      <c r="I1531" s="1" t="s">
        <v>40</v>
      </c>
      <c r="J1531" s="1" t="s">
        <v>41</v>
      </c>
      <c r="K1531" s="1" t="s">
        <v>18</v>
      </c>
      <c r="L1531" s="1" t="s">
        <v>22</v>
      </c>
      <c r="M1531" s="1">
        <v>40</v>
      </c>
      <c r="N1531" s="1">
        <v>470</v>
      </c>
      <c r="O1531" s="1">
        <v>188000</v>
      </c>
      <c r="P1531" s="1">
        <v>56400</v>
      </c>
      <c r="Q1531" s="1">
        <v>0.3</v>
      </c>
      <c r="R1531" s="1" t="s">
        <v>27</v>
      </c>
    </row>
    <row r="1532" spans="1:18" x14ac:dyDescent="0.25">
      <c r="A1532" s="1" t="s">
        <v>46</v>
      </c>
      <c r="B1532" s="1">
        <v>1185732</v>
      </c>
      <c r="C1532" s="3">
        <v>44268</v>
      </c>
      <c r="D1532" s="3" t="s">
        <v>139</v>
      </c>
      <c r="E1532" s="3" t="s">
        <v>148</v>
      </c>
      <c r="F1532" s="1">
        <v>1</v>
      </c>
      <c r="G1532" s="1">
        <v>2021</v>
      </c>
      <c r="H1532" s="1" t="s">
        <v>15</v>
      </c>
      <c r="I1532" s="1" t="s">
        <v>40</v>
      </c>
      <c r="J1532" s="1" t="s">
        <v>41</v>
      </c>
      <c r="K1532" s="1" t="s">
        <v>18</v>
      </c>
      <c r="L1532" s="1" t="s">
        <v>23</v>
      </c>
      <c r="M1532" s="1">
        <v>40</v>
      </c>
      <c r="N1532" s="1">
        <v>175</v>
      </c>
      <c r="O1532" s="1">
        <v>70000</v>
      </c>
      <c r="P1532" s="1">
        <v>21000</v>
      </c>
      <c r="Q1532" s="1">
        <v>0.3</v>
      </c>
      <c r="R1532" s="1" t="s">
        <v>27</v>
      </c>
    </row>
    <row r="1533" spans="1:18" x14ac:dyDescent="0.25">
      <c r="A1533" s="1" t="s">
        <v>46</v>
      </c>
      <c r="B1533" s="1">
        <v>1185732</v>
      </c>
      <c r="C1533" s="3">
        <v>44268</v>
      </c>
      <c r="D1533" s="3" t="s">
        <v>139</v>
      </c>
      <c r="E1533" s="3" t="s">
        <v>148</v>
      </c>
      <c r="F1533" s="1">
        <v>1</v>
      </c>
      <c r="G1533" s="1">
        <v>2021</v>
      </c>
      <c r="H1533" s="1" t="s">
        <v>15</v>
      </c>
      <c r="I1533" s="1" t="s">
        <v>40</v>
      </c>
      <c r="J1533" s="1" t="s">
        <v>41</v>
      </c>
      <c r="K1533" s="1" t="s">
        <v>21</v>
      </c>
      <c r="L1533" s="1" t="s">
        <v>22</v>
      </c>
      <c r="M1533" s="1">
        <v>30</v>
      </c>
      <c r="N1533" s="1">
        <v>200</v>
      </c>
      <c r="O1533" s="1">
        <v>60000</v>
      </c>
      <c r="P1533" s="1">
        <v>15000</v>
      </c>
      <c r="Q1533" s="1">
        <v>0.25</v>
      </c>
      <c r="R1533" s="1" t="s">
        <v>27</v>
      </c>
    </row>
    <row r="1534" spans="1:18" x14ac:dyDescent="0.25">
      <c r="A1534" s="1" t="s">
        <v>46</v>
      </c>
      <c r="B1534" s="1">
        <v>1185732</v>
      </c>
      <c r="C1534" s="3">
        <v>44268</v>
      </c>
      <c r="D1534" s="3" t="s">
        <v>139</v>
      </c>
      <c r="E1534" s="3" t="s">
        <v>148</v>
      </c>
      <c r="F1534" s="1">
        <v>1</v>
      </c>
      <c r="G1534" s="1">
        <v>2021</v>
      </c>
      <c r="H1534" s="1" t="s">
        <v>15</v>
      </c>
      <c r="I1534" s="1" t="s">
        <v>40</v>
      </c>
      <c r="J1534" s="1" t="s">
        <v>41</v>
      </c>
      <c r="K1534" s="1" t="s">
        <v>21</v>
      </c>
      <c r="L1534" s="1" t="s">
        <v>23</v>
      </c>
      <c r="M1534" s="1">
        <v>35</v>
      </c>
      <c r="N1534" s="1">
        <v>300</v>
      </c>
      <c r="O1534" s="1">
        <v>105000</v>
      </c>
      <c r="P1534" s="1">
        <v>26250</v>
      </c>
      <c r="Q1534" s="1">
        <v>0.25</v>
      </c>
      <c r="R1534" s="1" t="s">
        <v>27</v>
      </c>
    </row>
    <row r="1535" spans="1:18" x14ac:dyDescent="0.25">
      <c r="A1535" s="1" t="s">
        <v>46</v>
      </c>
      <c r="B1535" s="1">
        <v>1185732</v>
      </c>
      <c r="C1535" s="3">
        <v>44268</v>
      </c>
      <c r="D1535" s="3" t="s">
        <v>139</v>
      </c>
      <c r="E1535" s="3" t="s">
        <v>148</v>
      </c>
      <c r="F1535" s="1">
        <v>1</v>
      </c>
      <c r="G1535" s="1">
        <v>2021</v>
      </c>
      <c r="H1535" s="1" t="s">
        <v>15</v>
      </c>
      <c r="I1535" s="1" t="s">
        <v>40</v>
      </c>
      <c r="J1535" s="1" t="s">
        <v>41</v>
      </c>
      <c r="K1535" s="1" t="s">
        <v>18</v>
      </c>
      <c r="L1535" s="1" t="s">
        <v>19</v>
      </c>
      <c r="M1535" s="1">
        <v>50</v>
      </c>
      <c r="N1535" s="1">
        <v>100</v>
      </c>
      <c r="O1535" s="1">
        <v>50000</v>
      </c>
      <c r="P1535" s="1">
        <v>12500</v>
      </c>
      <c r="Q1535" s="1">
        <v>0.25</v>
      </c>
      <c r="R1535" s="1" t="s">
        <v>27</v>
      </c>
    </row>
    <row r="1536" spans="1:18" x14ac:dyDescent="0.25">
      <c r="A1536" s="1" t="s">
        <v>46</v>
      </c>
      <c r="B1536" s="1">
        <v>1185732</v>
      </c>
      <c r="C1536" s="3">
        <v>44268</v>
      </c>
      <c r="D1536" s="3" t="s">
        <v>139</v>
      </c>
      <c r="E1536" s="3" t="s">
        <v>148</v>
      </c>
      <c r="F1536" s="1">
        <v>1</v>
      </c>
      <c r="G1536" s="1">
        <v>2021</v>
      </c>
      <c r="H1536" s="1" t="s">
        <v>15</v>
      </c>
      <c r="I1536" s="1" t="s">
        <v>40</v>
      </c>
      <c r="J1536" s="1" t="s">
        <v>41</v>
      </c>
      <c r="K1536" s="1" t="s">
        <v>21</v>
      </c>
      <c r="L1536" s="1" t="s">
        <v>19</v>
      </c>
      <c r="M1536" s="1">
        <v>40</v>
      </c>
      <c r="N1536" s="1">
        <v>200</v>
      </c>
      <c r="O1536" s="1">
        <v>80000</v>
      </c>
      <c r="P1536" s="1">
        <v>24000</v>
      </c>
      <c r="Q1536" s="1">
        <v>0.3</v>
      </c>
      <c r="R1536" s="1" t="s">
        <v>27</v>
      </c>
    </row>
    <row r="1537" spans="1:18" x14ac:dyDescent="0.25">
      <c r="A1537" s="1" t="s">
        <v>46</v>
      </c>
      <c r="B1537" s="1">
        <v>1185732</v>
      </c>
      <c r="C1537" s="3">
        <v>44300</v>
      </c>
      <c r="D1537" s="3" t="s">
        <v>136</v>
      </c>
      <c r="E1537" s="3" t="s">
        <v>149</v>
      </c>
      <c r="F1537" s="1">
        <v>2</v>
      </c>
      <c r="G1537" s="1">
        <v>2021</v>
      </c>
      <c r="H1537" s="1" t="s">
        <v>15</v>
      </c>
      <c r="I1537" s="1" t="s">
        <v>40</v>
      </c>
      <c r="J1537" s="1" t="s">
        <v>41</v>
      </c>
      <c r="K1537" s="1" t="s">
        <v>18</v>
      </c>
      <c r="L1537" s="1" t="s">
        <v>22</v>
      </c>
      <c r="M1537" s="1">
        <v>40</v>
      </c>
      <c r="N1537" s="1">
        <v>450</v>
      </c>
      <c r="O1537" s="1">
        <v>180000</v>
      </c>
      <c r="P1537" s="1">
        <v>54000</v>
      </c>
      <c r="Q1537" s="1">
        <v>0.3</v>
      </c>
      <c r="R1537" s="1" t="s">
        <v>27</v>
      </c>
    </row>
    <row r="1538" spans="1:18" x14ac:dyDescent="0.25">
      <c r="A1538" s="1" t="s">
        <v>46</v>
      </c>
      <c r="B1538" s="1">
        <v>1185732</v>
      </c>
      <c r="C1538" s="3">
        <v>44300</v>
      </c>
      <c r="D1538" s="3" t="s">
        <v>136</v>
      </c>
      <c r="E1538" s="3" t="s">
        <v>149</v>
      </c>
      <c r="F1538" s="1">
        <v>2</v>
      </c>
      <c r="G1538" s="1">
        <v>2021</v>
      </c>
      <c r="H1538" s="1" t="s">
        <v>15</v>
      </c>
      <c r="I1538" s="1" t="s">
        <v>40</v>
      </c>
      <c r="J1538" s="1" t="s">
        <v>41</v>
      </c>
      <c r="K1538" s="1" t="s">
        <v>18</v>
      </c>
      <c r="L1538" s="1" t="s">
        <v>23</v>
      </c>
      <c r="M1538" s="1">
        <v>40</v>
      </c>
      <c r="N1538" s="1">
        <v>150</v>
      </c>
      <c r="O1538" s="1">
        <v>60000</v>
      </c>
      <c r="P1538" s="1">
        <v>18000</v>
      </c>
      <c r="Q1538" s="1">
        <v>0.3</v>
      </c>
      <c r="R1538" s="1" t="s">
        <v>27</v>
      </c>
    </row>
    <row r="1539" spans="1:18" x14ac:dyDescent="0.25">
      <c r="A1539" s="1" t="s">
        <v>46</v>
      </c>
      <c r="B1539" s="1">
        <v>1185732</v>
      </c>
      <c r="C1539" s="3">
        <v>44300</v>
      </c>
      <c r="D1539" s="3" t="s">
        <v>136</v>
      </c>
      <c r="E1539" s="3" t="s">
        <v>149</v>
      </c>
      <c r="F1539" s="1">
        <v>2</v>
      </c>
      <c r="G1539" s="1">
        <v>2021</v>
      </c>
      <c r="H1539" s="1" t="s">
        <v>15</v>
      </c>
      <c r="I1539" s="1" t="s">
        <v>40</v>
      </c>
      <c r="J1539" s="1" t="s">
        <v>41</v>
      </c>
      <c r="K1539" s="1" t="s">
        <v>21</v>
      </c>
      <c r="L1539" s="1" t="s">
        <v>22</v>
      </c>
      <c r="M1539" s="1">
        <v>30</v>
      </c>
      <c r="N1539" s="1">
        <v>150</v>
      </c>
      <c r="O1539" s="1">
        <v>45000</v>
      </c>
      <c r="P1539" s="1">
        <v>11250</v>
      </c>
      <c r="Q1539" s="1">
        <v>0.25</v>
      </c>
      <c r="R1539" s="1" t="s">
        <v>27</v>
      </c>
    </row>
    <row r="1540" spans="1:18" x14ac:dyDescent="0.25">
      <c r="A1540" s="1" t="s">
        <v>46</v>
      </c>
      <c r="B1540" s="1">
        <v>1185732</v>
      </c>
      <c r="C1540" s="3">
        <v>44300</v>
      </c>
      <c r="D1540" s="3" t="s">
        <v>136</v>
      </c>
      <c r="E1540" s="3" t="s">
        <v>149</v>
      </c>
      <c r="F1540" s="1">
        <v>2</v>
      </c>
      <c r="G1540" s="1">
        <v>2021</v>
      </c>
      <c r="H1540" s="1" t="s">
        <v>15</v>
      </c>
      <c r="I1540" s="1" t="s">
        <v>40</v>
      </c>
      <c r="J1540" s="1" t="s">
        <v>41</v>
      </c>
      <c r="K1540" s="1" t="s">
        <v>21</v>
      </c>
      <c r="L1540" s="1" t="s">
        <v>23</v>
      </c>
      <c r="M1540" s="1">
        <v>35</v>
      </c>
      <c r="N1540" s="1">
        <v>125</v>
      </c>
      <c r="O1540" s="1">
        <v>43750</v>
      </c>
      <c r="P1540" s="1">
        <v>10937.5</v>
      </c>
      <c r="Q1540" s="1">
        <v>0.25</v>
      </c>
      <c r="R1540" s="1" t="s">
        <v>27</v>
      </c>
    </row>
    <row r="1541" spans="1:18" x14ac:dyDescent="0.25">
      <c r="A1541" s="1" t="s">
        <v>46</v>
      </c>
      <c r="B1541" s="1">
        <v>1185732</v>
      </c>
      <c r="C1541" s="3">
        <v>44300</v>
      </c>
      <c r="D1541" s="3" t="s">
        <v>136</v>
      </c>
      <c r="E1541" s="3" t="s">
        <v>149</v>
      </c>
      <c r="F1541" s="1">
        <v>2</v>
      </c>
      <c r="G1541" s="1">
        <v>2021</v>
      </c>
      <c r="H1541" s="1" t="s">
        <v>15</v>
      </c>
      <c r="I1541" s="1" t="s">
        <v>40</v>
      </c>
      <c r="J1541" s="1" t="s">
        <v>41</v>
      </c>
      <c r="K1541" s="1" t="s">
        <v>18</v>
      </c>
      <c r="L1541" s="1" t="s">
        <v>19</v>
      </c>
      <c r="M1541" s="1">
        <v>50</v>
      </c>
      <c r="N1541" s="1">
        <v>125</v>
      </c>
      <c r="O1541" s="1">
        <v>62500</v>
      </c>
      <c r="P1541" s="1">
        <v>15625</v>
      </c>
      <c r="Q1541" s="1">
        <v>0.25</v>
      </c>
      <c r="R1541" s="1" t="s">
        <v>27</v>
      </c>
    </row>
    <row r="1542" spans="1:18" x14ac:dyDescent="0.25">
      <c r="A1542" s="1" t="s">
        <v>46</v>
      </c>
      <c r="B1542" s="1">
        <v>1185732</v>
      </c>
      <c r="C1542" s="3">
        <v>44300</v>
      </c>
      <c r="D1542" s="3" t="s">
        <v>136</v>
      </c>
      <c r="E1542" s="3" t="s">
        <v>149</v>
      </c>
      <c r="F1542" s="1">
        <v>2</v>
      </c>
      <c r="G1542" s="1">
        <v>2021</v>
      </c>
      <c r="H1542" s="1" t="s">
        <v>15</v>
      </c>
      <c r="I1542" s="1" t="s">
        <v>40</v>
      </c>
      <c r="J1542" s="1" t="s">
        <v>41</v>
      </c>
      <c r="K1542" s="1" t="s">
        <v>21</v>
      </c>
      <c r="L1542" s="1" t="s">
        <v>19</v>
      </c>
      <c r="M1542" s="1">
        <v>40</v>
      </c>
      <c r="N1542" s="1">
        <v>275</v>
      </c>
      <c r="O1542" s="1">
        <v>110000</v>
      </c>
      <c r="P1542" s="1">
        <v>33000</v>
      </c>
      <c r="Q1542" s="1">
        <v>0.3</v>
      </c>
      <c r="R1542" s="1" t="s">
        <v>27</v>
      </c>
    </row>
    <row r="1543" spans="1:18" x14ac:dyDescent="0.25">
      <c r="A1543" s="1" t="s">
        <v>46</v>
      </c>
      <c r="B1543" s="1">
        <v>1185732</v>
      </c>
      <c r="C1543" s="3">
        <v>44329</v>
      </c>
      <c r="D1543" s="3" t="s">
        <v>137</v>
      </c>
      <c r="E1543" s="3" t="s">
        <v>150</v>
      </c>
      <c r="F1543" s="1">
        <v>2</v>
      </c>
      <c r="G1543" s="1">
        <v>2021</v>
      </c>
      <c r="H1543" s="1" t="s">
        <v>15</v>
      </c>
      <c r="I1543" s="1" t="s">
        <v>40</v>
      </c>
      <c r="J1543" s="1" t="s">
        <v>41</v>
      </c>
      <c r="K1543" s="1" t="s">
        <v>18</v>
      </c>
      <c r="L1543" s="1" t="s">
        <v>22</v>
      </c>
      <c r="M1543" s="1">
        <v>55</v>
      </c>
      <c r="N1543" s="1">
        <v>495</v>
      </c>
      <c r="O1543" s="1">
        <v>272250</v>
      </c>
      <c r="P1543" s="1">
        <v>81675</v>
      </c>
      <c r="Q1543" s="1">
        <v>0.3</v>
      </c>
      <c r="R1543" s="1" t="s">
        <v>27</v>
      </c>
    </row>
    <row r="1544" spans="1:18" x14ac:dyDescent="0.25">
      <c r="A1544" s="1" t="s">
        <v>46</v>
      </c>
      <c r="B1544" s="1">
        <v>1185732</v>
      </c>
      <c r="C1544" s="3">
        <v>44329</v>
      </c>
      <c r="D1544" s="3" t="s">
        <v>137</v>
      </c>
      <c r="E1544" s="3" t="s">
        <v>150</v>
      </c>
      <c r="F1544" s="1">
        <v>2</v>
      </c>
      <c r="G1544" s="1">
        <v>2021</v>
      </c>
      <c r="H1544" s="1" t="s">
        <v>15</v>
      </c>
      <c r="I1544" s="1" t="s">
        <v>40</v>
      </c>
      <c r="J1544" s="1" t="s">
        <v>41</v>
      </c>
      <c r="K1544" s="1" t="s">
        <v>18</v>
      </c>
      <c r="L1544" s="1" t="s">
        <v>23</v>
      </c>
      <c r="M1544" s="1">
        <v>50</v>
      </c>
      <c r="N1544" s="1">
        <v>200</v>
      </c>
      <c r="O1544" s="1">
        <v>100000</v>
      </c>
      <c r="P1544" s="1">
        <v>30000</v>
      </c>
      <c r="Q1544" s="1">
        <v>0.3</v>
      </c>
      <c r="R1544" s="1" t="s">
        <v>27</v>
      </c>
    </row>
    <row r="1545" spans="1:18" x14ac:dyDescent="0.25">
      <c r="A1545" s="1" t="s">
        <v>46</v>
      </c>
      <c r="B1545" s="1">
        <v>1185732</v>
      </c>
      <c r="C1545" s="3">
        <v>44329</v>
      </c>
      <c r="D1545" s="3" t="s">
        <v>137</v>
      </c>
      <c r="E1545" s="3" t="s">
        <v>150</v>
      </c>
      <c r="F1545" s="1">
        <v>2</v>
      </c>
      <c r="G1545" s="1">
        <v>2021</v>
      </c>
      <c r="H1545" s="1" t="s">
        <v>15</v>
      </c>
      <c r="I1545" s="1" t="s">
        <v>40</v>
      </c>
      <c r="J1545" s="1" t="s">
        <v>41</v>
      </c>
      <c r="K1545" s="1" t="s">
        <v>21</v>
      </c>
      <c r="L1545" s="1" t="s">
        <v>22</v>
      </c>
      <c r="M1545" s="1">
        <v>45</v>
      </c>
      <c r="N1545" s="1">
        <v>225</v>
      </c>
      <c r="O1545" s="1">
        <v>101250</v>
      </c>
      <c r="P1545" s="1">
        <v>25312.5</v>
      </c>
      <c r="Q1545" s="1">
        <v>0.25</v>
      </c>
      <c r="R1545" s="1" t="s">
        <v>27</v>
      </c>
    </row>
    <row r="1546" spans="1:18" x14ac:dyDescent="0.25">
      <c r="A1546" s="1" t="s">
        <v>46</v>
      </c>
      <c r="B1546" s="1">
        <v>1185732</v>
      </c>
      <c r="C1546" s="3">
        <v>44329</v>
      </c>
      <c r="D1546" s="3" t="s">
        <v>137</v>
      </c>
      <c r="E1546" s="3" t="s">
        <v>150</v>
      </c>
      <c r="F1546" s="1">
        <v>2</v>
      </c>
      <c r="G1546" s="1">
        <v>2021</v>
      </c>
      <c r="H1546" s="1" t="s">
        <v>15</v>
      </c>
      <c r="I1546" s="1" t="s">
        <v>40</v>
      </c>
      <c r="J1546" s="1" t="s">
        <v>41</v>
      </c>
      <c r="K1546" s="1" t="s">
        <v>21</v>
      </c>
      <c r="L1546" s="1" t="s">
        <v>23</v>
      </c>
      <c r="M1546" s="1">
        <v>45</v>
      </c>
      <c r="N1546" s="1">
        <v>175</v>
      </c>
      <c r="O1546" s="1">
        <v>78750</v>
      </c>
      <c r="P1546" s="1">
        <v>19687.5</v>
      </c>
      <c r="Q1546" s="1">
        <v>0.25</v>
      </c>
      <c r="R1546" s="1" t="s">
        <v>27</v>
      </c>
    </row>
    <row r="1547" spans="1:18" x14ac:dyDescent="0.25">
      <c r="A1547" s="1" t="s">
        <v>46</v>
      </c>
      <c r="B1547" s="1">
        <v>1185732</v>
      </c>
      <c r="C1547" s="3">
        <v>44329</v>
      </c>
      <c r="D1547" s="3" t="s">
        <v>137</v>
      </c>
      <c r="E1547" s="3" t="s">
        <v>150</v>
      </c>
      <c r="F1547" s="1">
        <v>2</v>
      </c>
      <c r="G1547" s="1">
        <v>2021</v>
      </c>
      <c r="H1547" s="1" t="s">
        <v>15</v>
      </c>
      <c r="I1547" s="1" t="s">
        <v>40</v>
      </c>
      <c r="J1547" s="1" t="s">
        <v>41</v>
      </c>
      <c r="K1547" s="1" t="s">
        <v>18</v>
      </c>
      <c r="L1547" s="1" t="s">
        <v>19</v>
      </c>
      <c r="M1547" s="1">
        <v>55</v>
      </c>
      <c r="N1547" s="1">
        <v>200</v>
      </c>
      <c r="O1547" s="1">
        <v>110000</v>
      </c>
      <c r="P1547" s="1">
        <v>27500</v>
      </c>
      <c r="Q1547" s="1">
        <v>0.25</v>
      </c>
      <c r="R1547" s="1" t="s">
        <v>27</v>
      </c>
    </row>
    <row r="1548" spans="1:18" x14ac:dyDescent="0.25">
      <c r="A1548" s="1" t="s">
        <v>46</v>
      </c>
      <c r="B1548" s="1">
        <v>1185732</v>
      </c>
      <c r="C1548" s="3">
        <v>44329</v>
      </c>
      <c r="D1548" s="3" t="s">
        <v>137</v>
      </c>
      <c r="E1548" s="3" t="s">
        <v>150</v>
      </c>
      <c r="F1548" s="1">
        <v>2</v>
      </c>
      <c r="G1548" s="1">
        <v>2021</v>
      </c>
      <c r="H1548" s="1" t="s">
        <v>15</v>
      </c>
      <c r="I1548" s="1" t="s">
        <v>40</v>
      </c>
      <c r="J1548" s="1" t="s">
        <v>41</v>
      </c>
      <c r="K1548" s="1" t="s">
        <v>21</v>
      </c>
      <c r="L1548" s="1" t="s">
        <v>19</v>
      </c>
      <c r="M1548" s="1">
        <v>60</v>
      </c>
      <c r="N1548" s="1">
        <v>325</v>
      </c>
      <c r="O1548" s="1">
        <v>195000</v>
      </c>
      <c r="P1548" s="1">
        <v>58500</v>
      </c>
      <c r="Q1548" s="1">
        <v>0.3</v>
      </c>
      <c r="R1548" s="1" t="s">
        <v>27</v>
      </c>
    </row>
    <row r="1549" spans="1:18" x14ac:dyDescent="0.25">
      <c r="A1549" s="1" t="s">
        <v>46</v>
      </c>
      <c r="B1549" s="1">
        <v>1185732</v>
      </c>
      <c r="C1549" s="3">
        <v>44362</v>
      </c>
      <c r="D1549" s="3" t="s">
        <v>135</v>
      </c>
      <c r="E1549" s="3" t="s">
        <v>151</v>
      </c>
      <c r="F1549" s="1">
        <v>2</v>
      </c>
      <c r="G1549" s="1">
        <v>2021</v>
      </c>
      <c r="H1549" s="1" t="s">
        <v>15</v>
      </c>
      <c r="I1549" s="1" t="s">
        <v>40</v>
      </c>
      <c r="J1549" s="1" t="s">
        <v>41</v>
      </c>
      <c r="K1549" s="1" t="s">
        <v>18</v>
      </c>
      <c r="L1549" s="1" t="s">
        <v>22</v>
      </c>
      <c r="M1549" s="1">
        <v>55</v>
      </c>
      <c r="N1549" s="1">
        <v>575</v>
      </c>
      <c r="O1549" s="1">
        <v>316250</v>
      </c>
      <c r="P1549" s="1">
        <v>94875</v>
      </c>
      <c r="Q1549" s="1">
        <v>0.3</v>
      </c>
      <c r="R1549" s="1" t="s">
        <v>27</v>
      </c>
    </row>
    <row r="1550" spans="1:18" x14ac:dyDescent="0.25">
      <c r="A1550" s="1" t="s">
        <v>46</v>
      </c>
      <c r="B1550" s="1">
        <v>1185732</v>
      </c>
      <c r="C1550" s="3">
        <v>44362</v>
      </c>
      <c r="D1550" s="3" t="s">
        <v>135</v>
      </c>
      <c r="E1550" s="3" t="s">
        <v>151</v>
      </c>
      <c r="F1550" s="1">
        <v>2</v>
      </c>
      <c r="G1550" s="1">
        <v>2021</v>
      </c>
      <c r="H1550" s="1" t="s">
        <v>15</v>
      </c>
      <c r="I1550" s="1" t="s">
        <v>40</v>
      </c>
      <c r="J1550" s="1" t="s">
        <v>41</v>
      </c>
      <c r="K1550" s="1" t="s">
        <v>18</v>
      </c>
      <c r="L1550" s="1" t="s">
        <v>23</v>
      </c>
      <c r="M1550" s="1">
        <v>50</v>
      </c>
      <c r="N1550" s="1">
        <v>325</v>
      </c>
      <c r="O1550" s="1">
        <v>162500</v>
      </c>
      <c r="P1550" s="1">
        <v>48750</v>
      </c>
      <c r="Q1550" s="1">
        <v>0.3</v>
      </c>
      <c r="R1550" s="1" t="s">
        <v>27</v>
      </c>
    </row>
    <row r="1551" spans="1:18" x14ac:dyDescent="0.25">
      <c r="A1551" s="1" t="s">
        <v>46</v>
      </c>
      <c r="B1551" s="1">
        <v>1185732</v>
      </c>
      <c r="C1551" s="3">
        <v>44362</v>
      </c>
      <c r="D1551" s="3" t="s">
        <v>135</v>
      </c>
      <c r="E1551" s="3" t="s">
        <v>151</v>
      </c>
      <c r="F1551" s="1">
        <v>2</v>
      </c>
      <c r="G1551" s="1">
        <v>2021</v>
      </c>
      <c r="H1551" s="1" t="s">
        <v>15</v>
      </c>
      <c r="I1551" s="1" t="s">
        <v>40</v>
      </c>
      <c r="J1551" s="1" t="s">
        <v>41</v>
      </c>
      <c r="K1551" s="1" t="s">
        <v>21</v>
      </c>
      <c r="L1551" s="1" t="s">
        <v>22</v>
      </c>
      <c r="M1551" s="1">
        <v>45</v>
      </c>
      <c r="N1551" s="1">
        <v>250</v>
      </c>
      <c r="O1551" s="1">
        <v>112500</v>
      </c>
      <c r="P1551" s="1">
        <v>28125</v>
      </c>
      <c r="Q1551" s="1">
        <v>0.25</v>
      </c>
      <c r="R1551" s="1" t="s">
        <v>27</v>
      </c>
    </row>
    <row r="1552" spans="1:18" x14ac:dyDescent="0.25">
      <c r="A1552" s="1" t="s">
        <v>46</v>
      </c>
      <c r="B1552" s="1">
        <v>1185732</v>
      </c>
      <c r="C1552" s="3">
        <v>44362</v>
      </c>
      <c r="D1552" s="3" t="s">
        <v>135</v>
      </c>
      <c r="E1552" s="3" t="s">
        <v>151</v>
      </c>
      <c r="F1552" s="1">
        <v>2</v>
      </c>
      <c r="G1552" s="1">
        <v>2021</v>
      </c>
      <c r="H1552" s="1" t="s">
        <v>15</v>
      </c>
      <c r="I1552" s="1" t="s">
        <v>40</v>
      </c>
      <c r="J1552" s="1" t="s">
        <v>41</v>
      </c>
      <c r="K1552" s="1" t="s">
        <v>21</v>
      </c>
      <c r="L1552" s="1" t="s">
        <v>23</v>
      </c>
      <c r="M1552" s="1">
        <v>45</v>
      </c>
      <c r="N1552" s="1">
        <v>225</v>
      </c>
      <c r="O1552" s="1">
        <v>101250</v>
      </c>
      <c r="P1552" s="1">
        <v>25312.5</v>
      </c>
      <c r="Q1552" s="1">
        <v>0.25</v>
      </c>
      <c r="R1552" s="1" t="s">
        <v>27</v>
      </c>
    </row>
    <row r="1553" spans="1:18" x14ac:dyDescent="0.25">
      <c r="A1553" s="1" t="s">
        <v>46</v>
      </c>
      <c r="B1553" s="1">
        <v>1185732</v>
      </c>
      <c r="C1553" s="3">
        <v>44362</v>
      </c>
      <c r="D1553" s="3" t="s">
        <v>135</v>
      </c>
      <c r="E1553" s="3" t="s">
        <v>151</v>
      </c>
      <c r="F1553" s="1">
        <v>2</v>
      </c>
      <c r="G1553" s="1">
        <v>2021</v>
      </c>
      <c r="H1553" s="1" t="s">
        <v>15</v>
      </c>
      <c r="I1553" s="1" t="s">
        <v>40</v>
      </c>
      <c r="J1553" s="1" t="s">
        <v>41</v>
      </c>
      <c r="K1553" s="1" t="s">
        <v>18</v>
      </c>
      <c r="L1553" s="1" t="s">
        <v>19</v>
      </c>
      <c r="M1553" s="1">
        <v>55</v>
      </c>
      <c r="N1553" s="1">
        <v>225</v>
      </c>
      <c r="O1553" s="1">
        <v>123750</v>
      </c>
      <c r="P1553" s="1">
        <v>30937.5</v>
      </c>
      <c r="Q1553" s="1">
        <v>0.25</v>
      </c>
      <c r="R1553" s="1" t="s">
        <v>27</v>
      </c>
    </row>
    <row r="1554" spans="1:18" x14ac:dyDescent="0.25">
      <c r="A1554" s="1" t="s">
        <v>46</v>
      </c>
      <c r="B1554" s="1">
        <v>1185732</v>
      </c>
      <c r="C1554" s="3">
        <v>44362</v>
      </c>
      <c r="D1554" s="3" t="s">
        <v>135</v>
      </c>
      <c r="E1554" s="3" t="s">
        <v>151</v>
      </c>
      <c r="F1554" s="1">
        <v>2</v>
      </c>
      <c r="G1554" s="1">
        <v>2021</v>
      </c>
      <c r="H1554" s="1" t="s">
        <v>15</v>
      </c>
      <c r="I1554" s="1" t="s">
        <v>40</v>
      </c>
      <c r="J1554" s="1" t="s">
        <v>41</v>
      </c>
      <c r="K1554" s="1" t="s">
        <v>21</v>
      </c>
      <c r="L1554" s="1" t="s">
        <v>19</v>
      </c>
      <c r="M1554" s="1">
        <v>60</v>
      </c>
      <c r="N1554" s="1">
        <v>375</v>
      </c>
      <c r="O1554" s="1">
        <v>225000</v>
      </c>
      <c r="P1554" s="1">
        <v>67500</v>
      </c>
      <c r="Q1554" s="1">
        <v>0.3</v>
      </c>
      <c r="R1554" s="1" t="s">
        <v>27</v>
      </c>
    </row>
    <row r="1555" spans="1:18" x14ac:dyDescent="0.25">
      <c r="A1555" s="1" t="s">
        <v>46</v>
      </c>
      <c r="B1555" s="1">
        <v>1185732</v>
      </c>
      <c r="C1555" s="3">
        <v>44390</v>
      </c>
      <c r="D1555" s="3" t="s">
        <v>135</v>
      </c>
      <c r="E1555" s="3" t="s">
        <v>152</v>
      </c>
      <c r="F1555" s="1">
        <v>3</v>
      </c>
      <c r="G1555" s="1">
        <v>2021</v>
      </c>
      <c r="H1555" s="1" t="s">
        <v>15</v>
      </c>
      <c r="I1555" s="1" t="s">
        <v>40</v>
      </c>
      <c r="J1555" s="1" t="s">
        <v>41</v>
      </c>
      <c r="K1555" s="1" t="s">
        <v>18</v>
      </c>
      <c r="L1555" s="1" t="s">
        <v>22</v>
      </c>
      <c r="M1555" s="1">
        <v>55</v>
      </c>
      <c r="N1555" s="1">
        <v>600</v>
      </c>
      <c r="O1555" s="1">
        <v>330000</v>
      </c>
      <c r="P1555" s="1">
        <v>99000</v>
      </c>
      <c r="Q1555" s="1">
        <v>0.3</v>
      </c>
      <c r="R1555" s="1" t="s">
        <v>27</v>
      </c>
    </row>
    <row r="1556" spans="1:18" x14ac:dyDescent="0.25">
      <c r="A1556" s="1" t="s">
        <v>46</v>
      </c>
      <c r="B1556" s="1">
        <v>1185732</v>
      </c>
      <c r="C1556" s="3">
        <v>44390</v>
      </c>
      <c r="D1556" s="3" t="s">
        <v>135</v>
      </c>
      <c r="E1556" s="3" t="s">
        <v>152</v>
      </c>
      <c r="F1556" s="1">
        <v>3</v>
      </c>
      <c r="G1556" s="1">
        <v>2021</v>
      </c>
      <c r="H1556" s="1" t="s">
        <v>15</v>
      </c>
      <c r="I1556" s="1" t="s">
        <v>40</v>
      </c>
      <c r="J1556" s="1" t="s">
        <v>41</v>
      </c>
      <c r="K1556" s="1" t="s">
        <v>18</v>
      </c>
      <c r="L1556" s="1" t="s">
        <v>23</v>
      </c>
      <c r="M1556" s="1">
        <v>50</v>
      </c>
      <c r="N1556" s="1">
        <v>350</v>
      </c>
      <c r="O1556" s="1">
        <v>175000</v>
      </c>
      <c r="P1556" s="1">
        <v>52500</v>
      </c>
      <c r="Q1556" s="1">
        <v>0.3</v>
      </c>
      <c r="R1556" s="1" t="s">
        <v>27</v>
      </c>
    </row>
    <row r="1557" spans="1:18" x14ac:dyDescent="0.25">
      <c r="A1557" s="1" t="s">
        <v>46</v>
      </c>
      <c r="B1557" s="1">
        <v>1185732</v>
      </c>
      <c r="C1557" s="3">
        <v>44390</v>
      </c>
      <c r="D1557" s="3" t="s">
        <v>135</v>
      </c>
      <c r="E1557" s="3" t="s">
        <v>152</v>
      </c>
      <c r="F1557" s="1">
        <v>3</v>
      </c>
      <c r="G1557" s="1">
        <v>2021</v>
      </c>
      <c r="H1557" s="1" t="s">
        <v>15</v>
      </c>
      <c r="I1557" s="1" t="s">
        <v>40</v>
      </c>
      <c r="J1557" s="1" t="s">
        <v>41</v>
      </c>
      <c r="K1557" s="1" t="s">
        <v>21</v>
      </c>
      <c r="L1557" s="1" t="s">
        <v>22</v>
      </c>
      <c r="M1557" s="1">
        <v>45</v>
      </c>
      <c r="N1557" s="1">
        <v>275</v>
      </c>
      <c r="O1557" s="1">
        <v>123750</v>
      </c>
      <c r="P1557" s="1">
        <v>30937.5</v>
      </c>
      <c r="Q1557" s="1">
        <v>0.25</v>
      </c>
      <c r="R1557" s="1" t="s">
        <v>27</v>
      </c>
    </row>
    <row r="1558" spans="1:18" x14ac:dyDescent="0.25">
      <c r="A1558" s="1" t="s">
        <v>46</v>
      </c>
      <c r="B1558" s="1">
        <v>1185732</v>
      </c>
      <c r="C1558" s="3">
        <v>44390</v>
      </c>
      <c r="D1558" s="3" t="s">
        <v>135</v>
      </c>
      <c r="E1558" s="3" t="s">
        <v>152</v>
      </c>
      <c r="F1558" s="1">
        <v>3</v>
      </c>
      <c r="G1558" s="1">
        <v>2021</v>
      </c>
      <c r="H1558" s="1" t="s">
        <v>15</v>
      </c>
      <c r="I1558" s="1" t="s">
        <v>40</v>
      </c>
      <c r="J1558" s="1" t="s">
        <v>41</v>
      </c>
      <c r="K1558" s="1" t="s">
        <v>21</v>
      </c>
      <c r="L1558" s="1" t="s">
        <v>23</v>
      </c>
      <c r="M1558" s="1">
        <v>45</v>
      </c>
      <c r="N1558" s="1">
        <v>225</v>
      </c>
      <c r="O1558" s="1">
        <v>101250</v>
      </c>
      <c r="P1558" s="1">
        <v>25312.5</v>
      </c>
      <c r="Q1558" s="1">
        <v>0.25</v>
      </c>
      <c r="R1558" s="1" t="s">
        <v>27</v>
      </c>
    </row>
    <row r="1559" spans="1:18" x14ac:dyDescent="0.25">
      <c r="A1559" s="1" t="s">
        <v>46</v>
      </c>
      <c r="B1559" s="1">
        <v>1185732</v>
      </c>
      <c r="C1559" s="3">
        <v>44390</v>
      </c>
      <c r="D1559" s="3" t="s">
        <v>135</v>
      </c>
      <c r="E1559" s="3" t="s">
        <v>152</v>
      </c>
      <c r="F1559" s="1">
        <v>3</v>
      </c>
      <c r="G1559" s="1">
        <v>2021</v>
      </c>
      <c r="H1559" s="1" t="s">
        <v>15</v>
      </c>
      <c r="I1559" s="1" t="s">
        <v>40</v>
      </c>
      <c r="J1559" s="1" t="s">
        <v>41</v>
      </c>
      <c r="K1559" s="1" t="s">
        <v>18</v>
      </c>
      <c r="L1559" s="1" t="s">
        <v>19</v>
      </c>
      <c r="M1559" s="1">
        <v>55</v>
      </c>
      <c r="N1559" s="1">
        <v>250</v>
      </c>
      <c r="O1559" s="1">
        <v>137500</v>
      </c>
      <c r="P1559" s="1">
        <v>34375</v>
      </c>
      <c r="Q1559" s="1">
        <v>0.25</v>
      </c>
      <c r="R1559" s="1" t="s">
        <v>27</v>
      </c>
    </row>
    <row r="1560" spans="1:18" x14ac:dyDescent="0.25">
      <c r="A1560" s="1" t="s">
        <v>46</v>
      </c>
      <c r="B1560" s="1">
        <v>1185732</v>
      </c>
      <c r="C1560" s="3">
        <v>44390</v>
      </c>
      <c r="D1560" s="3" t="s">
        <v>135</v>
      </c>
      <c r="E1560" s="3" t="s">
        <v>152</v>
      </c>
      <c r="F1560" s="1">
        <v>3</v>
      </c>
      <c r="G1560" s="1">
        <v>2021</v>
      </c>
      <c r="H1560" s="1" t="s">
        <v>15</v>
      </c>
      <c r="I1560" s="1" t="s">
        <v>40</v>
      </c>
      <c r="J1560" s="1" t="s">
        <v>41</v>
      </c>
      <c r="K1560" s="1" t="s">
        <v>21</v>
      </c>
      <c r="L1560" s="1" t="s">
        <v>19</v>
      </c>
      <c r="M1560" s="1">
        <v>60</v>
      </c>
      <c r="N1560" s="1">
        <v>425</v>
      </c>
      <c r="O1560" s="1">
        <v>255000</v>
      </c>
      <c r="P1560" s="1">
        <v>76500</v>
      </c>
      <c r="Q1560" s="1">
        <v>0.3</v>
      </c>
      <c r="R1560" s="1" t="s">
        <v>27</v>
      </c>
    </row>
    <row r="1561" spans="1:18" x14ac:dyDescent="0.25">
      <c r="A1561" s="1" t="s">
        <v>46</v>
      </c>
      <c r="B1561" s="1">
        <v>1185732</v>
      </c>
      <c r="C1561" s="3">
        <v>44422</v>
      </c>
      <c r="D1561" s="3" t="s">
        <v>139</v>
      </c>
      <c r="E1561" s="3" t="s">
        <v>153</v>
      </c>
      <c r="F1561" s="1">
        <v>3</v>
      </c>
      <c r="G1561" s="1">
        <v>2021</v>
      </c>
      <c r="H1561" s="1" t="s">
        <v>15</v>
      </c>
      <c r="I1561" s="1" t="s">
        <v>40</v>
      </c>
      <c r="J1561" s="1" t="s">
        <v>41</v>
      </c>
      <c r="K1561" s="1" t="s">
        <v>18</v>
      </c>
      <c r="L1561" s="1" t="s">
        <v>22</v>
      </c>
      <c r="M1561" s="1">
        <v>55</v>
      </c>
      <c r="N1561" s="1">
        <v>575</v>
      </c>
      <c r="O1561" s="1">
        <v>316250</v>
      </c>
      <c r="P1561" s="1">
        <v>94875</v>
      </c>
      <c r="Q1561" s="1">
        <v>0.3</v>
      </c>
      <c r="R1561" s="1" t="s">
        <v>27</v>
      </c>
    </row>
    <row r="1562" spans="1:18" x14ac:dyDescent="0.25">
      <c r="A1562" s="1" t="s">
        <v>46</v>
      </c>
      <c r="B1562" s="1">
        <v>1185732</v>
      </c>
      <c r="C1562" s="3">
        <v>44422</v>
      </c>
      <c r="D1562" s="3" t="s">
        <v>139</v>
      </c>
      <c r="E1562" s="3" t="s">
        <v>153</v>
      </c>
      <c r="F1562" s="1">
        <v>3</v>
      </c>
      <c r="G1562" s="1">
        <v>2021</v>
      </c>
      <c r="H1562" s="1" t="s">
        <v>15</v>
      </c>
      <c r="I1562" s="1" t="s">
        <v>40</v>
      </c>
      <c r="J1562" s="1" t="s">
        <v>41</v>
      </c>
      <c r="K1562" s="1" t="s">
        <v>18</v>
      </c>
      <c r="L1562" s="1" t="s">
        <v>23</v>
      </c>
      <c r="M1562" s="1">
        <v>50</v>
      </c>
      <c r="N1562" s="1">
        <v>350</v>
      </c>
      <c r="O1562" s="1">
        <v>175000</v>
      </c>
      <c r="P1562" s="1">
        <v>52500</v>
      </c>
      <c r="Q1562" s="1">
        <v>0.3</v>
      </c>
      <c r="R1562" s="1" t="s">
        <v>27</v>
      </c>
    </row>
    <row r="1563" spans="1:18" x14ac:dyDescent="0.25">
      <c r="A1563" s="1" t="s">
        <v>46</v>
      </c>
      <c r="B1563" s="1">
        <v>1185732</v>
      </c>
      <c r="C1563" s="3">
        <v>44422</v>
      </c>
      <c r="D1563" s="3" t="s">
        <v>139</v>
      </c>
      <c r="E1563" s="3" t="s">
        <v>153</v>
      </c>
      <c r="F1563" s="1">
        <v>3</v>
      </c>
      <c r="G1563" s="1">
        <v>2021</v>
      </c>
      <c r="H1563" s="1" t="s">
        <v>15</v>
      </c>
      <c r="I1563" s="1" t="s">
        <v>40</v>
      </c>
      <c r="J1563" s="1" t="s">
        <v>41</v>
      </c>
      <c r="K1563" s="1" t="s">
        <v>21</v>
      </c>
      <c r="L1563" s="1" t="s">
        <v>22</v>
      </c>
      <c r="M1563" s="1">
        <v>45</v>
      </c>
      <c r="N1563" s="1">
        <v>275</v>
      </c>
      <c r="O1563" s="1">
        <v>123750</v>
      </c>
      <c r="P1563" s="1">
        <v>30937.5</v>
      </c>
      <c r="Q1563" s="1">
        <v>0.25</v>
      </c>
      <c r="R1563" s="1" t="s">
        <v>27</v>
      </c>
    </row>
    <row r="1564" spans="1:18" x14ac:dyDescent="0.25">
      <c r="A1564" s="1" t="s">
        <v>46</v>
      </c>
      <c r="B1564" s="1">
        <v>1185732</v>
      </c>
      <c r="C1564" s="3">
        <v>44422</v>
      </c>
      <c r="D1564" s="3" t="s">
        <v>139</v>
      </c>
      <c r="E1564" s="3" t="s">
        <v>153</v>
      </c>
      <c r="F1564" s="1">
        <v>3</v>
      </c>
      <c r="G1564" s="1">
        <v>2021</v>
      </c>
      <c r="H1564" s="1" t="s">
        <v>15</v>
      </c>
      <c r="I1564" s="1" t="s">
        <v>40</v>
      </c>
      <c r="J1564" s="1" t="s">
        <v>41</v>
      </c>
      <c r="K1564" s="1" t="s">
        <v>21</v>
      </c>
      <c r="L1564" s="1" t="s">
        <v>23</v>
      </c>
      <c r="M1564" s="1">
        <v>45</v>
      </c>
      <c r="N1564" s="1">
        <v>175</v>
      </c>
      <c r="O1564" s="1">
        <v>78750</v>
      </c>
      <c r="P1564" s="1">
        <v>19687.5</v>
      </c>
      <c r="Q1564" s="1">
        <v>0.25</v>
      </c>
      <c r="R1564" s="1" t="s">
        <v>27</v>
      </c>
    </row>
    <row r="1565" spans="1:18" x14ac:dyDescent="0.25">
      <c r="A1565" s="1" t="s">
        <v>46</v>
      </c>
      <c r="B1565" s="1">
        <v>1185732</v>
      </c>
      <c r="C1565" s="3">
        <v>44422</v>
      </c>
      <c r="D1565" s="3" t="s">
        <v>139</v>
      </c>
      <c r="E1565" s="3" t="s">
        <v>153</v>
      </c>
      <c r="F1565" s="1">
        <v>3</v>
      </c>
      <c r="G1565" s="1">
        <v>2021</v>
      </c>
      <c r="H1565" s="1" t="s">
        <v>15</v>
      </c>
      <c r="I1565" s="1" t="s">
        <v>40</v>
      </c>
      <c r="J1565" s="1" t="s">
        <v>41</v>
      </c>
      <c r="K1565" s="1" t="s">
        <v>18</v>
      </c>
      <c r="L1565" s="1" t="s">
        <v>19</v>
      </c>
      <c r="M1565" s="1">
        <v>55</v>
      </c>
      <c r="N1565" s="1">
        <v>150</v>
      </c>
      <c r="O1565" s="1">
        <v>82500</v>
      </c>
      <c r="P1565" s="1">
        <v>20625</v>
      </c>
      <c r="Q1565" s="1">
        <v>0.25</v>
      </c>
      <c r="R1565" s="1" t="s">
        <v>27</v>
      </c>
    </row>
    <row r="1566" spans="1:18" x14ac:dyDescent="0.25">
      <c r="A1566" s="1" t="s">
        <v>46</v>
      </c>
      <c r="B1566" s="1">
        <v>1185732</v>
      </c>
      <c r="C1566" s="3">
        <v>44422</v>
      </c>
      <c r="D1566" s="3" t="s">
        <v>139</v>
      </c>
      <c r="E1566" s="3" t="s">
        <v>153</v>
      </c>
      <c r="F1566" s="1">
        <v>3</v>
      </c>
      <c r="G1566" s="1">
        <v>2021</v>
      </c>
      <c r="H1566" s="1" t="s">
        <v>15</v>
      </c>
      <c r="I1566" s="1" t="s">
        <v>40</v>
      </c>
      <c r="J1566" s="1" t="s">
        <v>41</v>
      </c>
      <c r="K1566" s="1" t="s">
        <v>21</v>
      </c>
      <c r="L1566" s="1" t="s">
        <v>19</v>
      </c>
      <c r="M1566" s="1">
        <v>60</v>
      </c>
      <c r="N1566" s="1">
        <v>325</v>
      </c>
      <c r="O1566" s="1">
        <v>195000</v>
      </c>
      <c r="P1566" s="1">
        <v>58500</v>
      </c>
      <c r="Q1566" s="1">
        <v>0.3</v>
      </c>
      <c r="R1566" s="1" t="s">
        <v>27</v>
      </c>
    </row>
    <row r="1567" spans="1:18" x14ac:dyDescent="0.25">
      <c r="A1567" s="1" t="s">
        <v>46</v>
      </c>
      <c r="B1567" s="1">
        <v>1185732</v>
      </c>
      <c r="C1567" s="3">
        <v>44452</v>
      </c>
      <c r="D1567" s="3" t="s">
        <v>141</v>
      </c>
      <c r="E1567" s="3" t="s">
        <v>154</v>
      </c>
      <c r="F1567" s="1">
        <v>3</v>
      </c>
      <c r="G1567" s="1">
        <v>2021</v>
      </c>
      <c r="H1567" s="1" t="s">
        <v>15</v>
      </c>
      <c r="I1567" s="1" t="s">
        <v>40</v>
      </c>
      <c r="J1567" s="1" t="s">
        <v>41</v>
      </c>
      <c r="K1567" s="1" t="s">
        <v>18</v>
      </c>
      <c r="L1567" s="1" t="s">
        <v>22</v>
      </c>
      <c r="M1567" s="1">
        <v>55</v>
      </c>
      <c r="N1567" s="1">
        <v>450</v>
      </c>
      <c r="O1567" s="1">
        <v>247500</v>
      </c>
      <c r="P1567" s="1">
        <v>74250</v>
      </c>
      <c r="Q1567" s="1">
        <v>0.3</v>
      </c>
      <c r="R1567" s="1" t="s">
        <v>27</v>
      </c>
    </row>
    <row r="1568" spans="1:18" x14ac:dyDescent="0.25">
      <c r="A1568" s="1" t="s">
        <v>46</v>
      </c>
      <c r="B1568" s="1">
        <v>1185732</v>
      </c>
      <c r="C1568" s="3">
        <v>44452</v>
      </c>
      <c r="D1568" s="3" t="s">
        <v>141</v>
      </c>
      <c r="E1568" s="3" t="s">
        <v>154</v>
      </c>
      <c r="F1568" s="1">
        <v>3</v>
      </c>
      <c r="G1568" s="1">
        <v>2021</v>
      </c>
      <c r="H1568" s="1" t="s">
        <v>15</v>
      </c>
      <c r="I1568" s="1" t="s">
        <v>40</v>
      </c>
      <c r="J1568" s="1" t="s">
        <v>41</v>
      </c>
      <c r="K1568" s="1" t="s">
        <v>18</v>
      </c>
      <c r="L1568" s="1" t="s">
        <v>23</v>
      </c>
      <c r="M1568" s="1">
        <v>50</v>
      </c>
      <c r="N1568" s="1">
        <v>250</v>
      </c>
      <c r="O1568" s="1">
        <v>125000</v>
      </c>
      <c r="P1568" s="1">
        <v>37500</v>
      </c>
      <c r="Q1568" s="1">
        <v>0.3</v>
      </c>
      <c r="R1568" s="1" t="s">
        <v>27</v>
      </c>
    </row>
    <row r="1569" spans="1:18" x14ac:dyDescent="0.25">
      <c r="A1569" s="1" t="s">
        <v>46</v>
      </c>
      <c r="B1569" s="1">
        <v>1185732</v>
      </c>
      <c r="C1569" s="3">
        <v>44452</v>
      </c>
      <c r="D1569" s="3" t="s">
        <v>141</v>
      </c>
      <c r="E1569" s="3" t="s">
        <v>154</v>
      </c>
      <c r="F1569" s="1">
        <v>3</v>
      </c>
      <c r="G1569" s="1">
        <v>2021</v>
      </c>
      <c r="H1569" s="1" t="s">
        <v>15</v>
      </c>
      <c r="I1569" s="1" t="s">
        <v>40</v>
      </c>
      <c r="J1569" s="1" t="s">
        <v>41</v>
      </c>
      <c r="K1569" s="1" t="s">
        <v>21</v>
      </c>
      <c r="L1569" s="1" t="s">
        <v>22</v>
      </c>
      <c r="M1569" s="1">
        <v>45</v>
      </c>
      <c r="N1569" s="1">
        <v>150</v>
      </c>
      <c r="O1569" s="1">
        <v>67500</v>
      </c>
      <c r="P1569" s="1">
        <v>16875</v>
      </c>
      <c r="Q1569" s="1">
        <v>0.25</v>
      </c>
      <c r="R1569" s="1" t="s">
        <v>27</v>
      </c>
    </row>
    <row r="1570" spans="1:18" x14ac:dyDescent="0.25">
      <c r="A1570" s="1" t="s">
        <v>46</v>
      </c>
      <c r="B1570" s="1">
        <v>1185732</v>
      </c>
      <c r="C1570" s="3">
        <v>44452</v>
      </c>
      <c r="D1570" s="3" t="s">
        <v>141</v>
      </c>
      <c r="E1570" s="3" t="s">
        <v>154</v>
      </c>
      <c r="F1570" s="1">
        <v>3</v>
      </c>
      <c r="G1570" s="1">
        <v>2021</v>
      </c>
      <c r="H1570" s="1" t="s">
        <v>15</v>
      </c>
      <c r="I1570" s="1" t="s">
        <v>40</v>
      </c>
      <c r="J1570" s="1" t="s">
        <v>41</v>
      </c>
      <c r="K1570" s="1" t="s">
        <v>21</v>
      </c>
      <c r="L1570" s="1" t="s">
        <v>23</v>
      </c>
      <c r="M1570" s="1">
        <v>45</v>
      </c>
      <c r="N1570" s="1">
        <v>125</v>
      </c>
      <c r="O1570" s="1">
        <v>56250</v>
      </c>
      <c r="P1570" s="1">
        <v>14062.5</v>
      </c>
      <c r="Q1570" s="1">
        <v>0.25</v>
      </c>
      <c r="R1570" s="1" t="s">
        <v>27</v>
      </c>
    </row>
    <row r="1571" spans="1:18" x14ac:dyDescent="0.25">
      <c r="A1571" s="1" t="s">
        <v>46</v>
      </c>
      <c r="B1571" s="1">
        <v>1185732</v>
      </c>
      <c r="C1571" s="3">
        <v>44452</v>
      </c>
      <c r="D1571" s="3" t="s">
        <v>141</v>
      </c>
      <c r="E1571" s="3" t="s">
        <v>154</v>
      </c>
      <c r="F1571" s="1">
        <v>3</v>
      </c>
      <c r="G1571" s="1">
        <v>2021</v>
      </c>
      <c r="H1571" s="1" t="s">
        <v>15</v>
      </c>
      <c r="I1571" s="1" t="s">
        <v>40</v>
      </c>
      <c r="J1571" s="1" t="s">
        <v>41</v>
      </c>
      <c r="K1571" s="1" t="s">
        <v>18</v>
      </c>
      <c r="L1571" s="1" t="s">
        <v>19</v>
      </c>
      <c r="M1571" s="1">
        <v>55</v>
      </c>
      <c r="N1571" s="1">
        <v>125</v>
      </c>
      <c r="O1571" s="1">
        <v>68750</v>
      </c>
      <c r="P1571" s="1">
        <v>17187.5</v>
      </c>
      <c r="Q1571" s="1">
        <v>0.25</v>
      </c>
      <c r="R1571" s="1" t="s">
        <v>27</v>
      </c>
    </row>
    <row r="1572" spans="1:18" x14ac:dyDescent="0.25">
      <c r="A1572" s="1" t="s">
        <v>46</v>
      </c>
      <c r="B1572" s="1">
        <v>1185732</v>
      </c>
      <c r="C1572" s="3">
        <v>44452</v>
      </c>
      <c r="D1572" s="3" t="s">
        <v>141</v>
      </c>
      <c r="E1572" s="3" t="s">
        <v>154</v>
      </c>
      <c r="F1572" s="1">
        <v>3</v>
      </c>
      <c r="G1572" s="1">
        <v>2021</v>
      </c>
      <c r="H1572" s="1" t="s">
        <v>15</v>
      </c>
      <c r="I1572" s="1" t="s">
        <v>40</v>
      </c>
      <c r="J1572" s="1" t="s">
        <v>41</v>
      </c>
      <c r="K1572" s="1" t="s">
        <v>21</v>
      </c>
      <c r="L1572" s="1" t="s">
        <v>19</v>
      </c>
      <c r="M1572" s="1">
        <v>60</v>
      </c>
      <c r="N1572" s="1">
        <v>225</v>
      </c>
      <c r="O1572" s="1">
        <v>135000</v>
      </c>
      <c r="P1572" s="1">
        <v>40500</v>
      </c>
      <c r="Q1572" s="1">
        <v>0.3</v>
      </c>
      <c r="R1572" s="1" t="s">
        <v>27</v>
      </c>
    </row>
    <row r="1573" spans="1:18" x14ac:dyDescent="0.25">
      <c r="A1573" s="1" t="s">
        <v>46</v>
      </c>
      <c r="B1573" s="1">
        <v>1185732</v>
      </c>
      <c r="C1573" s="3">
        <v>44484</v>
      </c>
      <c r="D1573" s="3" t="s">
        <v>138</v>
      </c>
      <c r="E1573" s="3" t="s">
        <v>143</v>
      </c>
      <c r="F1573" s="1">
        <v>4</v>
      </c>
      <c r="G1573" s="1">
        <v>2021</v>
      </c>
      <c r="H1573" s="1" t="s">
        <v>15</v>
      </c>
      <c r="I1573" s="1" t="s">
        <v>40</v>
      </c>
      <c r="J1573" s="1" t="s">
        <v>41</v>
      </c>
      <c r="K1573" s="1" t="s">
        <v>18</v>
      </c>
      <c r="L1573" s="1" t="s">
        <v>22</v>
      </c>
      <c r="M1573" s="1">
        <v>60</v>
      </c>
      <c r="N1573" s="1">
        <v>400</v>
      </c>
      <c r="O1573" s="1">
        <v>240000</v>
      </c>
      <c r="P1573" s="1">
        <v>72000</v>
      </c>
      <c r="Q1573" s="1">
        <v>0.3</v>
      </c>
      <c r="R1573" s="1" t="s">
        <v>27</v>
      </c>
    </row>
    <row r="1574" spans="1:18" x14ac:dyDescent="0.25">
      <c r="A1574" s="1" t="s">
        <v>46</v>
      </c>
      <c r="B1574" s="1">
        <v>1185732</v>
      </c>
      <c r="C1574" s="3">
        <v>44484</v>
      </c>
      <c r="D1574" s="3" t="s">
        <v>138</v>
      </c>
      <c r="E1574" s="3" t="s">
        <v>143</v>
      </c>
      <c r="F1574" s="1">
        <v>4</v>
      </c>
      <c r="G1574" s="1">
        <v>2021</v>
      </c>
      <c r="H1574" s="1" t="s">
        <v>15</v>
      </c>
      <c r="I1574" s="1" t="s">
        <v>40</v>
      </c>
      <c r="J1574" s="1" t="s">
        <v>41</v>
      </c>
      <c r="K1574" s="1" t="s">
        <v>18</v>
      </c>
      <c r="L1574" s="1" t="s">
        <v>23</v>
      </c>
      <c r="M1574" s="1">
        <v>55</v>
      </c>
      <c r="N1574" s="1">
        <v>225</v>
      </c>
      <c r="O1574" s="1">
        <v>123750</v>
      </c>
      <c r="P1574" s="1">
        <v>37125</v>
      </c>
      <c r="Q1574" s="1">
        <v>0.3</v>
      </c>
      <c r="R1574" s="1" t="s">
        <v>27</v>
      </c>
    </row>
    <row r="1575" spans="1:18" x14ac:dyDescent="0.25">
      <c r="A1575" s="1" t="s">
        <v>46</v>
      </c>
      <c r="B1575" s="1">
        <v>1185732</v>
      </c>
      <c r="C1575" s="3">
        <v>44484</v>
      </c>
      <c r="D1575" s="3" t="s">
        <v>138</v>
      </c>
      <c r="E1575" s="3" t="s">
        <v>143</v>
      </c>
      <c r="F1575" s="1">
        <v>4</v>
      </c>
      <c r="G1575" s="1">
        <v>2021</v>
      </c>
      <c r="H1575" s="1" t="s">
        <v>15</v>
      </c>
      <c r="I1575" s="1" t="s">
        <v>40</v>
      </c>
      <c r="J1575" s="1" t="s">
        <v>41</v>
      </c>
      <c r="K1575" s="1" t="s">
        <v>21</v>
      </c>
      <c r="L1575" s="1" t="s">
        <v>22</v>
      </c>
      <c r="M1575" s="1">
        <v>55</v>
      </c>
      <c r="N1575" s="1">
        <v>125</v>
      </c>
      <c r="O1575" s="1">
        <v>68750</v>
      </c>
      <c r="P1575" s="1">
        <v>17187.5</v>
      </c>
      <c r="Q1575" s="1">
        <v>0.25</v>
      </c>
      <c r="R1575" s="1" t="s">
        <v>27</v>
      </c>
    </row>
    <row r="1576" spans="1:18" x14ac:dyDescent="0.25">
      <c r="A1576" s="1" t="s">
        <v>46</v>
      </c>
      <c r="B1576" s="1">
        <v>1185732</v>
      </c>
      <c r="C1576" s="3">
        <v>44484</v>
      </c>
      <c r="D1576" s="3" t="s">
        <v>138</v>
      </c>
      <c r="E1576" s="3" t="s">
        <v>143</v>
      </c>
      <c r="F1576" s="1">
        <v>4</v>
      </c>
      <c r="G1576" s="1">
        <v>2021</v>
      </c>
      <c r="H1576" s="1" t="s">
        <v>15</v>
      </c>
      <c r="I1576" s="1" t="s">
        <v>40</v>
      </c>
      <c r="J1576" s="1" t="s">
        <v>41</v>
      </c>
      <c r="K1576" s="1" t="s">
        <v>21</v>
      </c>
      <c r="L1576" s="1" t="s">
        <v>23</v>
      </c>
      <c r="M1576" s="1">
        <v>55</v>
      </c>
      <c r="N1576" s="1">
        <v>100</v>
      </c>
      <c r="O1576" s="1">
        <v>55000</v>
      </c>
      <c r="P1576" s="1">
        <v>13750</v>
      </c>
      <c r="Q1576" s="1">
        <v>0.25</v>
      </c>
      <c r="R1576" s="1" t="s">
        <v>27</v>
      </c>
    </row>
    <row r="1577" spans="1:18" x14ac:dyDescent="0.25">
      <c r="A1577" s="1" t="s">
        <v>46</v>
      </c>
      <c r="B1577" s="1">
        <v>1185732</v>
      </c>
      <c r="C1577" s="3">
        <v>44484</v>
      </c>
      <c r="D1577" s="3" t="s">
        <v>138</v>
      </c>
      <c r="E1577" s="3" t="s">
        <v>143</v>
      </c>
      <c r="F1577" s="1">
        <v>4</v>
      </c>
      <c r="G1577" s="1">
        <v>2021</v>
      </c>
      <c r="H1577" s="1" t="s">
        <v>15</v>
      </c>
      <c r="I1577" s="1" t="s">
        <v>40</v>
      </c>
      <c r="J1577" s="1" t="s">
        <v>41</v>
      </c>
      <c r="K1577" s="1" t="s">
        <v>18</v>
      </c>
      <c r="L1577" s="1" t="s">
        <v>19</v>
      </c>
      <c r="M1577" s="1">
        <v>65</v>
      </c>
      <c r="N1577" s="1">
        <v>100</v>
      </c>
      <c r="O1577" s="1">
        <v>65000</v>
      </c>
      <c r="P1577" s="1">
        <v>16250</v>
      </c>
      <c r="Q1577" s="1">
        <v>0.25</v>
      </c>
      <c r="R1577" s="1" t="s">
        <v>27</v>
      </c>
    </row>
    <row r="1578" spans="1:18" x14ac:dyDescent="0.25">
      <c r="A1578" s="1" t="s">
        <v>46</v>
      </c>
      <c r="B1578" s="1">
        <v>1185732</v>
      </c>
      <c r="C1578" s="3">
        <v>44242</v>
      </c>
      <c r="D1578" s="3" t="s">
        <v>141</v>
      </c>
      <c r="E1578" s="3" t="s">
        <v>147</v>
      </c>
      <c r="F1578" s="1">
        <v>1</v>
      </c>
      <c r="G1578" s="1">
        <v>2021</v>
      </c>
      <c r="H1578" s="1" t="s">
        <v>15</v>
      </c>
      <c r="I1578" s="1" t="s">
        <v>40</v>
      </c>
      <c r="J1578" s="1" t="s">
        <v>41</v>
      </c>
      <c r="K1578" s="1" t="s">
        <v>21</v>
      </c>
      <c r="L1578" s="1" t="s">
        <v>23</v>
      </c>
      <c r="M1578" s="1">
        <v>32</v>
      </c>
      <c r="N1578" s="1">
        <v>68</v>
      </c>
      <c r="O1578" s="1">
        <v>2176</v>
      </c>
      <c r="P1578" s="1">
        <v>826.88</v>
      </c>
      <c r="Q1578" s="1">
        <v>0.38</v>
      </c>
      <c r="R1578" s="1" t="s">
        <v>24</v>
      </c>
    </row>
    <row r="1579" spans="1:18" x14ac:dyDescent="0.25">
      <c r="A1579" s="1" t="s">
        <v>46</v>
      </c>
      <c r="B1579" s="1">
        <v>1185732</v>
      </c>
      <c r="C1579" s="3">
        <v>44242</v>
      </c>
      <c r="D1579" s="3" t="s">
        <v>141</v>
      </c>
      <c r="E1579" s="3" t="s">
        <v>147</v>
      </c>
      <c r="F1579" s="1">
        <v>1</v>
      </c>
      <c r="G1579" s="1">
        <v>2021</v>
      </c>
      <c r="H1579" s="1" t="s">
        <v>15</v>
      </c>
      <c r="I1579" s="1" t="s">
        <v>40</v>
      </c>
      <c r="J1579" s="1" t="s">
        <v>41</v>
      </c>
      <c r="K1579" s="1" t="s">
        <v>18</v>
      </c>
      <c r="L1579" s="1" t="s">
        <v>19</v>
      </c>
      <c r="M1579" s="1">
        <v>48</v>
      </c>
      <c r="N1579" s="1">
        <v>41</v>
      </c>
      <c r="O1579" s="1">
        <v>1968</v>
      </c>
      <c r="P1579" s="1">
        <v>747.84</v>
      </c>
      <c r="Q1579" s="1">
        <v>0.38</v>
      </c>
      <c r="R1579" s="1" t="s">
        <v>24</v>
      </c>
    </row>
    <row r="1580" spans="1:18" x14ac:dyDescent="0.25">
      <c r="A1580" s="1" t="s">
        <v>46</v>
      </c>
      <c r="B1580" s="1">
        <v>1185732</v>
      </c>
      <c r="C1580" s="3">
        <v>44242</v>
      </c>
      <c r="D1580" s="3" t="s">
        <v>141</v>
      </c>
      <c r="E1580" s="3" t="s">
        <v>147</v>
      </c>
      <c r="F1580" s="1">
        <v>1</v>
      </c>
      <c r="G1580" s="1">
        <v>2021</v>
      </c>
      <c r="H1580" s="1" t="s">
        <v>15</v>
      </c>
      <c r="I1580" s="1" t="s">
        <v>40</v>
      </c>
      <c r="J1580" s="1" t="s">
        <v>41</v>
      </c>
      <c r="K1580" s="1" t="s">
        <v>21</v>
      </c>
      <c r="L1580" s="1" t="s">
        <v>19</v>
      </c>
      <c r="M1580" s="1">
        <v>38</v>
      </c>
      <c r="N1580" s="1">
        <v>75</v>
      </c>
      <c r="O1580" s="1">
        <v>2850</v>
      </c>
      <c r="P1580" s="1">
        <v>1254</v>
      </c>
      <c r="Q1580" s="1">
        <v>0.44</v>
      </c>
      <c r="R1580" s="1" t="s">
        <v>24</v>
      </c>
    </row>
    <row r="1581" spans="1:18" x14ac:dyDescent="0.25">
      <c r="A1581" s="1" t="s">
        <v>46</v>
      </c>
      <c r="B1581" s="1">
        <v>1185732</v>
      </c>
      <c r="C1581" s="3">
        <v>44268</v>
      </c>
      <c r="D1581" s="3" t="s">
        <v>139</v>
      </c>
      <c r="E1581" s="3" t="s">
        <v>148</v>
      </c>
      <c r="F1581" s="1">
        <v>1</v>
      </c>
      <c r="G1581" s="1">
        <v>2021</v>
      </c>
      <c r="H1581" s="1" t="s">
        <v>15</v>
      </c>
      <c r="I1581" s="1" t="s">
        <v>40</v>
      </c>
      <c r="J1581" s="1" t="s">
        <v>41</v>
      </c>
      <c r="K1581" s="1" t="s">
        <v>18</v>
      </c>
      <c r="L1581" s="1" t="s">
        <v>22</v>
      </c>
      <c r="M1581" s="1">
        <v>38</v>
      </c>
      <c r="N1581" s="1">
        <v>127</v>
      </c>
      <c r="O1581" s="1">
        <v>4826</v>
      </c>
      <c r="P1581" s="1">
        <v>2123.44</v>
      </c>
      <c r="Q1581" s="1">
        <v>0.44</v>
      </c>
      <c r="R1581" s="1" t="s">
        <v>24</v>
      </c>
    </row>
    <row r="1582" spans="1:18" x14ac:dyDescent="0.25">
      <c r="A1582" s="1" t="s">
        <v>46</v>
      </c>
      <c r="B1582" s="1">
        <v>1185732</v>
      </c>
      <c r="C1582" s="3">
        <v>44268</v>
      </c>
      <c r="D1582" s="3" t="s">
        <v>139</v>
      </c>
      <c r="E1582" s="3" t="s">
        <v>148</v>
      </c>
      <c r="F1582" s="1">
        <v>1</v>
      </c>
      <c r="G1582" s="1">
        <v>2021</v>
      </c>
      <c r="H1582" s="1" t="s">
        <v>15</v>
      </c>
      <c r="I1582" s="1" t="s">
        <v>40</v>
      </c>
      <c r="J1582" s="1" t="s">
        <v>41</v>
      </c>
      <c r="K1582" s="1" t="s">
        <v>18</v>
      </c>
      <c r="L1582" s="1" t="s">
        <v>23</v>
      </c>
      <c r="M1582" s="1">
        <v>38</v>
      </c>
      <c r="N1582" s="1">
        <v>47</v>
      </c>
      <c r="O1582" s="1">
        <v>1786</v>
      </c>
      <c r="P1582" s="1">
        <v>803.7</v>
      </c>
      <c r="Q1582" s="1">
        <v>0.45</v>
      </c>
      <c r="R1582" s="1" t="s">
        <v>24</v>
      </c>
    </row>
    <row r="1583" spans="1:18" x14ac:dyDescent="0.25">
      <c r="A1583" s="1" t="s">
        <v>46</v>
      </c>
      <c r="B1583" s="1">
        <v>1185732</v>
      </c>
      <c r="C1583" s="3">
        <v>44268</v>
      </c>
      <c r="D1583" s="3" t="s">
        <v>139</v>
      </c>
      <c r="E1583" s="3" t="s">
        <v>148</v>
      </c>
      <c r="F1583" s="1">
        <v>1</v>
      </c>
      <c r="G1583" s="1">
        <v>2021</v>
      </c>
      <c r="H1583" s="1" t="s">
        <v>15</v>
      </c>
      <c r="I1583" s="1" t="s">
        <v>40</v>
      </c>
      <c r="J1583" s="1" t="s">
        <v>41</v>
      </c>
      <c r="K1583" s="1" t="s">
        <v>21</v>
      </c>
      <c r="L1583" s="1" t="s">
        <v>22</v>
      </c>
      <c r="M1583" s="1">
        <v>28</v>
      </c>
      <c r="N1583" s="1">
        <v>50</v>
      </c>
      <c r="O1583" s="1">
        <v>1400</v>
      </c>
      <c r="P1583" s="1">
        <v>546</v>
      </c>
      <c r="Q1583" s="1">
        <v>0.39</v>
      </c>
      <c r="R1583" s="1" t="s">
        <v>24</v>
      </c>
    </row>
    <row r="1584" spans="1:18" x14ac:dyDescent="0.25">
      <c r="A1584" s="1" t="s">
        <v>46</v>
      </c>
      <c r="B1584" s="1">
        <v>1185732</v>
      </c>
      <c r="C1584" s="3">
        <v>44268</v>
      </c>
      <c r="D1584" s="3" t="s">
        <v>139</v>
      </c>
      <c r="E1584" s="3" t="s">
        <v>148</v>
      </c>
      <c r="F1584" s="1">
        <v>1</v>
      </c>
      <c r="G1584" s="1">
        <v>2021</v>
      </c>
      <c r="H1584" s="1" t="s">
        <v>15</v>
      </c>
      <c r="I1584" s="1" t="s">
        <v>40</v>
      </c>
      <c r="J1584" s="1" t="s">
        <v>41</v>
      </c>
      <c r="K1584" s="1" t="s">
        <v>21</v>
      </c>
      <c r="L1584" s="1" t="s">
        <v>23</v>
      </c>
      <c r="M1584" s="1">
        <v>34</v>
      </c>
      <c r="N1584" s="1">
        <v>87</v>
      </c>
      <c r="O1584" s="1">
        <v>2958</v>
      </c>
      <c r="P1584" s="1">
        <v>1064.8800000000001</v>
      </c>
      <c r="Q1584" s="1">
        <v>0.36</v>
      </c>
      <c r="R1584" s="1" t="s">
        <v>24</v>
      </c>
    </row>
    <row r="1585" spans="1:18" x14ac:dyDescent="0.25">
      <c r="A1585" s="1" t="s">
        <v>46</v>
      </c>
      <c r="B1585" s="1">
        <v>1185732</v>
      </c>
      <c r="C1585" s="3">
        <v>44268</v>
      </c>
      <c r="D1585" s="3" t="s">
        <v>139</v>
      </c>
      <c r="E1585" s="3" t="s">
        <v>148</v>
      </c>
      <c r="F1585" s="1">
        <v>1</v>
      </c>
      <c r="G1585" s="1">
        <v>2021</v>
      </c>
      <c r="H1585" s="1" t="s">
        <v>15</v>
      </c>
      <c r="I1585" s="1" t="s">
        <v>40</v>
      </c>
      <c r="J1585" s="1" t="s">
        <v>41</v>
      </c>
      <c r="K1585" s="1" t="s">
        <v>18</v>
      </c>
      <c r="L1585" s="1" t="s">
        <v>19</v>
      </c>
      <c r="M1585" s="1">
        <v>46</v>
      </c>
      <c r="N1585" s="1">
        <v>29</v>
      </c>
      <c r="O1585" s="1">
        <v>1334</v>
      </c>
      <c r="P1585" s="1">
        <v>520.26</v>
      </c>
      <c r="Q1585" s="1">
        <v>0.39</v>
      </c>
      <c r="R1585" s="1" t="s">
        <v>24</v>
      </c>
    </row>
    <row r="1586" spans="1:18" x14ac:dyDescent="0.25">
      <c r="A1586" s="1" t="s">
        <v>46</v>
      </c>
      <c r="B1586" s="1">
        <v>1185732</v>
      </c>
      <c r="C1586" s="3">
        <v>44268</v>
      </c>
      <c r="D1586" s="3" t="s">
        <v>139</v>
      </c>
      <c r="E1586" s="3" t="s">
        <v>148</v>
      </c>
      <c r="F1586" s="1">
        <v>1</v>
      </c>
      <c r="G1586" s="1">
        <v>2021</v>
      </c>
      <c r="H1586" s="1" t="s">
        <v>15</v>
      </c>
      <c r="I1586" s="1" t="s">
        <v>40</v>
      </c>
      <c r="J1586" s="1" t="s">
        <v>41</v>
      </c>
      <c r="K1586" s="1" t="s">
        <v>21</v>
      </c>
      <c r="L1586" s="1" t="s">
        <v>19</v>
      </c>
      <c r="M1586" s="1">
        <v>39</v>
      </c>
      <c r="N1586" s="1">
        <v>54</v>
      </c>
      <c r="O1586" s="1">
        <v>2106</v>
      </c>
      <c r="P1586" s="1">
        <v>863.46</v>
      </c>
      <c r="Q1586" s="1">
        <v>0.41</v>
      </c>
      <c r="R1586" s="1" t="s">
        <v>24</v>
      </c>
    </row>
    <row r="1587" spans="1:18" x14ac:dyDescent="0.25">
      <c r="A1587" s="1" t="s">
        <v>46</v>
      </c>
      <c r="B1587" s="1">
        <v>1185732</v>
      </c>
      <c r="C1587" s="3">
        <v>44300</v>
      </c>
      <c r="D1587" s="3" t="s">
        <v>136</v>
      </c>
      <c r="E1587" s="3" t="s">
        <v>149</v>
      </c>
      <c r="F1587" s="1">
        <v>2</v>
      </c>
      <c r="G1587" s="1">
        <v>2021</v>
      </c>
      <c r="H1587" s="1" t="s">
        <v>15</v>
      </c>
      <c r="I1587" s="1" t="s">
        <v>40</v>
      </c>
      <c r="J1587" s="1" t="s">
        <v>41</v>
      </c>
      <c r="K1587" s="1" t="s">
        <v>18</v>
      </c>
      <c r="L1587" s="1" t="s">
        <v>22</v>
      </c>
      <c r="M1587" s="1">
        <v>38</v>
      </c>
      <c r="N1587" s="1">
        <v>117</v>
      </c>
      <c r="O1587" s="1">
        <v>4446</v>
      </c>
      <c r="P1587" s="1">
        <v>2000.7</v>
      </c>
      <c r="Q1587" s="1">
        <v>0.45</v>
      </c>
      <c r="R1587" s="1" t="s">
        <v>24</v>
      </c>
    </row>
    <row r="1588" spans="1:18" x14ac:dyDescent="0.25">
      <c r="A1588" s="1" t="s">
        <v>46</v>
      </c>
      <c r="B1588" s="1">
        <v>1185732</v>
      </c>
      <c r="C1588" s="3">
        <v>44300</v>
      </c>
      <c r="D1588" s="3" t="s">
        <v>136</v>
      </c>
      <c r="E1588" s="3" t="s">
        <v>149</v>
      </c>
      <c r="F1588" s="1">
        <v>2</v>
      </c>
      <c r="G1588" s="1">
        <v>2021</v>
      </c>
      <c r="H1588" s="1" t="s">
        <v>15</v>
      </c>
      <c r="I1588" s="1" t="s">
        <v>40</v>
      </c>
      <c r="J1588" s="1" t="s">
        <v>41</v>
      </c>
      <c r="K1588" s="1" t="s">
        <v>18</v>
      </c>
      <c r="L1588" s="1" t="s">
        <v>23</v>
      </c>
      <c r="M1588" s="1">
        <v>37</v>
      </c>
      <c r="N1588" s="1">
        <v>45</v>
      </c>
      <c r="O1588" s="1">
        <v>1665</v>
      </c>
      <c r="P1588" s="1">
        <v>732.6</v>
      </c>
      <c r="Q1588" s="1">
        <v>0.44</v>
      </c>
      <c r="R1588" s="1" t="s">
        <v>24</v>
      </c>
    </row>
    <row r="1589" spans="1:18" x14ac:dyDescent="0.25">
      <c r="A1589" s="1" t="s">
        <v>46</v>
      </c>
      <c r="B1589" s="1">
        <v>1185732</v>
      </c>
      <c r="C1589" s="3">
        <v>44300</v>
      </c>
      <c r="D1589" s="3" t="s">
        <v>136</v>
      </c>
      <c r="E1589" s="3" t="s">
        <v>149</v>
      </c>
      <c r="F1589" s="1">
        <v>2</v>
      </c>
      <c r="G1589" s="1">
        <v>2021</v>
      </c>
      <c r="H1589" s="1" t="s">
        <v>15</v>
      </c>
      <c r="I1589" s="1" t="s">
        <v>40</v>
      </c>
      <c r="J1589" s="1" t="s">
        <v>41</v>
      </c>
      <c r="K1589" s="1" t="s">
        <v>21</v>
      </c>
      <c r="L1589" s="1" t="s">
        <v>22</v>
      </c>
      <c r="M1589" s="1">
        <v>29</v>
      </c>
      <c r="N1589" s="1">
        <v>41</v>
      </c>
      <c r="O1589" s="1">
        <v>1189</v>
      </c>
      <c r="P1589" s="1">
        <v>416.15</v>
      </c>
      <c r="Q1589" s="1">
        <v>0.35</v>
      </c>
      <c r="R1589" s="1" t="s">
        <v>24</v>
      </c>
    </row>
    <row r="1590" spans="1:18" x14ac:dyDescent="0.25">
      <c r="A1590" s="1" t="s">
        <v>46</v>
      </c>
      <c r="B1590" s="1">
        <v>1185732</v>
      </c>
      <c r="C1590" s="3">
        <v>44300</v>
      </c>
      <c r="D1590" s="3" t="s">
        <v>136</v>
      </c>
      <c r="E1590" s="3" t="s">
        <v>149</v>
      </c>
      <c r="F1590" s="1">
        <v>2</v>
      </c>
      <c r="G1590" s="1">
        <v>2021</v>
      </c>
      <c r="H1590" s="1" t="s">
        <v>15</v>
      </c>
      <c r="I1590" s="1" t="s">
        <v>40</v>
      </c>
      <c r="J1590" s="1" t="s">
        <v>41</v>
      </c>
      <c r="K1590" s="1" t="s">
        <v>21</v>
      </c>
      <c r="L1590" s="1" t="s">
        <v>23</v>
      </c>
      <c r="M1590" s="1">
        <v>32</v>
      </c>
      <c r="N1590" s="1">
        <v>35</v>
      </c>
      <c r="O1590" s="1">
        <v>1120</v>
      </c>
      <c r="P1590" s="1">
        <v>436.8</v>
      </c>
      <c r="Q1590" s="1">
        <v>0.39</v>
      </c>
      <c r="R1590" s="1" t="s">
        <v>24</v>
      </c>
    </row>
    <row r="1591" spans="1:18" x14ac:dyDescent="0.25">
      <c r="A1591" s="1" t="s">
        <v>46</v>
      </c>
      <c r="B1591" s="1">
        <v>1185732</v>
      </c>
      <c r="C1591" s="3">
        <v>44300</v>
      </c>
      <c r="D1591" s="3" t="s">
        <v>136</v>
      </c>
      <c r="E1591" s="3" t="s">
        <v>149</v>
      </c>
      <c r="F1591" s="1">
        <v>2</v>
      </c>
      <c r="G1591" s="1">
        <v>2021</v>
      </c>
      <c r="H1591" s="1" t="s">
        <v>15</v>
      </c>
      <c r="I1591" s="1" t="s">
        <v>40</v>
      </c>
      <c r="J1591" s="1" t="s">
        <v>41</v>
      </c>
      <c r="K1591" s="1" t="s">
        <v>18</v>
      </c>
      <c r="L1591" s="1" t="s">
        <v>19</v>
      </c>
      <c r="M1591" s="1">
        <v>49</v>
      </c>
      <c r="N1591" s="1">
        <v>33</v>
      </c>
      <c r="O1591" s="1">
        <v>1617</v>
      </c>
      <c r="P1591" s="1">
        <v>614.46</v>
      </c>
      <c r="Q1591" s="1">
        <v>0.38</v>
      </c>
      <c r="R1591" s="1" t="s">
        <v>24</v>
      </c>
    </row>
    <row r="1592" spans="1:18" x14ac:dyDescent="0.25">
      <c r="A1592" s="1" t="s">
        <v>46</v>
      </c>
      <c r="B1592" s="1">
        <v>1185732</v>
      </c>
      <c r="C1592" s="3">
        <v>44300</v>
      </c>
      <c r="D1592" s="3" t="s">
        <v>136</v>
      </c>
      <c r="E1592" s="3" t="s">
        <v>149</v>
      </c>
      <c r="F1592" s="1">
        <v>2</v>
      </c>
      <c r="G1592" s="1">
        <v>2021</v>
      </c>
      <c r="H1592" s="1" t="s">
        <v>15</v>
      </c>
      <c r="I1592" s="1" t="s">
        <v>40</v>
      </c>
      <c r="J1592" s="1" t="s">
        <v>41</v>
      </c>
      <c r="K1592" s="1" t="s">
        <v>21</v>
      </c>
      <c r="L1592" s="1" t="s">
        <v>19</v>
      </c>
      <c r="M1592" s="1">
        <v>39</v>
      </c>
      <c r="N1592" s="1">
        <v>83</v>
      </c>
      <c r="O1592" s="1">
        <v>3237</v>
      </c>
      <c r="P1592" s="1">
        <v>1424.28</v>
      </c>
      <c r="Q1592" s="1">
        <v>0.44</v>
      </c>
      <c r="R1592" s="1" t="s">
        <v>24</v>
      </c>
    </row>
    <row r="1593" spans="1:18" x14ac:dyDescent="0.25">
      <c r="A1593" s="1" t="s">
        <v>46</v>
      </c>
      <c r="B1593" s="1">
        <v>1185732</v>
      </c>
      <c r="C1593" s="3">
        <v>44329</v>
      </c>
      <c r="D1593" s="3" t="s">
        <v>137</v>
      </c>
      <c r="E1593" s="3" t="s">
        <v>150</v>
      </c>
      <c r="F1593" s="1">
        <v>2</v>
      </c>
      <c r="G1593" s="1">
        <v>2021</v>
      </c>
      <c r="H1593" s="1" t="s">
        <v>15</v>
      </c>
      <c r="I1593" s="1" t="s">
        <v>40</v>
      </c>
      <c r="J1593" s="1" t="s">
        <v>41</v>
      </c>
      <c r="K1593" s="1" t="s">
        <v>18</v>
      </c>
      <c r="L1593" s="1" t="s">
        <v>22</v>
      </c>
      <c r="M1593" s="1">
        <v>53</v>
      </c>
      <c r="N1593" s="1">
        <v>129</v>
      </c>
      <c r="O1593" s="1">
        <v>6837</v>
      </c>
      <c r="P1593" s="1">
        <v>2939.91</v>
      </c>
      <c r="Q1593" s="1">
        <v>0.43</v>
      </c>
      <c r="R1593" s="1" t="s">
        <v>24</v>
      </c>
    </row>
    <row r="1594" spans="1:18" x14ac:dyDescent="0.25">
      <c r="A1594" s="1" t="s">
        <v>46</v>
      </c>
      <c r="B1594" s="1">
        <v>1185732</v>
      </c>
      <c r="C1594" s="3">
        <v>44329</v>
      </c>
      <c r="D1594" s="3" t="s">
        <v>137</v>
      </c>
      <c r="E1594" s="3" t="s">
        <v>150</v>
      </c>
      <c r="F1594" s="1">
        <v>2</v>
      </c>
      <c r="G1594" s="1">
        <v>2021</v>
      </c>
      <c r="H1594" s="1" t="s">
        <v>15</v>
      </c>
      <c r="I1594" s="1" t="s">
        <v>40</v>
      </c>
      <c r="J1594" s="1" t="s">
        <v>41</v>
      </c>
      <c r="K1594" s="1" t="s">
        <v>18</v>
      </c>
      <c r="L1594" s="1" t="s">
        <v>23</v>
      </c>
      <c r="M1594" s="1">
        <v>47</v>
      </c>
      <c r="N1594" s="1">
        <v>54</v>
      </c>
      <c r="O1594" s="1">
        <v>2538</v>
      </c>
      <c r="P1594" s="1">
        <v>1091.3399999999999</v>
      </c>
      <c r="Q1594" s="1">
        <v>0.43</v>
      </c>
      <c r="R1594" s="1" t="s">
        <v>24</v>
      </c>
    </row>
    <row r="1595" spans="1:18" x14ac:dyDescent="0.25">
      <c r="A1595" s="1" t="s">
        <v>46</v>
      </c>
      <c r="B1595" s="1">
        <v>1185732</v>
      </c>
      <c r="C1595" s="3">
        <v>44329</v>
      </c>
      <c r="D1595" s="3" t="s">
        <v>137</v>
      </c>
      <c r="E1595" s="3" t="s">
        <v>150</v>
      </c>
      <c r="F1595" s="1">
        <v>2</v>
      </c>
      <c r="G1595" s="1">
        <v>2021</v>
      </c>
      <c r="H1595" s="1" t="s">
        <v>15</v>
      </c>
      <c r="I1595" s="1" t="s">
        <v>40</v>
      </c>
      <c r="J1595" s="1" t="s">
        <v>41</v>
      </c>
      <c r="K1595" s="1" t="s">
        <v>21</v>
      </c>
      <c r="L1595" s="1" t="s">
        <v>22</v>
      </c>
      <c r="M1595" s="1">
        <v>41</v>
      </c>
      <c r="N1595" s="1">
        <v>56</v>
      </c>
      <c r="O1595" s="1">
        <v>2296</v>
      </c>
      <c r="P1595" s="1">
        <v>918.4</v>
      </c>
      <c r="Q1595" s="1">
        <v>0.4</v>
      </c>
      <c r="R1595" s="1" t="s">
        <v>24</v>
      </c>
    </row>
    <row r="1596" spans="1:18" x14ac:dyDescent="0.25">
      <c r="A1596" s="1" t="s">
        <v>46</v>
      </c>
      <c r="B1596" s="1">
        <v>1185732</v>
      </c>
      <c r="C1596" s="3">
        <v>44329</v>
      </c>
      <c r="D1596" s="3" t="s">
        <v>137</v>
      </c>
      <c r="E1596" s="3" t="s">
        <v>150</v>
      </c>
      <c r="F1596" s="1">
        <v>2</v>
      </c>
      <c r="G1596" s="1">
        <v>2021</v>
      </c>
      <c r="H1596" s="1" t="s">
        <v>15</v>
      </c>
      <c r="I1596" s="1" t="s">
        <v>40</v>
      </c>
      <c r="J1596" s="1" t="s">
        <v>41</v>
      </c>
      <c r="K1596" s="1" t="s">
        <v>21</v>
      </c>
      <c r="L1596" s="1" t="s">
        <v>23</v>
      </c>
      <c r="M1596" s="1">
        <v>44</v>
      </c>
      <c r="N1596" s="1">
        <v>47</v>
      </c>
      <c r="O1596" s="1">
        <v>2068</v>
      </c>
      <c r="P1596" s="1">
        <v>806.52</v>
      </c>
      <c r="Q1596" s="1">
        <v>0.39</v>
      </c>
      <c r="R1596" s="1" t="s">
        <v>24</v>
      </c>
    </row>
    <row r="1597" spans="1:18" x14ac:dyDescent="0.25">
      <c r="A1597" s="1" t="s">
        <v>46</v>
      </c>
      <c r="B1597" s="1">
        <v>1185732</v>
      </c>
      <c r="C1597" s="3">
        <v>44329</v>
      </c>
      <c r="D1597" s="3" t="s">
        <v>137</v>
      </c>
      <c r="E1597" s="3" t="s">
        <v>150</v>
      </c>
      <c r="F1597" s="1">
        <v>2</v>
      </c>
      <c r="G1597" s="1">
        <v>2021</v>
      </c>
      <c r="H1597" s="1" t="s">
        <v>15</v>
      </c>
      <c r="I1597" s="1" t="s">
        <v>40</v>
      </c>
      <c r="J1597" s="1" t="s">
        <v>41</v>
      </c>
      <c r="K1597" s="1" t="s">
        <v>18</v>
      </c>
      <c r="L1597" s="1" t="s">
        <v>19</v>
      </c>
      <c r="M1597" s="1">
        <v>50</v>
      </c>
      <c r="N1597" s="1">
        <v>54</v>
      </c>
      <c r="O1597" s="1">
        <v>2700</v>
      </c>
      <c r="P1597" s="1">
        <v>1026</v>
      </c>
      <c r="Q1597" s="1">
        <v>0.38</v>
      </c>
      <c r="R1597" s="1" t="s">
        <v>24</v>
      </c>
    </row>
    <row r="1598" spans="1:18" x14ac:dyDescent="0.25">
      <c r="A1598" s="1" t="s">
        <v>46</v>
      </c>
      <c r="B1598" s="1">
        <v>1185732</v>
      </c>
      <c r="C1598" s="3">
        <v>44329</v>
      </c>
      <c r="D1598" s="3" t="s">
        <v>137</v>
      </c>
      <c r="E1598" s="3" t="s">
        <v>150</v>
      </c>
      <c r="F1598" s="1">
        <v>2</v>
      </c>
      <c r="G1598" s="1">
        <v>2021</v>
      </c>
      <c r="H1598" s="1" t="s">
        <v>15</v>
      </c>
      <c r="I1598" s="1" t="s">
        <v>40</v>
      </c>
      <c r="J1598" s="1" t="s">
        <v>41</v>
      </c>
      <c r="K1598" s="1" t="s">
        <v>21</v>
      </c>
      <c r="L1598" s="1" t="s">
        <v>19</v>
      </c>
      <c r="M1598" s="1">
        <v>55</v>
      </c>
      <c r="N1598" s="1">
        <v>88</v>
      </c>
      <c r="O1598" s="1">
        <v>4840</v>
      </c>
      <c r="P1598" s="1">
        <v>1984.4</v>
      </c>
      <c r="Q1598" s="1">
        <v>0.41</v>
      </c>
      <c r="R1598" s="1" t="s">
        <v>24</v>
      </c>
    </row>
    <row r="1599" spans="1:18" x14ac:dyDescent="0.25">
      <c r="A1599" s="1" t="s">
        <v>46</v>
      </c>
      <c r="B1599" s="1">
        <v>1185732</v>
      </c>
      <c r="C1599" s="3">
        <v>44362</v>
      </c>
      <c r="D1599" s="3" t="s">
        <v>135</v>
      </c>
      <c r="E1599" s="3" t="s">
        <v>151</v>
      </c>
      <c r="F1599" s="1">
        <v>2</v>
      </c>
      <c r="G1599" s="1">
        <v>2021</v>
      </c>
      <c r="H1599" s="1" t="s">
        <v>15</v>
      </c>
      <c r="I1599" s="1" t="s">
        <v>40</v>
      </c>
      <c r="J1599" s="1" t="s">
        <v>41</v>
      </c>
      <c r="K1599" s="1" t="s">
        <v>18</v>
      </c>
      <c r="L1599" s="1" t="s">
        <v>22</v>
      </c>
      <c r="M1599" s="1">
        <v>51</v>
      </c>
      <c r="N1599" s="1">
        <v>155</v>
      </c>
      <c r="O1599" s="1">
        <v>7905</v>
      </c>
      <c r="P1599" s="1">
        <v>3320.1</v>
      </c>
      <c r="Q1599" s="1">
        <v>0.42</v>
      </c>
      <c r="R1599" s="1" t="s">
        <v>24</v>
      </c>
    </row>
    <row r="1600" spans="1:18" x14ac:dyDescent="0.25">
      <c r="A1600" s="1" t="s">
        <v>46</v>
      </c>
      <c r="B1600" s="1">
        <v>1185732</v>
      </c>
      <c r="C1600" s="3">
        <v>44362</v>
      </c>
      <c r="D1600" s="3" t="s">
        <v>135</v>
      </c>
      <c r="E1600" s="3" t="s">
        <v>151</v>
      </c>
      <c r="F1600" s="1">
        <v>2</v>
      </c>
      <c r="G1600" s="1">
        <v>2021</v>
      </c>
      <c r="H1600" s="1" t="s">
        <v>15</v>
      </c>
      <c r="I1600" s="1" t="s">
        <v>40</v>
      </c>
      <c r="J1600" s="1" t="s">
        <v>41</v>
      </c>
      <c r="K1600" s="1" t="s">
        <v>18</v>
      </c>
      <c r="L1600" s="1" t="s">
        <v>23</v>
      </c>
      <c r="M1600" s="1">
        <v>47</v>
      </c>
      <c r="N1600" s="1">
        <v>94</v>
      </c>
      <c r="O1600" s="1">
        <v>4418</v>
      </c>
      <c r="P1600" s="1">
        <v>1855.56</v>
      </c>
      <c r="Q1600" s="1">
        <v>0.42</v>
      </c>
      <c r="R1600" s="1" t="s">
        <v>24</v>
      </c>
    </row>
    <row r="1601" spans="1:18" x14ac:dyDescent="0.25">
      <c r="A1601" s="1" t="s">
        <v>46</v>
      </c>
      <c r="B1601" s="1">
        <v>1185732</v>
      </c>
      <c r="C1601" s="3">
        <v>44362</v>
      </c>
      <c r="D1601" s="3" t="s">
        <v>135</v>
      </c>
      <c r="E1601" s="3" t="s">
        <v>151</v>
      </c>
      <c r="F1601" s="1">
        <v>2</v>
      </c>
      <c r="G1601" s="1">
        <v>2021</v>
      </c>
      <c r="H1601" s="1" t="s">
        <v>15</v>
      </c>
      <c r="I1601" s="1" t="s">
        <v>40</v>
      </c>
      <c r="J1601" s="1" t="s">
        <v>41</v>
      </c>
      <c r="K1601" s="1" t="s">
        <v>21</v>
      </c>
      <c r="L1601" s="1" t="s">
        <v>22</v>
      </c>
      <c r="M1601" s="1">
        <v>42</v>
      </c>
      <c r="N1601" s="1">
        <v>68</v>
      </c>
      <c r="O1601" s="1">
        <v>2856</v>
      </c>
      <c r="P1601" s="1">
        <v>1028.1600000000001</v>
      </c>
      <c r="Q1601" s="1">
        <v>0.36</v>
      </c>
      <c r="R1601" s="1" t="s">
        <v>24</v>
      </c>
    </row>
    <row r="1602" spans="1:18" x14ac:dyDescent="0.25">
      <c r="A1602" s="1" t="s">
        <v>46</v>
      </c>
      <c r="B1602" s="1">
        <v>1185732</v>
      </c>
      <c r="C1602" s="3">
        <v>44362</v>
      </c>
      <c r="D1602" s="3" t="s">
        <v>135</v>
      </c>
      <c r="E1602" s="3" t="s">
        <v>151</v>
      </c>
      <c r="F1602" s="1">
        <v>2</v>
      </c>
      <c r="G1602" s="1">
        <v>2021</v>
      </c>
      <c r="H1602" s="1" t="s">
        <v>15</v>
      </c>
      <c r="I1602" s="1" t="s">
        <v>40</v>
      </c>
      <c r="J1602" s="1" t="s">
        <v>41</v>
      </c>
      <c r="K1602" s="1" t="s">
        <v>21</v>
      </c>
      <c r="L1602" s="1" t="s">
        <v>23</v>
      </c>
      <c r="M1602" s="1">
        <v>41</v>
      </c>
      <c r="N1602" s="1">
        <v>65</v>
      </c>
      <c r="O1602" s="1">
        <v>2665</v>
      </c>
      <c r="P1602" s="1">
        <v>932.75</v>
      </c>
      <c r="Q1602" s="1">
        <v>0.35</v>
      </c>
      <c r="R1602" s="1" t="s">
        <v>24</v>
      </c>
    </row>
    <row r="1603" spans="1:18" x14ac:dyDescent="0.25">
      <c r="A1603" s="1" t="s">
        <v>46</v>
      </c>
      <c r="B1603" s="1">
        <v>1185732</v>
      </c>
      <c r="C1603" s="3">
        <v>44362</v>
      </c>
      <c r="D1603" s="3" t="s">
        <v>135</v>
      </c>
      <c r="E1603" s="3" t="s">
        <v>151</v>
      </c>
      <c r="F1603" s="1">
        <v>2</v>
      </c>
      <c r="G1603" s="1">
        <v>2021</v>
      </c>
      <c r="H1603" s="1" t="s">
        <v>15</v>
      </c>
      <c r="I1603" s="1" t="s">
        <v>40</v>
      </c>
      <c r="J1603" s="1" t="s">
        <v>41</v>
      </c>
      <c r="K1603" s="1" t="s">
        <v>18</v>
      </c>
      <c r="L1603" s="1" t="s">
        <v>19</v>
      </c>
      <c r="M1603" s="1">
        <v>51</v>
      </c>
      <c r="N1603" s="1">
        <v>59</v>
      </c>
      <c r="O1603" s="1">
        <v>3009</v>
      </c>
      <c r="P1603" s="1">
        <v>1143.42</v>
      </c>
      <c r="Q1603" s="1">
        <v>0.38</v>
      </c>
      <c r="R1603" s="1" t="s">
        <v>24</v>
      </c>
    </row>
    <row r="1604" spans="1:18" x14ac:dyDescent="0.25">
      <c r="A1604" s="1" t="s">
        <v>46</v>
      </c>
      <c r="B1604" s="1">
        <v>1185732</v>
      </c>
      <c r="C1604" s="3">
        <v>44362</v>
      </c>
      <c r="D1604" s="3" t="s">
        <v>135</v>
      </c>
      <c r="E1604" s="3" t="s">
        <v>151</v>
      </c>
      <c r="F1604" s="1">
        <v>2</v>
      </c>
      <c r="G1604" s="1">
        <v>2021</v>
      </c>
      <c r="H1604" s="1" t="s">
        <v>15</v>
      </c>
      <c r="I1604" s="1" t="s">
        <v>40</v>
      </c>
      <c r="J1604" s="1" t="s">
        <v>41</v>
      </c>
      <c r="K1604" s="1" t="s">
        <v>21</v>
      </c>
      <c r="L1604" s="1" t="s">
        <v>19</v>
      </c>
      <c r="M1604" s="1">
        <v>54</v>
      </c>
      <c r="N1604" s="1">
        <v>101</v>
      </c>
      <c r="O1604" s="1">
        <v>5454</v>
      </c>
      <c r="P1604" s="1">
        <v>2181.6</v>
      </c>
      <c r="Q1604" s="1">
        <v>0.4</v>
      </c>
      <c r="R1604" s="1" t="s">
        <v>24</v>
      </c>
    </row>
    <row r="1605" spans="1:18" x14ac:dyDescent="0.25">
      <c r="A1605" s="1" t="s">
        <v>46</v>
      </c>
      <c r="B1605" s="1">
        <v>1185732</v>
      </c>
      <c r="C1605" s="3">
        <v>44390</v>
      </c>
      <c r="D1605" s="3" t="s">
        <v>135</v>
      </c>
      <c r="E1605" s="3" t="s">
        <v>152</v>
      </c>
      <c r="F1605" s="1">
        <v>3</v>
      </c>
      <c r="G1605" s="1">
        <v>2021</v>
      </c>
      <c r="H1605" s="1" t="s">
        <v>15</v>
      </c>
      <c r="I1605" s="1" t="s">
        <v>40</v>
      </c>
      <c r="J1605" s="1" t="s">
        <v>41</v>
      </c>
      <c r="K1605" s="1" t="s">
        <v>18</v>
      </c>
      <c r="L1605" s="1" t="s">
        <v>22</v>
      </c>
      <c r="M1605" s="1">
        <v>52</v>
      </c>
      <c r="N1605" s="1">
        <v>150</v>
      </c>
      <c r="O1605" s="1">
        <v>7800</v>
      </c>
      <c r="P1605" s="1">
        <v>3276</v>
      </c>
      <c r="Q1605" s="1">
        <v>0.42</v>
      </c>
      <c r="R1605" s="1" t="s">
        <v>24</v>
      </c>
    </row>
    <row r="1606" spans="1:18" x14ac:dyDescent="0.25">
      <c r="A1606" s="1" t="s">
        <v>46</v>
      </c>
      <c r="B1606" s="1">
        <v>1185732</v>
      </c>
      <c r="C1606" s="3">
        <v>44390</v>
      </c>
      <c r="D1606" s="3" t="s">
        <v>135</v>
      </c>
      <c r="E1606" s="3" t="s">
        <v>152</v>
      </c>
      <c r="F1606" s="1">
        <v>3</v>
      </c>
      <c r="G1606" s="1">
        <v>2021</v>
      </c>
      <c r="H1606" s="1" t="s">
        <v>15</v>
      </c>
      <c r="I1606" s="1" t="s">
        <v>40</v>
      </c>
      <c r="J1606" s="1" t="s">
        <v>41</v>
      </c>
      <c r="K1606" s="1" t="s">
        <v>18</v>
      </c>
      <c r="L1606" s="1" t="s">
        <v>23</v>
      </c>
      <c r="M1606" s="1">
        <v>49</v>
      </c>
      <c r="N1606" s="1">
        <v>105</v>
      </c>
      <c r="O1606" s="1">
        <v>5145</v>
      </c>
      <c r="P1606" s="1">
        <v>2212.35</v>
      </c>
      <c r="Q1606" s="1">
        <v>0.43</v>
      </c>
      <c r="R1606" s="1" t="s">
        <v>24</v>
      </c>
    </row>
    <row r="1607" spans="1:18" x14ac:dyDescent="0.25">
      <c r="A1607" s="1" t="s">
        <v>46</v>
      </c>
      <c r="B1607" s="1">
        <v>1185732</v>
      </c>
      <c r="C1607" s="3">
        <v>44390</v>
      </c>
      <c r="D1607" s="3" t="s">
        <v>135</v>
      </c>
      <c r="E1607" s="3" t="s">
        <v>152</v>
      </c>
      <c r="F1607" s="1">
        <v>3</v>
      </c>
      <c r="G1607" s="1">
        <v>2021</v>
      </c>
      <c r="H1607" s="1" t="s">
        <v>15</v>
      </c>
      <c r="I1607" s="1" t="s">
        <v>40</v>
      </c>
      <c r="J1607" s="1" t="s">
        <v>41</v>
      </c>
      <c r="K1607" s="1" t="s">
        <v>21</v>
      </c>
      <c r="L1607" s="1" t="s">
        <v>22</v>
      </c>
      <c r="M1607" s="1">
        <v>41</v>
      </c>
      <c r="N1607" s="1">
        <v>77</v>
      </c>
      <c r="O1607" s="1">
        <v>3157</v>
      </c>
      <c r="P1607" s="1">
        <v>1168.0899999999999</v>
      </c>
      <c r="Q1607" s="1">
        <v>0.37</v>
      </c>
      <c r="R1607" s="1" t="s">
        <v>24</v>
      </c>
    </row>
    <row r="1608" spans="1:18" x14ac:dyDescent="0.25">
      <c r="A1608" s="1" t="s">
        <v>46</v>
      </c>
      <c r="B1608" s="1">
        <v>1185732</v>
      </c>
      <c r="C1608" s="3">
        <v>44390</v>
      </c>
      <c r="D1608" s="3" t="s">
        <v>135</v>
      </c>
      <c r="E1608" s="3" t="s">
        <v>152</v>
      </c>
      <c r="F1608" s="1">
        <v>3</v>
      </c>
      <c r="G1608" s="1">
        <v>2021</v>
      </c>
      <c r="H1608" s="1" t="s">
        <v>15</v>
      </c>
      <c r="I1608" s="1" t="s">
        <v>40</v>
      </c>
      <c r="J1608" s="1" t="s">
        <v>41</v>
      </c>
      <c r="K1608" s="1" t="s">
        <v>21</v>
      </c>
      <c r="L1608" s="1" t="s">
        <v>23</v>
      </c>
      <c r="M1608" s="1">
        <v>44</v>
      </c>
      <c r="N1608" s="1">
        <v>56</v>
      </c>
      <c r="O1608" s="1">
        <v>2464</v>
      </c>
      <c r="P1608" s="1">
        <v>887.04</v>
      </c>
      <c r="Q1608" s="1">
        <v>0.36</v>
      </c>
      <c r="R1608" s="1" t="s">
        <v>24</v>
      </c>
    </row>
    <row r="1609" spans="1:18" x14ac:dyDescent="0.25">
      <c r="A1609" s="1" t="s">
        <v>46</v>
      </c>
      <c r="B1609" s="1">
        <v>1185732</v>
      </c>
      <c r="C1609" s="3">
        <v>44390</v>
      </c>
      <c r="D1609" s="3" t="s">
        <v>135</v>
      </c>
      <c r="E1609" s="3" t="s">
        <v>152</v>
      </c>
      <c r="F1609" s="1">
        <v>3</v>
      </c>
      <c r="G1609" s="1">
        <v>2021</v>
      </c>
      <c r="H1609" s="1" t="s">
        <v>15</v>
      </c>
      <c r="I1609" s="1" t="s">
        <v>40</v>
      </c>
      <c r="J1609" s="1" t="s">
        <v>41</v>
      </c>
      <c r="K1609" s="1" t="s">
        <v>18</v>
      </c>
      <c r="L1609" s="1" t="s">
        <v>19</v>
      </c>
      <c r="M1609" s="1">
        <v>53</v>
      </c>
      <c r="N1609" s="1">
        <v>68</v>
      </c>
      <c r="O1609" s="1">
        <v>3604</v>
      </c>
      <c r="P1609" s="1">
        <v>1405.56</v>
      </c>
      <c r="Q1609" s="1">
        <v>0.39</v>
      </c>
      <c r="R1609" s="1" t="s">
        <v>24</v>
      </c>
    </row>
    <row r="1610" spans="1:18" x14ac:dyDescent="0.25">
      <c r="A1610" s="1" t="s">
        <v>46</v>
      </c>
      <c r="B1610" s="1">
        <v>1185732</v>
      </c>
      <c r="C1610" s="3">
        <v>44390</v>
      </c>
      <c r="D1610" s="3" t="s">
        <v>135</v>
      </c>
      <c r="E1610" s="3" t="s">
        <v>152</v>
      </c>
      <c r="F1610" s="1">
        <v>3</v>
      </c>
      <c r="G1610" s="1">
        <v>2021</v>
      </c>
      <c r="H1610" s="1" t="s">
        <v>15</v>
      </c>
      <c r="I1610" s="1" t="s">
        <v>40</v>
      </c>
      <c r="J1610" s="1" t="s">
        <v>41</v>
      </c>
      <c r="K1610" s="1" t="s">
        <v>21</v>
      </c>
      <c r="L1610" s="1" t="s">
        <v>19</v>
      </c>
      <c r="M1610" s="1">
        <v>55</v>
      </c>
      <c r="N1610" s="1">
        <v>128</v>
      </c>
      <c r="O1610" s="1">
        <v>7040</v>
      </c>
      <c r="P1610" s="1">
        <v>2956.8</v>
      </c>
      <c r="Q1610" s="1">
        <v>0.42</v>
      </c>
      <c r="R1610" s="1" t="s">
        <v>24</v>
      </c>
    </row>
    <row r="1611" spans="1:18" x14ac:dyDescent="0.25">
      <c r="A1611" s="1" t="s">
        <v>46</v>
      </c>
      <c r="B1611" s="1">
        <v>1185732</v>
      </c>
      <c r="C1611" s="3">
        <v>44422</v>
      </c>
      <c r="D1611" s="3" t="s">
        <v>139</v>
      </c>
      <c r="E1611" s="3" t="s">
        <v>153</v>
      </c>
      <c r="F1611" s="1">
        <v>3</v>
      </c>
      <c r="G1611" s="1">
        <v>2021</v>
      </c>
      <c r="H1611" s="1" t="s">
        <v>15</v>
      </c>
      <c r="I1611" s="1" t="s">
        <v>40</v>
      </c>
      <c r="J1611" s="1" t="s">
        <v>41</v>
      </c>
      <c r="K1611" s="1" t="s">
        <v>18</v>
      </c>
      <c r="L1611" s="1" t="s">
        <v>22</v>
      </c>
      <c r="M1611" s="1">
        <v>50</v>
      </c>
      <c r="N1611" s="1">
        <v>161</v>
      </c>
      <c r="O1611" s="1">
        <v>8050</v>
      </c>
      <c r="P1611" s="1">
        <v>3542</v>
      </c>
      <c r="Q1611" s="1">
        <v>0.44</v>
      </c>
      <c r="R1611" s="1" t="s">
        <v>24</v>
      </c>
    </row>
    <row r="1612" spans="1:18" x14ac:dyDescent="0.25">
      <c r="A1612" s="1" t="s">
        <v>46</v>
      </c>
      <c r="B1612" s="1">
        <v>1185732</v>
      </c>
      <c r="C1612" s="3">
        <v>44422</v>
      </c>
      <c r="D1612" s="3" t="s">
        <v>139</v>
      </c>
      <c r="E1612" s="3" t="s">
        <v>153</v>
      </c>
      <c r="F1612" s="1">
        <v>3</v>
      </c>
      <c r="G1612" s="1">
        <v>2021</v>
      </c>
      <c r="H1612" s="1" t="s">
        <v>15</v>
      </c>
      <c r="I1612" s="1" t="s">
        <v>40</v>
      </c>
      <c r="J1612" s="1" t="s">
        <v>41</v>
      </c>
      <c r="K1612" s="1" t="s">
        <v>18</v>
      </c>
      <c r="L1612" s="1" t="s">
        <v>23</v>
      </c>
      <c r="M1612" s="1">
        <v>47</v>
      </c>
      <c r="N1612" s="1">
        <v>88</v>
      </c>
      <c r="O1612" s="1">
        <v>4136</v>
      </c>
      <c r="P1612" s="1">
        <v>1695.76</v>
      </c>
      <c r="Q1612" s="1">
        <v>0.41</v>
      </c>
      <c r="R1612" s="1" t="s">
        <v>24</v>
      </c>
    </row>
    <row r="1613" spans="1:18" x14ac:dyDescent="0.25">
      <c r="A1613" s="1" t="s">
        <v>46</v>
      </c>
      <c r="B1613" s="1">
        <v>1185732</v>
      </c>
      <c r="C1613" s="3">
        <v>44422</v>
      </c>
      <c r="D1613" s="3" t="s">
        <v>139</v>
      </c>
      <c r="E1613" s="3" t="s">
        <v>153</v>
      </c>
      <c r="F1613" s="1">
        <v>3</v>
      </c>
      <c r="G1613" s="1">
        <v>2021</v>
      </c>
      <c r="H1613" s="1" t="s">
        <v>15</v>
      </c>
      <c r="I1613" s="1" t="s">
        <v>40</v>
      </c>
      <c r="J1613" s="1" t="s">
        <v>41</v>
      </c>
      <c r="K1613" s="1" t="s">
        <v>21</v>
      </c>
      <c r="L1613" s="1" t="s">
        <v>22</v>
      </c>
      <c r="M1613" s="1">
        <v>42</v>
      </c>
      <c r="N1613" s="1">
        <v>69</v>
      </c>
      <c r="O1613" s="1">
        <v>2898</v>
      </c>
      <c r="P1613" s="1">
        <v>1014.3</v>
      </c>
      <c r="Q1613" s="1">
        <v>0.35</v>
      </c>
      <c r="R1613" s="1" t="s">
        <v>24</v>
      </c>
    </row>
    <row r="1614" spans="1:18" x14ac:dyDescent="0.25">
      <c r="A1614" s="1" t="s">
        <v>46</v>
      </c>
      <c r="B1614" s="1">
        <v>1185732</v>
      </c>
      <c r="C1614" s="3">
        <v>44422</v>
      </c>
      <c r="D1614" s="3" t="s">
        <v>139</v>
      </c>
      <c r="E1614" s="3" t="s">
        <v>153</v>
      </c>
      <c r="F1614" s="1">
        <v>3</v>
      </c>
      <c r="G1614" s="1">
        <v>2021</v>
      </c>
      <c r="H1614" s="1" t="s">
        <v>15</v>
      </c>
      <c r="I1614" s="1" t="s">
        <v>40</v>
      </c>
      <c r="J1614" s="1" t="s">
        <v>41</v>
      </c>
      <c r="K1614" s="1" t="s">
        <v>21</v>
      </c>
      <c r="L1614" s="1" t="s">
        <v>23</v>
      </c>
      <c r="M1614" s="1">
        <v>42</v>
      </c>
      <c r="N1614" s="1">
        <v>51</v>
      </c>
      <c r="O1614" s="1">
        <v>2142</v>
      </c>
      <c r="P1614" s="1">
        <v>771.12</v>
      </c>
      <c r="Q1614" s="1">
        <v>0.36</v>
      </c>
      <c r="R1614" s="1" t="s">
        <v>24</v>
      </c>
    </row>
    <row r="1615" spans="1:18" x14ac:dyDescent="0.25">
      <c r="A1615" s="1" t="s">
        <v>46</v>
      </c>
      <c r="B1615" s="1">
        <v>1185732</v>
      </c>
      <c r="C1615" s="3">
        <v>44422</v>
      </c>
      <c r="D1615" s="3" t="s">
        <v>139</v>
      </c>
      <c r="E1615" s="3" t="s">
        <v>153</v>
      </c>
      <c r="F1615" s="1">
        <v>3</v>
      </c>
      <c r="G1615" s="1">
        <v>2021</v>
      </c>
      <c r="H1615" s="1" t="s">
        <v>15</v>
      </c>
      <c r="I1615" s="1" t="s">
        <v>40</v>
      </c>
      <c r="J1615" s="1" t="s">
        <v>41</v>
      </c>
      <c r="K1615" s="1" t="s">
        <v>18</v>
      </c>
      <c r="L1615" s="1" t="s">
        <v>19</v>
      </c>
      <c r="M1615" s="1">
        <v>50</v>
      </c>
      <c r="N1615" s="1">
        <v>44</v>
      </c>
      <c r="O1615" s="1">
        <v>2200</v>
      </c>
      <c r="P1615" s="1">
        <v>814</v>
      </c>
      <c r="Q1615" s="1">
        <v>0.37</v>
      </c>
      <c r="R1615" s="1" t="s">
        <v>24</v>
      </c>
    </row>
    <row r="1616" spans="1:18" x14ac:dyDescent="0.25">
      <c r="A1616" s="1" t="s">
        <v>46</v>
      </c>
      <c r="B1616" s="1">
        <v>1185732</v>
      </c>
      <c r="C1616" s="3">
        <v>44422</v>
      </c>
      <c r="D1616" s="3" t="s">
        <v>139</v>
      </c>
      <c r="E1616" s="3" t="s">
        <v>153</v>
      </c>
      <c r="F1616" s="1">
        <v>3</v>
      </c>
      <c r="G1616" s="1">
        <v>2021</v>
      </c>
      <c r="H1616" s="1" t="s">
        <v>15</v>
      </c>
      <c r="I1616" s="1" t="s">
        <v>40</v>
      </c>
      <c r="J1616" s="1" t="s">
        <v>41</v>
      </c>
      <c r="K1616" s="1" t="s">
        <v>21</v>
      </c>
      <c r="L1616" s="1" t="s">
        <v>19</v>
      </c>
      <c r="M1616" s="1">
        <v>58</v>
      </c>
      <c r="N1616" s="1">
        <v>91</v>
      </c>
      <c r="O1616" s="1">
        <v>5278</v>
      </c>
      <c r="P1616" s="1">
        <v>2375.1</v>
      </c>
      <c r="Q1616" s="1">
        <v>0.45</v>
      </c>
      <c r="R1616" s="1" t="s">
        <v>24</v>
      </c>
    </row>
    <row r="1617" spans="1:18" x14ac:dyDescent="0.25">
      <c r="A1617" s="1" t="s">
        <v>46</v>
      </c>
      <c r="B1617" s="1">
        <v>1185732</v>
      </c>
      <c r="C1617" s="3">
        <v>44452</v>
      </c>
      <c r="D1617" s="3" t="s">
        <v>141</v>
      </c>
      <c r="E1617" s="3" t="s">
        <v>154</v>
      </c>
      <c r="F1617" s="1">
        <v>3</v>
      </c>
      <c r="G1617" s="1">
        <v>2021</v>
      </c>
      <c r="H1617" s="1" t="s">
        <v>15</v>
      </c>
      <c r="I1617" s="1" t="s">
        <v>40</v>
      </c>
      <c r="J1617" s="1" t="s">
        <v>41</v>
      </c>
      <c r="K1617" s="1" t="s">
        <v>18</v>
      </c>
      <c r="L1617" s="1" t="s">
        <v>22</v>
      </c>
      <c r="M1617" s="1">
        <v>53</v>
      </c>
      <c r="N1617" s="1">
        <v>135</v>
      </c>
      <c r="O1617" s="1">
        <v>7155</v>
      </c>
      <c r="P1617" s="1">
        <v>3005.1</v>
      </c>
      <c r="Q1617" s="1">
        <v>0.42</v>
      </c>
      <c r="R1617" s="1" t="s">
        <v>24</v>
      </c>
    </row>
    <row r="1618" spans="1:18" x14ac:dyDescent="0.25">
      <c r="A1618" s="1" t="s">
        <v>46</v>
      </c>
      <c r="B1618" s="1">
        <v>1185732</v>
      </c>
      <c r="C1618" s="3">
        <v>44452</v>
      </c>
      <c r="D1618" s="3" t="s">
        <v>141</v>
      </c>
      <c r="E1618" s="3" t="s">
        <v>154</v>
      </c>
      <c r="F1618" s="1">
        <v>3</v>
      </c>
      <c r="G1618" s="1">
        <v>2021</v>
      </c>
      <c r="H1618" s="1" t="s">
        <v>15</v>
      </c>
      <c r="I1618" s="1" t="s">
        <v>40</v>
      </c>
      <c r="J1618" s="1" t="s">
        <v>41</v>
      </c>
      <c r="K1618" s="1" t="s">
        <v>18</v>
      </c>
      <c r="L1618" s="1" t="s">
        <v>23</v>
      </c>
      <c r="M1618" s="1">
        <v>49</v>
      </c>
      <c r="N1618" s="1">
        <v>63</v>
      </c>
      <c r="O1618" s="1">
        <v>3087</v>
      </c>
      <c r="P1618" s="1">
        <v>1234.8</v>
      </c>
      <c r="Q1618" s="1">
        <v>0.4</v>
      </c>
      <c r="R1618" s="1" t="s">
        <v>24</v>
      </c>
    </row>
    <row r="1619" spans="1:18" x14ac:dyDescent="0.25">
      <c r="A1619" s="1" t="s">
        <v>46</v>
      </c>
      <c r="B1619" s="1">
        <v>1185732</v>
      </c>
      <c r="C1619" s="3">
        <v>44452</v>
      </c>
      <c r="D1619" s="3" t="s">
        <v>141</v>
      </c>
      <c r="E1619" s="3" t="s">
        <v>154</v>
      </c>
      <c r="F1619" s="1">
        <v>3</v>
      </c>
      <c r="G1619" s="1">
        <v>2021</v>
      </c>
      <c r="H1619" s="1" t="s">
        <v>15</v>
      </c>
      <c r="I1619" s="1" t="s">
        <v>40</v>
      </c>
      <c r="J1619" s="1" t="s">
        <v>41</v>
      </c>
      <c r="K1619" s="1" t="s">
        <v>21</v>
      </c>
      <c r="L1619" s="1" t="s">
        <v>22</v>
      </c>
      <c r="M1619" s="1">
        <v>41</v>
      </c>
      <c r="N1619" s="1">
        <v>39</v>
      </c>
      <c r="O1619" s="1">
        <v>1599</v>
      </c>
      <c r="P1619" s="1">
        <v>591.63</v>
      </c>
      <c r="Q1619" s="1">
        <v>0.37</v>
      </c>
      <c r="R1619" s="1" t="s">
        <v>24</v>
      </c>
    </row>
    <row r="1620" spans="1:18" x14ac:dyDescent="0.25">
      <c r="A1620" s="1" t="s">
        <v>46</v>
      </c>
      <c r="B1620" s="1">
        <v>1185732</v>
      </c>
      <c r="C1620" s="3">
        <v>44452</v>
      </c>
      <c r="D1620" s="3" t="s">
        <v>141</v>
      </c>
      <c r="E1620" s="3" t="s">
        <v>154</v>
      </c>
      <c r="F1620" s="1">
        <v>3</v>
      </c>
      <c r="G1620" s="1">
        <v>2021</v>
      </c>
      <c r="H1620" s="1" t="s">
        <v>15</v>
      </c>
      <c r="I1620" s="1" t="s">
        <v>40</v>
      </c>
      <c r="J1620" s="1" t="s">
        <v>41</v>
      </c>
      <c r="K1620" s="1" t="s">
        <v>21</v>
      </c>
      <c r="L1620" s="1" t="s">
        <v>23</v>
      </c>
      <c r="M1620" s="1">
        <v>42</v>
      </c>
      <c r="N1620" s="1">
        <v>36</v>
      </c>
      <c r="O1620" s="1">
        <v>1512</v>
      </c>
      <c r="P1620" s="1">
        <v>604.79999999999995</v>
      </c>
      <c r="Q1620" s="1">
        <v>0.4</v>
      </c>
      <c r="R1620" s="1" t="s">
        <v>24</v>
      </c>
    </row>
    <row r="1621" spans="1:18" x14ac:dyDescent="0.25">
      <c r="A1621" s="1" t="s">
        <v>46</v>
      </c>
      <c r="B1621" s="1">
        <v>1185732</v>
      </c>
      <c r="C1621" s="3">
        <v>44452</v>
      </c>
      <c r="D1621" s="3" t="s">
        <v>141</v>
      </c>
      <c r="E1621" s="3" t="s">
        <v>154</v>
      </c>
      <c r="F1621" s="1">
        <v>3</v>
      </c>
      <c r="G1621" s="1">
        <v>2021</v>
      </c>
      <c r="H1621" s="1" t="s">
        <v>15</v>
      </c>
      <c r="I1621" s="1" t="s">
        <v>40</v>
      </c>
      <c r="J1621" s="1" t="s">
        <v>41</v>
      </c>
      <c r="K1621" s="1" t="s">
        <v>18</v>
      </c>
      <c r="L1621" s="1" t="s">
        <v>19</v>
      </c>
      <c r="M1621" s="1">
        <v>52</v>
      </c>
      <c r="N1621" s="1">
        <v>34</v>
      </c>
      <c r="O1621" s="1">
        <v>1768</v>
      </c>
      <c r="P1621" s="1">
        <v>636.48</v>
      </c>
      <c r="Q1621" s="1">
        <v>0.36</v>
      </c>
      <c r="R1621" s="1" t="s">
        <v>24</v>
      </c>
    </row>
    <row r="1622" spans="1:18" x14ac:dyDescent="0.25">
      <c r="A1622" s="1" t="s">
        <v>46</v>
      </c>
      <c r="B1622" s="1">
        <v>1185732</v>
      </c>
      <c r="C1622" s="3">
        <v>44452</v>
      </c>
      <c r="D1622" s="3" t="s">
        <v>141</v>
      </c>
      <c r="E1622" s="3" t="s">
        <v>154</v>
      </c>
      <c r="F1622" s="1">
        <v>3</v>
      </c>
      <c r="G1622" s="1">
        <v>2021</v>
      </c>
      <c r="H1622" s="1" t="s">
        <v>15</v>
      </c>
      <c r="I1622" s="1" t="s">
        <v>40</v>
      </c>
      <c r="J1622" s="1" t="s">
        <v>41</v>
      </c>
      <c r="K1622" s="1" t="s">
        <v>21</v>
      </c>
      <c r="L1622" s="1" t="s">
        <v>19</v>
      </c>
      <c r="M1622" s="1">
        <v>57</v>
      </c>
      <c r="N1622" s="1">
        <v>63</v>
      </c>
      <c r="O1622" s="1">
        <v>3591</v>
      </c>
      <c r="P1622" s="1">
        <v>1615.95</v>
      </c>
      <c r="Q1622" s="1">
        <v>0.45</v>
      </c>
      <c r="R1622" s="1" t="s">
        <v>24</v>
      </c>
    </row>
    <row r="1623" spans="1:18" x14ac:dyDescent="0.25">
      <c r="A1623" s="1" t="s">
        <v>46</v>
      </c>
      <c r="B1623" s="1">
        <v>1185732</v>
      </c>
      <c r="C1623" s="3">
        <v>44484</v>
      </c>
      <c r="D1623" s="3" t="s">
        <v>138</v>
      </c>
      <c r="E1623" s="3" t="s">
        <v>143</v>
      </c>
      <c r="F1623" s="1">
        <v>4</v>
      </c>
      <c r="G1623" s="1">
        <v>2021</v>
      </c>
      <c r="H1623" s="1" t="s">
        <v>15</v>
      </c>
      <c r="I1623" s="1" t="s">
        <v>40</v>
      </c>
      <c r="J1623" s="1" t="s">
        <v>41</v>
      </c>
      <c r="K1623" s="1" t="s">
        <v>18</v>
      </c>
      <c r="L1623" s="1" t="s">
        <v>22</v>
      </c>
      <c r="M1623" s="1">
        <v>57</v>
      </c>
      <c r="N1623" s="1">
        <v>120</v>
      </c>
      <c r="O1623" s="1">
        <v>6840</v>
      </c>
      <c r="P1623" s="1">
        <v>3078</v>
      </c>
      <c r="Q1623" s="1">
        <v>0.45</v>
      </c>
      <c r="R1623" s="1" t="s">
        <v>24</v>
      </c>
    </row>
    <row r="1624" spans="1:18" x14ac:dyDescent="0.25">
      <c r="A1624" s="1" t="s">
        <v>46</v>
      </c>
      <c r="B1624" s="1">
        <v>1185732</v>
      </c>
      <c r="C1624" s="3">
        <v>44484</v>
      </c>
      <c r="D1624" s="3" t="s">
        <v>138</v>
      </c>
      <c r="E1624" s="3" t="s">
        <v>143</v>
      </c>
      <c r="F1624" s="1">
        <v>4</v>
      </c>
      <c r="G1624" s="1">
        <v>2021</v>
      </c>
      <c r="H1624" s="1" t="s">
        <v>15</v>
      </c>
      <c r="I1624" s="1" t="s">
        <v>40</v>
      </c>
      <c r="J1624" s="1" t="s">
        <v>41</v>
      </c>
      <c r="K1624" s="1" t="s">
        <v>18</v>
      </c>
      <c r="L1624" s="1" t="s">
        <v>23</v>
      </c>
      <c r="M1624" s="1">
        <v>53</v>
      </c>
      <c r="N1624" s="1">
        <v>56</v>
      </c>
      <c r="O1624" s="1">
        <v>2968</v>
      </c>
      <c r="P1624" s="1">
        <v>1335.6</v>
      </c>
      <c r="Q1624" s="1">
        <v>0.45</v>
      </c>
      <c r="R1624" s="1" t="s">
        <v>24</v>
      </c>
    </row>
    <row r="1625" spans="1:18" x14ac:dyDescent="0.25">
      <c r="A1625" s="1" t="s">
        <v>46</v>
      </c>
      <c r="B1625" s="1">
        <v>1185732</v>
      </c>
      <c r="C1625" s="3">
        <v>44484</v>
      </c>
      <c r="D1625" s="3" t="s">
        <v>138</v>
      </c>
      <c r="E1625" s="3" t="s">
        <v>143</v>
      </c>
      <c r="F1625" s="1">
        <v>4</v>
      </c>
      <c r="G1625" s="1">
        <v>2021</v>
      </c>
      <c r="H1625" s="1" t="s">
        <v>15</v>
      </c>
      <c r="I1625" s="1" t="s">
        <v>40</v>
      </c>
      <c r="J1625" s="1" t="s">
        <v>41</v>
      </c>
      <c r="K1625" s="1" t="s">
        <v>21</v>
      </c>
      <c r="L1625" s="1" t="s">
        <v>22</v>
      </c>
      <c r="M1625" s="1">
        <v>53</v>
      </c>
      <c r="N1625" s="1">
        <v>34</v>
      </c>
      <c r="O1625" s="1">
        <v>1802</v>
      </c>
      <c r="P1625" s="1">
        <v>630.70000000000005</v>
      </c>
      <c r="Q1625" s="1">
        <v>0.35</v>
      </c>
      <c r="R1625" s="1" t="s">
        <v>24</v>
      </c>
    </row>
    <row r="1626" spans="1:18" x14ac:dyDescent="0.25">
      <c r="A1626" s="1" t="s">
        <v>46</v>
      </c>
      <c r="B1626" s="1">
        <v>1185732</v>
      </c>
      <c r="C1626" s="3">
        <v>44484</v>
      </c>
      <c r="D1626" s="3" t="s">
        <v>138</v>
      </c>
      <c r="E1626" s="3" t="s">
        <v>143</v>
      </c>
      <c r="F1626" s="1">
        <v>4</v>
      </c>
      <c r="G1626" s="1">
        <v>2021</v>
      </c>
      <c r="H1626" s="1" t="s">
        <v>15</v>
      </c>
      <c r="I1626" s="1" t="s">
        <v>40</v>
      </c>
      <c r="J1626" s="1" t="s">
        <v>41</v>
      </c>
      <c r="K1626" s="1" t="s">
        <v>21</v>
      </c>
      <c r="L1626" s="1" t="s">
        <v>23</v>
      </c>
      <c r="M1626" s="1">
        <v>54</v>
      </c>
      <c r="N1626" s="1">
        <v>27</v>
      </c>
      <c r="O1626" s="1">
        <v>1458</v>
      </c>
      <c r="P1626" s="1">
        <v>554.04</v>
      </c>
      <c r="Q1626" s="1">
        <v>0.38</v>
      </c>
      <c r="R1626" s="1" t="s">
        <v>24</v>
      </c>
    </row>
    <row r="1627" spans="1:18" x14ac:dyDescent="0.25">
      <c r="A1627" s="1" t="s">
        <v>46</v>
      </c>
      <c r="B1627" s="1">
        <v>1185732</v>
      </c>
      <c r="C1627" s="3">
        <v>44484</v>
      </c>
      <c r="D1627" s="3" t="s">
        <v>138</v>
      </c>
      <c r="E1627" s="3" t="s">
        <v>143</v>
      </c>
      <c r="F1627" s="1">
        <v>4</v>
      </c>
      <c r="G1627" s="1">
        <v>2021</v>
      </c>
      <c r="H1627" s="1" t="s">
        <v>15</v>
      </c>
      <c r="I1627" s="1" t="s">
        <v>40</v>
      </c>
      <c r="J1627" s="1" t="s">
        <v>41</v>
      </c>
      <c r="K1627" s="1" t="s">
        <v>18</v>
      </c>
      <c r="L1627" s="1" t="s">
        <v>19</v>
      </c>
      <c r="M1627" s="1">
        <v>62</v>
      </c>
      <c r="N1627" s="1">
        <v>27</v>
      </c>
      <c r="O1627" s="1">
        <v>1674</v>
      </c>
      <c r="P1627" s="1">
        <v>585.9</v>
      </c>
      <c r="Q1627" s="1">
        <v>0.35</v>
      </c>
      <c r="R1627" s="1" t="s">
        <v>24</v>
      </c>
    </row>
    <row r="1628" spans="1:18" x14ac:dyDescent="0.25">
      <c r="A1628" s="1" t="s">
        <v>46</v>
      </c>
      <c r="B1628" s="1">
        <v>1185732</v>
      </c>
      <c r="C1628" s="3">
        <v>44242</v>
      </c>
      <c r="D1628" s="3" t="s">
        <v>141</v>
      </c>
      <c r="E1628" s="3" t="s">
        <v>147</v>
      </c>
      <c r="F1628" s="1">
        <v>1</v>
      </c>
      <c r="G1628" s="1">
        <v>2021</v>
      </c>
      <c r="H1628" s="1" t="s">
        <v>15</v>
      </c>
      <c r="I1628" s="1" t="s">
        <v>40</v>
      </c>
      <c r="J1628" s="1" t="s">
        <v>41</v>
      </c>
      <c r="K1628" s="1" t="s">
        <v>21</v>
      </c>
      <c r="L1628" s="1" t="s">
        <v>23</v>
      </c>
      <c r="M1628" s="1">
        <v>27</v>
      </c>
      <c r="N1628" s="1">
        <v>75</v>
      </c>
      <c r="O1628" s="1">
        <v>2025</v>
      </c>
      <c r="P1628" s="1">
        <v>648</v>
      </c>
      <c r="Q1628" s="1">
        <v>0.32</v>
      </c>
      <c r="R1628" s="1" t="s">
        <v>20</v>
      </c>
    </row>
    <row r="1629" spans="1:18" x14ac:dyDescent="0.25">
      <c r="A1629" s="1" t="s">
        <v>46</v>
      </c>
      <c r="B1629" s="1">
        <v>1185732</v>
      </c>
      <c r="C1629" s="3">
        <v>44242</v>
      </c>
      <c r="D1629" s="3" t="s">
        <v>141</v>
      </c>
      <c r="E1629" s="3" t="s">
        <v>147</v>
      </c>
      <c r="F1629" s="1">
        <v>1</v>
      </c>
      <c r="G1629" s="1">
        <v>2021</v>
      </c>
      <c r="H1629" s="1" t="s">
        <v>15</v>
      </c>
      <c r="I1629" s="1" t="s">
        <v>40</v>
      </c>
      <c r="J1629" s="1" t="s">
        <v>41</v>
      </c>
      <c r="K1629" s="1" t="s">
        <v>18</v>
      </c>
      <c r="L1629" s="1" t="s">
        <v>19</v>
      </c>
      <c r="M1629" s="1">
        <v>36</v>
      </c>
      <c r="N1629" s="1">
        <v>53</v>
      </c>
      <c r="O1629" s="1">
        <v>1908</v>
      </c>
      <c r="P1629" s="1">
        <v>515.16</v>
      </c>
      <c r="Q1629" s="1">
        <v>0.27</v>
      </c>
      <c r="R1629" s="1" t="s">
        <v>20</v>
      </c>
    </row>
    <row r="1630" spans="1:18" x14ac:dyDescent="0.25">
      <c r="A1630" s="1" t="s">
        <v>46</v>
      </c>
      <c r="B1630" s="1">
        <v>1185732</v>
      </c>
      <c r="C1630" s="3">
        <v>44242</v>
      </c>
      <c r="D1630" s="3" t="s">
        <v>141</v>
      </c>
      <c r="E1630" s="3" t="s">
        <v>147</v>
      </c>
      <c r="F1630" s="1">
        <v>1</v>
      </c>
      <c r="G1630" s="1">
        <v>2021</v>
      </c>
      <c r="H1630" s="1" t="s">
        <v>15</v>
      </c>
      <c r="I1630" s="1" t="s">
        <v>40</v>
      </c>
      <c r="J1630" s="1" t="s">
        <v>41</v>
      </c>
      <c r="K1630" s="1" t="s">
        <v>21</v>
      </c>
      <c r="L1630" s="1" t="s">
        <v>19</v>
      </c>
      <c r="M1630" s="1">
        <v>30</v>
      </c>
      <c r="N1630" s="1">
        <v>80</v>
      </c>
      <c r="O1630" s="1">
        <v>2400</v>
      </c>
      <c r="P1630" s="1">
        <v>768</v>
      </c>
      <c r="Q1630" s="1">
        <v>0.32</v>
      </c>
      <c r="R1630" s="1" t="s">
        <v>20</v>
      </c>
    </row>
    <row r="1631" spans="1:18" x14ac:dyDescent="0.25">
      <c r="A1631" s="1" t="s">
        <v>46</v>
      </c>
      <c r="B1631" s="1">
        <v>1185732</v>
      </c>
      <c r="C1631" s="3">
        <v>44268</v>
      </c>
      <c r="D1631" s="3" t="s">
        <v>139</v>
      </c>
      <c r="E1631" s="3" t="s">
        <v>148</v>
      </c>
      <c r="F1631" s="1">
        <v>1</v>
      </c>
      <c r="G1631" s="1">
        <v>2021</v>
      </c>
      <c r="H1631" s="1" t="s">
        <v>15</v>
      </c>
      <c r="I1631" s="1" t="s">
        <v>40</v>
      </c>
      <c r="J1631" s="1" t="s">
        <v>41</v>
      </c>
      <c r="K1631" s="1" t="s">
        <v>18</v>
      </c>
      <c r="L1631" s="1" t="s">
        <v>22</v>
      </c>
      <c r="M1631" s="1">
        <v>28</v>
      </c>
      <c r="N1631" s="1">
        <v>155</v>
      </c>
      <c r="O1631" s="1">
        <v>4340</v>
      </c>
      <c r="P1631" s="1">
        <v>1475.6</v>
      </c>
      <c r="Q1631" s="1">
        <v>0.34</v>
      </c>
      <c r="R1631" s="1" t="s">
        <v>20</v>
      </c>
    </row>
    <row r="1632" spans="1:18" x14ac:dyDescent="0.25">
      <c r="A1632" s="1" t="s">
        <v>46</v>
      </c>
      <c r="B1632" s="1">
        <v>1185732</v>
      </c>
      <c r="C1632" s="3">
        <v>44268</v>
      </c>
      <c r="D1632" s="3" t="s">
        <v>139</v>
      </c>
      <c r="E1632" s="3" t="s">
        <v>148</v>
      </c>
      <c r="F1632" s="1">
        <v>1</v>
      </c>
      <c r="G1632" s="1">
        <v>2021</v>
      </c>
      <c r="H1632" s="1" t="s">
        <v>15</v>
      </c>
      <c r="I1632" s="1" t="s">
        <v>40</v>
      </c>
      <c r="J1632" s="1" t="s">
        <v>41</v>
      </c>
      <c r="K1632" s="1" t="s">
        <v>18</v>
      </c>
      <c r="L1632" s="1" t="s">
        <v>23</v>
      </c>
      <c r="M1632" s="1">
        <v>31</v>
      </c>
      <c r="N1632" s="1">
        <v>61</v>
      </c>
      <c r="O1632" s="1">
        <v>1891</v>
      </c>
      <c r="P1632" s="1">
        <v>642.94000000000005</v>
      </c>
      <c r="Q1632" s="1">
        <v>0.34</v>
      </c>
      <c r="R1632" s="1" t="s">
        <v>20</v>
      </c>
    </row>
    <row r="1633" spans="1:18" x14ac:dyDescent="0.25">
      <c r="A1633" s="1" t="s">
        <v>46</v>
      </c>
      <c r="B1633" s="1">
        <v>1185732</v>
      </c>
      <c r="C1633" s="3">
        <v>44268</v>
      </c>
      <c r="D1633" s="3" t="s">
        <v>139</v>
      </c>
      <c r="E1633" s="3" t="s">
        <v>148</v>
      </c>
      <c r="F1633" s="1">
        <v>1</v>
      </c>
      <c r="G1633" s="1">
        <v>2021</v>
      </c>
      <c r="H1633" s="1" t="s">
        <v>15</v>
      </c>
      <c r="I1633" s="1" t="s">
        <v>40</v>
      </c>
      <c r="J1633" s="1" t="s">
        <v>41</v>
      </c>
      <c r="K1633" s="1" t="s">
        <v>21</v>
      </c>
      <c r="L1633" s="1" t="s">
        <v>22</v>
      </c>
      <c r="M1633" s="1">
        <v>23</v>
      </c>
      <c r="N1633" s="1">
        <v>60</v>
      </c>
      <c r="O1633" s="1">
        <v>1380</v>
      </c>
      <c r="P1633" s="1">
        <v>441.6</v>
      </c>
      <c r="Q1633" s="1">
        <v>0.32</v>
      </c>
      <c r="R1633" s="1" t="s">
        <v>20</v>
      </c>
    </row>
    <row r="1634" spans="1:18" x14ac:dyDescent="0.25">
      <c r="A1634" s="1" t="s">
        <v>46</v>
      </c>
      <c r="B1634" s="1">
        <v>1185732</v>
      </c>
      <c r="C1634" s="3">
        <v>44268</v>
      </c>
      <c r="D1634" s="3" t="s">
        <v>139</v>
      </c>
      <c r="E1634" s="3" t="s">
        <v>148</v>
      </c>
      <c r="F1634" s="1">
        <v>1</v>
      </c>
      <c r="G1634" s="1">
        <v>2021</v>
      </c>
      <c r="H1634" s="1" t="s">
        <v>15</v>
      </c>
      <c r="I1634" s="1" t="s">
        <v>40</v>
      </c>
      <c r="J1634" s="1" t="s">
        <v>41</v>
      </c>
      <c r="K1634" s="1" t="s">
        <v>21</v>
      </c>
      <c r="L1634" s="1" t="s">
        <v>23</v>
      </c>
      <c r="M1634" s="1">
        <v>25</v>
      </c>
      <c r="N1634" s="1">
        <v>93</v>
      </c>
      <c r="O1634" s="1">
        <v>2325</v>
      </c>
      <c r="P1634" s="1">
        <v>651</v>
      </c>
      <c r="Q1634" s="1">
        <v>0.28000000000000003</v>
      </c>
      <c r="R1634" s="1" t="s">
        <v>20</v>
      </c>
    </row>
    <row r="1635" spans="1:18" x14ac:dyDescent="0.25">
      <c r="A1635" s="1" t="s">
        <v>46</v>
      </c>
      <c r="B1635" s="1">
        <v>1185732</v>
      </c>
      <c r="C1635" s="3">
        <v>44268</v>
      </c>
      <c r="D1635" s="3" t="s">
        <v>139</v>
      </c>
      <c r="E1635" s="3" t="s">
        <v>148</v>
      </c>
      <c r="F1635" s="1">
        <v>1</v>
      </c>
      <c r="G1635" s="1">
        <v>2021</v>
      </c>
      <c r="H1635" s="1" t="s">
        <v>15</v>
      </c>
      <c r="I1635" s="1" t="s">
        <v>40</v>
      </c>
      <c r="J1635" s="1" t="s">
        <v>41</v>
      </c>
      <c r="K1635" s="1" t="s">
        <v>18</v>
      </c>
      <c r="L1635" s="1" t="s">
        <v>19</v>
      </c>
      <c r="M1635" s="1">
        <v>36</v>
      </c>
      <c r="N1635" s="1">
        <v>31</v>
      </c>
      <c r="O1635" s="1">
        <v>1116</v>
      </c>
      <c r="P1635" s="1">
        <v>334.8</v>
      </c>
      <c r="Q1635" s="1">
        <v>0.3</v>
      </c>
      <c r="R1635" s="1" t="s">
        <v>20</v>
      </c>
    </row>
    <row r="1636" spans="1:18" x14ac:dyDescent="0.25">
      <c r="A1636" s="1" t="s">
        <v>46</v>
      </c>
      <c r="B1636" s="1">
        <v>1185732</v>
      </c>
      <c r="C1636" s="3">
        <v>44268</v>
      </c>
      <c r="D1636" s="3" t="s">
        <v>139</v>
      </c>
      <c r="E1636" s="3" t="s">
        <v>148</v>
      </c>
      <c r="F1636" s="1">
        <v>1</v>
      </c>
      <c r="G1636" s="1">
        <v>2021</v>
      </c>
      <c r="H1636" s="1" t="s">
        <v>15</v>
      </c>
      <c r="I1636" s="1" t="s">
        <v>40</v>
      </c>
      <c r="J1636" s="1" t="s">
        <v>41</v>
      </c>
      <c r="K1636" s="1" t="s">
        <v>21</v>
      </c>
      <c r="L1636" s="1" t="s">
        <v>19</v>
      </c>
      <c r="M1636" s="1">
        <v>31</v>
      </c>
      <c r="N1636" s="1">
        <v>68</v>
      </c>
      <c r="O1636" s="1">
        <v>2108</v>
      </c>
      <c r="P1636" s="1">
        <v>779.96</v>
      </c>
      <c r="Q1636" s="1">
        <v>0.37</v>
      </c>
      <c r="R1636" s="1" t="s">
        <v>20</v>
      </c>
    </row>
    <row r="1637" spans="1:18" x14ac:dyDescent="0.25">
      <c r="A1637" s="1" t="s">
        <v>46</v>
      </c>
      <c r="B1637" s="1">
        <v>1185732</v>
      </c>
      <c r="C1637" s="3">
        <v>44300</v>
      </c>
      <c r="D1637" s="3" t="s">
        <v>136</v>
      </c>
      <c r="E1637" s="3" t="s">
        <v>149</v>
      </c>
      <c r="F1637" s="1">
        <v>2</v>
      </c>
      <c r="G1637" s="1">
        <v>2021</v>
      </c>
      <c r="H1637" s="1" t="s">
        <v>15</v>
      </c>
      <c r="I1637" s="1" t="s">
        <v>40</v>
      </c>
      <c r="J1637" s="1" t="s">
        <v>41</v>
      </c>
      <c r="K1637" s="1" t="s">
        <v>18</v>
      </c>
      <c r="L1637" s="1" t="s">
        <v>22</v>
      </c>
      <c r="M1637" s="1">
        <v>28</v>
      </c>
      <c r="N1637" s="1">
        <v>149</v>
      </c>
      <c r="O1637" s="1">
        <v>4172</v>
      </c>
      <c r="P1637" s="1">
        <v>1376.76</v>
      </c>
      <c r="Q1637" s="1">
        <v>0.33</v>
      </c>
      <c r="R1637" s="1" t="s">
        <v>20</v>
      </c>
    </row>
    <row r="1638" spans="1:18" x14ac:dyDescent="0.25">
      <c r="A1638" s="1" t="s">
        <v>46</v>
      </c>
      <c r="B1638" s="1">
        <v>1185732</v>
      </c>
      <c r="C1638" s="3">
        <v>44300</v>
      </c>
      <c r="D1638" s="3" t="s">
        <v>136</v>
      </c>
      <c r="E1638" s="3" t="s">
        <v>149</v>
      </c>
      <c r="F1638" s="1">
        <v>2</v>
      </c>
      <c r="G1638" s="1">
        <v>2021</v>
      </c>
      <c r="H1638" s="1" t="s">
        <v>15</v>
      </c>
      <c r="I1638" s="1" t="s">
        <v>40</v>
      </c>
      <c r="J1638" s="1" t="s">
        <v>41</v>
      </c>
      <c r="K1638" s="1" t="s">
        <v>18</v>
      </c>
      <c r="L1638" s="1" t="s">
        <v>23</v>
      </c>
      <c r="M1638" s="1">
        <v>28</v>
      </c>
      <c r="N1638" s="1">
        <v>51</v>
      </c>
      <c r="O1638" s="1">
        <v>1428</v>
      </c>
      <c r="P1638" s="1">
        <v>514.08000000000004</v>
      </c>
      <c r="Q1638" s="1">
        <v>0.36</v>
      </c>
      <c r="R1638" s="1" t="s">
        <v>20</v>
      </c>
    </row>
    <row r="1639" spans="1:18" x14ac:dyDescent="0.25">
      <c r="A1639" s="1" t="s">
        <v>46</v>
      </c>
      <c r="B1639" s="1">
        <v>1185732</v>
      </c>
      <c r="C1639" s="3">
        <v>44300</v>
      </c>
      <c r="D1639" s="3" t="s">
        <v>136</v>
      </c>
      <c r="E1639" s="3" t="s">
        <v>149</v>
      </c>
      <c r="F1639" s="1">
        <v>2</v>
      </c>
      <c r="G1639" s="1">
        <v>2021</v>
      </c>
      <c r="H1639" s="1" t="s">
        <v>15</v>
      </c>
      <c r="I1639" s="1" t="s">
        <v>40</v>
      </c>
      <c r="J1639" s="1" t="s">
        <v>41</v>
      </c>
      <c r="K1639" s="1" t="s">
        <v>21</v>
      </c>
      <c r="L1639" s="1" t="s">
        <v>22</v>
      </c>
      <c r="M1639" s="1">
        <v>22</v>
      </c>
      <c r="N1639" s="1">
        <v>51</v>
      </c>
      <c r="O1639" s="1">
        <v>1122</v>
      </c>
      <c r="P1639" s="1">
        <v>347.82</v>
      </c>
      <c r="Q1639" s="1">
        <v>0.31</v>
      </c>
      <c r="R1639" s="1" t="s">
        <v>20</v>
      </c>
    </row>
    <row r="1640" spans="1:18" x14ac:dyDescent="0.25">
      <c r="A1640" s="1" t="s">
        <v>46</v>
      </c>
      <c r="B1640" s="1">
        <v>1185732</v>
      </c>
      <c r="C1640" s="3">
        <v>44300</v>
      </c>
      <c r="D1640" s="3" t="s">
        <v>136</v>
      </c>
      <c r="E1640" s="3" t="s">
        <v>149</v>
      </c>
      <c r="F1640" s="1">
        <v>2</v>
      </c>
      <c r="G1640" s="1">
        <v>2021</v>
      </c>
      <c r="H1640" s="1" t="s">
        <v>15</v>
      </c>
      <c r="I1640" s="1" t="s">
        <v>40</v>
      </c>
      <c r="J1640" s="1" t="s">
        <v>41</v>
      </c>
      <c r="K1640" s="1" t="s">
        <v>21</v>
      </c>
      <c r="L1640" s="1" t="s">
        <v>23</v>
      </c>
      <c r="M1640" s="1">
        <v>23</v>
      </c>
      <c r="N1640" s="1">
        <v>39</v>
      </c>
      <c r="O1640" s="1">
        <v>897</v>
      </c>
      <c r="P1640" s="1">
        <v>251.16</v>
      </c>
      <c r="Q1640" s="1">
        <v>0.28000000000000003</v>
      </c>
      <c r="R1640" s="1" t="s">
        <v>20</v>
      </c>
    </row>
    <row r="1641" spans="1:18" x14ac:dyDescent="0.25">
      <c r="A1641" s="1" t="s">
        <v>46</v>
      </c>
      <c r="B1641" s="1">
        <v>1185732</v>
      </c>
      <c r="C1641" s="3">
        <v>44300</v>
      </c>
      <c r="D1641" s="3" t="s">
        <v>136</v>
      </c>
      <c r="E1641" s="3" t="s">
        <v>149</v>
      </c>
      <c r="F1641" s="1">
        <v>2</v>
      </c>
      <c r="G1641" s="1">
        <v>2021</v>
      </c>
      <c r="H1641" s="1" t="s">
        <v>15</v>
      </c>
      <c r="I1641" s="1" t="s">
        <v>40</v>
      </c>
      <c r="J1641" s="1" t="s">
        <v>41</v>
      </c>
      <c r="K1641" s="1" t="s">
        <v>18</v>
      </c>
      <c r="L1641" s="1" t="s">
        <v>19</v>
      </c>
      <c r="M1641" s="1">
        <v>33</v>
      </c>
      <c r="N1641" s="1">
        <v>44</v>
      </c>
      <c r="O1641" s="1">
        <v>1452</v>
      </c>
      <c r="P1641" s="1">
        <v>392.04</v>
      </c>
      <c r="Q1641" s="1">
        <v>0.27</v>
      </c>
      <c r="R1641" s="1" t="s">
        <v>20</v>
      </c>
    </row>
    <row r="1642" spans="1:18" x14ac:dyDescent="0.25">
      <c r="A1642" s="1" t="s">
        <v>46</v>
      </c>
      <c r="B1642" s="1">
        <v>1185732</v>
      </c>
      <c r="C1642" s="3">
        <v>44300</v>
      </c>
      <c r="D1642" s="3" t="s">
        <v>136</v>
      </c>
      <c r="E1642" s="3" t="s">
        <v>149</v>
      </c>
      <c r="F1642" s="1">
        <v>2</v>
      </c>
      <c r="G1642" s="1">
        <v>2021</v>
      </c>
      <c r="H1642" s="1" t="s">
        <v>15</v>
      </c>
      <c r="I1642" s="1" t="s">
        <v>40</v>
      </c>
      <c r="J1642" s="1" t="s">
        <v>41</v>
      </c>
      <c r="K1642" s="1" t="s">
        <v>21</v>
      </c>
      <c r="L1642" s="1" t="s">
        <v>19</v>
      </c>
      <c r="M1642" s="1">
        <v>30</v>
      </c>
      <c r="N1642" s="1">
        <v>94</v>
      </c>
      <c r="O1642" s="1">
        <v>2820</v>
      </c>
      <c r="P1642" s="1">
        <v>1015.2</v>
      </c>
      <c r="Q1642" s="1">
        <v>0.36</v>
      </c>
      <c r="R1642" s="1" t="s">
        <v>20</v>
      </c>
    </row>
    <row r="1643" spans="1:18" x14ac:dyDescent="0.25">
      <c r="A1643" s="1" t="s">
        <v>46</v>
      </c>
      <c r="B1643" s="1">
        <v>1185732</v>
      </c>
      <c r="C1643" s="3">
        <v>44329</v>
      </c>
      <c r="D1643" s="3" t="s">
        <v>137</v>
      </c>
      <c r="E1643" s="3" t="s">
        <v>150</v>
      </c>
      <c r="F1643" s="1">
        <v>2</v>
      </c>
      <c r="G1643" s="1">
        <v>2021</v>
      </c>
      <c r="H1643" s="1" t="s">
        <v>15</v>
      </c>
      <c r="I1643" s="1" t="s">
        <v>40</v>
      </c>
      <c r="J1643" s="1" t="s">
        <v>41</v>
      </c>
      <c r="K1643" s="1" t="s">
        <v>18</v>
      </c>
      <c r="L1643" s="1" t="s">
        <v>22</v>
      </c>
      <c r="M1643" s="1">
        <v>41</v>
      </c>
      <c r="N1643" s="1">
        <v>173</v>
      </c>
      <c r="O1643" s="1">
        <v>7093</v>
      </c>
      <c r="P1643" s="1">
        <v>2553.48</v>
      </c>
      <c r="Q1643" s="1">
        <v>0.36</v>
      </c>
      <c r="R1643" s="1" t="s">
        <v>20</v>
      </c>
    </row>
    <row r="1644" spans="1:18" x14ac:dyDescent="0.25">
      <c r="A1644" s="1" t="s">
        <v>46</v>
      </c>
      <c r="B1644" s="1">
        <v>1185732</v>
      </c>
      <c r="C1644" s="3">
        <v>44329</v>
      </c>
      <c r="D1644" s="3" t="s">
        <v>137</v>
      </c>
      <c r="E1644" s="3" t="s">
        <v>150</v>
      </c>
      <c r="F1644" s="1">
        <v>2</v>
      </c>
      <c r="G1644" s="1">
        <v>2021</v>
      </c>
      <c r="H1644" s="1" t="s">
        <v>15</v>
      </c>
      <c r="I1644" s="1" t="s">
        <v>40</v>
      </c>
      <c r="J1644" s="1" t="s">
        <v>41</v>
      </c>
      <c r="K1644" s="1" t="s">
        <v>18</v>
      </c>
      <c r="L1644" s="1" t="s">
        <v>23</v>
      </c>
      <c r="M1644" s="1">
        <v>34</v>
      </c>
      <c r="N1644" s="1">
        <v>68</v>
      </c>
      <c r="O1644" s="1">
        <v>2312</v>
      </c>
      <c r="P1644" s="1">
        <v>832.32</v>
      </c>
      <c r="Q1644" s="1">
        <v>0.36</v>
      </c>
      <c r="R1644" s="1" t="s">
        <v>20</v>
      </c>
    </row>
    <row r="1645" spans="1:18" x14ac:dyDescent="0.25">
      <c r="A1645" s="1" t="s">
        <v>46</v>
      </c>
      <c r="B1645" s="1">
        <v>1185732</v>
      </c>
      <c r="C1645" s="3">
        <v>44329</v>
      </c>
      <c r="D1645" s="3" t="s">
        <v>137</v>
      </c>
      <c r="E1645" s="3" t="s">
        <v>150</v>
      </c>
      <c r="F1645" s="1">
        <v>2</v>
      </c>
      <c r="G1645" s="1">
        <v>2021</v>
      </c>
      <c r="H1645" s="1" t="s">
        <v>15</v>
      </c>
      <c r="I1645" s="1" t="s">
        <v>40</v>
      </c>
      <c r="J1645" s="1" t="s">
        <v>41</v>
      </c>
      <c r="K1645" s="1" t="s">
        <v>21</v>
      </c>
      <c r="L1645" s="1" t="s">
        <v>22</v>
      </c>
      <c r="M1645" s="1">
        <v>30</v>
      </c>
      <c r="N1645" s="1">
        <v>68</v>
      </c>
      <c r="O1645" s="1">
        <v>2040</v>
      </c>
      <c r="P1645" s="1">
        <v>632.4</v>
      </c>
      <c r="Q1645" s="1">
        <v>0.31</v>
      </c>
      <c r="R1645" s="1" t="s">
        <v>20</v>
      </c>
    </row>
    <row r="1646" spans="1:18" x14ac:dyDescent="0.25">
      <c r="A1646" s="1" t="s">
        <v>46</v>
      </c>
      <c r="B1646" s="1">
        <v>1185732</v>
      </c>
      <c r="C1646" s="3">
        <v>44329</v>
      </c>
      <c r="D1646" s="3" t="s">
        <v>137</v>
      </c>
      <c r="E1646" s="3" t="s">
        <v>150</v>
      </c>
      <c r="F1646" s="1">
        <v>2</v>
      </c>
      <c r="G1646" s="1">
        <v>2021</v>
      </c>
      <c r="H1646" s="1" t="s">
        <v>15</v>
      </c>
      <c r="I1646" s="1" t="s">
        <v>40</v>
      </c>
      <c r="J1646" s="1" t="s">
        <v>41</v>
      </c>
      <c r="K1646" s="1" t="s">
        <v>21</v>
      </c>
      <c r="L1646" s="1" t="s">
        <v>23</v>
      </c>
      <c r="M1646" s="1">
        <v>32</v>
      </c>
      <c r="N1646" s="1">
        <v>54</v>
      </c>
      <c r="O1646" s="1">
        <v>1728</v>
      </c>
      <c r="P1646" s="1">
        <v>518.4</v>
      </c>
      <c r="Q1646" s="1">
        <v>0.3</v>
      </c>
      <c r="R1646" s="1" t="s">
        <v>20</v>
      </c>
    </row>
    <row r="1647" spans="1:18" x14ac:dyDescent="0.25">
      <c r="A1647" s="1" t="s">
        <v>46</v>
      </c>
      <c r="B1647" s="1">
        <v>1185732</v>
      </c>
      <c r="C1647" s="3">
        <v>44329</v>
      </c>
      <c r="D1647" s="3" t="s">
        <v>137</v>
      </c>
      <c r="E1647" s="3" t="s">
        <v>150</v>
      </c>
      <c r="F1647" s="1">
        <v>2</v>
      </c>
      <c r="G1647" s="1">
        <v>2021</v>
      </c>
      <c r="H1647" s="1" t="s">
        <v>15</v>
      </c>
      <c r="I1647" s="1" t="s">
        <v>40</v>
      </c>
      <c r="J1647" s="1" t="s">
        <v>41</v>
      </c>
      <c r="K1647" s="1" t="s">
        <v>18</v>
      </c>
      <c r="L1647" s="1" t="s">
        <v>19</v>
      </c>
      <c r="M1647" s="1">
        <v>39</v>
      </c>
      <c r="N1647" s="1">
        <v>60</v>
      </c>
      <c r="O1647" s="1">
        <v>2340</v>
      </c>
      <c r="P1647" s="1">
        <v>655.20000000000005</v>
      </c>
      <c r="Q1647" s="1">
        <v>0.28000000000000003</v>
      </c>
      <c r="R1647" s="1" t="s">
        <v>20</v>
      </c>
    </row>
    <row r="1648" spans="1:18" x14ac:dyDescent="0.25">
      <c r="A1648" s="1" t="s">
        <v>46</v>
      </c>
      <c r="B1648" s="1">
        <v>1185732</v>
      </c>
      <c r="C1648" s="3">
        <v>44329</v>
      </c>
      <c r="D1648" s="3" t="s">
        <v>137</v>
      </c>
      <c r="E1648" s="3" t="s">
        <v>150</v>
      </c>
      <c r="F1648" s="1">
        <v>2</v>
      </c>
      <c r="G1648" s="1">
        <v>2021</v>
      </c>
      <c r="H1648" s="1" t="s">
        <v>15</v>
      </c>
      <c r="I1648" s="1" t="s">
        <v>40</v>
      </c>
      <c r="J1648" s="1" t="s">
        <v>41</v>
      </c>
      <c r="K1648" s="1" t="s">
        <v>21</v>
      </c>
      <c r="L1648" s="1" t="s">
        <v>19</v>
      </c>
      <c r="M1648" s="1">
        <v>43</v>
      </c>
      <c r="N1648" s="1">
        <v>104</v>
      </c>
      <c r="O1648" s="1">
        <v>4472</v>
      </c>
      <c r="P1648" s="1">
        <v>1520.48</v>
      </c>
      <c r="Q1648" s="1">
        <v>0.34</v>
      </c>
      <c r="R1648" s="1" t="s">
        <v>20</v>
      </c>
    </row>
    <row r="1649" spans="1:18" x14ac:dyDescent="0.25">
      <c r="A1649" s="1" t="s">
        <v>46</v>
      </c>
      <c r="B1649" s="1">
        <v>1185732</v>
      </c>
      <c r="C1649" s="3">
        <v>44362</v>
      </c>
      <c r="D1649" s="3" t="s">
        <v>135</v>
      </c>
      <c r="E1649" s="3" t="s">
        <v>151</v>
      </c>
      <c r="F1649" s="1">
        <v>2</v>
      </c>
      <c r="G1649" s="1">
        <v>2021</v>
      </c>
      <c r="H1649" s="1" t="s">
        <v>15</v>
      </c>
      <c r="I1649" s="1" t="s">
        <v>40</v>
      </c>
      <c r="J1649" s="1" t="s">
        <v>41</v>
      </c>
      <c r="K1649" s="1" t="s">
        <v>18</v>
      </c>
      <c r="L1649" s="1" t="s">
        <v>22</v>
      </c>
      <c r="M1649" s="1">
        <v>39</v>
      </c>
      <c r="N1649" s="1">
        <v>196</v>
      </c>
      <c r="O1649" s="1">
        <v>7644</v>
      </c>
      <c r="P1649" s="1">
        <v>2675.4</v>
      </c>
      <c r="Q1649" s="1">
        <v>0.35</v>
      </c>
      <c r="R1649" s="1" t="s">
        <v>20</v>
      </c>
    </row>
    <row r="1650" spans="1:18" x14ac:dyDescent="0.25">
      <c r="A1650" s="1" t="s">
        <v>46</v>
      </c>
      <c r="B1650" s="1">
        <v>1185732</v>
      </c>
      <c r="C1650" s="3">
        <v>44362</v>
      </c>
      <c r="D1650" s="3" t="s">
        <v>135</v>
      </c>
      <c r="E1650" s="3" t="s">
        <v>151</v>
      </c>
      <c r="F1650" s="1">
        <v>2</v>
      </c>
      <c r="G1650" s="1">
        <v>2021</v>
      </c>
      <c r="H1650" s="1" t="s">
        <v>15</v>
      </c>
      <c r="I1650" s="1" t="s">
        <v>40</v>
      </c>
      <c r="J1650" s="1" t="s">
        <v>41</v>
      </c>
      <c r="K1650" s="1" t="s">
        <v>18</v>
      </c>
      <c r="L1650" s="1" t="s">
        <v>23</v>
      </c>
      <c r="M1650" s="1">
        <v>36</v>
      </c>
      <c r="N1650" s="1">
        <v>114</v>
      </c>
      <c r="O1650" s="1">
        <v>4104</v>
      </c>
      <c r="P1650" s="1">
        <v>1313.28</v>
      </c>
      <c r="Q1650" s="1">
        <v>0.32</v>
      </c>
      <c r="R1650" s="1" t="s">
        <v>20</v>
      </c>
    </row>
    <row r="1651" spans="1:18" x14ac:dyDescent="0.25">
      <c r="A1651" s="1" t="s">
        <v>46</v>
      </c>
      <c r="B1651" s="1">
        <v>1185732</v>
      </c>
      <c r="C1651" s="3">
        <v>44362</v>
      </c>
      <c r="D1651" s="3" t="s">
        <v>135</v>
      </c>
      <c r="E1651" s="3" t="s">
        <v>151</v>
      </c>
      <c r="F1651" s="1">
        <v>2</v>
      </c>
      <c r="G1651" s="1">
        <v>2021</v>
      </c>
      <c r="H1651" s="1" t="s">
        <v>15</v>
      </c>
      <c r="I1651" s="1" t="s">
        <v>40</v>
      </c>
      <c r="J1651" s="1" t="s">
        <v>41</v>
      </c>
      <c r="K1651" s="1" t="s">
        <v>21</v>
      </c>
      <c r="L1651" s="1" t="s">
        <v>22</v>
      </c>
      <c r="M1651" s="1">
        <v>36</v>
      </c>
      <c r="N1651" s="1">
        <v>75</v>
      </c>
      <c r="O1651" s="1">
        <v>2700</v>
      </c>
      <c r="P1651" s="1">
        <v>837</v>
      </c>
      <c r="Q1651" s="1">
        <v>0.31</v>
      </c>
      <c r="R1651" s="1" t="s">
        <v>20</v>
      </c>
    </row>
    <row r="1652" spans="1:18" x14ac:dyDescent="0.25">
      <c r="A1652" s="1" t="s">
        <v>46</v>
      </c>
      <c r="B1652" s="1">
        <v>1185732</v>
      </c>
      <c r="C1652" s="3">
        <v>44362</v>
      </c>
      <c r="D1652" s="3" t="s">
        <v>135</v>
      </c>
      <c r="E1652" s="3" t="s">
        <v>151</v>
      </c>
      <c r="F1652" s="1">
        <v>2</v>
      </c>
      <c r="G1652" s="1">
        <v>2021</v>
      </c>
      <c r="H1652" s="1" t="s">
        <v>15</v>
      </c>
      <c r="I1652" s="1" t="s">
        <v>40</v>
      </c>
      <c r="J1652" s="1" t="s">
        <v>41</v>
      </c>
      <c r="K1652" s="1" t="s">
        <v>21</v>
      </c>
      <c r="L1652" s="1" t="s">
        <v>23</v>
      </c>
      <c r="M1652" s="1">
        <v>34</v>
      </c>
      <c r="N1652" s="1">
        <v>72</v>
      </c>
      <c r="O1652" s="1">
        <v>2448</v>
      </c>
      <c r="P1652" s="1">
        <v>685.44</v>
      </c>
      <c r="Q1652" s="1">
        <v>0.28000000000000003</v>
      </c>
      <c r="R1652" s="1" t="s">
        <v>20</v>
      </c>
    </row>
    <row r="1653" spans="1:18" x14ac:dyDescent="0.25">
      <c r="A1653" s="1" t="s">
        <v>46</v>
      </c>
      <c r="B1653" s="1">
        <v>1185732</v>
      </c>
      <c r="C1653" s="3">
        <v>44362</v>
      </c>
      <c r="D1653" s="3" t="s">
        <v>135</v>
      </c>
      <c r="E1653" s="3" t="s">
        <v>151</v>
      </c>
      <c r="F1653" s="1">
        <v>2</v>
      </c>
      <c r="G1653" s="1">
        <v>2021</v>
      </c>
      <c r="H1653" s="1" t="s">
        <v>15</v>
      </c>
      <c r="I1653" s="1" t="s">
        <v>40</v>
      </c>
      <c r="J1653" s="1" t="s">
        <v>41</v>
      </c>
      <c r="K1653" s="1" t="s">
        <v>18</v>
      </c>
      <c r="L1653" s="1" t="s">
        <v>19</v>
      </c>
      <c r="M1653" s="1">
        <v>39</v>
      </c>
      <c r="N1653" s="1">
        <v>74</v>
      </c>
      <c r="O1653" s="1">
        <v>2886</v>
      </c>
      <c r="P1653" s="1">
        <v>923.52</v>
      </c>
      <c r="Q1653" s="1">
        <v>0.32</v>
      </c>
      <c r="R1653" s="1" t="s">
        <v>20</v>
      </c>
    </row>
    <row r="1654" spans="1:18" x14ac:dyDescent="0.25">
      <c r="A1654" s="1" t="s">
        <v>46</v>
      </c>
      <c r="B1654" s="1">
        <v>1185732</v>
      </c>
      <c r="C1654" s="3">
        <v>44362</v>
      </c>
      <c r="D1654" s="3" t="s">
        <v>135</v>
      </c>
      <c r="E1654" s="3" t="s">
        <v>151</v>
      </c>
      <c r="F1654" s="1">
        <v>2</v>
      </c>
      <c r="G1654" s="1">
        <v>2021</v>
      </c>
      <c r="H1654" s="1" t="s">
        <v>15</v>
      </c>
      <c r="I1654" s="1" t="s">
        <v>40</v>
      </c>
      <c r="J1654" s="1" t="s">
        <v>41</v>
      </c>
      <c r="K1654" s="1" t="s">
        <v>21</v>
      </c>
      <c r="L1654" s="1" t="s">
        <v>19</v>
      </c>
      <c r="M1654" s="1">
        <v>47</v>
      </c>
      <c r="N1654" s="1">
        <v>120</v>
      </c>
      <c r="O1654" s="1">
        <v>5640</v>
      </c>
      <c r="P1654" s="1">
        <v>1974</v>
      </c>
      <c r="Q1654" s="1">
        <v>0.35</v>
      </c>
      <c r="R1654" s="1" t="s">
        <v>20</v>
      </c>
    </row>
    <row r="1655" spans="1:18" x14ac:dyDescent="0.25">
      <c r="A1655" s="1" t="s">
        <v>46</v>
      </c>
      <c r="B1655" s="1">
        <v>1185732</v>
      </c>
      <c r="C1655" s="3">
        <v>44390</v>
      </c>
      <c r="D1655" s="3" t="s">
        <v>135</v>
      </c>
      <c r="E1655" s="3" t="s">
        <v>152</v>
      </c>
      <c r="F1655" s="1">
        <v>3</v>
      </c>
      <c r="G1655" s="1">
        <v>2021</v>
      </c>
      <c r="H1655" s="1" t="s">
        <v>15</v>
      </c>
      <c r="I1655" s="1" t="s">
        <v>40</v>
      </c>
      <c r="J1655" s="1" t="s">
        <v>41</v>
      </c>
      <c r="K1655" s="1" t="s">
        <v>18</v>
      </c>
      <c r="L1655" s="1" t="s">
        <v>22</v>
      </c>
      <c r="M1655" s="1">
        <v>37</v>
      </c>
      <c r="N1655" s="1">
        <v>180</v>
      </c>
      <c r="O1655" s="1">
        <v>6660</v>
      </c>
      <c r="P1655" s="1">
        <v>2197.8000000000002</v>
      </c>
      <c r="Q1655" s="1">
        <v>0.33</v>
      </c>
      <c r="R1655" s="1" t="s">
        <v>20</v>
      </c>
    </row>
    <row r="1656" spans="1:18" x14ac:dyDescent="0.25">
      <c r="A1656" s="1" t="s">
        <v>46</v>
      </c>
      <c r="B1656" s="1">
        <v>1185732</v>
      </c>
      <c r="C1656" s="3">
        <v>44390</v>
      </c>
      <c r="D1656" s="3" t="s">
        <v>135</v>
      </c>
      <c r="E1656" s="3" t="s">
        <v>152</v>
      </c>
      <c r="F1656" s="1">
        <v>3</v>
      </c>
      <c r="G1656" s="1">
        <v>2021</v>
      </c>
      <c r="H1656" s="1" t="s">
        <v>15</v>
      </c>
      <c r="I1656" s="1" t="s">
        <v>40</v>
      </c>
      <c r="J1656" s="1" t="s">
        <v>41</v>
      </c>
      <c r="K1656" s="1" t="s">
        <v>18</v>
      </c>
      <c r="L1656" s="1" t="s">
        <v>23</v>
      </c>
      <c r="M1656" s="1">
        <v>36</v>
      </c>
      <c r="N1656" s="1">
        <v>105</v>
      </c>
      <c r="O1656" s="1">
        <v>3780</v>
      </c>
      <c r="P1656" s="1">
        <v>1398.6</v>
      </c>
      <c r="Q1656" s="1">
        <v>0.37</v>
      </c>
      <c r="R1656" s="1" t="s">
        <v>20</v>
      </c>
    </row>
    <row r="1657" spans="1:18" x14ac:dyDescent="0.25">
      <c r="A1657" s="1" t="s">
        <v>46</v>
      </c>
      <c r="B1657" s="1">
        <v>1185732</v>
      </c>
      <c r="C1657" s="3">
        <v>44390</v>
      </c>
      <c r="D1657" s="3" t="s">
        <v>135</v>
      </c>
      <c r="E1657" s="3" t="s">
        <v>152</v>
      </c>
      <c r="F1657" s="1">
        <v>3</v>
      </c>
      <c r="G1657" s="1">
        <v>2021</v>
      </c>
      <c r="H1657" s="1" t="s">
        <v>15</v>
      </c>
      <c r="I1657" s="1" t="s">
        <v>40</v>
      </c>
      <c r="J1657" s="1" t="s">
        <v>41</v>
      </c>
      <c r="K1657" s="1" t="s">
        <v>21</v>
      </c>
      <c r="L1657" s="1" t="s">
        <v>22</v>
      </c>
      <c r="M1657" s="1">
        <v>32</v>
      </c>
      <c r="N1657" s="1">
        <v>88</v>
      </c>
      <c r="O1657" s="1">
        <v>2816</v>
      </c>
      <c r="P1657" s="1">
        <v>844.8</v>
      </c>
      <c r="Q1657" s="1">
        <v>0.3</v>
      </c>
      <c r="R1657" s="1" t="s">
        <v>20</v>
      </c>
    </row>
    <row r="1658" spans="1:18" x14ac:dyDescent="0.25">
      <c r="A1658" s="1" t="s">
        <v>46</v>
      </c>
      <c r="B1658" s="1">
        <v>1185732</v>
      </c>
      <c r="C1658" s="3">
        <v>44390</v>
      </c>
      <c r="D1658" s="3" t="s">
        <v>135</v>
      </c>
      <c r="E1658" s="3" t="s">
        <v>152</v>
      </c>
      <c r="F1658" s="1">
        <v>3</v>
      </c>
      <c r="G1658" s="1">
        <v>2021</v>
      </c>
      <c r="H1658" s="1" t="s">
        <v>15</v>
      </c>
      <c r="I1658" s="1" t="s">
        <v>40</v>
      </c>
      <c r="J1658" s="1" t="s">
        <v>41</v>
      </c>
      <c r="K1658" s="1" t="s">
        <v>21</v>
      </c>
      <c r="L1658" s="1" t="s">
        <v>23</v>
      </c>
      <c r="M1658" s="1">
        <v>34</v>
      </c>
      <c r="N1658" s="1">
        <v>77</v>
      </c>
      <c r="O1658" s="1">
        <v>2618</v>
      </c>
      <c r="P1658" s="1">
        <v>837.76</v>
      </c>
      <c r="Q1658" s="1">
        <v>0.32</v>
      </c>
      <c r="R1658" s="1" t="s">
        <v>20</v>
      </c>
    </row>
    <row r="1659" spans="1:18" x14ac:dyDescent="0.25">
      <c r="A1659" s="1" t="s">
        <v>46</v>
      </c>
      <c r="B1659" s="1">
        <v>1185732</v>
      </c>
      <c r="C1659" s="3">
        <v>44390</v>
      </c>
      <c r="D1659" s="3" t="s">
        <v>135</v>
      </c>
      <c r="E1659" s="3" t="s">
        <v>152</v>
      </c>
      <c r="F1659" s="1">
        <v>3</v>
      </c>
      <c r="G1659" s="1">
        <v>2021</v>
      </c>
      <c r="H1659" s="1" t="s">
        <v>15</v>
      </c>
      <c r="I1659" s="1" t="s">
        <v>40</v>
      </c>
      <c r="J1659" s="1" t="s">
        <v>41</v>
      </c>
      <c r="K1659" s="1" t="s">
        <v>18</v>
      </c>
      <c r="L1659" s="1" t="s">
        <v>19</v>
      </c>
      <c r="M1659" s="1">
        <v>41</v>
      </c>
      <c r="N1659" s="1">
        <v>80</v>
      </c>
      <c r="O1659" s="1">
        <v>3280</v>
      </c>
      <c r="P1659" s="1">
        <v>1016.8</v>
      </c>
      <c r="Q1659" s="1">
        <v>0.31</v>
      </c>
      <c r="R1659" s="1" t="s">
        <v>20</v>
      </c>
    </row>
    <row r="1660" spans="1:18" x14ac:dyDescent="0.25">
      <c r="A1660" s="1" t="s">
        <v>46</v>
      </c>
      <c r="B1660" s="1">
        <v>1185732</v>
      </c>
      <c r="C1660" s="3">
        <v>44390</v>
      </c>
      <c r="D1660" s="3" t="s">
        <v>135</v>
      </c>
      <c r="E1660" s="3" t="s">
        <v>152</v>
      </c>
      <c r="F1660" s="1">
        <v>3</v>
      </c>
      <c r="G1660" s="1">
        <v>2021</v>
      </c>
      <c r="H1660" s="1" t="s">
        <v>15</v>
      </c>
      <c r="I1660" s="1" t="s">
        <v>40</v>
      </c>
      <c r="J1660" s="1" t="s">
        <v>41</v>
      </c>
      <c r="K1660" s="1" t="s">
        <v>21</v>
      </c>
      <c r="L1660" s="1" t="s">
        <v>19</v>
      </c>
      <c r="M1660" s="1">
        <v>41</v>
      </c>
      <c r="N1660" s="1">
        <v>132</v>
      </c>
      <c r="O1660" s="1">
        <v>5412</v>
      </c>
      <c r="P1660" s="1">
        <v>1731.84</v>
      </c>
      <c r="Q1660" s="1">
        <v>0.32</v>
      </c>
      <c r="R1660" s="1" t="s">
        <v>20</v>
      </c>
    </row>
    <row r="1661" spans="1:18" x14ac:dyDescent="0.25">
      <c r="A1661" s="1" t="s">
        <v>46</v>
      </c>
      <c r="B1661" s="1">
        <v>1185732</v>
      </c>
      <c r="C1661" s="3">
        <v>44422</v>
      </c>
      <c r="D1661" s="3" t="s">
        <v>139</v>
      </c>
      <c r="E1661" s="3" t="s">
        <v>153</v>
      </c>
      <c r="F1661" s="1">
        <v>3</v>
      </c>
      <c r="G1661" s="1">
        <v>2021</v>
      </c>
      <c r="H1661" s="1" t="s">
        <v>15</v>
      </c>
      <c r="I1661" s="1" t="s">
        <v>40</v>
      </c>
      <c r="J1661" s="1" t="s">
        <v>41</v>
      </c>
      <c r="K1661" s="1" t="s">
        <v>18</v>
      </c>
      <c r="L1661" s="1" t="s">
        <v>22</v>
      </c>
      <c r="M1661" s="1">
        <v>40</v>
      </c>
      <c r="N1661" s="1">
        <v>196</v>
      </c>
      <c r="O1661" s="1">
        <v>7840</v>
      </c>
      <c r="P1661" s="1">
        <v>2587.1999999999998</v>
      </c>
      <c r="Q1661" s="1">
        <v>0.33</v>
      </c>
      <c r="R1661" s="1" t="s">
        <v>20</v>
      </c>
    </row>
    <row r="1662" spans="1:18" x14ac:dyDescent="0.25">
      <c r="A1662" s="1" t="s">
        <v>46</v>
      </c>
      <c r="B1662" s="1">
        <v>1185732</v>
      </c>
      <c r="C1662" s="3">
        <v>44422</v>
      </c>
      <c r="D1662" s="3" t="s">
        <v>139</v>
      </c>
      <c r="E1662" s="3" t="s">
        <v>153</v>
      </c>
      <c r="F1662" s="1">
        <v>3</v>
      </c>
      <c r="G1662" s="1">
        <v>2021</v>
      </c>
      <c r="H1662" s="1" t="s">
        <v>15</v>
      </c>
      <c r="I1662" s="1" t="s">
        <v>40</v>
      </c>
      <c r="J1662" s="1" t="s">
        <v>41</v>
      </c>
      <c r="K1662" s="1" t="s">
        <v>18</v>
      </c>
      <c r="L1662" s="1" t="s">
        <v>23</v>
      </c>
      <c r="M1662" s="1">
        <v>33</v>
      </c>
      <c r="N1662" s="1">
        <v>112</v>
      </c>
      <c r="O1662" s="1">
        <v>3696</v>
      </c>
      <c r="P1662" s="1">
        <v>1182.72</v>
      </c>
      <c r="Q1662" s="1">
        <v>0.32</v>
      </c>
      <c r="R1662" s="1" t="s">
        <v>20</v>
      </c>
    </row>
    <row r="1663" spans="1:18" x14ac:dyDescent="0.25">
      <c r="A1663" s="1" t="s">
        <v>46</v>
      </c>
      <c r="B1663" s="1">
        <v>1185732</v>
      </c>
      <c r="C1663" s="3">
        <v>44422</v>
      </c>
      <c r="D1663" s="3" t="s">
        <v>139</v>
      </c>
      <c r="E1663" s="3" t="s">
        <v>153</v>
      </c>
      <c r="F1663" s="1">
        <v>3</v>
      </c>
      <c r="G1663" s="1">
        <v>2021</v>
      </c>
      <c r="H1663" s="1" t="s">
        <v>15</v>
      </c>
      <c r="I1663" s="1" t="s">
        <v>40</v>
      </c>
      <c r="J1663" s="1" t="s">
        <v>41</v>
      </c>
      <c r="K1663" s="1" t="s">
        <v>21</v>
      </c>
      <c r="L1663" s="1" t="s">
        <v>22</v>
      </c>
      <c r="M1663" s="1">
        <v>29</v>
      </c>
      <c r="N1663" s="1">
        <v>85</v>
      </c>
      <c r="O1663" s="1">
        <v>2465</v>
      </c>
      <c r="P1663" s="1">
        <v>764.15</v>
      </c>
      <c r="Q1663" s="1">
        <v>0.31</v>
      </c>
      <c r="R1663" s="1" t="s">
        <v>20</v>
      </c>
    </row>
    <row r="1664" spans="1:18" x14ac:dyDescent="0.25">
      <c r="A1664" s="1" t="s">
        <v>46</v>
      </c>
      <c r="B1664" s="1">
        <v>1185732</v>
      </c>
      <c r="C1664" s="3">
        <v>44422</v>
      </c>
      <c r="D1664" s="3" t="s">
        <v>139</v>
      </c>
      <c r="E1664" s="3" t="s">
        <v>153</v>
      </c>
      <c r="F1664" s="1">
        <v>3</v>
      </c>
      <c r="G1664" s="1">
        <v>2021</v>
      </c>
      <c r="H1664" s="1" t="s">
        <v>15</v>
      </c>
      <c r="I1664" s="1" t="s">
        <v>40</v>
      </c>
      <c r="J1664" s="1" t="s">
        <v>41</v>
      </c>
      <c r="K1664" s="1" t="s">
        <v>21</v>
      </c>
      <c r="L1664" s="1" t="s">
        <v>23</v>
      </c>
      <c r="M1664" s="1">
        <v>31</v>
      </c>
      <c r="N1664" s="1">
        <v>58</v>
      </c>
      <c r="O1664" s="1">
        <v>1798</v>
      </c>
      <c r="P1664" s="1">
        <v>503.44</v>
      </c>
      <c r="Q1664" s="1">
        <v>0.28000000000000003</v>
      </c>
      <c r="R1664" s="1" t="s">
        <v>20</v>
      </c>
    </row>
    <row r="1665" spans="1:18" x14ac:dyDescent="0.25">
      <c r="A1665" s="1" t="s">
        <v>46</v>
      </c>
      <c r="B1665" s="1">
        <v>1185732</v>
      </c>
      <c r="C1665" s="3">
        <v>44422</v>
      </c>
      <c r="D1665" s="3" t="s">
        <v>139</v>
      </c>
      <c r="E1665" s="3" t="s">
        <v>153</v>
      </c>
      <c r="F1665" s="1">
        <v>3</v>
      </c>
      <c r="G1665" s="1">
        <v>2021</v>
      </c>
      <c r="H1665" s="1" t="s">
        <v>15</v>
      </c>
      <c r="I1665" s="1" t="s">
        <v>40</v>
      </c>
      <c r="J1665" s="1" t="s">
        <v>41</v>
      </c>
      <c r="K1665" s="1" t="s">
        <v>18</v>
      </c>
      <c r="L1665" s="1" t="s">
        <v>19</v>
      </c>
      <c r="M1665" s="1">
        <v>40</v>
      </c>
      <c r="N1665" s="1">
        <v>51</v>
      </c>
      <c r="O1665" s="1">
        <v>2040</v>
      </c>
      <c r="P1665" s="1">
        <v>550.79999999999995</v>
      </c>
      <c r="Q1665" s="1">
        <v>0.27</v>
      </c>
      <c r="R1665" s="1" t="s">
        <v>20</v>
      </c>
    </row>
    <row r="1666" spans="1:18" x14ac:dyDescent="0.25">
      <c r="A1666" s="1" t="s">
        <v>46</v>
      </c>
      <c r="B1666" s="1">
        <v>1185732</v>
      </c>
      <c r="C1666" s="3">
        <v>44422</v>
      </c>
      <c r="D1666" s="3" t="s">
        <v>139</v>
      </c>
      <c r="E1666" s="3" t="s">
        <v>153</v>
      </c>
      <c r="F1666" s="1">
        <v>3</v>
      </c>
      <c r="G1666" s="1">
        <v>2021</v>
      </c>
      <c r="H1666" s="1" t="s">
        <v>15</v>
      </c>
      <c r="I1666" s="1" t="s">
        <v>40</v>
      </c>
      <c r="J1666" s="1" t="s">
        <v>41</v>
      </c>
      <c r="K1666" s="1" t="s">
        <v>21</v>
      </c>
      <c r="L1666" s="1" t="s">
        <v>19</v>
      </c>
      <c r="M1666" s="1">
        <v>46</v>
      </c>
      <c r="N1666" s="1">
        <v>98</v>
      </c>
      <c r="O1666" s="1">
        <v>4508</v>
      </c>
      <c r="P1666" s="1">
        <v>1577.8</v>
      </c>
      <c r="Q1666" s="1">
        <v>0.35</v>
      </c>
      <c r="R1666" s="1" t="s">
        <v>20</v>
      </c>
    </row>
    <row r="1667" spans="1:18" x14ac:dyDescent="0.25">
      <c r="A1667" s="1" t="s">
        <v>46</v>
      </c>
      <c r="B1667" s="1">
        <v>1185732</v>
      </c>
      <c r="C1667" s="3">
        <v>44452</v>
      </c>
      <c r="D1667" s="3" t="s">
        <v>141</v>
      </c>
      <c r="E1667" s="3" t="s">
        <v>154</v>
      </c>
      <c r="F1667" s="1">
        <v>3</v>
      </c>
      <c r="G1667" s="1">
        <v>2021</v>
      </c>
      <c r="H1667" s="1" t="s">
        <v>15</v>
      </c>
      <c r="I1667" s="1" t="s">
        <v>40</v>
      </c>
      <c r="J1667" s="1" t="s">
        <v>41</v>
      </c>
      <c r="K1667" s="1" t="s">
        <v>18</v>
      </c>
      <c r="L1667" s="1" t="s">
        <v>22</v>
      </c>
      <c r="M1667" s="1">
        <v>36</v>
      </c>
      <c r="N1667" s="1">
        <v>153</v>
      </c>
      <c r="O1667" s="1">
        <v>5508</v>
      </c>
      <c r="P1667" s="1">
        <v>1872.72</v>
      </c>
      <c r="Q1667" s="1">
        <v>0.34</v>
      </c>
      <c r="R1667" s="1" t="s">
        <v>20</v>
      </c>
    </row>
    <row r="1668" spans="1:18" x14ac:dyDescent="0.25">
      <c r="A1668" s="1" t="s">
        <v>46</v>
      </c>
      <c r="B1668" s="1">
        <v>1185732</v>
      </c>
      <c r="C1668" s="3">
        <v>44452</v>
      </c>
      <c r="D1668" s="3" t="s">
        <v>141</v>
      </c>
      <c r="E1668" s="3" t="s">
        <v>154</v>
      </c>
      <c r="F1668" s="1">
        <v>3</v>
      </c>
      <c r="G1668" s="1">
        <v>2021</v>
      </c>
      <c r="H1668" s="1" t="s">
        <v>15</v>
      </c>
      <c r="I1668" s="1" t="s">
        <v>40</v>
      </c>
      <c r="J1668" s="1" t="s">
        <v>41</v>
      </c>
      <c r="K1668" s="1" t="s">
        <v>18</v>
      </c>
      <c r="L1668" s="1" t="s">
        <v>23</v>
      </c>
      <c r="M1668" s="1">
        <v>35</v>
      </c>
      <c r="N1668" s="1">
        <v>88</v>
      </c>
      <c r="O1668" s="1">
        <v>3080</v>
      </c>
      <c r="P1668" s="1">
        <v>1139.5999999999999</v>
      </c>
      <c r="Q1668" s="1">
        <v>0.37</v>
      </c>
      <c r="R1668" s="1" t="s">
        <v>20</v>
      </c>
    </row>
    <row r="1669" spans="1:18" x14ac:dyDescent="0.25">
      <c r="A1669" s="1" t="s">
        <v>46</v>
      </c>
      <c r="B1669" s="1">
        <v>1185732</v>
      </c>
      <c r="C1669" s="3">
        <v>44452</v>
      </c>
      <c r="D1669" s="3" t="s">
        <v>141</v>
      </c>
      <c r="E1669" s="3" t="s">
        <v>154</v>
      </c>
      <c r="F1669" s="1">
        <v>3</v>
      </c>
      <c r="G1669" s="1">
        <v>2021</v>
      </c>
      <c r="H1669" s="1" t="s">
        <v>15</v>
      </c>
      <c r="I1669" s="1" t="s">
        <v>40</v>
      </c>
      <c r="J1669" s="1" t="s">
        <v>41</v>
      </c>
      <c r="K1669" s="1" t="s">
        <v>21</v>
      </c>
      <c r="L1669" s="1" t="s">
        <v>22</v>
      </c>
      <c r="M1669" s="1">
        <v>30</v>
      </c>
      <c r="N1669" s="1">
        <v>47</v>
      </c>
      <c r="O1669" s="1">
        <v>1410</v>
      </c>
      <c r="P1669" s="1">
        <v>423</v>
      </c>
      <c r="Q1669" s="1">
        <v>0.3</v>
      </c>
      <c r="R1669" s="1" t="s">
        <v>20</v>
      </c>
    </row>
    <row r="1670" spans="1:18" x14ac:dyDescent="0.25">
      <c r="A1670" s="1" t="s">
        <v>46</v>
      </c>
      <c r="B1670" s="1">
        <v>1185732</v>
      </c>
      <c r="C1670" s="3">
        <v>44452</v>
      </c>
      <c r="D1670" s="3" t="s">
        <v>141</v>
      </c>
      <c r="E1670" s="3" t="s">
        <v>154</v>
      </c>
      <c r="F1670" s="1">
        <v>3</v>
      </c>
      <c r="G1670" s="1">
        <v>2021</v>
      </c>
      <c r="H1670" s="1" t="s">
        <v>15</v>
      </c>
      <c r="I1670" s="1" t="s">
        <v>40</v>
      </c>
      <c r="J1670" s="1" t="s">
        <v>41</v>
      </c>
      <c r="K1670" s="1" t="s">
        <v>21</v>
      </c>
      <c r="L1670" s="1" t="s">
        <v>23</v>
      </c>
      <c r="M1670" s="1">
        <v>34</v>
      </c>
      <c r="N1670" s="1">
        <v>39</v>
      </c>
      <c r="O1670" s="1">
        <v>1326</v>
      </c>
      <c r="P1670" s="1">
        <v>358.02</v>
      </c>
      <c r="Q1670" s="1">
        <v>0.27</v>
      </c>
      <c r="R1670" s="1" t="s">
        <v>20</v>
      </c>
    </row>
    <row r="1671" spans="1:18" x14ac:dyDescent="0.25">
      <c r="A1671" s="1" t="s">
        <v>46</v>
      </c>
      <c r="B1671" s="1">
        <v>1185732</v>
      </c>
      <c r="C1671" s="3">
        <v>44452</v>
      </c>
      <c r="D1671" s="3" t="s">
        <v>141</v>
      </c>
      <c r="E1671" s="3" t="s">
        <v>154</v>
      </c>
      <c r="F1671" s="1">
        <v>3</v>
      </c>
      <c r="G1671" s="1">
        <v>2021</v>
      </c>
      <c r="H1671" s="1" t="s">
        <v>15</v>
      </c>
      <c r="I1671" s="1" t="s">
        <v>40</v>
      </c>
      <c r="J1671" s="1" t="s">
        <v>41</v>
      </c>
      <c r="K1671" s="1" t="s">
        <v>18</v>
      </c>
      <c r="L1671" s="1" t="s">
        <v>19</v>
      </c>
      <c r="M1671" s="1">
        <v>39</v>
      </c>
      <c r="N1671" s="1">
        <v>41</v>
      </c>
      <c r="O1671" s="1">
        <v>1599</v>
      </c>
      <c r="P1671" s="1">
        <v>495.69</v>
      </c>
      <c r="Q1671" s="1">
        <v>0.31</v>
      </c>
      <c r="R1671" s="1" t="s">
        <v>20</v>
      </c>
    </row>
    <row r="1672" spans="1:18" x14ac:dyDescent="0.25">
      <c r="A1672" s="1" t="s">
        <v>46</v>
      </c>
      <c r="B1672" s="1">
        <v>1185732</v>
      </c>
      <c r="C1672" s="3">
        <v>44452</v>
      </c>
      <c r="D1672" s="3" t="s">
        <v>141</v>
      </c>
      <c r="E1672" s="3" t="s">
        <v>154</v>
      </c>
      <c r="F1672" s="1">
        <v>3</v>
      </c>
      <c r="G1672" s="1">
        <v>2021</v>
      </c>
      <c r="H1672" s="1" t="s">
        <v>15</v>
      </c>
      <c r="I1672" s="1" t="s">
        <v>40</v>
      </c>
      <c r="J1672" s="1" t="s">
        <v>41</v>
      </c>
      <c r="K1672" s="1" t="s">
        <v>21</v>
      </c>
      <c r="L1672" s="1" t="s">
        <v>19</v>
      </c>
      <c r="M1672" s="1">
        <v>41</v>
      </c>
      <c r="N1672" s="1">
        <v>77</v>
      </c>
      <c r="O1672" s="1">
        <v>3157</v>
      </c>
      <c r="P1672" s="1">
        <v>1041.81</v>
      </c>
      <c r="Q1672" s="1">
        <v>0.33</v>
      </c>
      <c r="R1672" s="1" t="s">
        <v>20</v>
      </c>
    </row>
    <row r="1673" spans="1:18" x14ac:dyDescent="0.25">
      <c r="A1673" s="1" t="s">
        <v>46</v>
      </c>
      <c r="B1673" s="1">
        <v>1185732</v>
      </c>
      <c r="C1673" s="3">
        <v>44484</v>
      </c>
      <c r="D1673" s="3" t="s">
        <v>138</v>
      </c>
      <c r="E1673" s="3" t="s">
        <v>143</v>
      </c>
      <c r="F1673" s="1">
        <v>4</v>
      </c>
      <c r="G1673" s="1">
        <v>2021</v>
      </c>
      <c r="H1673" s="1" t="s">
        <v>15</v>
      </c>
      <c r="I1673" s="1" t="s">
        <v>40</v>
      </c>
      <c r="J1673" s="1" t="s">
        <v>41</v>
      </c>
      <c r="K1673" s="1" t="s">
        <v>18</v>
      </c>
      <c r="L1673" s="1" t="s">
        <v>22</v>
      </c>
      <c r="M1673" s="1">
        <v>40</v>
      </c>
      <c r="N1673" s="1">
        <v>132</v>
      </c>
      <c r="O1673" s="1">
        <v>5280</v>
      </c>
      <c r="P1673" s="1">
        <v>1742.4</v>
      </c>
      <c r="Q1673" s="1">
        <v>0.33</v>
      </c>
      <c r="R1673" s="1" t="s">
        <v>20</v>
      </c>
    </row>
    <row r="1674" spans="1:18" x14ac:dyDescent="0.25">
      <c r="A1674" s="1" t="s">
        <v>46</v>
      </c>
      <c r="B1674" s="1">
        <v>1185732</v>
      </c>
      <c r="C1674" s="3">
        <v>44484</v>
      </c>
      <c r="D1674" s="3" t="s">
        <v>138</v>
      </c>
      <c r="E1674" s="3" t="s">
        <v>143</v>
      </c>
      <c r="F1674" s="1">
        <v>4</v>
      </c>
      <c r="G1674" s="1">
        <v>2021</v>
      </c>
      <c r="H1674" s="1" t="s">
        <v>15</v>
      </c>
      <c r="I1674" s="1" t="s">
        <v>40</v>
      </c>
      <c r="J1674" s="1" t="s">
        <v>41</v>
      </c>
      <c r="K1674" s="1" t="s">
        <v>18</v>
      </c>
      <c r="L1674" s="1" t="s">
        <v>23</v>
      </c>
      <c r="M1674" s="1">
        <v>37</v>
      </c>
      <c r="N1674" s="1">
        <v>68</v>
      </c>
      <c r="O1674" s="1">
        <v>2516</v>
      </c>
      <c r="P1674" s="1">
        <v>880.6</v>
      </c>
      <c r="Q1674" s="1">
        <v>0.35</v>
      </c>
      <c r="R1674" s="1" t="s">
        <v>20</v>
      </c>
    </row>
    <row r="1675" spans="1:18" x14ac:dyDescent="0.25">
      <c r="A1675" s="1" t="s">
        <v>46</v>
      </c>
      <c r="B1675" s="1">
        <v>1185732</v>
      </c>
      <c r="C1675" s="3">
        <v>44484</v>
      </c>
      <c r="D1675" s="3" t="s">
        <v>138</v>
      </c>
      <c r="E1675" s="3" t="s">
        <v>143</v>
      </c>
      <c r="F1675" s="1">
        <v>4</v>
      </c>
      <c r="G1675" s="1">
        <v>2021</v>
      </c>
      <c r="H1675" s="1" t="s">
        <v>15</v>
      </c>
      <c r="I1675" s="1" t="s">
        <v>40</v>
      </c>
      <c r="J1675" s="1" t="s">
        <v>41</v>
      </c>
      <c r="K1675" s="1" t="s">
        <v>21</v>
      </c>
      <c r="L1675" s="1" t="s">
        <v>22</v>
      </c>
      <c r="M1675" s="1">
        <v>41</v>
      </c>
      <c r="N1675" s="1">
        <v>38</v>
      </c>
      <c r="O1675" s="1">
        <v>1558</v>
      </c>
      <c r="P1675" s="1">
        <v>467.4</v>
      </c>
      <c r="Q1675" s="1">
        <v>0.3</v>
      </c>
      <c r="R1675" s="1" t="s">
        <v>20</v>
      </c>
    </row>
    <row r="1676" spans="1:18" x14ac:dyDescent="0.25">
      <c r="A1676" s="1" t="s">
        <v>46</v>
      </c>
      <c r="B1676" s="1">
        <v>1185732</v>
      </c>
      <c r="C1676" s="3">
        <v>44484</v>
      </c>
      <c r="D1676" s="3" t="s">
        <v>138</v>
      </c>
      <c r="E1676" s="3" t="s">
        <v>143</v>
      </c>
      <c r="F1676" s="1">
        <v>4</v>
      </c>
      <c r="G1676" s="1">
        <v>2021</v>
      </c>
      <c r="H1676" s="1" t="s">
        <v>15</v>
      </c>
      <c r="I1676" s="1" t="s">
        <v>40</v>
      </c>
      <c r="J1676" s="1" t="s">
        <v>41</v>
      </c>
      <c r="K1676" s="1" t="s">
        <v>21</v>
      </c>
      <c r="L1676" s="1" t="s">
        <v>23</v>
      </c>
      <c r="M1676" s="1">
        <v>38</v>
      </c>
      <c r="N1676" s="1">
        <v>32</v>
      </c>
      <c r="O1676" s="1">
        <v>1216</v>
      </c>
      <c r="P1676" s="1">
        <v>328.32</v>
      </c>
      <c r="Q1676" s="1">
        <v>0.27</v>
      </c>
      <c r="R1676" s="1" t="s">
        <v>20</v>
      </c>
    </row>
    <row r="1677" spans="1:18" x14ac:dyDescent="0.25">
      <c r="A1677" s="1" t="s">
        <v>46</v>
      </c>
      <c r="B1677" s="1">
        <v>1185732</v>
      </c>
      <c r="C1677" s="3">
        <v>44484</v>
      </c>
      <c r="D1677" s="3" t="s">
        <v>138</v>
      </c>
      <c r="E1677" s="3" t="s">
        <v>143</v>
      </c>
      <c r="F1677" s="1">
        <v>4</v>
      </c>
      <c r="G1677" s="1">
        <v>2021</v>
      </c>
      <c r="H1677" s="1" t="s">
        <v>15</v>
      </c>
      <c r="I1677" s="1" t="s">
        <v>40</v>
      </c>
      <c r="J1677" s="1" t="s">
        <v>41</v>
      </c>
      <c r="K1677" s="1" t="s">
        <v>18</v>
      </c>
      <c r="L1677" s="1" t="s">
        <v>19</v>
      </c>
      <c r="M1677" s="1">
        <v>51</v>
      </c>
      <c r="N1677" s="1">
        <v>34</v>
      </c>
      <c r="O1677" s="1">
        <v>1734</v>
      </c>
      <c r="P1677" s="1">
        <v>485.52</v>
      </c>
      <c r="Q1677" s="1">
        <v>0.28000000000000003</v>
      </c>
      <c r="R1677" s="1" t="s">
        <v>20</v>
      </c>
    </row>
    <row r="1678" spans="1:18" x14ac:dyDescent="0.25">
      <c r="A1678" s="1" t="s">
        <v>46</v>
      </c>
      <c r="B1678" s="1">
        <v>1185732</v>
      </c>
      <c r="C1678" s="3">
        <v>44477</v>
      </c>
      <c r="D1678" s="3" t="s">
        <v>138</v>
      </c>
      <c r="E1678" s="3" t="s">
        <v>143</v>
      </c>
      <c r="F1678" s="1">
        <v>4</v>
      </c>
      <c r="G1678" s="1">
        <v>2021</v>
      </c>
      <c r="H1678" s="1" t="s">
        <v>15</v>
      </c>
      <c r="I1678" s="1" t="s">
        <v>25</v>
      </c>
      <c r="J1678" s="1" t="s">
        <v>26</v>
      </c>
      <c r="K1678" s="1" t="s">
        <v>21</v>
      </c>
      <c r="L1678" s="1" t="s">
        <v>19</v>
      </c>
      <c r="M1678" s="1">
        <v>65</v>
      </c>
      <c r="N1678" s="1">
        <v>200</v>
      </c>
      <c r="O1678" s="1">
        <v>130000</v>
      </c>
      <c r="P1678" s="1">
        <v>52000</v>
      </c>
      <c r="Q1678" s="1">
        <v>0.4</v>
      </c>
      <c r="R1678" s="1" t="s">
        <v>27</v>
      </c>
    </row>
    <row r="1679" spans="1:18" x14ac:dyDescent="0.25">
      <c r="A1679" s="1" t="s">
        <v>46</v>
      </c>
      <c r="B1679" s="1">
        <v>1185732</v>
      </c>
      <c r="C1679" s="3">
        <v>44507</v>
      </c>
      <c r="D1679" s="3" t="s">
        <v>140</v>
      </c>
      <c r="E1679" s="3" t="s">
        <v>144</v>
      </c>
      <c r="F1679" s="1">
        <v>4</v>
      </c>
      <c r="G1679" s="1">
        <v>2021</v>
      </c>
      <c r="H1679" s="1" t="s">
        <v>15</v>
      </c>
      <c r="I1679" s="1" t="s">
        <v>25</v>
      </c>
      <c r="J1679" s="1" t="s">
        <v>26</v>
      </c>
      <c r="K1679" s="1" t="s">
        <v>18</v>
      </c>
      <c r="L1679" s="1" t="s">
        <v>22</v>
      </c>
      <c r="M1679" s="1">
        <v>60</v>
      </c>
      <c r="N1679" s="1">
        <v>350</v>
      </c>
      <c r="O1679" s="1">
        <v>210000</v>
      </c>
      <c r="P1679" s="1">
        <v>73500</v>
      </c>
      <c r="Q1679" s="1">
        <v>0.35</v>
      </c>
      <c r="R1679" s="1" t="s">
        <v>27</v>
      </c>
    </row>
    <row r="1680" spans="1:18" x14ac:dyDescent="0.25">
      <c r="A1680" s="1" t="s">
        <v>46</v>
      </c>
      <c r="B1680" s="1">
        <v>1185732</v>
      </c>
      <c r="C1680" s="3">
        <v>44507</v>
      </c>
      <c r="D1680" s="3" t="s">
        <v>140</v>
      </c>
      <c r="E1680" s="3" t="s">
        <v>144</v>
      </c>
      <c r="F1680" s="1">
        <v>4</v>
      </c>
      <c r="G1680" s="1">
        <v>2021</v>
      </c>
      <c r="H1680" s="1" t="s">
        <v>15</v>
      </c>
      <c r="I1680" s="1" t="s">
        <v>25</v>
      </c>
      <c r="J1680" s="1" t="s">
        <v>26</v>
      </c>
      <c r="K1680" s="1" t="s">
        <v>18</v>
      </c>
      <c r="L1680" s="1" t="s">
        <v>23</v>
      </c>
      <c r="M1680" s="1">
        <v>50</v>
      </c>
      <c r="N1680" s="1">
        <v>225</v>
      </c>
      <c r="O1680" s="1">
        <v>112500</v>
      </c>
      <c r="P1680" s="1">
        <v>39375</v>
      </c>
      <c r="Q1680" s="1">
        <v>0.35</v>
      </c>
      <c r="R1680" s="1" t="s">
        <v>27</v>
      </c>
    </row>
    <row r="1681" spans="1:18" x14ac:dyDescent="0.25">
      <c r="A1681" s="1" t="s">
        <v>46</v>
      </c>
      <c r="B1681" s="1">
        <v>1185732</v>
      </c>
      <c r="C1681" s="3">
        <v>44507</v>
      </c>
      <c r="D1681" s="3" t="s">
        <v>140</v>
      </c>
      <c r="E1681" s="3" t="s">
        <v>144</v>
      </c>
      <c r="F1681" s="1">
        <v>4</v>
      </c>
      <c r="G1681" s="1">
        <v>2021</v>
      </c>
      <c r="H1681" s="1" t="s">
        <v>15</v>
      </c>
      <c r="I1681" s="1" t="s">
        <v>25</v>
      </c>
      <c r="J1681" s="1" t="s">
        <v>26</v>
      </c>
      <c r="K1681" s="1" t="s">
        <v>21</v>
      </c>
      <c r="L1681" s="1" t="s">
        <v>22</v>
      </c>
      <c r="M1681" s="1">
        <v>50</v>
      </c>
      <c r="N1681" s="1">
        <v>220</v>
      </c>
      <c r="O1681" s="1">
        <v>110000</v>
      </c>
      <c r="P1681" s="1">
        <v>44000</v>
      </c>
      <c r="Q1681" s="1">
        <v>0.4</v>
      </c>
      <c r="R1681" s="1" t="s">
        <v>27</v>
      </c>
    </row>
    <row r="1682" spans="1:18" x14ac:dyDescent="0.25">
      <c r="A1682" s="1" t="s">
        <v>46</v>
      </c>
      <c r="B1682" s="1">
        <v>1185732</v>
      </c>
      <c r="C1682" s="3">
        <v>44507</v>
      </c>
      <c r="D1682" s="3" t="s">
        <v>140</v>
      </c>
      <c r="E1682" s="3" t="s">
        <v>144</v>
      </c>
      <c r="F1682" s="1">
        <v>4</v>
      </c>
      <c r="G1682" s="1">
        <v>2021</v>
      </c>
      <c r="H1682" s="1" t="s">
        <v>15</v>
      </c>
      <c r="I1682" s="1" t="s">
        <v>25</v>
      </c>
      <c r="J1682" s="1" t="s">
        <v>26</v>
      </c>
      <c r="K1682" s="1" t="s">
        <v>21</v>
      </c>
      <c r="L1682" s="1" t="s">
        <v>23</v>
      </c>
      <c r="M1682" s="1">
        <v>50</v>
      </c>
      <c r="N1682" s="1">
        <v>200</v>
      </c>
      <c r="O1682" s="1">
        <v>100000</v>
      </c>
      <c r="P1682" s="1">
        <v>40000</v>
      </c>
      <c r="Q1682" s="1">
        <v>0.4</v>
      </c>
      <c r="R1682" s="1" t="s">
        <v>27</v>
      </c>
    </row>
    <row r="1683" spans="1:18" x14ac:dyDescent="0.25">
      <c r="A1683" s="1" t="s">
        <v>46</v>
      </c>
      <c r="B1683" s="1">
        <v>1185732</v>
      </c>
      <c r="C1683" s="3">
        <v>44507</v>
      </c>
      <c r="D1683" s="3" t="s">
        <v>140</v>
      </c>
      <c r="E1683" s="3" t="s">
        <v>144</v>
      </c>
      <c r="F1683" s="1">
        <v>4</v>
      </c>
      <c r="G1683" s="1">
        <v>2021</v>
      </c>
      <c r="H1683" s="1" t="s">
        <v>15</v>
      </c>
      <c r="I1683" s="1" t="s">
        <v>25</v>
      </c>
      <c r="J1683" s="1" t="s">
        <v>26</v>
      </c>
      <c r="K1683" s="1" t="s">
        <v>18</v>
      </c>
      <c r="L1683" s="1" t="s">
        <v>19</v>
      </c>
      <c r="M1683" s="1">
        <v>60</v>
      </c>
      <c r="N1683" s="1">
        <v>175</v>
      </c>
      <c r="O1683" s="1">
        <v>105000</v>
      </c>
      <c r="P1683" s="1">
        <v>31500</v>
      </c>
      <c r="Q1683" s="1">
        <v>0.3</v>
      </c>
      <c r="R1683" s="1" t="s">
        <v>27</v>
      </c>
    </row>
    <row r="1684" spans="1:18" x14ac:dyDescent="0.25">
      <c r="A1684" s="1" t="s">
        <v>46</v>
      </c>
      <c r="B1684" s="1">
        <v>1185732</v>
      </c>
      <c r="C1684" s="3">
        <v>44507</v>
      </c>
      <c r="D1684" s="3" t="s">
        <v>140</v>
      </c>
      <c r="E1684" s="3" t="s">
        <v>144</v>
      </c>
      <c r="F1684" s="1">
        <v>4</v>
      </c>
      <c r="G1684" s="1">
        <v>2021</v>
      </c>
      <c r="H1684" s="1" t="s">
        <v>15</v>
      </c>
      <c r="I1684" s="1" t="s">
        <v>25</v>
      </c>
      <c r="J1684" s="1" t="s">
        <v>26</v>
      </c>
      <c r="K1684" s="1" t="s">
        <v>21</v>
      </c>
      <c r="L1684" s="1" t="s">
        <v>19</v>
      </c>
      <c r="M1684" s="1">
        <v>65</v>
      </c>
      <c r="N1684" s="1">
        <v>275</v>
      </c>
      <c r="O1684" s="1">
        <v>178750</v>
      </c>
      <c r="P1684" s="1">
        <v>71500</v>
      </c>
      <c r="Q1684" s="1">
        <v>0.4</v>
      </c>
      <c r="R1684" s="1" t="s">
        <v>27</v>
      </c>
    </row>
    <row r="1685" spans="1:18" x14ac:dyDescent="0.25">
      <c r="A1685" s="1" t="s">
        <v>46</v>
      </c>
      <c r="B1685" s="1">
        <v>1185732</v>
      </c>
      <c r="C1685" s="3">
        <v>44536</v>
      </c>
      <c r="D1685" s="3" t="s">
        <v>141</v>
      </c>
      <c r="E1685" s="3" t="s">
        <v>145</v>
      </c>
      <c r="F1685" s="1">
        <v>4</v>
      </c>
      <c r="G1685" s="1">
        <v>2021</v>
      </c>
      <c r="H1685" s="1" t="s">
        <v>15</v>
      </c>
      <c r="I1685" s="1" t="s">
        <v>25</v>
      </c>
      <c r="J1685" s="1" t="s">
        <v>26</v>
      </c>
      <c r="K1685" s="1" t="s">
        <v>18</v>
      </c>
      <c r="L1685" s="1" t="s">
        <v>22</v>
      </c>
      <c r="M1685" s="1">
        <v>60</v>
      </c>
      <c r="N1685" s="1">
        <v>500</v>
      </c>
      <c r="O1685" s="1">
        <v>300000</v>
      </c>
      <c r="P1685" s="1">
        <v>105000</v>
      </c>
      <c r="Q1685" s="1">
        <v>0.35</v>
      </c>
      <c r="R1685" s="1" t="s">
        <v>27</v>
      </c>
    </row>
    <row r="1686" spans="1:18" x14ac:dyDescent="0.25">
      <c r="A1686" s="1" t="s">
        <v>46</v>
      </c>
      <c r="B1686" s="1">
        <v>1185732</v>
      </c>
      <c r="C1686" s="3">
        <v>44536</v>
      </c>
      <c r="D1686" s="3" t="s">
        <v>141</v>
      </c>
      <c r="E1686" s="3" t="s">
        <v>145</v>
      </c>
      <c r="F1686" s="1">
        <v>4</v>
      </c>
      <c r="G1686" s="1">
        <v>2021</v>
      </c>
      <c r="H1686" s="1" t="s">
        <v>15</v>
      </c>
      <c r="I1686" s="1" t="s">
        <v>25</v>
      </c>
      <c r="J1686" s="1" t="s">
        <v>26</v>
      </c>
      <c r="K1686" s="1" t="s">
        <v>18</v>
      </c>
      <c r="L1686" s="1" t="s">
        <v>23</v>
      </c>
      <c r="M1686" s="1">
        <v>50</v>
      </c>
      <c r="N1686" s="1">
        <v>300</v>
      </c>
      <c r="O1686" s="1">
        <v>150000</v>
      </c>
      <c r="P1686" s="1">
        <v>52500</v>
      </c>
      <c r="Q1686" s="1">
        <v>0.35</v>
      </c>
      <c r="R1686" s="1" t="s">
        <v>27</v>
      </c>
    </row>
    <row r="1687" spans="1:18" x14ac:dyDescent="0.25">
      <c r="A1687" s="1" t="s">
        <v>46</v>
      </c>
      <c r="B1687" s="1">
        <v>1185732</v>
      </c>
      <c r="C1687" s="3">
        <v>44536</v>
      </c>
      <c r="D1687" s="3" t="s">
        <v>141</v>
      </c>
      <c r="E1687" s="3" t="s">
        <v>145</v>
      </c>
      <c r="F1687" s="1">
        <v>4</v>
      </c>
      <c r="G1687" s="1">
        <v>2021</v>
      </c>
      <c r="H1687" s="1" t="s">
        <v>15</v>
      </c>
      <c r="I1687" s="1" t="s">
        <v>25</v>
      </c>
      <c r="J1687" s="1" t="s">
        <v>26</v>
      </c>
      <c r="K1687" s="1" t="s">
        <v>21</v>
      </c>
      <c r="L1687" s="1" t="s">
        <v>22</v>
      </c>
      <c r="M1687" s="1">
        <v>50</v>
      </c>
      <c r="N1687" s="1">
        <v>275</v>
      </c>
      <c r="O1687" s="1">
        <v>137500</v>
      </c>
      <c r="P1687" s="1">
        <v>55000</v>
      </c>
      <c r="Q1687" s="1">
        <v>0.4</v>
      </c>
      <c r="R1687" s="1" t="s">
        <v>27</v>
      </c>
    </row>
    <row r="1688" spans="1:18" x14ac:dyDescent="0.25">
      <c r="A1688" s="1" t="s">
        <v>46</v>
      </c>
      <c r="B1688" s="1">
        <v>1185732</v>
      </c>
      <c r="C1688" s="3">
        <v>44536</v>
      </c>
      <c r="D1688" s="3" t="s">
        <v>141</v>
      </c>
      <c r="E1688" s="3" t="s">
        <v>145</v>
      </c>
      <c r="F1688" s="1">
        <v>4</v>
      </c>
      <c r="G1688" s="1">
        <v>2021</v>
      </c>
      <c r="H1688" s="1" t="s">
        <v>15</v>
      </c>
      <c r="I1688" s="1" t="s">
        <v>25</v>
      </c>
      <c r="J1688" s="1" t="s">
        <v>26</v>
      </c>
      <c r="K1688" s="1" t="s">
        <v>21</v>
      </c>
      <c r="L1688" s="1" t="s">
        <v>23</v>
      </c>
      <c r="M1688" s="1">
        <v>50</v>
      </c>
      <c r="N1688" s="1">
        <v>225</v>
      </c>
      <c r="O1688" s="1">
        <v>112500</v>
      </c>
      <c r="P1688" s="1">
        <v>45000</v>
      </c>
      <c r="Q1688" s="1">
        <v>0.4</v>
      </c>
      <c r="R1688" s="1" t="s">
        <v>27</v>
      </c>
    </row>
    <row r="1689" spans="1:18" x14ac:dyDescent="0.25">
      <c r="A1689" s="1" t="s">
        <v>46</v>
      </c>
      <c r="B1689" s="1">
        <v>1185732</v>
      </c>
      <c r="C1689" s="3">
        <v>44536</v>
      </c>
      <c r="D1689" s="3" t="s">
        <v>141</v>
      </c>
      <c r="E1689" s="3" t="s">
        <v>145</v>
      </c>
      <c r="F1689" s="1">
        <v>4</v>
      </c>
      <c r="G1689" s="1">
        <v>2021</v>
      </c>
      <c r="H1689" s="1" t="s">
        <v>15</v>
      </c>
      <c r="I1689" s="1" t="s">
        <v>25</v>
      </c>
      <c r="J1689" s="1" t="s">
        <v>26</v>
      </c>
      <c r="K1689" s="1" t="s">
        <v>18</v>
      </c>
      <c r="L1689" s="1" t="s">
        <v>19</v>
      </c>
      <c r="M1689" s="1">
        <v>60</v>
      </c>
      <c r="N1689" s="1">
        <v>225</v>
      </c>
      <c r="O1689" s="1">
        <v>135000</v>
      </c>
      <c r="P1689" s="1">
        <v>40500</v>
      </c>
      <c r="Q1689" s="1">
        <v>0.3</v>
      </c>
      <c r="R1689" s="1" t="s">
        <v>27</v>
      </c>
    </row>
    <row r="1690" spans="1:18" x14ac:dyDescent="0.25">
      <c r="A1690" s="1" t="s">
        <v>46</v>
      </c>
      <c r="B1690" s="1">
        <v>1185732</v>
      </c>
      <c r="C1690" s="3">
        <v>44536</v>
      </c>
      <c r="D1690" s="3" t="s">
        <v>141</v>
      </c>
      <c r="E1690" s="3" t="s">
        <v>145</v>
      </c>
      <c r="F1690" s="1">
        <v>4</v>
      </c>
      <c r="G1690" s="1">
        <v>2021</v>
      </c>
      <c r="H1690" s="1" t="s">
        <v>15</v>
      </c>
      <c r="I1690" s="1" t="s">
        <v>25</v>
      </c>
      <c r="J1690" s="1" t="s">
        <v>26</v>
      </c>
      <c r="K1690" s="1" t="s">
        <v>21</v>
      </c>
      <c r="L1690" s="1" t="s">
        <v>19</v>
      </c>
      <c r="M1690" s="1">
        <v>65</v>
      </c>
      <c r="N1690" s="1">
        <v>325</v>
      </c>
      <c r="O1690" s="1">
        <v>211250</v>
      </c>
      <c r="P1690" s="1">
        <v>84500</v>
      </c>
      <c r="Q1690" s="1">
        <v>0.4</v>
      </c>
      <c r="R1690" s="1" t="s">
        <v>27</v>
      </c>
    </row>
    <row r="1691" spans="1:18" x14ac:dyDescent="0.25">
      <c r="A1691" s="1" t="s">
        <v>46</v>
      </c>
      <c r="B1691" s="1">
        <v>1185732</v>
      </c>
      <c r="C1691" s="3">
        <v>44213</v>
      </c>
      <c r="D1691" s="3" t="s">
        <v>140</v>
      </c>
      <c r="E1691" s="3" t="s">
        <v>146</v>
      </c>
      <c r="F1691" s="1">
        <v>1</v>
      </c>
      <c r="G1691" s="1">
        <v>2021</v>
      </c>
      <c r="H1691" s="1" t="s">
        <v>15</v>
      </c>
      <c r="I1691" s="1" t="s">
        <v>25</v>
      </c>
      <c r="J1691" s="1" t="s">
        <v>26</v>
      </c>
      <c r="K1691" s="1" t="s">
        <v>18</v>
      </c>
      <c r="L1691" s="1" t="s">
        <v>22</v>
      </c>
      <c r="M1691" s="1">
        <v>40</v>
      </c>
      <c r="N1691" s="1">
        <v>450</v>
      </c>
      <c r="O1691" s="1">
        <v>180000</v>
      </c>
      <c r="P1691" s="1">
        <v>54000</v>
      </c>
      <c r="Q1691" s="1">
        <v>0.3</v>
      </c>
      <c r="R1691" s="1" t="s">
        <v>27</v>
      </c>
    </row>
    <row r="1692" spans="1:18" x14ac:dyDescent="0.25">
      <c r="A1692" s="1" t="s">
        <v>46</v>
      </c>
      <c r="B1692" s="1">
        <v>1185732</v>
      </c>
      <c r="C1692" s="3">
        <v>44213</v>
      </c>
      <c r="D1692" s="3" t="s">
        <v>140</v>
      </c>
      <c r="E1692" s="3" t="s">
        <v>146</v>
      </c>
      <c r="F1692" s="1">
        <v>1</v>
      </c>
      <c r="G1692" s="1">
        <v>2021</v>
      </c>
      <c r="H1692" s="1" t="s">
        <v>15</v>
      </c>
      <c r="I1692" s="1" t="s">
        <v>25</v>
      </c>
      <c r="J1692" s="1" t="s">
        <v>26</v>
      </c>
      <c r="K1692" s="1" t="s">
        <v>18</v>
      </c>
      <c r="L1692" s="1" t="s">
        <v>23</v>
      </c>
      <c r="M1692" s="1">
        <v>40</v>
      </c>
      <c r="N1692" s="1">
        <v>250</v>
      </c>
      <c r="O1692" s="1">
        <v>100000</v>
      </c>
      <c r="P1692" s="1">
        <v>30000</v>
      </c>
      <c r="Q1692" s="1">
        <v>0.3</v>
      </c>
      <c r="R1692" s="1" t="s">
        <v>27</v>
      </c>
    </row>
    <row r="1693" spans="1:18" x14ac:dyDescent="0.25">
      <c r="A1693" s="1" t="s">
        <v>46</v>
      </c>
      <c r="B1693" s="1">
        <v>1185732</v>
      </c>
      <c r="C1693" s="3">
        <v>44213</v>
      </c>
      <c r="D1693" s="3" t="s">
        <v>140</v>
      </c>
      <c r="E1693" s="3" t="s">
        <v>146</v>
      </c>
      <c r="F1693" s="1">
        <v>1</v>
      </c>
      <c r="G1693" s="1">
        <v>2021</v>
      </c>
      <c r="H1693" s="1" t="s">
        <v>15</v>
      </c>
      <c r="I1693" s="1" t="s">
        <v>25</v>
      </c>
      <c r="J1693" s="1" t="s">
        <v>26</v>
      </c>
      <c r="K1693" s="1" t="s">
        <v>21</v>
      </c>
      <c r="L1693" s="1" t="s">
        <v>22</v>
      </c>
      <c r="M1693" s="1">
        <v>30</v>
      </c>
      <c r="N1693" s="1">
        <v>250</v>
      </c>
      <c r="O1693" s="1">
        <v>75000</v>
      </c>
      <c r="P1693" s="1">
        <v>18750</v>
      </c>
      <c r="Q1693" s="1">
        <v>0.25</v>
      </c>
      <c r="R1693" s="1" t="s">
        <v>27</v>
      </c>
    </row>
    <row r="1694" spans="1:18" x14ac:dyDescent="0.25">
      <c r="A1694" s="1" t="s">
        <v>46</v>
      </c>
      <c r="B1694" s="1">
        <v>1185732</v>
      </c>
      <c r="C1694" s="3">
        <v>44213</v>
      </c>
      <c r="D1694" s="3" t="s">
        <v>140</v>
      </c>
      <c r="E1694" s="3" t="s">
        <v>146</v>
      </c>
      <c r="F1694" s="1">
        <v>1</v>
      </c>
      <c r="G1694" s="1">
        <v>2021</v>
      </c>
      <c r="H1694" s="1" t="s">
        <v>15</v>
      </c>
      <c r="I1694" s="1" t="s">
        <v>25</v>
      </c>
      <c r="J1694" s="1" t="s">
        <v>26</v>
      </c>
      <c r="K1694" s="1" t="s">
        <v>21</v>
      </c>
      <c r="L1694" s="1" t="s">
        <v>23</v>
      </c>
      <c r="M1694" s="1">
        <v>35</v>
      </c>
      <c r="N1694" s="1">
        <v>100</v>
      </c>
      <c r="O1694" s="1">
        <v>35000</v>
      </c>
      <c r="P1694" s="1">
        <v>8750</v>
      </c>
      <c r="Q1694" s="1">
        <v>0.25</v>
      </c>
      <c r="R1694" s="1" t="s">
        <v>27</v>
      </c>
    </row>
    <row r="1695" spans="1:18" x14ac:dyDescent="0.25">
      <c r="A1695" s="1" t="s">
        <v>46</v>
      </c>
      <c r="B1695" s="1">
        <v>1185732</v>
      </c>
      <c r="C1695" s="3">
        <v>44213</v>
      </c>
      <c r="D1695" s="3" t="s">
        <v>140</v>
      </c>
      <c r="E1695" s="3" t="s">
        <v>146</v>
      </c>
      <c r="F1695" s="1">
        <v>1</v>
      </c>
      <c r="G1695" s="1">
        <v>2021</v>
      </c>
      <c r="H1695" s="1" t="s">
        <v>15</v>
      </c>
      <c r="I1695" s="1" t="s">
        <v>25</v>
      </c>
      <c r="J1695" s="1" t="s">
        <v>26</v>
      </c>
      <c r="K1695" s="1" t="s">
        <v>18</v>
      </c>
      <c r="L1695" s="1" t="s">
        <v>19</v>
      </c>
      <c r="M1695" s="1">
        <v>50</v>
      </c>
      <c r="N1695" s="1">
        <v>150</v>
      </c>
      <c r="O1695" s="1">
        <v>75000</v>
      </c>
      <c r="P1695" s="1">
        <v>18750</v>
      </c>
      <c r="Q1695" s="1">
        <v>0.25</v>
      </c>
      <c r="R1695" s="1" t="s">
        <v>27</v>
      </c>
    </row>
    <row r="1696" spans="1:18" x14ac:dyDescent="0.25">
      <c r="A1696" s="1" t="s">
        <v>46</v>
      </c>
      <c r="B1696" s="1">
        <v>1185732</v>
      </c>
      <c r="C1696" s="3">
        <v>44213</v>
      </c>
      <c r="D1696" s="3" t="s">
        <v>140</v>
      </c>
      <c r="E1696" s="3" t="s">
        <v>146</v>
      </c>
      <c r="F1696" s="1">
        <v>1</v>
      </c>
      <c r="G1696" s="1">
        <v>2021</v>
      </c>
      <c r="H1696" s="1" t="s">
        <v>15</v>
      </c>
      <c r="I1696" s="1" t="s">
        <v>25</v>
      </c>
      <c r="J1696" s="1" t="s">
        <v>26</v>
      </c>
      <c r="K1696" s="1" t="s">
        <v>21</v>
      </c>
      <c r="L1696" s="1" t="s">
        <v>19</v>
      </c>
      <c r="M1696" s="1">
        <v>40</v>
      </c>
      <c r="N1696" s="1">
        <v>250</v>
      </c>
      <c r="O1696" s="1">
        <v>100000</v>
      </c>
      <c r="P1696" s="1">
        <v>30000</v>
      </c>
      <c r="Q1696" s="1">
        <v>0.3</v>
      </c>
      <c r="R1696" s="1" t="s">
        <v>27</v>
      </c>
    </row>
    <row r="1697" spans="1:18" x14ac:dyDescent="0.25">
      <c r="A1697" s="1" t="s">
        <v>46</v>
      </c>
      <c r="B1697" s="1">
        <v>1185732</v>
      </c>
      <c r="C1697" s="3">
        <v>44242</v>
      </c>
      <c r="D1697" s="3" t="s">
        <v>141</v>
      </c>
      <c r="E1697" s="3" t="s">
        <v>147</v>
      </c>
      <c r="F1697" s="1">
        <v>1</v>
      </c>
      <c r="G1697" s="1">
        <v>2021</v>
      </c>
      <c r="H1697" s="1" t="s">
        <v>15</v>
      </c>
      <c r="I1697" s="1" t="s">
        <v>25</v>
      </c>
      <c r="J1697" s="1" t="s">
        <v>26</v>
      </c>
      <c r="K1697" s="1" t="s">
        <v>18</v>
      </c>
      <c r="L1697" s="1" t="s">
        <v>22</v>
      </c>
      <c r="M1697" s="1">
        <v>40</v>
      </c>
      <c r="N1697" s="1">
        <v>500</v>
      </c>
      <c r="O1697" s="1">
        <v>200000</v>
      </c>
      <c r="P1697" s="1">
        <v>60000</v>
      </c>
      <c r="Q1697" s="1">
        <v>0.3</v>
      </c>
      <c r="R1697" s="1" t="s">
        <v>27</v>
      </c>
    </row>
    <row r="1698" spans="1:18" x14ac:dyDescent="0.25">
      <c r="A1698" s="1" t="s">
        <v>46</v>
      </c>
      <c r="B1698" s="1">
        <v>1185732</v>
      </c>
      <c r="C1698" s="3">
        <v>44242</v>
      </c>
      <c r="D1698" s="3" t="s">
        <v>141</v>
      </c>
      <c r="E1698" s="3" t="s">
        <v>147</v>
      </c>
      <c r="F1698" s="1">
        <v>1</v>
      </c>
      <c r="G1698" s="1">
        <v>2021</v>
      </c>
      <c r="H1698" s="1" t="s">
        <v>15</v>
      </c>
      <c r="I1698" s="1" t="s">
        <v>25</v>
      </c>
      <c r="J1698" s="1" t="s">
        <v>26</v>
      </c>
      <c r="K1698" s="1" t="s">
        <v>18</v>
      </c>
      <c r="L1698" s="1" t="s">
        <v>23</v>
      </c>
      <c r="M1698" s="1">
        <v>40</v>
      </c>
      <c r="N1698" s="1">
        <v>150</v>
      </c>
      <c r="O1698" s="1">
        <v>60000</v>
      </c>
      <c r="P1698" s="1">
        <v>18000</v>
      </c>
      <c r="Q1698" s="1">
        <v>0.3</v>
      </c>
      <c r="R1698" s="1" t="s">
        <v>27</v>
      </c>
    </row>
    <row r="1699" spans="1:18" x14ac:dyDescent="0.25">
      <c r="A1699" s="1" t="s">
        <v>46</v>
      </c>
      <c r="B1699" s="1">
        <v>1185732</v>
      </c>
      <c r="C1699" s="3">
        <v>44242</v>
      </c>
      <c r="D1699" s="3" t="s">
        <v>141</v>
      </c>
      <c r="E1699" s="3" t="s">
        <v>147</v>
      </c>
      <c r="F1699" s="1">
        <v>1</v>
      </c>
      <c r="G1699" s="1">
        <v>2021</v>
      </c>
      <c r="H1699" s="1" t="s">
        <v>15</v>
      </c>
      <c r="I1699" s="1" t="s">
        <v>25</v>
      </c>
      <c r="J1699" s="1" t="s">
        <v>26</v>
      </c>
      <c r="K1699" s="1" t="s">
        <v>21</v>
      </c>
      <c r="L1699" s="1" t="s">
        <v>22</v>
      </c>
      <c r="M1699" s="1">
        <v>30</v>
      </c>
      <c r="N1699" s="1">
        <v>200</v>
      </c>
      <c r="O1699" s="1">
        <v>60000</v>
      </c>
      <c r="P1699" s="1">
        <v>15000</v>
      </c>
      <c r="Q1699" s="1">
        <v>0.25</v>
      </c>
      <c r="R1699" s="1" t="s">
        <v>27</v>
      </c>
    </row>
    <row r="1700" spans="1:18" x14ac:dyDescent="0.25">
      <c r="A1700" s="1" t="s">
        <v>46</v>
      </c>
      <c r="B1700" s="1">
        <v>1185732</v>
      </c>
      <c r="C1700" s="3">
        <v>44477</v>
      </c>
      <c r="D1700" s="3" t="s">
        <v>138</v>
      </c>
      <c r="E1700" s="3" t="s">
        <v>143</v>
      </c>
      <c r="F1700" s="1">
        <v>4</v>
      </c>
      <c r="G1700" s="1">
        <v>2021</v>
      </c>
      <c r="H1700" s="1" t="s">
        <v>15</v>
      </c>
      <c r="I1700" s="1" t="s">
        <v>25</v>
      </c>
      <c r="J1700" s="1" t="s">
        <v>26</v>
      </c>
      <c r="K1700" s="1" t="s">
        <v>21</v>
      </c>
      <c r="L1700" s="1" t="s">
        <v>19</v>
      </c>
      <c r="M1700" s="1">
        <v>64</v>
      </c>
      <c r="N1700" s="1">
        <v>58</v>
      </c>
      <c r="O1700" s="1">
        <v>3712</v>
      </c>
      <c r="P1700" s="1">
        <v>1893.12</v>
      </c>
      <c r="Q1700" s="1">
        <v>0.51</v>
      </c>
      <c r="R1700" s="1" t="s">
        <v>24</v>
      </c>
    </row>
    <row r="1701" spans="1:18" x14ac:dyDescent="0.25">
      <c r="A1701" s="1" t="s">
        <v>46</v>
      </c>
      <c r="B1701" s="1">
        <v>1185732</v>
      </c>
      <c r="C1701" s="3">
        <v>44507</v>
      </c>
      <c r="D1701" s="3" t="s">
        <v>140</v>
      </c>
      <c r="E1701" s="3" t="s">
        <v>144</v>
      </c>
      <c r="F1701" s="1">
        <v>4</v>
      </c>
      <c r="G1701" s="1">
        <v>2021</v>
      </c>
      <c r="H1701" s="1" t="s">
        <v>15</v>
      </c>
      <c r="I1701" s="1" t="s">
        <v>25</v>
      </c>
      <c r="J1701" s="1" t="s">
        <v>26</v>
      </c>
      <c r="K1701" s="1" t="s">
        <v>18</v>
      </c>
      <c r="L1701" s="1" t="s">
        <v>22</v>
      </c>
      <c r="M1701" s="1">
        <v>55</v>
      </c>
      <c r="N1701" s="1">
        <v>95</v>
      </c>
      <c r="O1701" s="1">
        <v>5225</v>
      </c>
      <c r="P1701" s="1">
        <v>2560.25</v>
      </c>
      <c r="Q1701" s="1">
        <v>0.49</v>
      </c>
      <c r="R1701" s="1" t="s">
        <v>24</v>
      </c>
    </row>
    <row r="1702" spans="1:18" x14ac:dyDescent="0.25">
      <c r="A1702" s="1" t="s">
        <v>46</v>
      </c>
      <c r="B1702" s="1">
        <v>1185732</v>
      </c>
      <c r="C1702" s="3">
        <v>44507</v>
      </c>
      <c r="D1702" s="3" t="s">
        <v>140</v>
      </c>
      <c r="E1702" s="3" t="s">
        <v>144</v>
      </c>
      <c r="F1702" s="1">
        <v>4</v>
      </c>
      <c r="G1702" s="1">
        <v>2021</v>
      </c>
      <c r="H1702" s="1" t="s">
        <v>15</v>
      </c>
      <c r="I1702" s="1" t="s">
        <v>25</v>
      </c>
      <c r="J1702" s="1" t="s">
        <v>26</v>
      </c>
      <c r="K1702" s="1" t="s">
        <v>18</v>
      </c>
      <c r="L1702" s="1" t="s">
        <v>23</v>
      </c>
      <c r="M1702" s="1">
        <v>46</v>
      </c>
      <c r="N1702" s="1">
        <v>63</v>
      </c>
      <c r="O1702" s="1">
        <v>2898</v>
      </c>
      <c r="P1702" s="1">
        <v>1304.0999999999999</v>
      </c>
      <c r="Q1702" s="1">
        <v>0.45</v>
      </c>
      <c r="R1702" s="1" t="s">
        <v>24</v>
      </c>
    </row>
    <row r="1703" spans="1:18" x14ac:dyDescent="0.25">
      <c r="A1703" s="1" t="s">
        <v>46</v>
      </c>
      <c r="B1703" s="1">
        <v>1185732</v>
      </c>
      <c r="C1703" s="3">
        <v>44507</v>
      </c>
      <c r="D1703" s="3" t="s">
        <v>140</v>
      </c>
      <c r="E1703" s="3" t="s">
        <v>144</v>
      </c>
      <c r="F1703" s="1">
        <v>4</v>
      </c>
      <c r="G1703" s="1">
        <v>2021</v>
      </c>
      <c r="H1703" s="1" t="s">
        <v>15</v>
      </c>
      <c r="I1703" s="1" t="s">
        <v>25</v>
      </c>
      <c r="J1703" s="1" t="s">
        <v>26</v>
      </c>
      <c r="K1703" s="1" t="s">
        <v>21</v>
      </c>
      <c r="L1703" s="1" t="s">
        <v>22</v>
      </c>
      <c r="M1703" s="1">
        <v>48</v>
      </c>
      <c r="N1703" s="1">
        <v>64</v>
      </c>
      <c r="O1703" s="1">
        <v>3072</v>
      </c>
      <c r="P1703" s="1">
        <v>1658.88</v>
      </c>
      <c r="Q1703" s="1">
        <v>0.54</v>
      </c>
      <c r="R1703" s="1" t="s">
        <v>24</v>
      </c>
    </row>
    <row r="1704" spans="1:18" x14ac:dyDescent="0.25">
      <c r="A1704" s="1" t="s">
        <v>46</v>
      </c>
      <c r="B1704" s="1">
        <v>1185732</v>
      </c>
      <c r="C1704" s="3">
        <v>44507</v>
      </c>
      <c r="D1704" s="3" t="s">
        <v>140</v>
      </c>
      <c r="E1704" s="3" t="s">
        <v>144</v>
      </c>
      <c r="F1704" s="1">
        <v>4</v>
      </c>
      <c r="G1704" s="1">
        <v>2021</v>
      </c>
      <c r="H1704" s="1" t="s">
        <v>15</v>
      </c>
      <c r="I1704" s="1" t="s">
        <v>25</v>
      </c>
      <c r="J1704" s="1" t="s">
        <v>26</v>
      </c>
      <c r="K1704" s="1" t="s">
        <v>21</v>
      </c>
      <c r="L1704" s="1" t="s">
        <v>23</v>
      </c>
      <c r="M1704" s="1">
        <v>48</v>
      </c>
      <c r="N1704" s="1">
        <v>58</v>
      </c>
      <c r="O1704" s="1">
        <v>2784</v>
      </c>
      <c r="P1704" s="1">
        <v>1531.2</v>
      </c>
      <c r="Q1704" s="1">
        <v>0.55000000000000004</v>
      </c>
      <c r="R1704" s="1" t="s">
        <v>24</v>
      </c>
    </row>
    <row r="1705" spans="1:18" x14ac:dyDescent="0.25">
      <c r="A1705" s="1" t="s">
        <v>46</v>
      </c>
      <c r="B1705" s="1">
        <v>1185732</v>
      </c>
      <c r="C1705" s="3">
        <v>44507</v>
      </c>
      <c r="D1705" s="3" t="s">
        <v>140</v>
      </c>
      <c r="E1705" s="3" t="s">
        <v>144</v>
      </c>
      <c r="F1705" s="1">
        <v>4</v>
      </c>
      <c r="G1705" s="1">
        <v>2021</v>
      </c>
      <c r="H1705" s="1" t="s">
        <v>15</v>
      </c>
      <c r="I1705" s="1" t="s">
        <v>25</v>
      </c>
      <c r="J1705" s="1" t="s">
        <v>26</v>
      </c>
      <c r="K1705" s="1" t="s">
        <v>18</v>
      </c>
      <c r="L1705" s="1" t="s">
        <v>19</v>
      </c>
      <c r="M1705" s="1">
        <v>58</v>
      </c>
      <c r="N1705" s="1">
        <v>44</v>
      </c>
      <c r="O1705" s="1">
        <v>2552</v>
      </c>
      <c r="P1705" s="1">
        <v>1122.8800000000001</v>
      </c>
      <c r="Q1705" s="1">
        <v>0.44</v>
      </c>
      <c r="R1705" s="1" t="s">
        <v>24</v>
      </c>
    </row>
    <row r="1706" spans="1:18" x14ac:dyDescent="0.25">
      <c r="A1706" s="1" t="s">
        <v>46</v>
      </c>
      <c r="B1706" s="1">
        <v>1185732</v>
      </c>
      <c r="C1706" s="3">
        <v>44507</v>
      </c>
      <c r="D1706" s="3" t="s">
        <v>140</v>
      </c>
      <c r="E1706" s="3" t="s">
        <v>144</v>
      </c>
      <c r="F1706" s="1">
        <v>4</v>
      </c>
      <c r="G1706" s="1">
        <v>2021</v>
      </c>
      <c r="H1706" s="1" t="s">
        <v>15</v>
      </c>
      <c r="I1706" s="1" t="s">
        <v>25</v>
      </c>
      <c r="J1706" s="1" t="s">
        <v>26</v>
      </c>
      <c r="K1706" s="1" t="s">
        <v>21</v>
      </c>
      <c r="L1706" s="1" t="s">
        <v>19</v>
      </c>
      <c r="M1706" s="1">
        <v>60</v>
      </c>
      <c r="N1706" s="1">
        <v>77</v>
      </c>
      <c r="O1706" s="1">
        <v>4620</v>
      </c>
      <c r="P1706" s="1">
        <v>2402.4</v>
      </c>
      <c r="Q1706" s="1">
        <v>0.52</v>
      </c>
      <c r="R1706" s="1" t="s">
        <v>24</v>
      </c>
    </row>
    <row r="1707" spans="1:18" x14ac:dyDescent="0.25">
      <c r="A1707" s="1" t="s">
        <v>46</v>
      </c>
      <c r="B1707" s="1">
        <v>1185732</v>
      </c>
      <c r="C1707" s="3">
        <v>44536</v>
      </c>
      <c r="D1707" s="3" t="s">
        <v>141</v>
      </c>
      <c r="E1707" s="3" t="s">
        <v>145</v>
      </c>
      <c r="F1707" s="1">
        <v>4</v>
      </c>
      <c r="G1707" s="1">
        <v>2021</v>
      </c>
      <c r="H1707" s="1" t="s">
        <v>15</v>
      </c>
      <c r="I1707" s="1" t="s">
        <v>25</v>
      </c>
      <c r="J1707" s="1" t="s">
        <v>26</v>
      </c>
      <c r="K1707" s="1" t="s">
        <v>18</v>
      </c>
      <c r="L1707" s="1" t="s">
        <v>22</v>
      </c>
      <c r="M1707" s="1">
        <v>54</v>
      </c>
      <c r="N1707" s="1">
        <v>135</v>
      </c>
      <c r="O1707" s="1">
        <v>7290</v>
      </c>
      <c r="P1707" s="1">
        <v>3645</v>
      </c>
      <c r="Q1707" s="1">
        <v>0.5</v>
      </c>
      <c r="R1707" s="1" t="s">
        <v>24</v>
      </c>
    </row>
    <row r="1708" spans="1:18" x14ac:dyDescent="0.25">
      <c r="A1708" s="1" t="s">
        <v>46</v>
      </c>
      <c r="B1708" s="1">
        <v>1185732</v>
      </c>
      <c r="C1708" s="3">
        <v>44536</v>
      </c>
      <c r="D1708" s="3" t="s">
        <v>141</v>
      </c>
      <c r="E1708" s="3" t="s">
        <v>145</v>
      </c>
      <c r="F1708" s="1">
        <v>4</v>
      </c>
      <c r="G1708" s="1">
        <v>2021</v>
      </c>
      <c r="H1708" s="1" t="s">
        <v>15</v>
      </c>
      <c r="I1708" s="1" t="s">
        <v>25</v>
      </c>
      <c r="J1708" s="1" t="s">
        <v>26</v>
      </c>
      <c r="K1708" s="1" t="s">
        <v>18</v>
      </c>
      <c r="L1708" s="1" t="s">
        <v>23</v>
      </c>
      <c r="M1708" s="1">
        <v>45</v>
      </c>
      <c r="N1708" s="1">
        <v>78</v>
      </c>
      <c r="O1708" s="1">
        <v>3510</v>
      </c>
      <c r="P1708" s="1">
        <v>1684.8</v>
      </c>
      <c r="Q1708" s="1">
        <v>0.48</v>
      </c>
      <c r="R1708" s="1" t="s">
        <v>24</v>
      </c>
    </row>
    <row r="1709" spans="1:18" x14ac:dyDescent="0.25">
      <c r="A1709" s="1" t="s">
        <v>46</v>
      </c>
      <c r="B1709" s="1">
        <v>1185732</v>
      </c>
      <c r="C1709" s="3">
        <v>44536</v>
      </c>
      <c r="D1709" s="3" t="s">
        <v>141</v>
      </c>
      <c r="E1709" s="3" t="s">
        <v>145</v>
      </c>
      <c r="F1709" s="1">
        <v>4</v>
      </c>
      <c r="G1709" s="1">
        <v>2021</v>
      </c>
      <c r="H1709" s="1" t="s">
        <v>15</v>
      </c>
      <c r="I1709" s="1" t="s">
        <v>25</v>
      </c>
      <c r="J1709" s="1" t="s">
        <v>26</v>
      </c>
      <c r="K1709" s="1" t="s">
        <v>21</v>
      </c>
      <c r="L1709" s="1" t="s">
        <v>22</v>
      </c>
      <c r="M1709" s="1">
        <v>47</v>
      </c>
      <c r="N1709" s="1">
        <v>74</v>
      </c>
      <c r="O1709" s="1">
        <v>3478</v>
      </c>
      <c r="P1709" s="1">
        <v>1773.78</v>
      </c>
      <c r="Q1709" s="1">
        <v>0.51</v>
      </c>
      <c r="R1709" s="1" t="s">
        <v>24</v>
      </c>
    </row>
    <row r="1710" spans="1:18" x14ac:dyDescent="0.25">
      <c r="A1710" s="1" t="s">
        <v>46</v>
      </c>
      <c r="B1710" s="1">
        <v>1185732</v>
      </c>
      <c r="C1710" s="3">
        <v>44536</v>
      </c>
      <c r="D1710" s="3" t="s">
        <v>141</v>
      </c>
      <c r="E1710" s="3" t="s">
        <v>145</v>
      </c>
      <c r="F1710" s="1">
        <v>4</v>
      </c>
      <c r="G1710" s="1">
        <v>2021</v>
      </c>
      <c r="H1710" s="1" t="s">
        <v>15</v>
      </c>
      <c r="I1710" s="1" t="s">
        <v>25</v>
      </c>
      <c r="J1710" s="1" t="s">
        <v>26</v>
      </c>
      <c r="K1710" s="1" t="s">
        <v>21</v>
      </c>
      <c r="L1710" s="1" t="s">
        <v>23</v>
      </c>
      <c r="M1710" s="1">
        <v>48</v>
      </c>
      <c r="N1710" s="1">
        <v>65</v>
      </c>
      <c r="O1710" s="1">
        <v>3120</v>
      </c>
      <c r="P1710" s="1">
        <v>1560</v>
      </c>
      <c r="Q1710" s="1">
        <v>0.5</v>
      </c>
      <c r="R1710" s="1" t="s">
        <v>24</v>
      </c>
    </row>
    <row r="1711" spans="1:18" x14ac:dyDescent="0.25">
      <c r="A1711" s="1" t="s">
        <v>46</v>
      </c>
      <c r="B1711" s="1">
        <v>1185732</v>
      </c>
      <c r="C1711" s="3">
        <v>44536</v>
      </c>
      <c r="D1711" s="3" t="s">
        <v>141</v>
      </c>
      <c r="E1711" s="3" t="s">
        <v>145</v>
      </c>
      <c r="F1711" s="1">
        <v>4</v>
      </c>
      <c r="G1711" s="1">
        <v>2021</v>
      </c>
      <c r="H1711" s="1" t="s">
        <v>15</v>
      </c>
      <c r="I1711" s="1" t="s">
        <v>25</v>
      </c>
      <c r="J1711" s="1" t="s">
        <v>26</v>
      </c>
      <c r="K1711" s="1" t="s">
        <v>18</v>
      </c>
      <c r="L1711" s="1" t="s">
        <v>19</v>
      </c>
      <c r="M1711" s="1">
        <v>56</v>
      </c>
      <c r="N1711" s="1">
        <v>68</v>
      </c>
      <c r="O1711" s="1">
        <v>3808</v>
      </c>
      <c r="P1711" s="1">
        <v>1637.44</v>
      </c>
      <c r="Q1711" s="1">
        <v>0.43</v>
      </c>
      <c r="R1711" s="1" t="s">
        <v>24</v>
      </c>
    </row>
    <row r="1712" spans="1:18" x14ac:dyDescent="0.25">
      <c r="A1712" s="1" t="s">
        <v>46</v>
      </c>
      <c r="B1712" s="1">
        <v>1185732</v>
      </c>
      <c r="C1712" s="3">
        <v>44536</v>
      </c>
      <c r="D1712" s="3" t="s">
        <v>141</v>
      </c>
      <c r="E1712" s="3" t="s">
        <v>145</v>
      </c>
      <c r="F1712" s="1">
        <v>4</v>
      </c>
      <c r="G1712" s="1">
        <v>2021</v>
      </c>
      <c r="H1712" s="1" t="s">
        <v>15</v>
      </c>
      <c r="I1712" s="1" t="s">
        <v>25</v>
      </c>
      <c r="J1712" s="1" t="s">
        <v>26</v>
      </c>
      <c r="K1712" s="1" t="s">
        <v>21</v>
      </c>
      <c r="L1712" s="1" t="s">
        <v>19</v>
      </c>
      <c r="M1712" s="1">
        <v>60</v>
      </c>
      <c r="N1712" s="1">
        <v>85</v>
      </c>
      <c r="O1712" s="1">
        <v>5100</v>
      </c>
      <c r="P1712" s="1">
        <v>2805</v>
      </c>
      <c r="Q1712" s="1">
        <v>0.55000000000000004</v>
      </c>
      <c r="R1712" s="1" t="s">
        <v>24</v>
      </c>
    </row>
    <row r="1713" spans="1:18" x14ac:dyDescent="0.25">
      <c r="A1713" s="1" t="s">
        <v>46</v>
      </c>
      <c r="B1713" s="1">
        <v>1185732</v>
      </c>
      <c r="C1713" s="3">
        <v>44213</v>
      </c>
      <c r="D1713" s="3" t="s">
        <v>140</v>
      </c>
      <c r="E1713" s="3" t="s">
        <v>146</v>
      </c>
      <c r="F1713" s="1">
        <v>1</v>
      </c>
      <c r="G1713" s="1">
        <v>2021</v>
      </c>
      <c r="H1713" s="1" t="s">
        <v>15</v>
      </c>
      <c r="I1713" s="1" t="s">
        <v>25</v>
      </c>
      <c r="J1713" s="1" t="s">
        <v>26</v>
      </c>
      <c r="K1713" s="1" t="s">
        <v>18</v>
      </c>
      <c r="L1713" s="1" t="s">
        <v>22</v>
      </c>
      <c r="M1713" s="1">
        <v>38</v>
      </c>
      <c r="N1713" s="1">
        <v>126</v>
      </c>
      <c r="O1713" s="1">
        <v>4788</v>
      </c>
      <c r="P1713" s="1">
        <v>2058.84</v>
      </c>
      <c r="Q1713" s="1">
        <v>0.43</v>
      </c>
      <c r="R1713" s="1" t="s">
        <v>24</v>
      </c>
    </row>
    <row r="1714" spans="1:18" x14ac:dyDescent="0.25">
      <c r="A1714" s="1" t="s">
        <v>46</v>
      </c>
      <c r="B1714" s="1">
        <v>1185732</v>
      </c>
      <c r="C1714" s="3">
        <v>44213</v>
      </c>
      <c r="D1714" s="3" t="s">
        <v>140</v>
      </c>
      <c r="E1714" s="3" t="s">
        <v>146</v>
      </c>
      <c r="F1714" s="1">
        <v>1</v>
      </c>
      <c r="G1714" s="1">
        <v>2021</v>
      </c>
      <c r="H1714" s="1" t="s">
        <v>15</v>
      </c>
      <c r="I1714" s="1" t="s">
        <v>25</v>
      </c>
      <c r="J1714" s="1" t="s">
        <v>26</v>
      </c>
      <c r="K1714" s="1" t="s">
        <v>18</v>
      </c>
      <c r="L1714" s="1" t="s">
        <v>23</v>
      </c>
      <c r="M1714" s="1">
        <v>38</v>
      </c>
      <c r="N1714" s="1">
        <v>68</v>
      </c>
      <c r="O1714" s="1">
        <v>2584</v>
      </c>
      <c r="P1714" s="1">
        <v>1136.96</v>
      </c>
      <c r="Q1714" s="1">
        <v>0.44</v>
      </c>
      <c r="R1714" s="1" t="s">
        <v>24</v>
      </c>
    </row>
    <row r="1715" spans="1:18" x14ac:dyDescent="0.25">
      <c r="A1715" s="1" t="s">
        <v>46</v>
      </c>
      <c r="B1715" s="1">
        <v>1185732</v>
      </c>
      <c r="C1715" s="3">
        <v>44213</v>
      </c>
      <c r="D1715" s="3" t="s">
        <v>140</v>
      </c>
      <c r="E1715" s="3" t="s">
        <v>146</v>
      </c>
      <c r="F1715" s="1">
        <v>1</v>
      </c>
      <c r="G1715" s="1">
        <v>2021</v>
      </c>
      <c r="H1715" s="1" t="s">
        <v>15</v>
      </c>
      <c r="I1715" s="1" t="s">
        <v>25</v>
      </c>
      <c r="J1715" s="1" t="s">
        <v>26</v>
      </c>
      <c r="K1715" s="1" t="s">
        <v>21</v>
      </c>
      <c r="L1715" s="1" t="s">
        <v>22</v>
      </c>
      <c r="M1715" s="1">
        <v>27</v>
      </c>
      <c r="N1715" s="1">
        <v>73</v>
      </c>
      <c r="O1715" s="1">
        <v>1971</v>
      </c>
      <c r="P1715" s="1">
        <v>709.56</v>
      </c>
      <c r="Q1715" s="1">
        <v>0.36</v>
      </c>
      <c r="R1715" s="1" t="s">
        <v>24</v>
      </c>
    </row>
    <row r="1716" spans="1:18" x14ac:dyDescent="0.25">
      <c r="A1716" s="1" t="s">
        <v>46</v>
      </c>
      <c r="B1716" s="1">
        <v>1185732</v>
      </c>
      <c r="C1716" s="3">
        <v>44213</v>
      </c>
      <c r="D1716" s="3" t="s">
        <v>140</v>
      </c>
      <c r="E1716" s="3" t="s">
        <v>146</v>
      </c>
      <c r="F1716" s="1">
        <v>1</v>
      </c>
      <c r="G1716" s="1">
        <v>2021</v>
      </c>
      <c r="H1716" s="1" t="s">
        <v>15</v>
      </c>
      <c r="I1716" s="1" t="s">
        <v>25</v>
      </c>
      <c r="J1716" s="1" t="s">
        <v>26</v>
      </c>
      <c r="K1716" s="1" t="s">
        <v>21</v>
      </c>
      <c r="L1716" s="1" t="s">
        <v>23</v>
      </c>
      <c r="M1716" s="1">
        <v>34</v>
      </c>
      <c r="N1716" s="1">
        <v>26</v>
      </c>
      <c r="O1716" s="1">
        <v>884</v>
      </c>
      <c r="P1716" s="1">
        <v>335.92</v>
      </c>
      <c r="Q1716" s="1">
        <v>0.38</v>
      </c>
      <c r="R1716" s="1" t="s">
        <v>24</v>
      </c>
    </row>
    <row r="1717" spans="1:18" x14ac:dyDescent="0.25">
      <c r="A1717" s="1" t="s">
        <v>46</v>
      </c>
      <c r="B1717" s="1">
        <v>1185732</v>
      </c>
      <c r="C1717" s="3">
        <v>44213</v>
      </c>
      <c r="D1717" s="3" t="s">
        <v>140</v>
      </c>
      <c r="E1717" s="3" t="s">
        <v>146</v>
      </c>
      <c r="F1717" s="1">
        <v>1</v>
      </c>
      <c r="G1717" s="1">
        <v>2021</v>
      </c>
      <c r="H1717" s="1" t="s">
        <v>15</v>
      </c>
      <c r="I1717" s="1" t="s">
        <v>25</v>
      </c>
      <c r="J1717" s="1" t="s">
        <v>26</v>
      </c>
      <c r="K1717" s="1" t="s">
        <v>18</v>
      </c>
      <c r="L1717" s="1" t="s">
        <v>19</v>
      </c>
      <c r="M1717" s="1">
        <v>48</v>
      </c>
      <c r="N1717" s="1">
        <v>41</v>
      </c>
      <c r="O1717" s="1">
        <v>1968</v>
      </c>
      <c r="P1717" s="1">
        <v>767.52</v>
      </c>
      <c r="Q1717" s="1">
        <v>0.39</v>
      </c>
      <c r="R1717" s="1" t="s">
        <v>24</v>
      </c>
    </row>
    <row r="1718" spans="1:18" x14ac:dyDescent="0.25">
      <c r="A1718" s="1" t="s">
        <v>46</v>
      </c>
      <c r="B1718" s="1">
        <v>1185732</v>
      </c>
      <c r="C1718" s="3">
        <v>44213</v>
      </c>
      <c r="D1718" s="3" t="s">
        <v>140</v>
      </c>
      <c r="E1718" s="3" t="s">
        <v>146</v>
      </c>
      <c r="F1718" s="1">
        <v>1</v>
      </c>
      <c r="G1718" s="1">
        <v>2021</v>
      </c>
      <c r="H1718" s="1" t="s">
        <v>15</v>
      </c>
      <c r="I1718" s="1" t="s">
        <v>25</v>
      </c>
      <c r="J1718" s="1" t="s">
        <v>26</v>
      </c>
      <c r="K1718" s="1" t="s">
        <v>21</v>
      </c>
      <c r="L1718" s="1" t="s">
        <v>19</v>
      </c>
      <c r="M1718" s="1">
        <v>38</v>
      </c>
      <c r="N1718" s="1">
        <v>70</v>
      </c>
      <c r="O1718" s="1">
        <v>2660</v>
      </c>
      <c r="P1718" s="1">
        <v>1090.5999999999999</v>
      </c>
      <c r="Q1718" s="1">
        <v>0.41</v>
      </c>
      <c r="R1718" s="1" t="s">
        <v>24</v>
      </c>
    </row>
    <row r="1719" spans="1:18" x14ac:dyDescent="0.25">
      <c r="A1719" s="1" t="s">
        <v>46</v>
      </c>
      <c r="B1719" s="1">
        <v>1185732</v>
      </c>
      <c r="C1719" s="3">
        <v>44242</v>
      </c>
      <c r="D1719" s="3" t="s">
        <v>141</v>
      </c>
      <c r="E1719" s="3" t="s">
        <v>147</v>
      </c>
      <c r="F1719" s="1">
        <v>1</v>
      </c>
      <c r="G1719" s="1">
        <v>2021</v>
      </c>
      <c r="H1719" s="1" t="s">
        <v>15</v>
      </c>
      <c r="I1719" s="1" t="s">
        <v>25</v>
      </c>
      <c r="J1719" s="1" t="s">
        <v>26</v>
      </c>
      <c r="K1719" s="1" t="s">
        <v>18</v>
      </c>
      <c r="L1719" s="1" t="s">
        <v>22</v>
      </c>
      <c r="M1719" s="1">
        <v>36</v>
      </c>
      <c r="N1719" s="1">
        <v>140</v>
      </c>
      <c r="O1719" s="1">
        <v>5040</v>
      </c>
      <c r="P1719" s="1">
        <v>2066.4</v>
      </c>
      <c r="Q1719" s="1">
        <v>0.41</v>
      </c>
      <c r="R1719" s="1" t="s">
        <v>24</v>
      </c>
    </row>
    <row r="1720" spans="1:18" x14ac:dyDescent="0.25">
      <c r="A1720" s="1" t="s">
        <v>46</v>
      </c>
      <c r="B1720" s="1">
        <v>1185732</v>
      </c>
      <c r="C1720" s="3">
        <v>44242</v>
      </c>
      <c r="D1720" s="3" t="s">
        <v>141</v>
      </c>
      <c r="E1720" s="3" t="s">
        <v>147</v>
      </c>
      <c r="F1720" s="1">
        <v>1</v>
      </c>
      <c r="G1720" s="1">
        <v>2021</v>
      </c>
      <c r="H1720" s="1" t="s">
        <v>15</v>
      </c>
      <c r="I1720" s="1" t="s">
        <v>25</v>
      </c>
      <c r="J1720" s="1" t="s">
        <v>26</v>
      </c>
      <c r="K1720" s="1" t="s">
        <v>18</v>
      </c>
      <c r="L1720" s="1" t="s">
        <v>23</v>
      </c>
      <c r="M1720" s="1">
        <v>38</v>
      </c>
      <c r="N1720" s="1">
        <v>41</v>
      </c>
      <c r="O1720" s="1">
        <v>1558</v>
      </c>
      <c r="P1720" s="1">
        <v>654.36</v>
      </c>
      <c r="Q1720" s="1">
        <v>0.42</v>
      </c>
      <c r="R1720" s="1" t="s">
        <v>24</v>
      </c>
    </row>
    <row r="1721" spans="1:18" x14ac:dyDescent="0.25">
      <c r="A1721" s="1" t="s">
        <v>46</v>
      </c>
      <c r="B1721" s="1">
        <v>1185732</v>
      </c>
      <c r="C1721" s="3">
        <v>44242</v>
      </c>
      <c r="D1721" s="3" t="s">
        <v>141</v>
      </c>
      <c r="E1721" s="3" t="s">
        <v>147</v>
      </c>
      <c r="F1721" s="1">
        <v>1</v>
      </c>
      <c r="G1721" s="1">
        <v>2021</v>
      </c>
      <c r="H1721" s="1" t="s">
        <v>15</v>
      </c>
      <c r="I1721" s="1" t="s">
        <v>25</v>
      </c>
      <c r="J1721" s="1" t="s">
        <v>26</v>
      </c>
      <c r="K1721" s="1" t="s">
        <v>21</v>
      </c>
      <c r="L1721" s="1" t="s">
        <v>22</v>
      </c>
      <c r="M1721" s="1">
        <v>29</v>
      </c>
      <c r="N1721" s="1">
        <v>60</v>
      </c>
      <c r="O1721" s="1">
        <v>1740</v>
      </c>
      <c r="P1721" s="1">
        <v>661.2</v>
      </c>
      <c r="Q1721" s="1">
        <v>0.38</v>
      </c>
      <c r="R1721" s="1" t="s">
        <v>24</v>
      </c>
    </row>
    <row r="1722" spans="1:18" x14ac:dyDescent="0.25">
      <c r="A1722" s="1" t="s">
        <v>46</v>
      </c>
      <c r="B1722" s="1">
        <v>1185732</v>
      </c>
      <c r="C1722" s="3">
        <v>44477</v>
      </c>
      <c r="D1722" s="3" t="s">
        <v>138</v>
      </c>
      <c r="E1722" s="3" t="s">
        <v>143</v>
      </c>
      <c r="F1722" s="1">
        <v>4</v>
      </c>
      <c r="G1722" s="1">
        <v>2021</v>
      </c>
      <c r="H1722" s="1" t="s">
        <v>15</v>
      </c>
      <c r="I1722" s="1" t="s">
        <v>25</v>
      </c>
      <c r="J1722" s="1" t="s">
        <v>26</v>
      </c>
      <c r="K1722" s="1" t="s">
        <v>21</v>
      </c>
      <c r="L1722" s="1" t="s">
        <v>19</v>
      </c>
      <c r="M1722" s="1">
        <v>47</v>
      </c>
      <c r="N1722" s="1">
        <v>66</v>
      </c>
      <c r="O1722" s="1">
        <v>3102</v>
      </c>
      <c r="P1722" s="1">
        <v>1364.88</v>
      </c>
      <c r="Q1722" s="1">
        <v>0.44</v>
      </c>
      <c r="R1722" s="1" t="s">
        <v>20</v>
      </c>
    </row>
    <row r="1723" spans="1:18" x14ac:dyDescent="0.25">
      <c r="A1723" s="1" t="s">
        <v>46</v>
      </c>
      <c r="B1723" s="1">
        <v>1185732</v>
      </c>
      <c r="C1723" s="3">
        <v>44507</v>
      </c>
      <c r="D1723" s="3" t="s">
        <v>140</v>
      </c>
      <c r="E1723" s="3" t="s">
        <v>144</v>
      </c>
      <c r="F1723" s="1">
        <v>4</v>
      </c>
      <c r="G1723" s="1">
        <v>2021</v>
      </c>
      <c r="H1723" s="1" t="s">
        <v>15</v>
      </c>
      <c r="I1723" s="1" t="s">
        <v>25</v>
      </c>
      <c r="J1723" s="1" t="s">
        <v>26</v>
      </c>
      <c r="K1723" s="1" t="s">
        <v>18</v>
      </c>
      <c r="L1723" s="1" t="s">
        <v>22</v>
      </c>
      <c r="M1723" s="1">
        <v>40</v>
      </c>
      <c r="N1723" s="1">
        <v>105</v>
      </c>
      <c r="O1723" s="1">
        <v>4200</v>
      </c>
      <c r="P1723" s="1">
        <v>1764</v>
      </c>
      <c r="Q1723" s="1">
        <v>0.42</v>
      </c>
      <c r="R1723" s="1" t="s">
        <v>20</v>
      </c>
    </row>
    <row r="1724" spans="1:18" x14ac:dyDescent="0.25">
      <c r="A1724" s="1" t="s">
        <v>46</v>
      </c>
      <c r="B1724" s="1">
        <v>1185732</v>
      </c>
      <c r="C1724" s="3">
        <v>44507</v>
      </c>
      <c r="D1724" s="3" t="s">
        <v>140</v>
      </c>
      <c r="E1724" s="3" t="s">
        <v>144</v>
      </c>
      <c r="F1724" s="1">
        <v>4</v>
      </c>
      <c r="G1724" s="1">
        <v>2021</v>
      </c>
      <c r="H1724" s="1" t="s">
        <v>15</v>
      </c>
      <c r="I1724" s="1" t="s">
        <v>25</v>
      </c>
      <c r="J1724" s="1" t="s">
        <v>26</v>
      </c>
      <c r="K1724" s="1" t="s">
        <v>18</v>
      </c>
      <c r="L1724" s="1" t="s">
        <v>23</v>
      </c>
      <c r="M1724" s="1">
        <v>40</v>
      </c>
      <c r="N1724" s="1">
        <v>74</v>
      </c>
      <c r="O1724" s="1">
        <v>2960</v>
      </c>
      <c r="P1724" s="1">
        <v>1243.2</v>
      </c>
      <c r="Q1724" s="1">
        <v>0.42</v>
      </c>
      <c r="R1724" s="1" t="s">
        <v>20</v>
      </c>
    </row>
    <row r="1725" spans="1:18" x14ac:dyDescent="0.25">
      <c r="A1725" s="1" t="s">
        <v>46</v>
      </c>
      <c r="B1725" s="1">
        <v>1185732</v>
      </c>
      <c r="C1725" s="3">
        <v>44507</v>
      </c>
      <c r="D1725" s="3" t="s">
        <v>140</v>
      </c>
      <c r="E1725" s="3" t="s">
        <v>144</v>
      </c>
      <c r="F1725" s="1">
        <v>4</v>
      </c>
      <c r="G1725" s="1">
        <v>2021</v>
      </c>
      <c r="H1725" s="1" t="s">
        <v>15</v>
      </c>
      <c r="I1725" s="1" t="s">
        <v>25</v>
      </c>
      <c r="J1725" s="1" t="s">
        <v>26</v>
      </c>
      <c r="K1725" s="1" t="s">
        <v>21</v>
      </c>
      <c r="L1725" s="1" t="s">
        <v>22</v>
      </c>
      <c r="M1725" s="1">
        <v>37</v>
      </c>
      <c r="N1725" s="1">
        <v>68</v>
      </c>
      <c r="O1725" s="1">
        <v>2516</v>
      </c>
      <c r="P1725" s="1">
        <v>1132.2</v>
      </c>
      <c r="Q1725" s="1">
        <v>0.45</v>
      </c>
      <c r="R1725" s="1" t="s">
        <v>20</v>
      </c>
    </row>
    <row r="1726" spans="1:18" x14ac:dyDescent="0.25">
      <c r="A1726" s="1" t="s">
        <v>46</v>
      </c>
      <c r="B1726" s="1">
        <v>1185732</v>
      </c>
      <c r="C1726" s="3">
        <v>44507</v>
      </c>
      <c r="D1726" s="3" t="s">
        <v>140</v>
      </c>
      <c r="E1726" s="3" t="s">
        <v>144</v>
      </c>
      <c r="F1726" s="1">
        <v>4</v>
      </c>
      <c r="G1726" s="1">
        <v>2021</v>
      </c>
      <c r="H1726" s="1" t="s">
        <v>15</v>
      </c>
      <c r="I1726" s="1" t="s">
        <v>25</v>
      </c>
      <c r="J1726" s="1" t="s">
        <v>26</v>
      </c>
      <c r="K1726" s="1" t="s">
        <v>21</v>
      </c>
      <c r="L1726" s="1" t="s">
        <v>23</v>
      </c>
      <c r="M1726" s="1">
        <v>36</v>
      </c>
      <c r="N1726" s="1">
        <v>68</v>
      </c>
      <c r="O1726" s="1">
        <v>2448</v>
      </c>
      <c r="P1726" s="1">
        <v>1101.5999999999999</v>
      </c>
      <c r="Q1726" s="1">
        <v>0.45</v>
      </c>
      <c r="R1726" s="1" t="s">
        <v>20</v>
      </c>
    </row>
    <row r="1727" spans="1:18" x14ac:dyDescent="0.25">
      <c r="A1727" s="1" t="s">
        <v>46</v>
      </c>
      <c r="B1727" s="1">
        <v>1185732</v>
      </c>
      <c r="C1727" s="3">
        <v>44507</v>
      </c>
      <c r="D1727" s="3" t="s">
        <v>140</v>
      </c>
      <c r="E1727" s="3" t="s">
        <v>144</v>
      </c>
      <c r="F1727" s="1">
        <v>4</v>
      </c>
      <c r="G1727" s="1">
        <v>2021</v>
      </c>
      <c r="H1727" s="1" t="s">
        <v>15</v>
      </c>
      <c r="I1727" s="1" t="s">
        <v>25</v>
      </c>
      <c r="J1727" s="1" t="s">
        <v>26</v>
      </c>
      <c r="K1727" s="1" t="s">
        <v>18</v>
      </c>
      <c r="L1727" s="1" t="s">
        <v>19</v>
      </c>
      <c r="M1727" s="1">
        <v>43</v>
      </c>
      <c r="N1727" s="1">
        <v>61</v>
      </c>
      <c r="O1727" s="1">
        <v>2623</v>
      </c>
      <c r="P1727" s="1">
        <v>865.59</v>
      </c>
      <c r="Q1727" s="1">
        <v>0.33</v>
      </c>
      <c r="R1727" s="1" t="s">
        <v>20</v>
      </c>
    </row>
    <row r="1728" spans="1:18" x14ac:dyDescent="0.25">
      <c r="A1728" s="1" t="s">
        <v>46</v>
      </c>
      <c r="B1728" s="1">
        <v>1185732</v>
      </c>
      <c r="C1728" s="3">
        <v>44507</v>
      </c>
      <c r="D1728" s="3" t="s">
        <v>140</v>
      </c>
      <c r="E1728" s="3" t="s">
        <v>144</v>
      </c>
      <c r="F1728" s="1">
        <v>4</v>
      </c>
      <c r="G1728" s="1">
        <v>2021</v>
      </c>
      <c r="H1728" s="1" t="s">
        <v>15</v>
      </c>
      <c r="I1728" s="1" t="s">
        <v>25</v>
      </c>
      <c r="J1728" s="1" t="s">
        <v>26</v>
      </c>
      <c r="K1728" s="1" t="s">
        <v>21</v>
      </c>
      <c r="L1728" s="1" t="s">
        <v>19</v>
      </c>
      <c r="M1728" s="1">
        <v>46</v>
      </c>
      <c r="N1728" s="1">
        <v>83</v>
      </c>
      <c r="O1728" s="1">
        <v>3818</v>
      </c>
      <c r="P1728" s="1">
        <v>1679.92</v>
      </c>
      <c r="Q1728" s="1">
        <v>0.44</v>
      </c>
      <c r="R1728" s="1" t="s">
        <v>20</v>
      </c>
    </row>
    <row r="1729" spans="1:18" x14ac:dyDescent="0.25">
      <c r="A1729" s="1" t="s">
        <v>46</v>
      </c>
      <c r="B1729" s="1">
        <v>1185732</v>
      </c>
      <c r="C1729" s="3">
        <v>44536</v>
      </c>
      <c r="D1729" s="3" t="s">
        <v>141</v>
      </c>
      <c r="E1729" s="3" t="s">
        <v>145</v>
      </c>
      <c r="F1729" s="1">
        <v>4</v>
      </c>
      <c r="G1729" s="1">
        <v>2021</v>
      </c>
      <c r="H1729" s="1" t="s">
        <v>15</v>
      </c>
      <c r="I1729" s="1" t="s">
        <v>25</v>
      </c>
      <c r="J1729" s="1" t="s">
        <v>26</v>
      </c>
      <c r="K1729" s="1" t="s">
        <v>18</v>
      </c>
      <c r="L1729" s="1" t="s">
        <v>22</v>
      </c>
      <c r="M1729" s="1">
        <v>48</v>
      </c>
      <c r="N1729" s="1">
        <v>160</v>
      </c>
      <c r="O1729" s="1">
        <v>7680</v>
      </c>
      <c r="P1729" s="1">
        <v>2995.2</v>
      </c>
      <c r="Q1729" s="1">
        <v>0.39</v>
      </c>
      <c r="R1729" s="1" t="s">
        <v>20</v>
      </c>
    </row>
    <row r="1730" spans="1:18" x14ac:dyDescent="0.25">
      <c r="A1730" s="1" t="s">
        <v>46</v>
      </c>
      <c r="B1730" s="1">
        <v>1185732</v>
      </c>
      <c r="C1730" s="3">
        <v>44536</v>
      </c>
      <c r="D1730" s="3" t="s">
        <v>141</v>
      </c>
      <c r="E1730" s="3" t="s">
        <v>145</v>
      </c>
      <c r="F1730" s="1">
        <v>4</v>
      </c>
      <c r="G1730" s="1">
        <v>2021</v>
      </c>
      <c r="H1730" s="1" t="s">
        <v>15</v>
      </c>
      <c r="I1730" s="1" t="s">
        <v>25</v>
      </c>
      <c r="J1730" s="1" t="s">
        <v>26</v>
      </c>
      <c r="K1730" s="1" t="s">
        <v>18</v>
      </c>
      <c r="L1730" s="1" t="s">
        <v>23</v>
      </c>
      <c r="M1730" s="1">
        <v>37</v>
      </c>
      <c r="N1730" s="1">
        <v>102</v>
      </c>
      <c r="O1730" s="1">
        <v>3774</v>
      </c>
      <c r="P1730" s="1">
        <v>1396.38</v>
      </c>
      <c r="Q1730" s="1">
        <v>0.37</v>
      </c>
      <c r="R1730" s="1" t="s">
        <v>20</v>
      </c>
    </row>
    <row r="1731" spans="1:18" x14ac:dyDescent="0.25">
      <c r="A1731" s="1" t="s">
        <v>46</v>
      </c>
      <c r="B1731" s="1">
        <v>1185732</v>
      </c>
      <c r="C1731" s="3">
        <v>44536</v>
      </c>
      <c r="D1731" s="3" t="s">
        <v>141</v>
      </c>
      <c r="E1731" s="3" t="s">
        <v>145</v>
      </c>
      <c r="F1731" s="1">
        <v>4</v>
      </c>
      <c r="G1731" s="1">
        <v>2021</v>
      </c>
      <c r="H1731" s="1" t="s">
        <v>15</v>
      </c>
      <c r="I1731" s="1" t="s">
        <v>25</v>
      </c>
      <c r="J1731" s="1" t="s">
        <v>26</v>
      </c>
      <c r="K1731" s="1" t="s">
        <v>21</v>
      </c>
      <c r="L1731" s="1" t="s">
        <v>22</v>
      </c>
      <c r="M1731" s="1">
        <v>40</v>
      </c>
      <c r="N1731" s="1">
        <v>88</v>
      </c>
      <c r="O1731" s="1">
        <v>3520</v>
      </c>
      <c r="P1731" s="1">
        <v>1654.4</v>
      </c>
      <c r="Q1731" s="1">
        <v>0.47</v>
      </c>
      <c r="R1731" s="1" t="s">
        <v>20</v>
      </c>
    </row>
    <row r="1732" spans="1:18" x14ac:dyDescent="0.25">
      <c r="A1732" s="1" t="s">
        <v>46</v>
      </c>
      <c r="B1732" s="1">
        <v>1185732</v>
      </c>
      <c r="C1732" s="3">
        <v>44536</v>
      </c>
      <c r="D1732" s="3" t="s">
        <v>141</v>
      </c>
      <c r="E1732" s="3" t="s">
        <v>145</v>
      </c>
      <c r="F1732" s="1">
        <v>4</v>
      </c>
      <c r="G1732" s="1">
        <v>2021</v>
      </c>
      <c r="H1732" s="1" t="s">
        <v>15</v>
      </c>
      <c r="I1732" s="1" t="s">
        <v>25</v>
      </c>
      <c r="J1732" s="1" t="s">
        <v>26</v>
      </c>
      <c r="K1732" s="1" t="s">
        <v>21</v>
      </c>
      <c r="L1732" s="1" t="s">
        <v>23</v>
      </c>
      <c r="M1732" s="1">
        <v>34</v>
      </c>
      <c r="N1732" s="1">
        <v>77</v>
      </c>
      <c r="O1732" s="1">
        <v>2618</v>
      </c>
      <c r="P1732" s="1">
        <v>1125.74</v>
      </c>
      <c r="Q1732" s="1">
        <v>0.43</v>
      </c>
      <c r="R1732" s="1" t="s">
        <v>20</v>
      </c>
    </row>
    <row r="1733" spans="1:18" x14ac:dyDescent="0.25">
      <c r="A1733" s="1" t="s">
        <v>46</v>
      </c>
      <c r="B1733" s="1">
        <v>1185732</v>
      </c>
      <c r="C1733" s="3">
        <v>44536</v>
      </c>
      <c r="D1733" s="3" t="s">
        <v>141</v>
      </c>
      <c r="E1733" s="3" t="s">
        <v>145</v>
      </c>
      <c r="F1733" s="1">
        <v>4</v>
      </c>
      <c r="G1733" s="1">
        <v>2021</v>
      </c>
      <c r="H1733" s="1" t="s">
        <v>15</v>
      </c>
      <c r="I1733" s="1" t="s">
        <v>25</v>
      </c>
      <c r="J1733" s="1" t="s">
        <v>26</v>
      </c>
      <c r="K1733" s="1" t="s">
        <v>18</v>
      </c>
      <c r="L1733" s="1" t="s">
        <v>19</v>
      </c>
      <c r="M1733" s="1">
        <v>41</v>
      </c>
      <c r="N1733" s="1">
        <v>74</v>
      </c>
      <c r="O1733" s="1">
        <v>3034</v>
      </c>
      <c r="P1733" s="1">
        <v>1122.58</v>
      </c>
      <c r="Q1733" s="1">
        <v>0.37</v>
      </c>
      <c r="R1733" s="1" t="s">
        <v>20</v>
      </c>
    </row>
    <row r="1734" spans="1:18" x14ac:dyDescent="0.25">
      <c r="A1734" s="1" t="s">
        <v>46</v>
      </c>
      <c r="B1734" s="1">
        <v>1185732</v>
      </c>
      <c r="C1734" s="3">
        <v>44536</v>
      </c>
      <c r="D1734" s="3" t="s">
        <v>141</v>
      </c>
      <c r="E1734" s="3" t="s">
        <v>145</v>
      </c>
      <c r="F1734" s="1">
        <v>4</v>
      </c>
      <c r="G1734" s="1">
        <v>2021</v>
      </c>
      <c r="H1734" s="1" t="s">
        <v>15</v>
      </c>
      <c r="I1734" s="1" t="s">
        <v>25</v>
      </c>
      <c r="J1734" s="1" t="s">
        <v>26</v>
      </c>
      <c r="K1734" s="1" t="s">
        <v>21</v>
      </c>
      <c r="L1734" s="1" t="s">
        <v>19</v>
      </c>
      <c r="M1734" s="1">
        <v>51</v>
      </c>
      <c r="N1734" s="1">
        <v>111</v>
      </c>
      <c r="O1734" s="1">
        <v>5661</v>
      </c>
      <c r="P1734" s="1">
        <v>2434.23</v>
      </c>
      <c r="Q1734" s="1">
        <v>0.43</v>
      </c>
      <c r="R1734" s="1" t="s">
        <v>20</v>
      </c>
    </row>
    <row r="1735" spans="1:18" x14ac:dyDescent="0.25">
      <c r="A1735" s="1" t="s">
        <v>46</v>
      </c>
      <c r="B1735" s="1">
        <v>1185732</v>
      </c>
      <c r="C1735" s="3">
        <v>44213</v>
      </c>
      <c r="D1735" s="3" t="s">
        <v>140</v>
      </c>
      <c r="E1735" s="3" t="s">
        <v>146</v>
      </c>
      <c r="F1735" s="1">
        <v>1</v>
      </c>
      <c r="G1735" s="1">
        <v>2021</v>
      </c>
      <c r="H1735" s="1" t="s">
        <v>15</v>
      </c>
      <c r="I1735" s="1" t="s">
        <v>25</v>
      </c>
      <c r="J1735" s="1" t="s">
        <v>26</v>
      </c>
      <c r="K1735" s="1" t="s">
        <v>18</v>
      </c>
      <c r="L1735" s="1" t="s">
        <v>22</v>
      </c>
      <c r="M1735" s="1">
        <v>28</v>
      </c>
      <c r="N1735" s="1">
        <v>140</v>
      </c>
      <c r="O1735" s="1">
        <v>3920</v>
      </c>
      <c r="P1735" s="1">
        <v>1293.5999999999999</v>
      </c>
      <c r="Q1735" s="1">
        <v>0.33</v>
      </c>
      <c r="R1735" s="1" t="s">
        <v>20</v>
      </c>
    </row>
    <row r="1736" spans="1:18" x14ac:dyDescent="0.25">
      <c r="A1736" s="1" t="s">
        <v>46</v>
      </c>
      <c r="B1736" s="1">
        <v>1185732</v>
      </c>
      <c r="C1736" s="3">
        <v>44213</v>
      </c>
      <c r="D1736" s="3" t="s">
        <v>140</v>
      </c>
      <c r="E1736" s="3" t="s">
        <v>146</v>
      </c>
      <c r="F1736" s="1">
        <v>1</v>
      </c>
      <c r="G1736" s="1">
        <v>2021</v>
      </c>
      <c r="H1736" s="1" t="s">
        <v>15</v>
      </c>
      <c r="I1736" s="1" t="s">
        <v>25</v>
      </c>
      <c r="J1736" s="1" t="s">
        <v>26</v>
      </c>
      <c r="K1736" s="1" t="s">
        <v>18</v>
      </c>
      <c r="L1736" s="1" t="s">
        <v>23</v>
      </c>
      <c r="M1736" s="1">
        <v>28</v>
      </c>
      <c r="N1736" s="1">
        <v>88</v>
      </c>
      <c r="O1736" s="1">
        <v>2464</v>
      </c>
      <c r="P1736" s="1">
        <v>837.76</v>
      </c>
      <c r="Q1736" s="1">
        <v>0.34</v>
      </c>
      <c r="R1736" s="1" t="s">
        <v>20</v>
      </c>
    </row>
    <row r="1737" spans="1:18" x14ac:dyDescent="0.25">
      <c r="A1737" s="1" t="s">
        <v>46</v>
      </c>
      <c r="B1737" s="1">
        <v>1185732</v>
      </c>
      <c r="C1737" s="3">
        <v>44213</v>
      </c>
      <c r="D1737" s="3" t="s">
        <v>140</v>
      </c>
      <c r="E1737" s="3" t="s">
        <v>146</v>
      </c>
      <c r="F1737" s="1">
        <v>1</v>
      </c>
      <c r="G1737" s="1">
        <v>2021</v>
      </c>
      <c r="H1737" s="1" t="s">
        <v>15</v>
      </c>
      <c r="I1737" s="1" t="s">
        <v>25</v>
      </c>
      <c r="J1737" s="1" t="s">
        <v>26</v>
      </c>
      <c r="K1737" s="1" t="s">
        <v>21</v>
      </c>
      <c r="L1737" s="1" t="s">
        <v>22</v>
      </c>
      <c r="M1737" s="1">
        <v>22</v>
      </c>
      <c r="N1737" s="1">
        <v>75</v>
      </c>
      <c r="O1737" s="1">
        <v>1650</v>
      </c>
      <c r="P1737" s="1">
        <v>478.5</v>
      </c>
      <c r="Q1737" s="1">
        <v>0.28999999999999998</v>
      </c>
      <c r="R1737" s="1" t="s">
        <v>20</v>
      </c>
    </row>
    <row r="1738" spans="1:18" x14ac:dyDescent="0.25">
      <c r="A1738" s="1" t="s">
        <v>46</v>
      </c>
      <c r="B1738" s="1">
        <v>1185732</v>
      </c>
      <c r="C1738" s="3">
        <v>44213</v>
      </c>
      <c r="D1738" s="3" t="s">
        <v>140</v>
      </c>
      <c r="E1738" s="3" t="s">
        <v>146</v>
      </c>
      <c r="F1738" s="1">
        <v>1</v>
      </c>
      <c r="G1738" s="1">
        <v>2021</v>
      </c>
      <c r="H1738" s="1" t="s">
        <v>15</v>
      </c>
      <c r="I1738" s="1" t="s">
        <v>25</v>
      </c>
      <c r="J1738" s="1" t="s">
        <v>26</v>
      </c>
      <c r="K1738" s="1" t="s">
        <v>21</v>
      </c>
      <c r="L1738" s="1" t="s">
        <v>23</v>
      </c>
      <c r="M1738" s="1">
        <v>25</v>
      </c>
      <c r="N1738" s="1">
        <v>33</v>
      </c>
      <c r="O1738" s="1">
        <v>825</v>
      </c>
      <c r="P1738" s="1">
        <v>255.75</v>
      </c>
      <c r="Q1738" s="1">
        <v>0.31</v>
      </c>
      <c r="R1738" s="1" t="s">
        <v>20</v>
      </c>
    </row>
    <row r="1739" spans="1:18" x14ac:dyDescent="0.25">
      <c r="A1739" s="1" t="s">
        <v>46</v>
      </c>
      <c r="B1739" s="1">
        <v>1185732</v>
      </c>
      <c r="C1739" s="3">
        <v>44213</v>
      </c>
      <c r="D1739" s="3" t="s">
        <v>140</v>
      </c>
      <c r="E1739" s="3" t="s">
        <v>146</v>
      </c>
      <c r="F1739" s="1">
        <v>1</v>
      </c>
      <c r="G1739" s="1">
        <v>2021</v>
      </c>
      <c r="H1739" s="1" t="s">
        <v>15</v>
      </c>
      <c r="I1739" s="1" t="s">
        <v>25</v>
      </c>
      <c r="J1739" s="1" t="s">
        <v>26</v>
      </c>
      <c r="K1739" s="1" t="s">
        <v>18</v>
      </c>
      <c r="L1739" s="1" t="s">
        <v>19</v>
      </c>
      <c r="M1739" s="1">
        <v>39</v>
      </c>
      <c r="N1739" s="1">
        <v>47</v>
      </c>
      <c r="O1739" s="1">
        <v>1833</v>
      </c>
      <c r="P1739" s="1">
        <v>586.55999999999995</v>
      </c>
      <c r="Q1739" s="1">
        <v>0.32</v>
      </c>
      <c r="R1739" s="1" t="s">
        <v>20</v>
      </c>
    </row>
    <row r="1740" spans="1:18" x14ac:dyDescent="0.25">
      <c r="A1740" s="1" t="s">
        <v>46</v>
      </c>
      <c r="B1740" s="1">
        <v>1185732</v>
      </c>
      <c r="C1740" s="3">
        <v>44213</v>
      </c>
      <c r="D1740" s="3" t="s">
        <v>140</v>
      </c>
      <c r="E1740" s="3" t="s">
        <v>146</v>
      </c>
      <c r="F1740" s="1">
        <v>1</v>
      </c>
      <c r="G1740" s="1">
        <v>2021</v>
      </c>
      <c r="H1740" s="1" t="s">
        <v>15</v>
      </c>
      <c r="I1740" s="1" t="s">
        <v>25</v>
      </c>
      <c r="J1740" s="1" t="s">
        <v>26</v>
      </c>
      <c r="K1740" s="1" t="s">
        <v>21</v>
      </c>
      <c r="L1740" s="1" t="s">
        <v>19</v>
      </c>
      <c r="M1740" s="1">
        <v>26</v>
      </c>
      <c r="N1740" s="1">
        <v>83</v>
      </c>
      <c r="O1740" s="1">
        <v>2158</v>
      </c>
      <c r="P1740" s="1">
        <v>733.72</v>
      </c>
      <c r="Q1740" s="1">
        <v>0.34</v>
      </c>
      <c r="R1740" s="1" t="s">
        <v>20</v>
      </c>
    </row>
    <row r="1741" spans="1:18" x14ac:dyDescent="0.25">
      <c r="A1741" s="1" t="s">
        <v>46</v>
      </c>
      <c r="B1741" s="1">
        <v>1185732</v>
      </c>
      <c r="C1741" s="3">
        <v>44242</v>
      </c>
      <c r="D1741" s="3" t="s">
        <v>141</v>
      </c>
      <c r="E1741" s="3" t="s">
        <v>147</v>
      </c>
      <c r="F1741" s="1">
        <v>1</v>
      </c>
      <c r="G1741" s="1">
        <v>2021</v>
      </c>
      <c r="H1741" s="1" t="s">
        <v>15</v>
      </c>
      <c r="I1741" s="1" t="s">
        <v>25</v>
      </c>
      <c r="J1741" s="1" t="s">
        <v>26</v>
      </c>
      <c r="K1741" s="1" t="s">
        <v>18</v>
      </c>
      <c r="L1741" s="1" t="s">
        <v>22</v>
      </c>
      <c r="M1741" s="1">
        <v>26</v>
      </c>
      <c r="N1741" s="1">
        <v>155</v>
      </c>
      <c r="O1741" s="1">
        <v>4030</v>
      </c>
      <c r="P1741" s="1">
        <v>1491.1</v>
      </c>
      <c r="Q1741" s="1">
        <v>0.37</v>
      </c>
      <c r="R1741" s="1" t="s">
        <v>20</v>
      </c>
    </row>
    <row r="1742" spans="1:18" x14ac:dyDescent="0.25">
      <c r="A1742" s="1" t="s">
        <v>46</v>
      </c>
      <c r="B1742" s="1">
        <v>1185732</v>
      </c>
      <c r="C1742" s="3">
        <v>44242</v>
      </c>
      <c r="D1742" s="3" t="s">
        <v>141</v>
      </c>
      <c r="E1742" s="3" t="s">
        <v>147</v>
      </c>
      <c r="F1742" s="1">
        <v>1</v>
      </c>
      <c r="G1742" s="1">
        <v>2021</v>
      </c>
      <c r="H1742" s="1" t="s">
        <v>15</v>
      </c>
      <c r="I1742" s="1" t="s">
        <v>25</v>
      </c>
      <c r="J1742" s="1" t="s">
        <v>26</v>
      </c>
      <c r="K1742" s="1" t="s">
        <v>18</v>
      </c>
      <c r="L1742" s="1" t="s">
        <v>23</v>
      </c>
      <c r="M1742" s="1">
        <v>31</v>
      </c>
      <c r="N1742" s="1">
        <v>53</v>
      </c>
      <c r="O1742" s="1">
        <v>1643</v>
      </c>
      <c r="P1742" s="1">
        <v>575.04999999999995</v>
      </c>
      <c r="Q1742" s="1">
        <v>0.35</v>
      </c>
      <c r="R1742" s="1" t="s">
        <v>20</v>
      </c>
    </row>
    <row r="1743" spans="1:18" x14ac:dyDescent="0.25">
      <c r="A1743" s="1" t="s">
        <v>46</v>
      </c>
      <c r="B1743" s="1">
        <v>1185732</v>
      </c>
      <c r="C1743" s="3">
        <v>44242</v>
      </c>
      <c r="D1743" s="3" t="s">
        <v>141</v>
      </c>
      <c r="E1743" s="3" t="s">
        <v>147</v>
      </c>
      <c r="F1743" s="1">
        <v>1</v>
      </c>
      <c r="G1743" s="1">
        <v>2021</v>
      </c>
      <c r="H1743" s="1" t="s">
        <v>15</v>
      </c>
      <c r="I1743" s="1" t="s">
        <v>25</v>
      </c>
      <c r="J1743" s="1" t="s">
        <v>26</v>
      </c>
      <c r="K1743" s="1" t="s">
        <v>21</v>
      </c>
      <c r="L1743" s="1" t="s">
        <v>22</v>
      </c>
      <c r="M1743" s="1">
        <v>24</v>
      </c>
      <c r="N1743" s="1">
        <v>70</v>
      </c>
      <c r="O1743" s="1">
        <v>1680</v>
      </c>
      <c r="P1743" s="1">
        <v>487.2</v>
      </c>
      <c r="Q1743" s="1">
        <v>0.28999999999999998</v>
      </c>
      <c r="R1743" s="1" t="s">
        <v>20</v>
      </c>
    </row>
    <row r="1744" spans="1:18" x14ac:dyDescent="0.25">
      <c r="A1744" s="1" t="s">
        <v>46</v>
      </c>
      <c r="B1744" s="1">
        <v>1185732</v>
      </c>
      <c r="C1744" s="3">
        <v>44397</v>
      </c>
      <c r="D1744" s="3" t="s">
        <v>135</v>
      </c>
      <c r="E1744" s="3" t="s">
        <v>152</v>
      </c>
      <c r="F1744" s="1">
        <v>3</v>
      </c>
      <c r="G1744" s="1">
        <v>2021</v>
      </c>
      <c r="H1744" s="1" t="s">
        <v>15</v>
      </c>
      <c r="I1744" s="1" t="s">
        <v>37</v>
      </c>
      <c r="J1744" s="1" t="s">
        <v>38</v>
      </c>
      <c r="K1744" s="1" t="s">
        <v>18</v>
      </c>
      <c r="L1744" s="1" t="s">
        <v>23</v>
      </c>
      <c r="M1744" s="1">
        <v>45</v>
      </c>
      <c r="N1744" s="1">
        <v>275</v>
      </c>
      <c r="O1744" s="1">
        <v>123750</v>
      </c>
      <c r="P1744" s="1">
        <v>43312.5</v>
      </c>
      <c r="Q1744" s="1">
        <v>0.35</v>
      </c>
      <c r="R1744" s="1" t="s">
        <v>27</v>
      </c>
    </row>
    <row r="1745" spans="1:18" x14ac:dyDescent="0.25">
      <c r="A1745" s="1" t="s">
        <v>46</v>
      </c>
      <c r="B1745" s="1">
        <v>1185732</v>
      </c>
      <c r="C1745" s="3">
        <v>44397</v>
      </c>
      <c r="D1745" s="3" t="s">
        <v>135</v>
      </c>
      <c r="E1745" s="3" t="s">
        <v>152</v>
      </c>
      <c r="F1745" s="1">
        <v>3</v>
      </c>
      <c r="G1745" s="1">
        <v>2021</v>
      </c>
      <c r="H1745" s="1" t="s">
        <v>15</v>
      </c>
      <c r="I1745" s="1" t="s">
        <v>37</v>
      </c>
      <c r="J1745" s="1" t="s">
        <v>38</v>
      </c>
      <c r="K1745" s="1" t="s">
        <v>21</v>
      </c>
      <c r="L1745" s="1" t="s">
        <v>22</v>
      </c>
      <c r="M1745" s="1">
        <v>40</v>
      </c>
      <c r="N1745" s="1">
        <v>200</v>
      </c>
      <c r="O1745" s="1">
        <v>80000</v>
      </c>
      <c r="P1745" s="1">
        <v>28000</v>
      </c>
      <c r="Q1745" s="1">
        <v>0.35</v>
      </c>
      <c r="R1745" s="1" t="s">
        <v>27</v>
      </c>
    </row>
    <row r="1746" spans="1:18" x14ac:dyDescent="0.25">
      <c r="A1746" s="1" t="s">
        <v>46</v>
      </c>
      <c r="B1746" s="1">
        <v>1185732</v>
      </c>
      <c r="C1746" s="3">
        <v>44397</v>
      </c>
      <c r="D1746" s="3" t="s">
        <v>135</v>
      </c>
      <c r="E1746" s="3" t="s">
        <v>152</v>
      </c>
      <c r="F1746" s="1">
        <v>3</v>
      </c>
      <c r="G1746" s="1">
        <v>2021</v>
      </c>
      <c r="H1746" s="1" t="s">
        <v>15</v>
      </c>
      <c r="I1746" s="1" t="s">
        <v>37</v>
      </c>
      <c r="J1746" s="1" t="s">
        <v>38</v>
      </c>
      <c r="K1746" s="1" t="s">
        <v>21</v>
      </c>
      <c r="L1746" s="1" t="s">
        <v>23</v>
      </c>
      <c r="M1746" s="1">
        <v>40</v>
      </c>
      <c r="N1746" s="1">
        <v>150</v>
      </c>
      <c r="O1746" s="1">
        <v>60000</v>
      </c>
      <c r="P1746" s="1">
        <v>21000</v>
      </c>
      <c r="Q1746" s="1">
        <v>0.35</v>
      </c>
      <c r="R1746" s="1" t="s">
        <v>27</v>
      </c>
    </row>
    <row r="1747" spans="1:18" x14ac:dyDescent="0.25">
      <c r="A1747" s="1" t="s">
        <v>46</v>
      </c>
      <c r="B1747" s="1">
        <v>1185732</v>
      </c>
      <c r="C1747" s="3">
        <v>44397</v>
      </c>
      <c r="D1747" s="3" t="s">
        <v>135</v>
      </c>
      <c r="E1747" s="3" t="s">
        <v>152</v>
      </c>
      <c r="F1747" s="1">
        <v>3</v>
      </c>
      <c r="G1747" s="1">
        <v>2021</v>
      </c>
      <c r="H1747" s="1" t="s">
        <v>15</v>
      </c>
      <c r="I1747" s="1" t="s">
        <v>37</v>
      </c>
      <c r="J1747" s="1" t="s">
        <v>38</v>
      </c>
      <c r="K1747" s="1" t="s">
        <v>18</v>
      </c>
      <c r="L1747" s="1" t="s">
        <v>19</v>
      </c>
      <c r="M1747" s="1">
        <v>50</v>
      </c>
      <c r="N1747" s="1">
        <v>175</v>
      </c>
      <c r="O1747" s="1">
        <v>87500</v>
      </c>
      <c r="P1747" s="1">
        <v>26250</v>
      </c>
      <c r="Q1747" s="1">
        <v>0.3</v>
      </c>
      <c r="R1747" s="1" t="s">
        <v>27</v>
      </c>
    </row>
    <row r="1748" spans="1:18" x14ac:dyDescent="0.25">
      <c r="A1748" s="1" t="s">
        <v>46</v>
      </c>
      <c r="B1748" s="1">
        <v>1185732</v>
      </c>
      <c r="C1748" s="3">
        <v>44397</v>
      </c>
      <c r="D1748" s="3" t="s">
        <v>135</v>
      </c>
      <c r="E1748" s="3" t="s">
        <v>152</v>
      </c>
      <c r="F1748" s="1">
        <v>3</v>
      </c>
      <c r="G1748" s="1">
        <v>2021</v>
      </c>
      <c r="H1748" s="1" t="s">
        <v>15</v>
      </c>
      <c r="I1748" s="1" t="s">
        <v>37</v>
      </c>
      <c r="J1748" s="1" t="s">
        <v>38</v>
      </c>
      <c r="K1748" s="1" t="s">
        <v>21</v>
      </c>
      <c r="L1748" s="1" t="s">
        <v>19</v>
      </c>
      <c r="M1748" s="1">
        <v>55</v>
      </c>
      <c r="N1748" s="1">
        <v>350</v>
      </c>
      <c r="O1748" s="1">
        <v>192500</v>
      </c>
      <c r="P1748" s="1">
        <v>57750</v>
      </c>
      <c r="Q1748" s="1">
        <v>0.3</v>
      </c>
      <c r="R1748" s="1" t="s">
        <v>27</v>
      </c>
    </row>
    <row r="1749" spans="1:18" x14ac:dyDescent="0.25">
      <c r="A1749" s="1" t="s">
        <v>46</v>
      </c>
      <c r="B1749" s="1">
        <v>1185732</v>
      </c>
      <c r="C1749" s="3">
        <v>44429</v>
      </c>
      <c r="D1749" s="3" t="s">
        <v>139</v>
      </c>
      <c r="E1749" s="3" t="s">
        <v>153</v>
      </c>
      <c r="F1749" s="1">
        <v>3</v>
      </c>
      <c r="G1749" s="1">
        <v>2021</v>
      </c>
      <c r="H1749" s="1" t="s">
        <v>15</v>
      </c>
      <c r="I1749" s="1" t="s">
        <v>37</v>
      </c>
      <c r="J1749" s="1" t="s">
        <v>38</v>
      </c>
      <c r="K1749" s="1" t="s">
        <v>18</v>
      </c>
      <c r="L1749" s="1" t="s">
        <v>22</v>
      </c>
      <c r="M1749" s="1">
        <v>50</v>
      </c>
      <c r="N1749" s="1">
        <v>500</v>
      </c>
      <c r="O1749" s="1">
        <v>250000</v>
      </c>
      <c r="P1749" s="1">
        <v>100000</v>
      </c>
      <c r="Q1749" s="1">
        <v>0.4</v>
      </c>
      <c r="R1749" s="1" t="s">
        <v>27</v>
      </c>
    </row>
    <row r="1750" spans="1:18" x14ac:dyDescent="0.25">
      <c r="A1750" s="1" t="s">
        <v>46</v>
      </c>
      <c r="B1750" s="1">
        <v>1185732</v>
      </c>
      <c r="C1750" s="3">
        <v>44429</v>
      </c>
      <c r="D1750" s="3" t="s">
        <v>139</v>
      </c>
      <c r="E1750" s="3" t="s">
        <v>153</v>
      </c>
      <c r="F1750" s="1">
        <v>3</v>
      </c>
      <c r="G1750" s="1">
        <v>2021</v>
      </c>
      <c r="H1750" s="1" t="s">
        <v>15</v>
      </c>
      <c r="I1750" s="1" t="s">
        <v>37</v>
      </c>
      <c r="J1750" s="1" t="s">
        <v>38</v>
      </c>
      <c r="K1750" s="1" t="s">
        <v>18</v>
      </c>
      <c r="L1750" s="1" t="s">
        <v>23</v>
      </c>
      <c r="M1750" s="1">
        <v>45</v>
      </c>
      <c r="N1750" s="1">
        <v>275</v>
      </c>
      <c r="O1750" s="1">
        <v>123750</v>
      </c>
      <c r="P1750" s="1">
        <v>43312.5</v>
      </c>
      <c r="Q1750" s="1">
        <v>0.35</v>
      </c>
      <c r="R1750" s="1" t="s">
        <v>27</v>
      </c>
    </row>
    <row r="1751" spans="1:18" x14ac:dyDescent="0.25">
      <c r="A1751" s="1" t="s">
        <v>46</v>
      </c>
      <c r="B1751" s="1">
        <v>1185732</v>
      </c>
      <c r="C1751" s="3">
        <v>44429</v>
      </c>
      <c r="D1751" s="3" t="s">
        <v>139</v>
      </c>
      <c r="E1751" s="3" t="s">
        <v>153</v>
      </c>
      <c r="F1751" s="1">
        <v>3</v>
      </c>
      <c r="G1751" s="1">
        <v>2021</v>
      </c>
      <c r="H1751" s="1" t="s">
        <v>15</v>
      </c>
      <c r="I1751" s="1" t="s">
        <v>37</v>
      </c>
      <c r="J1751" s="1" t="s">
        <v>38</v>
      </c>
      <c r="K1751" s="1" t="s">
        <v>21</v>
      </c>
      <c r="L1751" s="1" t="s">
        <v>22</v>
      </c>
      <c r="M1751" s="1">
        <v>40</v>
      </c>
      <c r="N1751" s="1">
        <v>200</v>
      </c>
      <c r="O1751" s="1">
        <v>80000</v>
      </c>
      <c r="P1751" s="1">
        <v>28000</v>
      </c>
      <c r="Q1751" s="1">
        <v>0.35</v>
      </c>
      <c r="R1751" s="1" t="s">
        <v>27</v>
      </c>
    </row>
    <row r="1752" spans="1:18" x14ac:dyDescent="0.25">
      <c r="A1752" s="1" t="s">
        <v>46</v>
      </c>
      <c r="B1752" s="1">
        <v>1185732</v>
      </c>
      <c r="C1752" s="3">
        <v>44429</v>
      </c>
      <c r="D1752" s="3" t="s">
        <v>139</v>
      </c>
      <c r="E1752" s="3" t="s">
        <v>153</v>
      </c>
      <c r="F1752" s="1">
        <v>3</v>
      </c>
      <c r="G1752" s="1">
        <v>2021</v>
      </c>
      <c r="H1752" s="1" t="s">
        <v>15</v>
      </c>
      <c r="I1752" s="1" t="s">
        <v>37</v>
      </c>
      <c r="J1752" s="1" t="s">
        <v>38</v>
      </c>
      <c r="K1752" s="1" t="s">
        <v>21</v>
      </c>
      <c r="L1752" s="1" t="s">
        <v>23</v>
      </c>
      <c r="M1752" s="1">
        <v>40</v>
      </c>
      <c r="N1752" s="1">
        <v>150</v>
      </c>
      <c r="O1752" s="1">
        <v>60000</v>
      </c>
      <c r="P1752" s="1">
        <v>21000</v>
      </c>
      <c r="Q1752" s="1">
        <v>0.35</v>
      </c>
      <c r="R1752" s="1" t="s">
        <v>27</v>
      </c>
    </row>
    <row r="1753" spans="1:18" x14ac:dyDescent="0.25">
      <c r="A1753" s="1" t="s">
        <v>46</v>
      </c>
      <c r="B1753" s="1">
        <v>1185732</v>
      </c>
      <c r="C1753" s="3">
        <v>44429</v>
      </c>
      <c r="D1753" s="3" t="s">
        <v>139</v>
      </c>
      <c r="E1753" s="3" t="s">
        <v>153</v>
      </c>
      <c r="F1753" s="1">
        <v>3</v>
      </c>
      <c r="G1753" s="1">
        <v>2021</v>
      </c>
      <c r="H1753" s="1" t="s">
        <v>15</v>
      </c>
      <c r="I1753" s="1" t="s">
        <v>37</v>
      </c>
      <c r="J1753" s="1" t="s">
        <v>38</v>
      </c>
      <c r="K1753" s="1" t="s">
        <v>18</v>
      </c>
      <c r="L1753" s="1" t="s">
        <v>19</v>
      </c>
      <c r="M1753" s="1">
        <v>50</v>
      </c>
      <c r="N1753" s="1">
        <v>125</v>
      </c>
      <c r="O1753" s="1">
        <v>62500</v>
      </c>
      <c r="P1753" s="1">
        <v>18750</v>
      </c>
      <c r="Q1753" s="1">
        <v>0.3</v>
      </c>
      <c r="R1753" s="1" t="s">
        <v>27</v>
      </c>
    </row>
    <row r="1754" spans="1:18" x14ac:dyDescent="0.25">
      <c r="A1754" s="1" t="s">
        <v>46</v>
      </c>
      <c r="B1754" s="1">
        <v>1185732</v>
      </c>
      <c r="C1754" s="3">
        <v>44429</v>
      </c>
      <c r="D1754" s="3" t="s">
        <v>139</v>
      </c>
      <c r="E1754" s="3" t="s">
        <v>153</v>
      </c>
      <c r="F1754" s="1">
        <v>3</v>
      </c>
      <c r="G1754" s="1">
        <v>2021</v>
      </c>
      <c r="H1754" s="1" t="s">
        <v>15</v>
      </c>
      <c r="I1754" s="1" t="s">
        <v>37</v>
      </c>
      <c r="J1754" s="1" t="s">
        <v>38</v>
      </c>
      <c r="K1754" s="1" t="s">
        <v>21</v>
      </c>
      <c r="L1754" s="1" t="s">
        <v>19</v>
      </c>
      <c r="M1754" s="1">
        <v>55</v>
      </c>
      <c r="N1754" s="1">
        <v>300</v>
      </c>
      <c r="O1754" s="1">
        <v>165000</v>
      </c>
      <c r="P1754" s="1">
        <v>49500</v>
      </c>
      <c r="Q1754" s="1">
        <v>0.3</v>
      </c>
      <c r="R1754" s="1" t="s">
        <v>27</v>
      </c>
    </row>
    <row r="1755" spans="1:18" x14ac:dyDescent="0.25">
      <c r="A1755" s="1" t="s">
        <v>46</v>
      </c>
      <c r="B1755" s="1">
        <v>1185732</v>
      </c>
      <c r="C1755" s="3">
        <v>44459</v>
      </c>
      <c r="D1755" s="3" t="s">
        <v>141</v>
      </c>
      <c r="E1755" s="3" t="s">
        <v>154</v>
      </c>
      <c r="F1755" s="1">
        <v>3</v>
      </c>
      <c r="G1755" s="1">
        <v>2021</v>
      </c>
      <c r="H1755" s="1" t="s">
        <v>15</v>
      </c>
      <c r="I1755" s="1" t="s">
        <v>37</v>
      </c>
      <c r="J1755" s="1" t="s">
        <v>38</v>
      </c>
      <c r="K1755" s="1" t="s">
        <v>18</v>
      </c>
      <c r="L1755" s="1" t="s">
        <v>22</v>
      </c>
      <c r="M1755" s="1">
        <v>50</v>
      </c>
      <c r="N1755" s="1">
        <v>425</v>
      </c>
      <c r="O1755" s="1">
        <v>212500</v>
      </c>
      <c r="P1755" s="1">
        <v>85000</v>
      </c>
      <c r="Q1755" s="1">
        <v>0.4</v>
      </c>
      <c r="R1755" s="1" t="s">
        <v>27</v>
      </c>
    </row>
    <row r="1756" spans="1:18" x14ac:dyDescent="0.25">
      <c r="A1756" s="1" t="s">
        <v>46</v>
      </c>
      <c r="B1756" s="1">
        <v>1185732</v>
      </c>
      <c r="C1756" s="3">
        <v>44459</v>
      </c>
      <c r="D1756" s="3" t="s">
        <v>141</v>
      </c>
      <c r="E1756" s="3" t="s">
        <v>154</v>
      </c>
      <c r="F1756" s="1">
        <v>3</v>
      </c>
      <c r="G1756" s="1">
        <v>2021</v>
      </c>
      <c r="H1756" s="1" t="s">
        <v>15</v>
      </c>
      <c r="I1756" s="1" t="s">
        <v>37</v>
      </c>
      <c r="J1756" s="1" t="s">
        <v>38</v>
      </c>
      <c r="K1756" s="1" t="s">
        <v>18</v>
      </c>
      <c r="L1756" s="1" t="s">
        <v>23</v>
      </c>
      <c r="M1756" s="1">
        <v>45</v>
      </c>
      <c r="N1756" s="1">
        <v>225</v>
      </c>
      <c r="O1756" s="1">
        <v>101250</v>
      </c>
      <c r="P1756" s="1">
        <v>35437.5</v>
      </c>
      <c r="Q1756" s="1">
        <v>0.35</v>
      </c>
      <c r="R1756" s="1" t="s">
        <v>27</v>
      </c>
    </row>
    <row r="1757" spans="1:18" x14ac:dyDescent="0.25">
      <c r="A1757" s="1" t="s">
        <v>46</v>
      </c>
      <c r="B1757" s="1">
        <v>1185732</v>
      </c>
      <c r="C1757" s="3">
        <v>44459</v>
      </c>
      <c r="D1757" s="3" t="s">
        <v>141</v>
      </c>
      <c r="E1757" s="3" t="s">
        <v>154</v>
      </c>
      <c r="F1757" s="1">
        <v>3</v>
      </c>
      <c r="G1757" s="1">
        <v>2021</v>
      </c>
      <c r="H1757" s="1" t="s">
        <v>15</v>
      </c>
      <c r="I1757" s="1" t="s">
        <v>37</v>
      </c>
      <c r="J1757" s="1" t="s">
        <v>38</v>
      </c>
      <c r="K1757" s="1" t="s">
        <v>21</v>
      </c>
      <c r="L1757" s="1" t="s">
        <v>22</v>
      </c>
      <c r="M1757" s="1">
        <v>40</v>
      </c>
      <c r="N1757" s="1">
        <v>125</v>
      </c>
      <c r="O1757" s="1">
        <v>50000</v>
      </c>
      <c r="P1757" s="1">
        <v>17500</v>
      </c>
      <c r="Q1757" s="1">
        <v>0.35</v>
      </c>
      <c r="R1757" s="1" t="s">
        <v>27</v>
      </c>
    </row>
    <row r="1758" spans="1:18" x14ac:dyDescent="0.25">
      <c r="A1758" s="1" t="s">
        <v>46</v>
      </c>
      <c r="B1758" s="1">
        <v>1185732</v>
      </c>
      <c r="C1758" s="3">
        <v>44459</v>
      </c>
      <c r="D1758" s="3" t="s">
        <v>141</v>
      </c>
      <c r="E1758" s="3" t="s">
        <v>154</v>
      </c>
      <c r="F1758" s="1">
        <v>3</v>
      </c>
      <c r="G1758" s="1">
        <v>2021</v>
      </c>
      <c r="H1758" s="1" t="s">
        <v>15</v>
      </c>
      <c r="I1758" s="1" t="s">
        <v>37</v>
      </c>
      <c r="J1758" s="1" t="s">
        <v>38</v>
      </c>
      <c r="K1758" s="1" t="s">
        <v>21</v>
      </c>
      <c r="L1758" s="1" t="s">
        <v>23</v>
      </c>
      <c r="M1758" s="1">
        <v>40</v>
      </c>
      <c r="N1758" s="1">
        <v>100</v>
      </c>
      <c r="O1758" s="1">
        <v>40000</v>
      </c>
      <c r="P1758" s="1">
        <v>14000</v>
      </c>
      <c r="Q1758" s="1">
        <v>0.35</v>
      </c>
      <c r="R1758" s="1" t="s">
        <v>27</v>
      </c>
    </row>
    <row r="1759" spans="1:18" x14ac:dyDescent="0.25">
      <c r="A1759" s="1" t="s">
        <v>46</v>
      </c>
      <c r="B1759" s="1">
        <v>1185732</v>
      </c>
      <c r="C1759" s="3">
        <v>44459</v>
      </c>
      <c r="D1759" s="3" t="s">
        <v>141</v>
      </c>
      <c r="E1759" s="3" t="s">
        <v>154</v>
      </c>
      <c r="F1759" s="1">
        <v>3</v>
      </c>
      <c r="G1759" s="1">
        <v>2021</v>
      </c>
      <c r="H1759" s="1" t="s">
        <v>15</v>
      </c>
      <c r="I1759" s="1" t="s">
        <v>37</v>
      </c>
      <c r="J1759" s="1" t="s">
        <v>38</v>
      </c>
      <c r="K1759" s="1" t="s">
        <v>18</v>
      </c>
      <c r="L1759" s="1" t="s">
        <v>19</v>
      </c>
      <c r="M1759" s="1">
        <v>50</v>
      </c>
      <c r="N1759" s="1">
        <v>100</v>
      </c>
      <c r="O1759" s="1">
        <v>50000</v>
      </c>
      <c r="P1759" s="1">
        <v>15000</v>
      </c>
      <c r="Q1759" s="1">
        <v>0.3</v>
      </c>
      <c r="R1759" s="1" t="s">
        <v>27</v>
      </c>
    </row>
    <row r="1760" spans="1:18" x14ac:dyDescent="0.25">
      <c r="A1760" s="1" t="s">
        <v>46</v>
      </c>
      <c r="B1760" s="1">
        <v>1185732</v>
      </c>
      <c r="C1760" s="3">
        <v>44459</v>
      </c>
      <c r="D1760" s="3" t="s">
        <v>141</v>
      </c>
      <c r="E1760" s="3" t="s">
        <v>154</v>
      </c>
      <c r="F1760" s="1">
        <v>3</v>
      </c>
      <c r="G1760" s="1">
        <v>2021</v>
      </c>
      <c r="H1760" s="1" t="s">
        <v>15</v>
      </c>
      <c r="I1760" s="1" t="s">
        <v>37</v>
      </c>
      <c r="J1760" s="1" t="s">
        <v>38</v>
      </c>
      <c r="K1760" s="1" t="s">
        <v>21</v>
      </c>
      <c r="L1760" s="1" t="s">
        <v>19</v>
      </c>
      <c r="M1760" s="1">
        <v>55</v>
      </c>
      <c r="N1760" s="1">
        <v>200</v>
      </c>
      <c r="O1760" s="1">
        <v>110000</v>
      </c>
      <c r="P1760" s="1">
        <v>33000</v>
      </c>
      <c r="Q1760" s="1">
        <v>0.3</v>
      </c>
      <c r="R1760" s="1" t="s">
        <v>27</v>
      </c>
    </row>
    <row r="1761" spans="1:18" x14ac:dyDescent="0.25">
      <c r="A1761" s="1" t="s">
        <v>46</v>
      </c>
      <c r="B1761" s="1">
        <v>1185732</v>
      </c>
      <c r="C1761" s="3">
        <v>44491</v>
      </c>
      <c r="D1761" s="3" t="s">
        <v>138</v>
      </c>
      <c r="E1761" s="3" t="s">
        <v>143</v>
      </c>
      <c r="F1761" s="1">
        <v>4</v>
      </c>
      <c r="G1761" s="1">
        <v>2021</v>
      </c>
      <c r="H1761" s="1" t="s">
        <v>15</v>
      </c>
      <c r="I1761" s="1" t="s">
        <v>37</v>
      </c>
      <c r="J1761" s="1" t="s">
        <v>38</v>
      </c>
      <c r="K1761" s="1" t="s">
        <v>18</v>
      </c>
      <c r="L1761" s="1" t="s">
        <v>22</v>
      </c>
      <c r="M1761" s="1">
        <v>55</v>
      </c>
      <c r="N1761" s="1">
        <v>375</v>
      </c>
      <c r="O1761" s="1">
        <v>206250</v>
      </c>
      <c r="P1761" s="1">
        <v>82500</v>
      </c>
      <c r="Q1761" s="1">
        <v>0.4</v>
      </c>
      <c r="R1761" s="1" t="s">
        <v>27</v>
      </c>
    </row>
    <row r="1762" spans="1:18" x14ac:dyDescent="0.25">
      <c r="A1762" s="1" t="s">
        <v>46</v>
      </c>
      <c r="B1762" s="1">
        <v>1185732</v>
      </c>
      <c r="C1762" s="3">
        <v>44491</v>
      </c>
      <c r="D1762" s="3" t="s">
        <v>138</v>
      </c>
      <c r="E1762" s="3" t="s">
        <v>143</v>
      </c>
      <c r="F1762" s="1">
        <v>4</v>
      </c>
      <c r="G1762" s="1">
        <v>2021</v>
      </c>
      <c r="H1762" s="1" t="s">
        <v>15</v>
      </c>
      <c r="I1762" s="1" t="s">
        <v>37</v>
      </c>
      <c r="J1762" s="1" t="s">
        <v>38</v>
      </c>
      <c r="K1762" s="1" t="s">
        <v>18</v>
      </c>
      <c r="L1762" s="1" t="s">
        <v>23</v>
      </c>
      <c r="M1762" s="1">
        <v>50</v>
      </c>
      <c r="N1762" s="1">
        <v>200</v>
      </c>
      <c r="O1762" s="1">
        <v>100000</v>
      </c>
      <c r="P1762" s="1">
        <v>35000</v>
      </c>
      <c r="Q1762" s="1">
        <v>0.35</v>
      </c>
      <c r="R1762" s="1" t="s">
        <v>27</v>
      </c>
    </row>
    <row r="1763" spans="1:18" x14ac:dyDescent="0.25">
      <c r="A1763" s="1" t="s">
        <v>46</v>
      </c>
      <c r="B1763" s="1">
        <v>1185732</v>
      </c>
      <c r="C1763" s="3">
        <v>44491</v>
      </c>
      <c r="D1763" s="3" t="s">
        <v>138</v>
      </c>
      <c r="E1763" s="3" t="s">
        <v>143</v>
      </c>
      <c r="F1763" s="1">
        <v>4</v>
      </c>
      <c r="G1763" s="1">
        <v>2021</v>
      </c>
      <c r="H1763" s="1" t="s">
        <v>15</v>
      </c>
      <c r="I1763" s="1" t="s">
        <v>37</v>
      </c>
      <c r="J1763" s="1" t="s">
        <v>38</v>
      </c>
      <c r="K1763" s="1" t="s">
        <v>21</v>
      </c>
      <c r="L1763" s="1" t="s">
        <v>22</v>
      </c>
      <c r="M1763" s="1">
        <v>50</v>
      </c>
      <c r="N1763" s="1">
        <v>100</v>
      </c>
      <c r="O1763" s="1">
        <v>50000</v>
      </c>
      <c r="P1763" s="1">
        <v>17500</v>
      </c>
      <c r="Q1763" s="1">
        <v>0.35</v>
      </c>
      <c r="R1763" s="1" t="s">
        <v>27</v>
      </c>
    </row>
    <row r="1764" spans="1:18" x14ac:dyDescent="0.25">
      <c r="A1764" s="1" t="s">
        <v>46</v>
      </c>
      <c r="B1764" s="1">
        <v>1185732</v>
      </c>
      <c r="C1764" s="3">
        <v>44477</v>
      </c>
      <c r="D1764" s="3" t="s">
        <v>138</v>
      </c>
      <c r="E1764" s="3" t="s">
        <v>143</v>
      </c>
      <c r="F1764" s="1">
        <v>4</v>
      </c>
      <c r="G1764" s="1">
        <v>2021</v>
      </c>
      <c r="H1764" s="1" t="s">
        <v>15</v>
      </c>
      <c r="I1764" s="1" t="s">
        <v>47</v>
      </c>
      <c r="J1764" s="1" t="s">
        <v>48</v>
      </c>
      <c r="K1764" s="1" t="s">
        <v>21</v>
      </c>
      <c r="L1764" s="1" t="s">
        <v>19</v>
      </c>
      <c r="M1764" s="1">
        <v>65</v>
      </c>
      <c r="N1764" s="1">
        <v>250</v>
      </c>
      <c r="O1764" s="1">
        <v>162500</v>
      </c>
      <c r="P1764" s="1">
        <v>65000</v>
      </c>
      <c r="Q1764" s="1">
        <v>0.4</v>
      </c>
      <c r="R1764" s="1" t="s">
        <v>27</v>
      </c>
    </row>
    <row r="1765" spans="1:18" x14ac:dyDescent="0.25">
      <c r="A1765" s="1" t="s">
        <v>46</v>
      </c>
      <c r="B1765" s="1">
        <v>1185732</v>
      </c>
      <c r="C1765" s="3">
        <v>44507</v>
      </c>
      <c r="D1765" s="3" t="s">
        <v>140</v>
      </c>
      <c r="E1765" s="3" t="s">
        <v>144</v>
      </c>
      <c r="F1765" s="1">
        <v>4</v>
      </c>
      <c r="G1765" s="1">
        <v>2021</v>
      </c>
      <c r="H1765" s="1" t="s">
        <v>15</v>
      </c>
      <c r="I1765" s="1" t="s">
        <v>47</v>
      </c>
      <c r="J1765" s="1" t="s">
        <v>48</v>
      </c>
      <c r="K1765" s="1" t="s">
        <v>18</v>
      </c>
      <c r="L1765" s="1" t="s">
        <v>22</v>
      </c>
      <c r="M1765" s="1">
        <v>60</v>
      </c>
      <c r="N1765" s="1">
        <v>400</v>
      </c>
      <c r="O1765" s="1">
        <v>240000</v>
      </c>
      <c r="P1765" s="1">
        <v>84000</v>
      </c>
      <c r="Q1765" s="1">
        <v>0.35</v>
      </c>
      <c r="R1765" s="1" t="s">
        <v>27</v>
      </c>
    </row>
    <row r="1766" spans="1:18" x14ac:dyDescent="0.25">
      <c r="A1766" s="1" t="s">
        <v>46</v>
      </c>
      <c r="B1766" s="1">
        <v>1185732</v>
      </c>
      <c r="C1766" s="3">
        <v>44507</v>
      </c>
      <c r="D1766" s="3" t="s">
        <v>140</v>
      </c>
      <c r="E1766" s="3" t="s">
        <v>144</v>
      </c>
      <c r="F1766" s="1">
        <v>4</v>
      </c>
      <c r="G1766" s="1">
        <v>2021</v>
      </c>
      <c r="H1766" s="1" t="s">
        <v>15</v>
      </c>
      <c r="I1766" s="1" t="s">
        <v>47</v>
      </c>
      <c r="J1766" s="1" t="s">
        <v>48</v>
      </c>
      <c r="K1766" s="1" t="s">
        <v>18</v>
      </c>
      <c r="L1766" s="1" t="s">
        <v>23</v>
      </c>
      <c r="M1766" s="1">
        <v>50</v>
      </c>
      <c r="N1766" s="1">
        <v>275</v>
      </c>
      <c r="O1766" s="1">
        <v>137500</v>
      </c>
      <c r="P1766" s="1">
        <v>48125</v>
      </c>
      <c r="Q1766" s="1">
        <v>0.35</v>
      </c>
      <c r="R1766" s="1" t="s">
        <v>27</v>
      </c>
    </row>
    <row r="1767" spans="1:18" x14ac:dyDescent="0.25">
      <c r="A1767" s="1" t="s">
        <v>46</v>
      </c>
      <c r="B1767" s="1">
        <v>1185732</v>
      </c>
      <c r="C1767" s="3">
        <v>44507</v>
      </c>
      <c r="D1767" s="3" t="s">
        <v>140</v>
      </c>
      <c r="E1767" s="3" t="s">
        <v>144</v>
      </c>
      <c r="F1767" s="1">
        <v>4</v>
      </c>
      <c r="G1767" s="1">
        <v>2021</v>
      </c>
      <c r="H1767" s="1" t="s">
        <v>15</v>
      </c>
      <c r="I1767" s="1" t="s">
        <v>47</v>
      </c>
      <c r="J1767" s="1" t="s">
        <v>48</v>
      </c>
      <c r="K1767" s="1" t="s">
        <v>21</v>
      </c>
      <c r="L1767" s="1" t="s">
        <v>22</v>
      </c>
      <c r="M1767" s="1">
        <v>50</v>
      </c>
      <c r="N1767" s="1">
        <v>270</v>
      </c>
      <c r="O1767" s="1">
        <v>135000</v>
      </c>
      <c r="P1767" s="1">
        <v>54000</v>
      </c>
      <c r="Q1767" s="1">
        <v>0.4</v>
      </c>
      <c r="R1767" s="1" t="s">
        <v>27</v>
      </c>
    </row>
    <row r="1768" spans="1:18" x14ac:dyDescent="0.25">
      <c r="A1768" s="1" t="s">
        <v>46</v>
      </c>
      <c r="B1768" s="1">
        <v>1185732</v>
      </c>
      <c r="C1768" s="3">
        <v>44507</v>
      </c>
      <c r="D1768" s="3" t="s">
        <v>140</v>
      </c>
      <c r="E1768" s="3" t="s">
        <v>144</v>
      </c>
      <c r="F1768" s="1">
        <v>4</v>
      </c>
      <c r="G1768" s="1">
        <v>2021</v>
      </c>
      <c r="H1768" s="1" t="s">
        <v>15</v>
      </c>
      <c r="I1768" s="1" t="s">
        <v>47</v>
      </c>
      <c r="J1768" s="1" t="s">
        <v>48</v>
      </c>
      <c r="K1768" s="1" t="s">
        <v>21</v>
      </c>
      <c r="L1768" s="1" t="s">
        <v>23</v>
      </c>
      <c r="M1768" s="1">
        <v>50</v>
      </c>
      <c r="N1768" s="1">
        <v>250</v>
      </c>
      <c r="O1768" s="1">
        <v>125000</v>
      </c>
      <c r="P1768" s="1">
        <v>50000</v>
      </c>
      <c r="Q1768" s="1">
        <v>0.4</v>
      </c>
      <c r="R1768" s="1" t="s">
        <v>27</v>
      </c>
    </row>
    <row r="1769" spans="1:18" x14ac:dyDescent="0.25">
      <c r="A1769" s="1" t="s">
        <v>46</v>
      </c>
      <c r="B1769" s="1">
        <v>1185732</v>
      </c>
      <c r="C1769" s="3">
        <v>44507</v>
      </c>
      <c r="D1769" s="3" t="s">
        <v>140</v>
      </c>
      <c r="E1769" s="3" t="s">
        <v>144</v>
      </c>
      <c r="F1769" s="1">
        <v>4</v>
      </c>
      <c r="G1769" s="1">
        <v>2021</v>
      </c>
      <c r="H1769" s="1" t="s">
        <v>15</v>
      </c>
      <c r="I1769" s="1" t="s">
        <v>47</v>
      </c>
      <c r="J1769" s="1" t="s">
        <v>48</v>
      </c>
      <c r="K1769" s="1" t="s">
        <v>18</v>
      </c>
      <c r="L1769" s="1" t="s">
        <v>19</v>
      </c>
      <c r="M1769" s="1">
        <v>60</v>
      </c>
      <c r="N1769" s="1">
        <v>225</v>
      </c>
      <c r="O1769" s="1">
        <v>135000</v>
      </c>
      <c r="P1769" s="1">
        <v>40500</v>
      </c>
      <c r="Q1769" s="1">
        <v>0.3</v>
      </c>
      <c r="R1769" s="1" t="s">
        <v>27</v>
      </c>
    </row>
    <row r="1770" spans="1:18" x14ac:dyDescent="0.25">
      <c r="A1770" s="1" t="s">
        <v>46</v>
      </c>
      <c r="B1770" s="1">
        <v>1185732</v>
      </c>
      <c r="C1770" s="3">
        <v>44507</v>
      </c>
      <c r="D1770" s="3" t="s">
        <v>140</v>
      </c>
      <c r="E1770" s="3" t="s">
        <v>144</v>
      </c>
      <c r="F1770" s="1">
        <v>4</v>
      </c>
      <c r="G1770" s="1">
        <v>2021</v>
      </c>
      <c r="H1770" s="1" t="s">
        <v>15</v>
      </c>
      <c r="I1770" s="1" t="s">
        <v>47</v>
      </c>
      <c r="J1770" s="1" t="s">
        <v>48</v>
      </c>
      <c r="K1770" s="1" t="s">
        <v>21</v>
      </c>
      <c r="L1770" s="1" t="s">
        <v>19</v>
      </c>
      <c r="M1770" s="1">
        <v>65</v>
      </c>
      <c r="N1770" s="1">
        <v>325</v>
      </c>
      <c r="O1770" s="1">
        <v>211250</v>
      </c>
      <c r="P1770" s="1">
        <v>84500</v>
      </c>
      <c r="Q1770" s="1">
        <v>0.4</v>
      </c>
      <c r="R1770" s="1" t="s">
        <v>27</v>
      </c>
    </row>
    <row r="1771" spans="1:18" x14ac:dyDescent="0.25">
      <c r="A1771" s="1" t="s">
        <v>46</v>
      </c>
      <c r="B1771" s="1">
        <v>1185732</v>
      </c>
      <c r="C1771" s="3">
        <v>44536</v>
      </c>
      <c r="D1771" s="3" t="s">
        <v>141</v>
      </c>
      <c r="E1771" s="3" t="s">
        <v>145</v>
      </c>
      <c r="F1771" s="1">
        <v>4</v>
      </c>
      <c r="G1771" s="1">
        <v>2021</v>
      </c>
      <c r="H1771" s="1" t="s">
        <v>15</v>
      </c>
      <c r="I1771" s="1" t="s">
        <v>47</v>
      </c>
      <c r="J1771" s="1" t="s">
        <v>48</v>
      </c>
      <c r="K1771" s="1" t="s">
        <v>18</v>
      </c>
      <c r="L1771" s="1" t="s">
        <v>22</v>
      </c>
      <c r="M1771" s="1">
        <v>60</v>
      </c>
      <c r="N1771" s="1">
        <v>550</v>
      </c>
      <c r="O1771" s="1">
        <v>330000</v>
      </c>
      <c r="P1771" s="1">
        <v>115500</v>
      </c>
      <c r="Q1771" s="1">
        <v>0.35</v>
      </c>
      <c r="R1771" s="1" t="s">
        <v>27</v>
      </c>
    </row>
    <row r="1772" spans="1:18" x14ac:dyDescent="0.25">
      <c r="A1772" s="1" t="s">
        <v>46</v>
      </c>
      <c r="B1772" s="1">
        <v>1185732</v>
      </c>
      <c r="C1772" s="3">
        <v>44536</v>
      </c>
      <c r="D1772" s="3" t="s">
        <v>141</v>
      </c>
      <c r="E1772" s="3" t="s">
        <v>145</v>
      </c>
      <c r="F1772" s="1">
        <v>4</v>
      </c>
      <c r="G1772" s="1">
        <v>2021</v>
      </c>
      <c r="H1772" s="1" t="s">
        <v>15</v>
      </c>
      <c r="I1772" s="1" t="s">
        <v>47</v>
      </c>
      <c r="J1772" s="1" t="s">
        <v>48</v>
      </c>
      <c r="K1772" s="1" t="s">
        <v>18</v>
      </c>
      <c r="L1772" s="1" t="s">
        <v>23</v>
      </c>
      <c r="M1772" s="1">
        <v>50</v>
      </c>
      <c r="N1772" s="1">
        <v>350</v>
      </c>
      <c r="O1772" s="1">
        <v>175000</v>
      </c>
      <c r="P1772" s="1">
        <v>61250</v>
      </c>
      <c r="Q1772" s="1">
        <v>0.35</v>
      </c>
      <c r="R1772" s="1" t="s">
        <v>27</v>
      </c>
    </row>
    <row r="1773" spans="1:18" x14ac:dyDescent="0.25">
      <c r="A1773" s="1" t="s">
        <v>46</v>
      </c>
      <c r="B1773" s="1">
        <v>1185732</v>
      </c>
      <c r="C1773" s="3">
        <v>44536</v>
      </c>
      <c r="D1773" s="3" t="s">
        <v>141</v>
      </c>
      <c r="E1773" s="3" t="s">
        <v>145</v>
      </c>
      <c r="F1773" s="1">
        <v>4</v>
      </c>
      <c r="G1773" s="1">
        <v>2021</v>
      </c>
      <c r="H1773" s="1" t="s">
        <v>15</v>
      </c>
      <c r="I1773" s="1" t="s">
        <v>47</v>
      </c>
      <c r="J1773" s="1" t="s">
        <v>48</v>
      </c>
      <c r="K1773" s="1" t="s">
        <v>21</v>
      </c>
      <c r="L1773" s="1" t="s">
        <v>22</v>
      </c>
      <c r="M1773" s="1">
        <v>50</v>
      </c>
      <c r="N1773" s="1">
        <v>325</v>
      </c>
      <c r="O1773" s="1">
        <v>162500</v>
      </c>
      <c r="P1773" s="1">
        <v>65000</v>
      </c>
      <c r="Q1773" s="1">
        <v>0.4</v>
      </c>
      <c r="R1773" s="1" t="s">
        <v>27</v>
      </c>
    </row>
    <row r="1774" spans="1:18" x14ac:dyDescent="0.25">
      <c r="A1774" s="1" t="s">
        <v>46</v>
      </c>
      <c r="B1774" s="1">
        <v>1185732</v>
      </c>
      <c r="C1774" s="3">
        <v>44536</v>
      </c>
      <c r="D1774" s="3" t="s">
        <v>141</v>
      </c>
      <c r="E1774" s="3" t="s">
        <v>145</v>
      </c>
      <c r="F1774" s="1">
        <v>4</v>
      </c>
      <c r="G1774" s="1">
        <v>2021</v>
      </c>
      <c r="H1774" s="1" t="s">
        <v>15</v>
      </c>
      <c r="I1774" s="1" t="s">
        <v>47</v>
      </c>
      <c r="J1774" s="1" t="s">
        <v>48</v>
      </c>
      <c r="K1774" s="1" t="s">
        <v>21</v>
      </c>
      <c r="L1774" s="1" t="s">
        <v>23</v>
      </c>
      <c r="M1774" s="1">
        <v>50</v>
      </c>
      <c r="N1774" s="1">
        <v>275</v>
      </c>
      <c r="O1774" s="1">
        <v>137500</v>
      </c>
      <c r="P1774" s="1">
        <v>55000</v>
      </c>
      <c r="Q1774" s="1">
        <v>0.4</v>
      </c>
      <c r="R1774" s="1" t="s">
        <v>27</v>
      </c>
    </row>
    <row r="1775" spans="1:18" x14ac:dyDescent="0.25">
      <c r="A1775" s="1" t="s">
        <v>46</v>
      </c>
      <c r="B1775" s="1">
        <v>1185732</v>
      </c>
      <c r="C1775" s="3">
        <v>44536</v>
      </c>
      <c r="D1775" s="3" t="s">
        <v>141</v>
      </c>
      <c r="E1775" s="3" t="s">
        <v>145</v>
      </c>
      <c r="F1775" s="1">
        <v>4</v>
      </c>
      <c r="G1775" s="1">
        <v>2021</v>
      </c>
      <c r="H1775" s="1" t="s">
        <v>15</v>
      </c>
      <c r="I1775" s="1" t="s">
        <v>47</v>
      </c>
      <c r="J1775" s="1" t="s">
        <v>48</v>
      </c>
      <c r="K1775" s="1" t="s">
        <v>18</v>
      </c>
      <c r="L1775" s="1" t="s">
        <v>19</v>
      </c>
      <c r="M1775" s="1">
        <v>60</v>
      </c>
      <c r="N1775" s="1">
        <v>275</v>
      </c>
      <c r="O1775" s="1">
        <v>165000</v>
      </c>
      <c r="P1775" s="1">
        <v>49500</v>
      </c>
      <c r="Q1775" s="1">
        <v>0.3</v>
      </c>
      <c r="R1775" s="1" t="s">
        <v>27</v>
      </c>
    </row>
    <row r="1776" spans="1:18" x14ac:dyDescent="0.25">
      <c r="A1776" s="1" t="s">
        <v>46</v>
      </c>
      <c r="B1776" s="1">
        <v>1185732</v>
      </c>
      <c r="C1776" s="3">
        <v>44536</v>
      </c>
      <c r="D1776" s="3" t="s">
        <v>141</v>
      </c>
      <c r="E1776" s="3" t="s">
        <v>145</v>
      </c>
      <c r="F1776" s="1">
        <v>4</v>
      </c>
      <c r="G1776" s="1">
        <v>2021</v>
      </c>
      <c r="H1776" s="1" t="s">
        <v>15</v>
      </c>
      <c r="I1776" s="1" t="s">
        <v>47</v>
      </c>
      <c r="J1776" s="1" t="s">
        <v>48</v>
      </c>
      <c r="K1776" s="1" t="s">
        <v>21</v>
      </c>
      <c r="L1776" s="1" t="s">
        <v>19</v>
      </c>
      <c r="M1776" s="1">
        <v>65</v>
      </c>
      <c r="N1776" s="1">
        <v>375</v>
      </c>
      <c r="O1776" s="1">
        <v>243750</v>
      </c>
      <c r="P1776" s="1">
        <v>97500</v>
      </c>
      <c r="Q1776" s="1">
        <v>0.4</v>
      </c>
      <c r="R1776" s="1" t="s">
        <v>27</v>
      </c>
    </row>
    <row r="1777" spans="1:18" x14ac:dyDescent="0.25">
      <c r="A1777" s="1" t="s">
        <v>46</v>
      </c>
      <c r="B1777" s="1">
        <v>1185732</v>
      </c>
      <c r="C1777" s="3">
        <v>44203</v>
      </c>
      <c r="D1777" s="3" t="s">
        <v>137</v>
      </c>
      <c r="E1777" s="3" t="s">
        <v>146</v>
      </c>
      <c r="F1777" s="1">
        <v>1</v>
      </c>
      <c r="G1777" s="1">
        <v>2021</v>
      </c>
      <c r="H1777" s="1" t="s">
        <v>15</v>
      </c>
      <c r="I1777" s="1" t="s">
        <v>47</v>
      </c>
      <c r="J1777" s="1" t="s">
        <v>48</v>
      </c>
      <c r="K1777" s="1" t="s">
        <v>18</v>
      </c>
      <c r="L1777" s="1" t="s">
        <v>22</v>
      </c>
      <c r="M1777" s="1">
        <v>40</v>
      </c>
      <c r="N1777" s="1">
        <v>500</v>
      </c>
      <c r="O1777" s="1">
        <v>200000</v>
      </c>
      <c r="P1777" s="1">
        <v>80000</v>
      </c>
      <c r="Q1777" s="1">
        <v>0.4</v>
      </c>
      <c r="R1777" s="1" t="s">
        <v>27</v>
      </c>
    </row>
    <row r="1778" spans="1:18" x14ac:dyDescent="0.25">
      <c r="A1778" s="1" t="s">
        <v>46</v>
      </c>
      <c r="B1778" s="1">
        <v>1185732</v>
      </c>
      <c r="C1778" s="3">
        <v>44203</v>
      </c>
      <c r="D1778" s="3" t="s">
        <v>137</v>
      </c>
      <c r="E1778" s="3" t="s">
        <v>146</v>
      </c>
      <c r="F1778" s="1">
        <v>1</v>
      </c>
      <c r="G1778" s="1">
        <v>2021</v>
      </c>
      <c r="H1778" s="1" t="s">
        <v>15</v>
      </c>
      <c r="I1778" s="1" t="s">
        <v>47</v>
      </c>
      <c r="J1778" s="1" t="s">
        <v>48</v>
      </c>
      <c r="K1778" s="1" t="s">
        <v>18</v>
      </c>
      <c r="L1778" s="1" t="s">
        <v>23</v>
      </c>
      <c r="M1778" s="1">
        <v>40</v>
      </c>
      <c r="N1778" s="1">
        <v>300</v>
      </c>
      <c r="O1778" s="1">
        <v>120000</v>
      </c>
      <c r="P1778" s="1">
        <v>48000</v>
      </c>
      <c r="Q1778" s="1">
        <v>0.4</v>
      </c>
      <c r="R1778" s="1" t="s">
        <v>27</v>
      </c>
    </row>
    <row r="1779" spans="1:18" x14ac:dyDescent="0.25">
      <c r="A1779" s="1" t="s">
        <v>46</v>
      </c>
      <c r="B1779" s="1">
        <v>1185732</v>
      </c>
      <c r="C1779" s="3">
        <v>44203</v>
      </c>
      <c r="D1779" s="3" t="s">
        <v>137</v>
      </c>
      <c r="E1779" s="3" t="s">
        <v>146</v>
      </c>
      <c r="F1779" s="1">
        <v>1</v>
      </c>
      <c r="G1779" s="1">
        <v>2021</v>
      </c>
      <c r="H1779" s="1" t="s">
        <v>15</v>
      </c>
      <c r="I1779" s="1" t="s">
        <v>47</v>
      </c>
      <c r="J1779" s="1" t="s">
        <v>48</v>
      </c>
      <c r="K1779" s="1" t="s">
        <v>21</v>
      </c>
      <c r="L1779" s="1" t="s">
        <v>22</v>
      </c>
      <c r="M1779" s="1">
        <v>30</v>
      </c>
      <c r="N1779" s="1">
        <v>300</v>
      </c>
      <c r="O1779" s="1">
        <v>90000</v>
      </c>
      <c r="P1779" s="1">
        <v>27000</v>
      </c>
      <c r="Q1779" s="1">
        <v>0.3</v>
      </c>
      <c r="R1779" s="1" t="s">
        <v>27</v>
      </c>
    </row>
    <row r="1780" spans="1:18" x14ac:dyDescent="0.25">
      <c r="A1780" s="1" t="s">
        <v>46</v>
      </c>
      <c r="B1780" s="1">
        <v>1185732</v>
      </c>
      <c r="C1780" s="3">
        <v>44203</v>
      </c>
      <c r="D1780" s="3" t="s">
        <v>137</v>
      </c>
      <c r="E1780" s="3" t="s">
        <v>146</v>
      </c>
      <c r="F1780" s="1">
        <v>1</v>
      </c>
      <c r="G1780" s="1">
        <v>2021</v>
      </c>
      <c r="H1780" s="1" t="s">
        <v>15</v>
      </c>
      <c r="I1780" s="1" t="s">
        <v>47</v>
      </c>
      <c r="J1780" s="1" t="s">
        <v>48</v>
      </c>
      <c r="K1780" s="1" t="s">
        <v>21</v>
      </c>
      <c r="L1780" s="1" t="s">
        <v>23</v>
      </c>
      <c r="M1780" s="1">
        <v>35</v>
      </c>
      <c r="N1780" s="1">
        <v>150</v>
      </c>
      <c r="O1780" s="1">
        <v>52500</v>
      </c>
      <c r="P1780" s="1">
        <v>15750</v>
      </c>
      <c r="Q1780" s="1">
        <v>0.3</v>
      </c>
      <c r="R1780" s="1" t="s">
        <v>27</v>
      </c>
    </row>
    <row r="1781" spans="1:18" x14ac:dyDescent="0.25">
      <c r="A1781" s="1" t="s">
        <v>46</v>
      </c>
      <c r="B1781" s="1">
        <v>1185732</v>
      </c>
      <c r="C1781" s="3">
        <v>44203</v>
      </c>
      <c r="D1781" s="3" t="s">
        <v>137</v>
      </c>
      <c r="E1781" s="3" t="s">
        <v>146</v>
      </c>
      <c r="F1781" s="1">
        <v>1</v>
      </c>
      <c r="G1781" s="1">
        <v>2021</v>
      </c>
      <c r="H1781" s="1" t="s">
        <v>15</v>
      </c>
      <c r="I1781" s="1" t="s">
        <v>47</v>
      </c>
      <c r="J1781" s="1" t="s">
        <v>48</v>
      </c>
      <c r="K1781" s="1" t="s">
        <v>18</v>
      </c>
      <c r="L1781" s="1" t="s">
        <v>19</v>
      </c>
      <c r="M1781" s="1">
        <v>50</v>
      </c>
      <c r="N1781" s="1">
        <v>200</v>
      </c>
      <c r="O1781" s="1">
        <v>100000</v>
      </c>
      <c r="P1781" s="1">
        <v>30000</v>
      </c>
      <c r="Q1781" s="1">
        <v>0.3</v>
      </c>
      <c r="R1781" s="1" t="s">
        <v>27</v>
      </c>
    </row>
    <row r="1782" spans="1:18" x14ac:dyDescent="0.25">
      <c r="A1782" s="1" t="s">
        <v>46</v>
      </c>
      <c r="B1782" s="1">
        <v>1185732</v>
      </c>
      <c r="C1782" s="3">
        <v>44203</v>
      </c>
      <c r="D1782" s="3" t="s">
        <v>137</v>
      </c>
      <c r="E1782" s="3" t="s">
        <v>146</v>
      </c>
      <c r="F1782" s="1">
        <v>1</v>
      </c>
      <c r="G1782" s="1">
        <v>2021</v>
      </c>
      <c r="H1782" s="1" t="s">
        <v>15</v>
      </c>
      <c r="I1782" s="1" t="s">
        <v>47</v>
      </c>
      <c r="J1782" s="1" t="s">
        <v>48</v>
      </c>
      <c r="K1782" s="1" t="s">
        <v>21</v>
      </c>
      <c r="L1782" s="1" t="s">
        <v>19</v>
      </c>
      <c r="M1782" s="1">
        <v>40</v>
      </c>
      <c r="N1782" s="1">
        <v>300</v>
      </c>
      <c r="O1782" s="1">
        <v>120000</v>
      </c>
      <c r="P1782" s="1">
        <v>42000</v>
      </c>
      <c r="Q1782" s="1">
        <v>0.35</v>
      </c>
      <c r="R1782" s="1" t="s">
        <v>27</v>
      </c>
    </row>
    <row r="1783" spans="1:18" x14ac:dyDescent="0.25">
      <c r="A1783" s="1" t="s">
        <v>46</v>
      </c>
      <c r="B1783" s="1">
        <v>1185732</v>
      </c>
      <c r="C1783" s="3">
        <v>44232</v>
      </c>
      <c r="D1783" s="3" t="s">
        <v>138</v>
      </c>
      <c r="E1783" s="3" t="s">
        <v>147</v>
      </c>
      <c r="F1783" s="1">
        <v>1</v>
      </c>
      <c r="G1783" s="1">
        <v>2021</v>
      </c>
      <c r="H1783" s="1" t="s">
        <v>15</v>
      </c>
      <c r="I1783" s="1" t="s">
        <v>47</v>
      </c>
      <c r="J1783" s="1" t="s">
        <v>48</v>
      </c>
      <c r="K1783" s="1" t="s">
        <v>18</v>
      </c>
      <c r="L1783" s="1" t="s">
        <v>22</v>
      </c>
      <c r="M1783" s="1">
        <v>40</v>
      </c>
      <c r="N1783" s="1">
        <v>550</v>
      </c>
      <c r="O1783" s="1">
        <v>220000</v>
      </c>
      <c r="P1783" s="1">
        <v>88000</v>
      </c>
      <c r="Q1783" s="1">
        <v>0.4</v>
      </c>
      <c r="R1783" s="1" t="s">
        <v>27</v>
      </c>
    </row>
    <row r="1784" spans="1:18" x14ac:dyDescent="0.25">
      <c r="A1784" s="1" t="s">
        <v>46</v>
      </c>
      <c r="B1784" s="1">
        <v>1185732</v>
      </c>
      <c r="C1784" s="3">
        <v>44232</v>
      </c>
      <c r="D1784" s="3" t="s">
        <v>138</v>
      </c>
      <c r="E1784" s="3" t="s">
        <v>147</v>
      </c>
      <c r="F1784" s="1">
        <v>1</v>
      </c>
      <c r="G1784" s="1">
        <v>2021</v>
      </c>
      <c r="H1784" s="1" t="s">
        <v>15</v>
      </c>
      <c r="I1784" s="1" t="s">
        <v>47</v>
      </c>
      <c r="J1784" s="1" t="s">
        <v>48</v>
      </c>
      <c r="K1784" s="1" t="s">
        <v>18</v>
      </c>
      <c r="L1784" s="1" t="s">
        <v>23</v>
      </c>
      <c r="M1784" s="1">
        <v>40</v>
      </c>
      <c r="N1784" s="1">
        <v>200</v>
      </c>
      <c r="O1784" s="1">
        <v>80000</v>
      </c>
      <c r="P1784" s="1">
        <v>32000</v>
      </c>
      <c r="Q1784" s="1">
        <v>0.4</v>
      </c>
      <c r="R1784" s="1" t="s">
        <v>27</v>
      </c>
    </row>
    <row r="1785" spans="1:18" x14ac:dyDescent="0.25">
      <c r="A1785" s="1" t="s">
        <v>46</v>
      </c>
      <c r="B1785" s="1">
        <v>1185732</v>
      </c>
      <c r="C1785" s="3">
        <v>44232</v>
      </c>
      <c r="D1785" s="3" t="s">
        <v>138</v>
      </c>
      <c r="E1785" s="3" t="s">
        <v>147</v>
      </c>
      <c r="F1785" s="1">
        <v>1</v>
      </c>
      <c r="G1785" s="1">
        <v>2021</v>
      </c>
      <c r="H1785" s="1" t="s">
        <v>15</v>
      </c>
      <c r="I1785" s="1" t="s">
        <v>47</v>
      </c>
      <c r="J1785" s="1" t="s">
        <v>48</v>
      </c>
      <c r="K1785" s="1" t="s">
        <v>21</v>
      </c>
      <c r="L1785" s="1" t="s">
        <v>22</v>
      </c>
      <c r="M1785" s="1">
        <v>30</v>
      </c>
      <c r="N1785" s="1">
        <v>250</v>
      </c>
      <c r="O1785" s="1">
        <v>75000</v>
      </c>
      <c r="P1785" s="1">
        <v>22500</v>
      </c>
      <c r="Q1785" s="1">
        <v>0.3</v>
      </c>
      <c r="R1785" s="1" t="s">
        <v>27</v>
      </c>
    </row>
    <row r="1786" spans="1:18" x14ac:dyDescent="0.25">
      <c r="A1786" s="1" t="s">
        <v>46</v>
      </c>
      <c r="B1786" s="1">
        <v>1185732</v>
      </c>
      <c r="C1786" s="3">
        <v>44397</v>
      </c>
      <c r="D1786" s="3" t="s">
        <v>135</v>
      </c>
      <c r="E1786" s="3" t="s">
        <v>152</v>
      </c>
      <c r="F1786" s="1">
        <v>3</v>
      </c>
      <c r="G1786" s="1">
        <v>2021</v>
      </c>
      <c r="H1786" s="1" t="s">
        <v>15</v>
      </c>
      <c r="I1786" s="1" t="s">
        <v>37</v>
      </c>
      <c r="J1786" s="1" t="s">
        <v>38</v>
      </c>
      <c r="K1786" s="1" t="s">
        <v>18</v>
      </c>
      <c r="L1786" s="1" t="s">
        <v>23</v>
      </c>
      <c r="M1786" s="1">
        <v>42</v>
      </c>
      <c r="N1786" s="1">
        <v>72</v>
      </c>
      <c r="O1786" s="1">
        <v>3024</v>
      </c>
      <c r="P1786" s="1">
        <v>1451.52</v>
      </c>
      <c r="Q1786" s="1">
        <v>0.48</v>
      </c>
      <c r="R1786" s="1" t="s">
        <v>24</v>
      </c>
    </row>
    <row r="1787" spans="1:18" x14ac:dyDescent="0.25">
      <c r="A1787" s="1" t="s">
        <v>46</v>
      </c>
      <c r="B1787" s="1">
        <v>1185732</v>
      </c>
      <c r="C1787" s="3">
        <v>44397</v>
      </c>
      <c r="D1787" s="3" t="s">
        <v>135</v>
      </c>
      <c r="E1787" s="3" t="s">
        <v>152</v>
      </c>
      <c r="F1787" s="1">
        <v>3</v>
      </c>
      <c r="G1787" s="1">
        <v>2021</v>
      </c>
      <c r="H1787" s="1" t="s">
        <v>15</v>
      </c>
      <c r="I1787" s="1" t="s">
        <v>37</v>
      </c>
      <c r="J1787" s="1" t="s">
        <v>38</v>
      </c>
      <c r="K1787" s="1" t="s">
        <v>21</v>
      </c>
      <c r="L1787" s="1" t="s">
        <v>22</v>
      </c>
      <c r="M1787" s="1">
        <v>37</v>
      </c>
      <c r="N1787" s="1">
        <v>60</v>
      </c>
      <c r="O1787" s="1">
        <v>2220</v>
      </c>
      <c r="P1787" s="1">
        <v>1087.8</v>
      </c>
      <c r="Q1787" s="1">
        <v>0.49</v>
      </c>
      <c r="R1787" s="1" t="s">
        <v>24</v>
      </c>
    </row>
    <row r="1788" spans="1:18" x14ac:dyDescent="0.25">
      <c r="A1788" s="1" t="s">
        <v>46</v>
      </c>
      <c r="B1788" s="1">
        <v>1185732</v>
      </c>
      <c r="C1788" s="3">
        <v>44397</v>
      </c>
      <c r="D1788" s="3" t="s">
        <v>135</v>
      </c>
      <c r="E1788" s="3" t="s">
        <v>152</v>
      </c>
      <c r="F1788" s="1">
        <v>3</v>
      </c>
      <c r="G1788" s="1">
        <v>2021</v>
      </c>
      <c r="H1788" s="1" t="s">
        <v>15</v>
      </c>
      <c r="I1788" s="1" t="s">
        <v>37</v>
      </c>
      <c r="J1788" s="1" t="s">
        <v>38</v>
      </c>
      <c r="K1788" s="1" t="s">
        <v>21</v>
      </c>
      <c r="L1788" s="1" t="s">
        <v>23</v>
      </c>
      <c r="M1788" s="1">
        <v>36</v>
      </c>
      <c r="N1788" s="1">
        <v>45</v>
      </c>
      <c r="O1788" s="1">
        <v>1620</v>
      </c>
      <c r="P1788" s="1">
        <v>761.4</v>
      </c>
      <c r="Q1788" s="1">
        <v>0.47</v>
      </c>
      <c r="R1788" s="1" t="s">
        <v>24</v>
      </c>
    </row>
    <row r="1789" spans="1:18" x14ac:dyDescent="0.25">
      <c r="A1789" s="1" t="s">
        <v>46</v>
      </c>
      <c r="B1789" s="1">
        <v>1185732</v>
      </c>
      <c r="C1789" s="3">
        <v>44397</v>
      </c>
      <c r="D1789" s="3" t="s">
        <v>135</v>
      </c>
      <c r="E1789" s="3" t="s">
        <v>152</v>
      </c>
      <c r="F1789" s="1">
        <v>3</v>
      </c>
      <c r="G1789" s="1">
        <v>2021</v>
      </c>
      <c r="H1789" s="1" t="s">
        <v>15</v>
      </c>
      <c r="I1789" s="1" t="s">
        <v>37</v>
      </c>
      <c r="J1789" s="1" t="s">
        <v>38</v>
      </c>
      <c r="K1789" s="1" t="s">
        <v>18</v>
      </c>
      <c r="L1789" s="1" t="s">
        <v>19</v>
      </c>
      <c r="M1789" s="1">
        <v>46</v>
      </c>
      <c r="N1789" s="1">
        <v>51</v>
      </c>
      <c r="O1789" s="1">
        <v>2346</v>
      </c>
      <c r="P1789" s="1">
        <v>1055.7</v>
      </c>
      <c r="Q1789" s="1">
        <v>0.45</v>
      </c>
      <c r="R1789" s="1" t="s">
        <v>24</v>
      </c>
    </row>
    <row r="1790" spans="1:18" x14ac:dyDescent="0.25">
      <c r="A1790" s="1" t="s">
        <v>46</v>
      </c>
      <c r="B1790" s="1">
        <v>1185732</v>
      </c>
      <c r="C1790" s="3">
        <v>44397</v>
      </c>
      <c r="D1790" s="3" t="s">
        <v>135</v>
      </c>
      <c r="E1790" s="3" t="s">
        <v>152</v>
      </c>
      <c r="F1790" s="1">
        <v>3</v>
      </c>
      <c r="G1790" s="1">
        <v>2021</v>
      </c>
      <c r="H1790" s="1" t="s">
        <v>15</v>
      </c>
      <c r="I1790" s="1" t="s">
        <v>37</v>
      </c>
      <c r="J1790" s="1" t="s">
        <v>38</v>
      </c>
      <c r="K1790" s="1" t="s">
        <v>21</v>
      </c>
      <c r="L1790" s="1" t="s">
        <v>19</v>
      </c>
      <c r="M1790" s="1">
        <v>54</v>
      </c>
      <c r="N1790" s="1">
        <v>102</v>
      </c>
      <c r="O1790" s="1">
        <v>5508</v>
      </c>
      <c r="P1790" s="1">
        <v>2313.36</v>
      </c>
      <c r="Q1790" s="1">
        <v>0.42</v>
      </c>
      <c r="R1790" s="1" t="s">
        <v>24</v>
      </c>
    </row>
    <row r="1791" spans="1:18" x14ac:dyDescent="0.25">
      <c r="A1791" s="1" t="s">
        <v>46</v>
      </c>
      <c r="B1791" s="1">
        <v>1185732</v>
      </c>
      <c r="C1791" s="3">
        <v>44429</v>
      </c>
      <c r="D1791" s="3" t="s">
        <v>139</v>
      </c>
      <c r="E1791" s="3" t="s">
        <v>153</v>
      </c>
      <c r="F1791" s="1">
        <v>3</v>
      </c>
      <c r="G1791" s="1">
        <v>2021</v>
      </c>
      <c r="H1791" s="1" t="s">
        <v>15</v>
      </c>
      <c r="I1791" s="1" t="s">
        <v>37</v>
      </c>
      <c r="J1791" s="1" t="s">
        <v>38</v>
      </c>
      <c r="K1791" s="1" t="s">
        <v>18</v>
      </c>
      <c r="L1791" s="1" t="s">
        <v>22</v>
      </c>
      <c r="M1791" s="1">
        <v>48</v>
      </c>
      <c r="N1791" s="1">
        <v>135</v>
      </c>
      <c r="O1791" s="1">
        <v>6480</v>
      </c>
      <c r="P1791" s="1">
        <v>3434.4</v>
      </c>
      <c r="Q1791" s="1">
        <v>0.53</v>
      </c>
      <c r="R1791" s="1" t="s">
        <v>24</v>
      </c>
    </row>
    <row r="1792" spans="1:18" x14ac:dyDescent="0.25">
      <c r="A1792" s="1" t="s">
        <v>46</v>
      </c>
      <c r="B1792" s="1">
        <v>1185732</v>
      </c>
      <c r="C1792" s="3">
        <v>44429</v>
      </c>
      <c r="D1792" s="3" t="s">
        <v>139</v>
      </c>
      <c r="E1792" s="3" t="s">
        <v>153</v>
      </c>
      <c r="F1792" s="1">
        <v>3</v>
      </c>
      <c r="G1792" s="1">
        <v>2021</v>
      </c>
      <c r="H1792" s="1" t="s">
        <v>15</v>
      </c>
      <c r="I1792" s="1" t="s">
        <v>37</v>
      </c>
      <c r="J1792" s="1" t="s">
        <v>38</v>
      </c>
      <c r="K1792" s="1" t="s">
        <v>18</v>
      </c>
      <c r="L1792" s="1" t="s">
        <v>23</v>
      </c>
      <c r="M1792" s="1">
        <v>41</v>
      </c>
      <c r="N1792" s="1">
        <v>83</v>
      </c>
      <c r="O1792" s="1">
        <v>3403</v>
      </c>
      <c r="P1792" s="1">
        <v>1701.5</v>
      </c>
      <c r="Q1792" s="1">
        <v>0.5</v>
      </c>
      <c r="R1792" s="1" t="s">
        <v>24</v>
      </c>
    </row>
    <row r="1793" spans="1:18" x14ac:dyDescent="0.25">
      <c r="A1793" s="1" t="s">
        <v>46</v>
      </c>
      <c r="B1793" s="1">
        <v>1185732</v>
      </c>
      <c r="C1793" s="3">
        <v>44429</v>
      </c>
      <c r="D1793" s="3" t="s">
        <v>139</v>
      </c>
      <c r="E1793" s="3" t="s">
        <v>153</v>
      </c>
      <c r="F1793" s="1">
        <v>3</v>
      </c>
      <c r="G1793" s="1">
        <v>2021</v>
      </c>
      <c r="H1793" s="1" t="s">
        <v>15</v>
      </c>
      <c r="I1793" s="1" t="s">
        <v>37</v>
      </c>
      <c r="J1793" s="1" t="s">
        <v>38</v>
      </c>
      <c r="K1793" s="1" t="s">
        <v>21</v>
      </c>
      <c r="L1793" s="1" t="s">
        <v>22</v>
      </c>
      <c r="M1793" s="1">
        <v>39</v>
      </c>
      <c r="N1793" s="1">
        <v>60</v>
      </c>
      <c r="O1793" s="1">
        <v>2340</v>
      </c>
      <c r="P1793" s="1">
        <v>1170</v>
      </c>
      <c r="Q1793" s="1">
        <v>0.5</v>
      </c>
      <c r="R1793" s="1" t="s">
        <v>24</v>
      </c>
    </row>
    <row r="1794" spans="1:18" x14ac:dyDescent="0.25">
      <c r="A1794" s="1" t="s">
        <v>46</v>
      </c>
      <c r="B1794" s="1">
        <v>1185732</v>
      </c>
      <c r="C1794" s="3">
        <v>44429</v>
      </c>
      <c r="D1794" s="3" t="s">
        <v>139</v>
      </c>
      <c r="E1794" s="3" t="s">
        <v>153</v>
      </c>
      <c r="F1794" s="1">
        <v>3</v>
      </c>
      <c r="G1794" s="1">
        <v>2021</v>
      </c>
      <c r="H1794" s="1" t="s">
        <v>15</v>
      </c>
      <c r="I1794" s="1" t="s">
        <v>37</v>
      </c>
      <c r="J1794" s="1" t="s">
        <v>38</v>
      </c>
      <c r="K1794" s="1" t="s">
        <v>21</v>
      </c>
      <c r="L1794" s="1" t="s">
        <v>23</v>
      </c>
      <c r="M1794" s="1">
        <v>37</v>
      </c>
      <c r="N1794" s="1">
        <v>44</v>
      </c>
      <c r="O1794" s="1">
        <v>1628</v>
      </c>
      <c r="P1794" s="1">
        <v>748.88</v>
      </c>
      <c r="Q1794" s="1">
        <v>0.46</v>
      </c>
      <c r="R1794" s="1" t="s">
        <v>24</v>
      </c>
    </row>
    <row r="1795" spans="1:18" x14ac:dyDescent="0.25">
      <c r="A1795" s="1" t="s">
        <v>46</v>
      </c>
      <c r="B1795" s="1">
        <v>1185732</v>
      </c>
      <c r="C1795" s="3">
        <v>44429</v>
      </c>
      <c r="D1795" s="3" t="s">
        <v>139</v>
      </c>
      <c r="E1795" s="3" t="s">
        <v>153</v>
      </c>
      <c r="F1795" s="1">
        <v>3</v>
      </c>
      <c r="G1795" s="1">
        <v>2021</v>
      </c>
      <c r="H1795" s="1" t="s">
        <v>15</v>
      </c>
      <c r="I1795" s="1" t="s">
        <v>37</v>
      </c>
      <c r="J1795" s="1" t="s">
        <v>38</v>
      </c>
      <c r="K1795" s="1" t="s">
        <v>18</v>
      </c>
      <c r="L1795" s="1" t="s">
        <v>19</v>
      </c>
      <c r="M1795" s="1">
        <v>47</v>
      </c>
      <c r="N1795" s="1">
        <v>38</v>
      </c>
      <c r="O1795" s="1">
        <v>1786</v>
      </c>
      <c r="P1795" s="1">
        <v>803.7</v>
      </c>
      <c r="Q1795" s="1">
        <v>0.45</v>
      </c>
      <c r="R1795" s="1" t="s">
        <v>24</v>
      </c>
    </row>
    <row r="1796" spans="1:18" x14ac:dyDescent="0.25">
      <c r="A1796" s="1" t="s">
        <v>46</v>
      </c>
      <c r="B1796" s="1">
        <v>1185732</v>
      </c>
      <c r="C1796" s="3">
        <v>44429</v>
      </c>
      <c r="D1796" s="3" t="s">
        <v>139</v>
      </c>
      <c r="E1796" s="3" t="s">
        <v>153</v>
      </c>
      <c r="F1796" s="1">
        <v>3</v>
      </c>
      <c r="G1796" s="1">
        <v>2021</v>
      </c>
      <c r="H1796" s="1" t="s">
        <v>15</v>
      </c>
      <c r="I1796" s="1" t="s">
        <v>37</v>
      </c>
      <c r="J1796" s="1" t="s">
        <v>38</v>
      </c>
      <c r="K1796" s="1" t="s">
        <v>21</v>
      </c>
      <c r="L1796" s="1" t="s">
        <v>19</v>
      </c>
      <c r="M1796" s="1">
        <v>53</v>
      </c>
      <c r="N1796" s="1">
        <v>81</v>
      </c>
      <c r="O1796" s="1">
        <v>4293</v>
      </c>
      <c r="P1796" s="1">
        <v>1845.99</v>
      </c>
      <c r="Q1796" s="1">
        <v>0.43</v>
      </c>
      <c r="R1796" s="1" t="s">
        <v>24</v>
      </c>
    </row>
    <row r="1797" spans="1:18" x14ac:dyDescent="0.25">
      <c r="A1797" s="1" t="s">
        <v>46</v>
      </c>
      <c r="B1797" s="1">
        <v>1185732</v>
      </c>
      <c r="C1797" s="3">
        <v>44459</v>
      </c>
      <c r="D1797" s="3" t="s">
        <v>141</v>
      </c>
      <c r="E1797" s="3" t="s">
        <v>154</v>
      </c>
      <c r="F1797" s="1">
        <v>3</v>
      </c>
      <c r="G1797" s="1">
        <v>2021</v>
      </c>
      <c r="H1797" s="1" t="s">
        <v>15</v>
      </c>
      <c r="I1797" s="1" t="s">
        <v>37</v>
      </c>
      <c r="J1797" s="1" t="s">
        <v>38</v>
      </c>
      <c r="K1797" s="1" t="s">
        <v>18</v>
      </c>
      <c r="L1797" s="1" t="s">
        <v>22</v>
      </c>
      <c r="M1797" s="1">
        <v>49</v>
      </c>
      <c r="N1797" s="1">
        <v>128</v>
      </c>
      <c r="O1797" s="1">
        <v>6272</v>
      </c>
      <c r="P1797" s="1">
        <v>3198.72</v>
      </c>
      <c r="Q1797" s="1">
        <v>0.51</v>
      </c>
      <c r="R1797" s="1" t="s">
        <v>24</v>
      </c>
    </row>
    <row r="1798" spans="1:18" x14ac:dyDescent="0.25">
      <c r="A1798" s="1" t="s">
        <v>46</v>
      </c>
      <c r="B1798" s="1">
        <v>1185732</v>
      </c>
      <c r="C1798" s="3">
        <v>44459</v>
      </c>
      <c r="D1798" s="3" t="s">
        <v>141</v>
      </c>
      <c r="E1798" s="3" t="s">
        <v>154</v>
      </c>
      <c r="F1798" s="1">
        <v>3</v>
      </c>
      <c r="G1798" s="1">
        <v>2021</v>
      </c>
      <c r="H1798" s="1" t="s">
        <v>15</v>
      </c>
      <c r="I1798" s="1" t="s">
        <v>37</v>
      </c>
      <c r="J1798" s="1" t="s">
        <v>38</v>
      </c>
      <c r="K1798" s="1" t="s">
        <v>18</v>
      </c>
      <c r="L1798" s="1" t="s">
        <v>23</v>
      </c>
      <c r="M1798" s="1">
        <v>44</v>
      </c>
      <c r="N1798" s="1">
        <v>63</v>
      </c>
      <c r="O1798" s="1">
        <v>2772</v>
      </c>
      <c r="P1798" s="1">
        <v>1247.4000000000001</v>
      </c>
      <c r="Q1798" s="1">
        <v>0.45</v>
      </c>
      <c r="R1798" s="1" t="s">
        <v>24</v>
      </c>
    </row>
    <row r="1799" spans="1:18" x14ac:dyDescent="0.25">
      <c r="A1799" s="1" t="s">
        <v>46</v>
      </c>
      <c r="B1799" s="1">
        <v>1185732</v>
      </c>
      <c r="C1799" s="3">
        <v>44459</v>
      </c>
      <c r="D1799" s="3" t="s">
        <v>141</v>
      </c>
      <c r="E1799" s="3" t="s">
        <v>154</v>
      </c>
      <c r="F1799" s="1">
        <v>3</v>
      </c>
      <c r="G1799" s="1">
        <v>2021</v>
      </c>
      <c r="H1799" s="1" t="s">
        <v>15</v>
      </c>
      <c r="I1799" s="1" t="s">
        <v>37</v>
      </c>
      <c r="J1799" s="1" t="s">
        <v>38</v>
      </c>
      <c r="K1799" s="1" t="s">
        <v>21</v>
      </c>
      <c r="L1799" s="1" t="s">
        <v>22</v>
      </c>
      <c r="M1799" s="1">
        <v>38</v>
      </c>
      <c r="N1799" s="1">
        <v>36</v>
      </c>
      <c r="O1799" s="1">
        <v>1368</v>
      </c>
      <c r="P1799" s="1">
        <v>684</v>
      </c>
      <c r="Q1799" s="1">
        <v>0.5</v>
      </c>
      <c r="R1799" s="1" t="s">
        <v>24</v>
      </c>
    </row>
    <row r="1800" spans="1:18" x14ac:dyDescent="0.25">
      <c r="A1800" s="1" t="s">
        <v>46</v>
      </c>
      <c r="B1800" s="1">
        <v>1185732</v>
      </c>
      <c r="C1800" s="3">
        <v>44459</v>
      </c>
      <c r="D1800" s="3" t="s">
        <v>141</v>
      </c>
      <c r="E1800" s="3" t="s">
        <v>154</v>
      </c>
      <c r="F1800" s="1">
        <v>3</v>
      </c>
      <c r="G1800" s="1">
        <v>2021</v>
      </c>
      <c r="H1800" s="1" t="s">
        <v>15</v>
      </c>
      <c r="I1800" s="1" t="s">
        <v>37</v>
      </c>
      <c r="J1800" s="1" t="s">
        <v>38</v>
      </c>
      <c r="K1800" s="1" t="s">
        <v>21</v>
      </c>
      <c r="L1800" s="1" t="s">
        <v>23</v>
      </c>
      <c r="M1800" s="1">
        <v>36</v>
      </c>
      <c r="N1800" s="1">
        <v>25</v>
      </c>
      <c r="O1800" s="1">
        <v>900</v>
      </c>
      <c r="P1800" s="1">
        <v>405</v>
      </c>
      <c r="Q1800" s="1">
        <v>0.45</v>
      </c>
      <c r="R1800" s="1" t="s">
        <v>24</v>
      </c>
    </row>
    <row r="1801" spans="1:18" x14ac:dyDescent="0.25">
      <c r="A1801" s="1" t="s">
        <v>46</v>
      </c>
      <c r="B1801" s="1">
        <v>1185732</v>
      </c>
      <c r="C1801" s="3">
        <v>44459</v>
      </c>
      <c r="D1801" s="3" t="s">
        <v>141</v>
      </c>
      <c r="E1801" s="3" t="s">
        <v>154</v>
      </c>
      <c r="F1801" s="1">
        <v>3</v>
      </c>
      <c r="G1801" s="1">
        <v>2021</v>
      </c>
      <c r="H1801" s="1" t="s">
        <v>15</v>
      </c>
      <c r="I1801" s="1" t="s">
        <v>37</v>
      </c>
      <c r="J1801" s="1" t="s">
        <v>38</v>
      </c>
      <c r="K1801" s="1" t="s">
        <v>18</v>
      </c>
      <c r="L1801" s="1" t="s">
        <v>19</v>
      </c>
      <c r="M1801" s="1">
        <v>48</v>
      </c>
      <c r="N1801" s="1">
        <v>30</v>
      </c>
      <c r="O1801" s="1">
        <v>1440</v>
      </c>
      <c r="P1801" s="1">
        <v>619.20000000000005</v>
      </c>
      <c r="Q1801" s="1">
        <v>0.43</v>
      </c>
      <c r="R1801" s="1" t="s">
        <v>24</v>
      </c>
    </row>
    <row r="1802" spans="1:18" x14ac:dyDescent="0.25">
      <c r="A1802" s="1" t="s">
        <v>46</v>
      </c>
      <c r="B1802" s="1">
        <v>1185732</v>
      </c>
      <c r="C1802" s="3">
        <v>44459</v>
      </c>
      <c r="D1802" s="3" t="s">
        <v>141</v>
      </c>
      <c r="E1802" s="3" t="s">
        <v>154</v>
      </c>
      <c r="F1802" s="1">
        <v>3</v>
      </c>
      <c r="G1802" s="1">
        <v>2021</v>
      </c>
      <c r="H1802" s="1" t="s">
        <v>15</v>
      </c>
      <c r="I1802" s="1" t="s">
        <v>37</v>
      </c>
      <c r="J1802" s="1" t="s">
        <v>38</v>
      </c>
      <c r="K1802" s="1" t="s">
        <v>21</v>
      </c>
      <c r="L1802" s="1" t="s">
        <v>19</v>
      </c>
      <c r="M1802" s="1">
        <v>54</v>
      </c>
      <c r="N1802" s="1">
        <v>50</v>
      </c>
      <c r="O1802" s="1">
        <v>2700</v>
      </c>
      <c r="P1802" s="1">
        <v>1080</v>
      </c>
      <c r="Q1802" s="1">
        <v>0.4</v>
      </c>
      <c r="R1802" s="1" t="s">
        <v>24</v>
      </c>
    </row>
    <row r="1803" spans="1:18" x14ac:dyDescent="0.25">
      <c r="A1803" s="1" t="s">
        <v>46</v>
      </c>
      <c r="B1803" s="1">
        <v>1185732</v>
      </c>
      <c r="C1803" s="3">
        <v>44491</v>
      </c>
      <c r="D1803" s="3" t="s">
        <v>138</v>
      </c>
      <c r="E1803" s="3" t="s">
        <v>143</v>
      </c>
      <c r="F1803" s="1">
        <v>4</v>
      </c>
      <c r="G1803" s="1">
        <v>2021</v>
      </c>
      <c r="H1803" s="1" t="s">
        <v>15</v>
      </c>
      <c r="I1803" s="1" t="s">
        <v>37</v>
      </c>
      <c r="J1803" s="1" t="s">
        <v>38</v>
      </c>
      <c r="K1803" s="1" t="s">
        <v>18</v>
      </c>
      <c r="L1803" s="1" t="s">
        <v>22</v>
      </c>
      <c r="M1803" s="1">
        <v>52</v>
      </c>
      <c r="N1803" s="1">
        <v>113</v>
      </c>
      <c r="O1803" s="1">
        <v>5876</v>
      </c>
      <c r="P1803" s="1">
        <v>3173.04</v>
      </c>
      <c r="Q1803" s="1">
        <v>0.54</v>
      </c>
      <c r="R1803" s="1" t="s">
        <v>24</v>
      </c>
    </row>
    <row r="1804" spans="1:18" x14ac:dyDescent="0.25">
      <c r="A1804" s="1" t="s">
        <v>46</v>
      </c>
      <c r="B1804" s="1">
        <v>1185732</v>
      </c>
      <c r="C1804" s="3">
        <v>44491</v>
      </c>
      <c r="D1804" s="3" t="s">
        <v>138</v>
      </c>
      <c r="E1804" s="3" t="s">
        <v>143</v>
      </c>
      <c r="F1804" s="1">
        <v>4</v>
      </c>
      <c r="G1804" s="1">
        <v>2021</v>
      </c>
      <c r="H1804" s="1" t="s">
        <v>15</v>
      </c>
      <c r="I1804" s="1" t="s">
        <v>37</v>
      </c>
      <c r="J1804" s="1" t="s">
        <v>38</v>
      </c>
      <c r="K1804" s="1" t="s">
        <v>18</v>
      </c>
      <c r="L1804" s="1" t="s">
        <v>23</v>
      </c>
      <c r="M1804" s="1">
        <v>48</v>
      </c>
      <c r="N1804" s="1">
        <v>58</v>
      </c>
      <c r="O1804" s="1">
        <v>2784</v>
      </c>
      <c r="P1804" s="1">
        <v>1280.6400000000001</v>
      </c>
      <c r="Q1804" s="1">
        <v>0.46</v>
      </c>
      <c r="R1804" s="1" t="s">
        <v>24</v>
      </c>
    </row>
    <row r="1805" spans="1:18" x14ac:dyDescent="0.25">
      <c r="A1805" s="1" t="s">
        <v>46</v>
      </c>
      <c r="B1805" s="1">
        <v>1185732</v>
      </c>
      <c r="C1805" s="3">
        <v>44491</v>
      </c>
      <c r="D1805" s="3" t="s">
        <v>138</v>
      </c>
      <c r="E1805" s="3" t="s">
        <v>143</v>
      </c>
      <c r="F1805" s="1">
        <v>4</v>
      </c>
      <c r="G1805" s="1">
        <v>2021</v>
      </c>
      <c r="H1805" s="1" t="s">
        <v>15</v>
      </c>
      <c r="I1805" s="1" t="s">
        <v>37</v>
      </c>
      <c r="J1805" s="1" t="s">
        <v>38</v>
      </c>
      <c r="K1805" s="1" t="s">
        <v>21</v>
      </c>
      <c r="L1805" s="1" t="s">
        <v>22</v>
      </c>
      <c r="M1805" s="1">
        <v>49</v>
      </c>
      <c r="N1805" s="1">
        <v>25</v>
      </c>
      <c r="O1805" s="1">
        <v>1225</v>
      </c>
      <c r="P1805" s="1">
        <v>563.5</v>
      </c>
      <c r="Q1805" s="1">
        <v>0.46</v>
      </c>
      <c r="R1805" s="1" t="s">
        <v>24</v>
      </c>
    </row>
    <row r="1806" spans="1:18" x14ac:dyDescent="0.25">
      <c r="A1806" s="1" t="s">
        <v>46</v>
      </c>
      <c r="B1806" s="1">
        <v>1185732</v>
      </c>
      <c r="C1806" s="3">
        <v>44477</v>
      </c>
      <c r="D1806" s="3" t="s">
        <v>138</v>
      </c>
      <c r="E1806" s="3" t="s">
        <v>143</v>
      </c>
      <c r="F1806" s="1">
        <v>4</v>
      </c>
      <c r="G1806" s="1">
        <v>2021</v>
      </c>
      <c r="H1806" s="1" t="s">
        <v>15</v>
      </c>
      <c r="I1806" s="1" t="s">
        <v>47</v>
      </c>
      <c r="J1806" s="1" t="s">
        <v>48</v>
      </c>
      <c r="K1806" s="1" t="s">
        <v>21</v>
      </c>
      <c r="L1806" s="1" t="s">
        <v>19</v>
      </c>
      <c r="M1806" s="1">
        <v>62</v>
      </c>
      <c r="N1806" s="1">
        <v>68</v>
      </c>
      <c r="O1806" s="1">
        <v>4216</v>
      </c>
      <c r="P1806" s="1">
        <v>2234.48</v>
      </c>
      <c r="Q1806" s="1">
        <v>0.53</v>
      </c>
      <c r="R1806" s="1" t="s">
        <v>24</v>
      </c>
    </row>
    <row r="1807" spans="1:18" x14ac:dyDescent="0.25">
      <c r="A1807" s="1" t="s">
        <v>46</v>
      </c>
      <c r="B1807" s="1">
        <v>1185732</v>
      </c>
      <c r="C1807" s="3">
        <v>44507</v>
      </c>
      <c r="D1807" s="3" t="s">
        <v>140</v>
      </c>
      <c r="E1807" s="3" t="s">
        <v>144</v>
      </c>
      <c r="F1807" s="1">
        <v>4</v>
      </c>
      <c r="G1807" s="1">
        <v>2021</v>
      </c>
      <c r="H1807" s="1" t="s">
        <v>15</v>
      </c>
      <c r="I1807" s="1" t="s">
        <v>47</v>
      </c>
      <c r="J1807" s="1" t="s">
        <v>48</v>
      </c>
      <c r="K1807" s="1" t="s">
        <v>18</v>
      </c>
      <c r="L1807" s="1" t="s">
        <v>22</v>
      </c>
      <c r="M1807" s="1">
        <v>59</v>
      </c>
      <c r="N1807" s="1">
        <v>108</v>
      </c>
      <c r="O1807" s="1">
        <v>6372</v>
      </c>
      <c r="P1807" s="1">
        <v>3058.56</v>
      </c>
      <c r="Q1807" s="1">
        <v>0.48</v>
      </c>
      <c r="R1807" s="1" t="s">
        <v>24</v>
      </c>
    </row>
    <row r="1808" spans="1:18" x14ac:dyDescent="0.25">
      <c r="A1808" s="1" t="s">
        <v>46</v>
      </c>
      <c r="B1808" s="1">
        <v>1185732</v>
      </c>
      <c r="C1808" s="3">
        <v>44507</v>
      </c>
      <c r="D1808" s="3" t="s">
        <v>140</v>
      </c>
      <c r="E1808" s="3" t="s">
        <v>144</v>
      </c>
      <c r="F1808" s="1">
        <v>4</v>
      </c>
      <c r="G1808" s="1">
        <v>2021</v>
      </c>
      <c r="H1808" s="1" t="s">
        <v>15</v>
      </c>
      <c r="I1808" s="1" t="s">
        <v>47</v>
      </c>
      <c r="J1808" s="1" t="s">
        <v>48</v>
      </c>
      <c r="K1808" s="1" t="s">
        <v>18</v>
      </c>
      <c r="L1808" s="1" t="s">
        <v>23</v>
      </c>
      <c r="M1808" s="1">
        <v>46</v>
      </c>
      <c r="N1808" s="1">
        <v>80</v>
      </c>
      <c r="O1808" s="1">
        <v>3680</v>
      </c>
      <c r="P1808" s="1">
        <v>1803.2</v>
      </c>
      <c r="Q1808" s="1">
        <v>0.49</v>
      </c>
      <c r="R1808" s="1" t="s">
        <v>24</v>
      </c>
    </row>
    <row r="1809" spans="1:18" x14ac:dyDescent="0.25">
      <c r="A1809" s="1" t="s">
        <v>46</v>
      </c>
      <c r="B1809" s="1">
        <v>1185732</v>
      </c>
      <c r="C1809" s="3">
        <v>44507</v>
      </c>
      <c r="D1809" s="3" t="s">
        <v>140</v>
      </c>
      <c r="E1809" s="3" t="s">
        <v>144</v>
      </c>
      <c r="F1809" s="1">
        <v>4</v>
      </c>
      <c r="G1809" s="1">
        <v>2021</v>
      </c>
      <c r="H1809" s="1" t="s">
        <v>15</v>
      </c>
      <c r="I1809" s="1" t="s">
        <v>47</v>
      </c>
      <c r="J1809" s="1" t="s">
        <v>48</v>
      </c>
      <c r="K1809" s="1" t="s">
        <v>21</v>
      </c>
      <c r="L1809" s="1" t="s">
        <v>22</v>
      </c>
      <c r="M1809" s="1">
        <v>48</v>
      </c>
      <c r="N1809" s="1">
        <v>68</v>
      </c>
      <c r="O1809" s="1">
        <v>3264</v>
      </c>
      <c r="P1809" s="1">
        <v>1664.64</v>
      </c>
      <c r="Q1809" s="1">
        <v>0.51</v>
      </c>
      <c r="R1809" s="1" t="s">
        <v>24</v>
      </c>
    </row>
    <row r="1810" spans="1:18" x14ac:dyDescent="0.25">
      <c r="A1810" s="1" t="s">
        <v>46</v>
      </c>
      <c r="B1810" s="1">
        <v>1185732</v>
      </c>
      <c r="C1810" s="3">
        <v>44507</v>
      </c>
      <c r="D1810" s="3" t="s">
        <v>140</v>
      </c>
      <c r="E1810" s="3" t="s">
        <v>144</v>
      </c>
      <c r="F1810" s="1">
        <v>4</v>
      </c>
      <c r="G1810" s="1">
        <v>2021</v>
      </c>
      <c r="H1810" s="1" t="s">
        <v>15</v>
      </c>
      <c r="I1810" s="1" t="s">
        <v>47</v>
      </c>
      <c r="J1810" s="1" t="s">
        <v>48</v>
      </c>
      <c r="K1810" s="1" t="s">
        <v>21</v>
      </c>
      <c r="L1810" s="1" t="s">
        <v>23</v>
      </c>
      <c r="M1810" s="1">
        <v>49</v>
      </c>
      <c r="N1810" s="1">
        <v>65</v>
      </c>
      <c r="O1810" s="1">
        <v>3185</v>
      </c>
      <c r="P1810" s="1">
        <v>1751.75</v>
      </c>
      <c r="Q1810" s="1">
        <v>0.55000000000000004</v>
      </c>
      <c r="R1810" s="1" t="s">
        <v>24</v>
      </c>
    </row>
    <row r="1811" spans="1:18" x14ac:dyDescent="0.25">
      <c r="A1811" s="1" t="s">
        <v>46</v>
      </c>
      <c r="B1811" s="1">
        <v>1185732</v>
      </c>
      <c r="C1811" s="3">
        <v>44507</v>
      </c>
      <c r="D1811" s="3" t="s">
        <v>140</v>
      </c>
      <c r="E1811" s="3" t="s">
        <v>144</v>
      </c>
      <c r="F1811" s="1">
        <v>4</v>
      </c>
      <c r="G1811" s="1">
        <v>2021</v>
      </c>
      <c r="H1811" s="1" t="s">
        <v>15</v>
      </c>
      <c r="I1811" s="1" t="s">
        <v>47</v>
      </c>
      <c r="J1811" s="1" t="s">
        <v>48</v>
      </c>
      <c r="K1811" s="1" t="s">
        <v>18</v>
      </c>
      <c r="L1811" s="1" t="s">
        <v>19</v>
      </c>
      <c r="M1811" s="1">
        <v>55</v>
      </c>
      <c r="N1811" s="1">
        <v>59</v>
      </c>
      <c r="O1811" s="1">
        <v>3245</v>
      </c>
      <c r="P1811" s="1">
        <v>1427.8</v>
      </c>
      <c r="Q1811" s="1">
        <v>0.44</v>
      </c>
      <c r="R1811" s="1" t="s">
        <v>24</v>
      </c>
    </row>
    <row r="1812" spans="1:18" x14ac:dyDescent="0.25">
      <c r="A1812" s="1" t="s">
        <v>46</v>
      </c>
      <c r="B1812" s="1">
        <v>1185732</v>
      </c>
      <c r="C1812" s="3">
        <v>44507</v>
      </c>
      <c r="D1812" s="3" t="s">
        <v>140</v>
      </c>
      <c r="E1812" s="3" t="s">
        <v>144</v>
      </c>
      <c r="F1812" s="1">
        <v>4</v>
      </c>
      <c r="G1812" s="1">
        <v>2021</v>
      </c>
      <c r="H1812" s="1" t="s">
        <v>15</v>
      </c>
      <c r="I1812" s="1" t="s">
        <v>47</v>
      </c>
      <c r="J1812" s="1" t="s">
        <v>48</v>
      </c>
      <c r="K1812" s="1" t="s">
        <v>21</v>
      </c>
      <c r="L1812" s="1" t="s">
        <v>19</v>
      </c>
      <c r="M1812" s="1">
        <v>59</v>
      </c>
      <c r="N1812" s="1">
        <v>91</v>
      </c>
      <c r="O1812" s="1">
        <v>5369</v>
      </c>
      <c r="P1812" s="1">
        <v>2845.57</v>
      </c>
      <c r="Q1812" s="1">
        <v>0.53</v>
      </c>
      <c r="R1812" s="1" t="s">
        <v>24</v>
      </c>
    </row>
    <row r="1813" spans="1:18" x14ac:dyDescent="0.25">
      <c r="A1813" s="1" t="s">
        <v>46</v>
      </c>
      <c r="B1813" s="1">
        <v>1185732</v>
      </c>
      <c r="C1813" s="3">
        <v>44536</v>
      </c>
      <c r="D1813" s="3" t="s">
        <v>141</v>
      </c>
      <c r="E1813" s="3" t="s">
        <v>145</v>
      </c>
      <c r="F1813" s="1">
        <v>4</v>
      </c>
      <c r="G1813" s="1">
        <v>2021</v>
      </c>
      <c r="H1813" s="1" t="s">
        <v>15</v>
      </c>
      <c r="I1813" s="1" t="s">
        <v>47</v>
      </c>
      <c r="J1813" s="1" t="s">
        <v>48</v>
      </c>
      <c r="K1813" s="1" t="s">
        <v>18</v>
      </c>
      <c r="L1813" s="1" t="s">
        <v>22</v>
      </c>
      <c r="M1813" s="1">
        <v>55</v>
      </c>
      <c r="N1813" s="1">
        <v>149</v>
      </c>
      <c r="O1813" s="1">
        <v>8195</v>
      </c>
      <c r="P1813" s="1">
        <v>3933.6</v>
      </c>
      <c r="Q1813" s="1">
        <v>0.48</v>
      </c>
      <c r="R1813" s="1" t="s">
        <v>24</v>
      </c>
    </row>
    <row r="1814" spans="1:18" x14ac:dyDescent="0.25">
      <c r="A1814" s="1" t="s">
        <v>46</v>
      </c>
      <c r="B1814" s="1">
        <v>1185732</v>
      </c>
      <c r="C1814" s="3">
        <v>44536</v>
      </c>
      <c r="D1814" s="3" t="s">
        <v>141</v>
      </c>
      <c r="E1814" s="3" t="s">
        <v>145</v>
      </c>
      <c r="F1814" s="1">
        <v>4</v>
      </c>
      <c r="G1814" s="1">
        <v>2021</v>
      </c>
      <c r="H1814" s="1" t="s">
        <v>15</v>
      </c>
      <c r="I1814" s="1" t="s">
        <v>47</v>
      </c>
      <c r="J1814" s="1" t="s">
        <v>48</v>
      </c>
      <c r="K1814" s="1" t="s">
        <v>18</v>
      </c>
      <c r="L1814" s="1" t="s">
        <v>23</v>
      </c>
      <c r="M1814" s="1">
        <v>49</v>
      </c>
      <c r="N1814" s="1">
        <v>105</v>
      </c>
      <c r="O1814" s="1">
        <v>5145</v>
      </c>
      <c r="P1814" s="1">
        <v>2469.6</v>
      </c>
      <c r="Q1814" s="1">
        <v>0.48</v>
      </c>
      <c r="R1814" s="1" t="s">
        <v>24</v>
      </c>
    </row>
    <row r="1815" spans="1:18" x14ac:dyDescent="0.25">
      <c r="A1815" s="1" t="s">
        <v>46</v>
      </c>
      <c r="B1815" s="1">
        <v>1185732</v>
      </c>
      <c r="C1815" s="3">
        <v>44536</v>
      </c>
      <c r="D1815" s="3" t="s">
        <v>141</v>
      </c>
      <c r="E1815" s="3" t="s">
        <v>145</v>
      </c>
      <c r="F1815" s="1">
        <v>4</v>
      </c>
      <c r="G1815" s="1">
        <v>2021</v>
      </c>
      <c r="H1815" s="1" t="s">
        <v>15</v>
      </c>
      <c r="I1815" s="1" t="s">
        <v>47</v>
      </c>
      <c r="J1815" s="1" t="s">
        <v>48</v>
      </c>
      <c r="K1815" s="1" t="s">
        <v>21</v>
      </c>
      <c r="L1815" s="1" t="s">
        <v>22</v>
      </c>
      <c r="M1815" s="1">
        <v>49</v>
      </c>
      <c r="N1815" s="1">
        <v>91</v>
      </c>
      <c r="O1815" s="1">
        <v>4459</v>
      </c>
      <c r="P1815" s="1">
        <v>2229.5</v>
      </c>
      <c r="Q1815" s="1">
        <v>0.5</v>
      </c>
      <c r="R1815" s="1" t="s">
        <v>24</v>
      </c>
    </row>
    <row r="1816" spans="1:18" x14ac:dyDescent="0.25">
      <c r="A1816" s="1" t="s">
        <v>46</v>
      </c>
      <c r="B1816" s="1">
        <v>1185732</v>
      </c>
      <c r="C1816" s="3">
        <v>44536</v>
      </c>
      <c r="D1816" s="3" t="s">
        <v>141</v>
      </c>
      <c r="E1816" s="3" t="s">
        <v>145</v>
      </c>
      <c r="F1816" s="1">
        <v>4</v>
      </c>
      <c r="G1816" s="1">
        <v>2021</v>
      </c>
      <c r="H1816" s="1" t="s">
        <v>15</v>
      </c>
      <c r="I1816" s="1" t="s">
        <v>47</v>
      </c>
      <c r="J1816" s="1" t="s">
        <v>48</v>
      </c>
      <c r="K1816" s="1" t="s">
        <v>21</v>
      </c>
      <c r="L1816" s="1" t="s">
        <v>23</v>
      </c>
      <c r="M1816" s="1">
        <v>47</v>
      </c>
      <c r="N1816" s="1">
        <v>83</v>
      </c>
      <c r="O1816" s="1">
        <v>3901</v>
      </c>
      <c r="P1816" s="1">
        <v>1989.51</v>
      </c>
      <c r="Q1816" s="1">
        <v>0.51</v>
      </c>
      <c r="R1816" s="1" t="s">
        <v>24</v>
      </c>
    </row>
    <row r="1817" spans="1:18" x14ac:dyDescent="0.25">
      <c r="A1817" s="1" t="s">
        <v>46</v>
      </c>
      <c r="B1817" s="1">
        <v>1185732</v>
      </c>
      <c r="C1817" s="3">
        <v>44536</v>
      </c>
      <c r="D1817" s="3" t="s">
        <v>141</v>
      </c>
      <c r="E1817" s="3" t="s">
        <v>145</v>
      </c>
      <c r="F1817" s="1">
        <v>4</v>
      </c>
      <c r="G1817" s="1">
        <v>2021</v>
      </c>
      <c r="H1817" s="1" t="s">
        <v>15</v>
      </c>
      <c r="I1817" s="1" t="s">
        <v>47</v>
      </c>
      <c r="J1817" s="1" t="s">
        <v>48</v>
      </c>
      <c r="K1817" s="1" t="s">
        <v>18</v>
      </c>
      <c r="L1817" s="1" t="s">
        <v>19</v>
      </c>
      <c r="M1817" s="1">
        <v>55</v>
      </c>
      <c r="N1817" s="1">
        <v>83</v>
      </c>
      <c r="O1817" s="1">
        <v>4565</v>
      </c>
      <c r="P1817" s="1">
        <v>2054.25</v>
      </c>
      <c r="Q1817" s="1">
        <v>0.45</v>
      </c>
      <c r="R1817" s="1" t="s">
        <v>24</v>
      </c>
    </row>
    <row r="1818" spans="1:18" x14ac:dyDescent="0.25">
      <c r="A1818" s="1" t="s">
        <v>46</v>
      </c>
      <c r="B1818" s="1">
        <v>1185732</v>
      </c>
      <c r="C1818" s="3">
        <v>44536</v>
      </c>
      <c r="D1818" s="3" t="s">
        <v>141</v>
      </c>
      <c r="E1818" s="3" t="s">
        <v>145</v>
      </c>
      <c r="F1818" s="1">
        <v>4</v>
      </c>
      <c r="G1818" s="1">
        <v>2021</v>
      </c>
      <c r="H1818" s="1" t="s">
        <v>15</v>
      </c>
      <c r="I1818" s="1" t="s">
        <v>47</v>
      </c>
      <c r="J1818" s="1" t="s">
        <v>48</v>
      </c>
      <c r="K1818" s="1" t="s">
        <v>21</v>
      </c>
      <c r="L1818" s="1" t="s">
        <v>19</v>
      </c>
      <c r="M1818" s="1">
        <v>59</v>
      </c>
      <c r="N1818" s="1">
        <v>101</v>
      </c>
      <c r="O1818" s="1">
        <v>5959</v>
      </c>
      <c r="P1818" s="1">
        <v>3217.86</v>
      </c>
      <c r="Q1818" s="1">
        <v>0.54</v>
      </c>
      <c r="R1818" s="1" t="s">
        <v>24</v>
      </c>
    </row>
    <row r="1819" spans="1:18" x14ac:dyDescent="0.25">
      <c r="A1819" s="1" t="s">
        <v>46</v>
      </c>
      <c r="B1819" s="1">
        <v>1185732</v>
      </c>
      <c r="C1819" s="3">
        <v>44203</v>
      </c>
      <c r="D1819" s="3" t="s">
        <v>137</v>
      </c>
      <c r="E1819" s="3" t="s">
        <v>146</v>
      </c>
      <c r="F1819" s="1">
        <v>1</v>
      </c>
      <c r="G1819" s="1">
        <v>2021</v>
      </c>
      <c r="H1819" s="1" t="s">
        <v>15</v>
      </c>
      <c r="I1819" s="1" t="s">
        <v>47</v>
      </c>
      <c r="J1819" s="1" t="s">
        <v>48</v>
      </c>
      <c r="K1819" s="1" t="s">
        <v>18</v>
      </c>
      <c r="L1819" s="1" t="s">
        <v>22</v>
      </c>
      <c r="M1819" s="1">
        <v>38</v>
      </c>
      <c r="N1819" s="1">
        <v>125</v>
      </c>
      <c r="O1819" s="1">
        <v>4750</v>
      </c>
      <c r="P1819" s="1">
        <v>2422.5</v>
      </c>
      <c r="Q1819" s="1">
        <v>0.51</v>
      </c>
      <c r="R1819" s="1" t="s">
        <v>24</v>
      </c>
    </row>
    <row r="1820" spans="1:18" x14ac:dyDescent="0.25">
      <c r="A1820" s="1" t="s">
        <v>46</v>
      </c>
      <c r="B1820" s="1">
        <v>1185732</v>
      </c>
      <c r="C1820" s="3">
        <v>44203</v>
      </c>
      <c r="D1820" s="3" t="s">
        <v>137</v>
      </c>
      <c r="E1820" s="3" t="s">
        <v>146</v>
      </c>
      <c r="F1820" s="1">
        <v>1</v>
      </c>
      <c r="G1820" s="1">
        <v>2021</v>
      </c>
      <c r="H1820" s="1" t="s">
        <v>15</v>
      </c>
      <c r="I1820" s="1" t="s">
        <v>47</v>
      </c>
      <c r="J1820" s="1" t="s">
        <v>48</v>
      </c>
      <c r="K1820" s="1" t="s">
        <v>18</v>
      </c>
      <c r="L1820" s="1" t="s">
        <v>23</v>
      </c>
      <c r="M1820" s="1">
        <v>37</v>
      </c>
      <c r="N1820" s="1">
        <v>87</v>
      </c>
      <c r="O1820" s="1">
        <v>3219</v>
      </c>
      <c r="P1820" s="1">
        <v>1673.88</v>
      </c>
      <c r="Q1820" s="1">
        <v>0.52</v>
      </c>
      <c r="R1820" s="1" t="s">
        <v>24</v>
      </c>
    </row>
    <row r="1821" spans="1:18" x14ac:dyDescent="0.25">
      <c r="A1821" s="1" t="s">
        <v>46</v>
      </c>
      <c r="B1821" s="1">
        <v>1185732</v>
      </c>
      <c r="C1821" s="3">
        <v>44203</v>
      </c>
      <c r="D1821" s="3" t="s">
        <v>137</v>
      </c>
      <c r="E1821" s="3" t="s">
        <v>146</v>
      </c>
      <c r="F1821" s="1">
        <v>1</v>
      </c>
      <c r="G1821" s="1">
        <v>2021</v>
      </c>
      <c r="H1821" s="1" t="s">
        <v>15</v>
      </c>
      <c r="I1821" s="1" t="s">
        <v>47</v>
      </c>
      <c r="J1821" s="1" t="s">
        <v>48</v>
      </c>
      <c r="K1821" s="1" t="s">
        <v>21</v>
      </c>
      <c r="L1821" s="1" t="s">
        <v>22</v>
      </c>
      <c r="M1821" s="1">
        <v>28</v>
      </c>
      <c r="N1821" s="1">
        <v>90</v>
      </c>
      <c r="O1821" s="1">
        <v>2520</v>
      </c>
      <c r="P1821" s="1">
        <v>1008</v>
      </c>
      <c r="Q1821" s="1">
        <v>0.4</v>
      </c>
      <c r="R1821" s="1" t="s">
        <v>24</v>
      </c>
    </row>
    <row r="1822" spans="1:18" x14ac:dyDescent="0.25">
      <c r="A1822" s="1" t="s">
        <v>46</v>
      </c>
      <c r="B1822" s="1">
        <v>1185732</v>
      </c>
      <c r="C1822" s="3">
        <v>44203</v>
      </c>
      <c r="D1822" s="3" t="s">
        <v>137</v>
      </c>
      <c r="E1822" s="3" t="s">
        <v>146</v>
      </c>
      <c r="F1822" s="1">
        <v>1</v>
      </c>
      <c r="G1822" s="1">
        <v>2021</v>
      </c>
      <c r="H1822" s="1" t="s">
        <v>15</v>
      </c>
      <c r="I1822" s="1" t="s">
        <v>47</v>
      </c>
      <c r="J1822" s="1" t="s">
        <v>48</v>
      </c>
      <c r="K1822" s="1" t="s">
        <v>21</v>
      </c>
      <c r="L1822" s="1" t="s">
        <v>23</v>
      </c>
      <c r="M1822" s="1">
        <v>33</v>
      </c>
      <c r="N1822" s="1">
        <v>42</v>
      </c>
      <c r="O1822" s="1">
        <v>1386</v>
      </c>
      <c r="P1822" s="1">
        <v>609.84</v>
      </c>
      <c r="Q1822" s="1">
        <v>0.44</v>
      </c>
      <c r="R1822" s="1" t="s">
        <v>24</v>
      </c>
    </row>
    <row r="1823" spans="1:18" x14ac:dyDescent="0.25">
      <c r="A1823" s="1" t="s">
        <v>46</v>
      </c>
      <c r="B1823" s="1">
        <v>1185732</v>
      </c>
      <c r="C1823" s="3">
        <v>44203</v>
      </c>
      <c r="D1823" s="3" t="s">
        <v>137</v>
      </c>
      <c r="E1823" s="3" t="s">
        <v>146</v>
      </c>
      <c r="F1823" s="1">
        <v>1</v>
      </c>
      <c r="G1823" s="1">
        <v>2021</v>
      </c>
      <c r="H1823" s="1" t="s">
        <v>15</v>
      </c>
      <c r="I1823" s="1" t="s">
        <v>47</v>
      </c>
      <c r="J1823" s="1" t="s">
        <v>48</v>
      </c>
      <c r="K1823" s="1" t="s">
        <v>18</v>
      </c>
      <c r="L1823" s="1" t="s">
        <v>19</v>
      </c>
      <c r="M1823" s="1">
        <v>49</v>
      </c>
      <c r="N1823" s="1">
        <v>60</v>
      </c>
      <c r="O1823" s="1">
        <v>2940</v>
      </c>
      <c r="P1823" s="1">
        <v>1205.4000000000001</v>
      </c>
      <c r="Q1823" s="1">
        <v>0.41</v>
      </c>
      <c r="R1823" s="1" t="s">
        <v>24</v>
      </c>
    </row>
    <row r="1824" spans="1:18" x14ac:dyDescent="0.25">
      <c r="A1824" s="1" t="s">
        <v>46</v>
      </c>
      <c r="B1824" s="1">
        <v>1185732</v>
      </c>
      <c r="C1824" s="3">
        <v>44203</v>
      </c>
      <c r="D1824" s="3" t="s">
        <v>137</v>
      </c>
      <c r="E1824" s="3" t="s">
        <v>146</v>
      </c>
      <c r="F1824" s="1">
        <v>1</v>
      </c>
      <c r="G1824" s="1">
        <v>2021</v>
      </c>
      <c r="H1824" s="1" t="s">
        <v>15</v>
      </c>
      <c r="I1824" s="1" t="s">
        <v>47</v>
      </c>
      <c r="J1824" s="1" t="s">
        <v>48</v>
      </c>
      <c r="K1824" s="1" t="s">
        <v>21</v>
      </c>
      <c r="L1824" s="1" t="s">
        <v>19</v>
      </c>
      <c r="M1824" s="1">
        <v>37</v>
      </c>
      <c r="N1824" s="1">
        <v>81</v>
      </c>
      <c r="O1824" s="1">
        <v>2997</v>
      </c>
      <c r="P1824" s="1">
        <v>1498.5</v>
      </c>
      <c r="Q1824" s="1">
        <v>0.5</v>
      </c>
      <c r="R1824" s="1" t="s">
        <v>24</v>
      </c>
    </row>
    <row r="1825" spans="1:18" x14ac:dyDescent="0.25">
      <c r="A1825" s="1" t="s">
        <v>46</v>
      </c>
      <c r="B1825" s="1">
        <v>1185732</v>
      </c>
      <c r="C1825" s="3">
        <v>44232</v>
      </c>
      <c r="D1825" s="3" t="s">
        <v>138</v>
      </c>
      <c r="E1825" s="3" t="s">
        <v>147</v>
      </c>
      <c r="F1825" s="1">
        <v>1</v>
      </c>
      <c r="G1825" s="1">
        <v>2021</v>
      </c>
      <c r="H1825" s="1" t="s">
        <v>15</v>
      </c>
      <c r="I1825" s="1" t="s">
        <v>47</v>
      </c>
      <c r="J1825" s="1" t="s">
        <v>48</v>
      </c>
      <c r="K1825" s="1" t="s">
        <v>18</v>
      </c>
      <c r="L1825" s="1" t="s">
        <v>22</v>
      </c>
      <c r="M1825" s="1">
        <v>39</v>
      </c>
      <c r="N1825" s="1">
        <v>149</v>
      </c>
      <c r="O1825" s="1">
        <v>5811</v>
      </c>
      <c r="P1825" s="1">
        <v>2905.5</v>
      </c>
      <c r="Q1825" s="1">
        <v>0.5</v>
      </c>
      <c r="R1825" s="1" t="s">
        <v>24</v>
      </c>
    </row>
    <row r="1826" spans="1:18" x14ac:dyDescent="0.25">
      <c r="A1826" s="1" t="s">
        <v>46</v>
      </c>
      <c r="B1826" s="1">
        <v>1185732</v>
      </c>
      <c r="C1826" s="3">
        <v>44232</v>
      </c>
      <c r="D1826" s="3" t="s">
        <v>138</v>
      </c>
      <c r="E1826" s="3" t="s">
        <v>147</v>
      </c>
      <c r="F1826" s="1">
        <v>1</v>
      </c>
      <c r="G1826" s="1">
        <v>2021</v>
      </c>
      <c r="H1826" s="1" t="s">
        <v>15</v>
      </c>
      <c r="I1826" s="1" t="s">
        <v>47</v>
      </c>
      <c r="J1826" s="1" t="s">
        <v>48</v>
      </c>
      <c r="K1826" s="1" t="s">
        <v>18</v>
      </c>
      <c r="L1826" s="1" t="s">
        <v>23</v>
      </c>
      <c r="M1826" s="1">
        <v>37</v>
      </c>
      <c r="N1826" s="1">
        <v>54</v>
      </c>
      <c r="O1826" s="1">
        <v>1998</v>
      </c>
      <c r="P1826" s="1">
        <v>999</v>
      </c>
      <c r="Q1826" s="1">
        <v>0.5</v>
      </c>
      <c r="R1826" s="1" t="s">
        <v>24</v>
      </c>
    </row>
    <row r="1827" spans="1:18" x14ac:dyDescent="0.25">
      <c r="A1827" s="1" t="s">
        <v>46</v>
      </c>
      <c r="B1827" s="1">
        <v>1185732</v>
      </c>
      <c r="C1827" s="3">
        <v>44232</v>
      </c>
      <c r="D1827" s="3" t="s">
        <v>138</v>
      </c>
      <c r="E1827" s="3" t="s">
        <v>147</v>
      </c>
      <c r="F1827" s="1">
        <v>1</v>
      </c>
      <c r="G1827" s="1">
        <v>2021</v>
      </c>
      <c r="H1827" s="1" t="s">
        <v>15</v>
      </c>
      <c r="I1827" s="1" t="s">
        <v>47</v>
      </c>
      <c r="J1827" s="1" t="s">
        <v>48</v>
      </c>
      <c r="K1827" s="1" t="s">
        <v>21</v>
      </c>
      <c r="L1827" s="1" t="s">
        <v>22</v>
      </c>
      <c r="M1827" s="1">
        <v>29</v>
      </c>
      <c r="N1827" s="1">
        <v>65</v>
      </c>
      <c r="O1827" s="1">
        <v>1885</v>
      </c>
      <c r="P1827" s="1">
        <v>848.25</v>
      </c>
      <c r="Q1827" s="1">
        <v>0.45</v>
      </c>
      <c r="R1827" s="1" t="s">
        <v>24</v>
      </c>
    </row>
    <row r="1828" spans="1:18" x14ac:dyDescent="0.25">
      <c r="A1828" s="1" t="s">
        <v>49</v>
      </c>
      <c r="B1828" s="1">
        <v>1185732</v>
      </c>
      <c r="C1828" s="3">
        <v>44249</v>
      </c>
      <c r="D1828" s="3" t="s">
        <v>141</v>
      </c>
      <c r="E1828" s="3" t="s">
        <v>147</v>
      </c>
      <c r="F1828" s="1">
        <v>1</v>
      </c>
      <c r="G1828" s="1">
        <v>2021</v>
      </c>
      <c r="H1828" s="1" t="s">
        <v>15</v>
      </c>
      <c r="I1828" s="1" t="s">
        <v>35</v>
      </c>
      <c r="J1828" s="1" t="s">
        <v>36</v>
      </c>
      <c r="K1828" s="1" t="s">
        <v>18</v>
      </c>
      <c r="L1828" s="1" t="s">
        <v>23</v>
      </c>
      <c r="M1828" s="1">
        <v>35</v>
      </c>
      <c r="N1828" s="1">
        <v>125</v>
      </c>
      <c r="O1828" s="1">
        <v>43750</v>
      </c>
      <c r="P1828" s="1">
        <v>15312.5</v>
      </c>
      <c r="Q1828" s="1">
        <v>0.35</v>
      </c>
      <c r="R1828" s="1" t="s">
        <v>27</v>
      </c>
    </row>
    <row r="1829" spans="1:18" x14ac:dyDescent="0.25">
      <c r="A1829" s="1" t="s">
        <v>49</v>
      </c>
      <c r="B1829" s="1">
        <v>1185732</v>
      </c>
      <c r="C1829" s="3">
        <v>44249</v>
      </c>
      <c r="D1829" s="3" t="s">
        <v>141</v>
      </c>
      <c r="E1829" s="3" t="s">
        <v>147</v>
      </c>
      <c r="F1829" s="1">
        <v>1</v>
      </c>
      <c r="G1829" s="1">
        <v>2021</v>
      </c>
      <c r="H1829" s="1" t="s">
        <v>15</v>
      </c>
      <c r="I1829" s="1" t="s">
        <v>35</v>
      </c>
      <c r="J1829" s="1" t="s">
        <v>36</v>
      </c>
      <c r="K1829" s="1" t="s">
        <v>21</v>
      </c>
      <c r="L1829" s="1" t="s">
        <v>22</v>
      </c>
      <c r="M1829" s="1">
        <v>25</v>
      </c>
      <c r="N1829" s="1">
        <v>175</v>
      </c>
      <c r="O1829" s="1">
        <v>43750</v>
      </c>
      <c r="P1829" s="1">
        <v>15312.5</v>
      </c>
      <c r="Q1829" s="1">
        <v>0.35</v>
      </c>
      <c r="R1829" s="1" t="s">
        <v>27</v>
      </c>
    </row>
    <row r="1830" spans="1:18" x14ac:dyDescent="0.25">
      <c r="A1830" s="1" t="s">
        <v>49</v>
      </c>
      <c r="B1830" s="1">
        <v>1185732</v>
      </c>
      <c r="C1830" s="3">
        <v>44249</v>
      </c>
      <c r="D1830" s="3" t="s">
        <v>141</v>
      </c>
      <c r="E1830" s="3" t="s">
        <v>147</v>
      </c>
      <c r="F1830" s="1">
        <v>1</v>
      </c>
      <c r="G1830" s="1">
        <v>2021</v>
      </c>
      <c r="H1830" s="1" t="s">
        <v>15</v>
      </c>
      <c r="I1830" s="1" t="s">
        <v>37</v>
      </c>
      <c r="J1830" s="1" t="s">
        <v>38</v>
      </c>
      <c r="K1830" s="1" t="s">
        <v>21</v>
      </c>
      <c r="L1830" s="1" t="s">
        <v>23</v>
      </c>
      <c r="M1830" s="1">
        <v>30</v>
      </c>
      <c r="N1830" s="1">
        <v>50</v>
      </c>
      <c r="O1830" s="1">
        <v>15000</v>
      </c>
      <c r="P1830" s="1">
        <v>5250</v>
      </c>
      <c r="Q1830" s="1">
        <v>0.35</v>
      </c>
      <c r="R1830" s="1" t="s">
        <v>27</v>
      </c>
    </row>
    <row r="1831" spans="1:18" x14ac:dyDescent="0.25">
      <c r="A1831" s="1" t="s">
        <v>49</v>
      </c>
      <c r="B1831" s="1">
        <v>1185732</v>
      </c>
      <c r="C1831" s="3">
        <v>44249</v>
      </c>
      <c r="D1831" s="3" t="s">
        <v>141</v>
      </c>
      <c r="E1831" s="3" t="s">
        <v>147</v>
      </c>
      <c r="F1831" s="1">
        <v>1</v>
      </c>
      <c r="G1831" s="1">
        <v>2021</v>
      </c>
      <c r="H1831" s="1" t="s">
        <v>15</v>
      </c>
      <c r="I1831" s="1" t="s">
        <v>37</v>
      </c>
      <c r="J1831" s="1" t="s">
        <v>38</v>
      </c>
      <c r="K1831" s="1" t="s">
        <v>18</v>
      </c>
      <c r="L1831" s="1" t="s">
        <v>19</v>
      </c>
      <c r="M1831" s="1">
        <v>45</v>
      </c>
      <c r="N1831" s="1">
        <v>125</v>
      </c>
      <c r="O1831" s="1">
        <v>56250</v>
      </c>
      <c r="P1831" s="1">
        <v>16875</v>
      </c>
      <c r="Q1831" s="1">
        <v>0.3</v>
      </c>
      <c r="R1831" s="1" t="s">
        <v>27</v>
      </c>
    </row>
    <row r="1832" spans="1:18" x14ac:dyDescent="0.25">
      <c r="A1832" s="1" t="s">
        <v>49</v>
      </c>
      <c r="B1832" s="1">
        <v>1185732</v>
      </c>
      <c r="C1832" s="3">
        <v>44249</v>
      </c>
      <c r="D1832" s="3" t="s">
        <v>141</v>
      </c>
      <c r="E1832" s="3" t="s">
        <v>147</v>
      </c>
      <c r="F1832" s="1">
        <v>1</v>
      </c>
      <c r="G1832" s="1">
        <v>2021</v>
      </c>
      <c r="H1832" s="1" t="s">
        <v>15</v>
      </c>
      <c r="I1832" s="1" t="s">
        <v>37</v>
      </c>
      <c r="J1832" s="1" t="s">
        <v>38</v>
      </c>
      <c r="K1832" s="1" t="s">
        <v>21</v>
      </c>
      <c r="L1832" s="1" t="s">
        <v>19</v>
      </c>
      <c r="M1832" s="1">
        <v>35</v>
      </c>
      <c r="N1832" s="1">
        <v>225</v>
      </c>
      <c r="O1832" s="1">
        <v>78750</v>
      </c>
      <c r="P1832" s="1">
        <v>23625</v>
      </c>
      <c r="Q1832" s="1">
        <v>0.3</v>
      </c>
      <c r="R1832" s="1" t="s">
        <v>27</v>
      </c>
    </row>
    <row r="1833" spans="1:18" x14ac:dyDescent="0.25">
      <c r="A1833" s="1" t="s">
        <v>49</v>
      </c>
      <c r="B1833" s="1">
        <v>1185732</v>
      </c>
      <c r="C1833" s="3">
        <v>44275</v>
      </c>
      <c r="D1833" s="3" t="s">
        <v>139</v>
      </c>
      <c r="E1833" s="3" t="s">
        <v>148</v>
      </c>
      <c r="F1833" s="1">
        <v>1</v>
      </c>
      <c r="G1833" s="1">
        <v>2021</v>
      </c>
      <c r="H1833" s="1" t="s">
        <v>15</v>
      </c>
      <c r="I1833" s="1" t="s">
        <v>37</v>
      </c>
      <c r="J1833" s="1" t="s">
        <v>38</v>
      </c>
      <c r="K1833" s="1" t="s">
        <v>18</v>
      </c>
      <c r="L1833" s="1" t="s">
        <v>23</v>
      </c>
      <c r="M1833" s="1">
        <v>35</v>
      </c>
      <c r="N1833" s="1">
        <v>150</v>
      </c>
      <c r="O1833" s="1">
        <v>52500</v>
      </c>
      <c r="P1833" s="1">
        <v>18375</v>
      </c>
      <c r="Q1833" s="1">
        <v>0.35</v>
      </c>
      <c r="R1833" s="1" t="s">
        <v>27</v>
      </c>
    </row>
    <row r="1834" spans="1:18" x14ac:dyDescent="0.25">
      <c r="A1834" s="1" t="s">
        <v>49</v>
      </c>
      <c r="B1834" s="1">
        <v>1185732</v>
      </c>
      <c r="C1834" s="3">
        <v>44275</v>
      </c>
      <c r="D1834" s="3" t="s">
        <v>139</v>
      </c>
      <c r="E1834" s="3" t="s">
        <v>148</v>
      </c>
      <c r="F1834" s="1">
        <v>1</v>
      </c>
      <c r="G1834" s="1">
        <v>2021</v>
      </c>
      <c r="H1834" s="1" t="s">
        <v>15</v>
      </c>
      <c r="I1834" s="1" t="s">
        <v>37</v>
      </c>
      <c r="J1834" s="1" t="s">
        <v>38</v>
      </c>
      <c r="K1834" s="1" t="s">
        <v>21</v>
      </c>
      <c r="L1834" s="1" t="s">
        <v>22</v>
      </c>
      <c r="M1834" s="1">
        <v>25</v>
      </c>
      <c r="N1834" s="1">
        <v>175</v>
      </c>
      <c r="O1834" s="1">
        <v>43750</v>
      </c>
      <c r="P1834" s="1">
        <v>15312.5</v>
      </c>
      <c r="Q1834" s="1">
        <v>0.35</v>
      </c>
      <c r="R1834" s="1" t="s">
        <v>27</v>
      </c>
    </row>
    <row r="1835" spans="1:18" x14ac:dyDescent="0.25">
      <c r="A1835" s="1" t="s">
        <v>49</v>
      </c>
      <c r="B1835" s="1">
        <v>1185732</v>
      </c>
      <c r="C1835" s="3">
        <v>44275</v>
      </c>
      <c r="D1835" s="3" t="s">
        <v>139</v>
      </c>
      <c r="E1835" s="3" t="s">
        <v>148</v>
      </c>
      <c r="F1835" s="1">
        <v>1</v>
      </c>
      <c r="G1835" s="1">
        <v>2021</v>
      </c>
      <c r="H1835" s="1" t="s">
        <v>15</v>
      </c>
      <c r="I1835" s="1" t="s">
        <v>37</v>
      </c>
      <c r="J1835" s="1" t="s">
        <v>38</v>
      </c>
      <c r="K1835" s="1" t="s">
        <v>21</v>
      </c>
      <c r="L1835" s="1" t="s">
        <v>23</v>
      </c>
      <c r="M1835" s="1">
        <v>30</v>
      </c>
      <c r="N1835" s="1">
        <v>25</v>
      </c>
      <c r="O1835" s="1">
        <v>7500</v>
      </c>
      <c r="P1835" s="1">
        <v>2625</v>
      </c>
      <c r="Q1835" s="1">
        <v>0.35</v>
      </c>
      <c r="R1835" s="1" t="s">
        <v>27</v>
      </c>
    </row>
    <row r="1836" spans="1:18" x14ac:dyDescent="0.25">
      <c r="A1836" s="1" t="s">
        <v>49</v>
      </c>
      <c r="B1836" s="1">
        <v>1185732</v>
      </c>
      <c r="C1836" s="3">
        <v>44275</v>
      </c>
      <c r="D1836" s="3" t="s">
        <v>139</v>
      </c>
      <c r="E1836" s="3" t="s">
        <v>148</v>
      </c>
      <c r="F1836" s="1">
        <v>1</v>
      </c>
      <c r="G1836" s="1">
        <v>2021</v>
      </c>
      <c r="H1836" s="1" t="s">
        <v>15</v>
      </c>
      <c r="I1836" s="1" t="s">
        <v>37</v>
      </c>
      <c r="J1836" s="1" t="s">
        <v>38</v>
      </c>
      <c r="K1836" s="1" t="s">
        <v>18</v>
      </c>
      <c r="L1836" s="1" t="s">
        <v>19</v>
      </c>
      <c r="M1836" s="1">
        <v>45</v>
      </c>
      <c r="N1836" s="1">
        <v>75</v>
      </c>
      <c r="O1836" s="1">
        <v>33750</v>
      </c>
      <c r="P1836" s="1">
        <v>10125</v>
      </c>
      <c r="Q1836" s="1">
        <v>0.3</v>
      </c>
      <c r="R1836" s="1" t="s">
        <v>27</v>
      </c>
    </row>
    <row r="1837" spans="1:18" x14ac:dyDescent="0.25">
      <c r="A1837" s="1" t="s">
        <v>49</v>
      </c>
      <c r="B1837" s="1">
        <v>1185732</v>
      </c>
      <c r="C1837" s="3">
        <v>44275</v>
      </c>
      <c r="D1837" s="3" t="s">
        <v>139</v>
      </c>
      <c r="E1837" s="3" t="s">
        <v>148</v>
      </c>
      <c r="F1837" s="1">
        <v>1</v>
      </c>
      <c r="G1837" s="1">
        <v>2021</v>
      </c>
      <c r="H1837" s="1" t="s">
        <v>15</v>
      </c>
      <c r="I1837" s="1" t="s">
        <v>37</v>
      </c>
      <c r="J1837" s="1" t="s">
        <v>38</v>
      </c>
      <c r="K1837" s="1" t="s">
        <v>21</v>
      </c>
      <c r="L1837" s="1" t="s">
        <v>19</v>
      </c>
      <c r="M1837" s="1">
        <v>35</v>
      </c>
      <c r="N1837" s="1">
        <v>175</v>
      </c>
      <c r="O1837" s="1">
        <v>61250</v>
      </c>
      <c r="P1837" s="1">
        <v>18375</v>
      </c>
      <c r="Q1837" s="1">
        <v>0.3</v>
      </c>
      <c r="R1837" s="1" t="s">
        <v>27</v>
      </c>
    </row>
    <row r="1838" spans="1:18" x14ac:dyDescent="0.25">
      <c r="A1838" s="1" t="s">
        <v>49</v>
      </c>
      <c r="B1838" s="1">
        <v>1185732</v>
      </c>
      <c r="C1838" s="3">
        <v>44307</v>
      </c>
      <c r="D1838" s="3" t="s">
        <v>136</v>
      </c>
      <c r="E1838" s="3" t="s">
        <v>149</v>
      </c>
      <c r="F1838" s="1">
        <v>2</v>
      </c>
      <c r="G1838" s="1">
        <v>2021</v>
      </c>
      <c r="H1838" s="1" t="s">
        <v>15</v>
      </c>
      <c r="I1838" s="1" t="s">
        <v>37</v>
      </c>
      <c r="J1838" s="1" t="s">
        <v>38</v>
      </c>
      <c r="K1838" s="1" t="s">
        <v>18</v>
      </c>
      <c r="L1838" s="1" t="s">
        <v>23</v>
      </c>
      <c r="M1838" s="1">
        <v>35</v>
      </c>
      <c r="N1838" s="1">
        <v>125</v>
      </c>
      <c r="O1838" s="1">
        <v>43750</v>
      </c>
      <c r="P1838" s="1">
        <v>15312.5</v>
      </c>
      <c r="Q1838" s="1">
        <v>0.35</v>
      </c>
      <c r="R1838" s="1" t="s">
        <v>27</v>
      </c>
    </row>
    <row r="1839" spans="1:18" x14ac:dyDescent="0.25">
      <c r="A1839" s="1" t="s">
        <v>49</v>
      </c>
      <c r="B1839" s="1">
        <v>1185732</v>
      </c>
      <c r="C1839" s="3">
        <v>44307</v>
      </c>
      <c r="D1839" s="3" t="s">
        <v>136</v>
      </c>
      <c r="E1839" s="3" t="s">
        <v>149</v>
      </c>
      <c r="F1839" s="1">
        <v>2</v>
      </c>
      <c r="G1839" s="1">
        <v>2021</v>
      </c>
      <c r="H1839" s="1" t="s">
        <v>15</v>
      </c>
      <c r="I1839" s="1" t="s">
        <v>37</v>
      </c>
      <c r="J1839" s="1" t="s">
        <v>38</v>
      </c>
      <c r="K1839" s="1" t="s">
        <v>21</v>
      </c>
      <c r="L1839" s="1" t="s">
        <v>22</v>
      </c>
      <c r="M1839" s="1">
        <v>25</v>
      </c>
      <c r="N1839" s="1">
        <v>125</v>
      </c>
      <c r="O1839" s="1">
        <v>31250</v>
      </c>
      <c r="P1839" s="1">
        <v>10937.5</v>
      </c>
      <c r="Q1839" s="1">
        <v>0.35</v>
      </c>
      <c r="R1839" s="1" t="s">
        <v>27</v>
      </c>
    </row>
    <row r="1840" spans="1:18" x14ac:dyDescent="0.25">
      <c r="A1840" s="1" t="s">
        <v>49</v>
      </c>
      <c r="B1840" s="1">
        <v>1185732</v>
      </c>
      <c r="C1840" s="3">
        <v>44307</v>
      </c>
      <c r="D1840" s="3" t="s">
        <v>136</v>
      </c>
      <c r="E1840" s="3" t="s">
        <v>149</v>
      </c>
      <c r="F1840" s="1">
        <v>2</v>
      </c>
      <c r="G1840" s="1">
        <v>2021</v>
      </c>
      <c r="H1840" s="1" t="s">
        <v>15</v>
      </c>
      <c r="I1840" s="1" t="s">
        <v>37</v>
      </c>
      <c r="J1840" s="1" t="s">
        <v>38</v>
      </c>
      <c r="K1840" s="1" t="s">
        <v>21</v>
      </c>
      <c r="L1840" s="1" t="s">
        <v>23</v>
      </c>
      <c r="M1840" s="1">
        <v>30</v>
      </c>
      <c r="N1840" s="1">
        <v>50</v>
      </c>
      <c r="O1840" s="1">
        <v>15000</v>
      </c>
      <c r="P1840" s="1">
        <v>5250</v>
      </c>
      <c r="Q1840" s="1">
        <v>0.35</v>
      </c>
      <c r="R1840" s="1" t="s">
        <v>27</v>
      </c>
    </row>
    <row r="1841" spans="1:18" x14ac:dyDescent="0.25">
      <c r="A1841" s="1" t="s">
        <v>49</v>
      </c>
      <c r="B1841" s="1">
        <v>1185732</v>
      </c>
      <c r="C1841" s="3">
        <v>44307</v>
      </c>
      <c r="D1841" s="3" t="s">
        <v>136</v>
      </c>
      <c r="E1841" s="3" t="s">
        <v>149</v>
      </c>
      <c r="F1841" s="1">
        <v>2</v>
      </c>
      <c r="G1841" s="1">
        <v>2021</v>
      </c>
      <c r="H1841" s="1" t="s">
        <v>15</v>
      </c>
      <c r="I1841" s="1" t="s">
        <v>37</v>
      </c>
      <c r="J1841" s="1" t="s">
        <v>38</v>
      </c>
      <c r="K1841" s="1" t="s">
        <v>18</v>
      </c>
      <c r="L1841" s="1" t="s">
        <v>19</v>
      </c>
      <c r="M1841" s="1">
        <v>45</v>
      </c>
      <c r="N1841" s="1">
        <v>50</v>
      </c>
      <c r="O1841" s="1">
        <v>22500</v>
      </c>
      <c r="P1841" s="1">
        <v>6750</v>
      </c>
      <c r="Q1841" s="1">
        <v>0.3</v>
      </c>
      <c r="R1841" s="1" t="s">
        <v>27</v>
      </c>
    </row>
    <row r="1842" spans="1:18" x14ac:dyDescent="0.25">
      <c r="A1842" s="1" t="s">
        <v>49</v>
      </c>
      <c r="B1842" s="1">
        <v>1185732</v>
      </c>
      <c r="C1842" s="3">
        <v>44307</v>
      </c>
      <c r="D1842" s="3" t="s">
        <v>136</v>
      </c>
      <c r="E1842" s="3" t="s">
        <v>149</v>
      </c>
      <c r="F1842" s="1">
        <v>2</v>
      </c>
      <c r="G1842" s="1">
        <v>2021</v>
      </c>
      <c r="H1842" s="1" t="s">
        <v>15</v>
      </c>
      <c r="I1842" s="1" t="s">
        <v>37</v>
      </c>
      <c r="J1842" s="1" t="s">
        <v>38</v>
      </c>
      <c r="K1842" s="1" t="s">
        <v>21</v>
      </c>
      <c r="L1842" s="1" t="s">
        <v>19</v>
      </c>
      <c r="M1842" s="1">
        <v>35</v>
      </c>
      <c r="N1842" s="1">
        <v>200</v>
      </c>
      <c r="O1842" s="1">
        <v>70000</v>
      </c>
      <c r="P1842" s="1">
        <v>21000</v>
      </c>
      <c r="Q1842" s="1">
        <v>0.3</v>
      </c>
      <c r="R1842" s="1" t="s">
        <v>27</v>
      </c>
    </row>
    <row r="1843" spans="1:18" x14ac:dyDescent="0.25">
      <c r="A1843" s="1" t="s">
        <v>49</v>
      </c>
      <c r="B1843" s="1">
        <v>1185732</v>
      </c>
      <c r="C1843" s="3">
        <v>44336</v>
      </c>
      <c r="D1843" s="3" t="s">
        <v>137</v>
      </c>
      <c r="E1843" s="3" t="s">
        <v>150</v>
      </c>
      <c r="F1843" s="1">
        <v>2</v>
      </c>
      <c r="G1843" s="1">
        <v>2021</v>
      </c>
      <c r="H1843" s="1" t="s">
        <v>15</v>
      </c>
      <c r="I1843" s="1" t="s">
        <v>37</v>
      </c>
      <c r="J1843" s="1" t="s">
        <v>38</v>
      </c>
      <c r="K1843" s="1" t="s">
        <v>18</v>
      </c>
      <c r="L1843" s="1" t="s">
        <v>23</v>
      </c>
      <c r="M1843" s="1">
        <v>45</v>
      </c>
      <c r="N1843" s="1">
        <v>175</v>
      </c>
      <c r="O1843" s="1">
        <v>78750</v>
      </c>
      <c r="P1843" s="1">
        <v>27562.5</v>
      </c>
      <c r="Q1843" s="1">
        <v>0.35</v>
      </c>
      <c r="R1843" s="1" t="s">
        <v>27</v>
      </c>
    </row>
    <row r="1844" spans="1:18" x14ac:dyDescent="0.25">
      <c r="A1844" s="1" t="s">
        <v>49</v>
      </c>
      <c r="B1844" s="1">
        <v>1185732</v>
      </c>
      <c r="C1844" s="3">
        <v>44336</v>
      </c>
      <c r="D1844" s="3" t="s">
        <v>137</v>
      </c>
      <c r="E1844" s="3" t="s">
        <v>150</v>
      </c>
      <c r="F1844" s="1">
        <v>2</v>
      </c>
      <c r="G1844" s="1">
        <v>2021</v>
      </c>
      <c r="H1844" s="1" t="s">
        <v>15</v>
      </c>
      <c r="I1844" s="1" t="s">
        <v>37</v>
      </c>
      <c r="J1844" s="1" t="s">
        <v>38</v>
      </c>
      <c r="K1844" s="1" t="s">
        <v>21</v>
      </c>
      <c r="L1844" s="1" t="s">
        <v>22</v>
      </c>
      <c r="M1844" s="1">
        <v>40</v>
      </c>
      <c r="N1844" s="1">
        <v>150</v>
      </c>
      <c r="O1844" s="1">
        <v>60000</v>
      </c>
      <c r="P1844" s="1">
        <v>21000</v>
      </c>
      <c r="Q1844" s="1">
        <v>0.35</v>
      </c>
      <c r="R1844" s="1" t="s">
        <v>27</v>
      </c>
    </row>
    <row r="1845" spans="1:18" x14ac:dyDescent="0.25">
      <c r="A1845" s="1" t="s">
        <v>49</v>
      </c>
      <c r="B1845" s="1">
        <v>1185732</v>
      </c>
      <c r="C1845" s="3">
        <v>44336</v>
      </c>
      <c r="D1845" s="3" t="s">
        <v>137</v>
      </c>
      <c r="E1845" s="3" t="s">
        <v>150</v>
      </c>
      <c r="F1845" s="1">
        <v>2</v>
      </c>
      <c r="G1845" s="1">
        <v>2021</v>
      </c>
      <c r="H1845" s="1" t="s">
        <v>15</v>
      </c>
      <c r="I1845" s="1" t="s">
        <v>37</v>
      </c>
      <c r="J1845" s="1" t="s">
        <v>38</v>
      </c>
      <c r="K1845" s="1" t="s">
        <v>21</v>
      </c>
      <c r="L1845" s="1" t="s">
        <v>23</v>
      </c>
      <c r="M1845" s="1">
        <v>40</v>
      </c>
      <c r="N1845" s="1">
        <v>100</v>
      </c>
      <c r="O1845" s="1">
        <v>40000</v>
      </c>
      <c r="P1845" s="1">
        <v>14000</v>
      </c>
      <c r="Q1845" s="1">
        <v>0.35</v>
      </c>
      <c r="R1845" s="1" t="s">
        <v>27</v>
      </c>
    </row>
    <row r="1846" spans="1:18" x14ac:dyDescent="0.25">
      <c r="A1846" s="1" t="s">
        <v>49</v>
      </c>
      <c r="B1846" s="1">
        <v>1185732</v>
      </c>
      <c r="C1846" s="3">
        <v>44336</v>
      </c>
      <c r="D1846" s="3" t="s">
        <v>137</v>
      </c>
      <c r="E1846" s="3" t="s">
        <v>150</v>
      </c>
      <c r="F1846" s="1">
        <v>2</v>
      </c>
      <c r="G1846" s="1">
        <v>2021</v>
      </c>
      <c r="H1846" s="1" t="s">
        <v>15</v>
      </c>
      <c r="I1846" s="1" t="s">
        <v>37</v>
      </c>
      <c r="J1846" s="1" t="s">
        <v>38</v>
      </c>
      <c r="K1846" s="1" t="s">
        <v>18</v>
      </c>
      <c r="L1846" s="1" t="s">
        <v>19</v>
      </c>
      <c r="M1846" s="1">
        <v>50</v>
      </c>
      <c r="N1846" s="1">
        <v>125</v>
      </c>
      <c r="O1846" s="1">
        <v>62500</v>
      </c>
      <c r="P1846" s="1">
        <v>18750</v>
      </c>
      <c r="Q1846" s="1">
        <v>0.3</v>
      </c>
      <c r="R1846" s="1" t="s">
        <v>27</v>
      </c>
    </row>
    <row r="1847" spans="1:18" x14ac:dyDescent="0.25">
      <c r="A1847" s="1" t="s">
        <v>49</v>
      </c>
      <c r="B1847" s="1">
        <v>1185732</v>
      </c>
      <c r="C1847" s="3">
        <v>44336</v>
      </c>
      <c r="D1847" s="3" t="s">
        <v>137</v>
      </c>
      <c r="E1847" s="3" t="s">
        <v>150</v>
      </c>
      <c r="F1847" s="1">
        <v>2</v>
      </c>
      <c r="G1847" s="1">
        <v>2021</v>
      </c>
      <c r="H1847" s="1" t="s">
        <v>15</v>
      </c>
      <c r="I1847" s="1" t="s">
        <v>37</v>
      </c>
      <c r="J1847" s="1" t="s">
        <v>38</v>
      </c>
      <c r="K1847" s="1" t="s">
        <v>21</v>
      </c>
      <c r="L1847" s="1" t="s">
        <v>19</v>
      </c>
      <c r="M1847" s="1">
        <v>55</v>
      </c>
      <c r="N1847" s="1">
        <v>250</v>
      </c>
      <c r="O1847" s="1">
        <v>137500</v>
      </c>
      <c r="P1847" s="1">
        <v>41250</v>
      </c>
      <c r="Q1847" s="1">
        <v>0.3</v>
      </c>
      <c r="R1847" s="1" t="s">
        <v>27</v>
      </c>
    </row>
    <row r="1848" spans="1:18" x14ac:dyDescent="0.25">
      <c r="A1848" s="1" t="s">
        <v>49</v>
      </c>
      <c r="B1848" s="1">
        <v>1185732</v>
      </c>
      <c r="C1848" s="3">
        <v>44369</v>
      </c>
      <c r="D1848" s="3" t="s">
        <v>135</v>
      </c>
      <c r="E1848" s="3" t="s">
        <v>151</v>
      </c>
      <c r="F1848" s="1">
        <v>2</v>
      </c>
      <c r="G1848" s="1">
        <v>2021</v>
      </c>
      <c r="H1848" s="1" t="s">
        <v>15</v>
      </c>
      <c r="I1848" s="1" t="s">
        <v>37</v>
      </c>
      <c r="J1848" s="1" t="s">
        <v>38</v>
      </c>
      <c r="K1848" s="1" t="s">
        <v>18</v>
      </c>
      <c r="L1848" s="1" t="s">
        <v>23</v>
      </c>
      <c r="M1848" s="1">
        <v>45</v>
      </c>
      <c r="N1848" s="1">
        <v>250</v>
      </c>
      <c r="O1848" s="1">
        <v>112500</v>
      </c>
      <c r="P1848" s="1">
        <v>39375</v>
      </c>
      <c r="Q1848" s="1">
        <v>0.35</v>
      </c>
      <c r="R1848" s="1" t="s">
        <v>27</v>
      </c>
    </row>
    <row r="1849" spans="1:18" x14ac:dyDescent="0.25">
      <c r="A1849" s="1" t="s">
        <v>50</v>
      </c>
      <c r="B1849" s="1">
        <v>1185732</v>
      </c>
      <c r="C1849" s="3">
        <v>44514</v>
      </c>
      <c r="D1849" s="3" t="s">
        <v>140</v>
      </c>
      <c r="E1849" s="3" t="s">
        <v>144</v>
      </c>
      <c r="F1849" s="1">
        <v>4</v>
      </c>
      <c r="G1849" s="1">
        <v>2021</v>
      </c>
      <c r="H1849" s="1" t="s">
        <v>15</v>
      </c>
      <c r="I1849" s="1" t="s">
        <v>29</v>
      </c>
      <c r="J1849" s="1" t="s">
        <v>30</v>
      </c>
      <c r="K1849" s="1" t="s">
        <v>18</v>
      </c>
      <c r="L1849" s="1" t="s">
        <v>22</v>
      </c>
      <c r="M1849" s="1">
        <v>65</v>
      </c>
      <c r="N1849" s="1">
        <v>450</v>
      </c>
      <c r="O1849" s="1">
        <v>292500</v>
      </c>
      <c r="P1849" s="1">
        <v>102375</v>
      </c>
      <c r="Q1849" s="1">
        <v>0.35</v>
      </c>
      <c r="R1849" s="1" t="s">
        <v>27</v>
      </c>
    </row>
    <row r="1850" spans="1:18" x14ac:dyDescent="0.25">
      <c r="A1850" s="1" t="s">
        <v>50</v>
      </c>
      <c r="B1850" s="1">
        <v>1185732</v>
      </c>
      <c r="C1850" s="3">
        <v>44514</v>
      </c>
      <c r="D1850" s="3" t="s">
        <v>140</v>
      </c>
      <c r="E1850" s="3" t="s">
        <v>144</v>
      </c>
      <c r="F1850" s="1">
        <v>4</v>
      </c>
      <c r="G1850" s="1">
        <v>2021</v>
      </c>
      <c r="H1850" s="1" t="s">
        <v>15</v>
      </c>
      <c r="I1850" s="1" t="s">
        <v>29</v>
      </c>
      <c r="J1850" s="1" t="s">
        <v>30</v>
      </c>
      <c r="K1850" s="1" t="s">
        <v>18</v>
      </c>
      <c r="L1850" s="1" t="s">
        <v>23</v>
      </c>
      <c r="M1850" s="1">
        <v>55</v>
      </c>
      <c r="N1850" s="1">
        <v>325</v>
      </c>
      <c r="O1850" s="1">
        <v>178750</v>
      </c>
      <c r="P1850" s="1">
        <v>62562.5</v>
      </c>
      <c r="Q1850" s="1">
        <v>0.35</v>
      </c>
      <c r="R1850" s="1" t="s">
        <v>27</v>
      </c>
    </row>
    <row r="1851" spans="1:18" x14ac:dyDescent="0.25">
      <c r="A1851" s="1" t="s">
        <v>50</v>
      </c>
      <c r="B1851" s="1">
        <v>1185732</v>
      </c>
      <c r="C1851" s="3">
        <v>44514</v>
      </c>
      <c r="D1851" s="3" t="s">
        <v>140</v>
      </c>
      <c r="E1851" s="3" t="s">
        <v>144</v>
      </c>
      <c r="F1851" s="1">
        <v>4</v>
      </c>
      <c r="G1851" s="1">
        <v>2021</v>
      </c>
      <c r="H1851" s="1" t="s">
        <v>15</v>
      </c>
      <c r="I1851" s="1" t="s">
        <v>29</v>
      </c>
      <c r="J1851" s="1" t="s">
        <v>30</v>
      </c>
      <c r="K1851" s="1" t="s">
        <v>18</v>
      </c>
      <c r="L1851" s="1" t="s">
        <v>19</v>
      </c>
      <c r="M1851" s="1">
        <v>65</v>
      </c>
      <c r="N1851" s="1">
        <v>275</v>
      </c>
      <c r="O1851" s="1">
        <v>178750</v>
      </c>
      <c r="P1851" s="1">
        <v>53625</v>
      </c>
      <c r="Q1851" s="1">
        <v>0.3</v>
      </c>
      <c r="R1851" s="1" t="s">
        <v>27</v>
      </c>
    </row>
    <row r="1852" spans="1:18" x14ac:dyDescent="0.25">
      <c r="A1852" s="1" t="s">
        <v>50</v>
      </c>
      <c r="B1852" s="1">
        <v>1185732</v>
      </c>
      <c r="C1852" s="3">
        <v>44543</v>
      </c>
      <c r="D1852" s="3" t="s">
        <v>141</v>
      </c>
      <c r="E1852" s="3" t="s">
        <v>145</v>
      </c>
      <c r="F1852" s="1">
        <v>4</v>
      </c>
      <c r="G1852" s="1">
        <v>2021</v>
      </c>
      <c r="H1852" s="1" t="s">
        <v>15</v>
      </c>
      <c r="I1852" s="1" t="s">
        <v>29</v>
      </c>
      <c r="J1852" s="1" t="s">
        <v>30</v>
      </c>
      <c r="K1852" s="1" t="s">
        <v>18</v>
      </c>
      <c r="L1852" s="1" t="s">
        <v>22</v>
      </c>
      <c r="M1852" s="1">
        <v>65</v>
      </c>
      <c r="N1852" s="1">
        <v>600</v>
      </c>
      <c r="O1852" s="1">
        <v>390000</v>
      </c>
      <c r="P1852" s="1">
        <v>136500</v>
      </c>
      <c r="Q1852" s="1">
        <v>0.35</v>
      </c>
      <c r="R1852" s="1" t="s">
        <v>27</v>
      </c>
    </row>
    <row r="1853" spans="1:18" x14ac:dyDescent="0.25">
      <c r="A1853" s="1" t="s">
        <v>50</v>
      </c>
      <c r="B1853" s="1">
        <v>1185732</v>
      </c>
      <c r="C1853" s="3">
        <v>44543</v>
      </c>
      <c r="D1853" s="3" t="s">
        <v>141</v>
      </c>
      <c r="E1853" s="3" t="s">
        <v>145</v>
      </c>
      <c r="F1853" s="1">
        <v>4</v>
      </c>
      <c r="G1853" s="1">
        <v>2021</v>
      </c>
      <c r="H1853" s="1" t="s">
        <v>15</v>
      </c>
      <c r="I1853" s="1" t="s">
        <v>29</v>
      </c>
      <c r="J1853" s="1" t="s">
        <v>30</v>
      </c>
      <c r="K1853" s="1" t="s">
        <v>18</v>
      </c>
      <c r="L1853" s="1" t="s">
        <v>23</v>
      </c>
      <c r="M1853" s="1">
        <v>55</v>
      </c>
      <c r="N1853" s="1">
        <v>400</v>
      </c>
      <c r="O1853" s="1">
        <v>220000</v>
      </c>
      <c r="P1853" s="1">
        <v>77000</v>
      </c>
      <c r="Q1853" s="1">
        <v>0.35</v>
      </c>
      <c r="R1853" s="1" t="s">
        <v>27</v>
      </c>
    </row>
    <row r="1854" spans="1:18" x14ac:dyDescent="0.25">
      <c r="A1854" s="1" t="s">
        <v>50</v>
      </c>
      <c r="B1854" s="1">
        <v>1185732</v>
      </c>
      <c r="C1854" s="3">
        <v>44543</v>
      </c>
      <c r="D1854" s="3" t="s">
        <v>141</v>
      </c>
      <c r="E1854" s="3" t="s">
        <v>145</v>
      </c>
      <c r="F1854" s="1">
        <v>4</v>
      </c>
      <c r="G1854" s="1">
        <v>2021</v>
      </c>
      <c r="H1854" s="1" t="s">
        <v>15</v>
      </c>
      <c r="I1854" s="1" t="s">
        <v>29</v>
      </c>
      <c r="J1854" s="1" t="s">
        <v>30</v>
      </c>
      <c r="K1854" s="1" t="s">
        <v>18</v>
      </c>
      <c r="L1854" s="1" t="s">
        <v>19</v>
      </c>
      <c r="M1854" s="1">
        <v>65</v>
      </c>
      <c r="N1854" s="1">
        <v>325</v>
      </c>
      <c r="O1854" s="1">
        <v>211250</v>
      </c>
      <c r="P1854" s="1">
        <v>63375</v>
      </c>
      <c r="Q1854" s="1">
        <v>0.3</v>
      </c>
      <c r="R1854" s="1" t="s">
        <v>27</v>
      </c>
    </row>
    <row r="1855" spans="1:18" x14ac:dyDescent="0.25">
      <c r="A1855" s="1" t="s">
        <v>50</v>
      </c>
      <c r="B1855" s="1">
        <v>1185732</v>
      </c>
      <c r="C1855" s="3">
        <v>44206</v>
      </c>
      <c r="D1855" s="3" t="s">
        <v>140</v>
      </c>
      <c r="E1855" s="3" t="s">
        <v>146</v>
      </c>
      <c r="F1855" s="1">
        <v>1</v>
      </c>
      <c r="G1855" s="1">
        <v>2021</v>
      </c>
      <c r="H1855" s="1" t="s">
        <v>15</v>
      </c>
      <c r="I1855" s="1" t="s">
        <v>29</v>
      </c>
      <c r="J1855" s="1" t="s">
        <v>30</v>
      </c>
      <c r="K1855" s="1" t="s">
        <v>18</v>
      </c>
      <c r="L1855" s="1" t="s">
        <v>22</v>
      </c>
      <c r="M1855" s="1">
        <v>35</v>
      </c>
      <c r="N1855" s="1">
        <v>475</v>
      </c>
      <c r="O1855" s="1">
        <v>166250</v>
      </c>
      <c r="P1855" s="1">
        <v>58187.5</v>
      </c>
      <c r="Q1855" s="1">
        <v>0.35</v>
      </c>
      <c r="R1855" s="1" t="s">
        <v>27</v>
      </c>
    </row>
    <row r="1856" spans="1:18" x14ac:dyDescent="0.25">
      <c r="A1856" s="1" t="s">
        <v>50</v>
      </c>
      <c r="B1856" s="1">
        <v>1185732</v>
      </c>
      <c r="C1856" s="3">
        <v>44206</v>
      </c>
      <c r="D1856" s="3" t="s">
        <v>140</v>
      </c>
      <c r="E1856" s="3" t="s">
        <v>146</v>
      </c>
      <c r="F1856" s="1">
        <v>1</v>
      </c>
      <c r="G1856" s="1">
        <v>2021</v>
      </c>
      <c r="H1856" s="1" t="s">
        <v>15</v>
      </c>
      <c r="I1856" s="1" t="s">
        <v>29</v>
      </c>
      <c r="J1856" s="1" t="s">
        <v>30</v>
      </c>
      <c r="K1856" s="1" t="s">
        <v>18</v>
      </c>
      <c r="L1856" s="1" t="s">
        <v>23</v>
      </c>
      <c r="M1856" s="1">
        <v>35</v>
      </c>
      <c r="N1856" s="1">
        <v>275</v>
      </c>
      <c r="O1856" s="1">
        <v>96250</v>
      </c>
      <c r="P1856" s="1">
        <v>33687.5</v>
      </c>
      <c r="Q1856" s="1">
        <v>0.35</v>
      </c>
      <c r="R1856" s="1" t="s">
        <v>27</v>
      </c>
    </row>
    <row r="1857" spans="1:18" x14ac:dyDescent="0.25">
      <c r="A1857" s="1" t="s">
        <v>50</v>
      </c>
      <c r="B1857" s="1">
        <v>1185732</v>
      </c>
      <c r="C1857" s="3">
        <v>44206</v>
      </c>
      <c r="D1857" s="3" t="s">
        <v>140</v>
      </c>
      <c r="E1857" s="3" t="s">
        <v>146</v>
      </c>
      <c r="F1857" s="1">
        <v>1</v>
      </c>
      <c r="G1857" s="1">
        <v>2021</v>
      </c>
      <c r="H1857" s="1" t="s">
        <v>15</v>
      </c>
      <c r="I1857" s="1" t="s">
        <v>29</v>
      </c>
      <c r="J1857" s="1" t="s">
        <v>30</v>
      </c>
      <c r="K1857" s="1" t="s">
        <v>18</v>
      </c>
      <c r="L1857" s="1" t="s">
        <v>19</v>
      </c>
      <c r="M1857" s="1">
        <v>45</v>
      </c>
      <c r="N1857" s="1">
        <v>175</v>
      </c>
      <c r="O1857" s="1">
        <v>78750</v>
      </c>
      <c r="P1857" s="1">
        <v>23625</v>
      </c>
      <c r="Q1857" s="1">
        <v>0.3</v>
      </c>
      <c r="R1857" s="1" t="s">
        <v>27</v>
      </c>
    </row>
    <row r="1858" spans="1:18" x14ac:dyDescent="0.25">
      <c r="A1858" s="1" t="s">
        <v>50</v>
      </c>
      <c r="B1858" s="1">
        <v>1185732</v>
      </c>
      <c r="C1858" s="3">
        <v>44235</v>
      </c>
      <c r="D1858" s="3" t="s">
        <v>141</v>
      </c>
      <c r="E1858" s="3" t="s">
        <v>147</v>
      </c>
      <c r="F1858" s="1">
        <v>1</v>
      </c>
      <c r="G1858" s="1">
        <v>2021</v>
      </c>
      <c r="H1858" s="1" t="s">
        <v>15</v>
      </c>
      <c r="I1858" s="1" t="s">
        <v>29</v>
      </c>
      <c r="J1858" s="1" t="s">
        <v>30</v>
      </c>
      <c r="K1858" s="1" t="s">
        <v>18</v>
      </c>
      <c r="L1858" s="1" t="s">
        <v>22</v>
      </c>
      <c r="M1858" s="1">
        <v>35</v>
      </c>
      <c r="N1858" s="1">
        <v>525</v>
      </c>
      <c r="O1858" s="1">
        <v>183750</v>
      </c>
      <c r="P1858" s="1">
        <v>64312.5</v>
      </c>
      <c r="Q1858" s="1">
        <v>0.35</v>
      </c>
      <c r="R1858" s="1" t="s">
        <v>27</v>
      </c>
    </row>
    <row r="1859" spans="1:18" x14ac:dyDescent="0.25">
      <c r="A1859" s="1" t="s">
        <v>50</v>
      </c>
      <c r="B1859" s="1">
        <v>1185732</v>
      </c>
      <c r="C1859" s="3">
        <v>44235</v>
      </c>
      <c r="D1859" s="3" t="s">
        <v>141</v>
      </c>
      <c r="E1859" s="3" t="s">
        <v>147</v>
      </c>
      <c r="F1859" s="1">
        <v>1</v>
      </c>
      <c r="G1859" s="1">
        <v>2021</v>
      </c>
      <c r="H1859" s="1" t="s">
        <v>15</v>
      </c>
      <c r="I1859" s="1" t="s">
        <v>29</v>
      </c>
      <c r="J1859" s="1" t="s">
        <v>30</v>
      </c>
      <c r="K1859" s="1" t="s">
        <v>18</v>
      </c>
      <c r="L1859" s="1" t="s">
        <v>23</v>
      </c>
      <c r="M1859" s="1">
        <v>35</v>
      </c>
      <c r="N1859" s="1">
        <v>175</v>
      </c>
      <c r="O1859" s="1">
        <v>61250</v>
      </c>
      <c r="P1859" s="1">
        <v>21437.5</v>
      </c>
      <c r="Q1859" s="1">
        <v>0.35</v>
      </c>
      <c r="R1859" s="1" t="s">
        <v>27</v>
      </c>
    </row>
    <row r="1860" spans="1:18" x14ac:dyDescent="0.25">
      <c r="A1860" s="1" t="s">
        <v>49</v>
      </c>
      <c r="B1860" s="1">
        <v>1185732</v>
      </c>
      <c r="C1860" s="3">
        <v>44481</v>
      </c>
      <c r="D1860" s="3" t="s">
        <v>135</v>
      </c>
      <c r="E1860" s="3" t="s">
        <v>143</v>
      </c>
      <c r="F1860" s="1">
        <v>4</v>
      </c>
      <c r="G1860" s="1">
        <v>2021</v>
      </c>
      <c r="H1860" s="1" t="s">
        <v>15</v>
      </c>
      <c r="I1860" s="1" t="s">
        <v>44</v>
      </c>
      <c r="J1860" s="1" t="s">
        <v>45</v>
      </c>
      <c r="K1860" s="1" t="s">
        <v>21</v>
      </c>
      <c r="L1860" s="1" t="s">
        <v>19</v>
      </c>
      <c r="M1860" s="1">
        <v>75</v>
      </c>
      <c r="N1860" s="1">
        <v>300</v>
      </c>
      <c r="O1860" s="1">
        <v>225000</v>
      </c>
      <c r="P1860" s="1">
        <v>90000</v>
      </c>
      <c r="Q1860" s="1">
        <v>0.4</v>
      </c>
      <c r="R1860" s="1" t="s">
        <v>27</v>
      </c>
    </row>
    <row r="1861" spans="1:18" x14ac:dyDescent="0.25">
      <c r="A1861" s="1" t="s">
        <v>49</v>
      </c>
      <c r="B1861" s="1">
        <v>1185732</v>
      </c>
      <c r="C1861" s="3">
        <v>44511</v>
      </c>
      <c r="D1861" s="3" t="s">
        <v>137</v>
      </c>
      <c r="E1861" s="3" t="s">
        <v>144</v>
      </c>
      <c r="F1861" s="1">
        <v>4</v>
      </c>
      <c r="G1861" s="1">
        <v>2021</v>
      </c>
      <c r="H1861" s="1" t="s">
        <v>15</v>
      </c>
      <c r="I1861" s="1" t="s">
        <v>44</v>
      </c>
      <c r="J1861" s="1" t="s">
        <v>45</v>
      </c>
      <c r="K1861" s="1" t="s">
        <v>18</v>
      </c>
      <c r="L1861" s="1" t="s">
        <v>22</v>
      </c>
      <c r="M1861" s="1">
        <v>70</v>
      </c>
      <c r="N1861" s="1">
        <v>450</v>
      </c>
      <c r="O1861" s="1">
        <v>315000</v>
      </c>
      <c r="P1861" s="1">
        <v>141750</v>
      </c>
      <c r="Q1861" s="1">
        <v>0.45</v>
      </c>
      <c r="R1861" s="1" t="s">
        <v>27</v>
      </c>
    </row>
    <row r="1862" spans="1:18" x14ac:dyDescent="0.25">
      <c r="A1862" s="1" t="s">
        <v>49</v>
      </c>
      <c r="B1862" s="1">
        <v>1185732</v>
      </c>
      <c r="C1862" s="3">
        <v>44511</v>
      </c>
      <c r="D1862" s="3" t="s">
        <v>137</v>
      </c>
      <c r="E1862" s="3" t="s">
        <v>144</v>
      </c>
      <c r="F1862" s="1">
        <v>4</v>
      </c>
      <c r="G1862" s="1">
        <v>2021</v>
      </c>
      <c r="H1862" s="1" t="s">
        <v>15</v>
      </c>
      <c r="I1862" s="1" t="s">
        <v>44</v>
      </c>
      <c r="J1862" s="1" t="s">
        <v>45</v>
      </c>
      <c r="K1862" s="1" t="s">
        <v>18</v>
      </c>
      <c r="L1862" s="1" t="s">
        <v>23</v>
      </c>
      <c r="M1862" s="1">
        <v>60</v>
      </c>
      <c r="N1862" s="1">
        <v>325</v>
      </c>
      <c r="O1862" s="1">
        <v>195000</v>
      </c>
      <c r="P1862" s="1">
        <v>87750</v>
      </c>
      <c r="Q1862" s="1">
        <v>0.45</v>
      </c>
      <c r="R1862" s="1" t="s">
        <v>27</v>
      </c>
    </row>
    <row r="1863" spans="1:18" x14ac:dyDescent="0.25">
      <c r="A1863" s="1" t="s">
        <v>49</v>
      </c>
      <c r="B1863" s="1">
        <v>1185732</v>
      </c>
      <c r="C1863" s="3">
        <v>44511</v>
      </c>
      <c r="D1863" s="3" t="s">
        <v>137</v>
      </c>
      <c r="E1863" s="3" t="s">
        <v>144</v>
      </c>
      <c r="F1863" s="1">
        <v>4</v>
      </c>
      <c r="G1863" s="1">
        <v>2021</v>
      </c>
      <c r="H1863" s="1" t="s">
        <v>15</v>
      </c>
      <c r="I1863" s="1" t="s">
        <v>44</v>
      </c>
      <c r="J1863" s="1" t="s">
        <v>45</v>
      </c>
      <c r="K1863" s="1" t="s">
        <v>21</v>
      </c>
      <c r="L1863" s="1" t="s">
        <v>22</v>
      </c>
      <c r="M1863" s="1">
        <v>60</v>
      </c>
      <c r="N1863" s="1">
        <v>320</v>
      </c>
      <c r="O1863" s="1">
        <v>192000</v>
      </c>
      <c r="P1863" s="1">
        <v>67200</v>
      </c>
      <c r="Q1863" s="1">
        <v>0.35</v>
      </c>
      <c r="R1863" s="1" t="s">
        <v>27</v>
      </c>
    </row>
    <row r="1864" spans="1:18" x14ac:dyDescent="0.25">
      <c r="A1864" s="1" t="s">
        <v>49</v>
      </c>
      <c r="B1864" s="1">
        <v>1185732</v>
      </c>
      <c r="C1864" s="3">
        <v>44244</v>
      </c>
      <c r="D1864" s="3" t="s">
        <v>136</v>
      </c>
      <c r="E1864" s="3" t="s">
        <v>147</v>
      </c>
      <c r="F1864" s="1">
        <v>1</v>
      </c>
      <c r="G1864" s="1">
        <v>2021</v>
      </c>
      <c r="H1864" s="1" t="s">
        <v>15</v>
      </c>
      <c r="I1864" s="1" t="s">
        <v>35</v>
      </c>
      <c r="J1864" s="1" t="s">
        <v>36</v>
      </c>
      <c r="K1864" s="1" t="s">
        <v>21</v>
      </c>
      <c r="L1864" s="1" t="s">
        <v>23</v>
      </c>
      <c r="M1864" s="1">
        <v>34</v>
      </c>
      <c r="N1864" s="1">
        <v>49</v>
      </c>
      <c r="O1864" s="1">
        <v>1666</v>
      </c>
      <c r="P1864" s="1">
        <v>882.98</v>
      </c>
      <c r="Q1864" s="1">
        <v>0.53</v>
      </c>
      <c r="R1864" s="1" t="s">
        <v>24</v>
      </c>
    </row>
    <row r="1865" spans="1:18" x14ac:dyDescent="0.25">
      <c r="A1865" s="1" t="s">
        <v>49</v>
      </c>
      <c r="B1865" s="1">
        <v>1185732</v>
      </c>
      <c r="C1865" s="3">
        <v>44244</v>
      </c>
      <c r="D1865" s="3" t="s">
        <v>136</v>
      </c>
      <c r="E1865" s="3" t="s">
        <v>147</v>
      </c>
      <c r="F1865" s="1">
        <v>1</v>
      </c>
      <c r="G1865" s="1">
        <v>2021</v>
      </c>
      <c r="H1865" s="1" t="s">
        <v>15</v>
      </c>
      <c r="I1865" s="1" t="s">
        <v>35</v>
      </c>
      <c r="J1865" s="1" t="s">
        <v>36</v>
      </c>
      <c r="K1865" s="1" t="s">
        <v>18</v>
      </c>
      <c r="L1865" s="1" t="s">
        <v>19</v>
      </c>
      <c r="M1865" s="1">
        <v>48</v>
      </c>
      <c r="N1865" s="1">
        <v>65</v>
      </c>
      <c r="O1865" s="1">
        <v>3120</v>
      </c>
      <c r="P1865" s="1">
        <v>1653.6</v>
      </c>
      <c r="Q1865" s="1">
        <v>0.53</v>
      </c>
      <c r="R1865" s="1" t="s">
        <v>24</v>
      </c>
    </row>
    <row r="1866" spans="1:18" x14ac:dyDescent="0.25">
      <c r="A1866" s="1" t="s">
        <v>49</v>
      </c>
      <c r="B1866" s="1">
        <v>1185732</v>
      </c>
      <c r="C1866" s="3">
        <v>44244</v>
      </c>
      <c r="D1866" s="3" t="s">
        <v>136</v>
      </c>
      <c r="E1866" s="3" t="s">
        <v>147</v>
      </c>
      <c r="F1866" s="1">
        <v>1</v>
      </c>
      <c r="G1866" s="1">
        <v>2021</v>
      </c>
      <c r="H1866" s="1" t="s">
        <v>15</v>
      </c>
      <c r="I1866" s="1" t="s">
        <v>35</v>
      </c>
      <c r="J1866" s="1" t="s">
        <v>36</v>
      </c>
      <c r="K1866" s="1" t="s">
        <v>21</v>
      </c>
      <c r="L1866" s="1" t="s">
        <v>19</v>
      </c>
      <c r="M1866" s="1">
        <v>24</v>
      </c>
      <c r="N1866" s="1">
        <v>105</v>
      </c>
      <c r="O1866" s="1">
        <v>2520</v>
      </c>
      <c r="P1866" s="1">
        <v>1360.8</v>
      </c>
      <c r="Q1866" s="1">
        <v>0.54</v>
      </c>
      <c r="R1866" s="1" t="s">
        <v>24</v>
      </c>
    </row>
    <row r="1867" spans="1:18" x14ac:dyDescent="0.25">
      <c r="A1867" s="1" t="s">
        <v>49</v>
      </c>
      <c r="B1867" s="1">
        <v>1185732</v>
      </c>
      <c r="C1867" s="3">
        <v>44271</v>
      </c>
      <c r="D1867" s="3" t="s">
        <v>135</v>
      </c>
      <c r="E1867" s="3" t="s">
        <v>148</v>
      </c>
      <c r="F1867" s="1">
        <v>1</v>
      </c>
      <c r="G1867" s="1">
        <v>2021</v>
      </c>
      <c r="H1867" s="1" t="s">
        <v>15</v>
      </c>
      <c r="I1867" s="1" t="s">
        <v>35</v>
      </c>
      <c r="J1867" s="1" t="s">
        <v>36</v>
      </c>
      <c r="K1867" s="1" t="s">
        <v>18</v>
      </c>
      <c r="L1867" s="1" t="s">
        <v>22</v>
      </c>
      <c r="M1867" s="1">
        <v>28</v>
      </c>
      <c r="N1867" s="1">
        <v>165</v>
      </c>
      <c r="O1867" s="1">
        <v>4620</v>
      </c>
      <c r="P1867" s="1">
        <v>2356.1999999999998</v>
      </c>
      <c r="Q1867" s="1">
        <v>0.51</v>
      </c>
      <c r="R1867" s="1" t="s">
        <v>24</v>
      </c>
    </row>
    <row r="1868" spans="1:18" x14ac:dyDescent="0.25">
      <c r="A1868" s="1" t="s">
        <v>49</v>
      </c>
      <c r="B1868" s="1">
        <v>1185732</v>
      </c>
      <c r="C1868" s="3">
        <v>44271</v>
      </c>
      <c r="D1868" s="3" t="s">
        <v>135</v>
      </c>
      <c r="E1868" s="3" t="s">
        <v>148</v>
      </c>
      <c r="F1868" s="1">
        <v>1</v>
      </c>
      <c r="G1868" s="1">
        <v>2021</v>
      </c>
      <c r="H1868" s="1" t="s">
        <v>15</v>
      </c>
      <c r="I1868" s="1" t="s">
        <v>35</v>
      </c>
      <c r="J1868" s="1" t="s">
        <v>36</v>
      </c>
      <c r="K1868" s="1" t="s">
        <v>18</v>
      </c>
      <c r="L1868" s="1" t="s">
        <v>23</v>
      </c>
      <c r="M1868" s="1">
        <v>27</v>
      </c>
      <c r="N1868" s="1">
        <v>69</v>
      </c>
      <c r="O1868" s="1">
        <v>1863</v>
      </c>
      <c r="P1868" s="1">
        <v>1006.02</v>
      </c>
      <c r="Q1868" s="1">
        <v>0.54</v>
      </c>
      <c r="R1868" s="1" t="s">
        <v>24</v>
      </c>
    </row>
    <row r="1869" spans="1:18" x14ac:dyDescent="0.25">
      <c r="A1869" s="1" t="s">
        <v>49</v>
      </c>
      <c r="B1869" s="1">
        <v>1185732</v>
      </c>
      <c r="C1869" s="3">
        <v>44271</v>
      </c>
      <c r="D1869" s="3" t="s">
        <v>135</v>
      </c>
      <c r="E1869" s="3" t="s">
        <v>148</v>
      </c>
      <c r="F1869" s="1">
        <v>1</v>
      </c>
      <c r="G1869" s="1">
        <v>2021</v>
      </c>
      <c r="H1869" s="1" t="s">
        <v>15</v>
      </c>
      <c r="I1869" s="1" t="s">
        <v>35</v>
      </c>
      <c r="J1869" s="1" t="s">
        <v>36</v>
      </c>
      <c r="K1869" s="1" t="s">
        <v>21</v>
      </c>
      <c r="L1869" s="1" t="s">
        <v>22</v>
      </c>
      <c r="M1869" s="1">
        <v>19</v>
      </c>
      <c r="N1869" s="1">
        <v>91</v>
      </c>
      <c r="O1869" s="1">
        <v>1729</v>
      </c>
      <c r="P1869" s="1">
        <v>933.66</v>
      </c>
      <c r="Q1869" s="1">
        <v>0.54</v>
      </c>
      <c r="R1869" s="1" t="s">
        <v>24</v>
      </c>
    </row>
    <row r="1870" spans="1:18" x14ac:dyDescent="0.25">
      <c r="A1870" s="1" t="s">
        <v>49</v>
      </c>
      <c r="B1870" s="1">
        <v>1185732</v>
      </c>
      <c r="C1870" s="3">
        <v>44271</v>
      </c>
      <c r="D1870" s="3" t="s">
        <v>135</v>
      </c>
      <c r="E1870" s="3" t="s">
        <v>148</v>
      </c>
      <c r="F1870" s="1">
        <v>1</v>
      </c>
      <c r="G1870" s="1">
        <v>2021</v>
      </c>
      <c r="H1870" s="1" t="s">
        <v>15</v>
      </c>
      <c r="I1870" s="1" t="s">
        <v>35</v>
      </c>
      <c r="J1870" s="1" t="s">
        <v>36</v>
      </c>
      <c r="K1870" s="1" t="s">
        <v>21</v>
      </c>
      <c r="L1870" s="1" t="s">
        <v>23</v>
      </c>
      <c r="M1870" s="1">
        <v>23</v>
      </c>
      <c r="N1870" s="1">
        <v>49</v>
      </c>
      <c r="O1870" s="1">
        <v>1127</v>
      </c>
      <c r="P1870" s="1">
        <v>597.30999999999995</v>
      </c>
      <c r="Q1870" s="1">
        <v>0.53</v>
      </c>
      <c r="R1870" s="1" t="s">
        <v>24</v>
      </c>
    </row>
    <row r="1871" spans="1:18" x14ac:dyDescent="0.25">
      <c r="A1871" s="1" t="s">
        <v>49</v>
      </c>
      <c r="B1871" s="1">
        <v>1185732</v>
      </c>
      <c r="C1871" s="3">
        <v>44271</v>
      </c>
      <c r="D1871" s="3" t="s">
        <v>135</v>
      </c>
      <c r="E1871" s="3" t="s">
        <v>148</v>
      </c>
      <c r="F1871" s="1">
        <v>1</v>
      </c>
      <c r="G1871" s="1">
        <v>2021</v>
      </c>
      <c r="H1871" s="1" t="s">
        <v>15</v>
      </c>
      <c r="I1871" s="1" t="s">
        <v>35</v>
      </c>
      <c r="J1871" s="1" t="s">
        <v>36</v>
      </c>
      <c r="K1871" s="1" t="s">
        <v>18</v>
      </c>
      <c r="L1871" s="1" t="s">
        <v>19</v>
      </c>
      <c r="M1871" s="1">
        <v>37</v>
      </c>
      <c r="N1871" s="1">
        <v>59</v>
      </c>
      <c r="O1871" s="1">
        <v>2183</v>
      </c>
      <c r="P1871" s="1">
        <v>1091.5</v>
      </c>
      <c r="Q1871" s="1">
        <v>0.5</v>
      </c>
      <c r="R1871" s="1" t="s">
        <v>24</v>
      </c>
    </row>
    <row r="1872" spans="1:18" x14ac:dyDescent="0.25">
      <c r="A1872" s="1" t="s">
        <v>49</v>
      </c>
      <c r="B1872" s="1">
        <v>1185732</v>
      </c>
      <c r="C1872" s="3">
        <v>44271</v>
      </c>
      <c r="D1872" s="3" t="s">
        <v>135</v>
      </c>
      <c r="E1872" s="3" t="s">
        <v>148</v>
      </c>
      <c r="F1872" s="1">
        <v>1</v>
      </c>
      <c r="G1872" s="1">
        <v>2021</v>
      </c>
      <c r="H1872" s="1" t="s">
        <v>15</v>
      </c>
      <c r="I1872" s="1" t="s">
        <v>35</v>
      </c>
      <c r="J1872" s="1" t="s">
        <v>36</v>
      </c>
      <c r="K1872" s="1" t="s">
        <v>21</v>
      </c>
      <c r="L1872" s="1" t="s">
        <v>19</v>
      </c>
      <c r="M1872" s="1">
        <v>29</v>
      </c>
      <c r="N1872" s="1">
        <v>81</v>
      </c>
      <c r="O1872" s="1">
        <v>2349</v>
      </c>
      <c r="P1872" s="1">
        <v>1268.46</v>
      </c>
      <c r="Q1872" s="1">
        <v>0.54</v>
      </c>
      <c r="R1872" s="1" t="s">
        <v>24</v>
      </c>
    </row>
    <row r="1873" spans="1:18" x14ac:dyDescent="0.25">
      <c r="A1873" s="1" t="s">
        <v>49</v>
      </c>
      <c r="B1873" s="1">
        <v>1185732</v>
      </c>
      <c r="C1873" s="3">
        <v>44303</v>
      </c>
      <c r="D1873" s="3" t="s">
        <v>139</v>
      </c>
      <c r="E1873" s="3" t="s">
        <v>149</v>
      </c>
      <c r="F1873" s="1">
        <v>2</v>
      </c>
      <c r="G1873" s="1">
        <v>2021</v>
      </c>
      <c r="H1873" s="1" t="s">
        <v>15</v>
      </c>
      <c r="I1873" s="1" t="s">
        <v>35</v>
      </c>
      <c r="J1873" s="1" t="s">
        <v>36</v>
      </c>
      <c r="K1873" s="1" t="s">
        <v>18</v>
      </c>
      <c r="L1873" s="1" t="s">
        <v>22</v>
      </c>
      <c r="M1873" s="1">
        <v>27</v>
      </c>
      <c r="N1873" s="1">
        <v>143</v>
      </c>
      <c r="O1873" s="1">
        <v>3861</v>
      </c>
      <c r="P1873" s="1">
        <v>1969.11</v>
      </c>
      <c r="Q1873" s="1">
        <v>0.51</v>
      </c>
      <c r="R1873" s="1" t="s">
        <v>24</v>
      </c>
    </row>
    <row r="1874" spans="1:18" x14ac:dyDescent="0.25">
      <c r="A1874" s="1" t="s">
        <v>49</v>
      </c>
      <c r="B1874" s="1">
        <v>1185732</v>
      </c>
      <c r="C1874" s="3">
        <v>44303</v>
      </c>
      <c r="D1874" s="3" t="s">
        <v>139</v>
      </c>
      <c r="E1874" s="3" t="s">
        <v>149</v>
      </c>
      <c r="F1874" s="1">
        <v>2</v>
      </c>
      <c r="G1874" s="1">
        <v>2021</v>
      </c>
      <c r="H1874" s="1" t="s">
        <v>15</v>
      </c>
      <c r="I1874" s="1" t="s">
        <v>35</v>
      </c>
      <c r="J1874" s="1" t="s">
        <v>36</v>
      </c>
      <c r="K1874" s="1" t="s">
        <v>18</v>
      </c>
      <c r="L1874" s="1" t="s">
        <v>23</v>
      </c>
      <c r="M1874" s="1">
        <v>28</v>
      </c>
      <c r="N1874" s="1">
        <v>75</v>
      </c>
      <c r="O1874" s="1">
        <v>2100</v>
      </c>
      <c r="P1874" s="1">
        <v>1155</v>
      </c>
      <c r="Q1874" s="1">
        <v>0.55000000000000004</v>
      </c>
      <c r="R1874" s="1" t="s">
        <v>24</v>
      </c>
    </row>
    <row r="1875" spans="1:18" x14ac:dyDescent="0.25">
      <c r="A1875" s="1" t="s">
        <v>49</v>
      </c>
      <c r="B1875" s="1">
        <v>1185732</v>
      </c>
      <c r="C1875" s="3">
        <v>44303</v>
      </c>
      <c r="D1875" s="3" t="s">
        <v>139</v>
      </c>
      <c r="E1875" s="3" t="s">
        <v>149</v>
      </c>
      <c r="F1875" s="1">
        <v>2</v>
      </c>
      <c r="G1875" s="1">
        <v>2021</v>
      </c>
      <c r="H1875" s="1" t="s">
        <v>15</v>
      </c>
      <c r="I1875" s="1" t="s">
        <v>35</v>
      </c>
      <c r="J1875" s="1" t="s">
        <v>36</v>
      </c>
      <c r="K1875" s="1" t="s">
        <v>21</v>
      </c>
      <c r="L1875" s="1" t="s">
        <v>22</v>
      </c>
      <c r="M1875" s="1">
        <v>19</v>
      </c>
      <c r="N1875" s="1">
        <v>68</v>
      </c>
      <c r="O1875" s="1">
        <v>1292</v>
      </c>
      <c r="P1875" s="1">
        <v>697.68</v>
      </c>
      <c r="Q1875" s="1">
        <v>0.54</v>
      </c>
      <c r="R1875" s="1" t="s">
        <v>24</v>
      </c>
    </row>
    <row r="1876" spans="1:18" x14ac:dyDescent="0.25">
      <c r="A1876" s="1" t="s">
        <v>49</v>
      </c>
      <c r="B1876" s="1">
        <v>1185732</v>
      </c>
      <c r="C1876" s="3">
        <v>44303</v>
      </c>
      <c r="D1876" s="3" t="s">
        <v>139</v>
      </c>
      <c r="E1876" s="3" t="s">
        <v>149</v>
      </c>
      <c r="F1876" s="1">
        <v>2</v>
      </c>
      <c r="G1876" s="1">
        <v>2021</v>
      </c>
      <c r="H1876" s="1" t="s">
        <v>15</v>
      </c>
      <c r="I1876" s="1" t="s">
        <v>35</v>
      </c>
      <c r="J1876" s="1" t="s">
        <v>36</v>
      </c>
      <c r="K1876" s="1" t="s">
        <v>21</v>
      </c>
      <c r="L1876" s="1" t="s">
        <v>23</v>
      </c>
      <c r="M1876" s="1">
        <v>25</v>
      </c>
      <c r="N1876" s="1">
        <v>47</v>
      </c>
      <c r="O1876" s="1">
        <v>1175</v>
      </c>
      <c r="P1876" s="1">
        <v>611</v>
      </c>
      <c r="Q1876" s="1">
        <v>0.52</v>
      </c>
      <c r="R1876" s="1" t="s">
        <v>24</v>
      </c>
    </row>
    <row r="1877" spans="1:18" x14ac:dyDescent="0.25">
      <c r="A1877" s="1" t="s">
        <v>49</v>
      </c>
      <c r="B1877" s="1">
        <v>1185732</v>
      </c>
      <c r="C1877" s="3">
        <v>44303</v>
      </c>
      <c r="D1877" s="3" t="s">
        <v>139</v>
      </c>
      <c r="E1877" s="3" t="s">
        <v>149</v>
      </c>
      <c r="F1877" s="1">
        <v>2</v>
      </c>
      <c r="G1877" s="1">
        <v>2021</v>
      </c>
      <c r="H1877" s="1" t="s">
        <v>15</v>
      </c>
      <c r="I1877" s="1" t="s">
        <v>35</v>
      </c>
      <c r="J1877" s="1" t="s">
        <v>36</v>
      </c>
      <c r="K1877" s="1" t="s">
        <v>18</v>
      </c>
      <c r="L1877" s="1" t="s">
        <v>19</v>
      </c>
      <c r="M1877" s="1">
        <v>60</v>
      </c>
      <c r="N1877" s="1">
        <v>56</v>
      </c>
      <c r="O1877" s="1">
        <v>3360</v>
      </c>
      <c r="P1877" s="1">
        <v>1848</v>
      </c>
      <c r="Q1877" s="1">
        <v>0.55000000000000004</v>
      </c>
      <c r="R1877" s="1" t="s">
        <v>24</v>
      </c>
    </row>
    <row r="1878" spans="1:18" x14ac:dyDescent="0.25">
      <c r="A1878" s="1" t="s">
        <v>49</v>
      </c>
      <c r="B1878" s="1">
        <v>1185732</v>
      </c>
      <c r="C1878" s="3">
        <v>44303</v>
      </c>
      <c r="D1878" s="3" t="s">
        <v>139</v>
      </c>
      <c r="E1878" s="3" t="s">
        <v>149</v>
      </c>
      <c r="F1878" s="1">
        <v>2</v>
      </c>
      <c r="G1878" s="1">
        <v>2021</v>
      </c>
      <c r="H1878" s="1" t="s">
        <v>15</v>
      </c>
      <c r="I1878" s="1" t="s">
        <v>35</v>
      </c>
      <c r="J1878" s="1" t="s">
        <v>36</v>
      </c>
      <c r="K1878" s="1" t="s">
        <v>21</v>
      </c>
      <c r="L1878" s="1" t="s">
        <v>19</v>
      </c>
      <c r="M1878" s="1">
        <v>47</v>
      </c>
      <c r="N1878" s="1">
        <v>94</v>
      </c>
      <c r="O1878" s="1">
        <v>4418</v>
      </c>
      <c r="P1878" s="1">
        <v>2253.1799999999998</v>
      </c>
      <c r="Q1878" s="1">
        <v>0.51</v>
      </c>
      <c r="R1878" s="1" t="s">
        <v>24</v>
      </c>
    </row>
    <row r="1879" spans="1:18" x14ac:dyDescent="0.25">
      <c r="A1879" s="1" t="s">
        <v>49</v>
      </c>
      <c r="B1879" s="1">
        <v>1185732</v>
      </c>
      <c r="C1879" s="3">
        <v>44334</v>
      </c>
      <c r="D1879" s="3" t="s">
        <v>135</v>
      </c>
      <c r="E1879" s="3" t="s">
        <v>150</v>
      </c>
      <c r="F1879" s="1">
        <v>2</v>
      </c>
      <c r="G1879" s="1">
        <v>2021</v>
      </c>
      <c r="H1879" s="1" t="s">
        <v>15</v>
      </c>
      <c r="I1879" s="1" t="s">
        <v>35</v>
      </c>
      <c r="J1879" s="1" t="s">
        <v>36</v>
      </c>
      <c r="K1879" s="1" t="s">
        <v>18</v>
      </c>
      <c r="L1879" s="1" t="s">
        <v>22</v>
      </c>
      <c r="M1879" s="1">
        <v>58</v>
      </c>
      <c r="N1879" s="1">
        <v>179</v>
      </c>
      <c r="O1879" s="1">
        <v>10382</v>
      </c>
      <c r="P1879" s="1">
        <v>5398.64</v>
      </c>
      <c r="Q1879" s="1">
        <v>0.52</v>
      </c>
      <c r="R1879" s="1" t="s">
        <v>24</v>
      </c>
    </row>
    <row r="1880" spans="1:18" x14ac:dyDescent="0.25">
      <c r="A1880" s="1" t="s">
        <v>49</v>
      </c>
      <c r="B1880" s="1">
        <v>1185732</v>
      </c>
      <c r="C1880" s="3">
        <v>44334</v>
      </c>
      <c r="D1880" s="3" t="s">
        <v>135</v>
      </c>
      <c r="E1880" s="3" t="s">
        <v>150</v>
      </c>
      <c r="F1880" s="1">
        <v>2</v>
      </c>
      <c r="G1880" s="1">
        <v>2021</v>
      </c>
      <c r="H1880" s="1" t="s">
        <v>15</v>
      </c>
      <c r="I1880" s="1" t="s">
        <v>35</v>
      </c>
      <c r="J1880" s="1" t="s">
        <v>36</v>
      </c>
      <c r="K1880" s="1" t="s">
        <v>18</v>
      </c>
      <c r="L1880" s="1" t="s">
        <v>23</v>
      </c>
      <c r="M1880" s="1">
        <v>37</v>
      </c>
      <c r="N1880" s="1">
        <v>87</v>
      </c>
      <c r="O1880" s="1">
        <v>3219</v>
      </c>
      <c r="P1880" s="1">
        <v>1641.69</v>
      </c>
      <c r="Q1880" s="1">
        <v>0.51</v>
      </c>
      <c r="R1880" s="1" t="s">
        <v>24</v>
      </c>
    </row>
    <row r="1881" spans="1:18" x14ac:dyDescent="0.25">
      <c r="A1881" s="1" t="s">
        <v>49</v>
      </c>
      <c r="B1881" s="1">
        <v>1185732</v>
      </c>
      <c r="C1881" s="3">
        <v>44334</v>
      </c>
      <c r="D1881" s="3" t="s">
        <v>135</v>
      </c>
      <c r="E1881" s="3" t="s">
        <v>150</v>
      </c>
      <c r="F1881" s="1">
        <v>2</v>
      </c>
      <c r="G1881" s="1">
        <v>2021</v>
      </c>
      <c r="H1881" s="1" t="s">
        <v>15</v>
      </c>
      <c r="I1881" s="1" t="s">
        <v>35</v>
      </c>
      <c r="J1881" s="1" t="s">
        <v>36</v>
      </c>
      <c r="K1881" s="1" t="s">
        <v>21</v>
      </c>
      <c r="L1881" s="1" t="s">
        <v>22</v>
      </c>
      <c r="M1881" s="1">
        <v>32</v>
      </c>
      <c r="N1881" s="1">
        <v>77</v>
      </c>
      <c r="O1881" s="1">
        <v>2464</v>
      </c>
      <c r="P1881" s="1">
        <v>1355.2</v>
      </c>
      <c r="Q1881" s="1">
        <v>0.55000000000000004</v>
      </c>
      <c r="R1881" s="1" t="s">
        <v>24</v>
      </c>
    </row>
    <row r="1882" spans="1:18" x14ac:dyDescent="0.25">
      <c r="A1882" s="1" t="s">
        <v>49</v>
      </c>
      <c r="B1882" s="1">
        <v>1185732</v>
      </c>
      <c r="C1882" s="3">
        <v>44334</v>
      </c>
      <c r="D1882" s="3" t="s">
        <v>135</v>
      </c>
      <c r="E1882" s="3" t="s">
        <v>150</v>
      </c>
      <c r="F1882" s="1">
        <v>2</v>
      </c>
      <c r="G1882" s="1">
        <v>2021</v>
      </c>
      <c r="H1882" s="1" t="s">
        <v>15</v>
      </c>
      <c r="I1882" s="1" t="s">
        <v>35</v>
      </c>
      <c r="J1882" s="1" t="s">
        <v>36</v>
      </c>
      <c r="K1882" s="1" t="s">
        <v>21</v>
      </c>
      <c r="L1882" s="1" t="s">
        <v>23</v>
      </c>
      <c r="M1882" s="1">
        <v>33</v>
      </c>
      <c r="N1882" s="1">
        <v>50</v>
      </c>
      <c r="O1882" s="1">
        <v>1650</v>
      </c>
      <c r="P1882" s="1">
        <v>907.5</v>
      </c>
      <c r="Q1882" s="1">
        <v>0.55000000000000004</v>
      </c>
      <c r="R1882" s="1" t="s">
        <v>24</v>
      </c>
    </row>
    <row r="1883" spans="1:18" x14ac:dyDescent="0.25">
      <c r="A1883" s="1" t="s">
        <v>49</v>
      </c>
      <c r="B1883" s="1">
        <v>1185732</v>
      </c>
      <c r="C1883" s="3">
        <v>44334</v>
      </c>
      <c r="D1883" s="3" t="s">
        <v>135</v>
      </c>
      <c r="E1883" s="3" t="s">
        <v>150</v>
      </c>
      <c r="F1883" s="1">
        <v>2</v>
      </c>
      <c r="G1883" s="1">
        <v>2021</v>
      </c>
      <c r="H1883" s="1" t="s">
        <v>15</v>
      </c>
      <c r="I1883" s="1" t="s">
        <v>35</v>
      </c>
      <c r="J1883" s="1" t="s">
        <v>36</v>
      </c>
      <c r="K1883" s="1" t="s">
        <v>18</v>
      </c>
      <c r="L1883" s="1" t="s">
        <v>19</v>
      </c>
      <c r="M1883" s="1">
        <v>42</v>
      </c>
      <c r="N1883" s="1">
        <v>68</v>
      </c>
      <c r="O1883" s="1">
        <v>2856</v>
      </c>
      <c r="P1883" s="1">
        <v>1542.24</v>
      </c>
      <c r="Q1883" s="1">
        <v>0.54</v>
      </c>
      <c r="R1883" s="1" t="s">
        <v>24</v>
      </c>
    </row>
    <row r="1884" spans="1:18" x14ac:dyDescent="0.25">
      <c r="A1884" s="1" t="s">
        <v>49</v>
      </c>
      <c r="B1884" s="1">
        <v>1185732</v>
      </c>
      <c r="C1884" s="3">
        <v>44334</v>
      </c>
      <c r="D1884" s="3" t="s">
        <v>135</v>
      </c>
      <c r="E1884" s="3" t="s">
        <v>150</v>
      </c>
      <c r="F1884" s="1">
        <v>2</v>
      </c>
      <c r="G1884" s="1">
        <v>2021</v>
      </c>
      <c r="H1884" s="1" t="s">
        <v>15</v>
      </c>
      <c r="I1884" s="1" t="s">
        <v>35</v>
      </c>
      <c r="J1884" s="1" t="s">
        <v>36</v>
      </c>
      <c r="K1884" s="1" t="s">
        <v>21</v>
      </c>
      <c r="L1884" s="1" t="s">
        <v>19</v>
      </c>
      <c r="M1884" s="1">
        <v>52</v>
      </c>
      <c r="N1884" s="1">
        <v>95</v>
      </c>
      <c r="O1884" s="1">
        <v>4940</v>
      </c>
      <c r="P1884" s="1">
        <v>2717</v>
      </c>
      <c r="Q1884" s="1">
        <v>0.55000000000000004</v>
      </c>
      <c r="R1884" s="1" t="s">
        <v>24</v>
      </c>
    </row>
    <row r="1885" spans="1:18" x14ac:dyDescent="0.25">
      <c r="A1885" s="1" t="s">
        <v>49</v>
      </c>
      <c r="B1885" s="1">
        <v>1185732</v>
      </c>
      <c r="C1885" s="3">
        <v>44364</v>
      </c>
      <c r="D1885" s="3" t="s">
        <v>137</v>
      </c>
      <c r="E1885" s="3" t="s">
        <v>151</v>
      </c>
      <c r="F1885" s="1">
        <v>2</v>
      </c>
      <c r="G1885" s="1">
        <v>2021</v>
      </c>
      <c r="H1885" s="1" t="s">
        <v>15</v>
      </c>
      <c r="I1885" s="1" t="s">
        <v>35</v>
      </c>
      <c r="J1885" s="1" t="s">
        <v>36</v>
      </c>
      <c r="K1885" s="1" t="s">
        <v>18</v>
      </c>
      <c r="L1885" s="1" t="s">
        <v>22</v>
      </c>
      <c r="M1885" s="1">
        <v>43</v>
      </c>
      <c r="N1885" s="1">
        <v>150</v>
      </c>
      <c r="O1885" s="1">
        <v>6450</v>
      </c>
      <c r="P1885" s="1">
        <v>3354</v>
      </c>
      <c r="Q1885" s="1">
        <v>0.52</v>
      </c>
      <c r="R1885" s="1" t="s">
        <v>24</v>
      </c>
    </row>
    <row r="1886" spans="1:18" x14ac:dyDescent="0.25">
      <c r="A1886" s="1" t="s">
        <v>49</v>
      </c>
      <c r="B1886" s="1">
        <v>1185732</v>
      </c>
      <c r="C1886" s="3">
        <v>44364</v>
      </c>
      <c r="D1886" s="3" t="s">
        <v>137</v>
      </c>
      <c r="E1886" s="3" t="s">
        <v>151</v>
      </c>
      <c r="F1886" s="1">
        <v>2</v>
      </c>
      <c r="G1886" s="1">
        <v>2021</v>
      </c>
      <c r="H1886" s="1" t="s">
        <v>15</v>
      </c>
      <c r="I1886" s="1" t="s">
        <v>35</v>
      </c>
      <c r="J1886" s="1" t="s">
        <v>36</v>
      </c>
      <c r="K1886" s="1" t="s">
        <v>18</v>
      </c>
      <c r="L1886" s="1" t="s">
        <v>23</v>
      </c>
      <c r="M1886" s="1">
        <v>37</v>
      </c>
      <c r="N1886" s="1">
        <v>119</v>
      </c>
      <c r="O1886" s="1">
        <v>4403</v>
      </c>
      <c r="P1886" s="1">
        <v>2201.5</v>
      </c>
      <c r="Q1886" s="1">
        <v>0.5</v>
      </c>
      <c r="R1886" s="1" t="s">
        <v>24</v>
      </c>
    </row>
    <row r="1887" spans="1:18" x14ac:dyDescent="0.25">
      <c r="A1887" s="1" t="s">
        <v>49</v>
      </c>
      <c r="B1887" s="1">
        <v>1185732</v>
      </c>
      <c r="C1887" s="3">
        <v>44364</v>
      </c>
      <c r="D1887" s="3" t="s">
        <v>137</v>
      </c>
      <c r="E1887" s="3" t="s">
        <v>151</v>
      </c>
      <c r="F1887" s="1">
        <v>2</v>
      </c>
      <c r="G1887" s="1">
        <v>2021</v>
      </c>
      <c r="H1887" s="1" t="s">
        <v>15</v>
      </c>
      <c r="I1887" s="1" t="s">
        <v>35</v>
      </c>
      <c r="J1887" s="1" t="s">
        <v>36</v>
      </c>
      <c r="K1887" s="1" t="s">
        <v>21</v>
      </c>
      <c r="L1887" s="1" t="s">
        <v>22</v>
      </c>
      <c r="M1887" s="1">
        <v>33</v>
      </c>
      <c r="N1887" s="1">
        <v>81</v>
      </c>
      <c r="O1887" s="1">
        <v>2673</v>
      </c>
      <c r="P1887" s="1">
        <v>1443.42</v>
      </c>
      <c r="Q1887" s="1">
        <v>0.54</v>
      </c>
      <c r="R1887" s="1" t="s">
        <v>24</v>
      </c>
    </row>
    <row r="1888" spans="1:18" x14ac:dyDescent="0.25">
      <c r="A1888" s="1" t="s">
        <v>49</v>
      </c>
      <c r="B1888" s="1">
        <v>1185732</v>
      </c>
      <c r="C1888" s="3">
        <v>44364</v>
      </c>
      <c r="D1888" s="3" t="s">
        <v>137</v>
      </c>
      <c r="E1888" s="3" t="s">
        <v>151</v>
      </c>
      <c r="F1888" s="1">
        <v>2</v>
      </c>
      <c r="G1888" s="1">
        <v>2021</v>
      </c>
      <c r="H1888" s="1" t="s">
        <v>15</v>
      </c>
      <c r="I1888" s="1" t="s">
        <v>35</v>
      </c>
      <c r="J1888" s="1" t="s">
        <v>36</v>
      </c>
      <c r="K1888" s="1" t="s">
        <v>21</v>
      </c>
      <c r="L1888" s="1" t="s">
        <v>23</v>
      </c>
      <c r="M1888" s="1">
        <v>33</v>
      </c>
      <c r="N1888" s="1">
        <v>69</v>
      </c>
      <c r="O1888" s="1">
        <v>2277</v>
      </c>
      <c r="P1888" s="1">
        <v>1184.04</v>
      </c>
      <c r="Q1888" s="1">
        <v>0.52</v>
      </c>
      <c r="R1888" s="1" t="s">
        <v>24</v>
      </c>
    </row>
    <row r="1889" spans="1:18" x14ac:dyDescent="0.25">
      <c r="A1889" s="1" t="s">
        <v>49</v>
      </c>
      <c r="B1889" s="1">
        <v>1185732</v>
      </c>
      <c r="C1889" s="3">
        <v>44364</v>
      </c>
      <c r="D1889" s="3" t="s">
        <v>137</v>
      </c>
      <c r="E1889" s="3" t="s">
        <v>151</v>
      </c>
      <c r="F1889" s="1">
        <v>2</v>
      </c>
      <c r="G1889" s="1">
        <v>2021</v>
      </c>
      <c r="H1889" s="1" t="s">
        <v>15</v>
      </c>
      <c r="I1889" s="1" t="s">
        <v>35</v>
      </c>
      <c r="J1889" s="1" t="s">
        <v>36</v>
      </c>
      <c r="K1889" s="1" t="s">
        <v>18</v>
      </c>
      <c r="L1889" s="1" t="s">
        <v>19</v>
      </c>
      <c r="M1889" s="1">
        <v>41</v>
      </c>
      <c r="N1889" s="1">
        <v>74</v>
      </c>
      <c r="O1889" s="1">
        <v>3034</v>
      </c>
      <c r="P1889" s="1">
        <v>1668.7</v>
      </c>
      <c r="Q1889" s="1">
        <v>0.55000000000000004</v>
      </c>
      <c r="R1889" s="1" t="s">
        <v>24</v>
      </c>
    </row>
    <row r="1890" spans="1:18" x14ac:dyDescent="0.25">
      <c r="A1890" s="1" t="s">
        <v>49</v>
      </c>
      <c r="B1890" s="1">
        <v>1185732</v>
      </c>
      <c r="C1890" s="3">
        <v>44364</v>
      </c>
      <c r="D1890" s="3" t="s">
        <v>137</v>
      </c>
      <c r="E1890" s="3" t="s">
        <v>151</v>
      </c>
      <c r="F1890" s="1">
        <v>2</v>
      </c>
      <c r="G1890" s="1">
        <v>2021</v>
      </c>
      <c r="H1890" s="1" t="s">
        <v>15</v>
      </c>
      <c r="I1890" s="1" t="s">
        <v>35</v>
      </c>
      <c r="J1890" s="1" t="s">
        <v>36</v>
      </c>
      <c r="K1890" s="1" t="s">
        <v>21</v>
      </c>
      <c r="L1890" s="1" t="s">
        <v>19</v>
      </c>
      <c r="M1890" s="1">
        <v>59</v>
      </c>
      <c r="N1890" s="1">
        <v>115</v>
      </c>
      <c r="O1890" s="1">
        <v>6785</v>
      </c>
      <c r="P1890" s="1">
        <v>3528.2</v>
      </c>
      <c r="Q1890" s="1">
        <v>0.52</v>
      </c>
      <c r="R1890" s="1" t="s">
        <v>24</v>
      </c>
    </row>
    <row r="1891" spans="1:18" x14ac:dyDescent="0.25">
      <c r="A1891" s="1" t="s">
        <v>49</v>
      </c>
      <c r="B1891" s="1">
        <v>1185732</v>
      </c>
      <c r="C1891" s="3">
        <v>44393</v>
      </c>
      <c r="D1891" s="3" t="s">
        <v>138</v>
      </c>
      <c r="E1891" s="3" t="s">
        <v>152</v>
      </c>
      <c r="F1891" s="1">
        <v>3</v>
      </c>
      <c r="G1891" s="1">
        <v>2021</v>
      </c>
      <c r="H1891" s="1" t="s">
        <v>15</v>
      </c>
      <c r="I1891" s="1" t="s">
        <v>35</v>
      </c>
      <c r="J1891" s="1" t="s">
        <v>36</v>
      </c>
      <c r="K1891" s="1" t="s">
        <v>18</v>
      </c>
      <c r="L1891" s="1" t="s">
        <v>22</v>
      </c>
      <c r="M1891" s="1">
        <v>55</v>
      </c>
      <c r="N1891" s="1">
        <v>182</v>
      </c>
      <c r="O1891" s="1">
        <v>10010</v>
      </c>
      <c r="P1891" s="1">
        <v>5205.2</v>
      </c>
      <c r="Q1891" s="1">
        <v>0.52</v>
      </c>
      <c r="R1891" s="1" t="s">
        <v>24</v>
      </c>
    </row>
    <row r="1892" spans="1:18" x14ac:dyDescent="0.25">
      <c r="A1892" s="1" t="s">
        <v>49</v>
      </c>
      <c r="B1892" s="1">
        <v>1185732</v>
      </c>
      <c r="C1892" s="3">
        <v>44393</v>
      </c>
      <c r="D1892" s="3" t="s">
        <v>138</v>
      </c>
      <c r="E1892" s="3" t="s">
        <v>152</v>
      </c>
      <c r="F1892" s="1">
        <v>3</v>
      </c>
      <c r="G1892" s="1">
        <v>2021</v>
      </c>
      <c r="H1892" s="1" t="s">
        <v>15</v>
      </c>
      <c r="I1892" s="1" t="s">
        <v>35</v>
      </c>
      <c r="J1892" s="1" t="s">
        <v>36</v>
      </c>
      <c r="K1892" s="1" t="s">
        <v>18</v>
      </c>
      <c r="L1892" s="1" t="s">
        <v>23</v>
      </c>
      <c r="M1892" s="1">
        <v>50</v>
      </c>
      <c r="N1892" s="1">
        <v>116</v>
      </c>
      <c r="O1892" s="1">
        <v>5800</v>
      </c>
      <c r="P1892" s="1">
        <v>3074</v>
      </c>
      <c r="Q1892" s="1">
        <v>0.53</v>
      </c>
      <c r="R1892" s="1" t="s">
        <v>24</v>
      </c>
    </row>
    <row r="1893" spans="1:18" x14ac:dyDescent="0.25">
      <c r="A1893" s="1" t="s">
        <v>49</v>
      </c>
      <c r="B1893" s="1">
        <v>1185732</v>
      </c>
      <c r="C1893" s="3">
        <v>44393</v>
      </c>
      <c r="D1893" s="3" t="s">
        <v>138</v>
      </c>
      <c r="E1893" s="3" t="s">
        <v>152</v>
      </c>
      <c r="F1893" s="1">
        <v>3</v>
      </c>
      <c r="G1893" s="1">
        <v>2021</v>
      </c>
      <c r="H1893" s="1" t="s">
        <v>15</v>
      </c>
      <c r="I1893" s="1" t="s">
        <v>35</v>
      </c>
      <c r="J1893" s="1" t="s">
        <v>36</v>
      </c>
      <c r="K1893" s="1" t="s">
        <v>21</v>
      </c>
      <c r="L1893" s="1" t="s">
        <v>22</v>
      </c>
      <c r="M1893" s="1">
        <v>49</v>
      </c>
      <c r="N1893" s="1">
        <v>98</v>
      </c>
      <c r="O1893" s="1">
        <v>4802</v>
      </c>
      <c r="P1893" s="1">
        <v>2545.06</v>
      </c>
      <c r="Q1893" s="1">
        <v>0.53</v>
      </c>
      <c r="R1893" s="1" t="s">
        <v>24</v>
      </c>
    </row>
    <row r="1894" spans="1:18" x14ac:dyDescent="0.25">
      <c r="A1894" s="1" t="s">
        <v>49</v>
      </c>
      <c r="B1894" s="1">
        <v>1185732</v>
      </c>
      <c r="C1894" s="3">
        <v>44393</v>
      </c>
      <c r="D1894" s="3" t="s">
        <v>138</v>
      </c>
      <c r="E1894" s="3" t="s">
        <v>152</v>
      </c>
      <c r="F1894" s="1">
        <v>3</v>
      </c>
      <c r="G1894" s="1">
        <v>2021</v>
      </c>
      <c r="H1894" s="1" t="s">
        <v>15</v>
      </c>
      <c r="I1894" s="1" t="s">
        <v>35</v>
      </c>
      <c r="J1894" s="1" t="s">
        <v>36</v>
      </c>
      <c r="K1894" s="1" t="s">
        <v>21</v>
      </c>
      <c r="L1894" s="1" t="s">
        <v>23</v>
      </c>
      <c r="M1894" s="1">
        <v>48</v>
      </c>
      <c r="N1894" s="1">
        <v>77</v>
      </c>
      <c r="O1894" s="1">
        <v>3696</v>
      </c>
      <c r="P1894" s="1">
        <v>1884.96</v>
      </c>
      <c r="Q1894" s="1">
        <v>0.51</v>
      </c>
      <c r="R1894" s="1" t="s">
        <v>24</v>
      </c>
    </row>
    <row r="1895" spans="1:18" x14ac:dyDescent="0.25">
      <c r="A1895" s="1" t="s">
        <v>49</v>
      </c>
      <c r="B1895" s="1">
        <v>1185732</v>
      </c>
      <c r="C1895" s="3">
        <v>44393</v>
      </c>
      <c r="D1895" s="3" t="s">
        <v>138</v>
      </c>
      <c r="E1895" s="3" t="s">
        <v>152</v>
      </c>
      <c r="F1895" s="1">
        <v>3</v>
      </c>
      <c r="G1895" s="1">
        <v>2021</v>
      </c>
      <c r="H1895" s="1" t="s">
        <v>15</v>
      </c>
      <c r="I1895" s="1" t="s">
        <v>35</v>
      </c>
      <c r="J1895" s="1" t="s">
        <v>36</v>
      </c>
      <c r="K1895" s="1" t="s">
        <v>18</v>
      </c>
      <c r="L1895" s="1" t="s">
        <v>19</v>
      </c>
      <c r="M1895" s="1">
        <v>54</v>
      </c>
      <c r="N1895" s="1">
        <v>87</v>
      </c>
      <c r="O1895" s="1">
        <v>4698</v>
      </c>
      <c r="P1895" s="1">
        <v>2536.92</v>
      </c>
      <c r="Q1895" s="1">
        <v>0.54</v>
      </c>
      <c r="R1895" s="1" t="s">
        <v>24</v>
      </c>
    </row>
    <row r="1896" spans="1:18" x14ac:dyDescent="0.25">
      <c r="A1896" s="1" t="s">
        <v>49</v>
      </c>
      <c r="B1896" s="1">
        <v>1185732</v>
      </c>
      <c r="C1896" s="3">
        <v>44393</v>
      </c>
      <c r="D1896" s="3" t="s">
        <v>138</v>
      </c>
      <c r="E1896" s="3" t="s">
        <v>152</v>
      </c>
      <c r="F1896" s="1">
        <v>3</v>
      </c>
      <c r="G1896" s="1">
        <v>2021</v>
      </c>
      <c r="H1896" s="1" t="s">
        <v>15</v>
      </c>
      <c r="I1896" s="1" t="s">
        <v>35</v>
      </c>
      <c r="J1896" s="1" t="s">
        <v>36</v>
      </c>
      <c r="K1896" s="1" t="s">
        <v>21</v>
      </c>
      <c r="L1896" s="1" t="s">
        <v>19</v>
      </c>
      <c r="M1896" s="1">
        <v>63</v>
      </c>
      <c r="N1896" s="1">
        <v>133</v>
      </c>
      <c r="O1896" s="1">
        <v>8379</v>
      </c>
      <c r="P1896" s="1">
        <v>4524.66</v>
      </c>
      <c r="Q1896" s="1">
        <v>0.54</v>
      </c>
      <c r="R1896" s="1" t="s">
        <v>24</v>
      </c>
    </row>
    <row r="1897" spans="1:18" x14ac:dyDescent="0.25">
      <c r="A1897" s="1" t="s">
        <v>49</v>
      </c>
      <c r="B1897" s="1">
        <v>1185732</v>
      </c>
      <c r="C1897" s="3">
        <v>44425</v>
      </c>
      <c r="D1897" s="3" t="s">
        <v>135</v>
      </c>
      <c r="E1897" s="3" t="s">
        <v>153</v>
      </c>
      <c r="F1897" s="1">
        <v>3</v>
      </c>
      <c r="G1897" s="1">
        <v>2021</v>
      </c>
      <c r="H1897" s="1" t="s">
        <v>15</v>
      </c>
      <c r="I1897" s="1" t="s">
        <v>35</v>
      </c>
      <c r="J1897" s="1" t="s">
        <v>36</v>
      </c>
      <c r="K1897" s="1" t="s">
        <v>18</v>
      </c>
      <c r="L1897" s="1" t="s">
        <v>22</v>
      </c>
      <c r="M1897" s="1">
        <v>46</v>
      </c>
      <c r="N1897" s="1">
        <v>131</v>
      </c>
      <c r="O1897" s="1">
        <v>6026</v>
      </c>
      <c r="P1897" s="1">
        <v>3133.52</v>
      </c>
      <c r="Q1897" s="1">
        <v>0.52</v>
      </c>
      <c r="R1897" s="1" t="s">
        <v>24</v>
      </c>
    </row>
    <row r="1898" spans="1:18" x14ac:dyDescent="0.25">
      <c r="A1898" s="1" t="s">
        <v>49</v>
      </c>
      <c r="B1898" s="1">
        <v>1185732</v>
      </c>
      <c r="C1898" s="3">
        <v>44425</v>
      </c>
      <c r="D1898" s="3" t="s">
        <v>135</v>
      </c>
      <c r="E1898" s="3" t="s">
        <v>153</v>
      </c>
      <c r="F1898" s="1">
        <v>3</v>
      </c>
      <c r="G1898" s="1">
        <v>2021</v>
      </c>
      <c r="H1898" s="1" t="s">
        <v>15</v>
      </c>
      <c r="I1898" s="1" t="s">
        <v>35</v>
      </c>
      <c r="J1898" s="1" t="s">
        <v>36</v>
      </c>
      <c r="K1898" s="1" t="s">
        <v>18</v>
      </c>
      <c r="L1898" s="1" t="s">
        <v>23</v>
      </c>
      <c r="M1898" s="1">
        <v>42</v>
      </c>
      <c r="N1898" s="1">
        <v>90</v>
      </c>
      <c r="O1898" s="1">
        <v>3780</v>
      </c>
      <c r="P1898" s="1">
        <v>2079</v>
      </c>
      <c r="Q1898" s="1">
        <v>0.55000000000000004</v>
      </c>
      <c r="R1898" s="1" t="s">
        <v>24</v>
      </c>
    </row>
    <row r="1899" spans="1:18" x14ac:dyDescent="0.25">
      <c r="A1899" s="1" t="s">
        <v>49</v>
      </c>
      <c r="B1899" s="1">
        <v>1185732</v>
      </c>
      <c r="C1899" s="3">
        <v>44425</v>
      </c>
      <c r="D1899" s="3" t="s">
        <v>135</v>
      </c>
      <c r="E1899" s="3" t="s">
        <v>153</v>
      </c>
      <c r="F1899" s="1">
        <v>3</v>
      </c>
      <c r="G1899" s="1">
        <v>2021</v>
      </c>
      <c r="H1899" s="1" t="s">
        <v>15</v>
      </c>
      <c r="I1899" s="1" t="s">
        <v>35</v>
      </c>
      <c r="J1899" s="1" t="s">
        <v>36</v>
      </c>
      <c r="K1899" s="1" t="s">
        <v>21</v>
      </c>
      <c r="L1899" s="1" t="s">
        <v>22</v>
      </c>
      <c r="M1899" s="1">
        <v>38</v>
      </c>
      <c r="N1899" s="1">
        <v>87</v>
      </c>
      <c r="O1899" s="1">
        <v>3306</v>
      </c>
      <c r="P1899" s="1">
        <v>1719.12</v>
      </c>
      <c r="Q1899" s="1">
        <v>0.52</v>
      </c>
      <c r="R1899" s="1" t="s">
        <v>24</v>
      </c>
    </row>
    <row r="1900" spans="1:18" x14ac:dyDescent="0.25">
      <c r="A1900" s="1" t="s">
        <v>49</v>
      </c>
      <c r="B1900" s="1">
        <v>1185732</v>
      </c>
      <c r="C1900" s="3">
        <v>44425</v>
      </c>
      <c r="D1900" s="3" t="s">
        <v>135</v>
      </c>
      <c r="E1900" s="3" t="s">
        <v>153</v>
      </c>
      <c r="F1900" s="1">
        <v>3</v>
      </c>
      <c r="G1900" s="1">
        <v>2021</v>
      </c>
      <c r="H1900" s="1" t="s">
        <v>15</v>
      </c>
      <c r="I1900" s="1" t="s">
        <v>35</v>
      </c>
      <c r="J1900" s="1" t="s">
        <v>36</v>
      </c>
      <c r="K1900" s="1" t="s">
        <v>21</v>
      </c>
      <c r="L1900" s="1" t="s">
        <v>23</v>
      </c>
      <c r="M1900" s="1">
        <v>36</v>
      </c>
      <c r="N1900" s="1">
        <v>72</v>
      </c>
      <c r="O1900" s="1">
        <v>2592</v>
      </c>
      <c r="P1900" s="1">
        <v>1321.92</v>
      </c>
      <c r="Q1900" s="1">
        <v>0.51</v>
      </c>
      <c r="R1900" s="1" t="s">
        <v>24</v>
      </c>
    </row>
    <row r="1901" spans="1:18" x14ac:dyDescent="0.25">
      <c r="A1901" s="1" t="s">
        <v>49</v>
      </c>
      <c r="B1901" s="1">
        <v>1185732</v>
      </c>
      <c r="C1901" s="3">
        <v>44425</v>
      </c>
      <c r="D1901" s="3" t="s">
        <v>135</v>
      </c>
      <c r="E1901" s="3" t="s">
        <v>153</v>
      </c>
      <c r="F1901" s="1">
        <v>3</v>
      </c>
      <c r="G1901" s="1">
        <v>2021</v>
      </c>
      <c r="H1901" s="1" t="s">
        <v>15</v>
      </c>
      <c r="I1901" s="1" t="s">
        <v>35</v>
      </c>
      <c r="J1901" s="1" t="s">
        <v>36</v>
      </c>
      <c r="K1901" s="1" t="s">
        <v>18</v>
      </c>
      <c r="L1901" s="1" t="s">
        <v>19</v>
      </c>
      <c r="M1901" s="1">
        <v>49</v>
      </c>
      <c r="N1901" s="1">
        <v>68</v>
      </c>
      <c r="O1901" s="1">
        <v>3332</v>
      </c>
      <c r="P1901" s="1">
        <v>1799.28</v>
      </c>
      <c r="Q1901" s="1">
        <v>0.54</v>
      </c>
      <c r="R1901" s="1" t="s">
        <v>24</v>
      </c>
    </row>
    <row r="1902" spans="1:18" x14ac:dyDescent="0.25">
      <c r="A1902" s="1" t="s">
        <v>49</v>
      </c>
      <c r="B1902" s="1">
        <v>1185732</v>
      </c>
      <c r="C1902" s="3">
        <v>44425</v>
      </c>
      <c r="D1902" s="3" t="s">
        <v>135</v>
      </c>
      <c r="E1902" s="3" t="s">
        <v>153</v>
      </c>
      <c r="F1902" s="1">
        <v>3</v>
      </c>
      <c r="G1902" s="1">
        <v>2021</v>
      </c>
      <c r="H1902" s="1" t="s">
        <v>15</v>
      </c>
      <c r="I1902" s="1" t="s">
        <v>35</v>
      </c>
      <c r="J1902" s="1" t="s">
        <v>36</v>
      </c>
      <c r="K1902" s="1" t="s">
        <v>21</v>
      </c>
      <c r="L1902" s="1" t="s">
        <v>19</v>
      </c>
      <c r="M1902" s="1">
        <v>54</v>
      </c>
      <c r="N1902" s="1">
        <v>115</v>
      </c>
      <c r="O1902" s="1">
        <v>6210</v>
      </c>
      <c r="P1902" s="1">
        <v>3353.4</v>
      </c>
      <c r="Q1902" s="1">
        <v>0.54</v>
      </c>
      <c r="R1902" s="1" t="s">
        <v>24</v>
      </c>
    </row>
    <row r="1903" spans="1:18" x14ac:dyDescent="0.25">
      <c r="A1903" s="1" t="s">
        <v>49</v>
      </c>
      <c r="B1903" s="1">
        <v>1185732</v>
      </c>
      <c r="C1903" s="3">
        <v>44457</v>
      </c>
      <c r="D1903" s="3" t="s">
        <v>139</v>
      </c>
      <c r="E1903" s="3" t="s">
        <v>154</v>
      </c>
      <c r="F1903" s="1">
        <v>3</v>
      </c>
      <c r="G1903" s="1">
        <v>2021</v>
      </c>
      <c r="H1903" s="1" t="s">
        <v>15</v>
      </c>
      <c r="I1903" s="1" t="s">
        <v>35</v>
      </c>
      <c r="J1903" s="1" t="s">
        <v>36</v>
      </c>
      <c r="K1903" s="1" t="s">
        <v>18</v>
      </c>
      <c r="L1903" s="1" t="s">
        <v>22</v>
      </c>
      <c r="M1903" s="1">
        <v>34</v>
      </c>
      <c r="N1903" s="1">
        <v>154</v>
      </c>
      <c r="O1903" s="1">
        <v>5236</v>
      </c>
      <c r="P1903" s="1">
        <v>2670.36</v>
      </c>
      <c r="Q1903" s="1">
        <v>0.51</v>
      </c>
      <c r="R1903" s="1" t="s">
        <v>24</v>
      </c>
    </row>
    <row r="1904" spans="1:18" x14ac:dyDescent="0.25">
      <c r="A1904" s="1" t="s">
        <v>49</v>
      </c>
      <c r="B1904" s="1">
        <v>1185732</v>
      </c>
      <c r="C1904" s="3">
        <v>44457</v>
      </c>
      <c r="D1904" s="3" t="s">
        <v>139</v>
      </c>
      <c r="E1904" s="3" t="s">
        <v>154</v>
      </c>
      <c r="F1904" s="1">
        <v>3</v>
      </c>
      <c r="G1904" s="1">
        <v>2021</v>
      </c>
      <c r="H1904" s="1" t="s">
        <v>15</v>
      </c>
      <c r="I1904" s="1" t="s">
        <v>35</v>
      </c>
      <c r="J1904" s="1" t="s">
        <v>36</v>
      </c>
      <c r="K1904" s="1" t="s">
        <v>18</v>
      </c>
      <c r="L1904" s="1" t="s">
        <v>23</v>
      </c>
      <c r="M1904" s="1">
        <v>29</v>
      </c>
      <c r="N1904" s="1">
        <v>91</v>
      </c>
      <c r="O1904" s="1">
        <v>2639</v>
      </c>
      <c r="P1904" s="1">
        <v>1398.67</v>
      </c>
      <c r="Q1904" s="1">
        <v>0.53</v>
      </c>
      <c r="R1904" s="1" t="s">
        <v>24</v>
      </c>
    </row>
    <row r="1905" spans="1:18" x14ac:dyDescent="0.25">
      <c r="A1905" s="1" t="s">
        <v>49</v>
      </c>
      <c r="B1905" s="1">
        <v>1185732</v>
      </c>
      <c r="C1905" s="3">
        <v>44457</v>
      </c>
      <c r="D1905" s="3" t="s">
        <v>139</v>
      </c>
      <c r="E1905" s="3" t="s">
        <v>154</v>
      </c>
      <c r="F1905" s="1">
        <v>3</v>
      </c>
      <c r="G1905" s="1">
        <v>2021</v>
      </c>
      <c r="H1905" s="1" t="s">
        <v>15</v>
      </c>
      <c r="I1905" s="1" t="s">
        <v>35</v>
      </c>
      <c r="J1905" s="1" t="s">
        <v>36</v>
      </c>
      <c r="K1905" s="1" t="s">
        <v>21</v>
      </c>
      <c r="L1905" s="1" t="s">
        <v>22</v>
      </c>
      <c r="M1905" s="1">
        <v>24</v>
      </c>
      <c r="N1905" s="1">
        <v>68</v>
      </c>
      <c r="O1905" s="1">
        <v>1632</v>
      </c>
      <c r="P1905" s="1">
        <v>881.28</v>
      </c>
      <c r="Q1905" s="1">
        <v>0.54</v>
      </c>
      <c r="R1905" s="1" t="s">
        <v>24</v>
      </c>
    </row>
    <row r="1906" spans="1:18" x14ac:dyDescent="0.25">
      <c r="A1906" s="1" t="s">
        <v>49</v>
      </c>
      <c r="B1906" s="1">
        <v>1185732</v>
      </c>
      <c r="C1906" s="3">
        <v>44457</v>
      </c>
      <c r="D1906" s="3" t="s">
        <v>139</v>
      </c>
      <c r="E1906" s="3" t="s">
        <v>154</v>
      </c>
      <c r="F1906" s="1">
        <v>3</v>
      </c>
      <c r="G1906" s="1">
        <v>2021</v>
      </c>
      <c r="H1906" s="1" t="s">
        <v>15</v>
      </c>
      <c r="I1906" s="1" t="s">
        <v>35</v>
      </c>
      <c r="J1906" s="1" t="s">
        <v>36</v>
      </c>
      <c r="K1906" s="1" t="s">
        <v>21</v>
      </c>
      <c r="L1906" s="1" t="s">
        <v>23</v>
      </c>
      <c r="M1906" s="1">
        <v>23</v>
      </c>
      <c r="N1906" s="1">
        <v>59</v>
      </c>
      <c r="O1906" s="1">
        <v>1357</v>
      </c>
      <c r="P1906" s="1">
        <v>678.5</v>
      </c>
      <c r="Q1906" s="1">
        <v>0.5</v>
      </c>
      <c r="R1906" s="1" t="s">
        <v>24</v>
      </c>
    </row>
    <row r="1907" spans="1:18" x14ac:dyDescent="0.25">
      <c r="A1907" s="1" t="s">
        <v>49</v>
      </c>
      <c r="B1907" s="1">
        <v>1185732</v>
      </c>
      <c r="C1907" s="3">
        <v>44457</v>
      </c>
      <c r="D1907" s="3" t="s">
        <v>139</v>
      </c>
      <c r="E1907" s="3" t="s">
        <v>154</v>
      </c>
      <c r="F1907" s="1">
        <v>3</v>
      </c>
      <c r="G1907" s="1">
        <v>2021</v>
      </c>
      <c r="H1907" s="1" t="s">
        <v>15</v>
      </c>
      <c r="I1907" s="1" t="s">
        <v>35</v>
      </c>
      <c r="J1907" s="1" t="s">
        <v>36</v>
      </c>
      <c r="K1907" s="1" t="s">
        <v>18</v>
      </c>
      <c r="L1907" s="1" t="s">
        <v>19</v>
      </c>
      <c r="M1907" s="1">
        <v>32</v>
      </c>
      <c r="N1907" s="1">
        <v>61</v>
      </c>
      <c r="O1907" s="1">
        <v>1952</v>
      </c>
      <c r="P1907" s="1">
        <v>1015.04</v>
      </c>
      <c r="Q1907" s="1">
        <v>0.52</v>
      </c>
      <c r="R1907" s="1" t="s">
        <v>24</v>
      </c>
    </row>
    <row r="1908" spans="1:18" x14ac:dyDescent="0.25">
      <c r="A1908" s="1" t="s">
        <v>49</v>
      </c>
      <c r="B1908" s="1">
        <v>1185732</v>
      </c>
      <c r="C1908" s="3">
        <v>44457</v>
      </c>
      <c r="D1908" s="3" t="s">
        <v>139</v>
      </c>
      <c r="E1908" s="3" t="s">
        <v>154</v>
      </c>
      <c r="F1908" s="1">
        <v>3</v>
      </c>
      <c r="G1908" s="1">
        <v>2021</v>
      </c>
      <c r="H1908" s="1" t="s">
        <v>15</v>
      </c>
      <c r="I1908" s="1" t="s">
        <v>35</v>
      </c>
      <c r="J1908" s="1" t="s">
        <v>36</v>
      </c>
      <c r="K1908" s="1" t="s">
        <v>21</v>
      </c>
      <c r="L1908" s="1" t="s">
        <v>19</v>
      </c>
      <c r="M1908" s="1">
        <v>36</v>
      </c>
      <c r="N1908" s="1">
        <v>75</v>
      </c>
      <c r="O1908" s="1">
        <v>2700</v>
      </c>
      <c r="P1908" s="1">
        <v>1377</v>
      </c>
      <c r="Q1908" s="1">
        <v>0.51</v>
      </c>
      <c r="R1908" s="1" t="s">
        <v>24</v>
      </c>
    </row>
    <row r="1909" spans="1:18" x14ac:dyDescent="0.25">
      <c r="A1909" s="1" t="s">
        <v>49</v>
      </c>
      <c r="B1909" s="1">
        <v>1185732</v>
      </c>
      <c r="C1909" s="3">
        <v>44486</v>
      </c>
      <c r="D1909" s="3" t="s">
        <v>140</v>
      </c>
      <c r="E1909" s="3" t="s">
        <v>143</v>
      </c>
      <c r="F1909" s="1">
        <v>4</v>
      </c>
      <c r="G1909" s="1">
        <v>2021</v>
      </c>
      <c r="H1909" s="1" t="s">
        <v>15</v>
      </c>
      <c r="I1909" s="1" t="s">
        <v>35</v>
      </c>
      <c r="J1909" s="1" t="s">
        <v>36</v>
      </c>
      <c r="K1909" s="1" t="s">
        <v>18</v>
      </c>
      <c r="L1909" s="1" t="s">
        <v>22</v>
      </c>
      <c r="M1909" s="1">
        <v>41</v>
      </c>
      <c r="N1909" s="1">
        <v>115</v>
      </c>
      <c r="O1909" s="1">
        <v>4715</v>
      </c>
      <c r="P1909" s="1">
        <v>2546.1</v>
      </c>
      <c r="Q1909" s="1">
        <v>0.54</v>
      </c>
      <c r="R1909" s="1" t="s">
        <v>24</v>
      </c>
    </row>
    <row r="1910" spans="1:18" x14ac:dyDescent="0.25">
      <c r="A1910" s="1" t="s">
        <v>49</v>
      </c>
      <c r="B1910" s="1">
        <v>1185732</v>
      </c>
      <c r="C1910" s="3">
        <v>44486</v>
      </c>
      <c r="D1910" s="3" t="s">
        <v>140</v>
      </c>
      <c r="E1910" s="3" t="s">
        <v>143</v>
      </c>
      <c r="F1910" s="1">
        <v>4</v>
      </c>
      <c r="G1910" s="1">
        <v>2021</v>
      </c>
      <c r="H1910" s="1" t="s">
        <v>15</v>
      </c>
      <c r="I1910" s="1" t="s">
        <v>35</v>
      </c>
      <c r="J1910" s="1" t="s">
        <v>36</v>
      </c>
      <c r="K1910" s="1" t="s">
        <v>18</v>
      </c>
      <c r="L1910" s="1" t="s">
        <v>23</v>
      </c>
      <c r="M1910" s="1">
        <v>32</v>
      </c>
      <c r="N1910" s="1">
        <v>80</v>
      </c>
      <c r="O1910" s="1">
        <v>2560</v>
      </c>
      <c r="P1910" s="1">
        <v>1331.2</v>
      </c>
      <c r="Q1910" s="1">
        <v>0.52</v>
      </c>
      <c r="R1910" s="1" t="s">
        <v>24</v>
      </c>
    </row>
    <row r="1911" spans="1:18" x14ac:dyDescent="0.25">
      <c r="A1911" s="1" t="s">
        <v>49</v>
      </c>
      <c r="B1911" s="1">
        <v>1185732</v>
      </c>
      <c r="C1911" s="3">
        <v>44486</v>
      </c>
      <c r="D1911" s="3" t="s">
        <v>140</v>
      </c>
      <c r="E1911" s="3" t="s">
        <v>143</v>
      </c>
      <c r="F1911" s="1">
        <v>4</v>
      </c>
      <c r="G1911" s="1">
        <v>2021</v>
      </c>
      <c r="H1911" s="1" t="s">
        <v>15</v>
      </c>
      <c r="I1911" s="1" t="s">
        <v>35</v>
      </c>
      <c r="J1911" s="1" t="s">
        <v>36</v>
      </c>
      <c r="K1911" s="1" t="s">
        <v>21</v>
      </c>
      <c r="L1911" s="1" t="s">
        <v>22</v>
      </c>
      <c r="M1911" s="1">
        <v>33</v>
      </c>
      <c r="N1911" s="1">
        <v>44</v>
      </c>
      <c r="O1911" s="1">
        <v>1452</v>
      </c>
      <c r="P1911" s="1">
        <v>769.56</v>
      </c>
      <c r="Q1911" s="1">
        <v>0.53</v>
      </c>
      <c r="R1911" s="1" t="s">
        <v>24</v>
      </c>
    </row>
    <row r="1912" spans="1:18" x14ac:dyDescent="0.25">
      <c r="A1912" s="1" t="s">
        <v>49</v>
      </c>
      <c r="B1912" s="1">
        <v>1185732</v>
      </c>
      <c r="C1912" s="3">
        <v>44486</v>
      </c>
      <c r="D1912" s="3" t="s">
        <v>140</v>
      </c>
      <c r="E1912" s="3" t="s">
        <v>143</v>
      </c>
      <c r="F1912" s="1">
        <v>4</v>
      </c>
      <c r="G1912" s="1">
        <v>2021</v>
      </c>
      <c r="H1912" s="1" t="s">
        <v>15</v>
      </c>
      <c r="I1912" s="1" t="s">
        <v>35</v>
      </c>
      <c r="J1912" s="1" t="s">
        <v>36</v>
      </c>
      <c r="K1912" s="1" t="s">
        <v>21</v>
      </c>
      <c r="L1912" s="1" t="s">
        <v>23</v>
      </c>
      <c r="M1912" s="1">
        <v>32</v>
      </c>
      <c r="N1912" s="1">
        <v>47</v>
      </c>
      <c r="O1912" s="1">
        <v>1504</v>
      </c>
      <c r="P1912" s="1">
        <v>797.12</v>
      </c>
      <c r="Q1912" s="1">
        <v>0.53</v>
      </c>
      <c r="R1912" s="1" t="s">
        <v>24</v>
      </c>
    </row>
    <row r="1913" spans="1:18" x14ac:dyDescent="0.25">
      <c r="A1913" s="1" t="s">
        <v>49</v>
      </c>
      <c r="B1913" s="1">
        <v>1185732</v>
      </c>
      <c r="C1913" s="3">
        <v>44486</v>
      </c>
      <c r="D1913" s="3" t="s">
        <v>140</v>
      </c>
      <c r="E1913" s="3" t="s">
        <v>143</v>
      </c>
      <c r="F1913" s="1">
        <v>4</v>
      </c>
      <c r="G1913" s="1">
        <v>2021</v>
      </c>
      <c r="H1913" s="1" t="s">
        <v>15</v>
      </c>
      <c r="I1913" s="1" t="s">
        <v>35</v>
      </c>
      <c r="J1913" s="1" t="s">
        <v>36</v>
      </c>
      <c r="K1913" s="1" t="s">
        <v>18</v>
      </c>
      <c r="L1913" s="1" t="s">
        <v>19</v>
      </c>
      <c r="M1913" s="1">
        <v>41</v>
      </c>
      <c r="N1913" s="1">
        <v>53</v>
      </c>
      <c r="O1913" s="1">
        <v>2173</v>
      </c>
      <c r="P1913" s="1">
        <v>1195.1500000000001</v>
      </c>
      <c r="Q1913" s="1">
        <v>0.55000000000000004</v>
      </c>
      <c r="R1913" s="1" t="s">
        <v>24</v>
      </c>
    </row>
    <row r="1914" spans="1:18" x14ac:dyDescent="0.25">
      <c r="A1914" s="1" t="s">
        <v>49</v>
      </c>
      <c r="B1914" s="1">
        <v>1185732</v>
      </c>
      <c r="C1914" s="3">
        <v>44546</v>
      </c>
      <c r="D1914" s="3" t="s">
        <v>137</v>
      </c>
      <c r="E1914" s="3" t="s">
        <v>145</v>
      </c>
      <c r="F1914" s="1">
        <v>4</v>
      </c>
      <c r="G1914" s="1">
        <v>2021</v>
      </c>
      <c r="H1914" s="1" t="s">
        <v>15</v>
      </c>
      <c r="I1914" s="1" t="s">
        <v>35</v>
      </c>
      <c r="J1914" s="1" t="s">
        <v>36</v>
      </c>
      <c r="K1914" s="1" t="s">
        <v>21</v>
      </c>
      <c r="L1914" s="1" t="s">
        <v>22</v>
      </c>
      <c r="M1914" s="1">
        <v>50</v>
      </c>
      <c r="N1914" s="1">
        <v>112</v>
      </c>
      <c r="O1914" s="1">
        <v>5600</v>
      </c>
      <c r="P1914" s="1">
        <v>2968</v>
      </c>
      <c r="Q1914" s="1">
        <v>0.53</v>
      </c>
      <c r="R1914" s="1" t="s">
        <v>24</v>
      </c>
    </row>
    <row r="1915" spans="1:18" x14ac:dyDescent="0.25">
      <c r="A1915" s="1" t="s">
        <v>49</v>
      </c>
      <c r="B1915" s="1">
        <v>1185732</v>
      </c>
      <c r="C1915" s="3">
        <v>44249</v>
      </c>
      <c r="D1915" s="3" t="s">
        <v>141</v>
      </c>
      <c r="E1915" s="3" t="s">
        <v>147</v>
      </c>
      <c r="F1915" s="1">
        <v>1</v>
      </c>
      <c r="G1915" s="1">
        <v>2021</v>
      </c>
      <c r="H1915" s="1" t="s">
        <v>15</v>
      </c>
      <c r="I1915" s="1" t="s">
        <v>35</v>
      </c>
      <c r="J1915" s="1" t="s">
        <v>36</v>
      </c>
      <c r="K1915" s="1" t="s">
        <v>18</v>
      </c>
      <c r="L1915" s="1" t="s">
        <v>23</v>
      </c>
      <c r="M1915" s="1">
        <v>34</v>
      </c>
      <c r="N1915" s="1">
        <v>38</v>
      </c>
      <c r="O1915" s="1">
        <v>1292</v>
      </c>
      <c r="P1915" s="1">
        <v>594.32000000000005</v>
      </c>
      <c r="Q1915" s="1">
        <v>0.46</v>
      </c>
      <c r="R1915" s="1" t="s">
        <v>24</v>
      </c>
    </row>
    <row r="1916" spans="1:18" x14ac:dyDescent="0.25">
      <c r="A1916" s="1" t="s">
        <v>49</v>
      </c>
      <c r="B1916" s="1">
        <v>1185732</v>
      </c>
      <c r="C1916" s="3">
        <v>44249</v>
      </c>
      <c r="D1916" s="3" t="s">
        <v>141</v>
      </c>
      <c r="E1916" s="3" t="s">
        <v>147</v>
      </c>
      <c r="F1916" s="1">
        <v>1</v>
      </c>
      <c r="G1916" s="1">
        <v>2021</v>
      </c>
      <c r="H1916" s="1" t="s">
        <v>15</v>
      </c>
      <c r="I1916" s="1" t="s">
        <v>35</v>
      </c>
      <c r="J1916" s="1" t="s">
        <v>36</v>
      </c>
      <c r="K1916" s="1" t="s">
        <v>21</v>
      </c>
      <c r="L1916" s="1" t="s">
        <v>22</v>
      </c>
      <c r="M1916" s="1">
        <v>24</v>
      </c>
      <c r="N1916" s="1">
        <v>46</v>
      </c>
      <c r="O1916" s="1">
        <v>1104</v>
      </c>
      <c r="P1916" s="1">
        <v>518.88</v>
      </c>
      <c r="Q1916" s="1">
        <v>0.47</v>
      </c>
      <c r="R1916" s="1" t="s">
        <v>24</v>
      </c>
    </row>
    <row r="1917" spans="1:18" x14ac:dyDescent="0.25">
      <c r="A1917" s="1" t="s">
        <v>49</v>
      </c>
      <c r="B1917" s="1">
        <v>1185732</v>
      </c>
      <c r="C1917" s="3">
        <v>44249</v>
      </c>
      <c r="D1917" s="3" t="s">
        <v>141</v>
      </c>
      <c r="E1917" s="3" t="s">
        <v>147</v>
      </c>
      <c r="F1917" s="1">
        <v>1</v>
      </c>
      <c r="G1917" s="1">
        <v>2021</v>
      </c>
      <c r="H1917" s="1" t="s">
        <v>15</v>
      </c>
      <c r="I1917" s="1" t="s">
        <v>37</v>
      </c>
      <c r="J1917" s="1" t="s">
        <v>38</v>
      </c>
      <c r="K1917" s="1" t="s">
        <v>21</v>
      </c>
      <c r="L1917" s="1" t="s">
        <v>23</v>
      </c>
      <c r="M1917" s="1">
        <v>28</v>
      </c>
      <c r="N1917" s="1">
        <v>14</v>
      </c>
      <c r="O1917" s="1">
        <v>392</v>
      </c>
      <c r="P1917" s="1">
        <v>196</v>
      </c>
      <c r="Q1917" s="1">
        <v>0.5</v>
      </c>
      <c r="R1917" s="1" t="s">
        <v>24</v>
      </c>
    </row>
    <row r="1918" spans="1:18" x14ac:dyDescent="0.25">
      <c r="A1918" s="1" t="s">
        <v>49</v>
      </c>
      <c r="B1918" s="1">
        <v>1185732</v>
      </c>
      <c r="C1918" s="3">
        <v>44249</v>
      </c>
      <c r="D1918" s="3" t="s">
        <v>141</v>
      </c>
      <c r="E1918" s="3" t="s">
        <v>147</v>
      </c>
      <c r="F1918" s="1">
        <v>1</v>
      </c>
      <c r="G1918" s="1">
        <v>2021</v>
      </c>
      <c r="H1918" s="1" t="s">
        <v>15</v>
      </c>
      <c r="I1918" s="1" t="s">
        <v>37</v>
      </c>
      <c r="J1918" s="1" t="s">
        <v>38</v>
      </c>
      <c r="K1918" s="1" t="s">
        <v>18</v>
      </c>
      <c r="L1918" s="1" t="s">
        <v>19</v>
      </c>
      <c r="M1918" s="1">
        <v>41</v>
      </c>
      <c r="N1918" s="1">
        <v>31</v>
      </c>
      <c r="O1918" s="1">
        <v>1271</v>
      </c>
      <c r="P1918" s="1">
        <v>571.95000000000005</v>
      </c>
      <c r="Q1918" s="1">
        <v>0.45</v>
      </c>
      <c r="R1918" s="1" t="s">
        <v>24</v>
      </c>
    </row>
    <row r="1919" spans="1:18" x14ac:dyDescent="0.25">
      <c r="A1919" s="1" t="s">
        <v>49</v>
      </c>
      <c r="B1919" s="1">
        <v>1185732</v>
      </c>
      <c r="C1919" s="3">
        <v>44249</v>
      </c>
      <c r="D1919" s="3" t="s">
        <v>141</v>
      </c>
      <c r="E1919" s="3" t="s">
        <v>147</v>
      </c>
      <c r="F1919" s="1">
        <v>1</v>
      </c>
      <c r="G1919" s="1">
        <v>2021</v>
      </c>
      <c r="H1919" s="1" t="s">
        <v>15</v>
      </c>
      <c r="I1919" s="1" t="s">
        <v>37</v>
      </c>
      <c r="J1919" s="1" t="s">
        <v>38</v>
      </c>
      <c r="K1919" s="1" t="s">
        <v>21</v>
      </c>
      <c r="L1919" s="1" t="s">
        <v>19</v>
      </c>
      <c r="M1919" s="1">
        <v>34</v>
      </c>
      <c r="N1919" s="1">
        <v>63</v>
      </c>
      <c r="O1919" s="1">
        <v>2142</v>
      </c>
      <c r="P1919" s="1">
        <v>921.06</v>
      </c>
      <c r="Q1919" s="1">
        <v>0.43</v>
      </c>
      <c r="R1919" s="1" t="s">
        <v>24</v>
      </c>
    </row>
    <row r="1920" spans="1:18" x14ac:dyDescent="0.25">
      <c r="A1920" s="1" t="s">
        <v>49</v>
      </c>
      <c r="B1920" s="1">
        <v>1185732</v>
      </c>
      <c r="C1920" s="3">
        <v>44275</v>
      </c>
      <c r="D1920" s="3" t="s">
        <v>139</v>
      </c>
      <c r="E1920" s="3" t="s">
        <v>148</v>
      </c>
      <c r="F1920" s="1">
        <v>1</v>
      </c>
      <c r="G1920" s="1">
        <v>2021</v>
      </c>
      <c r="H1920" s="1" t="s">
        <v>15</v>
      </c>
      <c r="I1920" s="1" t="s">
        <v>37</v>
      </c>
      <c r="J1920" s="1" t="s">
        <v>38</v>
      </c>
      <c r="K1920" s="1" t="s">
        <v>18</v>
      </c>
      <c r="L1920" s="1" t="s">
        <v>22</v>
      </c>
      <c r="M1920" s="1">
        <v>32</v>
      </c>
      <c r="N1920" s="1">
        <v>125</v>
      </c>
      <c r="O1920" s="1">
        <v>4000</v>
      </c>
      <c r="P1920" s="1">
        <v>2120</v>
      </c>
      <c r="Q1920" s="1">
        <v>0.53</v>
      </c>
      <c r="R1920" s="1" t="s">
        <v>24</v>
      </c>
    </row>
    <row r="1921" spans="1:18" x14ac:dyDescent="0.25">
      <c r="A1921" s="1" t="s">
        <v>49</v>
      </c>
      <c r="B1921" s="1">
        <v>1185732</v>
      </c>
      <c r="C1921" s="3">
        <v>44275</v>
      </c>
      <c r="D1921" s="3" t="s">
        <v>139</v>
      </c>
      <c r="E1921" s="3" t="s">
        <v>148</v>
      </c>
      <c r="F1921" s="1">
        <v>1</v>
      </c>
      <c r="G1921" s="1">
        <v>2021</v>
      </c>
      <c r="H1921" s="1" t="s">
        <v>15</v>
      </c>
      <c r="I1921" s="1" t="s">
        <v>37</v>
      </c>
      <c r="J1921" s="1" t="s">
        <v>38</v>
      </c>
      <c r="K1921" s="1" t="s">
        <v>18</v>
      </c>
      <c r="L1921" s="1" t="s">
        <v>23</v>
      </c>
      <c r="M1921" s="1">
        <v>34</v>
      </c>
      <c r="N1921" s="1">
        <v>39</v>
      </c>
      <c r="O1921" s="1">
        <v>1326</v>
      </c>
      <c r="P1921" s="1">
        <v>623.22</v>
      </c>
      <c r="Q1921" s="1">
        <v>0.47</v>
      </c>
      <c r="R1921" s="1" t="s">
        <v>24</v>
      </c>
    </row>
    <row r="1922" spans="1:18" x14ac:dyDescent="0.25">
      <c r="A1922" s="1" t="s">
        <v>49</v>
      </c>
      <c r="B1922" s="1">
        <v>1185732</v>
      </c>
      <c r="C1922" s="3">
        <v>44275</v>
      </c>
      <c r="D1922" s="3" t="s">
        <v>139</v>
      </c>
      <c r="E1922" s="3" t="s">
        <v>148</v>
      </c>
      <c r="F1922" s="1">
        <v>1</v>
      </c>
      <c r="G1922" s="1">
        <v>2021</v>
      </c>
      <c r="H1922" s="1" t="s">
        <v>15</v>
      </c>
      <c r="I1922" s="1" t="s">
        <v>37</v>
      </c>
      <c r="J1922" s="1" t="s">
        <v>38</v>
      </c>
      <c r="K1922" s="1" t="s">
        <v>21</v>
      </c>
      <c r="L1922" s="1" t="s">
        <v>22</v>
      </c>
      <c r="M1922" s="1">
        <v>24</v>
      </c>
      <c r="N1922" s="1">
        <v>53</v>
      </c>
      <c r="O1922" s="1">
        <v>1272</v>
      </c>
      <c r="P1922" s="1">
        <v>623.28</v>
      </c>
      <c r="Q1922" s="1">
        <v>0.49</v>
      </c>
      <c r="R1922" s="1" t="s">
        <v>24</v>
      </c>
    </row>
    <row r="1923" spans="1:18" x14ac:dyDescent="0.25">
      <c r="A1923" s="1" t="s">
        <v>49</v>
      </c>
      <c r="B1923" s="1">
        <v>1185732</v>
      </c>
      <c r="C1923" s="3">
        <v>44275</v>
      </c>
      <c r="D1923" s="3" t="s">
        <v>139</v>
      </c>
      <c r="E1923" s="3" t="s">
        <v>148</v>
      </c>
      <c r="F1923" s="1">
        <v>1</v>
      </c>
      <c r="G1923" s="1">
        <v>2021</v>
      </c>
      <c r="H1923" s="1" t="s">
        <v>15</v>
      </c>
      <c r="I1923" s="1" t="s">
        <v>37</v>
      </c>
      <c r="J1923" s="1" t="s">
        <v>38</v>
      </c>
      <c r="K1923" s="1" t="s">
        <v>21</v>
      </c>
      <c r="L1923" s="1" t="s">
        <v>23</v>
      </c>
      <c r="M1923" s="1">
        <v>29</v>
      </c>
      <c r="N1923" s="1">
        <v>7</v>
      </c>
      <c r="O1923" s="1">
        <v>203</v>
      </c>
      <c r="P1923" s="1">
        <v>93.38</v>
      </c>
      <c r="Q1923" s="1">
        <v>0.46</v>
      </c>
      <c r="R1923" s="1" t="s">
        <v>24</v>
      </c>
    </row>
    <row r="1924" spans="1:18" x14ac:dyDescent="0.25">
      <c r="A1924" s="1" t="s">
        <v>49</v>
      </c>
      <c r="B1924" s="1">
        <v>1185732</v>
      </c>
      <c r="C1924" s="3">
        <v>44275</v>
      </c>
      <c r="D1924" s="3" t="s">
        <v>139</v>
      </c>
      <c r="E1924" s="3" t="s">
        <v>148</v>
      </c>
      <c r="F1924" s="1">
        <v>1</v>
      </c>
      <c r="G1924" s="1">
        <v>2021</v>
      </c>
      <c r="H1924" s="1" t="s">
        <v>15</v>
      </c>
      <c r="I1924" s="1" t="s">
        <v>37</v>
      </c>
      <c r="J1924" s="1" t="s">
        <v>38</v>
      </c>
      <c r="K1924" s="1" t="s">
        <v>18</v>
      </c>
      <c r="L1924" s="1" t="s">
        <v>19</v>
      </c>
      <c r="M1924" s="1">
        <v>43</v>
      </c>
      <c r="N1924" s="1">
        <v>22</v>
      </c>
      <c r="O1924" s="1">
        <v>946</v>
      </c>
      <c r="P1924" s="1">
        <v>406.78</v>
      </c>
      <c r="Q1924" s="1">
        <v>0.43</v>
      </c>
      <c r="R1924" s="1" t="s">
        <v>24</v>
      </c>
    </row>
    <row r="1925" spans="1:18" x14ac:dyDescent="0.25">
      <c r="A1925" s="1" t="s">
        <v>49</v>
      </c>
      <c r="B1925" s="1">
        <v>1185732</v>
      </c>
      <c r="C1925" s="3">
        <v>44275</v>
      </c>
      <c r="D1925" s="3" t="s">
        <v>139</v>
      </c>
      <c r="E1925" s="3" t="s">
        <v>148</v>
      </c>
      <c r="F1925" s="1">
        <v>1</v>
      </c>
      <c r="G1925" s="1">
        <v>2021</v>
      </c>
      <c r="H1925" s="1" t="s">
        <v>15</v>
      </c>
      <c r="I1925" s="1" t="s">
        <v>37</v>
      </c>
      <c r="J1925" s="1" t="s">
        <v>38</v>
      </c>
      <c r="K1925" s="1" t="s">
        <v>21</v>
      </c>
      <c r="L1925" s="1" t="s">
        <v>19</v>
      </c>
      <c r="M1925" s="1">
        <v>33</v>
      </c>
      <c r="N1925" s="1">
        <v>49</v>
      </c>
      <c r="O1925" s="1">
        <v>1617</v>
      </c>
      <c r="P1925" s="1">
        <v>727.65</v>
      </c>
      <c r="Q1925" s="1">
        <v>0.45</v>
      </c>
      <c r="R1925" s="1" t="s">
        <v>24</v>
      </c>
    </row>
    <row r="1926" spans="1:18" x14ac:dyDescent="0.25">
      <c r="A1926" s="1" t="s">
        <v>49</v>
      </c>
      <c r="B1926" s="1">
        <v>1185732</v>
      </c>
      <c r="C1926" s="3">
        <v>44307</v>
      </c>
      <c r="D1926" s="3" t="s">
        <v>136</v>
      </c>
      <c r="E1926" s="3" t="s">
        <v>149</v>
      </c>
      <c r="F1926" s="1">
        <v>2</v>
      </c>
      <c r="G1926" s="1">
        <v>2021</v>
      </c>
      <c r="H1926" s="1" t="s">
        <v>15</v>
      </c>
      <c r="I1926" s="1" t="s">
        <v>37</v>
      </c>
      <c r="J1926" s="1" t="s">
        <v>38</v>
      </c>
      <c r="K1926" s="1" t="s">
        <v>18</v>
      </c>
      <c r="L1926" s="1" t="s">
        <v>22</v>
      </c>
      <c r="M1926" s="1">
        <v>33</v>
      </c>
      <c r="N1926" s="1">
        <v>128</v>
      </c>
      <c r="O1926" s="1">
        <v>4224</v>
      </c>
      <c r="P1926" s="1">
        <v>2154.2399999999998</v>
      </c>
      <c r="Q1926" s="1">
        <v>0.51</v>
      </c>
      <c r="R1926" s="1" t="s">
        <v>24</v>
      </c>
    </row>
    <row r="1927" spans="1:18" x14ac:dyDescent="0.25">
      <c r="A1927" s="1" t="s">
        <v>49</v>
      </c>
      <c r="B1927" s="1">
        <v>1185732</v>
      </c>
      <c r="C1927" s="3">
        <v>44307</v>
      </c>
      <c r="D1927" s="3" t="s">
        <v>136</v>
      </c>
      <c r="E1927" s="3" t="s">
        <v>149</v>
      </c>
      <c r="F1927" s="1">
        <v>2</v>
      </c>
      <c r="G1927" s="1">
        <v>2021</v>
      </c>
      <c r="H1927" s="1" t="s">
        <v>15</v>
      </c>
      <c r="I1927" s="1" t="s">
        <v>37</v>
      </c>
      <c r="J1927" s="1" t="s">
        <v>38</v>
      </c>
      <c r="K1927" s="1" t="s">
        <v>18</v>
      </c>
      <c r="L1927" s="1" t="s">
        <v>23</v>
      </c>
      <c r="M1927" s="1">
        <v>32</v>
      </c>
      <c r="N1927" s="1">
        <v>31</v>
      </c>
      <c r="O1927" s="1">
        <v>992</v>
      </c>
      <c r="P1927" s="1">
        <v>466.24</v>
      </c>
      <c r="Q1927" s="1">
        <v>0.47</v>
      </c>
      <c r="R1927" s="1" t="s">
        <v>24</v>
      </c>
    </row>
    <row r="1928" spans="1:18" x14ac:dyDescent="0.25">
      <c r="A1928" s="1" t="s">
        <v>49</v>
      </c>
      <c r="B1928" s="1">
        <v>1185732</v>
      </c>
      <c r="C1928" s="3">
        <v>44307</v>
      </c>
      <c r="D1928" s="3" t="s">
        <v>136</v>
      </c>
      <c r="E1928" s="3" t="s">
        <v>149</v>
      </c>
      <c r="F1928" s="1">
        <v>2</v>
      </c>
      <c r="G1928" s="1">
        <v>2021</v>
      </c>
      <c r="H1928" s="1" t="s">
        <v>15</v>
      </c>
      <c r="I1928" s="1" t="s">
        <v>37</v>
      </c>
      <c r="J1928" s="1" t="s">
        <v>38</v>
      </c>
      <c r="K1928" s="1" t="s">
        <v>21</v>
      </c>
      <c r="L1928" s="1" t="s">
        <v>22</v>
      </c>
      <c r="M1928" s="1">
        <v>24</v>
      </c>
      <c r="N1928" s="1">
        <v>33</v>
      </c>
      <c r="O1928" s="1">
        <v>792</v>
      </c>
      <c r="P1928" s="1">
        <v>388.08</v>
      </c>
      <c r="Q1928" s="1">
        <v>0.49</v>
      </c>
      <c r="R1928" s="1" t="s">
        <v>24</v>
      </c>
    </row>
    <row r="1929" spans="1:18" x14ac:dyDescent="0.25">
      <c r="A1929" s="1" t="s">
        <v>49</v>
      </c>
      <c r="B1929" s="1">
        <v>1185732</v>
      </c>
      <c r="C1929" s="3">
        <v>44307</v>
      </c>
      <c r="D1929" s="3" t="s">
        <v>136</v>
      </c>
      <c r="E1929" s="3" t="s">
        <v>149</v>
      </c>
      <c r="F1929" s="1">
        <v>2</v>
      </c>
      <c r="G1929" s="1">
        <v>2021</v>
      </c>
      <c r="H1929" s="1" t="s">
        <v>15</v>
      </c>
      <c r="I1929" s="1" t="s">
        <v>37</v>
      </c>
      <c r="J1929" s="1" t="s">
        <v>38</v>
      </c>
      <c r="K1929" s="1" t="s">
        <v>21</v>
      </c>
      <c r="L1929" s="1" t="s">
        <v>23</v>
      </c>
      <c r="M1929" s="1">
        <v>27</v>
      </c>
      <c r="N1929" s="1">
        <v>13</v>
      </c>
      <c r="O1929" s="1">
        <v>351</v>
      </c>
      <c r="P1929" s="1">
        <v>164.97</v>
      </c>
      <c r="Q1929" s="1">
        <v>0.47</v>
      </c>
      <c r="R1929" s="1" t="s">
        <v>24</v>
      </c>
    </row>
    <row r="1930" spans="1:18" x14ac:dyDescent="0.25">
      <c r="A1930" s="1" t="s">
        <v>49</v>
      </c>
      <c r="B1930" s="1">
        <v>1185732</v>
      </c>
      <c r="C1930" s="3">
        <v>44307</v>
      </c>
      <c r="D1930" s="3" t="s">
        <v>136</v>
      </c>
      <c r="E1930" s="3" t="s">
        <v>149</v>
      </c>
      <c r="F1930" s="1">
        <v>2</v>
      </c>
      <c r="G1930" s="1">
        <v>2021</v>
      </c>
      <c r="H1930" s="1" t="s">
        <v>15</v>
      </c>
      <c r="I1930" s="1" t="s">
        <v>37</v>
      </c>
      <c r="J1930" s="1" t="s">
        <v>38</v>
      </c>
      <c r="K1930" s="1" t="s">
        <v>18</v>
      </c>
      <c r="L1930" s="1" t="s">
        <v>19</v>
      </c>
      <c r="M1930" s="1">
        <v>41</v>
      </c>
      <c r="N1930" s="1">
        <v>15</v>
      </c>
      <c r="O1930" s="1">
        <v>615</v>
      </c>
      <c r="P1930" s="1">
        <v>276.75</v>
      </c>
      <c r="Q1930" s="1">
        <v>0.45</v>
      </c>
      <c r="R1930" s="1" t="s">
        <v>24</v>
      </c>
    </row>
    <row r="1931" spans="1:18" x14ac:dyDescent="0.25">
      <c r="A1931" s="1" t="s">
        <v>49</v>
      </c>
      <c r="B1931" s="1">
        <v>1185732</v>
      </c>
      <c r="C1931" s="3">
        <v>44307</v>
      </c>
      <c r="D1931" s="3" t="s">
        <v>136</v>
      </c>
      <c r="E1931" s="3" t="s">
        <v>149</v>
      </c>
      <c r="F1931" s="1">
        <v>2</v>
      </c>
      <c r="G1931" s="1">
        <v>2021</v>
      </c>
      <c r="H1931" s="1" t="s">
        <v>15</v>
      </c>
      <c r="I1931" s="1" t="s">
        <v>37</v>
      </c>
      <c r="J1931" s="1" t="s">
        <v>38</v>
      </c>
      <c r="K1931" s="1" t="s">
        <v>21</v>
      </c>
      <c r="L1931" s="1" t="s">
        <v>19</v>
      </c>
      <c r="M1931" s="1">
        <v>32</v>
      </c>
      <c r="N1931" s="1">
        <v>52</v>
      </c>
      <c r="O1931" s="1">
        <v>1664</v>
      </c>
      <c r="P1931" s="1">
        <v>732.16</v>
      </c>
      <c r="Q1931" s="1">
        <v>0.44</v>
      </c>
      <c r="R1931" s="1" t="s">
        <v>24</v>
      </c>
    </row>
    <row r="1932" spans="1:18" x14ac:dyDescent="0.25">
      <c r="A1932" s="1" t="s">
        <v>49</v>
      </c>
      <c r="B1932" s="1">
        <v>1185732</v>
      </c>
      <c r="C1932" s="3">
        <v>44336</v>
      </c>
      <c r="D1932" s="3" t="s">
        <v>137</v>
      </c>
      <c r="E1932" s="3" t="s">
        <v>150</v>
      </c>
      <c r="F1932" s="1">
        <v>2</v>
      </c>
      <c r="G1932" s="1">
        <v>2021</v>
      </c>
      <c r="H1932" s="1" t="s">
        <v>15</v>
      </c>
      <c r="I1932" s="1" t="s">
        <v>37</v>
      </c>
      <c r="J1932" s="1" t="s">
        <v>38</v>
      </c>
      <c r="K1932" s="1" t="s">
        <v>18</v>
      </c>
      <c r="L1932" s="1" t="s">
        <v>22</v>
      </c>
      <c r="M1932" s="1">
        <v>49</v>
      </c>
      <c r="N1932" s="1">
        <v>118</v>
      </c>
      <c r="O1932" s="1">
        <v>5782</v>
      </c>
      <c r="P1932" s="1">
        <v>3006.64</v>
      </c>
      <c r="Q1932" s="1">
        <v>0.52</v>
      </c>
      <c r="R1932" s="1" t="s">
        <v>24</v>
      </c>
    </row>
    <row r="1933" spans="1:18" x14ac:dyDescent="0.25">
      <c r="A1933" s="1" t="s">
        <v>49</v>
      </c>
      <c r="B1933" s="1">
        <v>1185732</v>
      </c>
      <c r="C1933" s="3">
        <v>44336</v>
      </c>
      <c r="D1933" s="3" t="s">
        <v>137</v>
      </c>
      <c r="E1933" s="3" t="s">
        <v>150</v>
      </c>
      <c r="F1933" s="1">
        <v>2</v>
      </c>
      <c r="G1933" s="1">
        <v>2021</v>
      </c>
      <c r="H1933" s="1" t="s">
        <v>15</v>
      </c>
      <c r="I1933" s="1" t="s">
        <v>37</v>
      </c>
      <c r="J1933" s="1" t="s">
        <v>38</v>
      </c>
      <c r="K1933" s="1" t="s">
        <v>18</v>
      </c>
      <c r="L1933" s="1" t="s">
        <v>23</v>
      </c>
      <c r="M1933" s="1">
        <v>42</v>
      </c>
      <c r="N1933" s="1">
        <v>47</v>
      </c>
      <c r="O1933" s="1">
        <v>1974</v>
      </c>
      <c r="P1933" s="1">
        <v>908.04</v>
      </c>
      <c r="Q1933" s="1">
        <v>0.46</v>
      </c>
      <c r="R1933" s="1" t="s">
        <v>24</v>
      </c>
    </row>
    <row r="1934" spans="1:18" x14ac:dyDescent="0.25">
      <c r="A1934" s="1" t="s">
        <v>49</v>
      </c>
      <c r="B1934" s="1">
        <v>1185732</v>
      </c>
      <c r="C1934" s="3">
        <v>44336</v>
      </c>
      <c r="D1934" s="3" t="s">
        <v>137</v>
      </c>
      <c r="E1934" s="3" t="s">
        <v>150</v>
      </c>
      <c r="F1934" s="1">
        <v>2</v>
      </c>
      <c r="G1934" s="1">
        <v>2021</v>
      </c>
      <c r="H1934" s="1" t="s">
        <v>15</v>
      </c>
      <c r="I1934" s="1" t="s">
        <v>37</v>
      </c>
      <c r="J1934" s="1" t="s">
        <v>38</v>
      </c>
      <c r="K1934" s="1" t="s">
        <v>21</v>
      </c>
      <c r="L1934" s="1" t="s">
        <v>22</v>
      </c>
      <c r="M1934" s="1">
        <v>36</v>
      </c>
      <c r="N1934" s="1">
        <v>38</v>
      </c>
      <c r="O1934" s="1">
        <v>1368</v>
      </c>
      <c r="P1934" s="1">
        <v>656.64</v>
      </c>
      <c r="Q1934" s="1">
        <v>0.48</v>
      </c>
      <c r="R1934" s="1" t="s">
        <v>24</v>
      </c>
    </row>
    <row r="1935" spans="1:18" x14ac:dyDescent="0.25">
      <c r="A1935" s="1" t="s">
        <v>49</v>
      </c>
      <c r="B1935" s="1">
        <v>1185732</v>
      </c>
      <c r="C1935" s="3">
        <v>44336</v>
      </c>
      <c r="D1935" s="3" t="s">
        <v>137</v>
      </c>
      <c r="E1935" s="3" t="s">
        <v>150</v>
      </c>
      <c r="F1935" s="1">
        <v>2</v>
      </c>
      <c r="G1935" s="1">
        <v>2021</v>
      </c>
      <c r="H1935" s="1" t="s">
        <v>15</v>
      </c>
      <c r="I1935" s="1" t="s">
        <v>37</v>
      </c>
      <c r="J1935" s="1" t="s">
        <v>38</v>
      </c>
      <c r="K1935" s="1" t="s">
        <v>21</v>
      </c>
      <c r="L1935" s="1" t="s">
        <v>23</v>
      </c>
      <c r="M1935" s="1">
        <v>37</v>
      </c>
      <c r="N1935" s="1">
        <v>30</v>
      </c>
      <c r="O1935" s="1">
        <v>1110</v>
      </c>
      <c r="P1935" s="1">
        <v>532.79999999999995</v>
      </c>
      <c r="Q1935" s="1">
        <v>0.48</v>
      </c>
      <c r="R1935" s="1" t="s">
        <v>24</v>
      </c>
    </row>
    <row r="1936" spans="1:18" x14ac:dyDescent="0.25">
      <c r="A1936" s="1" t="s">
        <v>49</v>
      </c>
      <c r="B1936" s="1">
        <v>1185732</v>
      </c>
      <c r="C1936" s="3">
        <v>44336</v>
      </c>
      <c r="D1936" s="3" t="s">
        <v>137</v>
      </c>
      <c r="E1936" s="3" t="s">
        <v>150</v>
      </c>
      <c r="F1936" s="1">
        <v>2</v>
      </c>
      <c r="G1936" s="1">
        <v>2021</v>
      </c>
      <c r="H1936" s="1" t="s">
        <v>15</v>
      </c>
      <c r="I1936" s="1" t="s">
        <v>37</v>
      </c>
      <c r="J1936" s="1" t="s">
        <v>38</v>
      </c>
      <c r="K1936" s="1" t="s">
        <v>18</v>
      </c>
      <c r="L1936" s="1" t="s">
        <v>19</v>
      </c>
      <c r="M1936" s="1">
        <v>49</v>
      </c>
      <c r="N1936" s="1">
        <v>36</v>
      </c>
      <c r="O1936" s="1">
        <v>1764</v>
      </c>
      <c r="P1936" s="1">
        <v>740.88</v>
      </c>
      <c r="Q1936" s="1">
        <v>0.42</v>
      </c>
      <c r="R1936" s="1" t="s">
        <v>24</v>
      </c>
    </row>
    <row r="1937" spans="1:18" x14ac:dyDescent="0.25">
      <c r="A1937" s="1" t="s">
        <v>49</v>
      </c>
      <c r="B1937" s="1">
        <v>1185732</v>
      </c>
      <c r="C1937" s="3">
        <v>44336</v>
      </c>
      <c r="D1937" s="3" t="s">
        <v>137</v>
      </c>
      <c r="E1937" s="3" t="s">
        <v>150</v>
      </c>
      <c r="F1937" s="1">
        <v>2</v>
      </c>
      <c r="G1937" s="1">
        <v>2021</v>
      </c>
      <c r="H1937" s="1" t="s">
        <v>15</v>
      </c>
      <c r="I1937" s="1" t="s">
        <v>37</v>
      </c>
      <c r="J1937" s="1" t="s">
        <v>38</v>
      </c>
      <c r="K1937" s="1" t="s">
        <v>21</v>
      </c>
      <c r="L1937" s="1" t="s">
        <v>19</v>
      </c>
      <c r="M1937" s="1">
        <v>52</v>
      </c>
      <c r="N1937" s="1">
        <v>63</v>
      </c>
      <c r="O1937" s="1">
        <v>3276</v>
      </c>
      <c r="P1937" s="1">
        <v>1343.16</v>
      </c>
      <c r="Q1937" s="1">
        <v>0.41</v>
      </c>
      <c r="R1937" s="1" t="s">
        <v>24</v>
      </c>
    </row>
    <row r="1938" spans="1:18" x14ac:dyDescent="0.25">
      <c r="A1938" s="1" t="s">
        <v>49</v>
      </c>
      <c r="B1938" s="1">
        <v>1185732</v>
      </c>
      <c r="C1938" s="3">
        <v>44369</v>
      </c>
      <c r="D1938" s="3" t="s">
        <v>135</v>
      </c>
      <c r="E1938" s="3" t="s">
        <v>151</v>
      </c>
      <c r="F1938" s="1">
        <v>2</v>
      </c>
      <c r="G1938" s="1">
        <v>2021</v>
      </c>
      <c r="H1938" s="1" t="s">
        <v>15</v>
      </c>
      <c r="I1938" s="1" t="s">
        <v>37</v>
      </c>
      <c r="J1938" s="1" t="s">
        <v>38</v>
      </c>
      <c r="K1938" s="1" t="s">
        <v>18</v>
      </c>
      <c r="L1938" s="1" t="s">
        <v>22</v>
      </c>
      <c r="M1938" s="1">
        <v>47</v>
      </c>
      <c r="N1938" s="1">
        <v>125</v>
      </c>
      <c r="O1938" s="1">
        <v>5875</v>
      </c>
      <c r="P1938" s="1">
        <v>2937.5</v>
      </c>
      <c r="Q1938" s="1">
        <v>0.5</v>
      </c>
      <c r="R1938" s="1" t="s">
        <v>24</v>
      </c>
    </row>
    <row r="1939" spans="1:18" x14ac:dyDescent="0.25">
      <c r="A1939" s="1" t="s">
        <v>49</v>
      </c>
      <c r="B1939" s="1">
        <v>1185732</v>
      </c>
      <c r="C1939" s="3">
        <v>44369</v>
      </c>
      <c r="D1939" s="3" t="s">
        <v>135</v>
      </c>
      <c r="E1939" s="3" t="s">
        <v>151</v>
      </c>
      <c r="F1939" s="1">
        <v>2</v>
      </c>
      <c r="G1939" s="1">
        <v>2021</v>
      </c>
      <c r="H1939" s="1" t="s">
        <v>15</v>
      </c>
      <c r="I1939" s="1" t="s">
        <v>37</v>
      </c>
      <c r="J1939" s="1" t="s">
        <v>38</v>
      </c>
      <c r="K1939" s="1" t="s">
        <v>18</v>
      </c>
      <c r="L1939" s="1" t="s">
        <v>23</v>
      </c>
      <c r="M1939" s="1">
        <v>41</v>
      </c>
      <c r="N1939" s="1">
        <v>75</v>
      </c>
      <c r="O1939" s="1">
        <v>3075</v>
      </c>
      <c r="P1939" s="1">
        <v>1445.25</v>
      </c>
      <c r="Q1939" s="1">
        <v>0.47</v>
      </c>
      <c r="R1939" s="1" t="s">
        <v>24</v>
      </c>
    </row>
    <row r="1940" spans="1:18" x14ac:dyDescent="0.25">
      <c r="A1940" s="1" t="s">
        <v>50</v>
      </c>
      <c r="B1940" s="1">
        <v>1185732</v>
      </c>
      <c r="C1940" s="3">
        <v>44484</v>
      </c>
      <c r="D1940" s="3" t="s">
        <v>138</v>
      </c>
      <c r="E1940" s="3" t="s">
        <v>143</v>
      </c>
      <c r="F1940" s="1">
        <v>4</v>
      </c>
      <c r="G1940" s="1">
        <v>2021</v>
      </c>
      <c r="H1940" s="1" t="s">
        <v>15</v>
      </c>
      <c r="I1940" s="1" t="s">
        <v>29</v>
      </c>
      <c r="J1940" s="1" t="s">
        <v>30</v>
      </c>
      <c r="K1940" s="1" t="s">
        <v>21</v>
      </c>
      <c r="L1940" s="1" t="s">
        <v>19</v>
      </c>
      <c r="M1940" s="1">
        <v>63</v>
      </c>
      <c r="N1940" s="1">
        <v>78</v>
      </c>
      <c r="O1940" s="1">
        <v>4914</v>
      </c>
      <c r="P1940" s="1">
        <v>2702.7</v>
      </c>
      <c r="Q1940" s="1">
        <v>0.55000000000000004</v>
      </c>
      <c r="R1940" s="1" t="s">
        <v>24</v>
      </c>
    </row>
    <row r="1941" spans="1:18" x14ac:dyDescent="0.25">
      <c r="A1941" s="1" t="s">
        <v>50</v>
      </c>
      <c r="B1941" s="1">
        <v>1185732</v>
      </c>
      <c r="C1941" s="3">
        <v>44514</v>
      </c>
      <c r="D1941" s="3" t="s">
        <v>140</v>
      </c>
      <c r="E1941" s="3" t="s">
        <v>144</v>
      </c>
      <c r="F1941" s="1">
        <v>4</v>
      </c>
      <c r="G1941" s="1">
        <v>2021</v>
      </c>
      <c r="H1941" s="1" t="s">
        <v>15</v>
      </c>
      <c r="I1941" s="1" t="s">
        <v>29</v>
      </c>
      <c r="J1941" s="1" t="s">
        <v>30</v>
      </c>
      <c r="K1941" s="1" t="s">
        <v>18</v>
      </c>
      <c r="L1941" s="1" t="s">
        <v>22</v>
      </c>
      <c r="M1941" s="1">
        <v>60</v>
      </c>
      <c r="N1941" s="1">
        <v>135</v>
      </c>
      <c r="O1941" s="1">
        <v>8100</v>
      </c>
      <c r="P1941" s="1">
        <v>3807</v>
      </c>
      <c r="Q1941" s="1">
        <v>0.47</v>
      </c>
      <c r="R1941" s="1" t="s">
        <v>24</v>
      </c>
    </row>
    <row r="1942" spans="1:18" x14ac:dyDescent="0.25">
      <c r="A1942" s="1" t="s">
        <v>50</v>
      </c>
      <c r="B1942" s="1">
        <v>1185732</v>
      </c>
      <c r="C1942" s="3">
        <v>44514</v>
      </c>
      <c r="D1942" s="3" t="s">
        <v>140</v>
      </c>
      <c r="E1942" s="3" t="s">
        <v>144</v>
      </c>
      <c r="F1942" s="1">
        <v>4</v>
      </c>
      <c r="G1942" s="1">
        <v>2021</v>
      </c>
      <c r="H1942" s="1" t="s">
        <v>15</v>
      </c>
      <c r="I1942" s="1" t="s">
        <v>29</v>
      </c>
      <c r="J1942" s="1" t="s">
        <v>30</v>
      </c>
      <c r="K1942" s="1" t="s">
        <v>18</v>
      </c>
      <c r="L1942" s="1" t="s">
        <v>23</v>
      </c>
      <c r="M1942" s="1">
        <v>53</v>
      </c>
      <c r="N1942" s="1">
        <v>85</v>
      </c>
      <c r="O1942" s="1">
        <v>4505</v>
      </c>
      <c r="P1942" s="1">
        <v>2072.3000000000002</v>
      </c>
      <c r="Q1942" s="1">
        <v>0.46</v>
      </c>
      <c r="R1942" s="1" t="s">
        <v>24</v>
      </c>
    </row>
    <row r="1943" spans="1:18" x14ac:dyDescent="0.25">
      <c r="A1943" s="1" t="s">
        <v>50</v>
      </c>
      <c r="B1943" s="1">
        <v>1185732</v>
      </c>
      <c r="C1943" s="3">
        <v>44514</v>
      </c>
      <c r="D1943" s="3" t="s">
        <v>140</v>
      </c>
      <c r="E1943" s="3" t="s">
        <v>144</v>
      </c>
      <c r="F1943" s="1">
        <v>4</v>
      </c>
      <c r="G1943" s="1">
        <v>2021</v>
      </c>
      <c r="H1943" s="1" t="s">
        <v>15</v>
      </c>
      <c r="I1943" s="1" t="s">
        <v>29</v>
      </c>
      <c r="J1943" s="1" t="s">
        <v>30</v>
      </c>
      <c r="K1943" s="1" t="s">
        <v>21</v>
      </c>
      <c r="L1943" s="1" t="s">
        <v>22</v>
      </c>
      <c r="M1943" s="1">
        <v>52</v>
      </c>
      <c r="N1943" s="1">
        <v>86</v>
      </c>
      <c r="O1943" s="1">
        <v>4472</v>
      </c>
      <c r="P1943" s="1">
        <v>2280.7199999999998</v>
      </c>
      <c r="Q1943" s="1">
        <v>0.51</v>
      </c>
      <c r="R1943" s="1" t="s">
        <v>24</v>
      </c>
    </row>
    <row r="1944" spans="1:18" x14ac:dyDescent="0.25">
      <c r="A1944" s="1" t="s">
        <v>50</v>
      </c>
      <c r="B1944" s="1">
        <v>1185732</v>
      </c>
      <c r="C1944" s="3">
        <v>44514</v>
      </c>
      <c r="D1944" s="3" t="s">
        <v>140</v>
      </c>
      <c r="E1944" s="3" t="s">
        <v>144</v>
      </c>
      <c r="F1944" s="1">
        <v>4</v>
      </c>
      <c r="G1944" s="1">
        <v>2021</v>
      </c>
      <c r="H1944" s="1" t="s">
        <v>15</v>
      </c>
      <c r="I1944" s="1" t="s">
        <v>29</v>
      </c>
      <c r="J1944" s="1" t="s">
        <v>30</v>
      </c>
      <c r="K1944" s="1" t="s">
        <v>21</v>
      </c>
      <c r="L1944" s="1" t="s">
        <v>23</v>
      </c>
      <c r="M1944" s="1">
        <v>51</v>
      </c>
      <c r="N1944" s="1">
        <v>84</v>
      </c>
      <c r="O1944" s="1">
        <v>4284</v>
      </c>
      <c r="P1944" s="1">
        <v>2270.52</v>
      </c>
      <c r="Q1944" s="1">
        <v>0.53</v>
      </c>
      <c r="R1944" s="1" t="s">
        <v>24</v>
      </c>
    </row>
    <row r="1945" spans="1:18" x14ac:dyDescent="0.25">
      <c r="A1945" s="1" t="s">
        <v>50</v>
      </c>
      <c r="B1945" s="1">
        <v>1185732</v>
      </c>
      <c r="C1945" s="3">
        <v>44514</v>
      </c>
      <c r="D1945" s="3" t="s">
        <v>140</v>
      </c>
      <c r="E1945" s="3" t="s">
        <v>144</v>
      </c>
      <c r="F1945" s="1">
        <v>4</v>
      </c>
      <c r="G1945" s="1">
        <v>2021</v>
      </c>
      <c r="H1945" s="1" t="s">
        <v>15</v>
      </c>
      <c r="I1945" s="1" t="s">
        <v>29</v>
      </c>
      <c r="J1945" s="1" t="s">
        <v>30</v>
      </c>
      <c r="K1945" s="1" t="s">
        <v>21</v>
      </c>
      <c r="L1945" s="1" t="s">
        <v>19</v>
      </c>
      <c r="M1945" s="1">
        <v>64</v>
      </c>
      <c r="N1945" s="1">
        <v>98</v>
      </c>
      <c r="O1945" s="1">
        <v>6272</v>
      </c>
      <c r="P1945" s="1">
        <v>3449.6</v>
      </c>
      <c r="Q1945" s="1">
        <v>0.55000000000000004</v>
      </c>
      <c r="R1945" s="1" t="s">
        <v>24</v>
      </c>
    </row>
    <row r="1946" spans="1:18" x14ac:dyDescent="0.25">
      <c r="A1946" s="1" t="s">
        <v>50</v>
      </c>
      <c r="B1946" s="1">
        <v>1185732</v>
      </c>
      <c r="C1946" s="3">
        <v>44543</v>
      </c>
      <c r="D1946" s="3" t="s">
        <v>141</v>
      </c>
      <c r="E1946" s="3" t="s">
        <v>145</v>
      </c>
      <c r="F1946" s="1">
        <v>4</v>
      </c>
      <c r="G1946" s="1">
        <v>2021</v>
      </c>
      <c r="H1946" s="1" t="s">
        <v>15</v>
      </c>
      <c r="I1946" s="1" t="s">
        <v>29</v>
      </c>
      <c r="J1946" s="1" t="s">
        <v>30</v>
      </c>
      <c r="K1946" s="1" t="s">
        <v>18</v>
      </c>
      <c r="L1946" s="1" t="s">
        <v>22</v>
      </c>
      <c r="M1946" s="1">
        <v>62</v>
      </c>
      <c r="N1946" s="1">
        <v>168</v>
      </c>
      <c r="O1946" s="1">
        <v>10416</v>
      </c>
      <c r="P1946" s="1">
        <v>4895.5200000000004</v>
      </c>
      <c r="Q1946" s="1">
        <v>0.47</v>
      </c>
      <c r="R1946" s="1" t="s">
        <v>24</v>
      </c>
    </row>
    <row r="1947" spans="1:18" x14ac:dyDescent="0.25">
      <c r="A1947" s="1" t="s">
        <v>50</v>
      </c>
      <c r="B1947" s="1">
        <v>1185732</v>
      </c>
      <c r="C1947" s="3">
        <v>44543</v>
      </c>
      <c r="D1947" s="3" t="s">
        <v>141</v>
      </c>
      <c r="E1947" s="3" t="s">
        <v>145</v>
      </c>
      <c r="F1947" s="1">
        <v>4</v>
      </c>
      <c r="G1947" s="1">
        <v>2021</v>
      </c>
      <c r="H1947" s="1" t="s">
        <v>15</v>
      </c>
      <c r="I1947" s="1" t="s">
        <v>29</v>
      </c>
      <c r="J1947" s="1" t="s">
        <v>30</v>
      </c>
      <c r="K1947" s="1" t="s">
        <v>18</v>
      </c>
      <c r="L1947" s="1" t="s">
        <v>23</v>
      </c>
      <c r="M1947" s="1">
        <v>50</v>
      </c>
      <c r="N1947" s="1">
        <v>100</v>
      </c>
      <c r="O1947" s="1">
        <v>5000</v>
      </c>
      <c r="P1947" s="1">
        <v>2400</v>
      </c>
      <c r="Q1947" s="1">
        <v>0.48</v>
      </c>
      <c r="R1947" s="1" t="s">
        <v>24</v>
      </c>
    </row>
    <row r="1948" spans="1:18" x14ac:dyDescent="0.25">
      <c r="A1948" s="1" t="s">
        <v>50</v>
      </c>
      <c r="B1948" s="1">
        <v>1185732</v>
      </c>
      <c r="C1948" s="3">
        <v>44543</v>
      </c>
      <c r="D1948" s="3" t="s">
        <v>141</v>
      </c>
      <c r="E1948" s="3" t="s">
        <v>145</v>
      </c>
      <c r="F1948" s="1">
        <v>4</v>
      </c>
      <c r="G1948" s="1">
        <v>2021</v>
      </c>
      <c r="H1948" s="1" t="s">
        <v>15</v>
      </c>
      <c r="I1948" s="1" t="s">
        <v>29</v>
      </c>
      <c r="J1948" s="1" t="s">
        <v>30</v>
      </c>
      <c r="K1948" s="1" t="s">
        <v>21</v>
      </c>
      <c r="L1948" s="1" t="s">
        <v>22</v>
      </c>
      <c r="M1948" s="1">
        <v>50</v>
      </c>
      <c r="N1948" s="1">
        <v>109</v>
      </c>
      <c r="O1948" s="1">
        <v>5450</v>
      </c>
      <c r="P1948" s="1">
        <v>2943</v>
      </c>
      <c r="Q1948" s="1">
        <v>0.54</v>
      </c>
      <c r="R1948" s="1" t="s">
        <v>24</v>
      </c>
    </row>
    <row r="1949" spans="1:18" x14ac:dyDescent="0.25">
      <c r="A1949" s="1" t="s">
        <v>50</v>
      </c>
      <c r="B1949" s="1">
        <v>1185732</v>
      </c>
      <c r="C1949" s="3">
        <v>44543</v>
      </c>
      <c r="D1949" s="3" t="s">
        <v>141</v>
      </c>
      <c r="E1949" s="3" t="s">
        <v>145</v>
      </c>
      <c r="F1949" s="1">
        <v>4</v>
      </c>
      <c r="G1949" s="1">
        <v>2021</v>
      </c>
      <c r="H1949" s="1" t="s">
        <v>15</v>
      </c>
      <c r="I1949" s="1" t="s">
        <v>29</v>
      </c>
      <c r="J1949" s="1" t="s">
        <v>30</v>
      </c>
      <c r="K1949" s="1" t="s">
        <v>21</v>
      </c>
      <c r="L1949" s="1" t="s">
        <v>23</v>
      </c>
      <c r="M1949" s="1">
        <v>53</v>
      </c>
      <c r="N1949" s="1">
        <v>98</v>
      </c>
      <c r="O1949" s="1">
        <v>5194</v>
      </c>
      <c r="P1949" s="1">
        <v>2804.76</v>
      </c>
      <c r="Q1949" s="1">
        <v>0.54</v>
      </c>
      <c r="R1949" s="1" t="s">
        <v>24</v>
      </c>
    </row>
    <row r="1950" spans="1:18" x14ac:dyDescent="0.25">
      <c r="A1950" s="1" t="s">
        <v>50</v>
      </c>
      <c r="B1950" s="1">
        <v>1185732</v>
      </c>
      <c r="C1950" s="3">
        <v>44543</v>
      </c>
      <c r="D1950" s="3" t="s">
        <v>141</v>
      </c>
      <c r="E1950" s="3" t="s">
        <v>145</v>
      </c>
      <c r="F1950" s="1">
        <v>4</v>
      </c>
      <c r="G1950" s="1">
        <v>2021</v>
      </c>
      <c r="H1950" s="1" t="s">
        <v>15</v>
      </c>
      <c r="I1950" s="1" t="s">
        <v>29</v>
      </c>
      <c r="J1950" s="1" t="s">
        <v>30</v>
      </c>
      <c r="K1950" s="1" t="s">
        <v>21</v>
      </c>
      <c r="L1950" s="1" t="s">
        <v>19</v>
      </c>
      <c r="M1950" s="1">
        <v>65</v>
      </c>
      <c r="N1950" s="1">
        <v>123</v>
      </c>
      <c r="O1950" s="1">
        <v>7995</v>
      </c>
      <c r="P1950" s="1">
        <v>3997.5</v>
      </c>
      <c r="Q1950" s="1">
        <v>0.5</v>
      </c>
      <c r="R1950" s="1" t="s">
        <v>24</v>
      </c>
    </row>
    <row r="1951" spans="1:18" x14ac:dyDescent="0.25">
      <c r="A1951" s="1" t="s">
        <v>50</v>
      </c>
      <c r="B1951" s="1">
        <v>1185732</v>
      </c>
      <c r="C1951" s="3">
        <v>44206</v>
      </c>
      <c r="D1951" s="3" t="s">
        <v>140</v>
      </c>
      <c r="E1951" s="3" t="s">
        <v>146</v>
      </c>
      <c r="F1951" s="1">
        <v>1</v>
      </c>
      <c r="G1951" s="1">
        <v>2021</v>
      </c>
      <c r="H1951" s="1" t="s">
        <v>15</v>
      </c>
      <c r="I1951" s="1" t="s">
        <v>29</v>
      </c>
      <c r="J1951" s="1" t="s">
        <v>30</v>
      </c>
      <c r="K1951" s="1" t="s">
        <v>18</v>
      </c>
      <c r="L1951" s="1" t="s">
        <v>22</v>
      </c>
      <c r="M1951" s="1">
        <v>32</v>
      </c>
      <c r="N1951" s="1">
        <v>138</v>
      </c>
      <c r="O1951" s="1">
        <v>4416</v>
      </c>
      <c r="P1951" s="1">
        <v>2208</v>
      </c>
      <c r="Q1951" s="1">
        <v>0.5</v>
      </c>
      <c r="R1951" s="1" t="s">
        <v>24</v>
      </c>
    </row>
    <row r="1952" spans="1:18" x14ac:dyDescent="0.25">
      <c r="A1952" s="1" t="s">
        <v>50</v>
      </c>
      <c r="B1952" s="1">
        <v>1185732</v>
      </c>
      <c r="C1952" s="3">
        <v>44206</v>
      </c>
      <c r="D1952" s="3" t="s">
        <v>140</v>
      </c>
      <c r="E1952" s="3" t="s">
        <v>146</v>
      </c>
      <c r="F1952" s="1">
        <v>1</v>
      </c>
      <c r="G1952" s="1">
        <v>2021</v>
      </c>
      <c r="H1952" s="1" t="s">
        <v>15</v>
      </c>
      <c r="I1952" s="1" t="s">
        <v>29</v>
      </c>
      <c r="J1952" s="1" t="s">
        <v>30</v>
      </c>
      <c r="K1952" s="1" t="s">
        <v>18</v>
      </c>
      <c r="L1952" s="1" t="s">
        <v>23</v>
      </c>
      <c r="M1952" s="1">
        <v>33</v>
      </c>
      <c r="N1952" s="1">
        <v>77</v>
      </c>
      <c r="O1952" s="1">
        <v>2541</v>
      </c>
      <c r="P1952" s="1">
        <v>1194.27</v>
      </c>
      <c r="Q1952" s="1">
        <v>0.47</v>
      </c>
      <c r="R1952" s="1" t="s">
        <v>24</v>
      </c>
    </row>
    <row r="1953" spans="1:18" x14ac:dyDescent="0.25">
      <c r="A1953" s="1" t="s">
        <v>50</v>
      </c>
      <c r="B1953" s="1">
        <v>1185732</v>
      </c>
      <c r="C1953" s="3">
        <v>44206</v>
      </c>
      <c r="D1953" s="3" t="s">
        <v>140</v>
      </c>
      <c r="E1953" s="3" t="s">
        <v>146</v>
      </c>
      <c r="F1953" s="1">
        <v>1</v>
      </c>
      <c r="G1953" s="1">
        <v>2021</v>
      </c>
      <c r="H1953" s="1" t="s">
        <v>15</v>
      </c>
      <c r="I1953" s="1" t="s">
        <v>29</v>
      </c>
      <c r="J1953" s="1" t="s">
        <v>30</v>
      </c>
      <c r="K1953" s="1" t="s">
        <v>21</v>
      </c>
      <c r="L1953" s="1" t="s">
        <v>22</v>
      </c>
      <c r="M1953" s="1">
        <v>24</v>
      </c>
      <c r="N1953" s="1">
        <v>72</v>
      </c>
      <c r="O1953" s="1">
        <v>1728</v>
      </c>
      <c r="P1953" s="1">
        <v>881.28</v>
      </c>
      <c r="Q1953" s="1">
        <v>0.51</v>
      </c>
      <c r="R1953" s="1" t="s">
        <v>24</v>
      </c>
    </row>
    <row r="1954" spans="1:18" x14ac:dyDescent="0.25">
      <c r="A1954" s="1" t="s">
        <v>50</v>
      </c>
      <c r="B1954" s="1">
        <v>1185732</v>
      </c>
      <c r="C1954" s="3">
        <v>44206</v>
      </c>
      <c r="D1954" s="3" t="s">
        <v>140</v>
      </c>
      <c r="E1954" s="3" t="s">
        <v>146</v>
      </c>
      <c r="F1954" s="1">
        <v>1</v>
      </c>
      <c r="G1954" s="1">
        <v>2021</v>
      </c>
      <c r="H1954" s="1" t="s">
        <v>15</v>
      </c>
      <c r="I1954" s="1" t="s">
        <v>29</v>
      </c>
      <c r="J1954" s="1" t="s">
        <v>30</v>
      </c>
      <c r="K1954" s="1" t="s">
        <v>21</v>
      </c>
      <c r="L1954" s="1" t="s">
        <v>23</v>
      </c>
      <c r="M1954" s="1">
        <v>27</v>
      </c>
      <c r="N1954" s="1">
        <v>38</v>
      </c>
      <c r="O1954" s="1">
        <v>1026</v>
      </c>
      <c r="P1954" s="1">
        <v>513</v>
      </c>
      <c r="Q1954" s="1">
        <v>0.5</v>
      </c>
      <c r="R1954" s="1" t="s">
        <v>24</v>
      </c>
    </row>
    <row r="1955" spans="1:18" x14ac:dyDescent="0.25">
      <c r="A1955" s="1" t="s">
        <v>50</v>
      </c>
      <c r="B1955" s="1">
        <v>1185732</v>
      </c>
      <c r="C1955" s="3">
        <v>44206</v>
      </c>
      <c r="D1955" s="3" t="s">
        <v>140</v>
      </c>
      <c r="E1955" s="3" t="s">
        <v>146</v>
      </c>
      <c r="F1955" s="1">
        <v>1</v>
      </c>
      <c r="G1955" s="1">
        <v>2021</v>
      </c>
      <c r="H1955" s="1" t="s">
        <v>15</v>
      </c>
      <c r="I1955" s="1" t="s">
        <v>29</v>
      </c>
      <c r="J1955" s="1" t="s">
        <v>30</v>
      </c>
      <c r="K1955" s="1" t="s">
        <v>21</v>
      </c>
      <c r="L1955" s="1" t="s">
        <v>19</v>
      </c>
      <c r="M1955" s="1">
        <v>33</v>
      </c>
      <c r="N1955" s="1">
        <v>69</v>
      </c>
      <c r="O1955" s="1">
        <v>2277</v>
      </c>
      <c r="P1955" s="1">
        <v>1252.3499999999999</v>
      </c>
      <c r="Q1955" s="1">
        <v>0.55000000000000004</v>
      </c>
      <c r="R1955" s="1" t="s">
        <v>24</v>
      </c>
    </row>
    <row r="1956" spans="1:18" x14ac:dyDescent="0.25">
      <c r="A1956" s="1" t="s">
        <v>50</v>
      </c>
      <c r="B1956" s="1">
        <v>1185732</v>
      </c>
      <c r="C1956" s="3">
        <v>44235</v>
      </c>
      <c r="D1956" s="3" t="s">
        <v>141</v>
      </c>
      <c r="E1956" s="3" t="s">
        <v>147</v>
      </c>
      <c r="F1956" s="1">
        <v>1</v>
      </c>
      <c r="G1956" s="1">
        <v>2021</v>
      </c>
      <c r="H1956" s="1" t="s">
        <v>15</v>
      </c>
      <c r="I1956" s="1" t="s">
        <v>29</v>
      </c>
      <c r="J1956" s="1" t="s">
        <v>30</v>
      </c>
      <c r="K1956" s="1" t="s">
        <v>18</v>
      </c>
      <c r="L1956" s="1" t="s">
        <v>22</v>
      </c>
      <c r="M1956" s="1">
        <v>34</v>
      </c>
      <c r="N1956" s="1">
        <v>147</v>
      </c>
      <c r="O1956" s="1">
        <v>4998</v>
      </c>
      <c r="P1956" s="1">
        <v>2399.04</v>
      </c>
      <c r="Q1956" s="1">
        <v>0.48</v>
      </c>
      <c r="R1956" s="1" t="s">
        <v>24</v>
      </c>
    </row>
    <row r="1957" spans="1:18" x14ac:dyDescent="0.25">
      <c r="A1957" s="1" t="s">
        <v>50</v>
      </c>
      <c r="B1957" s="1">
        <v>1185732</v>
      </c>
      <c r="C1957" s="3">
        <v>44235</v>
      </c>
      <c r="D1957" s="3" t="s">
        <v>141</v>
      </c>
      <c r="E1957" s="3" t="s">
        <v>147</v>
      </c>
      <c r="F1957" s="1">
        <v>1</v>
      </c>
      <c r="G1957" s="1">
        <v>2021</v>
      </c>
      <c r="H1957" s="1" t="s">
        <v>15</v>
      </c>
      <c r="I1957" s="1" t="s">
        <v>29</v>
      </c>
      <c r="J1957" s="1" t="s">
        <v>30</v>
      </c>
      <c r="K1957" s="1" t="s">
        <v>18</v>
      </c>
      <c r="L1957" s="1" t="s">
        <v>23</v>
      </c>
      <c r="M1957" s="1">
        <v>32</v>
      </c>
      <c r="N1957" s="1">
        <v>53</v>
      </c>
      <c r="O1957" s="1">
        <v>1696</v>
      </c>
      <c r="P1957" s="1">
        <v>848</v>
      </c>
      <c r="Q1957" s="1">
        <v>0.5</v>
      </c>
      <c r="R1957" s="1" t="s">
        <v>24</v>
      </c>
    </row>
    <row r="1958" spans="1:18" x14ac:dyDescent="0.25">
      <c r="A1958" s="1" t="s">
        <v>50</v>
      </c>
      <c r="B1958" s="1">
        <v>1185732</v>
      </c>
      <c r="C1958" s="3">
        <v>44235</v>
      </c>
      <c r="D1958" s="3" t="s">
        <v>141</v>
      </c>
      <c r="E1958" s="3" t="s">
        <v>147</v>
      </c>
      <c r="F1958" s="1">
        <v>1</v>
      </c>
      <c r="G1958" s="1">
        <v>2021</v>
      </c>
      <c r="H1958" s="1" t="s">
        <v>15</v>
      </c>
      <c r="I1958" s="1" t="s">
        <v>29</v>
      </c>
      <c r="J1958" s="1" t="s">
        <v>30</v>
      </c>
      <c r="K1958" s="1" t="s">
        <v>21</v>
      </c>
      <c r="L1958" s="1" t="s">
        <v>22</v>
      </c>
      <c r="M1958" s="1">
        <v>24</v>
      </c>
      <c r="N1958" s="1">
        <v>63</v>
      </c>
      <c r="O1958" s="1">
        <v>1512</v>
      </c>
      <c r="P1958" s="1">
        <v>771.12</v>
      </c>
      <c r="Q1958" s="1">
        <v>0.51</v>
      </c>
      <c r="R1958" s="1" t="s">
        <v>24</v>
      </c>
    </row>
    <row r="1959" spans="1:18" x14ac:dyDescent="0.25">
      <c r="A1959" s="1" t="s">
        <v>49</v>
      </c>
      <c r="B1959" s="1">
        <v>1185732</v>
      </c>
      <c r="C1959" s="3">
        <v>44481</v>
      </c>
      <c r="D1959" s="3" t="s">
        <v>135</v>
      </c>
      <c r="E1959" s="3" t="s">
        <v>143</v>
      </c>
      <c r="F1959" s="1">
        <v>4</v>
      </c>
      <c r="G1959" s="1">
        <v>2021</v>
      </c>
      <c r="H1959" s="1" t="s">
        <v>15</v>
      </c>
      <c r="I1959" s="1" t="s">
        <v>44</v>
      </c>
      <c r="J1959" s="1" t="s">
        <v>45</v>
      </c>
      <c r="K1959" s="1" t="s">
        <v>21</v>
      </c>
      <c r="L1959" s="1" t="s">
        <v>19</v>
      </c>
      <c r="M1959" s="1">
        <v>71</v>
      </c>
      <c r="N1959" s="1">
        <v>81</v>
      </c>
      <c r="O1959" s="1">
        <v>5751</v>
      </c>
      <c r="P1959" s="1">
        <v>3048.03</v>
      </c>
      <c r="Q1959" s="1">
        <v>0.53</v>
      </c>
      <c r="R1959" s="1" t="s">
        <v>24</v>
      </c>
    </row>
    <row r="1960" spans="1:18" x14ac:dyDescent="0.25">
      <c r="A1960" s="1" t="s">
        <v>49</v>
      </c>
      <c r="B1960" s="1">
        <v>1185732</v>
      </c>
      <c r="C1960" s="3">
        <v>44511</v>
      </c>
      <c r="D1960" s="3" t="s">
        <v>137</v>
      </c>
      <c r="E1960" s="3" t="s">
        <v>144</v>
      </c>
      <c r="F1960" s="1">
        <v>4</v>
      </c>
      <c r="G1960" s="1">
        <v>2021</v>
      </c>
      <c r="H1960" s="1" t="s">
        <v>15</v>
      </c>
      <c r="I1960" s="1" t="s">
        <v>44</v>
      </c>
      <c r="J1960" s="1" t="s">
        <v>45</v>
      </c>
      <c r="K1960" s="1" t="s">
        <v>18</v>
      </c>
      <c r="L1960" s="1" t="s">
        <v>22</v>
      </c>
      <c r="M1960" s="1">
        <v>64</v>
      </c>
      <c r="N1960" s="1">
        <v>126</v>
      </c>
      <c r="O1960" s="1">
        <v>8064</v>
      </c>
      <c r="P1960" s="1">
        <v>4838.3999999999996</v>
      </c>
      <c r="Q1960" s="1">
        <v>0.6</v>
      </c>
      <c r="R1960" s="1" t="s">
        <v>24</v>
      </c>
    </row>
    <row r="1961" spans="1:18" x14ac:dyDescent="0.25">
      <c r="A1961" s="1" t="s">
        <v>49</v>
      </c>
      <c r="B1961" s="1">
        <v>1185732</v>
      </c>
      <c r="C1961" s="3">
        <v>44511</v>
      </c>
      <c r="D1961" s="3" t="s">
        <v>137</v>
      </c>
      <c r="E1961" s="3" t="s">
        <v>144</v>
      </c>
      <c r="F1961" s="1">
        <v>4</v>
      </c>
      <c r="G1961" s="1">
        <v>2021</v>
      </c>
      <c r="H1961" s="1" t="s">
        <v>15</v>
      </c>
      <c r="I1961" s="1" t="s">
        <v>44</v>
      </c>
      <c r="J1961" s="1" t="s">
        <v>45</v>
      </c>
      <c r="K1961" s="1" t="s">
        <v>18</v>
      </c>
      <c r="L1961" s="1" t="s">
        <v>23</v>
      </c>
      <c r="M1961" s="1">
        <v>55</v>
      </c>
      <c r="N1961" s="1">
        <v>81</v>
      </c>
      <c r="O1961" s="1">
        <v>4455</v>
      </c>
      <c r="P1961" s="1">
        <v>2583.9</v>
      </c>
      <c r="Q1961" s="1">
        <v>0.57999999999999996</v>
      </c>
      <c r="R1961" s="1" t="s">
        <v>24</v>
      </c>
    </row>
    <row r="1962" spans="1:18" x14ac:dyDescent="0.25">
      <c r="A1962" s="1" t="s">
        <v>49</v>
      </c>
      <c r="B1962" s="1">
        <v>1185732</v>
      </c>
      <c r="C1962" s="3">
        <v>44511</v>
      </c>
      <c r="D1962" s="3" t="s">
        <v>137</v>
      </c>
      <c r="E1962" s="3" t="s">
        <v>144</v>
      </c>
      <c r="F1962" s="1">
        <v>4</v>
      </c>
      <c r="G1962" s="1">
        <v>2021</v>
      </c>
      <c r="H1962" s="1" t="s">
        <v>15</v>
      </c>
      <c r="I1962" s="1" t="s">
        <v>44</v>
      </c>
      <c r="J1962" s="1" t="s">
        <v>45</v>
      </c>
      <c r="K1962" s="1" t="s">
        <v>21</v>
      </c>
      <c r="L1962" s="1" t="s">
        <v>22</v>
      </c>
      <c r="M1962" s="1">
        <v>57</v>
      </c>
      <c r="N1962" s="1">
        <v>96</v>
      </c>
      <c r="O1962" s="1">
        <v>5472</v>
      </c>
      <c r="P1962" s="1">
        <v>2626.56</v>
      </c>
      <c r="Q1962" s="1">
        <v>0.48</v>
      </c>
      <c r="R1962" s="1" t="s">
        <v>24</v>
      </c>
    </row>
    <row r="1963" spans="1:18" x14ac:dyDescent="0.25">
      <c r="A1963" s="1" t="s">
        <v>49</v>
      </c>
      <c r="B1963" s="1">
        <v>1185732</v>
      </c>
      <c r="C1963" s="3">
        <v>44481</v>
      </c>
      <c r="D1963" s="3" t="s">
        <v>135</v>
      </c>
      <c r="E1963" s="3" t="s">
        <v>143</v>
      </c>
      <c r="F1963" s="1">
        <v>4</v>
      </c>
      <c r="G1963" s="1">
        <v>2021</v>
      </c>
      <c r="H1963" s="1" t="s">
        <v>15</v>
      </c>
      <c r="I1963" s="1" t="s">
        <v>44</v>
      </c>
      <c r="J1963" s="1" t="s">
        <v>45</v>
      </c>
      <c r="K1963" s="1" t="s">
        <v>21</v>
      </c>
      <c r="L1963" s="1" t="s">
        <v>19</v>
      </c>
      <c r="M1963" s="1">
        <v>54</v>
      </c>
      <c r="N1963" s="1">
        <v>90</v>
      </c>
      <c r="O1963" s="1">
        <v>4860</v>
      </c>
      <c r="P1963" s="1">
        <v>2235.6</v>
      </c>
      <c r="Q1963" s="1">
        <v>0.46</v>
      </c>
      <c r="R1963" s="1" t="s">
        <v>20</v>
      </c>
    </row>
    <row r="1964" spans="1:18" x14ac:dyDescent="0.25">
      <c r="A1964" s="1" t="s">
        <v>49</v>
      </c>
      <c r="B1964" s="1">
        <v>1185732</v>
      </c>
      <c r="C1964" s="3">
        <v>44511</v>
      </c>
      <c r="D1964" s="3" t="s">
        <v>137</v>
      </c>
      <c r="E1964" s="3" t="s">
        <v>144</v>
      </c>
      <c r="F1964" s="1">
        <v>4</v>
      </c>
      <c r="G1964" s="1">
        <v>2021</v>
      </c>
      <c r="H1964" s="1" t="s">
        <v>15</v>
      </c>
      <c r="I1964" s="1" t="s">
        <v>44</v>
      </c>
      <c r="J1964" s="1" t="s">
        <v>45</v>
      </c>
      <c r="K1964" s="1" t="s">
        <v>18</v>
      </c>
      <c r="L1964" s="1" t="s">
        <v>22</v>
      </c>
      <c r="M1964" s="1">
        <v>54</v>
      </c>
      <c r="N1964" s="1">
        <v>140</v>
      </c>
      <c r="O1964" s="1">
        <v>7560</v>
      </c>
      <c r="P1964" s="1">
        <v>3780</v>
      </c>
      <c r="Q1964" s="1">
        <v>0.5</v>
      </c>
      <c r="R1964" s="1" t="s">
        <v>20</v>
      </c>
    </row>
    <row r="1965" spans="1:18" x14ac:dyDescent="0.25">
      <c r="A1965" s="1" t="s">
        <v>49</v>
      </c>
      <c r="B1965" s="1">
        <v>1185732</v>
      </c>
      <c r="C1965" s="3">
        <v>44511</v>
      </c>
      <c r="D1965" s="3" t="s">
        <v>137</v>
      </c>
      <c r="E1965" s="3" t="s">
        <v>144</v>
      </c>
      <c r="F1965" s="1">
        <v>4</v>
      </c>
      <c r="G1965" s="1">
        <v>2021</v>
      </c>
      <c r="H1965" s="1" t="s">
        <v>15</v>
      </c>
      <c r="I1965" s="1" t="s">
        <v>44</v>
      </c>
      <c r="J1965" s="1" t="s">
        <v>45</v>
      </c>
      <c r="K1965" s="1" t="s">
        <v>18</v>
      </c>
      <c r="L1965" s="1" t="s">
        <v>23</v>
      </c>
      <c r="M1965" s="1">
        <v>47</v>
      </c>
      <c r="N1965" s="1">
        <v>98</v>
      </c>
      <c r="O1965" s="1">
        <v>4606</v>
      </c>
      <c r="P1965" s="1">
        <v>2256.94</v>
      </c>
      <c r="Q1965" s="1">
        <v>0.49</v>
      </c>
      <c r="R1965" s="1" t="s">
        <v>20</v>
      </c>
    </row>
    <row r="1966" spans="1:18" x14ac:dyDescent="0.25">
      <c r="A1966" s="1" t="s">
        <v>49</v>
      </c>
      <c r="B1966" s="1">
        <v>1185732</v>
      </c>
      <c r="C1966" s="3">
        <v>44511</v>
      </c>
      <c r="D1966" s="3" t="s">
        <v>137</v>
      </c>
      <c r="E1966" s="3" t="s">
        <v>144</v>
      </c>
      <c r="F1966" s="1">
        <v>4</v>
      </c>
      <c r="G1966" s="1">
        <v>2021</v>
      </c>
      <c r="H1966" s="1" t="s">
        <v>15</v>
      </c>
      <c r="I1966" s="1" t="s">
        <v>44</v>
      </c>
      <c r="J1966" s="1" t="s">
        <v>45</v>
      </c>
      <c r="K1966" s="1" t="s">
        <v>21</v>
      </c>
      <c r="L1966" s="1" t="s">
        <v>22</v>
      </c>
      <c r="M1966" s="1">
        <v>46</v>
      </c>
      <c r="N1966" s="1">
        <v>102</v>
      </c>
      <c r="O1966" s="1">
        <v>4692</v>
      </c>
      <c r="P1966" s="1">
        <v>1736.04</v>
      </c>
      <c r="Q1966" s="1">
        <v>0.37</v>
      </c>
      <c r="R1966" s="1" t="s">
        <v>20</v>
      </c>
    </row>
    <row r="1967" spans="1:18" x14ac:dyDescent="0.25">
      <c r="A1967" s="1" t="s">
        <v>50</v>
      </c>
      <c r="B1967" s="1">
        <v>1185732</v>
      </c>
      <c r="C1967" s="3">
        <v>44235</v>
      </c>
      <c r="D1967" s="3" t="s">
        <v>141</v>
      </c>
      <c r="E1967" s="3" t="s">
        <v>147</v>
      </c>
      <c r="F1967" s="1">
        <v>1</v>
      </c>
      <c r="G1967" s="1">
        <v>2021</v>
      </c>
      <c r="H1967" s="1" t="s">
        <v>15</v>
      </c>
      <c r="I1967" s="1" t="s">
        <v>47</v>
      </c>
      <c r="J1967" s="1" t="s">
        <v>48</v>
      </c>
      <c r="K1967" s="1" t="s">
        <v>18</v>
      </c>
      <c r="L1967" s="1" t="s">
        <v>19</v>
      </c>
      <c r="M1967" s="1">
        <v>45</v>
      </c>
      <c r="N1967" s="1">
        <v>175</v>
      </c>
      <c r="O1967" s="1">
        <v>78750</v>
      </c>
      <c r="P1967" s="1">
        <v>23625</v>
      </c>
      <c r="Q1967" s="1">
        <v>0.3</v>
      </c>
      <c r="R1967" s="1" t="s">
        <v>27</v>
      </c>
    </row>
    <row r="1968" spans="1:18" x14ac:dyDescent="0.25">
      <c r="A1968" s="1" t="s">
        <v>50</v>
      </c>
      <c r="B1968" s="1">
        <v>1185732</v>
      </c>
      <c r="C1968" s="3">
        <v>44261</v>
      </c>
      <c r="D1968" s="3" t="s">
        <v>139</v>
      </c>
      <c r="E1968" s="3" t="s">
        <v>148</v>
      </c>
      <c r="F1968" s="1">
        <v>1</v>
      </c>
      <c r="G1968" s="1">
        <v>2021</v>
      </c>
      <c r="H1968" s="1" t="s">
        <v>15</v>
      </c>
      <c r="I1968" s="1" t="s">
        <v>47</v>
      </c>
      <c r="J1968" s="1" t="s">
        <v>48</v>
      </c>
      <c r="K1968" s="1" t="s">
        <v>18</v>
      </c>
      <c r="L1968" s="1" t="s">
        <v>22</v>
      </c>
      <c r="M1968" s="1">
        <v>35</v>
      </c>
      <c r="N1968" s="1">
        <v>495</v>
      </c>
      <c r="O1968" s="1">
        <v>173250</v>
      </c>
      <c r="P1968" s="1">
        <v>60637.5</v>
      </c>
      <c r="Q1968" s="1">
        <v>0.35</v>
      </c>
      <c r="R1968" s="1" t="s">
        <v>27</v>
      </c>
    </row>
    <row r="1969" spans="1:18" x14ac:dyDescent="0.25">
      <c r="A1969" s="1" t="s">
        <v>50</v>
      </c>
      <c r="B1969" s="1">
        <v>1185732</v>
      </c>
      <c r="C1969" s="3">
        <v>44261</v>
      </c>
      <c r="D1969" s="3" t="s">
        <v>139</v>
      </c>
      <c r="E1969" s="3" t="s">
        <v>148</v>
      </c>
      <c r="F1969" s="1">
        <v>1</v>
      </c>
      <c r="G1969" s="1">
        <v>2021</v>
      </c>
      <c r="H1969" s="1" t="s">
        <v>15</v>
      </c>
      <c r="I1969" s="1" t="s">
        <v>47</v>
      </c>
      <c r="J1969" s="1" t="s">
        <v>48</v>
      </c>
      <c r="K1969" s="1" t="s">
        <v>18</v>
      </c>
      <c r="L1969" s="1" t="s">
        <v>23</v>
      </c>
      <c r="M1969" s="1">
        <v>35</v>
      </c>
      <c r="N1969" s="1">
        <v>200</v>
      </c>
      <c r="O1969" s="1">
        <v>70000</v>
      </c>
      <c r="P1969" s="1">
        <v>24500</v>
      </c>
      <c r="Q1969" s="1">
        <v>0.35</v>
      </c>
      <c r="R1969" s="1" t="s">
        <v>27</v>
      </c>
    </row>
    <row r="1970" spans="1:18" x14ac:dyDescent="0.25">
      <c r="A1970" s="1" t="s">
        <v>50</v>
      </c>
      <c r="B1970" s="1">
        <v>1185732</v>
      </c>
      <c r="C1970" s="3">
        <v>44261</v>
      </c>
      <c r="D1970" s="3" t="s">
        <v>139</v>
      </c>
      <c r="E1970" s="3" t="s">
        <v>148</v>
      </c>
      <c r="F1970" s="1">
        <v>1</v>
      </c>
      <c r="G1970" s="1">
        <v>2021</v>
      </c>
      <c r="H1970" s="1" t="s">
        <v>15</v>
      </c>
      <c r="I1970" s="1" t="s">
        <v>47</v>
      </c>
      <c r="J1970" s="1" t="s">
        <v>48</v>
      </c>
      <c r="K1970" s="1" t="s">
        <v>18</v>
      </c>
      <c r="L1970" s="1" t="s">
        <v>19</v>
      </c>
      <c r="M1970" s="1">
        <v>45</v>
      </c>
      <c r="N1970" s="1">
        <v>125</v>
      </c>
      <c r="O1970" s="1">
        <v>56250</v>
      </c>
      <c r="P1970" s="1">
        <v>16875</v>
      </c>
      <c r="Q1970" s="1">
        <v>0.3</v>
      </c>
      <c r="R1970" s="1" t="s">
        <v>27</v>
      </c>
    </row>
    <row r="1971" spans="1:18" x14ac:dyDescent="0.25">
      <c r="A1971" s="1" t="s">
        <v>50</v>
      </c>
      <c r="B1971" s="1">
        <v>1185732</v>
      </c>
      <c r="C1971" s="3">
        <v>44293</v>
      </c>
      <c r="D1971" s="3" t="s">
        <v>136</v>
      </c>
      <c r="E1971" s="3" t="s">
        <v>149</v>
      </c>
      <c r="F1971" s="1">
        <v>2</v>
      </c>
      <c r="G1971" s="1">
        <v>2021</v>
      </c>
      <c r="H1971" s="1" t="s">
        <v>15</v>
      </c>
      <c r="I1971" s="1" t="s">
        <v>47</v>
      </c>
      <c r="J1971" s="1" t="s">
        <v>48</v>
      </c>
      <c r="K1971" s="1" t="s">
        <v>18</v>
      </c>
      <c r="L1971" s="1" t="s">
        <v>22</v>
      </c>
      <c r="M1971" s="1">
        <v>35</v>
      </c>
      <c r="N1971" s="1">
        <v>475</v>
      </c>
      <c r="O1971" s="1">
        <v>166250</v>
      </c>
      <c r="P1971" s="1">
        <v>58187.5</v>
      </c>
      <c r="Q1971" s="1">
        <v>0.35</v>
      </c>
      <c r="R1971" s="1" t="s">
        <v>27</v>
      </c>
    </row>
    <row r="1972" spans="1:18" x14ac:dyDescent="0.25">
      <c r="A1972" s="1" t="s">
        <v>50</v>
      </c>
      <c r="B1972" s="1">
        <v>1185732</v>
      </c>
      <c r="C1972" s="3">
        <v>44293</v>
      </c>
      <c r="D1972" s="3" t="s">
        <v>136</v>
      </c>
      <c r="E1972" s="3" t="s">
        <v>149</v>
      </c>
      <c r="F1972" s="1">
        <v>2</v>
      </c>
      <c r="G1972" s="1">
        <v>2021</v>
      </c>
      <c r="H1972" s="1" t="s">
        <v>15</v>
      </c>
      <c r="I1972" s="1" t="s">
        <v>47</v>
      </c>
      <c r="J1972" s="1" t="s">
        <v>48</v>
      </c>
      <c r="K1972" s="1" t="s">
        <v>18</v>
      </c>
      <c r="L1972" s="1" t="s">
        <v>23</v>
      </c>
      <c r="M1972" s="1">
        <v>35</v>
      </c>
      <c r="N1972" s="1">
        <v>175</v>
      </c>
      <c r="O1972" s="1">
        <v>61250</v>
      </c>
      <c r="P1972" s="1">
        <v>21437.5</v>
      </c>
      <c r="Q1972" s="1">
        <v>0.35</v>
      </c>
      <c r="R1972" s="1" t="s">
        <v>27</v>
      </c>
    </row>
    <row r="1973" spans="1:18" x14ac:dyDescent="0.25">
      <c r="A1973" s="1" t="s">
        <v>50</v>
      </c>
      <c r="B1973" s="1">
        <v>1185732</v>
      </c>
      <c r="C1973" s="3">
        <v>44293</v>
      </c>
      <c r="D1973" s="3" t="s">
        <v>136</v>
      </c>
      <c r="E1973" s="3" t="s">
        <v>149</v>
      </c>
      <c r="F1973" s="1">
        <v>2</v>
      </c>
      <c r="G1973" s="1">
        <v>2021</v>
      </c>
      <c r="H1973" s="1" t="s">
        <v>15</v>
      </c>
      <c r="I1973" s="1" t="s">
        <v>47</v>
      </c>
      <c r="J1973" s="1" t="s">
        <v>48</v>
      </c>
      <c r="K1973" s="1" t="s">
        <v>18</v>
      </c>
      <c r="L1973" s="1" t="s">
        <v>19</v>
      </c>
      <c r="M1973" s="1">
        <v>45</v>
      </c>
      <c r="N1973" s="1">
        <v>100</v>
      </c>
      <c r="O1973" s="1">
        <v>45000</v>
      </c>
      <c r="P1973" s="1">
        <v>13500</v>
      </c>
      <c r="Q1973" s="1">
        <v>0.3</v>
      </c>
      <c r="R1973" s="1" t="s">
        <v>27</v>
      </c>
    </row>
    <row r="1974" spans="1:18" x14ac:dyDescent="0.25">
      <c r="A1974" s="1" t="s">
        <v>50</v>
      </c>
      <c r="B1974" s="1">
        <v>1185732</v>
      </c>
      <c r="C1974" s="3">
        <v>44322</v>
      </c>
      <c r="D1974" s="3" t="s">
        <v>137</v>
      </c>
      <c r="E1974" s="3" t="s">
        <v>150</v>
      </c>
      <c r="F1974" s="1">
        <v>2</v>
      </c>
      <c r="G1974" s="1">
        <v>2021</v>
      </c>
      <c r="H1974" s="1" t="s">
        <v>15</v>
      </c>
      <c r="I1974" s="1" t="s">
        <v>47</v>
      </c>
      <c r="J1974" s="1" t="s">
        <v>48</v>
      </c>
      <c r="K1974" s="1" t="s">
        <v>18</v>
      </c>
      <c r="L1974" s="1" t="s">
        <v>22</v>
      </c>
      <c r="M1974" s="1">
        <v>50</v>
      </c>
      <c r="N1974" s="1">
        <v>520</v>
      </c>
      <c r="O1974" s="1">
        <v>260000</v>
      </c>
      <c r="P1974" s="1">
        <v>91000</v>
      </c>
      <c r="Q1974" s="1">
        <v>0.35</v>
      </c>
      <c r="R1974" s="1" t="s">
        <v>27</v>
      </c>
    </row>
    <row r="1975" spans="1:18" x14ac:dyDescent="0.25">
      <c r="A1975" s="1" t="s">
        <v>50</v>
      </c>
      <c r="B1975" s="1">
        <v>1185732</v>
      </c>
      <c r="C1975" s="3">
        <v>44322</v>
      </c>
      <c r="D1975" s="3" t="s">
        <v>137</v>
      </c>
      <c r="E1975" s="3" t="s">
        <v>150</v>
      </c>
      <c r="F1975" s="1">
        <v>2</v>
      </c>
      <c r="G1975" s="1">
        <v>2021</v>
      </c>
      <c r="H1975" s="1" t="s">
        <v>15</v>
      </c>
      <c r="I1975" s="1" t="s">
        <v>47</v>
      </c>
      <c r="J1975" s="1" t="s">
        <v>48</v>
      </c>
      <c r="K1975" s="1" t="s">
        <v>18</v>
      </c>
      <c r="L1975" s="1" t="s">
        <v>23</v>
      </c>
      <c r="M1975" s="1">
        <v>45</v>
      </c>
      <c r="N1975" s="1">
        <v>225</v>
      </c>
      <c r="O1975" s="1">
        <v>101250</v>
      </c>
      <c r="P1975" s="1">
        <v>35437.5</v>
      </c>
      <c r="Q1975" s="1">
        <v>0.35</v>
      </c>
      <c r="R1975" s="1" t="s">
        <v>27</v>
      </c>
    </row>
    <row r="1976" spans="1:18" x14ac:dyDescent="0.25">
      <c r="A1976" s="1" t="s">
        <v>50</v>
      </c>
      <c r="B1976" s="1">
        <v>1185732</v>
      </c>
      <c r="C1976" s="3">
        <v>44322</v>
      </c>
      <c r="D1976" s="3" t="s">
        <v>137</v>
      </c>
      <c r="E1976" s="3" t="s">
        <v>150</v>
      </c>
      <c r="F1976" s="1">
        <v>2</v>
      </c>
      <c r="G1976" s="1">
        <v>2021</v>
      </c>
      <c r="H1976" s="1" t="s">
        <v>15</v>
      </c>
      <c r="I1976" s="1" t="s">
        <v>47</v>
      </c>
      <c r="J1976" s="1" t="s">
        <v>48</v>
      </c>
      <c r="K1976" s="1" t="s">
        <v>18</v>
      </c>
      <c r="L1976" s="1" t="s">
        <v>19</v>
      </c>
      <c r="M1976" s="1">
        <v>50</v>
      </c>
      <c r="N1976" s="1">
        <v>225</v>
      </c>
      <c r="O1976" s="1">
        <v>112500</v>
      </c>
      <c r="P1976" s="1">
        <v>33750</v>
      </c>
      <c r="Q1976" s="1">
        <v>0.3</v>
      </c>
      <c r="R1976" s="1" t="s">
        <v>27</v>
      </c>
    </row>
    <row r="1977" spans="1:18" x14ac:dyDescent="0.25">
      <c r="A1977" s="1" t="s">
        <v>50</v>
      </c>
      <c r="B1977" s="1">
        <v>1185732</v>
      </c>
      <c r="C1977" s="3">
        <v>44355</v>
      </c>
      <c r="D1977" s="3" t="s">
        <v>135</v>
      </c>
      <c r="E1977" s="3" t="s">
        <v>151</v>
      </c>
      <c r="F1977" s="1">
        <v>2</v>
      </c>
      <c r="G1977" s="1">
        <v>2021</v>
      </c>
      <c r="H1977" s="1" t="s">
        <v>15</v>
      </c>
      <c r="I1977" s="1" t="s">
        <v>47</v>
      </c>
      <c r="J1977" s="1" t="s">
        <v>48</v>
      </c>
      <c r="K1977" s="1" t="s">
        <v>18</v>
      </c>
      <c r="L1977" s="1" t="s">
        <v>22</v>
      </c>
      <c r="M1977" s="1">
        <v>50</v>
      </c>
      <c r="N1977" s="1">
        <v>600</v>
      </c>
      <c r="O1977" s="1">
        <v>300000</v>
      </c>
      <c r="P1977" s="1">
        <v>105000</v>
      </c>
      <c r="Q1977" s="1">
        <v>0.35</v>
      </c>
      <c r="R1977" s="1" t="s">
        <v>27</v>
      </c>
    </row>
    <row r="1978" spans="1:18" x14ac:dyDescent="0.25">
      <c r="A1978" s="1" t="s">
        <v>50</v>
      </c>
      <c r="B1978" s="1">
        <v>1185732</v>
      </c>
      <c r="C1978" s="3">
        <v>44355</v>
      </c>
      <c r="D1978" s="3" t="s">
        <v>135</v>
      </c>
      <c r="E1978" s="3" t="s">
        <v>151</v>
      </c>
      <c r="F1978" s="1">
        <v>2</v>
      </c>
      <c r="G1978" s="1">
        <v>2021</v>
      </c>
      <c r="H1978" s="1" t="s">
        <v>15</v>
      </c>
      <c r="I1978" s="1" t="s">
        <v>47</v>
      </c>
      <c r="J1978" s="1" t="s">
        <v>48</v>
      </c>
      <c r="K1978" s="1" t="s">
        <v>18</v>
      </c>
      <c r="L1978" s="1" t="s">
        <v>23</v>
      </c>
      <c r="M1978" s="1">
        <v>45</v>
      </c>
      <c r="N1978" s="1">
        <v>350</v>
      </c>
      <c r="O1978" s="1">
        <v>157500</v>
      </c>
      <c r="P1978" s="1">
        <v>55125</v>
      </c>
      <c r="Q1978" s="1">
        <v>0.35</v>
      </c>
      <c r="R1978" s="1" t="s">
        <v>27</v>
      </c>
    </row>
    <row r="1979" spans="1:18" x14ac:dyDescent="0.25">
      <c r="A1979" s="1" t="s">
        <v>50</v>
      </c>
      <c r="B1979" s="1">
        <v>1185732</v>
      </c>
      <c r="C1979" s="3">
        <v>44355</v>
      </c>
      <c r="D1979" s="3" t="s">
        <v>135</v>
      </c>
      <c r="E1979" s="3" t="s">
        <v>151</v>
      </c>
      <c r="F1979" s="1">
        <v>2</v>
      </c>
      <c r="G1979" s="1">
        <v>2021</v>
      </c>
      <c r="H1979" s="1" t="s">
        <v>15</v>
      </c>
      <c r="I1979" s="1" t="s">
        <v>47</v>
      </c>
      <c r="J1979" s="1" t="s">
        <v>48</v>
      </c>
      <c r="K1979" s="1" t="s">
        <v>18</v>
      </c>
      <c r="L1979" s="1" t="s">
        <v>19</v>
      </c>
      <c r="M1979" s="1">
        <v>50</v>
      </c>
      <c r="N1979" s="1">
        <v>250</v>
      </c>
      <c r="O1979" s="1">
        <v>125000</v>
      </c>
      <c r="P1979" s="1">
        <v>37500</v>
      </c>
      <c r="Q1979" s="1">
        <v>0.3</v>
      </c>
      <c r="R1979" s="1" t="s">
        <v>27</v>
      </c>
    </row>
    <row r="1980" spans="1:18" x14ac:dyDescent="0.25">
      <c r="A1980" s="1" t="s">
        <v>50</v>
      </c>
      <c r="B1980" s="1">
        <v>1185732</v>
      </c>
      <c r="C1980" s="3">
        <v>44383</v>
      </c>
      <c r="D1980" s="3" t="s">
        <v>135</v>
      </c>
      <c r="E1980" s="3" t="s">
        <v>152</v>
      </c>
      <c r="F1980" s="1">
        <v>3</v>
      </c>
      <c r="G1980" s="1">
        <v>2021</v>
      </c>
      <c r="H1980" s="1" t="s">
        <v>15</v>
      </c>
      <c r="I1980" s="1" t="s">
        <v>47</v>
      </c>
      <c r="J1980" s="1" t="s">
        <v>48</v>
      </c>
      <c r="K1980" s="1" t="s">
        <v>18</v>
      </c>
      <c r="L1980" s="1" t="s">
        <v>22</v>
      </c>
      <c r="M1980" s="1">
        <v>50</v>
      </c>
      <c r="N1980" s="1">
        <v>625</v>
      </c>
      <c r="O1980" s="1">
        <v>312500</v>
      </c>
      <c r="P1980" s="1">
        <v>109375</v>
      </c>
      <c r="Q1980" s="1">
        <v>0.35</v>
      </c>
      <c r="R1980" s="1" t="s">
        <v>27</v>
      </c>
    </row>
    <row r="1981" spans="1:18" x14ac:dyDescent="0.25">
      <c r="A1981" s="1" t="s">
        <v>50</v>
      </c>
      <c r="B1981" s="1">
        <v>1185732</v>
      </c>
      <c r="C1981" s="3">
        <v>44383</v>
      </c>
      <c r="D1981" s="3" t="s">
        <v>135</v>
      </c>
      <c r="E1981" s="3" t="s">
        <v>152</v>
      </c>
      <c r="F1981" s="1">
        <v>3</v>
      </c>
      <c r="G1981" s="1">
        <v>2021</v>
      </c>
      <c r="H1981" s="1" t="s">
        <v>15</v>
      </c>
      <c r="I1981" s="1" t="s">
        <v>47</v>
      </c>
      <c r="J1981" s="1" t="s">
        <v>48</v>
      </c>
      <c r="K1981" s="1" t="s">
        <v>18</v>
      </c>
      <c r="L1981" s="1" t="s">
        <v>23</v>
      </c>
      <c r="M1981" s="1">
        <v>45</v>
      </c>
      <c r="N1981" s="1">
        <v>375</v>
      </c>
      <c r="O1981" s="1">
        <v>168750</v>
      </c>
      <c r="P1981" s="1">
        <v>59062.5</v>
      </c>
      <c r="Q1981" s="1">
        <v>0.35</v>
      </c>
      <c r="R1981" s="1" t="s">
        <v>27</v>
      </c>
    </row>
    <row r="1982" spans="1:18" x14ac:dyDescent="0.25">
      <c r="A1982" s="1" t="s">
        <v>50</v>
      </c>
      <c r="B1982" s="1">
        <v>1185732</v>
      </c>
      <c r="C1982" s="3">
        <v>44383</v>
      </c>
      <c r="D1982" s="3" t="s">
        <v>135</v>
      </c>
      <c r="E1982" s="3" t="s">
        <v>152</v>
      </c>
      <c r="F1982" s="1">
        <v>3</v>
      </c>
      <c r="G1982" s="1">
        <v>2021</v>
      </c>
      <c r="H1982" s="1" t="s">
        <v>15</v>
      </c>
      <c r="I1982" s="1" t="s">
        <v>47</v>
      </c>
      <c r="J1982" s="1" t="s">
        <v>48</v>
      </c>
      <c r="K1982" s="1" t="s">
        <v>18</v>
      </c>
      <c r="L1982" s="1" t="s">
        <v>19</v>
      </c>
      <c r="M1982" s="1">
        <v>50</v>
      </c>
      <c r="N1982" s="1">
        <v>275</v>
      </c>
      <c r="O1982" s="1">
        <v>137500</v>
      </c>
      <c r="P1982" s="1">
        <v>41250</v>
      </c>
      <c r="Q1982" s="1">
        <v>0.3</v>
      </c>
      <c r="R1982" s="1" t="s">
        <v>27</v>
      </c>
    </row>
    <row r="1983" spans="1:18" x14ac:dyDescent="0.25">
      <c r="A1983" s="1" t="s">
        <v>50</v>
      </c>
      <c r="B1983" s="1">
        <v>1185732</v>
      </c>
      <c r="C1983" s="3">
        <v>44415</v>
      </c>
      <c r="D1983" s="3" t="s">
        <v>139</v>
      </c>
      <c r="E1983" s="3" t="s">
        <v>153</v>
      </c>
      <c r="F1983" s="1">
        <v>3</v>
      </c>
      <c r="G1983" s="1">
        <v>2021</v>
      </c>
      <c r="H1983" s="1" t="s">
        <v>15</v>
      </c>
      <c r="I1983" s="1" t="s">
        <v>47</v>
      </c>
      <c r="J1983" s="1" t="s">
        <v>48</v>
      </c>
      <c r="K1983" s="1" t="s">
        <v>18</v>
      </c>
      <c r="L1983" s="1" t="s">
        <v>22</v>
      </c>
      <c r="M1983" s="1">
        <v>50</v>
      </c>
      <c r="N1983" s="1">
        <v>600</v>
      </c>
      <c r="O1983" s="1">
        <v>300000</v>
      </c>
      <c r="P1983" s="1">
        <v>105000</v>
      </c>
      <c r="Q1983" s="1">
        <v>0.35</v>
      </c>
      <c r="R1983" s="1" t="s">
        <v>27</v>
      </c>
    </row>
    <row r="1984" spans="1:18" x14ac:dyDescent="0.25">
      <c r="A1984" s="1" t="s">
        <v>50</v>
      </c>
      <c r="B1984" s="1">
        <v>1185732</v>
      </c>
      <c r="C1984" s="3">
        <v>44415</v>
      </c>
      <c r="D1984" s="3" t="s">
        <v>139</v>
      </c>
      <c r="E1984" s="3" t="s">
        <v>153</v>
      </c>
      <c r="F1984" s="1">
        <v>3</v>
      </c>
      <c r="G1984" s="1">
        <v>2021</v>
      </c>
      <c r="H1984" s="1" t="s">
        <v>15</v>
      </c>
      <c r="I1984" s="1" t="s">
        <v>47</v>
      </c>
      <c r="J1984" s="1" t="s">
        <v>48</v>
      </c>
      <c r="K1984" s="1" t="s">
        <v>18</v>
      </c>
      <c r="L1984" s="1" t="s">
        <v>23</v>
      </c>
      <c r="M1984" s="1">
        <v>45</v>
      </c>
      <c r="N1984" s="1">
        <v>375</v>
      </c>
      <c r="O1984" s="1">
        <v>168750</v>
      </c>
      <c r="P1984" s="1">
        <v>59062.5</v>
      </c>
      <c r="Q1984" s="1">
        <v>0.35</v>
      </c>
      <c r="R1984" s="1" t="s">
        <v>27</v>
      </c>
    </row>
    <row r="1985" spans="1:18" x14ac:dyDescent="0.25">
      <c r="A1985" s="1" t="s">
        <v>50</v>
      </c>
      <c r="B1985" s="1">
        <v>1185732</v>
      </c>
      <c r="C1985" s="3">
        <v>44415</v>
      </c>
      <c r="D1985" s="3" t="s">
        <v>139</v>
      </c>
      <c r="E1985" s="3" t="s">
        <v>153</v>
      </c>
      <c r="F1985" s="1">
        <v>3</v>
      </c>
      <c r="G1985" s="1">
        <v>2021</v>
      </c>
      <c r="H1985" s="1" t="s">
        <v>15</v>
      </c>
      <c r="I1985" s="1" t="s">
        <v>47</v>
      </c>
      <c r="J1985" s="1" t="s">
        <v>48</v>
      </c>
      <c r="K1985" s="1" t="s">
        <v>18</v>
      </c>
      <c r="L1985" s="1" t="s">
        <v>19</v>
      </c>
      <c r="M1985" s="1">
        <v>50</v>
      </c>
      <c r="N1985" s="1">
        <v>175</v>
      </c>
      <c r="O1985" s="1">
        <v>87500</v>
      </c>
      <c r="P1985" s="1">
        <v>26250</v>
      </c>
      <c r="Q1985" s="1">
        <v>0.3</v>
      </c>
      <c r="R1985" s="1" t="s">
        <v>27</v>
      </c>
    </row>
    <row r="1986" spans="1:18" x14ac:dyDescent="0.25">
      <c r="A1986" s="1" t="s">
        <v>50</v>
      </c>
      <c r="B1986" s="1">
        <v>1185732</v>
      </c>
      <c r="C1986" s="3">
        <v>44445</v>
      </c>
      <c r="D1986" s="3" t="s">
        <v>141</v>
      </c>
      <c r="E1986" s="3" t="s">
        <v>154</v>
      </c>
      <c r="F1986" s="1">
        <v>3</v>
      </c>
      <c r="G1986" s="1">
        <v>2021</v>
      </c>
      <c r="H1986" s="1" t="s">
        <v>15</v>
      </c>
      <c r="I1986" s="1" t="s">
        <v>47</v>
      </c>
      <c r="J1986" s="1" t="s">
        <v>48</v>
      </c>
      <c r="K1986" s="1" t="s">
        <v>18</v>
      </c>
      <c r="L1986" s="1" t="s">
        <v>22</v>
      </c>
      <c r="M1986" s="1">
        <v>50</v>
      </c>
      <c r="N1986" s="1">
        <v>475</v>
      </c>
      <c r="O1986" s="1">
        <v>237500</v>
      </c>
      <c r="P1986" s="1">
        <v>83125</v>
      </c>
      <c r="Q1986" s="1">
        <v>0.35</v>
      </c>
      <c r="R1986" s="1" t="s">
        <v>27</v>
      </c>
    </row>
    <row r="1987" spans="1:18" x14ac:dyDescent="0.25">
      <c r="A1987" s="1" t="s">
        <v>50</v>
      </c>
      <c r="B1987" s="1">
        <v>1185732</v>
      </c>
      <c r="C1987" s="3">
        <v>44445</v>
      </c>
      <c r="D1987" s="3" t="s">
        <v>141</v>
      </c>
      <c r="E1987" s="3" t="s">
        <v>154</v>
      </c>
      <c r="F1987" s="1">
        <v>3</v>
      </c>
      <c r="G1987" s="1">
        <v>2021</v>
      </c>
      <c r="H1987" s="1" t="s">
        <v>15</v>
      </c>
      <c r="I1987" s="1" t="s">
        <v>47</v>
      </c>
      <c r="J1987" s="1" t="s">
        <v>48</v>
      </c>
      <c r="K1987" s="1" t="s">
        <v>18</v>
      </c>
      <c r="L1987" s="1" t="s">
        <v>23</v>
      </c>
      <c r="M1987" s="1">
        <v>45</v>
      </c>
      <c r="N1987" s="1">
        <v>275</v>
      </c>
      <c r="O1987" s="1">
        <v>123750</v>
      </c>
      <c r="P1987" s="1">
        <v>43312.5</v>
      </c>
      <c r="Q1987" s="1">
        <v>0.35</v>
      </c>
      <c r="R1987" s="1" t="s">
        <v>27</v>
      </c>
    </row>
    <row r="1988" spans="1:18" x14ac:dyDescent="0.25">
      <c r="A1988" s="1" t="s">
        <v>50</v>
      </c>
      <c r="B1988" s="1">
        <v>1185732</v>
      </c>
      <c r="C1988" s="3">
        <v>44445</v>
      </c>
      <c r="D1988" s="3" t="s">
        <v>141</v>
      </c>
      <c r="E1988" s="3" t="s">
        <v>154</v>
      </c>
      <c r="F1988" s="1">
        <v>3</v>
      </c>
      <c r="G1988" s="1">
        <v>2021</v>
      </c>
      <c r="H1988" s="1" t="s">
        <v>15</v>
      </c>
      <c r="I1988" s="1" t="s">
        <v>47</v>
      </c>
      <c r="J1988" s="1" t="s">
        <v>48</v>
      </c>
      <c r="K1988" s="1" t="s">
        <v>18</v>
      </c>
      <c r="L1988" s="1" t="s">
        <v>19</v>
      </c>
      <c r="M1988" s="1">
        <v>50</v>
      </c>
      <c r="N1988" s="1">
        <v>150</v>
      </c>
      <c r="O1988" s="1">
        <v>75000</v>
      </c>
      <c r="P1988" s="1">
        <v>22500</v>
      </c>
      <c r="Q1988" s="1">
        <v>0.3</v>
      </c>
      <c r="R1988" s="1" t="s">
        <v>27</v>
      </c>
    </row>
    <row r="1989" spans="1:18" x14ac:dyDescent="0.25">
      <c r="A1989" s="1" t="s">
        <v>50</v>
      </c>
      <c r="B1989" s="1">
        <v>1185732</v>
      </c>
      <c r="C1989" s="3">
        <v>44477</v>
      </c>
      <c r="D1989" s="3" t="s">
        <v>138</v>
      </c>
      <c r="E1989" s="3" t="s">
        <v>143</v>
      </c>
      <c r="F1989" s="1">
        <v>4</v>
      </c>
      <c r="G1989" s="1">
        <v>2021</v>
      </c>
      <c r="H1989" s="1" t="s">
        <v>15</v>
      </c>
      <c r="I1989" s="1" t="s">
        <v>47</v>
      </c>
      <c r="J1989" s="1" t="s">
        <v>48</v>
      </c>
      <c r="K1989" s="1" t="s">
        <v>18</v>
      </c>
      <c r="L1989" s="1" t="s">
        <v>22</v>
      </c>
      <c r="M1989" s="1">
        <v>55</v>
      </c>
      <c r="N1989" s="1">
        <v>425</v>
      </c>
      <c r="O1989" s="1">
        <v>233750</v>
      </c>
      <c r="P1989" s="1">
        <v>81812.5</v>
      </c>
      <c r="Q1989" s="1">
        <v>0.35</v>
      </c>
      <c r="R1989" s="1" t="s">
        <v>27</v>
      </c>
    </row>
    <row r="1990" spans="1:18" x14ac:dyDescent="0.25">
      <c r="A1990" s="1" t="s">
        <v>50</v>
      </c>
      <c r="B1990" s="1">
        <v>1185732</v>
      </c>
      <c r="C1990" s="3">
        <v>44477</v>
      </c>
      <c r="D1990" s="3" t="s">
        <v>138</v>
      </c>
      <c r="E1990" s="3" t="s">
        <v>143</v>
      </c>
      <c r="F1990" s="1">
        <v>4</v>
      </c>
      <c r="G1990" s="1">
        <v>2021</v>
      </c>
      <c r="H1990" s="1" t="s">
        <v>15</v>
      </c>
      <c r="I1990" s="1" t="s">
        <v>47</v>
      </c>
      <c r="J1990" s="1" t="s">
        <v>48</v>
      </c>
      <c r="K1990" s="1" t="s">
        <v>18</v>
      </c>
      <c r="L1990" s="1" t="s">
        <v>23</v>
      </c>
      <c r="M1990" s="1">
        <v>50</v>
      </c>
      <c r="N1990" s="1">
        <v>250</v>
      </c>
      <c r="O1990" s="1">
        <v>125000</v>
      </c>
      <c r="P1990" s="1">
        <v>43750</v>
      </c>
      <c r="Q1990" s="1">
        <v>0.35</v>
      </c>
      <c r="R1990" s="1" t="s">
        <v>27</v>
      </c>
    </row>
    <row r="1991" spans="1:18" x14ac:dyDescent="0.25">
      <c r="A1991" s="1" t="s">
        <v>50</v>
      </c>
      <c r="B1991" s="1">
        <v>1185732</v>
      </c>
      <c r="C1991" s="3">
        <v>44477</v>
      </c>
      <c r="D1991" s="3" t="s">
        <v>138</v>
      </c>
      <c r="E1991" s="3" t="s">
        <v>143</v>
      </c>
      <c r="F1991" s="1">
        <v>4</v>
      </c>
      <c r="G1991" s="1">
        <v>2021</v>
      </c>
      <c r="H1991" s="1" t="s">
        <v>15</v>
      </c>
      <c r="I1991" s="1" t="s">
        <v>47</v>
      </c>
      <c r="J1991" s="1" t="s">
        <v>48</v>
      </c>
      <c r="K1991" s="1" t="s">
        <v>18</v>
      </c>
      <c r="L1991" s="1" t="s">
        <v>19</v>
      </c>
      <c r="M1991" s="1">
        <v>60</v>
      </c>
      <c r="N1991" s="1">
        <v>125</v>
      </c>
      <c r="O1991" s="1">
        <v>75000</v>
      </c>
      <c r="P1991" s="1">
        <v>22500</v>
      </c>
      <c r="Q1991" s="1">
        <v>0.3</v>
      </c>
      <c r="R1991" s="1" t="s">
        <v>27</v>
      </c>
    </row>
    <row r="1992" spans="1:18" x14ac:dyDescent="0.25">
      <c r="A1992" s="1" t="s">
        <v>50</v>
      </c>
      <c r="B1992" s="1">
        <v>1185732</v>
      </c>
      <c r="C1992" s="3">
        <v>44235</v>
      </c>
      <c r="D1992" s="3" t="s">
        <v>141</v>
      </c>
      <c r="E1992" s="3" t="s">
        <v>147</v>
      </c>
      <c r="F1992" s="1">
        <v>1</v>
      </c>
      <c r="G1992" s="1">
        <v>2021</v>
      </c>
      <c r="H1992" s="1" t="s">
        <v>15</v>
      </c>
      <c r="I1992" s="1" t="s">
        <v>47</v>
      </c>
      <c r="J1992" s="1" t="s">
        <v>48</v>
      </c>
      <c r="K1992" s="1" t="s">
        <v>21</v>
      </c>
      <c r="L1992" s="1" t="s">
        <v>23</v>
      </c>
      <c r="M1992" s="1">
        <v>29</v>
      </c>
      <c r="N1992" s="1">
        <v>30</v>
      </c>
      <c r="O1992" s="1">
        <v>870</v>
      </c>
      <c r="P1992" s="1">
        <v>461.1</v>
      </c>
      <c r="Q1992" s="1">
        <v>0.53</v>
      </c>
      <c r="R1992" s="1" t="s">
        <v>24</v>
      </c>
    </row>
    <row r="1993" spans="1:18" x14ac:dyDescent="0.25">
      <c r="A1993" s="1" t="s">
        <v>50</v>
      </c>
      <c r="B1993" s="1">
        <v>1185732</v>
      </c>
      <c r="C1993" s="3">
        <v>44235</v>
      </c>
      <c r="D1993" s="3" t="s">
        <v>141</v>
      </c>
      <c r="E1993" s="3" t="s">
        <v>147</v>
      </c>
      <c r="F1993" s="1">
        <v>1</v>
      </c>
      <c r="G1993" s="1">
        <v>2021</v>
      </c>
      <c r="H1993" s="1" t="s">
        <v>15</v>
      </c>
      <c r="I1993" s="1" t="s">
        <v>47</v>
      </c>
      <c r="J1993" s="1" t="s">
        <v>48</v>
      </c>
      <c r="K1993" s="1" t="s">
        <v>21</v>
      </c>
      <c r="L1993" s="1" t="s">
        <v>19</v>
      </c>
      <c r="M1993" s="1">
        <v>32</v>
      </c>
      <c r="N1993" s="1">
        <v>74</v>
      </c>
      <c r="O1993" s="1">
        <v>2368</v>
      </c>
      <c r="P1993" s="1">
        <v>1255.04</v>
      </c>
      <c r="Q1993" s="1">
        <v>0.53</v>
      </c>
      <c r="R1993" s="1" t="s">
        <v>24</v>
      </c>
    </row>
    <row r="1994" spans="1:18" x14ac:dyDescent="0.25">
      <c r="A1994" s="1" t="s">
        <v>50</v>
      </c>
      <c r="B1994" s="1">
        <v>1185732</v>
      </c>
      <c r="C1994" s="3">
        <v>44261</v>
      </c>
      <c r="D1994" s="3" t="s">
        <v>139</v>
      </c>
      <c r="E1994" s="3" t="s">
        <v>148</v>
      </c>
      <c r="F1994" s="1">
        <v>1</v>
      </c>
      <c r="G1994" s="1">
        <v>2021</v>
      </c>
      <c r="H1994" s="1" t="s">
        <v>15</v>
      </c>
      <c r="I1994" s="1" t="s">
        <v>47</v>
      </c>
      <c r="J1994" s="1" t="s">
        <v>48</v>
      </c>
      <c r="K1994" s="1" t="s">
        <v>18</v>
      </c>
      <c r="L1994" s="1" t="s">
        <v>22</v>
      </c>
      <c r="M1994" s="1">
        <v>32</v>
      </c>
      <c r="N1994" s="1">
        <v>144</v>
      </c>
      <c r="O1994" s="1">
        <v>4608</v>
      </c>
      <c r="P1994" s="1">
        <v>2119.6799999999998</v>
      </c>
      <c r="Q1994" s="1">
        <v>0.46</v>
      </c>
      <c r="R1994" s="1" t="s">
        <v>24</v>
      </c>
    </row>
    <row r="1995" spans="1:18" x14ac:dyDescent="0.25">
      <c r="A1995" s="1" t="s">
        <v>50</v>
      </c>
      <c r="B1995" s="1">
        <v>1185732</v>
      </c>
      <c r="C1995" s="3">
        <v>44261</v>
      </c>
      <c r="D1995" s="3" t="s">
        <v>139</v>
      </c>
      <c r="E1995" s="3" t="s">
        <v>148</v>
      </c>
      <c r="F1995" s="1">
        <v>1</v>
      </c>
      <c r="G1995" s="1">
        <v>2021</v>
      </c>
      <c r="H1995" s="1" t="s">
        <v>15</v>
      </c>
      <c r="I1995" s="1" t="s">
        <v>47</v>
      </c>
      <c r="J1995" s="1" t="s">
        <v>48</v>
      </c>
      <c r="K1995" s="1" t="s">
        <v>18</v>
      </c>
      <c r="L1995" s="1" t="s">
        <v>23</v>
      </c>
      <c r="M1995" s="1">
        <v>32</v>
      </c>
      <c r="N1995" s="1">
        <v>58</v>
      </c>
      <c r="O1995" s="1">
        <v>1856</v>
      </c>
      <c r="P1995" s="1">
        <v>909.44</v>
      </c>
      <c r="Q1995" s="1">
        <v>0.49</v>
      </c>
      <c r="R1995" s="1" t="s">
        <v>24</v>
      </c>
    </row>
    <row r="1996" spans="1:18" x14ac:dyDescent="0.25">
      <c r="A1996" s="1" t="s">
        <v>50</v>
      </c>
      <c r="B1996" s="1">
        <v>1185732</v>
      </c>
      <c r="C1996" s="3">
        <v>44261</v>
      </c>
      <c r="D1996" s="3" t="s">
        <v>139</v>
      </c>
      <c r="E1996" s="3" t="s">
        <v>148</v>
      </c>
      <c r="F1996" s="1">
        <v>1</v>
      </c>
      <c r="G1996" s="1">
        <v>2021</v>
      </c>
      <c r="H1996" s="1" t="s">
        <v>15</v>
      </c>
      <c r="I1996" s="1" t="s">
        <v>47</v>
      </c>
      <c r="J1996" s="1" t="s">
        <v>48</v>
      </c>
      <c r="K1996" s="1" t="s">
        <v>21</v>
      </c>
      <c r="L1996" s="1" t="s">
        <v>22</v>
      </c>
      <c r="M1996" s="1">
        <v>24</v>
      </c>
      <c r="N1996" s="1">
        <v>59</v>
      </c>
      <c r="O1996" s="1">
        <v>1416</v>
      </c>
      <c r="P1996" s="1">
        <v>750.48</v>
      </c>
      <c r="Q1996" s="1">
        <v>0.53</v>
      </c>
      <c r="R1996" s="1" t="s">
        <v>24</v>
      </c>
    </row>
    <row r="1997" spans="1:18" x14ac:dyDescent="0.25">
      <c r="A1997" s="1" t="s">
        <v>50</v>
      </c>
      <c r="B1997" s="1">
        <v>1185732</v>
      </c>
      <c r="C1997" s="3">
        <v>44261</v>
      </c>
      <c r="D1997" s="3" t="s">
        <v>139</v>
      </c>
      <c r="E1997" s="3" t="s">
        <v>148</v>
      </c>
      <c r="F1997" s="1">
        <v>1</v>
      </c>
      <c r="G1997" s="1">
        <v>2021</v>
      </c>
      <c r="H1997" s="1" t="s">
        <v>15</v>
      </c>
      <c r="I1997" s="1" t="s">
        <v>47</v>
      </c>
      <c r="J1997" s="1" t="s">
        <v>48</v>
      </c>
      <c r="K1997" s="1" t="s">
        <v>21</v>
      </c>
      <c r="L1997" s="1" t="s">
        <v>23</v>
      </c>
      <c r="M1997" s="1">
        <v>27</v>
      </c>
      <c r="N1997" s="1">
        <v>22</v>
      </c>
      <c r="O1997" s="1">
        <v>594</v>
      </c>
      <c r="P1997" s="1">
        <v>308.88</v>
      </c>
      <c r="Q1997" s="1">
        <v>0.52</v>
      </c>
      <c r="R1997" s="1" t="s">
        <v>24</v>
      </c>
    </row>
    <row r="1998" spans="1:18" x14ac:dyDescent="0.25">
      <c r="A1998" s="1" t="s">
        <v>50</v>
      </c>
      <c r="B1998" s="1">
        <v>1185732</v>
      </c>
      <c r="C1998" s="3">
        <v>44261</v>
      </c>
      <c r="D1998" s="3" t="s">
        <v>139</v>
      </c>
      <c r="E1998" s="3" t="s">
        <v>148</v>
      </c>
      <c r="F1998" s="1">
        <v>1</v>
      </c>
      <c r="G1998" s="1">
        <v>2021</v>
      </c>
      <c r="H1998" s="1" t="s">
        <v>15</v>
      </c>
      <c r="I1998" s="1" t="s">
        <v>47</v>
      </c>
      <c r="J1998" s="1" t="s">
        <v>48</v>
      </c>
      <c r="K1998" s="1" t="s">
        <v>18</v>
      </c>
      <c r="L1998" s="1" t="s">
        <v>19</v>
      </c>
      <c r="M1998" s="1">
        <v>43</v>
      </c>
      <c r="N1998" s="1">
        <v>34</v>
      </c>
      <c r="O1998" s="1">
        <v>1462</v>
      </c>
      <c r="P1998" s="1">
        <v>657.9</v>
      </c>
      <c r="Q1998" s="1">
        <v>0.45</v>
      </c>
      <c r="R1998" s="1" t="s">
        <v>24</v>
      </c>
    </row>
    <row r="1999" spans="1:18" x14ac:dyDescent="0.25">
      <c r="A1999" s="1" t="s">
        <v>50</v>
      </c>
      <c r="B1999" s="1">
        <v>1185732</v>
      </c>
      <c r="C1999" s="3">
        <v>44261</v>
      </c>
      <c r="D1999" s="3" t="s">
        <v>139</v>
      </c>
      <c r="E1999" s="3" t="s">
        <v>148</v>
      </c>
      <c r="F1999" s="1">
        <v>1</v>
      </c>
      <c r="G1999" s="1">
        <v>2021</v>
      </c>
      <c r="H1999" s="1" t="s">
        <v>15</v>
      </c>
      <c r="I1999" s="1" t="s">
        <v>47</v>
      </c>
      <c r="J1999" s="1" t="s">
        <v>48</v>
      </c>
      <c r="K1999" s="1" t="s">
        <v>21</v>
      </c>
      <c r="L1999" s="1" t="s">
        <v>19</v>
      </c>
      <c r="M1999" s="1">
        <v>32</v>
      </c>
      <c r="N1999" s="1">
        <v>61</v>
      </c>
      <c r="O1999" s="1">
        <v>1952</v>
      </c>
      <c r="P1999" s="1">
        <v>976</v>
      </c>
      <c r="Q1999" s="1">
        <v>0.5</v>
      </c>
      <c r="R1999" s="1" t="s">
        <v>24</v>
      </c>
    </row>
    <row r="2000" spans="1:18" x14ac:dyDescent="0.25">
      <c r="A2000" s="1" t="s">
        <v>50</v>
      </c>
      <c r="B2000" s="1">
        <v>1185732</v>
      </c>
      <c r="C2000" s="3">
        <v>44293</v>
      </c>
      <c r="D2000" s="3" t="s">
        <v>136</v>
      </c>
      <c r="E2000" s="3" t="s">
        <v>149</v>
      </c>
      <c r="F2000" s="1">
        <v>2</v>
      </c>
      <c r="G2000" s="1">
        <v>2021</v>
      </c>
      <c r="H2000" s="1" t="s">
        <v>15</v>
      </c>
      <c r="I2000" s="1" t="s">
        <v>47</v>
      </c>
      <c r="J2000" s="1" t="s">
        <v>48</v>
      </c>
      <c r="K2000" s="1" t="s">
        <v>18</v>
      </c>
      <c r="L2000" s="1" t="s">
        <v>22</v>
      </c>
      <c r="M2000" s="1">
        <v>34</v>
      </c>
      <c r="N2000" s="1">
        <v>133</v>
      </c>
      <c r="O2000" s="1">
        <v>4522</v>
      </c>
      <c r="P2000" s="1">
        <v>2261</v>
      </c>
      <c r="Q2000" s="1">
        <v>0.5</v>
      </c>
      <c r="R2000" s="1" t="s">
        <v>24</v>
      </c>
    </row>
    <row r="2001" spans="1:18" x14ac:dyDescent="0.25">
      <c r="A2001" s="1" t="s">
        <v>50</v>
      </c>
      <c r="B2001" s="1">
        <v>1185732</v>
      </c>
      <c r="C2001" s="3">
        <v>44293</v>
      </c>
      <c r="D2001" s="3" t="s">
        <v>136</v>
      </c>
      <c r="E2001" s="3" t="s">
        <v>149</v>
      </c>
      <c r="F2001" s="1">
        <v>2</v>
      </c>
      <c r="G2001" s="1">
        <v>2021</v>
      </c>
      <c r="H2001" s="1" t="s">
        <v>15</v>
      </c>
      <c r="I2001" s="1" t="s">
        <v>47</v>
      </c>
      <c r="J2001" s="1" t="s">
        <v>48</v>
      </c>
      <c r="K2001" s="1" t="s">
        <v>18</v>
      </c>
      <c r="L2001" s="1" t="s">
        <v>23</v>
      </c>
      <c r="M2001" s="1">
        <v>33</v>
      </c>
      <c r="N2001" s="1">
        <v>51</v>
      </c>
      <c r="O2001" s="1">
        <v>1683</v>
      </c>
      <c r="P2001" s="1">
        <v>774.18</v>
      </c>
      <c r="Q2001" s="1">
        <v>0.46</v>
      </c>
      <c r="R2001" s="1" t="s">
        <v>24</v>
      </c>
    </row>
    <row r="2002" spans="1:18" x14ac:dyDescent="0.25">
      <c r="A2002" s="1" t="s">
        <v>50</v>
      </c>
      <c r="B2002" s="1">
        <v>1185732</v>
      </c>
      <c r="C2002" s="3">
        <v>44293</v>
      </c>
      <c r="D2002" s="3" t="s">
        <v>136</v>
      </c>
      <c r="E2002" s="3" t="s">
        <v>149</v>
      </c>
      <c r="F2002" s="1">
        <v>2</v>
      </c>
      <c r="G2002" s="1">
        <v>2021</v>
      </c>
      <c r="H2002" s="1" t="s">
        <v>15</v>
      </c>
      <c r="I2002" s="1" t="s">
        <v>47</v>
      </c>
      <c r="J2002" s="1" t="s">
        <v>48</v>
      </c>
      <c r="K2002" s="1" t="s">
        <v>21</v>
      </c>
      <c r="L2002" s="1" t="s">
        <v>22</v>
      </c>
      <c r="M2002" s="1">
        <v>24</v>
      </c>
      <c r="N2002" s="1">
        <v>51</v>
      </c>
      <c r="O2002" s="1">
        <v>1224</v>
      </c>
      <c r="P2002" s="1">
        <v>612</v>
      </c>
      <c r="Q2002" s="1">
        <v>0.5</v>
      </c>
      <c r="R2002" s="1" t="s">
        <v>24</v>
      </c>
    </row>
    <row r="2003" spans="1:18" x14ac:dyDescent="0.25">
      <c r="A2003" s="1" t="s">
        <v>50</v>
      </c>
      <c r="B2003" s="1">
        <v>1185732</v>
      </c>
      <c r="C2003" s="3">
        <v>44293</v>
      </c>
      <c r="D2003" s="3" t="s">
        <v>136</v>
      </c>
      <c r="E2003" s="3" t="s">
        <v>149</v>
      </c>
      <c r="F2003" s="1">
        <v>2</v>
      </c>
      <c r="G2003" s="1">
        <v>2021</v>
      </c>
      <c r="H2003" s="1" t="s">
        <v>15</v>
      </c>
      <c r="I2003" s="1" t="s">
        <v>47</v>
      </c>
      <c r="J2003" s="1" t="s">
        <v>48</v>
      </c>
      <c r="K2003" s="1" t="s">
        <v>21</v>
      </c>
      <c r="L2003" s="1" t="s">
        <v>23</v>
      </c>
      <c r="M2003" s="1">
        <v>27</v>
      </c>
      <c r="N2003" s="1">
        <v>27</v>
      </c>
      <c r="O2003" s="1">
        <v>729</v>
      </c>
      <c r="P2003" s="1">
        <v>371.79</v>
      </c>
      <c r="Q2003" s="1">
        <v>0.51</v>
      </c>
      <c r="R2003" s="1" t="s">
        <v>24</v>
      </c>
    </row>
    <row r="2004" spans="1:18" x14ac:dyDescent="0.25">
      <c r="A2004" s="1" t="s">
        <v>50</v>
      </c>
      <c r="B2004" s="1">
        <v>1185732</v>
      </c>
      <c r="C2004" s="3">
        <v>44293</v>
      </c>
      <c r="D2004" s="3" t="s">
        <v>136</v>
      </c>
      <c r="E2004" s="3" t="s">
        <v>149</v>
      </c>
      <c r="F2004" s="1">
        <v>2</v>
      </c>
      <c r="G2004" s="1">
        <v>2021</v>
      </c>
      <c r="H2004" s="1" t="s">
        <v>15</v>
      </c>
      <c r="I2004" s="1" t="s">
        <v>47</v>
      </c>
      <c r="J2004" s="1" t="s">
        <v>48</v>
      </c>
      <c r="K2004" s="1" t="s">
        <v>18</v>
      </c>
      <c r="L2004" s="1" t="s">
        <v>19</v>
      </c>
      <c r="M2004" s="1">
        <v>44</v>
      </c>
      <c r="N2004" s="1">
        <v>27</v>
      </c>
      <c r="O2004" s="1">
        <v>1188</v>
      </c>
      <c r="P2004" s="1">
        <v>522.72</v>
      </c>
      <c r="Q2004" s="1">
        <v>0.44</v>
      </c>
      <c r="R2004" s="1" t="s">
        <v>24</v>
      </c>
    </row>
    <row r="2005" spans="1:18" x14ac:dyDescent="0.25">
      <c r="A2005" s="1" t="s">
        <v>50</v>
      </c>
      <c r="B2005" s="1">
        <v>1185732</v>
      </c>
      <c r="C2005" s="3">
        <v>44293</v>
      </c>
      <c r="D2005" s="3" t="s">
        <v>136</v>
      </c>
      <c r="E2005" s="3" t="s">
        <v>149</v>
      </c>
      <c r="F2005" s="1">
        <v>2</v>
      </c>
      <c r="G2005" s="1">
        <v>2021</v>
      </c>
      <c r="H2005" s="1" t="s">
        <v>15</v>
      </c>
      <c r="I2005" s="1" t="s">
        <v>47</v>
      </c>
      <c r="J2005" s="1" t="s">
        <v>48</v>
      </c>
      <c r="K2005" s="1" t="s">
        <v>21</v>
      </c>
      <c r="L2005" s="1" t="s">
        <v>19</v>
      </c>
      <c r="M2005" s="1">
        <v>33</v>
      </c>
      <c r="N2005" s="1">
        <v>68</v>
      </c>
      <c r="O2005" s="1">
        <v>2244</v>
      </c>
      <c r="P2005" s="1">
        <v>1211.76</v>
      </c>
      <c r="Q2005" s="1">
        <v>0.54</v>
      </c>
      <c r="R2005" s="1" t="s">
        <v>24</v>
      </c>
    </row>
    <row r="2006" spans="1:18" x14ac:dyDescent="0.25">
      <c r="A2006" s="1" t="s">
        <v>50</v>
      </c>
      <c r="B2006" s="1">
        <v>1185732</v>
      </c>
      <c r="C2006" s="3">
        <v>44322</v>
      </c>
      <c r="D2006" s="3" t="s">
        <v>137</v>
      </c>
      <c r="E2006" s="3" t="s">
        <v>150</v>
      </c>
      <c r="F2006" s="1">
        <v>2</v>
      </c>
      <c r="G2006" s="1">
        <v>2021</v>
      </c>
      <c r="H2006" s="1" t="s">
        <v>15</v>
      </c>
      <c r="I2006" s="1" t="s">
        <v>47</v>
      </c>
      <c r="J2006" s="1" t="s">
        <v>48</v>
      </c>
      <c r="K2006" s="1" t="s">
        <v>18</v>
      </c>
      <c r="L2006" s="1" t="s">
        <v>22</v>
      </c>
      <c r="M2006" s="1">
        <v>48</v>
      </c>
      <c r="N2006" s="1">
        <v>130</v>
      </c>
      <c r="O2006" s="1">
        <v>6240</v>
      </c>
      <c r="P2006" s="1">
        <v>2932.8</v>
      </c>
      <c r="Q2006" s="1">
        <v>0.47</v>
      </c>
      <c r="R2006" s="1" t="s">
        <v>24</v>
      </c>
    </row>
    <row r="2007" spans="1:18" x14ac:dyDescent="0.25">
      <c r="A2007" s="1" t="s">
        <v>50</v>
      </c>
      <c r="B2007" s="1">
        <v>1185732</v>
      </c>
      <c r="C2007" s="3">
        <v>44322</v>
      </c>
      <c r="D2007" s="3" t="s">
        <v>137</v>
      </c>
      <c r="E2007" s="3" t="s">
        <v>150</v>
      </c>
      <c r="F2007" s="1">
        <v>2</v>
      </c>
      <c r="G2007" s="1">
        <v>2021</v>
      </c>
      <c r="H2007" s="1" t="s">
        <v>15</v>
      </c>
      <c r="I2007" s="1" t="s">
        <v>47</v>
      </c>
      <c r="J2007" s="1" t="s">
        <v>48</v>
      </c>
      <c r="K2007" s="1" t="s">
        <v>18</v>
      </c>
      <c r="L2007" s="1" t="s">
        <v>23</v>
      </c>
      <c r="M2007" s="1">
        <v>41</v>
      </c>
      <c r="N2007" s="1">
        <v>68</v>
      </c>
      <c r="O2007" s="1">
        <v>2788</v>
      </c>
      <c r="P2007" s="1">
        <v>1394</v>
      </c>
      <c r="Q2007" s="1">
        <v>0.5</v>
      </c>
      <c r="R2007" s="1" t="s">
        <v>24</v>
      </c>
    </row>
    <row r="2008" spans="1:18" x14ac:dyDescent="0.25">
      <c r="A2008" s="1" t="s">
        <v>50</v>
      </c>
      <c r="B2008" s="1">
        <v>1185732</v>
      </c>
      <c r="C2008" s="3">
        <v>44322</v>
      </c>
      <c r="D2008" s="3" t="s">
        <v>137</v>
      </c>
      <c r="E2008" s="3" t="s">
        <v>150</v>
      </c>
      <c r="F2008" s="1">
        <v>2</v>
      </c>
      <c r="G2008" s="1">
        <v>2021</v>
      </c>
      <c r="H2008" s="1" t="s">
        <v>15</v>
      </c>
      <c r="I2008" s="1" t="s">
        <v>47</v>
      </c>
      <c r="J2008" s="1" t="s">
        <v>48</v>
      </c>
      <c r="K2008" s="1" t="s">
        <v>21</v>
      </c>
      <c r="L2008" s="1" t="s">
        <v>22</v>
      </c>
      <c r="M2008" s="1">
        <v>38</v>
      </c>
      <c r="N2008" s="1">
        <v>75</v>
      </c>
      <c r="O2008" s="1">
        <v>2850</v>
      </c>
      <c r="P2008" s="1">
        <v>1425</v>
      </c>
      <c r="Q2008" s="1">
        <v>0.5</v>
      </c>
      <c r="R2008" s="1" t="s">
        <v>24</v>
      </c>
    </row>
    <row r="2009" spans="1:18" x14ac:dyDescent="0.25">
      <c r="A2009" s="1" t="s">
        <v>50</v>
      </c>
      <c r="B2009" s="1">
        <v>1185732</v>
      </c>
      <c r="C2009" s="3">
        <v>44322</v>
      </c>
      <c r="D2009" s="3" t="s">
        <v>137</v>
      </c>
      <c r="E2009" s="3" t="s">
        <v>150</v>
      </c>
      <c r="F2009" s="1">
        <v>2</v>
      </c>
      <c r="G2009" s="1">
        <v>2021</v>
      </c>
      <c r="H2009" s="1" t="s">
        <v>15</v>
      </c>
      <c r="I2009" s="1" t="s">
        <v>47</v>
      </c>
      <c r="J2009" s="1" t="s">
        <v>48</v>
      </c>
      <c r="K2009" s="1" t="s">
        <v>21</v>
      </c>
      <c r="L2009" s="1" t="s">
        <v>23</v>
      </c>
      <c r="M2009" s="1">
        <v>38</v>
      </c>
      <c r="N2009" s="1">
        <v>56</v>
      </c>
      <c r="O2009" s="1">
        <v>2128</v>
      </c>
      <c r="P2009" s="1">
        <v>1064</v>
      </c>
      <c r="Q2009" s="1">
        <v>0.5</v>
      </c>
      <c r="R2009" s="1" t="s">
        <v>24</v>
      </c>
    </row>
    <row r="2010" spans="1:18" x14ac:dyDescent="0.25">
      <c r="A2010" s="1" t="s">
        <v>50</v>
      </c>
      <c r="B2010" s="1">
        <v>1185732</v>
      </c>
      <c r="C2010" s="3">
        <v>44322</v>
      </c>
      <c r="D2010" s="3" t="s">
        <v>137</v>
      </c>
      <c r="E2010" s="3" t="s">
        <v>150</v>
      </c>
      <c r="F2010" s="1">
        <v>2</v>
      </c>
      <c r="G2010" s="1">
        <v>2021</v>
      </c>
      <c r="H2010" s="1" t="s">
        <v>15</v>
      </c>
      <c r="I2010" s="1" t="s">
        <v>47</v>
      </c>
      <c r="J2010" s="1" t="s">
        <v>48</v>
      </c>
      <c r="K2010" s="1" t="s">
        <v>18</v>
      </c>
      <c r="L2010" s="1" t="s">
        <v>19</v>
      </c>
      <c r="M2010" s="1">
        <v>47</v>
      </c>
      <c r="N2010" s="1">
        <v>68</v>
      </c>
      <c r="O2010" s="1">
        <v>3196</v>
      </c>
      <c r="P2010" s="1">
        <v>1310.3599999999999</v>
      </c>
      <c r="Q2010" s="1">
        <v>0.41</v>
      </c>
      <c r="R2010" s="1" t="s">
        <v>24</v>
      </c>
    </row>
    <row r="2011" spans="1:18" x14ac:dyDescent="0.25">
      <c r="A2011" s="1" t="s">
        <v>50</v>
      </c>
      <c r="B2011" s="1">
        <v>1185732</v>
      </c>
      <c r="C2011" s="3">
        <v>44322</v>
      </c>
      <c r="D2011" s="3" t="s">
        <v>137</v>
      </c>
      <c r="E2011" s="3" t="s">
        <v>150</v>
      </c>
      <c r="F2011" s="1">
        <v>2</v>
      </c>
      <c r="G2011" s="1">
        <v>2021</v>
      </c>
      <c r="H2011" s="1" t="s">
        <v>15</v>
      </c>
      <c r="I2011" s="1" t="s">
        <v>47</v>
      </c>
      <c r="J2011" s="1" t="s">
        <v>48</v>
      </c>
      <c r="K2011" s="1" t="s">
        <v>21</v>
      </c>
      <c r="L2011" s="1" t="s">
        <v>19</v>
      </c>
      <c r="M2011" s="1">
        <v>51</v>
      </c>
      <c r="N2011" s="1">
        <v>102</v>
      </c>
      <c r="O2011" s="1">
        <v>5202</v>
      </c>
      <c r="P2011" s="1">
        <v>2705.04</v>
      </c>
      <c r="Q2011" s="1">
        <v>0.52</v>
      </c>
      <c r="R2011" s="1" t="s">
        <v>24</v>
      </c>
    </row>
    <row r="2012" spans="1:18" x14ac:dyDescent="0.25">
      <c r="A2012" s="1" t="s">
        <v>50</v>
      </c>
      <c r="B2012" s="1">
        <v>1185732</v>
      </c>
      <c r="C2012" s="3">
        <v>44355</v>
      </c>
      <c r="D2012" s="3" t="s">
        <v>135</v>
      </c>
      <c r="E2012" s="3" t="s">
        <v>151</v>
      </c>
      <c r="F2012" s="1">
        <v>2</v>
      </c>
      <c r="G2012" s="1">
        <v>2021</v>
      </c>
      <c r="H2012" s="1" t="s">
        <v>15</v>
      </c>
      <c r="I2012" s="1" t="s">
        <v>47</v>
      </c>
      <c r="J2012" s="1" t="s">
        <v>48</v>
      </c>
      <c r="K2012" s="1" t="s">
        <v>18</v>
      </c>
      <c r="L2012" s="1" t="s">
        <v>22</v>
      </c>
      <c r="M2012" s="1">
        <v>45</v>
      </c>
      <c r="N2012" s="1">
        <v>156</v>
      </c>
      <c r="O2012" s="1">
        <v>7020</v>
      </c>
      <c r="P2012" s="1">
        <v>3229.2</v>
      </c>
      <c r="Q2012" s="1">
        <v>0.46</v>
      </c>
      <c r="R2012" s="1" t="s">
        <v>24</v>
      </c>
    </row>
    <row r="2013" spans="1:18" x14ac:dyDescent="0.25">
      <c r="A2013" s="1" t="s">
        <v>50</v>
      </c>
      <c r="B2013" s="1">
        <v>1185732</v>
      </c>
      <c r="C2013" s="3">
        <v>44355</v>
      </c>
      <c r="D2013" s="3" t="s">
        <v>135</v>
      </c>
      <c r="E2013" s="3" t="s">
        <v>151</v>
      </c>
      <c r="F2013" s="1">
        <v>2</v>
      </c>
      <c r="G2013" s="1">
        <v>2021</v>
      </c>
      <c r="H2013" s="1" t="s">
        <v>15</v>
      </c>
      <c r="I2013" s="1" t="s">
        <v>47</v>
      </c>
      <c r="J2013" s="1" t="s">
        <v>48</v>
      </c>
      <c r="K2013" s="1" t="s">
        <v>18</v>
      </c>
      <c r="L2013" s="1" t="s">
        <v>23</v>
      </c>
      <c r="M2013" s="1">
        <v>44</v>
      </c>
      <c r="N2013" s="1">
        <v>105</v>
      </c>
      <c r="O2013" s="1">
        <v>4620</v>
      </c>
      <c r="P2013" s="1">
        <v>2125.1999999999998</v>
      </c>
      <c r="Q2013" s="1">
        <v>0.46</v>
      </c>
      <c r="R2013" s="1" t="s">
        <v>24</v>
      </c>
    </row>
    <row r="2014" spans="1:18" x14ac:dyDescent="0.25">
      <c r="A2014" s="1" t="s">
        <v>50</v>
      </c>
      <c r="B2014" s="1">
        <v>1185732</v>
      </c>
      <c r="C2014" s="3">
        <v>44355</v>
      </c>
      <c r="D2014" s="3" t="s">
        <v>135</v>
      </c>
      <c r="E2014" s="3" t="s">
        <v>151</v>
      </c>
      <c r="F2014" s="1">
        <v>2</v>
      </c>
      <c r="G2014" s="1">
        <v>2021</v>
      </c>
      <c r="H2014" s="1" t="s">
        <v>15</v>
      </c>
      <c r="I2014" s="1" t="s">
        <v>47</v>
      </c>
      <c r="J2014" s="1" t="s">
        <v>48</v>
      </c>
      <c r="K2014" s="1" t="s">
        <v>21</v>
      </c>
      <c r="L2014" s="1" t="s">
        <v>22</v>
      </c>
      <c r="M2014" s="1">
        <v>38</v>
      </c>
      <c r="N2014" s="1">
        <v>69</v>
      </c>
      <c r="O2014" s="1">
        <v>2622</v>
      </c>
      <c r="P2014" s="1">
        <v>1389.66</v>
      </c>
      <c r="Q2014" s="1">
        <v>0.53</v>
      </c>
      <c r="R2014" s="1" t="s">
        <v>24</v>
      </c>
    </row>
    <row r="2015" spans="1:18" x14ac:dyDescent="0.25">
      <c r="A2015" s="1" t="s">
        <v>50</v>
      </c>
      <c r="B2015" s="1">
        <v>1185732</v>
      </c>
      <c r="C2015" s="3">
        <v>44355</v>
      </c>
      <c r="D2015" s="3" t="s">
        <v>135</v>
      </c>
      <c r="E2015" s="3" t="s">
        <v>151</v>
      </c>
      <c r="F2015" s="1">
        <v>2</v>
      </c>
      <c r="G2015" s="1">
        <v>2021</v>
      </c>
      <c r="H2015" s="1" t="s">
        <v>15</v>
      </c>
      <c r="I2015" s="1" t="s">
        <v>47</v>
      </c>
      <c r="J2015" s="1" t="s">
        <v>48</v>
      </c>
      <c r="K2015" s="1" t="s">
        <v>21</v>
      </c>
      <c r="L2015" s="1" t="s">
        <v>23</v>
      </c>
      <c r="M2015" s="1">
        <v>39</v>
      </c>
      <c r="N2015" s="1">
        <v>65</v>
      </c>
      <c r="O2015" s="1">
        <v>2535</v>
      </c>
      <c r="P2015" s="1">
        <v>1368.9</v>
      </c>
      <c r="Q2015" s="1">
        <v>0.54</v>
      </c>
      <c r="R2015" s="1" t="s">
        <v>24</v>
      </c>
    </row>
    <row r="2016" spans="1:18" x14ac:dyDescent="0.25">
      <c r="A2016" s="1" t="s">
        <v>50</v>
      </c>
      <c r="B2016" s="1">
        <v>1185732</v>
      </c>
      <c r="C2016" s="3">
        <v>44355</v>
      </c>
      <c r="D2016" s="3" t="s">
        <v>135</v>
      </c>
      <c r="E2016" s="3" t="s">
        <v>151</v>
      </c>
      <c r="F2016" s="1">
        <v>2</v>
      </c>
      <c r="G2016" s="1">
        <v>2021</v>
      </c>
      <c r="H2016" s="1" t="s">
        <v>15</v>
      </c>
      <c r="I2016" s="1" t="s">
        <v>47</v>
      </c>
      <c r="J2016" s="1" t="s">
        <v>48</v>
      </c>
      <c r="K2016" s="1" t="s">
        <v>18</v>
      </c>
      <c r="L2016" s="1" t="s">
        <v>19</v>
      </c>
      <c r="M2016" s="1">
        <v>46</v>
      </c>
      <c r="N2016" s="1">
        <v>65</v>
      </c>
      <c r="O2016" s="1">
        <v>2990</v>
      </c>
      <c r="P2016" s="1">
        <v>1345.5</v>
      </c>
      <c r="Q2016" s="1">
        <v>0.45</v>
      </c>
      <c r="R2016" s="1" t="s">
        <v>24</v>
      </c>
    </row>
    <row r="2017" spans="1:18" x14ac:dyDescent="0.25">
      <c r="A2017" s="1" t="s">
        <v>50</v>
      </c>
      <c r="B2017" s="1">
        <v>1185732</v>
      </c>
      <c r="C2017" s="3">
        <v>44355</v>
      </c>
      <c r="D2017" s="3" t="s">
        <v>135</v>
      </c>
      <c r="E2017" s="3" t="s">
        <v>151</v>
      </c>
      <c r="F2017" s="1">
        <v>2</v>
      </c>
      <c r="G2017" s="1">
        <v>2021</v>
      </c>
      <c r="H2017" s="1" t="s">
        <v>15</v>
      </c>
      <c r="I2017" s="1" t="s">
        <v>47</v>
      </c>
      <c r="J2017" s="1" t="s">
        <v>48</v>
      </c>
      <c r="K2017" s="1" t="s">
        <v>21</v>
      </c>
      <c r="L2017" s="1" t="s">
        <v>19</v>
      </c>
      <c r="M2017" s="1">
        <v>50</v>
      </c>
      <c r="N2017" s="1">
        <v>120</v>
      </c>
      <c r="O2017" s="1">
        <v>6000</v>
      </c>
      <c r="P2017" s="1">
        <v>3000</v>
      </c>
      <c r="Q2017" s="1">
        <v>0.5</v>
      </c>
      <c r="R2017" s="1" t="s">
        <v>24</v>
      </c>
    </row>
    <row r="2018" spans="1:18" x14ac:dyDescent="0.25">
      <c r="A2018" s="1" t="s">
        <v>50</v>
      </c>
      <c r="B2018" s="1">
        <v>1185732</v>
      </c>
      <c r="C2018" s="3">
        <v>44383</v>
      </c>
      <c r="D2018" s="3" t="s">
        <v>135</v>
      </c>
      <c r="E2018" s="3" t="s">
        <v>152</v>
      </c>
      <c r="F2018" s="1">
        <v>3</v>
      </c>
      <c r="G2018" s="1">
        <v>2021</v>
      </c>
      <c r="H2018" s="1" t="s">
        <v>15</v>
      </c>
      <c r="I2018" s="1" t="s">
        <v>47</v>
      </c>
      <c r="J2018" s="1" t="s">
        <v>48</v>
      </c>
      <c r="K2018" s="1" t="s">
        <v>18</v>
      </c>
      <c r="L2018" s="1" t="s">
        <v>22</v>
      </c>
      <c r="M2018" s="1">
        <v>47</v>
      </c>
      <c r="N2018" s="1">
        <v>188</v>
      </c>
      <c r="O2018" s="1">
        <v>8836</v>
      </c>
      <c r="P2018" s="1">
        <v>4152.92</v>
      </c>
      <c r="Q2018" s="1">
        <v>0.47</v>
      </c>
      <c r="R2018" s="1" t="s">
        <v>24</v>
      </c>
    </row>
    <row r="2019" spans="1:18" x14ac:dyDescent="0.25">
      <c r="A2019" s="1" t="s">
        <v>50</v>
      </c>
      <c r="B2019" s="1">
        <v>1185732</v>
      </c>
      <c r="C2019" s="3">
        <v>44383</v>
      </c>
      <c r="D2019" s="3" t="s">
        <v>135</v>
      </c>
      <c r="E2019" s="3" t="s">
        <v>152</v>
      </c>
      <c r="F2019" s="1">
        <v>3</v>
      </c>
      <c r="G2019" s="1">
        <v>2021</v>
      </c>
      <c r="H2019" s="1" t="s">
        <v>15</v>
      </c>
      <c r="I2019" s="1" t="s">
        <v>47</v>
      </c>
      <c r="J2019" s="1" t="s">
        <v>48</v>
      </c>
      <c r="K2019" s="1" t="s">
        <v>18</v>
      </c>
      <c r="L2019" s="1" t="s">
        <v>23</v>
      </c>
      <c r="M2019" s="1">
        <v>42</v>
      </c>
      <c r="N2019" s="1">
        <v>98</v>
      </c>
      <c r="O2019" s="1">
        <v>4116</v>
      </c>
      <c r="P2019" s="1">
        <v>2058</v>
      </c>
      <c r="Q2019" s="1">
        <v>0.5</v>
      </c>
      <c r="R2019" s="1" t="s">
        <v>24</v>
      </c>
    </row>
    <row r="2020" spans="1:18" x14ac:dyDescent="0.25">
      <c r="A2020" s="1" t="s">
        <v>50</v>
      </c>
      <c r="B2020" s="1">
        <v>1185732</v>
      </c>
      <c r="C2020" s="3">
        <v>44383</v>
      </c>
      <c r="D2020" s="3" t="s">
        <v>135</v>
      </c>
      <c r="E2020" s="3" t="s">
        <v>152</v>
      </c>
      <c r="F2020" s="1">
        <v>3</v>
      </c>
      <c r="G2020" s="1">
        <v>2021</v>
      </c>
      <c r="H2020" s="1" t="s">
        <v>15</v>
      </c>
      <c r="I2020" s="1" t="s">
        <v>47</v>
      </c>
      <c r="J2020" s="1" t="s">
        <v>48</v>
      </c>
      <c r="K2020" s="1" t="s">
        <v>21</v>
      </c>
      <c r="L2020" s="1" t="s">
        <v>22</v>
      </c>
      <c r="M2020" s="1">
        <v>37</v>
      </c>
      <c r="N2020" s="1">
        <v>81</v>
      </c>
      <c r="O2020" s="1">
        <v>2997</v>
      </c>
      <c r="P2020" s="1">
        <v>1558.44</v>
      </c>
      <c r="Q2020" s="1">
        <v>0.52</v>
      </c>
      <c r="R2020" s="1" t="s">
        <v>24</v>
      </c>
    </row>
    <row r="2021" spans="1:18" x14ac:dyDescent="0.25">
      <c r="A2021" s="1" t="s">
        <v>50</v>
      </c>
      <c r="B2021" s="1">
        <v>1185732</v>
      </c>
      <c r="C2021" s="3">
        <v>44383</v>
      </c>
      <c r="D2021" s="3" t="s">
        <v>135</v>
      </c>
      <c r="E2021" s="3" t="s">
        <v>152</v>
      </c>
      <c r="F2021" s="1">
        <v>3</v>
      </c>
      <c r="G2021" s="1">
        <v>2021</v>
      </c>
      <c r="H2021" s="1" t="s">
        <v>15</v>
      </c>
      <c r="I2021" s="1" t="s">
        <v>47</v>
      </c>
      <c r="J2021" s="1" t="s">
        <v>48</v>
      </c>
      <c r="K2021" s="1" t="s">
        <v>21</v>
      </c>
      <c r="L2021" s="1" t="s">
        <v>23</v>
      </c>
      <c r="M2021" s="1">
        <v>36</v>
      </c>
      <c r="N2021" s="1">
        <v>63</v>
      </c>
      <c r="O2021" s="1">
        <v>2268</v>
      </c>
      <c r="P2021" s="1">
        <v>1224.72</v>
      </c>
      <c r="Q2021" s="1">
        <v>0.54</v>
      </c>
      <c r="R2021" s="1" t="s">
        <v>24</v>
      </c>
    </row>
    <row r="2022" spans="1:18" x14ac:dyDescent="0.25">
      <c r="A2022" s="1" t="s">
        <v>50</v>
      </c>
      <c r="B2022" s="1">
        <v>1185732</v>
      </c>
      <c r="C2022" s="3">
        <v>44383</v>
      </c>
      <c r="D2022" s="3" t="s">
        <v>135</v>
      </c>
      <c r="E2022" s="3" t="s">
        <v>152</v>
      </c>
      <c r="F2022" s="1">
        <v>3</v>
      </c>
      <c r="G2022" s="1">
        <v>2021</v>
      </c>
      <c r="H2022" s="1" t="s">
        <v>15</v>
      </c>
      <c r="I2022" s="1" t="s">
        <v>47</v>
      </c>
      <c r="J2022" s="1" t="s">
        <v>48</v>
      </c>
      <c r="K2022" s="1" t="s">
        <v>18</v>
      </c>
      <c r="L2022" s="1" t="s">
        <v>19</v>
      </c>
      <c r="M2022" s="1">
        <v>48</v>
      </c>
      <c r="N2022" s="1">
        <v>74</v>
      </c>
      <c r="O2022" s="1">
        <v>3552</v>
      </c>
      <c r="P2022" s="1">
        <v>1527.36</v>
      </c>
      <c r="Q2022" s="1">
        <v>0.43</v>
      </c>
      <c r="R2022" s="1" t="s">
        <v>24</v>
      </c>
    </row>
    <row r="2023" spans="1:18" x14ac:dyDescent="0.25">
      <c r="A2023" s="1" t="s">
        <v>50</v>
      </c>
      <c r="B2023" s="1">
        <v>1185732</v>
      </c>
      <c r="C2023" s="3">
        <v>44383</v>
      </c>
      <c r="D2023" s="3" t="s">
        <v>135</v>
      </c>
      <c r="E2023" s="3" t="s">
        <v>152</v>
      </c>
      <c r="F2023" s="1">
        <v>3</v>
      </c>
      <c r="G2023" s="1">
        <v>2021</v>
      </c>
      <c r="H2023" s="1" t="s">
        <v>15</v>
      </c>
      <c r="I2023" s="1" t="s">
        <v>47</v>
      </c>
      <c r="J2023" s="1" t="s">
        <v>48</v>
      </c>
      <c r="K2023" s="1" t="s">
        <v>21</v>
      </c>
      <c r="L2023" s="1" t="s">
        <v>19</v>
      </c>
      <c r="M2023" s="1">
        <v>54</v>
      </c>
      <c r="N2023" s="1">
        <v>131</v>
      </c>
      <c r="O2023" s="1">
        <v>7074</v>
      </c>
      <c r="P2023" s="1">
        <v>3749.22</v>
      </c>
      <c r="Q2023" s="1">
        <v>0.53</v>
      </c>
      <c r="R2023" s="1" t="s">
        <v>24</v>
      </c>
    </row>
    <row r="2024" spans="1:18" x14ac:dyDescent="0.25">
      <c r="A2024" s="1" t="s">
        <v>50</v>
      </c>
      <c r="B2024" s="1">
        <v>1185732</v>
      </c>
      <c r="C2024" s="3">
        <v>44415</v>
      </c>
      <c r="D2024" s="3" t="s">
        <v>139</v>
      </c>
      <c r="E2024" s="3" t="s">
        <v>153</v>
      </c>
      <c r="F2024" s="1">
        <v>3</v>
      </c>
      <c r="G2024" s="1">
        <v>2021</v>
      </c>
      <c r="H2024" s="1" t="s">
        <v>15</v>
      </c>
      <c r="I2024" s="1" t="s">
        <v>47</v>
      </c>
      <c r="J2024" s="1" t="s">
        <v>48</v>
      </c>
      <c r="K2024" s="1" t="s">
        <v>18</v>
      </c>
      <c r="L2024" s="1" t="s">
        <v>22</v>
      </c>
      <c r="M2024" s="1">
        <v>47</v>
      </c>
      <c r="N2024" s="1">
        <v>180</v>
      </c>
      <c r="O2024" s="1">
        <v>8460</v>
      </c>
      <c r="P2024" s="1">
        <v>4060.8</v>
      </c>
      <c r="Q2024" s="1">
        <v>0.48</v>
      </c>
      <c r="R2024" s="1" t="s">
        <v>24</v>
      </c>
    </row>
    <row r="2025" spans="1:18" x14ac:dyDescent="0.25">
      <c r="A2025" s="1" t="s">
        <v>50</v>
      </c>
      <c r="B2025" s="1">
        <v>1185732</v>
      </c>
      <c r="C2025" s="3">
        <v>44415</v>
      </c>
      <c r="D2025" s="3" t="s">
        <v>139</v>
      </c>
      <c r="E2025" s="3" t="s">
        <v>153</v>
      </c>
      <c r="F2025" s="1">
        <v>3</v>
      </c>
      <c r="G2025" s="1">
        <v>2021</v>
      </c>
      <c r="H2025" s="1" t="s">
        <v>15</v>
      </c>
      <c r="I2025" s="1" t="s">
        <v>47</v>
      </c>
      <c r="J2025" s="1" t="s">
        <v>48</v>
      </c>
      <c r="K2025" s="1" t="s">
        <v>18</v>
      </c>
      <c r="L2025" s="1" t="s">
        <v>23</v>
      </c>
      <c r="M2025" s="1">
        <v>42</v>
      </c>
      <c r="N2025" s="1">
        <v>101</v>
      </c>
      <c r="O2025" s="1">
        <v>4242</v>
      </c>
      <c r="P2025" s="1">
        <v>1993.74</v>
      </c>
      <c r="Q2025" s="1">
        <v>0.47</v>
      </c>
      <c r="R2025" s="1" t="s">
        <v>24</v>
      </c>
    </row>
    <row r="2026" spans="1:18" x14ac:dyDescent="0.25">
      <c r="A2026" s="1" t="s">
        <v>50</v>
      </c>
      <c r="B2026" s="1">
        <v>1185732</v>
      </c>
      <c r="C2026" s="3">
        <v>44415</v>
      </c>
      <c r="D2026" s="3" t="s">
        <v>139</v>
      </c>
      <c r="E2026" s="3" t="s">
        <v>153</v>
      </c>
      <c r="F2026" s="1">
        <v>3</v>
      </c>
      <c r="G2026" s="1">
        <v>2021</v>
      </c>
      <c r="H2026" s="1" t="s">
        <v>15</v>
      </c>
      <c r="I2026" s="1" t="s">
        <v>47</v>
      </c>
      <c r="J2026" s="1" t="s">
        <v>48</v>
      </c>
      <c r="K2026" s="1" t="s">
        <v>21</v>
      </c>
      <c r="L2026" s="1" t="s">
        <v>22</v>
      </c>
      <c r="M2026" s="1">
        <v>37</v>
      </c>
      <c r="N2026" s="1">
        <v>75</v>
      </c>
      <c r="O2026" s="1">
        <v>2775</v>
      </c>
      <c r="P2026" s="1">
        <v>1498.5</v>
      </c>
      <c r="Q2026" s="1">
        <v>0.54</v>
      </c>
      <c r="R2026" s="1" t="s">
        <v>24</v>
      </c>
    </row>
    <row r="2027" spans="1:18" x14ac:dyDescent="0.25">
      <c r="A2027" s="1" t="s">
        <v>50</v>
      </c>
      <c r="B2027" s="1">
        <v>1185732</v>
      </c>
      <c r="C2027" s="3">
        <v>44415</v>
      </c>
      <c r="D2027" s="3" t="s">
        <v>139</v>
      </c>
      <c r="E2027" s="3" t="s">
        <v>153</v>
      </c>
      <c r="F2027" s="1">
        <v>3</v>
      </c>
      <c r="G2027" s="1">
        <v>2021</v>
      </c>
      <c r="H2027" s="1" t="s">
        <v>15</v>
      </c>
      <c r="I2027" s="1" t="s">
        <v>47</v>
      </c>
      <c r="J2027" s="1" t="s">
        <v>48</v>
      </c>
      <c r="K2027" s="1" t="s">
        <v>21</v>
      </c>
      <c r="L2027" s="1" t="s">
        <v>23</v>
      </c>
      <c r="M2027" s="1">
        <v>36</v>
      </c>
      <c r="N2027" s="1">
        <v>52</v>
      </c>
      <c r="O2027" s="1">
        <v>1872</v>
      </c>
      <c r="P2027" s="1">
        <v>954.72</v>
      </c>
      <c r="Q2027" s="1">
        <v>0.51</v>
      </c>
      <c r="R2027" s="1" t="s">
        <v>24</v>
      </c>
    </row>
    <row r="2028" spans="1:18" x14ac:dyDescent="0.25">
      <c r="A2028" s="1" t="s">
        <v>50</v>
      </c>
      <c r="B2028" s="1">
        <v>1185732</v>
      </c>
      <c r="C2028" s="3">
        <v>44415</v>
      </c>
      <c r="D2028" s="3" t="s">
        <v>139</v>
      </c>
      <c r="E2028" s="3" t="s">
        <v>153</v>
      </c>
      <c r="F2028" s="1">
        <v>3</v>
      </c>
      <c r="G2028" s="1">
        <v>2021</v>
      </c>
      <c r="H2028" s="1" t="s">
        <v>15</v>
      </c>
      <c r="I2028" s="1" t="s">
        <v>47</v>
      </c>
      <c r="J2028" s="1" t="s">
        <v>48</v>
      </c>
      <c r="K2028" s="1" t="s">
        <v>18</v>
      </c>
      <c r="L2028" s="1" t="s">
        <v>19</v>
      </c>
      <c r="M2028" s="1">
        <v>46</v>
      </c>
      <c r="N2028" s="1">
        <v>46</v>
      </c>
      <c r="O2028" s="1">
        <v>2116</v>
      </c>
      <c r="P2028" s="1">
        <v>909.88</v>
      </c>
      <c r="Q2028" s="1">
        <v>0.43</v>
      </c>
      <c r="R2028" s="1" t="s">
        <v>24</v>
      </c>
    </row>
    <row r="2029" spans="1:18" x14ac:dyDescent="0.25">
      <c r="A2029" s="1" t="s">
        <v>50</v>
      </c>
      <c r="B2029" s="1">
        <v>1185732</v>
      </c>
      <c r="C2029" s="3">
        <v>44415</v>
      </c>
      <c r="D2029" s="3" t="s">
        <v>139</v>
      </c>
      <c r="E2029" s="3" t="s">
        <v>153</v>
      </c>
      <c r="F2029" s="1">
        <v>3</v>
      </c>
      <c r="G2029" s="1">
        <v>2021</v>
      </c>
      <c r="H2029" s="1" t="s">
        <v>15</v>
      </c>
      <c r="I2029" s="1" t="s">
        <v>47</v>
      </c>
      <c r="J2029" s="1" t="s">
        <v>48</v>
      </c>
      <c r="K2029" s="1" t="s">
        <v>21</v>
      </c>
      <c r="L2029" s="1" t="s">
        <v>19</v>
      </c>
      <c r="M2029" s="1">
        <v>52</v>
      </c>
      <c r="N2029" s="1">
        <v>105</v>
      </c>
      <c r="O2029" s="1">
        <v>5460</v>
      </c>
      <c r="P2029" s="1">
        <v>2893.8</v>
      </c>
      <c r="Q2029" s="1">
        <v>0.53</v>
      </c>
      <c r="R2029" s="1" t="s">
        <v>24</v>
      </c>
    </row>
    <row r="2030" spans="1:18" x14ac:dyDescent="0.25">
      <c r="A2030" s="1" t="s">
        <v>50</v>
      </c>
      <c r="B2030" s="1">
        <v>1185732</v>
      </c>
      <c r="C2030" s="3">
        <v>44445</v>
      </c>
      <c r="D2030" s="3" t="s">
        <v>141</v>
      </c>
      <c r="E2030" s="3" t="s">
        <v>154</v>
      </c>
      <c r="F2030" s="1">
        <v>3</v>
      </c>
      <c r="G2030" s="1">
        <v>2021</v>
      </c>
      <c r="H2030" s="1" t="s">
        <v>15</v>
      </c>
      <c r="I2030" s="1" t="s">
        <v>47</v>
      </c>
      <c r="J2030" s="1" t="s">
        <v>48</v>
      </c>
      <c r="K2030" s="1" t="s">
        <v>18</v>
      </c>
      <c r="L2030" s="1" t="s">
        <v>22</v>
      </c>
      <c r="M2030" s="1">
        <v>46</v>
      </c>
      <c r="N2030" s="1">
        <v>124</v>
      </c>
      <c r="O2030" s="1">
        <v>5704</v>
      </c>
      <c r="P2030" s="1">
        <v>2794.96</v>
      </c>
      <c r="Q2030" s="1">
        <v>0.49</v>
      </c>
      <c r="R2030" s="1" t="s">
        <v>24</v>
      </c>
    </row>
    <row r="2031" spans="1:18" x14ac:dyDescent="0.25">
      <c r="A2031" s="1" t="s">
        <v>50</v>
      </c>
      <c r="B2031" s="1">
        <v>1185732</v>
      </c>
      <c r="C2031" s="3">
        <v>44445</v>
      </c>
      <c r="D2031" s="3" t="s">
        <v>141</v>
      </c>
      <c r="E2031" s="3" t="s">
        <v>154</v>
      </c>
      <c r="F2031" s="1">
        <v>3</v>
      </c>
      <c r="G2031" s="1">
        <v>2021</v>
      </c>
      <c r="H2031" s="1" t="s">
        <v>15</v>
      </c>
      <c r="I2031" s="1" t="s">
        <v>47</v>
      </c>
      <c r="J2031" s="1" t="s">
        <v>48</v>
      </c>
      <c r="K2031" s="1" t="s">
        <v>18</v>
      </c>
      <c r="L2031" s="1" t="s">
        <v>23</v>
      </c>
      <c r="M2031" s="1">
        <v>41</v>
      </c>
      <c r="N2031" s="1">
        <v>72</v>
      </c>
      <c r="O2031" s="1">
        <v>2952</v>
      </c>
      <c r="P2031" s="1">
        <v>1476</v>
      </c>
      <c r="Q2031" s="1">
        <v>0.5</v>
      </c>
      <c r="R2031" s="1" t="s">
        <v>24</v>
      </c>
    </row>
    <row r="2032" spans="1:18" x14ac:dyDescent="0.25">
      <c r="A2032" s="1" t="s">
        <v>50</v>
      </c>
      <c r="B2032" s="1">
        <v>1185732</v>
      </c>
      <c r="C2032" s="3">
        <v>44445</v>
      </c>
      <c r="D2032" s="3" t="s">
        <v>141</v>
      </c>
      <c r="E2032" s="3" t="s">
        <v>154</v>
      </c>
      <c r="F2032" s="1">
        <v>3</v>
      </c>
      <c r="G2032" s="1">
        <v>2021</v>
      </c>
      <c r="H2032" s="1" t="s">
        <v>15</v>
      </c>
      <c r="I2032" s="1" t="s">
        <v>47</v>
      </c>
      <c r="J2032" s="1" t="s">
        <v>48</v>
      </c>
      <c r="K2032" s="1" t="s">
        <v>21</v>
      </c>
      <c r="L2032" s="1" t="s">
        <v>22</v>
      </c>
      <c r="M2032" s="1">
        <v>39</v>
      </c>
      <c r="N2032" s="1">
        <v>51</v>
      </c>
      <c r="O2032" s="1">
        <v>1989</v>
      </c>
      <c r="P2032" s="1">
        <v>1054.17</v>
      </c>
      <c r="Q2032" s="1">
        <v>0.53</v>
      </c>
      <c r="R2032" s="1" t="s">
        <v>24</v>
      </c>
    </row>
    <row r="2033" spans="1:18" x14ac:dyDescent="0.25">
      <c r="A2033" s="1" t="s">
        <v>50</v>
      </c>
      <c r="B2033" s="1">
        <v>1185732</v>
      </c>
      <c r="C2033" s="3">
        <v>44445</v>
      </c>
      <c r="D2033" s="3" t="s">
        <v>141</v>
      </c>
      <c r="E2033" s="3" t="s">
        <v>154</v>
      </c>
      <c r="F2033" s="1">
        <v>3</v>
      </c>
      <c r="G2033" s="1">
        <v>2021</v>
      </c>
      <c r="H2033" s="1" t="s">
        <v>15</v>
      </c>
      <c r="I2033" s="1" t="s">
        <v>47</v>
      </c>
      <c r="J2033" s="1" t="s">
        <v>48</v>
      </c>
      <c r="K2033" s="1" t="s">
        <v>21</v>
      </c>
      <c r="L2033" s="1" t="s">
        <v>23</v>
      </c>
      <c r="M2033" s="1">
        <v>37</v>
      </c>
      <c r="N2033" s="1">
        <v>38</v>
      </c>
      <c r="O2033" s="1">
        <v>1406</v>
      </c>
      <c r="P2033" s="1">
        <v>745.18</v>
      </c>
      <c r="Q2033" s="1">
        <v>0.53</v>
      </c>
      <c r="R2033" s="1" t="s">
        <v>24</v>
      </c>
    </row>
    <row r="2034" spans="1:18" x14ac:dyDescent="0.25">
      <c r="A2034" s="1" t="s">
        <v>50</v>
      </c>
      <c r="B2034" s="1">
        <v>1185732</v>
      </c>
      <c r="C2034" s="3">
        <v>44445</v>
      </c>
      <c r="D2034" s="3" t="s">
        <v>141</v>
      </c>
      <c r="E2034" s="3" t="s">
        <v>154</v>
      </c>
      <c r="F2034" s="1">
        <v>3</v>
      </c>
      <c r="G2034" s="1">
        <v>2021</v>
      </c>
      <c r="H2034" s="1" t="s">
        <v>15</v>
      </c>
      <c r="I2034" s="1" t="s">
        <v>47</v>
      </c>
      <c r="J2034" s="1" t="s">
        <v>48</v>
      </c>
      <c r="K2034" s="1" t="s">
        <v>18</v>
      </c>
      <c r="L2034" s="1" t="s">
        <v>19</v>
      </c>
      <c r="M2034" s="1">
        <v>47</v>
      </c>
      <c r="N2034" s="1">
        <v>41</v>
      </c>
      <c r="O2034" s="1">
        <v>1927</v>
      </c>
      <c r="P2034" s="1">
        <v>790.07</v>
      </c>
      <c r="Q2034" s="1">
        <v>0.41</v>
      </c>
      <c r="R2034" s="1" t="s">
        <v>24</v>
      </c>
    </row>
    <row r="2035" spans="1:18" x14ac:dyDescent="0.25">
      <c r="A2035" s="1" t="s">
        <v>50</v>
      </c>
      <c r="B2035" s="1">
        <v>1185732</v>
      </c>
      <c r="C2035" s="3">
        <v>44445</v>
      </c>
      <c r="D2035" s="3" t="s">
        <v>141</v>
      </c>
      <c r="E2035" s="3" t="s">
        <v>154</v>
      </c>
      <c r="F2035" s="1">
        <v>3</v>
      </c>
      <c r="G2035" s="1">
        <v>2021</v>
      </c>
      <c r="H2035" s="1" t="s">
        <v>15</v>
      </c>
      <c r="I2035" s="1" t="s">
        <v>47</v>
      </c>
      <c r="J2035" s="1" t="s">
        <v>48</v>
      </c>
      <c r="K2035" s="1" t="s">
        <v>21</v>
      </c>
      <c r="L2035" s="1" t="s">
        <v>19</v>
      </c>
      <c r="M2035" s="1">
        <v>50</v>
      </c>
      <c r="N2035" s="1">
        <v>73</v>
      </c>
      <c r="O2035" s="1">
        <v>3650</v>
      </c>
      <c r="P2035" s="1">
        <v>1934.5</v>
      </c>
      <c r="Q2035" s="1">
        <v>0.53</v>
      </c>
      <c r="R2035" s="1" t="s">
        <v>24</v>
      </c>
    </row>
    <row r="2036" spans="1:18" x14ac:dyDescent="0.25">
      <c r="A2036" s="1" t="s">
        <v>50</v>
      </c>
      <c r="B2036" s="1">
        <v>1185732</v>
      </c>
      <c r="C2036" s="3">
        <v>44477</v>
      </c>
      <c r="D2036" s="3" t="s">
        <v>138</v>
      </c>
      <c r="E2036" s="3" t="s">
        <v>143</v>
      </c>
      <c r="F2036" s="1">
        <v>4</v>
      </c>
      <c r="G2036" s="1">
        <v>2021</v>
      </c>
      <c r="H2036" s="1" t="s">
        <v>15</v>
      </c>
      <c r="I2036" s="1" t="s">
        <v>47</v>
      </c>
      <c r="J2036" s="1" t="s">
        <v>48</v>
      </c>
      <c r="K2036" s="1" t="s">
        <v>18</v>
      </c>
      <c r="L2036" s="1" t="s">
        <v>22</v>
      </c>
      <c r="M2036" s="1">
        <v>53</v>
      </c>
      <c r="N2036" s="1">
        <v>119</v>
      </c>
      <c r="O2036" s="1">
        <v>6307</v>
      </c>
      <c r="P2036" s="1">
        <v>2901.22</v>
      </c>
      <c r="Q2036" s="1">
        <v>0.46</v>
      </c>
      <c r="R2036" s="1" t="s">
        <v>24</v>
      </c>
    </row>
    <row r="2037" spans="1:18" x14ac:dyDescent="0.25">
      <c r="A2037" s="1" t="s">
        <v>50</v>
      </c>
      <c r="B2037" s="1">
        <v>1185732</v>
      </c>
      <c r="C2037" s="3">
        <v>44477</v>
      </c>
      <c r="D2037" s="3" t="s">
        <v>138</v>
      </c>
      <c r="E2037" s="3" t="s">
        <v>143</v>
      </c>
      <c r="F2037" s="1">
        <v>4</v>
      </c>
      <c r="G2037" s="1">
        <v>2021</v>
      </c>
      <c r="H2037" s="1" t="s">
        <v>15</v>
      </c>
      <c r="I2037" s="1" t="s">
        <v>47</v>
      </c>
      <c r="J2037" s="1" t="s">
        <v>48</v>
      </c>
      <c r="K2037" s="1" t="s">
        <v>18</v>
      </c>
      <c r="L2037" s="1" t="s">
        <v>23</v>
      </c>
      <c r="M2037" s="1">
        <v>48</v>
      </c>
      <c r="N2037" s="1">
        <v>63</v>
      </c>
      <c r="O2037" s="1">
        <v>3024</v>
      </c>
      <c r="P2037" s="1">
        <v>1512</v>
      </c>
      <c r="Q2037" s="1">
        <v>0.5</v>
      </c>
      <c r="R2037" s="1" t="s">
        <v>24</v>
      </c>
    </row>
    <row r="2038" spans="1:18" x14ac:dyDescent="0.25">
      <c r="A2038" s="1" t="s">
        <v>50</v>
      </c>
      <c r="B2038" s="1">
        <v>1185732</v>
      </c>
      <c r="C2038" s="3">
        <v>44477</v>
      </c>
      <c r="D2038" s="3" t="s">
        <v>138</v>
      </c>
      <c r="E2038" s="3" t="s">
        <v>143</v>
      </c>
      <c r="F2038" s="1">
        <v>4</v>
      </c>
      <c r="G2038" s="1">
        <v>2021</v>
      </c>
      <c r="H2038" s="1" t="s">
        <v>15</v>
      </c>
      <c r="I2038" s="1" t="s">
        <v>47</v>
      </c>
      <c r="J2038" s="1" t="s">
        <v>48</v>
      </c>
      <c r="K2038" s="1" t="s">
        <v>21</v>
      </c>
      <c r="L2038" s="1" t="s">
        <v>22</v>
      </c>
      <c r="M2038" s="1">
        <v>46</v>
      </c>
      <c r="N2038" s="1">
        <v>42</v>
      </c>
      <c r="O2038" s="1">
        <v>1932</v>
      </c>
      <c r="P2038" s="1">
        <v>966</v>
      </c>
      <c r="Q2038" s="1">
        <v>0.5</v>
      </c>
      <c r="R2038" s="1" t="s">
        <v>24</v>
      </c>
    </row>
    <row r="2039" spans="1:18" x14ac:dyDescent="0.25">
      <c r="A2039" s="1" t="s">
        <v>50</v>
      </c>
      <c r="B2039" s="1">
        <v>1185732</v>
      </c>
      <c r="C2039" s="3">
        <v>44477</v>
      </c>
      <c r="D2039" s="3" t="s">
        <v>138</v>
      </c>
      <c r="E2039" s="3" t="s">
        <v>143</v>
      </c>
      <c r="F2039" s="1">
        <v>4</v>
      </c>
      <c r="G2039" s="1">
        <v>2021</v>
      </c>
      <c r="H2039" s="1" t="s">
        <v>15</v>
      </c>
      <c r="I2039" s="1" t="s">
        <v>47</v>
      </c>
      <c r="J2039" s="1" t="s">
        <v>48</v>
      </c>
      <c r="K2039" s="1" t="s">
        <v>21</v>
      </c>
      <c r="L2039" s="1" t="s">
        <v>23</v>
      </c>
      <c r="M2039" s="1">
        <v>48</v>
      </c>
      <c r="N2039" s="1">
        <v>31</v>
      </c>
      <c r="O2039" s="1">
        <v>1488</v>
      </c>
      <c r="P2039" s="1">
        <v>773.76</v>
      </c>
      <c r="Q2039" s="1">
        <v>0.52</v>
      </c>
      <c r="R2039" s="1" t="s">
        <v>24</v>
      </c>
    </row>
    <row r="2040" spans="1:18" x14ac:dyDescent="0.25">
      <c r="A2040" s="1" t="s">
        <v>50</v>
      </c>
      <c r="B2040" s="1">
        <v>1185732</v>
      </c>
      <c r="C2040" s="3">
        <v>44477</v>
      </c>
      <c r="D2040" s="3" t="s">
        <v>138</v>
      </c>
      <c r="E2040" s="3" t="s">
        <v>143</v>
      </c>
      <c r="F2040" s="1">
        <v>4</v>
      </c>
      <c r="G2040" s="1">
        <v>2021</v>
      </c>
      <c r="H2040" s="1" t="s">
        <v>15</v>
      </c>
      <c r="I2040" s="1" t="s">
        <v>47</v>
      </c>
      <c r="J2040" s="1" t="s">
        <v>48</v>
      </c>
      <c r="K2040" s="1" t="s">
        <v>18</v>
      </c>
      <c r="L2040" s="1" t="s">
        <v>19</v>
      </c>
      <c r="M2040" s="1">
        <v>58</v>
      </c>
      <c r="N2040" s="1">
        <v>38</v>
      </c>
      <c r="O2040" s="1">
        <v>2204</v>
      </c>
      <c r="P2040" s="1">
        <v>903.64</v>
      </c>
      <c r="Q2040" s="1">
        <v>0.41</v>
      </c>
      <c r="R2040" s="1" t="s">
        <v>24</v>
      </c>
    </row>
    <row r="2041" spans="1:18" x14ac:dyDescent="0.25">
      <c r="A2041" s="1" t="s">
        <v>49</v>
      </c>
      <c r="B2041" s="1">
        <v>1185732</v>
      </c>
      <c r="C2041" s="3">
        <v>44244</v>
      </c>
      <c r="D2041" s="3" t="s">
        <v>136</v>
      </c>
      <c r="E2041" s="3" t="s">
        <v>147</v>
      </c>
      <c r="F2041" s="1">
        <v>1</v>
      </c>
      <c r="G2041" s="1">
        <v>2021</v>
      </c>
      <c r="H2041" s="1" t="s">
        <v>15</v>
      </c>
      <c r="I2041" s="1" t="s">
        <v>35</v>
      </c>
      <c r="J2041" s="1" t="s">
        <v>36</v>
      </c>
      <c r="K2041" s="1" t="s">
        <v>21</v>
      </c>
      <c r="L2041" s="1" t="s">
        <v>23</v>
      </c>
      <c r="M2041" s="1">
        <v>35</v>
      </c>
      <c r="N2041" s="1">
        <v>175</v>
      </c>
      <c r="O2041" s="1">
        <v>61250</v>
      </c>
      <c r="P2041" s="1">
        <v>24500</v>
      </c>
      <c r="Q2041" s="1">
        <v>0.4</v>
      </c>
      <c r="R2041" s="1" t="s">
        <v>27</v>
      </c>
    </row>
    <row r="2042" spans="1:18" x14ac:dyDescent="0.25">
      <c r="A2042" s="1" t="s">
        <v>49</v>
      </c>
      <c r="B2042" s="1">
        <v>1185732</v>
      </c>
      <c r="C2042" s="3">
        <v>44244</v>
      </c>
      <c r="D2042" s="3" t="s">
        <v>136</v>
      </c>
      <c r="E2042" s="3" t="s">
        <v>147</v>
      </c>
      <c r="F2042" s="1">
        <v>1</v>
      </c>
      <c r="G2042" s="1">
        <v>2021</v>
      </c>
      <c r="H2042" s="1" t="s">
        <v>15</v>
      </c>
      <c r="I2042" s="1" t="s">
        <v>35</v>
      </c>
      <c r="J2042" s="1" t="s">
        <v>36</v>
      </c>
      <c r="K2042" s="1" t="s">
        <v>18</v>
      </c>
      <c r="L2042" s="1" t="s">
        <v>19</v>
      </c>
      <c r="M2042" s="1">
        <v>50</v>
      </c>
      <c r="N2042" s="1">
        <v>250</v>
      </c>
      <c r="O2042" s="1">
        <v>125000</v>
      </c>
      <c r="P2042" s="1">
        <v>50000</v>
      </c>
      <c r="Q2042" s="1">
        <v>0.4</v>
      </c>
      <c r="R2042" s="1" t="s">
        <v>27</v>
      </c>
    </row>
    <row r="2043" spans="1:18" x14ac:dyDescent="0.25">
      <c r="A2043" s="1" t="s">
        <v>49</v>
      </c>
      <c r="B2043" s="1">
        <v>1185732</v>
      </c>
      <c r="C2043" s="3">
        <v>44244</v>
      </c>
      <c r="D2043" s="3" t="s">
        <v>136</v>
      </c>
      <c r="E2043" s="3" t="s">
        <v>147</v>
      </c>
      <c r="F2043" s="1">
        <v>1</v>
      </c>
      <c r="G2043" s="1">
        <v>2021</v>
      </c>
      <c r="H2043" s="1" t="s">
        <v>15</v>
      </c>
      <c r="I2043" s="1" t="s">
        <v>35</v>
      </c>
      <c r="J2043" s="1" t="s">
        <v>36</v>
      </c>
      <c r="K2043" s="1" t="s">
        <v>21</v>
      </c>
      <c r="L2043" s="1" t="s">
        <v>19</v>
      </c>
      <c r="M2043" s="1">
        <v>25</v>
      </c>
      <c r="N2043" s="1">
        <v>350</v>
      </c>
      <c r="O2043" s="1">
        <v>87500</v>
      </c>
      <c r="P2043" s="1">
        <v>35000</v>
      </c>
      <c r="Q2043" s="1">
        <v>0.4</v>
      </c>
      <c r="R2043" s="1" t="s">
        <v>27</v>
      </c>
    </row>
    <row r="2044" spans="1:18" x14ac:dyDescent="0.25">
      <c r="A2044" s="1" t="s">
        <v>49</v>
      </c>
      <c r="B2044" s="1">
        <v>1185732</v>
      </c>
      <c r="C2044" s="3">
        <v>44271</v>
      </c>
      <c r="D2044" s="3" t="s">
        <v>135</v>
      </c>
      <c r="E2044" s="3" t="s">
        <v>148</v>
      </c>
      <c r="F2044" s="1">
        <v>1</v>
      </c>
      <c r="G2044" s="1">
        <v>2021</v>
      </c>
      <c r="H2044" s="1" t="s">
        <v>15</v>
      </c>
      <c r="I2044" s="1" t="s">
        <v>35</v>
      </c>
      <c r="J2044" s="1" t="s">
        <v>36</v>
      </c>
      <c r="K2044" s="1" t="s">
        <v>18</v>
      </c>
      <c r="L2044" s="1" t="s">
        <v>22</v>
      </c>
      <c r="M2044" s="1">
        <v>30</v>
      </c>
      <c r="N2044" s="1">
        <v>570</v>
      </c>
      <c r="O2044" s="1">
        <v>171000</v>
      </c>
      <c r="P2044" s="1">
        <v>68400</v>
      </c>
      <c r="Q2044" s="1">
        <v>0.4</v>
      </c>
      <c r="R2044" s="1" t="s">
        <v>27</v>
      </c>
    </row>
    <row r="2045" spans="1:18" x14ac:dyDescent="0.25">
      <c r="A2045" s="1" t="s">
        <v>49</v>
      </c>
      <c r="B2045" s="1">
        <v>1185732</v>
      </c>
      <c r="C2045" s="3">
        <v>44271</v>
      </c>
      <c r="D2045" s="3" t="s">
        <v>135</v>
      </c>
      <c r="E2045" s="3" t="s">
        <v>148</v>
      </c>
      <c r="F2045" s="1">
        <v>1</v>
      </c>
      <c r="G2045" s="1">
        <v>2021</v>
      </c>
      <c r="H2045" s="1" t="s">
        <v>15</v>
      </c>
      <c r="I2045" s="1" t="s">
        <v>35</v>
      </c>
      <c r="J2045" s="1" t="s">
        <v>36</v>
      </c>
      <c r="K2045" s="1" t="s">
        <v>18</v>
      </c>
      <c r="L2045" s="1" t="s">
        <v>23</v>
      </c>
      <c r="M2045" s="1">
        <v>30</v>
      </c>
      <c r="N2045" s="1">
        <v>275</v>
      </c>
      <c r="O2045" s="1">
        <v>82500</v>
      </c>
      <c r="P2045" s="1">
        <v>33000</v>
      </c>
      <c r="Q2045" s="1">
        <v>0.4</v>
      </c>
      <c r="R2045" s="1" t="s">
        <v>27</v>
      </c>
    </row>
    <row r="2046" spans="1:18" x14ac:dyDescent="0.25">
      <c r="A2046" s="1" t="s">
        <v>49</v>
      </c>
      <c r="B2046" s="1">
        <v>1185732</v>
      </c>
      <c r="C2046" s="3">
        <v>44271</v>
      </c>
      <c r="D2046" s="3" t="s">
        <v>135</v>
      </c>
      <c r="E2046" s="3" t="s">
        <v>148</v>
      </c>
      <c r="F2046" s="1">
        <v>1</v>
      </c>
      <c r="G2046" s="1">
        <v>2021</v>
      </c>
      <c r="H2046" s="1" t="s">
        <v>15</v>
      </c>
      <c r="I2046" s="1" t="s">
        <v>35</v>
      </c>
      <c r="J2046" s="1" t="s">
        <v>36</v>
      </c>
      <c r="K2046" s="1" t="s">
        <v>21</v>
      </c>
      <c r="L2046" s="1" t="s">
        <v>22</v>
      </c>
      <c r="M2046" s="1">
        <v>20</v>
      </c>
      <c r="N2046" s="1">
        <v>325</v>
      </c>
      <c r="O2046" s="1">
        <v>65000</v>
      </c>
      <c r="P2046" s="1">
        <v>26000</v>
      </c>
      <c r="Q2046" s="1">
        <v>0.4</v>
      </c>
      <c r="R2046" s="1" t="s">
        <v>27</v>
      </c>
    </row>
    <row r="2047" spans="1:18" x14ac:dyDescent="0.25">
      <c r="A2047" s="1" t="s">
        <v>49</v>
      </c>
      <c r="B2047" s="1">
        <v>1185732</v>
      </c>
      <c r="C2047" s="3">
        <v>44271</v>
      </c>
      <c r="D2047" s="3" t="s">
        <v>135</v>
      </c>
      <c r="E2047" s="3" t="s">
        <v>148</v>
      </c>
      <c r="F2047" s="1">
        <v>1</v>
      </c>
      <c r="G2047" s="1">
        <v>2021</v>
      </c>
      <c r="H2047" s="1" t="s">
        <v>15</v>
      </c>
      <c r="I2047" s="1" t="s">
        <v>35</v>
      </c>
      <c r="J2047" s="1" t="s">
        <v>36</v>
      </c>
      <c r="K2047" s="1" t="s">
        <v>21</v>
      </c>
      <c r="L2047" s="1" t="s">
        <v>23</v>
      </c>
      <c r="M2047" s="1">
        <v>25</v>
      </c>
      <c r="N2047" s="1">
        <v>175</v>
      </c>
      <c r="O2047" s="1">
        <v>43750</v>
      </c>
      <c r="P2047" s="1">
        <v>17500</v>
      </c>
      <c r="Q2047" s="1">
        <v>0.4</v>
      </c>
      <c r="R2047" s="1" t="s">
        <v>27</v>
      </c>
    </row>
    <row r="2048" spans="1:18" x14ac:dyDescent="0.25">
      <c r="A2048" s="1" t="s">
        <v>49</v>
      </c>
      <c r="B2048" s="1">
        <v>1185732</v>
      </c>
      <c r="C2048" s="3">
        <v>44271</v>
      </c>
      <c r="D2048" s="3" t="s">
        <v>135</v>
      </c>
      <c r="E2048" s="3" t="s">
        <v>148</v>
      </c>
      <c r="F2048" s="1">
        <v>1</v>
      </c>
      <c r="G2048" s="1">
        <v>2021</v>
      </c>
      <c r="H2048" s="1" t="s">
        <v>15</v>
      </c>
      <c r="I2048" s="1" t="s">
        <v>35</v>
      </c>
      <c r="J2048" s="1" t="s">
        <v>36</v>
      </c>
      <c r="K2048" s="1" t="s">
        <v>18</v>
      </c>
      <c r="L2048" s="1" t="s">
        <v>19</v>
      </c>
      <c r="M2048" s="1">
        <v>40</v>
      </c>
      <c r="N2048" s="1">
        <v>225</v>
      </c>
      <c r="O2048" s="1">
        <v>90000</v>
      </c>
      <c r="P2048" s="1">
        <v>36000</v>
      </c>
      <c r="Q2048" s="1">
        <v>0.4</v>
      </c>
      <c r="R2048" s="1" t="s">
        <v>27</v>
      </c>
    </row>
    <row r="2049" spans="1:18" x14ac:dyDescent="0.25">
      <c r="A2049" s="1" t="s">
        <v>49</v>
      </c>
      <c r="B2049" s="1">
        <v>1185732</v>
      </c>
      <c r="C2049" s="3">
        <v>44271</v>
      </c>
      <c r="D2049" s="3" t="s">
        <v>135</v>
      </c>
      <c r="E2049" s="3" t="s">
        <v>148</v>
      </c>
      <c r="F2049" s="1">
        <v>1</v>
      </c>
      <c r="G2049" s="1">
        <v>2021</v>
      </c>
      <c r="H2049" s="1" t="s">
        <v>15</v>
      </c>
      <c r="I2049" s="1" t="s">
        <v>35</v>
      </c>
      <c r="J2049" s="1" t="s">
        <v>36</v>
      </c>
      <c r="K2049" s="1" t="s">
        <v>21</v>
      </c>
      <c r="L2049" s="1" t="s">
        <v>19</v>
      </c>
      <c r="M2049" s="1">
        <v>30</v>
      </c>
      <c r="N2049" s="1">
        <v>325</v>
      </c>
      <c r="O2049" s="1">
        <v>97500</v>
      </c>
      <c r="P2049" s="1">
        <v>39000</v>
      </c>
      <c r="Q2049" s="1">
        <v>0.4</v>
      </c>
      <c r="R2049" s="1" t="s">
        <v>27</v>
      </c>
    </row>
    <row r="2050" spans="1:18" x14ac:dyDescent="0.25">
      <c r="A2050" s="1" t="s">
        <v>49</v>
      </c>
      <c r="B2050" s="1">
        <v>1185732</v>
      </c>
      <c r="C2050" s="3">
        <v>44303</v>
      </c>
      <c r="D2050" s="3" t="s">
        <v>139</v>
      </c>
      <c r="E2050" s="3" t="s">
        <v>149</v>
      </c>
      <c r="F2050" s="1">
        <v>2</v>
      </c>
      <c r="G2050" s="1">
        <v>2021</v>
      </c>
      <c r="H2050" s="1" t="s">
        <v>15</v>
      </c>
      <c r="I2050" s="1" t="s">
        <v>35</v>
      </c>
      <c r="J2050" s="1" t="s">
        <v>36</v>
      </c>
      <c r="K2050" s="1" t="s">
        <v>18</v>
      </c>
      <c r="L2050" s="1" t="s">
        <v>22</v>
      </c>
      <c r="M2050" s="1">
        <v>30</v>
      </c>
      <c r="N2050" s="1">
        <v>550</v>
      </c>
      <c r="O2050" s="1">
        <v>165000</v>
      </c>
      <c r="P2050" s="1">
        <v>66000</v>
      </c>
      <c r="Q2050" s="1">
        <v>0.4</v>
      </c>
      <c r="R2050" s="1" t="s">
        <v>27</v>
      </c>
    </row>
    <row r="2051" spans="1:18" x14ac:dyDescent="0.25">
      <c r="A2051" s="1" t="s">
        <v>49</v>
      </c>
      <c r="B2051" s="1">
        <v>1185732</v>
      </c>
      <c r="C2051" s="3">
        <v>44303</v>
      </c>
      <c r="D2051" s="3" t="s">
        <v>139</v>
      </c>
      <c r="E2051" s="3" t="s">
        <v>149</v>
      </c>
      <c r="F2051" s="1">
        <v>2</v>
      </c>
      <c r="G2051" s="1">
        <v>2021</v>
      </c>
      <c r="H2051" s="1" t="s">
        <v>15</v>
      </c>
      <c r="I2051" s="1" t="s">
        <v>35</v>
      </c>
      <c r="J2051" s="1" t="s">
        <v>36</v>
      </c>
      <c r="K2051" s="1" t="s">
        <v>18</v>
      </c>
      <c r="L2051" s="1" t="s">
        <v>23</v>
      </c>
      <c r="M2051" s="1">
        <v>30</v>
      </c>
      <c r="N2051" s="1">
        <v>250</v>
      </c>
      <c r="O2051" s="1">
        <v>75000</v>
      </c>
      <c r="P2051" s="1">
        <v>30000</v>
      </c>
      <c r="Q2051" s="1">
        <v>0.4</v>
      </c>
      <c r="R2051" s="1" t="s">
        <v>27</v>
      </c>
    </row>
    <row r="2052" spans="1:18" x14ac:dyDescent="0.25">
      <c r="A2052" s="1" t="s">
        <v>49</v>
      </c>
      <c r="B2052" s="1">
        <v>1185732</v>
      </c>
      <c r="C2052" s="3">
        <v>44303</v>
      </c>
      <c r="D2052" s="3" t="s">
        <v>139</v>
      </c>
      <c r="E2052" s="3" t="s">
        <v>149</v>
      </c>
      <c r="F2052" s="1">
        <v>2</v>
      </c>
      <c r="G2052" s="1">
        <v>2021</v>
      </c>
      <c r="H2052" s="1" t="s">
        <v>15</v>
      </c>
      <c r="I2052" s="1" t="s">
        <v>35</v>
      </c>
      <c r="J2052" s="1" t="s">
        <v>36</v>
      </c>
      <c r="K2052" s="1" t="s">
        <v>21</v>
      </c>
      <c r="L2052" s="1" t="s">
        <v>22</v>
      </c>
      <c r="M2052" s="1">
        <v>20</v>
      </c>
      <c r="N2052" s="1">
        <v>250</v>
      </c>
      <c r="O2052" s="1">
        <v>50000</v>
      </c>
      <c r="P2052" s="1">
        <v>20000</v>
      </c>
      <c r="Q2052" s="1">
        <v>0.4</v>
      </c>
      <c r="R2052" s="1" t="s">
        <v>27</v>
      </c>
    </row>
    <row r="2053" spans="1:18" x14ac:dyDescent="0.25">
      <c r="A2053" s="1" t="s">
        <v>49</v>
      </c>
      <c r="B2053" s="1">
        <v>1185732</v>
      </c>
      <c r="C2053" s="3">
        <v>44303</v>
      </c>
      <c r="D2053" s="3" t="s">
        <v>139</v>
      </c>
      <c r="E2053" s="3" t="s">
        <v>149</v>
      </c>
      <c r="F2053" s="1">
        <v>2</v>
      </c>
      <c r="G2053" s="1">
        <v>2021</v>
      </c>
      <c r="H2053" s="1" t="s">
        <v>15</v>
      </c>
      <c r="I2053" s="1" t="s">
        <v>35</v>
      </c>
      <c r="J2053" s="1" t="s">
        <v>36</v>
      </c>
      <c r="K2053" s="1" t="s">
        <v>21</v>
      </c>
      <c r="L2053" s="1" t="s">
        <v>23</v>
      </c>
      <c r="M2053" s="1">
        <v>25</v>
      </c>
      <c r="N2053" s="1">
        <v>175</v>
      </c>
      <c r="O2053" s="1">
        <v>43750</v>
      </c>
      <c r="P2053" s="1">
        <v>17500</v>
      </c>
      <c r="Q2053" s="1">
        <v>0.4</v>
      </c>
      <c r="R2053" s="1" t="s">
        <v>27</v>
      </c>
    </row>
    <row r="2054" spans="1:18" x14ac:dyDescent="0.25">
      <c r="A2054" s="1" t="s">
        <v>49</v>
      </c>
      <c r="B2054" s="1">
        <v>1185732</v>
      </c>
      <c r="C2054" s="3">
        <v>44303</v>
      </c>
      <c r="D2054" s="3" t="s">
        <v>139</v>
      </c>
      <c r="E2054" s="3" t="s">
        <v>149</v>
      </c>
      <c r="F2054" s="1">
        <v>2</v>
      </c>
      <c r="G2054" s="1">
        <v>2021</v>
      </c>
      <c r="H2054" s="1" t="s">
        <v>15</v>
      </c>
      <c r="I2054" s="1" t="s">
        <v>35</v>
      </c>
      <c r="J2054" s="1" t="s">
        <v>36</v>
      </c>
      <c r="K2054" s="1" t="s">
        <v>18</v>
      </c>
      <c r="L2054" s="1" t="s">
        <v>19</v>
      </c>
      <c r="M2054" s="1">
        <v>65</v>
      </c>
      <c r="N2054" s="1">
        <v>200</v>
      </c>
      <c r="O2054" s="1">
        <v>130000</v>
      </c>
      <c r="P2054" s="1">
        <v>52000</v>
      </c>
      <c r="Q2054" s="1">
        <v>0.4</v>
      </c>
      <c r="R2054" s="1" t="s">
        <v>27</v>
      </c>
    </row>
    <row r="2055" spans="1:18" x14ac:dyDescent="0.25">
      <c r="A2055" s="1" t="s">
        <v>49</v>
      </c>
      <c r="B2055" s="1">
        <v>1185732</v>
      </c>
      <c r="C2055" s="3">
        <v>44303</v>
      </c>
      <c r="D2055" s="3" t="s">
        <v>139</v>
      </c>
      <c r="E2055" s="3" t="s">
        <v>149</v>
      </c>
      <c r="F2055" s="1">
        <v>2</v>
      </c>
      <c r="G2055" s="1">
        <v>2021</v>
      </c>
      <c r="H2055" s="1" t="s">
        <v>15</v>
      </c>
      <c r="I2055" s="1" t="s">
        <v>35</v>
      </c>
      <c r="J2055" s="1" t="s">
        <v>36</v>
      </c>
      <c r="K2055" s="1" t="s">
        <v>21</v>
      </c>
      <c r="L2055" s="1" t="s">
        <v>19</v>
      </c>
      <c r="M2055" s="1">
        <v>50</v>
      </c>
      <c r="N2055" s="1">
        <v>325</v>
      </c>
      <c r="O2055" s="1">
        <v>162500</v>
      </c>
      <c r="P2055" s="1">
        <v>65000</v>
      </c>
      <c r="Q2055" s="1">
        <v>0.4</v>
      </c>
      <c r="R2055" s="1" t="s">
        <v>27</v>
      </c>
    </row>
    <row r="2056" spans="1:18" x14ac:dyDescent="0.25">
      <c r="A2056" s="1" t="s">
        <v>49</v>
      </c>
      <c r="B2056" s="1">
        <v>1185732</v>
      </c>
      <c r="C2056" s="3">
        <v>44334</v>
      </c>
      <c r="D2056" s="3" t="s">
        <v>135</v>
      </c>
      <c r="E2056" s="3" t="s">
        <v>150</v>
      </c>
      <c r="F2056" s="1">
        <v>2</v>
      </c>
      <c r="G2056" s="1">
        <v>2021</v>
      </c>
      <c r="H2056" s="1" t="s">
        <v>15</v>
      </c>
      <c r="I2056" s="1" t="s">
        <v>35</v>
      </c>
      <c r="J2056" s="1" t="s">
        <v>36</v>
      </c>
      <c r="K2056" s="1" t="s">
        <v>18</v>
      </c>
      <c r="L2056" s="1" t="s">
        <v>22</v>
      </c>
      <c r="M2056" s="1">
        <v>60</v>
      </c>
      <c r="N2056" s="1">
        <v>595</v>
      </c>
      <c r="O2056" s="1">
        <v>357000</v>
      </c>
      <c r="P2056" s="1">
        <v>142800</v>
      </c>
      <c r="Q2056" s="1">
        <v>0.4</v>
      </c>
      <c r="R2056" s="1" t="s">
        <v>27</v>
      </c>
    </row>
    <row r="2057" spans="1:18" x14ac:dyDescent="0.25">
      <c r="A2057" s="1" t="s">
        <v>49</v>
      </c>
      <c r="B2057" s="1">
        <v>1185732</v>
      </c>
      <c r="C2057" s="3">
        <v>44334</v>
      </c>
      <c r="D2057" s="3" t="s">
        <v>135</v>
      </c>
      <c r="E2057" s="3" t="s">
        <v>150</v>
      </c>
      <c r="F2057" s="1">
        <v>2</v>
      </c>
      <c r="G2057" s="1">
        <v>2021</v>
      </c>
      <c r="H2057" s="1" t="s">
        <v>15</v>
      </c>
      <c r="I2057" s="1" t="s">
        <v>35</v>
      </c>
      <c r="J2057" s="1" t="s">
        <v>36</v>
      </c>
      <c r="K2057" s="1" t="s">
        <v>18</v>
      </c>
      <c r="L2057" s="1" t="s">
        <v>23</v>
      </c>
      <c r="M2057" s="1">
        <v>40</v>
      </c>
      <c r="N2057" s="1">
        <v>300</v>
      </c>
      <c r="O2057" s="1">
        <v>120000</v>
      </c>
      <c r="P2057" s="1">
        <v>48000</v>
      </c>
      <c r="Q2057" s="1">
        <v>0.4</v>
      </c>
      <c r="R2057" s="1" t="s">
        <v>27</v>
      </c>
    </row>
    <row r="2058" spans="1:18" x14ac:dyDescent="0.25">
      <c r="A2058" s="1" t="s">
        <v>49</v>
      </c>
      <c r="B2058" s="1">
        <v>1185732</v>
      </c>
      <c r="C2058" s="3">
        <v>44334</v>
      </c>
      <c r="D2058" s="3" t="s">
        <v>135</v>
      </c>
      <c r="E2058" s="3" t="s">
        <v>150</v>
      </c>
      <c r="F2058" s="1">
        <v>2</v>
      </c>
      <c r="G2058" s="1">
        <v>2021</v>
      </c>
      <c r="H2058" s="1" t="s">
        <v>15</v>
      </c>
      <c r="I2058" s="1" t="s">
        <v>35</v>
      </c>
      <c r="J2058" s="1" t="s">
        <v>36</v>
      </c>
      <c r="K2058" s="1" t="s">
        <v>21</v>
      </c>
      <c r="L2058" s="1" t="s">
        <v>22</v>
      </c>
      <c r="M2058" s="1">
        <v>35</v>
      </c>
      <c r="N2058" s="1">
        <v>275</v>
      </c>
      <c r="O2058" s="1">
        <v>96250</v>
      </c>
      <c r="P2058" s="1">
        <v>38500</v>
      </c>
      <c r="Q2058" s="1">
        <v>0.4</v>
      </c>
      <c r="R2058" s="1" t="s">
        <v>27</v>
      </c>
    </row>
    <row r="2059" spans="1:18" x14ac:dyDescent="0.25">
      <c r="A2059" s="1" t="s">
        <v>49</v>
      </c>
      <c r="B2059" s="1">
        <v>1185732</v>
      </c>
      <c r="C2059" s="3">
        <v>44334</v>
      </c>
      <c r="D2059" s="3" t="s">
        <v>135</v>
      </c>
      <c r="E2059" s="3" t="s">
        <v>150</v>
      </c>
      <c r="F2059" s="1">
        <v>2</v>
      </c>
      <c r="G2059" s="1">
        <v>2021</v>
      </c>
      <c r="H2059" s="1" t="s">
        <v>15</v>
      </c>
      <c r="I2059" s="1" t="s">
        <v>35</v>
      </c>
      <c r="J2059" s="1" t="s">
        <v>36</v>
      </c>
      <c r="K2059" s="1" t="s">
        <v>21</v>
      </c>
      <c r="L2059" s="1" t="s">
        <v>23</v>
      </c>
      <c r="M2059" s="1">
        <v>35</v>
      </c>
      <c r="N2059" s="1">
        <v>200</v>
      </c>
      <c r="O2059" s="1">
        <v>70000</v>
      </c>
      <c r="P2059" s="1">
        <v>28000</v>
      </c>
      <c r="Q2059" s="1">
        <v>0.4</v>
      </c>
      <c r="R2059" s="1" t="s">
        <v>27</v>
      </c>
    </row>
    <row r="2060" spans="1:18" x14ac:dyDescent="0.25">
      <c r="A2060" s="1" t="s">
        <v>49</v>
      </c>
      <c r="B2060" s="1">
        <v>1185732</v>
      </c>
      <c r="C2060" s="3">
        <v>44334</v>
      </c>
      <c r="D2060" s="3" t="s">
        <v>135</v>
      </c>
      <c r="E2060" s="3" t="s">
        <v>150</v>
      </c>
      <c r="F2060" s="1">
        <v>2</v>
      </c>
      <c r="G2060" s="1">
        <v>2021</v>
      </c>
      <c r="H2060" s="1" t="s">
        <v>15</v>
      </c>
      <c r="I2060" s="1" t="s">
        <v>35</v>
      </c>
      <c r="J2060" s="1" t="s">
        <v>36</v>
      </c>
      <c r="K2060" s="1" t="s">
        <v>18</v>
      </c>
      <c r="L2060" s="1" t="s">
        <v>19</v>
      </c>
      <c r="M2060" s="1">
        <v>45</v>
      </c>
      <c r="N2060" s="1">
        <v>225</v>
      </c>
      <c r="O2060" s="1">
        <v>101250</v>
      </c>
      <c r="P2060" s="1">
        <v>40500</v>
      </c>
      <c r="Q2060" s="1">
        <v>0.4</v>
      </c>
      <c r="R2060" s="1" t="s">
        <v>27</v>
      </c>
    </row>
    <row r="2061" spans="1:18" x14ac:dyDescent="0.25">
      <c r="A2061" s="1" t="s">
        <v>49</v>
      </c>
      <c r="B2061" s="1">
        <v>1185732</v>
      </c>
      <c r="C2061" s="3">
        <v>44334</v>
      </c>
      <c r="D2061" s="3" t="s">
        <v>135</v>
      </c>
      <c r="E2061" s="3" t="s">
        <v>150</v>
      </c>
      <c r="F2061" s="1">
        <v>2</v>
      </c>
      <c r="G2061" s="1">
        <v>2021</v>
      </c>
      <c r="H2061" s="1" t="s">
        <v>15</v>
      </c>
      <c r="I2061" s="1" t="s">
        <v>35</v>
      </c>
      <c r="J2061" s="1" t="s">
        <v>36</v>
      </c>
      <c r="K2061" s="1" t="s">
        <v>21</v>
      </c>
      <c r="L2061" s="1" t="s">
        <v>19</v>
      </c>
      <c r="M2061" s="1">
        <v>55</v>
      </c>
      <c r="N2061" s="1">
        <v>350</v>
      </c>
      <c r="O2061" s="1">
        <v>192500</v>
      </c>
      <c r="P2061" s="1">
        <v>77000</v>
      </c>
      <c r="Q2061" s="1">
        <v>0.4</v>
      </c>
      <c r="R2061" s="1" t="s">
        <v>27</v>
      </c>
    </row>
    <row r="2062" spans="1:18" x14ac:dyDescent="0.25">
      <c r="A2062" s="1" t="s">
        <v>49</v>
      </c>
      <c r="B2062" s="1">
        <v>1185732</v>
      </c>
      <c r="C2062" s="3">
        <v>44364</v>
      </c>
      <c r="D2062" s="3" t="s">
        <v>137</v>
      </c>
      <c r="E2062" s="3" t="s">
        <v>151</v>
      </c>
      <c r="F2062" s="1">
        <v>2</v>
      </c>
      <c r="G2062" s="1">
        <v>2021</v>
      </c>
      <c r="H2062" s="1" t="s">
        <v>15</v>
      </c>
      <c r="I2062" s="1" t="s">
        <v>35</v>
      </c>
      <c r="J2062" s="1" t="s">
        <v>36</v>
      </c>
      <c r="K2062" s="1" t="s">
        <v>18</v>
      </c>
      <c r="L2062" s="1" t="s">
        <v>22</v>
      </c>
      <c r="M2062" s="1">
        <v>45</v>
      </c>
      <c r="N2062" s="1">
        <v>600</v>
      </c>
      <c r="O2062" s="1">
        <v>270000</v>
      </c>
      <c r="P2062" s="1">
        <v>108000</v>
      </c>
      <c r="Q2062" s="1">
        <v>0.4</v>
      </c>
      <c r="R2062" s="1" t="s">
        <v>27</v>
      </c>
    </row>
    <row r="2063" spans="1:18" x14ac:dyDescent="0.25">
      <c r="A2063" s="1" t="s">
        <v>49</v>
      </c>
      <c r="B2063" s="1">
        <v>1185732</v>
      </c>
      <c r="C2063" s="3">
        <v>44364</v>
      </c>
      <c r="D2063" s="3" t="s">
        <v>137</v>
      </c>
      <c r="E2063" s="3" t="s">
        <v>151</v>
      </c>
      <c r="F2063" s="1">
        <v>2</v>
      </c>
      <c r="G2063" s="1">
        <v>2021</v>
      </c>
      <c r="H2063" s="1" t="s">
        <v>15</v>
      </c>
      <c r="I2063" s="1" t="s">
        <v>35</v>
      </c>
      <c r="J2063" s="1" t="s">
        <v>36</v>
      </c>
      <c r="K2063" s="1" t="s">
        <v>18</v>
      </c>
      <c r="L2063" s="1" t="s">
        <v>23</v>
      </c>
      <c r="M2063" s="1">
        <v>40</v>
      </c>
      <c r="N2063" s="1">
        <v>425</v>
      </c>
      <c r="O2063" s="1">
        <v>170000</v>
      </c>
      <c r="P2063" s="1">
        <v>68000</v>
      </c>
      <c r="Q2063" s="1">
        <v>0.4</v>
      </c>
      <c r="R2063" s="1" t="s">
        <v>27</v>
      </c>
    </row>
    <row r="2064" spans="1:18" x14ac:dyDescent="0.25">
      <c r="A2064" s="1" t="s">
        <v>49</v>
      </c>
      <c r="B2064" s="1">
        <v>1185732</v>
      </c>
      <c r="C2064" s="3">
        <v>44364</v>
      </c>
      <c r="D2064" s="3" t="s">
        <v>137</v>
      </c>
      <c r="E2064" s="3" t="s">
        <v>151</v>
      </c>
      <c r="F2064" s="1">
        <v>2</v>
      </c>
      <c r="G2064" s="1">
        <v>2021</v>
      </c>
      <c r="H2064" s="1" t="s">
        <v>15</v>
      </c>
      <c r="I2064" s="1" t="s">
        <v>35</v>
      </c>
      <c r="J2064" s="1" t="s">
        <v>36</v>
      </c>
      <c r="K2064" s="1" t="s">
        <v>21</v>
      </c>
      <c r="L2064" s="1" t="s">
        <v>22</v>
      </c>
      <c r="M2064" s="1">
        <v>35</v>
      </c>
      <c r="N2064" s="1">
        <v>300</v>
      </c>
      <c r="O2064" s="1">
        <v>105000</v>
      </c>
      <c r="P2064" s="1">
        <v>42000</v>
      </c>
      <c r="Q2064" s="1">
        <v>0.4</v>
      </c>
      <c r="R2064" s="1" t="s">
        <v>27</v>
      </c>
    </row>
    <row r="2065" spans="1:18" x14ac:dyDescent="0.25">
      <c r="A2065" s="1" t="s">
        <v>49</v>
      </c>
      <c r="B2065" s="1">
        <v>1185732</v>
      </c>
      <c r="C2065" s="3">
        <v>44364</v>
      </c>
      <c r="D2065" s="3" t="s">
        <v>137</v>
      </c>
      <c r="E2065" s="3" t="s">
        <v>151</v>
      </c>
      <c r="F2065" s="1">
        <v>2</v>
      </c>
      <c r="G2065" s="1">
        <v>2021</v>
      </c>
      <c r="H2065" s="1" t="s">
        <v>15</v>
      </c>
      <c r="I2065" s="1" t="s">
        <v>35</v>
      </c>
      <c r="J2065" s="1" t="s">
        <v>36</v>
      </c>
      <c r="K2065" s="1" t="s">
        <v>21</v>
      </c>
      <c r="L2065" s="1" t="s">
        <v>23</v>
      </c>
      <c r="M2065" s="1">
        <v>35</v>
      </c>
      <c r="N2065" s="1">
        <v>275</v>
      </c>
      <c r="O2065" s="1">
        <v>96250</v>
      </c>
      <c r="P2065" s="1">
        <v>38500</v>
      </c>
      <c r="Q2065" s="1">
        <v>0.4</v>
      </c>
      <c r="R2065" s="1" t="s">
        <v>27</v>
      </c>
    </row>
    <row r="2066" spans="1:18" x14ac:dyDescent="0.25">
      <c r="A2066" s="1" t="s">
        <v>49</v>
      </c>
      <c r="B2066" s="1">
        <v>1185732</v>
      </c>
      <c r="C2066" s="3">
        <v>44364</v>
      </c>
      <c r="D2066" s="3" t="s">
        <v>137</v>
      </c>
      <c r="E2066" s="3" t="s">
        <v>151</v>
      </c>
      <c r="F2066" s="1">
        <v>2</v>
      </c>
      <c r="G2066" s="1">
        <v>2021</v>
      </c>
      <c r="H2066" s="1" t="s">
        <v>15</v>
      </c>
      <c r="I2066" s="1" t="s">
        <v>35</v>
      </c>
      <c r="J2066" s="1" t="s">
        <v>36</v>
      </c>
      <c r="K2066" s="1" t="s">
        <v>18</v>
      </c>
      <c r="L2066" s="1" t="s">
        <v>19</v>
      </c>
      <c r="M2066" s="1">
        <v>45</v>
      </c>
      <c r="N2066" s="1">
        <v>275</v>
      </c>
      <c r="O2066" s="1">
        <v>123750</v>
      </c>
      <c r="P2066" s="1">
        <v>49500</v>
      </c>
      <c r="Q2066" s="1">
        <v>0.4</v>
      </c>
      <c r="R2066" s="1" t="s">
        <v>27</v>
      </c>
    </row>
    <row r="2067" spans="1:18" x14ac:dyDescent="0.25">
      <c r="A2067" s="1" t="s">
        <v>49</v>
      </c>
      <c r="B2067" s="1">
        <v>1185732</v>
      </c>
      <c r="C2067" s="3">
        <v>44364</v>
      </c>
      <c r="D2067" s="3" t="s">
        <v>137</v>
      </c>
      <c r="E2067" s="3" t="s">
        <v>151</v>
      </c>
      <c r="F2067" s="1">
        <v>2</v>
      </c>
      <c r="G2067" s="1">
        <v>2021</v>
      </c>
      <c r="H2067" s="1" t="s">
        <v>15</v>
      </c>
      <c r="I2067" s="1" t="s">
        <v>35</v>
      </c>
      <c r="J2067" s="1" t="s">
        <v>36</v>
      </c>
      <c r="K2067" s="1" t="s">
        <v>21</v>
      </c>
      <c r="L2067" s="1" t="s">
        <v>19</v>
      </c>
      <c r="M2067" s="1">
        <v>65</v>
      </c>
      <c r="N2067" s="1">
        <v>425</v>
      </c>
      <c r="O2067" s="1">
        <v>276250</v>
      </c>
      <c r="P2067" s="1">
        <v>110500</v>
      </c>
      <c r="Q2067" s="1">
        <v>0.4</v>
      </c>
      <c r="R2067" s="1" t="s">
        <v>27</v>
      </c>
    </row>
    <row r="2068" spans="1:18" x14ac:dyDescent="0.25">
      <c r="A2068" s="1" t="s">
        <v>49</v>
      </c>
      <c r="B2068" s="1">
        <v>1185732</v>
      </c>
      <c r="C2068" s="3">
        <v>44393</v>
      </c>
      <c r="D2068" s="3" t="s">
        <v>138</v>
      </c>
      <c r="E2068" s="3" t="s">
        <v>152</v>
      </c>
      <c r="F2068" s="1">
        <v>3</v>
      </c>
      <c r="G2068" s="1">
        <v>2021</v>
      </c>
      <c r="H2068" s="1" t="s">
        <v>15</v>
      </c>
      <c r="I2068" s="1" t="s">
        <v>35</v>
      </c>
      <c r="J2068" s="1" t="s">
        <v>36</v>
      </c>
      <c r="K2068" s="1" t="s">
        <v>18</v>
      </c>
      <c r="L2068" s="1" t="s">
        <v>22</v>
      </c>
      <c r="M2068" s="1">
        <v>60</v>
      </c>
      <c r="N2068" s="1">
        <v>650</v>
      </c>
      <c r="O2068" s="1">
        <v>390000</v>
      </c>
      <c r="P2068" s="1">
        <v>156000</v>
      </c>
      <c r="Q2068" s="1">
        <v>0.4</v>
      </c>
      <c r="R2068" s="1" t="s">
        <v>27</v>
      </c>
    </row>
    <row r="2069" spans="1:18" x14ac:dyDescent="0.25">
      <c r="A2069" s="1" t="s">
        <v>49</v>
      </c>
      <c r="B2069" s="1">
        <v>1185732</v>
      </c>
      <c r="C2069" s="3">
        <v>44393</v>
      </c>
      <c r="D2069" s="3" t="s">
        <v>138</v>
      </c>
      <c r="E2069" s="3" t="s">
        <v>152</v>
      </c>
      <c r="F2069" s="1">
        <v>3</v>
      </c>
      <c r="G2069" s="1">
        <v>2021</v>
      </c>
      <c r="H2069" s="1" t="s">
        <v>15</v>
      </c>
      <c r="I2069" s="1" t="s">
        <v>35</v>
      </c>
      <c r="J2069" s="1" t="s">
        <v>36</v>
      </c>
      <c r="K2069" s="1" t="s">
        <v>18</v>
      </c>
      <c r="L2069" s="1" t="s">
        <v>23</v>
      </c>
      <c r="M2069" s="1">
        <v>55</v>
      </c>
      <c r="N2069" s="1">
        <v>400</v>
      </c>
      <c r="O2069" s="1">
        <v>220000</v>
      </c>
      <c r="P2069" s="1">
        <v>88000</v>
      </c>
      <c r="Q2069" s="1">
        <v>0.4</v>
      </c>
      <c r="R2069" s="1" t="s">
        <v>27</v>
      </c>
    </row>
    <row r="2070" spans="1:18" x14ac:dyDescent="0.25">
      <c r="A2070" s="1" t="s">
        <v>49</v>
      </c>
      <c r="B2070" s="1">
        <v>1185732</v>
      </c>
      <c r="C2070" s="3">
        <v>44393</v>
      </c>
      <c r="D2070" s="3" t="s">
        <v>138</v>
      </c>
      <c r="E2070" s="3" t="s">
        <v>152</v>
      </c>
      <c r="F2070" s="1">
        <v>3</v>
      </c>
      <c r="G2070" s="1">
        <v>2021</v>
      </c>
      <c r="H2070" s="1" t="s">
        <v>15</v>
      </c>
      <c r="I2070" s="1" t="s">
        <v>35</v>
      </c>
      <c r="J2070" s="1" t="s">
        <v>36</v>
      </c>
      <c r="K2070" s="1" t="s">
        <v>21</v>
      </c>
      <c r="L2070" s="1" t="s">
        <v>22</v>
      </c>
      <c r="M2070" s="1">
        <v>50</v>
      </c>
      <c r="N2070" s="1">
        <v>325</v>
      </c>
      <c r="O2070" s="1">
        <v>162500</v>
      </c>
      <c r="P2070" s="1">
        <v>65000</v>
      </c>
      <c r="Q2070" s="1">
        <v>0.4</v>
      </c>
      <c r="R2070" s="1" t="s">
        <v>27</v>
      </c>
    </row>
    <row r="2071" spans="1:18" x14ac:dyDescent="0.25">
      <c r="A2071" s="1" t="s">
        <v>49</v>
      </c>
      <c r="B2071" s="1">
        <v>1185732</v>
      </c>
      <c r="C2071" s="3">
        <v>44393</v>
      </c>
      <c r="D2071" s="3" t="s">
        <v>138</v>
      </c>
      <c r="E2071" s="3" t="s">
        <v>152</v>
      </c>
      <c r="F2071" s="1">
        <v>3</v>
      </c>
      <c r="G2071" s="1">
        <v>2021</v>
      </c>
      <c r="H2071" s="1" t="s">
        <v>15</v>
      </c>
      <c r="I2071" s="1" t="s">
        <v>35</v>
      </c>
      <c r="J2071" s="1" t="s">
        <v>36</v>
      </c>
      <c r="K2071" s="1" t="s">
        <v>21</v>
      </c>
      <c r="L2071" s="1" t="s">
        <v>23</v>
      </c>
      <c r="M2071" s="1">
        <v>50</v>
      </c>
      <c r="N2071" s="1">
        <v>275</v>
      </c>
      <c r="O2071" s="1">
        <v>137500</v>
      </c>
      <c r="P2071" s="1">
        <v>55000</v>
      </c>
      <c r="Q2071" s="1">
        <v>0.4</v>
      </c>
      <c r="R2071" s="1" t="s">
        <v>27</v>
      </c>
    </row>
    <row r="2072" spans="1:18" x14ac:dyDescent="0.25">
      <c r="A2072" s="1" t="s">
        <v>49</v>
      </c>
      <c r="B2072" s="1">
        <v>1185732</v>
      </c>
      <c r="C2072" s="3">
        <v>44393</v>
      </c>
      <c r="D2072" s="3" t="s">
        <v>138</v>
      </c>
      <c r="E2072" s="3" t="s">
        <v>152</v>
      </c>
      <c r="F2072" s="1">
        <v>3</v>
      </c>
      <c r="G2072" s="1">
        <v>2021</v>
      </c>
      <c r="H2072" s="1" t="s">
        <v>15</v>
      </c>
      <c r="I2072" s="1" t="s">
        <v>35</v>
      </c>
      <c r="J2072" s="1" t="s">
        <v>36</v>
      </c>
      <c r="K2072" s="1" t="s">
        <v>18</v>
      </c>
      <c r="L2072" s="1" t="s">
        <v>19</v>
      </c>
      <c r="M2072" s="1">
        <v>60</v>
      </c>
      <c r="N2072" s="1">
        <v>300</v>
      </c>
      <c r="O2072" s="1">
        <v>180000</v>
      </c>
      <c r="P2072" s="1">
        <v>72000</v>
      </c>
      <c r="Q2072" s="1">
        <v>0.4</v>
      </c>
      <c r="R2072" s="1" t="s">
        <v>27</v>
      </c>
    </row>
    <row r="2073" spans="1:18" x14ac:dyDescent="0.25">
      <c r="A2073" s="1" t="s">
        <v>49</v>
      </c>
      <c r="B2073" s="1">
        <v>1185732</v>
      </c>
      <c r="C2073" s="3">
        <v>44393</v>
      </c>
      <c r="D2073" s="3" t="s">
        <v>138</v>
      </c>
      <c r="E2073" s="3" t="s">
        <v>152</v>
      </c>
      <c r="F2073" s="1">
        <v>3</v>
      </c>
      <c r="G2073" s="1">
        <v>2021</v>
      </c>
      <c r="H2073" s="1" t="s">
        <v>15</v>
      </c>
      <c r="I2073" s="1" t="s">
        <v>35</v>
      </c>
      <c r="J2073" s="1" t="s">
        <v>36</v>
      </c>
      <c r="K2073" s="1" t="s">
        <v>21</v>
      </c>
      <c r="L2073" s="1" t="s">
        <v>19</v>
      </c>
      <c r="M2073" s="1">
        <v>65</v>
      </c>
      <c r="N2073" s="1">
        <v>475</v>
      </c>
      <c r="O2073" s="1">
        <v>308750</v>
      </c>
      <c r="P2073" s="1">
        <v>123500</v>
      </c>
      <c r="Q2073" s="1">
        <v>0.4</v>
      </c>
      <c r="R2073" s="1" t="s">
        <v>27</v>
      </c>
    </row>
    <row r="2074" spans="1:18" x14ac:dyDescent="0.25">
      <c r="A2074" s="1" t="s">
        <v>49</v>
      </c>
      <c r="B2074" s="1">
        <v>1185732</v>
      </c>
      <c r="C2074" s="3">
        <v>44425</v>
      </c>
      <c r="D2074" s="3" t="s">
        <v>135</v>
      </c>
      <c r="E2074" s="3" t="s">
        <v>153</v>
      </c>
      <c r="F2074" s="1">
        <v>3</v>
      </c>
      <c r="G2074" s="1">
        <v>2021</v>
      </c>
      <c r="H2074" s="1" t="s">
        <v>15</v>
      </c>
      <c r="I2074" s="1" t="s">
        <v>35</v>
      </c>
      <c r="J2074" s="1" t="s">
        <v>36</v>
      </c>
      <c r="K2074" s="1" t="s">
        <v>18</v>
      </c>
      <c r="L2074" s="1" t="s">
        <v>22</v>
      </c>
      <c r="M2074" s="1">
        <v>50</v>
      </c>
      <c r="N2074" s="1">
        <v>525</v>
      </c>
      <c r="O2074" s="1">
        <v>262500</v>
      </c>
      <c r="P2074" s="1">
        <v>105000</v>
      </c>
      <c r="Q2074" s="1">
        <v>0.4</v>
      </c>
      <c r="R2074" s="1" t="s">
        <v>27</v>
      </c>
    </row>
    <row r="2075" spans="1:18" x14ac:dyDescent="0.25">
      <c r="A2075" s="1" t="s">
        <v>49</v>
      </c>
      <c r="B2075" s="1">
        <v>1185732</v>
      </c>
      <c r="C2075" s="3">
        <v>44425</v>
      </c>
      <c r="D2075" s="3" t="s">
        <v>135</v>
      </c>
      <c r="E2075" s="3" t="s">
        <v>153</v>
      </c>
      <c r="F2075" s="1">
        <v>3</v>
      </c>
      <c r="G2075" s="1">
        <v>2021</v>
      </c>
      <c r="H2075" s="1" t="s">
        <v>15</v>
      </c>
      <c r="I2075" s="1" t="s">
        <v>35</v>
      </c>
      <c r="J2075" s="1" t="s">
        <v>36</v>
      </c>
      <c r="K2075" s="1" t="s">
        <v>18</v>
      </c>
      <c r="L2075" s="1" t="s">
        <v>23</v>
      </c>
      <c r="M2075" s="1">
        <v>45</v>
      </c>
      <c r="N2075" s="1">
        <v>300</v>
      </c>
      <c r="O2075" s="1">
        <v>135000</v>
      </c>
      <c r="P2075" s="1">
        <v>54000</v>
      </c>
      <c r="Q2075" s="1">
        <v>0.4</v>
      </c>
      <c r="R2075" s="1" t="s">
        <v>27</v>
      </c>
    </row>
    <row r="2076" spans="1:18" x14ac:dyDescent="0.25">
      <c r="A2076" s="1" t="s">
        <v>49</v>
      </c>
      <c r="B2076" s="1">
        <v>1185732</v>
      </c>
      <c r="C2076" s="3">
        <v>44425</v>
      </c>
      <c r="D2076" s="3" t="s">
        <v>135</v>
      </c>
      <c r="E2076" s="3" t="s">
        <v>153</v>
      </c>
      <c r="F2076" s="1">
        <v>3</v>
      </c>
      <c r="G2076" s="1">
        <v>2021</v>
      </c>
      <c r="H2076" s="1" t="s">
        <v>15</v>
      </c>
      <c r="I2076" s="1" t="s">
        <v>35</v>
      </c>
      <c r="J2076" s="1" t="s">
        <v>36</v>
      </c>
      <c r="K2076" s="1" t="s">
        <v>21</v>
      </c>
      <c r="L2076" s="1" t="s">
        <v>22</v>
      </c>
      <c r="M2076" s="1">
        <v>40</v>
      </c>
      <c r="N2076" s="1">
        <v>300</v>
      </c>
      <c r="O2076" s="1">
        <v>120000</v>
      </c>
      <c r="P2076" s="1">
        <v>48000</v>
      </c>
      <c r="Q2076" s="1">
        <v>0.4</v>
      </c>
      <c r="R2076" s="1" t="s">
        <v>27</v>
      </c>
    </row>
    <row r="2077" spans="1:18" x14ac:dyDescent="0.25">
      <c r="A2077" s="1" t="s">
        <v>49</v>
      </c>
      <c r="B2077" s="1">
        <v>1185732</v>
      </c>
      <c r="C2077" s="3">
        <v>44425</v>
      </c>
      <c r="D2077" s="3" t="s">
        <v>135</v>
      </c>
      <c r="E2077" s="3" t="s">
        <v>153</v>
      </c>
      <c r="F2077" s="1">
        <v>3</v>
      </c>
      <c r="G2077" s="1">
        <v>2021</v>
      </c>
      <c r="H2077" s="1" t="s">
        <v>15</v>
      </c>
      <c r="I2077" s="1" t="s">
        <v>35</v>
      </c>
      <c r="J2077" s="1" t="s">
        <v>36</v>
      </c>
      <c r="K2077" s="1" t="s">
        <v>21</v>
      </c>
      <c r="L2077" s="1" t="s">
        <v>23</v>
      </c>
      <c r="M2077" s="1">
        <v>40</v>
      </c>
      <c r="N2077" s="1">
        <v>275</v>
      </c>
      <c r="O2077" s="1">
        <v>110000</v>
      </c>
      <c r="P2077" s="1">
        <v>44000</v>
      </c>
      <c r="Q2077" s="1">
        <v>0.4</v>
      </c>
      <c r="R2077" s="1" t="s">
        <v>27</v>
      </c>
    </row>
    <row r="2078" spans="1:18" x14ac:dyDescent="0.25">
      <c r="A2078" s="1" t="s">
        <v>49</v>
      </c>
      <c r="B2078" s="1">
        <v>1185732</v>
      </c>
      <c r="C2078" s="3">
        <v>44425</v>
      </c>
      <c r="D2078" s="3" t="s">
        <v>135</v>
      </c>
      <c r="E2078" s="3" t="s">
        <v>153</v>
      </c>
      <c r="F2078" s="1">
        <v>3</v>
      </c>
      <c r="G2078" s="1">
        <v>2021</v>
      </c>
      <c r="H2078" s="1" t="s">
        <v>15</v>
      </c>
      <c r="I2078" s="1" t="s">
        <v>35</v>
      </c>
      <c r="J2078" s="1" t="s">
        <v>36</v>
      </c>
      <c r="K2078" s="1" t="s">
        <v>18</v>
      </c>
      <c r="L2078" s="1" t="s">
        <v>19</v>
      </c>
      <c r="M2078" s="1">
        <v>50</v>
      </c>
      <c r="N2078" s="1">
        <v>250</v>
      </c>
      <c r="O2078" s="1">
        <v>125000</v>
      </c>
      <c r="P2078" s="1">
        <v>50000</v>
      </c>
      <c r="Q2078" s="1">
        <v>0.4</v>
      </c>
      <c r="R2078" s="1" t="s">
        <v>27</v>
      </c>
    </row>
    <row r="2079" spans="1:18" x14ac:dyDescent="0.25">
      <c r="A2079" s="1" t="s">
        <v>49</v>
      </c>
      <c r="B2079" s="1">
        <v>1185732</v>
      </c>
      <c r="C2079" s="3">
        <v>44425</v>
      </c>
      <c r="D2079" s="3" t="s">
        <v>135</v>
      </c>
      <c r="E2079" s="3" t="s">
        <v>153</v>
      </c>
      <c r="F2079" s="1">
        <v>3</v>
      </c>
      <c r="G2079" s="1">
        <v>2021</v>
      </c>
      <c r="H2079" s="1" t="s">
        <v>15</v>
      </c>
      <c r="I2079" s="1" t="s">
        <v>35</v>
      </c>
      <c r="J2079" s="1" t="s">
        <v>36</v>
      </c>
      <c r="K2079" s="1" t="s">
        <v>21</v>
      </c>
      <c r="L2079" s="1" t="s">
        <v>19</v>
      </c>
      <c r="M2079" s="1">
        <v>55</v>
      </c>
      <c r="N2079" s="1">
        <v>425</v>
      </c>
      <c r="O2079" s="1">
        <v>233750</v>
      </c>
      <c r="P2079" s="1">
        <v>93500</v>
      </c>
      <c r="Q2079" s="1">
        <v>0.4</v>
      </c>
      <c r="R2079" s="1" t="s">
        <v>27</v>
      </c>
    </row>
    <row r="2080" spans="1:18" x14ac:dyDescent="0.25">
      <c r="A2080" s="1" t="s">
        <v>49</v>
      </c>
      <c r="B2080" s="1">
        <v>1185732</v>
      </c>
      <c r="C2080" s="3">
        <v>44457</v>
      </c>
      <c r="D2080" s="3" t="s">
        <v>139</v>
      </c>
      <c r="E2080" s="3" t="s">
        <v>154</v>
      </c>
      <c r="F2080" s="1">
        <v>3</v>
      </c>
      <c r="G2080" s="1">
        <v>2021</v>
      </c>
      <c r="H2080" s="1" t="s">
        <v>15</v>
      </c>
      <c r="I2080" s="1" t="s">
        <v>35</v>
      </c>
      <c r="J2080" s="1" t="s">
        <v>36</v>
      </c>
      <c r="K2080" s="1" t="s">
        <v>18</v>
      </c>
      <c r="L2080" s="1" t="s">
        <v>22</v>
      </c>
      <c r="M2080" s="1">
        <v>35</v>
      </c>
      <c r="N2080" s="1">
        <v>550</v>
      </c>
      <c r="O2080" s="1">
        <v>192500</v>
      </c>
      <c r="P2080" s="1">
        <v>77000</v>
      </c>
      <c r="Q2080" s="1">
        <v>0.4</v>
      </c>
      <c r="R2080" s="1" t="s">
        <v>27</v>
      </c>
    </row>
    <row r="2081" spans="1:18" x14ac:dyDescent="0.25">
      <c r="A2081" s="1" t="s">
        <v>49</v>
      </c>
      <c r="B2081" s="1">
        <v>1185732</v>
      </c>
      <c r="C2081" s="3">
        <v>44457</v>
      </c>
      <c r="D2081" s="3" t="s">
        <v>139</v>
      </c>
      <c r="E2081" s="3" t="s">
        <v>154</v>
      </c>
      <c r="F2081" s="1">
        <v>3</v>
      </c>
      <c r="G2081" s="1">
        <v>2021</v>
      </c>
      <c r="H2081" s="1" t="s">
        <v>15</v>
      </c>
      <c r="I2081" s="1" t="s">
        <v>35</v>
      </c>
      <c r="J2081" s="1" t="s">
        <v>36</v>
      </c>
      <c r="K2081" s="1" t="s">
        <v>18</v>
      </c>
      <c r="L2081" s="1" t="s">
        <v>23</v>
      </c>
      <c r="M2081" s="1">
        <v>30</v>
      </c>
      <c r="N2081" s="1">
        <v>350</v>
      </c>
      <c r="O2081" s="1">
        <v>105000</v>
      </c>
      <c r="P2081" s="1">
        <v>42000</v>
      </c>
      <c r="Q2081" s="1">
        <v>0.4</v>
      </c>
      <c r="R2081" s="1" t="s">
        <v>27</v>
      </c>
    </row>
    <row r="2082" spans="1:18" x14ac:dyDescent="0.25">
      <c r="A2082" s="1" t="s">
        <v>49</v>
      </c>
      <c r="B2082" s="1">
        <v>1185732</v>
      </c>
      <c r="C2082" s="3">
        <v>44457</v>
      </c>
      <c r="D2082" s="3" t="s">
        <v>139</v>
      </c>
      <c r="E2082" s="3" t="s">
        <v>154</v>
      </c>
      <c r="F2082" s="1">
        <v>3</v>
      </c>
      <c r="G2082" s="1">
        <v>2021</v>
      </c>
      <c r="H2082" s="1" t="s">
        <v>15</v>
      </c>
      <c r="I2082" s="1" t="s">
        <v>35</v>
      </c>
      <c r="J2082" s="1" t="s">
        <v>36</v>
      </c>
      <c r="K2082" s="1" t="s">
        <v>21</v>
      </c>
      <c r="L2082" s="1" t="s">
        <v>22</v>
      </c>
      <c r="M2082" s="1">
        <v>25</v>
      </c>
      <c r="N2082" s="1">
        <v>250</v>
      </c>
      <c r="O2082" s="1">
        <v>62500</v>
      </c>
      <c r="P2082" s="1">
        <v>25000</v>
      </c>
      <c r="Q2082" s="1">
        <v>0.4</v>
      </c>
      <c r="R2082" s="1" t="s">
        <v>27</v>
      </c>
    </row>
    <row r="2083" spans="1:18" x14ac:dyDescent="0.25">
      <c r="A2083" s="1" t="s">
        <v>49</v>
      </c>
      <c r="B2083" s="1">
        <v>1185732</v>
      </c>
      <c r="C2083" s="3">
        <v>44457</v>
      </c>
      <c r="D2083" s="3" t="s">
        <v>139</v>
      </c>
      <c r="E2083" s="3" t="s">
        <v>154</v>
      </c>
      <c r="F2083" s="1">
        <v>3</v>
      </c>
      <c r="G2083" s="1">
        <v>2021</v>
      </c>
      <c r="H2083" s="1" t="s">
        <v>15</v>
      </c>
      <c r="I2083" s="1" t="s">
        <v>35</v>
      </c>
      <c r="J2083" s="1" t="s">
        <v>36</v>
      </c>
      <c r="K2083" s="1" t="s">
        <v>21</v>
      </c>
      <c r="L2083" s="1" t="s">
        <v>23</v>
      </c>
      <c r="M2083" s="1">
        <v>25</v>
      </c>
      <c r="N2083" s="1">
        <v>225</v>
      </c>
      <c r="O2083" s="1">
        <v>56250</v>
      </c>
      <c r="P2083" s="1">
        <v>22500</v>
      </c>
      <c r="Q2083" s="1">
        <v>0.4</v>
      </c>
      <c r="R2083" s="1" t="s">
        <v>27</v>
      </c>
    </row>
    <row r="2084" spans="1:18" x14ac:dyDescent="0.25">
      <c r="A2084" s="1" t="s">
        <v>49</v>
      </c>
      <c r="B2084" s="1">
        <v>1185732</v>
      </c>
      <c r="C2084" s="3">
        <v>44457</v>
      </c>
      <c r="D2084" s="3" t="s">
        <v>139</v>
      </c>
      <c r="E2084" s="3" t="s">
        <v>154</v>
      </c>
      <c r="F2084" s="1">
        <v>3</v>
      </c>
      <c r="G2084" s="1">
        <v>2021</v>
      </c>
      <c r="H2084" s="1" t="s">
        <v>15</v>
      </c>
      <c r="I2084" s="1" t="s">
        <v>35</v>
      </c>
      <c r="J2084" s="1" t="s">
        <v>36</v>
      </c>
      <c r="K2084" s="1" t="s">
        <v>18</v>
      </c>
      <c r="L2084" s="1" t="s">
        <v>19</v>
      </c>
      <c r="M2084" s="1">
        <v>35</v>
      </c>
      <c r="N2084" s="1">
        <v>225</v>
      </c>
      <c r="O2084" s="1">
        <v>78750</v>
      </c>
      <c r="P2084" s="1">
        <v>31500</v>
      </c>
      <c r="Q2084" s="1">
        <v>0.4</v>
      </c>
      <c r="R2084" s="1" t="s">
        <v>27</v>
      </c>
    </row>
    <row r="2085" spans="1:18" x14ac:dyDescent="0.25">
      <c r="A2085" s="1" t="s">
        <v>49</v>
      </c>
      <c r="B2085" s="1">
        <v>1185732</v>
      </c>
      <c r="C2085" s="3">
        <v>44457</v>
      </c>
      <c r="D2085" s="3" t="s">
        <v>139</v>
      </c>
      <c r="E2085" s="3" t="s">
        <v>154</v>
      </c>
      <c r="F2085" s="1">
        <v>3</v>
      </c>
      <c r="G2085" s="1">
        <v>2021</v>
      </c>
      <c r="H2085" s="1" t="s">
        <v>15</v>
      </c>
      <c r="I2085" s="1" t="s">
        <v>35</v>
      </c>
      <c r="J2085" s="1" t="s">
        <v>36</v>
      </c>
      <c r="K2085" s="1" t="s">
        <v>21</v>
      </c>
      <c r="L2085" s="1" t="s">
        <v>19</v>
      </c>
      <c r="M2085" s="1">
        <v>40</v>
      </c>
      <c r="N2085" s="1">
        <v>300</v>
      </c>
      <c r="O2085" s="1">
        <v>120000</v>
      </c>
      <c r="P2085" s="1">
        <v>48000</v>
      </c>
      <c r="Q2085" s="1">
        <v>0.4</v>
      </c>
      <c r="R2085" s="1" t="s">
        <v>27</v>
      </c>
    </row>
    <row r="2086" spans="1:18" x14ac:dyDescent="0.25">
      <c r="A2086" s="1" t="s">
        <v>49</v>
      </c>
      <c r="B2086" s="1">
        <v>1185732</v>
      </c>
      <c r="C2086" s="3">
        <v>44486</v>
      </c>
      <c r="D2086" s="3" t="s">
        <v>140</v>
      </c>
      <c r="E2086" s="3" t="s">
        <v>143</v>
      </c>
      <c r="F2086" s="1">
        <v>4</v>
      </c>
      <c r="G2086" s="1">
        <v>2021</v>
      </c>
      <c r="H2086" s="1" t="s">
        <v>15</v>
      </c>
      <c r="I2086" s="1" t="s">
        <v>35</v>
      </c>
      <c r="J2086" s="1" t="s">
        <v>36</v>
      </c>
      <c r="K2086" s="1" t="s">
        <v>18</v>
      </c>
      <c r="L2086" s="1" t="s">
        <v>22</v>
      </c>
      <c r="M2086" s="1">
        <v>45</v>
      </c>
      <c r="N2086" s="1">
        <v>425</v>
      </c>
      <c r="O2086" s="1">
        <v>191250</v>
      </c>
      <c r="P2086" s="1">
        <v>76500</v>
      </c>
      <c r="Q2086" s="1">
        <v>0.4</v>
      </c>
      <c r="R2086" s="1" t="s">
        <v>27</v>
      </c>
    </row>
    <row r="2087" spans="1:18" x14ac:dyDescent="0.25">
      <c r="A2087" s="1" t="s">
        <v>49</v>
      </c>
      <c r="B2087" s="1">
        <v>1185732</v>
      </c>
      <c r="C2087" s="3">
        <v>44486</v>
      </c>
      <c r="D2087" s="3" t="s">
        <v>140</v>
      </c>
      <c r="E2087" s="3" t="s">
        <v>143</v>
      </c>
      <c r="F2087" s="1">
        <v>4</v>
      </c>
      <c r="G2087" s="1">
        <v>2021</v>
      </c>
      <c r="H2087" s="1" t="s">
        <v>15</v>
      </c>
      <c r="I2087" s="1" t="s">
        <v>35</v>
      </c>
      <c r="J2087" s="1" t="s">
        <v>36</v>
      </c>
      <c r="K2087" s="1" t="s">
        <v>18</v>
      </c>
      <c r="L2087" s="1" t="s">
        <v>23</v>
      </c>
      <c r="M2087" s="1">
        <v>35</v>
      </c>
      <c r="N2087" s="1">
        <v>275</v>
      </c>
      <c r="O2087" s="1">
        <v>96250</v>
      </c>
      <c r="P2087" s="1">
        <v>38500</v>
      </c>
      <c r="Q2087" s="1">
        <v>0.4</v>
      </c>
      <c r="R2087" s="1" t="s">
        <v>27</v>
      </c>
    </row>
    <row r="2088" spans="1:18" x14ac:dyDescent="0.25">
      <c r="A2088" s="1" t="s">
        <v>49</v>
      </c>
      <c r="B2088" s="1">
        <v>1185732</v>
      </c>
      <c r="C2088" s="3">
        <v>44486</v>
      </c>
      <c r="D2088" s="3" t="s">
        <v>140</v>
      </c>
      <c r="E2088" s="3" t="s">
        <v>143</v>
      </c>
      <c r="F2088" s="1">
        <v>4</v>
      </c>
      <c r="G2088" s="1">
        <v>2021</v>
      </c>
      <c r="H2088" s="1" t="s">
        <v>15</v>
      </c>
      <c r="I2088" s="1" t="s">
        <v>35</v>
      </c>
      <c r="J2088" s="1" t="s">
        <v>36</v>
      </c>
      <c r="K2088" s="1" t="s">
        <v>21</v>
      </c>
      <c r="L2088" s="1" t="s">
        <v>22</v>
      </c>
      <c r="M2088" s="1">
        <v>35</v>
      </c>
      <c r="N2088" s="1">
        <v>175</v>
      </c>
      <c r="O2088" s="1">
        <v>61250</v>
      </c>
      <c r="P2088" s="1">
        <v>24500</v>
      </c>
      <c r="Q2088" s="1">
        <v>0.4</v>
      </c>
      <c r="R2088" s="1" t="s">
        <v>27</v>
      </c>
    </row>
    <row r="2089" spans="1:18" x14ac:dyDescent="0.25">
      <c r="A2089" s="1" t="s">
        <v>49</v>
      </c>
      <c r="B2089" s="1">
        <v>1185732</v>
      </c>
      <c r="C2089" s="3">
        <v>44486</v>
      </c>
      <c r="D2089" s="3" t="s">
        <v>140</v>
      </c>
      <c r="E2089" s="3" t="s">
        <v>143</v>
      </c>
      <c r="F2089" s="1">
        <v>4</v>
      </c>
      <c r="G2089" s="1">
        <v>2021</v>
      </c>
      <c r="H2089" s="1" t="s">
        <v>15</v>
      </c>
      <c r="I2089" s="1" t="s">
        <v>35</v>
      </c>
      <c r="J2089" s="1" t="s">
        <v>36</v>
      </c>
      <c r="K2089" s="1" t="s">
        <v>21</v>
      </c>
      <c r="L2089" s="1" t="s">
        <v>23</v>
      </c>
      <c r="M2089" s="1">
        <v>35</v>
      </c>
      <c r="N2089" s="1">
        <v>175</v>
      </c>
      <c r="O2089" s="1">
        <v>61250</v>
      </c>
      <c r="P2089" s="1">
        <v>24500</v>
      </c>
      <c r="Q2089" s="1">
        <v>0.4</v>
      </c>
      <c r="R2089" s="1" t="s">
        <v>27</v>
      </c>
    </row>
    <row r="2090" spans="1:18" x14ac:dyDescent="0.25">
      <c r="A2090" s="1" t="s">
        <v>49</v>
      </c>
      <c r="B2090" s="1">
        <v>1185732</v>
      </c>
      <c r="C2090" s="3">
        <v>44486</v>
      </c>
      <c r="D2090" s="3" t="s">
        <v>140</v>
      </c>
      <c r="E2090" s="3" t="s">
        <v>143</v>
      </c>
      <c r="F2090" s="1">
        <v>4</v>
      </c>
      <c r="G2090" s="1">
        <v>2021</v>
      </c>
      <c r="H2090" s="1" t="s">
        <v>15</v>
      </c>
      <c r="I2090" s="1" t="s">
        <v>35</v>
      </c>
      <c r="J2090" s="1" t="s">
        <v>36</v>
      </c>
      <c r="K2090" s="1" t="s">
        <v>18</v>
      </c>
      <c r="L2090" s="1" t="s">
        <v>19</v>
      </c>
      <c r="M2090" s="1">
        <v>45</v>
      </c>
      <c r="N2090" s="1">
        <v>175</v>
      </c>
      <c r="O2090" s="1">
        <v>78750</v>
      </c>
      <c r="P2090" s="1">
        <v>31500</v>
      </c>
      <c r="Q2090" s="1">
        <v>0.4</v>
      </c>
      <c r="R2090" s="1" t="s">
        <v>27</v>
      </c>
    </row>
    <row r="2091" spans="1:18" x14ac:dyDescent="0.25">
      <c r="A2091" s="1" t="s">
        <v>49</v>
      </c>
      <c r="B2091" s="1">
        <v>1185732</v>
      </c>
      <c r="C2091" s="3">
        <v>44546</v>
      </c>
      <c r="D2091" s="3" t="s">
        <v>137</v>
      </c>
      <c r="E2091" s="3" t="s">
        <v>145</v>
      </c>
      <c r="F2091" s="1">
        <v>4</v>
      </c>
      <c r="G2091" s="1">
        <v>2021</v>
      </c>
      <c r="H2091" s="1" t="s">
        <v>15</v>
      </c>
      <c r="I2091" s="1" t="s">
        <v>35</v>
      </c>
      <c r="J2091" s="1" t="s">
        <v>36</v>
      </c>
      <c r="K2091" s="1" t="s">
        <v>21</v>
      </c>
      <c r="L2091" s="1" t="s">
        <v>22</v>
      </c>
      <c r="M2091" s="1">
        <v>55</v>
      </c>
      <c r="N2091" s="1">
        <v>400</v>
      </c>
      <c r="O2091" s="1">
        <v>220000</v>
      </c>
      <c r="P2091" s="1">
        <v>88000</v>
      </c>
      <c r="Q2091" s="1">
        <v>0.4</v>
      </c>
      <c r="R2091" s="1" t="s">
        <v>27</v>
      </c>
    </row>
    <row r="2092" spans="1:18" x14ac:dyDescent="0.25">
      <c r="A2092" s="1" t="s">
        <v>49</v>
      </c>
      <c r="B2092" s="1">
        <v>1185732</v>
      </c>
      <c r="C2092" s="3">
        <v>44275</v>
      </c>
      <c r="D2092" s="3" t="s">
        <v>139</v>
      </c>
      <c r="E2092" s="3" t="s">
        <v>148</v>
      </c>
      <c r="F2092" s="1">
        <v>1</v>
      </c>
      <c r="G2092" s="1">
        <v>2021</v>
      </c>
      <c r="H2092" s="1" t="s">
        <v>15</v>
      </c>
      <c r="I2092" s="1" t="s">
        <v>37</v>
      </c>
      <c r="J2092" s="1" t="s">
        <v>38</v>
      </c>
      <c r="K2092" s="1" t="s">
        <v>18</v>
      </c>
      <c r="L2092" s="1" t="s">
        <v>22</v>
      </c>
      <c r="M2092" s="1">
        <v>35</v>
      </c>
      <c r="N2092" s="1">
        <v>445</v>
      </c>
      <c r="O2092" s="1">
        <v>155750</v>
      </c>
      <c r="P2092" s="1">
        <v>62300</v>
      </c>
      <c r="Q2092" s="1">
        <v>0.4</v>
      </c>
      <c r="R2092" s="1" t="s">
        <v>27</v>
      </c>
    </row>
    <row r="2093" spans="1:18" x14ac:dyDescent="0.25">
      <c r="A2093" s="1" t="s">
        <v>49</v>
      </c>
      <c r="B2093" s="1">
        <v>1185732</v>
      </c>
      <c r="C2093" s="3">
        <v>44307</v>
      </c>
      <c r="D2093" s="3" t="s">
        <v>136</v>
      </c>
      <c r="E2093" s="3" t="s">
        <v>149</v>
      </c>
      <c r="F2093" s="1">
        <v>2</v>
      </c>
      <c r="G2093" s="1">
        <v>2021</v>
      </c>
      <c r="H2093" s="1" t="s">
        <v>15</v>
      </c>
      <c r="I2093" s="1" t="s">
        <v>37</v>
      </c>
      <c r="J2093" s="1" t="s">
        <v>38</v>
      </c>
      <c r="K2093" s="1" t="s">
        <v>18</v>
      </c>
      <c r="L2093" s="1" t="s">
        <v>22</v>
      </c>
      <c r="M2093" s="1">
        <v>35</v>
      </c>
      <c r="N2093" s="1">
        <v>425</v>
      </c>
      <c r="O2093" s="1">
        <v>148750</v>
      </c>
      <c r="P2093" s="1">
        <v>59500</v>
      </c>
      <c r="Q2093" s="1">
        <v>0.4</v>
      </c>
      <c r="R2093" s="1" t="s">
        <v>27</v>
      </c>
    </row>
    <row r="2094" spans="1:18" x14ac:dyDescent="0.25">
      <c r="A2094" s="1" t="s">
        <v>49</v>
      </c>
      <c r="B2094" s="1">
        <v>1185732</v>
      </c>
      <c r="C2094" s="3">
        <v>44336</v>
      </c>
      <c r="D2094" s="3" t="s">
        <v>137</v>
      </c>
      <c r="E2094" s="3" t="s">
        <v>150</v>
      </c>
      <c r="F2094" s="1">
        <v>2</v>
      </c>
      <c r="G2094" s="1">
        <v>2021</v>
      </c>
      <c r="H2094" s="1" t="s">
        <v>15</v>
      </c>
      <c r="I2094" s="1" t="s">
        <v>37</v>
      </c>
      <c r="J2094" s="1" t="s">
        <v>38</v>
      </c>
      <c r="K2094" s="1" t="s">
        <v>18</v>
      </c>
      <c r="L2094" s="1" t="s">
        <v>22</v>
      </c>
      <c r="M2094" s="1">
        <v>50</v>
      </c>
      <c r="N2094" s="1">
        <v>470</v>
      </c>
      <c r="O2094" s="1">
        <v>235000</v>
      </c>
      <c r="P2094" s="1">
        <v>94000</v>
      </c>
      <c r="Q2094" s="1">
        <v>0.4</v>
      </c>
      <c r="R2094" s="1" t="s">
        <v>27</v>
      </c>
    </row>
    <row r="2095" spans="1:18" x14ac:dyDescent="0.25">
      <c r="A2095" s="1" t="s">
        <v>49</v>
      </c>
      <c r="B2095" s="1">
        <v>1185732</v>
      </c>
      <c r="C2095" s="3">
        <v>44369</v>
      </c>
      <c r="D2095" s="3" t="s">
        <v>135</v>
      </c>
      <c r="E2095" s="3" t="s">
        <v>151</v>
      </c>
      <c r="F2095" s="1">
        <v>2</v>
      </c>
      <c r="G2095" s="1">
        <v>2021</v>
      </c>
      <c r="H2095" s="1" t="s">
        <v>15</v>
      </c>
      <c r="I2095" s="1" t="s">
        <v>37</v>
      </c>
      <c r="J2095" s="1" t="s">
        <v>38</v>
      </c>
      <c r="K2095" s="1" t="s">
        <v>18</v>
      </c>
      <c r="L2095" s="1" t="s">
        <v>22</v>
      </c>
      <c r="M2095" s="1">
        <v>50</v>
      </c>
      <c r="N2095" s="1">
        <v>500</v>
      </c>
      <c r="O2095" s="1">
        <v>250000</v>
      </c>
      <c r="P2095" s="1">
        <v>100000</v>
      </c>
      <c r="Q2095" s="1">
        <v>0.4</v>
      </c>
      <c r="R2095" s="1" t="s">
        <v>27</v>
      </c>
    </row>
    <row r="2096" spans="1:18" x14ac:dyDescent="0.25">
      <c r="A2096" s="1" t="s">
        <v>50</v>
      </c>
      <c r="B2096" s="1">
        <v>1185732</v>
      </c>
      <c r="C2096" s="3">
        <v>44484</v>
      </c>
      <c r="D2096" s="3" t="s">
        <v>138</v>
      </c>
      <c r="E2096" s="3" t="s">
        <v>143</v>
      </c>
      <c r="F2096" s="1">
        <v>4</v>
      </c>
      <c r="G2096" s="1">
        <v>2021</v>
      </c>
      <c r="H2096" s="1" t="s">
        <v>15</v>
      </c>
      <c r="I2096" s="1" t="s">
        <v>29</v>
      </c>
      <c r="J2096" s="1" t="s">
        <v>30</v>
      </c>
      <c r="K2096" s="1" t="s">
        <v>21</v>
      </c>
      <c r="L2096" s="1" t="s">
        <v>19</v>
      </c>
      <c r="M2096" s="1">
        <v>70</v>
      </c>
      <c r="N2096" s="1">
        <v>300</v>
      </c>
      <c r="O2096" s="1">
        <v>210000</v>
      </c>
      <c r="P2096" s="1">
        <v>84000</v>
      </c>
      <c r="Q2096" s="1">
        <v>0.4</v>
      </c>
      <c r="R2096" s="1" t="s">
        <v>27</v>
      </c>
    </row>
    <row r="2097" spans="1:18" x14ac:dyDescent="0.25">
      <c r="A2097" s="1" t="s">
        <v>50</v>
      </c>
      <c r="B2097" s="1">
        <v>1185732</v>
      </c>
      <c r="C2097" s="3">
        <v>44514</v>
      </c>
      <c r="D2097" s="3" t="s">
        <v>140</v>
      </c>
      <c r="E2097" s="3" t="s">
        <v>144</v>
      </c>
      <c r="F2097" s="1">
        <v>4</v>
      </c>
      <c r="G2097" s="1">
        <v>2021</v>
      </c>
      <c r="H2097" s="1" t="s">
        <v>15</v>
      </c>
      <c r="I2097" s="1" t="s">
        <v>29</v>
      </c>
      <c r="J2097" s="1" t="s">
        <v>30</v>
      </c>
      <c r="K2097" s="1" t="s">
        <v>21</v>
      </c>
      <c r="L2097" s="1" t="s">
        <v>22</v>
      </c>
      <c r="M2097" s="1">
        <v>55</v>
      </c>
      <c r="N2097" s="1">
        <v>320</v>
      </c>
      <c r="O2097" s="1">
        <v>176000</v>
      </c>
      <c r="P2097" s="1">
        <v>70400</v>
      </c>
      <c r="Q2097" s="1">
        <v>0.4</v>
      </c>
      <c r="R2097" s="1" t="s">
        <v>27</v>
      </c>
    </row>
    <row r="2098" spans="1:18" x14ac:dyDescent="0.25">
      <c r="A2098" s="1" t="s">
        <v>50</v>
      </c>
      <c r="B2098" s="1">
        <v>1185732</v>
      </c>
      <c r="C2098" s="3">
        <v>44514</v>
      </c>
      <c r="D2098" s="3" t="s">
        <v>140</v>
      </c>
      <c r="E2098" s="3" t="s">
        <v>144</v>
      </c>
      <c r="F2098" s="1">
        <v>4</v>
      </c>
      <c r="G2098" s="1">
        <v>2021</v>
      </c>
      <c r="H2098" s="1" t="s">
        <v>15</v>
      </c>
      <c r="I2098" s="1" t="s">
        <v>29</v>
      </c>
      <c r="J2098" s="1" t="s">
        <v>30</v>
      </c>
      <c r="K2098" s="1" t="s">
        <v>21</v>
      </c>
      <c r="L2098" s="1" t="s">
        <v>23</v>
      </c>
      <c r="M2098" s="1">
        <v>55</v>
      </c>
      <c r="N2098" s="1">
        <v>300</v>
      </c>
      <c r="O2098" s="1">
        <v>165000</v>
      </c>
      <c r="P2098" s="1">
        <v>66000</v>
      </c>
      <c r="Q2098" s="1">
        <v>0.4</v>
      </c>
      <c r="R2098" s="1" t="s">
        <v>27</v>
      </c>
    </row>
    <row r="2099" spans="1:18" x14ac:dyDescent="0.25">
      <c r="A2099" s="1" t="s">
        <v>50</v>
      </c>
      <c r="B2099" s="1">
        <v>1185732</v>
      </c>
      <c r="C2099" s="3">
        <v>44514</v>
      </c>
      <c r="D2099" s="3" t="s">
        <v>140</v>
      </c>
      <c r="E2099" s="3" t="s">
        <v>144</v>
      </c>
      <c r="F2099" s="1">
        <v>4</v>
      </c>
      <c r="G2099" s="1">
        <v>2021</v>
      </c>
      <c r="H2099" s="1" t="s">
        <v>15</v>
      </c>
      <c r="I2099" s="1" t="s">
        <v>29</v>
      </c>
      <c r="J2099" s="1" t="s">
        <v>30</v>
      </c>
      <c r="K2099" s="1" t="s">
        <v>21</v>
      </c>
      <c r="L2099" s="1" t="s">
        <v>19</v>
      </c>
      <c r="M2099" s="1">
        <v>70</v>
      </c>
      <c r="N2099" s="1">
        <v>375</v>
      </c>
      <c r="O2099" s="1">
        <v>262500</v>
      </c>
      <c r="P2099" s="1">
        <v>105000</v>
      </c>
      <c r="Q2099" s="1">
        <v>0.4</v>
      </c>
      <c r="R2099" s="1" t="s">
        <v>27</v>
      </c>
    </row>
    <row r="2100" spans="1:18" x14ac:dyDescent="0.25">
      <c r="A2100" s="1" t="s">
        <v>50</v>
      </c>
      <c r="B2100" s="1">
        <v>1185732</v>
      </c>
      <c r="C2100" s="3">
        <v>44543</v>
      </c>
      <c r="D2100" s="3" t="s">
        <v>141</v>
      </c>
      <c r="E2100" s="3" t="s">
        <v>145</v>
      </c>
      <c r="F2100" s="1">
        <v>4</v>
      </c>
      <c r="G2100" s="1">
        <v>2021</v>
      </c>
      <c r="H2100" s="1" t="s">
        <v>15</v>
      </c>
      <c r="I2100" s="1" t="s">
        <v>29</v>
      </c>
      <c r="J2100" s="1" t="s">
        <v>30</v>
      </c>
      <c r="K2100" s="1" t="s">
        <v>21</v>
      </c>
      <c r="L2100" s="1" t="s">
        <v>22</v>
      </c>
      <c r="M2100" s="1">
        <v>55</v>
      </c>
      <c r="N2100" s="1">
        <v>375</v>
      </c>
      <c r="O2100" s="1">
        <v>206250</v>
      </c>
      <c r="P2100" s="1">
        <v>82500</v>
      </c>
      <c r="Q2100" s="1">
        <v>0.4</v>
      </c>
      <c r="R2100" s="1" t="s">
        <v>27</v>
      </c>
    </row>
    <row r="2101" spans="1:18" x14ac:dyDescent="0.25">
      <c r="A2101" s="1" t="s">
        <v>50</v>
      </c>
      <c r="B2101" s="1">
        <v>1185732</v>
      </c>
      <c r="C2101" s="3">
        <v>44543</v>
      </c>
      <c r="D2101" s="3" t="s">
        <v>141</v>
      </c>
      <c r="E2101" s="3" t="s">
        <v>145</v>
      </c>
      <c r="F2101" s="1">
        <v>4</v>
      </c>
      <c r="G2101" s="1">
        <v>2021</v>
      </c>
      <c r="H2101" s="1" t="s">
        <v>15</v>
      </c>
      <c r="I2101" s="1" t="s">
        <v>29</v>
      </c>
      <c r="J2101" s="1" t="s">
        <v>30</v>
      </c>
      <c r="K2101" s="1" t="s">
        <v>21</v>
      </c>
      <c r="L2101" s="1" t="s">
        <v>23</v>
      </c>
      <c r="M2101" s="1">
        <v>55</v>
      </c>
      <c r="N2101" s="1">
        <v>325</v>
      </c>
      <c r="O2101" s="1">
        <v>178750</v>
      </c>
      <c r="P2101" s="1">
        <v>71500</v>
      </c>
      <c r="Q2101" s="1">
        <v>0.4</v>
      </c>
      <c r="R2101" s="1" t="s">
        <v>27</v>
      </c>
    </row>
    <row r="2102" spans="1:18" x14ac:dyDescent="0.25">
      <c r="A2102" s="1" t="s">
        <v>50</v>
      </c>
      <c r="B2102" s="1">
        <v>1185732</v>
      </c>
      <c r="C2102" s="3">
        <v>44543</v>
      </c>
      <c r="D2102" s="3" t="s">
        <v>141</v>
      </c>
      <c r="E2102" s="3" t="s">
        <v>145</v>
      </c>
      <c r="F2102" s="1">
        <v>4</v>
      </c>
      <c r="G2102" s="1">
        <v>2021</v>
      </c>
      <c r="H2102" s="1" t="s">
        <v>15</v>
      </c>
      <c r="I2102" s="1" t="s">
        <v>29</v>
      </c>
      <c r="J2102" s="1" t="s">
        <v>30</v>
      </c>
      <c r="K2102" s="1" t="s">
        <v>21</v>
      </c>
      <c r="L2102" s="1" t="s">
        <v>19</v>
      </c>
      <c r="M2102" s="1">
        <v>70</v>
      </c>
      <c r="N2102" s="1">
        <v>425</v>
      </c>
      <c r="O2102" s="1">
        <v>297500</v>
      </c>
      <c r="P2102" s="1">
        <v>119000</v>
      </c>
      <c r="Q2102" s="1">
        <v>0.4</v>
      </c>
      <c r="R2102" s="1" t="s">
        <v>27</v>
      </c>
    </row>
    <row r="2103" spans="1:18" x14ac:dyDescent="0.25">
      <c r="A2103" s="1" t="s">
        <v>50</v>
      </c>
      <c r="B2103" s="1">
        <v>1185732</v>
      </c>
      <c r="C2103" s="3">
        <v>44206</v>
      </c>
      <c r="D2103" s="3" t="s">
        <v>140</v>
      </c>
      <c r="E2103" s="3" t="s">
        <v>146</v>
      </c>
      <c r="F2103" s="1">
        <v>1</v>
      </c>
      <c r="G2103" s="1">
        <v>2021</v>
      </c>
      <c r="H2103" s="1" t="s">
        <v>15</v>
      </c>
      <c r="I2103" s="1" t="s">
        <v>29</v>
      </c>
      <c r="J2103" s="1" t="s">
        <v>30</v>
      </c>
      <c r="K2103" s="1" t="s">
        <v>21</v>
      </c>
      <c r="L2103" s="1" t="s">
        <v>22</v>
      </c>
      <c r="M2103" s="1">
        <v>25</v>
      </c>
      <c r="N2103" s="1">
        <v>275</v>
      </c>
      <c r="O2103" s="1">
        <v>68750</v>
      </c>
      <c r="P2103" s="1">
        <v>27500</v>
      </c>
      <c r="Q2103" s="1">
        <v>0.4</v>
      </c>
      <c r="R2103" s="1" t="s">
        <v>27</v>
      </c>
    </row>
    <row r="2104" spans="1:18" x14ac:dyDescent="0.25">
      <c r="A2104" s="1" t="s">
        <v>50</v>
      </c>
      <c r="B2104" s="1">
        <v>1185732</v>
      </c>
      <c r="C2104" s="3">
        <v>44206</v>
      </c>
      <c r="D2104" s="3" t="s">
        <v>140</v>
      </c>
      <c r="E2104" s="3" t="s">
        <v>146</v>
      </c>
      <c r="F2104" s="1">
        <v>1</v>
      </c>
      <c r="G2104" s="1">
        <v>2021</v>
      </c>
      <c r="H2104" s="1" t="s">
        <v>15</v>
      </c>
      <c r="I2104" s="1" t="s">
        <v>29</v>
      </c>
      <c r="J2104" s="1" t="s">
        <v>30</v>
      </c>
      <c r="K2104" s="1" t="s">
        <v>21</v>
      </c>
      <c r="L2104" s="1" t="s">
        <v>23</v>
      </c>
      <c r="M2104" s="1">
        <v>30</v>
      </c>
      <c r="N2104" s="1">
        <v>125</v>
      </c>
      <c r="O2104" s="1">
        <v>37500</v>
      </c>
      <c r="P2104" s="1">
        <v>15000</v>
      </c>
      <c r="Q2104" s="1">
        <v>0.4</v>
      </c>
      <c r="R2104" s="1" t="s">
        <v>27</v>
      </c>
    </row>
    <row r="2105" spans="1:18" x14ac:dyDescent="0.25">
      <c r="A2105" s="1" t="s">
        <v>50</v>
      </c>
      <c r="B2105" s="1">
        <v>1185732</v>
      </c>
      <c r="C2105" s="3">
        <v>44206</v>
      </c>
      <c r="D2105" s="3" t="s">
        <v>140</v>
      </c>
      <c r="E2105" s="3" t="s">
        <v>146</v>
      </c>
      <c r="F2105" s="1">
        <v>1</v>
      </c>
      <c r="G2105" s="1">
        <v>2021</v>
      </c>
      <c r="H2105" s="1" t="s">
        <v>15</v>
      </c>
      <c r="I2105" s="1" t="s">
        <v>29</v>
      </c>
      <c r="J2105" s="1" t="s">
        <v>30</v>
      </c>
      <c r="K2105" s="1" t="s">
        <v>21</v>
      </c>
      <c r="L2105" s="1" t="s">
        <v>19</v>
      </c>
      <c r="M2105" s="1">
        <v>35</v>
      </c>
      <c r="N2105" s="1">
        <v>275</v>
      </c>
      <c r="O2105" s="1">
        <v>96250</v>
      </c>
      <c r="P2105" s="1">
        <v>38500</v>
      </c>
      <c r="Q2105" s="1">
        <v>0.4</v>
      </c>
      <c r="R2105" s="1" t="s">
        <v>27</v>
      </c>
    </row>
    <row r="2106" spans="1:18" x14ac:dyDescent="0.25">
      <c r="A2106" s="1" t="s">
        <v>50</v>
      </c>
      <c r="B2106" s="1">
        <v>1185732</v>
      </c>
      <c r="C2106" s="3">
        <v>44235</v>
      </c>
      <c r="D2106" s="3" t="s">
        <v>141</v>
      </c>
      <c r="E2106" s="3" t="s">
        <v>147</v>
      </c>
      <c r="F2106" s="1">
        <v>1</v>
      </c>
      <c r="G2106" s="1">
        <v>2021</v>
      </c>
      <c r="H2106" s="1" t="s">
        <v>15</v>
      </c>
      <c r="I2106" s="1" t="s">
        <v>29</v>
      </c>
      <c r="J2106" s="1" t="s">
        <v>30</v>
      </c>
      <c r="K2106" s="1" t="s">
        <v>21</v>
      </c>
      <c r="L2106" s="1" t="s">
        <v>22</v>
      </c>
      <c r="M2106" s="1">
        <v>25</v>
      </c>
      <c r="N2106" s="1">
        <v>225</v>
      </c>
      <c r="O2106" s="1">
        <v>56250</v>
      </c>
      <c r="P2106" s="1">
        <v>22500</v>
      </c>
      <c r="Q2106" s="1">
        <v>0.4</v>
      </c>
      <c r="R2106" s="1" t="s">
        <v>27</v>
      </c>
    </row>
    <row r="2107" spans="1:18" x14ac:dyDescent="0.25">
      <c r="A2107" s="1" t="s">
        <v>50</v>
      </c>
      <c r="B2107" s="1">
        <v>1185732</v>
      </c>
      <c r="C2107" s="3">
        <v>44235</v>
      </c>
      <c r="D2107" s="3" t="s">
        <v>141</v>
      </c>
      <c r="E2107" s="3" t="s">
        <v>147</v>
      </c>
      <c r="F2107" s="1">
        <v>1</v>
      </c>
      <c r="G2107" s="1">
        <v>2021</v>
      </c>
      <c r="H2107" s="1" t="s">
        <v>15</v>
      </c>
      <c r="I2107" s="1" t="s">
        <v>47</v>
      </c>
      <c r="J2107" s="1" t="s">
        <v>48</v>
      </c>
      <c r="K2107" s="1" t="s">
        <v>21</v>
      </c>
      <c r="L2107" s="1" t="s">
        <v>23</v>
      </c>
      <c r="M2107" s="1">
        <v>30</v>
      </c>
      <c r="N2107" s="1">
        <v>100</v>
      </c>
      <c r="O2107" s="1">
        <v>30000</v>
      </c>
      <c r="P2107" s="1">
        <v>12000</v>
      </c>
      <c r="Q2107" s="1">
        <v>0.4</v>
      </c>
      <c r="R2107" s="1" t="s">
        <v>27</v>
      </c>
    </row>
    <row r="2108" spans="1:18" x14ac:dyDescent="0.25">
      <c r="A2108" s="1" t="s">
        <v>50</v>
      </c>
      <c r="B2108" s="1">
        <v>1185732</v>
      </c>
      <c r="C2108" s="3">
        <v>44235</v>
      </c>
      <c r="D2108" s="3" t="s">
        <v>141</v>
      </c>
      <c r="E2108" s="3" t="s">
        <v>147</v>
      </c>
      <c r="F2108" s="1">
        <v>1</v>
      </c>
      <c r="G2108" s="1">
        <v>2021</v>
      </c>
      <c r="H2108" s="1" t="s">
        <v>15</v>
      </c>
      <c r="I2108" s="1" t="s">
        <v>47</v>
      </c>
      <c r="J2108" s="1" t="s">
        <v>48</v>
      </c>
      <c r="K2108" s="1" t="s">
        <v>21</v>
      </c>
      <c r="L2108" s="1" t="s">
        <v>19</v>
      </c>
      <c r="M2108" s="1">
        <v>35</v>
      </c>
      <c r="N2108" s="1">
        <v>275</v>
      </c>
      <c r="O2108" s="1">
        <v>96250</v>
      </c>
      <c r="P2108" s="1">
        <v>38500</v>
      </c>
      <c r="Q2108" s="1">
        <v>0.4</v>
      </c>
      <c r="R2108" s="1" t="s">
        <v>27</v>
      </c>
    </row>
    <row r="2109" spans="1:18" x14ac:dyDescent="0.25">
      <c r="A2109" s="1" t="s">
        <v>50</v>
      </c>
      <c r="B2109" s="1">
        <v>1185732</v>
      </c>
      <c r="C2109" s="3">
        <v>44261</v>
      </c>
      <c r="D2109" s="3" t="s">
        <v>139</v>
      </c>
      <c r="E2109" s="3" t="s">
        <v>148</v>
      </c>
      <c r="F2109" s="1">
        <v>1</v>
      </c>
      <c r="G2109" s="1">
        <v>2021</v>
      </c>
      <c r="H2109" s="1" t="s">
        <v>15</v>
      </c>
      <c r="I2109" s="1" t="s">
        <v>47</v>
      </c>
      <c r="J2109" s="1" t="s">
        <v>48</v>
      </c>
      <c r="K2109" s="1" t="s">
        <v>21</v>
      </c>
      <c r="L2109" s="1" t="s">
        <v>22</v>
      </c>
      <c r="M2109" s="1">
        <v>25</v>
      </c>
      <c r="N2109" s="1">
        <v>225</v>
      </c>
      <c r="O2109" s="1">
        <v>56250</v>
      </c>
      <c r="P2109" s="1">
        <v>22500</v>
      </c>
      <c r="Q2109" s="1">
        <v>0.4</v>
      </c>
      <c r="R2109" s="1" t="s">
        <v>27</v>
      </c>
    </row>
    <row r="2110" spans="1:18" x14ac:dyDescent="0.25">
      <c r="A2110" s="1" t="s">
        <v>50</v>
      </c>
      <c r="B2110" s="1">
        <v>1185732</v>
      </c>
      <c r="C2110" s="3">
        <v>44261</v>
      </c>
      <c r="D2110" s="3" t="s">
        <v>139</v>
      </c>
      <c r="E2110" s="3" t="s">
        <v>148</v>
      </c>
      <c r="F2110" s="1">
        <v>1</v>
      </c>
      <c r="G2110" s="1">
        <v>2021</v>
      </c>
      <c r="H2110" s="1" t="s">
        <v>15</v>
      </c>
      <c r="I2110" s="1" t="s">
        <v>47</v>
      </c>
      <c r="J2110" s="1" t="s">
        <v>48</v>
      </c>
      <c r="K2110" s="1" t="s">
        <v>21</v>
      </c>
      <c r="L2110" s="1" t="s">
        <v>23</v>
      </c>
      <c r="M2110" s="1">
        <v>30</v>
      </c>
      <c r="N2110" s="1">
        <v>75</v>
      </c>
      <c r="O2110" s="1">
        <v>22500</v>
      </c>
      <c r="P2110" s="1">
        <v>9000</v>
      </c>
      <c r="Q2110" s="1">
        <v>0.4</v>
      </c>
      <c r="R2110" s="1" t="s">
        <v>27</v>
      </c>
    </row>
    <row r="2111" spans="1:18" x14ac:dyDescent="0.25">
      <c r="A2111" s="1" t="s">
        <v>50</v>
      </c>
      <c r="B2111" s="1">
        <v>1185732</v>
      </c>
      <c r="C2111" s="3">
        <v>44261</v>
      </c>
      <c r="D2111" s="3" t="s">
        <v>139</v>
      </c>
      <c r="E2111" s="3" t="s">
        <v>148</v>
      </c>
      <c r="F2111" s="1">
        <v>1</v>
      </c>
      <c r="G2111" s="1">
        <v>2021</v>
      </c>
      <c r="H2111" s="1" t="s">
        <v>15</v>
      </c>
      <c r="I2111" s="1" t="s">
        <v>47</v>
      </c>
      <c r="J2111" s="1" t="s">
        <v>48</v>
      </c>
      <c r="K2111" s="1" t="s">
        <v>21</v>
      </c>
      <c r="L2111" s="1" t="s">
        <v>19</v>
      </c>
      <c r="M2111" s="1">
        <v>35</v>
      </c>
      <c r="N2111" s="1">
        <v>225</v>
      </c>
      <c r="O2111" s="1">
        <v>78750</v>
      </c>
      <c r="P2111" s="1">
        <v>31500</v>
      </c>
      <c r="Q2111" s="1">
        <v>0.4</v>
      </c>
      <c r="R2111" s="1" t="s">
        <v>27</v>
      </c>
    </row>
    <row r="2112" spans="1:18" x14ac:dyDescent="0.25">
      <c r="A2112" s="1" t="s">
        <v>50</v>
      </c>
      <c r="B2112" s="1">
        <v>1185732</v>
      </c>
      <c r="C2112" s="3">
        <v>44293</v>
      </c>
      <c r="D2112" s="3" t="s">
        <v>136</v>
      </c>
      <c r="E2112" s="3" t="s">
        <v>149</v>
      </c>
      <c r="F2112" s="1">
        <v>2</v>
      </c>
      <c r="G2112" s="1">
        <v>2021</v>
      </c>
      <c r="H2112" s="1" t="s">
        <v>15</v>
      </c>
      <c r="I2112" s="1" t="s">
        <v>47</v>
      </c>
      <c r="J2112" s="1" t="s">
        <v>48</v>
      </c>
      <c r="K2112" s="1" t="s">
        <v>21</v>
      </c>
      <c r="L2112" s="1" t="s">
        <v>22</v>
      </c>
      <c r="M2112" s="1">
        <v>25</v>
      </c>
      <c r="N2112" s="1">
        <v>175</v>
      </c>
      <c r="O2112" s="1">
        <v>43750</v>
      </c>
      <c r="P2112" s="1">
        <v>17500</v>
      </c>
      <c r="Q2112" s="1">
        <v>0.4</v>
      </c>
      <c r="R2112" s="1" t="s">
        <v>27</v>
      </c>
    </row>
    <row r="2113" spans="1:18" x14ac:dyDescent="0.25">
      <c r="A2113" s="1" t="s">
        <v>50</v>
      </c>
      <c r="B2113" s="1">
        <v>1185732</v>
      </c>
      <c r="C2113" s="3">
        <v>44293</v>
      </c>
      <c r="D2113" s="3" t="s">
        <v>136</v>
      </c>
      <c r="E2113" s="3" t="s">
        <v>149</v>
      </c>
      <c r="F2113" s="1">
        <v>2</v>
      </c>
      <c r="G2113" s="1">
        <v>2021</v>
      </c>
      <c r="H2113" s="1" t="s">
        <v>15</v>
      </c>
      <c r="I2113" s="1" t="s">
        <v>47</v>
      </c>
      <c r="J2113" s="1" t="s">
        <v>48</v>
      </c>
      <c r="K2113" s="1" t="s">
        <v>21</v>
      </c>
      <c r="L2113" s="1" t="s">
        <v>23</v>
      </c>
      <c r="M2113" s="1">
        <v>30</v>
      </c>
      <c r="N2113" s="1">
        <v>100</v>
      </c>
      <c r="O2113" s="1">
        <v>30000</v>
      </c>
      <c r="P2113" s="1">
        <v>12000</v>
      </c>
      <c r="Q2113" s="1">
        <v>0.4</v>
      </c>
      <c r="R2113" s="1" t="s">
        <v>27</v>
      </c>
    </row>
    <row r="2114" spans="1:18" x14ac:dyDescent="0.25">
      <c r="A2114" s="1" t="s">
        <v>50</v>
      </c>
      <c r="B2114" s="1">
        <v>1185732</v>
      </c>
      <c r="C2114" s="3">
        <v>44293</v>
      </c>
      <c r="D2114" s="3" t="s">
        <v>136</v>
      </c>
      <c r="E2114" s="3" t="s">
        <v>149</v>
      </c>
      <c r="F2114" s="1">
        <v>2</v>
      </c>
      <c r="G2114" s="1">
        <v>2021</v>
      </c>
      <c r="H2114" s="1" t="s">
        <v>15</v>
      </c>
      <c r="I2114" s="1" t="s">
        <v>47</v>
      </c>
      <c r="J2114" s="1" t="s">
        <v>48</v>
      </c>
      <c r="K2114" s="1" t="s">
        <v>21</v>
      </c>
      <c r="L2114" s="1" t="s">
        <v>19</v>
      </c>
      <c r="M2114" s="1">
        <v>35</v>
      </c>
      <c r="N2114" s="1">
        <v>250</v>
      </c>
      <c r="O2114" s="1">
        <v>87500</v>
      </c>
      <c r="P2114" s="1">
        <v>35000</v>
      </c>
      <c r="Q2114" s="1">
        <v>0.4</v>
      </c>
      <c r="R2114" s="1" t="s">
        <v>27</v>
      </c>
    </row>
    <row r="2115" spans="1:18" x14ac:dyDescent="0.25">
      <c r="A2115" s="1" t="s">
        <v>50</v>
      </c>
      <c r="B2115" s="1">
        <v>1185732</v>
      </c>
      <c r="C2115" s="3">
        <v>44322</v>
      </c>
      <c r="D2115" s="3" t="s">
        <v>137</v>
      </c>
      <c r="E2115" s="3" t="s">
        <v>150</v>
      </c>
      <c r="F2115" s="1">
        <v>2</v>
      </c>
      <c r="G2115" s="1">
        <v>2021</v>
      </c>
      <c r="H2115" s="1" t="s">
        <v>15</v>
      </c>
      <c r="I2115" s="1" t="s">
        <v>47</v>
      </c>
      <c r="J2115" s="1" t="s">
        <v>48</v>
      </c>
      <c r="K2115" s="1" t="s">
        <v>21</v>
      </c>
      <c r="L2115" s="1" t="s">
        <v>22</v>
      </c>
      <c r="M2115" s="1">
        <v>40</v>
      </c>
      <c r="N2115" s="1">
        <v>250</v>
      </c>
      <c r="O2115" s="1">
        <v>100000</v>
      </c>
      <c r="P2115" s="1">
        <v>40000</v>
      </c>
      <c r="Q2115" s="1">
        <v>0.4</v>
      </c>
      <c r="R2115" s="1" t="s">
        <v>27</v>
      </c>
    </row>
    <row r="2116" spans="1:18" x14ac:dyDescent="0.25">
      <c r="A2116" s="1" t="s">
        <v>50</v>
      </c>
      <c r="B2116" s="1">
        <v>1185732</v>
      </c>
      <c r="C2116" s="3">
        <v>44322</v>
      </c>
      <c r="D2116" s="3" t="s">
        <v>137</v>
      </c>
      <c r="E2116" s="3" t="s">
        <v>150</v>
      </c>
      <c r="F2116" s="1">
        <v>2</v>
      </c>
      <c r="G2116" s="1">
        <v>2021</v>
      </c>
      <c r="H2116" s="1" t="s">
        <v>15</v>
      </c>
      <c r="I2116" s="1" t="s">
        <v>47</v>
      </c>
      <c r="J2116" s="1" t="s">
        <v>48</v>
      </c>
      <c r="K2116" s="1" t="s">
        <v>21</v>
      </c>
      <c r="L2116" s="1" t="s">
        <v>23</v>
      </c>
      <c r="M2116" s="1">
        <v>40</v>
      </c>
      <c r="N2116" s="1">
        <v>200</v>
      </c>
      <c r="O2116" s="1">
        <v>80000</v>
      </c>
      <c r="P2116" s="1">
        <v>32000</v>
      </c>
      <c r="Q2116" s="1">
        <v>0.4</v>
      </c>
      <c r="R2116" s="1" t="s">
        <v>27</v>
      </c>
    </row>
    <row r="2117" spans="1:18" x14ac:dyDescent="0.25">
      <c r="A2117" s="1" t="s">
        <v>50</v>
      </c>
      <c r="B2117" s="1">
        <v>1185732</v>
      </c>
      <c r="C2117" s="3">
        <v>44322</v>
      </c>
      <c r="D2117" s="3" t="s">
        <v>137</v>
      </c>
      <c r="E2117" s="3" t="s">
        <v>150</v>
      </c>
      <c r="F2117" s="1">
        <v>2</v>
      </c>
      <c r="G2117" s="1">
        <v>2021</v>
      </c>
      <c r="H2117" s="1" t="s">
        <v>15</v>
      </c>
      <c r="I2117" s="1" t="s">
        <v>47</v>
      </c>
      <c r="J2117" s="1" t="s">
        <v>48</v>
      </c>
      <c r="K2117" s="1" t="s">
        <v>21</v>
      </c>
      <c r="L2117" s="1" t="s">
        <v>19</v>
      </c>
      <c r="M2117" s="1">
        <v>55</v>
      </c>
      <c r="N2117" s="1">
        <v>350</v>
      </c>
      <c r="O2117" s="1">
        <v>192500</v>
      </c>
      <c r="P2117" s="1">
        <v>77000</v>
      </c>
      <c r="Q2117" s="1">
        <v>0.4</v>
      </c>
      <c r="R2117" s="1" t="s">
        <v>27</v>
      </c>
    </row>
    <row r="2118" spans="1:18" x14ac:dyDescent="0.25">
      <c r="A2118" s="1" t="s">
        <v>50</v>
      </c>
      <c r="B2118" s="1">
        <v>1185732</v>
      </c>
      <c r="C2118" s="3">
        <v>44355</v>
      </c>
      <c r="D2118" s="3" t="s">
        <v>135</v>
      </c>
      <c r="E2118" s="3" t="s">
        <v>151</v>
      </c>
      <c r="F2118" s="1">
        <v>2</v>
      </c>
      <c r="G2118" s="1">
        <v>2021</v>
      </c>
      <c r="H2118" s="1" t="s">
        <v>15</v>
      </c>
      <c r="I2118" s="1" t="s">
        <v>47</v>
      </c>
      <c r="J2118" s="1" t="s">
        <v>48</v>
      </c>
      <c r="K2118" s="1" t="s">
        <v>21</v>
      </c>
      <c r="L2118" s="1" t="s">
        <v>22</v>
      </c>
      <c r="M2118" s="1">
        <v>40</v>
      </c>
      <c r="N2118" s="1">
        <v>275</v>
      </c>
      <c r="O2118" s="1">
        <v>110000</v>
      </c>
      <c r="P2118" s="1">
        <v>44000</v>
      </c>
      <c r="Q2118" s="1">
        <v>0.4</v>
      </c>
      <c r="R2118" s="1" t="s">
        <v>27</v>
      </c>
    </row>
    <row r="2119" spans="1:18" x14ac:dyDescent="0.25">
      <c r="A2119" s="1" t="s">
        <v>50</v>
      </c>
      <c r="B2119" s="1">
        <v>1185732</v>
      </c>
      <c r="C2119" s="3">
        <v>44355</v>
      </c>
      <c r="D2119" s="3" t="s">
        <v>135</v>
      </c>
      <c r="E2119" s="3" t="s">
        <v>151</v>
      </c>
      <c r="F2119" s="1">
        <v>2</v>
      </c>
      <c r="G2119" s="1">
        <v>2021</v>
      </c>
      <c r="H2119" s="1" t="s">
        <v>15</v>
      </c>
      <c r="I2119" s="1" t="s">
        <v>47</v>
      </c>
      <c r="J2119" s="1" t="s">
        <v>48</v>
      </c>
      <c r="K2119" s="1" t="s">
        <v>21</v>
      </c>
      <c r="L2119" s="1" t="s">
        <v>23</v>
      </c>
      <c r="M2119" s="1">
        <v>40</v>
      </c>
      <c r="N2119" s="1">
        <v>250</v>
      </c>
      <c r="O2119" s="1">
        <v>100000</v>
      </c>
      <c r="P2119" s="1">
        <v>40000</v>
      </c>
      <c r="Q2119" s="1">
        <v>0.4</v>
      </c>
      <c r="R2119" s="1" t="s">
        <v>27</v>
      </c>
    </row>
    <row r="2120" spans="1:18" x14ac:dyDescent="0.25">
      <c r="A2120" s="1" t="s">
        <v>50</v>
      </c>
      <c r="B2120" s="1">
        <v>1185732</v>
      </c>
      <c r="C2120" s="3">
        <v>44355</v>
      </c>
      <c r="D2120" s="3" t="s">
        <v>135</v>
      </c>
      <c r="E2120" s="3" t="s">
        <v>151</v>
      </c>
      <c r="F2120" s="1">
        <v>2</v>
      </c>
      <c r="G2120" s="1">
        <v>2021</v>
      </c>
      <c r="H2120" s="1" t="s">
        <v>15</v>
      </c>
      <c r="I2120" s="1" t="s">
        <v>47</v>
      </c>
      <c r="J2120" s="1" t="s">
        <v>48</v>
      </c>
      <c r="K2120" s="1" t="s">
        <v>21</v>
      </c>
      <c r="L2120" s="1" t="s">
        <v>19</v>
      </c>
      <c r="M2120" s="1">
        <v>55</v>
      </c>
      <c r="N2120" s="1">
        <v>400</v>
      </c>
      <c r="O2120" s="1">
        <v>220000</v>
      </c>
      <c r="P2120" s="1">
        <v>88000</v>
      </c>
      <c r="Q2120" s="1">
        <v>0.4</v>
      </c>
      <c r="R2120" s="1" t="s">
        <v>27</v>
      </c>
    </row>
    <row r="2121" spans="1:18" x14ac:dyDescent="0.25">
      <c r="A2121" s="1" t="s">
        <v>50</v>
      </c>
      <c r="B2121" s="1">
        <v>1185732</v>
      </c>
      <c r="C2121" s="3">
        <v>44383</v>
      </c>
      <c r="D2121" s="3" t="s">
        <v>135</v>
      </c>
      <c r="E2121" s="3" t="s">
        <v>152</v>
      </c>
      <c r="F2121" s="1">
        <v>3</v>
      </c>
      <c r="G2121" s="1">
        <v>2021</v>
      </c>
      <c r="H2121" s="1" t="s">
        <v>15</v>
      </c>
      <c r="I2121" s="1" t="s">
        <v>47</v>
      </c>
      <c r="J2121" s="1" t="s">
        <v>48</v>
      </c>
      <c r="K2121" s="1" t="s">
        <v>21</v>
      </c>
      <c r="L2121" s="1" t="s">
        <v>22</v>
      </c>
      <c r="M2121" s="1">
        <v>40</v>
      </c>
      <c r="N2121" s="1">
        <v>300</v>
      </c>
      <c r="O2121" s="1">
        <v>120000</v>
      </c>
      <c r="P2121" s="1">
        <v>48000</v>
      </c>
      <c r="Q2121" s="1">
        <v>0.4</v>
      </c>
      <c r="R2121" s="1" t="s">
        <v>27</v>
      </c>
    </row>
    <row r="2122" spans="1:18" x14ac:dyDescent="0.25">
      <c r="A2122" s="1" t="s">
        <v>50</v>
      </c>
      <c r="B2122" s="1">
        <v>1185732</v>
      </c>
      <c r="C2122" s="3">
        <v>44383</v>
      </c>
      <c r="D2122" s="3" t="s">
        <v>135</v>
      </c>
      <c r="E2122" s="3" t="s">
        <v>152</v>
      </c>
      <c r="F2122" s="1">
        <v>3</v>
      </c>
      <c r="G2122" s="1">
        <v>2021</v>
      </c>
      <c r="H2122" s="1" t="s">
        <v>15</v>
      </c>
      <c r="I2122" s="1" t="s">
        <v>47</v>
      </c>
      <c r="J2122" s="1" t="s">
        <v>48</v>
      </c>
      <c r="K2122" s="1" t="s">
        <v>21</v>
      </c>
      <c r="L2122" s="1" t="s">
        <v>23</v>
      </c>
      <c r="M2122" s="1">
        <v>40</v>
      </c>
      <c r="N2122" s="1">
        <v>250</v>
      </c>
      <c r="O2122" s="1">
        <v>100000</v>
      </c>
      <c r="P2122" s="1">
        <v>40000</v>
      </c>
      <c r="Q2122" s="1">
        <v>0.4</v>
      </c>
      <c r="R2122" s="1" t="s">
        <v>27</v>
      </c>
    </row>
    <row r="2123" spans="1:18" x14ac:dyDescent="0.25">
      <c r="A2123" s="1" t="s">
        <v>50</v>
      </c>
      <c r="B2123" s="1">
        <v>1185732</v>
      </c>
      <c r="C2123" s="3">
        <v>44383</v>
      </c>
      <c r="D2123" s="3" t="s">
        <v>135</v>
      </c>
      <c r="E2123" s="3" t="s">
        <v>152</v>
      </c>
      <c r="F2123" s="1">
        <v>3</v>
      </c>
      <c r="G2123" s="1">
        <v>2021</v>
      </c>
      <c r="H2123" s="1" t="s">
        <v>15</v>
      </c>
      <c r="I2123" s="1" t="s">
        <v>47</v>
      </c>
      <c r="J2123" s="1" t="s">
        <v>48</v>
      </c>
      <c r="K2123" s="1" t="s">
        <v>21</v>
      </c>
      <c r="L2123" s="1" t="s">
        <v>19</v>
      </c>
      <c r="M2123" s="1">
        <v>55</v>
      </c>
      <c r="N2123" s="1">
        <v>450</v>
      </c>
      <c r="O2123" s="1">
        <v>247500</v>
      </c>
      <c r="P2123" s="1">
        <v>99000</v>
      </c>
      <c r="Q2123" s="1">
        <v>0.4</v>
      </c>
      <c r="R2123" s="1" t="s">
        <v>27</v>
      </c>
    </row>
    <row r="2124" spans="1:18" x14ac:dyDescent="0.25">
      <c r="A2124" s="1" t="s">
        <v>50</v>
      </c>
      <c r="B2124" s="1">
        <v>1185732</v>
      </c>
      <c r="C2124" s="3">
        <v>44415</v>
      </c>
      <c r="D2124" s="3" t="s">
        <v>139</v>
      </c>
      <c r="E2124" s="3" t="s">
        <v>153</v>
      </c>
      <c r="F2124" s="1">
        <v>3</v>
      </c>
      <c r="G2124" s="1">
        <v>2021</v>
      </c>
      <c r="H2124" s="1" t="s">
        <v>15</v>
      </c>
      <c r="I2124" s="1" t="s">
        <v>47</v>
      </c>
      <c r="J2124" s="1" t="s">
        <v>48</v>
      </c>
      <c r="K2124" s="1" t="s">
        <v>21</v>
      </c>
      <c r="L2124" s="1" t="s">
        <v>22</v>
      </c>
      <c r="M2124" s="1">
        <v>40</v>
      </c>
      <c r="N2124" s="1">
        <v>300</v>
      </c>
      <c r="O2124" s="1">
        <v>120000</v>
      </c>
      <c r="P2124" s="1">
        <v>48000</v>
      </c>
      <c r="Q2124" s="1">
        <v>0.4</v>
      </c>
      <c r="R2124" s="1" t="s">
        <v>27</v>
      </c>
    </row>
    <row r="2125" spans="1:18" x14ac:dyDescent="0.25">
      <c r="A2125" s="1" t="s">
        <v>50</v>
      </c>
      <c r="B2125" s="1">
        <v>1185732</v>
      </c>
      <c r="C2125" s="3">
        <v>44415</v>
      </c>
      <c r="D2125" s="3" t="s">
        <v>139</v>
      </c>
      <c r="E2125" s="3" t="s">
        <v>153</v>
      </c>
      <c r="F2125" s="1">
        <v>3</v>
      </c>
      <c r="G2125" s="1">
        <v>2021</v>
      </c>
      <c r="H2125" s="1" t="s">
        <v>15</v>
      </c>
      <c r="I2125" s="1" t="s">
        <v>47</v>
      </c>
      <c r="J2125" s="1" t="s">
        <v>48</v>
      </c>
      <c r="K2125" s="1" t="s">
        <v>21</v>
      </c>
      <c r="L2125" s="1" t="s">
        <v>23</v>
      </c>
      <c r="M2125" s="1">
        <v>40</v>
      </c>
      <c r="N2125" s="1">
        <v>200</v>
      </c>
      <c r="O2125" s="1">
        <v>80000</v>
      </c>
      <c r="P2125" s="1">
        <v>32000</v>
      </c>
      <c r="Q2125" s="1">
        <v>0.4</v>
      </c>
      <c r="R2125" s="1" t="s">
        <v>27</v>
      </c>
    </row>
    <row r="2126" spans="1:18" x14ac:dyDescent="0.25">
      <c r="A2126" s="1" t="s">
        <v>50</v>
      </c>
      <c r="B2126" s="1">
        <v>1185732</v>
      </c>
      <c r="C2126" s="3">
        <v>44415</v>
      </c>
      <c r="D2126" s="3" t="s">
        <v>139</v>
      </c>
      <c r="E2126" s="3" t="s">
        <v>153</v>
      </c>
      <c r="F2126" s="1">
        <v>3</v>
      </c>
      <c r="G2126" s="1">
        <v>2021</v>
      </c>
      <c r="H2126" s="1" t="s">
        <v>15</v>
      </c>
      <c r="I2126" s="1" t="s">
        <v>47</v>
      </c>
      <c r="J2126" s="1" t="s">
        <v>48</v>
      </c>
      <c r="K2126" s="1" t="s">
        <v>21</v>
      </c>
      <c r="L2126" s="1" t="s">
        <v>19</v>
      </c>
      <c r="M2126" s="1">
        <v>55</v>
      </c>
      <c r="N2126" s="1">
        <v>350</v>
      </c>
      <c r="O2126" s="1">
        <v>192500</v>
      </c>
      <c r="P2126" s="1">
        <v>77000</v>
      </c>
      <c r="Q2126" s="1">
        <v>0.4</v>
      </c>
      <c r="R2126" s="1" t="s">
        <v>27</v>
      </c>
    </row>
    <row r="2127" spans="1:18" x14ac:dyDescent="0.25">
      <c r="A2127" s="1" t="s">
        <v>50</v>
      </c>
      <c r="B2127" s="1">
        <v>1185732</v>
      </c>
      <c r="C2127" s="3">
        <v>44445</v>
      </c>
      <c r="D2127" s="3" t="s">
        <v>141</v>
      </c>
      <c r="E2127" s="3" t="s">
        <v>154</v>
      </c>
      <c r="F2127" s="1">
        <v>3</v>
      </c>
      <c r="G2127" s="1">
        <v>2021</v>
      </c>
      <c r="H2127" s="1" t="s">
        <v>15</v>
      </c>
      <c r="I2127" s="1" t="s">
        <v>47</v>
      </c>
      <c r="J2127" s="1" t="s">
        <v>48</v>
      </c>
      <c r="K2127" s="1" t="s">
        <v>21</v>
      </c>
      <c r="L2127" s="1" t="s">
        <v>22</v>
      </c>
      <c r="M2127" s="1">
        <v>40</v>
      </c>
      <c r="N2127" s="1">
        <v>175</v>
      </c>
      <c r="O2127" s="1">
        <v>70000</v>
      </c>
      <c r="P2127" s="1">
        <v>28000</v>
      </c>
      <c r="Q2127" s="1">
        <v>0.4</v>
      </c>
      <c r="R2127" s="1" t="s">
        <v>27</v>
      </c>
    </row>
    <row r="2128" spans="1:18" x14ac:dyDescent="0.25">
      <c r="A2128" s="1" t="s">
        <v>50</v>
      </c>
      <c r="B2128" s="1">
        <v>1185732</v>
      </c>
      <c r="C2128" s="3">
        <v>44445</v>
      </c>
      <c r="D2128" s="3" t="s">
        <v>141</v>
      </c>
      <c r="E2128" s="3" t="s">
        <v>154</v>
      </c>
      <c r="F2128" s="1">
        <v>3</v>
      </c>
      <c r="G2128" s="1">
        <v>2021</v>
      </c>
      <c r="H2128" s="1" t="s">
        <v>15</v>
      </c>
      <c r="I2128" s="1" t="s">
        <v>47</v>
      </c>
      <c r="J2128" s="1" t="s">
        <v>48</v>
      </c>
      <c r="K2128" s="1" t="s">
        <v>21</v>
      </c>
      <c r="L2128" s="1" t="s">
        <v>23</v>
      </c>
      <c r="M2128" s="1">
        <v>40</v>
      </c>
      <c r="N2128" s="1">
        <v>150</v>
      </c>
      <c r="O2128" s="1">
        <v>60000</v>
      </c>
      <c r="P2128" s="1">
        <v>24000</v>
      </c>
      <c r="Q2128" s="1">
        <v>0.4</v>
      </c>
      <c r="R2128" s="1" t="s">
        <v>27</v>
      </c>
    </row>
    <row r="2129" spans="1:18" x14ac:dyDescent="0.25">
      <c r="A2129" s="1" t="s">
        <v>50</v>
      </c>
      <c r="B2129" s="1">
        <v>1185732</v>
      </c>
      <c r="C2129" s="3">
        <v>44445</v>
      </c>
      <c r="D2129" s="3" t="s">
        <v>141</v>
      </c>
      <c r="E2129" s="3" t="s">
        <v>154</v>
      </c>
      <c r="F2129" s="1">
        <v>3</v>
      </c>
      <c r="G2129" s="1">
        <v>2021</v>
      </c>
      <c r="H2129" s="1" t="s">
        <v>15</v>
      </c>
      <c r="I2129" s="1" t="s">
        <v>47</v>
      </c>
      <c r="J2129" s="1" t="s">
        <v>48</v>
      </c>
      <c r="K2129" s="1" t="s">
        <v>21</v>
      </c>
      <c r="L2129" s="1" t="s">
        <v>19</v>
      </c>
      <c r="M2129" s="1">
        <v>55</v>
      </c>
      <c r="N2129" s="1">
        <v>250</v>
      </c>
      <c r="O2129" s="1">
        <v>137500</v>
      </c>
      <c r="P2129" s="1">
        <v>55000</v>
      </c>
      <c r="Q2129" s="1">
        <v>0.4</v>
      </c>
      <c r="R2129" s="1" t="s">
        <v>27</v>
      </c>
    </row>
    <row r="2130" spans="1:18" x14ac:dyDescent="0.25">
      <c r="A2130" s="1" t="s">
        <v>50</v>
      </c>
      <c r="B2130" s="1">
        <v>1185732</v>
      </c>
      <c r="C2130" s="3">
        <v>44477</v>
      </c>
      <c r="D2130" s="3" t="s">
        <v>138</v>
      </c>
      <c r="E2130" s="3" t="s">
        <v>143</v>
      </c>
      <c r="F2130" s="1">
        <v>4</v>
      </c>
      <c r="G2130" s="1">
        <v>2021</v>
      </c>
      <c r="H2130" s="1" t="s">
        <v>15</v>
      </c>
      <c r="I2130" s="1" t="s">
        <v>47</v>
      </c>
      <c r="J2130" s="1" t="s">
        <v>48</v>
      </c>
      <c r="K2130" s="1" t="s">
        <v>21</v>
      </c>
      <c r="L2130" s="1" t="s">
        <v>22</v>
      </c>
      <c r="M2130" s="1">
        <v>50</v>
      </c>
      <c r="N2130" s="1">
        <v>150</v>
      </c>
      <c r="O2130" s="1">
        <v>75000</v>
      </c>
      <c r="P2130" s="1">
        <v>30000</v>
      </c>
      <c r="Q2130" s="1">
        <v>0.4</v>
      </c>
      <c r="R2130" s="1" t="s">
        <v>27</v>
      </c>
    </row>
    <row r="2131" spans="1:18" x14ac:dyDescent="0.25">
      <c r="A2131" s="1" t="s">
        <v>50</v>
      </c>
      <c r="B2131" s="1">
        <v>1185732</v>
      </c>
      <c r="C2131" s="3">
        <v>44477</v>
      </c>
      <c r="D2131" s="3" t="s">
        <v>138</v>
      </c>
      <c r="E2131" s="3" t="s">
        <v>143</v>
      </c>
      <c r="F2131" s="1">
        <v>4</v>
      </c>
      <c r="G2131" s="1">
        <v>2021</v>
      </c>
      <c r="H2131" s="1" t="s">
        <v>15</v>
      </c>
      <c r="I2131" s="1" t="s">
        <v>47</v>
      </c>
      <c r="J2131" s="1" t="s">
        <v>48</v>
      </c>
      <c r="K2131" s="1" t="s">
        <v>21</v>
      </c>
      <c r="L2131" s="1" t="s">
        <v>23</v>
      </c>
      <c r="M2131" s="1">
        <v>50</v>
      </c>
      <c r="N2131" s="1">
        <v>125</v>
      </c>
      <c r="O2131" s="1">
        <v>62500</v>
      </c>
      <c r="P2131" s="1">
        <v>25000</v>
      </c>
      <c r="Q2131" s="1">
        <v>0.4</v>
      </c>
      <c r="R2131" s="1" t="s">
        <v>27</v>
      </c>
    </row>
    <row r="2132" spans="1:18" x14ac:dyDescent="0.25">
      <c r="A2132" s="1" t="s">
        <v>50</v>
      </c>
      <c r="B2132" s="1">
        <v>1185732</v>
      </c>
      <c r="C2132" s="3">
        <v>44514</v>
      </c>
      <c r="D2132" s="3" t="s">
        <v>140</v>
      </c>
      <c r="E2132" s="3" t="s">
        <v>144</v>
      </c>
      <c r="F2132" s="1">
        <v>4</v>
      </c>
      <c r="G2132" s="1">
        <v>2021</v>
      </c>
      <c r="H2132" s="1" t="s">
        <v>15</v>
      </c>
      <c r="I2132" s="1" t="s">
        <v>29</v>
      </c>
      <c r="J2132" s="1" t="s">
        <v>30</v>
      </c>
      <c r="K2132" s="1" t="s">
        <v>18</v>
      </c>
      <c r="L2132" s="1" t="s">
        <v>19</v>
      </c>
      <c r="M2132" s="1">
        <v>60</v>
      </c>
      <c r="N2132" s="1">
        <v>72</v>
      </c>
      <c r="O2132" s="1">
        <v>4320</v>
      </c>
      <c r="P2132" s="1">
        <v>1728</v>
      </c>
      <c r="Q2132" s="1">
        <v>0.4</v>
      </c>
      <c r="R2132" s="1" t="s">
        <v>24</v>
      </c>
    </row>
    <row r="2133" spans="1:18" x14ac:dyDescent="0.25">
      <c r="A2133" s="1" t="s">
        <v>50</v>
      </c>
      <c r="B2133" s="1">
        <v>1185732</v>
      </c>
      <c r="C2133" s="3">
        <v>44543</v>
      </c>
      <c r="D2133" s="3" t="s">
        <v>141</v>
      </c>
      <c r="E2133" s="3" t="s">
        <v>145</v>
      </c>
      <c r="F2133" s="1">
        <v>4</v>
      </c>
      <c r="G2133" s="1">
        <v>2021</v>
      </c>
      <c r="H2133" s="1" t="s">
        <v>15</v>
      </c>
      <c r="I2133" s="1" t="s">
        <v>29</v>
      </c>
      <c r="J2133" s="1" t="s">
        <v>30</v>
      </c>
      <c r="K2133" s="1" t="s">
        <v>18</v>
      </c>
      <c r="L2133" s="1" t="s">
        <v>19</v>
      </c>
      <c r="M2133" s="1">
        <v>61</v>
      </c>
      <c r="N2133" s="1">
        <v>91</v>
      </c>
      <c r="O2133" s="1">
        <v>5551</v>
      </c>
      <c r="P2133" s="1">
        <v>2220.4</v>
      </c>
      <c r="Q2133" s="1">
        <v>0.4</v>
      </c>
      <c r="R2133" s="1" t="s">
        <v>24</v>
      </c>
    </row>
    <row r="2134" spans="1:18" x14ac:dyDescent="0.25">
      <c r="A2134" s="1" t="s">
        <v>50</v>
      </c>
      <c r="B2134" s="1">
        <v>1185732</v>
      </c>
      <c r="C2134" s="3">
        <v>44206</v>
      </c>
      <c r="D2134" s="3" t="s">
        <v>140</v>
      </c>
      <c r="E2134" s="3" t="s">
        <v>146</v>
      </c>
      <c r="F2134" s="1">
        <v>1</v>
      </c>
      <c r="G2134" s="1">
        <v>2021</v>
      </c>
      <c r="H2134" s="1" t="s">
        <v>15</v>
      </c>
      <c r="I2134" s="1" t="s">
        <v>29</v>
      </c>
      <c r="J2134" s="1" t="s">
        <v>30</v>
      </c>
      <c r="K2134" s="1" t="s">
        <v>18</v>
      </c>
      <c r="L2134" s="1" t="s">
        <v>19</v>
      </c>
      <c r="M2134" s="1">
        <v>41</v>
      </c>
      <c r="N2134" s="1">
        <v>47</v>
      </c>
      <c r="O2134" s="1">
        <v>1927</v>
      </c>
      <c r="P2134" s="1">
        <v>770.8</v>
      </c>
      <c r="Q2134" s="1">
        <v>0.4</v>
      </c>
      <c r="R2134" s="1" t="s">
        <v>24</v>
      </c>
    </row>
    <row r="2135" spans="1:18" x14ac:dyDescent="0.25">
      <c r="A2135" s="1" t="s">
        <v>50</v>
      </c>
      <c r="B2135" s="1">
        <v>1185732</v>
      </c>
      <c r="C2135" s="3">
        <v>44235</v>
      </c>
      <c r="D2135" s="3" t="s">
        <v>141</v>
      </c>
      <c r="E2135" s="3" t="s">
        <v>147</v>
      </c>
      <c r="F2135" s="1">
        <v>1</v>
      </c>
      <c r="G2135" s="1">
        <v>2021</v>
      </c>
      <c r="H2135" s="1" t="s">
        <v>15</v>
      </c>
      <c r="I2135" s="1" t="s">
        <v>47</v>
      </c>
      <c r="J2135" s="1" t="s">
        <v>48</v>
      </c>
      <c r="K2135" s="1" t="s">
        <v>18</v>
      </c>
      <c r="L2135" s="1" t="s">
        <v>19</v>
      </c>
      <c r="M2135" s="1">
        <v>41</v>
      </c>
      <c r="N2135" s="1">
        <v>47</v>
      </c>
      <c r="O2135" s="1">
        <v>1927</v>
      </c>
      <c r="P2135" s="1">
        <v>770.8</v>
      </c>
      <c r="Q2135" s="1">
        <v>0.4</v>
      </c>
      <c r="R2135" s="1" t="s">
        <v>24</v>
      </c>
    </row>
    <row r="2136" spans="1:18" x14ac:dyDescent="0.25">
      <c r="A2136" s="1" t="s">
        <v>51</v>
      </c>
      <c r="B2136" s="1">
        <v>1185732</v>
      </c>
      <c r="C2136" s="3">
        <v>43938</v>
      </c>
      <c r="D2136" s="3" t="s">
        <v>138</v>
      </c>
      <c r="E2136" s="3" t="s">
        <v>149</v>
      </c>
      <c r="F2136" s="1">
        <v>2</v>
      </c>
      <c r="G2136" s="1">
        <v>2020</v>
      </c>
      <c r="H2136" s="1" t="s">
        <v>15</v>
      </c>
      <c r="I2136" s="1" t="s">
        <v>28</v>
      </c>
      <c r="J2136" s="1" t="s">
        <v>28</v>
      </c>
      <c r="K2136" s="1" t="s">
        <v>18</v>
      </c>
      <c r="L2136" s="1" t="s">
        <v>19</v>
      </c>
      <c r="M2136" s="1">
        <v>60</v>
      </c>
      <c r="N2136" s="1">
        <v>900</v>
      </c>
      <c r="O2136" s="1">
        <v>540000</v>
      </c>
      <c r="P2136" s="1">
        <v>162000</v>
      </c>
      <c r="Q2136" s="1">
        <v>0.3</v>
      </c>
      <c r="R2136" s="1" t="s">
        <v>20</v>
      </c>
    </row>
    <row r="2137" spans="1:18" x14ac:dyDescent="0.25">
      <c r="A2137" s="1" t="s">
        <v>51</v>
      </c>
      <c r="B2137" s="1">
        <v>1185732</v>
      </c>
      <c r="C2137" s="3">
        <v>43939</v>
      </c>
      <c r="D2137" s="3" t="s">
        <v>139</v>
      </c>
      <c r="E2137" s="3" t="s">
        <v>149</v>
      </c>
      <c r="F2137" s="1">
        <v>2</v>
      </c>
      <c r="G2137" s="1">
        <v>2020</v>
      </c>
      <c r="H2137" s="1" t="s">
        <v>15</v>
      </c>
      <c r="I2137" s="1" t="s">
        <v>28</v>
      </c>
      <c r="J2137" s="1" t="s">
        <v>28</v>
      </c>
      <c r="K2137" s="1" t="s">
        <v>21</v>
      </c>
      <c r="L2137" s="1" t="s">
        <v>19</v>
      </c>
      <c r="M2137" s="1">
        <v>65</v>
      </c>
      <c r="N2137" s="1">
        <v>1075</v>
      </c>
      <c r="O2137" s="1">
        <v>698750</v>
      </c>
      <c r="P2137" s="1">
        <v>174687.5</v>
      </c>
      <c r="Q2137" s="1">
        <v>0.25</v>
      </c>
      <c r="R2137" s="1" t="s">
        <v>20</v>
      </c>
    </row>
    <row r="2138" spans="1:18" x14ac:dyDescent="0.25">
      <c r="A2138" s="1" t="s">
        <v>51</v>
      </c>
      <c r="B2138" s="1">
        <v>1185732</v>
      </c>
      <c r="C2138" s="3">
        <v>43940</v>
      </c>
      <c r="D2138" s="3" t="s">
        <v>140</v>
      </c>
      <c r="E2138" s="3" t="s">
        <v>149</v>
      </c>
      <c r="F2138" s="1">
        <v>2</v>
      </c>
      <c r="G2138" s="1">
        <v>2020</v>
      </c>
      <c r="H2138" s="1" t="s">
        <v>15</v>
      </c>
      <c r="I2138" s="1" t="s">
        <v>28</v>
      </c>
      <c r="J2138" s="1" t="s">
        <v>28</v>
      </c>
      <c r="K2138" s="1" t="s">
        <v>18</v>
      </c>
      <c r="L2138" s="1" t="s">
        <v>22</v>
      </c>
      <c r="M2138" s="1">
        <v>60</v>
      </c>
      <c r="N2138" s="1">
        <v>1200</v>
      </c>
      <c r="O2138" s="1">
        <v>720000</v>
      </c>
      <c r="P2138" s="1">
        <v>360000</v>
      </c>
      <c r="Q2138" s="1">
        <v>0.5</v>
      </c>
      <c r="R2138" s="1" t="s">
        <v>20</v>
      </c>
    </row>
    <row r="2139" spans="1:18" x14ac:dyDescent="0.25">
      <c r="A2139" s="1" t="s">
        <v>51</v>
      </c>
      <c r="B2139" s="1">
        <v>1185732</v>
      </c>
      <c r="C2139" s="3">
        <v>43941</v>
      </c>
      <c r="D2139" s="3" t="s">
        <v>141</v>
      </c>
      <c r="E2139" s="3" t="s">
        <v>149</v>
      </c>
      <c r="F2139" s="1">
        <v>2</v>
      </c>
      <c r="G2139" s="1">
        <v>2020</v>
      </c>
      <c r="H2139" s="1" t="s">
        <v>15</v>
      </c>
      <c r="I2139" s="1" t="s">
        <v>28</v>
      </c>
      <c r="J2139" s="1" t="s">
        <v>28</v>
      </c>
      <c r="K2139" s="1" t="s">
        <v>18</v>
      </c>
      <c r="L2139" s="1" t="s">
        <v>23</v>
      </c>
      <c r="M2139" s="1">
        <v>55</v>
      </c>
      <c r="N2139" s="1">
        <v>1000</v>
      </c>
      <c r="O2139" s="1">
        <v>550000</v>
      </c>
      <c r="P2139" s="1">
        <v>165000</v>
      </c>
      <c r="Q2139" s="1">
        <v>0.3</v>
      </c>
      <c r="R2139" s="1" t="s">
        <v>20</v>
      </c>
    </row>
    <row r="2140" spans="1:18" x14ac:dyDescent="0.25">
      <c r="A2140" s="1" t="s">
        <v>51</v>
      </c>
      <c r="B2140" s="1">
        <v>1185732</v>
      </c>
      <c r="C2140" s="3">
        <v>43942</v>
      </c>
      <c r="D2140" s="3" t="s">
        <v>135</v>
      </c>
      <c r="E2140" s="3" t="s">
        <v>149</v>
      </c>
      <c r="F2140" s="1">
        <v>2</v>
      </c>
      <c r="G2140" s="1">
        <v>2020</v>
      </c>
      <c r="H2140" s="1" t="s">
        <v>15</v>
      </c>
      <c r="I2140" s="1" t="s">
        <v>28</v>
      </c>
      <c r="J2140" s="1" t="s">
        <v>28</v>
      </c>
      <c r="K2140" s="1" t="s">
        <v>21</v>
      </c>
      <c r="L2140" s="1" t="s">
        <v>22</v>
      </c>
      <c r="M2140" s="1">
        <v>50</v>
      </c>
      <c r="N2140" s="1">
        <v>925</v>
      </c>
      <c r="O2140" s="1">
        <v>462500</v>
      </c>
      <c r="P2140" s="1">
        <v>161875</v>
      </c>
      <c r="Q2140" s="1">
        <v>0.35</v>
      </c>
      <c r="R2140" s="1" t="s">
        <v>20</v>
      </c>
    </row>
    <row r="2141" spans="1:18" x14ac:dyDescent="0.25">
      <c r="A2141" s="1" t="s">
        <v>51</v>
      </c>
      <c r="B2141" s="1">
        <v>1185732</v>
      </c>
      <c r="C2141" s="3">
        <v>43943</v>
      </c>
      <c r="D2141" s="3" t="s">
        <v>136</v>
      </c>
      <c r="E2141" s="3" t="s">
        <v>149</v>
      </c>
      <c r="F2141" s="1">
        <v>2</v>
      </c>
      <c r="G2141" s="1">
        <v>2020</v>
      </c>
      <c r="H2141" s="1" t="s">
        <v>15</v>
      </c>
      <c r="I2141" s="1" t="s">
        <v>28</v>
      </c>
      <c r="J2141" s="1" t="s">
        <v>28</v>
      </c>
      <c r="K2141" s="1" t="s">
        <v>21</v>
      </c>
      <c r="L2141" s="1" t="s">
        <v>23</v>
      </c>
      <c r="M2141" s="1">
        <v>50</v>
      </c>
      <c r="N2141" s="1">
        <v>900</v>
      </c>
      <c r="O2141" s="1">
        <v>450000</v>
      </c>
      <c r="P2141" s="1">
        <v>157500</v>
      </c>
      <c r="Q2141" s="1">
        <v>0.35</v>
      </c>
      <c r="R2141" s="1" t="s">
        <v>20</v>
      </c>
    </row>
    <row r="2142" spans="1:18" x14ac:dyDescent="0.25">
      <c r="A2142" s="1" t="s">
        <v>51</v>
      </c>
      <c r="B2142" s="1">
        <v>1185732</v>
      </c>
      <c r="C2142" s="3">
        <v>43944</v>
      </c>
      <c r="D2142" s="3" t="s">
        <v>137</v>
      </c>
      <c r="E2142" s="3" t="s">
        <v>149</v>
      </c>
      <c r="F2142" s="1">
        <v>2</v>
      </c>
      <c r="G2142" s="1">
        <v>2020</v>
      </c>
      <c r="H2142" s="1" t="s">
        <v>15</v>
      </c>
      <c r="I2142" s="1" t="s">
        <v>28</v>
      </c>
      <c r="J2142" s="1" t="s">
        <v>28</v>
      </c>
      <c r="K2142" s="1" t="s">
        <v>18</v>
      </c>
      <c r="L2142" s="1" t="s">
        <v>19</v>
      </c>
      <c r="M2142" s="1">
        <v>60</v>
      </c>
      <c r="N2142" s="1">
        <v>900</v>
      </c>
      <c r="O2142" s="1">
        <v>540000</v>
      </c>
      <c r="P2142" s="1">
        <v>162000</v>
      </c>
      <c r="Q2142" s="1">
        <v>0.3</v>
      </c>
      <c r="R2142" s="1" t="s">
        <v>20</v>
      </c>
    </row>
    <row r="2143" spans="1:18" x14ac:dyDescent="0.25">
      <c r="A2143" s="1" t="s">
        <v>51</v>
      </c>
      <c r="B2143" s="1">
        <v>1185732</v>
      </c>
      <c r="C2143" s="3">
        <v>43945</v>
      </c>
      <c r="D2143" s="3" t="s">
        <v>138</v>
      </c>
      <c r="E2143" s="3" t="s">
        <v>149</v>
      </c>
      <c r="F2143" s="1">
        <v>2</v>
      </c>
      <c r="G2143" s="1">
        <v>2020</v>
      </c>
      <c r="H2143" s="1" t="s">
        <v>15</v>
      </c>
      <c r="I2143" s="1" t="s">
        <v>28</v>
      </c>
      <c r="J2143" s="1" t="s">
        <v>28</v>
      </c>
      <c r="K2143" s="1" t="s">
        <v>21</v>
      </c>
      <c r="L2143" s="1" t="s">
        <v>19</v>
      </c>
      <c r="M2143" s="1">
        <v>65</v>
      </c>
      <c r="N2143" s="1">
        <v>1000</v>
      </c>
      <c r="O2143" s="1">
        <v>650000</v>
      </c>
      <c r="P2143" s="1">
        <v>162500</v>
      </c>
      <c r="Q2143" s="1">
        <v>0.25</v>
      </c>
      <c r="R2143" s="1" t="s">
        <v>20</v>
      </c>
    </row>
    <row r="2144" spans="1:18" x14ac:dyDescent="0.25">
      <c r="A2144" s="1" t="s">
        <v>51</v>
      </c>
      <c r="B2144" s="1">
        <v>1185732</v>
      </c>
      <c r="C2144" s="3">
        <v>43946</v>
      </c>
      <c r="D2144" s="3" t="s">
        <v>139</v>
      </c>
      <c r="E2144" s="3" t="s">
        <v>149</v>
      </c>
      <c r="F2144" s="1">
        <v>2</v>
      </c>
      <c r="G2144" s="1">
        <v>2020</v>
      </c>
      <c r="H2144" s="1" t="s">
        <v>15</v>
      </c>
      <c r="I2144" s="1" t="s">
        <v>28</v>
      </c>
      <c r="J2144" s="1" t="s">
        <v>28</v>
      </c>
      <c r="K2144" s="1" t="s">
        <v>18</v>
      </c>
      <c r="L2144" s="1" t="s">
        <v>19</v>
      </c>
      <c r="M2144" s="1">
        <v>65</v>
      </c>
      <c r="N2144" s="1">
        <v>875</v>
      </c>
      <c r="O2144" s="1">
        <v>568750</v>
      </c>
      <c r="P2144" s="1">
        <v>170625</v>
      </c>
      <c r="Q2144" s="1">
        <v>0.3</v>
      </c>
      <c r="R2144" s="1" t="s">
        <v>20</v>
      </c>
    </row>
    <row r="2145" spans="1:18" x14ac:dyDescent="0.25">
      <c r="A2145" s="1" t="s">
        <v>51</v>
      </c>
      <c r="B2145" s="1">
        <v>1185732</v>
      </c>
      <c r="C2145" s="3">
        <v>43947</v>
      </c>
      <c r="D2145" s="3" t="s">
        <v>140</v>
      </c>
      <c r="E2145" s="3" t="s">
        <v>149</v>
      </c>
      <c r="F2145" s="1">
        <v>2</v>
      </c>
      <c r="G2145" s="1">
        <v>2020</v>
      </c>
      <c r="H2145" s="1" t="s">
        <v>15</v>
      </c>
      <c r="I2145" s="1" t="s">
        <v>28</v>
      </c>
      <c r="J2145" s="1" t="s">
        <v>28</v>
      </c>
      <c r="K2145" s="1" t="s">
        <v>21</v>
      </c>
      <c r="L2145" s="1" t="s">
        <v>19</v>
      </c>
      <c r="M2145" s="1">
        <v>70</v>
      </c>
      <c r="N2145" s="1">
        <v>1000</v>
      </c>
      <c r="O2145" s="1">
        <v>700000</v>
      </c>
      <c r="P2145" s="1">
        <v>175000</v>
      </c>
      <c r="Q2145" s="1">
        <v>0.25</v>
      </c>
      <c r="R2145" s="1" t="s">
        <v>20</v>
      </c>
    </row>
    <row r="2146" spans="1:18" x14ac:dyDescent="0.25">
      <c r="A2146" s="1" t="s">
        <v>51</v>
      </c>
      <c r="B2146" s="1">
        <v>1185732</v>
      </c>
      <c r="C2146" s="3">
        <v>43948</v>
      </c>
      <c r="D2146" s="3" t="s">
        <v>141</v>
      </c>
      <c r="E2146" s="3" t="s">
        <v>149</v>
      </c>
      <c r="F2146" s="1">
        <v>2</v>
      </c>
      <c r="G2146" s="1">
        <v>2020</v>
      </c>
      <c r="H2146" s="1" t="s">
        <v>15</v>
      </c>
      <c r="I2146" s="1" t="s">
        <v>28</v>
      </c>
      <c r="J2146" s="1" t="s">
        <v>28</v>
      </c>
      <c r="K2146" s="1" t="s">
        <v>18</v>
      </c>
      <c r="L2146" s="1" t="s">
        <v>22</v>
      </c>
      <c r="M2146" s="1">
        <v>65</v>
      </c>
      <c r="N2146" s="1">
        <v>1150</v>
      </c>
      <c r="O2146" s="1">
        <v>747500</v>
      </c>
      <c r="P2146" s="1">
        <v>373750</v>
      </c>
      <c r="Q2146" s="1">
        <v>0.5</v>
      </c>
      <c r="R2146" s="1" t="s">
        <v>20</v>
      </c>
    </row>
    <row r="2147" spans="1:18" x14ac:dyDescent="0.25">
      <c r="A2147" s="1" t="s">
        <v>51</v>
      </c>
      <c r="B2147" s="1">
        <v>1185732</v>
      </c>
      <c r="C2147" s="3">
        <v>43949</v>
      </c>
      <c r="D2147" s="3" t="s">
        <v>135</v>
      </c>
      <c r="E2147" s="3" t="s">
        <v>149</v>
      </c>
      <c r="F2147" s="1">
        <v>2</v>
      </c>
      <c r="G2147" s="1">
        <v>2020</v>
      </c>
      <c r="H2147" s="1" t="s">
        <v>15</v>
      </c>
      <c r="I2147" s="1" t="s">
        <v>28</v>
      </c>
      <c r="J2147" s="1" t="s">
        <v>28</v>
      </c>
      <c r="K2147" s="1" t="s">
        <v>18</v>
      </c>
      <c r="L2147" s="1" t="s">
        <v>23</v>
      </c>
      <c r="M2147" s="1">
        <v>55</v>
      </c>
      <c r="N2147" s="1">
        <v>975</v>
      </c>
      <c r="O2147" s="1">
        <v>536250</v>
      </c>
      <c r="P2147" s="1">
        <v>160875</v>
      </c>
      <c r="Q2147" s="1">
        <v>0.3</v>
      </c>
      <c r="R2147" s="1" t="s">
        <v>20</v>
      </c>
    </row>
    <row r="2148" spans="1:18" x14ac:dyDescent="0.25">
      <c r="A2148" s="1" t="s">
        <v>51</v>
      </c>
      <c r="B2148" s="1">
        <v>1185732</v>
      </c>
      <c r="C2148" s="3">
        <v>43950</v>
      </c>
      <c r="D2148" s="3" t="s">
        <v>136</v>
      </c>
      <c r="E2148" s="3" t="s">
        <v>149</v>
      </c>
      <c r="F2148" s="1">
        <v>2</v>
      </c>
      <c r="G2148" s="1">
        <v>2020</v>
      </c>
      <c r="H2148" s="1" t="s">
        <v>15</v>
      </c>
      <c r="I2148" s="1" t="s">
        <v>28</v>
      </c>
      <c r="J2148" s="1" t="s">
        <v>28</v>
      </c>
      <c r="K2148" s="1" t="s">
        <v>21</v>
      </c>
      <c r="L2148" s="1" t="s">
        <v>22</v>
      </c>
      <c r="M2148" s="1">
        <v>55</v>
      </c>
      <c r="N2148" s="1">
        <v>920</v>
      </c>
      <c r="O2148" s="1">
        <v>506000</v>
      </c>
      <c r="P2148" s="1">
        <v>177100</v>
      </c>
      <c r="Q2148" s="1">
        <v>0.35</v>
      </c>
      <c r="R2148" s="1" t="s">
        <v>20</v>
      </c>
    </row>
    <row r="2149" spans="1:18" x14ac:dyDescent="0.25">
      <c r="A2149" s="1" t="s">
        <v>51</v>
      </c>
      <c r="B2149" s="1">
        <v>1185732</v>
      </c>
      <c r="C2149" s="3">
        <v>43951</v>
      </c>
      <c r="D2149" s="3" t="s">
        <v>137</v>
      </c>
      <c r="E2149" s="3" t="s">
        <v>149</v>
      </c>
      <c r="F2149" s="1">
        <v>2</v>
      </c>
      <c r="G2149" s="1">
        <v>2020</v>
      </c>
      <c r="H2149" s="1" t="s">
        <v>15</v>
      </c>
      <c r="I2149" s="1" t="s">
        <v>28</v>
      </c>
      <c r="J2149" s="1" t="s">
        <v>28</v>
      </c>
      <c r="K2149" s="1" t="s">
        <v>21</v>
      </c>
      <c r="L2149" s="1" t="s">
        <v>23</v>
      </c>
      <c r="M2149" s="1">
        <v>55</v>
      </c>
      <c r="N2149" s="1">
        <v>900</v>
      </c>
      <c r="O2149" s="1">
        <v>495000</v>
      </c>
      <c r="P2149" s="1">
        <v>173250</v>
      </c>
      <c r="Q2149" s="1">
        <v>0.35</v>
      </c>
      <c r="R2149" s="1" t="s">
        <v>20</v>
      </c>
    </row>
    <row r="2150" spans="1:18" x14ac:dyDescent="0.25">
      <c r="A2150" s="1" t="s">
        <v>51</v>
      </c>
      <c r="B2150" s="1">
        <v>1185732</v>
      </c>
      <c r="C2150" s="3">
        <v>43952</v>
      </c>
      <c r="D2150" s="3" t="s">
        <v>138</v>
      </c>
      <c r="E2150" s="3" t="s">
        <v>150</v>
      </c>
      <c r="F2150" s="1">
        <v>2</v>
      </c>
      <c r="G2150" s="1">
        <v>2020</v>
      </c>
      <c r="H2150" s="1" t="s">
        <v>15</v>
      </c>
      <c r="I2150" s="1" t="s">
        <v>28</v>
      </c>
      <c r="J2150" s="1" t="s">
        <v>28</v>
      </c>
      <c r="K2150" s="1" t="s">
        <v>18</v>
      </c>
      <c r="L2150" s="1" t="s">
        <v>19</v>
      </c>
      <c r="M2150" s="1">
        <v>65</v>
      </c>
      <c r="N2150" s="1">
        <v>875</v>
      </c>
      <c r="O2150" s="1">
        <v>568750</v>
      </c>
      <c r="P2150" s="1">
        <v>170625</v>
      </c>
      <c r="Q2150" s="1">
        <v>0.3</v>
      </c>
      <c r="R2150" s="1" t="s">
        <v>20</v>
      </c>
    </row>
    <row r="2151" spans="1:18" x14ac:dyDescent="0.25">
      <c r="A2151" s="1" t="s">
        <v>51</v>
      </c>
      <c r="B2151" s="1">
        <v>1185732</v>
      </c>
      <c r="C2151" s="3">
        <v>43953</v>
      </c>
      <c r="D2151" s="3" t="s">
        <v>139</v>
      </c>
      <c r="E2151" s="3" t="s">
        <v>150</v>
      </c>
      <c r="F2151" s="1">
        <v>2</v>
      </c>
      <c r="G2151" s="1">
        <v>2020</v>
      </c>
      <c r="H2151" s="1" t="s">
        <v>15</v>
      </c>
      <c r="I2151" s="1" t="s">
        <v>28</v>
      </c>
      <c r="J2151" s="1" t="s">
        <v>28</v>
      </c>
      <c r="K2151" s="1" t="s">
        <v>21</v>
      </c>
      <c r="L2151" s="1" t="s">
        <v>19</v>
      </c>
      <c r="M2151" s="1">
        <v>70</v>
      </c>
      <c r="N2151" s="1">
        <v>975</v>
      </c>
      <c r="O2151" s="1">
        <v>682500</v>
      </c>
      <c r="P2151" s="1">
        <v>170625</v>
      </c>
      <c r="Q2151" s="1">
        <v>0.25</v>
      </c>
      <c r="R2151" s="1" t="s">
        <v>20</v>
      </c>
    </row>
    <row r="2152" spans="1:18" x14ac:dyDescent="0.25">
      <c r="A2152" s="1" t="s">
        <v>51</v>
      </c>
      <c r="B2152" s="1">
        <v>1185732</v>
      </c>
      <c r="C2152" s="3">
        <v>43954</v>
      </c>
      <c r="D2152" s="3" t="s">
        <v>140</v>
      </c>
      <c r="E2152" s="3" t="s">
        <v>150</v>
      </c>
      <c r="F2152" s="1">
        <v>2</v>
      </c>
      <c r="G2152" s="1">
        <v>2020</v>
      </c>
      <c r="H2152" s="1" t="s">
        <v>15</v>
      </c>
      <c r="I2152" s="1" t="s">
        <v>28</v>
      </c>
      <c r="J2152" s="1" t="s">
        <v>28</v>
      </c>
      <c r="K2152" s="1" t="s">
        <v>18</v>
      </c>
      <c r="L2152" s="1" t="s">
        <v>22</v>
      </c>
      <c r="M2152" s="1">
        <v>65</v>
      </c>
      <c r="N2152" s="1">
        <v>1200</v>
      </c>
      <c r="O2152" s="1">
        <v>780000</v>
      </c>
      <c r="P2152" s="1">
        <v>390000</v>
      </c>
      <c r="Q2152" s="1">
        <v>0.5</v>
      </c>
      <c r="R2152" s="1" t="s">
        <v>20</v>
      </c>
    </row>
    <row r="2153" spans="1:18" x14ac:dyDescent="0.25">
      <c r="A2153" s="1" t="s">
        <v>51</v>
      </c>
      <c r="B2153" s="1">
        <v>1185732</v>
      </c>
      <c r="C2153" s="3">
        <v>43955</v>
      </c>
      <c r="D2153" s="3" t="s">
        <v>141</v>
      </c>
      <c r="E2153" s="3" t="s">
        <v>150</v>
      </c>
      <c r="F2153" s="1">
        <v>2</v>
      </c>
      <c r="G2153" s="1">
        <v>2020</v>
      </c>
      <c r="H2153" s="1" t="s">
        <v>15</v>
      </c>
      <c r="I2153" s="1" t="s">
        <v>28</v>
      </c>
      <c r="J2153" s="1" t="s">
        <v>28</v>
      </c>
      <c r="K2153" s="1" t="s">
        <v>18</v>
      </c>
      <c r="L2153" s="1" t="s">
        <v>23</v>
      </c>
      <c r="M2153" s="1">
        <v>55</v>
      </c>
      <c r="N2153" s="1">
        <v>1000</v>
      </c>
      <c r="O2153" s="1">
        <v>550000</v>
      </c>
      <c r="P2153" s="1">
        <v>165000</v>
      </c>
      <c r="Q2153" s="1">
        <v>0.3</v>
      </c>
      <c r="R2153" s="1" t="s">
        <v>20</v>
      </c>
    </row>
    <row r="2154" spans="1:18" x14ac:dyDescent="0.25">
      <c r="A2154" s="1" t="s">
        <v>51</v>
      </c>
      <c r="B2154" s="1">
        <v>1185732</v>
      </c>
      <c r="C2154" s="3">
        <v>43956</v>
      </c>
      <c r="D2154" s="3" t="s">
        <v>135</v>
      </c>
      <c r="E2154" s="3" t="s">
        <v>150</v>
      </c>
      <c r="F2154" s="1">
        <v>2</v>
      </c>
      <c r="G2154" s="1">
        <v>2020</v>
      </c>
      <c r="H2154" s="1" t="s">
        <v>15</v>
      </c>
      <c r="I2154" s="1" t="s">
        <v>28</v>
      </c>
      <c r="J2154" s="1" t="s">
        <v>28</v>
      </c>
      <c r="K2154" s="1" t="s">
        <v>21</v>
      </c>
      <c r="L2154" s="1" t="s">
        <v>22</v>
      </c>
      <c r="M2154" s="1">
        <v>55</v>
      </c>
      <c r="N2154" s="1">
        <v>950</v>
      </c>
      <c r="O2154" s="1">
        <v>522500</v>
      </c>
      <c r="P2154" s="1">
        <v>182875</v>
      </c>
      <c r="Q2154" s="1">
        <v>0.35</v>
      </c>
      <c r="R2154" s="1" t="s">
        <v>20</v>
      </c>
    </row>
    <row r="2155" spans="1:18" x14ac:dyDescent="0.25">
      <c r="A2155" s="1" t="s">
        <v>51</v>
      </c>
      <c r="B2155" s="1">
        <v>1185732</v>
      </c>
      <c r="C2155" s="3">
        <v>43957</v>
      </c>
      <c r="D2155" s="3" t="s">
        <v>136</v>
      </c>
      <c r="E2155" s="3" t="s">
        <v>150</v>
      </c>
      <c r="F2155" s="1">
        <v>2</v>
      </c>
      <c r="G2155" s="1">
        <v>2020</v>
      </c>
      <c r="H2155" s="1" t="s">
        <v>15</v>
      </c>
      <c r="I2155" s="1" t="s">
        <v>28</v>
      </c>
      <c r="J2155" s="1" t="s">
        <v>28</v>
      </c>
      <c r="K2155" s="1" t="s">
        <v>21</v>
      </c>
      <c r="L2155" s="1" t="s">
        <v>23</v>
      </c>
      <c r="M2155" s="1">
        <v>55</v>
      </c>
      <c r="N2155" s="1">
        <v>900</v>
      </c>
      <c r="O2155" s="1">
        <v>495000</v>
      </c>
      <c r="P2155" s="1">
        <v>173250</v>
      </c>
      <c r="Q2155" s="1">
        <v>0.35</v>
      </c>
      <c r="R2155" s="1" t="s">
        <v>20</v>
      </c>
    </row>
    <row r="2156" spans="1:18" x14ac:dyDescent="0.25">
      <c r="A2156" s="1" t="s">
        <v>51</v>
      </c>
      <c r="B2156" s="1">
        <v>1185732</v>
      </c>
      <c r="C2156" s="3">
        <v>43958</v>
      </c>
      <c r="D2156" s="3" t="s">
        <v>137</v>
      </c>
      <c r="E2156" s="3" t="s">
        <v>150</v>
      </c>
      <c r="F2156" s="1">
        <v>2</v>
      </c>
      <c r="G2156" s="1">
        <v>2020</v>
      </c>
      <c r="H2156" s="1" t="s">
        <v>15</v>
      </c>
      <c r="I2156" s="1" t="s">
        <v>28</v>
      </c>
      <c r="J2156" s="1" t="s">
        <v>28</v>
      </c>
      <c r="K2156" s="1" t="s">
        <v>18</v>
      </c>
      <c r="L2156" s="1" t="s">
        <v>19</v>
      </c>
      <c r="M2156" s="1">
        <v>65</v>
      </c>
      <c r="N2156" s="1">
        <v>900</v>
      </c>
      <c r="O2156" s="1">
        <v>585000</v>
      </c>
      <c r="P2156" s="1">
        <v>175500</v>
      </c>
      <c r="Q2156" s="1">
        <v>0.3</v>
      </c>
      <c r="R2156" s="1" t="s">
        <v>20</v>
      </c>
    </row>
    <row r="2157" spans="1:18" x14ac:dyDescent="0.25">
      <c r="A2157" s="1" t="s">
        <v>51</v>
      </c>
      <c r="B2157" s="1">
        <v>1185732</v>
      </c>
      <c r="C2157" s="3">
        <v>44030</v>
      </c>
      <c r="D2157" s="3" t="s">
        <v>139</v>
      </c>
      <c r="E2157" s="3" t="s">
        <v>152</v>
      </c>
      <c r="F2157" s="1">
        <v>3</v>
      </c>
      <c r="G2157" s="1">
        <v>2020</v>
      </c>
      <c r="H2157" s="1" t="s">
        <v>15</v>
      </c>
      <c r="I2157" s="1" t="s">
        <v>28</v>
      </c>
      <c r="J2157" s="1" t="s">
        <v>28</v>
      </c>
      <c r="K2157" s="1" t="s">
        <v>21</v>
      </c>
      <c r="L2157" s="1" t="s">
        <v>19</v>
      </c>
      <c r="M2157" s="1">
        <v>70</v>
      </c>
      <c r="N2157" s="1">
        <v>1000</v>
      </c>
      <c r="O2157" s="1">
        <v>700000</v>
      </c>
      <c r="P2157" s="1">
        <v>175000</v>
      </c>
      <c r="Q2157" s="1">
        <v>0.25</v>
      </c>
      <c r="R2157" s="1" t="s">
        <v>20</v>
      </c>
    </row>
    <row r="2158" spans="1:18" x14ac:dyDescent="0.25">
      <c r="A2158" s="1" t="s">
        <v>51</v>
      </c>
      <c r="B2158" s="1">
        <v>1185732</v>
      </c>
      <c r="C2158" s="3">
        <v>43938</v>
      </c>
      <c r="D2158" s="3" t="s">
        <v>138</v>
      </c>
      <c r="E2158" s="3" t="s">
        <v>149</v>
      </c>
      <c r="F2158" s="1">
        <v>2</v>
      </c>
      <c r="G2158" s="1">
        <v>2020</v>
      </c>
      <c r="H2158" s="1" t="s">
        <v>15</v>
      </c>
      <c r="I2158" s="1" t="s">
        <v>28</v>
      </c>
      <c r="J2158" s="1" t="s">
        <v>28</v>
      </c>
      <c r="K2158" s="1" t="s">
        <v>18</v>
      </c>
      <c r="L2158" s="1" t="s">
        <v>19</v>
      </c>
      <c r="M2158" s="1">
        <v>54</v>
      </c>
      <c r="N2158" s="1">
        <v>270</v>
      </c>
      <c r="O2158" s="1">
        <v>14580</v>
      </c>
      <c r="P2158" s="1">
        <v>6561</v>
      </c>
      <c r="Q2158" s="1">
        <v>0.45</v>
      </c>
      <c r="R2158" s="1" t="s">
        <v>24</v>
      </c>
    </row>
    <row r="2159" spans="1:18" x14ac:dyDescent="0.25">
      <c r="A2159" s="1" t="s">
        <v>51</v>
      </c>
      <c r="B2159" s="1">
        <v>1185732</v>
      </c>
      <c r="C2159" s="3">
        <v>43939</v>
      </c>
      <c r="D2159" s="3" t="s">
        <v>139</v>
      </c>
      <c r="E2159" s="3" t="s">
        <v>149</v>
      </c>
      <c r="F2159" s="1">
        <v>2</v>
      </c>
      <c r="G2159" s="1">
        <v>2020</v>
      </c>
      <c r="H2159" s="1" t="s">
        <v>15</v>
      </c>
      <c r="I2159" s="1" t="s">
        <v>28</v>
      </c>
      <c r="J2159" s="1" t="s">
        <v>28</v>
      </c>
      <c r="K2159" s="1" t="s">
        <v>21</v>
      </c>
      <c r="L2159" s="1" t="s">
        <v>19</v>
      </c>
      <c r="M2159" s="1">
        <v>62</v>
      </c>
      <c r="N2159" s="1">
        <v>290</v>
      </c>
      <c r="O2159" s="1">
        <v>17980</v>
      </c>
      <c r="P2159" s="1">
        <v>6652.6</v>
      </c>
      <c r="Q2159" s="1">
        <v>0.37</v>
      </c>
      <c r="R2159" s="1" t="s">
        <v>24</v>
      </c>
    </row>
    <row r="2160" spans="1:18" x14ac:dyDescent="0.25">
      <c r="A2160" s="1" t="s">
        <v>51</v>
      </c>
      <c r="B2160" s="1">
        <v>1185732</v>
      </c>
      <c r="C2160" s="3">
        <v>43940</v>
      </c>
      <c r="D2160" s="3" t="s">
        <v>140</v>
      </c>
      <c r="E2160" s="3" t="s">
        <v>149</v>
      </c>
      <c r="F2160" s="1">
        <v>2</v>
      </c>
      <c r="G2160" s="1">
        <v>2020</v>
      </c>
      <c r="H2160" s="1" t="s">
        <v>15</v>
      </c>
      <c r="I2160" s="1" t="s">
        <v>28</v>
      </c>
      <c r="J2160" s="1" t="s">
        <v>28</v>
      </c>
      <c r="K2160" s="1" t="s">
        <v>18</v>
      </c>
      <c r="L2160" s="1" t="s">
        <v>22</v>
      </c>
      <c r="M2160" s="1">
        <v>56</v>
      </c>
      <c r="N2160" s="1">
        <v>360</v>
      </c>
      <c r="O2160" s="1">
        <v>20160</v>
      </c>
      <c r="P2160" s="1">
        <v>12499.2</v>
      </c>
      <c r="Q2160" s="1">
        <v>0.62</v>
      </c>
      <c r="R2160" s="1" t="s">
        <v>24</v>
      </c>
    </row>
    <row r="2161" spans="1:18" x14ac:dyDescent="0.25">
      <c r="A2161" s="1" t="s">
        <v>51</v>
      </c>
      <c r="B2161" s="1">
        <v>1185732</v>
      </c>
      <c r="C2161" s="3">
        <v>43941</v>
      </c>
      <c r="D2161" s="3" t="s">
        <v>141</v>
      </c>
      <c r="E2161" s="3" t="s">
        <v>149</v>
      </c>
      <c r="F2161" s="1">
        <v>2</v>
      </c>
      <c r="G2161" s="1">
        <v>2020</v>
      </c>
      <c r="H2161" s="1" t="s">
        <v>15</v>
      </c>
      <c r="I2161" s="1" t="s">
        <v>28</v>
      </c>
      <c r="J2161" s="1" t="s">
        <v>28</v>
      </c>
      <c r="K2161" s="1" t="s">
        <v>18</v>
      </c>
      <c r="L2161" s="1" t="s">
        <v>23</v>
      </c>
      <c r="M2161" s="1">
        <v>50</v>
      </c>
      <c r="N2161" s="1">
        <v>270</v>
      </c>
      <c r="O2161" s="1">
        <v>13500</v>
      </c>
      <c r="P2161" s="1">
        <v>5940</v>
      </c>
      <c r="Q2161" s="1">
        <v>0.44</v>
      </c>
      <c r="R2161" s="1" t="s">
        <v>24</v>
      </c>
    </row>
    <row r="2162" spans="1:18" x14ac:dyDescent="0.25">
      <c r="A2162" s="1" t="s">
        <v>51</v>
      </c>
      <c r="B2162" s="1">
        <v>1185732</v>
      </c>
      <c r="C2162" s="3">
        <v>43942</v>
      </c>
      <c r="D2162" s="3" t="s">
        <v>135</v>
      </c>
      <c r="E2162" s="3" t="s">
        <v>149</v>
      </c>
      <c r="F2162" s="1">
        <v>2</v>
      </c>
      <c r="G2162" s="1">
        <v>2020</v>
      </c>
      <c r="H2162" s="1" t="s">
        <v>15</v>
      </c>
      <c r="I2162" s="1" t="s">
        <v>28</v>
      </c>
      <c r="J2162" s="1" t="s">
        <v>28</v>
      </c>
      <c r="K2162" s="1" t="s">
        <v>21</v>
      </c>
      <c r="L2162" s="1" t="s">
        <v>22</v>
      </c>
      <c r="M2162" s="1">
        <v>47</v>
      </c>
      <c r="N2162" s="1">
        <v>268</v>
      </c>
      <c r="O2162" s="1">
        <v>12596</v>
      </c>
      <c r="P2162" s="1">
        <v>5920.12</v>
      </c>
      <c r="Q2162" s="1">
        <v>0.47</v>
      </c>
      <c r="R2162" s="1" t="s">
        <v>24</v>
      </c>
    </row>
    <row r="2163" spans="1:18" x14ac:dyDescent="0.25">
      <c r="A2163" s="1" t="s">
        <v>51</v>
      </c>
      <c r="B2163" s="1">
        <v>1185732</v>
      </c>
      <c r="C2163" s="3">
        <v>43943</v>
      </c>
      <c r="D2163" s="3" t="s">
        <v>136</v>
      </c>
      <c r="E2163" s="3" t="s">
        <v>149</v>
      </c>
      <c r="F2163" s="1">
        <v>2</v>
      </c>
      <c r="G2163" s="1">
        <v>2020</v>
      </c>
      <c r="H2163" s="1" t="s">
        <v>15</v>
      </c>
      <c r="I2163" s="1" t="s">
        <v>28</v>
      </c>
      <c r="J2163" s="1" t="s">
        <v>28</v>
      </c>
      <c r="K2163" s="1" t="s">
        <v>21</v>
      </c>
      <c r="L2163" s="1" t="s">
        <v>23</v>
      </c>
      <c r="M2163" s="1">
        <v>47</v>
      </c>
      <c r="N2163" s="1">
        <v>252</v>
      </c>
      <c r="O2163" s="1">
        <v>11844</v>
      </c>
      <c r="P2163" s="1">
        <v>5448.24</v>
      </c>
      <c r="Q2163" s="1">
        <v>0.46</v>
      </c>
      <c r="R2163" s="1" t="s">
        <v>24</v>
      </c>
    </row>
    <row r="2164" spans="1:18" x14ac:dyDescent="0.25">
      <c r="A2164" s="1" t="s">
        <v>51</v>
      </c>
      <c r="B2164" s="1">
        <v>1185732</v>
      </c>
      <c r="C2164" s="3">
        <v>43944</v>
      </c>
      <c r="D2164" s="3" t="s">
        <v>137</v>
      </c>
      <c r="E2164" s="3" t="s">
        <v>149</v>
      </c>
      <c r="F2164" s="1">
        <v>2</v>
      </c>
      <c r="G2164" s="1">
        <v>2020</v>
      </c>
      <c r="H2164" s="1" t="s">
        <v>15</v>
      </c>
      <c r="I2164" s="1" t="s">
        <v>28</v>
      </c>
      <c r="J2164" s="1" t="s">
        <v>28</v>
      </c>
      <c r="K2164" s="1" t="s">
        <v>18</v>
      </c>
      <c r="L2164" s="1" t="s">
        <v>19</v>
      </c>
      <c r="M2164" s="1">
        <v>58</v>
      </c>
      <c r="N2164" s="1">
        <v>252</v>
      </c>
      <c r="O2164" s="1">
        <v>14616</v>
      </c>
      <c r="P2164" s="1">
        <v>5846.4</v>
      </c>
      <c r="Q2164" s="1">
        <v>0.4</v>
      </c>
      <c r="R2164" s="1" t="s">
        <v>24</v>
      </c>
    </row>
    <row r="2165" spans="1:18" x14ac:dyDescent="0.25">
      <c r="A2165" s="1" t="s">
        <v>51</v>
      </c>
      <c r="B2165" s="1">
        <v>1185732</v>
      </c>
      <c r="C2165" s="3">
        <v>43945</v>
      </c>
      <c r="D2165" s="3" t="s">
        <v>138</v>
      </c>
      <c r="E2165" s="3" t="s">
        <v>149</v>
      </c>
      <c r="F2165" s="1">
        <v>2</v>
      </c>
      <c r="G2165" s="1">
        <v>2020</v>
      </c>
      <c r="H2165" s="1" t="s">
        <v>15</v>
      </c>
      <c r="I2165" s="1" t="s">
        <v>28</v>
      </c>
      <c r="J2165" s="1" t="s">
        <v>28</v>
      </c>
      <c r="K2165" s="1" t="s">
        <v>21</v>
      </c>
      <c r="L2165" s="1" t="s">
        <v>19</v>
      </c>
      <c r="M2165" s="1">
        <v>59</v>
      </c>
      <c r="N2165" s="1">
        <v>280</v>
      </c>
      <c r="O2165" s="1">
        <v>16520</v>
      </c>
      <c r="P2165" s="1">
        <v>6608</v>
      </c>
      <c r="Q2165" s="1">
        <v>0.4</v>
      </c>
      <c r="R2165" s="1" t="s">
        <v>24</v>
      </c>
    </row>
    <row r="2166" spans="1:18" x14ac:dyDescent="0.25">
      <c r="A2166" s="1" t="s">
        <v>51</v>
      </c>
      <c r="B2166" s="1">
        <v>1185732</v>
      </c>
      <c r="C2166" s="3">
        <v>43946</v>
      </c>
      <c r="D2166" s="3" t="s">
        <v>139</v>
      </c>
      <c r="E2166" s="3" t="s">
        <v>149</v>
      </c>
      <c r="F2166" s="1">
        <v>2</v>
      </c>
      <c r="G2166" s="1">
        <v>2020</v>
      </c>
      <c r="H2166" s="1" t="s">
        <v>15</v>
      </c>
      <c r="I2166" s="1" t="s">
        <v>28</v>
      </c>
      <c r="J2166" s="1" t="s">
        <v>28</v>
      </c>
      <c r="K2166" s="1" t="s">
        <v>18</v>
      </c>
      <c r="L2166" s="1" t="s">
        <v>19</v>
      </c>
      <c r="M2166" s="1">
        <v>64</v>
      </c>
      <c r="N2166" s="1">
        <v>236</v>
      </c>
      <c r="O2166" s="1">
        <v>15104</v>
      </c>
      <c r="P2166" s="1">
        <v>6343.68</v>
      </c>
      <c r="Q2166" s="1">
        <v>0.42</v>
      </c>
      <c r="R2166" s="1" t="s">
        <v>24</v>
      </c>
    </row>
    <row r="2167" spans="1:18" x14ac:dyDescent="0.25">
      <c r="A2167" s="1" t="s">
        <v>51</v>
      </c>
      <c r="B2167" s="1">
        <v>1185732</v>
      </c>
      <c r="C2167" s="3">
        <v>43947</v>
      </c>
      <c r="D2167" s="3" t="s">
        <v>140</v>
      </c>
      <c r="E2167" s="3" t="s">
        <v>149</v>
      </c>
      <c r="F2167" s="1">
        <v>2</v>
      </c>
      <c r="G2167" s="1">
        <v>2020</v>
      </c>
      <c r="H2167" s="1" t="s">
        <v>15</v>
      </c>
      <c r="I2167" s="1" t="s">
        <v>28</v>
      </c>
      <c r="J2167" s="1" t="s">
        <v>28</v>
      </c>
      <c r="K2167" s="1" t="s">
        <v>21</v>
      </c>
      <c r="L2167" s="1" t="s">
        <v>19</v>
      </c>
      <c r="M2167" s="1">
        <v>68</v>
      </c>
      <c r="N2167" s="1">
        <v>290</v>
      </c>
      <c r="O2167" s="1">
        <v>19720</v>
      </c>
      <c r="P2167" s="1">
        <v>7493.6</v>
      </c>
      <c r="Q2167" s="1">
        <v>0.38</v>
      </c>
      <c r="R2167" s="1" t="s">
        <v>24</v>
      </c>
    </row>
    <row r="2168" spans="1:18" x14ac:dyDescent="0.25">
      <c r="A2168" s="1" t="s">
        <v>51</v>
      </c>
      <c r="B2168" s="1">
        <v>1185732</v>
      </c>
      <c r="C2168" s="3">
        <v>43948</v>
      </c>
      <c r="D2168" s="3" t="s">
        <v>141</v>
      </c>
      <c r="E2168" s="3" t="s">
        <v>149</v>
      </c>
      <c r="F2168" s="1">
        <v>2</v>
      </c>
      <c r="G2168" s="1">
        <v>2020</v>
      </c>
      <c r="H2168" s="1" t="s">
        <v>15</v>
      </c>
      <c r="I2168" s="1" t="s">
        <v>28</v>
      </c>
      <c r="J2168" s="1" t="s">
        <v>28</v>
      </c>
      <c r="K2168" s="1" t="s">
        <v>18</v>
      </c>
      <c r="L2168" s="1" t="s">
        <v>22</v>
      </c>
      <c r="M2168" s="1">
        <v>60</v>
      </c>
      <c r="N2168" s="1">
        <v>299</v>
      </c>
      <c r="O2168" s="1">
        <v>17940</v>
      </c>
      <c r="P2168" s="1">
        <v>10764</v>
      </c>
      <c r="Q2168" s="1">
        <v>0.6</v>
      </c>
      <c r="R2168" s="1" t="s">
        <v>24</v>
      </c>
    </row>
    <row r="2169" spans="1:18" x14ac:dyDescent="0.25">
      <c r="A2169" s="1" t="s">
        <v>51</v>
      </c>
      <c r="B2169" s="1">
        <v>1185732</v>
      </c>
      <c r="C2169" s="3">
        <v>43949</v>
      </c>
      <c r="D2169" s="3" t="s">
        <v>135</v>
      </c>
      <c r="E2169" s="3" t="s">
        <v>149</v>
      </c>
      <c r="F2169" s="1">
        <v>2</v>
      </c>
      <c r="G2169" s="1">
        <v>2020</v>
      </c>
      <c r="H2169" s="1" t="s">
        <v>15</v>
      </c>
      <c r="I2169" s="1" t="s">
        <v>28</v>
      </c>
      <c r="J2169" s="1" t="s">
        <v>28</v>
      </c>
      <c r="K2169" s="1" t="s">
        <v>18</v>
      </c>
      <c r="L2169" s="1" t="s">
        <v>23</v>
      </c>
      <c r="M2169" s="1">
        <v>53</v>
      </c>
      <c r="N2169" s="1">
        <v>273</v>
      </c>
      <c r="O2169" s="1">
        <v>14469</v>
      </c>
      <c r="P2169" s="1">
        <v>6221.67</v>
      </c>
      <c r="Q2169" s="1">
        <v>0.43</v>
      </c>
      <c r="R2169" s="1" t="s">
        <v>24</v>
      </c>
    </row>
    <row r="2170" spans="1:18" x14ac:dyDescent="0.25">
      <c r="A2170" s="1" t="s">
        <v>51</v>
      </c>
      <c r="B2170" s="1">
        <v>1185732</v>
      </c>
      <c r="C2170" s="3">
        <v>43950</v>
      </c>
      <c r="D2170" s="3" t="s">
        <v>136</v>
      </c>
      <c r="E2170" s="3" t="s">
        <v>149</v>
      </c>
      <c r="F2170" s="1">
        <v>2</v>
      </c>
      <c r="G2170" s="1">
        <v>2020</v>
      </c>
      <c r="H2170" s="1" t="s">
        <v>15</v>
      </c>
      <c r="I2170" s="1" t="s">
        <v>28</v>
      </c>
      <c r="J2170" s="1" t="s">
        <v>28</v>
      </c>
      <c r="K2170" s="1" t="s">
        <v>21</v>
      </c>
      <c r="L2170" s="1" t="s">
        <v>22</v>
      </c>
      <c r="M2170" s="1">
        <v>52</v>
      </c>
      <c r="N2170" s="1">
        <v>258</v>
      </c>
      <c r="O2170" s="1">
        <v>13416</v>
      </c>
      <c r="P2170" s="1">
        <v>6439.68</v>
      </c>
      <c r="Q2170" s="1">
        <v>0.48</v>
      </c>
      <c r="R2170" s="1" t="s">
        <v>24</v>
      </c>
    </row>
    <row r="2171" spans="1:18" x14ac:dyDescent="0.25">
      <c r="A2171" s="1" t="s">
        <v>51</v>
      </c>
      <c r="B2171" s="1">
        <v>1185732</v>
      </c>
      <c r="C2171" s="3">
        <v>43951</v>
      </c>
      <c r="D2171" s="3" t="s">
        <v>137</v>
      </c>
      <c r="E2171" s="3" t="s">
        <v>149</v>
      </c>
      <c r="F2171" s="1">
        <v>2</v>
      </c>
      <c r="G2171" s="1">
        <v>2020</v>
      </c>
      <c r="H2171" s="1" t="s">
        <v>15</v>
      </c>
      <c r="I2171" s="1" t="s">
        <v>28</v>
      </c>
      <c r="J2171" s="1" t="s">
        <v>28</v>
      </c>
      <c r="K2171" s="1" t="s">
        <v>21</v>
      </c>
      <c r="L2171" s="1" t="s">
        <v>23</v>
      </c>
      <c r="M2171" s="1">
        <v>50</v>
      </c>
      <c r="N2171" s="1">
        <v>252</v>
      </c>
      <c r="O2171" s="1">
        <v>12600</v>
      </c>
      <c r="P2171" s="1">
        <v>6174</v>
      </c>
      <c r="Q2171" s="1">
        <v>0.49</v>
      </c>
      <c r="R2171" s="1" t="s">
        <v>24</v>
      </c>
    </row>
    <row r="2172" spans="1:18" x14ac:dyDescent="0.25">
      <c r="A2172" s="1" t="s">
        <v>51</v>
      </c>
      <c r="B2172" s="1">
        <v>1185732</v>
      </c>
      <c r="C2172" s="3">
        <v>43952</v>
      </c>
      <c r="D2172" s="3" t="s">
        <v>138</v>
      </c>
      <c r="E2172" s="3" t="s">
        <v>150</v>
      </c>
      <c r="F2172" s="1">
        <v>2</v>
      </c>
      <c r="G2172" s="1">
        <v>2020</v>
      </c>
      <c r="H2172" s="1" t="s">
        <v>15</v>
      </c>
      <c r="I2172" s="1" t="s">
        <v>28</v>
      </c>
      <c r="J2172" s="1" t="s">
        <v>28</v>
      </c>
      <c r="K2172" s="1" t="s">
        <v>18</v>
      </c>
      <c r="L2172" s="1" t="s">
        <v>19</v>
      </c>
      <c r="M2172" s="1">
        <v>64</v>
      </c>
      <c r="N2172" s="1">
        <v>254</v>
      </c>
      <c r="O2172" s="1">
        <v>16256</v>
      </c>
      <c r="P2172" s="1">
        <v>6827.52</v>
      </c>
      <c r="Q2172" s="1">
        <v>0.42</v>
      </c>
      <c r="R2172" s="1" t="s">
        <v>24</v>
      </c>
    </row>
    <row r="2173" spans="1:18" x14ac:dyDescent="0.25">
      <c r="A2173" s="1" t="s">
        <v>51</v>
      </c>
      <c r="B2173" s="1">
        <v>1185732</v>
      </c>
      <c r="C2173" s="3">
        <v>43953</v>
      </c>
      <c r="D2173" s="3" t="s">
        <v>139</v>
      </c>
      <c r="E2173" s="3" t="s">
        <v>150</v>
      </c>
      <c r="F2173" s="1">
        <v>2</v>
      </c>
      <c r="G2173" s="1">
        <v>2020</v>
      </c>
      <c r="H2173" s="1" t="s">
        <v>15</v>
      </c>
      <c r="I2173" s="1" t="s">
        <v>28</v>
      </c>
      <c r="J2173" s="1" t="s">
        <v>28</v>
      </c>
      <c r="K2173" s="1" t="s">
        <v>21</v>
      </c>
      <c r="L2173" s="1" t="s">
        <v>19</v>
      </c>
      <c r="M2173" s="1">
        <v>66</v>
      </c>
      <c r="N2173" s="1">
        <v>263</v>
      </c>
      <c r="O2173" s="1">
        <v>17358</v>
      </c>
      <c r="P2173" s="1">
        <v>6422.46</v>
      </c>
      <c r="Q2173" s="1">
        <v>0.37</v>
      </c>
      <c r="R2173" s="1" t="s">
        <v>24</v>
      </c>
    </row>
    <row r="2174" spans="1:18" x14ac:dyDescent="0.25">
      <c r="A2174" s="1" t="s">
        <v>51</v>
      </c>
      <c r="B2174" s="1">
        <v>1185732</v>
      </c>
      <c r="C2174" s="3">
        <v>43954</v>
      </c>
      <c r="D2174" s="3" t="s">
        <v>140</v>
      </c>
      <c r="E2174" s="3" t="s">
        <v>150</v>
      </c>
      <c r="F2174" s="1">
        <v>2</v>
      </c>
      <c r="G2174" s="1">
        <v>2020</v>
      </c>
      <c r="H2174" s="1" t="s">
        <v>15</v>
      </c>
      <c r="I2174" s="1" t="s">
        <v>28</v>
      </c>
      <c r="J2174" s="1" t="s">
        <v>28</v>
      </c>
      <c r="K2174" s="1" t="s">
        <v>18</v>
      </c>
      <c r="L2174" s="1" t="s">
        <v>22</v>
      </c>
      <c r="M2174" s="1">
        <v>62</v>
      </c>
      <c r="N2174" s="1">
        <v>312</v>
      </c>
      <c r="O2174" s="1">
        <v>19344</v>
      </c>
      <c r="P2174" s="1">
        <v>12380.16</v>
      </c>
      <c r="Q2174" s="1">
        <v>0.64</v>
      </c>
      <c r="R2174" s="1" t="s">
        <v>24</v>
      </c>
    </row>
    <row r="2175" spans="1:18" x14ac:dyDescent="0.25">
      <c r="A2175" s="1" t="s">
        <v>51</v>
      </c>
      <c r="B2175" s="1">
        <v>1185732</v>
      </c>
      <c r="C2175" s="3">
        <v>43955</v>
      </c>
      <c r="D2175" s="3" t="s">
        <v>141</v>
      </c>
      <c r="E2175" s="3" t="s">
        <v>150</v>
      </c>
      <c r="F2175" s="1">
        <v>2</v>
      </c>
      <c r="G2175" s="1">
        <v>2020</v>
      </c>
      <c r="H2175" s="1" t="s">
        <v>15</v>
      </c>
      <c r="I2175" s="1" t="s">
        <v>28</v>
      </c>
      <c r="J2175" s="1" t="s">
        <v>28</v>
      </c>
      <c r="K2175" s="1" t="s">
        <v>18</v>
      </c>
      <c r="L2175" s="1" t="s">
        <v>23</v>
      </c>
      <c r="M2175" s="1">
        <v>51</v>
      </c>
      <c r="N2175" s="1">
        <v>300</v>
      </c>
      <c r="O2175" s="1">
        <v>15300</v>
      </c>
      <c r="P2175" s="1">
        <v>6426</v>
      </c>
      <c r="Q2175" s="1">
        <v>0.42</v>
      </c>
      <c r="R2175" s="1" t="s">
        <v>24</v>
      </c>
    </row>
    <row r="2176" spans="1:18" x14ac:dyDescent="0.25">
      <c r="A2176" s="1" t="s">
        <v>51</v>
      </c>
      <c r="B2176" s="1">
        <v>1185732</v>
      </c>
      <c r="C2176" s="3">
        <v>43956</v>
      </c>
      <c r="D2176" s="3" t="s">
        <v>135</v>
      </c>
      <c r="E2176" s="3" t="s">
        <v>150</v>
      </c>
      <c r="F2176" s="1">
        <v>2</v>
      </c>
      <c r="G2176" s="1">
        <v>2020</v>
      </c>
      <c r="H2176" s="1" t="s">
        <v>15</v>
      </c>
      <c r="I2176" s="1" t="s">
        <v>28</v>
      </c>
      <c r="J2176" s="1" t="s">
        <v>28</v>
      </c>
      <c r="K2176" s="1" t="s">
        <v>21</v>
      </c>
      <c r="L2176" s="1" t="s">
        <v>22</v>
      </c>
      <c r="M2176" s="1">
        <v>54</v>
      </c>
      <c r="N2176" s="1">
        <v>285</v>
      </c>
      <c r="O2176" s="1">
        <v>15390</v>
      </c>
      <c r="P2176" s="1">
        <v>7233.3</v>
      </c>
      <c r="Q2176" s="1">
        <v>0.47</v>
      </c>
      <c r="R2176" s="1" t="s">
        <v>24</v>
      </c>
    </row>
    <row r="2177" spans="1:18" x14ac:dyDescent="0.25">
      <c r="A2177" s="1" t="s">
        <v>51</v>
      </c>
      <c r="B2177" s="1">
        <v>1185732</v>
      </c>
      <c r="C2177" s="3">
        <v>43957</v>
      </c>
      <c r="D2177" s="3" t="s">
        <v>136</v>
      </c>
      <c r="E2177" s="3" t="s">
        <v>150</v>
      </c>
      <c r="F2177" s="1">
        <v>2</v>
      </c>
      <c r="G2177" s="1">
        <v>2020</v>
      </c>
      <c r="H2177" s="1" t="s">
        <v>15</v>
      </c>
      <c r="I2177" s="1" t="s">
        <v>28</v>
      </c>
      <c r="J2177" s="1" t="s">
        <v>28</v>
      </c>
      <c r="K2177" s="1" t="s">
        <v>21</v>
      </c>
      <c r="L2177" s="1" t="s">
        <v>23</v>
      </c>
      <c r="M2177" s="1">
        <v>54</v>
      </c>
      <c r="N2177" s="1">
        <v>225</v>
      </c>
      <c r="O2177" s="1">
        <v>12150</v>
      </c>
      <c r="P2177" s="1">
        <v>5589</v>
      </c>
      <c r="Q2177" s="1">
        <v>0.46</v>
      </c>
      <c r="R2177" s="1" t="s">
        <v>24</v>
      </c>
    </row>
    <row r="2178" spans="1:18" x14ac:dyDescent="0.25">
      <c r="A2178" s="1" t="s">
        <v>51</v>
      </c>
      <c r="B2178" s="1">
        <v>1185732</v>
      </c>
      <c r="C2178" s="3">
        <v>43958</v>
      </c>
      <c r="D2178" s="3" t="s">
        <v>137</v>
      </c>
      <c r="E2178" s="3" t="s">
        <v>150</v>
      </c>
      <c r="F2178" s="1">
        <v>2</v>
      </c>
      <c r="G2178" s="1">
        <v>2020</v>
      </c>
      <c r="H2178" s="1" t="s">
        <v>15</v>
      </c>
      <c r="I2178" s="1" t="s">
        <v>28</v>
      </c>
      <c r="J2178" s="1" t="s">
        <v>28</v>
      </c>
      <c r="K2178" s="1" t="s">
        <v>18</v>
      </c>
      <c r="L2178" s="1" t="s">
        <v>19</v>
      </c>
      <c r="M2178" s="1">
        <v>60</v>
      </c>
      <c r="N2178" s="1">
        <v>261</v>
      </c>
      <c r="O2178" s="1">
        <v>15660</v>
      </c>
      <c r="P2178" s="1">
        <v>6733.8</v>
      </c>
      <c r="Q2178" s="1">
        <v>0.43</v>
      </c>
      <c r="R2178" s="1" t="s">
        <v>24</v>
      </c>
    </row>
    <row r="2179" spans="1:18" x14ac:dyDescent="0.25">
      <c r="A2179" s="1" t="s">
        <v>51</v>
      </c>
      <c r="B2179" s="1">
        <v>1185732</v>
      </c>
      <c r="C2179" s="3">
        <v>44030</v>
      </c>
      <c r="D2179" s="3" t="s">
        <v>139</v>
      </c>
      <c r="E2179" s="3" t="s">
        <v>152</v>
      </c>
      <c r="F2179" s="1">
        <v>3</v>
      </c>
      <c r="G2179" s="1">
        <v>2020</v>
      </c>
      <c r="H2179" s="1" t="s">
        <v>15</v>
      </c>
      <c r="I2179" s="1" t="s">
        <v>28</v>
      </c>
      <c r="J2179" s="1" t="s">
        <v>28</v>
      </c>
      <c r="K2179" s="1" t="s">
        <v>21</v>
      </c>
      <c r="L2179" s="1" t="s">
        <v>19</v>
      </c>
      <c r="M2179" s="1">
        <v>68</v>
      </c>
      <c r="N2179" s="1">
        <v>290</v>
      </c>
      <c r="O2179" s="1">
        <v>19720</v>
      </c>
      <c r="P2179" s="1">
        <v>6902</v>
      </c>
      <c r="Q2179" s="1">
        <v>0.35</v>
      </c>
      <c r="R2179" s="1" t="s">
        <v>24</v>
      </c>
    </row>
    <row r="2180" spans="1:18" x14ac:dyDescent="0.25">
      <c r="A2180" s="1" t="s">
        <v>51</v>
      </c>
      <c r="B2180" s="1">
        <v>1185732</v>
      </c>
      <c r="C2180" s="3">
        <v>43938</v>
      </c>
      <c r="D2180" s="3" t="s">
        <v>138</v>
      </c>
      <c r="E2180" s="3" t="s">
        <v>149</v>
      </c>
      <c r="F2180" s="1">
        <v>2</v>
      </c>
      <c r="G2180" s="1">
        <v>2020</v>
      </c>
      <c r="H2180" s="1" t="s">
        <v>15</v>
      </c>
      <c r="I2180" s="1" t="s">
        <v>28</v>
      </c>
      <c r="J2180" s="1" t="s">
        <v>28</v>
      </c>
      <c r="K2180" s="1" t="s">
        <v>18</v>
      </c>
      <c r="L2180" s="1" t="s">
        <v>19</v>
      </c>
      <c r="M2180" s="1">
        <v>43</v>
      </c>
      <c r="N2180" s="1">
        <v>279</v>
      </c>
      <c r="O2180" s="1">
        <v>11997</v>
      </c>
      <c r="P2180" s="1">
        <v>3959.01</v>
      </c>
      <c r="Q2180" s="1">
        <v>0.33</v>
      </c>
      <c r="R2180" s="1" t="s">
        <v>20</v>
      </c>
    </row>
    <row r="2181" spans="1:18" x14ac:dyDescent="0.25">
      <c r="A2181" s="1" t="s">
        <v>51</v>
      </c>
      <c r="B2181" s="1">
        <v>1185732</v>
      </c>
      <c r="C2181" s="3">
        <v>43939</v>
      </c>
      <c r="D2181" s="3" t="s">
        <v>139</v>
      </c>
      <c r="E2181" s="3" t="s">
        <v>149</v>
      </c>
      <c r="F2181" s="1">
        <v>2</v>
      </c>
      <c r="G2181" s="1">
        <v>2020</v>
      </c>
      <c r="H2181" s="1" t="s">
        <v>15</v>
      </c>
      <c r="I2181" s="1" t="s">
        <v>28</v>
      </c>
      <c r="J2181" s="1" t="s">
        <v>28</v>
      </c>
      <c r="K2181" s="1" t="s">
        <v>21</v>
      </c>
      <c r="L2181" s="1" t="s">
        <v>19</v>
      </c>
      <c r="M2181" s="1">
        <v>48</v>
      </c>
      <c r="N2181" s="1">
        <v>355</v>
      </c>
      <c r="O2181" s="1">
        <v>17040</v>
      </c>
      <c r="P2181" s="1">
        <v>5112</v>
      </c>
      <c r="Q2181" s="1">
        <v>0.3</v>
      </c>
      <c r="R2181" s="1" t="s">
        <v>20</v>
      </c>
    </row>
    <row r="2182" spans="1:18" x14ac:dyDescent="0.25">
      <c r="A2182" s="1" t="s">
        <v>51</v>
      </c>
      <c r="B2182" s="1">
        <v>1185732</v>
      </c>
      <c r="C2182" s="3">
        <v>43940</v>
      </c>
      <c r="D2182" s="3" t="s">
        <v>140</v>
      </c>
      <c r="E2182" s="3" t="s">
        <v>149</v>
      </c>
      <c r="F2182" s="1">
        <v>2</v>
      </c>
      <c r="G2182" s="1">
        <v>2020</v>
      </c>
      <c r="H2182" s="1" t="s">
        <v>15</v>
      </c>
      <c r="I2182" s="1" t="s">
        <v>28</v>
      </c>
      <c r="J2182" s="1" t="s">
        <v>28</v>
      </c>
      <c r="K2182" s="1" t="s">
        <v>18</v>
      </c>
      <c r="L2182" s="1" t="s">
        <v>22</v>
      </c>
      <c r="M2182" s="1">
        <v>39</v>
      </c>
      <c r="N2182" s="1">
        <v>408</v>
      </c>
      <c r="O2182" s="1">
        <v>15912</v>
      </c>
      <c r="P2182" s="1">
        <v>8751.6</v>
      </c>
      <c r="Q2182" s="1">
        <v>0.55000000000000004</v>
      </c>
      <c r="R2182" s="1" t="s">
        <v>20</v>
      </c>
    </row>
    <row r="2183" spans="1:18" x14ac:dyDescent="0.25">
      <c r="A2183" s="1" t="s">
        <v>51</v>
      </c>
      <c r="B2183" s="1">
        <v>1185732</v>
      </c>
      <c r="C2183" s="3">
        <v>43941</v>
      </c>
      <c r="D2183" s="3" t="s">
        <v>141</v>
      </c>
      <c r="E2183" s="3" t="s">
        <v>149</v>
      </c>
      <c r="F2183" s="1">
        <v>2</v>
      </c>
      <c r="G2183" s="1">
        <v>2020</v>
      </c>
      <c r="H2183" s="1" t="s">
        <v>15</v>
      </c>
      <c r="I2183" s="1" t="s">
        <v>28</v>
      </c>
      <c r="J2183" s="1" t="s">
        <v>28</v>
      </c>
      <c r="K2183" s="1" t="s">
        <v>18</v>
      </c>
      <c r="L2183" s="1" t="s">
        <v>23</v>
      </c>
      <c r="M2183" s="1">
        <v>43</v>
      </c>
      <c r="N2183" s="1">
        <v>350</v>
      </c>
      <c r="O2183" s="1">
        <v>15050</v>
      </c>
      <c r="P2183" s="1">
        <v>4966.5</v>
      </c>
      <c r="Q2183" s="1">
        <v>0.33</v>
      </c>
      <c r="R2183" s="1" t="s">
        <v>20</v>
      </c>
    </row>
    <row r="2184" spans="1:18" x14ac:dyDescent="0.25">
      <c r="A2184" s="1" t="s">
        <v>51</v>
      </c>
      <c r="B2184" s="1">
        <v>1185732</v>
      </c>
      <c r="C2184" s="3">
        <v>43942</v>
      </c>
      <c r="D2184" s="3" t="s">
        <v>135</v>
      </c>
      <c r="E2184" s="3" t="s">
        <v>149</v>
      </c>
      <c r="F2184" s="1">
        <v>2</v>
      </c>
      <c r="G2184" s="1">
        <v>2020</v>
      </c>
      <c r="H2184" s="1" t="s">
        <v>15</v>
      </c>
      <c r="I2184" s="1" t="s">
        <v>28</v>
      </c>
      <c r="J2184" s="1" t="s">
        <v>28</v>
      </c>
      <c r="K2184" s="1" t="s">
        <v>21</v>
      </c>
      <c r="L2184" s="1" t="s">
        <v>22</v>
      </c>
      <c r="M2184" s="1">
        <v>36</v>
      </c>
      <c r="N2184" s="1">
        <v>315</v>
      </c>
      <c r="O2184" s="1">
        <v>11340</v>
      </c>
      <c r="P2184" s="1">
        <v>4422.6000000000004</v>
      </c>
      <c r="Q2184" s="1">
        <v>0.39</v>
      </c>
      <c r="R2184" s="1" t="s">
        <v>20</v>
      </c>
    </row>
    <row r="2185" spans="1:18" x14ac:dyDescent="0.25">
      <c r="A2185" s="1" t="s">
        <v>51</v>
      </c>
      <c r="B2185" s="1">
        <v>1185732</v>
      </c>
      <c r="C2185" s="3">
        <v>43943</v>
      </c>
      <c r="D2185" s="3" t="s">
        <v>136</v>
      </c>
      <c r="E2185" s="3" t="s">
        <v>149</v>
      </c>
      <c r="F2185" s="1">
        <v>2</v>
      </c>
      <c r="G2185" s="1">
        <v>2020</v>
      </c>
      <c r="H2185" s="1" t="s">
        <v>15</v>
      </c>
      <c r="I2185" s="1" t="s">
        <v>28</v>
      </c>
      <c r="J2185" s="1" t="s">
        <v>28</v>
      </c>
      <c r="K2185" s="1" t="s">
        <v>21</v>
      </c>
      <c r="L2185" s="1" t="s">
        <v>23</v>
      </c>
      <c r="M2185" s="1">
        <v>34</v>
      </c>
      <c r="N2185" s="1">
        <v>306</v>
      </c>
      <c r="O2185" s="1">
        <v>10404</v>
      </c>
      <c r="P2185" s="1">
        <v>4057.56</v>
      </c>
      <c r="Q2185" s="1">
        <v>0.39</v>
      </c>
      <c r="R2185" s="1" t="s">
        <v>20</v>
      </c>
    </row>
    <row r="2186" spans="1:18" x14ac:dyDescent="0.25">
      <c r="A2186" s="1" t="s">
        <v>51</v>
      </c>
      <c r="B2186" s="1">
        <v>1185732</v>
      </c>
      <c r="C2186" s="3">
        <v>43944</v>
      </c>
      <c r="D2186" s="3" t="s">
        <v>137</v>
      </c>
      <c r="E2186" s="3" t="s">
        <v>149</v>
      </c>
      <c r="F2186" s="1">
        <v>2</v>
      </c>
      <c r="G2186" s="1">
        <v>2020</v>
      </c>
      <c r="H2186" s="1" t="s">
        <v>15</v>
      </c>
      <c r="I2186" s="1" t="s">
        <v>28</v>
      </c>
      <c r="J2186" s="1" t="s">
        <v>28</v>
      </c>
      <c r="K2186" s="1" t="s">
        <v>18</v>
      </c>
      <c r="L2186" s="1" t="s">
        <v>19</v>
      </c>
      <c r="M2186" s="1">
        <v>44</v>
      </c>
      <c r="N2186" s="1">
        <v>315</v>
      </c>
      <c r="O2186" s="1">
        <v>13860</v>
      </c>
      <c r="P2186" s="1">
        <v>5128.2</v>
      </c>
      <c r="Q2186" s="1">
        <v>0.37</v>
      </c>
      <c r="R2186" s="1" t="s">
        <v>20</v>
      </c>
    </row>
    <row r="2187" spans="1:18" x14ac:dyDescent="0.25">
      <c r="A2187" s="1" t="s">
        <v>51</v>
      </c>
      <c r="B2187" s="1">
        <v>1185732</v>
      </c>
      <c r="C2187" s="3">
        <v>43945</v>
      </c>
      <c r="D2187" s="3" t="s">
        <v>138</v>
      </c>
      <c r="E2187" s="3" t="s">
        <v>149</v>
      </c>
      <c r="F2187" s="1">
        <v>2</v>
      </c>
      <c r="G2187" s="1">
        <v>2020</v>
      </c>
      <c r="H2187" s="1" t="s">
        <v>15</v>
      </c>
      <c r="I2187" s="1" t="s">
        <v>28</v>
      </c>
      <c r="J2187" s="1" t="s">
        <v>28</v>
      </c>
      <c r="K2187" s="1" t="s">
        <v>21</v>
      </c>
      <c r="L2187" s="1" t="s">
        <v>19</v>
      </c>
      <c r="M2187" s="1">
        <v>45</v>
      </c>
      <c r="N2187" s="1">
        <v>350</v>
      </c>
      <c r="O2187" s="1">
        <v>15750</v>
      </c>
      <c r="P2187" s="1">
        <v>4725</v>
      </c>
      <c r="Q2187" s="1">
        <v>0.3</v>
      </c>
      <c r="R2187" s="1" t="s">
        <v>20</v>
      </c>
    </row>
    <row r="2188" spans="1:18" x14ac:dyDescent="0.25">
      <c r="A2188" s="1" t="s">
        <v>51</v>
      </c>
      <c r="B2188" s="1">
        <v>1185732</v>
      </c>
      <c r="C2188" s="3">
        <v>43946</v>
      </c>
      <c r="D2188" s="3" t="s">
        <v>139</v>
      </c>
      <c r="E2188" s="3" t="s">
        <v>149</v>
      </c>
      <c r="F2188" s="1">
        <v>2</v>
      </c>
      <c r="G2188" s="1">
        <v>2020</v>
      </c>
      <c r="H2188" s="1" t="s">
        <v>15</v>
      </c>
      <c r="I2188" s="1" t="s">
        <v>28</v>
      </c>
      <c r="J2188" s="1" t="s">
        <v>28</v>
      </c>
      <c r="K2188" s="1" t="s">
        <v>18</v>
      </c>
      <c r="L2188" s="1" t="s">
        <v>19</v>
      </c>
      <c r="M2188" s="1">
        <v>51</v>
      </c>
      <c r="N2188" s="1">
        <v>289</v>
      </c>
      <c r="O2188" s="1">
        <v>14739</v>
      </c>
      <c r="P2188" s="1">
        <v>4716.4799999999996</v>
      </c>
      <c r="Q2188" s="1">
        <v>0.32</v>
      </c>
      <c r="R2188" s="1" t="s">
        <v>20</v>
      </c>
    </row>
    <row r="2189" spans="1:18" x14ac:dyDescent="0.25">
      <c r="A2189" s="1" t="s">
        <v>51</v>
      </c>
      <c r="B2189" s="1">
        <v>1185732</v>
      </c>
      <c r="C2189" s="3">
        <v>43947</v>
      </c>
      <c r="D2189" s="3" t="s">
        <v>140</v>
      </c>
      <c r="E2189" s="3" t="s">
        <v>149</v>
      </c>
      <c r="F2189" s="1">
        <v>2</v>
      </c>
      <c r="G2189" s="1">
        <v>2020</v>
      </c>
      <c r="H2189" s="1" t="s">
        <v>15</v>
      </c>
      <c r="I2189" s="1" t="s">
        <v>28</v>
      </c>
      <c r="J2189" s="1" t="s">
        <v>28</v>
      </c>
      <c r="K2189" s="1" t="s">
        <v>21</v>
      </c>
      <c r="L2189" s="1" t="s">
        <v>19</v>
      </c>
      <c r="M2189" s="1">
        <v>50</v>
      </c>
      <c r="N2189" s="1">
        <v>330</v>
      </c>
      <c r="O2189" s="1">
        <v>16500</v>
      </c>
      <c r="P2189" s="1">
        <v>4620</v>
      </c>
      <c r="Q2189" s="1">
        <v>0.28000000000000003</v>
      </c>
      <c r="R2189" s="1" t="s">
        <v>20</v>
      </c>
    </row>
    <row r="2190" spans="1:18" x14ac:dyDescent="0.25">
      <c r="A2190" s="1" t="s">
        <v>51</v>
      </c>
      <c r="B2190" s="1">
        <v>1185732</v>
      </c>
      <c r="C2190" s="3">
        <v>43948</v>
      </c>
      <c r="D2190" s="3" t="s">
        <v>141</v>
      </c>
      <c r="E2190" s="3" t="s">
        <v>149</v>
      </c>
      <c r="F2190" s="1">
        <v>2</v>
      </c>
      <c r="G2190" s="1">
        <v>2020</v>
      </c>
      <c r="H2190" s="1" t="s">
        <v>15</v>
      </c>
      <c r="I2190" s="1" t="s">
        <v>28</v>
      </c>
      <c r="J2190" s="1" t="s">
        <v>28</v>
      </c>
      <c r="K2190" s="1" t="s">
        <v>18</v>
      </c>
      <c r="L2190" s="1" t="s">
        <v>22</v>
      </c>
      <c r="M2190" s="1">
        <v>46</v>
      </c>
      <c r="N2190" s="1">
        <v>403</v>
      </c>
      <c r="O2190" s="1">
        <v>18538</v>
      </c>
      <c r="P2190" s="1">
        <v>10381.280000000001</v>
      </c>
      <c r="Q2190" s="1">
        <v>0.56000000000000005</v>
      </c>
      <c r="R2190" s="1" t="s">
        <v>20</v>
      </c>
    </row>
    <row r="2191" spans="1:18" x14ac:dyDescent="0.25">
      <c r="A2191" s="1" t="s">
        <v>51</v>
      </c>
      <c r="B2191" s="1">
        <v>1185732</v>
      </c>
      <c r="C2191" s="3">
        <v>43949</v>
      </c>
      <c r="D2191" s="3" t="s">
        <v>135</v>
      </c>
      <c r="E2191" s="3" t="s">
        <v>149</v>
      </c>
      <c r="F2191" s="1">
        <v>2</v>
      </c>
      <c r="G2191" s="1">
        <v>2020</v>
      </c>
      <c r="H2191" s="1" t="s">
        <v>15</v>
      </c>
      <c r="I2191" s="1" t="s">
        <v>28</v>
      </c>
      <c r="J2191" s="1" t="s">
        <v>28</v>
      </c>
      <c r="K2191" s="1" t="s">
        <v>18</v>
      </c>
      <c r="L2191" s="1" t="s">
        <v>23</v>
      </c>
      <c r="M2191" s="1">
        <v>40</v>
      </c>
      <c r="N2191" s="1">
        <v>312</v>
      </c>
      <c r="O2191" s="1">
        <v>12480</v>
      </c>
      <c r="P2191" s="1">
        <v>4492.8</v>
      </c>
      <c r="Q2191" s="1">
        <v>0.36</v>
      </c>
      <c r="R2191" s="1" t="s">
        <v>20</v>
      </c>
    </row>
    <row r="2192" spans="1:18" x14ac:dyDescent="0.25">
      <c r="A2192" s="1" t="s">
        <v>51</v>
      </c>
      <c r="B2192" s="1">
        <v>1185732</v>
      </c>
      <c r="C2192" s="3">
        <v>43950</v>
      </c>
      <c r="D2192" s="3" t="s">
        <v>136</v>
      </c>
      <c r="E2192" s="3" t="s">
        <v>149</v>
      </c>
      <c r="F2192" s="1">
        <v>2</v>
      </c>
      <c r="G2192" s="1">
        <v>2020</v>
      </c>
      <c r="H2192" s="1" t="s">
        <v>15</v>
      </c>
      <c r="I2192" s="1" t="s">
        <v>28</v>
      </c>
      <c r="J2192" s="1" t="s">
        <v>28</v>
      </c>
      <c r="K2192" s="1" t="s">
        <v>21</v>
      </c>
      <c r="L2192" s="1" t="s">
        <v>22</v>
      </c>
      <c r="M2192" s="1">
        <v>43</v>
      </c>
      <c r="N2192" s="1">
        <v>294</v>
      </c>
      <c r="O2192" s="1">
        <v>12642</v>
      </c>
      <c r="P2192" s="1">
        <v>5309.64</v>
      </c>
      <c r="Q2192" s="1">
        <v>0.42</v>
      </c>
      <c r="R2192" s="1" t="s">
        <v>20</v>
      </c>
    </row>
    <row r="2193" spans="1:18" x14ac:dyDescent="0.25">
      <c r="A2193" s="1" t="s">
        <v>51</v>
      </c>
      <c r="B2193" s="1">
        <v>1185732</v>
      </c>
      <c r="C2193" s="3">
        <v>43951</v>
      </c>
      <c r="D2193" s="3" t="s">
        <v>137</v>
      </c>
      <c r="E2193" s="3" t="s">
        <v>149</v>
      </c>
      <c r="F2193" s="1">
        <v>2</v>
      </c>
      <c r="G2193" s="1">
        <v>2020</v>
      </c>
      <c r="H2193" s="1" t="s">
        <v>15</v>
      </c>
      <c r="I2193" s="1" t="s">
        <v>28</v>
      </c>
      <c r="J2193" s="1" t="s">
        <v>28</v>
      </c>
      <c r="K2193" s="1" t="s">
        <v>21</v>
      </c>
      <c r="L2193" s="1" t="s">
        <v>23</v>
      </c>
      <c r="M2193" s="1">
        <v>41</v>
      </c>
      <c r="N2193" s="1">
        <v>270</v>
      </c>
      <c r="O2193" s="1">
        <v>11070</v>
      </c>
      <c r="P2193" s="1">
        <v>4095.9</v>
      </c>
      <c r="Q2193" s="1">
        <v>0.37</v>
      </c>
      <c r="R2193" s="1" t="s">
        <v>20</v>
      </c>
    </row>
    <row r="2194" spans="1:18" x14ac:dyDescent="0.25">
      <c r="A2194" s="1" t="s">
        <v>51</v>
      </c>
      <c r="B2194" s="1">
        <v>1185732</v>
      </c>
      <c r="C2194" s="3">
        <v>43952</v>
      </c>
      <c r="D2194" s="3" t="s">
        <v>138</v>
      </c>
      <c r="E2194" s="3" t="s">
        <v>150</v>
      </c>
      <c r="F2194" s="1">
        <v>2</v>
      </c>
      <c r="G2194" s="1">
        <v>2020</v>
      </c>
      <c r="H2194" s="1" t="s">
        <v>15</v>
      </c>
      <c r="I2194" s="1" t="s">
        <v>28</v>
      </c>
      <c r="J2194" s="1" t="s">
        <v>28</v>
      </c>
      <c r="K2194" s="1" t="s">
        <v>18</v>
      </c>
      <c r="L2194" s="1" t="s">
        <v>19</v>
      </c>
      <c r="M2194" s="1">
        <v>47</v>
      </c>
      <c r="N2194" s="1">
        <v>280</v>
      </c>
      <c r="O2194" s="1">
        <v>13160</v>
      </c>
      <c r="P2194" s="1">
        <v>4737.6000000000004</v>
      </c>
      <c r="Q2194" s="1">
        <v>0.36</v>
      </c>
      <c r="R2194" s="1" t="s">
        <v>20</v>
      </c>
    </row>
    <row r="2195" spans="1:18" x14ac:dyDescent="0.25">
      <c r="A2195" s="1" t="s">
        <v>51</v>
      </c>
      <c r="B2195" s="1">
        <v>1185732</v>
      </c>
      <c r="C2195" s="3">
        <v>43953</v>
      </c>
      <c r="D2195" s="3" t="s">
        <v>139</v>
      </c>
      <c r="E2195" s="3" t="s">
        <v>150</v>
      </c>
      <c r="F2195" s="1">
        <v>2</v>
      </c>
      <c r="G2195" s="1">
        <v>2020</v>
      </c>
      <c r="H2195" s="1" t="s">
        <v>15</v>
      </c>
      <c r="I2195" s="1" t="s">
        <v>28</v>
      </c>
      <c r="J2195" s="1" t="s">
        <v>28</v>
      </c>
      <c r="K2195" s="1" t="s">
        <v>21</v>
      </c>
      <c r="L2195" s="1" t="s">
        <v>19</v>
      </c>
      <c r="M2195" s="1">
        <v>53</v>
      </c>
      <c r="N2195" s="1">
        <v>322</v>
      </c>
      <c r="O2195" s="1">
        <v>17066</v>
      </c>
      <c r="P2195" s="1">
        <v>4778.4799999999996</v>
      </c>
      <c r="Q2195" s="1">
        <v>0.28000000000000003</v>
      </c>
      <c r="R2195" s="1" t="s">
        <v>20</v>
      </c>
    </row>
    <row r="2196" spans="1:18" x14ac:dyDescent="0.25">
      <c r="A2196" s="1" t="s">
        <v>51</v>
      </c>
      <c r="B2196" s="1">
        <v>1185732</v>
      </c>
      <c r="C2196" s="3">
        <v>43954</v>
      </c>
      <c r="D2196" s="3" t="s">
        <v>140</v>
      </c>
      <c r="E2196" s="3" t="s">
        <v>150</v>
      </c>
      <c r="F2196" s="1">
        <v>2</v>
      </c>
      <c r="G2196" s="1">
        <v>2020</v>
      </c>
      <c r="H2196" s="1" t="s">
        <v>15</v>
      </c>
      <c r="I2196" s="1" t="s">
        <v>28</v>
      </c>
      <c r="J2196" s="1" t="s">
        <v>28</v>
      </c>
      <c r="K2196" s="1" t="s">
        <v>18</v>
      </c>
      <c r="L2196" s="1" t="s">
        <v>22</v>
      </c>
      <c r="M2196" s="1">
        <v>48</v>
      </c>
      <c r="N2196" s="1">
        <v>420</v>
      </c>
      <c r="O2196" s="1">
        <v>20160</v>
      </c>
      <c r="P2196" s="1">
        <v>11289.6</v>
      </c>
      <c r="Q2196" s="1">
        <v>0.56000000000000005</v>
      </c>
      <c r="R2196" s="1" t="s">
        <v>20</v>
      </c>
    </row>
    <row r="2197" spans="1:18" x14ac:dyDescent="0.25">
      <c r="A2197" s="1" t="s">
        <v>51</v>
      </c>
      <c r="B2197" s="1">
        <v>1185732</v>
      </c>
      <c r="C2197" s="3">
        <v>43955</v>
      </c>
      <c r="D2197" s="3" t="s">
        <v>141</v>
      </c>
      <c r="E2197" s="3" t="s">
        <v>150</v>
      </c>
      <c r="F2197" s="1">
        <v>2</v>
      </c>
      <c r="G2197" s="1">
        <v>2020</v>
      </c>
      <c r="H2197" s="1" t="s">
        <v>15</v>
      </c>
      <c r="I2197" s="1" t="s">
        <v>28</v>
      </c>
      <c r="J2197" s="1" t="s">
        <v>28</v>
      </c>
      <c r="K2197" s="1" t="s">
        <v>18</v>
      </c>
      <c r="L2197" s="1" t="s">
        <v>23</v>
      </c>
      <c r="M2197" s="1">
        <v>43</v>
      </c>
      <c r="N2197" s="1">
        <v>310</v>
      </c>
      <c r="O2197" s="1">
        <v>13330</v>
      </c>
      <c r="P2197" s="1">
        <v>4665.5</v>
      </c>
      <c r="Q2197" s="1">
        <v>0.35</v>
      </c>
      <c r="R2197" s="1" t="s">
        <v>20</v>
      </c>
    </row>
    <row r="2198" spans="1:18" x14ac:dyDescent="0.25">
      <c r="A2198" s="1" t="s">
        <v>51</v>
      </c>
      <c r="B2198" s="1">
        <v>1185732</v>
      </c>
      <c r="C2198" s="3">
        <v>43956</v>
      </c>
      <c r="D2198" s="3" t="s">
        <v>135</v>
      </c>
      <c r="E2198" s="3" t="s">
        <v>150</v>
      </c>
      <c r="F2198" s="1">
        <v>2</v>
      </c>
      <c r="G2198" s="1">
        <v>2020</v>
      </c>
      <c r="H2198" s="1" t="s">
        <v>15</v>
      </c>
      <c r="I2198" s="1" t="s">
        <v>28</v>
      </c>
      <c r="J2198" s="1" t="s">
        <v>28</v>
      </c>
      <c r="K2198" s="1" t="s">
        <v>21</v>
      </c>
      <c r="L2198" s="1" t="s">
        <v>22</v>
      </c>
      <c r="M2198" s="1">
        <v>42</v>
      </c>
      <c r="N2198" s="1">
        <v>333</v>
      </c>
      <c r="O2198" s="1">
        <v>13986</v>
      </c>
      <c r="P2198" s="1">
        <v>5594.4</v>
      </c>
      <c r="Q2198" s="1">
        <v>0.4</v>
      </c>
      <c r="R2198" s="1" t="s">
        <v>20</v>
      </c>
    </row>
    <row r="2199" spans="1:18" x14ac:dyDescent="0.25">
      <c r="A2199" s="1" t="s">
        <v>51</v>
      </c>
      <c r="B2199" s="1">
        <v>1185732</v>
      </c>
      <c r="C2199" s="3">
        <v>43957</v>
      </c>
      <c r="D2199" s="3" t="s">
        <v>136</v>
      </c>
      <c r="E2199" s="3" t="s">
        <v>150</v>
      </c>
      <c r="F2199" s="1">
        <v>2</v>
      </c>
      <c r="G2199" s="1">
        <v>2020</v>
      </c>
      <c r="H2199" s="1" t="s">
        <v>15</v>
      </c>
      <c r="I2199" s="1" t="s">
        <v>28</v>
      </c>
      <c r="J2199" s="1" t="s">
        <v>28</v>
      </c>
      <c r="K2199" s="1" t="s">
        <v>21</v>
      </c>
      <c r="L2199" s="1" t="s">
        <v>23</v>
      </c>
      <c r="M2199" s="1">
        <v>41</v>
      </c>
      <c r="N2199" s="1">
        <v>306</v>
      </c>
      <c r="O2199" s="1">
        <v>12546</v>
      </c>
      <c r="P2199" s="1">
        <v>5018.3999999999996</v>
      </c>
      <c r="Q2199" s="1">
        <v>0.4</v>
      </c>
      <c r="R2199" s="1" t="s">
        <v>20</v>
      </c>
    </row>
    <row r="2200" spans="1:18" x14ac:dyDescent="0.25">
      <c r="A2200" s="1" t="s">
        <v>51</v>
      </c>
      <c r="B2200" s="1">
        <v>1185732</v>
      </c>
      <c r="C2200" s="3">
        <v>43958</v>
      </c>
      <c r="D2200" s="3" t="s">
        <v>137</v>
      </c>
      <c r="E2200" s="3" t="s">
        <v>150</v>
      </c>
      <c r="F2200" s="1">
        <v>2</v>
      </c>
      <c r="G2200" s="1">
        <v>2020</v>
      </c>
      <c r="H2200" s="1" t="s">
        <v>15</v>
      </c>
      <c r="I2200" s="1" t="s">
        <v>28</v>
      </c>
      <c r="J2200" s="1" t="s">
        <v>28</v>
      </c>
      <c r="K2200" s="1" t="s">
        <v>18</v>
      </c>
      <c r="L2200" s="1" t="s">
        <v>19</v>
      </c>
      <c r="M2200" s="1">
        <v>48</v>
      </c>
      <c r="N2200" s="1">
        <v>279</v>
      </c>
      <c r="O2200" s="1">
        <v>13392</v>
      </c>
      <c r="P2200" s="1">
        <v>4955.04</v>
      </c>
      <c r="Q2200" s="1">
        <v>0.37</v>
      </c>
      <c r="R2200" s="1" t="s">
        <v>20</v>
      </c>
    </row>
    <row r="2201" spans="1:18" x14ac:dyDescent="0.25">
      <c r="A2201" s="1" t="s">
        <v>51</v>
      </c>
      <c r="B2201" s="1">
        <v>1185732</v>
      </c>
      <c r="C2201" s="3">
        <v>44030</v>
      </c>
      <c r="D2201" s="3" t="s">
        <v>139</v>
      </c>
      <c r="E2201" s="3" t="s">
        <v>152</v>
      </c>
      <c r="F2201" s="1">
        <v>3</v>
      </c>
      <c r="G2201" s="1">
        <v>2020</v>
      </c>
      <c r="H2201" s="1" t="s">
        <v>15</v>
      </c>
      <c r="I2201" s="1" t="s">
        <v>28</v>
      </c>
      <c r="J2201" s="1" t="s">
        <v>28</v>
      </c>
      <c r="K2201" s="1" t="s">
        <v>21</v>
      </c>
      <c r="L2201" s="1" t="s">
        <v>19</v>
      </c>
      <c r="M2201" s="1">
        <v>48</v>
      </c>
      <c r="N2201" s="1">
        <v>340</v>
      </c>
      <c r="O2201" s="1">
        <v>16320</v>
      </c>
      <c r="P2201" s="1">
        <v>4896</v>
      </c>
      <c r="Q2201" s="1">
        <v>0.3</v>
      </c>
      <c r="R2201" s="1" t="s">
        <v>20</v>
      </c>
    </row>
    <row r="2202" spans="1:18" x14ac:dyDescent="0.25">
      <c r="A2202" s="1" t="s">
        <v>50</v>
      </c>
      <c r="B2202" s="1">
        <v>1185732</v>
      </c>
      <c r="C2202" s="3">
        <v>44538</v>
      </c>
      <c r="D2202" s="3" t="s">
        <v>136</v>
      </c>
      <c r="E2202" s="3" t="s">
        <v>145</v>
      </c>
      <c r="F2202" s="1">
        <v>4</v>
      </c>
      <c r="G2202" s="1">
        <v>2021</v>
      </c>
      <c r="H2202" s="1" t="s">
        <v>15</v>
      </c>
      <c r="I2202" s="1" t="s">
        <v>28</v>
      </c>
      <c r="J2202" s="1" t="s">
        <v>52</v>
      </c>
      <c r="K2202" s="1" t="s">
        <v>21</v>
      </c>
      <c r="L2202" s="1" t="s">
        <v>22</v>
      </c>
      <c r="M2202" s="1">
        <v>55</v>
      </c>
      <c r="N2202" s="1">
        <v>625</v>
      </c>
      <c r="O2202" s="1">
        <v>343750</v>
      </c>
      <c r="P2202" s="1">
        <v>85937.5</v>
      </c>
      <c r="Q2202" s="1">
        <v>0.25</v>
      </c>
      <c r="R2202" s="1" t="s">
        <v>27</v>
      </c>
    </row>
    <row r="2203" spans="1:18" x14ac:dyDescent="0.25">
      <c r="A2203" s="1" t="s">
        <v>50</v>
      </c>
      <c r="B2203" s="1">
        <v>1185732</v>
      </c>
      <c r="C2203" s="3">
        <v>44538</v>
      </c>
      <c r="D2203" s="3" t="s">
        <v>136</v>
      </c>
      <c r="E2203" s="3" t="s">
        <v>145</v>
      </c>
      <c r="F2203" s="1">
        <v>4</v>
      </c>
      <c r="G2203" s="1">
        <v>2021</v>
      </c>
      <c r="H2203" s="1" t="s">
        <v>15</v>
      </c>
      <c r="I2203" s="1" t="s">
        <v>28</v>
      </c>
      <c r="J2203" s="1" t="s">
        <v>52</v>
      </c>
      <c r="K2203" s="1" t="s">
        <v>21</v>
      </c>
      <c r="L2203" s="1" t="s">
        <v>23</v>
      </c>
      <c r="M2203" s="1">
        <v>55</v>
      </c>
      <c r="N2203" s="1">
        <v>575</v>
      </c>
      <c r="O2203" s="1">
        <v>316250</v>
      </c>
      <c r="P2203" s="1">
        <v>94875</v>
      </c>
      <c r="Q2203" s="1">
        <v>0.3</v>
      </c>
      <c r="R2203" s="1" t="s">
        <v>27</v>
      </c>
    </row>
    <row r="2204" spans="1:18" x14ac:dyDescent="0.25">
      <c r="A2204" s="1" t="s">
        <v>50</v>
      </c>
      <c r="B2204" s="1">
        <v>1185732</v>
      </c>
      <c r="C2204" s="3">
        <v>44538</v>
      </c>
      <c r="D2204" s="3" t="s">
        <v>136</v>
      </c>
      <c r="E2204" s="3" t="s">
        <v>145</v>
      </c>
      <c r="F2204" s="1">
        <v>4</v>
      </c>
      <c r="G2204" s="1">
        <v>2021</v>
      </c>
      <c r="H2204" s="1" t="s">
        <v>15</v>
      </c>
      <c r="I2204" s="1" t="s">
        <v>28</v>
      </c>
      <c r="J2204" s="1" t="s">
        <v>52</v>
      </c>
      <c r="K2204" s="1" t="s">
        <v>18</v>
      </c>
      <c r="L2204" s="1" t="s">
        <v>19</v>
      </c>
      <c r="M2204" s="1">
        <v>65</v>
      </c>
      <c r="N2204" s="1">
        <v>575</v>
      </c>
      <c r="O2204" s="1">
        <v>373750</v>
      </c>
      <c r="P2204" s="1">
        <v>130812.5</v>
      </c>
      <c r="Q2204" s="1">
        <v>0.35</v>
      </c>
      <c r="R2204" s="1" t="s">
        <v>27</v>
      </c>
    </row>
    <row r="2205" spans="1:18" x14ac:dyDescent="0.25">
      <c r="A2205" s="1" t="s">
        <v>50</v>
      </c>
      <c r="B2205" s="1">
        <v>1185732</v>
      </c>
      <c r="C2205" s="3">
        <v>44538</v>
      </c>
      <c r="D2205" s="3" t="s">
        <v>136</v>
      </c>
      <c r="E2205" s="3" t="s">
        <v>145</v>
      </c>
      <c r="F2205" s="1">
        <v>4</v>
      </c>
      <c r="G2205" s="1">
        <v>2021</v>
      </c>
      <c r="H2205" s="1" t="s">
        <v>15</v>
      </c>
      <c r="I2205" s="1" t="s">
        <v>28</v>
      </c>
      <c r="J2205" s="1" t="s">
        <v>52</v>
      </c>
      <c r="K2205" s="1" t="s">
        <v>21</v>
      </c>
      <c r="L2205" s="1" t="s">
        <v>19</v>
      </c>
      <c r="M2205" s="1">
        <v>70</v>
      </c>
      <c r="N2205" s="1">
        <v>675</v>
      </c>
      <c r="O2205" s="1">
        <v>472500</v>
      </c>
      <c r="P2205" s="1">
        <v>236250</v>
      </c>
      <c r="Q2205" s="1">
        <v>0.5</v>
      </c>
      <c r="R2205" s="1" t="s">
        <v>27</v>
      </c>
    </row>
    <row r="2206" spans="1:18" x14ac:dyDescent="0.25">
      <c r="A2206" s="1" t="s">
        <v>50</v>
      </c>
      <c r="B2206" s="1">
        <v>1185732</v>
      </c>
      <c r="C2206" s="3">
        <v>44210</v>
      </c>
      <c r="D2206" s="3" t="s">
        <v>137</v>
      </c>
      <c r="E2206" s="3" t="s">
        <v>146</v>
      </c>
      <c r="F2206" s="1">
        <v>1</v>
      </c>
      <c r="G2206" s="1">
        <v>2021</v>
      </c>
      <c r="H2206" s="1" t="s">
        <v>15</v>
      </c>
      <c r="I2206" s="1" t="s">
        <v>28</v>
      </c>
      <c r="J2206" s="1" t="s">
        <v>52</v>
      </c>
      <c r="K2206" s="1" t="s">
        <v>18</v>
      </c>
      <c r="L2206" s="1" t="s">
        <v>22</v>
      </c>
      <c r="M2206" s="1">
        <v>40</v>
      </c>
      <c r="N2206" s="1">
        <v>800</v>
      </c>
      <c r="O2206" s="1">
        <v>320000</v>
      </c>
      <c r="P2206" s="1">
        <v>160000</v>
      </c>
      <c r="Q2206" s="1">
        <v>0.5</v>
      </c>
      <c r="R2206" s="1" t="s">
        <v>27</v>
      </c>
    </row>
    <row r="2207" spans="1:18" x14ac:dyDescent="0.25">
      <c r="A2207" s="1" t="s">
        <v>50</v>
      </c>
      <c r="B2207" s="1">
        <v>1185732</v>
      </c>
      <c r="C2207" s="3">
        <v>44210</v>
      </c>
      <c r="D2207" s="3" t="s">
        <v>137</v>
      </c>
      <c r="E2207" s="3" t="s">
        <v>146</v>
      </c>
      <c r="F2207" s="1">
        <v>1</v>
      </c>
      <c r="G2207" s="1">
        <v>2021</v>
      </c>
      <c r="H2207" s="1" t="s">
        <v>15</v>
      </c>
      <c r="I2207" s="1" t="s">
        <v>28</v>
      </c>
      <c r="J2207" s="1" t="s">
        <v>52</v>
      </c>
      <c r="K2207" s="1" t="s">
        <v>18</v>
      </c>
      <c r="L2207" s="1" t="s">
        <v>23</v>
      </c>
      <c r="M2207" s="1">
        <v>40</v>
      </c>
      <c r="N2207" s="1">
        <v>600</v>
      </c>
      <c r="O2207" s="1">
        <v>240000</v>
      </c>
      <c r="P2207" s="1">
        <v>72000</v>
      </c>
      <c r="Q2207" s="1">
        <v>0.3</v>
      </c>
      <c r="R2207" s="1" t="s">
        <v>27</v>
      </c>
    </row>
    <row r="2208" spans="1:18" x14ac:dyDescent="0.25">
      <c r="A2208" s="1" t="s">
        <v>50</v>
      </c>
      <c r="B2208" s="1">
        <v>1185732</v>
      </c>
      <c r="C2208" s="3">
        <v>44210</v>
      </c>
      <c r="D2208" s="3" t="s">
        <v>137</v>
      </c>
      <c r="E2208" s="3" t="s">
        <v>146</v>
      </c>
      <c r="F2208" s="1">
        <v>1</v>
      </c>
      <c r="G2208" s="1">
        <v>2021</v>
      </c>
      <c r="H2208" s="1" t="s">
        <v>15</v>
      </c>
      <c r="I2208" s="1" t="s">
        <v>28</v>
      </c>
      <c r="J2208" s="1" t="s">
        <v>52</v>
      </c>
      <c r="K2208" s="1" t="s">
        <v>21</v>
      </c>
      <c r="L2208" s="1" t="s">
        <v>22</v>
      </c>
      <c r="M2208" s="1">
        <v>30</v>
      </c>
      <c r="N2208" s="1">
        <v>600</v>
      </c>
      <c r="O2208" s="1">
        <v>180000</v>
      </c>
      <c r="P2208" s="1">
        <v>63000</v>
      </c>
      <c r="Q2208" s="1">
        <v>0.35</v>
      </c>
      <c r="R2208" s="1" t="s">
        <v>27</v>
      </c>
    </row>
    <row r="2209" spans="1:18" x14ac:dyDescent="0.25">
      <c r="A2209" s="1" t="s">
        <v>50</v>
      </c>
      <c r="B2209" s="1">
        <v>1185732</v>
      </c>
      <c r="C2209" s="3">
        <v>44210</v>
      </c>
      <c r="D2209" s="3" t="s">
        <v>137</v>
      </c>
      <c r="E2209" s="3" t="s">
        <v>146</v>
      </c>
      <c r="F2209" s="1">
        <v>1</v>
      </c>
      <c r="G2209" s="1">
        <v>2021</v>
      </c>
      <c r="H2209" s="1" t="s">
        <v>15</v>
      </c>
      <c r="I2209" s="1" t="s">
        <v>28</v>
      </c>
      <c r="J2209" s="1" t="s">
        <v>52</v>
      </c>
      <c r="K2209" s="1" t="s">
        <v>21</v>
      </c>
      <c r="L2209" s="1" t="s">
        <v>23</v>
      </c>
      <c r="M2209" s="1">
        <v>35</v>
      </c>
      <c r="N2209" s="1">
        <v>450</v>
      </c>
      <c r="O2209" s="1">
        <v>157500</v>
      </c>
      <c r="P2209" s="1">
        <v>55125</v>
      </c>
      <c r="Q2209" s="1">
        <v>0.35</v>
      </c>
      <c r="R2209" s="1" t="s">
        <v>27</v>
      </c>
    </row>
    <row r="2210" spans="1:18" x14ac:dyDescent="0.25">
      <c r="A2210" s="1" t="s">
        <v>50</v>
      </c>
      <c r="B2210" s="1">
        <v>1185732</v>
      </c>
      <c r="C2210" s="3">
        <v>44210</v>
      </c>
      <c r="D2210" s="3" t="s">
        <v>137</v>
      </c>
      <c r="E2210" s="3" t="s">
        <v>146</v>
      </c>
      <c r="F2210" s="1">
        <v>1</v>
      </c>
      <c r="G2210" s="1">
        <v>2021</v>
      </c>
      <c r="H2210" s="1" t="s">
        <v>15</v>
      </c>
      <c r="I2210" s="1" t="s">
        <v>28</v>
      </c>
      <c r="J2210" s="1" t="s">
        <v>52</v>
      </c>
      <c r="K2210" s="1" t="s">
        <v>18</v>
      </c>
      <c r="L2210" s="1" t="s">
        <v>19</v>
      </c>
      <c r="M2210" s="1">
        <v>50</v>
      </c>
      <c r="N2210" s="1">
        <v>500</v>
      </c>
      <c r="O2210" s="1">
        <v>250000</v>
      </c>
      <c r="P2210" s="1">
        <v>75000</v>
      </c>
      <c r="Q2210" s="1">
        <v>0.3</v>
      </c>
      <c r="R2210" s="1" t="s">
        <v>27</v>
      </c>
    </row>
    <row r="2211" spans="1:18" x14ac:dyDescent="0.25">
      <c r="A2211" s="1" t="s">
        <v>50</v>
      </c>
      <c r="B2211" s="1">
        <v>1185732</v>
      </c>
      <c r="C2211" s="3">
        <v>44210</v>
      </c>
      <c r="D2211" s="3" t="s">
        <v>137</v>
      </c>
      <c r="E2211" s="3" t="s">
        <v>146</v>
      </c>
      <c r="F2211" s="1">
        <v>1</v>
      </c>
      <c r="G2211" s="1">
        <v>2021</v>
      </c>
      <c r="H2211" s="1" t="s">
        <v>15</v>
      </c>
      <c r="I2211" s="1" t="s">
        <v>28</v>
      </c>
      <c r="J2211" s="1" t="s">
        <v>52</v>
      </c>
      <c r="K2211" s="1" t="s">
        <v>21</v>
      </c>
      <c r="L2211" s="1" t="s">
        <v>19</v>
      </c>
      <c r="M2211" s="1">
        <v>40</v>
      </c>
      <c r="N2211" s="1">
        <v>600</v>
      </c>
      <c r="O2211" s="1">
        <v>240000</v>
      </c>
      <c r="P2211" s="1">
        <v>60000</v>
      </c>
      <c r="Q2211" s="1">
        <v>0.25</v>
      </c>
      <c r="R2211" s="1" t="s">
        <v>27</v>
      </c>
    </row>
    <row r="2212" spans="1:18" x14ac:dyDescent="0.25">
      <c r="A2212" s="1" t="s">
        <v>50</v>
      </c>
      <c r="B2212" s="1">
        <v>1185732</v>
      </c>
      <c r="C2212" s="3">
        <v>44239</v>
      </c>
      <c r="D2212" s="3" t="s">
        <v>138</v>
      </c>
      <c r="E2212" s="3" t="s">
        <v>147</v>
      </c>
      <c r="F2212" s="1">
        <v>1</v>
      </c>
      <c r="G2212" s="1">
        <v>2021</v>
      </c>
      <c r="H2212" s="1" t="s">
        <v>15</v>
      </c>
      <c r="I2212" s="1" t="s">
        <v>28</v>
      </c>
      <c r="J2212" s="1" t="s">
        <v>52</v>
      </c>
      <c r="K2212" s="1" t="s">
        <v>18</v>
      </c>
      <c r="L2212" s="1" t="s">
        <v>22</v>
      </c>
      <c r="M2212" s="1">
        <v>40</v>
      </c>
      <c r="N2212" s="1">
        <v>850</v>
      </c>
      <c r="O2212" s="1">
        <v>340000</v>
      </c>
      <c r="P2212" s="1">
        <v>170000</v>
      </c>
      <c r="Q2212" s="1">
        <v>0.5</v>
      </c>
      <c r="R2212" s="1" t="s">
        <v>27</v>
      </c>
    </row>
    <row r="2213" spans="1:18" x14ac:dyDescent="0.25">
      <c r="A2213" s="1" t="s">
        <v>50</v>
      </c>
      <c r="B2213" s="1">
        <v>1185732</v>
      </c>
      <c r="C2213" s="3">
        <v>44239</v>
      </c>
      <c r="D2213" s="3" t="s">
        <v>138</v>
      </c>
      <c r="E2213" s="3" t="s">
        <v>147</v>
      </c>
      <c r="F2213" s="1">
        <v>1</v>
      </c>
      <c r="G2213" s="1">
        <v>2021</v>
      </c>
      <c r="H2213" s="1" t="s">
        <v>15</v>
      </c>
      <c r="I2213" s="1" t="s">
        <v>28</v>
      </c>
      <c r="J2213" s="1" t="s">
        <v>52</v>
      </c>
      <c r="K2213" s="1" t="s">
        <v>18</v>
      </c>
      <c r="L2213" s="1" t="s">
        <v>23</v>
      </c>
      <c r="M2213" s="1">
        <v>40</v>
      </c>
      <c r="N2213" s="1">
        <v>500</v>
      </c>
      <c r="O2213" s="1">
        <v>200000</v>
      </c>
      <c r="P2213" s="1">
        <v>60000</v>
      </c>
      <c r="Q2213" s="1">
        <v>0.3</v>
      </c>
      <c r="R2213" s="1" t="s">
        <v>27</v>
      </c>
    </row>
    <row r="2214" spans="1:18" x14ac:dyDescent="0.25">
      <c r="A2214" s="1" t="s">
        <v>50</v>
      </c>
      <c r="B2214" s="1">
        <v>1185732</v>
      </c>
      <c r="C2214" s="3">
        <v>44239</v>
      </c>
      <c r="D2214" s="3" t="s">
        <v>138</v>
      </c>
      <c r="E2214" s="3" t="s">
        <v>147</v>
      </c>
      <c r="F2214" s="1">
        <v>1</v>
      </c>
      <c r="G2214" s="1">
        <v>2021</v>
      </c>
      <c r="H2214" s="1" t="s">
        <v>15</v>
      </c>
      <c r="I2214" s="1" t="s">
        <v>28</v>
      </c>
      <c r="J2214" s="1" t="s">
        <v>52</v>
      </c>
      <c r="K2214" s="1" t="s">
        <v>21</v>
      </c>
      <c r="L2214" s="1" t="s">
        <v>22</v>
      </c>
      <c r="M2214" s="1">
        <v>30</v>
      </c>
      <c r="N2214" s="1">
        <v>550</v>
      </c>
      <c r="O2214" s="1">
        <v>165000</v>
      </c>
      <c r="P2214" s="1">
        <v>57750</v>
      </c>
      <c r="Q2214" s="1">
        <v>0.35</v>
      </c>
      <c r="R2214" s="1" t="s">
        <v>27</v>
      </c>
    </row>
    <row r="2215" spans="1:18" x14ac:dyDescent="0.25">
      <c r="A2215" s="1" t="s">
        <v>50</v>
      </c>
      <c r="B2215" s="1">
        <v>1185732</v>
      </c>
      <c r="C2215" s="3">
        <v>44538</v>
      </c>
      <c r="D2215" s="3" t="s">
        <v>136</v>
      </c>
      <c r="E2215" s="3" t="s">
        <v>145</v>
      </c>
      <c r="F2215" s="1">
        <v>4</v>
      </c>
      <c r="G2215" s="1">
        <v>2021</v>
      </c>
      <c r="H2215" s="1" t="s">
        <v>15</v>
      </c>
      <c r="I2215" s="1" t="s">
        <v>28</v>
      </c>
      <c r="J2215" s="1" t="s">
        <v>52</v>
      </c>
      <c r="K2215" s="1" t="s">
        <v>21</v>
      </c>
      <c r="L2215" s="1" t="s">
        <v>22</v>
      </c>
      <c r="M2215" s="1">
        <v>52</v>
      </c>
      <c r="N2215" s="1">
        <v>163</v>
      </c>
      <c r="O2215" s="1">
        <v>8476</v>
      </c>
      <c r="P2215" s="1">
        <v>3305.64</v>
      </c>
      <c r="Q2215" s="1">
        <v>0.39</v>
      </c>
      <c r="R2215" s="1" t="s">
        <v>24</v>
      </c>
    </row>
    <row r="2216" spans="1:18" x14ac:dyDescent="0.25">
      <c r="A2216" s="1" t="s">
        <v>50</v>
      </c>
      <c r="B2216" s="1">
        <v>1185732</v>
      </c>
      <c r="C2216" s="3">
        <v>44538</v>
      </c>
      <c r="D2216" s="3" t="s">
        <v>136</v>
      </c>
      <c r="E2216" s="3" t="s">
        <v>145</v>
      </c>
      <c r="F2216" s="1">
        <v>4</v>
      </c>
      <c r="G2216" s="1">
        <v>2021</v>
      </c>
      <c r="H2216" s="1" t="s">
        <v>15</v>
      </c>
      <c r="I2216" s="1" t="s">
        <v>28</v>
      </c>
      <c r="J2216" s="1" t="s">
        <v>52</v>
      </c>
      <c r="K2216" s="1" t="s">
        <v>21</v>
      </c>
      <c r="L2216" s="1" t="s">
        <v>23</v>
      </c>
      <c r="M2216" s="1">
        <v>54</v>
      </c>
      <c r="N2216" s="1">
        <v>155</v>
      </c>
      <c r="O2216" s="1">
        <v>8370</v>
      </c>
      <c r="P2216" s="1">
        <v>3431.7</v>
      </c>
      <c r="Q2216" s="1">
        <v>0.41</v>
      </c>
      <c r="R2216" s="1" t="s">
        <v>24</v>
      </c>
    </row>
    <row r="2217" spans="1:18" x14ac:dyDescent="0.25">
      <c r="A2217" s="1" t="s">
        <v>50</v>
      </c>
      <c r="B2217" s="1">
        <v>1185732</v>
      </c>
      <c r="C2217" s="3">
        <v>44538</v>
      </c>
      <c r="D2217" s="3" t="s">
        <v>136</v>
      </c>
      <c r="E2217" s="3" t="s">
        <v>145</v>
      </c>
      <c r="F2217" s="1">
        <v>4</v>
      </c>
      <c r="G2217" s="1">
        <v>2021</v>
      </c>
      <c r="H2217" s="1" t="s">
        <v>15</v>
      </c>
      <c r="I2217" s="1" t="s">
        <v>28</v>
      </c>
      <c r="J2217" s="1" t="s">
        <v>52</v>
      </c>
      <c r="K2217" s="1" t="s">
        <v>18</v>
      </c>
      <c r="L2217" s="1" t="s">
        <v>19</v>
      </c>
      <c r="M2217" s="1">
        <v>60</v>
      </c>
      <c r="N2217" s="1">
        <v>155</v>
      </c>
      <c r="O2217" s="1">
        <v>9300</v>
      </c>
      <c r="P2217" s="1">
        <v>4278</v>
      </c>
      <c r="Q2217" s="1">
        <v>0.46</v>
      </c>
      <c r="R2217" s="1" t="s">
        <v>24</v>
      </c>
    </row>
    <row r="2218" spans="1:18" x14ac:dyDescent="0.25">
      <c r="A2218" s="1" t="s">
        <v>50</v>
      </c>
      <c r="B2218" s="1">
        <v>1185732</v>
      </c>
      <c r="C2218" s="3">
        <v>44538</v>
      </c>
      <c r="D2218" s="3" t="s">
        <v>136</v>
      </c>
      <c r="E2218" s="3" t="s">
        <v>145</v>
      </c>
      <c r="F2218" s="1">
        <v>4</v>
      </c>
      <c r="G2218" s="1">
        <v>2021</v>
      </c>
      <c r="H2218" s="1" t="s">
        <v>15</v>
      </c>
      <c r="I2218" s="1" t="s">
        <v>28</v>
      </c>
      <c r="J2218" s="1" t="s">
        <v>52</v>
      </c>
      <c r="K2218" s="1" t="s">
        <v>21</v>
      </c>
      <c r="L2218" s="1" t="s">
        <v>19</v>
      </c>
      <c r="M2218" s="1">
        <v>69</v>
      </c>
      <c r="N2218" s="1">
        <v>182</v>
      </c>
      <c r="O2218" s="1">
        <v>12558</v>
      </c>
      <c r="P2218" s="1">
        <v>8037.12</v>
      </c>
      <c r="Q2218" s="1">
        <v>0.64</v>
      </c>
      <c r="R2218" s="1" t="s">
        <v>24</v>
      </c>
    </row>
    <row r="2219" spans="1:18" x14ac:dyDescent="0.25">
      <c r="A2219" s="1" t="s">
        <v>50</v>
      </c>
      <c r="B2219" s="1">
        <v>1185732</v>
      </c>
      <c r="C2219" s="3">
        <v>44210</v>
      </c>
      <c r="D2219" s="3" t="s">
        <v>137</v>
      </c>
      <c r="E2219" s="3" t="s">
        <v>146</v>
      </c>
      <c r="F2219" s="1">
        <v>1</v>
      </c>
      <c r="G2219" s="1">
        <v>2021</v>
      </c>
      <c r="H2219" s="1" t="s">
        <v>15</v>
      </c>
      <c r="I2219" s="1" t="s">
        <v>28</v>
      </c>
      <c r="J2219" s="1" t="s">
        <v>52</v>
      </c>
      <c r="K2219" s="1" t="s">
        <v>18</v>
      </c>
      <c r="L2219" s="1" t="s">
        <v>22</v>
      </c>
      <c r="M2219" s="1">
        <v>39</v>
      </c>
      <c r="N2219" s="1">
        <v>216</v>
      </c>
      <c r="O2219" s="1">
        <v>8424</v>
      </c>
      <c r="P2219" s="1">
        <v>5307.12</v>
      </c>
      <c r="Q2219" s="1">
        <v>0.63</v>
      </c>
      <c r="R2219" s="1" t="s">
        <v>24</v>
      </c>
    </row>
    <row r="2220" spans="1:18" x14ac:dyDescent="0.25">
      <c r="A2220" s="1" t="s">
        <v>50</v>
      </c>
      <c r="B2220" s="1">
        <v>1185732</v>
      </c>
      <c r="C2220" s="3">
        <v>44210</v>
      </c>
      <c r="D2220" s="3" t="s">
        <v>137</v>
      </c>
      <c r="E2220" s="3" t="s">
        <v>146</v>
      </c>
      <c r="F2220" s="1">
        <v>1</v>
      </c>
      <c r="G2220" s="1">
        <v>2021</v>
      </c>
      <c r="H2220" s="1" t="s">
        <v>15</v>
      </c>
      <c r="I2220" s="1" t="s">
        <v>28</v>
      </c>
      <c r="J2220" s="1" t="s">
        <v>52</v>
      </c>
      <c r="K2220" s="1" t="s">
        <v>18</v>
      </c>
      <c r="L2220" s="1" t="s">
        <v>23</v>
      </c>
      <c r="M2220" s="1">
        <v>39</v>
      </c>
      <c r="N2220" s="1">
        <v>156</v>
      </c>
      <c r="O2220" s="1">
        <v>6084</v>
      </c>
      <c r="P2220" s="1">
        <v>2737.8</v>
      </c>
      <c r="Q2220" s="1">
        <v>0.45</v>
      </c>
      <c r="R2220" s="1" t="s">
        <v>24</v>
      </c>
    </row>
    <row r="2221" spans="1:18" x14ac:dyDescent="0.25">
      <c r="A2221" s="1" t="s">
        <v>50</v>
      </c>
      <c r="B2221" s="1">
        <v>1185732</v>
      </c>
      <c r="C2221" s="3">
        <v>44210</v>
      </c>
      <c r="D2221" s="3" t="s">
        <v>137</v>
      </c>
      <c r="E2221" s="3" t="s">
        <v>146</v>
      </c>
      <c r="F2221" s="1">
        <v>1</v>
      </c>
      <c r="G2221" s="1">
        <v>2021</v>
      </c>
      <c r="H2221" s="1" t="s">
        <v>15</v>
      </c>
      <c r="I2221" s="1" t="s">
        <v>28</v>
      </c>
      <c r="J2221" s="1" t="s">
        <v>52</v>
      </c>
      <c r="K2221" s="1" t="s">
        <v>21</v>
      </c>
      <c r="L2221" s="1" t="s">
        <v>22</v>
      </c>
      <c r="M2221" s="1">
        <v>29</v>
      </c>
      <c r="N2221" s="1">
        <v>168</v>
      </c>
      <c r="O2221" s="1">
        <v>4872</v>
      </c>
      <c r="P2221" s="1">
        <v>2338.56</v>
      </c>
      <c r="Q2221" s="1">
        <v>0.48</v>
      </c>
      <c r="R2221" s="1" t="s">
        <v>24</v>
      </c>
    </row>
    <row r="2222" spans="1:18" x14ac:dyDescent="0.25">
      <c r="A2222" s="1" t="s">
        <v>50</v>
      </c>
      <c r="B2222" s="1">
        <v>1185732</v>
      </c>
      <c r="C2222" s="3">
        <v>44210</v>
      </c>
      <c r="D2222" s="3" t="s">
        <v>137</v>
      </c>
      <c r="E2222" s="3" t="s">
        <v>146</v>
      </c>
      <c r="F2222" s="1">
        <v>1</v>
      </c>
      <c r="G2222" s="1">
        <v>2021</v>
      </c>
      <c r="H2222" s="1" t="s">
        <v>15</v>
      </c>
      <c r="I2222" s="1" t="s">
        <v>28</v>
      </c>
      <c r="J2222" s="1" t="s">
        <v>52</v>
      </c>
      <c r="K2222" s="1" t="s">
        <v>21</v>
      </c>
      <c r="L2222" s="1" t="s">
        <v>23</v>
      </c>
      <c r="M2222" s="1">
        <v>34</v>
      </c>
      <c r="N2222" s="1">
        <v>131</v>
      </c>
      <c r="O2222" s="1">
        <v>4454</v>
      </c>
      <c r="P2222" s="1">
        <v>2093.38</v>
      </c>
      <c r="Q2222" s="1">
        <v>0.47</v>
      </c>
      <c r="R2222" s="1" t="s">
        <v>24</v>
      </c>
    </row>
    <row r="2223" spans="1:18" x14ac:dyDescent="0.25">
      <c r="A2223" s="1" t="s">
        <v>50</v>
      </c>
      <c r="B2223" s="1">
        <v>1185732</v>
      </c>
      <c r="C2223" s="3">
        <v>44210</v>
      </c>
      <c r="D2223" s="3" t="s">
        <v>137</v>
      </c>
      <c r="E2223" s="3" t="s">
        <v>146</v>
      </c>
      <c r="F2223" s="1">
        <v>1</v>
      </c>
      <c r="G2223" s="1">
        <v>2021</v>
      </c>
      <c r="H2223" s="1" t="s">
        <v>15</v>
      </c>
      <c r="I2223" s="1" t="s">
        <v>28</v>
      </c>
      <c r="J2223" s="1" t="s">
        <v>52</v>
      </c>
      <c r="K2223" s="1" t="s">
        <v>18</v>
      </c>
      <c r="L2223" s="1" t="s">
        <v>19</v>
      </c>
      <c r="M2223" s="1">
        <v>49</v>
      </c>
      <c r="N2223" s="1">
        <v>145</v>
      </c>
      <c r="O2223" s="1">
        <v>7105</v>
      </c>
      <c r="P2223" s="1">
        <v>3197.25</v>
      </c>
      <c r="Q2223" s="1">
        <v>0.45</v>
      </c>
      <c r="R2223" s="1" t="s">
        <v>24</v>
      </c>
    </row>
    <row r="2224" spans="1:18" x14ac:dyDescent="0.25">
      <c r="A2224" s="1" t="s">
        <v>50</v>
      </c>
      <c r="B2224" s="1">
        <v>1185732</v>
      </c>
      <c r="C2224" s="3">
        <v>44210</v>
      </c>
      <c r="D2224" s="3" t="s">
        <v>137</v>
      </c>
      <c r="E2224" s="3" t="s">
        <v>146</v>
      </c>
      <c r="F2224" s="1">
        <v>1</v>
      </c>
      <c r="G2224" s="1">
        <v>2021</v>
      </c>
      <c r="H2224" s="1" t="s">
        <v>15</v>
      </c>
      <c r="I2224" s="1" t="s">
        <v>28</v>
      </c>
      <c r="J2224" s="1" t="s">
        <v>52</v>
      </c>
      <c r="K2224" s="1" t="s">
        <v>21</v>
      </c>
      <c r="L2224" s="1" t="s">
        <v>19</v>
      </c>
      <c r="M2224" s="1">
        <v>38</v>
      </c>
      <c r="N2224" s="1">
        <v>156</v>
      </c>
      <c r="O2224" s="1">
        <v>5928</v>
      </c>
      <c r="P2224" s="1">
        <v>2371.1999999999998</v>
      </c>
      <c r="Q2224" s="1">
        <v>0.4</v>
      </c>
      <c r="R2224" s="1" t="s">
        <v>24</v>
      </c>
    </row>
    <row r="2225" spans="1:18" x14ac:dyDescent="0.25">
      <c r="A2225" s="1" t="s">
        <v>50</v>
      </c>
      <c r="B2225" s="1">
        <v>1185732</v>
      </c>
      <c r="C2225" s="3">
        <v>44239</v>
      </c>
      <c r="D2225" s="3" t="s">
        <v>138</v>
      </c>
      <c r="E2225" s="3" t="s">
        <v>147</v>
      </c>
      <c r="F2225" s="1">
        <v>1</v>
      </c>
      <c r="G2225" s="1">
        <v>2021</v>
      </c>
      <c r="H2225" s="1" t="s">
        <v>15</v>
      </c>
      <c r="I2225" s="1" t="s">
        <v>28</v>
      </c>
      <c r="J2225" s="1" t="s">
        <v>52</v>
      </c>
      <c r="K2225" s="1" t="s">
        <v>18</v>
      </c>
      <c r="L2225" s="1" t="s">
        <v>22</v>
      </c>
      <c r="M2225" s="1">
        <v>37</v>
      </c>
      <c r="N2225" s="1">
        <v>238</v>
      </c>
      <c r="O2225" s="1">
        <v>8806</v>
      </c>
      <c r="P2225" s="1">
        <v>5371.66</v>
      </c>
      <c r="Q2225" s="1">
        <v>0.61</v>
      </c>
      <c r="R2225" s="1" t="s">
        <v>24</v>
      </c>
    </row>
    <row r="2226" spans="1:18" x14ac:dyDescent="0.25">
      <c r="A2226" s="1" t="s">
        <v>50</v>
      </c>
      <c r="B2226" s="1">
        <v>1185732</v>
      </c>
      <c r="C2226" s="3">
        <v>44239</v>
      </c>
      <c r="D2226" s="3" t="s">
        <v>138</v>
      </c>
      <c r="E2226" s="3" t="s">
        <v>147</v>
      </c>
      <c r="F2226" s="1">
        <v>1</v>
      </c>
      <c r="G2226" s="1">
        <v>2021</v>
      </c>
      <c r="H2226" s="1" t="s">
        <v>15</v>
      </c>
      <c r="I2226" s="1" t="s">
        <v>28</v>
      </c>
      <c r="J2226" s="1" t="s">
        <v>52</v>
      </c>
      <c r="K2226" s="1" t="s">
        <v>18</v>
      </c>
      <c r="L2226" s="1" t="s">
        <v>23</v>
      </c>
      <c r="M2226" s="1">
        <v>37</v>
      </c>
      <c r="N2226" s="1">
        <v>145</v>
      </c>
      <c r="O2226" s="1">
        <v>5365</v>
      </c>
      <c r="P2226" s="1">
        <v>2199.65</v>
      </c>
      <c r="Q2226" s="1">
        <v>0.41</v>
      </c>
      <c r="R2226" s="1" t="s">
        <v>24</v>
      </c>
    </row>
    <row r="2227" spans="1:18" x14ac:dyDescent="0.25">
      <c r="A2227" s="1" t="s">
        <v>50</v>
      </c>
      <c r="B2227" s="1">
        <v>1185732</v>
      </c>
      <c r="C2227" s="3">
        <v>44239</v>
      </c>
      <c r="D2227" s="3" t="s">
        <v>138</v>
      </c>
      <c r="E2227" s="3" t="s">
        <v>147</v>
      </c>
      <c r="F2227" s="1">
        <v>1</v>
      </c>
      <c r="G2227" s="1">
        <v>2021</v>
      </c>
      <c r="H2227" s="1" t="s">
        <v>15</v>
      </c>
      <c r="I2227" s="1" t="s">
        <v>28</v>
      </c>
      <c r="J2227" s="1" t="s">
        <v>52</v>
      </c>
      <c r="K2227" s="1" t="s">
        <v>21</v>
      </c>
      <c r="L2227" s="1" t="s">
        <v>22</v>
      </c>
      <c r="M2227" s="1">
        <v>29</v>
      </c>
      <c r="N2227" s="1">
        <v>143</v>
      </c>
      <c r="O2227" s="1">
        <v>4147</v>
      </c>
      <c r="P2227" s="1">
        <v>2032.03</v>
      </c>
      <c r="Q2227" s="1">
        <v>0.49</v>
      </c>
      <c r="R2227" s="1" t="s">
        <v>24</v>
      </c>
    </row>
    <row r="2228" spans="1:18" x14ac:dyDescent="0.25">
      <c r="A2228" s="1" t="s">
        <v>49</v>
      </c>
      <c r="B2228" s="1">
        <v>1185732</v>
      </c>
      <c r="C2228" s="3">
        <v>44237</v>
      </c>
      <c r="D2228" s="3" t="s">
        <v>136</v>
      </c>
      <c r="E2228" s="3" t="s">
        <v>147</v>
      </c>
      <c r="F2228" s="1">
        <v>1</v>
      </c>
      <c r="G2228" s="1">
        <v>2021</v>
      </c>
      <c r="H2228" s="1" t="s">
        <v>15</v>
      </c>
      <c r="I2228" s="1" t="s">
        <v>28</v>
      </c>
      <c r="J2228" s="1" t="s">
        <v>52</v>
      </c>
      <c r="K2228" s="1" t="s">
        <v>21</v>
      </c>
      <c r="L2228" s="1" t="s">
        <v>23</v>
      </c>
      <c r="M2228" s="1">
        <v>40</v>
      </c>
      <c r="N2228" s="1">
        <v>475</v>
      </c>
      <c r="O2228" s="1">
        <v>190000</v>
      </c>
      <c r="P2228" s="1">
        <v>57000</v>
      </c>
      <c r="Q2228" s="1">
        <v>0.3</v>
      </c>
      <c r="R2228" s="1" t="s">
        <v>27</v>
      </c>
    </row>
    <row r="2229" spans="1:18" x14ac:dyDescent="0.25">
      <c r="A2229" s="1" t="s">
        <v>49</v>
      </c>
      <c r="B2229" s="1">
        <v>1185732</v>
      </c>
      <c r="C2229" s="3">
        <v>44237</v>
      </c>
      <c r="D2229" s="3" t="s">
        <v>136</v>
      </c>
      <c r="E2229" s="3" t="s">
        <v>147</v>
      </c>
      <c r="F2229" s="1">
        <v>1</v>
      </c>
      <c r="G2229" s="1">
        <v>2021</v>
      </c>
      <c r="H2229" s="1" t="s">
        <v>15</v>
      </c>
      <c r="I2229" s="1" t="s">
        <v>28</v>
      </c>
      <c r="J2229" s="1" t="s">
        <v>52</v>
      </c>
      <c r="K2229" s="1" t="s">
        <v>18</v>
      </c>
      <c r="L2229" s="1" t="s">
        <v>19</v>
      </c>
      <c r="M2229" s="1">
        <v>55</v>
      </c>
      <c r="N2229" s="1">
        <v>550</v>
      </c>
      <c r="O2229" s="1">
        <v>302500</v>
      </c>
      <c r="P2229" s="1">
        <v>105875</v>
      </c>
      <c r="Q2229" s="1">
        <v>0.35</v>
      </c>
      <c r="R2229" s="1" t="s">
        <v>27</v>
      </c>
    </row>
    <row r="2230" spans="1:18" x14ac:dyDescent="0.25">
      <c r="A2230" s="1" t="s">
        <v>49</v>
      </c>
      <c r="B2230" s="1">
        <v>1185732</v>
      </c>
      <c r="C2230" s="3">
        <v>44237</v>
      </c>
      <c r="D2230" s="3" t="s">
        <v>136</v>
      </c>
      <c r="E2230" s="3" t="s">
        <v>147</v>
      </c>
      <c r="F2230" s="1">
        <v>1</v>
      </c>
      <c r="G2230" s="1">
        <v>2021</v>
      </c>
      <c r="H2230" s="1" t="s">
        <v>15</v>
      </c>
      <c r="I2230" s="1" t="s">
        <v>28</v>
      </c>
      <c r="J2230" s="1" t="s">
        <v>52</v>
      </c>
      <c r="K2230" s="1" t="s">
        <v>21</v>
      </c>
      <c r="L2230" s="1" t="s">
        <v>19</v>
      </c>
      <c r="M2230" s="1">
        <v>45</v>
      </c>
      <c r="N2230" s="1">
        <v>650</v>
      </c>
      <c r="O2230" s="1">
        <v>292500</v>
      </c>
      <c r="P2230" s="1">
        <v>146250</v>
      </c>
      <c r="Q2230" s="1">
        <v>0.5</v>
      </c>
      <c r="R2230" s="1" t="s">
        <v>27</v>
      </c>
    </row>
    <row r="2231" spans="1:18" x14ac:dyDescent="0.25">
      <c r="A2231" s="1" t="s">
        <v>49</v>
      </c>
      <c r="B2231" s="1">
        <v>1185732</v>
      </c>
      <c r="C2231" s="3">
        <v>44263</v>
      </c>
      <c r="D2231" s="3" t="s">
        <v>141</v>
      </c>
      <c r="E2231" s="3" t="s">
        <v>148</v>
      </c>
      <c r="F2231" s="1">
        <v>1</v>
      </c>
      <c r="G2231" s="1">
        <v>2021</v>
      </c>
      <c r="H2231" s="1" t="s">
        <v>15</v>
      </c>
      <c r="I2231" s="1" t="s">
        <v>28</v>
      </c>
      <c r="J2231" s="1" t="s">
        <v>52</v>
      </c>
      <c r="K2231" s="1" t="s">
        <v>18</v>
      </c>
      <c r="L2231" s="1" t="s">
        <v>22</v>
      </c>
      <c r="M2231" s="1">
        <v>45</v>
      </c>
      <c r="N2231" s="1">
        <v>870</v>
      </c>
      <c r="O2231" s="1">
        <v>391500</v>
      </c>
      <c r="P2231" s="1">
        <v>176175</v>
      </c>
      <c r="Q2231" s="1">
        <v>0.45</v>
      </c>
      <c r="R2231" s="1" t="s">
        <v>27</v>
      </c>
    </row>
    <row r="2232" spans="1:18" x14ac:dyDescent="0.25">
      <c r="A2232" s="1" t="s">
        <v>49</v>
      </c>
      <c r="B2232" s="1">
        <v>1185732</v>
      </c>
      <c r="C2232" s="3">
        <v>44263</v>
      </c>
      <c r="D2232" s="3" t="s">
        <v>141</v>
      </c>
      <c r="E2232" s="3" t="s">
        <v>148</v>
      </c>
      <c r="F2232" s="1">
        <v>1</v>
      </c>
      <c r="G2232" s="1">
        <v>2021</v>
      </c>
      <c r="H2232" s="1" t="s">
        <v>15</v>
      </c>
      <c r="I2232" s="1" t="s">
        <v>28</v>
      </c>
      <c r="J2232" s="1" t="s">
        <v>52</v>
      </c>
      <c r="K2232" s="1" t="s">
        <v>18</v>
      </c>
      <c r="L2232" s="1" t="s">
        <v>23</v>
      </c>
      <c r="M2232" s="1">
        <v>45</v>
      </c>
      <c r="N2232" s="1">
        <v>550</v>
      </c>
      <c r="O2232" s="1">
        <v>247500</v>
      </c>
      <c r="P2232" s="1">
        <v>86625</v>
      </c>
      <c r="Q2232" s="1">
        <v>0.35</v>
      </c>
      <c r="R2232" s="1" t="s">
        <v>27</v>
      </c>
    </row>
    <row r="2233" spans="1:18" x14ac:dyDescent="0.25">
      <c r="A2233" s="1" t="s">
        <v>49</v>
      </c>
      <c r="B2233" s="1">
        <v>1185732</v>
      </c>
      <c r="C2233" s="3">
        <v>44263</v>
      </c>
      <c r="D2233" s="3" t="s">
        <v>141</v>
      </c>
      <c r="E2233" s="3" t="s">
        <v>148</v>
      </c>
      <c r="F2233" s="1">
        <v>1</v>
      </c>
      <c r="G2233" s="1">
        <v>2021</v>
      </c>
      <c r="H2233" s="1" t="s">
        <v>15</v>
      </c>
      <c r="I2233" s="1" t="s">
        <v>28</v>
      </c>
      <c r="J2233" s="1" t="s">
        <v>52</v>
      </c>
      <c r="K2233" s="1" t="s">
        <v>21</v>
      </c>
      <c r="L2233" s="1" t="s">
        <v>22</v>
      </c>
      <c r="M2233" s="1">
        <v>35</v>
      </c>
      <c r="N2233" s="1">
        <v>575</v>
      </c>
      <c r="O2233" s="1">
        <v>201250</v>
      </c>
      <c r="P2233" s="1">
        <v>50312.5</v>
      </c>
      <c r="Q2233" s="1">
        <v>0.25</v>
      </c>
      <c r="R2233" s="1" t="s">
        <v>27</v>
      </c>
    </row>
    <row r="2234" spans="1:18" x14ac:dyDescent="0.25">
      <c r="A2234" s="1" t="s">
        <v>49</v>
      </c>
      <c r="B2234" s="1">
        <v>1185732</v>
      </c>
      <c r="C2234" s="3">
        <v>44263</v>
      </c>
      <c r="D2234" s="3" t="s">
        <v>141</v>
      </c>
      <c r="E2234" s="3" t="s">
        <v>148</v>
      </c>
      <c r="F2234" s="1">
        <v>1</v>
      </c>
      <c r="G2234" s="1">
        <v>2021</v>
      </c>
      <c r="H2234" s="1" t="s">
        <v>15</v>
      </c>
      <c r="I2234" s="1" t="s">
        <v>28</v>
      </c>
      <c r="J2234" s="1" t="s">
        <v>52</v>
      </c>
      <c r="K2234" s="1" t="s">
        <v>21</v>
      </c>
      <c r="L2234" s="1" t="s">
        <v>23</v>
      </c>
      <c r="M2234" s="1">
        <v>40</v>
      </c>
      <c r="N2234" s="1">
        <v>425</v>
      </c>
      <c r="O2234" s="1">
        <v>170000</v>
      </c>
      <c r="P2234" s="1">
        <v>51000</v>
      </c>
      <c r="Q2234" s="1">
        <v>0.3</v>
      </c>
      <c r="R2234" s="1" t="s">
        <v>27</v>
      </c>
    </row>
    <row r="2235" spans="1:18" x14ac:dyDescent="0.25">
      <c r="A2235" s="1" t="s">
        <v>49</v>
      </c>
      <c r="B2235" s="1">
        <v>1185732</v>
      </c>
      <c r="C2235" s="3">
        <v>44263</v>
      </c>
      <c r="D2235" s="3" t="s">
        <v>141</v>
      </c>
      <c r="E2235" s="3" t="s">
        <v>148</v>
      </c>
      <c r="F2235" s="1">
        <v>1</v>
      </c>
      <c r="G2235" s="1">
        <v>2021</v>
      </c>
      <c r="H2235" s="1" t="s">
        <v>15</v>
      </c>
      <c r="I2235" s="1" t="s">
        <v>28</v>
      </c>
      <c r="J2235" s="1" t="s">
        <v>52</v>
      </c>
      <c r="K2235" s="1" t="s">
        <v>18</v>
      </c>
      <c r="L2235" s="1" t="s">
        <v>19</v>
      </c>
      <c r="M2235" s="1">
        <v>55</v>
      </c>
      <c r="N2235" s="1">
        <v>475</v>
      </c>
      <c r="O2235" s="1">
        <v>261250</v>
      </c>
      <c r="P2235" s="1">
        <v>91437.5</v>
      </c>
      <c r="Q2235" s="1">
        <v>0.35</v>
      </c>
      <c r="R2235" s="1" t="s">
        <v>27</v>
      </c>
    </row>
    <row r="2236" spans="1:18" x14ac:dyDescent="0.25">
      <c r="A2236" s="1" t="s">
        <v>49</v>
      </c>
      <c r="B2236" s="1">
        <v>1185732</v>
      </c>
      <c r="C2236" s="3">
        <v>44263</v>
      </c>
      <c r="D2236" s="3" t="s">
        <v>141</v>
      </c>
      <c r="E2236" s="3" t="s">
        <v>148</v>
      </c>
      <c r="F2236" s="1">
        <v>1</v>
      </c>
      <c r="G2236" s="1">
        <v>2021</v>
      </c>
      <c r="H2236" s="1" t="s">
        <v>15</v>
      </c>
      <c r="I2236" s="1" t="s">
        <v>28</v>
      </c>
      <c r="J2236" s="1" t="s">
        <v>52</v>
      </c>
      <c r="K2236" s="1" t="s">
        <v>21</v>
      </c>
      <c r="L2236" s="1" t="s">
        <v>19</v>
      </c>
      <c r="M2236" s="1">
        <v>45</v>
      </c>
      <c r="N2236" s="1">
        <v>575</v>
      </c>
      <c r="O2236" s="1">
        <v>258750</v>
      </c>
      <c r="P2236" s="1">
        <v>129375</v>
      </c>
      <c r="Q2236" s="1">
        <v>0.5</v>
      </c>
      <c r="R2236" s="1" t="s">
        <v>27</v>
      </c>
    </row>
    <row r="2237" spans="1:18" x14ac:dyDescent="0.25">
      <c r="A2237" s="1" t="s">
        <v>49</v>
      </c>
      <c r="B2237" s="1">
        <v>1185732</v>
      </c>
      <c r="C2237" s="3">
        <v>44295</v>
      </c>
      <c r="D2237" s="3" t="s">
        <v>138</v>
      </c>
      <c r="E2237" s="3" t="s">
        <v>149</v>
      </c>
      <c r="F2237" s="1">
        <v>2</v>
      </c>
      <c r="G2237" s="1">
        <v>2021</v>
      </c>
      <c r="H2237" s="1" t="s">
        <v>15</v>
      </c>
      <c r="I2237" s="1" t="s">
        <v>28</v>
      </c>
      <c r="J2237" s="1" t="s">
        <v>52</v>
      </c>
      <c r="K2237" s="1" t="s">
        <v>18</v>
      </c>
      <c r="L2237" s="1" t="s">
        <v>22</v>
      </c>
      <c r="M2237" s="1">
        <v>45</v>
      </c>
      <c r="N2237" s="1">
        <v>825</v>
      </c>
      <c r="O2237" s="1">
        <v>371250</v>
      </c>
      <c r="P2237" s="1">
        <v>167062.5</v>
      </c>
      <c r="Q2237" s="1">
        <v>0.45</v>
      </c>
      <c r="R2237" s="1" t="s">
        <v>27</v>
      </c>
    </row>
    <row r="2238" spans="1:18" x14ac:dyDescent="0.25">
      <c r="A2238" s="1" t="s">
        <v>49</v>
      </c>
      <c r="B2238" s="1">
        <v>1185732</v>
      </c>
      <c r="C2238" s="3">
        <v>44295</v>
      </c>
      <c r="D2238" s="3" t="s">
        <v>138</v>
      </c>
      <c r="E2238" s="3" t="s">
        <v>149</v>
      </c>
      <c r="F2238" s="1">
        <v>2</v>
      </c>
      <c r="G2238" s="1">
        <v>2021</v>
      </c>
      <c r="H2238" s="1" t="s">
        <v>15</v>
      </c>
      <c r="I2238" s="1" t="s">
        <v>28</v>
      </c>
      <c r="J2238" s="1" t="s">
        <v>52</v>
      </c>
      <c r="K2238" s="1" t="s">
        <v>18</v>
      </c>
      <c r="L2238" s="1" t="s">
        <v>23</v>
      </c>
      <c r="M2238" s="1">
        <v>45</v>
      </c>
      <c r="N2238" s="1">
        <v>525</v>
      </c>
      <c r="O2238" s="1">
        <v>236250</v>
      </c>
      <c r="P2238" s="1">
        <v>82687.5</v>
      </c>
      <c r="Q2238" s="1">
        <v>0.35</v>
      </c>
      <c r="R2238" s="1" t="s">
        <v>27</v>
      </c>
    </row>
    <row r="2239" spans="1:18" x14ac:dyDescent="0.25">
      <c r="A2239" s="1" t="s">
        <v>49</v>
      </c>
      <c r="B2239" s="1">
        <v>1185732</v>
      </c>
      <c r="C2239" s="3">
        <v>44295</v>
      </c>
      <c r="D2239" s="3" t="s">
        <v>138</v>
      </c>
      <c r="E2239" s="3" t="s">
        <v>149</v>
      </c>
      <c r="F2239" s="1">
        <v>2</v>
      </c>
      <c r="G2239" s="1">
        <v>2021</v>
      </c>
      <c r="H2239" s="1" t="s">
        <v>15</v>
      </c>
      <c r="I2239" s="1" t="s">
        <v>28</v>
      </c>
      <c r="J2239" s="1" t="s">
        <v>52</v>
      </c>
      <c r="K2239" s="1" t="s">
        <v>21</v>
      </c>
      <c r="L2239" s="1" t="s">
        <v>22</v>
      </c>
      <c r="M2239" s="1">
        <v>35</v>
      </c>
      <c r="N2239" s="1">
        <v>525</v>
      </c>
      <c r="O2239" s="1">
        <v>183750</v>
      </c>
      <c r="P2239" s="1">
        <v>45937.5</v>
      </c>
      <c r="Q2239" s="1">
        <v>0.25</v>
      </c>
      <c r="R2239" s="1" t="s">
        <v>27</v>
      </c>
    </row>
    <row r="2240" spans="1:18" x14ac:dyDescent="0.25">
      <c r="A2240" s="1" t="s">
        <v>49</v>
      </c>
      <c r="B2240" s="1">
        <v>1185732</v>
      </c>
      <c r="C2240" s="3">
        <v>44295</v>
      </c>
      <c r="D2240" s="3" t="s">
        <v>138</v>
      </c>
      <c r="E2240" s="3" t="s">
        <v>149</v>
      </c>
      <c r="F2240" s="1">
        <v>2</v>
      </c>
      <c r="G2240" s="1">
        <v>2021</v>
      </c>
      <c r="H2240" s="1" t="s">
        <v>15</v>
      </c>
      <c r="I2240" s="1" t="s">
        <v>28</v>
      </c>
      <c r="J2240" s="1" t="s">
        <v>52</v>
      </c>
      <c r="K2240" s="1" t="s">
        <v>21</v>
      </c>
      <c r="L2240" s="1" t="s">
        <v>23</v>
      </c>
      <c r="M2240" s="1">
        <v>40</v>
      </c>
      <c r="N2240" s="1">
        <v>450</v>
      </c>
      <c r="O2240" s="1">
        <v>180000</v>
      </c>
      <c r="P2240" s="1">
        <v>54000</v>
      </c>
      <c r="Q2240" s="1">
        <v>0.3</v>
      </c>
      <c r="R2240" s="1" t="s">
        <v>27</v>
      </c>
    </row>
    <row r="2241" spans="1:18" x14ac:dyDescent="0.25">
      <c r="A2241" s="1" t="s">
        <v>49</v>
      </c>
      <c r="B2241" s="1">
        <v>1185732</v>
      </c>
      <c r="C2241" s="3">
        <v>44295</v>
      </c>
      <c r="D2241" s="3" t="s">
        <v>138</v>
      </c>
      <c r="E2241" s="3" t="s">
        <v>149</v>
      </c>
      <c r="F2241" s="1">
        <v>2</v>
      </c>
      <c r="G2241" s="1">
        <v>2021</v>
      </c>
      <c r="H2241" s="1" t="s">
        <v>15</v>
      </c>
      <c r="I2241" s="1" t="s">
        <v>28</v>
      </c>
      <c r="J2241" s="1" t="s">
        <v>52</v>
      </c>
      <c r="K2241" s="1" t="s">
        <v>18</v>
      </c>
      <c r="L2241" s="1" t="s">
        <v>19</v>
      </c>
      <c r="M2241" s="1">
        <v>55</v>
      </c>
      <c r="N2241" s="1">
        <v>475</v>
      </c>
      <c r="O2241" s="1">
        <v>261250</v>
      </c>
      <c r="P2241" s="1">
        <v>91437.5</v>
      </c>
      <c r="Q2241" s="1">
        <v>0.35</v>
      </c>
      <c r="R2241" s="1" t="s">
        <v>27</v>
      </c>
    </row>
    <row r="2242" spans="1:18" x14ac:dyDescent="0.25">
      <c r="A2242" s="1" t="s">
        <v>49</v>
      </c>
      <c r="B2242" s="1">
        <v>1185732</v>
      </c>
      <c r="C2242" s="3">
        <v>44295</v>
      </c>
      <c r="D2242" s="3" t="s">
        <v>138</v>
      </c>
      <c r="E2242" s="3" t="s">
        <v>149</v>
      </c>
      <c r="F2242" s="1">
        <v>2</v>
      </c>
      <c r="G2242" s="1">
        <v>2021</v>
      </c>
      <c r="H2242" s="1" t="s">
        <v>15</v>
      </c>
      <c r="I2242" s="1" t="s">
        <v>28</v>
      </c>
      <c r="J2242" s="1" t="s">
        <v>52</v>
      </c>
      <c r="K2242" s="1" t="s">
        <v>21</v>
      </c>
      <c r="L2242" s="1" t="s">
        <v>19</v>
      </c>
      <c r="M2242" s="1">
        <v>45</v>
      </c>
      <c r="N2242" s="1">
        <v>600</v>
      </c>
      <c r="O2242" s="1">
        <v>270000</v>
      </c>
      <c r="P2242" s="1">
        <v>135000</v>
      </c>
      <c r="Q2242" s="1">
        <v>0.5</v>
      </c>
      <c r="R2242" s="1" t="s">
        <v>27</v>
      </c>
    </row>
    <row r="2243" spans="1:18" x14ac:dyDescent="0.25">
      <c r="A2243" s="1" t="s">
        <v>49</v>
      </c>
      <c r="B2243" s="1">
        <v>1185732</v>
      </c>
      <c r="C2243" s="3">
        <v>44324</v>
      </c>
      <c r="D2243" s="3" t="s">
        <v>139</v>
      </c>
      <c r="E2243" s="3" t="s">
        <v>150</v>
      </c>
      <c r="F2243" s="1">
        <v>2</v>
      </c>
      <c r="G2243" s="1">
        <v>2021</v>
      </c>
      <c r="H2243" s="1" t="s">
        <v>15</v>
      </c>
      <c r="I2243" s="1" t="s">
        <v>28</v>
      </c>
      <c r="J2243" s="1" t="s">
        <v>52</v>
      </c>
      <c r="K2243" s="1" t="s">
        <v>18</v>
      </c>
      <c r="L2243" s="1" t="s">
        <v>22</v>
      </c>
      <c r="M2243" s="1">
        <v>55</v>
      </c>
      <c r="N2243" s="1">
        <v>870</v>
      </c>
      <c r="O2243" s="1">
        <v>478500</v>
      </c>
      <c r="P2243" s="1">
        <v>215325</v>
      </c>
      <c r="Q2243" s="1">
        <v>0.45</v>
      </c>
      <c r="R2243" s="1" t="s">
        <v>27</v>
      </c>
    </row>
    <row r="2244" spans="1:18" x14ac:dyDescent="0.25">
      <c r="A2244" s="1" t="s">
        <v>49</v>
      </c>
      <c r="B2244" s="1">
        <v>1185732</v>
      </c>
      <c r="C2244" s="3">
        <v>44324</v>
      </c>
      <c r="D2244" s="3" t="s">
        <v>139</v>
      </c>
      <c r="E2244" s="3" t="s">
        <v>150</v>
      </c>
      <c r="F2244" s="1">
        <v>2</v>
      </c>
      <c r="G2244" s="1">
        <v>2021</v>
      </c>
      <c r="H2244" s="1" t="s">
        <v>15</v>
      </c>
      <c r="I2244" s="1" t="s">
        <v>28</v>
      </c>
      <c r="J2244" s="1" t="s">
        <v>52</v>
      </c>
      <c r="K2244" s="1" t="s">
        <v>18</v>
      </c>
      <c r="L2244" s="1" t="s">
        <v>23</v>
      </c>
      <c r="M2244" s="1">
        <v>55</v>
      </c>
      <c r="N2244" s="1">
        <v>575</v>
      </c>
      <c r="O2244" s="1">
        <v>316250</v>
      </c>
      <c r="P2244" s="1">
        <v>110687.5</v>
      </c>
      <c r="Q2244" s="1">
        <v>0.35</v>
      </c>
      <c r="R2244" s="1" t="s">
        <v>27</v>
      </c>
    </row>
    <row r="2245" spans="1:18" x14ac:dyDescent="0.25">
      <c r="A2245" s="1" t="s">
        <v>49</v>
      </c>
      <c r="B2245" s="1">
        <v>1185732</v>
      </c>
      <c r="C2245" s="3">
        <v>44324</v>
      </c>
      <c r="D2245" s="3" t="s">
        <v>139</v>
      </c>
      <c r="E2245" s="3" t="s">
        <v>150</v>
      </c>
      <c r="F2245" s="1">
        <v>2</v>
      </c>
      <c r="G2245" s="1">
        <v>2021</v>
      </c>
      <c r="H2245" s="1" t="s">
        <v>15</v>
      </c>
      <c r="I2245" s="1" t="s">
        <v>28</v>
      </c>
      <c r="J2245" s="1" t="s">
        <v>52</v>
      </c>
      <c r="K2245" s="1" t="s">
        <v>21</v>
      </c>
      <c r="L2245" s="1" t="s">
        <v>22</v>
      </c>
      <c r="M2245" s="1">
        <v>50</v>
      </c>
      <c r="N2245" s="1">
        <v>550</v>
      </c>
      <c r="O2245" s="1">
        <v>275000</v>
      </c>
      <c r="P2245" s="1">
        <v>68750</v>
      </c>
      <c r="Q2245" s="1">
        <v>0.25</v>
      </c>
      <c r="R2245" s="1" t="s">
        <v>27</v>
      </c>
    </row>
    <row r="2246" spans="1:18" x14ac:dyDescent="0.25">
      <c r="A2246" s="1" t="s">
        <v>49</v>
      </c>
      <c r="B2246" s="1">
        <v>1185732</v>
      </c>
      <c r="C2246" s="3">
        <v>44324</v>
      </c>
      <c r="D2246" s="3" t="s">
        <v>139</v>
      </c>
      <c r="E2246" s="3" t="s">
        <v>150</v>
      </c>
      <c r="F2246" s="1">
        <v>2</v>
      </c>
      <c r="G2246" s="1">
        <v>2021</v>
      </c>
      <c r="H2246" s="1" t="s">
        <v>15</v>
      </c>
      <c r="I2246" s="1" t="s">
        <v>28</v>
      </c>
      <c r="J2246" s="1" t="s">
        <v>52</v>
      </c>
      <c r="K2246" s="1" t="s">
        <v>21</v>
      </c>
      <c r="L2246" s="1" t="s">
        <v>23</v>
      </c>
      <c r="M2246" s="1">
        <v>50</v>
      </c>
      <c r="N2246" s="1">
        <v>500</v>
      </c>
      <c r="O2246" s="1">
        <v>250000</v>
      </c>
      <c r="P2246" s="1">
        <v>75000</v>
      </c>
      <c r="Q2246" s="1">
        <v>0.3</v>
      </c>
      <c r="R2246" s="1" t="s">
        <v>27</v>
      </c>
    </row>
    <row r="2247" spans="1:18" x14ac:dyDescent="0.25">
      <c r="A2247" s="1" t="s">
        <v>49</v>
      </c>
      <c r="B2247" s="1">
        <v>1185732</v>
      </c>
      <c r="C2247" s="3">
        <v>44324</v>
      </c>
      <c r="D2247" s="3" t="s">
        <v>139</v>
      </c>
      <c r="E2247" s="3" t="s">
        <v>150</v>
      </c>
      <c r="F2247" s="1">
        <v>2</v>
      </c>
      <c r="G2247" s="1">
        <v>2021</v>
      </c>
      <c r="H2247" s="1" t="s">
        <v>15</v>
      </c>
      <c r="I2247" s="1" t="s">
        <v>28</v>
      </c>
      <c r="J2247" s="1" t="s">
        <v>52</v>
      </c>
      <c r="K2247" s="1" t="s">
        <v>18</v>
      </c>
      <c r="L2247" s="1" t="s">
        <v>19</v>
      </c>
      <c r="M2247" s="1">
        <v>60</v>
      </c>
      <c r="N2247" s="1">
        <v>525</v>
      </c>
      <c r="O2247" s="1">
        <v>315000</v>
      </c>
      <c r="P2247" s="1">
        <v>110250</v>
      </c>
      <c r="Q2247" s="1">
        <v>0.35</v>
      </c>
      <c r="R2247" s="1" t="s">
        <v>27</v>
      </c>
    </row>
    <row r="2248" spans="1:18" x14ac:dyDescent="0.25">
      <c r="A2248" s="1" t="s">
        <v>49</v>
      </c>
      <c r="B2248" s="1">
        <v>1185732</v>
      </c>
      <c r="C2248" s="3">
        <v>44324</v>
      </c>
      <c r="D2248" s="3" t="s">
        <v>139</v>
      </c>
      <c r="E2248" s="3" t="s">
        <v>150</v>
      </c>
      <c r="F2248" s="1">
        <v>2</v>
      </c>
      <c r="G2248" s="1">
        <v>2021</v>
      </c>
      <c r="H2248" s="1" t="s">
        <v>15</v>
      </c>
      <c r="I2248" s="1" t="s">
        <v>28</v>
      </c>
      <c r="J2248" s="1" t="s">
        <v>52</v>
      </c>
      <c r="K2248" s="1" t="s">
        <v>21</v>
      </c>
      <c r="L2248" s="1" t="s">
        <v>19</v>
      </c>
      <c r="M2248" s="1">
        <v>65</v>
      </c>
      <c r="N2248" s="1">
        <v>625</v>
      </c>
      <c r="O2248" s="1">
        <v>406250</v>
      </c>
      <c r="P2248" s="1">
        <v>203125</v>
      </c>
      <c r="Q2248" s="1">
        <v>0.5</v>
      </c>
      <c r="R2248" s="1" t="s">
        <v>27</v>
      </c>
    </row>
    <row r="2249" spans="1:18" x14ac:dyDescent="0.25">
      <c r="A2249" s="1" t="s">
        <v>49</v>
      </c>
      <c r="B2249" s="1">
        <v>1185732</v>
      </c>
      <c r="C2249" s="3">
        <v>44357</v>
      </c>
      <c r="D2249" s="3" t="s">
        <v>137</v>
      </c>
      <c r="E2249" s="3" t="s">
        <v>151</v>
      </c>
      <c r="F2249" s="1">
        <v>2</v>
      </c>
      <c r="G2249" s="1">
        <v>2021</v>
      </c>
      <c r="H2249" s="1" t="s">
        <v>15</v>
      </c>
      <c r="I2249" s="1" t="s">
        <v>28</v>
      </c>
      <c r="J2249" s="1" t="s">
        <v>52</v>
      </c>
      <c r="K2249" s="1" t="s">
        <v>18</v>
      </c>
      <c r="L2249" s="1" t="s">
        <v>22</v>
      </c>
      <c r="M2249" s="1">
        <v>60</v>
      </c>
      <c r="N2249" s="1">
        <v>875</v>
      </c>
      <c r="O2249" s="1">
        <v>525000</v>
      </c>
      <c r="P2249" s="1">
        <v>236250</v>
      </c>
      <c r="Q2249" s="1">
        <v>0.45</v>
      </c>
      <c r="R2249" s="1" t="s">
        <v>27</v>
      </c>
    </row>
    <row r="2250" spans="1:18" x14ac:dyDescent="0.25">
      <c r="A2250" s="1" t="s">
        <v>49</v>
      </c>
      <c r="B2250" s="1">
        <v>1185732</v>
      </c>
      <c r="C2250" s="3">
        <v>44357</v>
      </c>
      <c r="D2250" s="3" t="s">
        <v>137</v>
      </c>
      <c r="E2250" s="3" t="s">
        <v>151</v>
      </c>
      <c r="F2250" s="1">
        <v>2</v>
      </c>
      <c r="G2250" s="1">
        <v>2021</v>
      </c>
      <c r="H2250" s="1" t="s">
        <v>15</v>
      </c>
      <c r="I2250" s="1" t="s">
        <v>28</v>
      </c>
      <c r="J2250" s="1" t="s">
        <v>52</v>
      </c>
      <c r="K2250" s="1" t="s">
        <v>18</v>
      </c>
      <c r="L2250" s="1" t="s">
        <v>23</v>
      </c>
      <c r="M2250" s="1">
        <v>55</v>
      </c>
      <c r="N2250" s="1">
        <v>625</v>
      </c>
      <c r="O2250" s="1">
        <v>343750</v>
      </c>
      <c r="P2250" s="1">
        <v>120312.5</v>
      </c>
      <c r="Q2250" s="1">
        <v>0.35</v>
      </c>
      <c r="R2250" s="1" t="s">
        <v>27</v>
      </c>
    </row>
    <row r="2251" spans="1:18" x14ac:dyDescent="0.25">
      <c r="A2251" s="1" t="s">
        <v>49</v>
      </c>
      <c r="B2251" s="1">
        <v>1185732</v>
      </c>
      <c r="C2251" s="3">
        <v>44357</v>
      </c>
      <c r="D2251" s="3" t="s">
        <v>137</v>
      </c>
      <c r="E2251" s="3" t="s">
        <v>151</v>
      </c>
      <c r="F2251" s="1">
        <v>2</v>
      </c>
      <c r="G2251" s="1">
        <v>2021</v>
      </c>
      <c r="H2251" s="1" t="s">
        <v>15</v>
      </c>
      <c r="I2251" s="1" t="s">
        <v>28</v>
      </c>
      <c r="J2251" s="1" t="s">
        <v>52</v>
      </c>
      <c r="K2251" s="1" t="s">
        <v>21</v>
      </c>
      <c r="L2251" s="1" t="s">
        <v>22</v>
      </c>
      <c r="M2251" s="1">
        <v>50</v>
      </c>
      <c r="N2251" s="1">
        <v>600</v>
      </c>
      <c r="O2251" s="1">
        <v>300000</v>
      </c>
      <c r="P2251" s="1">
        <v>75000</v>
      </c>
      <c r="Q2251" s="1">
        <v>0.25</v>
      </c>
      <c r="R2251" s="1" t="s">
        <v>27</v>
      </c>
    </row>
    <row r="2252" spans="1:18" x14ac:dyDescent="0.25">
      <c r="A2252" s="1" t="s">
        <v>49</v>
      </c>
      <c r="B2252" s="1">
        <v>1185732</v>
      </c>
      <c r="C2252" s="3">
        <v>44357</v>
      </c>
      <c r="D2252" s="3" t="s">
        <v>137</v>
      </c>
      <c r="E2252" s="3" t="s">
        <v>151</v>
      </c>
      <c r="F2252" s="1">
        <v>2</v>
      </c>
      <c r="G2252" s="1">
        <v>2021</v>
      </c>
      <c r="H2252" s="1" t="s">
        <v>15</v>
      </c>
      <c r="I2252" s="1" t="s">
        <v>28</v>
      </c>
      <c r="J2252" s="1" t="s">
        <v>52</v>
      </c>
      <c r="K2252" s="1" t="s">
        <v>21</v>
      </c>
      <c r="L2252" s="1" t="s">
        <v>23</v>
      </c>
      <c r="M2252" s="1">
        <v>50</v>
      </c>
      <c r="N2252" s="1">
        <v>575</v>
      </c>
      <c r="O2252" s="1">
        <v>287500</v>
      </c>
      <c r="P2252" s="1">
        <v>86250</v>
      </c>
      <c r="Q2252" s="1">
        <v>0.3</v>
      </c>
      <c r="R2252" s="1" t="s">
        <v>27</v>
      </c>
    </row>
    <row r="2253" spans="1:18" x14ac:dyDescent="0.25">
      <c r="A2253" s="1" t="s">
        <v>49</v>
      </c>
      <c r="B2253" s="1">
        <v>1185732</v>
      </c>
      <c r="C2253" s="3">
        <v>44357</v>
      </c>
      <c r="D2253" s="3" t="s">
        <v>137</v>
      </c>
      <c r="E2253" s="3" t="s">
        <v>151</v>
      </c>
      <c r="F2253" s="1">
        <v>2</v>
      </c>
      <c r="G2253" s="1">
        <v>2021</v>
      </c>
      <c r="H2253" s="1" t="s">
        <v>15</v>
      </c>
      <c r="I2253" s="1" t="s">
        <v>28</v>
      </c>
      <c r="J2253" s="1" t="s">
        <v>52</v>
      </c>
      <c r="K2253" s="1" t="s">
        <v>18</v>
      </c>
      <c r="L2253" s="1" t="s">
        <v>19</v>
      </c>
      <c r="M2253" s="1">
        <v>65</v>
      </c>
      <c r="N2253" s="1">
        <v>575</v>
      </c>
      <c r="O2253" s="1">
        <v>373750</v>
      </c>
      <c r="P2253" s="1">
        <v>130812.5</v>
      </c>
      <c r="Q2253" s="1">
        <v>0.35</v>
      </c>
      <c r="R2253" s="1" t="s">
        <v>27</v>
      </c>
    </row>
    <row r="2254" spans="1:18" x14ac:dyDescent="0.25">
      <c r="A2254" s="1" t="s">
        <v>49</v>
      </c>
      <c r="B2254" s="1">
        <v>1185732</v>
      </c>
      <c r="C2254" s="3">
        <v>44357</v>
      </c>
      <c r="D2254" s="3" t="s">
        <v>137</v>
      </c>
      <c r="E2254" s="3" t="s">
        <v>151</v>
      </c>
      <c r="F2254" s="1">
        <v>2</v>
      </c>
      <c r="G2254" s="1">
        <v>2021</v>
      </c>
      <c r="H2254" s="1" t="s">
        <v>15</v>
      </c>
      <c r="I2254" s="1" t="s">
        <v>28</v>
      </c>
      <c r="J2254" s="1" t="s">
        <v>52</v>
      </c>
      <c r="K2254" s="1" t="s">
        <v>21</v>
      </c>
      <c r="L2254" s="1" t="s">
        <v>19</v>
      </c>
      <c r="M2254" s="1">
        <v>70</v>
      </c>
      <c r="N2254" s="1">
        <v>725</v>
      </c>
      <c r="O2254" s="1">
        <v>507500</v>
      </c>
      <c r="P2254" s="1">
        <v>253750</v>
      </c>
      <c r="Q2254" s="1">
        <v>0.5</v>
      </c>
      <c r="R2254" s="1" t="s">
        <v>27</v>
      </c>
    </row>
    <row r="2255" spans="1:18" x14ac:dyDescent="0.25">
      <c r="A2255" s="1" t="s">
        <v>49</v>
      </c>
      <c r="B2255" s="1">
        <v>1185732</v>
      </c>
      <c r="C2255" s="3">
        <v>44385</v>
      </c>
      <c r="D2255" s="3" t="s">
        <v>137</v>
      </c>
      <c r="E2255" s="3" t="s">
        <v>152</v>
      </c>
      <c r="F2255" s="1">
        <v>3</v>
      </c>
      <c r="G2255" s="1">
        <v>2021</v>
      </c>
      <c r="H2255" s="1" t="s">
        <v>15</v>
      </c>
      <c r="I2255" s="1" t="s">
        <v>28</v>
      </c>
      <c r="J2255" s="1" t="s">
        <v>52</v>
      </c>
      <c r="K2255" s="1" t="s">
        <v>18</v>
      </c>
      <c r="L2255" s="1" t="s">
        <v>22</v>
      </c>
      <c r="M2255" s="1">
        <v>65</v>
      </c>
      <c r="N2255" s="1">
        <v>950</v>
      </c>
      <c r="O2255" s="1">
        <v>617500</v>
      </c>
      <c r="P2255" s="1">
        <v>277875</v>
      </c>
      <c r="Q2255" s="1">
        <v>0.45</v>
      </c>
      <c r="R2255" s="1" t="s">
        <v>27</v>
      </c>
    </row>
    <row r="2256" spans="1:18" x14ac:dyDescent="0.25">
      <c r="A2256" s="1" t="s">
        <v>49</v>
      </c>
      <c r="B2256" s="1">
        <v>1185732</v>
      </c>
      <c r="C2256" s="3">
        <v>44385</v>
      </c>
      <c r="D2256" s="3" t="s">
        <v>137</v>
      </c>
      <c r="E2256" s="3" t="s">
        <v>152</v>
      </c>
      <c r="F2256" s="1">
        <v>3</v>
      </c>
      <c r="G2256" s="1">
        <v>2021</v>
      </c>
      <c r="H2256" s="1" t="s">
        <v>15</v>
      </c>
      <c r="I2256" s="1" t="s">
        <v>28</v>
      </c>
      <c r="J2256" s="1" t="s">
        <v>52</v>
      </c>
      <c r="K2256" s="1" t="s">
        <v>18</v>
      </c>
      <c r="L2256" s="1" t="s">
        <v>23</v>
      </c>
      <c r="M2256" s="1">
        <v>60</v>
      </c>
      <c r="N2256" s="1">
        <v>700</v>
      </c>
      <c r="O2256" s="1">
        <v>420000</v>
      </c>
      <c r="P2256" s="1">
        <v>147000</v>
      </c>
      <c r="Q2256" s="1">
        <v>0.35</v>
      </c>
      <c r="R2256" s="1" t="s">
        <v>27</v>
      </c>
    </row>
    <row r="2257" spans="1:18" x14ac:dyDescent="0.25">
      <c r="A2257" s="1" t="s">
        <v>49</v>
      </c>
      <c r="B2257" s="1">
        <v>1185732</v>
      </c>
      <c r="C2257" s="3">
        <v>44385</v>
      </c>
      <c r="D2257" s="3" t="s">
        <v>137</v>
      </c>
      <c r="E2257" s="3" t="s">
        <v>152</v>
      </c>
      <c r="F2257" s="1">
        <v>3</v>
      </c>
      <c r="G2257" s="1">
        <v>2021</v>
      </c>
      <c r="H2257" s="1" t="s">
        <v>15</v>
      </c>
      <c r="I2257" s="1" t="s">
        <v>28</v>
      </c>
      <c r="J2257" s="1" t="s">
        <v>52</v>
      </c>
      <c r="K2257" s="1" t="s">
        <v>21</v>
      </c>
      <c r="L2257" s="1" t="s">
        <v>22</v>
      </c>
      <c r="M2257" s="1">
        <v>55</v>
      </c>
      <c r="N2257" s="1">
        <v>625</v>
      </c>
      <c r="O2257" s="1">
        <v>343750</v>
      </c>
      <c r="P2257" s="1">
        <v>85937.5</v>
      </c>
      <c r="Q2257" s="1">
        <v>0.25</v>
      </c>
      <c r="R2257" s="1" t="s">
        <v>27</v>
      </c>
    </row>
    <row r="2258" spans="1:18" x14ac:dyDescent="0.25">
      <c r="A2258" s="1" t="s">
        <v>49</v>
      </c>
      <c r="B2258" s="1">
        <v>1185732</v>
      </c>
      <c r="C2258" s="3">
        <v>44385</v>
      </c>
      <c r="D2258" s="3" t="s">
        <v>137</v>
      </c>
      <c r="E2258" s="3" t="s">
        <v>152</v>
      </c>
      <c r="F2258" s="1">
        <v>3</v>
      </c>
      <c r="G2258" s="1">
        <v>2021</v>
      </c>
      <c r="H2258" s="1" t="s">
        <v>15</v>
      </c>
      <c r="I2258" s="1" t="s">
        <v>28</v>
      </c>
      <c r="J2258" s="1" t="s">
        <v>52</v>
      </c>
      <c r="K2258" s="1" t="s">
        <v>21</v>
      </c>
      <c r="L2258" s="1" t="s">
        <v>23</v>
      </c>
      <c r="M2258" s="1">
        <v>55</v>
      </c>
      <c r="N2258" s="1">
        <v>575</v>
      </c>
      <c r="O2258" s="1">
        <v>316250</v>
      </c>
      <c r="P2258" s="1">
        <v>94875</v>
      </c>
      <c r="Q2258" s="1">
        <v>0.3</v>
      </c>
      <c r="R2258" s="1" t="s">
        <v>27</v>
      </c>
    </row>
    <row r="2259" spans="1:18" x14ac:dyDescent="0.25">
      <c r="A2259" s="1" t="s">
        <v>49</v>
      </c>
      <c r="B2259" s="1">
        <v>1185732</v>
      </c>
      <c r="C2259" s="3">
        <v>44385</v>
      </c>
      <c r="D2259" s="3" t="s">
        <v>137</v>
      </c>
      <c r="E2259" s="3" t="s">
        <v>152</v>
      </c>
      <c r="F2259" s="1">
        <v>3</v>
      </c>
      <c r="G2259" s="1">
        <v>2021</v>
      </c>
      <c r="H2259" s="1" t="s">
        <v>15</v>
      </c>
      <c r="I2259" s="1" t="s">
        <v>28</v>
      </c>
      <c r="J2259" s="1" t="s">
        <v>52</v>
      </c>
      <c r="K2259" s="1" t="s">
        <v>18</v>
      </c>
      <c r="L2259" s="1" t="s">
        <v>19</v>
      </c>
      <c r="M2259" s="1">
        <v>65</v>
      </c>
      <c r="N2259" s="1">
        <v>600</v>
      </c>
      <c r="O2259" s="1">
        <v>390000</v>
      </c>
      <c r="P2259" s="1">
        <v>136500</v>
      </c>
      <c r="Q2259" s="1">
        <v>0.35</v>
      </c>
      <c r="R2259" s="1" t="s">
        <v>27</v>
      </c>
    </row>
    <row r="2260" spans="1:18" x14ac:dyDescent="0.25">
      <c r="A2260" s="1" t="s">
        <v>49</v>
      </c>
      <c r="B2260" s="1">
        <v>1185732</v>
      </c>
      <c r="C2260" s="3">
        <v>44385</v>
      </c>
      <c r="D2260" s="3" t="s">
        <v>137</v>
      </c>
      <c r="E2260" s="3" t="s">
        <v>152</v>
      </c>
      <c r="F2260" s="1">
        <v>3</v>
      </c>
      <c r="G2260" s="1">
        <v>2021</v>
      </c>
      <c r="H2260" s="1" t="s">
        <v>15</v>
      </c>
      <c r="I2260" s="1" t="s">
        <v>28</v>
      </c>
      <c r="J2260" s="1" t="s">
        <v>52</v>
      </c>
      <c r="K2260" s="1" t="s">
        <v>21</v>
      </c>
      <c r="L2260" s="1" t="s">
        <v>19</v>
      </c>
      <c r="M2260" s="1">
        <v>70</v>
      </c>
      <c r="N2260" s="1">
        <v>775</v>
      </c>
      <c r="O2260" s="1">
        <v>542500</v>
      </c>
      <c r="P2260" s="1">
        <v>271250</v>
      </c>
      <c r="Q2260" s="1">
        <v>0.5</v>
      </c>
      <c r="R2260" s="1" t="s">
        <v>27</v>
      </c>
    </row>
    <row r="2261" spans="1:18" x14ac:dyDescent="0.25">
      <c r="A2261" s="1" t="s">
        <v>49</v>
      </c>
      <c r="B2261" s="1">
        <v>1185732</v>
      </c>
      <c r="C2261" s="3">
        <v>44417</v>
      </c>
      <c r="D2261" s="3" t="s">
        <v>141</v>
      </c>
      <c r="E2261" s="3" t="s">
        <v>153</v>
      </c>
      <c r="F2261" s="1">
        <v>3</v>
      </c>
      <c r="G2261" s="1">
        <v>2021</v>
      </c>
      <c r="H2261" s="1" t="s">
        <v>15</v>
      </c>
      <c r="I2261" s="1" t="s">
        <v>28</v>
      </c>
      <c r="J2261" s="1" t="s">
        <v>52</v>
      </c>
      <c r="K2261" s="1" t="s">
        <v>18</v>
      </c>
      <c r="L2261" s="1" t="s">
        <v>22</v>
      </c>
      <c r="M2261" s="1">
        <v>65</v>
      </c>
      <c r="N2261" s="1">
        <v>925</v>
      </c>
      <c r="O2261" s="1">
        <v>601250</v>
      </c>
      <c r="P2261" s="1">
        <v>270562.5</v>
      </c>
      <c r="Q2261" s="1">
        <v>0.45</v>
      </c>
      <c r="R2261" s="1" t="s">
        <v>27</v>
      </c>
    </row>
    <row r="2262" spans="1:18" x14ac:dyDescent="0.25">
      <c r="A2262" s="1" t="s">
        <v>49</v>
      </c>
      <c r="B2262" s="1">
        <v>1185732</v>
      </c>
      <c r="C2262" s="3">
        <v>44417</v>
      </c>
      <c r="D2262" s="3" t="s">
        <v>141</v>
      </c>
      <c r="E2262" s="3" t="s">
        <v>153</v>
      </c>
      <c r="F2262" s="1">
        <v>3</v>
      </c>
      <c r="G2262" s="1">
        <v>2021</v>
      </c>
      <c r="H2262" s="1" t="s">
        <v>15</v>
      </c>
      <c r="I2262" s="1" t="s">
        <v>28</v>
      </c>
      <c r="J2262" s="1" t="s">
        <v>52</v>
      </c>
      <c r="K2262" s="1" t="s">
        <v>18</v>
      </c>
      <c r="L2262" s="1" t="s">
        <v>23</v>
      </c>
      <c r="M2262" s="1">
        <v>60</v>
      </c>
      <c r="N2262" s="1">
        <v>700</v>
      </c>
      <c r="O2262" s="1">
        <v>420000</v>
      </c>
      <c r="P2262" s="1">
        <v>147000</v>
      </c>
      <c r="Q2262" s="1">
        <v>0.35</v>
      </c>
      <c r="R2262" s="1" t="s">
        <v>27</v>
      </c>
    </row>
    <row r="2263" spans="1:18" x14ac:dyDescent="0.25">
      <c r="A2263" s="1" t="s">
        <v>49</v>
      </c>
      <c r="B2263" s="1">
        <v>1185732</v>
      </c>
      <c r="C2263" s="3">
        <v>44417</v>
      </c>
      <c r="D2263" s="3" t="s">
        <v>141</v>
      </c>
      <c r="E2263" s="3" t="s">
        <v>153</v>
      </c>
      <c r="F2263" s="1">
        <v>3</v>
      </c>
      <c r="G2263" s="1">
        <v>2021</v>
      </c>
      <c r="H2263" s="1" t="s">
        <v>15</v>
      </c>
      <c r="I2263" s="1" t="s">
        <v>28</v>
      </c>
      <c r="J2263" s="1" t="s">
        <v>52</v>
      </c>
      <c r="K2263" s="1" t="s">
        <v>21</v>
      </c>
      <c r="L2263" s="1" t="s">
        <v>22</v>
      </c>
      <c r="M2263" s="1">
        <v>55</v>
      </c>
      <c r="N2263" s="1">
        <v>625</v>
      </c>
      <c r="O2263" s="1">
        <v>343750</v>
      </c>
      <c r="P2263" s="1">
        <v>85937.5</v>
      </c>
      <c r="Q2263" s="1">
        <v>0.25</v>
      </c>
      <c r="R2263" s="1" t="s">
        <v>27</v>
      </c>
    </row>
    <row r="2264" spans="1:18" x14ac:dyDescent="0.25">
      <c r="A2264" s="1" t="s">
        <v>49</v>
      </c>
      <c r="B2264" s="1">
        <v>1185732</v>
      </c>
      <c r="C2264" s="3">
        <v>44417</v>
      </c>
      <c r="D2264" s="3" t="s">
        <v>141</v>
      </c>
      <c r="E2264" s="3" t="s">
        <v>153</v>
      </c>
      <c r="F2264" s="1">
        <v>3</v>
      </c>
      <c r="G2264" s="1">
        <v>2021</v>
      </c>
      <c r="H2264" s="1" t="s">
        <v>15</v>
      </c>
      <c r="I2264" s="1" t="s">
        <v>28</v>
      </c>
      <c r="J2264" s="1" t="s">
        <v>52</v>
      </c>
      <c r="K2264" s="1" t="s">
        <v>21</v>
      </c>
      <c r="L2264" s="1" t="s">
        <v>23</v>
      </c>
      <c r="M2264" s="1">
        <v>45</v>
      </c>
      <c r="N2264" s="1">
        <v>575</v>
      </c>
      <c r="O2264" s="1">
        <v>258750</v>
      </c>
      <c r="P2264" s="1">
        <v>77625</v>
      </c>
      <c r="Q2264" s="1">
        <v>0.3</v>
      </c>
      <c r="R2264" s="1" t="s">
        <v>27</v>
      </c>
    </row>
    <row r="2265" spans="1:18" x14ac:dyDescent="0.25">
      <c r="A2265" s="1" t="s">
        <v>49</v>
      </c>
      <c r="B2265" s="1">
        <v>1185732</v>
      </c>
      <c r="C2265" s="3">
        <v>44417</v>
      </c>
      <c r="D2265" s="3" t="s">
        <v>141</v>
      </c>
      <c r="E2265" s="3" t="s">
        <v>153</v>
      </c>
      <c r="F2265" s="1">
        <v>3</v>
      </c>
      <c r="G2265" s="1">
        <v>2021</v>
      </c>
      <c r="H2265" s="1" t="s">
        <v>15</v>
      </c>
      <c r="I2265" s="1" t="s">
        <v>28</v>
      </c>
      <c r="J2265" s="1" t="s">
        <v>52</v>
      </c>
      <c r="K2265" s="1" t="s">
        <v>18</v>
      </c>
      <c r="L2265" s="1" t="s">
        <v>19</v>
      </c>
      <c r="M2265" s="1">
        <v>55</v>
      </c>
      <c r="N2265" s="1">
        <v>550</v>
      </c>
      <c r="O2265" s="1">
        <v>302500</v>
      </c>
      <c r="P2265" s="1">
        <v>105875</v>
      </c>
      <c r="Q2265" s="1">
        <v>0.35</v>
      </c>
      <c r="R2265" s="1" t="s">
        <v>27</v>
      </c>
    </row>
    <row r="2266" spans="1:18" x14ac:dyDescent="0.25">
      <c r="A2266" s="1" t="s">
        <v>49</v>
      </c>
      <c r="B2266" s="1">
        <v>1185732</v>
      </c>
      <c r="C2266" s="3">
        <v>44417</v>
      </c>
      <c r="D2266" s="3" t="s">
        <v>141</v>
      </c>
      <c r="E2266" s="3" t="s">
        <v>153</v>
      </c>
      <c r="F2266" s="1">
        <v>3</v>
      </c>
      <c r="G2266" s="1">
        <v>2021</v>
      </c>
      <c r="H2266" s="1" t="s">
        <v>15</v>
      </c>
      <c r="I2266" s="1" t="s">
        <v>28</v>
      </c>
      <c r="J2266" s="1" t="s">
        <v>52</v>
      </c>
      <c r="K2266" s="1" t="s">
        <v>21</v>
      </c>
      <c r="L2266" s="1" t="s">
        <v>19</v>
      </c>
      <c r="M2266" s="1">
        <v>60</v>
      </c>
      <c r="N2266" s="1">
        <v>725</v>
      </c>
      <c r="O2266" s="1">
        <v>435000</v>
      </c>
      <c r="P2266" s="1">
        <v>217500</v>
      </c>
      <c r="Q2266" s="1">
        <v>0.5</v>
      </c>
      <c r="R2266" s="1" t="s">
        <v>27</v>
      </c>
    </row>
    <row r="2267" spans="1:18" x14ac:dyDescent="0.25">
      <c r="A2267" s="1" t="s">
        <v>49</v>
      </c>
      <c r="B2267" s="1">
        <v>1185732</v>
      </c>
      <c r="C2267" s="3">
        <v>44447</v>
      </c>
      <c r="D2267" s="3" t="s">
        <v>136</v>
      </c>
      <c r="E2267" s="3" t="s">
        <v>154</v>
      </c>
      <c r="F2267" s="1">
        <v>3</v>
      </c>
      <c r="G2267" s="1">
        <v>2021</v>
      </c>
      <c r="H2267" s="1" t="s">
        <v>15</v>
      </c>
      <c r="I2267" s="1" t="s">
        <v>28</v>
      </c>
      <c r="J2267" s="1" t="s">
        <v>52</v>
      </c>
      <c r="K2267" s="1" t="s">
        <v>18</v>
      </c>
      <c r="L2267" s="1" t="s">
        <v>22</v>
      </c>
      <c r="M2267" s="1">
        <v>55</v>
      </c>
      <c r="N2267" s="1">
        <v>850</v>
      </c>
      <c r="O2267" s="1">
        <v>467500</v>
      </c>
      <c r="P2267" s="1">
        <v>210375</v>
      </c>
      <c r="Q2267" s="1">
        <v>0.45</v>
      </c>
      <c r="R2267" s="1" t="s">
        <v>27</v>
      </c>
    </row>
    <row r="2268" spans="1:18" x14ac:dyDescent="0.25">
      <c r="A2268" s="1" t="s">
        <v>49</v>
      </c>
      <c r="B2268" s="1">
        <v>1185732</v>
      </c>
      <c r="C2268" s="3">
        <v>44447</v>
      </c>
      <c r="D2268" s="3" t="s">
        <v>136</v>
      </c>
      <c r="E2268" s="3" t="s">
        <v>154</v>
      </c>
      <c r="F2268" s="1">
        <v>3</v>
      </c>
      <c r="G2268" s="1">
        <v>2021</v>
      </c>
      <c r="H2268" s="1" t="s">
        <v>15</v>
      </c>
      <c r="I2268" s="1" t="s">
        <v>28</v>
      </c>
      <c r="J2268" s="1" t="s">
        <v>52</v>
      </c>
      <c r="K2268" s="1" t="s">
        <v>18</v>
      </c>
      <c r="L2268" s="1" t="s">
        <v>23</v>
      </c>
      <c r="M2268" s="1">
        <v>50</v>
      </c>
      <c r="N2268" s="1">
        <v>650</v>
      </c>
      <c r="O2268" s="1">
        <v>325000</v>
      </c>
      <c r="P2268" s="1">
        <v>113750</v>
      </c>
      <c r="Q2268" s="1">
        <v>0.35</v>
      </c>
      <c r="R2268" s="1" t="s">
        <v>27</v>
      </c>
    </row>
    <row r="2269" spans="1:18" x14ac:dyDescent="0.25">
      <c r="A2269" s="1" t="s">
        <v>49</v>
      </c>
      <c r="B2269" s="1">
        <v>1185732</v>
      </c>
      <c r="C2269" s="3">
        <v>44447</v>
      </c>
      <c r="D2269" s="3" t="s">
        <v>136</v>
      </c>
      <c r="E2269" s="3" t="s">
        <v>154</v>
      </c>
      <c r="F2269" s="1">
        <v>3</v>
      </c>
      <c r="G2269" s="1">
        <v>2021</v>
      </c>
      <c r="H2269" s="1" t="s">
        <v>15</v>
      </c>
      <c r="I2269" s="1" t="s">
        <v>28</v>
      </c>
      <c r="J2269" s="1" t="s">
        <v>52</v>
      </c>
      <c r="K2269" s="1" t="s">
        <v>21</v>
      </c>
      <c r="L2269" s="1" t="s">
        <v>22</v>
      </c>
      <c r="M2269" s="1">
        <v>45</v>
      </c>
      <c r="N2269" s="1">
        <v>550</v>
      </c>
      <c r="O2269" s="1">
        <v>247500</v>
      </c>
      <c r="P2269" s="1">
        <v>61875</v>
      </c>
      <c r="Q2269" s="1">
        <v>0.25</v>
      </c>
      <c r="R2269" s="1" t="s">
        <v>27</v>
      </c>
    </row>
    <row r="2270" spans="1:18" x14ac:dyDescent="0.25">
      <c r="A2270" s="1" t="s">
        <v>49</v>
      </c>
      <c r="B2270" s="1">
        <v>1185732</v>
      </c>
      <c r="C2270" s="3">
        <v>44447</v>
      </c>
      <c r="D2270" s="3" t="s">
        <v>136</v>
      </c>
      <c r="E2270" s="3" t="s">
        <v>154</v>
      </c>
      <c r="F2270" s="1">
        <v>3</v>
      </c>
      <c r="G2270" s="1">
        <v>2021</v>
      </c>
      <c r="H2270" s="1" t="s">
        <v>15</v>
      </c>
      <c r="I2270" s="1" t="s">
        <v>28</v>
      </c>
      <c r="J2270" s="1" t="s">
        <v>52</v>
      </c>
      <c r="K2270" s="1" t="s">
        <v>21</v>
      </c>
      <c r="L2270" s="1" t="s">
        <v>23</v>
      </c>
      <c r="M2270" s="1">
        <v>45</v>
      </c>
      <c r="N2270" s="1">
        <v>525</v>
      </c>
      <c r="O2270" s="1">
        <v>236250</v>
      </c>
      <c r="P2270" s="1">
        <v>70875</v>
      </c>
      <c r="Q2270" s="1">
        <v>0.3</v>
      </c>
      <c r="R2270" s="1" t="s">
        <v>27</v>
      </c>
    </row>
    <row r="2271" spans="1:18" x14ac:dyDescent="0.25">
      <c r="A2271" s="1" t="s">
        <v>49</v>
      </c>
      <c r="B2271" s="1">
        <v>1185732</v>
      </c>
      <c r="C2271" s="3">
        <v>44447</v>
      </c>
      <c r="D2271" s="3" t="s">
        <v>136</v>
      </c>
      <c r="E2271" s="3" t="s">
        <v>154</v>
      </c>
      <c r="F2271" s="1">
        <v>3</v>
      </c>
      <c r="G2271" s="1">
        <v>2021</v>
      </c>
      <c r="H2271" s="1" t="s">
        <v>15</v>
      </c>
      <c r="I2271" s="1" t="s">
        <v>28</v>
      </c>
      <c r="J2271" s="1" t="s">
        <v>52</v>
      </c>
      <c r="K2271" s="1" t="s">
        <v>18</v>
      </c>
      <c r="L2271" s="1" t="s">
        <v>19</v>
      </c>
      <c r="M2271" s="1">
        <v>55</v>
      </c>
      <c r="N2271" s="1">
        <v>525</v>
      </c>
      <c r="O2271" s="1">
        <v>288750</v>
      </c>
      <c r="P2271" s="1">
        <v>101062.5</v>
      </c>
      <c r="Q2271" s="1">
        <v>0.35</v>
      </c>
      <c r="R2271" s="1" t="s">
        <v>27</v>
      </c>
    </row>
    <row r="2272" spans="1:18" x14ac:dyDescent="0.25">
      <c r="A2272" s="1" t="s">
        <v>49</v>
      </c>
      <c r="B2272" s="1">
        <v>1185732</v>
      </c>
      <c r="C2272" s="3">
        <v>44447</v>
      </c>
      <c r="D2272" s="3" t="s">
        <v>136</v>
      </c>
      <c r="E2272" s="3" t="s">
        <v>154</v>
      </c>
      <c r="F2272" s="1">
        <v>3</v>
      </c>
      <c r="G2272" s="1">
        <v>2021</v>
      </c>
      <c r="H2272" s="1" t="s">
        <v>15</v>
      </c>
      <c r="I2272" s="1" t="s">
        <v>28</v>
      </c>
      <c r="J2272" s="1" t="s">
        <v>52</v>
      </c>
      <c r="K2272" s="1" t="s">
        <v>21</v>
      </c>
      <c r="L2272" s="1" t="s">
        <v>19</v>
      </c>
      <c r="M2272" s="1">
        <v>60</v>
      </c>
      <c r="N2272" s="1">
        <v>625</v>
      </c>
      <c r="O2272" s="1">
        <v>375000</v>
      </c>
      <c r="P2272" s="1">
        <v>187500</v>
      </c>
      <c r="Q2272" s="1">
        <v>0.5</v>
      </c>
      <c r="R2272" s="1" t="s">
        <v>27</v>
      </c>
    </row>
    <row r="2273" spans="1:18" x14ac:dyDescent="0.25">
      <c r="A2273" s="1" t="s">
        <v>49</v>
      </c>
      <c r="B2273" s="1">
        <v>1185732</v>
      </c>
      <c r="C2273" s="3">
        <v>44479</v>
      </c>
      <c r="D2273" s="3" t="s">
        <v>140</v>
      </c>
      <c r="E2273" s="3" t="s">
        <v>143</v>
      </c>
      <c r="F2273" s="1">
        <v>4</v>
      </c>
      <c r="G2273" s="1">
        <v>2021</v>
      </c>
      <c r="H2273" s="1" t="s">
        <v>15</v>
      </c>
      <c r="I2273" s="1" t="s">
        <v>28</v>
      </c>
      <c r="J2273" s="1" t="s">
        <v>52</v>
      </c>
      <c r="K2273" s="1" t="s">
        <v>18</v>
      </c>
      <c r="L2273" s="1" t="s">
        <v>22</v>
      </c>
      <c r="M2273" s="1">
        <v>60</v>
      </c>
      <c r="N2273" s="1">
        <v>800</v>
      </c>
      <c r="O2273" s="1">
        <v>480000</v>
      </c>
      <c r="P2273" s="1">
        <v>216000</v>
      </c>
      <c r="Q2273" s="1">
        <v>0.45</v>
      </c>
      <c r="R2273" s="1" t="s">
        <v>27</v>
      </c>
    </row>
    <row r="2274" spans="1:18" x14ac:dyDescent="0.25">
      <c r="A2274" s="1" t="s">
        <v>49</v>
      </c>
      <c r="B2274" s="1">
        <v>1185732</v>
      </c>
      <c r="C2274" s="3">
        <v>44479</v>
      </c>
      <c r="D2274" s="3" t="s">
        <v>140</v>
      </c>
      <c r="E2274" s="3" t="s">
        <v>143</v>
      </c>
      <c r="F2274" s="1">
        <v>4</v>
      </c>
      <c r="G2274" s="1">
        <v>2021</v>
      </c>
      <c r="H2274" s="1" t="s">
        <v>15</v>
      </c>
      <c r="I2274" s="1" t="s">
        <v>28</v>
      </c>
      <c r="J2274" s="1" t="s">
        <v>52</v>
      </c>
      <c r="K2274" s="1" t="s">
        <v>18</v>
      </c>
      <c r="L2274" s="1" t="s">
        <v>23</v>
      </c>
      <c r="M2274" s="1">
        <v>50</v>
      </c>
      <c r="N2274" s="1">
        <v>625</v>
      </c>
      <c r="O2274" s="1">
        <v>312500</v>
      </c>
      <c r="P2274" s="1">
        <v>109375</v>
      </c>
      <c r="Q2274" s="1">
        <v>0.35</v>
      </c>
      <c r="R2274" s="1" t="s">
        <v>27</v>
      </c>
    </row>
    <row r="2275" spans="1:18" x14ac:dyDescent="0.25">
      <c r="A2275" s="1" t="s">
        <v>49</v>
      </c>
      <c r="B2275" s="1">
        <v>1185732</v>
      </c>
      <c r="C2275" s="3">
        <v>44479</v>
      </c>
      <c r="D2275" s="3" t="s">
        <v>140</v>
      </c>
      <c r="E2275" s="3" t="s">
        <v>143</v>
      </c>
      <c r="F2275" s="1">
        <v>4</v>
      </c>
      <c r="G2275" s="1">
        <v>2021</v>
      </c>
      <c r="H2275" s="1" t="s">
        <v>15</v>
      </c>
      <c r="I2275" s="1" t="s">
        <v>28</v>
      </c>
      <c r="J2275" s="1" t="s">
        <v>52</v>
      </c>
      <c r="K2275" s="1" t="s">
        <v>21</v>
      </c>
      <c r="L2275" s="1" t="s">
        <v>22</v>
      </c>
      <c r="M2275" s="1">
        <v>50</v>
      </c>
      <c r="N2275" s="1">
        <v>525</v>
      </c>
      <c r="O2275" s="1">
        <v>262500</v>
      </c>
      <c r="P2275" s="1">
        <v>65625</v>
      </c>
      <c r="Q2275" s="1">
        <v>0.25</v>
      </c>
      <c r="R2275" s="1" t="s">
        <v>27</v>
      </c>
    </row>
    <row r="2276" spans="1:18" x14ac:dyDescent="0.25">
      <c r="A2276" s="1" t="s">
        <v>49</v>
      </c>
      <c r="B2276" s="1">
        <v>1185732</v>
      </c>
      <c r="C2276" s="3">
        <v>44479</v>
      </c>
      <c r="D2276" s="3" t="s">
        <v>140</v>
      </c>
      <c r="E2276" s="3" t="s">
        <v>143</v>
      </c>
      <c r="F2276" s="1">
        <v>4</v>
      </c>
      <c r="G2276" s="1">
        <v>2021</v>
      </c>
      <c r="H2276" s="1" t="s">
        <v>15</v>
      </c>
      <c r="I2276" s="1" t="s">
        <v>28</v>
      </c>
      <c r="J2276" s="1" t="s">
        <v>52</v>
      </c>
      <c r="K2276" s="1" t="s">
        <v>21</v>
      </c>
      <c r="L2276" s="1" t="s">
        <v>23</v>
      </c>
      <c r="M2276" s="1">
        <v>50</v>
      </c>
      <c r="N2276" s="1">
        <v>500</v>
      </c>
      <c r="O2276" s="1">
        <v>250000</v>
      </c>
      <c r="P2276" s="1">
        <v>75000</v>
      </c>
      <c r="Q2276" s="1">
        <v>0.3</v>
      </c>
      <c r="R2276" s="1" t="s">
        <v>27</v>
      </c>
    </row>
    <row r="2277" spans="1:18" x14ac:dyDescent="0.25">
      <c r="A2277" s="1" t="s">
        <v>49</v>
      </c>
      <c r="B2277" s="1">
        <v>1185732</v>
      </c>
      <c r="C2277" s="3">
        <v>44479</v>
      </c>
      <c r="D2277" s="3" t="s">
        <v>140</v>
      </c>
      <c r="E2277" s="3" t="s">
        <v>143</v>
      </c>
      <c r="F2277" s="1">
        <v>4</v>
      </c>
      <c r="G2277" s="1">
        <v>2021</v>
      </c>
      <c r="H2277" s="1" t="s">
        <v>15</v>
      </c>
      <c r="I2277" s="1" t="s">
        <v>28</v>
      </c>
      <c r="J2277" s="1" t="s">
        <v>52</v>
      </c>
      <c r="K2277" s="1" t="s">
        <v>18</v>
      </c>
      <c r="L2277" s="1" t="s">
        <v>19</v>
      </c>
      <c r="M2277" s="1">
        <v>60</v>
      </c>
      <c r="N2277" s="1">
        <v>500</v>
      </c>
      <c r="O2277" s="1">
        <v>300000</v>
      </c>
      <c r="P2277" s="1">
        <v>105000</v>
      </c>
      <c r="Q2277" s="1">
        <v>0.35</v>
      </c>
      <c r="R2277" s="1" t="s">
        <v>27</v>
      </c>
    </row>
    <row r="2278" spans="1:18" x14ac:dyDescent="0.25">
      <c r="A2278" s="1" t="s">
        <v>49</v>
      </c>
      <c r="B2278" s="1">
        <v>1185732</v>
      </c>
      <c r="C2278" s="3">
        <v>44479</v>
      </c>
      <c r="D2278" s="3" t="s">
        <v>140</v>
      </c>
      <c r="E2278" s="3" t="s">
        <v>143</v>
      </c>
      <c r="F2278" s="1">
        <v>4</v>
      </c>
      <c r="G2278" s="1">
        <v>2021</v>
      </c>
      <c r="H2278" s="1" t="s">
        <v>15</v>
      </c>
      <c r="I2278" s="1" t="s">
        <v>28</v>
      </c>
      <c r="J2278" s="1" t="s">
        <v>52</v>
      </c>
      <c r="K2278" s="1" t="s">
        <v>21</v>
      </c>
      <c r="L2278" s="1" t="s">
        <v>19</v>
      </c>
      <c r="M2278" s="1">
        <v>65</v>
      </c>
      <c r="N2278" s="1">
        <v>625</v>
      </c>
      <c r="O2278" s="1">
        <v>406250</v>
      </c>
      <c r="P2278" s="1">
        <v>203125</v>
      </c>
      <c r="Q2278" s="1">
        <v>0.5</v>
      </c>
      <c r="R2278" s="1" t="s">
        <v>27</v>
      </c>
    </row>
    <row r="2279" spans="1:18" x14ac:dyDescent="0.25">
      <c r="A2279" s="1" t="s">
        <v>49</v>
      </c>
      <c r="B2279" s="1">
        <v>1185732</v>
      </c>
      <c r="C2279" s="3">
        <v>44509</v>
      </c>
      <c r="D2279" s="3" t="s">
        <v>135</v>
      </c>
      <c r="E2279" s="3" t="s">
        <v>144</v>
      </c>
      <c r="F2279" s="1">
        <v>4</v>
      </c>
      <c r="G2279" s="1">
        <v>2021</v>
      </c>
      <c r="H2279" s="1" t="s">
        <v>15</v>
      </c>
      <c r="I2279" s="1" t="s">
        <v>28</v>
      </c>
      <c r="J2279" s="1" t="s">
        <v>52</v>
      </c>
      <c r="K2279" s="1" t="s">
        <v>18</v>
      </c>
      <c r="L2279" s="1" t="s">
        <v>22</v>
      </c>
      <c r="M2279" s="1">
        <v>60</v>
      </c>
      <c r="N2279" s="1">
        <v>775</v>
      </c>
      <c r="O2279" s="1">
        <v>465000</v>
      </c>
      <c r="P2279" s="1">
        <v>209250</v>
      </c>
      <c r="Q2279" s="1">
        <v>0.45</v>
      </c>
      <c r="R2279" s="1" t="s">
        <v>27</v>
      </c>
    </row>
    <row r="2280" spans="1:18" x14ac:dyDescent="0.25">
      <c r="A2280" s="1" t="s">
        <v>49</v>
      </c>
      <c r="B2280" s="1">
        <v>1185732</v>
      </c>
      <c r="C2280" s="3">
        <v>44509</v>
      </c>
      <c r="D2280" s="3" t="s">
        <v>135</v>
      </c>
      <c r="E2280" s="3" t="s">
        <v>144</v>
      </c>
      <c r="F2280" s="1">
        <v>4</v>
      </c>
      <c r="G2280" s="1">
        <v>2021</v>
      </c>
      <c r="H2280" s="1" t="s">
        <v>15</v>
      </c>
      <c r="I2280" s="1" t="s">
        <v>28</v>
      </c>
      <c r="J2280" s="1" t="s">
        <v>52</v>
      </c>
      <c r="K2280" s="1" t="s">
        <v>18</v>
      </c>
      <c r="L2280" s="1" t="s">
        <v>23</v>
      </c>
      <c r="M2280" s="1">
        <v>50</v>
      </c>
      <c r="N2280" s="1">
        <v>600</v>
      </c>
      <c r="O2280" s="1">
        <v>300000</v>
      </c>
      <c r="P2280" s="1">
        <v>105000</v>
      </c>
      <c r="Q2280" s="1">
        <v>0.35</v>
      </c>
      <c r="R2280" s="1" t="s">
        <v>27</v>
      </c>
    </row>
    <row r="2281" spans="1:18" x14ac:dyDescent="0.25">
      <c r="A2281" s="1" t="s">
        <v>49</v>
      </c>
      <c r="B2281" s="1">
        <v>1185732</v>
      </c>
      <c r="C2281" s="3">
        <v>44509</v>
      </c>
      <c r="D2281" s="3" t="s">
        <v>135</v>
      </c>
      <c r="E2281" s="3" t="s">
        <v>144</v>
      </c>
      <c r="F2281" s="1">
        <v>4</v>
      </c>
      <c r="G2281" s="1">
        <v>2021</v>
      </c>
      <c r="H2281" s="1" t="s">
        <v>15</v>
      </c>
      <c r="I2281" s="1" t="s">
        <v>28</v>
      </c>
      <c r="J2281" s="1" t="s">
        <v>52</v>
      </c>
      <c r="K2281" s="1" t="s">
        <v>21</v>
      </c>
      <c r="L2281" s="1" t="s">
        <v>22</v>
      </c>
      <c r="M2281" s="1">
        <v>50</v>
      </c>
      <c r="N2281" s="1">
        <v>545</v>
      </c>
      <c r="O2281" s="1">
        <v>272500</v>
      </c>
      <c r="P2281" s="1">
        <v>68125</v>
      </c>
      <c r="Q2281" s="1">
        <v>0.25</v>
      </c>
      <c r="R2281" s="1" t="s">
        <v>27</v>
      </c>
    </row>
    <row r="2282" spans="1:18" x14ac:dyDescent="0.25">
      <c r="A2282" s="1" t="s">
        <v>49</v>
      </c>
      <c r="B2282" s="1">
        <v>1185732</v>
      </c>
      <c r="C2282" s="3">
        <v>44509</v>
      </c>
      <c r="D2282" s="3" t="s">
        <v>135</v>
      </c>
      <c r="E2282" s="3" t="s">
        <v>144</v>
      </c>
      <c r="F2282" s="1">
        <v>4</v>
      </c>
      <c r="G2282" s="1">
        <v>2021</v>
      </c>
      <c r="H2282" s="1" t="s">
        <v>15</v>
      </c>
      <c r="I2282" s="1" t="s">
        <v>28</v>
      </c>
      <c r="J2282" s="1" t="s">
        <v>52</v>
      </c>
      <c r="K2282" s="1" t="s">
        <v>21</v>
      </c>
      <c r="L2282" s="1" t="s">
        <v>23</v>
      </c>
      <c r="M2282" s="1">
        <v>50</v>
      </c>
      <c r="N2282" s="1">
        <v>575</v>
      </c>
      <c r="O2282" s="1">
        <v>287500</v>
      </c>
      <c r="P2282" s="1">
        <v>86250</v>
      </c>
      <c r="Q2282" s="1">
        <v>0.3</v>
      </c>
      <c r="R2282" s="1" t="s">
        <v>27</v>
      </c>
    </row>
    <row r="2283" spans="1:18" x14ac:dyDescent="0.25">
      <c r="A2283" s="1" t="s">
        <v>49</v>
      </c>
      <c r="B2283" s="1">
        <v>1185732</v>
      </c>
      <c r="C2283" s="3">
        <v>44509</v>
      </c>
      <c r="D2283" s="3" t="s">
        <v>135</v>
      </c>
      <c r="E2283" s="3" t="s">
        <v>144</v>
      </c>
      <c r="F2283" s="1">
        <v>4</v>
      </c>
      <c r="G2283" s="1">
        <v>2021</v>
      </c>
      <c r="H2283" s="1" t="s">
        <v>15</v>
      </c>
      <c r="I2283" s="1" t="s">
        <v>28</v>
      </c>
      <c r="J2283" s="1" t="s">
        <v>52</v>
      </c>
      <c r="K2283" s="1" t="s">
        <v>18</v>
      </c>
      <c r="L2283" s="1" t="s">
        <v>19</v>
      </c>
      <c r="M2283" s="1">
        <v>65</v>
      </c>
      <c r="N2283" s="1">
        <v>550</v>
      </c>
      <c r="O2283" s="1">
        <v>357500</v>
      </c>
      <c r="P2283" s="1">
        <v>125125</v>
      </c>
      <c r="Q2283" s="1">
        <v>0.35</v>
      </c>
      <c r="R2283" s="1" t="s">
        <v>27</v>
      </c>
    </row>
    <row r="2284" spans="1:18" x14ac:dyDescent="0.25">
      <c r="A2284" s="1" t="s">
        <v>49</v>
      </c>
      <c r="B2284" s="1">
        <v>1185732</v>
      </c>
      <c r="C2284" s="3">
        <v>44509</v>
      </c>
      <c r="D2284" s="3" t="s">
        <v>135</v>
      </c>
      <c r="E2284" s="3" t="s">
        <v>144</v>
      </c>
      <c r="F2284" s="1">
        <v>4</v>
      </c>
      <c r="G2284" s="1">
        <v>2021</v>
      </c>
      <c r="H2284" s="1" t="s">
        <v>15</v>
      </c>
      <c r="I2284" s="1" t="s">
        <v>28</v>
      </c>
      <c r="J2284" s="1" t="s">
        <v>52</v>
      </c>
      <c r="K2284" s="1" t="s">
        <v>21</v>
      </c>
      <c r="L2284" s="1" t="s">
        <v>19</v>
      </c>
      <c r="M2284" s="1">
        <v>70</v>
      </c>
      <c r="N2284" s="1">
        <v>650</v>
      </c>
      <c r="O2284" s="1">
        <v>455000</v>
      </c>
      <c r="P2284" s="1">
        <v>227500</v>
      </c>
      <c r="Q2284" s="1">
        <v>0.5</v>
      </c>
      <c r="R2284" s="1" t="s">
        <v>27</v>
      </c>
    </row>
    <row r="2285" spans="1:18" x14ac:dyDescent="0.25">
      <c r="A2285" s="1" t="s">
        <v>49</v>
      </c>
      <c r="B2285" s="1">
        <v>1185732</v>
      </c>
      <c r="C2285" s="3">
        <v>44538</v>
      </c>
      <c r="D2285" s="3" t="s">
        <v>136</v>
      </c>
      <c r="E2285" s="3" t="s">
        <v>145</v>
      </c>
      <c r="F2285" s="1">
        <v>4</v>
      </c>
      <c r="G2285" s="1">
        <v>2021</v>
      </c>
      <c r="H2285" s="1" t="s">
        <v>15</v>
      </c>
      <c r="I2285" s="1" t="s">
        <v>28</v>
      </c>
      <c r="J2285" s="1" t="s">
        <v>52</v>
      </c>
      <c r="K2285" s="1" t="s">
        <v>18</v>
      </c>
      <c r="L2285" s="1" t="s">
        <v>22</v>
      </c>
      <c r="M2285" s="1">
        <v>65</v>
      </c>
      <c r="N2285" s="1">
        <v>875</v>
      </c>
      <c r="O2285" s="1">
        <v>568750</v>
      </c>
      <c r="P2285" s="1">
        <v>255937.5</v>
      </c>
      <c r="Q2285" s="1">
        <v>0.45</v>
      </c>
      <c r="R2285" s="1" t="s">
        <v>27</v>
      </c>
    </row>
    <row r="2286" spans="1:18" x14ac:dyDescent="0.25">
      <c r="A2286" s="1" t="s">
        <v>49</v>
      </c>
      <c r="B2286" s="1">
        <v>1185732</v>
      </c>
      <c r="C2286" s="3">
        <v>44538</v>
      </c>
      <c r="D2286" s="3" t="s">
        <v>136</v>
      </c>
      <c r="E2286" s="3" t="s">
        <v>145</v>
      </c>
      <c r="F2286" s="1">
        <v>4</v>
      </c>
      <c r="G2286" s="1">
        <v>2021</v>
      </c>
      <c r="H2286" s="1" t="s">
        <v>15</v>
      </c>
      <c r="I2286" s="1" t="s">
        <v>28</v>
      </c>
      <c r="J2286" s="1" t="s">
        <v>52</v>
      </c>
      <c r="K2286" s="1" t="s">
        <v>18</v>
      </c>
      <c r="L2286" s="1" t="s">
        <v>23</v>
      </c>
      <c r="M2286" s="1">
        <v>55</v>
      </c>
      <c r="N2286" s="1">
        <v>675</v>
      </c>
      <c r="O2286" s="1">
        <v>371250</v>
      </c>
      <c r="P2286" s="1">
        <v>129937.5</v>
      </c>
      <c r="Q2286" s="1">
        <v>0.35</v>
      </c>
      <c r="R2286" s="1" t="s">
        <v>27</v>
      </c>
    </row>
    <row r="2287" spans="1:18" x14ac:dyDescent="0.25">
      <c r="A2287" s="1" t="s">
        <v>49</v>
      </c>
      <c r="B2287" s="1">
        <v>1185732</v>
      </c>
      <c r="C2287" s="3">
        <v>44237</v>
      </c>
      <c r="D2287" s="3" t="s">
        <v>136</v>
      </c>
      <c r="E2287" s="3" t="s">
        <v>147</v>
      </c>
      <c r="F2287" s="1">
        <v>1</v>
      </c>
      <c r="G2287" s="1">
        <v>2021</v>
      </c>
      <c r="H2287" s="1" t="s">
        <v>15</v>
      </c>
      <c r="I2287" s="1" t="s">
        <v>28</v>
      </c>
      <c r="J2287" s="1" t="s">
        <v>52</v>
      </c>
      <c r="K2287" s="1" t="s">
        <v>21</v>
      </c>
      <c r="L2287" s="1" t="s">
        <v>23</v>
      </c>
      <c r="M2287" s="1">
        <v>37</v>
      </c>
      <c r="N2287" s="1">
        <v>133</v>
      </c>
      <c r="O2287" s="1">
        <v>4921</v>
      </c>
      <c r="P2287" s="1">
        <v>2066.8200000000002</v>
      </c>
      <c r="Q2287" s="1">
        <v>0.42</v>
      </c>
      <c r="R2287" s="1" t="s">
        <v>24</v>
      </c>
    </row>
    <row r="2288" spans="1:18" x14ac:dyDescent="0.25">
      <c r="A2288" s="1" t="s">
        <v>49</v>
      </c>
      <c r="B2288" s="1">
        <v>1185732</v>
      </c>
      <c r="C2288" s="3">
        <v>44237</v>
      </c>
      <c r="D2288" s="3" t="s">
        <v>136</v>
      </c>
      <c r="E2288" s="3" t="s">
        <v>147</v>
      </c>
      <c r="F2288" s="1">
        <v>1</v>
      </c>
      <c r="G2288" s="1">
        <v>2021</v>
      </c>
      <c r="H2288" s="1" t="s">
        <v>15</v>
      </c>
      <c r="I2288" s="1" t="s">
        <v>28</v>
      </c>
      <c r="J2288" s="1" t="s">
        <v>52</v>
      </c>
      <c r="K2288" s="1" t="s">
        <v>18</v>
      </c>
      <c r="L2288" s="1" t="s">
        <v>19</v>
      </c>
      <c r="M2288" s="1">
        <v>50</v>
      </c>
      <c r="N2288" s="1">
        <v>154</v>
      </c>
      <c r="O2288" s="1">
        <v>7700</v>
      </c>
      <c r="P2288" s="1">
        <v>3542</v>
      </c>
      <c r="Q2288" s="1">
        <v>0.46</v>
      </c>
      <c r="R2288" s="1" t="s">
        <v>24</v>
      </c>
    </row>
    <row r="2289" spans="1:18" x14ac:dyDescent="0.25">
      <c r="A2289" s="1" t="s">
        <v>49</v>
      </c>
      <c r="B2289" s="1">
        <v>1185732</v>
      </c>
      <c r="C2289" s="3">
        <v>44237</v>
      </c>
      <c r="D2289" s="3" t="s">
        <v>136</v>
      </c>
      <c r="E2289" s="3" t="s">
        <v>147</v>
      </c>
      <c r="F2289" s="1">
        <v>1</v>
      </c>
      <c r="G2289" s="1">
        <v>2021</v>
      </c>
      <c r="H2289" s="1" t="s">
        <v>15</v>
      </c>
      <c r="I2289" s="1" t="s">
        <v>28</v>
      </c>
      <c r="J2289" s="1" t="s">
        <v>52</v>
      </c>
      <c r="K2289" s="1" t="s">
        <v>21</v>
      </c>
      <c r="L2289" s="1" t="s">
        <v>19</v>
      </c>
      <c r="M2289" s="1">
        <v>42</v>
      </c>
      <c r="N2289" s="1">
        <v>182</v>
      </c>
      <c r="O2289" s="1">
        <v>7644</v>
      </c>
      <c r="P2289" s="1">
        <v>4892.16</v>
      </c>
      <c r="Q2289" s="1">
        <v>0.64</v>
      </c>
      <c r="R2289" s="1" t="s">
        <v>24</v>
      </c>
    </row>
    <row r="2290" spans="1:18" x14ac:dyDescent="0.25">
      <c r="A2290" s="1" t="s">
        <v>49</v>
      </c>
      <c r="B2290" s="1">
        <v>1185732</v>
      </c>
      <c r="C2290" s="3">
        <v>44263</v>
      </c>
      <c r="D2290" s="3" t="s">
        <v>141</v>
      </c>
      <c r="E2290" s="3" t="s">
        <v>148</v>
      </c>
      <c r="F2290" s="1">
        <v>1</v>
      </c>
      <c r="G2290" s="1">
        <v>2021</v>
      </c>
      <c r="H2290" s="1" t="s">
        <v>15</v>
      </c>
      <c r="I2290" s="1" t="s">
        <v>28</v>
      </c>
      <c r="J2290" s="1" t="s">
        <v>52</v>
      </c>
      <c r="K2290" s="1" t="s">
        <v>18</v>
      </c>
      <c r="L2290" s="1" t="s">
        <v>22</v>
      </c>
      <c r="M2290" s="1">
        <v>44</v>
      </c>
      <c r="N2290" s="1">
        <v>252</v>
      </c>
      <c r="O2290" s="1">
        <v>11088</v>
      </c>
      <c r="P2290" s="1">
        <v>6541.92</v>
      </c>
      <c r="Q2290" s="1">
        <v>0.59</v>
      </c>
      <c r="R2290" s="1" t="s">
        <v>24</v>
      </c>
    </row>
    <row r="2291" spans="1:18" x14ac:dyDescent="0.25">
      <c r="A2291" s="1" t="s">
        <v>49</v>
      </c>
      <c r="B2291" s="1">
        <v>1185732</v>
      </c>
      <c r="C2291" s="3">
        <v>44263</v>
      </c>
      <c r="D2291" s="3" t="s">
        <v>141</v>
      </c>
      <c r="E2291" s="3" t="s">
        <v>148</v>
      </c>
      <c r="F2291" s="1">
        <v>1</v>
      </c>
      <c r="G2291" s="1">
        <v>2021</v>
      </c>
      <c r="H2291" s="1" t="s">
        <v>15</v>
      </c>
      <c r="I2291" s="1" t="s">
        <v>28</v>
      </c>
      <c r="J2291" s="1" t="s">
        <v>52</v>
      </c>
      <c r="K2291" s="1" t="s">
        <v>18</v>
      </c>
      <c r="L2291" s="1" t="s">
        <v>23</v>
      </c>
      <c r="M2291" s="1">
        <v>44</v>
      </c>
      <c r="N2291" s="1">
        <v>165</v>
      </c>
      <c r="O2291" s="1">
        <v>7260</v>
      </c>
      <c r="P2291" s="1">
        <v>3339.6</v>
      </c>
      <c r="Q2291" s="1">
        <v>0.46</v>
      </c>
      <c r="R2291" s="1" t="s">
        <v>24</v>
      </c>
    </row>
    <row r="2292" spans="1:18" x14ac:dyDescent="0.25">
      <c r="A2292" s="1" t="s">
        <v>49</v>
      </c>
      <c r="B2292" s="1">
        <v>1185732</v>
      </c>
      <c r="C2292" s="3">
        <v>44263</v>
      </c>
      <c r="D2292" s="3" t="s">
        <v>141</v>
      </c>
      <c r="E2292" s="3" t="s">
        <v>148</v>
      </c>
      <c r="F2292" s="1">
        <v>1</v>
      </c>
      <c r="G2292" s="1">
        <v>2021</v>
      </c>
      <c r="H2292" s="1" t="s">
        <v>15</v>
      </c>
      <c r="I2292" s="1" t="s">
        <v>28</v>
      </c>
      <c r="J2292" s="1" t="s">
        <v>52</v>
      </c>
      <c r="K2292" s="1" t="s">
        <v>21</v>
      </c>
      <c r="L2292" s="1" t="s">
        <v>22</v>
      </c>
      <c r="M2292" s="1">
        <v>33</v>
      </c>
      <c r="N2292" s="1">
        <v>161</v>
      </c>
      <c r="O2292" s="1">
        <v>5313</v>
      </c>
      <c r="P2292" s="1">
        <v>1912.68</v>
      </c>
      <c r="Q2292" s="1">
        <v>0.36</v>
      </c>
      <c r="R2292" s="1" t="s">
        <v>24</v>
      </c>
    </row>
    <row r="2293" spans="1:18" x14ac:dyDescent="0.25">
      <c r="A2293" s="1" t="s">
        <v>49</v>
      </c>
      <c r="B2293" s="1">
        <v>1185732</v>
      </c>
      <c r="C2293" s="3">
        <v>44263</v>
      </c>
      <c r="D2293" s="3" t="s">
        <v>141</v>
      </c>
      <c r="E2293" s="3" t="s">
        <v>148</v>
      </c>
      <c r="F2293" s="1">
        <v>1</v>
      </c>
      <c r="G2293" s="1">
        <v>2021</v>
      </c>
      <c r="H2293" s="1" t="s">
        <v>15</v>
      </c>
      <c r="I2293" s="1" t="s">
        <v>28</v>
      </c>
      <c r="J2293" s="1" t="s">
        <v>52</v>
      </c>
      <c r="K2293" s="1" t="s">
        <v>21</v>
      </c>
      <c r="L2293" s="1" t="s">
        <v>23</v>
      </c>
      <c r="M2293" s="1">
        <v>39</v>
      </c>
      <c r="N2293" s="1">
        <v>106</v>
      </c>
      <c r="O2293" s="1">
        <v>4134</v>
      </c>
      <c r="P2293" s="1">
        <v>1694.94</v>
      </c>
      <c r="Q2293" s="1">
        <v>0.41</v>
      </c>
      <c r="R2293" s="1" t="s">
        <v>24</v>
      </c>
    </row>
    <row r="2294" spans="1:18" x14ac:dyDescent="0.25">
      <c r="A2294" s="1" t="s">
        <v>49</v>
      </c>
      <c r="B2294" s="1">
        <v>1185732</v>
      </c>
      <c r="C2294" s="3">
        <v>44263</v>
      </c>
      <c r="D2294" s="3" t="s">
        <v>141</v>
      </c>
      <c r="E2294" s="3" t="s">
        <v>148</v>
      </c>
      <c r="F2294" s="1">
        <v>1</v>
      </c>
      <c r="G2294" s="1">
        <v>2021</v>
      </c>
      <c r="H2294" s="1" t="s">
        <v>15</v>
      </c>
      <c r="I2294" s="1" t="s">
        <v>28</v>
      </c>
      <c r="J2294" s="1" t="s">
        <v>52</v>
      </c>
      <c r="K2294" s="1" t="s">
        <v>18</v>
      </c>
      <c r="L2294" s="1" t="s">
        <v>19</v>
      </c>
      <c r="M2294" s="1">
        <v>51</v>
      </c>
      <c r="N2294" s="1">
        <v>133</v>
      </c>
      <c r="O2294" s="1">
        <v>6783</v>
      </c>
      <c r="P2294" s="1">
        <v>3323.67</v>
      </c>
      <c r="Q2294" s="1">
        <v>0.49</v>
      </c>
      <c r="R2294" s="1" t="s">
        <v>24</v>
      </c>
    </row>
    <row r="2295" spans="1:18" x14ac:dyDescent="0.25">
      <c r="A2295" s="1" t="s">
        <v>49</v>
      </c>
      <c r="B2295" s="1">
        <v>1185732</v>
      </c>
      <c r="C2295" s="3">
        <v>44263</v>
      </c>
      <c r="D2295" s="3" t="s">
        <v>141</v>
      </c>
      <c r="E2295" s="3" t="s">
        <v>148</v>
      </c>
      <c r="F2295" s="1">
        <v>1</v>
      </c>
      <c r="G2295" s="1">
        <v>2021</v>
      </c>
      <c r="H2295" s="1" t="s">
        <v>15</v>
      </c>
      <c r="I2295" s="1" t="s">
        <v>28</v>
      </c>
      <c r="J2295" s="1" t="s">
        <v>52</v>
      </c>
      <c r="K2295" s="1" t="s">
        <v>21</v>
      </c>
      <c r="L2295" s="1" t="s">
        <v>19</v>
      </c>
      <c r="M2295" s="1">
        <v>43</v>
      </c>
      <c r="N2295" s="1">
        <v>161</v>
      </c>
      <c r="O2295" s="1">
        <v>6923</v>
      </c>
      <c r="P2295" s="1">
        <v>4153.8</v>
      </c>
      <c r="Q2295" s="1">
        <v>0.6</v>
      </c>
      <c r="R2295" s="1" t="s">
        <v>24</v>
      </c>
    </row>
    <row r="2296" spans="1:18" x14ac:dyDescent="0.25">
      <c r="A2296" s="1" t="s">
        <v>49</v>
      </c>
      <c r="B2296" s="1">
        <v>1185732</v>
      </c>
      <c r="C2296" s="3">
        <v>44295</v>
      </c>
      <c r="D2296" s="3" t="s">
        <v>138</v>
      </c>
      <c r="E2296" s="3" t="s">
        <v>149</v>
      </c>
      <c r="F2296" s="1">
        <v>2</v>
      </c>
      <c r="G2296" s="1">
        <v>2021</v>
      </c>
      <c r="H2296" s="1" t="s">
        <v>15</v>
      </c>
      <c r="I2296" s="1" t="s">
        <v>28</v>
      </c>
      <c r="J2296" s="1" t="s">
        <v>52</v>
      </c>
      <c r="K2296" s="1" t="s">
        <v>18</v>
      </c>
      <c r="L2296" s="1" t="s">
        <v>22</v>
      </c>
      <c r="M2296" s="1">
        <v>42</v>
      </c>
      <c r="N2296" s="1">
        <v>248</v>
      </c>
      <c r="O2296" s="1">
        <v>10416</v>
      </c>
      <c r="P2296" s="1">
        <v>5832.96</v>
      </c>
      <c r="Q2296" s="1">
        <v>0.56000000000000005</v>
      </c>
      <c r="R2296" s="1" t="s">
        <v>24</v>
      </c>
    </row>
    <row r="2297" spans="1:18" x14ac:dyDescent="0.25">
      <c r="A2297" s="1" t="s">
        <v>49</v>
      </c>
      <c r="B2297" s="1">
        <v>1185732</v>
      </c>
      <c r="C2297" s="3">
        <v>44295</v>
      </c>
      <c r="D2297" s="3" t="s">
        <v>138</v>
      </c>
      <c r="E2297" s="3" t="s">
        <v>149</v>
      </c>
      <c r="F2297" s="1">
        <v>2</v>
      </c>
      <c r="G2297" s="1">
        <v>2021</v>
      </c>
      <c r="H2297" s="1" t="s">
        <v>15</v>
      </c>
      <c r="I2297" s="1" t="s">
        <v>28</v>
      </c>
      <c r="J2297" s="1" t="s">
        <v>52</v>
      </c>
      <c r="K2297" s="1" t="s">
        <v>18</v>
      </c>
      <c r="L2297" s="1" t="s">
        <v>23</v>
      </c>
      <c r="M2297" s="1">
        <v>43</v>
      </c>
      <c r="N2297" s="1">
        <v>147</v>
      </c>
      <c r="O2297" s="1">
        <v>6321</v>
      </c>
      <c r="P2297" s="1">
        <v>2844.45</v>
      </c>
      <c r="Q2297" s="1">
        <v>0.45</v>
      </c>
      <c r="R2297" s="1" t="s">
        <v>24</v>
      </c>
    </row>
    <row r="2298" spans="1:18" x14ac:dyDescent="0.25">
      <c r="A2298" s="1" t="s">
        <v>49</v>
      </c>
      <c r="B2298" s="1">
        <v>1185732</v>
      </c>
      <c r="C2298" s="3">
        <v>44295</v>
      </c>
      <c r="D2298" s="3" t="s">
        <v>138</v>
      </c>
      <c r="E2298" s="3" t="s">
        <v>149</v>
      </c>
      <c r="F2298" s="1">
        <v>2</v>
      </c>
      <c r="G2298" s="1">
        <v>2021</v>
      </c>
      <c r="H2298" s="1" t="s">
        <v>15</v>
      </c>
      <c r="I2298" s="1" t="s">
        <v>28</v>
      </c>
      <c r="J2298" s="1" t="s">
        <v>52</v>
      </c>
      <c r="K2298" s="1" t="s">
        <v>21</v>
      </c>
      <c r="L2298" s="1" t="s">
        <v>22</v>
      </c>
      <c r="M2298" s="1">
        <v>34</v>
      </c>
      <c r="N2298" s="1">
        <v>152</v>
      </c>
      <c r="O2298" s="1">
        <v>5168</v>
      </c>
      <c r="P2298" s="1">
        <v>1860.48</v>
      </c>
      <c r="Q2298" s="1">
        <v>0.36</v>
      </c>
      <c r="R2298" s="1" t="s">
        <v>24</v>
      </c>
    </row>
    <row r="2299" spans="1:18" x14ac:dyDescent="0.25">
      <c r="A2299" s="1" t="s">
        <v>49</v>
      </c>
      <c r="B2299" s="1">
        <v>1185732</v>
      </c>
      <c r="C2299" s="3">
        <v>44295</v>
      </c>
      <c r="D2299" s="3" t="s">
        <v>138</v>
      </c>
      <c r="E2299" s="3" t="s">
        <v>149</v>
      </c>
      <c r="F2299" s="1">
        <v>2</v>
      </c>
      <c r="G2299" s="1">
        <v>2021</v>
      </c>
      <c r="H2299" s="1" t="s">
        <v>15</v>
      </c>
      <c r="I2299" s="1" t="s">
        <v>28</v>
      </c>
      <c r="J2299" s="1" t="s">
        <v>52</v>
      </c>
      <c r="K2299" s="1" t="s">
        <v>21</v>
      </c>
      <c r="L2299" s="1" t="s">
        <v>23</v>
      </c>
      <c r="M2299" s="1">
        <v>37</v>
      </c>
      <c r="N2299" s="1">
        <v>135</v>
      </c>
      <c r="O2299" s="1">
        <v>4995</v>
      </c>
      <c r="P2299" s="1">
        <v>2047.95</v>
      </c>
      <c r="Q2299" s="1">
        <v>0.41</v>
      </c>
      <c r="R2299" s="1" t="s">
        <v>24</v>
      </c>
    </row>
    <row r="2300" spans="1:18" x14ac:dyDescent="0.25">
      <c r="A2300" s="1" t="s">
        <v>49</v>
      </c>
      <c r="B2300" s="1">
        <v>1185732</v>
      </c>
      <c r="C2300" s="3">
        <v>44295</v>
      </c>
      <c r="D2300" s="3" t="s">
        <v>138</v>
      </c>
      <c r="E2300" s="3" t="s">
        <v>149</v>
      </c>
      <c r="F2300" s="1">
        <v>2</v>
      </c>
      <c r="G2300" s="1">
        <v>2021</v>
      </c>
      <c r="H2300" s="1" t="s">
        <v>15</v>
      </c>
      <c r="I2300" s="1" t="s">
        <v>28</v>
      </c>
      <c r="J2300" s="1" t="s">
        <v>52</v>
      </c>
      <c r="K2300" s="1" t="s">
        <v>18</v>
      </c>
      <c r="L2300" s="1" t="s">
        <v>19</v>
      </c>
      <c r="M2300" s="1">
        <v>50</v>
      </c>
      <c r="N2300" s="1">
        <v>124</v>
      </c>
      <c r="O2300" s="1">
        <v>6200</v>
      </c>
      <c r="P2300" s="1">
        <v>2914</v>
      </c>
      <c r="Q2300" s="1">
        <v>0.47</v>
      </c>
      <c r="R2300" s="1" t="s">
        <v>24</v>
      </c>
    </row>
    <row r="2301" spans="1:18" x14ac:dyDescent="0.25">
      <c r="A2301" s="1" t="s">
        <v>49</v>
      </c>
      <c r="B2301" s="1">
        <v>1185732</v>
      </c>
      <c r="C2301" s="3">
        <v>44295</v>
      </c>
      <c r="D2301" s="3" t="s">
        <v>138</v>
      </c>
      <c r="E2301" s="3" t="s">
        <v>149</v>
      </c>
      <c r="F2301" s="1">
        <v>2</v>
      </c>
      <c r="G2301" s="1">
        <v>2021</v>
      </c>
      <c r="H2301" s="1" t="s">
        <v>15</v>
      </c>
      <c r="I2301" s="1" t="s">
        <v>28</v>
      </c>
      <c r="J2301" s="1" t="s">
        <v>52</v>
      </c>
      <c r="K2301" s="1" t="s">
        <v>21</v>
      </c>
      <c r="L2301" s="1" t="s">
        <v>19</v>
      </c>
      <c r="M2301" s="1">
        <v>41</v>
      </c>
      <c r="N2301" s="1">
        <v>156</v>
      </c>
      <c r="O2301" s="1">
        <v>6396</v>
      </c>
      <c r="P2301" s="1">
        <v>4157.3999999999996</v>
      </c>
      <c r="Q2301" s="1">
        <v>0.65</v>
      </c>
      <c r="R2301" s="1" t="s">
        <v>24</v>
      </c>
    </row>
    <row r="2302" spans="1:18" x14ac:dyDescent="0.25">
      <c r="A2302" s="1" t="s">
        <v>49</v>
      </c>
      <c r="B2302" s="1">
        <v>1185732</v>
      </c>
      <c r="C2302" s="3">
        <v>44324</v>
      </c>
      <c r="D2302" s="3" t="s">
        <v>139</v>
      </c>
      <c r="E2302" s="3" t="s">
        <v>150</v>
      </c>
      <c r="F2302" s="1">
        <v>2</v>
      </c>
      <c r="G2302" s="1">
        <v>2021</v>
      </c>
      <c r="H2302" s="1" t="s">
        <v>15</v>
      </c>
      <c r="I2302" s="1" t="s">
        <v>28</v>
      </c>
      <c r="J2302" s="1" t="s">
        <v>52</v>
      </c>
      <c r="K2302" s="1" t="s">
        <v>18</v>
      </c>
      <c r="L2302" s="1" t="s">
        <v>22</v>
      </c>
      <c r="M2302" s="1">
        <v>50</v>
      </c>
      <c r="N2302" s="1">
        <v>261</v>
      </c>
      <c r="O2302" s="1">
        <v>13050</v>
      </c>
      <c r="P2302" s="1">
        <v>7830</v>
      </c>
      <c r="Q2302" s="1">
        <v>0.6</v>
      </c>
      <c r="R2302" s="1" t="s">
        <v>24</v>
      </c>
    </row>
    <row r="2303" spans="1:18" x14ac:dyDescent="0.25">
      <c r="A2303" s="1" t="s">
        <v>49</v>
      </c>
      <c r="B2303" s="1">
        <v>1185732</v>
      </c>
      <c r="C2303" s="3">
        <v>44324</v>
      </c>
      <c r="D2303" s="3" t="s">
        <v>139</v>
      </c>
      <c r="E2303" s="3" t="s">
        <v>150</v>
      </c>
      <c r="F2303" s="1">
        <v>2</v>
      </c>
      <c r="G2303" s="1">
        <v>2021</v>
      </c>
      <c r="H2303" s="1" t="s">
        <v>15</v>
      </c>
      <c r="I2303" s="1" t="s">
        <v>28</v>
      </c>
      <c r="J2303" s="1" t="s">
        <v>52</v>
      </c>
      <c r="K2303" s="1" t="s">
        <v>18</v>
      </c>
      <c r="L2303" s="1" t="s">
        <v>23</v>
      </c>
      <c r="M2303" s="1">
        <v>53</v>
      </c>
      <c r="N2303" s="1">
        <v>161</v>
      </c>
      <c r="O2303" s="1">
        <v>8533</v>
      </c>
      <c r="P2303" s="1">
        <v>4010.51</v>
      </c>
      <c r="Q2303" s="1">
        <v>0.47</v>
      </c>
      <c r="R2303" s="1" t="s">
        <v>24</v>
      </c>
    </row>
    <row r="2304" spans="1:18" x14ac:dyDescent="0.25">
      <c r="A2304" s="1" t="s">
        <v>49</v>
      </c>
      <c r="B2304" s="1">
        <v>1185732</v>
      </c>
      <c r="C2304" s="3">
        <v>44324</v>
      </c>
      <c r="D2304" s="3" t="s">
        <v>139</v>
      </c>
      <c r="E2304" s="3" t="s">
        <v>150</v>
      </c>
      <c r="F2304" s="1">
        <v>2</v>
      </c>
      <c r="G2304" s="1">
        <v>2021</v>
      </c>
      <c r="H2304" s="1" t="s">
        <v>15</v>
      </c>
      <c r="I2304" s="1" t="s">
        <v>28</v>
      </c>
      <c r="J2304" s="1" t="s">
        <v>52</v>
      </c>
      <c r="K2304" s="1" t="s">
        <v>21</v>
      </c>
      <c r="L2304" s="1" t="s">
        <v>22</v>
      </c>
      <c r="M2304" s="1">
        <v>49</v>
      </c>
      <c r="N2304" s="1">
        <v>160</v>
      </c>
      <c r="O2304" s="1">
        <v>7840</v>
      </c>
      <c r="P2304" s="1">
        <v>2822.4</v>
      </c>
      <c r="Q2304" s="1">
        <v>0.36</v>
      </c>
      <c r="R2304" s="1" t="s">
        <v>24</v>
      </c>
    </row>
    <row r="2305" spans="1:18" x14ac:dyDescent="0.25">
      <c r="A2305" s="1" t="s">
        <v>49</v>
      </c>
      <c r="B2305" s="1">
        <v>1185732</v>
      </c>
      <c r="C2305" s="3">
        <v>44324</v>
      </c>
      <c r="D2305" s="3" t="s">
        <v>139</v>
      </c>
      <c r="E2305" s="3" t="s">
        <v>150</v>
      </c>
      <c r="F2305" s="1">
        <v>2</v>
      </c>
      <c r="G2305" s="1">
        <v>2021</v>
      </c>
      <c r="H2305" s="1" t="s">
        <v>15</v>
      </c>
      <c r="I2305" s="1" t="s">
        <v>28</v>
      </c>
      <c r="J2305" s="1" t="s">
        <v>52</v>
      </c>
      <c r="K2305" s="1" t="s">
        <v>21</v>
      </c>
      <c r="L2305" s="1" t="s">
        <v>23</v>
      </c>
      <c r="M2305" s="1">
        <v>47</v>
      </c>
      <c r="N2305" s="1">
        <v>130</v>
      </c>
      <c r="O2305" s="1">
        <v>6110</v>
      </c>
      <c r="P2305" s="1">
        <v>2444</v>
      </c>
      <c r="Q2305" s="1">
        <v>0.4</v>
      </c>
      <c r="R2305" s="1" t="s">
        <v>24</v>
      </c>
    </row>
    <row r="2306" spans="1:18" x14ac:dyDescent="0.25">
      <c r="A2306" s="1" t="s">
        <v>49</v>
      </c>
      <c r="B2306" s="1">
        <v>1185732</v>
      </c>
      <c r="C2306" s="3">
        <v>44324</v>
      </c>
      <c r="D2306" s="3" t="s">
        <v>139</v>
      </c>
      <c r="E2306" s="3" t="s">
        <v>150</v>
      </c>
      <c r="F2306" s="1">
        <v>2</v>
      </c>
      <c r="G2306" s="1">
        <v>2021</v>
      </c>
      <c r="H2306" s="1" t="s">
        <v>15</v>
      </c>
      <c r="I2306" s="1" t="s">
        <v>28</v>
      </c>
      <c r="J2306" s="1" t="s">
        <v>52</v>
      </c>
      <c r="K2306" s="1" t="s">
        <v>18</v>
      </c>
      <c r="L2306" s="1" t="s">
        <v>19</v>
      </c>
      <c r="M2306" s="1">
        <v>56</v>
      </c>
      <c r="N2306" s="1">
        <v>137</v>
      </c>
      <c r="O2306" s="1">
        <v>7672</v>
      </c>
      <c r="P2306" s="1">
        <v>3759.28</v>
      </c>
      <c r="Q2306" s="1">
        <v>0.49</v>
      </c>
      <c r="R2306" s="1" t="s">
        <v>24</v>
      </c>
    </row>
    <row r="2307" spans="1:18" x14ac:dyDescent="0.25">
      <c r="A2307" s="1" t="s">
        <v>49</v>
      </c>
      <c r="B2307" s="1">
        <v>1185732</v>
      </c>
      <c r="C2307" s="3">
        <v>44324</v>
      </c>
      <c r="D2307" s="3" t="s">
        <v>139</v>
      </c>
      <c r="E2307" s="3" t="s">
        <v>150</v>
      </c>
      <c r="F2307" s="1">
        <v>2</v>
      </c>
      <c r="G2307" s="1">
        <v>2021</v>
      </c>
      <c r="H2307" s="1" t="s">
        <v>15</v>
      </c>
      <c r="I2307" s="1" t="s">
        <v>28</v>
      </c>
      <c r="J2307" s="1" t="s">
        <v>52</v>
      </c>
      <c r="K2307" s="1" t="s">
        <v>21</v>
      </c>
      <c r="L2307" s="1" t="s">
        <v>19</v>
      </c>
      <c r="M2307" s="1">
        <v>59</v>
      </c>
      <c r="N2307" s="1">
        <v>169</v>
      </c>
      <c r="O2307" s="1">
        <v>9971</v>
      </c>
      <c r="P2307" s="1">
        <v>6281.73</v>
      </c>
      <c r="Q2307" s="1">
        <v>0.63</v>
      </c>
      <c r="R2307" s="1" t="s">
        <v>24</v>
      </c>
    </row>
    <row r="2308" spans="1:18" x14ac:dyDescent="0.25">
      <c r="A2308" s="1" t="s">
        <v>49</v>
      </c>
      <c r="B2308" s="1">
        <v>1185732</v>
      </c>
      <c r="C2308" s="3">
        <v>44357</v>
      </c>
      <c r="D2308" s="3" t="s">
        <v>137</v>
      </c>
      <c r="E2308" s="3" t="s">
        <v>151</v>
      </c>
      <c r="F2308" s="1">
        <v>2</v>
      </c>
      <c r="G2308" s="1">
        <v>2021</v>
      </c>
      <c r="H2308" s="1" t="s">
        <v>15</v>
      </c>
      <c r="I2308" s="1" t="s">
        <v>28</v>
      </c>
      <c r="J2308" s="1" t="s">
        <v>52</v>
      </c>
      <c r="K2308" s="1" t="s">
        <v>18</v>
      </c>
      <c r="L2308" s="1" t="s">
        <v>22</v>
      </c>
      <c r="M2308" s="1">
        <v>59</v>
      </c>
      <c r="N2308" s="1">
        <v>263</v>
      </c>
      <c r="O2308" s="1">
        <v>15517</v>
      </c>
      <c r="P2308" s="1">
        <v>8689.52</v>
      </c>
      <c r="Q2308" s="1">
        <v>0.56000000000000005</v>
      </c>
      <c r="R2308" s="1" t="s">
        <v>24</v>
      </c>
    </row>
    <row r="2309" spans="1:18" x14ac:dyDescent="0.25">
      <c r="A2309" s="1" t="s">
        <v>49</v>
      </c>
      <c r="B2309" s="1">
        <v>1185732</v>
      </c>
      <c r="C2309" s="3">
        <v>44357</v>
      </c>
      <c r="D2309" s="3" t="s">
        <v>137</v>
      </c>
      <c r="E2309" s="3" t="s">
        <v>151</v>
      </c>
      <c r="F2309" s="1">
        <v>2</v>
      </c>
      <c r="G2309" s="1">
        <v>2021</v>
      </c>
      <c r="H2309" s="1" t="s">
        <v>15</v>
      </c>
      <c r="I2309" s="1" t="s">
        <v>28</v>
      </c>
      <c r="J2309" s="1" t="s">
        <v>52</v>
      </c>
      <c r="K2309" s="1" t="s">
        <v>18</v>
      </c>
      <c r="L2309" s="1" t="s">
        <v>23</v>
      </c>
      <c r="M2309" s="1">
        <v>54</v>
      </c>
      <c r="N2309" s="1">
        <v>175</v>
      </c>
      <c r="O2309" s="1">
        <v>9450</v>
      </c>
      <c r="P2309" s="1">
        <v>4536</v>
      </c>
      <c r="Q2309" s="1">
        <v>0.48</v>
      </c>
      <c r="R2309" s="1" t="s">
        <v>24</v>
      </c>
    </row>
    <row r="2310" spans="1:18" x14ac:dyDescent="0.25">
      <c r="A2310" s="1" t="s">
        <v>49</v>
      </c>
      <c r="B2310" s="1">
        <v>1185732</v>
      </c>
      <c r="C2310" s="3">
        <v>44357</v>
      </c>
      <c r="D2310" s="3" t="s">
        <v>137</v>
      </c>
      <c r="E2310" s="3" t="s">
        <v>151</v>
      </c>
      <c r="F2310" s="1">
        <v>2</v>
      </c>
      <c r="G2310" s="1">
        <v>2021</v>
      </c>
      <c r="H2310" s="1" t="s">
        <v>15</v>
      </c>
      <c r="I2310" s="1" t="s">
        <v>28</v>
      </c>
      <c r="J2310" s="1" t="s">
        <v>52</v>
      </c>
      <c r="K2310" s="1" t="s">
        <v>21</v>
      </c>
      <c r="L2310" s="1" t="s">
        <v>22</v>
      </c>
      <c r="M2310" s="1">
        <v>48</v>
      </c>
      <c r="N2310" s="1">
        <v>150</v>
      </c>
      <c r="O2310" s="1">
        <v>7200</v>
      </c>
      <c r="P2310" s="1">
        <v>2736</v>
      </c>
      <c r="Q2310" s="1">
        <v>0.38</v>
      </c>
      <c r="R2310" s="1" t="s">
        <v>24</v>
      </c>
    </row>
    <row r="2311" spans="1:18" x14ac:dyDescent="0.25">
      <c r="A2311" s="1" t="s">
        <v>49</v>
      </c>
      <c r="B2311" s="1">
        <v>1185732</v>
      </c>
      <c r="C2311" s="3">
        <v>44357</v>
      </c>
      <c r="D2311" s="3" t="s">
        <v>137</v>
      </c>
      <c r="E2311" s="3" t="s">
        <v>151</v>
      </c>
      <c r="F2311" s="1">
        <v>2</v>
      </c>
      <c r="G2311" s="1">
        <v>2021</v>
      </c>
      <c r="H2311" s="1" t="s">
        <v>15</v>
      </c>
      <c r="I2311" s="1" t="s">
        <v>28</v>
      </c>
      <c r="J2311" s="1" t="s">
        <v>52</v>
      </c>
      <c r="K2311" s="1" t="s">
        <v>21</v>
      </c>
      <c r="L2311" s="1" t="s">
        <v>23</v>
      </c>
      <c r="M2311" s="1">
        <v>49</v>
      </c>
      <c r="N2311" s="1">
        <v>144</v>
      </c>
      <c r="O2311" s="1">
        <v>7056</v>
      </c>
      <c r="P2311" s="1">
        <v>2892.96</v>
      </c>
      <c r="Q2311" s="1">
        <v>0.41</v>
      </c>
      <c r="R2311" s="1" t="s">
        <v>24</v>
      </c>
    </row>
    <row r="2312" spans="1:18" x14ac:dyDescent="0.25">
      <c r="A2312" s="1" t="s">
        <v>49</v>
      </c>
      <c r="B2312" s="1">
        <v>1185732</v>
      </c>
      <c r="C2312" s="3">
        <v>44357</v>
      </c>
      <c r="D2312" s="3" t="s">
        <v>137</v>
      </c>
      <c r="E2312" s="3" t="s">
        <v>151</v>
      </c>
      <c r="F2312" s="1">
        <v>2</v>
      </c>
      <c r="G2312" s="1">
        <v>2021</v>
      </c>
      <c r="H2312" s="1" t="s">
        <v>15</v>
      </c>
      <c r="I2312" s="1" t="s">
        <v>28</v>
      </c>
      <c r="J2312" s="1" t="s">
        <v>52</v>
      </c>
      <c r="K2312" s="1" t="s">
        <v>18</v>
      </c>
      <c r="L2312" s="1" t="s">
        <v>19</v>
      </c>
      <c r="M2312" s="1">
        <v>62</v>
      </c>
      <c r="N2312" s="1">
        <v>150</v>
      </c>
      <c r="O2312" s="1">
        <v>9300</v>
      </c>
      <c r="P2312" s="1">
        <v>4557</v>
      </c>
      <c r="Q2312" s="1">
        <v>0.49</v>
      </c>
      <c r="R2312" s="1" t="s">
        <v>24</v>
      </c>
    </row>
    <row r="2313" spans="1:18" x14ac:dyDescent="0.25">
      <c r="A2313" s="1" t="s">
        <v>49</v>
      </c>
      <c r="B2313" s="1">
        <v>1185732</v>
      </c>
      <c r="C2313" s="3">
        <v>44357</v>
      </c>
      <c r="D2313" s="3" t="s">
        <v>137</v>
      </c>
      <c r="E2313" s="3" t="s">
        <v>151</v>
      </c>
      <c r="F2313" s="1">
        <v>2</v>
      </c>
      <c r="G2313" s="1">
        <v>2021</v>
      </c>
      <c r="H2313" s="1" t="s">
        <v>15</v>
      </c>
      <c r="I2313" s="1" t="s">
        <v>28</v>
      </c>
      <c r="J2313" s="1" t="s">
        <v>52</v>
      </c>
      <c r="K2313" s="1" t="s">
        <v>21</v>
      </c>
      <c r="L2313" s="1" t="s">
        <v>19</v>
      </c>
      <c r="M2313" s="1">
        <v>69</v>
      </c>
      <c r="N2313" s="1">
        <v>181</v>
      </c>
      <c r="O2313" s="1">
        <v>12489</v>
      </c>
      <c r="P2313" s="1">
        <v>7743.18</v>
      </c>
      <c r="Q2313" s="1">
        <v>0.62</v>
      </c>
      <c r="R2313" s="1" t="s">
        <v>24</v>
      </c>
    </row>
    <row r="2314" spans="1:18" x14ac:dyDescent="0.25">
      <c r="A2314" s="1" t="s">
        <v>49</v>
      </c>
      <c r="B2314" s="1">
        <v>1185732</v>
      </c>
      <c r="C2314" s="3">
        <v>44385</v>
      </c>
      <c r="D2314" s="3" t="s">
        <v>137</v>
      </c>
      <c r="E2314" s="3" t="s">
        <v>152</v>
      </c>
      <c r="F2314" s="1">
        <v>3</v>
      </c>
      <c r="G2314" s="1">
        <v>2021</v>
      </c>
      <c r="H2314" s="1" t="s">
        <v>15</v>
      </c>
      <c r="I2314" s="1" t="s">
        <v>28</v>
      </c>
      <c r="J2314" s="1" t="s">
        <v>52</v>
      </c>
      <c r="K2314" s="1" t="s">
        <v>18</v>
      </c>
      <c r="L2314" s="1" t="s">
        <v>22</v>
      </c>
      <c r="M2314" s="1">
        <v>59</v>
      </c>
      <c r="N2314" s="1">
        <v>247</v>
      </c>
      <c r="O2314" s="1">
        <v>14573</v>
      </c>
      <c r="P2314" s="1">
        <v>8015.15</v>
      </c>
      <c r="Q2314" s="1">
        <v>0.55000000000000004</v>
      </c>
      <c r="R2314" s="1" t="s">
        <v>24</v>
      </c>
    </row>
    <row r="2315" spans="1:18" x14ac:dyDescent="0.25">
      <c r="A2315" s="1" t="s">
        <v>49</v>
      </c>
      <c r="B2315" s="1">
        <v>1185732</v>
      </c>
      <c r="C2315" s="3">
        <v>44385</v>
      </c>
      <c r="D2315" s="3" t="s">
        <v>137</v>
      </c>
      <c r="E2315" s="3" t="s">
        <v>152</v>
      </c>
      <c r="F2315" s="1">
        <v>3</v>
      </c>
      <c r="G2315" s="1">
        <v>2021</v>
      </c>
      <c r="H2315" s="1" t="s">
        <v>15</v>
      </c>
      <c r="I2315" s="1" t="s">
        <v>28</v>
      </c>
      <c r="J2315" s="1" t="s">
        <v>52</v>
      </c>
      <c r="K2315" s="1" t="s">
        <v>18</v>
      </c>
      <c r="L2315" s="1" t="s">
        <v>23</v>
      </c>
      <c r="M2315" s="1">
        <v>56</v>
      </c>
      <c r="N2315" s="1">
        <v>196</v>
      </c>
      <c r="O2315" s="1">
        <v>10976</v>
      </c>
      <c r="P2315" s="1">
        <v>4939.2</v>
      </c>
      <c r="Q2315" s="1">
        <v>0.45</v>
      </c>
      <c r="R2315" s="1" t="s">
        <v>24</v>
      </c>
    </row>
    <row r="2316" spans="1:18" x14ac:dyDescent="0.25">
      <c r="A2316" s="1" t="s">
        <v>49</v>
      </c>
      <c r="B2316" s="1">
        <v>1185732</v>
      </c>
      <c r="C2316" s="3">
        <v>44385</v>
      </c>
      <c r="D2316" s="3" t="s">
        <v>137</v>
      </c>
      <c r="E2316" s="3" t="s">
        <v>152</v>
      </c>
      <c r="F2316" s="1">
        <v>3</v>
      </c>
      <c r="G2316" s="1">
        <v>2021</v>
      </c>
      <c r="H2316" s="1" t="s">
        <v>15</v>
      </c>
      <c r="I2316" s="1" t="s">
        <v>28</v>
      </c>
      <c r="J2316" s="1" t="s">
        <v>52</v>
      </c>
      <c r="K2316" s="1" t="s">
        <v>21</v>
      </c>
      <c r="L2316" s="1" t="s">
        <v>22</v>
      </c>
      <c r="M2316" s="1">
        <v>51</v>
      </c>
      <c r="N2316" s="1">
        <v>169</v>
      </c>
      <c r="O2316" s="1">
        <v>8619</v>
      </c>
      <c r="P2316" s="1">
        <v>3016.65</v>
      </c>
      <c r="Q2316" s="1">
        <v>0.35</v>
      </c>
      <c r="R2316" s="1" t="s">
        <v>24</v>
      </c>
    </row>
    <row r="2317" spans="1:18" x14ac:dyDescent="0.25">
      <c r="A2317" s="1" t="s">
        <v>49</v>
      </c>
      <c r="B2317" s="1">
        <v>1185732</v>
      </c>
      <c r="C2317" s="3">
        <v>44385</v>
      </c>
      <c r="D2317" s="3" t="s">
        <v>137</v>
      </c>
      <c r="E2317" s="3" t="s">
        <v>152</v>
      </c>
      <c r="F2317" s="1">
        <v>3</v>
      </c>
      <c r="G2317" s="1">
        <v>2021</v>
      </c>
      <c r="H2317" s="1" t="s">
        <v>15</v>
      </c>
      <c r="I2317" s="1" t="s">
        <v>28</v>
      </c>
      <c r="J2317" s="1" t="s">
        <v>52</v>
      </c>
      <c r="K2317" s="1" t="s">
        <v>21</v>
      </c>
      <c r="L2317" s="1" t="s">
        <v>23</v>
      </c>
      <c r="M2317" s="1">
        <v>53</v>
      </c>
      <c r="N2317" s="1">
        <v>150</v>
      </c>
      <c r="O2317" s="1">
        <v>7950</v>
      </c>
      <c r="P2317" s="1">
        <v>3418.5</v>
      </c>
      <c r="Q2317" s="1">
        <v>0.43</v>
      </c>
      <c r="R2317" s="1" t="s">
        <v>24</v>
      </c>
    </row>
    <row r="2318" spans="1:18" x14ac:dyDescent="0.25">
      <c r="A2318" s="1" t="s">
        <v>49</v>
      </c>
      <c r="B2318" s="1">
        <v>1185732</v>
      </c>
      <c r="C2318" s="3">
        <v>44385</v>
      </c>
      <c r="D2318" s="3" t="s">
        <v>137</v>
      </c>
      <c r="E2318" s="3" t="s">
        <v>152</v>
      </c>
      <c r="F2318" s="1">
        <v>3</v>
      </c>
      <c r="G2318" s="1">
        <v>2021</v>
      </c>
      <c r="H2318" s="1" t="s">
        <v>15</v>
      </c>
      <c r="I2318" s="1" t="s">
        <v>28</v>
      </c>
      <c r="J2318" s="1" t="s">
        <v>52</v>
      </c>
      <c r="K2318" s="1" t="s">
        <v>18</v>
      </c>
      <c r="L2318" s="1" t="s">
        <v>19</v>
      </c>
      <c r="M2318" s="1">
        <v>62</v>
      </c>
      <c r="N2318" s="1">
        <v>168</v>
      </c>
      <c r="O2318" s="1">
        <v>10416</v>
      </c>
      <c r="P2318" s="1">
        <v>4791.3599999999997</v>
      </c>
      <c r="Q2318" s="1">
        <v>0.46</v>
      </c>
      <c r="R2318" s="1" t="s">
        <v>24</v>
      </c>
    </row>
    <row r="2319" spans="1:18" x14ac:dyDescent="0.25">
      <c r="A2319" s="1" t="s">
        <v>49</v>
      </c>
      <c r="B2319" s="1">
        <v>1185732</v>
      </c>
      <c r="C2319" s="3">
        <v>44385</v>
      </c>
      <c r="D2319" s="3" t="s">
        <v>137</v>
      </c>
      <c r="E2319" s="3" t="s">
        <v>152</v>
      </c>
      <c r="F2319" s="1">
        <v>3</v>
      </c>
      <c r="G2319" s="1">
        <v>2021</v>
      </c>
      <c r="H2319" s="1" t="s">
        <v>15</v>
      </c>
      <c r="I2319" s="1" t="s">
        <v>28</v>
      </c>
      <c r="J2319" s="1" t="s">
        <v>52</v>
      </c>
      <c r="K2319" s="1" t="s">
        <v>21</v>
      </c>
      <c r="L2319" s="1" t="s">
        <v>19</v>
      </c>
      <c r="M2319" s="1">
        <v>66</v>
      </c>
      <c r="N2319" s="1">
        <v>194</v>
      </c>
      <c r="O2319" s="1">
        <v>12804</v>
      </c>
      <c r="P2319" s="1">
        <v>8322.6</v>
      </c>
      <c r="Q2319" s="1">
        <v>0.65</v>
      </c>
      <c r="R2319" s="1" t="s">
        <v>24</v>
      </c>
    </row>
    <row r="2320" spans="1:18" x14ac:dyDescent="0.25">
      <c r="A2320" s="1" t="s">
        <v>49</v>
      </c>
      <c r="B2320" s="1">
        <v>1185732</v>
      </c>
      <c r="C2320" s="3">
        <v>44417</v>
      </c>
      <c r="D2320" s="3" t="s">
        <v>141</v>
      </c>
      <c r="E2320" s="3" t="s">
        <v>153</v>
      </c>
      <c r="F2320" s="1">
        <v>3</v>
      </c>
      <c r="G2320" s="1">
        <v>2021</v>
      </c>
      <c r="H2320" s="1" t="s">
        <v>15</v>
      </c>
      <c r="I2320" s="1" t="s">
        <v>28</v>
      </c>
      <c r="J2320" s="1" t="s">
        <v>52</v>
      </c>
      <c r="K2320" s="1" t="s">
        <v>18</v>
      </c>
      <c r="L2320" s="1" t="s">
        <v>22</v>
      </c>
      <c r="M2320" s="1">
        <v>62</v>
      </c>
      <c r="N2320" s="1">
        <v>250</v>
      </c>
      <c r="O2320" s="1">
        <v>15500</v>
      </c>
      <c r="P2320" s="1">
        <v>8680</v>
      </c>
      <c r="Q2320" s="1">
        <v>0.56000000000000005</v>
      </c>
      <c r="R2320" s="1" t="s">
        <v>24</v>
      </c>
    </row>
    <row r="2321" spans="1:18" x14ac:dyDescent="0.25">
      <c r="A2321" s="1" t="s">
        <v>49</v>
      </c>
      <c r="B2321" s="1">
        <v>1185732</v>
      </c>
      <c r="C2321" s="3">
        <v>44417</v>
      </c>
      <c r="D2321" s="3" t="s">
        <v>141</v>
      </c>
      <c r="E2321" s="3" t="s">
        <v>153</v>
      </c>
      <c r="F2321" s="1">
        <v>3</v>
      </c>
      <c r="G2321" s="1">
        <v>2021</v>
      </c>
      <c r="H2321" s="1" t="s">
        <v>15</v>
      </c>
      <c r="I2321" s="1" t="s">
        <v>28</v>
      </c>
      <c r="J2321" s="1" t="s">
        <v>52</v>
      </c>
      <c r="K2321" s="1" t="s">
        <v>18</v>
      </c>
      <c r="L2321" s="1" t="s">
        <v>23</v>
      </c>
      <c r="M2321" s="1">
        <v>55</v>
      </c>
      <c r="N2321" s="1">
        <v>210</v>
      </c>
      <c r="O2321" s="1">
        <v>11550</v>
      </c>
      <c r="P2321" s="1">
        <v>5197.5</v>
      </c>
      <c r="Q2321" s="1">
        <v>0.45</v>
      </c>
      <c r="R2321" s="1" t="s">
        <v>24</v>
      </c>
    </row>
    <row r="2322" spans="1:18" x14ac:dyDescent="0.25">
      <c r="A2322" s="1" t="s">
        <v>49</v>
      </c>
      <c r="B2322" s="1">
        <v>1185732</v>
      </c>
      <c r="C2322" s="3">
        <v>44417</v>
      </c>
      <c r="D2322" s="3" t="s">
        <v>141</v>
      </c>
      <c r="E2322" s="3" t="s">
        <v>153</v>
      </c>
      <c r="F2322" s="1">
        <v>3</v>
      </c>
      <c r="G2322" s="1">
        <v>2021</v>
      </c>
      <c r="H2322" s="1" t="s">
        <v>15</v>
      </c>
      <c r="I2322" s="1" t="s">
        <v>28</v>
      </c>
      <c r="J2322" s="1" t="s">
        <v>52</v>
      </c>
      <c r="K2322" s="1" t="s">
        <v>21</v>
      </c>
      <c r="L2322" s="1" t="s">
        <v>22</v>
      </c>
      <c r="M2322" s="1">
        <v>51</v>
      </c>
      <c r="N2322" s="1">
        <v>188</v>
      </c>
      <c r="O2322" s="1">
        <v>9588</v>
      </c>
      <c r="P2322" s="1">
        <v>3451.68</v>
      </c>
      <c r="Q2322" s="1">
        <v>0.36</v>
      </c>
      <c r="R2322" s="1" t="s">
        <v>24</v>
      </c>
    </row>
    <row r="2323" spans="1:18" x14ac:dyDescent="0.25">
      <c r="A2323" s="1" t="s">
        <v>49</v>
      </c>
      <c r="B2323" s="1">
        <v>1185732</v>
      </c>
      <c r="C2323" s="3">
        <v>44417</v>
      </c>
      <c r="D2323" s="3" t="s">
        <v>141</v>
      </c>
      <c r="E2323" s="3" t="s">
        <v>153</v>
      </c>
      <c r="F2323" s="1">
        <v>3</v>
      </c>
      <c r="G2323" s="1">
        <v>2021</v>
      </c>
      <c r="H2323" s="1" t="s">
        <v>15</v>
      </c>
      <c r="I2323" s="1" t="s">
        <v>28</v>
      </c>
      <c r="J2323" s="1" t="s">
        <v>52</v>
      </c>
      <c r="K2323" s="1" t="s">
        <v>21</v>
      </c>
      <c r="L2323" s="1" t="s">
        <v>23</v>
      </c>
      <c r="M2323" s="1">
        <v>41</v>
      </c>
      <c r="N2323" s="1">
        <v>150</v>
      </c>
      <c r="O2323" s="1">
        <v>6150</v>
      </c>
      <c r="P2323" s="1">
        <v>2460</v>
      </c>
      <c r="Q2323" s="1">
        <v>0.4</v>
      </c>
      <c r="R2323" s="1" t="s">
        <v>24</v>
      </c>
    </row>
    <row r="2324" spans="1:18" x14ac:dyDescent="0.25">
      <c r="A2324" s="1" t="s">
        <v>49</v>
      </c>
      <c r="B2324" s="1">
        <v>1185732</v>
      </c>
      <c r="C2324" s="3">
        <v>44417</v>
      </c>
      <c r="D2324" s="3" t="s">
        <v>141</v>
      </c>
      <c r="E2324" s="3" t="s">
        <v>153</v>
      </c>
      <c r="F2324" s="1">
        <v>3</v>
      </c>
      <c r="G2324" s="1">
        <v>2021</v>
      </c>
      <c r="H2324" s="1" t="s">
        <v>15</v>
      </c>
      <c r="I2324" s="1" t="s">
        <v>28</v>
      </c>
      <c r="J2324" s="1" t="s">
        <v>52</v>
      </c>
      <c r="K2324" s="1" t="s">
        <v>18</v>
      </c>
      <c r="L2324" s="1" t="s">
        <v>19</v>
      </c>
      <c r="M2324" s="1">
        <v>52</v>
      </c>
      <c r="N2324" s="1">
        <v>149</v>
      </c>
      <c r="O2324" s="1">
        <v>7748</v>
      </c>
      <c r="P2324" s="1">
        <v>3719.04</v>
      </c>
      <c r="Q2324" s="1">
        <v>0.48</v>
      </c>
      <c r="R2324" s="1" t="s">
        <v>24</v>
      </c>
    </row>
    <row r="2325" spans="1:18" x14ac:dyDescent="0.25">
      <c r="A2325" s="1" t="s">
        <v>49</v>
      </c>
      <c r="B2325" s="1">
        <v>1185732</v>
      </c>
      <c r="C2325" s="3">
        <v>44417</v>
      </c>
      <c r="D2325" s="3" t="s">
        <v>141</v>
      </c>
      <c r="E2325" s="3" t="s">
        <v>153</v>
      </c>
      <c r="F2325" s="1">
        <v>3</v>
      </c>
      <c r="G2325" s="1">
        <v>2021</v>
      </c>
      <c r="H2325" s="1" t="s">
        <v>15</v>
      </c>
      <c r="I2325" s="1" t="s">
        <v>28</v>
      </c>
      <c r="J2325" s="1" t="s">
        <v>52</v>
      </c>
      <c r="K2325" s="1" t="s">
        <v>21</v>
      </c>
      <c r="L2325" s="1" t="s">
        <v>19</v>
      </c>
      <c r="M2325" s="1">
        <v>55</v>
      </c>
      <c r="N2325" s="1">
        <v>218</v>
      </c>
      <c r="O2325" s="1">
        <v>11990</v>
      </c>
      <c r="P2325" s="1">
        <v>7194</v>
      </c>
      <c r="Q2325" s="1">
        <v>0.6</v>
      </c>
      <c r="R2325" s="1" t="s">
        <v>24</v>
      </c>
    </row>
    <row r="2326" spans="1:18" x14ac:dyDescent="0.25">
      <c r="A2326" s="1" t="s">
        <v>49</v>
      </c>
      <c r="B2326" s="1">
        <v>1185732</v>
      </c>
      <c r="C2326" s="3">
        <v>44447</v>
      </c>
      <c r="D2326" s="3" t="s">
        <v>136</v>
      </c>
      <c r="E2326" s="3" t="s">
        <v>154</v>
      </c>
      <c r="F2326" s="1">
        <v>3</v>
      </c>
      <c r="G2326" s="1">
        <v>2021</v>
      </c>
      <c r="H2326" s="1" t="s">
        <v>15</v>
      </c>
      <c r="I2326" s="1" t="s">
        <v>28</v>
      </c>
      <c r="J2326" s="1" t="s">
        <v>52</v>
      </c>
      <c r="K2326" s="1" t="s">
        <v>18</v>
      </c>
      <c r="L2326" s="1" t="s">
        <v>22</v>
      </c>
      <c r="M2326" s="1">
        <v>50</v>
      </c>
      <c r="N2326" s="1">
        <v>238</v>
      </c>
      <c r="O2326" s="1">
        <v>11900</v>
      </c>
      <c r="P2326" s="1">
        <v>7021</v>
      </c>
      <c r="Q2326" s="1">
        <v>0.59</v>
      </c>
      <c r="R2326" s="1" t="s">
        <v>24</v>
      </c>
    </row>
    <row r="2327" spans="1:18" x14ac:dyDescent="0.25">
      <c r="A2327" s="1" t="s">
        <v>49</v>
      </c>
      <c r="B2327" s="1">
        <v>1185732</v>
      </c>
      <c r="C2327" s="3">
        <v>44447</v>
      </c>
      <c r="D2327" s="3" t="s">
        <v>136</v>
      </c>
      <c r="E2327" s="3" t="s">
        <v>154</v>
      </c>
      <c r="F2327" s="1">
        <v>3</v>
      </c>
      <c r="G2327" s="1">
        <v>2021</v>
      </c>
      <c r="H2327" s="1" t="s">
        <v>15</v>
      </c>
      <c r="I2327" s="1" t="s">
        <v>28</v>
      </c>
      <c r="J2327" s="1" t="s">
        <v>52</v>
      </c>
      <c r="K2327" s="1" t="s">
        <v>18</v>
      </c>
      <c r="L2327" s="1" t="s">
        <v>23</v>
      </c>
      <c r="M2327" s="1">
        <v>48</v>
      </c>
      <c r="N2327" s="1">
        <v>163</v>
      </c>
      <c r="O2327" s="1">
        <v>7824</v>
      </c>
      <c r="P2327" s="1">
        <v>3520.8</v>
      </c>
      <c r="Q2327" s="1">
        <v>0.45</v>
      </c>
      <c r="R2327" s="1" t="s">
        <v>24</v>
      </c>
    </row>
    <row r="2328" spans="1:18" x14ac:dyDescent="0.25">
      <c r="A2328" s="1" t="s">
        <v>49</v>
      </c>
      <c r="B2328" s="1">
        <v>1185732</v>
      </c>
      <c r="C2328" s="3">
        <v>44447</v>
      </c>
      <c r="D2328" s="3" t="s">
        <v>136</v>
      </c>
      <c r="E2328" s="3" t="s">
        <v>154</v>
      </c>
      <c r="F2328" s="1">
        <v>3</v>
      </c>
      <c r="G2328" s="1">
        <v>2021</v>
      </c>
      <c r="H2328" s="1" t="s">
        <v>15</v>
      </c>
      <c r="I2328" s="1" t="s">
        <v>28</v>
      </c>
      <c r="J2328" s="1" t="s">
        <v>52</v>
      </c>
      <c r="K2328" s="1" t="s">
        <v>21</v>
      </c>
      <c r="L2328" s="1" t="s">
        <v>22</v>
      </c>
      <c r="M2328" s="1">
        <v>41</v>
      </c>
      <c r="N2328" s="1">
        <v>138</v>
      </c>
      <c r="O2328" s="1">
        <v>5658</v>
      </c>
      <c r="P2328" s="1">
        <v>1980.3</v>
      </c>
      <c r="Q2328" s="1">
        <v>0.35</v>
      </c>
      <c r="R2328" s="1" t="s">
        <v>24</v>
      </c>
    </row>
    <row r="2329" spans="1:18" x14ac:dyDescent="0.25">
      <c r="A2329" s="1" t="s">
        <v>49</v>
      </c>
      <c r="B2329" s="1">
        <v>1185732</v>
      </c>
      <c r="C2329" s="3">
        <v>44447</v>
      </c>
      <c r="D2329" s="3" t="s">
        <v>136</v>
      </c>
      <c r="E2329" s="3" t="s">
        <v>154</v>
      </c>
      <c r="F2329" s="1">
        <v>3</v>
      </c>
      <c r="G2329" s="1">
        <v>2021</v>
      </c>
      <c r="H2329" s="1" t="s">
        <v>15</v>
      </c>
      <c r="I2329" s="1" t="s">
        <v>28</v>
      </c>
      <c r="J2329" s="1" t="s">
        <v>52</v>
      </c>
      <c r="K2329" s="1" t="s">
        <v>21</v>
      </c>
      <c r="L2329" s="1" t="s">
        <v>23</v>
      </c>
      <c r="M2329" s="1">
        <v>44</v>
      </c>
      <c r="N2329" s="1">
        <v>137</v>
      </c>
      <c r="O2329" s="1">
        <v>6028</v>
      </c>
      <c r="P2329" s="1">
        <v>2471.48</v>
      </c>
      <c r="Q2329" s="1">
        <v>0.41</v>
      </c>
      <c r="R2329" s="1" t="s">
        <v>24</v>
      </c>
    </row>
    <row r="2330" spans="1:18" x14ac:dyDescent="0.25">
      <c r="A2330" s="1" t="s">
        <v>49</v>
      </c>
      <c r="B2330" s="1">
        <v>1185732</v>
      </c>
      <c r="C2330" s="3">
        <v>44447</v>
      </c>
      <c r="D2330" s="3" t="s">
        <v>136</v>
      </c>
      <c r="E2330" s="3" t="s">
        <v>154</v>
      </c>
      <c r="F2330" s="1">
        <v>3</v>
      </c>
      <c r="G2330" s="1">
        <v>2021</v>
      </c>
      <c r="H2330" s="1" t="s">
        <v>15</v>
      </c>
      <c r="I2330" s="1" t="s">
        <v>28</v>
      </c>
      <c r="J2330" s="1" t="s">
        <v>52</v>
      </c>
      <c r="K2330" s="1" t="s">
        <v>18</v>
      </c>
      <c r="L2330" s="1" t="s">
        <v>19</v>
      </c>
      <c r="M2330" s="1">
        <v>51</v>
      </c>
      <c r="N2330" s="1">
        <v>131</v>
      </c>
      <c r="O2330" s="1">
        <v>6681</v>
      </c>
      <c r="P2330" s="1">
        <v>3206.88</v>
      </c>
      <c r="Q2330" s="1">
        <v>0.48</v>
      </c>
      <c r="R2330" s="1" t="s">
        <v>24</v>
      </c>
    </row>
    <row r="2331" spans="1:18" x14ac:dyDescent="0.25">
      <c r="A2331" s="1" t="s">
        <v>49</v>
      </c>
      <c r="B2331" s="1">
        <v>1185732</v>
      </c>
      <c r="C2331" s="3">
        <v>44447</v>
      </c>
      <c r="D2331" s="3" t="s">
        <v>136</v>
      </c>
      <c r="E2331" s="3" t="s">
        <v>154</v>
      </c>
      <c r="F2331" s="1">
        <v>3</v>
      </c>
      <c r="G2331" s="1">
        <v>2021</v>
      </c>
      <c r="H2331" s="1" t="s">
        <v>15</v>
      </c>
      <c r="I2331" s="1" t="s">
        <v>28</v>
      </c>
      <c r="J2331" s="1" t="s">
        <v>52</v>
      </c>
      <c r="K2331" s="1" t="s">
        <v>21</v>
      </c>
      <c r="L2331" s="1" t="s">
        <v>19</v>
      </c>
      <c r="M2331" s="1">
        <v>59</v>
      </c>
      <c r="N2331" s="1">
        <v>156</v>
      </c>
      <c r="O2331" s="1">
        <v>9204</v>
      </c>
      <c r="P2331" s="1">
        <v>5522.4</v>
      </c>
      <c r="Q2331" s="1">
        <v>0.6</v>
      </c>
      <c r="R2331" s="1" t="s">
        <v>24</v>
      </c>
    </row>
    <row r="2332" spans="1:18" x14ac:dyDescent="0.25">
      <c r="A2332" s="1" t="s">
        <v>49</v>
      </c>
      <c r="B2332" s="1">
        <v>1185732</v>
      </c>
      <c r="C2332" s="3">
        <v>44479</v>
      </c>
      <c r="D2332" s="3" t="s">
        <v>140</v>
      </c>
      <c r="E2332" s="3" t="s">
        <v>143</v>
      </c>
      <c r="F2332" s="1">
        <v>4</v>
      </c>
      <c r="G2332" s="1">
        <v>2021</v>
      </c>
      <c r="H2332" s="1" t="s">
        <v>15</v>
      </c>
      <c r="I2332" s="1" t="s">
        <v>28</v>
      </c>
      <c r="J2332" s="1" t="s">
        <v>52</v>
      </c>
      <c r="K2332" s="1" t="s">
        <v>18</v>
      </c>
      <c r="L2332" s="1" t="s">
        <v>22</v>
      </c>
      <c r="M2332" s="1">
        <v>57</v>
      </c>
      <c r="N2332" s="1">
        <v>208</v>
      </c>
      <c r="O2332" s="1">
        <v>11856</v>
      </c>
      <c r="P2332" s="1">
        <v>6757.92</v>
      </c>
      <c r="Q2332" s="1">
        <v>0.56999999999999995</v>
      </c>
      <c r="R2332" s="1" t="s">
        <v>24</v>
      </c>
    </row>
    <row r="2333" spans="1:18" x14ac:dyDescent="0.25">
      <c r="A2333" s="1" t="s">
        <v>49</v>
      </c>
      <c r="B2333" s="1">
        <v>1185732</v>
      </c>
      <c r="C2333" s="3">
        <v>44479</v>
      </c>
      <c r="D2333" s="3" t="s">
        <v>140</v>
      </c>
      <c r="E2333" s="3" t="s">
        <v>143</v>
      </c>
      <c r="F2333" s="1">
        <v>4</v>
      </c>
      <c r="G2333" s="1">
        <v>2021</v>
      </c>
      <c r="H2333" s="1" t="s">
        <v>15</v>
      </c>
      <c r="I2333" s="1" t="s">
        <v>28</v>
      </c>
      <c r="J2333" s="1" t="s">
        <v>52</v>
      </c>
      <c r="K2333" s="1" t="s">
        <v>18</v>
      </c>
      <c r="L2333" s="1" t="s">
        <v>23</v>
      </c>
      <c r="M2333" s="1">
        <v>46</v>
      </c>
      <c r="N2333" s="1">
        <v>156</v>
      </c>
      <c r="O2333" s="1">
        <v>7176</v>
      </c>
      <c r="P2333" s="1">
        <v>3300.96</v>
      </c>
      <c r="Q2333" s="1">
        <v>0.46</v>
      </c>
      <c r="R2333" s="1" t="s">
        <v>24</v>
      </c>
    </row>
    <row r="2334" spans="1:18" x14ac:dyDescent="0.25">
      <c r="A2334" s="1" t="s">
        <v>49</v>
      </c>
      <c r="B2334" s="1">
        <v>1185732</v>
      </c>
      <c r="C2334" s="3">
        <v>44479</v>
      </c>
      <c r="D2334" s="3" t="s">
        <v>140</v>
      </c>
      <c r="E2334" s="3" t="s">
        <v>143</v>
      </c>
      <c r="F2334" s="1">
        <v>4</v>
      </c>
      <c r="G2334" s="1">
        <v>2021</v>
      </c>
      <c r="H2334" s="1" t="s">
        <v>15</v>
      </c>
      <c r="I2334" s="1" t="s">
        <v>28</v>
      </c>
      <c r="J2334" s="1" t="s">
        <v>52</v>
      </c>
      <c r="K2334" s="1" t="s">
        <v>21</v>
      </c>
      <c r="L2334" s="1" t="s">
        <v>22</v>
      </c>
      <c r="M2334" s="1">
        <v>46</v>
      </c>
      <c r="N2334" s="1">
        <v>137</v>
      </c>
      <c r="O2334" s="1">
        <v>6302</v>
      </c>
      <c r="P2334" s="1">
        <v>2520.8000000000002</v>
      </c>
      <c r="Q2334" s="1">
        <v>0.4</v>
      </c>
      <c r="R2334" s="1" t="s">
        <v>24</v>
      </c>
    </row>
    <row r="2335" spans="1:18" x14ac:dyDescent="0.25">
      <c r="A2335" s="1" t="s">
        <v>49</v>
      </c>
      <c r="B2335" s="1">
        <v>1185732</v>
      </c>
      <c r="C2335" s="3">
        <v>44479</v>
      </c>
      <c r="D2335" s="3" t="s">
        <v>140</v>
      </c>
      <c r="E2335" s="3" t="s">
        <v>143</v>
      </c>
      <c r="F2335" s="1">
        <v>4</v>
      </c>
      <c r="G2335" s="1">
        <v>2021</v>
      </c>
      <c r="H2335" s="1" t="s">
        <v>15</v>
      </c>
      <c r="I2335" s="1" t="s">
        <v>28</v>
      </c>
      <c r="J2335" s="1" t="s">
        <v>52</v>
      </c>
      <c r="K2335" s="1" t="s">
        <v>21</v>
      </c>
      <c r="L2335" s="1" t="s">
        <v>23</v>
      </c>
      <c r="M2335" s="1">
        <v>45</v>
      </c>
      <c r="N2335" s="1">
        <v>135</v>
      </c>
      <c r="O2335" s="1">
        <v>6075</v>
      </c>
      <c r="P2335" s="1">
        <v>2490.75</v>
      </c>
      <c r="Q2335" s="1">
        <v>0.41</v>
      </c>
      <c r="R2335" s="1" t="s">
        <v>24</v>
      </c>
    </row>
    <row r="2336" spans="1:18" x14ac:dyDescent="0.25">
      <c r="A2336" s="1" t="s">
        <v>49</v>
      </c>
      <c r="B2336" s="1">
        <v>1185732</v>
      </c>
      <c r="C2336" s="3">
        <v>44479</v>
      </c>
      <c r="D2336" s="3" t="s">
        <v>140</v>
      </c>
      <c r="E2336" s="3" t="s">
        <v>143</v>
      </c>
      <c r="F2336" s="1">
        <v>4</v>
      </c>
      <c r="G2336" s="1">
        <v>2021</v>
      </c>
      <c r="H2336" s="1" t="s">
        <v>15</v>
      </c>
      <c r="I2336" s="1" t="s">
        <v>28</v>
      </c>
      <c r="J2336" s="1" t="s">
        <v>52</v>
      </c>
      <c r="K2336" s="1" t="s">
        <v>18</v>
      </c>
      <c r="L2336" s="1" t="s">
        <v>19</v>
      </c>
      <c r="M2336" s="1">
        <v>59</v>
      </c>
      <c r="N2336" s="1">
        <v>150</v>
      </c>
      <c r="O2336" s="1">
        <v>8850</v>
      </c>
      <c r="P2336" s="1">
        <v>4159.5</v>
      </c>
      <c r="Q2336" s="1">
        <v>0.47</v>
      </c>
      <c r="R2336" s="1" t="s">
        <v>24</v>
      </c>
    </row>
    <row r="2337" spans="1:18" x14ac:dyDescent="0.25">
      <c r="A2337" s="1" t="s">
        <v>49</v>
      </c>
      <c r="B2337" s="1">
        <v>1185732</v>
      </c>
      <c r="C2337" s="3">
        <v>44479</v>
      </c>
      <c r="D2337" s="3" t="s">
        <v>140</v>
      </c>
      <c r="E2337" s="3" t="s">
        <v>143</v>
      </c>
      <c r="F2337" s="1">
        <v>4</v>
      </c>
      <c r="G2337" s="1">
        <v>2021</v>
      </c>
      <c r="H2337" s="1" t="s">
        <v>15</v>
      </c>
      <c r="I2337" s="1" t="s">
        <v>28</v>
      </c>
      <c r="J2337" s="1" t="s">
        <v>52</v>
      </c>
      <c r="K2337" s="1" t="s">
        <v>21</v>
      </c>
      <c r="L2337" s="1" t="s">
        <v>19</v>
      </c>
      <c r="M2337" s="1">
        <v>64</v>
      </c>
      <c r="N2337" s="1">
        <v>156</v>
      </c>
      <c r="O2337" s="1">
        <v>9984</v>
      </c>
      <c r="P2337" s="1">
        <v>6190.08</v>
      </c>
      <c r="Q2337" s="1">
        <v>0.62</v>
      </c>
      <c r="R2337" s="1" t="s">
        <v>24</v>
      </c>
    </row>
    <row r="2338" spans="1:18" x14ac:dyDescent="0.25">
      <c r="A2338" s="1" t="s">
        <v>49</v>
      </c>
      <c r="B2338" s="1">
        <v>1185732</v>
      </c>
      <c r="C2338" s="3">
        <v>44509</v>
      </c>
      <c r="D2338" s="3" t="s">
        <v>135</v>
      </c>
      <c r="E2338" s="3" t="s">
        <v>144</v>
      </c>
      <c r="F2338" s="1">
        <v>4</v>
      </c>
      <c r="G2338" s="1">
        <v>2021</v>
      </c>
      <c r="H2338" s="1" t="s">
        <v>15</v>
      </c>
      <c r="I2338" s="1" t="s">
        <v>28</v>
      </c>
      <c r="J2338" s="1" t="s">
        <v>52</v>
      </c>
      <c r="K2338" s="1" t="s">
        <v>18</v>
      </c>
      <c r="L2338" s="1" t="s">
        <v>22</v>
      </c>
      <c r="M2338" s="1">
        <v>56</v>
      </c>
      <c r="N2338" s="1">
        <v>217</v>
      </c>
      <c r="O2338" s="1">
        <v>12152</v>
      </c>
      <c r="P2338" s="1">
        <v>6683.6</v>
      </c>
      <c r="Q2338" s="1">
        <v>0.55000000000000004</v>
      </c>
      <c r="R2338" s="1" t="s">
        <v>24</v>
      </c>
    </row>
    <row r="2339" spans="1:18" x14ac:dyDescent="0.25">
      <c r="A2339" s="1" t="s">
        <v>49</v>
      </c>
      <c r="B2339" s="1">
        <v>1185732</v>
      </c>
      <c r="C2339" s="3">
        <v>44509</v>
      </c>
      <c r="D2339" s="3" t="s">
        <v>135</v>
      </c>
      <c r="E2339" s="3" t="s">
        <v>144</v>
      </c>
      <c r="F2339" s="1">
        <v>4</v>
      </c>
      <c r="G2339" s="1">
        <v>2021</v>
      </c>
      <c r="H2339" s="1" t="s">
        <v>15</v>
      </c>
      <c r="I2339" s="1" t="s">
        <v>28</v>
      </c>
      <c r="J2339" s="1" t="s">
        <v>52</v>
      </c>
      <c r="K2339" s="1" t="s">
        <v>18</v>
      </c>
      <c r="L2339" s="1" t="s">
        <v>23</v>
      </c>
      <c r="M2339" s="1">
        <v>49</v>
      </c>
      <c r="N2339" s="1">
        <v>162</v>
      </c>
      <c r="O2339" s="1">
        <v>7938</v>
      </c>
      <c r="P2339" s="1">
        <v>3889.62</v>
      </c>
      <c r="Q2339" s="1">
        <v>0.49</v>
      </c>
      <c r="R2339" s="1" t="s">
        <v>24</v>
      </c>
    </row>
    <row r="2340" spans="1:18" x14ac:dyDescent="0.25">
      <c r="A2340" s="1" t="s">
        <v>49</v>
      </c>
      <c r="B2340" s="1">
        <v>1185732</v>
      </c>
      <c r="C2340" s="3">
        <v>44509</v>
      </c>
      <c r="D2340" s="3" t="s">
        <v>135</v>
      </c>
      <c r="E2340" s="3" t="s">
        <v>144</v>
      </c>
      <c r="F2340" s="1">
        <v>4</v>
      </c>
      <c r="G2340" s="1">
        <v>2021</v>
      </c>
      <c r="H2340" s="1" t="s">
        <v>15</v>
      </c>
      <c r="I2340" s="1" t="s">
        <v>28</v>
      </c>
      <c r="J2340" s="1" t="s">
        <v>52</v>
      </c>
      <c r="K2340" s="1" t="s">
        <v>21</v>
      </c>
      <c r="L2340" s="1" t="s">
        <v>22</v>
      </c>
      <c r="M2340" s="1">
        <v>45</v>
      </c>
      <c r="N2340" s="1">
        <v>147</v>
      </c>
      <c r="O2340" s="1">
        <v>6615</v>
      </c>
      <c r="P2340" s="1">
        <v>2381.4</v>
      </c>
      <c r="Q2340" s="1">
        <v>0.36</v>
      </c>
      <c r="R2340" s="1" t="s">
        <v>24</v>
      </c>
    </row>
    <row r="2341" spans="1:18" x14ac:dyDescent="0.25">
      <c r="A2341" s="1" t="s">
        <v>49</v>
      </c>
      <c r="B2341" s="1">
        <v>1185732</v>
      </c>
      <c r="C2341" s="3">
        <v>44509</v>
      </c>
      <c r="D2341" s="3" t="s">
        <v>135</v>
      </c>
      <c r="E2341" s="3" t="s">
        <v>144</v>
      </c>
      <c r="F2341" s="1">
        <v>4</v>
      </c>
      <c r="G2341" s="1">
        <v>2021</v>
      </c>
      <c r="H2341" s="1" t="s">
        <v>15</v>
      </c>
      <c r="I2341" s="1" t="s">
        <v>28</v>
      </c>
      <c r="J2341" s="1" t="s">
        <v>52</v>
      </c>
      <c r="K2341" s="1" t="s">
        <v>21</v>
      </c>
      <c r="L2341" s="1" t="s">
        <v>23</v>
      </c>
      <c r="M2341" s="1">
        <v>47</v>
      </c>
      <c r="N2341" s="1">
        <v>144</v>
      </c>
      <c r="O2341" s="1">
        <v>6768</v>
      </c>
      <c r="P2341" s="1">
        <v>2707.2</v>
      </c>
      <c r="Q2341" s="1">
        <v>0.4</v>
      </c>
      <c r="R2341" s="1" t="s">
        <v>24</v>
      </c>
    </row>
    <row r="2342" spans="1:18" x14ac:dyDescent="0.25">
      <c r="A2342" s="1" t="s">
        <v>49</v>
      </c>
      <c r="B2342" s="1">
        <v>1185732</v>
      </c>
      <c r="C2342" s="3">
        <v>44509</v>
      </c>
      <c r="D2342" s="3" t="s">
        <v>135</v>
      </c>
      <c r="E2342" s="3" t="s">
        <v>144</v>
      </c>
      <c r="F2342" s="1">
        <v>4</v>
      </c>
      <c r="G2342" s="1">
        <v>2021</v>
      </c>
      <c r="H2342" s="1" t="s">
        <v>15</v>
      </c>
      <c r="I2342" s="1" t="s">
        <v>28</v>
      </c>
      <c r="J2342" s="1" t="s">
        <v>52</v>
      </c>
      <c r="K2342" s="1" t="s">
        <v>18</v>
      </c>
      <c r="L2342" s="1" t="s">
        <v>19</v>
      </c>
      <c r="M2342" s="1">
        <v>62</v>
      </c>
      <c r="N2342" s="1">
        <v>154</v>
      </c>
      <c r="O2342" s="1">
        <v>9548</v>
      </c>
      <c r="P2342" s="1">
        <v>4296.6000000000004</v>
      </c>
      <c r="Q2342" s="1">
        <v>0.45</v>
      </c>
      <c r="R2342" s="1" t="s">
        <v>24</v>
      </c>
    </row>
    <row r="2343" spans="1:18" x14ac:dyDescent="0.25">
      <c r="A2343" s="1" t="s">
        <v>49</v>
      </c>
      <c r="B2343" s="1">
        <v>1185732</v>
      </c>
      <c r="C2343" s="3">
        <v>44509</v>
      </c>
      <c r="D2343" s="3" t="s">
        <v>135</v>
      </c>
      <c r="E2343" s="3" t="s">
        <v>144</v>
      </c>
      <c r="F2343" s="1">
        <v>4</v>
      </c>
      <c r="G2343" s="1">
        <v>2021</v>
      </c>
      <c r="H2343" s="1" t="s">
        <v>15</v>
      </c>
      <c r="I2343" s="1" t="s">
        <v>28</v>
      </c>
      <c r="J2343" s="1" t="s">
        <v>52</v>
      </c>
      <c r="K2343" s="1" t="s">
        <v>21</v>
      </c>
      <c r="L2343" s="1" t="s">
        <v>19</v>
      </c>
      <c r="M2343" s="1">
        <v>68</v>
      </c>
      <c r="N2343" s="1">
        <v>176</v>
      </c>
      <c r="O2343" s="1">
        <v>11968</v>
      </c>
      <c r="P2343" s="1">
        <v>7659.52</v>
      </c>
      <c r="Q2343" s="1">
        <v>0.64</v>
      </c>
      <c r="R2343" s="1" t="s">
        <v>24</v>
      </c>
    </row>
    <row r="2344" spans="1:18" x14ac:dyDescent="0.25">
      <c r="A2344" s="1" t="s">
        <v>49</v>
      </c>
      <c r="B2344" s="1">
        <v>1185732</v>
      </c>
      <c r="C2344" s="3">
        <v>44538</v>
      </c>
      <c r="D2344" s="3" t="s">
        <v>136</v>
      </c>
      <c r="E2344" s="3" t="s">
        <v>145</v>
      </c>
      <c r="F2344" s="1">
        <v>4</v>
      </c>
      <c r="G2344" s="1">
        <v>2021</v>
      </c>
      <c r="H2344" s="1" t="s">
        <v>15</v>
      </c>
      <c r="I2344" s="1" t="s">
        <v>28</v>
      </c>
      <c r="J2344" s="1" t="s">
        <v>52</v>
      </c>
      <c r="K2344" s="1" t="s">
        <v>18</v>
      </c>
      <c r="L2344" s="1" t="s">
        <v>22</v>
      </c>
      <c r="M2344" s="1">
        <v>59</v>
      </c>
      <c r="N2344" s="1">
        <v>245</v>
      </c>
      <c r="O2344" s="1">
        <v>14455</v>
      </c>
      <c r="P2344" s="1">
        <v>8383.9</v>
      </c>
      <c r="Q2344" s="1">
        <v>0.57999999999999996</v>
      </c>
      <c r="R2344" s="1" t="s">
        <v>24</v>
      </c>
    </row>
    <row r="2345" spans="1:18" x14ac:dyDescent="0.25">
      <c r="A2345" s="1" t="s">
        <v>49</v>
      </c>
      <c r="B2345" s="1">
        <v>1185732</v>
      </c>
      <c r="C2345" s="3">
        <v>44538</v>
      </c>
      <c r="D2345" s="3" t="s">
        <v>136</v>
      </c>
      <c r="E2345" s="3" t="s">
        <v>145</v>
      </c>
      <c r="F2345" s="1">
        <v>4</v>
      </c>
      <c r="G2345" s="1">
        <v>2021</v>
      </c>
      <c r="H2345" s="1" t="s">
        <v>15</v>
      </c>
      <c r="I2345" s="1" t="s">
        <v>28</v>
      </c>
      <c r="J2345" s="1" t="s">
        <v>52</v>
      </c>
      <c r="K2345" s="1" t="s">
        <v>18</v>
      </c>
      <c r="L2345" s="1" t="s">
        <v>23</v>
      </c>
      <c r="M2345" s="1">
        <v>51</v>
      </c>
      <c r="N2345" s="1">
        <v>169</v>
      </c>
      <c r="O2345" s="1">
        <v>8619</v>
      </c>
      <c r="P2345" s="1">
        <v>4309.5</v>
      </c>
      <c r="Q2345" s="1">
        <v>0.5</v>
      </c>
      <c r="R2345" s="1" t="s">
        <v>24</v>
      </c>
    </row>
    <row r="2346" spans="1:18" x14ac:dyDescent="0.25">
      <c r="A2346" s="1" t="s">
        <v>39</v>
      </c>
      <c r="B2346" s="1">
        <v>1185732</v>
      </c>
      <c r="C2346" s="3">
        <v>44238</v>
      </c>
      <c r="D2346" s="3" t="s">
        <v>137</v>
      </c>
      <c r="E2346" s="3" t="s">
        <v>147</v>
      </c>
      <c r="F2346" s="1">
        <v>1</v>
      </c>
      <c r="G2346" s="1">
        <v>2021</v>
      </c>
      <c r="H2346" s="1" t="s">
        <v>53</v>
      </c>
      <c r="I2346" s="1" t="s">
        <v>54</v>
      </c>
      <c r="J2346" s="1" t="s">
        <v>55</v>
      </c>
      <c r="K2346" s="1" t="s">
        <v>21</v>
      </c>
      <c r="L2346" s="1" t="s">
        <v>23</v>
      </c>
      <c r="M2346" s="1">
        <v>30</v>
      </c>
      <c r="N2346" s="1">
        <v>375</v>
      </c>
      <c r="O2346" s="1">
        <v>112500</v>
      </c>
      <c r="P2346" s="1">
        <v>45000</v>
      </c>
      <c r="Q2346" s="1">
        <v>0.4</v>
      </c>
      <c r="R2346" s="1" t="s">
        <v>24</v>
      </c>
    </row>
    <row r="2347" spans="1:18" x14ac:dyDescent="0.25">
      <c r="A2347" s="1" t="s">
        <v>39</v>
      </c>
      <c r="B2347" s="1">
        <v>1185732</v>
      </c>
      <c r="C2347" s="3">
        <v>44238</v>
      </c>
      <c r="D2347" s="3" t="s">
        <v>137</v>
      </c>
      <c r="E2347" s="3" t="s">
        <v>147</v>
      </c>
      <c r="F2347" s="1">
        <v>1</v>
      </c>
      <c r="G2347" s="1">
        <v>2021</v>
      </c>
      <c r="H2347" s="1" t="s">
        <v>53</v>
      </c>
      <c r="I2347" s="1" t="s">
        <v>54</v>
      </c>
      <c r="J2347" s="1" t="s">
        <v>55</v>
      </c>
      <c r="K2347" s="1" t="s">
        <v>18</v>
      </c>
      <c r="L2347" s="1" t="s">
        <v>19</v>
      </c>
      <c r="M2347" s="1">
        <v>45</v>
      </c>
      <c r="N2347" s="1">
        <v>450</v>
      </c>
      <c r="O2347" s="1">
        <v>202500</v>
      </c>
      <c r="P2347" s="1">
        <v>70875</v>
      </c>
      <c r="Q2347" s="1">
        <v>0.35</v>
      </c>
      <c r="R2347" s="1" t="s">
        <v>24</v>
      </c>
    </row>
    <row r="2348" spans="1:18" x14ac:dyDescent="0.25">
      <c r="A2348" s="1" t="s">
        <v>39</v>
      </c>
      <c r="B2348" s="1">
        <v>1185732</v>
      </c>
      <c r="C2348" s="3">
        <v>44238</v>
      </c>
      <c r="D2348" s="3" t="s">
        <v>137</v>
      </c>
      <c r="E2348" s="3" t="s">
        <v>147</v>
      </c>
      <c r="F2348" s="1">
        <v>1</v>
      </c>
      <c r="G2348" s="1">
        <v>2021</v>
      </c>
      <c r="H2348" s="1" t="s">
        <v>53</v>
      </c>
      <c r="I2348" s="1" t="s">
        <v>54</v>
      </c>
      <c r="J2348" s="1" t="s">
        <v>55</v>
      </c>
      <c r="K2348" s="1" t="s">
        <v>21</v>
      </c>
      <c r="L2348" s="1" t="s">
        <v>19</v>
      </c>
      <c r="M2348" s="1">
        <v>30</v>
      </c>
      <c r="N2348" s="1">
        <v>550</v>
      </c>
      <c r="O2348" s="1">
        <v>165000</v>
      </c>
      <c r="P2348" s="1">
        <v>82500</v>
      </c>
      <c r="Q2348" s="1">
        <v>0.5</v>
      </c>
      <c r="R2348" s="1" t="s">
        <v>24</v>
      </c>
    </row>
    <row r="2349" spans="1:18" x14ac:dyDescent="0.25">
      <c r="A2349" s="1" t="s">
        <v>39</v>
      </c>
      <c r="B2349" s="1">
        <v>1185732</v>
      </c>
      <c r="C2349" s="3">
        <v>44264</v>
      </c>
      <c r="D2349" s="3" t="s">
        <v>135</v>
      </c>
      <c r="E2349" s="3" t="s">
        <v>148</v>
      </c>
      <c r="F2349" s="1">
        <v>1</v>
      </c>
      <c r="G2349" s="1">
        <v>2021</v>
      </c>
      <c r="H2349" s="1" t="s">
        <v>53</v>
      </c>
      <c r="I2349" s="1" t="s">
        <v>54</v>
      </c>
      <c r="J2349" s="1" t="s">
        <v>55</v>
      </c>
      <c r="K2349" s="1" t="s">
        <v>18</v>
      </c>
      <c r="L2349" s="1" t="s">
        <v>22</v>
      </c>
      <c r="M2349" s="1">
        <v>30</v>
      </c>
      <c r="N2349" s="1">
        <v>770</v>
      </c>
      <c r="O2349" s="1">
        <v>231000</v>
      </c>
      <c r="P2349" s="1">
        <v>92400</v>
      </c>
      <c r="Q2349" s="1">
        <v>0.4</v>
      </c>
      <c r="R2349" s="1" t="s">
        <v>24</v>
      </c>
    </row>
    <row r="2350" spans="1:18" x14ac:dyDescent="0.25">
      <c r="A2350" s="1" t="s">
        <v>39</v>
      </c>
      <c r="B2350" s="1">
        <v>1185732</v>
      </c>
      <c r="C2350" s="3">
        <v>44264</v>
      </c>
      <c r="D2350" s="3" t="s">
        <v>135</v>
      </c>
      <c r="E2350" s="3" t="s">
        <v>148</v>
      </c>
      <c r="F2350" s="1">
        <v>1</v>
      </c>
      <c r="G2350" s="1">
        <v>2021</v>
      </c>
      <c r="H2350" s="1" t="s">
        <v>53</v>
      </c>
      <c r="I2350" s="1" t="s">
        <v>54</v>
      </c>
      <c r="J2350" s="1" t="s">
        <v>55</v>
      </c>
      <c r="K2350" s="1" t="s">
        <v>18</v>
      </c>
      <c r="L2350" s="1" t="s">
        <v>23</v>
      </c>
      <c r="M2350" s="1">
        <v>30</v>
      </c>
      <c r="N2350" s="1">
        <v>450</v>
      </c>
      <c r="O2350" s="1">
        <v>135000</v>
      </c>
      <c r="P2350" s="1">
        <v>47250</v>
      </c>
      <c r="Q2350" s="1">
        <v>0.35</v>
      </c>
      <c r="R2350" s="1" t="s">
        <v>24</v>
      </c>
    </row>
    <row r="2351" spans="1:18" x14ac:dyDescent="0.25">
      <c r="A2351" s="1" t="s">
        <v>39</v>
      </c>
      <c r="B2351" s="1">
        <v>1185732</v>
      </c>
      <c r="C2351" s="3">
        <v>44264</v>
      </c>
      <c r="D2351" s="3" t="s">
        <v>135</v>
      </c>
      <c r="E2351" s="3" t="s">
        <v>148</v>
      </c>
      <c r="F2351" s="1">
        <v>1</v>
      </c>
      <c r="G2351" s="1">
        <v>2021</v>
      </c>
      <c r="H2351" s="1" t="s">
        <v>53</v>
      </c>
      <c r="I2351" s="1" t="s">
        <v>54</v>
      </c>
      <c r="J2351" s="1" t="s">
        <v>55</v>
      </c>
      <c r="K2351" s="1" t="s">
        <v>21</v>
      </c>
      <c r="L2351" s="1" t="s">
        <v>22</v>
      </c>
      <c r="M2351" s="1">
        <v>20</v>
      </c>
      <c r="N2351" s="1">
        <v>475</v>
      </c>
      <c r="O2351" s="1">
        <v>95000</v>
      </c>
      <c r="P2351" s="1">
        <v>38000</v>
      </c>
      <c r="Q2351" s="1">
        <v>0.4</v>
      </c>
      <c r="R2351" s="1" t="s">
        <v>24</v>
      </c>
    </row>
    <row r="2352" spans="1:18" x14ac:dyDescent="0.25">
      <c r="A2352" s="1" t="s">
        <v>39</v>
      </c>
      <c r="B2352" s="1">
        <v>1185732</v>
      </c>
      <c r="C2352" s="3">
        <v>44264</v>
      </c>
      <c r="D2352" s="3" t="s">
        <v>135</v>
      </c>
      <c r="E2352" s="3" t="s">
        <v>148</v>
      </c>
      <c r="F2352" s="1">
        <v>1</v>
      </c>
      <c r="G2352" s="1">
        <v>2021</v>
      </c>
      <c r="H2352" s="1" t="s">
        <v>53</v>
      </c>
      <c r="I2352" s="1" t="s">
        <v>54</v>
      </c>
      <c r="J2352" s="1" t="s">
        <v>55</v>
      </c>
      <c r="K2352" s="1" t="s">
        <v>21</v>
      </c>
      <c r="L2352" s="1" t="s">
        <v>23</v>
      </c>
      <c r="M2352" s="1">
        <v>25</v>
      </c>
      <c r="N2352" s="1">
        <v>325</v>
      </c>
      <c r="O2352" s="1">
        <v>81250</v>
      </c>
      <c r="P2352" s="1">
        <v>32500</v>
      </c>
      <c r="Q2352" s="1">
        <v>0.4</v>
      </c>
      <c r="R2352" s="1" t="s">
        <v>24</v>
      </c>
    </row>
    <row r="2353" spans="1:18" x14ac:dyDescent="0.25">
      <c r="A2353" s="1" t="s">
        <v>39</v>
      </c>
      <c r="B2353" s="1">
        <v>1185732</v>
      </c>
      <c r="C2353" s="3">
        <v>44264</v>
      </c>
      <c r="D2353" s="3" t="s">
        <v>135</v>
      </c>
      <c r="E2353" s="3" t="s">
        <v>148</v>
      </c>
      <c r="F2353" s="1">
        <v>1</v>
      </c>
      <c r="G2353" s="1">
        <v>2021</v>
      </c>
      <c r="H2353" s="1" t="s">
        <v>53</v>
      </c>
      <c r="I2353" s="1" t="s">
        <v>54</v>
      </c>
      <c r="J2353" s="1" t="s">
        <v>55</v>
      </c>
      <c r="K2353" s="1" t="s">
        <v>18</v>
      </c>
      <c r="L2353" s="1" t="s">
        <v>19</v>
      </c>
      <c r="M2353" s="1">
        <v>40</v>
      </c>
      <c r="N2353" s="1">
        <v>375</v>
      </c>
      <c r="O2353" s="1">
        <v>150000</v>
      </c>
      <c r="P2353" s="1">
        <v>52500</v>
      </c>
      <c r="Q2353" s="1">
        <v>0.35</v>
      </c>
      <c r="R2353" s="1" t="s">
        <v>24</v>
      </c>
    </row>
    <row r="2354" spans="1:18" x14ac:dyDescent="0.25">
      <c r="A2354" s="1" t="s">
        <v>39</v>
      </c>
      <c r="B2354" s="1">
        <v>1185732</v>
      </c>
      <c r="C2354" s="3">
        <v>44264</v>
      </c>
      <c r="D2354" s="3" t="s">
        <v>135</v>
      </c>
      <c r="E2354" s="3" t="s">
        <v>148</v>
      </c>
      <c r="F2354" s="1">
        <v>1</v>
      </c>
      <c r="G2354" s="1">
        <v>2021</v>
      </c>
      <c r="H2354" s="1" t="s">
        <v>53</v>
      </c>
      <c r="I2354" s="1" t="s">
        <v>54</v>
      </c>
      <c r="J2354" s="1" t="s">
        <v>55</v>
      </c>
      <c r="K2354" s="1" t="s">
        <v>21</v>
      </c>
      <c r="L2354" s="1" t="s">
        <v>19</v>
      </c>
      <c r="M2354" s="1">
        <v>30</v>
      </c>
      <c r="N2354" s="1">
        <v>475</v>
      </c>
      <c r="O2354" s="1">
        <v>142500</v>
      </c>
      <c r="P2354" s="1">
        <v>71250</v>
      </c>
      <c r="Q2354" s="1">
        <v>0.5</v>
      </c>
      <c r="R2354" s="1" t="s">
        <v>24</v>
      </c>
    </row>
    <row r="2355" spans="1:18" x14ac:dyDescent="0.25">
      <c r="A2355" s="1" t="s">
        <v>39</v>
      </c>
      <c r="B2355" s="1">
        <v>1185732</v>
      </c>
      <c r="C2355" s="3">
        <v>44296</v>
      </c>
      <c r="D2355" s="3" t="s">
        <v>139</v>
      </c>
      <c r="E2355" s="3" t="s">
        <v>149</v>
      </c>
      <c r="F2355" s="1">
        <v>2</v>
      </c>
      <c r="G2355" s="1">
        <v>2021</v>
      </c>
      <c r="H2355" s="1" t="s">
        <v>53</v>
      </c>
      <c r="I2355" s="1" t="s">
        <v>54</v>
      </c>
      <c r="J2355" s="1" t="s">
        <v>55</v>
      </c>
      <c r="K2355" s="1" t="s">
        <v>18</v>
      </c>
      <c r="L2355" s="1" t="s">
        <v>22</v>
      </c>
      <c r="M2355" s="1">
        <v>30</v>
      </c>
      <c r="N2355" s="1">
        <v>725</v>
      </c>
      <c r="O2355" s="1">
        <v>217500</v>
      </c>
      <c r="P2355" s="1">
        <v>87000</v>
      </c>
      <c r="Q2355" s="1">
        <v>0.4</v>
      </c>
      <c r="R2355" s="1" t="s">
        <v>24</v>
      </c>
    </row>
    <row r="2356" spans="1:18" x14ac:dyDescent="0.25">
      <c r="A2356" s="1" t="s">
        <v>39</v>
      </c>
      <c r="B2356" s="1">
        <v>1185732</v>
      </c>
      <c r="C2356" s="3">
        <v>44296</v>
      </c>
      <c r="D2356" s="3" t="s">
        <v>139</v>
      </c>
      <c r="E2356" s="3" t="s">
        <v>149</v>
      </c>
      <c r="F2356" s="1">
        <v>2</v>
      </c>
      <c r="G2356" s="1">
        <v>2021</v>
      </c>
      <c r="H2356" s="1" t="s">
        <v>53</v>
      </c>
      <c r="I2356" s="1" t="s">
        <v>54</v>
      </c>
      <c r="J2356" s="1" t="s">
        <v>55</v>
      </c>
      <c r="K2356" s="1" t="s">
        <v>18</v>
      </c>
      <c r="L2356" s="1" t="s">
        <v>23</v>
      </c>
      <c r="M2356" s="1">
        <v>30</v>
      </c>
      <c r="N2356" s="1">
        <v>425</v>
      </c>
      <c r="O2356" s="1">
        <v>127500</v>
      </c>
      <c r="P2356" s="1">
        <v>44625</v>
      </c>
      <c r="Q2356" s="1">
        <v>0.35</v>
      </c>
      <c r="R2356" s="1" t="s">
        <v>24</v>
      </c>
    </row>
    <row r="2357" spans="1:18" x14ac:dyDescent="0.25">
      <c r="A2357" s="1" t="s">
        <v>39</v>
      </c>
      <c r="B2357" s="1">
        <v>1185732</v>
      </c>
      <c r="C2357" s="3">
        <v>44296</v>
      </c>
      <c r="D2357" s="3" t="s">
        <v>139</v>
      </c>
      <c r="E2357" s="3" t="s">
        <v>149</v>
      </c>
      <c r="F2357" s="1">
        <v>2</v>
      </c>
      <c r="G2357" s="1">
        <v>2021</v>
      </c>
      <c r="H2357" s="1" t="s">
        <v>53</v>
      </c>
      <c r="I2357" s="1" t="s">
        <v>54</v>
      </c>
      <c r="J2357" s="1" t="s">
        <v>55</v>
      </c>
      <c r="K2357" s="1" t="s">
        <v>21</v>
      </c>
      <c r="L2357" s="1" t="s">
        <v>22</v>
      </c>
      <c r="M2357" s="1">
        <v>20</v>
      </c>
      <c r="N2357" s="1">
        <v>425</v>
      </c>
      <c r="O2357" s="1">
        <v>85000</v>
      </c>
      <c r="P2357" s="1">
        <v>34000</v>
      </c>
      <c r="Q2357" s="1">
        <v>0.4</v>
      </c>
      <c r="R2357" s="1" t="s">
        <v>24</v>
      </c>
    </row>
    <row r="2358" spans="1:18" x14ac:dyDescent="0.25">
      <c r="A2358" s="1" t="s">
        <v>39</v>
      </c>
      <c r="B2358" s="1">
        <v>1185732</v>
      </c>
      <c r="C2358" s="3">
        <v>44296</v>
      </c>
      <c r="D2358" s="3" t="s">
        <v>139</v>
      </c>
      <c r="E2358" s="3" t="s">
        <v>149</v>
      </c>
      <c r="F2358" s="1">
        <v>2</v>
      </c>
      <c r="G2358" s="1">
        <v>2021</v>
      </c>
      <c r="H2358" s="1" t="s">
        <v>53</v>
      </c>
      <c r="I2358" s="1" t="s">
        <v>54</v>
      </c>
      <c r="J2358" s="1" t="s">
        <v>55</v>
      </c>
      <c r="K2358" s="1" t="s">
        <v>21</v>
      </c>
      <c r="L2358" s="1" t="s">
        <v>23</v>
      </c>
      <c r="M2358" s="1">
        <v>25</v>
      </c>
      <c r="N2358" s="1">
        <v>350</v>
      </c>
      <c r="O2358" s="1">
        <v>87500</v>
      </c>
      <c r="P2358" s="1">
        <v>35000</v>
      </c>
      <c r="Q2358" s="1">
        <v>0.4</v>
      </c>
      <c r="R2358" s="1" t="s">
        <v>24</v>
      </c>
    </row>
    <row r="2359" spans="1:18" x14ac:dyDescent="0.25">
      <c r="A2359" s="1" t="s">
        <v>39</v>
      </c>
      <c r="B2359" s="1">
        <v>1185732</v>
      </c>
      <c r="C2359" s="3">
        <v>44296</v>
      </c>
      <c r="D2359" s="3" t="s">
        <v>139</v>
      </c>
      <c r="E2359" s="3" t="s">
        <v>149</v>
      </c>
      <c r="F2359" s="1">
        <v>2</v>
      </c>
      <c r="G2359" s="1">
        <v>2021</v>
      </c>
      <c r="H2359" s="1" t="s">
        <v>53</v>
      </c>
      <c r="I2359" s="1" t="s">
        <v>54</v>
      </c>
      <c r="J2359" s="1" t="s">
        <v>55</v>
      </c>
      <c r="K2359" s="1" t="s">
        <v>18</v>
      </c>
      <c r="L2359" s="1" t="s">
        <v>19</v>
      </c>
      <c r="M2359" s="1">
        <v>45</v>
      </c>
      <c r="N2359" s="1">
        <v>375</v>
      </c>
      <c r="O2359" s="1">
        <v>168750</v>
      </c>
      <c r="P2359" s="1">
        <v>59062.5</v>
      </c>
      <c r="Q2359" s="1">
        <v>0.35</v>
      </c>
      <c r="R2359" s="1" t="s">
        <v>24</v>
      </c>
    </row>
    <row r="2360" spans="1:18" x14ac:dyDescent="0.25">
      <c r="A2360" s="1" t="s">
        <v>39</v>
      </c>
      <c r="B2360" s="1">
        <v>1185732</v>
      </c>
      <c r="C2360" s="3">
        <v>44296</v>
      </c>
      <c r="D2360" s="3" t="s">
        <v>139</v>
      </c>
      <c r="E2360" s="3" t="s">
        <v>149</v>
      </c>
      <c r="F2360" s="1">
        <v>2</v>
      </c>
      <c r="G2360" s="1">
        <v>2021</v>
      </c>
      <c r="H2360" s="1" t="s">
        <v>53</v>
      </c>
      <c r="I2360" s="1" t="s">
        <v>54</v>
      </c>
      <c r="J2360" s="1" t="s">
        <v>55</v>
      </c>
      <c r="K2360" s="1" t="s">
        <v>21</v>
      </c>
      <c r="L2360" s="1" t="s">
        <v>19</v>
      </c>
      <c r="M2360" s="1">
        <v>35</v>
      </c>
      <c r="N2360" s="1">
        <v>525</v>
      </c>
      <c r="O2360" s="1">
        <v>183750</v>
      </c>
      <c r="P2360" s="1">
        <v>91875</v>
      </c>
      <c r="Q2360" s="1">
        <v>0.5</v>
      </c>
      <c r="R2360" s="1" t="s">
        <v>24</v>
      </c>
    </row>
    <row r="2361" spans="1:18" x14ac:dyDescent="0.25">
      <c r="A2361" s="1" t="s">
        <v>39</v>
      </c>
      <c r="B2361" s="1">
        <v>1185732</v>
      </c>
      <c r="C2361" s="3">
        <v>44325</v>
      </c>
      <c r="D2361" s="3" t="s">
        <v>140</v>
      </c>
      <c r="E2361" s="3" t="s">
        <v>150</v>
      </c>
      <c r="F2361" s="1">
        <v>2</v>
      </c>
      <c r="G2361" s="1">
        <v>2021</v>
      </c>
      <c r="H2361" s="1" t="s">
        <v>53</v>
      </c>
      <c r="I2361" s="1" t="s">
        <v>54</v>
      </c>
      <c r="J2361" s="1" t="s">
        <v>55</v>
      </c>
      <c r="K2361" s="1" t="s">
        <v>18</v>
      </c>
      <c r="L2361" s="1" t="s">
        <v>22</v>
      </c>
      <c r="M2361" s="1">
        <v>45</v>
      </c>
      <c r="N2361" s="1">
        <v>795</v>
      </c>
      <c r="O2361" s="1">
        <v>357750</v>
      </c>
      <c r="P2361" s="1">
        <v>143100</v>
      </c>
      <c r="Q2361" s="1">
        <v>0.4</v>
      </c>
      <c r="R2361" s="1" t="s">
        <v>24</v>
      </c>
    </row>
    <row r="2362" spans="1:18" x14ac:dyDescent="0.25">
      <c r="A2362" s="1" t="s">
        <v>39</v>
      </c>
      <c r="B2362" s="1">
        <v>1185732</v>
      </c>
      <c r="C2362" s="3">
        <v>44325</v>
      </c>
      <c r="D2362" s="3" t="s">
        <v>140</v>
      </c>
      <c r="E2362" s="3" t="s">
        <v>150</v>
      </c>
      <c r="F2362" s="1">
        <v>2</v>
      </c>
      <c r="G2362" s="1">
        <v>2021</v>
      </c>
      <c r="H2362" s="1" t="s">
        <v>53</v>
      </c>
      <c r="I2362" s="1" t="s">
        <v>54</v>
      </c>
      <c r="J2362" s="1" t="s">
        <v>55</v>
      </c>
      <c r="K2362" s="1" t="s">
        <v>18</v>
      </c>
      <c r="L2362" s="1" t="s">
        <v>23</v>
      </c>
      <c r="M2362" s="1">
        <v>45</v>
      </c>
      <c r="N2362" s="1">
        <v>500</v>
      </c>
      <c r="O2362" s="1">
        <v>225000</v>
      </c>
      <c r="P2362" s="1">
        <v>78750</v>
      </c>
      <c r="Q2362" s="1">
        <v>0.35</v>
      </c>
      <c r="R2362" s="1" t="s">
        <v>24</v>
      </c>
    </row>
    <row r="2363" spans="1:18" x14ac:dyDescent="0.25">
      <c r="A2363" s="1" t="s">
        <v>39</v>
      </c>
      <c r="B2363" s="1">
        <v>1185732</v>
      </c>
      <c r="C2363" s="3">
        <v>44325</v>
      </c>
      <c r="D2363" s="3" t="s">
        <v>140</v>
      </c>
      <c r="E2363" s="3" t="s">
        <v>150</v>
      </c>
      <c r="F2363" s="1">
        <v>2</v>
      </c>
      <c r="G2363" s="1">
        <v>2021</v>
      </c>
      <c r="H2363" s="1" t="s">
        <v>53</v>
      </c>
      <c r="I2363" s="1" t="s">
        <v>54</v>
      </c>
      <c r="J2363" s="1" t="s">
        <v>55</v>
      </c>
      <c r="K2363" s="1" t="s">
        <v>21</v>
      </c>
      <c r="L2363" s="1" t="s">
        <v>22</v>
      </c>
      <c r="M2363" s="1">
        <v>40</v>
      </c>
      <c r="N2363" s="1">
        <v>475</v>
      </c>
      <c r="O2363" s="1">
        <v>190000</v>
      </c>
      <c r="P2363" s="1">
        <v>76000</v>
      </c>
      <c r="Q2363" s="1">
        <v>0.4</v>
      </c>
      <c r="R2363" s="1" t="s">
        <v>24</v>
      </c>
    </row>
    <row r="2364" spans="1:18" x14ac:dyDescent="0.25">
      <c r="A2364" s="1" t="s">
        <v>39</v>
      </c>
      <c r="B2364" s="1">
        <v>1185732</v>
      </c>
      <c r="C2364" s="3">
        <v>44325</v>
      </c>
      <c r="D2364" s="3" t="s">
        <v>140</v>
      </c>
      <c r="E2364" s="3" t="s">
        <v>150</v>
      </c>
      <c r="F2364" s="1">
        <v>2</v>
      </c>
      <c r="G2364" s="1">
        <v>2021</v>
      </c>
      <c r="H2364" s="1" t="s">
        <v>53</v>
      </c>
      <c r="I2364" s="1" t="s">
        <v>54</v>
      </c>
      <c r="J2364" s="1" t="s">
        <v>55</v>
      </c>
      <c r="K2364" s="1" t="s">
        <v>21</v>
      </c>
      <c r="L2364" s="1" t="s">
        <v>23</v>
      </c>
      <c r="M2364" s="1">
        <v>40</v>
      </c>
      <c r="N2364" s="1">
        <v>425</v>
      </c>
      <c r="O2364" s="1">
        <v>170000</v>
      </c>
      <c r="P2364" s="1">
        <v>68000</v>
      </c>
      <c r="Q2364" s="1">
        <v>0.4</v>
      </c>
      <c r="R2364" s="1" t="s">
        <v>24</v>
      </c>
    </row>
    <row r="2365" spans="1:18" x14ac:dyDescent="0.25">
      <c r="A2365" s="1" t="s">
        <v>39</v>
      </c>
      <c r="B2365" s="1">
        <v>1185732</v>
      </c>
      <c r="C2365" s="3">
        <v>44325</v>
      </c>
      <c r="D2365" s="3" t="s">
        <v>140</v>
      </c>
      <c r="E2365" s="3" t="s">
        <v>150</v>
      </c>
      <c r="F2365" s="1">
        <v>2</v>
      </c>
      <c r="G2365" s="1">
        <v>2021</v>
      </c>
      <c r="H2365" s="1" t="s">
        <v>53</v>
      </c>
      <c r="I2365" s="1" t="s">
        <v>54</v>
      </c>
      <c r="J2365" s="1" t="s">
        <v>55</v>
      </c>
      <c r="K2365" s="1" t="s">
        <v>18</v>
      </c>
      <c r="L2365" s="1" t="s">
        <v>19</v>
      </c>
      <c r="M2365" s="1">
        <v>50</v>
      </c>
      <c r="N2365" s="1">
        <v>450</v>
      </c>
      <c r="O2365" s="1">
        <v>225000</v>
      </c>
      <c r="P2365" s="1">
        <v>78750</v>
      </c>
      <c r="Q2365" s="1">
        <v>0.35</v>
      </c>
      <c r="R2365" s="1" t="s">
        <v>24</v>
      </c>
    </row>
    <row r="2366" spans="1:18" x14ac:dyDescent="0.25">
      <c r="A2366" s="1" t="s">
        <v>39</v>
      </c>
      <c r="B2366" s="1">
        <v>1185732</v>
      </c>
      <c r="C2366" s="3">
        <v>44325</v>
      </c>
      <c r="D2366" s="3" t="s">
        <v>140</v>
      </c>
      <c r="E2366" s="3" t="s">
        <v>150</v>
      </c>
      <c r="F2366" s="1">
        <v>2</v>
      </c>
      <c r="G2366" s="1">
        <v>2021</v>
      </c>
      <c r="H2366" s="1" t="s">
        <v>53</v>
      </c>
      <c r="I2366" s="1" t="s">
        <v>54</v>
      </c>
      <c r="J2366" s="1" t="s">
        <v>55</v>
      </c>
      <c r="K2366" s="1" t="s">
        <v>21</v>
      </c>
      <c r="L2366" s="1" t="s">
        <v>19</v>
      </c>
      <c r="M2366" s="1">
        <v>55</v>
      </c>
      <c r="N2366" s="1">
        <v>550</v>
      </c>
      <c r="O2366" s="1">
        <v>302500</v>
      </c>
      <c r="P2366" s="1">
        <v>151250</v>
      </c>
      <c r="Q2366" s="1">
        <v>0.5</v>
      </c>
      <c r="R2366" s="1" t="s">
        <v>24</v>
      </c>
    </row>
    <row r="2367" spans="1:18" x14ac:dyDescent="0.25">
      <c r="A2367" s="1" t="s">
        <v>39</v>
      </c>
      <c r="B2367" s="1">
        <v>1185732</v>
      </c>
      <c r="C2367" s="3">
        <v>44358</v>
      </c>
      <c r="D2367" s="3" t="s">
        <v>138</v>
      </c>
      <c r="E2367" s="3" t="s">
        <v>151</v>
      </c>
      <c r="F2367" s="1">
        <v>2</v>
      </c>
      <c r="G2367" s="1">
        <v>2021</v>
      </c>
      <c r="H2367" s="1" t="s">
        <v>53</v>
      </c>
      <c r="I2367" s="1" t="s">
        <v>54</v>
      </c>
      <c r="J2367" s="1" t="s">
        <v>55</v>
      </c>
      <c r="K2367" s="1" t="s">
        <v>18</v>
      </c>
      <c r="L2367" s="1" t="s">
        <v>22</v>
      </c>
      <c r="M2367" s="1">
        <v>50</v>
      </c>
      <c r="N2367" s="1">
        <v>800</v>
      </c>
      <c r="O2367" s="1">
        <v>400000</v>
      </c>
      <c r="P2367" s="1">
        <v>160000</v>
      </c>
      <c r="Q2367" s="1">
        <v>0.4</v>
      </c>
      <c r="R2367" s="1" t="s">
        <v>24</v>
      </c>
    </row>
    <row r="2368" spans="1:18" x14ac:dyDescent="0.25">
      <c r="A2368" s="1" t="s">
        <v>39</v>
      </c>
      <c r="B2368" s="1">
        <v>1185732</v>
      </c>
      <c r="C2368" s="3">
        <v>44358</v>
      </c>
      <c r="D2368" s="3" t="s">
        <v>138</v>
      </c>
      <c r="E2368" s="3" t="s">
        <v>151</v>
      </c>
      <c r="F2368" s="1">
        <v>2</v>
      </c>
      <c r="G2368" s="1">
        <v>2021</v>
      </c>
      <c r="H2368" s="1" t="s">
        <v>53</v>
      </c>
      <c r="I2368" s="1" t="s">
        <v>54</v>
      </c>
      <c r="J2368" s="1" t="s">
        <v>55</v>
      </c>
      <c r="K2368" s="1" t="s">
        <v>18</v>
      </c>
      <c r="L2368" s="1" t="s">
        <v>23</v>
      </c>
      <c r="M2368" s="1">
        <v>45</v>
      </c>
      <c r="N2368" s="1">
        <v>550</v>
      </c>
      <c r="O2368" s="1">
        <v>247500</v>
      </c>
      <c r="P2368" s="1">
        <v>86625</v>
      </c>
      <c r="Q2368" s="1">
        <v>0.35</v>
      </c>
      <c r="R2368" s="1" t="s">
        <v>24</v>
      </c>
    </row>
    <row r="2369" spans="1:18" x14ac:dyDescent="0.25">
      <c r="A2369" s="1" t="s">
        <v>39</v>
      </c>
      <c r="B2369" s="1">
        <v>1185732</v>
      </c>
      <c r="C2369" s="3">
        <v>44358</v>
      </c>
      <c r="D2369" s="3" t="s">
        <v>138</v>
      </c>
      <c r="E2369" s="3" t="s">
        <v>151</v>
      </c>
      <c r="F2369" s="1">
        <v>2</v>
      </c>
      <c r="G2369" s="1">
        <v>2021</v>
      </c>
      <c r="H2369" s="1" t="s">
        <v>53</v>
      </c>
      <c r="I2369" s="1" t="s">
        <v>54</v>
      </c>
      <c r="J2369" s="1" t="s">
        <v>55</v>
      </c>
      <c r="K2369" s="1" t="s">
        <v>21</v>
      </c>
      <c r="L2369" s="1" t="s">
        <v>22</v>
      </c>
      <c r="M2369" s="1">
        <v>50</v>
      </c>
      <c r="N2369" s="1">
        <v>525</v>
      </c>
      <c r="O2369" s="1">
        <v>262500</v>
      </c>
      <c r="P2369" s="1">
        <v>105000</v>
      </c>
      <c r="Q2369" s="1">
        <v>0.4</v>
      </c>
      <c r="R2369" s="1" t="s">
        <v>24</v>
      </c>
    </row>
    <row r="2370" spans="1:18" x14ac:dyDescent="0.25">
      <c r="A2370" s="1" t="s">
        <v>39</v>
      </c>
      <c r="B2370" s="1">
        <v>1185732</v>
      </c>
      <c r="C2370" s="3">
        <v>44358</v>
      </c>
      <c r="D2370" s="3" t="s">
        <v>138</v>
      </c>
      <c r="E2370" s="3" t="s">
        <v>151</v>
      </c>
      <c r="F2370" s="1">
        <v>2</v>
      </c>
      <c r="G2370" s="1">
        <v>2021</v>
      </c>
      <c r="H2370" s="1" t="s">
        <v>53</v>
      </c>
      <c r="I2370" s="1" t="s">
        <v>54</v>
      </c>
      <c r="J2370" s="1" t="s">
        <v>55</v>
      </c>
      <c r="K2370" s="1" t="s">
        <v>21</v>
      </c>
      <c r="L2370" s="1" t="s">
        <v>23</v>
      </c>
      <c r="M2370" s="1">
        <v>50</v>
      </c>
      <c r="N2370" s="1">
        <v>500</v>
      </c>
      <c r="O2370" s="1">
        <v>250000</v>
      </c>
      <c r="P2370" s="1">
        <v>100000</v>
      </c>
      <c r="Q2370" s="1">
        <v>0.4</v>
      </c>
      <c r="R2370" s="1" t="s">
        <v>24</v>
      </c>
    </row>
    <row r="2371" spans="1:18" x14ac:dyDescent="0.25">
      <c r="A2371" s="1" t="s">
        <v>39</v>
      </c>
      <c r="B2371" s="1">
        <v>1185732</v>
      </c>
      <c r="C2371" s="3">
        <v>44358</v>
      </c>
      <c r="D2371" s="3" t="s">
        <v>138</v>
      </c>
      <c r="E2371" s="3" t="s">
        <v>151</v>
      </c>
      <c r="F2371" s="1">
        <v>2</v>
      </c>
      <c r="G2371" s="1">
        <v>2021</v>
      </c>
      <c r="H2371" s="1" t="s">
        <v>53</v>
      </c>
      <c r="I2371" s="1" t="s">
        <v>54</v>
      </c>
      <c r="J2371" s="1" t="s">
        <v>55</v>
      </c>
      <c r="K2371" s="1" t="s">
        <v>18</v>
      </c>
      <c r="L2371" s="1" t="s">
        <v>19</v>
      </c>
      <c r="M2371" s="1">
        <v>65</v>
      </c>
      <c r="N2371" s="1">
        <v>500</v>
      </c>
      <c r="O2371" s="1">
        <v>325000</v>
      </c>
      <c r="P2371" s="1">
        <v>113750</v>
      </c>
      <c r="Q2371" s="1">
        <v>0.35</v>
      </c>
      <c r="R2371" s="1" t="s">
        <v>24</v>
      </c>
    </row>
    <row r="2372" spans="1:18" x14ac:dyDescent="0.25">
      <c r="A2372" s="1" t="s">
        <v>39</v>
      </c>
      <c r="B2372" s="1">
        <v>1185732</v>
      </c>
      <c r="C2372" s="3">
        <v>44358</v>
      </c>
      <c r="D2372" s="3" t="s">
        <v>138</v>
      </c>
      <c r="E2372" s="3" t="s">
        <v>151</v>
      </c>
      <c r="F2372" s="1">
        <v>2</v>
      </c>
      <c r="G2372" s="1">
        <v>2021</v>
      </c>
      <c r="H2372" s="1" t="s">
        <v>53</v>
      </c>
      <c r="I2372" s="1" t="s">
        <v>54</v>
      </c>
      <c r="J2372" s="1" t="s">
        <v>55</v>
      </c>
      <c r="K2372" s="1" t="s">
        <v>21</v>
      </c>
      <c r="L2372" s="1" t="s">
        <v>19</v>
      </c>
      <c r="M2372" s="1">
        <v>70</v>
      </c>
      <c r="N2372" s="1">
        <v>675</v>
      </c>
      <c r="O2372" s="1">
        <v>472500</v>
      </c>
      <c r="P2372" s="1">
        <v>236250</v>
      </c>
      <c r="Q2372" s="1">
        <v>0.5</v>
      </c>
      <c r="R2372" s="1" t="s">
        <v>24</v>
      </c>
    </row>
    <row r="2373" spans="1:18" x14ac:dyDescent="0.25">
      <c r="A2373" s="1" t="s">
        <v>39</v>
      </c>
      <c r="B2373" s="1">
        <v>1185732</v>
      </c>
      <c r="C2373" s="3">
        <v>44386</v>
      </c>
      <c r="D2373" s="3" t="s">
        <v>138</v>
      </c>
      <c r="E2373" s="3" t="s">
        <v>152</v>
      </c>
      <c r="F2373" s="1">
        <v>3</v>
      </c>
      <c r="G2373" s="1">
        <v>2021</v>
      </c>
      <c r="H2373" s="1" t="s">
        <v>53</v>
      </c>
      <c r="I2373" s="1" t="s">
        <v>54</v>
      </c>
      <c r="J2373" s="1" t="s">
        <v>55</v>
      </c>
      <c r="K2373" s="1" t="s">
        <v>18</v>
      </c>
      <c r="L2373" s="1" t="s">
        <v>22</v>
      </c>
      <c r="M2373" s="1">
        <v>65</v>
      </c>
      <c r="N2373" s="1">
        <v>900</v>
      </c>
      <c r="O2373" s="1">
        <v>585000</v>
      </c>
      <c r="P2373" s="1">
        <v>234000</v>
      </c>
      <c r="Q2373" s="1">
        <v>0.4</v>
      </c>
      <c r="R2373" s="1" t="s">
        <v>24</v>
      </c>
    </row>
    <row r="2374" spans="1:18" x14ac:dyDescent="0.25">
      <c r="A2374" s="1" t="s">
        <v>39</v>
      </c>
      <c r="B2374" s="1">
        <v>1185732</v>
      </c>
      <c r="C2374" s="3">
        <v>44386</v>
      </c>
      <c r="D2374" s="3" t="s">
        <v>138</v>
      </c>
      <c r="E2374" s="3" t="s">
        <v>152</v>
      </c>
      <c r="F2374" s="1">
        <v>3</v>
      </c>
      <c r="G2374" s="1">
        <v>2021</v>
      </c>
      <c r="H2374" s="1" t="s">
        <v>53</v>
      </c>
      <c r="I2374" s="1" t="s">
        <v>54</v>
      </c>
      <c r="J2374" s="1" t="s">
        <v>55</v>
      </c>
      <c r="K2374" s="1" t="s">
        <v>18</v>
      </c>
      <c r="L2374" s="1" t="s">
        <v>23</v>
      </c>
      <c r="M2374" s="1">
        <v>60</v>
      </c>
      <c r="N2374" s="1">
        <v>650</v>
      </c>
      <c r="O2374" s="1">
        <v>390000</v>
      </c>
      <c r="P2374" s="1">
        <v>136500</v>
      </c>
      <c r="Q2374" s="1">
        <v>0.35</v>
      </c>
      <c r="R2374" s="1" t="s">
        <v>24</v>
      </c>
    </row>
    <row r="2375" spans="1:18" x14ac:dyDescent="0.25">
      <c r="A2375" s="1" t="s">
        <v>39</v>
      </c>
      <c r="B2375" s="1">
        <v>1185732</v>
      </c>
      <c r="C2375" s="3">
        <v>44386</v>
      </c>
      <c r="D2375" s="3" t="s">
        <v>138</v>
      </c>
      <c r="E2375" s="3" t="s">
        <v>152</v>
      </c>
      <c r="F2375" s="1">
        <v>3</v>
      </c>
      <c r="G2375" s="1">
        <v>2021</v>
      </c>
      <c r="H2375" s="1" t="s">
        <v>53</v>
      </c>
      <c r="I2375" s="1" t="s">
        <v>54</v>
      </c>
      <c r="J2375" s="1" t="s">
        <v>55</v>
      </c>
      <c r="K2375" s="1" t="s">
        <v>21</v>
      </c>
      <c r="L2375" s="1" t="s">
        <v>22</v>
      </c>
      <c r="M2375" s="1">
        <v>55</v>
      </c>
      <c r="N2375" s="1">
        <v>575</v>
      </c>
      <c r="O2375" s="1">
        <v>316250</v>
      </c>
      <c r="P2375" s="1">
        <v>126500</v>
      </c>
      <c r="Q2375" s="1">
        <v>0.4</v>
      </c>
      <c r="R2375" s="1" t="s">
        <v>24</v>
      </c>
    </row>
    <row r="2376" spans="1:18" x14ac:dyDescent="0.25">
      <c r="A2376" s="1" t="s">
        <v>39</v>
      </c>
      <c r="B2376" s="1">
        <v>1185732</v>
      </c>
      <c r="C2376" s="3">
        <v>44386</v>
      </c>
      <c r="D2376" s="3" t="s">
        <v>138</v>
      </c>
      <c r="E2376" s="3" t="s">
        <v>152</v>
      </c>
      <c r="F2376" s="1">
        <v>3</v>
      </c>
      <c r="G2376" s="1">
        <v>2021</v>
      </c>
      <c r="H2376" s="1" t="s">
        <v>53</v>
      </c>
      <c r="I2376" s="1" t="s">
        <v>54</v>
      </c>
      <c r="J2376" s="1" t="s">
        <v>55</v>
      </c>
      <c r="K2376" s="1" t="s">
        <v>21</v>
      </c>
      <c r="L2376" s="1" t="s">
        <v>23</v>
      </c>
      <c r="M2376" s="1">
        <v>55</v>
      </c>
      <c r="N2376" s="1">
        <v>525</v>
      </c>
      <c r="O2376" s="1">
        <v>288750</v>
      </c>
      <c r="P2376" s="1">
        <v>115500</v>
      </c>
      <c r="Q2376" s="1">
        <v>0.4</v>
      </c>
      <c r="R2376" s="1" t="s">
        <v>24</v>
      </c>
    </row>
    <row r="2377" spans="1:18" x14ac:dyDescent="0.25">
      <c r="A2377" s="1" t="s">
        <v>39</v>
      </c>
      <c r="B2377" s="1">
        <v>1185732</v>
      </c>
      <c r="C2377" s="3">
        <v>44386</v>
      </c>
      <c r="D2377" s="3" t="s">
        <v>138</v>
      </c>
      <c r="E2377" s="3" t="s">
        <v>152</v>
      </c>
      <c r="F2377" s="1">
        <v>3</v>
      </c>
      <c r="G2377" s="1">
        <v>2021</v>
      </c>
      <c r="H2377" s="1" t="s">
        <v>53</v>
      </c>
      <c r="I2377" s="1" t="s">
        <v>54</v>
      </c>
      <c r="J2377" s="1" t="s">
        <v>55</v>
      </c>
      <c r="K2377" s="1" t="s">
        <v>18</v>
      </c>
      <c r="L2377" s="1" t="s">
        <v>19</v>
      </c>
      <c r="M2377" s="1">
        <v>65</v>
      </c>
      <c r="N2377" s="1">
        <v>550</v>
      </c>
      <c r="O2377" s="1">
        <v>357500</v>
      </c>
      <c r="P2377" s="1">
        <v>125125</v>
      </c>
      <c r="Q2377" s="1">
        <v>0.35</v>
      </c>
      <c r="R2377" s="1" t="s">
        <v>24</v>
      </c>
    </row>
    <row r="2378" spans="1:18" x14ac:dyDescent="0.25">
      <c r="A2378" s="1" t="s">
        <v>39</v>
      </c>
      <c r="B2378" s="1">
        <v>1185732</v>
      </c>
      <c r="C2378" s="3">
        <v>44386</v>
      </c>
      <c r="D2378" s="3" t="s">
        <v>138</v>
      </c>
      <c r="E2378" s="3" t="s">
        <v>152</v>
      </c>
      <c r="F2378" s="1">
        <v>3</v>
      </c>
      <c r="G2378" s="1">
        <v>2021</v>
      </c>
      <c r="H2378" s="1" t="s">
        <v>53</v>
      </c>
      <c r="I2378" s="1" t="s">
        <v>54</v>
      </c>
      <c r="J2378" s="1" t="s">
        <v>55</v>
      </c>
      <c r="K2378" s="1" t="s">
        <v>21</v>
      </c>
      <c r="L2378" s="1" t="s">
        <v>19</v>
      </c>
      <c r="M2378" s="1">
        <v>70</v>
      </c>
      <c r="N2378" s="1">
        <v>725</v>
      </c>
      <c r="O2378" s="1">
        <v>507500</v>
      </c>
      <c r="P2378" s="1">
        <v>253750</v>
      </c>
      <c r="Q2378" s="1">
        <v>0.5</v>
      </c>
      <c r="R2378" s="1" t="s">
        <v>24</v>
      </c>
    </row>
    <row r="2379" spans="1:18" x14ac:dyDescent="0.25">
      <c r="A2379" s="1" t="s">
        <v>39</v>
      </c>
      <c r="B2379" s="1">
        <v>1185732</v>
      </c>
      <c r="C2379" s="3">
        <v>44418</v>
      </c>
      <c r="D2379" s="3" t="s">
        <v>135</v>
      </c>
      <c r="E2379" s="3" t="s">
        <v>153</v>
      </c>
      <c r="F2379" s="1">
        <v>3</v>
      </c>
      <c r="G2379" s="1">
        <v>2021</v>
      </c>
      <c r="H2379" s="1" t="s">
        <v>53</v>
      </c>
      <c r="I2379" s="1" t="s">
        <v>54</v>
      </c>
      <c r="J2379" s="1" t="s">
        <v>55</v>
      </c>
      <c r="K2379" s="1" t="s">
        <v>18</v>
      </c>
      <c r="L2379" s="1" t="s">
        <v>22</v>
      </c>
      <c r="M2379" s="1">
        <v>65</v>
      </c>
      <c r="N2379" s="1">
        <v>875</v>
      </c>
      <c r="O2379" s="1">
        <v>568750</v>
      </c>
      <c r="P2379" s="1">
        <v>227500</v>
      </c>
      <c r="Q2379" s="1">
        <v>0.4</v>
      </c>
      <c r="R2379" s="1" t="s">
        <v>24</v>
      </c>
    </row>
    <row r="2380" spans="1:18" x14ac:dyDescent="0.25">
      <c r="A2380" s="1" t="s">
        <v>39</v>
      </c>
      <c r="B2380" s="1">
        <v>1185732</v>
      </c>
      <c r="C2380" s="3">
        <v>44418</v>
      </c>
      <c r="D2380" s="3" t="s">
        <v>135</v>
      </c>
      <c r="E2380" s="3" t="s">
        <v>153</v>
      </c>
      <c r="F2380" s="1">
        <v>3</v>
      </c>
      <c r="G2380" s="1">
        <v>2021</v>
      </c>
      <c r="H2380" s="1" t="s">
        <v>53</v>
      </c>
      <c r="I2380" s="1" t="s">
        <v>54</v>
      </c>
      <c r="J2380" s="1" t="s">
        <v>55</v>
      </c>
      <c r="K2380" s="1" t="s">
        <v>18</v>
      </c>
      <c r="L2380" s="1" t="s">
        <v>23</v>
      </c>
      <c r="M2380" s="1">
        <v>60</v>
      </c>
      <c r="N2380" s="1">
        <v>650</v>
      </c>
      <c r="O2380" s="1">
        <v>390000</v>
      </c>
      <c r="P2380" s="1">
        <v>136500</v>
      </c>
      <c r="Q2380" s="1">
        <v>0.35</v>
      </c>
      <c r="R2380" s="1" t="s">
        <v>24</v>
      </c>
    </row>
    <row r="2381" spans="1:18" x14ac:dyDescent="0.25">
      <c r="A2381" s="1" t="s">
        <v>39</v>
      </c>
      <c r="B2381" s="1">
        <v>1185732</v>
      </c>
      <c r="C2381" s="3">
        <v>44418</v>
      </c>
      <c r="D2381" s="3" t="s">
        <v>135</v>
      </c>
      <c r="E2381" s="3" t="s">
        <v>153</v>
      </c>
      <c r="F2381" s="1">
        <v>3</v>
      </c>
      <c r="G2381" s="1">
        <v>2021</v>
      </c>
      <c r="H2381" s="1" t="s">
        <v>53</v>
      </c>
      <c r="I2381" s="1" t="s">
        <v>54</v>
      </c>
      <c r="J2381" s="1" t="s">
        <v>55</v>
      </c>
      <c r="K2381" s="1" t="s">
        <v>21</v>
      </c>
      <c r="L2381" s="1" t="s">
        <v>22</v>
      </c>
      <c r="M2381" s="1">
        <v>55</v>
      </c>
      <c r="N2381" s="1">
        <v>575</v>
      </c>
      <c r="O2381" s="1">
        <v>316250</v>
      </c>
      <c r="P2381" s="1">
        <v>126500</v>
      </c>
      <c r="Q2381" s="1">
        <v>0.4</v>
      </c>
      <c r="R2381" s="1" t="s">
        <v>24</v>
      </c>
    </row>
    <row r="2382" spans="1:18" x14ac:dyDescent="0.25">
      <c r="A2382" s="1" t="s">
        <v>39</v>
      </c>
      <c r="B2382" s="1">
        <v>1185732</v>
      </c>
      <c r="C2382" s="3">
        <v>44418</v>
      </c>
      <c r="D2382" s="3" t="s">
        <v>135</v>
      </c>
      <c r="E2382" s="3" t="s">
        <v>153</v>
      </c>
      <c r="F2382" s="1">
        <v>3</v>
      </c>
      <c r="G2382" s="1">
        <v>2021</v>
      </c>
      <c r="H2382" s="1" t="s">
        <v>53</v>
      </c>
      <c r="I2382" s="1" t="s">
        <v>54</v>
      </c>
      <c r="J2382" s="1" t="s">
        <v>55</v>
      </c>
      <c r="K2382" s="1" t="s">
        <v>21</v>
      </c>
      <c r="L2382" s="1" t="s">
        <v>23</v>
      </c>
      <c r="M2382" s="1">
        <v>45</v>
      </c>
      <c r="N2382" s="1">
        <v>525</v>
      </c>
      <c r="O2382" s="1">
        <v>236250</v>
      </c>
      <c r="P2382" s="1">
        <v>94500</v>
      </c>
      <c r="Q2382" s="1">
        <v>0.4</v>
      </c>
      <c r="R2382" s="1" t="s">
        <v>24</v>
      </c>
    </row>
    <row r="2383" spans="1:18" x14ac:dyDescent="0.25">
      <c r="A2383" s="1" t="s">
        <v>39</v>
      </c>
      <c r="B2383" s="1">
        <v>1185732</v>
      </c>
      <c r="C2383" s="3">
        <v>44418</v>
      </c>
      <c r="D2383" s="3" t="s">
        <v>135</v>
      </c>
      <c r="E2383" s="3" t="s">
        <v>153</v>
      </c>
      <c r="F2383" s="1">
        <v>3</v>
      </c>
      <c r="G2383" s="1">
        <v>2021</v>
      </c>
      <c r="H2383" s="1" t="s">
        <v>53</v>
      </c>
      <c r="I2383" s="1" t="s">
        <v>54</v>
      </c>
      <c r="J2383" s="1" t="s">
        <v>55</v>
      </c>
      <c r="K2383" s="1" t="s">
        <v>18</v>
      </c>
      <c r="L2383" s="1" t="s">
        <v>19</v>
      </c>
      <c r="M2383" s="1">
        <v>55</v>
      </c>
      <c r="N2383" s="1">
        <v>500</v>
      </c>
      <c r="O2383" s="1">
        <v>275000</v>
      </c>
      <c r="P2383" s="1">
        <v>96250</v>
      </c>
      <c r="Q2383" s="1">
        <v>0.35</v>
      </c>
      <c r="R2383" s="1" t="s">
        <v>24</v>
      </c>
    </row>
    <row r="2384" spans="1:18" x14ac:dyDescent="0.25">
      <c r="A2384" s="1" t="s">
        <v>39</v>
      </c>
      <c r="B2384" s="1">
        <v>1185732</v>
      </c>
      <c r="C2384" s="3">
        <v>44418</v>
      </c>
      <c r="D2384" s="3" t="s">
        <v>135</v>
      </c>
      <c r="E2384" s="3" t="s">
        <v>153</v>
      </c>
      <c r="F2384" s="1">
        <v>3</v>
      </c>
      <c r="G2384" s="1">
        <v>2021</v>
      </c>
      <c r="H2384" s="1" t="s">
        <v>53</v>
      </c>
      <c r="I2384" s="1" t="s">
        <v>54</v>
      </c>
      <c r="J2384" s="1" t="s">
        <v>55</v>
      </c>
      <c r="K2384" s="1" t="s">
        <v>21</v>
      </c>
      <c r="L2384" s="1" t="s">
        <v>19</v>
      </c>
      <c r="M2384" s="1">
        <v>60</v>
      </c>
      <c r="N2384" s="1">
        <v>675</v>
      </c>
      <c r="O2384" s="1">
        <v>405000</v>
      </c>
      <c r="P2384" s="1">
        <v>202500</v>
      </c>
      <c r="Q2384" s="1">
        <v>0.5</v>
      </c>
      <c r="R2384" s="1" t="s">
        <v>24</v>
      </c>
    </row>
    <row r="2385" spans="1:18" x14ac:dyDescent="0.25">
      <c r="A2385" s="1" t="s">
        <v>39</v>
      </c>
      <c r="B2385" s="1">
        <v>1185732</v>
      </c>
      <c r="C2385" s="3">
        <v>44448</v>
      </c>
      <c r="D2385" s="3" t="s">
        <v>137</v>
      </c>
      <c r="E2385" s="3" t="s">
        <v>154</v>
      </c>
      <c r="F2385" s="1">
        <v>3</v>
      </c>
      <c r="G2385" s="1">
        <v>2021</v>
      </c>
      <c r="H2385" s="1" t="s">
        <v>53</v>
      </c>
      <c r="I2385" s="1" t="s">
        <v>54</v>
      </c>
      <c r="J2385" s="1" t="s">
        <v>55</v>
      </c>
      <c r="K2385" s="1" t="s">
        <v>18</v>
      </c>
      <c r="L2385" s="1" t="s">
        <v>22</v>
      </c>
      <c r="M2385" s="1">
        <v>55</v>
      </c>
      <c r="N2385" s="1">
        <v>775</v>
      </c>
      <c r="O2385" s="1">
        <v>426250</v>
      </c>
      <c r="P2385" s="1">
        <v>170500</v>
      </c>
      <c r="Q2385" s="1">
        <v>0.4</v>
      </c>
      <c r="R2385" s="1" t="s">
        <v>24</v>
      </c>
    </row>
    <row r="2386" spans="1:18" x14ac:dyDescent="0.25">
      <c r="A2386" s="1" t="s">
        <v>39</v>
      </c>
      <c r="B2386" s="1">
        <v>1185732</v>
      </c>
      <c r="C2386" s="3">
        <v>44448</v>
      </c>
      <c r="D2386" s="3" t="s">
        <v>137</v>
      </c>
      <c r="E2386" s="3" t="s">
        <v>154</v>
      </c>
      <c r="F2386" s="1">
        <v>3</v>
      </c>
      <c r="G2386" s="1">
        <v>2021</v>
      </c>
      <c r="H2386" s="1" t="s">
        <v>53</v>
      </c>
      <c r="I2386" s="1" t="s">
        <v>54</v>
      </c>
      <c r="J2386" s="1" t="s">
        <v>55</v>
      </c>
      <c r="K2386" s="1" t="s">
        <v>18</v>
      </c>
      <c r="L2386" s="1" t="s">
        <v>23</v>
      </c>
      <c r="M2386" s="1">
        <v>50</v>
      </c>
      <c r="N2386" s="1">
        <v>575</v>
      </c>
      <c r="O2386" s="1">
        <v>287500</v>
      </c>
      <c r="P2386" s="1">
        <v>100625</v>
      </c>
      <c r="Q2386" s="1">
        <v>0.35</v>
      </c>
      <c r="R2386" s="1" t="s">
        <v>24</v>
      </c>
    </row>
    <row r="2387" spans="1:18" x14ac:dyDescent="0.25">
      <c r="A2387" s="1" t="s">
        <v>39</v>
      </c>
      <c r="B2387" s="1">
        <v>1185732</v>
      </c>
      <c r="C2387" s="3">
        <v>44448</v>
      </c>
      <c r="D2387" s="3" t="s">
        <v>137</v>
      </c>
      <c r="E2387" s="3" t="s">
        <v>154</v>
      </c>
      <c r="F2387" s="1">
        <v>3</v>
      </c>
      <c r="G2387" s="1">
        <v>2021</v>
      </c>
      <c r="H2387" s="1" t="s">
        <v>53</v>
      </c>
      <c r="I2387" s="1" t="s">
        <v>54</v>
      </c>
      <c r="J2387" s="1" t="s">
        <v>55</v>
      </c>
      <c r="K2387" s="1" t="s">
        <v>21</v>
      </c>
      <c r="L2387" s="1" t="s">
        <v>22</v>
      </c>
      <c r="M2387" s="1">
        <v>25</v>
      </c>
      <c r="N2387" s="1">
        <v>475</v>
      </c>
      <c r="O2387" s="1">
        <v>118750</v>
      </c>
      <c r="P2387" s="1">
        <v>47500</v>
      </c>
      <c r="Q2387" s="1">
        <v>0.4</v>
      </c>
      <c r="R2387" s="1" t="s">
        <v>24</v>
      </c>
    </row>
    <row r="2388" spans="1:18" x14ac:dyDescent="0.25">
      <c r="A2388" s="1" t="s">
        <v>39</v>
      </c>
      <c r="B2388" s="1">
        <v>1185732</v>
      </c>
      <c r="C2388" s="3">
        <v>44448</v>
      </c>
      <c r="D2388" s="3" t="s">
        <v>137</v>
      </c>
      <c r="E2388" s="3" t="s">
        <v>154</v>
      </c>
      <c r="F2388" s="1">
        <v>3</v>
      </c>
      <c r="G2388" s="1">
        <v>2021</v>
      </c>
      <c r="H2388" s="1" t="s">
        <v>53</v>
      </c>
      <c r="I2388" s="1" t="s">
        <v>54</v>
      </c>
      <c r="J2388" s="1" t="s">
        <v>55</v>
      </c>
      <c r="K2388" s="1" t="s">
        <v>21</v>
      </c>
      <c r="L2388" s="1" t="s">
        <v>23</v>
      </c>
      <c r="M2388" s="1">
        <v>25</v>
      </c>
      <c r="N2388" s="1">
        <v>450</v>
      </c>
      <c r="O2388" s="1">
        <v>112500</v>
      </c>
      <c r="P2388" s="1">
        <v>45000</v>
      </c>
      <c r="Q2388" s="1">
        <v>0.4</v>
      </c>
      <c r="R2388" s="1" t="s">
        <v>24</v>
      </c>
    </row>
    <row r="2389" spans="1:18" x14ac:dyDescent="0.25">
      <c r="A2389" s="1" t="s">
        <v>39</v>
      </c>
      <c r="B2389" s="1">
        <v>1185732</v>
      </c>
      <c r="C2389" s="3">
        <v>44448</v>
      </c>
      <c r="D2389" s="3" t="s">
        <v>137</v>
      </c>
      <c r="E2389" s="3" t="s">
        <v>154</v>
      </c>
      <c r="F2389" s="1">
        <v>3</v>
      </c>
      <c r="G2389" s="1">
        <v>2021</v>
      </c>
      <c r="H2389" s="1" t="s">
        <v>53</v>
      </c>
      <c r="I2389" s="1" t="s">
        <v>54</v>
      </c>
      <c r="J2389" s="1" t="s">
        <v>55</v>
      </c>
      <c r="K2389" s="1" t="s">
        <v>18</v>
      </c>
      <c r="L2389" s="1" t="s">
        <v>19</v>
      </c>
      <c r="M2389" s="1">
        <v>35</v>
      </c>
      <c r="N2389" s="1">
        <v>450</v>
      </c>
      <c r="O2389" s="1">
        <v>157500</v>
      </c>
      <c r="P2389" s="1">
        <v>55125</v>
      </c>
      <c r="Q2389" s="1">
        <v>0.35</v>
      </c>
      <c r="R2389" s="1" t="s">
        <v>24</v>
      </c>
    </row>
    <row r="2390" spans="1:18" x14ac:dyDescent="0.25">
      <c r="A2390" s="1" t="s">
        <v>39</v>
      </c>
      <c r="B2390" s="1">
        <v>1185732</v>
      </c>
      <c r="C2390" s="3">
        <v>44448</v>
      </c>
      <c r="D2390" s="3" t="s">
        <v>137</v>
      </c>
      <c r="E2390" s="3" t="s">
        <v>154</v>
      </c>
      <c r="F2390" s="1">
        <v>3</v>
      </c>
      <c r="G2390" s="1">
        <v>2021</v>
      </c>
      <c r="H2390" s="1" t="s">
        <v>53</v>
      </c>
      <c r="I2390" s="1" t="s">
        <v>54</v>
      </c>
      <c r="J2390" s="1" t="s">
        <v>55</v>
      </c>
      <c r="K2390" s="1" t="s">
        <v>21</v>
      </c>
      <c r="L2390" s="1" t="s">
        <v>19</v>
      </c>
      <c r="M2390" s="1">
        <v>40</v>
      </c>
      <c r="N2390" s="1">
        <v>550</v>
      </c>
      <c r="O2390" s="1">
        <v>220000</v>
      </c>
      <c r="P2390" s="1">
        <v>110000</v>
      </c>
      <c r="Q2390" s="1">
        <v>0.5</v>
      </c>
      <c r="R2390" s="1" t="s">
        <v>24</v>
      </c>
    </row>
    <row r="2391" spans="1:18" x14ac:dyDescent="0.25">
      <c r="A2391" s="1" t="s">
        <v>39</v>
      </c>
      <c r="B2391" s="1">
        <v>1185732</v>
      </c>
      <c r="C2391" s="3">
        <v>44480</v>
      </c>
      <c r="D2391" s="3" t="s">
        <v>141</v>
      </c>
      <c r="E2391" s="3" t="s">
        <v>143</v>
      </c>
      <c r="F2391" s="1">
        <v>4</v>
      </c>
      <c r="G2391" s="1">
        <v>2021</v>
      </c>
      <c r="H2391" s="1" t="s">
        <v>53</v>
      </c>
      <c r="I2391" s="1" t="s">
        <v>54</v>
      </c>
      <c r="J2391" s="1" t="s">
        <v>55</v>
      </c>
      <c r="K2391" s="1" t="s">
        <v>18</v>
      </c>
      <c r="L2391" s="1" t="s">
        <v>22</v>
      </c>
      <c r="M2391" s="1">
        <v>40</v>
      </c>
      <c r="N2391" s="1">
        <v>725</v>
      </c>
      <c r="O2391" s="1">
        <v>290000</v>
      </c>
      <c r="P2391" s="1">
        <v>116000</v>
      </c>
      <c r="Q2391" s="1">
        <v>0.4</v>
      </c>
      <c r="R2391" s="1" t="s">
        <v>24</v>
      </c>
    </row>
    <row r="2392" spans="1:18" x14ac:dyDescent="0.25">
      <c r="A2392" s="1" t="s">
        <v>39</v>
      </c>
      <c r="B2392" s="1">
        <v>1185732</v>
      </c>
      <c r="C2392" s="3">
        <v>44480</v>
      </c>
      <c r="D2392" s="3" t="s">
        <v>141</v>
      </c>
      <c r="E2392" s="3" t="s">
        <v>143</v>
      </c>
      <c r="F2392" s="1">
        <v>4</v>
      </c>
      <c r="G2392" s="1">
        <v>2021</v>
      </c>
      <c r="H2392" s="1" t="s">
        <v>53</v>
      </c>
      <c r="I2392" s="1" t="s">
        <v>54</v>
      </c>
      <c r="J2392" s="1" t="s">
        <v>55</v>
      </c>
      <c r="K2392" s="1" t="s">
        <v>18</v>
      </c>
      <c r="L2392" s="1" t="s">
        <v>23</v>
      </c>
      <c r="M2392" s="1">
        <v>30</v>
      </c>
      <c r="N2392" s="1">
        <v>550</v>
      </c>
      <c r="O2392" s="1">
        <v>165000</v>
      </c>
      <c r="P2392" s="1">
        <v>57750</v>
      </c>
      <c r="Q2392" s="1">
        <v>0.35</v>
      </c>
      <c r="R2392" s="1" t="s">
        <v>24</v>
      </c>
    </row>
    <row r="2393" spans="1:18" x14ac:dyDescent="0.25">
      <c r="A2393" s="1" t="s">
        <v>39</v>
      </c>
      <c r="B2393" s="1">
        <v>1185732</v>
      </c>
      <c r="C2393" s="3">
        <v>44480</v>
      </c>
      <c r="D2393" s="3" t="s">
        <v>141</v>
      </c>
      <c r="E2393" s="3" t="s">
        <v>143</v>
      </c>
      <c r="F2393" s="1">
        <v>4</v>
      </c>
      <c r="G2393" s="1">
        <v>2021</v>
      </c>
      <c r="H2393" s="1" t="s">
        <v>53</v>
      </c>
      <c r="I2393" s="1" t="s">
        <v>54</v>
      </c>
      <c r="J2393" s="1" t="s">
        <v>55</v>
      </c>
      <c r="K2393" s="1" t="s">
        <v>21</v>
      </c>
      <c r="L2393" s="1" t="s">
        <v>22</v>
      </c>
      <c r="M2393" s="1">
        <v>30</v>
      </c>
      <c r="N2393" s="1">
        <v>425</v>
      </c>
      <c r="O2393" s="1">
        <v>127500</v>
      </c>
      <c r="P2393" s="1">
        <v>51000</v>
      </c>
      <c r="Q2393" s="1">
        <v>0.4</v>
      </c>
      <c r="R2393" s="1" t="s">
        <v>24</v>
      </c>
    </row>
    <row r="2394" spans="1:18" x14ac:dyDescent="0.25">
      <c r="A2394" s="1" t="s">
        <v>39</v>
      </c>
      <c r="B2394" s="1">
        <v>1185732</v>
      </c>
      <c r="C2394" s="3">
        <v>44480</v>
      </c>
      <c r="D2394" s="3" t="s">
        <v>141</v>
      </c>
      <c r="E2394" s="3" t="s">
        <v>143</v>
      </c>
      <c r="F2394" s="1">
        <v>4</v>
      </c>
      <c r="G2394" s="1">
        <v>2021</v>
      </c>
      <c r="H2394" s="1" t="s">
        <v>53</v>
      </c>
      <c r="I2394" s="1" t="s">
        <v>54</v>
      </c>
      <c r="J2394" s="1" t="s">
        <v>55</v>
      </c>
      <c r="K2394" s="1" t="s">
        <v>21</v>
      </c>
      <c r="L2394" s="1" t="s">
        <v>23</v>
      </c>
      <c r="M2394" s="1">
        <v>30</v>
      </c>
      <c r="N2394" s="1">
        <v>400</v>
      </c>
      <c r="O2394" s="1">
        <v>120000</v>
      </c>
      <c r="P2394" s="1">
        <v>48000</v>
      </c>
      <c r="Q2394" s="1">
        <v>0.4</v>
      </c>
      <c r="R2394" s="1" t="s">
        <v>24</v>
      </c>
    </row>
    <row r="2395" spans="1:18" x14ac:dyDescent="0.25">
      <c r="A2395" s="1" t="s">
        <v>39</v>
      </c>
      <c r="B2395" s="1">
        <v>1185732</v>
      </c>
      <c r="C2395" s="3">
        <v>44480</v>
      </c>
      <c r="D2395" s="3" t="s">
        <v>141</v>
      </c>
      <c r="E2395" s="3" t="s">
        <v>143</v>
      </c>
      <c r="F2395" s="1">
        <v>4</v>
      </c>
      <c r="G2395" s="1">
        <v>2021</v>
      </c>
      <c r="H2395" s="1" t="s">
        <v>53</v>
      </c>
      <c r="I2395" s="1" t="s">
        <v>54</v>
      </c>
      <c r="J2395" s="1" t="s">
        <v>55</v>
      </c>
      <c r="K2395" s="1" t="s">
        <v>18</v>
      </c>
      <c r="L2395" s="1" t="s">
        <v>19</v>
      </c>
      <c r="M2395" s="1">
        <v>40</v>
      </c>
      <c r="N2395" s="1">
        <v>400</v>
      </c>
      <c r="O2395" s="1">
        <v>160000</v>
      </c>
      <c r="P2395" s="1">
        <v>56000</v>
      </c>
      <c r="Q2395" s="1">
        <v>0.35</v>
      </c>
      <c r="R2395" s="1" t="s">
        <v>24</v>
      </c>
    </row>
    <row r="2396" spans="1:18" x14ac:dyDescent="0.25">
      <c r="A2396" s="1" t="s">
        <v>39</v>
      </c>
      <c r="B2396" s="1">
        <v>1185732</v>
      </c>
      <c r="C2396" s="3">
        <v>44480</v>
      </c>
      <c r="D2396" s="3" t="s">
        <v>141</v>
      </c>
      <c r="E2396" s="3" t="s">
        <v>143</v>
      </c>
      <c r="F2396" s="1">
        <v>4</v>
      </c>
      <c r="G2396" s="1">
        <v>2021</v>
      </c>
      <c r="H2396" s="1" t="s">
        <v>53</v>
      </c>
      <c r="I2396" s="1" t="s">
        <v>54</v>
      </c>
      <c r="J2396" s="1" t="s">
        <v>55</v>
      </c>
      <c r="K2396" s="1" t="s">
        <v>21</v>
      </c>
      <c r="L2396" s="1" t="s">
        <v>19</v>
      </c>
      <c r="M2396" s="1">
        <v>40</v>
      </c>
      <c r="N2396" s="1">
        <v>525</v>
      </c>
      <c r="O2396" s="1">
        <v>210000</v>
      </c>
      <c r="P2396" s="1">
        <v>105000</v>
      </c>
      <c r="Q2396" s="1">
        <v>0.5</v>
      </c>
      <c r="R2396" s="1" t="s">
        <v>24</v>
      </c>
    </row>
    <row r="2397" spans="1:18" x14ac:dyDescent="0.25">
      <c r="A2397" s="1" t="s">
        <v>39</v>
      </c>
      <c r="B2397" s="1">
        <v>1185732</v>
      </c>
      <c r="C2397" s="3">
        <v>44510</v>
      </c>
      <c r="D2397" s="3" t="s">
        <v>136</v>
      </c>
      <c r="E2397" s="3" t="s">
        <v>144</v>
      </c>
      <c r="F2397" s="1">
        <v>4</v>
      </c>
      <c r="G2397" s="1">
        <v>2021</v>
      </c>
      <c r="H2397" s="1" t="s">
        <v>53</v>
      </c>
      <c r="I2397" s="1" t="s">
        <v>54</v>
      </c>
      <c r="J2397" s="1" t="s">
        <v>55</v>
      </c>
      <c r="K2397" s="1" t="s">
        <v>18</v>
      </c>
      <c r="L2397" s="1" t="s">
        <v>22</v>
      </c>
      <c r="M2397" s="1">
        <v>35</v>
      </c>
      <c r="N2397" s="1">
        <v>675</v>
      </c>
      <c r="O2397" s="1">
        <v>236250</v>
      </c>
      <c r="P2397" s="1">
        <v>94500</v>
      </c>
      <c r="Q2397" s="1">
        <v>0.4</v>
      </c>
      <c r="R2397" s="1" t="s">
        <v>24</v>
      </c>
    </row>
    <row r="2398" spans="1:18" x14ac:dyDescent="0.25">
      <c r="A2398" s="1" t="s">
        <v>39</v>
      </c>
      <c r="B2398" s="1">
        <v>1185732</v>
      </c>
      <c r="C2398" s="3">
        <v>44510</v>
      </c>
      <c r="D2398" s="3" t="s">
        <v>136</v>
      </c>
      <c r="E2398" s="3" t="s">
        <v>144</v>
      </c>
      <c r="F2398" s="1">
        <v>4</v>
      </c>
      <c r="G2398" s="1">
        <v>2021</v>
      </c>
      <c r="H2398" s="1" t="s">
        <v>53</v>
      </c>
      <c r="I2398" s="1" t="s">
        <v>54</v>
      </c>
      <c r="J2398" s="1" t="s">
        <v>55</v>
      </c>
      <c r="K2398" s="1" t="s">
        <v>18</v>
      </c>
      <c r="L2398" s="1" t="s">
        <v>23</v>
      </c>
      <c r="M2398" s="1">
        <v>25</v>
      </c>
      <c r="N2398" s="1">
        <v>500</v>
      </c>
      <c r="O2398" s="1">
        <v>125000</v>
      </c>
      <c r="P2398" s="1">
        <v>43750</v>
      </c>
      <c r="Q2398" s="1">
        <v>0.35</v>
      </c>
      <c r="R2398" s="1" t="s">
        <v>24</v>
      </c>
    </row>
    <row r="2399" spans="1:18" x14ac:dyDescent="0.25">
      <c r="A2399" s="1" t="s">
        <v>39</v>
      </c>
      <c r="B2399" s="1">
        <v>1185732</v>
      </c>
      <c r="C2399" s="3">
        <v>44510</v>
      </c>
      <c r="D2399" s="3" t="s">
        <v>136</v>
      </c>
      <c r="E2399" s="3" t="s">
        <v>144</v>
      </c>
      <c r="F2399" s="1">
        <v>4</v>
      </c>
      <c r="G2399" s="1">
        <v>2021</v>
      </c>
      <c r="H2399" s="1" t="s">
        <v>53</v>
      </c>
      <c r="I2399" s="1" t="s">
        <v>54</v>
      </c>
      <c r="J2399" s="1" t="s">
        <v>55</v>
      </c>
      <c r="K2399" s="1" t="s">
        <v>21</v>
      </c>
      <c r="L2399" s="1" t="s">
        <v>22</v>
      </c>
      <c r="M2399" s="1">
        <v>35</v>
      </c>
      <c r="N2399" s="1">
        <v>445</v>
      </c>
      <c r="O2399" s="1">
        <v>155750</v>
      </c>
      <c r="P2399" s="1">
        <v>62300</v>
      </c>
      <c r="Q2399" s="1">
        <v>0.4</v>
      </c>
      <c r="R2399" s="1" t="s">
        <v>24</v>
      </c>
    </row>
    <row r="2400" spans="1:18" x14ac:dyDescent="0.25">
      <c r="A2400" s="1" t="s">
        <v>39</v>
      </c>
      <c r="B2400" s="1">
        <v>1185732</v>
      </c>
      <c r="C2400" s="3">
        <v>44510</v>
      </c>
      <c r="D2400" s="3" t="s">
        <v>136</v>
      </c>
      <c r="E2400" s="3" t="s">
        <v>144</v>
      </c>
      <c r="F2400" s="1">
        <v>4</v>
      </c>
      <c r="G2400" s="1">
        <v>2021</v>
      </c>
      <c r="H2400" s="1" t="s">
        <v>53</v>
      </c>
      <c r="I2400" s="1" t="s">
        <v>54</v>
      </c>
      <c r="J2400" s="1" t="s">
        <v>55</v>
      </c>
      <c r="K2400" s="1" t="s">
        <v>21</v>
      </c>
      <c r="L2400" s="1" t="s">
        <v>23</v>
      </c>
      <c r="M2400" s="1">
        <v>65</v>
      </c>
      <c r="N2400" s="1">
        <v>500</v>
      </c>
      <c r="O2400" s="1">
        <v>325000</v>
      </c>
      <c r="P2400" s="1">
        <v>130000</v>
      </c>
      <c r="Q2400" s="1">
        <v>0.4</v>
      </c>
      <c r="R2400" s="1" t="s">
        <v>24</v>
      </c>
    </row>
    <row r="2401" spans="1:18" x14ac:dyDescent="0.25">
      <c r="A2401" s="1" t="s">
        <v>39</v>
      </c>
      <c r="B2401" s="1">
        <v>1185732</v>
      </c>
      <c r="C2401" s="3">
        <v>44510</v>
      </c>
      <c r="D2401" s="3" t="s">
        <v>136</v>
      </c>
      <c r="E2401" s="3" t="s">
        <v>144</v>
      </c>
      <c r="F2401" s="1">
        <v>4</v>
      </c>
      <c r="G2401" s="1">
        <v>2021</v>
      </c>
      <c r="H2401" s="1" t="s">
        <v>53</v>
      </c>
      <c r="I2401" s="1" t="s">
        <v>54</v>
      </c>
      <c r="J2401" s="1" t="s">
        <v>55</v>
      </c>
      <c r="K2401" s="1" t="s">
        <v>18</v>
      </c>
      <c r="L2401" s="1" t="s">
        <v>19</v>
      </c>
      <c r="M2401" s="1">
        <v>80</v>
      </c>
      <c r="N2401" s="1">
        <v>475</v>
      </c>
      <c r="O2401" s="1">
        <v>380000</v>
      </c>
      <c r="P2401" s="1">
        <v>133000</v>
      </c>
      <c r="Q2401" s="1">
        <v>0.35</v>
      </c>
      <c r="R2401" s="1" t="s">
        <v>24</v>
      </c>
    </row>
    <row r="2402" spans="1:18" x14ac:dyDescent="0.25">
      <c r="A2402" s="1" t="s">
        <v>39</v>
      </c>
      <c r="B2402" s="1">
        <v>1185732</v>
      </c>
      <c r="C2402" s="3">
        <v>44510</v>
      </c>
      <c r="D2402" s="3" t="s">
        <v>136</v>
      </c>
      <c r="E2402" s="3" t="s">
        <v>144</v>
      </c>
      <c r="F2402" s="1">
        <v>4</v>
      </c>
      <c r="G2402" s="1">
        <v>2021</v>
      </c>
      <c r="H2402" s="1" t="s">
        <v>53</v>
      </c>
      <c r="I2402" s="1" t="s">
        <v>54</v>
      </c>
      <c r="J2402" s="1" t="s">
        <v>55</v>
      </c>
      <c r="K2402" s="1" t="s">
        <v>21</v>
      </c>
      <c r="L2402" s="1" t="s">
        <v>19</v>
      </c>
      <c r="M2402" s="1">
        <v>80</v>
      </c>
      <c r="N2402" s="1">
        <v>575</v>
      </c>
      <c r="O2402" s="1">
        <v>460000</v>
      </c>
      <c r="P2402" s="1">
        <v>230000</v>
      </c>
      <c r="Q2402" s="1">
        <v>0.5</v>
      </c>
      <c r="R2402" s="1" t="s">
        <v>24</v>
      </c>
    </row>
    <row r="2403" spans="1:18" x14ac:dyDescent="0.25">
      <c r="A2403" s="1" t="s">
        <v>39</v>
      </c>
      <c r="B2403" s="1">
        <v>1185732</v>
      </c>
      <c r="C2403" s="3">
        <v>44539</v>
      </c>
      <c r="D2403" s="3" t="s">
        <v>137</v>
      </c>
      <c r="E2403" s="3" t="s">
        <v>145</v>
      </c>
      <c r="F2403" s="1">
        <v>4</v>
      </c>
      <c r="G2403" s="1">
        <v>2021</v>
      </c>
      <c r="H2403" s="1" t="s">
        <v>53</v>
      </c>
      <c r="I2403" s="1" t="s">
        <v>54</v>
      </c>
      <c r="J2403" s="1" t="s">
        <v>55</v>
      </c>
      <c r="K2403" s="1" t="s">
        <v>18</v>
      </c>
      <c r="L2403" s="1" t="s">
        <v>22</v>
      </c>
      <c r="M2403" s="1">
        <v>75</v>
      </c>
      <c r="N2403" s="1">
        <v>825</v>
      </c>
      <c r="O2403" s="1">
        <v>618750</v>
      </c>
      <c r="P2403" s="1">
        <v>247500</v>
      </c>
      <c r="Q2403" s="1">
        <v>0.4</v>
      </c>
      <c r="R2403" s="1" t="s">
        <v>24</v>
      </c>
    </row>
    <row r="2404" spans="1:18" x14ac:dyDescent="0.25">
      <c r="A2404" s="1" t="s">
        <v>39</v>
      </c>
      <c r="B2404" s="1">
        <v>1185732</v>
      </c>
      <c r="C2404" s="3">
        <v>44539</v>
      </c>
      <c r="D2404" s="3" t="s">
        <v>137</v>
      </c>
      <c r="E2404" s="3" t="s">
        <v>145</v>
      </c>
      <c r="F2404" s="1">
        <v>4</v>
      </c>
      <c r="G2404" s="1">
        <v>2021</v>
      </c>
      <c r="H2404" s="1" t="s">
        <v>53</v>
      </c>
      <c r="I2404" s="1" t="s">
        <v>54</v>
      </c>
      <c r="J2404" s="1" t="s">
        <v>55</v>
      </c>
      <c r="K2404" s="1" t="s">
        <v>18</v>
      </c>
      <c r="L2404" s="1" t="s">
        <v>23</v>
      </c>
      <c r="M2404" s="1">
        <v>65</v>
      </c>
      <c r="N2404" s="1">
        <v>625</v>
      </c>
      <c r="O2404" s="1">
        <v>406250</v>
      </c>
      <c r="P2404" s="1">
        <v>142187.5</v>
      </c>
      <c r="Q2404" s="1">
        <v>0.35</v>
      </c>
      <c r="R2404" s="1" t="s">
        <v>24</v>
      </c>
    </row>
    <row r="2405" spans="1:18" x14ac:dyDescent="0.25">
      <c r="A2405" s="1" t="s">
        <v>39</v>
      </c>
      <c r="B2405" s="1">
        <v>1185732</v>
      </c>
      <c r="C2405" s="3">
        <v>44218</v>
      </c>
      <c r="D2405" s="3" t="s">
        <v>138</v>
      </c>
      <c r="E2405" s="3" t="s">
        <v>146</v>
      </c>
      <c r="F2405" s="1">
        <v>1</v>
      </c>
      <c r="G2405" s="1">
        <v>2021</v>
      </c>
      <c r="H2405" s="1" t="s">
        <v>53</v>
      </c>
      <c r="I2405" s="1" t="s">
        <v>54</v>
      </c>
      <c r="J2405" s="1" t="s">
        <v>55</v>
      </c>
      <c r="K2405" s="1" t="s">
        <v>18</v>
      </c>
      <c r="L2405" s="1" t="s">
        <v>22</v>
      </c>
      <c r="M2405" s="1">
        <v>40</v>
      </c>
      <c r="N2405" s="1">
        <v>500</v>
      </c>
      <c r="O2405" s="1">
        <v>200000</v>
      </c>
      <c r="P2405" s="1">
        <v>80000</v>
      </c>
      <c r="Q2405" s="1">
        <v>0.4</v>
      </c>
      <c r="R2405" s="1" t="s">
        <v>24</v>
      </c>
    </row>
    <row r="2406" spans="1:18" x14ac:dyDescent="0.25">
      <c r="A2406" s="1" t="s">
        <v>39</v>
      </c>
      <c r="B2406" s="1">
        <v>1185732</v>
      </c>
      <c r="C2406" s="3">
        <v>44218</v>
      </c>
      <c r="D2406" s="3" t="s">
        <v>138</v>
      </c>
      <c r="E2406" s="3" t="s">
        <v>146</v>
      </c>
      <c r="F2406" s="1">
        <v>1</v>
      </c>
      <c r="G2406" s="1">
        <v>2021</v>
      </c>
      <c r="H2406" s="1" t="s">
        <v>53</v>
      </c>
      <c r="I2406" s="1" t="s">
        <v>54</v>
      </c>
      <c r="J2406" s="1" t="s">
        <v>55</v>
      </c>
      <c r="K2406" s="1" t="s">
        <v>18</v>
      </c>
      <c r="L2406" s="1" t="s">
        <v>23</v>
      </c>
      <c r="M2406" s="1">
        <v>40</v>
      </c>
      <c r="N2406" s="1">
        <v>300</v>
      </c>
      <c r="O2406" s="1">
        <v>120000</v>
      </c>
      <c r="P2406" s="1">
        <v>42000</v>
      </c>
      <c r="Q2406" s="1">
        <v>0.35</v>
      </c>
      <c r="R2406" s="1" t="s">
        <v>24</v>
      </c>
    </row>
    <row r="2407" spans="1:18" x14ac:dyDescent="0.25">
      <c r="A2407" s="1" t="s">
        <v>39</v>
      </c>
      <c r="B2407" s="1">
        <v>1185732</v>
      </c>
      <c r="C2407" s="3">
        <v>44218</v>
      </c>
      <c r="D2407" s="3" t="s">
        <v>138</v>
      </c>
      <c r="E2407" s="3" t="s">
        <v>146</v>
      </c>
      <c r="F2407" s="1">
        <v>1</v>
      </c>
      <c r="G2407" s="1">
        <v>2021</v>
      </c>
      <c r="H2407" s="1" t="s">
        <v>53</v>
      </c>
      <c r="I2407" s="1" t="s">
        <v>54</v>
      </c>
      <c r="J2407" s="1" t="s">
        <v>55</v>
      </c>
      <c r="K2407" s="1" t="s">
        <v>21</v>
      </c>
      <c r="L2407" s="1" t="s">
        <v>22</v>
      </c>
      <c r="M2407" s="1">
        <v>30</v>
      </c>
      <c r="N2407" s="1">
        <v>300</v>
      </c>
      <c r="O2407" s="1">
        <v>90000</v>
      </c>
      <c r="P2407" s="1">
        <v>36000</v>
      </c>
      <c r="Q2407" s="1">
        <v>0.4</v>
      </c>
      <c r="R2407" s="1" t="s">
        <v>24</v>
      </c>
    </row>
    <row r="2408" spans="1:18" x14ac:dyDescent="0.25">
      <c r="A2408" s="1" t="s">
        <v>39</v>
      </c>
      <c r="B2408" s="1">
        <v>1185732</v>
      </c>
      <c r="C2408" s="3">
        <v>44218</v>
      </c>
      <c r="D2408" s="3" t="s">
        <v>138</v>
      </c>
      <c r="E2408" s="3" t="s">
        <v>146</v>
      </c>
      <c r="F2408" s="1">
        <v>1</v>
      </c>
      <c r="G2408" s="1">
        <v>2021</v>
      </c>
      <c r="H2408" s="1" t="s">
        <v>53</v>
      </c>
      <c r="I2408" s="1" t="s">
        <v>54</v>
      </c>
      <c r="J2408" s="1" t="s">
        <v>55</v>
      </c>
      <c r="K2408" s="1" t="s">
        <v>21</v>
      </c>
      <c r="L2408" s="1" t="s">
        <v>23</v>
      </c>
      <c r="M2408" s="1">
        <v>35</v>
      </c>
      <c r="N2408" s="1">
        <v>150</v>
      </c>
      <c r="O2408" s="1">
        <v>52500</v>
      </c>
      <c r="P2408" s="1">
        <v>21000</v>
      </c>
      <c r="Q2408" s="1">
        <v>0.4</v>
      </c>
      <c r="R2408" s="1" t="s">
        <v>24</v>
      </c>
    </row>
    <row r="2409" spans="1:18" x14ac:dyDescent="0.25">
      <c r="A2409" s="1" t="s">
        <v>39</v>
      </c>
      <c r="B2409" s="1">
        <v>1185732</v>
      </c>
      <c r="C2409" s="3">
        <v>44218</v>
      </c>
      <c r="D2409" s="3" t="s">
        <v>138</v>
      </c>
      <c r="E2409" s="3" t="s">
        <v>146</v>
      </c>
      <c r="F2409" s="1">
        <v>1</v>
      </c>
      <c r="G2409" s="1">
        <v>2021</v>
      </c>
      <c r="H2409" s="1" t="s">
        <v>53</v>
      </c>
      <c r="I2409" s="1" t="s">
        <v>54</v>
      </c>
      <c r="J2409" s="1" t="s">
        <v>55</v>
      </c>
      <c r="K2409" s="1" t="s">
        <v>18</v>
      </c>
      <c r="L2409" s="1" t="s">
        <v>19</v>
      </c>
      <c r="M2409" s="1">
        <v>50</v>
      </c>
      <c r="N2409" s="1">
        <v>200</v>
      </c>
      <c r="O2409" s="1">
        <v>100000</v>
      </c>
      <c r="P2409" s="1">
        <v>35000</v>
      </c>
      <c r="Q2409" s="1">
        <v>0.35</v>
      </c>
      <c r="R2409" s="1" t="s">
        <v>24</v>
      </c>
    </row>
    <row r="2410" spans="1:18" x14ac:dyDescent="0.25">
      <c r="A2410" s="1" t="s">
        <v>39</v>
      </c>
      <c r="B2410" s="1">
        <v>1185732</v>
      </c>
      <c r="C2410" s="3">
        <v>44218</v>
      </c>
      <c r="D2410" s="3" t="s">
        <v>138</v>
      </c>
      <c r="E2410" s="3" t="s">
        <v>146</v>
      </c>
      <c r="F2410" s="1">
        <v>1</v>
      </c>
      <c r="G2410" s="1">
        <v>2021</v>
      </c>
      <c r="H2410" s="1" t="s">
        <v>53</v>
      </c>
      <c r="I2410" s="1" t="s">
        <v>54</v>
      </c>
      <c r="J2410" s="1" t="s">
        <v>55</v>
      </c>
      <c r="K2410" s="1" t="s">
        <v>21</v>
      </c>
      <c r="L2410" s="1" t="s">
        <v>19</v>
      </c>
      <c r="M2410" s="1">
        <v>40</v>
      </c>
      <c r="N2410" s="1">
        <v>300</v>
      </c>
      <c r="O2410" s="1">
        <v>120000</v>
      </c>
      <c r="P2410" s="1">
        <v>48000</v>
      </c>
      <c r="Q2410" s="1">
        <v>0.4</v>
      </c>
      <c r="R2410" s="1" t="s">
        <v>24</v>
      </c>
    </row>
    <row r="2411" spans="1:18" x14ac:dyDescent="0.25">
      <c r="A2411" s="1" t="s">
        <v>39</v>
      </c>
      <c r="B2411" s="1">
        <v>1185732</v>
      </c>
      <c r="C2411" s="3">
        <v>44249</v>
      </c>
      <c r="D2411" s="3" t="s">
        <v>141</v>
      </c>
      <c r="E2411" s="3" t="s">
        <v>147</v>
      </c>
      <c r="F2411" s="1">
        <v>1</v>
      </c>
      <c r="G2411" s="1">
        <v>2021</v>
      </c>
      <c r="H2411" s="1" t="s">
        <v>53</v>
      </c>
      <c r="I2411" s="1" t="s">
        <v>54</v>
      </c>
      <c r="J2411" s="1" t="s">
        <v>55</v>
      </c>
      <c r="K2411" s="1" t="s">
        <v>18</v>
      </c>
      <c r="L2411" s="1" t="s">
        <v>22</v>
      </c>
      <c r="M2411" s="1">
        <v>40</v>
      </c>
      <c r="N2411" s="1">
        <v>550</v>
      </c>
      <c r="O2411" s="1">
        <v>220000</v>
      </c>
      <c r="P2411" s="1">
        <v>88000</v>
      </c>
      <c r="Q2411" s="1">
        <v>0.4</v>
      </c>
      <c r="R2411" s="1" t="s">
        <v>24</v>
      </c>
    </row>
    <row r="2412" spans="1:18" x14ac:dyDescent="0.25">
      <c r="A2412" s="1" t="s">
        <v>39</v>
      </c>
      <c r="B2412" s="1">
        <v>1185732</v>
      </c>
      <c r="C2412" s="3">
        <v>44249</v>
      </c>
      <c r="D2412" s="3" t="s">
        <v>141</v>
      </c>
      <c r="E2412" s="3" t="s">
        <v>147</v>
      </c>
      <c r="F2412" s="1">
        <v>1</v>
      </c>
      <c r="G2412" s="1">
        <v>2021</v>
      </c>
      <c r="H2412" s="1" t="s">
        <v>53</v>
      </c>
      <c r="I2412" s="1" t="s">
        <v>54</v>
      </c>
      <c r="J2412" s="1" t="s">
        <v>55</v>
      </c>
      <c r="K2412" s="1" t="s">
        <v>18</v>
      </c>
      <c r="L2412" s="1" t="s">
        <v>23</v>
      </c>
      <c r="M2412" s="1">
        <v>40</v>
      </c>
      <c r="N2412" s="1">
        <v>200</v>
      </c>
      <c r="O2412" s="1">
        <v>80000</v>
      </c>
      <c r="P2412" s="1">
        <v>28000</v>
      </c>
      <c r="Q2412" s="1">
        <v>0.35</v>
      </c>
      <c r="R2412" s="1" t="s">
        <v>24</v>
      </c>
    </row>
    <row r="2413" spans="1:18" x14ac:dyDescent="0.25">
      <c r="A2413" s="1" t="s">
        <v>39</v>
      </c>
      <c r="B2413" s="1">
        <v>1185732</v>
      </c>
      <c r="C2413" s="3">
        <v>44249</v>
      </c>
      <c r="D2413" s="3" t="s">
        <v>141</v>
      </c>
      <c r="E2413" s="3" t="s">
        <v>147</v>
      </c>
      <c r="F2413" s="1">
        <v>1</v>
      </c>
      <c r="G2413" s="1">
        <v>2021</v>
      </c>
      <c r="H2413" s="1" t="s">
        <v>53</v>
      </c>
      <c r="I2413" s="1" t="s">
        <v>54</v>
      </c>
      <c r="J2413" s="1" t="s">
        <v>55</v>
      </c>
      <c r="K2413" s="1" t="s">
        <v>21</v>
      </c>
      <c r="L2413" s="1" t="s">
        <v>22</v>
      </c>
      <c r="M2413" s="1">
        <v>30</v>
      </c>
      <c r="N2413" s="1">
        <v>250</v>
      </c>
      <c r="O2413" s="1">
        <v>75000</v>
      </c>
      <c r="P2413" s="1">
        <v>30000</v>
      </c>
      <c r="Q2413" s="1">
        <v>0.4</v>
      </c>
      <c r="R2413" s="1" t="s">
        <v>24</v>
      </c>
    </row>
    <row r="2414" spans="1:18" x14ac:dyDescent="0.25">
      <c r="A2414" s="1" t="s">
        <v>39</v>
      </c>
      <c r="B2414" s="1">
        <v>1185732</v>
      </c>
      <c r="C2414" s="3">
        <v>44238</v>
      </c>
      <c r="D2414" s="3" t="s">
        <v>137</v>
      </c>
      <c r="E2414" s="3" t="s">
        <v>147</v>
      </c>
      <c r="F2414" s="1">
        <v>1</v>
      </c>
      <c r="G2414" s="1">
        <v>2021</v>
      </c>
      <c r="H2414" s="1" t="s">
        <v>53</v>
      </c>
      <c r="I2414" s="1" t="s">
        <v>54</v>
      </c>
      <c r="J2414" s="1" t="s">
        <v>55</v>
      </c>
      <c r="K2414" s="1" t="s">
        <v>21</v>
      </c>
      <c r="L2414" s="1" t="s">
        <v>23</v>
      </c>
      <c r="M2414" s="1">
        <v>29</v>
      </c>
      <c r="N2414" s="1">
        <v>101</v>
      </c>
      <c r="O2414" s="1">
        <v>2929</v>
      </c>
      <c r="P2414" s="1">
        <v>1464.5</v>
      </c>
      <c r="Q2414" s="1">
        <v>0.5</v>
      </c>
      <c r="R2414" s="1" t="s">
        <v>24</v>
      </c>
    </row>
    <row r="2415" spans="1:18" x14ac:dyDescent="0.25">
      <c r="A2415" s="1" t="s">
        <v>39</v>
      </c>
      <c r="B2415" s="1">
        <v>1185732</v>
      </c>
      <c r="C2415" s="3">
        <v>44238</v>
      </c>
      <c r="D2415" s="3" t="s">
        <v>137</v>
      </c>
      <c r="E2415" s="3" t="s">
        <v>147</v>
      </c>
      <c r="F2415" s="1">
        <v>1</v>
      </c>
      <c r="G2415" s="1">
        <v>2021</v>
      </c>
      <c r="H2415" s="1" t="s">
        <v>53</v>
      </c>
      <c r="I2415" s="1" t="s">
        <v>54</v>
      </c>
      <c r="J2415" s="1" t="s">
        <v>55</v>
      </c>
      <c r="K2415" s="1" t="s">
        <v>18</v>
      </c>
      <c r="L2415" s="1" t="s">
        <v>19</v>
      </c>
      <c r="M2415" s="1">
        <v>41</v>
      </c>
      <c r="N2415" s="1">
        <v>122</v>
      </c>
      <c r="O2415" s="1">
        <v>5002</v>
      </c>
      <c r="P2415" s="1">
        <v>2300.92</v>
      </c>
      <c r="Q2415" s="1">
        <v>0.46</v>
      </c>
      <c r="R2415" s="1" t="s">
        <v>24</v>
      </c>
    </row>
    <row r="2416" spans="1:18" x14ac:dyDescent="0.25">
      <c r="A2416" s="1" t="s">
        <v>39</v>
      </c>
      <c r="B2416" s="1">
        <v>1185732</v>
      </c>
      <c r="C2416" s="3">
        <v>44238</v>
      </c>
      <c r="D2416" s="3" t="s">
        <v>137</v>
      </c>
      <c r="E2416" s="3" t="s">
        <v>147</v>
      </c>
      <c r="F2416" s="1">
        <v>1</v>
      </c>
      <c r="G2416" s="1">
        <v>2021</v>
      </c>
      <c r="H2416" s="1" t="s">
        <v>53</v>
      </c>
      <c r="I2416" s="1" t="s">
        <v>54</v>
      </c>
      <c r="J2416" s="1" t="s">
        <v>55</v>
      </c>
      <c r="K2416" s="1" t="s">
        <v>21</v>
      </c>
      <c r="L2416" s="1" t="s">
        <v>19</v>
      </c>
      <c r="M2416" s="1">
        <v>29</v>
      </c>
      <c r="N2416" s="1">
        <v>143</v>
      </c>
      <c r="O2416" s="1">
        <v>4147</v>
      </c>
      <c r="P2416" s="1">
        <v>2529.67</v>
      </c>
      <c r="Q2416" s="1">
        <v>0.61</v>
      </c>
      <c r="R2416" s="1" t="s">
        <v>24</v>
      </c>
    </row>
    <row r="2417" spans="1:18" x14ac:dyDescent="0.25">
      <c r="A2417" s="1" t="s">
        <v>39</v>
      </c>
      <c r="B2417" s="1">
        <v>1185732</v>
      </c>
      <c r="C2417" s="3">
        <v>44264</v>
      </c>
      <c r="D2417" s="3" t="s">
        <v>135</v>
      </c>
      <c r="E2417" s="3" t="s">
        <v>148</v>
      </c>
      <c r="F2417" s="1">
        <v>1</v>
      </c>
      <c r="G2417" s="1">
        <v>2021</v>
      </c>
      <c r="H2417" s="1" t="s">
        <v>53</v>
      </c>
      <c r="I2417" s="1" t="s">
        <v>54</v>
      </c>
      <c r="J2417" s="1" t="s">
        <v>55</v>
      </c>
      <c r="K2417" s="1" t="s">
        <v>18</v>
      </c>
      <c r="L2417" s="1" t="s">
        <v>22</v>
      </c>
      <c r="M2417" s="1">
        <v>27</v>
      </c>
      <c r="N2417" s="1">
        <v>231</v>
      </c>
      <c r="O2417" s="1">
        <v>6237</v>
      </c>
      <c r="P2417" s="1">
        <v>3243.24</v>
      </c>
      <c r="Q2417" s="1">
        <v>0.52</v>
      </c>
      <c r="R2417" s="1" t="s">
        <v>24</v>
      </c>
    </row>
    <row r="2418" spans="1:18" x14ac:dyDescent="0.25">
      <c r="A2418" s="1" t="s">
        <v>39</v>
      </c>
      <c r="B2418" s="1">
        <v>1185732</v>
      </c>
      <c r="C2418" s="3">
        <v>44264</v>
      </c>
      <c r="D2418" s="3" t="s">
        <v>135</v>
      </c>
      <c r="E2418" s="3" t="s">
        <v>148</v>
      </c>
      <c r="F2418" s="1">
        <v>1</v>
      </c>
      <c r="G2418" s="1">
        <v>2021</v>
      </c>
      <c r="H2418" s="1" t="s">
        <v>53</v>
      </c>
      <c r="I2418" s="1" t="s">
        <v>54</v>
      </c>
      <c r="J2418" s="1" t="s">
        <v>55</v>
      </c>
      <c r="K2418" s="1" t="s">
        <v>18</v>
      </c>
      <c r="L2418" s="1" t="s">
        <v>23</v>
      </c>
      <c r="M2418" s="1">
        <v>27</v>
      </c>
      <c r="N2418" s="1">
        <v>126</v>
      </c>
      <c r="O2418" s="1">
        <v>3402</v>
      </c>
      <c r="P2418" s="1">
        <v>1530.9</v>
      </c>
      <c r="Q2418" s="1">
        <v>0.45</v>
      </c>
      <c r="R2418" s="1" t="s">
        <v>24</v>
      </c>
    </row>
    <row r="2419" spans="1:18" x14ac:dyDescent="0.25">
      <c r="A2419" s="1" t="s">
        <v>39</v>
      </c>
      <c r="B2419" s="1">
        <v>1185732</v>
      </c>
      <c r="C2419" s="3">
        <v>44264</v>
      </c>
      <c r="D2419" s="3" t="s">
        <v>135</v>
      </c>
      <c r="E2419" s="3" t="s">
        <v>148</v>
      </c>
      <c r="F2419" s="1">
        <v>1</v>
      </c>
      <c r="G2419" s="1">
        <v>2021</v>
      </c>
      <c r="H2419" s="1" t="s">
        <v>53</v>
      </c>
      <c r="I2419" s="1" t="s">
        <v>54</v>
      </c>
      <c r="J2419" s="1" t="s">
        <v>55</v>
      </c>
      <c r="K2419" s="1" t="s">
        <v>21</v>
      </c>
      <c r="L2419" s="1" t="s">
        <v>22</v>
      </c>
      <c r="M2419" s="1">
        <v>20</v>
      </c>
      <c r="N2419" s="1">
        <v>124</v>
      </c>
      <c r="O2419" s="1">
        <v>2480</v>
      </c>
      <c r="P2419" s="1">
        <v>1314.4</v>
      </c>
      <c r="Q2419" s="1">
        <v>0.53</v>
      </c>
      <c r="R2419" s="1" t="s">
        <v>24</v>
      </c>
    </row>
    <row r="2420" spans="1:18" x14ac:dyDescent="0.25">
      <c r="A2420" s="1" t="s">
        <v>39</v>
      </c>
      <c r="B2420" s="1">
        <v>1185732</v>
      </c>
      <c r="C2420" s="3">
        <v>44264</v>
      </c>
      <c r="D2420" s="3" t="s">
        <v>135</v>
      </c>
      <c r="E2420" s="3" t="s">
        <v>148</v>
      </c>
      <c r="F2420" s="1">
        <v>1</v>
      </c>
      <c r="G2420" s="1">
        <v>2021</v>
      </c>
      <c r="H2420" s="1" t="s">
        <v>53</v>
      </c>
      <c r="I2420" s="1" t="s">
        <v>54</v>
      </c>
      <c r="J2420" s="1" t="s">
        <v>55</v>
      </c>
      <c r="K2420" s="1" t="s">
        <v>21</v>
      </c>
      <c r="L2420" s="1" t="s">
        <v>23</v>
      </c>
      <c r="M2420" s="1">
        <v>24</v>
      </c>
      <c r="N2420" s="1">
        <v>98</v>
      </c>
      <c r="O2420" s="1">
        <v>2352</v>
      </c>
      <c r="P2420" s="1">
        <v>1223.04</v>
      </c>
      <c r="Q2420" s="1">
        <v>0.52</v>
      </c>
      <c r="R2420" s="1" t="s">
        <v>24</v>
      </c>
    </row>
    <row r="2421" spans="1:18" x14ac:dyDescent="0.25">
      <c r="A2421" s="1" t="s">
        <v>39</v>
      </c>
      <c r="B2421" s="1">
        <v>1185732</v>
      </c>
      <c r="C2421" s="3">
        <v>44264</v>
      </c>
      <c r="D2421" s="3" t="s">
        <v>135</v>
      </c>
      <c r="E2421" s="3" t="s">
        <v>148</v>
      </c>
      <c r="F2421" s="1">
        <v>1</v>
      </c>
      <c r="G2421" s="1">
        <v>2021</v>
      </c>
      <c r="H2421" s="1" t="s">
        <v>53</v>
      </c>
      <c r="I2421" s="1" t="s">
        <v>54</v>
      </c>
      <c r="J2421" s="1" t="s">
        <v>55</v>
      </c>
      <c r="K2421" s="1" t="s">
        <v>18</v>
      </c>
      <c r="L2421" s="1" t="s">
        <v>19</v>
      </c>
      <c r="M2421" s="1">
        <v>37</v>
      </c>
      <c r="N2421" s="1">
        <v>113</v>
      </c>
      <c r="O2421" s="1">
        <v>4181</v>
      </c>
      <c r="P2421" s="1">
        <v>2048.69</v>
      </c>
      <c r="Q2421" s="1">
        <v>0.49</v>
      </c>
      <c r="R2421" s="1" t="s">
        <v>24</v>
      </c>
    </row>
    <row r="2422" spans="1:18" x14ac:dyDescent="0.25">
      <c r="A2422" s="1" t="s">
        <v>39</v>
      </c>
      <c r="B2422" s="1">
        <v>1185732</v>
      </c>
      <c r="C2422" s="3">
        <v>44264</v>
      </c>
      <c r="D2422" s="3" t="s">
        <v>135</v>
      </c>
      <c r="E2422" s="3" t="s">
        <v>148</v>
      </c>
      <c r="F2422" s="1">
        <v>1</v>
      </c>
      <c r="G2422" s="1">
        <v>2021</v>
      </c>
      <c r="H2422" s="1" t="s">
        <v>53</v>
      </c>
      <c r="I2422" s="1" t="s">
        <v>54</v>
      </c>
      <c r="J2422" s="1" t="s">
        <v>55</v>
      </c>
      <c r="K2422" s="1" t="s">
        <v>21</v>
      </c>
      <c r="L2422" s="1" t="s">
        <v>19</v>
      </c>
      <c r="M2422" s="1">
        <v>28</v>
      </c>
      <c r="N2422" s="1">
        <v>128</v>
      </c>
      <c r="O2422" s="1">
        <v>3584</v>
      </c>
      <c r="P2422" s="1">
        <v>2186.2399999999998</v>
      </c>
      <c r="Q2422" s="1">
        <v>0.61</v>
      </c>
      <c r="R2422" s="1" t="s">
        <v>24</v>
      </c>
    </row>
    <row r="2423" spans="1:18" x14ac:dyDescent="0.25">
      <c r="A2423" s="1" t="s">
        <v>39</v>
      </c>
      <c r="B2423" s="1">
        <v>1185732</v>
      </c>
      <c r="C2423" s="3">
        <v>44296</v>
      </c>
      <c r="D2423" s="3" t="s">
        <v>139</v>
      </c>
      <c r="E2423" s="3" t="s">
        <v>149</v>
      </c>
      <c r="F2423" s="1">
        <v>2</v>
      </c>
      <c r="G2423" s="1">
        <v>2021</v>
      </c>
      <c r="H2423" s="1" t="s">
        <v>53</v>
      </c>
      <c r="I2423" s="1" t="s">
        <v>54</v>
      </c>
      <c r="J2423" s="1" t="s">
        <v>55</v>
      </c>
      <c r="K2423" s="1" t="s">
        <v>18</v>
      </c>
      <c r="L2423" s="1" t="s">
        <v>22</v>
      </c>
      <c r="M2423" s="1">
        <v>28</v>
      </c>
      <c r="N2423" s="1">
        <v>218</v>
      </c>
      <c r="O2423" s="1">
        <v>6104</v>
      </c>
      <c r="P2423" s="1">
        <v>3357.2</v>
      </c>
      <c r="Q2423" s="1">
        <v>0.55000000000000004</v>
      </c>
      <c r="R2423" s="1" t="s">
        <v>24</v>
      </c>
    </row>
    <row r="2424" spans="1:18" x14ac:dyDescent="0.25">
      <c r="A2424" s="1" t="s">
        <v>39</v>
      </c>
      <c r="B2424" s="1">
        <v>1185732</v>
      </c>
      <c r="C2424" s="3">
        <v>44296</v>
      </c>
      <c r="D2424" s="3" t="s">
        <v>139</v>
      </c>
      <c r="E2424" s="3" t="s">
        <v>149</v>
      </c>
      <c r="F2424" s="1">
        <v>2</v>
      </c>
      <c r="G2424" s="1">
        <v>2021</v>
      </c>
      <c r="H2424" s="1" t="s">
        <v>53</v>
      </c>
      <c r="I2424" s="1" t="s">
        <v>54</v>
      </c>
      <c r="J2424" s="1" t="s">
        <v>55</v>
      </c>
      <c r="K2424" s="1" t="s">
        <v>18</v>
      </c>
      <c r="L2424" s="1" t="s">
        <v>23</v>
      </c>
      <c r="M2424" s="1">
        <v>28</v>
      </c>
      <c r="N2424" s="1">
        <v>111</v>
      </c>
      <c r="O2424" s="1">
        <v>3108</v>
      </c>
      <c r="P2424" s="1">
        <v>1522.92</v>
      </c>
      <c r="Q2424" s="1">
        <v>0.49</v>
      </c>
      <c r="R2424" s="1" t="s">
        <v>24</v>
      </c>
    </row>
    <row r="2425" spans="1:18" x14ac:dyDescent="0.25">
      <c r="A2425" s="1" t="s">
        <v>39</v>
      </c>
      <c r="B2425" s="1">
        <v>1185732</v>
      </c>
      <c r="C2425" s="3">
        <v>44296</v>
      </c>
      <c r="D2425" s="3" t="s">
        <v>139</v>
      </c>
      <c r="E2425" s="3" t="s">
        <v>149</v>
      </c>
      <c r="F2425" s="1">
        <v>2</v>
      </c>
      <c r="G2425" s="1">
        <v>2021</v>
      </c>
      <c r="H2425" s="1" t="s">
        <v>53</v>
      </c>
      <c r="I2425" s="1" t="s">
        <v>54</v>
      </c>
      <c r="J2425" s="1" t="s">
        <v>55</v>
      </c>
      <c r="K2425" s="1" t="s">
        <v>21</v>
      </c>
      <c r="L2425" s="1" t="s">
        <v>22</v>
      </c>
      <c r="M2425" s="1">
        <v>19</v>
      </c>
      <c r="N2425" s="1">
        <v>106</v>
      </c>
      <c r="O2425" s="1">
        <v>2014</v>
      </c>
      <c r="P2425" s="1">
        <v>1067.42</v>
      </c>
      <c r="Q2425" s="1">
        <v>0.53</v>
      </c>
      <c r="R2425" s="1" t="s">
        <v>24</v>
      </c>
    </row>
    <row r="2426" spans="1:18" x14ac:dyDescent="0.25">
      <c r="A2426" s="1" t="s">
        <v>39</v>
      </c>
      <c r="B2426" s="1">
        <v>1185732</v>
      </c>
      <c r="C2426" s="3">
        <v>44296</v>
      </c>
      <c r="D2426" s="3" t="s">
        <v>139</v>
      </c>
      <c r="E2426" s="3" t="s">
        <v>149</v>
      </c>
      <c r="F2426" s="1">
        <v>2</v>
      </c>
      <c r="G2426" s="1">
        <v>2021</v>
      </c>
      <c r="H2426" s="1" t="s">
        <v>53</v>
      </c>
      <c r="I2426" s="1" t="s">
        <v>54</v>
      </c>
      <c r="J2426" s="1" t="s">
        <v>55</v>
      </c>
      <c r="K2426" s="1" t="s">
        <v>21</v>
      </c>
      <c r="L2426" s="1" t="s">
        <v>23</v>
      </c>
      <c r="M2426" s="1">
        <v>24</v>
      </c>
      <c r="N2426" s="1">
        <v>102</v>
      </c>
      <c r="O2426" s="1">
        <v>2448</v>
      </c>
      <c r="P2426" s="1">
        <v>1224</v>
      </c>
      <c r="Q2426" s="1">
        <v>0.5</v>
      </c>
      <c r="R2426" s="1" t="s">
        <v>24</v>
      </c>
    </row>
    <row r="2427" spans="1:18" x14ac:dyDescent="0.25">
      <c r="A2427" s="1" t="s">
        <v>39</v>
      </c>
      <c r="B2427" s="1">
        <v>1185732</v>
      </c>
      <c r="C2427" s="3">
        <v>44296</v>
      </c>
      <c r="D2427" s="3" t="s">
        <v>139</v>
      </c>
      <c r="E2427" s="3" t="s">
        <v>149</v>
      </c>
      <c r="F2427" s="1">
        <v>2</v>
      </c>
      <c r="G2427" s="1">
        <v>2021</v>
      </c>
      <c r="H2427" s="1" t="s">
        <v>53</v>
      </c>
      <c r="I2427" s="1" t="s">
        <v>54</v>
      </c>
      <c r="J2427" s="1" t="s">
        <v>55</v>
      </c>
      <c r="K2427" s="1" t="s">
        <v>18</v>
      </c>
      <c r="L2427" s="1" t="s">
        <v>19</v>
      </c>
      <c r="M2427" s="1">
        <v>42</v>
      </c>
      <c r="N2427" s="1">
        <v>101</v>
      </c>
      <c r="O2427" s="1">
        <v>4242</v>
      </c>
      <c r="P2427" s="1">
        <v>1993.74</v>
      </c>
      <c r="Q2427" s="1">
        <v>0.47</v>
      </c>
      <c r="R2427" s="1" t="s">
        <v>24</v>
      </c>
    </row>
    <row r="2428" spans="1:18" x14ac:dyDescent="0.25">
      <c r="A2428" s="1" t="s">
        <v>39</v>
      </c>
      <c r="B2428" s="1">
        <v>1185732</v>
      </c>
      <c r="C2428" s="3">
        <v>44296</v>
      </c>
      <c r="D2428" s="3" t="s">
        <v>139</v>
      </c>
      <c r="E2428" s="3" t="s">
        <v>149</v>
      </c>
      <c r="F2428" s="1">
        <v>2</v>
      </c>
      <c r="G2428" s="1">
        <v>2021</v>
      </c>
      <c r="H2428" s="1" t="s">
        <v>53</v>
      </c>
      <c r="I2428" s="1" t="s">
        <v>54</v>
      </c>
      <c r="J2428" s="1" t="s">
        <v>55</v>
      </c>
      <c r="K2428" s="1" t="s">
        <v>21</v>
      </c>
      <c r="L2428" s="1" t="s">
        <v>19</v>
      </c>
      <c r="M2428" s="1">
        <v>34</v>
      </c>
      <c r="N2428" s="1">
        <v>137</v>
      </c>
      <c r="O2428" s="1">
        <v>4658</v>
      </c>
      <c r="P2428" s="1">
        <v>3027.7</v>
      </c>
      <c r="Q2428" s="1">
        <v>0.65</v>
      </c>
      <c r="R2428" s="1" t="s">
        <v>24</v>
      </c>
    </row>
    <row r="2429" spans="1:18" x14ac:dyDescent="0.25">
      <c r="A2429" s="1" t="s">
        <v>39</v>
      </c>
      <c r="B2429" s="1">
        <v>1185732</v>
      </c>
      <c r="C2429" s="3">
        <v>44325</v>
      </c>
      <c r="D2429" s="3" t="s">
        <v>140</v>
      </c>
      <c r="E2429" s="3" t="s">
        <v>150</v>
      </c>
      <c r="F2429" s="1">
        <v>2</v>
      </c>
      <c r="G2429" s="1">
        <v>2021</v>
      </c>
      <c r="H2429" s="1" t="s">
        <v>53</v>
      </c>
      <c r="I2429" s="1" t="s">
        <v>54</v>
      </c>
      <c r="J2429" s="1" t="s">
        <v>55</v>
      </c>
      <c r="K2429" s="1" t="s">
        <v>18</v>
      </c>
      <c r="L2429" s="1" t="s">
        <v>22</v>
      </c>
      <c r="M2429" s="1">
        <v>42</v>
      </c>
      <c r="N2429" s="1">
        <v>207</v>
      </c>
      <c r="O2429" s="1">
        <v>8694</v>
      </c>
      <c r="P2429" s="1">
        <v>4347</v>
      </c>
      <c r="Q2429" s="1">
        <v>0.5</v>
      </c>
      <c r="R2429" s="1" t="s">
        <v>24</v>
      </c>
    </row>
    <row r="2430" spans="1:18" x14ac:dyDescent="0.25">
      <c r="A2430" s="1" t="s">
        <v>39</v>
      </c>
      <c r="B2430" s="1">
        <v>1185732</v>
      </c>
      <c r="C2430" s="3">
        <v>44325</v>
      </c>
      <c r="D2430" s="3" t="s">
        <v>140</v>
      </c>
      <c r="E2430" s="3" t="s">
        <v>150</v>
      </c>
      <c r="F2430" s="1">
        <v>2</v>
      </c>
      <c r="G2430" s="1">
        <v>2021</v>
      </c>
      <c r="H2430" s="1" t="s">
        <v>53</v>
      </c>
      <c r="I2430" s="1" t="s">
        <v>54</v>
      </c>
      <c r="J2430" s="1" t="s">
        <v>55</v>
      </c>
      <c r="K2430" s="1" t="s">
        <v>18</v>
      </c>
      <c r="L2430" s="1" t="s">
        <v>23</v>
      </c>
      <c r="M2430" s="1">
        <v>44</v>
      </c>
      <c r="N2430" s="1">
        <v>135</v>
      </c>
      <c r="O2430" s="1">
        <v>5940</v>
      </c>
      <c r="P2430" s="1">
        <v>2910.6</v>
      </c>
      <c r="Q2430" s="1">
        <v>0.49</v>
      </c>
      <c r="R2430" s="1" t="s">
        <v>24</v>
      </c>
    </row>
    <row r="2431" spans="1:18" x14ac:dyDescent="0.25">
      <c r="A2431" s="1" t="s">
        <v>39</v>
      </c>
      <c r="B2431" s="1">
        <v>1185732</v>
      </c>
      <c r="C2431" s="3">
        <v>44325</v>
      </c>
      <c r="D2431" s="3" t="s">
        <v>140</v>
      </c>
      <c r="E2431" s="3" t="s">
        <v>150</v>
      </c>
      <c r="F2431" s="1">
        <v>2</v>
      </c>
      <c r="G2431" s="1">
        <v>2021</v>
      </c>
      <c r="H2431" s="1" t="s">
        <v>53</v>
      </c>
      <c r="I2431" s="1" t="s">
        <v>54</v>
      </c>
      <c r="J2431" s="1" t="s">
        <v>55</v>
      </c>
      <c r="K2431" s="1" t="s">
        <v>21</v>
      </c>
      <c r="L2431" s="1" t="s">
        <v>22</v>
      </c>
      <c r="M2431" s="1">
        <v>39</v>
      </c>
      <c r="N2431" s="1">
        <v>143</v>
      </c>
      <c r="O2431" s="1">
        <v>5577</v>
      </c>
      <c r="P2431" s="1">
        <v>2844.27</v>
      </c>
      <c r="Q2431" s="1">
        <v>0.51</v>
      </c>
      <c r="R2431" s="1" t="s">
        <v>24</v>
      </c>
    </row>
    <row r="2432" spans="1:18" x14ac:dyDescent="0.25">
      <c r="A2432" s="1" t="s">
        <v>39</v>
      </c>
      <c r="B2432" s="1">
        <v>1185732</v>
      </c>
      <c r="C2432" s="3">
        <v>44325</v>
      </c>
      <c r="D2432" s="3" t="s">
        <v>140</v>
      </c>
      <c r="E2432" s="3" t="s">
        <v>150</v>
      </c>
      <c r="F2432" s="1">
        <v>2</v>
      </c>
      <c r="G2432" s="1">
        <v>2021</v>
      </c>
      <c r="H2432" s="1" t="s">
        <v>53</v>
      </c>
      <c r="I2432" s="1" t="s">
        <v>54</v>
      </c>
      <c r="J2432" s="1" t="s">
        <v>55</v>
      </c>
      <c r="K2432" s="1" t="s">
        <v>21</v>
      </c>
      <c r="L2432" s="1" t="s">
        <v>23</v>
      </c>
      <c r="M2432" s="1">
        <v>38</v>
      </c>
      <c r="N2432" s="1">
        <v>123</v>
      </c>
      <c r="O2432" s="1">
        <v>4674</v>
      </c>
      <c r="P2432" s="1">
        <v>2570.6999999999998</v>
      </c>
      <c r="Q2432" s="1">
        <v>0.55000000000000004</v>
      </c>
      <c r="R2432" s="1" t="s">
        <v>24</v>
      </c>
    </row>
    <row r="2433" spans="1:18" x14ac:dyDescent="0.25">
      <c r="A2433" s="1" t="s">
        <v>39</v>
      </c>
      <c r="B2433" s="1">
        <v>1185732</v>
      </c>
      <c r="C2433" s="3">
        <v>44325</v>
      </c>
      <c r="D2433" s="3" t="s">
        <v>140</v>
      </c>
      <c r="E2433" s="3" t="s">
        <v>150</v>
      </c>
      <c r="F2433" s="1">
        <v>2</v>
      </c>
      <c r="G2433" s="1">
        <v>2021</v>
      </c>
      <c r="H2433" s="1" t="s">
        <v>53</v>
      </c>
      <c r="I2433" s="1" t="s">
        <v>54</v>
      </c>
      <c r="J2433" s="1" t="s">
        <v>55</v>
      </c>
      <c r="K2433" s="1" t="s">
        <v>18</v>
      </c>
      <c r="L2433" s="1" t="s">
        <v>19</v>
      </c>
      <c r="M2433" s="1">
        <v>49</v>
      </c>
      <c r="N2433" s="1">
        <v>126</v>
      </c>
      <c r="O2433" s="1">
        <v>6174</v>
      </c>
      <c r="P2433" s="1">
        <v>2840.04</v>
      </c>
      <c r="Q2433" s="1">
        <v>0.46</v>
      </c>
      <c r="R2433" s="1" t="s">
        <v>24</v>
      </c>
    </row>
    <row r="2434" spans="1:18" x14ac:dyDescent="0.25">
      <c r="A2434" s="1" t="s">
        <v>39</v>
      </c>
      <c r="B2434" s="1">
        <v>1185732</v>
      </c>
      <c r="C2434" s="3">
        <v>44325</v>
      </c>
      <c r="D2434" s="3" t="s">
        <v>140</v>
      </c>
      <c r="E2434" s="3" t="s">
        <v>150</v>
      </c>
      <c r="F2434" s="1">
        <v>2</v>
      </c>
      <c r="G2434" s="1">
        <v>2021</v>
      </c>
      <c r="H2434" s="1" t="s">
        <v>53</v>
      </c>
      <c r="I2434" s="1" t="s">
        <v>54</v>
      </c>
      <c r="J2434" s="1" t="s">
        <v>55</v>
      </c>
      <c r="K2434" s="1" t="s">
        <v>21</v>
      </c>
      <c r="L2434" s="1" t="s">
        <v>19</v>
      </c>
      <c r="M2434" s="1">
        <v>53</v>
      </c>
      <c r="N2434" s="1">
        <v>143</v>
      </c>
      <c r="O2434" s="1">
        <v>7579</v>
      </c>
      <c r="P2434" s="1">
        <v>4850.5600000000004</v>
      </c>
      <c r="Q2434" s="1">
        <v>0.64</v>
      </c>
      <c r="R2434" s="1" t="s">
        <v>24</v>
      </c>
    </row>
    <row r="2435" spans="1:18" x14ac:dyDescent="0.25">
      <c r="A2435" s="1" t="s">
        <v>39</v>
      </c>
      <c r="B2435" s="1">
        <v>1185732</v>
      </c>
      <c r="C2435" s="3">
        <v>44358</v>
      </c>
      <c r="D2435" s="3" t="s">
        <v>138</v>
      </c>
      <c r="E2435" s="3" t="s">
        <v>151</v>
      </c>
      <c r="F2435" s="1">
        <v>2</v>
      </c>
      <c r="G2435" s="1">
        <v>2021</v>
      </c>
      <c r="H2435" s="1" t="s">
        <v>53</v>
      </c>
      <c r="I2435" s="1" t="s">
        <v>54</v>
      </c>
      <c r="J2435" s="1" t="s">
        <v>55</v>
      </c>
      <c r="K2435" s="1" t="s">
        <v>18</v>
      </c>
      <c r="L2435" s="1" t="s">
        <v>22</v>
      </c>
      <c r="M2435" s="1">
        <v>49</v>
      </c>
      <c r="N2435" s="1">
        <v>232</v>
      </c>
      <c r="O2435" s="1">
        <v>11368</v>
      </c>
      <c r="P2435" s="1">
        <v>6025.04</v>
      </c>
      <c r="Q2435" s="1">
        <v>0.53</v>
      </c>
      <c r="R2435" s="1" t="s">
        <v>24</v>
      </c>
    </row>
    <row r="2436" spans="1:18" x14ac:dyDescent="0.25">
      <c r="A2436" s="1" t="s">
        <v>39</v>
      </c>
      <c r="B2436" s="1">
        <v>1185732</v>
      </c>
      <c r="C2436" s="3">
        <v>44358</v>
      </c>
      <c r="D2436" s="3" t="s">
        <v>138</v>
      </c>
      <c r="E2436" s="3" t="s">
        <v>151</v>
      </c>
      <c r="F2436" s="1">
        <v>2</v>
      </c>
      <c r="G2436" s="1">
        <v>2021</v>
      </c>
      <c r="H2436" s="1" t="s">
        <v>53</v>
      </c>
      <c r="I2436" s="1" t="s">
        <v>54</v>
      </c>
      <c r="J2436" s="1" t="s">
        <v>55</v>
      </c>
      <c r="K2436" s="1" t="s">
        <v>18</v>
      </c>
      <c r="L2436" s="1" t="s">
        <v>23</v>
      </c>
      <c r="M2436" s="1">
        <v>41</v>
      </c>
      <c r="N2436" s="1">
        <v>138</v>
      </c>
      <c r="O2436" s="1">
        <v>5658</v>
      </c>
      <c r="P2436" s="1">
        <v>2602.6799999999998</v>
      </c>
      <c r="Q2436" s="1">
        <v>0.46</v>
      </c>
      <c r="R2436" s="1" t="s">
        <v>24</v>
      </c>
    </row>
    <row r="2437" spans="1:18" x14ac:dyDescent="0.25">
      <c r="A2437" s="1" t="s">
        <v>39</v>
      </c>
      <c r="B2437" s="1">
        <v>1185732</v>
      </c>
      <c r="C2437" s="3">
        <v>44358</v>
      </c>
      <c r="D2437" s="3" t="s">
        <v>138</v>
      </c>
      <c r="E2437" s="3" t="s">
        <v>151</v>
      </c>
      <c r="F2437" s="1">
        <v>2</v>
      </c>
      <c r="G2437" s="1">
        <v>2021</v>
      </c>
      <c r="H2437" s="1" t="s">
        <v>53</v>
      </c>
      <c r="I2437" s="1" t="s">
        <v>54</v>
      </c>
      <c r="J2437" s="1" t="s">
        <v>55</v>
      </c>
      <c r="K2437" s="1" t="s">
        <v>21</v>
      </c>
      <c r="L2437" s="1" t="s">
        <v>22</v>
      </c>
      <c r="M2437" s="1">
        <v>49</v>
      </c>
      <c r="N2437" s="1">
        <v>142</v>
      </c>
      <c r="O2437" s="1">
        <v>6958</v>
      </c>
      <c r="P2437" s="1">
        <v>3757.32</v>
      </c>
      <c r="Q2437" s="1">
        <v>0.54</v>
      </c>
      <c r="R2437" s="1" t="s">
        <v>24</v>
      </c>
    </row>
    <row r="2438" spans="1:18" x14ac:dyDescent="0.25">
      <c r="A2438" s="1" t="s">
        <v>39</v>
      </c>
      <c r="B2438" s="1">
        <v>1185732</v>
      </c>
      <c r="C2438" s="3">
        <v>44358</v>
      </c>
      <c r="D2438" s="3" t="s">
        <v>138</v>
      </c>
      <c r="E2438" s="3" t="s">
        <v>151</v>
      </c>
      <c r="F2438" s="1">
        <v>2</v>
      </c>
      <c r="G2438" s="1">
        <v>2021</v>
      </c>
      <c r="H2438" s="1" t="s">
        <v>53</v>
      </c>
      <c r="I2438" s="1" t="s">
        <v>54</v>
      </c>
      <c r="J2438" s="1" t="s">
        <v>55</v>
      </c>
      <c r="K2438" s="1" t="s">
        <v>21</v>
      </c>
      <c r="L2438" s="1" t="s">
        <v>23</v>
      </c>
      <c r="M2438" s="1">
        <v>49</v>
      </c>
      <c r="N2438" s="1">
        <v>140</v>
      </c>
      <c r="O2438" s="1">
        <v>6860</v>
      </c>
      <c r="P2438" s="1">
        <v>3498.6</v>
      </c>
      <c r="Q2438" s="1">
        <v>0.51</v>
      </c>
      <c r="R2438" s="1" t="s">
        <v>24</v>
      </c>
    </row>
    <row r="2439" spans="1:18" x14ac:dyDescent="0.25">
      <c r="A2439" s="1" t="s">
        <v>39</v>
      </c>
      <c r="B2439" s="1">
        <v>1185732</v>
      </c>
      <c r="C2439" s="3">
        <v>44358</v>
      </c>
      <c r="D2439" s="3" t="s">
        <v>138</v>
      </c>
      <c r="E2439" s="3" t="s">
        <v>151</v>
      </c>
      <c r="F2439" s="1">
        <v>2</v>
      </c>
      <c r="G2439" s="1">
        <v>2021</v>
      </c>
      <c r="H2439" s="1" t="s">
        <v>53</v>
      </c>
      <c r="I2439" s="1" t="s">
        <v>54</v>
      </c>
      <c r="J2439" s="1" t="s">
        <v>55</v>
      </c>
      <c r="K2439" s="1" t="s">
        <v>18</v>
      </c>
      <c r="L2439" s="1" t="s">
        <v>19</v>
      </c>
      <c r="M2439" s="1">
        <v>62</v>
      </c>
      <c r="N2439" s="1">
        <v>150</v>
      </c>
      <c r="O2439" s="1">
        <v>9300</v>
      </c>
      <c r="P2439" s="1">
        <v>4371</v>
      </c>
      <c r="Q2439" s="1">
        <v>0.47</v>
      </c>
      <c r="R2439" s="1" t="s">
        <v>24</v>
      </c>
    </row>
    <row r="2440" spans="1:18" x14ac:dyDescent="0.25">
      <c r="A2440" s="1" t="s">
        <v>39</v>
      </c>
      <c r="B2440" s="1">
        <v>1185732</v>
      </c>
      <c r="C2440" s="3">
        <v>44358</v>
      </c>
      <c r="D2440" s="3" t="s">
        <v>138</v>
      </c>
      <c r="E2440" s="3" t="s">
        <v>151</v>
      </c>
      <c r="F2440" s="1">
        <v>2</v>
      </c>
      <c r="G2440" s="1">
        <v>2021</v>
      </c>
      <c r="H2440" s="1" t="s">
        <v>53</v>
      </c>
      <c r="I2440" s="1" t="s">
        <v>54</v>
      </c>
      <c r="J2440" s="1" t="s">
        <v>55</v>
      </c>
      <c r="K2440" s="1" t="s">
        <v>21</v>
      </c>
      <c r="L2440" s="1" t="s">
        <v>19</v>
      </c>
      <c r="M2440" s="1">
        <v>64</v>
      </c>
      <c r="N2440" s="1">
        <v>196</v>
      </c>
      <c r="O2440" s="1">
        <v>12544</v>
      </c>
      <c r="P2440" s="1">
        <v>7777.28</v>
      </c>
      <c r="Q2440" s="1">
        <v>0.62</v>
      </c>
      <c r="R2440" s="1" t="s">
        <v>24</v>
      </c>
    </row>
    <row r="2441" spans="1:18" x14ac:dyDescent="0.25">
      <c r="A2441" s="1" t="s">
        <v>39</v>
      </c>
      <c r="B2441" s="1">
        <v>1185732</v>
      </c>
      <c r="C2441" s="3">
        <v>44386</v>
      </c>
      <c r="D2441" s="3" t="s">
        <v>138</v>
      </c>
      <c r="E2441" s="3" t="s">
        <v>152</v>
      </c>
      <c r="F2441" s="1">
        <v>3</v>
      </c>
      <c r="G2441" s="1">
        <v>2021</v>
      </c>
      <c r="H2441" s="1" t="s">
        <v>53</v>
      </c>
      <c r="I2441" s="1" t="s">
        <v>54</v>
      </c>
      <c r="J2441" s="1" t="s">
        <v>55</v>
      </c>
      <c r="K2441" s="1" t="s">
        <v>18</v>
      </c>
      <c r="L2441" s="1" t="s">
        <v>22</v>
      </c>
      <c r="M2441" s="1">
        <v>63</v>
      </c>
      <c r="N2441" s="1">
        <v>252</v>
      </c>
      <c r="O2441" s="1">
        <v>15876</v>
      </c>
      <c r="P2441" s="1">
        <v>8255.52</v>
      </c>
      <c r="Q2441" s="1">
        <v>0.52</v>
      </c>
      <c r="R2441" s="1" t="s">
        <v>24</v>
      </c>
    </row>
    <row r="2442" spans="1:18" x14ac:dyDescent="0.25">
      <c r="A2442" s="1" t="s">
        <v>39</v>
      </c>
      <c r="B2442" s="1">
        <v>1185732</v>
      </c>
      <c r="C2442" s="3">
        <v>44386</v>
      </c>
      <c r="D2442" s="3" t="s">
        <v>138</v>
      </c>
      <c r="E2442" s="3" t="s">
        <v>152</v>
      </c>
      <c r="F2442" s="1">
        <v>3</v>
      </c>
      <c r="G2442" s="1">
        <v>2021</v>
      </c>
      <c r="H2442" s="1" t="s">
        <v>53</v>
      </c>
      <c r="I2442" s="1" t="s">
        <v>54</v>
      </c>
      <c r="J2442" s="1" t="s">
        <v>55</v>
      </c>
      <c r="K2442" s="1" t="s">
        <v>18</v>
      </c>
      <c r="L2442" s="1" t="s">
        <v>23</v>
      </c>
      <c r="M2442" s="1">
        <v>56</v>
      </c>
      <c r="N2442" s="1">
        <v>195</v>
      </c>
      <c r="O2442" s="1">
        <v>10920</v>
      </c>
      <c r="P2442" s="1">
        <v>5132.3999999999996</v>
      </c>
      <c r="Q2442" s="1">
        <v>0.47</v>
      </c>
      <c r="R2442" s="1" t="s">
        <v>24</v>
      </c>
    </row>
    <row r="2443" spans="1:18" x14ac:dyDescent="0.25">
      <c r="A2443" s="1" t="s">
        <v>39</v>
      </c>
      <c r="B2443" s="1">
        <v>1185732</v>
      </c>
      <c r="C2443" s="3">
        <v>44386</v>
      </c>
      <c r="D2443" s="3" t="s">
        <v>138</v>
      </c>
      <c r="E2443" s="3" t="s">
        <v>152</v>
      </c>
      <c r="F2443" s="1">
        <v>3</v>
      </c>
      <c r="G2443" s="1">
        <v>2021</v>
      </c>
      <c r="H2443" s="1" t="s">
        <v>53</v>
      </c>
      <c r="I2443" s="1" t="s">
        <v>54</v>
      </c>
      <c r="J2443" s="1" t="s">
        <v>55</v>
      </c>
      <c r="K2443" s="1" t="s">
        <v>21</v>
      </c>
      <c r="L2443" s="1" t="s">
        <v>22</v>
      </c>
      <c r="M2443" s="1">
        <v>51</v>
      </c>
      <c r="N2443" s="1">
        <v>173</v>
      </c>
      <c r="O2443" s="1">
        <v>8823</v>
      </c>
      <c r="P2443" s="1">
        <v>4499.7299999999996</v>
      </c>
      <c r="Q2443" s="1">
        <v>0.51</v>
      </c>
      <c r="R2443" s="1" t="s">
        <v>24</v>
      </c>
    </row>
    <row r="2444" spans="1:18" x14ac:dyDescent="0.25">
      <c r="A2444" s="1" t="s">
        <v>39</v>
      </c>
      <c r="B2444" s="1">
        <v>1185732</v>
      </c>
      <c r="C2444" s="3">
        <v>44386</v>
      </c>
      <c r="D2444" s="3" t="s">
        <v>138</v>
      </c>
      <c r="E2444" s="3" t="s">
        <v>152</v>
      </c>
      <c r="F2444" s="1">
        <v>3</v>
      </c>
      <c r="G2444" s="1">
        <v>2021</v>
      </c>
      <c r="H2444" s="1" t="s">
        <v>53</v>
      </c>
      <c r="I2444" s="1" t="s">
        <v>54</v>
      </c>
      <c r="J2444" s="1" t="s">
        <v>55</v>
      </c>
      <c r="K2444" s="1" t="s">
        <v>21</v>
      </c>
      <c r="L2444" s="1" t="s">
        <v>23</v>
      </c>
      <c r="M2444" s="1">
        <v>53</v>
      </c>
      <c r="N2444" s="1">
        <v>152</v>
      </c>
      <c r="O2444" s="1">
        <v>8056</v>
      </c>
      <c r="P2444" s="1">
        <v>4350.24</v>
      </c>
      <c r="Q2444" s="1">
        <v>0.54</v>
      </c>
      <c r="R2444" s="1" t="s">
        <v>24</v>
      </c>
    </row>
    <row r="2445" spans="1:18" x14ac:dyDescent="0.25">
      <c r="A2445" s="1" t="s">
        <v>39</v>
      </c>
      <c r="B2445" s="1">
        <v>1185732</v>
      </c>
      <c r="C2445" s="3">
        <v>44386</v>
      </c>
      <c r="D2445" s="3" t="s">
        <v>138</v>
      </c>
      <c r="E2445" s="3" t="s">
        <v>152</v>
      </c>
      <c r="F2445" s="1">
        <v>3</v>
      </c>
      <c r="G2445" s="1">
        <v>2021</v>
      </c>
      <c r="H2445" s="1" t="s">
        <v>53</v>
      </c>
      <c r="I2445" s="1" t="s">
        <v>54</v>
      </c>
      <c r="J2445" s="1" t="s">
        <v>55</v>
      </c>
      <c r="K2445" s="1" t="s">
        <v>18</v>
      </c>
      <c r="L2445" s="1" t="s">
        <v>19</v>
      </c>
      <c r="M2445" s="1">
        <v>59</v>
      </c>
      <c r="N2445" s="1">
        <v>154</v>
      </c>
      <c r="O2445" s="1">
        <v>9086</v>
      </c>
      <c r="P2445" s="1">
        <v>4179.5600000000004</v>
      </c>
      <c r="Q2445" s="1">
        <v>0.46</v>
      </c>
      <c r="R2445" s="1" t="s">
        <v>24</v>
      </c>
    </row>
    <row r="2446" spans="1:18" x14ac:dyDescent="0.25">
      <c r="A2446" s="1" t="s">
        <v>39</v>
      </c>
      <c r="B2446" s="1">
        <v>1185732</v>
      </c>
      <c r="C2446" s="3">
        <v>44386</v>
      </c>
      <c r="D2446" s="3" t="s">
        <v>138</v>
      </c>
      <c r="E2446" s="3" t="s">
        <v>152</v>
      </c>
      <c r="F2446" s="1">
        <v>3</v>
      </c>
      <c r="G2446" s="1">
        <v>2021</v>
      </c>
      <c r="H2446" s="1" t="s">
        <v>53</v>
      </c>
      <c r="I2446" s="1" t="s">
        <v>54</v>
      </c>
      <c r="J2446" s="1" t="s">
        <v>55</v>
      </c>
      <c r="K2446" s="1" t="s">
        <v>21</v>
      </c>
      <c r="L2446" s="1" t="s">
        <v>19</v>
      </c>
      <c r="M2446" s="1">
        <v>69</v>
      </c>
      <c r="N2446" s="1">
        <v>181</v>
      </c>
      <c r="O2446" s="1">
        <v>12489</v>
      </c>
      <c r="P2446" s="1">
        <v>7868.07</v>
      </c>
      <c r="Q2446" s="1">
        <v>0.63</v>
      </c>
      <c r="R2446" s="1" t="s">
        <v>24</v>
      </c>
    </row>
    <row r="2447" spans="1:18" x14ac:dyDescent="0.25">
      <c r="A2447" s="1" t="s">
        <v>39</v>
      </c>
      <c r="B2447" s="1">
        <v>1185732</v>
      </c>
      <c r="C2447" s="3">
        <v>44418</v>
      </c>
      <c r="D2447" s="3" t="s">
        <v>135</v>
      </c>
      <c r="E2447" s="3" t="s">
        <v>153</v>
      </c>
      <c r="F2447" s="1">
        <v>3</v>
      </c>
      <c r="G2447" s="1">
        <v>2021</v>
      </c>
      <c r="H2447" s="1" t="s">
        <v>53</v>
      </c>
      <c r="I2447" s="1" t="s">
        <v>54</v>
      </c>
      <c r="J2447" s="1" t="s">
        <v>55</v>
      </c>
      <c r="K2447" s="1" t="s">
        <v>18</v>
      </c>
      <c r="L2447" s="1" t="s">
        <v>22</v>
      </c>
      <c r="M2447" s="1">
        <v>61</v>
      </c>
      <c r="N2447" s="1">
        <v>228</v>
      </c>
      <c r="O2447" s="1">
        <v>13908</v>
      </c>
      <c r="P2447" s="1">
        <v>6954</v>
      </c>
      <c r="Q2447" s="1">
        <v>0.5</v>
      </c>
      <c r="R2447" s="1" t="s">
        <v>24</v>
      </c>
    </row>
    <row r="2448" spans="1:18" x14ac:dyDescent="0.25">
      <c r="A2448" s="1" t="s">
        <v>39</v>
      </c>
      <c r="B2448" s="1">
        <v>1185732</v>
      </c>
      <c r="C2448" s="3">
        <v>44418</v>
      </c>
      <c r="D2448" s="3" t="s">
        <v>135</v>
      </c>
      <c r="E2448" s="3" t="s">
        <v>153</v>
      </c>
      <c r="F2448" s="1">
        <v>3</v>
      </c>
      <c r="G2448" s="1">
        <v>2021</v>
      </c>
      <c r="H2448" s="1" t="s">
        <v>53</v>
      </c>
      <c r="I2448" s="1" t="s">
        <v>54</v>
      </c>
      <c r="J2448" s="1" t="s">
        <v>55</v>
      </c>
      <c r="K2448" s="1" t="s">
        <v>18</v>
      </c>
      <c r="L2448" s="1" t="s">
        <v>23</v>
      </c>
      <c r="M2448" s="1">
        <v>58</v>
      </c>
      <c r="N2448" s="1">
        <v>195</v>
      </c>
      <c r="O2448" s="1">
        <v>11310</v>
      </c>
      <c r="P2448" s="1">
        <v>5202.6000000000004</v>
      </c>
      <c r="Q2448" s="1">
        <v>0.46</v>
      </c>
      <c r="R2448" s="1" t="s">
        <v>24</v>
      </c>
    </row>
    <row r="2449" spans="1:18" x14ac:dyDescent="0.25">
      <c r="A2449" s="1" t="s">
        <v>39</v>
      </c>
      <c r="B2449" s="1">
        <v>1185732</v>
      </c>
      <c r="C2449" s="3">
        <v>44418</v>
      </c>
      <c r="D2449" s="3" t="s">
        <v>135</v>
      </c>
      <c r="E2449" s="3" t="s">
        <v>153</v>
      </c>
      <c r="F2449" s="1">
        <v>3</v>
      </c>
      <c r="G2449" s="1">
        <v>2021</v>
      </c>
      <c r="H2449" s="1" t="s">
        <v>53</v>
      </c>
      <c r="I2449" s="1" t="s">
        <v>54</v>
      </c>
      <c r="J2449" s="1" t="s">
        <v>55</v>
      </c>
      <c r="K2449" s="1" t="s">
        <v>21</v>
      </c>
      <c r="L2449" s="1" t="s">
        <v>22</v>
      </c>
      <c r="M2449" s="1">
        <v>53</v>
      </c>
      <c r="N2449" s="1">
        <v>150</v>
      </c>
      <c r="O2449" s="1">
        <v>7950</v>
      </c>
      <c r="P2449" s="1">
        <v>4054.5</v>
      </c>
      <c r="Q2449" s="1">
        <v>0.51</v>
      </c>
      <c r="R2449" s="1" t="s">
        <v>24</v>
      </c>
    </row>
    <row r="2450" spans="1:18" x14ac:dyDescent="0.25">
      <c r="A2450" s="1" t="s">
        <v>39</v>
      </c>
      <c r="B2450" s="1">
        <v>1185732</v>
      </c>
      <c r="C2450" s="3">
        <v>44418</v>
      </c>
      <c r="D2450" s="3" t="s">
        <v>135</v>
      </c>
      <c r="E2450" s="3" t="s">
        <v>153</v>
      </c>
      <c r="F2450" s="1">
        <v>3</v>
      </c>
      <c r="G2450" s="1">
        <v>2021</v>
      </c>
      <c r="H2450" s="1" t="s">
        <v>53</v>
      </c>
      <c r="I2450" s="1" t="s">
        <v>54</v>
      </c>
      <c r="J2450" s="1" t="s">
        <v>55</v>
      </c>
      <c r="K2450" s="1" t="s">
        <v>21</v>
      </c>
      <c r="L2450" s="1" t="s">
        <v>23</v>
      </c>
      <c r="M2450" s="1">
        <v>41</v>
      </c>
      <c r="N2450" s="1">
        <v>158</v>
      </c>
      <c r="O2450" s="1">
        <v>6478</v>
      </c>
      <c r="P2450" s="1">
        <v>3303.78</v>
      </c>
      <c r="Q2450" s="1">
        <v>0.51</v>
      </c>
      <c r="R2450" s="1" t="s">
        <v>24</v>
      </c>
    </row>
    <row r="2451" spans="1:18" x14ac:dyDescent="0.25">
      <c r="A2451" s="1" t="s">
        <v>39</v>
      </c>
      <c r="B2451" s="1">
        <v>1185732</v>
      </c>
      <c r="C2451" s="3">
        <v>44418</v>
      </c>
      <c r="D2451" s="3" t="s">
        <v>135</v>
      </c>
      <c r="E2451" s="3" t="s">
        <v>153</v>
      </c>
      <c r="F2451" s="1">
        <v>3</v>
      </c>
      <c r="G2451" s="1">
        <v>2021</v>
      </c>
      <c r="H2451" s="1" t="s">
        <v>53</v>
      </c>
      <c r="I2451" s="1" t="s">
        <v>54</v>
      </c>
      <c r="J2451" s="1" t="s">
        <v>55</v>
      </c>
      <c r="K2451" s="1" t="s">
        <v>18</v>
      </c>
      <c r="L2451" s="1" t="s">
        <v>19</v>
      </c>
      <c r="M2451" s="1">
        <v>50</v>
      </c>
      <c r="N2451" s="1">
        <v>135</v>
      </c>
      <c r="O2451" s="1">
        <v>6750</v>
      </c>
      <c r="P2451" s="1">
        <v>3307.5</v>
      </c>
      <c r="Q2451" s="1">
        <v>0.49</v>
      </c>
      <c r="R2451" s="1" t="s">
        <v>24</v>
      </c>
    </row>
    <row r="2452" spans="1:18" x14ac:dyDescent="0.25">
      <c r="A2452" s="1" t="s">
        <v>39</v>
      </c>
      <c r="B2452" s="1">
        <v>1185732</v>
      </c>
      <c r="C2452" s="3">
        <v>44418</v>
      </c>
      <c r="D2452" s="3" t="s">
        <v>135</v>
      </c>
      <c r="E2452" s="3" t="s">
        <v>153</v>
      </c>
      <c r="F2452" s="1">
        <v>3</v>
      </c>
      <c r="G2452" s="1">
        <v>2021</v>
      </c>
      <c r="H2452" s="1" t="s">
        <v>53</v>
      </c>
      <c r="I2452" s="1" t="s">
        <v>54</v>
      </c>
      <c r="J2452" s="1" t="s">
        <v>55</v>
      </c>
      <c r="K2452" s="1" t="s">
        <v>21</v>
      </c>
      <c r="L2452" s="1" t="s">
        <v>19</v>
      </c>
      <c r="M2452" s="1">
        <v>54</v>
      </c>
      <c r="N2452" s="1">
        <v>169</v>
      </c>
      <c r="O2452" s="1">
        <v>9126</v>
      </c>
      <c r="P2452" s="1">
        <v>5566.86</v>
      </c>
      <c r="Q2452" s="1">
        <v>0.61</v>
      </c>
      <c r="R2452" s="1" t="s">
        <v>24</v>
      </c>
    </row>
    <row r="2453" spans="1:18" x14ac:dyDescent="0.25">
      <c r="A2453" s="1" t="s">
        <v>39</v>
      </c>
      <c r="B2453" s="1">
        <v>1185732</v>
      </c>
      <c r="C2453" s="3">
        <v>44448</v>
      </c>
      <c r="D2453" s="3" t="s">
        <v>137</v>
      </c>
      <c r="E2453" s="3" t="s">
        <v>154</v>
      </c>
      <c r="F2453" s="1">
        <v>3</v>
      </c>
      <c r="G2453" s="1">
        <v>2021</v>
      </c>
      <c r="H2453" s="1" t="s">
        <v>53</v>
      </c>
      <c r="I2453" s="1" t="s">
        <v>54</v>
      </c>
      <c r="J2453" s="1" t="s">
        <v>55</v>
      </c>
      <c r="K2453" s="1" t="s">
        <v>18</v>
      </c>
      <c r="L2453" s="1" t="s">
        <v>22</v>
      </c>
      <c r="M2453" s="1">
        <v>50</v>
      </c>
      <c r="N2453" s="1">
        <v>225</v>
      </c>
      <c r="O2453" s="1">
        <v>11250</v>
      </c>
      <c r="P2453" s="1">
        <v>6075</v>
      </c>
      <c r="Q2453" s="1">
        <v>0.54</v>
      </c>
      <c r="R2453" s="1" t="s">
        <v>24</v>
      </c>
    </row>
    <row r="2454" spans="1:18" x14ac:dyDescent="0.25">
      <c r="A2454" s="1" t="s">
        <v>39</v>
      </c>
      <c r="B2454" s="1">
        <v>1185732</v>
      </c>
      <c r="C2454" s="3">
        <v>44448</v>
      </c>
      <c r="D2454" s="3" t="s">
        <v>137</v>
      </c>
      <c r="E2454" s="3" t="s">
        <v>154</v>
      </c>
      <c r="F2454" s="1">
        <v>3</v>
      </c>
      <c r="G2454" s="1">
        <v>2021</v>
      </c>
      <c r="H2454" s="1" t="s">
        <v>53</v>
      </c>
      <c r="I2454" s="1" t="s">
        <v>54</v>
      </c>
      <c r="J2454" s="1" t="s">
        <v>55</v>
      </c>
      <c r="K2454" s="1" t="s">
        <v>18</v>
      </c>
      <c r="L2454" s="1" t="s">
        <v>23</v>
      </c>
      <c r="M2454" s="1">
        <v>47</v>
      </c>
      <c r="N2454" s="1">
        <v>173</v>
      </c>
      <c r="O2454" s="1">
        <v>8131</v>
      </c>
      <c r="P2454" s="1">
        <v>3821.57</v>
      </c>
      <c r="Q2454" s="1">
        <v>0.47</v>
      </c>
      <c r="R2454" s="1" t="s">
        <v>24</v>
      </c>
    </row>
    <row r="2455" spans="1:18" x14ac:dyDescent="0.25">
      <c r="A2455" s="1" t="s">
        <v>39</v>
      </c>
      <c r="B2455" s="1">
        <v>1185732</v>
      </c>
      <c r="C2455" s="3">
        <v>44448</v>
      </c>
      <c r="D2455" s="3" t="s">
        <v>137</v>
      </c>
      <c r="E2455" s="3" t="s">
        <v>154</v>
      </c>
      <c r="F2455" s="1">
        <v>3</v>
      </c>
      <c r="G2455" s="1">
        <v>2021</v>
      </c>
      <c r="H2455" s="1" t="s">
        <v>53</v>
      </c>
      <c r="I2455" s="1" t="s">
        <v>54</v>
      </c>
      <c r="J2455" s="1" t="s">
        <v>55</v>
      </c>
      <c r="K2455" s="1" t="s">
        <v>21</v>
      </c>
      <c r="L2455" s="1" t="s">
        <v>22</v>
      </c>
      <c r="M2455" s="1">
        <v>23</v>
      </c>
      <c r="N2455" s="1">
        <v>138</v>
      </c>
      <c r="O2455" s="1">
        <v>3174</v>
      </c>
      <c r="P2455" s="1">
        <v>1745.7</v>
      </c>
      <c r="Q2455" s="1">
        <v>0.55000000000000004</v>
      </c>
      <c r="R2455" s="1" t="s">
        <v>24</v>
      </c>
    </row>
    <row r="2456" spans="1:18" x14ac:dyDescent="0.25">
      <c r="A2456" s="1" t="s">
        <v>39</v>
      </c>
      <c r="B2456" s="1">
        <v>1185732</v>
      </c>
      <c r="C2456" s="3">
        <v>44448</v>
      </c>
      <c r="D2456" s="3" t="s">
        <v>137</v>
      </c>
      <c r="E2456" s="3" t="s">
        <v>154</v>
      </c>
      <c r="F2456" s="1">
        <v>3</v>
      </c>
      <c r="G2456" s="1">
        <v>2021</v>
      </c>
      <c r="H2456" s="1" t="s">
        <v>53</v>
      </c>
      <c r="I2456" s="1" t="s">
        <v>54</v>
      </c>
      <c r="J2456" s="1" t="s">
        <v>55</v>
      </c>
      <c r="K2456" s="1" t="s">
        <v>21</v>
      </c>
      <c r="L2456" s="1" t="s">
        <v>23</v>
      </c>
      <c r="M2456" s="1">
        <v>24</v>
      </c>
      <c r="N2456" s="1">
        <v>113</v>
      </c>
      <c r="O2456" s="1">
        <v>2712</v>
      </c>
      <c r="P2456" s="1">
        <v>1383.12</v>
      </c>
      <c r="Q2456" s="1">
        <v>0.51</v>
      </c>
      <c r="R2456" s="1" t="s">
        <v>24</v>
      </c>
    </row>
    <row r="2457" spans="1:18" x14ac:dyDescent="0.25">
      <c r="A2457" s="1" t="s">
        <v>39</v>
      </c>
      <c r="B2457" s="1">
        <v>1185732</v>
      </c>
      <c r="C2457" s="3">
        <v>44448</v>
      </c>
      <c r="D2457" s="3" t="s">
        <v>137</v>
      </c>
      <c r="E2457" s="3" t="s">
        <v>154</v>
      </c>
      <c r="F2457" s="1">
        <v>3</v>
      </c>
      <c r="G2457" s="1">
        <v>2021</v>
      </c>
      <c r="H2457" s="1" t="s">
        <v>53</v>
      </c>
      <c r="I2457" s="1" t="s">
        <v>54</v>
      </c>
      <c r="J2457" s="1" t="s">
        <v>55</v>
      </c>
      <c r="K2457" s="1" t="s">
        <v>18</v>
      </c>
      <c r="L2457" s="1" t="s">
        <v>19</v>
      </c>
      <c r="M2457" s="1">
        <v>32</v>
      </c>
      <c r="N2457" s="1">
        <v>122</v>
      </c>
      <c r="O2457" s="1">
        <v>3904</v>
      </c>
      <c r="P2457" s="1">
        <v>1873.92</v>
      </c>
      <c r="Q2457" s="1">
        <v>0.48</v>
      </c>
      <c r="R2457" s="1" t="s">
        <v>24</v>
      </c>
    </row>
    <row r="2458" spans="1:18" x14ac:dyDescent="0.25">
      <c r="A2458" s="1" t="s">
        <v>39</v>
      </c>
      <c r="B2458" s="1">
        <v>1185732</v>
      </c>
      <c r="C2458" s="3">
        <v>44448</v>
      </c>
      <c r="D2458" s="3" t="s">
        <v>137</v>
      </c>
      <c r="E2458" s="3" t="s">
        <v>154</v>
      </c>
      <c r="F2458" s="1">
        <v>3</v>
      </c>
      <c r="G2458" s="1">
        <v>2021</v>
      </c>
      <c r="H2458" s="1" t="s">
        <v>53</v>
      </c>
      <c r="I2458" s="1" t="s">
        <v>54</v>
      </c>
      <c r="J2458" s="1" t="s">
        <v>55</v>
      </c>
      <c r="K2458" s="1" t="s">
        <v>21</v>
      </c>
      <c r="L2458" s="1" t="s">
        <v>19</v>
      </c>
      <c r="M2458" s="1">
        <v>37</v>
      </c>
      <c r="N2458" s="1">
        <v>138</v>
      </c>
      <c r="O2458" s="1">
        <v>5106</v>
      </c>
      <c r="P2458" s="1">
        <v>3165.72</v>
      </c>
      <c r="Q2458" s="1">
        <v>0.62</v>
      </c>
      <c r="R2458" s="1" t="s">
        <v>24</v>
      </c>
    </row>
    <row r="2459" spans="1:18" x14ac:dyDescent="0.25">
      <c r="A2459" s="1" t="s">
        <v>39</v>
      </c>
      <c r="B2459" s="1">
        <v>1185732</v>
      </c>
      <c r="C2459" s="3">
        <v>44480</v>
      </c>
      <c r="D2459" s="3" t="s">
        <v>141</v>
      </c>
      <c r="E2459" s="3" t="s">
        <v>143</v>
      </c>
      <c r="F2459" s="1">
        <v>4</v>
      </c>
      <c r="G2459" s="1">
        <v>2021</v>
      </c>
      <c r="H2459" s="1" t="s">
        <v>53</v>
      </c>
      <c r="I2459" s="1" t="s">
        <v>54</v>
      </c>
      <c r="J2459" s="1" t="s">
        <v>55</v>
      </c>
      <c r="K2459" s="1" t="s">
        <v>18</v>
      </c>
      <c r="L2459" s="1" t="s">
        <v>22</v>
      </c>
      <c r="M2459" s="1">
        <v>36</v>
      </c>
      <c r="N2459" s="1">
        <v>210</v>
      </c>
      <c r="O2459" s="1">
        <v>7560</v>
      </c>
      <c r="P2459" s="1">
        <v>3931.2</v>
      </c>
      <c r="Q2459" s="1">
        <v>0.52</v>
      </c>
      <c r="R2459" s="1" t="s">
        <v>24</v>
      </c>
    </row>
    <row r="2460" spans="1:18" x14ac:dyDescent="0.25">
      <c r="A2460" s="1" t="s">
        <v>39</v>
      </c>
      <c r="B2460" s="1">
        <v>1185732</v>
      </c>
      <c r="C2460" s="3">
        <v>44480</v>
      </c>
      <c r="D2460" s="3" t="s">
        <v>141</v>
      </c>
      <c r="E2460" s="3" t="s">
        <v>143</v>
      </c>
      <c r="F2460" s="1">
        <v>4</v>
      </c>
      <c r="G2460" s="1">
        <v>2021</v>
      </c>
      <c r="H2460" s="1" t="s">
        <v>53</v>
      </c>
      <c r="I2460" s="1" t="s">
        <v>54</v>
      </c>
      <c r="J2460" s="1" t="s">
        <v>55</v>
      </c>
      <c r="K2460" s="1" t="s">
        <v>18</v>
      </c>
      <c r="L2460" s="1" t="s">
        <v>23</v>
      </c>
      <c r="M2460" s="1">
        <v>29</v>
      </c>
      <c r="N2460" s="1">
        <v>138</v>
      </c>
      <c r="O2460" s="1">
        <v>4002</v>
      </c>
      <c r="P2460" s="1">
        <v>1880.94</v>
      </c>
      <c r="Q2460" s="1">
        <v>0.47</v>
      </c>
      <c r="R2460" s="1" t="s">
        <v>24</v>
      </c>
    </row>
    <row r="2461" spans="1:18" x14ac:dyDescent="0.25">
      <c r="A2461" s="1" t="s">
        <v>39</v>
      </c>
      <c r="B2461" s="1">
        <v>1185732</v>
      </c>
      <c r="C2461" s="3">
        <v>44480</v>
      </c>
      <c r="D2461" s="3" t="s">
        <v>141</v>
      </c>
      <c r="E2461" s="3" t="s">
        <v>143</v>
      </c>
      <c r="F2461" s="1">
        <v>4</v>
      </c>
      <c r="G2461" s="1">
        <v>2021</v>
      </c>
      <c r="H2461" s="1" t="s">
        <v>53</v>
      </c>
      <c r="I2461" s="1" t="s">
        <v>54</v>
      </c>
      <c r="J2461" s="1" t="s">
        <v>55</v>
      </c>
      <c r="K2461" s="1" t="s">
        <v>21</v>
      </c>
      <c r="L2461" s="1" t="s">
        <v>22</v>
      </c>
      <c r="M2461" s="1">
        <v>27</v>
      </c>
      <c r="N2461" s="1">
        <v>106</v>
      </c>
      <c r="O2461" s="1">
        <v>2862</v>
      </c>
      <c r="P2461" s="1">
        <v>1516.86</v>
      </c>
      <c r="Q2461" s="1">
        <v>0.53</v>
      </c>
      <c r="R2461" s="1" t="s">
        <v>24</v>
      </c>
    </row>
    <row r="2462" spans="1:18" x14ac:dyDescent="0.25">
      <c r="A2462" s="1" t="s">
        <v>39</v>
      </c>
      <c r="B2462" s="1">
        <v>1185732</v>
      </c>
      <c r="C2462" s="3">
        <v>44480</v>
      </c>
      <c r="D2462" s="3" t="s">
        <v>141</v>
      </c>
      <c r="E2462" s="3" t="s">
        <v>143</v>
      </c>
      <c r="F2462" s="1">
        <v>4</v>
      </c>
      <c r="G2462" s="1">
        <v>2021</v>
      </c>
      <c r="H2462" s="1" t="s">
        <v>53</v>
      </c>
      <c r="I2462" s="1" t="s">
        <v>54</v>
      </c>
      <c r="J2462" s="1" t="s">
        <v>55</v>
      </c>
      <c r="K2462" s="1" t="s">
        <v>21</v>
      </c>
      <c r="L2462" s="1" t="s">
        <v>23</v>
      </c>
      <c r="M2462" s="1">
        <v>29</v>
      </c>
      <c r="N2462" s="1">
        <v>112</v>
      </c>
      <c r="O2462" s="1">
        <v>3248</v>
      </c>
      <c r="P2462" s="1">
        <v>1656.48</v>
      </c>
      <c r="Q2462" s="1">
        <v>0.51</v>
      </c>
      <c r="R2462" s="1" t="s">
        <v>24</v>
      </c>
    </row>
    <row r="2463" spans="1:18" x14ac:dyDescent="0.25">
      <c r="A2463" s="1" t="s">
        <v>39</v>
      </c>
      <c r="B2463" s="1">
        <v>1185732</v>
      </c>
      <c r="C2463" s="3">
        <v>44480</v>
      </c>
      <c r="D2463" s="3" t="s">
        <v>141</v>
      </c>
      <c r="E2463" s="3" t="s">
        <v>143</v>
      </c>
      <c r="F2463" s="1">
        <v>4</v>
      </c>
      <c r="G2463" s="1">
        <v>2021</v>
      </c>
      <c r="H2463" s="1" t="s">
        <v>53</v>
      </c>
      <c r="I2463" s="1" t="s">
        <v>54</v>
      </c>
      <c r="J2463" s="1" t="s">
        <v>55</v>
      </c>
      <c r="K2463" s="1" t="s">
        <v>18</v>
      </c>
      <c r="L2463" s="1" t="s">
        <v>19</v>
      </c>
      <c r="M2463" s="1">
        <v>37</v>
      </c>
      <c r="N2463" s="1">
        <v>116</v>
      </c>
      <c r="O2463" s="1">
        <v>4292</v>
      </c>
      <c r="P2463" s="1">
        <v>1974.32</v>
      </c>
      <c r="Q2463" s="1">
        <v>0.46</v>
      </c>
      <c r="R2463" s="1" t="s">
        <v>24</v>
      </c>
    </row>
    <row r="2464" spans="1:18" x14ac:dyDescent="0.25">
      <c r="A2464" s="1" t="s">
        <v>39</v>
      </c>
      <c r="B2464" s="1">
        <v>1185732</v>
      </c>
      <c r="C2464" s="3">
        <v>44480</v>
      </c>
      <c r="D2464" s="3" t="s">
        <v>141</v>
      </c>
      <c r="E2464" s="3" t="s">
        <v>143</v>
      </c>
      <c r="F2464" s="1">
        <v>4</v>
      </c>
      <c r="G2464" s="1">
        <v>2021</v>
      </c>
      <c r="H2464" s="1" t="s">
        <v>53</v>
      </c>
      <c r="I2464" s="1" t="s">
        <v>54</v>
      </c>
      <c r="J2464" s="1" t="s">
        <v>55</v>
      </c>
      <c r="K2464" s="1" t="s">
        <v>21</v>
      </c>
      <c r="L2464" s="1" t="s">
        <v>19</v>
      </c>
      <c r="M2464" s="1">
        <v>38</v>
      </c>
      <c r="N2464" s="1">
        <v>147</v>
      </c>
      <c r="O2464" s="1">
        <v>5586</v>
      </c>
      <c r="P2464" s="1">
        <v>3519.18</v>
      </c>
      <c r="Q2464" s="1">
        <v>0.63</v>
      </c>
      <c r="R2464" s="1" t="s">
        <v>24</v>
      </c>
    </row>
    <row r="2465" spans="1:18" x14ac:dyDescent="0.25">
      <c r="A2465" s="1" t="s">
        <v>39</v>
      </c>
      <c r="B2465" s="1">
        <v>1185732</v>
      </c>
      <c r="C2465" s="3">
        <v>44510</v>
      </c>
      <c r="D2465" s="3" t="s">
        <v>136</v>
      </c>
      <c r="E2465" s="3" t="s">
        <v>144</v>
      </c>
      <c r="F2465" s="1">
        <v>4</v>
      </c>
      <c r="G2465" s="1">
        <v>2021</v>
      </c>
      <c r="H2465" s="1" t="s">
        <v>53</v>
      </c>
      <c r="I2465" s="1" t="s">
        <v>54</v>
      </c>
      <c r="J2465" s="1" t="s">
        <v>55</v>
      </c>
      <c r="K2465" s="1" t="s">
        <v>18</v>
      </c>
      <c r="L2465" s="1" t="s">
        <v>22</v>
      </c>
      <c r="M2465" s="1">
        <v>34</v>
      </c>
      <c r="N2465" s="1">
        <v>169</v>
      </c>
      <c r="O2465" s="1">
        <v>5746</v>
      </c>
      <c r="P2465" s="1">
        <v>2987.92</v>
      </c>
      <c r="Q2465" s="1">
        <v>0.52</v>
      </c>
      <c r="R2465" s="1" t="s">
        <v>24</v>
      </c>
    </row>
    <row r="2466" spans="1:18" x14ac:dyDescent="0.25">
      <c r="A2466" s="1" t="s">
        <v>39</v>
      </c>
      <c r="B2466" s="1">
        <v>1185732</v>
      </c>
      <c r="C2466" s="3">
        <v>44510</v>
      </c>
      <c r="D2466" s="3" t="s">
        <v>136</v>
      </c>
      <c r="E2466" s="3" t="s">
        <v>144</v>
      </c>
      <c r="F2466" s="1">
        <v>4</v>
      </c>
      <c r="G2466" s="1">
        <v>2021</v>
      </c>
      <c r="H2466" s="1" t="s">
        <v>53</v>
      </c>
      <c r="I2466" s="1" t="s">
        <v>54</v>
      </c>
      <c r="J2466" s="1" t="s">
        <v>55</v>
      </c>
      <c r="K2466" s="1" t="s">
        <v>18</v>
      </c>
      <c r="L2466" s="1" t="s">
        <v>23</v>
      </c>
      <c r="M2466" s="1">
        <v>24</v>
      </c>
      <c r="N2466" s="1">
        <v>140</v>
      </c>
      <c r="O2466" s="1">
        <v>3360</v>
      </c>
      <c r="P2466" s="1">
        <v>1512</v>
      </c>
      <c r="Q2466" s="1">
        <v>0.45</v>
      </c>
      <c r="R2466" s="1" t="s">
        <v>24</v>
      </c>
    </row>
    <row r="2467" spans="1:18" x14ac:dyDescent="0.25">
      <c r="A2467" s="1" t="s">
        <v>39</v>
      </c>
      <c r="B2467" s="1">
        <v>1185732</v>
      </c>
      <c r="C2467" s="3">
        <v>44510</v>
      </c>
      <c r="D2467" s="3" t="s">
        <v>136</v>
      </c>
      <c r="E2467" s="3" t="s">
        <v>144</v>
      </c>
      <c r="F2467" s="1">
        <v>4</v>
      </c>
      <c r="G2467" s="1">
        <v>2021</v>
      </c>
      <c r="H2467" s="1" t="s">
        <v>53</v>
      </c>
      <c r="I2467" s="1" t="s">
        <v>54</v>
      </c>
      <c r="J2467" s="1" t="s">
        <v>55</v>
      </c>
      <c r="K2467" s="1" t="s">
        <v>21</v>
      </c>
      <c r="L2467" s="1" t="s">
        <v>22</v>
      </c>
      <c r="M2467" s="1">
        <v>32</v>
      </c>
      <c r="N2467" s="1">
        <v>116</v>
      </c>
      <c r="O2467" s="1">
        <v>3712</v>
      </c>
      <c r="P2467" s="1">
        <v>1856</v>
      </c>
      <c r="Q2467" s="1">
        <v>0.5</v>
      </c>
      <c r="R2467" s="1" t="s">
        <v>24</v>
      </c>
    </row>
    <row r="2468" spans="1:18" x14ac:dyDescent="0.25">
      <c r="A2468" s="1" t="s">
        <v>39</v>
      </c>
      <c r="B2468" s="1">
        <v>1185732</v>
      </c>
      <c r="C2468" s="3">
        <v>44510</v>
      </c>
      <c r="D2468" s="3" t="s">
        <v>136</v>
      </c>
      <c r="E2468" s="3" t="s">
        <v>144</v>
      </c>
      <c r="F2468" s="1">
        <v>4</v>
      </c>
      <c r="G2468" s="1">
        <v>2021</v>
      </c>
      <c r="H2468" s="1" t="s">
        <v>53</v>
      </c>
      <c r="I2468" s="1" t="s">
        <v>54</v>
      </c>
      <c r="J2468" s="1" t="s">
        <v>55</v>
      </c>
      <c r="K2468" s="1" t="s">
        <v>21</v>
      </c>
      <c r="L2468" s="1" t="s">
        <v>23</v>
      </c>
      <c r="M2468" s="1">
        <v>59</v>
      </c>
      <c r="N2468" s="1">
        <v>135</v>
      </c>
      <c r="O2468" s="1">
        <v>7965</v>
      </c>
      <c r="P2468" s="1">
        <v>3982.5</v>
      </c>
      <c r="Q2468" s="1">
        <v>0.5</v>
      </c>
      <c r="R2468" s="1" t="s">
        <v>24</v>
      </c>
    </row>
    <row r="2469" spans="1:18" x14ac:dyDescent="0.25">
      <c r="A2469" s="1" t="s">
        <v>39</v>
      </c>
      <c r="B2469" s="1">
        <v>1185732</v>
      </c>
      <c r="C2469" s="3">
        <v>44510</v>
      </c>
      <c r="D2469" s="3" t="s">
        <v>136</v>
      </c>
      <c r="E2469" s="3" t="s">
        <v>144</v>
      </c>
      <c r="F2469" s="1">
        <v>4</v>
      </c>
      <c r="G2469" s="1">
        <v>2021</v>
      </c>
      <c r="H2469" s="1" t="s">
        <v>53</v>
      </c>
      <c r="I2469" s="1" t="s">
        <v>54</v>
      </c>
      <c r="J2469" s="1" t="s">
        <v>55</v>
      </c>
      <c r="K2469" s="1" t="s">
        <v>18</v>
      </c>
      <c r="L2469" s="1" t="s">
        <v>19</v>
      </c>
      <c r="M2469" s="1">
        <v>76</v>
      </c>
      <c r="N2469" s="1">
        <v>138</v>
      </c>
      <c r="O2469" s="1">
        <v>10488</v>
      </c>
      <c r="P2469" s="1">
        <v>5139.12</v>
      </c>
      <c r="Q2469" s="1">
        <v>0.49</v>
      </c>
      <c r="R2469" s="1" t="s">
        <v>24</v>
      </c>
    </row>
    <row r="2470" spans="1:18" x14ac:dyDescent="0.25">
      <c r="A2470" s="1" t="s">
        <v>39</v>
      </c>
      <c r="B2470" s="1">
        <v>1185732</v>
      </c>
      <c r="C2470" s="3">
        <v>44510</v>
      </c>
      <c r="D2470" s="3" t="s">
        <v>136</v>
      </c>
      <c r="E2470" s="3" t="s">
        <v>144</v>
      </c>
      <c r="F2470" s="1">
        <v>4</v>
      </c>
      <c r="G2470" s="1">
        <v>2021</v>
      </c>
      <c r="H2470" s="1" t="s">
        <v>53</v>
      </c>
      <c r="I2470" s="1" t="s">
        <v>54</v>
      </c>
      <c r="J2470" s="1" t="s">
        <v>55</v>
      </c>
      <c r="K2470" s="1" t="s">
        <v>21</v>
      </c>
      <c r="L2470" s="1" t="s">
        <v>19</v>
      </c>
      <c r="M2470" s="1">
        <v>74</v>
      </c>
      <c r="N2470" s="1">
        <v>167</v>
      </c>
      <c r="O2470" s="1">
        <v>12358</v>
      </c>
      <c r="P2470" s="1">
        <v>7909.12</v>
      </c>
      <c r="Q2470" s="1">
        <v>0.64</v>
      </c>
      <c r="R2470" s="1" t="s">
        <v>24</v>
      </c>
    </row>
    <row r="2471" spans="1:18" x14ac:dyDescent="0.25">
      <c r="A2471" s="1" t="s">
        <v>39</v>
      </c>
      <c r="B2471" s="1">
        <v>1185732</v>
      </c>
      <c r="C2471" s="3">
        <v>44539</v>
      </c>
      <c r="D2471" s="3" t="s">
        <v>137</v>
      </c>
      <c r="E2471" s="3" t="s">
        <v>145</v>
      </c>
      <c r="F2471" s="1">
        <v>4</v>
      </c>
      <c r="G2471" s="1">
        <v>2021</v>
      </c>
      <c r="H2471" s="1" t="s">
        <v>53</v>
      </c>
      <c r="I2471" s="1" t="s">
        <v>54</v>
      </c>
      <c r="J2471" s="1" t="s">
        <v>55</v>
      </c>
      <c r="K2471" s="1" t="s">
        <v>18</v>
      </c>
      <c r="L2471" s="1" t="s">
        <v>22</v>
      </c>
      <c r="M2471" s="1">
        <v>70</v>
      </c>
      <c r="N2471" s="1">
        <v>231</v>
      </c>
      <c r="O2471" s="1">
        <v>16170</v>
      </c>
      <c r="P2471" s="1">
        <v>8085</v>
      </c>
      <c r="Q2471" s="1">
        <v>0.5</v>
      </c>
      <c r="R2471" s="1" t="s">
        <v>24</v>
      </c>
    </row>
    <row r="2472" spans="1:18" x14ac:dyDescent="0.25">
      <c r="A2472" s="1" t="s">
        <v>39</v>
      </c>
      <c r="B2472" s="1">
        <v>1185732</v>
      </c>
      <c r="C2472" s="3">
        <v>44539</v>
      </c>
      <c r="D2472" s="3" t="s">
        <v>137</v>
      </c>
      <c r="E2472" s="3" t="s">
        <v>145</v>
      </c>
      <c r="F2472" s="1">
        <v>4</v>
      </c>
      <c r="G2472" s="1">
        <v>2021</v>
      </c>
      <c r="H2472" s="1" t="s">
        <v>53</v>
      </c>
      <c r="I2472" s="1" t="s">
        <v>54</v>
      </c>
      <c r="J2472" s="1" t="s">
        <v>55</v>
      </c>
      <c r="K2472" s="1" t="s">
        <v>18</v>
      </c>
      <c r="L2472" s="1" t="s">
        <v>23</v>
      </c>
      <c r="M2472" s="1">
        <v>60</v>
      </c>
      <c r="N2472" s="1">
        <v>181</v>
      </c>
      <c r="O2472" s="1">
        <v>10860</v>
      </c>
      <c r="P2472" s="1">
        <v>5104.2</v>
      </c>
      <c r="Q2472" s="1">
        <v>0.47</v>
      </c>
      <c r="R2472" s="1" t="s">
        <v>24</v>
      </c>
    </row>
    <row r="2473" spans="1:18" x14ac:dyDescent="0.25">
      <c r="A2473" s="1" t="s">
        <v>39</v>
      </c>
      <c r="B2473" s="1">
        <v>1185732</v>
      </c>
      <c r="C2473" s="3">
        <v>44218</v>
      </c>
      <c r="D2473" s="3" t="s">
        <v>138</v>
      </c>
      <c r="E2473" s="3" t="s">
        <v>146</v>
      </c>
      <c r="F2473" s="1">
        <v>1</v>
      </c>
      <c r="G2473" s="1">
        <v>2021</v>
      </c>
      <c r="H2473" s="1" t="s">
        <v>53</v>
      </c>
      <c r="I2473" s="1" t="s">
        <v>54</v>
      </c>
      <c r="J2473" s="1" t="s">
        <v>55</v>
      </c>
      <c r="K2473" s="1" t="s">
        <v>18</v>
      </c>
      <c r="L2473" s="1" t="s">
        <v>22</v>
      </c>
      <c r="M2473" s="1">
        <v>37</v>
      </c>
      <c r="N2473" s="1">
        <v>135</v>
      </c>
      <c r="O2473" s="1">
        <v>4995</v>
      </c>
      <c r="P2473" s="1">
        <v>2697.3</v>
      </c>
      <c r="Q2473" s="1">
        <v>0.54</v>
      </c>
      <c r="R2473" s="1" t="s">
        <v>24</v>
      </c>
    </row>
    <row r="2474" spans="1:18" x14ac:dyDescent="0.25">
      <c r="A2474" s="1" t="s">
        <v>39</v>
      </c>
      <c r="B2474" s="1">
        <v>1185732</v>
      </c>
      <c r="C2474" s="3">
        <v>44218</v>
      </c>
      <c r="D2474" s="3" t="s">
        <v>138</v>
      </c>
      <c r="E2474" s="3" t="s">
        <v>146</v>
      </c>
      <c r="F2474" s="1">
        <v>1</v>
      </c>
      <c r="G2474" s="1">
        <v>2021</v>
      </c>
      <c r="H2474" s="1" t="s">
        <v>53</v>
      </c>
      <c r="I2474" s="1" t="s">
        <v>54</v>
      </c>
      <c r="J2474" s="1" t="s">
        <v>55</v>
      </c>
      <c r="K2474" s="1" t="s">
        <v>18</v>
      </c>
      <c r="L2474" s="1" t="s">
        <v>23</v>
      </c>
      <c r="M2474" s="1">
        <v>38</v>
      </c>
      <c r="N2474" s="1">
        <v>78</v>
      </c>
      <c r="O2474" s="1">
        <v>2964</v>
      </c>
      <c r="P2474" s="1">
        <v>1393.08</v>
      </c>
      <c r="Q2474" s="1">
        <v>0.47</v>
      </c>
      <c r="R2474" s="1" t="s">
        <v>24</v>
      </c>
    </row>
    <row r="2475" spans="1:18" x14ac:dyDescent="0.25">
      <c r="A2475" s="1" t="s">
        <v>39</v>
      </c>
      <c r="B2475" s="1">
        <v>1185732</v>
      </c>
      <c r="C2475" s="3">
        <v>44218</v>
      </c>
      <c r="D2475" s="3" t="s">
        <v>138</v>
      </c>
      <c r="E2475" s="3" t="s">
        <v>146</v>
      </c>
      <c r="F2475" s="1">
        <v>1</v>
      </c>
      <c r="G2475" s="1">
        <v>2021</v>
      </c>
      <c r="H2475" s="1" t="s">
        <v>53</v>
      </c>
      <c r="I2475" s="1" t="s">
        <v>54</v>
      </c>
      <c r="J2475" s="1" t="s">
        <v>55</v>
      </c>
      <c r="K2475" s="1" t="s">
        <v>21</v>
      </c>
      <c r="L2475" s="1" t="s">
        <v>22</v>
      </c>
      <c r="M2475" s="1">
        <v>28</v>
      </c>
      <c r="N2475" s="1">
        <v>75</v>
      </c>
      <c r="O2475" s="1">
        <v>2100</v>
      </c>
      <c r="P2475" s="1">
        <v>1092</v>
      </c>
      <c r="Q2475" s="1">
        <v>0.52</v>
      </c>
      <c r="R2475" s="1" t="s">
        <v>24</v>
      </c>
    </row>
    <row r="2476" spans="1:18" x14ac:dyDescent="0.25">
      <c r="A2476" s="1" t="s">
        <v>39</v>
      </c>
      <c r="B2476" s="1">
        <v>1185732</v>
      </c>
      <c r="C2476" s="3">
        <v>44218</v>
      </c>
      <c r="D2476" s="3" t="s">
        <v>138</v>
      </c>
      <c r="E2476" s="3" t="s">
        <v>146</v>
      </c>
      <c r="F2476" s="1">
        <v>1</v>
      </c>
      <c r="G2476" s="1">
        <v>2021</v>
      </c>
      <c r="H2476" s="1" t="s">
        <v>53</v>
      </c>
      <c r="I2476" s="1" t="s">
        <v>54</v>
      </c>
      <c r="J2476" s="1" t="s">
        <v>55</v>
      </c>
      <c r="K2476" s="1" t="s">
        <v>21</v>
      </c>
      <c r="L2476" s="1" t="s">
        <v>23</v>
      </c>
      <c r="M2476" s="1">
        <v>34</v>
      </c>
      <c r="N2476" s="1">
        <v>42</v>
      </c>
      <c r="O2476" s="1">
        <v>1428</v>
      </c>
      <c r="P2476" s="1">
        <v>714</v>
      </c>
      <c r="Q2476" s="1">
        <v>0.5</v>
      </c>
      <c r="R2476" s="1" t="s">
        <v>24</v>
      </c>
    </row>
    <row r="2477" spans="1:18" x14ac:dyDescent="0.25">
      <c r="A2477" s="1" t="s">
        <v>39</v>
      </c>
      <c r="B2477" s="1">
        <v>1185732</v>
      </c>
      <c r="C2477" s="3">
        <v>44218</v>
      </c>
      <c r="D2477" s="3" t="s">
        <v>138</v>
      </c>
      <c r="E2477" s="3" t="s">
        <v>146</v>
      </c>
      <c r="F2477" s="1">
        <v>1</v>
      </c>
      <c r="G2477" s="1">
        <v>2021</v>
      </c>
      <c r="H2477" s="1" t="s">
        <v>53</v>
      </c>
      <c r="I2477" s="1" t="s">
        <v>54</v>
      </c>
      <c r="J2477" s="1" t="s">
        <v>55</v>
      </c>
      <c r="K2477" s="1" t="s">
        <v>18</v>
      </c>
      <c r="L2477" s="1" t="s">
        <v>19</v>
      </c>
      <c r="M2477" s="1">
        <v>46</v>
      </c>
      <c r="N2477" s="1">
        <v>52</v>
      </c>
      <c r="O2477" s="1">
        <v>2392</v>
      </c>
      <c r="P2477" s="1">
        <v>1124.24</v>
      </c>
      <c r="Q2477" s="1">
        <v>0.47</v>
      </c>
      <c r="R2477" s="1" t="s">
        <v>24</v>
      </c>
    </row>
    <row r="2478" spans="1:18" x14ac:dyDescent="0.25">
      <c r="A2478" s="1" t="s">
        <v>39</v>
      </c>
      <c r="B2478" s="1">
        <v>1185732</v>
      </c>
      <c r="C2478" s="3">
        <v>44218</v>
      </c>
      <c r="D2478" s="3" t="s">
        <v>138</v>
      </c>
      <c r="E2478" s="3" t="s">
        <v>146</v>
      </c>
      <c r="F2478" s="1">
        <v>1</v>
      </c>
      <c r="G2478" s="1">
        <v>2021</v>
      </c>
      <c r="H2478" s="1" t="s">
        <v>53</v>
      </c>
      <c r="I2478" s="1" t="s">
        <v>54</v>
      </c>
      <c r="J2478" s="1" t="s">
        <v>55</v>
      </c>
      <c r="K2478" s="1" t="s">
        <v>21</v>
      </c>
      <c r="L2478" s="1" t="s">
        <v>19</v>
      </c>
      <c r="M2478" s="1">
        <v>37</v>
      </c>
      <c r="N2478" s="1">
        <v>81</v>
      </c>
      <c r="O2478" s="1">
        <v>2997</v>
      </c>
      <c r="P2478" s="1">
        <v>1618.38</v>
      </c>
      <c r="Q2478" s="1">
        <v>0.54</v>
      </c>
      <c r="R2478" s="1" t="s">
        <v>24</v>
      </c>
    </row>
    <row r="2479" spans="1:18" x14ac:dyDescent="0.25">
      <c r="A2479" s="1" t="s">
        <v>39</v>
      </c>
      <c r="B2479" s="1">
        <v>1185732</v>
      </c>
      <c r="C2479" s="3">
        <v>44249</v>
      </c>
      <c r="D2479" s="3" t="s">
        <v>141</v>
      </c>
      <c r="E2479" s="3" t="s">
        <v>147</v>
      </c>
      <c r="F2479" s="1">
        <v>1</v>
      </c>
      <c r="G2479" s="1">
        <v>2021</v>
      </c>
      <c r="H2479" s="1" t="s">
        <v>53</v>
      </c>
      <c r="I2479" s="1" t="s">
        <v>54</v>
      </c>
      <c r="J2479" s="1" t="s">
        <v>55</v>
      </c>
      <c r="K2479" s="1" t="s">
        <v>18</v>
      </c>
      <c r="L2479" s="1" t="s">
        <v>22</v>
      </c>
      <c r="M2479" s="1">
        <v>38</v>
      </c>
      <c r="N2479" s="1">
        <v>138</v>
      </c>
      <c r="O2479" s="1">
        <v>5244</v>
      </c>
      <c r="P2479" s="1">
        <v>2779.32</v>
      </c>
      <c r="Q2479" s="1">
        <v>0.53</v>
      </c>
      <c r="R2479" s="1" t="s">
        <v>24</v>
      </c>
    </row>
    <row r="2480" spans="1:18" x14ac:dyDescent="0.25">
      <c r="A2480" s="1" t="s">
        <v>39</v>
      </c>
      <c r="B2480" s="1">
        <v>1185732</v>
      </c>
      <c r="C2480" s="3">
        <v>44249</v>
      </c>
      <c r="D2480" s="3" t="s">
        <v>141</v>
      </c>
      <c r="E2480" s="3" t="s">
        <v>147</v>
      </c>
      <c r="F2480" s="1">
        <v>1</v>
      </c>
      <c r="G2480" s="1">
        <v>2021</v>
      </c>
      <c r="H2480" s="1" t="s">
        <v>53</v>
      </c>
      <c r="I2480" s="1" t="s">
        <v>54</v>
      </c>
      <c r="J2480" s="1" t="s">
        <v>55</v>
      </c>
      <c r="K2480" s="1" t="s">
        <v>18</v>
      </c>
      <c r="L2480" s="1" t="s">
        <v>23</v>
      </c>
      <c r="M2480" s="1">
        <v>38</v>
      </c>
      <c r="N2480" s="1">
        <v>58</v>
      </c>
      <c r="O2480" s="1">
        <v>2204</v>
      </c>
      <c r="P2480" s="1">
        <v>1013.84</v>
      </c>
      <c r="Q2480" s="1">
        <v>0.46</v>
      </c>
      <c r="R2480" s="1" t="s">
        <v>24</v>
      </c>
    </row>
    <row r="2481" spans="1:18" x14ac:dyDescent="0.25">
      <c r="A2481" s="1" t="s">
        <v>39</v>
      </c>
      <c r="B2481" s="1">
        <v>1185732</v>
      </c>
      <c r="C2481" s="3">
        <v>44249</v>
      </c>
      <c r="D2481" s="3" t="s">
        <v>141</v>
      </c>
      <c r="E2481" s="3" t="s">
        <v>147</v>
      </c>
      <c r="F2481" s="1">
        <v>1</v>
      </c>
      <c r="G2481" s="1">
        <v>2021</v>
      </c>
      <c r="H2481" s="1" t="s">
        <v>53</v>
      </c>
      <c r="I2481" s="1" t="s">
        <v>54</v>
      </c>
      <c r="J2481" s="1" t="s">
        <v>55</v>
      </c>
      <c r="K2481" s="1" t="s">
        <v>21</v>
      </c>
      <c r="L2481" s="1" t="s">
        <v>22</v>
      </c>
      <c r="M2481" s="1">
        <v>29</v>
      </c>
      <c r="N2481" s="1">
        <v>63</v>
      </c>
      <c r="O2481" s="1">
        <v>1827</v>
      </c>
      <c r="P2481" s="1">
        <v>968.31</v>
      </c>
      <c r="Q2481" s="1">
        <v>0.53</v>
      </c>
      <c r="R2481" s="1" t="s">
        <v>24</v>
      </c>
    </row>
    <row r="2482" spans="1:18" x14ac:dyDescent="0.25">
      <c r="A2482" s="1" t="s">
        <v>46</v>
      </c>
      <c r="B2482" s="1">
        <v>1185732</v>
      </c>
      <c r="C2482" s="3">
        <v>44244</v>
      </c>
      <c r="D2482" s="3" t="s">
        <v>136</v>
      </c>
      <c r="E2482" s="3" t="s">
        <v>147</v>
      </c>
      <c r="F2482" s="1">
        <v>1</v>
      </c>
      <c r="G2482" s="1">
        <v>2021</v>
      </c>
      <c r="H2482" s="1" t="s">
        <v>53</v>
      </c>
      <c r="I2482" s="1" t="s">
        <v>56</v>
      </c>
      <c r="J2482" s="1" t="s">
        <v>57</v>
      </c>
      <c r="K2482" s="1" t="s">
        <v>21</v>
      </c>
      <c r="L2482" s="1" t="s">
        <v>23</v>
      </c>
      <c r="M2482" s="1">
        <v>30</v>
      </c>
      <c r="N2482" s="1">
        <v>375</v>
      </c>
      <c r="O2482" s="1">
        <v>112500</v>
      </c>
      <c r="P2482" s="1">
        <v>39375</v>
      </c>
      <c r="Q2482" s="1">
        <v>0.35</v>
      </c>
      <c r="R2482" s="1" t="s">
        <v>27</v>
      </c>
    </row>
    <row r="2483" spans="1:18" x14ac:dyDescent="0.25">
      <c r="A2483" s="1" t="s">
        <v>46</v>
      </c>
      <c r="B2483" s="1">
        <v>1185732</v>
      </c>
      <c r="C2483" s="3">
        <v>44244</v>
      </c>
      <c r="D2483" s="3" t="s">
        <v>136</v>
      </c>
      <c r="E2483" s="3" t="s">
        <v>147</v>
      </c>
      <c r="F2483" s="1">
        <v>1</v>
      </c>
      <c r="G2483" s="1">
        <v>2021</v>
      </c>
      <c r="H2483" s="1" t="s">
        <v>53</v>
      </c>
      <c r="I2483" s="1" t="s">
        <v>56</v>
      </c>
      <c r="J2483" s="1" t="s">
        <v>57</v>
      </c>
      <c r="K2483" s="1" t="s">
        <v>18</v>
      </c>
      <c r="L2483" s="1" t="s">
        <v>19</v>
      </c>
      <c r="M2483" s="1">
        <v>45</v>
      </c>
      <c r="N2483" s="1">
        <v>450</v>
      </c>
      <c r="O2483" s="1">
        <v>202500</v>
      </c>
      <c r="P2483" s="1">
        <v>81000</v>
      </c>
      <c r="Q2483" s="1">
        <v>0.4</v>
      </c>
      <c r="R2483" s="1" t="s">
        <v>27</v>
      </c>
    </row>
    <row r="2484" spans="1:18" x14ac:dyDescent="0.25">
      <c r="A2484" s="1" t="s">
        <v>46</v>
      </c>
      <c r="B2484" s="1">
        <v>1185732</v>
      </c>
      <c r="C2484" s="3">
        <v>44244</v>
      </c>
      <c r="D2484" s="3" t="s">
        <v>136</v>
      </c>
      <c r="E2484" s="3" t="s">
        <v>147</v>
      </c>
      <c r="F2484" s="1">
        <v>1</v>
      </c>
      <c r="G2484" s="1">
        <v>2021</v>
      </c>
      <c r="H2484" s="1" t="s">
        <v>53</v>
      </c>
      <c r="I2484" s="1" t="s">
        <v>56</v>
      </c>
      <c r="J2484" s="1" t="s">
        <v>57</v>
      </c>
      <c r="K2484" s="1" t="s">
        <v>21</v>
      </c>
      <c r="L2484" s="1" t="s">
        <v>19</v>
      </c>
      <c r="M2484" s="1">
        <v>35</v>
      </c>
      <c r="N2484" s="1">
        <v>550</v>
      </c>
      <c r="O2484" s="1">
        <v>192500</v>
      </c>
      <c r="P2484" s="1">
        <v>105875</v>
      </c>
      <c r="Q2484" s="1">
        <v>0.55000000000000004</v>
      </c>
      <c r="R2484" s="1" t="s">
        <v>27</v>
      </c>
    </row>
    <row r="2485" spans="1:18" x14ac:dyDescent="0.25">
      <c r="A2485" s="1" t="s">
        <v>46</v>
      </c>
      <c r="B2485" s="1">
        <v>1185732</v>
      </c>
      <c r="C2485" s="3">
        <v>44270</v>
      </c>
      <c r="D2485" s="3" t="s">
        <v>141</v>
      </c>
      <c r="E2485" s="3" t="s">
        <v>148</v>
      </c>
      <c r="F2485" s="1">
        <v>1</v>
      </c>
      <c r="G2485" s="1">
        <v>2021</v>
      </c>
      <c r="H2485" s="1" t="s">
        <v>53</v>
      </c>
      <c r="I2485" s="1" t="s">
        <v>56</v>
      </c>
      <c r="J2485" s="1" t="s">
        <v>57</v>
      </c>
      <c r="K2485" s="1" t="s">
        <v>18</v>
      </c>
      <c r="L2485" s="1" t="s">
        <v>22</v>
      </c>
      <c r="M2485" s="1">
        <v>35</v>
      </c>
      <c r="N2485" s="1">
        <v>770</v>
      </c>
      <c r="O2485" s="1">
        <v>269500</v>
      </c>
      <c r="P2485" s="1">
        <v>134750</v>
      </c>
      <c r="Q2485" s="1">
        <v>0.5</v>
      </c>
      <c r="R2485" s="1" t="s">
        <v>27</v>
      </c>
    </row>
    <row r="2486" spans="1:18" x14ac:dyDescent="0.25">
      <c r="A2486" s="1" t="s">
        <v>46</v>
      </c>
      <c r="B2486" s="1">
        <v>1185732</v>
      </c>
      <c r="C2486" s="3">
        <v>44270</v>
      </c>
      <c r="D2486" s="3" t="s">
        <v>141</v>
      </c>
      <c r="E2486" s="3" t="s">
        <v>148</v>
      </c>
      <c r="F2486" s="1">
        <v>1</v>
      </c>
      <c r="G2486" s="1">
        <v>2021</v>
      </c>
      <c r="H2486" s="1" t="s">
        <v>53</v>
      </c>
      <c r="I2486" s="1" t="s">
        <v>56</v>
      </c>
      <c r="J2486" s="1" t="s">
        <v>57</v>
      </c>
      <c r="K2486" s="1" t="s">
        <v>18</v>
      </c>
      <c r="L2486" s="1" t="s">
        <v>23</v>
      </c>
      <c r="M2486" s="1">
        <v>35</v>
      </c>
      <c r="N2486" s="1">
        <v>450</v>
      </c>
      <c r="O2486" s="1">
        <v>157500</v>
      </c>
      <c r="P2486" s="1">
        <v>63000</v>
      </c>
      <c r="Q2486" s="1">
        <v>0.4</v>
      </c>
      <c r="R2486" s="1" t="s">
        <v>27</v>
      </c>
    </row>
    <row r="2487" spans="1:18" x14ac:dyDescent="0.25">
      <c r="A2487" s="1" t="s">
        <v>46</v>
      </c>
      <c r="B2487" s="1">
        <v>1185732</v>
      </c>
      <c r="C2487" s="3">
        <v>44270</v>
      </c>
      <c r="D2487" s="3" t="s">
        <v>141</v>
      </c>
      <c r="E2487" s="3" t="s">
        <v>148</v>
      </c>
      <c r="F2487" s="1">
        <v>1</v>
      </c>
      <c r="G2487" s="1">
        <v>2021</v>
      </c>
      <c r="H2487" s="1" t="s">
        <v>53</v>
      </c>
      <c r="I2487" s="1" t="s">
        <v>56</v>
      </c>
      <c r="J2487" s="1" t="s">
        <v>57</v>
      </c>
      <c r="K2487" s="1" t="s">
        <v>21</v>
      </c>
      <c r="L2487" s="1" t="s">
        <v>22</v>
      </c>
      <c r="M2487" s="1">
        <v>25</v>
      </c>
      <c r="N2487" s="1">
        <v>475</v>
      </c>
      <c r="O2487" s="1">
        <v>118750</v>
      </c>
      <c r="P2487" s="1">
        <v>35625</v>
      </c>
      <c r="Q2487" s="1">
        <v>0.3</v>
      </c>
      <c r="R2487" s="1" t="s">
        <v>27</v>
      </c>
    </row>
    <row r="2488" spans="1:18" x14ac:dyDescent="0.25">
      <c r="A2488" s="1" t="s">
        <v>46</v>
      </c>
      <c r="B2488" s="1">
        <v>1185732</v>
      </c>
      <c r="C2488" s="3">
        <v>44270</v>
      </c>
      <c r="D2488" s="3" t="s">
        <v>141</v>
      </c>
      <c r="E2488" s="3" t="s">
        <v>148</v>
      </c>
      <c r="F2488" s="1">
        <v>1</v>
      </c>
      <c r="G2488" s="1">
        <v>2021</v>
      </c>
      <c r="H2488" s="1" t="s">
        <v>53</v>
      </c>
      <c r="I2488" s="1" t="s">
        <v>56</v>
      </c>
      <c r="J2488" s="1" t="s">
        <v>57</v>
      </c>
      <c r="K2488" s="1" t="s">
        <v>21</v>
      </c>
      <c r="L2488" s="1" t="s">
        <v>23</v>
      </c>
      <c r="M2488" s="1">
        <v>30</v>
      </c>
      <c r="N2488" s="1">
        <v>325</v>
      </c>
      <c r="O2488" s="1">
        <v>97500</v>
      </c>
      <c r="P2488" s="1">
        <v>34125</v>
      </c>
      <c r="Q2488" s="1">
        <v>0.35</v>
      </c>
      <c r="R2488" s="1" t="s">
        <v>27</v>
      </c>
    </row>
    <row r="2489" spans="1:18" x14ac:dyDescent="0.25">
      <c r="A2489" s="1" t="s">
        <v>46</v>
      </c>
      <c r="B2489" s="1">
        <v>1185732</v>
      </c>
      <c r="C2489" s="3">
        <v>44270</v>
      </c>
      <c r="D2489" s="3" t="s">
        <v>141</v>
      </c>
      <c r="E2489" s="3" t="s">
        <v>148</v>
      </c>
      <c r="F2489" s="1">
        <v>1</v>
      </c>
      <c r="G2489" s="1">
        <v>2021</v>
      </c>
      <c r="H2489" s="1" t="s">
        <v>53</v>
      </c>
      <c r="I2489" s="1" t="s">
        <v>56</v>
      </c>
      <c r="J2489" s="1" t="s">
        <v>57</v>
      </c>
      <c r="K2489" s="1" t="s">
        <v>18</v>
      </c>
      <c r="L2489" s="1" t="s">
        <v>19</v>
      </c>
      <c r="M2489" s="1">
        <v>45</v>
      </c>
      <c r="N2489" s="1">
        <v>375</v>
      </c>
      <c r="O2489" s="1">
        <v>168750</v>
      </c>
      <c r="P2489" s="1">
        <v>67500</v>
      </c>
      <c r="Q2489" s="1">
        <v>0.4</v>
      </c>
      <c r="R2489" s="1" t="s">
        <v>27</v>
      </c>
    </row>
    <row r="2490" spans="1:18" x14ac:dyDescent="0.25">
      <c r="A2490" s="1" t="s">
        <v>46</v>
      </c>
      <c r="B2490" s="1">
        <v>1185732</v>
      </c>
      <c r="C2490" s="3">
        <v>44270</v>
      </c>
      <c r="D2490" s="3" t="s">
        <v>141</v>
      </c>
      <c r="E2490" s="3" t="s">
        <v>148</v>
      </c>
      <c r="F2490" s="1">
        <v>1</v>
      </c>
      <c r="G2490" s="1">
        <v>2021</v>
      </c>
      <c r="H2490" s="1" t="s">
        <v>53</v>
      </c>
      <c r="I2490" s="1" t="s">
        <v>56</v>
      </c>
      <c r="J2490" s="1" t="s">
        <v>57</v>
      </c>
      <c r="K2490" s="1" t="s">
        <v>21</v>
      </c>
      <c r="L2490" s="1" t="s">
        <v>19</v>
      </c>
      <c r="M2490" s="1">
        <v>35</v>
      </c>
      <c r="N2490" s="1">
        <v>475</v>
      </c>
      <c r="O2490" s="1">
        <v>166250</v>
      </c>
      <c r="P2490" s="1">
        <v>91437.5</v>
      </c>
      <c r="Q2490" s="1">
        <v>0.55000000000000004</v>
      </c>
      <c r="R2490" s="1" t="s">
        <v>27</v>
      </c>
    </row>
    <row r="2491" spans="1:18" x14ac:dyDescent="0.25">
      <c r="A2491" s="1" t="s">
        <v>46</v>
      </c>
      <c r="B2491" s="1">
        <v>1185732</v>
      </c>
      <c r="C2491" s="3">
        <v>44302</v>
      </c>
      <c r="D2491" s="3" t="s">
        <v>138</v>
      </c>
      <c r="E2491" s="3" t="s">
        <v>149</v>
      </c>
      <c r="F2491" s="1">
        <v>2</v>
      </c>
      <c r="G2491" s="1">
        <v>2021</v>
      </c>
      <c r="H2491" s="1" t="s">
        <v>53</v>
      </c>
      <c r="I2491" s="1" t="s">
        <v>56</v>
      </c>
      <c r="J2491" s="1" t="s">
        <v>57</v>
      </c>
      <c r="K2491" s="1" t="s">
        <v>18</v>
      </c>
      <c r="L2491" s="1" t="s">
        <v>22</v>
      </c>
      <c r="M2491" s="1">
        <v>35</v>
      </c>
      <c r="N2491" s="1">
        <v>725</v>
      </c>
      <c r="O2491" s="1">
        <v>253750</v>
      </c>
      <c r="P2491" s="1">
        <v>126875</v>
      </c>
      <c r="Q2491" s="1">
        <v>0.5</v>
      </c>
      <c r="R2491" s="1" t="s">
        <v>27</v>
      </c>
    </row>
    <row r="2492" spans="1:18" x14ac:dyDescent="0.25">
      <c r="A2492" s="1" t="s">
        <v>46</v>
      </c>
      <c r="B2492" s="1">
        <v>1185732</v>
      </c>
      <c r="C2492" s="3">
        <v>44302</v>
      </c>
      <c r="D2492" s="3" t="s">
        <v>138</v>
      </c>
      <c r="E2492" s="3" t="s">
        <v>149</v>
      </c>
      <c r="F2492" s="1">
        <v>2</v>
      </c>
      <c r="G2492" s="1">
        <v>2021</v>
      </c>
      <c r="H2492" s="1" t="s">
        <v>53</v>
      </c>
      <c r="I2492" s="1" t="s">
        <v>56</v>
      </c>
      <c r="J2492" s="1" t="s">
        <v>57</v>
      </c>
      <c r="K2492" s="1" t="s">
        <v>18</v>
      </c>
      <c r="L2492" s="1" t="s">
        <v>23</v>
      </c>
      <c r="M2492" s="1">
        <v>40</v>
      </c>
      <c r="N2492" s="1">
        <v>425</v>
      </c>
      <c r="O2492" s="1">
        <v>170000</v>
      </c>
      <c r="P2492" s="1">
        <v>68000</v>
      </c>
      <c r="Q2492" s="1">
        <v>0.4</v>
      </c>
      <c r="R2492" s="1" t="s">
        <v>27</v>
      </c>
    </row>
    <row r="2493" spans="1:18" x14ac:dyDescent="0.25">
      <c r="A2493" s="1" t="s">
        <v>46</v>
      </c>
      <c r="B2493" s="1">
        <v>1185732</v>
      </c>
      <c r="C2493" s="3">
        <v>44302</v>
      </c>
      <c r="D2493" s="3" t="s">
        <v>138</v>
      </c>
      <c r="E2493" s="3" t="s">
        <v>149</v>
      </c>
      <c r="F2493" s="1">
        <v>2</v>
      </c>
      <c r="G2493" s="1">
        <v>2021</v>
      </c>
      <c r="H2493" s="1" t="s">
        <v>53</v>
      </c>
      <c r="I2493" s="1" t="s">
        <v>56</v>
      </c>
      <c r="J2493" s="1" t="s">
        <v>57</v>
      </c>
      <c r="K2493" s="1" t="s">
        <v>21</v>
      </c>
      <c r="L2493" s="1" t="s">
        <v>22</v>
      </c>
      <c r="M2493" s="1">
        <v>30</v>
      </c>
      <c r="N2493" s="1">
        <v>450</v>
      </c>
      <c r="O2493" s="1">
        <v>135000</v>
      </c>
      <c r="P2493" s="1">
        <v>40500</v>
      </c>
      <c r="Q2493" s="1">
        <v>0.3</v>
      </c>
      <c r="R2493" s="1" t="s">
        <v>27</v>
      </c>
    </row>
    <row r="2494" spans="1:18" x14ac:dyDescent="0.25">
      <c r="A2494" s="1" t="s">
        <v>46</v>
      </c>
      <c r="B2494" s="1">
        <v>1185732</v>
      </c>
      <c r="C2494" s="3">
        <v>44302</v>
      </c>
      <c r="D2494" s="3" t="s">
        <v>138</v>
      </c>
      <c r="E2494" s="3" t="s">
        <v>149</v>
      </c>
      <c r="F2494" s="1">
        <v>2</v>
      </c>
      <c r="G2494" s="1">
        <v>2021</v>
      </c>
      <c r="H2494" s="1" t="s">
        <v>53</v>
      </c>
      <c r="I2494" s="1" t="s">
        <v>56</v>
      </c>
      <c r="J2494" s="1" t="s">
        <v>57</v>
      </c>
      <c r="K2494" s="1" t="s">
        <v>21</v>
      </c>
      <c r="L2494" s="1" t="s">
        <v>23</v>
      </c>
      <c r="M2494" s="1">
        <v>35</v>
      </c>
      <c r="N2494" s="1">
        <v>375</v>
      </c>
      <c r="O2494" s="1">
        <v>131250</v>
      </c>
      <c r="P2494" s="1">
        <v>45937.5</v>
      </c>
      <c r="Q2494" s="1">
        <v>0.35</v>
      </c>
      <c r="R2494" s="1" t="s">
        <v>27</v>
      </c>
    </row>
    <row r="2495" spans="1:18" x14ac:dyDescent="0.25">
      <c r="A2495" s="1" t="s">
        <v>46</v>
      </c>
      <c r="B2495" s="1">
        <v>1185732</v>
      </c>
      <c r="C2495" s="3">
        <v>44302</v>
      </c>
      <c r="D2495" s="3" t="s">
        <v>138</v>
      </c>
      <c r="E2495" s="3" t="s">
        <v>149</v>
      </c>
      <c r="F2495" s="1">
        <v>2</v>
      </c>
      <c r="G2495" s="1">
        <v>2021</v>
      </c>
      <c r="H2495" s="1" t="s">
        <v>53</v>
      </c>
      <c r="I2495" s="1" t="s">
        <v>56</v>
      </c>
      <c r="J2495" s="1" t="s">
        <v>57</v>
      </c>
      <c r="K2495" s="1" t="s">
        <v>18</v>
      </c>
      <c r="L2495" s="1" t="s">
        <v>19</v>
      </c>
      <c r="M2495" s="1">
        <v>50</v>
      </c>
      <c r="N2495" s="1">
        <v>400</v>
      </c>
      <c r="O2495" s="1">
        <v>200000</v>
      </c>
      <c r="P2495" s="1">
        <v>80000</v>
      </c>
      <c r="Q2495" s="1">
        <v>0.4</v>
      </c>
      <c r="R2495" s="1" t="s">
        <v>27</v>
      </c>
    </row>
    <row r="2496" spans="1:18" x14ac:dyDescent="0.25">
      <c r="A2496" s="1" t="s">
        <v>46</v>
      </c>
      <c r="B2496" s="1">
        <v>1185732</v>
      </c>
      <c r="C2496" s="3">
        <v>44302</v>
      </c>
      <c r="D2496" s="3" t="s">
        <v>138</v>
      </c>
      <c r="E2496" s="3" t="s">
        <v>149</v>
      </c>
      <c r="F2496" s="1">
        <v>2</v>
      </c>
      <c r="G2496" s="1">
        <v>2021</v>
      </c>
      <c r="H2496" s="1" t="s">
        <v>53</v>
      </c>
      <c r="I2496" s="1" t="s">
        <v>56</v>
      </c>
      <c r="J2496" s="1" t="s">
        <v>57</v>
      </c>
      <c r="K2496" s="1" t="s">
        <v>21</v>
      </c>
      <c r="L2496" s="1" t="s">
        <v>19</v>
      </c>
      <c r="M2496" s="1">
        <v>40</v>
      </c>
      <c r="N2496" s="1">
        <v>525</v>
      </c>
      <c r="O2496" s="1">
        <v>210000</v>
      </c>
      <c r="P2496" s="1">
        <v>115500</v>
      </c>
      <c r="Q2496" s="1">
        <v>0.55000000000000004</v>
      </c>
      <c r="R2496" s="1" t="s">
        <v>27</v>
      </c>
    </row>
    <row r="2497" spans="1:18" x14ac:dyDescent="0.25">
      <c r="A2497" s="1" t="s">
        <v>46</v>
      </c>
      <c r="B2497" s="1">
        <v>1185732</v>
      </c>
      <c r="C2497" s="3">
        <v>44331</v>
      </c>
      <c r="D2497" s="3" t="s">
        <v>139</v>
      </c>
      <c r="E2497" s="3" t="s">
        <v>150</v>
      </c>
      <c r="F2497" s="1">
        <v>2</v>
      </c>
      <c r="G2497" s="1">
        <v>2021</v>
      </c>
      <c r="H2497" s="1" t="s">
        <v>53</v>
      </c>
      <c r="I2497" s="1" t="s">
        <v>56</v>
      </c>
      <c r="J2497" s="1" t="s">
        <v>57</v>
      </c>
      <c r="K2497" s="1" t="s">
        <v>18</v>
      </c>
      <c r="L2497" s="1" t="s">
        <v>22</v>
      </c>
      <c r="M2497" s="1">
        <v>50</v>
      </c>
      <c r="N2497" s="1">
        <v>795</v>
      </c>
      <c r="O2497" s="1">
        <v>397500</v>
      </c>
      <c r="P2497" s="1">
        <v>198750</v>
      </c>
      <c r="Q2497" s="1">
        <v>0.5</v>
      </c>
      <c r="R2497" s="1" t="s">
        <v>27</v>
      </c>
    </row>
    <row r="2498" spans="1:18" x14ac:dyDescent="0.25">
      <c r="A2498" s="1" t="s">
        <v>46</v>
      </c>
      <c r="B2498" s="1">
        <v>1185732</v>
      </c>
      <c r="C2498" s="3">
        <v>44331</v>
      </c>
      <c r="D2498" s="3" t="s">
        <v>139</v>
      </c>
      <c r="E2498" s="3" t="s">
        <v>150</v>
      </c>
      <c r="F2498" s="1">
        <v>2</v>
      </c>
      <c r="G2498" s="1">
        <v>2021</v>
      </c>
      <c r="H2498" s="1" t="s">
        <v>53</v>
      </c>
      <c r="I2498" s="1" t="s">
        <v>56</v>
      </c>
      <c r="J2498" s="1" t="s">
        <v>57</v>
      </c>
      <c r="K2498" s="1" t="s">
        <v>18</v>
      </c>
      <c r="L2498" s="1" t="s">
        <v>23</v>
      </c>
      <c r="M2498" s="1">
        <v>50</v>
      </c>
      <c r="N2498" s="1">
        <v>500</v>
      </c>
      <c r="O2498" s="1">
        <v>250000</v>
      </c>
      <c r="P2498" s="1">
        <v>100000</v>
      </c>
      <c r="Q2498" s="1">
        <v>0.4</v>
      </c>
      <c r="R2498" s="1" t="s">
        <v>27</v>
      </c>
    </row>
    <row r="2499" spans="1:18" x14ac:dyDescent="0.25">
      <c r="A2499" s="1" t="s">
        <v>46</v>
      </c>
      <c r="B2499" s="1">
        <v>1185732</v>
      </c>
      <c r="C2499" s="3">
        <v>44331</v>
      </c>
      <c r="D2499" s="3" t="s">
        <v>139</v>
      </c>
      <c r="E2499" s="3" t="s">
        <v>150</v>
      </c>
      <c r="F2499" s="1">
        <v>2</v>
      </c>
      <c r="G2499" s="1">
        <v>2021</v>
      </c>
      <c r="H2499" s="1" t="s">
        <v>53</v>
      </c>
      <c r="I2499" s="1" t="s">
        <v>56</v>
      </c>
      <c r="J2499" s="1" t="s">
        <v>57</v>
      </c>
      <c r="K2499" s="1" t="s">
        <v>21</v>
      </c>
      <c r="L2499" s="1" t="s">
        <v>22</v>
      </c>
      <c r="M2499" s="1">
        <v>45</v>
      </c>
      <c r="N2499" s="1">
        <v>475</v>
      </c>
      <c r="O2499" s="1">
        <v>213750</v>
      </c>
      <c r="P2499" s="1">
        <v>64125</v>
      </c>
      <c r="Q2499" s="1">
        <v>0.3</v>
      </c>
      <c r="R2499" s="1" t="s">
        <v>27</v>
      </c>
    </row>
    <row r="2500" spans="1:18" x14ac:dyDescent="0.25">
      <c r="A2500" s="1" t="s">
        <v>46</v>
      </c>
      <c r="B2500" s="1">
        <v>1185732</v>
      </c>
      <c r="C2500" s="3">
        <v>44331</v>
      </c>
      <c r="D2500" s="3" t="s">
        <v>139</v>
      </c>
      <c r="E2500" s="3" t="s">
        <v>150</v>
      </c>
      <c r="F2500" s="1">
        <v>2</v>
      </c>
      <c r="G2500" s="1">
        <v>2021</v>
      </c>
      <c r="H2500" s="1" t="s">
        <v>53</v>
      </c>
      <c r="I2500" s="1" t="s">
        <v>56</v>
      </c>
      <c r="J2500" s="1" t="s">
        <v>57</v>
      </c>
      <c r="K2500" s="1" t="s">
        <v>21</v>
      </c>
      <c r="L2500" s="1" t="s">
        <v>23</v>
      </c>
      <c r="M2500" s="1">
        <v>45</v>
      </c>
      <c r="N2500" s="1">
        <v>450</v>
      </c>
      <c r="O2500" s="1">
        <v>202500</v>
      </c>
      <c r="P2500" s="1">
        <v>70875</v>
      </c>
      <c r="Q2500" s="1">
        <v>0.35</v>
      </c>
      <c r="R2500" s="1" t="s">
        <v>27</v>
      </c>
    </row>
    <row r="2501" spans="1:18" x14ac:dyDescent="0.25">
      <c r="A2501" s="1" t="s">
        <v>46</v>
      </c>
      <c r="B2501" s="1">
        <v>1185732</v>
      </c>
      <c r="C2501" s="3">
        <v>44331</v>
      </c>
      <c r="D2501" s="3" t="s">
        <v>139</v>
      </c>
      <c r="E2501" s="3" t="s">
        <v>150</v>
      </c>
      <c r="F2501" s="1">
        <v>2</v>
      </c>
      <c r="G2501" s="1">
        <v>2021</v>
      </c>
      <c r="H2501" s="1" t="s">
        <v>53</v>
      </c>
      <c r="I2501" s="1" t="s">
        <v>56</v>
      </c>
      <c r="J2501" s="1" t="s">
        <v>57</v>
      </c>
      <c r="K2501" s="1" t="s">
        <v>18</v>
      </c>
      <c r="L2501" s="1" t="s">
        <v>19</v>
      </c>
      <c r="M2501" s="1">
        <v>55</v>
      </c>
      <c r="N2501" s="1">
        <v>475</v>
      </c>
      <c r="O2501" s="1">
        <v>261250</v>
      </c>
      <c r="P2501" s="1">
        <v>104500</v>
      </c>
      <c r="Q2501" s="1">
        <v>0.4</v>
      </c>
      <c r="R2501" s="1" t="s">
        <v>27</v>
      </c>
    </row>
    <row r="2502" spans="1:18" x14ac:dyDescent="0.25">
      <c r="A2502" s="1" t="s">
        <v>46</v>
      </c>
      <c r="B2502" s="1">
        <v>1185732</v>
      </c>
      <c r="C2502" s="3">
        <v>44331</v>
      </c>
      <c r="D2502" s="3" t="s">
        <v>139</v>
      </c>
      <c r="E2502" s="3" t="s">
        <v>150</v>
      </c>
      <c r="F2502" s="1">
        <v>2</v>
      </c>
      <c r="G2502" s="1">
        <v>2021</v>
      </c>
      <c r="H2502" s="1" t="s">
        <v>53</v>
      </c>
      <c r="I2502" s="1" t="s">
        <v>56</v>
      </c>
      <c r="J2502" s="1" t="s">
        <v>57</v>
      </c>
      <c r="K2502" s="1" t="s">
        <v>21</v>
      </c>
      <c r="L2502" s="1" t="s">
        <v>19</v>
      </c>
      <c r="M2502" s="1">
        <v>60</v>
      </c>
      <c r="N2502" s="1">
        <v>575</v>
      </c>
      <c r="O2502" s="1">
        <v>345000</v>
      </c>
      <c r="P2502" s="1">
        <v>189750</v>
      </c>
      <c r="Q2502" s="1">
        <v>0.55000000000000004</v>
      </c>
      <c r="R2502" s="1" t="s">
        <v>27</v>
      </c>
    </row>
    <row r="2503" spans="1:18" x14ac:dyDescent="0.25">
      <c r="A2503" s="1" t="s">
        <v>46</v>
      </c>
      <c r="B2503" s="1">
        <v>1185732</v>
      </c>
      <c r="C2503" s="3">
        <v>44364</v>
      </c>
      <c r="D2503" s="3" t="s">
        <v>137</v>
      </c>
      <c r="E2503" s="3" t="s">
        <v>151</v>
      </c>
      <c r="F2503" s="1">
        <v>2</v>
      </c>
      <c r="G2503" s="1">
        <v>2021</v>
      </c>
      <c r="H2503" s="1" t="s">
        <v>53</v>
      </c>
      <c r="I2503" s="1" t="s">
        <v>56</v>
      </c>
      <c r="J2503" s="1" t="s">
        <v>57</v>
      </c>
      <c r="K2503" s="1" t="s">
        <v>18</v>
      </c>
      <c r="L2503" s="1" t="s">
        <v>22</v>
      </c>
      <c r="M2503" s="1">
        <v>55</v>
      </c>
      <c r="N2503" s="1">
        <v>825</v>
      </c>
      <c r="O2503" s="1">
        <v>453750</v>
      </c>
      <c r="P2503" s="1">
        <v>226875</v>
      </c>
      <c r="Q2503" s="1">
        <v>0.5</v>
      </c>
      <c r="R2503" s="1" t="s">
        <v>27</v>
      </c>
    </row>
    <row r="2504" spans="1:18" x14ac:dyDescent="0.25">
      <c r="A2504" s="1" t="s">
        <v>46</v>
      </c>
      <c r="B2504" s="1">
        <v>1185732</v>
      </c>
      <c r="C2504" s="3">
        <v>44364</v>
      </c>
      <c r="D2504" s="3" t="s">
        <v>137</v>
      </c>
      <c r="E2504" s="3" t="s">
        <v>151</v>
      </c>
      <c r="F2504" s="1">
        <v>2</v>
      </c>
      <c r="G2504" s="1">
        <v>2021</v>
      </c>
      <c r="H2504" s="1" t="s">
        <v>53</v>
      </c>
      <c r="I2504" s="1" t="s">
        <v>56</v>
      </c>
      <c r="J2504" s="1" t="s">
        <v>57</v>
      </c>
      <c r="K2504" s="1" t="s">
        <v>18</v>
      </c>
      <c r="L2504" s="1" t="s">
        <v>23</v>
      </c>
      <c r="M2504" s="1">
        <v>50</v>
      </c>
      <c r="N2504" s="1">
        <v>575</v>
      </c>
      <c r="O2504" s="1">
        <v>287500</v>
      </c>
      <c r="P2504" s="1">
        <v>115000</v>
      </c>
      <c r="Q2504" s="1">
        <v>0.4</v>
      </c>
      <c r="R2504" s="1" t="s">
        <v>27</v>
      </c>
    </row>
    <row r="2505" spans="1:18" x14ac:dyDescent="0.25">
      <c r="A2505" s="1" t="s">
        <v>46</v>
      </c>
      <c r="B2505" s="1">
        <v>1185732</v>
      </c>
      <c r="C2505" s="3">
        <v>44364</v>
      </c>
      <c r="D2505" s="3" t="s">
        <v>137</v>
      </c>
      <c r="E2505" s="3" t="s">
        <v>151</v>
      </c>
      <c r="F2505" s="1">
        <v>2</v>
      </c>
      <c r="G2505" s="1">
        <v>2021</v>
      </c>
      <c r="H2505" s="1" t="s">
        <v>53</v>
      </c>
      <c r="I2505" s="1" t="s">
        <v>56</v>
      </c>
      <c r="J2505" s="1" t="s">
        <v>57</v>
      </c>
      <c r="K2505" s="1" t="s">
        <v>21</v>
      </c>
      <c r="L2505" s="1" t="s">
        <v>22</v>
      </c>
      <c r="M2505" s="1">
        <v>45</v>
      </c>
      <c r="N2505" s="1">
        <v>550</v>
      </c>
      <c r="O2505" s="1">
        <v>247500</v>
      </c>
      <c r="P2505" s="1">
        <v>74250</v>
      </c>
      <c r="Q2505" s="1">
        <v>0.3</v>
      </c>
      <c r="R2505" s="1" t="s">
        <v>27</v>
      </c>
    </row>
    <row r="2506" spans="1:18" x14ac:dyDescent="0.25">
      <c r="A2506" s="1" t="s">
        <v>46</v>
      </c>
      <c r="B2506" s="1">
        <v>1185732</v>
      </c>
      <c r="C2506" s="3">
        <v>44364</v>
      </c>
      <c r="D2506" s="3" t="s">
        <v>137</v>
      </c>
      <c r="E2506" s="3" t="s">
        <v>151</v>
      </c>
      <c r="F2506" s="1">
        <v>2</v>
      </c>
      <c r="G2506" s="1">
        <v>2021</v>
      </c>
      <c r="H2506" s="1" t="s">
        <v>53</v>
      </c>
      <c r="I2506" s="1" t="s">
        <v>56</v>
      </c>
      <c r="J2506" s="1" t="s">
        <v>57</v>
      </c>
      <c r="K2506" s="1" t="s">
        <v>21</v>
      </c>
      <c r="L2506" s="1" t="s">
        <v>23</v>
      </c>
      <c r="M2506" s="1">
        <v>45</v>
      </c>
      <c r="N2506" s="1">
        <v>525</v>
      </c>
      <c r="O2506" s="1">
        <v>236250</v>
      </c>
      <c r="P2506" s="1">
        <v>82687.5</v>
      </c>
      <c r="Q2506" s="1">
        <v>0.35</v>
      </c>
      <c r="R2506" s="1" t="s">
        <v>27</v>
      </c>
    </row>
    <row r="2507" spans="1:18" x14ac:dyDescent="0.25">
      <c r="A2507" s="1" t="s">
        <v>46</v>
      </c>
      <c r="B2507" s="1">
        <v>1185732</v>
      </c>
      <c r="C2507" s="3">
        <v>44364</v>
      </c>
      <c r="D2507" s="3" t="s">
        <v>137</v>
      </c>
      <c r="E2507" s="3" t="s">
        <v>151</v>
      </c>
      <c r="F2507" s="1">
        <v>2</v>
      </c>
      <c r="G2507" s="1">
        <v>2021</v>
      </c>
      <c r="H2507" s="1" t="s">
        <v>53</v>
      </c>
      <c r="I2507" s="1" t="s">
        <v>56</v>
      </c>
      <c r="J2507" s="1" t="s">
        <v>57</v>
      </c>
      <c r="K2507" s="1" t="s">
        <v>18</v>
      </c>
      <c r="L2507" s="1" t="s">
        <v>19</v>
      </c>
      <c r="M2507" s="1">
        <v>60</v>
      </c>
      <c r="N2507" s="1">
        <v>525</v>
      </c>
      <c r="O2507" s="1">
        <v>315000</v>
      </c>
      <c r="P2507" s="1">
        <v>126000</v>
      </c>
      <c r="Q2507" s="1">
        <v>0.4</v>
      </c>
      <c r="R2507" s="1" t="s">
        <v>27</v>
      </c>
    </row>
    <row r="2508" spans="1:18" x14ac:dyDescent="0.25">
      <c r="A2508" s="1" t="s">
        <v>46</v>
      </c>
      <c r="B2508" s="1">
        <v>1185732</v>
      </c>
      <c r="C2508" s="3">
        <v>44364</v>
      </c>
      <c r="D2508" s="3" t="s">
        <v>137</v>
      </c>
      <c r="E2508" s="3" t="s">
        <v>151</v>
      </c>
      <c r="F2508" s="1">
        <v>2</v>
      </c>
      <c r="G2508" s="1">
        <v>2021</v>
      </c>
      <c r="H2508" s="1" t="s">
        <v>53</v>
      </c>
      <c r="I2508" s="1" t="s">
        <v>56</v>
      </c>
      <c r="J2508" s="1" t="s">
        <v>57</v>
      </c>
      <c r="K2508" s="1" t="s">
        <v>21</v>
      </c>
      <c r="L2508" s="1" t="s">
        <v>19</v>
      </c>
      <c r="M2508" s="1">
        <v>65</v>
      </c>
      <c r="N2508" s="1">
        <v>675</v>
      </c>
      <c r="O2508" s="1">
        <v>438750</v>
      </c>
      <c r="P2508" s="1">
        <v>241312.5</v>
      </c>
      <c r="Q2508" s="1">
        <v>0.55000000000000004</v>
      </c>
      <c r="R2508" s="1" t="s">
        <v>27</v>
      </c>
    </row>
    <row r="2509" spans="1:18" x14ac:dyDescent="0.25">
      <c r="A2509" s="1" t="s">
        <v>46</v>
      </c>
      <c r="B2509" s="1">
        <v>1185732</v>
      </c>
      <c r="C2509" s="3">
        <v>44392</v>
      </c>
      <c r="D2509" s="3" t="s">
        <v>137</v>
      </c>
      <c r="E2509" s="3" t="s">
        <v>152</v>
      </c>
      <c r="F2509" s="1">
        <v>3</v>
      </c>
      <c r="G2509" s="1">
        <v>2021</v>
      </c>
      <c r="H2509" s="1" t="s">
        <v>53</v>
      </c>
      <c r="I2509" s="1" t="s">
        <v>56</v>
      </c>
      <c r="J2509" s="1" t="s">
        <v>57</v>
      </c>
      <c r="K2509" s="1" t="s">
        <v>18</v>
      </c>
      <c r="L2509" s="1" t="s">
        <v>22</v>
      </c>
      <c r="M2509" s="1">
        <v>60</v>
      </c>
      <c r="N2509" s="1">
        <v>900</v>
      </c>
      <c r="O2509" s="1">
        <v>540000</v>
      </c>
      <c r="P2509" s="1">
        <v>270000</v>
      </c>
      <c r="Q2509" s="1">
        <v>0.5</v>
      </c>
      <c r="R2509" s="1" t="s">
        <v>27</v>
      </c>
    </row>
    <row r="2510" spans="1:18" x14ac:dyDescent="0.25">
      <c r="A2510" s="1" t="s">
        <v>46</v>
      </c>
      <c r="B2510" s="1">
        <v>1185732</v>
      </c>
      <c r="C2510" s="3">
        <v>44392</v>
      </c>
      <c r="D2510" s="3" t="s">
        <v>137</v>
      </c>
      <c r="E2510" s="3" t="s">
        <v>152</v>
      </c>
      <c r="F2510" s="1">
        <v>3</v>
      </c>
      <c r="G2510" s="1">
        <v>2021</v>
      </c>
      <c r="H2510" s="1" t="s">
        <v>53</v>
      </c>
      <c r="I2510" s="1" t="s">
        <v>56</v>
      </c>
      <c r="J2510" s="1" t="s">
        <v>57</v>
      </c>
      <c r="K2510" s="1" t="s">
        <v>18</v>
      </c>
      <c r="L2510" s="1" t="s">
        <v>23</v>
      </c>
      <c r="M2510" s="1">
        <v>55</v>
      </c>
      <c r="N2510" s="1">
        <v>650</v>
      </c>
      <c r="O2510" s="1">
        <v>357500</v>
      </c>
      <c r="P2510" s="1">
        <v>143000</v>
      </c>
      <c r="Q2510" s="1">
        <v>0.4</v>
      </c>
      <c r="R2510" s="1" t="s">
        <v>27</v>
      </c>
    </row>
    <row r="2511" spans="1:18" x14ac:dyDescent="0.25">
      <c r="A2511" s="1" t="s">
        <v>46</v>
      </c>
      <c r="B2511" s="1">
        <v>1185732</v>
      </c>
      <c r="C2511" s="3">
        <v>44392</v>
      </c>
      <c r="D2511" s="3" t="s">
        <v>137</v>
      </c>
      <c r="E2511" s="3" t="s">
        <v>152</v>
      </c>
      <c r="F2511" s="1">
        <v>3</v>
      </c>
      <c r="G2511" s="1">
        <v>2021</v>
      </c>
      <c r="H2511" s="1" t="s">
        <v>53</v>
      </c>
      <c r="I2511" s="1" t="s">
        <v>56</v>
      </c>
      <c r="J2511" s="1" t="s">
        <v>57</v>
      </c>
      <c r="K2511" s="1" t="s">
        <v>21</v>
      </c>
      <c r="L2511" s="1" t="s">
        <v>22</v>
      </c>
      <c r="M2511" s="1">
        <v>50</v>
      </c>
      <c r="N2511" s="1">
        <v>575</v>
      </c>
      <c r="O2511" s="1">
        <v>287500</v>
      </c>
      <c r="P2511" s="1">
        <v>86250</v>
      </c>
      <c r="Q2511" s="1">
        <v>0.3</v>
      </c>
      <c r="R2511" s="1" t="s">
        <v>27</v>
      </c>
    </row>
    <row r="2512" spans="1:18" x14ac:dyDescent="0.25">
      <c r="A2512" s="1" t="s">
        <v>46</v>
      </c>
      <c r="B2512" s="1">
        <v>1185732</v>
      </c>
      <c r="C2512" s="3">
        <v>44392</v>
      </c>
      <c r="D2512" s="3" t="s">
        <v>137</v>
      </c>
      <c r="E2512" s="3" t="s">
        <v>152</v>
      </c>
      <c r="F2512" s="1">
        <v>3</v>
      </c>
      <c r="G2512" s="1">
        <v>2021</v>
      </c>
      <c r="H2512" s="1" t="s">
        <v>53</v>
      </c>
      <c r="I2512" s="1" t="s">
        <v>56</v>
      </c>
      <c r="J2512" s="1" t="s">
        <v>57</v>
      </c>
      <c r="K2512" s="1" t="s">
        <v>21</v>
      </c>
      <c r="L2512" s="1" t="s">
        <v>23</v>
      </c>
      <c r="M2512" s="1">
        <v>50</v>
      </c>
      <c r="N2512" s="1">
        <v>525</v>
      </c>
      <c r="O2512" s="1">
        <v>262500</v>
      </c>
      <c r="P2512" s="1">
        <v>91875</v>
      </c>
      <c r="Q2512" s="1">
        <v>0.35</v>
      </c>
      <c r="R2512" s="1" t="s">
        <v>27</v>
      </c>
    </row>
    <row r="2513" spans="1:18" x14ac:dyDescent="0.25">
      <c r="A2513" s="1" t="s">
        <v>46</v>
      </c>
      <c r="B2513" s="1">
        <v>1185732</v>
      </c>
      <c r="C2513" s="3">
        <v>44392</v>
      </c>
      <c r="D2513" s="3" t="s">
        <v>137</v>
      </c>
      <c r="E2513" s="3" t="s">
        <v>152</v>
      </c>
      <c r="F2513" s="1">
        <v>3</v>
      </c>
      <c r="G2513" s="1">
        <v>2021</v>
      </c>
      <c r="H2513" s="1" t="s">
        <v>53</v>
      </c>
      <c r="I2513" s="1" t="s">
        <v>56</v>
      </c>
      <c r="J2513" s="1" t="s">
        <v>57</v>
      </c>
      <c r="K2513" s="1" t="s">
        <v>18</v>
      </c>
      <c r="L2513" s="1" t="s">
        <v>19</v>
      </c>
      <c r="M2513" s="1">
        <v>60</v>
      </c>
      <c r="N2513" s="1">
        <v>550</v>
      </c>
      <c r="O2513" s="1">
        <v>330000</v>
      </c>
      <c r="P2513" s="1">
        <v>132000</v>
      </c>
      <c r="Q2513" s="1">
        <v>0.4</v>
      </c>
      <c r="R2513" s="1" t="s">
        <v>27</v>
      </c>
    </row>
    <row r="2514" spans="1:18" x14ac:dyDescent="0.25">
      <c r="A2514" s="1" t="s">
        <v>46</v>
      </c>
      <c r="B2514" s="1">
        <v>1185732</v>
      </c>
      <c r="C2514" s="3">
        <v>44392</v>
      </c>
      <c r="D2514" s="3" t="s">
        <v>137</v>
      </c>
      <c r="E2514" s="3" t="s">
        <v>152</v>
      </c>
      <c r="F2514" s="1">
        <v>3</v>
      </c>
      <c r="G2514" s="1">
        <v>2021</v>
      </c>
      <c r="H2514" s="1" t="s">
        <v>53</v>
      </c>
      <c r="I2514" s="1" t="s">
        <v>56</v>
      </c>
      <c r="J2514" s="1" t="s">
        <v>57</v>
      </c>
      <c r="K2514" s="1" t="s">
        <v>21</v>
      </c>
      <c r="L2514" s="1" t="s">
        <v>19</v>
      </c>
      <c r="M2514" s="1">
        <v>65</v>
      </c>
      <c r="N2514" s="1">
        <v>725</v>
      </c>
      <c r="O2514" s="1">
        <v>471250</v>
      </c>
      <c r="P2514" s="1">
        <v>259187.5</v>
      </c>
      <c r="Q2514" s="1">
        <v>0.55000000000000004</v>
      </c>
      <c r="R2514" s="1" t="s">
        <v>27</v>
      </c>
    </row>
    <row r="2515" spans="1:18" x14ac:dyDescent="0.25">
      <c r="A2515" s="1" t="s">
        <v>46</v>
      </c>
      <c r="B2515" s="1">
        <v>1185732</v>
      </c>
      <c r="C2515" s="3">
        <v>44424</v>
      </c>
      <c r="D2515" s="3" t="s">
        <v>141</v>
      </c>
      <c r="E2515" s="3" t="s">
        <v>153</v>
      </c>
      <c r="F2515" s="1">
        <v>3</v>
      </c>
      <c r="G2515" s="1">
        <v>2021</v>
      </c>
      <c r="H2515" s="1" t="s">
        <v>53</v>
      </c>
      <c r="I2515" s="1" t="s">
        <v>56</v>
      </c>
      <c r="J2515" s="1" t="s">
        <v>57</v>
      </c>
      <c r="K2515" s="1" t="s">
        <v>18</v>
      </c>
      <c r="L2515" s="1" t="s">
        <v>22</v>
      </c>
      <c r="M2515" s="1">
        <v>60</v>
      </c>
      <c r="N2515" s="1">
        <v>875</v>
      </c>
      <c r="O2515" s="1">
        <v>525000</v>
      </c>
      <c r="P2515" s="1">
        <v>262500</v>
      </c>
      <c r="Q2515" s="1">
        <v>0.5</v>
      </c>
      <c r="R2515" s="1" t="s">
        <v>27</v>
      </c>
    </row>
    <row r="2516" spans="1:18" x14ac:dyDescent="0.25">
      <c r="A2516" s="1" t="s">
        <v>46</v>
      </c>
      <c r="B2516" s="1">
        <v>1185732</v>
      </c>
      <c r="C2516" s="3">
        <v>44424</v>
      </c>
      <c r="D2516" s="3" t="s">
        <v>141</v>
      </c>
      <c r="E2516" s="3" t="s">
        <v>153</v>
      </c>
      <c r="F2516" s="1">
        <v>3</v>
      </c>
      <c r="G2516" s="1">
        <v>2021</v>
      </c>
      <c r="H2516" s="1" t="s">
        <v>53</v>
      </c>
      <c r="I2516" s="1" t="s">
        <v>56</v>
      </c>
      <c r="J2516" s="1" t="s">
        <v>57</v>
      </c>
      <c r="K2516" s="1" t="s">
        <v>18</v>
      </c>
      <c r="L2516" s="1" t="s">
        <v>23</v>
      </c>
      <c r="M2516" s="1">
        <v>55</v>
      </c>
      <c r="N2516" s="1">
        <v>650</v>
      </c>
      <c r="O2516" s="1">
        <v>357500</v>
      </c>
      <c r="P2516" s="1">
        <v>143000</v>
      </c>
      <c r="Q2516" s="1">
        <v>0.4</v>
      </c>
      <c r="R2516" s="1" t="s">
        <v>27</v>
      </c>
    </row>
    <row r="2517" spans="1:18" x14ac:dyDescent="0.25">
      <c r="A2517" s="1" t="s">
        <v>46</v>
      </c>
      <c r="B2517" s="1">
        <v>1185732</v>
      </c>
      <c r="C2517" s="3">
        <v>44424</v>
      </c>
      <c r="D2517" s="3" t="s">
        <v>141</v>
      </c>
      <c r="E2517" s="3" t="s">
        <v>153</v>
      </c>
      <c r="F2517" s="1">
        <v>3</v>
      </c>
      <c r="G2517" s="1">
        <v>2021</v>
      </c>
      <c r="H2517" s="1" t="s">
        <v>53</v>
      </c>
      <c r="I2517" s="1" t="s">
        <v>56</v>
      </c>
      <c r="J2517" s="1" t="s">
        <v>57</v>
      </c>
      <c r="K2517" s="1" t="s">
        <v>21</v>
      </c>
      <c r="L2517" s="1" t="s">
        <v>22</v>
      </c>
      <c r="M2517" s="1">
        <v>45</v>
      </c>
      <c r="N2517" s="1">
        <v>575</v>
      </c>
      <c r="O2517" s="1">
        <v>258750</v>
      </c>
      <c r="P2517" s="1">
        <v>77625</v>
      </c>
      <c r="Q2517" s="1">
        <v>0.3</v>
      </c>
      <c r="R2517" s="1" t="s">
        <v>27</v>
      </c>
    </row>
    <row r="2518" spans="1:18" x14ac:dyDescent="0.25">
      <c r="A2518" s="1" t="s">
        <v>46</v>
      </c>
      <c r="B2518" s="1">
        <v>1185732</v>
      </c>
      <c r="C2518" s="3">
        <v>44424</v>
      </c>
      <c r="D2518" s="3" t="s">
        <v>141</v>
      </c>
      <c r="E2518" s="3" t="s">
        <v>153</v>
      </c>
      <c r="F2518" s="1">
        <v>3</v>
      </c>
      <c r="G2518" s="1">
        <v>2021</v>
      </c>
      <c r="H2518" s="1" t="s">
        <v>53</v>
      </c>
      <c r="I2518" s="1" t="s">
        <v>56</v>
      </c>
      <c r="J2518" s="1" t="s">
        <v>57</v>
      </c>
      <c r="K2518" s="1" t="s">
        <v>21</v>
      </c>
      <c r="L2518" s="1" t="s">
        <v>23</v>
      </c>
      <c r="M2518" s="1">
        <v>35</v>
      </c>
      <c r="N2518" s="1">
        <v>525</v>
      </c>
      <c r="O2518" s="1">
        <v>183750</v>
      </c>
      <c r="P2518" s="1">
        <v>64312.5</v>
      </c>
      <c r="Q2518" s="1">
        <v>0.35</v>
      </c>
      <c r="R2518" s="1" t="s">
        <v>27</v>
      </c>
    </row>
    <row r="2519" spans="1:18" x14ac:dyDescent="0.25">
      <c r="A2519" s="1" t="s">
        <v>46</v>
      </c>
      <c r="B2519" s="1">
        <v>1185732</v>
      </c>
      <c r="C2519" s="3">
        <v>44424</v>
      </c>
      <c r="D2519" s="3" t="s">
        <v>141</v>
      </c>
      <c r="E2519" s="3" t="s">
        <v>153</v>
      </c>
      <c r="F2519" s="1">
        <v>3</v>
      </c>
      <c r="G2519" s="1">
        <v>2021</v>
      </c>
      <c r="H2519" s="1" t="s">
        <v>53</v>
      </c>
      <c r="I2519" s="1" t="s">
        <v>56</v>
      </c>
      <c r="J2519" s="1" t="s">
        <v>57</v>
      </c>
      <c r="K2519" s="1" t="s">
        <v>18</v>
      </c>
      <c r="L2519" s="1" t="s">
        <v>19</v>
      </c>
      <c r="M2519" s="1">
        <v>45</v>
      </c>
      <c r="N2519" s="1">
        <v>500</v>
      </c>
      <c r="O2519" s="1">
        <v>225000</v>
      </c>
      <c r="P2519" s="1">
        <v>90000</v>
      </c>
      <c r="Q2519" s="1">
        <v>0.4</v>
      </c>
      <c r="R2519" s="1" t="s">
        <v>27</v>
      </c>
    </row>
    <row r="2520" spans="1:18" x14ac:dyDescent="0.25">
      <c r="A2520" s="1" t="s">
        <v>46</v>
      </c>
      <c r="B2520" s="1">
        <v>1185732</v>
      </c>
      <c r="C2520" s="3">
        <v>44424</v>
      </c>
      <c r="D2520" s="3" t="s">
        <v>141</v>
      </c>
      <c r="E2520" s="3" t="s">
        <v>153</v>
      </c>
      <c r="F2520" s="1">
        <v>3</v>
      </c>
      <c r="G2520" s="1">
        <v>2021</v>
      </c>
      <c r="H2520" s="1" t="s">
        <v>53</v>
      </c>
      <c r="I2520" s="1" t="s">
        <v>56</v>
      </c>
      <c r="J2520" s="1" t="s">
        <v>57</v>
      </c>
      <c r="K2520" s="1" t="s">
        <v>21</v>
      </c>
      <c r="L2520" s="1" t="s">
        <v>19</v>
      </c>
      <c r="M2520" s="1">
        <v>50</v>
      </c>
      <c r="N2520" s="1">
        <v>675</v>
      </c>
      <c r="O2520" s="1">
        <v>337500</v>
      </c>
      <c r="P2520" s="1">
        <v>185625</v>
      </c>
      <c r="Q2520" s="1">
        <v>0.55000000000000004</v>
      </c>
      <c r="R2520" s="1" t="s">
        <v>27</v>
      </c>
    </row>
    <row r="2521" spans="1:18" x14ac:dyDescent="0.25">
      <c r="A2521" s="1" t="s">
        <v>46</v>
      </c>
      <c r="B2521" s="1">
        <v>1185732</v>
      </c>
      <c r="C2521" s="3">
        <v>44454</v>
      </c>
      <c r="D2521" s="3" t="s">
        <v>136</v>
      </c>
      <c r="E2521" s="3" t="s">
        <v>154</v>
      </c>
      <c r="F2521" s="1">
        <v>3</v>
      </c>
      <c r="G2521" s="1">
        <v>2021</v>
      </c>
      <c r="H2521" s="1" t="s">
        <v>53</v>
      </c>
      <c r="I2521" s="1" t="s">
        <v>56</v>
      </c>
      <c r="J2521" s="1" t="s">
        <v>57</v>
      </c>
      <c r="K2521" s="1" t="s">
        <v>18</v>
      </c>
      <c r="L2521" s="1" t="s">
        <v>22</v>
      </c>
      <c r="M2521" s="1">
        <v>45</v>
      </c>
      <c r="N2521" s="1">
        <v>800</v>
      </c>
      <c r="O2521" s="1">
        <v>360000</v>
      </c>
      <c r="P2521" s="1">
        <v>180000</v>
      </c>
      <c r="Q2521" s="1">
        <v>0.5</v>
      </c>
      <c r="R2521" s="1" t="s">
        <v>27</v>
      </c>
    </row>
    <row r="2522" spans="1:18" x14ac:dyDescent="0.25">
      <c r="A2522" s="1" t="s">
        <v>46</v>
      </c>
      <c r="B2522" s="1">
        <v>1185732</v>
      </c>
      <c r="C2522" s="3">
        <v>44454</v>
      </c>
      <c r="D2522" s="3" t="s">
        <v>136</v>
      </c>
      <c r="E2522" s="3" t="s">
        <v>154</v>
      </c>
      <c r="F2522" s="1">
        <v>3</v>
      </c>
      <c r="G2522" s="1">
        <v>2021</v>
      </c>
      <c r="H2522" s="1" t="s">
        <v>53</v>
      </c>
      <c r="I2522" s="1" t="s">
        <v>56</v>
      </c>
      <c r="J2522" s="1" t="s">
        <v>57</v>
      </c>
      <c r="K2522" s="1" t="s">
        <v>18</v>
      </c>
      <c r="L2522" s="1" t="s">
        <v>23</v>
      </c>
      <c r="M2522" s="1">
        <v>40</v>
      </c>
      <c r="N2522" s="1">
        <v>600</v>
      </c>
      <c r="O2522" s="1">
        <v>240000</v>
      </c>
      <c r="P2522" s="1">
        <v>96000</v>
      </c>
      <c r="Q2522" s="1">
        <v>0.4</v>
      </c>
      <c r="R2522" s="1" t="s">
        <v>27</v>
      </c>
    </row>
    <row r="2523" spans="1:18" x14ac:dyDescent="0.25">
      <c r="A2523" s="1" t="s">
        <v>46</v>
      </c>
      <c r="B2523" s="1">
        <v>1185732</v>
      </c>
      <c r="C2523" s="3">
        <v>44454</v>
      </c>
      <c r="D2523" s="3" t="s">
        <v>136</v>
      </c>
      <c r="E2523" s="3" t="s">
        <v>154</v>
      </c>
      <c r="F2523" s="1">
        <v>3</v>
      </c>
      <c r="G2523" s="1">
        <v>2021</v>
      </c>
      <c r="H2523" s="1" t="s">
        <v>53</v>
      </c>
      <c r="I2523" s="1" t="s">
        <v>56</v>
      </c>
      <c r="J2523" s="1" t="s">
        <v>57</v>
      </c>
      <c r="K2523" s="1" t="s">
        <v>21</v>
      </c>
      <c r="L2523" s="1" t="s">
        <v>22</v>
      </c>
      <c r="M2523" s="1">
        <v>35</v>
      </c>
      <c r="N2523" s="1">
        <v>500</v>
      </c>
      <c r="O2523" s="1">
        <v>175000</v>
      </c>
      <c r="P2523" s="1">
        <v>52500</v>
      </c>
      <c r="Q2523" s="1">
        <v>0.3</v>
      </c>
      <c r="R2523" s="1" t="s">
        <v>27</v>
      </c>
    </row>
    <row r="2524" spans="1:18" x14ac:dyDescent="0.25">
      <c r="A2524" s="1" t="s">
        <v>46</v>
      </c>
      <c r="B2524" s="1">
        <v>1185732</v>
      </c>
      <c r="C2524" s="3">
        <v>44454</v>
      </c>
      <c r="D2524" s="3" t="s">
        <v>136</v>
      </c>
      <c r="E2524" s="3" t="s">
        <v>154</v>
      </c>
      <c r="F2524" s="1">
        <v>3</v>
      </c>
      <c r="G2524" s="1">
        <v>2021</v>
      </c>
      <c r="H2524" s="1" t="s">
        <v>53</v>
      </c>
      <c r="I2524" s="1" t="s">
        <v>56</v>
      </c>
      <c r="J2524" s="1" t="s">
        <v>57</v>
      </c>
      <c r="K2524" s="1" t="s">
        <v>21</v>
      </c>
      <c r="L2524" s="1" t="s">
        <v>23</v>
      </c>
      <c r="M2524" s="1">
        <v>35</v>
      </c>
      <c r="N2524" s="1">
        <v>475</v>
      </c>
      <c r="O2524" s="1">
        <v>166250</v>
      </c>
      <c r="P2524" s="1">
        <v>58187.5</v>
      </c>
      <c r="Q2524" s="1">
        <v>0.35</v>
      </c>
      <c r="R2524" s="1" t="s">
        <v>27</v>
      </c>
    </row>
    <row r="2525" spans="1:18" x14ac:dyDescent="0.25">
      <c r="A2525" s="1" t="s">
        <v>46</v>
      </c>
      <c r="B2525" s="1">
        <v>1185732</v>
      </c>
      <c r="C2525" s="3">
        <v>44454</v>
      </c>
      <c r="D2525" s="3" t="s">
        <v>136</v>
      </c>
      <c r="E2525" s="3" t="s">
        <v>154</v>
      </c>
      <c r="F2525" s="1">
        <v>3</v>
      </c>
      <c r="G2525" s="1">
        <v>2021</v>
      </c>
      <c r="H2525" s="1" t="s">
        <v>53</v>
      </c>
      <c r="I2525" s="1" t="s">
        <v>56</v>
      </c>
      <c r="J2525" s="1" t="s">
        <v>57</v>
      </c>
      <c r="K2525" s="1" t="s">
        <v>18</v>
      </c>
      <c r="L2525" s="1" t="s">
        <v>19</v>
      </c>
      <c r="M2525" s="1">
        <v>45</v>
      </c>
      <c r="N2525" s="1">
        <v>475</v>
      </c>
      <c r="O2525" s="1">
        <v>213750</v>
      </c>
      <c r="P2525" s="1">
        <v>85500</v>
      </c>
      <c r="Q2525" s="1">
        <v>0.4</v>
      </c>
      <c r="R2525" s="1" t="s">
        <v>27</v>
      </c>
    </row>
    <row r="2526" spans="1:18" x14ac:dyDescent="0.25">
      <c r="A2526" s="1" t="s">
        <v>46</v>
      </c>
      <c r="B2526" s="1">
        <v>1185732</v>
      </c>
      <c r="C2526" s="3">
        <v>44454</v>
      </c>
      <c r="D2526" s="3" t="s">
        <v>136</v>
      </c>
      <c r="E2526" s="3" t="s">
        <v>154</v>
      </c>
      <c r="F2526" s="1">
        <v>3</v>
      </c>
      <c r="G2526" s="1">
        <v>2021</v>
      </c>
      <c r="H2526" s="1" t="s">
        <v>53</v>
      </c>
      <c r="I2526" s="1" t="s">
        <v>56</v>
      </c>
      <c r="J2526" s="1" t="s">
        <v>57</v>
      </c>
      <c r="K2526" s="1" t="s">
        <v>21</v>
      </c>
      <c r="L2526" s="1" t="s">
        <v>19</v>
      </c>
      <c r="M2526" s="1">
        <v>50</v>
      </c>
      <c r="N2526" s="1">
        <v>575</v>
      </c>
      <c r="O2526" s="1">
        <v>287500</v>
      </c>
      <c r="P2526" s="1">
        <v>158125</v>
      </c>
      <c r="Q2526" s="1">
        <v>0.55000000000000004</v>
      </c>
      <c r="R2526" s="1" t="s">
        <v>27</v>
      </c>
    </row>
    <row r="2527" spans="1:18" x14ac:dyDescent="0.25">
      <c r="A2527" s="1" t="s">
        <v>46</v>
      </c>
      <c r="B2527" s="1">
        <v>1185732</v>
      </c>
      <c r="C2527" s="3">
        <v>44486</v>
      </c>
      <c r="D2527" s="3" t="s">
        <v>140</v>
      </c>
      <c r="E2527" s="3" t="s">
        <v>143</v>
      </c>
      <c r="F2527" s="1">
        <v>4</v>
      </c>
      <c r="G2527" s="1">
        <v>2021</v>
      </c>
      <c r="H2527" s="1" t="s">
        <v>53</v>
      </c>
      <c r="I2527" s="1" t="s">
        <v>56</v>
      </c>
      <c r="J2527" s="1" t="s">
        <v>57</v>
      </c>
      <c r="K2527" s="1" t="s">
        <v>18</v>
      </c>
      <c r="L2527" s="1" t="s">
        <v>22</v>
      </c>
      <c r="M2527" s="1">
        <v>50</v>
      </c>
      <c r="N2527" s="1">
        <v>750</v>
      </c>
      <c r="O2527" s="1">
        <v>375000</v>
      </c>
      <c r="P2527" s="1">
        <v>187500</v>
      </c>
      <c r="Q2527" s="1">
        <v>0.5</v>
      </c>
      <c r="R2527" s="1" t="s">
        <v>27</v>
      </c>
    </row>
    <row r="2528" spans="1:18" x14ac:dyDescent="0.25">
      <c r="A2528" s="1" t="s">
        <v>46</v>
      </c>
      <c r="B2528" s="1">
        <v>1185732</v>
      </c>
      <c r="C2528" s="3">
        <v>44486</v>
      </c>
      <c r="D2528" s="3" t="s">
        <v>140</v>
      </c>
      <c r="E2528" s="3" t="s">
        <v>143</v>
      </c>
      <c r="F2528" s="1">
        <v>4</v>
      </c>
      <c r="G2528" s="1">
        <v>2021</v>
      </c>
      <c r="H2528" s="1" t="s">
        <v>53</v>
      </c>
      <c r="I2528" s="1" t="s">
        <v>56</v>
      </c>
      <c r="J2528" s="1" t="s">
        <v>57</v>
      </c>
      <c r="K2528" s="1" t="s">
        <v>18</v>
      </c>
      <c r="L2528" s="1" t="s">
        <v>23</v>
      </c>
      <c r="M2528" s="1">
        <v>40</v>
      </c>
      <c r="N2528" s="1">
        <v>575</v>
      </c>
      <c r="O2528" s="1">
        <v>230000</v>
      </c>
      <c r="P2528" s="1">
        <v>92000</v>
      </c>
      <c r="Q2528" s="1">
        <v>0.4</v>
      </c>
      <c r="R2528" s="1" t="s">
        <v>27</v>
      </c>
    </row>
    <row r="2529" spans="1:18" x14ac:dyDescent="0.25">
      <c r="A2529" s="1" t="s">
        <v>46</v>
      </c>
      <c r="B2529" s="1">
        <v>1185732</v>
      </c>
      <c r="C2529" s="3">
        <v>44486</v>
      </c>
      <c r="D2529" s="3" t="s">
        <v>140</v>
      </c>
      <c r="E2529" s="3" t="s">
        <v>143</v>
      </c>
      <c r="F2529" s="1">
        <v>4</v>
      </c>
      <c r="G2529" s="1">
        <v>2021</v>
      </c>
      <c r="H2529" s="1" t="s">
        <v>53</v>
      </c>
      <c r="I2529" s="1" t="s">
        <v>56</v>
      </c>
      <c r="J2529" s="1" t="s">
        <v>57</v>
      </c>
      <c r="K2529" s="1" t="s">
        <v>21</v>
      </c>
      <c r="L2529" s="1" t="s">
        <v>22</v>
      </c>
      <c r="M2529" s="1">
        <v>40</v>
      </c>
      <c r="N2529" s="1">
        <v>425</v>
      </c>
      <c r="O2529" s="1">
        <v>170000</v>
      </c>
      <c r="P2529" s="1">
        <v>51000</v>
      </c>
      <c r="Q2529" s="1">
        <v>0.3</v>
      </c>
      <c r="R2529" s="1" t="s">
        <v>27</v>
      </c>
    </row>
    <row r="2530" spans="1:18" x14ac:dyDescent="0.25">
      <c r="A2530" s="1" t="s">
        <v>46</v>
      </c>
      <c r="B2530" s="1">
        <v>1185732</v>
      </c>
      <c r="C2530" s="3">
        <v>44486</v>
      </c>
      <c r="D2530" s="3" t="s">
        <v>140</v>
      </c>
      <c r="E2530" s="3" t="s">
        <v>143</v>
      </c>
      <c r="F2530" s="1">
        <v>4</v>
      </c>
      <c r="G2530" s="1">
        <v>2021</v>
      </c>
      <c r="H2530" s="1" t="s">
        <v>53</v>
      </c>
      <c r="I2530" s="1" t="s">
        <v>56</v>
      </c>
      <c r="J2530" s="1" t="s">
        <v>57</v>
      </c>
      <c r="K2530" s="1" t="s">
        <v>21</v>
      </c>
      <c r="L2530" s="1" t="s">
        <v>23</v>
      </c>
      <c r="M2530" s="1">
        <v>40</v>
      </c>
      <c r="N2530" s="1">
        <v>400</v>
      </c>
      <c r="O2530" s="1">
        <v>160000</v>
      </c>
      <c r="P2530" s="1">
        <v>56000</v>
      </c>
      <c r="Q2530" s="1">
        <v>0.35</v>
      </c>
      <c r="R2530" s="1" t="s">
        <v>27</v>
      </c>
    </row>
    <row r="2531" spans="1:18" x14ac:dyDescent="0.25">
      <c r="A2531" s="1" t="s">
        <v>46</v>
      </c>
      <c r="B2531" s="1">
        <v>1185732</v>
      </c>
      <c r="C2531" s="3">
        <v>44486</v>
      </c>
      <c r="D2531" s="3" t="s">
        <v>140</v>
      </c>
      <c r="E2531" s="3" t="s">
        <v>143</v>
      </c>
      <c r="F2531" s="1">
        <v>4</v>
      </c>
      <c r="G2531" s="1">
        <v>2021</v>
      </c>
      <c r="H2531" s="1" t="s">
        <v>53</v>
      </c>
      <c r="I2531" s="1" t="s">
        <v>56</v>
      </c>
      <c r="J2531" s="1" t="s">
        <v>57</v>
      </c>
      <c r="K2531" s="1" t="s">
        <v>18</v>
      </c>
      <c r="L2531" s="1" t="s">
        <v>19</v>
      </c>
      <c r="M2531" s="1">
        <v>50</v>
      </c>
      <c r="N2531" s="1">
        <v>400</v>
      </c>
      <c r="O2531" s="1">
        <v>200000</v>
      </c>
      <c r="P2531" s="1">
        <v>80000</v>
      </c>
      <c r="Q2531" s="1">
        <v>0.4</v>
      </c>
      <c r="R2531" s="1" t="s">
        <v>27</v>
      </c>
    </row>
    <row r="2532" spans="1:18" x14ac:dyDescent="0.25">
      <c r="A2532" s="1" t="s">
        <v>46</v>
      </c>
      <c r="B2532" s="1">
        <v>1185732</v>
      </c>
      <c r="C2532" s="3">
        <v>44486</v>
      </c>
      <c r="D2532" s="3" t="s">
        <v>140</v>
      </c>
      <c r="E2532" s="3" t="s">
        <v>143</v>
      </c>
      <c r="F2532" s="1">
        <v>4</v>
      </c>
      <c r="G2532" s="1">
        <v>2021</v>
      </c>
      <c r="H2532" s="1" t="s">
        <v>53</v>
      </c>
      <c r="I2532" s="1" t="s">
        <v>56</v>
      </c>
      <c r="J2532" s="1" t="s">
        <v>57</v>
      </c>
      <c r="K2532" s="1" t="s">
        <v>21</v>
      </c>
      <c r="L2532" s="1" t="s">
        <v>19</v>
      </c>
      <c r="M2532" s="1">
        <v>55</v>
      </c>
      <c r="N2532" s="1">
        <v>525</v>
      </c>
      <c r="O2532" s="1">
        <v>288750</v>
      </c>
      <c r="P2532" s="1">
        <v>158812.5</v>
      </c>
      <c r="Q2532" s="1">
        <v>0.55000000000000004</v>
      </c>
      <c r="R2532" s="1" t="s">
        <v>27</v>
      </c>
    </row>
    <row r="2533" spans="1:18" x14ac:dyDescent="0.25">
      <c r="A2533" s="1" t="s">
        <v>46</v>
      </c>
      <c r="B2533" s="1">
        <v>1185732</v>
      </c>
      <c r="C2533" s="3">
        <v>44516</v>
      </c>
      <c r="D2533" s="3" t="s">
        <v>135</v>
      </c>
      <c r="E2533" s="3" t="s">
        <v>144</v>
      </c>
      <c r="F2533" s="1">
        <v>4</v>
      </c>
      <c r="G2533" s="1">
        <v>2021</v>
      </c>
      <c r="H2533" s="1" t="s">
        <v>53</v>
      </c>
      <c r="I2533" s="1" t="s">
        <v>56</v>
      </c>
      <c r="J2533" s="1" t="s">
        <v>57</v>
      </c>
      <c r="K2533" s="1" t="s">
        <v>18</v>
      </c>
      <c r="L2533" s="1" t="s">
        <v>22</v>
      </c>
      <c r="M2533" s="1">
        <v>50</v>
      </c>
      <c r="N2533" s="1">
        <v>675</v>
      </c>
      <c r="O2533" s="1">
        <v>337500</v>
      </c>
      <c r="P2533" s="1">
        <v>168750</v>
      </c>
      <c r="Q2533" s="1">
        <v>0.5</v>
      </c>
      <c r="R2533" s="1" t="s">
        <v>27</v>
      </c>
    </row>
    <row r="2534" spans="1:18" x14ac:dyDescent="0.25">
      <c r="A2534" s="1" t="s">
        <v>46</v>
      </c>
      <c r="B2534" s="1">
        <v>1185732</v>
      </c>
      <c r="C2534" s="3">
        <v>44516</v>
      </c>
      <c r="D2534" s="3" t="s">
        <v>135</v>
      </c>
      <c r="E2534" s="3" t="s">
        <v>144</v>
      </c>
      <c r="F2534" s="1">
        <v>4</v>
      </c>
      <c r="G2534" s="1">
        <v>2021</v>
      </c>
      <c r="H2534" s="1" t="s">
        <v>53</v>
      </c>
      <c r="I2534" s="1" t="s">
        <v>56</v>
      </c>
      <c r="J2534" s="1" t="s">
        <v>57</v>
      </c>
      <c r="K2534" s="1" t="s">
        <v>18</v>
      </c>
      <c r="L2534" s="1" t="s">
        <v>23</v>
      </c>
      <c r="M2534" s="1">
        <v>45</v>
      </c>
      <c r="N2534" s="1">
        <v>500</v>
      </c>
      <c r="O2534" s="1">
        <v>225000</v>
      </c>
      <c r="P2534" s="1">
        <v>90000</v>
      </c>
      <c r="Q2534" s="1">
        <v>0.4</v>
      </c>
      <c r="R2534" s="1" t="s">
        <v>27</v>
      </c>
    </row>
    <row r="2535" spans="1:18" x14ac:dyDescent="0.25">
      <c r="A2535" s="1" t="s">
        <v>46</v>
      </c>
      <c r="B2535" s="1">
        <v>1185732</v>
      </c>
      <c r="C2535" s="3">
        <v>44516</v>
      </c>
      <c r="D2535" s="3" t="s">
        <v>135</v>
      </c>
      <c r="E2535" s="3" t="s">
        <v>144</v>
      </c>
      <c r="F2535" s="1">
        <v>4</v>
      </c>
      <c r="G2535" s="1">
        <v>2021</v>
      </c>
      <c r="H2535" s="1" t="s">
        <v>53</v>
      </c>
      <c r="I2535" s="1" t="s">
        <v>56</v>
      </c>
      <c r="J2535" s="1" t="s">
        <v>57</v>
      </c>
      <c r="K2535" s="1" t="s">
        <v>21</v>
      </c>
      <c r="L2535" s="1" t="s">
        <v>22</v>
      </c>
      <c r="M2535" s="1">
        <v>45</v>
      </c>
      <c r="N2535" s="1">
        <v>445</v>
      </c>
      <c r="O2535" s="1">
        <v>200250</v>
      </c>
      <c r="P2535" s="1">
        <v>60075</v>
      </c>
      <c r="Q2535" s="1">
        <v>0.3</v>
      </c>
      <c r="R2535" s="1" t="s">
        <v>27</v>
      </c>
    </row>
    <row r="2536" spans="1:18" x14ac:dyDescent="0.25">
      <c r="A2536" s="1" t="s">
        <v>46</v>
      </c>
      <c r="B2536" s="1">
        <v>1185732</v>
      </c>
      <c r="C2536" s="3">
        <v>44516</v>
      </c>
      <c r="D2536" s="3" t="s">
        <v>135</v>
      </c>
      <c r="E2536" s="3" t="s">
        <v>144</v>
      </c>
      <c r="F2536" s="1">
        <v>4</v>
      </c>
      <c r="G2536" s="1">
        <v>2021</v>
      </c>
      <c r="H2536" s="1" t="s">
        <v>53</v>
      </c>
      <c r="I2536" s="1" t="s">
        <v>56</v>
      </c>
      <c r="J2536" s="1" t="s">
        <v>57</v>
      </c>
      <c r="K2536" s="1" t="s">
        <v>21</v>
      </c>
      <c r="L2536" s="1" t="s">
        <v>23</v>
      </c>
      <c r="M2536" s="1">
        <v>45</v>
      </c>
      <c r="N2536" s="1">
        <v>475</v>
      </c>
      <c r="O2536" s="1">
        <v>213750</v>
      </c>
      <c r="P2536" s="1">
        <v>74812.5</v>
      </c>
      <c r="Q2536" s="1">
        <v>0.35</v>
      </c>
      <c r="R2536" s="1" t="s">
        <v>27</v>
      </c>
    </row>
    <row r="2537" spans="1:18" x14ac:dyDescent="0.25">
      <c r="A2537" s="1" t="s">
        <v>46</v>
      </c>
      <c r="B2537" s="1">
        <v>1185732</v>
      </c>
      <c r="C2537" s="3">
        <v>44516</v>
      </c>
      <c r="D2537" s="3" t="s">
        <v>135</v>
      </c>
      <c r="E2537" s="3" t="s">
        <v>144</v>
      </c>
      <c r="F2537" s="1">
        <v>4</v>
      </c>
      <c r="G2537" s="1">
        <v>2021</v>
      </c>
      <c r="H2537" s="1" t="s">
        <v>53</v>
      </c>
      <c r="I2537" s="1" t="s">
        <v>56</v>
      </c>
      <c r="J2537" s="1" t="s">
        <v>57</v>
      </c>
      <c r="K2537" s="1" t="s">
        <v>18</v>
      </c>
      <c r="L2537" s="1" t="s">
        <v>19</v>
      </c>
      <c r="M2537" s="1">
        <v>60</v>
      </c>
      <c r="N2537" s="1">
        <v>450</v>
      </c>
      <c r="O2537" s="1">
        <v>270000</v>
      </c>
      <c r="P2537" s="1">
        <v>108000</v>
      </c>
      <c r="Q2537" s="1">
        <v>0.4</v>
      </c>
      <c r="R2537" s="1" t="s">
        <v>27</v>
      </c>
    </row>
    <row r="2538" spans="1:18" x14ac:dyDescent="0.25">
      <c r="A2538" s="1" t="s">
        <v>46</v>
      </c>
      <c r="B2538" s="1">
        <v>1185732</v>
      </c>
      <c r="C2538" s="3">
        <v>44516</v>
      </c>
      <c r="D2538" s="3" t="s">
        <v>135</v>
      </c>
      <c r="E2538" s="3" t="s">
        <v>144</v>
      </c>
      <c r="F2538" s="1">
        <v>4</v>
      </c>
      <c r="G2538" s="1">
        <v>2021</v>
      </c>
      <c r="H2538" s="1" t="s">
        <v>53</v>
      </c>
      <c r="I2538" s="1" t="s">
        <v>56</v>
      </c>
      <c r="J2538" s="1" t="s">
        <v>57</v>
      </c>
      <c r="K2538" s="1" t="s">
        <v>21</v>
      </c>
      <c r="L2538" s="1" t="s">
        <v>19</v>
      </c>
      <c r="M2538" s="1">
        <v>65</v>
      </c>
      <c r="N2538" s="1">
        <v>625</v>
      </c>
      <c r="O2538" s="1">
        <v>406250</v>
      </c>
      <c r="P2538" s="1">
        <v>223437.5</v>
      </c>
      <c r="Q2538" s="1">
        <v>0.55000000000000004</v>
      </c>
      <c r="R2538" s="1" t="s">
        <v>27</v>
      </c>
    </row>
    <row r="2539" spans="1:18" x14ac:dyDescent="0.25">
      <c r="A2539" s="1" t="s">
        <v>46</v>
      </c>
      <c r="B2539" s="1">
        <v>1185732</v>
      </c>
      <c r="C2539" s="3">
        <v>44545</v>
      </c>
      <c r="D2539" s="3" t="s">
        <v>136</v>
      </c>
      <c r="E2539" s="3" t="s">
        <v>145</v>
      </c>
      <c r="F2539" s="1">
        <v>4</v>
      </c>
      <c r="G2539" s="1">
        <v>2021</v>
      </c>
      <c r="H2539" s="1" t="s">
        <v>53</v>
      </c>
      <c r="I2539" s="1" t="s">
        <v>56</v>
      </c>
      <c r="J2539" s="1" t="s">
        <v>57</v>
      </c>
      <c r="K2539" s="1" t="s">
        <v>18</v>
      </c>
      <c r="L2539" s="1" t="s">
        <v>22</v>
      </c>
      <c r="M2539" s="1">
        <v>60</v>
      </c>
      <c r="N2539" s="1">
        <v>850</v>
      </c>
      <c r="O2539" s="1">
        <v>510000</v>
      </c>
      <c r="P2539" s="1">
        <v>255000</v>
      </c>
      <c r="Q2539" s="1">
        <v>0.5</v>
      </c>
      <c r="R2539" s="1" t="s">
        <v>27</v>
      </c>
    </row>
    <row r="2540" spans="1:18" x14ac:dyDescent="0.25">
      <c r="A2540" s="1" t="s">
        <v>46</v>
      </c>
      <c r="B2540" s="1">
        <v>1185732</v>
      </c>
      <c r="C2540" s="3">
        <v>44545</v>
      </c>
      <c r="D2540" s="3" t="s">
        <v>136</v>
      </c>
      <c r="E2540" s="3" t="s">
        <v>145</v>
      </c>
      <c r="F2540" s="1">
        <v>4</v>
      </c>
      <c r="G2540" s="1">
        <v>2021</v>
      </c>
      <c r="H2540" s="1" t="s">
        <v>53</v>
      </c>
      <c r="I2540" s="1" t="s">
        <v>56</v>
      </c>
      <c r="J2540" s="1" t="s">
        <v>57</v>
      </c>
      <c r="K2540" s="1" t="s">
        <v>18</v>
      </c>
      <c r="L2540" s="1" t="s">
        <v>23</v>
      </c>
      <c r="M2540" s="1">
        <v>50</v>
      </c>
      <c r="N2540" s="1">
        <v>650</v>
      </c>
      <c r="O2540" s="1">
        <v>325000</v>
      </c>
      <c r="P2540" s="1">
        <v>130000</v>
      </c>
      <c r="Q2540" s="1">
        <v>0.4</v>
      </c>
      <c r="R2540" s="1" t="s">
        <v>27</v>
      </c>
    </row>
    <row r="2541" spans="1:18" x14ac:dyDescent="0.25">
      <c r="A2541" s="1" t="s">
        <v>46</v>
      </c>
      <c r="B2541" s="1">
        <v>1185732</v>
      </c>
      <c r="C2541" s="3">
        <v>44244</v>
      </c>
      <c r="D2541" s="3" t="s">
        <v>136</v>
      </c>
      <c r="E2541" s="3" t="s">
        <v>147</v>
      </c>
      <c r="F2541" s="1">
        <v>1</v>
      </c>
      <c r="G2541" s="1">
        <v>2021</v>
      </c>
      <c r="H2541" s="1" t="s">
        <v>53</v>
      </c>
      <c r="I2541" s="1" t="s">
        <v>56</v>
      </c>
      <c r="J2541" s="1" t="s">
        <v>57</v>
      </c>
      <c r="K2541" s="1" t="s">
        <v>21</v>
      </c>
      <c r="L2541" s="1" t="s">
        <v>23</v>
      </c>
      <c r="M2541" s="1">
        <v>28</v>
      </c>
      <c r="N2541" s="1">
        <v>109</v>
      </c>
      <c r="O2541" s="1">
        <v>3052</v>
      </c>
      <c r="P2541" s="1">
        <v>1495.48</v>
      </c>
      <c r="Q2541" s="1">
        <v>0.49</v>
      </c>
      <c r="R2541" s="1" t="s">
        <v>24</v>
      </c>
    </row>
    <row r="2542" spans="1:18" x14ac:dyDescent="0.25">
      <c r="A2542" s="1" t="s">
        <v>46</v>
      </c>
      <c r="B2542" s="1">
        <v>1185732</v>
      </c>
      <c r="C2542" s="3">
        <v>44244</v>
      </c>
      <c r="D2542" s="3" t="s">
        <v>136</v>
      </c>
      <c r="E2542" s="3" t="s">
        <v>147</v>
      </c>
      <c r="F2542" s="1">
        <v>1</v>
      </c>
      <c r="G2542" s="1">
        <v>2021</v>
      </c>
      <c r="H2542" s="1" t="s">
        <v>53</v>
      </c>
      <c r="I2542" s="1" t="s">
        <v>56</v>
      </c>
      <c r="J2542" s="1" t="s">
        <v>57</v>
      </c>
      <c r="K2542" s="1" t="s">
        <v>18</v>
      </c>
      <c r="L2542" s="1" t="s">
        <v>19</v>
      </c>
      <c r="M2542" s="1">
        <v>41</v>
      </c>
      <c r="N2542" s="1">
        <v>126</v>
      </c>
      <c r="O2542" s="1">
        <v>5166</v>
      </c>
      <c r="P2542" s="1">
        <v>2841.3</v>
      </c>
      <c r="Q2542" s="1">
        <v>0.55000000000000004</v>
      </c>
      <c r="R2542" s="1" t="s">
        <v>24</v>
      </c>
    </row>
    <row r="2543" spans="1:18" x14ac:dyDescent="0.25">
      <c r="A2543" s="1" t="s">
        <v>46</v>
      </c>
      <c r="B2543" s="1">
        <v>1185732</v>
      </c>
      <c r="C2543" s="3">
        <v>44244</v>
      </c>
      <c r="D2543" s="3" t="s">
        <v>136</v>
      </c>
      <c r="E2543" s="3" t="s">
        <v>147</v>
      </c>
      <c r="F2543" s="1">
        <v>1</v>
      </c>
      <c r="G2543" s="1">
        <v>2021</v>
      </c>
      <c r="H2543" s="1" t="s">
        <v>53</v>
      </c>
      <c r="I2543" s="1" t="s">
        <v>56</v>
      </c>
      <c r="J2543" s="1" t="s">
        <v>57</v>
      </c>
      <c r="K2543" s="1" t="s">
        <v>21</v>
      </c>
      <c r="L2543" s="1" t="s">
        <v>19</v>
      </c>
      <c r="M2543" s="1">
        <v>33</v>
      </c>
      <c r="N2543" s="1">
        <v>138</v>
      </c>
      <c r="O2543" s="1">
        <v>4554</v>
      </c>
      <c r="P2543" s="1">
        <v>3051.18</v>
      </c>
      <c r="Q2543" s="1">
        <v>0.67</v>
      </c>
      <c r="R2543" s="1" t="s">
        <v>24</v>
      </c>
    </row>
    <row r="2544" spans="1:18" x14ac:dyDescent="0.25">
      <c r="A2544" s="1" t="s">
        <v>46</v>
      </c>
      <c r="B2544" s="1">
        <v>1185732</v>
      </c>
      <c r="C2544" s="3">
        <v>44270</v>
      </c>
      <c r="D2544" s="3" t="s">
        <v>141</v>
      </c>
      <c r="E2544" s="3" t="s">
        <v>148</v>
      </c>
      <c r="F2544" s="1">
        <v>1</v>
      </c>
      <c r="G2544" s="1">
        <v>2021</v>
      </c>
      <c r="H2544" s="1" t="s">
        <v>53</v>
      </c>
      <c r="I2544" s="1" t="s">
        <v>56</v>
      </c>
      <c r="J2544" s="1" t="s">
        <v>57</v>
      </c>
      <c r="K2544" s="1" t="s">
        <v>18</v>
      </c>
      <c r="L2544" s="1" t="s">
        <v>22</v>
      </c>
      <c r="M2544" s="1">
        <v>34</v>
      </c>
      <c r="N2544" s="1">
        <v>216</v>
      </c>
      <c r="O2544" s="1">
        <v>7344</v>
      </c>
      <c r="P2544" s="1">
        <v>4479.84</v>
      </c>
      <c r="Q2544" s="1">
        <v>0.61</v>
      </c>
      <c r="R2544" s="1" t="s">
        <v>24</v>
      </c>
    </row>
    <row r="2545" spans="1:18" x14ac:dyDescent="0.25">
      <c r="A2545" s="1" t="s">
        <v>46</v>
      </c>
      <c r="B2545" s="1">
        <v>1185732</v>
      </c>
      <c r="C2545" s="3">
        <v>44270</v>
      </c>
      <c r="D2545" s="3" t="s">
        <v>141</v>
      </c>
      <c r="E2545" s="3" t="s">
        <v>148</v>
      </c>
      <c r="F2545" s="1">
        <v>1</v>
      </c>
      <c r="G2545" s="1">
        <v>2021</v>
      </c>
      <c r="H2545" s="1" t="s">
        <v>53</v>
      </c>
      <c r="I2545" s="1" t="s">
        <v>56</v>
      </c>
      <c r="J2545" s="1" t="s">
        <v>57</v>
      </c>
      <c r="K2545" s="1" t="s">
        <v>18</v>
      </c>
      <c r="L2545" s="1" t="s">
        <v>23</v>
      </c>
      <c r="M2545" s="1">
        <v>32</v>
      </c>
      <c r="N2545" s="1">
        <v>126</v>
      </c>
      <c r="O2545" s="1">
        <v>4032</v>
      </c>
      <c r="P2545" s="1">
        <v>2177.2800000000002</v>
      </c>
      <c r="Q2545" s="1">
        <v>0.54</v>
      </c>
      <c r="R2545" s="1" t="s">
        <v>24</v>
      </c>
    </row>
    <row r="2546" spans="1:18" x14ac:dyDescent="0.25">
      <c r="A2546" s="1" t="s">
        <v>46</v>
      </c>
      <c r="B2546" s="1">
        <v>1185732</v>
      </c>
      <c r="C2546" s="3">
        <v>44270</v>
      </c>
      <c r="D2546" s="3" t="s">
        <v>141</v>
      </c>
      <c r="E2546" s="3" t="s">
        <v>148</v>
      </c>
      <c r="F2546" s="1">
        <v>1</v>
      </c>
      <c r="G2546" s="1">
        <v>2021</v>
      </c>
      <c r="H2546" s="1" t="s">
        <v>53</v>
      </c>
      <c r="I2546" s="1" t="s">
        <v>56</v>
      </c>
      <c r="J2546" s="1" t="s">
        <v>57</v>
      </c>
      <c r="K2546" s="1" t="s">
        <v>21</v>
      </c>
      <c r="L2546" s="1" t="s">
        <v>22</v>
      </c>
      <c r="M2546" s="1">
        <v>25</v>
      </c>
      <c r="N2546" s="1">
        <v>124</v>
      </c>
      <c r="O2546" s="1">
        <v>3100</v>
      </c>
      <c r="P2546" s="1">
        <v>1240</v>
      </c>
      <c r="Q2546" s="1">
        <v>0.4</v>
      </c>
      <c r="R2546" s="1" t="s">
        <v>24</v>
      </c>
    </row>
    <row r="2547" spans="1:18" x14ac:dyDescent="0.25">
      <c r="A2547" s="1" t="s">
        <v>46</v>
      </c>
      <c r="B2547" s="1">
        <v>1185732</v>
      </c>
      <c r="C2547" s="3">
        <v>44270</v>
      </c>
      <c r="D2547" s="3" t="s">
        <v>141</v>
      </c>
      <c r="E2547" s="3" t="s">
        <v>148</v>
      </c>
      <c r="F2547" s="1">
        <v>1</v>
      </c>
      <c r="G2547" s="1">
        <v>2021</v>
      </c>
      <c r="H2547" s="1" t="s">
        <v>53</v>
      </c>
      <c r="I2547" s="1" t="s">
        <v>56</v>
      </c>
      <c r="J2547" s="1" t="s">
        <v>57</v>
      </c>
      <c r="K2547" s="1" t="s">
        <v>21</v>
      </c>
      <c r="L2547" s="1" t="s">
        <v>23</v>
      </c>
      <c r="M2547" s="1">
        <v>29</v>
      </c>
      <c r="N2547" s="1">
        <v>91</v>
      </c>
      <c r="O2547" s="1">
        <v>2639</v>
      </c>
      <c r="P2547" s="1">
        <v>1266.72</v>
      </c>
      <c r="Q2547" s="1">
        <v>0.48</v>
      </c>
      <c r="R2547" s="1" t="s">
        <v>24</v>
      </c>
    </row>
    <row r="2548" spans="1:18" x14ac:dyDescent="0.25">
      <c r="A2548" s="1" t="s">
        <v>46</v>
      </c>
      <c r="B2548" s="1">
        <v>1185732</v>
      </c>
      <c r="C2548" s="3">
        <v>44270</v>
      </c>
      <c r="D2548" s="3" t="s">
        <v>141</v>
      </c>
      <c r="E2548" s="3" t="s">
        <v>148</v>
      </c>
      <c r="F2548" s="1">
        <v>1</v>
      </c>
      <c r="G2548" s="1">
        <v>2021</v>
      </c>
      <c r="H2548" s="1" t="s">
        <v>53</v>
      </c>
      <c r="I2548" s="1" t="s">
        <v>56</v>
      </c>
      <c r="J2548" s="1" t="s">
        <v>57</v>
      </c>
      <c r="K2548" s="1" t="s">
        <v>18</v>
      </c>
      <c r="L2548" s="1" t="s">
        <v>19</v>
      </c>
      <c r="M2548" s="1">
        <v>43</v>
      </c>
      <c r="N2548" s="1">
        <v>94</v>
      </c>
      <c r="O2548" s="1">
        <v>4042</v>
      </c>
      <c r="P2548" s="1">
        <v>2101.84</v>
      </c>
      <c r="Q2548" s="1">
        <v>0.52</v>
      </c>
      <c r="R2548" s="1" t="s">
        <v>24</v>
      </c>
    </row>
    <row r="2549" spans="1:18" x14ac:dyDescent="0.25">
      <c r="A2549" s="1" t="s">
        <v>46</v>
      </c>
      <c r="B2549" s="1">
        <v>1185732</v>
      </c>
      <c r="C2549" s="3">
        <v>44270</v>
      </c>
      <c r="D2549" s="3" t="s">
        <v>141</v>
      </c>
      <c r="E2549" s="3" t="s">
        <v>148</v>
      </c>
      <c r="F2549" s="1">
        <v>1</v>
      </c>
      <c r="G2549" s="1">
        <v>2021</v>
      </c>
      <c r="H2549" s="1" t="s">
        <v>53</v>
      </c>
      <c r="I2549" s="1" t="s">
        <v>56</v>
      </c>
      <c r="J2549" s="1" t="s">
        <v>57</v>
      </c>
      <c r="K2549" s="1" t="s">
        <v>21</v>
      </c>
      <c r="L2549" s="1" t="s">
        <v>19</v>
      </c>
      <c r="M2549" s="1">
        <v>33</v>
      </c>
      <c r="N2549" s="1">
        <v>143</v>
      </c>
      <c r="O2549" s="1">
        <v>4719</v>
      </c>
      <c r="P2549" s="1">
        <v>3256.11</v>
      </c>
      <c r="Q2549" s="1">
        <v>0.69</v>
      </c>
      <c r="R2549" s="1" t="s">
        <v>24</v>
      </c>
    </row>
    <row r="2550" spans="1:18" x14ac:dyDescent="0.25">
      <c r="A2550" s="1" t="s">
        <v>46</v>
      </c>
      <c r="B2550" s="1">
        <v>1185732</v>
      </c>
      <c r="C2550" s="3">
        <v>44302</v>
      </c>
      <c r="D2550" s="3" t="s">
        <v>138</v>
      </c>
      <c r="E2550" s="3" t="s">
        <v>149</v>
      </c>
      <c r="F2550" s="1">
        <v>2</v>
      </c>
      <c r="G2550" s="1">
        <v>2021</v>
      </c>
      <c r="H2550" s="1" t="s">
        <v>53</v>
      </c>
      <c r="I2550" s="1" t="s">
        <v>56</v>
      </c>
      <c r="J2550" s="1" t="s">
        <v>57</v>
      </c>
      <c r="K2550" s="1" t="s">
        <v>18</v>
      </c>
      <c r="L2550" s="1" t="s">
        <v>22</v>
      </c>
      <c r="M2550" s="1">
        <v>32</v>
      </c>
      <c r="N2550" s="1">
        <v>181</v>
      </c>
      <c r="O2550" s="1">
        <v>5792</v>
      </c>
      <c r="P2550" s="1">
        <v>3475.2</v>
      </c>
      <c r="Q2550" s="1">
        <v>0.6</v>
      </c>
      <c r="R2550" s="1" t="s">
        <v>24</v>
      </c>
    </row>
    <row r="2551" spans="1:18" x14ac:dyDescent="0.25">
      <c r="A2551" s="1" t="s">
        <v>46</v>
      </c>
      <c r="B2551" s="1">
        <v>1185732</v>
      </c>
      <c r="C2551" s="3">
        <v>44302</v>
      </c>
      <c r="D2551" s="3" t="s">
        <v>138</v>
      </c>
      <c r="E2551" s="3" t="s">
        <v>149</v>
      </c>
      <c r="F2551" s="1">
        <v>2</v>
      </c>
      <c r="G2551" s="1">
        <v>2021</v>
      </c>
      <c r="H2551" s="1" t="s">
        <v>53</v>
      </c>
      <c r="I2551" s="1" t="s">
        <v>56</v>
      </c>
      <c r="J2551" s="1" t="s">
        <v>57</v>
      </c>
      <c r="K2551" s="1" t="s">
        <v>18</v>
      </c>
      <c r="L2551" s="1" t="s">
        <v>23</v>
      </c>
      <c r="M2551" s="1">
        <v>38</v>
      </c>
      <c r="N2551" s="1">
        <v>111</v>
      </c>
      <c r="O2551" s="1">
        <v>4218</v>
      </c>
      <c r="P2551" s="1">
        <v>2235.54</v>
      </c>
      <c r="Q2551" s="1">
        <v>0.53</v>
      </c>
      <c r="R2551" s="1" t="s">
        <v>24</v>
      </c>
    </row>
    <row r="2552" spans="1:18" x14ac:dyDescent="0.25">
      <c r="A2552" s="1" t="s">
        <v>46</v>
      </c>
      <c r="B2552" s="1">
        <v>1185732</v>
      </c>
      <c r="C2552" s="3">
        <v>44302</v>
      </c>
      <c r="D2552" s="3" t="s">
        <v>138</v>
      </c>
      <c r="E2552" s="3" t="s">
        <v>149</v>
      </c>
      <c r="F2552" s="1">
        <v>2</v>
      </c>
      <c r="G2552" s="1">
        <v>2021</v>
      </c>
      <c r="H2552" s="1" t="s">
        <v>53</v>
      </c>
      <c r="I2552" s="1" t="s">
        <v>56</v>
      </c>
      <c r="J2552" s="1" t="s">
        <v>57</v>
      </c>
      <c r="K2552" s="1" t="s">
        <v>21</v>
      </c>
      <c r="L2552" s="1" t="s">
        <v>22</v>
      </c>
      <c r="M2552" s="1">
        <v>27</v>
      </c>
      <c r="N2552" s="1">
        <v>135</v>
      </c>
      <c r="O2552" s="1">
        <v>3645</v>
      </c>
      <c r="P2552" s="1">
        <v>1530.9</v>
      </c>
      <c r="Q2552" s="1">
        <v>0.42</v>
      </c>
      <c r="R2552" s="1" t="s">
        <v>24</v>
      </c>
    </row>
    <row r="2553" spans="1:18" x14ac:dyDescent="0.25">
      <c r="A2553" s="1" t="s">
        <v>46</v>
      </c>
      <c r="B2553" s="1">
        <v>1185732</v>
      </c>
      <c r="C2553" s="3">
        <v>44302</v>
      </c>
      <c r="D2553" s="3" t="s">
        <v>138</v>
      </c>
      <c r="E2553" s="3" t="s">
        <v>149</v>
      </c>
      <c r="F2553" s="1">
        <v>2</v>
      </c>
      <c r="G2553" s="1">
        <v>2021</v>
      </c>
      <c r="H2553" s="1" t="s">
        <v>53</v>
      </c>
      <c r="I2553" s="1" t="s">
        <v>56</v>
      </c>
      <c r="J2553" s="1" t="s">
        <v>57</v>
      </c>
      <c r="K2553" s="1" t="s">
        <v>21</v>
      </c>
      <c r="L2553" s="1" t="s">
        <v>23</v>
      </c>
      <c r="M2553" s="1">
        <v>32</v>
      </c>
      <c r="N2553" s="1">
        <v>109</v>
      </c>
      <c r="O2553" s="1">
        <v>3488</v>
      </c>
      <c r="P2553" s="1">
        <v>1604.48</v>
      </c>
      <c r="Q2553" s="1">
        <v>0.46</v>
      </c>
      <c r="R2553" s="1" t="s">
        <v>24</v>
      </c>
    </row>
    <row r="2554" spans="1:18" x14ac:dyDescent="0.25">
      <c r="A2554" s="1" t="s">
        <v>46</v>
      </c>
      <c r="B2554" s="1">
        <v>1185732</v>
      </c>
      <c r="C2554" s="3">
        <v>44302</v>
      </c>
      <c r="D2554" s="3" t="s">
        <v>138</v>
      </c>
      <c r="E2554" s="3" t="s">
        <v>149</v>
      </c>
      <c r="F2554" s="1">
        <v>2</v>
      </c>
      <c r="G2554" s="1">
        <v>2021</v>
      </c>
      <c r="H2554" s="1" t="s">
        <v>53</v>
      </c>
      <c r="I2554" s="1" t="s">
        <v>56</v>
      </c>
      <c r="J2554" s="1" t="s">
        <v>57</v>
      </c>
      <c r="K2554" s="1" t="s">
        <v>18</v>
      </c>
      <c r="L2554" s="1" t="s">
        <v>19</v>
      </c>
      <c r="M2554" s="1">
        <v>45</v>
      </c>
      <c r="N2554" s="1">
        <v>120</v>
      </c>
      <c r="O2554" s="1">
        <v>5400</v>
      </c>
      <c r="P2554" s="1">
        <v>2700</v>
      </c>
      <c r="Q2554" s="1">
        <v>0.5</v>
      </c>
      <c r="R2554" s="1" t="s">
        <v>24</v>
      </c>
    </row>
    <row r="2555" spans="1:18" x14ac:dyDescent="0.25">
      <c r="A2555" s="1" t="s">
        <v>46</v>
      </c>
      <c r="B2555" s="1">
        <v>1185732</v>
      </c>
      <c r="C2555" s="3">
        <v>44302</v>
      </c>
      <c r="D2555" s="3" t="s">
        <v>138</v>
      </c>
      <c r="E2555" s="3" t="s">
        <v>149</v>
      </c>
      <c r="F2555" s="1">
        <v>2</v>
      </c>
      <c r="G2555" s="1">
        <v>2021</v>
      </c>
      <c r="H2555" s="1" t="s">
        <v>53</v>
      </c>
      <c r="I2555" s="1" t="s">
        <v>56</v>
      </c>
      <c r="J2555" s="1" t="s">
        <v>57</v>
      </c>
      <c r="K2555" s="1" t="s">
        <v>21</v>
      </c>
      <c r="L2555" s="1" t="s">
        <v>19</v>
      </c>
      <c r="M2555" s="1">
        <v>37</v>
      </c>
      <c r="N2555" s="1">
        <v>152</v>
      </c>
      <c r="O2555" s="1">
        <v>5624</v>
      </c>
      <c r="P2555" s="1">
        <v>3880.56</v>
      </c>
      <c r="Q2555" s="1">
        <v>0.69</v>
      </c>
      <c r="R2555" s="1" t="s">
        <v>24</v>
      </c>
    </row>
    <row r="2556" spans="1:18" x14ac:dyDescent="0.25">
      <c r="A2556" s="1" t="s">
        <v>46</v>
      </c>
      <c r="B2556" s="1">
        <v>1185732</v>
      </c>
      <c r="C2556" s="3">
        <v>44331</v>
      </c>
      <c r="D2556" s="3" t="s">
        <v>139</v>
      </c>
      <c r="E2556" s="3" t="s">
        <v>150</v>
      </c>
      <c r="F2556" s="1">
        <v>2</v>
      </c>
      <c r="G2556" s="1">
        <v>2021</v>
      </c>
      <c r="H2556" s="1" t="s">
        <v>53</v>
      </c>
      <c r="I2556" s="1" t="s">
        <v>56</v>
      </c>
      <c r="J2556" s="1" t="s">
        <v>57</v>
      </c>
      <c r="K2556" s="1" t="s">
        <v>18</v>
      </c>
      <c r="L2556" s="1" t="s">
        <v>22</v>
      </c>
      <c r="M2556" s="1">
        <v>48</v>
      </c>
      <c r="N2556" s="1">
        <v>207</v>
      </c>
      <c r="O2556" s="1">
        <v>9936</v>
      </c>
      <c r="P2556" s="1">
        <v>6060.96</v>
      </c>
      <c r="Q2556" s="1">
        <v>0.61</v>
      </c>
      <c r="R2556" s="1" t="s">
        <v>24</v>
      </c>
    </row>
    <row r="2557" spans="1:18" x14ac:dyDescent="0.25">
      <c r="A2557" s="1" t="s">
        <v>46</v>
      </c>
      <c r="B2557" s="1">
        <v>1185732</v>
      </c>
      <c r="C2557" s="3">
        <v>44331</v>
      </c>
      <c r="D2557" s="3" t="s">
        <v>139</v>
      </c>
      <c r="E2557" s="3" t="s">
        <v>150</v>
      </c>
      <c r="F2557" s="1">
        <v>2</v>
      </c>
      <c r="G2557" s="1">
        <v>2021</v>
      </c>
      <c r="H2557" s="1" t="s">
        <v>53</v>
      </c>
      <c r="I2557" s="1" t="s">
        <v>56</v>
      </c>
      <c r="J2557" s="1" t="s">
        <v>57</v>
      </c>
      <c r="K2557" s="1" t="s">
        <v>18</v>
      </c>
      <c r="L2557" s="1" t="s">
        <v>23</v>
      </c>
      <c r="M2557" s="1">
        <v>47</v>
      </c>
      <c r="N2557" s="1">
        <v>150</v>
      </c>
      <c r="O2557" s="1">
        <v>7050</v>
      </c>
      <c r="P2557" s="1">
        <v>3877.5</v>
      </c>
      <c r="Q2557" s="1">
        <v>0.55000000000000004</v>
      </c>
      <c r="R2557" s="1" t="s">
        <v>24</v>
      </c>
    </row>
    <row r="2558" spans="1:18" x14ac:dyDescent="0.25">
      <c r="A2558" s="1" t="s">
        <v>46</v>
      </c>
      <c r="B2558" s="1">
        <v>1185732</v>
      </c>
      <c r="C2558" s="3">
        <v>44331</v>
      </c>
      <c r="D2558" s="3" t="s">
        <v>139</v>
      </c>
      <c r="E2558" s="3" t="s">
        <v>150</v>
      </c>
      <c r="F2558" s="1">
        <v>2</v>
      </c>
      <c r="G2558" s="1">
        <v>2021</v>
      </c>
      <c r="H2558" s="1" t="s">
        <v>53</v>
      </c>
      <c r="I2558" s="1" t="s">
        <v>56</v>
      </c>
      <c r="J2558" s="1" t="s">
        <v>57</v>
      </c>
      <c r="K2558" s="1" t="s">
        <v>21</v>
      </c>
      <c r="L2558" s="1" t="s">
        <v>22</v>
      </c>
      <c r="M2558" s="1">
        <v>44</v>
      </c>
      <c r="N2558" s="1">
        <v>133</v>
      </c>
      <c r="O2558" s="1">
        <v>5852</v>
      </c>
      <c r="P2558" s="1">
        <v>2340.8000000000002</v>
      </c>
      <c r="Q2558" s="1">
        <v>0.4</v>
      </c>
      <c r="R2558" s="1" t="s">
        <v>24</v>
      </c>
    </row>
    <row r="2559" spans="1:18" x14ac:dyDescent="0.25">
      <c r="A2559" s="1" t="s">
        <v>46</v>
      </c>
      <c r="B2559" s="1">
        <v>1185732</v>
      </c>
      <c r="C2559" s="3">
        <v>44331</v>
      </c>
      <c r="D2559" s="3" t="s">
        <v>139</v>
      </c>
      <c r="E2559" s="3" t="s">
        <v>150</v>
      </c>
      <c r="F2559" s="1">
        <v>2</v>
      </c>
      <c r="G2559" s="1">
        <v>2021</v>
      </c>
      <c r="H2559" s="1" t="s">
        <v>53</v>
      </c>
      <c r="I2559" s="1" t="s">
        <v>56</v>
      </c>
      <c r="J2559" s="1" t="s">
        <v>57</v>
      </c>
      <c r="K2559" s="1" t="s">
        <v>21</v>
      </c>
      <c r="L2559" s="1" t="s">
        <v>23</v>
      </c>
      <c r="M2559" s="1">
        <v>42</v>
      </c>
      <c r="N2559" s="1">
        <v>126</v>
      </c>
      <c r="O2559" s="1">
        <v>5292</v>
      </c>
      <c r="P2559" s="1">
        <v>2646</v>
      </c>
      <c r="Q2559" s="1">
        <v>0.5</v>
      </c>
      <c r="R2559" s="1" t="s">
        <v>24</v>
      </c>
    </row>
    <row r="2560" spans="1:18" x14ac:dyDescent="0.25">
      <c r="A2560" s="1" t="s">
        <v>46</v>
      </c>
      <c r="B2560" s="1">
        <v>1185732</v>
      </c>
      <c r="C2560" s="3">
        <v>44331</v>
      </c>
      <c r="D2560" s="3" t="s">
        <v>139</v>
      </c>
      <c r="E2560" s="3" t="s">
        <v>150</v>
      </c>
      <c r="F2560" s="1">
        <v>2</v>
      </c>
      <c r="G2560" s="1">
        <v>2021</v>
      </c>
      <c r="H2560" s="1" t="s">
        <v>53</v>
      </c>
      <c r="I2560" s="1" t="s">
        <v>56</v>
      </c>
      <c r="J2560" s="1" t="s">
        <v>57</v>
      </c>
      <c r="K2560" s="1" t="s">
        <v>18</v>
      </c>
      <c r="L2560" s="1" t="s">
        <v>19</v>
      </c>
      <c r="M2560" s="1">
        <v>52</v>
      </c>
      <c r="N2560" s="1">
        <v>124</v>
      </c>
      <c r="O2560" s="1">
        <v>6448</v>
      </c>
      <c r="P2560" s="1">
        <v>3417.44</v>
      </c>
      <c r="Q2560" s="1">
        <v>0.53</v>
      </c>
      <c r="R2560" s="1" t="s">
        <v>24</v>
      </c>
    </row>
    <row r="2561" spans="1:18" x14ac:dyDescent="0.25">
      <c r="A2561" s="1" t="s">
        <v>46</v>
      </c>
      <c r="B2561" s="1">
        <v>1185732</v>
      </c>
      <c r="C2561" s="3">
        <v>44331</v>
      </c>
      <c r="D2561" s="3" t="s">
        <v>139</v>
      </c>
      <c r="E2561" s="3" t="s">
        <v>150</v>
      </c>
      <c r="F2561" s="1">
        <v>2</v>
      </c>
      <c r="G2561" s="1">
        <v>2021</v>
      </c>
      <c r="H2561" s="1" t="s">
        <v>53</v>
      </c>
      <c r="I2561" s="1" t="s">
        <v>56</v>
      </c>
      <c r="J2561" s="1" t="s">
        <v>57</v>
      </c>
      <c r="K2561" s="1" t="s">
        <v>21</v>
      </c>
      <c r="L2561" s="1" t="s">
        <v>19</v>
      </c>
      <c r="M2561" s="1">
        <v>55</v>
      </c>
      <c r="N2561" s="1">
        <v>150</v>
      </c>
      <c r="O2561" s="1">
        <v>8250</v>
      </c>
      <c r="P2561" s="1">
        <v>5775</v>
      </c>
      <c r="Q2561" s="1">
        <v>0.7</v>
      </c>
      <c r="R2561" s="1" t="s">
        <v>24</v>
      </c>
    </row>
    <row r="2562" spans="1:18" x14ac:dyDescent="0.25">
      <c r="A2562" s="1" t="s">
        <v>46</v>
      </c>
      <c r="B2562" s="1">
        <v>1185732</v>
      </c>
      <c r="C2562" s="3">
        <v>44364</v>
      </c>
      <c r="D2562" s="3" t="s">
        <v>137</v>
      </c>
      <c r="E2562" s="3" t="s">
        <v>151</v>
      </c>
      <c r="F2562" s="1">
        <v>2</v>
      </c>
      <c r="G2562" s="1">
        <v>2021</v>
      </c>
      <c r="H2562" s="1" t="s">
        <v>53</v>
      </c>
      <c r="I2562" s="1" t="s">
        <v>56</v>
      </c>
      <c r="J2562" s="1" t="s">
        <v>57</v>
      </c>
      <c r="K2562" s="1" t="s">
        <v>18</v>
      </c>
      <c r="L2562" s="1" t="s">
        <v>22</v>
      </c>
      <c r="M2562" s="1">
        <v>52</v>
      </c>
      <c r="N2562" s="1">
        <v>206</v>
      </c>
      <c r="O2562" s="1">
        <v>10712</v>
      </c>
      <c r="P2562" s="1">
        <v>6641.44</v>
      </c>
      <c r="Q2562" s="1">
        <v>0.62</v>
      </c>
      <c r="R2562" s="1" t="s">
        <v>24</v>
      </c>
    </row>
    <row r="2563" spans="1:18" x14ac:dyDescent="0.25">
      <c r="A2563" s="1" t="s">
        <v>46</v>
      </c>
      <c r="B2563" s="1">
        <v>1185732</v>
      </c>
      <c r="C2563" s="3">
        <v>44364</v>
      </c>
      <c r="D2563" s="3" t="s">
        <v>137</v>
      </c>
      <c r="E2563" s="3" t="s">
        <v>151</v>
      </c>
      <c r="F2563" s="1">
        <v>2</v>
      </c>
      <c r="G2563" s="1">
        <v>2021</v>
      </c>
      <c r="H2563" s="1" t="s">
        <v>53</v>
      </c>
      <c r="I2563" s="1" t="s">
        <v>56</v>
      </c>
      <c r="J2563" s="1" t="s">
        <v>57</v>
      </c>
      <c r="K2563" s="1" t="s">
        <v>18</v>
      </c>
      <c r="L2563" s="1" t="s">
        <v>23</v>
      </c>
      <c r="M2563" s="1">
        <v>46</v>
      </c>
      <c r="N2563" s="1">
        <v>167</v>
      </c>
      <c r="O2563" s="1">
        <v>7682</v>
      </c>
      <c r="P2563" s="1">
        <v>4148.28</v>
      </c>
      <c r="Q2563" s="1">
        <v>0.54</v>
      </c>
      <c r="R2563" s="1" t="s">
        <v>24</v>
      </c>
    </row>
    <row r="2564" spans="1:18" x14ac:dyDescent="0.25">
      <c r="A2564" s="1" t="s">
        <v>46</v>
      </c>
      <c r="B2564" s="1">
        <v>1185732</v>
      </c>
      <c r="C2564" s="3">
        <v>44364</v>
      </c>
      <c r="D2564" s="3" t="s">
        <v>137</v>
      </c>
      <c r="E2564" s="3" t="s">
        <v>151</v>
      </c>
      <c r="F2564" s="1">
        <v>2</v>
      </c>
      <c r="G2564" s="1">
        <v>2021</v>
      </c>
      <c r="H2564" s="1" t="s">
        <v>53</v>
      </c>
      <c r="I2564" s="1" t="s">
        <v>56</v>
      </c>
      <c r="J2564" s="1" t="s">
        <v>57</v>
      </c>
      <c r="K2564" s="1" t="s">
        <v>21</v>
      </c>
      <c r="L2564" s="1" t="s">
        <v>22</v>
      </c>
      <c r="M2564" s="1">
        <v>41</v>
      </c>
      <c r="N2564" s="1">
        <v>138</v>
      </c>
      <c r="O2564" s="1">
        <v>5658</v>
      </c>
      <c r="P2564" s="1">
        <v>2489.52</v>
      </c>
      <c r="Q2564" s="1">
        <v>0.44</v>
      </c>
      <c r="R2564" s="1" t="s">
        <v>24</v>
      </c>
    </row>
    <row r="2565" spans="1:18" x14ac:dyDescent="0.25">
      <c r="A2565" s="1" t="s">
        <v>46</v>
      </c>
      <c r="B2565" s="1">
        <v>1185732</v>
      </c>
      <c r="C2565" s="3">
        <v>44364</v>
      </c>
      <c r="D2565" s="3" t="s">
        <v>137</v>
      </c>
      <c r="E2565" s="3" t="s">
        <v>151</v>
      </c>
      <c r="F2565" s="1">
        <v>2</v>
      </c>
      <c r="G2565" s="1">
        <v>2021</v>
      </c>
      <c r="H2565" s="1" t="s">
        <v>53</v>
      </c>
      <c r="I2565" s="1" t="s">
        <v>56</v>
      </c>
      <c r="J2565" s="1" t="s">
        <v>57</v>
      </c>
      <c r="K2565" s="1" t="s">
        <v>21</v>
      </c>
      <c r="L2565" s="1" t="s">
        <v>23</v>
      </c>
      <c r="M2565" s="1">
        <v>43</v>
      </c>
      <c r="N2565" s="1">
        <v>158</v>
      </c>
      <c r="O2565" s="1">
        <v>6794</v>
      </c>
      <c r="P2565" s="1">
        <v>3261.12</v>
      </c>
      <c r="Q2565" s="1">
        <v>0.48</v>
      </c>
      <c r="R2565" s="1" t="s">
        <v>24</v>
      </c>
    </row>
    <row r="2566" spans="1:18" x14ac:dyDescent="0.25">
      <c r="A2566" s="1" t="s">
        <v>46</v>
      </c>
      <c r="B2566" s="1">
        <v>1185732</v>
      </c>
      <c r="C2566" s="3">
        <v>44364</v>
      </c>
      <c r="D2566" s="3" t="s">
        <v>137</v>
      </c>
      <c r="E2566" s="3" t="s">
        <v>151</v>
      </c>
      <c r="F2566" s="1">
        <v>2</v>
      </c>
      <c r="G2566" s="1">
        <v>2021</v>
      </c>
      <c r="H2566" s="1" t="s">
        <v>53</v>
      </c>
      <c r="I2566" s="1" t="s">
        <v>56</v>
      </c>
      <c r="J2566" s="1" t="s">
        <v>57</v>
      </c>
      <c r="K2566" s="1" t="s">
        <v>18</v>
      </c>
      <c r="L2566" s="1" t="s">
        <v>19</v>
      </c>
      <c r="M2566" s="1">
        <v>57</v>
      </c>
      <c r="N2566" s="1">
        <v>152</v>
      </c>
      <c r="O2566" s="1">
        <v>8664</v>
      </c>
      <c r="P2566" s="1">
        <v>4765.2</v>
      </c>
      <c r="Q2566" s="1">
        <v>0.55000000000000004</v>
      </c>
      <c r="R2566" s="1" t="s">
        <v>24</v>
      </c>
    </row>
    <row r="2567" spans="1:18" x14ac:dyDescent="0.25">
      <c r="A2567" s="1" t="s">
        <v>46</v>
      </c>
      <c r="B2567" s="1">
        <v>1185732</v>
      </c>
      <c r="C2567" s="3">
        <v>44364</v>
      </c>
      <c r="D2567" s="3" t="s">
        <v>137</v>
      </c>
      <c r="E2567" s="3" t="s">
        <v>151</v>
      </c>
      <c r="F2567" s="1">
        <v>2</v>
      </c>
      <c r="G2567" s="1">
        <v>2021</v>
      </c>
      <c r="H2567" s="1" t="s">
        <v>53</v>
      </c>
      <c r="I2567" s="1" t="s">
        <v>56</v>
      </c>
      <c r="J2567" s="1" t="s">
        <v>57</v>
      </c>
      <c r="K2567" s="1" t="s">
        <v>21</v>
      </c>
      <c r="L2567" s="1" t="s">
        <v>19</v>
      </c>
      <c r="M2567" s="1">
        <v>60</v>
      </c>
      <c r="N2567" s="1">
        <v>169</v>
      </c>
      <c r="O2567" s="1">
        <v>10140</v>
      </c>
      <c r="P2567" s="1">
        <v>6591</v>
      </c>
      <c r="Q2567" s="1">
        <v>0.65</v>
      </c>
      <c r="R2567" s="1" t="s">
        <v>24</v>
      </c>
    </row>
    <row r="2568" spans="1:18" x14ac:dyDescent="0.25">
      <c r="A2568" s="1" t="s">
        <v>46</v>
      </c>
      <c r="B2568" s="1">
        <v>1185732</v>
      </c>
      <c r="C2568" s="3">
        <v>44392</v>
      </c>
      <c r="D2568" s="3" t="s">
        <v>137</v>
      </c>
      <c r="E2568" s="3" t="s">
        <v>152</v>
      </c>
      <c r="F2568" s="1">
        <v>3</v>
      </c>
      <c r="G2568" s="1">
        <v>2021</v>
      </c>
      <c r="H2568" s="1" t="s">
        <v>53</v>
      </c>
      <c r="I2568" s="1" t="s">
        <v>56</v>
      </c>
      <c r="J2568" s="1" t="s">
        <v>57</v>
      </c>
      <c r="K2568" s="1" t="s">
        <v>18</v>
      </c>
      <c r="L2568" s="1" t="s">
        <v>22</v>
      </c>
      <c r="M2568" s="1">
        <v>57</v>
      </c>
      <c r="N2568" s="1">
        <v>225</v>
      </c>
      <c r="O2568" s="1">
        <v>12825</v>
      </c>
      <c r="P2568" s="1">
        <v>7695</v>
      </c>
      <c r="Q2568" s="1">
        <v>0.6</v>
      </c>
      <c r="R2568" s="1" t="s">
        <v>24</v>
      </c>
    </row>
    <row r="2569" spans="1:18" x14ac:dyDescent="0.25">
      <c r="A2569" s="1" t="s">
        <v>46</v>
      </c>
      <c r="B2569" s="1">
        <v>1185732</v>
      </c>
      <c r="C2569" s="3">
        <v>44392</v>
      </c>
      <c r="D2569" s="3" t="s">
        <v>137</v>
      </c>
      <c r="E2569" s="3" t="s">
        <v>152</v>
      </c>
      <c r="F2569" s="1">
        <v>3</v>
      </c>
      <c r="G2569" s="1">
        <v>2021</v>
      </c>
      <c r="H2569" s="1" t="s">
        <v>53</v>
      </c>
      <c r="I2569" s="1" t="s">
        <v>56</v>
      </c>
      <c r="J2569" s="1" t="s">
        <v>57</v>
      </c>
      <c r="K2569" s="1" t="s">
        <v>18</v>
      </c>
      <c r="L2569" s="1" t="s">
        <v>23</v>
      </c>
      <c r="M2569" s="1">
        <v>53</v>
      </c>
      <c r="N2569" s="1">
        <v>189</v>
      </c>
      <c r="O2569" s="1">
        <v>10017</v>
      </c>
      <c r="P2569" s="1">
        <v>5108.67</v>
      </c>
      <c r="Q2569" s="1">
        <v>0.51</v>
      </c>
      <c r="R2569" s="1" t="s">
        <v>24</v>
      </c>
    </row>
    <row r="2570" spans="1:18" x14ac:dyDescent="0.25">
      <c r="A2570" s="1" t="s">
        <v>46</v>
      </c>
      <c r="B2570" s="1">
        <v>1185732</v>
      </c>
      <c r="C2570" s="3">
        <v>44392</v>
      </c>
      <c r="D2570" s="3" t="s">
        <v>137</v>
      </c>
      <c r="E2570" s="3" t="s">
        <v>152</v>
      </c>
      <c r="F2570" s="1">
        <v>3</v>
      </c>
      <c r="G2570" s="1">
        <v>2021</v>
      </c>
      <c r="H2570" s="1" t="s">
        <v>53</v>
      </c>
      <c r="I2570" s="1" t="s">
        <v>56</v>
      </c>
      <c r="J2570" s="1" t="s">
        <v>57</v>
      </c>
      <c r="K2570" s="1" t="s">
        <v>21</v>
      </c>
      <c r="L2570" s="1" t="s">
        <v>22</v>
      </c>
      <c r="M2570" s="1">
        <v>46</v>
      </c>
      <c r="N2570" s="1">
        <v>173</v>
      </c>
      <c r="O2570" s="1">
        <v>7958</v>
      </c>
      <c r="P2570" s="1">
        <v>3581.1</v>
      </c>
      <c r="Q2570" s="1">
        <v>0.45</v>
      </c>
      <c r="R2570" s="1" t="s">
        <v>24</v>
      </c>
    </row>
    <row r="2571" spans="1:18" x14ac:dyDescent="0.25">
      <c r="A2571" s="1" t="s">
        <v>46</v>
      </c>
      <c r="B2571" s="1">
        <v>1185732</v>
      </c>
      <c r="C2571" s="3">
        <v>44392</v>
      </c>
      <c r="D2571" s="3" t="s">
        <v>137</v>
      </c>
      <c r="E2571" s="3" t="s">
        <v>152</v>
      </c>
      <c r="F2571" s="1">
        <v>3</v>
      </c>
      <c r="G2571" s="1">
        <v>2021</v>
      </c>
      <c r="H2571" s="1" t="s">
        <v>53</v>
      </c>
      <c r="I2571" s="1" t="s">
        <v>56</v>
      </c>
      <c r="J2571" s="1" t="s">
        <v>57</v>
      </c>
      <c r="K2571" s="1" t="s">
        <v>21</v>
      </c>
      <c r="L2571" s="1" t="s">
        <v>23</v>
      </c>
      <c r="M2571" s="1">
        <v>47</v>
      </c>
      <c r="N2571" s="1">
        <v>158</v>
      </c>
      <c r="O2571" s="1">
        <v>7426</v>
      </c>
      <c r="P2571" s="1">
        <v>3341.7</v>
      </c>
      <c r="Q2571" s="1">
        <v>0.45</v>
      </c>
      <c r="R2571" s="1" t="s">
        <v>24</v>
      </c>
    </row>
    <row r="2572" spans="1:18" x14ac:dyDescent="0.25">
      <c r="A2572" s="1" t="s">
        <v>46</v>
      </c>
      <c r="B2572" s="1">
        <v>1185732</v>
      </c>
      <c r="C2572" s="3">
        <v>44392</v>
      </c>
      <c r="D2572" s="3" t="s">
        <v>137</v>
      </c>
      <c r="E2572" s="3" t="s">
        <v>152</v>
      </c>
      <c r="F2572" s="1">
        <v>3</v>
      </c>
      <c r="G2572" s="1">
        <v>2021</v>
      </c>
      <c r="H2572" s="1" t="s">
        <v>53</v>
      </c>
      <c r="I2572" s="1" t="s">
        <v>56</v>
      </c>
      <c r="J2572" s="1" t="s">
        <v>57</v>
      </c>
      <c r="K2572" s="1" t="s">
        <v>18</v>
      </c>
      <c r="L2572" s="1" t="s">
        <v>19</v>
      </c>
      <c r="M2572" s="1">
        <v>54</v>
      </c>
      <c r="N2572" s="1">
        <v>143</v>
      </c>
      <c r="O2572" s="1">
        <v>7722</v>
      </c>
      <c r="P2572" s="1">
        <v>3938.22</v>
      </c>
      <c r="Q2572" s="1">
        <v>0.51</v>
      </c>
      <c r="R2572" s="1" t="s">
        <v>24</v>
      </c>
    </row>
    <row r="2573" spans="1:18" x14ac:dyDescent="0.25">
      <c r="A2573" s="1" t="s">
        <v>46</v>
      </c>
      <c r="B2573" s="1">
        <v>1185732</v>
      </c>
      <c r="C2573" s="3">
        <v>44392</v>
      </c>
      <c r="D2573" s="3" t="s">
        <v>137</v>
      </c>
      <c r="E2573" s="3" t="s">
        <v>152</v>
      </c>
      <c r="F2573" s="1">
        <v>3</v>
      </c>
      <c r="G2573" s="1">
        <v>2021</v>
      </c>
      <c r="H2573" s="1" t="s">
        <v>53</v>
      </c>
      <c r="I2573" s="1" t="s">
        <v>56</v>
      </c>
      <c r="J2573" s="1" t="s">
        <v>57</v>
      </c>
      <c r="K2573" s="1" t="s">
        <v>21</v>
      </c>
      <c r="L2573" s="1" t="s">
        <v>19</v>
      </c>
      <c r="M2573" s="1">
        <v>62</v>
      </c>
      <c r="N2573" s="1">
        <v>210</v>
      </c>
      <c r="O2573" s="1">
        <v>13020</v>
      </c>
      <c r="P2573" s="1">
        <v>8983.7999999999993</v>
      </c>
      <c r="Q2573" s="1">
        <v>0.69</v>
      </c>
      <c r="R2573" s="1" t="s">
        <v>24</v>
      </c>
    </row>
    <row r="2574" spans="1:18" x14ac:dyDescent="0.25">
      <c r="A2574" s="1" t="s">
        <v>46</v>
      </c>
      <c r="B2574" s="1">
        <v>1185732</v>
      </c>
      <c r="C2574" s="3">
        <v>44424</v>
      </c>
      <c r="D2574" s="3" t="s">
        <v>141</v>
      </c>
      <c r="E2574" s="3" t="s">
        <v>153</v>
      </c>
      <c r="F2574" s="1">
        <v>3</v>
      </c>
      <c r="G2574" s="1">
        <v>2021</v>
      </c>
      <c r="H2574" s="1" t="s">
        <v>53</v>
      </c>
      <c r="I2574" s="1" t="s">
        <v>56</v>
      </c>
      <c r="J2574" s="1" t="s">
        <v>57</v>
      </c>
      <c r="K2574" s="1" t="s">
        <v>18</v>
      </c>
      <c r="L2574" s="1" t="s">
        <v>22</v>
      </c>
      <c r="M2574" s="1">
        <v>55</v>
      </c>
      <c r="N2574" s="1">
        <v>263</v>
      </c>
      <c r="O2574" s="1">
        <v>14465</v>
      </c>
      <c r="P2574" s="1">
        <v>9257.6</v>
      </c>
      <c r="Q2574" s="1">
        <v>0.64</v>
      </c>
      <c r="R2574" s="1" t="s">
        <v>24</v>
      </c>
    </row>
    <row r="2575" spans="1:18" x14ac:dyDescent="0.25">
      <c r="A2575" s="1" t="s">
        <v>46</v>
      </c>
      <c r="B2575" s="1">
        <v>1185732</v>
      </c>
      <c r="C2575" s="3">
        <v>44424</v>
      </c>
      <c r="D2575" s="3" t="s">
        <v>141</v>
      </c>
      <c r="E2575" s="3" t="s">
        <v>153</v>
      </c>
      <c r="F2575" s="1">
        <v>3</v>
      </c>
      <c r="G2575" s="1">
        <v>2021</v>
      </c>
      <c r="H2575" s="1" t="s">
        <v>53</v>
      </c>
      <c r="I2575" s="1" t="s">
        <v>56</v>
      </c>
      <c r="J2575" s="1" t="s">
        <v>57</v>
      </c>
      <c r="K2575" s="1" t="s">
        <v>18</v>
      </c>
      <c r="L2575" s="1" t="s">
        <v>23</v>
      </c>
      <c r="M2575" s="1">
        <v>50</v>
      </c>
      <c r="N2575" s="1">
        <v>195</v>
      </c>
      <c r="O2575" s="1">
        <v>9750</v>
      </c>
      <c r="P2575" s="1">
        <v>4875</v>
      </c>
      <c r="Q2575" s="1">
        <v>0.5</v>
      </c>
      <c r="R2575" s="1" t="s">
        <v>24</v>
      </c>
    </row>
    <row r="2576" spans="1:18" x14ac:dyDescent="0.25">
      <c r="A2576" s="1" t="s">
        <v>46</v>
      </c>
      <c r="B2576" s="1">
        <v>1185732</v>
      </c>
      <c r="C2576" s="3">
        <v>44424</v>
      </c>
      <c r="D2576" s="3" t="s">
        <v>141</v>
      </c>
      <c r="E2576" s="3" t="s">
        <v>153</v>
      </c>
      <c r="F2576" s="1">
        <v>3</v>
      </c>
      <c r="G2576" s="1">
        <v>2021</v>
      </c>
      <c r="H2576" s="1" t="s">
        <v>53</v>
      </c>
      <c r="I2576" s="1" t="s">
        <v>56</v>
      </c>
      <c r="J2576" s="1" t="s">
        <v>57</v>
      </c>
      <c r="K2576" s="1" t="s">
        <v>21</v>
      </c>
      <c r="L2576" s="1" t="s">
        <v>22</v>
      </c>
      <c r="M2576" s="1">
        <v>42</v>
      </c>
      <c r="N2576" s="1">
        <v>144</v>
      </c>
      <c r="O2576" s="1">
        <v>6048</v>
      </c>
      <c r="P2576" s="1">
        <v>2540.16</v>
      </c>
      <c r="Q2576" s="1">
        <v>0.42</v>
      </c>
      <c r="R2576" s="1" t="s">
        <v>24</v>
      </c>
    </row>
    <row r="2577" spans="1:18" x14ac:dyDescent="0.25">
      <c r="A2577" s="1" t="s">
        <v>46</v>
      </c>
      <c r="B2577" s="1">
        <v>1185732</v>
      </c>
      <c r="C2577" s="3">
        <v>44424</v>
      </c>
      <c r="D2577" s="3" t="s">
        <v>141</v>
      </c>
      <c r="E2577" s="3" t="s">
        <v>153</v>
      </c>
      <c r="F2577" s="1">
        <v>3</v>
      </c>
      <c r="G2577" s="1">
        <v>2021</v>
      </c>
      <c r="H2577" s="1" t="s">
        <v>53</v>
      </c>
      <c r="I2577" s="1" t="s">
        <v>56</v>
      </c>
      <c r="J2577" s="1" t="s">
        <v>57</v>
      </c>
      <c r="K2577" s="1" t="s">
        <v>21</v>
      </c>
      <c r="L2577" s="1" t="s">
        <v>23</v>
      </c>
      <c r="M2577" s="1">
        <v>34</v>
      </c>
      <c r="N2577" s="1">
        <v>142</v>
      </c>
      <c r="O2577" s="1">
        <v>4828</v>
      </c>
      <c r="P2577" s="1">
        <v>2172.6</v>
      </c>
      <c r="Q2577" s="1">
        <v>0.45</v>
      </c>
      <c r="R2577" s="1" t="s">
        <v>24</v>
      </c>
    </row>
    <row r="2578" spans="1:18" x14ac:dyDescent="0.25">
      <c r="A2578" s="1" t="s">
        <v>46</v>
      </c>
      <c r="B2578" s="1">
        <v>1185732</v>
      </c>
      <c r="C2578" s="3">
        <v>44424</v>
      </c>
      <c r="D2578" s="3" t="s">
        <v>141</v>
      </c>
      <c r="E2578" s="3" t="s">
        <v>153</v>
      </c>
      <c r="F2578" s="1">
        <v>3</v>
      </c>
      <c r="G2578" s="1">
        <v>2021</v>
      </c>
      <c r="H2578" s="1" t="s">
        <v>53</v>
      </c>
      <c r="I2578" s="1" t="s">
        <v>56</v>
      </c>
      <c r="J2578" s="1" t="s">
        <v>57</v>
      </c>
      <c r="K2578" s="1" t="s">
        <v>18</v>
      </c>
      <c r="L2578" s="1" t="s">
        <v>19</v>
      </c>
      <c r="M2578" s="1">
        <v>42</v>
      </c>
      <c r="N2578" s="1">
        <v>135</v>
      </c>
      <c r="O2578" s="1">
        <v>5670</v>
      </c>
      <c r="P2578" s="1">
        <v>3005.1</v>
      </c>
      <c r="Q2578" s="1">
        <v>0.53</v>
      </c>
      <c r="R2578" s="1" t="s">
        <v>24</v>
      </c>
    </row>
    <row r="2579" spans="1:18" x14ac:dyDescent="0.25">
      <c r="A2579" s="1" t="s">
        <v>46</v>
      </c>
      <c r="B2579" s="1">
        <v>1185732</v>
      </c>
      <c r="C2579" s="3">
        <v>44424</v>
      </c>
      <c r="D2579" s="3" t="s">
        <v>141</v>
      </c>
      <c r="E2579" s="3" t="s">
        <v>153</v>
      </c>
      <c r="F2579" s="1">
        <v>3</v>
      </c>
      <c r="G2579" s="1">
        <v>2021</v>
      </c>
      <c r="H2579" s="1" t="s">
        <v>53</v>
      </c>
      <c r="I2579" s="1" t="s">
        <v>56</v>
      </c>
      <c r="J2579" s="1" t="s">
        <v>57</v>
      </c>
      <c r="K2579" s="1" t="s">
        <v>21</v>
      </c>
      <c r="L2579" s="1" t="s">
        <v>19</v>
      </c>
      <c r="M2579" s="1">
        <v>45</v>
      </c>
      <c r="N2579" s="1">
        <v>176</v>
      </c>
      <c r="O2579" s="1">
        <v>7920</v>
      </c>
      <c r="P2579" s="1">
        <v>5385.6</v>
      </c>
      <c r="Q2579" s="1">
        <v>0.68</v>
      </c>
      <c r="R2579" s="1" t="s">
        <v>24</v>
      </c>
    </row>
    <row r="2580" spans="1:18" x14ac:dyDescent="0.25">
      <c r="A2580" s="1" t="s">
        <v>46</v>
      </c>
      <c r="B2580" s="1">
        <v>1185732</v>
      </c>
      <c r="C2580" s="3">
        <v>44454</v>
      </c>
      <c r="D2580" s="3" t="s">
        <v>136</v>
      </c>
      <c r="E2580" s="3" t="s">
        <v>154</v>
      </c>
      <c r="F2580" s="1">
        <v>3</v>
      </c>
      <c r="G2580" s="1">
        <v>2021</v>
      </c>
      <c r="H2580" s="1" t="s">
        <v>53</v>
      </c>
      <c r="I2580" s="1" t="s">
        <v>56</v>
      </c>
      <c r="J2580" s="1" t="s">
        <v>57</v>
      </c>
      <c r="K2580" s="1" t="s">
        <v>18</v>
      </c>
      <c r="L2580" s="1" t="s">
        <v>22</v>
      </c>
      <c r="M2580" s="1">
        <v>42</v>
      </c>
      <c r="N2580" s="1">
        <v>232</v>
      </c>
      <c r="O2580" s="1">
        <v>9744</v>
      </c>
      <c r="P2580" s="1">
        <v>6138.72</v>
      </c>
      <c r="Q2580" s="1">
        <v>0.63</v>
      </c>
      <c r="R2580" s="1" t="s">
        <v>24</v>
      </c>
    </row>
    <row r="2581" spans="1:18" x14ac:dyDescent="0.25">
      <c r="A2581" s="1" t="s">
        <v>46</v>
      </c>
      <c r="B2581" s="1">
        <v>1185732</v>
      </c>
      <c r="C2581" s="3">
        <v>44454</v>
      </c>
      <c r="D2581" s="3" t="s">
        <v>136</v>
      </c>
      <c r="E2581" s="3" t="s">
        <v>154</v>
      </c>
      <c r="F2581" s="1">
        <v>3</v>
      </c>
      <c r="G2581" s="1">
        <v>2021</v>
      </c>
      <c r="H2581" s="1" t="s">
        <v>53</v>
      </c>
      <c r="I2581" s="1" t="s">
        <v>56</v>
      </c>
      <c r="J2581" s="1" t="s">
        <v>57</v>
      </c>
      <c r="K2581" s="1" t="s">
        <v>18</v>
      </c>
      <c r="L2581" s="1" t="s">
        <v>23</v>
      </c>
      <c r="M2581" s="1">
        <v>37</v>
      </c>
      <c r="N2581" s="1">
        <v>174</v>
      </c>
      <c r="O2581" s="1">
        <v>6438</v>
      </c>
      <c r="P2581" s="1">
        <v>3283.38</v>
      </c>
      <c r="Q2581" s="1">
        <v>0.51</v>
      </c>
      <c r="R2581" s="1" t="s">
        <v>24</v>
      </c>
    </row>
    <row r="2582" spans="1:18" x14ac:dyDescent="0.25">
      <c r="A2582" s="1" t="s">
        <v>46</v>
      </c>
      <c r="B2582" s="1">
        <v>1185732</v>
      </c>
      <c r="C2582" s="3">
        <v>44454</v>
      </c>
      <c r="D2582" s="3" t="s">
        <v>136</v>
      </c>
      <c r="E2582" s="3" t="s">
        <v>154</v>
      </c>
      <c r="F2582" s="1">
        <v>3</v>
      </c>
      <c r="G2582" s="1">
        <v>2021</v>
      </c>
      <c r="H2582" s="1" t="s">
        <v>53</v>
      </c>
      <c r="I2582" s="1" t="s">
        <v>56</v>
      </c>
      <c r="J2582" s="1" t="s">
        <v>57</v>
      </c>
      <c r="K2582" s="1" t="s">
        <v>21</v>
      </c>
      <c r="L2582" s="1" t="s">
        <v>22</v>
      </c>
      <c r="M2582" s="1">
        <v>34</v>
      </c>
      <c r="N2582" s="1">
        <v>145</v>
      </c>
      <c r="O2582" s="1">
        <v>4930</v>
      </c>
      <c r="P2582" s="1">
        <v>2070.6</v>
      </c>
      <c r="Q2582" s="1">
        <v>0.42</v>
      </c>
      <c r="R2582" s="1" t="s">
        <v>24</v>
      </c>
    </row>
    <row r="2583" spans="1:18" x14ac:dyDescent="0.25">
      <c r="A2583" s="1" t="s">
        <v>46</v>
      </c>
      <c r="B2583" s="1">
        <v>1185732</v>
      </c>
      <c r="C2583" s="3">
        <v>44454</v>
      </c>
      <c r="D2583" s="3" t="s">
        <v>136</v>
      </c>
      <c r="E2583" s="3" t="s">
        <v>154</v>
      </c>
      <c r="F2583" s="1">
        <v>3</v>
      </c>
      <c r="G2583" s="1">
        <v>2021</v>
      </c>
      <c r="H2583" s="1" t="s">
        <v>53</v>
      </c>
      <c r="I2583" s="1" t="s">
        <v>56</v>
      </c>
      <c r="J2583" s="1" t="s">
        <v>57</v>
      </c>
      <c r="K2583" s="1" t="s">
        <v>21</v>
      </c>
      <c r="L2583" s="1" t="s">
        <v>23</v>
      </c>
      <c r="M2583" s="1">
        <v>34</v>
      </c>
      <c r="N2583" s="1">
        <v>119</v>
      </c>
      <c r="O2583" s="1">
        <v>4046</v>
      </c>
      <c r="P2583" s="1">
        <v>1820.7</v>
      </c>
      <c r="Q2583" s="1">
        <v>0.45</v>
      </c>
      <c r="R2583" s="1" t="s">
        <v>24</v>
      </c>
    </row>
    <row r="2584" spans="1:18" x14ac:dyDescent="0.25">
      <c r="A2584" s="1" t="s">
        <v>46</v>
      </c>
      <c r="B2584" s="1">
        <v>1185732</v>
      </c>
      <c r="C2584" s="3">
        <v>44454</v>
      </c>
      <c r="D2584" s="3" t="s">
        <v>136</v>
      </c>
      <c r="E2584" s="3" t="s">
        <v>154</v>
      </c>
      <c r="F2584" s="1">
        <v>3</v>
      </c>
      <c r="G2584" s="1">
        <v>2021</v>
      </c>
      <c r="H2584" s="1" t="s">
        <v>53</v>
      </c>
      <c r="I2584" s="1" t="s">
        <v>56</v>
      </c>
      <c r="J2584" s="1" t="s">
        <v>57</v>
      </c>
      <c r="K2584" s="1" t="s">
        <v>18</v>
      </c>
      <c r="L2584" s="1" t="s">
        <v>19</v>
      </c>
      <c r="M2584" s="1">
        <v>41</v>
      </c>
      <c r="N2584" s="1">
        <v>128</v>
      </c>
      <c r="O2584" s="1">
        <v>5248</v>
      </c>
      <c r="P2584" s="1">
        <v>2624</v>
      </c>
      <c r="Q2584" s="1">
        <v>0.5</v>
      </c>
      <c r="R2584" s="1" t="s">
        <v>24</v>
      </c>
    </row>
    <row r="2585" spans="1:18" x14ac:dyDescent="0.25">
      <c r="A2585" s="1" t="s">
        <v>46</v>
      </c>
      <c r="B2585" s="1">
        <v>1185732</v>
      </c>
      <c r="C2585" s="3">
        <v>44454</v>
      </c>
      <c r="D2585" s="3" t="s">
        <v>136</v>
      </c>
      <c r="E2585" s="3" t="s">
        <v>154</v>
      </c>
      <c r="F2585" s="1">
        <v>3</v>
      </c>
      <c r="G2585" s="1">
        <v>2021</v>
      </c>
      <c r="H2585" s="1" t="s">
        <v>53</v>
      </c>
      <c r="I2585" s="1" t="s">
        <v>56</v>
      </c>
      <c r="J2585" s="1" t="s">
        <v>57</v>
      </c>
      <c r="K2585" s="1" t="s">
        <v>21</v>
      </c>
      <c r="L2585" s="1" t="s">
        <v>19</v>
      </c>
      <c r="M2585" s="1">
        <v>48</v>
      </c>
      <c r="N2585" s="1">
        <v>173</v>
      </c>
      <c r="O2585" s="1">
        <v>8304</v>
      </c>
      <c r="P2585" s="1">
        <v>5397.6</v>
      </c>
      <c r="Q2585" s="1">
        <v>0.65</v>
      </c>
      <c r="R2585" s="1" t="s">
        <v>24</v>
      </c>
    </row>
    <row r="2586" spans="1:18" x14ac:dyDescent="0.25">
      <c r="A2586" s="1" t="s">
        <v>46</v>
      </c>
      <c r="B2586" s="1">
        <v>1185732</v>
      </c>
      <c r="C2586" s="3">
        <v>44486</v>
      </c>
      <c r="D2586" s="3" t="s">
        <v>140</v>
      </c>
      <c r="E2586" s="3" t="s">
        <v>143</v>
      </c>
      <c r="F2586" s="1">
        <v>4</v>
      </c>
      <c r="G2586" s="1">
        <v>2021</v>
      </c>
      <c r="H2586" s="1" t="s">
        <v>53</v>
      </c>
      <c r="I2586" s="1" t="s">
        <v>56</v>
      </c>
      <c r="J2586" s="1" t="s">
        <v>57</v>
      </c>
      <c r="K2586" s="1" t="s">
        <v>18</v>
      </c>
      <c r="L2586" s="1" t="s">
        <v>22</v>
      </c>
      <c r="M2586" s="1">
        <v>49</v>
      </c>
      <c r="N2586" s="1">
        <v>225</v>
      </c>
      <c r="O2586" s="1">
        <v>11025</v>
      </c>
      <c r="P2586" s="1">
        <v>6725.25</v>
      </c>
      <c r="Q2586" s="1">
        <v>0.61</v>
      </c>
      <c r="R2586" s="1" t="s">
        <v>24</v>
      </c>
    </row>
    <row r="2587" spans="1:18" x14ac:dyDescent="0.25">
      <c r="A2587" s="1" t="s">
        <v>46</v>
      </c>
      <c r="B2587" s="1">
        <v>1185732</v>
      </c>
      <c r="C2587" s="3">
        <v>44486</v>
      </c>
      <c r="D2587" s="3" t="s">
        <v>140</v>
      </c>
      <c r="E2587" s="3" t="s">
        <v>143</v>
      </c>
      <c r="F2587" s="1">
        <v>4</v>
      </c>
      <c r="G2587" s="1">
        <v>2021</v>
      </c>
      <c r="H2587" s="1" t="s">
        <v>53</v>
      </c>
      <c r="I2587" s="1" t="s">
        <v>56</v>
      </c>
      <c r="J2587" s="1" t="s">
        <v>57</v>
      </c>
      <c r="K2587" s="1" t="s">
        <v>18</v>
      </c>
      <c r="L2587" s="1" t="s">
        <v>23</v>
      </c>
      <c r="M2587" s="1">
        <v>37</v>
      </c>
      <c r="N2587" s="1">
        <v>167</v>
      </c>
      <c r="O2587" s="1">
        <v>6179</v>
      </c>
      <c r="P2587" s="1">
        <v>3151.29</v>
      </c>
      <c r="Q2587" s="1">
        <v>0.51</v>
      </c>
      <c r="R2587" s="1" t="s">
        <v>24</v>
      </c>
    </row>
    <row r="2588" spans="1:18" x14ac:dyDescent="0.25">
      <c r="A2588" s="1" t="s">
        <v>46</v>
      </c>
      <c r="B2588" s="1">
        <v>1185732</v>
      </c>
      <c r="C2588" s="3">
        <v>44486</v>
      </c>
      <c r="D2588" s="3" t="s">
        <v>140</v>
      </c>
      <c r="E2588" s="3" t="s">
        <v>143</v>
      </c>
      <c r="F2588" s="1">
        <v>4</v>
      </c>
      <c r="G2588" s="1">
        <v>2021</v>
      </c>
      <c r="H2588" s="1" t="s">
        <v>53</v>
      </c>
      <c r="I2588" s="1" t="s">
        <v>56</v>
      </c>
      <c r="J2588" s="1" t="s">
        <v>57</v>
      </c>
      <c r="K2588" s="1" t="s">
        <v>21</v>
      </c>
      <c r="L2588" s="1" t="s">
        <v>22</v>
      </c>
      <c r="M2588" s="1">
        <v>37</v>
      </c>
      <c r="N2588" s="1">
        <v>123</v>
      </c>
      <c r="O2588" s="1">
        <v>4551</v>
      </c>
      <c r="P2588" s="1">
        <v>2047.95</v>
      </c>
      <c r="Q2588" s="1">
        <v>0.45</v>
      </c>
      <c r="R2588" s="1" t="s">
        <v>24</v>
      </c>
    </row>
    <row r="2589" spans="1:18" x14ac:dyDescent="0.25">
      <c r="A2589" s="1" t="s">
        <v>46</v>
      </c>
      <c r="B2589" s="1">
        <v>1185732</v>
      </c>
      <c r="C2589" s="3">
        <v>44486</v>
      </c>
      <c r="D2589" s="3" t="s">
        <v>140</v>
      </c>
      <c r="E2589" s="3" t="s">
        <v>143</v>
      </c>
      <c r="F2589" s="1">
        <v>4</v>
      </c>
      <c r="G2589" s="1">
        <v>2021</v>
      </c>
      <c r="H2589" s="1" t="s">
        <v>53</v>
      </c>
      <c r="I2589" s="1" t="s">
        <v>56</v>
      </c>
      <c r="J2589" s="1" t="s">
        <v>57</v>
      </c>
      <c r="K2589" s="1" t="s">
        <v>21</v>
      </c>
      <c r="L2589" s="1" t="s">
        <v>23</v>
      </c>
      <c r="M2589" s="1">
        <v>38</v>
      </c>
      <c r="N2589" s="1">
        <v>116</v>
      </c>
      <c r="O2589" s="1">
        <v>4408</v>
      </c>
      <c r="P2589" s="1">
        <v>2204</v>
      </c>
      <c r="Q2589" s="1">
        <v>0.5</v>
      </c>
      <c r="R2589" s="1" t="s">
        <v>24</v>
      </c>
    </row>
    <row r="2590" spans="1:18" x14ac:dyDescent="0.25">
      <c r="A2590" s="1" t="s">
        <v>46</v>
      </c>
      <c r="B2590" s="1">
        <v>1185732</v>
      </c>
      <c r="C2590" s="3">
        <v>44486</v>
      </c>
      <c r="D2590" s="3" t="s">
        <v>140</v>
      </c>
      <c r="E2590" s="3" t="s">
        <v>143</v>
      </c>
      <c r="F2590" s="1">
        <v>4</v>
      </c>
      <c r="G2590" s="1">
        <v>2021</v>
      </c>
      <c r="H2590" s="1" t="s">
        <v>53</v>
      </c>
      <c r="I2590" s="1" t="s">
        <v>56</v>
      </c>
      <c r="J2590" s="1" t="s">
        <v>57</v>
      </c>
      <c r="K2590" s="1" t="s">
        <v>18</v>
      </c>
      <c r="L2590" s="1" t="s">
        <v>19</v>
      </c>
      <c r="M2590" s="1">
        <v>48</v>
      </c>
      <c r="N2590" s="1">
        <v>112</v>
      </c>
      <c r="O2590" s="1">
        <v>5376</v>
      </c>
      <c r="P2590" s="1">
        <v>2956.8</v>
      </c>
      <c r="Q2590" s="1">
        <v>0.55000000000000004</v>
      </c>
      <c r="R2590" s="1" t="s">
        <v>24</v>
      </c>
    </row>
    <row r="2591" spans="1:18" x14ac:dyDescent="0.25">
      <c r="A2591" s="1" t="s">
        <v>46</v>
      </c>
      <c r="B2591" s="1">
        <v>1185732</v>
      </c>
      <c r="C2591" s="3">
        <v>44486</v>
      </c>
      <c r="D2591" s="3" t="s">
        <v>140</v>
      </c>
      <c r="E2591" s="3" t="s">
        <v>143</v>
      </c>
      <c r="F2591" s="1">
        <v>4</v>
      </c>
      <c r="G2591" s="1">
        <v>2021</v>
      </c>
      <c r="H2591" s="1" t="s">
        <v>53</v>
      </c>
      <c r="I2591" s="1" t="s">
        <v>56</v>
      </c>
      <c r="J2591" s="1" t="s">
        <v>57</v>
      </c>
      <c r="K2591" s="1" t="s">
        <v>21</v>
      </c>
      <c r="L2591" s="1" t="s">
        <v>19</v>
      </c>
      <c r="M2591" s="1">
        <v>52</v>
      </c>
      <c r="N2591" s="1">
        <v>137</v>
      </c>
      <c r="O2591" s="1">
        <v>7124</v>
      </c>
      <c r="P2591" s="1">
        <v>4986.8</v>
      </c>
      <c r="Q2591" s="1">
        <v>0.7</v>
      </c>
      <c r="R2591" s="1" t="s">
        <v>24</v>
      </c>
    </row>
    <row r="2592" spans="1:18" x14ac:dyDescent="0.25">
      <c r="A2592" s="1" t="s">
        <v>46</v>
      </c>
      <c r="B2592" s="1">
        <v>1185732</v>
      </c>
      <c r="C2592" s="3">
        <v>44516</v>
      </c>
      <c r="D2592" s="3" t="s">
        <v>135</v>
      </c>
      <c r="E2592" s="3" t="s">
        <v>144</v>
      </c>
      <c r="F2592" s="1">
        <v>4</v>
      </c>
      <c r="G2592" s="1">
        <v>2021</v>
      </c>
      <c r="H2592" s="1" t="s">
        <v>53</v>
      </c>
      <c r="I2592" s="1" t="s">
        <v>56</v>
      </c>
      <c r="J2592" s="1" t="s">
        <v>57</v>
      </c>
      <c r="K2592" s="1" t="s">
        <v>18</v>
      </c>
      <c r="L2592" s="1" t="s">
        <v>22</v>
      </c>
      <c r="M2592" s="1">
        <v>49</v>
      </c>
      <c r="N2592" s="1">
        <v>196</v>
      </c>
      <c r="O2592" s="1">
        <v>9604</v>
      </c>
      <c r="P2592" s="1">
        <v>6050.52</v>
      </c>
      <c r="Q2592" s="1">
        <v>0.63</v>
      </c>
      <c r="R2592" s="1" t="s">
        <v>24</v>
      </c>
    </row>
    <row r="2593" spans="1:18" x14ac:dyDescent="0.25">
      <c r="A2593" s="1" t="s">
        <v>46</v>
      </c>
      <c r="B2593" s="1">
        <v>1185732</v>
      </c>
      <c r="C2593" s="3">
        <v>44516</v>
      </c>
      <c r="D2593" s="3" t="s">
        <v>135</v>
      </c>
      <c r="E2593" s="3" t="s">
        <v>144</v>
      </c>
      <c r="F2593" s="1">
        <v>4</v>
      </c>
      <c r="G2593" s="1">
        <v>2021</v>
      </c>
      <c r="H2593" s="1" t="s">
        <v>53</v>
      </c>
      <c r="I2593" s="1" t="s">
        <v>56</v>
      </c>
      <c r="J2593" s="1" t="s">
        <v>57</v>
      </c>
      <c r="K2593" s="1" t="s">
        <v>18</v>
      </c>
      <c r="L2593" s="1" t="s">
        <v>23</v>
      </c>
      <c r="M2593" s="1">
        <v>42</v>
      </c>
      <c r="N2593" s="1">
        <v>145</v>
      </c>
      <c r="O2593" s="1">
        <v>6090</v>
      </c>
      <c r="P2593" s="1">
        <v>3349.5</v>
      </c>
      <c r="Q2593" s="1">
        <v>0.55000000000000004</v>
      </c>
      <c r="R2593" s="1" t="s">
        <v>24</v>
      </c>
    </row>
    <row r="2594" spans="1:18" x14ac:dyDescent="0.25">
      <c r="A2594" s="1" t="s">
        <v>46</v>
      </c>
      <c r="B2594" s="1">
        <v>1185732</v>
      </c>
      <c r="C2594" s="3">
        <v>44516</v>
      </c>
      <c r="D2594" s="3" t="s">
        <v>135</v>
      </c>
      <c r="E2594" s="3" t="s">
        <v>144</v>
      </c>
      <c r="F2594" s="1">
        <v>4</v>
      </c>
      <c r="G2594" s="1">
        <v>2021</v>
      </c>
      <c r="H2594" s="1" t="s">
        <v>53</v>
      </c>
      <c r="I2594" s="1" t="s">
        <v>56</v>
      </c>
      <c r="J2594" s="1" t="s">
        <v>57</v>
      </c>
      <c r="K2594" s="1" t="s">
        <v>21</v>
      </c>
      <c r="L2594" s="1" t="s">
        <v>22</v>
      </c>
      <c r="M2594" s="1">
        <v>43</v>
      </c>
      <c r="N2594" s="1">
        <v>120</v>
      </c>
      <c r="O2594" s="1">
        <v>5160</v>
      </c>
      <c r="P2594" s="1">
        <v>2322</v>
      </c>
      <c r="Q2594" s="1">
        <v>0.45</v>
      </c>
      <c r="R2594" s="1" t="s">
        <v>24</v>
      </c>
    </row>
    <row r="2595" spans="1:18" x14ac:dyDescent="0.25">
      <c r="A2595" s="1" t="s">
        <v>46</v>
      </c>
      <c r="B2595" s="1">
        <v>1185732</v>
      </c>
      <c r="C2595" s="3">
        <v>44516</v>
      </c>
      <c r="D2595" s="3" t="s">
        <v>135</v>
      </c>
      <c r="E2595" s="3" t="s">
        <v>144</v>
      </c>
      <c r="F2595" s="1">
        <v>4</v>
      </c>
      <c r="G2595" s="1">
        <v>2021</v>
      </c>
      <c r="H2595" s="1" t="s">
        <v>53</v>
      </c>
      <c r="I2595" s="1" t="s">
        <v>56</v>
      </c>
      <c r="J2595" s="1" t="s">
        <v>57</v>
      </c>
      <c r="K2595" s="1" t="s">
        <v>21</v>
      </c>
      <c r="L2595" s="1" t="s">
        <v>23</v>
      </c>
      <c r="M2595" s="1">
        <v>41</v>
      </c>
      <c r="N2595" s="1">
        <v>138</v>
      </c>
      <c r="O2595" s="1">
        <v>5658</v>
      </c>
      <c r="P2595" s="1">
        <v>2772.42</v>
      </c>
      <c r="Q2595" s="1">
        <v>0.49</v>
      </c>
      <c r="R2595" s="1" t="s">
        <v>24</v>
      </c>
    </row>
    <row r="2596" spans="1:18" x14ac:dyDescent="0.25">
      <c r="A2596" s="1" t="s">
        <v>46</v>
      </c>
      <c r="B2596" s="1">
        <v>1185732</v>
      </c>
      <c r="C2596" s="3">
        <v>44516</v>
      </c>
      <c r="D2596" s="3" t="s">
        <v>135</v>
      </c>
      <c r="E2596" s="3" t="s">
        <v>144</v>
      </c>
      <c r="F2596" s="1">
        <v>4</v>
      </c>
      <c r="G2596" s="1">
        <v>2021</v>
      </c>
      <c r="H2596" s="1" t="s">
        <v>53</v>
      </c>
      <c r="I2596" s="1" t="s">
        <v>56</v>
      </c>
      <c r="J2596" s="1" t="s">
        <v>57</v>
      </c>
      <c r="K2596" s="1" t="s">
        <v>18</v>
      </c>
      <c r="L2596" s="1" t="s">
        <v>19</v>
      </c>
      <c r="M2596" s="1">
        <v>59</v>
      </c>
      <c r="N2596" s="1">
        <v>126</v>
      </c>
      <c r="O2596" s="1">
        <v>7434</v>
      </c>
      <c r="P2596" s="1">
        <v>4088.7</v>
      </c>
      <c r="Q2596" s="1">
        <v>0.55000000000000004</v>
      </c>
      <c r="R2596" s="1" t="s">
        <v>24</v>
      </c>
    </row>
    <row r="2597" spans="1:18" x14ac:dyDescent="0.25">
      <c r="A2597" s="1" t="s">
        <v>46</v>
      </c>
      <c r="B2597" s="1">
        <v>1185732</v>
      </c>
      <c r="C2597" s="3">
        <v>44516</v>
      </c>
      <c r="D2597" s="3" t="s">
        <v>135</v>
      </c>
      <c r="E2597" s="3" t="s">
        <v>144</v>
      </c>
      <c r="F2597" s="1">
        <v>4</v>
      </c>
      <c r="G2597" s="1">
        <v>2021</v>
      </c>
      <c r="H2597" s="1" t="s">
        <v>53</v>
      </c>
      <c r="I2597" s="1" t="s">
        <v>56</v>
      </c>
      <c r="J2597" s="1" t="s">
        <v>57</v>
      </c>
      <c r="K2597" s="1" t="s">
        <v>21</v>
      </c>
      <c r="L2597" s="1" t="s">
        <v>19</v>
      </c>
      <c r="M2597" s="1">
        <v>59</v>
      </c>
      <c r="N2597" s="1">
        <v>169</v>
      </c>
      <c r="O2597" s="1">
        <v>9971</v>
      </c>
      <c r="P2597" s="1">
        <v>6879.99</v>
      </c>
      <c r="Q2597" s="1">
        <v>0.69</v>
      </c>
      <c r="R2597" s="1" t="s">
        <v>24</v>
      </c>
    </row>
    <row r="2598" spans="1:18" x14ac:dyDescent="0.25">
      <c r="A2598" s="1" t="s">
        <v>46</v>
      </c>
      <c r="B2598" s="1">
        <v>1185732</v>
      </c>
      <c r="C2598" s="3">
        <v>44545</v>
      </c>
      <c r="D2598" s="3" t="s">
        <v>136</v>
      </c>
      <c r="E2598" s="3" t="s">
        <v>145</v>
      </c>
      <c r="F2598" s="1">
        <v>4</v>
      </c>
      <c r="G2598" s="1">
        <v>2021</v>
      </c>
      <c r="H2598" s="1" t="s">
        <v>53</v>
      </c>
      <c r="I2598" s="1" t="s">
        <v>56</v>
      </c>
      <c r="J2598" s="1" t="s">
        <v>57</v>
      </c>
      <c r="K2598" s="1" t="s">
        <v>18</v>
      </c>
      <c r="L2598" s="1" t="s">
        <v>22</v>
      </c>
      <c r="M2598" s="1">
        <v>55</v>
      </c>
      <c r="N2598" s="1">
        <v>255</v>
      </c>
      <c r="O2598" s="1">
        <v>14025</v>
      </c>
      <c r="P2598" s="1">
        <v>8555.25</v>
      </c>
      <c r="Q2598" s="1">
        <v>0.61</v>
      </c>
      <c r="R2598" s="1" t="s">
        <v>24</v>
      </c>
    </row>
    <row r="2599" spans="1:18" x14ac:dyDescent="0.25">
      <c r="A2599" s="1" t="s">
        <v>46</v>
      </c>
      <c r="B2599" s="1">
        <v>1185732</v>
      </c>
      <c r="C2599" s="3">
        <v>44545</v>
      </c>
      <c r="D2599" s="3" t="s">
        <v>136</v>
      </c>
      <c r="E2599" s="3" t="s">
        <v>145</v>
      </c>
      <c r="F2599" s="1">
        <v>4</v>
      </c>
      <c r="G2599" s="1">
        <v>2021</v>
      </c>
      <c r="H2599" s="1" t="s">
        <v>53</v>
      </c>
      <c r="I2599" s="1" t="s">
        <v>56</v>
      </c>
      <c r="J2599" s="1" t="s">
        <v>57</v>
      </c>
      <c r="K2599" s="1" t="s">
        <v>18</v>
      </c>
      <c r="L2599" s="1" t="s">
        <v>23</v>
      </c>
      <c r="M2599" s="1">
        <v>46</v>
      </c>
      <c r="N2599" s="1">
        <v>176</v>
      </c>
      <c r="O2599" s="1">
        <v>8096</v>
      </c>
      <c r="P2599" s="1">
        <v>4290.88</v>
      </c>
      <c r="Q2599" s="1">
        <v>0.53</v>
      </c>
      <c r="R2599" s="1" t="s">
        <v>24</v>
      </c>
    </row>
    <row r="2600" spans="1:18" x14ac:dyDescent="0.25">
      <c r="A2600" s="1" t="s">
        <v>46</v>
      </c>
      <c r="B2600" s="1">
        <v>1185732</v>
      </c>
      <c r="C2600" s="3">
        <v>44236</v>
      </c>
      <c r="D2600" s="3" t="s">
        <v>135</v>
      </c>
      <c r="E2600" s="3" t="s">
        <v>147</v>
      </c>
      <c r="F2600" s="1">
        <v>1</v>
      </c>
      <c r="G2600" s="1">
        <v>2021</v>
      </c>
      <c r="H2600" s="1" t="s">
        <v>53</v>
      </c>
      <c r="I2600" s="1" t="s">
        <v>58</v>
      </c>
      <c r="J2600" s="1" t="s">
        <v>59</v>
      </c>
      <c r="K2600" s="1" t="s">
        <v>21</v>
      </c>
      <c r="L2600" s="1" t="s">
        <v>23</v>
      </c>
      <c r="M2600" s="1">
        <v>30</v>
      </c>
      <c r="N2600" s="1">
        <v>100</v>
      </c>
      <c r="O2600" s="1">
        <v>30000</v>
      </c>
      <c r="P2600" s="1">
        <v>9000</v>
      </c>
      <c r="Q2600" s="1">
        <v>0.3</v>
      </c>
      <c r="R2600" s="1" t="s">
        <v>24</v>
      </c>
    </row>
    <row r="2601" spans="1:18" x14ac:dyDescent="0.25">
      <c r="A2601" s="1" t="s">
        <v>46</v>
      </c>
      <c r="B2601" s="1">
        <v>1185732</v>
      </c>
      <c r="C2601" s="3">
        <v>44236</v>
      </c>
      <c r="D2601" s="3" t="s">
        <v>135</v>
      </c>
      <c r="E2601" s="3" t="s">
        <v>147</v>
      </c>
      <c r="F2601" s="1">
        <v>1</v>
      </c>
      <c r="G2601" s="1">
        <v>2021</v>
      </c>
      <c r="H2601" s="1" t="s">
        <v>53</v>
      </c>
      <c r="I2601" s="1" t="s">
        <v>58</v>
      </c>
      <c r="J2601" s="1" t="s">
        <v>59</v>
      </c>
      <c r="K2601" s="1" t="s">
        <v>18</v>
      </c>
      <c r="L2601" s="1" t="s">
        <v>19</v>
      </c>
      <c r="M2601" s="1">
        <v>45</v>
      </c>
      <c r="N2601" s="1">
        <v>175</v>
      </c>
      <c r="O2601" s="1">
        <v>78750</v>
      </c>
      <c r="P2601" s="1">
        <v>27562.5</v>
      </c>
      <c r="Q2601" s="1">
        <v>0.35</v>
      </c>
      <c r="R2601" s="1" t="s">
        <v>24</v>
      </c>
    </row>
    <row r="2602" spans="1:18" x14ac:dyDescent="0.25">
      <c r="A2602" s="1" t="s">
        <v>46</v>
      </c>
      <c r="B2602" s="1">
        <v>1185732</v>
      </c>
      <c r="C2602" s="3">
        <v>44236</v>
      </c>
      <c r="D2602" s="3" t="s">
        <v>135</v>
      </c>
      <c r="E2602" s="3" t="s">
        <v>147</v>
      </c>
      <c r="F2602" s="1">
        <v>1</v>
      </c>
      <c r="G2602" s="1">
        <v>2021</v>
      </c>
      <c r="H2602" s="1" t="s">
        <v>53</v>
      </c>
      <c r="I2602" s="1" t="s">
        <v>58</v>
      </c>
      <c r="J2602" s="1" t="s">
        <v>59</v>
      </c>
      <c r="K2602" s="1" t="s">
        <v>21</v>
      </c>
      <c r="L2602" s="1" t="s">
        <v>19</v>
      </c>
      <c r="M2602" s="1">
        <v>25</v>
      </c>
      <c r="N2602" s="1">
        <v>275</v>
      </c>
      <c r="O2602" s="1">
        <v>68750</v>
      </c>
      <c r="P2602" s="1">
        <v>27500</v>
      </c>
      <c r="Q2602" s="1">
        <v>0.4</v>
      </c>
      <c r="R2602" s="1" t="s">
        <v>24</v>
      </c>
    </row>
    <row r="2603" spans="1:18" x14ac:dyDescent="0.25">
      <c r="A2603" s="1" t="s">
        <v>46</v>
      </c>
      <c r="B2603" s="1">
        <v>1185732</v>
      </c>
      <c r="C2603" s="3">
        <v>44263</v>
      </c>
      <c r="D2603" s="3" t="s">
        <v>141</v>
      </c>
      <c r="E2603" s="3" t="s">
        <v>148</v>
      </c>
      <c r="F2603" s="1">
        <v>1</v>
      </c>
      <c r="G2603" s="1">
        <v>2021</v>
      </c>
      <c r="H2603" s="1" t="s">
        <v>53</v>
      </c>
      <c r="I2603" s="1" t="s">
        <v>58</v>
      </c>
      <c r="J2603" s="1" t="s">
        <v>59</v>
      </c>
      <c r="K2603" s="1" t="s">
        <v>18</v>
      </c>
      <c r="L2603" s="1" t="s">
        <v>22</v>
      </c>
      <c r="M2603" s="1">
        <v>30</v>
      </c>
      <c r="N2603" s="1">
        <v>495</v>
      </c>
      <c r="O2603" s="1">
        <v>148500</v>
      </c>
      <c r="P2603" s="1">
        <v>51975</v>
      </c>
      <c r="Q2603" s="1">
        <v>0.35</v>
      </c>
      <c r="R2603" s="1" t="s">
        <v>24</v>
      </c>
    </row>
    <row r="2604" spans="1:18" x14ac:dyDescent="0.25">
      <c r="A2604" s="1" t="s">
        <v>46</v>
      </c>
      <c r="B2604" s="1">
        <v>1185732</v>
      </c>
      <c r="C2604" s="3">
        <v>44263</v>
      </c>
      <c r="D2604" s="3" t="s">
        <v>141</v>
      </c>
      <c r="E2604" s="3" t="s">
        <v>148</v>
      </c>
      <c r="F2604" s="1">
        <v>1</v>
      </c>
      <c r="G2604" s="1">
        <v>2021</v>
      </c>
      <c r="H2604" s="1" t="s">
        <v>53</v>
      </c>
      <c r="I2604" s="1" t="s">
        <v>58</v>
      </c>
      <c r="J2604" s="1" t="s">
        <v>59</v>
      </c>
      <c r="K2604" s="1" t="s">
        <v>18</v>
      </c>
      <c r="L2604" s="1" t="s">
        <v>23</v>
      </c>
      <c r="M2604" s="1">
        <v>30</v>
      </c>
      <c r="N2604" s="1">
        <v>200</v>
      </c>
      <c r="O2604" s="1">
        <v>60000</v>
      </c>
      <c r="P2604" s="1">
        <v>18000</v>
      </c>
      <c r="Q2604" s="1">
        <v>0.3</v>
      </c>
      <c r="R2604" s="1" t="s">
        <v>24</v>
      </c>
    </row>
    <row r="2605" spans="1:18" x14ac:dyDescent="0.25">
      <c r="A2605" s="1" t="s">
        <v>46</v>
      </c>
      <c r="B2605" s="1">
        <v>1185732</v>
      </c>
      <c r="C2605" s="3">
        <v>44263</v>
      </c>
      <c r="D2605" s="3" t="s">
        <v>141</v>
      </c>
      <c r="E2605" s="3" t="s">
        <v>148</v>
      </c>
      <c r="F2605" s="1">
        <v>1</v>
      </c>
      <c r="G2605" s="1">
        <v>2021</v>
      </c>
      <c r="H2605" s="1" t="s">
        <v>53</v>
      </c>
      <c r="I2605" s="1" t="s">
        <v>58</v>
      </c>
      <c r="J2605" s="1" t="s">
        <v>59</v>
      </c>
      <c r="K2605" s="1" t="s">
        <v>21</v>
      </c>
      <c r="L2605" s="1" t="s">
        <v>22</v>
      </c>
      <c r="M2605" s="1">
        <v>20</v>
      </c>
      <c r="N2605" s="1">
        <v>225</v>
      </c>
      <c r="O2605" s="1">
        <v>45000</v>
      </c>
      <c r="P2605" s="1">
        <v>13500</v>
      </c>
      <c r="Q2605" s="1">
        <v>0.3</v>
      </c>
      <c r="R2605" s="1" t="s">
        <v>24</v>
      </c>
    </row>
    <row r="2606" spans="1:18" x14ac:dyDescent="0.25">
      <c r="A2606" s="1" t="s">
        <v>46</v>
      </c>
      <c r="B2606" s="1">
        <v>1185732</v>
      </c>
      <c r="C2606" s="3">
        <v>44263</v>
      </c>
      <c r="D2606" s="3" t="s">
        <v>141</v>
      </c>
      <c r="E2606" s="3" t="s">
        <v>148</v>
      </c>
      <c r="F2606" s="1">
        <v>1</v>
      </c>
      <c r="G2606" s="1">
        <v>2021</v>
      </c>
      <c r="H2606" s="1" t="s">
        <v>53</v>
      </c>
      <c r="I2606" s="1" t="s">
        <v>58</v>
      </c>
      <c r="J2606" s="1" t="s">
        <v>59</v>
      </c>
      <c r="K2606" s="1" t="s">
        <v>21</v>
      </c>
      <c r="L2606" s="1" t="s">
        <v>23</v>
      </c>
      <c r="M2606" s="1">
        <v>25</v>
      </c>
      <c r="N2606" s="1">
        <v>75</v>
      </c>
      <c r="O2606" s="1">
        <v>18750</v>
      </c>
      <c r="P2606" s="1">
        <v>5625</v>
      </c>
      <c r="Q2606" s="1">
        <v>0.3</v>
      </c>
      <c r="R2606" s="1" t="s">
        <v>24</v>
      </c>
    </row>
    <row r="2607" spans="1:18" x14ac:dyDescent="0.25">
      <c r="A2607" s="1" t="s">
        <v>46</v>
      </c>
      <c r="B2607" s="1">
        <v>1185732</v>
      </c>
      <c r="C2607" s="3">
        <v>44263</v>
      </c>
      <c r="D2607" s="3" t="s">
        <v>141</v>
      </c>
      <c r="E2607" s="3" t="s">
        <v>148</v>
      </c>
      <c r="F2607" s="1">
        <v>1</v>
      </c>
      <c r="G2607" s="1">
        <v>2021</v>
      </c>
      <c r="H2607" s="1" t="s">
        <v>53</v>
      </c>
      <c r="I2607" s="1" t="s">
        <v>58</v>
      </c>
      <c r="J2607" s="1" t="s">
        <v>59</v>
      </c>
      <c r="K2607" s="1" t="s">
        <v>18</v>
      </c>
      <c r="L2607" s="1" t="s">
        <v>19</v>
      </c>
      <c r="M2607" s="1">
        <v>40</v>
      </c>
      <c r="N2607" s="1">
        <v>125</v>
      </c>
      <c r="O2607" s="1">
        <v>50000</v>
      </c>
      <c r="P2607" s="1">
        <v>17500</v>
      </c>
      <c r="Q2607" s="1">
        <v>0.35</v>
      </c>
      <c r="R2607" s="1" t="s">
        <v>24</v>
      </c>
    </row>
    <row r="2608" spans="1:18" x14ac:dyDescent="0.25">
      <c r="A2608" s="1" t="s">
        <v>46</v>
      </c>
      <c r="B2608" s="1">
        <v>1185732</v>
      </c>
      <c r="C2608" s="3">
        <v>44263</v>
      </c>
      <c r="D2608" s="3" t="s">
        <v>141</v>
      </c>
      <c r="E2608" s="3" t="s">
        <v>148</v>
      </c>
      <c r="F2608" s="1">
        <v>1</v>
      </c>
      <c r="G2608" s="1">
        <v>2021</v>
      </c>
      <c r="H2608" s="1" t="s">
        <v>53</v>
      </c>
      <c r="I2608" s="1" t="s">
        <v>58</v>
      </c>
      <c r="J2608" s="1" t="s">
        <v>59</v>
      </c>
      <c r="K2608" s="1" t="s">
        <v>21</v>
      </c>
      <c r="L2608" s="1" t="s">
        <v>19</v>
      </c>
      <c r="M2608" s="1">
        <v>30</v>
      </c>
      <c r="N2608" s="1">
        <v>225</v>
      </c>
      <c r="O2608" s="1">
        <v>67500</v>
      </c>
      <c r="P2608" s="1">
        <v>27000</v>
      </c>
      <c r="Q2608" s="1">
        <v>0.4</v>
      </c>
      <c r="R2608" s="1" t="s">
        <v>24</v>
      </c>
    </row>
    <row r="2609" spans="1:18" x14ac:dyDescent="0.25">
      <c r="A2609" s="1" t="s">
        <v>46</v>
      </c>
      <c r="B2609" s="1">
        <v>1185732</v>
      </c>
      <c r="C2609" s="3">
        <v>44295</v>
      </c>
      <c r="D2609" s="3" t="s">
        <v>138</v>
      </c>
      <c r="E2609" s="3" t="s">
        <v>149</v>
      </c>
      <c r="F2609" s="1">
        <v>2</v>
      </c>
      <c r="G2609" s="1">
        <v>2021</v>
      </c>
      <c r="H2609" s="1" t="s">
        <v>53</v>
      </c>
      <c r="I2609" s="1" t="s">
        <v>58</v>
      </c>
      <c r="J2609" s="1" t="s">
        <v>59</v>
      </c>
      <c r="K2609" s="1" t="s">
        <v>18</v>
      </c>
      <c r="L2609" s="1" t="s">
        <v>22</v>
      </c>
      <c r="M2609" s="1">
        <v>30</v>
      </c>
      <c r="N2609" s="1">
        <v>450</v>
      </c>
      <c r="O2609" s="1">
        <v>135000</v>
      </c>
      <c r="P2609" s="1">
        <v>47250</v>
      </c>
      <c r="Q2609" s="1">
        <v>0.35</v>
      </c>
      <c r="R2609" s="1" t="s">
        <v>24</v>
      </c>
    </row>
    <row r="2610" spans="1:18" x14ac:dyDescent="0.25">
      <c r="A2610" s="1" t="s">
        <v>46</v>
      </c>
      <c r="B2610" s="1">
        <v>1185732</v>
      </c>
      <c r="C2610" s="3">
        <v>44295</v>
      </c>
      <c r="D2610" s="3" t="s">
        <v>138</v>
      </c>
      <c r="E2610" s="3" t="s">
        <v>149</v>
      </c>
      <c r="F2610" s="1">
        <v>2</v>
      </c>
      <c r="G2610" s="1">
        <v>2021</v>
      </c>
      <c r="H2610" s="1" t="s">
        <v>53</v>
      </c>
      <c r="I2610" s="1" t="s">
        <v>58</v>
      </c>
      <c r="J2610" s="1" t="s">
        <v>59</v>
      </c>
      <c r="K2610" s="1" t="s">
        <v>18</v>
      </c>
      <c r="L2610" s="1" t="s">
        <v>23</v>
      </c>
      <c r="M2610" s="1">
        <v>30</v>
      </c>
      <c r="N2610" s="1">
        <v>150</v>
      </c>
      <c r="O2610" s="1">
        <v>45000</v>
      </c>
      <c r="P2610" s="1">
        <v>13500</v>
      </c>
      <c r="Q2610" s="1">
        <v>0.3</v>
      </c>
      <c r="R2610" s="1" t="s">
        <v>24</v>
      </c>
    </row>
    <row r="2611" spans="1:18" x14ac:dyDescent="0.25">
      <c r="A2611" s="1" t="s">
        <v>46</v>
      </c>
      <c r="B2611" s="1">
        <v>1185732</v>
      </c>
      <c r="C2611" s="3">
        <v>44295</v>
      </c>
      <c r="D2611" s="3" t="s">
        <v>138</v>
      </c>
      <c r="E2611" s="3" t="s">
        <v>149</v>
      </c>
      <c r="F2611" s="1">
        <v>2</v>
      </c>
      <c r="G2611" s="1">
        <v>2021</v>
      </c>
      <c r="H2611" s="1" t="s">
        <v>53</v>
      </c>
      <c r="I2611" s="1" t="s">
        <v>58</v>
      </c>
      <c r="J2611" s="1" t="s">
        <v>59</v>
      </c>
      <c r="K2611" s="1" t="s">
        <v>21</v>
      </c>
      <c r="L2611" s="1" t="s">
        <v>22</v>
      </c>
      <c r="M2611" s="1">
        <v>20</v>
      </c>
      <c r="N2611" s="1">
        <v>150</v>
      </c>
      <c r="O2611" s="1">
        <v>30000</v>
      </c>
      <c r="P2611" s="1">
        <v>9000</v>
      </c>
      <c r="Q2611" s="1">
        <v>0.3</v>
      </c>
      <c r="R2611" s="1" t="s">
        <v>24</v>
      </c>
    </row>
    <row r="2612" spans="1:18" x14ac:dyDescent="0.25">
      <c r="A2612" s="1" t="s">
        <v>46</v>
      </c>
      <c r="B2612" s="1">
        <v>1185732</v>
      </c>
      <c r="C2612" s="3">
        <v>44295</v>
      </c>
      <c r="D2612" s="3" t="s">
        <v>138</v>
      </c>
      <c r="E2612" s="3" t="s">
        <v>149</v>
      </c>
      <c r="F2612" s="1">
        <v>2</v>
      </c>
      <c r="G2612" s="1">
        <v>2021</v>
      </c>
      <c r="H2612" s="1" t="s">
        <v>53</v>
      </c>
      <c r="I2612" s="1" t="s">
        <v>58</v>
      </c>
      <c r="J2612" s="1" t="s">
        <v>59</v>
      </c>
      <c r="K2612" s="1" t="s">
        <v>21</v>
      </c>
      <c r="L2612" s="1" t="s">
        <v>23</v>
      </c>
      <c r="M2612" s="1">
        <v>25</v>
      </c>
      <c r="N2612" s="1">
        <v>75</v>
      </c>
      <c r="O2612" s="1">
        <v>18750</v>
      </c>
      <c r="P2612" s="1">
        <v>5625</v>
      </c>
      <c r="Q2612" s="1">
        <v>0.3</v>
      </c>
      <c r="R2612" s="1" t="s">
        <v>24</v>
      </c>
    </row>
    <row r="2613" spans="1:18" x14ac:dyDescent="0.25">
      <c r="A2613" s="1" t="s">
        <v>46</v>
      </c>
      <c r="B2613" s="1">
        <v>1185732</v>
      </c>
      <c r="C2613" s="3">
        <v>44295</v>
      </c>
      <c r="D2613" s="3" t="s">
        <v>138</v>
      </c>
      <c r="E2613" s="3" t="s">
        <v>149</v>
      </c>
      <c r="F2613" s="1">
        <v>2</v>
      </c>
      <c r="G2613" s="1">
        <v>2021</v>
      </c>
      <c r="H2613" s="1" t="s">
        <v>53</v>
      </c>
      <c r="I2613" s="1" t="s">
        <v>58</v>
      </c>
      <c r="J2613" s="1" t="s">
        <v>59</v>
      </c>
      <c r="K2613" s="1" t="s">
        <v>18</v>
      </c>
      <c r="L2613" s="1" t="s">
        <v>19</v>
      </c>
      <c r="M2613" s="1">
        <v>60</v>
      </c>
      <c r="N2613" s="1">
        <v>100</v>
      </c>
      <c r="O2613" s="1">
        <v>60000</v>
      </c>
      <c r="P2613" s="1">
        <v>21000</v>
      </c>
      <c r="Q2613" s="1">
        <v>0.35</v>
      </c>
      <c r="R2613" s="1" t="s">
        <v>27</v>
      </c>
    </row>
    <row r="2614" spans="1:18" x14ac:dyDescent="0.25">
      <c r="A2614" s="1" t="s">
        <v>46</v>
      </c>
      <c r="B2614" s="1">
        <v>1185732</v>
      </c>
      <c r="C2614" s="3">
        <v>44295</v>
      </c>
      <c r="D2614" s="3" t="s">
        <v>138</v>
      </c>
      <c r="E2614" s="3" t="s">
        <v>149</v>
      </c>
      <c r="F2614" s="1">
        <v>2</v>
      </c>
      <c r="G2614" s="1">
        <v>2021</v>
      </c>
      <c r="H2614" s="1" t="s">
        <v>53</v>
      </c>
      <c r="I2614" s="1" t="s">
        <v>58</v>
      </c>
      <c r="J2614" s="1" t="s">
        <v>59</v>
      </c>
      <c r="K2614" s="1" t="s">
        <v>21</v>
      </c>
      <c r="L2614" s="1" t="s">
        <v>19</v>
      </c>
      <c r="M2614" s="1">
        <v>50</v>
      </c>
      <c r="N2614" s="1">
        <v>225</v>
      </c>
      <c r="O2614" s="1">
        <v>112500</v>
      </c>
      <c r="P2614" s="1">
        <v>45000</v>
      </c>
      <c r="Q2614" s="1">
        <v>0.4</v>
      </c>
      <c r="R2614" s="1" t="s">
        <v>27</v>
      </c>
    </row>
    <row r="2615" spans="1:18" x14ac:dyDescent="0.25">
      <c r="A2615" s="1" t="s">
        <v>46</v>
      </c>
      <c r="B2615" s="1">
        <v>1185732</v>
      </c>
      <c r="C2615" s="3">
        <v>44326</v>
      </c>
      <c r="D2615" s="3" t="s">
        <v>141</v>
      </c>
      <c r="E2615" s="3" t="s">
        <v>150</v>
      </c>
      <c r="F2615" s="1">
        <v>2</v>
      </c>
      <c r="G2615" s="1">
        <v>2021</v>
      </c>
      <c r="H2615" s="1" t="s">
        <v>53</v>
      </c>
      <c r="I2615" s="1" t="s">
        <v>58</v>
      </c>
      <c r="J2615" s="1" t="s">
        <v>59</v>
      </c>
      <c r="K2615" s="1" t="s">
        <v>18</v>
      </c>
      <c r="L2615" s="1" t="s">
        <v>22</v>
      </c>
      <c r="M2615" s="1">
        <v>60</v>
      </c>
      <c r="N2615" s="1">
        <v>495</v>
      </c>
      <c r="O2615" s="1">
        <v>297000</v>
      </c>
      <c r="P2615" s="1">
        <v>103950</v>
      </c>
      <c r="Q2615" s="1">
        <v>0.35</v>
      </c>
      <c r="R2615" s="1" t="s">
        <v>27</v>
      </c>
    </row>
    <row r="2616" spans="1:18" x14ac:dyDescent="0.25">
      <c r="A2616" s="1" t="s">
        <v>46</v>
      </c>
      <c r="B2616" s="1">
        <v>1185732</v>
      </c>
      <c r="C2616" s="3">
        <v>44326</v>
      </c>
      <c r="D2616" s="3" t="s">
        <v>141</v>
      </c>
      <c r="E2616" s="3" t="s">
        <v>150</v>
      </c>
      <c r="F2616" s="1">
        <v>2</v>
      </c>
      <c r="G2616" s="1">
        <v>2021</v>
      </c>
      <c r="H2616" s="1" t="s">
        <v>53</v>
      </c>
      <c r="I2616" s="1" t="s">
        <v>58</v>
      </c>
      <c r="J2616" s="1" t="s">
        <v>59</v>
      </c>
      <c r="K2616" s="1" t="s">
        <v>18</v>
      </c>
      <c r="L2616" s="1" t="s">
        <v>23</v>
      </c>
      <c r="M2616" s="1">
        <v>45</v>
      </c>
      <c r="N2616" s="1">
        <v>200</v>
      </c>
      <c r="O2616" s="1">
        <v>90000</v>
      </c>
      <c r="P2616" s="1">
        <v>27000</v>
      </c>
      <c r="Q2616" s="1">
        <v>0.3</v>
      </c>
      <c r="R2616" s="1" t="s">
        <v>27</v>
      </c>
    </row>
    <row r="2617" spans="1:18" x14ac:dyDescent="0.25">
      <c r="A2617" s="1" t="s">
        <v>46</v>
      </c>
      <c r="B2617" s="1">
        <v>1185732</v>
      </c>
      <c r="C2617" s="3">
        <v>44326</v>
      </c>
      <c r="D2617" s="3" t="s">
        <v>141</v>
      </c>
      <c r="E2617" s="3" t="s">
        <v>150</v>
      </c>
      <c r="F2617" s="1">
        <v>2</v>
      </c>
      <c r="G2617" s="1">
        <v>2021</v>
      </c>
      <c r="H2617" s="1" t="s">
        <v>53</v>
      </c>
      <c r="I2617" s="1" t="s">
        <v>58</v>
      </c>
      <c r="J2617" s="1" t="s">
        <v>59</v>
      </c>
      <c r="K2617" s="1" t="s">
        <v>21</v>
      </c>
      <c r="L2617" s="1" t="s">
        <v>22</v>
      </c>
      <c r="M2617" s="1">
        <v>40</v>
      </c>
      <c r="N2617" s="1">
        <v>175</v>
      </c>
      <c r="O2617" s="1">
        <v>70000</v>
      </c>
      <c r="P2617" s="1">
        <v>21000</v>
      </c>
      <c r="Q2617" s="1">
        <v>0.3</v>
      </c>
      <c r="R2617" s="1" t="s">
        <v>27</v>
      </c>
    </row>
    <row r="2618" spans="1:18" x14ac:dyDescent="0.25">
      <c r="A2618" s="1" t="s">
        <v>46</v>
      </c>
      <c r="B2618" s="1">
        <v>1185732</v>
      </c>
      <c r="C2618" s="3">
        <v>44326</v>
      </c>
      <c r="D2618" s="3" t="s">
        <v>141</v>
      </c>
      <c r="E2618" s="3" t="s">
        <v>150</v>
      </c>
      <c r="F2618" s="1">
        <v>2</v>
      </c>
      <c r="G2618" s="1">
        <v>2021</v>
      </c>
      <c r="H2618" s="1" t="s">
        <v>53</v>
      </c>
      <c r="I2618" s="1" t="s">
        <v>58</v>
      </c>
      <c r="J2618" s="1" t="s">
        <v>59</v>
      </c>
      <c r="K2618" s="1" t="s">
        <v>21</v>
      </c>
      <c r="L2618" s="1" t="s">
        <v>23</v>
      </c>
      <c r="M2618" s="1">
        <v>40</v>
      </c>
      <c r="N2618" s="1">
        <v>100</v>
      </c>
      <c r="O2618" s="1">
        <v>40000</v>
      </c>
      <c r="P2618" s="1">
        <v>12000</v>
      </c>
      <c r="Q2618" s="1">
        <v>0.3</v>
      </c>
      <c r="R2618" s="1" t="s">
        <v>27</v>
      </c>
    </row>
    <row r="2619" spans="1:18" x14ac:dyDescent="0.25">
      <c r="A2619" s="1" t="s">
        <v>46</v>
      </c>
      <c r="B2619" s="1">
        <v>1185732</v>
      </c>
      <c r="C2619" s="3">
        <v>44326</v>
      </c>
      <c r="D2619" s="3" t="s">
        <v>141</v>
      </c>
      <c r="E2619" s="3" t="s">
        <v>150</v>
      </c>
      <c r="F2619" s="1">
        <v>2</v>
      </c>
      <c r="G2619" s="1">
        <v>2021</v>
      </c>
      <c r="H2619" s="1" t="s">
        <v>53</v>
      </c>
      <c r="I2619" s="1" t="s">
        <v>58</v>
      </c>
      <c r="J2619" s="1" t="s">
        <v>59</v>
      </c>
      <c r="K2619" s="1" t="s">
        <v>18</v>
      </c>
      <c r="L2619" s="1" t="s">
        <v>19</v>
      </c>
      <c r="M2619" s="1">
        <v>50</v>
      </c>
      <c r="N2619" s="1">
        <v>125</v>
      </c>
      <c r="O2619" s="1">
        <v>62500</v>
      </c>
      <c r="P2619" s="1">
        <v>21875</v>
      </c>
      <c r="Q2619" s="1">
        <v>0.35</v>
      </c>
      <c r="R2619" s="1" t="s">
        <v>27</v>
      </c>
    </row>
    <row r="2620" spans="1:18" x14ac:dyDescent="0.25">
      <c r="A2620" s="1" t="s">
        <v>46</v>
      </c>
      <c r="B2620" s="1">
        <v>1185732</v>
      </c>
      <c r="C2620" s="3">
        <v>44326</v>
      </c>
      <c r="D2620" s="3" t="s">
        <v>141</v>
      </c>
      <c r="E2620" s="3" t="s">
        <v>150</v>
      </c>
      <c r="F2620" s="1">
        <v>2</v>
      </c>
      <c r="G2620" s="1">
        <v>2021</v>
      </c>
      <c r="H2620" s="1" t="s">
        <v>53</v>
      </c>
      <c r="I2620" s="1" t="s">
        <v>58</v>
      </c>
      <c r="J2620" s="1" t="s">
        <v>59</v>
      </c>
      <c r="K2620" s="1" t="s">
        <v>21</v>
      </c>
      <c r="L2620" s="1" t="s">
        <v>19</v>
      </c>
      <c r="M2620" s="1">
        <v>55</v>
      </c>
      <c r="N2620" s="1">
        <v>250</v>
      </c>
      <c r="O2620" s="1">
        <v>137500</v>
      </c>
      <c r="P2620" s="1">
        <v>55000</v>
      </c>
      <c r="Q2620" s="1">
        <v>0.4</v>
      </c>
      <c r="R2620" s="1" t="s">
        <v>27</v>
      </c>
    </row>
    <row r="2621" spans="1:18" x14ac:dyDescent="0.25">
      <c r="A2621" s="1" t="s">
        <v>46</v>
      </c>
      <c r="B2621" s="1">
        <v>1185732</v>
      </c>
      <c r="C2621" s="3">
        <v>44356</v>
      </c>
      <c r="D2621" s="3" t="s">
        <v>136</v>
      </c>
      <c r="E2621" s="3" t="s">
        <v>151</v>
      </c>
      <c r="F2621" s="1">
        <v>2</v>
      </c>
      <c r="G2621" s="1">
        <v>2021</v>
      </c>
      <c r="H2621" s="1" t="s">
        <v>53</v>
      </c>
      <c r="I2621" s="1" t="s">
        <v>58</v>
      </c>
      <c r="J2621" s="1" t="s">
        <v>59</v>
      </c>
      <c r="K2621" s="1" t="s">
        <v>18</v>
      </c>
      <c r="L2621" s="1" t="s">
        <v>22</v>
      </c>
      <c r="M2621" s="1">
        <v>40</v>
      </c>
      <c r="N2621" s="1">
        <v>500</v>
      </c>
      <c r="O2621" s="1">
        <v>200000</v>
      </c>
      <c r="P2621" s="1">
        <v>70000</v>
      </c>
      <c r="Q2621" s="1">
        <v>0.35</v>
      </c>
      <c r="R2621" s="1" t="s">
        <v>27</v>
      </c>
    </row>
    <row r="2622" spans="1:18" x14ac:dyDescent="0.25">
      <c r="A2622" s="1" t="s">
        <v>46</v>
      </c>
      <c r="B2622" s="1">
        <v>1185732</v>
      </c>
      <c r="C2622" s="3">
        <v>44356</v>
      </c>
      <c r="D2622" s="3" t="s">
        <v>136</v>
      </c>
      <c r="E2622" s="3" t="s">
        <v>151</v>
      </c>
      <c r="F2622" s="1">
        <v>2</v>
      </c>
      <c r="G2622" s="1">
        <v>2021</v>
      </c>
      <c r="H2622" s="1" t="s">
        <v>53</v>
      </c>
      <c r="I2622" s="1" t="s">
        <v>58</v>
      </c>
      <c r="J2622" s="1" t="s">
        <v>59</v>
      </c>
      <c r="K2622" s="1" t="s">
        <v>18</v>
      </c>
      <c r="L2622" s="1" t="s">
        <v>23</v>
      </c>
      <c r="M2622" s="1">
        <v>35</v>
      </c>
      <c r="N2622" s="1">
        <v>250</v>
      </c>
      <c r="O2622" s="1">
        <v>87500</v>
      </c>
      <c r="P2622" s="1">
        <v>26250</v>
      </c>
      <c r="Q2622" s="1">
        <v>0.3</v>
      </c>
      <c r="R2622" s="1" t="s">
        <v>27</v>
      </c>
    </row>
    <row r="2623" spans="1:18" x14ac:dyDescent="0.25">
      <c r="A2623" s="1" t="s">
        <v>46</v>
      </c>
      <c r="B2623" s="1">
        <v>1185732</v>
      </c>
      <c r="C2623" s="3">
        <v>44356</v>
      </c>
      <c r="D2623" s="3" t="s">
        <v>136</v>
      </c>
      <c r="E2623" s="3" t="s">
        <v>151</v>
      </c>
      <c r="F2623" s="1">
        <v>2</v>
      </c>
      <c r="G2623" s="1">
        <v>2021</v>
      </c>
      <c r="H2623" s="1" t="s">
        <v>53</v>
      </c>
      <c r="I2623" s="1" t="s">
        <v>58</v>
      </c>
      <c r="J2623" s="1" t="s">
        <v>59</v>
      </c>
      <c r="K2623" s="1" t="s">
        <v>21</v>
      </c>
      <c r="L2623" s="1" t="s">
        <v>22</v>
      </c>
      <c r="M2623" s="1">
        <v>30</v>
      </c>
      <c r="N2623" s="1">
        <v>200</v>
      </c>
      <c r="O2623" s="1">
        <v>60000</v>
      </c>
      <c r="P2623" s="1">
        <v>18000</v>
      </c>
      <c r="Q2623" s="1">
        <v>0.3</v>
      </c>
      <c r="R2623" s="1" t="s">
        <v>27</v>
      </c>
    </row>
    <row r="2624" spans="1:18" x14ac:dyDescent="0.25">
      <c r="A2624" s="1" t="s">
        <v>46</v>
      </c>
      <c r="B2624" s="1">
        <v>1185732</v>
      </c>
      <c r="C2624" s="3">
        <v>44356</v>
      </c>
      <c r="D2624" s="3" t="s">
        <v>136</v>
      </c>
      <c r="E2624" s="3" t="s">
        <v>151</v>
      </c>
      <c r="F2624" s="1">
        <v>2</v>
      </c>
      <c r="G2624" s="1">
        <v>2021</v>
      </c>
      <c r="H2624" s="1" t="s">
        <v>53</v>
      </c>
      <c r="I2624" s="1" t="s">
        <v>58</v>
      </c>
      <c r="J2624" s="1" t="s">
        <v>59</v>
      </c>
      <c r="K2624" s="1" t="s">
        <v>21</v>
      </c>
      <c r="L2624" s="1" t="s">
        <v>23</v>
      </c>
      <c r="M2624" s="1">
        <v>30</v>
      </c>
      <c r="N2624" s="1">
        <v>175</v>
      </c>
      <c r="O2624" s="1">
        <v>52500</v>
      </c>
      <c r="P2624" s="1">
        <v>15750</v>
      </c>
      <c r="Q2624" s="1">
        <v>0.3</v>
      </c>
      <c r="R2624" s="1" t="s">
        <v>27</v>
      </c>
    </row>
    <row r="2625" spans="1:18" x14ac:dyDescent="0.25">
      <c r="A2625" s="1" t="s">
        <v>46</v>
      </c>
      <c r="B2625" s="1">
        <v>1185732</v>
      </c>
      <c r="C2625" s="3">
        <v>44356</v>
      </c>
      <c r="D2625" s="3" t="s">
        <v>136</v>
      </c>
      <c r="E2625" s="3" t="s">
        <v>151</v>
      </c>
      <c r="F2625" s="1">
        <v>2</v>
      </c>
      <c r="G2625" s="1">
        <v>2021</v>
      </c>
      <c r="H2625" s="1" t="s">
        <v>53</v>
      </c>
      <c r="I2625" s="1" t="s">
        <v>58</v>
      </c>
      <c r="J2625" s="1" t="s">
        <v>59</v>
      </c>
      <c r="K2625" s="1" t="s">
        <v>18</v>
      </c>
      <c r="L2625" s="1" t="s">
        <v>19</v>
      </c>
      <c r="M2625" s="1">
        <v>40</v>
      </c>
      <c r="N2625" s="1">
        <v>175</v>
      </c>
      <c r="O2625" s="1">
        <v>70000</v>
      </c>
      <c r="P2625" s="1">
        <v>24500</v>
      </c>
      <c r="Q2625" s="1">
        <v>0.35</v>
      </c>
      <c r="R2625" s="1" t="s">
        <v>27</v>
      </c>
    </row>
    <row r="2626" spans="1:18" x14ac:dyDescent="0.25">
      <c r="A2626" s="1" t="s">
        <v>46</v>
      </c>
      <c r="B2626" s="1">
        <v>1185732</v>
      </c>
      <c r="C2626" s="3">
        <v>44356</v>
      </c>
      <c r="D2626" s="3" t="s">
        <v>136</v>
      </c>
      <c r="E2626" s="3" t="s">
        <v>151</v>
      </c>
      <c r="F2626" s="1">
        <v>2</v>
      </c>
      <c r="G2626" s="1">
        <v>2021</v>
      </c>
      <c r="H2626" s="1" t="s">
        <v>53</v>
      </c>
      <c r="I2626" s="1" t="s">
        <v>58</v>
      </c>
      <c r="J2626" s="1" t="s">
        <v>59</v>
      </c>
      <c r="K2626" s="1" t="s">
        <v>21</v>
      </c>
      <c r="L2626" s="1" t="s">
        <v>19</v>
      </c>
      <c r="M2626" s="1">
        <v>55</v>
      </c>
      <c r="N2626" s="1">
        <v>325</v>
      </c>
      <c r="O2626" s="1">
        <v>178750</v>
      </c>
      <c r="P2626" s="1">
        <v>71500</v>
      </c>
      <c r="Q2626" s="1">
        <v>0.4</v>
      </c>
      <c r="R2626" s="1" t="s">
        <v>27</v>
      </c>
    </row>
    <row r="2627" spans="1:18" x14ac:dyDescent="0.25">
      <c r="A2627" s="1" t="s">
        <v>46</v>
      </c>
      <c r="B2627" s="1">
        <v>1185732</v>
      </c>
      <c r="C2627" s="3">
        <v>44385</v>
      </c>
      <c r="D2627" s="3" t="s">
        <v>137</v>
      </c>
      <c r="E2627" s="3" t="s">
        <v>152</v>
      </c>
      <c r="F2627" s="1">
        <v>3</v>
      </c>
      <c r="G2627" s="1">
        <v>2021</v>
      </c>
      <c r="H2627" s="1" t="s">
        <v>53</v>
      </c>
      <c r="I2627" s="1" t="s">
        <v>58</v>
      </c>
      <c r="J2627" s="1" t="s">
        <v>59</v>
      </c>
      <c r="K2627" s="1" t="s">
        <v>18</v>
      </c>
      <c r="L2627" s="1" t="s">
        <v>22</v>
      </c>
      <c r="M2627" s="1">
        <v>50</v>
      </c>
      <c r="N2627" s="1">
        <v>550</v>
      </c>
      <c r="O2627" s="1">
        <v>275000</v>
      </c>
      <c r="P2627" s="1">
        <v>96250</v>
      </c>
      <c r="Q2627" s="1">
        <v>0.35</v>
      </c>
      <c r="R2627" s="1" t="s">
        <v>27</v>
      </c>
    </row>
    <row r="2628" spans="1:18" x14ac:dyDescent="0.25">
      <c r="A2628" s="1" t="s">
        <v>46</v>
      </c>
      <c r="B2628" s="1">
        <v>1185732</v>
      </c>
      <c r="C2628" s="3">
        <v>44385</v>
      </c>
      <c r="D2628" s="3" t="s">
        <v>137</v>
      </c>
      <c r="E2628" s="3" t="s">
        <v>152</v>
      </c>
      <c r="F2628" s="1">
        <v>3</v>
      </c>
      <c r="G2628" s="1">
        <v>2021</v>
      </c>
      <c r="H2628" s="1" t="s">
        <v>53</v>
      </c>
      <c r="I2628" s="1" t="s">
        <v>58</v>
      </c>
      <c r="J2628" s="1" t="s">
        <v>59</v>
      </c>
      <c r="K2628" s="1" t="s">
        <v>18</v>
      </c>
      <c r="L2628" s="1" t="s">
        <v>23</v>
      </c>
      <c r="M2628" s="1">
        <v>45</v>
      </c>
      <c r="N2628" s="1">
        <v>300</v>
      </c>
      <c r="O2628" s="1">
        <v>135000</v>
      </c>
      <c r="P2628" s="1">
        <v>40500</v>
      </c>
      <c r="Q2628" s="1">
        <v>0.3</v>
      </c>
      <c r="R2628" s="1" t="s">
        <v>27</v>
      </c>
    </row>
    <row r="2629" spans="1:18" x14ac:dyDescent="0.25">
      <c r="A2629" s="1" t="s">
        <v>46</v>
      </c>
      <c r="B2629" s="1">
        <v>1185732</v>
      </c>
      <c r="C2629" s="3">
        <v>44385</v>
      </c>
      <c r="D2629" s="3" t="s">
        <v>137</v>
      </c>
      <c r="E2629" s="3" t="s">
        <v>152</v>
      </c>
      <c r="F2629" s="1">
        <v>3</v>
      </c>
      <c r="G2629" s="1">
        <v>2021</v>
      </c>
      <c r="H2629" s="1" t="s">
        <v>53</v>
      </c>
      <c r="I2629" s="1" t="s">
        <v>58</v>
      </c>
      <c r="J2629" s="1" t="s">
        <v>59</v>
      </c>
      <c r="K2629" s="1" t="s">
        <v>21</v>
      </c>
      <c r="L2629" s="1" t="s">
        <v>22</v>
      </c>
      <c r="M2629" s="1">
        <v>40</v>
      </c>
      <c r="N2629" s="1">
        <v>225</v>
      </c>
      <c r="O2629" s="1">
        <v>90000</v>
      </c>
      <c r="P2629" s="1">
        <v>27000</v>
      </c>
      <c r="Q2629" s="1">
        <v>0.3</v>
      </c>
      <c r="R2629" s="1" t="s">
        <v>27</v>
      </c>
    </row>
    <row r="2630" spans="1:18" x14ac:dyDescent="0.25">
      <c r="A2630" s="1" t="s">
        <v>46</v>
      </c>
      <c r="B2630" s="1">
        <v>1185732</v>
      </c>
      <c r="C2630" s="3">
        <v>44385</v>
      </c>
      <c r="D2630" s="3" t="s">
        <v>137</v>
      </c>
      <c r="E2630" s="3" t="s">
        <v>152</v>
      </c>
      <c r="F2630" s="1">
        <v>3</v>
      </c>
      <c r="G2630" s="1">
        <v>2021</v>
      </c>
      <c r="H2630" s="1" t="s">
        <v>53</v>
      </c>
      <c r="I2630" s="1" t="s">
        <v>58</v>
      </c>
      <c r="J2630" s="1" t="s">
        <v>59</v>
      </c>
      <c r="K2630" s="1" t="s">
        <v>21</v>
      </c>
      <c r="L2630" s="1" t="s">
        <v>23</v>
      </c>
      <c r="M2630" s="1">
        <v>40</v>
      </c>
      <c r="N2630" s="1">
        <v>175</v>
      </c>
      <c r="O2630" s="1">
        <v>70000</v>
      </c>
      <c r="P2630" s="1">
        <v>21000</v>
      </c>
      <c r="Q2630" s="1">
        <v>0.3</v>
      </c>
      <c r="R2630" s="1" t="s">
        <v>27</v>
      </c>
    </row>
    <row r="2631" spans="1:18" x14ac:dyDescent="0.25">
      <c r="A2631" s="1" t="s">
        <v>46</v>
      </c>
      <c r="B2631" s="1">
        <v>1185732</v>
      </c>
      <c r="C2631" s="3">
        <v>44385</v>
      </c>
      <c r="D2631" s="3" t="s">
        <v>137</v>
      </c>
      <c r="E2631" s="3" t="s">
        <v>152</v>
      </c>
      <c r="F2631" s="1">
        <v>3</v>
      </c>
      <c r="G2631" s="1">
        <v>2021</v>
      </c>
      <c r="H2631" s="1" t="s">
        <v>53</v>
      </c>
      <c r="I2631" s="1" t="s">
        <v>58</v>
      </c>
      <c r="J2631" s="1" t="s">
        <v>59</v>
      </c>
      <c r="K2631" s="1" t="s">
        <v>18</v>
      </c>
      <c r="L2631" s="1" t="s">
        <v>19</v>
      </c>
      <c r="M2631" s="1">
        <v>50</v>
      </c>
      <c r="N2631" s="1">
        <v>200</v>
      </c>
      <c r="O2631" s="1">
        <v>100000</v>
      </c>
      <c r="P2631" s="1">
        <v>35000</v>
      </c>
      <c r="Q2631" s="1">
        <v>0.35</v>
      </c>
      <c r="R2631" s="1" t="s">
        <v>27</v>
      </c>
    </row>
    <row r="2632" spans="1:18" x14ac:dyDescent="0.25">
      <c r="A2632" s="1" t="s">
        <v>46</v>
      </c>
      <c r="B2632" s="1">
        <v>1185732</v>
      </c>
      <c r="C2632" s="3">
        <v>44385</v>
      </c>
      <c r="D2632" s="3" t="s">
        <v>137</v>
      </c>
      <c r="E2632" s="3" t="s">
        <v>152</v>
      </c>
      <c r="F2632" s="1">
        <v>3</v>
      </c>
      <c r="G2632" s="1">
        <v>2021</v>
      </c>
      <c r="H2632" s="1" t="s">
        <v>53</v>
      </c>
      <c r="I2632" s="1" t="s">
        <v>58</v>
      </c>
      <c r="J2632" s="1" t="s">
        <v>59</v>
      </c>
      <c r="K2632" s="1" t="s">
        <v>21</v>
      </c>
      <c r="L2632" s="1" t="s">
        <v>19</v>
      </c>
      <c r="M2632" s="1">
        <v>55</v>
      </c>
      <c r="N2632" s="1">
        <v>375</v>
      </c>
      <c r="O2632" s="1">
        <v>206250</v>
      </c>
      <c r="P2632" s="1">
        <v>82500</v>
      </c>
      <c r="Q2632" s="1">
        <v>0.4</v>
      </c>
      <c r="R2632" s="1" t="s">
        <v>27</v>
      </c>
    </row>
    <row r="2633" spans="1:18" x14ac:dyDescent="0.25">
      <c r="A2633" s="1" t="s">
        <v>46</v>
      </c>
      <c r="B2633" s="1">
        <v>1185732</v>
      </c>
      <c r="C2633" s="3">
        <v>44417</v>
      </c>
      <c r="D2633" s="3" t="s">
        <v>141</v>
      </c>
      <c r="E2633" s="3" t="s">
        <v>153</v>
      </c>
      <c r="F2633" s="1">
        <v>3</v>
      </c>
      <c r="G2633" s="1">
        <v>2021</v>
      </c>
      <c r="H2633" s="1" t="s">
        <v>53</v>
      </c>
      <c r="I2633" s="1" t="s">
        <v>58</v>
      </c>
      <c r="J2633" s="1" t="s">
        <v>59</v>
      </c>
      <c r="K2633" s="1" t="s">
        <v>18</v>
      </c>
      <c r="L2633" s="1" t="s">
        <v>22</v>
      </c>
      <c r="M2633" s="1">
        <v>50</v>
      </c>
      <c r="N2633" s="1">
        <v>525</v>
      </c>
      <c r="O2633" s="1">
        <v>262500</v>
      </c>
      <c r="P2633" s="1">
        <v>91875</v>
      </c>
      <c r="Q2633" s="1">
        <v>0.35</v>
      </c>
      <c r="R2633" s="1" t="s">
        <v>27</v>
      </c>
    </row>
    <row r="2634" spans="1:18" x14ac:dyDescent="0.25">
      <c r="A2634" s="1" t="s">
        <v>46</v>
      </c>
      <c r="B2634" s="1">
        <v>1185732</v>
      </c>
      <c r="C2634" s="3">
        <v>44417</v>
      </c>
      <c r="D2634" s="3" t="s">
        <v>141</v>
      </c>
      <c r="E2634" s="3" t="s">
        <v>153</v>
      </c>
      <c r="F2634" s="1">
        <v>3</v>
      </c>
      <c r="G2634" s="1">
        <v>2021</v>
      </c>
      <c r="H2634" s="1" t="s">
        <v>53</v>
      </c>
      <c r="I2634" s="1" t="s">
        <v>58</v>
      </c>
      <c r="J2634" s="1" t="s">
        <v>59</v>
      </c>
      <c r="K2634" s="1" t="s">
        <v>18</v>
      </c>
      <c r="L2634" s="1" t="s">
        <v>23</v>
      </c>
      <c r="M2634" s="1">
        <v>45</v>
      </c>
      <c r="N2634" s="1">
        <v>300</v>
      </c>
      <c r="O2634" s="1">
        <v>135000</v>
      </c>
      <c r="P2634" s="1">
        <v>40500</v>
      </c>
      <c r="Q2634" s="1">
        <v>0.3</v>
      </c>
      <c r="R2634" s="1" t="s">
        <v>27</v>
      </c>
    </row>
    <row r="2635" spans="1:18" x14ac:dyDescent="0.25">
      <c r="A2635" s="1" t="s">
        <v>46</v>
      </c>
      <c r="B2635" s="1">
        <v>1185732</v>
      </c>
      <c r="C2635" s="3">
        <v>44417</v>
      </c>
      <c r="D2635" s="3" t="s">
        <v>141</v>
      </c>
      <c r="E2635" s="3" t="s">
        <v>153</v>
      </c>
      <c r="F2635" s="1">
        <v>3</v>
      </c>
      <c r="G2635" s="1">
        <v>2021</v>
      </c>
      <c r="H2635" s="1" t="s">
        <v>53</v>
      </c>
      <c r="I2635" s="1" t="s">
        <v>58</v>
      </c>
      <c r="J2635" s="1" t="s">
        <v>59</v>
      </c>
      <c r="K2635" s="1" t="s">
        <v>21</v>
      </c>
      <c r="L2635" s="1" t="s">
        <v>22</v>
      </c>
      <c r="M2635" s="1">
        <v>40</v>
      </c>
      <c r="N2635" s="1">
        <v>225</v>
      </c>
      <c r="O2635" s="1">
        <v>90000</v>
      </c>
      <c r="P2635" s="1">
        <v>27000</v>
      </c>
      <c r="Q2635" s="1">
        <v>0.3</v>
      </c>
      <c r="R2635" s="1" t="s">
        <v>27</v>
      </c>
    </row>
    <row r="2636" spans="1:18" x14ac:dyDescent="0.25">
      <c r="A2636" s="1" t="s">
        <v>46</v>
      </c>
      <c r="B2636" s="1">
        <v>1185732</v>
      </c>
      <c r="C2636" s="3">
        <v>44417</v>
      </c>
      <c r="D2636" s="3" t="s">
        <v>141</v>
      </c>
      <c r="E2636" s="3" t="s">
        <v>153</v>
      </c>
      <c r="F2636" s="1">
        <v>3</v>
      </c>
      <c r="G2636" s="1">
        <v>2021</v>
      </c>
      <c r="H2636" s="1" t="s">
        <v>53</v>
      </c>
      <c r="I2636" s="1" t="s">
        <v>58</v>
      </c>
      <c r="J2636" s="1" t="s">
        <v>59</v>
      </c>
      <c r="K2636" s="1" t="s">
        <v>21</v>
      </c>
      <c r="L2636" s="1" t="s">
        <v>23</v>
      </c>
      <c r="M2636" s="1">
        <v>40</v>
      </c>
      <c r="N2636" s="1">
        <v>200</v>
      </c>
      <c r="O2636" s="1">
        <v>80000</v>
      </c>
      <c r="P2636" s="1">
        <v>24000</v>
      </c>
      <c r="Q2636" s="1">
        <v>0.3</v>
      </c>
      <c r="R2636" s="1" t="s">
        <v>27</v>
      </c>
    </row>
    <row r="2637" spans="1:18" x14ac:dyDescent="0.25">
      <c r="A2637" s="1" t="s">
        <v>46</v>
      </c>
      <c r="B2637" s="1">
        <v>1185732</v>
      </c>
      <c r="C2637" s="3">
        <v>44417</v>
      </c>
      <c r="D2637" s="3" t="s">
        <v>141</v>
      </c>
      <c r="E2637" s="3" t="s">
        <v>153</v>
      </c>
      <c r="F2637" s="1">
        <v>3</v>
      </c>
      <c r="G2637" s="1">
        <v>2021</v>
      </c>
      <c r="H2637" s="1" t="s">
        <v>53</v>
      </c>
      <c r="I2637" s="1" t="s">
        <v>58</v>
      </c>
      <c r="J2637" s="1" t="s">
        <v>59</v>
      </c>
      <c r="K2637" s="1" t="s">
        <v>18</v>
      </c>
      <c r="L2637" s="1" t="s">
        <v>19</v>
      </c>
      <c r="M2637" s="1">
        <v>50</v>
      </c>
      <c r="N2637" s="1">
        <v>175</v>
      </c>
      <c r="O2637" s="1">
        <v>87500</v>
      </c>
      <c r="P2637" s="1">
        <v>30625</v>
      </c>
      <c r="Q2637" s="1">
        <v>0.35</v>
      </c>
      <c r="R2637" s="1" t="s">
        <v>27</v>
      </c>
    </row>
    <row r="2638" spans="1:18" x14ac:dyDescent="0.25">
      <c r="A2638" s="1" t="s">
        <v>46</v>
      </c>
      <c r="B2638" s="1">
        <v>1185732</v>
      </c>
      <c r="C2638" s="3">
        <v>44417</v>
      </c>
      <c r="D2638" s="3" t="s">
        <v>141</v>
      </c>
      <c r="E2638" s="3" t="s">
        <v>153</v>
      </c>
      <c r="F2638" s="1">
        <v>3</v>
      </c>
      <c r="G2638" s="1">
        <v>2021</v>
      </c>
      <c r="H2638" s="1" t="s">
        <v>53</v>
      </c>
      <c r="I2638" s="1" t="s">
        <v>58</v>
      </c>
      <c r="J2638" s="1" t="s">
        <v>59</v>
      </c>
      <c r="K2638" s="1" t="s">
        <v>21</v>
      </c>
      <c r="L2638" s="1" t="s">
        <v>19</v>
      </c>
      <c r="M2638" s="1">
        <v>55</v>
      </c>
      <c r="N2638" s="1">
        <v>350</v>
      </c>
      <c r="O2638" s="1">
        <v>192500</v>
      </c>
      <c r="P2638" s="1">
        <v>77000</v>
      </c>
      <c r="Q2638" s="1">
        <v>0.4</v>
      </c>
      <c r="R2638" s="1" t="s">
        <v>27</v>
      </c>
    </row>
    <row r="2639" spans="1:18" x14ac:dyDescent="0.25">
      <c r="A2639" s="1" t="s">
        <v>46</v>
      </c>
      <c r="B2639" s="1">
        <v>1185732</v>
      </c>
      <c r="C2639" s="3">
        <v>44449</v>
      </c>
      <c r="D2639" s="3" t="s">
        <v>138</v>
      </c>
      <c r="E2639" s="3" t="s">
        <v>154</v>
      </c>
      <c r="F2639" s="1">
        <v>3</v>
      </c>
      <c r="G2639" s="1">
        <v>2021</v>
      </c>
      <c r="H2639" s="1" t="s">
        <v>53</v>
      </c>
      <c r="I2639" s="1" t="s">
        <v>58</v>
      </c>
      <c r="J2639" s="1" t="s">
        <v>59</v>
      </c>
      <c r="K2639" s="1" t="s">
        <v>18</v>
      </c>
      <c r="L2639" s="1" t="s">
        <v>22</v>
      </c>
      <c r="M2639" s="1">
        <v>40</v>
      </c>
      <c r="N2639" s="1">
        <v>475</v>
      </c>
      <c r="O2639" s="1">
        <v>190000</v>
      </c>
      <c r="P2639" s="1">
        <v>66500</v>
      </c>
      <c r="Q2639" s="1">
        <v>0.35</v>
      </c>
      <c r="R2639" s="1" t="s">
        <v>27</v>
      </c>
    </row>
    <row r="2640" spans="1:18" x14ac:dyDescent="0.25">
      <c r="A2640" s="1" t="s">
        <v>46</v>
      </c>
      <c r="B2640" s="1">
        <v>1185732</v>
      </c>
      <c r="C2640" s="3">
        <v>44449</v>
      </c>
      <c r="D2640" s="3" t="s">
        <v>138</v>
      </c>
      <c r="E2640" s="3" t="s">
        <v>154</v>
      </c>
      <c r="F2640" s="1">
        <v>3</v>
      </c>
      <c r="G2640" s="1">
        <v>2021</v>
      </c>
      <c r="H2640" s="1" t="s">
        <v>53</v>
      </c>
      <c r="I2640" s="1" t="s">
        <v>58</v>
      </c>
      <c r="J2640" s="1" t="s">
        <v>59</v>
      </c>
      <c r="K2640" s="1" t="s">
        <v>18</v>
      </c>
      <c r="L2640" s="1" t="s">
        <v>23</v>
      </c>
      <c r="M2640" s="1">
        <v>35</v>
      </c>
      <c r="N2640" s="1">
        <v>275</v>
      </c>
      <c r="O2640" s="1">
        <v>96250</v>
      </c>
      <c r="P2640" s="1">
        <v>28875</v>
      </c>
      <c r="Q2640" s="1">
        <v>0.3</v>
      </c>
      <c r="R2640" s="1" t="s">
        <v>27</v>
      </c>
    </row>
    <row r="2641" spans="1:18" x14ac:dyDescent="0.25">
      <c r="A2641" s="1" t="s">
        <v>46</v>
      </c>
      <c r="B2641" s="1">
        <v>1185732</v>
      </c>
      <c r="C2641" s="3">
        <v>44449</v>
      </c>
      <c r="D2641" s="3" t="s">
        <v>138</v>
      </c>
      <c r="E2641" s="3" t="s">
        <v>154</v>
      </c>
      <c r="F2641" s="1">
        <v>3</v>
      </c>
      <c r="G2641" s="1">
        <v>2021</v>
      </c>
      <c r="H2641" s="1" t="s">
        <v>53</v>
      </c>
      <c r="I2641" s="1" t="s">
        <v>58</v>
      </c>
      <c r="J2641" s="1" t="s">
        <v>59</v>
      </c>
      <c r="K2641" s="1" t="s">
        <v>21</v>
      </c>
      <c r="L2641" s="1" t="s">
        <v>22</v>
      </c>
      <c r="M2641" s="1">
        <v>30</v>
      </c>
      <c r="N2641" s="1">
        <v>175</v>
      </c>
      <c r="O2641" s="1">
        <v>52500</v>
      </c>
      <c r="P2641" s="1">
        <v>15750</v>
      </c>
      <c r="Q2641" s="1">
        <v>0.3</v>
      </c>
      <c r="R2641" s="1" t="s">
        <v>27</v>
      </c>
    </row>
    <row r="2642" spans="1:18" x14ac:dyDescent="0.25">
      <c r="A2642" s="1" t="s">
        <v>46</v>
      </c>
      <c r="B2642" s="1">
        <v>1185732</v>
      </c>
      <c r="C2642" s="3">
        <v>44449</v>
      </c>
      <c r="D2642" s="3" t="s">
        <v>138</v>
      </c>
      <c r="E2642" s="3" t="s">
        <v>154</v>
      </c>
      <c r="F2642" s="1">
        <v>3</v>
      </c>
      <c r="G2642" s="1">
        <v>2021</v>
      </c>
      <c r="H2642" s="1" t="s">
        <v>53</v>
      </c>
      <c r="I2642" s="1" t="s">
        <v>58</v>
      </c>
      <c r="J2642" s="1" t="s">
        <v>59</v>
      </c>
      <c r="K2642" s="1" t="s">
        <v>21</v>
      </c>
      <c r="L2642" s="1" t="s">
        <v>23</v>
      </c>
      <c r="M2642" s="1">
        <v>30</v>
      </c>
      <c r="N2642" s="1">
        <v>150</v>
      </c>
      <c r="O2642" s="1">
        <v>45000</v>
      </c>
      <c r="P2642" s="1">
        <v>13500</v>
      </c>
      <c r="Q2642" s="1">
        <v>0.3</v>
      </c>
      <c r="R2642" s="1" t="s">
        <v>27</v>
      </c>
    </row>
    <row r="2643" spans="1:18" x14ac:dyDescent="0.25">
      <c r="A2643" s="1" t="s">
        <v>46</v>
      </c>
      <c r="B2643" s="1">
        <v>1185732</v>
      </c>
      <c r="C2643" s="3">
        <v>44449</v>
      </c>
      <c r="D2643" s="3" t="s">
        <v>138</v>
      </c>
      <c r="E2643" s="3" t="s">
        <v>154</v>
      </c>
      <c r="F2643" s="1">
        <v>3</v>
      </c>
      <c r="G2643" s="1">
        <v>2021</v>
      </c>
      <c r="H2643" s="1" t="s">
        <v>53</v>
      </c>
      <c r="I2643" s="1" t="s">
        <v>58</v>
      </c>
      <c r="J2643" s="1" t="s">
        <v>59</v>
      </c>
      <c r="K2643" s="1" t="s">
        <v>18</v>
      </c>
      <c r="L2643" s="1" t="s">
        <v>19</v>
      </c>
      <c r="M2643" s="1">
        <v>40</v>
      </c>
      <c r="N2643" s="1">
        <v>150</v>
      </c>
      <c r="O2643" s="1">
        <v>60000</v>
      </c>
      <c r="P2643" s="1">
        <v>21000</v>
      </c>
      <c r="Q2643" s="1">
        <v>0.35</v>
      </c>
      <c r="R2643" s="1" t="s">
        <v>27</v>
      </c>
    </row>
    <row r="2644" spans="1:18" x14ac:dyDescent="0.25">
      <c r="A2644" s="1" t="s">
        <v>46</v>
      </c>
      <c r="B2644" s="1">
        <v>1185732</v>
      </c>
      <c r="C2644" s="3">
        <v>44449</v>
      </c>
      <c r="D2644" s="3" t="s">
        <v>138</v>
      </c>
      <c r="E2644" s="3" t="s">
        <v>154</v>
      </c>
      <c r="F2644" s="1">
        <v>3</v>
      </c>
      <c r="G2644" s="1">
        <v>2021</v>
      </c>
      <c r="H2644" s="1" t="s">
        <v>53</v>
      </c>
      <c r="I2644" s="1" t="s">
        <v>58</v>
      </c>
      <c r="J2644" s="1" t="s">
        <v>59</v>
      </c>
      <c r="K2644" s="1" t="s">
        <v>21</v>
      </c>
      <c r="L2644" s="1" t="s">
        <v>19</v>
      </c>
      <c r="M2644" s="1">
        <v>45</v>
      </c>
      <c r="N2644" s="1">
        <v>225</v>
      </c>
      <c r="O2644" s="1">
        <v>101250</v>
      </c>
      <c r="P2644" s="1">
        <v>40500</v>
      </c>
      <c r="Q2644" s="1">
        <v>0.4</v>
      </c>
      <c r="R2644" s="1" t="s">
        <v>27</v>
      </c>
    </row>
    <row r="2645" spans="1:18" x14ac:dyDescent="0.25">
      <c r="A2645" s="1" t="s">
        <v>46</v>
      </c>
      <c r="B2645" s="1">
        <v>1185732</v>
      </c>
      <c r="C2645" s="3">
        <v>44478</v>
      </c>
      <c r="D2645" s="3" t="s">
        <v>139</v>
      </c>
      <c r="E2645" s="3" t="s">
        <v>143</v>
      </c>
      <c r="F2645" s="1">
        <v>4</v>
      </c>
      <c r="G2645" s="1">
        <v>2021</v>
      </c>
      <c r="H2645" s="1" t="s">
        <v>53</v>
      </c>
      <c r="I2645" s="1" t="s">
        <v>58</v>
      </c>
      <c r="J2645" s="1" t="s">
        <v>59</v>
      </c>
      <c r="K2645" s="1" t="s">
        <v>18</v>
      </c>
      <c r="L2645" s="1" t="s">
        <v>22</v>
      </c>
      <c r="M2645" s="1">
        <v>50</v>
      </c>
      <c r="N2645" s="1">
        <v>400</v>
      </c>
      <c r="O2645" s="1">
        <v>200000</v>
      </c>
      <c r="P2645" s="1">
        <v>70000</v>
      </c>
      <c r="Q2645" s="1">
        <v>0.35</v>
      </c>
      <c r="R2645" s="1" t="s">
        <v>27</v>
      </c>
    </row>
    <row r="2646" spans="1:18" x14ac:dyDescent="0.25">
      <c r="A2646" s="1" t="s">
        <v>46</v>
      </c>
      <c r="B2646" s="1">
        <v>1185732</v>
      </c>
      <c r="C2646" s="3">
        <v>44478</v>
      </c>
      <c r="D2646" s="3" t="s">
        <v>139</v>
      </c>
      <c r="E2646" s="3" t="s">
        <v>143</v>
      </c>
      <c r="F2646" s="1">
        <v>4</v>
      </c>
      <c r="G2646" s="1">
        <v>2021</v>
      </c>
      <c r="H2646" s="1" t="s">
        <v>53</v>
      </c>
      <c r="I2646" s="1" t="s">
        <v>58</v>
      </c>
      <c r="J2646" s="1" t="s">
        <v>59</v>
      </c>
      <c r="K2646" s="1" t="s">
        <v>18</v>
      </c>
      <c r="L2646" s="1" t="s">
        <v>23</v>
      </c>
      <c r="M2646" s="1">
        <v>40</v>
      </c>
      <c r="N2646" s="1">
        <v>250</v>
      </c>
      <c r="O2646" s="1">
        <v>100000</v>
      </c>
      <c r="P2646" s="1">
        <v>30000</v>
      </c>
      <c r="Q2646" s="1">
        <v>0.3</v>
      </c>
      <c r="R2646" s="1" t="s">
        <v>27</v>
      </c>
    </row>
    <row r="2647" spans="1:18" x14ac:dyDescent="0.25">
      <c r="A2647" s="1" t="s">
        <v>46</v>
      </c>
      <c r="B2647" s="1">
        <v>1185732</v>
      </c>
      <c r="C2647" s="3">
        <v>44478</v>
      </c>
      <c r="D2647" s="3" t="s">
        <v>139</v>
      </c>
      <c r="E2647" s="3" t="s">
        <v>143</v>
      </c>
      <c r="F2647" s="1">
        <v>4</v>
      </c>
      <c r="G2647" s="1">
        <v>2021</v>
      </c>
      <c r="H2647" s="1" t="s">
        <v>53</v>
      </c>
      <c r="I2647" s="1" t="s">
        <v>58</v>
      </c>
      <c r="J2647" s="1" t="s">
        <v>59</v>
      </c>
      <c r="K2647" s="1" t="s">
        <v>21</v>
      </c>
      <c r="L2647" s="1" t="s">
        <v>22</v>
      </c>
      <c r="M2647" s="1">
        <v>40</v>
      </c>
      <c r="N2647" s="1">
        <v>150</v>
      </c>
      <c r="O2647" s="1">
        <v>60000</v>
      </c>
      <c r="P2647" s="1">
        <v>18000</v>
      </c>
      <c r="Q2647" s="1">
        <v>0.3</v>
      </c>
      <c r="R2647" s="1" t="s">
        <v>27</v>
      </c>
    </row>
    <row r="2648" spans="1:18" x14ac:dyDescent="0.25">
      <c r="A2648" s="1" t="s">
        <v>46</v>
      </c>
      <c r="B2648" s="1">
        <v>1185732</v>
      </c>
      <c r="C2648" s="3">
        <v>44478</v>
      </c>
      <c r="D2648" s="3" t="s">
        <v>139</v>
      </c>
      <c r="E2648" s="3" t="s">
        <v>143</v>
      </c>
      <c r="F2648" s="1">
        <v>4</v>
      </c>
      <c r="G2648" s="1">
        <v>2021</v>
      </c>
      <c r="H2648" s="1" t="s">
        <v>53</v>
      </c>
      <c r="I2648" s="1" t="s">
        <v>58</v>
      </c>
      <c r="J2648" s="1" t="s">
        <v>59</v>
      </c>
      <c r="K2648" s="1" t="s">
        <v>21</v>
      </c>
      <c r="L2648" s="1" t="s">
        <v>23</v>
      </c>
      <c r="M2648" s="1">
        <v>40</v>
      </c>
      <c r="N2648" s="1">
        <v>125</v>
      </c>
      <c r="O2648" s="1">
        <v>50000</v>
      </c>
      <c r="P2648" s="1">
        <v>15000</v>
      </c>
      <c r="Q2648" s="1">
        <v>0.3</v>
      </c>
      <c r="R2648" s="1" t="s">
        <v>27</v>
      </c>
    </row>
    <row r="2649" spans="1:18" x14ac:dyDescent="0.25">
      <c r="A2649" s="1" t="s">
        <v>46</v>
      </c>
      <c r="B2649" s="1">
        <v>1185732</v>
      </c>
      <c r="C2649" s="3">
        <v>44478</v>
      </c>
      <c r="D2649" s="3" t="s">
        <v>139</v>
      </c>
      <c r="E2649" s="3" t="s">
        <v>143</v>
      </c>
      <c r="F2649" s="1">
        <v>4</v>
      </c>
      <c r="G2649" s="1">
        <v>2021</v>
      </c>
      <c r="H2649" s="1" t="s">
        <v>53</v>
      </c>
      <c r="I2649" s="1" t="s">
        <v>58</v>
      </c>
      <c r="J2649" s="1" t="s">
        <v>59</v>
      </c>
      <c r="K2649" s="1" t="s">
        <v>18</v>
      </c>
      <c r="L2649" s="1" t="s">
        <v>19</v>
      </c>
      <c r="M2649" s="1">
        <v>50</v>
      </c>
      <c r="N2649" s="1">
        <v>125</v>
      </c>
      <c r="O2649" s="1">
        <v>62500</v>
      </c>
      <c r="P2649" s="1">
        <v>21875</v>
      </c>
      <c r="Q2649" s="1">
        <v>0.35</v>
      </c>
      <c r="R2649" s="1" t="s">
        <v>27</v>
      </c>
    </row>
    <row r="2650" spans="1:18" x14ac:dyDescent="0.25">
      <c r="A2650" s="1" t="s">
        <v>46</v>
      </c>
      <c r="B2650" s="1">
        <v>1185732</v>
      </c>
      <c r="C2650" s="3">
        <v>44236</v>
      </c>
      <c r="D2650" s="3" t="s">
        <v>135</v>
      </c>
      <c r="E2650" s="3" t="s">
        <v>147</v>
      </c>
      <c r="F2650" s="1">
        <v>1</v>
      </c>
      <c r="G2650" s="1">
        <v>2021</v>
      </c>
      <c r="H2650" s="1" t="s">
        <v>53</v>
      </c>
      <c r="I2650" s="1" t="s">
        <v>58</v>
      </c>
      <c r="J2650" s="1" t="s">
        <v>59</v>
      </c>
      <c r="K2650" s="1" t="s">
        <v>21</v>
      </c>
      <c r="L2650" s="1" t="s">
        <v>23</v>
      </c>
      <c r="M2650" s="1">
        <v>29</v>
      </c>
      <c r="N2650" s="1">
        <v>30</v>
      </c>
      <c r="O2650" s="1">
        <v>870</v>
      </c>
      <c r="P2650" s="1">
        <v>391.5</v>
      </c>
      <c r="Q2650" s="1">
        <v>0.45</v>
      </c>
      <c r="R2650" s="1" t="s">
        <v>24</v>
      </c>
    </row>
    <row r="2651" spans="1:18" x14ac:dyDescent="0.25">
      <c r="A2651" s="1" t="s">
        <v>46</v>
      </c>
      <c r="B2651" s="1">
        <v>1185732</v>
      </c>
      <c r="C2651" s="3">
        <v>44236</v>
      </c>
      <c r="D2651" s="3" t="s">
        <v>135</v>
      </c>
      <c r="E2651" s="3" t="s">
        <v>147</v>
      </c>
      <c r="F2651" s="1">
        <v>1</v>
      </c>
      <c r="G2651" s="1">
        <v>2021</v>
      </c>
      <c r="H2651" s="1" t="s">
        <v>53</v>
      </c>
      <c r="I2651" s="1" t="s">
        <v>58</v>
      </c>
      <c r="J2651" s="1" t="s">
        <v>59</v>
      </c>
      <c r="K2651" s="1" t="s">
        <v>18</v>
      </c>
      <c r="L2651" s="1" t="s">
        <v>19</v>
      </c>
      <c r="M2651" s="1">
        <v>42</v>
      </c>
      <c r="N2651" s="1">
        <v>51</v>
      </c>
      <c r="O2651" s="1">
        <v>2142</v>
      </c>
      <c r="P2651" s="1">
        <v>1049.58</v>
      </c>
      <c r="Q2651" s="1">
        <v>0.49</v>
      </c>
      <c r="R2651" s="1" t="s">
        <v>24</v>
      </c>
    </row>
    <row r="2652" spans="1:18" x14ac:dyDescent="0.25">
      <c r="A2652" s="1" t="s">
        <v>46</v>
      </c>
      <c r="B2652" s="1">
        <v>1185732</v>
      </c>
      <c r="C2652" s="3">
        <v>44236</v>
      </c>
      <c r="D2652" s="3" t="s">
        <v>135</v>
      </c>
      <c r="E2652" s="3" t="s">
        <v>147</v>
      </c>
      <c r="F2652" s="1">
        <v>1</v>
      </c>
      <c r="G2652" s="1">
        <v>2021</v>
      </c>
      <c r="H2652" s="1" t="s">
        <v>53</v>
      </c>
      <c r="I2652" s="1" t="s">
        <v>58</v>
      </c>
      <c r="J2652" s="1" t="s">
        <v>59</v>
      </c>
      <c r="K2652" s="1" t="s">
        <v>21</v>
      </c>
      <c r="L2652" s="1" t="s">
        <v>19</v>
      </c>
      <c r="M2652" s="1">
        <v>23</v>
      </c>
      <c r="N2652" s="1">
        <v>69</v>
      </c>
      <c r="O2652" s="1">
        <v>1587</v>
      </c>
      <c r="P2652" s="1">
        <v>809.37</v>
      </c>
      <c r="Q2652" s="1">
        <v>0.51</v>
      </c>
      <c r="R2652" s="1" t="s">
        <v>24</v>
      </c>
    </row>
    <row r="2653" spans="1:18" x14ac:dyDescent="0.25">
      <c r="A2653" s="1" t="s">
        <v>46</v>
      </c>
      <c r="B2653" s="1">
        <v>1185732</v>
      </c>
      <c r="C2653" s="3">
        <v>44263</v>
      </c>
      <c r="D2653" s="3" t="s">
        <v>141</v>
      </c>
      <c r="E2653" s="3" t="s">
        <v>148</v>
      </c>
      <c r="F2653" s="1">
        <v>1</v>
      </c>
      <c r="G2653" s="1">
        <v>2021</v>
      </c>
      <c r="H2653" s="1" t="s">
        <v>53</v>
      </c>
      <c r="I2653" s="1" t="s">
        <v>58</v>
      </c>
      <c r="J2653" s="1" t="s">
        <v>59</v>
      </c>
      <c r="K2653" s="1" t="s">
        <v>18</v>
      </c>
      <c r="L2653" s="1" t="s">
        <v>22</v>
      </c>
      <c r="M2653" s="1">
        <v>29</v>
      </c>
      <c r="N2653" s="1">
        <v>134</v>
      </c>
      <c r="O2653" s="1">
        <v>3886</v>
      </c>
      <c r="P2653" s="1">
        <v>1826.42</v>
      </c>
      <c r="Q2653" s="1">
        <v>0.47</v>
      </c>
      <c r="R2653" s="1" t="s">
        <v>24</v>
      </c>
    </row>
    <row r="2654" spans="1:18" x14ac:dyDescent="0.25">
      <c r="A2654" s="1" t="s">
        <v>46</v>
      </c>
      <c r="B2654" s="1">
        <v>1185732</v>
      </c>
      <c r="C2654" s="3">
        <v>44263</v>
      </c>
      <c r="D2654" s="3" t="s">
        <v>141</v>
      </c>
      <c r="E2654" s="3" t="s">
        <v>148</v>
      </c>
      <c r="F2654" s="1">
        <v>1</v>
      </c>
      <c r="G2654" s="1">
        <v>2021</v>
      </c>
      <c r="H2654" s="1" t="s">
        <v>53</v>
      </c>
      <c r="I2654" s="1" t="s">
        <v>58</v>
      </c>
      <c r="J2654" s="1" t="s">
        <v>59</v>
      </c>
      <c r="K2654" s="1" t="s">
        <v>18</v>
      </c>
      <c r="L2654" s="1" t="s">
        <v>23</v>
      </c>
      <c r="M2654" s="1">
        <v>27</v>
      </c>
      <c r="N2654" s="1">
        <v>58</v>
      </c>
      <c r="O2654" s="1">
        <v>1566</v>
      </c>
      <c r="P2654" s="1">
        <v>657.72</v>
      </c>
      <c r="Q2654" s="1">
        <v>0.42</v>
      </c>
      <c r="R2654" s="1" t="s">
        <v>24</v>
      </c>
    </row>
    <row r="2655" spans="1:18" x14ac:dyDescent="0.25">
      <c r="A2655" s="1" t="s">
        <v>46</v>
      </c>
      <c r="B2655" s="1">
        <v>1185732</v>
      </c>
      <c r="C2655" s="3">
        <v>44263</v>
      </c>
      <c r="D2655" s="3" t="s">
        <v>141</v>
      </c>
      <c r="E2655" s="3" t="s">
        <v>148</v>
      </c>
      <c r="F2655" s="1">
        <v>1</v>
      </c>
      <c r="G2655" s="1">
        <v>2021</v>
      </c>
      <c r="H2655" s="1" t="s">
        <v>53</v>
      </c>
      <c r="I2655" s="1" t="s">
        <v>58</v>
      </c>
      <c r="J2655" s="1" t="s">
        <v>59</v>
      </c>
      <c r="K2655" s="1" t="s">
        <v>21</v>
      </c>
      <c r="L2655" s="1" t="s">
        <v>22</v>
      </c>
      <c r="M2655" s="1">
        <v>19</v>
      </c>
      <c r="N2655" s="1">
        <v>56</v>
      </c>
      <c r="O2655" s="1">
        <v>1064</v>
      </c>
      <c r="P2655" s="1">
        <v>446.88</v>
      </c>
      <c r="Q2655" s="1">
        <v>0.42</v>
      </c>
      <c r="R2655" s="1" t="s">
        <v>24</v>
      </c>
    </row>
    <row r="2656" spans="1:18" x14ac:dyDescent="0.25">
      <c r="A2656" s="1" t="s">
        <v>46</v>
      </c>
      <c r="B2656" s="1">
        <v>1185732</v>
      </c>
      <c r="C2656" s="3">
        <v>44263</v>
      </c>
      <c r="D2656" s="3" t="s">
        <v>141</v>
      </c>
      <c r="E2656" s="3" t="s">
        <v>148</v>
      </c>
      <c r="F2656" s="1">
        <v>1</v>
      </c>
      <c r="G2656" s="1">
        <v>2021</v>
      </c>
      <c r="H2656" s="1" t="s">
        <v>53</v>
      </c>
      <c r="I2656" s="1" t="s">
        <v>58</v>
      </c>
      <c r="J2656" s="1" t="s">
        <v>59</v>
      </c>
      <c r="K2656" s="1" t="s">
        <v>21</v>
      </c>
      <c r="L2656" s="1" t="s">
        <v>23</v>
      </c>
      <c r="M2656" s="1">
        <v>25</v>
      </c>
      <c r="N2656" s="1">
        <v>22</v>
      </c>
      <c r="O2656" s="1">
        <v>550</v>
      </c>
      <c r="P2656" s="1">
        <v>231</v>
      </c>
      <c r="Q2656" s="1">
        <v>0.42</v>
      </c>
      <c r="R2656" s="1" t="s">
        <v>24</v>
      </c>
    </row>
    <row r="2657" spans="1:18" x14ac:dyDescent="0.25">
      <c r="A2657" s="1" t="s">
        <v>46</v>
      </c>
      <c r="B2657" s="1">
        <v>1185732</v>
      </c>
      <c r="C2657" s="3">
        <v>44263</v>
      </c>
      <c r="D2657" s="3" t="s">
        <v>141</v>
      </c>
      <c r="E2657" s="3" t="s">
        <v>148</v>
      </c>
      <c r="F2657" s="1">
        <v>1</v>
      </c>
      <c r="G2657" s="1">
        <v>2021</v>
      </c>
      <c r="H2657" s="1" t="s">
        <v>53</v>
      </c>
      <c r="I2657" s="1" t="s">
        <v>58</v>
      </c>
      <c r="J2657" s="1" t="s">
        <v>59</v>
      </c>
      <c r="K2657" s="1" t="s">
        <v>18</v>
      </c>
      <c r="L2657" s="1" t="s">
        <v>19</v>
      </c>
      <c r="M2657" s="1">
        <v>36</v>
      </c>
      <c r="N2657" s="1">
        <v>36</v>
      </c>
      <c r="O2657" s="1">
        <v>1296</v>
      </c>
      <c r="P2657" s="1">
        <v>648</v>
      </c>
      <c r="Q2657" s="1">
        <v>0.5</v>
      </c>
      <c r="R2657" s="1" t="s">
        <v>24</v>
      </c>
    </row>
    <row r="2658" spans="1:18" x14ac:dyDescent="0.25">
      <c r="A2658" s="1" t="s">
        <v>46</v>
      </c>
      <c r="B2658" s="1">
        <v>1185732</v>
      </c>
      <c r="C2658" s="3">
        <v>44263</v>
      </c>
      <c r="D2658" s="3" t="s">
        <v>141</v>
      </c>
      <c r="E2658" s="3" t="s">
        <v>148</v>
      </c>
      <c r="F2658" s="1">
        <v>1</v>
      </c>
      <c r="G2658" s="1">
        <v>2021</v>
      </c>
      <c r="H2658" s="1" t="s">
        <v>53</v>
      </c>
      <c r="I2658" s="1" t="s">
        <v>58</v>
      </c>
      <c r="J2658" s="1" t="s">
        <v>59</v>
      </c>
      <c r="K2658" s="1" t="s">
        <v>21</v>
      </c>
      <c r="L2658" s="1" t="s">
        <v>19</v>
      </c>
      <c r="M2658" s="1">
        <v>28</v>
      </c>
      <c r="N2658" s="1">
        <v>63</v>
      </c>
      <c r="O2658" s="1">
        <v>1764</v>
      </c>
      <c r="P2658" s="1">
        <v>917.28</v>
      </c>
      <c r="Q2658" s="1">
        <v>0.52</v>
      </c>
      <c r="R2658" s="1" t="s">
        <v>24</v>
      </c>
    </row>
    <row r="2659" spans="1:18" x14ac:dyDescent="0.25">
      <c r="A2659" s="1" t="s">
        <v>46</v>
      </c>
      <c r="B2659" s="1">
        <v>1185732</v>
      </c>
      <c r="C2659" s="3">
        <v>44295</v>
      </c>
      <c r="D2659" s="3" t="s">
        <v>138</v>
      </c>
      <c r="E2659" s="3" t="s">
        <v>149</v>
      </c>
      <c r="F2659" s="1">
        <v>2</v>
      </c>
      <c r="G2659" s="1">
        <v>2021</v>
      </c>
      <c r="H2659" s="1" t="s">
        <v>53</v>
      </c>
      <c r="I2659" s="1" t="s">
        <v>58</v>
      </c>
      <c r="J2659" s="1" t="s">
        <v>59</v>
      </c>
      <c r="K2659" s="1" t="s">
        <v>18</v>
      </c>
      <c r="L2659" s="1" t="s">
        <v>22</v>
      </c>
      <c r="M2659" s="1">
        <v>28</v>
      </c>
      <c r="N2659" s="1">
        <v>113</v>
      </c>
      <c r="O2659" s="1">
        <v>3164</v>
      </c>
      <c r="P2659" s="1">
        <v>1550.36</v>
      </c>
      <c r="Q2659" s="1">
        <v>0.49</v>
      </c>
      <c r="R2659" s="1" t="s">
        <v>24</v>
      </c>
    </row>
    <row r="2660" spans="1:18" x14ac:dyDescent="0.25">
      <c r="A2660" s="1" t="s">
        <v>46</v>
      </c>
      <c r="B2660" s="1">
        <v>1185732</v>
      </c>
      <c r="C2660" s="3">
        <v>44295</v>
      </c>
      <c r="D2660" s="3" t="s">
        <v>138</v>
      </c>
      <c r="E2660" s="3" t="s">
        <v>149</v>
      </c>
      <c r="F2660" s="1">
        <v>2</v>
      </c>
      <c r="G2660" s="1">
        <v>2021</v>
      </c>
      <c r="H2660" s="1" t="s">
        <v>53</v>
      </c>
      <c r="I2660" s="1" t="s">
        <v>58</v>
      </c>
      <c r="J2660" s="1" t="s">
        <v>59</v>
      </c>
      <c r="K2660" s="1" t="s">
        <v>18</v>
      </c>
      <c r="L2660" s="1" t="s">
        <v>23</v>
      </c>
      <c r="M2660" s="1">
        <v>28</v>
      </c>
      <c r="N2660" s="1">
        <v>44</v>
      </c>
      <c r="O2660" s="1">
        <v>1232</v>
      </c>
      <c r="P2660" s="1">
        <v>529.76</v>
      </c>
      <c r="Q2660" s="1">
        <v>0.43</v>
      </c>
      <c r="R2660" s="1" t="s">
        <v>24</v>
      </c>
    </row>
    <row r="2661" spans="1:18" x14ac:dyDescent="0.25">
      <c r="A2661" s="1" t="s">
        <v>46</v>
      </c>
      <c r="B2661" s="1">
        <v>1185732</v>
      </c>
      <c r="C2661" s="3">
        <v>44295</v>
      </c>
      <c r="D2661" s="3" t="s">
        <v>138</v>
      </c>
      <c r="E2661" s="3" t="s">
        <v>149</v>
      </c>
      <c r="F2661" s="1">
        <v>2</v>
      </c>
      <c r="G2661" s="1">
        <v>2021</v>
      </c>
      <c r="H2661" s="1" t="s">
        <v>53</v>
      </c>
      <c r="I2661" s="1" t="s">
        <v>58</v>
      </c>
      <c r="J2661" s="1" t="s">
        <v>59</v>
      </c>
      <c r="K2661" s="1" t="s">
        <v>21</v>
      </c>
      <c r="L2661" s="1" t="s">
        <v>22</v>
      </c>
      <c r="M2661" s="1">
        <v>19</v>
      </c>
      <c r="N2661" s="1">
        <v>41</v>
      </c>
      <c r="O2661" s="1">
        <v>779</v>
      </c>
      <c r="P2661" s="1">
        <v>327.18</v>
      </c>
      <c r="Q2661" s="1">
        <v>0.42</v>
      </c>
      <c r="R2661" s="1" t="s">
        <v>24</v>
      </c>
    </row>
    <row r="2662" spans="1:18" x14ac:dyDescent="0.25">
      <c r="A2662" s="1" t="s">
        <v>46</v>
      </c>
      <c r="B2662" s="1">
        <v>1185732</v>
      </c>
      <c r="C2662" s="3">
        <v>44295</v>
      </c>
      <c r="D2662" s="3" t="s">
        <v>138</v>
      </c>
      <c r="E2662" s="3" t="s">
        <v>149</v>
      </c>
      <c r="F2662" s="1">
        <v>2</v>
      </c>
      <c r="G2662" s="1">
        <v>2021</v>
      </c>
      <c r="H2662" s="1" t="s">
        <v>53</v>
      </c>
      <c r="I2662" s="1" t="s">
        <v>58</v>
      </c>
      <c r="J2662" s="1" t="s">
        <v>59</v>
      </c>
      <c r="K2662" s="1" t="s">
        <v>21</v>
      </c>
      <c r="L2662" s="1" t="s">
        <v>23</v>
      </c>
      <c r="M2662" s="1">
        <v>24</v>
      </c>
      <c r="N2662" s="1">
        <v>22</v>
      </c>
      <c r="O2662" s="1">
        <v>528</v>
      </c>
      <c r="P2662" s="1">
        <v>227.04</v>
      </c>
      <c r="Q2662" s="1">
        <v>0.43</v>
      </c>
      <c r="R2662" s="1" t="s">
        <v>24</v>
      </c>
    </row>
    <row r="2663" spans="1:18" x14ac:dyDescent="0.25">
      <c r="A2663" s="1" t="s">
        <v>46</v>
      </c>
      <c r="B2663" s="1">
        <v>1185732</v>
      </c>
      <c r="C2663" s="3">
        <v>44295</v>
      </c>
      <c r="D2663" s="3" t="s">
        <v>138</v>
      </c>
      <c r="E2663" s="3" t="s">
        <v>149</v>
      </c>
      <c r="F2663" s="1">
        <v>2</v>
      </c>
      <c r="G2663" s="1">
        <v>2021</v>
      </c>
      <c r="H2663" s="1" t="s">
        <v>53</v>
      </c>
      <c r="I2663" s="1" t="s">
        <v>58</v>
      </c>
      <c r="J2663" s="1" t="s">
        <v>59</v>
      </c>
      <c r="K2663" s="1" t="s">
        <v>18</v>
      </c>
      <c r="L2663" s="1" t="s">
        <v>19</v>
      </c>
      <c r="M2663" s="1">
        <v>58</v>
      </c>
      <c r="N2663" s="1">
        <v>30</v>
      </c>
      <c r="O2663" s="1">
        <v>1740</v>
      </c>
      <c r="P2663" s="1">
        <v>835.2</v>
      </c>
      <c r="Q2663" s="1">
        <v>0.48</v>
      </c>
      <c r="R2663" s="1" t="s">
        <v>24</v>
      </c>
    </row>
    <row r="2664" spans="1:18" x14ac:dyDescent="0.25">
      <c r="A2664" s="1" t="s">
        <v>46</v>
      </c>
      <c r="B2664" s="1">
        <v>1185732</v>
      </c>
      <c r="C2664" s="3">
        <v>44295</v>
      </c>
      <c r="D2664" s="3" t="s">
        <v>138</v>
      </c>
      <c r="E2664" s="3" t="s">
        <v>149</v>
      </c>
      <c r="F2664" s="1">
        <v>2</v>
      </c>
      <c r="G2664" s="1">
        <v>2021</v>
      </c>
      <c r="H2664" s="1" t="s">
        <v>53</v>
      </c>
      <c r="I2664" s="1" t="s">
        <v>58</v>
      </c>
      <c r="J2664" s="1" t="s">
        <v>59</v>
      </c>
      <c r="K2664" s="1" t="s">
        <v>21</v>
      </c>
      <c r="L2664" s="1" t="s">
        <v>19</v>
      </c>
      <c r="M2664" s="1">
        <v>49</v>
      </c>
      <c r="N2664" s="1">
        <v>68</v>
      </c>
      <c r="O2664" s="1">
        <v>3332</v>
      </c>
      <c r="P2664" s="1">
        <v>1765.96</v>
      </c>
      <c r="Q2664" s="1">
        <v>0.53</v>
      </c>
      <c r="R2664" s="1" t="s">
        <v>24</v>
      </c>
    </row>
    <row r="2665" spans="1:18" x14ac:dyDescent="0.25">
      <c r="A2665" s="1" t="s">
        <v>46</v>
      </c>
      <c r="B2665" s="1">
        <v>1185732</v>
      </c>
      <c r="C2665" s="3">
        <v>44326</v>
      </c>
      <c r="D2665" s="3" t="s">
        <v>141</v>
      </c>
      <c r="E2665" s="3" t="s">
        <v>150</v>
      </c>
      <c r="F2665" s="1">
        <v>2</v>
      </c>
      <c r="G2665" s="1">
        <v>2021</v>
      </c>
      <c r="H2665" s="1" t="s">
        <v>53</v>
      </c>
      <c r="I2665" s="1" t="s">
        <v>58</v>
      </c>
      <c r="J2665" s="1" t="s">
        <v>59</v>
      </c>
      <c r="K2665" s="1" t="s">
        <v>18</v>
      </c>
      <c r="L2665" s="1" t="s">
        <v>22</v>
      </c>
      <c r="M2665" s="1">
        <v>55</v>
      </c>
      <c r="N2665" s="1">
        <v>129</v>
      </c>
      <c r="O2665" s="1">
        <v>7095</v>
      </c>
      <c r="P2665" s="1">
        <v>3405.6</v>
      </c>
      <c r="Q2665" s="1">
        <v>0.48</v>
      </c>
      <c r="R2665" s="1" t="s">
        <v>24</v>
      </c>
    </row>
    <row r="2666" spans="1:18" x14ac:dyDescent="0.25">
      <c r="A2666" s="1" t="s">
        <v>46</v>
      </c>
      <c r="B2666" s="1">
        <v>1185732</v>
      </c>
      <c r="C2666" s="3">
        <v>44326</v>
      </c>
      <c r="D2666" s="3" t="s">
        <v>141</v>
      </c>
      <c r="E2666" s="3" t="s">
        <v>150</v>
      </c>
      <c r="F2666" s="1">
        <v>2</v>
      </c>
      <c r="G2666" s="1">
        <v>2021</v>
      </c>
      <c r="H2666" s="1" t="s">
        <v>53</v>
      </c>
      <c r="I2666" s="1" t="s">
        <v>58</v>
      </c>
      <c r="J2666" s="1" t="s">
        <v>59</v>
      </c>
      <c r="K2666" s="1" t="s">
        <v>18</v>
      </c>
      <c r="L2666" s="1" t="s">
        <v>23</v>
      </c>
      <c r="M2666" s="1">
        <v>41</v>
      </c>
      <c r="N2666" s="1">
        <v>54</v>
      </c>
      <c r="O2666" s="1">
        <v>2214</v>
      </c>
      <c r="P2666" s="1">
        <v>974.16</v>
      </c>
      <c r="Q2666" s="1">
        <v>0.44</v>
      </c>
      <c r="R2666" s="1" t="s">
        <v>24</v>
      </c>
    </row>
    <row r="2667" spans="1:18" x14ac:dyDescent="0.25">
      <c r="A2667" s="1" t="s">
        <v>46</v>
      </c>
      <c r="B2667" s="1">
        <v>1185732</v>
      </c>
      <c r="C2667" s="3">
        <v>44326</v>
      </c>
      <c r="D2667" s="3" t="s">
        <v>141</v>
      </c>
      <c r="E2667" s="3" t="s">
        <v>150</v>
      </c>
      <c r="F2667" s="1">
        <v>2</v>
      </c>
      <c r="G2667" s="1">
        <v>2021</v>
      </c>
      <c r="H2667" s="1" t="s">
        <v>53</v>
      </c>
      <c r="I2667" s="1" t="s">
        <v>58</v>
      </c>
      <c r="J2667" s="1" t="s">
        <v>59</v>
      </c>
      <c r="K2667" s="1" t="s">
        <v>21</v>
      </c>
      <c r="L2667" s="1" t="s">
        <v>22</v>
      </c>
      <c r="M2667" s="1">
        <v>37</v>
      </c>
      <c r="N2667" s="1">
        <v>51</v>
      </c>
      <c r="O2667" s="1">
        <v>1887</v>
      </c>
      <c r="P2667" s="1">
        <v>811.41</v>
      </c>
      <c r="Q2667" s="1">
        <v>0.43</v>
      </c>
      <c r="R2667" s="1" t="s">
        <v>24</v>
      </c>
    </row>
    <row r="2668" spans="1:18" x14ac:dyDescent="0.25">
      <c r="A2668" s="1" t="s">
        <v>46</v>
      </c>
      <c r="B2668" s="1">
        <v>1185732</v>
      </c>
      <c r="C2668" s="3">
        <v>44326</v>
      </c>
      <c r="D2668" s="3" t="s">
        <v>141</v>
      </c>
      <c r="E2668" s="3" t="s">
        <v>150</v>
      </c>
      <c r="F2668" s="1">
        <v>2</v>
      </c>
      <c r="G2668" s="1">
        <v>2021</v>
      </c>
      <c r="H2668" s="1" t="s">
        <v>53</v>
      </c>
      <c r="I2668" s="1" t="s">
        <v>58</v>
      </c>
      <c r="J2668" s="1" t="s">
        <v>59</v>
      </c>
      <c r="K2668" s="1" t="s">
        <v>21</v>
      </c>
      <c r="L2668" s="1" t="s">
        <v>23</v>
      </c>
      <c r="M2668" s="1">
        <v>36</v>
      </c>
      <c r="N2668" s="1">
        <v>26</v>
      </c>
      <c r="O2668" s="1">
        <v>936</v>
      </c>
      <c r="P2668" s="1">
        <v>411.84</v>
      </c>
      <c r="Q2668" s="1">
        <v>0.44</v>
      </c>
      <c r="R2668" s="1" t="s">
        <v>24</v>
      </c>
    </row>
    <row r="2669" spans="1:18" x14ac:dyDescent="0.25">
      <c r="A2669" s="1" t="s">
        <v>46</v>
      </c>
      <c r="B2669" s="1">
        <v>1185732</v>
      </c>
      <c r="C2669" s="3">
        <v>44326</v>
      </c>
      <c r="D2669" s="3" t="s">
        <v>141</v>
      </c>
      <c r="E2669" s="3" t="s">
        <v>150</v>
      </c>
      <c r="F2669" s="1">
        <v>2</v>
      </c>
      <c r="G2669" s="1">
        <v>2021</v>
      </c>
      <c r="H2669" s="1" t="s">
        <v>53</v>
      </c>
      <c r="I2669" s="1" t="s">
        <v>58</v>
      </c>
      <c r="J2669" s="1" t="s">
        <v>59</v>
      </c>
      <c r="K2669" s="1" t="s">
        <v>18</v>
      </c>
      <c r="L2669" s="1" t="s">
        <v>19</v>
      </c>
      <c r="M2669" s="1">
        <v>46</v>
      </c>
      <c r="N2669" s="1">
        <v>31</v>
      </c>
      <c r="O2669" s="1">
        <v>1426</v>
      </c>
      <c r="P2669" s="1">
        <v>684.48</v>
      </c>
      <c r="Q2669" s="1">
        <v>0.48</v>
      </c>
      <c r="R2669" s="1" t="s">
        <v>24</v>
      </c>
    </row>
    <row r="2670" spans="1:18" x14ac:dyDescent="0.25">
      <c r="A2670" s="1" t="s">
        <v>46</v>
      </c>
      <c r="B2670" s="1">
        <v>1185732</v>
      </c>
      <c r="C2670" s="3">
        <v>44326</v>
      </c>
      <c r="D2670" s="3" t="s">
        <v>141</v>
      </c>
      <c r="E2670" s="3" t="s">
        <v>150</v>
      </c>
      <c r="F2670" s="1">
        <v>2</v>
      </c>
      <c r="G2670" s="1">
        <v>2021</v>
      </c>
      <c r="H2670" s="1" t="s">
        <v>53</v>
      </c>
      <c r="I2670" s="1" t="s">
        <v>58</v>
      </c>
      <c r="J2670" s="1" t="s">
        <v>59</v>
      </c>
      <c r="K2670" s="1" t="s">
        <v>21</v>
      </c>
      <c r="L2670" s="1" t="s">
        <v>19</v>
      </c>
      <c r="M2670" s="1">
        <v>52</v>
      </c>
      <c r="N2670" s="1">
        <v>75</v>
      </c>
      <c r="O2670" s="1">
        <v>3900</v>
      </c>
      <c r="P2670" s="1">
        <v>1989</v>
      </c>
      <c r="Q2670" s="1">
        <v>0.51</v>
      </c>
      <c r="R2670" s="1" t="s">
        <v>24</v>
      </c>
    </row>
    <row r="2671" spans="1:18" x14ac:dyDescent="0.25">
      <c r="A2671" s="1" t="s">
        <v>46</v>
      </c>
      <c r="B2671" s="1">
        <v>1185732</v>
      </c>
      <c r="C2671" s="3">
        <v>44356</v>
      </c>
      <c r="D2671" s="3" t="s">
        <v>136</v>
      </c>
      <c r="E2671" s="3" t="s">
        <v>151</v>
      </c>
      <c r="F2671" s="1">
        <v>2</v>
      </c>
      <c r="G2671" s="1">
        <v>2021</v>
      </c>
      <c r="H2671" s="1" t="s">
        <v>53</v>
      </c>
      <c r="I2671" s="1" t="s">
        <v>58</v>
      </c>
      <c r="J2671" s="1" t="s">
        <v>59</v>
      </c>
      <c r="K2671" s="1" t="s">
        <v>18</v>
      </c>
      <c r="L2671" s="1" t="s">
        <v>22</v>
      </c>
      <c r="M2671" s="1">
        <v>36</v>
      </c>
      <c r="N2671" s="1">
        <v>125</v>
      </c>
      <c r="O2671" s="1">
        <v>4500</v>
      </c>
      <c r="P2671" s="1">
        <v>2025</v>
      </c>
      <c r="Q2671" s="1">
        <v>0.45</v>
      </c>
      <c r="R2671" s="1" t="s">
        <v>24</v>
      </c>
    </row>
    <row r="2672" spans="1:18" x14ac:dyDescent="0.25">
      <c r="A2672" s="1" t="s">
        <v>46</v>
      </c>
      <c r="B2672" s="1">
        <v>1185732</v>
      </c>
      <c r="C2672" s="3">
        <v>44356</v>
      </c>
      <c r="D2672" s="3" t="s">
        <v>136</v>
      </c>
      <c r="E2672" s="3" t="s">
        <v>151</v>
      </c>
      <c r="F2672" s="1">
        <v>2</v>
      </c>
      <c r="G2672" s="1">
        <v>2021</v>
      </c>
      <c r="H2672" s="1" t="s">
        <v>53</v>
      </c>
      <c r="I2672" s="1" t="s">
        <v>58</v>
      </c>
      <c r="J2672" s="1" t="s">
        <v>59</v>
      </c>
      <c r="K2672" s="1" t="s">
        <v>18</v>
      </c>
      <c r="L2672" s="1" t="s">
        <v>23</v>
      </c>
      <c r="M2672" s="1">
        <v>32</v>
      </c>
      <c r="N2672" s="1">
        <v>65</v>
      </c>
      <c r="O2672" s="1">
        <v>2080</v>
      </c>
      <c r="P2672" s="1">
        <v>894.4</v>
      </c>
      <c r="Q2672" s="1">
        <v>0.43</v>
      </c>
      <c r="R2672" s="1" t="s">
        <v>24</v>
      </c>
    </row>
    <row r="2673" spans="1:18" x14ac:dyDescent="0.25">
      <c r="A2673" s="1" t="s">
        <v>46</v>
      </c>
      <c r="B2673" s="1">
        <v>1185732</v>
      </c>
      <c r="C2673" s="3">
        <v>44356</v>
      </c>
      <c r="D2673" s="3" t="s">
        <v>136</v>
      </c>
      <c r="E2673" s="3" t="s">
        <v>151</v>
      </c>
      <c r="F2673" s="1">
        <v>2</v>
      </c>
      <c r="G2673" s="1">
        <v>2021</v>
      </c>
      <c r="H2673" s="1" t="s">
        <v>53</v>
      </c>
      <c r="I2673" s="1" t="s">
        <v>58</v>
      </c>
      <c r="J2673" s="1" t="s">
        <v>59</v>
      </c>
      <c r="K2673" s="1" t="s">
        <v>21</v>
      </c>
      <c r="L2673" s="1" t="s">
        <v>22</v>
      </c>
      <c r="M2673" s="1">
        <v>27</v>
      </c>
      <c r="N2673" s="1">
        <v>60</v>
      </c>
      <c r="O2673" s="1">
        <v>1620</v>
      </c>
      <c r="P2673" s="1">
        <v>648</v>
      </c>
      <c r="Q2673" s="1">
        <v>0.4</v>
      </c>
      <c r="R2673" s="1" t="s">
        <v>24</v>
      </c>
    </row>
    <row r="2674" spans="1:18" x14ac:dyDescent="0.25">
      <c r="A2674" s="1" t="s">
        <v>46</v>
      </c>
      <c r="B2674" s="1">
        <v>1185732</v>
      </c>
      <c r="C2674" s="3">
        <v>44356</v>
      </c>
      <c r="D2674" s="3" t="s">
        <v>136</v>
      </c>
      <c r="E2674" s="3" t="s">
        <v>151</v>
      </c>
      <c r="F2674" s="1">
        <v>2</v>
      </c>
      <c r="G2674" s="1">
        <v>2021</v>
      </c>
      <c r="H2674" s="1" t="s">
        <v>53</v>
      </c>
      <c r="I2674" s="1" t="s">
        <v>58</v>
      </c>
      <c r="J2674" s="1" t="s">
        <v>59</v>
      </c>
      <c r="K2674" s="1" t="s">
        <v>21</v>
      </c>
      <c r="L2674" s="1" t="s">
        <v>23</v>
      </c>
      <c r="M2674" s="1">
        <v>29</v>
      </c>
      <c r="N2674" s="1">
        <v>51</v>
      </c>
      <c r="O2674" s="1">
        <v>1479</v>
      </c>
      <c r="P2674" s="1">
        <v>621.17999999999995</v>
      </c>
      <c r="Q2674" s="1">
        <v>0.42</v>
      </c>
      <c r="R2674" s="1" t="s">
        <v>24</v>
      </c>
    </row>
    <row r="2675" spans="1:18" x14ac:dyDescent="0.25">
      <c r="A2675" s="1" t="s">
        <v>46</v>
      </c>
      <c r="B2675" s="1">
        <v>1185732</v>
      </c>
      <c r="C2675" s="3">
        <v>44356</v>
      </c>
      <c r="D2675" s="3" t="s">
        <v>136</v>
      </c>
      <c r="E2675" s="3" t="s">
        <v>151</v>
      </c>
      <c r="F2675" s="1">
        <v>2</v>
      </c>
      <c r="G2675" s="1">
        <v>2021</v>
      </c>
      <c r="H2675" s="1" t="s">
        <v>53</v>
      </c>
      <c r="I2675" s="1" t="s">
        <v>58</v>
      </c>
      <c r="J2675" s="1" t="s">
        <v>59</v>
      </c>
      <c r="K2675" s="1" t="s">
        <v>18</v>
      </c>
      <c r="L2675" s="1" t="s">
        <v>19</v>
      </c>
      <c r="M2675" s="1">
        <v>38</v>
      </c>
      <c r="N2675" s="1">
        <v>47</v>
      </c>
      <c r="O2675" s="1">
        <v>1786</v>
      </c>
      <c r="P2675" s="1">
        <v>821.56</v>
      </c>
      <c r="Q2675" s="1">
        <v>0.46</v>
      </c>
      <c r="R2675" s="1" t="s">
        <v>24</v>
      </c>
    </row>
    <row r="2676" spans="1:18" x14ac:dyDescent="0.25">
      <c r="A2676" s="1" t="s">
        <v>46</v>
      </c>
      <c r="B2676" s="1">
        <v>1185732</v>
      </c>
      <c r="C2676" s="3">
        <v>44356</v>
      </c>
      <c r="D2676" s="3" t="s">
        <v>136</v>
      </c>
      <c r="E2676" s="3" t="s">
        <v>151</v>
      </c>
      <c r="F2676" s="1">
        <v>2</v>
      </c>
      <c r="G2676" s="1">
        <v>2021</v>
      </c>
      <c r="H2676" s="1" t="s">
        <v>53</v>
      </c>
      <c r="I2676" s="1" t="s">
        <v>58</v>
      </c>
      <c r="J2676" s="1" t="s">
        <v>59</v>
      </c>
      <c r="K2676" s="1" t="s">
        <v>21</v>
      </c>
      <c r="L2676" s="1" t="s">
        <v>19</v>
      </c>
      <c r="M2676" s="1">
        <v>51</v>
      </c>
      <c r="N2676" s="1">
        <v>91</v>
      </c>
      <c r="O2676" s="1">
        <v>4641</v>
      </c>
      <c r="P2676" s="1">
        <v>2506.14</v>
      </c>
      <c r="Q2676" s="1">
        <v>0.54</v>
      </c>
      <c r="R2676" s="1" t="s">
        <v>24</v>
      </c>
    </row>
    <row r="2677" spans="1:18" x14ac:dyDescent="0.25">
      <c r="A2677" s="1" t="s">
        <v>46</v>
      </c>
      <c r="B2677" s="1">
        <v>1185732</v>
      </c>
      <c r="C2677" s="3">
        <v>44385</v>
      </c>
      <c r="D2677" s="3" t="s">
        <v>137</v>
      </c>
      <c r="E2677" s="3" t="s">
        <v>152</v>
      </c>
      <c r="F2677" s="1">
        <v>3</v>
      </c>
      <c r="G2677" s="1">
        <v>2021</v>
      </c>
      <c r="H2677" s="1" t="s">
        <v>53</v>
      </c>
      <c r="I2677" s="1" t="s">
        <v>58</v>
      </c>
      <c r="J2677" s="1" t="s">
        <v>59</v>
      </c>
      <c r="K2677" s="1" t="s">
        <v>18</v>
      </c>
      <c r="L2677" s="1" t="s">
        <v>22</v>
      </c>
      <c r="M2677" s="1">
        <v>48</v>
      </c>
      <c r="N2677" s="1">
        <v>160</v>
      </c>
      <c r="O2677" s="1">
        <v>7680</v>
      </c>
      <c r="P2677" s="1">
        <v>3763.2</v>
      </c>
      <c r="Q2677" s="1">
        <v>0.49</v>
      </c>
      <c r="R2677" s="1" t="s">
        <v>24</v>
      </c>
    </row>
    <row r="2678" spans="1:18" x14ac:dyDescent="0.25">
      <c r="A2678" s="1" t="s">
        <v>46</v>
      </c>
      <c r="B2678" s="1">
        <v>1185732</v>
      </c>
      <c r="C2678" s="3">
        <v>44385</v>
      </c>
      <c r="D2678" s="3" t="s">
        <v>137</v>
      </c>
      <c r="E2678" s="3" t="s">
        <v>152</v>
      </c>
      <c r="F2678" s="1">
        <v>3</v>
      </c>
      <c r="G2678" s="1">
        <v>2021</v>
      </c>
      <c r="H2678" s="1" t="s">
        <v>53</v>
      </c>
      <c r="I2678" s="1" t="s">
        <v>58</v>
      </c>
      <c r="J2678" s="1" t="s">
        <v>59</v>
      </c>
      <c r="K2678" s="1" t="s">
        <v>18</v>
      </c>
      <c r="L2678" s="1" t="s">
        <v>23</v>
      </c>
      <c r="M2678" s="1">
        <v>44</v>
      </c>
      <c r="N2678" s="1">
        <v>84</v>
      </c>
      <c r="O2678" s="1">
        <v>3696</v>
      </c>
      <c r="P2678" s="1">
        <v>1589.28</v>
      </c>
      <c r="Q2678" s="1">
        <v>0.43</v>
      </c>
      <c r="R2678" s="1" t="s">
        <v>24</v>
      </c>
    </row>
    <row r="2679" spans="1:18" x14ac:dyDescent="0.25">
      <c r="A2679" s="1" t="s">
        <v>46</v>
      </c>
      <c r="B2679" s="1">
        <v>1185732</v>
      </c>
      <c r="C2679" s="3">
        <v>44385</v>
      </c>
      <c r="D2679" s="3" t="s">
        <v>137</v>
      </c>
      <c r="E2679" s="3" t="s">
        <v>152</v>
      </c>
      <c r="F2679" s="1">
        <v>3</v>
      </c>
      <c r="G2679" s="1">
        <v>2021</v>
      </c>
      <c r="H2679" s="1" t="s">
        <v>53</v>
      </c>
      <c r="I2679" s="1" t="s">
        <v>58</v>
      </c>
      <c r="J2679" s="1" t="s">
        <v>59</v>
      </c>
      <c r="K2679" s="1" t="s">
        <v>21</v>
      </c>
      <c r="L2679" s="1" t="s">
        <v>22</v>
      </c>
      <c r="M2679" s="1">
        <v>37</v>
      </c>
      <c r="N2679" s="1">
        <v>59</v>
      </c>
      <c r="O2679" s="1">
        <v>2183</v>
      </c>
      <c r="P2679" s="1">
        <v>873.2</v>
      </c>
      <c r="Q2679" s="1">
        <v>0.4</v>
      </c>
      <c r="R2679" s="1" t="s">
        <v>24</v>
      </c>
    </row>
    <row r="2680" spans="1:18" x14ac:dyDescent="0.25">
      <c r="A2680" s="1" t="s">
        <v>46</v>
      </c>
      <c r="B2680" s="1">
        <v>1185732</v>
      </c>
      <c r="C2680" s="3">
        <v>44385</v>
      </c>
      <c r="D2680" s="3" t="s">
        <v>137</v>
      </c>
      <c r="E2680" s="3" t="s">
        <v>152</v>
      </c>
      <c r="F2680" s="1">
        <v>3</v>
      </c>
      <c r="G2680" s="1">
        <v>2021</v>
      </c>
      <c r="H2680" s="1" t="s">
        <v>53</v>
      </c>
      <c r="I2680" s="1" t="s">
        <v>58</v>
      </c>
      <c r="J2680" s="1" t="s">
        <v>59</v>
      </c>
      <c r="K2680" s="1" t="s">
        <v>21</v>
      </c>
      <c r="L2680" s="1" t="s">
        <v>23</v>
      </c>
      <c r="M2680" s="1">
        <v>38</v>
      </c>
      <c r="N2680" s="1">
        <v>53</v>
      </c>
      <c r="O2680" s="1">
        <v>2014</v>
      </c>
      <c r="P2680" s="1">
        <v>866.02</v>
      </c>
      <c r="Q2680" s="1">
        <v>0.43</v>
      </c>
      <c r="R2680" s="1" t="s">
        <v>24</v>
      </c>
    </row>
    <row r="2681" spans="1:18" x14ac:dyDescent="0.25">
      <c r="A2681" s="1" t="s">
        <v>46</v>
      </c>
      <c r="B2681" s="1">
        <v>1185732</v>
      </c>
      <c r="C2681" s="3">
        <v>44385</v>
      </c>
      <c r="D2681" s="3" t="s">
        <v>137</v>
      </c>
      <c r="E2681" s="3" t="s">
        <v>152</v>
      </c>
      <c r="F2681" s="1">
        <v>3</v>
      </c>
      <c r="G2681" s="1">
        <v>2021</v>
      </c>
      <c r="H2681" s="1" t="s">
        <v>53</v>
      </c>
      <c r="I2681" s="1" t="s">
        <v>58</v>
      </c>
      <c r="J2681" s="1" t="s">
        <v>59</v>
      </c>
      <c r="K2681" s="1" t="s">
        <v>18</v>
      </c>
      <c r="L2681" s="1" t="s">
        <v>19</v>
      </c>
      <c r="M2681" s="1">
        <v>49</v>
      </c>
      <c r="N2681" s="1">
        <v>60</v>
      </c>
      <c r="O2681" s="1">
        <v>2940</v>
      </c>
      <c r="P2681" s="1">
        <v>1352.4</v>
      </c>
      <c r="Q2681" s="1">
        <v>0.46</v>
      </c>
      <c r="R2681" s="1" t="s">
        <v>24</v>
      </c>
    </row>
    <row r="2682" spans="1:18" x14ac:dyDescent="0.25">
      <c r="A2682" s="1" t="s">
        <v>46</v>
      </c>
      <c r="B2682" s="1">
        <v>1185732</v>
      </c>
      <c r="C2682" s="3">
        <v>44385</v>
      </c>
      <c r="D2682" s="3" t="s">
        <v>137</v>
      </c>
      <c r="E2682" s="3" t="s">
        <v>152</v>
      </c>
      <c r="F2682" s="1">
        <v>3</v>
      </c>
      <c r="G2682" s="1">
        <v>2021</v>
      </c>
      <c r="H2682" s="1" t="s">
        <v>53</v>
      </c>
      <c r="I2682" s="1" t="s">
        <v>58</v>
      </c>
      <c r="J2682" s="1" t="s">
        <v>59</v>
      </c>
      <c r="K2682" s="1" t="s">
        <v>21</v>
      </c>
      <c r="L2682" s="1" t="s">
        <v>19</v>
      </c>
      <c r="M2682" s="1">
        <v>54</v>
      </c>
      <c r="N2682" s="1">
        <v>98</v>
      </c>
      <c r="O2682" s="1">
        <v>5292</v>
      </c>
      <c r="P2682" s="1">
        <v>2857.68</v>
      </c>
      <c r="Q2682" s="1">
        <v>0.54</v>
      </c>
      <c r="R2682" s="1" t="s">
        <v>24</v>
      </c>
    </row>
    <row r="2683" spans="1:18" x14ac:dyDescent="0.25">
      <c r="A2683" s="1" t="s">
        <v>46</v>
      </c>
      <c r="B2683" s="1">
        <v>1185732</v>
      </c>
      <c r="C2683" s="3">
        <v>44417</v>
      </c>
      <c r="D2683" s="3" t="s">
        <v>141</v>
      </c>
      <c r="E2683" s="3" t="s">
        <v>153</v>
      </c>
      <c r="F2683" s="1">
        <v>3</v>
      </c>
      <c r="G2683" s="1">
        <v>2021</v>
      </c>
      <c r="H2683" s="1" t="s">
        <v>53</v>
      </c>
      <c r="I2683" s="1" t="s">
        <v>58</v>
      </c>
      <c r="J2683" s="1" t="s">
        <v>59</v>
      </c>
      <c r="K2683" s="1" t="s">
        <v>18</v>
      </c>
      <c r="L2683" s="1" t="s">
        <v>22</v>
      </c>
      <c r="M2683" s="1">
        <v>46</v>
      </c>
      <c r="N2683" s="1">
        <v>147</v>
      </c>
      <c r="O2683" s="1">
        <v>6762</v>
      </c>
      <c r="P2683" s="1">
        <v>3313.38</v>
      </c>
      <c r="Q2683" s="1">
        <v>0.49</v>
      </c>
      <c r="R2683" s="1" t="s">
        <v>24</v>
      </c>
    </row>
    <row r="2684" spans="1:18" x14ac:dyDescent="0.25">
      <c r="A2684" s="1" t="s">
        <v>46</v>
      </c>
      <c r="B2684" s="1">
        <v>1185732</v>
      </c>
      <c r="C2684" s="3">
        <v>44417</v>
      </c>
      <c r="D2684" s="3" t="s">
        <v>141</v>
      </c>
      <c r="E2684" s="3" t="s">
        <v>153</v>
      </c>
      <c r="F2684" s="1">
        <v>3</v>
      </c>
      <c r="G2684" s="1">
        <v>2021</v>
      </c>
      <c r="H2684" s="1" t="s">
        <v>53</v>
      </c>
      <c r="I2684" s="1" t="s">
        <v>58</v>
      </c>
      <c r="J2684" s="1" t="s">
        <v>59</v>
      </c>
      <c r="K2684" s="1" t="s">
        <v>18</v>
      </c>
      <c r="L2684" s="1" t="s">
        <v>23</v>
      </c>
      <c r="M2684" s="1">
        <v>42</v>
      </c>
      <c r="N2684" s="1">
        <v>90</v>
      </c>
      <c r="O2684" s="1">
        <v>3780</v>
      </c>
      <c r="P2684" s="1">
        <v>1512</v>
      </c>
      <c r="Q2684" s="1">
        <v>0.4</v>
      </c>
      <c r="R2684" s="1" t="s">
        <v>24</v>
      </c>
    </row>
    <row r="2685" spans="1:18" x14ac:dyDescent="0.25">
      <c r="A2685" s="1" t="s">
        <v>46</v>
      </c>
      <c r="B2685" s="1">
        <v>1185732</v>
      </c>
      <c r="C2685" s="3">
        <v>44417</v>
      </c>
      <c r="D2685" s="3" t="s">
        <v>141</v>
      </c>
      <c r="E2685" s="3" t="s">
        <v>153</v>
      </c>
      <c r="F2685" s="1">
        <v>3</v>
      </c>
      <c r="G2685" s="1">
        <v>2021</v>
      </c>
      <c r="H2685" s="1" t="s">
        <v>53</v>
      </c>
      <c r="I2685" s="1" t="s">
        <v>58</v>
      </c>
      <c r="J2685" s="1" t="s">
        <v>59</v>
      </c>
      <c r="K2685" s="1" t="s">
        <v>21</v>
      </c>
      <c r="L2685" s="1" t="s">
        <v>22</v>
      </c>
      <c r="M2685" s="1">
        <v>37</v>
      </c>
      <c r="N2685" s="1">
        <v>63</v>
      </c>
      <c r="O2685" s="1">
        <v>2331</v>
      </c>
      <c r="P2685" s="1">
        <v>955.71</v>
      </c>
      <c r="Q2685" s="1">
        <v>0.41</v>
      </c>
      <c r="R2685" s="1" t="s">
        <v>24</v>
      </c>
    </row>
    <row r="2686" spans="1:18" x14ac:dyDescent="0.25">
      <c r="A2686" s="1" t="s">
        <v>46</v>
      </c>
      <c r="B2686" s="1">
        <v>1185732</v>
      </c>
      <c r="C2686" s="3">
        <v>44417</v>
      </c>
      <c r="D2686" s="3" t="s">
        <v>141</v>
      </c>
      <c r="E2686" s="3" t="s">
        <v>153</v>
      </c>
      <c r="F2686" s="1">
        <v>3</v>
      </c>
      <c r="G2686" s="1">
        <v>2021</v>
      </c>
      <c r="H2686" s="1" t="s">
        <v>53</v>
      </c>
      <c r="I2686" s="1" t="s">
        <v>58</v>
      </c>
      <c r="J2686" s="1" t="s">
        <v>59</v>
      </c>
      <c r="K2686" s="1" t="s">
        <v>21</v>
      </c>
      <c r="L2686" s="1" t="s">
        <v>23</v>
      </c>
      <c r="M2686" s="1">
        <v>38</v>
      </c>
      <c r="N2686" s="1">
        <v>52</v>
      </c>
      <c r="O2686" s="1">
        <v>1976</v>
      </c>
      <c r="P2686" s="1">
        <v>810.16</v>
      </c>
      <c r="Q2686" s="1">
        <v>0.41</v>
      </c>
      <c r="R2686" s="1" t="s">
        <v>24</v>
      </c>
    </row>
    <row r="2687" spans="1:18" x14ac:dyDescent="0.25">
      <c r="A2687" s="1" t="s">
        <v>46</v>
      </c>
      <c r="B2687" s="1">
        <v>1185732</v>
      </c>
      <c r="C2687" s="3">
        <v>44417</v>
      </c>
      <c r="D2687" s="3" t="s">
        <v>141</v>
      </c>
      <c r="E2687" s="3" t="s">
        <v>153</v>
      </c>
      <c r="F2687" s="1">
        <v>3</v>
      </c>
      <c r="G2687" s="1">
        <v>2021</v>
      </c>
      <c r="H2687" s="1" t="s">
        <v>53</v>
      </c>
      <c r="I2687" s="1" t="s">
        <v>58</v>
      </c>
      <c r="J2687" s="1" t="s">
        <v>59</v>
      </c>
      <c r="K2687" s="1" t="s">
        <v>18</v>
      </c>
      <c r="L2687" s="1" t="s">
        <v>19</v>
      </c>
      <c r="M2687" s="1">
        <v>46</v>
      </c>
      <c r="N2687" s="1">
        <v>44</v>
      </c>
      <c r="O2687" s="1">
        <v>2024</v>
      </c>
      <c r="P2687" s="1">
        <v>931.04</v>
      </c>
      <c r="Q2687" s="1">
        <v>0.46</v>
      </c>
      <c r="R2687" s="1" t="s">
        <v>24</v>
      </c>
    </row>
    <row r="2688" spans="1:18" x14ac:dyDescent="0.25">
      <c r="A2688" s="1" t="s">
        <v>46</v>
      </c>
      <c r="B2688" s="1">
        <v>1185732</v>
      </c>
      <c r="C2688" s="3">
        <v>44417</v>
      </c>
      <c r="D2688" s="3" t="s">
        <v>141</v>
      </c>
      <c r="E2688" s="3" t="s">
        <v>153</v>
      </c>
      <c r="F2688" s="1">
        <v>3</v>
      </c>
      <c r="G2688" s="1">
        <v>2021</v>
      </c>
      <c r="H2688" s="1" t="s">
        <v>53</v>
      </c>
      <c r="I2688" s="1" t="s">
        <v>58</v>
      </c>
      <c r="J2688" s="1" t="s">
        <v>59</v>
      </c>
      <c r="K2688" s="1" t="s">
        <v>21</v>
      </c>
      <c r="L2688" s="1" t="s">
        <v>19</v>
      </c>
      <c r="M2688" s="1">
        <v>54</v>
      </c>
      <c r="N2688" s="1">
        <v>95</v>
      </c>
      <c r="O2688" s="1">
        <v>5130</v>
      </c>
      <c r="P2688" s="1">
        <v>2718.9</v>
      </c>
      <c r="Q2688" s="1">
        <v>0.53</v>
      </c>
      <c r="R2688" s="1" t="s">
        <v>24</v>
      </c>
    </row>
    <row r="2689" spans="1:18" x14ac:dyDescent="0.25">
      <c r="A2689" s="1" t="s">
        <v>46</v>
      </c>
      <c r="B2689" s="1">
        <v>1185732</v>
      </c>
      <c r="C2689" s="3">
        <v>44449</v>
      </c>
      <c r="D2689" s="3" t="s">
        <v>138</v>
      </c>
      <c r="E2689" s="3" t="s">
        <v>154</v>
      </c>
      <c r="F2689" s="1">
        <v>3</v>
      </c>
      <c r="G2689" s="1">
        <v>2021</v>
      </c>
      <c r="H2689" s="1" t="s">
        <v>53</v>
      </c>
      <c r="I2689" s="1" t="s">
        <v>58</v>
      </c>
      <c r="J2689" s="1" t="s">
        <v>59</v>
      </c>
      <c r="K2689" s="1" t="s">
        <v>18</v>
      </c>
      <c r="L2689" s="1" t="s">
        <v>22</v>
      </c>
      <c r="M2689" s="1">
        <v>36</v>
      </c>
      <c r="N2689" s="1">
        <v>133</v>
      </c>
      <c r="O2689" s="1">
        <v>4788</v>
      </c>
      <c r="P2689" s="1">
        <v>2394</v>
      </c>
      <c r="Q2689" s="1">
        <v>0.5</v>
      </c>
      <c r="R2689" s="1" t="s">
        <v>24</v>
      </c>
    </row>
    <row r="2690" spans="1:18" x14ac:dyDescent="0.25">
      <c r="A2690" s="1" t="s">
        <v>46</v>
      </c>
      <c r="B2690" s="1">
        <v>1185732</v>
      </c>
      <c r="C2690" s="3">
        <v>44449</v>
      </c>
      <c r="D2690" s="3" t="s">
        <v>138</v>
      </c>
      <c r="E2690" s="3" t="s">
        <v>154</v>
      </c>
      <c r="F2690" s="1">
        <v>3</v>
      </c>
      <c r="G2690" s="1">
        <v>2021</v>
      </c>
      <c r="H2690" s="1" t="s">
        <v>53</v>
      </c>
      <c r="I2690" s="1" t="s">
        <v>58</v>
      </c>
      <c r="J2690" s="1" t="s">
        <v>59</v>
      </c>
      <c r="K2690" s="1" t="s">
        <v>18</v>
      </c>
      <c r="L2690" s="1" t="s">
        <v>23</v>
      </c>
      <c r="M2690" s="1">
        <v>34</v>
      </c>
      <c r="N2690" s="1">
        <v>72</v>
      </c>
      <c r="O2690" s="1">
        <v>2448</v>
      </c>
      <c r="P2690" s="1">
        <v>1052.6400000000001</v>
      </c>
      <c r="Q2690" s="1">
        <v>0.43</v>
      </c>
      <c r="R2690" s="1" t="s">
        <v>24</v>
      </c>
    </row>
    <row r="2691" spans="1:18" x14ac:dyDescent="0.25">
      <c r="A2691" s="1" t="s">
        <v>46</v>
      </c>
      <c r="B2691" s="1">
        <v>1185732</v>
      </c>
      <c r="C2691" s="3">
        <v>44449</v>
      </c>
      <c r="D2691" s="3" t="s">
        <v>138</v>
      </c>
      <c r="E2691" s="3" t="s">
        <v>154</v>
      </c>
      <c r="F2691" s="1">
        <v>3</v>
      </c>
      <c r="G2691" s="1">
        <v>2021</v>
      </c>
      <c r="H2691" s="1" t="s">
        <v>53</v>
      </c>
      <c r="I2691" s="1" t="s">
        <v>58</v>
      </c>
      <c r="J2691" s="1" t="s">
        <v>59</v>
      </c>
      <c r="K2691" s="1" t="s">
        <v>21</v>
      </c>
      <c r="L2691" s="1" t="s">
        <v>22</v>
      </c>
      <c r="M2691" s="1">
        <v>27</v>
      </c>
      <c r="N2691" s="1">
        <v>51</v>
      </c>
      <c r="O2691" s="1">
        <v>1377</v>
      </c>
      <c r="P2691" s="1">
        <v>605.88</v>
      </c>
      <c r="Q2691" s="1">
        <v>0.44</v>
      </c>
      <c r="R2691" s="1" t="s">
        <v>24</v>
      </c>
    </row>
    <row r="2692" spans="1:18" x14ac:dyDescent="0.25">
      <c r="A2692" s="1" t="s">
        <v>46</v>
      </c>
      <c r="B2692" s="1">
        <v>1185732</v>
      </c>
      <c r="C2692" s="3">
        <v>44449</v>
      </c>
      <c r="D2692" s="3" t="s">
        <v>138</v>
      </c>
      <c r="E2692" s="3" t="s">
        <v>154</v>
      </c>
      <c r="F2692" s="1">
        <v>3</v>
      </c>
      <c r="G2692" s="1">
        <v>2021</v>
      </c>
      <c r="H2692" s="1" t="s">
        <v>53</v>
      </c>
      <c r="I2692" s="1" t="s">
        <v>58</v>
      </c>
      <c r="J2692" s="1" t="s">
        <v>59</v>
      </c>
      <c r="K2692" s="1" t="s">
        <v>21</v>
      </c>
      <c r="L2692" s="1" t="s">
        <v>23</v>
      </c>
      <c r="M2692" s="1">
        <v>28</v>
      </c>
      <c r="N2692" s="1">
        <v>44</v>
      </c>
      <c r="O2692" s="1">
        <v>1232</v>
      </c>
      <c r="P2692" s="1">
        <v>505.12</v>
      </c>
      <c r="Q2692" s="1">
        <v>0.41</v>
      </c>
      <c r="R2692" s="1" t="s">
        <v>24</v>
      </c>
    </row>
    <row r="2693" spans="1:18" x14ac:dyDescent="0.25">
      <c r="A2693" s="1" t="s">
        <v>46</v>
      </c>
      <c r="B2693" s="1">
        <v>1185732</v>
      </c>
      <c r="C2693" s="3">
        <v>44449</v>
      </c>
      <c r="D2693" s="3" t="s">
        <v>138</v>
      </c>
      <c r="E2693" s="3" t="s">
        <v>154</v>
      </c>
      <c r="F2693" s="1">
        <v>3</v>
      </c>
      <c r="G2693" s="1">
        <v>2021</v>
      </c>
      <c r="H2693" s="1" t="s">
        <v>53</v>
      </c>
      <c r="I2693" s="1" t="s">
        <v>58</v>
      </c>
      <c r="J2693" s="1" t="s">
        <v>59</v>
      </c>
      <c r="K2693" s="1" t="s">
        <v>18</v>
      </c>
      <c r="L2693" s="1" t="s">
        <v>19</v>
      </c>
      <c r="M2693" s="1">
        <v>36</v>
      </c>
      <c r="N2693" s="1">
        <v>42</v>
      </c>
      <c r="O2693" s="1">
        <v>1512</v>
      </c>
      <c r="P2693" s="1">
        <v>740.88</v>
      </c>
      <c r="Q2693" s="1">
        <v>0.49</v>
      </c>
      <c r="R2693" s="1" t="s">
        <v>24</v>
      </c>
    </row>
    <row r="2694" spans="1:18" x14ac:dyDescent="0.25">
      <c r="A2694" s="1" t="s">
        <v>46</v>
      </c>
      <c r="B2694" s="1">
        <v>1185732</v>
      </c>
      <c r="C2694" s="3">
        <v>44449</v>
      </c>
      <c r="D2694" s="3" t="s">
        <v>138</v>
      </c>
      <c r="E2694" s="3" t="s">
        <v>154</v>
      </c>
      <c r="F2694" s="1">
        <v>3</v>
      </c>
      <c r="G2694" s="1">
        <v>2021</v>
      </c>
      <c r="H2694" s="1" t="s">
        <v>53</v>
      </c>
      <c r="I2694" s="1" t="s">
        <v>58</v>
      </c>
      <c r="J2694" s="1" t="s">
        <v>59</v>
      </c>
      <c r="K2694" s="1" t="s">
        <v>21</v>
      </c>
      <c r="L2694" s="1" t="s">
        <v>19</v>
      </c>
      <c r="M2694" s="1">
        <v>44</v>
      </c>
      <c r="N2694" s="1">
        <v>63</v>
      </c>
      <c r="O2694" s="1">
        <v>2772</v>
      </c>
      <c r="P2694" s="1">
        <v>1524.6</v>
      </c>
      <c r="Q2694" s="1">
        <v>0.55000000000000004</v>
      </c>
      <c r="R2694" s="1" t="s">
        <v>24</v>
      </c>
    </row>
    <row r="2695" spans="1:18" x14ac:dyDescent="0.25">
      <c r="A2695" s="1" t="s">
        <v>46</v>
      </c>
      <c r="B2695" s="1">
        <v>1185732</v>
      </c>
      <c r="C2695" s="3">
        <v>44478</v>
      </c>
      <c r="D2695" s="3" t="s">
        <v>139</v>
      </c>
      <c r="E2695" s="3" t="s">
        <v>143</v>
      </c>
      <c r="F2695" s="1">
        <v>4</v>
      </c>
      <c r="G2695" s="1">
        <v>2021</v>
      </c>
      <c r="H2695" s="1" t="s">
        <v>53</v>
      </c>
      <c r="I2695" s="1" t="s">
        <v>58</v>
      </c>
      <c r="J2695" s="1" t="s">
        <v>59</v>
      </c>
      <c r="K2695" s="1" t="s">
        <v>18</v>
      </c>
      <c r="L2695" s="1" t="s">
        <v>22</v>
      </c>
      <c r="M2695" s="1">
        <v>49</v>
      </c>
      <c r="N2695" s="1">
        <v>116</v>
      </c>
      <c r="O2695" s="1">
        <v>5684</v>
      </c>
      <c r="P2695" s="1">
        <v>2671.48</v>
      </c>
      <c r="Q2695" s="1">
        <v>0.47</v>
      </c>
      <c r="R2695" s="1" t="s">
        <v>24</v>
      </c>
    </row>
    <row r="2696" spans="1:18" x14ac:dyDescent="0.25">
      <c r="A2696" s="1" t="s">
        <v>46</v>
      </c>
      <c r="B2696" s="1">
        <v>1185732</v>
      </c>
      <c r="C2696" s="3">
        <v>44478</v>
      </c>
      <c r="D2696" s="3" t="s">
        <v>139</v>
      </c>
      <c r="E2696" s="3" t="s">
        <v>143</v>
      </c>
      <c r="F2696" s="1">
        <v>4</v>
      </c>
      <c r="G2696" s="1">
        <v>2021</v>
      </c>
      <c r="H2696" s="1" t="s">
        <v>53</v>
      </c>
      <c r="I2696" s="1" t="s">
        <v>58</v>
      </c>
      <c r="J2696" s="1" t="s">
        <v>59</v>
      </c>
      <c r="K2696" s="1" t="s">
        <v>18</v>
      </c>
      <c r="L2696" s="1" t="s">
        <v>23</v>
      </c>
      <c r="M2696" s="1">
        <v>36</v>
      </c>
      <c r="N2696" s="1">
        <v>73</v>
      </c>
      <c r="O2696" s="1">
        <v>2628</v>
      </c>
      <c r="P2696" s="1">
        <v>1077.48</v>
      </c>
      <c r="Q2696" s="1">
        <v>0.41</v>
      </c>
      <c r="R2696" s="1" t="s">
        <v>24</v>
      </c>
    </row>
    <row r="2697" spans="1:18" x14ac:dyDescent="0.25">
      <c r="A2697" s="1" t="s">
        <v>46</v>
      </c>
      <c r="B2697" s="1">
        <v>1185732</v>
      </c>
      <c r="C2697" s="3">
        <v>44478</v>
      </c>
      <c r="D2697" s="3" t="s">
        <v>139</v>
      </c>
      <c r="E2697" s="3" t="s">
        <v>143</v>
      </c>
      <c r="F2697" s="1">
        <v>4</v>
      </c>
      <c r="G2697" s="1">
        <v>2021</v>
      </c>
      <c r="H2697" s="1" t="s">
        <v>53</v>
      </c>
      <c r="I2697" s="1" t="s">
        <v>58</v>
      </c>
      <c r="J2697" s="1" t="s">
        <v>59</v>
      </c>
      <c r="K2697" s="1" t="s">
        <v>21</v>
      </c>
      <c r="L2697" s="1" t="s">
        <v>22</v>
      </c>
      <c r="M2697" s="1">
        <v>39</v>
      </c>
      <c r="N2697" s="1">
        <v>39</v>
      </c>
      <c r="O2697" s="1">
        <v>1521</v>
      </c>
      <c r="P2697" s="1">
        <v>669.24</v>
      </c>
      <c r="Q2697" s="1">
        <v>0.44</v>
      </c>
      <c r="R2697" s="1" t="s">
        <v>24</v>
      </c>
    </row>
    <row r="2698" spans="1:18" x14ac:dyDescent="0.25">
      <c r="A2698" s="1" t="s">
        <v>46</v>
      </c>
      <c r="B2698" s="1">
        <v>1185732</v>
      </c>
      <c r="C2698" s="3">
        <v>44478</v>
      </c>
      <c r="D2698" s="3" t="s">
        <v>139</v>
      </c>
      <c r="E2698" s="3" t="s">
        <v>143</v>
      </c>
      <c r="F2698" s="1">
        <v>4</v>
      </c>
      <c r="G2698" s="1">
        <v>2021</v>
      </c>
      <c r="H2698" s="1" t="s">
        <v>53</v>
      </c>
      <c r="I2698" s="1" t="s">
        <v>58</v>
      </c>
      <c r="J2698" s="1" t="s">
        <v>59</v>
      </c>
      <c r="K2698" s="1" t="s">
        <v>21</v>
      </c>
      <c r="L2698" s="1" t="s">
        <v>23</v>
      </c>
      <c r="M2698" s="1">
        <v>38</v>
      </c>
      <c r="N2698" s="1">
        <v>33</v>
      </c>
      <c r="O2698" s="1">
        <v>1254</v>
      </c>
      <c r="P2698" s="1">
        <v>501.6</v>
      </c>
      <c r="Q2698" s="1">
        <v>0.4</v>
      </c>
      <c r="R2698" s="1" t="s">
        <v>24</v>
      </c>
    </row>
    <row r="2699" spans="1:18" x14ac:dyDescent="0.25">
      <c r="A2699" s="1" t="s">
        <v>46</v>
      </c>
      <c r="B2699" s="1">
        <v>1185732</v>
      </c>
      <c r="C2699" s="3">
        <v>44478</v>
      </c>
      <c r="D2699" s="3" t="s">
        <v>139</v>
      </c>
      <c r="E2699" s="3" t="s">
        <v>143</v>
      </c>
      <c r="F2699" s="1">
        <v>4</v>
      </c>
      <c r="G2699" s="1">
        <v>2021</v>
      </c>
      <c r="H2699" s="1" t="s">
        <v>53</v>
      </c>
      <c r="I2699" s="1" t="s">
        <v>58</v>
      </c>
      <c r="J2699" s="1" t="s">
        <v>59</v>
      </c>
      <c r="K2699" s="1" t="s">
        <v>18</v>
      </c>
      <c r="L2699" s="1" t="s">
        <v>19</v>
      </c>
      <c r="M2699" s="1">
        <v>45</v>
      </c>
      <c r="N2699" s="1">
        <v>34</v>
      </c>
      <c r="O2699" s="1">
        <v>1530</v>
      </c>
      <c r="P2699" s="1">
        <v>719.1</v>
      </c>
      <c r="Q2699" s="1">
        <v>0.47</v>
      </c>
      <c r="R2699" s="1" t="s">
        <v>24</v>
      </c>
    </row>
    <row r="2700" spans="1:18" x14ac:dyDescent="0.25">
      <c r="A2700" s="1" t="s">
        <v>46</v>
      </c>
      <c r="B2700" s="1">
        <v>1185732</v>
      </c>
      <c r="C2700" s="3">
        <v>44481</v>
      </c>
      <c r="D2700" s="3" t="s">
        <v>135</v>
      </c>
      <c r="E2700" s="3" t="s">
        <v>143</v>
      </c>
      <c r="F2700" s="1">
        <v>4</v>
      </c>
      <c r="G2700" s="1">
        <v>2021</v>
      </c>
      <c r="H2700" s="1" t="s">
        <v>53</v>
      </c>
      <c r="I2700" s="1" t="s">
        <v>60</v>
      </c>
      <c r="J2700" s="1" t="s">
        <v>61</v>
      </c>
      <c r="K2700" s="1" t="s">
        <v>21</v>
      </c>
      <c r="L2700" s="1" t="s">
        <v>19</v>
      </c>
      <c r="M2700" s="1">
        <v>60</v>
      </c>
      <c r="N2700" s="1">
        <v>250</v>
      </c>
      <c r="O2700" s="1">
        <v>150000</v>
      </c>
      <c r="P2700" s="1">
        <v>60000</v>
      </c>
      <c r="Q2700" s="1">
        <v>0.4</v>
      </c>
      <c r="R2700" s="1" t="s">
        <v>24</v>
      </c>
    </row>
    <row r="2701" spans="1:18" x14ac:dyDescent="0.25">
      <c r="A2701" s="1" t="s">
        <v>46</v>
      </c>
      <c r="B2701" s="1">
        <v>1185732</v>
      </c>
      <c r="C2701" s="3">
        <v>44512</v>
      </c>
      <c r="D2701" s="3" t="s">
        <v>138</v>
      </c>
      <c r="E2701" s="3" t="s">
        <v>144</v>
      </c>
      <c r="F2701" s="1">
        <v>4</v>
      </c>
      <c r="G2701" s="1">
        <v>2021</v>
      </c>
      <c r="H2701" s="1" t="s">
        <v>53</v>
      </c>
      <c r="I2701" s="1" t="s">
        <v>60</v>
      </c>
      <c r="J2701" s="1" t="s">
        <v>61</v>
      </c>
      <c r="K2701" s="1" t="s">
        <v>18</v>
      </c>
      <c r="L2701" s="1" t="s">
        <v>22</v>
      </c>
      <c r="M2701" s="1">
        <v>55</v>
      </c>
      <c r="N2701" s="1">
        <v>400</v>
      </c>
      <c r="O2701" s="1">
        <v>220000</v>
      </c>
      <c r="P2701" s="1">
        <v>77000</v>
      </c>
      <c r="Q2701" s="1">
        <v>0.35</v>
      </c>
      <c r="R2701" s="1" t="s">
        <v>24</v>
      </c>
    </row>
    <row r="2702" spans="1:18" x14ac:dyDescent="0.25">
      <c r="A2702" s="1" t="s">
        <v>46</v>
      </c>
      <c r="B2702" s="1">
        <v>1185732</v>
      </c>
      <c r="C2702" s="3">
        <v>44512</v>
      </c>
      <c r="D2702" s="3" t="s">
        <v>138</v>
      </c>
      <c r="E2702" s="3" t="s">
        <v>144</v>
      </c>
      <c r="F2702" s="1">
        <v>4</v>
      </c>
      <c r="G2702" s="1">
        <v>2021</v>
      </c>
      <c r="H2702" s="1" t="s">
        <v>53</v>
      </c>
      <c r="I2702" s="1" t="s">
        <v>60</v>
      </c>
      <c r="J2702" s="1" t="s">
        <v>61</v>
      </c>
      <c r="K2702" s="1" t="s">
        <v>18</v>
      </c>
      <c r="L2702" s="1" t="s">
        <v>23</v>
      </c>
      <c r="M2702" s="1">
        <v>45</v>
      </c>
      <c r="N2702" s="1">
        <v>250</v>
      </c>
      <c r="O2702" s="1">
        <v>112500</v>
      </c>
      <c r="P2702" s="1">
        <v>33750</v>
      </c>
      <c r="Q2702" s="1">
        <v>0.3</v>
      </c>
      <c r="R2702" s="1" t="s">
        <v>24</v>
      </c>
    </row>
    <row r="2703" spans="1:18" x14ac:dyDescent="0.25">
      <c r="A2703" s="1" t="s">
        <v>46</v>
      </c>
      <c r="B2703" s="1">
        <v>1185732</v>
      </c>
      <c r="C2703" s="3">
        <v>44512</v>
      </c>
      <c r="D2703" s="3" t="s">
        <v>138</v>
      </c>
      <c r="E2703" s="3" t="s">
        <v>144</v>
      </c>
      <c r="F2703" s="1">
        <v>4</v>
      </c>
      <c r="G2703" s="1">
        <v>2021</v>
      </c>
      <c r="H2703" s="1" t="s">
        <v>53</v>
      </c>
      <c r="I2703" s="1" t="s">
        <v>60</v>
      </c>
      <c r="J2703" s="1" t="s">
        <v>61</v>
      </c>
      <c r="K2703" s="1" t="s">
        <v>21</v>
      </c>
      <c r="L2703" s="1" t="s">
        <v>22</v>
      </c>
      <c r="M2703" s="1">
        <v>45</v>
      </c>
      <c r="N2703" s="1">
        <v>195</v>
      </c>
      <c r="O2703" s="1">
        <v>87750</v>
      </c>
      <c r="P2703" s="1">
        <v>26325</v>
      </c>
      <c r="Q2703" s="1">
        <v>0.3</v>
      </c>
      <c r="R2703" s="1" t="s">
        <v>24</v>
      </c>
    </row>
    <row r="2704" spans="1:18" x14ac:dyDescent="0.25">
      <c r="A2704" s="1" t="s">
        <v>46</v>
      </c>
      <c r="B2704" s="1">
        <v>1185732</v>
      </c>
      <c r="C2704" s="3">
        <v>44512</v>
      </c>
      <c r="D2704" s="3" t="s">
        <v>138</v>
      </c>
      <c r="E2704" s="3" t="s">
        <v>144</v>
      </c>
      <c r="F2704" s="1">
        <v>4</v>
      </c>
      <c r="G2704" s="1">
        <v>2021</v>
      </c>
      <c r="H2704" s="1" t="s">
        <v>53</v>
      </c>
      <c r="I2704" s="1" t="s">
        <v>60</v>
      </c>
      <c r="J2704" s="1" t="s">
        <v>61</v>
      </c>
      <c r="K2704" s="1" t="s">
        <v>21</v>
      </c>
      <c r="L2704" s="1" t="s">
        <v>23</v>
      </c>
      <c r="M2704" s="1">
        <v>45</v>
      </c>
      <c r="N2704" s="1">
        <v>175</v>
      </c>
      <c r="O2704" s="1">
        <v>78750</v>
      </c>
      <c r="P2704" s="1">
        <v>23625</v>
      </c>
      <c r="Q2704" s="1">
        <v>0.3</v>
      </c>
      <c r="R2704" s="1" t="s">
        <v>24</v>
      </c>
    </row>
    <row r="2705" spans="1:18" x14ac:dyDescent="0.25">
      <c r="A2705" s="1" t="s">
        <v>46</v>
      </c>
      <c r="B2705" s="1">
        <v>1185732</v>
      </c>
      <c r="C2705" s="3">
        <v>44512</v>
      </c>
      <c r="D2705" s="3" t="s">
        <v>138</v>
      </c>
      <c r="E2705" s="3" t="s">
        <v>144</v>
      </c>
      <c r="F2705" s="1">
        <v>4</v>
      </c>
      <c r="G2705" s="1">
        <v>2021</v>
      </c>
      <c r="H2705" s="1" t="s">
        <v>53</v>
      </c>
      <c r="I2705" s="1" t="s">
        <v>60</v>
      </c>
      <c r="J2705" s="1" t="s">
        <v>61</v>
      </c>
      <c r="K2705" s="1" t="s">
        <v>18</v>
      </c>
      <c r="L2705" s="1" t="s">
        <v>19</v>
      </c>
      <c r="M2705" s="1">
        <v>60</v>
      </c>
      <c r="N2705" s="1">
        <v>150</v>
      </c>
      <c r="O2705" s="1">
        <v>90000</v>
      </c>
      <c r="P2705" s="1">
        <v>31500</v>
      </c>
      <c r="Q2705" s="1">
        <v>0.35</v>
      </c>
      <c r="R2705" s="1" t="s">
        <v>24</v>
      </c>
    </row>
    <row r="2706" spans="1:18" x14ac:dyDescent="0.25">
      <c r="A2706" s="1" t="s">
        <v>46</v>
      </c>
      <c r="B2706" s="1">
        <v>1185732</v>
      </c>
      <c r="C2706" s="3">
        <v>44512</v>
      </c>
      <c r="D2706" s="3" t="s">
        <v>138</v>
      </c>
      <c r="E2706" s="3" t="s">
        <v>144</v>
      </c>
      <c r="F2706" s="1">
        <v>4</v>
      </c>
      <c r="G2706" s="1">
        <v>2021</v>
      </c>
      <c r="H2706" s="1" t="s">
        <v>53</v>
      </c>
      <c r="I2706" s="1" t="s">
        <v>60</v>
      </c>
      <c r="J2706" s="1" t="s">
        <v>61</v>
      </c>
      <c r="K2706" s="1" t="s">
        <v>21</v>
      </c>
      <c r="L2706" s="1" t="s">
        <v>19</v>
      </c>
      <c r="M2706" s="1">
        <v>65</v>
      </c>
      <c r="N2706" s="1">
        <v>250</v>
      </c>
      <c r="O2706" s="1">
        <v>162500</v>
      </c>
      <c r="P2706" s="1">
        <v>65000</v>
      </c>
      <c r="Q2706" s="1">
        <v>0.4</v>
      </c>
      <c r="R2706" s="1" t="s">
        <v>24</v>
      </c>
    </row>
    <row r="2707" spans="1:18" x14ac:dyDescent="0.25">
      <c r="A2707" s="1" t="s">
        <v>46</v>
      </c>
      <c r="B2707" s="1">
        <v>1185732</v>
      </c>
      <c r="C2707" s="3">
        <v>44541</v>
      </c>
      <c r="D2707" s="3" t="s">
        <v>139</v>
      </c>
      <c r="E2707" s="3" t="s">
        <v>145</v>
      </c>
      <c r="F2707" s="1">
        <v>4</v>
      </c>
      <c r="G2707" s="1">
        <v>2021</v>
      </c>
      <c r="H2707" s="1" t="s">
        <v>53</v>
      </c>
      <c r="I2707" s="1" t="s">
        <v>60</v>
      </c>
      <c r="J2707" s="1" t="s">
        <v>61</v>
      </c>
      <c r="K2707" s="1" t="s">
        <v>18</v>
      </c>
      <c r="L2707" s="1" t="s">
        <v>22</v>
      </c>
      <c r="M2707" s="1">
        <v>60</v>
      </c>
      <c r="N2707" s="1">
        <v>500</v>
      </c>
      <c r="O2707" s="1">
        <v>300000</v>
      </c>
      <c r="P2707" s="1">
        <v>105000</v>
      </c>
      <c r="Q2707" s="1">
        <v>0.35</v>
      </c>
      <c r="R2707" s="1" t="s">
        <v>24</v>
      </c>
    </row>
    <row r="2708" spans="1:18" x14ac:dyDescent="0.25">
      <c r="A2708" s="1" t="s">
        <v>46</v>
      </c>
      <c r="B2708" s="1">
        <v>1185732</v>
      </c>
      <c r="C2708" s="3">
        <v>44541</v>
      </c>
      <c r="D2708" s="3" t="s">
        <v>139</v>
      </c>
      <c r="E2708" s="3" t="s">
        <v>145</v>
      </c>
      <c r="F2708" s="1">
        <v>4</v>
      </c>
      <c r="G2708" s="1">
        <v>2021</v>
      </c>
      <c r="H2708" s="1" t="s">
        <v>53</v>
      </c>
      <c r="I2708" s="1" t="s">
        <v>60</v>
      </c>
      <c r="J2708" s="1" t="s">
        <v>61</v>
      </c>
      <c r="K2708" s="1" t="s">
        <v>18</v>
      </c>
      <c r="L2708" s="1" t="s">
        <v>23</v>
      </c>
      <c r="M2708" s="1">
        <v>50</v>
      </c>
      <c r="N2708" s="1">
        <v>300</v>
      </c>
      <c r="O2708" s="1">
        <v>150000</v>
      </c>
      <c r="P2708" s="1">
        <v>45000</v>
      </c>
      <c r="Q2708" s="1">
        <v>0.3</v>
      </c>
      <c r="R2708" s="1" t="s">
        <v>24</v>
      </c>
    </row>
    <row r="2709" spans="1:18" x14ac:dyDescent="0.25">
      <c r="A2709" s="1" t="s">
        <v>46</v>
      </c>
      <c r="B2709" s="1">
        <v>1185732</v>
      </c>
      <c r="C2709" s="3">
        <v>44541</v>
      </c>
      <c r="D2709" s="3" t="s">
        <v>139</v>
      </c>
      <c r="E2709" s="3" t="s">
        <v>145</v>
      </c>
      <c r="F2709" s="1">
        <v>4</v>
      </c>
      <c r="G2709" s="1">
        <v>2021</v>
      </c>
      <c r="H2709" s="1" t="s">
        <v>53</v>
      </c>
      <c r="I2709" s="1" t="s">
        <v>60</v>
      </c>
      <c r="J2709" s="1" t="s">
        <v>61</v>
      </c>
      <c r="K2709" s="1" t="s">
        <v>21</v>
      </c>
      <c r="L2709" s="1" t="s">
        <v>22</v>
      </c>
      <c r="M2709" s="1">
        <v>50</v>
      </c>
      <c r="N2709" s="1">
        <v>250</v>
      </c>
      <c r="O2709" s="1">
        <v>125000</v>
      </c>
      <c r="P2709" s="1">
        <v>37500</v>
      </c>
      <c r="Q2709" s="1">
        <v>0.3</v>
      </c>
      <c r="R2709" s="1" t="s">
        <v>24</v>
      </c>
    </row>
    <row r="2710" spans="1:18" x14ac:dyDescent="0.25">
      <c r="A2710" s="1" t="s">
        <v>46</v>
      </c>
      <c r="B2710" s="1">
        <v>1185732</v>
      </c>
      <c r="C2710" s="3">
        <v>44541</v>
      </c>
      <c r="D2710" s="3" t="s">
        <v>139</v>
      </c>
      <c r="E2710" s="3" t="s">
        <v>145</v>
      </c>
      <c r="F2710" s="1">
        <v>4</v>
      </c>
      <c r="G2710" s="1">
        <v>2021</v>
      </c>
      <c r="H2710" s="1" t="s">
        <v>53</v>
      </c>
      <c r="I2710" s="1" t="s">
        <v>60</v>
      </c>
      <c r="J2710" s="1" t="s">
        <v>61</v>
      </c>
      <c r="K2710" s="1" t="s">
        <v>21</v>
      </c>
      <c r="L2710" s="1" t="s">
        <v>23</v>
      </c>
      <c r="M2710" s="1">
        <v>50</v>
      </c>
      <c r="N2710" s="1">
        <v>200</v>
      </c>
      <c r="O2710" s="1">
        <v>100000</v>
      </c>
      <c r="P2710" s="1">
        <v>30000</v>
      </c>
      <c r="Q2710" s="1">
        <v>0.3</v>
      </c>
      <c r="R2710" s="1" t="s">
        <v>24</v>
      </c>
    </row>
    <row r="2711" spans="1:18" x14ac:dyDescent="0.25">
      <c r="A2711" s="1" t="s">
        <v>46</v>
      </c>
      <c r="B2711" s="1">
        <v>1185732</v>
      </c>
      <c r="C2711" s="3">
        <v>44541</v>
      </c>
      <c r="D2711" s="3" t="s">
        <v>139</v>
      </c>
      <c r="E2711" s="3" t="s">
        <v>145</v>
      </c>
      <c r="F2711" s="1">
        <v>4</v>
      </c>
      <c r="G2711" s="1">
        <v>2021</v>
      </c>
      <c r="H2711" s="1" t="s">
        <v>53</v>
      </c>
      <c r="I2711" s="1" t="s">
        <v>60</v>
      </c>
      <c r="J2711" s="1" t="s">
        <v>61</v>
      </c>
      <c r="K2711" s="1" t="s">
        <v>18</v>
      </c>
      <c r="L2711" s="1" t="s">
        <v>19</v>
      </c>
      <c r="M2711" s="1">
        <v>60</v>
      </c>
      <c r="N2711" s="1">
        <v>200</v>
      </c>
      <c r="O2711" s="1">
        <v>120000</v>
      </c>
      <c r="P2711" s="1">
        <v>42000</v>
      </c>
      <c r="Q2711" s="1">
        <v>0.35</v>
      </c>
      <c r="R2711" s="1" t="s">
        <v>24</v>
      </c>
    </row>
    <row r="2712" spans="1:18" x14ac:dyDescent="0.25">
      <c r="A2712" s="1" t="s">
        <v>46</v>
      </c>
      <c r="B2712" s="1">
        <v>1185732</v>
      </c>
      <c r="C2712" s="3">
        <v>44541</v>
      </c>
      <c r="D2712" s="3" t="s">
        <v>139</v>
      </c>
      <c r="E2712" s="3" t="s">
        <v>145</v>
      </c>
      <c r="F2712" s="1">
        <v>4</v>
      </c>
      <c r="G2712" s="1">
        <v>2021</v>
      </c>
      <c r="H2712" s="1" t="s">
        <v>53</v>
      </c>
      <c r="I2712" s="1" t="s">
        <v>60</v>
      </c>
      <c r="J2712" s="1" t="s">
        <v>61</v>
      </c>
      <c r="K2712" s="1" t="s">
        <v>21</v>
      </c>
      <c r="L2712" s="1" t="s">
        <v>19</v>
      </c>
      <c r="M2712" s="1">
        <v>65</v>
      </c>
      <c r="N2712" s="1">
        <v>300</v>
      </c>
      <c r="O2712" s="1">
        <v>195000</v>
      </c>
      <c r="P2712" s="1">
        <v>78000</v>
      </c>
      <c r="Q2712" s="1">
        <v>0.4</v>
      </c>
      <c r="R2712" s="1" t="s">
        <v>24</v>
      </c>
    </row>
    <row r="2713" spans="1:18" x14ac:dyDescent="0.25">
      <c r="A2713" s="1" t="s">
        <v>46</v>
      </c>
      <c r="B2713" s="1">
        <v>1185732</v>
      </c>
      <c r="C2713" s="3">
        <v>44205</v>
      </c>
      <c r="D2713" s="3" t="s">
        <v>139</v>
      </c>
      <c r="E2713" s="3" t="s">
        <v>146</v>
      </c>
      <c r="F2713" s="1">
        <v>1</v>
      </c>
      <c r="G2713" s="1">
        <v>2021</v>
      </c>
      <c r="H2713" s="1" t="s">
        <v>53</v>
      </c>
      <c r="I2713" s="1" t="s">
        <v>60</v>
      </c>
      <c r="J2713" s="1" t="s">
        <v>61</v>
      </c>
      <c r="K2713" s="1" t="s">
        <v>18</v>
      </c>
      <c r="L2713" s="1" t="s">
        <v>22</v>
      </c>
      <c r="M2713" s="1">
        <v>35</v>
      </c>
      <c r="N2713" s="1">
        <v>475</v>
      </c>
      <c r="O2713" s="1">
        <v>166250</v>
      </c>
      <c r="P2713" s="1">
        <v>58187.5</v>
      </c>
      <c r="Q2713" s="1">
        <v>0.35</v>
      </c>
      <c r="R2713" s="1" t="s">
        <v>24</v>
      </c>
    </row>
    <row r="2714" spans="1:18" x14ac:dyDescent="0.25">
      <c r="A2714" s="1" t="s">
        <v>46</v>
      </c>
      <c r="B2714" s="1">
        <v>1185732</v>
      </c>
      <c r="C2714" s="3">
        <v>44205</v>
      </c>
      <c r="D2714" s="3" t="s">
        <v>139</v>
      </c>
      <c r="E2714" s="3" t="s">
        <v>146</v>
      </c>
      <c r="F2714" s="1">
        <v>1</v>
      </c>
      <c r="G2714" s="1">
        <v>2021</v>
      </c>
      <c r="H2714" s="1" t="s">
        <v>53</v>
      </c>
      <c r="I2714" s="1" t="s">
        <v>60</v>
      </c>
      <c r="J2714" s="1" t="s">
        <v>61</v>
      </c>
      <c r="K2714" s="1" t="s">
        <v>18</v>
      </c>
      <c r="L2714" s="1" t="s">
        <v>23</v>
      </c>
      <c r="M2714" s="1">
        <v>35</v>
      </c>
      <c r="N2714" s="1">
        <v>275</v>
      </c>
      <c r="O2714" s="1">
        <v>96250</v>
      </c>
      <c r="P2714" s="1">
        <v>28875</v>
      </c>
      <c r="Q2714" s="1">
        <v>0.3</v>
      </c>
      <c r="R2714" s="1" t="s">
        <v>24</v>
      </c>
    </row>
    <row r="2715" spans="1:18" x14ac:dyDescent="0.25">
      <c r="A2715" s="1" t="s">
        <v>46</v>
      </c>
      <c r="B2715" s="1">
        <v>1185732</v>
      </c>
      <c r="C2715" s="3">
        <v>44205</v>
      </c>
      <c r="D2715" s="3" t="s">
        <v>139</v>
      </c>
      <c r="E2715" s="3" t="s">
        <v>146</v>
      </c>
      <c r="F2715" s="1">
        <v>1</v>
      </c>
      <c r="G2715" s="1">
        <v>2021</v>
      </c>
      <c r="H2715" s="1" t="s">
        <v>53</v>
      </c>
      <c r="I2715" s="1" t="s">
        <v>60</v>
      </c>
      <c r="J2715" s="1" t="s">
        <v>61</v>
      </c>
      <c r="K2715" s="1" t="s">
        <v>21</v>
      </c>
      <c r="L2715" s="1" t="s">
        <v>22</v>
      </c>
      <c r="M2715" s="1">
        <v>25</v>
      </c>
      <c r="N2715" s="1">
        <v>275</v>
      </c>
      <c r="O2715" s="1">
        <v>68750</v>
      </c>
      <c r="P2715" s="1">
        <v>20625</v>
      </c>
      <c r="Q2715" s="1">
        <v>0.3</v>
      </c>
      <c r="R2715" s="1" t="s">
        <v>24</v>
      </c>
    </row>
    <row r="2716" spans="1:18" x14ac:dyDescent="0.25">
      <c r="A2716" s="1" t="s">
        <v>46</v>
      </c>
      <c r="B2716" s="1">
        <v>1185732</v>
      </c>
      <c r="C2716" s="3">
        <v>44205</v>
      </c>
      <c r="D2716" s="3" t="s">
        <v>139</v>
      </c>
      <c r="E2716" s="3" t="s">
        <v>146</v>
      </c>
      <c r="F2716" s="1">
        <v>1</v>
      </c>
      <c r="G2716" s="1">
        <v>2021</v>
      </c>
      <c r="H2716" s="1" t="s">
        <v>53</v>
      </c>
      <c r="I2716" s="1" t="s">
        <v>60</v>
      </c>
      <c r="J2716" s="1" t="s">
        <v>61</v>
      </c>
      <c r="K2716" s="1" t="s">
        <v>21</v>
      </c>
      <c r="L2716" s="1" t="s">
        <v>23</v>
      </c>
      <c r="M2716" s="1">
        <v>30</v>
      </c>
      <c r="N2716" s="1">
        <v>125</v>
      </c>
      <c r="O2716" s="1">
        <v>37500</v>
      </c>
      <c r="P2716" s="1">
        <v>11250</v>
      </c>
      <c r="Q2716" s="1">
        <v>0.3</v>
      </c>
      <c r="R2716" s="1" t="s">
        <v>24</v>
      </c>
    </row>
    <row r="2717" spans="1:18" x14ac:dyDescent="0.25">
      <c r="A2717" s="1" t="s">
        <v>46</v>
      </c>
      <c r="B2717" s="1">
        <v>1185732</v>
      </c>
      <c r="C2717" s="3">
        <v>44205</v>
      </c>
      <c r="D2717" s="3" t="s">
        <v>139</v>
      </c>
      <c r="E2717" s="3" t="s">
        <v>146</v>
      </c>
      <c r="F2717" s="1">
        <v>1</v>
      </c>
      <c r="G2717" s="1">
        <v>2021</v>
      </c>
      <c r="H2717" s="1" t="s">
        <v>53</v>
      </c>
      <c r="I2717" s="1" t="s">
        <v>60</v>
      </c>
      <c r="J2717" s="1" t="s">
        <v>61</v>
      </c>
      <c r="K2717" s="1" t="s">
        <v>18</v>
      </c>
      <c r="L2717" s="1" t="s">
        <v>19</v>
      </c>
      <c r="M2717" s="1">
        <v>45</v>
      </c>
      <c r="N2717" s="1">
        <v>175</v>
      </c>
      <c r="O2717" s="1">
        <v>78750</v>
      </c>
      <c r="P2717" s="1">
        <v>27562.5</v>
      </c>
      <c r="Q2717" s="1">
        <v>0.35</v>
      </c>
      <c r="R2717" s="1" t="s">
        <v>24</v>
      </c>
    </row>
    <row r="2718" spans="1:18" x14ac:dyDescent="0.25">
      <c r="A2718" s="1" t="s">
        <v>46</v>
      </c>
      <c r="B2718" s="1">
        <v>1185732</v>
      </c>
      <c r="C2718" s="3">
        <v>44205</v>
      </c>
      <c r="D2718" s="3" t="s">
        <v>139</v>
      </c>
      <c r="E2718" s="3" t="s">
        <v>146</v>
      </c>
      <c r="F2718" s="1">
        <v>1</v>
      </c>
      <c r="G2718" s="1">
        <v>2021</v>
      </c>
      <c r="H2718" s="1" t="s">
        <v>53</v>
      </c>
      <c r="I2718" s="1" t="s">
        <v>60</v>
      </c>
      <c r="J2718" s="1" t="s">
        <v>61</v>
      </c>
      <c r="K2718" s="1" t="s">
        <v>21</v>
      </c>
      <c r="L2718" s="1" t="s">
        <v>19</v>
      </c>
      <c r="M2718" s="1">
        <v>35</v>
      </c>
      <c r="N2718" s="1">
        <v>275</v>
      </c>
      <c r="O2718" s="1">
        <v>96250</v>
      </c>
      <c r="P2718" s="1">
        <v>38500</v>
      </c>
      <c r="Q2718" s="1">
        <v>0.4</v>
      </c>
      <c r="R2718" s="1" t="s">
        <v>24</v>
      </c>
    </row>
    <row r="2719" spans="1:18" x14ac:dyDescent="0.25">
      <c r="A2719" s="1" t="s">
        <v>46</v>
      </c>
      <c r="B2719" s="1">
        <v>1185732</v>
      </c>
      <c r="C2719" s="3">
        <v>44236</v>
      </c>
      <c r="D2719" s="3" t="s">
        <v>135</v>
      </c>
      <c r="E2719" s="3" t="s">
        <v>147</v>
      </c>
      <c r="F2719" s="1">
        <v>1</v>
      </c>
      <c r="G2719" s="1">
        <v>2021</v>
      </c>
      <c r="H2719" s="1" t="s">
        <v>53</v>
      </c>
      <c r="I2719" s="1" t="s">
        <v>60</v>
      </c>
      <c r="J2719" s="1" t="s">
        <v>61</v>
      </c>
      <c r="K2719" s="1" t="s">
        <v>18</v>
      </c>
      <c r="L2719" s="1" t="s">
        <v>22</v>
      </c>
      <c r="M2719" s="1">
        <v>35</v>
      </c>
      <c r="N2719" s="1">
        <v>525</v>
      </c>
      <c r="O2719" s="1">
        <v>183750</v>
      </c>
      <c r="P2719" s="1">
        <v>64312.5</v>
      </c>
      <c r="Q2719" s="1">
        <v>0.35</v>
      </c>
      <c r="R2719" s="1" t="s">
        <v>24</v>
      </c>
    </row>
    <row r="2720" spans="1:18" x14ac:dyDescent="0.25">
      <c r="A2720" s="1" t="s">
        <v>46</v>
      </c>
      <c r="B2720" s="1">
        <v>1185732</v>
      </c>
      <c r="C2720" s="3">
        <v>44236</v>
      </c>
      <c r="D2720" s="3" t="s">
        <v>135</v>
      </c>
      <c r="E2720" s="3" t="s">
        <v>147</v>
      </c>
      <c r="F2720" s="1">
        <v>1</v>
      </c>
      <c r="G2720" s="1">
        <v>2021</v>
      </c>
      <c r="H2720" s="1" t="s">
        <v>53</v>
      </c>
      <c r="I2720" s="1" t="s">
        <v>60</v>
      </c>
      <c r="J2720" s="1" t="s">
        <v>61</v>
      </c>
      <c r="K2720" s="1" t="s">
        <v>18</v>
      </c>
      <c r="L2720" s="1" t="s">
        <v>23</v>
      </c>
      <c r="M2720" s="1">
        <v>35</v>
      </c>
      <c r="N2720" s="1">
        <v>175</v>
      </c>
      <c r="O2720" s="1">
        <v>61250</v>
      </c>
      <c r="P2720" s="1">
        <v>18375</v>
      </c>
      <c r="Q2720" s="1">
        <v>0.3</v>
      </c>
      <c r="R2720" s="1" t="s">
        <v>24</v>
      </c>
    </row>
    <row r="2721" spans="1:18" x14ac:dyDescent="0.25">
      <c r="A2721" s="1" t="s">
        <v>46</v>
      </c>
      <c r="B2721" s="1">
        <v>1185732</v>
      </c>
      <c r="C2721" s="3">
        <v>44236</v>
      </c>
      <c r="D2721" s="3" t="s">
        <v>135</v>
      </c>
      <c r="E2721" s="3" t="s">
        <v>147</v>
      </c>
      <c r="F2721" s="1">
        <v>1</v>
      </c>
      <c r="G2721" s="1">
        <v>2021</v>
      </c>
      <c r="H2721" s="1" t="s">
        <v>53</v>
      </c>
      <c r="I2721" s="1" t="s">
        <v>60</v>
      </c>
      <c r="J2721" s="1" t="s">
        <v>61</v>
      </c>
      <c r="K2721" s="1" t="s">
        <v>21</v>
      </c>
      <c r="L2721" s="1" t="s">
        <v>22</v>
      </c>
      <c r="M2721" s="1">
        <v>25</v>
      </c>
      <c r="N2721" s="1">
        <v>225</v>
      </c>
      <c r="O2721" s="1">
        <v>56250</v>
      </c>
      <c r="P2721" s="1">
        <v>16875</v>
      </c>
      <c r="Q2721" s="1">
        <v>0.3</v>
      </c>
      <c r="R2721" s="1" t="s">
        <v>24</v>
      </c>
    </row>
    <row r="2722" spans="1:18" x14ac:dyDescent="0.25">
      <c r="A2722" s="1" t="s">
        <v>46</v>
      </c>
      <c r="B2722" s="1">
        <v>1185732</v>
      </c>
      <c r="C2722" s="3">
        <v>44481</v>
      </c>
      <c r="D2722" s="3" t="s">
        <v>135</v>
      </c>
      <c r="E2722" s="3" t="s">
        <v>143</v>
      </c>
      <c r="F2722" s="1">
        <v>4</v>
      </c>
      <c r="G2722" s="1">
        <v>2021</v>
      </c>
      <c r="H2722" s="1" t="s">
        <v>53</v>
      </c>
      <c r="I2722" s="1" t="s">
        <v>60</v>
      </c>
      <c r="J2722" s="1" t="s">
        <v>61</v>
      </c>
      <c r="K2722" s="1" t="s">
        <v>21</v>
      </c>
      <c r="L2722" s="1" t="s">
        <v>19</v>
      </c>
      <c r="M2722" s="1">
        <v>55</v>
      </c>
      <c r="N2722" s="1">
        <v>70</v>
      </c>
      <c r="O2722" s="1">
        <v>3850</v>
      </c>
      <c r="P2722" s="1">
        <v>2117.5</v>
      </c>
      <c r="Q2722" s="1">
        <v>0.55000000000000004</v>
      </c>
      <c r="R2722" s="1" t="s">
        <v>24</v>
      </c>
    </row>
    <row r="2723" spans="1:18" x14ac:dyDescent="0.25">
      <c r="A2723" s="1" t="s">
        <v>46</v>
      </c>
      <c r="B2723" s="1">
        <v>1185732</v>
      </c>
      <c r="C2723" s="3">
        <v>44512</v>
      </c>
      <c r="D2723" s="3" t="s">
        <v>138</v>
      </c>
      <c r="E2723" s="3" t="s">
        <v>144</v>
      </c>
      <c r="F2723" s="1">
        <v>4</v>
      </c>
      <c r="G2723" s="1">
        <v>2021</v>
      </c>
      <c r="H2723" s="1" t="s">
        <v>53</v>
      </c>
      <c r="I2723" s="1" t="s">
        <v>60</v>
      </c>
      <c r="J2723" s="1" t="s">
        <v>61</v>
      </c>
      <c r="K2723" s="1" t="s">
        <v>18</v>
      </c>
      <c r="L2723" s="1" t="s">
        <v>22</v>
      </c>
      <c r="M2723" s="1">
        <v>53</v>
      </c>
      <c r="N2723" s="1">
        <v>104</v>
      </c>
      <c r="O2723" s="1">
        <v>5512</v>
      </c>
      <c r="P2723" s="1">
        <v>2700.88</v>
      </c>
      <c r="Q2723" s="1">
        <v>0.49</v>
      </c>
      <c r="R2723" s="1" t="s">
        <v>24</v>
      </c>
    </row>
    <row r="2724" spans="1:18" x14ac:dyDescent="0.25">
      <c r="A2724" s="1" t="s">
        <v>46</v>
      </c>
      <c r="B2724" s="1">
        <v>1185732</v>
      </c>
      <c r="C2724" s="3">
        <v>44512</v>
      </c>
      <c r="D2724" s="3" t="s">
        <v>138</v>
      </c>
      <c r="E2724" s="3" t="s">
        <v>144</v>
      </c>
      <c r="F2724" s="1">
        <v>4</v>
      </c>
      <c r="G2724" s="1">
        <v>2021</v>
      </c>
      <c r="H2724" s="1" t="s">
        <v>53</v>
      </c>
      <c r="I2724" s="1" t="s">
        <v>60</v>
      </c>
      <c r="J2724" s="1" t="s">
        <v>61</v>
      </c>
      <c r="K2724" s="1" t="s">
        <v>18</v>
      </c>
      <c r="L2724" s="1" t="s">
        <v>23</v>
      </c>
      <c r="M2724" s="1">
        <v>41</v>
      </c>
      <c r="N2724" s="1">
        <v>63</v>
      </c>
      <c r="O2724" s="1">
        <v>2583</v>
      </c>
      <c r="P2724" s="1">
        <v>1059.03</v>
      </c>
      <c r="Q2724" s="1">
        <v>0.41</v>
      </c>
      <c r="R2724" s="1" t="s">
        <v>24</v>
      </c>
    </row>
    <row r="2725" spans="1:18" x14ac:dyDescent="0.25">
      <c r="A2725" s="1" t="s">
        <v>46</v>
      </c>
      <c r="B2725" s="1">
        <v>1185732</v>
      </c>
      <c r="C2725" s="3">
        <v>44512</v>
      </c>
      <c r="D2725" s="3" t="s">
        <v>138</v>
      </c>
      <c r="E2725" s="3" t="s">
        <v>144</v>
      </c>
      <c r="F2725" s="1">
        <v>4</v>
      </c>
      <c r="G2725" s="1">
        <v>2021</v>
      </c>
      <c r="H2725" s="1" t="s">
        <v>53</v>
      </c>
      <c r="I2725" s="1" t="s">
        <v>60</v>
      </c>
      <c r="J2725" s="1" t="s">
        <v>61</v>
      </c>
      <c r="K2725" s="1" t="s">
        <v>21</v>
      </c>
      <c r="L2725" s="1" t="s">
        <v>22</v>
      </c>
      <c r="M2725" s="1">
        <v>43</v>
      </c>
      <c r="N2725" s="1">
        <v>57</v>
      </c>
      <c r="O2725" s="1">
        <v>2451</v>
      </c>
      <c r="P2725" s="1">
        <v>1078.44</v>
      </c>
      <c r="Q2725" s="1">
        <v>0.44</v>
      </c>
      <c r="R2725" s="1" t="s">
        <v>24</v>
      </c>
    </row>
    <row r="2726" spans="1:18" x14ac:dyDescent="0.25">
      <c r="A2726" s="1" t="s">
        <v>46</v>
      </c>
      <c r="B2726" s="1">
        <v>1185732</v>
      </c>
      <c r="C2726" s="3">
        <v>44512</v>
      </c>
      <c r="D2726" s="3" t="s">
        <v>138</v>
      </c>
      <c r="E2726" s="3" t="s">
        <v>144</v>
      </c>
      <c r="F2726" s="1">
        <v>4</v>
      </c>
      <c r="G2726" s="1">
        <v>2021</v>
      </c>
      <c r="H2726" s="1" t="s">
        <v>53</v>
      </c>
      <c r="I2726" s="1" t="s">
        <v>60</v>
      </c>
      <c r="J2726" s="1" t="s">
        <v>61</v>
      </c>
      <c r="K2726" s="1" t="s">
        <v>21</v>
      </c>
      <c r="L2726" s="1" t="s">
        <v>23</v>
      </c>
      <c r="M2726" s="1">
        <v>43</v>
      </c>
      <c r="N2726" s="1">
        <v>44</v>
      </c>
      <c r="O2726" s="1">
        <v>1892</v>
      </c>
      <c r="P2726" s="1">
        <v>832.48</v>
      </c>
      <c r="Q2726" s="1">
        <v>0.44</v>
      </c>
      <c r="R2726" s="1" t="s">
        <v>24</v>
      </c>
    </row>
    <row r="2727" spans="1:18" x14ac:dyDescent="0.25">
      <c r="A2727" s="1" t="s">
        <v>46</v>
      </c>
      <c r="B2727" s="1">
        <v>1185732</v>
      </c>
      <c r="C2727" s="3">
        <v>44512</v>
      </c>
      <c r="D2727" s="3" t="s">
        <v>138</v>
      </c>
      <c r="E2727" s="3" t="s">
        <v>144</v>
      </c>
      <c r="F2727" s="1">
        <v>4</v>
      </c>
      <c r="G2727" s="1">
        <v>2021</v>
      </c>
      <c r="H2727" s="1" t="s">
        <v>53</v>
      </c>
      <c r="I2727" s="1" t="s">
        <v>60</v>
      </c>
      <c r="J2727" s="1" t="s">
        <v>61</v>
      </c>
      <c r="K2727" s="1" t="s">
        <v>18</v>
      </c>
      <c r="L2727" s="1" t="s">
        <v>19</v>
      </c>
      <c r="M2727" s="1">
        <v>59</v>
      </c>
      <c r="N2727" s="1">
        <v>45</v>
      </c>
      <c r="O2727" s="1">
        <v>2655</v>
      </c>
      <c r="P2727" s="1">
        <v>1221.3</v>
      </c>
      <c r="Q2727" s="1">
        <v>0.46</v>
      </c>
      <c r="R2727" s="1" t="s">
        <v>24</v>
      </c>
    </row>
    <row r="2728" spans="1:18" x14ac:dyDescent="0.25">
      <c r="A2728" s="1" t="s">
        <v>46</v>
      </c>
      <c r="B2728" s="1">
        <v>1185732</v>
      </c>
      <c r="C2728" s="3">
        <v>44512</v>
      </c>
      <c r="D2728" s="3" t="s">
        <v>138</v>
      </c>
      <c r="E2728" s="3" t="s">
        <v>144</v>
      </c>
      <c r="F2728" s="1">
        <v>4</v>
      </c>
      <c r="G2728" s="1">
        <v>2021</v>
      </c>
      <c r="H2728" s="1" t="s">
        <v>53</v>
      </c>
      <c r="I2728" s="1" t="s">
        <v>60</v>
      </c>
      <c r="J2728" s="1" t="s">
        <v>61</v>
      </c>
      <c r="K2728" s="1" t="s">
        <v>21</v>
      </c>
      <c r="L2728" s="1" t="s">
        <v>19</v>
      </c>
      <c r="M2728" s="1">
        <v>61</v>
      </c>
      <c r="N2728" s="1">
        <v>65</v>
      </c>
      <c r="O2728" s="1">
        <v>3965</v>
      </c>
      <c r="P2728" s="1">
        <v>1982.5</v>
      </c>
      <c r="Q2728" s="1">
        <v>0.5</v>
      </c>
      <c r="R2728" s="1" t="s">
        <v>24</v>
      </c>
    </row>
    <row r="2729" spans="1:18" x14ac:dyDescent="0.25">
      <c r="A2729" s="1" t="s">
        <v>46</v>
      </c>
      <c r="B2729" s="1">
        <v>1185732</v>
      </c>
      <c r="C2729" s="3">
        <v>44541</v>
      </c>
      <c r="D2729" s="3" t="s">
        <v>139</v>
      </c>
      <c r="E2729" s="3" t="s">
        <v>145</v>
      </c>
      <c r="F2729" s="1">
        <v>4</v>
      </c>
      <c r="G2729" s="1">
        <v>2021</v>
      </c>
      <c r="H2729" s="1" t="s">
        <v>53</v>
      </c>
      <c r="I2729" s="1" t="s">
        <v>60</v>
      </c>
      <c r="J2729" s="1" t="s">
        <v>61</v>
      </c>
      <c r="K2729" s="1" t="s">
        <v>18</v>
      </c>
      <c r="L2729" s="1" t="s">
        <v>22</v>
      </c>
      <c r="M2729" s="1">
        <v>58</v>
      </c>
      <c r="N2729" s="1">
        <v>140</v>
      </c>
      <c r="O2729" s="1">
        <v>8120</v>
      </c>
      <c r="P2729" s="1">
        <v>3735.2</v>
      </c>
      <c r="Q2729" s="1">
        <v>0.46</v>
      </c>
      <c r="R2729" s="1" t="s">
        <v>24</v>
      </c>
    </row>
    <row r="2730" spans="1:18" x14ac:dyDescent="0.25">
      <c r="A2730" s="1" t="s">
        <v>46</v>
      </c>
      <c r="B2730" s="1">
        <v>1185732</v>
      </c>
      <c r="C2730" s="3">
        <v>44541</v>
      </c>
      <c r="D2730" s="3" t="s">
        <v>139</v>
      </c>
      <c r="E2730" s="3" t="s">
        <v>145</v>
      </c>
      <c r="F2730" s="1">
        <v>4</v>
      </c>
      <c r="G2730" s="1">
        <v>2021</v>
      </c>
      <c r="H2730" s="1" t="s">
        <v>53</v>
      </c>
      <c r="I2730" s="1" t="s">
        <v>60</v>
      </c>
      <c r="J2730" s="1" t="s">
        <v>61</v>
      </c>
      <c r="K2730" s="1" t="s">
        <v>18</v>
      </c>
      <c r="L2730" s="1" t="s">
        <v>23</v>
      </c>
      <c r="M2730" s="1">
        <v>45</v>
      </c>
      <c r="N2730" s="1">
        <v>75</v>
      </c>
      <c r="O2730" s="1">
        <v>3375</v>
      </c>
      <c r="P2730" s="1">
        <v>1451.25</v>
      </c>
      <c r="Q2730" s="1">
        <v>0.43</v>
      </c>
      <c r="R2730" s="1" t="s">
        <v>24</v>
      </c>
    </row>
    <row r="2731" spans="1:18" x14ac:dyDescent="0.25">
      <c r="A2731" s="1" t="s">
        <v>46</v>
      </c>
      <c r="B2731" s="1">
        <v>1185732</v>
      </c>
      <c r="C2731" s="3">
        <v>44541</v>
      </c>
      <c r="D2731" s="3" t="s">
        <v>139</v>
      </c>
      <c r="E2731" s="3" t="s">
        <v>145</v>
      </c>
      <c r="F2731" s="1">
        <v>4</v>
      </c>
      <c r="G2731" s="1">
        <v>2021</v>
      </c>
      <c r="H2731" s="1" t="s">
        <v>53</v>
      </c>
      <c r="I2731" s="1" t="s">
        <v>60</v>
      </c>
      <c r="J2731" s="1" t="s">
        <v>61</v>
      </c>
      <c r="K2731" s="1" t="s">
        <v>21</v>
      </c>
      <c r="L2731" s="1" t="s">
        <v>22</v>
      </c>
      <c r="M2731" s="1">
        <v>45</v>
      </c>
      <c r="N2731" s="1">
        <v>73</v>
      </c>
      <c r="O2731" s="1">
        <v>3285</v>
      </c>
      <c r="P2731" s="1">
        <v>1379.7</v>
      </c>
      <c r="Q2731" s="1">
        <v>0.42</v>
      </c>
      <c r="R2731" s="1" t="s">
        <v>24</v>
      </c>
    </row>
    <row r="2732" spans="1:18" x14ac:dyDescent="0.25">
      <c r="A2732" s="1" t="s">
        <v>46</v>
      </c>
      <c r="B2732" s="1">
        <v>1185732</v>
      </c>
      <c r="C2732" s="3">
        <v>44541</v>
      </c>
      <c r="D2732" s="3" t="s">
        <v>139</v>
      </c>
      <c r="E2732" s="3" t="s">
        <v>145</v>
      </c>
      <c r="F2732" s="1">
        <v>4</v>
      </c>
      <c r="G2732" s="1">
        <v>2021</v>
      </c>
      <c r="H2732" s="1" t="s">
        <v>53</v>
      </c>
      <c r="I2732" s="1" t="s">
        <v>60</v>
      </c>
      <c r="J2732" s="1" t="s">
        <v>61</v>
      </c>
      <c r="K2732" s="1" t="s">
        <v>21</v>
      </c>
      <c r="L2732" s="1" t="s">
        <v>23</v>
      </c>
      <c r="M2732" s="1">
        <v>45</v>
      </c>
      <c r="N2732" s="1">
        <v>50</v>
      </c>
      <c r="O2732" s="1">
        <v>2250</v>
      </c>
      <c r="P2732" s="1">
        <v>1012.5</v>
      </c>
      <c r="Q2732" s="1">
        <v>0.45</v>
      </c>
      <c r="R2732" s="1" t="s">
        <v>24</v>
      </c>
    </row>
    <row r="2733" spans="1:18" x14ac:dyDescent="0.25">
      <c r="A2733" s="1" t="s">
        <v>46</v>
      </c>
      <c r="B2733" s="1">
        <v>1185732</v>
      </c>
      <c r="C2733" s="3">
        <v>44541</v>
      </c>
      <c r="D2733" s="3" t="s">
        <v>139</v>
      </c>
      <c r="E2733" s="3" t="s">
        <v>145</v>
      </c>
      <c r="F2733" s="1">
        <v>4</v>
      </c>
      <c r="G2733" s="1">
        <v>2021</v>
      </c>
      <c r="H2733" s="1" t="s">
        <v>53</v>
      </c>
      <c r="I2733" s="1" t="s">
        <v>60</v>
      </c>
      <c r="J2733" s="1" t="s">
        <v>61</v>
      </c>
      <c r="K2733" s="1" t="s">
        <v>18</v>
      </c>
      <c r="L2733" s="1" t="s">
        <v>19</v>
      </c>
      <c r="M2733" s="1">
        <v>56</v>
      </c>
      <c r="N2733" s="1">
        <v>50</v>
      </c>
      <c r="O2733" s="1">
        <v>2800</v>
      </c>
      <c r="P2733" s="1">
        <v>1260</v>
      </c>
      <c r="Q2733" s="1">
        <v>0.45</v>
      </c>
      <c r="R2733" s="1" t="s">
        <v>24</v>
      </c>
    </row>
    <row r="2734" spans="1:18" x14ac:dyDescent="0.25">
      <c r="A2734" s="1" t="s">
        <v>46</v>
      </c>
      <c r="B2734" s="1">
        <v>1185732</v>
      </c>
      <c r="C2734" s="3">
        <v>44541</v>
      </c>
      <c r="D2734" s="3" t="s">
        <v>139</v>
      </c>
      <c r="E2734" s="3" t="s">
        <v>145</v>
      </c>
      <c r="F2734" s="1">
        <v>4</v>
      </c>
      <c r="G2734" s="1">
        <v>2021</v>
      </c>
      <c r="H2734" s="1" t="s">
        <v>53</v>
      </c>
      <c r="I2734" s="1" t="s">
        <v>60</v>
      </c>
      <c r="J2734" s="1" t="s">
        <v>61</v>
      </c>
      <c r="K2734" s="1" t="s">
        <v>21</v>
      </c>
      <c r="L2734" s="1" t="s">
        <v>19</v>
      </c>
      <c r="M2734" s="1">
        <v>64</v>
      </c>
      <c r="N2734" s="1">
        <v>75</v>
      </c>
      <c r="O2734" s="1">
        <v>4800</v>
      </c>
      <c r="P2734" s="1">
        <v>2496</v>
      </c>
      <c r="Q2734" s="1">
        <v>0.52</v>
      </c>
      <c r="R2734" s="1" t="s">
        <v>24</v>
      </c>
    </row>
    <row r="2735" spans="1:18" x14ac:dyDescent="0.25">
      <c r="A2735" s="1" t="s">
        <v>46</v>
      </c>
      <c r="B2735" s="1">
        <v>1185732</v>
      </c>
      <c r="C2735" s="3">
        <v>44205</v>
      </c>
      <c r="D2735" s="3" t="s">
        <v>139</v>
      </c>
      <c r="E2735" s="3" t="s">
        <v>146</v>
      </c>
      <c r="F2735" s="1">
        <v>1</v>
      </c>
      <c r="G2735" s="1">
        <v>2021</v>
      </c>
      <c r="H2735" s="1" t="s">
        <v>53</v>
      </c>
      <c r="I2735" s="1" t="s">
        <v>60</v>
      </c>
      <c r="J2735" s="1" t="s">
        <v>61</v>
      </c>
      <c r="K2735" s="1" t="s">
        <v>18</v>
      </c>
      <c r="L2735" s="1" t="s">
        <v>22</v>
      </c>
      <c r="M2735" s="1">
        <v>33</v>
      </c>
      <c r="N2735" s="1">
        <v>128</v>
      </c>
      <c r="O2735" s="1">
        <v>4224</v>
      </c>
      <c r="P2735" s="1">
        <v>1900.8</v>
      </c>
      <c r="Q2735" s="1">
        <v>0.45</v>
      </c>
      <c r="R2735" s="1" t="s">
        <v>24</v>
      </c>
    </row>
    <row r="2736" spans="1:18" x14ac:dyDescent="0.25">
      <c r="A2736" s="1" t="s">
        <v>46</v>
      </c>
      <c r="B2736" s="1">
        <v>1185732</v>
      </c>
      <c r="C2736" s="3">
        <v>44205</v>
      </c>
      <c r="D2736" s="3" t="s">
        <v>139</v>
      </c>
      <c r="E2736" s="3" t="s">
        <v>146</v>
      </c>
      <c r="F2736" s="1">
        <v>1</v>
      </c>
      <c r="G2736" s="1">
        <v>2021</v>
      </c>
      <c r="H2736" s="1" t="s">
        <v>53</v>
      </c>
      <c r="I2736" s="1" t="s">
        <v>60</v>
      </c>
      <c r="J2736" s="1" t="s">
        <v>61</v>
      </c>
      <c r="K2736" s="1" t="s">
        <v>18</v>
      </c>
      <c r="L2736" s="1" t="s">
        <v>23</v>
      </c>
      <c r="M2736" s="1">
        <v>32</v>
      </c>
      <c r="N2736" s="1">
        <v>74</v>
      </c>
      <c r="O2736" s="1">
        <v>2368</v>
      </c>
      <c r="P2736" s="1">
        <v>1041.92</v>
      </c>
      <c r="Q2736" s="1">
        <v>0.44</v>
      </c>
      <c r="R2736" s="1" t="s">
        <v>24</v>
      </c>
    </row>
    <row r="2737" spans="1:18" x14ac:dyDescent="0.25">
      <c r="A2737" s="1" t="s">
        <v>46</v>
      </c>
      <c r="B2737" s="1">
        <v>1185732</v>
      </c>
      <c r="C2737" s="3">
        <v>44205</v>
      </c>
      <c r="D2737" s="3" t="s">
        <v>139</v>
      </c>
      <c r="E2737" s="3" t="s">
        <v>146</v>
      </c>
      <c r="F2737" s="1">
        <v>1</v>
      </c>
      <c r="G2737" s="1">
        <v>2021</v>
      </c>
      <c r="H2737" s="1" t="s">
        <v>53</v>
      </c>
      <c r="I2737" s="1" t="s">
        <v>60</v>
      </c>
      <c r="J2737" s="1" t="s">
        <v>61</v>
      </c>
      <c r="K2737" s="1" t="s">
        <v>21</v>
      </c>
      <c r="L2737" s="1" t="s">
        <v>22</v>
      </c>
      <c r="M2737" s="1">
        <v>25</v>
      </c>
      <c r="N2737" s="1">
        <v>74</v>
      </c>
      <c r="O2737" s="1">
        <v>1850</v>
      </c>
      <c r="P2737" s="1">
        <v>740</v>
      </c>
      <c r="Q2737" s="1">
        <v>0.4</v>
      </c>
      <c r="R2737" s="1" t="s">
        <v>24</v>
      </c>
    </row>
    <row r="2738" spans="1:18" x14ac:dyDescent="0.25">
      <c r="A2738" s="1" t="s">
        <v>46</v>
      </c>
      <c r="B2738" s="1">
        <v>1185732</v>
      </c>
      <c r="C2738" s="3">
        <v>44205</v>
      </c>
      <c r="D2738" s="3" t="s">
        <v>139</v>
      </c>
      <c r="E2738" s="3" t="s">
        <v>146</v>
      </c>
      <c r="F2738" s="1">
        <v>1</v>
      </c>
      <c r="G2738" s="1">
        <v>2021</v>
      </c>
      <c r="H2738" s="1" t="s">
        <v>53</v>
      </c>
      <c r="I2738" s="1" t="s">
        <v>60</v>
      </c>
      <c r="J2738" s="1" t="s">
        <v>61</v>
      </c>
      <c r="K2738" s="1" t="s">
        <v>21</v>
      </c>
      <c r="L2738" s="1" t="s">
        <v>23</v>
      </c>
      <c r="M2738" s="1">
        <v>28</v>
      </c>
      <c r="N2738" s="1">
        <v>33</v>
      </c>
      <c r="O2738" s="1">
        <v>924</v>
      </c>
      <c r="P2738" s="1">
        <v>415.8</v>
      </c>
      <c r="Q2738" s="1">
        <v>0.45</v>
      </c>
      <c r="R2738" s="1" t="s">
        <v>24</v>
      </c>
    </row>
    <row r="2739" spans="1:18" x14ac:dyDescent="0.25">
      <c r="A2739" s="1" t="s">
        <v>46</v>
      </c>
      <c r="B2739" s="1">
        <v>1185732</v>
      </c>
      <c r="C2739" s="3">
        <v>44205</v>
      </c>
      <c r="D2739" s="3" t="s">
        <v>139</v>
      </c>
      <c r="E2739" s="3" t="s">
        <v>146</v>
      </c>
      <c r="F2739" s="1">
        <v>1</v>
      </c>
      <c r="G2739" s="1">
        <v>2021</v>
      </c>
      <c r="H2739" s="1" t="s">
        <v>53</v>
      </c>
      <c r="I2739" s="1" t="s">
        <v>60</v>
      </c>
      <c r="J2739" s="1" t="s">
        <v>61</v>
      </c>
      <c r="K2739" s="1" t="s">
        <v>18</v>
      </c>
      <c r="L2739" s="1" t="s">
        <v>19</v>
      </c>
      <c r="M2739" s="1">
        <v>43</v>
      </c>
      <c r="N2739" s="1">
        <v>49</v>
      </c>
      <c r="O2739" s="1">
        <v>2107</v>
      </c>
      <c r="P2739" s="1">
        <v>1032.43</v>
      </c>
      <c r="Q2739" s="1">
        <v>0.49</v>
      </c>
      <c r="R2739" s="1" t="s">
        <v>24</v>
      </c>
    </row>
    <row r="2740" spans="1:18" x14ac:dyDescent="0.25">
      <c r="A2740" s="1" t="s">
        <v>46</v>
      </c>
      <c r="B2740" s="1">
        <v>1185732</v>
      </c>
      <c r="C2740" s="3">
        <v>44205</v>
      </c>
      <c r="D2740" s="3" t="s">
        <v>139</v>
      </c>
      <c r="E2740" s="3" t="s">
        <v>146</v>
      </c>
      <c r="F2740" s="1">
        <v>1</v>
      </c>
      <c r="G2740" s="1">
        <v>2021</v>
      </c>
      <c r="H2740" s="1" t="s">
        <v>53</v>
      </c>
      <c r="I2740" s="1" t="s">
        <v>60</v>
      </c>
      <c r="J2740" s="1" t="s">
        <v>61</v>
      </c>
      <c r="K2740" s="1" t="s">
        <v>21</v>
      </c>
      <c r="L2740" s="1" t="s">
        <v>19</v>
      </c>
      <c r="M2740" s="1">
        <v>33</v>
      </c>
      <c r="N2740" s="1">
        <v>72</v>
      </c>
      <c r="O2740" s="1">
        <v>2376</v>
      </c>
      <c r="P2740" s="1">
        <v>1211.76</v>
      </c>
      <c r="Q2740" s="1">
        <v>0.51</v>
      </c>
      <c r="R2740" s="1" t="s">
        <v>24</v>
      </c>
    </row>
    <row r="2741" spans="1:18" x14ac:dyDescent="0.25">
      <c r="A2741" s="1" t="s">
        <v>46</v>
      </c>
      <c r="B2741" s="1">
        <v>1185732</v>
      </c>
      <c r="C2741" s="3">
        <v>44236</v>
      </c>
      <c r="D2741" s="3" t="s">
        <v>135</v>
      </c>
      <c r="E2741" s="3" t="s">
        <v>147</v>
      </c>
      <c r="F2741" s="1">
        <v>1</v>
      </c>
      <c r="G2741" s="1">
        <v>2021</v>
      </c>
      <c r="H2741" s="1" t="s">
        <v>53</v>
      </c>
      <c r="I2741" s="1" t="s">
        <v>60</v>
      </c>
      <c r="J2741" s="1" t="s">
        <v>61</v>
      </c>
      <c r="K2741" s="1" t="s">
        <v>18</v>
      </c>
      <c r="L2741" s="1" t="s">
        <v>22</v>
      </c>
      <c r="M2741" s="1">
        <v>34</v>
      </c>
      <c r="N2741" s="1">
        <v>152</v>
      </c>
      <c r="O2741" s="1">
        <v>5168</v>
      </c>
      <c r="P2741" s="1">
        <v>2325.6</v>
      </c>
      <c r="Q2741" s="1">
        <v>0.45</v>
      </c>
      <c r="R2741" s="1" t="s">
        <v>24</v>
      </c>
    </row>
    <row r="2742" spans="1:18" x14ac:dyDescent="0.25">
      <c r="A2742" s="1" t="s">
        <v>46</v>
      </c>
      <c r="B2742" s="1">
        <v>1185732</v>
      </c>
      <c r="C2742" s="3">
        <v>44236</v>
      </c>
      <c r="D2742" s="3" t="s">
        <v>135</v>
      </c>
      <c r="E2742" s="3" t="s">
        <v>147</v>
      </c>
      <c r="F2742" s="1">
        <v>1</v>
      </c>
      <c r="G2742" s="1">
        <v>2021</v>
      </c>
      <c r="H2742" s="1" t="s">
        <v>53</v>
      </c>
      <c r="I2742" s="1" t="s">
        <v>60</v>
      </c>
      <c r="J2742" s="1" t="s">
        <v>61</v>
      </c>
      <c r="K2742" s="1" t="s">
        <v>18</v>
      </c>
      <c r="L2742" s="1" t="s">
        <v>23</v>
      </c>
      <c r="M2742" s="1">
        <v>34</v>
      </c>
      <c r="N2742" s="1">
        <v>51</v>
      </c>
      <c r="O2742" s="1">
        <v>1734</v>
      </c>
      <c r="P2742" s="1">
        <v>745.62</v>
      </c>
      <c r="Q2742" s="1">
        <v>0.43</v>
      </c>
      <c r="R2742" s="1" t="s">
        <v>24</v>
      </c>
    </row>
    <row r="2743" spans="1:18" x14ac:dyDescent="0.25">
      <c r="A2743" s="1" t="s">
        <v>46</v>
      </c>
      <c r="B2743" s="1">
        <v>1185732</v>
      </c>
      <c r="C2743" s="3">
        <v>44236</v>
      </c>
      <c r="D2743" s="3" t="s">
        <v>135</v>
      </c>
      <c r="E2743" s="3" t="s">
        <v>147</v>
      </c>
      <c r="F2743" s="1">
        <v>1</v>
      </c>
      <c r="G2743" s="1">
        <v>2021</v>
      </c>
      <c r="H2743" s="1" t="s">
        <v>53</v>
      </c>
      <c r="I2743" s="1" t="s">
        <v>60</v>
      </c>
      <c r="J2743" s="1" t="s">
        <v>61</v>
      </c>
      <c r="K2743" s="1" t="s">
        <v>21</v>
      </c>
      <c r="L2743" s="1" t="s">
        <v>22</v>
      </c>
      <c r="M2743" s="1">
        <v>24</v>
      </c>
      <c r="N2743" s="1">
        <v>68</v>
      </c>
      <c r="O2743" s="1">
        <v>1632</v>
      </c>
      <c r="P2743" s="1">
        <v>685.44</v>
      </c>
      <c r="Q2743" s="1">
        <v>0.42</v>
      </c>
      <c r="R2743" s="1" t="s">
        <v>24</v>
      </c>
    </row>
    <row r="2744" spans="1:18" x14ac:dyDescent="0.25">
      <c r="A2744" s="1" t="s">
        <v>49</v>
      </c>
      <c r="B2744" s="1">
        <v>1185732</v>
      </c>
      <c r="C2744" s="3">
        <v>44547</v>
      </c>
      <c r="D2744" s="3" t="s">
        <v>138</v>
      </c>
      <c r="E2744" s="3" t="s">
        <v>145</v>
      </c>
      <c r="F2744" s="1">
        <v>4</v>
      </c>
      <c r="G2744" s="1">
        <v>2021</v>
      </c>
      <c r="H2744" s="1" t="s">
        <v>53</v>
      </c>
      <c r="I2744" s="1" t="s">
        <v>62</v>
      </c>
      <c r="J2744" s="1" t="s">
        <v>63</v>
      </c>
      <c r="K2744" s="1" t="s">
        <v>21</v>
      </c>
      <c r="L2744" s="1" t="s">
        <v>22</v>
      </c>
      <c r="M2744" s="1">
        <v>35</v>
      </c>
      <c r="N2744" s="1">
        <v>400</v>
      </c>
      <c r="O2744" s="1">
        <v>140000</v>
      </c>
      <c r="P2744" s="1">
        <v>49000</v>
      </c>
      <c r="Q2744" s="1">
        <v>0.35</v>
      </c>
      <c r="R2744" s="1" t="s">
        <v>27</v>
      </c>
    </row>
    <row r="2745" spans="1:18" x14ac:dyDescent="0.25">
      <c r="A2745" s="1" t="s">
        <v>49</v>
      </c>
      <c r="B2745" s="1">
        <v>1185732</v>
      </c>
      <c r="C2745" s="3">
        <v>44547</v>
      </c>
      <c r="D2745" s="3" t="s">
        <v>138</v>
      </c>
      <c r="E2745" s="3" t="s">
        <v>145</v>
      </c>
      <c r="F2745" s="1">
        <v>4</v>
      </c>
      <c r="G2745" s="1">
        <v>2021</v>
      </c>
      <c r="H2745" s="1" t="s">
        <v>53</v>
      </c>
      <c r="I2745" s="1" t="s">
        <v>62</v>
      </c>
      <c r="J2745" s="1" t="s">
        <v>63</v>
      </c>
      <c r="K2745" s="1" t="s">
        <v>21</v>
      </c>
      <c r="L2745" s="1" t="s">
        <v>23</v>
      </c>
      <c r="M2745" s="1">
        <v>35</v>
      </c>
      <c r="N2745" s="1">
        <v>350</v>
      </c>
      <c r="O2745" s="1">
        <v>122500</v>
      </c>
      <c r="P2745" s="1">
        <v>49000</v>
      </c>
      <c r="Q2745" s="1">
        <v>0.4</v>
      </c>
      <c r="R2745" s="1" t="s">
        <v>27</v>
      </c>
    </row>
    <row r="2746" spans="1:18" x14ac:dyDescent="0.25">
      <c r="A2746" s="1" t="s">
        <v>49</v>
      </c>
      <c r="B2746" s="1">
        <v>1185732</v>
      </c>
      <c r="C2746" s="3">
        <v>44547</v>
      </c>
      <c r="D2746" s="3" t="s">
        <v>138</v>
      </c>
      <c r="E2746" s="3" t="s">
        <v>145</v>
      </c>
      <c r="F2746" s="1">
        <v>4</v>
      </c>
      <c r="G2746" s="1">
        <v>2021</v>
      </c>
      <c r="H2746" s="1" t="s">
        <v>53</v>
      </c>
      <c r="I2746" s="1" t="s">
        <v>62</v>
      </c>
      <c r="J2746" s="1" t="s">
        <v>63</v>
      </c>
      <c r="K2746" s="1" t="s">
        <v>18</v>
      </c>
      <c r="L2746" s="1" t="s">
        <v>19</v>
      </c>
      <c r="M2746" s="1">
        <v>45</v>
      </c>
      <c r="N2746" s="1">
        <v>350</v>
      </c>
      <c r="O2746" s="1">
        <v>157500</v>
      </c>
      <c r="P2746" s="1">
        <v>55125</v>
      </c>
      <c r="Q2746" s="1">
        <v>0.35</v>
      </c>
      <c r="R2746" s="1" t="s">
        <v>27</v>
      </c>
    </row>
    <row r="2747" spans="1:18" x14ac:dyDescent="0.25">
      <c r="A2747" s="1" t="s">
        <v>49</v>
      </c>
      <c r="B2747" s="1">
        <v>1185732</v>
      </c>
      <c r="C2747" s="3">
        <v>44547</v>
      </c>
      <c r="D2747" s="3" t="s">
        <v>138</v>
      </c>
      <c r="E2747" s="3" t="s">
        <v>145</v>
      </c>
      <c r="F2747" s="1">
        <v>4</v>
      </c>
      <c r="G2747" s="1">
        <v>2021</v>
      </c>
      <c r="H2747" s="1" t="s">
        <v>53</v>
      </c>
      <c r="I2747" s="1" t="s">
        <v>62</v>
      </c>
      <c r="J2747" s="1" t="s">
        <v>63</v>
      </c>
      <c r="K2747" s="1" t="s">
        <v>21</v>
      </c>
      <c r="L2747" s="1" t="s">
        <v>19</v>
      </c>
      <c r="M2747" s="1">
        <v>50</v>
      </c>
      <c r="N2747" s="1">
        <v>450</v>
      </c>
      <c r="O2747" s="1">
        <v>225000</v>
      </c>
      <c r="P2747" s="1">
        <v>112500</v>
      </c>
      <c r="Q2747" s="1">
        <v>0.5</v>
      </c>
      <c r="R2747" s="1" t="s">
        <v>27</v>
      </c>
    </row>
    <row r="2748" spans="1:18" x14ac:dyDescent="0.25">
      <c r="A2748" s="1" t="s">
        <v>49</v>
      </c>
      <c r="B2748" s="1">
        <v>1185732</v>
      </c>
      <c r="C2748" s="3">
        <v>44207</v>
      </c>
      <c r="D2748" s="3" t="s">
        <v>141</v>
      </c>
      <c r="E2748" s="3" t="s">
        <v>146</v>
      </c>
      <c r="F2748" s="1">
        <v>1</v>
      </c>
      <c r="G2748" s="1">
        <v>2021</v>
      </c>
      <c r="H2748" s="1" t="s">
        <v>53</v>
      </c>
      <c r="I2748" s="1" t="s">
        <v>62</v>
      </c>
      <c r="J2748" s="1" t="s">
        <v>63</v>
      </c>
      <c r="K2748" s="1" t="s">
        <v>18</v>
      </c>
      <c r="L2748" s="1" t="s">
        <v>22</v>
      </c>
      <c r="M2748" s="1">
        <v>25</v>
      </c>
      <c r="N2748" s="1">
        <v>675</v>
      </c>
      <c r="O2748" s="1">
        <v>168750</v>
      </c>
      <c r="P2748" s="1">
        <v>67500</v>
      </c>
      <c r="Q2748" s="1">
        <v>0.4</v>
      </c>
      <c r="R2748" s="1" t="s">
        <v>27</v>
      </c>
    </row>
    <row r="2749" spans="1:18" x14ac:dyDescent="0.25">
      <c r="A2749" s="1" t="s">
        <v>49</v>
      </c>
      <c r="B2749" s="1">
        <v>1185732</v>
      </c>
      <c r="C2749" s="3">
        <v>44207</v>
      </c>
      <c r="D2749" s="3" t="s">
        <v>141</v>
      </c>
      <c r="E2749" s="3" t="s">
        <v>146</v>
      </c>
      <c r="F2749" s="1">
        <v>1</v>
      </c>
      <c r="G2749" s="1">
        <v>2021</v>
      </c>
      <c r="H2749" s="1" t="s">
        <v>53</v>
      </c>
      <c r="I2749" s="1" t="s">
        <v>62</v>
      </c>
      <c r="J2749" s="1" t="s">
        <v>63</v>
      </c>
      <c r="K2749" s="1" t="s">
        <v>18</v>
      </c>
      <c r="L2749" s="1" t="s">
        <v>23</v>
      </c>
      <c r="M2749" s="1">
        <v>25</v>
      </c>
      <c r="N2749" s="1">
        <v>475</v>
      </c>
      <c r="O2749" s="1">
        <v>118750</v>
      </c>
      <c r="P2749" s="1">
        <v>41562.5</v>
      </c>
      <c r="Q2749" s="1">
        <v>0.35</v>
      </c>
      <c r="R2749" s="1" t="s">
        <v>27</v>
      </c>
    </row>
    <row r="2750" spans="1:18" x14ac:dyDescent="0.25">
      <c r="A2750" s="1" t="s">
        <v>49</v>
      </c>
      <c r="B2750" s="1">
        <v>1185732</v>
      </c>
      <c r="C2750" s="3">
        <v>44207</v>
      </c>
      <c r="D2750" s="3" t="s">
        <v>141</v>
      </c>
      <c r="E2750" s="3" t="s">
        <v>146</v>
      </c>
      <c r="F2750" s="1">
        <v>1</v>
      </c>
      <c r="G2750" s="1">
        <v>2021</v>
      </c>
      <c r="H2750" s="1" t="s">
        <v>53</v>
      </c>
      <c r="I2750" s="1" t="s">
        <v>62</v>
      </c>
      <c r="J2750" s="1" t="s">
        <v>63</v>
      </c>
      <c r="K2750" s="1" t="s">
        <v>21</v>
      </c>
      <c r="L2750" s="1" t="s">
        <v>22</v>
      </c>
      <c r="M2750" s="1">
        <v>15</v>
      </c>
      <c r="N2750" s="1">
        <v>475</v>
      </c>
      <c r="O2750" s="1">
        <v>71250</v>
      </c>
      <c r="P2750" s="1">
        <v>24937.5</v>
      </c>
      <c r="Q2750" s="1">
        <v>0.35</v>
      </c>
      <c r="R2750" s="1" t="s">
        <v>27</v>
      </c>
    </row>
    <row r="2751" spans="1:18" x14ac:dyDescent="0.25">
      <c r="A2751" s="1" t="s">
        <v>49</v>
      </c>
      <c r="B2751" s="1">
        <v>1185732</v>
      </c>
      <c r="C2751" s="3">
        <v>44207</v>
      </c>
      <c r="D2751" s="3" t="s">
        <v>141</v>
      </c>
      <c r="E2751" s="3" t="s">
        <v>146</v>
      </c>
      <c r="F2751" s="1">
        <v>1</v>
      </c>
      <c r="G2751" s="1">
        <v>2021</v>
      </c>
      <c r="H2751" s="1" t="s">
        <v>53</v>
      </c>
      <c r="I2751" s="1" t="s">
        <v>62</v>
      </c>
      <c r="J2751" s="1" t="s">
        <v>63</v>
      </c>
      <c r="K2751" s="1" t="s">
        <v>21</v>
      </c>
      <c r="L2751" s="1" t="s">
        <v>23</v>
      </c>
      <c r="M2751" s="1">
        <v>20</v>
      </c>
      <c r="N2751" s="1">
        <v>325</v>
      </c>
      <c r="O2751" s="1">
        <v>65000</v>
      </c>
      <c r="P2751" s="1">
        <v>26000</v>
      </c>
      <c r="Q2751" s="1">
        <v>0.4</v>
      </c>
      <c r="R2751" s="1" t="s">
        <v>27</v>
      </c>
    </row>
    <row r="2752" spans="1:18" x14ac:dyDescent="0.25">
      <c r="A2752" s="1" t="s">
        <v>49</v>
      </c>
      <c r="B2752" s="1">
        <v>1185732</v>
      </c>
      <c r="C2752" s="3">
        <v>44207</v>
      </c>
      <c r="D2752" s="3" t="s">
        <v>141</v>
      </c>
      <c r="E2752" s="3" t="s">
        <v>146</v>
      </c>
      <c r="F2752" s="1">
        <v>1</v>
      </c>
      <c r="G2752" s="1">
        <v>2021</v>
      </c>
      <c r="H2752" s="1" t="s">
        <v>53</v>
      </c>
      <c r="I2752" s="1" t="s">
        <v>62</v>
      </c>
      <c r="J2752" s="1" t="s">
        <v>63</v>
      </c>
      <c r="K2752" s="1" t="s">
        <v>18</v>
      </c>
      <c r="L2752" s="1" t="s">
        <v>19</v>
      </c>
      <c r="M2752" s="1">
        <v>35</v>
      </c>
      <c r="N2752" s="1">
        <v>375</v>
      </c>
      <c r="O2752" s="1">
        <v>131250</v>
      </c>
      <c r="P2752" s="1">
        <v>45937.5</v>
      </c>
      <c r="Q2752" s="1">
        <v>0.35</v>
      </c>
      <c r="R2752" s="1" t="s">
        <v>27</v>
      </c>
    </row>
    <row r="2753" spans="1:18" x14ac:dyDescent="0.25">
      <c r="A2753" s="1" t="s">
        <v>49</v>
      </c>
      <c r="B2753" s="1">
        <v>1185732</v>
      </c>
      <c r="C2753" s="3">
        <v>44207</v>
      </c>
      <c r="D2753" s="3" t="s">
        <v>141</v>
      </c>
      <c r="E2753" s="3" t="s">
        <v>146</v>
      </c>
      <c r="F2753" s="1">
        <v>1</v>
      </c>
      <c r="G2753" s="1">
        <v>2021</v>
      </c>
      <c r="H2753" s="1" t="s">
        <v>53</v>
      </c>
      <c r="I2753" s="1" t="s">
        <v>62</v>
      </c>
      <c r="J2753" s="1" t="s">
        <v>63</v>
      </c>
      <c r="K2753" s="1" t="s">
        <v>21</v>
      </c>
      <c r="L2753" s="1" t="s">
        <v>19</v>
      </c>
      <c r="M2753" s="1">
        <v>25</v>
      </c>
      <c r="N2753" s="1">
        <v>475</v>
      </c>
      <c r="O2753" s="1">
        <v>118750</v>
      </c>
      <c r="P2753" s="1">
        <v>59375</v>
      </c>
      <c r="Q2753" s="1">
        <v>0.5</v>
      </c>
      <c r="R2753" s="1" t="s">
        <v>27</v>
      </c>
    </row>
    <row r="2754" spans="1:18" x14ac:dyDescent="0.25">
      <c r="A2754" s="1" t="s">
        <v>49</v>
      </c>
      <c r="B2754" s="1">
        <v>1185732</v>
      </c>
      <c r="C2754" s="3">
        <v>44238</v>
      </c>
      <c r="D2754" s="3" t="s">
        <v>137</v>
      </c>
      <c r="E2754" s="3" t="s">
        <v>147</v>
      </c>
      <c r="F2754" s="1">
        <v>1</v>
      </c>
      <c r="G2754" s="1">
        <v>2021</v>
      </c>
      <c r="H2754" s="1" t="s">
        <v>53</v>
      </c>
      <c r="I2754" s="1" t="s">
        <v>62</v>
      </c>
      <c r="J2754" s="1" t="s">
        <v>63</v>
      </c>
      <c r="K2754" s="1" t="s">
        <v>18</v>
      </c>
      <c r="L2754" s="1" t="s">
        <v>22</v>
      </c>
      <c r="M2754" s="1">
        <v>25</v>
      </c>
      <c r="N2754" s="1">
        <v>725</v>
      </c>
      <c r="O2754" s="1">
        <v>181250</v>
      </c>
      <c r="P2754" s="1">
        <v>72500</v>
      </c>
      <c r="Q2754" s="1">
        <v>0.4</v>
      </c>
      <c r="R2754" s="1" t="s">
        <v>27</v>
      </c>
    </row>
    <row r="2755" spans="1:18" x14ac:dyDescent="0.25">
      <c r="A2755" s="1" t="s">
        <v>49</v>
      </c>
      <c r="B2755" s="1">
        <v>1185732</v>
      </c>
      <c r="C2755" s="3">
        <v>44238</v>
      </c>
      <c r="D2755" s="3" t="s">
        <v>137</v>
      </c>
      <c r="E2755" s="3" t="s">
        <v>147</v>
      </c>
      <c r="F2755" s="1">
        <v>1</v>
      </c>
      <c r="G2755" s="1">
        <v>2021</v>
      </c>
      <c r="H2755" s="1" t="s">
        <v>53</v>
      </c>
      <c r="I2755" s="1" t="s">
        <v>62</v>
      </c>
      <c r="J2755" s="1" t="s">
        <v>63</v>
      </c>
      <c r="K2755" s="1" t="s">
        <v>18</v>
      </c>
      <c r="L2755" s="1" t="s">
        <v>23</v>
      </c>
      <c r="M2755" s="1">
        <v>25</v>
      </c>
      <c r="N2755" s="1">
        <v>375</v>
      </c>
      <c r="O2755" s="1">
        <v>93750</v>
      </c>
      <c r="P2755" s="1">
        <v>32812.5</v>
      </c>
      <c r="Q2755" s="1">
        <v>0.35</v>
      </c>
      <c r="R2755" s="1" t="s">
        <v>27</v>
      </c>
    </row>
    <row r="2756" spans="1:18" x14ac:dyDescent="0.25">
      <c r="A2756" s="1" t="s">
        <v>49</v>
      </c>
      <c r="B2756" s="1">
        <v>1185732</v>
      </c>
      <c r="C2756" s="3">
        <v>44238</v>
      </c>
      <c r="D2756" s="3" t="s">
        <v>137</v>
      </c>
      <c r="E2756" s="3" t="s">
        <v>147</v>
      </c>
      <c r="F2756" s="1">
        <v>1</v>
      </c>
      <c r="G2756" s="1">
        <v>2021</v>
      </c>
      <c r="H2756" s="1" t="s">
        <v>53</v>
      </c>
      <c r="I2756" s="1" t="s">
        <v>62</v>
      </c>
      <c r="J2756" s="1" t="s">
        <v>63</v>
      </c>
      <c r="K2756" s="1" t="s">
        <v>21</v>
      </c>
      <c r="L2756" s="1" t="s">
        <v>22</v>
      </c>
      <c r="M2756" s="1">
        <v>15</v>
      </c>
      <c r="N2756" s="1">
        <v>425</v>
      </c>
      <c r="O2756" s="1">
        <v>63750</v>
      </c>
      <c r="P2756" s="1">
        <v>22312.5</v>
      </c>
      <c r="Q2756" s="1">
        <v>0.35</v>
      </c>
      <c r="R2756" s="1" t="s">
        <v>27</v>
      </c>
    </row>
    <row r="2757" spans="1:18" x14ac:dyDescent="0.25">
      <c r="A2757" s="1" t="s">
        <v>49</v>
      </c>
      <c r="B2757" s="1">
        <v>1185732</v>
      </c>
      <c r="C2757" s="3">
        <v>44539</v>
      </c>
      <c r="D2757" s="3" t="s">
        <v>137</v>
      </c>
      <c r="E2757" s="3" t="s">
        <v>145</v>
      </c>
      <c r="F2757" s="1">
        <v>4</v>
      </c>
      <c r="G2757" s="1">
        <v>2021</v>
      </c>
      <c r="H2757" s="1" t="s">
        <v>53</v>
      </c>
      <c r="I2757" s="1" t="s">
        <v>54</v>
      </c>
      <c r="J2757" s="1" t="s">
        <v>55</v>
      </c>
      <c r="K2757" s="1" t="s">
        <v>21</v>
      </c>
      <c r="L2757" s="1" t="s">
        <v>22</v>
      </c>
      <c r="M2757" s="1">
        <v>65</v>
      </c>
      <c r="N2757" s="1">
        <v>575</v>
      </c>
      <c r="O2757" s="1">
        <v>373750</v>
      </c>
      <c r="P2757" s="1">
        <v>149500</v>
      </c>
      <c r="Q2757" s="1">
        <v>0.4</v>
      </c>
      <c r="R2757" s="1" t="s">
        <v>24</v>
      </c>
    </row>
    <row r="2758" spans="1:18" x14ac:dyDescent="0.25">
      <c r="A2758" s="1" t="s">
        <v>49</v>
      </c>
      <c r="B2758" s="1">
        <v>1185732</v>
      </c>
      <c r="C2758" s="3">
        <v>44539</v>
      </c>
      <c r="D2758" s="3" t="s">
        <v>137</v>
      </c>
      <c r="E2758" s="3" t="s">
        <v>145</v>
      </c>
      <c r="F2758" s="1">
        <v>4</v>
      </c>
      <c r="G2758" s="1">
        <v>2021</v>
      </c>
      <c r="H2758" s="1" t="s">
        <v>53</v>
      </c>
      <c r="I2758" s="1" t="s">
        <v>54</v>
      </c>
      <c r="J2758" s="1" t="s">
        <v>55</v>
      </c>
      <c r="K2758" s="1" t="s">
        <v>21</v>
      </c>
      <c r="L2758" s="1" t="s">
        <v>23</v>
      </c>
      <c r="M2758" s="1">
        <v>65</v>
      </c>
      <c r="N2758" s="1">
        <v>525</v>
      </c>
      <c r="O2758" s="1">
        <v>341250</v>
      </c>
      <c r="P2758" s="1">
        <v>136500</v>
      </c>
      <c r="Q2758" s="1">
        <v>0.4</v>
      </c>
      <c r="R2758" s="1" t="s">
        <v>24</v>
      </c>
    </row>
    <row r="2759" spans="1:18" x14ac:dyDescent="0.25">
      <c r="A2759" s="1" t="s">
        <v>49</v>
      </c>
      <c r="B2759" s="1">
        <v>1185732</v>
      </c>
      <c r="C2759" s="3">
        <v>44539</v>
      </c>
      <c r="D2759" s="3" t="s">
        <v>137</v>
      </c>
      <c r="E2759" s="3" t="s">
        <v>145</v>
      </c>
      <c r="F2759" s="1">
        <v>4</v>
      </c>
      <c r="G2759" s="1">
        <v>2021</v>
      </c>
      <c r="H2759" s="1" t="s">
        <v>53</v>
      </c>
      <c r="I2759" s="1" t="s">
        <v>54</v>
      </c>
      <c r="J2759" s="1" t="s">
        <v>55</v>
      </c>
      <c r="K2759" s="1" t="s">
        <v>18</v>
      </c>
      <c r="L2759" s="1" t="s">
        <v>19</v>
      </c>
      <c r="M2759" s="1">
        <v>75</v>
      </c>
      <c r="N2759" s="1">
        <v>525</v>
      </c>
      <c r="O2759" s="1">
        <v>393750</v>
      </c>
      <c r="P2759" s="1">
        <v>137812.5</v>
      </c>
      <c r="Q2759" s="1">
        <v>0.35</v>
      </c>
      <c r="R2759" s="1" t="s">
        <v>24</v>
      </c>
    </row>
    <row r="2760" spans="1:18" x14ac:dyDescent="0.25">
      <c r="A2760" s="1" t="s">
        <v>49</v>
      </c>
      <c r="B2760" s="1">
        <v>1185732</v>
      </c>
      <c r="C2760" s="3">
        <v>44539</v>
      </c>
      <c r="D2760" s="3" t="s">
        <v>137</v>
      </c>
      <c r="E2760" s="3" t="s">
        <v>145</v>
      </c>
      <c r="F2760" s="1">
        <v>4</v>
      </c>
      <c r="G2760" s="1">
        <v>2021</v>
      </c>
      <c r="H2760" s="1" t="s">
        <v>53</v>
      </c>
      <c r="I2760" s="1" t="s">
        <v>54</v>
      </c>
      <c r="J2760" s="1" t="s">
        <v>55</v>
      </c>
      <c r="K2760" s="1" t="s">
        <v>21</v>
      </c>
      <c r="L2760" s="1" t="s">
        <v>19</v>
      </c>
      <c r="M2760" s="1">
        <v>80</v>
      </c>
      <c r="N2760" s="1">
        <v>625</v>
      </c>
      <c r="O2760" s="1">
        <v>500000</v>
      </c>
      <c r="P2760" s="1">
        <v>250000</v>
      </c>
      <c r="Q2760" s="1">
        <v>0.5</v>
      </c>
      <c r="R2760" s="1" t="s">
        <v>24</v>
      </c>
    </row>
    <row r="2761" spans="1:18" x14ac:dyDescent="0.25">
      <c r="A2761" s="1" t="s">
        <v>49</v>
      </c>
      <c r="B2761" s="1">
        <v>1185732</v>
      </c>
      <c r="C2761" s="3">
        <v>44475</v>
      </c>
      <c r="D2761" s="3" t="s">
        <v>136</v>
      </c>
      <c r="E2761" s="3" t="s">
        <v>143</v>
      </c>
      <c r="F2761" s="1">
        <v>4</v>
      </c>
      <c r="G2761" s="1">
        <v>2021</v>
      </c>
      <c r="H2761" s="1" t="s">
        <v>53</v>
      </c>
      <c r="I2761" s="1" t="s">
        <v>64</v>
      </c>
      <c r="J2761" s="1" t="s">
        <v>65</v>
      </c>
      <c r="K2761" s="1" t="s">
        <v>21</v>
      </c>
      <c r="L2761" s="1" t="s">
        <v>19</v>
      </c>
      <c r="M2761" s="1">
        <v>50</v>
      </c>
      <c r="N2761" s="1">
        <v>250</v>
      </c>
      <c r="O2761" s="1">
        <v>125000</v>
      </c>
      <c r="P2761" s="1">
        <v>50000</v>
      </c>
      <c r="Q2761" s="1">
        <v>0.4</v>
      </c>
      <c r="R2761" s="1" t="s">
        <v>27</v>
      </c>
    </row>
    <row r="2762" spans="1:18" x14ac:dyDescent="0.25">
      <c r="A2762" s="1" t="s">
        <v>49</v>
      </c>
      <c r="B2762" s="1">
        <v>1185732</v>
      </c>
      <c r="C2762" s="3">
        <v>44506</v>
      </c>
      <c r="D2762" s="3" t="s">
        <v>139</v>
      </c>
      <c r="E2762" s="3" t="s">
        <v>144</v>
      </c>
      <c r="F2762" s="1">
        <v>4</v>
      </c>
      <c r="G2762" s="1">
        <v>2021</v>
      </c>
      <c r="H2762" s="1" t="s">
        <v>53</v>
      </c>
      <c r="I2762" s="1" t="s">
        <v>64</v>
      </c>
      <c r="J2762" s="1" t="s">
        <v>65</v>
      </c>
      <c r="K2762" s="1" t="s">
        <v>18</v>
      </c>
      <c r="L2762" s="1" t="s">
        <v>22</v>
      </c>
      <c r="M2762" s="1">
        <v>45</v>
      </c>
      <c r="N2762" s="1">
        <v>400</v>
      </c>
      <c r="O2762" s="1">
        <v>180000</v>
      </c>
      <c r="P2762" s="1">
        <v>54000</v>
      </c>
      <c r="Q2762" s="1">
        <v>0.3</v>
      </c>
      <c r="R2762" s="1" t="s">
        <v>27</v>
      </c>
    </row>
    <row r="2763" spans="1:18" x14ac:dyDescent="0.25">
      <c r="A2763" s="1" t="s">
        <v>49</v>
      </c>
      <c r="B2763" s="1">
        <v>1185732</v>
      </c>
      <c r="C2763" s="3">
        <v>44506</v>
      </c>
      <c r="D2763" s="3" t="s">
        <v>139</v>
      </c>
      <c r="E2763" s="3" t="s">
        <v>144</v>
      </c>
      <c r="F2763" s="1">
        <v>4</v>
      </c>
      <c r="G2763" s="1">
        <v>2021</v>
      </c>
      <c r="H2763" s="1" t="s">
        <v>53</v>
      </c>
      <c r="I2763" s="1" t="s">
        <v>64</v>
      </c>
      <c r="J2763" s="1" t="s">
        <v>65</v>
      </c>
      <c r="K2763" s="1" t="s">
        <v>18</v>
      </c>
      <c r="L2763" s="1" t="s">
        <v>23</v>
      </c>
      <c r="M2763" s="1">
        <v>35</v>
      </c>
      <c r="N2763" s="1">
        <v>275</v>
      </c>
      <c r="O2763" s="1">
        <v>96250</v>
      </c>
      <c r="P2763" s="1">
        <v>33687.5</v>
      </c>
      <c r="Q2763" s="1">
        <v>0.35</v>
      </c>
      <c r="R2763" s="1" t="s">
        <v>27</v>
      </c>
    </row>
    <row r="2764" spans="1:18" x14ac:dyDescent="0.25">
      <c r="A2764" s="1" t="s">
        <v>49</v>
      </c>
      <c r="B2764" s="1">
        <v>1185732</v>
      </c>
      <c r="C2764" s="3">
        <v>44506</v>
      </c>
      <c r="D2764" s="3" t="s">
        <v>139</v>
      </c>
      <c r="E2764" s="3" t="s">
        <v>144</v>
      </c>
      <c r="F2764" s="1">
        <v>4</v>
      </c>
      <c r="G2764" s="1">
        <v>2021</v>
      </c>
      <c r="H2764" s="1" t="s">
        <v>53</v>
      </c>
      <c r="I2764" s="1" t="s">
        <v>64</v>
      </c>
      <c r="J2764" s="1" t="s">
        <v>65</v>
      </c>
      <c r="K2764" s="1" t="s">
        <v>21</v>
      </c>
      <c r="L2764" s="1" t="s">
        <v>22</v>
      </c>
      <c r="M2764" s="1">
        <v>35</v>
      </c>
      <c r="N2764" s="1">
        <v>220</v>
      </c>
      <c r="O2764" s="1">
        <v>77000</v>
      </c>
      <c r="P2764" s="1">
        <v>23100</v>
      </c>
      <c r="Q2764" s="1">
        <v>0.3</v>
      </c>
      <c r="R2764" s="1" t="s">
        <v>27</v>
      </c>
    </row>
    <row r="2765" spans="1:18" x14ac:dyDescent="0.25">
      <c r="A2765" s="1" t="s">
        <v>49</v>
      </c>
      <c r="B2765" s="1">
        <v>1185732</v>
      </c>
      <c r="C2765" s="3">
        <v>44506</v>
      </c>
      <c r="D2765" s="3" t="s">
        <v>139</v>
      </c>
      <c r="E2765" s="3" t="s">
        <v>144</v>
      </c>
      <c r="F2765" s="1">
        <v>4</v>
      </c>
      <c r="G2765" s="1">
        <v>2021</v>
      </c>
      <c r="H2765" s="1" t="s">
        <v>53</v>
      </c>
      <c r="I2765" s="1" t="s">
        <v>64</v>
      </c>
      <c r="J2765" s="1" t="s">
        <v>65</v>
      </c>
      <c r="K2765" s="1" t="s">
        <v>21</v>
      </c>
      <c r="L2765" s="1" t="s">
        <v>23</v>
      </c>
      <c r="M2765" s="1">
        <v>35</v>
      </c>
      <c r="N2765" s="1">
        <v>200</v>
      </c>
      <c r="O2765" s="1">
        <v>70000</v>
      </c>
      <c r="P2765" s="1">
        <v>21000</v>
      </c>
      <c r="Q2765" s="1">
        <v>0.3</v>
      </c>
      <c r="R2765" s="1" t="s">
        <v>27</v>
      </c>
    </row>
    <row r="2766" spans="1:18" x14ac:dyDescent="0.25">
      <c r="A2766" s="1" t="s">
        <v>49</v>
      </c>
      <c r="B2766" s="1">
        <v>1185732</v>
      </c>
      <c r="C2766" s="3">
        <v>44506</v>
      </c>
      <c r="D2766" s="3" t="s">
        <v>139</v>
      </c>
      <c r="E2766" s="3" t="s">
        <v>144</v>
      </c>
      <c r="F2766" s="1">
        <v>4</v>
      </c>
      <c r="G2766" s="1">
        <v>2021</v>
      </c>
      <c r="H2766" s="1" t="s">
        <v>53</v>
      </c>
      <c r="I2766" s="1" t="s">
        <v>64</v>
      </c>
      <c r="J2766" s="1" t="s">
        <v>65</v>
      </c>
      <c r="K2766" s="1" t="s">
        <v>18</v>
      </c>
      <c r="L2766" s="1" t="s">
        <v>19</v>
      </c>
      <c r="M2766" s="1">
        <v>60</v>
      </c>
      <c r="N2766" s="1">
        <v>175</v>
      </c>
      <c r="O2766" s="1">
        <v>105000</v>
      </c>
      <c r="P2766" s="1">
        <v>52500</v>
      </c>
      <c r="Q2766" s="1">
        <v>0.5</v>
      </c>
      <c r="R2766" s="1" t="s">
        <v>27</v>
      </c>
    </row>
    <row r="2767" spans="1:18" x14ac:dyDescent="0.25">
      <c r="A2767" s="1" t="s">
        <v>49</v>
      </c>
      <c r="B2767" s="1">
        <v>1185732</v>
      </c>
      <c r="C2767" s="3">
        <v>44506</v>
      </c>
      <c r="D2767" s="3" t="s">
        <v>139</v>
      </c>
      <c r="E2767" s="3" t="s">
        <v>144</v>
      </c>
      <c r="F2767" s="1">
        <v>4</v>
      </c>
      <c r="G2767" s="1">
        <v>2021</v>
      </c>
      <c r="H2767" s="1" t="s">
        <v>53</v>
      </c>
      <c r="I2767" s="1" t="s">
        <v>64</v>
      </c>
      <c r="J2767" s="1" t="s">
        <v>65</v>
      </c>
      <c r="K2767" s="1" t="s">
        <v>21</v>
      </c>
      <c r="L2767" s="1" t="s">
        <v>19</v>
      </c>
      <c r="M2767" s="1">
        <v>65</v>
      </c>
      <c r="N2767" s="1">
        <v>275</v>
      </c>
      <c r="O2767" s="1">
        <v>178750</v>
      </c>
      <c r="P2767" s="1">
        <v>71500</v>
      </c>
      <c r="Q2767" s="1">
        <v>0.4</v>
      </c>
      <c r="R2767" s="1" t="s">
        <v>27</v>
      </c>
    </row>
    <row r="2768" spans="1:18" x14ac:dyDescent="0.25">
      <c r="A2768" s="1" t="s">
        <v>49</v>
      </c>
      <c r="B2768" s="1">
        <v>1185732</v>
      </c>
      <c r="C2768" s="3">
        <v>44535</v>
      </c>
      <c r="D2768" s="3" t="s">
        <v>140</v>
      </c>
      <c r="E2768" s="3" t="s">
        <v>145</v>
      </c>
      <c r="F2768" s="1">
        <v>4</v>
      </c>
      <c r="G2768" s="1">
        <v>2021</v>
      </c>
      <c r="H2768" s="1" t="s">
        <v>53</v>
      </c>
      <c r="I2768" s="1" t="s">
        <v>64</v>
      </c>
      <c r="J2768" s="1" t="s">
        <v>65</v>
      </c>
      <c r="K2768" s="1" t="s">
        <v>18</v>
      </c>
      <c r="L2768" s="1" t="s">
        <v>22</v>
      </c>
      <c r="M2768" s="1">
        <v>60</v>
      </c>
      <c r="N2768" s="1">
        <v>525</v>
      </c>
      <c r="O2768" s="1">
        <v>315000</v>
      </c>
      <c r="P2768" s="1">
        <v>94500</v>
      </c>
      <c r="Q2768" s="1">
        <v>0.3</v>
      </c>
      <c r="R2768" s="1" t="s">
        <v>27</v>
      </c>
    </row>
    <row r="2769" spans="1:18" x14ac:dyDescent="0.25">
      <c r="A2769" s="1" t="s">
        <v>49</v>
      </c>
      <c r="B2769" s="1">
        <v>1185732</v>
      </c>
      <c r="C2769" s="3">
        <v>44535</v>
      </c>
      <c r="D2769" s="3" t="s">
        <v>140</v>
      </c>
      <c r="E2769" s="3" t="s">
        <v>145</v>
      </c>
      <c r="F2769" s="1">
        <v>4</v>
      </c>
      <c r="G2769" s="1">
        <v>2021</v>
      </c>
      <c r="H2769" s="1" t="s">
        <v>53</v>
      </c>
      <c r="I2769" s="1" t="s">
        <v>64</v>
      </c>
      <c r="J2769" s="1" t="s">
        <v>65</v>
      </c>
      <c r="K2769" s="1" t="s">
        <v>18</v>
      </c>
      <c r="L2769" s="1" t="s">
        <v>23</v>
      </c>
      <c r="M2769" s="1">
        <v>50</v>
      </c>
      <c r="N2769" s="1">
        <v>325</v>
      </c>
      <c r="O2769" s="1">
        <v>162500</v>
      </c>
      <c r="P2769" s="1">
        <v>56875</v>
      </c>
      <c r="Q2769" s="1">
        <v>0.35</v>
      </c>
      <c r="R2769" s="1" t="s">
        <v>27</v>
      </c>
    </row>
    <row r="2770" spans="1:18" x14ac:dyDescent="0.25">
      <c r="A2770" s="1" t="s">
        <v>49</v>
      </c>
      <c r="B2770" s="1">
        <v>1185732</v>
      </c>
      <c r="C2770" s="3">
        <v>44535</v>
      </c>
      <c r="D2770" s="3" t="s">
        <v>140</v>
      </c>
      <c r="E2770" s="3" t="s">
        <v>145</v>
      </c>
      <c r="F2770" s="1">
        <v>4</v>
      </c>
      <c r="G2770" s="1">
        <v>2021</v>
      </c>
      <c r="H2770" s="1" t="s">
        <v>53</v>
      </c>
      <c r="I2770" s="1" t="s">
        <v>64</v>
      </c>
      <c r="J2770" s="1" t="s">
        <v>65</v>
      </c>
      <c r="K2770" s="1" t="s">
        <v>21</v>
      </c>
      <c r="L2770" s="1" t="s">
        <v>22</v>
      </c>
      <c r="M2770" s="1">
        <v>50</v>
      </c>
      <c r="N2770" s="1">
        <v>275</v>
      </c>
      <c r="O2770" s="1">
        <v>137500</v>
      </c>
      <c r="P2770" s="1">
        <v>41250</v>
      </c>
      <c r="Q2770" s="1">
        <v>0.3</v>
      </c>
      <c r="R2770" s="1" t="s">
        <v>27</v>
      </c>
    </row>
    <row r="2771" spans="1:18" x14ac:dyDescent="0.25">
      <c r="A2771" s="1" t="s">
        <v>49</v>
      </c>
      <c r="B2771" s="1">
        <v>1185732</v>
      </c>
      <c r="C2771" s="3">
        <v>44535</v>
      </c>
      <c r="D2771" s="3" t="s">
        <v>140</v>
      </c>
      <c r="E2771" s="3" t="s">
        <v>145</v>
      </c>
      <c r="F2771" s="1">
        <v>4</v>
      </c>
      <c r="G2771" s="1">
        <v>2021</v>
      </c>
      <c r="H2771" s="1" t="s">
        <v>53</v>
      </c>
      <c r="I2771" s="1" t="s">
        <v>64</v>
      </c>
      <c r="J2771" s="1" t="s">
        <v>65</v>
      </c>
      <c r="K2771" s="1" t="s">
        <v>21</v>
      </c>
      <c r="L2771" s="1" t="s">
        <v>23</v>
      </c>
      <c r="M2771" s="1">
        <v>50</v>
      </c>
      <c r="N2771" s="1">
        <v>225</v>
      </c>
      <c r="O2771" s="1">
        <v>112500</v>
      </c>
      <c r="P2771" s="1">
        <v>33750</v>
      </c>
      <c r="Q2771" s="1">
        <v>0.3</v>
      </c>
      <c r="R2771" s="1" t="s">
        <v>27</v>
      </c>
    </row>
    <row r="2772" spans="1:18" x14ac:dyDescent="0.25">
      <c r="A2772" s="1" t="s">
        <v>49</v>
      </c>
      <c r="B2772" s="1">
        <v>1185732</v>
      </c>
      <c r="C2772" s="3">
        <v>44535</v>
      </c>
      <c r="D2772" s="3" t="s">
        <v>140</v>
      </c>
      <c r="E2772" s="3" t="s">
        <v>145</v>
      </c>
      <c r="F2772" s="1">
        <v>4</v>
      </c>
      <c r="G2772" s="1">
        <v>2021</v>
      </c>
      <c r="H2772" s="1" t="s">
        <v>53</v>
      </c>
      <c r="I2772" s="1" t="s">
        <v>64</v>
      </c>
      <c r="J2772" s="1" t="s">
        <v>65</v>
      </c>
      <c r="K2772" s="1" t="s">
        <v>18</v>
      </c>
      <c r="L2772" s="1" t="s">
        <v>19</v>
      </c>
      <c r="M2772" s="1">
        <v>60</v>
      </c>
      <c r="N2772" s="1">
        <v>225</v>
      </c>
      <c r="O2772" s="1">
        <v>135000</v>
      </c>
      <c r="P2772" s="1">
        <v>67500</v>
      </c>
      <c r="Q2772" s="1">
        <v>0.5</v>
      </c>
      <c r="R2772" s="1" t="s">
        <v>27</v>
      </c>
    </row>
    <row r="2773" spans="1:18" x14ac:dyDescent="0.25">
      <c r="A2773" s="1" t="s">
        <v>49</v>
      </c>
      <c r="B2773" s="1">
        <v>1185732</v>
      </c>
      <c r="C2773" s="3">
        <v>44535</v>
      </c>
      <c r="D2773" s="3" t="s">
        <v>140</v>
      </c>
      <c r="E2773" s="3" t="s">
        <v>145</v>
      </c>
      <c r="F2773" s="1">
        <v>4</v>
      </c>
      <c r="G2773" s="1">
        <v>2021</v>
      </c>
      <c r="H2773" s="1" t="s">
        <v>53</v>
      </c>
      <c r="I2773" s="1" t="s">
        <v>64</v>
      </c>
      <c r="J2773" s="1" t="s">
        <v>65</v>
      </c>
      <c r="K2773" s="1" t="s">
        <v>21</v>
      </c>
      <c r="L2773" s="1" t="s">
        <v>19</v>
      </c>
      <c r="M2773" s="1">
        <v>65</v>
      </c>
      <c r="N2773" s="1">
        <v>325</v>
      </c>
      <c r="O2773" s="1">
        <v>211250</v>
      </c>
      <c r="P2773" s="1">
        <v>84500</v>
      </c>
      <c r="Q2773" s="1">
        <v>0.4</v>
      </c>
      <c r="R2773" s="1" t="s">
        <v>27</v>
      </c>
    </row>
    <row r="2774" spans="1:18" x14ac:dyDescent="0.25">
      <c r="A2774" s="1" t="s">
        <v>49</v>
      </c>
      <c r="B2774" s="1">
        <v>1185732</v>
      </c>
      <c r="C2774" s="3">
        <v>44199</v>
      </c>
      <c r="D2774" s="3" t="s">
        <v>140</v>
      </c>
      <c r="E2774" s="3" t="s">
        <v>146</v>
      </c>
      <c r="F2774" s="1">
        <v>1</v>
      </c>
      <c r="G2774" s="1">
        <v>2021</v>
      </c>
      <c r="H2774" s="1" t="s">
        <v>53</v>
      </c>
      <c r="I2774" s="1" t="s">
        <v>64</v>
      </c>
      <c r="J2774" s="1" t="s">
        <v>65</v>
      </c>
      <c r="K2774" s="1" t="s">
        <v>18</v>
      </c>
      <c r="L2774" s="1" t="s">
        <v>22</v>
      </c>
      <c r="M2774" s="1">
        <v>30</v>
      </c>
      <c r="N2774" s="1">
        <v>450</v>
      </c>
      <c r="O2774" s="1">
        <v>135000</v>
      </c>
      <c r="P2774" s="1">
        <v>40500</v>
      </c>
      <c r="Q2774" s="1">
        <v>0.3</v>
      </c>
      <c r="R2774" s="1" t="s">
        <v>27</v>
      </c>
    </row>
    <row r="2775" spans="1:18" x14ac:dyDescent="0.25">
      <c r="A2775" s="1" t="s">
        <v>49</v>
      </c>
      <c r="B2775" s="1">
        <v>1185732</v>
      </c>
      <c r="C2775" s="3">
        <v>44199</v>
      </c>
      <c r="D2775" s="3" t="s">
        <v>140</v>
      </c>
      <c r="E2775" s="3" t="s">
        <v>146</v>
      </c>
      <c r="F2775" s="1">
        <v>1</v>
      </c>
      <c r="G2775" s="1">
        <v>2021</v>
      </c>
      <c r="H2775" s="1" t="s">
        <v>53</v>
      </c>
      <c r="I2775" s="1" t="s">
        <v>64</v>
      </c>
      <c r="J2775" s="1" t="s">
        <v>65</v>
      </c>
      <c r="K2775" s="1" t="s">
        <v>18</v>
      </c>
      <c r="L2775" s="1" t="s">
        <v>23</v>
      </c>
      <c r="M2775" s="1">
        <v>30</v>
      </c>
      <c r="N2775" s="1">
        <v>250</v>
      </c>
      <c r="O2775" s="1">
        <v>75000</v>
      </c>
      <c r="P2775" s="1">
        <v>26250</v>
      </c>
      <c r="Q2775" s="1">
        <v>0.35</v>
      </c>
      <c r="R2775" s="1" t="s">
        <v>27</v>
      </c>
    </row>
    <row r="2776" spans="1:18" x14ac:dyDescent="0.25">
      <c r="A2776" s="1" t="s">
        <v>49</v>
      </c>
      <c r="B2776" s="1">
        <v>1185732</v>
      </c>
      <c r="C2776" s="3">
        <v>44199</v>
      </c>
      <c r="D2776" s="3" t="s">
        <v>140</v>
      </c>
      <c r="E2776" s="3" t="s">
        <v>146</v>
      </c>
      <c r="F2776" s="1">
        <v>1</v>
      </c>
      <c r="G2776" s="1">
        <v>2021</v>
      </c>
      <c r="H2776" s="1" t="s">
        <v>53</v>
      </c>
      <c r="I2776" s="1" t="s">
        <v>64</v>
      </c>
      <c r="J2776" s="1" t="s">
        <v>65</v>
      </c>
      <c r="K2776" s="1" t="s">
        <v>21</v>
      </c>
      <c r="L2776" s="1" t="s">
        <v>22</v>
      </c>
      <c r="M2776" s="1">
        <v>20</v>
      </c>
      <c r="N2776" s="1">
        <v>250</v>
      </c>
      <c r="O2776" s="1">
        <v>50000</v>
      </c>
      <c r="P2776" s="1">
        <v>15000</v>
      </c>
      <c r="Q2776" s="1">
        <v>0.3</v>
      </c>
      <c r="R2776" s="1" t="s">
        <v>27</v>
      </c>
    </row>
    <row r="2777" spans="1:18" x14ac:dyDescent="0.25">
      <c r="A2777" s="1" t="s">
        <v>49</v>
      </c>
      <c r="B2777" s="1">
        <v>1185732</v>
      </c>
      <c r="C2777" s="3">
        <v>44199</v>
      </c>
      <c r="D2777" s="3" t="s">
        <v>140</v>
      </c>
      <c r="E2777" s="3" t="s">
        <v>146</v>
      </c>
      <c r="F2777" s="1">
        <v>1</v>
      </c>
      <c r="G2777" s="1">
        <v>2021</v>
      </c>
      <c r="H2777" s="1" t="s">
        <v>53</v>
      </c>
      <c r="I2777" s="1" t="s">
        <v>64</v>
      </c>
      <c r="J2777" s="1" t="s">
        <v>65</v>
      </c>
      <c r="K2777" s="1" t="s">
        <v>21</v>
      </c>
      <c r="L2777" s="1" t="s">
        <v>23</v>
      </c>
      <c r="M2777" s="1">
        <v>25</v>
      </c>
      <c r="N2777" s="1">
        <v>100</v>
      </c>
      <c r="O2777" s="1">
        <v>25000</v>
      </c>
      <c r="P2777" s="1">
        <v>7500</v>
      </c>
      <c r="Q2777" s="1">
        <v>0.3</v>
      </c>
      <c r="R2777" s="1" t="s">
        <v>27</v>
      </c>
    </row>
    <row r="2778" spans="1:18" x14ac:dyDescent="0.25">
      <c r="A2778" s="1" t="s">
        <v>49</v>
      </c>
      <c r="B2778" s="1">
        <v>1185732</v>
      </c>
      <c r="C2778" s="3">
        <v>44199</v>
      </c>
      <c r="D2778" s="3" t="s">
        <v>140</v>
      </c>
      <c r="E2778" s="3" t="s">
        <v>146</v>
      </c>
      <c r="F2778" s="1">
        <v>1</v>
      </c>
      <c r="G2778" s="1">
        <v>2021</v>
      </c>
      <c r="H2778" s="1" t="s">
        <v>53</v>
      </c>
      <c r="I2778" s="1" t="s">
        <v>64</v>
      </c>
      <c r="J2778" s="1" t="s">
        <v>65</v>
      </c>
      <c r="K2778" s="1" t="s">
        <v>18</v>
      </c>
      <c r="L2778" s="1" t="s">
        <v>19</v>
      </c>
      <c r="M2778" s="1">
        <v>40</v>
      </c>
      <c r="N2778" s="1">
        <v>150</v>
      </c>
      <c r="O2778" s="1">
        <v>60000</v>
      </c>
      <c r="P2778" s="1">
        <v>30000</v>
      </c>
      <c r="Q2778" s="1">
        <v>0.5</v>
      </c>
      <c r="R2778" s="1" t="s">
        <v>27</v>
      </c>
    </row>
    <row r="2779" spans="1:18" x14ac:dyDescent="0.25">
      <c r="A2779" s="1" t="s">
        <v>49</v>
      </c>
      <c r="B2779" s="1">
        <v>1185732</v>
      </c>
      <c r="C2779" s="3">
        <v>44199</v>
      </c>
      <c r="D2779" s="3" t="s">
        <v>140</v>
      </c>
      <c r="E2779" s="3" t="s">
        <v>146</v>
      </c>
      <c r="F2779" s="1">
        <v>1</v>
      </c>
      <c r="G2779" s="1">
        <v>2021</v>
      </c>
      <c r="H2779" s="1" t="s">
        <v>53</v>
      </c>
      <c r="I2779" s="1" t="s">
        <v>64</v>
      </c>
      <c r="J2779" s="1" t="s">
        <v>65</v>
      </c>
      <c r="K2779" s="1" t="s">
        <v>21</v>
      </c>
      <c r="L2779" s="1" t="s">
        <v>19</v>
      </c>
      <c r="M2779" s="1">
        <v>30</v>
      </c>
      <c r="N2779" s="1">
        <v>250</v>
      </c>
      <c r="O2779" s="1">
        <v>75000</v>
      </c>
      <c r="P2779" s="1">
        <v>30000</v>
      </c>
      <c r="Q2779" s="1">
        <v>0.4</v>
      </c>
      <c r="R2779" s="1" t="s">
        <v>27</v>
      </c>
    </row>
    <row r="2780" spans="1:18" x14ac:dyDescent="0.25">
      <c r="A2780" s="1" t="s">
        <v>49</v>
      </c>
      <c r="B2780" s="1">
        <v>1185732</v>
      </c>
      <c r="C2780" s="3">
        <v>44230</v>
      </c>
      <c r="D2780" s="3" t="s">
        <v>136</v>
      </c>
      <c r="E2780" s="3" t="s">
        <v>147</v>
      </c>
      <c r="F2780" s="1">
        <v>1</v>
      </c>
      <c r="G2780" s="1">
        <v>2021</v>
      </c>
      <c r="H2780" s="1" t="s">
        <v>53</v>
      </c>
      <c r="I2780" s="1" t="s">
        <v>64</v>
      </c>
      <c r="J2780" s="1" t="s">
        <v>65</v>
      </c>
      <c r="K2780" s="1" t="s">
        <v>18</v>
      </c>
      <c r="L2780" s="1" t="s">
        <v>22</v>
      </c>
      <c r="M2780" s="1">
        <v>30</v>
      </c>
      <c r="N2780" s="1">
        <v>500</v>
      </c>
      <c r="O2780" s="1">
        <v>150000</v>
      </c>
      <c r="P2780" s="1">
        <v>45000</v>
      </c>
      <c r="Q2780" s="1">
        <v>0.3</v>
      </c>
      <c r="R2780" s="1" t="s">
        <v>27</v>
      </c>
    </row>
    <row r="2781" spans="1:18" x14ac:dyDescent="0.25">
      <c r="A2781" s="1" t="s">
        <v>49</v>
      </c>
      <c r="B2781" s="1">
        <v>1185732</v>
      </c>
      <c r="C2781" s="3">
        <v>44230</v>
      </c>
      <c r="D2781" s="3" t="s">
        <v>136</v>
      </c>
      <c r="E2781" s="3" t="s">
        <v>147</v>
      </c>
      <c r="F2781" s="1">
        <v>1</v>
      </c>
      <c r="G2781" s="1">
        <v>2021</v>
      </c>
      <c r="H2781" s="1" t="s">
        <v>53</v>
      </c>
      <c r="I2781" s="1" t="s">
        <v>64</v>
      </c>
      <c r="J2781" s="1" t="s">
        <v>65</v>
      </c>
      <c r="K2781" s="1" t="s">
        <v>18</v>
      </c>
      <c r="L2781" s="1" t="s">
        <v>23</v>
      </c>
      <c r="M2781" s="1">
        <v>30</v>
      </c>
      <c r="N2781" s="1">
        <v>150</v>
      </c>
      <c r="O2781" s="1">
        <v>45000</v>
      </c>
      <c r="P2781" s="1">
        <v>15750</v>
      </c>
      <c r="Q2781" s="1">
        <v>0.35</v>
      </c>
      <c r="R2781" s="1" t="s">
        <v>27</v>
      </c>
    </row>
    <row r="2782" spans="1:18" x14ac:dyDescent="0.25">
      <c r="A2782" s="1" t="s">
        <v>49</v>
      </c>
      <c r="B2782" s="1">
        <v>1185732</v>
      </c>
      <c r="C2782" s="3">
        <v>44230</v>
      </c>
      <c r="D2782" s="3" t="s">
        <v>136</v>
      </c>
      <c r="E2782" s="3" t="s">
        <v>147</v>
      </c>
      <c r="F2782" s="1">
        <v>1</v>
      </c>
      <c r="G2782" s="1">
        <v>2021</v>
      </c>
      <c r="H2782" s="1" t="s">
        <v>53</v>
      </c>
      <c r="I2782" s="1" t="s">
        <v>64</v>
      </c>
      <c r="J2782" s="1" t="s">
        <v>65</v>
      </c>
      <c r="K2782" s="1" t="s">
        <v>21</v>
      </c>
      <c r="L2782" s="1" t="s">
        <v>22</v>
      </c>
      <c r="M2782" s="1">
        <v>20</v>
      </c>
      <c r="N2782" s="1">
        <v>200</v>
      </c>
      <c r="O2782" s="1">
        <v>40000</v>
      </c>
      <c r="P2782" s="1">
        <v>12000</v>
      </c>
      <c r="Q2782" s="1">
        <v>0.3</v>
      </c>
      <c r="R2782" s="1" t="s">
        <v>27</v>
      </c>
    </row>
    <row r="2783" spans="1:18" x14ac:dyDescent="0.25">
      <c r="A2783" s="1" t="s">
        <v>49</v>
      </c>
      <c r="B2783" s="1">
        <v>1185732</v>
      </c>
      <c r="C2783" s="3">
        <v>44547</v>
      </c>
      <c r="D2783" s="3" t="s">
        <v>138</v>
      </c>
      <c r="E2783" s="3" t="s">
        <v>145</v>
      </c>
      <c r="F2783" s="1">
        <v>4</v>
      </c>
      <c r="G2783" s="1">
        <v>2021</v>
      </c>
      <c r="H2783" s="1" t="s">
        <v>53</v>
      </c>
      <c r="I2783" s="1" t="s">
        <v>62</v>
      </c>
      <c r="J2783" s="1" t="s">
        <v>63</v>
      </c>
      <c r="K2783" s="1" t="s">
        <v>21</v>
      </c>
      <c r="L2783" s="1" t="s">
        <v>22</v>
      </c>
      <c r="M2783" s="1">
        <v>32</v>
      </c>
      <c r="N2783" s="1">
        <v>120</v>
      </c>
      <c r="O2783" s="1">
        <v>3840</v>
      </c>
      <c r="P2783" s="1">
        <v>1804.8</v>
      </c>
      <c r="Q2783" s="1">
        <v>0.47</v>
      </c>
      <c r="R2783" s="1" t="s">
        <v>24</v>
      </c>
    </row>
    <row r="2784" spans="1:18" x14ac:dyDescent="0.25">
      <c r="A2784" s="1" t="s">
        <v>49</v>
      </c>
      <c r="B2784" s="1">
        <v>1185732</v>
      </c>
      <c r="C2784" s="3">
        <v>44547</v>
      </c>
      <c r="D2784" s="3" t="s">
        <v>138</v>
      </c>
      <c r="E2784" s="3" t="s">
        <v>145</v>
      </c>
      <c r="F2784" s="1">
        <v>4</v>
      </c>
      <c r="G2784" s="1">
        <v>2021</v>
      </c>
      <c r="H2784" s="1" t="s">
        <v>53</v>
      </c>
      <c r="I2784" s="1" t="s">
        <v>62</v>
      </c>
      <c r="J2784" s="1" t="s">
        <v>63</v>
      </c>
      <c r="K2784" s="1" t="s">
        <v>21</v>
      </c>
      <c r="L2784" s="1" t="s">
        <v>23</v>
      </c>
      <c r="M2784" s="1">
        <v>34</v>
      </c>
      <c r="N2784" s="1">
        <v>88</v>
      </c>
      <c r="O2784" s="1">
        <v>2992</v>
      </c>
      <c r="P2784" s="1">
        <v>1555.84</v>
      </c>
      <c r="Q2784" s="1">
        <v>0.52</v>
      </c>
      <c r="R2784" s="1" t="s">
        <v>24</v>
      </c>
    </row>
    <row r="2785" spans="1:18" x14ac:dyDescent="0.25">
      <c r="A2785" s="1" t="s">
        <v>49</v>
      </c>
      <c r="B2785" s="1">
        <v>1185732</v>
      </c>
      <c r="C2785" s="3">
        <v>44547</v>
      </c>
      <c r="D2785" s="3" t="s">
        <v>138</v>
      </c>
      <c r="E2785" s="3" t="s">
        <v>145</v>
      </c>
      <c r="F2785" s="1">
        <v>4</v>
      </c>
      <c r="G2785" s="1">
        <v>2021</v>
      </c>
      <c r="H2785" s="1" t="s">
        <v>53</v>
      </c>
      <c r="I2785" s="1" t="s">
        <v>62</v>
      </c>
      <c r="J2785" s="1" t="s">
        <v>63</v>
      </c>
      <c r="K2785" s="1" t="s">
        <v>18</v>
      </c>
      <c r="L2785" s="1" t="s">
        <v>19</v>
      </c>
      <c r="M2785" s="1">
        <v>42</v>
      </c>
      <c r="N2785" s="1">
        <v>88</v>
      </c>
      <c r="O2785" s="1">
        <v>3696</v>
      </c>
      <c r="P2785" s="1">
        <v>1848</v>
      </c>
      <c r="Q2785" s="1">
        <v>0.5</v>
      </c>
      <c r="R2785" s="1" t="s">
        <v>24</v>
      </c>
    </row>
    <row r="2786" spans="1:18" x14ac:dyDescent="0.25">
      <c r="A2786" s="1" t="s">
        <v>49</v>
      </c>
      <c r="B2786" s="1">
        <v>1185732</v>
      </c>
      <c r="C2786" s="3">
        <v>44547</v>
      </c>
      <c r="D2786" s="3" t="s">
        <v>138</v>
      </c>
      <c r="E2786" s="3" t="s">
        <v>145</v>
      </c>
      <c r="F2786" s="1">
        <v>4</v>
      </c>
      <c r="G2786" s="1">
        <v>2021</v>
      </c>
      <c r="H2786" s="1" t="s">
        <v>53</v>
      </c>
      <c r="I2786" s="1" t="s">
        <v>62</v>
      </c>
      <c r="J2786" s="1" t="s">
        <v>63</v>
      </c>
      <c r="K2786" s="1" t="s">
        <v>21</v>
      </c>
      <c r="L2786" s="1" t="s">
        <v>19</v>
      </c>
      <c r="M2786" s="1">
        <v>47</v>
      </c>
      <c r="N2786" s="1">
        <v>126</v>
      </c>
      <c r="O2786" s="1">
        <v>5922</v>
      </c>
      <c r="P2786" s="1">
        <v>3612.42</v>
      </c>
      <c r="Q2786" s="1">
        <v>0.61</v>
      </c>
      <c r="R2786" s="1" t="s">
        <v>24</v>
      </c>
    </row>
    <row r="2787" spans="1:18" x14ac:dyDescent="0.25">
      <c r="A2787" s="1" t="s">
        <v>49</v>
      </c>
      <c r="B2787" s="1">
        <v>1185732</v>
      </c>
      <c r="C2787" s="3">
        <v>44207</v>
      </c>
      <c r="D2787" s="3" t="s">
        <v>141</v>
      </c>
      <c r="E2787" s="3" t="s">
        <v>146</v>
      </c>
      <c r="F2787" s="1">
        <v>1</v>
      </c>
      <c r="G2787" s="1">
        <v>2021</v>
      </c>
      <c r="H2787" s="1" t="s">
        <v>53</v>
      </c>
      <c r="I2787" s="1" t="s">
        <v>62</v>
      </c>
      <c r="J2787" s="1" t="s">
        <v>63</v>
      </c>
      <c r="K2787" s="1" t="s">
        <v>18</v>
      </c>
      <c r="L2787" s="1" t="s">
        <v>22</v>
      </c>
      <c r="M2787" s="1">
        <v>23</v>
      </c>
      <c r="N2787" s="1">
        <v>196</v>
      </c>
      <c r="O2787" s="1">
        <v>4508</v>
      </c>
      <c r="P2787" s="1">
        <v>2479.4</v>
      </c>
      <c r="Q2787" s="1">
        <v>0.55000000000000004</v>
      </c>
      <c r="R2787" s="1" t="s">
        <v>24</v>
      </c>
    </row>
    <row r="2788" spans="1:18" x14ac:dyDescent="0.25">
      <c r="A2788" s="1" t="s">
        <v>49</v>
      </c>
      <c r="B2788" s="1">
        <v>1185732</v>
      </c>
      <c r="C2788" s="3">
        <v>44207</v>
      </c>
      <c r="D2788" s="3" t="s">
        <v>141</v>
      </c>
      <c r="E2788" s="3" t="s">
        <v>146</v>
      </c>
      <c r="F2788" s="1">
        <v>1</v>
      </c>
      <c r="G2788" s="1">
        <v>2021</v>
      </c>
      <c r="H2788" s="1" t="s">
        <v>53</v>
      </c>
      <c r="I2788" s="1" t="s">
        <v>62</v>
      </c>
      <c r="J2788" s="1" t="s">
        <v>63</v>
      </c>
      <c r="K2788" s="1" t="s">
        <v>18</v>
      </c>
      <c r="L2788" s="1" t="s">
        <v>23</v>
      </c>
      <c r="M2788" s="1">
        <v>23</v>
      </c>
      <c r="N2788" s="1">
        <v>133</v>
      </c>
      <c r="O2788" s="1">
        <v>3059</v>
      </c>
      <c r="P2788" s="1">
        <v>1437.73</v>
      </c>
      <c r="Q2788" s="1">
        <v>0.47</v>
      </c>
      <c r="R2788" s="1" t="s">
        <v>24</v>
      </c>
    </row>
    <row r="2789" spans="1:18" x14ac:dyDescent="0.25">
      <c r="A2789" s="1" t="s">
        <v>49</v>
      </c>
      <c r="B2789" s="1">
        <v>1185732</v>
      </c>
      <c r="C2789" s="3">
        <v>44207</v>
      </c>
      <c r="D2789" s="3" t="s">
        <v>141</v>
      </c>
      <c r="E2789" s="3" t="s">
        <v>146</v>
      </c>
      <c r="F2789" s="1">
        <v>1</v>
      </c>
      <c r="G2789" s="1">
        <v>2021</v>
      </c>
      <c r="H2789" s="1" t="s">
        <v>53</v>
      </c>
      <c r="I2789" s="1" t="s">
        <v>62</v>
      </c>
      <c r="J2789" s="1" t="s">
        <v>63</v>
      </c>
      <c r="K2789" s="1" t="s">
        <v>21</v>
      </c>
      <c r="L2789" s="1" t="s">
        <v>22</v>
      </c>
      <c r="M2789" s="1">
        <v>14</v>
      </c>
      <c r="N2789" s="1">
        <v>143</v>
      </c>
      <c r="O2789" s="1">
        <v>2002</v>
      </c>
      <c r="P2789" s="1">
        <v>940.94</v>
      </c>
      <c r="Q2789" s="1">
        <v>0.47</v>
      </c>
      <c r="R2789" s="1" t="s">
        <v>24</v>
      </c>
    </row>
    <row r="2790" spans="1:18" x14ac:dyDescent="0.25">
      <c r="A2790" s="1" t="s">
        <v>49</v>
      </c>
      <c r="B2790" s="1">
        <v>1185732</v>
      </c>
      <c r="C2790" s="3">
        <v>44207</v>
      </c>
      <c r="D2790" s="3" t="s">
        <v>141</v>
      </c>
      <c r="E2790" s="3" t="s">
        <v>146</v>
      </c>
      <c r="F2790" s="1">
        <v>1</v>
      </c>
      <c r="G2790" s="1">
        <v>2021</v>
      </c>
      <c r="H2790" s="1" t="s">
        <v>53</v>
      </c>
      <c r="I2790" s="1" t="s">
        <v>62</v>
      </c>
      <c r="J2790" s="1" t="s">
        <v>63</v>
      </c>
      <c r="K2790" s="1" t="s">
        <v>21</v>
      </c>
      <c r="L2790" s="1" t="s">
        <v>23</v>
      </c>
      <c r="M2790" s="1">
        <v>18</v>
      </c>
      <c r="N2790" s="1">
        <v>88</v>
      </c>
      <c r="O2790" s="1">
        <v>1584</v>
      </c>
      <c r="P2790" s="1">
        <v>823.68</v>
      </c>
      <c r="Q2790" s="1">
        <v>0.52</v>
      </c>
      <c r="R2790" s="1" t="s">
        <v>24</v>
      </c>
    </row>
    <row r="2791" spans="1:18" x14ac:dyDescent="0.25">
      <c r="A2791" s="1" t="s">
        <v>49</v>
      </c>
      <c r="B2791" s="1">
        <v>1185732</v>
      </c>
      <c r="C2791" s="3">
        <v>44207</v>
      </c>
      <c r="D2791" s="3" t="s">
        <v>141</v>
      </c>
      <c r="E2791" s="3" t="s">
        <v>146</v>
      </c>
      <c r="F2791" s="1">
        <v>1</v>
      </c>
      <c r="G2791" s="1">
        <v>2021</v>
      </c>
      <c r="H2791" s="1" t="s">
        <v>53</v>
      </c>
      <c r="I2791" s="1" t="s">
        <v>62</v>
      </c>
      <c r="J2791" s="1" t="s">
        <v>63</v>
      </c>
      <c r="K2791" s="1" t="s">
        <v>18</v>
      </c>
      <c r="L2791" s="1" t="s">
        <v>19</v>
      </c>
      <c r="M2791" s="1">
        <v>33</v>
      </c>
      <c r="N2791" s="1">
        <v>98</v>
      </c>
      <c r="O2791" s="1">
        <v>3234</v>
      </c>
      <c r="P2791" s="1">
        <v>1519.98</v>
      </c>
      <c r="Q2791" s="1">
        <v>0.47</v>
      </c>
      <c r="R2791" s="1" t="s">
        <v>24</v>
      </c>
    </row>
    <row r="2792" spans="1:18" x14ac:dyDescent="0.25">
      <c r="A2792" s="1" t="s">
        <v>49</v>
      </c>
      <c r="B2792" s="1">
        <v>1185732</v>
      </c>
      <c r="C2792" s="3">
        <v>44207</v>
      </c>
      <c r="D2792" s="3" t="s">
        <v>141</v>
      </c>
      <c r="E2792" s="3" t="s">
        <v>146</v>
      </c>
      <c r="F2792" s="1">
        <v>1</v>
      </c>
      <c r="G2792" s="1">
        <v>2021</v>
      </c>
      <c r="H2792" s="1" t="s">
        <v>53</v>
      </c>
      <c r="I2792" s="1" t="s">
        <v>62</v>
      </c>
      <c r="J2792" s="1" t="s">
        <v>63</v>
      </c>
      <c r="K2792" s="1" t="s">
        <v>21</v>
      </c>
      <c r="L2792" s="1" t="s">
        <v>19</v>
      </c>
      <c r="M2792" s="1">
        <v>24</v>
      </c>
      <c r="N2792" s="1">
        <v>138</v>
      </c>
      <c r="O2792" s="1">
        <v>3312</v>
      </c>
      <c r="P2792" s="1">
        <v>2119.6799999999998</v>
      </c>
      <c r="Q2792" s="1">
        <v>0.64</v>
      </c>
      <c r="R2792" s="1" t="s">
        <v>24</v>
      </c>
    </row>
    <row r="2793" spans="1:18" x14ac:dyDescent="0.25">
      <c r="A2793" s="1" t="s">
        <v>49</v>
      </c>
      <c r="B2793" s="1">
        <v>1185732</v>
      </c>
      <c r="C2793" s="3">
        <v>44238</v>
      </c>
      <c r="D2793" s="3" t="s">
        <v>137</v>
      </c>
      <c r="E2793" s="3" t="s">
        <v>147</v>
      </c>
      <c r="F2793" s="1">
        <v>1</v>
      </c>
      <c r="G2793" s="1">
        <v>2021</v>
      </c>
      <c r="H2793" s="1" t="s">
        <v>53</v>
      </c>
      <c r="I2793" s="1" t="s">
        <v>62</v>
      </c>
      <c r="J2793" s="1" t="s">
        <v>63</v>
      </c>
      <c r="K2793" s="1" t="s">
        <v>18</v>
      </c>
      <c r="L2793" s="1" t="s">
        <v>22</v>
      </c>
      <c r="M2793" s="1">
        <v>25</v>
      </c>
      <c r="N2793" s="1">
        <v>218</v>
      </c>
      <c r="O2793" s="1">
        <v>5450</v>
      </c>
      <c r="P2793" s="1">
        <v>2888.5</v>
      </c>
      <c r="Q2793" s="1">
        <v>0.53</v>
      </c>
      <c r="R2793" s="1" t="s">
        <v>24</v>
      </c>
    </row>
    <row r="2794" spans="1:18" x14ac:dyDescent="0.25">
      <c r="A2794" s="1" t="s">
        <v>49</v>
      </c>
      <c r="B2794" s="1">
        <v>1185732</v>
      </c>
      <c r="C2794" s="3">
        <v>44238</v>
      </c>
      <c r="D2794" s="3" t="s">
        <v>137</v>
      </c>
      <c r="E2794" s="3" t="s">
        <v>147</v>
      </c>
      <c r="F2794" s="1">
        <v>1</v>
      </c>
      <c r="G2794" s="1">
        <v>2021</v>
      </c>
      <c r="H2794" s="1" t="s">
        <v>53</v>
      </c>
      <c r="I2794" s="1" t="s">
        <v>62</v>
      </c>
      <c r="J2794" s="1" t="s">
        <v>63</v>
      </c>
      <c r="K2794" s="1" t="s">
        <v>18</v>
      </c>
      <c r="L2794" s="1" t="s">
        <v>23</v>
      </c>
      <c r="M2794" s="1">
        <v>24</v>
      </c>
      <c r="N2794" s="1">
        <v>101</v>
      </c>
      <c r="O2794" s="1">
        <v>2424</v>
      </c>
      <c r="P2794" s="1">
        <v>1139.28</v>
      </c>
      <c r="Q2794" s="1">
        <v>0.47</v>
      </c>
      <c r="R2794" s="1" t="s">
        <v>24</v>
      </c>
    </row>
    <row r="2795" spans="1:18" x14ac:dyDescent="0.25">
      <c r="A2795" s="1" t="s">
        <v>49</v>
      </c>
      <c r="B2795" s="1">
        <v>1185732</v>
      </c>
      <c r="C2795" s="3">
        <v>44238</v>
      </c>
      <c r="D2795" s="3" t="s">
        <v>137</v>
      </c>
      <c r="E2795" s="3" t="s">
        <v>147</v>
      </c>
      <c r="F2795" s="1">
        <v>1</v>
      </c>
      <c r="G2795" s="1">
        <v>2021</v>
      </c>
      <c r="H2795" s="1" t="s">
        <v>53</v>
      </c>
      <c r="I2795" s="1" t="s">
        <v>62</v>
      </c>
      <c r="J2795" s="1" t="s">
        <v>63</v>
      </c>
      <c r="K2795" s="1" t="s">
        <v>21</v>
      </c>
      <c r="L2795" s="1" t="s">
        <v>22</v>
      </c>
      <c r="M2795" s="1">
        <v>14</v>
      </c>
      <c r="N2795" s="1">
        <v>115</v>
      </c>
      <c r="O2795" s="1">
        <v>1610</v>
      </c>
      <c r="P2795" s="1">
        <v>724.5</v>
      </c>
      <c r="Q2795" s="1">
        <v>0.45</v>
      </c>
      <c r="R2795" s="1" t="s">
        <v>24</v>
      </c>
    </row>
    <row r="2796" spans="1:18" x14ac:dyDescent="0.25">
      <c r="A2796" s="1" t="s">
        <v>49</v>
      </c>
      <c r="B2796" s="1">
        <v>1185732</v>
      </c>
      <c r="C2796" s="3">
        <v>44539</v>
      </c>
      <c r="D2796" s="3" t="s">
        <v>137</v>
      </c>
      <c r="E2796" s="3" t="s">
        <v>145</v>
      </c>
      <c r="F2796" s="1">
        <v>4</v>
      </c>
      <c r="G2796" s="1">
        <v>2021</v>
      </c>
      <c r="H2796" s="1" t="s">
        <v>53</v>
      </c>
      <c r="I2796" s="1" t="s">
        <v>54</v>
      </c>
      <c r="J2796" s="1" t="s">
        <v>55</v>
      </c>
      <c r="K2796" s="1" t="s">
        <v>21</v>
      </c>
      <c r="L2796" s="1" t="s">
        <v>22</v>
      </c>
      <c r="M2796" s="1">
        <v>59</v>
      </c>
      <c r="N2796" s="1">
        <v>161</v>
      </c>
      <c r="O2796" s="1">
        <v>9499</v>
      </c>
      <c r="P2796" s="1">
        <v>4939.4799999999996</v>
      </c>
      <c r="Q2796" s="1">
        <v>0.52</v>
      </c>
      <c r="R2796" s="1" t="s">
        <v>24</v>
      </c>
    </row>
    <row r="2797" spans="1:18" x14ac:dyDescent="0.25">
      <c r="A2797" s="1" t="s">
        <v>49</v>
      </c>
      <c r="B2797" s="1">
        <v>1185732</v>
      </c>
      <c r="C2797" s="3">
        <v>44539</v>
      </c>
      <c r="D2797" s="3" t="s">
        <v>137</v>
      </c>
      <c r="E2797" s="3" t="s">
        <v>145</v>
      </c>
      <c r="F2797" s="1">
        <v>4</v>
      </c>
      <c r="G2797" s="1">
        <v>2021</v>
      </c>
      <c r="H2797" s="1" t="s">
        <v>53</v>
      </c>
      <c r="I2797" s="1" t="s">
        <v>54</v>
      </c>
      <c r="J2797" s="1" t="s">
        <v>55</v>
      </c>
      <c r="K2797" s="1" t="s">
        <v>21</v>
      </c>
      <c r="L2797" s="1" t="s">
        <v>23</v>
      </c>
      <c r="M2797" s="1">
        <v>63</v>
      </c>
      <c r="N2797" s="1">
        <v>147</v>
      </c>
      <c r="O2797" s="1">
        <v>9261</v>
      </c>
      <c r="P2797" s="1">
        <v>4630.5</v>
      </c>
      <c r="Q2797" s="1">
        <v>0.5</v>
      </c>
      <c r="R2797" s="1" t="s">
        <v>24</v>
      </c>
    </row>
    <row r="2798" spans="1:18" x14ac:dyDescent="0.25">
      <c r="A2798" s="1" t="s">
        <v>49</v>
      </c>
      <c r="B2798" s="1">
        <v>1185732</v>
      </c>
      <c r="C2798" s="3">
        <v>44539</v>
      </c>
      <c r="D2798" s="3" t="s">
        <v>137</v>
      </c>
      <c r="E2798" s="3" t="s">
        <v>145</v>
      </c>
      <c r="F2798" s="1">
        <v>4</v>
      </c>
      <c r="G2798" s="1">
        <v>2021</v>
      </c>
      <c r="H2798" s="1" t="s">
        <v>53</v>
      </c>
      <c r="I2798" s="1" t="s">
        <v>54</v>
      </c>
      <c r="J2798" s="1" t="s">
        <v>55</v>
      </c>
      <c r="K2798" s="1" t="s">
        <v>18</v>
      </c>
      <c r="L2798" s="1" t="s">
        <v>19</v>
      </c>
      <c r="M2798" s="1">
        <v>68</v>
      </c>
      <c r="N2798" s="1">
        <v>142</v>
      </c>
      <c r="O2798" s="1">
        <v>9656</v>
      </c>
      <c r="P2798" s="1">
        <v>4731.4399999999996</v>
      </c>
      <c r="Q2798" s="1">
        <v>0.49</v>
      </c>
      <c r="R2798" s="1" t="s">
        <v>24</v>
      </c>
    </row>
    <row r="2799" spans="1:18" x14ac:dyDescent="0.25">
      <c r="A2799" s="1" t="s">
        <v>49</v>
      </c>
      <c r="B2799" s="1">
        <v>1185732</v>
      </c>
      <c r="C2799" s="3">
        <v>44539</v>
      </c>
      <c r="D2799" s="3" t="s">
        <v>137</v>
      </c>
      <c r="E2799" s="3" t="s">
        <v>145</v>
      </c>
      <c r="F2799" s="1">
        <v>4</v>
      </c>
      <c r="G2799" s="1">
        <v>2021</v>
      </c>
      <c r="H2799" s="1" t="s">
        <v>53</v>
      </c>
      <c r="I2799" s="1" t="s">
        <v>54</v>
      </c>
      <c r="J2799" s="1" t="s">
        <v>55</v>
      </c>
      <c r="K2799" s="1" t="s">
        <v>21</v>
      </c>
      <c r="L2799" s="1" t="s">
        <v>19</v>
      </c>
      <c r="M2799" s="1">
        <v>74</v>
      </c>
      <c r="N2799" s="1">
        <v>156</v>
      </c>
      <c r="O2799" s="1">
        <v>11544</v>
      </c>
      <c r="P2799" s="1">
        <v>6926.4</v>
      </c>
      <c r="Q2799" s="1">
        <v>0.6</v>
      </c>
      <c r="R2799" s="1" t="s">
        <v>24</v>
      </c>
    </row>
    <row r="2800" spans="1:18" x14ac:dyDescent="0.25">
      <c r="A2800" s="1" t="s">
        <v>49</v>
      </c>
      <c r="B2800" s="1">
        <v>1185732</v>
      </c>
      <c r="C2800" s="3">
        <v>44475</v>
      </c>
      <c r="D2800" s="3" t="s">
        <v>136</v>
      </c>
      <c r="E2800" s="3" t="s">
        <v>143</v>
      </c>
      <c r="F2800" s="1">
        <v>4</v>
      </c>
      <c r="G2800" s="1">
        <v>2021</v>
      </c>
      <c r="H2800" s="1" t="s">
        <v>53</v>
      </c>
      <c r="I2800" s="1" t="s">
        <v>64</v>
      </c>
      <c r="J2800" s="1" t="s">
        <v>65</v>
      </c>
      <c r="K2800" s="1" t="s">
        <v>21</v>
      </c>
      <c r="L2800" s="1" t="s">
        <v>19</v>
      </c>
      <c r="M2800" s="1">
        <v>49</v>
      </c>
      <c r="N2800" s="1">
        <v>73</v>
      </c>
      <c r="O2800" s="1">
        <v>3577</v>
      </c>
      <c r="P2800" s="1">
        <v>1895.81</v>
      </c>
      <c r="Q2800" s="1">
        <v>0.53</v>
      </c>
      <c r="R2800" s="1" t="s">
        <v>24</v>
      </c>
    </row>
    <row r="2801" spans="1:18" x14ac:dyDescent="0.25">
      <c r="A2801" s="1" t="s">
        <v>49</v>
      </c>
      <c r="B2801" s="1">
        <v>1185732</v>
      </c>
      <c r="C2801" s="3">
        <v>44506</v>
      </c>
      <c r="D2801" s="3" t="s">
        <v>139</v>
      </c>
      <c r="E2801" s="3" t="s">
        <v>144</v>
      </c>
      <c r="F2801" s="1">
        <v>4</v>
      </c>
      <c r="G2801" s="1">
        <v>2021</v>
      </c>
      <c r="H2801" s="1" t="s">
        <v>53</v>
      </c>
      <c r="I2801" s="1" t="s">
        <v>64</v>
      </c>
      <c r="J2801" s="1" t="s">
        <v>65</v>
      </c>
      <c r="K2801" s="1" t="s">
        <v>18</v>
      </c>
      <c r="L2801" s="1" t="s">
        <v>22</v>
      </c>
      <c r="M2801" s="1">
        <v>41</v>
      </c>
      <c r="N2801" s="1">
        <v>112</v>
      </c>
      <c r="O2801" s="1">
        <v>4592</v>
      </c>
      <c r="P2801" s="1">
        <v>2020.48</v>
      </c>
      <c r="Q2801" s="1">
        <v>0.44</v>
      </c>
      <c r="R2801" s="1" t="s">
        <v>24</v>
      </c>
    </row>
    <row r="2802" spans="1:18" x14ac:dyDescent="0.25">
      <c r="A2802" s="1" t="s">
        <v>49</v>
      </c>
      <c r="B2802" s="1">
        <v>1185732</v>
      </c>
      <c r="C2802" s="3">
        <v>44506</v>
      </c>
      <c r="D2802" s="3" t="s">
        <v>139</v>
      </c>
      <c r="E2802" s="3" t="s">
        <v>144</v>
      </c>
      <c r="F2802" s="1">
        <v>4</v>
      </c>
      <c r="G2802" s="1">
        <v>2021</v>
      </c>
      <c r="H2802" s="1" t="s">
        <v>53</v>
      </c>
      <c r="I2802" s="1" t="s">
        <v>64</v>
      </c>
      <c r="J2802" s="1" t="s">
        <v>65</v>
      </c>
      <c r="K2802" s="1" t="s">
        <v>18</v>
      </c>
      <c r="L2802" s="1" t="s">
        <v>23</v>
      </c>
      <c r="M2802" s="1">
        <v>32</v>
      </c>
      <c r="N2802" s="1">
        <v>72</v>
      </c>
      <c r="O2802" s="1">
        <v>2304</v>
      </c>
      <c r="P2802" s="1">
        <v>1128.96</v>
      </c>
      <c r="Q2802" s="1">
        <v>0.49</v>
      </c>
      <c r="R2802" s="1" t="s">
        <v>24</v>
      </c>
    </row>
    <row r="2803" spans="1:18" x14ac:dyDescent="0.25">
      <c r="A2803" s="1" t="s">
        <v>49</v>
      </c>
      <c r="B2803" s="1">
        <v>1185732</v>
      </c>
      <c r="C2803" s="3">
        <v>44506</v>
      </c>
      <c r="D2803" s="3" t="s">
        <v>139</v>
      </c>
      <c r="E2803" s="3" t="s">
        <v>144</v>
      </c>
      <c r="F2803" s="1">
        <v>4</v>
      </c>
      <c r="G2803" s="1">
        <v>2021</v>
      </c>
      <c r="H2803" s="1" t="s">
        <v>53</v>
      </c>
      <c r="I2803" s="1" t="s">
        <v>64</v>
      </c>
      <c r="J2803" s="1" t="s">
        <v>65</v>
      </c>
      <c r="K2803" s="1" t="s">
        <v>21</v>
      </c>
      <c r="L2803" s="1" t="s">
        <v>22</v>
      </c>
      <c r="M2803" s="1">
        <v>32</v>
      </c>
      <c r="N2803" s="1">
        <v>57</v>
      </c>
      <c r="O2803" s="1">
        <v>1824</v>
      </c>
      <c r="P2803" s="1">
        <v>802.56</v>
      </c>
      <c r="Q2803" s="1">
        <v>0.44</v>
      </c>
      <c r="R2803" s="1" t="s">
        <v>24</v>
      </c>
    </row>
    <row r="2804" spans="1:18" x14ac:dyDescent="0.25">
      <c r="A2804" s="1" t="s">
        <v>49</v>
      </c>
      <c r="B2804" s="1">
        <v>1185732</v>
      </c>
      <c r="C2804" s="3">
        <v>44506</v>
      </c>
      <c r="D2804" s="3" t="s">
        <v>139</v>
      </c>
      <c r="E2804" s="3" t="s">
        <v>144</v>
      </c>
      <c r="F2804" s="1">
        <v>4</v>
      </c>
      <c r="G2804" s="1">
        <v>2021</v>
      </c>
      <c r="H2804" s="1" t="s">
        <v>53</v>
      </c>
      <c r="I2804" s="1" t="s">
        <v>64</v>
      </c>
      <c r="J2804" s="1" t="s">
        <v>65</v>
      </c>
      <c r="K2804" s="1" t="s">
        <v>21</v>
      </c>
      <c r="L2804" s="1" t="s">
        <v>23</v>
      </c>
      <c r="M2804" s="1">
        <v>34</v>
      </c>
      <c r="N2804" s="1">
        <v>52</v>
      </c>
      <c r="O2804" s="1">
        <v>1768</v>
      </c>
      <c r="P2804" s="1">
        <v>724.88</v>
      </c>
      <c r="Q2804" s="1">
        <v>0.41</v>
      </c>
      <c r="R2804" s="1" t="s">
        <v>24</v>
      </c>
    </row>
    <row r="2805" spans="1:18" x14ac:dyDescent="0.25">
      <c r="A2805" s="1" t="s">
        <v>49</v>
      </c>
      <c r="B2805" s="1">
        <v>1185732</v>
      </c>
      <c r="C2805" s="3">
        <v>44506</v>
      </c>
      <c r="D2805" s="3" t="s">
        <v>139</v>
      </c>
      <c r="E2805" s="3" t="s">
        <v>144</v>
      </c>
      <c r="F2805" s="1">
        <v>4</v>
      </c>
      <c r="G2805" s="1">
        <v>2021</v>
      </c>
      <c r="H2805" s="1" t="s">
        <v>53</v>
      </c>
      <c r="I2805" s="1" t="s">
        <v>64</v>
      </c>
      <c r="J2805" s="1" t="s">
        <v>65</v>
      </c>
      <c r="K2805" s="1" t="s">
        <v>18</v>
      </c>
      <c r="L2805" s="1" t="s">
        <v>19</v>
      </c>
      <c r="M2805" s="1">
        <v>55</v>
      </c>
      <c r="N2805" s="1">
        <v>49</v>
      </c>
      <c r="O2805" s="1">
        <v>2695</v>
      </c>
      <c r="P2805" s="1">
        <v>1617</v>
      </c>
      <c r="Q2805" s="1">
        <v>0.6</v>
      </c>
      <c r="R2805" s="1" t="s">
        <v>24</v>
      </c>
    </row>
    <row r="2806" spans="1:18" x14ac:dyDescent="0.25">
      <c r="A2806" s="1" t="s">
        <v>49</v>
      </c>
      <c r="B2806" s="1">
        <v>1185732</v>
      </c>
      <c r="C2806" s="3">
        <v>44506</v>
      </c>
      <c r="D2806" s="3" t="s">
        <v>139</v>
      </c>
      <c r="E2806" s="3" t="s">
        <v>144</v>
      </c>
      <c r="F2806" s="1">
        <v>4</v>
      </c>
      <c r="G2806" s="1">
        <v>2021</v>
      </c>
      <c r="H2806" s="1" t="s">
        <v>53</v>
      </c>
      <c r="I2806" s="1" t="s">
        <v>64</v>
      </c>
      <c r="J2806" s="1" t="s">
        <v>65</v>
      </c>
      <c r="K2806" s="1" t="s">
        <v>21</v>
      </c>
      <c r="L2806" s="1" t="s">
        <v>19</v>
      </c>
      <c r="M2806" s="1">
        <v>59</v>
      </c>
      <c r="N2806" s="1">
        <v>72</v>
      </c>
      <c r="O2806" s="1">
        <v>4248</v>
      </c>
      <c r="P2806" s="1">
        <v>2208.96</v>
      </c>
      <c r="Q2806" s="1">
        <v>0.52</v>
      </c>
      <c r="R2806" s="1" t="s">
        <v>24</v>
      </c>
    </row>
    <row r="2807" spans="1:18" x14ac:dyDescent="0.25">
      <c r="A2807" s="1" t="s">
        <v>49</v>
      </c>
      <c r="B2807" s="1">
        <v>1185732</v>
      </c>
      <c r="C2807" s="3">
        <v>44535</v>
      </c>
      <c r="D2807" s="3" t="s">
        <v>140</v>
      </c>
      <c r="E2807" s="3" t="s">
        <v>145</v>
      </c>
      <c r="F2807" s="1">
        <v>4</v>
      </c>
      <c r="G2807" s="1">
        <v>2021</v>
      </c>
      <c r="H2807" s="1" t="s">
        <v>53</v>
      </c>
      <c r="I2807" s="1" t="s">
        <v>64</v>
      </c>
      <c r="J2807" s="1" t="s">
        <v>65</v>
      </c>
      <c r="K2807" s="1" t="s">
        <v>18</v>
      </c>
      <c r="L2807" s="1" t="s">
        <v>22</v>
      </c>
      <c r="M2807" s="1">
        <v>54</v>
      </c>
      <c r="N2807" s="1">
        <v>147</v>
      </c>
      <c r="O2807" s="1">
        <v>7938</v>
      </c>
      <c r="P2807" s="1">
        <v>3333.96</v>
      </c>
      <c r="Q2807" s="1">
        <v>0.42</v>
      </c>
      <c r="R2807" s="1" t="s">
        <v>24</v>
      </c>
    </row>
    <row r="2808" spans="1:18" x14ac:dyDescent="0.25">
      <c r="A2808" s="1" t="s">
        <v>49</v>
      </c>
      <c r="B2808" s="1">
        <v>1185732</v>
      </c>
      <c r="C2808" s="3">
        <v>44535</v>
      </c>
      <c r="D2808" s="3" t="s">
        <v>140</v>
      </c>
      <c r="E2808" s="3" t="s">
        <v>145</v>
      </c>
      <c r="F2808" s="1">
        <v>4</v>
      </c>
      <c r="G2808" s="1">
        <v>2021</v>
      </c>
      <c r="H2808" s="1" t="s">
        <v>53</v>
      </c>
      <c r="I2808" s="1" t="s">
        <v>64</v>
      </c>
      <c r="J2808" s="1" t="s">
        <v>65</v>
      </c>
      <c r="K2808" s="1" t="s">
        <v>18</v>
      </c>
      <c r="L2808" s="1" t="s">
        <v>23</v>
      </c>
      <c r="M2808" s="1">
        <v>47</v>
      </c>
      <c r="N2808" s="1">
        <v>91</v>
      </c>
      <c r="O2808" s="1">
        <v>4277</v>
      </c>
      <c r="P2808" s="1">
        <v>2010.19</v>
      </c>
      <c r="Q2808" s="1">
        <v>0.47</v>
      </c>
      <c r="R2808" s="1" t="s">
        <v>24</v>
      </c>
    </row>
    <row r="2809" spans="1:18" x14ac:dyDescent="0.25">
      <c r="A2809" s="1" t="s">
        <v>49</v>
      </c>
      <c r="B2809" s="1">
        <v>1185732</v>
      </c>
      <c r="C2809" s="3">
        <v>44535</v>
      </c>
      <c r="D2809" s="3" t="s">
        <v>140</v>
      </c>
      <c r="E2809" s="3" t="s">
        <v>145</v>
      </c>
      <c r="F2809" s="1">
        <v>4</v>
      </c>
      <c r="G2809" s="1">
        <v>2021</v>
      </c>
      <c r="H2809" s="1" t="s">
        <v>53</v>
      </c>
      <c r="I2809" s="1" t="s">
        <v>64</v>
      </c>
      <c r="J2809" s="1" t="s">
        <v>65</v>
      </c>
      <c r="K2809" s="1" t="s">
        <v>21</v>
      </c>
      <c r="L2809" s="1" t="s">
        <v>22</v>
      </c>
      <c r="M2809" s="1">
        <v>47</v>
      </c>
      <c r="N2809" s="1">
        <v>83</v>
      </c>
      <c r="O2809" s="1">
        <v>3901</v>
      </c>
      <c r="P2809" s="1">
        <v>1638.42</v>
      </c>
      <c r="Q2809" s="1">
        <v>0.42</v>
      </c>
      <c r="R2809" s="1" t="s">
        <v>24</v>
      </c>
    </row>
    <row r="2810" spans="1:18" x14ac:dyDescent="0.25">
      <c r="A2810" s="1" t="s">
        <v>49</v>
      </c>
      <c r="B2810" s="1">
        <v>1185732</v>
      </c>
      <c r="C2810" s="3">
        <v>44535</v>
      </c>
      <c r="D2810" s="3" t="s">
        <v>140</v>
      </c>
      <c r="E2810" s="3" t="s">
        <v>145</v>
      </c>
      <c r="F2810" s="1">
        <v>4</v>
      </c>
      <c r="G2810" s="1">
        <v>2021</v>
      </c>
      <c r="H2810" s="1" t="s">
        <v>53</v>
      </c>
      <c r="I2810" s="1" t="s">
        <v>64</v>
      </c>
      <c r="J2810" s="1" t="s">
        <v>65</v>
      </c>
      <c r="K2810" s="1" t="s">
        <v>21</v>
      </c>
      <c r="L2810" s="1" t="s">
        <v>23</v>
      </c>
      <c r="M2810" s="1">
        <v>49</v>
      </c>
      <c r="N2810" s="1">
        <v>61</v>
      </c>
      <c r="O2810" s="1">
        <v>2989</v>
      </c>
      <c r="P2810" s="1">
        <v>1285.27</v>
      </c>
      <c r="Q2810" s="1">
        <v>0.43</v>
      </c>
      <c r="R2810" s="1" t="s">
        <v>24</v>
      </c>
    </row>
    <row r="2811" spans="1:18" x14ac:dyDescent="0.25">
      <c r="A2811" s="1" t="s">
        <v>49</v>
      </c>
      <c r="B2811" s="1">
        <v>1185732</v>
      </c>
      <c r="C2811" s="3">
        <v>44535</v>
      </c>
      <c r="D2811" s="3" t="s">
        <v>140</v>
      </c>
      <c r="E2811" s="3" t="s">
        <v>145</v>
      </c>
      <c r="F2811" s="1">
        <v>4</v>
      </c>
      <c r="G2811" s="1">
        <v>2021</v>
      </c>
      <c r="H2811" s="1" t="s">
        <v>53</v>
      </c>
      <c r="I2811" s="1" t="s">
        <v>64</v>
      </c>
      <c r="J2811" s="1" t="s">
        <v>65</v>
      </c>
      <c r="K2811" s="1" t="s">
        <v>18</v>
      </c>
      <c r="L2811" s="1" t="s">
        <v>19</v>
      </c>
      <c r="M2811" s="1">
        <v>59</v>
      </c>
      <c r="N2811" s="1">
        <v>59</v>
      </c>
      <c r="O2811" s="1">
        <v>3481</v>
      </c>
      <c r="P2811" s="1">
        <v>2123.41</v>
      </c>
      <c r="Q2811" s="1">
        <v>0.61</v>
      </c>
      <c r="R2811" s="1" t="s">
        <v>24</v>
      </c>
    </row>
    <row r="2812" spans="1:18" x14ac:dyDescent="0.25">
      <c r="A2812" s="1" t="s">
        <v>49</v>
      </c>
      <c r="B2812" s="1">
        <v>1185732</v>
      </c>
      <c r="C2812" s="3">
        <v>44535</v>
      </c>
      <c r="D2812" s="3" t="s">
        <v>140</v>
      </c>
      <c r="E2812" s="3" t="s">
        <v>145</v>
      </c>
      <c r="F2812" s="1">
        <v>4</v>
      </c>
      <c r="G2812" s="1">
        <v>2021</v>
      </c>
      <c r="H2812" s="1" t="s">
        <v>53</v>
      </c>
      <c r="I2812" s="1" t="s">
        <v>64</v>
      </c>
      <c r="J2812" s="1" t="s">
        <v>65</v>
      </c>
      <c r="K2812" s="1" t="s">
        <v>21</v>
      </c>
      <c r="L2812" s="1" t="s">
        <v>19</v>
      </c>
      <c r="M2812" s="1">
        <v>59</v>
      </c>
      <c r="N2812" s="1">
        <v>88</v>
      </c>
      <c r="O2812" s="1">
        <v>5192</v>
      </c>
      <c r="P2812" s="1">
        <v>2855.6</v>
      </c>
      <c r="Q2812" s="1">
        <v>0.55000000000000004</v>
      </c>
      <c r="R2812" s="1" t="s">
        <v>24</v>
      </c>
    </row>
    <row r="2813" spans="1:18" x14ac:dyDescent="0.25">
      <c r="A2813" s="1" t="s">
        <v>49</v>
      </c>
      <c r="B2813" s="1">
        <v>1185732</v>
      </c>
      <c r="C2813" s="3">
        <v>44199</v>
      </c>
      <c r="D2813" s="3" t="s">
        <v>140</v>
      </c>
      <c r="E2813" s="3" t="s">
        <v>146</v>
      </c>
      <c r="F2813" s="1">
        <v>1</v>
      </c>
      <c r="G2813" s="1">
        <v>2021</v>
      </c>
      <c r="H2813" s="1" t="s">
        <v>53</v>
      </c>
      <c r="I2813" s="1" t="s">
        <v>64</v>
      </c>
      <c r="J2813" s="1" t="s">
        <v>65</v>
      </c>
      <c r="K2813" s="1" t="s">
        <v>18</v>
      </c>
      <c r="L2813" s="1" t="s">
        <v>22</v>
      </c>
      <c r="M2813" s="1">
        <v>28</v>
      </c>
      <c r="N2813" s="1">
        <v>126</v>
      </c>
      <c r="O2813" s="1">
        <v>3528</v>
      </c>
      <c r="P2813" s="1">
        <v>1587.6</v>
      </c>
      <c r="Q2813" s="1">
        <v>0.45</v>
      </c>
      <c r="R2813" s="1" t="s">
        <v>24</v>
      </c>
    </row>
    <row r="2814" spans="1:18" x14ac:dyDescent="0.25">
      <c r="A2814" s="1" t="s">
        <v>49</v>
      </c>
      <c r="B2814" s="1">
        <v>1185732</v>
      </c>
      <c r="C2814" s="3">
        <v>44199</v>
      </c>
      <c r="D2814" s="3" t="s">
        <v>140</v>
      </c>
      <c r="E2814" s="3" t="s">
        <v>146</v>
      </c>
      <c r="F2814" s="1">
        <v>1</v>
      </c>
      <c r="G2814" s="1">
        <v>2021</v>
      </c>
      <c r="H2814" s="1" t="s">
        <v>53</v>
      </c>
      <c r="I2814" s="1" t="s">
        <v>64</v>
      </c>
      <c r="J2814" s="1" t="s">
        <v>65</v>
      </c>
      <c r="K2814" s="1" t="s">
        <v>18</v>
      </c>
      <c r="L2814" s="1" t="s">
        <v>23</v>
      </c>
      <c r="M2814" s="1">
        <v>29</v>
      </c>
      <c r="N2814" s="1">
        <v>70</v>
      </c>
      <c r="O2814" s="1">
        <v>2030</v>
      </c>
      <c r="P2814" s="1">
        <v>933.8</v>
      </c>
      <c r="Q2814" s="1">
        <v>0.46</v>
      </c>
      <c r="R2814" s="1" t="s">
        <v>24</v>
      </c>
    </row>
    <row r="2815" spans="1:18" x14ac:dyDescent="0.25">
      <c r="A2815" s="1" t="s">
        <v>49</v>
      </c>
      <c r="B2815" s="1">
        <v>1185732</v>
      </c>
      <c r="C2815" s="3">
        <v>44199</v>
      </c>
      <c r="D2815" s="3" t="s">
        <v>140</v>
      </c>
      <c r="E2815" s="3" t="s">
        <v>146</v>
      </c>
      <c r="F2815" s="1">
        <v>1</v>
      </c>
      <c r="G2815" s="1">
        <v>2021</v>
      </c>
      <c r="H2815" s="1" t="s">
        <v>53</v>
      </c>
      <c r="I2815" s="1" t="s">
        <v>64</v>
      </c>
      <c r="J2815" s="1" t="s">
        <v>65</v>
      </c>
      <c r="K2815" s="1" t="s">
        <v>21</v>
      </c>
      <c r="L2815" s="1" t="s">
        <v>22</v>
      </c>
      <c r="M2815" s="1">
        <v>18</v>
      </c>
      <c r="N2815" s="1">
        <v>65</v>
      </c>
      <c r="O2815" s="1">
        <v>1170</v>
      </c>
      <c r="P2815" s="1">
        <v>479.7</v>
      </c>
      <c r="Q2815" s="1">
        <v>0.41</v>
      </c>
      <c r="R2815" s="1" t="s">
        <v>24</v>
      </c>
    </row>
    <row r="2816" spans="1:18" x14ac:dyDescent="0.25">
      <c r="A2816" s="1" t="s">
        <v>49</v>
      </c>
      <c r="B2816" s="1">
        <v>1185732</v>
      </c>
      <c r="C2816" s="3">
        <v>44199</v>
      </c>
      <c r="D2816" s="3" t="s">
        <v>140</v>
      </c>
      <c r="E2816" s="3" t="s">
        <v>146</v>
      </c>
      <c r="F2816" s="1">
        <v>1</v>
      </c>
      <c r="G2816" s="1">
        <v>2021</v>
      </c>
      <c r="H2816" s="1" t="s">
        <v>53</v>
      </c>
      <c r="I2816" s="1" t="s">
        <v>64</v>
      </c>
      <c r="J2816" s="1" t="s">
        <v>65</v>
      </c>
      <c r="K2816" s="1" t="s">
        <v>21</v>
      </c>
      <c r="L2816" s="1" t="s">
        <v>23</v>
      </c>
      <c r="M2816" s="1">
        <v>23</v>
      </c>
      <c r="N2816" s="1">
        <v>29</v>
      </c>
      <c r="O2816" s="1">
        <v>667</v>
      </c>
      <c r="P2816" s="1">
        <v>300.14999999999998</v>
      </c>
      <c r="Q2816" s="1">
        <v>0.45</v>
      </c>
      <c r="R2816" s="1" t="s">
        <v>24</v>
      </c>
    </row>
    <row r="2817" spans="1:18" x14ac:dyDescent="0.25">
      <c r="A2817" s="1" t="s">
        <v>49</v>
      </c>
      <c r="B2817" s="1">
        <v>1185732</v>
      </c>
      <c r="C2817" s="3">
        <v>44199</v>
      </c>
      <c r="D2817" s="3" t="s">
        <v>140</v>
      </c>
      <c r="E2817" s="3" t="s">
        <v>146</v>
      </c>
      <c r="F2817" s="1">
        <v>1</v>
      </c>
      <c r="G2817" s="1">
        <v>2021</v>
      </c>
      <c r="H2817" s="1" t="s">
        <v>53</v>
      </c>
      <c r="I2817" s="1" t="s">
        <v>64</v>
      </c>
      <c r="J2817" s="1" t="s">
        <v>65</v>
      </c>
      <c r="K2817" s="1" t="s">
        <v>18</v>
      </c>
      <c r="L2817" s="1" t="s">
        <v>19</v>
      </c>
      <c r="M2817" s="1">
        <v>38</v>
      </c>
      <c r="N2817" s="1">
        <v>45</v>
      </c>
      <c r="O2817" s="1">
        <v>1710</v>
      </c>
      <c r="P2817" s="1">
        <v>1060.2</v>
      </c>
      <c r="Q2817" s="1">
        <v>0.62</v>
      </c>
      <c r="R2817" s="1" t="s">
        <v>24</v>
      </c>
    </row>
    <row r="2818" spans="1:18" x14ac:dyDescent="0.25">
      <c r="A2818" s="1" t="s">
        <v>49</v>
      </c>
      <c r="B2818" s="1">
        <v>1185732</v>
      </c>
      <c r="C2818" s="3">
        <v>44199</v>
      </c>
      <c r="D2818" s="3" t="s">
        <v>140</v>
      </c>
      <c r="E2818" s="3" t="s">
        <v>146</v>
      </c>
      <c r="F2818" s="1">
        <v>1</v>
      </c>
      <c r="G2818" s="1">
        <v>2021</v>
      </c>
      <c r="H2818" s="1" t="s">
        <v>53</v>
      </c>
      <c r="I2818" s="1" t="s">
        <v>64</v>
      </c>
      <c r="J2818" s="1" t="s">
        <v>65</v>
      </c>
      <c r="K2818" s="1" t="s">
        <v>21</v>
      </c>
      <c r="L2818" s="1" t="s">
        <v>19</v>
      </c>
      <c r="M2818" s="1">
        <v>28</v>
      </c>
      <c r="N2818" s="1">
        <v>73</v>
      </c>
      <c r="O2818" s="1">
        <v>2044</v>
      </c>
      <c r="P2818" s="1">
        <v>1124.2</v>
      </c>
      <c r="Q2818" s="1">
        <v>0.55000000000000004</v>
      </c>
      <c r="R2818" s="1" t="s">
        <v>24</v>
      </c>
    </row>
    <row r="2819" spans="1:18" x14ac:dyDescent="0.25">
      <c r="A2819" s="1" t="s">
        <v>49</v>
      </c>
      <c r="B2819" s="1">
        <v>1185732</v>
      </c>
      <c r="C2819" s="3">
        <v>44230</v>
      </c>
      <c r="D2819" s="3" t="s">
        <v>136</v>
      </c>
      <c r="E2819" s="3" t="s">
        <v>147</v>
      </c>
      <c r="F2819" s="1">
        <v>1</v>
      </c>
      <c r="G2819" s="1">
        <v>2021</v>
      </c>
      <c r="H2819" s="1" t="s">
        <v>53</v>
      </c>
      <c r="I2819" s="1" t="s">
        <v>64</v>
      </c>
      <c r="J2819" s="1" t="s">
        <v>65</v>
      </c>
      <c r="K2819" s="1" t="s">
        <v>18</v>
      </c>
      <c r="L2819" s="1" t="s">
        <v>22</v>
      </c>
      <c r="M2819" s="1">
        <v>29</v>
      </c>
      <c r="N2819" s="1">
        <v>140</v>
      </c>
      <c r="O2819" s="1">
        <v>4060</v>
      </c>
      <c r="P2819" s="1">
        <v>1664.6</v>
      </c>
      <c r="Q2819" s="1">
        <v>0.41</v>
      </c>
      <c r="R2819" s="1" t="s">
        <v>24</v>
      </c>
    </row>
    <row r="2820" spans="1:18" x14ac:dyDescent="0.25">
      <c r="A2820" s="1" t="s">
        <v>49</v>
      </c>
      <c r="B2820" s="1">
        <v>1185732</v>
      </c>
      <c r="C2820" s="3">
        <v>44230</v>
      </c>
      <c r="D2820" s="3" t="s">
        <v>136</v>
      </c>
      <c r="E2820" s="3" t="s">
        <v>147</v>
      </c>
      <c r="F2820" s="1">
        <v>1</v>
      </c>
      <c r="G2820" s="1">
        <v>2021</v>
      </c>
      <c r="H2820" s="1" t="s">
        <v>53</v>
      </c>
      <c r="I2820" s="1" t="s">
        <v>64</v>
      </c>
      <c r="J2820" s="1" t="s">
        <v>65</v>
      </c>
      <c r="K2820" s="1" t="s">
        <v>18</v>
      </c>
      <c r="L2820" s="1" t="s">
        <v>23</v>
      </c>
      <c r="M2820" s="1">
        <v>29</v>
      </c>
      <c r="N2820" s="1">
        <v>39</v>
      </c>
      <c r="O2820" s="1">
        <v>1131</v>
      </c>
      <c r="P2820" s="1">
        <v>554.19000000000005</v>
      </c>
      <c r="Q2820" s="1">
        <v>0.49</v>
      </c>
      <c r="R2820" s="1" t="s">
        <v>24</v>
      </c>
    </row>
    <row r="2821" spans="1:18" x14ac:dyDescent="0.25">
      <c r="A2821" s="1" t="s">
        <v>49</v>
      </c>
      <c r="B2821" s="1">
        <v>1185732</v>
      </c>
      <c r="C2821" s="3">
        <v>44230</v>
      </c>
      <c r="D2821" s="3" t="s">
        <v>136</v>
      </c>
      <c r="E2821" s="3" t="s">
        <v>147</v>
      </c>
      <c r="F2821" s="1">
        <v>1</v>
      </c>
      <c r="G2821" s="1">
        <v>2021</v>
      </c>
      <c r="H2821" s="1" t="s">
        <v>53</v>
      </c>
      <c r="I2821" s="1" t="s">
        <v>64</v>
      </c>
      <c r="J2821" s="1" t="s">
        <v>65</v>
      </c>
      <c r="K2821" s="1" t="s">
        <v>21</v>
      </c>
      <c r="L2821" s="1" t="s">
        <v>22</v>
      </c>
      <c r="M2821" s="1">
        <v>20</v>
      </c>
      <c r="N2821" s="1">
        <v>60</v>
      </c>
      <c r="O2821" s="1">
        <v>1200</v>
      </c>
      <c r="P2821" s="1">
        <v>516</v>
      </c>
      <c r="Q2821" s="1">
        <v>0.43</v>
      </c>
      <c r="R2821" s="1" t="s">
        <v>24</v>
      </c>
    </row>
    <row r="2822" spans="1:18" x14ac:dyDescent="0.25">
      <c r="A2822" s="1" t="s">
        <v>49</v>
      </c>
      <c r="B2822" s="1">
        <v>1185732</v>
      </c>
      <c r="C2822" s="3">
        <v>44237</v>
      </c>
      <c r="D2822" s="3" t="s">
        <v>136</v>
      </c>
      <c r="E2822" s="3" t="s">
        <v>147</v>
      </c>
      <c r="F2822" s="1">
        <v>1</v>
      </c>
      <c r="G2822" s="1">
        <v>2021</v>
      </c>
      <c r="H2822" s="1" t="s">
        <v>53</v>
      </c>
      <c r="I2822" s="1" t="s">
        <v>66</v>
      </c>
      <c r="J2822" s="1" t="s">
        <v>67</v>
      </c>
      <c r="K2822" s="1" t="s">
        <v>21</v>
      </c>
      <c r="L2822" s="1" t="s">
        <v>23</v>
      </c>
      <c r="M2822" s="1">
        <v>30</v>
      </c>
      <c r="N2822" s="1">
        <v>125</v>
      </c>
      <c r="O2822" s="1">
        <v>37500</v>
      </c>
      <c r="P2822" s="1">
        <v>13125</v>
      </c>
      <c r="Q2822" s="1">
        <v>0.35</v>
      </c>
      <c r="R2822" s="1" t="s">
        <v>27</v>
      </c>
    </row>
    <row r="2823" spans="1:18" x14ac:dyDescent="0.25">
      <c r="A2823" s="1" t="s">
        <v>49</v>
      </c>
      <c r="B2823" s="1">
        <v>1185732</v>
      </c>
      <c r="C2823" s="3">
        <v>44237</v>
      </c>
      <c r="D2823" s="3" t="s">
        <v>136</v>
      </c>
      <c r="E2823" s="3" t="s">
        <v>147</v>
      </c>
      <c r="F2823" s="1">
        <v>1</v>
      </c>
      <c r="G2823" s="1">
        <v>2021</v>
      </c>
      <c r="H2823" s="1" t="s">
        <v>53</v>
      </c>
      <c r="I2823" s="1" t="s">
        <v>66</v>
      </c>
      <c r="J2823" s="1" t="s">
        <v>67</v>
      </c>
      <c r="K2823" s="1" t="s">
        <v>18</v>
      </c>
      <c r="L2823" s="1" t="s">
        <v>19</v>
      </c>
      <c r="M2823" s="1">
        <v>45</v>
      </c>
      <c r="N2823" s="1">
        <v>200</v>
      </c>
      <c r="O2823" s="1">
        <v>90000</v>
      </c>
      <c r="P2823" s="1">
        <v>27000</v>
      </c>
      <c r="Q2823" s="1">
        <v>0.3</v>
      </c>
      <c r="R2823" s="1" t="s">
        <v>27</v>
      </c>
    </row>
    <row r="2824" spans="1:18" x14ac:dyDescent="0.25">
      <c r="A2824" s="1" t="s">
        <v>49</v>
      </c>
      <c r="B2824" s="1">
        <v>1185732</v>
      </c>
      <c r="C2824" s="3">
        <v>44237</v>
      </c>
      <c r="D2824" s="3" t="s">
        <v>136</v>
      </c>
      <c r="E2824" s="3" t="s">
        <v>147</v>
      </c>
      <c r="F2824" s="1">
        <v>1</v>
      </c>
      <c r="G2824" s="1">
        <v>2021</v>
      </c>
      <c r="H2824" s="1" t="s">
        <v>53</v>
      </c>
      <c r="I2824" s="1" t="s">
        <v>66</v>
      </c>
      <c r="J2824" s="1" t="s">
        <v>67</v>
      </c>
      <c r="K2824" s="1" t="s">
        <v>21</v>
      </c>
      <c r="L2824" s="1" t="s">
        <v>19</v>
      </c>
      <c r="M2824" s="1">
        <v>20</v>
      </c>
      <c r="N2824" s="1">
        <v>300</v>
      </c>
      <c r="O2824" s="1">
        <v>60000</v>
      </c>
      <c r="P2824" s="1">
        <v>24000</v>
      </c>
      <c r="Q2824" s="1">
        <v>0.4</v>
      </c>
      <c r="R2824" s="1" t="s">
        <v>27</v>
      </c>
    </row>
    <row r="2825" spans="1:18" x14ac:dyDescent="0.25">
      <c r="A2825" s="1" t="s">
        <v>49</v>
      </c>
      <c r="B2825" s="1">
        <v>1185732</v>
      </c>
      <c r="C2825" s="3">
        <v>44264</v>
      </c>
      <c r="D2825" s="3" t="s">
        <v>135</v>
      </c>
      <c r="E2825" s="3" t="s">
        <v>148</v>
      </c>
      <c r="F2825" s="1">
        <v>1</v>
      </c>
      <c r="G2825" s="1">
        <v>2021</v>
      </c>
      <c r="H2825" s="1" t="s">
        <v>53</v>
      </c>
      <c r="I2825" s="1" t="s">
        <v>66</v>
      </c>
      <c r="J2825" s="1" t="s">
        <v>67</v>
      </c>
      <c r="K2825" s="1" t="s">
        <v>18</v>
      </c>
      <c r="L2825" s="1" t="s">
        <v>22</v>
      </c>
      <c r="M2825" s="1">
        <v>25</v>
      </c>
      <c r="N2825" s="1">
        <v>520</v>
      </c>
      <c r="O2825" s="1">
        <v>130000</v>
      </c>
      <c r="P2825" s="1">
        <v>52000</v>
      </c>
      <c r="Q2825" s="1">
        <v>0.4</v>
      </c>
      <c r="R2825" s="1" t="s">
        <v>27</v>
      </c>
    </row>
    <row r="2826" spans="1:18" x14ac:dyDescent="0.25">
      <c r="A2826" s="1" t="s">
        <v>49</v>
      </c>
      <c r="B2826" s="1">
        <v>1185732</v>
      </c>
      <c r="C2826" s="3">
        <v>44264</v>
      </c>
      <c r="D2826" s="3" t="s">
        <v>135</v>
      </c>
      <c r="E2826" s="3" t="s">
        <v>148</v>
      </c>
      <c r="F2826" s="1">
        <v>1</v>
      </c>
      <c r="G2826" s="1">
        <v>2021</v>
      </c>
      <c r="H2826" s="1" t="s">
        <v>53</v>
      </c>
      <c r="I2826" s="1" t="s">
        <v>66</v>
      </c>
      <c r="J2826" s="1" t="s">
        <v>67</v>
      </c>
      <c r="K2826" s="1" t="s">
        <v>18</v>
      </c>
      <c r="L2826" s="1" t="s">
        <v>23</v>
      </c>
      <c r="M2826" s="1">
        <v>25</v>
      </c>
      <c r="N2826" s="1">
        <v>225</v>
      </c>
      <c r="O2826" s="1">
        <v>56250</v>
      </c>
      <c r="P2826" s="1">
        <v>22500</v>
      </c>
      <c r="Q2826" s="1">
        <v>0.4</v>
      </c>
      <c r="R2826" s="1" t="s">
        <v>27</v>
      </c>
    </row>
    <row r="2827" spans="1:18" x14ac:dyDescent="0.25">
      <c r="A2827" s="1" t="s">
        <v>49</v>
      </c>
      <c r="B2827" s="1">
        <v>1185732</v>
      </c>
      <c r="C2827" s="3">
        <v>44264</v>
      </c>
      <c r="D2827" s="3" t="s">
        <v>135</v>
      </c>
      <c r="E2827" s="3" t="s">
        <v>148</v>
      </c>
      <c r="F2827" s="1">
        <v>1</v>
      </c>
      <c r="G2827" s="1">
        <v>2021</v>
      </c>
      <c r="H2827" s="1" t="s">
        <v>53</v>
      </c>
      <c r="I2827" s="1" t="s">
        <v>66</v>
      </c>
      <c r="J2827" s="1" t="s">
        <v>67</v>
      </c>
      <c r="K2827" s="1" t="s">
        <v>21</v>
      </c>
      <c r="L2827" s="1" t="s">
        <v>22</v>
      </c>
      <c r="M2827" s="1">
        <v>15</v>
      </c>
      <c r="N2827" s="1">
        <v>275</v>
      </c>
      <c r="O2827" s="1">
        <v>41250</v>
      </c>
      <c r="P2827" s="1">
        <v>14437.5</v>
      </c>
      <c r="Q2827" s="1">
        <v>0.35</v>
      </c>
      <c r="R2827" s="1" t="s">
        <v>27</v>
      </c>
    </row>
    <row r="2828" spans="1:18" x14ac:dyDescent="0.25">
      <c r="A2828" s="1" t="s">
        <v>49</v>
      </c>
      <c r="B2828" s="1">
        <v>1185732</v>
      </c>
      <c r="C2828" s="3">
        <v>44264</v>
      </c>
      <c r="D2828" s="3" t="s">
        <v>135</v>
      </c>
      <c r="E2828" s="3" t="s">
        <v>148</v>
      </c>
      <c r="F2828" s="1">
        <v>1</v>
      </c>
      <c r="G2828" s="1">
        <v>2021</v>
      </c>
      <c r="H2828" s="1" t="s">
        <v>53</v>
      </c>
      <c r="I2828" s="1" t="s">
        <v>66</v>
      </c>
      <c r="J2828" s="1" t="s">
        <v>67</v>
      </c>
      <c r="K2828" s="1" t="s">
        <v>21</v>
      </c>
      <c r="L2828" s="1" t="s">
        <v>23</v>
      </c>
      <c r="M2828" s="1">
        <v>20</v>
      </c>
      <c r="N2828" s="1">
        <v>125</v>
      </c>
      <c r="O2828" s="1">
        <v>25000</v>
      </c>
      <c r="P2828" s="1">
        <v>8750</v>
      </c>
      <c r="Q2828" s="1">
        <v>0.35</v>
      </c>
      <c r="R2828" s="1" t="s">
        <v>27</v>
      </c>
    </row>
    <row r="2829" spans="1:18" x14ac:dyDescent="0.25">
      <c r="A2829" s="1" t="s">
        <v>49</v>
      </c>
      <c r="B2829" s="1">
        <v>1185732</v>
      </c>
      <c r="C2829" s="3">
        <v>44264</v>
      </c>
      <c r="D2829" s="3" t="s">
        <v>135</v>
      </c>
      <c r="E2829" s="3" t="s">
        <v>148</v>
      </c>
      <c r="F2829" s="1">
        <v>1</v>
      </c>
      <c r="G2829" s="1">
        <v>2021</v>
      </c>
      <c r="H2829" s="1" t="s">
        <v>53</v>
      </c>
      <c r="I2829" s="1" t="s">
        <v>66</v>
      </c>
      <c r="J2829" s="1" t="s">
        <v>67</v>
      </c>
      <c r="K2829" s="1" t="s">
        <v>18</v>
      </c>
      <c r="L2829" s="1" t="s">
        <v>19</v>
      </c>
      <c r="M2829" s="1">
        <v>35</v>
      </c>
      <c r="N2829" s="1">
        <v>175</v>
      </c>
      <c r="O2829" s="1">
        <v>61250</v>
      </c>
      <c r="P2829" s="1">
        <v>18375</v>
      </c>
      <c r="Q2829" s="1">
        <v>0.3</v>
      </c>
      <c r="R2829" s="1" t="s">
        <v>27</v>
      </c>
    </row>
    <row r="2830" spans="1:18" x14ac:dyDescent="0.25">
      <c r="A2830" s="1" t="s">
        <v>49</v>
      </c>
      <c r="B2830" s="1">
        <v>1185732</v>
      </c>
      <c r="C2830" s="3">
        <v>44264</v>
      </c>
      <c r="D2830" s="3" t="s">
        <v>135</v>
      </c>
      <c r="E2830" s="3" t="s">
        <v>148</v>
      </c>
      <c r="F2830" s="1">
        <v>1</v>
      </c>
      <c r="G2830" s="1">
        <v>2021</v>
      </c>
      <c r="H2830" s="1" t="s">
        <v>53</v>
      </c>
      <c r="I2830" s="1" t="s">
        <v>66</v>
      </c>
      <c r="J2830" s="1" t="s">
        <v>67</v>
      </c>
      <c r="K2830" s="1" t="s">
        <v>21</v>
      </c>
      <c r="L2830" s="1" t="s">
        <v>19</v>
      </c>
      <c r="M2830" s="1">
        <v>25</v>
      </c>
      <c r="N2830" s="1">
        <v>275</v>
      </c>
      <c r="O2830" s="1">
        <v>68750</v>
      </c>
      <c r="P2830" s="1">
        <v>27500</v>
      </c>
      <c r="Q2830" s="1">
        <v>0.4</v>
      </c>
      <c r="R2830" s="1" t="s">
        <v>27</v>
      </c>
    </row>
    <row r="2831" spans="1:18" x14ac:dyDescent="0.25">
      <c r="A2831" s="1" t="s">
        <v>49</v>
      </c>
      <c r="B2831" s="1">
        <v>1185732</v>
      </c>
      <c r="C2831" s="3">
        <v>44296</v>
      </c>
      <c r="D2831" s="3" t="s">
        <v>139</v>
      </c>
      <c r="E2831" s="3" t="s">
        <v>149</v>
      </c>
      <c r="F2831" s="1">
        <v>2</v>
      </c>
      <c r="G2831" s="1">
        <v>2021</v>
      </c>
      <c r="H2831" s="1" t="s">
        <v>53</v>
      </c>
      <c r="I2831" s="1" t="s">
        <v>66</v>
      </c>
      <c r="J2831" s="1" t="s">
        <v>67</v>
      </c>
      <c r="K2831" s="1" t="s">
        <v>18</v>
      </c>
      <c r="L2831" s="1" t="s">
        <v>22</v>
      </c>
      <c r="M2831" s="1">
        <v>25</v>
      </c>
      <c r="N2831" s="1">
        <v>500</v>
      </c>
      <c r="O2831" s="1">
        <v>125000</v>
      </c>
      <c r="P2831" s="1">
        <v>50000</v>
      </c>
      <c r="Q2831" s="1">
        <v>0.4</v>
      </c>
      <c r="R2831" s="1" t="s">
        <v>27</v>
      </c>
    </row>
    <row r="2832" spans="1:18" x14ac:dyDescent="0.25">
      <c r="A2832" s="1" t="s">
        <v>49</v>
      </c>
      <c r="B2832" s="1">
        <v>1185732</v>
      </c>
      <c r="C2832" s="3">
        <v>44296</v>
      </c>
      <c r="D2832" s="3" t="s">
        <v>139</v>
      </c>
      <c r="E2832" s="3" t="s">
        <v>149</v>
      </c>
      <c r="F2832" s="1">
        <v>2</v>
      </c>
      <c r="G2832" s="1">
        <v>2021</v>
      </c>
      <c r="H2832" s="1" t="s">
        <v>53</v>
      </c>
      <c r="I2832" s="1" t="s">
        <v>66</v>
      </c>
      <c r="J2832" s="1" t="s">
        <v>67</v>
      </c>
      <c r="K2832" s="1" t="s">
        <v>18</v>
      </c>
      <c r="L2832" s="1" t="s">
        <v>23</v>
      </c>
      <c r="M2832" s="1">
        <v>25</v>
      </c>
      <c r="N2832" s="1">
        <v>200</v>
      </c>
      <c r="O2832" s="1">
        <v>50000</v>
      </c>
      <c r="P2832" s="1">
        <v>20000</v>
      </c>
      <c r="Q2832" s="1">
        <v>0.4</v>
      </c>
      <c r="R2832" s="1" t="s">
        <v>27</v>
      </c>
    </row>
    <row r="2833" spans="1:18" x14ac:dyDescent="0.25">
      <c r="A2833" s="1" t="s">
        <v>49</v>
      </c>
      <c r="B2833" s="1">
        <v>1185732</v>
      </c>
      <c r="C2833" s="3">
        <v>44296</v>
      </c>
      <c r="D2833" s="3" t="s">
        <v>139</v>
      </c>
      <c r="E2833" s="3" t="s">
        <v>149</v>
      </c>
      <c r="F2833" s="1">
        <v>2</v>
      </c>
      <c r="G2833" s="1">
        <v>2021</v>
      </c>
      <c r="H2833" s="1" t="s">
        <v>53</v>
      </c>
      <c r="I2833" s="1" t="s">
        <v>66</v>
      </c>
      <c r="J2833" s="1" t="s">
        <v>67</v>
      </c>
      <c r="K2833" s="1" t="s">
        <v>21</v>
      </c>
      <c r="L2833" s="1" t="s">
        <v>22</v>
      </c>
      <c r="M2833" s="1">
        <v>15</v>
      </c>
      <c r="N2833" s="1">
        <v>200</v>
      </c>
      <c r="O2833" s="1">
        <v>30000</v>
      </c>
      <c r="P2833" s="1">
        <v>10500</v>
      </c>
      <c r="Q2833" s="1">
        <v>0.35</v>
      </c>
      <c r="R2833" s="1" t="s">
        <v>27</v>
      </c>
    </row>
    <row r="2834" spans="1:18" x14ac:dyDescent="0.25">
      <c r="A2834" s="1" t="s">
        <v>49</v>
      </c>
      <c r="B2834" s="1">
        <v>1185732</v>
      </c>
      <c r="C2834" s="3">
        <v>44296</v>
      </c>
      <c r="D2834" s="3" t="s">
        <v>139</v>
      </c>
      <c r="E2834" s="3" t="s">
        <v>149</v>
      </c>
      <c r="F2834" s="1">
        <v>2</v>
      </c>
      <c r="G2834" s="1">
        <v>2021</v>
      </c>
      <c r="H2834" s="1" t="s">
        <v>53</v>
      </c>
      <c r="I2834" s="1" t="s">
        <v>66</v>
      </c>
      <c r="J2834" s="1" t="s">
        <v>67</v>
      </c>
      <c r="K2834" s="1" t="s">
        <v>21</v>
      </c>
      <c r="L2834" s="1" t="s">
        <v>23</v>
      </c>
      <c r="M2834" s="1">
        <v>20</v>
      </c>
      <c r="N2834" s="1">
        <v>125</v>
      </c>
      <c r="O2834" s="1">
        <v>25000</v>
      </c>
      <c r="P2834" s="1">
        <v>8750</v>
      </c>
      <c r="Q2834" s="1">
        <v>0.35</v>
      </c>
      <c r="R2834" s="1" t="s">
        <v>27</v>
      </c>
    </row>
    <row r="2835" spans="1:18" x14ac:dyDescent="0.25">
      <c r="A2835" s="1" t="s">
        <v>49</v>
      </c>
      <c r="B2835" s="1">
        <v>1185732</v>
      </c>
      <c r="C2835" s="3">
        <v>44296</v>
      </c>
      <c r="D2835" s="3" t="s">
        <v>139</v>
      </c>
      <c r="E2835" s="3" t="s">
        <v>149</v>
      </c>
      <c r="F2835" s="1">
        <v>2</v>
      </c>
      <c r="G2835" s="1">
        <v>2021</v>
      </c>
      <c r="H2835" s="1" t="s">
        <v>53</v>
      </c>
      <c r="I2835" s="1" t="s">
        <v>66</v>
      </c>
      <c r="J2835" s="1" t="s">
        <v>67</v>
      </c>
      <c r="K2835" s="1" t="s">
        <v>18</v>
      </c>
      <c r="L2835" s="1" t="s">
        <v>19</v>
      </c>
      <c r="M2835" s="1">
        <v>65</v>
      </c>
      <c r="N2835" s="1">
        <v>150</v>
      </c>
      <c r="O2835" s="1">
        <v>97500</v>
      </c>
      <c r="P2835" s="1">
        <v>29250</v>
      </c>
      <c r="Q2835" s="1">
        <v>0.3</v>
      </c>
      <c r="R2835" s="1" t="s">
        <v>27</v>
      </c>
    </row>
    <row r="2836" spans="1:18" x14ac:dyDescent="0.25">
      <c r="A2836" s="1" t="s">
        <v>49</v>
      </c>
      <c r="B2836" s="1">
        <v>1185732</v>
      </c>
      <c r="C2836" s="3">
        <v>44296</v>
      </c>
      <c r="D2836" s="3" t="s">
        <v>139</v>
      </c>
      <c r="E2836" s="3" t="s">
        <v>149</v>
      </c>
      <c r="F2836" s="1">
        <v>2</v>
      </c>
      <c r="G2836" s="1">
        <v>2021</v>
      </c>
      <c r="H2836" s="1" t="s">
        <v>53</v>
      </c>
      <c r="I2836" s="1" t="s">
        <v>66</v>
      </c>
      <c r="J2836" s="1" t="s">
        <v>67</v>
      </c>
      <c r="K2836" s="1" t="s">
        <v>21</v>
      </c>
      <c r="L2836" s="1" t="s">
        <v>19</v>
      </c>
      <c r="M2836" s="1">
        <v>50</v>
      </c>
      <c r="N2836" s="1">
        <v>275</v>
      </c>
      <c r="O2836" s="1">
        <v>137500</v>
      </c>
      <c r="P2836" s="1">
        <v>55000</v>
      </c>
      <c r="Q2836" s="1">
        <v>0.4</v>
      </c>
      <c r="R2836" s="1" t="s">
        <v>27</v>
      </c>
    </row>
    <row r="2837" spans="1:18" x14ac:dyDescent="0.25">
      <c r="A2837" s="1" t="s">
        <v>49</v>
      </c>
      <c r="B2837" s="1">
        <v>1185732</v>
      </c>
      <c r="C2837" s="3">
        <v>44327</v>
      </c>
      <c r="D2837" s="3" t="s">
        <v>135</v>
      </c>
      <c r="E2837" s="3" t="s">
        <v>150</v>
      </c>
      <c r="F2837" s="1">
        <v>2</v>
      </c>
      <c r="G2837" s="1">
        <v>2021</v>
      </c>
      <c r="H2837" s="1" t="s">
        <v>53</v>
      </c>
      <c r="I2837" s="1" t="s">
        <v>66</v>
      </c>
      <c r="J2837" s="1" t="s">
        <v>67</v>
      </c>
      <c r="K2837" s="1" t="s">
        <v>18</v>
      </c>
      <c r="L2837" s="1" t="s">
        <v>22</v>
      </c>
      <c r="M2837" s="1">
        <v>60</v>
      </c>
      <c r="N2837" s="1">
        <v>545</v>
      </c>
      <c r="O2837" s="1">
        <v>327000</v>
      </c>
      <c r="P2837" s="1">
        <v>130800</v>
      </c>
      <c r="Q2837" s="1">
        <v>0.4</v>
      </c>
      <c r="R2837" s="1" t="s">
        <v>27</v>
      </c>
    </row>
    <row r="2838" spans="1:18" x14ac:dyDescent="0.25">
      <c r="A2838" s="1" t="s">
        <v>49</v>
      </c>
      <c r="B2838" s="1">
        <v>1185732</v>
      </c>
      <c r="C2838" s="3">
        <v>44327</v>
      </c>
      <c r="D2838" s="3" t="s">
        <v>135</v>
      </c>
      <c r="E2838" s="3" t="s">
        <v>150</v>
      </c>
      <c r="F2838" s="1">
        <v>2</v>
      </c>
      <c r="G2838" s="1">
        <v>2021</v>
      </c>
      <c r="H2838" s="1" t="s">
        <v>53</v>
      </c>
      <c r="I2838" s="1" t="s">
        <v>66</v>
      </c>
      <c r="J2838" s="1" t="s">
        <v>67</v>
      </c>
      <c r="K2838" s="1" t="s">
        <v>18</v>
      </c>
      <c r="L2838" s="1" t="s">
        <v>23</v>
      </c>
      <c r="M2838" s="1">
        <v>40</v>
      </c>
      <c r="N2838" s="1">
        <v>250</v>
      </c>
      <c r="O2838" s="1">
        <v>100000</v>
      </c>
      <c r="P2838" s="1">
        <v>40000</v>
      </c>
      <c r="Q2838" s="1">
        <v>0.4</v>
      </c>
      <c r="R2838" s="1" t="s">
        <v>27</v>
      </c>
    </row>
    <row r="2839" spans="1:18" x14ac:dyDescent="0.25">
      <c r="A2839" s="1" t="s">
        <v>49</v>
      </c>
      <c r="B2839" s="1">
        <v>1185732</v>
      </c>
      <c r="C2839" s="3">
        <v>44327</v>
      </c>
      <c r="D2839" s="3" t="s">
        <v>135</v>
      </c>
      <c r="E2839" s="3" t="s">
        <v>150</v>
      </c>
      <c r="F2839" s="1">
        <v>2</v>
      </c>
      <c r="G2839" s="1">
        <v>2021</v>
      </c>
      <c r="H2839" s="1" t="s">
        <v>53</v>
      </c>
      <c r="I2839" s="1" t="s">
        <v>66</v>
      </c>
      <c r="J2839" s="1" t="s">
        <v>67</v>
      </c>
      <c r="K2839" s="1" t="s">
        <v>21</v>
      </c>
      <c r="L2839" s="1" t="s">
        <v>22</v>
      </c>
      <c r="M2839" s="1">
        <v>35</v>
      </c>
      <c r="N2839" s="1">
        <v>225</v>
      </c>
      <c r="O2839" s="1">
        <v>78750</v>
      </c>
      <c r="P2839" s="1">
        <v>27562.5</v>
      </c>
      <c r="Q2839" s="1">
        <v>0.35</v>
      </c>
      <c r="R2839" s="1" t="s">
        <v>27</v>
      </c>
    </row>
    <row r="2840" spans="1:18" x14ac:dyDescent="0.25">
      <c r="A2840" s="1" t="s">
        <v>49</v>
      </c>
      <c r="B2840" s="1">
        <v>1185732</v>
      </c>
      <c r="C2840" s="3">
        <v>44327</v>
      </c>
      <c r="D2840" s="3" t="s">
        <v>135</v>
      </c>
      <c r="E2840" s="3" t="s">
        <v>150</v>
      </c>
      <c r="F2840" s="1">
        <v>2</v>
      </c>
      <c r="G2840" s="1">
        <v>2021</v>
      </c>
      <c r="H2840" s="1" t="s">
        <v>53</v>
      </c>
      <c r="I2840" s="1" t="s">
        <v>66</v>
      </c>
      <c r="J2840" s="1" t="s">
        <v>67</v>
      </c>
      <c r="K2840" s="1" t="s">
        <v>21</v>
      </c>
      <c r="L2840" s="1" t="s">
        <v>23</v>
      </c>
      <c r="M2840" s="1">
        <v>35</v>
      </c>
      <c r="N2840" s="1">
        <v>175</v>
      </c>
      <c r="O2840" s="1">
        <v>61250</v>
      </c>
      <c r="P2840" s="1">
        <v>21437.5</v>
      </c>
      <c r="Q2840" s="1">
        <v>0.35</v>
      </c>
      <c r="R2840" s="1" t="s">
        <v>27</v>
      </c>
    </row>
    <row r="2841" spans="1:18" x14ac:dyDescent="0.25">
      <c r="A2841" s="1" t="s">
        <v>49</v>
      </c>
      <c r="B2841" s="1">
        <v>1185732</v>
      </c>
      <c r="C2841" s="3">
        <v>44327</v>
      </c>
      <c r="D2841" s="3" t="s">
        <v>135</v>
      </c>
      <c r="E2841" s="3" t="s">
        <v>150</v>
      </c>
      <c r="F2841" s="1">
        <v>2</v>
      </c>
      <c r="G2841" s="1">
        <v>2021</v>
      </c>
      <c r="H2841" s="1" t="s">
        <v>53</v>
      </c>
      <c r="I2841" s="1" t="s">
        <v>66</v>
      </c>
      <c r="J2841" s="1" t="s">
        <v>67</v>
      </c>
      <c r="K2841" s="1" t="s">
        <v>18</v>
      </c>
      <c r="L2841" s="1" t="s">
        <v>19</v>
      </c>
      <c r="M2841" s="1">
        <v>45</v>
      </c>
      <c r="N2841" s="1">
        <v>200</v>
      </c>
      <c r="O2841" s="1">
        <v>90000</v>
      </c>
      <c r="P2841" s="1">
        <v>27000</v>
      </c>
      <c r="Q2841" s="1">
        <v>0.3</v>
      </c>
      <c r="R2841" s="1" t="s">
        <v>27</v>
      </c>
    </row>
    <row r="2842" spans="1:18" x14ac:dyDescent="0.25">
      <c r="A2842" s="1" t="s">
        <v>49</v>
      </c>
      <c r="B2842" s="1">
        <v>1185732</v>
      </c>
      <c r="C2842" s="3">
        <v>44327</v>
      </c>
      <c r="D2842" s="3" t="s">
        <v>135</v>
      </c>
      <c r="E2842" s="3" t="s">
        <v>150</v>
      </c>
      <c r="F2842" s="1">
        <v>2</v>
      </c>
      <c r="G2842" s="1">
        <v>2021</v>
      </c>
      <c r="H2842" s="1" t="s">
        <v>53</v>
      </c>
      <c r="I2842" s="1" t="s">
        <v>66</v>
      </c>
      <c r="J2842" s="1" t="s">
        <v>67</v>
      </c>
      <c r="K2842" s="1" t="s">
        <v>21</v>
      </c>
      <c r="L2842" s="1" t="s">
        <v>19</v>
      </c>
      <c r="M2842" s="1">
        <v>55</v>
      </c>
      <c r="N2842" s="1">
        <v>325</v>
      </c>
      <c r="O2842" s="1">
        <v>178750</v>
      </c>
      <c r="P2842" s="1">
        <v>71500</v>
      </c>
      <c r="Q2842" s="1">
        <v>0.4</v>
      </c>
      <c r="R2842" s="1" t="s">
        <v>27</v>
      </c>
    </row>
    <row r="2843" spans="1:18" x14ac:dyDescent="0.25">
      <c r="A2843" s="1" t="s">
        <v>49</v>
      </c>
      <c r="B2843" s="1">
        <v>1185732</v>
      </c>
      <c r="C2843" s="3">
        <v>44357</v>
      </c>
      <c r="D2843" s="3" t="s">
        <v>137</v>
      </c>
      <c r="E2843" s="3" t="s">
        <v>151</v>
      </c>
      <c r="F2843" s="1">
        <v>2</v>
      </c>
      <c r="G2843" s="1">
        <v>2021</v>
      </c>
      <c r="H2843" s="1" t="s">
        <v>53</v>
      </c>
      <c r="I2843" s="1" t="s">
        <v>66</v>
      </c>
      <c r="J2843" s="1" t="s">
        <v>67</v>
      </c>
      <c r="K2843" s="1" t="s">
        <v>18</v>
      </c>
      <c r="L2843" s="1" t="s">
        <v>22</v>
      </c>
      <c r="M2843" s="1">
        <v>40</v>
      </c>
      <c r="N2843" s="1">
        <v>575</v>
      </c>
      <c r="O2843" s="1">
        <v>230000</v>
      </c>
      <c r="P2843" s="1">
        <v>92000</v>
      </c>
      <c r="Q2843" s="1">
        <v>0.4</v>
      </c>
      <c r="R2843" s="1" t="s">
        <v>27</v>
      </c>
    </row>
    <row r="2844" spans="1:18" x14ac:dyDescent="0.25">
      <c r="A2844" s="1" t="s">
        <v>49</v>
      </c>
      <c r="B2844" s="1">
        <v>1185732</v>
      </c>
      <c r="C2844" s="3">
        <v>44357</v>
      </c>
      <c r="D2844" s="3" t="s">
        <v>137</v>
      </c>
      <c r="E2844" s="3" t="s">
        <v>151</v>
      </c>
      <c r="F2844" s="1">
        <v>2</v>
      </c>
      <c r="G2844" s="1">
        <v>2021</v>
      </c>
      <c r="H2844" s="1" t="s">
        <v>53</v>
      </c>
      <c r="I2844" s="1" t="s">
        <v>66</v>
      </c>
      <c r="J2844" s="1" t="s">
        <v>67</v>
      </c>
      <c r="K2844" s="1" t="s">
        <v>18</v>
      </c>
      <c r="L2844" s="1" t="s">
        <v>23</v>
      </c>
      <c r="M2844" s="1">
        <v>35</v>
      </c>
      <c r="N2844" s="1">
        <v>325</v>
      </c>
      <c r="O2844" s="1">
        <v>113750</v>
      </c>
      <c r="P2844" s="1">
        <v>45500</v>
      </c>
      <c r="Q2844" s="1">
        <v>0.4</v>
      </c>
      <c r="R2844" s="1" t="s">
        <v>27</v>
      </c>
    </row>
    <row r="2845" spans="1:18" x14ac:dyDescent="0.25">
      <c r="A2845" s="1" t="s">
        <v>49</v>
      </c>
      <c r="B2845" s="1">
        <v>1185732</v>
      </c>
      <c r="C2845" s="3">
        <v>44357</v>
      </c>
      <c r="D2845" s="3" t="s">
        <v>137</v>
      </c>
      <c r="E2845" s="3" t="s">
        <v>151</v>
      </c>
      <c r="F2845" s="1">
        <v>2</v>
      </c>
      <c r="G2845" s="1">
        <v>2021</v>
      </c>
      <c r="H2845" s="1" t="s">
        <v>53</v>
      </c>
      <c r="I2845" s="1" t="s">
        <v>66</v>
      </c>
      <c r="J2845" s="1" t="s">
        <v>67</v>
      </c>
      <c r="K2845" s="1" t="s">
        <v>21</v>
      </c>
      <c r="L2845" s="1" t="s">
        <v>22</v>
      </c>
      <c r="M2845" s="1">
        <v>30</v>
      </c>
      <c r="N2845" s="1">
        <v>200</v>
      </c>
      <c r="O2845" s="1">
        <v>60000</v>
      </c>
      <c r="P2845" s="1">
        <v>21000</v>
      </c>
      <c r="Q2845" s="1">
        <v>0.35</v>
      </c>
      <c r="R2845" s="1" t="s">
        <v>27</v>
      </c>
    </row>
    <row r="2846" spans="1:18" x14ac:dyDescent="0.25">
      <c r="A2846" s="1" t="s">
        <v>49</v>
      </c>
      <c r="B2846" s="1">
        <v>1185732</v>
      </c>
      <c r="C2846" s="3">
        <v>44357</v>
      </c>
      <c r="D2846" s="3" t="s">
        <v>137</v>
      </c>
      <c r="E2846" s="3" t="s">
        <v>151</v>
      </c>
      <c r="F2846" s="1">
        <v>2</v>
      </c>
      <c r="G2846" s="1">
        <v>2021</v>
      </c>
      <c r="H2846" s="1" t="s">
        <v>53</v>
      </c>
      <c r="I2846" s="1" t="s">
        <v>66</v>
      </c>
      <c r="J2846" s="1" t="s">
        <v>67</v>
      </c>
      <c r="K2846" s="1" t="s">
        <v>21</v>
      </c>
      <c r="L2846" s="1" t="s">
        <v>23</v>
      </c>
      <c r="M2846" s="1">
        <v>30</v>
      </c>
      <c r="N2846" s="1">
        <v>175</v>
      </c>
      <c r="O2846" s="1">
        <v>52500</v>
      </c>
      <c r="P2846" s="1">
        <v>18375</v>
      </c>
      <c r="Q2846" s="1">
        <v>0.35</v>
      </c>
      <c r="R2846" s="1" t="s">
        <v>27</v>
      </c>
    </row>
    <row r="2847" spans="1:18" x14ac:dyDescent="0.25">
      <c r="A2847" s="1" t="s">
        <v>49</v>
      </c>
      <c r="B2847" s="1">
        <v>1185732</v>
      </c>
      <c r="C2847" s="3">
        <v>44357</v>
      </c>
      <c r="D2847" s="3" t="s">
        <v>137</v>
      </c>
      <c r="E2847" s="3" t="s">
        <v>151</v>
      </c>
      <c r="F2847" s="1">
        <v>2</v>
      </c>
      <c r="G2847" s="1">
        <v>2021</v>
      </c>
      <c r="H2847" s="1" t="s">
        <v>53</v>
      </c>
      <c r="I2847" s="1" t="s">
        <v>66</v>
      </c>
      <c r="J2847" s="1" t="s">
        <v>67</v>
      </c>
      <c r="K2847" s="1" t="s">
        <v>18</v>
      </c>
      <c r="L2847" s="1" t="s">
        <v>19</v>
      </c>
      <c r="M2847" s="1">
        <v>40</v>
      </c>
      <c r="N2847" s="1">
        <v>175</v>
      </c>
      <c r="O2847" s="1">
        <v>70000</v>
      </c>
      <c r="P2847" s="1">
        <v>21000</v>
      </c>
      <c r="Q2847" s="1">
        <v>0.3</v>
      </c>
      <c r="R2847" s="1" t="s">
        <v>27</v>
      </c>
    </row>
    <row r="2848" spans="1:18" x14ac:dyDescent="0.25">
      <c r="A2848" s="1" t="s">
        <v>49</v>
      </c>
      <c r="B2848" s="1">
        <v>1185732</v>
      </c>
      <c r="C2848" s="3">
        <v>44357</v>
      </c>
      <c r="D2848" s="3" t="s">
        <v>137</v>
      </c>
      <c r="E2848" s="3" t="s">
        <v>151</v>
      </c>
      <c r="F2848" s="1">
        <v>2</v>
      </c>
      <c r="G2848" s="1">
        <v>2021</v>
      </c>
      <c r="H2848" s="1" t="s">
        <v>53</v>
      </c>
      <c r="I2848" s="1" t="s">
        <v>66</v>
      </c>
      <c r="J2848" s="1" t="s">
        <v>67</v>
      </c>
      <c r="K2848" s="1" t="s">
        <v>21</v>
      </c>
      <c r="L2848" s="1" t="s">
        <v>19</v>
      </c>
      <c r="M2848" s="1">
        <v>60</v>
      </c>
      <c r="N2848" s="1">
        <v>325</v>
      </c>
      <c r="O2848" s="1">
        <v>195000</v>
      </c>
      <c r="P2848" s="1">
        <v>78000</v>
      </c>
      <c r="Q2848" s="1">
        <v>0.4</v>
      </c>
      <c r="R2848" s="1" t="s">
        <v>27</v>
      </c>
    </row>
    <row r="2849" spans="1:18" x14ac:dyDescent="0.25">
      <c r="A2849" s="1" t="s">
        <v>49</v>
      </c>
      <c r="B2849" s="1">
        <v>1185732</v>
      </c>
      <c r="C2849" s="3">
        <v>44386</v>
      </c>
      <c r="D2849" s="3" t="s">
        <v>138</v>
      </c>
      <c r="E2849" s="3" t="s">
        <v>152</v>
      </c>
      <c r="F2849" s="1">
        <v>3</v>
      </c>
      <c r="G2849" s="1">
        <v>2021</v>
      </c>
      <c r="H2849" s="1" t="s">
        <v>53</v>
      </c>
      <c r="I2849" s="1" t="s">
        <v>66</v>
      </c>
      <c r="J2849" s="1" t="s">
        <v>67</v>
      </c>
      <c r="K2849" s="1" t="s">
        <v>18</v>
      </c>
      <c r="L2849" s="1" t="s">
        <v>22</v>
      </c>
      <c r="M2849" s="1">
        <v>55</v>
      </c>
      <c r="N2849" s="1">
        <v>550</v>
      </c>
      <c r="O2849" s="1">
        <v>302500</v>
      </c>
      <c r="P2849" s="1">
        <v>121000</v>
      </c>
      <c r="Q2849" s="1">
        <v>0.4</v>
      </c>
      <c r="R2849" s="1" t="s">
        <v>27</v>
      </c>
    </row>
    <row r="2850" spans="1:18" x14ac:dyDescent="0.25">
      <c r="A2850" s="1" t="s">
        <v>49</v>
      </c>
      <c r="B2850" s="1">
        <v>1185732</v>
      </c>
      <c r="C2850" s="3">
        <v>44386</v>
      </c>
      <c r="D2850" s="3" t="s">
        <v>138</v>
      </c>
      <c r="E2850" s="3" t="s">
        <v>152</v>
      </c>
      <c r="F2850" s="1">
        <v>3</v>
      </c>
      <c r="G2850" s="1">
        <v>2021</v>
      </c>
      <c r="H2850" s="1" t="s">
        <v>53</v>
      </c>
      <c r="I2850" s="1" t="s">
        <v>66</v>
      </c>
      <c r="J2850" s="1" t="s">
        <v>67</v>
      </c>
      <c r="K2850" s="1" t="s">
        <v>18</v>
      </c>
      <c r="L2850" s="1" t="s">
        <v>23</v>
      </c>
      <c r="M2850" s="1">
        <v>50</v>
      </c>
      <c r="N2850" s="1">
        <v>300</v>
      </c>
      <c r="O2850" s="1">
        <v>150000</v>
      </c>
      <c r="P2850" s="1">
        <v>60000</v>
      </c>
      <c r="Q2850" s="1">
        <v>0.4</v>
      </c>
      <c r="R2850" s="1" t="s">
        <v>27</v>
      </c>
    </row>
    <row r="2851" spans="1:18" x14ac:dyDescent="0.25">
      <c r="A2851" s="1" t="s">
        <v>49</v>
      </c>
      <c r="B2851" s="1">
        <v>1185732</v>
      </c>
      <c r="C2851" s="3">
        <v>44386</v>
      </c>
      <c r="D2851" s="3" t="s">
        <v>138</v>
      </c>
      <c r="E2851" s="3" t="s">
        <v>152</v>
      </c>
      <c r="F2851" s="1">
        <v>3</v>
      </c>
      <c r="G2851" s="1">
        <v>2021</v>
      </c>
      <c r="H2851" s="1" t="s">
        <v>53</v>
      </c>
      <c r="I2851" s="1" t="s">
        <v>66</v>
      </c>
      <c r="J2851" s="1" t="s">
        <v>67</v>
      </c>
      <c r="K2851" s="1" t="s">
        <v>21</v>
      </c>
      <c r="L2851" s="1" t="s">
        <v>22</v>
      </c>
      <c r="M2851" s="1">
        <v>45</v>
      </c>
      <c r="N2851" s="1">
        <v>225</v>
      </c>
      <c r="O2851" s="1">
        <v>101250</v>
      </c>
      <c r="P2851" s="1">
        <v>35437.5</v>
      </c>
      <c r="Q2851" s="1">
        <v>0.35</v>
      </c>
      <c r="R2851" s="1" t="s">
        <v>27</v>
      </c>
    </row>
    <row r="2852" spans="1:18" x14ac:dyDescent="0.25">
      <c r="A2852" s="1" t="s">
        <v>49</v>
      </c>
      <c r="B2852" s="1">
        <v>1185732</v>
      </c>
      <c r="C2852" s="3">
        <v>44386</v>
      </c>
      <c r="D2852" s="3" t="s">
        <v>138</v>
      </c>
      <c r="E2852" s="3" t="s">
        <v>152</v>
      </c>
      <c r="F2852" s="1">
        <v>3</v>
      </c>
      <c r="G2852" s="1">
        <v>2021</v>
      </c>
      <c r="H2852" s="1" t="s">
        <v>53</v>
      </c>
      <c r="I2852" s="1" t="s">
        <v>66</v>
      </c>
      <c r="J2852" s="1" t="s">
        <v>67</v>
      </c>
      <c r="K2852" s="1" t="s">
        <v>21</v>
      </c>
      <c r="L2852" s="1" t="s">
        <v>23</v>
      </c>
      <c r="M2852" s="1">
        <v>45</v>
      </c>
      <c r="N2852" s="1">
        <v>175</v>
      </c>
      <c r="O2852" s="1">
        <v>78750</v>
      </c>
      <c r="P2852" s="1">
        <v>27562.5</v>
      </c>
      <c r="Q2852" s="1">
        <v>0.35</v>
      </c>
      <c r="R2852" s="1" t="s">
        <v>27</v>
      </c>
    </row>
    <row r="2853" spans="1:18" x14ac:dyDescent="0.25">
      <c r="A2853" s="1" t="s">
        <v>49</v>
      </c>
      <c r="B2853" s="1">
        <v>1185732</v>
      </c>
      <c r="C2853" s="3">
        <v>44386</v>
      </c>
      <c r="D2853" s="3" t="s">
        <v>138</v>
      </c>
      <c r="E2853" s="3" t="s">
        <v>152</v>
      </c>
      <c r="F2853" s="1">
        <v>3</v>
      </c>
      <c r="G2853" s="1">
        <v>2021</v>
      </c>
      <c r="H2853" s="1" t="s">
        <v>53</v>
      </c>
      <c r="I2853" s="1" t="s">
        <v>66</v>
      </c>
      <c r="J2853" s="1" t="s">
        <v>67</v>
      </c>
      <c r="K2853" s="1" t="s">
        <v>18</v>
      </c>
      <c r="L2853" s="1" t="s">
        <v>19</v>
      </c>
      <c r="M2853" s="1">
        <v>55</v>
      </c>
      <c r="N2853" s="1">
        <v>200</v>
      </c>
      <c r="O2853" s="1">
        <v>110000</v>
      </c>
      <c r="P2853" s="1">
        <v>33000</v>
      </c>
      <c r="Q2853" s="1">
        <v>0.3</v>
      </c>
      <c r="R2853" s="1" t="s">
        <v>27</v>
      </c>
    </row>
    <row r="2854" spans="1:18" x14ac:dyDescent="0.25">
      <c r="A2854" s="1" t="s">
        <v>49</v>
      </c>
      <c r="B2854" s="1">
        <v>1185732</v>
      </c>
      <c r="C2854" s="3">
        <v>44386</v>
      </c>
      <c r="D2854" s="3" t="s">
        <v>138</v>
      </c>
      <c r="E2854" s="3" t="s">
        <v>152</v>
      </c>
      <c r="F2854" s="1">
        <v>3</v>
      </c>
      <c r="G2854" s="1">
        <v>2021</v>
      </c>
      <c r="H2854" s="1" t="s">
        <v>53</v>
      </c>
      <c r="I2854" s="1" t="s">
        <v>66</v>
      </c>
      <c r="J2854" s="1" t="s">
        <v>67</v>
      </c>
      <c r="K2854" s="1" t="s">
        <v>21</v>
      </c>
      <c r="L2854" s="1" t="s">
        <v>19</v>
      </c>
      <c r="M2854" s="1">
        <v>60</v>
      </c>
      <c r="N2854" s="1">
        <v>375</v>
      </c>
      <c r="O2854" s="1">
        <v>225000</v>
      </c>
      <c r="P2854" s="1">
        <v>90000</v>
      </c>
      <c r="Q2854" s="1">
        <v>0.4</v>
      </c>
      <c r="R2854" s="1" t="s">
        <v>27</v>
      </c>
    </row>
    <row r="2855" spans="1:18" x14ac:dyDescent="0.25">
      <c r="A2855" s="1" t="s">
        <v>49</v>
      </c>
      <c r="B2855" s="1">
        <v>1185732</v>
      </c>
      <c r="C2855" s="3">
        <v>44418</v>
      </c>
      <c r="D2855" s="3" t="s">
        <v>135</v>
      </c>
      <c r="E2855" s="3" t="s">
        <v>153</v>
      </c>
      <c r="F2855" s="1">
        <v>3</v>
      </c>
      <c r="G2855" s="1">
        <v>2021</v>
      </c>
      <c r="H2855" s="1" t="s">
        <v>53</v>
      </c>
      <c r="I2855" s="1" t="s">
        <v>66</v>
      </c>
      <c r="J2855" s="1" t="s">
        <v>67</v>
      </c>
      <c r="K2855" s="1" t="s">
        <v>18</v>
      </c>
      <c r="L2855" s="1" t="s">
        <v>22</v>
      </c>
      <c r="M2855" s="1">
        <v>50</v>
      </c>
      <c r="N2855" s="1">
        <v>525</v>
      </c>
      <c r="O2855" s="1">
        <v>262500</v>
      </c>
      <c r="P2855" s="1">
        <v>105000</v>
      </c>
      <c r="Q2855" s="1">
        <v>0.4</v>
      </c>
      <c r="R2855" s="1" t="s">
        <v>27</v>
      </c>
    </row>
    <row r="2856" spans="1:18" x14ac:dyDescent="0.25">
      <c r="A2856" s="1" t="s">
        <v>49</v>
      </c>
      <c r="B2856" s="1">
        <v>1185732</v>
      </c>
      <c r="C2856" s="3">
        <v>44418</v>
      </c>
      <c r="D2856" s="3" t="s">
        <v>135</v>
      </c>
      <c r="E2856" s="3" t="s">
        <v>153</v>
      </c>
      <c r="F2856" s="1">
        <v>3</v>
      </c>
      <c r="G2856" s="1">
        <v>2021</v>
      </c>
      <c r="H2856" s="1" t="s">
        <v>53</v>
      </c>
      <c r="I2856" s="1" t="s">
        <v>66</v>
      </c>
      <c r="J2856" s="1" t="s">
        <v>67</v>
      </c>
      <c r="K2856" s="1" t="s">
        <v>18</v>
      </c>
      <c r="L2856" s="1" t="s">
        <v>23</v>
      </c>
      <c r="M2856" s="1">
        <v>45</v>
      </c>
      <c r="N2856" s="1">
        <v>300</v>
      </c>
      <c r="O2856" s="1">
        <v>135000</v>
      </c>
      <c r="P2856" s="1">
        <v>54000</v>
      </c>
      <c r="Q2856" s="1">
        <v>0.4</v>
      </c>
      <c r="R2856" s="1" t="s">
        <v>27</v>
      </c>
    </row>
    <row r="2857" spans="1:18" x14ac:dyDescent="0.25">
      <c r="A2857" s="1" t="s">
        <v>49</v>
      </c>
      <c r="B2857" s="1">
        <v>1185732</v>
      </c>
      <c r="C2857" s="3">
        <v>44418</v>
      </c>
      <c r="D2857" s="3" t="s">
        <v>135</v>
      </c>
      <c r="E2857" s="3" t="s">
        <v>153</v>
      </c>
      <c r="F2857" s="1">
        <v>3</v>
      </c>
      <c r="G2857" s="1">
        <v>2021</v>
      </c>
      <c r="H2857" s="1" t="s">
        <v>53</v>
      </c>
      <c r="I2857" s="1" t="s">
        <v>66</v>
      </c>
      <c r="J2857" s="1" t="s">
        <v>67</v>
      </c>
      <c r="K2857" s="1" t="s">
        <v>21</v>
      </c>
      <c r="L2857" s="1" t="s">
        <v>22</v>
      </c>
      <c r="M2857" s="1">
        <v>40</v>
      </c>
      <c r="N2857" s="1">
        <v>225</v>
      </c>
      <c r="O2857" s="1">
        <v>90000</v>
      </c>
      <c r="P2857" s="1">
        <v>31500</v>
      </c>
      <c r="Q2857" s="1">
        <v>0.35</v>
      </c>
      <c r="R2857" s="1" t="s">
        <v>27</v>
      </c>
    </row>
    <row r="2858" spans="1:18" x14ac:dyDescent="0.25">
      <c r="A2858" s="1" t="s">
        <v>49</v>
      </c>
      <c r="B2858" s="1">
        <v>1185732</v>
      </c>
      <c r="C2858" s="3">
        <v>44418</v>
      </c>
      <c r="D2858" s="3" t="s">
        <v>135</v>
      </c>
      <c r="E2858" s="3" t="s">
        <v>153</v>
      </c>
      <c r="F2858" s="1">
        <v>3</v>
      </c>
      <c r="G2858" s="1">
        <v>2021</v>
      </c>
      <c r="H2858" s="1" t="s">
        <v>53</v>
      </c>
      <c r="I2858" s="1" t="s">
        <v>66</v>
      </c>
      <c r="J2858" s="1" t="s">
        <v>67</v>
      </c>
      <c r="K2858" s="1" t="s">
        <v>21</v>
      </c>
      <c r="L2858" s="1" t="s">
        <v>23</v>
      </c>
      <c r="M2858" s="1">
        <v>40</v>
      </c>
      <c r="N2858" s="1">
        <v>200</v>
      </c>
      <c r="O2858" s="1">
        <v>80000</v>
      </c>
      <c r="P2858" s="1">
        <v>28000</v>
      </c>
      <c r="Q2858" s="1">
        <v>0.35</v>
      </c>
      <c r="R2858" s="1" t="s">
        <v>27</v>
      </c>
    </row>
    <row r="2859" spans="1:18" x14ac:dyDescent="0.25">
      <c r="A2859" s="1" t="s">
        <v>49</v>
      </c>
      <c r="B2859" s="1">
        <v>1185732</v>
      </c>
      <c r="C2859" s="3">
        <v>44418</v>
      </c>
      <c r="D2859" s="3" t="s">
        <v>135</v>
      </c>
      <c r="E2859" s="3" t="s">
        <v>153</v>
      </c>
      <c r="F2859" s="1">
        <v>3</v>
      </c>
      <c r="G2859" s="1">
        <v>2021</v>
      </c>
      <c r="H2859" s="1" t="s">
        <v>53</v>
      </c>
      <c r="I2859" s="1" t="s">
        <v>66</v>
      </c>
      <c r="J2859" s="1" t="s">
        <v>67</v>
      </c>
      <c r="K2859" s="1" t="s">
        <v>18</v>
      </c>
      <c r="L2859" s="1" t="s">
        <v>19</v>
      </c>
      <c r="M2859" s="1">
        <v>50</v>
      </c>
      <c r="N2859" s="1">
        <v>175</v>
      </c>
      <c r="O2859" s="1">
        <v>87500</v>
      </c>
      <c r="P2859" s="1">
        <v>26250</v>
      </c>
      <c r="Q2859" s="1">
        <v>0.3</v>
      </c>
      <c r="R2859" s="1" t="s">
        <v>27</v>
      </c>
    </row>
    <row r="2860" spans="1:18" x14ac:dyDescent="0.25">
      <c r="A2860" s="1" t="s">
        <v>49</v>
      </c>
      <c r="B2860" s="1">
        <v>1185732</v>
      </c>
      <c r="C2860" s="3">
        <v>44418</v>
      </c>
      <c r="D2860" s="3" t="s">
        <v>135</v>
      </c>
      <c r="E2860" s="3" t="s">
        <v>153</v>
      </c>
      <c r="F2860" s="1">
        <v>3</v>
      </c>
      <c r="G2860" s="1">
        <v>2021</v>
      </c>
      <c r="H2860" s="1" t="s">
        <v>53</v>
      </c>
      <c r="I2860" s="1" t="s">
        <v>66</v>
      </c>
      <c r="J2860" s="1" t="s">
        <v>67</v>
      </c>
      <c r="K2860" s="1" t="s">
        <v>21</v>
      </c>
      <c r="L2860" s="1" t="s">
        <v>19</v>
      </c>
      <c r="M2860" s="1">
        <v>55</v>
      </c>
      <c r="N2860" s="1">
        <v>350</v>
      </c>
      <c r="O2860" s="1">
        <v>192500</v>
      </c>
      <c r="P2860" s="1">
        <v>77000</v>
      </c>
      <c r="Q2860" s="1">
        <v>0.4</v>
      </c>
      <c r="R2860" s="1" t="s">
        <v>27</v>
      </c>
    </row>
    <row r="2861" spans="1:18" x14ac:dyDescent="0.25">
      <c r="A2861" s="1" t="s">
        <v>49</v>
      </c>
      <c r="B2861" s="1">
        <v>1185732</v>
      </c>
      <c r="C2861" s="3">
        <v>44450</v>
      </c>
      <c r="D2861" s="3" t="s">
        <v>139</v>
      </c>
      <c r="E2861" s="3" t="s">
        <v>154</v>
      </c>
      <c r="F2861" s="1">
        <v>3</v>
      </c>
      <c r="G2861" s="1">
        <v>2021</v>
      </c>
      <c r="H2861" s="1" t="s">
        <v>53</v>
      </c>
      <c r="I2861" s="1" t="s">
        <v>66</v>
      </c>
      <c r="J2861" s="1" t="s">
        <v>67</v>
      </c>
      <c r="K2861" s="1" t="s">
        <v>18</v>
      </c>
      <c r="L2861" s="1" t="s">
        <v>22</v>
      </c>
      <c r="M2861" s="1">
        <v>35</v>
      </c>
      <c r="N2861" s="1">
        <v>475</v>
      </c>
      <c r="O2861" s="1">
        <v>166250</v>
      </c>
      <c r="P2861" s="1">
        <v>66500</v>
      </c>
      <c r="Q2861" s="1">
        <v>0.4</v>
      </c>
      <c r="R2861" s="1" t="s">
        <v>27</v>
      </c>
    </row>
    <row r="2862" spans="1:18" x14ac:dyDescent="0.25">
      <c r="A2862" s="1" t="s">
        <v>49</v>
      </c>
      <c r="B2862" s="1">
        <v>1185732</v>
      </c>
      <c r="C2862" s="3">
        <v>44450</v>
      </c>
      <c r="D2862" s="3" t="s">
        <v>139</v>
      </c>
      <c r="E2862" s="3" t="s">
        <v>154</v>
      </c>
      <c r="F2862" s="1">
        <v>3</v>
      </c>
      <c r="G2862" s="1">
        <v>2021</v>
      </c>
      <c r="H2862" s="1" t="s">
        <v>53</v>
      </c>
      <c r="I2862" s="1" t="s">
        <v>66</v>
      </c>
      <c r="J2862" s="1" t="s">
        <v>67</v>
      </c>
      <c r="K2862" s="1" t="s">
        <v>18</v>
      </c>
      <c r="L2862" s="1" t="s">
        <v>23</v>
      </c>
      <c r="M2862" s="1">
        <v>30</v>
      </c>
      <c r="N2862" s="1">
        <v>275</v>
      </c>
      <c r="O2862" s="1">
        <v>82500</v>
      </c>
      <c r="P2862" s="1">
        <v>33000</v>
      </c>
      <c r="Q2862" s="1">
        <v>0.4</v>
      </c>
      <c r="R2862" s="1" t="s">
        <v>27</v>
      </c>
    </row>
    <row r="2863" spans="1:18" x14ac:dyDescent="0.25">
      <c r="A2863" s="1" t="s">
        <v>49</v>
      </c>
      <c r="B2863" s="1">
        <v>1185732</v>
      </c>
      <c r="C2863" s="3">
        <v>44450</v>
      </c>
      <c r="D2863" s="3" t="s">
        <v>139</v>
      </c>
      <c r="E2863" s="3" t="s">
        <v>154</v>
      </c>
      <c r="F2863" s="1">
        <v>3</v>
      </c>
      <c r="G2863" s="1">
        <v>2021</v>
      </c>
      <c r="H2863" s="1" t="s">
        <v>53</v>
      </c>
      <c r="I2863" s="1" t="s">
        <v>66</v>
      </c>
      <c r="J2863" s="1" t="s">
        <v>67</v>
      </c>
      <c r="K2863" s="1" t="s">
        <v>21</v>
      </c>
      <c r="L2863" s="1" t="s">
        <v>22</v>
      </c>
      <c r="M2863" s="1">
        <v>25</v>
      </c>
      <c r="N2863" s="1">
        <v>175</v>
      </c>
      <c r="O2863" s="1">
        <v>43750</v>
      </c>
      <c r="P2863" s="1">
        <v>15312.5</v>
      </c>
      <c r="Q2863" s="1">
        <v>0.35</v>
      </c>
      <c r="R2863" s="1" t="s">
        <v>27</v>
      </c>
    </row>
    <row r="2864" spans="1:18" x14ac:dyDescent="0.25">
      <c r="A2864" s="1" t="s">
        <v>49</v>
      </c>
      <c r="B2864" s="1">
        <v>1185732</v>
      </c>
      <c r="C2864" s="3">
        <v>44450</v>
      </c>
      <c r="D2864" s="3" t="s">
        <v>139</v>
      </c>
      <c r="E2864" s="3" t="s">
        <v>154</v>
      </c>
      <c r="F2864" s="1">
        <v>3</v>
      </c>
      <c r="G2864" s="1">
        <v>2021</v>
      </c>
      <c r="H2864" s="1" t="s">
        <v>53</v>
      </c>
      <c r="I2864" s="1" t="s">
        <v>66</v>
      </c>
      <c r="J2864" s="1" t="s">
        <v>67</v>
      </c>
      <c r="K2864" s="1" t="s">
        <v>21</v>
      </c>
      <c r="L2864" s="1" t="s">
        <v>23</v>
      </c>
      <c r="M2864" s="1">
        <v>25</v>
      </c>
      <c r="N2864" s="1">
        <v>150</v>
      </c>
      <c r="O2864" s="1">
        <v>37500</v>
      </c>
      <c r="P2864" s="1">
        <v>13125</v>
      </c>
      <c r="Q2864" s="1">
        <v>0.35</v>
      </c>
      <c r="R2864" s="1" t="s">
        <v>27</v>
      </c>
    </row>
    <row r="2865" spans="1:18" x14ac:dyDescent="0.25">
      <c r="A2865" s="1" t="s">
        <v>49</v>
      </c>
      <c r="B2865" s="1">
        <v>1185732</v>
      </c>
      <c r="C2865" s="3">
        <v>44450</v>
      </c>
      <c r="D2865" s="3" t="s">
        <v>139</v>
      </c>
      <c r="E2865" s="3" t="s">
        <v>154</v>
      </c>
      <c r="F2865" s="1">
        <v>3</v>
      </c>
      <c r="G2865" s="1">
        <v>2021</v>
      </c>
      <c r="H2865" s="1" t="s">
        <v>53</v>
      </c>
      <c r="I2865" s="1" t="s">
        <v>66</v>
      </c>
      <c r="J2865" s="1" t="s">
        <v>67</v>
      </c>
      <c r="K2865" s="1" t="s">
        <v>18</v>
      </c>
      <c r="L2865" s="1" t="s">
        <v>19</v>
      </c>
      <c r="M2865" s="1">
        <v>35</v>
      </c>
      <c r="N2865" s="1">
        <v>150</v>
      </c>
      <c r="O2865" s="1">
        <v>52500</v>
      </c>
      <c r="P2865" s="1">
        <v>15750</v>
      </c>
      <c r="Q2865" s="1">
        <v>0.3</v>
      </c>
      <c r="R2865" s="1" t="s">
        <v>27</v>
      </c>
    </row>
    <row r="2866" spans="1:18" x14ac:dyDescent="0.25">
      <c r="A2866" s="1" t="s">
        <v>49</v>
      </c>
      <c r="B2866" s="1">
        <v>1185732</v>
      </c>
      <c r="C2866" s="3">
        <v>44450</v>
      </c>
      <c r="D2866" s="3" t="s">
        <v>139</v>
      </c>
      <c r="E2866" s="3" t="s">
        <v>154</v>
      </c>
      <c r="F2866" s="1">
        <v>3</v>
      </c>
      <c r="G2866" s="1">
        <v>2021</v>
      </c>
      <c r="H2866" s="1" t="s">
        <v>53</v>
      </c>
      <c r="I2866" s="1" t="s">
        <v>66</v>
      </c>
      <c r="J2866" s="1" t="s">
        <v>67</v>
      </c>
      <c r="K2866" s="1" t="s">
        <v>21</v>
      </c>
      <c r="L2866" s="1" t="s">
        <v>19</v>
      </c>
      <c r="M2866" s="1">
        <v>40</v>
      </c>
      <c r="N2866" s="1">
        <v>225</v>
      </c>
      <c r="O2866" s="1">
        <v>90000</v>
      </c>
      <c r="P2866" s="1">
        <v>36000</v>
      </c>
      <c r="Q2866" s="1">
        <v>0.4</v>
      </c>
      <c r="R2866" s="1" t="s">
        <v>27</v>
      </c>
    </row>
    <row r="2867" spans="1:18" x14ac:dyDescent="0.25">
      <c r="A2867" s="1" t="s">
        <v>49</v>
      </c>
      <c r="B2867" s="1">
        <v>1185732</v>
      </c>
      <c r="C2867" s="3">
        <v>44479</v>
      </c>
      <c r="D2867" s="3" t="s">
        <v>140</v>
      </c>
      <c r="E2867" s="3" t="s">
        <v>143</v>
      </c>
      <c r="F2867" s="1">
        <v>4</v>
      </c>
      <c r="G2867" s="1">
        <v>2021</v>
      </c>
      <c r="H2867" s="1" t="s">
        <v>53</v>
      </c>
      <c r="I2867" s="1" t="s">
        <v>66</v>
      </c>
      <c r="J2867" s="1" t="s">
        <v>67</v>
      </c>
      <c r="K2867" s="1" t="s">
        <v>18</v>
      </c>
      <c r="L2867" s="1" t="s">
        <v>22</v>
      </c>
      <c r="M2867" s="1">
        <v>45</v>
      </c>
      <c r="N2867" s="1">
        <v>400</v>
      </c>
      <c r="O2867" s="1">
        <v>180000</v>
      </c>
      <c r="P2867" s="1">
        <v>72000</v>
      </c>
      <c r="Q2867" s="1">
        <v>0.4</v>
      </c>
      <c r="R2867" s="1" t="s">
        <v>27</v>
      </c>
    </row>
    <row r="2868" spans="1:18" x14ac:dyDescent="0.25">
      <c r="A2868" s="1" t="s">
        <v>49</v>
      </c>
      <c r="B2868" s="1">
        <v>1185732</v>
      </c>
      <c r="C2868" s="3">
        <v>44479</v>
      </c>
      <c r="D2868" s="3" t="s">
        <v>140</v>
      </c>
      <c r="E2868" s="3" t="s">
        <v>143</v>
      </c>
      <c r="F2868" s="1">
        <v>4</v>
      </c>
      <c r="G2868" s="1">
        <v>2021</v>
      </c>
      <c r="H2868" s="1" t="s">
        <v>53</v>
      </c>
      <c r="I2868" s="1" t="s">
        <v>66</v>
      </c>
      <c r="J2868" s="1" t="s">
        <v>67</v>
      </c>
      <c r="K2868" s="1" t="s">
        <v>18</v>
      </c>
      <c r="L2868" s="1" t="s">
        <v>23</v>
      </c>
      <c r="M2868" s="1">
        <v>35</v>
      </c>
      <c r="N2868" s="1">
        <v>250</v>
      </c>
      <c r="O2868" s="1">
        <v>87500</v>
      </c>
      <c r="P2868" s="1">
        <v>35000</v>
      </c>
      <c r="Q2868" s="1">
        <v>0.4</v>
      </c>
      <c r="R2868" s="1" t="s">
        <v>27</v>
      </c>
    </row>
    <row r="2869" spans="1:18" x14ac:dyDescent="0.25">
      <c r="A2869" s="1" t="s">
        <v>49</v>
      </c>
      <c r="B2869" s="1">
        <v>1185732</v>
      </c>
      <c r="C2869" s="3">
        <v>44479</v>
      </c>
      <c r="D2869" s="3" t="s">
        <v>140</v>
      </c>
      <c r="E2869" s="3" t="s">
        <v>143</v>
      </c>
      <c r="F2869" s="1">
        <v>4</v>
      </c>
      <c r="G2869" s="1">
        <v>2021</v>
      </c>
      <c r="H2869" s="1" t="s">
        <v>53</v>
      </c>
      <c r="I2869" s="1" t="s">
        <v>66</v>
      </c>
      <c r="J2869" s="1" t="s">
        <v>67</v>
      </c>
      <c r="K2869" s="1" t="s">
        <v>21</v>
      </c>
      <c r="L2869" s="1" t="s">
        <v>22</v>
      </c>
      <c r="M2869" s="1">
        <v>35</v>
      </c>
      <c r="N2869" s="1">
        <v>150</v>
      </c>
      <c r="O2869" s="1">
        <v>52500</v>
      </c>
      <c r="P2869" s="1">
        <v>18375</v>
      </c>
      <c r="Q2869" s="1">
        <v>0.35</v>
      </c>
      <c r="R2869" s="1" t="s">
        <v>27</v>
      </c>
    </row>
    <row r="2870" spans="1:18" x14ac:dyDescent="0.25">
      <c r="A2870" s="1" t="s">
        <v>49</v>
      </c>
      <c r="B2870" s="1">
        <v>1185732</v>
      </c>
      <c r="C2870" s="3">
        <v>44479</v>
      </c>
      <c r="D2870" s="3" t="s">
        <v>140</v>
      </c>
      <c r="E2870" s="3" t="s">
        <v>143</v>
      </c>
      <c r="F2870" s="1">
        <v>4</v>
      </c>
      <c r="G2870" s="1">
        <v>2021</v>
      </c>
      <c r="H2870" s="1" t="s">
        <v>53</v>
      </c>
      <c r="I2870" s="1" t="s">
        <v>66</v>
      </c>
      <c r="J2870" s="1" t="s">
        <v>67</v>
      </c>
      <c r="K2870" s="1" t="s">
        <v>21</v>
      </c>
      <c r="L2870" s="1" t="s">
        <v>23</v>
      </c>
      <c r="M2870" s="1">
        <v>35</v>
      </c>
      <c r="N2870" s="1">
        <v>150</v>
      </c>
      <c r="O2870" s="1">
        <v>52500</v>
      </c>
      <c r="P2870" s="1">
        <v>18375</v>
      </c>
      <c r="Q2870" s="1">
        <v>0.35</v>
      </c>
      <c r="R2870" s="1" t="s">
        <v>27</v>
      </c>
    </row>
    <row r="2871" spans="1:18" x14ac:dyDescent="0.25">
      <c r="A2871" s="1" t="s">
        <v>49</v>
      </c>
      <c r="B2871" s="1">
        <v>1185732</v>
      </c>
      <c r="C2871" s="3">
        <v>44479</v>
      </c>
      <c r="D2871" s="3" t="s">
        <v>140</v>
      </c>
      <c r="E2871" s="3" t="s">
        <v>143</v>
      </c>
      <c r="F2871" s="1">
        <v>4</v>
      </c>
      <c r="G2871" s="1">
        <v>2021</v>
      </c>
      <c r="H2871" s="1" t="s">
        <v>53</v>
      </c>
      <c r="I2871" s="1" t="s">
        <v>66</v>
      </c>
      <c r="J2871" s="1" t="s">
        <v>67</v>
      </c>
      <c r="K2871" s="1" t="s">
        <v>18</v>
      </c>
      <c r="L2871" s="1" t="s">
        <v>19</v>
      </c>
      <c r="M2871" s="1">
        <v>45</v>
      </c>
      <c r="N2871" s="1">
        <v>150</v>
      </c>
      <c r="O2871" s="1">
        <v>67500</v>
      </c>
      <c r="P2871" s="1">
        <v>20250</v>
      </c>
      <c r="Q2871" s="1">
        <v>0.3</v>
      </c>
      <c r="R2871" s="1" t="s">
        <v>27</v>
      </c>
    </row>
    <row r="2872" spans="1:18" x14ac:dyDescent="0.25">
      <c r="A2872" s="1" t="s">
        <v>49</v>
      </c>
      <c r="B2872" s="1">
        <v>1185732</v>
      </c>
      <c r="C2872" s="3">
        <v>44479</v>
      </c>
      <c r="D2872" s="3" t="s">
        <v>140</v>
      </c>
      <c r="E2872" s="3" t="s">
        <v>143</v>
      </c>
      <c r="F2872" s="1">
        <v>4</v>
      </c>
      <c r="G2872" s="1">
        <v>2021</v>
      </c>
      <c r="H2872" s="1" t="s">
        <v>53</v>
      </c>
      <c r="I2872" s="1" t="s">
        <v>66</v>
      </c>
      <c r="J2872" s="1" t="s">
        <v>67</v>
      </c>
      <c r="K2872" s="1" t="s">
        <v>21</v>
      </c>
      <c r="L2872" s="1" t="s">
        <v>19</v>
      </c>
      <c r="M2872" s="1">
        <v>50</v>
      </c>
      <c r="N2872" s="1">
        <v>275</v>
      </c>
      <c r="O2872" s="1">
        <v>137500</v>
      </c>
      <c r="P2872" s="1">
        <v>55000</v>
      </c>
      <c r="Q2872" s="1">
        <v>0.4</v>
      </c>
      <c r="R2872" s="1" t="s">
        <v>27</v>
      </c>
    </row>
    <row r="2873" spans="1:18" x14ac:dyDescent="0.25">
      <c r="A2873" s="1" t="s">
        <v>49</v>
      </c>
      <c r="B2873" s="1">
        <v>1185732</v>
      </c>
      <c r="C2873" s="3">
        <v>44510</v>
      </c>
      <c r="D2873" s="3" t="s">
        <v>136</v>
      </c>
      <c r="E2873" s="3" t="s">
        <v>144</v>
      </c>
      <c r="F2873" s="1">
        <v>4</v>
      </c>
      <c r="G2873" s="1">
        <v>2021</v>
      </c>
      <c r="H2873" s="1" t="s">
        <v>53</v>
      </c>
      <c r="I2873" s="1" t="s">
        <v>66</v>
      </c>
      <c r="J2873" s="1" t="s">
        <v>67</v>
      </c>
      <c r="K2873" s="1" t="s">
        <v>18</v>
      </c>
      <c r="L2873" s="1" t="s">
        <v>22</v>
      </c>
      <c r="M2873" s="1">
        <v>45</v>
      </c>
      <c r="N2873" s="1">
        <v>425</v>
      </c>
      <c r="O2873" s="1">
        <v>191250</v>
      </c>
      <c r="P2873" s="1">
        <v>76500</v>
      </c>
      <c r="Q2873" s="1">
        <v>0.4</v>
      </c>
      <c r="R2873" s="1" t="s">
        <v>27</v>
      </c>
    </row>
    <row r="2874" spans="1:18" x14ac:dyDescent="0.25">
      <c r="A2874" s="1" t="s">
        <v>49</v>
      </c>
      <c r="B2874" s="1">
        <v>1185732</v>
      </c>
      <c r="C2874" s="3">
        <v>44510</v>
      </c>
      <c r="D2874" s="3" t="s">
        <v>136</v>
      </c>
      <c r="E2874" s="3" t="s">
        <v>144</v>
      </c>
      <c r="F2874" s="1">
        <v>4</v>
      </c>
      <c r="G2874" s="1">
        <v>2021</v>
      </c>
      <c r="H2874" s="1" t="s">
        <v>53</v>
      </c>
      <c r="I2874" s="1" t="s">
        <v>66</v>
      </c>
      <c r="J2874" s="1" t="s">
        <v>67</v>
      </c>
      <c r="K2874" s="1" t="s">
        <v>18</v>
      </c>
      <c r="L2874" s="1" t="s">
        <v>23</v>
      </c>
      <c r="M2874" s="1">
        <v>35</v>
      </c>
      <c r="N2874" s="1">
        <v>325</v>
      </c>
      <c r="O2874" s="1">
        <v>113750</v>
      </c>
      <c r="P2874" s="1">
        <v>45500</v>
      </c>
      <c r="Q2874" s="1">
        <v>0.4</v>
      </c>
      <c r="R2874" s="1" t="s">
        <v>27</v>
      </c>
    </row>
    <row r="2875" spans="1:18" x14ac:dyDescent="0.25">
      <c r="A2875" s="1" t="s">
        <v>49</v>
      </c>
      <c r="B2875" s="1">
        <v>1185732</v>
      </c>
      <c r="C2875" s="3">
        <v>44510</v>
      </c>
      <c r="D2875" s="3" t="s">
        <v>136</v>
      </c>
      <c r="E2875" s="3" t="s">
        <v>144</v>
      </c>
      <c r="F2875" s="1">
        <v>4</v>
      </c>
      <c r="G2875" s="1">
        <v>2021</v>
      </c>
      <c r="H2875" s="1" t="s">
        <v>53</v>
      </c>
      <c r="I2875" s="1" t="s">
        <v>66</v>
      </c>
      <c r="J2875" s="1" t="s">
        <v>67</v>
      </c>
      <c r="K2875" s="1" t="s">
        <v>21</v>
      </c>
      <c r="L2875" s="1" t="s">
        <v>22</v>
      </c>
      <c r="M2875" s="1">
        <v>35</v>
      </c>
      <c r="N2875" s="1">
        <v>270</v>
      </c>
      <c r="O2875" s="1">
        <v>94500</v>
      </c>
      <c r="P2875" s="1">
        <v>33075</v>
      </c>
      <c r="Q2875" s="1">
        <v>0.35</v>
      </c>
      <c r="R2875" s="1" t="s">
        <v>27</v>
      </c>
    </row>
    <row r="2876" spans="1:18" x14ac:dyDescent="0.25">
      <c r="A2876" s="1" t="s">
        <v>49</v>
      </c>
      <c r="B2876" s="1">
        <v>1185732</v>
      </c>
      <c r="C2876" s="3">
        <v>44510</v>
      </c>
      <c r="D2876" s="3" t="s">
        <v>136</v>
      </c>
      <c r="E2876" s="3" t="s">
        <v>144</v>
      </c>
      <c r="F2876" s="1">
        <v>4</v>
      </c>
      <c r="G2876" s="1">
        <v>2021</v>
      </c>
      <c r="H2876" s="1" t="s">
        <v>53</v>
      </c>
      <c r="I2876" s="1" t="s">
        <v>66</v>
      </c>
      <c r="J2876" s="1" t="s">
        <v>67</v>
      </c>
      <c r="K2876" s="1" t="s">
        <v>21</v>
      </c>
      <c r="L2876" s="1" t="s">
        <v>23</v>
      </c>
      <c r="M2876" s="1">
        <v>35</v>
      </c>
      <c r="N2876" s="1">
        <v>275</v>
      </c>
      <c r="O2876" s="1">
        <v>96250</v>
      </c>
      <c r="P2876" s="1">
        <v>33687.5</v>
      </c>
      <c r="Q2876" s="1">
        <v>0.35</v>
      </c>
      <c r="R2876" s="1" t="s">
        <v>27</v>
      </c>
    </row>
    <row r="2877" spans="1:18" x14ac:dyDescent="0.25">
      <c r="A2877" s="1" t="s">
        <v>49</v>
      </c>
      <c r="B2877" s="1">
        <v>1185732</v>
      </c>
      <c r="C2877" s="3">
        <v>44510</v>
      </c>
      <c r="D2877" s="3" t="s">
        <v>136</v>
      </c>
      <c r="E2877" s="3" t="s">
        <v>144</v>
      </c>
      <c r="F2877" s="1">
        <v>4</v>
      </c>
      <c r="G2877" s="1">
        <v>2021</v>
      </c>
      <c r="H2877" s="1" t="s">
        <v>53</v>
      </c>
      <c r="I2877" s="1" t="s">
        <v>66</v>
      </c>
      <c r="J2877" s="1" t="s">
        <v>67</v>
      </c>
      <c r="K2877" s="1" t="s">
        <v>18</v>
      </c>
      <c r="L2877" s="1" t="s">
        <v>19</v>
      </c>
      <c r="M2877" s="1">
        <v>60</v>
      </c>
      <c r="N2877" s="1">
        <v>250</v>
      </c>
      <c r="O2877" s="1">
        <v>150000</v>
      </c>
      <c r="P2877" s="1">
        <v>45000</v>
      </c>
      <c r="Q2877" s="1">
        <v>0.3</v>
      </c>
      <c r="R2877" s="1" t="s">
        <v>27</v>
      </c>
    </row>
    <row r="2878" spans="1:18" x14ac:dyDescent="0.25">
      <c r="A2878" s="1" t="s">
        <v>49</v>
      </c>
      <c r="B2878" s="1">
        <v>1185732</v>
      </c>
      <c r="C2878" s="3">
        <v>44510</v>
      </c>
      <c r="D2878" s="3" t="s">
        <v>136</v>
      </c>
      <c r="E2878" s="3" t="s">
        <v>144</v>
      </c>
      <c r="F2878" s="1">
        <v>4</v>
      </c>
      <c r="G2878" s="1">
        <v>2021</v>
      </c>
      <c r="H2878" s="1" t="s">
        <v>53</v>
      </c>
      <c r="I2878" s="1" t="s">
        <v>66</v>
      </c>
      <c r="J2878" s="1" t="s">
        <v>67</v>
      </c>
      <c r="K2878" s="1" t="s">
        <v>21</v>
      </c>
      <c r="L2878" s="1" t="s">
        <v>19</v>
      </c>
      <c r="M2878" s="1">
        <v>65</v>
      </c>
      <c r="N2878" s="1">
        <v>350</v>
      </c>
      <c r="O2878" s="1">
        <v>227500</v>
      </c>
      <c r="P2878" s="1">
        <v>91000</v>
      </c>
      <c r="Q2878" s="1">
        <v>0.4</v>
      </c>
      <c r="R2878" s="1" t="s">
        <v>27</v>
      </c>
    </row>
    <row r="2879" spans="1:18" x14ac:dyDescent="0.25">
      <c r="A2879" s="1" t="s">
        <v>49</v>
      </c>
      <c r="B2879" s="1">
        <v>1185732</v>
      </c>
      <c r="C2879" s="3">
        <v>44539</v>
      </c>
      <c r="D2879" s="3" t="s">
        <v>137</v>
      </c>
      <c r="E2879" s="3" t="s">
        <v>145</v>
      </c>
      <c r="F2879" s="1">
        <v>4</v>
      </c>
      <c r="G2879" s="1">
        <v>2021</v>
      </c>
      <c r="H2879" s="1" t="s">
        <v>53</v>
      </c>
      <c r="I2879" s="1" t="s">
        <v>66</v>
      </c>
      <c r="J2879" s="1" t="s">
        <v>67</v>
      </c>
      <c r="K2879" s="1" t="s">
        <v>18</v>
      </c>
      <c r="L2879" s="1" t="s">
        <v>22</v>
      </c>
      <c r="M2879" s="1">
        <v>60</v>
      </c>
      <c r="N2879" s="1">
        <v>600</v>
      </c>
      <c r="O2879" s="1">
        <v>360000</v>
      </c>
      <c r="P2879" s="1">
        <v>144000</v>
      </c>
      <c r="Q2879" s="1">
        <v>0.4</v>
      </c>
      <c r="R2879" s="1" t="s">
        <v>27</v>
      </c>
    </row>
    <row r="2880" spans="1:18" x14ac:dyDescent="0.25">
      <c r="A2880" s="1" t="s">
        <v>49</v>
      </c>
      <c r="B2880" s="1">
        <v>1185732</v>
      </c>
      <c r="C2880" s="3">
        <v>44539</v>
      </c>
      <c r="D2880" s="3" t="s">
        <v>137</v>
      </c>
      <c r="E2880" s="3" t="s">
        <v>145</v>
      </c>
      <c r="F2880" s="1">
        <v>4</v>
      </c>
      <c r="G2880" s="1">
        <v>2021</v>
      </c>
      <c r="H2880" s="1" t="s">
        <v>53</v>
      </c>
      <c r="I2880" s="1" t="s">
        <v>66</v>
      </c>
      <c r="J2880" s="1" t="s">
        <v>67</v>
      </c>
      <c r="K2880" s="1" t="s">
        <v>18</v>
      </c>
      <c r="L2880" s="1" t="s">
        <v>23</v>
      </c>
      <c r="M2880" s="1">
        <v>50</v>
      </c>
      <c r="N2880" s="1">
        <v>400</v>
      </c>
      <c r="O2880" s="1">
        <v>200000</v>
      </c>
      <c r="P2880" s="1">
        <v>80000</v>
      </c>
      <c r="Q2880" s="1">
        <v>0.4</v>
      </c>
      <c r="R2880" s="1" t="s">
        <v>27</v>
      </c>
    </row>
    <row r="2881" spans="1:18" x14ac:dyDescent="0.25">
      <c r="A2881" s="1" t="s">
        <v>49</v>
      </c>
      <c r="B2881" s="1">
        <v>1185732</v>
      </c>
      <c r="C2881" s="3">
        <v>44539</v>
      </c>
      <c r="D2881" s="3" t="s">
        <v>137</v>
      </c>
      <c r="E2881" s="3" t="s">
        <v>145</v>
      </c>
      <c r="F2881" s="1">
        <v>4</v>
      </c>
      <c r="G2881" s="1">
        <v>2021</v>
      </c>
      <c r="H2881" s="1" t="s">
        <v>53</v>
      </c>
      <c r="I2881" s="1" t="s">
        <v>66</v>
      </c>
      <c r="J2881" s="1" t="s">
        <v>67</v>
      </c>
      <c r="K2881" s="1" t="s">
        <v>21</v>
      </c>
      <c r="L2881" s="1" t="s">
        <v>22</v>
      </c>
      <c r="M2881" s="1">
        <v>50</v>
      </c>
      <c r="N2881" s="1">
        <v>350</v>
      </c>
      <c r="O2881" s="1">
        <v>175000</v>
      </c>
      <c r="P2881" s="1">
        <v>61250</v>
      </c>
      <c r="Q2881" s="1">
        <v>0.35</v>
      </c>
      <c r="R2881" s="1" t="s">
        <v>27</v>
      </c>
    </row>
    <row r="2882" spans="1:18" x14ac:dyDescent="0.25">
      <c r="A2882" s="1" t="s">
        <v>49</v>
      </c>
      <c r="B2882" s="1">
        <v>1185732</v>
      </c>
      <c r="C2882" s="3">
        <v>44539</v>
      </c>
      <c r="D2882" s="3" t="s">
        <v>137</v>
      </c>
      <c r="E2882" s="3" t="s">
        <v>145</v>
      </c>
      <c r="F2882" s="1">
        <v>4</v>
      </c>
      <c r="G2882" s="1">
        <v>2021</v>
      </c>
      <c r="H2882" s="1" t="s">
        <v>53</v>
      </c>
      <c r="I2882" s="1" t="s">
        <v>66</v>
      </c>
      <c r="J2882" s="1" t="s">
        <v>67</v>
      </c>
      <c r="K2882" s="1" t="s">
        <v>21</v>
      </c>
      <c r="L2882" s="1" t="s">
        <v>23</v>
      </c>
      <c r="M2882" s="1">
        <v>50</v>
      </c>
      <c r="N2882" s="1">
        <v>300</v>
      </c>
      <c r="O2882" s="1">
        <v>150000</v>
      </c>
      <c r="P2882" s="1">
        <v>52500</v>
      </c>
      <c r="Q2882" s="1">
        <v>0.35</v>
      </c>
      <c r="R2882" s="1" t="s">
        <v>27</v>
      </c>
    </row>
    <row r="2883" spans="1:18" x14ac:dyDescent="0.25">
      <c r="A2883" s="1" t="s">
        <v>49</v>
      </c>
      <c r="B2883" s="1">
        <v>1185732</v>
      </c>
      <c r="C2883" s="3">
        <v>44539</v>
      </c>
      <c r="D2883" s="3" t="s">
        <v>137</v>
      </c>
      <c r="E2883" s="3" t="s">
        <v>145</v>
      </c>
      <c r="F2883" s="1">
        <v>4</v>
      </c>
      <c r="G2883" s="1">
        <v>2021</v>
      </c>
      <c r="H2883" s="1" t="s">
        <v>53</v>
      </c>
      <c r="I2883" s="1" t="s">
        <v>66</v>
      </c>
      <c r="J2883" s="1" t="s">
        <v>67</v>
      </c>
      <c r="K2883" s="1" t="s">
        <v>18</v>
      </c>
      <c r="L2883" s="1" t="s">
        <v>19</v>
      </c>
      <c r="M2883" s="1">
        <v>60</v>
      </c>
      <c r="N2883" s="1">
        <v>300</v>
      </c>
      <c r="O2883" s="1">
        <v>180000</v>
      </c>
      <c r="P2883" s="1">
        <v>54000</v>
      </c>
      <c r="Q2883" s="1">
        <v>0.3</v>
      </c>
      <c r="R2883" s="1" t="s">
        <v>27</v>
      </c>
    </row>
    <row r="2884" spans="1:18" x14ac:dyDescent="0.25">
      <c r="A2884" s="1" t="s">
        <v>49</v>
      </c>
      <c r="B2884" s="1">
        <v>1185732</v>
      </c>
      <c r="C2884" s="3">
        <v>44539</v>
      </c>
      <c r="D2884" s="3" t="s">
        <v>137</v>
      </c>
      <c r="E2884" s="3" t="s">
        <v>145</v>
      </c>
      <c r="F2884" s="1">
        <v>4</v>
      </c>
      <c r="G2884" s="1">
        <v>2021</v>
      </c>
      <c r="H2884" s="1" t="s">
        <v>53</v>
      </c>
      <c r="I2884" s="1" t="s">
        <v>66</v>
      </c>
      <c r="J2884" s="1" t="s">
        <v>67</v>
      </c>
      <c r="K2884" s="1" t="s">
        <v>21</v>
      </c>
      <c r="L2884" s="1" t="s">
        <v>19</v>
      </c>
      <c r="M2884" s="1">
        <v>65</v>
      </c>
      <c r="N2884" s="1">
        <v>400</v>
      </c>
      <c r="O2884" s="1">
        <v>260000</v>
      </c>
      <c r="P2884" s="1">
        <v>104000</v>
      </c>
      <c r="Q2884" s="1">
        <v>0.4</v>
      </c>
      <c r="R2884" s="1" t="s">
        <v>27</v>
      </c>
    </row>
    <row r="2885" spans="1:18" x14ac:dyDescent="0.25">
      <c r="A2885" s="1" t="s">
        <v>49</v>
      </c>
      <c r="B2885" s="1">
        <v>1185732</v>
      </c>
      <c r="C2885" s="3">
        <v>44213</v>
      </c>
      <c r="D2885" s="3" t="s">
        <v>140</v>
      </c>
      <c r="E2885" s="3" t="s">
        <v>146</v>
      </c>
      <c r="F2885" s="1">
        <v>1</v>
      </c>
      <c r="G2885" s="1">
        <v>2021</v>
      </c>
      <c r="H2885" s="1" t="s">
        <v>53</v>
      </c>
      <c r="I2885" s="1" t="s">
        <v>66</v>
      </c>
      <c r="J2885" s="1" t="s">
        <v>67</v>
      </c>
      <c r="K2885" s="1" t="s">
        <v>18</v>
      </c>
      <c r="L2885" s="1" t="s">
        <v>22</v>
      </c>
      <c r="M2885" s="1">
        <v>35</v>
      </c>
      <c r="N2885" s="1">
        <v>500</v>
      </c>
      <c r="O2885" s="1">
        <v>175000</v>
      </c>
      <c r="P2885" s="1">
        <v>70000</v>
      </c>
      <c r="Q2885" s="1">
        <v>0.4</v>
      </c>
      <c r="R2885" s="1" t="s">
        <v>27</v>
      </c>
    </row>
    <row r="2886" spans="1:18" x14ac:dyDescent="0.25">
      <c r="A2886" s="1" t="s">
        <v>49</v>
      </c>
      <c r="B2886" s="1">
        <v>1185732</v>
      </c>
      <c r="C2886" s="3">
        <v>44213</v>
      </c>
      <c r="D2886" s="3" t="s">
        <v>140</v>
      </c>
      <c r="E2886" s="3" t="s">
        <v>146</v>
      </c>
      <c r="F2886" s="1">
        <v>1</v>
      </c>
      <c r="G2886" s="1">
        <v>2021</v>
      </c>
      <c r="H2886" s="1" t="s">
        <v>53</v>
      </c>
      <c r="I2886" s="1" t="s">
        <v>66</v>
      </c>
      <c r="J2886" s="1" t="s">
        <v>67</v>
      </c>
      <c r="K2886" s="1" t="s">
        <v>18</v>
      </c>
      <c r="L2886" s="1" t="s">
        <v>23</v>
      </c>
      <c r="M2886" s="1">
        <v>35</v>
      </c>
      <c r="N2886" s="1">
        <v>300</v>
      </c>
      <c r="O2886" s="1">
        <v>105000</v>
      </c>
      <c r="P2886" s="1">
        <v>42000</v>
      </c>
      <c r="Q2886" s="1">
        <v>0.4</v>
      </c>
      <c r="R2886" s="1" t="s">
        <v>27</v>
      </c>
    </row>
    <row r="2887" spans="1:18" x14ac:dyDescent="0.25">
      <c r="A2887" s="1" t="s">
        <v>49</v>
      </c>
      <c r="B2887" s="1">
        <v>1185732</v>
      </c>
      <c r="C2887" s="3">
        <v>44213</v>
      </c>
      <c r="D2887" s="3" t="s">
        <v>140</v>
      </c>
      <c r="E2887" s="3" t="s">
        <v>146</v>
      </c>
      <c r="F2887" s="1">
        <v>1</v>
      </c>
      <c r="G2887" s="1">
        <v>2021</v>
      </c>
      <c r="H2887" s="1" t="s">
        <v>53</v>
      </c>
      <c r="I2887" s="1" t="s">
        <v>66</v>
      </c>
      <c r="J2887" s="1" t="s">
        <v>67</v>
      </c>
      <c r="K2887" s="1" t="s">
        <v>21</v>
      </c>
      <c r="L2887" s="1" t="s">
        <v>22</v>
      </c>
      <c r="M2887" s="1">
        <v>25</v>
      </c>
      <c r="N2887" s="1">
        <v>300</v>
      </c>
      <c r="O2887" s="1">
        <v>75000</v>
      </c>
      <c r="P2887" s="1">
        <v>30000</v>
      </c>
      <c r="Q2887" s="1">
        <v>0.4</v>
      </c>
      <c r="R2887" s="1" t="s">
        <v>27</v>
      </c>
    </row>
    <row r="2888" spans="1:18" x14ac:dyDescent="0.25">
      <c r="A2888" s="1" t="s">
        <v>49</v>
      </c>
      <c r="B2888" s="1">
        <v>1185732</v>
      </c>
      <c r="C2888" s="3">
        <v>44213</v>
      </c>
      <c r="D2888" s="3" t="s">
        <v>140</v>
      </c>
      <c r="E2888" s="3" t="s">
        <v>146</v>
      </c>
      <c r="F2888" s="1">
        <v>1</v>
      </c>
      <c r="G2888" s="1">
        <v>2021</v>
      </c>
      <c r="H2888" s="1" t="s">
        <v>53</v>
      </c>
      <c r="I2888" s="1" t="s">
        <v>66</v>
      </c>
      <c r="J2888" s="1" t="s">
        <v>67</v>
      </c>
      <c r="K2888" s="1" t="s">
        <v>21</v>
      </c>
      <c r="L2888" s="1" t="s">
        <v>23</v>
      </c>
      <c r="M2888" s="1">
        <v>30</v>
      </c>
      <c r="N2888" s="1">
        <v>150</v>
      </c>
      <c r="O2888" s="1">
        <v>45000</v>
      </c>
      <c r="P2888" s="1">
        <v>18000</v>
      </c>
      <c r="Q2888" s="1">
        <v>0.4</v>
      </c>
      <c r="R2888" s="1" t="s">
        <v>27</v>
      </c>
    </row>
    <row r="2889" spans="1:18" x14ac:dyDescent="0.25">
      <c r="A2889" s="1" t="s">
        <v>49</v>
      </c>
      <c r="B2889" s="1">
        <v>1185732</v>
      </c>
      <c r="C2889" s="3">
        <v>44213</v>
      </c>
      <c r="D2889" s="3" t="s">
        <v>140</v>
      </c>
      <c r="E2889" s="3" t="s">
        <v>146</v>
      </c>
      <c r="F2889" s="1">
        <v>1</v>
      </c>
      <c r="G2889" s="1">
        <v>2021</v>
      </c>
      <c r="H2889" s="1" t="s">
        <v>53</v>
      </c>
      <c r="I2889" s="1" t="s">
        <v>66</v>
      </c>
      <c r="J2889" s="1" t="s">
        <v>67</v>
      </c>
      <c r="K2889" s="1" t="s">
        <v>18</v>
      </c>
      <c r="L2889" s="1" t="s">
        <v>19</v>
      </c>
      <c r="M2889" s="1">
        <v>45</v>
      </c>
      <c r="N2889" s="1">
        <v>200</v>
      </c>
      <c r="O2889" s="1">
        <v>90000</v>
      </c>
      <c r="P2889" s="1">
        <v>36000</v>
      </c>
      <c r="Q2889" s="1">
        <v>0.4</v>
      </c>
      <c r="R2889" s="1" t="s">
        <v>27</v>
      </c>
    </row>
    <row r="2890" spans="1:18" x14ac:dyDescent="0.25">
      <c r="A2890" s="1" t="s">
        <v>49</v>
      </c>
      <c r="B2890" s="1">
        <v>1185732</v>
      </c>
      <c r="C2890" s="3">
        <v>44213</v>
      </c>
      <c r="D2890" s="3" t="s">
        <v>140</v>
      </c>
      <c r="E2890" s="3" t="s">
        <v>146</v>
      </c>
      <c r="F2890" s="1">
        <v>1</v>
      </c>
      <c r="G2890" s="1">
        <v>2021</v>
      </c>
      <c r="H2890" s="1" t="s">
        <v>53</v>
      </c>
      <c r="I2890" s="1" t="s">
        <v>66</v>
      </c>
      <c r="J2890" s="1" t="s">
        <v>67</v>
      </c>
      <c r="K2890" s="1" t="s">
        <v>21</v>
      </c>
      <c r="L2890" s="1" t="s">
        <v>19</v>
      </c>
      <c r="M2890" s="1">
        <v>35</v>
      </c>
      <c r="N2890" s="1">
        <v>300</v>
      </c>
      <c r="O2890" s="1">
        <v>105000</v>
      </c>
      <c r="P2890" s="1">
        <v>42000</v>
      </c>
      <c r="Q2890" s="1">
        <v>0.4</v>
      </c>
      <c r="R2890" s="1" t="s">
        <v>27</v>
      </c>
    </row>
    <row r="2891" spans="1:18" x14ac:dyDescent="0.25">
      <c r="A2891" s="1" t="s">
        <v>49</v>
      </c>
      <c r="B2891" s="1">
        <v>1185732</v>
      </c>
      <c r="C2891" s="3">
        <v>44244</v>
      </c>
      <c r="D2891" s="3" t="s">
        <v>136</v>
      </c>
      <c r="E2891" s="3" t="s">
        <v>147</v>
      </c>
      <c r="F2891" s="1">
        <v>1</v>
      </c>
      <c r="G2891" s="1">
        <v>2021</v>
      </c>
      <c r="H2891" s="1" t="s">
        <v>53</v>
      </c>
      <c r="I2891" s="1" t="s">
        <v>66</v>
      </c>
      <c r="J2891" s="1" t="s">
        <v>67</v>
      </c>
      <c r="K2891" s="1" t="s">
        <v>18</v>
      </c>
      <c r="L2891" s="1" t="s">
        <v>22</v>
      </c>
      <c r="M2891" s="1">
        <v>35</v>
      </c>
      <c r="N2891" s="1">
        <v>550</v>
      </c>
      <c r="O2891" s="1">
        <v>192500</v>
      </c>
      <c r="P2891" s="1">
        <v>77000</v>
      </c>
      <c r="Q2891" s="1">
        <v>0.4</v>
      </c>
      <c r="R2891" s="1" t="s">
        <v>27</v>
      </c>
    </row>
    <row r="2892" spans="1:18" x14ac:dyDescent="0.25">
      <c r="A2892" s="1" t="s">
        <v>49</v>
      </c>
      <c r="B2892" s="1">
        <v>1185732</v>
      </c>
      <c r="C2892" s="3">
        <v>44244</v>
      </c>
      <c r="D2892" s="3" t="s">
        <v>136</v>
      </c>
      <c r="E2892" s="3" t="s">
        <v>147</v>
      </c>
      <c r="F2892" s="1">
        <v>1</v>
      </c>
      <c r="G2892" s="1">
        <v>2021</v>
      </c>
      <c r="H2892" s="1" t="s">
        <v>53</v>
      </c>
      <c r="I2892" s="1" t="s">
        <v>66</v>
      </c>
      <c r="J2892" s="1" t="s">
        <v>67</v>
      </c>
      <c r="K2892" s="1" t="s">
        <v>18</v>
      </c>
      <c r="L2892" s="1" t="s">
        <v>23</v>
      </c>
      <c r="M2892" s="1">
        <v>40</v>
      </c>
      <c r="N2892" s="1">
        <v>200</v>
      </c>
      <c r="O2892" s="1">
        <v>80000</v>
      </c>
      <c r="P2892" s="1">
        <v>32000</v>
      </c>
      <c r="Q2892" s="1">
        <v>0.4</v>
      </c>
      <c r="R2892" s="1" t="s">
        <v>27</v>
      </c>
    </row>
    <row r="2893" spans="1:18" x14ac:dyDescent="0.25">
      <c r="A2893" s="1" t="s">
        <v>49</v>
      </c>
      <c r="B2893" s="1">
        <v>1185732</v>
      </c>
      <c r="C2893" s="3">
        <v>44244</v>
      </c>
      <c r="D2893" s="3" t="s">
        <v>136</v>
      </c>
      <c r="E2893" s="3" t="s">
        <v>147</v>
      </c>
      <c r="F2893" s="1">
        <v>1</v>
      </c>
      <c r="G2893" s="1">
        <v>2021</v>
      </c>
      <c r="H2893" s="1" t="s">
        <v>53</v>
      </c>
      <c r="I2893" s="1" t="s">
        <v>66</v>
      </c>
      <c r="J2893" s="1" t="s">
        <v>67</v>
      </c>
      <c r="K2893" s="1" t="s">
        <v>21</v>
      </c>
      <c r="L2893" s="1" t="s">
        <v>22</v>
      </c>
      <c r="M2893" s="1">
        <v>30</v>
      </c>
      <c r="N2893" s="1">
        <v>300</v>
      </c>
      <c r="O2893" s="1">
        <v>90000</v>
      </c>
      <c r="P2893" s="1">
        <v>36000</v>
      </c>
      <c r="Q2893" s="1">
        <v>0.4</v>
      </c>
      <c r="R2893" s="1" t="s">
        <v>27</v>
      </c>
    </row>
    <row r="2894" spans="1:18" x14ac:dyDescent="0.25">
      <c r="A2894" s="1" t="s">
        <v>49</v>
      </c>
      <c r="B2894" s="1">
        <v>1185732</v>
      </c>
      <c r="C2894" s="3">
        <v>44237</v>
      </c>
      <c r="D2894" s="3" t="s">
        <v>136</v>
      </c>
      <c r="E2894" s="3" t="s">
        <v>147</v>
      </c>
      <c r="F2894" s="1">
        <v>1</v>
      </c>
      <c r="G2894" s="1">
        <v>2021</v>
      </c>
      <c r="H2894" s="1" t="s">
        <v>53</v>
      </c>
      <c r="I2894" s="1" t="s">
        <v>66</v>
      </c>
      <c r="J2894" s="1" t="s">
        <v>67</v>
      </c>
      <c r="K2894" s="1" t="s">
        <v>21</v>
      </c>
      <c r="L2894" s="1" t="s">
        <v>23</v>
      </c>
      <c r="M2894" s="1">
        <v>29</v>
      </c>
      <c r="N2894" s="1">
        <v>36</v>
      </c>
      <c r="O2894" s="1">
        <v>1044</v>
      </c>
      <c r="P2894" s="1">
        <v>490.68</v>
      </c>
      <c r="Q2894" s="1">
        <v>0.47</v>
      </c>
      <c r="R2894" s="1" t="s">
        <v>24</v>
      </c>
    </row>
    <row r="2895" spans="1:18" x14ac:dyDescent="0.25">
      <c r="A2895" s="1" t="s">
        <v>49</v>
      </c>
      <c r="B2895" s="1">
        <v>1185732</v>
      </c>
      <c r="C2895" s="3">
        <v>44237</v>
      </c>
      <c r="D2895" s="3" t="s">
        <v>136</v>
      </c>
      <c r="E2895" s="3" t="s">
        <v>147</v>
      </c>
      <c r="F2895" s="1">
        <v>1</v>
      </c>
      <c r="G2895" s="1">
        <v>2021</v>
      </c>
      <c r="H2895" s="1" t="s">
        <v>53</v>
      </c>
      <c r="I2895" s="1" t="s">
        <v>66</v>
      </c>
      <c r="J2895" s="1" t="s">
        <v>67</v>
      </c>
      <c r="K2895" s="1" t="s">
        <v>18</v>
      </c>
      <c r="L2895" s="1" t="s">
        <v>19</v>
      </c>
      <c r="M2895" s="1">
        <v>41</v>
      </c>
      <c r="N2895" s="1">
        <v>58</v>
      </c>
      <c r="O2895" s="1">
        <v>2378</v>
      </c>
      <c r="P2895" s="1">
        <v>1046.32</v>
      </c>
      <c r="Q2895" s="1">
        <v>0.44</v>
      </c>
      <c r="R2895" s="1" t="s">
        <v>24</v>
      </c>
    </row>
    <row r="2896" spans="1:18" x14ac:dyDescent="0.25">
      <c r="A2896" s="1" t="s">
        <v>49</v>
      </c>
      <c r="B2896" s="1">
        <v>1185732</v>
      </c>
      <c r="C2896" s="3">
        <v>44237</v>
      </c>
      <c r="D2896" s="3" t="s">
        <v>136</v>
      </c>
      <c r="E2896" s="3" t="s">
        <v>147</v>
      </c>
      <c r="F2896" s="1">
        <v>1</v>
      </c>
      <c r="G2896" s="1">
        <v>2021</v>
      </c>
      <c r="H2896" s="1" t="s">
        <v>53</v>
      </c>
      <c r="I2896" s="1" t="s">
        <v>66</v>
      </c>
      <c r="J2896" s="1" t="s">
        <v>67</v>
      </c>
      <c r="K2896" s="1" t="s">
        <v>21</v>
      </c>
      <c r="L2896" s="1" t="s">
        <v>19</v>
      </c>
      <c r="M2896" s="1">
        <v>19</v>
      </c>
      <c r="N2896" s="1">
        <v>75</v>
      </c>
      <c r="O2896" s="1">
        <v>1425</v>
      </c>
      <c r="P2896" s="1">
        <v>726.75</v>
      </c>
      <c r="Q2896" s="1">
        <v>0.51</v>
      </c>
      <c r="R2896" s="1" t="s">
        <v>24</v>
      </c>
    </row>
    <row r="2897" spans="1:18" x14ac:dyDescent="0.25">
      <c r="A2897" s="1" t="s">
        <v>49</v>
      </c>
      <c r="B2897" s="1">
        <v>1185732</v>
      </c>
      <c r="C2897" s="3">
        <v>44264</v>
      </c>
      <c r="D2897" s="3" t="s">
        <v>135</v>
      </c>
      <c r="E2897" s="3" t="s">
        <v>148</v>
      </c>
      <c r="F2897" s="1">
        <v>1</v>
      </c>
      <c r="G2897" s="1">
        <v>2021</v>
      </c>
      <c r="H2897" s="1" t="s">
        <v>53</v>
      </c>
      <c r="I2897" s="1" t="s">
        <v>66</v>
      </c>
      <c r="J2897" s="1" t="s">
        <v>67</v>
      </c>
      <c r="K2897" s="1" t="s">
        <v>18</v>
      </c>
      <c r="L2897" s="1" t="s">
        <v>22</v>
      </c>
      <c r="M2897" s="1">
        <v>23</v>
      </c>
      <c r="N2897" s="1">
        <v>151</v>
      </c>
      <c r="O2897" s="1">
        <v>3473</v>
      </c>
      <c r="P2897" s="1">
        <v>1771.23</v>
      </c>
      <c r="Q2897" s="1">
        <v>0.51</v>
      </c>
      <c r="R2897" s="1" t="s">
        <v>24</v>
      </c>
    </row>
    <row r="2898" spans="1:18" x14ac:dyDescent="0.25">
      <c r="A2898" s="1" t="s">
        <v>49</v>
      </c>
      <c r="B2898" s="1">
        <v>1185732</v>
      </c>
      <c r="C2898" s="3">
        <v>44264</v>
      </c>
      <c r="D2898" s="3" t="s">
        <v>135</v>
      </c>
      <c r="E2898" s="3" t="s">
        <v>148</v>
      </c>
      <c r="F2898" s="1">
        <v>1</v>
      </c>
      <c r="G2898" s="1">
        <v>2021</v>
      </c>
      <c r="H2898" s="1" t="s">
        <v>53</v>
      </c>
      <c r="I2898" s="1" t="s">
        <v>66</v>
      </c>
      <c r="J2898" s="1" t="s">
        <v>67</v>
      </c>
      <c r="K2898" s="1" t="s">
        <v>18</v>
      </c>
      <c r="L2898" s="1" t="s">
        <v>23</v>
      </c>
      <c r="M2898" s="1">
        <v>23</v>
      </c>
      <c r="N2898" s="1">
        <v>61</v>
      </c>
      <c r="O2898" s="1">
        <v>1403</v>
      </c>
      <c r="P2898" s="1">
        <v>771.65</v>
      </c>
      <c r="Q2898" s="1">
        <v>0.55000000000000004</v>
      </c>
      <c r="R2898" s="1" t="s">
        <v>24</v>
      </c>
    </row>
    <row r="2899" spans="1:18" x14ac:dyDescent="0.25">
      <c r="A2899" s="1" t="s">
        <v>49</v>
      </c>
      <c r="B2899" s="1">
        <v>1185732</v>
      </c>
      <c r="C2899" s="3">
        <v>44264</v>
      </c>
      <c r="D2899" s="3" t="s">
        <v>135</v>
      </c>
      <c r="E2899" s="3" t="s">
        <v>148</v>
      </c>
      <c r="F2899" s="1">
        <v>1</v>
      </c>
      <c r="G2899" s="1">
        <v>2021</v>
      </c>
      <c r="H2899" s="1" t="s">
        <v>53</v>
      </c>
      <c r="I2899" s="1" t="s">
        <v>66</v>
      </c>
      <c r="J2899" s="1" t="s">
        <v>67</v>
      </c>
      <c r="K2899" s="1" t="s">
        <v>21</v>
      </c>
      <c r="L2899" s="1" t="s">
        <v>22</v>
      </c>
      <c r="M2899" s="1">
        <v>14</v>
      </c>
      <c r="N2899" s="1">
        <v>72</v>
      </c>
      <c r="O2899" s="1">
        <v>1008</v>
      </c>
      <c r="P2899" s="1">
        <v>504</v>
      </c>
      <c r="Q2899" s="1">
        <v>0.5</v>
      </c>
      <c r="R2899" s="1" t="s">
        <v>24</v>
      </c>
    </row>
    <row r="2900" spans="1:18" x14ac:dyDescent="0.25">
      <c r="A2900" s="1" t="s">
        <v>49</v>
      </c>
      <c r="B2900" s="1">
        <v>1185732</v>
      </c>
      <c r="C2900" s="3">
        <v>44264</v>
      </c>
      <c r="D2900" s="3" t="s">
        <v>135</v>
      </c>
      <c r="E2900" s="3" t="s">
        <v>148</v>
      </c>
      <c r="F2900" s="1">
        <v>1</v>
      </c>
      <c r="G2900" s="1">
        <v>2021</v>
      </c>
      <c r="H2900" s="1" t="s">
        <v>53</v>
      </c>
      <c r="I2900" s="1" t="s">
        <v>66</v>
      </c>
      <c r="J2900" s="1" t="s">
        <v>67</v>
      </c>
      <c r="K2900" s="1" t="s">
        <v>21</v>
      </c>
      <c r="L2900" s="1" t="s">
        <v>23</v>
      </c>
      <c r="M2900" s="1">
        <v>19</v>
      </c>
      <c r="N2900" s="1">
        <v>31</v>
      </c>
      <c r="O2900" s="1">
        <v>589</v>
      </c>
      <c r="P2900" s="1">
        <v>265.05</v>
      </c>
      <c r="Q2900" s="1">
        <v>0.45</v>
      </c>
      <c r="R2900" s="1" t="s">
        <v>24</v>
      </c>
    </row>
    <row r="2901" spans="1:18" x14ac:dyDescent="0.25">
      <c r="A2901" s="1" t="s">
        <v>49</v>
      </c>
      <c r="B2901" s="1">
        <v>1185732</v>
      </c>
      <c r="C2901" s="3">
        <v>44264</v>
      </c>
      <c r="D2901" s="3" t="s">
        <v>135</v>
      </c>
      <c r="E2901" s="3" t="s">
        <v>148</v>
      </c>
      <c r="F2901" s="1">
        <v>1</v>
      </c>
      <c r="G2901" s="1">
        <v>2021</v>
      </c>
      <c r="H2901" s="1" t="s">
        <v>53</v>
      </c>
      <c r="I2901" s="1" t="s">
        <v>66</v>
      </c>
      <c r="J2901" s="1" t="s">
        <v>67</v>
      </c>
      <c r="K2901" s="1" t="s">
        <v>18</v>
      </c>
      <c r="L2901" s="1" t="s">
        <v>19</v>
      </c>
      <c r="M2901" s="1">
        <v>32</v>
      </c>
      <c r="N2901" s="1">
        <v>44</v>
      </c>
      <c r="O2901" s="1">
        <v>1408</v>
      </c>
      <c r="P2901" s="1">
        <v>605.44000000000005</v>
      </c>
      <c r="Q2901" s="1">
        <v>0.43</v>
      </c>
      <c r="R2901" s="1" t="s">
        <v>24</v>
      </c>
    </row>
    <row r="2902" spans="1:18" x14ac:dyDescent="0.25">
      <c r="A2902" s="1" t="s">
        <v>49</v>
      </c>
      <c r="B2902" s="1">
        <v>1185732</v>
      </c>
      <c r="C2902" s="3">
        <v>44264</v>
      </c>
      <c r="D2902" s="3" t="s">
        <v>135</v>
      </c>
      <c r="E2902" s="3" t="s">
        <v>148</v>
      </c>
      <c r="F2902" s="1">
        <v>1</v>
      </c>
      <c r="G2902" s="1">
        <v>2021</v>
      </c>
      <c r="H2902" s="1" t="s">
        <v>53</v>
      </c>
      <c r="I2902" s="1" t="s">
        <v>66</v>
      </c>
      <c r="J2902" s="1" t="s">
        <v>67</v>
      </c>
      <c r="K2902" s="1" t="s">
        <v>21</v>
      </c>
      <c r="L2902" s="1" t="s">
        <v>19</v>
      </c>
      <c r="M2902" s="1">
        <v>24</v>
      </c>
      <c r="N2902" s="1">
        <v>74</v>
      </c>
      <c r="O2902" s="1">
        <v>1776</v>
      </c>
      <c r="P2902" s="1">
        <v>923.52</v>
      </c>
      <c r="Q2902" s="1">
        <v>0.52</v>
      </c>
      <c r="R2902" s="1" t="s">
        <v>24</v>
      </c>
    </row>
    <row r="2903" spans="1:18" x14ac:dyDescent="0.25">
      <c r="A2903" s="1" t="s">
        <v>49</v>
      </c>
      <c r="B2903" s="1">
        <v>1185732</v>
      </c>
      <c r="C2903" s="3">
        <v>44296</v>
      </c>
      <c r="D2903" s="3" t="s">
        <v>139</v>
      </c>
      <c r="E2903" s="3" t="s">
        <v>149</v>
      </c>
      <c r="F2903" s="1">
        <v>2</v>
      </c>
      <c r="G2903" s="1">
        <v>2021</v>
      </c>
      <c r="H2903" s="1" t="s">
        <v>53</v>
      </c>
      <c r="I2903" s="1" t="s">
        <v>66</v>
      </c>
      <c r="J2903" s="1" t="s">
        <v>67</v>
      </c>
      <c r="K2903" s="1" t="s">
        <v>18</v>
      </c>
      <c r="L2903" s="1" t="s">
        <v>22</v>
      </c>
      <c r="M2903" s="1">
        <v>23</v>
      </c>
      <c r="N2903" s="1">
        <v>125</v>
      </c>
      <c r="O2903" s="1">
        <v>2875</v>
      </c>
      <c r="P2903" s="1">
        <v>1581.25</v>
      </c>
      <c r="Q2903" s="1">
        <v>0.55000000000000004</v>
      </c>
      <c r="R2903" s="1" t="s">
        <v>24</v>
      </c>
    </row>
    <row r="2904" spans="1:18" x14ac:dyDescent="0.25">
      <c r="A2904" s="1" t="s">
        <v>49</v>
      </c>
      <c r="B2904" s="1">
        <v>1185732</v>
      </c>
      <c r="C2904" s="3">
        <v>44296</v>
      </c>
      <c r="D2904" s="3" t="s">
        <v>139</v>
      </c>
      <c r="E2904" s="3" t="s">
        <v>149</v>
      </c>
      <c r="F2904" s="1">
        <v>2</v>
      </c>
      <c r="G2904" s="1">
        <v>2021</v>
      </c>
      <c r="H2904" s="1" t="s">
        <v>53</v>
      </c>
      <c r="I2904" s="1" t="s">
        <v>66</v>
      </c>
      <c r="J2904" s="1" t="s">
        <v>67</v>
      </c>
      <c r="K2904" s="1" t="s">
        <v>18</v>
      </c>
      <c r="L2904" s="1" t="s">
        <v>23</v>
      </c>
      <c r="M2904" s="1">
        <v>23</v>
      </c>
      <c r="N2904" s="1">
        <v>54</v>
      </c>
      <c r="O2904" s="1">
        <v>1242</v>
      </c>
      <c r="P2904" s="1">
        <v>645.84</v>
      </c>
      <c r="Q2904" s="1">
        <v>0.52</v>
      </c>
      <c r="R2904" s="1" t="s">
        <v>24</v>
      </c>
    </row>
    <row r="2905" spans="1:18" x14ac:dyDescent="0.25">
      <c r="A2905" s="1" t="s">
        <v>49</v>
      </c>
      <c r="B2905" s="1">
        <v>1185732</v>
      </c>
      <c r="C2905" s="3">
        <v>44296</v>
      </c>
      <c r="D2905" s="3" t="s">
        <v>139</v>
      </c>
      <c r="E2905" s="3" t="s">
        <v>149</v>
      </c>
      <c r="F2905" s="1">
        <v>2</v>
      </c>
      <c r="G2905" s="1">
        <v>2021</v>
      </c>
      <c r="H2905" s="1" t="s">
        <v>53</v>
      </c>
      <c r="I2905" s="1" t="s">
        <v>66</v>
      </c>
      <c r="J2905" s="1" t="s">
        <v>67</v>
      </c>
      <c r="K2905" s="1" t="s">
        <v>21</v>
      </c>
      <c r="L2905" s="1" t="s">
        <v>22</v>
      </c>
      <c r="M2905" s="1">
        <v>14</v>
      </c>
      <c r="N2905" s="1">
        <v>52</v>
      </c>
      <c r="O2905" s="1">
        <v>728</v>
      </c>
      <c r="P2905" s="1">
        <v>364</v>
      </c>
      <c r="Q2905" s="1">
        <v>0.5</v>
      </c>
      <c r="R2905" s="1" t="s">
        <v>24</v>
      </c>
    </row>
    <row r="2906" spans="1:18" x14ac:dyDescent="0.25">
      <c r="A2906" s="1" t="s">
        <v>49</v>
      </c>
      <c r="B2906" s="1">
        <v>1185732</v>
      </c>
      <c r="C2906" s="3">
        <v>44296</v>
      </c>
      <c r="D2906" s="3" t="s">
        <v>139</v>
      </c>
      <c r="E2906" s="3" t="s">
        <v>149</v>
      </c>
      <c r="F2906" s="1">
        <v>2</v>
      </c>
      <c r="G2906" s="1">
        <v>2021</v>
      </c>
      <c r="H2906" s="1" t="s">
        <v>53</v>
      </c>
      <c r="I2906" s="1" t="s">
        <v>66</v>
      </c>
      <c r="J2906" s="1" t="s">
        <v>67</v>
      </c>
      <c r="K2906" s="1" t="s">
        <v>21</v>
      </c>
      <c r="L2906" s="1" t="s">
        <v>23</v>
      </c>
      <c r="M2906" s="1">
        <v>19</v>
      </c>
      <c r="N2906" s="1">
        <v>36</v>
      </c>
      <c r="O2906" s="1">
        <v>684</v>
      </c>
      <c r="P2906" s="1">
        <v>328.32</v>
      </c>
      <c r="Q2906" s="1">
        <v>0.48</v>
      </c>
      <c r="R2906" s="1" t="s">
        <v>24</v>
      </c>
    </row>
    <row r="2907" spans="1:18" x14ac:dyDescent="0.25">
      <c r="A2907" s="1" t="s">
        <v>49</v>
      </c>
      <c r="B2907" s="1">
        <v>1185732</v>
      </c>
      <c r="C2907" s="3">
        <v>44296</v>
      </c>
      <c r="D2907" s="3" t="s">
        <v>139</v>
      </c>
      <c r="E2907" s="3" t="s">
        <v>149</v>
      </c>
      <c r="F2907" s="1">
        <v>2</v>
      </c>
      <c r="G2907" s="1">
        <v>2021</v>
      </c>
      <c r="H2907" s="1" t="s">
        <v>53</v>
      </c>
      <c r="I2907" s="1" t="s">
        <v>66</v>
      </c>
      <c r="J2907" s="1" t="s">
        <v>67</v>
      </c>
      <c r="K2907" s="1" t="s">
        <v>18</v>
      </c>
      <c r="L2907" s="1" t="s">
        <v>19</v>
      </c>
      <c r="M2907" s="1">
        <v>61</v>
      </c>
      <c r="N2907" s="1">
        <v>45</v>
      </c>
      <c r="O2907" s="1">
        <v>2745</v>
      </c>
      <c r="P2907" s="1">
        <v>1207.8</v>
      </c>
      <c r="Q2907" s="1">
        <v>0.44</v>
      </c>
      <c r="R2907" s="1" t="s">
        <v>24</v>
      </c>
    </row>
    <row r="2908" spans="1:18" x14ac:dyDescent="0.25">
      <c r="A2908" s="1" t="s">
        <v>49</v>
      </c>
      <c r="B2908" s="1">
        <v>1185732</v>
      </c>
      <c r="C2908" s="3">
        <v>44296</v>
      </c>
      <c r="D2908" s="3" t="s">
        <v>139</v>
      </c>
      <c r="E2908" s="3" t="s">
        <v>149</v>
      </c>
      <c r="F2908" s="1">
        <v>2</v>
      </c>
      <c r="G2908" s="1">
        <v>2021</v>
      </c>
      <c r="H2908" s="1" t="s">
        <v>53</v>
      </c>
      <c r="I2908" s="1" t="s">
        <v>66</v>
      </c>
      <c r="J2908" s="1" t="s">
        <v>67</v>
      </c>
      <c r="K2908" s="1" t="s">
        <v>21</v>
      </c>
      <c r="L2908" s="1" t="s">
        <v>19</v>
      </c>
      <c r="M2908" s="1">
        <v>47</v>
      </c>
      <c r="N2908" s="1">
        <v>72</v>
      </c>
      <c r="O2908" s="1">
        <v>3384</v>
      </c>
      <c r="P2908" s="1">
        <v>1861.2</v>
      </c>
      <c r="Q2908" s="1">
        <v>0.55000000000000004</v>
      </c>
      <c r="R2908" s="1" t="s">
        <v>24</v>
      </c>
    </row>
    <row r="2909" spans="1:18" x14ac:dyDescent="0.25">
      <c r="A2909" s="1" t="s">
        <v>49</v>
      </c>
      <c r="B2909" s="1">
        <v>1185732</v>
      </c>
      <c r="C2909" s="3">
        <v>44327</v>
      </c>
      <c r="D2909" s="3" t="s">
        <v>135</v>
      </c>
      <c r="E2909" s="3" t="s">
        <v>150</v>
      </c>
      <c r="F2909" s="1">
        <v>2</v>
      </c>
      <c r="G2909" s="1">
        <v>2021</v>
      </c>
      <c r="H2909" s="1" t="s">
        <v>53</v>
      </c>
      <c r="I2909" s="1" t="s">
        <v>66</v>
      </c>
      <c r="J2909" s="1" t="s">
        <v>67</v>
      </c>
      <c r="K2909" s="1" t="s">
        <v>18</v>
      </c>
      <c r="L2909" s="1" t="s">
        <v>22</v>
      </c>
      <c r="M2909" s="1">
        <v>54</v>
      </c>
      <c r="N2909" s="1">
        <v>164</v>
      </c>
      <c r="O2909" s="1">
        <v>8856</v>
      </c>
      <c r="P2909" s="1">
        <v>4428</v>
      </c>
      <c r="Q2909" s="1">
        <v>0.5</v>
      </c>
      <c r="R2909" s="1" t="s">
        <v>24</v>
      </c>
    </row>
    <row r="2910" spans="1:18" x14ac:dyDescent="0.25">
      <c r="A2910" s="1" t="s">
        <v>49</v>
      </c>
      <c r="B2910" s="1">
        <v>1185732</v>
      </c>
      <c r="C2910" s="3">
        <v>44327</v>
      </c>
      <c r="D2910" s="3" t="s">
        <v>135</v>
      </c>
      <c r="E2910" s="3" t="s">
        <v>150</v>
      </c>
      <c r="F2910" s="1">
        <v>2</v>
      </c>
      <c r="G2910" s="1">
        <v>2021</v>
      </c>
      <c r="H2910" s="1" t="s">
        <v>53</v>
      </c>
      <c r="I2910" s="1" t="s">
        <v>66</v>
      </c>
      <c r="J2910" s="1" t="s">
        <v>67</v>
      </c>
      <c r="K2910" s="1" t="s">
        <v>18</v>
      </c>
      <c r="L2910" s="1" t="s">
        <v>23</v>
      </c>
      <c r="M2910" s="1">
        <v>37</v>
      </c>
      <c r="N2910" s="1">
        <v>73</v>
      </c>
      <c r="O2910" s="1">
        <v>2701</v>
      </c>
      <c r="P2910" s="1">
        <v>1485.55</v>
      </c>
      <c r="Q2910" s="1">
        <v>0.55000000000000004</v>
      </c>
      <c r="R2910" s="1" t="s">
        <v>24</v>
      </c>
    </row>
    <row r="2911" spans="1:18" x14ac:dyDescent="0.25">
      <c r="A2911" s="1" t="s">
        <v>49</v>
      </c>
      <c r="B2911" s="1">
        <v>1185732</v>
      </c>
      <c r="C2911" s="3">
        <v>44327</v>
      </c>
      <c r="D2911" s="3" t="s">
        <v>135</v>
      </c>
      <c r="E2911" s="3" t="s">
        <v>150</v>
      </c>
      <c r="F2911" s="1">
        <v>2</v>
      </c>
      <c r="G2911" s="1">
        <v>2021</v>
      </c>
      <c r="H2911" s="1" t="s">
        <v>53</v>
      </c>
      <c r="I2911" s="1" t="s">
        <v>66</v>
      </c>
      <c r="J2911" s="1" t="s">
        <v>67</v>
      </c>
      <c r="K2911" s="1" t="s">
        <v>21</v>
      </c>
      <c r="L2911" s="1" t="s">
        <v>22</v>
      </c>
      <c r="M2911" s="1">
        <v>34</v>
      </c>
      <c r="N2911" s="1">
        <v>56</v>
      </c>
      <c r="O2911" s="1">
        <v>1904</v>
      </c>
      <c r="P2911" s="1">
        <v>894.88</v>
      </c>
      <c r="Q2911" s="1">
        <v>0.47</v>
      </c>
      <c r="R2911" s="1" t="s">
        <v>24</v>
      </c>
    </row>
    <row r="2912" spans="1:18" x14ac:dyDescent="0.25">
      <c r="A2912" s="1" t="s">
        <v>49</v>
      </c>
      <c r="B2912" s="1">
        <v>1185732</v>
      </c>
      <c r="C2912" s="3">
        <v>44327</v>
      </c>
      <c r="D2912" s="3" t="s">
        <v>135</v>
      </c>
      <c r="E2912" s="3" t="s">
        <v>150</v>
      </c>
      <c r="F2912" s="1">
        <v>2</v>
      </c>
      <c r="G2912" s="1">
        <v>2021</v>
      </c>
      <c r="H2912" s="1" t="s">
        <v>53</v>
      </c>
      <c r="I2912" s="1" t="s">
        <v>66</v>
      </c>
      <c r="J2912" s="1" t="s">
        <v>67</v>
      </c>
      <c r="K2912" s="1" t="s">
        <v>21</v>
      </c>
      <c r="L2912" s="1" t="s">
        <v>23</v>
      </c>
      <c r="M2912" s="1">
        <v>34</v>
      </c>
      <c r="N2912" s="1">
        <v>49</v>
      </c>
      <c r="O2912" s="1">
        <v>1666</v>
      </c>
      <c r="P2912" s="1">
        <v>816.34</v>
      </c>
      <c r="Q2912" s="1">
        <v>0.49</v>
      </c>
      <c r="R2912" s="1" t="s">
        <v>24</v>
      </c>
    </row>
    <row r="2913" spans="1:18" x14ac:dyDescent="0.25">
      <c r="A2913" s="1" t="s">
        <v>49</v>
      </c>
      <c r="B2913" s="1">
        <v>1185732</v>
      </c>
      <c r="C2913" s="3">
        <v>44327</v>
      </c>
      <c r="D2913" s="3" t="s">
        <v>135</v>
      </c>
      <c r="E2913" s="3" t="s">
        <v>150</v>
      </c>
      <c r="F2913" s="1">
        <v>2</v>
      </c>
      <c r="G2913" s="1">
        <v>2021</v>
      </c>
      <c r="H2913" s="1" t="s">
        <v>53</v>
      </c>
      <c r="I2913" s="1" t="s">
        <v>66</v>
      </c>
      <c r="J2913" s="1" t="s">
        <v>67</v>
      </c>
      <c r="K2913" s="1" t="s">
        <v>18</v>
      </c>
      <c r="L2913" s="1" t="s">
        <v>19</v>
      </c>
      <c r="M2913" s="1">
        <v>44</v>
      </c>
      <c r="N2913" s="1">
        <v>58</v>
      </c>
      <c r="O2913" s="1">
        <v>2552</v>
      </c>
      <c r="P2913" s="1">
        <v>1148.4000000000001</v>
      </c>
      <c r="Q2913" s="1">
        <v>0.45</v>
      </c>
      <c r="R2913" s="1" t="s">
        <v>24</v>
      </c>
    </row>
    <row r="2914" spans="1:18" x14ac:dyDescent="0.25">
      <c r="A2914" s="1" t="s">
        <v>49</v>
      </c>
      <c r="B2914" s="1">
        <v>1185732</v>
      </c>
      <c r="C2914" s="3">
        <v>44327</v>
      </c>
      <c r="D2914" s="3" t="s">
        <v>135</v>
      </c>
      <c r="E2914" s="3" t="s">
        <v>150</v>
      </c>
      <c r="F2914" s="1">
        <v>2</v>
      </c>
      <c r="G2914" s="1">
        <v>2021</v>
      </c>
      <c r="H2914" s="1" t="s">
        <v>53</v>
      </c>
      <c r="I2914" s="1" t="s">
        <v>66</v>
      </c>
      <c r="J2914" s="1" t="s">
        <v>67</v>
      </c>
      <c r="K2914" s="1" t="s">
        <v>21</v>
      </c>
      <c r="L2914" s="1" t="s">
        <v>19</v>
      </c>
      <c r="M2914" s="1">
        <v>53</v>
      </c>
      <c r="N2914" s="1">
        <v>91</v>
      </c>
      <c r="O2914" s="1">
        <v>4823</v>
      </c>
      <c r="P2914" s="1">
        <v>2507.96</v>
      </c>
      <c r="Q2914" s="1">
        <v>0.52</v>
      </c>
      <c r="R2914" s="1" t="s">
        <v>24</v>
      </c>
    </row>
    <row r="2915" spans="1:18" x14ac:dyDescent="0.25">
      <c r="A2915" s="1" t="s">
        <v>49</v>
      </c>
      <c r="B2915" s="1">
        <v>1185732</v>
      </c>
      <c r="C2915" s="3">
        <v>44357</v>
      </c>
      <c r="D2915" s="3" t="s">
        <v>137</v>
      </c>
      <c r="E2915" s="3" t="s">
        <v>151</v>
      </c>
      <c r="F2915" s="1">
        <v>2</v>
      </c>
      <c r="G2915" s="1">
        <v>2021</v>
      </c>
      <c r="H2915" s="1" t="s">
        <v>53</v>
      </c>
      <c r="I2915" s="1" t="s">
        <v>66</v>
      </c>
      <c r="J2915" s="1" t="s">
        <v>67</v>
      </c>
      <c r="K2915" s="1" t="s">
        <v>18</v>
      </c>
      <c r="L2915" s="1" t="s">
        <v>22</v>
      </c>
      <c r="M2915" s="1">
        <v>36</v>
      </c>
      <c r="N2915" s="1">
        <v>155</v>
      </c>
      <c r="O2915" s="1">
        <v>5580</v>
      </c>
      <c r="P2915" s="1">
        <v>3069</v>
      </c>
      <c r="Q2915" s="1">
        <v>0.55000000000000004</v>
      </c>
      <c r="R2915" s="1" t="s">
        <v>24</v>
      </c>
    </row>
    <row r="2916" spans="1:18" x14ac:dyDescent="0.25">
      <c r="A2916" s="1" t="s">
        <v>49</v>
      </c>
      <c r="B2916" s="1">
        <v>1185732</v>
      </c>
      <c r="C2916" s="3">
        <v>44357</v>
      </c>
      <c r="D2916" s="3" t="s">
        <v>137</v>
      </c>
      <c r="E2916" s="3" t="s">
        <v>151</v>
      </c>
      <c r="F2916" s="1">
        <v>2</v>
      </c>
      <c r="G2916" s="1">
        <v>2021</v>
      </c>
      <c r="H2916" s="1" t="s">
        <v>53</v>
      </c>
      <c r="I2916" s="1" t="s">
        <v>66</v>
      </c>
      <c r="J2916" s="1" t="s">
        <v>67</v>
      </c>
      <c r="K2916" s="1" t="s">
        <v>18</v>
      </c>
      <c r="L2916" s="1" t="s">
        <v>23</v>
      </c>
      <c r="M2916" s="1">
        <v>32</v>
      </c>
      <c r="N2916" s="1">
        <v>94</v>
      </c>
      <c r="O2916" s="1">
        <v>3008</v>
      </c>
      <c r="P2916" s="1">
        <v>1594.24</v>
      </c>
      <c r="Q2916" s="1">
        <v>0.53</v>
      </c>
      <c r="R2916" s="1" t="s">
        <v>24</v>
      </c>
    </row>
    <row r="2917" spans="1:18" x14ac:dyDescent="0.25">
      <c r="A2917" s="1" t="s">
        <v>49</v>
      </c>
      <c r="B2917" s="1">
        <v>1185732</v>
      </c>
      <c r="C2917" s="3">
        <v>44357</v>
      </c>
      <c r="D2917" s="3" t="s">
        <v>137</v>
      </c>
      <c r="E2917" s="3" t="s">
        <v>151</v>
      </c>
      <c r="F2917" s="1">
        <v>2</v>
      </c>
      <c r="G2917" s="1">
        <v>2021</v>
      </c>
      <c r="H2917" s="1" t="s">
        <v>53</v>
      </c>
      <c r="I2917" s="1" t="s">
        <v>66</v>
      </c>
      <c r="J2917" s="1" t="s">
        <v>67</v>
      </c>
      <c r="K2917" s="1" t="s">
        <v>21</v>
      </c>
      <c r="L2917" s="1" t="s">
        <v>22</v>
      </c>
      <c r="M2917" s="1">
        <v>27</v>
      </c>
      <c r="N2917" s="1">
        <v>50</v>
      </c>
      <c r="O2917" s="1">
        <v>1350</v>
      </c>
      <c r="P2917" s="1">
        <v>607.5</v>
      </c>
      <c r="Q2917" s="1">
        <v>0.45</v>
      </c>
      <c r="R2917" s="1" t="s">
        <v>24</v>
      </c>
    </row>
    <row r="2918" spans="1:18" x14ac:dyDescent="0.25">
      <c r="A2918" s="1" t="s">
        <v>49</v>
      </c>
      <c r="B2918" s="1">
        <v>1185732</v>
      </c>
      <c r="C2918" s="3">
        <v>44357</v>
      </c>
      <c r="D2918" s="3" t="s">
        <v>137</v>
      </c>
      <c r="E2918" s="3" t="s">
        <v>151</v>
      </c>
      <c r="F2918" s="1">
        <v>2</v>
      </c>
      <c r="G2918" s="1">
        <v>2021</v>
      </c>
      <c r="H2918" s="1" t="s">
        <v>53</v>
      </c>
      <c r="I2918" s="1" t="s">
        <v>66</v>
      </c>
      <c r="J2918" s="1" t="s">
        <v>67</v>
      </c>
      <c r="K2918" s="1" t="s">
        <v>21</v>
      </c>
      <c r="L2918" s="1" t="s">
        <v>23</v>
      </c>
      <c r="M2918" s="1">
        <v>29</v>
      </c>
      <c r="N2918" s="1">
        <v>46</v>
      </c>
      <c r="O2918" s="1">
        <v>1334</v>
      </c>
      <c r="P2918" s="1">
        <v>626.98</v>
      </c>
      <c r="Q2918" s="1">
        <v>0.47</v>
      </c>
      <c r="R2918" s="1" t="s">
        <v>24</v>
      </c>
    </row>
    <row r="2919" spans="1:18" x14ac:dyDescent="0.25">
      <c r="A2919" s="1" t="s">
        <v>49</v>
      </c>
      <c r="B2919" s="1">
        <v>1185732</v>
      </c>
      <c r="C2919" s="3">
        <v>44357</v>
      </c>
      <c r="D2919" s="3" t="s">
        <v>137</v>
      </c>
      <c r="E2919" s="3" t="s">
        <v>151</v>
      </c>
      <c r="F2919" s="1">
        <v>2</v>
      </c>
      <c r="G2919" s="1">
        <v>2021</v>
      </c>
      <c r="H2919" s="1" t="s">
        <v>53</v>
      </c>
      <c r="I2919" s="1" t="s">
        <v>66</v>
      </c>
      <c r="J2919" s="1" t="s">
        <v>67</v>
      </c>
      <c r="K2919" s="1" t="s">
        <v>18</v>
      </c>
      <c r="L2919" s="1" t="s">
        <v>19</v>
      </c>
      <c r="M2919" s="1">
        <v>36</v>
      </c>
      <c r="N2919" s="1">
        <v>53</v>
      </c>
      <c r="O2919" s="1">
        <v>1908</v>
      </c>
      <c r="P2919" s="1">
        <v>858.6</v>
      </c>
      <c r="Q2919" s="1">
        <v>0.45</v>
      </c>
      <c r="R2919" s="1" t="s">
        <v>24</v>
      </c>
    </row>
    <row r="2920" spans="1:18" x14ac:dyDescent="0.25">
      <c r="A2920" s="1" t="s">
        <v>49</v>
      </c>
      <c r="B2920" s="1">
        <v>1185732</v>
      </c>
      <c r="C2920" s="3">
        <v>44357</v>
      </c>
      <c r="D2920" s="3" t="s">
        <v>137</v>
      </c>
      <c r="E2920" s="3" t="s">
        <v>151</v>
      </c>
      <c r="F2920" s="1">
        <v>2</v>
      </c>
      <c r="G2920" s="1">
        <v>2021</v>
      </c>
      <c r="H2920" s="1" t="s">
        <v>53</v>
      </c>
      <c r="I2920" s="1" t="s">
        <v>66</v>
      </c>
      <c r="J2920" s="1" t="s">
        <v>67</v>
      </c>
      <c r="K2920" s="1" t="s">
        <v>21</v>
      </c>
      <c r="L2920" s="1" t="s">
        <v>19</v>
      </c>
      <c r="M2920" s="1">
        <v>56</v>
      </c>
      <c r="N2920" s="1">
        <v>91</v>
      </c>
      <c r="O2920" s="1">
        <v>5096</v>
      </c>
      <c r="P2920" s="1">
        <v>2598.96</v>
      </c>
      <c r="Q2920" s="1">
        <v>0.51</v>
      </c>
      <c r="R2920" s="1" t="s">
        <v>24</v>
      </c>
    </row>
    <row r="2921" spans="1:18" x14ac:dyDescent="0.25">
      <c r="A2921" s="1" t="s">
        <v>49</v>
      </c>
      <c r="B2921" s="1">
        <v>1185732</v>
      </c>
      <c r="C2921" s="3">
        <v>44386</v>
      </c>
      <c r="D2921" s="3" t="s">
        <v>138</v>
      </c>
      <c r="E2921" s="3" t="s">
        <v>152</v>
      </c>
      <c r="F2921" s="1">
        <v>3</v>
      </c>
      <c r="G2921" s="1">
        <v>2021</v>
      </c>
      <c r="H2921" s="1" t="s">
        <v>53</v>
      </c>
      <c r="I2921" s="1" t="s">
        <v>66</v>
      </c>
      <c r="J2921" s="1" t="s">
        <v>67</v>
      </c>
      <c r="K2921" s="1" t="s">
        <v>18</v>
      </c>
      <c r="L2921" s="1" t="s">
        <v>22</v>
      </c>
      <c r="M2921" s="1">
        <v>51</v>
      </c>
      <c r="N2921" s="1">
        <v>149</v>
      </c>
      <c r="O2921" s="1">
        <v>7599</v>
      </c>
      <c r="P2921" s="1">
        <v>4027.47</v>
      </c>
      <c r="Q2921" s="1">
        <v>0.53</v>
      </c>
      <c r="R2921" s="1" t="s">
        <v>24</v>
      </c>
    </row>
    <row r="2922" spans="1:18" x14ac:dyDescent="0.25">
      <c r="A2922" s="1" t="s">
        <v>49</v>
      </c>
      <c r="B2922" s="1">
        <v>1185732</v>
      </c>
      <c r="C2922" s="3">
        <v>44386</v>
      </c>
      <c r="D2922" s="3" t="s">
        <v>138</v>
      </c>
      <c r="E2922" s="3" t="s">
        <v>152</v>
      </c>
      <c r="F2922" s="1">
        <v>3</v>
      </c>
      <c r="G2922" s="1">
        <v>2021</v>
      </c>
      <c r="H2922" s="1" t="s">
        <v>53</v>
      </c>
      <c r="I2922" s="1" t="s">
        <v>66</v>
      </c>
      <c r="J2922" s="1" t="s">
        <v>67</v>
      </c>
      <c r="K2922" s="1" t="s">
        <v>18</v>
      </c>
      <c r="L2922" s="1" t="s">
        <v>23</v>
      </c>
      <c r="M2922" s="1">
        <v>49</v>
      </c>
      <c r="N2922" s="1">
        <v>84</v>
      </c>
      <c r="O2922" s="1">
        <v>4116</v>
      </c>
      <c r="P2922" s="1">
        <v>2058</v>
      </c>
      <c r="Q2922" s="1">
        <v>0.5</v>
      </c>
      <c r="R2922" s="1" t="s">
        <v>24</v>
      </c>
    </row>
    <row r="2923" spans="1:18" x14ac:dyDescent="0.25">
      <c r="A2923" s="1" t="s">
        <v>49</v>
      </c>
      <c r="B2923" s="1">
        <v>1185732</v>
      </c>
      <c r="C2923" s="3">
        <v>44386</v>
      </c>
      <c r="D2923" s="3" t="s">
        <v>138</v>
      </c>
      <c r="E2923" s="3" t="s">
        <v>152</v>
      </c>
      <c r="F2923" s="1">
        <v>3</v>
      </c>
      <c r="G2923" s="1">
        <v>2021</v>
      </c>
      <c r="H2923" s="1" t="s">
        <v>53</v>
      </c>
      <c r="I2923" s="1" t="s">
        <v>66</v>
      </c>
      <c r="J2923" s="1" t="s">
        <v>67</v>
      </c>
      <c r="K2923" s="1" t="s">
        <v>21</v>
      </c>
      <c r="L2923" s="1" t="s">
        <v>22</v>
      </c>
      <c r="M2923" s="1">
        <v>42</v>
      </c>
      <c r="N2923" s="1">
        <v>68</v>
      </c>
      <c r="O2923" s="1">
        <v>2856</v>
      </c>
      <c r="P2923" s="1">
        <v>1285.2</v>
      </c>
      <c r="Q2923" s="1">
        <v>0.45</v>
      </c>
      <c r="R2923" s="1" t="s">
        <v>24</v>
      </c>
    </row>
    <row r="2924" spans="1:18" x14ac:dyDescent="0.25">
      <c r="A2924" s="1" t="s">
        <v>49</v>
      </c>
      <c r="B2924" s="1">
        <v>1185732</v>
      </c>
      <c r="C2924" s="3">
        <v>44386</v>
      </c>
      <c r="D2924" s="3" t="s">
        <v>138</v>
      </c>
      <c r="E2924" s="3" t="s">
        <v>152</v>
      </c>
      <c r="F2924" s="1">
        <v>3</v>
      </c>
      <c r="G2924" s="1">
        <v>2021</v>
      </c>
      <c r="H2924" s="1" t="s">
        <v>53</v>
      </c>
      <c r="I2924" s="1" t="s">
        <v>66</v>
      </c>
      <c r="J2924" s="1" t="s">
        <v>67</v>
      </c>
      <c r="K2924" s="1" t="s">
        <v>21</v>
      </c>
      <c r="L2924" s="1" t="s">
        <v>23</v>
      </c>
      <c r="M2924" s="1">
        <v>42</v>
      </c>
      <c r="N2924" s="1">
        <v>49</v>
      </c>
      <c r="O2924" s="1">
        <v>2058</v>
      </c>
      <c r="P2924" s="1">
        <v>967.26</v>
      </c>
      <c r="Q2924" s="1">
        <v>0.47</v>
      </c>
      <c r="R2924" s="1" t="s">
        <v>24</v>
      </c>
    </row>
    <row r="2925" spans="1:18" x14ac:dyDescent="0.25">
      <c r="A2925" s="1" t="s">
        <v>49</v>
      </c>
      <c r="B2925" s="1">
        <v>1185732</v>
      </c>
      <c r="C2925" s="3">
        <v>44386</v>
      </c>
      <c r="D2925" s="3" t="s">
        <v>138</v>
      </c>
      <c r="E2925" s="3" t="s">
        <v>152</v>
      </c>
      <c r="F2925" s="1">
        <v>3</v>
      </c>
      <c r="G2925" s="1">
        <v>2021</v>
      </c>
      <c r="H2925" s="1" t="s">
        <v>53</v>
      </c>
      <c r="I2925" s="1" t="s">
        <v>66</v>
      </c>
      <c r="J2925" s="1" t="s">
        <v>67</v>
      </c>
      <c r="K2925" s="1" t="s">
        <v>18</v>
      </c>
      <c r="L2925" s="1" t="s">
        <v>19</v>
      </c>
      <c r="M2925" s="1">
        <v>51</v>
      </c>
      <c r="N2925" s="1">
        <v>50</v>
      </c>
      <c r="O2925" s="1">
        <v>2550</v>
      </c>
      <c r="P2925" s="1">
        <v>1071</v>
      </c>
      <c r="Q2925" s="1">
        <v>0.42</v>
      </c>
      <c r="R2925" s="1" t="s">
        <v>24</v>
      </c>
    </row>
    <row r="2926" spans="1:18" x14ac:dyDescent="0.25">
      <c r="A2926" s="1" t="s">
        <v>49</v>
      </c>
      <c r="B2926" s="1">
        <v>1185732</v>
      </c>
      <c r="C2926" s="3">
        <v>44386</v>
      </c>
      <c r="D2926" s="3" t="s">
        <v>138</v>
      </c>
      <c r="E2926" s="3" t="s">
        <v>152</v>
      </c>
      <c r="F2926" s="1">
        <v>3</v>
      </c>
      <c r="G2926" s="1">
        <v>2021</v>
      </c>
      <c r="H2926" s="1" t="s">
        <v>53</v>
      </c>
      <c r="I2926" s="1" t="s">
        <v>66</v>
      </c>
      <c r="J2926" s="1" t="s">
        <v>67</v>
      </c>
      <c r="K2926" s="1" t="s">
        <v>21</v>
      </c>
      <c r="L2926" s="1" t="s">
        <v>19</v>
      </c>
      <c r="M2926" s="1">
        <v>54</v>
      </c>
      <c r="N2926" s="1">
        <v>101</v>
      </c>
      <c r="O2926" s="1">
        <v>5454</v>
      </c>
      <c r="P2926" s="1">
        <v>2781.54</v>
      </c>
      <c r="Q2926" s="1">
        <v>0.51</v>
      </c>
      <c r="R2926" s="1" t="s">
        <v>24</v>
      </c>
    </row>
    <row r="2927" spans="1:18" x14ac:dyDescent="0.25">
      <c r="A2927" s="1" t="s">
        <v>49</v>
      </c>
      <c r="B2927" s="1">
        <v>1185732</v>
      </c>
      <c r="C2927" s="3">
        <v>44418</v>
      </c>
      <c r="D2927" s="3" t="s">
        <v>135</v>
      </c>
      <c r="E2927" s="3" t="s">
        <v>153</v>
      </c>
      <c r="F2927" s="1">
        <v>3</v>
      </c>
      <c r="G2927" s="1">
        <v>2021</v>
      </c>
      <c r="H2927" s="1" t="s">
        <v>53</v>
      </c>
      <c r="I2927" s="1" t="s">
        <v>66</v>
      </c>
      <c r="J2927" s="1" t="s">
        <v>67</v>
      </c>
      <c r="K2927" s="1" t="s">
        <v>18</v>
      </c>
      <c r="L2927" s="1" t="s">
        <v>22</v>
      </c>
      <c r="M2927" s="1">
        <v>47</v>
      </c>
      <c r="N2927" s="1">
        <v>152</v>
      </c>
      <c r="O2927" s="1">
        <v>7144</v>
      </c>
      <c r="P2927" s="1">
        <v>3929.2</v>
      </c>
      <c r="Q2927" s="1">
        <v>0.55000000000000004</v>
      </c>
      <c r="R2927" s="1" t="s">
        <v>24</v>
      </c>
    </row>
    <row r="2928" spans="1:18" x14ac:dyDescent="0.25">
      <c r="A2928" s="1" t="s">
        <v>49</v>
      </c>
      <c r="B2928" s="1">
        <v>1185732</v>
      </c>
      <c r="C2928" s="3">
        <v>44418</v>
      </c>
      <c r="D2928" s="3" t="s">
        <v>135</v>
      </c>
      <c r="E2928" s="3" t="s">
        <v>153</v>
      </c>
      <c r="F2928" s="1">
        <v>3</v>
      </c>
      <c r="G2928" s="1">
        <v>2021</v>
      </c>
      <c r="H2928" s="1" t="s">
        <v>53</v>
      </c>
      <c r="I2928" s="1" t="s">
        <v>66</v>
      </c>
      <c r="J2928" s="1" t="s">
        <v>67</v>
      </c>
      <c r="K2928" s="1" t="s">
        <v>18</v>
      </c>
      <c r="L2928" s="1" t="s">
        <v>23</v>
      </c>
      <c r="M2928" s="1">
        <v>41</v>
      </c>
      <c r="N2928" s="1">
        <v>87</v>
      </c>
      <c r="O2928" s="1">
        <v>3567</v>
      </c>
      <c r="P2928" s="1">
        <v>1926.18</v>
      </c>
      <c r="Q2928" s="1">
        <v>0.54</v>
      </c>
      <c r="R2928" s="1" t="s">
        <v>24</v>
      </c>
    </row>
    <row r="2929" spans="1:18" x14ac:dyDescent="0.25">
      <c r="A2929" s="1" t="s">
        <v>49</v>
      </c>
      <c r="B2929" s="1">
        <v>1185732</v>
      </c>
      <c r="C2929" s="3">
        <v>44418</v>
      </c>
      <c r="D2929" s="3" t="s">
        <v>135</v>
      </c>
      <c r="E2929" s="3" t="s">
        <v>153</v>
      </c>
      <c r="F2929" s="1">
        <v>3</v>
      </c>
      <c r="G2929" s="1">
        <v>2021</v>
      </c>
      <c r="H2929" s="1" t="s">
        <v>53</v>
      </c>
      <c r="I2929" s="1" t="s">
        <v>66</v>
      </c>
      <c r="J2929" s="1" t="s">
        <v>67</v>
      </c>
      <c r="K2929" s="1" t="s">
        <v>21</v>
      </c>
      <c r="L2929" s="1" t="s">
        <v>22</v>
      </c>
      <c r="M2929" s="1">
        <v>37</v>
      </c>
      <c r="N2929" s="1">
        <v>56</v>
      </c>
      <c r="O2929" s="1">
        <v>2072</v>
      </c>
      <c r="P2929" s="1">
        <v>973.84</v>
      </c>
      <c r="Q2929" s="1">
        <v>0.47</v>
      </c>
      <c r="R2929" s="1" t="s">
        <v>24</v>
      </c>
    </row>
    <row r="2930" spans="1:18" x14ac:dyDescent="0.25">
      <c r="A2930" s="1" t="s">
        <v>49</v>
      </c>
      <c r="B2930" s="1">
        <v>1185732</v>
      </c>
      <c r="C2930" s="3">
        <v>44418</v>
      </c>
      <c r="D2930" s="3" t="s">
        <v>135</v>
      </c>
      <c r="E2930" s="3" t="s">
        <v>153</v>
      </c>
      <c r="F2930" s="1">
        <v>3</v>
      </c>
      <c r="G2930" s="1">
        <v>2021</v>
      </c>
      <c r="H2930" s="1" t="s">
        <v>53</v>
      </c>
      <c r="I2930" s="1" t="s">
        <v>66</v>
      </c>
      <c r="J2930" s="1" t="s">
        <v>67</v>
      </c>
      <c r="K2930" s="1" t="s">
        <v>21</v>
      </c>
      <c r="L2930" s="1" t="s">
        <v>23</v>
      </c>
      <c r="M2930" s="1">
        <v>38</v>
      </c>
      <c r="N2930" s="1">
        <v>60</v>
      </c>
      <c r="O2930" s="1">
        <v>2280</v>
      </c>
      <c r="P2930" s="1">
        <v>1071.5999999999999</v>
      </c>
      <c r="Q2930" s="1">
        <v>0.47</v>
      </c>
      <c r="R2930" s="1" t="s">
        <v>24</v>
      </c>
    </row>
    <row r="2931" spans="1:18" x14ac:dyDescent="0.25">
      <c r="A2931" s="1" t="s">
        <v>49</v>
      </c>
      <c r="B2931" s="1">
        <v>1185732</v>
      </c>
      <c r="C2931" s="3">
        <v>44418</v>
      </c>
      <c r="D2931" s="3" t="s">
        <v>135</v>
      </c>
      <c r="E2931" s="3" t="s">
        <v>153</v>
      </c>
      <c r="F2931" s="1">
        <v>3</v>
      </c>
      <c r="G2931" s="1">
        <v>2021</v>
      </c>
      <c r="H2931" s="1" t="s">
        <v>53</v>
      </c>
      <c r="I2931" s="1" t="s">
        <v>66</v>
      </c>
      <c r="J2931" s="1" t="s">
        <v>67</v>
      </c>
      <c r="K2931" s="1" t="s">
        <v>18</v>
      </c>
      <c r="L2931" s="1" t="s">
        <v>19</v>
      </c>
      <c r="M2931" s="1">
        <v>47</v>
      </c>
      <c r="N2931" s="1">
        <v>53</v>
      </c>
      <c r="O2931" s="1">
        <v>2491</v>
      </c>
      <c r="P2931" s="1">
        <v>1120.95</v>
      </c>
      <c r="Q2931" s="1">
        <v>0.45</v>
      </c>
      <c r="R2931" s="1" t="s">
        <v>24</v>
      </c>
    </row>
    <row r="2932" spans="1:18" x14ac:dyDescent="0.25">
      <c r="A2932" s="1" t="s">
        <v>49</v>
      </c>
      <c r="B2932" s="1">
        <v>1185732</v>
      </c>
      <c r="C2932" s="3">
        <v>44418</v>
      </c>
      <c r="D2932" s="3" t="s">
        <v>135</v>
      </c>
      <c r="E2932" s="3" t="s">
        <v>153</v>
      </c>
      <c r="F2932" s="1">
        <v>3</v>
      </c>
      <c r="G2932" s="1">
        <v>2021</v>
      </c>
      <c r="H2932" s="1" t="s">
        <v>53</v>
      </c>
      <c r="I2932" s="1" t="s">
        <v>66</v>
      </c>
      <c r="J2932" s="1" t="s">
        <v>67</v>
      </c>
      <c r="K2932" s="1" t="s">
        <v>21</v>
      </c>
      <c r="L2932" s="1" t="s">
        <v>19</v>
      </c>
      <c r="M2932" s="1">
        <v>54</v>
      </c>
      <c r="N2932" s="1">
        <v>91</v>
      </c>
      <c r="O2932" s="1">
        <v>4914</v>
      </c>
      <c r="P2932" s="1">
        <v>2604.42</v>
      </c>
      <c r="Q2932" s="1">
        <v>0.53</v>
      </c>
      <c r="R2932" s="1" t="s">
        <v>24</v>
      </c>
    </row>
    <row r="2933" spans="1:18" x14ac:dyDescent="0.25">
      <c r="A2933" s="1" t="s">
        <v>49</v>
      </c>
      <c r="B2933" s="1">
        <v>1185732</v>
      </c>
      <c r="C2933" s="3">
        <v>44450</v>
      </c>
      <c r="D2933" s="3" t="s">
        <v>139</v>
      </c>
      <c r="E2933" s="3" t="s">
        <v>154</v>
      </c>
      <c r="F2933" s="1">
        <v>3</v>
      </c>
      <c r="G2933" s="1">
        <v>2021</v>
      </c>
      <c r="H2933" s="1" t="s">
        <v>53</v>
      </c>
      <c r="I2933" s="1" t="s">
        <v>66</v>
      </c>
      <c r="J2933" s="1" t="s">
        <v>67</v>
      </c>
      <c r="K2933" s="1" t="s">
        <v>18</v>
      </c>
      <c r="L2933" s="1" t="s">
        <v>22</v>
      </c>
      <c r="M2933" s="1">
        <v>33</v>
      </c>
      <c r="N2933" s="1">
        <v>133</v>
      </c>
      <c r="O2933" s="1">
        <v>4389</v>
      </c>
      <c r="P2933" s="1">
        <v>2370.06</v>
      </c>
      <c r="Q2933" s="1">
        <v>0.54</v>
      </c>
      <c r="R2933" s="1" t="s">
        <v>24</v>
      </c>
    </row>
    <row r="2934" spans="1:18" x14ac:dyDescent="0.25">
      <c r="A2934" s="1" t="s">
        <v>49</v>
      </c>
      <c r="B2934" s="1">
        <v>1185732</v>
      </c>
      <c r="C2934" s="3">
        <v>44450</v>
      </c>
      <c r="D2934" s="3" t="s">
        <v>139</v>
      </c>
      <c r="E2934" s="3" t="s">
        <v>154</v>
      </c>
      <c r="F2934" s="1">
        <v>3</v>
      </c>
      <c r="G2934" s="1">
        <v>2021</v>
      </c>
      <c r="H2934" s="1" t="s">
        <v>53</v>
      </c>
      <c r="I2934" s="1" t="s">
        <v>66</v>
      </c>
      <c r="J2934" s="1" t="s">
        <v>67</v>
      </c>
      <c r="K2934" s="1" t="s">
        <v>18</v>
      </c>
      <c r="L2934" s="1" t="s">
        <v>23</v>
      </c>
      <c r="M2934" s="1">
        <v>29</v>
      </c>
      <c r="N2934" s="1">
        <v>74</v>
      </c>
      <c r="O2934" s="1">
        <v>2146</v>
      </c>
      <c r="P2934" s="1">
        <v>1073</v>
      </c>
      <c r="Q2934" s="1">
        <v>0.5</v>
      </c>
      <c r="R2934" s="1" t="s">
        <v>24</v>
      </c>
    </row>
    <row r="2935" spans="1:18" x14ac:dyDescent="0.25">
      <c r="A2935" s="1" t="s">
        <v>49</v>
      </c>
      <c r="B2935" s="1">
        <v>1185732</v>
      </c>
      <c r="C2935" s="3">
        <v>44450</v>
      </c>
      <c r="D2935" s="3" t="s">
        <v>139</v>
      </c>
      <c r="E2935" s="3" t="s">
        <v>154</v>
      </c>
      <c r="F2935" s="1">
        <v>3</v>
      </c>
      <c r="G2935" s="1">
        <v>2021</v>
      </c>
      <c r="H2935" s="1" t="s">
        <v>53</v>
      </c>
      <c r="I2935" s="1" t="s">
        <v>66</v>
      </c>
      <c r="J2935" s="1" t="s">
        <v>67</v>
      </c>
      <c r="K2935" s="1" t="s">
        <v>21</v>
      </c>
      <c r="L2935" s="1" t="s">
        <v>22</v>
      </c>
      <c r="M2935" s="1">
        <v>23</v>
      </c>
      <c r="N2935" s="1">
        <v>49</v>
      </c>
      <c r="O2935" s="1">
        <v>1127</v>
      </c>
      <c r="P2935" s="1">
        <v>529.69000000000005</v>
      </c>
      <c r="Q2935" s="1">
        <v>0.47</v>
      </c>
      <c r="R2935" s="1" t="s">
        <v>24</v>
      </c>
    </row>
    <row r="2936" spans="1:18" x14ac:dyDescent="0.25">
      <c r="A2936" s="1" t="s">
        <v>49</v>
      </c>
      <c r="B2936" s="1">
        <v>1185732</v>
      </c>
      <c r="C2936" s="3">
        <v>44450</v>
      </c>
      <c r="D2936" s="3" t="s">
        <v>139</v>
      </c>
      <c r="E2936" s="3" t="s">
        <v>154</v>
      </c>
      <c r="F2936" s="1">
        <v>3</v>
      </c>
      <c r="G2936" s="1">
        <v>2021</v>
      </c>
      <c r="H2936" s="1" t="s">
        <v>53</v>
      </c>
      <c r="I2936" s="1" t="s">
        <v>66</v>
      </c>
      <c r="J2936" s="1" t="s">
        <v>67</v>
      </c>
      <c r="K2936" s="1" t="s">
        <v>21</v>
      </c>
      <c r="L2936" s="1" t="s">
        <v>23</v>
      </c>
      <c r="M2936" s="1">
        <v>24</v>
      </c>
      <c r="N2936" s="1">
        <v>41</v>
      </c>
      <c r="O2936" s="1">
        <v>984</v>
      </c>
      <c r="P2936" s="1">
        <v>462.48</v>
      </c>
      <c r="Q2936" s="1">
        <v>0.47</v>
      </c>
      <c r="R2936" s="1" t="s">
        <v>24</v>
      </c>
    </row>
    <row r="2937" spans="1:18" x14ac:dyDescent="0.25">
      <c r="A2937" s="1" t="s">
        <v>49</v>
      </c>
      <c r="B2937" s="1">
        <v>1185732</v>
      </c>
      <c r="C2937" s="3">
        <v>44450</v>
      </c>
      <c r="D2937" s="3" t="s">
        <v>139</v>
      </c>
      <c r="E2937" s="3" t="s">
        <v>154</v>
      </c>
      <c r="F2937" s="1">
        <v>3</v>
      </c>
      <c r="G2937" s="1">
        <v>2021</v>
      </c>
      <c r="H2937" s="1" t="s">
        <v>53</v>
      </c>
      <c r="I2937" s="1" t="s">
        <v>66</v>
      </c>
      <c r="J2937" s="1" t="s">
        <v>67</v>
      </c>
      <c r="K2937" s="1" t="s">
        <v>18</v>
      </c>
      <c r="L2937" s="1" t="s">
        <v>19</v>
      </c>
      <c r="M2937" s="1">
        <v>33</v>
      </c>
      <c r="N2937" s="1">
        <v>42</v>
      </c>
      <c r="O2937" s="1">
        <v>1386</v>
      </c>
      <c r="P2937" s="1">
        <v>554.4</v>
      </c>
      <c r="Q2937" s="1">
        <v>0.4</v>
      </c>
      <c r="R2937" s="1" t="s">
        <v>24</v>
      </c>
    </row>
    <row r="2938" spans="1:18" x14ac:dyDescent="0.25">
      <c r="A2938" s="1" t="s">
        <v>49</v>
      </c>
      <c r="B2938" s="1">
        <v>1185732</v>
      </c>
      <c r="C2938" s="3">
        <v>44450</v>
      </c>
      <c r="D2938" s="3" t="s">
        <v>139</v>
      </c>
      <c r="E2938" s="3" t="s">
        <v>154</v>
      </c>
      <c r="F2938" s="1">
        <v>3</v>
      </c>
      <c r="G2938" s="1">
        <v>2021</v>
      </c>
      <c r="H2938" s="1" t="s">
        <v>53</v>
      </c>
      <c r="I2938" s="1" t="s">
        <v>66</v>
      </c>
      <c r="J2938" s="1" t="s">
        <v>67</v>
      </c>
      <c r="K2938" s="1" t="s">
        <v>21</v>
      </c>
      <c r="L2938" s="1" t="s">
        <v>19</v>
      </c>
      <c r="M2938" s="1">
        <v>36</v>
      </c>
      <c r="N2938" s="1">
        <v>68</v>
      </c>
      <c r="O2938" s="1">
        <v>2448</v>
      </c>
      <c r="P2938" s="1">
        <v>1272.96</v>
      </c>
      <c r="Q2938" s="1">
        <v>0.52</v>
      </c>
      <c r="R2938" s="1" t="s">
        <v>24</v>
      </c>
    </row>
    <row r="2939" spans="1:18" x14ac:dyDescent="0.25">
      <c r="A2939" s="1" t="s">
        <v>49</v>
      </c>
      <c r="B2939" s="1">
        <v>1185732</v>
      </c>
      <c r="C2939" s="3">
        <v>44479</v>
      </c>
      <c r="D2939" s="3" t="s">
        <v>140</v>
      </c>
      <c r="E2939" s="3" t="s">
        <v>143</v>
      </c>
      <c r="F2939" s="1">
        <v>4</v>
      </c>
      <c r="G2939" s="1">
        <v>2021</v>
      </c>
      <c r="H2939" s="1" t="s">
        <v>53</v>
      </c>
      <c r="I2939" s="1" t="s">
        <v>66</v>
      </c>
      <c r="J2939" s="1" t="s">
        <v>67</v>
      </c>
      <c r="K2939" s="1" t="s">
        <v>18</v>
      </c>
      <c r="L2939" s="1" t="s">
        <v>22</v>
      </c>
      <c r="M2939" s="1">
        <v>41</v>
      </c>
      <c r="N2939" s="1">
        <v>116</v>
      </c>
      <c r="O2939" s="1">
        <v>4756</v>
      </c>
      <c r="P2939" s="1">
        <v>2520.6799999999998</v>
      </c>
      <c r="Q2939" s="1">
        <v>0.53</v>
      </c>
      <c r="R2939" s="1" t="s">
        <v>24</v>
      </c>
    </row>
    <row r="2940" spans="1:18" x14ac:dyDescent="0.25">
      <c r="A2940" s="1" t="s">
        <v>49</v>
      </c>
      <c r="B2940" s="1">
        <v>1185732</v>
      </c>
      <c r="C2940" s="3">
        <v>44479</v>
      </c>
      <c r="D2940" s="3" t="s">
        <v>140</v>
      </c>
      <c r="E2940" s="3" t="s">
        <v>143</v>
      </c>
      <c r="F2940" s="1">
        <v>4</v>
      </c>
      <c r="G2940" s="1">
        <v>2021</v>
      </c>
      <c r="H2940" s="1" t="s">
        <v>53</v>
      </c>
      <c r="I2940" s="1" t="s">
        <v>66</v>
      </c>
      <c r="J2940" s="1" t="s">
        <v>67</v>
      </c>
      <c r="K2940" s="1" t="s">
        <v>18</v>
      </c>
      <c r="L2940" s="1" t="s">
        <v>23</v>
      </c>
      <c r="M2940" s="1">
        <v>32</v>
      </c>
      <c r="N2940" s="1">
        <v>65</v>
      </c>
      <c r="O2940" s="1">
        <v>2080</v>
      </c>
      <c r="P2940" s="1">
        <v>1144</v>
      </c>
      <c r="Q2940" s="1">
        <v>0.55000000000000004</v>
      </c>
      <c r="R2940" s="1" t="s">
        <v>24</v>
      </c>
    </row>
    <row r="2941" spans="1:18" x14ac:dyDescent="0.25">
      <c r="A2941" s="1" t="s">
        <v>49</v>
      </c>
      <c r="B2941" s="1">
        <v>1185732</v>
      </c>
      <c r="C2941" s="3">
        <v>44479</v>
      </c>
      <c r="D2941" s="3" t="s">
        <v>140</v>
      </c>
      <c r="E2941" s="3" t="s">
        <v>143</v>
      </c>
      <c r="F2941" s="1">
        <v>4</v>
      </c>
      <c r="G2941" s="1">
        <v>2021</v>
      </c>
      <c r="H2941" s="1" t="s">
        <v>53</v>
      </c>
      <c r="I2941" s="1" t="s">
        <v>66</v>
      </c>
      <c r="J2941" s="1" t="s">
        <v>67</v>
      </c>
      <c r="K2941" s="1" t="s">
        <v>21</v>
      </c>
      <c r="L2941" s="1" t="s">
        <v>22</v>
      </c>
      <c r="M2941" s="1">
        <v>32</v>
      </c>
      <c r="N2941" s="1">
        <v>38</v>
      </c>
      <c r="O2941" s="1">
        <v>1216</v>
      </c>
      <c r="P2941" s="1">
        <v>571.52</v>
      </c>
      <c r="Q2941" s="1">
        <v>0.47</v>
      </c>
      <c r="R2941" s="1" t="s">
        <v>24</v>
      </c>
    </row>
    <row r="2942" spans="1:18" x14ac:dyDescent="0.25">
      <c r="A2942" s="1" t="s">
        <v>49</v>
      </c>
      <c r="B2942" s="1">
        <v>1185732</v>
      </c>
      <c r="C2942" s="3">
        <v>44479</v>
      </c>
      <c r="D2942" s="3" t="s">
        <v>140</v>
      </c>
      <c r="E2942" s="3" t="s">
        <v>143</v>
      </c>
      <c r="F2942" s="1">
        <v>4</v>
      </c>
      <c r="G2942" s="1">
        <v>2021</v>
      </c>
      <c r="H2942" s="1" t="s">
        <v>53</v>
      </c>
      <c r="I2942" s="1" t="s">
        <v>66</v>
      </c>
      <c r="J2942" s="1" t="s">
        <v>67</v>
      </c>
      <c r="K2942" s="1" t="s">
        <v>21</v>
      </c>
      <c r="L2942" s="1" t="s">
        <v>23</v>
      </c>
      <c r="M2942" s="1">
        <v>33</v>
      </c>
      <c r="N2942" s="1">
        <v>44</v>
      </c>
      <c r="O2942" s="1">
        <v>1452</v>
      </c>
      <c r="P2942" s="1">
        <v>667.92</v>
      </c>
      <c r="Q2942" s="1">
        <v>0.46</v>
      </c>
      <c r="R2942" s="1" t="s">
        <v>24</v>
      </c>
    </row>
    <row r="2943" spans="1:18" x14ac:dyDescent="0.25">
      <c r="A2943" s="1" t="s">
        <v>49</v>
      </c>
      <c r="B2943" s="1">
        <v>1185732</v>
      </c>
      <c r="C2943" s="3">
        <v>44479</v>
      </c>
      <c r="D2943" s="3" t="s">
        <v>140</v>
      </c>
      <c r="E2943" s="3" t="s">
        <v>143</v>
      </c>
      <c r="F2943" s="1">
        <v>4</v>
      </c>
      <c r="G2943" s="1">
        <v>2021</v>
      </c>
      <c r="H2943" s="1" t="s">
        <v>53</v>
      </c>
      <c r="I2943" s="1" t="s">
        <v>66</v>
      </c>
      <c r="J2943" s="1" t="s">
        <v>67</v>
      </c>
      <c r="K2943" s="1" t="s">
        <v>18</v>
      </c>
      <c r="L2943" s="1" t="s">
        <v>19</v>
      </c>
      <c r="M2943" s="1">
        <v>41</v>
      </c>
      <c r="N2943" s="1">
        <v>38</v>
      </c>
      <c r="O2943" s="1">
        <v>1558</v>
      </c>
      <c r="P2943" s="1">
        <v>685.52</v>
      </c>
      <c r="Q2943" s="1">
        <v>0.44</v>
      </c>
      <c r="R2943" s="1" t="s">
        <v>24</v>
      </c>
    </row>
    <row r="2944" spans="1:18" x14ac:dyDescent="0.25">
      <c r="A2944" s="1" t="s">
        <v>49</v>
      </c>
      <c r="B2944" s="1">
        <v>1185732</v>
      </c>
      <c r="C2944" s="3">
        <v>44479</v>
      </c>
      <c r="D2944" s="3" t="s">
        <v>140</v>
      </c>
      <c r="E2944" s="3" t="s">
        <v>143</v>
      </c>
      <c r="F2944" s="1">
        <v>4</v>
      </c>
      <c r="G2944" s="1">
        <v>2021</v>
      </c>
      <c r="H2944" s="1" t="s">
        <v>53</v>
      </c>
      <c r="I2944" s="1" t="s">
        <v>66</v>
      </c>
      <c r="J2944" s="1" t="s">
        <v>67</v>
      </c>
      <c r="K2944" s="1" t="s">
        <v>21</v>
      </c>
      <c r="L2944" s="1" t="s">
        <v>19</v>
      </c>
      <c r="M2944" s="1">
        <v>48</v>
      </c>
      <c r="N2944" s="1">
        <v>83</v>
      </c>
      <c r="O2944" s="1">
        <v>3984</v>
      </c>
      <c r="P2944" s="1">
        <v>2111.52</v>
      </c>
      <c r="Q2944" s="1">
        <v>0.53</v>
      </c>
      <c r="R2944" s="1" t="s">
        <v>24</v>
      </c>
    </row>
    <row r="2945" spans="1:18" x14ac:dyDescent="0.25">
      <c r="A2945" s="1" t="s">
        <v>49</v>
      </c>
      <c r="B2945" s="1">
        <v>1185732</v>
      </c>
      <c r="C2945" s="3">
        <v>44510</v>
      </c>
      <c r="D2945" s="3" t="s">
        <v>136</v>
      </c>
      <c r="E2945" s="3" t="s">
        <v>144</v>
      </c>
      <c r="F2945" s="1">
        <v>4</v>
      </c>
      <c r="G2945" s="1">
        <v>2021</v>
      </c>
      <c r="H2945" s="1" t="s">
        <v>53</v>
      </c>
      <c r="I2945" s="1" t="s">
        <v>66</v>
      </c>
      <c r="J2945" s="1" t="s">
        <v>67</v>
      </c>
      <c r="K2945" s="1" t="s">
        <v>18</v>
      </c>
      <c r="L2945" s="1" t="s">
        <v>22</v>
      </c>
      <c r="M2945" s="1">
        <v>41</v>
      </c>
      <c r="N2945" s="1">
        <v>123</v>
      </c>
      <c r="O2945" s="1">
        <v>5043</v>
      </c>
      <c r="P2945" s="1">
        <v>2571.9299999999998</v>
      </c>
      <c r="Q2945" s="1">
        <v>0.51</v>
      </c>
      <c r="R2945" s="1" t="s">
        <v>24</v>
      </c>
    </row>
    <row r="2946" spans="1:18" x14ac:dyDescent="0.25">
      <c r="A2946" s="1" t="s">
        <v>49</v>
      </c>
      <c r="B2946" s="1">
        <v>1185732</v>
      </c>
      <c r="C2946" s="3">
        <v>44510</v>
      </c>
      <c r="D2946" s="3" t="s">
        <v>136</v>
      </c>
      <c r="E2946" s="3" t="s">
        <v>144</v>
      </c>
      <c r="F2946" s="1">
        <v>4</v>
      </c>
      <c r="G2946" s="1">
        <v>2021</v>
      </c>
      <c r="H2946" s="1" t="s">
        <v>53</v>
      </c>
      <c r="I2946" s="1" t="s">
        <v>66</v>
      </c>
      <c r="J2946" s="1" t="s">
        <v>67</v>
      </c>
      <c r="K2946" s="1" t="s">
        <v>18</v>
      </c>
      <c r="L2946" s="1" t="s">
        <v>23</v>
      </c>
      <c r="M2946" s="1">
        <v>33</v>
      </c>
      <c r="N2946" s="1">
        <v>98</v>
      </c>
      <c r="O2946" s="1">
        <v>3234</v>
      </c>
      <c r="P2946" s="1">
        <v>1778.7</v>
      </c>
      <c r="Q2946" s="1">
        <v>0.55000000000000004</v>
      </c>
      <c r="R2946" s="1" t="s">
        <v>24</v>
      </c>
    </row>
    <row r="2947" spans="1:18" x14ac:dyDescent="0.25">
      <c r="A2947" s="1" t="s">
        <v>49</v>
      </c>
      <c r="B2947" s="1">
        <v>1185732</v>
      </c>
      <c r="C2947" s="3">
        <v>44510</v>
      </c>
      <c r="D2947" s="3" t="s">
        <v>136</v>
      </c>
      <c r="E2947" s="3" t="s">
        <v>144</v>
      </c>
      <c r="F2947" s="1">
        <v>4</v>
      </c>
      <c r="G2947" s="1">
        <v>2021</v>
      </c>
      <c r="H2947" s="1" t="s">
        <v>53</v>
      </c>
      <c r="I2947" s="1" t="s">
        <v>66</v>
      </c>
      <c r="J2947" s="1" t="s">
        <v>67</v>
      </c>
      <c r="K2947" s="1" t="s">
        <v>21</v>
      </c>
      <c r="L2947" s="1" t="s">
        <v>22</v>
      </c>
      <c r="M2947" s="1">
        <v>32</v>
      </c>
      <c r="N2947" s="1">
        <v>81</v>
      </c>
      <c r="O2947" s="1">
        <v>2592</v>
      </c>
      <c r="P2947" s="1">
        <v>1244.1600000000001</v>
      </c>
      <c r="Q2947" s="1">
        <v>0.48</v>
      </c>
      <c r="R2947" s="1" t="s">
        <v>24</v>
      </c>
    </row>
    <row r="2948" spans="1:18" x14ac:dyDescent="0.25">
      <c r="A2948" s="1" t="s">
        <v>49</v>
      </c>
      <c r="B2948" s="1">
        <v>1185732</v>
      </c>
      <c r="C2948" s="3">
        <v>44510</v>
      </c>
      <c r="D2948" s="3" t="s">
        <v>136</v>
      </c>
      <c r="E2948" s="3" t="s">
        <v>144</v>
      </c>
      <c r="F2948" s="1">
        <v>4</v>
      </c>
      <c r="G2948" s="1">
        <v>2021</v>
      </c>
      <c r="H2948" s="1" t="s">
        <v>53</v>
      </c>
      <c r="I2948" s="1" t="s">
        <v>66</v>
      </c>
      <c r="J2948" s="1" t="s">
        <v>67</v>
      </c>
      <c r="K2948" s="1" t="s">
        <v>21</v>
      </c>
      <c r="L2948" s="1" t="s">
        <v>23</v>
      </c>
      <c r="M2948" s="1">
        <v>34</v>
      </c>
      <c r="N2948" s="1">
        <v>83</v>
      </c>
      <c r="O2948" s="1">
        <v>2822</v>
      </c>
      <c r="P2948" s="1">
        <v>1411</v>
      </c>
      <c r="Q2948" s="1">
        <v>0.5</v>
      </c>
      <c r="R2948" s="1" t="s">
        <v>24</v>
      </c>
    </row>
    <row r="2949" spans="1:18" x14ac:dyDescent="0.25">
      <c r="A2949" s="1" t="s">
        <v>49</v>
      </c>
      <c r="B2949" s="1">
        <v>1185732</v>
      </c>
      <c r="C2949" s="3">
        <v>44510</v>
      </c>
      <c r="D2949" s="3" t="s">
        <v>136</v>
      </c>
      <c r="E2949" s="3" t="s">
        <v>144</v>
      </c>
      <c r="F2949" s="1">
        <v>4</v>
      </c>
      <c r="G2949" s="1">
        <v>2021</v>
      </c>
      <c r="H2949" s="1" t="s">
        <v>53</v>
      </c>
      <c r="I2949" s="1" t="s">
        <v>66</v>
      </c>
      <c r="J2949" s="1" t="s">
        <v>67</v>
      </c>
      <c r="K2949" s="1" t="s">
        <v>18</v>
      </c>
      <c r="L2949" s="1" t="s">
        <v>19</v>
      </c>
      <c r="M2949" s="1">
        <v>55</v>
      </c>
      <c r="N2949" s="1">
        <v>75</v>
      </c>
      <c r="O2949" s="1">
        <v>4125</v>
      </c>
      <c r="P2949" s="1">
        <v>1650</v>
      </c>
      <c r="Q2949" s="1">
        <v>0.4</v>
      </c>
      <c r="R2949" s="1" t="s">
        <v>24</v>
      </c>
    </row>
    <row r="2950" spans="1:18" x14ac:dyDescent="0.25">
      <c r="A2950" s="1" t="s">
        <v>49</v>
      </c>
      <c r="B2950" s="1">
        <v>1185732</v>
      </c>
      <c r="C2950" s="3">
        <v>44510</v>
      </c>
      <c r="D2950" s="3" t="s">
        <v>136</v>
      </c>
      <c r="E2950" s="3" t="s">
        <v>144</v>
      </c>
      <c r="F2950" s="1">
        <v>4</v>
      </c>
      <c r="G2950" s="1">
        <v>2021</v>
      </c>
      <c r="H2950" s="1" t="s">
        <v>53</v>
      </c>
      <c r="I2950" s="1" t="s">
        <v>66</v>
      </c>
      <c r="J2950" s="1" t="s">
        <v>67</v>
      </c>
      <c r="K2950" s="1" t="s">
        <v>21</v>
      </c>
      <c r="L2950" s="1" t="s">
        <v>19</v>
      </c>
      <c r="M2950" s="1">
        <v>61</v>
      </c>
      <c r="N2950" s="1">
        <v>91</v>
      </c>
      <c r="O2950" s="1">
        <v>5551</v>
      </c>
      <c r="P2950" s="1">
        <v>2997.54</v>
      </c>
      <c r="Q2950" s="1">
        <v>0.54</v>
      </c>
      <c r="R2950" s="1" t="s">
        <v>24</v>
      </c>
    </row>
    <row r="2951" spans="1:18" x14ac:dyDescent="0.25">
      <c r="A2951" s="1" t="s">
        <v>49</v>
      </c>
      <c r="B2951" s="1">
        <v>1185732</v>
      </c>
      <c r="C2951" s="3">
        <v>44539</v>
      </c>
      <c r="D2951" s="3" t="s">
        <v>137</v>
      </c>
      <c r="E2951" s="3" t="s">
        <v>145</v>
      </c>
      <c r="F2951" s="1">
        <v>4</v>
      </c>
      <c r="G2951" s="1">
        <v>2021</v>
      </c>
      <c r="H2951" s="1" t="s">
        <v>53</v>
      </c>
      <c r="I2951" s="1" t="s">
        <v>66</v>
      </c>
      <c r="J2951" s="1" t="s">
        <v>67</v>
      </c>
      <c r="K2951" s="1" t="s">
        <v>18</v>
      </c>
      <c r="L2951" s="1" t="s">
        <v>22</v>
      </c>
      <c r="M2951" s="1">
        <v>58</v>
      </c>
      <c r="N2951" s="1">
        <v>150</v>
      </c>
      <c r="O2951" s="1">
        <v>8700</v>
      </c>
      <c r="P2951" s="1">
        <v>4437</v>
      </c>
      <c r="Q2951" s="1">
        <v>0.51</v>
      </c>
      <c r="R2951" s="1" t="s">
        <v>24</v>
      </c>
    </row>
    <row r="2952" spans="1:18" x14ac:dyDescent="0.25">
      <c r="A2952" s="1" t="s">
        <v>49</v>
      </c>
      <c r="B2952" s="1">
        <v>1185732</v>
      </c>
      <c r="C2952" s="3">
        <v>44539</v>
      </c>
      <c r="D2952" s="3" t="s">
        <v>137</v>
      </c>
      <c r="E2952" s="3" t="s">
        <v>145</v>
      </c>
      <c r="F2952" s="1">
        <v>4</v>
      </c>
      <c r="G2952" s="1">
        <v>2021</v>
      </c>
      <c r="H2952" s="1" t="s">
        <v>53</v>
      </c>
      <c r="I2952" s="1" t="s">
        <v>66</v>
      </c>
      <c r="J2952" s="1" t="s">
        <v>67</v>
      </c>
      <c r="K2952" s="1" t="s">
        <v>18</v>
      </c>
      <c r="L2952" s="1" t="s">
        <v>23</v>
      </c>
      <c r="M2952" s="1">
        <v>49</v>
      </c>
      <c r="N2952" s="1">
        <v>108</v>
      </c>
      <c r="O2952" s="1">
        <v>5292</v>
      </c>
      <c r="P2952" s="1">
        <v>2910.6</v>
      </c>
      <c r="Q2952" s="1">
        <v>0.55000000000000004</v>
      </c>
      <c r="R2952" s="1" t="s">
        <v>24</v>
      </c>
    </row>
    <row r="2953" spans="1:18" x14ac:dyDescent="0.25">
      <c r="A2953" s="1" t="s">
        <v>49</v>
      </c>
      <c r="B2953" s="1">
        <v>1185732</v>
      </c>
      <c r="C2953" s="3">
        <v>44539</v>
      </c>
      <c r="D2953" s="3" t="s">
        <v>137</v>
      </c>
      <c r="E2953" s="3" t="s">
        <v>145</v>
      </c>
      <c r="F2953" s="1">
        <v>4</v>
      </c>
      <c r="G2953" s="1">
        <v>2021</v>
      </c>
      <c r="H2953" s="1" t="s">
        <v>53</v>
      </c>
      <c r="I2953" s="1" t="s">
        <v>66</v>
      </c>
      <c r="J2953" s="1" t="s">
        <v>67</v>
      </c>
      <c r="K2953" s="1" t="s">
        <v>21</v>
      </c>
      <c r="L2953" s="1" t="s">
        <v>22</v>
      </c>
      <c r="M2953" s="1">
        <v>49</v>
      </c>
      <c r="N2953" s="1">
        <v>105</v>
      </c>
      <c r="O2953" s="1">
        <v>5145</v>
      </c>
      <c r="P2953" s="1">
        <v>2366.6999999999998</v>
      </c>
      <c r="Q2953" s="1">
        <v>0.46</v>
      </c>
      <c r="R2953" s="1" t="s">
        <v>24</v>
      </c>
    </row>
    <row r="2954" spans="1:18" x14ac:dyDescent="0.25">
      <c r="A2954" s="1" t="s">
        <v>49</v>
      </c>
      <c r="B2954" s="1">
        <v>1185732</v>
      </c>
      <c r="C2954" s="3">
        <v>44539</v>
      </c>
      <c r="D2954" s="3" t="s">
        <v>137</v>
      </c>
      <c r="E2954" s="3" t="s">
        <v>145</v>
      </c>
      <c r="F2954" s="1">
        <v>4</v>
      </c>
      <c r="G2954" s="1">
        <v>2021</v>
      </c>
      <c r="H2954" s="1" t="s">
        <v>53</v>
      </c>
      <c r="I2954" s="1" t="s">
        <v>66</v>
      </c>
      <c r="J2954" s="1" t="s">
        <v>67</v>
      </c>
      <c r="K2954" s="1" t="s">
        <v>21</v>
      </c>
      <c r="L2954" s="1" t="s">
        <v>23</v>
      </c>
      <c r="M2954" s="1">
        <v>45</v>
      </c>
      <c r="N2954" s="1">
        <v>87</v>
      </c>
      <c r="O2954" s="1">
        <v>3915</v>
      </c>
      <c r="P2954" s="1">
        <v>1957.5</v>
      </c>
      <c r="Q2954" s="1">
        <v>0.5</v>
      </c>
      <c r="R2954" s="1" t="s">
        <v>24</v>
      </c>
    </row>
    <row r="2955" spans="1:18" x14ac:dyDescent="0.25">
      <c r="A2955" s="1" t="s">
        <v>49</v>
      </c>
      <c r="B2955" s="1">
        <v>1185732</v>
      </c>
      <c r="C2955" s="3">
        <v>44539</v>
      </c>
      <c r="D2955" s="3" t="s">
        <v>137</v>
      </c>
      <c r="E2955" s="3" t="s">
        <v>145</v>
      </c>
      <c r="F2955" s="1">
        <v>4</v>
      </c>
      <c r="G2955" s="1">
        <v>2021</v>
      </c>
      <c r="H2955" s="1" t="s">
        <v>53</v>
      </c>
      <c r="I2955" s="1" t="s">
        <v>66</v>
      </c>
      <c r="J2955" s="1" t="s">
        <v>67</v>
      </c>
      <c r="K2955" s="1" t="s">
        <v>18</v>
      </c>
      <c r="L2955" s="1" t="s">
        <v>19</v>
      </c>
      <c r="M2955" s="1">
        <v>54</v>
      </c>
      <c r="N2955" s="1">
        <v>84</v>
      </c>
      <c r="O2955" s="1">
        <v>4536</v>
      </c>
      <c r="P2955" s="1">
        <v>1950.48</v>
      </c>
      <c r="Q2955" s="1">
        <v>0.43</v>
      </c>
      <c r="R2955" s="1" t="s">
        <v>24</v>
      </c>
    </row>
    <row r="2956" spans="1:18" x14ac:dyDescent="0.25">
      <c r="A2956" s="1" t="s">
        <v>49</v>
      </c>
      <c r="B2956" s="1">
        <v>1185732</v>
      </c>
      <c r="C2956" s="3">
        <v>44539</v>
      </c>
      <c r="D2956" s="3" t="s">
        <v>137</v>
      </c>
      <c r="E2956" s="3" t="s">
        <v>145</v>
      </c>
      <c r="F2956" s="1">
        <v>4</v>
      </c>
      <c r="G2956" s="1">
        <v>2021</v>
      </c>
      <c r="H2956" s="1" t="s">
        <v>53</v>
      </c>
      <c r="I2956" s="1" t="s">
        <v>66</v>
      </c>
      <c r="J2956" s="1" t="s">
        <v>67</v>
      </c>
      <c r="K2956" s="1" t="s">
        <v>21</v>
      </c>
      <c r="L2956" s="1" t="s">
        <v>19</v>
      </c>
      <c r="M2956" s="1">
        <v>62</v>
      </c>
      <c r="N2956" s="1">
        <v>120</v>
      </c>
      <c r="O2956" s="1">
        <v>7440</v>
      </c>
      <c r="P2956" s="1">
        <v>3720</v>
      </c>
      <c r="Q2956" s="1">
        <v>0.5</v>
      </c>
      <c r="R2956" s="1" t="s">
        <v>24</v>
      </c>
    </row>
    <row r="2957" spans="1:18" x14ac:dyDescent="0.25">
      <c r="A2957" s="1" t="s">
        <v>49</v>
      </c>
      <c r="B2957" s="1">
        <v>1185732</v>
      </c>
      <c r="C2957" s="3">
        <v>44213</v>
      </c>
      <c r="D2957" s="3" t="s">
        <v>140</v>
      </c>
      <c r="E2957" s="3" t="s">
        <v>146</v>
      </c>
      <c r="F2957" s="1">
        <v>1</v>
      </c>
      <c r="G2957" s="1">
        <v>2021</v>
      </c>
      <c r="H2957" s="1" t="s">
        <v>53</v>
      </c>
      <c r="I2957" s="1" t="s">
        <v>66</v>
      </c>
      <c r="J2957" s="1" t="s">
        <v>67</v>
      </c>
      <c r="K2957" s="1" t="s">
        <v>18</v>
      </c>
      <c r="L2957" s="1" t="s">
        <v>22</v>
      </c>
      <c r="M2957" s="1">
        <v>32</v>
      </c>
      <c r="N2957" s="1">
        <v>125</v>
      </c>
      <c r="O2957" s="1">
        <v>4000</v>
      </c>
      <c r="P2957" s="1">
        <v>2080</v>
      </c>
      <c r="Q2957" s="1">
        <v>0.52</v>
      </c>
      <c r="R2957" s="1" t="s">
        <v>24</v>
      </c>
    </row>
    <row r="2958" spans="1:18" x14ac:dyDescent="0.25">
      <c r="A2958" s="1" t="s">
        <v>49</v>
      </c>
      <c r="B2958" s="1">
        <v>1185732</v>
      </c>
      <c r="C2958" s="3">
        <v>44213</v>
      </c>
      <c r="D2958" s="3" t="s">
        <v>140</v>
      </c>
      <c r="E2958" s="3" t="s">
        <v>146</v>
      </c>
      <c r="F2958" s="1">
        <v>1</v>
      </c>
      <c r="G2958" s="1">
        <v>2021</v>
      </c>
      <c r="H2958" s="1" t="s">
        <v>53</v>
      </c>
      <c r="I2958" s="1" t="s">
        <v>66</v>
      </c>
      <c r="J2958" s="1" t="s">
        <v>67</v>
      </c>
      <c r="K2958" s="1" t="s">
        <v>18</v>
      </c>
      <c r="L2958" s="1" t="s">
        <v>23</v>
      </c>
      <c r="M2958" s="1">
        <v>32</v>
      </c>
      <c r="N2958" s="1">
        <v>75</v>
      </c>
      <c r="O2958" s="1">
        <v>2400</v>
      </c>
      <c r="P2958" s="1">
        <v>1320</v>
      </c>
      <c r="Q2958" s="1">
        <v>0.55000000000000004</v>
      </c>
      <c r="R2958" s="1" t="s">
        <v>24</v>
      </c>
    </row>
    <row r="2959" spans="1:18" x14ac:dyDescent="0.25">
      <c r="A2959" s="1" t="s">
        <v>49</v>
      </c>
      <c r="B2959" s="1">
        <v>1185732</v>
      </c>
      <c r="C2959" s="3">
        <v>44213</v>
      </c>
      <c r="D2959" s="3" t="s">
        <v>140</v>
      </c>
      <c r="E2959" s="3" t="s">
        <v>146</v>
      </c>
      <c r="F2959" s="1">
        <v>1</v>
      </c>
      <c r="G2959" s="1">
        <v>2021</v>
      </c>
      <c r="H2959" s="1" t="s">
        <v>53</v>
      </c>
      <c r="I2959" s="1" t="s">
        <v>66</v>
      </c>
      <c r="J2959" s="1" t="s">
        <v>67</v>
      </c>
      <c r="K2959" s="1" t="s">
        <v>21</v>
      </c>
      <c r="L2959" s="1" t="s">
        <v>22</v>
      </c>
      <c r="M2959" s="1">
        <v>25</v>
      </c>
      <c r="N2959" s="1">
        <v>87</v>
      </c>
      <c r="O2959" s="1">
        <v>2175</v>
      </c>
      <c r="P2959" s="1">
        <v>1196.25</v>
      </c>
      <c r="Q2959" s="1">
        <v>0.55000000000000004</v>
      </c>
      <c r="R2959" s="1" t="s">
        <v>24</v>
      </c>
    </row>
    <row r="2960" spans="1:18" x14ac:dyDescent="0.25">
      <c r="A2960" s="1" t="s">
        <v>49</v>
      </c>
      <c r="B2960" s="1">
        <v>1185732</v>
      </c>
      <c r="C2960" s="3">
        <v>44213</v>
      </c>
      <c r="D2960" s="3" t="s">
        <v>140</v>
      </c>
      <c r="E2960" s="3" t="s">
        <v>146</v>
      </c>
      <c r="F2960" s="1">
        <v>1</v>
      </c>
      <c r="G2960" s="1">
        <v>2021</v>
      </c>
      <c r="H2960" s="1" t="s">
        <v>53</v>
      </c>
      <c r="I2960" s="1" t="s">
        <v>66</v>
      </c>
      <c r="J2960" s="1" t="s">
        <v>67</v>
      </c>
      <c r="K2960" s="1" t="s">
        <v>21</v>
      </c>
      <c r="L2960" s="1" t="s">
        <v>23</v>
      </c>
      <c r="M2960" s="1">
        <v>29</v>
      </c>
      <c r="N2960" s="1">
        <v>45</v>
      </c>
      <c r="O2960" s="1">
        <v>1305</v>
      </c>
      <c r="P2960" s="1">
        <v>704.7</v>
      </c>
      <c r="Q2960" s="1">
        <v>0.54</v>
      </c>
      <c r="R2960" s="1" t="s">
        <v>24</v>
      </c>
    </row>
    <row r="2961" spans="1:18" x14ac:dyDescent="0.25">
      <c r="A2961" s="1" t="s">
        <v>49</v>
      </c>
      <c r="B2961" s="1">
        <v>1185732</v>
      </c>
      <c r="C2961" s="3">
        <v>44213</v>
      </c>
      <c r="D2961" s="3" t="s">
        <v>140</v>
      </c>
      <c r="E2961" s="3" t="s">
        <v>146</v>
      </c>
      <c r="F2961" s="1">
        <v>1</v>
      </c>
      <c r="G2961" s="1">
        <v>2021</v>
      </c>
      <c r="H2961" s="1" t="s">
        <v>53</v>
      </c>
      <c r="I2961" s="1" t="s">
        <v>66</v>
      </c>
      <c r="J2961" s="1" t="s">
        <v>67</v>
      </c>
      <c r="K2961" s="1" t="s">
        <v>18</v>
      </c>
      <c r="L2961" s="1" t="s">
        <v>19</v>
      </c>
      <c r="M2961" s="1">
        <v>41</v>
      </c>
      <c r="N2961" s="1">
        <v>54</v>
      </c>
      <c r="O2961" s="1">
        <v>2214</v>
      </c>
      <c r="P2961" s="1">
        <v>1129.1400000000001</v>
      </c>
      <c r="Q2961" s="1">
        <v>0.51</v>
      </c>
      <c r="R2961" s="1" t="s">
        <v>24</v>
      </c>
    </row>
    <row r="2962" spans="1:18" x14ac:dyDescent="0.25">
      <c r="A2962" s="1" t="s">
        <v>49</v>
      </c>
      <c r="B2962" s="1">
        <v>1185732</v>
      </c>
      <c r="C2962" s="3">
        <v>44213</v>
      </c>
      <c r="D2962" s="3" t="s">
        <v>140</v>
      </c>
      <c r="E2962" s="3" t="s">
        <v>146</v>
      </c>
      <c r="F2962" s="1">
        <v>1</v>
      </c>
      <c r="G2962" s="1">
        <v>2021</v>
      </c>
      <c r="H2962" s="1" t="s">
        <v>53</v>
      </c>
      <c r="I2962" s="1" t="s">
        <v>66</v>
      </c>
      <c r="J2962" s="1" t="s">
        <v>67</v>
      </c>
      <c r="K2962" s="1" t="s">
        <v>21</v>
      </c>
      <c r="L2962" s="1" t="s">
        <v>19</v>
      </c>
      <c r="M2962" s="1">
        <v>34</v>
      </c>
      <c r="N2962" s="1">
        <v>75</v>
      </c>
      <c r="O2962" s="1">
        <v>2550</v>
      </c>
      <c r="P2962" s="1">
        <v>1275</v>
      </c>
      <c r="Q2962" s="1">
        <v>0.5</v>
      </c>
      <c r="R2962" s="1" t="s">
        <v>24</v>
      </c>
    </row>
    <row r="2963" spans="1:18" x14ac:dyDescent="0.25">
      <c r="A2963" s="1" t="s">
        <v>49</v>
      </c>
      <c r="B2963" s="1">
        <v>1185732</v>
      </c>
      <c r="C2963" s="3">
        <v>44244</v>
      </c>
      <c r="D2963" s="3" t="s">
        <v>136</v>
      </c>
      <c r="E2963" s="3" t="s">
        <v>147</v>
      </c>
      <c r="F2963" s="1">
        <v>1</v>
      </c>
      <c r="G2963" s="1">
        <v>2021</v>
      </c>
      <c r="H2963" s="1" t="s">
        <v>53</v>
      </c>
      <c r="I2963" s="1" t="s">
        <v>66</v>
      </c>
      <c r="J2963" s="1" t="s">
        <v>67</v>
      </c>
      <c r="K2963" s="1" t="s">
        <v>18</v>
      </c>
      <c r="L2963" s="1" t="s">
        <v>22</v>
      </c>
      <c r="M2963" s="1">
        <v>33</v>
      </c>
      <c r="N2963" s="1">
        <v>149</v>
      </c>
      <c r="O2963" s="1">
        <v>4917</v>
      </c>
      <c r="P2963" s="1">
        <v>2655.18</v>
      </c>
      <c r="Q2963" s="1">
        <v>0.54</v>
      </c>
      <c r="R2963" s="1" t="s">
        <v>24</v>
      </c>
    </row>
    <row r="2964" spans="1:18" x14ac:dyDescent="0.25">
      <c r="A2964" s="1" t="s">
        <v>49</v>
      </c>
      <c r="B2964" s="1">
        <v>1185732</v>
      </c>
      <c r="C2964" s="3">
        <v>44244</v>
      </c>
      <c r="D2964" s="3" t="s">
        <v>136</v>
      </c>
      <c r="E2964" s="3" t="s">
        <v>147</v>
      </c>
      <c r="F2964" s="1">
        <v>1</v>
      </c>
      <c r="G2964" s="1">
        <v>2021</v>
      </c>
      <c r="H2964" s="1" t="s">
        <v>53</v>
      </c>
      <c r="I2964" s="1" t="s">
        <v>66</v>
      </c>
      <c r="J2964" s="1" t="s">
        <v>67</v>
      </c>
      <c r="K2964" s="1" t="s">
        <v>18</v>
      </c>
      <c r="L2964" s="1" t="s">
        <v>23</v>
      </c>
      <c r="M2964" s="1">
        <v>38</v>
      </c>
      <c r="N2964" s="1">
        <v>50</v>
      </c>
      <c r="O2964" s="1">
        <v>1900</v>
      </c>
      <c r="P2964" s="1">
        <v>1045</v>
      </c>
      <c r="Q2964" s="1">
        <v>0.55000000000000004</v>
      </c>
      <c r="R2964" s="1" t="s">
        <v>24</v>
      </c>
    </row>
    <row r="2965" spans="1:18" x14ac:dyDescent="0.25">
      <c r="A2965" s="1" t="s">
        <v>49</v>
      </c>
      <c r="B2965" s="1">
        <v>1185732</v>
      </c>
      <c r="C2965" s="3">
        <v>44244</v>
      </c>
      <c r="D2965" s="3" t="s">
        <v>136</v>
      </c>
      <c r="E2965" s="3" t="s">
        <v>147</v>
      </c>
      <c r="F2965" s="1">
        <v>1</v>
      </c>
      <c r="G2965" s="1">
        <v>2021</v>
      </c>
      <c r="H2965" s="1" t="s">
        <v>53</v>
      </c>
      <c r="I2965" s="1" t="s">
        <v>66</v>
      </c>
      <c r="J2965" s="1" t="s">
        <v>67</v>
      </c>
      <c r="K2965" s="1" t="s">
        <v>21</v>
      </c>
      <c r="L2965" s="1" t="s">
        <v>22</v>
      </c>
      <c r="M2965" s="1">
        <v>27</v>
      </c>
      <c r="N2965" s="1">
        <v>75</v>
      </c>
      <c r="O2965" s="1">
        <v>2025</v>
      </c>
      <c r="P2965" s="1">
        <v>1032.75</v>
      </c>
      <c r="Q2965" s="1">
        <v>0.51</v>
      </c>
      <c r="R2965" s="1" t="s">
        <v>24</v>
      </c>
    </row>
    <row r="2966" spans="1:18" x14ac:dyDescent="0.25">
      <c r="A2966" s="1" t="s">
        <v>49</v>
      </c>
      <c r="B2966" s="1">
        <v>1185732</v>
      </c>
      <c r="C2966" s="3">
        <v>44230</v>
      </c>
      <c r="D2966" s="3" t="s">
        <v>136</v>
      </c>
      <c r="E2966" s="3" t="s">
        <v>147</v>
      </c>
      <c r="F2966" s="1">
        <v>1</v>
      </c>
      <c r="G2966" s="1">
        <v>2021</v>
      </c>
      <c r="H2966" s="1" t="s">
        <v>53</v>
      </c>
      <c r="I2966" s="1" t="s">
        <v>68</v>
      </c>
      <c r="J2966" s="1" t="s">
        <v>69</v>
      </c>
      <c r="K2966" s="1" t="s">
        <v>21</v>
      </c>
      <c r="L2966" s="1" t="s">
        <v>23</v>
      </c>
      <c r="M2966" s="1">
        <v>25</v>
      </c>
      <c r="N2966" s="1">
        <v>75</v>
      </c>
      <c r="O2966" s="1">
        <v>18750</v>
      </c>
      <c r="P2966" s="1">
        <v>5625</v>
      </c>
      <c r="Q2966" s="1">
        <v>0.3</v>
      </c>
      <c r="R2966" s="1" t="s">
        <v>27</v>
      </c>
    </row>
    <row r="2967" spans="1:18" x14ac:dyDescent="0.25">
      <c r="A2967" s="1" t="s">
        <v>49</v>
      </c>
      <c r="B2967" s="1">
        <v>1185732</v>
      </c>
      <c r="C2967" s="3">
        <v>44230</v>
      </c>
      <c r="D2967" s="3" t="s">
        <v>136</v>
      </c>
      <c r="E2967" s="3" t="s">
        <v>147</v>
      </c>
      <c r="F2967" s="1">
        <v>1</v>
      </c>
      <c r="G2967" s="1">
        <v>2021</v>
      </c>
      <c r="H2967" s="1" t="s">
        <v>53</v>
      </c>
      <c r="I2967" s="1" t="s">
        <v>68</v>
      </c>
      <c r="J2967" s="1" t="s">
        <v>69</v>
      </c>
      <c r="K2967" s="1" t="s">
        <v>18</v>
      </c>
      <c r="L2967" s="1" t="s">
        <v>19</v>
      </c>
      <c r="M2967" s="1">
        <v>40</v>
      </c>
      <c r="N2967" s="1">
        <v>150</v>
      </c>
      <c r="O2967" s="1">
        <v>60000</v>
      </c>
      <c r="P2967" s="1">
        <v>30000</v>
      </c>
      <c r="Q2967" s="1">
        <v>0.5</v>
      </c>
      <c r="R2967" s="1" t="s">
        <v>27</v>
      </c>
    </row>
    <row r="2968" spans="1:18" x14ac:dyDescent="0.25">
      <c r="A2968" s="1" t="s">
        <v>49</v>
      </c>
      <c r="B2968" s="1">
        <v>1185732</v>
      </c>
      <c r="C2968" s="3">
        <v>44230</v>
      </c>
      <c r="D2968" s="3" t="s">
        <v>136</v>
      </c>
      <c r="E2968" s="3" t="s">
        <v>147</v>
      </c>
      <c r="F2968" s="1">
        <v>1</v>
      </c>
      <c r="G2968" s="1">
        <v>2021</v>
      </c>
      <c r="H2968" s="1" t="s">
        <v>53</v>
      </c>
      <c r="I2968" s="1" t="s">
        <v>68</v>
      </c>
      <c r="J2968" s="1" t="s">
        <v>69</v>
      </c>
      <c r="K2968" s="1" t="s">
        <v>21</v>
      </c>
      <c r="L2968" s="1" t="s">
        <v>19</v>
      </c>
      <c r="M2968" s="1">
        <v>15</v>
      </c>
      <c r="N2968" s="1">
        <v>250</v>
      </c>
      <c r="O2968" s="1">
        <v>37500</v>
      </c>
      <c r="P2968" s="1">
        <v>15000</v>
      </c>
      <c r="Q2968" s="1">
        <v>0.4</v>
      </c>
      <c r="R2968" s="1" t="s">
        <v>27</v>
      </c>
    </row>
    <row r="2969" spans="1:18" x14ac:dyDescent="0.25">
      <c r="A2969" s="1" t="s">
        <v>49</v>
      </c>
      <c r="B2969" s="1">
        <v>1185732</v>
      </c>
      <c r="C2969" s="3">
        <v>44257</v>
      </c>
      <c r="D2969" s="3" t="s">
        <v>135</v>
      </c>
      <c r="E2969" s="3" t="s">
        <v>148</v>
      </c>
      <c r="F2969" s="1">
        <v>1</v>
      </c>
      <c r="G2969" s="1">
        <v>2021</v>
      </c>
      <c r="H2969" s="1" t="s">
        <v>53</v>
      </c>
      <c r="I2969" s="1" t="s">
        <v>68</v>
      </c>
      <c r="J2969" s="1" t="s">
        <v>69</v>
      </c>
      <c r="K2969" s="1" t="s">
        <v>18</v>
      </c>
      <c r="L2969" s="1" t="s">
        <v>22</v>
      </c>
      <c r="M2969" s="1">
        <v>20</v>
      </c>
      <c r="N2969" s="1">
        <v>470</v>
      </c>
      <c r="O2969" s="1">
        <v>94000</v>
      </c>
      <c r="P2969" s="1">
        <v>28200</v>
      </c>
      <c r="Q2969" s="1">
        <v>0.3</v>
      </c>
      <c r="R2969" s="1" t="s">
        <v>27</v>
      </c>
    </row>
    <row r="2970" spans="1:18" x14ac:dyDescent="0.25">
      <c r="A2970" s="1" t="s">
        <v>49</v>
      </c>
      <c r="B2970" s="1">
        <v>1185732</v>
      </c>
      <c r="C2970" s="3">
        <v>44257</v>
      </c>
      <c r="D2970" s="3" t="s">
        <v>135</v>
      </c>
      <c r="E2970" s="3" t="s">
        <v>148</v>
      </c>
      <c r="F2970" s="1">
        <v>1</v>
      </c>
      <c r="G2970" s="1">
        <v>2021</v>
      </c>
      <c r="H2970" s="1" t="s">
        <v>53</v>
      </c>
      <c r="I2970" s="1" t="s">
        <v>68</v>
      </c>
      <c r="J2970" s="1" t="s">
        <v>69</v>
      </c>
      <c r="K2970" s="1" t="s">
        <v>18</v>
      </c>
      <c r="L2970" s="1" t="s">
        <v>23</v>
      </c>
      <c r="M2970" s="1">
        <v>20</v>
      </c>
      <c r="N2970" s="1">
        <v>175</v>
      </c>
      <c r="O2970" s="1">
        <v>35000</v>
      </c>
      <c r="P2970" s="1">
        <v>12250</v>
      </c>
      <c r="Q2970" s="1">
        <v>0.35</v>
      </c>
      <c r="R2970" s="1" t="s">
        <v>27</v>
      </c>
    </row>
    <row r="2971" spans="1:18" x14ac:dyDescent="0.25">
      <c r="A2971" s="1" t="s">
        <v>49</v>
      </c>
      <c r="B2971" s="1">
        <v>1185732</v>
      </c>
      <c r="C2971" s="3">
        <v>44257</v>
      </c>
      <c r="D2971" s="3" t="s">
        <v>135</v>
      </c>
      <c r="E2971" s="3" t="s">
        <v>148</v>
      </c>
      <c r="F2971" s="1">
        <v>1</v>
      </c>
      <c r="G2971" s="1">
        <v>2021</v>
      </c>
      <c r="H2971" s="1" t="s">
        <v>53</v>
      </c>
      <c r="I2971" s="1" t="s">
        <v>68</v>
      </c>
      <c r="J2971" s="1" t="s">
        <v>69</v>
      </c>
      <c r="K2971" s="1" t="s">
        <v>21</v>
      </c>
      <c r="L2971" s="1" t="s">
        <v>22</v>
      </c>
      <c r="M2971" s="1">
        <v>10</v>
      </c>
      <c r="N2971" s="1">
        <v>225</v>
      </c>
      <c r="O2971" s="1">
        <v>22500</v>
      </c>
      <c r="P2971" s="1">
        <v>6750</v>
      </c>
      <c r="Q2971" s="1">
        <v>0.3</v>
      </c>
      <c r="R2971" s="1" t="s">
        <v>27</v>
      </c>
    </row>
    <row r="2972" spans="1:18" x14ac:dyDescent="0.25">
      <c r="A2972" s="1" t="s">
        <v>49</v>
      </c>
      <c r="B2972" s="1">
        <v>1185732</v>
      </c>
      <c r="C2972" s="3">
        <v>44257</v>
      </c>
      <c r="D2972" s="3" t="s">
        <v>135</v>
      </c>
      <c r="E2972" s="3" t="s">
        <v>148</v>
      </c>
      <c r="F2972" s="1">
        <v>1</v>
      </c>
      <c r="G2972" s="1">
        <v>2021</v>
      </c>
      <c r="H2972" s="1" t="s">
        <v>53</v>
      </c>
      <c r="I2972" s="1" t="s">
        <v>68</v>
      </c>
      <c r="J2972" s="1" t="s">
        <v>69</v>
      </c>
      <c r="K2972" s="1" t="s">
        <v>21</v>
      </c>
      <c r="L2972" s="1" t="s">
        <v>23</v>
      </c>
      <c r="M2972" s="1">
        <v>15</v>
      </c>
      <c r="N2972" s="1">
        <v>75</v>
      </c>
      <c r="O2972" s="1">
        <v>11250</v>
      </c>
      <c r="P2972" s="1">
        <v>3375</v>
      </c>
      <c r="Q2972" s="1">
        <v>0.3</v>
      </c>
      <c r="R2972" s="1" t="s">
        <v>27</v>
      </c>
    </row>
    <row r="2973" spans="1:18" x14ac:dyDescent="0.25">
      <c r="A2973" s="1" t="s">
        <v>49</v>
      </c>
      <c r="B2973" s="1">
        <v>1185732</v>
      </c>
      <c r="C2973" s="3">
        <v>44257</v>
      </c>
      <c r="D2973" s="3" t="s">
        <v>135</v>
      </c>
      <c r="E2973" s="3" t="s">
        <v>148</v>
      </c>
      <c r="F2973" s="1">
        <v>1</v>
      </c>
      <c r="G2973" s="1">
        <v>2021</v>
      </c>
      <c r="H2973" s="1" t="s">
        <v>53</v>
      </c>
      <c r="I2973" s="1" t="s">
        <v>68</v>
      </c>
      <c r="J2973" s="1" t="s">
        <v>69</v>
      </c>
      <c r="K2973" s="1" t="s">
        <v>18</v>
      </c>
      <c r="L2973" s="1" t="s">
        <v>19</v>
      </c>
      <c r="M2973" s="1">
        <v>30</v>
      </c>
      <c r="N2973" s="1">
        <v>125</v>
      </c>
      <c r="O2973" s="1">
        <v>37500</v>
      </c>
      <c r="P2973" s="1">
        <v>18750</v>
      </c>
      <c r="Q2973" s="1">
        <v>0.5</v>
      </c>
      <c r="R2973" s="1" t="s">
        <v>27</v>
      </c>
    </row>
    <row r="2974" spans="1:18" x14ac:dyDescent="0.25">
      <c r="A2974" s="1" t="s">
        <v>49</v>
      </c>
      <c r="B2974" s="1">
        <v>1185732</v>
      </c>
      <c r="C2974" s="3">
        <v>44257</v>
      </c>
      <c r="D2974" s="3" t="s">
        <v>135</v>
      </c>
      <c r="E2974" s="3" t="s">
        <v>148</v>
      </c>
      <c r="F2974" s="1">
        <v>1</v>
      </c>
      <c r="G2974" s="1">
        <v>2021</v>
      </c>
      <c r="H2974" s="1" t="s">
        <v>53</v>
      </c>
      <c r="I2974" s="1" t="s">
        <v>68</v>
      </c>
      <c r="J2974" s="1" t="s">
        <v>69</v>
      </c>
      <c r="K2974" s="1" t="s">
        <v>21</v>
      </c>
      <c r="L2974" s="1" t="s">
        <v>19</v>
      </c>
      <c r="M2974" s="1">
        <v>20</v>
      </c>
      <c r="N2974" s="1">
        <v>225</v>
      </c>
      <c r="O2974" s="1">
        <v>45000</v>
      </c>
      <c r="P2974" s="1">
        <v>18000</v>
      </c>
      <c r="Q2974" s="1">
        <v>0.4</v>
      </c>
      <c r="R2974" s="1" t="s">
        <v>27</v>
      </c>
    </row>
    <row r="2975" spans="1:18" x14ac:dyDescent="0.25">
      <c r="A2975" s="1" t="s">
        <v>49</v>
      </c>
      <c r="B2975" s="1">
        <v>1185732</v>
      </c>
      <c r="C2975" s="3">
        <v>44289</v>
      </c>
      <c r="D2975" s="3" t="s">
        <v>139</v>
      </c>
      <c r="E2975" s="3" t="s">
        <v>149</v>
      </c>
      <c r="F2975" s="1">
        <v>2</v>
      </c>
      <c r="G2975" s="1">
        <v>2021</v>
      </c>
      <c r="H2975" s="1" t="s">
        <v>53</v>
      </c>
      <c r="I2975" s="1" t="s">
        <v>68</v>
      </c>
      <c r="J2975" s="1" t="s">
        <v>69</v>
      </c>
      <c r="K2975" s="1" t="s">
        <v>18</v>
      </c>
      <c r="L2975" s="1" t="s">
        <v>22</v>
      </c>
      <c r="M2975" s="1">
        <v>20</v>
      </c>
      <c r="N2975" s="1">
        <v>450</v>
      </c>
      <c r="O2975" s="1">
        <v>90000</v>
      </c>
      <c r="P2975" s="1">
        <v>27000</v>
      </c>
      <c r="Q2975" s="1">
        <v>0.3</v>
      </c>
      <c r="R2975" s="1" t="s">
        <v>27</v>
      </c>
    </row>
    <row r="2976" spans="1:18" x14ac:dyDescent="0.25">
      <c r="A2976" s="1" t="s">
        <v>49</v>
      </c>
      <c r="B2976" s="1">
        <v>1185732</v>
      </c>
      <c r="C2976" s="3">
        <v>44289</v>
      </c>
      <c r="D2976" s="3" t="s">
        <v>139</v>
      </c>
      <c r="E2976" s="3" t="s">
        <v>149</v>
      </c>
      <c r="F2976" s="1">
        <v>2</v>
      </c>
      <c r="G2976" s="1">
        <v>2021</v>
      </c>
      <c r="H2976" s="1" t="s">
        <v>53</v>
      </c>
      <c r="I2976" s="1" t="s">
        <v>68</v>
      </c>
      <c r="J2976" s="1" t="s">
        <v>69</v>
      </c>
      <c r="K2976" s="1" t="s">
        <v>18</v>
      </c>
      <c r="L2976" s="1" t="s">
        <v>23</v>
      </c>
      <c r="M2976" s="1">
        <v>20</v>
      </c>
      <c r="N2976" s="1">
        <v>150</v>
      </c>
      <c r="O2976" s="1">
        <v>30000</v>
      </c>
      <c r="P2976" s="1">
        <v>10500</v>
      </c>
      <c r="Q2976" s="1">
        <v>0.35</v>
      </c>
      <c r="R2976" s="1" t="s">
        <v>27</v>
      </c>
    </row>
    <row r="2977" spans="1:18" x14ac:dyDescent="0.25">
      <c r="A2977" s="1" t="s">
        <v>49</v>
      </c>
      <c r="B2977" s="1">
        <v>1185732</v>
      </c>
      <c r="C2977" s="3">
        <v>44289</v>
      </c>
      <c r="D2977" s="3" t="s">
        <v>139</v>
      </c>
      <c r="E2977" s="3" t="s">
        <v>149</v>
      </c>
      <c r="F2977" s="1">
        <v>2</v>
      </c>
      <c r="G2977" s="1">
        <v>2021</v>
      </c>
      <c r="H2977" s="1" t="s">
        <v>53</v>
      </c>
      <c r="I2977" s="1" t="s">
        <v>68</v>
      </c>
      <c r="J2977" s="1" t="s">
        <v>69</v>
      </c>
      <c r="K2977" s="1" t="s">
        <v>21</v>
      </c>
      <c r="L2977" s="1" t="s">
        <v>22</v>
      </c>
      <c r="M2977" s="1">
        <v>10</v>
      </c>
      <c r="N2977" s="1">
        <v>150</v>
      </c>
      <c r="O2977" s="1">
        <v>15000</v>
      </c>
      <c r="P2977" s="1">
        <v>4500</v>
      </c>
      <c r="Q2977" s="1">
        <v>0.3</v>
      </c>
      <c r="R2977" s="1" t="s">
        <v>27</v>
      </c>
    </row>
    <row r="2978" spans="1:18" x14ac:dyDescent="0.25">
      <c r="A2978" s="1" t="s">
        <v>49</v>
      </c>
      <c r="B2978" s="1">
        <v>1185732</v>
      </c>
      <c r="C2978" s="3">
        <v>44289</v>
      </c>
      <c r="D2978" s="3" t="s">
        <v>139</v>
      </c>
      <c r="E2978" s="3" t="s">
        <v>149</v>
      </c>
      <c r="F2978" s="1">
        <v>2</v>
      </c>
      <c r="G2978" s="1">
        <v>2021</v>
      </c>
      <c r="H2978" s="1" t="s">
        <v>53</v>
      </c>
      <c r="I2978" s="1" t="s">
        <v>68</v>
      </c>
      <c r="J2978" s="1" t="s">
        <v>69</v>
      </c>
      <c r="K2978" s="1" t="s">
        <v>21</v>
      </c>
      <c r="L2978" s="1" t="s">
        <v>23</v>
      </c>
      <c r="M2978" s="1">
        <v>15</v>
      </c>
      <c r="N2978" s="1">
        <v>75</v>
      </c>
      <c r="O2978" s="1">
        <v>11250</v>
      </c>
      <c r="P2978" s="1">
        <v>3375</v>
      </c>
      <c r="Q2978" s="1">
        <v>0.3</v>
      </c>
      <c r="R2978" s="1" t="s">
        <v>27</v>
      </c>
    </row>
    <row r="2979" spans="1:18" x14ac:dyDescent="0.25">
      <c r="A2979" s="1" t="s">
        <v>49</v>
      </c>
      <c r="B2979" s="1">
        <v>1185732</v>
      </c>
      <c r="C2979" s="3">
        <v>44289</v>
      </c>
      <c r="D2979" s="3" t="s">
        <v>139</v>
      </c>
      <c r="E2979" s="3" t="s">
        <v>149</v>
      </c>
      <c r="F2979" s="1">
        <v>2</v>
      </c>
      <c r="G2979" s="1">
        <v>2021</v>
      </c>
      <c r="H2979" s="1" t="s">
        <v>53</v>
      </c>
      <c r="I2979" s="1" t="s">
        <v>68</v>
      </c>
      <c r="J2979" s="1" t="s">
        <v>69</v>
      </c>
      <c r="K2979" s="1" t="s">
        <v>18</v>
      </c>
      <c r="L2979" s="1" t="s">
        <v>19</v>
      </c>
      <c r="M2979" s="1">
        <v>60</v>
      </c>
      <c r="N2979" s="1">
        <v>100</v>
      </c>
      <c r="O2979" s="1">
        <v>60000</v>
      </c>
      <c r="P2979" s="1">
        <v>30000</v>
      </c>
      <c r="Q2979" s="1">
        <v>0.5</v>
      </c>
      <c r="R2979" s="1" t="s">
        <v>27</v>
      </c>
    </row>
    <row r="2980" spans="1:18" x14ac:dyDescent="0.25">
      <c r="A2980" s="1" t="s">
        <v>49</v>
      </c>
      <c r="B2980" s="1">
        <v>1185732</v>
      </c>
      <c r="C2980" s="3">
        <v>44289</v>
      </c>
      <c r="D2980" s="3" t="s">
        <v>139</v>
      </c>
      <c r="E2980" s="3" t="s">
        <v>149</v>
      </c>
      <c r="F2980" s="1">
        <v>2</v>
      </c>
      <c r="G2980" s="1">
        <v>2021</v>
      </c>
      <c r="H2980" s="1" t="s">
        <v>53</v>
      </c>
      <c r="I2980" s="1" t="s">
        <v>68</v>
      </c>
      <c r="J2980" s="1" t="s">
        <v>69</v>
      </c>
      <c r="K2980" s="1" t="s">
        <v>21</v>
      </c>
      <c r="L2980" s="1" t="s">
        <v>19</v>
      </c>
      <c r="M2980" s="1">
        <v>50</v>
      </c>
      <c r="N2980" s="1">
        <v>225</v>
      </c>
      <c r="O2980" s="1">
        <v>112500</v>
      </c>
      <c r="P2980" s="1">
        <v>45000</v>
      </c>
      <c r="Q2980" s="1">
        <v>0.4</v>
      </c>
      <c r="R2980" s="1" t="s">
        <v>27</v>
      </c>
    </row>
    <row r="2981" spans="1:18" x14ac:dyDescent="0.25">
      <c r="A2981" s="1" t="s">
        <v>49</v>
      </c>
      <c r="B2981" s="1">
        <v>1185732</v>
      </c>
      <c r="C2981" s="3">
        <v>44320</v>
      </c>
      <c r="D2981" s="3" t="s">
        <v>135</v>
      </c>
      <c r="E2981" s="3" t="s">
        <v>150</v>
      </c>
      <c r="F2981" s="1">
        <v>2</v>
      </c>
      <c r="G2981" s="1">
        <v>2021</v>
      </c>
      <c r="H2981" s="1" t="s">
        <v>53</v>
      </c>
      <c r="I2981" s="1" t="s">
        <v>68</v>
      </c>
      <c r="J2981" s="1" t="s">
        <v>69</v>
      </c>
      <c r="K2981" s="1" t="s">
        <v>18</v>
      </c>
      <c r="L2981" s="1" t="s">
        <v>22</v>
      </c>
      <c r="M2981" s="1">
        <v>60</v>
      </c>
      <c r="N2981" s="1">
        <v>495</v>
      </c>
      <c r="O2981" s="1">
        <v>297000</v>
      </c>
      <c r="P2981" s="1">
        <v>89100</v>
      </c>
      <c r="Q2981" s="1">
        <v>0.3</v>
      </c>
      <c r="R2981" s="1" t="s">
        <v>27</v>
      </c>
    </row>
    <row r="2982" spans="1:18" x14ac:dyDescent="0.25">
      <c r="A2982" s="1" t="s">
        <v>49</v>
      </c>
      <c r="B2982" s="1">
        <v>1185732</v>
      </c>
      <c r="C2982" s="3">
        <v>44320</v>
      </c>
      <c r="D2982" s="3" t="s">
        <v>135</v>
      </c>
      <c r="E2982" s="3" t="s">
        <v>150</v>
      </c>
      <c r="F2982" s="1">
        <v>2</v>
      </c>
      <c r="G2982" s="1">
        <v>2021</v>
      </c>
      <c r="H2982" s="1" t="s">
        <v>53</v>
      </c>
      <c r="I2982" s="1" t="s">
        <v>68</v>
      </c>
      <c r="J2982" s="1" t="s">
        <v>69</v>
      </c>
      <c r="K2982" s="1" t="s">
        <v>18</v>
      </c>
      <c r="L2982" s="1" t="s">
        <v>23</v>
      </c>
      <c r="M2982" s="1">
        <v>40</v>
      </c>
      <c r="N2982" s="1">
        <v>200</v>
      </c>
      <c r="O2982" s="1">
        <v>80000</v>
      </c>
      <c r="P2982" s="1">
        <v>28000</v>
      </c>
      <c r="Q2982" s="1">
        <v>0.35</v>
      </c>
      <c r="R2982" s="1" t="s">
        <v>27</v>
      </c>
    </row>
    <row r="2983" spans="1:18" x14ac:dyDescent="0.25">
      <c r="A2983" s="1" t="s">
        <v>49</v>
      </c>
      <c r="B2983" s="1">
        <v>1185732</v>
      </c>
      <c r="C2983" s="3">
        <v>44320</v>
      </c>
      <c r="D2983" s="3" t="s">
        <v>135</v>
      </c>
      <c r="E2983" s="3" t="s">
        <v>150</v>
      </c>
      <c r="F2983" s="1">
        <v>2</v>
      </c>
      <c r="G2983" s="1">
        <v>2021</v>
      </c>
      <c r="H2983" s="1" t="s">
        <v>53</v>
      </c>
      <c r="I2983" s="1" t="s">
        <v>68</v>
      </c>
      <c r="J2983" s="1" t="s">
        <v>69</v>
      </c>
      <c r="K2983" s="1" t="s">
        <v>21</v>
      </c>
      <c r="L2983" s="1" t="s">
        <v>22</v>
      </c>
      <c r="M2983" s="1">
        <v>35</v>
      </c>
      <c r="N2983" s="1">
        <v>175</v>
      </c>
      <c r="O2983" s="1">
        <v>61250</v>
      </c>
      <c r="P2983" s="1">
        <v>18375</v>
      </c>
      <c r="Q2983" s="1">
        <v>0.3</v>
      </c>
      <c r="R2983" s="1" t="s">
        <v>27</v>
      </c>
    </row>
    <row r="2984" spans="1:18" x14ac:dyDescent="0.25">
      <c r="A2984" s="1" t="s">
        <v>49</v>
      </c>
      <c r="B2984" s="1">
        <v>1185732</v>
      </c>
      <c r="C2984" s="3">
        <v>44320</v>
      </c>
      <c r="D2984" s="3" t="s">
        <v>135</v>
      </c>
      <c r="E2984" s="3" t="s">
        <v>150</v>
      </c>
      <c r="F2984" s="1">
        <v>2</v>
      </c>
      <c r="G2984" s="1">
        <v>2021</v>
      </c>
      <c r="H2984" s="1" t="s">
        <v>53</v>
      </c>
      <c r="I2984" s="1" t="s">
        <v>68</v>
      </c>
      <c r="J2984" s="1" t="s">
        <v>69</v>
      </c>
      <c r="K2984" s="1" t="s">
        <v>21</v>
      </c>
      <c r="L2984" s="1" t="s">
        <v>23</v>
      </c>
      <c r="M2984" s="1">
        <v>35</v>
      </c>
      <c r="N2984" s="1">
        <v>150</v>
      </c>
      <c r="O2984" s="1">
        <v>52500</v>
      </c>
      <c r="P2984" s="1">
        <v>15750</v>
      </c>
      <c r="Q2984" s="1">
        <v>0.3</v>
      </c>
      <c r="R2984" s="1" t="s">
        <v>27</v>
      </c>
    </row>
    <row r="2985" spans="1:18" x14ac:dyDescent="0.25">
      <c r="A2985" s="1" t="s">
        <v>49</v>
      </c>
      <c r="B2985" s="1">
        <v>1185732</v>
      </c>
      <c r="C2985" s="3">
        <v>44320</v>
      </c>
      <c r="D2985" s="3" t="s">
        <v>135</v>
      </c>
      <c r="E2985" s="3" t="s">
        <v>150</v>
      </c>
      <c r="F2985" s="1">
        <v>2</v>
      </c>
      <c r="G2985" s="1">
        <v>2021</v>
      </c>
      <c r="H2985" s="1" t="s">
        <v>53</v>
      </c>
      <c r="I2985" s="1" t="s">
        <v>68</v>
      </c>
      <c r="J2985" s="1" t="s">
        <v>69</v>
      </c>
      <c r="K2985" s="1" t="s">
        <v>18</v>
      </c>
      <c r="L2985" s="1" t="s">
        <v>19</v>
      </c>
      <c r="M2985" s="1">
        <v>45</v>
      </c>
      <c r="N2985" s="1">
        <v>175</v>
      </c>
      <c r="O2985" s="1">
        <v>78750</v>
      </c>
      <c r="P2985" s="1">
        <v>39375</v>
      </c>
      <c r="Q2985" s="1">
        <v>0.5</v>
      </c>
      <c r="R2985" s="1" t="s">
        <v>27</v>
      </c>
    </row>
    <row r="2986" spans="1:18" x14ac:dyDescent="0.25">
      <c r="A2986" s="1" t="s">
        <v>49</v>
      </c>
      <c r="B2986" s="1">
        <v>1185732</v>
      </c>
      <c r="C2986" s="3">
        <v>44320</v>
      </c>
      <c r="D2986" s="3" t="s">
        <v>135</v>
      </c>
      <c r="E2986" s="3" t="s">
        <v>150</v>
      </c>
      <c r="F2986" s="1">
        <v>2</v>
      </c>
      <c r="G2986" s="1">
        <v>2021</v>
      </c>
      <c r="H2986" s="1" t="s">
        <v>53</v>
      </c>
      <c r="I2986" s="1" t="s">
        <v>68</v>
      </c>
      <c r="J2986" s="1" t="s">
        <v>69</v>
      </c>
      <c r="K2986" s="1" t="s">
        <v>21</v>
      </c>
      <c r="L2986" s="1" t="s">
        <v>19</v>
      </c>
      <c r="M2986" s="1">
        <v>50</v>
      </c>
      <c r="N2986" s="1">
        <v>300</v>
      </c>
      <c r="O2986" s="1">
        <v>150000</v>
      </c>
      <c r="P2986" s="1">
        <v>60000</v>
      </c>
      <c r="Q2986" s="1">
        <v>0.4</v>
      </c>
      <c r="R2986" s="1" t="s">
        <v>27</v>
      </c>
    </row>
    <row r="2987" spans="1:18" x14ac:dyDescent="0.25">
      <c r="A2987" s="1" t="s">
        <v>49</v>
      </c>
      <c r="B2987" s="1">
        <v>1185732</v>
      </c>
      <c r="C2987" s="3">
        <v>44350</v>
      </c>
      <c r="D2987" s="3" t="s">
        <v>137</v>
      </c>
      <c r="E2987" s="3" t="s">
        <v>151</v>
      </c>
      <c r="F2987" s="1">
        <v>2</v>
      </c>
      <c r="G2987" s="1">
        <v>2021</v>
      </c>
      <c r="H2987" s="1" t="s">
        <v>53</v>
      </c>
      <c r="I2987" s="1" t="s">
        <v>68</v>
      </c>
      <c r="J2987" s="1" t="s">
        <v>69</v>
      </c>
      <c r="K2987" s="1" t="s">
        <v>18</v>
      </c>
      <c r="L2987" s="1" t="s">
        <v>22</v>
      </c>
      <c r="M2987" s="1">
        <v>35</v>
      </c>
      <c r="N2987" s="1">
        <v>550</v>
      </c>
      <c r="O2987" s="1">
        <v>192500</v>
      </c>
      <c r="P2987" s="1">
        <v>57750</v>
      </c>
      <c r="Q2987" s="1">
        <v>0.3</v>
      </c>
      <c r="R2987" s="1" t="s">
        <v>27</v>
      </c>
    </row>
    <row r="2988" spans="1:18" x14ac:dyDescent="0.25">
      <c r="A2988" s="1" t="s">
        <v>49</v>
      </c>
      <c r="B2988" s="1">
        <v>1185732</v>
      </c>
      <c r="C2988" s="3">
        <v>44350</v>
      </c>
      <c r="D2988" s="3" t="s">
        <v>137</v>
      </c>
      <c r="E2988" s="3" t="s">
        <v>151</v>
      </c>
      <c r="F2988" s="1">
        <v>2</v>
      </c>
      <c r="G2988" s="1">
        <v>2021</v>
      </c>
      <c r="H2988" s="1" t="s">
        <v>53</v>
      </c>
      <c r="I2988" s="1" t="s">
        <v>68</v>
      </c>
      <c r="J2988" s="1" t="s">
        <v>69</v>
      </c>
      <c r="K2988" s="1" t="s">
        <v>18</v>
      </c>
      <c r="L2988" s="1" t="s">
        <v>23</v>
      </c>
      <c r="M2988" s="1">
        <v>30</v>
      </c>
      <c r="N2988" s="1">
        <v>300</v>
      </c>
      <c r="O2988" s="1">
        <v>90000</v>
      </c>
      <c r="P2988" s="1">
        <v>31500</v>
      </c>
      <c r="Q2988" s="1">
        <v>0.35</v>
      </c>
      <c r="R2988" s="1" t="s">
        <v>27</v>
      </c>
    </row>
    <row r="2989" spans="1:18" x14ac:dyDescent="0.25">
      <c r="A2989" s="1" t="s">
        <v>49</v>
      </c>
      <c r="B2989" s="1">
        <v>1185732</v>
      </c>
      <c r="C2989" s="3">
        <v>44350</v>
      </c>
      <c r="D2989" s="3" t="s">
        <v>137</v>
      </c>
      <c r="E2989" s="3" t="s">
        <v>151</v>
      </c>
      <c r="F2989" s="1">
        <v>2</v>
      </c>
      <c r="G2989" s="1">
        <v>2021</v>
      </c>
      <c r="H2989" s="1" t="s">
        <v>53</v>
      </c>
      <c r="I2989" s="1" t="s">
        <v>68</v>
      </c>
      <c r="J2989" s="1" t="s">
        <v>69</v>
      </c>
      <c r="K2989" s="1" t="s">
        <v>21</v>
      </c>
      <c r="L2989" s="1" t="s">
        <v>22</v>
      </c>
      <c r="M2989" s="1">
        <v>25</v>
      </c>
      <c r="N2989" s="1">
        <v>200</v>
      </c>
      <c r="O2989" s="1">
        <v>50000</v>
      </c>
      <c r="P2989" s="1">
        <v>15000</v>
      </c>
      <c r="Q2989" s="1">
        <v>0.3</v>
      </c>
      <c r="R2989" s="1" t="s">
        <v>27</v>
      </c>
    </row>
    <row r="2990" spans="1:18" x14ac:dyDescent="0.25">
      <c r="A2990" s="1" t="s">
        <v>49</v>
      </c>
      <c r="B2990" s="1">
        <v>1185732</v>
      </c>
      <c r="C2990" s="3">
        <v>44350</v>
      </c>
      <c r="D2990" s="3" t="s">
        <v>137</v>
      </c>
      <c r="E2990" s="3" t="s">
        <v>151</v>
      </c>
      <c r="F2990" s="1">
        <v>2</v>
      </c>
      <c r="G2990" s="1">
        <v>2021</v>
      </c>
      <c r="H2990" s="1" t="s">
        <v>53</v>
      </c>
      <c r="I2990" s="1" t="s">
        <v>68</v>
      </c>
      <c r="J2990" s="1" t="s">
        <v>69</v>
      </c>
      <c r="K2990" s="1" t="s">
        <v>21</v>
      </c>
      <c r="L2990" s="1" t="s">
        <v>23</v>
      </c>
      <c r="M2990" s="1">
        <v>25</v>
      </c>
      <c r="N2990" s="1">
        <v>175</v>
      </c>
      <c r="O2990" s="1">
        <v>43750</v>
      </c>
      <c r="P2990" s="1">
        <v>13125</v>
      </c>
      <c r="Q2990" s="1">
        <v>0.3</v>
      </c>
      <c r="R2990" s="1" t="s">
        <v>27</v>
      </c>
    </row>
    <row r="2991" spans="1:18" x14ac:dyDescent="0.25">
      <c r="A2991" s="1" t="s">
        <v>49</v>
      </c>
      <c r="B2991" s="1">
        <v>1185732</v>
      </c>
      <c r="C2991" s="3">
        <v>44350</v>
      </c>
      <c r="D2991" s="3" t="s">
        <v>137</v>
      </c>
      <c r="E2991" s="3" t="s">
        <v>151</v>
      </c>
      <c r="F2991" s="1">
        <v>2</v>
      </c>
      <c r="G2991" s="1">
        <v>2021</v>
      </c>
      <c r="H2991" s="1" t="s">
        <v>53</v>
      </c>
      <c r="I2991" s="1" t="s">
        <v>68</v>
      </c>
      <c r="J2991" s="1" t="s">
        <v>69</v>
      </c>
      <c r="K2991" s="1" t="s">
        <v>18</v>
      </c>
      <c r="L2991" s="1" t="s">
        <v>19</v>
      </c>
      <c r="M2991" s="1">
        <v>35</v>
      </c>
      <c r="N2991" s="1">
        <v>175</v>
      </c>
      <c r="O2991" s="1">
        <v>61250</v>
      </c>
      <c r="P2991" s="1">
        <v>30625</v>
      </c>
      <c r="Q2991" s="1">
        <v>0.5</v>
      </c>
      <c r="R2991" s="1" t="s">
        <v>27</v>
      </c>
    </row>
    <row r="2992" spans="1:18" x14ac:dyDescent="0.25">
      <c r="A2992" s="1" t="s">
        <v>49</v>
      </c>
      <c r="B2992" s="1">
        <v>1185732</v>
      </c>
      <c r="C2992" s="3">
        <v>44350</v>
      </c>
      <c r="D2992" s="3" t="s">
        <v>137</v>
      </c>
      <c r="E2992" s="3" t="s">
        <v>151</v>
      </c>
      <c r="F2992" s="1">
        <v>2</v>
      </c>
      <c r="G2992" s="1">
        <v>2021</v>
      </c>
      <c r="H2992" s="1" t="s">
        <v>53</v>
      </c>
      <c r="I2992" s="1" t="s">
        <v>68</v>
      </c>
      <c r="J2992" s="1" t="s">
        <v>69</v>
      </c>
      <c r="K2992" s="1" t="s">
        <v>21</v>
      </c>
      <c r="L2992" s="1" t="s">
        <v>19</v>
      </c>
      <c r="M2992" s="1">
        <v>55</v>
      </c>
      <c r="N2992" s="1">
        <v>325</v>
      </c>
      <c r="O2992" s="1">
        <v>178750</v>
      </c>
      <c r="P2992" s="1">
        <v>71500</v>
      </c>
      <c r="Q2992" s="1">
        <v>0.4</v>
      </c>
      <c r="R2992" s="1" t="s">
        <v>27</v>
      </c>
    </row>
    <row r="2993" spans="1:18" x14ac:dyDescent="0.25">
      <c r="A2993" s="1" t="s">
        <v>49</v>
      </c>
      <c r="B2993" s="1">
        <v>1185732</v>
      </c>
      <c r="C2993" s="3">
        <v>44379</v>
      </c>
      <c r="D2993" s="3" t="s">
        <v>138</v>
      </c>
      <c r="E2993" s="3" t="s">
        <v>152</v>
      </c>
      <c r="F2993" s="1">
        <v>3</v>
      </c>
      <c r="G2993" s="1">
        <v>2021</v>
      </c>
      <c r="H2993" s="1" t="s">
        <v>53</v>
      </c>
      <c r="I2993" s="1" t="s">
        <v>68</v>
      </c>
      <c r="J2993" s="1" t="s">
        <v>69</v>
      </c>
      <c r="K2993" s="1" t="s">
        <v>18</v>
      </c>
      <c r="L2993" s="1" t="s">
        <v>22</v>
      </c>
      <c r="M2993" s="1">
        <v>50</v>
      </c>
      <c r="N2993" s="1">
        <v>550</v>
      </c>
      <c r="O2993" s="1">
        <v>275000</v>
      </c>
      <c r="P2993" s="1">
        <v>82500</v>
      </c>
      <c r="Q2993" s="1">
        <v>0.3</v>
      </c>
      <c r="R2993" s="1" t="s">
        <v>27</v>
      </c>
    </row>
    <row r="2994" spans="1:18" x14ac:dyDescent="0.25">
      <c r="A2994" s="1" t="s">
        <v>49</v>
      </c>
      <c r="B2994" s="1">
        <v>1185732</v>
      </c>
      <c r="C2994" s="3">
        <v>44379</v>
      </c>
      <c r="D2994" s="3" t="s">
        <v>138</v>
      </c>
      <c r="E2994" s="3" t="s">
        <v>152</v>
      </c>
      <c r="F2994" s="1">
        <v>3</v>
      </c>
      <c r="G2994" s="1">
        <v>2021</v>
      </c>
      <c r="H2994" s="1" t="s">
        <v>53</v>
      </c>
      <c r="I2994" s="1" t="s">
        <v>68</v>
      </c>
      <c r="J2994" s="1" t="s">
        <v>69</v>
      </c>
      <c r="K2994" s="1" t="s">
        <v>18</v>
      </c>
      <c r="L2994" s="1" t="s">
        <v>23</v>
      </c>
      <c r="M2994" s="1">
        <v>45</v>
      </c>
      <c r="N2994" s="1">
        <v>300</v>
      </c>
      <c r="O2994" s="1">
        <v>135000</v>
      </c>
      <c r="P2994" s="1">
        <v>47250</v>
      </c>
      <c r="Q2994" s="1">
        <v>0.35</v>
      </c>
      <c r="R2994" s="1" t="s">
        <v>27</v>
      </c>
    </row>
    <row r="2995" spans="1:18" x14ac:dyDescent="0.25">
      <c r="A2995" s="1" t="s">
        <v>49</v>
      </c>
      <c r="B2995" s="1">
        <v>1185732</v>
      </c>
      <c r="C2995" s="3">
        <v>44379</v>
      </c>
      <c r="D2995" s="3" t="s">
        <v>138</v>
      </c>
      <c r="E2995" s="3" t="s">
        <v>152</v>
      </c>
      <c r="F2995" s="1">
        <v>3</v>
      </c>
      <c r="G2995" s="1">
        <v>2021</v>
      </c>
      <c r="H2995" s="1" t="s">
        <v>53</v>
      </c>
      <c r="I2995" s="1" t="s">
        <v>68</v>
      </c>
      <c r="J2995" s="1" t="s">
        <v>69</v>
      </c>
      <c r="K2995" s="1" t="s">
        <v>21</v>
      </c>
      <c r="L2995" s="1" t="s">
        <v>22</v>
      </c>
      <c r="M2995" s="1">
        <v>40</v>
      </c>
      <c r="N2995" s="1">
        <v>225</v>
      </c>
      <c r="O2995" s="1">
        <v>90000</v>
      </c>
      <c r="P2995" s="1">
        <v>27000</v>
      </c>
      <c r="Q2995" s="1">
        <v>0.3</v>
      </c>
      <c r="R2995" s="1" t="s">
        <v>27</v>
      </c>
    </row>
    <row r="2996" spans="1:18" x14ac:dyDescent="0.25">
      <c r="A2996" s="1" t="s">
        <v>49</v>
      </c>
      <c r="B2996" s="1">
        <v>1185732</v>
      </c>
      <c r="C2996" s="3">
        <v>44379</v>
      </c>
      <c r="D2996" s="3" t="s">
        <v>138</v>
      </c>
      <c r="E2996" s="3" t="s">
        <v>152</v>
      </c>
      <c r="F2996" s="1">
        <v>3</v>
      </c>
      <c r="G2996" s="1">
        <v>2021</v>
      </c>
      <c r="H2996" s="1" t="s">
        <v>53</v>
      </c>
      <c r="I2996" s="1" t="s">
        <v>68</v>
      </c>
      <c r="J2996" s="1" t="s">
        <v>69</v>
      </c>
      <c r="K2996" s="1" t="s">
        <v>21</v>
      </c>
      <c r="L2996" s="1" t="s">
        <v>23</v>
      </c>
      <c r="M2996" s="1">
        <v>40</v>
      </c>
      <c r="N2996" s="1">
        <v>175</v>
      </c>
      <c r="O2996" s="1">
        <v>70000</v>
      </c>
      <c r="P2996" s="1">
        <v>21000</v>
      </c>
      <c r="Q2996" s="1">
        <v>0.3</v>
      </c>
      <c r="R2996" s="1" t="s">
        <v>27</v>
      </c>
    </row>
    <row r="2997" spans="1:18" x14ac:dyDescent="0.25">
      <c r="A2997" s="1" t="s">
        <v>49</v>
      </c>
      <c r="B2997" s="1">
        <v>1185732</v>
      </c>
      <c r="C2997" s="3">
        <v>44379</v>
      </c>
      <c r="D2997" s="3" t="s">
        <v>138</v>
      </c>
      <c r="E2997" s="3" t="s">
        <v>152</v>
      </c>
      <c r="F2997" s="1">
        <v>3</v>
      </c>
      <c r="G2997" s="1">
        <v>2021</v>
      </c>
      <c r="H2997" s="1" t="s">
        <v>53</v>
      </c>
      <c r="I2997" s="1" t="s">
        <v>68</v>
      </c>
      <c r="J2997" s="1" t="s">
        <v>69</v>
      </c>
      <c r="K2997" s="1" t="s">
        <v>18</v>
      </c>
      <c r="L2997" s="1" t="s">
        <v>19</v>
      </c>
      <c r="M2997" s="1">
        <v>50</v>
      </c>
      <c r="N2997" s="1">
        <v>200</v>
      </c>
      <c r="O2997" s="1">
        <v>100000</v>
      </c>
      <c r="P2997" s="1">
        <v>50000</v>
      </c>
      <c r="Q2997" s="1">
        <v>0.5</v>
      </c>
      <c r="R2997" s="1" t="s">
        <v>27</v>
      </c>
    </row>
    <row r="2998" spans="1:18" x14ac:dyDescent="0.25">
      <c r="A2998" s="1" t="s">
        <v>49</v>
      </c>
      <c r="B2998" s="1">
        <v>1185732</v>
      </c>
      <c r="C2998" s="3">
        <v>44379</v>
      </c>
      <c r="D2998" s="3" t="s">
        <v>138</v>
      </c>
      <c r="E2998" s="3" t="s">
        <v>152</v>
      </c>
      <c r="F2998" s="1">
        <v>3</v>
      </c>
      <c r="G2998" s="1">
        <v>2021</v>
      </c>
      <c r="H2998" s="1" t="s">
        <v>53</v>
      </c>
      <c r="I2998" s="1" t="s">
        <v>68</v>
      </c>
      <c r="J2998" s="1" t="s">
        <v>69</v>
      </c>
      <c r="K2998" s="1" t="s">
        <v>21</v>
      </c>
      <c r="L2998" s="1" t="s">
        <v>19</v>
      </c>
      <c r="M2998" s="1">
        <v>55</v>
      </c>
      <c r="N2998" s="1">
        <v>375</v>
      </c>
      <c r="O2998" s="1">
        <v>206250</v>
      </c>
      <c r="P2998" s="1">
        <v>82500</v>
      </c>
      <c r="Q2998" s="1">
        <v>0.4</v>
      </c>
      <c r="R2998" s="1" t="s">
        <v>27</v>
      </c>
    </row>
    <row r="2999" spans="1:18" x14ac:dyDescent="0.25">
      <c r="A2999" s="1" t="s">
        <v>49</v>
      </c>
      <c r="B2999" s="1">
        <v>1185732</v>
      </c>
      <c r="C2999" s="3">
        <v>44411</v>
      </c>
      <c r="D2999" s="3" t="s">
        <v>135</v>
      </c>
      <c r="E2999" s="3" t="s">
        <v>153</v>
      </c>
      <c r="F2999" s="1">
        <v>3</v>
      </c>
      <c r="G2999" s="1">
        <v>2021</v>
      </c>
      <c r="H2999" s="1" t="s">
        <v>53</v>
      </c>
      <c r="I2999" s="1" t="s">
        <v>68</v>
      </c>
      <c r="J2999" s="1" t="s">
        <v>69</v>
      </c>
      <c r="K2999" s="1" t="s">
        <v>18</v>
      </c>
      <c r="L2999" s="1" t="s">
        <v>22</v>
      </c>
      <c r="M2999" s="1">
        <v>50</v>
      </c>
      <c r="N2999" s="1">
        <v>525</v>
      </c>
      <c r="O2999" s="1">
        <v>262500</v>
      </c>
      <c r="P2999" s="1">
        <v>78750</v>
      </c>
      <c r="Q2999" s="1">
        <v>0.3</v>
      </c>
      <c r="R2999" s="1" t="s">
        <v>27</v>
      </c>
    </row>
    <row r="3000" spans="1:18" x14ac:dyDescent="0.25">
      <c r="A3000" s="1" t="s">
        <v>49</v>
      </c>
      <c r="B3000" s="1">
        <v>1185732</v>
      </c>
      <c r="C3000" s="3">
        <v>44411</v>
      </c>
      <c r="D3000" s="3" t="s">
        <v>135</v>
      </c>
      <c r="E3000" s="3" t="s">
        <v>153</v>
      </c>
      <c r="F3000" s="1">
        <v>3</v>
      </c>
      <c r="G3000" s="1">
        <v>2021</v>
      </c>
      <c r="H3000" s="1" t="s">
        <v>53</v>
      </c>
      <c r="I3000" s="1" t="s">
        <v>68</v>
      </c>
      <c r="J3000" s="1" t="s">
        <v>69</v>
      </c>
      <c r="K3000" s="1" t="s">
        <v>18</v>
      </c>
      <c r="L3000" s="1" t="s">
        <v>23</v>
      </c>
      <c r="M3000" s="1">
        <v>45</v>
      </c>
      <c r="N3000" s="1">
        <v>300</v>
      </c>
      <c r="O3000" s="1">
        <v>135000</v>
      </c>
      <c r="P3000" s="1">
        <v>47250</v>
      </c>
      <c r="Q3000" s="1">
        <v>0.35</v>
      </c>
      <c r="R3000" s="1" t="s">
        <v>27</v>
      </c>
    </row>
    <row r="3001" spans="1:18" x14ac:dyDescent="0.25">
      <c r="A3001" s="1" t="s">
        <v>49</v>
      </c>
      <c r="B3001" s="1">
        <v>1185732</v>
      </c>
      <c r="C3001" s="3">
        <v>44411</v>
      </c>
      <c r="D3001" s="3" t="s">
        <v>135</v>
      </c>
      <c r="E3001" s="3" t="s">
        <v>153</v>
      </c>
      <c r="F3001" s="1">
        <v>3</v>
      </c>
      <c r="G3001" s="1">
        <v>2021</v>
      </c>
      <c r="H3001" s="1" t="s">
        <v>53</v>
      </c>
      <c r="I3001" s="1" t="s">
        <v>68</v>
      </c>
      <c r="J3001" s="1" t="s">
        <v>69</v>
      </c>
      <c r="K3001" s="1" t="s">
        <v>21</v>
      </c>
      <c r="L3001" s="1" t="s">
        <v>22</v>
      </c>
      <c r="M3001" s="1">
        <v>40</v>
      </c>
      <c r="N3001" s="1">
        <v>225</v>
      </c>
      <c r="O3001" s="1">
        <v>90000</v>
      </c>
      <c r="P3001" s="1">
        <v>27000</v>
      </c>
      <c r="Q3001" s="1">
        <v>0.3</v>
      </c>
      <c r="R3001" s="1" t="s">
        <v>27</v>
      </c>
    </row>
    <row r="3002" spans="1:18" x14ac:dyDescent="0.25">
      <c r="A3002" s="1" t="s">
        <v>49</v>
      </c>
      <c r="B3002" s="1">
        <v>1185732</v>
      </c>
      <c r="C3002" s="3">
        <v>44411</v>
      </c>
      <c r="D3002" s="3" t="s">
        <v>135</v>
      </c>
      <c r="E3002" s="3" t="s">
        <v>153</v>
      </c>
      <c r="F3002" s="1">
        <v>3</v>
      </c>
      <c r="G3002" s="1">
        <v>2021</v>
      </c>
      <c r="H3002" s="1" t="s">
        <v>53</v>
      </c>
      <c r="I3002" s="1" t="s">
        <v>68</v>
      </c>
      <c r="J3002" s="1" t="s">
        <v>69</v>
      </c>
      <c r="K3002" s="1" t="s">
        <v>21</v>
      </c>
      <c r="L3002" s="1" t="s">
        <v>23</v>
      </c>
      <c r="M3002" s="1">
        <v>40</v>
      </c>
      <c r="N3002" s="1">
        <v>200</v>
      </c>
      <c r="O3002" s="1">
        <v>80000</v>
      </c>
      <c r="P3002" s="1">
        <v>24000</v>
      </c>
      <c r="Q3002" s="1">
        <v>0.3</v>
      </c>
      <c r="R3002" s="1" t="s">
        <v>27</v>
      </c>
    </row>
    <row r="3003" spans="1:18" x14ac:dyDescent="0.25">
      <c r="A3003" s="1" t="s">
        <v>49</v>
      </c>
      <c r="B3003" s="1">
        <v>1185732</v>
      </c>
      <c r="C3003" s="3">
        <v>44411</v>
      </c>
      <c r="D3003" s="3" t="s">
        <v>135</v>
      </c>
      <c r="E3003" s="3" t="s">
        <v>153</v>
      </c>
      <c r="F3003" s="1">
        <v>3</v>
      </c>
      <c r="G3003" s="1">
        <v>2021</v>
      </c>
      <c r="H3003" s="1" t="s">
        <v>53</v>
      </c>
      <c r="I3003" s="1" t="s">
        <v>68</v>
      </c>
      <c r="J3003" s="1" t="s">
        <v>69</v>
      </c>
      <c r="K3003" s="1" t="s">
        <v>18</v>
      </c>
      <c r="L3003" s="1" t="s">
        <v>19</v>
      </c>
      <c r="M3003" s="1">
        <v>50</v>
      </c>
      <c r="N3003" s="1">
        <v>175</v>
      </c>
      <c r="O3003" s="1">
        <v>87500</v>
      </c>
      <c r="P3003" s="1">
        <v>43750</v>
      </c>
      <c r="Q3003" s="1">
        <v>0.5</v>
      </c>
      <c r="R3003" s="1" t="s">
        <v>27</v>
      </c>
    </row>
    <row r="3004" spans="1:18" x14ac:dyDescent="0.25">
      <c r="A3004" s="1" t="s">
        <v>49</v>
      </c>
      <c r="B3004" s="1">
        <v>1185732</v>
      </c>
      <c r="C3004" s="3">
        <v>44411</v>
      </c>
      <c r="D3004" s="3" t="s">
        <v>135</v>
      </c>
      <c r="E3004" s="3" t="s">
        <v>153</v>
      </c>
      <c r="F3004" s="1">
        <v>3</v>
      </c>
      <c r="G3004" s="1">
        <v>2021</v>
      </c>
      <c r="H3004" s="1" t="s">
        <v>53</v>
      </c>
      <c r="I3004" s="1" t="s">
        <v>68</v>
      </c>
      <c r="J3004" s="1" t="s">
        <v>69</v>
      </c>
      <c r="K3004" s="1" t="s">
        <v>21</v>
      </c>
      <c r="L3004" s="1" t="s">
        <v>19</v>
      </c>
      <c r="M3004" s="1">
        <v>55</v>
      </c>
      <c r="N3004" s="1">
        <v>350</v>
      </c>
      <c r="O3004" s="1">
        <v>192500</v>
      </c>
      <c r="P3004" s="1">
        <v>77000</v>
      </c>
      <c r="Q3004" s="1">
        <v>0.4</v>
      </c>
      <c r="R3004" s="1" t="s">
        <v>27</v>
      </c>
    </row>
    <row r="3005" spans="1:18" x14ac:dyDescent="0.25">
      <c r="A3005" s="1" t="s">
        <v>49</v>
      </c>
      <c r="B3005" s="1">
        <v>1185732</v>
      </c>
      <c r="C3005" s="3">
        <v>44443</v>
      </c>
      <c r="D3005" s="3" t="s">
        <v>139</v>
      </c>
      <c r="E3005" s="3" t="s">
        <v>154</v>
      </c>
      <c r="F3005" s="1">
        <v>3</v>
      </c>
      <c r="G3005" s="1">
        <v>2021</v>
      </c>
      <c r="H3005" s="1" t="s">
        <v>53</v>
      </c>
      <c r="I3005" s="1" t="s">
        <v>68</v>
      </c>
      <c r="J3005" s="1" t="s">
        <v>69</v>
      </c>
      <c r="K3005" s="1" t="s">
        <v>18</v>
      </c>
      <c r="L3005" s="1" t="s">
        <v>22</v>
      </c>
      <c r="M3005" s="1">
        <v>35</v>
      </c>
      <c r="N3005" s="1">
        <v>475</v>
      </c>
      <c r="O3005" s="1">
        <v>166250</v>
      </c>
      <c r="P3005" s="1">
        <v>49875</v>
      </c>
      <c r="Q3005" s="1">
        <v>0.3</v>
      </c>
      <c r="R3005" s="1" t="s">
        <v>27</v>
      </c>
    </row>
    <row r="3006" spans="1:18" x14ac:dyDescent="0.25">
      <c r="A3006" s="1" t="s">
        <v>49</v>
      </c>
      <c r="B3006" s="1">
        <v>1185732</v>
      </c>
      <c r="C3006" s="3">
        <v>44443</v>
      </c>
      <c r="D3006" s="3" t="s">
        <v>139</v>
      </c>
      <c r="E3006" s="3" t="s">
        <v>154</v>
      </c>
      <c r="F3006" s="1">
        <v>3</v>
      </c>
      <c r="G3006" s="1">
        <v>2021</v>
      </c>
      <c r="H3006" s="1" t="s">
        <v>53</v>
      </c>
      <c r="I3006" s="1" t="s">
        <v>68</v>
      </c>
      <c r="J3006" s="1" t="s">
        <v>69</v>
      </c>
      <c r="K3006" s="1" t="s">
        <v>18</v>
      </c>
      <c r="L3006" s="1" t="s">
        <v>23</v>
      </c>
      <c r="M3006" s="1">
        <v>30</v>
      </c>
      <c r="N3006" s="1">
        <v>250</v>
      </c>
      <c r="O3006" s="1">
        <v>75000</v>
      </c>
      <c r="P3006" s="1">
        <v>26250</v>
      </c>
      <c r="Q3006" s="1">
        <v>0.35</v>
      </c>
      <c r="R3006" s="1" t="s">
        <v>27</v>
      </c>
    </row>
    <row r="3007" spans="1:18" x14ac:dyDescent="0.25">
      <c r="A3007" s="1" t="s">
        <v>49</v>
      </c>
      <c r="B3007" s="1">
        <v>1185732</v>
      </c>
      <c r="C3007" s="3">
        <v>44443</v>
      </c>
      <c r="D3007" s="3" t="s">
        <v>139</v>
      </c>
      <c r="E3007" s="3" t="s">
        <v>154</v>
      </c>
      <c r="F3007" s="1">
        <v>3</v>
      </c>
      <c r="G3007" s="1">
        <v>2021</v>
      </c>
      <c r="H3007" s="1" t="s">
        <v>53</v>
      </c>
      <c r="I3007" s="1" t="s">
        <v>68</v>
      </c>
      <c r="J3007" s="1" t="s">
        <v>69</v>
      </c>
      <c r="K3007" s="1" t="s">
        <v>21</v>
      </c>
      <c r="L3007" s="1" t="s">
        <v>22</v>
      </c>
      <c r="M3007" s="1">
        <v>25</v>
      </c>
      <c r="N3007" s="1">
        <v>150</v>
      </c>
      <c r="O3007" s="1">
        <v>37500</v>
      </c>
      <c r="P3007" s="1">
        <v>11250</v>
      </c>
      <c r="Q3007" s="1">
        <v>0.3</v>
      </c>
      <c r="R3007" s="1" t="s">
        <v>27</v>
      </c>
    </row>
    <row r="3008" spans="1:18" x14ac:dyDescent="0.25">
      <c r="A3008" s="1" t="s">
        <v>49</v>
      </c>
      <c r="B3008" s="1">
        <v>1185732</v>
      </c>
      <c r="C3008" s="3">
        <v>44443</v>
      </c>
      <c r="D3008" s="3" t="s">
        <v>139</v>
      </c>
      <c r="E3008" s="3" t="s">
        <v>154</v>
      </c>
      <c r="F3008" s="1">
        <v>3</v>
      </c>
      <c r="G3008" s="1">
        <v>2021</v>
      </c>
      <c r="H3008" s="1" t="s">
        <v>53</v>
      </c>
      <c r="I3008" s="1" t="s">
        <v>68</v>
      </c>
      <c r="J3008" s="1" t="s">
        <v>69</v>
      </c>
      <c r="K3008" s="1" t="s">
        <v>21</v>
      </c>
      <c r="L3008" s="1" t="s">
        <v>23</v>
      </c>
      <c r="M3008" s="1">
        <v>25</v>
      </c>
      <c r="N3008" s="1">
        <v>125</v>
      </c>
      <c r="O3008" s="1">
        <v>31250</v>
      </c>
      <c r="P3008" s="1">
        <v>9375</v>
      </c>
      <c r="Q3008" s="1">
        <v>0.3</v>
      </c>
      <c r="R3008" s="1" t="s">
        <v>27</v>
      </c>
    </row>
    <row r="3009" spans="1:18" x14ac:dyDescent="0.25">
      <c r="A3009" s="1" t="s">
        <v>49</v>
      </c>
      <c r="B3009" s="1">
        <v>1185732</v>
      </c>
      <c r="C3009" s="3">
        <v>44443</v>
      </c>
      <c r="D3009" s="3" t="s">
        <v>139</v>
      </c>
      <c r="E3009" s="3" t="s">
        <v>154</v>
      </c>
      <c r="F3009" s="1">
        <v>3</v>
      </c>
      <c r="G3009" s="1">
        <v>2021</v>
      </c>
      <c r="H3009" s="1" t="s">
        <v>53</v>
      </c>
      <c r="I3009" s="1" t="s">
        <v>68</v>
      </c>
      <c r="J3009" s="1" t="s">
        <v>69</v>
      </c>
      <c r="K3009" s="1" t="s">
        <v>18</v>
      </c>
      <c r="L3009" s="1" t="s">
        <v>19</v>
      </c>
      <c r="M3009" s="1">
        <v>35</v>
      </c>
      <c r="N3009" s="1">
        <v>125</v>
      </c>
      <c r="O3009" s="1">
        <v>43750</v>
      </c>
      <c r="P3009" s="1">
        <v>21875</v>
      </c>
      <c r="Q3009" s="1">
        <v>0.5</v>
      </c>
      <c r="R3009" s="1" t="s">
        <v>27</v>
      </c>
    </row>
    <row r="3010" spans="1:18" x14ac:dyDescent="0.25">
      <c r="A3010" s="1" t="s">
        <v>49</v>
      </c>
      <c r="B3010" s="1">
        <v>1185732</v>
      </c>
      <c r="C3010" s="3">
        <v>44443</v>
      </c>
      <c r="D3010" s="3" t="s">
        <v>139</v>
      </c>
      <c r="E3010" s="3" t="s">
        <v>154</v>
      </c>
      <c r="F3010" s="1">
        <v>3</v>
      </c>
      <c r="G3010" s="1">
        <v>2021</v>
      </c>
      <c r="H3010" s="1" t="s">
        <v>53</v>
      </c>
      <c r="I3010" s="1" t="s">
        <v>68</v>
      </c>
      <c r="J3010" s="1" t="s">
        <v>69</v>
      </c>
      <c r="K3010" s="1" t="s">
        <v>21</v>
      </c>
      <c r="L3010" s="1" t="s">
        <v>19</v>
      </c>
      <c r="M3010" s="1">
        <v>40</v>
      </c>
      <c r="N3010" s="1">
        <v>200</v>
      </c>
      <c r="O3010" s="1">
        <v>80000</v>
      </c>
      <c r="P3010" s="1">
        <v>32000</v>
      </c>
      <c r="Q3010" s="1">
        <v>0.4</v>
      </c>
      <c r="R3010" s="1" t="s">
        <v>27</v>
      </c>
    </row>
    <row r="3011" spans="1:18" x14ac:dyDescent="0.25">
      <c r="A3011" s="1" t="s">
        <v>49</v>
      </c>
      <c r="B3011" s="1">
        <v>1185732</v>
      </c>
      <c r="C3011" s="3">
        <v>44472</v>
      </c>
      <c r="D3011" s="3" t="s">
        <v>140</v>
      </c>
      <c r="E3011" s="3" t="s">
        <v>143</v>
      </c>
      <c r="F3011" s="1">
        <v>4</v>
      </c>
      <c r="G3011" s="1">
        <v>2021</v>
      </c>
      <c r="H3011" s="1" t="s">
        <v>53</v>
      </c>
      <c r="I3011" s="1" t="s">
        <v>68</v>
      </c>
      <c r="J3011" s="1" t="s">
        <v>69</v>
      </c>
      <c r="K3011" s="1" t="s">
        <v>18</v>
      </c>
      <c r="L3011" s="1" t="s">
        <v>22</v>
      </c>
      <c r="M3011" s="1">
        <v>45</v>
      </c>
      <c r="N3011" s="1">
        <v>375</v>
      </c>
      <c r="O3011" s="1">
        <v>168750</v>
      </c>
      <c r="P3011" s="1">
        <v>50625</v>
      </c>
      <c r="Q3011" s="1">
        <v>0.3</v>
      </c>
      <c r="R3011" s="1" t="s">
        <v>27</v>
      </c>
    </row>
    <row r="3012" spans="1:18" x14ac:dyDescent="0.25">
      <c r="A3012" s="1" t="s">
        <v>49</v>
      </c>
      <c r="B3012" s="1">
        <v>1185732</v>
      </c>
      <c r="C3012" s="3">
        <v>44472</v>
      </c>
      <c r="D3012" s="3" t="s">
        <v>140</v>
      </c>
      <c r="E3012" s="3" t="s">
        <v>143</v>
      </c>
      <c r="F3012" s="1">
        <v>4</v>
      </c>
      <c r="G3012" s="1">
        <v>2021</v>
      </c>
      <c r="H3012" s="1" t="s">
        <v>53</v>
      </c>
      <c r="I3012" s="1" t="s">
        <v>68</v>
      </c>
      <c r="J3012" s="1" t="s">
        <v>69</v>
      </c>
      <c r="K3012" s="1" t="s">
        <v>18</v>
      </c>
      <c r="L3012" s="1" t="s">
        <v>23</v>
      </c>
      <c r="M3012" s="1">
        <v>35</v>
      </c>
      <c r="N3012" s="1">
        <v>225</v>
      </c>
      <c r="O3012" s="1">
        <v>78750</v>
      </c>
      <c r="P3012" s="1">
        <v>27562.5</v>
      </c>
      <c r="Q3012" s="1">
        <v>0.35</v>
      </c>
      <c r="R3012" s="1" t="s">
        <v>27</v>
      </c>
    </row>
    <row r="3013" spans="1:18" x14ac:dyDescent="0.25">
      <c r="A3013" s="1" t="s">
        <v>49</v>
      </c>
      <c r="B3013" s="1">
        <v>1185732</v>
      </c>
      <c r="C3013" s="3">
        <v>44472</v>
      </c>
      <c r="D3013" s="3" t="s">
        <v>140</v>
      </c>
      <c r="E3013" s="3" t="s">
        <v>143</v>
      </c>
      <c r="F3013" s="1">
        <v>4</v>
      </c>
      <c r="G3013" s="1">
        <v>2021</v>
      </c>
      <c r="H3013" s="1" t="s">
        <v>53</v>
      </c>
      <c r="I3013" s="1" t="s">
        <v>68</v>
      </c>
      <c r="J3013" s="1" t="s">
        <v>69</v>
      </c>
      <c r="K3013" s="1" t="s">
        <v>21</v>
      </c>
      <c r="L3013" s="1" t="s">
        <v>22</v>
      </c>
      <c r="M3013" s="1">
        <v>35</v>
      </c>
      <c r="N3013" s="1">
        <v>125</v>
      </c>
      <c r="O3013" s="1">
        <v>43750</v>
      </c>
      <c r="P3013" s="1">
        <v>13125</v>
      </c>
      <c r="Q3013" s="1">
        <v>0.3</v>
      </c>
      <c r="R3013" s="1" t="s">
        <v>27</v>
      </c>
    </row>
    <row r="3014" spans="1:18" x14ac:dyDescent="0.25">
      <c r="A3014" s="1" t="s">
        <v>49</v>
      </c>
      <c r="B3014" s="1">
        <v>1185732</v>
      </c>
      <c r="C3014" s="3">
        <v>44472</v>
      </c>
      <c r="D3014" s="3" t="s">
        <v>140</v>
      </c>
      <c r="E3014" s="3" t="s">
        <v>143</v>
      </c>
      <c r="F3014" s="1">
        <v>4</v>
      </c>
      <c r="G3014" s="1">
        <v>2021</v>
      </c>
      <c r="H3014" s="1" t="s">
        <v>53</v>
      </c>
      <c r="I3014" s="1" t="s">
        <v>68</v>
      </c>
      <c r="J3014" s="1" t="s">
        <v>69</v>
      </c>
      <c r="K3014" s="1" t="s">
        <v>21</v>
      </c>
      <c r="L3014" s="1" t="s">
        <v>23</v>
      </c>
      <c r="M3014" s="1">
        <v>35</v>
      </c>
      <c r="N3014" s="1">
        <v>125</v>
      </c>
      <c r="O3014" s="1">
        <v>43750</v>
      </c>
      <c r="P3014" s="1">
        <v>13125</v>
      </c>
      <c r="Q3014" s="1">
        <v>0.3</v>
      </c>
      <c r="R3014" s="1" t="s">
        <v>27</v>
      </c>
    </row>
    <row r="3015" spans="1:18" x14ac:dyDescent="0.25">
      <c r="A3015" s="1" t="s">
        <v>49</v>
      </c>
      <c r="B3015" s="1">
        <v>1185732</v>
      </c>
      <c r="C3015" s="3">
        <v>44472</v>
      </c>
      <c r="D3015" s="3" t="s">
        <v>140</v>
      </c>
      <c r="E3015" s="3" t="s">
        <v>143</v>
      </c>
      <c r="F3015" s="1">
        <v>4</v>
      </c>
      <c r="G3015" s="1">
        <v>2021</v>
      </c>
      <c r="H3015" s="1" t="s">
        <v>53</v>
      </c>
      <c r="I3015" s="1" t="s">
        <v>68</v>
      </c>
      <c r="J3015" s="1" t="s">
        <v>69</v>
      </c>
      <c r="K3015" s="1" t="s">
        <v>18</v>
      </c>
      <c r="L3015" s="1" t="s">
        <v>19</v>
      </c>
      <c r="M3015" s="1">
        <v>45</v>
      </c>
      <c r="N3015" s="1">
        <v>125</v>
      </c>
      <c r="O3015" s="1">
        <v>56250</v>
      </c>
      <c r="P3015" s="1">
        <v>28125</v>
      </c>
      <c r="Q3015" s="1">
        <v>0.5</v>
      </c>
      <c r="R3015" s="1" t="s">
        <v>27</v>
      </c>
    </row>
    <row r="3016" spans="1:18" x14ac:dyDescent="0.25">
      <c r="A3016" s="1" t="s">
        <v>49</v>
      </c>
      <c r="B3016" s="1">
        <v>1185732</v>
      </c>
      <c r="C3016" s="3">
        <v>44472</v>
      </c>
      <c r="D3016" s="3" t="s">
        <v>140</v>
      </c>
      <c r="E3016" s="3" t="s">
        <v>143</v>
      </c>
      <c r="F3016" s="1">
        <v>4</v>
      </c>
      <c r="G3016" s="1">
        <v>2021</v>
      </c>
      <c r="H3016" s="1" t="s">
        <v>53</v>
      </c>
      <c r="I3016" s="1" t="s">
        <v>68</v>
      </c>
      <c r="J3016" s="1" t="s">
        <v>69</v>
      </c>
      <c r="K3016" s="1" t="s">
        <v>21</v>
      </c>
      <c r="L3016" s="1" t="s">
        <v>19</v>
      </c>
      <c r="M3016" s="1">
        <v>50</v>
      </c>
      <c r="N3016" s="1">
        <v>250</v>
      </c>
      <c r="O3016" s="1">
        <v>125000</v>
      </c>
      <c r="P3016" s="1">
        <v>50000</v>
      </c>
      <c r="Q3016" s="1">
        <v>0.4</v>
      </c>
      <c r="R3016" s="1" t="s">
        <v>27</v>
      </c>
    </row>
    <row r="3017" spans="1:18" x14ac:dyDescent="0.25">
      <c r="A3017" s="1" t="s">
        <v>49</v>
      </c>
      <c r="B3017" s="1">
        <v>1185732</v>
      </c>
      <c r="C3017" s="3">
        <v>44503</v>
      </c>
      <c r="D3017" s="3" t="s">
        <v>136</v>
      </c>
      <c r="E3017" s="3" t="s">
        <v>144</v>
      </c>
      <c r="F3017" s="1">
        <v>4</v>
      </c>
      <c r="G3017" s="1">
        <v>2021</v>
      </c>
      <c r="H3017" s="1" t="s">
        <v>53</v>
      </c>
      <c r="I3017" s="1" t="s">
        <v>68</v>
      </c>
      <c r="J3017" s="1" t="s">
        <v>69</v>
      </c>
      <c r="K3017" s="1" t="s">
        <v>18</v>
      </c>
      <c r="L3017" s="1" t="s">
        <v>22</v>
      </c>
      <c r="M3017" s="1">
        <v>45</v>
      </c>
      <c r="N3017" s="1">
        <v>400</v>
      </c>
      <c r="O3017" s="1">
        <v>180000</v>
      </c>
      <c r="P3017" s="1">
        <v>54000</v>
      </c>
      <c r="Q3017" s="1">
        <v>0.3</v>
      </c>
      <c r="R3017" s="1" t="s">
        <v>27</v>
      </c>
    </row>
    <row r="3018" spans="1:18" x14ac:dyDescent="0.25">
      <c r="A3018" s="1" t="s">
        <v>49</v>
      </c>
      <c r="B3018" s="1">
        <v>1185732</v>
      </c>
      <c r="C3018" s="3">
        <v>44503</v>
      </c>
      <c r="D3018" s="3" t="s">
        <v>136</v>
      </c>
      <c r="E3018" s="3" t="s">
        <v>144</v>
      </c>
      <c r="F3018" s="1">
        <v>4</v>
      </c>
      <c r="G3018" s="1">
        <v>2021</v>
      </c>
      <c r="H3018" s="1" t="s">
        <v>53</v>
      </c>
      <c r="I3018" s="1" t="s">
        <v>68</v>
      </c>
      <c r="J3018" s="1" t="s">
        <v>69</v>
      </c>
      <c r="K3018" s="1" t="s">
        <v>18</v>
      </c>
      <c r="L3018" s="1" t="s">
        <v>23</v>
      </c>
      <c r="M3018" s="1">
        <v>35</v>
      </c>
      <c r="N3018" s="1">
        <v>300</v>
      </c>
      <c r="O3018" s="1">
        <v>105000</v>
      </c>
      <c r="P3018" s="1">
        <v>36750</v>
      </c>
      <c r="Q3018" s="1">
        <v>0.35</v>
      </c>
      <c r="R3018" s="1" t="s">
        <v>27</v>
      </c>
    </row>
    <row r="3019" spans="1:18" x14ac:dyDescent="0.25">
      <c r="A3019" s="1" t="s">
        <v>49</v>
      </c>
      <c r="B3019" s="1">
        <v>1185732</v>
      </c>
      <c r="C3019" s="3">
        <v>44503</v>
      </c>
      <c r="D3019" s="3" t="s">
        <v>136</v>
      </c>
      <c r="E3019" s="3" t="s">
        <v>144</v>
      </c>
      <c r="F3019" s="1">
        <v>4</v>
      </c>
      <c r="G3019" s="1">
        <v>2021</v>
      </c>
      <c r="H3019" s="1" t="s">
        <v>53</v>
      </c>
      <c r="I3019" s="1" t="s">
        <v>68</v>
      </c>
      <c r="J3019" s="1" t="s">
        <v>69</v>
      </c>
      <c r="K3019" s="1" t="s">
        <v>21</v>
      </c>
      <c r="L3019" s="1" t="s">
        <v>22</v>
      </c>
      <c r="M3019" s="1">
        <v>35</v>
      </c>
      <c r="N3019" s="1">
        <v>245</v>
      </c>
      <c r="O3019" s="1">
        <v>85750</v>
      </c>
      <c r="P3019" s="1">
        <v>25725</v>
      </c>
      <c r="Q3019" s="1">
        <v>0.3</v>
      </c>
      <c r="R3019" s="1" t="s">
        <v>27</v>
      </c>
    </row>
    <row r="3020" spans="1:18" x14ac:dyDescent="0.25">
      <c r="A3020" s="1" t="s">
        <v>49</v>
      </c>
      <c r="B3020" s="1">
        <v>1185732</v>
      </c>
      <c r="C3020" s="3">
        <v>44503</v>
      </c>
      <c r="D3020" s="3" t="s">
        <v>136</v>
      </c>
      <c r="E3020" s="3" t="s">
        <v>144</v>
      </c>
      <c r="F3020" s="1">
        <v>4</v>
      </c>
      <c r="G3020" s="1">
        <v>2021</v>
      </c>
      <c r="H3020" s="1" t="s">
        <v>53</v>
      </c>
      <c r="I3020" s="1" t="s">
        <v>68</v>
      </c>
      <c r="J3020" s="1" t="s">
        <v>69</v>
      </c>
      <c r="K3020" s="1" t="s">
        <v>21</v>
      </c>
      <c r="L3020" s="1" t="s">
        <v>23</v>
      </c>
      <c r="M3020" s="1">
        <v>35</v>
      </c>
      <c r="N3020" s="1">
        <v>225</v>
      </c>
      <c r="O3020" s="1">
        <v>78750</v>
      </c>
      <c r="P3020" s="1">
        <v>23625</v>
      </c>
      <c r="Q3020" s="1">
        <v>0.3</v>
      </c>
      <c r="R3020" s="1" t="s">
        <v>27</v>
      </c>
    </row>
    <row r="3021" spans="1:18" x14ac:dyDescent="0.25">
      <c r="A3021" s="1" t="s">
        <v>49</v>
      </c>
      <c r="B3021" s="1">
        <v>1185732</v>
      </c>
      <c r="C3021" s="3">
        <v>44503</v>
      </c>
      <c r="D3021" s="3" t="s">
        <v>136</v>
      </c>
      <c r="E3021" s="3" t="s">
        <v>144</v>
      </c>
      <c r="F3021" s="1">
        <v>4</v>
      </c>
      <c r="G3021" s="1">
        <v>2021</v>
      </c>
      <c r="H3021" s="1" t="s">
        <v>53</v>
      </c>
      <c r="I3021" s="1" t="s">
        <v>68</v>
      </c>
      <c r="J3021" s="1" t="s">
        <v>69</v>
      </c>
      <c r="K3021" s="1" t="s">
        <v>18</v>
      </c>
      <c r="L3021" s="1" t="s">
        <v>19</v>
      </c>
      <c r="M3021" s="1">
        <v>60</v>
      </c>
      <c r="N3021" s="1">
        <v>200</v>
      </c>
      <c r="O3021" s="1">
        <v>120000</v>
      </c>
      <c r="P3021" s="1">
        <v>60000</v>
      </c>
      <c r="Q3021" s="1">
        <v>0.5</v>
      </c>
      <c r="R3021" s="1" t="s">
        <v>27</v>
      </c>
    </row>
    <row r="3022" spans="1:18" x14ac:dyDescent="0.25">
      <c r="A3022" s="1" t="s">
        <v>49</v>
      </c>
      <c r="B3022" s="1">
        <v>1185732</v>
      </c>
      <c r="C3022" s="3">
        <v>44503</v>
      </c>
      <c r="D3022" s="3" t="s">
        <v>136</v>
      </c>
      <c r="E3022" s="3" t="s">
        <v>144</v>
      </c>
      <c r="F3022" s="1">
        <v>4</v>
      </c>
      <c r="G3022" s="1">
        <v>2021</v>
      </c>
      <c r="H3022" s="1" t="s">
        <v>53</v>
      </c>
      <c r="I3022" s="1" t="s">
        <v>68</v>
      </c>
      <c r="J3022" s="1" t="s">
        <v>69</v>
      </c>
      <c r="K3022" s="1" t="s">
        <v>21</v>
      </c>
      <c r="L3022" s="1" t="s">
        <v>19</v>
      </c>
      <c r="M3022" s="1">
        <v>65</v>
      </c>
      <c r="N3022" s="1">
        <v>300</v>
      </c>
      <c r="O3022" s="1">
        <v>195000</v>
      </c>
      <c r="P3022" s="1">
        <v>78000</v>
      </c>
      <c r="Q3022" s="1">
        <v>0.4</v>
      </c>
      <c r="R3022" s="1" t="s">
        <v>27</v>
      </c>
    </row>
    <row r="3023" spans="1:18" x14ac:dyDescent="0.25">
      <c r="A3023" s="1" t="s">
        <v>49</v>
      </c>
      <c r="B3023" s="1">
        <v>1185732</v>
      </c>
      <c r="C3023" s="3">
        <v>44532</v>
      </c>
      <c r="D3023" s="3" t="s">
        <v>137</v>
      </c>
      <c r="E3023" s="3" t="s">
        <v>145</v>
      </c>
      <c r="F3023" s="1">
        <v>4</v>
      </c>
      <c r="G3023" s="1">
        <v>2021</v>
      </c>
      <c r="H3023" s="1" t="s">
        <v>53</v>
      </c>
      <c r="I3023" s="1" t="s">
        <v>68</v>
      </c>
      <c r="J3023" s="1" t="s">
        <v>69</v>
      </c>
      <c r="K3023" s="1" t="s">
        <v>18</v>
      </c>
      <c r="L3023" s="1" t="s">
        <v>22</v>
      </c>
      <c r="M3023" s="1">
        <v>60</v>
      </c>
      <c r="N3023" s="1">
        <v>550</v>
      </c>
      <c r="O3023" s="1">
        <v>330000</v>
      </c>
      <c r="P3023" s="1">
        <v>99000</v>
      </c>
      <c r="Q3023" s="1">
        <v>0.3</v>
      </c>
      <c r="R3023" s="1" t="s">
        <v>27</v>
      </c>
    </row>
    <row r="3024" spans="1:18" x14ac:dyDescent="0.25">
      <c r="A3024" s="1" t="s">
        <v>49</v>
      </c>
      <c r="B3024" s="1">
        <v>1185732</v>
      </c>
      <c r="C3024" s="3">
        <v>44532</v>
      </c>
      <c r="D3024" s="3" t="s">
        <v>137</v>
      </c>
      <c r="E3024" s="3" t="s">
        <v>145</v>
      </c>
      <c r="F3024" s="1">
        <v>4</v>
      </c>
      <c r="G3024" s="1">
        <v>2021</v>
      </c>
      <c r="H3024" s="1" t="s">
        <v>53</v>
      </c>
      <c r="I3024" s="1" t="s">
        <v>68</v>
      </c>
      <c r="J3024" s="1" t="s">
        <v>69</v>
      </c>
      <c r="K3024" s="1" t="s">
        <v>18</v>
      </c>
      <c r="L3024" s="1" t="s">
        <v>23</v>
      </c>
      <c r="M3024" s="1">
        <v>50</v>
      </c>
      <c r="N3024" s="1">
        <v>350</v>
      </c>
      <c r="O3024" s="1">
        <v>175000</v>
      </c>
      <c r="P3024" s="1">
        <v>61250</v>
      </c>
      <c r="Q3024" s="1">
        <v>0.35</v>
      </c>
      <c r="R3024" s="1" t="s">
        <v>27</v>
      </c>
    </row>
    <row r="3025" spans="1:18" x14ac:dyDescent="0.25">
      <c r="A3025" s="1" t="s">
        <v>49</v>
      </c>
      <c r="B3025" s="1">
        <v>1185732</v>
      </c>
      <c r="C3025" s="3">
        <v>44532</v>
      </c>
      <c r="D3025" s="3" t="s">
        <v>137</v>
      </c>
      <c r="E3025" s="3" t="s">
        <v>145</v>
      </c>
      <c r="F3025" s="1">
        <v>4</v>
      </c>
      <c r="G3025" s="1">
        <v>2021</v>
      </c>
      <c r="H3025" s="1" t="s">
        <v>53</v>
      </c>
      <c r="I3025" s="1" t="s">
        <v>68</v>
      </c>
      <c r="J3025" s="1" t="s">
        <v>69</v>
      </c>
      <c r="K3025" s="1" t="s">
        <v>21</v>
      </c>
      <c r="L3025" s="1" t="s">
        <v>22</v>
      </c>
      <c r="M3025" s="1">
        <v>50</v>
      </c>
      <c r="N3025" s="1">
        <v>300</v>
      </c>
      <c r="O3025" s="1">
        <v>150000</v>
      </c>
      <c r="P3025" s="1">
        <v>45000</v>
      </c>
      <c r="Q3025" s="1">
        <v>0.3</v>
      </c>
      <c r="R3025" s="1" t="s">
        <v>27</v>
      </c>
    </row>
    <row r="3026" spans="1:18" x14ac:dyDescent="0.25">
      <c r="A3026" s="1" t="s">
        <v>49</v>
      </c>
      <c r="B3026" s="1">
        <v>1185732</v>
      </c>
      <c r="C3026" s="3">
        <v>44532</v>
      </c>
      <c r="D3026" s="3" t="s">
        <v>137</v>
      </c>
      <c r="E3026" s="3" t="s">
        <v>145</v>
      </c>
      <c r="F3026" s="1">
        <v>4</v>
      </c>
      <c r="G3026" s="1">
        <v>2021</v>
      </c>
      <c r="H3026" s="1" t="s">
        <v>53</v>
      </c>
      <c r="I3026" s="1" t="s">
        <v>68</v>
      </c>
      <c r="J3026" s="1" t="s">
        <v>69</v>
      </c>
      <c r="K3026" s="1" t="s">
        <v>21</v>
      </c>
      <c r="L3026" s="1" t="s">
        <v>23</v>
      </c>
      <c r="M3026" s="1">
        <v>50</v>
      </c>
      <c r="N3026" s="1">
        <v>250</v>
      </c>
      <c r="O3026" s="1">
        <v>125000</v>
      </c>
      <c r="P3026" s="1">
        <v>37500</v>
      </c>
      <c r="Q3026" s="1">
        <v>0.3</v>
      </c>
      <c r="R3026" s="1" t="s">
        <v>27</v>
      </c>
    </row>
    <row r="3027" spans="1:18" x14ac:dyDescent="0.25">
      <c r="A3027" s="1" t="s">
        <v>49</v>
      </c>
      <c r="B3027" s="1">
        <v>1185732</v>
      </c>
      <c r="C3027" s="3">
        <v>44532</v>
      </c>
      <c r="D3027" s="3" t="s">
        <v>137</v>
      </c>
      <c r="E3027" s="3" t="s">
        <v>145</v>
      </c>
      <c r="F3027" s="1">
        <v>4</v>
      </c>
      <c r="G3027" s="1">
        <v>2021</v>
      </c>
      <c r="H3027" s="1" t="s">
        <v>53</v>
      </c>
      <c r="I3027" s="1" t="s">
        <v>68</v>
      </c>
      <c r="J3027" s="1" t="s">
        <v>69</v>
      </c>
      <c r="K3027" s="1" t="s">
        <v>18</v>
      </c>
      <c r="L3027" s="1" t="s">
        <v>19</v>
      </c>
      <c r="M3027" s="1">
        <v>60</v>
      </c>
      <c r="N3027" s="1">
        <v>250</v>
      </c>
      <c r="O3027" s="1">
        <v>150000</v>
      </c>
      <c r="P3027" s="1">
        <v>75000</v>
      </c>
      <c r="Q3027" s="1">
        <v>0.5</v>
      </c>
      <c r="R3027" s="1" t="s">
        <v>27</v>
      </c>
    </row>
    <row r="3028" spans="1:18" x14ac:dyDescent="0.25">
      <c r="A3028" s="1" t="s">
        <v>49</v>
      </c>
      <c r="B3028" s="1">
        <v>1185732</v>
      </c>
      <c r="C3028" s="3">
        <v>44532</v>
      </c>
      <c r="D3028" s="3" t="s">
        <v>137</v>
      </c>
      <c r="E3028" s="3" t="s">
        <v>145</v>
      </c>
      <c r="F3028" s="1">
        <v>4</v>
      </c>
      <c r="G3028" s="1">
        <v>2021</v>
      </c>
      <c r="H3028" s="1" t="s">
        <v>53</v>
      </c>
      <c r="I3028" s="1" t="s">
        <v>68</v>
      </c>
      <c r="J3028" s="1" t="s">
        <v>69</v>
      </c>
      <c r="K3028" s="1" t="s">
        <v>21</v>
      </c>
      <c r="L3028" s="1" t="s">
        <v>19</v>
      </c>
      <c r="M3028" s="1">
        <v>65</v>
      </c>
      <c r="N3028" s="1">
        <v>350</v>
      </c>
      <c r="O3028" s="1">
        <v>227500</v>
      </c>
      <c r="P3028" s="1">
        <v>91000</v>
      </c>
      <c r="Q3028" s="1">
        <v>0.4</v>
      </c>
      <c r="R3028" s="1" t="s">
        <v>27</v>
      </c>
    </row>
    <row r="3029" spans="1:18" x14ac:dyDescent="0.25">
      <c r="A3029" s="1" t="s">
        <v>49</v>
      </c>
      <c r="B3029" s="1">
        <v>1185732</v>
      </c>
      <c r="C3029" s="3">
        <v>44206</v>
      </c>
      <c r="D3029" s="3" t="s">
        <v>140</v>
      </c>
      <c r="E3029" s="3" t="s">
        <v>146</v>
      </c>
      <c r="F3029" s="1">
        <v>1</v>
      </c>
      <c r="G3029" s="1">
        <v>2021</v>
      </c>
      <c r="H3029" s="1" t="s">
        <v>53</v>
      </c>
      <c r="I3029" s="1" t="s">
        <v>68</v>
      </c>
      <c r="J3029" s="1" t="s">
        <v>69</v>
      </c>
      <c r="K3029" s="1" t="s">
        <v>18</v>
      </c>
      <c r="L3029" s="1" t="s">
        <v>22</v>
      </c>
      <c r="M3029" s="1">
        <v>35</v>
      </c>
      <c r="N3029" s="1">
        <v>500</v>
      </c>
      <c r="O3029" s="1">
        <v>175000</v>
      </c>
      <c r="P3029" s="1">
        <v>70000</v>
      </c>
      <c r="Q3029" s="1">
        <v>0.4</v>
      </c>
      <c r="R3029" s="1" t="s">
        <v>27</v>
      </c>
    </row>
    <row r="3030" spans="1:18" x14ac:dyDescent="0.25">
      <c r="A3030" s="1" t="s">
        <v>49</v>
      </c>
      <c r="B3030" s="1">
        <v>1185732</v>
      </c>
      <c r="C3030" s="3">
        <v>44206</v>
      </c>
      <c r="D3030" s="3" t="s">
        <v>140</v>
      </c>
      <c r="E3030" s="3" t="s">
        <v>146</v>
      </c>
      <c r="F3030" s="1">
        <v>1</v>
      </c>
      <c r="G3030" s="1">
        <v>2021</v>
      </c>
      <c r="H3030" s="1" t="s">
        <v>53</v>
      </c>
      <c r="I3030" s="1" t="s">
        <v>68</v>
      </c>
      <c r="J3030" s="1" t="s">
        <v>69</v>
      </c>
      <c r="K3030" s="1" t="s">
        <v>18</v>
      </c>
      <c r="L3030" s="1" t="s">
        <v>23</v>
      </c>
      <c r="M3030" s="1">
        <v>35</v>
      </c>
      <c r="N3030" s="1">
        <v>300</v>
      </c>
      <c r="O3030" s="1">
        <v>105000</v>
      </c>
      <c r="P3030" s="1">
        <v>42000</v>
      </c>
      <c r="Q3030" s="1">
        <v>0.4</v>
      </c>
      <c r="R3030" s="1" t="s">
        <v>27</v>
      </c>
    </row>
    <row r="3031" spans="1:18" x14ac:dyDescent="0.25">
      <c r="A3031" s="1" t="s">
        <v>49</v>
      </c>
      <c r="B3031" s="1">
        <v>1185732</v>
      </c>
      <c r="C3031" s="3">
        <v>44206</v>
      </c>
      <c r="D3031" s="3" t="s">
        <v>140</v>
      </c>
      <c r="E3031" s="3" t="s">
        <v>146</v>
      </c>
      <c r="F3031" s="1">
        <v>1</v>
      </c>
      <c r="G3031" s="1">
        <v>2021</v>
      </c>
      <c r="H3031" s="1" t="s">
        <v>53</v>
      </c>
      <c r="I3031" s="1" t="s">
        <v>68</v>
      </c>
      <c r="J3031" s="1" t="s">
        <v>69</v>
      </c>
      <c r="K3031" s="1" t="s">
        <v>21</v>
      </c>
      <c r="L3031" s="1" t="s">
        <v>22</v>
      </c>
      <c r="M3031" s="1">
        <v>25</v>
      </c>
      <c r="N3031" s="1">
        <v>300</v>
      </c>
      <c r="O3031" s="1">
        <v>75000</v>
      </c>
      <c r="P3031" s="1">
        <v>26250</v>
      </c>
      <c r="Q3031" s="1">
        <v>0.35</v>
      </c>
      <c r="R3031" s="1" t="s">
        <v>27</v>
      </c>
    </row>
    <row r="3032" spans="1:18" x14ac:dyDescent="0.25">
      <c r="A3032" s="1" t="s">
        <v>49</v>
      </c>
      <c r="B3032" s="1">
        <v>1185732</v>
      </c>
      <c r="C3032" s="3">
        <v>44206</v>
      </c>
      <c r="D3032" s="3" t="s">
        <v>140</v>
      </c>
      <c r="E3032" s="3" t="s">
        <v>146</v>
      </c>
      <c r="F3032" s="1">
        <v>1</v>
      </c>
      <c r="G3032" s="1">
        <v>2021</v>
      </c>
      <c r="H3032" s="1" t="s">
        <v>53</v>
      </c>
      <c r="I3032" s="1" t="s">
        <v>68</v>
      </c>
      <c r="J3032" s="1" t="s">
        <v>69</v>
      </c>
      <c r="K3032" s="1" t="s">
        <v>21</v>
      </c>
      <c r="L3032" s="1" t="s">
        <v>23</v>
      </c>
      <c r="M3032" s="1">
        <v>30</v>
      </c>
      <c r="N3032" s="1">
        <v>150</v>
      </c>
      <c r="O3032" s="1">
        <v>45000</v>
      </c>
      <c r="P3032" s="1">
        <v>15750</v>
      </c>
      <c r="Q3032" s="1">
        <v>0.35</v>
      </c>
      <c r="R3032" s="1" t="s">
        <v>27</v>
      </c>
    </row>
    <row r="3033" spans="1:18" x14ac:dyDescent="0.25">
      <c r="A3033" s="1" t="s">
        <v>49</v>
      </c>
      <c r="B3033" s="1">
        <v>1185732</v>
      </c>
      <c r="C3033" s="3">
        <v>44206</v>
      </c>
      <c r="D3033" s="3" t="s">
        <v>140</v>
      </c>
      <c r="E3033" s="3" t="s">
        <v>146</v>
      </c>
      <c r="F3033" s="1">
        <v>1</v>
      </c>
      <c r="G3033" s="1">
        <v>2021</v>
      </c>
      <c r="H3033" s="1" t="s">
        <v>53</v>
      </c>
      <c r="I3033" s="1" t="s">
        <v>68</v>
      </c>
      <c r="J3033" s="1" t="s">
        <v>69</v>
      </c>
      <c r="K3033" s="1" t="s">
        <v>18</v>
      </c>
      <c r="L3033" s="1" t="s">
        <v>19</v>
      </c>
      <c r="M3033" s="1">
        <v>45</v>
      </c>
      <c r="N3033" s="1">
        <v>200</v>
      </c>
      <c r="O3033" s="1">
        <v>90000</v>
      </c>
      <c r="P3033" s="1">
        <v>27000</v>
      </c>
      <c r="Q3033" s="1">
        <v>0.3</v>
      </c>
      <c r="R3033" s="1" t="s">
        <v>27</v>
      </c>
    </row>
    <row r="3034" spans="1:18" x14ac:dyDescent="0.25">
      <c r="A3034" s="1" t="s">
        <v>49</v>
      </c>
      <c r="B3034" s="1">
        <v>1185732</v>
      </c>
      <c r="C3034" s="3">
        <v>44206</v>
      </c>
      <c r="D3034" s="3" t="s">
        <v>140</v>
      </c>
      <c r="E3034" s="3" t="s">
        <v>146</v>
      </c>
      <c r="F3034" s="1">
        <v>1</v>
      </c>
      <c r="G3034" s="1">
        <v>2021</v>
      </c>
      <c r="H3034" s="1" t="s">
        <v>53</v>
      </c>
      <c r="I3034" s="1" t="s">
        <v>68</v>
      </c>
      <c r="J3034" s="1" t="s">
        <v>69</v>
      </c>
      <c r="K3034" s="1" t="s">
        <v>21</v>
      </c>
      <c r="L3034" s="1" t="s">
        <v>19</v>
      </c>
      <c r="M3034" s="1">
        <v>35</v>
      </c>
      <c r="N3034" s="1">
        <v>300</v>
      </c>
      <c r="O3034" s="1">
        <v>105000</v>
      </c>
      <c r="P3034" s="1">
        <v>42000</v>
      </c>
      <c r="Q3034" s="1">
        <v>0.4</v>
      </c>
      <c r="R3034" s="1" t="s">
        <v>27</v>
      </c>
    </row>
    <row r="3035" spans="1:18" x14ac:dyDescent="0.25">
      <c r="A3035" s="1" t="s">
        <v>49</v>
      </c>
      <c r="B3035" s="1">
        <v>1185732</v>
      </c>
      <c r="C3035" s="3">
        <v>44237</v>
      </c>
      <c r="D3035" s="3" t="s">
        <v>136</v>
      </c>
      <c r="E3035" s="3" t="s">
        <v>147</v>
      </c>
      <c r="F3035" s="1">
        <v>1</v>
      </c>
      <c r="G3035" s="1">
        <v>2021</v>
      </c>
      <c r="H3035" s="1" t="s">
        <v>53</v>
      </c>
      <c r="I3035" s="1" t="s">
        <v>68</v>
      </c>
      <c r="J3035" s="1" t="s">
        <v>69</v>
      </c>
      <c r="K3035" s="1" t="s">
        <v>18</v>
      </c>
      <c r="L3035" s="1" t="s">
        <v>22</v>
      </c>
      <c r="M3035" s="1">
        <v>35</v>
      </c>
      <c r="N3035" s="1">
        <v>550</v>
      </c>
      <c r="O3035" s="1">
        <v>192500</v>
      </c>
      <c r="P3035" s="1">
        <v>77000</v>
      </c>
      <c r="Q3035" s="1">
        <v>0.4</v>
      </c>
      <c r="R3035" s="1" t="s">
        <v>27</v>
      </c>
    </row>
    <row r="3036" spans="1:18" x14ac:dyDescent="0.25">
      <c r="A3036" s="1" t="s">
        <v>49</v>
      </c>
      <c r="B3036" s="1">
        <v>1185732</v>
      </c>
      <c r="C3036" s="3">
        <v>44237</v>
      </c>
      <c r="D3036" s="3" t="s">
        <v>136</v>
      </c>
      <c r="E3036" s="3" t="s">
        <v>147</v>
      </c>
      <c r="F3036" s="1">
        <v>1</v>
      </c>
      <c r="G3036" s="1">
        <v>2021</v>
      </c>
      <c r="H3036" s="1" t="s">
        <v>53</v>
      </c>
      <c r="I3036" s="1" t="s">
        <v>68</v>
      </c>
      <c r="J3036" s="1" t="s">
        <v>69</v>
      </c>
      <c r="K3036" s="1" t="s">
        <v>18</v>
      </c>
      <c r="L3036" s="1" t="s">
        <v>23</v>
      </c>
      <c r="M3036" s="1">
        <v>35</v>
      </c>
      <c r="N3036" s="1">
        <v>200</v>
      </c>
      <c r="O3036" s="1">
        <v>70000</v>
      </c>
      <c r="P3036" s="1">
        <v>28000</v>
      </c>
      <c r="Q3036" s="1">
        <v>0.4</v>
      </c>
      <c r="R3036" s="1" t="s">
        <v>27</v>
      </c>
    </row>
    <row r="3037" spans="1:18" x14ac:dyDescent="0.25">
      <c r="A3037" s="1" t="s">
        <v>49</v>
      </c>
      <c r="B3037" s="1">
        <v>1185732</v>
      </c>
      <c r="C3037" s="3">
        <v>44237</v>
      </c>
      <c r="D3037" s="3" t="s">
        <v>136</v>
      </c>
      <c r="E3037" s="3" t="s">
        <v>147</v>
      </c>
      <c r="F3037" s="1">
        <v>1</v>
      </c>
      <c r="G3037" s="1">
        <v>2021</v>
      </c>
      <c r="H3037" s="1" t="s">
        <v>53</v>
      </c>
      <c r="I3037" s="1" t="s">
        <v>68</v>
      </c>
      <c r="J3037" s="1" t="s">
        <v>69</v>
      </c>
      <c r="K3037" s="1" t="s">
        <v>21</v>
      </c>
      <c r="L3037" s="1" t="s">
        <v>22</v>
      </c>
      <c r="M3037" s="1">
        <v>25</v>
      </c>
      <c r="N3037" s="1">
        <v>250</v>
      </c>
      <c r="O3037" s="1">
        <v>62500</v>
      </c>
      <c r="P3037" s="1">
        <v>21875</v>
      </c>
      <c r="Q3037" s="1">
        <v>0.35</v>
      </c>
      <c r="R3037" s="1" t="s">
        <v>27</v>
      </c>
    </row>
    <row r="3038" spans="1:18" x14ac:dyDescent="0.25">
      <c r="A3038" s="1" t="s">
        <v>49</v>
      </c>
      <c r="B3038" s="1">
        <v>1185732</v>
      </c>
      <c r="C3038" s="3">
        <v>44230</v>
      </c>
      <c r="D3038" s="3" t="s">
        <v>136</v>
      </c>
      <c r="E3038" s="3" t="s">
        <v>147</v>
      </c>
      <c r="F3038" s="1">
        <v>1</v>
      </c>
      <c r="G3038" s="1">
        <v>2021</v>
      </c>
      <c r="H3038" s="1" t="s">
        <v>53</v>
      </c>
      <c r="I3038" s="1" t="s">
        <v>68</v>
      </c>
      <c r="J3038" s="1" t="s">
        <v>69</v>
      </c>
      <c r="K3038" s="1" t="s">
        <v>21</v>
      </c>
      <c r="L3038" s="1" t="s">
        <v>23</v>
      </c>
      <c r="M3038" s="1">
        <v>23</v>
      </c>
      <c r="N3038" s="1">
        <v>20</v>
      </c>
      <c r="O3038" s="1">
        <v>460</v>
      </c>
      <c r="P3038" s="1">
        <v>197.8</v>
      </c>
      <c r="Q3038" s="1">
        <v>0.43</v>
      </c>
      <c r="R3038" s="1" t="s">
        <v>24</v>
      </c>
    </row>
    <row r="3039" spans="1:18" x14ac:dyDescent="0.25">
      <c r="A3039" s="1" t="s">
        <v>49</v>
      </c>
      <c r="B3039" s="1">
        <v>1185732</v>
      </c>
      <c r="C3039" s="3">
        <v>44230</v>
      </c>
      <c r="D3039" s="3" t="s">
        <v>136</v>
      </c>
      <c r="E3039" s="3" t="s">
        <v>147</v>
      </c>
      <c r="F3039" s="1">
        <v>1</v>
      </c>
      <c r="G3039" s="1">
        <v>2021</v>
      </c>
      <c r="H3039" s="1" t="s">
        <v>53</v>
      </c>
      <c r="I3039" s="1" t="s">
        <v>68</v>
      </c>
      <c r="J3039" s="1" t="s">
        <v>69</v>
      </c>
      <c r="K3039" s="1" t="s">
        <v>18</v>
      </c>
      <c r="L3039" s="1" t="s">
        <v>19</v>
      </c>
      <c r="M3039" s="1">
        <v>38</v>
      </c>
      <c r="N3039" s="1">
        <v>38</v>
      </c>
      <c r="O3039" s="1">
        <v>1444</v>
      </c>
      <c r="P3039" s="1">
        <v>880.84</v>
      </c>
      <c r="Q3039" s="1">
        <v>0.61</v>
      </c>
      <c r="R3039" s="1" t="s">
        <v>24</v>
      </c>
    </row>
    <row r="3040" spans="1:18" x14ac:dyDescent="0.25">
      <c r="A3040" s="1" t="s">
        <v>49</v>
      </c>
      <c r="B3040" s="1">
        <v>1185732</v>
      </c>
      <c r="C3040" s="3">
        <v>44230</v>
      </c>
      <c r="D3040" s="3" t="s">
        <v>136</v>
      </c>
      <c r="E3040" s="3" t="s">
        <v>147</v>
      </c>
      <c r="F3040" s="1">
        <v>1</v>
      </c>
      <c r="G3040" s="1">
        <v>2021</v>
      </c>
      <c r="H3040" s="1" t="s">
        <v>53</v>
      </c>
      <c r="I3040" s="1" t="s">
        <v>68</v>
      </c>
      <c r="J3040" s="1" t="s">
        <v>69</v>
      </c>
      <c r="K3040" s="1" t="s">
        <v>21</v>
      </c>
      <c r="L3040" s="1" t="s">
        <v>19</v>
      </c>
      <c r="M3040" s="1">
        <v>14</v>
      </c>
      <c r="N3040" s="1">
        <v>65</v>
      </c>
      <c r="O3040" s="1">
        <v>910</v>
      </c>
      <c r="P3040" s="1">
        <v>464.1</v>
      </c>
      <c r="Q3040" s="1">
        <v>0.51</v>
      </c>
      <c r="R3040" s="1" t="s">
        <v>24</v>
      </c>
    </row>
    <row r="3041" spans="1:18" x14ac:dyDescent="0.25">
      <c r="A3041" s="1" t="s">
        <v>49</v>
      </c>
      <c r="B3041" s="1">
        <v>1185732</v>
      </c>
      <c r="C3041" s="3">
        <v>44257</v>
      </c>
      <c r="D3041" s="3" t="s">
        <v>135</v>
      </c>
      <c r="E3041" s="3" t="s">
        <v>148</v>
      </c>
      <c r="F3041" s="1">
        <v>1</v>
      </c>
      <c r="G3041" s="1">
        <v>2021</v>
      </c>
      <c r="H3041" s="1" t="s">
        <v>53</v>
      </c>
      <c r="I3041" s="1" t="s">
        <v>68</v>
      </c>
      <c r="J3041" s="1" t="s">
        <v>69</v>
      </c>
      <c r="K3041" s="1" t="s">
        <v>18</v>
      </c>
      <c r="L3041" s="1" t="s">
        <v>22</v>
      </c>
      <c r="M3041" s="1">
        <v>19</v>
      </c>
      <c r="N3041" s="1">
        <v>141</v>
      </c>
      <c r="O3041" s="1">
        <v>2679</v>
      </c>
      <c r="P3041" s="1">
        <v>1098.3900000000001</v>
      </c>
      <c r="Q3041" s="1">
        <v>0.41</v>
      </c>
      <c r="R3041" s="1" t="s">
        <v>24</v>
      </c>
    </row>
    <row r="3042" spans="1:18" x14ac:dyDescent="0.25">
      <c r="A3042" s="1" t="s">
        <v>49</v>
      </c>
      <c r="B3042" s="1">
        <v>1185732</v>
      </c>
      <c r="C3042" s="3">
        <v>44257</v>
      </c>
      <c r="D3042" s="3" t="s">
        <v>135</v>
      </c>
      <c r="E3042" s="3" t="s">
        <v>148</v>
      </c>
      <c r="F3042" s="1">
        <v>1</v>
      </c>
      <c r="G3042" s="1">
        <v>2021</v>
      </c>
      <c r="H3042" s="1" t="s">
        <v>53</v>
      </c>
      <c r="I3042" s="1" t="s">
        <v>68</v>
      </c>
      <c r="J3042" s="1" t="s">
        <v>69</v>
      </c>
      <c r="K3042" s="1" t="s">
        <v>18</v>
      </c>
      <c r="L3042" s="1" t="s">
        <v>23</v>
      </c>
      <c r="M3042" s="1">
        <v>19</v>
      </c>
      <c r="N3042" s="1">
        <v>44</v>
      </c>
      <c r="O3042" s="1">
        <v>836</v>
      </c>
      <c r="P3042" s="1">
        <v>418</v>
      </c>
      <c r="Q3042" s="1">
        <v>0.5</v>
      </c>
      <c r="R3042" s="1" t="s">
        <v>24</v>
      </c>
    </row>
    <row r="3043" spans="1:18" x14ac:dyDescent="0.25">
      <c r="A3043" s="1" t="s">
        <v>49</v>
      </c>
      <c r="B3043" s="1">
        <v>1185732</v>
      </c>
      <c r="C3043" s="3">
        <v>44257</v>
      </c>
      <c r="D3043" s="3" t="s">
        <v>135</v>
      </c>
      <c r="E3043" s="3" t="s">
        <v>148</v>
      </c>
      <c r="F3043" s="1">
        <v>1</v>
      </c>
      <c r="G3043" s="1">
        <v>2021</v>
      </c>
      <c r="H3043" s="1" t="s">
        <v>53</v>
      </c>
      <c r="I3043" s="1" t="s">
        <v>68</v>
      </c>
      <c r="J3043" s="1" t="s">
        <v>69</v>
      </c>
      <c r="K3043" s="1" t="s">
        <v>21</v>
      </c>
      <c r="L3043" s="1" t="s">
        <v>22</v>
      </c>
      <c r="M3043" s="1">
        <v>9</v>
      </c>
      <c r="N3043" s="1">
        <v>59</v>
      </c>
      <c r="O3043" s="1">
        <v>531</v>
      </c>
      <c r="P3043" s="1">
        <v>233.64</v>
      </c>
      <c r="Q3043" s="1">
        <v>0.44</v>
      </c>
      <c r="R3043" s="1" t="s">
        <v>24</v>
      </c>
    </row>
    <row r="3044" spans="1:18" x14ac:dyDescent="0.25">
      <c r="A3044" s="1" t="s">
        <v>49</v>
      </c>
      <c r="B3044" s="1">
        <v>1185732</v>
      </c>
      <c r="C3044" s="3">
        <v>44257</v>
      </c>
      <c r="D3044" s="3" t="s">
        <v>135</v>
      </c>
      <c r="E3044" s="3" t="s">
        <v>148</v>
      </c>
      <c r="F3044" s="1">
        <v>1</v>
      </c>
      <c r="G3044" s="1">
        <v>2021</v>
      </c>
      <c r="H3044" s="1" t="s">
        <v>53</v>
      </c>
      <c r="I3044" s="1" t="s">
        <v>68</v>
      </c>
      <c r="J3044" s="1" t="s">
        <v>69</v>
      </c>
      <c r="K3044" s="1" t="s">
        <v>21</v>
      </c>
      <c r="L3044" s="1" t="s">
        <v>23</v>
      </c>
      <c r="M3044" s="1">
        <v>14</v>
      </c>
      <c r="N3044" s="1">
        <v>20</v>
      </c>
      <c r="O3044" s="1">
        <v>280</v>
      </c>
      <c r="P3044" s="1">
        <v>114.8</v>
      </c>
      <c r="Q3044" s="1">
        <v>0.41</v>
      </c>
      <c r="R3044" s="1" t="s">
        <v>24</v>
      </c>
    </row>
    <row r="3045" spans="1:18" x14ac:dyDescent="0.25">
      <c r="A3045" s="1" t="s">
        <v>49</v>
      </c>
      <c r="B3045" s="1">
        <v>1185732</v>
      </c>
      <c r="C3045" s="3">
        <v>44257</v>
      </c>
      <c r="D3045" s="3" t="s">
        <v>135</v>
      </c>
      <c r="E3045" s="3" t="s">
        <v>148</v>
      </c>
      <c r="F3045" s="1">
        <v>1</v>
      </c>
      <c r="G3045" s="1">
        <v>2021</v>
      </c>
      <c r="H3045" s="1" t="s">
        <v>53</v>
      </c>
      <c r="I3045" s="1" t="s">
        <v>68</v>
      </c>
      <c r="J3045" s="1" t="s">
        <v>69</v>
      </c>
      <c r="K3045" s="1" t="s">
        <v>18</v>
      </c>
      <c r="L3045" s="1" t="s">
        <v>19</v>
      </c>
      <c r="M3045" s="1">
        <v>29</v>
      </c>
      <c r="N3045" s="1">
        <v>34</v>
      </c>
      <c r="O3045" s="1">
        <v>986</v>
      </c>
      <c r="P3045" s="1">
        <v>601.46</v>
      </c>
      <c r="Q3045" s="1">
        <v>0.61</v>
      </c>
      <c r="R3045" s="1" t="s">
        <v>24</v>
      </c>
    </row>
    <row r="3046" spans="1:18" x14ac:dyDescent="0.25">
      <c r="A3046" s="1" t="s">
        <v>49</v>
      </c>
      <c r="B3046" s="1">
        <v>1185732</v>
      </c>
      <c r="C3046" s="3">
        <v>44257</v>
      </c>
      <c r="D3046" s="3" t="s">
        <v>135</v>
      </c>
      <c r="E3046" s="3" t="s">
        <v>148</v>
      </c>
      <c r="F3046" s="1">
        <v>1</v>
      </c>
      <c r="G3046" s="1">
        <v>2021</v>
      </c>
      <c r="H3046" s="1" t="s">
        <v>53</v>
      </c>
      <c r="I3046" s="1" t="s">
        <v>68</v>
      </c>
      <c r="J3046" s="1" t="s">
        <v>69</v>
      </c>
      <c r="K3046" s="1" t="s">
        <v>21</v>
      </c>
      <c r="L3046" s="1" t="s">
        <v>19</v>
      </c>
      <c r="M3046" s="1">
        <v>18</v>
      </c>
      <c r="N3046" s="1">
        <v>63</v>
      </c>
      <c r="O3046" s="1">
        <v>1134</v>
      </c>
      <c r="P3046" s="1">
        <v>612.36</v>
      </c>
      <c r="Q3046" s="1">
        <v>0.54</v>
      </c>
      <c r="R3046" s="1" t="s">
        <v>24</v>
      </c>
    </row>
    <row r="3047" spans="1:18" x14ac:dyDescent="0.25">
      <c r="A3047" s="1" t="s">
        <v>49</v>
      </c>
      <c r="B3047" s="1">
        <v>1185732</v>
      </c>
      <c r="C3047" s="3">
        <v>44289</v>
      </c>
      <c r="D3047" s="3" t="s">
        <v>139</v>
      </c>
      <c r="E3047" s="3" t="s">
        <v>149</v>
      </c>
      <c r="F3047" s="1">
        <v>2</v>
      </c>
      <c r="G3047" s="1">
        <v>2021</v>
      </c>
      <c r="H3047" s="1" t="s">
        <v>53</v>
      </c>
      <c r="I3047" s="1" t="s">
        <v>68</v>
      </c>
      <c r="J3047" s="1" t="s">
        <v>69</v>
      </c>
      <c r="K3047" s="1" t="s">
        <v>18</v>
      </c>
      <c r="L3047" s="1" t="s">
        <v>22</v>
      </c>
      <c r="M3047" s="1">
        <v>18</v>
      </c>
      <c r="N3047" s="1">
        <v>122</v>
      </c>
      <c r="O3047" s="1">
        <v>2196</v>
      </c>
      <c r="P3047" s="1">
        <v>900.36</v>
      </c>
      <c r="Q3047" s="1">
        <v>0.41</v>
      </c>
      <c r="R3047" s="1" t="s">
        <v>24</v>
      </c>
    </row>
    <row r="3048" spans="1:18" x14ac:dyDescent="0.25">
      <c r="A3048" s="1" t="s">
        <v>49</v>
      </c>
      <c r="B3048" s="1">
        <v>1185732</v>
      </c>
      <c r="C3048" s="3">
        <v>44289</v>
      </c>
      <c r="D3048" s="3" t="s">
        <v>139</v>
      </c>
      <c r="E3048" s="3" t="s">
        <v>149</v>
      </c>
      <c r="F3048" s="1">
        <v>2</v>
      </c>
      <c r="G3048" s="1">
        <v>2021</v>
      </c>
      <c r="H3048" s="1" t="s">
        <v>53</v>
      </c>
      <c r="I3048" s="1" t="s">
        <v>68</v>
      </c>
      <c r="J3048" s="1" t="s">
        <v>69</v>
      </c>
      <c r="K3048" s="1" t="s">
        <v>18</v>
      </c>
      <c r="L3048" s="1" t="s">
        <v>23</v>
      </c>
      <c r="M3048" s="1">
        <v>20</v>
      </c>
      <c r="N3048" s="1">
        <v>39</v>
      </c>
      <c r="O3048" s="1">
        <v>780</v>
      </c>
      <c r="P3048" s="1">
        <v>358.8</v>
      </c>
      <c r="Q3048" s="1">
        <v>0.46</v>
      </c>
      <c r="R3048" s="1" t="s">
        <v>24</v>
      </c>
    </row>
    <row r="3049" spans="1:18" x14ac:dyDescent="0.25">
      <c r="A3049" s="1" t="s">
        <v>49</v>
      </c>
      <c r="B3049" s="1">
        <v>1185732</v>
      </c>
      <c r="C3049" s="3">
        <v>44289</v>
      </c>
      <c r="D3049" s="3" t="s">
        <v>139</v>
      </c>
      <c r="E3049" s="3" t="s">
        <v>149</v>
      </c>
      <c r="F3049" s="1">
        <v>2</v>
      </c>
      <c r="G3049" s="1">
        <v>2021</v>
      </c>
      <c r="H3049" s="1" t="s">
        <v>53</v>
      </c>
      <c r="I3049" s="1" t="s">
        <v>68</v>
      </c>
      <c r="J3049" s="1" t="s">
        <v>69</v>
      </c>
      <c r="K3049" s="1" t="s">
        <v>21</v>
      </c>
      <c r="L3049" s="1" t="s">
        <v>22</v>
      </c>
      <c r="M3049" s="1">
        <v>9</v>
      </c>
      <c r="N3049" s="1">
        <v>41</v>
      </c>
      <c r="O3049" s="1">
        <v>369</v>
      </c>
      <c r="P3049" s="1">
        <v>158.66999999999999</v>
      </c>
      <c r="Q3049" s="1">
        <v>0.43</v>
      </c>
      <c r="R3049" s="1" t="s">
        <v>24</v>
      </c>
    </row>
    <row r="3050" spans="1:18" x14ac:dyDescent="0.25">
      <c r="A3050" s="1" t="s">
        <v>49</v>
      </c>
      <c r="B3050" s="1">
        <v>1185732</v>
      </c>
      <c r="C3050" s="3">
        <v>44289</v>
      </c>
      <c r="D3050" s="3" t="s">
        <v>139</v>
      </c>
      <c r="E3050" s="3" t="s">
        <v>149</v>
      </c>
      <c r="F3050" s="1">
        <v>2</v>
      </c>
      <c r="G3050" s="1">
        <v>2021</v>
      </c>
      <c r="H3050" s="1" t="s">
        <v>53</v>
      </c>
      <c r="I3050" s="1" t="s">
        <v>68</v>
      </c>
      <c r="J3050" s="1" t="s">
        <v>69</v>
      </c>
      <c r="K3050" s="1" t="s">
        <v>21</v>
      </c>
      <c r="L3050" s="1" t="s">
        <v>23</v>
      </c>
      <c r="M3050" s="1">
        <v>15</v>
      </c>
      <c r="N3050" s="1">
        <v>22</v>
      </c>
      <c r="O3050" s="1">
        <v>330</v>
      </c>
      <c r="P3050" s="1">
        <v>135.30000000000001</v>
      </c>
      <c r="Q3050" s="1">
        <v>0.41</v>
      </c>
      <c r="R3050" s="1" t="s">
        <v>24</v>
      </c>
    </row>
    <row r="3051" spans="1:18" x14ac:dyDescent="0.25">
      <c r="A3051" s="1" t="s">
        <v>49</v>
      </c>
      <c r="B3051" s="1">
        <v>1185732</v>
      </c>
      <c r="C3051" s="3">
        <v>44289</v>
      </c>
      <c r="D3051" s="3" t="s">
        <v>139</v>
      </c>
      <c r="E3051" s="3" t="s">
        <v>149</v>
      </c>
      <c r="F3051" s="1">
        <v>2</v>
      </c>
      <c r="G3051" s="1">
        <v>2021</v>
      </c>
      <c r="H3051" s="1" t="s">
        <v>53</v>
      </c>
      <c r="I3051" s="1" t="s">
        <v>68</v>
      </c>
      <c r="J3051" s="1" t="s">
        <v>69</v>
      </c>
      <c r="K3051" s="1" t="s">
        <v>18</v>
      </c>
      <c r="L3051" s="1" t="s">
        <v>19</v>
      </c>
      <c r="M3051" s="1">
        <v>55</v>
      </c>
      <c r="N3051" s="1">
        <v>26</v>
      </c>
      <c r="O3051" s="1">
        <v>1430</v>
      </c>
      <c r="P3051" s="1">
        <v>886.6</v>
      </c>
      <c r="Q3051" s="1">
        <v>0.62</v>
      </c>
      <c r="R3051" s="1" t="s">
        <v>24</v>
      </c>
    </row>
    <row r="3052" spans="1:18" x14ac:dyDescent="0.25">
      <c r="A3052" s="1" t="s">
        <v>49</v>
      </c>
      <c r="B3052" s="1">
        <v>1185732</v>
      </c>
      <c r="C3052" s="3">
        <v>44289</v>
      </c>
      <c r="D3052" s="3" t="s">
        <v>139</v>
      </c>
      <c r="E3052" s="3" t="s">
        <v>149</v>
      </c>
      <c r="F3052" s="1">
        <v>2</v>
      </c>
      <c r="G3052" s="1">
        <v>2021</v>
      </c>
      <c r="H3052" s="1" t="s">
        <v>53</v>
      </c>
      <c r="I3052" s="1" t="s">
        <v>68</v>
      </c>
      <c r="J3052" s="1" t="s">
        <v>69</v>
      </c>
      <c r="K3052" s="1" t="s">
        <v>21</v>
      </c>
      <c r="L3052" s="1" t="s">
        <v>19</v>
      </c>
      <c r="M3052" s="1">
        <v>49</v>
      </c>
      <c r="N3052" s="1">
        <v>61</v>
      </c>
      <c r="O3052" s="1">
        <v>2989</v>
      </c>
      <c r="P3052" s="1">
        <v>1643.95</v>
      </c>
      <c r="Q3052" s="1">
        <v>0.55000000000000004</v>
      </c>
      <c r="R3052" s="1" t="s">
        <v>24</v>
      </c>
    </row>
    <row r="3053" spans="1:18" x14ac:dyDescent="0.25">
      <c r="A3053" s="1" t="s">
        <v>49</v>
      </c>
      <c r="B3053" s="1">
        <v>1185732</v>
      </c>
      <c r="C3053" s="3">
        <v>44320</v>
      </c>
      <c r="D3053" s="3" t="s">
        <v>135</v>
      </c>
      <c r="E3053" s="3" t="s">
        <v>150</v>
      </c>
      <c r="F3053" s="1">
        <v>2</v>
      </c>
      <c r="G3053" s="1">
        <v>2021</v>
      </c>
      <c r="H3053" s="1" t="s">
        <v>53</v>
      </c>
      <c r="I3053" s="1" t="s">
        <v>68</v>
      </c>
      <c r="J3053" s="1" t="s">
        <v>69</v>
      </c>
      <c r="K3053" s="1" t="s">
        <v>18</v>
      </c>
      <c r="L3053" s="1" t="s">
        <v>22</v>
      </c>
      <c r="M3053" s="1">
        <v>58</v>
      </c>
      <c r="N3053" s="1">
        <v>134</v>
      </c>
      <c r="O3053" s="1">
        <v>7772</v>
      </c>
      <c r="P3053" s="1">
        <v>3186.52</v>
      </c>
      <c r="Q3053" s="1">
        <v>0.41</v>
      </c>
      <c r="R3053" s="1" t="s">
        <v>24</v>
      </c>
    </row>
    <row r="3054" spans="1:18" x14ac:dyDescent="0.25">
      <c r="A3054" s="1" t="s">
        <v>49</v>
      </c>
      <c r="B3054" s="1">
        <v>1185732</v>
      </c>
      <c r="C3054" s="3">
        <v>44320</v>
      </c>
      <c r="D3054" s="3" t="s">
        <v>135</v>
      </c>
      <c r="E3054" s="3" t="s">
        <v>150</v>
      </c>
      <c r="F3054" s="1">
        <v>2</v>
      </c>
      <c r="G3054" s="1">
        <v>2021</v>
      </c>
      <c r="H3054" s="1" t="s">
        <v>53</v>
      </c>
      <c r="I3054" s="1" t="s">
        <v>68</v>
      </c>
      <c r="J3054" s="1" t="s">
        <v>69</v>
      </c>
      <c r="K3054" s="1" t="s">
        <v>18</v>
      </c>
      <c r="L3054" s="1" t="s">
        <v>23</v>
      </c>
      <c r="M3054" s="1">
        <v>39</v>
      </c>
      <c r="N3054" s="1">
        <v>50</v>
      </c>
      <c r="O3054" s="1">
        <v>1950</v>
      </c>
      <c r="P3054" s="1">
        <v>955.5</v>
      </c>
      <c r="Q3054" s="1">
        <v>0.49</v>
      </c>
      <c r="R3054" s="1" t="s">
        <v>24</v>
      </c>
    </row>
    <row r="3055" spans="1:18" x14ac:dyDescent="0.25">
      <c r="A3055" s="1" t="s">
        <v>49</v>
      </c>
      <c r="B3055" s="1">
        <v>1185732</v>
      </c>
      <c r="C3055" s="3">
        <v>44320</v>
      </c>
      <c r="D3055" s="3" t="s">
        <v>135</v>
      </c>
      <c r="E3055" s="3" t="s">
        <v>150</v>
      </c>
      <c r="F3055" s="1">
        <v>2</v>
      </c>
      <c r="G3055" s="1">
        <v>2021</v>
      </c>
      <c r="H3055" s="1" t="s">
        <v>53</v>
      </c>
      <c r="I3055" s="1" t="s">
        <v>68</v>
      </c>
      <c r="J3055" s="1" t="s">
        <v>69</v>
      </c>
      <c r="K3055" s="1" t="s">
        <v>21</v>
      </c>
      <c r="L3055" s="1" t="s">
        <v>22</v>
      </c>
      <c r="M3055" s="1">
        <v>33</v>
      </c>
      <c r="N3055" s="1">
        <v>49</v>
      </c>
      <c r="O3055" s="1">
        <v>1617</v>
      </c>
      <c r="P3055" s="1">
        <v>727.65</v>
      </c>
      <c r="Q3055" s="1">
        <v>0.45</v>
      </c>
      <c r="R3055" s="1" t="s">
        <v>24</v>
      </c>
    </row>
    <row r="3056" spans="1:18" x14ac:dyDescent="0.25">
      <c r="A3056" s="1" t="s">
        <v>49</v>
      </c>
      <c r="B3056" s="1">
        <v>1185732</v>
      </c>
      <c r="C3056" s="3">
        <v>44320</v>
      </c>
      <c r="D3056" s="3" t="s">
        <v>135</v>
      </c>
      <c r="E3056" s="3" t="s">
        <v>150</v>
      </c>
      <c r="F3056" s="1">
        <v>2</v>
      </c>
      <c r="G3056" s="1">
        <v>2021</v>
      </c>
      <c r="H3056" s="1" t="s">
        <v>53</v>
      </c>
      <c r="I3056" s="1" t="s">
        <v>68</v>
      </c>
      <c r="J3056" s="1" t="s">
        <v>69</v>
      </c>
      <c r="K3056" s="1" t="s">
        <v>21</v>
      </c>
      <c r="L3056" s="1" t="s">
        <v>23</v>
      </c>
      <c r="M3056" s="1">
        <v>32</v>
      </c>
      <c r="N3056" s="1">
        <v>38</v>
      </c>
      <c r="O3056" s="1">
        <v>1216</v>
      </c>
      <c r="P3056" s="1">
        <v>535.04</v>
      </c>
      <c r="Q3056" s="1">
        <v>0.44</v>
      </c>
      <c r="R3056" s="1" t="s">
        <v>24</v>
      </c>
    </row>
    <row r="3057" spans="1:18" x14ac:dyDescent="0.25">
      <c r="A3057" s="1" t="s">
        <v>49</v>
      </c>
      <c r="B3057" s="1">
        <v>1185732</v>
      </c>
      <c r="C3057" s="3">
        <v>44320</v>
      </c>
      <c r="D3057" s="3" t="s">
        <v>135</v>
      </c>
      <c r="E3057" s="3" t="s">
        <v>150</v>
      </c>
      <c r="F3057" s="1">
        <v>2</v>
      </c>
      <c r="G3057" s="1">
        <v>2021</v>
      </c>
      <c r="H3057" s="1" t="s">
        <v>53</v>
      </c>
      <c r="I3057" s="1" t="s">
        <v>68</v>
      </c>
      <c r="J3057" s="1" t="s">
        <v>69</v>
      </c>
      <c r="K3057" s="1" t="s">
        <v>18</v>
      </c>
      <c r="L3057" s="1" t="s">
        <v>19</v>
      </c>
      <c r="M3057" s="1">
        <v>44</v>
      </c>
      <c r="N3057" s="1">
        <v>53</v>
      </c>
      <c r="O3057" s="1">
        <v>2332</v>
      </c>
      <c r="P3057" s="1">
        <v>1422.52</v>
      </c>
      <c r="Q3057" s="1">
        <v>0.61</v>
      </c>
      <c r="R3057" s="1" t="s">
        <v>24</v>
      </c>
    </row>
    <row r="3058" spans="1:18" x14ac:dyDescent="0.25">
      <c r="A3058" s="1" t="s">
        <v>49</v>
      </c>
      <c r="B3058" s="1">
        <v>1185732</v>
      </c>
      <c r="C3058" s="3">
        <v>44320</v>
      </c>
      <c r="D3058" s="3" t="s">
        <v>135</v>
      </c>
      <c r="E3058" s="3" t="s">
        <v>150</v>
      </c>
      <c r="F3058" s="1">
        <v>2</v>
      </c>
      <c r="G3058" s="1">
        <v>2021</v>
      </c>
      <c r="H3058" s="1" t="s">
        <v>53</v>
      </c>
      <c r="I3058" s="1" t="s">
        <v>68</v>
      </c>
      <c r="J3058" s="1" t="s">
        <v>69</v>
      </c>
      <c r="K3058" s="1" t="s">
        <v>21</v>
      </c>
      <c r="L3058" s="1" t="s">
        <v>19</v>
      </c>
      <c r="M3058" s="1">
        <v>47</v>
      </c>
      <c r="N3058" s="1">
        <v>90</v>
      </c>
      <c r="O3058" s="1">
        <v>4230</v>
      </c>
      <c r="P3058" s="1">
        <v>2157.3000000000002</v>
      </c>
      <c r="Q3058" s="1">
        <v>0.51</v>
      </c>
      <c r="R3058" s="1" t="s">
        <v>24</v>
      </c>
    </row>
    <row r="3059" spans="1:18" x14ac:dyDescent="0.25">
      <c r="A3059" s="1" t="s">
        <v>49</v>
      </c>
      <c r="B3059" s="1">
        <v>1185732</v>
      </c>
      <c r="C3059" s="3">
        <v>44350</v>
      </c>
      <c r="D3059" s="3" t="s">
        <v>137</v>
      </c>
      <c r="E3059" s="3" t="s">
        <v>151</v>
      </c>
      <c r="F3059" s="1">
        <v>2</v>
      </c>
      <c r="G3059" s="1">
        <v>2021</v>
      </c>
      <c r="H3059" s="1" t="s">
        <v>53</v>
      </c>
      <c r="I3059" s="1" t="s">
        <v>68</v>
      </c>
      <c r="J3059" s="1" t="s">
        <v>69</v>
      </c>
      <c r="K3059" s="1" t="s">
        <v>18</v>
      </c>
      <c r="L3059" s="1" t="s">
        <v>22</v>
      </c>
      <c r="M3059" s="1">
        <v>32</v>
      </c>
      <c r="N3059" s="1">
        <v>160</v>
      </c>
      <c r="O3059" s="1">
        <v>5120</v>
      </c>
      <c r="P3059" s="1">
        <v>2252.8000000000002</v>
      </c>
      <c r="Q3059" s="1">
        <v>0.44</v>
      </c>
      <c r="R3059" s="1" t="s">
        <v>24</v>
      </c>
    </row>
    <row r="3060" spans="1:18" x14ac:dyDescent="0.25">
      <c r="A3060" s="1" t="s">
        <v>49</v>
      </c>
      <c r="B3060" s="1">
        <v>1185732</v>
      </c>
      <c r="C3060" s="3">
        <v>44350</v>
      </c>
      <c r="D3060" s="3" t="s">
        <v>137</v>
      </c>
      <c r="E3060" s="3" t="s">
        <v>151</v>
      </c>
      <c r="F3060" s="1">
        <v>2</v>
      </c>
      <c r="G3060" s="1">
        <v>2021</v>
      </c>
      <c r="H3060" s="1" t="s">
        <v>53</v>
      </c>
      <c r="I3060" s="1" t="s">
        <v>68</v>
      </c>
      <c r="J3060" s="1" t="s">
        <v>69</v>
      </c>
      <c r="K3060" s="1" t="s">
        <v>18</v>
      </c>
      <c r="L3060" s="1" t="s">
        <v>23</v>
      </c>
      <c r="M3060" s="1">
        <v>27</v>
      </c>
      <c r="N3060" s="1">
        <v>90</v>
      </c>
      <c r="O3060" s="1">
        <v>2430</v>
      </c>
      <c r="P3060" s="1">
        <v>1190.7</v>
      </c>
      <c r="Q3060" s="1">
        <v>0.49</v>
      </c>
      <c r="R3060" s="1" t="s">
        <v>24</v>
      </c>
    </row>
    <row r="3061" spans="1:18" x14ac:dyDescent="0.25">
      <c r="A3061" s="1" t="s">
        <v>49</v>
      </c>
      <c r="B3061" s="1">
        <v>1185732</v>
      </c>
      <c r="C3061" s="3">
        <v>44350</v>
      </c>
      <c r="D3061" s="3" t="s">
        <v>137</v>
      </c>
      <c r="E3061" s="3" t="s">
        <v>151</v>
      </c>
      <c r="F3061" s="1">
        <v>2</v>
      </c>
      <c r="G3061" s="1">
        <v>2021</v>
      </c>
      <c r="H3061" s="1" t="s">
        <v>53</v>
      </c>
      <c r="I3061" s="1" t="s">
        <v>68</v>
      </c>
      <c r="J3061" s="1" t="s">
        <v>69</v>
      </c>
      <c r="K3061" s="1" t="s">
        <v>21</v>
      </c>
      <c r="L3061" s="1" t="s">
        <v>22</v>
      </c>
      <c r="M3061" s="1">
        <v>24</v>
      </c>
      <c r="N3061" s="1">
        <v>52</v>
      </c>
      <c r="O3061" s="1">
        <v>1248</v>
      </c>
      <c r="P3061" s="1">
        <v>549.12</v>
      </c>
      <c r="Q3061" s="1">
        <v>0.44</v>
      </c>
      <c r="R3061" s="1" t="s">
        <v>24</v>
      </c>
    </row>
    <row r="3062" spans="1:18" x14ac:dyDescent="0.25">
      <c r="A3062" s="1" t="s">
        <v>49</v>
      </c>
      <c r="B3062" s="1">
        <v>1185732</v>
      </c>
      <c r="C3062" s="3">
        <v>44350</v>
      </c>
      <c r="D3062" s="3" t="s">
        <v>137</v>
      </c>
      <c r="E3062" s="3" t="s">
        <v>151</v>
      </c>
      <c r="F3062" s="1">
        <v>2</v>
      </c>
      <c r="G3062" s="1">
        <v>2021</v>
      </c>
      <c r="H3062" s="1" t="s">
        <v>53</v>
      </c>
      <c r="I3062" s="1" t="s">
        <v>68</v>
      </c>
      <c r="J3062" s="1" t="s">
        <v>69</v>
      </c>
      <c r="K3062" s="1" t="s">
        <v>21</v>
      </c>
      <c r="L3062" s="1" t="s">
        <v>23</v>
      </c>
      <c r="M3062" s="1">
        <v>24</v>
      </c>
      <c r="N3062" s="1">
        <v>47</v>
      </c>
      <c r="O3062" s="1">
        <v>1128</v>
      </c>
      <c r="P3062" s="1">
        <v>462.48</v>
      </c>
      <c r="Q3062" s="1">
        <v>0.41</v>
      </c>
      <c r="R3062" s="1" t="s">
        <v>24</v>
      </c>
    </row>
    <row r="3063" spans="1:18" x14ac:dyDescent="0.25">
      <c r="A3063" s="1" t="s">
        <v>49</v>
      </c>
      <c r="B3063" s="1">
        <v>1185732</v>
      </c>
      <c r="C3063" s="3">
        <v>44350</v>
      </c>
      <c r="D3063" s="3" t="s">
        <v>137</v>
      </c>
      <c r="E3063" s="3" t="s">
        <v>151</v>
      </c>
      <c r="F3063" s="1">
        <v>2</v>
      </c>
      <c r="G3063" s="1">
        <v>2021</v>
      </c>
      <c r="H3063" s="1" t="s">
        <v>53</v>
      </c>
      <c r="I3063" s="1" t="s">
        <v>68</v>
      </c>
      <c r="J3063" s="1" t="s">
        <v>69</v>
      </c>
      <c r="K3063" s="1" t="s">
        <v>18</v>
      </c>
      <c r="L3063" s="1" t="s">
        <v>19</v>
      </c>
      <c r="M3063" s="1">
        <v>34</v>
      </c>
      <c r="N3063" s="1">
        <v>46</v>
      </c>
      <c r="O3063" s="1">
        <v>1564</v>
      </c>
      <c r="P3063" s="1">
        <v>938.4</v>
      </c>
      <c r="Q3063" s="1">
        <v>0.6</v>
      </c>
      <c r="R3063" s="1" t="s">
        <v>24</v>
      </c>
    </row>
    <row r="3064" spans="1:18" x14ac:dyDescent="0.25">
      <c r="A3064" s="1" t="s">
        <v>49</v>
      </c>
      <c r="B3064" s="1">
        <v>1185732</v>
      </c>
      <c r="C3064" s="3">
        <v>44350</v>
      </c>
      <c r="D3064" s="3" t="s">
        <v>137</v>
      </c>
      <c r="E3064" s="3" t="s">
        <v>151</v>
      </c>
      <c r="F3064" s="1">
        <v>2</v>
      </c>
      <c r="G3064" s="1">
        <v>2021</v>
      </c>
      <c r="H3064" s="1" t="s">
        <v>53</v>
      </c>
      <c r="I3064" s="1" t="s">
        <v>68</v>
      </c>
      <c r="J3064" s="1" t="s">
        <v>69</v>
      </c>
      <c r="K3064" s="1" t="s">
        <v>21</v>
      </c>
      <c r="L3064" s="1" t="s">
        <v>19</v>
      </c>
      <c r="M3064" s="1">
        <v>51</v>
      </c>
      <c r="N3064" s="1">
        <v>98</v>
      </c>
      <c r="O3064" s="1">
        <v>4998</v>
      </c>
      <c r="P3064" s="1">
        <v>2748.9</v>
      </c>
      <c r="Q3064" s="1">
        <v>0.55000000000000004</v>
      </c>
      <c r="R3064" s="1" t="s">
        <v>24</v>
      </c>
    </row>
    <row r="3065" spans="1:18" x14ac:dyDescent="0.25">
      <c r="A3065" s="1" t="s">
        <v>49</v>
      </c>
      <c r="B3065" s="1">
        <v>1185732</v>
      </c>
      <c r="C3065" s="3">
        <v>44379</v>
      </c>
      <c r="D3065" s="3" t="s">
        <v>138</v>
      </c>
      <c r="E3065" s="3" t="s">
        <v>152</v>
      </c>
      <c r="F3065" s="1">
        <v>3</v>
      </c>
      <c r="G3065" s="1">
        <v>2021</v>
      </c>
      <c r="H3065" s="1" t="s">
        <v>53</v>
      </c>
      <c r="I3065" s="1" t="s">
        <v>68</v>
      </c>
      <c r="J3065" s="1" t="s">
        <v>69</v>
      </c>
      <c r="K3065" s="1" t="s">
        <v>18</v>
      </c>
      <c r="L3065" s="1" t="s">
        <v>22</v>
      </c>
      <c r="M3065" s="1">
        <v>45</v>
      </c>
      <c r="N3065" s="1">
        <v>149</v>
      </c>
      <c r="O3065" s="1">
        <v>6705</v>
      </c>
      <c r="P3065" s="1">
        <v>2816.1</v>
      </c>
      <c r="Q3065" s="1">
        <v>0.42</v>
      </c>
      <c r="R3065" s="1" t="s">
        <v>24</v>
      </c>
    </row>
    <row r="3066" spans="1:18" x14ac:dyDescent="0.25">
      <c r="A3066" s="1" t="s">
        <v>49</v>
      </c>
      <c r="B3066" s="1">
        <v>1185732</v>
      </c>
      <c r="C3066" s="3">
        <v>44379</v>
      </c>
      <c r="D3066" s="3" t="s">
        <v>138</v>
      </c>
      <c r="E3066" s="3" t="s">
        <v>152</v>
      </c>
      <c r="F3066" s="1">
        <v>3</v>
      </c>
      <c r="G3066" s="1">
        <v>2021</v>
      </c>
      <c r="H3066" s="1" t="s">
        <v>53</v>
      </c>
      <c r="I3066" s="1" t="s">
        <v>68</v>
      </c>
      <c r="J3066" s="1" t="s">
        <v>69</v>
      </c>
      <c r="K3066" s="1" t="s">
        <v>18</v>
      </c>
      <c r="L3066" s="1" t="s">
        <v>23</v>
      </c>
      <c r="M3066" s="1">
        <v>42</v>
      </c>
      <c r="N3066" s="1">
        <v>87</v>
      </c>
      <c r="O3066" s="1">
        <v>3654</v>
      </c>
      <c r="P3066" s="1">
        <v>1790.46</v>
      </c>
      <c r="Q3066" s="1">
        <v>0.49</v>
      </c>
      <c r="R3066" s="1" t="s">
        <v>24</v>
      </c>
    </row>
    <row r="3067" spans="1:18" x14ac:dyDescent="0.25">
      <c r="A3067" s="1" t="s">
        <v>49</v>
      </c>
      <c r="B3067" s="1">
        <v>1185732</v>
      </c>
      <c r="C3067" s="3">
        <v>44379</v>
      </c>
      <c r="D3067" s="3" t="s">
        <v>138</v>
      </c>
      <c r="E3067" s="3" t="s">
        <v>152</v>
      </c>
      <c r="F3067" s="1">
        <v>3</v>
      </c>
      <c r="G3067" s="1">
        <v>2021</v>
      </c>
      <c r="H3067" s="1" t="s">
        <v>53</v>
      </c>
      <c r="I3067" s="1" t="s">
        <v>68</v>
      </c>
      <c r="J3067" s="1" t="s">
        <v>69</v>
      </c>
      <c r="K3067" s="1" t="s">
        <v>21</v>
      </c>
      <c r="L3067" s="1" t="s">
        <v>22</v>
      </c>
      <c r="M3067" s="1">
        <v>38</v>
      </c>
      <c r="N3067" s="1">
        <v>61</v>
      </c>
      <c r="O3067" s="1">
        <v>2318</v>
      </c>
      <c r="P3067" s="1">
        <v>996.74</v>
      </c>
      <c r="Q3067" s="1">
        <v>0.43</v>
      </c>
      <c r="R3067" s="1" t="s">
        <v>24</v>
      </c>
    </row>
    <row r="3068" spans="1:18" x14ac:dyDescent="0.25">
      <c r="A3068" s="1" t="s">
        <v>49</v>
      </c>
      <c r="B3068" s="1">
        <v>1185732</v>
      </c>
      <c r="C3068" s="3">
        <v>44379</v>
      </c>
      <c r="D3068" s="3" t="s">
        <v>138</v>
      </c>
      <c r="E3068" s="3" t="s">
        <v>152</v>
      </c>
      <c r="F3068" s="1">
        <v>3</v>
      </c>
      <c r="G3068" s="1">
        <v>2021</v>
      </c>
      <c r="H3068" s="1" t="s">
        <v>53</v>
      </c>
      <c r="I3068" s="1" t="s">
        <v>68</v>
      </c>
      <c r="J3068" s="1" t="s">
        <v>69</v>
      </c>
      <c r="K3068" s="1" t="s">
        <v>21</v>
      </c>
      <c r="L3068" s="1" t="s">
        <v>23</v>
      </c>
      <c r="M3068" s="1">
        <v>38</v>
      </c>
      <c r="N3068" s="1">
        <v>51</v>
      </c>
      <c r="O3068" s="1">
        <v>1938</v>
      </c>
      <c r="P3068" s="1">
        <v>813.96</v>
      </c>
      <c r="Q3068" s="1">
        <v>0.42</v>
      </c>
      <c r="R3068" s="1" t="s">
        <v>24</v>
      </c>
    </row>
    <row r="3069" spans="1:18" x14ac:dyDescent="0.25">
      <c r="A3069" s="1" t="s">
        <v>49</v>
      </c>
      <c r="B3069" s="1">
        <v>1185732</v>
      </c>
      <c r="C3069" s="3">
        <v>44379</v>
      </c>
      <c r="D3069" s="3" t="s">
        <v>138</v>
      </c>
      <c r="E3069" s="3" t="s">
        <v>152</v>
      </c>
      <c r="F3069" s="1">
        <v>3</v>
      </c>
      <c r="G3069" s="1">
        <v>2021</v>
      </c>
      <c r="H3069" s="1" t="s">
        <v>53</v>
      </c>
      <c r="I3069" s="1" t="s">
        <v>68</v>
      </c>
      <c r="J3069" s="1" t="s">
        <v>69</v>
      </c>
      <c r="K3069" s="1" t="s">
        <v>18</v>
      </c>
      <c r="L3069" s="1" t="s">
        <v>19</v>
      </c>
      <c r="M3069" s="1">
        <v>48</v>
      </c>
      <c r="N3069" s="1">
        <v>50</v>
      </c>
      <c r="O3069" s="1">
        <v>2400</v>
      </c>
      <c r="P3069" s="1">
        <v>1488</v>
      </c>
      <c r="Q3069" s="1">
        <v>0.62</v>
      </c>
      <c r="R3069" s="1" t="s">
        <v>24</v>
      </c>
    </row>
    <row r="3070" spans="1:18" x14ac:dyDescent="0.25">
      <c r="A3070" s="1" t="s">
        <v>49</v>
      </c>
      <c r="B3070" s="1">
        <v>1185732</v>
      </c>
      <c r="C3070" s="3">
        <v>44379</v>
      </c>
      <c r="D3070" s="3" t="s">
        <v>138</v>
      </c>
      <c r="E3070" s="3" t="s">
        <v>152</v>
      </c>
      <c r="F3070" s="1">
        <v>3</v>
      </c>
      <c r="G3070" s="1">
        <v>2021</v>
      </c>
      <c r="H3070" s="1" t="s">
        <v>53</v>
      </c>
      <c r="I3070" s="1" t="s">
        <v>68</v>
      </c>
      <c r="J3070" s="1" t="s">
        <v>69</v>
      </c>
      <c r="K3070" s="1" t="s">
        <v>21</v>
      </c>
      <c r="L3070" s="1" t="s">
        <v>19</v>
      </c>
      <c r="M3070" s="1">
        <v>52</v>
      </c>
      <c r="N3070" s="1">
        <v>94</v>
      </c>
      <c r="O3070" s="1">
        <v>4888</v>
      </c>
      <c r="P3070" s="1">
        <v>2639.52</v>
      </c>
      <c r="Q3070" s="1">
        <v>0.54</v>
      </c>
      <c r="R3070" s="1" t="s">
        <v>24</v>
      </c>
    </row>
    <row r="3071" spans="1:18" x14ac:dyDescent="0.25">
      <c r="A3071" s="1" t="s">
        <v>49</v>
      </c>
      <c r="B3071" s="1">
        <v>1185732</v>
      </c>
      <c r="C3071" s="3">
        <v>44411</v>
      </c>
      <c r="D3071" s="3" t="s">
        <v>135</v>
      </c>
      <c r="E3071" s="3" t="s">
        <v>153</v>
      </c>
      <c r="F3071" s="1">
        <v>3</v>
      </c>
      <c r="G3071" s="1">
        <v>2021</v>
      </c>
      <c r="H3071" s="1" t="s">
        <v>53</v>
      </c>
      <c r="I3071" s="1" t="s">
        <v>68</v>
      </c>
      <c r="J3071" s="1" t="s">
        <v>69</v>
      </c>
      <c r="K3071" s="1" t="s">
        <v>18</v>
      </c>
      <c r="L3071" s="1" t="s">
        <v>22</v>
      </c>
      <c r="M3071" s="1">
        <v>46</v>
      </c>
      <c r="N3071" s="1">
        <v>158</v>
      </c>
      <c r="O3071" s="1">
        <v>7268</v>
      </c>
      <c r="P3071" s="1">
        <v>3052.56</v>
      </c>
      <c r="Q3071" s="1">
        <v>0.42</v>
      </c>
      <c r="R3071" s="1" t="s">
        <v>24</v>
      </c>
    </row>
    <row r="3072" spans="1:18" x14ac:dyDescent="0.25">
      <c r="A3072" s="1" t="s">
        <v>49</v>
      </c>
      <c r="B3072" s="1">
        <v>1185732</v>
      </c>
      <c r="C3072" s="3">
        <v>44411</v>
      </c>
      <c r="D3072" s="3" t="s">
        <v>135</v>
      </c>
      <c r="E3072" s="3" t="s">
        <v>153</v>
      </c>
      <c r="F3072" s="1">
        <v>3</v>
      </c>
      <c r="G3072" s="1">
        <v>2021</v>
      </c>
      <c r="H3072" s="1" t="s">
        <v>53</v>
      </c>
      <c r="I3072" s="1" t="s">
        <v>68</v>
      </c>
      <c r="J3072" s="1" t="s">
        <v>69</v>
      </c>
      <c r="K3072" s="1" t="s">
        <v>18</v>
      </c>
      <c r="L3072" s="1" t="s">
        <v>23</v>
      </c>
      <c r="M3072" s="1">
        <v>43</v>
      </c>
      <c r="N3072" s="1">
        <v>84</v>
      </c>
      <c r="O3072" s="1">
        <v>3612</v>
      </c>
      <c r="P3072" s="1">
        <v>1697.64</v>
      </c>
      <c r="Q3072" s="1">
        <v>0.47</v>
      </c>
      <c r="R3072" s="1" t="s">
        <v>24</v>
      </c>
    </row>
    <row r="3073" spans="1:18" x14ac:dyDescent="0.25">
      <c r="A3073" s="1" t="s">
        <v>49</v>
      </c>
      <c r="B3073" s="1">
        <v>1185732</v>
      </c>
      <c r="C3073" s="3">
        <v>44411</v>
      </c>
      <c r="D3073" s="3" t="s">
        <v>135</v>
      </c>
      <c r="E3073" s="3" t="s">
        <v>153</v>
      </c>
      <c r="F3073" s="1">
        <v>3</v>
      </c>
      <c r="G3073" s="1">
        <v>2021</v>
      </c>
      <c r="H3073" s="1" t="s">
        <v>53</v>
      </c>
      <c r="I3073" s="1" t="s">
        <v>68</v>
      </c>
      <c r="J3073" s="1" t="s">
        <v>69</v>
      </c>
      <c r="K3073" s="1" t="s">
        <v>21</v>
      </c>
      <c r="L3073" s="1" t="s">
        <v>22</v>
      </c>
      <c r="M3073" s="1">
        <v>39</v>
      </c>
      <c r="N3073" s="1">
        <v>56</v>
      </c>
      <c r="O3073" s="1">
        <v>2184</v>
      </c>
      <c r="P3073" s="1">
        <v>873.6</v>
      </c>
      <c r="Q3073" s="1">
        <v>0.4</v>
      </c>
      <c r="R3073" s="1" t="s">
        <v>24</v>
      </c>
    </row>
    <row r="3074" spans="1:18" x14ac:dyDescent="0.25">
      <c r="A3074" s="1" t="s">
        <v>49</v>
      </c>
      <c r="B3074" s="1">
        <v>1185732</v>
      </c>
      <c r="C3074" s="3">
        <v>44411</v>
      </c>
      <c r="D3074" s="3" t="s">
        <v>135</v>
      </c>
      <c r="E3074" s="3" t="s">
        <v>153</v>
      </c>
      <c r="F3074" s="1">
        <v>3</v>
      </c>
      <c r="G3074" s="1">
        <v>2021</v>
      </c>
      <c r="H3074" s="1" t="s">
        <v>53</v>
      </c>
      <c r="I3074" s="1" t="s">
        <v>68</v>
      </c>
      <c r="J3074" s="1" t="s">
        <v>69</v>
      </c>
      <c r="K3074" s="1" t="s">
        <v>21</v>
      </c>
      <c r="L3074" s="1" t="s">
        <v>23</v>
      </c>
      <c r="M3074" s="1">
        <v>39</v>
      </c>
      <c r="N3074" s="1">
        <v>50</v>
      </c>
      <c r="O3074" s="1">
        <v>1950</v>
      </c>
      <c r="P3074" s="1">
        <v>877.5</v>
      </c>
      <c r="Q3074" s="1">
        <v>0.45</v>
      </c>
      <c r="R3074" s="1" t="s">
        <v>24</v>
      </c>
    </row>
    <row r="3075" spans="1:18" x14ac:dyDescent="0.25">
      <c r="A3075" s="1" t="s">
        <v>49</v>
      </c>
      <c r="B3075" s="1">
        <v>1185732</v>
      </c>
      <c r="C3075" s="3">
        <v>44411</v>
      </c>
      <c r="D3075" s="3" t="s">
        <v>135</v>
      </c>
      <c r="E3075" s="3" t="s">
        <v>153</v>
      </c>
      <c r="F3075" s="1">
        <v>3</v>
      </c>
      <c r="G3075" s="1">
        <v>2021</v>
      </c>
      <c r="H3075" s="1" t="s">
        <v>53</v>
      </c>
      <c r="I3075" s="1" t="s">
        <v>68</v>
      </c>
      <c r="J3075" s="1" t="s">
        <v>69</v>
      </c>
      <c r="K3075" s="1" t="s">
        <v>18</v>
      </c>
      <c r="L3075" s="1" t="s">
        <v>19</v>
      </c>
      <c r="M3075" s="1">
        <v>48</v>
      </c>
      <c r="N3075" s="1">
        <v>46</v>
      </c>
      <c r="O3075" s="1">
        <v>2208</v>
      </c>
      <c r="P3075" s="1">
        <v>1435.2</v>
      </c>
      <c r="Q3075" s="1">
        <v>0.65</v>
      </c>
      <c r="R3075" s="1" t="s">
        <v>24</v>
      </c>
    </row>
    <row r="3076" spans="1:18" x14ac:dyDescent="0.25">
      <c r="A3076" s="1" t="s">
        <v>49</v>
      </c>
      <c r="B3076" s="1">
        <v>1185732</v>
      </c>
      <c r="C3076" s="3">
        <v>44411</v>
      </c>
      <c r="D3076" s="3" t="s">
        <v>135</v>
      </c>
      <c r="E3076" s="3" t="s">
        <v>153</v>
      </c>
      <c r="F3076" s="1">
        <v>3</v>
      </c>
      <c r="G3076" s="1">
        <v>2021</v>
      </c>
      <c r="H3076" s="1" t="s">
        <v>53</v>
      </c>
      <c r="I3076" s="1" t="s">
        <v>68</v>
      </c>
      <c r="J3076" s="1" t="s">
        <v>69</v>
      </c>
      <c r="K3076" s="1" t="s">
        <v>21</v>
      </c>
      <c r="L3076" s="1" t="s">
        <v>19</v>
      </c>
      <c r="M3076" s="1">
        <v>52</v>
      </c>
      <c r="N3076" s="1">
        <v>102</v>
      </c>
      <c r="O3076" s="1">
        <v>5304</v>
      </c>
      <c r="P3076" s="1">
        <v>2705.04</v>
      </c>
      <c r="Q3076" s="1">
        <v>0.51</v>
      </c>
      <c r="R3076" s="1" t="s">
        <v>24</v>
      </c>
    </row>
    <row r="3077" spans="1:18" x14ac:dyDescent="0.25">
      <c r="A3077" s="1" t="s">
        <v>49</v>
      </c>
      <c r="B3077" s="1">
        <v>1185732</v>
      </c>
      <c r="C3077" s="3">
        <v>44443</v>
      </c>
      <c r="D3077" s="3" t="s">
        <v>139</v>
      </c>
      <c r="E3077" s="3" t="s">
        <v>154</v>
      </c>
      <c r="F3077" s="1">
        <v>3</v>
      </c>
      <c r="G3077" s="1">
        <v>2021</v>
      </c>
      <c r="H3077" s="1" t="s">
        <v>53</v>
      </c>
      <c r="I3077" s="1" t="s">
        <v>68</v>
      </c>
      <c r="J3077" s="1" t="s">
        <v>69</v>
      </c>
      <c r="K3077" s="1" t="s">
        <v>18</v>
      </c>
      <c r="L3077" s="1" t="s">
        <v>22</v>
      </c>
      <c r="M3077" s="1">
        <v>33</v>
      </c>
      <c r="N3077" s="1">
        <v>143</v>
      </c>
      <c r="O3077" s="1">
        <v>4719</v>
      </c>
      <c r="P3077" s="1">
        <v>1934.79</v>
      </c>
      <c r="Q3077" s="1">
        <v>0.41</v>
      </c>
      <c r="R3077" s="1" t="s">
        <v>24</v>
      </c>
    </row>
    <row r="3078" spans="1:18" x14ac:dyDescent="0.25">
      <c r="A3078" s="1" t="s">
        <v>49</v>
      </c>
      <c r="B3078" s="1">
        <v>1185732</v>
      </c>
      <c r="C3078" s="3">
        <v>44443</v>
      </c>
      <c r="D3078" s="3" t="s">
        <v>139</v>
      </c>
      <c r="E3078" s="3" t="s">
        <v>154</v>
      </c>
      <c r="F3078" s="1">
        <v>3</v>
      </c>
      <c r="G3078" s="1">
        <v>2021</v>
      </c>
      <c r="H3078" s="1" t="s">
        <v>53</v>
      </c>
      <c r="I3078" s="1" t="s">
        <v>68</v>
      </c>
      <c r="J3078" s="1" t="s">
        <v>69</v>
      </c>
      <c r="K3078" s="1" t="s">
        <v>18</v>
      </c>
      <c r="L3078" s="1" t="s">
        <v>23</v>
      </c>
      <c r="M3078" s="1">
        <v>29</v>
      </c>
      <c r="N3078" s="1">
        <v>65</v>
      </c>
      <c r="O3078" s="1">
        <v>1885</v>
      </c>
      <c r="P3078" s="1">
        <v>848.25</v>
      </c>
      <c r="Q3078" s="1">
        <v>0.45</v>
      </c>
      <c r="R3078" s="1" t="s">
        <v>24</v>
      </c>
    </row>
    <row r="3079" spans="1:18" x14ac:dyDescent="0.25">
      <c r="A3079" s="1" t="s">
        <v>49</v>
      </c>
      <c r="B3079" s="1">
        <v>1185732</v>
      </c>
      <c r="C3079" s="3">
        <v>44443</v>
      </c>
      <c r="D3079" s="3" t="s">
        <v>139</v>
      </c>
      <c r="E3079" s="3" t="s">
        <v>154</v>
      </c>
      <c r="F3079" s="1">
        <v>3</v>
      </c>
      <c r="G3079" s="1">
        <v>2021</v>
      </c>
      <c r="H3079" s="1" t="s">
        <v>53</v>
      </c>
      <c r="I3079" s="1" t="s">
        <v>68</v>
      </c>
      <c r="J3079" s="1" t="s">
        <v>69</v>
      </c>
      <c r="K3079" s="1" t="s">
        <v>21</v>
      </c>
      <c r="L3079" s="1" t="s">
        <v>22</v>
      </c>
      <c r="M3079" s="1">
        <v>24</v>
      </c>
      <c r="N3079" s="1">
        <v>44</v>
      </c>
      <c r="O3079" s="1">
        <v>1056</v>
      </c>
      <c r="P3079" s="1">
        <v>475.2</v>
      </c>
      <c r="Q3079" s="1">
        <v>0.45</v>
      </c>
      <c r="R3079" s="1" t="s">
        <v>24</v>
      </c>
    </row>
    <row r="3080" spans="1:18" x14ac:dyDescent="0.25">
      <c r="A3080" s="1" t="s">
        <v>49</v>
      </c>
      <c r="B3080" s="1">
        <v>1185732</v>
      </c>
      <c r="C3080" s="3">
        <v>44443</v>
      </c>
      <c r="D3080" s="3" t="s">
        <v>139</v>
      </c>
      <c r="E3080" s="3" t="s">
        <v>154</v>
      </c>
      <c r="F3080" s="1">
        <v>3</v>
      </c>
      <c r="G3080" s="1">
        <v>2021</v>
      </c>
      <c r="H3080" s="1" t="s">
        <v>53</v>
      </c>
      <c r="I3080" s="1" t="s">
        <v>68</v>
      </c>
      <c r="J3080" s="1" t="s">
        <v>69</v>
      </c>
      <c r="K3080" s="1" t="s">
        <v>21</v>
      </c>
      <c r="L3080" s="1" t="s">
        <v>23</v>
      </c>
      <c r="M3080" s="1">
        <v>23</v>
      </c>
      <c r="N3080" s="1">
        <v>34</v>
      </c>
      <c r="O3080" s="1">
        <v>782</v>
      </c>
      <c r="P3080" s="1">
        <v>351.9</v>
      </c>
      <c r="Q3080" s="1">
        <v>0.45</v>
      </c>
      <c r="R3080" s="1" t="s">
        <v>24</v>
      </c>
    </row>
    <row r="3081" spans="1:18" x14ac:dyDescent="0.25">
      <c r="A3081" s="1" t="s">
        <v>49</v>
      </c>
      <c r="B3081" s="1">
        <v>1185732</v>
      </c>
      <c r="C3081" s="3">
        <v>44443</v>
      </c>
      <c r="D3081" s="3" t="s">
        <v>139</v>
      </c>
      <c r="E3081" s="3" t="s">
        <v>154</v>
      </c>
      <c r="F3081" s="1">
        <v>3</v>
      </c>
      <c r="G3081" s="1">
        <v>2021</v>
      </c>
      <c r="H3081" s="1" t="s">
        <v>53</v>
      </c>
      <c r="I3081" s="1" t="s">
        <v>68</v>
      </c>
      <c r="J3081" s="1" t="s">
        <v>69</v>
      </c>
      <c r="K3081" s="1" t="s">
        <v>18</v>
      </c>
      <c r="L3081" s="1" t="s">
        <v>19</v>
      </c>
      <c r="M3081" s="1">
        <v>33</v>
      </c>
      <c r="N3081" s="1">
        <v>33</v>
      </c>
      <c r="O3081" s="1">
        <v>1089</v>
      </c>
      <c r="P3081" s="1">
        <v>707.85</v>
      </c>
      <c r="Q3081" s="1">
        <v>0.65</v>
      </c>
      <c r="R3081" s="1" t="s">
        <v>24</v>
      </c>
    </row>
    <row r="3082" spans="1:18" x14ac:dyDescent="0.25">
      <c r="A3082" s="1" t="s">
        <v>49</v>
      </c>
      <c r="B3082" s="1">
        <v>1185732</v>
      </c>
      <c r="C3082" s="3">
        <v>44443</v>
      </c>
      <c r="D3082" s="3" t="s">
        <v>139</v>
      </c>
      <c r="E3082" s="3" t="s">
        <v>154</v>
      </c>
      <c r="F3082" s="1">
        <v>3</v>
      </c>
      <c r="G3082" s="1">
        <v>2021</v>
      </c>
      <c r="H3082" s="1" t="s">
        <v>53</v>
      </c>
      <c r="I3082" s="1" t="s">
        <v>68</v>
      </c>
      <c r="J3082" s="1" t="s">
        <v>69</v>
      </c>
      <c r="K3082" s="1" t="s">
        <v>21</v>
      </c>
      <c r="L3082" s="1" t="s">
        <v>19</v>
      </c>
      <c r="M3082" s="1">
        <v>38</v>
      </c>
      <c r="N3082" s="1">
        <v>52</v>
      </c>
      <c r="O3082" s="1">
        <v>1976</v>
      </c>
      <c r="P3082" s="1">
        <v>988</v>
      </c>
      <c r="Q3082" s="1">
        <v>0.5</v>
      </c>
      <c r="R3082" s="1" t="s">
        <v>24</v>
      </c>
    </row>
    <row r="3083" spans="1:18" x14ac:dyDescent="0.25">
      <c r="A3083" s="1" t="s">
        <v>49</v>
      </c>
      <c r="B3083" s="1">
        <v>1185732</v>
      </c>
      <c r="C3083" s="3">
        <v>44472</v>
      </c>
      <c r="D3083" s="3" t="s">
        <v>140</v>
      </c>
      <c r="E3083" s="3" t="s">
        <v>143</v>
      </c>
      <c r="F3083" s="1">
        <v>4</v>
      </c>
      <c r="G3083" s="1">
        <v>2021</v>
      </c>
      <c r="H3083" s="1" t="s">
        <v>53</v>
      </c>
      <c r="I3083" s="1" t="s">
        <v>68</v>
      </c>
      <c r="J3083" s="1" t="s">
        <v>69</v>
      </c>
      <c r="K3083" s="1" t="s">
        <v>18</v>
      </c>
      <c r="L3083" s="1" t="s">
        <v>22</v>
      </c>
      <c r="M3083" s="1">
        <v>43</v>
      </c>
      <c r="N3083" s="1">
        <v>113</v>
      </c>
      <c r="O3083" s="1">
        <v>4859</v>
      </c>
      <c r="P3083" s="1">
        <v>2040.78</v>
      </c>
      <c r="Q3083" s="1">
        <v>0.42</v>
      </c>
      <c r="R3083" s="1" t="s">
        <v>24</v>
      </c>
    </row>
    <row r="3084" spans="1:18" x14ac:dyDescent="0.25">
      <c r="A3084" s="1" t="s">
        <v>49</v>
      </c>
      <c r="B3084" s="1">
        <v>1185732</v>
      </c>
      <c r="C3084" s="3">
        <v>44472</v>
      </c>
      <c r="D3084" s="3" t="s">
        <v>140</v>
      </c>
      <c r="E3084" s="3" t="s">
        <v>143</v>
      </c>
      <c r="F3084" s="1">
        <v>4</v>
      </c>
      <c r="G3084" s="1">
        <v>2021</v>
      </c>
      <c r="H3084" s="1" t="s">
        <v>53</v>
      </c>
      <c r="I3084" s="1" t="s">
        <v>68</v>
      </c>
      <c r="J3084" s="1" t="s">
        <v>69</v>
      </c>
      <c r="K3084" s="1" t="s">
        <v>18</v>
      </c>
      <c r="L3084" s="1" t="s">
        <v>23</v>
      </c>
      <c r="M3084" s="1">
        <v>33</v>
      </c>
      <c r="N3084" s="1">
        <v>68</v>
      </c>
      <c r="O3084" s="1">
        <v>2244</v>
      </c>
      <c r="P3084" s="1">
        <v>1077.1199999999999</v>
      </c>
      <c r="Q3084" s="1">
        <v>0.48</v>
      </c>
      <c r="R3084" s="1" t="s">
        <v>24</v>
      </c>
    </row>
    <row r="3085" spans="1:18" x14ac:dyDescent="0.25">
      <c r="A3085" s="1" t="s">
        <v>49</v>
      </c>
      <c r="B3085" s="1">
        <v>1185732</v>
      </c>
      <c r="C3085" s="3">
        <v>44472</v>
      </c>
      <c r="D3085" s="3" t="s">
        <v>140</v>
      </c>
      <c r="E3085" s="3" t="s">
        <v>143</v>
      </c>
      <c r="F3085" s="1">
        <v>4</v>
      </c>
      <c r="G3085" s="1">
        <v>2021</v>
      </c>
      <c r="H3085" s="1" t="s">
        <v>53</v>
      </c>
      <c r="I3085" s="1" t="s">
        <v>68</v>
      </c>
      <c r="J3085" s="1" t="s">
        <v>69</v>
      </c>
      <c r="K3085" s="1" t="s">
        <v>21</v>
      </c>
      <c r="L3085" s="1" t="s">
        <v>22</v>
      </c>
      <c r="M3085" s="1">
        <v>34</v>
      </c>
      <c r="N3085" s="1">
        <v>33</v>
      </c>
      <c r="O3085" s="1">
        <v>1122</v>
      </c>
      <c r="P3085" s="1">
        <v>482.46</v>
      </c>
      <c r="Q3085" s="1">
        <v>0.43</v>
      </c>
      <c r="R3085" s="1" t="s">
        <v>24</v>
      </c>
    </row>
    <row r="3086" spans="1:18" x14ac:dyDescent="0.25">
      <c r="A3086" s="1" t="s">
        <v>49</v>
      </c>
      <c r="B3086" s="1">
        <v>1185732</v>
      </c>
      <c r="C3086" s="3">
        <v>44472</v>
      </c>
      <c r="D3086" s="3" t="s">
        <v>140</v>
      </c>
      <c r="E3086" s="3" t="s">
        <v>143</v>
      </c>
      <c r="F3086" s="1">
        <v>4</v>
      </c>
      <c r="G3086" s="1">
        <v>2021</v>
      </c>
      <c r="H3086" s="1" t="s">
        <v>53</v>
      </c>
      <c r="I3086" s="1" t="s">
        <v>68</v>
      </c>
      <c r="J3086" s="1" t="s">
        <v>69</v>
      </c>
      <c r="K3086" s="1" t="s">
        <v>21</v>
      </c>
      <c r="L3086" s="1" t="s">
        <v>23</v>
      </c>
      <c r="M3086" s="1">
        <v>32</v>
      </c>
      <c r="N3086" s="1">
        <v>33</v>
      </c>
      <c r="O3086" s="1">
        <v>1056</v>
      </c>
      <c r="P3086" s="1">
        <v>432.96</v>
      </c>
      <c r="Q3086" s="1">
        <v>0.41</v>
      </c>
      <c r="R3086" s="1" t="s">
        <v>24</v>
      </c>
    </row>
    <row r="3087" spans="1:18" x14ac:dyDescent="0.25">
      <c r="A3087" s="1" t="s">
        <v>49</v>
      </c>
      <c r="B3087" s="1">
        <v>1185732</v>
      </c>
      <c r="C3087" s="3">
        <v>44472</v>
      </c>
      <c r="D3087" s="3" t="s">
        <v>140</v>
      </c>
      <c r="E3087" s="3" t="s">
        <v>143</v>
      </c>
      <c r="F3087" s="1">
        <v>4</v>
      </c>
      <c r="G3087" s="1">
        <v>2021</v>
      </c>
      <c r="H3087" s="1" t="s">
        <v>53</v>
      </c>
      <c r="I3087" s="1" t="s">
        <v>68</v>
      </c>
      <c r="J3087" s="1" t="s">
        <v>69</v>
      </c>
      <c r="K3087" s="1" t="s">
        <v>18</v>
      </c>
      <c r="L3087" s="1" t="s">
        <v>19</v>
      </c>
      <c r="M3087" s="1">
        <v>44</v>
      </c>
      <c r="N3087" s="1">
        <v>33</v>
      </c>
      <c r="O3087" s="1">
        <v>1452</v>
      </c>
      <c r="P3087" s="1">
        <v>914.76</v>
      </c>
      <c r="Q3087" s="1">
        <v>0.63</v>
      </c>
      <c r="R3087" s="1" t="s">
        <v>24</v>
      </c>
    </row>
    <row r="3088" spans="1:18" x14ac:dyDescent="0.25">
      <c r="A3088" s="1" t="s">
        <v>49</v>
      </c>
      <c r="B3088" s="1">
        <v>1185732</v>
      </c>
      <c r="C3088" s="3">
        <v>44472</v>
      </c>
      <c r="D3088" s="3" t="s">
        <v>140</v>
      </c>
      <c r="E3088" s="3" t="s">
        <v>143</v>
      </c>
      <c r="F3088" s="1">
        <v>4</v>
      </c>
      <c r="G3088" s="1">
        <v>2021</v>
      </c>
      <c r="H3088" s="1" t="s">
        <v>53</v>
      </c>
      <c r="I3088" s="1" t="s">
        <v>68</v>
      </c>
      <c r="J3088" s="1" t="s">
        <v>69</v>
      </c>
      <c r="K3088" s="1" t="s">
        <v>21</v>
      </c>
      <c r="L3088" s="1" t="s">
        <v>19</v>
      </c>
      <c r="M3088" s="1">
        <v>46</v>
      </c>
      <c r="N3088" s="1">
        <v>65</v>
      </c>
      <c r="O3088" s="1">
        <v>2990</v>
      </c>
      <c r="P3088" s="1">
        <v>1524.9</v>
      </c>
      <c r="Q3088" s="1">
        <v>0.51</v>
      </c>
      <c r="R3088" s="1" t="s">
        <v>24</v>
      </c>
    </row>
    <row r="3089" spans="1:18" x14ac:dyDescent="0.25">
      <c r="A3089" s="1" t="s">
        <v>49</v>
      </c>
      <c r="B3089" s="1">
        <v>1185732</v>
      </c>
      <c r="C3089" s="3">
        <v>44503</v>
      </c>
      <c r="D3089" s="3" t="s">
        <v>136</v>
      </c>
      <c r="E3089" s="3" t="s">
        <v>144</v>
      </c>
      <c r="F3089" s="1">
        <v>4</v>
      </c>
      <c r="G3089" s="1">
        <v>2021</v>
      </c>
      <c r="H3089" s="1" t="s">
        <v>53</v>
      </c>
      <c r="I3089" s="1" t="s">
        <v>68</v>
      </c>
      <c r="J3089" s="1" t="s">
        <v>69</v>
      </c>
      <c r="K3089" s="1" t="s">
        <v>18</v>
      </c>
      <c r="L3089" s="1" t="s">
        <v>22</v>
      </c>
      <c r="M3089" s="1">
        <v>41</v>
      </c>
      <c r="N3089" s="1">
        <v>104</v>
      </c>
      <c r="O3089" s="1">
        <v>4264</v>
      </c>
      <c r="P3089" s="1">
        <v>1833.52</v>
      </c>
      <c r="Q3089" s="1">
        <v>0.43</v>
      </c>
      <c r="R3089" s="1" t="s">
        <v>24</v>
      </c>
    </row>
    <row r="3090" spans="1:18" x14ac:dyDescent="0.25">
      <c r="A3090" s="1" t="s">
        <v>49</v>
      </c>
      <c r="B3090" s="1">
        <v>1185732</v>
      </c>
      <c r="C3090" s="3">
        <v>44503</v>
      </c>
      <c r="D3090" s="3" t="s">
        <v>136</v>
      </c>
      <c r="E3090" s="3" t="s">
        <v>144</v>
      </c>
      <c r="F3090" s="1">
        <v>4</v>
      </c>
      <c r="G3090" s="1">
        <v>2021</v>
      </c>
      <c r="H3090" s="1" t="s">
        <v>53</v>
      </c>
      <c r="I3090" s="1" t="s">
        <v>68</v>
      </c>
      <c r="J3090" s="1" t="s">
        <v>69</v>
      </c>
      <c r="K3090" s="1" t="s">
        <v>18</v>
      </c>
      <c r="L3090" s="1" t="s">
        <v>23</v>
      </c>
      <c r="M3090" s="1">
        <v>32</v>
      </c>
      <c r="N3090" s="1">
        <v>78</v>
      </c>
      <c r="O3090" s="1">
        <v>2496</v>
      </c>
      <c r="P3090" s="1">
        <v>1173.1199999999999</v>
      </c>
      <c r="Q3090" s="1">
        <v>0.47</v>
      </c>
      <c r="R3090" s="1" t="s">
        <v>24</v>
      </c>
    </row>
    <row r="3091" spans="1:18" x14ac:dyDescent="0.25">
      <c r="A3091" s="1" t="s">
        <v>49</v>
      </c>
      <c r="B3091" s="1">
        <v>1185732</v>
      </c>
      <c r="C3091" s="3">
        <v>44503</v>
      </c>
      <c r="D3091" s="3" t="s">
        <v>136</v>
      </c>
      <c r="E3091" s="3" t="s">
        <v>144</v>
      </c>
      <c r="F3091" s="1">
        <v>4</v>
      </c>
      <c r="G3091" s="1">
        <v>2021</v>
      </c>
      <c r="H3091" s="1" t="s">
        <v>53</v>
      </c>
      <c r="I3091" s="1" t="s">
        <v>68</v>
      </c>
      <c r="J3091" s="1" t="s">
        <v>69</v>
      </c>
      <c r="K3091" s="1" t="s">
        <v>21</v>
      </c>
      <c r="L3091" s="1" t="s">
        <v>22</v>
      </c>
      <c r="M3091" s="1">
        <v>33</v>
      </c>
      <c r="N3091" s="1">
        <v>69</v>
      </c>
      <c r="O3091" s="1">
        <v>2277</v>
      </c>
      <c r="P3091" s="1">
        <v>956.34</v>
      </c>
      <c r="Q3091" s="1">
        <v>0.42</v>
      </c>
      <c r="R3091" s="1" t="s">
        <v>24</v>
      </c>
    </row>
    <row r="3092" spans="1:18" x14ac:dyDescent="0.25">
      <c r="A3092" s="1" t="s">
        <v>49</v>
      </c>
      <c r="B3092" s="1">
        <v>1185732</v>
      </c>
      <c r="C3092" s="3">
        <v>44503</v>
      </c>
      <c r="D3092" s="3" t="s">
        <v>136</v>
      </c>
      <c r="E3092" s="3" t="s">
        <v>144</v>
      </c>
      <c r="F3092" s="1">
        <v>4</v>
      </c>
      <c r="G3092" s="1">
        <v>2021</v>
      </c>
      <c r="H3092" s="1" t="s">
        <v>53</v>
      </c>
      <c r="I3092" s="1" t="s">
        <v>68</v>
      </c>
      <c r="J3092" s="1" t="s">
        <v>69</v>
      </c>
      <c r="K3092" s="1" t="s">
        <v>21</v>
      </c>
      <c r="L3092" s="1" t="s">
        <v>23</v>
      </c>
      <c r="M3092" s="1">
        <v>33</v>
      </c>
      <c r="N3092" s="1">
        <v>65</v>
      </c>
      <c r="O3092" s="1">
        <v>2145</v>
      </c>
      <c r="P3092" s="1">
        <v>965.25</v>
      </c>
      <c r="Q3092" s="1">
        <v>0.45</v>
      </c>
      <c r="R3092" s="1" t="s">
        <v>24</v>
      </c>
    </row>
    <row r="3093" spans="1:18" x14ac:dyDescent="0.25">
      <c r="A3093" s="1" t="s">
        <v>49</v>
      </c>
      <c r="B3093" s="1">
        <v>1185732</v>
      </c>
      <c r="C3093" s="3">
        <v>44503</v>
      </c>
      <c r="D3093" s="3" t="s">
        <v>136</v>
      </c>
      <c r="E3093" s="3" t="s">
        <v>144</v>
      </c>
      <c r="F3093" s="1">
        <v>4</v>
      </c>
      <c r="G3093" s="1">
        <v>2021</v>
      </c>
      <c r="H3093" s="1" t="s">
        <v>53</v>
      </c>
      <c r="I3093" s="1" t="s">
        <v>68</v>
      </c>
      <c r="J3093" s="1" t="s">
        <v>69</v>
      </c>
      <c r="K3093" s="1" t="s">
        <v>18</v>
      </c>
      <c r="L3093" s="1" t="s">
        <v>19</v>
      </c>
      <c r="M3093" s="1">
        <v>58</v>
      </c>
      <c r="N3093" s="1">
        <v>56</v>
      </c>
      <c r="O3093" s="1">
        <v>3248</v>
      </c>
      <c r="P3093" s="1">
        <v>2013.76</v>
      </c>
      <c r="Q3093" s="1">
        <v>0.62</v>
      </c>
      <c r="R3093" s="1" t="s">
        <v>24</v>
      </c>
    </row>
    <row r="3094" spans="1:18" x14ac:dyDescent="0.25">
      <c r="A3094" s="1" t="s">
        <v>49</v>
      </c>
      <c r="B3094" s="1">
        <v>1185732</v>
      </c>
      <c r="C3094" s="3">
        <v>44503</v>
      </c>
      <c r="D3094" s="3" t="s">
        <v>136</v>
      </c>
      <c r="E3094" s="3" t="s">
        <v>144</v>
      </c>
      <c r="F3094" s="1">
        <v>4</v>
      </c>
      <c r="G3094" s="1">
        <v>2021</v>
      </c>
      <c r="H3094" s="1" t="s">
        <v>53</v>
      </c>
      <c r="I3094" s="1" t="s">
        <v>68</v>
      </c>
      <c r="J3094" s="1" t="s">
        <v>69</v>
      </c>
      <c r="K3094" s="1" t="s">
        <v>21</v>
      </c>
      <c r="L3094" s="1" t="s">
        <v>19</v>
      </c>
      <c r="M3094" s="1">
        <v>61</v>
      </c>
      <c r="N3094" s="1">
        <v>75</v>
      </c>
      <c r="O3094" s="1">
        <v>4575</v>
      </c>
      <c r="P3094" s="1">
        <v>2333.25</v>
      </c>
      <c r="Q3094" s="1">
        <v>0.51</v>
      </c>
      <c r="R3094" s="1" t="s">
        <v>24</v>
      </c>
    </row>
    <row r="3095" spans="1:18" x14ac:dyDescent="0.25">
      <c r="A3095" s="1" t="s">
        <v>49</v>
      </c>
      <c r="B3095" s="1">
        <v>1185732</v>
      </c>
      <c r="C3095" s="3">
        <v>44532</v>
      </c>
      <c r="D3095" s="3" t="s">
        <v>137</v>
      </c>
      <c r="E3095" s="3" t="s">
        <v>145</v>
      </c>
      <c r="F3095" s="1">
        <v>4</v>
      </c>
      <c r="G3095" s="1">
        <v>2021</v>
      </c>
      <c r="H3095" s="1" t="s">
        <v>53</v>
      </c>
      <c r="I3095" s="1" t="s">
        <v>68</v>
      </c>
      <c r="J3095" s="1" t="s">
        <v>69</v>
      </c>
      <c r="K3095" s="1" t="s">
        <v>18</v>
      </c>
      <c r="L3095" s="1" t="s">
        <v>22</v>
      </c>
      <c r="M3095" s="1">
        <v>58</v>
      </c>
      <c r="N3095" s="1">
        <v>138</v>
      </c>
      <c r="O3095" s="1">
        <v>8004</v>
      </c>
      <c r="P3095" s="1">
        <v>3281.64</v>
      </c>
      <c r="Q3095" s="1">
        <v>0.41</v>
      </c>
      <c r="R3095" s="1" t="s">
        <v>24</v>
      </c>
    </row>
    <row r="3096" spans="1:18" x14ac:dyDescent="0.25">
      <c r="A3096" s="1" t="s">
        <v>49</v>
      </c>
      <c r="B3096" s="1">
        <v>1185732</v>
      </c>
      <c r="C3096" s="3">
        <v>44532</v>
      </c>
      <c r="D3096" s="3" t="s">
        <v>137</v>
      </c>
      <c r="E3096" s="3" t="s">
        <v>145</v>
      </c>
      <c r="F3096" s="1">
        <v>4</v>
      </c>
      <c r="G3096" s="1">
        <v>2021</v>
      </c>
      <c r="H3096" s="1" t="s">
        <v>53</v>
      </c>
      <c r="I3096" s="1" t="s">
        <v>68</v>
      </c>
      <c r="J3096" s="1" t="s">
        <v>69</v>
      </c>
      <c r="K3096" s="1" t="s">
        <v>18</v>
      </c>
      <c r="L3096" s="1" t="s">
        <v>23</v>
      </c>
      <c r="M3096" s="1">
        <v>49</v>
      </c>
      <c r="N3096" s="1">
        <v>102</v>
      </c>
      <c r="O3096" s="1">
        <v>4998</v>
      </c>
      <c r="P3096" s="1">
        <v>2349.06</v>
      </c>
      <c r="Q3096" s="1">
        <v>0.47</v>
      </c>
      <c r="R3096" s="1" t="s">
        <v>24</v>
      </c>
    </row>
    <row r="3097" spans="1:18" x14ac:dyDescent="0.25">
      <c r="A3097" s="1" t="s">
        <v>49</v>
      </c>
      <c r="B3097" s="1">
        <v>1185732</v>
      </c>
      <c r="C3097" s="3">
        <v>44532</v>
      </c>
      <c r="D3097" s="3" t="s">
        <v>137</v>
      </c>
      <c r="E3097" s="3" t="s">
        <v>145</v>
      </c>
      <c r="F3097" s="1">
        <v>4</v>
      </c>
      <c r="G3097" s="1">
        <v>2021</v>
      </c>
      <c r="H3097" s="1" t="s">
        <v>53</v>
      </c>
      <c r="I3097" s="1" t="s">
        <v>68</v>
      </c>
      <c r="J3097" s="1" t="s">
        <v>69</v>
      </c>
      <c r="K3097" s="1" t="s">
        <v>21</v>
      </c>
      <c r="L3097" s="1" t="s">
        <v>22</v>
      </c>
      <c r="M3097" s="1">
        <v>45</v>
      </c>
      <c r="N3097" s="1">
        <v>87</v>
      </c>
      <c r="O3097" s="1">
        <v>3915</v>
      </c>
      <c r="P3097" s="1">
        <v>1722.6</v>
      </c>
      <c r="Q3097" s="1">
        <v>0.44</v>
      </c>
      <c r="R3097" s="1" t="s">
        <v>24</v>
      </c>
    </row>
    <row r="3098" spans="1:18" x14ac:dyDescent="0.25">
      <c r="A3098" s="1" t="s">
        <v>49</v>
      </c>
      <c r="B3098" s="1">
        <v>1185732</v>
      </c>
      <c r="C3098" s="3">
        <v>44532</v>
      </c>
      <c r="D3098" s="3" t="s">
        <v>137</v>
      </c>
      <c r="E3098" s="3" t="s">
        <v>145</v>
      </c>
      <c r="F3098" s="1">
        <v>4</v>
      </c>
      <c r="G3098" s="1">
        <v>2021</v>
      </c>
      <c r="H3098" s="1" t="s">
        <v>53</v>
      </c>
      <c r="I3098" s="1" t="s">
        <v>68</v>
      </c>
      <c r="J3098" s="1" t="s">
        <v>69</v>
      </c>
      <c r="K3098" s="1" t="s">
        <v>21</v>
      </c>
      <c r="L3098" s="1" t="s">
        <v>23</v>
      </c>
      <c r="M3098" s="1">
        <v>48</v>
      </c>
      <c r="N3098" s="1">
        <v>73</v>
      </c>
      <c r="O3098" s="1">
        <v>3504</v>
      </c>
      <c r="P3098" s="1">
        <v>1576.8</v>
      </c>
      <c r="Q3098" s="1">
        <v>0.45</v>
      </c>
      <c r="R3098" s="1" t="s">
        <v>24</v>
      </c>
    </row>
    <row r="3099" spans="1:18" x14ac:dyDescent="0.25">
      <c r="A3099" s="1" t="s">
        <v>49</v>
      </c>
      <c r="B3099" s="1">
        <v>1185732</v>
      </c>
      <c r="C3099" s="3">
        <v>44532</v>
      </c>
      <c r="D3099" s="3" t="s">
        <v>137</v>
      </c>
      <c r="E3099" s="3" t="s">
        <v>145</v>
      </c>
      <c r="F3099" s="1">
        <v>4</v>
      </c>
      <c r="G3099" s="1">
        <v>2021</v>
      </c>
      <c r="H3099" s="1" t="s">
        <v>53</v>
      </c>
      <c r="I3099" s="1" t="s">
        <v>68</v>
      </c>
      <c r="J3099" s="1" t="s">
        <v>69</v>
      </c>
      <c r="K3099" s="1" t="s">
        <v>18</v>
      </c>
      <c r="L3099" s="1" t="s">
        <v>19</v>
      </c>
      <c r="M3099" s="1">
        <v>57</v>
      </c>
      <c r="N3099" s="1">
        <v>73</v>
      </c>
      <c r="O3099" s="1">
        <v>4161</v>
      </c>
      <c r="P3099" s="1">
        <v>2496.6</v>
      </c>
      <c r="Q3099" s="1">
        <v>0.6</v>
      </c>
      <c r="R3099" s="1" t="s">
        <v>24</v>
      </c>
    </row>
    <row r="3100" spans="1:18" x14ac:dyDescent="0.25">
      <c r="A3100" s="1" t="s">
        <v>49</v>
      </c>
      <c r="B3100" s="1">
        <v>1185732</v>
      </c>
      <c r="C3100" s="3">
        <v>44532</v>
      </c>
      <c r="D3100" s="3" t="s">
        <v>137</v>
      </c>
      <c r="E3100" s="3" t="s">
        <v>145</v>
      </c>
      <c r="F3100" s="1">
        <v>4</v>
      </c>
      <c r="G3100" s="1">
        <v>2021</v>
      </c>
      <c r="H3100" s="1" t="s">
        <v>53</v>
      </c>
      <c r="I3100" s="1" t="s">
        <v>68</v>
      </c>
      <c r="J3100" s="1" t="s">
        <v>69</v>
      </c>
      <c r="K3100" s="1" t="s">
        <v>21</v>
      </c>
      <c r="L3100" s="1" t="s">
        <v>19</v>
      </c>
      <c r="M3100" s="1">
        <v>59</v>
      </c>
      <c r="N3100" s="1">
        <v>88</v>
      </c>
      <c r="O3100" s="1">
        <v>5192</v>
      </c>
      <c r="P3100" s="1">
        <v>2699.84</v>
      </c>
      <c r="Q3100" s="1">
        <v>0.52</v>
      </c>
      <c r="R3100" s="1" t="s">
        <v>24</v>
      </c>
    </row>
    <row r="3101" spans="1:18" x14ac:dyDescent="0.25">
      <c r="A3101" s="1" t="s">
        <v>49</v>
      </c>
      <c r="B3101" s="1">
        <v>1185732</v>
      </c>
      <c r="C3101" s="3">
        <v>44206</v>
      </c>
      <c r="D3101" s="3" t="s">
        <v>140</v>
      </c>
      <c r="E3101" s="3" t="s">
        <v>146</v>
      </c>
      <c r="F3101" s="1">
        <v>1</v>
      </c>
      <c r="G3101" s="1">
        <v>2021</v>
      </c>
      <c r="H3101" s="1" t="s">
        <v>53</v>
      </c>
      <c r="I3101" s="1" t="s">
        <v>68</v>
      </c>
      <c r="J3101" s="1" t="s">
        <v>69</v>
      </c>
      <c r="K3101" s="1" t="s">
        <v>18</v>
      </c>
      <c r="L3101" s="1" t="s">
        <v>22</v>
      </c>
      <c r="M3101" s="1">
        <v>32</v>
      </c>
      <c r="N3101" s="1">
        <v>140</v>
      </c>
      <c r="O3101" s="1">
        <v>4480</v>
      </c>
      <c r="P3101" s="1">
        <v>2329.6</v>
      </c>
      <c r="Q3101" s="1">
        <v>0.52</v>
      </c>
      <c r="R3101" s="1" t="s">
        <v>24</v>
      </c>
    </row>
    <row r="3102" spans="1:18" x14ac:dyDescent="0.25">
      <c r="A3102" s="1" t="s">
        <v>49</v>
      </c>
      <c r="B3102" s="1">
        <v>1185732</v>
      </c>
      <c r="C3102" s="3">
        <v>44206</v>
      </c>
      <c r="D3102" s="3" t="s">
        <v>140</v>
      </c>
      <c r="E3102" s="3" t="s">
        <v>146</v>
      </c>
      <c r="F3102" s="1">
        <v>1</v>
      </c>
      <c r="G3102" s="1">
        <v>2021</v>
      </c>
      <c r="H3102" s="1" t="s">
        <v>53</v>
      </c>
      <c r="I3102" s="1" t="s">
        <v>68</v>
      </c>
      <c r="J3102" s="1" t="s">
        <v>69</v>
      </c>
      <c r="K3102" s="1" t="s">
        <v>18</v>
      </c>
      <c r="L3102" s="1" t="s">
        <v>23</v>
      </c>
      <c r="M3102" s="1">
        <v>32</v>
      </c>
      <c r="N3102" s="1">
        <v>78</v>
      </c>
      <c r="O3102" s="1">
        <v>2496</v>
      </c>
      <c r="P3102" s="1">
        <v>1272.96</v>
      </c>
      <c r="Q3102" s="1">
        <v>0.51</v>
      </c>
      <c r="R3102" s="1" t="s">
        <v>24</v>
      </c>
    </row>
    <row r="3103" spans="1:18" x14ac:dyDescent="0.25">
      <c r="A3103" s="1" t="s">
        <v>49</v>
      </c>
      <c r="B3103" s="1">
        <v>1185732</v>
      </c>
      <c r="C3103" s="3">
        <v>44206</v>
      </c>
      <c r="D3103" s="3" t="s">
        <v>140</v>
      </c>
      <c r="E3103" s="3" t="s">
        <v>146</v>
      </c>
      <c r="F3103" s="1">
        <v>1</v>
      </c>
      <c r="G3103" s="1">
        <v>2021</v>
      </c>
      <c r="H3103" s="1" t="s">
        <v>53</v>
      </c>
      <c r="I3103" s="1" t="s">
        <v>68</v>
      </c>
      <c r="J3103" s="1" t="s">
        <v>69</v>
      </c>
      <c r="K3103" s="1" t="s">
        <v>21</v>
      </c>
      <c r="L3103" s="1" t="s">
        <v>22</v>
      </c>
      <c r="M3103" s="1">
        <v>24</v>
      </c>
      <c r="N3103" s="1">
        <v>87</v>
      </c>
      <c r="O3103" s="1">
        <v>2088</v>
      </c>
      <c r="P3103" s="1">
        <v>939.6</v>
      </c>
      <c r="Q3103" s="1">
        <v>0.45</v>
      </c>
      <c r="R3103" s="1" t="s">
        <v>24</v>
      </c>
    </row>
    <row r="3104" spans="1:18" x14ac:dyDescent="0.25">
      <c r="A3104" s="1" t="s">
        <v>49</v>
      </c>
      <c r="B3104" s="1">
        <v>1185732</v>
      </c>
      <c r="C3104" s="3">
        <v>44206</v>
      </c>
      <c r="D3104" s="3" t="s">
        <v>140</v>
      </c>
      <c r="E3104" s="3" t="s">
        <v>146</v>
      </c>
      <c r="F3104" s="1">
        <v>1</v>
      </c>
      <c r="G3104" s="1">
        <v>2021</v>
      </c>
      <c r="H3104" s="1" t="s">
        <v>53</v>
      </c>
      <c r="I3104" s="1" t="s">
        <v>68</v>
      </c>
      <c r="J3104" s="1" t="s">
        <v>69</v>
      </c>
      <c r="K3104" s="1" t="s">
        <v>21</v>
      </c>
      <c r="L3104" s="1" t="s">
        <v>23</v>
      </c>
      <c r="M3104" s="1">
        <v>28</v>
      </c>
      <c r="N3104" s="1">
        <v>44</v>
      </c>
      <c r="O3104" s="1">
        <v>1232</v>
      </c>
      <c r="P3104" s="1">
        <v>591.36</v>
      </c>
      <c r="Q3104" s="1">
        <v>0.48</v>
      </c>
      <c r="R3104" s="1" t="s">
        <v>24</v>
      </c>
    </row>
    <row r="3105" spans="1:18" x14ac:dyDescent="0.25">
      <c r="A3105" s="1" t="s">
        <v>49</v>
      </c>
      <c r="B3105" s="1">
        <v>1185732</v>
      </c>
      <c r="C3105" s="3">
        <v>44206</v>
      </c>
      <c r="D3105" s="3" t="s">
        <v>140</v>
      </c>
      <c r="E3105" s="3" t="s">
        <v>146</v>
      </c>
      <c r="F3105" s="1">
        <v>1</v>
      </c>
      <c r="G3105" s="1">
        <v>2021</v>
      </c>
      <c r="H3105" s="1" t="s">
        <v>53</v>
      </c>
      <c r="I3105" s="1" t="s">
        <v>68</v>
      </c>
      <c r="J3105" s="1" t="s">
        <v>69</v>
      </c>
      <c r="K3105" s="1" t="s">
        <v>18</v>
      </c>
      <c r="L3105" s="1" t="s">
        <v>19</v>
      </c>
      <c r="M3105" s="1">
        <v>41</v>
      </c>
      <c r="N3105" s="1">
        <v>58</v>
      </c>
      <c r="O3105" s="1">
        <v>2378</v>
      </c>
      <c r="P3105" s="1">
        <v>1046.32</v>
      </c>
      <c r="Q3105" s="1">
        <v>0.44</v>
      </c>
      <c r="R3105" s="1" t="s">
        <v>24</v>
      </c>
    </row>
    <row r="3106" spans="1:18" x14ac:dyDescent="0.25">
      <c r="A3106" s="1" t="s">
        <v>49</v>
      </c>
      <c r="B3106" s="1">
        <v>1185732</v>
      </c>
      <c r="C3106" s="3">
        <v>44206</v>
      </c>
      <c r="D3106" s="3" t="s">
        <v>140</v>
      </c>
      <c r="E3106" s="3" t="s">
        <v>146</v>
      </c>
      <c r="F3106" s="1">
        <v>1</v>
      </c>
      <c r="G3106" s="1">
        <v>2021</v>
      </c>
      <c r="H3106" s="1" t="s">
        <v>53</v>
      </c>
      <c r="I3106" s="1" t="s">
        <v>68</v>
      </c>
      <c r="J3106" s="1" t="s">
        <v>69</v>
      </c>
      <c r="K3106" s="1" t="s">
        <v>21</v>
      </c>
      <c r="L3106" s="1" t="s">
        <v>19</v>
      </c>
      <c r="M3106" s="1">
        <v>32</v>
      </c>
      <c r="N3106" s="1">
        <v>84</v>
      </c>
      <c r="O3106" s="1">
        <v>2688</v>
      </c>
      <c r="P3106" s="1">
        <v>1344</v>
      </c>
      <c r="Q3106" s="1">
        <v>0.5</v>
      </c>
      <c r="R3106" s="1" t="s">
        <v>24</v>
      </c>
    </row>
    <row r="3107" spans="1:18" x14ac:dyDescent="0.25">
      <c r="A3107" s="1" t="s">
        <v>49</v>
      </c>
      <c r="B3107" s="1">
        <v>1185732</v>
      </c>
      <c r="C3107" s="3">
        <v>44237</v>
      </c>
      <c r="D3107" s="3" t="s">
        <v>136</v>
      </c>
      <c r="E3107" s="3" t="s">
        <v>147</v>
      </c>
      <c r="F3107" s="1">
        <v>1</v>
      </c>
      <c r="G3107" s="1">
        <v>2021</v>
      </c>
      <c r="H3107" s="1" t="s">
        <v>53</v>
      </c>
      <c r="I3107" s="1" t="s">
        <v>68</v>
      </c>
      <c r="J3107" s="1" t="s">
        <v>69</v>
      </c>
      <c r="K3107" s="1" t="s">
        <v>18</v>
      </c>
      <c r="L3107" s="1" t="s">
        <v>22</v>
      </c>
      <c r="M3107" s="1">
        <v>34</v>
      </c>
      <c r="N3107" s="1">
        <v>160</v>
      </c>
      <c r="O3107" s="1">
        <v>5440</v>
      </c>
      <c r="P3107" s="1">
        <v>2992</v>
      </c>
      <c r="Q3107" s="1">
        <v>0.55000000000000004</v>
      </c>
      <c r="R3107" s="1" t="s">
        <v>24</v>
      </c>
    </row>
    <row r="3108" spans="1:18" x14ac:dyDescent="0.25">
      <c r="A3108" s="1" t="s">
        <v>49</v>
      </c>
      <c r="B3108" s="1">
        <v>1185732</v>
      </c>
      <c r="C3108" s="3">
        <v>44237</v>
      </c>
      <c r="D3108" s="3" t="s">
        <v>136</v>
      </c>
      <c r="E3108" s="3" t="s">
        <v>147</v>
      </c>
      <c r="F3108" s="1">
        <v>1</v>
      </c>
      <c r="G3108" s="1">
        <v>2021</v>
      </c>
      <c r="H3108" s="1" t="s">
        <v>53</v>
      </c>
      <c r="I3108" s="1" t="s">
        <v>68</v>
      </c>
      <c r="J3108" s="1" t="s">
        <v>69</v>
      </c>
      <c r="K3108" s="1" t="s">
        <v>18</v>
      </c>
      <c r="L3108" s="1" t="s">
        <v>23</v>
      </c>
      <c r="M3108" s="1">
        <v>34</v>
      </c>
      <c r="N3108" s="1">
        <v>52</v>
      </c>
      <c r="O3108" s="1">
        <v>1768</v>
      </c>
      <c r="P3108" s="1">
        <v>901.68</v>
      </c>
      <c r="Q3108" s="1">
        <v>0.51</v>
      </c>
      <c r="R3108" s="1" t="s">
        <v>24</v>
      </c>
    </row>
    <row r="3109" spans="1:18" x14ac:dyDescent="0.25">
      <c r="A3109" s="1" t="s">
        <v>49</v>
      </c>
      <c r="B3109" s="1">
        <v>1185732</v>
      </c>
      <c r="C3109" s="3">
        <v>44237</v>
      </c>
      <c r="D3109" s="3" t="s">
        <v>136</v>
      </c>
      <c r="E3109" s="3" t="s">
        <v>147</v>
      </c>
      <c r="F3109" s="1">
        <v>1</v>
      </c>
      <c r="G3109" s="1">
        <v>2021</v>
      </c>
      <c r="H3109" s="1" t="s">
        <v>53</v>
      </c>
      <c r="I3109" s="1" t="s">
        <v>68</v>
      </c>
      <c r="J3109" s="1" t="s">
        <v>69</v>
      </c>
      <c r="K3109" s="1" t="s">
        <v>21</v>
      </c>
      <c r="L3109" s="1" t="s">
        <v>22</v>
      </c>
      <c r="M3109" s="1">
        <v>24</v>
      </c>
      <c r="N3109" s="1">
        <v>73</v>
      </c>
      <c r="O3109" s="1">
        <v>1752</v>
      </c>
      <c r="P3109" s="1">
        <v>876</v>
      </c>
      <c r="Q3109" s="1">
        <v>0.5</v>
      </c>
      <c r="R3109" s="1" t="s">
        <v>24</v>
      </c>
    </row>
    <row r="3110" spans="1:18" x14ac:dyDescent="0.25">
      <c r="A3110" s="1" t="s">
        <v>14</v>
      </c>
      <c r="B3110" s="1">
        <v>1185732</v>
      </c>
      <c r="C3110" s="3">
        <v>44352</v>
      </c>
      <c r="D3110" s="3" t="s">
        <v>139</v>
      </c>
      <c r="E3110" s="3" t="s">
        <v>151</v>
      </c>
      <c r="F3110" s="1">
        <v>2</v>
      </c>
      <c r="G3110" s="1">
        <v>2021</v>
      </c>
      <c r="H3110" s="1" t="s">
        <v>53</v>
      </c>
      <c r="I3110" s="1" t="s">
        <v>70</v>
      </c>
      <c r="J3110" s="1" t="s">
        <v>71</v>
      </c>
      <c r="K3110" s="1" t="s">
        <v>21</v>
      </c>
      <c r="L3110" s="1" t="s">
        <v>19</v>
      </c>
      <c r="M3110" s="1">
        <v>45</v>
      </c>
      <c r="N3110" s="1">
        <v>275</v>
      </c>
      <c r="O3110" s="1">
        <v>123750</v>
      </c>
      <c r="P3110" s="1">
        <v>61875</v>
      </c>
      <c r="Q3110" s="1">
        <v>0.5</v>
      </c>
      <c r="R3110" s="1" t="s">
        <v>20</v>
      </c>
    </row>
    <row r="3111" spans="1:18" x14ac:dyDescent="0.25">
      <c r="A3111" s="1" t="s">
        <v>14</v>
      </c>
      <c r="B3111" s="1">
        <v>1185732</v>
      </c>
      <c r="C3111" s="3">
        <v>44358</v>
      </c>
      <c r="D3111" s="3" t="s">
        <v>138</v>
      </c>
      <c r="E3111" s="3" t="s">
        <v>151</v>
      </c>
      <c r="F3111" s="1">
        <v>2</v>
      </c>
      <c r="G3111" s="1">
        <v>2021</v>
      </c>
      <c r="H3111" s="1" t="s">
        <v>53</v>
      </c>
      <c r="I3111" s="1" t="s">
        <v>70</v>
      </c>
      <c r="J3111" s="1" t="s">
        <v>71</v>
      </c>
      <c r="K3111" s="1" t="s">
        <v>21</v>
      </c>
      <c r="L3111" s="1" t="s">
        <v>19</v>
      </c>
      <c r="M3111" s="1">
        <v>45</v>
      </c>
      <c r="N3111" s="1">
        <v>275</v>
      </c>
      <c r="O3111" s="1">
        <v>123750</v>
      </c>
      <c r="P3111" s="1">
        <v>61875</v>
      </c>
      <c r="Q3111" s="1">
        <v>0.5</v>
      </c>
      <c r="R3111" s="1" t="s">
        <v>20</v>
      </c>
    </row>
    <row r="3112" spans="1:18" x14ac:dyDescent="0.25">
      <c r="A3112" s="1" t="s">
        <v>14</v>
      </c>
      <c r="B3112" s="1">
        <v>1185732</v>
      </c>
      <c r="C3112" s="3">
        <v>44364</v>
      </c>
      <c r="D3112" s="3" t="s">
        <v>137</v>
      </c>
      <c r="E3112" s="3" t="s">
        <v>151</v>
      </c>
      <c r="F3112" s="1">
        <v>2</v>
      </c>
      <c r="G3112" s="1">
        <v>2021</v>
      </c>
      <c r="H3112" s="1" t="s">
        <v>53</v>
      </c>
      <c r="I3112" s="1" t="s">
        <v>70</v>
      </c>
      <c r="J3112" s="1" t="s">
        <v>71</v>
      </c>
      <c r="K3112" s="1" t="s">
        <v>21</v>
      </c>
      <c r="L3112" s="1" t="s">
        <v>19</v>
      </c>
      <c r="M3112" s="1">
        <v>50</v>
      </c>
      <c r="N3112" s="1">
        <v>225</v>
      </c>
      <c r="O3112" s="1">
        <v>112500</v>
      </c>
      <c r="P3112" s="1">
        <v>56250</v>
      </c>
      <c r="Q3112" s="1">
        <v>0.5</v>
      </c>
      <c r="R3112" s="1" t="s">
        <v>20</v>
      </c>
    </row>
    <row r="3113" spans="1:18" x14ac:dyDescent="0.25">
      <c r="A3113" s="1" t="s">
        <v>14</v>
      </c>
      <c r="B3113" s="1">
        <v>1185732</v>
      </c>
      <c r="C3113" s="3">
        <v>44370</v>
      </c>
      <c r="D3113" s="3" t="s">
        <v>136</v>
      </c>
      <c r="E3113" s="3" t="s">
        <v>151</v>
      </c>
      <c r="F3113" s="1">
        <v>2</v>
      </c>
      <c r="G3113" s="1">
        <v>2021</v>
      </c>
      <c r="H3113" s="1" t="s">
        <v>53</v>
      </c>
      <c r="I3113" s="1" t="s">
        <v>70</v>
      </c>
      <c r="J3113" s="1" t="s">
        <v>71</v>
      </c>
      <c r="K3113" s="1" t="s">
        <v>21</v>
      </c>
      <c r="L3113" s="1" t="s">
        <v>19</v>
      </c>
      <c r="M3113" s="1">
        <v>50</v>
      </c>
      <c r="N3113" s="1">
        <v>225</v>
      </c>
      <c r="O3113" s="1">
        <v>112500</v>
      </c>
      <c r="P3113" s="1">
        <v>56250</v>
      </c>
      <c r="Q3113" s="1">
        <v>0.5</v>
      </c>
      <c r="R3113" s="1" t="s">
        <v>20</v>
      </c>
    </row>
    <row r="3114" spans="1:18" x14ac:dyDescent="0.25">
      <c r="A3114" s="1" t="s">
        <v>14</v>
      </c>
      <c r="B3114" s="1">
        <v>1185732</v>
      </c>
      <c r="C3114" s="3">
        <v>44376</v>
      </c>
      <c r="D3114" s="3" t="s">
        <v>135</v>
      </c>
      <c r="E3114" s="3" t="s">
        <v>151</v>
      </c>
      <c r="F3114" s="1">
        <v>2</v>
      </c>
      <c r="G3114" s="1">
        <v>2021</v>
      </c>
      <c r="H3114" s="1" t="s">
        <v>53</v>
      </c>
      <c r="I3114" s="1" t="s">
        <v>70</v>
      </c>
      <c r="J3114" s="1" t="s">
        <v>71</v>
      </c>
      <c r="K3114" s="1" t="s">
        <v>21</v>
      </c>
      <c r="L3114" s="1" t="s">
        <v>19</v>
      </c>
      <c r="M3114" s="1">
        <v>65</v>
      </c>
      <c r="N3114" s="1">
        <v>250</v>
      </c>
      <c r="O3114" s="1">
        <v>162500</v>
      </c>
      <c r="P3114" s="1">
        <v>81250</v>
      </c>
      <c r="Q3114" s="1">
        <v>0.5</v>
      </c>
      <c r="R3114" s="1" t="s">
        <v>20</v>
      </c>
    </row>
    <row r="3115" spans="1:18" x14ac:dyDescent="0.25">
      <c r="A3115" s="1" t="s">
        <v>14</v>
      </c>
      <c r="B3115" s="1">
        <v>1185732</v>
      </c>
      <c r="C3115" s="3">
        <v>44382</v>
      </c>
      <c r="D3115" s="3" t="s">
        <v>141</v>
      </c>
      <c r="E3115" s="3" t="s">
        <v>152</v>
      </c>
      <c r="F3115" s="1">
        <v>3</v>
      </c>
      <c r="G3115" s="1">
        <v>2021</v>
      </c>
      <c r="H3115" s="1" t="s">
        <v>53</v>
      </c>
      <c r="I3115" s="1" t="s">
        <v>70</v>
      </c>
      <c r="J3115" s="1" t="s">
        <v>71</v>
      </c>
      <c r="K3115" s="1" t="s">
        <v>21</v>
      </c>
      <c r="L3115" s="1" t="s">
        <v>19</v>
      </c>
      <c r="M3115" s="1">
        <v>55</v>
      </c>
      <c r="N3115" s="1">
        <v>350</v>
      </c>
      <c r="O3115" s="1">
        <v>192500</v>
      </c>
      <c r="P3115" s="1">
        <v>96250</v>
      </c>
      <c r="Q3115" s="1">
        <v>0.5</v>
      </c>
      <c r="R3115" s="1" t="s">
        <v>20</v>
      </c>
    </row>
    <row r="3116" spans="1:18" x14ac:dyDescent="0.25">
      <c r="A3116" s="1" t="s">
        <v>14</v>
      </c>
      <c r="B3116" s="1">
        <v>1185732</v>
      </c>
      <c r="C3116" s="3">
        <v>44388</v>
      </c>
      <c r="D3116" s="3" t="s">
        <v>140</v>
      </c>
      <c r="E3116" s="3" t="s">
        <v>152</v>
      </c>
      <c r="F3116" s="1">
        <v>3</v>
      </c>
      <c r="G3116" s="1">
        <v>2021</v>
      </c>
      <c r="H3116" s="1" t="s">
        <v>53</v>
      </c>
      <c r="I3116" s="1" t="s">
        <v>70</v>
      </c>
      <c r="J3116" s="1" t="s">
        <v>71</v>
      </c>
      <c r="K3116" s="1" t="s">
        <v>21</v>
      </c>
      <c r="L3116" s="1" t="s">
        <v>19</v>
      </c>
      <c r="M3116" s="1">
        <v>55</v>
      </c>
      <c r="N3116" s="1">
        <v>400</v>
      </c>
      <c r="O3116" s="1">
        <v>220000</v>
      </c>
      <c r="P3116" s="1">
        <v>110000</v>
      </c>
      <c r="Q3116" s="1">
        <v>0.5</v>
      </c>
      <c r="R3116" s="1" t="s">
        <v>20</v>
      </c>
    </row>
    <row r="3117" spans="1:18" x14ac:dyDescent="0.25">
      <c r="A3117" s="1" t="s">
        <v>14</v>
      </c>
      <c r="B3117" s="1">
        <v>1185732</v>
      </c>
      <c r="C3117" s="3">
        <v>44394</v>
      </c>
      <c r="D3117" s="3" t="s">
        <v>139</v>
      </c>
      <c r="E3117" s="3" t="s">
        <v>152</v>
      </c>
      <c r="F3117" s="1">
        <v>3</v>
      </c>
      <c r="G3117" s="1">
        <v>2021</v>
      </c>
      <c r="H3117" s="1" t="s">
        <v>53</v>
      </c>
      <c r="I3117" s="1" t="s">
        <v>70</v>
      </c>
      <c r="J3117" s="1" t="s">
        <v>71</v>
      </c>
      <c r="K3117" s="1" t="s">
        <v>21</v>
      </c>
      <c r="L3117" s="1" t="s">
        <v>19</v>
      </c>
      <c r="M3117" s="1">
        <v>55</v>
      </c>
      <c r="N3117" s="1">
        <v>375</v>
      </c>
      <c r="O3117" s="1">
        <v>206250</v>
      </c>
      <c r="P3117" s="1">
        <v>103125</v>
      </c>
      <c r="Q3117" s="1">
        <v>0.5</v>
      </c>
      <c r="R3117" s="1" t="s">
        <v>20</v>
      </c>
    </row>
    <row r="3118" spans="1:18" x14ac:dyDescent="0.25">
      <c r="A3118" s="1" t="s">
        <v>14</v>
      </c>
      <c r="B3118" s="1">
        <v>1185732</v>
      </c>
      <c r="C3118" s="3">
        <v>44400</v>
      </c>
      <c r="D3118" s="3" t="s">
        <v>138</v>
      </c>
      <c r="E3118" s="3" t="s">
        <v>152</v>
      </c>
      <c r="F3118" s="1">
        <v>3</v>
      </c>
      <c r="G3118" s="1">
        <v>2021</v>
      </c>
      <c r="H3118" s="1" t="s">
        <v>53</v>
      </c>
      <c r="I3118" s="1" t="s">
        <v>70</v>
      </c>
      <c r="J3118" s="1" t="s">
        <v>71</v>
      </c>
      <c r="K3118" s="1" t="s">
        <v>21</v>
      </c>
      <c r="L3118" s="1" t="s">
        <v>19</v>
      </c>
      <c r="M3118" s="1">
        <v>55</v>
      </c>
      <c r="N3118" s="1">
        <v>250</v>
      </c>
      <c r="O3118" s="1">
        <v>137500</v>
      </c>
      <c r="P3118" s="1">
        <v>68750</v>
      </c>
      <c r="Q3118" s="1">
        <v>0.5</v>
      </c>
      <c r="R3118" s="1" t="s">
        <v>20</v>
      </c>
    </row>
    <row r="3119" spans="1:18" x14ac:dyDescent="0.25">
      <c r="A3119" s="1" t="s">
        <v>14</v>
      </c>
      <c r="B3119" s="1">
        <v>1185732</v>
      </c>
      <c r="C3119" s="3">
        <v>44406</v>
      </c>
      <c r="D3119" s="3" t="s">
        <v>137</v>
      </c>
      <c r="E3119" s="3" t="s">
        <v>152</v>
      </c>
      <c r="F3119" s="1">
        <v>3</v>
      </c>
      <c r="G3119" s="1">
        <v>2021</v>
      </c>
      <c r="H3119" s="1" t="s">
        <v>53</v>
      </c>
      <c r="I3119" s="1" t="s">
        <v>70</v>
      </c>
      <c r="J3119" s="1" t="s">
        <v>71</v>
      </c>
      <c r="K3119" s="1" t="s">
        <v>21</v>
      </c>
      <c r="L3119" s="1" t="s">
        <v>19</v>
      </c>
      <c r="M3119" s="1">
        <v>65</v>
      </c>
      <c r="N3119" s="1">
        <v>250</v>
      </c>
      <c r="O3119" s="1">
        <v>162500</v>
      </c>
      <c r="P3119" s="1">
        <v>81250</v>
      </c>
      <c r="Q3119" s="1">
        <v>0.5</v>
      </c>
      <c r="R3119" s="1" t="s">
        <v>20</v>
      </c>
    </row>
    <row r="3120" spans="1:18" x14ac:dyDescent="0.25">
      <c r="A3120" s="1" t="s">
        <v>14</v>
      </c>
      <c r="B3120" s="1">
        <v>1185732</v>
      </c>
      <c r="C3120" s="3">
        <v>44412</v>
      </c>
      <c r="D3120" s="3" t="s">
        <v>136</v>
      </c>
      <c r="E3120" s="3" t="s">
        <v>153</v>
      </c>
      <c r="F3120" s="1">
        <v>3</v>
      </c>
      <c r="G3120" s="1">
        <v>2021</v>
      </c>
      <c r="H3120" s="1" t="s">
        <v>53</v>
      </c>
      <c r="I3120" s="1" t="s">
        <v>70</v>
      </c>
      <c r="J3120" s="1" t="s">
        <v>71</v>
      </c>
      <c r="K3120" s="1" t="s">
        <v>21</v>
      </c>
      <c r="L3120" s="1" t="s">
        <v>19</v>
      </c>
      <c r="M3120" s="1">
        <v>65</v>
      </c>
      <c r="N3120" s="1">
        <v>250</v>
      </c>
      <c r="O3120" s="1">
        <v>162500</v>
      </c>
      <c r="P3120" s="1">
        <v>81250</v>
      </c>
      <c r="Q3120" s="1">
        <v>0.5</v>
      </c>
      <c r="R3120" s="1" t="s">
        <v>20</v>
      </c>
    </row>
    <row r="3121" spans="1:18" x14ac:dyDescent="0.25">
      <c r="A3121" s="1" t="s">
        <v>14</v>
      </c>
      <c r="B3121" s="1">
        <v>1185732</v>
      </c>
      <c r="C3121" s="3">
        <v>44418</v>
      </c>
      <c r="D3121" s="3" t="s">
        <v>135</v>
      </c>
      <c r="E3121" s="3" t="s">
        <v>153</v>
      </c>
      <c r="F3121" s="1">
        <v>3</v>
      </c>
      <c r="G3121" s="1">
        <v>2021</v>
      </c>
      <c r="H3121" s="1" t="s">
        <v>53</v>
      </c>
      <c r="I3121" s="1" t="s">
        <v>70</v>
      </c>
      <c r="J3121" s="1" t="s">
        <v>71</v>
      </c>
      <c r="K3121" s="1" t="s">
        <v>21</v>
      </c>
      <c r="L3121" s="1" t="s">
        <v>19</v>
      </c>
      <c r="M3121" s="1">
        <v>65</v>
      </c>
      <c r="N3121" s="1">
        <v>300</v>
      </c>
      <c r="O3121" s="1">
        <v>195000</v>
      </c>
      <c r="P3121" s="1">
        <v>97500</v>
      </c>
      <c r="Q3121" s="1">
        <v>0.5</v>
      </c>
      <c r="R3121" s="1" t="s">
        <v>20</v>
      </c>
    </row>
    <row r="3122" spans="1:18" x14ac:dyDescent="0.25">
      <c r="A3122" s="1" t="s">
        <v>14</v>
      </c>
      <c r="B3122" s="1">
        <v>1185732</v>
      </c>
      <c r="C3122" s="3">
        <v>44126</v>
      </c>
      <c r="D3122" s="3" t="s">
        <v>137</v>
      </c>
      <c r="E3122" s="3" t="s">
        <v>143</v>
      </c>
      <c r="F3122" s="1">
        <v>4</v>
      </c>
      <c r="G3122" s="1">
        <v>2020</v>
      </c>
      <c r="H3122" s="1" t="s">
        <v>53</v>
      </c>
      <c r="I3122" s="1" t="s">
        <v>72</v>
      </c>
      <c r="J3122" s="1" t="s">
        <v>73</v>
      </c>
      <c r="K3122" s="1" t="s">
        <v>21</v>
      </c>
      <c r="L3122" s="1" t="s">
        <v>19</v>
      </c>
      <c r="M3122" s="1">
        <v>35</v>
      </c>
      <c r="N3122" s="1">
        <v>250</v>
      </c>
      <c r="O3122" s="1">
        <v>87500</v>
      </c>
      <c r="P3122" s="1">
        <v>39375</v>
      </c>
      <c r="Q3122" s="1">
        <v>0.45</v>
      </c>
      <c r="R3122" s="1" t="s">
        <v>27</v>
      </c>
    </row>
    <row r="3123" spans="1:18" x14ac:dyDescent="0.25">
      <c r="A3123" s="1" t="s">
        <v>14</v>
      </c>
      <c r="B3123" s="1">
        <v>1185732</v>
      </c>
      <c r="C3123" s="3">
        <v>44127</v>
      </c>
      <c r="D3123" s="3" t="s">
        <v>138</v>
      </c>
      <c r="E3123" s="3" t="s">
        <v>143</v>
      </c>
      <c r="F3123" s="1">
        <v>4</v>
      </c>
      <c r="G3123" s="1">
        <v>2020</v>
      </c>
      <c r="H3123" s="1" t="s">
        <v>53</v>
      </c>
      <c r="I3123" s="1" t="s">
        <v>72</v>
      </c>
      <c r="J3123" s="1" t="s">
        <v>73</v>
      </c>
      <c r="K3123" s="1" t="s">
        <v>18</v>
      </c>
      <c r="L3123" s="1" t="s">
        <v>22</v>
      </c>
      <c r="M3123" s="1">
        <v>35</v>
      </c>
      <c r="N3123" s="1">
        <v>500</v>
      </c>
      <c r="O3123" s="1">
        <v>175000</v>
      </c>
      <c r="P3123" s="1">
        <v>61250</v>
      </c>
      <c r="Q3123" s="1">
        <v>0.35</v>
      </c>
      <c r="R3123" s="1" t="s">
        <v>27</v>
      </c>
    </row>
    <row r="3124" spans="1:18" x14ac:dyDescent="0.25">
      <c r="A3124" s="1" t="s">
        <v>14</v>
      </c>
      <c r="B3124" s="1">
        <v>1185732</v>
      </c>
      <c r="C3124" s="3">
        <v>44130</v>
      </c>
      <c r="D3124" s="3" t="s">
        <v>141</v>
      </c>
      <c r="E3124" s="3" t="s">
        <v>143</v>
      </c>
      <c r="F3124" s="1">
        <v>4</v>
      </c>
      <c r="G3124" s="1">
        <v>2020</v>
      </c>
      <c r="H3124" s="1" t="s">
        <v>53</v>
      </c>
      <c r="I3124" s="1" t="s">
        <v>72</v>
      </c>
      <c r="J3124" s="1" t="s">
        <v>73</v>
      </c>
      <c r="K3124" s="1" t="s">
        <v>21</v>
      </c>
      <c r="L3124" s="1" t="s">
        <v>23</v>
      </c>
      <c r="M3124" s="1">
        <v>30</v>
      </c>
      <c r="N3124" s="1">
        <v>75</v>
      </c>
      <c r="O3124" s="1">
        <v>22500</v>
      </c>
      <c r="P3124" s="1">
        <v>7875</v>
      </c>
      <c r="Q3124" s="1">
        <v>0.35</v>
      </c>
      <c r="R3124" s="1" t="s">
        <v>27</v>
      </c>
    </row>
    <row r="3125" spans="1:18" x14ac:dyDescent="0.25">
      <c r="A3125" s="1" t="s">
        <v>14</v>
      </c>
      <c r="B3125" s="1">
        <v>1185732</v>
      </c>
      <c r="C3125" s="3">
        <v>44132</v>
      </c>
      <c r="D3125" s="3" t="s">
        <v>136</v>
      </c>
      <c r="E3125" s="3" t="s">
        <v>143</v>
      </c>
      <c r="F3125" s="1">
        <v>4</v>
      </c>
      <c r="G3125" s="1">
        <v>2020</v>
      </c>
      <c r="H3125" s="1" t="s">
        <v>53</v>
      </c>
      <c r="I3125" s="1" t="s">
        <v>72</v>
      </c>
      <c r="J3125" s="1" t="s">
        <v>73</v>
      </c>
      <c r="K3125" s="1" t="s">
        <v>21</v>
      </c>
      <c r="L3125" s="1" t="s">
        <v>19</v>
      </c>
      <c r="M3125" s="1">
        <v>35</v>
      </c>
      <c r="N3125" s="1">
        <v>225</v>
      </c>
      <c r="O3125" s="1">
        <v>78750</v>
      </c>
      <c r="P3125" s="1">
        <v>35437.5</v>
      </c>
      <c r="Q3125" s="1">
        <v>0.45</v>
      </c>
      <c r="R3125" s="1" t="s">
        <v>27</v>
      </c>
    </row>
    <row r="3126" spans="1:18" x14ac:dyDescent="0.25">
      <c r="A3126" s="1" t="s">
        <v>14</v>
      </c>
      <c r="B3126" s="1">
        <v>1185732</v>
      </c>
      <c r="C3126" s="3">
        <v>44133</v>
      </c>
      <c r="D3126" s="3" t="s">
        <v>137</v>
      </c>
      <c r="E3126" s="3" t="s">
        <v>143</v>
      </c>
      <c r="F3126" s="1">
        <v>4</v>
      </c>
      <c r="G3126" s="1">
        <v>2020</v>
      </c>
      <c r="H3126" s="1" t="s">
        <v>53</v>
      </c>
      <c r="I3126" s="1" t="s">
        <v>72</v>
      </c>
      <c r="J3126" s="1" t="s">
        <v>73</v>
      </c>
      <c r="K3126" s="1" t="s">
        <v>18</v>
      </c>
      <c r="L3126" s="1" t="s">
        <v>22</v>
      </c>
      <c r="M3126" s="1">
        <v>40</v>
      </c>
      <c r="N3126" s="1">
        <v>445</v>
      </c>
      <c r="O3126" s="1">
        <v>178000</v>
      </c>
      <c r="P3126" s="1">
        <v>62300</v>
      </c>
      <c r="Q3126" s="1">
        <v>0.35</v>
      </c>
      <c r="R3126" s="1" t="s">
        <v>27</v>
      </c>
    </row>
    <row r="3127" spans="1:18" x14ac:dyDescent="0.25">
      <c r="A3127" s="1" t="s">
        <v>14</v>
      </c>
      <c r="B3127" s="1">
        <v>1185732</v>
      </c>
      <c r="C3127" s="3">
        <v>44136</v>
      </c>
      <c r="D3127" s="3" t="s">
        <v>140</v>
      </c>
      <c r="E3127" s="3" t="s">
        <v>144</v>
      </c>
      <c r="F3127" s="1">
        <v>4</v>
      </c>
      <c r="G3127" s="1">
        <v>2020</v>
      </c>
      <c r="H3127" s="1" t="s">
        <v>53</v>
      </c>
      <c r="I3127" s="1" t="s">
        <v>72</v>
      </c>
      <c r="J3127" s="1" t="s">
        <v>73</v>
      </c>
      <c r="K3127" s="1" t="s">
        <v>21</v>
      </c>
      <c r="L3127" s="1" t="s">
        <v>23</v>
      </c>
      <c r="M3127" s="1">
        <v>35</v>
      </c>
      <c r="N3127" s="1">
        <v>25</v>
      </c>
      <c r="O3127" s="1">
        <v>8750</v>
      </c>
      <c r="P3127" s="1">
        <v>3062.5</v>
      </c>
      <c r="Q3127" s="1">
        <v>0.35</v>
      </c>
      <c r="R3127" s="1" t="s">
        <v>27</v>
      </c>
    </row>
    <row r="3128" spans="1:18" x14ac:dyDescent="0.25">
      <c r="A3128" s="1" t="s">
        <v>14</v>
      </c>
      <c r="B3128" s="1">
        <v>1185732</v>
      </c>
      <c r="C3128" s="3">
        <v>44138</v>
      </c>
      <c r="D3128" s="3" t="s">
        <v>135</v>
      </c>
      <c r="E3128" s="3" t="s">
        <v>144</v>
      </c>
      <c r="F3128" s="1">
        <v>4</v>
      </c>
      <c r="G3128" s="1">
        <v>2020</v>
      </c>
      <c r="H3128" s="1" t="s">
        <v>53</v>
      </c>
      <c r="I3128" s="1" t="s">
        <v>72</v>
      </c>
      <c r="J3128" s="1" t="s">
        <v>73</v>
      </c>
      <c r="K3128" s="1" t="s">
        <v>21</v>
      </c>
      <c r="L3128" s="1" t="s">
        <v>19</v>
      </c>
      <c r="M3128" s="1">
        <v>40</v>
      </c>
      <c r="N3128" s="1">
        <v>175</v>
      </c>
      <c r="O3128" s="1">
        <v>70000</v>
      </c>
      <c r="P3128" s="1">
        <v>31500</v>
      </c>
      <c r="Q3128" s="1">
        <v>0.45</v>
      </c>
      <c r="R3128" s="1" t="s">
        <v>27</v>
      </c>
    </row>
    <row r="3129" spans="1:18" x14ac:dyDescent="0.25">
      <c r="A3129" s="1" t="s">
        <v>14</v>
      </c>
      <c r="B3129" s="1">
        <v>1185732</v>
      </c>
      <c r="C3129" s="3">
        <v>44139</v>
      </c>
      <c r="D3129" s="3" t="s">
        <v>136</v>
      </c>
      <c r="E3129" s="3" t="s">
        <v>144</v>
      </c>
      <c r="F3129" s="1">
        <v>4</v>
      </c>
      <c r="G3129" s="1">
        <v>2020</v>
      </c>
      <c r="H3129" s="1" t="s">
        <v>53</v>
      </c>
      <c r="I3129" s="1" t="s">
        <v>72</v>
      </c>
      <c r="J3129" s="1" t="s">
        <v>73</v>
      </c>
      <c r="K3129" s="1" t="s">
        <v>18</v>
      </c>
      <c r="L3129" s="1" t="s">
        <v>22</v>
      </c>
      <c r="M3129" s="1">
        <v>40</v>
      </c>
      <c r="N3129" s="1">
        <v>400</v>
      </c>
      <c r="O3129" s="1">
        <v>160000</v>
      </c>
      <c r="P3129" s="1">
        <v>56000</v>
      </c>
      <c r="Q3129" s="1">
        <v>0.35</v>
      </c>
      <c r="R3129" s="1" t="s">
        <v>27</v>
      </c>
    </row>
    <row r="3130" spans="1:18" x14ac:dyDescent="0.25">
      <c r="A3130" s="1" t="s">
        <v>14</v>
      </c>
      <c r="B3130" s="1">
        <v>1185732</v>
      </c>
      <c r="C3130" s="3">
        <v>44142</v>
      </c>
      <c r="D3130" s="3" t="s">
        <v>139</v>
      </c>
      <c r="E3130" s="3" t="s">
        <v>144</v>
      </c>
      <c r="F3130" s="1">
        <v>4</v>
      </c>
      <c r="G3130" s="1">
        <v>2020</v>
      </c>
      <c r="H3130" s="1" t="s">
        <v>53</v>
      </c>
      <c r="I3130" s="1" t="s">
        <v>72</v>
      </c>
      <c r="J3130" s="1" t="s">
        <v>73</v>
      </c>
      <c r="K3130" s="1" t="s">
        <v>21</v>
      </c>
      <c r="L3130" s="1" t="s">
        <v>23</v>
      </c>
      <c r="M3130" s="1">
        <v>35</v>
      </c>
      <c r="N3130" s="1">
        <v>25</v>
      </c>
      <c r="O3130" s="1">
        <v>8750</v>
      </c>
      <c r="P3130" s="1">
        <v>3062.5</v>
      </c>
      <c r="Q3130" s="1">
        <v>0.35</v>
      </c>
      <c r="R3130" s="1" t="s">
        <v>27</v>
      </c>
    </row>
    <row r="3131" spans="1:18" x14ac:dyDescent="0.25">
      <c r="A3131" s="1" t="s">
        <v>14</v>
      </c>
      <c r="B3131" s="1">
        <v>1185732</v>
      </c>
      <c r="C3131" s="3">
        <v>44144</v>
      </c>
      <c r="D3131" s="3" t="s">
        <v>141</v>
      </c>
      <c r="E3131" s="3" t="s">
        <v>144</v>
      </c>
      <c r="F3131" s="1">
        <v>4</v>
      </c>
      <c r="G3131" s="1">
        <v>2020</v>
      </c>
      <c r="H3131" s="1" t="s">
        <v>53</v>
      </c>
      <c r="I3131" s="1" t="s">
        <v>72</v>
      </c>
      <c r="J3131" s="1" t="s">
        <v>73</v>
      </c>
      <c r="K3131" s="1" t="s">
        <v>21</v>
      </c>
      <c r="L3131" s="1" t="s">
        <v>19</v>
      </c>
      <c r="M3131" s="1">
        <v>40</v>
      </c>
      <c r="N3131" s="1">
        <v>175</v>
      </c>
      <c r="O3131" s="1">
        <v>70000</v>
      </c>
      <c r="P3131" s="1">
        <v>31500</v>
      </c>
      <c r="Q3131" s="1">
        <v>0.45</v>
      </c>
      <c r="R3131" s="1" t="s">
        <v>27</v>
      </c>
    </row>
    <row r="3132" spans="1:18" x14ac:dyDescent="0.25">
      <c r="A3132" s="1" t="s">
        <v>14</v>
      </c>
      <c r="B3132" s="1">
        <v>1185732</v>
      </c>
      <c r="C3132" s="3">
        <v>44145</v>
      </c>
      <c r="D3132" s="3" t="s">
        <v>135</v>
      </c>
      <c r="E3132" s="3" t="s">
        <v>144</v>
      </c>
      <c r="F3132" s="1">
        <v>4</v>
      </c>
      <c r="G3132" s="1">
        <v>2020</v>
      </c>
      <c r="H3132" s="1" t="s">
        <v>53</v>
      </c>
      <c r="I3132" s="1" t="s">
        <v>72</v>
      </c>
      <c r="J3132" s="1" t="s">
        <v>73</v>
      </c>
      <c r="K3132" s="1" t="s">
        <v>18</v>
      </c>
      <c r="L3132" s="1" t="s">
        <v>22</v>
      </c>
      <c r="M3132" s="1">
        <v>50</v>
      </c>
      <c r="N3132" s="1">
        <v>445</v>
      </c>
      <c r="O3132" s="1">
        <v>222500</v>
      </c>
      <c r="P3132" s="1">
        <v>77875</v>
      </c>
      <c r="Q3132" s="1">
        <v>0.35</v>
      </c>
      <c r="R3132" s="1" t="s">
        <v>27</v>
      </c>
    </row>
    <row r="3133" spans="1:18" x14ac:dyDescent="0.25">
      <c r="A3133" s="1" t="s">
        <v>14</v>
      </c>
      <c r="B3133" s="1">
        <v>1185732</v>
      </c>
      <c r="C3133" s="3">
        <v>44148</v>
      </c>
      <c r="D3133" s="3" t="s">
        <v>138</v>
      </c>
      <c r="E3133" s="3" t="s">
        <v>144</v>
      </c>
      <c r="F3133" s="1">
        <v>4</v>
      </c>
      <c r="G3133" s="1">
        <v>2020</v>
      </c>
      <c r="H3133" s="1" t="s">
        <v>53</v>
      </c>
      <c r="I3133" s="1" t="s">
        <v>72</v>
      </c>
      <c r="J3133" s="1" t="s">
        <v>73</v>
      </c>
      <c r="K3133" s="1" t="s">
        <v>21</v>
      </c>
      <c r="L3133" s="1" t="s">
        <v>23</v>
      </c>
      <c r="M3133" s="1">
        <v>40</v>
      </c>
      <c r="N3133" s="1">
        <v>50</v>
      </c>
      <c r="O3133" s="1">
        <v>20000</v>
      </c>
      <c r="P3133" s="1">
        <v>7000</v>
      </c>
      <c r="Q3133" s="1">
        <v>0.35</v>
      </c>
      <c r="R3133" s="1" t="s">
        <v>27</v>
      </c>
    </row>
    <row r="3134" spans="1:18" x14ac:dyDescent="0.25">
      <c r="A3134" s="1" t="s">
        <v>14</v>
      </c>
      <c r="B3134" s="1">
        <v>1185732</v>
      </c>
      <c r="C3134" s="3">
        <v>44150</v>
      </c>
      <c r="D3134" s="3" t="s">
        <v>140</v>
      </c>
      <c r="E3134" s="3" t="s">
        <v>144</v>
      </c>
      <c r="F3134" s="1">
        <v>4</v>
      </c>
      <c r="G3134" s="1">
        <v>2020</v>
      </c>
      <c r="H3134" s="1" t="s">
        <v>53</v>
      </c>
      <c r="I3134" s="1" t="s">
        <v>72</v>
      </c>
      <c r="J3134" s="1" t="s">
        <v>73</v>
      </c>
      <c r="K3134" s="1" t="s">
        <v>21</v>
      </c>
      <c r="L3134" s="1" t="s">
        <v>19</v>
      </c>
      <c r="M3134" s="1">
        <v>60</v>
      </c>
      <c r="N3134" s="1">
        <v>175</v>
      </c>
      <c r="O3134" s="1">
        <v>105000</v>
      </c>
      <c r="P3134" s="1">
        <v>47250</v>
      </c>
      <c r="Q3134" s="1">
        <v>0.45</v>
      </c>
      <c r="R3134" s="1" t="s">
        <v>27</v>
      </c>
    </row>
    <row r="3135" spans="1:18" x14ac:dyDescent="0.25">
      <c r="A3135" s="1" t="s">
        <v>14</v>
      </c>
      <c r="B3135" s="1">
        <v>1185732</v>
      </c>
      <c r="C3135" s="3">
        <v>44151</v>
      </c>
      <c r="D3135" s="3" t="s">
        <v>141</v>
      </c>
      <c r="E3135" s="3" t="s">
        <v>144</v>
      </c>
      <c r="F3135" s="1">
        <v>4</v>
      </c>
      <c r="G3135" s="1">
        <v>2020</v>
      </c>
      <c r="H3135" s="1" t="s">
        <v>53</v>
      </c>
      <c r="I3135" s="1" t="s">
        <v>72</v>
      </c>
      <c r="J3135" s="1" t="s">
        <v>73</v>
      </c>
      <c r="K3135" s="1" t="s">
        <v>18</v>
      </c>
      <c r="L3135" s="1" t="s">
        <v>22</v>
      </c>
      <c r="M3135" s="1">
        <v>45</v>
      </c>
      <c r="N3135" s="1">
        <v>425</v>
      </c>
      <c r="O3135" s="1">
        <v>191250</v>
      </c>
      <c r="P3135" s="1">
        <v>66937.5</v>
      </c>
      <c r="Q3135" s="1">
        <v>0.35</v>
      </c>
      <c r="R3135" s="1" t="s">
        <v>20</v>
      </c>
    </row>
    <row r="3136" spans="1:18" x14ac:dyDescent="0.25">
      <c r="A3136" s="1" t="s">
        <v>14</v>
      </c>
      <c r="B3136" s="1">
        <v>1185732</v>
      </c>
      <c r="C3136" s="3">
        <v>44154</v>
      </c>
      <c r="D3136" s="3" t="s">
        <v>137</v>
      </c>
      <c r="E3136" s="3" t="s">
        <v>144</v>
      </c>
      <c r="F3136" s="1">
        <v>4</v>
      </c>
      <c r="G3136" s="1">
        <v>2020</v>
      </c>
      <c r="H3136" s="1" t="s">
        <v>53</v>
      </c>
      <c r="I3136" s="1" t="s">
        <v>72</v>
      </c>
      <c r="J3136" s="1" t="s">
        <v>73</v>
      </c>
      <c r="K3136" s="1" t="s">
        <v>21</v>
      </c>
      <c r="L3136" s="1" t="s">
        <v>23</v>
      </c>
      <c r="M3136" s="1">
        <v>35</v>
      </c>
      <c r="N3136" s="1">
        <v>150</v>
      </c>
      <c r="O3136" s="1">
        <v>52500</v>
      </c>
      <c r="P3136" s="1">
        <v>18375</v>
      </c>
      <c r="Q3136" s="1">
        <v>0.35</v>
      </c>
      <c r="R3136" s="1" t="s">
        <v>20</v>
      </c>
    </row>
    <row r="3137" spans="1:18" x14ac:dyDescent="0.25">
      <c r="A3137" s="1" t="s">
        <v>14</v>
      </c>
      <c r="B3137" s="1">
        <v>1185732</v>
      </c>
      <c r="C3137" s="3">
        <v>44156</v>
      </c>
      <c r="D3137" s="3" t="s">
        <v>139</v>
      </c>
      <c r="E3137" s="3" t="s">
        <v>144</v>
      </c>
      <c r="F3137" s="1">
        <v>4</v>
      </c>
      <c r="G3137" s="1">
        <v>2020</v>
      </c>
      <c r="H3137" s="1" t="s">
        <v>53</v>
      </c>
      <c r="I3137" s="1" t="s">
        <v>72</v>
      </c>
      <c r="J3137" s="1" t="s">
        <v>73</v>
      </c>
      <c r="K3137" s="1" t="s">
        <v>21</v>
      </c>
      <c r="L3137" s="1" t="s">
        <v>19</v>
      </c>
      <c r="M3137" s="1">
        <v>55</v>
      </c>
      <c r="N3137" s="1">
        <v>325</v>
      </c>
      <c r="O3137" s="1">
        <v>178750</v>
      </c>
      <c r="P3137" s="1">
        <v>80437.5</v>
      </c>
      <c r="Q3137" s="1">
        <v>0.45</v>
      </c>
      <c r="R3137" s="1" t="s">
        <v>20</v>
      </c>
    </row>
    <row r="3138" spans="1:18" x14ac:dyDescent="0.25">
      <c r="A3138" s="1" t="s">
        <v>14</v>
      </c>
      <c r="B3138" s="1">
        <v>1185732</v>
      </c>
      <c r="C3138" s="3">
        <v>44157</v>
      </c>
      <c r="D3138" s="3" t="s">
        <v>140</v>
      </c>
      <c r="E3138" s="3" t="s">
        <v>144</v>
      </c>
      <c r="F3138" s="1">
        <v>4</v>
      </c>
      <c r="G3138" s="1">
        <v>2020</v>
      </c>
      <c r="H3138" s="1" t="s">
        <v>53</v>
      </c>
      <c r="I3138" s="1" t="s">
        <v>72</v>
      </c>
      <c r="J3138" s="1" t="s">
        <v>73</v>
      </c>
      <c r="K3138" s="1" t="s">
        <v>18</v>
      </c>
      <c r="L3138" s="1" t="s">
        <v>22</v>
      </c>
      <c r="M3138" s="1">
        <v>50</v>
      </c>
      <c r="N3138" s="1">
        <v>550</v>
      </c>
      <c r="O3138" s="1">
        <v>275000</v>
      </c>
      <c r="P3138" s="1">
        <v>96250</v>
      </c>
      <c r="Q3138" s="1">
        <v>0.35</v>
      </c>
      <c r="R3138" s="1" t="s">
        <v>20</v>
      </c>
    </row>
    <row r="3139" spans="1:18" x14ac:dyDescent="0.25">
      <c r="A3139" s="1" t="s">
        <v>14</v>
      </c>
      <c r="B3139" s="1">
        <v>1185732</v>
      </c>
      <c r="C3139" s="3">
        <v>44160</v>
      </c>
      <c r="D3139" s="3" t="s">
        <v>136</v>
      </c>
      <c r="E3139" s="3" t="s">
        <v>144</v>
      </c>
      <c r="F3139" s="1">
        <v>4</v>
      </c>
      <c r="G3139" s="1">
        <v>2020</v>
      </c>
      <c r="H3139" s="1" t="s">
        <v>53</v>
      </c>
      <c r="I3139" s="1" t="s">
        <v>72</v>
      </c>
      <c r="J3139" s="1" t="s">
        <v>73</v>
      </c>
      <c r="K3139" s="1" t="s">
        <v>21</v>
      </c>
      <c r="L3139" s="1" t="s">
        <v>23</v>
      </c>
      <c r="M3139" s="1">
        <v>40</v>
      </c>
      <c r="N3139" s="1">
        <v>175</v>
      </c>
      <c r="O3139" s="1">
        <v>70000</v>
      </c>
      <c r="P3139" s="1">
        <v>24500</v>
      </c>
      <c r="Q3139" s="1">
        <v>0.35</v>
      </c>
      <c r="R3139" s="1" t="s">
        <v>20</v>
      </c>
    </row>
    <row r="3140" spans="1:18" x14ac:dyDescent="0.25">
      <c r="A3140" s="1" t="s">
        <v>14</v>
      </c>
      <c r="B3140" s="1">
        <v>1185732</v>
      </c>
      <c r="C3140" s="3">
        <v>44162</v>
      </c>
      <c r="D3140" s="3" t="s">
        <v>138</v>
      </c>
      <c r="E3140" s="3" t="s">
        <v>144</v>
      </c>
      <c r="F3140" s="1">
        <v>4</v>
      </c>
      <c r="G3140" s="1">
        <v>2020</v>
      </c>
      <c r="H3140" s="1" t="s">
        <v>53</v>
      </c>
      <c r="I3140" s="1" t="s">
        <v>72</v>
      </c>
      <c r="J3140" s="1" t="s">
        <v>73</v>
      </c>
      <c r="K3140" s="1" t="s">
        <v>21</v>
      </c>
      <c r="L3140" s="1" t="s">
        <v>19</v>
      </c>
      <c r="M3140" s="1">
        <v>55</v>
      </c>
      <c r="N3140" s="1">
        <v>375</v>
      </c>
      <c r="O3140" s="1">
        <v>206250</v>
      </c>
      <c r="P3140" s="1">
        <v>92812.5</v>
      </c>
      <c r="Q3140" s="1">
        <v>0.45</v>
      </c>
      <c r="R3140" s="1" t="s">
        <v>20</v>
      </c>
    </row>
    <row r="3141" spans="1:18" x14ac:dyDescent="0.25">
      <c r="A3141" s="1" t="s">
        <v>14</v>
      </c>
      <c r="B3141" s="1">
        <v>1185732</v>
      </c>
      <c r="C3141" s="3">
        <v>44163</v>
      </c>
      <c r="D3141" s="3" t="s">
        <v>139</v>
      </c>
      <c r="E3141" s="3" t="s">
        <v>144</v>
      </c>
      <c r="F3141" s="1">
        <v>4</v>
      </c>
      <c r="G3141" s="1">
        <v>2020</v>
      </c>
      <c r="H3141" s="1" t="s">
        <v>53</v>
      </c>
      <c r="I3141" s="1" t="s">
        <v>72</v>
      </c>
      <c r="J3141" s="1" t="s">
        <v>73</v>
      </c>
      <c r="K3141" s="1" t="s">
        <v>18</v>
      </c>
      <c r="L3141" s="1" t="s">
        <v>22</v>
      </c>
      <c r="M3141" s="1">
        <v>50</v>
      </c>
      <c r="N3141" s="1">
        <v>525</v>
      </c>
      <c r="O3141" s="1">
        <v>262500</v>
      </c>
      <c r="P3141" s="1">
        <v>91875</v>
      </c>
      <c r="Q3141" s="1">
        <v>0.35</v>
      </c>
      <c r="R3141" s="1" t="s">
        <v>20</v>
      </c>
    </row>
    <row r="3142" spans="1:18" x14ac:dyDescent="0.25">
      <c r="A3142" s="1" t="s">
        <v>14</v>
      </c>
      <c r="B3142" s="1">
        <v>1185732</v>
      </c>
      <c r="C3142" s="3">
        <v>44166</v>
      </c>
      <c r="D3142" s="3" t="s">
        <v>135</v>
      </c>
      <c r="E3142" s="3" t="s">
        <v>145</v>
      </c>
      <c r="F3142" s="1">
        <v>4</v>
      </c>
      <c r="G3142" s="1">
        <v>2020</v>
      </c>
      <c r="H3142" s="1" t="s">
        <v>53</v>
      </c>
      <c r="I3142" s="1" t="s">
        <v>72</v>
      </c>
      <c r="J3142" s="1" t="s">
        <v>73</v>
      </c>
      <c r="K3142" s="1" t="s">
        <v>21</v>
      </c>
      <c r="L3142" s="1" t="s">
        <v>23</v>
      </c>
      <c r="M3142" s="1">
        <v>35</v>
      </c>
      <c r="N3142" s="1">
        <v>175</v>
      </c>
      <c r="O3142" s="1">
        <v>61250</v>
      </c>
      <c r="P3142" s="1">
        <v>21437.5</v>
      </c>
      <c r="Q3142" s="1">
        <v>0.35</v>
      </c>
      <c r="R3142" s="1" t="s">
        <v>20</v>
      </c>
    </row>
    <row r="3143" spans="1:18" x14ac:dyDescent="0.25">
      <c r="A3143" s="1" t="s">
        <v>14</v>
      </c>
      <c r="B3143" s="1">
        <v>1185732</v>
      </c>
      <c r="C3143" s="3">
        <v>44168</v>
      </c>
      <c r="D3143" s="3" t="s">
        <v>137</v>
      </c>
      <c r="E3143" s="3" t="s">
        <v>145</v>
      </c>
      <c r="F3143" s="1">
        <v>4</v>
      </c>
      <c r="G3143" s="1">
        <v>2020</v>
      </c>
      <c r="H3143" s="1" t="s">
        <v>53</v>
      </c>
      <c r="I3143" s="1" t="s">
        <v>72</v>
      </c>
      <c r="J3143" s="1" t="s">
        <v>73</v>
      </c>
      <c r="K3143" s="1" t="s">
        <v>21</v>
      </c>
      <c r="L3143" s="1" t="s">
        <v>19</v>
      </c>
      <c r="M3143" s="1">
        <v>50</v>
      </c>
      <c r="N3143" s="1">
        <v>325</v>
      </c>
      <c r="O3143" s="1">
        <v>162500</v>
      </c>
      <c r="P3143" s="1">
        <v>73125</v>
      </c>
      <c r="Q3143" s="1">
        <v>0.45</v>
      </c>
      <c r="R3143" s="1" t="s">
        <v>20</v>
      </c>
    </row>
    <row r="3144" spans="1:18" x14ac:dyDescent="0.25">
      <c r="A3144" s="1" t="s">
        <v>14</v>
      </c>
      <c r="B3144" s="1">
        <v>1185732</v>
      </c>
      <c r="C3144" s="3">
        <v>44169</v>
      </c>
      <c r="D3144" s="3" t="s">
        <v>138</v>
      </c>
      <c r="E3144" s="3" t="s">
        <v>145</v>
      </c>
      <c r="F3144" s="1">
        <v>4</v>
      </c>
      <c r="G3144" s="1">
        <v>2020</v>
      </c>
      <c r="H3144" s="1" t="s">
        <v>53</v>
      </c>
      <c r="I3144" s="1" t="s">
        <v>72</v>
      </c>
      <c r="J3144" s="1" t="s">
        <v>73</v>
      </c>
      <c r="K3144" s="1" t="s">
        <v>18</v>
      </c>
      <c r="L3144" s="1" t="s">
        <v>22</v>
      </c>
      <c r="M3144" s="1">
        <v>45</v>
      </c>
      <c r="N3144" s="1">
        <v>450</v>
      </c>
      <c r="O3144" s="1">
        <v>202500</v>
      </c>
      <c r="P3144" s="1">
        <v>70875</v>
      </c>
      <c r="Q3144" s="1">
        <v>0.35</v>
      </c>
      <c r="R3144" s="1" t="s">
        <v>20</v>
      </c>
    </row>
    <row r="3145" spans="1:18" x14ac:dyDescent="0.25">
      <c r="A3145" s="1" t="s">
        <v>14</v>
      </c>
      <c r="B3145" s="1">
        <v>1185732</v>
      </c>
      <c r="C3145" s="3">
        <v>44172</v>
      </c>
      <c r="D3145" s="3" t="s">
        <v>141</v>
      </c>
      <c r="E3145" s="3" t="s">
        <v>145</v>
      </c>
      <c r="F3145" s="1">
        <v>4</v>
      </c>
      <c r="G3145" s="1">
        <v>2020</v>
      </c>
      <c r="H3145" s="1" t="s">
        <v>53</v>
      </c>
      <c r="I3145" s="1" t="s">
        <v>72</v>
      </c>
      <c r="J3145" s="1" t="s">
        <v>73</v>
      </c>
      <c r="K3145" s="1" t="s">
        <v>21</v>
      </c>
      <c r="L3145" s="1" t="s">
        <v>23</v>
      </c>
      <c r="M3145" s="1">
        <v>25</v>
      </c>
      <c r="N3145" s="1">
        <v>125</v>
      </c>
      <c r="O3145" s="1">
        <v>31250</v>
      </c>
      <c r="P3145" s="1">
        <v>10937.5</v>
      </c>
      <c r="Q3145" s="1">
        <v>0.35</v>
      </c>
      <c r="R3145" s="1" t="s">
        <v>20</v>
      </c>
    </row>
    <row r="3146" spans="1:18" x14ac:dyDescent="0.25">
      <c r="A3146" s="1" t="s">
        <v>14</v>
      </c>
      <c r="B3146" s="1">
        <v>1185732</v>
      </c>
      <c r="C3146" s="3">
        <v>44174</v>
      </c>
      <c r="D3146" s="3" t="s">
        <v>136</v>
      </c>
      <c r="E3146" s="3" t="s">
        <v>145</v>
      </c>
      <c r="F3146" s="1">
        <v>4</v>
      </c>
      <c r="G3146" s="1">
        <v>2020</v>
      </c>
      <c r="H3146" s="1" t="s">
        <v>53</v>
      </c>
      <c r="I3146" s="1" t="s">
        <v>72</v>
      </c>
      <c r="J3146" s="1" t="s">
        <v>73</v>
      </c>
      <c r="K3146" s="1" t="s">
        <v>21</v>
      </c>
      <c r="L3146" s="1" t="s">
        <v>19</v>
      </c>
      <c r="M3146" s="1">
        <v>40</v>
      </c>
      <c r="N3146" s="1">
        <v>200</v>
      </c>
      <c r="O3146" s="1">
        <v>80000</v>
      </c>
      <c r="P3146" s="1">
        <v>36000</v>
      </c>
      <c r="Q3146" s="1">
        <v>0.45</v>
      </c>
      <c r="R3146" s="1" t="s">
        <v>20</v>
      </c>
    </row>
    <row r="3147" spans="1:18" x14ac:dyDescent="0.25">
      <c r="A3147" s="1" t="s">
        <v>14</v>
      </c>
      <c r="B3147" s="1">
        <v>1185732</v>
      </c>
      <c r="C3147" s="3">
        <v>44175</v>
      </c>
      <c r="D3147" s="3" t="s">
        <v>137</v>
      </c>
      <c r="E3147" s="3" t="s">
        <v>145</v>
      </c>
      <c r="F3147" s="1">
        <v>4</v>
      </c>
      <c r="G3147" s="1">
        <v>2020</v>
      </c>
      <c r="H3147" s="1" t="s">
        <v>53</v>
      </c>
      <c r="I3147" s="1" t="s">
        <v>72</v>
      </c>
      <c r="J3147" s="1" t="s">
        <v>73</v>
      </c>
      <c r="K3147" s="1" t="s">
        <v>18</v>
      </c>
      <c r="L3147" s="1" t="s">
        <v>22</v>
      </c>
      <c r="M3147" s="1">
        <v>45</v>
      </c>
      <c r="N3147" s="1">
        <v>375</v>
      </c>
      <c r="O3147" s="1">
        <v>168750</v>
      </c>
      <c r="P3147" s="1">
        <v>59062.5</v>
      </c>
      <c r="Q3147" s="1">
        <v>0.35</v>
      </c>
      <c r="R3147" s="1" t="s">
        <v>20</v>
      </c>
    </row>
    <row r="3148" spans="1:18" x14ac:dyDescent="0.25">
      <c r="A3148" s="1" t="s">
        <v>14</v>
      </c>
      <c r="B3148" s="1">
        <v>1185732</v>
      </c>
      <c r="C3148" s="3">
        <v>44178</v>
      </c>
      <c r="D3148" s="3" t="s">
        <v>140</v>
      </c>
      <c r="E3148" s="3" t="s">
        <v>145</v>
      </c>
      <c r="F3148" s="1">
        <v>4</v>
      </c>
      <c r="G3148" s="1">
        <v>2020</v>
      </c>
      <c r="H3148" s="1" t="s">
        <v>53</v>
      </c>
      <c r="I3148" s="1" t="s">
        <v>72</v>
      </c>
      <c r="J3148" s="1" t="s">
        <v>73</v>
      </c>
      <c r="K3148" s="1" t="s">
        <v>21</v>
      </c>
      <c r="L3148" s="1" t="s">
        <v>23</v>
      </c>
      <c r="M3148" s="1">
        <v>35</v>
      </c>
      <c r="N3148" s="1">
        <v>75</v>
      </c>
      <c r="O3148" s="1">
        <v>26250</v>
      </c>
      <c r="P3148" s="1">
        <v>9187.5</v>
      </c>
      <c r="Q3148" s="1">
        <v>0.35</v>
      </c>
      <c r="R3148" s="1" t="s">
        <v>20</v>
      </c>
    </row>
    <row r="3149" spans="1:18" x14ac:dyDescent="0.25">
      <c r="A3149" s="1" t="s">
        <v>14</v>
      </c>
      <c r="B3149" s="1">
        <v>1185732</v>
      </c>
      <c r="C3149" s="3">
        <v>44180</v>
      </c>
      <c r="D3149" s="3" t="s">
        <v>135</v>
      </c>
      <c r="E3149" s="3" t="s">
        <v>145</v>
      </c>
      <c r="F3149" s="1">
        <v>4</v>
      </c>
      <c r="G3149" s="1">
        <v>2020</v>
      </c>
      <c r="H3149" s="1" t="s">
        <v>53</v>
      </c>
      <c r="I3149" s="1" t="s">
        <v>72</v>
      </c>
      <c r="J3149" s="1" t="s">
        <v>73</v>
      </c>
      <c r="K3149" s="1" t="s">
        <v>21</v>
      </c>
      <c r="L3149" s="1" t="s">
        <v>19</v>
      </c>
      <c r="M3149" s="1">
        <v>50</v>
      </c>
      <c r="N3149" s="1">
        <v>200</v>
      </c>
      <c r="O3149" s="1">
        <v>100000</v>
      </c>
      <c r="P3149" s="1">
        <v>45000</v>
      </c>
      <c r="Q3149" s="1">
        <v>0.45</v>
      </c>
      <c r="R3149" s="1" t="s">
        <v>20</v>
      </c>
    </row>
    <row r="3150" spans="1:18" x14ac:dyDescent="0.25">
      <c r="A3150" s="1" t="s">
        <v>14</v>
      </c>
      <c r="B3150" s="1">
        <v>1185732</v>
      </c>
      <c r="C3150" s="3">
        <v>44181</v>
      </c>
      <c r="D3150" s="3" t="s">
        <v>136</v>
      </c>
      <c r="E3150" s="3" t="s">
        <v>145</v>
      </c>
      <c r="F3150" s="1">
        <v>4</v>
      </c>
      <c r="G3150" s="1">
        <v>2020</v>
      </c>
      <c r="H3150" s="1" t="s">
        <v>53</v>
      </c>
      <c r="I3150" s="1" t="s">
        <v>72</v>
      </c>
      <c r="J3150" s="1" t="s">
        <v>73</v>
      </c>
      <c r="K3150" s="1" t="s">
        <v>18</v>
      </c>
      <c r="L3150" s="1" t="s">
        <v>22</v>
      </c>
      <c r="M3150" s="1">
        <v>50</v>
      </c>
      <c r="N3150" s="1">
        <v>350</v>
      </c>
      <c r="O3150" s="1">
        <v>175000</v>
      </c>
      <c r="P3150" s="1">
        <v>61250</v>
      </c>
      <c r="Q3150" s="1">
        <v>0.35</v>
      </c>
      <c r="R3150" s="1" t="s">
        <v>20</v>
      </c>
    </row>
    <row r="3151" spans="1:18" x14ac:dyDescent="0.25">
      <c r="A3151" s="1" t="s">
        <v>14</v>
      </c>
      <c r="B3151" s="1">
        <v>1185732</v>
      </c>
      <c r="C3151" s="3">
        <v>44184</v>
      </c>
      <c r="D3151" s="3" t="s">
        <v>139</v>
      </c>
      <c r="E3151" s="3" t="s">
        <v>145</v>
      </c>
      <c r="F3151" s="1">
        <v>4</v>
      </c>
      <c r="G3151" s="1">
        <v>2020</v>
      </c>
      <c r="H3151" s="1" t="s">
        <v>53</v>
      </c>
      <c r="I3151" s="1" t="s">
        <v>72</v>
      </c>
      <c r="J3151" s="1" t="s">
        <v>73</v>
      </c>
      <c r="K3151" s="1" t="s">
        <v>21</v>
      </c>
      <c r="L3151" s="1" t="s">
        <v>23</v>
      </c>
      <c r="M3151" s="1">
        <v>40</v>
      </c>
      <c r="N3151" s="1">
        <v>150</v>
      </c>
      <c r="O3151" s="1">
        <v>60000</v>
      </c>
      <c r="P3151" s="1">
        <v>21000</v>
      </c>
      <c r="Q3151" s="1">
        <v>0.35</v>
      </c>
      <c r="R3151" s="1" t="s">
        <v>20</v>
      </c>
    </row>
    <row r="3152" spans="1:18" x14ac:dyDescent="0.25">
      <c r="A3152" s="1" t="s">
        <v>14</v>
      </c>
      <c r="B3152" s="1">
        <v>1185732</v>
      </c>
      <c r="C3152" s="3">
        <v>44186</v>
      </c>
      <c r="D3152" s="3" t="s">
        <v>141</v>
      </c>
      <c r="E3152" s="3" t="s">
        <v>145</v>
      </c>
      <c r="F3152" s="1">
        <v>4</v>
      </c>
      <c r="G3152" s="1">
        <v>2020</v>
      </c>
      <c r="H3152" s="1" t="s">
        <v>53</v>
      </c>
      <c r="I3152" s="1" t="s">
        <v>72</v>
      </c>
      <c r="J3152" s="1" t="s">
        <v>73</v>
      </c>
      <c r="K3152" s="1" t="s">
        <v>21</v>
      </c>
      <c r="L3152" s="1" t="s">
        <v>19</v>
      </c>
      <c r="M3152" s="1">
        <v>60</v>
      </c>
      <c r="N3152" s="1">
        <v>225</v>
      </c>
      <c r="O3152" s="1">
        <v>135000</v>
      </c>
      <c r="P3152" s="1">
        <v>60750</v>
      </c>
      <c r="Q3152" s="1">
        <v>0.45</v>
      </c>
      <c r="R3152" s="1" t="s">
        <v>20</v>
      </c>
    </row>
    <row r="3153" spans="1:18" x14ac:dyDescent="0.25">
      <c r="A3153" s="1" t="s">
        <v>14</v>
      </c>
      <c r="B3153" s="1">
        <v>1185732</v>
      </c>
      <c r="C3153" s="3">
        <v>44187</v>
      </c>
      <c r="D3153" s="3" t="s">
        <v>135</v>
      </c>
      <c r="E3153" s="3" t="s">
        <v>145</v>
      </c>
      <c r="F3153" s="1">
        <v>4</v>
      </c>
      <c r="G3153" s="1">
        <v>2020</v>
      </c>
      <c r="H3153" s="1" t="s">
        <v>53</v>
      </c>
      <c r="I3153" s="1" t="s">
        <v>72</v>
      </c>
      <c r="J3153" s="1" t="s">
        <v>73</v>
      </c>
      <c r="K3153" s="1" t="s">
        <v>18</v>
      </c>
      <c r="L3153" s="1" t="s">
        <v>22</v>
      </c>
      <c r="M3153" s="1">
        <v>55</v>
      </c>
      <c r="N3153" s="1">
        <v>475</v>
      </c>
      <c r="O3153" s="1">
        <v>261250</v>
      </c>
      <c r="P3153" s="1">
        <v>91437.5</v>
      </c>
      <c r="Q3153" s="1">
        <v>0.35</v>
      </c>
      <c r="R3153" s="1" t="s">
        <v>20</v>
      </c>
    </row>
    <row r="3154" spans="1:18" x14ac:dyDescent="0.25">
      <c r="A3154" s="1" t="s">
        <v>14</v>
      </c>
      <c r="B3154" s="1">
        <v>1185732</v>
      </c>
      <c r="C3154" s="3">
        <v>44190</v>
      </c>
      <c r="D3154" s="3" t="s">
        <v>138</v>
      </c>
      <c r="E3154" s="3" t="s">
        <v>145</v>
      </c>
      <c r="F3154" s="1">
        <v>4</v>
      </c>
      <c r="G3154" s="1">
        <v>2020</v>
      </c>
      <c r="H3154" s="1" t="s">
        <v>53</v>
      </c>
      <c r="I3154" s="1" t="s">
        <v>72</v>
      </c>
      <c r="J3154" s="1" t="s">
        <v>73</v>
      </c>
      <c r="K3154" s="1" t="s">
        <v>21</v>
      </c>
      <c r="L3154" s="1" t="s">
        <v>23</v>
      </c>
      <c r="M3154" s="1">
        <v>45</v>
      </c>
      <c r="N3154" s="1">
        <v>175</v>
      </c>
      <c r="O3154" s="1">
        <v>78750</v>
      </c>
      <c r="P3154" s="1">
        <v>27562.5</v>
      </c>
      <c r="Q3154" s="1">
        <v>0.35</v>
      </c>
      <c r="R3154" s="1" t="s">
        <v>20</v>
      </c>
    </row>
    <row r="3155" spans="1:18" x14ac:dyDescent="0.25">
      <c r="A3155" s="1" t="s">
        <v>14</v>
      </c>
      <c r="B3155" s="1">
        <v>1185732</v>
      </c>
      <c r="C3155" s="3">
        <v>44192</v>
      </c>
      <c r="D3155" s="3" t="s">
        <v>140</v>
      </c>
      <c r="E3155" s="3" t="s">
        <v>145</v>
      </c>
      <c r="F3155" s="1">
        <v>4</v>
      </c>
      <c r="G3155" s="1">
        <v>2020</v>
      </c>
      <c r="H3155" s="1" t="s">
        <v>53</v>
      </c>
      <c r="I3155" s="1" t="s">
        <v>72</v>
      </c>
      <c r="J3155" s="1" t="s">
        <v>73</v>
      </c>
      <c r="K3155" s="1" t="s">
        <v>21</v>
      </c>
      <c r="L3155" s="1" t="s">
        <v>19</v>
      </c>
      <c r="M3155" s="1">
        <v>60</v>
      </c>
      <c r="N3155" s="1">
        <v>275</v>
      </c>
      <c r="O3155" s="1">
        <v>165000</v>
      </c>
      <c r="P3155" s="1">
        <v>74250</v>
      </c>
      <c r="Q3155" s="1">
        <v>0.45</v>
      </c>
      <c r="R3155" s="1" t="s">
        <v>20</v>
      </c>
    </row>
    <row r="3156" spans="1:18" x14ac:dyDescent="0.25">
      <c r="A3156" s="1" t="s">
        <v>14</v>
      </c>
      <c r="B3156" s="1">
        <v>1185732</v>
      </c>
      <c r="C3156" s="3">
        <v>44342</v>
      </c>
      <c r="D3156" s="3" t="s">
        <v>136</v>
      </c>
      <c r="E3156" s="3" t="s">
        <v>150</v>
      </c>
      <c r="F3156" s="1">
        <v>2</v>
      </c>
      <c r="G3156" s="1">
        <v>2021</v>
      </c>
      <c r="H3156" s="1" t="s">
        <v>53</v>
      </c>
      <c r="I3156" s="1" t="s">
        <v>74</v>
      </c>
      <c r="J3156" s="1" t="s">
        <v>75</v>
      </c>
      <c r="K3156" s="1" t="s">
        <v>21</v>
      </c>
      <c r="L3156" s="1" t="s">
        <v>19</v>
      </c>
      <c r="M3156" s="1">
        <v>35</v>
      </c>
      <c r="N3156" s="1">
        <v>225</v>
      </c>
      <c r="O3156" s="1">
        <v>78750</v>
      </c>
      <c r="P3156" s="1">
        <v>39375</v>
      </c>
      <c r="Q3156" s="1">
        <v>0.5</v>
      </c>
      <c r="R3156" s="1" t="s">
        <v>20</v>
      </c>
    </row>
    <row r="3157" spans="1:18" x14ac:dyDescent="0.25">
      <c r="A3157" s="1" t="s">
        <v>14</v>
      </c>
      <c r="B3157" s="1">
        <v>1185732</v>
      </c>
      <c r="C3157" s="3">
        <v>44348</v>
      </c>
      <c r="D3157" s="3" t="s">
        <v>135</v>
      </c>
      <c r="E3157" s="3" t="s">
        <v>151</v>
      </c>
      <c r="F3157" s="1">
        <v>2</v>
      </c>
      <c r="G3157" s="1">
        <v>2021</v>
      </c>
      <c r="H3157" s="1" t="s">
        <v>53</v>
      </c>
      <c r="I3157" s="1" t="s">
        <v>74</v>
      </c>
      <c r="J3157" s="1" t="s">
        <v>75</v>
      </c>
      <c r="K3157" s="1" t="s">
        <v>21</v>
      </c>
      <c r="L3157" s="1" t="s">
        <v>19</v>
      </c>
      <c r="M3157" s="1">
        <v>35</v>
      </c>
      <c r="N3157" s="1">
        <v>200</v>
      </c>
      <c r="O3157" s="1">
        <v>70000</v>
      </c>
      <c r="P3157" s="1">
        <v>35000</v>
      </c>
      <c r="Q3157" s="1">
        <v>0.5</v>
      </c>
      <c r="R3157" s="1" t="s">
        <v>20</v>
      </c>
    </row>
    <row r="3158" spans="1:18" x14ac:dyDescent="0.25">
      <c r="A3158" s="1" t="s">
        <v>14</v>
      </c>
      <c r="B3158" s="1">
        <v>1185732</v>
      </c>
      <c r="C3158" s="3">
        <v>44354</v>
      </c>
      <c r="D3158" s="3" t="s">
        <v>141</v>
      </c>
      <c r="E3158" s="3" t="s">
        <v>151</v>
      </c>
      <c r="F3158" s="1">
        <v>2</v>
      </c>
      <c r="G3158" s="1">
        <v>2021</v>
      </c>
      <c r="H3158" s="1" t="s">
        <v>53</v>
      </c>
      <c r="I3158" s="1" t="s">
        <v>74</v>
      </c>
      <c r="J3158" s="1" t="s">
        <v>75</v>
      </c>
      <c r="K3158" s="1" t="s">
        <v>21</v>
      </c>
      <c r="L3158" s="1" t="s">
        <v>19</v>
      </c>
      <c r="M3158" s="1">
        <v>40</v>
      </c>
      <c r="N3158" s="1">
        <v>150</v>
      </c>
      <c r="O3158" s="1">
        <v>60000</v>
      </c>
      <c r="P3158" s="1">
        <v>30000</v>
      </c>
      <c r="Q3158" s="1">
        <v>0.5</v>
      </c>
      <c r="R3158" s="1" t="s">
        <v>20</v>
      </c>
    </row>
    <row r="3159" spans="1:18" x14ac:dyDescent="0.25">
      <c r="A3159" s="1" t="s">
        <v>14</v>
      </c>
      <c r="B3159" s="1">
        <v>1185732</v>
      </c>
      <c r="C3159" s="3">
        <v>44360</v>
      </c>
      <c r="D3159" s="3" t="s">
        <v>140</v>
      </c>
      <c r="E3159" s="3" t="s">
        <v>151</v>
      </c>
      <c r="F3159" s="1">
        <v>2</v>
      </c>
      <c r="G3159" s="1">
        <v>2021</v>
      </c>
      <c r="H3159" s="1" t="s">
        <v>53</v>
      </c>
      <c r="I3159" s="1" t="s">
        <v>74</v>
      </c>
      <c r="J3159" s="1" t="s">
        <v>75</v>
      </c>
      <c r="K3159" s="1" t="s">
        <v>21</v>
      </c>
      <c r="L3159" s="1" t="s">
        <v>19</v>
      </c>
      <c r="M3159" s="1">
        <v>35</v>
      </c>
      <c r="N3159" s="1">
        <v>150</v>
      </c>
      <c r="O3159" s="1">
        <v>52500</v>
      </c>
      <c r="P3159" s="1">
        <v>26250</v>
      </c>
      <c r="Q3159" s="1">
        <v>0.5</v>
      </c>
      <c r="R3159" s="1" t="s">
        <v>20</v>
      </c>
    </row>
    <row r="3160" spans="1:18" x14ac:dyDescent="0.25">
      <c r="A3160" s="1" t="s">
        <v>14</v>
      </c>
      <c r="B3160" s="1">
        <v>1185732</v>
      </c>
      <c r="C3160" s="3">
        <v>44366</v>
      </c>
      <c r="D3160" s="3" t="s">
        <v>139</v>
      </c>
      <c r="E3160" s="3" t="s">
        <v>151</v>
      </c>
      <c r="F3160" s="1">
        <v>2</v>
      </c>
      <c r="G3160" s="1">
        <v>2021</v>
      </c>
      <c r="H3160" s="1" t="s">
        <v>53</v>
      </c>
      <c r="I3160" s="1" t="s">
        <v>74</v>
      </c>
      <c r="J3160" s="1" t="s">
        <v>75</v>
      </c>
      <c r="K3160" s="1" t="s">
        <v>21</v>
      </c>
      <c r="L3160" s="1" t="s">
        <v>19</v>
      </c>
      <c r="M3160" s="1">
        <v>55</v>
      </c>
      <c r="N3160" s="1">
        <v>150</v>
      </c>
      <c r="O3160" s="1">
        <v>82500</v>
      </c>
      <c r="P3160" s="1">
        <v>41250</v>
      </c>
      <c r="Q3160" s="1">
        <v>0.5</v>
      </c>
      <c r="R3160" s="1" t="s">
        <v>20</v>
      </c>
    </row>
    <row r="3161" spans="1:18" x14ac:dyDescent="0.25">
      <c r="A3161" s="1" t="s">
        <v>14</v>
      </c>
      <c r="B3161" s="1">
        <v>1185732</v>
      </c>
      <c r="C3161" s="3">
        <v>44372</v>
      </c>
      <c r="D3161" s="3" t="s">
        <v>138</v>
      </c>
      <c r="E3161" s="3" t="s">
        <v>151</v>
      </c>
      <c r="F3161" s="1">
        <v>2</v>
      </c>
      <c r="G3161" s="1">
        <v>2021</v>
      </c>
      <c r="H3161" s="1" t="s">
        <v>53</v>
      </c>
      <c r="I3161" s="1" t="s">
        <v>74</v>
      </c>
      <c r="J3161" s="1" t="s">
        <v>75</v>
      </c>
      <c r="K3161" s="1" t="s">
        <v>21</v>
      </c>
      <c r="L3161" s="1" t="s">
        <v>19</v>
      </c>
      <c r="M3161" s="1">
        <v>50</v>
      </c>
      <c r="N3161" s="1">
        <v>325</v>
      </c>
      <c r="O3161" s="1">
        <v>162500</v>
      </c>
      <c r="P3161" s="1">
        <v>81250</v>
      </c>
      <c r="Q3161" s="1">
        <v>0.5</v>
      </c>
      <c r="R3161" s="1" t="s">
        <v>20</v>
      </c>
    </row>
    <row r="3162" spans="1:18" x14ac:dyDescent="0.25">
      <c r="A3162" s="1" t="s">
        <v>14</v>
      </c>
      <c r="B3162" s="1">
        <v>1185732</v>
      </c>
      <c r="C3162" s="3">
        <v>44378</v>
      </c>
      <c r="D3162" s="3" t="s">
        <v>137</v>
      </c>
      <c r="E3162" s="3" t="s">
        <v>152</v>
      </c>
      <c r="F3162" s="1">
        <v>3</v>
      </c>
      <c r="G3162" s="1">
        <v>2021</v>
      </c>
      <c r="H3162" s="1" t="s">
        <v>53</v>
      </c>
      <c r="I3162" s="1" t="s">
        <v>74</v>
      </c>
      <c r="J3162" s="1" t="s">
        <v>75</v>
      </c>
      <c r="K3162" s="1" t="s">
        <v>21</v>
      </c>
      <c r="L3162" s="1" t="s">
        <v>19</v>
      </c>
      <c r="M3162" s="1">
        <v>50</v>
      </c>
      <c r="N3162" s="1">
        <v>350</v>
      </c>
      <c r="O3162" s="1">
        <v>175000</v>
      </c>
      <c r="P3162" s="1">
        <v>87500</v>
      </c>
      <c r="Q3162" s="1">
        <v>0.5</v>
      </c>
      <c r="R3162" s="1" t="s">
        <v>20</v>
      </c>
    </row>
    <row r="3163" spans="1:18" x14ac:dyDescent="0.25">
      <c r="A3163" s="1" t="s">
        <v>14</v>
      </c>
      <c r="B3163" s="1">
        <v>1185732</v>
      </c>
      <c r="C3163" s="3">
        <v>44384</v>
      </c>
      <c r="D3163" s="3" t="s">
        <v>136</v>
      </c>
      <c r="E3163" s="3" t="s">
        <v>152</v>
      </c>
      <c r="F3163" s="1">
        <v>3</v>
      </c>
      <c r="G3163" s="1">
        <v>2021</v>
      </c>
      <c r="H3163" s="1" t="s">
        <v>53</v>
      </c>
      <c r="I3163" s="1" t="s">
        <v>74</v>
      </c>
      <c r="J3163" s="1" t="s">
        <v>75</v>
      </c>
      <c r="K3163" s="1" t="s">
        <v>21</v>
      </c>
      <c r="L3163" s="1" t="s">
        <v>19</v>
      </c>
      <c r="M3163" s="1">
        <v>45</v>
      </c>
      <c r="N3163" s="1">
        <v>275</v>
      </c>
      <c r="O3163" s="1">
        <v>123750</v>
      </c>
      <c r="P3163" s="1">
        <v>61875</v>
      </c>
      <c r="Q3163" s="1">
        <v>0.5</v>
      </c>
      <c r="R3163" s="1" t="s">
        <v>20</v>
      </c>
    </row>
    <row r="3164" spans="1:18" x14ac:dyDescent="0.25">
      <c r="A3164" s="1" t="s">
        <v>14</v>
      </c>
      <c r="B3164" s="1">
        <v>1185732</v>
      </c>
      <c r="C3164" s="3">
        <v>44390</v>
      </c>
      <c r="D3164" s="3" t="s">
        <v>135</v>
      </c>
      <c r="E3164" s="3" t="s">
        <v>152</v>
      </c>
      <c r="F3164" s="1">
        <v>3</v>
      </c>
      <c r="G3164" s="1">
        <v>2021</v>
      </c>
      <c r="H3164" s="1" t="s">
        <v>53</v>
      </c>
      <c r="I3164" s="1" t="s">
        <v>74</v>
      </c>
      <c r="J3164" s="1" t="s">
        <v>75</v>
      </c>
      <c r="K3164" s="1" t="s">
        <v>21</v>
      </c>
      <c r="L3164" s="1" t="s">
        <v>19</v>
      </c>
      <c r="M3164" s="1">
        <v>35</v>
      </c>
      <c r="N3164" s="1">
        <v>150</v>
      </c>
      <c r="O3164" s="1">
        <v>52500</v>
      </c>
      <c r="P3164" s="1">
        <v>26250</v>
      </c>
      <c r="Q3164" s="1">
        <v>0.5</v>
      </c>
      <c r="R3164" s="1" t="s">
        <v>20</v>
      </c>
    </row>
    <row r="3165" spans="1:18" x14ac:dyDescent="0.25">
      <c r="A3165" s="1" t="s">
        <v>14</v>
      </c>
      <c r="B3165" s="1">
        <v>1185732</v>
      </c>
      <c r="C3165" s="3">
        <v>44396</v>
      </c>
      <c r="D3165" s="3" t="s">
        <v>141</v>
      </c>
      <c r="E3165" s="3" t="s">
        <v>152</v>
      </c>
      <c r="F3165" s="1">
        <v>3</v>
      </c>
      <c r="G3165" s="1">
        <v>2021</v>
      </c>
      <c r="H3165" s="1" t="s">
        <v>53</v>
      </c>
      <c r="I3165" s="1" t="s">
        <v>74</v>
      </c>
      <c r="J3165" s="1" t="s">
        <v>75</v>
      </c>
      <c r="K3165" s="1" t="s">
        <v>21</v>
      </c>
      <c r="L3165" s="1" t="s">
        <v>19</v>
      </c>
      <c r="M3165" s="1">
        <v>45</v>
      </c>
      <c r="N3165" s="1">
        <v>150</v>
      </c>
      <c r="O3165" s="1">
        <v>67500</v>
      </c>
      <c r="P3165" s="1">
        <v>33750</v>
      </c>
      <c r="Q3165" s="1">
        <v>0.5</v>
      </c>
      <c r="R3165" s="1" t="s">
        <v>20</v>
      </c>
    </row>
    <row r="3166" spans="1:18" x14ac:dyDescent="0.25">
      <c r="A3166" s="1" t="s">
        <v>14</v>
      </c>
      <c r="B3166" s="1">
        <v>1185732</v>
      </c>
      <c r="C3166" s="3">
        <v>44402</v>
      </c>
      <c r="D3166" s="3" t="s">
        <v>140</v>
      </c>
      <c r="E3166" s="3" t="s">
        <v>152</v>
      </c>
      <c r="F3166" s="1">
        <v>3</v>
      </c>
      <c r="G3166" s="1">
        <v>2021</v>
      </c>
      <c r="H3166" s="1" t="s">
        <v>53</v>
      </c>
      <c r="I3166" s="1" t="s">
        <v>74</v>
      </c>
      <c r="J3166" s="1" t="s">
        <v>75</v>
      </c>
      <c r="K3166" s="1" t="s">
        <v>21</v>
      </c>
      <c r="L3166" s="1" t="s">
        <v>19</v>
      </c>
      <c r="M3166" s="1">
        <v>55</v>
      </c>
      <c r="N3166" s="1">
        <v>200</v>
      </c>
      <c r="O3166" s="1">
        <v>110000</v>
      </c>
      <c r="P3166" s="1">
        <v>55000</v>
      </c>
      <c r="Q3166" s="1">
        <v>0.5</v>
      </c>
      <c r="R3166" s="1" t="s">
        <v>20</v>
      </c>
    </row>
    <row r="3167" spans="1:18" x14ac:dyDescent="0.25">
      <c r="A3167" s="1" t="s">
        <v>14</v>
      </c>
      <c r="B3167" s="1">
        <v>1185732</v>
      </c>
      <c r="C3167" s="3">
        <v>44408</v>
      </c>
      <c r="D3167" s="3" t="s">
        <v>139</v>
      </c>
      <c r="E3167" s="3" t="s">
        <v>152</v>
      </c>
      <c r="F3167" s="1">
        <v>3</v>
      </c>
      <c r="G3167" s="1">
        <v>2021</v>
      </c>
      <c r="H3167" s="1" t="s">
        <v>53</v>
      </c>
      <c r="I3167" s="1" t="s">
        <v>74</v>
      </c>
      <c r="J3167" s="1" t="s">
        <v>75</v>
      </c>
      <c r="K3167" s="1" t="s">
        <v>21</v>
      </c>
      <c r="L3167" s="1" t="s">
        <v>19</v>
      </c>
      <c r="M3167" s="1">
        <v>55</v>
      </c>
      <c r="N3167" s="1">
        <v>250</v>
      </c>
      <c r="O3167" s="1">
        <v>137500</v>
      </c>
      <c r="P3167" s="1">
        <v>68750</v>
      </c>
      <c r="Q3167" s="1">
        <v>0.5</v>
      </c>
      <c r="R3167" s="1" t="s">
        <v>20</v>
      </c>
    </row>
    <row r="3168" spans="1:18" x14ac:dyDescent="0.25">
      <c r="A3168" s="1" t="s">
        <v>14</v>
      </c>
      <c r="B3168" s="1">
        <v>1185732</v>
      </c>
      <c r="C3168" s="3">
        <v>44545</v>
      </c>
      <c r="D3168" s="3" t="s">
        <v>136</v>
      </c>
      <c r="E3168" s="3" t="s">
        <v>145</v>
      </c>
      <c r="F3168" s="1">
        <v>4</v>
      </c>
      <c r="G3168" s="1">
        <v>2021</v>
      </c>
      <c r="H3168" s="1" t="s">
        <v>53</v>
      </c>
      <c r="I3168" s="1" t="s">
        <v>56</v>
      </c>
      <c r="J3168" s="1" t="s">
        <v>57</v>
      </c>
      <c r="K3168" s="1" t="s">
        <v>18</v>
      </c>
      <c r="L3168" s="1" t="s">
        <v>19</v>
      </c>
      <c r="M3168" s="1">
        <v>60</v>
      </c>
      <c r="N3168" s="1">
        <v>550</v>
      </c>
      <c r="O3168" s="1">
        <v>330000</v>
      </c>
      <c r="P3168" s="1">
        <v>132000</v>
      </c>
      <c r="Q3168" s="1">
        <v>0.4</v>
      </c>
      <c r="R3168" s="1" t="s">
        <v>27</v>
      </c>
    </row>
    <row r="3169" spans="1:18" x14ac:dyDescent="0.25">
      <c r="A3169" s="1" t="s">
        <v>14</v>
      </c>
      <c r="B3169" s="1">
        <v>1185732</v>
      </c>
      <c r="C3169" s="3">
        <v>44545</v>
      </c>
      <c r="D3169" s="3" t="s">
        <v>136</v>
      </c>
      <c r="E3169" s="3" t="s">
        <v>145</v>
      </c>
      <c r="F3169" s="1">
        <v>4</v>
      </c>
      <c r="G3169" s="1">
        <v>2021</v>
      </c>
      <c r="H3169" s="1" t="s">
        <v>53</v>
      </c>
      <c r="I3169" s="1" t="s">
        <v>56</v>
      </c>
      <c r="J3169" s="1" t="s">
        <v>57</v>
      </c>
      <c r="K3169" s="1" t="s">
        <v>21</v>
      </c>
      <c r="L3169" s="1" t="s">
        <v>19</v>
      </c>
      <c r="M3169" s="1">
        <v>65</v>
      </c>
      <c r="N3169" s="1">
        <v>650</v>
      </c>
      <c r="O3169" s="1">
        <v>422500</v>
      </c>
      <c r="P3169" s="1">
        <v>232375</v>
      </c>
      <c r="Q3169" s="1">
        <v>0.55000000000000004</v>
      </c>
      <c r="R3169" s="1" t="s">
        <v>27</v>
      </c>
    </row>
    <row r="3170" spans="1:18" x14ac:dyDescent="0.25">
      <c r="A3170" s="1" t="s">
        <v>14</v>
      </c>
      <c r="B3170" s="1">
        <v>1185732</v>
      </c>
      <c r="C3170" s="3">
        <v>44214</v>
      </c>
      <c r="D3170" s="3" t="s">
        <v>141</v>
      </c>
      <c r="E3170" s="3" t="s">
        <v>146</v>
      </c>
      <c r="F3170" s="1">
        <v>1</v>
      </c>
      <c r="G3170" s="1">
        <v>2021</v>
      </c>
      <c r="H3170" s="1" t="s">
        <v>53</v>
      </c>
      <c r="I3170" s="1" t="s">
        <v>56</v>
      </c>
      <c r="J3170" s="1" t="s">
        <v>57</v>
      </c>
      <c r="K3170" s="1" t="s">
        <v>21</v>
      </c>
      <c r="L3170" s="1" t="s">
        <v>19</v>
      </c>
      <c r="M3170" s="1">
        <v>30</v>
      </c>
      <c r="N3170" s="1">
        <v>425</v>
      </c>
      <c r="O3170" s="1">
        <v>127500</v>
      </c>
      <c r="P3170" s="1">
        <v>63750</v>
      </c>
      <c r="Q3170" s="1">
        <v>0.5</v>
      </c>
      <c r="R3170" s="1" t="s">
        <v>27</v>
      </c>
    </row>
    <row r="3171" spans="1:18" x14ac:dyDescent="0.25">
      <c r="A3171" s="1" t="s">
        <v>14</v>
      </c>
      <c r="B3171" s="1">
        <v>1185732</v>
      </c>
      <c r="C3171" s="3">
        <v>44245</v>
      </c>
      <c r="D3171" s="3" t="s">
        <v>137</v>
      </c>
      <c r="E3171" s="3" t="s">
        <v>147</v>
      </c>
      <c r="F3171" s="1">
        <v>1</v>
      </c>
      <c r="G3171" s="1">
        <v>2021</v>
      </c>
      <c r="H3171" s="1" t="s">
        <v>53</v>
      </c>
      <c r="I3171" s="1" t="s">
        <v>62</v>
      </c>
      <c r="J3171" s="1" t="s">
        <v>63</v>
      </c>
      <c r="K3171" s="1" t="s">
        <v>21</v>
      </c>
      <c r="L3171" s="1" t="s">
        <v>19</v>
      </c>
      <c r="M3171" s="1">
        <v>30</v>
      </c>
      <c r="N3171" s="1">
        <v>400</v>
      </c>
      <c r="O3171" s="1">
        <v>120000</v>
      </c>
      <c r="P3171" s="1">
        <v>60000</v>
      </c>
      <c r="Q3171" s="1">
        <v>0.5</v>
      </c>
      <c r="R3171" s="1" t="s">
        <v>27</v>
      </c>
    </row>
    <row r="3172" spans="1:18" x14ac:dyDescent="0.25">
      <c r="A3172" s="1" t="s">
        <v>14</v>
      </c>
      <c r="B3172" s="1">
        <v>1185732</v>
      </c>
      <c r="C3172" s="3">
        <v>44272</v>
      </c>
      <c r="D3172" s="3" t="s">
        <v>136</v>
      </c>
      <c r="E3172" s="3" t="s">
        <v>148</v>
      </c>
      <c r="F3172" s="1">
        <v>1</v>
      </c>
      <c r="G3172" s="1">
        <v>2021</v>
      </c>
      <c r="H3172" s="1" t="s">
        <v>53</v>
      </c>
      <c r="I3172" s="1" t="s">
        <v>62</v>
      </c>
      <c r="J3172" s="1" t="s">
        <v>63</v>
      </c>
      <c r="K3172" s="1" t="s">
        <v>21</v>
      </c>
      <c r="L3172" s="1" t="s">
        <v>19</v>
      </c>
      <c r="M3172" s="1">
        <v>35</v>
      </c>
      <c r="N3172" s="1">
        <v>350</v>
      </c>
      <c r="O3172" s="1">
        <v>122500</v>
      </c>
      <c r="P3172" s="1">
        <v>61250</v>
      </c>
      <c r="Q3172" s="1">
        <v>0.5</v>
      </c>
      <c r="R3172" s="1" t="s">
        <v>27</v>
      </c>
    </row>
    <row r="3173" spans="1:18" x14ac:dyDescent="0.25">
      <c r="A3173" s="1" t="s">
        <v>14</v>
      </c>
      <c r="B3173" s="1">
        <v>1185732</v>
      </c>
      <c r="C3173" s="3">
        <v>44304</v>
      </c>
      <c r="D3173" s="3" t="s">
        <v>140</v>
      </c>
      <c r="E3173" s="3" t="s">
        <v>149</v>
      </c>
      <c r="F3173" s="1">
        <v>2</v>
      </c>
      <c r="G3173" s="1">
        <v>2021</v>
      </c>
      <c r="H3173" s="1" t="s">
        <v>53</v>
      </c>
      <c r="I3173" s="1" t="s">
        <v>62</v>
      </c>
      <c r="J3173" s="1" t="s">
        <v>63</v>
      </c>
      <c r="K3173" s="1" t="s">
        <v>21</v>
      </c>
      <c r="L3173" s="1" t="s">
        <v>19</v>
      </c>
      <c r="M3173" s="1">
        <v>30</v>
      </c>
      <c r="N3173" s="1">
        <v>350</v>
      </c>
      <c r="O3173" s="1">
        <v>105000</v>
      </c>
      <c r="P3173" s="1">
        <v>52500</v>
      </c>
      <c r="Q3173" s="1">
        <v>0.5</v>
      </c>
      <c r="R3173" s="1" t="s">
        <v>27</v>
      </c>
    </row>
    <row r="3174" spans="1:18" x14ac:dyDescent="0.25">
      <c r="A3174" s="1" t="s">
        <v>14</v>
      </c>
      <c r="B3174" s="1">
        <v>1185732</v>
      </c>
      <c r="C3174" s="3">
        <v>44335</v>
      </c>
      <c r="D3174" s="3" t="s">
        <v>136</v>
      </c>
      <c r="E3174" s="3" t="s">
        <v>150</v>
      </c>
      <c r="F3174" s="1">
        <v>2</v>
      </c>
      <c r="G3174" s="1">
        <v>2021</v>
      </c>
      <c r="H3174" s="1" t="s">
        <v>53</v>
      </c>
      <c r="I3174" s="1" t="s">
        <v>62</v>
      </c>
      <c r="J3174" s="1" t="s">
        <v>63</v>
      </c>
      <c r="K3174" s="1" t="s">
        <v>21</v>
      </c>
      <c r="L3174" s="1" t="s">
        <v>19</v>
      </c>
      <c r="M3174" s="1">
        <v>50</v>
      </c>
      <c r="N3174" s="1">
        <v>350</v>
      </c>
      <c r="O3174" s="1">
        <v>175000</v>
      </c>
      <c r="P3174" s="1">
        <v>87500</v>
      </c>
      <c r="Q3174" s="1">
        <v>0.5</v>
      </c>
      <c r="R3174" s="1" t="s">
        <v>27</v>
      </c>
    </row>
    <row r="3175" spans="1:18" x14ac:dyDescent="0.25">
      <c r="A3175" s="1" t="s">
        <v>14</v>
      </c>
      <c r="B3175" s="1">
        <v>1185732</v>
      </c>
      <c r="C3175" s="3">
        <v>44365</v>
      </c>
      <c r="D3175" s="3" t="s">
        <v>138</v>
      </c>
      <c r="E3175" s="3" t="s">
        <v>151</v>
      </c>
      <c r="F3175" s="1">
        <v>2</v>
      </c>
      <c r="G3175" s="1">
        <v>2021</v>
      </c>
      <c r="H3175" s="1" t="s">
        <v>53</v>
      </c>
      <c r="I3175" s="1" t="s">
        <v>62</v>
      </c>
      <c r="J3175" s="1" t="s">
        <v>63</v>
      </c>
      <c r="K3175" s="1" t="s">
        <v>21</v>
      </c>
      <c r="L3175" s="1" t="s">
        <v>19</v>
      </c>
      <c r="M3175" s="1">
        <v>45</v>
      </c>
      <c r="N3175" s="1">
        <v>525</v>
      </c>
      <c r="O3175" s="1">
        <v>236250</v>
      </c>
      <c r="P3175" s="1">
        <v>118125</v>
      </c>
      <c r="Q3175" s="1">
        <v>0.5</v>
      </c>
      <c r="R3175" s="1" t="s">
        <v>27</v>
      </c>
    </row>
    <row r="3176" spans="1:18" x14ac:dyDescent="0.25">
      <c r="A3176" s="1" t="s">
        <v>14</v>
      </c>
      <c r="B3176" s="1">
        <v>1185732</v>
      </c>
      <c r="C3176" s="3">
        <v>44394</v>
      </c>
      <c r="D3176" s="3" t="s">
        <v>139</v>
      </c>
      <c r="E3176" s="3" t="s">
        <v>152</v>
      </c>
      <c r="F3176" s="1">
        <v>3</v>
      </c>
      <c r="G3176" s="1">
        <v>2021</v>
      </c>
      <c r="H3176" s="1" t="s">
        <v>53</v>
      </c>
      <c r="I3176" s="1" t="s">
        <v>62</v>
      </c>
      <c r="J3176" s="1" t="s">
        <v>63</v>
      </c>
      <c r="K3176" s="1" t="s">
        <v>21</v>
      </c>
      <c r="L3176" s="1" t="s">
        <v>19</v>
      </c>
      <c r="M3176" s="1">
        <v>45</v>
      </c>
      <c r="N3176" s="1">
        <v>550</v>
      </c>
      <c r="O3176" s="1">
        <v>247500</v>
      </c>
      <c r="P3176" s="1">
        <v>123750</v>
      </c>
      <c r="Q3176" s="1">
        <v>0.5</v>
      </c>
      <c r="R3176" s="1" t="s">
        <v>27</v>
      </c>
    </row>
    <row r="3177" spans="1:18" x14ac:dyDescent="0.25">
      <c r="A3177" s="1" t="s">
        <v>14</v>
      </c>
      <c r="B3177" s="1">
        <v>1185732</v>
      </c>
      <c r="C3177" s="3">
        <v>44426</v>
      </c>
      <c r="D3177" s="3" t="s">
        <v>136</v>
      </c>
      <c r="E3177" s="3" t="s">
        <v>153</v>
      </c>
      <c r="F3177" s="1">
        <v>3</v>
      </c>
      <c r="G3177" s="1">
        <v>2021</v>
      </c>
      <c r="H3177" s="1" t="s">
        <v>53</v>
      </c>
      <c r="I3177" s="1" t="s">
        <v>62</v>
      </c>
      <c r="J3177" s="1" t="s">
        <v>63</v>
      </c>
      <c r="K3177" s="1" t="s">
        <v>21</v>
      </c>
      <c r="L3177" s="1" t="s">
        <v>19</v>
      </c>
      <c r="M3177" s="1">
        <v>40</v>
      </c>
      <c r="N3177" s="1">
        <v>475</v>
      </c>
      <c r="O3177" s="1">
        <v>190000</v>
      </c>
      <c r="P3177" s="1">
        <v>95000</v>
      </c>
      <c r="Q3177" s="1">
        <v>0.5</v>
      </c>
      <c r="R3177" s="1" t="s">
        <v>27</v>
      </c>
    </row>
    <row r="3178" spans="1:18" x14ac:dyDescent="0.25">
      <c r="A3178" s="1" t="s">
        <v>14</v>
      </c>
      <c r="B3178" s="1">
        <v>1185732</v>
      </c>
      <c r="C3178" s="3">
        <v>44458</v>
      </c>
      <c r="D3178" s="3" t="s">
        <v>140</v>
      </c>
      <c r="E3178" s="3" t="s">
        <v>154</v>
      </c>
      <c r="F3178" s="1">
        <v>3</v>
      </c>
      <c r="G3178" s="1">
        <v>2021</v>
      </c>
      <c r="H3178" s="1" t="s">
        <v>53</v>
      </c>
      <c r="I3178" s="1" t="s">
        <v>62</v>
      </c>
      <c r="J3178" s="1" t="s">
        <v>63</v>
      </c>
      <c r="K3178" s="1" t="s">
        <v>21</v>
      </c>
      <c r="L3178" s="1" t="s">
        <v>19</v>
      </c>
      <c r="M3178" s="1">
        <v>30</v>
      </c>
      <c r="N3178" s="1">
        <v>350</v>
      </c>
      <c r="O3178" s="1">
        <v>105000</v>
      </c>
      <c r="P3178" s="1">
        <v>52500</v>
      </c>
      <c r="Q3178" s="1">
        <v>0.5</v>
      </c>
      <c r="R3178" s="1" t="s">
        <v>27</v>
      </c>
    </row>
    <row r="3179" spans="1:18" x14ac:dyDescent="0.25">
      <c r="A3179" s="1" t="s">
        <v>14</v>
      </c>
      <c r="B3179" s="1">
        <v>1185732</v>
      </c>
      <c r="C3179" s="3">
        <v>44487</v>
      </c>
      <c r="D3179" s="3" t="s">
        <v>141</v>
      </c>
      <c r="E3179" s="3" t="s">
        <v>143</v>
      </c>
      <c r="F3179" s="1">
        <v>4</v>
      </c>
      <c r="G3179" s="1">
        <v>2021</v>
      </c>
      <c r="H3179" s="1" t="s">
        <v>53</v>
      </c>
      <c r="I3179" s="1" t="s">
        <v>62</v>
      </c>
      <c r="J3179" s="1" t="s">
        <v>63</v>
      </c>
      <c r="K3179" s="1" t="s">
        <v>21</v>
      </c>
      <c r="L3179" s="1" t="s">
        <v>19</v>
      </c>
      <c r="M3179" s="1">
        <v>40</v>
      </c>
      <c r="N3179" s="1">
        <v>350</v>
      </c>
      <c r="O3179" s="1">
        <v>140000</v>
      </c>
      <c r="P3179" s="1">
        <v>70000</v>
      </c>
      <c r="Q3179" s="1">
        <v>0.5</v>
      </c>
      <c r="R3179" s="1" t="s">
        <v>27</v>
      </c>
    </row>
    <row r="3180" spans="1:18" x14ac:dyDescent="0.25">
      <c r="A3180" s="1" t="s">
        <v>14</v>
      </c>
      <c r="B3180" s="1">
        <v>1185732</v>
      </c>
      <c r="C3180" s="3">
        <v>44518</v>
      </c>
      <c r="D3180" s="3" t="s">
        <v>137</v>
      </c>
      <c r="E3180" s="3" t="s">
        <v>144</v>
      </c>
      <c r="F3180" s="1">
        <v>4</v>
      </c>
      <c r="G3180" s="1">
        <v>2021</v>
      </c>
      <c r="H3180" s="1" t="s">
        <v>53</v>
      </c>
      <c r="I3180" s="1" t="s">
        <v>62</v>
      </c>
      <c r="J3180" s="1" t="s">
        <v>63</v>
      </c>
      <c r="K3180" s="1" t="s">
        <v>21</v>
      </c>
      <c r="L3180" s="1" t="s">
        <v>19</v>
      </c>
      <c r="M3180" s="1">
        <v>50</v>
      </c>
      <c r="N3180" s="1">
        <v>400</v>
      </c>
      <c r="O3180" s="1">
        <v>200000</v>
      </c>
      <c r="P3180" s="1">
        <v>100000</v>
      </c>
      <c r="Q3180" s="1">
        <v>0.5</v>
      </c>
      <c r="R3180" s="1" t="s">
        <v>27</v>
      </c>
    </row>
    <row r="3181" spans="1:18" x14ac:dyDescent="0.25">
      <c r="A3181" s="1" t="s">
        <v>14</v>
      </c>
      <c r="B3181" s="1">
        <v>1185732</v>
      </c>
      <c r="C3181" s="3">
        <v>44202</v>
      </c>
      <c r="D3181" s="3" t="s">
        <v>136</v>
      </c>
      <c r="E3181" s="3" t="s">
        <v>146</v>
      </c>
      <c r="F3181" s="1">
        <v>1</v>
      </c>
      <c r="G3181" s="1">
        <v>2021</v>
      </c>
      <c r="H3181" s="1" t="s">
        <v>53</v>
      </c>
      <c r="I3181" s="1" t="s">
        <v>58</v>
      </c>
      <c r="J3181" s="1" t="s">
        <v>59</v>
      </c>
      <c r="K3181" s="1" t="s">
        <v>18</v>
      </c>
      <c r="L3181" s="1" t="s">
        <v>19</v>
      </c>
      <c r="M3181" s="1">
        <v>40</v>
      </c>
      <c r="N3181" s="1">
        <v>150</v>
      </c>
      <c r="O3181" s="1">
        <v>60000</v>
      </c>
      <c r="P3181" s="1">
        <v>30000</v>
      </c>
      <c r="Q3181" s="1">
        <v>0.5</v>
      </c>
      <c r="R3181" s="1" t="s">
        <v>27</v>
      </c>
    </row>
    <row r="3182" spans="1:18" x14ac:dyDescent="0.25">
      <c r="A3182" s="1" t="s">
        <v>14</v>
      </c>
      <c r="B3182" s="1">
        <v>1185732</v>
      </c>
      <c r="C3182" s="3">
        <v>44233</v>
      </c>
      <c r="D3182" s="3" t="s">
        <v>139</v>
      </c>
      <c r="E3182" s="3" t="s">
        <v>147</v>
      </c>
      <c r="F3182" s="1">
        <v>1</v>
      </c>
      <c r="G3182" s="1">
        <v>2021</v>
      </c>
      <c r="H3182" s="1" t="s">
        <v>53</v>
      </c>
      <c r="I3182" s="1" t="s">
        <v>64</v>
      </c>
      <c r="J3182" s="1" t="s">
        <v>65</v>
      </c>
      <c r="K3182" s="1" t="s">
        <v>18</v>
      </c>
      <c r="L3182" s="1" t="s">
        <v>19</v>
      </c>
      <c r="M3182" s="1">
        <v>40</v>
      </c>
      <c r="N3182" s="1">
        <v>150</v>
      </c>
      <c r="O3182" s="1">
        <v>60000</v>
      </c>
      <c r="P3182" s="1">
        <v>30000</v>
      </c>
      <c r="Q3182" s="1">
        <v>0.5</v>
      </c>
      <c r="R3182" s="1" t="s">
        <v>27</v>
      </c>
    </row>
    <row r="3183" spans="1:18" x14ac:dyDescent="0.25">
      <c r="A3183" s="1" t="s">
        <v>14</v>
      </c>
      <c r="B3183" s="1">
        <v>1185732</v>
      </c>
      <c r="C3183" s="3">
        <v>44260</v>
      </c>
      <c r="D3183" s="3" t="s">
        <v>138</v>
      </c>
      <c r="E3183" s="3" t="s">
        <v>148</v>
      </c>
      <c r="F3183" s="1">
        <v>1</v>
      </c>
      <c r="G3183" s="1">
        <v>2021</v>
      </c>
      <c r="H3183" s="1" t="s">
        <v>53</v>
      </c>
      <c r="I3183" s="1" t="s">
        <v>64</v>
      </c>
      <c r="J3183" s="1" t="s">
        <v>65</v>
      </c>
      <c r="K3183" s="1" t="s">
        <v>18</v>
      </c>
      <c r="L3183" s="1" t="s">
        <v>19</v>
      </c>
      <c r="M3183" s="1">
        <v>30</v>
      </c>
      <c r="N3183" s="1">
        <v>150</v>
      </c>
      <c r="O3183" s="1">
        <v>45000</v>
      </c>
      <c r="P3183" s="1">
        <v>22500</v>
      </c>
      <c r="Q3183" s="1">
        <v>0.5</v>
      </c>
      <c r="R3183" s="1" t="s">
        <v>27</v>
      </c>
    </row>
    <row r="3184" spans="1:18" x14ac:dyDescent="0.25">
      <c r="A3184" s="1" t="s">
        <v>14</v>
      </c>
      <c r="B3184" s="1">
        <v>1185732</v>
      </c>
      <c r="C3184" s="3">
        <v>44292</v>
      </c>
      <c r="D3184" s="3" t="s">
        <v>135</v>
      </c>
      <c r="E3184" s="3" t="s">
        <v>149</v>
      </c>
      <c r="F3184" s="1">
        <v>2</v>
      </c>
      <c r="G3184" s="1">
        <v>2021</v>
      </c>
      <c r="H3184" s="1" t="s">
        <v>53</v>
      </c>
      <c r="I3184" s="1" t="s">
        <v>64</v>
      </c>
      <c r="J3184" s="1" t="s">
        <v>65</v>
      </c>
      <c r="K3184" s="1" t="s">
        <v>18</v>
      </c>
      <c r="L3184" s="1" t="s">
        <v>19</v>
      </c>
      <c r="M3184" s="1">
        <v>60</v>
      </c>
      <c r="N3184" s="1">
        <v>125</v>
      </c>
      <c r="O3184" s="1">
        <v>75000</v>
      </c>
      <c r="P3184" s="1">
        <v>37500</v>
      </c>
      <c r="Q3184" s="1">
        <v>0.5</v>
      </c>
      <c r="R3184" s="1" t="s">
        <v>27</v>
      </c>
    </row>
    <row r="3185" spans="1:18" x14ac:dyDescent="0.25">
      <c r="A3185" s="1" t="s">
        <v>14</v>
      </c>
      <c r="B3185" s="1">
        <v>1185732</v>
      </c>
      <c r="C3185" s="3">
        <v>44323</v>
      </c>
      <c r="D3185" s="3" t="s">
        <v>138</v>
      </c>
      <c r="E3185" s="3" t="s">
        <v>150</v>
      </c>
      <c r="F3185" s="1">
        <v>2</v>
      </c>
      <c r="G3185" s="1">
        <v>2021</v>
      </c>
      <c r="H3185" s="1" t="s">
        <v>53</v>
      </c>
      <c r="I3185" s="1" t="s">
        <v>64</v>
      </c>
      <c r="J3185" s="1" t="s">
        <v>65</v>
      </c>
      <c r="K3185" s="1" t="s">
        <v>18</v>
      </c>
      <c r="L3185" s="1" t="s">
        <v>19</v>
      </c>
      <c r="M3185" s="1">
        <v>45</v>
      </c>
      <c r="N3185" s="1">
        <v>150</v>
      </c>
      <c r="O3185" s="1">
        <v>67500</v>
      </c>
      <c r="P3185" s="1">
        <v>33750</v>
      </c>
      <c r="Q3185" s="1">
        <v>0.5</v>
      </c>
      <c r="R3185" s="1" t="s">
        <v>27</v>
      </c>
    </row>
    <row r="3186" spans="1:18" x14ac:dyDescent="0.25">
      <c r="A3186" s="1" t="s">
        <v>14</v>
      </c>
      <c r="B3186" s="1">
        <v>1185732</v>
      </c>
      <c r="C3186" s="3">
        <v>44353</v>
      </c>
      <c r="D3186" s="3" t="s">
        <v>140</v>
      </c>
      <c r="E3186" s="3" t="s">
        <v>151</v>
      </c>
      <c r="F3186" s="1">
        <v>2</v>
      </c>
      <c r="G3186" s="1">
        <v>2021</v>
      </c>
      <c r="H3186" s="1" t="s">
        <v>53</v>
      </c>
      <c r="I3186" s="1" t="s">
        <v>64</v>
      </c>
      <c r="J3186" s="1" t="s">
        <v>65</v>
      </c>
      <c r="K3186" s="1" t="s">
        <v>18</v>
      </c>
      <c r="L3186" s="1" t="s">
        <v>19</v>
      </c>
      <c r="M3186" s="1">
        <v>35</v>
      </c>
      <c r="N3186" s="1">
        <v>175</v>
      </c>
      <c r="O3186" s="1">
        <v>61250</v>
      </c>
      <c r="P3186" s="1">
        <v>30625</v>
      </c>
      <c r="Q3186" s="1">
        <v>0.5</v>
      </c>
      <c r="R3186" s="1" t="s">
        <v>27</v>
      </c>
    </row>
    <row r="3187" spans="1:18" x14ac:dyDescent="0.25">
      <c r="A3187" s="1" t="s">
        <v>14</v>
      </c>
      <c r="B3187" s="1">
        <v>1185732</v>
      </c>
      <c r="C3187" s="3">
        <v>44382</v>
      </c>
      <c r="D3187" s="3" t="s">
        <v>141</v>
      </c>
      <c r="E3187" s="3" t="s">
        <v>152</v>
      </c>
      <c r="F3187" s="1">
        <v>3</v>
      </c>
      <c r="G3187" s="1">
        <v>2021</v>
      </c>
      <c r="H3187" s="1" t="s">
        <v>53</v>
      </c>
      <c r="I3187" s="1" t="s">
        <v>64</v>
      </c>
      <c r="J3187" s="1" t="s">
        <v>65</v>
      </c>
      <c r="K3187" s="1" t="s">
        <v>18</v>
      </c>
      <c r="L3187" s="1" t="s">
        <v>19</v>
      </c>
      <c r="M3187" s="1">
        <v>50</v>
      </c>
      <c r="N3187" s="1">
        <v>200</v>
      </c>
      <c r="O3187" s="1">
        <v>100000</v>
      </c>
      <c r="P3187" s="1">
        <v>50000</v>
      </c>
      <c r="Q3187" s="1">
        <v>0.5</v>
      </c>
      <c r="R3187" s="1" t="s">
        <v>27</v>
      </c>
    </row>
    <row r="3188" spans="1:18" x14ac:dyDescent="0.25">
      <c r="A3188" s="1" t="s">
        <v>14</v>
      </c>
      <c r="B3188" s="1">
        <v>1185732</v>
      </c>
      <c r="C3188" s="3">
        <v>44414</v>
      </c>
      <c r="D3188" s="3" t="s">
        <v>138</v>
      </c>
      <c r="E3188" s="3" t="s">
        <v>153</v>
      </c>
      <c r="F3188" s="1">
        <v>3</v>
      </c>
      <c r="G3188" s="1">
        <v>2021</v>
      </c>
      <c r="H3188" s="1" t="s">
        <v>53</v>
      </c>
      <c r="I3188" s="1" t="s">
        <v>64</v>
      </c>
      <c r="J3188" s="1" t="s">
        <v>65</v>
      </c>
      <c r="K3188" s="1" t="s">
        <v>18</v>
      </c>
      <c r="L3188" s="1" t="s">
        <v>19</v>
      </c>
      <c r="M3188" s="1">
        <v>50</v>
      </c>
      <c r="N3188" s="1">
        <v>175</v>
      </c>
      <c r="O3188" s="1">
        <v>87500</v>
      </c>
      <c r="P3188" s="1">
        <v>43750</v>
      </c>
      <c r="Q3188" s="1">
        <v>0.5</v>
      </c>
      <c r="R3188" s="1" t="s">
        <v>27</v>
      </c>
    </row>
    <row r="3189" spans="1:18" x14ac:dyDescent="0.25">
      <c r="A3189" s="1" t="s">
        <v>14</v>
      </c>
      <c r="B3189" s="1">
        <v>1185732</v>
      </c>
      <c r="C3189" s="3">
        <v>44446</v>
      </c>
      <c r="D3189" s="3" t="s">
        <v>135</v>
      </c>
      <c r="E3189" s="3" t="s">
        <v>154</v>
      </c>
      <c r="F3189" s="1">
        <v>3</v>
      </c>
      <c r="G3189" s="1">
        <v>2021</v>
      </c>
      <c r="H3189" s="1" t="s">
        <v>53</v>
      </c>
      <c r="I3189" s="1" t="s">
        <v>64</v>
      </c>
      <c r="J3189" s="1" t="s">
        <v>65</v>
      </c>
      <c r="K3189" s="1" t="s">
        <v>18</v>
      </c>
      <c r="L3189" s="1" t="s">
        <v>19</v>
      </c>
      <c r="M3189" s="1">
        <v>35</v>
      </c>
      <c r="N3189" s="1">
        <v>150</v>
      </c>
      <c r="O3189" s="1">
        <v>52500</v>
      </c>
      <c r="P3189" s="1">
        <v>26250</v>
      </c>
      <c r="Q3189" s="1">
        <v>0.5</v>
      </c>
      <c r="R3189" s="1" t="s">
        <v>27</v>
      </c>
    </row>
    <row r="3190" spans="1:18" x14ac:dyDescent="0.25">
      <c r="A3190" s="1" t="s">
        <v>14</v>
      </c>
      <c r="B3190" s="1">
        <v>1185732</v>
      </c>
      <c r="C3190" s="3">
        <v>44475</v>
      </c>
      <c r="D3190" s="3" t="s">
        <v>136</v>
      </c>
      <c r="E3190" s="3" t="s">
        <v>143</v>
      </c>
      <c r="F3190" s="1">
        <v>4</v>
      </c>
      <c r="G3190" s="1">
        <v>2021</v>
      </c>
      <c r="H3190" s="1" t="s">
        <v>53</v>
      </c>
      <c r="I3190" s="1" t="s">
        <v>64</v>
      </c>
      <c r="J3190" s="1" t="s">
        <v>65</v>
      </c>
      <c r="K3190" s="1" t="s">
        <v>18</v>
      </c>
      <c r="L3190" s="1" t="s">
        <v>19</v>
      </c>
      <c r="M3190" s="1">
        <v>45</v>
      </c>
      <c r="N3190" s="1">
        <v>125</v>
      </c>
      <c r="O3190" s="1">
        <v>56250</v>
      </c>
      <c r="P3190" s="1">
        <v>28125</v>
      </c>
      <c r="Q3190" s="1">
        <v>0.5</v>
      </c>
      <c r="R3190" s="1" t="s">
        <v>27</v>
      </c>
    </row>
    <row r="3191" spans="1:18" x14ac:dyDescent="0.25">
      <c r="A3191" s="1" t="s">
        <v>14</v>
      </c>
      <c r="B3191" s="1">
        <v>1185732</v>
      </c>
      <c r="C3191" s="3">
        <v>44125</v>
      </c>
      <c r="D3191" s="3" t="s">
        <v>136</v>
      </c>
      <c r="E3191" s="3" t="s">
        <v>143</v>
      </c>
      <c r="F3191" s="1">
        <v>4</v>
      </c>
      <c r="G3191" s="1">
        <v>2020</v>
      </c>
      <c r="H3191" s="1" t="s">
        <v>53</v>
      </c>
      <c r="I3191" s="1" t="s">
        <v>72</v>
      </c>
      <c r="J3191" s="1" t="s">
        <v>73</v>
      </c>
      <c r="K3191" s="1" t="s">
        <v>18</v>
      </c>
      <c r="L3191" s="1" t="s">
        <v>19</v>
      </c>
      <c r="M3191" s="1">
        <v>45</v>
      </c>
      <c r="N3191" s="1">
        <v>150</v>
      </c>
      <c r="O3191" s="1">
        <v>67500</v>
      </c>
      <c r="P3191" s="1">
        <v>20250</v>
      </c>
      <c r="Q3191" s="1">
        <v>0.3</v>
      </c>
      <c r="R3191" s="1" t="s">
        <v>27</v>
      </c>
    </row>
    <row r="3192" spans="1:18" x14ac:dyDescent="0.25">
      <c r="A3192" s="1" t="s">
        <v>14</v>
      </c>
      <c r="B3192" s="1">
        <v>1185732</v>
      </c>
      <c r="C3192" s="3">
        <v>44128</v>
      </c>
      <c r="D3192" s="3" t="s">
        <v>139</v>
      </c>
      <c r="E3192" s="3" t="s">
        <v>143</v>
      </c>
      <c r="F3192" s="1">
        <v>4</v>
      </c>
      <c r="G3192" s="1">
        <v>2020</v>
      </c>
      <c r="H3192" s="1" t="s">
        <v>53</v>
      </c>
      <c r="I3192" s="1" t="s">
        <v>72</v>
      </c>
      <c r="J3192" s="1" t="s">
        <v>73</v>
      </c>
      <c r="K3192" s="1" t="s">
        <v>18</v>
      </c>
      <c r="L3192" s="1" t="s">
        <v>23</v>
      </c>
      <c r="M3192" s="1">
        <v>35</v>
      </c>
      <c r="N3192" s="1">
        <v>150</v>
      </c>
      <c r="O3192" s="1">
        <v>52500</v>
      </c>
      <c r="P3192" s="1">
        <v>15750</v>
      </c>
      <c r="Q3192" s="1">
        <v>0.3</v>
      </c>
      <c r="R3192" s="1" t="s">
        <v>27</v>
      </c>
    </row>
    <row r="3193" spans="1:18" x14ac:dyDescent="0.25">
      <c r="A3193" s="1" t="s">
        <v>14</v>
      </c>
      <c r="B3193" s="1">
        <v>1185732</v>
      </c>
      <c r="C3193" s="3">
        <v>44129</v>
      </c>
      <c r="D3193" s="3" t="s">
        <v>140</v>
      </c>
      <c r="E3193" s="3" t="s">
        <v>143</v>
      </c>
      <c r="F3193" s="1">
        <v>4</v>
      </c>
      <c r="G3193" s="1">
        <v>2020</v>
      </c>
      <c r="H3193" s="1" t="s">
        <v>53</v>
      </c>
      <c r="I3193" s="1" t="s">
        <v>72</v>
      </c>
      <c r="J3193" s="1" t="s">
        <v>73</v>
      </c>
      <c r="K3193" s="1" t="s">
        <v>21</v>
      </c>
      <c r="L3193" s="1" t="s">
        <v>22</v>
      </c>
      <c r="M3193" s="1">
        <v>25</v>
      </c>
      <c r="N3193" s="1">
        <v>200</v>
      </c>
      <c r="O3193" s="1">
        <v>50000</v>
      </c>
      <c r="P3193" s="1">
        <v>15000</v>
      </c>
      <c r="Q3193" s="1">
        <v>0.3</v>
      </c>
      <c r="R3193" s="1" t="s">
        <v>27</v>
      </c>
    </row>
    <row r="3194" spans="1:18" x14ac:dyDescent="0.25">
      <c r="A3194" s="1" t="s">
        <v>14</v>
      </c>
      <c r="B3194" s="1">
        <v>1185732</v>
      </c>
      <c r="C3194" s="3">
        <v>44131</v>
      </c>
      <c r="D3194" s="3" t="s">
        <v>135</v>
      </c>
      <c r="E3194" s="3" t="s">
        <v>143</v>
      </c>
      <c r="F3194" s="1">
        <v>4</v>
      </c>
      <c r="G3194" s="1">
        <v>2020</v>
      </c>
      <c r="H3194" s="1" t="s">
        <v>53</v>
      </c>
      <c r="I3194" s="1" t="s">
        <v>72</v>
      </c>
      <c r="J3194" s="1" t="s">
        <v>73</v>
      </c>
      <c r="K3194" s="1" t="s">
        <v>18</v>
      </c>
      <c r="L3194" s="1" t="s">
        <v>19</v>
      </c>
      <c r="M3194" s="1">
        <v>45</v>
      </c>
      <c r="N3194" s="1">
        <v>150</v>
      </c>
      <c r="O3194" s="1">
        <v>67500</v>
      </c>
      <c r="P3194" s="1">
        <v>20250</v>
      </c>
      <c r="Q3194" s="1">
        <v>0.3</v>
      </c>
      <c r="R3194" s="1" t="s">
        <v>27</v>
      </c>
    </row>
    <row r="3195" spans="1:18" x14ac:dyDescent="0.25">
      <c r="A3195" s="1" t="s">
        <v>14</v>
      </c>
      <c r="B3195" s="1">
        <v>1185732</v>
      </c>
      <c r="C3195" s="3">
        <v>44134</v>
      </c>
      <c r="D3195" s="3" t="s">
        <v>138</v>
      </c>
      <c r="E3195" s="3" t="s">
        <v>143</v>
      </c>
      <c r="F3195" s="1">
        <v>4</v>
      </c>
      <c r="G3195" s="1">
        <v>2020</v>
      </c>
      <c r="H3195" s="1" t="s">
        <v>53</v>
      </c>
      <c r="I3195" s="1" t="s">
        <v>72</v>
      </c>
      <c r="J3195" s="1" t="s">
        <v>73</v>
      </c>
      <c r="K3195" s="1" t="s">
        <v>18</v>
      </c>
      <c r="L3195" s="1" t="s">
        <v>23</v>
      </c>
      <c r="M3195" s="1">
        <v>40</v>
      </c>
      <c r="N3195" s="1">
        <v>125</v>
      </c>
      <c r="O3195" s="1">
        <v>50000</v>
      </c>
      <c r="P3195" s="1">
        <v>15000</v>
      </c>
      <c r="Q3195" s="1">
        <v>0.3</v>
      </c>
      <c r="R3195" s="1" t="s">
        <v>27</v>
      </c>
    </row>
    <row r="3196" spans="1:18" x14ac:dyDescent="0.25">
      <c r="A3196" s="1" t="s">
        <v>14</v>
      </c>
      <c r="B3196" s="1">
        <v>1185732</v>
      </c>
      <c r="C3196" s="3">
        <v>44135</v>
      </c>
      <c r="D3196" s="3" t="s">
        <v>139</v>
      </c>
      <c r="E3196" s="3" t="s">
        <v>143</v>
      </c>
      <c r="F3196" s="1">
        <v>4</v>
      </c>
      <c r="G3196" s="1">
        <v>2020</v>
      </c>
      <c r="H3196" s="1" t="s">
        <v>53</v>
      </c>
      <c r="I3196" s="1" t="s">
        <v>72</v>
      </c>
      <c r="J3196" s="1" t="s">
        <v>73</v>
      </c>
      <c r="K3196" s="1" t="s">
        <v>21</v>
      </c>
      <c r="L3196" s="1" t="s">
        <v>22</v>
      </c>
      <c r="M3196" s="1">
        <v>30</v>
      </c>
      <c r="N3196" s="1">
        <v>175</v>
      </c>
      <c r="O3196" s="1">
        <v>52500</v>
      </c>
      <c r="P3196" s="1">
        <v>15750</v>
      </c>
      <c r="Q3196" s="1">
        <v>0.3</v>
      </c>
      <c r="R3196" s="1" t="s">
        <v>27</v>
      </c>
    </row>
    <row r="3197" spans="1:18" x14ac:dyDescent="0.25">
      <c r="A3197" s="1" t="s">
        <v>14</v>
      </c>
      <c r="B3197" s="1">
        <v>1185732</v>
      </c>
      <c r="C3197" s="3">
        <v>44137</v>
      </c>
      <c r="D3197" s="3" t="s">
        <v>141</v>
      </c>
      <c r="E3197" s="3" t="s">
        <v>144</v>
      </c>
      <c r="F3197" s="1">
        <v>4</v>
      </c>
      <c r="G3197" s="1">
        <v>2020</v>
      </c>
      <c r="H3197" s="1" t="s">
        <v>53</v>
      </c>
      <c r="I3197" s="1" t="s">
        <v>72</v>
      </c>
      <c r="J3197" s="1" t="s">
        <v>73</v>
      </c>
      <c r="K3197" s="1" t="s">
        <v>18</v>
      </c>
      <c r="L3197" s="1" t="s">
        <v>19</v>
      </c>
      <c r="M3197" s="1">
        <v>50</v>
      </c>
      <c r="N3197" s="1">
        <v>75</v>
      </c>
      <c r="O3197" s="1">
        <v>37500</v>
      </c>
      <c r="P3197" s="1">
        <v>11250</v>
      </c>
      <c r="Q3197" s="1">
        <v>0.3</v>
      </c>
      <c r="R3197" s="1" t="s">
        <v>27</v>
      </c>
    </row>
    <row r="3198" spans="1:18" x14ac:dyDescent="0.25">
      <c r="A3198" s="1" t="s">
        <v>14</v>
      </c>
      <c r="B3198" s="1">
        <v>1185732</v>
      </c>
      <c r="C3198" s="3">
        <v>44140</v>
      </c>
      <c r="D3198" s="3" t="s">
        <v>137</v>
      </c>
      <c r="E3198" s="3" t="s">
        <v>144</v>
      </c>
      <c r="F3198" s="1">
        <v>4</v>
      </c>
      <c r="G3198" s="1">
        <v>2020</v>
      </c>
      <c r="H3198" s="1" t="s">
        <v>53</v>
      </c>
      <c r="I3198" s="1" t="s">
        <v>72</v>
      </c>
      <c r="J3198" s="1" t="s">
        <v>73</v>
      </c>
      <c r="K3198" s="1" t="s">
        <v>18</v>
      </c>
      <c r="L3198" s="1" t="s">
        <v>23</v>
      </c>
      <c r="M3198" s="1">
        <v>40</v>
      </c>
      <c r="N3198" s="1">
        <v>100</v>
      </c>
      <c r="O3198" s="1">
        <v>40000</v>
      </c>
      <c r="P3198" s="1">
        <v>12000</v>
      </c>
      <c r="Q3198" s="1">
        <v>0.3</v>
      </c>
      <c r="R3198" s="1" t="s">
        <v>27</v>
      </c>
    </row>
    <row r="3199" spans="1:18" x14ac:dyDescent="0.25">
      <c r="A3199" s="1" t="s">
        <v>14</v>
      </c>
      <c r="B3199" s="1">
        <v>1185732</v>
      </c>
      <c r="C3199" s="3">
        <v>44141</v>
      </c>
      <c r="D3199" s="3" t="s">
        <v>138</v>
      </c>
      <c r="E3199" s="3" t="s">
        <v>144</v>
      </c>
      <c r="F3199" s="1">
        <v>4</v>
      </c>
      <c r="G3199" s="1">
        <v>2020</v>
      </c>
      <c r="H3199" s="1" t="s">
        <v>53</v>
      </c>
      <c r="I3199" s="1" t="s">
        <v>72</v>
      </c>
      <c r="J3199" s="1" t="s">
        <v>73</v>
      </c>
      <c r="K3199" s="1" t="s">
        <v>21</v>
      </c>
      <c r="L3199" s="1" t="s">
        <v>22</v>
      </c>
      <c r="M3199" s="1">
        <v>30</v>
      </c>
      <c r="N3199" s="1">
        <v>100</v>
      </c>
      <c r="O3199" s="1">
        <v>30000</v>
      </c>
      <c r="P3199" s="1">
        <v>9000</v>
      </c>
      <c r="Q3199" s="1">
        <v>0.3</v>
      </c>
      <c r="R3199" s="1" t="s">
        <v>27</v>
      </c>
    </row>
    <row r="3200" spans="1:18" x14ac:dyDescent="0.25">
      <c r="A3200" s="1" t="s">
        <v>14</v>
      </c>
      <c r="B3200" s="1">
        <v>1185732</v>
      </c>
      <c r="C3200" s="3">
        <v>44143</v>
      </c>
      <c r="D3200" s="3" t="s">
        <v>140</v>
      </c>
      <c r="E3200" s="3" t="s">
        <v>144</v>
      </c>
      <c r="F3200" s="1">
        <v>4</v>
      </c>
      <c r="G3200" s="1">
        <v>2020</v>
      </c>
      <c r="H3200" s="1" t="s">
        <v>53</v>
      </c>
      <c r="I3200" s="1" t="s">
        <v>72</v>
      </c>
      <c r="J3200" s="1" t="s">
        <v>73</v>
      </c>
      <c r="K3200" s="1" t="s">
        <v>18</v>
      </c>
      <c r="L3200" s="1" t="s">
        <v>19</v>
      </c>
      <c r="M3200" s="1">
        <v>50</v>
      </c>
      <c r="N3200" s="1">
        <v>50</v>
      </c>
      <c r="O3200" s="1">
        <v>25000</v>
      </c>
      <c r="P3200" s="1">
        <v>7500</v>
      </c>
      <c r="Q3200" s="1">
        <v>0.3</v>
      </c>
      <c r="R3200" s="1" t="s">
        <v>27</v>
      </c>
    </row>
    <row r="3201" spans="1:18" x14ac:dyDescent="0.25">
      <c r="A3201" s="1" t="s">
        <v>14</v>
      </c>
      <c r="B3201" s="1">
        <v>1185732</v>
      </c>
      <c r="C3201" s="3">
        <v>44146</v>
      </c>
      <c r="D3201" s="3" t="s">
        <v>136</v>
      </c>
      <c r="E3201" s="3" t="s">
        <v>144</v>
      </c>
      <c r="F3201" s="1">
        <v>4</v>
      </c>
      <c r="G3201" s="1">
        <v>2020</v>
      </c>
      <c r="H3201" s="1" t="s">
        <v>53</v>
      </c>
      <c r="I3201" s="1" t="s">
        <v>72</v>
      </c>
      <c r="J3201" s="1" t="s">
        <v>73</v>
      </c>
      <c r="K3201" s="1" t="s">
        <v>18</v>
      </c>
      <c r="L3201" s="1" t="s">
        <v>23</v>
      </c>
      <c r="M3201" s="1">
        <v>45</v>
      </c>
      <c r="N3201" s="1">
        <v>150</v>
      </c>
      <c r="O3201" s="1">
        <v>67500</v>
      </c>
      <c r="P3201" s="1">
        <v>20250</v>
      </c>
      <c r="Q3201" s="1">
        <v>0.3</v>
      </c>
      <c r="R3201" s="1" t="s">
        <v>27</v>
      </c>
    </row>
    <row r="3202" spans="1:18" x14ac:dyDescent="0.25">
      <c r="A3202" s="1" t="s">
        <v>14</v>
      </c>
      <c r="B3202" s="1">
        <v>1185732</v>
      </c>
      <c r="C3202" s="3">
        <v>44147</v>
      </c>
      <c r="D3202" s="3" t="s">
        <v>137</v>
      </c>
      <c r="E3202" s="3" t="s">
        <v>144</v>
      </c>
      <c r="F3202" s="1">
        <v>4</v>
      </c>
      <c r="G3202" s="1">
        <v>2020</v>
      </c>
      <c r="H3202" s="1" t="s">
        <v>53</v>
      </c>
      <c r="I3202" s="1" t="s">
        <v>72</v>
      </c>
      <c r="J3202" s="1" t="s">
        <v>73</v>
      </c>
      <c r="K3202" s="1" t="s">
        <v>21</v>
      </c>
      <c r="L3202" s="1" t="s">
        <v>22</v>
      </c>
      <c r="M3202" s="1">
        <v>40</v>
      </c>
      <c r="N3202" s="1">
        <v>125</v>
      </c>
      <c r="O3202" s="1">
        <v>50000</v>
      </c>
      <c r="P3202" s="1">
        <v>15000</v>
      </c>
      <c r="Q3202" s="1">
        <v>0.3</v>
      </c>
      <c r="R3202" s="1" t="s">
        <v>27</v>
      </c>
    </row>
    <row r="3203" spans="1:18" x14ac:dyDescent="0.25">
      <c r="A3203" s="1" t="s">
        <v>14</v>
      </c>
      <c r="B3203" s="1">
        <v>1185732</v>
      </c>
      <c r="C3203" s="3">
        <v>44149</v>
      </c>
      <c r="D3203" s="3" t="s">
        <v>139</v>
      </c>
      <c r="E3203" s="3" t="s">
        <v>144</v>
      </c>
      <c r="F3203" s="1">
        <v>4</v>
      </c>
      <c r="G3203" s="1">
        <v>2020</v>
      </c>
      <c r="H3203" s="1" t="s">
        <v>53</v>
      </c>
      <c r="I3203" s="1" t="s">
        <v>72</v>
      </c>
      <c r="J3203" s="1" t="s">
        <v>73</v>
      </c>
      <c r="K3203" s="1" t="s">
        <v>18</v>
      </c>
      <c r="L3203" s="1" t="s">
        <v>19</v>
      </c>
      <c r="M3203" s="1">
        <v>55</v>
      </c>
      <c r="N3203" s="1">
        <v>75</v>
      </c>
      <c r="O3203" s="1">
        <v>41250</v>
      </c>
      <c r="P3203" s="1">
        <v>12375</v>
      </c>
      <c r="Q3203" s="1">
        <v>0.3</v>
      </c>
      <c r="R3203" s="1" t="s">
        <v>27</v>
      </c>
    </row>
    <row r="3204" spans="1:18" x14ac:dyDescent="0.25">
      <c r="A3204" s="1" t="s">
        <v>14</v>
      </c>
      <c r="B3204" s="1">
        <v>1185732</v>
      </c>
      <c r="C3204" s="3">
        <v>44152</v>
      </c>
      <c r="D3204" s="3" t="s">
        <v>135</v>
      </c>
      <c r="E3204" s="3" t="s">
        <v>144</v>
      </c>
      <c r="F3204" s="1">
        <v>4</v>
      </c>
      <c r="G3204" s="1">
        <v>2020</v>
      </c>
      <c r="H3204" s="1" t="s">
        <v>53</v>
      </c>
      <c r="I3204" s="1" t="s">
        <v>72</v>
      </c>
      <c r="J3204" s="1" t="s">
        <v>73</v>
      </c>
      <c r="K3204" s="1" t="s">
        <v>18</v>
      </c>
      <c r="L3204" s="1" t="s">
        <v>23</v>
      </c>
      <c r="M3204" s="1">
        <v>40</v>
      </c>
      <c r="N3204" s="1">
        <v>175</v>
      </c>
      <c r="O3204" s="1">
        <v>70000</v>
      </c>
      <c r="P3204" s="1">
        <v>21000</v>
      </c>
      <c r="Q3204" s="1">
        <v>0.3</v>
      </c>
      <c r="R3204" s="1" t="s">
        <v>20</v>
      </c>
    </row>
    <row r="3205" spans="1:18" x14ac:dyDescent="0.25">
      <c r="A3205" s="1" t="s">
        <v>14</v>
      </c>
      <c r="B3205" s="1">
        <v>1185732</v>
      </c>
      <c r="C3205" s="3">
        <v>44153</v>
      </c>
      <c r="D3205" s="3" t="s">
        <v>136</v>
      </c>
      <c r="E3205" s="3" t="s">
        <v>144</v>
      </c>
      <c r="F3205" s="1">
        <v>4</v>
      </c>
      <c r="G3205" s="1">
        <v>2020</v>
      </c>
      <c r="H3205" s="1" t="s">
        <v>53</v>
      </c>
      <c r="I3205" s="1" t="s">
        <v>72</v>
      </c>
      <c r="J3205" s="1" t="s">
        <v>73</v>
      </c>
      <c r="K3205" s="1" t="s">
        <v>21</v>
      </c>
      <c r="L3205" s="1" t="s">
        <v>22</v>
      </c>
      <c r="M3205" s="1">
        <v>35</v>
      </c>
      <c r="N3205" s="1">
        <v>175</v>
      </c>
      <c r="O3205" s="1">
        <v>61250</v>
      </c>
      <c r="P3205" s="1">
        <v>18375</v>
      </c>
      <c r="Q3205" s="1">
        <v>0.3</v>
      </c>
      <c r="R3205" s="1" t="s">
        <v>20</v>
      </c>
    </row>
    <row r="3206" spans="1:18" x14ac:dyDescent="0.25">
      <c r="A3206" s="1" t="s">
        <v>14</v>
      </c>
      <c r="B3206" s="1">
        <v>1185732</v>
      </c>
      <c r="C3206" s="3">
        <v>44155</v>
      </c>
      <c r="D3206" s="3" t="s">
        <v>138</v>
      </c>
      <c r="E3206" s="3" t="s">
        <v>144</v>
      </c>
      <c r="F3206" s="1">
        <v>4</v>
      </c>
      <c r="G3206" s="1">
        <v>2020</v>
      </c>
      <c r="H3206" s="1" t="s">
        <v>53</v>
      </c>
      <c r="I3206" s="1" t="s">
        <v>72</v>
      </c>
      <c r="J3206" s="1" t="s">
        <v>73</v>
      </c>
      <c r="K3206" s="1" t="s">
        <v>18</v>
      </c>
      <c r="L3206" s="1" t="s">
        <v>19</v>
      </c>
      <c r="M3206" s="1">
        <v>50</v>
      </c>
      <c r="N3206" s="1">
        <v>150</v>
      </c>
      <c r="O3206" s="1">
        <v>75000</v>
      </c>
      <c r="P3206" s="1">
        <v>22500</v>
      </c>
      <c r="Q3206" s="1">
        <v>0.3</v>
      </c>
      <c r="R3206" s="1" t="s">
        <v>20</v>
      </c>
    </row>
    <row r="3207" spans="1:18" x14ac:dyDescent="0.25">
      <c r="A3207" s="1" t="s">
        <v>14</v>
      </c>
      <c r="B3207" s="1">
        <v>1185732</v>
      </c>
      <c r="C3207" s="3">
        <v>44158</v>
      </c>
      <c r="D3207" s="3" t="s">
        <v>141</v>
      </c>
      <c r="E3207" s="3" t="s">
        <v>144</v>
      </c>
      <c r="F3207" s="1">
        <v>4</v>
      </c>
      <c r="G3207" s="1">
        <v>2020</v>
      </c>
      <c r="H3207" s="1" t="s">
        <v>53</v>
      </c>
      <c r="I3207" s="1" t="s">
        <v>72</v>
      </c>
      <c r="J3207" s="1" t="s">
        <v>73</v>
      </c>
      <c r="K3207" s="1" t="s">
        <v>18</v>
      </c>
      <c r="L3207" s="1" t="s">
        <v>23</v>
      </c>
      <c r="M3207" s="1">
        <v>45</v>
      </c>
      <c r="N3207" s="1">
        <v>300</v>
      </c>
      <c r="O3207" s="1">
        <v>135000</v>
      </c>
      <c r="P3207" s="1">
        <v>40500</v>
      </c>
      <c r="Q3207" s="1">
        <v>0.3</v>
      </c>
      <c r="R3207" s="1" t="s">
        <v>20</v>
      </c>
    </row>
    <row r="3208" spans="1:18" x14ac:dyDescent="0.25">
      <c r="A3208" s="1" t="s">
        <v>14</v>
      </c>
      <c r="B3208" s="1">
        <v>1185732</v>
      </c>
      <c r="C3208" s="3">
        <v>44159</v>
      </c>
      <c r="D3208" s="3" t="s">
        <v>135</v>
      </c>
      <c r="E3208" s="3" t="s">
        <v>144</v>
      </c>
      <c r="F3208" s="1">
        <v>4</v>
      </c>
      <c r="G3208" s="1">
        <v>2020</v>
      </c>
      <c r="H3208" s="1" t="s">
        <v>53</v>
      </c>
      <c r="I3208" s="1" t="s">
        <v>72</v>
      </c>
      <c r="J3208" s="1" t="s">
        <v>73</v>
      </c>
      <c r="K3208" s="1" t="s">
        <v>21</v>
      </c>
      <c r="L3208" s="1" t="s">
        <v>22</v>
      </c>
      <c r="M3208" s="1">
        <v>40</v>
      </c>
      <c r="N3208" s="1">
        <v>225</v>
      </c>
      <c r="O3208" s="1">
        <v>90000</v>
      </c>
      <c r="P3208" s="1">
        <v>27000</v>
      </c>
      <c r="Q3208" s="1">
        <v>0.3</v>
      </c>
      <c r="R3208" s="1" t="s">
        <v>20</v>
      </c>
    </row>
    <row r="3209" spans="1:18" x14ac:dyDescent="0.25">
      <c r="A3209" s="1" t="s">
        <v>14</v>
      </c>
      <c r="B3209" s="1">
        <v>1185732</v>
      </c>
      <c r="C3209" s="3">
        <v>44161</v>
      </c>
      <c r="D3209" s="3" t="s">
        <v>137</v>
      </c>
      <c r="E3209" s="3" t="s">
        <v>144</v>
      </c>
      <c r="F3209" s="1">
        <v>4</v>
      </c>
      <c r="G3209" s="1">
        <v>2020</v>
      </c>
      <c r="H3209" s="1" t="s">
        <v>53</v>
      </c>
      <c r="I3209" s="1" t="s">
        <v>72</v>
      </c>
      <c r="J3209" s="1" t="s">
        <v>73</v>
      </c>
      <c r="K3209" s="1" t="s">
        <v>18</v>
      </c>
      <c r="L3209" s="1" t="s">
        <v>19</v>
      </c>
      <c r="M3209" s="1">
        <v>50</v>
      </c>
      <c r="N3209" s="1">
        <v>200</v>
      </c>
      <c r="O3209" s="1">
        <v>100000</v>
      </c>
      <c r="P3209" s="1">
        <v>30000</v>
      </c>
      <c r="Q3209" s="1">
        <v>0.3</v>
      </c>
      <c r="R3209" s="1" t="s">
        <v>20</v>
      </c>
    </row>
    <row r="3210" spans="1:18" x14ac:dyDescent="0.25">
      <c r="A3210" s="1" t="s">
        <v>14</v>
      </c>
      <c r="B3210" s="1">
        <v>1185732</v>
      </c>
      <c r="C3210" s="3">
        <v>44164</v>
      </c>
      <c r="D3210" s="3" t="s">
        <v>140</v>
      </c>
      <c r="E3210" s="3" t="s">
        <v>144</v>
      </c>
      <c r="F3210" s="1">
        <v>4</v>
      </c>
      <c r="G3210" s="1">
        <v>2020</v>
      </c>
      <c r="H3210" s="1" t="s">
        <v>53</v>
      </c>
      <c r="I3210" s="1" t="s">
        <v>72</v>
      </c>
      <c r="J3210" s="1" t="s">
        <v>73</v>
      </c>
      <c r="K3210" s="1" t="s">
        <v>18</v>
      </c>
      <c r="L3210" s="1" t="s">
        <v>23</v>
      </c>
      <c r="M3210" s="1">
        <v>45</v>
      </c>
      <c r="N3210" s="1">
        <v>300</v>
      </c>
      <c r="O3210" s="1">
        <v>135000</v>
      </c>
      <c r="P3210" s="1">
        <v>40500</v>
      </c>
      <c r="Q3210" s="1">
        <v>0.3</v>
      </c>
      <c r="R3210" s="1" t="s">
        <v>20</v>
      </c>
    </row>
    <row r="3211" spans="1:18" x14ac:dyDescent="0.25">
      <c r="A3211" s="1" t="s">
        <v>14</v>
      </c>
      <c r="B3211" s="1">
        <v>1185732</v>
      </c>
      <c r="C3211" s="3">
        <v>44165</v>
      </c>
      <c r="D3211" s="3" t="s">
        <v>141</v>
      </c>
      <c r="E3211" s="3" t="s">
        <v>144</v>
      </c>
      <c r="F3211" s="1">
        <v>4</v>
      </c>
      <c r="G3211" s="1">
        <v>2020</v>
      </c>
      <c r="H3211" s="1" t="s">
        <v>53</v>
      </c>
      <c r="I3211" s="1" t="s">
        <v>72</v>
      </c>
      <c r="J3211" s="1" t="s">
        <v>73</v>
      </c>
      <c r="K3211" s="1" t="s">
        <v>21</v>
      </c>
      <c r="L3211" s="1" t="s">
        <v>22</v>
      </c>
      <c r="M3211" s="1">
        <v>40</v>
      </c>
      <c r="N3211" s="1">
        <v>225</v>
      </c>
      <c r="O3211" s="1">
        <v>90000</v>
      </c>
      <c r="P3211" s="1">
        <v>27000</v>
      </c>
      <c r="Q3211" s="1">
        <v>0.3</v>
      </c>
      <c r="R3211" s="1" t="s">
        <v>20</v>
      </c>
    </row>
    <row r="3212" spans="1:18" x14ac:dyDescent="0.25">
      <c r="A3212" s="1" t="s">
        <v>14</v>
      </c>
      <c r="B3212" s="1">
        <v>1185732</v>
      </c>
      <c r="C3212" s="3">
        <v>44167</v>
      </c>
      <c r="D3212" s="3" t="s">
        <v>136</v>
      </c>
      <c r="E3212" s="3" t="s">
        <v>145</v>
      </c>
      <c r="F3212" s="1">
        <v>4</v>
      </c>
      <c r="G3212" s="1">
        <v>2020</v>
      </c>
      <c r="H3212" s="1" t="s">
        <v>53</v>
      </c>
      <c r="I3212" s="1" t="s">
        <v>72</v>
      </c>
      <c r="J3212" s="1" t="s">
        <v>73</v>
      </c>
      <c r="K3212" s="1" t="s">
        <v>18</v>
      </c>
      <c r="L3212" s="1" t="s">
        <v>19</v>
      </c>
      <c r="M3212" s="1">
        <v>45</v>
      </c>
      <c r="N3212" s="1">
        <v>150</v>
      </c>
      <c r="O3212" s="1">
        <v>67500</v>
      </c>
      <c r="P3212" s="1">
        <v>20250</v>
      </c>
      <c r="Q3212" s="1">
        <v>0.3</v>
      </c>
      <c r="R3212" s="1" t="s">
        <v>20</v>
      </c>
    </row>
    <row r="3213" spans="1:18" x14ac:dyDescent="0.25">
      <c r="A3213" s="1" t="s">
        <v>14</v>
      </c>
      <c r="B3213" s="1">
        <v>1185732</v>
      </c>
      <c r="C3213" s="3">
        <v>44170</v>
      </c>
      <c r="D3213" s="3" t="s">
        <v>139</v>
      </c>
      <c r="E3213" s="3" t="s">
        <v>145</v>
      </c>
      <c r="F3213" s="1">
        <v>4</v>
      </c>
      <c r="G3213" s="1">
        <v>2020</v>
      </c>
      <c r="H3213" s="1" t="s">
        <v>53</v>
      </c>
      <c r="I3213" s="1" t="s">
        <v>72</v>
      </c>
      <c r="J3213" s="1" t="s">
        <v>73</v>
      </c>
      <c r="K3213" s="1" t="s">
        <v>18</v>
      </c>
      <c r="L3213" s="1" t="s">
        <v>23</v>
      </c>
      <c r="M3213" s="1">
        <v>40</v>
      </c>
      <c r="N3213" s="1">
        <v>250</v>
      </c>
      <c r="O3213" s="1">
        <v>100000</v>
      </c>
      <c r="P3213" s="1">
        <v>30000</v>
      </c>
      <c r="Q3213" s="1">
        <v>0.3</v>
      </c>
      <c r="R3213" s="1" t="s">
        <v>20</v>
      </c>
    </row>
    <row r="3214" spans="1:18" x14ac:dyDescent="0.25">
      <c r="A3214" s="1" t="s">
        <v>14</v>
      </c>
      <c r="B3214" s="1">
        <v>1185732</v>
      </c>
      <c r="C3214" s="3">
        <v>44171</v>
      </c>
      <c r="D3214" s="3" t="s">
        <v>140</v>
      </c>
      <c r="E3214" s="3" t="s">
        <v>145</v>
      </c>
      <c r="F3214" s="1">
        <v>4</v>
      </c>
      <c r="G3214" s="1">
        <v>2020</v>
      </c>
      <c r="H3214" s="1" t="s">
        <v>53</v>
      </c>
      <c r="I3214" s="1" t="s">
        <v>72</v>
      </c>
      <c r="J3214" s="1" t="s">
        <v>73</v>
      </c>
      <c r="K3214" s="1" t="s">
        <v>21</v>
      </c>
      <c r="L3214" s="1" t="s">
        <v>22</v>
      </c>
      <c r="M3214" s="1">
        <v>25</v>
      </c>
      <c r="N3214" s="1">
        <v>150</v>
      </c>
      <c r="O3214" s="1">
        <v>37500</v>
      </c>
      <c r="P3214" s="1">
        <v>11250</v>
      </c>
      <c r="Q3214" s="1">
        <v>0.3</v>
      </c>
      <c r="R3214" s="1" t="s">
        <v>20</v>
      </c>
    </row>
    <row r="3215" spans="1:18" x14ac:dyDescent="0.25">
      <c r="A3215" s="1" t="s">
        <v>14</v>
      </c>
      <c r="B3215" s="1">
        <v>1185732</v>
      </c>
      <c r="C3215" s="3">
        <v>44173</v>
      </c>
      <c r="D3215" s="3" t="s">
        <v>135</v>
      </c>
      <c r="E3215" s="3" t="s">
        <v>145</v>
      </c>
      <c r="F3215" s="1">
        <v>4</v>
      </c>
      <c r="G3215" s="1">
        <v>2020</v>
      </c>
      <c r="H3215" s="1" t="s">
        <v>53</v>
      </c>
      <c r="I3215" s="1" t="s">
        <v>72</v>
      </c>
      <c r="J3215" s="1" t="s">
        <v>73</v>
      </c>
      <c r="K3215" s="1" t="s">
        <v>18</v>
      </c>
      <c r="L3215" s="1" t="s">
        <v>19</v>
      </c>
      <c r="M3215" s="1">
        <v>35</v>
      </c>
      <c r="N3215" s="1">
        <v>125</v>
      </c>
      <c r="O3215" s="1">
        <v>43750</v>
      </c>
      <c r="P3215" s="1">
        <v>13125</v>
      </c>
      <c r="Q3215" s="1">
        <v>0.3</v>
      </c>
      <c r="R3215" s="1" t="s">
        <v>20</v>
      </c>
    </row>
    <row r="3216" spans="1:18" x14ac:dyDescent="0.25">
      <c r="A3216" s="1" t="s">
        <v>14</v>
      </c>
      <c r="B3216" s="1">
        <v>1185732</v>
      </c>
      <c r="C3216" s="3">
        <v>44176</v>
      </c>
      <c r="D3216" s="3" t="s">
        <v>138</v>
      </c>
      <c r="E3216" s="3" t="s">
        <v>145</v>
      </c>
      <c r="F3216" s="1">
        <v>4</v>
      </c>
      <c r="G3216" s="1">
        <v>2020</v>
      </c>
      <c r="H3216" s="1" t="s">
        <v>53</v>
      </c>
      <c r="I3216" s="1" t="s">
        <v>72</v>
      </c>
      <c r="J3216" s="1" t="s">
        <v>73</v>
      </c>
      <c r="K3216" s="1" t="s">
        <v>18</v>
      </c>
      <c r="L3216" s="1" t="s">
        <v>23</v>
      </c>
      <c r="M3216" s="1">
        <v>35</v>
      </c>
      <c r="N3216" s="1">
        <v>200</v>
      </c>
      <c r="O3216" s="1">
        <v>70000</v>
      </c>
      <c r="P3216" s="1">
        <v>21000</v>
      </c>
      <c r="Q3216" s="1">
        <v>0.3</v>
      </c>
      <c r="R3216" s="1" t="s">
        <v>20</v>
      </c>
    </row>
    <row r="3217" spans="1:18" x14ac:dyDescent="0.25">
      <c r="A3217" s="1" t="s">
        <v>14</v>
      </c>
      <c r="B3217" s="1">
        <v>1185732</v>
      </c>
      <c r="C3217" s="3">
        <v>44177</v>
      </c>
      <c r="D3217" s="3" t="s">
        <v>139</v>
      </c>
      <c r="E3217" s="3" t="s">
        <v>145</v>
      </c>
      <c r="F3217" s="1">
        <v>4</v>
      </c>
      <c r="G3217" s="1">
        <v>2020</v>
      </c>
      <c r="H3217" s="1" t="s">
        <v>53</v>
      </c>
      <c r="I3217" s="1" t="s">
        <v>72</v>
      </c>
      <c r="J3217" s="1" t="s">
        <v>73</v>
      </c>
      <c r="K3217" s="1" t="s">
        <v>21</v>
      </c>
      <c r="L3217" s="1" t="s">
        <v>22</v>
      </c>
      <c r="M3217" s="1">
        <v>35</v>
      </c>
      <c r="N3217" s="1">
        <v>100</v>
      </c>
      <c r="O3217" s="1">
        <v>35000</v>
      </c>
      <c r="P3217" s="1">
        <v>10500</v>
      </c>
      <c r="Q3217" s="1">
        <v>0.3</v>
      </c>
      <c r="R3217" s="1" t="s">
        <v>20</v>
      </c>
    </row>
    <row r="3218" spans="1:18" x14ac:dyDescent="0.25">
      <c r="A3218" s="1" t="s">
        <v>14</v>
      </c>
      <c r="B3218" s="1">
        <v>1185732</v>
      </c>
      <c r="C3218" s="3">
        <v>44179</v>
      </c>
      <c r="D3218" s="3" t="s">
        <v>141</v>
      </c>
      <c r="E3218" s="3" t="s">
        <v>145</v>
      </c>
      <c r="F3218" s="1">
        <v>4</v>
      </c>
      <c r="G3218" s="1">
        <v>2020</v>
      </c>
      <c r="H3218" s="1" t="s">
        <v>53</v>
      </c>
      <c r="I3218" s="1" t="s">
        <v>72</v>
      </c>
      <c r="J3218" s="1" t="s">
        <v>73</v>
      </c>
      <c r="K3218" s="1" t="s">
        <v>18</v>
      </c>
      <c r="L3218" s="1" t="s">
        <v>19</v>
      </c>
      <c r="M3218" s="1">
        <v>45</v>
      </c>
      <c r="N3218" s="1">
        <v>75</v>
      </c>
      <c r="O3218" s="1">
        <v>33750</v>
      </c>
      <c r="P3218" s="1">
        <v>10125</v>
      </c>
      <c r="Q3218" s="1">
        <v>0.3</v>
      </c>
      <c r="R3218" s="1" t="s">
        <v>20</v>
      </c>
    </row>
    <row r="3219" spans="1:18" x14ac:dyDescent="0.25">
      <c r="A3219" s="1" t="s">
        <v>14</v>
      </c>
      <c r="B3219" s="1">
        <v>1185732</v>
      </c>
      <c r="C3219" s="3">
        <v>44182</v>
      </c>
      <c r="D3219" s="3" t="s">
        <v>137</v>
      </c>
      <c r="E3219" s="3" t="s">
        <v>145</v>
      </c>
      <c r="F3219" s="1">
        <v>4</v>
      </c>
      <c r="G3219" s="1">
        <v>2020</v>
      </c>
      <c r="H3219" s="1" t="s">
        <v>53</v>
      </c>
      <c r="I3219" s="1" t="s">
        <v>72</v>
      </c>
      <c r="J3219" s="1" t="s">
        <v>73</v>
      </c>
      <c r="K3219" s="1" t="s">
        <v>18</v>
      </c>
      <c r="L3219" s="1" t="s">
        <v>23</v>
      </c>
      <c r="M3219" s="1">
        <v>40</v>
      </c>
      <c r="N3219" s="1">
        <v>200</v>
      </c>
      <c r="O3219" s="1">
        <v>80000</v>
      </c>
      <c r="P3219" s="1">
        <v>24000</v>
      </c>
      <c r="Q3219" s="1">
        <v>0.3</v>
      </c>
      <c r="R3219" s="1" t="s">
        <v>20</v>
      </c>
    </row>
    <row r="3220" spans="1:18" x14ac:dyDescent="0.25">
      <c r="A3220" s="1" t="s">
        <v>14</v>
      </c>
      <c r="B3220" s="1">
        <v>1185732</v>
      </c>
      <c r="C3220" s="3">
        <v>44183</v>
      </c>
      <c r="D3220" s="3" t="s">
        <v>138</v>
      </c>
      <c r="E3220" s="3" t="s">
        <v>145</v>
      </c>
      <c r="F3220" s="1">
        <v>4</v>
      </c>
      <c r="G3220" s="1">
        <v>2020</v>
      </c>
      <c r="H3220" s="1" t="s">
        <v>53</v>
      </c>
      <c r="I3220" s="1" t="s">
        <v>72</v>
      </c>
      <c r="J3220" s="1" t="s">
        <v>73</v>
      </c>
      <c r="K3220" s="1" t="s">
        <v>21</v>
      </c>
      <c r="L3220" s="1" t="s">
        <v>22</v>
      </c>
      <c r="M3220" s="1">
        <v>40</v>
      </c>
      <c r="N3220" s="1">
        <v>145</v>
      </c>
      <c r="O3220" s="1">
        <v>58000</v>
      </c>
      <c r="P3220" s="1">
        <v>17400</v>
      </c>
      <c r="Q3220" s="1">
        <v>0.3</v>
      </c>
      <c r="R3220" s="1" t="s">
        <v>20</v>
      </c>
    </row>
    <row r="3221" spans="1:18" x14ac:dyDescent="0.25">
      <c r="A3221" s="1" t="s">
        <v>14</v>
      </c>
      <c r="B3221" s="1">
        <v>1185732</v>
      </c>
      <c r="C3221" s="3">
        <v>44185</v>
      </c>
      <c r="D3221" s="3" t="s">
        <v>140</v>
      </c>
      <c r="E3221" s="3" t="s">
        <v>145</v>
      </c>
      <c r="F3221" s="1">
        <v>4</v>
      </c>
      <c r="G3221" s="1">
        <v>2020</v>
      </c>
      <c r="H3221" s="1" t="s">
        <v>53</v>
      </c>
      <c r="I3221" s="1" t="s">
        <v>72</v>
      </c>
      <c r="J3221" s="1" t="s">
        <v>73</v>
      </c>
      <c r="K3221" s="1" t="s">
        <v>18</v>
      </c>
      <c r="L3221" s="1" t="s">
        <v>19</v>
      </c>
      <c r="M3221" s="1">
        <v>55</v>
      </c>
      <c r="N3221" s="1">
        <v>125</v>
      </c>
      <c r="O3221" s="1">
        <v>68750</v>
      </c>
      <c r="P3221" s="1">
        <v>20625</v>
      </c>
      <c r="Q3221" s="1">
        <v>0.3</v>
      </c>
      <c r="R3221" s="1" t="s">
        <v>20</v>
      </c>
    </row>
    <row r="3222" spans="1:18" x14ac:dyDescent="0.25">
      <c r="A3222" s="1" t="s">
        <v>14</v>
      </c>
      <c r="B3222" s="1">
        <v>1185732</v>
      </c>
      <c r="C3222" s="3">
        <v>44188</v>
      </c>
      <c r="D3222" s="3" t="s">
        <v>136</v>
      </c>
      <c r="E3222" s="3" t="s">
        <v>145</v>
      </c>
      <c r="F3222" s="1">
        <v>4</v>
      </c>
      <c r="G3222" s="1">
        <v>2020</v>
      </c>
      <c r="H3222" s="1" t="s">
        <v>53</v>
      </c>
      <c r="I3222" s="1" t="s">
        <v>72</v>
      </c>
      <c r="J3222" s="1" t="s">
        <v>73</v>
      </c>
      <c r="K3222" s="1" t="s">
        <v>18</v>
      </c>
      <c r="L3222" s="1" t="s">
        <v>23</v>
      </c>
      <c r="M3222" s="1">
        <v>45</v>
      </c>
      <c r="N3222" s="1">
        <v>275</v>
      </c>
      <c r="O3222" s="1">
        <v>123750</v>
      </c>
      <c r="P3222" s="1">
        <v>37125</v>
      </c>
      <c r="Q3222" s="1">
        <v>0.3</v>
      </c>
      <c r="R3222" s="1" t="s">
        <v>20</v>
      </c>
    </row>
    <row r="3223" spans="1:18" x14ac:dyDescent="0.25">
      <c r="A3223" s="1" t="s">
        <v>14</v>
      </c>
      <c r="B3223" s="1">
        <v>1185732</v>
      </c>
      <c r="C3223" s="3">
        <v>44189</v>
      </c>
      <c r="D3223" s="3" t="s">
        <v>137</v>
      </c>
      <c r="E3223" s="3" t="s">
        <v>145</v>
      </c>
      <c r="F3223" s="1">
        <v>4</v>
      </c>
      <c r="G3223" s="1">
        <v>2020</v>
      </c>
      <c r="H3223" s="1" t="s">
        <v>53</v>
      </c>
      <c r="I3223" s="1" t="s">
        <v>72</v>
      </c>
      <c r="J3223" s="1" t="s">
        <v>73</v>
      </c>
      <c r="K3223" s="1" t="s">
        <v>21</v>
      </c>
      <c r="L3223" s="1" t="s">
        <v>22</v>
      </c>
      <c r="M3223" s="1">
        <v>45</v>
      </c>
      <c r="N3223" s="1">
        <v>225</v>
      </c>
      <c r="O3223" s="1">
        <v>101250</v>
      </c>
      <c r="P3223" s="1">
        <v>30375</v>
      </c>
      <c r="Q3223" s="1">
        <v>0.3</v>
      </c>
      <c r="R3223" s="1" t="s">
        <v>20</v>
      </c>
    </row>
    <row r="3224" spans="1:18" x14ac:dyDescent="0.25">
      <c r="A3224" s="1" t="s">
        <v>14</v>
      </c>
      <c r="B3224" s="1">
        <v>1185732</v>
      </c>
      <c r="C3224" s="3">
        <v>44191</v>
      </c>
      <c r="D3224" s="3" t="s">
        <v>139</v>
      </c>
      <c r="E3224" s="3" t="s">
        <v>145</v>
      </c>
      <c r="F3224" s="1">
        <v>4</v>
      </c>
      <c r="G3224" s="1">
        <v>2020</v>
      </c>
      <c r="H3224" s="1" t="s">
        <v>53</v>
      </c>
      <c r="I3224" s="1" t="s">
        <v>72</v>
      </c>
      <c r="J3224" s="1" t="s">
        <v>73</v>
      </c>
      <c r="K3224" s="1" t="s">
        <v>18</v>
      </c>
      <c r="L3224" s="1" t="s">
        <v>19</v>
      </c>
      <c r="M3224" s="1">
        <v>55</v>
      </c>
      <c r="N3224" s="1">
        <v>175</v>
      </c>
      <c r="O3224" s="1">
        <v>96250</v>
      </c>
      <c r="P3224" s="1">
        <v>28875</v>
      </c>
      <c r="Q3224" s="1">
        <v>0.3</v>
      </c>
      <c r="R3224" s="1" t="s">
        <v>20</v>
      </c>
    </row>
    <row r="3225" spans="1:18" x14ac:dyDescent="0.25">
      <c r="A3225" s="1" t="s">
        <v>14</v>
      </c>
      <c r="B3225" s="1">
        <v>1185732</v>
      </c>
      <c r="C3225" s="3">
        <v>44545</v>
      </c>
      <c r="D3225" s="3" t="s">
        <v>136</v>
      </c>
      <c r="E3225" s="3" t="s">
        <v>145</v>
      </c>
      <c r="F3225" s="1">
        <v>4</v>
      </c>
      <c r="G3225" s="1">
        <v>2021</v>
      </c>
      <c r="H3225" s="1" t="s">
        <v>53</v>
      </c>
      <c r="I3225" s="1" t="s">
        <v>56</v>
      </c>
      <c r="J3225" s="1" t="s">
        <v>57</v>
      </c>
      <c r="K3225" s="1" t="s">
        <v>21</v>
      </c>
      <c r="L3225" s="1" t="s">
        <v>22</v>
      </c>
      <c r="M3225" s="1">
        <v>50</v>
      </c>
      <c r="N3225" s="1">
        <v>600</v>
      </c>
      <c r="O3225" s="1">
        <v>300000</v>
      </c>
      <c r="P3225" s="1">
        <v>90000</v>
      </c>
      <c r="Q3225" s="1">
        <v>0.3</v>
      </c>
      <c r="R3225" s="1" t="s">
        <v>27</v>
      </c>
    </row>
    <row r="3226" spans="1:18" x14ac:dyDescent="0.25">
      <c r="A3226" s="1" t="s">
        <v>14</v>
      </c>
      <c r="B3226" s="1">
        <v>1185732</v>
      </c>
      <c r="C3226" s="3">
        <v>44509</v>
      </c>
      <c r="D3226" s="3" t="s">
        <v>135</v>
      </c>
      <c r="E3226" s="3" t="s">
        <v>144</v>
      </c>
      <c r="F3226" s="1">
        <v>4</v>
      </c>
      <c r="G3226" s="1">
        <v>2021</v>
      </c>
      <c r="H3226" s="1" t="s">
        <v>53</v>
      </c>
      <c r="I3226" s="1" t="s">
        <v>58</v>
      </c>
      <c r="J3226" s="1" t="s">
        <v>59</v>
      </c>
      <c r="K3226" s="1" t="s">
        <v>18</v>
      </c>
      <c r="L3226" s="1" t="s">
        <v>23</v>
      </c>
      <c r="M3226" s="1">
        <v>40</v>
      </c>
      <c r="N3226" s="1">
        <v>250</v>
      </c>
      <c r="O3226" s="1">
        <v>100000</v>
      </c>
      <c r="P3226" s="1">
        <v>30000</v>
      </c>
      <c r="Q3226" s="1">
        <v>0.3</v>
      </c>
      <c r="R3226" s="1" t="s">
        <v>27</v>
      </c>
    </row>
    <row r="3227" spans="1:18" x14ac:dyDescent="0.25">
      <c r="A3227" s="1" t="s">
        <v>14</v>
      </c>
      <c r="B3227" s="1">
        <v>1185732</v>
      </c>
      <c r="C3227" s="3">
        <v>44509</v>
      </c>
      <c r="D3227" s="3" t="s">
        <v>135</v>
      </c>
      <c r="E3227" s="3" t="s">
        <v>144</v>
      </c>
      <c r="F3227" s="1">
        <v>4</v>
      </c>
      <c r="G3227" s="1">
        <v>2021</v>
      </c>
      <c r="H3227" s="1" t="s">
        <v>53</v>
      </c>
      <c r="I3227" s="1" t="s">
        <v>58</v>
      </c>
      <c r="J3227" s="1" t="s">
        <v>59</v>
      </c>
      <c r="K3227" s="1" t="s">
        <v>21</v>
      </c>
      <c r="L3227" s="1" t="s">
        <v>22</v>
      </c>
      <c r="M3227" s="1">
        <v>40</v>
      </c>
      <c r="N3227" s="1">
        <v>195</v>
      </c>
      <c r="O3227" s="1">
        <v>78000</v>
      </c>
      <c r="P3227" s="1">
        <v>23400</v>
      </c>
      <c r="Q3227" s="1">
        <v>0.3</v>
      </c>
      <c r="R3227" s="1" t="s">
        <v>27</v>
      </c>
    </row>
    <row r="3228" spans="1:18" x14ac:dyDescent="0.25">
      <c r="A3228" s="1" t="s">
        <v>14</v>
      </c>
      <c r="B3228" s="1">
        <v>1185732</v>
      </c>
      <c r="C3228" s="3">
        <v>44509</v>
      </c>
      <c r="D3228" s="3" t="s">
        <v>135</v>
      </c>
      <c r="E3228" s="3" t="s">
        <v>144</v>
      </c>
      <c r="F3228" s="1">
        <v>4</v>
      </c>
      <c r="G3228" s="1">
        <v>2021</v>
      </c>
      <c r="H3228" s="1" t="s">
        <v>53</v>
      </c>
      <c r="I3228" s="1" t="s">
        <v>58</v>
      </c>
      <c r="J3228" s="1" t="s">
        <v>59</v>
      </c>
      <c r="K3228" s="1" t="s">
        <v>21</v>
      </c>
      <c r="L3228" s="1" t="s">
        <v>23</v>
      </c>
      <c r="M3228" s="1">
        <v>40</v>
      </c>
      <c r="N3228" s="1">
        <v>175</v>
      </c>
      <c r="O3228" s="1">
        <v>70000</v>
      </c>
      <c r="P3228" s="1">
        <v>21000</v>
      </c>
      <c r="Q3228" s="1">
        <v>0.3</v>
      </c>
      <c r="R3228" s="1" t="s">
        <v>27</v>
      </c>
    </row>
    <row r="3229" spans="1:18" x14ac:dyDescent="0.25">
      <c r="A3229" s="1" t="s">
        <v>14</v>
      </c>
      <c r="B3229" s="1">
        <v>1185732</v>
      </c>
      <c r="C3229" s="3">
        <v>44538</v>
      </c>
      <c r="D3229" s="3" t="s">
        <v>136</v>
      </c>
      <c r="E3229" s="3" t="s">
        <v>145</v>
      </c>
      <c r="F3229" s="1">
        <v>4</v>
      </c>
      <c r="G3229" s="1">
        <v>2021</v>
      </c>
      <c r="H3229" s="1" t="s">
        <v>53</v>
      </c>
      <c r="I3229" s="1" t="s">
        <v>58</v>
      </c>
      <c r="J3229" s="1" t="s">
        <v>59</v>
      </c>
      <c r="K3229" s="1" t="s">
        <v>18</v>
      </c>
      <c r="L3229" s="1" t="s">
        <v>23</v>
      </c>
      <c r="M3229" s="1">
        <v>50</v>
      </c>
      <c r="N3229" s="1">
        <v>300</v>
      </c>
      <c r="O3229" s="1">
        <v>150000</v>
      </c>
      <c r="P3229" s="1">
        <v>45000</v>
      </c>
      <c r="Q3229" s="1">
        <v>0.3</v>
      </c>
      <c r="R3229" s="1" t="s">
        <v>27</v>
      </c>
    </row>
    <row r="3230" spans="1:18" x14ac:dyDescent="0.25">
      <c r="A3230" s="1" t="s">
        <v>14</v>
      </c>
      <c r="B3230" s="1">
        <v>1185732</v>
      </c>
      <c r="C3230" s="3">
        <v>44538</v>
      </c>
      <c r="D3230" s="3" t="s">
        <v>136</v>
      </c>
      <c r="E3230" s="3" t="s">
        <v>145</v>
      </c>
      <c r="F3230" s="1">
        <v>4</v>
      </c>
      <c r="G3230" s="1">
        <v>2021</v>
      </c>
      <c r="H3230" s="1" t="s">
        <v>53</v>
      </c>
      <c r="I3230" s="1" t="s">
        <v>58</v>
      </c>
      <c r="J3230" s="1" t="s">
        <v>59</v>
      </c>
      <c r="K3230" s="1" t="s">
        <v>21</v>
      </c>
      <c r="L3230" s="1" t="s">
        <v>22</v>
      </c>
      <c r="M3230" s="1">
        <v>50</v>
      </c>
      <c r="N3230" s="1">
        <v>250</v>
      </c>
      <c r="O3230" s="1">
        <v>125000</v>
      </c>
      <c r="P3230" s="1">
        <v>37500</v>
      </c>
      <c r="Q3230" s="1">
        <v>0.3</v>
      </c>
      <c r="R3230" s="1" t="s">
        <v>27</v>
      </c>
    </row>
    <row r="3231" spans="1:18" x14ac:dyDescent="0.25">
      <c r="A3231" s="1" t="s">
        <v>14</v>
      </c>
      <c r="B3231" s="1">
        <v>1185732</v>
      </c>
      <c r="C3231" s="3">
        <v>44538</v>
      </c>
      <c r="D3231" s="3" t="s">
        <v>136</v>
      </c>
      <c r="E3231" s="3" t="s">
        <v>145</v>
      </c>
      <c r="F3231" s="1">
        <v>4</v>
      </c>
      <c r="G3231" s="1">
        <v>2021</v>
      </c>
      <c r="H3231" s="1" t="s">
        <v>53</v>
      </c>
      <c r="I3231" s="1" t="s">
        <v>58</v>
      </c>
      <c r="J3231" s="1" t="s">
        <v>59</v>
      </c>
      <c r="K3231" s="1" t="s">
        <v>21</v>
      </c>
      <c r="L3231" s="1" t="s">
        <v>23</v>
      </c>
      <c r="M3231" s="1">
        <v>50</v>
      </c>
      <c r="N3231" s="1">
        <v>200</v>
      </c>
      <c r="O3231" s="1">
        <v>100000</v>
      </c>
      <c r="P3231" s="1">
        <v>30000</v>
      </c>
      <c r="Q3231" s="1">
        <v>0.3</v>
      </c>
      <c r="R3231" s="1" t="s">
        <v>27</v>
      </c>
    </row>
    <row r="3232" spans="1:18" x14ac:dyDescent="0.25">
      <c r="A3232" s="1" t="s">
        <v>14</v>
      </c>
      <c r="B3232" s="1">
        <v>1185732</v>
      </c>
      <c r="C3232" s="3">
        <v>44202</v>
      </c>
      <c r="D3232" s="3" t="s">
        <v>136</v>
      </c>
      <c r="E3232" s="3" t="s">
        <v>146</v>
      </c>
      <c r="F3232" s="1">
        <v>1</v>
      </c>
      <c r="G3232" s="1">
        <v>2021</v>
      </c>
      <c r="H3232" s="1" t="s">
        <v>53</v>
      </c>
      <c r="I3232" s="1" t="s">
        <v>58</v>
      </c>
      <c r="J3232" s="1" t="s">
        <v>59</v>
      </c>
      <c r="K3232" s="1" t="s">
        <v>18</v>
      </c>
      <c r="L3232" s="1" t="s">
        <v>22</v>
      </c>
      <c r="M3232" s="1">
        <v>30</v>
      </c>
      <c r="N3232" s="1">
        <v>450</v>
      </c>
      <c r="O3232" s="1">
        <v>135000</v>
      </c>
      <c r="P3232" s="1">
        <v>40500</v>
      </c>
      <c r="Q3232" s="1">
        <v>0.3</v>
      </c>
      <c r="R3232" s="1" t="s">
        <v>27</v>
      </c>
    </row>
    <row r="3233" spans="1:18" x14ac:dyDescent="0.25">
      <c r="A3233" s="1" t="s">
        <v>14</v>
      </c>
      <c r="B3233" s="1">
        <v>1185732</v>
      </c>
      <c r="C3233" s="3">
        <v>44202</v>
      </c>
      <c r="D3233" s="3" t="s">
        <v>136</v>
      </c>
      <c r="E3233" s="3" t="s">
        <v>146</v>
      </c>
      <c r="F3233" s="1">
        <v>1</v>
      </c>
      <c r="G3233" s="1">
        <v>2021</v>
      </c>
      <c r="H3233" s="1" t="s">
        <v>53</v>
      </c>
      <c r="I3233" s="1" t="s">
        <v>58</v>
      </c>
      <c r="J3233" s="1" t="s">
        <v>59</v>
      </c>
      <c r="K3233" s="1" t="s">
        <v>21</v>
      </c>
      <c r="L3233" s="1" t="s">
        <v>22</v>
      </c>
      <c r="M3233" s="1">
        <v>20</v>
      </c>
      <c r="N3233" s="1">
        <v>250</v>
      </c>
      <c r="O3233" s="1">
        <v>50000</v>
      </c>
      <c r="P3233" s="1">
        <v>15000</v>
      </c>
      <c r="Q3233" s="1">
        <v>0.3</v>
      </c>
      <c r="R3233" s="1" t="s">
        <v>27</v>
      </c>
    </row>
    <row r="3234" spans="1:18" x14ac:dyDescent="0.25">
      <c r="A3234" s="1" t="s">
        <v>14</v>
      </c>
      <c r="B3234" s="1">
        <v>1185732</v>
      </c>
      <c r="C3234" s="3">
        <v>44202</v>
      </c>
      <c r="D3234" s="3" t="s">
        <v>136</v>
      </c>
      <c r="E3234" s="3" t="s">
        <v>146</v>
      </c>
      <c r="F3234" s="1">
        <v>1</v>
      </c>
      <c r="G3234" s="1">
        <v>2021</v>
      </c>
      <c r="H3234" s="1" t="s">
        <v>53</v>
      </c>
      <c r="I3234" s="1" t="s">
        <v>58</v>
      </c>
      <c r="J3234" s="1" t="s">
        <v>59</v>
      </c>
      <c r="K3234" s="1" t="s">
        <v>21</v>
      </c>
      <c r="L3234" s="1" t="s">
        <v>23</v>
      </c>
      <c r="M3234" s="1">
        <v>25</v>
      </c>
      <c r="N3234" s="1">
        <v>100</v>
      </c>
      <c r="O3234" s="1">
        <v>25000</v>
      </c>
      <c r="P3234" s="1">
        <v>7500</v>
      </c>
      <c r="Q3234" s="1">
        <v>0.3</v>
      </c>
      <c r="R3234" s="1" t="s">
        <v>27</v>
      </c>
    </row>
    <row r="3235" spans="1:18" x14ac:dyDescent="0.25">
      <c r="A3235" s="1" t="s">
        <v>14</v>
      </c>
      <c r="B3235" s="1">
        <v>1185732</v>
      </c>
      <c r="C3235" s="3">
        <v>44233</v>
      </c>
      <c r="D3235" s="3" t="s">
        <v>139</v>
      </c>
      <c r="E3235" s="3" t="s">
        <v>147</v>
      </c>
      <c r="F3235" s="1">
        <v>1</v>
      </c>
      <c r="G3235" s="1">
        <v>2021</v>
      </c>
      <c r="H3235" s="1" t="s">
        <v>53</v>
      </c>
      <c r="I3235" s="1" t="s">
        <v>58</v>
      </c>
      <c r="J3235" s="1" t="s">
        <v>59</v>
      </c>
      <c r="K3235" s="1" t="s">
        <v>18</v>
      </c>
      <c r="L3235" s="1" t="s">
        <v>22</v>
      </c>
      <c r="M3235" s="1">
        <v>30</v>
      </c>
      <c r="N3235" s="1">
        <v>500</v>
      </c>
      <c r="O3235" s="1">
        <v>150000</v>
      </c>
      <c r="P3235" s="1">
        <v>45000</v>
      </c>
      <c r="Q3235" s="1">
        <v>0.3</v>
      </c>
      <c r="R3235" s="1" t="s">
        <v>27</v>
      </c>
    </row>
    <row r="3236" spans="1:18" x14ac:dyDescent="0.25">
      <c r="A3236" s="1" t="s">
        <v>14</v>
      </c>
      <c r="B3236" s="1">
        <v>1185732</v>
      </c>
      <c r="C3236" s="3">
        <v>44233</v>
      </c>
      <c r="D3236" s="3" t="s">
        <v>139</v>
      </c>
      <c r="E3236" s="3" t="s">
        <v>147</v>
      </c>
      <c r="F3236" s="1">
        <v>1</v>
      </c>
      <c r="G3236" s="1">
        <v>2021</v>
      </c>
      <c r="H3236" s="1" t="s">
        <v>53</v>
      </c>
      <c r="I3236" s="1" t="s">
        <v>58</v>
      </c>
      <c r="J3236" s="1" t="s">
        <v>59</v>
      </c>
      <c r="K3236" s="1" t="s">
        <v>21</v>
      </c>
      <c r="L3236" s="1" t="s">
        <v>22</v>
      </c>
      <c r="M3236" s="1">
        <v>20</v>
      </c>
      <c r="N3236" s="1">
        <v>200</v>
      </c>
      <c r="O3236" s="1">
        <v>40000</v>
      </c>
      <c r="P3236" s="1">
        <v>12000</v>
      </c>
      <c r="Q3236" s="1">
        <v>0.3</v>
      </c>
      <c r="R3236" s="1" t="s">
        <v>27</v>
      </c>
    </row>
    <row r="3237" spans="1:18" x14ac:dyDescent="0.25">
      <c r="A3237" s="1" t="s">
        <v>14</v>
      </c>
      <c r="B3237" s="1">
        <v>1185732</v>
      </c>
      <c r="C3237" s="3">
        <v>44233</v>
      </c>
      <c r="D3237" s="3" t="s">
        <v>139</v>
      </c>
      <c r="E3237" s="3" t="s">
        <v>147</v>
      </c>
      <c r="F3237" s="1">
        <v>1</v>
      </c>
      <c r="G3237" s="1">
        <v>2021</v>
      </c>
      <c r="H3237" s="1" t="s">
        <v>53</v>
      </c>
      <c r="I3237" s="1" t="s">
        <v>64</v>
      </c>
      <c r="J3237" s="1" t="s">
        <v>65</v>
      </c>
      <c r="K3237" s="1" t="s">
        <v>21</v>
      </c>
      <c r="L3237" s="1" t="s">
        <v>23</v>
      </c>
      <c r="M3237" s="1">
        <v>25</v>
      </c>
      <c r="N3237" s="1">
        <v>75</v>
      </c>
      <c r="O3237" s="1">
        <v>18750</v>
      </c>
      <c r="P3237" s="1">
        <v>5625</v>
      </c>
      <c r="Q3237" s="1">
        <v>0.3</v>
      </c>
      <c r="R3237" s="1" t="s">
        <v>27</v>
      </c>
    </row>
    <row r="3238" spans="1:18" x14ac:dyDescent="0.25">
      <c r="A3238" s="1" t="s">
        <v>14</v>
      </c>
      <c r="B3238" s="1">
        <v>1185732</v>
      </c>
      <c r="C3238" s="3">
        <v>44260</v>
      </c>
      <c r="D3238" s="3" t="s">
        <v>138</v>
      </c>
      <c r="E3238" s="3" t="s">
        <v>148</v>
      </c>
      <c r="F3238" s="1">
        <v>1</v>
      </c>
      <c r="G3238" s="1">
        <v>2021</v>
      </c>
      <c r="H3238" s="1" t="s">
        <v>53</v>
      </c>
      <c r="I3238" s="1" t="s">
        <v>64</v>
      </c>
      <c r="J3238" s="1" t="s">
        <v>65</v>
      </c>
      <c r="K3238" s="1" t="s">
        <v>18</v>
      </c>
      <c r="L3238" s="1" t="s">
        <v>22</v>
      </c>
      <c r="M3238" s="1">
        <v>20</v>
      </c>
      <c r="N3238" s="1">
        <v>470</v>
      </c>
      <c r="O3238" s="1">
        <v>94000</v>
      </c>
      <c r="P3238" s="1">
        <v>28200</v>
      </c>
      <c r="Q3238" s="1">
        <v>0.3</v>
      </c>
      <c r="R3238" s="1" t="s">
        <v>27</v>
      </c>
    </row>
    <row r="3239" spans="1:18" x14ac:dyDescent="0.25">
      <c r="A3239" s="1" t="s">
        <v>14</v>
      </c>
      <c r="B3239" s="1">
        <v>1185732</v>
      </c>
      <c r="C3239" s="3">
        <v>44260</v>
      </c>
      <c r="D3239" s="3" t="s">
        <v>138</v>
      </c>
      <c r="E3239" s="3" t="s">
        <v>148</v>
      </c>
      <c r="F3239" s="1">
        <v>1</v>
      </c>
      <c r="G3239" s="1">
        <v>2021</v>
      </c>
      <c r="H3239" s="1" t="s">
        <v>53</v>
      </c>
      <c r="I3239" s="1" t="s">
        <v>64</v>
      </c>
      <c r="J3239" s="1" t="s">
        <v>65</v>
      </c>
      <c r="K3239" s="1" t="s">
        <v>21</v>
      </c>
      <c r="L3239" s="1" t="s">
        <v>22</v>
      </c>
      <c r="M3239" s="1">
        <v>10</v>
      </c>
      <c r="N3239" s="1">
        <v>225</v>
      </c>
      <c r="O3239" s="1">
        <v>22500</v>
      </c>
      <c r="P3239" s="1">
        <v>6750</v>
      </c>
      <c r="Q3239" s="1">
        <v>0.3</v>
      </c>
      <c r="R3239" s="1" t="s">
        <v>27</v>
      </c>
    </row>
    <row r="3240" spans="1:18" x14ac:dyDescent="0.25">
      <c r="A3240" s="1" t="s">
        <v>14</v>
      </c>
      <c r="B3240" s="1">
        <v>1185732</v>
      </c>
      <c r="C3240" s="3">
        <v>44260</v>
      </c>
      <c r="D3240" s="3" t="s">
        <v>138</v>
      </c>
      <c r="E3240" s="3" t="s">
        <v>148</v>
      </c>
      <c r="F3240" s="1">
        <v>1</v>
      </c>
      <c r="G3240" s="1">
        <v>2021</v>
      </c>
      <c r="H3240" s="1" t="s">
        <v>53</v>
      </c>
      <c r="I3240" s="1" t="s">
        <v>64</v>
      </c>
      <c r="J3240" s="1" t="s">
        <v>65</v>
      </c>
      <c r="K3240" s="1" t="s">
        <v>21</v>
      </c>
      <c r="L3240" s="1" t="s">
        <v>23</v>
      </c>
      <c r="M3240" s="1">
        <v>15</v>
      </c>
      <c r="N3240" s="1">
        <v>100</v>
      </c>
      <c r="O3240" s="1">
        <v>15000</v>
      </c>
      <c r="P3240" s="1">
        <v>4500</v>
      </c>
      <c r="Q3240" s="1">
        <v>0.3</v>
      </c>
      <c r="R3240" s="1" t="s">
        <v>27</v>
      </c>
    </row>
    <row r="3241" spans="1:18" x14ac:dyDescent="0.25">
      <c r="A3241" s="1" t="s">
        <v>14</v>
      </c>
      <c r="B3241" s="1">
        <v>1185732</v>
      </c>
      <c r="C3241" s="3">
        <v>44292</v>
      </c>
      <c r="D3241" s="3" t="s">
        <v>135</v>
      </c>
      <c r="E3241" s="3" t="s">
        <v>149</v>
      </c>
      <c r="F3241" s="1">
        <v>2</v>
      </c>
      <c r="G3241" s="1">
        <v>2021</v>
      </c>
      <c r="H3241" s="1" t="s">
        <v>53</v>
      </c>
      <c r="I3241" s="1" t="s">
        <v>64</v>
      </c>
      <c r="J3241" s="1" t="s">
        <v>65</v>
      </c>
      <c r="K3241" s="1" t="s">
        <v>18</v>
      </c>
      <c r="L3241" s="1" t="s">
        <v>22</v>
      </c>
      <c r="M3241" s="1">
        <v>20</v>
      </c>
      <c r="N3241" s="1">
        <v>475</v>
      </c>
      <c r="O3241" s="1">
        <v>95000</v>
      </c>
      <c r="P3241" s="1">
        <v>28500</v>
      </c>
      <c r="Q3241" s="1">
        <v>0.3</v>
      </c>
      <c r="R3241" s="1" t="s">
        <v>27</v>
      </c>
    </row>
    <row r="3242" spans="1:18" x14ac:dyDescent="0.25">
      <c r="A3242" s="1" t="s">
        <v>14</v>
      </c>
      <c r="B3242" s="1">
        <v>1185732</v>
      </c>
      <c r="C3242" s="3">
        <v>44292</v>
      </c>
      <c r="D3242" s="3" t="s">
        <v>135</v>
      </c>
      <c r="E3242" s="3" t="s">
        <v>149</v>
      </c>
      <c r="F3242" s="1">
        <v>2</v>
      </c>
      <c r="G3242" s="1">
        <v>2021</v>
      </c>
      <c r="H3242" s="1" t="s">
        <v>53</v>
      </c>
      <c r="I3242" s="1" t="s">
        <v>64</v>
      </c>
      <c r="J3242" s="1" t="s">
        <v>65</v>
      </c>
      <c r="K3242" s="1" t="s">
        <v>21</v>
      </c>
      <c r="L3242" s="1" t="s">
        <v>22</v>
      </c>
      <c r="M3242" s="1">
        <v>10</v>
      </c>
      <c r="N3242" s="1">
        <v>175</v>
      </c>
      <c r="O3242" s="1">
        <v>17500</v>
      </c>
      <c r="P3242" s="1">
        <v>5250</v>
      </c>
      <c r="Q3242" s="1">
        <v>0.3</v>
      </c>
      <c r="R3242" s="1" t="s">
        <v>27</v>
      </c>
    </row>
    <row r="3243" spans="1:18" x14ac:dyDescent="0.25">
      <c r="A3243" s="1" t="s">
        <v>14</v>
      </c>
      <c r="B3243" s="1">
        <v>1185732</v>
      </c>
      <c r="C3243" s="3">
        <v>44292</v>
      </c>
      <c r="D3243" s="3" t="s">
        <v>135</v>
      </c>
      <c r="E3243" s="3" t="s">
        <v>149</v>
      </c>
      <c r="F3243" s="1">
        <v>2</v>
      </c>
      <c r="G3243" s="1">
        <v>2021</v>
      </c>
      <c r="H3243" s="1" t="s">
        <v>53</v>
      </c>
      <c r="I3243" s="1" t="s">
        <v>64</v>
      </c>
      <c r="J3243" s="1" t="s">
        <v>65</v>
      </c>
      <c r="K3243" s="1" t="s">
        <v>21</v>
      </c>
      <c r="L3243" s="1" t="s">
        <v>23</v>
      </c>
      <c r="M3243" s="1">
        <v>15</v>
      </c>
      <c r="N3243" s="1">
        <v>100</v>
      </c>
      <c r="O3243" s="1">
        <v>15000</v>
      </c>
      <c r="P3243" s="1">
        <v>4500</v>
      </c>
      <c r="Q3243" s="1">
        <v>0.3</v>
      </c>
      <c r="R3243" s="1" t="s">
        <v>27</v>
      </c>
    </row>
    <row r="3244" spans="1:18" x14ac:dyDescent="0.25">
      <c r="A3244" s="1" t="s">
        <v>14</v>
      </c>
      <c r="B3244" s="1">
        <v>1185732</v>
      </c>
      <c r="C3244" s="3">
        <v>44323</v>
      </c>
      <c r="D3244" s="3" t="s">
        <v>138</v>
      </c>
      <c r="E3244" s="3" t="s">
        <v>150</v>
      </c>
      <c r="F3244" s="1">
        <v>2</v>
      </c>
      <c r="G3244" s="1">
        <v>2021</v>
      </c>
      <c r="H3244" s="1" t="s">
        <v>53</v>
      </c>
      <c r="I3244" s="1" t="s">
        <v>64</v>
      </c>
      <c r="J3244" s="1" t="s">
        <v>65</v>
      </c>
      <c r="K3244" s="1" t="s">
        <v>18</v>
      </c>
      <c r="L3244" s="1" t="s">
        <v>22</v>
      </c>
      <c r="M3244" s="1">
        <v>60</v>
      </c>
      <c r="N3244" s="1">
        <v>520</v>
      </c>
      <c r="O3244" s="1">
        <v>312000</v>
      </c>
      <c r="P3244" s="1">
        <v>93600</v>
      </c>
      <c r="Q3244" s="1">
        <v>0.3</v>
      </c>
      <c r="R3244" s="1" t="s">
        <v>27</v>
      </c>
    </row>
    <row r="3245" spans="1:18" x14ac:dyDescent="0.25">
      <c r="A3245" s="1" t="s">
        <v>14</v>
      </c>
      <c r="B3245" s="1">
        <v>1185732</v>
      </c>
      <c r="C3245" s="3">
        <v>44323</v>
      </c>
      <c r="D3245" s="3" t="s">
        <v>138</v>
      </c>
      <c r="E3245" s="3" t="s">
        <v>150</v>
      </c>
      <c r="F3245" s="1">
        <v>2</v>
      </c>
      <c r="G3245" s="1">
        <v>2021</v>
      </c>
      <c r="H3245" s="1" t="s">
        <v>53</v>
      </c>
      <c r="I3245" s="1" t="s">
        <v>64</v>
      </c>
      <c r="J3245" s="1" t="s">
        <v>65</v>
      </c>
      <c r="K3245" s="1" t="s">
        <v>21</v>
      </c>
      <c r="L3245" s="1" t="s">
        <v>22</v>
      </c>
      <c r="M3245" s="1">
        <v>35</v>
      </c>
      <c r="N3245" s="1">
        <v>200</v>
      </c>
      <c r="O3245" s="1">
        <v>70000</v>
      </c>
      <c r="P3245" s="1">
        <v>21000</v>
      </c>
      <c r="Q3245" s="1">
        <v>0.3</v>
      </c>
      <c r="R3245" s="1" t="s">
        <v>27</v>
      </c>
    </row>
    <row r="3246" spans="1:18" x14ac:dyDescent="0.25">
      <c r="A3246" s="1" t="s">
        <v>14</v>
      </c>
      <c r="B3246" s="1">
        <v>1185732</v>
      </c>
      <c r="C3246" s="3">
        <v>44323</v>
      </c>
      <c r="D3246" s="3" t="s">
        <v>138</v>
      </c>
      <c r="E3246" s="3" t="s">
        <v>150</v>
      </c>
      <c r="F3246" s="1">
        <v>2</v>
      </c>
      <c r="G3246" s="1">
        <v>2021</v>
      </c>
      <c r="H3246" s="1" t="s">
        <v>53</v>
      </c>
      <c r="I3246" s="1" t="s">
        <v>64</v>
      </c>
      <c r="J3246" s="1" t="s">
        <v>65</v>
      </c>
      <c r="K3246" s="1" t="s">
        <v>21</v>
      </c>
      <c r="L3246" s="1" t="s">
        <v>23</v>
      </c>
      <c r="M3246" s="1">
        <v>35</v>
      </c>
      <c r="N3246" s="1">
        <v>125</v>
      </c>
      <c r="O3246" s="1">
        <v>43750</v>
      </c>
      <c r="P3246" s="1">
        <v>13125</v>
      </c>
      <c r="Q3246" s="1">
        <v>0.3</v>
      </c>
      <c r="R3246" s="1" t="s">
        <v>27</v>
      </c>
    </row>
    <row r="3247" spans="1:18" x14ac:dyDescent="0.25">
      <c r="A3247" s="1" t="s">
        <v>14</v>
      </c>
      <c r="B3247" s="1">
        <v>1185732</v>
      </c>
      <c r="C3247" s="3">
        <v>44353</v>
      </c>
      <c r="D3247" s="3" t="s">
        <v>140</v>
      </c>
      <c r="E3247" s="3" t="s">
        <v>151</v>
      </c>
      <c r="F3247" s="1">
        <v>2</v>
      </c>
      <c r="G3247" s="1">
        <v>2021</v>
      </c>
      <c r="H3247" s="1" t="s">
        <v>53</v>
      </c>
      <c r="I3247" s="1" t="s">
        <v>64</v>
      </c>
      <c r="J3247" s="1" t="s">
        <v>65</v>
      </c>
      <c r="K3247" s="1" t="s">
        <v>18</v>
      </c>
      <c r="L3247" s="1" t="s">
        <v>22</v>
      </c>
      <c r="M3247" s="1">
        <v>35</v>
      </c>
      <c r="N3247" s="1">
        <v>525</v>
      </c>
      <c r="O3247" s="1">
        <v>183750</v>
      </c>
      <c r="P3247" s="1">
        <v>55125</v>
      </c>
      <c r="Q3247" s="1">
        <v>0.3</v>
      </c>
      <c r="R3247" s="1" t="s">
        <v>27</v>
      </c>
    </row>
    <row r="3248" spans="1:18" x14ac:dyDescent="0.25">
      <c r="A3248" s="1" t="s">
        <v>14</v>
      </c>
      <c r="B3248" s="1">
        <v>1185732</v>
      </c>
      <c r="C3248" s="3">
        <v>44353</v>
      </c>
      <c r="D3248" s="3" t="s">
        <v>140</v>
      </c>
      <c r="E3248" s="3" t="s">
        <v>151</v>
      </c>
      <c r="F3248" s="1">
        <v>2</v>
      </c>
      <c r="G3248" s="1">
        <v>2021</v>
      </c>
      <c r="H3248" s="1" t="s">
        <v>53</v>
      </c>
      <c r="I3248" s="1" t="s">
        <v>64</v>
      </c>
      <c r="J3248" s="1" t="s">
        <v>65</v>
      </c>
      <c r="K3248" s="1" t="s">
        <v>21</v>
      </c>
      <c r="L3248" s="1" t="s">
        <v>22</v>
      </c>
      <c r="M3248" s="1">
        <v>25</v>
      </c>
      <c r="N3248" s="1">
        <v>200</v>
      </c>
      <c r="O3248" s="1">
        <v>50000</v>
      </c>
      <c r="P3248" s="1">
        <v>15000</v>
      </c>
      <c r="Q3248" s="1">
        <v>0.3</v>
      </c>
      <c r="R3248" s="1" t="s">
        <v>27</v>
      </c>
    </row>
    <row r="3249" spans="1:18" x14ac:dyDescent="0.25">
      <c r="A3249" s="1" t="s">
        <v>14</v>
      </c>
      <c r="B3249" s="1">
        <v>1185732</v>
      </c>
      <c r="C3249" s="3">
        <v>44353</v>
      </c>
      <c r="D3249" s="3" t="s">
        <v>140</v>
      </c>
      <c r="E3249" s="3" t="s">
        <v>151</v>
      </c>
      <c r="F3249" s="1">
        <v>2</v>
      </c>
      <c r="G3249" s="1">
        <v>2021</v>
      </c>
      <c r="H3249" s="1" t="s">
        <v>53</v>
      </c>
      <c r="I3249" s="1" t="s">
        <v>64</v>
      </c>
      <c r="J3249" s="1" t="s">
        <v>65</v>
      </c>
      <c r="K3249" s="1" t="s">
        <v>21</v>
      </c>
      <c r="L3249" s="1" t="s">
        <v>23</v>
      </c>
      <c r="M3249" s="1">
        <v>25</v>
      </c>
      <c r="N3249" s="1">
        <v>175</v>
      </c>
      <c r="O3249" s="1">
        <v>43750</v>
      </c>
      <c r="P3249" s="1">
        <v>13125</v>
      </c>
      <c r="Q3249" s="1">
        <v>0.3</v>
      </c>
      <c r="R3249" s="1" t="s">
        <v>27</v>
      </c>
    </row>
    <row r="3250" spans="1:18" x14ac:dyDescent="0.25">
      <c r="A3250" s="1" t="s">
        <v>14</v>
      </c>
      <c r="B3250" s="1">
        <v>1185732</v>
      </c>
      <c r="C3250" s="3">
        <v>44382</v>
      </c>
      <c r="D3250" s="3" t="s">
        <v>141</v>
      </c>
      <c r="E3250" s="3" t="s">
        <v>152</v>
      </c>
      <c r="F3250" s="1">
        <v>3</v>
      </c>
      <c r="G3250" s="1">
        <v>2021</v>
      </c>
      <c r="H3250" s="1" t="s">
        <v>53</v>
      </c>
      <c r="I3250" s="1" t="s">
        <v>64</v>
      </c>
      <c r="J3250" s="1" t="s">
        <v>65</v>
      </c>
      <c r="K3250" s="1" t="s">
        <v>18</v>
      </c>
      <c r="L3250" s="1" t="s">
        <v>22</v>
      </c>
      <c r="M3250" s="1">
        <v>50</v>
      </c>
      <c r="N3250" s="1">
        <v>550</v>
      </c>
      <c r="O3250" s="1">
        <v>275000</v>
      </c>
      <c r="P3250" s="1">
        <v>82500</v>
      </c>
      <c r="Q3250" s="1">
        <v>0.3</v>
      </c>
      <c r="R3250" s="1" t="s">
        <v>27</v>
      </c>
    </row>
    <row r="3251" spans="1:18" x14ac:dyDescent="0.25">
      <c r="A3251" s="1" t="s">
        <v>14</v>
      </c>
      <c r="B3251" s="1">
        <v>1185732</v>
      </c>
      <c r="C3251" s="3">
        <v>44382</v>
      </c>
      <c r="D3251" s="3" t="s">
        <v>141</v>
      </c>
      <c r="E3251" s="3" t="s">
        <v>152</v>
      </c>
      <c r="F3251" s="1">
        <v>3</v>
      </c>
      <c r="G3251" s="1">
        <v>2021</v>
      </c>
      <c r="H3251" s="1" t="s">
        <v>53</v>
      </c>
      <c r="I3251" s="1" t="s">
        <v>64</v>
      </c>
      <c r="J3251" s="1" t="s">
        <v>65</v>
      </c>
      <c r="K3251" s="1" t="s">
        <v>21</v>
      </c>
      <c r="L3251" s="1" t="s">
        <v>22</v>
      </c>
      <c r="M3251" s="1">
        <v>40</v>
      </c>
      <c r="N3251" s="1">
        <v>225</v>
      </c>
      <c r="O3251" s="1">
        <v>90000</v>
      </c>
      <c r="P3251" s="1">
        <v>27000</v>
      </c>
      <c r="Q3251" s="1">
        <v>0.3</v>
      </c>
      <c r="R3251" s="1" t="s">
        <v>27</v>
      </c>
    </row>
    <row r="3252" spans="1:18" x14ac:dyDescent="0.25">
      <c r="A3252" s="1" t="s">
        <v>14</v>
      </c>
      <c r="B3252" s="1">
        <v>1185732</v>
      </c>
      <c r="C3252" s="3">
        <v>44382</v>
      </c>
      <c r="D3252" s="3" t="s">
        <v>141</v>
      </c>
      <c r="E3252" s="3" t="s">
        <v>152</v>
      </c>
      <c r="F3252" s="1">
        <v>3</v>
      </c>
      <c r="G3252" s="1">
        <v>2021</v>
      </c>
      <c r="H3252" s="1" t="s">
        <v>53</v>
      </c>
      <c r="I3252" s="1" t="s">
        <v>64</v>
      </c>
      <c r="J3252" s="1" t="s">
        <v>65</v>
      </c>
      <c r="K3252" s="1" t="s">
        <v>21</v>
      </c>
      <c r="L3252" s="1" t="s">
        <v>23</v>
      </c>
      <c r="M3252" s="1">
        <v>40</v>
      </c>
      <c r="N3252" s="1">
        <v>175</v>
      </c>
      <c r="O3252" s="1">
        <v>70000</v>
      </c>
      <c r="P3252" s="1">
        <v>21000</v>
      </c>
      <c r="Q3252" s="1">
        <v>0.3</v>
      </c>
      <c r="R3252" s="1" t="s">
        <v>27</v>
      </c>
    </row>
    <row r="3253" spans="1:18" x14ac:dyDescent="0.25">
      <c r="A3253" s="1" t="s">
        <v>14</v>
      </c>
      <c r="B3253" s="1">
        <v>1185732</v>
      </c>
      <c r="C3253" s="3">
        <v>44414</v>
      </c>
      <c r="D3253" s="3" t="s">
        <v>138</v>
      </c>
      <c r="E3253" s="3" t="s">
        <v>153</v>
      </c>
      <c r="F3253" s="1">
        <v>3</v>
      </c>
      <c r="G3253" s="1">
        <v>2021</v>
      </c>
      <c r="H3253" s="1" t="s">
        <v>53</v>
      </c>
      <c r="I3253" s="1" t="s">
        <v>64</v>
      </c>
      <c r="J3253" s="1" t="s">
        <v>65</v>
      </c>
      <c r="K3253" s="1" t="s">
        <v>18</v>
      </c>
      <c r="L3253" s="1" t="s">
        <v>22</v>
      </c>
      <c r="M3253" s="1">
        <v>50</v>
      </c>
      <c r="N3253" s="1">
        <v>525</v>
      </c>
      <c r="O3253" s="1">
        <v>262500</v>
      </c>
      <c r="P3253" s="1">
        <v>78750</v>
      </c>
      <c r="Q3253" s="1">
        <v>0.3</v>
      </c>
      <c r="R3253" s="1" t="s">
        <v>27</v>
      </c>
    </row>
    <row r="3254" spans="1:18" x14ac:dyDescent="0.25">
      <c r="A3254" s="1" t="s">
        <v>14</v>
      </c>
      <c r="B3254" s="1">
        <v>1185732</v>
      </c>
      <c r="C3254" s="3">
        <v>44414</v>
      </c>
      <c r="D3254" s="3" t="s">
        <v>138</v>
      </c>
      <c r="E3254" s="3" t="s">
        <v>153</v>
      </c>
      <c r="F3254" s="1">
        <v>3</v>
      </c>
      <c r="G3254" s="1">
        <v>2021</v>
      </c>
      <c r="H3254" s="1" t="s">
        <v>53</v>
      </c>
      <c r="I3254" s="1" t="s">
        <v>64</v>
      </c>
      <c r="J3254" s="1" t="s">
        <v>65</v>
      </c>
      <c r="K3254" s="1" t="s">
        <v>21</v>
      </c>
      <c r="L3254" s="1" t="s">
        <v>22</v>
      </c>
      <c r="M3254" s="1">
        <v>40</v>
      </c>
      <c r="N3254" s="1">
        <v>225</v>
      </c>
      <c r="O3254" s="1">
        <v>90000</v>
      </c>
      <c r="P3254" s="1">
        <v>27000</v>
      </c>
      <c r="Q3254" s="1">
        <v>0.3</v>
      </c>
      <c r="R3254" s="1" t="s">
        <v>27</v>
      </c>
    </row>
    <row r="3255" spans="1:18" x14ac:dyDescent="0.25">
      <c r="A3255" s="1" t="s">
        <v>14</v>
      </c>
      <c r="B3255" s="1">
        <v>1185732</v>
      </c>
      <c r="C3255" s="3">
        <v>44414</v>
      </c>
      <c r="D3255" s="3" t="s">
        <v>138</v>
      </c>
      <c r="E3255" s="3" t="s">
        <v>153</v>
      </c>
      <c r="F3255" s="1">
        <v>3</v>
      </c>
      <c r="G3255" s="1">
        <v>2021</v>
      </c>
      <c r="H3255" s="1" t="s">
        <v>53</v>
      </c>
      <c r="I3255" s="1" t="s">
        <v>64</v>
      </c>
      <c r="J3255" s="1" t="s">
        <v>65</v>
      </c>
      <c r="K3255" s="1" t="s">
        <v>21</v>
      </c>
      <c r="L3255" s="1" t="s">
        <v>23</v>
      </c>
      <c r="M3255" s="1">
        <v>40</v>
      </c>
      <c r="N3255" s="1">
        <v>200</v>
      </c>
      <c r="O3255" s="1">
        <v>80000</v>
      </c>
      <c r="P3255" s="1">
        <v>24000</v>
      </c>
      <c r="Q3255" s="1">
        <v>0.3</v>
      </c>
      <c r="R3255" s="1" t="s">
        <v>27</v>
      </c>
    </row>
    <row r="3256" spans="1:18" x14ac:dyDescent="0.25">
      <c r="A3256" s="1" t="s">
        <v>14</v>
      </c>
      <c r="B3256" s="1">
        <v>1185732</v>
      </c>
      <c r="C3256" s="3">
        <v>44446</v>
      </c>
      <c r="D3256" s="3" t="s">
        <v>135</v>
      </c>
      <c r="E3256" s="3" t="s">
        <v>154</v>
      </c>
      <c r="F3256" s="1">
        <v>3</v>
      </c>
      <c r="G3256" s="1">
        <v>2021</v>
      </c>
      <c r="H3256" s="1" t="s">
        <v>53</v>
      </c>
      <c r="I3256" s="1" t="s">
        <v>64</v>
      </c>
      <c r="J3256" s="1" t="s">
        <v>65</v>
      </c>
      <c r="K3256" s="1" t="s">
        <v>18</v>
      </c>
      <c r="L3256" s="1" t="s">
        <v>22</v>
      </c>
      <c r="M3256" s="1">
        <v>35</v>
      </c>
      <c r="N3256" s="1">
        <v>475</v>
      </c>
      <c r="O3256" s="1">
        <v>166250</v>
      </c>
      <c r="P3256" s="1">
        <v>49875</v>
      </c>
      <c r="Q3256" s="1">
        <v>0.3</v>
      </c>
      <c r="R3256" s="1" t="s">
        <v>27</v>
      </c>
    </row>
    <row r="3257" spans="1:18" x14ac:dyDescent="0.25">
      <c r="A3257" s="1" t="s">
        <v>14</v>
      </c>
      <c r="B3257" s="1">
        <v>1185732</v>
      </c>
      <c r="C3257" s="3">
        <v>44446</v>
      </c>
      <c r="D3257" s="3" t="s">
        <v>135</v>
      </c>
      <c r="E3257" s="3" t="s">
        <v>154</v>
      </c>
      <c r="F3257" s="1">
        <v>3</v>
      </c>
      <c r="G3257" s="1">
        <v>2021</v>
      </c>
      <c r="H3257" s="1" t="s">
        <v>53</v>
      </c>
      <c r="I3257" s="1" t="s">
        <v>64</v>
      </c>
      <c r="J3257" s="1" t="s">
        <v>65</v>
      </c>
      <c r="K3257" s="1" t="s">
        <v>21</v>
      </c>
      <c r="L3257" s="1" t="s">
        <v>22</v>
      </c>
      <c r="M3257" s="1">
        <v>25</v>
      </c>
      <c r="N3257" s="1">
        <v>175</v>
      </c>
      <c r="O3257" s="1">
        <v>43750</v>
      </c>
      <c r="P3257" s="1">
        <v>13125</v>
      </c>
      <c r="Q3257" s="1">
        <v>0.3</v>
      </c>
      <c r="R3257" s="1" t="s">
        <v>27</v>
      </c>
    </row>
    <row r="3258" spans="1:18" x14ac:dyDescent="0.25">
      <c r="A3258" s="1" t="s">
        <v>14</v>
      </c>
      <c r="B3258" s="1">
        <v>1185732</v>
      </c>
      <c r="C3258" s="3">
        <v>44446</v>
      </c>
      <c r="D3258" s="3" t="s">
        <v>135</v>
      </c>
      <c r="E3258" s="3" t="s">
        <v>154</v>
      </c>
      <c r="F3258" s="1">
        <v>3</v>
      </c>
      <c r="G3258" s="1">
        <v>2021</v>
      </c>
      <c r="H3258" s="1" t="s">
        <v>53</v>
      </c>
      <c r="I3258" s="1" t="s">
        <v>64</v>
      </c>
      <c r="J3258" s="1" t="s">
        <v>65</v>
      </c>
      <c r="K3258" s="1" t="s">
        <v>21</v>
      </c>
      <c r="L3258" s="1" t="s">
        <v>23</v>
      </c>
      <c r="M3258" s="1">
        <v>25</v>
      </c>
      <c r="N3258" s="1">
        <v>150</v>
      </c>
      <c r="O3258" s="1">
        <v>37500</v>
      </c>
      <c r="P3258" s="1">
        <v>11250</v>
      </c>
      <c r="Q3258" s="1">
        <v>0.3</v>
      </c>
      <c r="R3258" s="1" t="s">
        <v>27</v>
      </c>
    </row>
    <row r="3259" spans="1:18" x14ac:dyDescent="0.25">
      <c r="A3259" s="1" t="s">
        <v>14</v>
      </c>
      <c r="B3259" s="1">
        <v>1185732</v>
      </c>
      <c r="C3259" s="3">
        <v>44475</v>
      </c>
      <c r="D3259" s="3" t="s">
        <v>136</v>
      </c>
      <c r="E3259" s="3" t="s">
        <v>143</v>
      </c>
      <c r="F3259" s="1">
        <v>4</v>
      </c>
      <c r="G3259" s="1">
        <v>2021</v>
      </c>
      <c r="H3259" s="1" t="s">
        <v>53</v>
      </c>
      <c r="I3259" s="1" t="s">
        <v>64</v>
      </c>
      <c r="J3259" s="1" t="s">
        <v>65</v>
      </c>
      <c r="K3259" s="1" t="s">
        <v>18</v>
      </c>
      <c r="L3259" s="1" t="s">
        <v>22</v>
      </c>
      <c r="M3259" s="1">
        <v>45</v>
      </c>
      <c r="N3259" s="1">
        <v>400</v>
      </c>
      <c r="O3259" s="1">
        <v>180000</v>
      </c>
      <c r="P3259" s="1">
        <v>54000</v>
      </c>
      <c r="Q3259" s="1">
        <v>0.3</v>
      </c>
      <c r="R3259" s="1" t="s">
        <v>27</v>
      </c>
    </row>
    <row r="3260" spans="1:18" x14ac:dyDescent="0.25">
      <c r="A3260" s="1" t="s">
        <v>14</v>
      </c>
      <c r="B3260" s="1">
        <v>1185732</v>
      </c>
      <c r="C3260" s="3">
        <v>44475</v>
      </c>
      <c r="D3260" s="3" t="s">
        <v>136</v>
      </c>
      <c r="E3260" s="3" t="s">
        <v>143</v>
      </c>
      <c r="F3260" s="1">
        <v>4</v>
      </c>
      <c r="G3260" s="1">
        <v>2021</v>
      </c>
      <c r="H3260" s="1" t="s">
        <v>53</v>
      </c>
      <c r="I3260" s="1" t="s">
        <v>64</v>
      </c>
      <c r="J3260" s="1" t="s">
        <v>65</v>
      </c>
      <c r="K3260" s="1" t="s">
        <v>21</v>
      </c>
      <c r="L3260" s="1" t="s">
        <v>22</v>
      </c>
      <c r="M3260" s="1">
        <v>35</v>
      </c>
      <c r="N3260" s="1">
        <v>150</v>
      </c>
      <c r="O3260" s="1">
        <v>52500</v>
      </c>
      <c r="P3260" s="1">
        <v>15750</v>
      </c>
      <c r="Q3260" s="1">
        <v>0.3</v>
      </c>
      <c r="R3260" s="1" t="s">
        <v>27</v>
      </c>
    </row>
    <row r="3261" spans="1:18" x14ac:dyDescent="0.25">
      <c r="A3261" s="1" t="s">
        <v>14</v>
      </c>
      <c r="B3261" s="1">
        <v>1185732</v>
      </c>
      <c r="C3261" s="3">
        <v>44475</v>
      </c>
      <c r="D3261" s="3" t="s">
        <v>136</v>
      </c>
      <c r="E3261" s="3" t="s">
        <v>143</v>
      </c>
      <c r="F3261" s="1">
        <v>4</v>
      </c>
      <c r="G3261" s="1">
        <v>2021</v>
      </c>
      <c r="H3261" s="1" t="s">
        <v>53</v>
      </c>
      <c r="I3261" s="1" t="s">
        <v>64</v>
      </c>
      <c r="J3261" s="1" t="s">
        <v>65</v>
      </c>
      <c r="K3261" s="1" t="s">
        <v>21</v>
      </c>
      <c r="L3261" s="1" t="s">
        <v>23</v>
      </c>
      <c r="M3261" s="1">
        <v>35</v>
      </c>
      <c r="N3261" s="1">
        <v>125</v>
      </c>
      <c r="O3261" s="1">
        <v>43750</v>
      </c>
      <c r="P3261" s="1">
        <v>13125</v>
      </c>
      <c r="Q3261" s="1">
        <v>0.3</v>
      </c>
      <c r="R3261" s="1" t="s">
        <v>27</v>
      </c>
    </row>
    <row r="3262" spans="1:18" x14ac:dyDescent="0.25">
      <c r="A3262" s="1" t="s">
        <v>14</v>
      </c>
      <c r="B3262" s="1">
        <v>1185732</v>
      </c>
      <c r="C3262" s="3">
        <v>44353</v>
      </c>
      <c r="D3262" s="3" t="s">
        <v>140</v>
      </c>
      <c r="E3262" s="3" t="s">
        <v>151</v>
      </c>
      <c r="F3262" s="1">
        <v>2</v>
      </c>
      <c r="G3262" s="1">
        <v>2021</v>
      </c>
      <c r="H3262" s="1" t="s">
        <v>53</v>
      </c>
      <c r="I3262" s="1" t="s">
        <v>70</v>
      </c>
      <c r="J3262" s="1" t="s">
        <v>71</v>
      </c>
      <c r="K3262" s="1" t="s">
        <v>18</v>
      </c>
      <c r="L3262" s="1" t="s">
        <v>22</v>
      </c>
      <c r="M3262" s="1">
        <v>45</v>
      </c>
      <c r="N3262" s="1">
        <v>525</v>
      </c>
      <c r="O3262" s="1">
        <v>236250</v>
      </c>
      <c r="P3262" s="1">
        <v>94500</v>
      </c>
      <c r="Q3262" s="1">
        <v>0.4</v>
      </c>
      <c r="R3262" s="1" t="s">
        <v>20</v>
      </c>
    </row>
    <row r="3263" spans="1:18" x14ac:dyDescent="0.25">
      <c r="A3263" s="1" t="s">
        <v>14</v>
      </c>
      <c r="B3263" s="1">
        <v>1185732</v>
      </c>
      <c r="C3263" s="3">
        <v>44356</v>
      </c>
      <c r="D3263" s="3" t="s">
        <v>136</v>
      </c>
      <c r="E3263" s="3" t="s">
        <v>151</v>
      </c>
      <c r="F3263" s="1">
        <v>2</v>
      </c>
      <c r="G3263" s="1">
        <v>2021</v>
      </c>
      <c r="H3263" s="1" t="s">
        <v>53</v>
      </c>
      <c r="I3263" s="1" t="s">
        <v>70</v>
      </c>
      <c r="J3263" s="1" t="s">
        <v>71</v>
      </c>
      <c r="K3263" s="1" t="s">
        <v>21</v>
      </c>
      <c r="L3263" s="1" t="s">
        <v>23</v>
      </c>
      <c r="M3263" s="1">
        <v>40</v>
      </c>
      <c r="N3263" s="1">
        <v>100</v>
      </c>
      <c r="O3263" s="1">
        <v>40000</v>
      </c>
      <c r="P3263" s="1">
        <v>16000</v>
      </c>
      <c r="Q3263" s="1">
        <v>0.4</v>
      </c>
      <c r="R3263" s="1" t="s">
        <v>20</v>
      </c>
    </row>
    <row r="3264" spans="1:18" x14ac:dyDescent="0.25">
      <c r="A3264" s="1" t="s">
        <v>14</v>
      </c>
      <c r="B3264" s="1">
        <v>1185732</v>
      </c>
      <c r="C3264" s="3">
        <v>44359</v>
      </c>
      <c r="D3264" s="3" t="s">
        <v>139</v>
      </c>
      <c r="E3264" s="3" t="s">
        <v>151</v>
      </c>
      <c r="F3264" s="1">
        <v>2</v>
      </c>
      <c r="G3264" s="1">
        <v>2021</v>
      </c>
      <c r="H3264" s="1" t="s">
        <v>53</v>
      </c>
      <c r="I3264" s="1" t="s">
        <v>70</v>
      </c>
      <c r="J3264" s="1" t="s">
        <v>71</v>
      </c>
      <c r="K3264" s="1" t="s">
        <v>18</v>
      </c>
      <c r="L3264" s="1" t="s">
        <v>22</v>
      </c>
      <c r="M3264" s="1">
        <v>50</v>
      </c>
      <c r="N3264" s="1">
        <v>495</v>
      </c>
      <c r="O3264" s="1">
        <v>247500</v>
      </c>
      <c r="P3264" s="1">
        <v>99000</v>
      </c>
      <c r="Q3264" s="1">
        <v>0.4</v>
      </c>
      <c r="R3264" s="1" t="s">
        <v>20</v>
      </c>
    </row>
    <row r="3265" spans="1:18" x14ac:dyDescent="0.25">
      <c r="A3265" s="1" t="s">
        <v>14</v>
      </c>
      <c r="B3265" s="1">
        <v>1185732</v>
      </c>
      <c r="C3265" s="3">
        <v>44362</v>
      </c>
      <c r="D3265" s="3" t="s">
        <v>135</v>
      </c>
      <c r="E3265" s="3" t="s">
        <v>151</v>
      </c>
      <c r="F3265" s="1">
        <v>2</v>
      </c>
      <c r="G3265" s="1">
        <v>2021</v>
      </c>
      <c r="H3265" s="1" t="s">
        <v>53</v>
      </c>
      <c r="I3265" s="1" t="s">
        <v>70</v>
      </c>
      <c r="J3265" s="1" t="s">
        <v>71</v>
      </c>
      <c r="K3265" s="1" t="s">
        <v>21</v>
      </c>
      <c r="L3265" s="1" t="s">
        <v>23</v>
      </c>
      <c r="M3265" s="1">
        <v>45</v>
      </c>
      <c r="N3265" s="1">
        <v>75</v>
      </c>
      <c r="O3265" s="1">
        <v>33750</v>
      </c>
      <c r="P3265" s="1">
        <v>13500</v>
      </c>
      <c r="Q3265" s="1">
        <v>0.4</v>
      </c>
      <c r="R3265" s="1" t="s">
        <v>20</v>
      </c>
    </row>
    <row r="3266" spans="1:18" x14ac:dyDescent="0.25">
      <c r="A3266" s="1" t="s">
        <v>14</v>
      </c>
      <c r="B3266" s="1">
        <v>1185732</v>
      </c>
      <c r="C3266" s="3">
        <v>44365</v>
      </c>
      <c r="D3266" s="3" t="s">
        <v>138</v>
      </c>
      <c r="E3266" s="3" t="s">
        <v>151</v>
      </c>
      <c r="F3266" s="1">
        <v>2</v>
      </c>
      <c r="G3266" s="1">
        <v>2021</v>
      </c>
      <c r="H3266" s="1" t="s">
        <v>53</v>
      </c>
      <c r="I3266" s="1" t="s">
        <v>70</v>
      </c>
      <c r="J3266" s="1" t="s">
        <v>71</v>
      </c>
      <c r="K3266" s="1" t="s">
        <v>18</v>
      </c>
      <c r="L3266" s="1" t="s">
        <v>22</v>
      </c>
      <c r="M3266" s="1">
        <v>50</v>
      </c>
      <c r="N3266" s="1">
        <v>450</v>
      </c>
      <c r="O3266" s="1">
        <v>225000</v>
      </c>
      <c r="P3266" s="1">
        <v>90000</v>
      </c>
      <c r="Q3266" s="1">
        <v>0.4</v>
      </c>
      <c r="R3266" s="1" t="s">
        <v>20</v>
      </c>
    </row>
    <row r="3267" spans="1:18" x14ac:dyDescent="0.25">
      <c r="A3267" s="1" t="s">
        <v>14</v>
      </c>
      <c r="B3267" s="1">
        <v>1185732</v>
      </c>
      <c r="C3267" s="3">
        <v>44368</v>
      </c>
      <c r="D3267" s="3" t="s">
        <v>141</v>
      </c>
      <c r="E3267" s="3" t="s">
        <v>151</v>
      </c>
      <c r="F3267" s="1">
        <v>2</v>
      </c>
      <c r="G3267" s="1">
        <v>2021</v>
      </c>
      <c r="H3267" s="1" t="s">
        <v>53</v>
      </c>
      <c r="I3267" s="1" t="s">
        <v>70</v>
      </c>
      <c r="J3267" s="1" t="s">
        <v>71</v>
      </c>
      <c r="K3267" s="1" t="s">
        <v>21</v>
      </c>
      <c r="L3267" s="1" t="s">
        <v>23</v>
      </c>
      <c r="M3267" s="1">
        <v>45</v>
      </c>
      <c r="N3267" s="1">
        <v>75</v>
      </c>
      <c r="O3267" s="1">
        <v>33750</v>
      </c>
      <c r="P3267" s="1">
        <v>13500</v>
      </c>
      <c r="Q3267" s="1">
        <v>0.4</v>
      </c>
      <c r="R3267" s="1" t="s">
        <v>20</v>
      </c>
    </row>
    <row r="3268" spans="1:18" x14ac:dyDescent="0.25">
      <c r="A3268" s="1" t="s">
        <v>14</v>
      </c>
      <c r="B3268" s="1">
        <v>1185732</v>
      </c>
      <c r="C3268" s="3">
        <v>44371</v>
      </c>
      <c r="D3268" s="3" t="s">
        <v>137</v>
      </c>
      <c r="E3268" s="3" t="s">
        <v>151</v>
      </c>
      <c r="F3268" s="1">
        <v>2</v>
      </c>
      <c r="G3268" s="1">
        <v>2021</v>
      </c>
      <c r="H3268" s="1" t="s">
        <v>53</v>
      </c>
      <c r="I3268" s="1" t="s">
        <v>70</v>
      </c>
      <c r="J3268" s="1" t="s">
        <v>71</v>
      </c>
      <c r="K3268" s="1" t="s">
        <v>18</v>
      </c>
      <c r="L3268" s="1" t="s">
        <v>22</v>
      </c>
      <c r="M3268" s="1">
        <v>60</v>
      </c>
      <c r="N3268" s="1">
        <v>495</v>
      </c>
      <c r="O3268" s="1">
        <v>297000</v>
      </c>
      <c r="P3268" s="1">
        <v>118800</v>
      </c>
      <c r="Q3268" s="1">
        <v>0.4</v>
      </c>
      <c r="R3268" s="1" t="s">
        <v>20</v>
      </c>
    </row>
    <row r="3269" spans="1:18" x14ac:dyDescent="0.25">
      <c r="A3269" s="1" t="s">
        <v>14</v>
      </c>
      <c r="B3269" s="1">
        <v>1185732</v>
      </c>
      <c r="C3269" s="3">
        <v>44374</v>
      </c>
      <c r="D3269" s="3" t="s">
        <v>140</v>
      </c>
      <c r="E3269" s="3" t="s">
        <v>151</v>
      </c>
      <c r="F3269" s="1">
        <v>2</v>
      </c>
      <c r="G3269" s="1">
        <v>2021</v>
      </c>
      <c r="H3269" s="1" t="s">
        <v>53</v>
      </c>
      <c r="I3269" s="1" t="s">
        <v>70</v>
      </c>
      <c r="J3269" s="1" t="s">
        <v>71</v>
      </c>
      <c r="K3269" s="1" t="s">
        <v>21</v>
      </c>
      <c r="L3269" s="1" t="s">
        <v>23</v>
      </c>
      <c r="M3269" s="1">
        <v>50</v>
      </c>
      <c r="N3269" s="1">
        <v>100</v>
      </c>
      <c r="O3269" s="1">
        <v>50000</v>
      </c>
      <c r="P3269" s="1">
        <v>20000</v>
      </c>
      <c r="Q3269" s="1">
        <v>0.4</v>
      </c>
      <c r="R3269" s="1" t="s">
        <v>20</v>
      </c>
    </row>
    <row r="3270" spans="1:18" x14ac:dyDescent="0.25">
      <c r="A3270" s="1" t="s">
        <v>14</v>
      </c>
      <c r="B3270" s="1">
        <v>1185732</v>
      </c>
      <c r="C3270" s="3">
        <v>44377</v>
      </c>
      <c r="D3270" s="3" t="s">
        <v>136</v>
      </c>
      <c r="E3270" s="3" t="s">
        <v>151</v>
      </c>
      <c r="F3270" s="1">
        <v>2</v>
      </c>
      <c r="G3270" s="1">
        <v>2021</v>
      </c>
      <c r="H3270" s="1" t="s">
        <v>53</v>
      </c>
      <c r="I3270" s="1" t="s">
        <v>70</v>
      </c>
      <c r="J3270" s="1" t="s">
        <v>71</v>
      </c>
      <c r="K3270" s="1" t="s">
        <v>18</v>
      </c>
      <c r="L3270" s="1" t="s">
        <v>22</v>
      </c>
      <c r="M3270" s="1">
        <v>50</v>
      </c>
      <c r="N3270" s="1">
        <v>500</v>
      </c>
      <c r="O3270" s="1">
        <v>250000</v>
      </c>
      <c r="P3270" s="1">
        <v>100000</v>
      </c>
      <c r="Q3270" s="1">
        <v>0.4</v>
      </c>
      <c r="R3270" s="1" t="s">
        <v>20</v>
      </c>
    </row>
    <row r="3271" spans="1:18" x14ac:dyDescent="0.25">
      <c r="A3271" s="1" t="s">
        <v>14</v>
      </c>
      <c r="B3271" s="1">
        <v>1185732</v>
      </c>
      <c r="C3271" s="3">
        <v>44380</v>
      </c>
      <c r="D3271" s="3" t="s">
        <v>139</v>
      </c>
      <c r="E3271" s="3" t="s">
        <v>152</v>
      </c>
      <c r="F3271" s="1">
        <v>3</v>
      </c>
      <c r="G3271" s="1">
        <v>2021</v>
      </c>
      <c r="H3271" s="1" t="s">
        <v>53</v>
      </c>
      <c r="I3271" s="1" t="s">
        <v>70</v>
      </c>
      <c r="J3271" s="1" t="s">
        <v>71</v>
      </c>
      <c r="K3271" s="1" t="s">
        <v>21</v>
      </c>
      <c r="L3271" s="1" t="s">
        <v>23</v>
      </c>
      <c r="M3271" s="1">
        <v>40</v>
      </c>
      <c r="N3271" s="1">
        <v>175</v>
      </c>
      <c r="O3271" s="1">
        <v>70000</v>
      </c>
      <c r="P3271" s="1">
        <v>28000</v>
      </c>
      <c r="Q3271" s="1">
        <v>0.4</v>
      </c>
      <c r="R3271" s="1" t="s">
        <v>20</v>
      </c>
    </row>
    <row r="3272" spans="1:18" x14ac:dyDescent="0.25">
      <c r="A3272" s="1" t="s">
        <v>14</v>
      </c>
      <c r="B3272" s="1">
        <v>1185732</v>
      </c>
      <c r="C3272" s="3">
        <v>44383</v>
      </c>
      <c r="D3272" s="3" t="s">
        <v>135</v>
      </c>
      <c r="E3272" s="3" t="s">
        <v>152</v>
      </c>
      <c r="F3272" s="1">
        <v>3</v>
      </c>
      <c r="G3272" s="1">
        <v>2021</v>
      </c>
      <c r="H3272" s="1" t="s">
        <v>53</v>
      </c>
      <c r="I3272" s="1" t="s">
        <v>70</v>
      </c>
      <c r="J3272" s="1" t="s">
        <v>71</v>
      </c>
      <c r="K3272" s="1" t="s">
        <v>18</v>
      </c>
      <c r="L3272" s="1" t="s">
        <v>22</v>
      </c>
      <c r="M3272" s="1">
        <v>50</v>
      </c>
      <c r="N3272" s="1">
        <v>575</v>
      </c>
      <c r="O3272" s="1">
        <v>287500</v>
      </c>
      <c r="P3272" s="1">
        <v>115000</v>
      </c>
      <c r="Q3272" s="1">
        <v>0.4</v>
      </c>
      <c r="R3272" s="1" t="s">
        <v>20</v>
      </c>
    </row>
    <row r="3273" spans="1:18" x14ac:dyDescent="0.25">
      <c r="A3273" s="1" t="s">
        <v>14</v>
      </c>
      <c r="B3273" s="1">
        <v>1185732</v>
      </c>
      <c r="C3273" s="3">
        <v>44386</v>
      </c>
      <c r="D3273" s="3" t="s">
        <v>138</v>
      </c>
      <c r="E3273" s="3" t="s">
        <v>152</v>
      </c>
      <c r="F3273" s="1">
        <v>3</v>
      </c>
      <c r="G3273" s="1">
        <v>2021</v>
      </c>
      <c r="H3273" s="1" t="s">
        <v>53</v>
      </c>
      <c r="I3273" s="1" t="s">
        <v>70</v>
      </c>
      <c r="J3273" s="1" t="s">
        <v>71</v>
      </c>
      <c r="K3273" s="1" t="s">
        <v>21</v>
      </c>
      <c r="L3273" s="1" t="s">
        <v>23</v>
      </c>
      <c r="M3273" s="1">
        <v>40</v>
      </c>
      <c r="N3273" s="1">
        <v>200</v>
      </c>
      <c r="O3273" s="1">
        <v>80000</v>
      </c>
      <c r="P3273" s="1">
        <v>32000</v>
      </c>
      <c r="Q3273" s="1">
        <v>0.4</v>
      </c>
      <c r="R3273" s="1" t="s">
        <v>20</v>
      </c>
    </row>
    <row r="3274" spans="1:18" x14ac:dyDescent="0.25">
      <c r="A3274" s="1" t="s">
        <v>14</v>
      </c>
      <c r="B3274" s="1">
        <v>1185732</v>
      </c>
      <c r="C3274" s="3">
        <v>44389</v>
      </c>
      <c r="D3274" s="3" t="s">
        <v>141</v>
      </c>
      <c r="E3274" s="3" t="s">
        <v>152</v>
      </c>
      <c r="F3274" s="1">
        <v>3</v>
      </c>
      <c r="G3274" s="1">
        <v>2021</v>
      </c>
      <c r="H3274" s="1" t="s">
        <v>53</v>
      </c>
      <c r="I3274" s="1" t="s">
        <v>70</v>
      </c>
      <c r="J3274" s="1" t="s">
        <v>71</v>
      </c>
      <c r="K3274" s="1" t="s">
        <v>18</v>
      </c>
      <c r="L3274" s="1" t="s">
        <v>22</v>
      </c>
      <c r="M3274" s="1">
        <v>50</v>
      </c>
      <c r="N3274" s="1">
        <v>550</v>
      </c>
      <c r="O3274" s="1">
        <v>275000</v>
      </c>
      <c r="P3274" s="1">
        <v>110000</v>
      </c>
      <c r="Q3274" s="1">
        <v>0.4</v>
      </c>
      <c r="R3274" s="1" t="s">
        <v>20</v>
      </c>
    </row>
    <row r="3275" spans="1:18" x14ac:dyDescent="0.25">
      <c r="A3275" s="1" t="s">
        <v>14</v>
      </c>
      <c r="B3275" s="1">
        <v>1185732</v>
      </c>
      <c r="C3275" s="3">
        <v>44392</v>
      </c>
      <c r="D3275" s="3" t="s">
        <v>137</v>
      </c>
      <c r="E3275" s="3" t="s">
        <v>152</v>
      </c>
      <c r="F3275" s="1">
        <v>3</v>
      </c>
      <c r="G3275" s="1">
        <v>2021</v>
      </c>
      <c r="H3275" s="1" t="s">
        <v>53</v>
      </c>
      <c r="I3275" s="1" t="s">
        <v>70</v>
      </c>
      <c r="J3275" s="1" t="s">
        <v>71</v>
      </c>
      <c r="K3275" s="1" t="s">
        <v>21</v>
      </c>
      <c r="L3275" s="1" t="s">
        <v>23</v>
      </c>
      <c r="M3275" s="1">
        <v>40</v>
      </c>
      <c r="N3275" s="1">
        <v>225</v>
      </c>
      <c r="O3275" s="1">
        <v>90000</v>
      </c>
      <c r="P3275" s="1">
        <v>36000</v>
      </c>
      <c r="Q3275" s="1">
        <v>0.4</v>
      </c>
      <c r="R3275" s="1" t="s">
        <v>20</v>
      </c>
    </row>
    <row r="3276" spans="1:18" x14ac:dyDescent="0.25">
      <c r="A3276" s="1" t="s">
        <v>14</v>
      </c>
      <c r="B3276" s="1">
        <v>1185732</v>
      </c>
      <c r="C3276" s="3">
        <v>44395</v>
      </c>
      <c r="D3276" s="3" t="s">
        <v>140</v>
      </c>
      <c r="E3276" s="3" t="s">
        <v>152</v>
      </c>
      <c r="F3276" s="1">
        <v>3</v>
      </c>
      <c r="G3276" s="1">
        <v>2021</v>
      </c>
      <c r="H3276" s="1" t="s">
        <v>53</v>
      </c>
      <c r="I3276" s="1" t="s">
        <v>70</v>
      </c>
      <c r="J3276" s="1" t="s">
        <v>71</v>
      </c>
      <c r="K3276" s="1" t="s">
        <v>18</v>
      </c>
      <c r="L3276" s="1" t="s">
        <v>22</v>
      </c>
      <c r="M3276" s="1">
        <v>50</v>
      </c>
      <c r="N3276" s="1">
        <v>500</v>
      </c>
      <c r="O3276" s="1">
        <v>250000</v>
      </c>
      <c r="P3276" s="1">
        <v>100000</v>
      </c>
      <c r="Q3276" s="1">
        <v>0.4</v>
      </c>
      <c r="R3276" s="1" t="s">
        <v>20</v>
      </c>
    </row>
    <row r="3277" spans="1:18" x14ac:dyDescent="0.25">
      <c r="A3277" s="1" t="s">
        <v>14</v>
      </c>
      <c r="B3277" s="1">
        <v>1185732</v>
      </c>
      <c r="C3277" s="3">
        <v>44398</v>
      </c>
      <c r="D3277" s="3" t="s">
        <v>136</v>
      </c>
      <c r="E3277" s="3" t="s">
        <v>152</v>
      </c>
      <c r="F3277" s="1">
        <v>3</v>
      </c>
      <c r="G3277" s="1">
        <v>2021</v>
      </c>
      <c r="H3277" s="1" t="s">
        <v>53</v>
      </c>
      <c r="I3277" s="1" t="s">
        <v>70</v>
      </c>
      <c r="J3277" s="1" t="s">
        <v>71</v>
      </c>
      <c r="K3277" s="1" t="s">
        <v>21</v>
      </c>
      <c r="L3277" s="1" t="s">
        <v>23</v>
      </c>
      <c r="M3277" s="1">
        <v>40</v>
      </c>
      <c r="N3277" s="1">
        <v>175</v>
      </c>
      <c r="O3277" s="1">
        <v>70000</v>
      </c>
      <c r="P3277" s="1">
        <v>28000</v>
      </c>
      <c r="Q3277" s="1">
        <v>0.4</v>
      </c>
      <c r="R3277" s="1" t="s">
        <v>20</v>
      </c>
    </row>
    <row r="3278" spans="1:18" x14ac:dyDescent="0.25">
      <c r="A3278" s="1" t="s">
        <v>14</v>
      </c>
      <c r="B3278" s="1">
        <v>1185732</v>
      </c>
      <c r="C3278" s="3">
        <v>44401</v>
      </c>
      <c r="D3278" s="3" t="s">
        <v>139</v>
      </c>
      <c r="E3278" s="3" t="s">
        <v>152</v>
      </c>
      <c r="F3278" s="1">
        <v>3</v>
      </c>
      <c r="G3278" s="1">
        <v>2021</v>
      </c>
      <c r="H3278" s="1" t="s">
        <v>53</v>
      </c>
      <c r="I3278" s="1" t="s">
        <v>70</v>
      </c>
      <c r="J3278" s="1" t="s">
        <v>71</v>
      </c>
      <c r="K3278" s="1" t="s">
        <v>18</v>
      </c>
      <c r="L3278" s="1" t="s">
        <v>22</v>
      </c>
      <c r="M3278" s="1">
        <v>60</v>
      </c>
      <c r="N3278" s="1">
        <v>425</v>
      </c>
      <c r="O3278" s="1">
        <v>255000</v>
      </c>
      <c r="P3278" s="1">
        <v>102000</v>
      </c>
      <c r="Q3278" s="1">
        <v>0.4</v>
      </c>
      <c r="R3278" s="1" t="s">
        <v>20</v>
      </c>
    </row>
    <row r="3279" spans="1:18" x14ac:dyDescent="0.25">
      <c r="A3279" s="1" t="s">
        <v>14</v>
      </c>
      <c r="B3279" s="1">
        <v>1185732</v>
      </c>
      <c r="C3279" s="3">
        <v>44404</v>
      </c>
      <c r="D3279" s="3" t="s">
        <v>135</v>
      </c>
      <c r="E3279" s="3" t="s">
        <v>152</v>
      </c>
      <c r="F3279" s="1">
        <v>3</v>
      </c>
      <c r="G3279" s="1">
        <v>2021</v>
      </c>
      <c r="H3279" s="1" t="s">
        <v>53</v>
      </c>
      <c r="I3279" s="1" t="s">
        <v>70</v>
      </c>
      <c r="J3279" s="1" t="s">
        <v>71</v>
      </c>
      <c r="K3279" s="1" t="s">
        <v>21</v>
      </c>
      <c r="L3279" s="1" t="s">
        <v>23</v>
      </c>
      <c r="M3279" s="1">
        <v>50</v>
      </c>
      <c r="N3279" s="1">
        <v>125</v>
      </c>
      <c r="O3279" s="1">
        <v>62500</v>
      </c>
      <c r="P3279" s="1">
        <v>25000</v>
      </c>
      <c r="Q3279" s="1">
        <v>0.4</v>
      </c>
      <c r="R3279" s="1" t="s">
        <v>20</v>
      </c>
    </row>
    <row r="3280" spans="1:18" x14ac:dyDescent="0.25">
      <c r="A3280" s="1" t="s">
        <v>14</v>
      </c>
      <c r="B3280" s="1">
        <v>1185732</v>
      </c>
      <c r="C3280" s="3">
        <v>44407</v>
      </c>
      <c r="D3280" s="3" t="s">
        <v>138</v>
      </c>
      <c r="E3280" s="3" t="s">
        <v>152</v>
      </c>
      <c r="F3280" s="1">
        <v>3</v>
      </c>
      <c r="G3280" s="1">
        <v>2021</v>
      </c>
      <c r="H3280" s="1" t="s">
        <v>53</v>
      </c>
      <c r="I3280" s="1" t="s">
        <v>70</v>
      </c>
      <c r="J3280" s="1" t="s">
        <v>71</v>
      </c>
      <c r="K3280" s="1" t="s">
        <v>18</v>
      </c>
      <c r="L3280" s="1" t="s">
        <v>22</v>
      </c>
      <c r="M3280" s="1">
        <v>60</v>
      </c>
      <c r="N3280" s="1">
        <v>400</v>
      </c>
      <c r="O3280" s="1">
        <v>240000</v>
      </c>
      <c r="P3280" s="1">
        <v>96000</v>
      </c>
      <c r="Q3280" s="1">
        <v>0.4</v>
      </c>
      <c r="R3280" s="1" t="s">
        <v>20</v>
      </c>
    </row>
    <row r="3281" spans="1:18" x14ac:dyDescent="0.25">
      <c r="A3281" s="1" t="s">
        <v>14</v>
      </c>
      <c r="B3281" s="1">
        <v>1185732</v>
      </c>
      <c r="C3281" s="3">
        <v>44410</v>
      </c>
      <c r="D3281" s="3" t="s">
        <v>141</v>
      </c>
      <c r="E3281" s="3" t="s">
        <v>153</v>
      </c>
      <c r="F3281" s="1">
        <v>3</v>
      </c>
      <c r="G3281" s="1">
        <v>2021</v>
      </c>
      <c r="H3281" s="1" t="s">
        <v>53</v>
      </c>
      <c r="I3281" s="1" t="s">
        <v>70</v>
      </c>
      <c r="J3281" s="1" t="s">
        <v>71</v>
      </c>
      <c r="K3281" s="1" t="s">
        <v>21</v>
      </c>
      <c r="L3281" s="1" t="s">
        <v>23</v>
      </c>
      <c r="M3281" s="1">
        <v>50</v>
      </c>
      <c r="N3281" s="1">
        <v>175</v>
      </c>
      <c r="O3281" s="1">
        <v>87500</v>
      </c>
      <c r="P3281" s="1">
        <v>35000</v>
      </c>
      <c r="Q3281" s="1">
        <v>0.4</v>
      </c>
      <c r="R3281" s="1" t="s">
        <v>20</v>
      </c>
    </row>
    <row r="3282" spans="1:18" x14ac:dyDescent="0.25">
      <c r="A3282" s="1" t="s">
        <v>14</v>
      </c>
      <c r="B3282" s="1">
        <v>1185732</v>
      </c>
      <c r="C3282" s="3">
        <v>44413</v>
      </c>
      <c r="D3282" s="3" t="s">
        <v>137</v>
      </c>
      <c r="E3282" s="3" t="s">
        <v>153</v>
      </c>
      <c r="F3282" s="1">
        <v>3</v>
      </c>
      <c r="G3282" s="1">
        <v>2021</v>
      </c>
      <c r="H3282" s="1" t="s">
        <v>53</v>
      </c>
      <c r="I3282" s="1" t="s">
        <v>70</v>
      </c>
      <c r="J3282" s="1" t="s">
        <v>71</v>
      </c>
      <c r="K3282" s="1" t="s">
        <v>18</v>
      </c>
      <c r="L3282" s="1" t="s">
        <v>22</v>
      </c>
      <c r="M3282" s="1">
        <v>60</v>
      </c>
      <c r="N3282" s="1">
        <v>500</v>
      </c>
      <c r="O3282" s="1">
        <v>300000</v>
      </c>
      <c r="P3282" s="1">
        <v>120000</v>
      </c>
      <c r="Q3282" s="1">
        <v>0.4</v>
      </c>
      <c r="R3282" s="1" t="s">
        <v>20</v>
      </c>
    </row>
    <row r="3283" spans="1:18" x14ac:dyDescent="0.25">
      <c r="A3283" s="1" t="s">
        <v>14</v>
      </c>
      <c r="B3283" s="1">
        <v>1185732</v>
      </c>
      <c r="C3283" s="3">
        <v>44416</v>
      </c>
      <c r="D3283" s="3" t="s">
        <v>140</v>
      </c>
      <c r="E3283" s="3" t="s">
        <v>153</v>
      </c>
      <c r="F3283" s="1">
        <v>3</v>
      </c>
      <c r="G3283" s="1">
        <v>2021</v>
      </c>
      <c r="H3283" s="1" t="s">
        <v>53</v>
      </c>
      <c r="I3283" s="1" t="s">
        <v>70</v>
      </c>
      <c r="J3283" s="1" t="s">
        <v>71</v>
      </c>
      <c r="K3283" s="1" t="s">
        <v>21</v>
      </c>
      <c r="L3283" s="1" t="s">
        <v>23</v>
      </c>
      <c r="M3283" s="1">
        <v>50</v>
      </c>
      <c r="N3283" s="1">
        <v>200</v>
      </c>
      <c r="O3283" s="1">
        <v>100000</v>
      </c>
      <c r="P3283" s="1">
        <v>40000</v>
      </c>
      <c r="Q3283" s="1">
        <v>0.4</v>
      </c>
      <c r="R3283" s="1" t="s">
        <v>20</v>
      </c>
    </row>
    <row r="3284" spans="1:18" x14ac:dyDescent="0.25">
      <c r="A3284" s="1" t="s">
        <v>14</v>
      </c>
      <c r="B3284" s="1">
        <v>1185732</v>
      </c>
      <c r="C3284" s="3">
        <v>44343</v>
      </c>
      <c r="D3284" s="3" t="s">
        <v>137</v>
      </c>
      <c r="E3284" s="3" t="s">
        <v>150</v>
      </c>
      <c r="F3284" s="1">
        <v>2</v>
      </c>
      <c r="G3284" s="1">
        <v>2021</v>
      </c>
      <c r="H3284" s="1" t="s">
        <v>53</v>
      </c>
      <c r="I3284" s="1" t="s">
        <v>74</v>
      </c>
      <c r="J3284" s="1" t="s">
        <v>75</v>
      </c>
      <c r="K3284" s="1" t="s">
        <v>18</v>
      </c>
      <c r="L3284" s="1" t="s">
        <v>22</v>
      </c>
      <c r="M3284" s="1">
        <v>35</v>
      </c>
      <c r="N3284" s="1">
        <v>475</v>
      </c>
      <c r="O3284" s="1">
        <v>166250</v>
      </c>
      <c r="P3284" s="1">
        <v>66500</v>
      </c>
      <c r="Q3284" s="1">
        <v>0.4</v>
      </c>
      <c r="R3284" s="1" t="s">
        <v>20</v>
      </c>
    </row>
    <row r="3285" spans="1:18" x14ac:dyDescent="0.25">
      <c r="A3285" s="1" t="s">
        <v>14</v>
      </c>
      <c r="B3285" s="1">
        <v>1185732</v>
      </c>
      <c r="C3285" s="3">
        <v>44346</v>
      </c>
      <c r="D3285" s="3" t="s">
        <v>140</v>
      </c>
      <c r="E3285" s="3" t="s">
        <v>150</v>
      </c>
      <c r="F3285" s="1">
        <v>2</v>
      </c>
      <c r="G3285" s="1">
        <v>2021</v>
      </c>
      <c r="H3285" s="1" t="s">
        <v>53</v>
      </c>
      <c r="I3285" s="1" t="s">
        <v>74</v>
      </c>
      <c r="J3285" s="1" t="s">
        <v>75</v>
      </c>
      <c r="K3285" s="1" t="s">
        <v>21</v>
      </c>
      <c r="L3285" s="1" t="s">
        <v>23</v>
      </c>
      <c r="M3285" s="1">
        <v>30</v>
      </c>
      <c r="N3285" s="1">
        <v>50</v>
      </c>
      <c r="O3285" s="1">
        <v>15000</v>
      </c>
      <c r="P3285" s="1">
        <v>6000</v>
      </c>
      <c r="Q3285" s="1">
        <v>0.4</v>
      </c>
      <c r="R3285" s="1" t="s">
        <v>20</v>
      </c>
    </row>
    <row r="3286" spans="1:18" x14ac:dyDescent="0.25">
      <c r="A3286" s="1" t="s">
        <v>14</v>
      </c>
      <c r="B3286" s="1">
        <v>1185732</v>
      </c>
      <c r="C3286" s="3">
        <v>44349</v>
      </c>
      <c r="D3286" s="3" t="s">
        <v>136</v>
      </c>
      <c r="E3286" s="3" t="s">
        <v>151</v>
      </c>
      <c r="F3286" s="1">
        <v>2</v>
      </c>
      <c r="G3286" s="1">
        <v>2021</v>
      </c>
      <c r="H3286" s="1" t="s">
        <v>53</v>
      </c>
      <c r="I3286" s="1" t="s">
        <v>74</v>
      </c>
      <c r="J3286" s="1" t="s">
        <v>75</v>
      </c>
      <c r="K3286" s="1" t="s">
        <v>18</v>
      </c>
      <c r="L3286" s="1" t="s">
        <v>22</v>
      </c>
      <c r="M3286" s="1">
        <v>40</v>
      </c>
      <c r="N3286" s="1">
        <v>420</v>
      </c>
      <c r="O3286" s="1">
        <v>168000</v>
      </c>
      <c r="P3286" s="1">
        <v>67200</v>
      </c>
      <c r="Q3286" s="1">
        <v>0.4</v>
      </c>
      <c r="R3286" s="1" t="s">
        <v>20</v>
      </c>
    </row>
    <row r="3287" spans="1:18" x14ac:dyDescent="0.25">
      <c r="A3287" s="1" t="s">
        <v>14</v>
      </c>
      <c r="B3287" s="1">
        <v>1185732</v>
      </c>
      <c r="C3287" s="3">
        <v>44352</v>
      </c>
      <c r="D3287" s="3" t="s">
        <v>139</v>
      </c>
      <c r="E3287" s="3" t="s">
        <v>151</v>
      </c>
      <c r="F3287" s="1">
        <v>2</v>
      </c>
      <c r="G3287" s="1">
        <v>2021</v>
      </c>
      <c r="H3287" s="1" t="s">
        <v>53</v>
      </c>
      <c r="I3287" s="1" t="s">
        <v>74</v>
      </c>
      <c r="J3287" s="1" t="s">
        <v>75</v>
      </c>
      <c r="K3287" s="1" t="s">
        <v>21</v>
      </c>
      <c r="L3287" s="1" t="s">
        <v>23</v>
      </c>
      <c r="M3287" s="1">
        <v>35</v>
      </c>
      <c r="N3287" s="1">
        <v>0</v>
      </c>
      <c r="O3287" s="1">
        <v>0</v>
      </c>
      <c r="P3287" s="1">
        <v>0</v>
      </c>
      <c r="Q3287" s="1">
        <v>0.4</v>
      </c>
      <c r="R3287" s="1" t="s">
        <v>20</v>
      </c>
    </row>
    <row r="3288" spans="1:18" x14ac:dyDescent="0.25">
      <c r="A3288" s="1" t="s">
        <v>14</v>
      </c>
      <c r="B3288" s="1">
        <v>1185732</v>
      </c>
      <c r="C3288" s="3">
        <v>44355</v>
      </c>
      <c r="D3288" s="3" t="s">
        <v>135</v>
      </c>
      <c r="E3288" s="3" t="s">
        <v>151</v>
      </c>
      <c r="F3288" s="1">
        <v>2</v>
      </c>
      <c r="G3288" s="1">
        <v>2021</v>
      </c>
      <c r="H3288" s="1" t="s">
        <v>53</v>
      </c>
      <c r="I3288" s="1" t="s">
        <v>74</v>
      </c>
      <c r="J3288" s="1" t="s">
        <v>75</v>
      </c>
      <c r="K3288" s="1" t="s">
        <v>18</v>
      </c>
      <c r="L3288" s="1" t="s">
        <v>22</v>
      </c>
      <c r="M3288" s="1">
        <v>40</v>
      </c>
      <c r="N3288" s="1">
        <v>375</v>
      </c>
      <c r="O3288" s="1">
        <v>150000</v>
      </c>
      <c r="P3288" s="1">
        <v>60000</v>
      </c>
      <c r="Q3288" s="1">
        <v>0.4</v>
      </c>
      <c r="R3288" s="1" t="s">
        <v>20</v>
      </c>
    </row>
    <row r="3289" spans="1:18" x14ac:dyDescent="0.25">
      <c r="A3289" s="1" t="s">
        <v>14</v>
      </c>
      <c r="B3289" s="1">
        <v>1185732</v>
      </c>
      <c r="C3289" s="3">
        <v>44358</v>
      </c>
      <c r="D3289" s="3" t="s">
        <v>138</v>
      </c>
      <c r="E3289" s="3" t="s">
        <v>151</v>
      </c>
      <c r="F3289" s="1">
        <v>2</v>
      </c>
      <c r="G3289" s="1">
        <v>2021</v>
      </c>
      <c r="H3289" s="1" t="s">
        <v>53</v>
      </c>
      <c r="I3289" s="1" t="s">
        <v>74</v>
      </c>
      <c r="J3289" s="1" t="s">
        <v>75</v>
      </c>
      <c r="K3289" s="1" t="s">
        <v>21</v>
      </c>
      <c r="L3289" s="1" t="s">
        <v>23</v>
      </c>
      <c r="M3289" s="1">
        <v>30</v>
      </c>
      <c r="N3289" s="1">
        <v>0</v>
      </c>
      <c r="O3289" s="1">
        <v>0</v>
      </c>
      <c r="P3289" s="1">
        <v>0</v>
      </c>
      <c r="Q3289" s="1">
        <v>0.4</v>
      </c>
      <c r="R3289" s="1" t="s">
        <v>20</v>
      </c>
    </row>
    <row r="3290" spans="1:18" x14ac:dyDescent="0.25">
      <c r="A3290" s="1" t="s">
        <v>14</v>
      </c>
      <c r="B3290" s="1">
        <v>1185732</v>
      </c>
      <c r="C3290" s="3">
        <v>44361</v>
      </c>
      <c r="D3290" s="3" t="s">
        <v>141</v>
      </c>
      <c r="E3290" s="3" t="s">
        <v>151</v>
      </c>
      <c r="F3290" s="1">
        <v>2</v>
      </c>
      <c r="G3290" s="1">
        <v>2021</v>
      </c>
      <c r="H3290" s="1" t="s">
        <v>53</v>
      </c>
      <c r="I3290" s="1" t="s">
        <v>74</v>
      </c>
      <c r="J3290" s="1" t="s">
        <v>75</v>
      </c>
      <c r="K3290" s="1" t="s">
        <v>18</v>
      </c>
      <c r="L3290" s="1" t="s">
        <v>22</v>
      </c>
      <c r="M3290" s="1">
        <v>45</v>
      </c>
      <c r="N3290" s="1">
        <v>420</v>
      </c>
      <c r="O3290" s="1">
        <v>189000</v>
      </c>
      <c r="P3290" s="1">
        <v>75600</v>
      </c>
      <c r="Q3290" s="1">
        <v>0.4</v>
      </c>
      <c r="R3290" s="1" t="s">
        <v>20</v>
      </c>
    </row>
    <row r="3291" spans="1:18" x14ac:dyDescent="0.25">
      <c r="A3291" s="1" t="s">
        <v>14</v>
      </c>
      <c r="B3291" s="1">
        <v>1185732</v>
      </c>
      <c r="C3291" s="3">
        <v>44364</v>
      </c>
      <c r="D3291" s="3" t="s">
        <v>137</v>
      </c>
      <c r="E3291" s="3" t="s">
        <v>151</v>
      </c>
      <c r="F3291" s="1">
        <v>2</v>
      </c>
      <c r="G3291" s="1">
        <v>2021</v>
      </c>
      <c r="H3291" s="1" t="s">
        <v>53</v>
      </c>
      <c r="I3291" s="1" t="s">
        <v>74</v>
      </c>
      <c r="J3291" s="1" t="s">
        <v>75</v>
      </c>
      <c r="K3291" s="1" t="s">
        <v>21</v>
      </c>
      <c r="L3291" s="1" t="s">
        <v>23</v>
      </c>
      <c r="M3291" s="1">
        <v>35</v>
      </c>
      <c r="N3291" s="1">
        <v>25</v>
      </c>
      <c r="O3291" s="1">
        <v>8750</v>
      </c>
      <c r="P3291" s="1">
        <v>3500</v>
      </c>
      <c r="Q3291" s="1">
        <v>0.4</v>
      </c>
      <c r="R3291" s="1" t="s">
        <v>20</v>
      </c>
    </row>
    <row r="3292" spans="1:18" x14ac:dyDescent="0.25">
      <c r="A3292" s="1" t="s">
        <v>14</v>
      </c>
      <c r="B3292" s="1">
        <v>1185732</v>
      </c>
      <c r="C3292" s="3">
        <v>44367</v>
      </c>
      <c r="D3292" s="3" t="s">
        <v>140</v>
      </c>
      <c r="E3292" s="3" t="s">
        <v>151</v>
      </c>
      <c r="F3292" s="1">
        <v>2</v>
      </c>
      <c r="G3292" s="1">
        <v>2021</v>
      </c>
      <c r="H3292" s="1" t="s">
        <v>53</v>
      </c>
      <c r="I3292" s="1" t="s">
        <v>74</v>
      </c>
      <c r="J3292" s="1" t="s">
        <v>75</v>
      </c>
      <c r="K3292" s="1" t="s">
        <v>18</v>
      </c>
      <c r="L3292" s="1" t="s">
        <v>22</v>
      </c>
      <c r="M3292" s="1">
        <v>40</v>
      </c>
      <c r="N3292" s="1">
        <v>400</v>
      </c>
      <c r="O3292" s="1">
        <v>160000</v>
      </c>
      <c r="P3292" s="1">
        <v>64000</v>
      </c>
      <c r="Q3292" s="1">
        <v>0.4</v>
      </c>
      <c r="R3292" s="1" t="s">
        <v>20</v>
      </c>
    </row>
    <row r="3293" spans="1:18" x14ac:dyDescent="0.25">
      <c r="A3293" s="1" t="s">
        <v>14</v>
      </c>
      <c r="B3293" s="1">
        <v>1185732</v>
      </c>
      <c r="C3293" s="3">
        <v>44370</v>
      </c>
      <c r="D3293" s="3" t="s">
        <v>136</v>
      </c>
      <c r="E3293" s="3" t="s">
        <v>151</v>
      </c>
      <c r="F3293" s="1">
        <v>2</v>
      </c>
      <c r="G3293" s="1">
        <v>2021</v>
      </c>
      <c r="H3293" s="1" t="s">
        <v>53</v>
      </c>
      <c r="I3293" s="1" t="s">
        <v>74</v>
      </c>
      <c r="J3293" s="1" t="s">
        <v>75</v>
      </c>
      <c r="K3293" s="1" t="s">
        <v>21</v>
      </c>
      <c r="L3293" s="1" t="s">
        <v>23</v>
      </c>
      <c r="M3293" s="1">
        <v>30</v>
      </c>
      <c r="N3293" s="1">
        <v>150</v>
      </c>
      <c r="O3293" s="1">
        <v>45000</v>
      </c>
      <c r="P3293" s="1">
        <v>18000</v>
      </c>
      <c r="Q3293" s="1">
        <v>0.4</v>
      </c>
      <c r="R3293" s="1" t="s">
        <v>20</v>
      </c>
    </row>
    <row r="3294" spans="1:18" x14ac:dyDescent="0.25">
      <c r="A3294" s="1" t="s">
        <v>14</v>
      </c>
      <c r="B3294" s="1">
        <v>1185732</v>
      </c>
      <c r="C3294" s="3">
        <v>44373</v>
      </c>
      <c r="D3294" s="3" t="s">
        <v>139</v>
      </c>
      <c r="E3294" s="3" t="s">
        <v>151</v>
      </c>
      <c r="F3294" s="1">
        <v>2</v>
      </c>
      <c r="G3294" s="1">
        <v>2021</v>
      </c>
      <c r="H3294" s="1" t="s">
        <v>53</v>
      </c>
      <c r="I3294" s="1" t="s">
        <v>74</v>
      </c>
      <c r="J3294" s="1" t="s">
        <v>75</v>
      </c>
      <c r="K3294" s="1" t="s">
        <v>18</v>
      </c>
      <c r="L3294" s="1" t="s">
        <v>22</v>
      </c>
      <c r="M3294" s="1">
        <v>45</v>
      </c>
      <c r="N3294" s="1">
        <v>550</v>
      </c>
      <c r="O3294" s="1">
        <v>247500</v>
      </c>
      <c r="P3294" s="1">
        <v>99000</v>
      </c>
      <c r="Q3294" s="1">
        <v>0.4</v>
      </c>
      <c r="R3294" s="1" t="s">
        <v>20</v>
      </c>
    </row>
    <row r="3295" spans="1:18" x14ac:dyDescent="0.25">
      <c r="A3295" s="1" t="s">
        <v>14</v>
      </c>
      <c r="B3295" s="1">
        <v>1185732</v>
      </c>
      <c r="C3295" s="3">
        <v>44376</v>
      </c>
      <c r="D3295" s="3" t="s">
        <v>135</v>
      </c>
      <c r="E3295" s="3" t="s">
        <v>151</v>
      </c>
      <c r="F3295" s="1">
        <v>2</v>
      </c>
      <c r="G3295" s="1">
        <v>2021</v>
      </c>
      <c r="H3295" s="1" t="s">
        <v>53</v>
      </c>
      <c r="I3295" s="1" t="s">
        <v>74</v>
      </c>
      <c r="J3295" s="1" t="s">
        <v>75</v>
      </c>
      <c r="K3295" s="1" t="s">
        <v>21</v>
      </c>
      <c r="L3295" s="1" t="s">
        <v>23</v>
      </c>
      <c r="M3295" s="1">
        <v>35</v>
      </c>
      <c r="N3295" s="1">
        <v>175</v>
      </c>
      <c r="O3295" s="1">
        <v>61250</v>
      </c>
      <c r="P3295" s="1">
        <v>24500</v>
      </c>
      <c r="Q3295" s="1">
        <v>0.4</v>
      </c>
      <c r="R3295" s="1" t="s">
        <v>20</v>
      </c>
    </row>
    <row r="3296" spans="1:18" x14ac:dyDescent="0.25">
      <c r="A3296" s="1" t="s">
        <v>14</v>
      </c>
      <c r="B3296" s="1">
        <v>1185732</v>
      </c>
      <c r="C3296" s="3">
        <v>44379</v>
      </c>
      <c r="D3296" s="3" t="s">
        <v>138</v>
      </c>
      <c r="E3296" s="3" t="s">
        <v>152</v>
      </c>
      <c r="F3296" s="1">
        <v>3</v>
      </c>
      <c r="G3296" s="1">
        <v>2021</v>
      </c>
      <c r="H3296" s="1" t="s">
        <v>53</v>
      </c>
      <c r="I3296" s="1" t="s">
        <v>74</v>
      </c>
      <c r="J3296" s="1" t="s">
        <v>75</v>
      </c>
      <c r="K3296" s="1" t="s">
        <v>18</v>
      </c>
      <c r="L3296" s="1" t="s">
        <v>22</v>
      </c>
      <c r="M3296" s="1">
        <v>45</v>
      </c>
      <c r="N3296" s="1">
        <v>500</v>
      </c>
      <c r="O3296" s="1">
        <v>225000</v>
      </c>
      <c r="P3296" s="1">
        <v>90000</v>
      </c>
      <c r="Q3296" s="1">
        <v>0.4</v>
      </c>
      <c r="R3296" s="1" t="s">
        <v>20</v>
      </c>
    </row>
    <row r="3297" spans="1:18" x14ac:dyDescent="0.25">
      <c r="A3297" s="1" t="s">
        <v>14</v>
      </c>
      <c r="B3297" s="1">
        <v>1185732</v>
      </c>
      <c r="C3297" s="3">
        <v>44382</v>
      </c>
      <c r="D3297" s="3" t="s">
        <v>141</v>
      </c>
      <c r="E3297" s="3" t="s">
        <v>152</v>
      </c>
      <c r="F3297" s="1">
        <v>3</v>
      </c>
      <c r="G3297" s="1">
        <v>2021</v>
      </c>
      <c r="H3297" s="1" t="s">
        <v>53</v>
      </c>
      <c r="I3297" s="1" t="s">
        <v>74</v>
      </c>
      <c r="J3297" s="1" t="s">
        <v>75</v>
      </c>
      <c r="K3297" s="1" t="s">
        <v>21</v>
      </c>
      <c r="L3297" s="1" t="s">
        <v>23</v>
      </c>
      <c r="M3297" s="1">
        <v>30</v>
      </c>
      <c r="N3297" s="1">
        <v>125</v>
      </c>
      <c r="O3297" s="1">
        <v>37500</v>
      </c>
      <c r="P3297" s="1">
        <v>15000</v>
      </c>
      <c r="Q3297" s="1">
        <v>0.4</v>
      </c>
      <c r="R3297" s="1" t="s">
        <v>20</v>
      </c>
    </row>
    <row r="3298" spans="1:18" x14ac:dyDescent="0.25">
      <c r="A3298" s="1" t="s">
        <v>14</v>
      </c>
      <c r="B3298" s="1">
        <v>1185732</v>
      </c>
      <c r="C3298" s="3">
        <v>44385</v>
      </c>
      <c r="D3298" s="3" t="s">
        <v>137</v>
      </c>
      <c r="E3298" s="3" t="s">
        <v>152</v>
      </c>
      <c r="F3298" s="1">
        <v>3</v>
      </c>
      <c r="G3298" s="1">
        <v>2021</v>
      </c>
      <c r="H3298" s="1" t="s">
        <v>53</v>
      </c>
      <c r="I3298" s="1" t="s">
        <v>74</v>
      </c>
      <c r="J3298" s="1" t="s">
        <v>75</v>
      </c>
      <c r="K3298" s="1" t="s">
        <v>18</v>
      </c>
      <c r="L3298" s="1" t="s">
        <v>22</v>
      </c>
      <c r="M3298" s="1">
        <v>40</v>
      </c>
      <c r="N3298" s="1">
        <v>400</v>
      </c>
      <c r="O3298" s="1">
        <v>160000</v>
      </c>
      <c r="P3298" s="1">
        <v>64000</v>
      </c>
      <c r="Q3298" s="1">
        <v>0.4</v>
      </c>
      <c r="R3298" s="1" t="s">
        <v>20</v>
      </c>
    </row>
    <row r="3299" spans="1:18" x14ac:dyDescent="0.25">
      <c r="A3299" s="1" t="s">
        <v>14</v>
      </c>
      <c r="B3299" s="1">
        <v>1185732</v>
      </c>
      <c r="C3299" s="3">
        <v>44388</v>
      </c>
      <c r="D3299" s="3" t="s">
        <v>140</v>
      </c>
      <c r="E3299" s="3" t="s">
        <v>152</v>
      </c>
      <c r="F3299" s="1">
        <v>3</v>
      </c>
      <c r="G3299" s="1">
        <v>2021</v>
      </c>
      <c r="H3299" s="1" t="s">
        <v>53</v>
      </c>
      <c r="I3299" s="1" t="s">
        <v>74</v>
      </c>
      <c r="J3299" s="1" t="s">
        <v>75</v>
      </c>
      <c r="K3299" s="1" t="s">
        <v>21</v>
      </c>
      <c r="L3299" s="1" t="s">
        <v>23</v>
      </c>
      <c r="M3299" s="1">
        <v>20</v>
      </c>
      <c r="N3299" s="1">
        <v>75</v>
      </c>
      <c r="O3299" s="1">
        <v>15000</v>
      </c>
      <c r="P3299" s="1">
        <v>6000</v>
      </c>
      <c r="Q3299" s="1">
        <v>0.4</v>
      </c>
      <c r="R3299" s="1" t="s">
        <v>20</v>
      </c>
    </row>
    <row r="3300" spans="1:18" x14ac:dyDescent="0.25">
      <c r="A3300" s="1" t="s">
        <v>14</v>
      </c>
      <c r="B3300" s="1">
        <v>1185732</v>
      </c>
      <c r="C3300" s="3">
        <v>44391</v>
      </c>
      <c r="D3300" s="3" t="s">
        <v>136</v>
      </c>
      <c r="E3300" s="3" t="s">
        <v>152</v>
      </c>
      <c r="F3300" s="1">
        <v>3</v>
      </c>
      <c r="G3300" s="1">
        <v>2021</v>
      </c>
      <c r="H3300" s="1" t="s">
        <v>53</v>
      </c>
      <c r="I3300" s="1" t="s">
        <v>74</v>
      </c>
      <c r="J3300" s="1" t="s">
        <v>75</v>
      </c>
      <c r="K3300" s="1" t="s">
        <v>18</v>
      </c>
      <c r="L3300" s="1" t="s">
        <v>22</v>
      </c>
      <c r="M3300" s="1">
        <v>40</v>
      </c>
      <c r="N3300" s="1">
        <v>325</v>
      </c>
      <c r="O3300" s="1">
        <v>130000</v>
      </c>
      <c r="P3300" s="1">
        <v>52000</v>
      </c>
      <c r="Q3300" s="1">
        <v>0.4</v>
      </c>
      <c r="R3300" s="1" t="s">
        <v>20</v>
      </c>
    </row>
    <row r="3301" spans="1:18" x14ac:dyDescent="0.25">
      <c r="A3301" s="1" t="s">
        <v>14</v>
      </c>
      <c r="B3301" s="1">
        <v>1185732</v>
      </c>
      <c r="C3301" s="3">
        <v>44394</v>
      </c>
      <c r="D3301" s="3" t="s">
        <v>139</v>
      </c>
      <c r="E3301" s="3" t="s">
        <v>152</v>
      </c>
      <c r="F3301" s="1">
        <v>3</v>
      </c>
      <c r="G3301" s="1">
        <v>2021</v>
      </c>
      <c r="H3301" s="1" t="s">
        <v>53</v>
      </c>
      <c r="I3301" s="1" t="s">
        <v>74</v>
      </c>
      <c r="J3301" s="1" t="s">
        <v>75</v>
      </c>
      <c r="K3301" s="1" t="s">
        <v>21</v>
      </c>
      <c r="L3301" s="1" t="s">
        <v>23</v>
      </c>
      <c r="M3301" s="1">
        <v>30</v>
      </c>
      <c r="N3301" s="1">
        <v>25</v>
      </c>
      <c r="O3301" s="1">
        <v>7500</v>
      </c>
      <c r="P3301" s="1">
        <v>3000</v>
      </c>
      <c r="Q3301" s="1">
        <v>0.4</v>
      </c>
      <c r="R3301" s="1" t="s">
        <v>20</v>
      </c>
    </row>
    <row r="3302" spans="1:18" x14ac:dyDescent="0.25">
      <c r="A3302" s="1" t="s">
        <v>14</v>
      </c>
      <c r="B3302" s="1">
        <v>1185732</v>
      </c>
      <c r="C3302" s="3">
        <v>44397</v>
      </c>
      <c r="D3302" s="3" t="s">
        <v>135</v>
      </c>
      <c r="E3302" s="3" t="s">
        <v>152</v>
      </c>
      <c r="F3302" s="1">
        <v>3</v>
      </c>
      <c r="G3302" s="1">
        <v>2021</v>
      </c>
      <c r="H3302" s="1" t="s">
        <v>53</v>
      </c>
      <c r="I3302" s="1" t="s">
        <v>74</v>
      </c>
      <c r="J3302" s="1" t="s">
        <v>75</v>
      </c>
      <c r="K3302" s="1" t="s">
        <v>18</v>
      </c>
      <c r="L3302" s="1" t="s">
        <v>22</v>
      </c>
      <c r="M3302" s="1">
        <v>40</v>
      </c>
      <c r="N3302" s="1">
        <v>300</v>
      </c>
      <c r="O3302" s="1">
        <v>120000</v>
      </c>
      <c r="P3302" s="1">
        <v>48000</v>
      </c>
      <c r="Q3302" s="1">
        <v>0.4</v>
      </c>
      <c r="R3302" s="1" t="s">
        <v>20</v>
      </c>
    </row>
    <row r="3303" spans="1:18" x14ac:dyDescent="0.25">
      <c r="A3303" s="1" t="s">
        <v>14</v>
      </c>
      <c r="B3303" s="1">
        <v>1185732</v>
      </c>
      <c r="C3303" s="3">
        <v>44400</v>
      </c>
      <c r="D3303" s="3" t="s">
        <v>138</v>
      </c>
      <c r="E3303" s="3" t="s">
        <v>152</v>
      </c>
      <c r="F3303" s="1">
        <v>3</v>
      </c>
      <c r="G3303" s="1">
        <v>2021</v>
      </c>
      <c r="H3303" s="1" t="s">
        <v>53</v>
      </c>
      <c r="I3303" s="1" t="s">
        <v>74</v>
      </c>
      <c r="J3303" s="1" t="s">
        <v>75</v>
      </c>
      <c r="K3303" s="1" t="s">
        <v>21</v>
      </c>
      <c r="L3303" s="1" t="s">
        <v>23</v>
      </c>
      <c r="M3303" s="1">
        <v>30</v>
      </c>
      <c r="N3303" s="1">
        <v>125</v>
      </c>
      <c r="O3303" s="1">
        <v>37500</v>
      </c>
      <c r="P3303" s="1">
        <v>15000</v>
      </c>
      <c r="Q3303" s="1">
        <v>0.4</v>
      </c>
      <c r="R3303" s="1" t="s">
        <v>20</v>
      </c>
    </row>
    <row r="3304" spans="1:18" x14ac:dyDescent="0.25">
      <c r="A3304" s="1" t="s">
        <v>14</v>
      </c>
      <c r="B3304" s="1">
        <v>1185732</v>
      </c>
      <c r="C3304" s="3">
        <v>44403</v>
      </c>
      <c r="D3304" s="3" t="s">
        <v>141</v>
      </c>
      <c r="E3304" s="3" t="s">
        <v>152</v>
      </c>
      <c r="F3304" s="1">
        <v>3</v>
      </c>
      <c r="G3304" s="1">
        <v>2021</v>
      </c>
      <c r="H3304" s="1" t="s">
        <v>53</v>
      </c>
      <c r="I3304" s="1" t="s">
        <v>74</v>
      </c>
      <c r="J3304" s="1" t="s">
        <v>75</v>
      </c>
      <c r="K3304" s="1" t="s">
        <v>18</v>
      </c>
      <c r="L3304" s="1" t="s">
        <v>22</v>
      </c>
      <c r="M3304" s="1">
        <v>50</v>
      </c>
      <c r="N3304" s="1">
        <v>450</v>
      </c>
      <c r="O3304" s="1">
        <v>225000</v>
      </c>
      <c r="P3304" s="1">
        <v>90000</v>
      </c>
      <c r="Q3304" s="1">
        <v>0.4</v>
      </c>
      <c r="R3304" s="1" t="s">
        <v>20</v>
      </c>
    </row>
    <row r="3305" spans="1:18" x14ac:dyDescent="0.25">
      <c r="A3305" s="1" t="s">
        <v>14</v>
      </c>
      <c r="B3305" s="1">
        <v>1185732</v>
      </c>
      <c r="C3305" s="3">
        <v>44406</v>
      </c>
      <c r="D3305" s="3" t="s">
        <v>137</v>
      </c>
      <c r="E3305" s="3" t="s">
        <v>152</v>
      </c>
      <c r="F3305" s="1">
        <v>3</v>
      </c>
      <c r="G3305" s="1">
        <v>2021</v>
      </c>
      <c r="H3305" s="1" t="s">
        <v>53</v>
      </c>
      <c r="I3305" s="1" t="s">
        <v>74</v>
      </c>
      <c r="J3305" s="1" t="s">
        <v>75</v>
      </c>
      <c r="K3305" s="1" t="s">
        <v>21</v>
      </c>
      <c r="L3305" s="1" t="s">
        <v>23</v>
      </c>
      <c r="M3305" s="1">
        <v>40</v>
      </c>
      <c r="N3305" s="1">
        <v>150</v>
      </c>
      <c r="O3305" s="1">
        <v>60000</v>
      </c>
      <c r="P3305" s="1">
        <v>24000</v>
      </c>
      <c r="Q3305" s="1">
        <v>0.4</v>
      </c>
      <c r="R3305" s="1" t="s">
        <v>20</v>
      </c>
    </row>
    <row r="3306" spans="1:18" x14ac:dyDescent="0.25">
      <c r="A3306" s="1" t="s">
        <v>14</v>
      </c>
      <c r="B3306" s="1">
        <v>1185732</v>
      </c>
      <c r="C3306" s="3">
        <v>44214</v>
      </c>
      <c r="D3306" s="3" t="s">
        <v>141</v>
      </c>
      <c r="E3306" s="3" t="s">
        <v>146</v>
      </c>
      <c r="F3306" s="1">
        <v>1</v>
      </c>
      <c r="G3306" s="1">
        <v>2021</v>
      </c>
      <c r="H3306" s="1" t="s">
        <v>53</v>
      </c>
      <c r="I3306" s="1" t="s">
        <v>56</v>
      </c>
      <c r="J3306" s="1" t="s">
        <v>57</v>
      </c>
      <c r="K3306" s="1" t="s">
        <v>18</v>
      </c>
      <c r="L3306" s="1" t="s">
        <v>22</v>
      </c>
      <c r="M3306" s="1">
        <v>30</v>
      </c>
      <c r="N3306" s="1">
        <v>625</v>
      </c>
      <c r="O3306" s="1">
        <v>187500</v>
      </c>
      <c r="P3306" s="1">
        <v>75000</v>
      </c>
      <c r="Q3306" s="1">
        <v>0.4</v>
      </c>
      <c r="R3306" s="1" t="s">
        <v>27</v>
      </c>
    </row>
    <row r="3307" spans="1:18" x14ac:dyDescent="0.25">
      <c r="A3307" s="1" t="s">
        <v>14</v>
      </c>
      <c r="B3307" s="1">
        <v>1185732</v>
      </c>
      <c r="C3307" s="3">
        <v>44214</v>
      </c>
      <c r="D3307" s="3" t="s">
        <v>141</v>
      </c>
      <c r="E3307" s="3" t="s">
        <v>146</v>
      </c>
      <c r="F3307" s="1">
        <v>1</v>
      </c>
      <c r="G3307" s="1">
        <v>2021</v>
      </c>
      <c r="H3307" s="1" t="s">
        <v>53</v>
      </c>
      <c r="I3307" s="1" t="s">
        <v>56</v>
      </c>
      <c r="J3307" s="1" t="s">
        <v>57</v>
      </c>
      <c r="K3307" s="1" t="s">
        <v>21</v>
      </c>
      <c r="L3307" s="1" t="s">
        <v>23</v>
      </c>
      <c r="M3307" s="1">
        <v>25</v>
      </c>
      <c r="N3307" s="1">
        <v>275</v>
      </c>
      <c r="O3307" s="1">
        <v>68750</v>
      </c>
      <c r="P3307" s="1">
        <v>27500</v>
      </c>
      <c r="Q3307" s="1">
        <v>0.4</v>
      </c>
      <c r="R3307" s="1" t="s">
        <v>27</v>
      </c>
    </row>
    <row r="3308" spans="1:18" x14ac:dyDescent="0.25">
      <c r="A3308" s="1" t="s">
        <v>14</v>
      </c>
      <c r="B3308" s="1">
        <v>1185732</v>
      </c>
      <c r="C3308" s="3">
        <v>44245</v>
      </c>
      <c r="D3308" s="3" t="s">
        <v>137</v>
      </c>
      <c r="E3308" s="3" t="s">
        <v>147</v>
      </c>
      <c r="F3308" s="1">
        <v>1</v>
      </c>
      <c r="G3308" s="1">
        <v>2021</v>
      </c>
      <c r="H3308" s="1" t="s">
        <v>53</v>
      </c>
      <c r="I3308" s="1" t="s">
        <v>56</v>
      </c>
      <c r="J3308" s="1" t="s">
        <v>57</v>
      </c>
      <c r="K3308" s="1" t="s">
        <v>18</v>
      </c>
      <c r="L3308" s="1" t="s">
        <v>22</v>
      </c>
      <c r="M3308" s="1">
        <v>30</v>
      </c>
      <c r="N3308" s="1">
        <v>675</v>
      </c>
      <c r="O3308" s="1">
        <v>202500</v>
      </c>
      <c r="P3308" s="1">
        <v>81000</v>
      </c>
      <c r="Q3308" s="1">
        <v>0.4</v>
      </c>
      <c r="R3308" s="1" t="s">
        <v>27</v>
      </c>
    </row>
    <row r="3309" spans="1:18" x14ac:dyDescent="0.25">
      <c r="A3309" s="1" t="s">
        <v>14</v>
      </c>
      <c r="B3309" s="1">
        <v>1185732</v>
      </c>
      <c r="C3309" s="3">
        <v>44245</v>
      </c>
      <c r="D3309" s="3" t="s">
        <v>137</v>
      </c>
      <c r="E3309" s="3" t="s">
        <v>147</v>
      </c>
      <c r="F3309" s="1">
        <v>1</v>
      </c>
      <c r="G3309" s="1">
        <v>2021</v>
      </c>
      <c r="H3309" s="1" t="s">
        <v>53</v>
      </c>
      <c r="I3309" s="1" t="s">
        <v>62</v>
      </c>
      <c r="J3309" s="1" t="s">
        <v>63</v>
      </c>
      <c r="K3309" s="1" t="s">
        <v>21</v>
      </c>
      <c r="L3309" s="1" t="s">
        <v>23</v>
      </c>
      <c r="M3309" s="1">
        <v>25</v>
      </c>
      <c r="N3309" s="1">
        <v>250</v>
      </c>
      <c r="O3309" s="1">
        <v>62500</v>
      </c>
      <c r="P3309" s="1">
        <v>25000</v>
      </c>
      <c r="Q3309" s="1">
        <v>0.4</v>
      </c>
      <c r="R3309" s="1" t="s">
        <v>27</v>
      </c>
    </row>
    <row r="3310" spans="1:18" x14ac:dyDescent="0.25">
      <c r="A3310" s="1" t="s">
        <v>14</v>
      </c>
      <c r="B3310" s="1">
        <v>1185732</v>
      </c>
      <c r="C3310" s="3">
        <v>44272</v>
      </c>
      <c r="D3310" s="3" t="s">
        <v>136</v>
      </c>
      <c r="E3310" s="3" t="s">
        <v>148</v>
      </c>
      <c r="F3310" s="1">
        <v>1</v>
      </c>
      <c r="G3310" s="1">
        <v>2021</v>
      </c>
      <c r="H3310" s="1" t="s">
        <v>53</v>
      </c>
      <c r="I3310" s="1" t="s">
        <v>62</v>
      </c>
      <c r="J3310" s="1" t="s">
        <v>63</v>
      </c>
      <c r="K3310" s="1" t="s">
        <v>18</v>
      </c>
      <c r="L3310" s="1" t="s">
        <v>22</v>
      </c>
      <c r="M3310" s="1">
        <v>35</v>
      </c>
      <c r="N3310" s="1">
        <v>620</v>
      </c>
      <c r="O3310" s="1">
        <v>217000</v>
      </c>
      <c r="P3310" s="1">
        <v>86800</v>
      </c>
      <c r="Q3310" s="1">
        <v>0.4</v>
      </c>
      <c r="R3310" s="1" t="s">
        <v>27</v>
      </c>
    </row>
    <row r="3311" spans="1:18" x14ac:dyDescent="0.25">
      <c r="A3311" s="1" t="s">
        <v>14</v>
      </c>
      <c r="B3311" s="1">
        <v>1185732</v>
      </c>
      <c r="C3311" s="3">
        <v>44272</v>
      </c>
      <c r="D3311" s="3" t="s">
        <v>136</v>
      </c>
      <c r="E3311" s="3" t="s">
        <v>148</v>
      </c>
      <c r="F3311" s="1">
        <v>1</v>
      </c>
      <c r="G3311" s="1">
        <v>2021</v>
      </c>
      <c r="H3311" s="1" t="s">
        <v>53</v>
      </c>
      <c r="I3311" s="1" t="s">
        <v>62</v>
      </c>
      <c r="J3311" s="1" t="s">
        <v>63</v>
      </c>
      <c r="K3311" s="1" t="s">
        <v>21</v>
      </c>
      <c r="L3311" s="1" t="s">
        <v>23</v>
      </c>
      <c r="M3311" s="1">
        <v>30</v>
      </c>
      <c r="N3311" s="1">
        <v>200</v>
      </c>
      <c r="O3311" s="1">
        <v>60000</v>
      </c>
      <c r="P3311" s="1">
        <v>24000</v>
      </c>
      <c r="Q3311" s="1">
        <v>0.4</v>
      </c>
      <c r="R3311" s="1" t="s">
        <v>27</v>
      </c>
    </row>
    <row r="3312" spans="1:18" x14ac:dyDescent="0.25">
      <c r="A3312" s="1" t="s">
        <v>14</v>
      </c>
      <c r="B3312" s="1">
        <v>1185732</v>
      </c>
      <c r="C3312" s="3">
        <v>44304</v>
      </c>
      <c r="D3312" s="3" t="s">
        <v>140</v>
      </c>
      <c r="E3312" s="3" t="s">
        <v>149</v>
      </c>
      <c r="F3312" s="1">
        <v>2</v>
      </c>
      <c r="G3312" s="1">
        <v>2021</v>
      </c>
      <c r="H3312" s="1" t="s">
        <v>53</v>
      </c>
      <c r="I3312" s="1" t="s">
        <v>62</v>
      </c>
      <c r="J3312" s="1" t="s">
        <v>63</v>
      </c>
      <c r="K3312" s="1" t="s">
        <v>18</v>
      </c>
      <c r="L3312" s="1" t="s">
        <v>22</v>
      </c>
      <c r="M3312" s="1">
        <v>35</v>
      </c>
      <c r="N3312" s="1">
        <v>575</v>
      </c>
      <c r="O3312" s="1">
        <v>201250</v>
      </c>
      <c r="P3312" s="1">
        <v>80500</v>
      </c>
      <c r="Q3312" s="1">
        <v>0.4</v>
      </c>
      <c r="R3312" s="1" t="s">
        <v>27</v>
      </c>
    </row>
    <row r="3313" spans="1:18" x14ac:dyDescent="0.25">
      <c r="A3313" s="1" t="s">
        <v>14</v>
      </c>
      <c r="B3313" s="1">
        <v>1185732</v>
      </c>
      <c r="C3313" s="3">
        <v>44304</v>
      </c>
      <c r="D3313" s="3" t="s">
        <v>140</v>
      </c>
      <c r="E3313" s="3" t="s">
        <v>149</v>
      </c>
      <c r="F3313" s="1">
        <v>2</v>
      </c>
      <c r="G3313" s="1">
        <v>2021</v>
      </c>
      <c r="H3313" s="1" t="s">
        <v>53</v>
      </c>
      <c r="I3313" s="1" t="s">
        <v>62</v>
      </c>
      <c r="J3313" s="1" t="s">
        <v>63</v>
      </c>
      <c r="K3313" s="1" t="s">
        <v>21</v>
      </c>
      <c r="L3313" s="1" t="s">
        <v>23</v>
      </c>
      <c r="M3313" s="1">
        <v>25</v>
      </c>
      <c r="N3313" s="1">
        <v>200</v>
      </c>
      <c r="O3313" s="1">
        <v>50000</v>
      </c>
      <c r="P3313" s="1">
        <v>20000</v>
      </c>
      <c r="Q3313" s="1">
        <v>0.4</v>
      </c>
      <c r="R3313" s="1" t="s">
        <v>27</v>
      </c>
    </row>
    <row r="3314" spans="1:18" x14ac:dyDescent="0.25">
      <c r="A3314" s="1" t="s">
        <v>14</v>
      </c>
      <c r="B3314" s="1">
        <v>1185732</v>
      </c>
      <c r="C3314" s="3">
        <v>44335</v>
      </c>
      <c r="D3314" s="3" t="s">
        <v>136</v>
      </c>
      <c r="E3314" s="3" t="s">
        <v>150</v>
      </c>
      <c r="F3314" s="1">
        <v>2</v>
      </c>
      <c r="G3314" s="1">
        <v>2021</v>
      </c>
      <c r="H3314" s="1" t="s">
        <v>53</v>
      </c>
      <c r="I3314" s="1" t="s">
        <v>62</v>
      </c>
      <c r="J3314" s="1" t="s">
        <v>63</v>
      </c>
      <c r="K3314" s="1" t="s">
        <v>18</v>
      </c>
      <c r="L3314" s="1" t="s">
        <v>22</v>
      </c>
      <c r="M3314" s="1">
        <v>40</v>
      </c>
      <c r="N3314" s="1">
        <v>620</v>
      </c>
      <c r="O3314" s="1">
        <v>248000</v>
      </c>
      <c r="P3314" s="1">
        <v>99200</v>
      </c>
      <c r="Q3314" s="1">
        <v>0.4</v>
      </c>
      <c r="R3314" s="1" t="s">
        <v>27</v>
      </c>
    </row>
    <row r="3315" spans="1:18" x14ac:dyDescent="0.25">
      <c r="A3315" s="1" t="s">
        <v>14</v>
      </c>
      <c r="B3315" s="1">
        <v>1185732</v>
      </c>
      <c r="C3315" s="3">
        <v>44335</v>
      </c>
      <c r="D3315" s="3" t="s">
        <v>136</v>
      </c>
      <c r="E3315" s="3" t="s">
        <v>150</v>
      </c>
      <c r="F3315" s="1">
        <v>2</v>
      </c>
      <c r="G3315" s="1">
        <v>2021</v>
      </c>
      <c r="H3315" s="1" t="s">
        <v>53</v>
      </c>
      <c r="I3315" s="1" t="s">
        <v>62</v>
      </c>
      <c r="J3315" s="1" t="s">
        <v>63</v>
      </c>
      <c r="K3315" s="1" t="s">
        <v>21</v>
      </c>
      <c r="L3315" s="1" t="s">
        <v>23</v>
      </c>
      <c r="M3315" s="1">
        <v>30</v>
      </c>
      <c r="N3315" s="1">
        <v>225</v>
      </c>
      <c r="O3315" s="1">
        <v>67500</v>
      </c>
      <c r="P3315" s="1">
        <v>27000</v>
      </c>
      <c r="Q3315" s="1">
        <v>0.4</v>
      </c>
      <c r="R3315" s="1" t="s">
        <v>27</v>
      </c>
    </row>
    <row r="3316" spans="1:18" x14ac:dyDescent="0.25">
      <c r="A3316" s="1" t="s">
        <v>14</v>
      </c>
      <c r="B3316" s="1">
        <v>1185732</v>
      </c>
      <c r="C3316" s="3">
        <v>44365</v>
      </c>
      <c r="D3316" s="3" t="s">
        <v>138</v>
      </c>
      <c r="E3316" s="3" t="s">
        <v>151</v>
      </c>
      <c r="F3316" s="1">
        <v>2</v>
      </c>
      <c r="G3316" s="1">
        <v>2021</v>
      </c>
      <c r="H3316" s="1" t="s">
        <v>53</v>
      </c>
      <c r="I3316" s="1" t="s">
        <v>62</v>
      </c>
      <c r="J3316" s="1" t="s">
        <v>63</v>
      </c>
      <c r="K3316" s="1" t="s">
        <v>18</v>
      </c>
      <c r="L3316" s="1" t="s">
        <v>22</v>
      </c>
      <c r="M3316" s="1">
        <v>35</v>
      </c>
      <c r="N3316" s="1">
        <v>600</v>
      </c>
      <c r="O3316" s="1">
        <v>210000</v>
      </c>
      <c r="P3316" s="1">
        <v>84000</v>
      </c>
      <c r="Q3316" s="1">
        <v>0.4</v>
      </c>
      <c r="R3316" s="1" t="s">
        <v>27</v>
      </c>
    </row>
    <row r="3317" spans="1:18" x14ac:dyDescent="0.25">
      <c r="A3317" s="1" t="s">
        <v>14</v>
      </c>
      <c r="B3317" s="1">
        <v>1185732</v>
      </c>
      <c r="C3317" s="3">
        <v>44365</v>
      </c>
      <c r="D3317" s="3" t="s">
        <v>138</v>
      </c>
      <c r="E3317" s="3" t="s">
        <v>151</v>
      </c>
      <c r="F3317" s="1">
        <v>2</v>
      </c>
      <c r="G3317" s="1">
        <v>2021</v>
      </c>
      <c r="H3317" s="1" t="s">
        <v>53</v>
      </c>
      <c r="I3317" s="1" t="s">
        <v>62</v>
      </c>
      <c r="J3317" s="1" t="s">
        <v>63</v>
      </c>
      <c r="K3317" s="1" t="s">
        <v>21</v>
      </c>
      <c r="L3317" s="1" t="s">
        <v>23</v>
      </c>
      <c r="M3317" s="1">
        <v>25</v>
      </c>
      <c r="N3317" s="1">
        <v>350</v>
      </c>
      <c r="O3317" s="1">
        <v>87500</v>
      </c>
      <c r="P3317" s="1">
        <v>35000</v>
      </c>
      <c r="Q3317" s="1">
        <v>0.4</v>
      </c>
      <c r="R3317" s="1" t="s">
        <v>27</v>
      </c>
    </row>
    <row r="3318" spans="1:18" x14ac:dyDescent="0.25">
      <c r="A3318" s="1" t="s">
        <v>14</v>
      </c>
      <c r="B3318" s="1">
        <v>1185732</v>
      </c>
      <c r="C3318" s="3">
        <v>44394</v>
      </c>
      <c r="D3318" s="3" t="s">
        <v>139</v>
      </c>
      <c r="E3318" s="3" t="s">
        <v>152</v>
      </c>
      <c r="F3318" s="1">
        <v>3</v>
      </c>
      <c r="G3318" s="1">
        <v>2021</v>
      </c>
      <c r="H3318" s="1" t="s">
        <v>53</v>
      </c>
      <c r="I3318" s="1" t="s">
        <v>62</v>
      </c>
      <c r="J3318" s="1" t="s">
        <v>63</v>
      </c>
      <c r="K3318" s="1" t="s">
        <v>18</v>
      </c>
      <c r="L3318" s="1" t="s">
        <v>22</v>
      </c>
      <c r="M3318" s="1">
        <v>40</v>
      </c>
      <c r="N3318" s="1">
        <v>750</v>
      </c>
      <c r="O3318" s="1">
        <v>300000</v>
      </c>
      <c r="P3318" s="1">
        <v>120000</v>
      </c>
      <c r="Q3318" s="1">
        <v>0.4</v>
      </c>
      <c r="R3318" s="1" t="s">
        <v>27</v>
      </c>
    </row>
    <row r="3319" spans="1:18" x14ac:dyDescent="0.25">
      <c r="A3319" s="1" t="s">
        <v>14</v>
      </c>
      <c r="B3319" s="1">
        <v>1185732</v>
      </c>
      <c r="C3319" s="3">
        <v>44394</v>
      </c>
      <c r="D3319" s="3" t="s">
        <v>139</v>
      </c>
      <c r="E3319" s="3" t="s">
        <v>152</v>
      </c>
      <c r="F3319" s="1">
        <v>3</v>
      </c>
      <c r="G3319" s="1">
        <v>2021</v>
      </c>
      <c r="H3319" s="1" t="s">
        <v>53</v>
      </c>
      <c r="I3319" s="1" t="s">
        <v>62</v>
      </c>
      <c r="J3319" s="1" t="s">
        <v>63</v>
      </c>
      <c r="K3319" s="1" t="s">
        <v>21</v>
      </c>
      <c r="L3319" s="1" t="s">
        <v>23</v>
      </c>
      <c r="M3319" s="1">
        <v>30</v>
      </c>
      <c r="N3319" s="1">
        <v>375</v>
      </c>
      <c r="O3319" s="1">
        <v>112500</v>
      </c>
      <c r="P3319" s="1">
        <v>45000</v>
      </c>
      <c r="Q3319" s="1">
        <v>0.4</v>
      </c>
      <c r="R3319" s="1" t="s">
        <v>27</v>
      </c>
    </row>
    <row r="3320" spans="1:18" x14ac:dyDescent="0.25">
      <c r="A3320" s="1" t="s">
        <v>14</v>
      </c>
      <c r="B3320" s="1">
        <v>1185732</v>
      </c>
      <c r="C3320" s="3">
        <v>44426</v>
      </c>
      <c r="D3320" s="3" t="s">
        <v>136</v>
      </c>
      <c r="E3320" s="3" t="s">
        <v>153</v>
      </c>
      <c r="F3320" s="1">
        <v>3</v>
      </c>
      <c r="G3320" s="1">
        <v>2021</v>
      </c>
      <c r="H3320" s="1" t="s">
        <v>53</v>
      </c>
      <c r="I3320" s="1" t="s">
        <v>62</v>
      </c>
      <c r="J3320" s="1" t="s">
        <v>63</v>
      </c>
      <c r="K3320" s="1" t="s">
        <v>18</v>
      </c>
      <c r="L3320" s="1" t="s">
        <v>22</v>
      </c>
      <c r="M3320" s="1">
        <v>40</v>
      </c>
      <c r="N3320" s="1">
        <v>700</v>
      </c>
      <c r="O3320" s="1">
        <v>280000</v>
      </c>
      <c r="P3320" s="1">
        <v>112000</v>
      </c>
      <c r="Q3320" s="1">
        <v>0.4</v>
      </c>
      <c r="R3320" s="1" t="s">
        <v>27</v>
      </c>
    </row>
    <row r="3321" spans="1:18" x14ac:dyDescent="0.25">
      <c r="A3321" s="1" t="s">
        <v>14</v>
      </c>
      <c r="B3321" s="1">
        <v>1185732</v>
      </c>
      <c r="C3321" s="3">
        <v>44426</v>
      </c>
      <c r="D3321" s="3" t="s">
        <v>136</v>
      </c>
      <c r="E3321" s="3" t="s">
        <v>153</v>
      </c>
      <c r="F3321" s="1">
        <v>3</v>
      </c>
      <c r="G3321" s="1">
        <v>2021</v>
      </c>
      <c r="H3321" s="1" t="s">
        <v>53</v>
      </c>
      <c r="I3321" s="1" t="s">
        <v>62</v>
      </c>
      <c r="J3321" s="1" t="s">
        <v>63</v>
      </c>
      <c r="K3321" s="1" t="s">
        <v>21</v>
      </c>
      <c r="L3321" s="1" t="s">
        <v>23</v>
      </c>
      <c r="M3321" s="1">
        <v>25</v>
      </c>
      <c r="N3321" s="1">
        <v>325</v>
      </c>
      <c r="O3321" s="1">
        <v>81250</v>
      </c>
      <c r="P3321" s="1">
        <v>32500</v>
      </c>
      <c r="Q3321" s="1">
        <v>0.4</v>
      </c>
      <c r="R3321" s="1" t="s">
        <v>27</v>
      </c>
    </row>
    <row r="3322" spans="1:18" x14ac:dyDescent="0.25">
      <c r="A3322" s="1" t="s">
        <v>14</v>
      </c>
      <c r="B3322" s="1">
        <v>1185732</v>
      </c>
      <c r="C3322" s="3">
        <v>44458</v>
      </c>
      <c r="D3322" s="3" t="s">
        <v>140</v>
      </c>
      <c r="E3322" s="3" t="s">
        <v>154</v>
      </c>
      <c r="F3322" s="1">
        <v>3</v>
      </c>
      <c r="G3322" s="1">
        <v>2021</v>
      </c>
      <c r="H3322" s="1" t="s">
        <v>53</v>
      </c>
      <c r="I3322" s="1" t="s">
        <v>62</v>
      </c>
      <c r="J3322" s="1" t="s">
        <v>63</v>
      </c>
      <c r="K3322" s="1" t="s">
        <v>18</v>
      </c>
      <c r="L3322" s="1" t="s">
        <v>22</v>
      </c>
      <c r="M3322" s="1">
        <v>35</v>
      </c>
      <c r="N3322" s="1">
        <v>600</v>
      </c>
      <c r="O3322" s="1">
        <v>210000</v>
      </c>
      <c r="P3322" s="1">
        <v>84000</v>
      </c>
      <c r="Q3322" s="1">
        <v>0.4</v>
      </c>
      <c r="R3322" s="1" t="s">
        <v>27</v>
      </c>
    </row>
    <row r="3323" spans="1:18" x14ac:dyDescent="0.25">
      <c r="A3323" s="1" t="s">
        <v>14</v>
      </c>
      <c r="B3323" s="1">
        <v>1185732</v>
      </c>
      <c r="C3323" s="3">
        <v>44458</v>
      </c>
      <c r="D3323" s="3" t="s">
        <v>140</v>
      </c>
      <c r="E3323" s="3" t="s">
        <v>154</v>
      </c>
      <c r="F3323" s="1">
        <v>3</v>
      </c>
      <c r="G3323" s="1">
        <v>2021</v>
      </c>
      <c r="H3323" s="1" t="s">
        <v>53</v>
      </c>
      <c r="I3323" s="1" t="s">
        <v>62</v>
      </c>
      <c r="J3323" s="1" t="s">
        <v>63</v>
      </c>
      <c r="K3323" s="1" t="s">
        <v>21</v>
      </c>
      <c r="L3323" s="1" t="s">
        <v>23</v>
      </c>
      <c r="M3323" s="1">
        <v>15</v>
      </c>
      <c r="N3323" s="1">
        <v>275</v>
      </c>
      <c r="O3323" s="1">
        <v>41250</v>
      </c>
      <c r="P3323" s="1">
        <v>16500</v>
      </c>
      <c r="Q3323" s="1">
        <v>0.4</v>
      </c>
      <c r="R3323" s="1" t="s">
        <v>27</v>
      </c>
    </row>
    <row r="3324" spans="1:18" x14ac:dyDescent="0.25">
      <c r="A3324" s="1" t="s">
        <v>14</v>
      </c>
      <c r="B3324" s="1">
        <v>1185732</v>
      </c>
      <c r="C3324" s="3">
        <v>44487</v>
      </c>
      <c r="D3324" s="3" t="s">
        <v>141</v>
      </c>
      <c r="E3324" s="3" t="s">
        <v>143</v>
      </c>
      <c r="F3324" s="1">
        <v>4</v>
      </c>
      <c r="G3324" s="1">
        <v>2021</v>
      </c>
      <c r="H3324" s="1" t="s">
        <v>53</v>
      </c>
      <c r="I3324" s="1" t="s">
        <v>62</v>
      </c>
      <c r="J3324" s="1" t="s">
        <v>63</v>
      </c>
      <c r="K3324" s="1" t="s">
        <v>18</v>
      </c>
      <c r="L3324" s="1" t="s">
        <v>22</v>
      </c>
      <c r="M3324" s="1">
        <v>35</v>
      </c>
      <c r="N3324" s="1">
        <v>525</v>
      </c>
      <c r="O3324" s="1">
        <v>183750</v>
      </c>
      <c r="P3324" s="1">
        <v>73500</v>
      </c>
      <c r="Q3324" s="1">
        <v>0.4</v>
      </c>
      <c r="R3324" s="1" t="s">
        <v>27</v>
      </c>
    </row>
    <row r="3325" spans="1:18" x14ac:dyDescent="0.25">
      <c r="A3325" s="1" t="s">
        <v>14</v>
      </c>
      <c r="B3325" s="1">
        <v>1185732</v>
      </c>
      <c r="C3325" s="3">
        <v>44487</v>
      </c>
      <c r="D3325" s="3" t="s">
        <v>141</v>
      </c>
      <c r="E3325" s="3" t="s">
        <v>143</v>
      </c>
      <c r="F3325" s="1">
        <v>4</v>
      </c>
      <c r="G3325" s="1">
        <v>2021</v>
      </c>
      <c r="H3325" s="1" t="s">
        <v>53</v>
      </c>
      <c r="I3325" s="1" t="s">
        <v>62</v>
      </c>
      <c r="J3325" s="1" t="s">
        <v>63</v>
      </c>
      <c r="K3325" s="1" t="s">
        <v>21</v>
      </c>
      <c r="L3325" s="1" t="s">
        <v>23</v>
      </c>
      <c r="M3325" s="1">
        <v>25</v>
      </c>
      <c r="N3325" s="1">
        <v>225</v>
      </c>
      <c r="O3325" s="1">
        <v>56250</v>
      </c>
      <c r="P3325" s="1">
        <v>22500</v>
      </c>
      <c r="Q3325" s="1">
        <v>0.4</v>
      </c>
      <c r="R3325" s="1" t="s">
        <v>27</v>
      </c>
    </row>
    <row r="3326" spans="1:18" x14ac:dyDescent="0.25">
      <c r="A3326" s="1" t="s">
        <v>14</v>
      </c>
      <c r="B3326" s="1">
        <v>1185732</v>
      </c>
      <c r="C3326" s="3">
        <v>44518</v>
      </c>
      <c r="D3326" s="3" t="s">
        <v>137</v>
      </c>
      <c r="E3326" s="3" t="s">
        <v>144</v>
      </c>
      <c r="F3326" s="1">
        <v>4</v>
      </c>
      <c r="G3326" s="1">
        <v>2021</v>
      </c>
      <c r="H3326" s="1" t="s">
        <v>53</v>
      </c>
      <c r="I3326" s="1" t="s">
        <v>62</v>
      </c>
      <c r="J3326" s="1" t="s">
        <v>63</v>
      </c>
      <c r="K3326" s="1" t="s">
        <v>18</v>
      </c>
      <c r="L3326" s="1" t="s">
        <v>22</v>
      </c>
      <c r="M3326" s="1">
        <v>35</v>
      </c>
      <c r="N3326" s="1">
        <v>500</v>
      </c>
      <c r="O3326" s="1">
        <v>175000</v>
      </c>
      <c r="P3326" s="1">
        <v>70000</v>
      </c>
      <c r="Q3326" s="1">
        <v>0.4</v>
      </c>
      <c r="R3326" s="1" t="s">
        <v>27</v>
      </c>
    </row>
    <row r="3327" spans="1:18" x14ac:dyDescent="0.25">
      <c r="A3327" s="1" t="s">
        <v>14</v>
      </c>
      <c r="B3327" s="1">
        <v>1185732</v>
      </c>
      <c r="C3327" s="3">
        <v>44518</v>
      </c>
      <c r="D3327" s="3" t="s">
        <v>137</v>
      </c>
      <c r="E3327" s="3" t="s">
        <v>144</v>
      </c>
      <c r="F3327" s="1">
        <v>4</v>
      </c>
      <c r="G3327" s="1">
        <v>2021</v>
      </c>
      <c r="H3327" s="1" t="s">
        <v>53</v>
      </c>
      <c r="I3327" s="1" t="s">
        <v>62</v>
      </c>
      <c r="J3327" s="1" t="s">
        <v>63</v>
      </c>
      <c r="K3327" s="1" t="s">
        <v>21</v>
      </c>
      <c r="L3327" s="1" t="s">
        <v>23</v>
      </c>
      <c r="M3327" s="1">
        <v>25</v>
      </c>
      <c r="N3327" s="1">
        <v>325</v>
      </c>
      <c r="O3327" s="1">
        <v>81250</v>
      </c>
      <c r="P3327" s="1">
        <v>32500</v>
      </c>
      <c r="Q3327" s="1">
        <v>0.4</v>
      </c>
      <c r="R3327" s="1" t="s">
        <v>27</v>
      </c>
    </row>
    <row r="3328" spans="1:18" x14ac:dyDescent="0.25">
      <c r="A3328" s="1" t="s">
        <v>14</v>
      </c>
      <c r="B3328" s="1">
        <v>1185732</v>
      </c>
      <c r="C3328" s="3">
        <v>44547</v>
      </c>
      <c r="D3328" s="3" t="s">
        <v>138</v>
      </c>
      <c r="E3328" s="3" t="s">
        <v>145</v>
      </c>
      <c r="F3328" s="1">
        <v>4</v>
      </c>
      <c r="G3328" s="1">
        <v>2021</v>
      </c>
      <c r="H3328" s="1" t="s">
        <v>53</v>
      </c>
      <c r="I3328" s="1" t="s">
        <v>62</v>
      </c>
      <c r="J3328" s="1" t="s">
        <v>63</v>
      </c>
      <c r="K3328" s="1" t="s">
        <v>18</v>
      </c>
      <c r="L3328" s="1" t="s">
        <v>22</v>
      </c>
      <c r="M3328" s="1">
        <v>45</v>
      </c>
      <c r="N3328" s="1">
        <v>650</v>
      </c>
      <c r="O3328" s="1">
        <v>292500</v>
      </c>
      <c r="P3328" s="1">
        <v>117000</v>
      </c>
      <c r="Q3328" s="1">
        <v>0.4</v>
      </c>
      <c r="R3328" s="1" t="s">
        <v>27</v>
      </c>
    </row>
    <row r="3329" spans="1:18" x14ac:dyDescent="0.25">
      <c r="A3329" s="1" t="s">
        <v>14</v>
      </c>
      <c r="B3329" s="1">
        <v>1185732</v>
      </c>
      <c r="C3329" s="3">
        <v>44478</v>
      </c>
      <c r="D3329" s="3" t="s">
        <v>139</v>
      </c>
      <c r="E3329" s="3" t="s">
        <v>143</v>
      </c>
      <c r="F3329" s="1">
        <v>4</v>
      </c>
      <c r="G3329" s="1">
        <v>2021</v>
      </c>
      <c r="H3329" s="1" t="s">
        <v>53</v>
      </c>
      <c r="I3329" s="1" t="s">
        <v>58</v>
      </c>
      <c r="J3329" s="1" t="s">
        <v>59</v>
      </c>
      <c r="K3329" s="1" t="s">
        <v>21</v>
      </c>
      <c r="L3329" s="1" t="s">
        <v>19</v>
      </c>
      <c r="M3329" s="1">
        <v>55</v>
      </c>
      <c r="N3329" s="1">
        <v>250</v>
      </c>
      <c r="O3329" s="1">
        <v>137500</v>
      </c>
      <c r="P3329" s="1">
        <v>55000</v>
      </c>
      <c r="Q3329" s="1">
        <v>0.4</v>
      </c>
      <c r="R3329" s="1" t="s">
        <v>27</v>
      </c>
    </row>
    <row r="3330" spans="1:18" x14ac:dyDescent="0.25">
      <c r="A3330" s="1" t="s">
        <v>14</v>
      </c>
      <c r="B3330" s="1">
        <v>1185732</v>
      </c>
      <c r="C3330" s="3">
        <v>44509</v>
      </c>
      <c r="D3330" s="3" t="s">
        <v>135</v>
      </c>
      <c r="E3330" s="3" t="s">
        <v>144</v>
      </c>
      <c r="F3330" s="1">
        <v>4</v>
      </c>
      <c r="G3330" s="1">
        <v>2021</v>
      </c>
      <c r="H3330" s="1" t="s">
        <v>53</v>
      </c>
      <c r="I3330" s="1" t="s">
        <v>58</v>
      </c>
      <c r="J3330" s="1" t="s">
        <v>59</v>
      </c>
      <c r="K3330" s="1" t="s">
        <v>21</v>
      </c>
      <c r="L3330" s="1" t="s">
        <v>19</v>
      </c>
      <c r="M3330" s="1">
        <v>65</v>
      </c>
      <c r="N3330" s="1">
        <v>250</v>
      </c>
      <c r="O3330" s="1">
        <v>162500</v>
      </c>
      <c r="P3330" s="1">
        <v>65000</v>
      </c>
      <c r="Q3330" s="1">
        <v>0.4</v>
      </c>
      <c r="R3330" s="1" t="s">
        <v>27</v>
      </c>
    </row>
    <row r="3331" spans="1:18" x14ac:dyDescent="0.25">
      <c r="A3331" s="1" t="s">
        <v>14</v>
      </c>
      <c r="B3331" s="1">
        <v>1185732</v>
      </c>
      <c r="C3331" s="3">
        <v>44538</v>
      </c>
      <c r="D3331" s="3" t="s">
        <v>136</v>
      </c>
      <c r="E3331" s="3" t="s">
        <v>145</v>
      </c>
      <c r="F3331" s="1">
        <v>4</v>
      </c>
      <c r="G3331" s="1">
        <v>2021</v>
      </c>
      <c r="H3331" s="1" t="s">
        <v>53</v>
      </c>
      <c r="I3331" s="1" t="s">
        <v>58</v>
      </c>
      <c r="J3331" s="1" t="s">
        <v>59</v>
      </c>
      <c r="K3331" s="1" t="s">
        <v>21</v>
      </c>
      <c r="L3331" s="1" t="s">
        <v>19</v>
      </c>
      <c r="M3331" s="1">
        <v>65</v>
      </c>
      <c r="N3331" s="1">
        <v>300</v>
      </c>
      <c r="O3331" s="1">
        <v>195000</v>
      </c>
      <c r="P3331" s="1">
        <v>78000</v>
      </c>
      <c r="Q3331" s="1">
        <v>0.4</v>
      </c>
      <c r="R3331" s="1" t="s">
        <v>27</v>
      </c>
    </row>
    <row r="3332" spans="1:18" x14ac:dyDescent="0.25">
      <c r="A3332" s="1" t="s">
        <v>14</v>
      </c>
      <c r="B3332" s="1">
        <v>1185732</v>
      </c>
      <c r="C3332" s="3">
        <v>44202</v>
      </c>
      <c r="D3332" s="3" t="s">
        <v>136</v>
      </c>
      <c r="E3332" s="3" t="s">
        <v>146</v>
      </c>
      <c r="F3332" s="1">
        <v>1</v>
      </c>
      <c r="G3332" s="1">
        <v>2021</v>
      </c>
      <c r="H3332" s="1" t="s">
        <v>53</v>
      </c>
      <c r="I3332" s="1" t="s">
        <v>58</v>
      </c>
      <c r="J3332" s="1" t="s">
        <v>59</v>
      </c>
      <c r="K3332" s="1" t="s">
        <v>21</v>
      </c>
      <c r="L3332" s="1" t="s">
        <v>19</v>
      </c>
      <c r="M3332" s="1">
        <v>30</v>
      </c>
      <c r="N3332" s="1">
        <v>250</v>
      </c>
      <c r="O3332" s="1">
        <v>75000</v>
      </c>
      <c r="P3332" s="1">
        <v>30000</v>
      </c>
      <c r="Q3332" s="1">
        <v>0.4</v>
      </c>
      <c r="R3332" s="1" t="s">
        <v>27</v>
      </c>
    </row>
    <row r="3333" spans="1:18" x14ac:dyDescent="0.25">
      <c r="A3333" s="1" t="s">
        <v>14</v>
      </c>
      <c r="B3333" s="1">
        <v>1185732</v>
      </c>
      <c r="C3333" s="3">
        <v>44233</v>
      </c>
      <c r="D3333" s="3" t="s">
        <v>139</v>
      </c>
      <c r="E3333" s="3" t="s">
        <v>147</v>
      </c>
      <c r="F3333" s="1">
        <v>1</v>
      </c>
      <c r="G3333" s="1">
        <v>2021</v>
      </c>
      <c r="H3333" s="1" t="s">
        <v>53</v>
      </c>
      <c r="I3333" s="1" t="s">
        <v>64</v>
      </c>
      <c r="J3333" s="1" t="s">
        <v>65</v>
      </c>
      <c r="K3333" s="1" t="s">
        <v>21</v>
      </c>
      <c r="L3333" s="1" t="s">
        <v>19</v>
      </c>
      <c r="M3333" s="1">
        <v>15</v>
      </c>
      <c r="N3333" s="1">
        <v>250</v>
      </c>
      <c r="O3333" s="1">
        <v>37500</v>
      </c>
      <c r="P3333" s="1">
        <v>15000</v>
      </c>
      <c r="Q3333" s="1">
        <v>0.4</v>
      </c>
      <c r="R3333" s="1" t="s">
        <v>27</v>
      </c>
    </row>
    <row r="3334" spans="1:18" x14ac:dyDescent="0.25">
      <c r="A3334" s="1" t="s">
        <v>14</v>
      </c>
      <c r="B3334" s="1">
        <v>1185732</v>
      </c>
      <c r="C3334" s="3">
        <v>44260</v>
      </c>
      <c r="D3334" s="3" t="s">
        <v>138</v>
      </c>
      <c r="E3334" s="3" t="s">
        <v>148</v>
      </c>
      <c r="F3334" s="1">
        <v>1</v>
      </c>
      <c r="G3334" s="1">
        <v>2021</v>
      </c>
      <c r="H3334" s="1" t="s">
        <v>53</v>
      </c>
      <c r="I3334" s="1" t="s">
        <v>64</v>
      </c>
      <c r="J3334" s="1" t="s">
        <v>65</v>
      </c>
      <c r="K3334" s="1" t="s">
        <v>21</v>
      </c>
      <c r="L3334" s="1" t="s">
        <v>19</v>
      </c>
      <c r="M3334" s="1">
        <v>20</v>
      </c>
      <c r="N3334" s="1">
        <v>250</v>
      </c>
      <c r="O3334" s="1">
        <v>50000</v>
      </c>
      <c r="P3334" s="1">
        <v>20000</v>
      </c>
      <c r="Q3334" s="1">
        <v>0.4</v>
      </c>
      <c r="R3334" s="1" t="s">
        <v>27</v>
      </c>
    </row>
    <row r="3335" spans="1:18" x14ac:dyDescent="0.25">
      <c r="A3335" s="1" t="s">
        <v>14</v>
      </c>
      <c r="B3335" s="1">
        <v>1185732</v>
      </c>
      <c r="C3335" s="3">
        <v>44292</v>
      </c>
      <c r="D3335" s="3" t="s">
        <v>135</v>
      </c>
      <c r="E3335" s="3" t="s">
        <v>149</v>
      </c>
      <c r="F3335" s="1">
        <v>2</v>
      </c>
      <c r="G3335" s="1">
        <v>2021</v>
      </c>
      <c r="H3335" s="1" t="s">
        <v>53</v>
      </c>
      <c r="I3335" s="1" t="s">
        <v>64</v>
      </c>
      <c r="J3335" s="1" t="s">
        <v>65</v>
      </c>
      <c r="K3335" s="1" t="s">
        <v>21</v>
      </c>
      <c r="L3335" s="1" t="s">
        <v>19</v>
      </c>
      <c r="M3335" s="1">
        <v>50</v>
      </c>
      <c r="N3335" s="1">
        <v>250</v>
      </c>
      <c r="O3335" s="1">
        <v>125000</v>
      </c>
      <c r="P3335" s="1">
        <v>50000</v>
      </c>
      <c r="Q3335" s="1">
        <v>0.4</v>
      </c>
      <c r="R3335" s="1" t="s">
        <v>27</v>
      </c>
    </row>
    <row r="3336" spans="1:18" x14ac:dyDescent="0.25">
      <c r="A3336" s="1" t="s">
        <v>14</v>
      </c>
      <c r="B3336" s="1">
        <v>1185732</v>
      </c>
      <c r="C3336" s="3">
        <v>44323</v>
      </c>
      <c r="D3336" s="3" t="s">
        <v>138</v>
      </c>
      <c r="E3336" s="3" t="s">
        <v>150</v>
      </c>
      <c r="F3336" s="1">
        <v>2</v>
      </c>
      <c r="G3336" s="1">
        <v>2021</v>
      </c>
      <c r="H3336" s="1" t="s">
        <v>53</v>
      </c>
      <c r="I3336" s="1" t="s">
        <v>64</v>
      </c>
      <c r="J3336" s="1" t="s">
        <v>65</v>
      </c>
      <c r="K3336" s="1" t="s">
        <v>21</v>
      </c>
      <c r="L3336" s="1" t="s">
        <v>19</v>
      </c>
      <c r="M3336" s="1">
        <v>50</v>
      </c>
      <c r="N3336" s="1">
        <v>275</v>
      </c>
      <c r="O3336" s="1">
        <v>137500</v>
      </c>
      <c r="P3336" s="1">
        <v>55000</v>
      </c>
      <c r="Q3336" s="1">
        <v>0.4</v>
      </c>
      <c r="R3336" s="1" t="s">
        <v>27</v>
      </c>
    </row>
    <row r="3337" spans="1:18" x14ac:dyDescent="0.25">
      <c r="A3337" s="1" t="s">
        <v>14</v>
      </c>
      <c r="B3337" s="1">
        <v>1185732</v>
      </c>
      <c r="C3337" s="3">
        <v>44353</v>
      </c>
      <c r="D3337" s="3" t="s">
        <v>140</v>
      </c>
      <c r="E3337" s="3" t="s">
        <v>151</v>
      </c>
      <c r="F3337" s="1">
        <v>2</v>
      </c>
      <c r="G3337" s="1">
        <v>2021</v>
      </c>
      <c r="H3337" s="1" t="s">
        <v>53</v>
      </c>
      <c r="I3337" s="1" t="s">
        <v>64</v>
      </c>
      <c r="J3337" s="1" t="s">
        <v>65</v>
      </c>
      <c r="K3337" s="1" t="s">
        <v>21</v>
      </c>
      <c r="L3337" s="1" t="s">
        <v>19</v>
      </c>
      <c r="M3337" s="1">
        <v>55</v>
      </c>
      <c r="N3337" s="1">
        <v>325</v>
      </c>
      <c r="O3337" s="1">
        <v>178750</v>
      </c>
      <c r="P3337" s="1">
        <v>71500</v>
      </c>
      <c r="Q3337" s="1">
        <v>0.4</v>
      </c>
      <c r="R3337" s="1" t="s">
        <v>27</v>
      </c>
    </row>
    <row r="3338" spans="1:18" x14ac:dyDescent="0.25">
      <c r="A3338" s="1" t="s">
        <v>14</v>
      </c>
      <c r="B3338" s="1">
        <v>1185732</v>
      </c>
      <c r="C3338" s="3">
        <v>44382</v>
      </c>
      <c r="D3338" s="3" t="s">
        <v>141</v>
      </c>
      <c r="E3338" s="3" t="s">
        <v>152</v>
      </c>
      <c r="F3338" s="1">
        <v>3</v>
      </c>
      <c r="G3338" s="1">
        <v>2021</v>
      </c>
      <c r="H3338" s="1" t="s">
        <v>53</v>
      </c>
      <c r="I3338" s="1" t="s">
        <v>64</v>
      </c>
      <c r="J3338" s="1" t="s">
        <v>65</v>
      </c>
      <c r="K3338" s="1" t="s">
        <v>21</v>
      </c>
      <c r="L3338" s="1" t="s">
        <v>19</v>
      </c>
      <c r="M3338" s="1">
        <v>55</v>
      </c>
      <c r="N3338" s="1">
        <v>375</v>
      </c>
      <c r="O3338" s="1">
        <v>206250</v>
      </c>
      <c r="P3338" s="1">
        <v>82500</v>
      </c>
      <c r="Q3338" s="1">
        <v>0.4</v>
      </c>
      <c r="R3338" s="1" t="s">
        <v>27</v>
      </c>
    </row>
    <row r="3339" spans="1:18" x14ac:dyDescent="0.25">
      <c r="A3339" s="1" t="s">
        <v>14</v>
      </c>
      <c r="B3339" s="1">
        <v>1185732</v>
      </c>
      <c r="C3339" s="3">
        <v>44414</v>
      </c>
      <c r="D3339" s="3" t="s">
        <v>138</v>
      </c>
      <c r="E3339" s="3" t="s">
        <v>153</v>
      </c>
      <c r="F3339" s="1">
        <v>3</v>
      </c>
      <c r="G3339" s="1">
        <v>2021</v>
      </c>
      <c r="H3339" s="1" t="s">
        <v>53</v>
      </c>
      <c r="I3339" s="1" t="s">
        <v>64</v>
      </c>
      <c r="J3339" s="1" t="s">
        <v>65</v>
      </c>
      <c r="K3339" s="1" t="s">
        <v>21</v>
      </c>
      <c r="L3339" s="1" t="s">
        <v>19</v>
      </c>
      <c r="M3339" s="1">
        <v>55</v>
      </c>
      <c r="N3339" s="1">
        <v>350</v>
      </c>
      <c r="O3339" s="1">
        <v>192500</v>
      </c>
      <c r="P3339" s="1">
        <v>77000</v>
      </c>
      <c r="Q3339" s="1">
        <v>0.4</v>
      </c>
      <c r="R3339" s="1" t="s">
        <v>27</v>
      </c>
    </row>
    <row r="3340" spans="1:18" x14ac:dyDescent="0.25">
      <c r="A3340" s="1" t="s">
        <v>14</v>
      </c>
      <c r="B3340" s="1">
        <v>1185732</v>
      </c>
      <c r="C3340" s="3">
        <v>44446</v>
      </c>
      <c r="D3340" s="3" t="s">
        <v>135</v>
      </c>
      <c r="E3340" s="3" t="s">
        <v>154</v>
      </c>
      <c r="F3340" s="1">
        <v>3</v>
      </c>
      <c r="G3340" s="1">
        <v>2021</v>
      </c>
      <c r="H3340" s="1" t="s">
        <v>53</v>
      </c>
      <c r="I3340" s="1" t="s">
        <v>64</v>
      </c>
      <c r="J3340" s="1" t="s">
        <v>65</v>
      </c>
      <c r="K3340" s="1" t="s">
        <v>21</v>
      </c>
      <c r="L3340" s="1" t="s">
        <v>19</v>
      </c>
      <c r="M3340" s="1">
        <v>40</v>
      </c>
      <c r="N3340" s="1">
        <v>225</v>
      </c>
      <c r="O3340" s="1">
        <v>90000</v>
      </c>
      <c r="P3340" s="1">
        <v>36000</v>
      </c>
      <c r="Q3340" s="1">
        <v>0.4</v>
      </c>
      <c r="R3340" s="1" t="s">
        <v>27</v>
      </c>
    </row>
    <row r="3341" spans="1:18" x14ac:dyDescent="0.25">
      <c r="A3341" s="1" t="s">
        <v>14</v>
      </c>
      <c r="B3341" s="1">
        <v>1185732</v>
      </c>
      <c r="C3341" s="3">
        <v>44208</v>
      </c>
      <c r="D3341" s="3" t="s">
        <v>135</v>
      </c>
      <c r="E3341" s="3" t="s">
        <v>146</v>
      </c>
      <c r="F3341" s="1">
        <v>1</v>
      </c>
      <c r="G3341" s="1">
        <v>2021</v>
      </c>
      <c r="H3341" s="1" t="s">
        <v>53</v>
      </c>
      <c r="I3341" s="1" t="s">
        <v>76</v>
      </c>
      <c r="J3341" s="1" t="s">
        <v>77</v>
      </c>
      <c r="K3341" s="1" t="s">
        <v>18</v>
      </c>
      <c r="L3341" s="1" t="s">
        <v>23</v>
      </c>
      <c r="M3341" s="1">
        <v>40</v>
      </c>
      <c r="N3341" s="1">
        <v>275</v>
      </c>
      <c r="O3341" s="1">
        <v>110000</v>
      </c>
      <c r="P3341" s="1">
        <v>33000</v>
      </c>
      <c r="Q3341" s="1">
        <v>0.3</v>
      </c>
      <c r="R3341" s="1" t="s">
        <v>24</v>
      </c>
    </row>
    <row r="3342" spans="1:18" x14ac:dyDescent="0.25">
      <c r="A3342" s="1" t="s">
        <v>14</v>
      </c>
      <c r="B3342" s="1">
        <v>1185732</v>
      </c>
      <c r="C3342" s="3">
        <v>44208</v>
      </c>
      <c r="D3342" s="3" t="s">
        <v>135</v>
      </c>
      <c r="E3342" s="3" t="s">
        <v>146</v>
      </c>
      <c r="F3342" s="1">
        <v>1</v>
      </c>
      <c r="G3342" s="1">
        <v>2021</v>
      </c>
      <c r="H3342" s="1" t="s">
        <v>53</v>
      </c>
      <c r="I3342" s="1" t="s">
        <v>76</v>
      </c>
      <c r="J3342" s="1" t="s">
        <v>77</v>
      </c>
      <c r="K3342" s="1" t="s">
        <v>21</v>
      </c>
      <c r="L3342" s="1" t="s">
        <v>22</v>
      </c>
      <c r="M3342" s="1">
        <v>30</v>
      </c>
      <c r="N3342" s="1">
        <v>275</v>
      </c>
      <c r="O3342" s="1">
        <v>82500</v>
      </c>
      <c r="P3342" s="1">
        <v>24750</v>
      </c>
      <c r="Q3342" s="1">
        <v>0.3</v>
      </c>
      <c r="R3342" s="1" t="s">
        <v>24</v>
      </c>
    </row>
    <row r="3343" spans="1:18" x14ac:dyDescent="0.25">
      <c r="A3343" s="1" t="s">
        <v>14</v>
      </c>
      <c r="B3343" s="1">
        <v>1185732</v>
      </c>
      <c r="C3343" s="3">
        <v>44208</v>
      </c>
      <c r="D3343" s="3" t="s">
        <v>135</v>
      </c>
      <c r="E3343" s="3" t="s">
        <v>146</v>
      </c>
      <c r="F3343" s="1">
        <v>1</v>
      </c>
      <c r="G3343" s="1">
        <v>2021</v>
      </c>
      <c r="H3343" s="1" t="s">
        <v>53</v>
      </c>
      <c r="I3343" s="1" t="s">
        <v>76</v>
      </c>
      <c r="J3343" s="1" t="s">
        <v>77</v>
      </c>
      <c r="K3343" s="1" t="s">
        <v>21</v>
      </c>
      <c r="L3343" s="1" t="s">
        <v>23</v>
      </c>
      <c r="M3343" s="1">
        <v>35</v>
      </c>
      <c r="N3343" s="1">
        <v>125</v>
      </c>
      <c r="O3343" s="1">
        <v>43750</v>
      </c>
      <c r="P3343" s="1">
        <v>13125</v>
      </c>
      <c r="Q3343" s="1">
        <v>0.3</v>
      </c>
      <c r="R3343" s="1" t="s">
        <v>24</v>
      </c>
    </row>
    <row r="3344" spans="1:18" x14ac:dyDescent="0.25">
      <c r="A3344" s="1" t="s">
        <v>14</v>
      </c>
      <c r="B3344" s="1">
        <v>1185732</v>
      </c>
      <c r="C3344" s="3">
        <v>44208</v>
      </c>
      <c r="D3344" s="3" t="s">
        <v>135</v>
      </c>
      <c r="E3344" s="3" t="s">
        <v>146</v>
      </c>
      <c r="F3344" s="1">
        <v>1</v>
      </c>
      <c r="G3344" s="1">
        <v>2021</v>
      </c>
      <c r="H3344" s="1" t="s">
        <v>53</v>
      </c>
      <c r="I3344" s="1" t="s">
        <v>76</v>
      </c>
      <c r="J3344" s="1" t="s">
        <v>77</v>
      </c>
      <c r="K3344" s="1" t="s">
        <v>21</v>
      </c>
      <c r="L3344" s="1" t="s">
        <v>19</v>
      </c>
      <c r="M3344" s="1">
        <v>40</v>
      </c>
      <c r="N3344" s="1">
        <v>275</v>
      </c>
      <c r="O3344" s="1">
        <v>110000</v>
      </c>
      <c r="P3344" s="1">
        <v>44000</v>
      </c>
      <c r="Q3344" s="1">
        <v>0.4</v>
      </c>
      <c r="R3344" s="1" t="s">
        <v>24</v>
      </c>
    </row>
    <row r="3345" spans="1:18" x14ac:dyDescent="0.25">
      <c r="A3345" s="1" t="s">
        <v>14</v>
      </c>
      <c r="B3345" s="1">
        <v>1185732</v>
      </c>
      <c r="C3345" s="3">
        <v>44239</v>
      </c>
      <c r="D3345" s="3" t="s">
        <v>138</v>
      </c>
      <c r="E3345" s="3" t="s">
        <v>147</v>
      </c>
      <c r="F3345" s="1">
        <v>1</v>
      </c>
      <c r="G3345" s="1">
        <v>2021</v>
      </c>
      <c r="H3345" s="1" t="s">
        <v>53</v>
      </c>
      <c r="I3345" s="1" t="s">
        <v>76</v>
      </c>
      <c r="J3345" s="1" t="s">
        <v>77</v>
      </c>
      <c r="K3345" s="1" t="s">
        <v>18</v>
      </c>
      <c r="L3345" s="1" t="s">
        <v>23</v>
      </c>
      <c r="M3345" s="1">
        <v>40</v>
      </c>
      <c r="N3345" s="1">
        <v>175</v>
      </c>
      <c r="O3345" s="1">
        <v>70000</v>
      </c>
      <c r="P3345" s="1">
        <v>21000</v>
      </c>
      <c r="Q3345" s="1">
        <v>0.3</v>
      </c>
      <c r="R3345" s="1" t="s">
        <v>24</v>
      </c>
    </row>
    <row r="3346" spans="1:18" x14ac:dyDescent="0.25">
      <c r="A3346" s="1" t="s">
        <v>14</v>
      </c>
      <c r="B3346" s="1">
        <v>1185732</v>
      </c>
      <c r="C3346" s="3">
        <v>44239</v>
      </c>
      <c r="D3346" s="3" t="s">
        <v>138</v>
      </c>
      <c r="E3346" s="3" t="s">
        <v>147</v>
      </c>
      <c r="F3346" s="1">
        <v>1</v>
      </c>
      <c r="G3346" s="1">
        <v>2021</v>
      </c>
      <c r="H3346" s="1" t="s">
        <v>53</v>
      </c>
      <c r="I3346" s="1" t="s">
        <v>76</v>
      </c>
      <c r="J3346" s="1" t="s">
        <v>77</v>
      </c>
      <c r="K3346" s="1" t="s">
        <v>21</v>
      </c>
      <c r="L3346" s="1" t="s">
        <v>22</v>
      </c>
      <c r="M3346" s="1">
        <v>30</v>
      </c>
      <c r="N3346" s="1">
        <v>225</v>
      </c>
      <c r="O3346" s="1">
        <v>67500</v>
      </c>
      <c r="P3346" s="1">
        <v>20250</v>
      </c>
      <c r="Q3346" s="1">
        <v>0.3</v>
      </c>
      <c r="R3346" s="1" t="s">
        <v>24</v>
      </c>
    </row>
    <row r="3347" spans="1:18" x14ac:dyDescent="0.25">
      <c r="A3347" s="1" t="s">
        <v>14</v>
      </c>
      <c r="B3347" s="1">
        <v>1185732</v>
      </c>
      <c r="C3347" s="3">
        <v>44545</v>
      </c>
      <c r="D3347" s="3" t="s">
        <v>136</v>
      </c>
      <c r="E3347" s="3" t="s">
        <v>145</v>
      </c>
      <c r="F3347" s="1">
        <v>4</v>
      </c>
      <c r="G3347" s="1">
        <v>2021</v>
      </c>
      <c r="H3347" s="1" t="s">
        <v>53</v>
      </c>
      <c r="I3347" s="1" t="s">
        <v>56</v>
      </c>
      <c r="J3347" s="1" t="s">
        <v>57</v>
      </c>
      <c r="K3347" s="1" t="s">
        <v>21</v>
      </c>
      <c r="L3347" s="1" t="s">
        <v>22</v>
      </c>
      <c r="M3347" s="1">
        <v>48</v>
      </c>
      <c r="N3347" s="1">
        <v>168</v>
      </c>
      <c r="O3347" s="1">
        <v>8064</v>
      </c>
      <c r="P3347" s="1">
        <v>3628.8</v>
      </c>
      <c r="Q3347" s="1">
        <v>0.45</v>
      </c>
      <c r="R3347" s="1" t="s">
        <v>24</v>
      </c>
    </row>
    <row r="3348" spans="1:18" x14ac:dyDescent="0.25">
      <c r="A3348" s="1" t="s">
        <v>14</v>
      </c>
      <c r="B3348" s="1">
        <v>1185732</v>
      </c>
      <c r="C3348" s="3">
        <v>44545</v>
      </c>
      <c r="D3348" s="3" t="s">
        <v>136</v>
      </c>
      <c r="E3348" s="3" t="s">
        <v>145</v>
      </c>
      <c r="F3348" s="1">
        <v>4</v>
      </c>
      <c r="G3348" s="1">
        <v>2021</v>
      </c>
      <c r="H3348" s="1" t="s">
        <v>53</v>
      </c>
      <c r="I3348" s="1" t="s">
        <v>56</v>
      </c>
      <c r="J3348" s="1" t="s">
        <v>57</v>
      </c>
      <c r="K3348" s="1" t="s">
        <v>21</v>
      </c>
      <c r="L3348" s="1" t="s">
        <v>23</v>
      </c>
      <c r="M3348" s="1">
        <v>48</v>
      </c>
      <c r="N3348" s="1">
        <v>138</v>
      </c>
      <c r="O3348" s="1">
        <v>6624</v>
      </c>
      <c r="P3348" s="1">
        <v>3179.52</v>
      </c>
      <c r="Q3348" s="1">
        <v>0.48</v>
      </c>
      <c r="R3348" s="1" t="s">
        <v>24</v>
      </c>
    </row>
    <row r="3349" spans="1:18" x14ac:dyDescent="0.25">
      <c r="A3349" s="1" t="s">
        <v>14</v>
      </c>
      <c r="B3349" s="1">
        <v>1185732</v>
      </c>
      <c r="C3349" s="3">
        <v>44545</v>
      </c>
      <c r="D3349" s="3" t="s">
        <v>136</v>
      </c>
      <c r="E3349" s="3" t="s">
        <v>145</v>
      </c>
      <c r="F3349" s="1">
        <v>4</v>
      </c>
      <c r="G3349" s="1">
        <v>2021</v>
      </c>
      <c r="H3349" s="1" t="s">
        <v>53</v>
      </c>
      <c r="I3349" s="1" t="s">
        <v>56</v>
      </c>
      <c r="J3349" s="1" t="s">
        <v>57</v>
      </c>
      <c r="K3349" s="1" t="s">
        <v>18</v>
      </c>
      <c r="L3349" s="1" t="s">
        <v>19</v>
      </c>
      <c r="M3349" s="1">
        <v>55</v>
      </c>
      <c r="N3349" s="1">
        <v>143</v>
      </c>
      <c r="O3349" s="1">
        <v>7865</v>
      </c>
      <c r="P3349" s="1">
        <v>4089.8</v>
      </c>
      <c r="Q3349" s="1">
        <v>0.52</v>
      </c>
      <c r="R3349" s="1" t="s">
        <v>24</v>
      </c>
    </row>
    <row r="3350" spans="1:18" x14ac:dyDescent="0.25">
      <c r="A3350" s="1" t="s">
        <v>14</v>
      </c>
      <c r="B3350" s="1">
        <v>1185732</v>
      </c>
      <c r="C3350" s="3">
        <v>44545</v>
      </c>
      <c r="D3350" s="3" t="s">
        <v>136</v>
      </c>
      <c r="E3350" s="3" t="s">
        <v>145</v>
      </c>
      <c r="F3350" s="1">
        <v>4</v>
      </c>
      <c r="G3350" s="1">
        <v>2021</v>
      </c>
      <c r="H3350" s="1" t="s">
        <v>53</v>
      </c>
      <c r="I3350" s="1" t="s">
        <v>56</v>
      </c>
      <c r="J3350" s="1" t="s">
        <v>57</v>
      </c>
      <c r="K3350" s="1" t="s">
        <v>21</v>
      </c>
      <c r="L3350" s="1" t="s">
        <v>19</v>
      </c>
      <c r="M3350" s="1">
        <v>59</v>
      </c>
      <c r="N3350" s="1">
        <v>163</v>
      </c>
      <c r="O3350" s="1">
        <v>9617</v>
      </c>
      <c r="P3350" s="1">
        <v>6251.05</v>
      </c>
      <c r="Q3350" s="1">
        <v>0.65</v>
      </c>
      <c r="R3350" s="1" t="s">
        <v>24</v>
      </c>
    </row>
    <row r="3351" spans="1:18" x14ac:dyDescent="0.25">
      <c r="A3351" s="1" t="s">
        <v>14</v>
      </c>
      <c r="B3351" s="1">
        <v>1185732</v>
      </c>
      <c r="C3351" s="3">
        <v>44214</v>
      </c>
      <c r="D3351" s="3" t="s">
        <v>141</v>
      </c>
      <c r="E3351" s="3" t="s">
        <v>146</v>
      </c>
      <c r="F3351" s="1">
        <v>1</v>
      </c>
      <c r="G3351" s="1">
        <v>2021</v>
      </c>
      <c r="H3351" s="1" t="s">
        <v>53</v>
      </c>
      <c r="I3351" s="1" t="s">
        <v>56</v>
      </c>
      <c r="J3351" s="1" t="s">
        <v>57</v>
      </c>
      <c r="K3351" s="1" t="s">
        <v>18</v>
      </c>
      <c r="L3351" s="1" t="s">
        <v>22</v>
      </c>
      <c r="M3351" s="1">
        <v>27</v>
      </c>
      <c r="N3351" s="1">
        <v>156</v>
      </c>
      <c r="O3351" s="1">
        <v>4212</v>
      </c>
      <c r="P3351" s="1">
        <v>2106</v>
      </c>
      <c r="Q3351" s="1">
        <v>0.5</v>
      </c>
      <c r="R3351" s="1" t="s">
        <v>24</v>
      </c>
    </row>
    <row r="3352" spans="1:18" x14ac:dyDescent="0.25">
      <c r="A3352" s="1" t="s">
        <v>14</v>
      </c>
      <c r="B3352" s="1">
        <v>1185732</v>
      </c>
      <c r="C3352" s="3">
        <v>44214</v>
      </c>
      <c r="D3352" s="3" t="s">
        <v>141</v>
      </c>
      <c r="E3352" s="3" t="s">
        <v>146</v>
      </c>
      <c r="F3352" s="1">
        <v>1</v>
      </c>
      <c r="G3352" s="1">
        <v>2021</v>
      </c>
      <c r="H3352" s="1" t="s">
        <v>53</v>
      </c>
      <c r="I3352" s="1" t="s">
        <v>56</v>
      </c>
      <c r="J3352" s="1" t="s">
        <v>57</v>
      </c>
      <c r="K3352" s="1" t="s">
        <v>18</v>
      </c>
      <c r="L3352" s="1" t="s">
        <v>23</v>
      </c>
      <c r="M3352" s="1">
        <v>29</v>
      </c>
      <c r="N3352" s="1">
        <v>123</v>
      </c>
      <c r="O3352" s="1">
        <v>3567</v>
      </c>
      <c r="P3352" s="1">
        <v>1676.49</v>
      </c>
      <c r="Q3352" s="1">
        <v>0.47</v>
      </c>
      <c r="R3352" s="1" t="s">
        <v>24</v>
      </c>
    </row>
    <row r="3353" spans="1:18" x14ac:dyDescent="0.25">
      <c r="A3353" s="1" t="s">
        <v>14</v>
      </c>
      <c r="B3353" s="1">
        <v>1185732</v>
      </c>
      <c r="C3353" s="3">
        <v>44214</v>
      </c>
      <c r="D3353" s="3" t="s">
        <v>141</v>
      </c>
      <c r="E3353" s="3" t="s">
        <v>146</v>
      </c>
      <c r="F3353" s="1">
        <v>1</v>
      </c>
      <c r="G3353" s="1">
        <v>2021</v>
      </c>
      <c r="H3353" s="1" t="s">
        <v>53</v>
      </c>
      <c r="I3353" s="1" t="s">
        <v>56</v>
      </c>
      <c r="J3353" s="1" t="s">
        <v>57</v>
      </c>
      <c r="K3353" s="1" t="s">
        <v>21</v>
      </c>
      <c r="L3353" s="1" t="s">
        <v>22</v>
      </c>
      <c r="M3353" s="1">
        <v>19</v>
      </c>
      <c r="N3353" s="1">
        <v>123</v>
      </c>
      <c r="O3353" s="1">
        <v>2337</v>
      </c>
      <c r="P3353" s="1">
        <v>1051.6500000000001</v>
      </c>
      <c r="Q3353" s="1">
        <v>0.45</v>
      </c>
      <c r="R3353" s="1" t="s">
        <v>24</v>
      </c>
    </row>
    <row r="3354" spans="1:18" x14ac:dyDescent="0.25">
      <c r="A3354" s="1" t="s">
        <v>14</v>
      </c>
      <c r="B3354" s="1">
        <v>1185732</v>
      </c>
      <c r="C3354" s="3">
        <v>44214</v>
      </c>
      <c r="D3354" s="3" t="s">
        <v>141</v>
      </c>
      <c r="E3354" s="3" t="s">
        <v>146</v>
      </c>
      <c r="F3354" s="1">
        <v>1</v>
      </c>
      <c r="G3354" s="1">
        <v>2021</v>
      </c>
      <c r="H3354" s="1" t="s">
        <v>53</v>
      </c>
      <c r="I3354" s="1" t="s">
        <v>56</v>
      </c>
      <c r="J3354" s="1" t="s">
        <v>57</v>
      </c>
      <c r="K3354" s="1" t="s">
        <v>21</v>
      </c>
      <c r="L3354" s="1" t="s">
        <v>23</v>
      </c>
      <c r="M3354" s="1">
        <v>24</v>
      </c>
      <c r="N3354" s="1">
        <v>77</v>
      </c>
      <c r="O3354" s="1">
        <v>1848</v>
      </c>
      <c r="P3354" s="1">
        <v>960.96</v>
      </c>
      <c r="Q3354" s="1">
        <v>0.52</v>
      </c>
      <c r="R3354" s="1" t="s">
        <v>24</v>
      </c>
    </row>
    <row r="3355" spans="1:18" x14ac:dyDescent="0.25">
      <c r="A3355" s="1" t="s">
        <v>14</v>
      </c>
      <c r="B3355" s="1">
        <v>1185732</v>
      </c>
      <c r="C3355" s="3">
        <v>44214</v>
      </c>
      <c r="D3355" s="3" t="s">
        <v>141</v>
      </c>
      <c r="E3355" s="3" t="s">
        <v>146</v>
      </c>
      <c r="F3355" s="1">
        <v>1</v>
      </c>
      <c r="G3355" s="1">
        <v>2021</v>
      </c>
      <c r="H3355" s="1" t="s">
        <v>53</v>
      </c>
      <c r="I3355" s="1" t="s">
        <v>56</v>
      </c>
      <c r="J3355" s="1" t="s">
        <v>57</v>
      </c>
      <c r="K3355" s="1" t="s">
        <v>18</v>
      </c>
      <c r="L3355" s="1" t="s">
        <v>19</v>
      </c>
      <c r="M3355" s="1">
        <v>39</v>
      </c>
      <c r="N3355" s="1">
        <v>98</v>
      </c>
      <c r="O3355" s="1">
        <v>3822</v>
      </c>
      <c r="P3355" s="1">
        <v>1872.78</v>
      </c>
      <c r="Q3355" s="1">
        <v>0.49</v>
      </c>
      <c r="R3355" s="1" t="s">
        <v>24</v>
      </c>
    </row>
    <row r="3356" spans="1:18" x14ac:dyDescent="0.25">
      <c r="A3356" s="1" t="s">
        <v>14</v>
      </c>
      <c r="B3356" s="1">
        <v>1185732</v>
      </c>
      <c r="C3356" s="3">
        <v>44214</v>
      </c>
      <c r="D3356" s="3" t="s">
        <v>141</v>
      </c>
      <c r="E3356" s="3" t="s">
        <v>146</v>
      </c>
      <c r="F3356" s="1">
        <v>1</v>
      </c>
      <c r="G3356" s="1">
        <v>2021</v>
      </c>
      <c r="H3356" s="1" t="s">
        <v>53</v>
      </c>
      <c r="I3356" s="1" t="s">
        <v>56</v>
      </c>
      <c r="J3356" s="1" t="s">
        <v>57</v>
      </c>
      <c r="K3356" s="1" t="s">
        <v>21</v>
      </c>
      <c r="L3356" s="1" t="s">
        <v>19</v>
      </c>
      <c r="M3356" s="1">
        <v>29</v>
      </c>
      <c r="N3356" s="1">
        <v>123</v>
      </c>
      <c r="O3356" s="1">
        <v>3567</v>
      </c>
      <c r="P3356" s="1">
        <v>2247.21</v>
      </c>
      <c r="Q3356" s="1">
        <v>0.63</v>
      </c>
      <c r="R3356" s="1" t="s">
        <v>24</v>
      </c>
    </row>
    <row r="3357" spans="1:18" x14ac:dyDescent="0.25">
      <c r="A3357" s="1" t="s">
        <v>14</v>
      </c>
      <c r="B3357" s="1">
        <v>1185732</v>
      </c>
      <c r="C3357" s="3">
        <v>44245</v>
      </c>
      <c r="D3357" s="3" t="s">
        <v>137</v>
      </c>
      <c r="E3357" s="3" t="s">
        <v>147</v>
      </c>
      <c r="F3357" s="1">
        <v>1</v>
      </c>
      <c r="G3357" s="1">
        <v>2021</v>
      </c>
      <c r="H3357" s="1" t="s">
        <v>53</v>
      </c>
      <c r="I3357" s="1" t="s">
        <v>56</v>
      </c>
      <c r="J3357" s="1" t="s">
        <v>57</v>
      </c>
      <c r="K3357" s="1" t="s">
        <v>18</v>
      </c>
      <c r="L3357" s="1" t="s">
        <v>22</v>
      </c>
      <c r="M3357" s="1">
        <v>29</v>
      </c>
      <c r="N3357" s="1">
        <v>182</v>
      </c>
      <c r="O3357" s="1">
        <v>5278</v>
      </c>
      <c r="P3357" s="1">
        <v>2797.34</v>
      </c>
      <c r="Q3357" s="1">
        <v>0.53</v>
      </c>
      <c r="R3357" s="1" t="s">
        <v>24</v>
      </c>
    </row>
    <row r="3358" spans="1:18" x14ac:dyDescent="0.25">
      <c r="A3358" s="1" t="s">
        <v>14</v>
      </c>
      <c r="B3358" s="1">
        <v>1185732</v>
      </c>
      <c r="C3358" s="3">
        <v>44245</v>
      </c>
      <c r="D3358" s="3" t="s">
        <v>137</v>
      </c>
      <c r="E3358" s="3" t="s">
        <v>147</v>
      </c>
      <c r="F3358" s="1">
        <v>1</v>
      </c>
      <c r="G3358" s="1">
        <v>2021</v>
      </c>
      <c r="H3358" s="1" t="s">
        <v>53</v>
      </c>
      <c r="I3358" s="1" t="s">
        <v>56</v>
      </c>
      <c r="J3358" s="1" t="s">
        <v>57</v>
      </c>
      <c r="K3358" s="1" t="s">
        <v>18</v>
      </c>
      <c r="L3358" s="1" t="s">
        <v>23</v>
      </c>
      <c r="M3358" s="1">
        <v>28</v>
      </c>
      <c r="N3358" s="1">
        <v>94</v>
      </c>
      <c r="O3358" s="1">
        <v>2632</v>
      </c>
      <c r="P3358" s="1">
        <v>1289.68</v>
      </c>
      <c r="Q3358" s="1">
        <v>0.49</v>
      </c>
      <c r="R3358" s="1" t="s">
        <v>24</v>
      </c>
    </row>
    <row r="3359" spans="1:18" x14ac:dyDescent="0.25">
      <c r="A3359" s="1" t="s">
        <v>14</v>
      </c>
      <c r="B3359" s="1">
        <v>1185732</v>
      </c>
      <c r="C3359" s="3">
        <v>44245</v>
      </c>
      <c r="D3359" s="3" t="s">
        <v>137</v>
      </c>
      <c r="E3359" s="3" t="s">
        <v>147</v>
      </c>
      <c r="F3359" s="1">
        <v>1</v>
      </c>
      <c r="G3359" s="1">
        <v>2021</v>
      </c>
      <c r="H3359" s="1" t="s">
        <v>53</v>
      </c>
      <c r="I3359" s="1" t="s">
        <v>56</v>
      </c>
      <c r="J3359" s="1" t="s">
        <v>57</v>
      </c>
      <c r="K3359" s="1" t="s">
        <v>21</v>
      </c>
      <c r="L3359" s="1" t="s">
        <v>22</v>
      </c>
      <c r="M3359" s="1">
        <v>19</v>
      </c>
      <c r="N3359" s="1">
        <v>113</v>
      </c>
      <c r="O3359" s="1">
        <v>2147</v>
      </c>
      <c r="P3359" s="1">
        <v>966.15</v>
      </c>
      <c r="Q3359" s="1">
        <v>0.45</v>
      </c>
      <c r="R3359" s="1" t="s">
        <v>24</v>
      </c>
    </row>
    <row r="3360" spans="1:18" x14ac:dyDescent="0.25">
      <c r="A3360" s="1" t="s">
        <v>14</v>
      </c>
      <c r="B3360" s="1">
        <v>1185732</v>
      </c>
      <c r="C3360" s="3">
        <v>44245</v>
      </c>
      <c r="D3360" s="3" t="s">
        <v>137</v>
      </c>
      <c r="E3360" s="3" t="s">
        <v>147</v>
      </c>
      <c r="F3360" s="1">
        <v>1</v>
      </c>
      <c r="G3360" s="1">
        <v>2021</v>
      </c>
      <c r="H3360" s="1" t="s">
        <v>53</v>
      </c>
      <c r="I3360" s="1" t="s">
        <v>62</v>
      </c>
      <c r="J3360" s="1" t="s">
        <v>63</v>
      </c>
      <c r="K3360" s="1" t="s">
        <v>21</v>
      </c>
      <c r="L3360" s="1" t="s">
        <v>23</v>
      </c>
      <c r="M3360" s="1">
        <v>24</v>
      </c>
      <c r="N3360" s="1">
        <v>70</v>
      </c>
      <c r="O3360" s="1">
        <v>1680</v>
      </c>
      <c r="P3360" s="1">
        <v>873.6</v>
      </c>
      <c r="Q3360" s="1">
        <v>0.52</v>
      </c>
      <c r="R3360" s="1" t="s">
        <v>24</v>
      </c>
    </row>
    <row r="3361" spans="1:18" x14ac:dyDescent="0.25">
      <c r="A3361" s="1" t="s">
        <v>14</v>
      </c>
      <c r="B3361" s="1">
        <v>1185732</v>
      </c>
      <c r="C3361" s="3">
        <v>44245</v>
      </c>
      <c r="D3361" s="3" t="s">
        <v>137</v>
      </c>
      <c r="E3361" s="3" t="s">
        <v>147</v>
      </c>
      <c r="F3361" s="1">
        <v>1</v>
      </c>
      <c r="G3361" s="1">
        <v>2021</v>
      </c>
      <c r="H3361" s="1" t="s">
        <v>53</v>
      </c>
      <c r="I3361" s="1" t="s">
        <v>62</v>
      </c>
      <c r="J3361" s="1" t="s">
        <v>63</v>
      </c>
      <c r="K3361" s="1" t="s">
        <v>18</v>
      </c>
      <c r="L3361" s="1" t="s">
        <v>19</v>
      </c>
      <c r="M3361" s="1">
        <v>38</v>
      </c>
      <c r="N3361" s="1">
        <v>88</v>
      </c>
      <c r="O3361" s="1">
        <v>3344</v>
      </c>
      <c r="P3361" s="1">
        <v>1504.8</v>
      </c>
      <c r="Q3361" s="1">
        <v>0.45</v>
      </c>
      <c r="R3361" s="1" t="s">
        <v>24</v>
      </c>
    </row>
    <row r="3362" spans="1:18" x14ac:dyDescent="0.25">
      <c r="A3362" s="1" t="s">
        <v>14</v>
      </c>
      <c r="B3362" s="1">
        <v>1185732</v>
      </c>
      <c r="C3362" s="3">
        <v>44245</v>
      </c>
      <c r="D3362" s="3" t="s">
        <v>137</v>
      </c>
      <c r="E3362" s="3" t="s">
        <v>147</v>
      </c>
      <c r="F3362" s="1">
        <v>1</v>
      </c>
      <c r="G3362" s="1">
        <v>2021</v>
      </c>
      <c r="H3362" s="1" t="s">
        <v>53</v>
      </c>
      <c r="I3362" s="1" t="s">
        <v>62</v>
      </c>
      <c r="J3362" s="1" t="s">
        <v>63</v>
      </c>
      <c r="K3362" s="1" t="s">
        <v>21</v>
      </c>
      <c r="L3362" s="1" t="s">
        <v>19</v>
      </c>
      <c r="M3362" s="1">
        <v>28</v>
      </c>
      <c r="N3362" s="1">
        <v>120</v>
      </c>
      <c r="O3362" s="1">
        <v>3360</v>
      </c>
      <c r="P3362" s="1">
        <v>2116.8000000000002</v>
      </c>
      <c r="Q3362" s="1">
        <v>0.63</v>
      </c>
      <c r="R3362" s="1" t="s">
        <v>24</v>
      </c>
    </row>
    <row r="3363" spans="1:18" x14ac:dyDescent="0.25">
      <c r="A3363" s="1" t="s">
        <v>14</v>
      </c>
      <c r="B3363" s="1">
        <v>1185732</v>
      </c>
      <c r="C3363" s="3">
        <v>44272</v>
      </c>
      <c r="D3363" s="3" t="s">
        <v>136</v>
      </c>
      <c r="E3363" s="3" t="s">
        <v>148</v>
      </c>
      <c r="F3363" s="1">
        <v>1</v>
      </c>
      <c r="G3363" s="1">
        <v>2021</v>
      </c>
      <c r="H3363" s="1" t="s">
        <v>53</v>
      </c>
      <c r="I3363" s="1" t="s">
        <v>62</v>
      </c>
      <c r="J3363" s="1" t="s">
        <v>63</v>
      </c>
      <c r="K3363" s="1" t="s">
        <v>18</v>
      </c>
      <c r="L3363" s="1" t="s">
        <v>22</v>
      </c>
      <c r="M3363" s="1">
        <v>34</v>
      </c>
      <c r="N3363" s="1">
        <v>186</v>
      </c>
      <c r="O3363" s="1">
        <v>6324</v>
      </c>
      <c r="P3363" s="1">
        <v>3225.24</v>
      </c>
      <c r="Q3363" s="1">
        <v>0.51</v>
      </c>
      <c r="R3363" s="1" t="s">
        <v>24</v>
      </c>
    </row>
    <row r="3364" spans="1:18" x14ac:dyDescent="0.25">
      <c r="A3364" s="1" t="s">
        <v>14</v>
      </c>
      <c r="B3364" s="1">
        <v>1185732</v>
      </c>
      <c r="C3364" s="3">
        <v>44272</v>
      </c>
      <c r="D3364" s="3" t="s">
        <v>136</v>
      </c>
      <c r="E3364" s="3" t="s">
        <v>148</v>
      </c>
      <c r="F3364" s="1">
        <v>1</v>
      </c>
      <c r="G3364" s="1">
        <v>2021</v>
      </c>
      <c r="H3364" s="1" t="s">
        <v>53</v>
      </c>
      <c r="I3364" s="1" t="s">
        <v>62</v>
      </c>
      <c r="J3364" s="1" t="s">
        <v>63</v>
      </c>
      <c r="K3364" s="1" t="s">
        <v>18</v>
      </c>
      <c r="L3364" s="1" t="s">
        <v>23</v>
      </c>
      <c r="M3364" s="1">
        <v>34</v>
      </c>
      <c r="N3364" s="1">
        <v>87</v>
      </c>
      <c r="O3364" s="1">
        <v>2958</v>
      </c>
      <c r="P3364" s="1">
        <v>1331.1</v>
      </c>
      <c r="Q3364" s="1">
        <v>0.45</v>
      </c>
      <c r="R3364" s="1" t="s">
        <v>24</v>
      </c>
    </row>
    <row r="3365" spans="1:18" x14ac:dyDescent="0.25">
      <c r="A3365" s="1" t="s">
        <v>14</v>
      </c>
      <c r="B3365" s="1">
        <v>1185732</v>
      </c>
      <c r="C3365" s="3">
        <v>44272</v>
      </c>
      <c r="D3365" s="3" t="s">
        <v>136</v>
      </c>
      <c r="E3365" s="3" t="s">
        <v>148</v>
      </c>
      <c r="F3365" s="1">
        <v>1</v>
      </c>
      <c r="G3365" s="1">
        <v>2021</v>
      </c>
      <c r="H3365" s="1" t="s">
        <v>53</v>
      </c>
      <c r="I3365" s="1" t="s">
        <v>62</v>
      </c>
      <c r="J3365" s="1" t="s">
        <v>63</v>
      </c>
      <c r="K3365" s="1" t="s">
        <v>21</v>
      </c>
      <c r="L3365" s="1" t="s">
        <v>22</v>
      </c>
      <c r="M3365" s="1">
        <v>23</v>
      </c>
      <c r="N3365" s="1">
        <v>95</v>
      </c>
      <c r="O3365" s="1">
        <v>2185</v>
      </c>
      <c r="P3365" s="1">
        <v>1005.1</v>
      </c>
      <c r="Q3365" s="1">
        <v>0.46</v>
      </c>
      <c r="R3365" s="1" t="s">
        <v>24</v>
      </c>
    </row>
    <row r="3366" spans="1:18" x14ac:dyDescent="0.25">
      <c r="A3366" s="1" t="s">
        <v>14</v>
      </c>
      <c r="B3366" s="1">
        <v>1185732</v>
      </c>
      <c r="C3366" s="3">
        <v>44272</v>
      </c>
      <c r="D3366" s="3" t="s">
        <v>136</v>
      </c>
      <c r="E3366" s="3" t="s">
        <v>148</v>
      </c>
      <c r="F3366" s="1">
        <v>1</v>
      </c>
      <c r="G3366" s="1">
        <v>2021</v>
      </c>
      <c r="H3366" s="1" t="s">
        <v>53</v>
      </c>
      <c r="I3366" s="1" t="s">
        <v>62</v>
      </c>
      <c r="J3366" s="1" t="s">
        <v>63</v>
      </c>
      <c r="K3366" s="1" t="s">
        <v>21</v>
      </c>
      <c r="L3366" s="1" t="s">
        <v>23</v>
      </c>
      <c r="M3366" s="1">
        <v>28</v>
      </c>
      <c r="N3366" s="1">
        <v>54</v>
      </c>
      <c r="O3366" s="1">
        <v>1512</v>
      </c>
      <c r="P3366" s="1">
        <v>771.12</v>
      </c>
      <c r="Q3366" s="1">
        <v>0.51</v>
      </c>
      <c r="R3366" s="1" t="s">
        <v>24</v>
      </c>
    </row>
    <row r="3367" spans="1:18" x14ac:dyDescent="0.25">
      <c r="A3367" s="1" t="s">
        <v>14</v>
      </c>
      <c r="B3367" s="1">
        <v>1185732</v>
      </c>
      <c r="C3367" s="3">
        <v>44272</v>
      </c>
      <c r="D3367" s="3" t="s">
        <v>136</v>
      </c>
      <c r="E3367" s="3" t="s">
        <v>148</v>
      </c>
      <c r="F3367" s="1">
        <v>1</v>
      </c>
      <c r="G3367" s="1">
        <v>2021</v>
      </c>
      <c r="H3367" s="1" t="s">
        <v>53</v>
      </c>
      <c r="I3367" s="1" t="s">
        <v>62</v>
      </c>
      <c r="J3367" s="1" t="s">
        <v>63</v>
      </c>
      <c r="K3367" s="1" t="s">
        <v>18</v>
      </c>
      <c r="L3367" s="1" t="s">
        <v>19</v>
      </c>
      <c r="M3367" s="1">
        <v>41</v>
      </c>
      <c r="N3367" s="1">
        <v>75</v>
      </c>
      <c r="O3367" s="1">
        <v>3075</v>
      </c>
      <c r="P3367" s="1">
        <v>1506.75</v>
      </c>
      <c r="Q3367" s="1">
        <v>0.49</v>
      </c>
      <c r="R3367" s="1" t="s">
        <v>24</v>
      </c>
    </row>
    <row r="3368" spans="1:18" x14ac:dyDescent="0.25">
      <c r="A3368" s="1" t="s">
        <v>14</v>
      </c>
      <c r="B3368" s="1">
        <v>1185732</v>
      </c>
      <c r="C3368" s="3">
        <v>44272</v>
      </c>
      <c r="D3368" s="3" t="s">
        <v>136</v>
      </c>
      <c r="E3368" s="3" t="s">
        <v>148</v>
      </c>
      <c r="F3368" s="1">
        <v>1</v>
      </c>
      <c r="G3368" s="1">
        <v>2021</v>
      </c>
      <c r="H3368" s="1" t="s">
        <v>53</v>
      </c>
      <c r="I3368" s="1" t="s">
        <v>62</v>
      </c>
      <c r="J3368" s="1" t="s">
        <v>63</v>
      </c>
      <c r="K3368" s="1" t="s">
        <v>21</v>
      </c>
      <c r="L3368" s="1" t="s">
        <v>19</v>
      </c>
      <c r="M3368" s="1">
        <v>34</v>
      </c>
      <c r="N3368" s="1">
        <v>102</v>
      </c>
      <c r="O3368" s="1">
        <v>3468</v>
      </c>
      <c r="P3368" s="1">
        <v>2254.1999999999998</v>
      </c>
      <c r="Q3368" s="1">
        <v>0.65</v>
      </c>
      <c r="R3368" s="1" t="s">
        <v>24</v>
      </c>
    </row>
    <row r="3369" spans="1:18" x14ac:dyDescent="0.25">
      <c r="A3369" s="1" t="s">
        <v>14</v>
      </c>
      <c r="B3369" s="1">
        <v>1185732</v>
      </c>
      <c r="C3369" s="3">
        <v>44304</v>
      </c>
      <c r="D3369" s="3" t="s">
        <v>140</v>
      </c>
      <c r="E3369" s="3" t="s">
        <v>149</v>
      </c>
      <c r="F3369" s="1">
        <v>2</v>
      </c>
      <c r="G3369" s="1">
        <v>2021</v>
      </c>
      <c r="H3369" s="1" t="s">
        <v>53</v>
      </c>
      <c r="I3369" s="1" t="s">
        <v>62</v>
      </c>
      <c r="J3369" s="1" t="s">
        <v>63</v>
      </c>
      <c r="K3369" s="1" t="s">
        <v>18</v>
      </c>
      <c r="L3369" s="1" t="s">
        <v>22</v>
      </c>
      <c r="M3369" s="1">
        <v>33</v>
      </c>
      <c r="N3369" s="1">
        <v>144</v>
      </c>
      <c r="O3369" s="1">
        <v>4752</v>
      </c>
      <c r="P3369" s="1">
        <v>2471.04</v>
      </c>
      <c r="Q3369" s="1">
        <v>0.52</v>
      </c>
      <c r="R3369" s="1" t="s">
        <v>24</v>
      </c>
    </row>
    <row r="3370" spans="1:18" x14ac:dyDescent="0.25">
      <c r="A3370" s="1" t="s">
        <v>14</v>
      </c>
      <c r="B3370" s="1">
        <v>1185732</v>
      </c>
      <c r="C3370" s="3">
        <v>44304</v>
      </c>
      <c r="D3370" s="3" t="s">
        <v>140</v>
      </c>
      <c r="E3370" s="3" t="s">
        <v>149</v>
      </c>
      <c r="F3370" s="1">
        <v>2</v>
      </c>
      <c r="G3370" s="1">
        <v>2021</v>
      </c>
      <c r="H3370" s="1" t="s">
        <v>53</v>
      </c>
      <c r="I3370" s="1" t="s">
        <v>62</v>
      </c>
      <c r="J3370" s="1" t="s">
        <v>63</v>
      </c>
      <c r="K3370" s="1" t="s">
        <v>18</v>
      </c>
      <c r="L3370" s="1" t="s">
        <v>23</v>
      </c>
      <c r="M3370" s="1">
        <v>27</v>
      </c>
      <c r="N3370" s="1">
        <v>72</v>
      </c>
      <c r="O3370" s="1">
        <v>1944</v>
      </c>
      <c r="P3370" s="1">
        <v>952.56</v>
      </c>
      <c r="Q3370" s="1">
        <v>0.49</v>
      </c>
      <c r="R3370" s="1" t="s">
        <v>24</v>
      </c>
    </row>
    <row r="3371" spans="1:18" x14ac:dyDescent="0.25">
      <c r="A3371" s="1" t="s">
        <v>14</v>
      </c>
      <c r="B3371" s="1">
        <v>1185732</v>
      </c>
      <c r="C3371" s="3">
        <v>44304</v>
      </c>
      <c r="D3371" s="3" t="s">
        <v>140</v>
      </c>
      <c r="E3371" s="3" t="s">
        <v>149</v>
      </c>
      <c r="F3371" s="1">
        <v>2</v>
      </c>
      <c r="G3371" s="1">
        <v>2021</v>
      </c>
      <c r="H3371" s="1" t="s">
        <v>53</v>
      </c>
      <c r="I3371" s="1" t="s">
        <v>62</v>
      </c>
      <c r="J3371" s="1" t="s">
        <v>63</v>
      </c>
      <c r="K3371" s="1" t="s">
        <v>21</v>
      </c>
      <c r="L3371" s="1" t="s">
        <v>22</v>
      </c>
      <c r="M3371" s="1">
        <v>18</v>
      </c>
      <c r="N3371" s="1">
        <v>83</v>
      </c>
      <c r="O3371" s="1">
        <v>1494</v>
      </c>
      <c r="P3371" s="1">
        <v>732.06</v>
      </c>
      <c r="Q3371" s="1">
        <v>0.49</v>
      </c>
      <c r="R3371" s="1" t="s">
        <v>24</v>
      </c>
    </row>
    <row r="3372" spans="1:18" x14ac:dyDescent="0.25">
      <c r="A3372" s="1" t="s">
        <v>14</v>
      </c>
      <c r="B3372" s="1">
        <v>1185732</v>
      </c>
      <c r="C3372" s="3">
        <v>44304</v>
      </c>
      <c r="D3372" s="3" t="s">
        <v>140</v>
      </c>
      <c r="E3372" s="3" t="s">
        <v>149</v>
      </c>
      <c r="F3372" s="1">
        <v>2</v>
      </c>
      <c r="G3372" s="1">
        <v>2021</v>
      </c>
      <c r="H3372" s="1" t="s">
        <v>53</v>
      </c>
      <c r="I3372" s="1" t="s">
        <v>62</v>
      </c>
      <c r="J3372" s="1" t="s">
        <v>63</v>
      </c>
      <c r="K3372" s="1" t="s">
        <v>21</v>
      </c>
      <c r="L3372" s="1" t="s">
        <v>23</v>
      </c>
      <c r="M3372" s="1">
        <v>23</v>
      </c>
      <c r="N3372" s="1">
        <v>52</v>
      </c>
      <c r="O3372" s="1">
        <v>1196</v>
      </c>
      <c r="P3372" s="1">
        <v>621.91999999999996</v>
      </c>
      <c r="Q3372" s="1">
        <v>0.52</v>
      </c>
      <c r="R3372" s="1" t="s">
        <v>24</v>
      </c>
    </row>
    <row r="3373" spans="1:18" x14ac:dyDescent="0.25">
      <c r="A3373" s="1" t="s">
        <v>14</v>
      </c>
      <c r="B3373" s="1">
        <v>1185732</v>
      </c>
      <c r="C3373" s="3">
        <v>44304</v>
      </c>
      <c r="D3373" s="3" t="s">
        <v>140</v>
      </c>
      <c r="E3373" s="3" t="s">
        <v>149</v>
      </c>
      <c r="F3373" s="1">
        <v>2</v>
      </c>
      <c r="G3373" s="1">
        <v>2021</v>
      </c>
      <c r="H3373" s="1" t="s">
        <v>53</v>
      </c>
      <c r="I3373" s="1" t="s">
        <v>62</v>
      </c>
      <c r="J3373" s="1" t="s">
        <v>63</v>
      </c>
      <c r="K3373" s="1" t="s">
        <v>18</v>
      </c>
      <c r="L3373" s="1" t="s">
        <v>19</v>
      </c>
      <c r="M3373" s="1">
        <v>36</v>
      </c>
      <c r="N3373" s="1">
        <v>65</v>
      </c>
      <c r="O3373" s="1">
        <v>2340</v>
      </c>
      <c r="P3373" s="1">
        <v>1053</v>
      </c>
      <c r="Q3373" s="1">
        <v>0.45</v>
      </c>
      <c r="R3373" s="1" t="s">
        <v>24</v>
      </c>
    </row>
    <row r="3374" spans="1:18" x14ac:dyDescent="0.25">
      <c r="A3374" s="1" t="s">
        <v>14</v>
      </c>
      <c r="B3374" s="1">
        <v>1185732</v>
      </c>
      <c r="C3374" s="3">
        <v>44304</v>
      </c>
      <c r="D3374" s="3" t="s">
        <v>140</v>
      </c>
      <c r="E3374" s="3" t="s">
        <v>149</v>
      </c>
      <c r="F3374" s="1">
        <v>2</v>
      </c>
      <c r="G3374" s="1">
        <v>2021</v>
      </c>
      <c r="H3374" s="1" t="s">
        <v>53</v>
      </c>
      <c r="I3374" s="1" t="s">
        <v>62</v>
      </c>
      <c r="J3374" s="1" t="s">
        <v>63</v>
      </c>
      <c r="K3374" s="1" t="s">
        <v>21</v>
      </c>
      <c r="L3374" s="1" t="s">
        <v>19</v>
      </c>
      <c r="M3374" s="1">
        <v>28</v>
      </c>
      <c r="N3374" s="1">
        <v>105</v>
      </c>
      <c r="O3374" s="1">
        <v>2940</v>
      </c>
      <c r="P3374" s="1">
        <v>1793.4</v>
      </c>
      <c r="Q3374" s="1">
        <v>0.61</v>
      </c>
      <c r="R3374" s="1" t="s">
        <v>24</v>
      </c>
    </row>
    <row r="3375" spans="1:18" x14ac:dyDescent="0.25">
      <c r="A3375" s="1" t="s">
        <v>14</v>
      </c>
      <c r="B3375" s="1">
        <v>1185732</v>
      </c>
      <c r="C3375" s="3">
        <v>44335</v>
      </c>
      <c r="D3375" s="3" t="s">
        <v>136</v>
      </c>
      <c r="E3375" s="3" t="s">
        <v>150</v>
      </c>
      <c r="F3375" s="1">
        <v>2</v>
      </c>
      <c r="G3375" s="1">
        <v>2021</v>
      </c>
      <c r="H3375" s="1" t="s">
        <v>53</v>
      </c>
      <c r="I3375" s="1" t="s">
        <v>62</v>
      </c>
      <c r="J3375" s="1" t="s">
        <v>63</v>
      </c>
      <c r="K3375" s="1" t="s">
        <v>18</v>
      </c>
      <c r="L3375" s="1" t="s">
        <v>22</v>
      </c>
      <c r="M3375" s="1">
        <v>39</v>
      </c>
      <c r="N3375" s="1">
        <v>180</v>
      </c>
      <c r="O3375" s="1">
        <v>7020</v>
      </c>
      <c r="P3375" s="1">
        <v>3580.2</v>
      </c>
      <c r="Q3375" s="1">
        <v>0.51</v>
      </c>
      <c r="R3375" s="1" t="s">
        <v>24</v>
      </c>
    </row>
    <row r="3376" spans="1:18" x14ac:dyDescent="0.25">
      <c r="A3376" s="1" t="s">
        <v>14</v>
      </c>
      <c r="B3376" s="1">
        <v>1185732</v>
      </c>
      <c r="C3376" s="3">
        <v>44335</v>
      </c>
      <c r="D3376" s="3" t="s">
        <v>136</v>
      </c>
      <c r="E3376" s="3" t="s">
        <v>150</v>
      </c>
      <c r="F3376" s="1">
        <v>2</v>
      </c>
      <c r="G3376" s="1">
        <v>2021</v>
      </c>
      <c r="H3376" s="1" t="s">
        <v>53</v>
      </c>
      <c r="I3376" s="1" t="s">
        <v>62</v>
      </c>
      <c r="J3376" s="1" t="s">
        <v>63</v>
      </c>
      <c r="K3376" s="1" t="s">
        <v>18</v>
      </c>
      <c r="L3376" s="1" t="s">
        <v>23</v>
      </c>
      <c r="M3376" s="1">
        <v>34</v>
      </c>
      <c r="N3376" s="1">
        <v>88</v>
      </c>
      <c r="O3376" s="1">
        <v>2992</v>
      </c>
      <c r="P3376" s="1">
        <v>1406.24</v>
      </c>
      <c r="Q3376" s="1">
        <v>0.47</v>
      </c>
      <c r="R3376" s="1" t="s">
        <v>24</v>
      </c>
    </row>
    <row r="3377" spans="1:18" x14ac:dyDescent="0.25">
      <c r="A3377" s="1" t="s">
        <v>14</v>
      </c>
      <c r="B3377" s="1">
        <v>1185732</v>
      </c>
      <c r="C3377" s="3">
        <v>44335</v>
      </c>
      <c r="D3377" s="3" t="s">
        <v>136</v>
      </c>
      <c r="E3377" s="3" t="s">
        <v>150</v>
      </c>
      <c r="F3377" s="1">
        <v>2</v>
      </c>
      <c r="G3377" s="1">
        <v>2021</v>
      </c>
      <c r="H3377" s="1" t="s">
        <v>53</v>
      </c>
      <c r="I3377" s="1" t="s">
        <v>62</v>
      </c>
      <c r="J3377" s="1" t="s">
        <v>63</v>
      </c>
      <c r="K3377" s="1" t="s">
        <v>21</v>
      </c>
      <c r="L3377" s="1" t="s">
        <v>22</v>
      </c>
      <c r="M3377" s="1">
        <v>29</v>
      </c>
      <c r="N3377" s="1">
        <v>87</v>
      </c>
      <c r="O3377" s="1">
        <v>2523</v>
      </c>
      <c r="P3377" s="1">
        <v>1160.58</v>
      </c>
      <c r="Q3377" s="1">
        <v>0.46</v>
      </c>
      <c r="R3377" s="1" t="s">
        <v>24</v>
      </c>
    </row>
    <row r="3378" spans="1:18" x14ac:dyDescent="0.25">
      <c r="A3378" s="1" t="s">
        <v>14</v>
      </c>
      <c r="B3378" s="1">
        <v>1185732</v>
      </c>
      <c r="C3378" s="3">
        <v>44335</v>
      </c>
      <c r="D3378" s="3" t="s">
        <v>136</v>
      </c>
      <c r="E3378" s="3" t="s">
        <v>150</v>
      </c>
      <c r="F3378" s="1">
        <v>2</v>
      </c>
      <c r="G3378" s="1">
        <v>2021</v>
      </c>
      <c r="H3378" s="1" t="s">
        <v>53</v>
      </c>
      <c r="I3378" s="1" t="s">
        <v>62</v>
      </c>
      <c r="J3378" s="1" t="s">
        <v>63</v>
      </c>
      <c r="K3378" s="1" t="s">
        <v>21</v>
      </c>
      <c r="L3378" s="1" t="s">
        <v>23</v>
      </c>
      <c r="M3378" s="1">
        <v>29</v>
      </c>
      <c r="N3378" s="1">
        <v>65</v>
      </c>
      <c r="O3378" s="1">
        <v>1885</v>
      </c>
      <c r="P3378" s="1">
        <v>1036.75</v>
      </c>
      <c r="Q3378" s="1">
        <v>0.55000000000000004</v>
      </c>
      <c r="R3378" s="1" t="s">
        <v>24</v>
      </c>
    </row>
    <row r="3379" spans="1:18" x14ac:dyDescent="0.25">
      <c r="A3379" s="1" t="s">
        <v>14</v>
      </c>
      <c r="B3379" s="1">
        <v>1185732</v>
      </c>
      <c r="C3379" s="3">
        <v>44335</v>
      </c>
      <c r="D3379" s="3" t="s">
        <v>136</v>
      </c>
      <c r="E3379" s="3" t="s">
        <v>150</v>
      </c>
      <c r="F3379" s="1">
        <v>2</v>
      </c>
      <c r="G3379" s="1">
        <v>2021</v>
      </c>
      <c r="H3379" s="1" t="s">
        <v>53</v>
      </c>
      <c r="I3379" s="1" t="s">
        <v>62</v>
      </c>
      <c r="J3379" s="1" t="s">
        <v>63</v>
      </c>
      <c r="K3379" s="1" t="s">
        <v>18</v>
      </c>
      <c r="L3379" s="1" t="s">
        <v>19</v>
      </c>
      <c r="M3379" s="1">
        <v>44</v>
      </c>
      <c r="N3379" s="1">
        <v>70</v>
      </c>
      <c r="O3379" s="1">
        <v>3080</v>
      </c>
      <c r="P3379" s="1">
        <v>1478.4</v>
      </c>
      <c r="Q3379" s="1">
        <v>0.48</v>
      </c>
      <c r="R3379" s="1" t="s">
        <v>24</v>
      </c>
    </row>
    <row r="3380" spans="1:18" x14ac:dyDescent="0.25">
      <c r="A3380" s="1" t="s">
        <v>14</v>
      </c>
      <c r="B3380" s="1">
        <v>1185732</v>
      </c>
      <c r="C3380" s="3">
        <v>44335</v>
      </c>
      <c r="D3380" s="3" t="s">
        <v>136</v>
      </c>
      <c r="E3380" s="3" t="s">
        <v>150</v>
      </c>
      <c r="F3380" s="1">
        <v>2</v>
      </c>
      <c r="G3380" s="1">
        <v>2021</v>
      </c>
      <c r="H3380" s="1" t="s">
        <v>53</v>
      </c>
      <c r="I3380" s="1" t="s">
        <v>62</v>
      </c>
      <c r="J3380" s="1" t="s">
        <v>63</v>
      </c>
      <c r="K3380" s="1" t="s">
        <v>21</v>
      </c>
      <c r="L3380" s="1" t="s">
        <v>19</v>
      </c>
      <c r="M3380" s="1">
        <v>45</v>
      </c>
      <c r="N3380" s="1">
        <v>105</v>
      </c>
      <c r="O3380" s="1">
        <v>4725</v>
      </c>
      <c r="P3380" s="1">
        <v>2835</v>
      </c>
      <c r="Q3380" s="1">
        <v>0.6</v>
      </c>
      <c r="R3380" s="1" t="s">
        <v>24</v>
      </c>
    </row>
    <row r="3381" spans="1:18" x14ac:dyDescent="0.25">
      <c r="A3381" s="1" t="s">
        <v>14</v>
      </c>
      <c r="B3381" s="1">
        <v>1185732</v>
      </c>
      <c r="C3381" s="3">
        <v>44365</v>
      </c>
      <c r="D3381" s="3" t="s">
        <v>138</v>
      </c>
      <c r="E3381" s="3" t="s">
        <v>151</v>
      </c>
      <c r="F3381" s="1">
        <v>2</v>
      </c>
      <c r="G3381" s="1">
        <v>2021</v>
      </c>
      <c r="H3381" s="1" t="s">
        <v>53</v>
      </c>
      <c r="I3381" s="1" t="s">
        <v>62</v>
      </c>
      <c r="J3381" s="1" t="s">
        <v>63</v>
      </c>
      <c r="K3381" s="1" t="s">
        <v>18</v>
      </c>
      <c r="L3381" s="1" t="s">
        <v>22</v>
      </c>
      <c r="M3381" s="1">
        <v>32</v>
      </c>
      <c r="N3381" s="1">
        <v>168</v>
      </c>
      <c r="O3381" s="1">
        <v>5376</v>
      </c>
      <c r="P3381" s="1">
        <v>2903.04</v>
      </c>
      <c r="Q3381" s="1">
        <v>0.54</v>
      </c>
      <c r="R3381" s="1" t="s">
        <v>24</v>
      </c>
    </row>
    <row r="3382" spans="1:18" x14ac:dyDescent="0.25">
      <c r="A3382" s="1" t="s">
        <v>14</v>
      </c>
      <c r="B3382" s="1">
        <v>1185732</v>
      </c>
      <c r="C3382" s="3">
        <v>44365</v>
      </c>
      <c r="D3382" s="3" t="s">
        <v>138</v>
      </c>
      <c r="E3382" s="3" t="s">
        <v>151</v>
      </c>
      <c r="F3382" s="1">
        <v>2</v>
      </c>
      <c r="G3382" s="1">
        <v>2021</v>
      </c>
      <c r="H3382" s="1" t="s">
        <v>53</v>
      </c>
      <c r="I3382" s="1" t="s">
        <v>62</v>
      </c>
      <c r="J3382" s="1" t="s">
        <v>63</v>
      </c>
      <c r="K3382" s="1" t="s">
        <v>18</v>
      </c>
      <c r="L3382" s="1" t="s">
        <v>23</v>
      </c>
      <c r="M3382" s="1">
        <v>27</v>
      </c>
      <c r="N3382" s="1">
        <v>91</v>
      </c>
      <c r="O3382" s="1">
        <v>2457</v>
      </c>
      <c r="P3382" s="1">
        <v>1130.22</v>
      </c>
      <c r="Q3382" s="1">
        <v>0.46</v>
      </c>
      <c r="R3382" s="1" t="s">
        <v>24</v>
      </c>
    </row>
    <row r="3383" spans="1:18" x14ac:dyDescent="0.25">
      <c r="A3383" s="1" t="s">
        <v>14</v>
      </c>
      <c r="B3383" s="1">
        <v>1185732</v>
      </c>
      <c r="C3383" s="3">
        <v>44365</v>
      </c>
      <c r="D3383" s="3" t="s">
        <v>138</v>
      </c>
      <c r="E3383" s="3" t="s">
        <v>151</v>
      </c>
      <c r="F3383" s="1">
        <v>2</v>
      </c>
      <c r="G3383" s="1">
        <v>2021</v>
      </c>
      <c r="H3383" s="1" t="s">
        <v>53</v>
      </c>
      <c r="I3383" s="1" t="s">
        <v>62</v>
      </c>
      <c r="J3383" s="1" t="s">
        <v>63</v>
      </c>
      <c r="K3383" s="1" t="s">
        <v>21</v>
      </c>
      <c r="L3383" s="1" t="s">
        <v>22</v>
      </c>
      <c r="M3383" s="1">
        <v>23</v>
      </c>
      <c r="N3383" s="1">
        <v>113</v>
      </c>
      <c r="O3383" s="1">
        <v>2599</v>
      </c>
      <c r="P3383" s="1">
        <v>1273.51</v>
      </c>
      <c r="Q3383" s="1">
        <v>0.49</v>
      </c>
      <c r="R3383" s="1" t="s">
        <v>24</v>
      </c>
    </row>
    <row r="3384" spans="1:18" x14ac:dyDescent="0.25">
      <c r="A3384" s="1" t="s">
        <v>14</v>
      </c>
      <c r="B3384" s="1">
        <v>1185732</v>
      </c>
      <c r="C3384" s="3">
        <v>44365</v>
      </c>
      <c r="D3384" s="3" t="s">
        <v>138</v>
      </c>
      <c r="E3384" s="3" t="s">
        <v>151</v>
      </c>
      <c r="F3384" s="1">
        <v>2</v>
      </c>
      <c r="G3384" s="1">
        <v>2021</v>
      </c>
      <c r="H3384" s="1" t="s">
        <v>53</v>
      </c>
      <c r="I3384" s="1" t="s">
        <v>62</v>
      </c>
      <c r="J3384" s="1" t="s">
        <v>63</v>
      </c>
      <c r="K3384" s="1" t="s">
        <v>21</v>
      </c>
      <c r="L3384" s="1" t="s">
        <v>23</v>
      </c>
      <c r="M3384" s="1">
        <v>23</v>
      </c>
      <c r="N3384" s="1">
        <v>91</v>
      </c>
      <c r="O3384" s="1">
        <v>2093</v>
      </c>
      <c r="P3384" s="1">
        <v>1046.5</v>
      </c>
      <c r="Q3384" s="1">
        <v>0.5</v>
      </c>
      <c r="R3384" s="1" t="s">
        <v>24</v>
      </c>
    </row>
    <row r="3385" spans="1:18" x14ac:dyDescent="0.25">
      <c r="A3385" s="1" t="s">
        <v>14</v>
      </c>
      <c r="B3385" s="1">
        <v>1185732</v>
      </c>
      <c r="C3385" s="3">
        <v>44365</v>
      </c>
      <c r="D3385" s="3" t="s">
        <v>138</v>
      </c>
      <c r="E3385" s="3" t="s">
        <v>151</v>
      </c>
      <c r="F3385" s="1">
        <v>2</v>
      </c>
      <c r="G3385" s="1">
        <v>2021</v>
      </c>
      <c r="H3385" s="1" t="s">
        <v>53</v>
      </c>
      <c r="I3385" s="1" t="s">
        <v>62</v>
      </c>
      <c r="J3385" s="1" t="s">
        <v>63</v>
      </c>
      <c r="K3385" s="1" t="s">
        <v>18</v>
      </c>
      <c r="L3385" s="1" t="s">
        <v>19</v>
      </c>
      <c r="M3385" s="1">
        <v>38</v>
      </c>
      <c r="N3385" s="1">
        <v>102</v>
      </c>
      <c r="O3385" s="1">
        <v>3876</v>
      </c>
      <c r="P3385" s="1">
        <v>1744.2</v>
      </c>
      <c r="Q3385" s="1">
        <v>0.45</v>
      </c>
      <c r="R3385" s="1" t="s">
        <v>24</v>
      </c>
    </row>
    <row r="3386" spans="1:18" x14ac:dyDescent="0.25">
      <c r="A3386" s="1" t="s">
        <v>14</v>
      </c>
      <c r="B3386" s="1">
        <v>1185732</v>
      </c>
      <c r="C3386" s="3">
        <v>44365</v>
      </c>
      <c r="D3386" s="3" t="s">
        <v>138</v>
      </c>
      <c r="E3386" s="3" t="s">
        <v>151</v>
      </c>
      <c r="F3386" s="1">
        <v>2</v>
      </c>
      <c r="G3386" s="1">
        <v>2021</v>
      </c>
      <c r="H3386" s="1" t="s">
        <v>53</v>
      </c>
      <c r="I3386" s="1" t="s">
        <v>62</v>
      </c>
      <c r="J3386" s="1" t="s">
        <v>63</v>
      </c>
      <c r="K3386" s="1" t="s">
        <v>21</v>
      </c>
      <c r="L3386" s="1" t="s">
        <v>19</v>
      </c>
      <c r="M3386" s="1">
        <v>42</v>
      </c>
      <c r="N3386" s="1">
        <v>142</v>
      </c>
      <c r="O3386" s="1">
        <v>5964</v>
      </c>
      <c r="P3386" s="1">
        <v>3876.6</v>
      </c>
      <c r="Q3386" s="1">
        <v>0.65</v>
      </c>
      <c r="R3386" s="1" t="s">
        <v>24</v>
      </c>
    </row>
    <row r="3387" spans="1:18" x14ac:dyDescent="0.25">
      <c r="A3387" s="1" t="s">
        <v>14</v>
      </c>
      <c r="B3387" s="1">
        <v>1185732</v>
      </c>
      <c r="C3387" s="3">
        <v>44394</v>
      </c>
      <c r="D3387" s="3" t="s">
        <v>139</v>
      </c>
      <c r="E3387" s="3" t="s">
        <v>152</v>
      </c>
      <c r="F3387" s="1">
        <v>3</v>
      </c>
      <c r="G3387" s="1">
        <v>2021</v>
      </c>
      <c r="H3387" s="1" t="s">
        <v>53</v>
      </c>
      <c r="I3387" s="1" t="s">
        <v>62</v>
      </c>
      <c r="J3387" s="1" t="s">
        <v>63</v>
      </c>
      <c r="K3387" s="1" t="s">
        <v>18</v>
      </c>
      <c r="L3387" s="1" t="s">
        <v>22</v>
      </c>
      <c r="M3387" s="1">
        <v>36</v>
      </c>
      <c r="N3387" s="1">
        <v>203</v>
      </c>
      <c r="O3387" s="1">
        <v>7308</v>
      </c>
      <c r="P3387" s="1">
        <v>4019.4</v>
      </c>
      <c r="Q3387" s="1">
        <v>0.55000000000000004</v>
      </c>
      <c r="R3387" s="1" t="s">
        <v>24</v>
      </c>
    </row>
    <row r="3388" spans="1:18" x14ac:dyDescent="0.25">
      <c r="A3388" s="1" t="s">
        <v>14</v>
      </c>
      <c r="B3388" s="1">
        <v>1185732</v>
      </c>
      <c r="C3388" s="3">
        <v>44394</v>
      </c>
      <c r="D3388" s="3" t="s">
        <v>139</v>
      </c>
      <c r="E3388" s="3" t="s">
        <v>152</v>
      </c>
      <c r="F3388" s="1">
        <v>3</v>
      </c>
      <c r="G3388" s="1">
        <v>2021</v>
      </c>
      <c r="H3388" s="1" t="s">
        <v>53</v>
      </c>
      <c r="I3388" s="1" t="s">
        <v>62</v>
      </c>
      <c r="J3388" s="1" t="s">
        <v>63</v>
      </c>
      <c r="K3388" s="1" t="s">
        <v>18</v>
      </c>
      <c r="L3388" s="1" t="s">
        <v>23</v>
      </c>
      <c r="M3388" s="1">
        <v>33</v>
      </c>
      <c r="N3388" s="1">
        <v>130</v>
      </c>
      <c r="O3388" s="1">
        <v>4290</v>
      </c>
      <c r="P3388" s="1">
        <v>2016.3</v>
      </c>
      <c r="Q3388" s="1">
        <v>0.47</v>
      </c>
      <c r="R3388" s="1" t="s">
        <v>24</v>
      </c>
    </row>
    <row r="3389" spans="1:18" x14ac:dyDescent="0.25">
      <c r="A3389" s="1" t="s">
        <v>14</v>
      </c>
      <c r="B3389" s="1">
        <v>1185732</v>
      </c>
      <c r="C3389" s="3">
        <v>44394</v>
      </c>
      <c r="D3389" s="3" t="s">
        <v>139</v>
      </c>
      <c r="E3389" s="3" t="s">
        <v>152</v>
      </c>
      <c r="F3389" s="1">
        <v>3</v>
      </c>
      <c r="G3389" s="1">
        <v>2021</v>
      </c>
      <c r="H3389" s="1" t="s">
        <v>53</v>
      </c>
      <c r="I3389" s="1" t="s">
        <v>62</v>
      </c>
      <c r="J3389" s="1" t="s">
        <v>63</v>
      </c>
      <c r="K3389" s="1" t="s">
        <v>21</v>
      </c>
      <c r="L3389" s="1" t="s">
        <v>22</v>
      </c>
      <c r="M3389" s="1">
        <v>29</v>
      </c>
      <c r="N3389" s="1">
        <v>128</v>
      </c>
      <c r="O3389" s="1">
        <v>3712</v>
      </c>
      <c r="P3389" s="1">
        <v>1707.52</v>
      </c>
      <c r="Q3389" s="1">
        <v>0.46</v>
      </c>
      <c r="R3389" s="1" t="s">
        <v>24</v>
      </c>
    </row>
    <row r="3390" spans="1:18" x14ac:dyDescent="0.25">
      <c r="A3390" s="1" t="s">
        <v>14</v>
      </c>
      <c r="B3390" s="1">
        <v>1185732</v>
      </c>
      <c r="C3390" s="3">
        <v>44394</v>
      </c>
      <c r="D3390" s="3" t="s">
        <v>139</v>
      </c>
      <c r="E3390" s="3" t="s">
        <v>152</v>
      </c>
      <c r="F3390" s="1">
        <v>3</v>
      </c>
      <c r="G3390" s="1">
        <v>2021</v>
      </c>
      <c r="H3390" s="1" t="s">
        <v>53</v>
      </c>
      <c r="I3390" s="1" t="s">
        <v>62</v>
      </c>
      <c r="J3390" s="1" t="s">
        <v>63</v>
      </c>
      <c r="K3390" s="1" t="s">
        <v>21</v>
      </c>
      <c r="L3390" s="1" t="s">
        <v>23</v>
      </c>
      <c r="M3390" s="1">
        <v>29</v>
      </c>
      <c r="N3390" s="1">
        <v>101</v>
      </c>
      <c r="O3390" s="1">
        <v>2929</v>
      </c>
      <c r="P3390" s="1">
        <v>1552.37</v>
      </c>
      <c r="Q3390" s="1">
        <v>0.53</v>
      </c>
      <c r="R3390" s="1" t="s">
        <v>24</v>
      </c>
    </row>
    <row r="3391" spans="1:18" x14ac:dyDescent="0.25">
      <c r="A3391" s="1" t="s">
        <v>14</v>
      </c>
      <c r="B3391" s="1">
        <v>1185732</v>
      </c>
      <c r="C3391" s="3">
        <v>44394</v>
      </c>
      <c r="D3391" s="3" t="s">
        <v>139</v>
      </c>
      <c r="E3391" s="3" t="s">
        <v>152</v>
      </c>
      <c r="F3391" s="1">
        <v>3</v>
      </c>
      <c r="G3391" s="1">
        <v>2021</v>
      </c>
      <c r="H3391" s="1" t="s">
        <v>53</v>
      </c>
      <c r="I3391" s="1" t="s">
        <v>62</v>
      </c>
      <c r="J3391" s="1" t="s">
        <v>63</v>
      </c>
      <c r="K3391" s="1" t="s">
        <v>18</v>
      </c>
      <c r="L3391" s="1" t="s">
        <v>19</v>
      </c>
      <c r="M3391" s="1">
        <v>37</v>
      </c>
      <c r="N3391" s="1">
        <v>94</v>
      </c>
      <c r="O3391" s="1">
        <v>3478</v>
      </c>
      <c r="P3391" s="1">
        <v>1704.22</v>
      </c>
      <c r="Q3391" s="1">
        <v>0.49</v>
      </c>
      <c r="R3391" s="1" t="s">
        <v>24</v>
      </c>
    </row>
    <row r="3392" spans="1:18" x14ac:dyDescent="0.25">
      <c r="A3392" s="1" t="s">
        <v>14</v>
      </c>
      <c r="B3392" s="1">
        <v>1185732</v>
      </c>
      <c r="C3392" s="3">
        <v>44394</v>
      </c>
      <c r="D3392" s="3" t="s">
        <v>139</v>
      </c>
      <c r="E3392" s="3" t="s">
        <v>152</v>
      </c>
      <c r="F3392" s="1">
        <v>3</v>
      </c>
      <c r="G3392" s="1">
        <v>2021</v>
      </c>
      <c r="H3392" s="1" t="s">
        <v>53</v>
      </c>
      <c r="I3392" s="1" t="s">
        <v>62</v>
      </c>
      <c r="J3392" s="1" t="s">
        <v>63</v>
      </c>
      <c r="K3392" s="1" t="s">
        <v>21</v>
      </c>
      <c r="L3392" s="1" t="s">
        <v>19</v>
      </c>
      <c r="M3392" s="1">
        <v>41</v>
      </c>
      <c r="N3392" s="1">
        <v>160</v>
      </c>
      <c r="O3392" s="1">
        <v>6560</v>
      </c>
      <c r="P3392" s="1">
        <v>4001.6</v>
      </c>
      <c r="Q3392" s="1">
        <v>0.61</v>
      </c>
      <c r="R3392" s="1" t="s">
        <v>24</v>
      </c>
    </row>
    <row r="3393" spans="1:18" x14ac:dyDescent="0.25">
      <c r="A3393" s="1" t="s">
        <v>14</v>
      </c>
      <c r="B3393" s="1">
        <v>1185732</v>
      </c>
      <c r="C3393" s="3">
        <v>44426</v>
      </c>
      <c r="D3393" s="3" t="s">
        <v>136</v>
      </c>
      <c r="E3393" s="3" t="s">
        <v>153</v>
      </c>
      <c r="F3393" s="1">
        <v>3</v>
      </c>
      <c r="G3393" s="1">
        <v>2021</v>
      </c>
      <c r="H3393" s="1" t="s">
        <v>53</v>
      </c>
      <c r="I3393" s="1" t="s">
        <v>62</v>
      </c>
      <c r="J3393" s="1" t="s">
        <v>63</v>
      </c>
      <c r="K3393" s="1" t="s">
        <v>18</v>
      </c>
      <c r="L3393" s="1" t="s">
        <v>22</v>
      </c>
      <c r="M3393" s="1">
        <v>38</v>
      </c>
      <c r="N3393" s="1">
        <v>203</v>
      </c>
      <c r="O3393" s="1">
        <v>7714</v>
      </c>
      <c r="P3393" s="1">
        <v>3857</v>
      </c>
      <c r="Q3393" s="1">
        <v>0.5</v>
      </c>
      <c r="R3393" s="1" t="s">
        <v>24</v>
      </c>
    </row>
    <row r="3394" spans="1:18" x14ac:dyDescent="0.25">
      <c r="A3394" s="1" t="s">
        <v>14</v>
      </c>
      <c r="B3394" s="1">
        <v>1185732</v>
      </c>
      <c r="C3394" s="3">
        <v>44426</v>
      </c>
      <c r="D3394" s="3" t="s">
        <v>136</v>
      </c>
      <c r="E3394" s="3" t="s">
        <v>153</v>
      </c>
      <c r="F3394" s="1">
        <v>3</v>
      </c>
      <c r="G3394" s="1">
        <v>2021</v>
      </c>
      <c r="H3394" s="1" t="s">
        <v>53</v>
      </c>
      <c r="I3394" s="1" t="s">
        <v>62</v>
      </c>
      <c r="J3394" s="1" t="s">
        <v>63</v>
      </c>
      <c r="K3394" s="1" t="s">
        <v>18</v>
      </c>
      <c r="L3394" s="1" t="s">
        <v>23</v>
      </c>
      <c r="M3394" s="1">
        <v>38</v>
      </c>
      <c r="N3394" s="1">
        <v>143</v>
      </c>
      <c r="O3394" s="1">
        <v>5434</v>
      </c>
      <c r="P3394" s="1">
        <v>2499.64</v>
      </c>
      <c r="Q3394" s="1">
        <v>0.46</v>
      </c>
      <c r="R3394" s="1" t="s">
        <v>24</v>
      </c>
    </row>
    <row r="3395" spans="1:18" x14ac:dyDescent="0.25">
      <c r="A3395" s="1" t="s">
        <v>14</v>
      </c>
      <c r="B3395" s="1">
        <v>1185732</v>
      </c>
      <c r="C3395" s="3">
        <v>44426</v>
      </c>
      <c r="D3395" s="3" t="s">
        <v>136</v>
      </c>
      <c r="E3395" s="3" t="s">
        <v>153</v>
      </c>
      <c r="F3395" s="1">
        <v>3</v>
      </c>
      <c r="G3395" s="1">
        <v>2021</v>
      </c>
      <c r="H3395" s="1" t="s">
        <v>53</v>
      </c>
      <c r="I3395" s="1" t="s">
        <v>62</v>
      </c>
      <c r="J3395" s="1" t="s">
        <v>63</v>
      </c>
      <c r="K3395" s="1" t="s">
        <v>21</v>
      </c>
      <c r="L3395" s="1" t="s">
        <v>22</v>
      </c>
      <c r="M3395" s="1">
        <v>32</v>
      </c>
      <c r="N3395" s="1">
        <v>120</v>
      </c>
      <c r="O3395" s="1">
        <v>3840</v>
      </c>
      <c r="P3395" s="1">
        <v>1766.4</v>
      </c>
      <c r="Q3395" s="1">
        <v>0.46</v>
      </c>
      <c r="R3395" s="1" t="s">
        <v>24</v>
      </c>
    </row>
    <row r="3396" spans="1:18" x14ac:dyDescent="0.25">
      <c r="A3396" s="1" t="s">
        <v>14</v>
      </c>
      <c r="B3396" s="1">
        <v>1185732</v>
      </c>
      <c r="C3396" s="3">
        <v>44426</v>
      </c>
      <c r="D3396" s="3" t="s">
        <v>136</v>
      </c>
      <c r="E3396" s="3" t="s">
        <v>153</v>
      </c>
      <c r="F3396" s="1">
        <v>3</v>
      </c>
      <c r="G3396" s="1">
        <v>2021</v>
      </c>
      <c r="H3396" s="1" t="s">
        <v>53</v>
      </c>
      <c r="I3396" s="1" t="s">
        <v>62</v>
      </c>
      <c r="J3396" s="1" t="s">
        <v>63</v>
      </c>
      <c r="K3396" s="1" t="s">
        <v>21</v>
      </c>
      <c r="L3396" s="1" t="s">
        <v>23</v>
      </c>
      <c r="M3396" s="1">
        <v>24</v>
      </c>
      <c r="N3396" s="1">
        <v>91</v>
      </c>
      <c r="O3396" s="1">
        <v>2184</v>
      </c>
      <c r="P3396" s="1">
        <v>1201.2</v>
      </c>
      <c r="Q3396" s="1">
        <v>0.55000000000000004</v>
      </c>
      <c r="R3396" s="1" t="s">
        <v>24</v>
      </c>
    </row>
    <row r="3397" spans="1:18" x14ac:dyDescent="0.25">
      <c r="A3397" s="1" t="s">
        <v>14</v>
      </c>
      <c r="B3397" s="1">
        <v>1185732</v>
      </c>
      <c r="C3397" s="3">
        <v>44426</v>
      </c>
      <c r="D3397" s="3" t="s">
        <v>136</v>
      </c>
      <c r="E3397" s="3" t="s">
        <v>153</v>
      </c>
      <c r="F3397" s="1">
        <v>3</v>
      </c>
      <c r="G3397" s="1">
        <v>2021</v>
      </c>
      <c r="H3397" s="1" t="s">
        <v>53</v>
      </c>
      <c r="I3397" s="1" t="s">
        <v>62</v>
      </c>
      <c r="J3397" s="1" t="s">
        <v>63</v>
      </c>
      <c r="K3397" s="1" t="s">
        <v>18</v>
      </c>
      <c r="L3397" s="1" t="s">
        <v>19</v>
      </c>
      <c r="M3397" s="1">
        <v>34</v>
      </c>
      <c r="N3397" s="1">
        <v>81</v>
      </c>
      <c r="O3397" s="1">
        <v>2754</v>
      </c>
      <c r="P3397" s="1">
        <v>1294.3800000000001</v>
      </c>
      <c r="Q3397" s="1">
        <v>0.47</v>
      </c>
      <c r="R3397" s="1" t="s">
        <v>24</v>
      </c>
    </row>
    <row r="3398" spans="1:18" x14ac:dyDescent="0.25">
      <c r="A3398" s="1" t="s">
        <v>14</v>
      </c>
      <c r="B3398" s="1">
        <v>1185732</v>
      </c>
      <c r="C3398" s="3">
        <v>44426</v>
      </c>
      <c r="D3398" s="3" t="s">
        <v>136</v>
      </c>
      <c r="E3398" s="3" t="s">
        <v>153</v>
      </c>
      <c r="F3398" s="1">
        <v>3</v>
      </c>
      <c r="G3398" s="1">
        <v>2021</v>
      </c>
      <c r="H3398" s="1" t="s">
        <v>53</v>
      </c>
      <c r="I3398" s="1" t="s">
        <v>62</v>
      </c>
      <c r="J3398" s="1" t="s">
        <v>63</v>
      </c>
      <c r="K3398" s="1" t="s">
        <v>21</v>
      </c>
      <c r="L3398" s="1" t="s">
        <v>19</v>
      </c>
      <c r="M3398" s="1">
        <v>36</v>
      </c>
      <c r="N3398" s="1">
        <v>128</v>
      </c>
      <c r="O3398" s="1">
        <v>4608</v>
      </c>
      <c r="P3398" s="1">
        <v>2995.2</v>
      </c>
      <c r="Q3398" s="1">
        <v>0.65</v>
      </c>
      <c r="R3398" s="1" t="s">
        <v>24</v>
      </c>
    </row>
    <row r="3399" spans="1:18" x14ac:dyDescent="0.25">
      <c r="A3399" s="1" t="s">
        <v>14</v>
      </c>
      <c r="B3399" s="1">
        <v>1185732</v>
      </c>
      <c r="C3399" s="3">
        <v>44458</v>
      </c>
      <c r="D3399" s="3" t="s">
        <v>140</v>
      </c>
      <c r="E3399" s="3" t="s">
        <v>154</v>
      </c>
      <c r="F3399" s="1">
        <v>3</v>
      </c>
      <c r="G3399" s="1">
        <v>2021</v>
      </c>
      <c r="H3399" s="1" t="s">
        <v>53</v>
      </c>
      <c r="I3399" s="1" t="s">
        <v>62</v>
      </c>
      <c r="J3399" s="1" t="s">
        <v>63</v>
      </c>
      <c r="K3399" s="1" t="s">
        <v>18</v>
      </c>
      <c r="L3399" s="1" t="s">
        <v>22</v>
      </c>
      <c r="M3399" s="1">
        <v>32</v>
      </c>
      <c r="N3399" s="1">
        <v>174</v>
      </c>
      <c r="O3399" s="1">
        <v>5568</v>
      </c>
      <c r="P3399" s="1">
        <v>2784</v>
      </c>
      <c r="Q3399" s="1">
        <v>0.5</v>
      </c>
      <c r="R3399" s="1" t="s">
        <v>24</v>
      </c>
    </row>
    <row r="3400" spans="1:18" x14ac:dyDescent="0.25">
      <c r="A3400" s="1" t="s">
        <v>14</v>
      </c>
      <c r="B3400" s="1">
        <v>1185732</v>
      </c>
      <c r="C3400" s="3">
        <v>44458</v>
      </c>
      <c r="D3400" s="3" t="s">
        <v>140</v>
      </c>
      <c r="E3400" s="3" t="s">
        <v>154</v>
      </c>
      <c r="F3400" s="1">
        <v>3</v>
      </c>
      <c r="G3400" s="1">
        <v>2021</v>
      </c>
      <c r="H3400" s="1" t="s">
        <v>53</v>
      </c>
      <c r="I3400" s="1" t="s">
        <v>62</v>
      </c>
      <c r="J3400" s="1" t="s">
        <v>63</v>
      </c>
      <c r="K3400" s="1" t="s">
        <v>18</v>
      </c>
      <c r="L3400" s="1" t="s">
        <v>23</v>
      </c>
      <c r="M3400" s="1">
        <v>28</v>
      </c>
      <c r="N3400" s="1">
        <v>100</v>
      </c>
      <c r="O3400" s="1">
        <v>2800</v>
      </c>
      <c r="P3400" s="1">
        <v>1316</v>
      </c>
      <c r="Q3400" s="1">
        <v>0.47</v>
      </c>
      <c r="R3400" s="1" t="s">
        <v>24</v>
      </c>
    </row>
    <row r="3401" spans="1:18" x14ac:dyDescent="0.25">
      <c r="A3401" s="1" t="s">
        <v>14</v>
      </c>
      <c r="B3401" s="1">
        <v>1185732</v>
      </c>
      <c r="C3401" s="3">
        <v>44458</v>
      </c>
      <c r="D3401" s="3" t="s">
        <v>140</v>
      </c>
      <c r="E3401" s="3" t="s">
        <v>154</v>
      </c>
      <c r="F3401" s="1">
        <v>3</v>
      </c>
      <c r="G3401" s="1">
        <v>2021</v>
      </c>
      <c r="H3401" s="1" t="s">
        <v>53</v>
      </c>
      <c r="I3401" s="1" t="s">
        <v>62</v>
      </c>
      <c r="J3401" s="1" t="s">
        <v>63</v>
      </c>
      <c r="K3401" s="1" t="s">
        <v>21</v>
      </c>
      <c r="L3401" s="1" t="s">
        <v>22</v>
      </c>
      <c r="M3401" s="1">
        <v>14</v>
      </c>
      <c r="N3401" s="1">
        <v>75</v>
      </c>
      <c r="O3401" s="1">
        <v>1050</v>
      </c>
      <c r="P3401" s="1">
        <v>514.5</v>
      </c>
      <c r="Q3401" s="1">
        <v>0.49</v>
      </c>
      <c r="R3401" s="1" t="s">
        <v>24</v>
      </c>
    </row>
    <row r="3402" spans="1:18" x14ac:dyDescent="0.25">
      <c r="A3402" s="1" t="s">
        <v>14</v>
      </c>
      <c r="B3402" s="1">
        <v>1185732</v>
      </c>
      <c r="C3402" s="3">
        <v>44458</v>
      </c>
      <c r="D3402" s="3" t="s">
        <v>140</v>
      </c>
      <c r="E3402" s="3" t="s">
        <v>154</v>
      </c>
      <c r="F3402" s="1">
        <v>3</v>
      </c>
      <c r="G3402" s="1">
        <v>2021</v>
      </c>
      <c r="H3402" s="1" t="s">
        <v>53</v>
      </c>
      <c r="I3402" s="1" t="s">
        <v>62</v>
      </c>
      <c r="J3402" s="1" t="s">
        <v>63</v>
      </c>
      <c r="K3402" s="1" t="s">
        <v>21</v>
      </c>
      <c r="L3402" s="1" t="s">
        <v>23</v>
      </c>
      <c r="M3402" s="1">
        <v>14</v>
      </c>
      <c r="N3402" s="1">
        <v>83</v>
      </c>
      <c r="O3402" s="1">
        <v>1162</v>
      </c>
      <c r="P3402" s="1">
        <v>615.86</v>
      </c>
      <c r="Q3402" s="1">
        <v>0.53</v>
      </c>
      <c r="R3402" s="1" t="s">
        <v>24</v>
      </c>
    </row>
    <row r="3403" spans="1:18" x14ac:dyDescent="0.25">
      <c r="A3403" s="1" t="s">
        <v>14</v>
      </c>
      <c r="B3403" s="1">
        <v>1185732</v>
      </c>
      <c r="C3403" s="3">
        <v>44458</v>
      </c>
      <c r="D3403" s="3" t="s">
        <v>140</v>
      </c>
      <c r="E3403" s="3" t="s">
        <v>154</v>
      </c>
      <c r="F3403" s="1">
        <v>3</v>
      </c>
      <c r="G3403" s="1">
        <v>2021</v>
      </c>
      <c r="H3403" s="1" t="s">
        <v>53</v>
      </c>
      <c r="I3403" s="1" t="s">
        <v>62</v>
      </c>
      <c r="J3403" s="1" t="s">
        <v>63</v>
      </c>
      <c r="K3403" s="1" t="s">
        <v>18</v>
      </c>
      <c r="L3403" s="1" t="s">
        <v>19</v>
      </c>
      <c r="M3403" s="1">
        <v>23</v>
      </c>
      <c r="N3403" s="1">
        <v>77</v>
      </c>
      <c r="O3403" s="1">
        <v>1771</v>
      </c>
      <c r="P3403" s="1">
        <v>832.37</v>
      </c>
      <c r="Q3403" s="1">
        <v>0.47</v>
      </c>
      <c r="R3403" s="1" t="s">
        <v>24</v>
      </c>
    </row>
    <row r="3404" spans="1:18" x14ac:dyDescent="0.25">
      <c r="A3404" s="1" t="s">
        <v>14</v>
      </c>
      <c r="B3404" s="1">
        <v>1185732</v>
      </c>
      <c r="C3404" s="3">
        <v>44458</v>
      </c>
      <c r="D3404" s="3" t="s">
        <v>140</v>
      </c>
      <c r="E3404" s="3" t="s">
        <v>154</v>
      </c>
      <c r="F3404" s="1">
        <v>3</v>
      </c>
      <c r="G3404" s="1">
        <v>2021</v>
      </c>
      <c r="H3404" s="1" t="s">
        <v>53</v>
      </c>
      <c r="I3404" s="1" t="s">
        <v>62</v>
      </c>
      <c r="J3404" s="1" t="s">
        <v>63</v>
      </c>
      <c r="K3404" s="1" t="s">
        <v>21</v>
      </c>
      <c r="L3404" s="1" t="s">
        <v>19</v>
      </c>
      <c r="M3404" s="1">
        <v>28</v>
      </c>
      <c r="N3404" s="1">
        <v>95</v>
      </c>
      <c r="O3404" s="1">
        <v>2660</v>
      </c>
      <c r="P3404" s="1">
        <v>1702.4</v>
      </c>
      <c r="Q3404" s="1">
        <v>0.64</v>
      </c>
      <c r="R3404" s="1" t="s">
        <v>24</v>
      </c>
    </row>
    <row r="3405" spans="1:18" x14ac:dyDescent="0.25">
      <c r="A3405" s="1" t="s">
        <v>14</v>
      </c>
      <c r="B3405" s="1">
        <v>1185732</v>
      </c>
      <c r="C3405" s="3">
        <v>44487</v>
      </c>
      <c r="D3405" s="3" t="s">
        <v>141</v>
      </c>
      <c r="E3405" s="3" t="s">
        <v>143</v>
      </c>
      <c r="F3405" s="1">
        <v>4</v>
      </c>
      <c r="G3405" s="1">
        <v>2021</v>
      </c>
      <c r="H3405" s="1" t="s">
        <v>53</v>
      </c>
      <c r="I3405" s="1" t="s">
        <v>62</v>
      </c>
      <c r="J3405" s="1" t="s">
        <v>63</v>
      </c>
      <c r="K3405" s="1" t="s">
        <v>18</v>
      </c>
      <c r="L3405" s="1" t="s">
        <v>22</v>
      </c>
      <c r="M3405" s="1">
        <v>34</v>
      </c>
      <c r="N3405" s="1">
        <v>131</v>
      </c>
      <c r="O3405" s="1">
        <v>4454</v>
      </c>
      <c r="P3405" s="1">
        <v>2271.54</v>
      </c>
      <c r="Q3405" s="1">
        <v>0.51</v>
      </c>
      <c r="R3405" s="1" t="s">
        <v>24</v>
      </c>
    </row>
    <row r="3406" spans="1:18" x14ac:dyDescent="0.25">
      <c r="A3406" s="1" t="s">
        <v>14</v>
      </c>
      <c r="B3406" s="1">
        <v>1185732</v>
      </c>
      <c r="C3406" s="3">
        <v>44487</v>
      </c>
      <c r="D3406" s="3" t="s">
        <v>141</v>
      </c>
      <c r="E3406" s="3" t="s">
        <v>143</v>
      </c>
      <c r="F3406" s="1">
        <v>4</v>
      </c>
      <c r="G3406" s="1">
        <v>2021</v>
      </c>
      <c r="H3406" s="1" t="s">
        <v>53</v>
      </c>
      <c r="I3406" s="1" t="s">
        <v>62</v>
      </c>
      <c r="J3406" s="1" t="s">
        <v>63</v>
      </c>
      <c r="K3406" s="1" t="s">
        <v>18</v>
      </c>
      <c r="L3406" s="1" t="s">
        <v>23</v>
      </c>
      <c r="M3406" s="1">
        <v>24</v>
      </c>
      <c r="N3406" s="1">
        <v>91</v>
      </c>
      <c r="O3406" s="1">
        <v>2184</v>
      </c>
      <c r="P3406" s="1">
        <v>1092</v>
      </c>
      <c r="Q3406" s="1">
        <v>0.5</v>
      </c>
      <c r="R3406" s="1" t="s">
        <v>24</v>
      </c>
    </row>
    <row r="3407" spans="1:18" x14ac:dyDescent="0.25">
      <c r="A3407" s="1" t="s">
        <v>14</v>
      </c>
      <c r="B3407" s="1">
        <v>1185732</v>
      </c>
      <c r="C3407" s="3">
        <v>44487</v>
      </c>
      <c r="D3407" s="3" t="s">
        <v>141</v>
      </c>
      <c r="E3407" s="3" t="s">
        <v>143</v>
      </c>
      <c r="F3407" s="1">
        <v>4</v>
      </c>
      <c r="G3407" s="1">
        <v>2021</v>
      </c>
      <c r="H3407" s="1" t="s">
        <v>53</v>
      </c>
      <c r="I3407" s="1" t="s">
        <v>62</v>
      </c>
      <c r="J3407" s="1" t="s">
        <v>63</v>
      </c>
      <c r="K3407" s="1" t="s">
        <v>21</v>
      </c>
      <c r="L3407" s="1" t="s">
        <v>22</v>
      </c>
      <c r="M3407" s="1">
        <v>23</v>
      </c>
      <c r="N3407" s="1">
        <v>73</v>
      </c>
      <c r="O3407" s="1">
        <v>1679</v>
      </c>
      <c r="P3407" s="1">
        <v>805.92</v>
      </c>
      <c r="Q3407" s="1">
        <v>0.48</v>
      </c>
      <c r="R3407" s="1" t="s">
        <v>24</v>
      </c>
    </row>
    <row r="3408" spans="1:18" x14ac:dyDescent="0.25">
      <c r="A3408" s="1" t="s">
        <v>14</v>
      </c>
      <c r="B3408" s="1">
        <v>1185732</v>
      </c>
      <c r="C3408" s="3">
        <v>44487</v>
      </c>
      <c r="D3408" s="3" t="s">
        <v>141</v>
      </c>
      <c r="E3408" s="3" t="s">
        <v>143</v>
      </c>
      <c r="F3408" s="1">
        <v>4</v>
      </c>
      <c r="G3408" s="1">
        <v>2021</v>
      </c>
      <c r="H3408" s="1" t="s">
        <v>53</v>
      </c>
      <c r="I3408" s="1" t="s">
        <v>62</v>
      </c>
      <c r="J3408" s="1" t="s">
        <v>63</v>
      </c>
      <c r="K3408" s="1" t="s">
        <v>21</v>
      </c>
      <c r="L3408" s="1" t="s">
        <v>23</v>
      </c>
      <c r="M3408" s="1">
        <v>23</v>
      </c>
      <c r="N3408" s="1">
        <v>59</v>
      </c>
      <c r="O3408" s="1">
        <v>1357</v>
      </c>
      <c r="P3408" s="1">
        <v>678.5</v>
      </c>
      <c r="Q3408" s="1">
        <v>0.5</v>
      </c>
      <c r="R3408" s="1" t="s">
        <v>24</v>
      </c>
    </row>
    <row r="3409" spans="1:18" x14ac:dyDescent="0.25">
      <c r="A3409" s="1" t="s">
        <v>14</v>
      </c>
      <c r="B3409" s="1">
        <v>1185732</v>
      </c>
      <c r="C3409" s="3">
        <v>44487</v>
      </c>
      <c r="D3409" s="3" t="s">
        <v>141</v>
      </c>
      <c r="E3409" s="3" t="s">
        <v>143</v>
      </c>
      <c r="F3409" s="1">
        <v>4</v>
      </c>
      <c r="G3409" s="1">
        <v>2021</v>
      </c>
      <c r="H3409" s="1" t="s">
        <v>53</v>
      </c>
      <c r="I3409" s="1" t="s">
        <v>62</v>
      </c>
      <c r="J3409" s="1" t="s">
        <v>63</v>
      </c>
      <c r="K3409" s="1" t="s">
        <v>18</v>
      </c>
      <c r="L3409" s="1" t="s">
        <v>19</v>
      </c>
      <c r="M3409" s="1">
        <v>32</v>
      </c>
      <c r="N3409" s="1">
        <v>68</v>
      </c>
      <c r="O3409" s="1">
        <v>2176</v>
      </c>
      <c r="P3409" s="1">
        <v>1022.72</v>
      </c>
      <c r="Q3409" s="1">
        <v>0.47</v>
      </c>
      <c r="R3409" s="1" t="s">
        <v>24</v>
      </c>
    </row>
    <row r="3410" spans="1:18" x14ac:dyDescent="0.25">
      <c r="A3410" s="1" t="s">
        <v>14</v>
      </c>
      <c r="B3410" s="1">
        <v>1185732</v>
      </c>
      <c r="C3410" s="3">
        <v>44487</v>
      </c>
      <c r="D3410" s="3" t="s">
        <v>141</v>
      </c>
      <c r="E3410" s="3" t="s">
        <v>143</v>
      </c>
      <c r="F3410" s="1">
        <v>4</v>
      </c>
      <c r="G3410" s="1">
        <v>2021</v>
      </c>
      <c r="H3410" s="1" t="s">
        <v>53</v>
      </c>
      <c r="I3410" s="1" t="s">
        <v>62</v>
      </c>
      <c r="J3410" s="1" t="s">
        <v>63</v>
      </c>
      <c r="K3410" s="1" t="s">
        <v>21</v>
      </c>
      <c r="L3410" s="1" t="s">
        <v>19</v>
      </c>
      <c r="M3410" s="1">
        <v>38</v>
      </c>
      <c r="N3410" s="1">
        <v>88</v>
      </c>
      <c r="O3410" s="1">
        <v>3344</v>
      </c>
      <c r="P3410" s="1">
        <v>2140.16</v>
      </c>
      <c r="Q3410" s="1">
        <v>0.64</v>
      </c>
      <c r="R3410" s="1" t="s">
        <v>24</v>
      </c>
    </row>
    <row r="3411" spans="1:18" x14ac:dyDescent="0.25">
      <c r="A3411" s="1" t="s">
        <v>14</v>
      </c>
      <c r="B3411" s="1">
        <v>1185732</v>
      </c>
      <c r="C3411" s="3">
        <v>44518</v>
      </c>
      <c r="D3411" s="3" t="s">
        <v>137</v>
      </c>
      <c r="E3411" s="3" t="s">
        <v>144</v>
      </c>
      <c r="F3411" s="1">
        <v>4</v>
      </c>
      <c r="G3411" s="1">
        <v>2021</v>
      </c>
      <c r="H3411" s="1" t="s">
        <v>53</v>
      </c>
      <c r="I3411" s="1" t="s">
        <v>62</v>
      </c>
      <c r="J3411" s="1" t="s">
        <v>63</v>
      </c>
      <c r="K3411" s="1" t="s">
        <v>18</v>
      </c>
      <c r="L3411" s="1" t="s">
        <v>22</v>
      </c>
      <c r="M3411" s="1">
        <v>34</v>
      </c>
      <c r="N3411" s="1">
        <v>150</v>
      </c>
      <c r="O3411" s="1">
        <v>5100</v>
      </c>
      <c r="P3411" s="1">
        <v>2601</v>
      </c>
      <c r="Q3411" s="1">
        <v>0.51</v>
      </c>
      <c r="R3411" s="1" t="s">
        <v>24</v>
      </c>
    </row>
    <row r="3412" spans="1:18" x14ac:dyDescent="0.25">
      <c r="A3412" s="1" t="s">
        <v>14</v>
      </c>
      <c r="B3412" s="1">
        <v>1185732</v>
      </c>
      <c r="C3412" s="3">
        <v>44518</v>
      </c>
      <c r="D3412" s="3" t="s">
        <v>137</v>
      </c>
      <c r="E3412" s="3" t="s">
        <v>144</v>
      </c>
      <c r="F3412" s="1">
        <v>4</v>
      </c>
      <c r="G3412" s="1">
        <v>2021</v>
      </c>
      <c r="H3412" s="1" t="s">
        <v>53</v>
      </c>
      <c r="I3412" s="1" t="s">
        <v>62</v>
      </c>
      <c r="J3412" s="1" t="s">
        <v>63</v>
      </c>
      <c r="K3412" s="1" t="s">
        <v>18</v>
      </c>
      <c r="L3412" s="1" t="s">
        <v>23</v>
      </c>
      <c r="M3412" s="1">
        <v>23</v>
      </c>
      <c r="N3412" s="1">
        <v>88</v>
      </c>
      <c r="O3412" s="1">
        <v>2024</v>
      </c>
      <c r="P3412" s="1">
        <v>910.8</v>
      </c>
      <c r="Q3412" s="1">
        <v>0.45</v>
      </c>
      <c r="R3412" s="1" t="s">
        <v>24</v>
      </c>
    </row>
    <row r="3413" spans="1:18" x14ac:dyDescent="0.25">
      <c r="A3413" s="1" t="s">
        <v>14</v>
      </c>
      <c r="B3413" s="1">
        <v>1185732</v>
      </c>
      <c r="C3413" s="3">
        <v>44518</v>
      </c>
      <c r="D3413" s="3" t="s">
        <v>137</v>
      </c>
      <c r="E3413" s="3" t="s">
        <v>144</v>
      </c>
      <c r="F3413" s="1">
        <v>4</v>
      </c>
      <c r="G3413" s="1">
        <v>2021</v>
      </c>
      <c r="H3413" s="1" t="s">
        <v>53</v>
      </c>
      <c r="I3413" s="1" t="s">
        <v>62</v>
      </c>
      <c r="J3413" s="1" t="s">
        <v>63</v>
      </c>
      <c r="K3413" s="1" t="s">
        <v>21</v>
      </c>
      <c r="L3413" s="1" t="s">
        <v>22</v>
      </c>
      <c r="M3413" s="1">
        <v>23</v>
      </c>
      <c r="N3413" s="1">
        <v>80</v>
      </c>
      <c r="O3413" s="1">
        <v>1840</v>
      </c>
      <c r="P3413" s="1">
        <v>901.6</v>
      </c>
      <c r="Q3413" s="1">
        <v>0.49</v>
      </c>
      <c r="R3413" s="1" t="s">
        <v>24</v>
      </c>
    </row>
    <row r="3414" spans="1:18" x14ac:dyDescent="0.25">
      <c r="A3414" s="1" t="s">
        <v>14</v>
      </c>
      <c r="B3414" s="1">
        <v>1185732</v>
      </c>
      <c r="C3414" s="3">
        <v>44518</v>
      </c>
      <c r="D3414" s="3" t="s">
        <v>137</v>
      </c>
      <c r="E3414" s="3" t="s">
        <v>144</v>
      </c>
      <c r="F3414" s="1">
        <v>4</v>
      </c>
      <c r="G3414" s="1">
        <v>2021</v>
      </c>
      <c r="H3414" s="1" t="s">
        <v>53</v>
      </c>
      <c r="I3414" s="1" t="s">
        <v>62</v>
      </c>
      <c r="J3414" s="1" t="s">
        <v>63</v>
      </c>
      <c r="K3414" s="1" t="s">
        <v>21</v>
      </c>
      <c r="L3414" s="1" t="s">
        <v>23</v>
      </c>
      <c r="M3414" s="1">
        <v>23</v>
      </c>
      <c r="N3414" s="1">
        <v>88</v>
      </c>
      <c r="O3414" s="1">
        <v>2024</v>
      </c>
      <c r="P3414" s="1">
        <v>1052.48</v>
      </c>
      <c r="Q3414" s="1">
        <v>0.52</v>
      </c>
      <c r="R3414" s="1" t="s">
        <v>24</v>
      </c>
    </row>
    <row r="3415" spans="1:18" x14ac:dyDescent="0.25">
      <c r="A3415" s="1" t="s">
        <v>14</v>
      </c>
      <c r="B3415" s="1">
        <v>1185732</v>
      </c>
      <c r="C3415" s="3">
        <v>44518</v>
      </c>
      <c r="D3415" s="3" t="s">
        <v>137</v>
      </c>
      <c r="E3415" s="3" t="s">
        <v>144</v>
      </c>
      <c r="F3415" s="1">
        <v>4</v>
      </c>
      <c r="G3415" s="1">
        <v>2021</v>
      </c>
      <c r="H3415" s="1" t="s">
        <v>53</v>
      </c>
      <c r="I3415" s="1" t="s">
        <v>62</v>
      </c>
      <c r="J3415" s="1" t="s">
        <v>63</v>
      </c>
      <c r="K3415" s="1" t="s">
        <v>18</v>
      </c>
      <c r="L3415" s="1" t="s">
        <v>19</v>
      </c>
      <c r="M3415" s="1">
        <v>43</v>
      </c>
      <c r="N3415" s="1">
        <v>81</v>
      </c>
      <c r="O3415" s="1">
        <v>3483</v>
      </c>
      <c r="P3415" s="1">
        <v>1671.84</v>
      </c>
      <c r="Q3415" s="1">
        <v>0.48</v>
      </c>
      <c r="R3415" s="1" t="s">
        <v>24</v>
      </c>
    </row>
    <row r="3416" spans="1:18" x14ac:dyDescent="0.25">
      <c r="A3416" s="1" t="s">
        <v>14</v>
      </c>
      <c r="B3416" s="1">
        <v>1185732</v>
      </c>
      <c r="C3416" s="3">
        <v>44518</v>
      </c>
      <c r="D3416" s="3" t="s">
        <v>137</v>
      </c>
      <c r="E3416" s="3" t="s">
        <v>144</v>
      </c>
      <c r="F3416" s="1">
        <v>4</v>
      </c>
      <c r="G3416" s="1">
        <v>2021</v>
      </c>
      <c r="H3416" s="1" t="s">
        <v>53</v>
      </c>
      <c r="I3416" s="1" t="s">
        <v>62</v>
      </c>
      <c r="J3416" s="1" t="s">
        <v>63</v>
      </c>
      <c r="K3416" s="1" t="s">
        <v>21</v>
      </c>
      <c r="L3416" s="1" t="s">
        <v>19</v>
      </c>
      <c r="M3416" s="1">
        <v>48</v>
      </c>
      <c r="N3416" s="1">
        <v>108</v>
      </c>
      <c r="O3416" s="1">
        <v>5184</v>
      </c>
      <c r="P3416" s="1">
        <v>3265.92</v>
      </c>
      <c r="Q3416" s="1">
        <v>0.63</v>
      </c>
      <c r="R3416" s="1" t="s">
        <v>24</v>
      </c>
    </row>
    <row r="3417" spans="1:18" x14ac:dyDescent="0.25">
      <c r="A3417" s="1" t="s">
        <v>14</v>
      </c>
      <c r="B3417" s="1">
        <v>1185732</v>
      </c>
      <c r="C3417" s="3">
        <v>44547</v>
      </c>
      <c r="D3417" s="3" t="s">
        <v>138</v>
      </c>
      <c r="E3417" s="3" t="s">
        <v>145</v>
      </c>
      <c r="F3417" s="1">
        <v>4</v>
      </c>
      <c r="G3417" s="1">
        <v>2021</v>
      </c>
      <c r="H3417" s="1" t="s">
        <v>53</v>
      </c>
      <c r="I3417" s="1" t="s">
        <v>62</v>
      </c>
      <c r="J3417" s="1" t="s">
        <v>63</v>
      </c>
      <c r="K3417" s="1" t="s">
        <v>18</v>
      </c>
      <c r="L3417" s="1" t="s">
        <v>22</v>
      </c>
      <c r="M3417" s="1">
        <v>41</v>
      </c>
      <c r="N3417" s="1">
        <v>163</v>
      </c>
      <c r="O3417" s="1">
        <v>6683</v>
      </c>
      <c r="P3417" s="1">
        <v>3475.16</v>
      </c>
      <c r="Q3417" s="1">
        <v>0.52</v>
      </c>
      <c r="R3417" s="1" t="s">
        <v>24</v>
      </c>
    </row>
    <row r="3418" spans="1:18" x14ac:dyDescent="0.25">
      <c r="A3418" s="1" t="s">
        <v>14</v>
      </c>
      <c r="B3418" s="1">
        <v>1185732</v>
      </c>
      <c r="C3418" s="3">
        <v>44547</v>
      </c>
      <c r="D3418" s="3" t="s">
        <v>138</v>
      </c>
      <c r="E3418" s="3" t="s">
        <v>145</v>
      </c>
      <c r="F3418" s="1">
        <v>4</v>
      </c>
      <c r="G3418" s="1">
        <v>2021</v>
      </c>
      <c r="H3418" s="1" t="s">
        <v>53</v>
      </c>
      <c r="I3418" s="1" t="s">
        <v>62</v>
      </c>
      <c r="J3418" s="1" t="s">
        <v>63</v>
      </c>
      <c r="K3418" s="1" t="s">
        <v>18</v>
      </c>
      <c r="L3418" s="1" t="s">
        <v>23</v>
      </c>
      <c r="M3418" s="1">
        <v>32</v>
      </c>
      <c r="N3418" s="1">
        <v>113</v>
      </c>
      <c r="O3418" s="1">
        <v>3616</v>
      </c>
      <c r="P3418" s="1">
        <v>1735.68</v>
      </c>
      <c r="Q3418" s="1">
        <v>0.48</v>
      </c>
      <c r="R3418" s="1" t="s">
        <v>24</v>
      </c>
    </row>
    <row r="3419" spans="1:18" x14ac:dyDescent="0.25">
      <c r="A3419" s="1" t="s">
        <v>14</v>
      </c>
      <c r="B3419" s="1">
        <v>1185732</v>
      </c>
      <c r="C3419" s="3">
        <v>44208</v>
      </c>
      <c r="D3419" s="3" t="s">
        <v>135</v>
      </c>
      <c r="E3419" s="3" t="s">
        <v>146</v>
      </c>
      <c r="F3419" s="1">
        <v>1</v>
      </c>
      <c r="G3419" s="1">
        <v>2021</v>
      </c>
      <c r="H3419" s="1" t="s">
        <v>53</v>
      </c>
      <c r="I3419" s="1" t="s">
        <v>76</v>
      </c>
      <c r="J3419" s="1" t="s">
        <v>77</v>
      </c>
      <c r="K3419" s="1" t="s">
        <v>18</v>
      </c>
      <c r="L3419" s="1" t="s">
        <v>22</v>
      </c>
      <c r="M3419" s="1">
        <v>38</v>
      </c>
      <c r="N3419" s="1">
        <v>138</v>
      </c>
      <c r="O3419" s="1">
        <v>5244</v>
      </c>
      <c r="P3419" s="1">
        <v>2569.56</v>
      </c>
      <c r="Q3419" s="1">
        <v>0.49</v>
      </c>
      <c r="R3419" s="1" t="s">
        <v>24</v>
      </c>
    </row>
    <row r="3420" spans="1:18" x14ac:dyDescent="0.25">
      <c r="A3420" s="1" t="s">
        <v>14</v>
      </c>
      <c r="B3420" s="1">
        <v>1185732</v>
      </c>
      <c r="C3420" s="3">
        <v>44208</v>
      </c>
      <c r="D3420" s="3" t="s">
        <v>135</v>
      </c>
      <c r="E3420" s="3" t="s">
        <v>146</v>
      </c>
      <c r="F3420" s="1">
        <v>1</v>
      </c>
      <c r="G3420" s="1">
        <v>2021</v>
      </c>
      <c r="H3420" s="1" t="s">
        <v>53</v>
      </c>
      <c r="I3420" s="1" t="s">
        <v>76</v>
      </c>
      <c r="J3420" s="1" t="s">
        <v>77</v>
      </c>
      <c r="K3420" s="1" t="s">
        <v>18</v>
      </c>
      <c r="L3420" s="1" t="s">
        <v>23</v>
      </c>
      <c r="M3420" s="1">
        <v>37</v>
      </c>
      <c r="N3420" s="1">
        <v>80</v>
      </c>
      <c r="O3420" s="1">
        <v>2960</v>
      </c>
      <c r="P3420" s="1">
        <v>1184</v>
      </c>
      <c r="Q3420" s="1">
        <v>0.4</v>
      </c>
      <c r="R3420" s="1" t="s">
        <v>24</v>
      </c>
    </row>
    <row r="3421" spans="1:18" x14ac:dyDescent="0.25">
      <c r="A3421" s="1" t="s">
        <v>14</v>
      </c>
      <c r="B3421" s="1">
        <v>1185732</v>
      </c>
      <c r="C3421" s="3">
        <v>44208</v>
      </c>
      <c r="D3421" s="3" t="s">
        <v>135</v>
      </c>
      <c r="E3421" s="3" t="s">
        <v>146</v>
      </c>
      <c r="F3421" s="1">
        <v>1</v>
      </c>
      <c r="G3421" s="1">
        <v>2021</v>
      </c>
      <c r="H3421" s="1" t="s">
        <v>53</v>
      </c>
      <c r="I3421" s="1" t="s">
        <v>76</v>
      </c>
      <c r="J3421" s="1" t="s">
        <v>77</v>
      </c>
      <c r="K3421" s="1" t="s">
        <v>21</v>
      </c>
      <c r="L3421" s="1" t="s">
        <v>22</v>
      </c>
      <c r="M3421" s="1">
        <v>27</v>
      </c>
      <c r="N3421" s="1">
        <v>83</v>
      </c>
      <c r="O3421" s="1">
        <v>2241</v>
      </c>
      <c r="P3421" s="1">
        <v>986.04</v>
      </c>
      <c r="Q3421" s="1">
        <v>0.44</v>
      </c>
      <c r="R3421" s="1" t="s">
        <v>24</v>
      </c>
    </row>
    <row r="3422" spans="1:18" x14ac:dyDescent="0.25">
      <c r="A3422" s="1" t="s">
        <v>14</v>
      </c>
      <c r="B3422" s="1">
        <v>1185732</v>
      </c>
      <c r="C3422" s="3">
        <v>44208</v>
      </c>
      <c r="D3422" s="3" t="s">
        <v>135</v>
      </c>
      <c r="E3422" s="3" t="s">
        <v>146</v>
      </c>
      <c r="F3422" s="1">
        <v>1</v>
      </c>
      <c r="G3422" s="1">
        <v>2021</v>
      </c>
      <c r="H3422" s="1" t="s">
        <v>53</v>
      </c>
      <c r="I3422" s="1" t="s">
        <v>76</v>
      </c>
      <c r="J3422" s="1" t="s">
        <v>77</v>
      </c>
      <c r="K3422" s="1" t="s">
        <v>21</v>
      </c>
      <c r="L3422" s="1" t="s">
        <v>23</v>
      </c>
      <c r="M3422" s="1">
        <v>34</v>
      </c>
      <c r="N3422" s="1">
        <v>36</v>
      </c>
      <c r="O3422" s="1">
        <v>1224</v>
      </c>
      <c r="P3422" s="1">
        <v>489.6</v>
      </c>
      <c r="Q3422" s="1">
        <v>0.4</v>
      </c>
      <c r="R3422" s="1" t="s">
        <v>24</v>
      </c>
    </row>
    <row r="3423" spans="1:18" x14ac:dyDescent="0.25">
      <c r="A3423" s="1" t="s">
        <v>14</v>
      </c>
      <c r="B3423" s="1">
        <v>1185732</v>
      </c>
      <c r="C3423" s="3">
        <v>44208</v>
      </c>
      <c r="D3423" s="3" t="s">
        <v>135</v>
      </c>
      <c r="E3423" s="3" t="s">
        <v>146</v>
      </c>
      <c r="F3423" s="1">
        <v>1</v>
      </c>
      <c r="G3423" s="1">
        <v>2021</v>
      </c>
      <c r="H3423" s="1" t="s">
        <v>53</v>
      </c>
      <c r="I3423" s="1" t="s">
        <v>76</v>
      </c>
      <c r="J3423" s="1" t="s">
        <v>77</v>
      </c>
      <c r="K3423" s="1" t="s">
        <v>18</v>
      </c>
      <c r="L3423" s="1" t="s">
        <v>19</v>
      </c>
      <c r="M3423" s="1">
        <v>48</v>
      </c>
      <c r="N3423" s="1">
        <v>44</v>
      </c>
      <c r="O3423" s="1">
        <v>2112</v>
      </c>
      <c r="P3423" s="1">
        <v>992.64</v>
      </c>
      <c r="Q3423" s="1">
        <v>0.47</v>
      </c>
      <c r="R3423" s="1" t="s">
        <v>24</v>
      </c>
    </row>
    <row r="3424" spans="1:18" x14ac:dyDescent="0.25">
      <c r="A3424" s="1" t="s">
        <v>14</v>
      </c>
      <c r="B3424" s="1">
        <v>1185732</v>
      </c>
      <c r="C3424" s="3">
        <v>44208</v>
      </c>
      <c r="D3424" s="3" t="s">
        <v>135</v>
      </c>
      <c r="E3424" s="3" t="s">
        <v>146</v>
      </c>
      <c r="F3424" s="1">
        <v>1</v>
      </c>
      <c r="G3424" s="1">
        <v>2021</v>
      </c>
      <c r="H3424" s="1" t="s">
        <v>53</v>
      </c>
      <c r="I3424" s="1" t="s">
        <v>76</v>
      </c>
      <c r="J3424" s="1" t="s">
        <v>77</v>
      </c>
      <c r="K3424" s="1" t="s">
        <v>21</v>
      </c>
      <c r="L3424" s="1" t="s">
        <v>19</v>
      </c>
      <c r="M3424" s="1">
        <v>37</v>
      </c>
      <c r="N3424" s="1">
        <v>72</v>
      </c>
      <c r="O3424" s="1">
        <v>2664</v>
      </c>
      <c r="P3424" s="1">
        <v>1465.2</v>
      </c>
      <c r="Q3424" s="1">
        <v>0.55000000000000004</v>
      </c>
      <c r="R3424" s="1" t="s">
        <v>24</v>
      </c>
    </row>
    <row r="3425" spans="1:18" x14ac:dyDescent="0.25">
      <c r="A3425" s="1" t="s">
        <v>14</v>
      </c>
      <c r="B3425" s="1">
        <v>1185732</v>
      </c>
      <c r="C3425" s="3">
        <v>44239</v>
      </c>
      <c r="D3425" s="3" t="s">
        <v>138</v>
      </c>
      <c r="E3425" s="3" t="s">
        <v>147</v>
      </c>
      <c r="F3425" s="1">
        <v>1</v>
      </c>
      <c r="G3425" s="1">
        <v>2021</v>
      </c>
      <c r="H3425" s="1" t="s">
        <v>53</v>
      </c>
      <c r="I3425" s="1" t="s">
        <v>76</v>
      </c>
      <c r="J3425" s="1" t="s">
        <v>77</v>
      </c>
      <c r="K3425" s="1" t="s">
        <v>18</v>
      </c>
      <c r="L3425" s="1" t="s">
        <v>22</v>
      </c>
      <c r="M3425" s="1">
        <v>37</v>
      </c>
      <c r="N3425" s="1">
        <v>158</v>
      </c>
      <c r="O3425" s="1">
        <v>5846</v>
      </c>
      <c r="P3425" s="1">
        <v>2923</v>
      </c>
      <c r="Q3425" s="1">
        <v>0.5</v>
      </c>
      <c r="R3425" s="1" t="s">
        <v>24</v>
      </c>
    </row>
    <row r="3426" spans="1:18" x14ac:dyDescent="0.25">
      <c r="A3426" s="1" t="s">
        <v>14</v>
      </c>
      <c r="B3426" s="1">
        <v>1185732</v>
      </c>
      <c r="C3426" s="3">
        <v>44239</v>
      </c>
      <c r="D3426" s="3" t="s">
        <v>138</v>
      </c>
      <c r="E3426" s="3" t="s">
        <v>147</v>
      </c>
      <c r="F3426" s="1">
        <v>1</v>
      </c>
      <c r="G3426" s="1">
        <v>2021</v>
      </c>
      <c r="H3426" s="1" t="s">
        <v>53</v>
      </c>
      <c r="I3426" s="1" t="s">
        <v>76</v>
      </c>
      <c r="J3426" s="1" t="s">
        <v>77</v>
      </c>
      <c r="K3426" s="1" t="s">
        <v>18</v>
      </c>
      <c r="L3426" s="1" t="s">
        <v>23</v>
      </c>
      <c r="M3426" s="1">
        <v>39</v>
      </c>
      <c r="N3426" s="1">
        <v>47</v>
      </c>
      <c r="O3426" s="1">
        <v>1833</v>
      </c>
      <c r="P3426" s="1">
        <v>806.52</v>
      </c>
      <c r="Q3426" s="1">
        <v>0.44</v>
      </c>
      <c r="R3426" s="1" t="s">
        <v>24</v>
      </c>
    </row>
    <row r="3427" spans="1:18" x14ac:dyDescent="0.25">
      <c r="A3427" s="1" t="s">
        <v>14</v>
      </c>
      <c r="B3427" s="1">
        <v>1185732</v>
      </c>
      <c r="C3427" s="3">
        <v>44239</v>
      </c>
      <c r="D3427" s="3" t="s">
        <v>138</v>
      </c>
      <c r="E3427" s="3" t="s">
        <v>147</v>
      </c>
      <c r="F3427" s="1">
        <v>1</v>
      </c>
      <c r="G3427" s="1">
        <v>2021</v>
      </c>
      <c r="H3427" s="1" t="s">
        <v>53</v>
      </c>
      <c r="I3427" s="1" t="s">
        <v>76</v>
      </c>
      <c r="J3427" s="1" t="s">
        <v>77</v>
      </c>
      <c r="K3427" s="1" t="s">
        <v>21</v>
      </c>
      <c r="L3427" s="1" t="s">
        <v>22</v>
      </c>
      <c r="M3427" s="1">
        <v>29</v>
      </c>
      <c r="N3427" s="1">
        <v>59</v>
      </c>
      <c r="O3427" s="1">
        <v>1711</v>
      </c>
      <c r="P3427" s="1">
        <v>735.73</v>
      </c>
      <c r="Q3427" s="1">
        <v>0.43</v>
      </c>
      <c r="R3427" s="1" t="s">
        <v>24</v>
      </c>
    </row>
    <row r="3428" spans="1:18" x14ac:dyDescent="0.25">
      <c r="A3428" s="1" t="s">
        <v>14</v>
      </c>
      <c r="B3428" s="1">
        <v>1185732</v>
      </c>
      <c r="C3428" s="3">
        <v>44478</v>
      </c>
      <c r="D3428" s="3" t="s">
        <v>139</v>
      </c>
      <c r="E3428" s="3" t="s">
        <v>143</v>
      </c>
      <c r="F3428" s="1">
        <v>4</v>
      </c>
      <c r="G3428" s="1">
        <v>2021</v>
      </c>
      <c r="H3428" s="1" t="s">
        <v>53</v>
      </c>
      <c r="I3428" s="1" t="s">
        <v>58</v>
      </c>
      <c r="J3428" s="1" t="s">
        <v>59</v>
      </c>
      <c r="K3428" s="1" t="s">
        <v>21</v>
      </c>
      <c r="L3428" s="1" t="s">
        <v>19</v>
      </c>
      <c r="M3428" s="1">
        <v>53</v>
      </c>
      <c r="N3428" s="1">
        <v>73</v>
      </c>
      <c r="O3428" s="1">
        <v>3869</v>
      </c>
      <c r="P3428" s="1">
        <v>2050.5700000000002</v>
      </c>
      <c r="Q3428" s="1">
        <v>0.53</v>
      </c>
      <c r="R3428" s="1" t="s">
        <v>24</v>
      </c>
    </row>
    <row r="3429" spans="1:18" x14ac:dyDescent="0.25">
      <c r="A3429" s="1" t="s">
        <v>14</v>
      </c>
      <c r="B3429" s="1">
        <v>1185732</v>
      </c>
      <c r="C3429" s="3">
        <v>44509</v>
      </c>
      <c r="D3429" s="3" t="s">
        <v>135</v>
      </c>
      <c r="E3429" s="3" t="s">
        <v>144</v>
      </c>
      <c r="F3429" s="1">
        <v>4</v>
      </c>
      <c r="G3429" s="1">
        <v>2021</v>
      </c>
      <c r="H3429" s="1" t="s">
        <v>53</v>
      </c>
      <c r="I3429" s="1" t="s">
        <v>58</v>
      </c>
      <c r="J3429" s="1" t="s">
        <v>59</v>
      </c>
      <c r="K3429" s="1" t="s">
        <v>18</v>
      </c>
      <c r="L3429" s="1" t="s">
        <v>22</v>
      </c>
      <c r="M3429" s="1">
        <v>49</v>
      </c>
      <c r="N3429" s="1">
        <v>120</v>
      </c>
      <c r="O3429" s="1">
        <v>5880</v>
      </c>
      <c r="P3429" s="1">
        <v>2940</v>
      </c>
      <c r="Q3429" s="1">
        <v>0.5</v>
      </c>
      <c r="R3429" s="1" t="s">
        <v>24</v>
      </c>
    </row>
    <row r="3430" spans="1:18" x14ac:dyDescent="0.25">
      <c r="A3430" s="1" t="s">
        <v>14</v>
      </c>
      <c r="B3430" s="1">
        <v>1185732</v>
      </c>
      <c r="C3430" s="3">
        <v>44509</v>
      </c>
      <c r="D3430" s="3" t="s">
        <v>135</v>
      </c>
      <c r="E3430" s="3" t="s">
        <v>144</v>
      </c>
      <c r="F3430" s="1">
        <v>4</v>
      </c>
      <c r="G3430" s="1">
        <v>2021</v>
      </c>
      <c r="H3430" s="1" t="s">
        <v>53</v>
      </c>
      <c r="I3430" s="1" t="s">
        <v>58</v>
      </c>
      <c r="J3430" s="1" t="s">
        <v>59</v>
      </c>
      <c r="K3430" s="1" t="s">
        <v>18</v>
      </c>
      <c r="L3430" s="1" t="s">
        <v>23</v>
      </c>
      <c r="M3430" s="1">
        <v>36</v>
      </c>
      <c r="N3430" s="1">
        <v>73</v>
      </c>
      <c r="O3430" s="1">
        <v>2628</v>
      </c>
      <c r="P3430" s="1">
        <v>1182.5999999999999</v>
      </c>
      <c r="Q3430" s="1">
        <v>0.45</v>
      </c>
      <c r="R3430" s="1" t="s">
        <v>24</v>
      </c>
    </row>
    <row r="3431" spans="1:18" x14ac:dyDescent="0.25">
      <c r="A3431" s="1" t="s">
        <v>14</v>
      </c>
      <c r="B3431" s="1">
        <v>1185732</v>
      </c>
      <c r="C3431" s="3">
        <v>44509</v>
      </c>
      <c r="D3431" s="3" t="s">
        <v>135</v>
      </c>
      <c r="E3431" s="3" t="s">
        <v>144</v>
      </c>
      <c r="F3431" s="1">
        <v>4</v>
      </c>
      <c r="G3431" s="1">
        <v>2021</v>
      </c>
      <c r="H3431" s="1" t="s">
        <v>53</v>
      </c>
      <c r="I3431" s="1" t="s">
        <v>58</v>
      </c>
      <c r="J3431" s="1" t="s">
        <v>59</v>
      </c>
      <c r="K3431" s="1" t="s">
        <v>21</v>
      </c>
      <c r="L3431" s="1" t="s">
        <v>22</v>
      </c>
      <c r="M3431" s="1">
        <v>39</v>
      </c>
      <c r="N3431" s="1">
        <v>53</v>
      </c>
      <c r="O3431" s="1">
        <v>2067</v>
      </c>
      <c r="P3431" s="1">
        <v>909.48</v>
      </c>
      <c r="Q3431" s="1">
        <v>0.44</v>
      </c>
      <c r="R3431" s="1" t="s">
        <v>24</v>
      </c>
    </row>
    <row r="3432" spans="1:18" x14ac:dyDescent="0.25">
      <c r="A3432" s="1" t="s">
        <v>14</v>
      </c>
      <c r="B3432" s="1">
        <v>1185732</v>
      </c>
      <c r="C3432" s="3">
        <v>44509</v>
      </c>
      <c r="D3432" s="3" t="s">
        <v>135</v>
      </c>
      <c r="E3432" s="3" t="s">
        <v>144</v>
      </c>
      <c r="F3432" s="1">
        <v>4</v>
      </c>
      <c r="G3432" s="1">
        <v>2021</v>
      </c>
      <c r="H3432" s="1" t="s">
        <v>53</v>
      </c>
      <c r="I3432" s="1" t="s">
        <v>58</v>
      </c>
      <c r="J3432" s="1" t="s">
        <v>59</v>
      </c>
      <c r="K3432" s="1" t="s">
        <v>21</v>
      </c>
      <c r="L3432" s="1" t="s">
        <v>23</v>
      </c>
      <c r="M3432" s="1">
        <v>39</v>
      </c>
      <c r="N3432" s="1">
        <v>47</v>
      </c>
      <c r="O3432" s="1">
        <v>1833</v>
      </c>
      <c r="P3432" s="1">
        <v>788.19</v>
      </c>
      <c r="Q3432" s="1">
        <v>0.43</v>
      </c>
      <c r="R3432" s="1" t="s">
        <v>24</v>
      </c>
    </row>
    <row r="3433" spans="1:18" x14ac:dyDescent="0.25">
      <c r="A3433" s="1" t="s">
        <v>14</v>
      </c>
      <c r="B3433" s="1">
        <v>1185732</v>
      </c>
      <c r="C3433" s="3">
        <v>44509</v>
      </c>
      <c r="D3433" s="3" t="s">
        <v>135</v>
      </c>
      <c r="E3433" s="3" t="s">
        <v>144</v>
      </c>
      <c r="F3433" s="1">
        <v>4</v>
      </c>
      <c r="G3433" s="1">
        <v>2021</v>
      </c>
      <c r="H3433" s="1" t="s">
        <v>53</v>
      </c>
      <c r="I3433" s="1" t="s">
        <v>58</v>
      </c>
      <c r="J3433" s="1" t="s">
        <v>59</v>
      </c>
      <c r="K3433" s="1" t="s">
        <v>18</v>
      </c>
      <c r="L3433" s="1" t="s">
        <v>19</v>
      </c>
      <c r="M3433" s="1">
        <v>55</v>
      </c>
      <c r="N3433" s="1">
        <v>44</v>
      </c>
      <c r="O3433" s="1">
        <v>2420</v>
      </c>
      <c r="P3433" s="1">
        <v>1089</v>
      </c>
      <c r="Q3433" s="1">
        <v>0.45</v>
      </c>
      <c r="R3433" s="1" t="s">
        <v>24</v>
      </c>
    </row>
    <row r="3434" spans="1:18" x14ac:dyDescent="0.25">
      <c r="A3434" s="1" t="s">
        <v>14</v>
      </c>
      <c r="B3434" s="1">
        <v>1185732</v>
      </c>
      <c r="C3434" s="3">
        <v>44509</v>
      </c>
      <c r="D3434" s="3" t="s">
        <v>135</v>
      </c>
      <c r="E3434" s="3" t="s">
        <v>144</v>
      </c>
      <c r="F3434" s="1">
        <v>4</v>
      </c>
      <c r="G3434" s="1">
        <v>2021</v>
      </c>
      <c r="H3434" s="1" t="s">
        <v>53</v>
      </c>
      <c r="I3434" s="1" t="s">
        <v>58</v>
      </c>
      <c r="J3434" s="1" t="s">
        <v>59</v>
      </c>
      <c r="K3434" s="1" t="s">
        <v>21</v>
      </c>
      <c r="L3434" s="1" t="s">
        <v>19</v>
      </c>
      <c r="M3434" s="1">
        <v>60</v>
      </c>
      <c r="N3434" s="1">
        <v>65</v>
      </c>
      <c r="O3434" s="1">
        <v>3900</v>
      </c>
      <c r="P3434" s="1">
        <v>1989</v>
      </c>
      <c r="Q3434" s="1">
        <v>0.51</v>
      </c>
      <c r="R3434" s="1" t="s">
        <v>24</v>
      </c>
    </row>
    <row r="3435" spans="1:18" x14ac:dyDescent="0.25">
      <c r="A3435" s="1" t="s">
        <v>14</v>
      </c>
      <c r="B3435" s="1">
        <v>1185732</v>
      </c>
      <c r="C3435" s="3">
        <v>44538</v>
      </c>
      <c r="D3435" s="3" t="s">
        <v>136</v>
      </c>
      <c r="E3435" s="3" t="s">
        <v>145</v>
      </c>
      <c r="F3435" s="1">
        <v>4</v>
      </c>
      <c r="G3435" s="1">
        <v>2021</v>
      </c>
      <c r="H3435" s="1" t="s">
        <v>53</v>
      </c>
      <c r="I3435" s="1" t="s">
        <v>58</v>
      </c>
      <c r="J3435" s="1" t="s">
        <v>59</v>
      </c>
      <c r="K3435" s="1" t="s">
        <v>18</v>
      </c>
      <c r="L3435" s="1" t="s">
        <v>22</v>
      </c>
      <c r="M3435" s="1">
        <v>55</v>
      </c>
      <c r="N3435" s="1">
        <v>150</v>
      </c>
      <c r="O3435" s="1">
        <v>8250</v>
      </c>
      <c r="P3435" s="1">
        <v>3795</v>
      </c>
      <c r="Q3435" s="1">
        <v>0.46</v>
      </c>
      <c r="R3435" s="1" t="s">
        <v>24</v>
      </c>
    </row>
    <row r="3436" spans="1:18" x14ac:dyDescent="0.25">
      <c r="A3436" s="1" t="s">
        <v>14</v>
      </c>
      <c r="B3436" s="1">
        <v>1185732</v>
      </c>
      <c r="C3436" s="3">
        <v>44538</v>
      </c>
      <c r="D3436" s="3" t="s">
        <v>136</v>
      </c>
      <c r="E3436" s="3" t="s">
        <v>145</v>
      </c>
      <c r="F3436" s="1">
        <v>4</v>
      </c>
      <c r="G3436" s="1">
        <v>2021</v>
      </c>
      <c r="H3436" s="1" t="s">
        <v>53</v>
      </c>
      <c r="I3436" s="1" t="s">
        <v>58</v>
      </c>
      <c r="J3436" s="1" t="s">
        <v>59</v>
      </c>
      <c r="K3436" s="1" t="s">
        <v>18</v>
      </c>
      <c r="L3436" s="1" t="s">
        <v>23</v>
      </c>
      <c r="M3436" s="1">
        <v>46</v>
      </c>
      <c r="N3436" s="1">
        <v>75</v>
      </c>
      <c r="O3436" s="1">
        <v>3450</v>
      </c>
      <c r="P3436" s="1">
        <v>1552.5</v>
      </c>
      <c r="Q3436" s="1">
        <v>0.45</v>
      </c>
      <c r="R3436" s="1" t="s">
        <v>24</v>
      </c>
    </row>
    <row r="3437" spans="1:18" x14ac:dyDescent="0.25">
      <c r="A3437" s="1" t="s">
        <v>14</v>
      </c>
      <c r="B3437" s="1">
        <v>1185732</v>
      </c>
      <c r="C3437" s="3">
        <v>44538</v>
      </c>
      <c r="D3437" s="3" t="s">
        <v>136</v>
      </c>
      <c r="E3437" s="3" t="s">
        <v>145</v>
      </c>
      <c r="F3437" s="1">
        <v>4</v>
      </c>
      <c r="G3437" s="1">
        <v>2021</v>
      </c>
      <c r="H3437" s="1" t="s">
        <v>53</v>
      </c>
      <c r="I3437" s="1" t="s">
        <v>58</v>
      </c>
      <c r="J3437" s="1" t="s">
        <v>59</v>
      </c>
      <c r="K3437" s="1" t="s">
        <v>21</v>
      </c>
      <c r="L3437" s="1" t="s">
        <v>22</v>
      </c>
      <c r="M3437" s="1">
        <v>48</v>
      </c>
      <c r="N3437" s="1">
        <v>73</v>
      </c>
      <c r="O3437" s="1">
        <v>3504</v>
      </c>
      <c r="P3437" s="1">
        <v>1576.8</v>
      </c>
      <c r="Q3437" s="1">
        <v>0.45</v>
      </c>
      <c r="R3437" s="1" t="s">
        <v>24</v>
      </c>
    </row>
    <row r="3438" spans="1:18" x14ac:dyDescent="0.25">
      <c r="A3438" s="1" t="s">
        <v>14</v>
      </c>
      <c r="B3438" s="1">
        <v>1185732</v>
      </c>
      <c r="C3438" s="3">
        <v>44538</v>
      </c>
      <c r="D3438" s="3" t="s">
        <v>136</v>
      </c>
      <c r="E3438" s="3" t="s">
        <v>145</v>
      </c>
      <c r="F3438" s="1">
        <v>4</v>
      </c>
      <c r="G3438" s="1">
        <v>2021</v>
      </c>
      <c r="H3438" s="1" t="s">
        <v>53</v>
      </c>
      <c r="I3438" s="1" t="s">
        <v>58</v>
      </c>
      <c r="J3438" s="1" t="s">
        <v>59</v>
      </c>
      <c r="K3438" s="1" t="s">
        <v>21</v>
      </c>
      <c r="L3438" s="1" t="s">
        <v>23</v>
      </c>
      <c r="M3438" s="1">
        <v>47</v>
      </c>
      <c r="N3438" s="1">
        <v>54</v>
      </c>
      <c r="O3438" s="1">
        <v>2538</v>
      </c>
      <c r="P3438" s="1">
        <v>1040.58</v>
      </c>
      <c r="Q3438" s="1">
        <v>0.41</v>
      </c>
      <c r="R3438" s="1" t="s">
        <v>24</v>
      </c>
    </row>
    <row r="3439" spans="1:18" x14ac:dyDescent="0.25">
      <c r="A3439" s="1" t="s">
        <v>14</v>
      </c>
      <c r="B3439" s="1">
        <v>1185732</v>
      </c>
      <c r="C3439" s="3">
        <v>44538</v>
      </c>
      <c r="D3439" s="3" t="s">
        <v>136</v>
      </c>
      <c r="E3439" s="3" t="s">
        <v>145</v>
      </c>
      <c r="F3439" s="1">
        <v>4</v>
      </c>
      <c r="G3439" s="1">
        <v>2021</v>
      </c>
      <c r="H3439" s="1" t="s">
        <v>53</v>
      </c>
      <c r="I3439" s="1" t="s">
        <v>58</v>
      </c>
      <c r="J3439" s="1" t="s">
        <v>59</v>
      </c>
      <c r="K3439" s="1" t="s">
        <v>18</v>
      </c>
      <c r="L3439" s="1" t="s">
        <v>19</v>
      </c>
      <c r="M3439" s="1">
        <v>58</v>
      </c>
      <c r="N3439" s="1">
        <v>54</v>
      </c>
      <c r="O3439" s="1">
        <v>3132</v>
      </c>
      <c r="P3439" s="1">
        <v>1409.4</v>
      </c>
      <c r="Q3439" s="1">
        <v>0.45</v>
      </c>
      <c r="R3439" s="1" t="s">
        <v>24</v>
      </c>
    </row>
    <row r="3440" spans="1:18" x14ac:dyDescent="0.25">
      <c r="A3440" s="1" t="s">
        <v>14</v>
      </c>
      <c r="B3440" s="1">
        <v>1185732</v>
      </c>
      <c r="C3440" s="3">
        <v>44538</v>
      </c>
      <c r="D3440" s="3" t="s">
        <v>136</v>
      </c>
      <c r="E3440" s="3" t="s">
        <v>145</v>
      </c>
      <c r="F3440" s="1">
        <v>4</v>
      </c>
      <c r="G3440" s="1">
        <v>2021</v>
      </c>
      <c r="H3440" s="1" t="s">
        <v>53</v>
      </c>
      <c r="I3440" s="1" t="s">
        <v>58</v>
      </c>
      <c r="J3440" s="1" t="s">
        <v>59</v>
      </c>
      <c r="K3440" s="1" t="s">
        <v>21</v>
      </c>
      <c r="L3440" s="1" t="s">
        <v>19</v>
      </c>
      <c r="M3440" s="1">
        <v>63</v>
      </c>
      <c r="N3440" s="1">
        <v>78</v>
      </c>
      <c r="O3440" s="1">
        <v>4914</v>
      </c>
      <c r="P3440" s="1">
        <v>2604.42</v>
      </c>
      <c r="Q3440" s="1">
        <v>0.53</v>
      </c>
      <c r="R3440" s="1" t="s">
        <v>24</v>
      </c>
    </row>
    <row r="3441" spans="1:18" x14ac:dyDescent="0.25">
      <c r="A3441" s="1" t="s">
        <v>14</v>
      </c>
      <c r="B3441" s="1">
        <v>1185732</v>
      </c>
      <c r="C3441" s="3">
        <v>44202</v>
      </c>
      <c r="D3441" s="3" t="s">
        <v>136</v>
      </c>
      <c r="E3441" s="3" t="s">
        <v>146</v>
      </c>
      <c r="F3441" s="1">
        <v>1</v>
      </c>
      <c r="G3441" s="1">
        <v>2021</v>
      </c>
      <c r="H3441" s="1" t="s">
        <v>53</v>
      </c>
      <c r="I3441" s="1" t="s">
        <v>58</v>
      </c>
      <c r="J3441" s="1" t="s">
        <v>59</v>
      </c>
      <c r="K3441" s="1" t="s">
        <v>18</v>
      </c>
      <c r="L3441" s="1" t="s">
        <v>22</v>
      </c>
      <c r="M3441" s="1">
        <v>27</v>
      </c>
      <c r="N3441" s="1">
        <v>113</v>
      </c>
      <c r="O3441" s="1">
        <v>3051</v>
      </c>
      <c r="P3441" s="1">
        <v>1372.95</v>
      </c>
      <c r="Q3441" s="1">
        <v>0.45</v>
      </c>
      <c r="R3441" s="1" t="s">
        <v>24</v>
      </c>
    </row>
    <row r="3442" spans="1:18" x14ac:dyDescent="0.25">
      <c r="A3442" s="1" t="s">
        <v>14</v>
      </c>
      <c r="B3442" s="1">
        <v>1185732</v>
      </c>
      <c r="C3442" s="3">
        <v>44202</v>
      </c>
      <c r="D3442" s="3" t="s">
        <v>136</v>
      </c>
      <c r="E3442" s="3" t="s">
        <v>146</v>
      </c>
      <c r="F3442" s="1">
        <v>1</v>
      </c>
      <c r="G3442" s="1">
        <v>2021</v>
      </c>
      <c r="H3442" s="1" t="s">
        <v>53</v>
      </c>
      <c r="I3442" s="1" t="s">
        <v>58</v>
      </c>
      <c r="J3442" s="1" t="s">
        <v>59</v>
      </c>
      <c r="K3442" s="1" t="s">
        <v>18</v>
      </c>
      <c r="L3442" s="1" t="s">
        <v>23</v>
      </c>
      <c r="M3442" s="1">
        <v>29</v>
      </c>
      <c r="N3442" s="1">
        <v>70</v>
      </c>
      <c r="O3442" s="1">
        <v>2030</v>
      </c>
      <c r="P3442" s="1">
        <v>933.8</v>
      </c>
      <c r="Q3442" s="1">
        <v>0.46</v>
      </c>
      <c r="R3442" s="1" t="s">
        <v>24</v>
      </c>
    </row>
    <row r="3443" spans="1:18" x14ac:dyDescent="0.25">
      <c r="A3443" s="1" t="s">
        <v>14</v>
      </c>
      <c r="B3443" s="1">
        <v>1185732</v>
      </c>
      <c r="C3443" s="3">
        <v>44202</v>
      </c>
      <c r="D3443" s="3" t="s">
        <v>136</v>
      </c>
      <c r="E3443" s="3" t="s">
        <v>146</v>
      </c>
      <c r="F3443" s="1">
        <v>1</v>
      </c>
      <c r="G3443" s="1">
        <v>2021</v>
      </c>
      <c r="H3443" s="1" t="s">
        <v>53</v>
      </c>
      <c r="I3443" s="1" t="s">
        <v>58</v>
      </c>
      <c r="J3443" s="1" t="s">
        <v>59</v>
      </c>
      <c r="K3443" s="1" t="s">
        <v>21</v>
      </c>
      <c r="L3443" s="1" t="s">
        <v>22</v>
      </c>
      <c r="M3443" s="1">
        <v>19</v>
      </c>
      <c r="N3443" s="1">
        <v>68</v>
      </c>
      <c r="O3443" s="1">
        <v>1292</v>
      </c>
      <c r="P3443" s="1">
        <v>581.4</v>
      </c>
      <c r="Q3443" s="1">
        <v>0.45</v>
      </c>
      <c r="R3443" s="1" t="s">
        <v>24</v>
      </c>
    </row>
    <row r="3444" spans="1:18" x14ac:dyDescent="0.25">
      <c r="A3444" s="1" t="s">
        <v>14</v>
      </c>
      <c r="B3444" s="1">
        <v>1185732</v>
      </c>
      <c r="C3444" s="3">
        <v>44202</v>
      </c>
      <c r="D3444" s="3" t="s">
        <v>136</v>
      </c>
      <c r="E3444" s="3" t="s">
        <v>146</v>
      </c>
      <c r="F3444" s="1">
        <v>1</v>
      </c>
      <c r="G3444" s="1">
        <v>2021</v>
      </c>
      <c r="H3444" s="1" t="s">
        <v>53</v>
      </c>
      <c r="I3444" s="1" t="s">
        <v>58</v>
      </c>
      <c r="J3444" s="1" t="s">
        <v>59</v>
      </c>
      <c r="K3444" s="1" t="s">
        <v>21</v>
      </c>
      <c r="L3444" s="1" t="s">
        <v>23</v>
      </c>
      <c r="M3444" s="1">
        <v>24</v>
      </c>
      <c r="N3444" s="1">
        <v>26</v>
      </c>
      <c r="O3444" s="1">
        <v>624</v>
      </c>
      <c r="P3444" s="1">
        <v>280.8</v>
      </c>
      <c r="Q3444" s="1">
        <v>0.45</v>
      </c>
      <c r="R3444" s="1" t="s">
        <v>24</v>
      </c>
    </row>
    <row r="3445" spans="1:18" x14ac:dyDescent="0.25">
      <c r="A3445" s="1" t="s">
        <v>14</v>
      </c>
      <c r="B3445" s="1">
        <v>1185732</v>
      </c>
      <c r="C3445" s="3">
        <v>44202</v>
      </c>
      <c r="D3445" s="3" t="s">
        <v>136</v>
      </c>
      <c r="E3445" s="3" t="s">
        <v>146</v>
      </c>
      <c r="F3445" s="1">
        <v>1</v>
      </c>
      <c r="G3445" s="1">
        <v>2021</v>
      </c>
      <c r="H3445" s="1" t="s">
        <v>53</v>
      </c>
      <c r="I3445" s="1" t="s">
        <v>58</v>
      </c>
      <c r="J3445" s="1" t="s">
        <v>59</v>
      </c>
      <c r="K3445" s="1" t="s">
        <v>18</v>
      </c>
      <c r="L3445" s="1" t="s">
        <v>19</v>
      </c>
      <c r="M3445" s="1">
        <v>38</v>
      </c>
      <c r="N3445" s="1">
        <v>42</v>
      </c>
      <c r="O3445" s="1">
        <v>1596</v>
      </c>
      <c r="P3445" s="1">
        <v>1005.48</v>
      </c>
      <c r="Q3445" s="1">
        <v>0.63</v>
      </c>
      <c r="R3445" s="1" t="s">
        <v>24</v>
      </c>
    </row>
    <row r="3446" spans="1:18" x14ac:dyDescent="0.25">
      <c r="A3446" s="1" t="s">
        <v>14</v>
      </c>
      <c r="B3446" s="1">
        <v>1185732</v>
      </c>
      <c r="C3446" s="3">
        <v>44202</v>
      </c>
      <c r="D3446" s="3" t="s">
        <v>136</v>
      </c>
      <c r="E3446" s="3" t="s">
        <v>146</v>
      </c>
      <c r="F3446" s="1">
        <v>1</v>
      </c>
      <c r="G3446" s="1">
        <v>2021</v>
      </c>
      <c r="H3446" s="1" t="s">
        <v>53</v>
      </c>
      <c r="I3446" s="1" t="s">
        <v>58</v>
      </c>
      <c r="J3446" s="1" t="s">
        <v>59</v>
      </c>
      <c r="K3446" s="1" t="s">
        <v>21</v>
      </c>
      <c r="L3446" s="1" t="s">
        <v>19</v>
      </c>
      <c r="M3446" s="1">
        <v>28</v>
      </c>
      <c r="N3446" s="1">
        <v>75</v>
      </c>
      <c r="O3446" s="1">
        <v>2100</v>
      </c>
      <c r="P3446" s="1">
        <v>1092</v>
      </c>
      <c r="Q3446" s="1">
        <v>0.52</v>
      </c>
      <c r="R3446" s="1" t="s">
        <v>24</v>
      </c>
    </row>
    <row r="3447" spans="1:18" x14ac:dyDescent="0.25">
      <c r="A3447" s="1" t="s">
        <v>14</v>
      </c>
      <c r="B3447" s="1">
        <v>1185732</v>
      </c>
      <c r="C3447" s="3">
        <v>44233</v>
      </c>
      <c r="D3447" s="3" t="s">
        <v>139</v>
      </c>
      <c r="E3447" s="3" t="s">
        <v>147</v>
      </c>
      <c r="F3447" s="1">
        <v>1</v>
      </c>
      <c r="G3447" s="1">
        <v>2021</v>
      </c>
      <c r="H3447" s="1" t="s">
        <v>53</v>
      </c>
      <c r="I3447" s="1" t="s">
        <v>58</v>
      </c>
      <c r="J3447" s="1" t="s">
        <v>59</v>
      </c>
      <c r="K3447" s="1" t="s">
        <v>18</v>
      </c>
      <c r="L3447" s="1" t="s">
        <v>22</v>
      </c>
      <c r="M3447" s="1">
        <v>28</v>
      </c>
      <c r="N3447" s="1">
        <v>145</v>
      </c>
      <c r="O3447" s="1">
        <v>4060</v>
      </c>
      <c r="P3447" s="1">
        <v>1786.4</v>
      </c>
      <c r="Q3447" s="1">
        <v>0.44</v>
      </c>
      <c r="R3447" s="1" t="s">
        <v>24</v>
      </c>
    </row>
    <row r="3448" spans="1:18" x14ac:dyDescent="0.25">
      <c r="A3448" s="1" t="s">
        <v>14</v>
      </c>
      <c r="B3448" s="1">
        <v>1185732</v>
      </c>
      <c r="C3448" s="3">
        <v>44233</v>
      </c>
      <c r="D3448" s="3" t="s">
        <v>139</v>
      </c>
      <c r="E3448" s="3" t="s">
        <v>147</v>
      </c>
      <c r="F3448" s="1">
        <v>1</v>
      </c>
      <c r="G3448" s="1">
        <v>2021</v>
      </c>
      <c r="H3448" s="1" t="s">
        <v>53</v>
      </c>
      <c r="I3448" s="1" t="s">
        <v>58</v>
      </c>
      <c r="J3448" s="1" t="s">
        <v>59</v>
      </c>
      <c r="K3448" s="1" t="s">
        <v>18</v>
      </c>
      <c r="L3448" s="1" t="s">
        <v>23</v>
      </c>
      <c r="M3448" s="1">
        <v>28</v>
      </c>
      <c r="N3448" s="1">
        <v>45</v>
      </c>
      <c r="O3448" s="1">
        <v>1260</v>
      </c>
      <c r="P3448" s="1">
        <v>579.6</v>
      </c>
      <c r="Q3448" s="1">
        <v>0.46</v>
      </c>
      <c r="R3448" s="1" t="s">
        <v>24</v>
      </c>
    </row>
    <row r="3449" spans="1:18" x14ac:dyDescent="0.25">
      <c r="A3449" s="1" t="s">
        <v>14</v>
      </c>
      <c r="B3449" s="1">
        <v>1185732</v>
      </c>
      <c r="C3449" s="3">
        <v>44233</v>
      </c>
      <c r="D3449" s="3" t="s">
        <v>139</v>
      </c>
      <c r="E3449" s="3" t="s">
        <v>147</v>
      </c>
      <c r="F3449" s="1">
        <v>1</v>
      </c>
      <c r="G3449" s="1">
        <v>2021</v>
      </c>
      <c r="H3449" s="1" t="s">
        <v>53</v>
      </c>
      <c r="I3449" s="1" t="s">
        <v>58</v>
      </c>
      <c r="J3449" s="1" t="s">
        <v>59</v>
      </c>
      <c r="K3449" s="1" t="s">
        <v>21</v>
      </c>
      <c r="L3449" s="1" t="s">
        <v>22</v>
      </c>
      <c r="M3449" s="1">
        <v>19</v>
      </c>
      <c r="N3449" s="1">
        <v>56</v>
      </c>
      <c r="O3449" s="1">
        <v>1064</v>
      </c>
      <c r="P3449" s="1">
        <v>436.24</v>
      </c>
      <c r="Q3449" s="1">
        <v>0.41</v>
      </c>
      <c r="R3449" s="1" t="s">
        <v>24</v>
      </c>
    </row>
    <row r="3450" spans="1:18" x14ac:dyDescent="0.25">
      <c r="A3450" s="1" t="s">
        <v>14</v>
      </c>
      <c r="B3450" s="1">
        <v>1185732</v>
      </c>
      <c r="C3450" s="3">
        <v>44233</v>
      </c>
      <c r="D3450" s="3" t="s">
        <v>139</v>
      </c>
      <c r="E3450" s="3" t="s">
        <v>147</v>
      </c>
      <c r="F3450" s="1">
        <v>1</v>
      </c>
      <c r="G3450" s="1">
        <v>2021</v>
      </c>
      <c r="H3450" s="1" t="s">
        <v>53</v>
      </c>
      <c r="I3450" s="1" t="s">
        <v>64</v>
      </c>
      <c r="J3450" s="1" t="s">
        <v>65</v>
      </c>
      <c r="K3450" s="1" t="s">
        <v>21</v>
      </c>
      <c r="L3450" s="1" t="s">
        <v>23</v>
      </c>
      <c r="M3450" s="1">
        <v>25</v>
      </c>
      <c r="N3450" s="1">
        <v>23</v>
      </c>
      <c r="O3450" s="1">
        <v>575</v>
      </c>
      <c r="P3450" s="1">
        <v>253</v>
      </c>
      <c r="Q3450" s="1">
        <v>0.44</v>
      </c>
      <c r="R3450" s="1" t="s">
        <v>24</v>
      </c>
    </row>
    <row r="3451" spans="1:18" x14ac:dyDescent="0.25">
      <c r="A3451" s="1" t="s">
        <v>14</v>
      </c>
      <c r="B3451" s="1">
        <v>1185732</v>
      </c>
      <c r="C3451" s="3">
        <v>44233</v>
      </c>
      <c r="D3451" s="3" t="s">
        <v>139</v>
      </c>
      <c r="E3451" s="3" t="s">
        <v>147</v>
      </c>
      <c r="F3451" s="1">
        <v>1</v>
      </c>
      <c r="G3451" s="1">
        <v>2021</v>
      </c>
      <c r="H3451" s="1" t="s">
        <v>53</v>
      </c>
      <c r="I3451" s="1" t="s">
        <v>64</v>
      </c>
      <c r="J3451" s="1" t="s">
        <v>65</v>
      </c>
      <c r="K3451" s="1" t="s">
        <v>18</v>
      </c>
      <c r="L3451" s="1" t="s">
        <v>19</v>
      </c>
      <c r="M3451" s="1">
        <v>38</v>
      </c>
      <c r="N3451" s="1">
        <v>38</v>
      </c>
      <c r="O3451" s="1">
        <v>1444</v>
      </c>
      <c r="P3451" s="1">
        <v>938.6</v>
      </c>
      <c r="Q3451" s="1">
        <v>0.65</v>
      </c>
      <c r="R3451" s="1" t="s">
        <v>24</v>
      </c>
    </row>
    <row r="3452" spans="1:18" x14ac:dyDescent="0.25">
      <c r="A3452" s="1" t="s">
        <v>14</v>
      </c>
      <c r="B3452" s="1">
        <v>1185732</v>
      </c>
      <c r="C3452" s="3">
        <v>44233</v>
      </c>
      <c r="D3452" s="3" t="s">
        <v>139</v>
      </c>
      <c r="E3452" s="3" t="s">
        <v>147</v>
      </c>
      <c r="F3452" s="1">
        <v>1</v>
      </c>
      <c r="G3452" s="1">
        <v>2021</v>
      </c>
      <c r="H3452" s="1" t="s">
        <v>53</v>
      </c>
      <c r="I3452" s="1" t="s">
        <v>64</v>
      </c>
      <c r="J3452" s="1" t="s">
        <v>65</v>
      </c>
      <c r="K3452" s="1" t="s">
        <v>21</v>
      </c>
      <c r="L3452" s="1" t="s">
        <v>19</v>
      </c>
      <c r="M3452" s="1">
        <v>14</v>
      </c>
      <c r="N3452" s="1">
        <v>68</v>
      </c>
      <c r="O3452" s="1">
        <v>952</v>
      </c>
      <c r="P3452" s="1">
        <v>514.08000000000004</v>
      </c>
      <c r="Q3452" s="1">
        <v>0.54</v>
      </c>
      <c r="R3452" s="1" t="s">
        <v>24</v>
      </c>
    </row>
    <row r="3453" spans="1:18" x14ac:dyDescent="0.25">
      <c r="A3453" s="1" t="s">
        <v>14</v>
      </c>
      <c r="B3453" s="1">
        <v>1185732</v>
      </c>
      <c r="C3453" s="3">
        <v>44260</v>
      </c>
      <c r="D3453" s="3" t="s">
        <v>138</v>
      </c>
      <c r="E3453" s="3" t="s">
        <v>148</v>
      </c>
      <c r="F3453" s="1">
        <v>1</v>
      </c>
      <c r="G3453" s="1">
        <v>2021</v>
      </c>
      <c r="H3453" s="1" t="s">
        <v>53</v>
      </c>
      <c r="I3453" s="1" t="s">
        <v>64</v>
      </c>
      <c r="J3453" s="1" t="s">
        <v>65</v>
      </c>
      <c r="K3453" s="1" t="s">
        <v>18</v>
      </c>
      <c r="L3453" s="1" t="s">
        <v>22</v>
      </c>
      <c r="M3453" s="1">
        <v>19</v>
      </c>
      <c r="N3453" s="1">
        <v>136</v>
      </c>
      <c r="O3453" s="1">
        <v>2584</v>
      </c>
      <c r="P3453" s="1">
        <v>1033.5999999999999</v>
      </c>
      <c r="Q3453" s="1">
        <v>0.4</v>
      </c>
      <c r="R3453" s="1" t="s">
        <v>24</v>
      </c>
    </row>
    <row r="3454" spans="1:18" x14ac:dyDescent="0.25">
      <c r="A3454" s="1" t="s">
        <v>14</v>
      </c>
      <c r="B3454" s="1">
        <v>1185732</v>
      </c>
      <c r="C3454" s="3">
        <v>44260</v>
      </c>
      <c r="D3454" s="3" t="s">
        <v>138</v>
      </c>
      <c r="E3454" s="3" t="s">
        <v>148</v>
      </c>
      <c r="F3454" s="1">
        <v>1</v>
      </c>
      <c r="G3454" s="1">
        <v>2021</v>
      </c>
      <c r="H3454" s="1" t="s">
        <v>53</v>
      </c>
      <c r="I3454" s="1" t="s">
        <v>64</v>
      </c>
      <c r="J3454" s="1" t="s">
        <v>65</v>
      </c>
      <c r="K3454" s="1" t="s">
        <v>18</v>
      </c>
      <c r="L3454" s="1" t="s">
        <v>23</v>
      </c>
      <c r="M3454" s="1">
        <v>19</v>
      </c>
      <c r="N3454" s="1">
        <v>47</v>
      </c>
      <c r="O3454" s="1">
        <v>893</v>
      </c>
      <c r="P3454" s="1">
        <v>401.85</v>
      </c>
      <c r="Q3454" s="1">
        <v>0.45</v>
      </c>
      <c r="R3454" s="1" t="s">
        <v>24</v>
      </c>
    </row>
    <row r="3455" spans="1:18" x14ac:dyDescent="0.25">
      <c r="A3455" s="1" t="s">
        <v>14</v>
      </c>
      <c r="B3455" s="1">
        <v>1185732</v>
      </c>
      <c r="C3455" s="3">
        <v>44260</v>
      </c>
      <c r="D3455" s="3" t="s">
        <v>138</v>
      </c>
      <c r="E3455" s="3" t="s">
        <v>148</v>
      </c>
      <c r="F3455" s="1">
        <v>1</v>
      </c>
      <c r="G3455" s="1">
        <v>2021</v>
      </c>
      <c r="H3455" s="1" t="s">
        <v>53</v>
      </c>
      <c r="I3455" s="1" t="s">
        <v>64</v>
      </c>
      <c r="J3455" s="1" t="s">
        <v>65</v>
      </c>
      <c r="K3455" s="1" t="s">
        <v>21</v>
      </c>
      <c r="L3455" s="1" t="s">
        <v>22</v>
      </c>
      <c r="M3455" s="1">
        <v>9</v>
      </c>
      <c r="N3455" s="1">
        <v>65</v>
      </c>
      <c r="O3455" s="1">
        <v>585</v>
      </c>
      <c r="P3455" s="1">
        <v>234</v>
      </c>
      <c r="Q3455" s="1">
        <v>0.4</v>
      </c>
      <c r="R3455" s="1" t="s">
        <v>24</v>
      </c>
    </row>
    <row r="3456" spans="1:18" x14ac:dyDescent="0.25">
      <c r="A3456" s="1" t="s">
        <v>14</v>
      </c>
      <c r="B3456" s="1">
        <v>1185732</v>
      </c>
      <c r="C3456" s="3">
        <v>44260</v>
      </c>
      <c r="D3456" s="3" t="s">
        <v>138</v>
      </c>
      <c r="E3456" s="3" t="s">
        <v>148</v>
      </c>
      <c r="F3456" s="1">
        <v>1</v>
      </c>
      <c r="G3456" s="1">
        <v>2021</v>
      </c>
      <c r="H3456" s="1" t="s">
        <v>53</v>
      </c>
      <c r="I3456" s="1" t="s">
        <v>64</v>
      </c>
      <c r="J3456" s="1" t="s">
        <v>65</v>
      </c>
      <c r="K3456" s="1" t="s">
        <v>21</v>
      </c>
      <c r="L3456" s="1" t="s">
        <v>23</v>
      </c>
      <c r="M3456" s="1">
        <v>14</v>
      </c>
      <c r="N3456" s="1">
        <v>28</v>
      </c>
      <c r="O3456" s="1">
        <v>392</v>
      </c>
      <c r="P3456" s="1">
        <v>164.64</v>
      </c>
      <c r="Q3456" s="1">
        <v>0.42</v>
      </c>
      <c r="R3456" s="1" t="s">
        <v>24</v>
      </c>
    </row>
    <row r="3457" spans="1:18" x14ac:dyDescent="0.25">
      <c r="A3457" s="1" t="s">
        <v>14</v>
      </c>
      <c r="B3457" s="1">
        <v>1185732</v>
      </c>
      <c r="C3457" s="3">
        <v>44260</v>
      </c>
      <c r="D3457" s="3" t="s">
        <v>138</v>
      </c>
      <c r="E3457" s="3" t="s">
        <v>148</v>
      </c>
      <c r="F3457" s="1">
        <v>1</v>
      </c>
      <c r="G3457" s="1">
        <v>2021</v>
      </c>
      <c r="H3457" s="1" t="s">
        <v>53</v>
      </c>
      <c r="I3457" s="1" t="s">
        <v>64</v>
      </c>
      <c r="J3457" s="1" t="s">
        <v>65</v>
      </c>
      <c r="K3457" s="1" t="s">
        <v>18</v>
      </c>
      <c r="L3457" s="1" t="s">
        <v>19</v>
      </c>
      <c r="M3457" s="1">
        <v>28</v>
      </c>
      <c r="N3457" s="1">
        <v>39</v>
      </c>
      <c r="O3457" s="1">
        <v>1092</v>
      </c>
      <c r="P3457" s="1">
        <v>698.88</v>
      </c>
      <c r="Q3457" s="1">
        <v>0.64</v>
      </c>
      <c r="R3457" s="1" t="s">
        <v>24</v>
      </c>
    </row>
    <row r="3458" spans="1:18" x14ac:dyDescent="0.25">
      <c r="A3458" s="1" t="s">
        <v>14</v>
      </c>
      <c r="B3458" s="1">
        <v>1185732</v>
      </c>
      <c r="C3458" s="3">
        <v>44260</v>
      </c>
      <c r="D3458" s="3" t="s">
        <v>138</v>
      </c>
      <c r="E3458" s="3" t="s">
        <v>148</v>
      </c>
      <c r="F3458" s="1">
        <v>1</v>
      </c>
      <c r="G3458" s="1">
        <v>2021</v>
      </c>
      <c r="H3458" s="1" t="s">
        <v>53</v>
      </c>
      <c r="I3458" s="1" t="s">
        <v>64</v>
      </c>
      <c r="J3458" s="1" t="s">
        <v>65</v>
      </c>
      <c r="K3458" s="1" t="s">
        <v>21</v>
      </c>
      <c r="L3458" s="1" t="s">
        <v>19</v>
      </c>
      <c r="M3458" s="1">
        <v>20</v>
      </c>
      <c r="N3458" s="1">
        <v>68</v>
      </c>
      <c r="O3458" s="1">
        <v>1360</v>
      </c>
      <c r="P3458" s="1">
        <v>720.8</v>
      </c>
      <c r="Q3458" s="1">
        <v>0.53</v>
      </c>
      <c r="R3458" s="1" t="s">
        <v>24</v>
      </c>
    </row>
    <row r="3459" spans="1:18" x14ac:dyDescent="0.25">
      <c r="A3459" s="1" t="s">
        <v>14</v>
      </c>
      <c r="B3459" s="1">
        <v>1185732</v>
      </c>
      <c r="C3459" s="3">
        <v>44292</v>
      </c>
      <c r="D3459" s="3" t="s">
        <v>135</v>
      </c>
      <c r="E3459" s="3" t="s">
        <v>149</v>
      </c>
      <c r="F3459" s="1">
        <v>2</v>
      </c>
      <c r="G3459" s="1">
        <v>2021</v>
      </c>
      <c r="H3459" s="1" t="s">
        <v>53</v>
      </c>
      <c r="I3459" s="1" t="s">
        <v>64</v>
      </c>
      <c r="J3459" s="1" t="s">
        <v>65</v>
      </c>
      <c r="K3459" s="1" t="s">
        <v>18</v>
      </c>
      <c r="L3459" s="1" t="s">
        <v>22</v>
      </c>
      <c r="M3459" s="1">
        <v>20</v>
      </c>
      <c r="N3459" s="1">
        <v>124</v>
      </c>
      <c r="O3459" s="1">
        <v>2480</v>
      </c>
      <c r="P3459" s="1">
        <v>1116</v>
      </c>
      <c r="Q3459" s="1">
        <v>0.45</v>
      </c>
      <c r="R3459" s="1" t="s">
        <v>24</v>
      </c>
    </row>
    <row r="3460" spans="1:18" x14ac:dyDescent="0.25">
      <c r="A3460" s="1" t="s">
        <v>14</v>
      </c>
      <c r="B3460" s="1">
        <v>1185732</v>
      </c>
      <c r="C3460" s="3">
        <v>44292</v>
      </c>
      <c r="D3460" s="3" t="s">
        <v>135</v>
      </c>
      <c r="E3460" s="3" t="s">
        <v>149</v>
      </c>
      <c r="F3460" s="1">
        <v>2</v>
      </c>
      <c r="G3460" s="1">
        <v>2021</v>
      </c>
      <c r="H3460" s="1" t="s">
        <v>53</v>
      </c>
      <c r="I3460" s="1" t="s">
        <v>64</v>
      </c>
      <c r="J3460" s="1" t="s">
        <v>65</v>
      </c>
      <c r="K3460" s="1" t="s">
        <v>18</v>
      </c>
      <c r="L3460" s="1" t="s">
        <v>23</v>
      </c>
      <c r="M3460" s="1">
        <v>18</v>
      </c>
      <c r="N3460" s="1">
        <v>49</v>
      </c>
      <c r="O3460" s="1">
        <v>882</v>
      </c>
      <c r="P3460" s="1">
        <v>432.18</v>
      </c>
      <c r="Q3460" s="1">
        <v>0.49</v>
      </c>
      <c r="R3460" s="1" t="s">
        <v>24</v>
      </c>
    </row>
    <row r="3461" spans="1:18" x14ac:dyDescent="0.25">
      <c r="A3461" s="1" t="s">
        <v>14</v>
      </c>
      <c r="B3461" s="1">
        <v>1185732</v>
      </c>
      <c r="C3461" s="3">
        <v>44292</v>
      </c>
      <c r="D3461" s="3" t="s">
        <v>135</v>
      </c>
      <c r="E3461" s="3" t="s">
        <v>149</v>
      </c>
      <c r="F3461" s="1">
        <v>2</v>
      </c>
      <c r="G3461" s="1">
        <v>2021</v>
      </c>
      <c r="H3461" s="1" t="s">
        <v>53</v>
      </c>
      <c r="I3461" s="1" t="s">
        <v>64</v>
      </c>
      <c r="J3461" s="1" t="s">
        <v>65</v>
      </c>
      <c r="K3461" s="1" t="s">
        <v>21</v>
      </c>
      <c r="L3461" s="1" t="s">
        <v>22</v>
      </c>
      <c r="M3461" s="1">
        <v>10</v>
      </c>
      <c r="N3461" s="1">
        <v>53</v>
      </c>
      <c r="O3461" s="1">
        <v>530</v>
      </c>
      <c r="P3461" s="1">
        <v>233.2</v>
      </c>
      <c r="Q3461" s="1">
        <v>0.44</v>
      </c>
      <c r="R3461" s="1" t="s">
        <v>24</v>
      </c>
    </row>
    <row r="3462" spans="1:18" x14ac:dyDescent="0.25">
      <c r="A3462" s="1" t="s">
        <v>14</v>
      </c>
      <c r="B3462" s="1">
        <v>1185732</v>
      </c>
      <c r="C3462" s="3">
        <v>44292</v>
      </c>
      <c r="D3462" s="3" t="s">
        <v>135</v>
      </c>
      <c r="E3462" s="3" t="s">
        <v>149</v>
      </c>
      <c r="F3462" s="1">
        <v>2</v>
      </c>
      <c r="G3462" s="1">
        <v>2021</v>
      </c>
      <c r="H3462" s="1" t="s">
        <v>53</v>
      </c>
      <c r="I3462" s="1" t="s">
        <v>64</v>
      </c>
      <c r="J3462" s="1" t="s">
        <v>65</v>
      </c>
      <c r="K3462" s="1" t="s">
        <v>21</v>
      </c>
      <c r="L3462" s="1" t="s">
        <v>23</v>
      </c>
      <c r="M3462" s="1">
        <v>15</v>
      </c>
      <c r="N3462" s="1">
        <v>28</v>
      </c>
      <c r="O3462" s="1">
        <v>420</v>
      </c>
      <c r="P3462" s="1">
        <v>189</v>
      </c>
      <c r="Q3462" s="1">
        <v>0.45</v>
      </c>
      <c r="R3462" s="1" t="s">
        <v>24</v>
      </c>
    </row>
    <row r="3463" spans="1:18" x14ac:dyDescent="0.25">
      <c r="A3463" s="1" t="s">
        <v>14</v>
      </c>
      <c r="B3463" s="1">
        <v>1185732</v>
      </c>
      <c r="C3463" s="3">
        <v>44292</v>
      </c>
      <c r="D3463" s="3" t="s">
        <v>135</v>
      </c>
      <c r="E3463" s="3" t="s">
        <v>149</v>
      </c>
      <c r="F3463" s="1">
        <v>2</v>
      </c>
      <c r="G3463" s="1">
        <v>2021</v>
      </c>
      <c r="H3463" s="1" t="s">
        <v>53</v>
      </c>
      <c r="I3463" s="1" t="s">
        <v>64</v>
      </c>
      <c r="J3463" s="1" t="s">
        <v>65</v>
      </c>
      <c r="K3463" s="1" t="s">
        <v>18</v>
      </c>
      <c r="L3463" s="1" t="s">
        <v>19</v>
      </c>
      <c r="M3463" s="1">
        <v>55</v>
      </c>
      <c r="N3463" s="1">
        <v>34</v>
      </c>
      <c r="O3463" s="1">
        <v>1870</v>
      </c>
      <c r="P3463" s="1">
        <v>1140.7</v>
      </c>
      <c r="Q3463" s="1">
        <v>0.61</v>
      </c>
      <c r="R3463" s="1" t="s">
        <v>24</v>
      </c>
    </row>
    <row r="3464" spans="1:18" x14ac:dyDescent="0.25">
      <c r="A3464" s="1" t="s">
        <v>14</v>
      </c>
      <c r="B3464" s="1">
        <v>1185732</v>
      </c>
      <c r="C3464" s="3">
        <v>44292</v>
      </c>
      <c r="D3464" s="3" t="s">
        <v>135</v>
      </c>
      <c r="E3464" s="3" t="s">
        <v>149</v>
      </c>
      <c r="F3464" s="1">
        <v>2</v>
      </c>
      <c r="G3464" s="1">
        <v>2021</v>
      </c>
      <c r="H3464" s="1" t="s">
        <v>53</v>
      </c>
      <c r="I3464" s="1" t="s">
        <v>64</v>
      </c>
      <c r="J3464" s="1" t="s">
        <v>65</v>
      </c>
      <c r="K3464" s="1" t="s">
        <v>21</v>
      </c>
      <c r="L3464" s="1" t="s">
        <v>19</v>
      </c>
      <c r="M3464" s="1">
        <v>46</v>
      </c>
      <c r="N3464" s="1">
        <v>63</v>
      </c>
      <c r="O3464" s="1">
        <v>2898</v>
      </c>
      <c r="P3464" s="1">
        <v>1506.96</v>
      </c>
      <c r="Q3464" s="1">
        <v>0.52</v>
      </c>
      <c r="R3464" s="1" t="s">
        <v>24</v>
      </c>
    </row>
    <row r="3465" spans="1:18" x14ac:dyDescent="0.25">
      <c r="A3465" s="1" t="s">
        <v>14</v>
      </c>
      <c r="B3465" s="1">
        <v>1185732</v>
      </c>
      <c r="C3465" s="3">
        <v>44323</v>
      </c>
      <c r="D3465" s="3" t="s">
        <v>138</v>
      </c>
      <c r="E3465" s="3" t="s">
        <v>150</v>
      </c>
      <c r="F3465" s="1">
        <v>2</v>
      </c>
      <c r="G3465" s="1">
        <v>2021</v>
      </c>
      <c r="H3465" s="1" t="s">
        <v>53</v>
      </c>
      <c r="I3465" s="1" t="s">
        <v>64</v>
      </c>
      <c r="J3465" s="1" t="s">
        <v>65</v>
      </c>
      <c r="K3465" s="1" t="s">
        <v>18</v>
      </c>
      <c r="L3465" s="1" t="s">
        <v>22</v>
      </c>
      <c r="M3465" s="1">
        <v>57</v>
      </c>
      <c r="N3465" s="1">
        <v>146</v>
      </c>
      <c r="O3465" s="1">
        <v>8322</v>
      </c>
      <c r="P3465" s="1">
        <v>3495.24</v>
      </c>
      <c r="Q3465" s="1">
        <v>0.42</v>
      </c>
      <c r="R3465" s="1" t="s">
        <v>24</v>
      </c>
    </row>
    <row r="3466" spans="1:18" x14ac:dyDescent="0.25">
      <c r="A3466" s="1" t="s">
        <v>14</v>
      </c>
      <c r="B3466" s="1">
        <v>1185732</v>
      </c>
      <c r="C3466" s="3">
        <v>44323</v>
      </c>
      <c r="D3466" s="3" t="s">
        <v>138</v>
      </c>
      <c r="E3466" s="3" t="s">
        <v>150</v>
      </c>
      <c r="F3466" s="1">
        <v>2</v>
      </c>
      <c r="G3466" s="1">
        <v>2021</v>
      </c>
      <c r="H3466" s="1" t="s">
        <v>53</v>
      </c>
      <c r="I3466" s="1" t="s">
        <v>64</v>
      </c>
      <c r="J3466" s="1" t="s">
        <v>65</v>
      </c>
      <c r="K3466" s="1" t="s">
        <v>18</v>
      </c>
      <c r="L3466" s="1" t="s">
        <v>23</v>
      </c>
      <c r="M3466" s="1">
        <v>37</v>
      </c>
      <c r="N3466" s="1">
        <v>63</v>
      </c>
      <c r="O3466" s="1">
        <v>2331</v>
      </c>
      <c r="P3466" s="1">
        <v>1072.26</v>
      </c>
      <c r="Q3466" s="1">
        <v>0.46</v>
      </c>
      <c r="R3466" s="1" t="s">
        <v>24</v>
      </c>
    </row>
    <row r="3467" spans="1:18" x14ac:dyDescent="0.25">
      <c r="A3467" s="1" t="s">
        <v>14</v>
      </c>
      <c r="B3467" s="1">
        <v>1185732</v>
      </c>
      <c r="C3467" s="3">
        <v>44323</v>
      </c>
      <c r="D3467" s="3" t="s">
        <v>138</v>
      </c>
      <c r="E3467" s="3" t="s">
        <v>150</v>
      </c>
      <c r="F3467" s="1">
        <v>2</v>
      </c>
      <c r="G3467" s="1">
        <v>2021</v>
      </c>
      <c r="H3467" s="1" t="s">
        <v>53</v>
      </c>
      <c r="I3467" s="1" t="s">
        <v>64</v>
      </c>
      <c r="J3467" s="1" t="s">
        <v>65</v>
      </c>
      <c r="K3467" s="1" t="s">
        <v>21</v>
      </c>
      <c r="L3467" s="1" t="s">
        <v>22</v>
      </c>
      <c r="M3467" s="1">
        <v>33</v>
      </c>
      <c r="N3467" s="1">
        <v>54</v>
      </c>
      <c r="O3467" s="1">
        <v>1782</v>
      </c>
      <c r="P3467" s="1">
        <v>730.62</v>
      </c>
      <c r="Q3467" s="1">
        <v>0.41</v>
      </c>
      <c r="R3467" s="1" t="s">
        <v>24</v>
      </c>
    </row>
    <row r="3468" spans="1:18" x14ac:dyDescent="0.25">
      <c r="A3468" s="1" t="s">
        <v>14</v>
      </c>
      <c r="B3468" s="1">
        <v>1185732</v>
      </c>
      <c r="C3468" s="3">
        <v>44323</v>
      </c>
      <c r="D3468" s="3" t="s">
        <v>138</v>
      </c>
      <c r="E3468" s="3" t="s">
        <v>150</v>
      </c>
      <c r="F3468" s="1">
        <v>2</v>
      </c>
      <c r="G3468" s="1">
        <v>2021</v>
      </c>
      <c r="H3468" s="1" t="s">
        <v>53</v>
      </c>
      <c r="I3468" s="1" t="s">
        <v>64</v>
      </c>
      <c r="J3468" s="1" t="s">
        <v>65</v>
      </c>
      <c r="K3468" s="1" t="s">
        <v>21</v>
      </c>
      <c r="L3468" s="1" t="s">
        <v>23</v>
      </c>
      <c r="M3468" s="1">
        <v>33</v>
      </c>
      <c r="N3468" s="1">
        <v>34</v>
      </c>
      <c r="O3468" s="1">
        <v>1122</v>
      </c>
      <c r="P3468" s="1">
        <v>493.68</v>
      </c>
      <c r="Q3468" s="1">
        <v>0.44</v>
      </c>
      <c r="R3468" s="1" t="s">
        <v>24</v>
      </c>
    </row>
    <row r="3469" spans="1:18" x14ac:dyDescent="0.25">
      <c r="A3469" s="1" t="s">
        <v>14</v>
      </c>
      <c r="B3469" s="1">
        <v>1185732</v>
      </c>
      <c r="C3469" s="3">
        <v>44323</v>
      </c>
      <c r="D3469" s="3" t="s">
        <v>138</v>
      </c>
      <c r="E3469" s="3" t="s">
        <v>150</v>
      </c>
      <c r="F3469" s="1">
        <v>2</v>
      </c>
      <c r="G3469" s="1">
        <v>2021</v>
      </c>
      <c r="H3469" s="1" t="s">
        <v>53</v>
      </c>
      <c r="I3469" s="1" t="s">
        <v>64</v>
      </c>
      <c r="J3469" s="1" t="s">
        <v>65</v>
      </c>
      <c r="K3469" s="1" t="s">
        <v>18</v>
      </c>
      <c r="L3469" s="1" t="s">
        <v>19</v>
      </c>
      <c r="M3469" s="1">
        <v>43</v>
      </c>
      <c r="N3469" s="1">
        <v>42</v>
      </c>
      <c r="O3469" s="1">
        <v>1806</v>
      </c>
      <c r="P3469" s="1">
        <v>1173.9000000000001</v>
      </c>
      <c r="Q3469" s="1">
        <v>0.65</v>
      </c>
      <c r="R3469" s="1" t="s">
        <v>24</v>
      </c>
    </row>
    <row r="3470" spans="1:18" x14ac:dyDescent="0.25">
      <c r="A3470" s="1" t="s">
        <v>14</v>
      </c>
      <c r="B3470" s="1">
        <v>1185732</v>
      </c>
      <c r="C3470" s="3">
        <v>44323</v>
      </c>
      <c r="D3470" s="3" t="s">
        <v>138</v>
      </c>
      <c r="E3470" s="3" t="s">
        <v>150</v>
      </c>
      <c r="F3470" s="1">
        <v>2</v>
      </c>
      <c r="G3470" s="1">
        <v>2021</v>
      </c>
      <c r="H3470" s="1" t="s">
        <v>53</v>
      </c>
      <c r="I3470" s="1" t="s">
        <v>64</v>
      </c>
      <c r="J3470" s="1" t="s">
        <v>65</v>
      </c>
      <c r="K3470" s="1" t="s">
        <v>21</v>
      </c>
      <c r="L3470" s="1" t="s">
        <v>19</v>
      </c>
      <c r="M3470" s="1">
        <v>46</v>
      </c>
      <c r="N3470" s="1">
        <v>69</v>
      </c>
      <c r="O3470" s="1">
        <v>3174</v>
      </c>
      <c r="P3470" s="1">
        <v>1650.48</v>
      </c>
      <c r="Q3470" s="1">
        <v>0.52</v>
      </c>
      <c r="R3470" s="1" t="s">
        <v>24</v>
      </c>
    </row>
    <row r="3471" spans="1:18" x14ac:dyDescent="0.25">
      <c r="A3471" s="1" t="s">
        <v>14</v>
      </c>
      <c r="B3471" s="1">
        <v>1185732</v>
      </c>
      <c r="C3471" s="3">
        <v>44353</v>
      </c>
      <c r="D3471" s="3" t="s">
        <v>140</v>
      </c>
      <c r="E3471" s="3" t="s">
        <v>151</v>
      </c>
      <c r="F3471" s="1">
        <v>2</v>
      </c>
      <c r="G3471" s="1">
        <v>2021</v>
      </c>
      <c r="H3471" s="1" t="s">
        <v>53</v>
      </c>
      <c r="I3471" s="1" t="s">
        <v>64</v>
      </c>
      <c r="J3471" s="1" t="s">
        <v>65</v>
      </c>
      <c r="K3471" s="1" t="s">
        <v>18</v>
      </c>
      <c r="L3471" s="1" t="s">
        <v>22</v>
      </c>
      <c r="M3471" s="1">
        <v>32</v>
      </c>
      <c r="N3471" s="1">
        <v>137</v>
      </c>
      <c r="O3471" s="1">
        <v>4384</v>
      </c>
      <c r="P3471" s="1">
        <v>1841.28</v>
      </c>
      <c r="Q3471" s="1">
        <v>0.42</v>
      </c>
      <c r="R3471" s="1" t="s">
        <v>24</v>
      </c>
    </row>
    <row r="3472" spans="1:18" x14ac:dyDescent="0.25">
      <c r="A3472" s="1" t="s">
        <v>14</v>
      </c>
      <c r="B3472" s="1">
        <v>1185732</v>
      </c>
      <c r="C3472" s="3">
        <v>44353</v>
      </c>
      <c r="D3472" s="3" t="s">
        <v>140</v>
      </c>
      <c r="E3472" s="3" t="s">
        <v>151</v>
      </c>
      <c r="F3472" s="1">
        <v>2</v>
      </c>
      <c r="G3472" s="1">
        <v>2021</v>
      </c>
      <c r="H3472" s="1" t="s">
        <v>53</v>
      </c>
      <c r="I3472" s="1" t="s">
        <v>64</v>
      </c>
      <c r="J3472" s="1" t="s">
        <v>65</v>
      </c>
      <c r="K3472" s="1" t="s">
        <v>18</v>
      </c>
      <c r="L3472" s="1" t="s">
        <v>23</v>
      </c>
      <c r="M3472" s="1">
        <v>28</v>
      </c>
      <c r="N3472" s="1">
        <v>77</v>
      </c>
      <c r="O3472" s="1">
        <v>2156</v>
      </c>
      <c r="P3472" s="1">
        <v>1034.8800000000001</v>
      </c>
      <c r="Q3472" s="1">
        <v>0.48</v>
      </c>
      <c r="R3472" s="1" t="s">
        <v>24</v>
      </c>
    </row>
    <row r="3473" spans="1:18" x14ac:dyDescent="0.25">
      <c r="A3473" s="1" t="s">
        <v>14</v>
      </c>
      <c r="B3473" s="1">
        <v>1185732</v>
      </c>
      <c r="C3473" s="3">
        <v>44353</v>
      </c>
      <c r="D3473" s="3" t="s">
        <v>140</v>
      </c>
      <c r="E3473" s="3" t="s">
        <v>151</v>
      </c>
      <c r="F3473" s="1">
        <v>2</v>
      </c>
      <c r="G3473" s="1">
        <v>2021</v>
      </c>
      <c r="H3473" s="1" t="s">
        <v>53</v>
      </c>
      <c r="I3473" s="1" t="s">
        <v>64</v>
      </c>
      <c r="J3473" s="1" t="s">
        <v>65</v>
      </c>
      <c r="K3473" s="1" t="s">
        <v>21</v>
      </c>
      <c r="L3473" s="1" t="s">
        <v>22</v>
      </c>
      <c r="M3473" s="1">
        <v>23</v>
      </c>
      <c r="N3473" s="1">
        <v>50</v>
      </c>
      <c r="O3473" s="1">
        <v>1150</v>
      </c>
      <c r="P3473" s="1">
        <v>517.5</v>
      </c>
      <c r="Q3473" s="1">
        <v>0.45</v>
      </c>
      <c r="R3473" s="1" t="s">
        <v>24</v>
      </c>
    </row>
    <row r="3474" spans="1:18" x14ac:dyDescent="0.25">
      <c r="A3474" s="1" t="s">
        <v>14</v>
      </c>
      <c r="B3474" s="1">
        <v>1185732</v>
      </c>
      <c r="C3474" s="3">
        <v>44353</v>
      </c>
      <c r="D3474" s="3" t="s">
        <v>140</v>
      </c>
      <c r="E3474" s="3" t="s">
        <v>151</v>
      </c>
      <c r="F3474" s="1">
        <v>2</v>
      </c>
      <c r="G3474" s="1">
        <v>2021</v>
      </c>
      <c r="H3474" s="1" t="s">
        <v>53</v>
      </c>
      <c r="I3474" s="1" t="s">
        <v>64</v>
      </c>
      <c r="J3474" s="1" t="s">
        <v>65</v>
      </c>
      <c r="K3474" s="1" t="s">
        <v>21</v>
      </c>
      <c r="L3474" s="1" t="s">
        <v>23</v>
      </c>
      <c r="M3474" s="1">
        <v>24</v>
      </c>
      <c r="N3474" s="1">
        <v>44</v>
      </c>
      <c r="O3474" s="1">
        <v>1056</v>
      </c>
      <c r="P3474" s="1">
        <v>464.64</v>
      </c>
      <c r="Q3474" s="1">
        <v>0.44</v>
      </c>
      <c r="R3474" s="1" t="s">
        <v>24</v>
      </c>
    </row>
    <row r="3475" spans="1:18" x14ac:dyDescent="0.25">
      <c r="A3475" s="1" t="s">
        <v>14</v>
      </c>
      <c r="B3475" s="1">
        <v>1185732</v>
      </c>
      <c r="C3475" s="3">
        <v>44353</v>
      </c>
      <c r="D3475" s="3" t="s">
        <v>140</v>
      </c>
      <c r="E3475" s="3" t="s">
        <v>151</v>
      </c>
      <c r="F3475" s="1">
        <v>2</v>
      </c>
      <c r="G3475" s="1">
        <v>2021</v>
      </c>
      <c r="H3475" s="1" t="s">
        <v>53</v>
      </c>
      <c r="I3475" s="1" t="s">
        <v>64</v>
      </c>
      <c r="J3475" s="1" t="s">
        <v>65</v>
      </c>
      <c r="K3475" s="1" t="s">
        <v>18</v>
      </c>
      <c r="L3475" s="1" t="s">
        <v>19</v>
      </c>
      <c r="M3475" s="1">
        <v>34</v>
      </c>
      <c r="N3475" s="1">
        <v>44</v>
      </c>
      <c r="O3475" s="1">
        <v>1496</v>
      </c>
      <c r="P3475" s="1">
        <v>957.44</v>
      </c>
      <c r="Q3475" s="1">
        <v>0.64</v>
      </c>
      <c r="R3475" s="1" t="s">
        <v>24</v>
      </c>
    </row>
    <row r="3476" spans="1:18" x14ac:dyDescent="0.25">
      <c r="A3476" s="1" t="s">
        <v>14</v>
      </c>
      <c r="B3476" s="1">
        <v>1185732</v>
      </c>
      <c r="C3476" s="3">
        <v>44353</v>
      </c>
      <c r="D3476" s="3" t="s">
        <v>140</v>
      </c>
      <c r="E3476" s="3" t="s">
        <v>151</v>
      </c>
      <c r="F3476" s="1">
        <v>2</v>
      </c>
      <c r="G3476" s="1">
        <v>2021</v>
      </c>
      <c r="H3476" s="1" t="s">
        <v>53</v>
      </c>
      <c r="I3476" s="1" t="s">
        <v>64</v>
      </c>
      <c r="J3476" s="1" t="s">
        <v>65</v>
      </c>
      <c r="K3476" s="1" t="s">
        <v>21</v>
      </c>
      <c r="L3476" s="1" t="s">
        <v>19</v>
      </c>
      <c r="M3476" s="1">
        <v>51</v>
      </c>
      <c r="N3476" s="1">
        <v>85</v>
      </c>
      <c r="O3476" s="1">
        <v>4335</v>
      </c>
      <c r="P3476" s="1">
        <v>2297.5500000000002</v>
      </c>
      <c r="Q3476" s="1">
        <v>0.53</v>
      </c>
      <c r="R3476" s="1" t="s">
        <v>24</v>
      </c>
    </row>
    <row r="3477" spans="1:18" x14ac:dyDescent="0.25">
      <c r="A3477" s="1" t="s">
        <v>14</v>
      </c>
      <c r="B3477" s="1">
        <v>1185732</v>
      </c>
      <c r="C3477" s="3">
        <v>44382</v>
      </c>
      <c r="D3477" s="3" t="s">
        <v>141</v>
      </c>
      <c r="E3477" s="3" t="s">
        <v>152</v>
      </c>
      <c r="F3477" s="1">
        <v>3</v>
      </c>
      <c r="G3477" s="1">
        <v>2021</v>
      </c>
      <c r="H3477" s="1" t="s">
        <v>53</v>
      </c>
      <c r="I3477" s="1" t="s">
        <v>64</v>
      </c>
      <c r="J3477" s="1" t="s">
        <v>65</v>
      </c>
      <c r="K3477" s="1" t="s">
        <v>18</v>
      </c>
      <c r="L3477" s="1" t="s">
        <v>22</v>
      </c>
      <c r="M3477" s="1">
        <v>49</v>
      </c>
      <c r="N3477" s="1">
        <v>138</v>
      </c>
      <c r="O3477" s="1">
        <v>6762</v>
      </c>
      <c r="P3477" s="1">
        <v>2975.28</v>
      </c>
      <c r="Q3477" s="1">
        <v>0.44</v>
      </c>
      <c r="R3477" s="1" t="s">
        <v>24</v>
      </c>
    </row>
    <row r="3478" spans="1:18" x14ac:dyDescent="0.25">
      <c r="A3478" s="1" t="s">
        <v>14</v>
      </c>
      <c r="B3478" s="1">
        <v>1185732</v>
      </c>
      <c r="C3478" s="3">
        <v>44382</v>
      </c>
      <c r="D3478" s="3" t="s">
        <v>141</v>
      </c>
      <c r="E3478" s="3" t="s">
        <v>152</v>
      </c>
      <c r="F3478" s="1">
        <v>3</v>
      </c>
      <c r="G3478" s="1">
        <v>2021</v>
      </c>
      <c r="H3478" s="1" t="s">
        <v>53</v>
      </c>
      <c r="I3478" s="1" t="s">
        <v>64</v>
      </c>
      <c r="J3478" s="1" t="s">
        <v>65</v>
      </c>
      <c r="K3478" s="1" t="s">
        <v>18</v>
      </c>
      <c r="L3478" s="1" t="s">
        <v>23</v>
      </c>
      <c r="M3478" s="1">
        <v>44</v>
      </c>
      <c r="N3478" s="1">
        <v>87</v>
      </c>
      <c r="O3478" s="1">
        <v>3828</v>
      </c>
      <c r="P3478" s="1">
        <v>1875.72</v>
      </c>
      <c r="Q3478" s="1">
        <v>0.49</v>
      </c>
      <c r="R3478" s="1" t="s">
        <v>24</v>
      </c>
    </row>
    <row r="3479" spans="1:18" x14ac:dyDescent="0.25">
      <c r="A3479" s="1" t="s">
        <v>14</v>
      </c>
      <c r="B3479" s="1">
        <v>1185732</v>
      </c>
      <c r="C3479" s="3">
        <v>44382</v>
      </c>
      <c r="D3479" s="3" t="s">
        <v>141</v>
      </c>
      <c r="E3479" s="3" t="s">
        <v>152</v>
      </c>
      <c r="F3479" s="1">
        <v>3</v>
      </c>
      <c r="G3479" s="1">
        <v>2021</v>
      </c>
      <c r="H3479" s="1" t="s">
        <v>53</v>
      </c>
      <c r="I3479" s="1" t="s">
        <v>64</v>
      </c>
      <c r="J3479" s="1" t="s">
        <v>65</v>
      </c>
      <c r="K3479" s="1" t="s">
        <v>21</v>
      </c>
      <c r="L3479" s="1" t="s">
        <v>22</v>
      </c>
      <c r="M3479" s="1">
        <v>36</v>
      </c>
      <c r="N3479" s="1">
        <v>68</v>
      </c>
      <c r="O3479" s="1">
        <v>2448</v>
      </c>
      <c r="P3479" s="1">
        <v>1077.1199999999999</v>
      </c>
      <c r="Q3479" s="1">
        <v>0.44</v>
      </c>
      <c r="R3479" s="1" t="s">
        <v>24</v>
      </c>
    </row>
    <row r="3480" spans="1:18" x14ac:dyDescent="0.25">
      <c r="A3480" s="1" t="s">
        <v>14</v>
      </c>
      <c r="B3480" s="1">
        <v>1185732</v>
      </c>
      <c r="C3480" s="3">
        <v>44382</v>
      </c>
      <c r="D3480" s="3" t="s">
        <v>141</v>
      </c>
      <c r="E3480" s="3" t="s">
        <v>152</v>
      </c>
      <c r="F3480" s="1">
        <v>3</v>
      </c>
      <c r="G3480" s="1">
        <v>2021</v>
      </c>
      <c r="H3480" s="1" t="s">
        <v>53</v>
      </c>
      <c r="I3480" s="1" t="s">
        <v>64</v>
      </c>
      <c r="J3480" s="1" t="s">
        <v>65</v>
      </c>
      <c r="K3480" s="1" t="s">
        <v>21</v>
      </c>
      <c r="L3480" s="1" t="s">
        <v>23</v>
      </c>
      <c r="M3480" s="1">
        <v>37</v>
      </c>
      <c r="N3480" s="1">
        <v>47</v>
      </c>
      <c r="O3480" s="1">
        <v>1739</v>
      </c>
      <c r="P3480" s="1">
        <v>712.99</v>
      </c>
      <c r="Q3480" s="1">
        <v>0.41</v>
      </c>
      <c r="R3480" s="1" t="s">
        <v>24</v>
      </c>
    </row>
    <row r="3481" spans="1:18" x14ac:dyDescent="0.25">
      <c r="A3481" s="1" t="s">
        <v>14</v>
      </c>
      <c r="B3481" s="1">
        <v>1185732</v>
      </c>
      <c r="C3481" s="3">
        <v>44382</v>
      </c>
      <c r="D3481" s="3" t="s">
        <v>141</v>
      </c>
      <c r="E3481" s="3" t="s">
        <v>152</v>
      </c>
      <c r="F3481" s="1">
        <v>3</v>
      </c>
      <c r="G3481" s="1">
        <v>2021</v>
      </c>
      <c r="H3481" s="1" t="s">
        <v>53</v>
      </c>
      <c r="I3481" s="1" t="s">
        <v>64</v>
      </c>
      <c r="J3481" s="1" t="s">
        <v>65</v>
      </c>
      <c r="K3481" s="1" t="s">
        <v>18</v>
      </c>
      <c r="L3481" s="1" t="s">
        <v>19</v>
      </c>
      <c r="M3481" s="1">
        <v>46</v>
      </c>
      <c r="N3481" s="1">
        <v>60</v>
      </c>
      <c r="O3481" s="1">
        <v>2760</v>
      </c>
      <c r="P3481" s="1">
        <v>1656</v>
      </c>
      <c r="Q3481" s="1">
        <v>0.6</v>
      </c>
      <c r="R3481" s="1" t="s">
        <v>24</v>
      </c>
    </row>
    <row r="3482" spans="1:18" x14ac:dyDescent="0.25">
      <c r="A3482" s="1" t="s">
        <v>14</v>
      </c>
      <c r="B3482" s="1">
        <v>1185732</v>
      </c>
      <c r="C3482" s="3">
        <v>44382</v>
      </c>
      <c r="D3482" s="3" t="s">
        <v>141</v>
      </c>
      <c r="E3482" s="3" t="s">
        <v>152</v>
      </c>
      <c r="F3482" s="1">
        <v>3</v>
      </c>
      <c r="G3482" s="1">
        <v>2021</v>
      </c>
      <c r="H3482" s="1" t="s">
        <v>53</v>
      </c>
      <c r="I3482" s="1" t="s">
        <v>64</v>
      </c>
      <c r="J3482" s="1" t="s">
        <v>65</v>
      </c>
      <c r="K3482" s="1" t="s">
        <v>21</v>
      </c>
      <c r="L3482" s="1" t="s">
        <v>19</v>
      </c>
      <c r="M3482" s="1">
        <v>51</v>
      </c>
      <c r="N3482" s="1">
        <v>94</v>
      </c>
      <c r="O3482" s="1">
        <v>4794</v>
      </c>
      <c r="P3482" s="1">
        <v>2397</v>
      </c>
      <c r="Q3482" s="1">
        <v>0.5</v>
      </c>
      <c r="R3482" s="1" t="s">
        <v>24</v>
      </c>
    </row>
    <row r="3483" spans="1:18" x14ac:dyDescent="0.25">
      <c r="A3483" s="1" t="s">
        <v>14</v>
      </c>
      <c r="B3483" s="1">
        <v>1185732</v>
      </c>
      <c r="C3483" s="3">
        <v>44414</v>
      </c>
      <c r="D3483" s="3" t="s">
        <v>138</v>
      </c>
      <c r="E3483" s="3" t="s">
        <v>153</v>
      </c>
      <c r="F3483" s="1">
        <v>3</v>
      </c>
      <c r="G3483" s="1">
        <v>2021</v>
      </c>
      <c r="H3483" s="1" t="s">
        <v>53</v>
      </c>
      <c r="I3483" s="1" t="s">
        <v>64</v>
      </c>
      <c r="J3483" s="1" t="s">
        <v>65</v>
      </c>
      <c r="K3483" s="1" t="s">
        <v>18</v>
      </c>
      <c r="L3483" s="1" t="s">
        <v>22</v>
      </c>
      <c r="M3483" s="1">
        <v>49</v>
      </c>
      <c r="N3483" s="1">
        <v>131</v>
      </c>
      <c r="O3483" s="1">
        <v>6419</v>
      </c>
      <c r="P3483" s="1">
        <v>2695.98</v>
      </c>
      <c r="Q3483" s="1">
        <v>0.42</v>
      </c>
      <c r="R3483" s="1" t="s">
        <v>24</v>
      </c>
    </row>
    <row r="3484" spans="1:18" x14ac:dyDescent="0.25">
      <c r="A3484" s="1" t="s">
        <v>14</v>
      </c>
      <c r="B3484" s="1">
        <v>1185732</v>
      </c>
      <c r="C3484" s="3">
        <v>44414</v>
      </c>
      <c r="D3484" s="3" t="s">
        <v>138</v>
      </c>
      <c r="E3484" s="3" t="s">
        <v>153</v>
      </c>
      <c r="F3484" s="1">
        <v>3</v>
      </c>
      <c r="G3484" s="1">
        <v>2021</v>
      </c>
      <c r="H3484" s="1" t="s">
        <v>53</v>
      </c>
      <c r="I3484" s="1" t="s">
        <v>64</v>
      </c>
      <c r="J3484" s="1" t="s">
        <v>65</v>
      </c>
      <c r="K3484" s="1" t="s">
        <v>18</v>
      </c>
      <c r="L3484" s="1" t="s">
        <v>23</v>
      </c>
      <c r="M3484" s="1">
        <v>42</v>
      </c>
      <c r="N3484" s="1">
        <v>78</v>
      </c>
      <c r="O3484" s="1">
        <v>3276</v>
      </c>
      <c r="P3484" s="1">
        <v>1506.96</v>
      </c>
      <c r="Q3484" s="1">
        <v>0.46</v>
      </c>
      <c r="R3484" s="1" t="s">
        <v>24</v>
      </c>
    </row>
    <row r="3485" spans="1:18" x14ac:dyDescent="0.25">
      <c r="A3485" s="1" t="s">
        <v>14</v>
      </c>
      <c r="B3485" s="1">
        <v>1185732</v>
      </c>
      <c r="C3485" s="3">
        <v>44414</v>
      </c>
      <c r="D3485" s="3" t="s">
        <v>138</v>
      </c>
      <c r="E3485" s="3" t="s">
        <v>153</v>
      </c>
      <c r="F3485" s="1">
        <v>3</v>
      </c>
      <c r="G3485" s="1">
        <v>2021</v>
      </c>
      <c r="H3485" s="1" t="s">
        <v>53</v>
      </c>
      <c r="I3485" s="1" t="s">
        <v>64</v>
      </c>
      <c r="J3485" s="1" t="s">
        <v>65</v>
      </c>
      <c r="K3485" s="1" t="s">
        <v>21</v>
      </c>
      <c r="L3485" s="1" t="s">
        <v>22</v>
      </c>
      <c r="M3485" s="1">
        <v>39</v>
      </c>
      <c r="N3485" s="1">
        <v>61</v>
      </c>
      <c r="O3485" s="1">
        <v>2379</v>
      </c>
      <c r="P3485" s="1">
        <v>1022.97</v>
      </c>
      <c r="Q3485" s="1">
        <v>0.43</v>
      </c>
      <c r="R3485" s="1" t="s">
        <v>24</v>
      </c>
    </row>
    <row r="3486" spans="1:18" x14ac:dyDescent="0.25">
      <c r="A3486" s="1" t="s">
        <v>14</v>
      </c>
      <c r="B3486" s="1">
        <v>1185732</v>
      </c>
      <c r="C3486" s="3">
        <v>44414</v>
      </c>
      <c r="D3486" s="3" t="s">
        <v>138</v>
      </c>
      <c r="E3486" s="3" t="s">
        <v>153</v>
      </c>
      <c r="F3486" s="1">
        <v>3</v>
      </c>
      <c r="G3486" s="1">
        <v>2021</v>
      </c>
      <c r="H3486" s="1" t="s">
        <v>53</v>
      </c>
      <c r="I3486" s="1" t="s">
        <v>64</v>
      </c>
      <c r="J3486" s="1" t="s">
        <v>65</v>
      </c>
      <c r="K3486" s="1" t="s">
        <v>21</v>
      </c>
      <c r="L3486" s="1" t="s">
        <v>23</v>
      </c>
      <c r="M3486" s="1">
        <v>37</v>
      </c>
      <c r="N3486" s="1">
        <v>54</v>
      </c>
      <c r="O3486" s="1">
        <v>1998</v>
      </c>
      <c r="P3486" s="1">
        <v>819.18</v>
      </c>
      <c r="Q3486" s="1">
        <v>0.41</v>
      </c>
      <c r="R3486" s="1" t="s">
        <v>24</v>
      </c>
    </row>
    <row r="3487" spans="1:18" x14ac:dyDescent="0.25">
      <c r="A3487" s="1" t="s">
        <v>14</v>
      </c>
      <c r="B3487" s="1">
        <v>1185732</v>
      </c>
      <c r="C3487" s="3">
        <v>44414</v>
      </c>
      <c r="D3487" s="3" t="s">
        <v>138</v>
      </c>
      <c r="E3487" s="3" t="s">
        <v>153</v>
      </c>
      <c r="F3487" s="1">
        <v>3</v>
      </c>
      <c r="G3487" s="1">
        <v>2021</v>
      </c>
      <c r="H3487" s="1" t="s">
        <v>53</v>
      </c>
      <c r="I3487" s="1" t="s">
        <v>64</v>
      </c>
      <c r="J3487" s="1" t="s">
        <v>65</v>
      </c>
      <c r="K3487" s="1" t="s">
        <v>18</v>
      </c>
      <c r="L3487" s="1" t="s">
        <v>19</v>
      </c>
      <c r="M3487" s="1">
        <v>48</v>
      </c>
      <c r="N3487" s="1">
        <v>51</v>
      </c>
      <c r="O3487" s="1">
        <v>2448</v>
      </c>
      <c r="P3487" s="1">
        <v>1468.8</v>
      </c>
      <c r="Q3487" s="1">
        <v>0.6</v>
      </c>
      <c r="R3487" s="1" t="s">
        <v>24</v>
      </c>
    </row>
    <row r="3488" spans="1:18" x14ac:dyDescent="0.25">
      <c r="A3488" s="1" t="s">
        <v>14</v>
      </c>
      <c r="B3488" s="1">
        <v>1185732</v>
      </c>
      <c r="C3488" s="3">
        <v>44414</v>
      </c>
      <c r="D3488" s="3" t="s">
        <v>138</v>
      </c>
      <c r="E3488" s="3" t="s">
        <v>153</v>
      </c>
      <c r="F3488" s="1">
        <v>3</v>
      </c>
      <c r="G3488" s="1">
        <v>2021</v>
      </c>
      <c r="H3488" s="1" t="s">
        <v>53</v>
      </c>
      <c r="I3488" s="1" t="s">
        <v>64</v>
      </c>
      <c r="J3488" s="1" t="s">
        <v>65</v>
      </c>
      <c r="K3488" s="1" t="s">
        <v>21</v>
      </c>
      <c r="L3488" s="1" t="s">
        <v>19</v>
      </c>
      <c r="M3488" s="1">
        <v>53</v>
      </c>
      <c r="N3488" s="1">
        <v>98</v>
      </c>
      <c r="O3488" s="1">
        <v>5194</v>
      </c>
      <c r="P3488" s="1">
        <v>2856.7</v>
      </c>
      <c r="Q3488" s="1">
        <v>0.55000000000000004</v>
      </c>
      <c r="R3488" s="1" t="s">
        <v>24</v>
      </c>
    </row>
    <row r="3489" spans="1:18" x14ac:dyDescent="0.25">
      <c r="A3489" s="1" t="s">
        <v>14</v>
      </c>
      <c r="B3489" s="1">
        <v>1185732</v>
      </c>
      <c r="C3489" s="3">
        <v>44446</v>
      </c>
      <c r="D3489" s="3" t="s">
        <v>135</v>
      </c>
      <c r="E3489" s="3" t="s">
        <v>154</v>
      </c>
      <c r="F3489" s="1">
        <v>3</v>
      </c>
      <c r="G3489" s="1">
        <v>2021</v>
      </c>
      <c r="H3489" s="1" t="s">
        <v>53</v>
      </c>
      <c r="I3489" s="1" t="s">
        <v>64</v>
      </c>
      <c r="J3489" s="1" t="s">
        <v>65</v>
      </c>
      <c r="K3489" s="1" t="s">
        <v>18</v>
      </c>
      <c r="L3489" s="1" t="s">
        <v>22</v>
      </c>
      <c r="M3489" s="1">
        <v>34</v>
      </c>
      <c r="N3489" s="1">
        <v>133</v>
      </c>
      <c r="O3489" s="1">
        <v>4522</v>
      </c>
      <c r="P3489" s="1">
        <v>1808.8</v>
      </c>
      <c r="Q3489" s="1">
        <v>0.4</v>
      </c>
      <c r="R3489" s="1" t="s">
        <v>24</v>
      </c>
    </row>
    <row r="3490" spans="1:18" x14ac:dyDescent="0.25">
      <c r="A3490" s="1" t="s">
        <v>14</v>
      </c>
      <c r="B3490" s="1">
        <v>1185732</v>
      </c>
      <c r="C3490" s="3">
        <v>44446</v>
      </c>
      <c r="D3490" s="3" t="s">
        <v>135</v>
      </c>
      <c r="E3490" s="3" t="s">
        <v>154</v>
      </c>
      <c r="F3490" s="1">
        <v>3</v>
      </c>
      <c r="G3490" s="1">
        <v>2021</v>
      </c>
      <c r="H3490" s="1" t="s">
        <v>53</v>
      </c>
      <c r="I3490" s="1" t="s">
        <v>64</v>
      </c>
      <c r="J3490" s="1" t="s">
        <v>65</v>
      </c>
      <c r="K3490" s="1" t="s">
        <v>18</v>
      </c>
      <c r="L3490" s="1" t="s">
        <v>23</v>
      </c>
      <c r="M3490" s="1">
        <v>27</v>
      </c>
      <c r="N3490" s="1">
        <v>77</v>
      </c>
      <c r="O3490" s="1">
        <v>2079</v>
      </c>
      <c r="P3490" s="1">
        <v>977.13</v>
      </c>
      <c r="Q3490" s="1">
        <v>0.47</v>
      </c>
      <c r="R3490" s="1" t="s">
        <v>24</v>
      </c>
    </row>
    <row r="3491" spans="1:18" x14ac:dyDescent="0.25">
      <c r="A3491" s="1" t="s">
        <v>14</v>
      </c>
      <c r="B3491" s="1">
        <v>1185732</v>
      </c>
      <c r="C3491" s="3">
        <v>44446</v>
      </c>
      <c r="D3491" s="3" t="s">
        <v>135</v>
      </c>
      <c r="E3491" s="3" t="s">
        <v>154</v>
      </c>
      <c r="F3491" s="1">
        <v>3</v>
      </c>
      <c r="G3491" s="1">
        <v>2021</v>
      </c>
      <c r="H3491" s="1" t="s">
        <v>53</v>
      </c>
      <c r="I3491" s="1" t="s">
        <v>64</v>
      </c>
      <c r="J3491" s="1" t="s">
        <v>65</v>
      </c>
      <c r="K3491" s="1" t="s">
        <v>21</v>
      </c>
      <c r="L3491" s="1" t="s">
        <v>22</v>
      </c>
      <c r="M3491" s="1">
        <v>24</v>
      </c>
      <c r="N3491" s="1">
        <v>49</v>
      </c>
      <c r="O3491" s="1">
        <v>1176</v>
      </c>
      <c r="P3491" s="1">
        <v>470.4</v>
      </c>
      <c r="Q3491" s="1">
        <v>0.4</v>
      </c>
      <c r="R3491" s="1" t="s">
        <v>24</v>
      </c>
    </row>
    <row r="3492" spans="1:18" x14ac:dyDescent="0.25">
      <c r="A3492" s="1" t="s">
        <v>14</v>
      </c>
      <c r="B3492" s="1">
        <v>1185732</v>
      </c>
      <c r="C3492" s="3">
        <v>44446</v>
      </c>
      <c r="D3492" s="3" t="s">
        <v>135</v>
      </c>
      <c r="E3492" s="3" t="s">
        <v>154</v>
      </c>
      <c r="F3492" s="1">
        <v>3</v>
      </c>
      <c r="G3492" s="1">
        <v>2021</v>
      </c>
      <c r="H3492" s="1" t="s">
        <v>53</v>
      </c>
      <c r="I3492" s="1" t="s">
        <v>64</v>
      </c>
      <c r="J3492" s="1" t="s">
        <v>65</v>
      </c>
      <c r="K3492" s="1" t="s">
        <v>21</v>
      </c>
      <c r="L3492" s="1" t="s">
        <v>23</v>
      </c>
      <c r="M3492" s="1">
        <v>23</v>
      </c>
      <c r="N3492" s="1">
        <v>38</v>
      </c>
      <c r="O3492" s="1">
        <v>874</v>
      </c>
      <c r="P3492" s="1">
        <v>393.3</v>
      </c>
      <c r="Q3492" s="1">
        <v>0.45</v>
      </c>
      <c r="R3492" s="1" t="s">
        <v>24</v>
      </c>
    </row>
    <row r="3493" spans="1:18" x14ac:dyDescent="0.25">
      <c r="A3493" s="1" t="s">
        <v>14</v>
      </c>
      <c r="B3493" s="1">
        <v>1185732</v>
      </c>
      <c r="C3493" s="3">
        <v>44446</v>
      </c>
      <c r="D3493" s="3" t="s">
        <v>135</v>
      </c>
      <c r="E3493" s="3" t="s">
        <v>154</v>
      </c>
      <c r="F3493" s="1">
        <v>3</v>
      </c>
      <c r="G3493" s="1">
        <v>2021</v>
      </c>
      <c r="H3493" s="1" t="s">
        <v>53</v>
      </c>
      <c r="I3493" s="1" t="s">
        <v>64</v>
      </c>
      <c r="J3493" s="1" t="s">
        <v>65</v>
      </c>
      <c r="K3493" s="1" t="s">
        <v>18</v>
      </c>
      <c r="L3493" s="1" t="s">
        <v>19</v>
      </c>
      <c r="M3493" s="1">
        <v>34</v>
      </c>
      <c r="N3493" s="1">
        <v>45</v>
      </c>
      <c r="O3493" s="1">
        <v>1530</v>
      </c>
      <c r="P3493" s="1">
        <v>933.3</v>
      </c>
      <c r="Q3493" s="1">
        <v>0.61</v>
      </c>
      <c r="R3493" s="1" t="s">
        <v>24</v>
      </c>
    </row>
    <row r="3494" spans="1:18" x14ac:dyDescent="0.25">
      <c r="A3494" s="1" t="s">
        <v>14</v>
      </c>
      <c r="B3494" s="1">
        <v>1185732</v>
      </c>
      <c r="C3494" s="3">
        <v>44446</v>
      </c>
      <c r="D3494" s="3" t="s">
        <v>135</v>
      </c>
      <c r="E3494" s="3" t="s">
        <v>154</v>
      </c>
      <c r="F3494" s="1">
        <v>3</v>
      </c>
      <c r="G3494" s="1">
        <v>2021</v>
      </c>
      <c r="H3494" s="1" t="s">
        <v>53</v>
      </c>
      <c r="I3494" s="1" t="s">
        <v>64</v>
      </c>
      <c r="J3494" s="1" t="s">
        <v>65</v>
      </c>
      <c r="K3494" s="1" t="s">
        <v>21</v>
      </c>
      <c r="L3494" s="1" t="s">
        <v>19</v>
      </c>
      <c r="M3494" s="1">
        <v>36</v>
      </c>
      <c r="N3494" s="1">
        <v>61</v>
      </c>
      <c r="O3494" s="1">
        <v>2196</v>
      </c>
      <c r="P3494" s="1">
        <v>1098</v>
      </c>
      <c r="Q3494" s="1">
        <v>0.5</v>
      </c>
      <c r="R3494" s="1" t="s">
        <v>24</v>
      </c>
    </row>
    <row r="3495" spans="1:18" x14ac:dyDescent="0.25">
      <c r="A3495" s="1" t="s">
        <v>14</v>
      </c>
      <c r="B3495" s="1">
        <v>1185732</v>
      </c>
      <c r="C3495" s="3">
        <v>44475</v>
      </c>
      <c r="D3495" s="3" t="s">
        <v>136</v>
      </c>
      <c r="E3495" s="3" t="s">
        <v>143</v>
      </c>
      <c r="F3495" s="1">
        <v>4</v>
      </c>
      <c r="G3495" s="1">
        <v>2021</v>
      </c>
      <c r="H3495" s="1" t="s">
        <v>53</v>
      </c>
      <c r="I3495" s="1" t="s">
        <v>64</v>
      </c>
      <c r="J3495" s="1" t="s">
        <v>65</v>
      </c>
      <c r="K3495" s="1" t="s">
        <v>18</v>
      </c>
      <c r="L3495" s="1" t="s">
        <v>22</v>
      </c>
      <c r="M3495" s="1">
        <v>43</v>
      </c>
      <c r="N3495" s="1">
        <v>112</v>
      </c>
      <c r="O3495" s="1">
        <v>4816</v>
      </c>
      <c r="P3495" s="1">
        <v>1974.56</v>
      </c>
      <c r="Q3495" s="1">
        <v>0.41</v>
      </c>
      <c r="R3495" s="1" t="s">
        <v>24</v>
      </c>
    </row>
    <row r="3496" spans="1:18" x14ac:dyDescent="0.25">
      <c r="A3496" s="1" t="s">
        <v>14</v>
      </c>
      <c r="B3496" s="1">
        <v>1185732</v>
      </c>
      <c r="C3496" s="3">
        <v>44475</v>
      </c>
      <c r="D3496" s="3" t="s">
        <v>136</v>
      </c>
      <c r="E3496" s="3" t="s">
        <v>143</v>
      </c>
      <c r="F3496" s="1">
        <v>4</v>
      </c>
      <c r="G3496" s="1">
        <v>2021</v>
      </c>
      <c r="H3496" s="1" t="s">
        <v>53</v>
      </c>
      <c r="I3496" s="1" t="s">
        <v>64</v>
      </c>
      <c r="J3496" s="1" t="s">
        <v>65</v>
      </c>
      <c r="K3496" s="1" t="s">
        <v>18</v>
      </c>
      <c r="L3496" s="1" t="s">
        <v>23</v>
      </c>
      <c r="M3496" s="1">
        <v>32</v>
      </c>
      <c r="N3496" s="1">
        <v>75</v>
      </c>
      <c r="O3496" s="1">
        <v>2400</v>
      </c>
      <c r="P3496" s="1">
        <v>1104</v>
      </c>
      <c r="Q3496" s="1">
        <v>0.46</v>
      </c>
      <c r="R3496" s="1" t="s">
        <v>24</v>
      </c>
    </row>
    <row r="3497" spans="1:18" x14ac:dyDescent="0.25">
      <c r="A3497" s="1" t="s">
        <v>14</v>
      </c>
      <c r="B3497" s="1">
        <v>1185732</v>
      </c>
      <c r="C3497" s="3">
        <v>44475</v>
      </c>
      <c r="D3497" s="3" t="s">
        <v>136</v>
      </c>
      <c r="E3497" s="3" t="s">
        <v>143</v>
      </c>
      <c r="F3497" s="1">
        <v>4</v>
      </c>
      <c r="G3497" s="1">
        <v>2021</v>
      </c>
      <c r="H3497" s="1" t="s">
        <v>53</v>
      </c>
      <c r="I3497" s="1" t="s">
        <v>64</v>
      </c>
      <c r="J3497" s="1" t="s">
        <v>65</v>
      </c>
      <c r="K3497" s="1" t="s">
        <v>21</v>
      </c>
      <c r="L3497" s="1" t="s">
        <v>22</v>
      </c>
      <c r="M3497" s="1">
        <v>34</v>
      </c>
      <c r="N3497" s="1">
        <v>39</v>
      </c>
      <c r="O3497" s="1">
        <v>1326</v>
      </c>
      <c r="P3497" s="1">
        <v>543.66</v>
      </c>
      <c r="Q3497" s="1">
        <v>0.41</v>
      </c>
      <c r="R3497" s="1" t="s">
        <v>24</v>
      </c>
    </row>
    <row r="3498" spans="1:18" x14ac:dyDescent="0.25">
      <c r="A3498" s="1" t="s">
        <v>14</v>
      </c>
      <c r="B3498" s="1">
        <v>1185732</v>
      </c>
      <c r="C3498" s="3">
        <v>44475</v>
      </c>
      <c r="D3498" s="3" t="s">
        <v>136</v>
      </c>
      <c r="E3498" s="3" t="s">
        <v>143</v>
      </c>
      <c r="F3498" s="1">
        <v>4</v>
      </c>
      <c r="G3498" s="1">
        <v>2021</v>
      </c>
      <c r="H3498" s="1" t="s">
        <v>53</v>
      </c>
      <c r="I3498" s="1" t="s">
        <v>64</v>
      </c>
      <c r="J3498" s="1" t="s">
        <v>65</v>
      </c>
      <c r="K3498" s="1" t="s">
        <v>21</v>
      </c>
      <c r="L3498" s="1" t="s">
        <v>23</v>
      </c>
      <c r="M3498" s="1">
        <v>34</v>
      </c>
      <c r="N3498" s="1">
        <v>31</v>
      </c>
      <c r="O3498" s="1">
        <v>1054</v>
      </c>
      <c r="P3498" s="1">
        <v>442.68</v>
      </c>
      <c r="Q3498" s="1">
        <v>0.42</v>
      </c>
      <c r="R3498" s="1" t="s">
        <v>24</v>
      </c>
    </row>
    <row r="3499" spans="1:18" x14ac:dyDescent="0.25">
      <c r="A3499" s="1" t="s">
        <v>14</v>
      </c>
      <c r="B3499" s="1">
        <v>1185732</v>
      </c>
      <c r="C3499" s="3">
        <v>44475</v>
      </c>
      <c r="D3499" s="3" t="s">
        <v>136</v>
      </c>
      <c r="E3499" s="3" t="s">
        <v>143</v>
      </c>
      <c r="F3499" s="1">
        <v>4</v>
      </c>
      <c r="G3499" s="1">
        <v>2021</v>
      </c>
      <c r="H3499" s="1" t="s">
        <v>53</v>
      </c>
      <c r="I3499" s="1" t="s">
        <v>64</v>
      </c>
      <c r="J3499" s="1" t="s">
        <v>65</v>
      </c>
      <c r="K3499" s="1" t="s">
        <v>18</v>
      </c>
      <c r="L3499" s="1" t="s">
        <v>19</v>
      </c>
      <c r="M3499" s="1">
        <v>42</v>
      </c>
      <c r="N3499" s="1">
        <v>38</v>
      </c>
      <c r="O3499" s="1">
        <v>1596</v>
      </c>
      <c r="P3499" s="1">
        <v>1021.44</v>
      </c>
      <c r="Q3499" s="1">
        <v>0.64</v>
      </c>
      <c r="R3499" s="1" t="s">
        <v>24</v>
      </c>
    </row>
    <row r="3500" spans="1:18" x14ac:dyDescent="0.25">
      <c r="A3500" s="1" t="s">
        <v>14</v>
      </c>
      <c r="B3500" s="1">
        <v>1185732</v>
      </c>
      <c r="C3500" s="3">
        <v>44341</v>
      </c>
      <c r="D3500" s="3" t="s">
        <v>135</v>
      </c>
      <c r="E3500" s="3" t="s">
        <v>150</v>
      </c>
      <c r="F3500" s="1">
        <v>2</v>
      </c>
      <c r="G3500" s="1">
        <v>2021</v>
      </c>
      <c r="H3500" s="1" t="s">
        <v>53</v>
      </c>
      <c r="I3500" s="1" t="s">
        <v>74</v>
      </c>
      <c r="J3500" s="1" t="s">
        <v>75</v>
      </c>
      <c r="K3500" s="1" t="s">
        <v>18</v>
      </c>
      <c r="L3500" s="1" t="s">
        <v>19</v>
      </c>
      <c r="M3500" s="1">
        <v>43</v>
      </c>
      <c r="N3500" s="1">
        <v>35</v>
      </c>
      <c r="O3500" s="1">
        <v>1505</v>
      </c>
      <c r="P3500" s="1">
        <v>677.25</v>
      </c>
      <c r="Q3500" s="1">
        <v>0.45</v>
      </c>
      <c r="R3500" s="1" t="s">
        <v>24</v>
      </c>
    </row>
    <row r="3501" spans="1:18" x14ac:dyDescent="0.25">
      <c r="A3501" s="1" t="s">
        <v>14</v>
      </c>
      <c r="B3501" s="1">
        <v>1185732</v>
      </c>
      <c r="C3501" s="3">
        <v>44342</v>
      </c>
      <c r="D3501" s="3" t="s">
        <v>136</v>
      </c>
      <c r="E3501" s="3" t="s">
        <v>150</v>
      </c>
      <c r="F3501" s="1">
        <v>2</v>
      </c>
      <c r="G3501" s="1">
        <v>2021</v>
      </c>
      <c r="H3501" s="1" t="s">
        <v>53</v>
      </c>
      <c r="I3501" s="1" t="s">
        <v>74</v>
      </c>
      <c r="J3501" s="1" t="s">
        <v>75</v>
      </c>
      <c r="K3501" s="1" t="s">
        <v>21</v>
      </c>
      <c r="L3501" s="1" t="s">
        <v>19</v>
      </c>
      <c r="M3501" s="1">
        <v>32</v>
      </c>
      <c r="N3501" s="1">
        <v>68</v>
      </c>
      <c r="O3501" s="1">
        <v>2176</v>
      </c>
      <c r="P3501" s="1">
        <v>1327.36</v>
      </c>
      <c r="Q3501" s="1">
        <v>0.61</v>
      </c>
      <c r="R3501" s="1" t="s">
        <v>24</v>
      </c>
    </row>
    <row r="3502" spans="1:18" x14ac:dyDescent="0.25">
      <c r="A3502" s="1" t="s">
        <v>14</v>
      </c>
      <c r="B3502" s="1">
        <v>1185732</v>
      </c>
      <c r="C3502" s="3">
        <v>44343</v>
      </c>
      <c r="D3502" s="3" t="s">
        <v>137</v>
      </c>
      <c r="E3502" s="3" t="s">
        <v>150</v>
      </c>
      <c r="F3502" s="1">
        <v>2</v>
      </c>
      <c r="G3502" s="1">
        <v>2021</v>
      </c>
      <c r="H3502" s="1" t="s">
        <v>53</v>
      </c>
      <c r="I3502" s="1" t="s">
        <v>74</v>
      </c>
      <c r="J3502" s="1" t="s">
        <v>75</v>
      </c>
      <c r="K3502" s="1" t="s">
        <v>18</v>
      </c>
      <c r="L3502" s="1" t="s">
        <v>22</v>
      </c>
      <c r="M3502" s="1">
        <v>32</v>
      </c>
      <c r="N3502" s="1">
        <v>119</v>
      </c>
      <c r="O3502" s="1">
        <v>3808</v>
      </c>
      <c r="P3502" s="1">
        <v>2056.3200000000002</v>
      </c>
      <c r="Q3502" s="1">
        <v>0.54</v>
      </c>
      <c r="R3502" s="1" t="s">
        <v>24</v>
      </c>
    </row>
    <row r="3503" spans="1:18" x14ac:dyDescent="0.25">
      <c r="A3503" s="1" t="s">
        <v>14</v>
      </c>
      <c r="B3503" s="1">
        <v>1185732</v>
      </c>
      <c r="C3503" s="3">
        <v>44344</v>
      </c>
      <c r="D3503" s="3" t="s">
        <v>138</v>
      </c>
      <c r="E3503" s="3" t="s">
        <v>150</v>
      </c>
      <c r="F3503" s="1">
        <v>2</v>
      </c>
      <c r="G3503" s="1">
        <v>2021</v>
      </c>
      <c r="H3503" s="1" t="s">
        <v>53</v>
      </c>
      <c r="I3503" s="1" t="s">
        <v>74</v>
      </c>
      <c r="J3503" s="1" t="s">
        <v>75</v>
      </c>
      <c r="K3503" s="1" t="s">
        <v>18</v>
      </c>
      <c r="L3503" s="1" t="s">
        <v>23</v>
      </c>
      <c r="M3503" s="1">
        <v>33</v>
      </c>
      <c r="N3503" s="1">
        <v>38</v>
      </c>
      <c r="O3503" s="1">
        <v>1254</v>
      </c>
      <c r="P3503" s="1">
        <v>627</v>
      </c>
      <c r="Q3503" s="1">
        <v>0.5</v>
      </c>
      <c r="R3503" s="1" t="s">
        <v>24</v>
      </c>
    </row>
    <row r="3504" spans="1:18" x14ac:dyDescent="0.25">
      <c r="A3504" s="1" t="s">
        <v>14</v>
      </c>
      <c r="B3504" s="1">
        <v>1185732</v>
      </c>
      <c r="C3504" s="3">
        <v>44345</v>
      </c>
      <c r="D3504" s="3" t="s">
        <v>139</v>
      </c>
      <c r="E3504" s="3" t="s">
        <v>150</v>
      </c>
      <c r="F3504" s="1">
        <v>2</v>
      </c>
      <c r="G3504" s="1">
        <v>2021</v>
      </c>
      <c r="H3504" s="1" t="s">
        <v>53</v>
      </c>
      <c r="I3504" s="1" t="s">
        <v>74</v>
      </c>
      <c r="J3504" s="1" t="s">
        <v>75</v>
      </c>
      <c r="K3504" s="1" t="s">
        <v>21</v>
      </c>
      <c r="L3504" s="1" t="s">
        <v>22</v>
      </c>
      <c r="M3504" s="1">
        <v>23</v>
      </c>
      <c r="N3504" s="1">
        <v>47</v>
      </c>
      <c r="O3504" s="1">
        <v>1081</v>
      </c>
      <c r="P3504" s="1">
        <v>540.5</v>
      </c>
      <c r="Q3504" s="1">
        <v>0.5</v>
      </c>
      <c r="R3504" s="1" t="s">
        <v>24</v>
      </c>
    </row>
    <row r="3505" spans="1:18" x14ac:dyDescent="0.25">
      <c r="A3505" s="1" t="s">
        <v>14</v>
      </c>
      <c r="B3505" s="1">
        <v>1185732</v>
      </c>
      <c r="C3505" s="3">
        <v>44346</v>
      </c>
      <c r="D3505" s="3" t="s">
        <v>140</v>
      </c>
      <c r="E3505" s="3" t="s">
        <v>150</v>
      </c>
      <c r="F3505" s="1">
        <v>2</v>
      </c>
      <c r="G3505" s="1">
        <v>2021</v>
      </c>
      <c r="H3505" s="1" t="s">
        <v>53</v>
      </c>
      <c r="I3505" s="1" t="s">
        <v>74</v>
      </c>
      <c r="J3505" s="1" t="s">
        <v>75</v>
      </c>
      <c r="K3505" s="1" t="s">
        <v>21</v>
      </c>
      <c r="L3505" s="1" t="s">
        <v>23</v>
      </c>
      <c r="M3505" s="1">
        <v>29</v>
      </c>
      <c r="N3505" s="1">
        <v>14</v>
      </c>
      <c r="O3505" s="1">
        <v>406</v>
      </c>
      <c r="P3505" s="1">
        <v>203</v>
      </c>
      <c r="Q3505" s="1">
        <v>0.5</v>
      </c>
      <c r="R3505" s="1" t="s">
        <v>24</v>
      </c>
    </row>
    <row r="3506" spans="1:18" x14ac:dyDescent="0.25">
      <c r="A3506" s="1" t="s">
        <v>14</v>
      </c>
      <c r="B3506" s="1">
        <v>1185732</v>
      </c>
      <c r="C3506" s="3">
        <v>44347</v>
      </c>
      <c r="D3506" s="3" t="s">
        <v>141</v>
      </c>
      <c r="E3506" s="3" t="s">
        <v>150</v>
      </c>
      <c r="F3506" s="1">
        <v>2</v>
      </c>
      <c r="G3506" s="1">
        <v>2021</v>
      </c>
      <c r="H3506" s="1" t="s">
        <v>53</v>
      </c>
      <c r="I3506" s="1" t="s">
        <v>74</v>
      </c>
      <c r="J3506" s="1" t="s">
        <v>75</v>
      </c>
      <c r="K3506" s="1" t="s">
        <v>18</v>
      </c>
      <c r="L3506" s="1" t="s">
        <v>19</v>
      </c>
      <c r="M3506" s="1">
        <v>41</v>
      </c>
      <c r="N3506" s="1">
        <v>31</v>
      </c>
      <c r="O3506" s="1">
        <v>1271</v>
      </c>
      <c r="P3506" s="1">
        <v>622.79</v>
      </c>
      <c r="Q3506" s="1">
        <v>0.49</v>
      </c>
      <c r="R3506" s="1" t="s">
        <v>24</v>
      </c>
    </row>
    <row r="3507" spans="1:18" x14ac:dyDescent="0.25">
      <c r="A3507" s="1" t="s">
        <v>14</v>
      </c>
      <c r="B3507" s="1">
        <v>1185732</v>
      </c>
      <c r="C3507" s="3">
        <v>44348</v>
      </c>
      <c r="D3507" s="3" t="s">
        <v>135</v>
      </c>
      <c r="E3507" s="3" t="s">
        <v>151</v>
      </c>
      <c r="F3507" s="1">
        <v>2</v>
      </c>
      <c r="G3507" s="1">
        <v>2021</v>
      </c>
      <c r="H3507" s="1" t="s">
        <v>53</v>
      </c>
      <c r="I3507" s="1" t="s">
        <v>74</v>
      </c>
      <c r="J3507" s="1" t="s">
        <v>75</v>
      </c>
      <c r="K3507" s="1" t="s">
        <v>21</v>
      </c>
      <c r="L3507" s="1" t="s">
        <v>19</v>
      </c>
      <c r="M3507" s="1">
        <v>32</v>
      </c>
      <c r="N3507" s="1">
        <v>60</v>
      </c>
      <c r="O3507" s="1">
        <v>1920</v>
      </c>
      <c r="P3507" s="1">
        <v>1190.4000000000001</v>
      </c>
      <c r="Q3507" s="1">
        <v>0.62</v>
      </c>
      <c r="R3507" s="1" t="s">
        <v>24</v>
      </c>
    </row>
    <row r="3508" spans="1:18" x14ac:dyDescent="0.25">
      <c r="A3508" s="1" t="s">
        <v>14</v>
      </c>
      <c r="B3508" s="1">
        <v>1185732</v>
      </c>
      <c r="C3508" s="3">
        <v>44349</v>
      </c>
      <c r="D3508" s="3" t="s">
        <v>136</v>
      </c>
      <c r="E3508" s="3" t="s">
        <v>151</v>
      </c>
      <c r="F3508" s="1">
        <v>2</v>
      </c>
      <c r="G3508" s="1">
        <v>2021</v>
      </c>
      <c r="H3508" s="1" t="s">
        <v>53</v>
      </c>
      <c r="I3508" s="1" t="s">
        <v>74</v>
      </c>
      <c r="J3508" s="1" t="s">
        <v>75</v>
      </c>
      <c r="K3508" s="1" t="s">
        <v>18</v>
      </c>
      <c r="L3508" s="1" t="s">
        <v>22</v>
      </c>
      <c r="M3508" s="1">
        <v>38</v>
      </c>
      <c r="N3508" s="1">
        <v>122</v>
      </c>
      <c r="O3508" s="1">
        <v>4636</v>
      </c>
      <c r="P3508" s="1">
        <v>2503.44</v>
      </c>
      <c r="Q3508" s="1">
        <v>0.54</v>
      </c>
      <c r="R3508" s="1" t="s">
        <v>24</v>
      </c>
    </row>
    <row r="3509" spans="1:18" x14ac:dyDescent="0.25">
      <c r="A3509" s="1" t="s">
        <v>14</v>
      </c>
      <c r="B3509" s="1">
        <v>1185732</v>
      </c>
      <c r="C3509" s="3">
        <v>44350</v>
      </c>
      <c r="D3509" s="3" t="s">
        <v>137</v>
      </c>
      <c r="E3509" s="3" t="s">
        <v>151</v>
      </c>
      <c r="F3509" s="1">
        <v>2</v>
      </c>
      <c r="G3509" s="1">
        <v>2021</v>
      </c>
      <c r="H3509" s="1" t="s">
        <v>53</v>
      </c>
      <c r="I3509" s="1" t="s">
        <v>74</v>
      </c>
      <c r="J3509" s="1" t="s">
        <v>75</v>
      </c>
      <c r="K3509" s="1" t="s">
        <v>18</v>
      </c>
      <c r="L3509" s="1" t="s">
        <v>23</v>
      </c>
      <c r="M3509" s="1">
        <v>39</v>
      </c>
      <c r="N3509" s="1">
        <v>26</v>
      </c>
      <c r="O3509" s="1">
        <v>1014</v>
      </c>
      <c r="P3509" s="1">
        <v>466.44</v>
      </c>
      <c r="Q3509" s="1">
        <v>0.46</v>
      </c>
      <c r="R3509" s="1" t="s">
        <v>24</v>
      </c>
    </row>
    <row r="3510" spans="1:18" x14ac:dyDescent="0.25">
      <c r="A3510" s="1" t="s">
        <v>14</v>
      </c>
      <c r="B3510" s="1">
        <v>1185732</v>
      </c>
      <c r="C3510" s="3">
        <v>44351</v>
      </c>
      <c r="D3510" s="3" t="s">
        <v>138</v>
      </c>
      <c r="E3510" s="3" t="s">
        <v>151</v>
      </c>
      <c r="F3510" s="1">
        <v>2</v>
      </c>
      <c r="G3510" s="1">
        <v>2021</v>
      </c>
      <c r="H3510" s="1" t="s">
        <v>53</v>
      </c>
      <c r="I3510" s="1" t="s">
        <v>74</v>
      </c>
      <c r="J3510" s="1" t="s">
        <v>75</v>
      </c>
      <c r="K3510" s="1" t="s">
        <v>21</v>
      </c>
      <c r="L3510" s="1" t="s">
        <v>22</v>
      </c>
      <c r="M3510" s="1">
        <v>29</v>
      </c>
      <c r="N3510" s="1">
        <v>39</v>
      </c>
      <c r="O3510" s="1">
        <v>1131</v>
      </c>
      <c r="P3510" s="1">
        <v>565.5</v>
      </c>
      <c r="Q3510" s="1">
        <v>0.5</v>
      </c>
      <c r="R3510" s="1" t="s">
        <v>24</v>
      </c>
    </row>
    <row r="3511" spans="1:18" x14ac:dyDescent="0.25">
      <c r="A3511" s="1" t="s">
        <v>14</v>
      </c>
      <c r="B3511" s="1">
        <v>1185732</v>
      </c>
      <c r="C3511" s="3">
        <v>44352</v>
      </c>
      <c r="D3511" s="3" t="s">
        <v>139</v>
      </c>
      <c r="E3511" s="3" t="s">
        <v>151</v>
      </c>
      <c r="F3511" s="1">
        <v>2</v>
      </c>
      <c r="G3511" s="1">
        <v>2021</v>
      </c>
      <c r="H3511" s="1" t="s">
        <v>53</v>
      </c>
      <c r="I3511" s="1" t="s">
        <v>74</v>
      </c>
      <c r="J3511" s="1" t="s">
        <v>75</v>
      </c>
      <c r="K3511" s="1" t="s">
        <v>21</v>
      </c>
      <c r="L3511" s="1" t="s">
        <v>23</v>
      </c>
      <c r="M3511" s="1">
        <v>33</v>
      </c>
      <c r="N3511" s="1">
        <v>0</v>
      </c>
      <c r="O3511" s="1">
        <v>0</v>
      </c>
      <c r="P3511" s="1">
        <v>0</v>
      </c>
      <c r="Q3511" s="1">
        <v>0.55000000000000004</v>
      </c>
      <c r="R3511" s="1" t="s">
        <v>24</v>
      </c>
    </row>
    <row r="3512" spans="1:18" x14ac:dyDescent="0.25">
      <c r="A3512" s="1" t="s">
        <v>14</v>
      </c>
      <c r="B3512" s="1">
        <v>1185732</v>
      </c>
      <c r="C3512" s="3">
        <v>44353</v>
      </c>
      <c r="D3512" s="3" t="s">
        <v>140</v>
      </c>
      <c r="E3512" s="3" t="s">
        <v>151</v>
      </c>
      <c r="F3512" s="1">
        <v>2</v>
      </c>
      <c r="G3512" s="1">
        <v>2021</v>
      </c>
      <c r="H3512" s="1" t="s">
        <v>53</v>
      </c>
      <c r="I3512" s="1" t="s">
        <v>74</v>
      </c>
      <c r="J3512" s="1" t="s">
        <v>75</v>
      </c>
      <c r="K3512" s="1" t="s">
        <v>18</v>
      </c>
      <c r="L3512" s="1" t="s">
        <v>19</v>
      </c>
      <c r="M3512" s="1">
        <v>45</v>
      </c>
      <c r="N3512" s="1">
        <v>13</v>
      </c>
      <c r="O3512" s="1">
        <v>585</v>
      </c>
      <c r="P3512" s="1">
        <v>274.95</v>
      </c>
      <c r="Q3512" s="1">
        <v>0.47</v>
      </c>
      <c r="R3512" s="1" t="s">
        <v>24</v>
      </c>
    </row>
    <row r="3513" spans="1:18" x14ac:dyDescent="0.25">
      <c r="A3513" s="1" t="s">
        <v>14</v>
      </c>
      <c r="B3513" s="1">
        <v>1185732</v>
      </c>
      <c r="C3513" s="3">
        <v>44354</v>
      </c>
      <c r="D3513" s="3" t="s">
        <v>141</v>
      </c>
      <c r="E3513" s="3" t="s">
        <v>151</v>
      </c>
      <c r="F3513" s="1">
        <v>2</v>
      </c>
      <c r="G3513" s="1">
        <v>2021</v>
      </c>
      <c r="H3513" s="1" t="s">
        <v>53</v>
      </c>
      <c r="I3513" s="1" t="s">
        <v>74</v>
      </c>
      <c r="J3513" s="1" t="s">
        <v>75</v>
      </c>
      <c r="K3513" s="1" t="s">
        <v>21</v>
      </c>
      <c r="L3513" s="1" t="s">
        <v>19</v>
      </c>
      <c r="M3513" s="1">
        <v>37</v>
      </c>
      <c r="N3513" s="1">
        <v>38</v>
      </c>
      <c r="O3513" s="1">
        <v>1406</v>
      </c>
      <c r="P3513" s="1">
        <v>857.66</v>
      </c>
      <c r="Q3513" s="1">
        <v>0.61</v>
      </c>
      <c r="R3513" s="1" t="s">
        <v>24</v>
      </c>
    </row>
    <row r="3514" spans="1:18" x14ac:dyDescent="0.25">
      <c r="A3514" s="1" t="s">
        <v>14</v>
      </c>
      <c r="B3514" s="1">
        <v>1185732</v>
      </c>
      <c r="C3514" s="3">
        <v>44355</v>
      </c>
      <c r="D3514" s="3" t="s">
        <v>135</v>
      </c>
      <c r="E3514" s="3" t="s">
        <v>151</v>
      </c>
      <c r="F3514" s="1">
        <v>2</v>
      </c>
      <c r="G3514" s="1">
        <v>2021</v>
      </c>
      <c r="H3514" s="1" t="s">
        <v>53</v>
      </c>
      <c r="I3514" s="1" t="s">
        <v>74</v>
      </c>
      <c r="J3514" s="1" t="s">
        <v>75</v>
      </c>
      <c r="K3514" s="1" t="s">
        <v>18</v>
      </c>
      <c r="L3514" s="1" t="s">
        <v>22</v>
      </c>
      <c r="M3514" s="1">
        <v>38</v>
      </c>
      <c r="N3514" s="1">
        <v>105</v>
      </c>
      <c r="O3514" s="1">
        <v>3990</v>
      </c>
      <c r="P3514" s="1">
        <v>2114.6999999999998</v>
      </c>
      <c r="Q3514" s="1">
        <v>0.53</v>
      </c>
      <c r="R3514" s="1" t="s">
        <v>24</v>
      </c>
    </row>
    <row r="3515" spans="1:18" x14ac:dyDescent="0.25">
      <c r="A3515" s="1" t="s">
        <v>14</v>
      </c>
      <c r="B3515" s="1">
        <v>1185732</v>
      </c>
      <c r="C3515" s="3">
        <v>44356</v>
      </c>
      <c r="D3515" s="3" t="s">
        <v>136</v>
      </c>
      <c r="E3515" s="3" t="s">
        <v>151</v>
      </c>
      <c r="F3515" s="1">
        <v>2</v>
      </c>
      <c r="G3515" s="1">
        <v>2021</v>
      </c>
      <c r="H3515" s="1" t="s">
        <v>53</v>
      </c>
      <c r="I3515" s="1" t="s">
        <v>74</v>
      </c>
      <c r="J3515" s="1" t="s">
        <v>75</v>
      </c>
      <c r="K3515" s="1" t="s">
        <v>18</v>
      </c>
      <c r="L3515" s="1" t="s">
        <v>23</v>
      </c>
      <c r="M3515" s="1">
        <v>32</v>
      </c>
      <c r="N3515" s="1">
        <v>23</v>
      </c>
      <c r="O3515" s="1">
        <v>736</v>
      </c>
      <c r="P3515" s="1">
        <v>331.2</v>
      </c>
      <c r="Q3515" s="1">
        <v>0.45</v>
      </c>
      <c r="R3515" s="1" t="s">
        <v>24</v>
      </c>
    </row>
    <row r="3516" spans="1:18" x14ac:dyDescent="0.25">
      <c r="A3516" s="1" t="s">
        <v>14</v>
      </c>
      <c r="B3516" s="1">
        <v>1185732</v>
      </c>
      <c r="C3516" s="3">
        <v>44357</v>
      </c>
      <c r="D3516" s="3" t="s">
        <v>137</v>
      </c>
      <c r="E3516" s="3" t="s">
        <v>151</v>
      </c>
      <c r="F3516" s="1">
        <v>2</v>
      </c>
      <c r="G3516" s="1">
        <v>2021</v>
      </c>
      <c r="H3516" s="1" t="s">
        <v>53</v>
      </c>
      <c r="I3516" s="1" t="s">
        <v>74</v>
      </c>
      <c r="J3516" s="1" t="s">
        <v>75</v>
      </c>
      <c r="K3516" s="1" t="s">
        <v>21</v>
      </c>
      <c r="L3516" s="1" t="s">
        <v>22</v>
      </c>
      <c r="M3516" s="1">
        <v>23</v>
      </c>
      <c r="N3516" s="1">
        <v>21</v>
      </c>
      <c r="O3516" s="1">
        <v>483</v>
      </c>
      <c r="P3516" s="1">
        <v>217.35</v>
      </c>
      <c r="Q3516" s="1">
        <v>0.45</v>
      </c>
      <c r="R3516" s="1" t="s">
        <v>24</v>
      </c>
    </row>
    <row r="3517" spans="1:18" x14ac:dyDescent="0.25">
      <c r="A3517" s="1" t="s">
        <v>14</v>
      </c>
      <c r="B3517" s="1">
        <v>1185732</v>
      </c>
      <c r="C3517" s="3">
        <v>44358</v>
      </c>
      <c r="D3517" s="3" t="s">
        <v>138</v>
      </c>
      <c r="E3517" s="3" t="s">
        <v>151</v>
      </c>
      <c r="F3517" s="1">
        <v>2</v>
      </c>
      <c r="G3517" s="1">
        <v>2021</v>
      </c>
      <c r="H3517" s="1" t="s">
        <v>53</v>
      </c>
      <c r="I3517" s="1" t="s">
        <v>74</v>
      </c>
      <c r="J3517" s="1" t="s">
        <v>75</v>
      </c>
      <c r="K3517" s="1" t="s">
        <v>21</v>
      </c>
      <c r="L3517" s="1" t="s">
        <v>23</v>
      </c>
      <c r="M3517" s="1">
        <v>27</v>
      </c>
      <c r="N3517" s="1">
        <v>0</v>
      </c>
      <c r="O3517" s="1">
        <v>0</v>
      </c>
      <c r="P3517" s="1">
        <v>0</v>
      </c>
      <c r="Q3517" s="1">
        <v>0.53</v>
      </c>
      <c r="R3517" s="1" t="s">
        <v>24</v>
      </c>
    </row>
    <row r="3518" spans="1:18" x14ac:dyDescent="0.25">
      <c r="A3518" s="1" t="s">
        <v>14</v>
      </c>
      <c r="B3518" s="1">
        <v>1185732</v>
      </c>
      <c r="C3518" s="3">
        <v>44359</v>
      </c>
      <c r="D3518" s="3" t="s">
        <v>139</v>
      </c>
      <c r="E3518" s="3" t="s">
        <v>151</v>
      </c>
      <c r="F3518" s="1">
        <v>2</v>
      </c>
      <c r="G3518" s="1">
        <v>2021</v>
      </c>
      <c r="H3518" s="1" t="s">
        <v>53</v>
      </c>
      <c r="I3518" s="1" t="s">
        <v>74</v>
      </c>
      <c r="J3518" s="1" t="s">
        <v>75</v>
      </c>
      <c r="K3518" s="1" t="s">
        <v>18</v>
      </c>
      <c r="L3518" s="1" t="s">
        <v>19</v>
      </c>
      <c r="M3518" s="1">
        <v>42</v>
      </c>
      <c r="N3518" s="1">
        <v>6</v>
      </c>
      <c r="O3518" s="1">
        <v>252</v>
      </c>
      <c r="P3518" s="1">
        <v>120.96</v>
      </c>
      <c r="Q3518" s="1">
        <v>0.48</v>
      </c>
      <c r="R3518" s="1" t="s">
        <v>24</v>
      </c>
    </row>
    <row r="3519" spans="1:18" x14ac:dyDescent="0.25">
      <c r="A3519" s="1" t="s">
        <v>14</v>
      </c>
      <c r="B3519" s="1">
        <v>1185732</v>
      </c>
      <c r="C3519" s="3">
        <v>44360</v>
      </c>
      <c r="D3519" s="3" t="s">
        <v>140</v>
      </c>
      <c r="E3519" s="3" t="s">
        <v>151</v>
      </c>
      <c r="F3519" s="1">
        <v>2</v>
      </c>
      <c r="G3519" s="1">
        <v>2021</v>
      </c>
      <c r="H3519" s="1" t="s">
        <v>53</v>
      </c>
      <c r="I3519" s="1" t="s">
        <v>74</v>
      </c>
      <c r="J3519" s="1" t="s">
        <v>75</v>
      </c>
      <c r="K3519" s="1" t="s">
        <v>21</v>
      </c>
      <c r="L3519" s="1" t="s">
        <v>19</v>
      </c>
      <c r="M3519" s="1">
        <v>34</v>
      </c>
      <c r="N3519" s="1">
        <v>39</v>
      </c>
      <c r="O3519" s="1">
        <v>1326</v>
      </c>
      <c r="P3519" s="1">
        <v>822.12</v>
      </c>
      <c r="Q3519" s="1">
        <v>0.62</v>
      </c>
      <c r="R3519" s="1" t="s">
        <v>24</v>
      </c>
    </row>
    <row r="3520" spans="1:18" x14ac:dyDescent="0.25">
      <c r="A3520" s="1" t="s">
        <v>14</v>
      </c>
      <c r="B3520" s="1">
        <v>1185732</v>
      </c>
      <c r="C3520" s="3">
        <v>44361</v>
      </c>
      <c r="D3520" s="3" t="s">
        <v>141</v>
      </c>
      <c r="E3520" s="3" t="s">
        <v>151</v>
      </c>
      <c r="F3520" s="1">
        <v>2</v>
      </c>
      <c r="G3520" s="1">
        <v>2021</v>
      </c>
      <c r="H3520" s="1" t="s">
        <v>53</v>
      </c>
      <c r="I3520" s="1" t="s">
        <v>74</v>
      </c>
      <c r="J3520" s="1" t="s">
        <v>75</v>
      </c>
      <c r="K3520" s="1" t="s">
        <v>18</v>
      </c>
      <c r="L3520" s="1" t="s">
        <v>22</v>
      </c>
      <c r="M3520" s="1">
        <v>44</v>
      </c>
      <c r="N3520" s="1">
        <v>118</v>
      </c>
      <c r="O3520" s="1">
        <v>5192</v>
      </c>
      <c r="P3520" s="1">
        <v>2803.68</v>
      </c>
      <c r="Q3520" s="1">
        <v>0.54</v>
      </c>
      <c r="R3520" s="1" t="s">
        <v>24</v>
      </c>
    </row>
    <row r="3521" spans="1:18" x14ac:dyDescent="0.25">
      <c r="A3521" s="1" t="s">
        <v>14</v>
      </c>
      <c r="B3521" s="1">
        <v>1185732</v>
      </c>
      <c r="C3521" s="3">
        <v>44362</v>
      </c>
      <c r="D3521" s="3" t="s">
        <v>135</v>
      </c>
      <c r="E3521" s="3" t="s">
        <v>151</v>
      </c>
      <c r="F3521" s="1">
        <v>2</v>
      </c>
      <c r="G3521" s="1">
        <v>2021</v>
      </c>
      <c r="H3521" s="1" t="s">
        <v>53</v>
      </c>
      <c r="I3521" s="1" t="s">
        <v>74</v>
      </c>
      <c r="J3521" s="1" t="s">
        <v>75</v>
      </c>
      <c r="K3521" s="1" t="s">
        <v>18</v>
      </c>
      <c r="L3521" s="1" t="s">
        <v>23</v>
      </c>
      <c r="M3521" s="1">
        <v>38</v>
      </c>
      <c r="N3521" s="1">
        <v>33</v>
      </c>
      <c r="O3521" s="1">
        <v>1254</v>
      </c>
      <c r="P3521" s="1">
        <v>627</v>
      </c>
      <c r="Q3521" s="1">
        <v>0.5</v>
      </c>
      <c r="R3521" s="1" t="s">
        <v>24</v>
      </c>
    </row>
    <row r="3522" spans="1:18" x14ac:dyDescent="0.25">
      <c r="A3522" s="1" t="s">
        <v>14</v>
      </c>
      <c r="B3522" s="1">
        <v>1185732</v>
      </c>
      <c r="C3522" s="3">
        <v>44363</v>
      </c>
      <c r="D3522" s="3" t="s">
        <v>136</v>
      </c>
      <c r="E3522" s="3" t="s">
        <v>151</v>
      </c>
      <c r="F3522" s="1">
        <v>2</v>
      </c>
      <c r="G3522" s="1">
        <v>2021</v>
      </c>
      <c r="H3522" s="1" t="s">
        <v>53</v>
      </c>
      <c r="I3522" s="1" t="s">
        <v>74</v>
      </c>
      <c r="J3522" s="1" t="s">
        <v>75</v>
      </c>
      <c r="K3522" s="1" t="s">
        <v>21</v>
      </c>
      <c r="L3522" s="1" t="s">
        <v>22</v>
      </c>
      <c r="M3522" s="1">
        <v>32</v>
      </c>
      <c r="N3522" s="1">
        <v>30</v>
      </c>
      <c r="O3522" s="1">
        <v>960</v>
      </c>
      <c r="P3522" s="1">
        <v>460.8</v>
      </c>
      <c r="Q3522" s="1">
        <v>0.48</v>
      </c>
      <c r="R3522" s="1" t="s">
        <v>24</v>
      </c>
    </row>
    <row r="3523" spans="1:18" x14ac:dyDescent="0.25">
      <c r="A3523" s="1" t="s">
        <v>14</v>
      </c>
      <c r="B3523" s="1">
        <v>1185732</v>
      </c>
      <c r="C3523" s="3">
        <v>44364</v>
      </c>
      <c r="D3523" s="3" t="s">
        <v>137</v>
      </c>
      <c r="E3523" s="3" t="s">
        <v>151</v>
      </c>
      <c r="F3523" s="1">
        <v>2</v>
      </c>
      <c r="G3523" s="1">
        <v>2021</v>
      </c>
      <c r="H3523" s="1" t="s">
        <v>53</v>
      </c>
      <c r="I3523" s="1" t="s">
        <v>74</v>
      </c>
      <c r="J3523" s="1" t="s">
        <v>75</v>
      </c>
      <c r="K3523" s="1" t="s">
        <v>21</v>
      </c>
      <c r="L3523" s="1" t="s">
        <v>23</v>
      </c>
      <c r="M3523" s="1">
        <v>34</v>
      </c>
      <c r="N3523" s="1">
        <v>7</v>
      </c>
      <c r="O3523" s="1">
        <v>238</v>
      </c>
      <c r="P3523" s="1">
        <v>126.14</v>
      </c>
      <c r="Q3523" s="1">
        <v>0.53</v>
      </c>
      <c r="R3523" s="1" t="s">
        <v>24</v>
      </c>
    </row>
    <row r="3524" spans="1:18" x14ac:dyDescent="0.25">
      <c r="A3524" s="1" t="s">
        <v>14</v>
      </c>
      <c r="B3524" s="1">
        <v>1185732</v>
      </c>
      <c r="C3524" s="3">
        <v>44365</v>
      </c>
      <c r="D3524" s="3" t="s">
        <v>138</v>
      </c>
      <c r="E3524" s="3" t="s">
        <v>151</v>
      </c>
      <c r="F3524" s="1">
        <v>2</v>
      </c>
      <c r="G3524" s="1">
        <v>2021</v>
      </c>
      <c r="H3524" s="1" t="s">
        <v>53</v>
      </c>
      <c r="I3524" s="1" t="s">
        <v>74</v>
      </c>
      <c r="J3524" s="1" t="s">
        <v>75</v>
      </c>
      <c r="K3524" s="1" t="s">
        <v>18</v>
      </c>
      <c r="L3524" s="1" t="s">
        <v>19</v>
      </c>
      <c r="M3524" s="1">
        <v>46</v>
      </c>
      <c r="N3524" s="1">
        <v>13</v>
      </c>
      <c r="O3524" s="1">
        <v>598</v>
      </c>
      <c r="P3524" s="1">
        <v>275.08</v>
      </c>
      <c r="Q3524" s="1">
        <v>0.46</v>
      </c>
      <c r="R3524" s="1" t="s">
        <v>24</v>
      </c>
    </row>
    <row r="3525" spans="1:18" x14ac:dyDescent="0.25">
      <c r="A3525" s="1" t="s">
        <v>14</v>
      </c>
      <c r="B3525" s="1">
        <v>1185732</v>
      </c>
      <c r="C3525" s="3">
        <v>44366</v>
      </c>
      <c r="D3525" s="3" t="s">
        <v>139</v>
      </c>
      <c r="E3525" s="3" t="s">
        <v>151</v>
      </c>
      <c r="F3525" s="1">
        <v>2</v>
      </c>
      <c r="G3525" s="1">
        <v>2021</v>
      </c>
      <c r="H3525" s="1" t="s">
        <v>53</v>
      </c>
      <c r="I3525" s="1" t="s">
        <v>74</v>
      </c>
      <c r="J3525" s="1" t="s">
        <v>75</v>
      </c>
      <c r="K3525" s="1" t="s">
        <v>21</v>
      </c>
      <c r="L3525" s="1" t="s">
        <v>19</v>
      </c>
      <c r="M3525" s="1">
        <v>51</v>
      </c>
      <c r="N3525" s="1">
        <v>41</v>
      </c>
      <c r="O3525" s="1">
        <v>2091</v>
      </c>
      <c r="P3525" s="1">
        <v>1296.42</v>
      </c>
      <c r="Q3525" s="1">
        <v>0.62</v>
      </c>
      <c r="R3525" s="1" t="s">
        <v>24</v>
      </c>
    </row>
    <row r="3526" spans="1:18" x14ac:dyDescent="0.25">
      <c r="A3526" s="1" t="s">
        <v>14</v>
      </c>
      <c r="B3526" s="1">
        <v>1185732</v>
      </c>
      <c r="C3526" s="3">
        <v>44367</v>
      </c>
      <c r="D3526" s="3" t="s">
        <v>140</v>
      </c>
      <c r="E3526" s="3" t="s">
        <v>151</v>
      </c>
      <c r="F3526" s="1">
        <v>2</v>
      </c>
      <c r="G3526" s="1">
        <v>2021</v>
      </c>
      <c r="H3526" s="1" t="s">
        <v>53</v>
      </c>
      <c r="I3526" s="1" t="s">
        <v>74</v>
      </c>
      <c r="J3526" s="1" t="s">
        <v>75</v>
      </c>
      <c r="K3526" s="1" t="s">
        <v>18</v>
      </c>
      <c r="L3526" s="1" t="s">
        <v>22</v>
      </c>
      <c r="M3526" s="1">
        <v>36</v>
      </c>
      <c r="N3526" s="1">
        <v>120</v>
      </c>
      <c r="O3526" s="1">
        <v>4320</v>
      </c>
      <c r="P3526" s="1">
        <v>2289.6</v>
      </c>
      <c r="Q3526" s="1">
        <v>0.53</v>
      </c>
      <c r="R3526" s="1" t="s">
        <v>24</v>
      </c>
    </row>
    <row r="3527" spans="1:18" x14ac:dyDescent="0.25">
      <c r="A3527" s="1" t="s">
        <v>14</v>
      </c>
      <c r="B3527" s="1">
        <v>1185732</v>
      </c>
      <c r="C3527" s="3">
        <v>44368</v>
      </c>
      <c r="D3527" s="3" t="s">
        <v>141</v>
      </c>
      <c r="E3527" s="3" t="s">
        <v>151</v>
      </c>
      <c r="F3527" s="1">
        <v>2</v>
      </c>
      <c r="G3527" s="1">
        <v>2021</v>
      </c>
      <c r="H3527" s="1" t="s">
        <v>53</v>
      </c>
      <c r="I3527" s="1" t="s">
        <v>74</v>
      </c>
      <c r="J3527" s="1" t="s">
        <v>75</v>
      </c>
      <c r="K3527" s="1" t="s">
        <v>18</v>
      </c>
      <c r="L3527" s="1" t="s">
        <v>23</v>
      </c>
      <c r="M3527" s="1">
        <v>32</v>
      </c>
      <c r="N3527" s="1">
        <v>45</v>
      </c>
      <c r="O3527" s="1">
        <v>1440</v>
      </c>
      <c r="P3527" s="1">
        <v>720</v>
      </c>
      <c r="Q3527" s="1">
        <v>0.5</v>
      </c>
      <c r="R3527" s="1" t="s">
        <v>24</v>
      </c>
    </row>
    <row r="3528" spans="1:18" x14ac:dyDescent="0.25">
      <c r="A3528" s="1" t="s">
        <v>14</v>
      </c>
      <c r="B3528" s="1">
        <v>1185732</v>
      </c>
      <c r="C3528" s="3">
        <v>44369</v>
      </c>
      <c r="D3528" s="3" t="s">
        <v>135</v>
      </c>
      <c r="E3528" s="3" t="s">
        <v>151</v>
      </c>
      <c r="F3528" s="1">
        <v>2</v>
      </c>
      <c r="G3528" s="1">
        <v>2021</v>
      </c>
      <c r="H3528" s="1" t="s">
        <v>53</v>
      </c>
      <c r="I3528" s="1" t="s">
        <v>74</v>
      </c>
      <c r="J3528" s="1" t="s">
        <v>75</v>
      </c>
      <c r="K3528" s="1" t="s">
        <v>21</v>
      </c>
      <c r="L3528" s="1" t="s">
        <v>22</v>
      </c>
      <c r="M3528" s="1">
        <v>27</v>
      </c>
      <c r="N3528" s="1">
        <v>46</v>
      </c>
      <c r="O3528" s="1">
        <v>1242</v>
      </c>
      <c r="P3528" s="1">
        <v>558.9</v>
      </c>
      <c r="Q3528" s="1">
        <v>0.45</v>
      </c>
      <c r="R3528" s="1" t="s">
        <v>24</v>
      </c>
    </row>
    <row r="3529" spans="1:18" x14ac:dyDescent="0.25">
      <c r="A3529" s="1" t="s">
        <v>14</v>
      </c>
      <c r="B3529" s="1">
        <v>1185732</v>
      </c>
      <c r="C3529" s="3">
        <v>44370</v>
      </c>
      <c r="D3529" s="3" t="s">
        <v>136</v>
      </c>
      <c r="E3529" s="3" t="s">
        <v>151</v>
      </c>
      <c r="F3529" s="1">
        <v>2</v>
      </c>
      <c r="G3529" s="1">
        <v>2021</v>
      </c>
      <c r="H3529" s="1" t="s">
        <v>53</v>
      </c>
      <c r="I3529" s="1" t="s">
        <v>74</v>
      </c>
      <c r="J3529" s="1" t="s">
        <v>75</v>
      </c>
      <c r="K3529" s="1" t="s">
        <v>21</v>
      </c>
      <c r="L3529" s="1" t="s">
        <v>23</v>
      </c>
      <c r="M3529" s="1">
        <v>27</v>
      </c>
      <c r="N3529" s="1">
        <v>39</v>
      </c>
      <c r="O3529" s="1">
        <v>1053</v>
      </c>
      <c r="P3529" s="1">
        <v>568.62</v>
      </c>
      <c r="Q3529" s="1">
        <v>0.54</v>
      </c>
      <c r="R3529" s="1" t="s">
        <v>24</v>
      </c>
    </row>
    <row r="3530" spans="1:18" x14ac:dyDescent="0.25">
      <c r="A3530" s="1" t="s">
        <v>14</v>
      </c>
      <c r="B3530" s="1">
        <v>1185732</v>
      </c>
      <c r="C3530" s="3">
        <v>44371</v>
      </c>
      <c r="D3530" s="3" t="s">
        <v>137</v>
      </c>
      <c r="E3530" s="3" t="s">
        <v>151</v>
      </c>
      <c r="F3530" s="1">
        <v>2</v>
      </c>
      <c r="G3530" s="1">
        <v>2021</v>
      </c>
      <c r="H3530" s="1" t="s">
        <v>53</v>
      </c>
      <c r="I3530" s="1" t="s">
        <v>74</v>
      </c>
      <c r="J3530" s="1" t="s">
        <v>75</v>
      </c>
      <c r="K3530" s="1" t="s">
        <v>18</v>
      </c>
      <c r="L3530" s="1" t="s">
        <v>19</v>
      </c>
      <c r="M3530" s="1">
        <v>42</v>
      </c>
      <c r="N3530" s="1">
        <v>42</v>
      </c>
      <c r="O3530" s="1">
        <v>1764</v>
      </c>
      <c r="P3530" s="1">
        <v>882</v>
      </c>
      <c r="Q3530" s="1">
        <v>0.5</v>
      </c>
      <c r="R3530" s="1" t="s">
        <v>24</v>
      </c>
    </row>
    <row r="3531" spans="1:18" x14ac:dyDescent="0.25">
      <c r="A3531" s="1" t="s">
        <v>14</v>
      </c>
      <c r="B3531" s="1">
        <v>1185732</v>
      </c>
      <c r="C3531" s="3">
        <v>44372</v>
      </c>
      <c r="D3531" s="3" t="s">
        <v>138</v>
      </c>
      <c r="E3531" s="3" t="s">
        <v>151</v>
      </c>
      <c r="F3531" s="1">
        <v>2</v>
      </c>
      <c r="G3531" s="1">
        <v>2021</v>
      </c>
      <c r="H3531" s="1" t="s">
        <v>53</v>
      </c>
      <c r="I3531" s="1" t="s">
        <v>74</v>
      </c>
      <c r="J3531" s="1" t="s">
        <v>75</v>
      </c>
      <c r="K3531" s="1" t="s">
        <v>21</v>
      </c>
      <c r="L3531" s="1" t="s">
        <v>19</v>
      </c>
      <c r="M3531" s="1">
        <v>49</v>
      </c>
      <c r="N3531" s="1">
        <v>85</v>
      </c>
      <c r="O3531" s="1">
        <v>4165</v>
      </c>
      <c r="P3531" s="1">
        <v>2582.3000000000002</v>
      </c>
      <c r="Q3531" s="1">
        <v>0.62</v>
      </c>
      <c r="R3531" s="1" t="s">
        <v>24</v>
      </c>
    </row>
    <row r="3532" spans="1:18" x14ac:dyDescent="0.25">
      <c r="A3532" s="1" t="s">
        <v>14</v>
      </c>
      <c r="B3532" s="1">
        <v>1185732</v>
      </c>
      <c r="C3532" s="3">
        <v>44373</v>
      </c>
      <c r="D3532" s="3" t="s">
        <v>139</v>
      </c>
      <c r="E3532" s="3" t="s">
        <v>151</v>
      </c>
      <c r="F3532" s="1">
        <v>2</v>
      </c>
      <c r="G3532" s="1">
        <v>2021</v>
      </c>
      <c r="H3532" s="1" t="s">
        <v>53</v>
      </c>
      <c r="I3532" s="1" t="s">
        <v>74</v>
      </c>
      <c r="J3532" s="1" t="s">
        <v>75</v>
      </c>
      <c r="K3532" s="1" t="s">
        <v>18</v>
      </c>
      <c r="L3532" s="1" t="s">
        <v>22</v>
      </c>
      <c r="M3532" s="1">
        <v>43</v>
      </c>
      <c r="N3532" s="1">
        <v>165</v>
      </c>
      <c r="O3532" s="1">
        <v>7095</v>
      </c>
      <c r="P3532" s="1">
        <v>3618.45</v>
      </c>
      <c r="Q3532" s="1">
        <v>0.51</v>
      </c>
      <c r="R3532" s="1" t="s">
        <v>24</v>
      </c>
    </row>
    <row r="3533" spans="1:18" x14ac:dyDescent="0.25">
      <c r="A3533" s="1" t="s">
        <v>14</v>
      </c>
      <c r="B3533" s="1">
        <v>1185732</v>
      </c>
      <c r="C3533" s="3">
        <v>44374</v>
      </c>
      <c r="D3533" s="3" t="s">
        <v>140</v>
      </c>
      <c r="E3533" s="3" t="s">
        <v>151</v>
      </c>
      <c r="F3533" s="1">
        <v>2</v>
      </c>
      <c r="G3533" s="1">
        <v>2021</v>
      </c>
      <c r="H3533" s="1" t="s">
        <v>53</v>
      </c>
      <c r="I3533" s="1" t="s">
        <v>74</v>
      </c>
      <c r="J3533" s="1" t="s">
        <v>75</v>
      </c>
      <c r="K3533" s="1" t="s">
        <v>18</v>
      </c>
      <c r="L3533" s="1" t="s">
        <v>23</v>
      </c>
      <c r="M3533" s="1">
        <v>37</v>
      </c>
      <c r="N3533" s="1">
        <v>81</v>
      </c>
      <c r="O3533" s="1">
        <v>2997</v>
      </c>
      <c r="P3533" s="1">
        <v>1348.65</v>
      </c>
      <c r="Q3533" s="1">
        <v>0.45</v>
      </c>
      <c r="R3533" s="1" t="s">
        <v>24</v>
      </c>
    </row>
    <row r="3534" spans="1:18" x14ac:dyDescent="0.25">
      <c r="A3534" s="1" t="s">
        <v>14</v>
      </c>
      <c r="B3534" s="1">
        <v>1185732</v>
      </c>
      <c r="C3534" s="3">
        <v>44375</v>
      </c>
      <c r="D3534" s="3" t="s">
        <v>141</v>
      </c>
      <c r="E3534" s="3" t="s">
        <v>151</v>
      </c>
      <c r="F3534" s="1">
        <v>2</v>
      </c>
      <c r="G3534" s="1">
        <v>2021</v>
      </c>
      <c r="H3534" s="1" t="s">
        <v>53</v>
      </c>
      <c r="I3534" s="1" t="s">
        <v>74</v>
      </c>
      <c r="J3534" s="1" t="s">
        <v>75</v>
      </c>
      <c r="K3534" s="1" t="s">
        <v>21</v>
      </c>
      <c r="L3534" s="1" t="s">
        <v>22</v>
      </c>
      <c r="M3534" s="1">
        <v>34</v>
      </c>
      <c r="N3534" s="1">
        <v>63</v>
      </c>
      <c r="O3534" s="1">
        <v>2142</v>
      </c>
      <c r="P3534" s="1">
        <v>963.9</v>
      </c>
      <c r="Q3534" s="1">
        <v>0.45</v>
      </c>
      <c r="R3534" s="1" t="s">
        <v>24</v>
      </c>
    </row>
    <row r="3535" spans="1:18" x14ac:dyDescent="0.25">
      <c r="A3535" s="1" t="s">
        <v>14</v>
      </c>
      <c r="B3535" s="1">
        <v>1185732</v>
      </c>
      <c r="C3535" s="3">
        <v>44376</v>
      </c>
      <c r="D3535" s="3" t="s">
        <v>135</v>
      </c>
      <c r="E3535" s="3" t="s">
        <v>151</v>
      </c>
      <c r="F3535" s="1">
        <v>2</v>
      </c>
      <c r="G3535" s="1">
        <v>2021</v>
      </c>
      <c r="H3535" s="1" t="s">
        <v>53</v>
      </c>
      <c r="I3535" s="1" t="s">
        <v>74</v>
      </c>
      <c r="J3535" s="1" t="s">
        <v>75</v>
      </c>
      <c r="K3535" s="1" t="s">
        <v>21</v>
      </c>
      <c r="L3535" s="1" t="s">
        <v>23</v>
      </c>
      <c r="M3535" s="1">
        <v>33</v>
      </c>
      <c r="N3535" s="1">
        <v>46</v>
      </c>
      <c r="O3535" s="1">
        <v>1518</v>
      </c>
      <c r="P3535" s="1">
        <v>789.36</v>
      </c>
      <c r="Q3535" s="1">
        <v>0.52</v>
      </c>
      <c r="R3535" s="1" t="s">
        <v>24</v>
      </c>
    </row>
    <row r="3536" spans="1:18" x14ac:dyDescent="0.25">
      <c r="A3536" s="1" t="s">
        <v>14</v>
      </c>
      <c r="B3536" s="1">
        <v>1185732</v>
      </c>
      <c r="C3536" s="3">
        <v>44377</v>
      </c>
      <c r="D3536" s="3" t="s">
        <v>136</v>
      </c>
      <c r="E3536" s="3" t="s">
        <v>151</v>
      </c>
      <c r="F3536" s="1">
        <v>2</v>
      </c>
      <c r="G3536" s="1">
        <v>2021</v>
      </c>
      <c r="H3536" s="1" t="s">
        <v>53</v>
      </c>
      <c r="I3536" s="1" t="s">
        <v>74</v>
      </c>
      <c r="J3536" s="1" t="s">
        <v>75</v>
      </c>
      <c r="K3536" s="1" t="s">
        <v>18</v>
      </c>
      <c r="L3536" s="1" t="s">
        <v>19</v>
      </c>
      <c r="M3536" s="1">
        <v>41</v>
      </c>
      <c r="N3536" s="1">
        <v>44</v>
      </c>
      <c r="O3536" s="1">
        <v>1804</v>
      </c>
      <c r="P3536" s="1">
        <v>883.96</v>
      </c>
      <c r="Q3536" s="1">
        <v>0.49</v>
      </c>
      <c r="R3536" s="1" t="s">
        <v>24</v>
      </c>
    </row>
    <row r="3537" spans="1:18" x14ac:dyDescent="0.25">
      <c r="A3537" s="1" t="s">
        <v>14</v>
      </c>
      <c r="B3537" s="1">
        <v>1185732</v>
      </c>
      <c r="C3537" s="3">
        <v>44378</v>
      </c>
      <c r="D3537" s="3" t="s">
        <v>137</v>
      </c>
      <c r="E3537" s="3" t="s">
        <v>152</v>
      </c>
      <c r="F3537" s="1">
        <v>3</v>
      </c>
      <c r="G3537" s="1">
        <v>2021</v>
      </c>
      <c r="H3537" s="1" t="s">
        <v>53</v>
      </c>
      <c r="I3537" s="1" t="s">
        <v>74</v>
      </c>
      <c r="J3537" s="1" t="s">
        <v>75</v>
      </c>
      <c r="K3537" s="1" t="s">
        <v>21</v>
      </c>
      <c r="L3537" s="1" t="s">
        <v>19</v>
      </c>
      <c r="M3537" s="1">
        <v>49</v>
      </c>
      <c r="N3537" s="1">
        <v>91</v>
      </c>
      <c r="O3537" s="1">
        <v>4459</v>
      </c>
      <c r="P3537" s="1">
        <v>2809.17</v>
      </c>
      <c r="Q3537" s="1">
        <v>0.63</v>
      </c>
      <c r="R3537" s="1" t="s">
        <v>24</v>
      </c>
    </row>
    <row r="3538" spans="1:18" x14ac:dyDescent="0.25">
      <c r="A3538" s="1" t="s">
        <v>14</v>
      </c>
      <c r="B3538" s="1">
        <v>1185732</v>
      </c>
      <c r="C3538" s="3">
        <v>44379</v>
      </c>
      <c r="D3538" s="3" t="s">
        <v>138</v>
      </c>
      <c r="E3538" s="3" t="s">
        <v>152</v>
      </c>
      <c r="F3538" s="1">
        <v>3</v>
      </c>
      <c r="G3538" s="1">
        <v>2021</v>
      </c>
      <c r="H3538" s="1" t="s">
        <v>53</v>
      </c>
      <c r="I3538" s="1" t="s">
        <v>74</v>
      </c>
      <c r="J3538" s="1" t="s">
        <v>75</v>
      </c>
      <c r="K3538" s="1" t="s">
        <v>18</v>
      </c>
      <c r="L3538" s="1" t="s">
        <v>22</v>
      </c>
      <c r="M3538" s="1">
        <v>41</v>
      </c>
      <c r="N3538" s="1">
        <v>145</v>
      </c>
      <c r="O3538" s="1">
        <v>5945</v>
      </c>
      <c r="P3538" s="1">
        <v>3150.85</v>
      </c>
      <c r="Q3538" s="1">
        <v>0.53</v>
      </c>
      <c r="R3538" s="1" t="s">
        <v>24</v>
      </c>
    </row>
    <row r="3539" spans="1:18" x14ac:dyDescent="0.25">
      <c r="A3539" s="1" t="s">
        <v>14</v>
      </c>
      <c r="B3539" s="1">
        <v>1185732</v>
      </c>
      <c r="C3539" s="3">
        <v>44380</v>
      </c>
      <c r="D3539" s="3" t="s">
        <v>139</v>
      </c>
      <c r="E3539" s="3" t="s">
        <v>152</v>
      </c>
      <c r="F3539" s="1">
        <v>3</v>
      </c>
      <c r="G3539" s="1">
        <v>2021</v>
      </c>
      <c r="H3539" s="1" t="s">
        <v>53</v>
      </c>
      <c r="I3539" s="1" t="s">
        <v>74</v>
      </c>
      <c r="J3539" s="1" t="s">
        <v>75</v>
      </c>
      <c r="K3539" s="1" t="s">
        <v>18</v>
      </c>
      <c r="L3539" s="1" t="s">
        <v>23</v>
      </c>
      <c r="M3539" s="1">
        <v>42</v>
      </c>
      <c r="N3539" s="1">
        <v>80</v>
      </c>
      <c r="O3539" s="1">
        <v>3360</v>
      </c>
      <c r="P3539" s="1">
        <v>1646.4</v>
      </c>
      <c r="Q3539" s="1">
        <v>0.49</v>
      </c>
      <c r="R3539" s="1" t="s">
        <v>24</v>
      </c>
    </row>
    <row r="3540" spans="1:18" x14ac:dyDescent="0.25">
      <c r="A3540" s="1" t="s">
        <v>14</v>
      </c>
      <c r="B3540" s="1">
        <v>1185732</v>
      </c>
      <c r="C3540" s="3">
        <v>44381</v>
      </c>
      <c r="D3540" s="3" t="s">
        <v>140</v>
      </c>
      <c r="E3540" s="3" t="s">
        <v>152</v>
      </c>
      <c r="F3540" s="1">
        <v>3</v>
      </c>
      <c r="G3540" s="1">
        <v>2021</v>
      </c>
      <c r="H3540" s="1" t="s">
        <v>53</v>
      </c>
      <c r="I3540" s="1" t="s">
        <v>74</v>
      </c>
      <c r="J3540" s="1" t="s">
        <v>75</v>
      </c>
      <c r="K3540" s="1" t="s">
        <v>21</v>
      </c>
      <c r="L3540" s="1" t="s">
        <v>22</v>
      </c>
      <c r="M3540" s="1">
        <v>36</v>
      </c>
      <c r="N3540" s="1">
        <v>52</v>
      </c>
      <c r="O3540" s="1">
        <v>1872</v>
      </c>
      <c r="P3540" s="1">
        <v>898.56</v>
      </c>
      <c r="Q3540" s="1">
        <v>0.48</v>
      </c>
      <c r="R3540" s="1" t="s">
        <v>24</v>
      </c>
    </row>
    <row r="3541" spans="1:18" x14ac:dyDescent="0.25">
      <c r="A3541" s="1" t="s">
        <v>14</v>
      </c>
      <c r="B3541" s="1">
        <v>1185732</v>
      </c>
      <c r="C3541" s="3">
        <v>44382</v>
      </c>
      <c r="D3541" s="3" t="s">
        <v>141</v>
      </c>
      <c r="E3541" s="3" t="s">
        <v>152</v>
      </c>
      <c r="F3541" s="1">
        <v>3</v>
      </c>
      <c r="G3541" s="1">
        <v>2021</v>
      </c>
      <c r="H3541" s="1" t="s">
        <v>53</v>
      </c>
      <c r="I3541" s="1" t="s">
        <v>74</v>
      </c>
      <c r="J3541" s="1" t="s">
        <v>75</v>
      </c>
      <c r="K3541" s="1" t="s">
        <v>21</v>
      </c>
      <c r="L3541" s="1" t="s">
        <v>23</v>
      </c>
      <c r="M3541" s="1">
        <v>29</v>
      </c>
      <c r="N3541" s="1">
        <v>38</v>
      </c>
      <c r="O3541" s="1">
        <v>1102</v>
      </c>
      <c r="P3541" s="1">
        <v>562.02</v>
      </c>
      <c r="Q3541" s="1">
        <v>0.51</v>
      </c>
      <c r="R3541" s="1" t="s">
        <v>24</v>
      </c>
    </row>
    <row r="3542" spans="1:18" x14ac:dyDescent="0.25">
      <c r="A3542" s="1" t="s">
        <v>14</v>
      </c>
      <c r="B3542" s="1">
        <v>1185732</v>
      </c>
      <c r="C3542" s="3">
        <v>44383</v>
      </c>
      <c r="D3542" s="3" t="s">
        <v>135</v>
      </c>
      <c r="E3542" s="3" t="s">
        <v>152</v>
      </c>
      <c r="F3542" s="1">
        <v>3</v>
      </c>
      <c r="G3542" s="1">
        <v>2021</v>
      </c>
      <c r="H3542" s="1" t="s">
        <v>53</v>
      </c>
      <c r="I3542" s="1" t="s">
        <v>74</v>
      </c>
      <c r="J3542" s="1" t="s">
        <v>75</v>
      </c>
      <c r="K3542" s="1" t="s">
        <v>18</v>
      </c>
      <c r="L3542" s="1" t="s">
        <v>19</v>
      </c>
      <c r="M3542" s="1">
        <v>37</v>
      </c>
      <c r="N3542" s="1">
        <v>27</v>
      </c>
      <c r="O3542" s="1">
        <v>999</v>
      </c>
      <c r="P3542" s="1">
        <v>479.52</v>
      </c>
      <c r="Q3542" s="1">
        <v>0.48</v>
      </c>
      <c r="R3542" s="1" t="s">
        <v>24</v>
      </c>
    </row>
    <row r="3543" spans="1:18" x14ac:dyDescent="0.25">
      <c r="A3543" s="1" t="s">
        <v>14</v>
      </c>
      <c r="B3543" s="1">
        <v>1185732</v>
      </c>
      <c r="C3543" s="3">
        <v>44384</v>
      </c>
      <c r="D3543" s="3" t="s">
        <v>136</v>
      </c>
      <c r="E3543" s="3" t="s">
        <v>152</v>
      </c>
      <c r="F3543" s="1">
        <v>3</v>
      </c>
      <c r="G3543" s="1">
        <v>2021</v>
      </c>
      <c r="H3543" s="1" t="s">
        <v>53</v>
      </c>
      <c r="I3543" s="1" t="s">
        <v>74</v>
      </c>
      <c r="J3543" s="1" t="s">
        <v>75</v>
      </c>
      <c r="K3543" s="1" t="s">
        <v>21</v>
      </c>
      <c r="L3543" s="1" t="s">
        <v>19</v>
      </c>
      <c r="M3543" s="1">
        <v>44</v>
      </c>
      <c r="N3543" s="1">
        <v>69</v>
      </c>
      <c r="O3543" s="1">
        <v>3036</v>
      </c>
      <c r="P3543" s="1">
        <v>1821.6</v>
      </c>
      <c r="Q3543" s="1">
        <v>0.6</v>
      </c>
      <c r="R3543" s="1" t="s">
        <v>24</v>
      </c>
    </row>
    <row r="3544" spans="1:18" x14ac:dyDescent="0.25">
      <c r="A3544" s="1" t="s">
        <v>14</v>
      </c>
      <c r="B3544" s="1">
        <v>1185732</v>
      </c>
      <c r="C3544" s="3">
        <v>44385</v>
      </c>
      <c r="D3544" s="3" t="s">
        <v>137</v>
      </c>
      <c r="E3544" s="3" t="s">
        <v>152</v>
      </c>
      <c r="F3544" s="1">
        <v>3</v>
      </c>
      <c r="G3544" s="1">
        <v>2021</v>
      </c>
      <c r="H3544" s="1" t="s">
        <v>53</v>
      </c>
      <c r="I3544" s="1" t="s">
        <v>74</v>
      </c>
      <c r="J3544" s="1" t="s">
        <v>75</v>
      </c>
      <c r="K3544" s="1" t="s">
        <v>18</v>
      </c>
      <c r="L3544" s="1" t="s">
        <v>22</v>
      </c>
      <c r="M3544" s="1">
        <v>38</v>
      </c>
      <c r="N3544" s="1">
        <v>112</v>
      </c>
      <c r="O3544" s="1">
        <v>4256</v>
      </c>
      <c r="P3544" s="1">
        <v>2298.2399999999998</v>
      </c>
      <c r="Q3544" s="1">
        <v>0.54</v>
      </c>
      <c r="R3544" s="1" t="s">
        <v>24</v>
      </c>
    </row>
    <row r="3545" spans="1:18" x14ac:dyDescent="0.25">
      <c r="A3545" s="1" t="s">
        <v>14</v>
      </c>
      <c r="B3545" s="1">
        <v>1185732</v>
      </c>
      <c r="C3545" s="3">
        <v>44386</v>
      </c>
      <c r="D3545" s="3" t="s">
        <v>138</v>
      </c>
      <c r="E3545" s="3" t="s">
        <v>152</v>
      </c>
      <c r="F3545" s="1">
        <v>3</v>
      </c>
      <c r="G3545" s="1">
        <v>2021</v>
      </c>
      <c r="H3545" s="1" t="s">
        <v>53</v>
      </c>
      <c r="I3545" s="1" t="s">
        <v>74</v>
      </c>
      <c r="J3545" s="1" t="s">
        <v>75</v>
      </c>
      <c r="K3545" s="1" t="s">
        <v>18</v>
      </c>
      <c r="L3545" s="1" t="s">
        <v>23</v>
      </c>
      <c r="M3545" s="1">
        <v>33</v>
      </c>
      <c r="N3545" s="1">
        <v>56</v>
      </c>
      <c r="O3545" s="1">
        <v>1848</v>
      </c>
      <c r="P3545" s="1">
        <v>850.08</v>
      </c>
      <c r="Q3545" s="1">
        <v>0.46</v>
      </c>
      <c r="R3545" s="1" t="s">
        <v>24</v>
      </c>
    </row>
    <row r="3546" spans="1:18" x14ac:dyDescent="0.25">
      <c r="A3546" s="1" t="s">
        <v>14</v>
      </c>
      <c r="B3546" s="1">
        <v>1185732</v>
      </c>
      <c r="C3546" s="3">
        <v>44387</v>
      </c>
      <c r="D3546" s="3" t="s">
        <v>139</v>
      </c>
      <c r="E3546" s="3" t="s">
        <v>152</v>
      </c>
      <c r="F3546" s="1">
        <v>3</v>
      </c>
      <c r="G3546" s="1">
        <v>2021</v>
      </c>
      <c r="H3546" s="1" t="s">
        <v>53</v>
      </c>
      <c r="I3546" s="1" t="s">
        <v>74</v>
      </c>
      <c r="J3546" s="1" t="s">
        <v>75</v>
      </c>
      <c r="K3546" s="1" t="s">
        <v>21</v>
      </c>
      <c r="L3546" s="1" t="s">
        <v>22</v>
      </c>
      <c r="M3546" s="1">
        <v>18</v>
      </c>
      <c r="N3546" s="1">
        <v>25</v>
      </c>
      <c r="O3546" s="1">
        <v>450</v>
      </c>
      <c r="P3546" s="1">
        <v>216</v>
      </c>
      <c r="Q3546" s="1">
        <v>0.48</v>
      </c>
      <c r="R3546" s="1" t="s">
        <v>24</v>
      </c>
    </row>
    <row r="3547" spans="1:18" x14ac:dyDescent="0.25">
      <c r="A3547" s="1" t="s">
        <v>14</v>
      </c>
      <c r="B3547" s="1">
        <v>1185732</v>
      </c>
      <c r="C3547" s="3">
        <v>44388</v>
      </c>
      <c r="D3547" s="3" t="s">
        <v>140</v>
      </c>
      <c r="E3547" s="3" t="s">
        <v>152</v>
      </c>
      <c r="F3547" s="1">
        <v>3</v>
      </c>
      <c r="G3547" s="1">
        <v>2021</v>
      </c>
      <c r="H3547" s="1" t="s">
        <v>53</v>
      </c>
      <c r="I3547" s="1" t="s">
        <v>74</v>
      </c>
      <c r="J3547" s="1" t="s">
        <v>75</v>
      </c>
      <c r="K3547" s="1" t="s">
        <v>21</v>
      </c>
      <c r="L3547" s="1" t="s">
        <v>23</v>
      </c>
      <c r="M3547" s="1">
        <v>19</v>
      </c>
      <c r="N3547" s="1">
        <v>23</v>
      </c>
      <c r="O3547" s="1">
        <v>437</v>
      </c>
      <c r="P3547" s="1">
        <v>227.24</v>
      </c>
      <c r="Q3547" s="1">
        <v>0.52</v>
      </c>
      <c r="R3547" s="1" t="s">
        <v>24</v>
      </c>
    </row>
    <row r="3548" spans="1:18" x14ac:dyDescent="0.25">
      <c r="A3548" s="1" t="s">
        <v>14</v>
      </c>
      <c r="B3548" s="1">
        <v>1185732</v>
      </c>
      <c r="C3548" s="3">
        <v>44389</v>
      </c>
      <c r="D3548" s="3" t="s">
        <v>141</v>
      </c>
      <c r="E3548" s="3" t="s">
        <v>152</v>
      </c>
      <c r="F3548" s="1">
        <v>3</v>
      </c>
      <c r="G3548" s="1">
        <v>2021</v>
      </c>
      <c r="H3548" s="1" t="s">
        <v>53</v>
      </c>
      <c r="I3548" s="1" t="s">
        <v>74</v>
      </c>
      <c r="J3548" s="1" t="s">
        <v>75</v>
      </c>
      <c r="K3548" s="1" t="s">
        <v>18</v>
      </c>
      <c r="L3548" s="1" t="s">
        <v>19</v>
      </c>
      <c r="M3548" s="1">
        <v>29</v>
      </c>
      <c r="N3548" s="1">
        <v>21</v>
      </c>
      <c r="O3548" s="1">
        <v>609</v>
      </c>
      <c r="P3548" s="1">
        <v>292.32</v>
      </c>
      <c r="Q3548" s="1">
        <v>0.48</v>
      </c>
      <c r="R3548" s="1" t="s">
        <v>24</v>
      </c>
    </row>
    <row r="3549" spans="1:18" x14ac:dyDescent="0.25">
      <c r="A3549" s="1" t="s">
        <v>14</v>
      </c>
      <c r="B3549" s="1">
        <v>1185732</v>
      </c>
      <c r="C3549" s="3">
        <v>44390</v>
      </c>
      <c r="D3549" s="3" t="s">
        <v>135</v>
      </c>
      <c r="E3549" s="3" t="s">
        <v>152</v>
      </c>
      <c r="F3549" s="1">
        <v>3</v>
      </c>
      <c r="G3549" s="1">
        <v>2021</v>
      </c>
      <c r="H3549" s="1" t="s">
        <v>53</v>
      </c>
      <c r="I3549" s="1" t="s">
        <v>74</v>
      </c>
      <c r="J3549" s="1" t="s">
        <v>75</v>
      </c>
      <c r="K3549" s="1" t="s">
        <v>21</v>
      </c>
      <c r="L3549" s="1" t="s">
        <v>19</v>
      </c>
      <c r="M3549" s="1">
        <v>34</v>
      </c>
      <c r="N3549" s="1">
        <v>39</v>
      </c>
      <c r="O3549" s="1">
        <v>1326</v>
      </c>
      <c r="P3549" s="1">
        <v>822.12</v>
      </c>
      <c r="Q3549" s="1">
        <v>0.62</v>
      </c>
      <c r="R3549" s="1" t="s">
        <v>24</v>
      </c>
    </row>
    <row r="3550" spans="1:18" x14ac:dyDescent="0.25">
      <c r="A3550" s="1" t="s">
        <v>14</v>
      </c>
      <c r="B3550" s="1">
        <v>1185732</v>
      </c>
      <c r="C3550" s="3">
        <v>44391</v>
      </c>
      <c r="D3550" s="3" t="s">
        <v>136</v>
      </c>
      <c r="E3550" s="3" t="s">
        <v>152</v>
      </c>
      <c r="F3550" s="1">
        <v>3</v>
      </c>
      <c r="G3550" s="1">
        <v>2021</v>
      </c>
      <c r="H3550" s="1" t="s">
        <v>53</v>
      </c>
      <c r="I3550" s="1" t="s">
        <v>74</v>
      </c>
      <c r="J3550" s="1" t="s">
        <v>75</v>
      </c>
      <c r="K3550" s="1" t="s">
        <v>18</v>
      </c>
      <c r="L3550" s="1" t="s">
        <v>22</v>
      </c>
      <c r="M3550" s="1">
        <v>36</v>
      </c>
      <c r="N3550" s="1">
        <v>94</v>
      </c>
      <c r="O3550" s="1">
        <v>3384</v>
      </c>
      <c r="P3550" s="1">
        <v>1827.36</v>
      </c>
      <c r="Q3550" s="1">
        <v>0.54</v>
      </c>
      <c r="R3550" s="1" t="s">
        <v>24</v>
      </c>
    </row>
    <row r="3551" spans="1:18" x14ac:dyDescent="0.25">
      <c r="A3551" s="1" t="s">
        <v>14</v>
      </c>
      <c r="B3551" s="1">
        <v>1185732</v>
      </c>
      <c r="C3551" s="3">
        <v>44392</v>
      </c>
      <c r="D3551" s="3" t="s">
        <v>137</v>
      </c>
      <c r="E3551" s="3" t="s">
        <v>152</v>
      </c>
      <c r="F3551" s="1">
        <v>3</v>
      </c>
      <c r="G3551" s="1">
        <v>2021</v>
      </c>
      <c r="H3551" s="1" t="s">
        <v>53</v>
      </c>
      <c r="I3551" s="1" t="s">
        <v>74</v>
      </c>
      <c r="J3551" s="1" t="s">
        <v>75</v>
      </c>
      <c r="K3551" s="1" t="s">
        <v>18</v>
      </c>
      <c r="L3551" s="1" t="s">
        <v>23</v>
      </c>
      <c r="M3551" s="1">
        <v>29</v>
      </c>
      <c r="N3551" s="1">
        <v>41</v>
      </c>
      <c r="O3551" s="1">
        <v>1189</v>
      </c>
      <c r="P3551" s="1">
        <v>546.94000000000005</v>
      </c>
      <c r="Q3551" s="1">
        <v>0.46</v>
      </c>
      <c r="R3551" s="1" t="s">
        <v>24</v>
      </c>
    </row>
    <row r="3552" spans="1:18" x14ac:dyDescent="0.25">
      <c r="A3552" s="1" t="s">
        <v>14</v>
      </c>
      <c r="B3552" s="1">
        <v>1185732</v>
      </c>
      <c r="C3552" s="3">
        <v>44393</v>
      </c>
      <c r="D3552" s="3" t="s">
        <v>138</v>
      </c>
      <c r="E3552" s="3" t="s">
        <v>152</v>
      </c>
      <c r="F3552" s="1">
        <v>3</v>
      </c>
      <c r="G3552" s="1">
        <v>2021</v>
      </c>
      <c r="H3552" s="1" t="s">
        <v>53</v>
      </c>
      <c r="I3552" s="1" t="s">
        <v>74</v>
      </c>
      <c r="J3552" s="1" t="s">
        <v>75</v>
      </c>
      <c r="K3552" s="1" t="s">
        <v>21</v>
      </c>
      <c r="L3552" s="1" t="s">
        <v>22</v>
      </c>
      <c r="M3552" s="1">
        <v>29</v>
      </c>
      <c r="N3552" s="1">
        <v>14</v>
      </c>
      <c r="O3552" s="1">
        <v>406</v>
      </c>
      <c r="P3552" s="1">
        <v>203</v>
      </c>
      <c r="Q3552" s="1">
        <v>0.5</v>
      </c>
      <c r="R3552" s="1" t="s">
        <v>24</v>
      </c>
    </row>
    <row r="3553" spans="1:18" x14ac:dyDescent="0.25">
      <c r="A3553" s="1" t="s">
        <v>14</v>
      </c>
      <c r="B3553" s="1">
        <v>1185732</v>
      </c>
      <c r="C3553" s="3">
        <v>44394</v>
      </c>
      <c r="D3553" s="3" t="s">
        <v>139</v>
      </c>
      <c r="E3553" s="3" t="s">
        <v>152</v>
      </c>
      <c r="F3553" s="1">
        <v>3</v>
      </c>
      <c r="G3553" s="1">
        <v>2021</v>
      </c>
      <c r="H3553" s="1" t="s">
        <v>53</v>
      </c>
      <c r="I3553" s="1" t="s">
        <v>74</v>
      </c>
      <c r="J3553" s="1" t="s">
        <v>75</v>
      </c>
      <c r="K3553" s="1" t="s">
        <v>21</v>
      </c>
      <c r="L3553" s="1" t="s">
        <v>23</v>
      </c>
      <c r="M3553" s="1">
        <v>29</v>
      </c>
      <c r="N3553" s="1">
        <v>7</v>
      </c>
      <c r="O3553" s="1">
        <v>203</v>
      </c>
      <c r="P3553" s="1">
        <v>107.59</v>
      </c>
      <c r="Q3553" s="1">
        <v>0.53</v>
      </c>
      <c r="R3553" s="1" t="s">
        <v>24</v>
      </c>
    </row>
    <row r="3554" spans="1:18" x14ac:dyDescent="0.25">
      <c r="A3554" s="1" t="s">
        <v>14</v>
      </c>
      <c r="B3554" s="1">
        <v>1185732</v>
      </c>
      <c r="C3554" s="3">
        <v>44395</v>
      </c>
      <c r="D3554" s="3" t="s">
        <v>140</v>
      </c>
      <c r="E3554" s="3" t="s">
        <v>152</v>
      </c>
      <c r="F3554" s="1">
        <v>3</v>
      </c>
      <c r="G3554" s="1">
        <v>2021</v>
      </c>
      <c r="H3554" s="1" t="s">
        <v>53</v>
      </c>
      <c r="I3554" s="1" t="s">
        <v>74</v>
      </c>
      <c r="J3554" s="1" t="s">
        <v>75</v>
      </c>
      <c r="K3554" s="1" t="s">
        <v>18</v>
      </c>
      <c r="L3554" s="1" t="s">
        <v>19</v>
      </c>
      <c r="M3554" s="1">
        <v>37</v>
      </c>
      <c r="N3554" s="1">
        <v>7</v>
      </c>
      <c r="O3554" s="1">
        <v>259</v>
      </c>
      <c r="P3554" s="1">
        <v>124.32</v>
      </c>
      <c r="Q3554" s="1">
        <v>0.48</v>
      </c>
      <c r="R3554" s="1" t="s">
        <v>24</v>
      </c>
    </row>
    <row r="3555" spans="1:18" x14ac:dyDescent="0.25">
      <c r="A3555" s="1" t="s">
        <v>14</v>
      </c>
      <c r="B3555" s="1">
        <v>1185732</v>
      </c>
      <c r="C3555" s="3">
        <v>44396</v>
      </c>
      <c r="D3555" s="3" t="s">
        <v>141</v>
      </c>
      <c r="E3555" s="3" t="s">
        <v>152</v>
      </c>
      <c r="F3555" s="1">
        <v>3</v>
      </c>
      <c r="G3555" s="1">
        <v>2021</v>
      </c>
      <c r="H3555" s="1" t="s">
        <v>53</v>
      </c>
      <c r="I3555" s="1" t="s">
        <v>74</v>
      </c>
      <c r="J3555" s="1" t="s">
        <v>75</v>
      </c>
      <c r="K3555" s="1" t="s">
        <v>21</v>
      </c>
      <c r="L3555" s="1" t="s">
        <v>19</v>
      </c>
      <c r="M3555" s="1">
        <v>44</v>
      </c>
      <c r="N3555" s="1">
        <v>38</v>
      </c>
      <c r="O3555" s="1">
        <v>1672</v>
      </c>
      <c r="P3555" s="1">
        <v>1053.3599999999999</v>
      </c>
      <c r="Q3555" s="1">
        <v>0.63</v>
      </c>
      <c r="R3555" s="1" t="s">
        <v>24</v>
      </c>
    </row>
    <row r="3556" spans="1:18" x14ac:dyDescent="0.25">
      <c r="A3556" s="1" t="s">
        <v>14</v>
      </c>
      <c r="B3556" s="1">
        <v>1185732</v>
      </c>
      <c r="C3556" s="3">
        <v>44397</v>
      </c>
      <c r="D3556" s="3" t="s">
        <v>135</v>
      </c>
      <c r="E3556" s="3" t="s">
        <v>152</v>
      </c>
      <c r="F3556" s="1">
        <v>3</v>
      </c>
      <c r="G3556" s="1">
        <v>2021</v>
      </c>
      <c r="H3556" s="1" t="s">
        <v>53</v>
      </c>
      <c r="I3556" s="1" t="s">
        <v>74</v>
      </c>
      <c r="J3556" s="1" t="s">
        <v>75</v>
      </c>
      <c r="K3556" s="1" t="s">
        <v>18</v>
      </c>
      <c r="L3556" s="1" t="s">
        <v>22</v>
      </c>
      <c r="M3556" s="1">
        <v>37</v>
      </c>
      <c r="N3556" s="1">
        <v>84</v>
      </c>
      <c r="O3556" s="1">
        <v>3108</v>
      </c>
      <c r="P3556" s="1">
        <v>1678.32</v>
      </c>
      <c r="Q3556" s="1">
        <v>0.54</v>
      </c>
      <c r="R3556" s="1" t="s">
        <v>24</v>
      </c>
    </row>
    <row r="3557" spans="1:18" x14ac:dyDescent="0.25">
      <c r="A3557" s="1" t="s">
        <v>14</v>
      </c>
      <c r="B3557" s="1">
        <v>1185732</v>
      </c>
      <c r="C3557" s="3">
        <v>44398</v>
      </c>
      <c r="D3557" s="3" t="s">
        <v>136</v>
      </c>
      <c r="E3557" s="3" t="s">
        <v>152</v>
      </c>
      <c r="F3557" s="1">
        <v>3</v>
      </c>
      <c r="G3557" s="1">
        <v>2021</v>
      </c>
      <c r="H3557" s="1" t="s">
        <v>53</v>
      </c>
      <c r="I3557" s="1" t="s">
        <v>74</v>
      </c>
      <c r="J3557" s="1" t="s">
        <v>75</v>
      </c>
      <c r="K3557" s="1" t="s">
        <v>18</v>
      </c>
      <c r="L3557" s="1" t="s">
        <v>23</v>
      </c>
      <c r="M3557" s="1">
        <v>29</v>
      </c>
      <c r="N3557" s="1">
        <v>41</v>
      </c>
      <c r="O3557" s="1">
        <v>1189</v>
      </c>
      <c r="P3557" s="1">
        <v>546.94000000000005</v>
      </c>
      <c r="Q3557" s="1">
        <v>0.46</v>
      </c>
      <c r="R3557" s="1" t="s">
        <v>24</v>
      </c>
    </row>
    <row r="3558" spans="1:18" x14ac:dyDescent="0.25">
      <c r="A3558" s="1" t="s">
        <v>14</v>
      </c>
      <c r="B3558" s="1">
        <v>1185732</v>
      </c>
      <c r="C3558" s="3">
        <v>44399</v>
      </c>
      <c r="D3558" s="3" t="s">
        <v>137</v>
      </c>
      <c r="E3558" s="3" t="s">
        <v>152</v>
      </c>
      <c r="F3558" s="1">
        <v>3</v>
      </c>
      <c r="G3558" s="1">
        <v>2021</v>
      </c>
      <c r="H3558" s="1" t="s">
        <v>53</v>
      </c>
      <c r="I3558" s="1" t="s">
        <v>74</v>
      </c>
      <c r="J3558" s="1" t="s">
        <v>75</v>
      </c>
      <c r="K3558" s="1" t="s">
        <v>21</v>
      </c>
      <c r="L3558" s="1" t="s">
        <v>22</v>
      </c>
      <c r="M3558" s="1">
        <v>29</v>
      </c>
      <c r="N3558" s="1">
        <v>25</v>
      </c>
      <c r="O3558" s="1">
        <v>725</v>
      </c>
      <c r="P3558" s="1">
        <v>340.75</v>
      </c>
      <c r="Q3558" s="1">
        <v>0.47</v>
      </c>
      <c r="R3558" s="1" t="s">
        <v>24</v>
      </c>
    </row>
    <row r="3559" spans="1:18" x14ac:dyDescent="0.25">
      <c r="A3559" s="1" t="s">
        <v>14</v>
      </c>
      <c r="B3559" s="1">
        <v>1185732</v>
      </c>
      <c r="C3559" s="3">
        <v>44400</v>
      </c>
      <c r="D3559" s="3" t="s">
        <v>138</v>
      </c>
      <c r="E3559" s="3" t="s">
        <v>152</v>
      </c>
      <c r="F3559" s="1">
        <v>3</v>
      </c>
      <c r="G3559" s="1">
        <v>2021</v>
      </c>
      <c r="H3559" s="1" t="s">
        <v>53</v>
      </c>
      <c r="I3559" s="1" t="s">
        <v>74</v>
      </c>
      <c r="J3559" s="1" t="s">
        <v>75</v>
      </c>
      <c r="K3559" s="1" t="s">
        <v>21</v>
      </c>
      <c r="L3559" s="1" t="s">
        <v>23</v>
      </c>
      <c r="M3559" s="1">
        <v>27</v>
      </c>
      <c r="N3559" s="1">
        <v>36</v>
      </c>
      <c r="O3559" s="1">
        <v>972</v>
      </c>
      <c r="P3559" s="1">
        <v>534.6</v>
      </c>
      <c r="Q3559" s="1">
        <v>0.55000000000000004</v>
      </c>
      <c r="R3559" s="1" t="s">
        <v>24</v>
      </c>
    </row>
    <row r="3560" spans="1:18" x14ac:dyDescent="0.25">
      <c r="A3560" s="1" t="s">
        <v>14</v>
      </c>
      <c r="B3560" s="1">
        <v>1185732</v>
      </c>
      <c r="C3560" s="3">
        <v>44401</v>
      </c>
      <c r="D3560" s="3" t="s">
        <v>139</v>
      </c>
      <c r="E3560" s="3" t="s">
        <v>152</v>
      </c>
      <c r="F3560" s="1">
        <v>3</v>
      </c>
      <c r="G3560" s="1">
        <v>2021</v>
      </c>
      <c r="H3560" s="1" t="s">
        <v>53</v>
      </c>
      <c r="I3560" s="1" t="s">
        <v>74</v>
      </c>
      <c r="J3560" s="1" t="s">
        <v>75</v>
      </c>
      <c r="K3560" s="1" t="s">
        <v>18</v>
      </c>
      <c r="L3560" s="1" t="s">
        <v>19</v>
      </c>
      <c r="M3560" s="1">
        <v>48</v>
      </c>
      <c r="N3560" s="1">
        <v>27</v>
      </c>
      <c r="O3560" s="1">
        <v>1296</v>
      </c>
      <c r="P3560" s="1">
        <v>583.20000000000005</v>
      </c>
      <c r="Q3560" s="1">
        <v>0.45</v>
      </c>
      <c r="R3560" s="1" t="s">
        <v>24</v>
      </c>
    </row>
    <row r="3561" spans="1:18" x14ac:dyDescent="0.25">
      <c r="A3561" s="1" t="s">
        <v>14</v>
      </c>
      <c r="B3561" s="1">
        <v>1185732</v>
      </c>
      <c r="C3561" s="3">
        <v>44402</v>
      </c>
      <c r="D3561" s="3" t="s">
        <v>140</v>
      </c>
      <c r="E3561" s="3" t="s">
        <v>152</v>
      </c>
      <c r="F3561" s="1">
        <v>3</v>
      </c>
      <c r="G3561" s="1">
        <v>2021</v>
      </c>
      <c r="H3561" s="1" t="s">
        <v>53</v>
      </c>
      <c r="I3561" s="1" t="s">
        <v>74</v>
      </c>
      <c r="J3561" s="1" t="s">
        <v>75</v>
      </c>
      <c r="K3561" s="1" t="s">
        <v>21</v>
      </c>
      <c r="L3561" s="1" t="s">
        <v>19</v>
      </c>
      <c r="M3561" s="1">
        <v>53</v>
      </c>
      <c r="N3561" s="1">
        <v>58</v>
      </c>
      <c r="O3561" s="1">
        <v>3074</v>
      </c>
      <c r="P3561" s="1">
        <v>1905.88</v>
      </c>
      <c r="Q3561" s="1">
        <v>0.62</v>
      </c>
      <c r="R3561" s="1" t="s">
        <v>24</v>
      </c>
    </row>
    <row r="3562" spans="1:18" x14ac:dyDescent="0.25">
      <c r="A3562" s="1" t="s">
        <v>14</v>
      </c>
      <c r="B3562" s="1">
        <v>1185732</v>
      </c>
      <c r="C3562" s="3">
        <v>44403</v>
      </c>
      <c r="D3562" s="3" t="s">
        <v>141</v>
      </c>
      <c r="E3562" s="3" t="s">
        <v>152</v>
      </c>
      <c r="F3562" s="1">
        <v>3</v>
      </c>
      <c r="G3562" s="1">
        <v>2021</v>
      </c>
      <c r="H3562" s="1" t="s">
        <v>53</v>
      </c>
      <c r="I3562" s="1" t="s">
        <v>74</v>
      </c>
      <c r="J3562" s="1" t="s">
        <v>75</v>
      </c>
      <c r="K3562" s="1" t="s">
        <v>18</v>
      </c>
      <c r="L3562" s="1" t="s">
        <v>22</v>
      </c>
      <c r="M3562" s="1">
        <v>49</v>
      </c>
      <c r="N3562" s="1">
        <v>117</v>
      </c>
      <c r="O3562" s="1">
        <v>5733</v>
      </c>
      <c r="P3562" s="1">
        <v>2866.5</v>
      </c>
      <c r="Q3562" s="1">
        <v>0.5</v>
      </c>
      <c r="R3562" s="1" t="s">
        <v>24</v>
      </c>
    </row>
    <row r="3563" spans="1:18" x14ac:dyDescent="0.25">
      <c r="A3563" s="1" t="s">
        <v>14</v>
      </c>
      <c r="B3563" s="1">
        <v>1185732</v>
      </c>
      <c r="C3563" s="3">
        <v>44404</v>
      </c>
      <c r="D3563" s="3" t="s">
        <v>135</v>
      </c>
      <c r="E3563" s="3" t="s">
        <v>152</v>
      </c>
      <c r="F3563" s="1">
        <v>3</v>
      </c>
      <c r="G3563" s="1">
        <v>2021</v>
      </c>
      <c r="H3563" s="1" t="s">
        <v>53</v>
      </c>
      <c r="I3563" s="1" t="s">
        <v>74</v>
      </c>
      <c r="J3563" s="1" t="s">
        <v>75</v>
      </c>
      <c r="K3563" s="1" t="s">
        <v>18</v>
      </c>
      <c r="L3563" s="1" t="s">
        <v>23</v>
      </c>
      <c r="M3563" s="1">
        <v>36</v>
      </c>
      <c r="N3563" s="1">
        <v>63</v>
      </c>
      <c r="O3563" s="1">
        <v>2268</v>
      </c>
      <c r="P3563" s="1">
        <v>1134</v>
      </c>
      <c r="Q3563" s="1">
        <v>0.5</v>
      </c>
      <c r="R3563" s="1" t="s">
        <v>24</v>
      </c>
    </row>
    <row r="3564" spans="1:18" x14ac:dyDescent="0.25">
      <c r="A3564" s="1" t="s">
        <v>14</v>
      </c>
      <c r="B3564" s="1">
        <v>1185732</v>
      </c>
      <c r="C3564" s="3">
        <v>44405</v>
      </c>
      <c r="D3564" s="3" t="s">
        <v>136</v>
      </c>
      <c r="E3564" s="3" t="s">
        <v>152</v>
      </c>
      <c r="F3564" s="1">
        <v>3</v>
      </c>
      <c r="G3564" s="1">
        <v>2021</v>
      </c>
      <c r="H3564" s="1" t="s">
        <v>53</v>
      </c>
      <c r="I3564" s="1" t="s">
        <v>74</v>
      </c>
      <c r="J3564" s="1" t="s">
        <v>75</v>
      </c>
      <c r="K3564" s="1" t="s">
        <v>21</v>
      </c>
      <c r="L3564" s="1" t="s">
        <v>22</v>
      </c>
      <c r="M3564" s="1">
        <v>39</v>
      </c>
      <c r="N3564" s="1">
        <v>60</v>
      </c>
      <c r="O3564" s="1">
        <v>2340</v>
      </c>
      <c r="P3564" s="1">
        <v>1146.5999999999999</v>
      </c>
      <c r="Q3564" s="1">
        <v>0.49</v>
      </c>
      <c r="R3564" s="1" t="s">
        <v>24</v>
      </c>
    </row>
    <row r="3565" spans="1:18" x14ac:dyDescent="0.25">
      <c r="A3565" s="1" t="s">
        <v>14</v>
      </c>
      <c r="B3565" s="1">
        <v>1185732</v>
      </c>
      <c r="C3565" s="3">
        <v>44406</v>
      </c>
      <c r="D3565" s="3" t="s">
        <v>137</v>
      </c>
      <c r="E3565" s="3" t="s">
        <v>152</v>
      </c>
      <c r="F3565" s="1">
        <v>3</v>
      </c>
      <c r="G3565" s="1">
        <v>2021</v>
      </c>
      <c r="H3565" s="1" t="s">
        <v>53</v>
      </c>
      <c r="I3565" s="1" t="s">
        <v>74</v>
      </c>
      <c r="J3565" s="1" t="s">
        <v>75</v>
      </c>
      <c r="K3565" s="1" t="s">
        <v>21</v>
      </c>
      <c r="L3565" s="1" t="s">
        <v>23</v>
      </c>
      <c r="M3565" s="1">
        <v>38</v>
      </c>
      <c r="N3565" s="1">
        <v>38</v>
      </c>
      <c r="O3565" s="1">
        <v>1444</v>
      </c>
      <c r="P3565" s="1">
        <v>794.2</v>
      </c>
      <c r="Q3565" s="1">
        <v>0.55000000000000004</v>
      </c>
      <c r="R3565" s="1" t="s">
        <v>24</v>
      </c>
    </row>
    <row r="3566" spans="1:18" x14ac:dyDescent="0.25">
      <c r="A3566" s="1" t="s">
        <v>14</v>
      </c>
      <c r="B3566" s="1">
        <v>1185732</v>
      </c>
      <c r="C3566" s="3">
        <v>44407</v>
      </c>
      <c r="D3566" s="3" t="s">
        <v>138</v>
      </c>
      <c r="E3566" s="3" t="s">
        <v>152</v>
      </c>
      <c r="F3566" s="1">
        <v>3</v>
      </c>
      <c r="G3566" s="1">
        <v>2021</v>
      </c>
      <c r="H3566" s="1" t="s">
        <v>53</v>
      </c>
      <c r="I3566" s="1" t="s">
        <v>74</v>
      </c>
      <c r="J3566" s="1" t="s">
        <v>75</v>
      </c>
      <c r="K3566" s="1" t="s">
        <v>18</v>
      </c>
      <c r="L3566" s="1" t="s">
        <v>19</v>
      </c>
      <c r="M3566" s="1">
        <v>45</v>
      </c>
      <c r="N3566" s="1">
        <v>39</v>
      </c>
      <c r="O3566" s="1">
        <v>1755</v>
      </c>
      <c r="P3566" s="1">
        <v>842.4</v>
      </c>
      <c r="Q3566" s="1">
        <v>0.48</v>
      </c>
      <c r="R3566" s="1" t="s">
        <v>24</v>
      </c>
    </row>
    <row r="3567" spans="1:18" x14ac:dyDescent="0.25">
      <c r="A3567" s="1" t="s">
        <v>14</v>
      </c>
      <c r="B3567" s="1">
        <v>1185732</v>
      </c>
      <c r="C3567" s="3">
        <v>44408</v>
      </c>
      <c r="D3567" s="3" t="s">
        <v>139</v>
      </c>
      <c r="E3567" s="3" t="s">
        <v>152</v>
      </c>
      <c r="F3567" s="1">
        <v>3</v>
      </c>
      <c r="G3567" s="1">
        <v>2021</v>
      </c>
      <c r="H3567" s="1" t="s">
        <v>53</v>
      </c>
      <c r="I3567" s="1" t="s">
        <v>74</v>
      </c>
      <c r="J3567" s="1" t="s">
        <v>75</v>
      </c>
      <c r="K3567" s="1" t="s">
        <v>21</v>
      </c>
      <c r="L3567" s="1" t="s">
        <v>19</v>
      </c>
      <c r="M3567" s="1">
        <v>54</v>
      </c>
      <c r="N3567" s="1">
        <v>65</v>
      </c>
      <c r="O3567" s="1">
        <v>3510</v>
      </c>
      <c r="P3567" s="1">
        <v>2176.1999999999998</v>
      </c>
      <c r="Q3567" s="1">
        <v>0.62</v>
      </c>
      <c r="R3567" s="1" t="s">
        <v>24</v>
      </c>
    </row>
    <row r="3568" spans="1:18" x14ac:dyDescent="0.25">
      <c r="A3568" s="1" t="s">
        <v>14</v>
      </c>
      <c r="B3568" s="1">
        <v>1185732</v>
      </c>
      <c r="C3568" s="3">
        <v>44125</v>
      </c>
      <c r="D3568" s="3" t="s">
        <v>136</v>
      </c>
      <c r="E3568" s="3" t="s">
        <v>143</v>
      </c>
      <c r="F3568" s="1">
        <v>4</v>
      </c>
      <c r="G3568" s="1">
        <v>2020</v>
      </c>
      <c r="H3568" s="1" t="s">
        <v>53</v>
      </c>
      <c r="I3568" s="1" t="s">
        <v>72</v>
      </c>
      <c r="J3568" s="1" t="s">
        <v>73</v>
      </c>
      <c r="K3568" s="1" t="s">
        <v>18</v>
      </c>
      <c r="L3568" s="1" t="s">
        <v>19</v>
      </c>
      <c r="M3568" s="1">
        <v>43</v>
      </c>
      <c r="N3568" s="1">
        <v>39</v>
      </c>
      <c r="O3568" s="1">
        <v>1677</v>
      </c>
      <c r="P3568" s="1">
        <v>754.65</v>
      </c>
      <c r="Q3568" s="1">
        <v>0.45</v>
      </c>
      <c r="R3568" s="1" t="s">
        <v>24</v>
      </c>
    </row>
    <row r="3569" spans="1:18" x14ac:dyDescent="0.25">
      <c r="A3569" s="1" t="s">
        <v>14</v>
      </c>
      <c r="B3569" s="1">
        <v>1185732</v>
      </c>
      <c r="C3569" s="3">
        <v>44126</v>
      </c>
      <c r="D3569" s="3" t="s">
        <v>137</v>
      </c>
      <c r="E3569" s="3" t="s">
        <v>143</v>
      </c>
      <c r="F3569" s="1">
        <v>4</v>
      </c>
      <c r="G3569" s="1">
        <v>2020</v>
      </c>
      <c r="H3569" s="1" t="s">
        <v>53</v>
      </c>
      <c r="I3569" s="1" t="s">
        <v>72</v>
      </c>
      <c r="J3569" s="1" t="s">
        <v>73</v>
      </c>
      <c r="K3569" s="1" t="s">
        <v>21</v>
      </c>
      <c r="L3569" s="1" t="s">
        <v>19</v>
      </c>
      <c r="M3569" s="1">
        <v>32</v>
      </c>
      <c r="N3569" s="1">
        <v>65</v>
      </c>
      <c r="O3569" s="1">
        <v>2080</v>
      </c>
      <c r="P3569" s="1">
        <v>1164.8</v>
      </c>
      <c r="Q3569" s="1">
        <v>0.56000000000000005</v>
      </c>
      <c r="R3569" s="1" t="s">
        <v>24</v>
      </c>
    </row>
    <row r="3570" spans="1:18" x14ac:dyDescent="0.25">
      <c r="A3570" s="1" t="s">
        <v>14</v>
      </c>
      <c r="B3570" s="1">
        <v>1185732</v>
      </c>
      <c r="C3570" s="3">
        <v>44127</v>
      </c>
      <c r="D3570" s="3" t="s">
        <v>138</v>
      </c>
      <c r="E3570" s="3" t="s">
        <v>143</v>
      </c>
      <c r="F3570" s="1">
        <v>4</v>
      </c>
      <c r="G3570" s="1">
        <v>2020</v>
      </c>
      <c r="H3570" s="1" t="s">
        <v>53</v>
      </c>
      <c r="I3570" s="1" t="s">
        <v>72</v>
      </c>
      <c r="J3570" s="1" t="s">
        <v>73</v>
      </c>
      <c r="K3570" s="1" t="s">
        <v>18</v>
      </c>
      <c r="L3570" s="1" t="s">
        <v>22</v>
      </c>
      <c r="M3570" s="1">
        <v>32</v>
      </c>
      <c r="N3570" s="1">
        <v>135</v>
      </c>
      <c r="O3570" s="1">
        <v>4320</v>
      </c>
      <c r="P3570" s="1">
        <v>1944</v>
      </c>
      <c r="Q3570" s="1">
        <v>0.45</v>
      </c>
      <c r="R3570" s="1" t="s">
        <v>24</v>
      </c>
    </row>
    <row r="3571" spans="1:18" x14ac:dyDescent="0.25">
      <c r="A3571" s="1" t="s">
        <v>14</v>
      </c>
      <c r="B3571" s="1">
        <v>1185732</v>
      </c>
      <c r="C3571" s="3">
        <v>44128</v>
      </c>
      <c r="D3571" s="3" t="s">
        <v>139</v>
      </c>
      <c r="E3571" s="3" t="s">
        <v>143</v>
      </c>
      <c r="F3571" s="1">
        <v>4</v>
      </c>
      <c r="G3571" s="1">
        <v>2020</v>
      </c>
      <c r="H3571" s="1" t="s">
        <v>53</v>
      </c>
      <c r="I3571" s="1" t="s">
        <v>72</v>
      </c>
      <c r="J3571" s="1" t="s">
        <v>73</v>
      </c>
      <c r="K3571" s="1" t="s">
        <v>18</v>
      </c>
      <c r="L3571" s="1" t="s">
        <v>23</v>
      </c>
      <c r="M3571" s="1">
        <v>34</v>
      </c>
      <c r="N3571" s="1">
        <v>38</v>
      </c>
      <c r="O3571" s="1">
        <v>1292</v>
      </c>
      <c r="P3571" s="1">
        <v>581.4</v>
      </c>
      <c r="Q3571" s="1">
        <v>0.45</v>
      </c>
      <c r="R3571" s="1" t="s">
        <v>24</v>
      </c>
    </row>
    <row r="3572" spans="1:18" x14ac:dyDescent="0.25">
      <c r="A3572" s="1" t="s">
        <v>14</v>
      </c>
      <c r="B3572" s="1">
        <v>1185732</v>
      </c>
      <c r="C3572" s="3">
        <v>44129</v>
      </c>
      <c r="D3572" s="3" t="s">
        <v>140</v>
      </c>
      <c r="E3572" s="3" t="s">
        <v>143</v>
      </c>
      <c r="F3572" s="1">
        <v>4</v>
      </c>
      <c r="G3572" s="1">
        <v>2020</v>
      </c>
      <c r="H3572" s="1" t="s">
        <v>53</v>
      </c>
      <c r="I3572" s="1" t="s">
        <v>72</v>
      </c>
      <c r="J3572" s="1" t="s">
        <v>73</v>
      </c>
      <c r="K3572" s="1" t="s">
        <v>21</v>
      </c>
      <c r="L3572" s="1" t="s">
        <v>22</v>
      </c>
      <c r="M3572" s="1">
        <v>25</v>
      </c>
      <c r="N3572" s="1">
        <v>56</v>
      </c>
      <c r="O3572" s="1">
        <v>1400</v>
      </c>
      <c r="P3572" s="1">
        <v>588</v>
      </c>
      <c r="Q3572" s="1">
        <v>0.42</v>
      </c>
      <c r="R3572" s="1" t="s">
        <v>24</v>
      </c>
    </row>
    <row r="3573" spans="1:18" x14ac:dyDescent="0.25">
      <c r="A3573" s="1" t="s">
        <v>14</v>
      </c>
      <c r="B3573" s="1">
        <v>1185732</v>
      </c>
      <c r="C3573" s="3">
        <v>44130</v>
      </c>
      <c r="D3573" s="3" t="s">
        <v>141</v>
      </c>
      <c r="E3573" s="3" t="s">
        <v>143</v>
      </c>
      <c r="F3573" s="1">
        <v>4</v>
      </c>
      <c r="G3573" s="1">
        <v>2020</v>
      </c>
      <c r="H3573" s="1" t="s">
        <v>53</v>
      </c>
      <c r="I3573" s="1" t="s">
        <v>72</v>
      </c>
      <c r="J3573" s="1" t="s">
        <v>73</v>
      </c>
      <c r="K3573" s="1" t="s">
        <v>21</v>
      </c>
      <c r="L3573" s="1" t="s">
        <v>23</v>
      </c>
      <c r="M3573" s="1">
        <v>27</v>
      </c>
      <c r="N3573" s="1">
        <v>20</v>
      </c>
      <c r="O3573" s="1">
        <v>540</v>
      </c>
      <c r="P3573" s="1">
        <v>253.8</v>
      </c>
      <c r="Q3573" s="1">
        <v>0.47</v>
      </c>
      <c r="R3573" s="1" t="s">
        <v>24</v>
      </c>
    </row>
    <row r="3574" spans="1:18" x14ac:dyDescent="0.25">
      <c r="A3574" s="1" t="s">
        <v>14</v>
      </c>
      <c r="B3574" s="1">
        <v>1185732</v>
      </c>
      <c r="C3574" s="3">
        <v>44131</v>
      </c>
      <c r="D3574" s="3" t="s">
        <v>135</v>
      </c>
      <c r="E3574" s="3" t="s">
        <v>143</v>
      </c>
      <c r="F3574" s="1">
        <v>4</v>
      </c>
      <c r="G3574" s="1">
        <v>2020</v>
      </c>
      <c r="H3574" s="1" t="s">
        <v>53</v>
      </c>
      <c r="I3574" s="1" t="s">
        <v>72</v>
      </c>
      <c r="J3574" s="1" t="s">
        <v>73</v>
      </c>
      <c r="K3574" s="1" t="s">
        <v>18</v>
      </c>
      <c r="L3574" s="1" t="s">
        <v>19</v>
      </c>
      <c r="M3574" s="1">
        <v>41</v>
      </c>
      <c r="N3574" s="1">
        <v>44</v>
      </c>
      <c r="O3574" s="1">
        <v>1804</v>
      </c>
      <c r="P3574" s="1">
        <v>739.64</v>
      </c>
      <c r="Q3574" s="1">
        <v>0.41</v>
      </c>
      <c r="R3574" s="1" t="s">
        <v>24</v>
      </c>
    </row>
    <row r="3575" spans="1:18" x14ac:dyDescent="0.25">
      <c r="A3575" s="1" t="s">
        <v>14</v>
      </c>
      <c r="B3575" s="1">
        <v>1185732</v>
      </c>
      <c r="C3575" s="3">
        <v>44132</v>
      </c>
      <c r="D3575" s="3" t="s">
        <v>136</v>
      </c>
      <c r="E3575" s="3" t="s">
        <v>143</v>
      </c>
      <c r="F3575" s="1">
        <v>4</v>
      </c>
      <c r="G3575" s="1">
        <v>2020</v>
      </c>
      <c r="H3575" s="1" t="s">
        <v>53</v>
      </c>
      <c r="I3575" s="1" t="s">
        <v>72</v>
      </c>
      <c r="J3575" s="1" t="s">
        <v>73</v>
      </c>
      <c r="K3575" s="1" t="s">
        <v>21</v>
      </c>
      <c r="L3575" s="1" t="s">
        <v>19</v>
      </c>
      <c r="M3575" s="1">
        <v>34</v>
      </c>
      <c r="N3575" s="1">
        <v>65</v>
      </c>
      <c r="O3575" s="1">
        <v>2210</v>
      </c>
      <c r="P3575" s="1">
        <v>1215.5</v>
      </c>
      <c r="Q3575" s="1">
        <v>0.55000000000000004</v>
      </c>
      <c r="R3575" s="1" t="s">
        <v>24</v>
      </c>
    </row>
    <row r="3576" spans="1:18" x14ac:dyDescent="0.25">
      <c r="A3576" s="1" t="s">
        <v>14</v>
      </c>
      <c r="B3576" s="1">
        <v>1185732</v>
      </c>
      <c r="C3576" s="3">
        <v>44133</v>
      </c>
      <c r="D3576" s="3" t="s">
        <v>137</v>
      </c>
      <c r="E3576" s="3" t="s">
        <v>143</v>
      </c>
      <c r="F3576" s="1">
        <v>4</v>
      </c>
      <c r="G3576" s="1">
        <v>2020</v>
      </c>
      <c r="H3576" s="1" t="s">
        <v>53</v>
      </c>
      <c r="I3576" s="1" t="s">
        <v>72</v>
      </c>
      <c r="J3576" s="1" t="s">
        <v>73</v>
      </c>
      <c r="K3576" s="1" t="s">
        <v>18</v>
      </c>
      <c r="L3576" s="1" t="s">
        <v>22</v>
      </c>
      <c r="M3576" s="1">
        <v>39</v>
      </c>
      <c r="N3576" s="1">
        <v>116</v>
      </c>
      <c r="O3576" s="1">
        <v>4524</v>
      </c>
      <c r="P3576" s="1">
        <v>2262</v>
      </c>
      <c r="Q3576" s="1">
        <v>0.5</v>
      </c>
      <c r="R3576" s="1" t="s">
        <v>24</v>
      </c>
    </row>
    <row r="3577" spans="1:18" x14ac:dyDescent="0.25">
      <c r="A3577" s="1" t="s">
        <v>14</v>
      </c>
      <c r="B3577" s="1">
        <v>1185732</v>
      </c>
      <c r="C3577" s="3">
        <v>44134</v>
      </c>
      <c r="D3577" s="3" t="s">
        <v>138</v>
      </c>
      <c r="E3577" s="3" t="s">
        <v>143</v>
      </c>
      <c r="F3577" s="1">
        <v>4</v>
      </c>
      <c r="G3577" s="1">
        <v>2020</v>
      </c>
      <c r="H3577" s="1" t="s">
        <v>53</v>
      </c>
      <c r="I3577" s="1" t="s">
        <v>72</v>
      </c>
      <c r="J3577" s="1" t="s">
        <v>73</v>
      </c>
      <c r="K3577" s="1" t="s">
        <v>18</v>
      </c>
      <c r="L3577" s="1" t="s">
        <v>23</v>
      </c>
      <c r="M3577" s="1">
        <v>38</v>
      </c>
      <c r="N3577" s="1">
        <v>35</v>
      </c>
      <c r="O3577" s="1">
        <v>1330</v>
      </c>
      <c r="P3577" s="1">
        <v>532</v>
      </c>
      <c r="Q3577" s="1">
        <v>0.4</v>
      </c>
      <c r="R3577" s="1" t="s">
        <v>24</v>
      </c>
    </row>
    <row r="3578" spans="1:18" x14ac:dyDescent="0.25">
      <c r="A3578" s="1" t="s">
        <v>14</v>
      </c>
      <c r="B3578" s="1">
        <v>1185732</v>
      </c>
      <c r="C3578" s="3">
        <v>44135</v>
      </c>
      <c r="D3578" s="3" t="s">
        <v>139</v>
      </c>
      <c r="E3578" s="3" t="s">
        <v>143</v>
      </c>
      <c r="F3578" s="1">
        <v>4</v>
      </c>
      <c r="G3578" s="1">
        <v>2020</v>
      </c>
      <c r="H3578" s="1" t="s">
        <v>53</v>
      </c>
      <c r="I3578" s="1" t="s">
        <v>72</v>
      </c>
      <c r="J3578" s="1" t="s">
        <v>73</v>
      </c>
      <c r="K3578" s="1" t="s">
        <v>21</v>
      </c>
      <c r="L3578" s="1" t="s">
        <v>22</v>
      </c>
      <c r="M3578" s="1">
        <v>29</v>
      </c>
      <c r="N3578" s="1">
        <v>53</v>
      </c>
      <c r="O3578" s="1">
        <v>1537</v>
      </c>
      <c r="P3578" s="1">
        <v>691.65</v>
      </c>
      <c r="Q3578" s="1">
        <v>0.45</v>
      </c>
      <c r="R3578" s="1" t="s">
        <v>24</v>
      </c>
    </row>
    <row r="3579" spans="1:18" x14ac:dyDescent="0.25">
      <c r="A3579" s="1" t="s">
        <v>14</v>
      </c>
      <c r="B3579" s="1">
        <v>1185732</v>
      </c>
      <c r="C3579" s="3">
        <v>44136</v>
      </c>
      <c r="D3579" s="3" t="s">
        <v>140</v>
      </c>
      <c r="E3579" s="3" t="s">
        <v>144</v>
      </c>
      <c r="F3579" s="1">
        <v>4</v>
      </c>
      <c r="G3579" s="1">
        <v>2020</v>
      </c>
      <c r="H3579" s="1" t="s">
        <v>53</v>
      </c>
      <c r="I3579" s="1" t="s">
        <v>72</v>
      </c>
      <c r="J3579" s="1" t="s">
        <v>73</v>
      </c>
      <c r="K3579" s="1" t="s">
        <v>21</v>
      </c>
      <c r="L3579" s="1" t="s">
        <v>23</v>
      </c>
      <c r="M3579" s="1">
        <v>32</v>
      </c>
      <c r="N3579" s="1">
        <v>7</v>
      </c>
      <c r="O3579" s="1">
        <v>224</v>
      </c>
      <c r="P3579" s="1">
        <v>112</v>
      </c>
      <c r="Q3579" s="1">
        <v>0.5</v>
      </c>
      <c r="R3579" s="1" t="s">
        <v>24</v>
      </c>
    </row>
    <row r="3580" spans="1:18" x14ac:dyDescent="0.25">
      <c r="A3580" s="1" t="s">
        <v>14</v>
      </c>
      <c r="B3580" s="1">
        <v>1185732</v>
      </c>
      <c r="C3580" s="3">
        <v>44137</v>
      </c>
      <c r="D3580" s="3" t="s">
        <v>141</v>
      </c>
      <c r="E3580" s="3" t="s">
        <v>144</v>
      </c>
      <c r="F3580" s="1">
        <v>4</v>
      </c>
      <c r="G3580" s="1">
        <v>2020</v>
      </c>
      <c r="H3580" s="1" t="s">
        <v>53</v>
      </c>
      <c r="I3580" s="1" t="s">
        <v>72</v>
      </c>
      <c r="J3580" s="1" t="s">
        <v>73</v>
      </c>
      <c r="K3580" s="1" t="s">
        <v>18</v>
      </c>
      <c r="L3580" s="1" t="s">
        <v>19</v>
      </c>
      <c r="M3580" s="1">
        <v>47</v>
      </c>
      <c r="N3580" s="1">
        <v>19</v>
      </c>
      <c r="O3580" s="1">
        <v>893</v>
      </c>
      <c r="P3580" s="1">
        <v>375.06</v>
      </c>
      <c r="Q3580" s="1">
        <v>0.42</v>
      </c>
      <c r="R3580" s="1" t="s">
        <v>24</v>
      </c>
    </row>
    <row r="3581" spans="1:18" x14ac:dyDescent="0.25">
      <c r="A3581" s="1" t="s">
        <v>14</v>
      </c>
      <c r="B3581" s="1">
        <v>1185732</v>
      </c>
      <c r="C3581" s="3">
        <v>44138</v>
      </c>
      <c r="D3581" s="3" t="s">
        <v>135</v>
      </c>
      <c r="E3581" s="3" t="s">
        <v>144</v>
      </c>
      <c r="F3581" s="1">
        <v>4</v>
      </c>
      <c r="G3581" s="1">
        <v>2020</v>
      </c>
      <c r="H3581" s="1" t="s">
        <v>53</v>
      </c>
      <c r="I3581" s="1" t="s">
        <v>72</v>
      </c>
      <c r="J3581" s="1" t="s">
        <v>73</v>
      </c>
      <c r="K3581" s="1" t="s">
        <v>21</v>
      </c>
      <c r="L3581" s="1" t="s">
        <v>19</v>
      </c>
      <c r="M3581" s="1">
        <v>38</v>
      </c>
      <c r="N3581" s="1">
        <v>47</v>
      </c>
      <c r="O3581" s="1">
        <v>1786</v>
      </c>
      <c r="P3581" s="1">
        <v>982.3</v>
      </c>
      <c r="Q3581" s="1">
        <v>0.55000000000000004</v>
      </c>
      <c r="R3581" s="1" t="s">
        <v>24</v>
      </c>
    </row>
    <row r="3582" spans="1:18" x14ac:dyDescent="0.25">
      <c r="A3582" s="1" t="s">
        <v>14</v>
      </c>
      <c r="B3582" s="1">
        <v>1185732</v>
      </c>
      <c r="C3582" s="3">
        <v>44139</v>
      </c>
      <c r="D3582" s="3" t="s">
        <v>136</v>
      </c>
      <c r="E3582" s="3" t="s">
        <v>144</v>
      </c>
      <c r="F3582" s="1">
        <v>4</v>
      </c>
      <c r="G3582" s="1">
        <v>2020</v>
      </c>
      <c r="H3582" s="1" t="s">
        <v>53</v>
      </c>
      <c r="I3582" s="1" t="s">
        <v>72</v>
      </c>
      <c r="J3582" s="1" t="s">
        <v>73</v>
      </c>
      <c r="K3582" s="1" t="s">
        <v>18</v>
      </c>
      <c r="L3582" s="1" t="s">
        <v>22</v>
      </c>
      <c r="M3582" s="1">
        <v>36</v>
      </c>
      <c r="N3582" s="1">
        <v>120</v>
      </c>
      <c r="O3582" s="1">
        <v>4320</v>
      </c>
      <c r="P3582" s="1">
        <v>2030.4</v>
      </c>
      <c r="Q3582" s="1">
        <v>0.47</v>
      </c>
      <c r="R3582" s="1" t="s">
        <v>24</v>
      </c>
    </row>
    <row r="3583" spans="1:18" x14ac:dyDescent="0.25">
      <c r="A3583" s="1" t="s">
        <v>14</v>
      </c>
      <c r="B3583" s="1">
        <v>1185732</v>
      </c>
      <c r="C3583" s="3">
        <v>44140</v>
      </c>
      <c r="D3583" s="3" t="s">
        <v>137</v>
      </c>
      <c r="E3583" s="3" t="s">
        <v>144</v>
      </c>
      <c r="F3583" s="1">
        <v>4</v>
      </c>
      <c r="G3583" s="1">
        <v>2020</v>
      </c>
      <c r="H3583" s="1" t="s">
        <v>53</v>
      </c>
      <c r="I3583" s="1" t="s">
        <v>72</v>
      </c>
      <c r="J3583" s="1" t="s">
        <v>73</v>
      </c>
      <c r="K3583" s="1" t="s">
        <v>18</v>
      </c>
      <c r="L3583" s="1" t="s">
        <v>23</v>
      </c>
      <c r="M3583" s="1">
        <v>38</v>
      </c>
      <c r="N3583" s="1">
        <v>28</v>
      </c>
      <c r="O3583" s="1">
        <v>1064</v>
      </c>
      <c r="P3583" s="1">
        <v>446.88</v>
      </c>
      <c r="Q3583" s="1">
        <v>0.42</v>
      </c>
      <c r="R3583" s="1" t="s">
        <v>24</v>
      </c>
    </row>
    <row r="3584" spans="1:18" x14ac:dyDescent="0.25">
      <c r="A3584" s="1" t="s">
        <v>14</v>
      </c>
      <c r="B3584" s="1">
        <v>1185732</v>
      </c>
      <c r="C3584" s="3">
        <v>44141</v>
      </c>
      <c r="D3584" s="3" t="s">
        <v>138</v>
      </c>
      <c r="E3584" s="3" t="s">
        <v>144</v>
      </c>
      <c r="F3584" s="1">
        <v>4</v>
      </c>
      <c r="G3584" s="1">
        <v>2020</v>
      </c>
      <c r="H3584" s="1" t="s">
        <v>53</v>
      </c>
      <c r="I3584" s="1" t="s">
        <v>72</v>
      </c>
      <c r="J3584" s="1" t="s">
        <v>73</v>
      </c>
      <c r="K3584" s="1" t="s">
        <v>21</v>
      </c>
      <c r="L3584" s="1" t="s">
        <v>22</v>
      </c>
      <c r="M3584" s="1">
        <v>29</v>
      </c>
      <c r="N3584" s="1">
        <v>26</v>
      </c>
      <c r="O3584" s="1">
        <v>754</v>
      </c>
      <c r="P3584" s="1">
        <v>331.76</v>
      </c>
      <c r="Q3584" s="1">
        <v>0.44</v>
      </c>
      <c r="R3584" s="1" t="s">
        <v>24</v>
      </c>
    </row>
    <row r="3585" spans="1:18" x14ac:dyDescent="0.25">
      <c r="A3585" s="1" t="s">
        <v>14</v>
      </c>
      <c r="B3585" s="1">
        <v>1185732</v>
      </c>
      <c r="C3585" s="3">
        <v>44142</v>
      </c>
      <c r="D3585" s="3" t="s">
        <v>139</v>
      </c>
      <c r="E3585" s="3" t="s">
        <v>144</v>
      </c>
      <c r="F3585" s="1">
        <v>4</v>
      </c>
      <c r="G3585" s="1">
        <v>2020</v>
      </c>
      <c r="H3585" s="1" t="s">
        <v>53</v>
      </c>
      <c r="I3585" s="1" t="s">
        <v>72</v>
      </c>
      <c r="J3585" s="1" t="s">
        <v>73</v>
      </c>
      <c r="K3585" s="1" t="s">
        <v>21</v>
      </c>
      <c r="L3585" s="1" t="s">
        <v>23</v>
      </c>
      <c r="M3585" s="1">
        <v>32</v>
      </c>
      <c r="N3585" s="1">
        <v>7</v>
      </c>
      <c r="O3585" s="1">
        <v>224</v>
      </c>
      <c r="P3585" s="1">
        <v>112</v>
      </c>
      <c r="Q3585" s="1">
        <v>0.5</v>
      </c>
      <c r="R3585" s="1" t="s">
        <v>24</v>
      </c>
    </row>
    <row r="3586" spans="1:18" x14ac:dyDescent="0.25">
      <c r="A3586" s="1" t="s">
        <v>14</v>
      </c>
      <c r="B3586" s="1">
        <v>1185732</v>
      </c>
      <c r="C3586" s="3">
        <v>44143</v>
      </c>
      <c r="D3586" s="3" t="s">
        <v>140</v>
      </c>
      <c r="E3586" s="3" t="s">
        <v>144</v>
      </c>
      <c r="F3586" s="1">
        <v>4</v>
      </c>
      <c r="G3586" s="1">
        <v>2020</v>
      </c>
      <c r="H3586" s="1" t="s">
        <v>53</v>
      </c>
      <c r="I3586" s="1" t="s">
        <v>72</v>
      </c>
      <c r="J3586" s="1" t="s">
        <v>73</v>
      </c>
      <c r="K3586" s="1" t="s">
        <v>18</v>
      </c>
      <c r="L3586" s="1" t="s">
        <v>19</v>
      </c>
      <c r="M3586" s="1">
        <v>47</v>
      </c>
      <c r="N3586" s="1">
        <v>14</v>
      </c>
      <c r="O3586" s="1">
        <v>658</v>
      </c>
      <c r="P3586" s="1">
        <v>263.2</v>
      </c>
      <c r="Q3586" s="1">
        <v>0.4</v>
      </c>
      <c r="R3586" s="1" t="s">
        <v>24</v>
      </c>
    </row>
    <row r="3587" spans="1:18" x14ac:dyDescent="0.25">
      <c r="A3587" s="1" t="s">
        <v>14</v>
      </c>
      <c r="B3587" s="1">
        <v>1185732</v>
      </c>
      <c r="C3587" s="3">
        <v>44144</v>
      </c>
      <c r="D3587" s="3" t="s">
        <v>141</v>
      </c>
      <c r="E3587" s="3" t="s">
        <v>144</v>
      </c>
      <c r="F3587" s="1">
        <v>4</v>
      </c>
      <c r="G3587" s="1">
        <v>2020</v>
      </c>
      <c r="H3587" s="1" t="s">
        <v>53</v>
      </c>
      <c r="I3587" s="1" t="s">
        <v>72</v>
      </c>
      <c r="J3587" s="1" t="s">
        <v>73</v>
      </c>
      <c r="K3587" s="1" t="s">
        <v>21</v>
      </c>
      <c r="L3587" s="1" t="s">
        <v>19</v>
      </c>
      <c r="M3587" s="1">
        <v>36</v>
      </c>
      <c r="N3587" s="1">
        <v>53</v>
      </c>
      <c r="O3587" s="1">
        <v>1908</v>
      </c>
      <c r="P3587" s="1">
        <v>1144.8</v>
      </c>
      <c r="Q3587" s="1">
        <v>0.6</v>
      </c>
      <c r="R3587" s="1" t="s">
        <v>24</v>
      </c>
    </row>
    <row r="3588" spans="1:18" x14ac:dyDescent="0.25">
      <c r="A3588" s="1" t="s">
        <v>14</v>
      </c>
      <c r="B3588" s="1">
        <v>1185732</v>
      </c>
      <c r="C3588" s="3">
        <v>44145</v>
      </c>
      <c r="D3588" s="3" t="s">
        <v>135</v>
      </c>
      <c r="E3588" s="3" t="s">
        <v>144</v>
      </c>
      <c r="F3588" s="1">
        <v>4</v>
      </c>
      <c r="G3588" s="1">
        <v>2020</v>
      </c>
      <c r="H3588" s="1" t="s">
        <v>53</v>
      </c>
      <c r="I3588" s="1" t="s">
        <v>72</v>
      </c>
      <c r="J3588" s="1" t="s">
        <v>73</v>
      </c>
      <c r="K3588" s="1" t="s">
        <v>18</v>
      </c>
      <c r="L3588" s="1" t="s">
        <v>22</v>
      </c>
      <c r="M3588" s="1">
        <v>48</v>
      </c>
      <c r="N3588" s="1">
        <v>116</v>
      </c>
      <c r="O3588" s="1">
        <v>5568</v>
      </c>
      <c r="P3588" s="1">
        <v>2616.96</v>
      </c>
      <c r="Q3588" s="1">
        <v>0.47</v>
      </c>
      <c r="R3588" s="1" t="s">
        <v>24</v>
      </c>
    </row>
    <row r="3589" spans="1:18" x14ac:dyDescent="0.25">
      <c r="A3589" s="1" t="s">
        <v>14</v>
      </c>
      <c r="B3589" s="1">
        <v>1185732</v>
      </c>
      <c r="C3589" s="3">
        <v>44146</v>
      </c>
      <c r="D3589" s="3" t="s">
        <v>136</v>
      </c>
      <c r="E3589" s="3" t="s">
        <v>144</v>
      </c>
      <c r="F3589" s="1">
        <v>4</v>
      </c>
      <c r="G3589" s="1">
        <v>2020</v>
      </c>
      <c r="H3589" s="1" t="s">
        <v>53</v>
      </c>
      <c r="I3589" s="1" t="s">
        <v>72</v>
      </c>
      <c r="J3589" s="1" t="s">
        <v>73</v>
      </c>
      <c r="K3589" s="1" t="s">
        <v>18</v>
      </c>
      <c r="L3589" s="1" t="s">
        <v>23</v>
      </c>
      <c r="M3589" s="1">
        <v>44</v>
      </c>
      <c r="N3589" s="1">
        <v>44</v>
      </c>
      <c r="O3589" s="1">
        <v>1936</v>
      </c>
      <c r="P3589" s="1">
        <v>793.76</v>
      </c>
      <c r="Q3589" s="1">
        <v>0.41</v>
      </c>
      <c r="R3589" s="1" t="s">
        <v>24</v>
      </c>
    </row>
    <row r="3590" spans="1:18" x14ac:dyDescent="0.25">
      <c r="A3590" s="1" t="s">
        <v>14</v>
      </c>
      <c r="B3590" s="1">
        <v>1185732</v>
      </c>
      <c r="C3590" s="3">
        <v>44147</v>
      </c>
      <c r="D3590" s="3" t="s">
        <v>137</v>
      </c>
      <c r="E3590" s="3" t="s">
        <v>144</v>
      </c>
      <c r="F3590" s="1">
        <v>4</v>
      </c>
      <c r="G3590" s="1">
        <v>2020</v>
      </c>
      <c r="H3590" s="1" t="s">
        <v>53</v>
      </c>
      <c r="I3590" s="1" t="s">
        <v>72</v>
      </c>
      <c r="J3590" s="1" t="s">
        <v>73</v>
      </c>
      <c r="K3590" s="1" t="s">
        <v>21</v>
      </c>
      <c r="L3590" s="1" t="s">
        <v>22</v>
      </c>
      <c r="M3590" s="1">
        <v>37</v>
      </c>
      <c r="N3590" s="1">
        <v>38</v>
      </c>
      <c r="O3590" s="1">
        <v>1406</v>
      </c>
      <c r="P3590" s="1">
        <v>618.64</v>
      </c>
      <c r="Q3590" s="1">
        <v>0.44</v>
      </c>
      <c r="R3590" s="1" t="s">
        <v>24</v>
      </c>
    </row>
    <row r="3591" spans="1:18" x14ac:dyDescent="0.25">
      <c r="A3591" s="1" t="s">
        <v>14</v>
      </c>
      <c r="B3591" s="1">
        <v>1185732</v>
      </c>
      <c r="C3591" s="3">
        <v>44148</v>
      </c>
      <c r="D3591" s="3" t="s">
        <v>138</v>
      </c>
      <c r="E3591" s="3" t="s">
        <v>144</v>
      </c>
      <c r="F3591" s="1">
        <v>4</v>
      </c>
      <c r="G3591" s="1">
        <v>2020</v>
      </c>
      <c r="H3591" s="1" t="s">
        <v>53</v>
      </c>
      <c r="I3591" s="1" t="s">
        <v>72</v>
      </c>
      <c r="J3591" s="1" t="s">
        <v>73</v>
      </c>
      <c r="K3591" s="1" t="s">
        <v>21</v>
      </c>
      <c r="L3591" s="1" t="s">
        <v>23</v>
      </c>
      <c r="M3591" s="1">
        <v>36</v>
      </c>
      <c r="N3591" s="1">
        <v>13</v>
      </c>
      <c r="O3591" s="1">
        <v>468</v>
      </c>
      <c r="P3591" s="1">
        <v>229.32</v>
      </c>
      <c r="Q3591" s="1">
        <v>0.49</v>
      </c>
      <c r="R3591" s="1" t="s">
        <v>24</v>
      </c>
    </row>
    <row r="3592" spans="1:18" x14ac:dyDescent="0.25">
      <c r="A3592" s="1" t="s">
        <v>14</v>
      </c>
      <c r="B3592" s="1">
        <v>1185732</v>
      </c>
      <c r="C3592" s="3">
        <v>44149</v>
      </c>
      <c r="D3592" s="3" t="s">
        <v>139</v>
      </c>
      <c r="E3592" s="3" t="s">
        <v>144</v>
      </c>
      <c r="F3592" s="1">
        <v>4</v>
      </c>
      <c r="G3592" s="1">
        <v>2020</v>
      </c>
      <c r="H3592" s="1" t="s">
        <v>53</v>
      </c>
      <c r="I3592" s="1" t="s">
        <v>72</v>
      </c>
      <c r="J3592" s="1" t="s">
        <v>73</v>
      </c>
      <c r="K3592" s="1" t="s">
        <v>18</v>
      </c>
      <c r="L3592" s="1" t="s">
        <v>19</v>
      </c>
      <c r="M3592" s="1">
        <v>50</v>
      </c>
      <c r="N3592" s="1">
        <v>20</v>
      </c>
      <c r="O3592" s="1">
        <v>1000</v>
      </c>
      <c r="P3592" s="1">
        <v>410</v>
      </c>
      <c r="Q3592" s="1">
        <v>0.41</v>
      </c>
      <c r="R3592" s="1" t="s">
        <v>24</v>
      </c>
    </row>
    <row r="3593" spans="1:18" x14ac:dyDescent="0.25">
      <c r="A3593" s="1" t="s">
        <v>14</v>
      </c>
      <c r="B3593" s="1">
        <v>1185732</v>
      </c>
      <c r="C3593" s="3">
        <v>44150</v>
      </c>
      <c r="D3593" s="3" t="s">
        <v>140</v>
      </c>
      <c r="E3593" s="3" t="s">
        <v>144</v>
      </c>
      <c r="F3593" s="1">
        <v>4</v>
      </c>
      <c r="G3593" s="1">
        <v>2020</v>
      </c>
      <c r="H3593" s="1" t="s">
        <v>53</v>
      </c>
      <c r="I3593" s="1" t="s">
        <v>72</v>
      </c>
      <c r="J3593" s="1" t="s">
        <v>73</v>
      </c>
      <c r="K3593" s="1" t="s">
        <v>21</v>
      </c>
      <c r="L3593" s="1" t="s">
        <v>19</v>
      </c>
      <c r="M3593" s="1">
        <v>58</v>
      </c>
      <c r="N3593" s="1">
        <v>51</v>
      </c>
      <c r="O3593" s="1">
        <v>2958</v>
      </c>
      <c r="P3593" s="1">
        <v>1745.22</v>
      </c>
      <c r="Q3593" s="1">
        <v>0.59</v>
      </c>
      <c r="R3593" s="1" t="s">
        <v>24</v>
      </c>
    </row>
    <row r="3594" spans="1:18" x14ac:dyDescent="0.25">
      <c r="A3594" s="1" t="s">
        <v>14</v>
      </c>
      <c r="B3594" s="1">
        <v>1185732</v>
      </c>
      <c r="C3594" s="3">
        <v>44151</v>
      </c>
      <c r="D3594" s="3" t="s">
        <v>141</v>
      </c>
      <c r="E3594" s="3" t="s">
        <v>144</v>
      </c>
      <c r="F3594" s="1">
        <v>4</v>
      </c>
      <c r="G3594" s="1">
        <v>2020</v>
      </c>
      <c r="H3594" s="1" t="s">
        <v>53</v>
      </c>
      <c r="I3594" s="1" t="s">
        <v>72</v>
      </c>
      <c r="J3594" s="1" t="s">
        <v>73</v>
      </c>
      <c r="K3594" s="1" t="s">
        <v>18</v>
      </c>
      <c r="L3594" s="1" t="s">
        <v>22</v>
      </c>
      <c r="M3594" s="1">
        <v>44</v>
      </c>
      <c r="N3594" s="1">
        <v>106</v>
      </c>
      <c r="O3594" s="1">
        <v>4664</v>
      </c>
      <c r="P3594" s="1">
        <v>2285.36</v>
      </c>
      <c r="Q3594" s="1">
        <v>0.49</v>
      </c>
      <c r="R3594" s="1" t="s">
        <v>24</v>
      </c>
    </row>
    <row r="3595" spans="1:18" x14ac:dyDescent="0.25">
      <c r="A3595" s="1" t="s">
        <v>14</v>
      </c>
      <c r="B3595" s="1">
        <v>1185732</v>
      </c>
      <c r="C3595" s="3">
        <v>44152</v>
      </c>
      <c r="D3595" s="3" t="s">
        <v>135</v>
      </c>
      <c r="E3595" s="3" t="s">
        <v>144</v>
      </c>
      <c r="F3595" s="1">
        <v>4</v>
      </c>
      <c r="G3595" s="1">
        <v>2020</v>
      </c>
      <c r="H3595" s="1" t="s">
        <v>53</v>
      </c>
      <c r="I3595" s="1" t="s">
        <v>72</v>
      </c>
      <c r="J3595" s="1" t="s">
        <v>73</v>
      </c>
      <c r="K3595" s="1" t="s">
        <v>18</v>
      </c>
      <c r="L3595" s="1" t="s">
        <v>23</v>
      </c>
      <c r="M3595" s="1">
        <v>38</v>
      </c>
      <c r="N3595" s="1">
        <v>49</v>
      </c>
      <c r="O3595" s="1">
        <v>1862</v>
      </c>
      <c r="P3595" s="1">
        <v>763.42</v>
      </c>
      <c r="Q3595" s="1">
        <v>0.41</v>
      </c>
      <c r="R3595" s="1" t="s">
        <v>24</v>
      </c>
    </row>
    <row r="3596" spans="1:18" x14ac:dyDescent="0.25">
      <c r="A3596" s="1" t="s">
        <v>14</v>
      </c>
      <c r="B3596" s="1">
        <v>1185732</v>
      </c>
      <c r="C3596" s="3">
        <v>44153</v>
      </c>
      <c r="D3596" s="3" t="s">
        <v>136</v>
      </c>
      <c r="E3596" s="3" t="s">
        <v>144</v>
      </c>
      <c r="F3596" s="1">
        <v>4</v>
      </c>
      <c r="G3596" s="1">
        <v>2020</v>
      </c>
      <c r="H3596" s="1" t="s">
        <v>53</v>
      </c>
      <c r="I3596" s="1" t="s">
        <v>72</v>
      </c>
      <c r="J3596" s="1" t="s">
        <v>73</v>
      </c>
      <c r="K3596" s="1" t="s">
        <v>21</v>
      </c>
      <c r="L3596" s="1" t="s">
        <v>22</v>
      </c>
      <c r="M3596" s="1">
        <v>33</v>
      </c>
      <c r="N3596" s="1">
        <v>47</v>
      </c>
      <c r="O3596" s="1">
        <v>1551</v>
      </c>
      <c r="P3596" s="1">
        <v>697.95</v>
      </c>
      <c r="Q3596" s="1">
        <v>0.45</v>
      </c>
      <c r="R3596" s="1" t="s">
        <v>24</v>
      </c>
    </row>
    <row r="3597" spans="1:18" x14ac:dyDescent="0.25">
      <c r="A3597" s="1" t="s">
        <v>14</v>
      </c>
      <c r="B3597" s="1">
        <v>1185732</v>
      </c>
      <c r="C3597" s="3">
        <v>44154</v>
      </c>
      <c r="D3597" s="3" t="s">
        <v>137</v>
      </c>
      <c r="E3597" s="3" t="s">
        <v>144</v>
      </c>
      <c r="F3597" s="1">
        <v>4</v>
      </c>
      <c r="G3597" s="1">
        <v>2020</v>
      </c>
      <c r="H3597" s="1" t="s">
        <v>53</v>
      </c>
      <c r="I3597" s="1" t="s">
        <v>72</v>
      </c>
      <c r="J3597" s="1" t="s">
        <v>73</v>
      </c>
      <c r="K3597" s="1" t="s">
        <v>21</v>
      </c>
      <c r="L3597" s="1" t="s">
        <v>23</v>
      </c>
      <c r="M3597" s="1">
        <v>32</v>
      </c>
      <c r="N3597" s="1">
        <v>45</v>
      </c>
      <c r="O3597" s="1">
        <v>1440</v>
      </c>
      <c r="P3597" s="1">
        <v>676.8</v>
      </c>
      <c r="Q3597" s="1">
        <v>0.47</v>
      </c>
      <c r="R3597" s="1" t="s">
        <v>24</v>
      </c>
    </row>
    <row r="3598" spans="1:18" x14ac:dyDescent="0.25">
      <c r="A3598" s="1" t="s">
        <v>14</v>
      </c>
      <c r="B3598" s="1">
        <v>1185732</v>
      </c>
      <c r="C3598" s="3">
        <v>44155</v>
      </c>
      <c r="D3598" s="3" t="s">
        <v>138</v>
      </c>
      <c r="E3598" s="3" t="s">
        <v>144</v>
      </c>
      <c r="F3598" s="1">
        <v>4</v>
      </c>
      <c r="G3598" s="1">
        <v>2020</v>
      </c>
      <c r="H3598" s="1" t="s">
        <v>53</v>
      </c>
      <c r="I3598" s="1" t="s">
        <v>72</v>
      </c>
      <c r="J3598" s="1" t="s">
        <v>73</v>
      </c>
      <c r="K3598" s="1" t="s">
        <v>18</v>
      </c>
      <c r="L3598" s="1" t="s">
        <v>19</v>
      </c>
      <c r="M3598" s="1">
        <v>49</v>
      </c>
      <c r="N3598" s="1">
        <v>45</v>
      </c>
      <c r="O3598" s="1">
        <v>2205</v>
      </c>
      <c r="P3598" s="1">
        <v>926.1</v>
      </c>
      <c r="Q3598" s="1">
        <v>0.42</v>
      </c>
      <c r="R3598" s="1" t="s">
        <v>24</v>
      </c>
    </row>
    <row r="3599" spans="1:18" x14ac:dyDescent="0.25">
      <c r="A3599" s="1" t="s">
        <v>14</v>
      </c>
      <c r="B3599" s="1">
        <v>1185732</v>
      </c>
      <c r="C3599" s="3">
        <v>44156</v>
      </c>
      <c r="D3599" s="3" t="s">
        <v>139</v>
      </c>
      <c r="E3599" s="3" t="s">
        <v>144</v>
      </c>
      <c r="F3599" s="1">
        <v>4</v>
      </c>
      <c r="G3599" s="1">
        <v>2020</v>
      </c>
      <c r="H3599" s="1" t="s">
        <v>53</v>
      </c>
      <c r="I3599" s="1" t="s">
        <v>72</v>
      </c>
      <c r="J3599" s="1" t="s">
        <v>73</v>
      </c>
      <c r="K3599" s="1" t="s">
        <v>21</v>
      </c>
      <c r="L3599" s="1" t="s">
        <v>19</v>
      </c>
      <c r="M3599" s="1">
        <v>53</v>
      </c>
      <c r="N3599" s="1">
        <v>81</v>
      </c>
      <c r="O3599" s="1">
        <v>4293</v>
      </c>
      <c r="P3599" s="1">
        <v>2404.08</v>
      </c>
      <c r="Q3599" s="1">
        <v>0.56000000000000005</v>
      </c>
      <c r="R3599" s="1" t="s">
        <v>24</v>
      </c>
    </row>
    <row r="3600" spans="1:18" x14ac:dyDescent="0.25">
      <c r="A3600" s="1" t="s">
        <v>14</v>
      </c>
      <c r="B3600" s="1">
        <v>1185732</v>
      </c>
      <c r="C3600" s="3">
        <v>44157</v>
      </c>
      <c r="D3600" s="3" t="s">
        <v>140</v>
      </c>
      <c r="E3600" s="3" t="s">
        <v>144</v>
      </c>
      <c r="F3600" s="1">
        <v>4</v>
      </c>
      <c r="G3600" s="1">
        <v>2020</v>
      </c>
      <c r="H3600" s="1" t="s">
        <v>53</v>
      </c>
      <c r="I3600" s="1" t="s">
        <v>72</v>
      </c>
      <c r="J3600" s="1" t="s">
        <v>73</v>
      </c>
      <c r="K3600" s="1" t="s">
        <v>18</v>
      </c>
      <c r="L3600" s="1" t="s">
        <v>22</v>
      </c>
      <c r="M3600" s="1">
        <v>49</v>
      </c>
      <c r="N3600" s="1">
        <v>160</v>
      </c>
      <c r="O3600" s="1">
        <v>7840</v>
      </c>
      <c r="P3600" s="1">
        <v>3684.8</v>
      </c>
      <c r="Q3600" s="1">
        <v>0.47</v>
      </c>
      <c r="R3600" s="1" t="s">
        <v>24</v>
      </c>
    </row>
    <row r="3601" spans="1:18" x14ac:dyDescent="0.25">
      <c r="A3601" s="1" t="s">
        <v>14</v>
      </c>
      <c r="B3601" s="1">
        <v>1185732</v>
      </c>
      <c r="C3601" s="3">
        <v>44158</v>
      </c>
      <c r="D3601" s="3" t="s">
        <v>141</v>
      </c>
      <c r="E3601" s="3" t="s">
        <v>144</v>
      </c>
      <c r="F3601" s="1">
        <v>4</v>
      </c>
      <c r="G3601" s="1">
        <v>2020</v>
      </c>
      <c r="H3601" s="1" t="s">
        <v>53</v>
      </c>
      <c r="I3601" s="1" t="s">
        <v>72</v>
      </c>
      <c r="J3601" s="1" t="s">
        <v>73</v>
      </c>
      <c r="K3601" s="1" t="s">
        <v>18</v>
      </c>
      <c r="L3601" s="1" t="s">
        <v>23</v>
      </c>
      <c r="M3601" s="1">
        <v>42</v>
      </c>
      <c r="N3601" s="1">
        <v>75</v>
      </c>
      <c r="O3601" s="1">
        <v>3150</v>
      </c>
      <c r="P3601" s="1">
        <v>1417.5</v>
      </c>
      <c r="Q3601" s="1">
        <v>0.45</v>
      </c>
      <c r="R3601" s="1" t="s">
        <v>24</v>
      </c>
    </row>
    <row r="3602" spans="1:18" x14ac:dyDescent="0.25">
      <c r="A3602" s="1" t="s">
        <v>14</v>
      </c>
      <c r="B3602" s="1">
        <v>1185732</v>
      </c>
      <c r="C3602" s="3">
        <v>44159</v>
      </c>
      <c r="D3602" s="3" t="s">
        <v>135</v>
      </c>
      <c r="E3602" s="3" t="s">
        <v>144</v>
      </c>
      <c r="F3602" s="1">
        <v>4</v>
      </c>
      <c r="G3602" s="1">
        <v>2020</v>
      </c>
      <c r="H3602" s="1" t="s">
        <v>53</v>
      </c>
      <c r="I3602" s="1" t="s">
        <v>72</v>
      </c>
      <c r="J3602" s="1" t="s">
        <v>73</v>
      </c>
      <c r="K3602" s="1" t="s">
        <v>21</v>
      </c>
      <c r="L3602" s="1" t="s">
        <v>22</v>
      </c>
      <c r="M3602" s="1">
        <v>36</v>
      </c>
      <c r="N3602" s="1">
        <v>63</v>
      </c>
      <c r="O3602" s="1">
        <v>2268</v>
      </c>
      <c r="P3602" s="1">
        <v>952.56</v>
      </c>
      <c r="Q3602" s="1">
        <v>0.42</v>
      </c>
      <c r="R3602" s="1" t="s">
        <v>24</v>
      </c>
    </row>
    <row r="3603" spans="1:18" x14ac:dyDescent="0.25">
      <c r="A3603" s="1" t="s">
        <v>14</v>
      </c>
      <c r="B3603" s="1">
        <v>1185732</v>
      </c>
      <c r="C3603" s="3">
        <v>44160</v>
      </c>
      <c r="D3603" s="3" t="s">
        <v>136</v>
      </c>
      <c r="E3603" s="3" t="s">
        <v>144</v>
      </c>
      <c r="F3603" s="1">
        <v>4</v>
      </c>
      <c r="G3603" s="1">
        <v>2020</v>
      </c>
      <c r="H3603" s="1" t="s">
        <v>53</v>
      </c>
      <c r="I3603" s="1" t="s">
        <v>72</v>
      </c>
      <c r="J3603" s="1" t="s">
        <v>73</v>
      </c>
      <c r="K3603" s="1" t="s">
        <v>21</v>
      </c>
      <c r="L3603" s="1" t="s">
        <v>23</v>
      </c>
      <c r="M3603" s="1">
        <v>38</v>
      </c>
      <c r="N3603" s="1">
        <v>51</v>
      </c>
      <c r="O3603" s="1">
        <v>1938</v>
      </c>
      <c r="P3603" s="1">
        <v>930.24</v>
      </c>
      <c r="Q3603" s="1">
        <v>0.48</v>
      </c>
      <c r="R3603" s="1" t="s">
        <v>24</v>
      </c>
    </row>
    <row r="3604" spans="1:18" x14ac:dyDescent="0.25">
      <c r="A3604" s="1" t="s">
        <v>14</v>
      </c>
      <c r="B3604" s="1">
        <v>1185732</v>
      </c>
      <c r="C3604" s="3">
        <v>44161</v>
      </c>
      <c r="D3604" s="3" t="s">
        <v>137</v>
      </c>
      <c r="E3604" s="3" t="s">
        <v>144</v>
      </c>
      <c r="F3604" s="1">
        <v>4</v>
      </c>
      <c r="G3604" s="1">
        <v>2020</v>
      </c>
      <c r="H3604" s="1" t="s">
        <v>53</v>
      </c>
      <c r="I3604" s="1" t="s">
        <v>72</v>
      </c>
      <c r="J3604" s="1" t="s">
        <v>73</v>
      </c>
      <c r="K3604" s="1" t="s">
        <v>18</v>
      </c>
      <c r="L3604" s="1" t="s">
        <v>19</v>
      </c>
      <c r="M3604" s="1">
        <v>49</v>
      </c>
      <c r="N3604" s="1">
        <v>58</v>
      </c>
      <c r="O3604" s="1">
        <v>2842</v>
      </c>
      <c r="P3604" s="1">
        <v>1165.22</v>
      </c>
      <c r="Q3604" s="1">
        <v>0.41</v>
      </c>
      <c r="R3604" s="1" t="s">
        <v>24</v>
      </c>
    </row>
    <row r="3605" spans="1:18" x14ac:dyDescent="0.25">
      <c r="A3605" s="1" t="s">
        <v>14</v>
      </c>
      <c r="B3605" s="1">
        <v>1185732</v>
      </c>
      <c r="C3605" s="3">
        <v>44162</v>
      </c>
      <c r="D3605" s="3" t="s">
        <v>138</v>
      </c>
      <c r="E3605" s="3" t="s">
        <v>144</v>
      </c>
      <c r="F3605" s="1">
        <v>4</v>
      </c>
      <c r="G3605" s="1">
        <v>2020</v>
      </c>
      <c r="H3605" s="1" t="s">
        <v>53</v>
      </c>
      <c r="I3605" s="1" t="s">
        <v>72</v>
      </c>
      <c r="J3605" s="1" t="s">
        <v>73</v>
      </c>
      <c r="K3605" s="1" t="s">
        <v>21</v>
      </c>
      <c r="L3605" s="1" t="s">
        <v>19</v>
      </c>
      <c r="M3605" s="1">
        <v>54</v>
      </c>
      <c r="N3605" s="1">
        <v>98</v>
      </c>
      <c r="O3605" s="1">
        <v>5292</v>
      </c>
      <c r="P3605" s="1">
        <v>2910.6</v>
      </c>
      <c r="Q3605" s="1">
        <v>0.55000000000000004</v>
      </c>
      <c r="R3605" s="1" t="s">
        <v>24</v>
      </c>
    </row>
    <row r="3606" spans="1:18" x14ac:dyDescent="0.25">
      <c r="A3606" s="1" t="s">
        <v>14</v>
      </c>
      <c r="B3606" s="1">
        <v>1185732</v>
      </c>
      <c r="C3606" s="3">
        <v>44163</v>
      </c>
      <c r="D3606" s="3" t="s">
        <v>139</v>
      </c>
      <c r="E3606" s="3" t="s">
        <v>144</v>
      </c>
      <c r="F3606" s="1">
        <v>4</v>
      </c>
      <c r="G3606" s="1">
        <v>2020</v>
      </c>
      <c r="H3606" s="1" t="s">
        <v>53</v>
      </c>
      <c r="I3606" s="1" t="s">
        <v>72</v>
      </c>
      <c r="J3606" s="1" t="s">
        <v>73</v>
      </c>
      <c r="K3606" s="1" t="s">
        <v>18</v>
      </c>
      <c r="L3606" s="1" t="s">
        <v>22</v>
      </c>
      <c r="M3606" s="1">
        <v>47</v>
      </c>
      <c r="N3606" s="1">
        <v>137</v>
      </c>
      <c r="O3606" s="1">
        <v>6439</v>
      </c>
      <c r="P3606" s="1">
        <v>3026.33</v>
      </c>
      <c r="Q3606" s="1">
        <v>0.47</v>
      </c>
      <c r="R3606" s="1" t="s">
        <v>24</v>
      </c>
    </row>
    <row r="3607" spans="1:18" x14ac:dyDescent="0.25">
      <c r="A3607" s="1" t="s">
        <v>14</v>
      </c>
      <c r="B3607" s="1">
        <v>1185732</v>
      </c>
      <c r="C3607" s="3">
        <v>44164</v>
      </c>
      <c r="D3607" s="3" t="s">
        <v>140</v>
      </c>
      <c r="E3607" s="3" t="s">
        <v>144</v>
      </c>
      <c r="F3607" s="1">
        <v>4</v>
      </c>
      <c r="G3607" s="1">
        <v>2020</v>
      </c>
      <c r="H3607" s="1" t="s">
        <v>53</v>
      </c>
      <c r="I3607" s="1" t="s">
        <v>72</v>
      </c>
      <c r="J3607" s="1" t="s">
        <v>73</v>
      </c>
      <c r="K3607" s="1" t="s">
        <v>18</v>
      </c>
      <c r="L3607" s="1" t="s">
        <v>23</v>
      </c>
      <c r="M3607" s="1">
        <v>43</v>
      </c>
      <c r="N3607" s="1">
        <v>87</v>
      </c>
      <c r="O3607" s="1">
        <v>3741</v>
      </c>
      <c r="P3607" s="1">
        <v>1533.81</v>
      </c>
      <c r="Q3607" s="1">
        <v>0.41</v>
      </c>
      <c r="R3607" s="1" t="s">
        <v>24</v>
      </c>
    </row>
    <row r="3608" spans="1:18" x14ac:dyDescent="0.25">
      <c r="A3608" s="1" t="s">
        <v>14</v>
      </c>
      <c r="B3608" s="1">
        <v>1185732</v>
      </c>
      <c r="C3608" s="3">
        <v>44165</v>
      </c>
      <c r="D3608" s="3" t="s">
        <v>141</v>
      </c>
      <c r="E3608" s="3" t="s">
        <v>144</v>
      </c>
      <c r="F3608" s="1">
        <v>4</v>
      </c>
      <c r="G3608" s="1">
        <v>2020</v>
      </c>
      <c r="H3608" s="1" t="s">
        <v>53</v>
      </c>
      <c r="I3608" s="1" t="s">
        <v>72</v>
      </c>
      <c r="J3608" s="1" t="s">
        <v>73</v>
      </c>
      <c r="K3608" s="1" t="s">
        <v>21</v>
      </c>
      <c r="L3608" s="1" t="s">
        <v>22</v>
      </c>
      <c r="M3608" s="1">
        <v>37</v>
      </c>
      <c r="N3608" s="1">
        <v>68</v>
      </c>
      <c r="O3608" s="1">
        <v>2516</v>
      </c>
      <c r="P3608" s="1">
        <v>1006.4</v>
      </c>
      <c r="Q3608" s="1">
        <v>0.4</v>
      </c>
      <c r="R3608" s="1" t="s">
        <v>24</v>
      </c>
    </row>
    <row r="3609" spans="1:18" x14ac:dyDescent="0.25">
      <c r="A3609" s="1" t="s">
        <v>14</v>
      </c>
      <c r="B3609" s="1">
        <v>1185732</v>
      </c>
      <c r="C3609" s="3">
        <v>44166</v>
      </c>
      <c r="D3609" s="3" t="s">
        <v>135</v>
      </c>
      <c r="E3609" s="3" t="s">
        <v>145</v>
      </c>
      <c r="F3609" s="1">
        <v>4</v>
      </c>
      <c r="G3609" s="1">
        <v>2020</v>
      </c>
      <c r="H3609" s="1" t="s">
        <v>53</v>
      </c>
      <c r="I3609" s="1" t="s">
        <v>72</v>
      </c>
      <c r="J3609" s="1" t="s">
        <v>73</v>
      </c>
      <c r="K3609" s="1" t="s">
        <v>21</v>
      </c>
      <c r="L3609" s="1" t="s">
        <v>23</v>
      </c>
      <c r="M3609" s="1">
        <v>33</v>
      </c>
      <c r="N3609" s="1">
        <v>47</v>
      </c>
      <c r="O3609" s="1">
        <v>1551</v>
      </c>
      <c r="P3609" s="1">
        <v>759.99</v>
      </c>
      <c r="Q3609" s="1">
        <v>0.49</v>
      </c>
      <c r="R3609" s="1" t="s">
        <v>24</v>
      </c>
    </row>
    <row r="3610" spans="1:18" x14ac:dyDescent="0.25">
      <c r="A3610" s="1" t="s">
        <v>14</v>
      </c>
      <c r="B3610" s="1">
        <v>1185732</v>
      </c>
      <c r="C3610" s="3">
        <v>44167</v>
      </c>
      <c r="D3610" s="3" t="s">
        <v>136</v>
      </c>
      <c r="E3610" s="3" t="s">
        <v>145</v>
      </c>
      <c r="F3610" s="1">
        <v>4</v>
      </c>
      <c r="G3610" s="1">
        <v>2020</v>
      </c>
      <c r="H3610" s="1" t="s">
        <v>53</v>
      </c>
      <c r="I3610" s="1" t="s">
        <v>72</v>
      </c>
      <c r="J3610" s="1" t="s">
        <v>73</v>
      </c>
      <c r="K3610" s="1" t="s">
        <v>18</v>
      </c>
      <c r="L3610" s="1" t="s">
        <v>19</v>
      </c>
      <c r="M3610" s="1">
        <v>42</v>
      </c>
      <c r="N3610" s="1">
        <v>42</v>
      </c>
      <c r="O3610" s="1">
        <v>1764</v>
      </c>
      <c r="P3610" s="1">
        <v>723.24</v>
      </c>
      <c r="Q3610" s="1">
        <v>0.41</v>
      </c>
      <c r="R3610" s="1" t="s">
        <v>24</v>
      </c>
    </row>
    <row r="3611" spans="1:18" x14ac:dyDescent="0.25">
      <c r="A3611" s="1" t="s">
        <v>14</v>
      </c>
      <c r="B3611" s="1">
        <v>1185732</v>
      </c>
      <c r="C3611" s="3">
        <v>44168</v>
      </c>
      <c r="D3611" s="3" t="s">
        <v>137</v>
      </c>
      <c r="E3611" s="3" t="s">
        <v>145</v>
      </c>
      <c r="F3611" s="1">
        <v>4</v>
      </c>
      <c r="G3611" s="1">
        <v>2020</v>
      </c>
      <c r="H3611" s="1" t="s">
        <v>53</v>
      </c>
      <c r="I3611" s="1" t="s">
        <v>72</v>
      </c>
      <c r="J3611" s="1" t="s">
        <v>73</v>
      </c>
      <c r="K3611" s="1" t="s">
        <v>21</v>
      </c>
      <c r="L3611" s="1" t="s">
        <v>19</v>
      </c>
      <c r="M3611" s="1">
        <v>46</v>
      </c>
      <c r="N3611" s="1">
        <v>88</v>
      </c>
      <c r="O3611" s="1">
        <v>4048</v>
      </c>
      <c r="P3611" s="1">
        <v>2307.36</v>
      </c>
      <c r="Q3611" s="1">
        <v>0.56999999999999995</v>
      </c>
      <c r="R3611" s="1" t="s">
        <v>24</v>
      </c>
    </row>
    <row r="3612" spans="1:18" x14ac:dyDescent="0.25">
      <c r="A3612" s="1" t="s">
        <v>14</v>
      </c>
      <c r="B3612" s="1">
        <v>1185732</v>
      </c>
      <c r="C3612" s="3">
        <v>44169</v>
      </c>
      <c r="D3612" s="3" t="s">
        <v>138</v>
      </c>
      <c r="E3612" s="3" t="s">
        <v>145</v>
      </c>
      <c r="F3612" s="1">
        <v>4</v>
      </c>
      <c r="G3612" s="1">
        <v>2020</v>
      </c>
      <c r="H3612" s="1" t="s">
        <v>53</v>
      </c>
      <c r="I3612" s="1" t="s">
        <v>72</v>
      </c>
      <c r="J3612" s="1" t="s">
        <v>73</v>
      </c>
      <c r="K3612" s="1" t="s">
        <v>18</v>
      </c>
      <c r="L3612" s="1" t="s">
        <v>22</v>
      </c>
      <c r="M3612" s="1">
        <v>43</v>
      </c>
      <c r="N3612" s="1">
        <v>113</v>
      </c>
      <c r="O3612" s="1">
        <v>4859</v>
      </c>
      <c r="P3612" s="1">
        <v>2332.3200000000002</v>
      </c>
      <c r="Q3612" s="1">
        <v>0.48</v>
      </c>
      <c r="R3612" s="1" t="s">
        <v>24</v>
      </c>
    </row>
    <row r="3613" spans="1:18" x14ac:dyDescent="0.25">
      <c r="A3613" s="1" t="s">
        <v>14</v>
      </c>
      <c r="B3613" s="1">
        <v>1185732</v>
      </c>
      <c r="C3613" s="3">
        <v>44170</v>
      </c>
      <c r="D3613" s="3" t="s">
        <v>139</v>
      </c>
      <c r="E3613" s="3" t="s">
        <v>145</v>
      </c>
      <c r="F3613" s="1">
        <v>4</v>
      </c>
      <c r="G3613" s="1">
        <v>2020</v>
      </c>
      <c r="H3613" s="1" t="s">
        <v>53</v>
      </c>
      <c r="I3613" s="1" t="s">
        <v>72</v>
      </c>
      <c r="J3613" s="1" t="s">
        <v>73</v>
      </c>
      <c r="K3613" s="1" t="s">
        <v>18</v>
      </c>
      <c r="L3613" s="1" t="s">
        <v>23</v>
      </c>
      <c r="M3613" s="1">
        <v>37</v>
      </c>
      <c r="N3613" s="1">
        <v>73</v>
      </c>
      <c r="O3613" s="1">
        <v>2701</v>
      </c>
      <c r="P3613" s="1">
        <v>1215.45</v>
      </c>
      <c r="Q3613" s="1">
        <v>0.45</v>
      </c>
      <c r="R3613" s="1" t="s">
        <v>24</v>
      </c>
    </row>
    <row r="3614" spans="1:18" x14ac:dyDescent="0.25">
      <c r="A3614" s="1" t="s">
        <v>14</v>
      </c>
      <c r="B3614" s="1">
        <v>1185732</v>
      </c>
      <c r="C3614" s="3">
        <v>44171</v>
      </c>
      <c r="D3614" s="3" t="s">
        <v>140</v>
      </c>
      <c r="E3614" s="3" t="s">
        <v>145</v>
      </c>
      <c r="F3614" s="1">
        <v>4</v>
      </c>
      <c r="G3614" s="1">
        <v>2020</v>
      </c>
      <c r="H3614" s="1" t="s">
        <v>53</v>
      </c>
      <c r="I3614" s="1" t="s">
        <v>72</v>
      </c>
      <c r="J3614" s="1" t="s">
        <v>73</v>
      </c>
      <c r="K3614" s="1" t="s">
        <v>21</v>
      </c>
      <c r="L3614" s="1" t="s">
        <v>22</v>
      </c>
      <c r="M3614" s="1">
        <v>24</v>
      </c>
      <c r="N3614" s="1">
        <v>41</v>
      </c>
      <c r="O3614" s="1">
        <v>984</v>
      </c>
      <c r="P3614" s="1">
        <v>393.6</v>
      </c>
      <c r="Q3614" s="1">
        <v>0.4</v>
      </c>
      <c r="R3614" s="1" t="s">
        <v>24</v>
      </c>
    </row>
    <row r="3615" spans="1:18" x14ac:dyDescent="0.25">
      <c r="A3615" s="1" t="s">
        <v>14</v>
      </c>
      <c r="B3615" s="1">
        <v>1185732</v>
      </c>
      <c r="C3615" s="3">
        <v>44172</v>
      </c>
      <c r="D3615" s="3" t="s">
        <v>141</v>
      </c>
      <c r="E3615" s="3" t="s">
        <v>145</v>
      </c>
      <c r="F3615" s="1">
        <v>4</v>
      </c>
      <c r="G3615" s="1">
        <v>2020</v>
      </c>
      <c r="H3615" s="1" t="s">
        <v>53</v>
      </c>
      <c r="I3615" s="1" t="s">
        <v>72</v>
      </c>
      <c r="J3615" s="1" t="s">
        <v>73</v>
      </c>
      <c r="K3615" s="1" t="s">
        <v>21</v>
      </c>
      <c r="L3615" s="1" t="s">
        <v>23</v>
      </c>
      <c r="M3615" s="1">
        <v>24</v>
      </c>
      <c r="N3615" s="1">
        <v>31</v>
      </c>
      <c r="O3615" s="1">
        <v>744</v>
      </c>
      <c r="P3615" s="1">
        <v>342.24</v>
      </c>
      <c r="Q3615" s="1">
        <v>0.46</v>
      </c>
      <c r="R3615" s="1" t="s">
        <v>24</v>
      </c>
    </row>
    <row r="3616" spans="1:18" x14ac:dyDescent="0.25">
      <c r="A3616" s="1" t="s">
        <v>14</v>
      </c>
      <c r="B3616" s="1">
        <v>1185732</v>
      </c>
      <c r="C3616" s="3">
        <v>44173</v>
      </c>
      <c r="D3616" s="3" t="s">
        <v>135</v>
      </c>
      <c r="E3616" s="3" t="s">
        <v>145</v>
      </c>
      <c r="F3616" s="1">
        <v>4</v>
      </c>
      <c r="G3616" s="1">
        <v>2020</v>
      </c>
      <c r="H3616" s="1" t="s">
        <v>53</v>
      </c>
      <c r="I3616" s="1" t="s">
        <v>72</v>
      </c>
      <c r="J3616" s="1" t="s">
        <v>73</v>
      </c>
      <c r="K3616" s="1" t="s">
        <v>18</v>
      </c>
      <c r="L3616" s="1" t="s">
        <v>19</v>
      </c>
      <c r="M3616" s="1">
        <v>32</v>
      </c>
      <c r="N3616" s="1">
        <v>34</v>
      </c>
      <c r="O3616" s="1">
        <v>1088</v>
      </c>
      <c r="P3616" s="1">
        <v>478.72</v>
      </c>
      <c r="Q3616" s="1">
        <v>0.44</v>
      </c>
      <c r="R3616" s="1" t="s">
        <v>24</v>
      </c>
    </row>
    <row r="3617" spans="1:18" x14ac:dyDescent="0.25">
      <c r="A3617" s="1" t="s">
        <v>14</v>
      </c>
      <c r="B3617" s="1">
        <v>1185732</v>
      </c>
      <c r="C3617" s="3">
        <v>44174</v>
      </c>
      <c r="D3617" s="3" t="s">
        <v>136</v>
      </c>
      <c r="E3617" s="3" t="s">
        <v>145</v>
      </c>
      <c r="F3617" s="1">
        <v>4</v>
      </c>
      <c r="G3617" s="1">
        <v>2020</v>
      </c>
      <c r="H3617" s="1" t="s">
        <v>53</v>
      </c>
      <c r="I3617" s="1" t="s">
        <v>72</v>
      </c>
      <c r="J3617" s="1" t="s">
        <v>73</v>
      </c>
      <c r="K3617" s="1" t="s">
        <v>21</v>
      </c>
      <c r="L3617" s="1" t="s">
        <v>19</v>
      </c>
      <c r="M3617" s="1">
        <v>39</v>
      </c>
      <c r="N3617" s="1">
        <v>52</v>
      </c>
      <c r="O3617" s="1">
        <v>2028</v>
      </c>
      <c r="P3617" s="1">
        <v>1155.96</v>
      </c>
      <c r="Q3617" s="1">
        <v>0.56999999999999995</v>
      </c>
      <c r="R3617" s="1" t="s">
        <v>24</v>
      </c>
    </row>
    <row r="3618" spans="1:18" x14ac:dyDescent="0.25">
      <c r="A3618" s="1" t="s">
        <v>14</v>
      </c>
      <c r="B3618" s="1">
        <v>1185732</v>
      </c>
      <c r="C3618" s="3">
        <v>44175</v>
      </c>
      <c r="D3618" s="3" t="s">
        <v>137</v>
      </c>
      <c r="E3618" s="3" t="s">
        <v>145</v>
      </c>
      <c r="F3618" s="1">
        <v>4</v>
      </c>
      <c r="G3618" s="1">
        <v>2020</v>
      </c>
      <c r="H3618" s="1" t="s">
        <v>53</v>
      </c>
      <c r="I3618" s="1" t="s">
        <v>72</v>
      </c>
      <c r="J3618" s="1" t="s">
        <v>73</v>
      </c>
      <c r="K3618" s="1" t="s">
        <v>18</v>
      </c>
      <c r="L3618" s="1" t="s">
        <v>22</v>
      </c>
      <c r="M3618" s="1">
        <v>41</v>
      </c>
      <c r="N3618" s="1">
        <v>98</v>
      </c>
      <c r="O3618" s="1">
        <v>4018</v>
      </c>
      <c r="P3618" s="1">
        <v>1888.46</v>
      </c>
      <c r="Q3618" s="1">
        <v>0.47</v>
      </c>
      <c r="R3618" s="1" t="s">
        <v>24</v>
      </c>
    </row>
    <row r="3619" spans="1:18" x14ac:dyDescent="0.25">
      <c r="A3619" s="1" t="s">
        <v>14</v>
      </c>
      <c r="B3619" s="1">
        <v>1185732</v>
      </c>
      <c r="C3619" s="3">
        <v>44176</v>
      </c>
      <c r="D3619" s="3" t="s">
        <v>138</v>
      </c>
      <c r="E3619" s="3" t="s">
        <v>145</v>
      </c>
      <c r="F3619" s="1">
        <v>4</v>
      </c>
      <c r="G3619" s="1">
        <v>2020</v>
      </c>
      <c r="H3619" s="1" t="s">
        <v>53</v>
      </c>
      <c r="I3619" s="1" t="s">
        <v>72</v>
      </c>
      <c r="J3619" s="1" t="s">
        <v>73</v>
      </c>
      <c r="K3619" s="1" t="s">
        <v>18</v>
      </c>
      <c r="L3619" s="1" t="s">
        <v>23</v>
      </c>
      <c r="M3619" s="1">
        <v>34</v>
      </c>
      <c r="N3619" s="1">
        <v>58</v>
      </c>
      <c r="O3619" s="1">
        <v>1972</v>
      </c>
      <c r="P3619" s="1">
        <v>847.96</v>
      </c>
      <c r="Q3619" s="1">
        <v>0.43</v>
      </c>
      <c r="R3619" s="1" t="s">
        <v>24</v>
      </c>
    </row>
    <row r="3620" spans="1:18" x14ac:dyDescent="0.25">
      <c r="A3620" s="1" t="s">
        <v>14</v>
      </c>
      <c r="B3620" s="1">
        <v>1185732</v>
      </c>
      <c r="C3620" s="3">
        <v>44177</v>
      </c>
      <c r="D3620" s="3" t="s">
        <v>139</v>
      </c>
      <c r="E3620" s="3" t="s">
        <v>145</v>
      </c>
      <c r="F3620" s="1">
        <v>4</v>
      </c>
      <c r="G3620" s="1">
        <v>2020</v>
      </c>
      <c r="H3620" s="1" t="s">
        <v>53</v>
      </c>
      <c r="I3620" s="1" t="s">
        <v>72</v>
      </c>
      <c r="J3620" s="1" t="s">
        <v>73</v>
      </c>
      <c r="K3620" s="1" t="s">
        <v>21</v>
      </c>
      <c r="L3620" s="1" t="s">
        <v>22</v>
      </c>
      <c r="M3620" s="1">
        <v>32</v>
      </c>
      <c r="N3620" s="1">
        <v>25</v>
      </c>
      <c r="O3620" s="1">
        <v>800</v>
      </c>
      <c r="P3620" s="1">
        <v>336</v>
      </c>
      <c r="Q3620" s="1">
        <v>0.42</v>
      </c>
      <c r="R3620" s="1" t="s">
        <v>24</v>
      </c>
    </row>
    <row r="3621" spans="1:18" x14ac:dyDescent="0.25">
      <c r="A3621" s="1" t="s">
        <v>14</v>
      </c>
      <c r="B3621" s="1">
        <v>1185732</v>
      </c>
      <c r="C3621" s="3">
        <v>44178</v>
      </c>
      <c r="D3621" s="3" t="s">
        <v>140</v>
      </c>
      <c r="E3621" s="3" t="s">
        <v>145</v>
      </c>
      <c r="F3621" s="1">
        <v>4</v>
      </c>
      <c r="G3621" s="1">
        <v>2020</v>
      </c>
      <c r="H3621" s="1" t="s">
        <v>53</v>
      </c>
      <c r="I3621" s="1" t="s">
        <v>72</v>
      </c>
      <c r="J3621" s="1" t="s">
        <v>73</v>
      </c>
      <c r="K3621" s="1" t="s">
        <v>21</v>
      </c>
      <c r="L3621" s="1" t="s">
        <v>23</v>
      </c>
      <c r="M3621" s="1">
        <v>32</v>
      </c>
      <c r="N3621" s="1">
        <v>21</v>
      </c>
      <c r="O3621" s="1">
        <v>672</v>
      </c>
      <c r="P3621" s="1">
        <v>309.12</v>
      </c>
      <c r="Q3621" s="1">
        <v>0.46</v>
      </c>
      <c r="R3621" s="1" t="s">
        <v>24</v>
      </c>
    </row>
    <row r="3622" spans="1:18" x14ac:dyDescent="0.25">
      <c r="A3622" s="1" t="s">
        <v>14</v>
      </c>
      <c r="B3622" s="1">
        <v>1185732</v>
      </c>
      <c r="C3622" s="3">
        <v>44179</v>
      </c>
      <c r="D3622" s="3" t="s">
        <v>141</v>
      </c>
      <c r="E3622" s="3" t="s">
        <v>145</v>
      </c>
      <c r="F3622" s="1">
        <v>4</v>
      </c>
      <c r="G3622" s="1">
        <v>2020</v>
      </c>
      <c r="H3622" s="1" t="s">
        <v>53</v>
      </c>
      <c r="I3622" s="1" t="s">
        <v>72</v>
      </c>
      <c r="J3622" s="1" t="s">
        <v>73</v>
      </c>
      <c r="K3622" s="1" t="s">
        <v>18</v>
      </c>
      <c r="L3622" s="1" t="s">
        <v>19</v>
      </c>
      <c r="M3622" s="1">
        <v>41</v>
      </c>
      <c r="N3622" s="1">
        <v>19</v>
      </c>
      <c r="O3622" s="1">
        <v>779</v>
      </c>
      <c r="P3622" s="1">
        <v>327.18</v>
      </c>
      <c r="Q3622" s="1">
        <v>0.42</v>
      </c>
      <c r="R3622" s="1" t="s">
        <v>24</v>
      </c>
    </row>
    <row r="3623" spans="1:18" x14ac:dyDescent="0.25">
      <c r="A3623" s="1" t="s">
        <v>14</v>
      </c>
      <c r="B3623" s="1">
        <v>1185732</v>
      </c>
      <c r="C3623" s="3">
        <v>44180</v>
      </c>
      <c r="D3623" s="3" t="s">
        <v>135</v>
      </c>
      <c r="E3623" s="3" t="s">
        <v>145</v>
      </c>
      <c r="F3623" s="1">
        <v>4</v>
      </c>
      <c r="G3623" s="1">
        <v>2020</v>
      </c>
      <c r="H3623" s="1" t="s">
        <v>53</v>
      </c>
      <c r="I3623" s="1" t="s">
        <v>72</v>
      </c>
      <c r="J3623" s="1" t="s">
        <v>73</v>
      </c>
      <c r="K3623" s="1" t="s">
        <v>21</v>
      </c>
      <c r="L3623" s="1" t="s">
        <v>19</v>
      </c>
      <c r="M3623" s="1">
        <v>49</v>
      </c>
      <c r="N3623" s="1">
        <v>60</v>
      </c>
      <c r="O3623" s="1">
        <v>2940</v>
      </c>
      <c r="P3623" s="1">
        <v>1764</v>
      </c>
      <c r="Q3623" s="1">
        <v>0.6</v>
      </c>
      <c r="R3623" s="1" t="s">
        <v>24</v>
      </c>
    </row>
    <row r="3624" spans="1:18" x14ac:dyDescent="0.25">
      <c r="A3624" s="1" t="s">
        <v>14</v>
      </c>
      <c r="B3624" s="1">
        <v>1185732</v>
      </c>
      <c r="C3624" s="3">
        <v>44181</v>
      </c>
      <c r="D3624" s="3" t="s">
        <v>136</v>
      </c>
      <c r="E3624" s="3" t="s">
        <v>145</v>
      </c>
      <c r="F3624" s="1">
        <v>4</v>
      </c>
      <c r="G3624" s="1">
        <v>2020</v>
      </c>
      <c r="H3624" s="1" t="s">
        <v>53</v>
      </c>
      <c r="I3624" s="1" t="s">
        <v>72</v>
      </c>
      <c r="J3624" s="1" t="s">
        <v>73</v>
      </c>
      <c r="K3624" s="1" t="s">
        <v>18</v>
      </c>
      <c r="L3624" s="1" t="s">
        <v>22</v>
      </c>
      <c r="M3624" s="1">
        <v>46</v>
      </c>
      <c r="N3624" s="1">
        <v>91</v>
      </c>
      <c r="O3624" s="1">
        <v>4186</v>
      </c>
      <c r="P3624" s="1">
        <v>1967.42</v>
      </c>
      <c r="Q3624" s="1">
        <v>0.47</v>
      </c>
      <c r="R3624" s="1" t="s">
        <v>24</v>
      </c>
    </row>
    <row r="3625" spans="1:18" x14ac:dyDescent="0.25">
      <c r="A3625" s="1" t="s">
        <v>14</v>
      </c>
      <c r="B3625" s="1">
        <v>1185732</v>
      </c>
      <c r="C3625" s="3">
        <v>44182</v>
      </c>
      <c r="D3625" s="3" t="s">
        <v>137</v>
      </c>
      <c r="E3625" s="3" t="s">
        <v>145</v>
      </c>
      <c r="F3625" s="1">
        <v>4</v>
      </c>
      <c r="G3625" s="1">
        <v>2020</v>
      </c>
      <c r="H3625" s="1" t="s">
        <v>53</v>
      </c>
      <c r="I3625" s="1" t="s">
        <v>72</v>
      </c>
      <c r="J3625" s="1" t="s">
        <v>73</v>
      </c>
      <c r="K3625" s="1" t="s">
        <v>18</v>
      </c>
      <c r="L3625" s="1" t="s">
        <v>23</v>
      </c>
      <c r="M3625" s="1">
        <v>38</v>
      </c>
      <c r="N3625" s="1">
        <v>52</v>
      </c>
      <c r="O3625" s="1">
        <v>1976</v>
      </c>
      <c r="P3625" s="1">
        <v>790.4</v>
      </c>
      <c r="Q3625" s="1">
        <v>0.4</v>
      </c>
      <c r="R3625" s="1" t="s">
        <v>24</v>
      </c>
    </row>
    <row r="3626" spans="1:18" x14ac:dyDescent="0.25">
      <c r="A3626" s="1" t="s">
        <v>14</v>
      </c>
      <c r="B3626" s="1">
        <v>1185732</v>
      </c>
      <c r="C3626" s="3">
        <v>44183</v>
      </c>
      <c r="D3626" s="3" t="s">
        <v>138</v>
      </c>
      <c r="E3626" s="3" t="s">
        <v>145</v>
      </c>
      <c r="F3626" s="1">
        <v>4</v>
      </c>
      <c r="G3626" s="1">
        <v>2020</v>
      </c>
      <c r="H3626" s="1" t="s">
        <v>53</v>
      </c>
      <c r="I3626" s="1" t="s">
        <v>72</v>
      </c>
      <c r="J3626" s="1" t="s">
        <v>73</v>
      </c>
      <c r="K3626" s="1" t="s">
        <v>21</v>
      </c>
      <c r="L3626" s="1" t="s">
        <v>22</v>
      </c>
      <c r="M3626" s="1">
        <v>36</v>
      </c>
      <c r="N3626" s="1">
        <v>38</v>
      </c>
      <c r="O3626" s="1">
        <v>1368</v>
      </c>
      <c r="P3626" s="1">
        <v>547.20000000000005</v>
      </c>
      <c r="Q3626" s="1">
        <v>0.4</v>
      </c>
      <c r="R3626" s="1" t="s">
        <v>24</v>
      </c>
    </row>
    <row r="3627" spans="1:18" x14ac:dyDescent="0.25">
      <c r="A3627" s="1" t="s">
        <v>14</v>
      </c>
      <c r="B3627" s="1">
        <v>1185732</v>
      </c>
      <c r="C3627" s="3">
        <v>44184</v>
      </c>
      <c r="D3627" s="3" t="s">
        <v>139</v>
      </c>
      <c r="E3627" s="3" t="s">
        <v>145</v>
      </c>
      <c r="F3627" s="1">
        <v>4</v>
      </c>
      <c r="G3627" s="1">
        <v>2020</v>
      </c>
      <c r="H3627" s="1" t="s">
        <v>53</v>
      </c>
      <c r="I3627" s="1" t="s">
        <v>72</v>
      </c>
      <c r="J3627" s="1" t="s">
        <v>73</v>
      </c>
      <c r="K3627" s="1" t="s">
        <v>21</v>
      </c>
      <c r="L3627" s="1" t="s">
        <v>23</v>
      </c>
      <c r="M3627" s="1">
        <v>38</v>
      </c>
      <c r="N3627" s="1">
        <v>45</v>
      </c>
      <c r="O3627" s="1">
        <v>1710</v>
      </c>
      <c r="P3627" s="1">
        <v>837.9</v>
      </c>
      <c r="Q3627" s="1">
        <v>0.49</v>
      </c>
      <c r="R3627" s="1" t="s">
        <v>24</v>
      </c>
    </row>
    <row r="3628" spans="1:18" x14ac:dyDescent="0.25">
      <c r="A3628" s="1" t="s">
        <v>14</v>
      </c>
      <c r="B3628" s="1">
        <v>1185732</v>
      </c>
      <c r="C3628" s="3">
        <v>44185</v>
      </c>
      <c r="D3628" s="3" t="s">
        <v>140</v>
      </c>
      <c r="E3628" s="3" t="s">
        <v>145</v>
      </c>
      <c r="F3628" s="1">
        <v>4</v>
      </c>
      <c r="G3628" s="1">
        <v>2020</v>
      </c>
      <c r="H3628" s="1" t="s">
        <v>53</v>
      </c>
      <c r="I3628" s="1" t="s">
        <v>72</v>
      </c>
      <c r="J3628" s="1" t="s">
        <v>73</v>
      </c>
      <c r="K3628" s="1" t="s">
        <v>18</v>
      </c>
      <c r="L3628" s="1" t="s">
        <v>19</v>
      </c>
      <c r="M3628" s="1">
        <v>52</v>
      </c>
      <c r="N3628" s="1">
        <v>34</v>
      </c>
      <c r="O3628" s="1">
        <v>1768</v>
      </c>
      <c r="P3628" s="1">
        <v>742.56</v>
      </c>
      <c r="Q3628" s="1">
        <v>0.42</v>
      </c>
      <c r="R3628" s="1" t="s">
        <v>24</v>
      </c>
    </row>
    <row r="3629" spans="1:18" x14ac:dyDescent="0.25">
      <c r="A3629" s="1" t="s">
        <v>14</v>
      </c>
      <c r="B3629" s="1">
        <v>1185732</v>
      </c>
      <c r="C3629" s="3">
        <v>44186</v>
      </c>
      <c r="D3629" s="3" t="s">
        <v>141</v>
      </c>
      <c r="E3629" s="3" t="s">
        <v>145</v>
      </c>
      <c r="F3629" s="1">
        <v>4</v>
      </c>
      <c r="G3629" s="1">
        <v>2020</v>
      </c>
      <c r="H3629" s="1" t="s">
        <v>53</v>
      </c>
      <c r="I3629" s="1" t="s">
        <v>72</v>
      </c>
      <c r="J3629" s="1" t="s">
        <v>73</v>
      </c>
      <c r="K3629" s="1" t="s">
        <v>21</v>
      </c>
      <c r="L3629" s="1" t="s">
        <v>19</v>
      </c>
      <c r="M3629" s="1">
        <v>59</v>
      </c>
      <c r="N3629" s="1">
        <v>61</v>
      </c>
      <c r="O3629" s="1">
        <v>3599</v>
      </c>
      <c r="P3629" s="1">
        <v>2159.4</v>
      </c>
      <c r="Q3629" s="1">
        <v>0.6</v>
      </c>
      <c r="R3629" s="1" t="s">
        <v>24</v>
      </c>
    </row>
    <row r="3630" spans="1:18" x14ac:dyDescent="0.25">
      <c r="A3630" s="1" t="s">
        <v>14</v>
      </c>
      <c r="B3630" s="1">
        <v>1185732</v>
      </c>
      <c r="C3630" s="3">
        <v>44187</v>
      </c>
      <c r="D3630" s="3" t="s">
        <v>135</v>
      </c>
      <c r="E3630" s="3" t="s">
        <v>145</v>
      </c>
      <c r="F3630" s="1">
        <v>4</v>
      </c>
      <c r="G3630" s="1">
        <v>2020</v>
      </c>
      <c r="H3630" s="1" t="s">
        <v>53</v>
      </c>
      <c r="I3630" s="1" t="s">
        <v>72</v>
      </c>
      <c r="J3630" s="1" t="s">
        <v>73</v>
      </c>
      <c r="K3630" s="1" t="s">
        <v>18</v>
      </c>
      <c r="L3630" s="1" t="s">
        <v>22</v>
      </c>
      <c r="M3630" s="1">
        <v>50</v>
      </c>
      <c r="N3630" s="1">
        <v>124</v>
      </c>
      <c r="O3630" s="1">
        <v>6200</v>
      </c>
      <c r="P3630" s="1">
        <v>3100</v>
      </c>
      <c r="Q3630" s="1">
        <v>0.5</v>
      </c>
      <c r="R3630" s="1" t="s">
        <v>24</v>
      </c>
    </row>
    <row r="3631" spans="1:18" x14ac:dyDescent="0.25">
      <c r="A3631" s="1" t="s">
        <v>14</v>
      </c>
      <c r="B3631" s="1">
        <v>1185732</v>
      </c>
      <c r="C3631" s="3">
        <v>44188</v>
      </c>
      <c r="D3631" s="3" t="s">
        <v>136</v>
      </c>
      <c r="E3631" s="3" t="s">
        <v>145</v>
      </c>
      <c r="F3631" s="1">
        <v>4</v>
      </c>
      <c r="G3631" s="1">
        <v>2020</v>
      </c>
      <c r="H3631" s="1" t="s">
        <v>53</v>
      </c>
      <c r="I3631" s="1" t="s">
        <v>72</v>
      </c>
      <c r="J3631" s="1" t="s">
        <v>73</v>
      </c>
      <c r="K3631" s="1" t="s">
        <v>18</v>
      </c>
      <c r="L3631" s="1" t="s">
        <v>23</v>
      </c>
      <c r="M3631" s="1">
        <v>42</v>
      </c>
      <c r="N3631" s="1">
        <v>77</v>
      </c>
      <c r="O3631" s="1">
        <v>3234</v>
      </c>
      <c r="P3631" s="1">
        <v>1455.3</v>
      </c>
      <c r="Q3631" s="1">
        <v>0.45</v>
      </c>
      <c r="R3631" s="1" t="s">
        <v>24</v>
      </c>
    </row>
    <row r="3632" spans="1:18" x14ac:dyDescent="0.25">
      <c r="A3632" s="1" t="s">
        <v>14</v>
      </c>
      <c r="B3632" s="1">
        <v>1185732</v>
      </c>
      <c r="C3632" s="3">
        <v>44189</v>
      </c>
      <c r="D3632" s="3" t="s">
        <v>137</v>
      </c>
      <c r="E3632" s="3" t="s">
        <v>145</v>
      </c>
      <c r="F3632" s="1">
        <v>4</v>
      </c>
      <c r="G3632" s="1">
        <v>2020</v>
      </c>
      <c r="H3632" s="1" t="s">
        <v>53</v>
      </c>
      <c r="I3632" s="1" t="s">
        <v>72</v>
      </c>
      <c r="J3632" s="1" t="s">
        <v>73</v>
      </c>
      <c r="K3632" s="1" t="s">
        <v>21</v>
      </c>
      <c r="L3632" s="1" t="s">
        <v>22</v>
      </c>
      <c r="M3632" s="1">
        <v>44</v>
      </c>
      <c r="N3632" s="1">
        <v>56</v>
      </c>
      <c r="O3632" s="1">
        <v>2464</v>
      </c>
      <c r="P3632" s="1">
        <v>1010.24</v>
      </c>
      <c r="Q3632" s="1">
        <v>0.41</v>
      </c>
      <c r="R3632" s="1" t="s">
        <v>24</v>
      </c>
    </row>
    <row r="3633" spans="1:18" x14ac:dyDescent="0.25">
      <c r="A3633" s="1" t="s">
        <v>14</v>
      </c>
      <c r="B3633" s="1">
        <v>1185732</v>
      </c>
      <c r="C3633" s="3">
        <v>44190</v>
      </c>
      <c r="D3633" s="3" t="s">
        <v>138</v>
      </c>
      <c r="E3633" s="3" t="s">
        <v>145</v>
      </c>
      <c r="F3633" s="1">
        <v>4</v>
      </c>
      <c r="G3633" s="1">
        <v>2020</v>
      </c>
      <c r="H3633" s="1" t="s">
        <v>53</v>
      </c>
      <c r="I3633" s="1" t="s">
        <v>72</v>
      </c>
      <c r="J3633" s="1" t="s">
        <v>73</v>
      </c>
      <c r="K3633" s="1" t="s">
        <v>21</v>
      </c>
      <c r="L3633" s="1" t="s">
        <v>23</v>
      </c>
      <c r="M3633" s="1">
        <v>44</v>
      </c>
      <c r="N3633" s="1">
        <v>49</v>
      </c>
      <c r="O3633" s="1">
        <v>2156</v>
      </c>
      <c r="P3633" s="1">
        <v>1056.44</v>
      </c>
      <c r="Q3633" s="1">
        <v>0.49</v>
      </c>
      <c r="R3633" s="1" t="s">
        <v>24</v>
      </c>
    </row>
    <row r="3634" spans="1:18" x14ac:dyDescent="0.25">
      <c r="A3634" s="1" t="s">
        <v>14</v>
      </c>
      <c r="B3634" s="1">
        <v>1185732</v>
      </c>
      <c r="C3634" s="3">
        <v>44191</v>
      </c>
      <c r="D3634" s="3" t="s">
        <v>139</v>
      </c>
      <c r="E3634" s="3" t="s">
        <v>145</v>
      </c>
      <c r="F3634" s="1">
        <v>4</v>
      </c>
      <c r="G3634" s="1">
        <v>2020</v>
      </c>
      <c r="H3634" s="1" t="s">
        <v>53</v>
      </c>
      <c r="I3634" s="1" t="s">
        <v>72</v>
      </c>
      <c r="J3634" s="1" t="s">
        <v>73</v>
      </c>
      <c r="K3634" s="1" t="s">
        <v>18</v>
      </c>
      <c r="L3634" s="1" t="s">
        <v>19</v>
      </c>
      <c r="M3634" s="1">
        <v>54</v>
      </c>
      <c r="N3634" s="1">
        <v>44</v>
      </c>
      <c r="O3634" s="1">
        <v>2376</v>
      </c>
      <c r="P3634" s="1">
        <v>974.16</v>
      </c>
      <c r="Q3634" s="1">
        <v>0.41</v>
      </c>
      <c r="R3634" s="1" t="s">
        <v>24</v>
      </c>
    </row>
    <row r="3635" spans="1:18" x14ac:dyDescent="0.25">
      <c r="A3635" s="1" t="s">
        <v>14</v>
      </c>
      <c r="B3635" s="1">
        <v>1185732</v>
      </c>
      <c r="C3635" s="3">
        <v>44192</v>
      </c>
      <c r="D3635" s="3" t="s">
        <v>140</v>
      </c>
      <c r="E3635" s="3" t="s">
        <v>145</v>
      </c>
      <c r="F3635" s="1">
        <v>4</v>
      </c>
      <c r="G3635" s="1">
        <v>2020</v>
      </c>
      <c r="H3635" s="1" t="s">
        <v>53</v>
      </c>
      <c r="I3635" s="1" t="s">
        <v>72</v>
      </c>
      <c r="J3635" s="1" t="s">
        <v>73</v>
      </c>
      <c r="K3635" s="1" t="s">
        <v>21</v>
      </c>
      <c r="L3635" s="1" t="s">
        <v>19</v>
      </c>
      <c r="M3635" s="1">
        <v>54</v>
      </c>
      <c r="N3635" s="1">
        <v>77</v>
      </c>
      <c r="O3635" s="1">
        <v>4158</v>
      </c>
      <c r="P3635" s="1">
        <v>2370.06</v>
      </c>
      <c r="Q3635" s="1">
        <v>0.56999999999999995</v>
      </c>
      <c r="R3635" s="1" t="s">
        <v>24</v>
      </c>
    </row>
    <row r="3636" spans="1:18" x14ac:dyDescent="0.25">
      <c r="A3636" s="1" t="s">
        <v>14</v>
      </c>
      <c r="B3636" s="1">
        <v>1185732</v>
      </c>
      <c r="C3636" s="3">
        <v>44351</v>
      </c>
      <c r="D3636" s="3" t="s">
        <v>138</v>
      </c>
      <c r="E3636" s="3" t="s">
        <v>151</v>
      </c>
      <c r="F3636" s="1">
        <v>2</v>
      </c>
      <c r="G3636" s="1">
        <v>2021</v>
      </c>
      <c r="H3636" s="1" t="s">
        <v>53</v>
      </c>
      <c r="I3636" s="1" t="s">
        <v>70</v>
      </c>
      <c r="J3636" s="1" t="s">
        <v>71</v>
      </c>
      <c r="K3636" s="1" t="s">
        <v>18</v>
      </c>
      <c r="L3636" s="1" t="s">
        <v>19</v>
      </c>
      <c r="M3636" s="1">
        <v>53</v>
      </c>
      <c r="N3636" s="1">
        <v>47</v>
      </c>
      <c r="O3636" s="1">
        <v>2491</v>
      </c>
      <c r="P3636" s="1">
        <v>1220.5899999999999</v>
      </c>
      <c r="Q3636" s="1">
        <v>0.49</v>
      </c>
      <c r="R3636" s="1" t="s">
        <v>24</v>
      </c>
    </row>
    <row r="3637" spans="1:18" x14ac:dyDescent="0.25">
      <c r="A3637" s="1" t="s">
        <v>14</v>
      </c>
      <c r="B3637" s="1">
        <v>1185732</v>
      </c>
      <c r="C3637" s="3">
        <v>44352</v>
      </c>
      <c r="D3637" s="3" t="s">
        <v>139</v>
      </c>
      <c r="E3637" s="3" t="s">
        <v>151</v>
      </c>
      <c r="F3637" s="1">
        <v>2</v>
      </c>
      <c r="G3637" s="1">
        <v>2021</v>
      </c>
      <c r="H3637" s="1" t="s">
        <v>53</v>
      </c>
      <c r="I3637" s="1" t="s">
        <v>70</v>
      </c>
      <c r="J3637" s="1" t="s">
        <v>71</v>
      </c>
      <c r="K3637" s="1" t="s">
        <v>21</v>
      </c>
      <c r="L3637" s="1" t="s">
        <v>19</v>
      </c>
      <c r="M3637" s="1">
        <v>41</v>
      </c>
      <c r="N3637" s="1">
        <v>69</v>
      </c>
      <c r="O3637" s="1">
        <v>2829</v>
      </c>
      <c r="P3637" s="1">
        <v>1697.4</v>
      </c>
      <c r="Q3637" s="1">
        <v>0.6</v>
      </c>
      <c r="R3637" s="1" t="s">
        <v>24</v>
      </c>
    </row>
    <row r="3638" spans="1:18" x14ac:dyDescent="0.25">
      <c r="A3638" s="1" t="s">
        <v>14</v>
      </c>
      <c r="B3638" s="1">
        <v>1185732</v>
      </c>
      <c r="C3638" s="3">
        <v>44353</v>
      </c>
      <c r="D3638" s="3" t="s">
        <v>140</v>
      </c>
      <c r="E3638" s="3" t="s">
        <v>151</v>
      </c>
      <c r="F3638" s="1">
        <v>2</v>
      </c>
      <c r="G3638" s="1">
        <v>2021</v>
      </c>
      <c r="H3638" s="1" t="s">
        <v>53</v>
      </c>
      <c r="I3638" s="1" t="s">
        <v>70</v>
      </c>
      <c r="J3638" s="1" t="s">
        <v>71</v>
      </c>
      <c r="K3638" s="1" t="s">
        <v>18</v>
      </c>
      <c r="L3638" s="1" t="s">
        <v>22</v>
      </c>
      <c r="M3638" s="1">
        <v>44</v>
      </c>
      <c r="N3638" s="1">
        <v>158</v>
      </c>
      <c r="O3638" s="1">
        <v>6952</v>
      </c>
      <c r="P3638" s="1">
        <v>3545.52</v>
      </c>
      <c r="Q3638" s="1">
        <v>0.51</v>
      </c>
      <c r="R3638" s="1" t="s">
        <v>24</v>
      </c>
    </row>
    <row r="3639" spans="1:18" x14ac:dyDescent="0.25">
      <c r="A3639" s="1" t="s">
        <v>14</v>
      </c>
      <c r="B3639" s="1">
        <v>1185732</v>
      </c>
      <c r="C3639" s="3">
        <v>44354</v>
      </c>
      <c r="D3639" s="3" t="s">
        <v>141</v>
      </c>
      <c r="E3639" s="3" t="s">
        <v>151</v>
      </c>
      <c r="F3639" s="1">
        <v>2</v>
      </c>
      <c r="G3639" s="1">
        <v>2021</v>
      </c>
      <c r="H3639" s="1" t="s">
        <v>53</v>
      </c>
      <c r="I3639" s="1" t="s">
        <v>70</v>
      </c>
      <c r="J3639" s="1" t="s">
        <v>71</v>
      </c>
      <c r="K3639" s="1" t="s">
        <v>18</v>
      </c>
      <c r="L3639" s="1" t="s">
        <v>23</v>
      </c>
      <c r="M3639" s="1">
        <v>43</v>
      </c>
      <c r="N3639" s="1">
        <v>51</v>
      </c>
      <c r="O3639" s="1">
        <v>2193</v>
      </c>
      <c r="P3639" s="1">
        <v>1030.71</v>
      </c>
      <c r="Q3639" s="1">
        <v>0.47</v>
      </c>
      <c r="R3639" s="1" t="s">
        <v>24</v>
      </c>
    </row>
    <row r="3640" spans="1:18" x14ac:dyDescent="0.25">
      <c r="A3640" s="1" t="s">
        <v>14</v>
      </c>
      <c r="B3640" s="1">
        <v>1185732</v>
      </c>
      <c r="C3640" s="3">
        <v>44355</v>
      </c>
      <c r="D3640" s="3" t="s">
        <v>135</v>
      </c>
      <c r="E3640" s="3" t="s">
        <v>151</v>
      </c>
      <c r="F3640" s="1">
        <v>2</v>
      </c>
      <c r="G3640" s="1">
        <v>2021</v>
      </c>
      <c r="H3640" s="1" t="s">
        <v>53</v>
      </c>
      <c r="I3640" s="1" t="s">
        <v>70</v>
      </c>
      <c r="J3640" s="1" t="s">
        <v>71</v>
      </c>
      <c r="K3640" s="1" t="s">
        <v>21</v>
      </c>
      <c r="L3640" s="1" t="s">
        <v>22</v>
      </c>
      <c r="M3640" s="1">
        <v>32</v>
      </c>
      <c r="N3640" s="1">
        <v>61</v>
      </c>
      <c r="O3640" s="1">
        <v>1952</v>
      </c>
      <c r="P3640" s="1">
        <v>897.92</v>
      </c>
      <c r="Q3640" s="1">
        <v>0.46</v>
      </c>
      <c r="R3640" s="1" t="s">
        <v>24</v>
      </c>
    </row>
    <row r="3641" spans="1:18" x14ac:dyDescent="0.25">
      <c r="A3641" s="1" t="s">
        <v>14</v>
      </c>
      <c r="B3641" s="1">
        <v>1185732</v>
      </c>
      <c r="C3641" s="3">
        <v>44356</v>
      </c>
      <c r="D3641" s="3" t="s">
        <v>136</v>
      </c>
      <c r="E3641" s="3" t="s">
        <v>151</v>
      </c>
      <c r="F3641" s="1">
        <v>2</v>
      </c>
      <c r="G3641" s="1">
        <v>2021</v>
      </c>
      <c r="H3641" s="1" t="s">
        <v>53</v>
      </c>
      <c r="I3641" s="1" t="s">
        <v>70</v>
      </c>
      <c r="J3641" s="1" t="s">
        <v>71</v>
      </c>
      <c r="K3641" s="1" t="s">
        <v>21</v>
      </c>
      <c r="L3641" s="1" t="s">
        <v>23</v>
      </c>
      <c r="M3641" s="1">
        <v>39</v>
      </c>
      <c r="N3641" s="1">
        <v>28</v>
      </c>
      <c r="O3641" s="1">
        <v>1092</v>
      </c>
      <c r="P3641" s="1">
        <v>578.76</v>
      </c>
      <c r="Q3641" s="1">
        <v>0.53</v>
      </c>
      <c r="R3641" s="1" t="s">
        <v>24</v>
      </c>
    </row>
    <row r="3642" spans="1:18" x14ac:dyDescent="0.25">
      <c r="A3642" s="1" t="s">
        <v>14</v>
      </c>
      <c r="B3642" s="1">
        <v>1185732</v>
      </c>
      <c r="C3642" s="3">
        <v>44357</v>
      </c>
      <c r="D3642" s="3" t="s">
        <v>137</v>
      </c>
      <c r="E3642" s="3" t="s">
        <v>151</v>
      </c>
      <c r="F3642" s="1">
        <v>2</v>
      </c>
      <c r="G3642" s="1">
        <v>2021</v>
      </c>
      <c r="H3642" s="1" t="s">
        <v>53</v>
      </c>
      <c r="I3642" s="1" t="s">
        <v>70</v>
      </c>
      <c r="J3642" s="1" t="s">
        <v>71</v>
      </c>
      <c r="K3642" s="1" t="s">
        <v>18</v>
      </c>
      <c r="L3642" s="1" t="s">
        <v>19</v>
      </c>
      <c r="M3642" s="1">
        <v>50</v>
      </c>
      <c r="N3642" s="1">
        <v>44</v>
      </c>
      <c r="O3642" s="1">
        <v>2200</v>
      </c>
      <c r="P3642" s="1">
        <v>1034</v>
      </c>
      <c r="Q3642" s="1">
        <v>0.47</v>
      </c>
      <c r="R3642" s="1" t="s">
        <v>24</v>
      </c>
    </row>
    <row r="3643" spans="1:18" x14ac:dyDescent="0.25">
      <c r="A3643" s="1" t="s">
        <v>14</v>
      </c>
      <c r="B3643" s="1">
        <v>1185732</v>
      </c>
      <c r="C3643" s="3">
        <v>44358</v>
      </c>
      <c r="D3643" s="3" t="s">
        <v>138</v>
      </c>
      <c r="E3643" s="3" t="s">
        <v>151</v>
      </c>
      <c r="F3643" s="1">
        <v>2</v>
      </c>
      <c r="G3643" s="1">
        <v>2021</v>
      </c>
      <c r="H3643" s="1" t="s">
        <v>53</v>
      </c>
      <c r="I3643" s="1" t="s">
        <v>70</v>
      </c>
      <c r="J3643" s="1" t="s">
        <v>71</v>
      </c>
      <c r="K3643" s="1" t="s">
        <v>21</v>
      </c>
      <c r="L3643" s="1" t="s">
        <v>19</v>
      </c>
      <c r="M3643" s="1">
        <v>43</v>
      </c>
      <c r="N3643" s="1">
        <v>77</v>
      </c>
      <c r="O3643" s="1">
        <v>3311</v>
      </c>
      <c r="P3643" s="1">
        <v>2152.15</v>
      </c>
      <c r="Q3643" s="1">
        <v>0.65</v>
      </c>
      <c r="R3643" s="1" t="s">
        <v>24</v>
      </c>
    </row>
    <row r="3644" spans="1:18" x14ac:dyDescent="0.25">
      <c r="A3644" s="1" t="s">
        <v>14</v>
      </c>
      <c r="B3644" s="1">
        <v>1185732</v>
      </c>
      <c r="C3644" s="3">
        <v>44359</v>
      </c>
      <c r="D3644" s="3" t="s">
        <v>139</v>
      </c>
      <c r="E3644" s="3" t="s">
        <v>151</v>
      </c>
      <c r="F3644" s="1">
        <v>2</v>
      </c>
      <c r="G3644" s="1">
        <v>2021</v>
      </c>
      <c r="H3644" s="1" t="s">
        <v>53</v>
      </c>
      <c r="I3644" s="1" t="s">
        <v>70</v>
      </c>
      <c r="J3644" s="1" t="s">
        <v>71</v>
      </c>
      <c r="K3644" s="1" t="s">
        <v>18</v>
      </c>
      <c r="L3644" s="1" t="s">
        <v>22</v>
      </c>
      <c r="M3644" s="1">
        <v>47</v>
      </c>
      <c r="N3644" s="1">
        <v>144</v>
      </c>
      <c r="O3644" s="1">
        <v>6768</v>
      </c>
      <c r="P3644" s="1">
        <v>3722.4</v>
      </c>
      <c r="Q3644" s="1">
        <v>0.55000000000000004</v>
      </c>
      <c r="R3644" s="1" t="s">
        <v>24</v>
      </c>
    </row>
    <row r="3645" spans="1:18" x14ac:dyDescent="0.25">
      <c r="A3645" s="1" t="s">
        <v>14</v>
      </c>
      <c r="B3645" s="1">
        <v>1185732</v>
      </c>
      <c r="C3645" s="3">
        <v>44360</v>
      </c>
      <c r="D3645" s="3" t="s">
        <v>140</v>
      </c>
      <c r="E3645" s="3" t="s">
        <v>151</v>
      </c>
      <c r="F3645" s="1">
        <v>2</v>
      </c>
      <c r="G3645" s="1">
        <v>2021</v>
      </c>
      <c r="H3645" s="1" t="s">
        <v>53</v>
      </c>
      <c r="I3645" s="1" t="s">
        <v>70</v>
      </c>
      <c r="J3645" s="1" t="s">
        <v>71</v>
      </c>
      <c r="K3645" s="1" t="s">
        <v>18</v>
      </c>
      <c r="L3645" s="1" t="s">
        <v>23</v>
      </c>
      <c r="M3645" s="1">
        <v>46</v>
      </c>
      <c r="N3645" s="1">
        <v>60</v>
      </c>
      <c r="O3645" s="1">
        <v>2760</v>
      </c>
      <c r="P3645" s="1">
        <v>1324.8</v>
      </c>
      <c r="Q3645" s="1">
        <v>0.48</v>
      </c>
      <c r="R3645" s="1" t="s">
        <v>24</v>
      </c>
    </row>
    <row r="3646" spans="1:18" x14ac:dyDescent="0.25">
      <c r="A3646" s="1" t="s">
        <v>14</v>
      </c>
      <c r="B3646" s="1">
        <v>1185732</v>
      </c>
      <c r="C3646" s="3">
        <v>44361</v>
      </c>
      <c r="D3646" s="3" t="s">
        <v>141</v>
      </c>
      <c r="E3646" s="3" t="s">
        <v>151</v>
      </c>
      <c r="F3646" s="1">
        <v>2</v>
      </c>
      <c r="G3646" s="1">
        <v>2021</v>
      </c>
      <c r="H3646" s="1" t="s">
        <v>53</v>
      </c>
      <c r="I3646" s="1" t="s">
        <v>70</v>
      </c>
      <c r="J3646" s="1" t="s">
        <v>71</v>
      </c>
      <c r="K3646" s="1" t="s">
        <v>21</v>
      </c>
      <c r="L3646" s="1" t="s">
        <v>22</v>
      </c>
      <c r="M3646" s="1">
        <v>37</v>
      </c>
      <c r="N3646" s="1">
        <v>68</v>
      </c>
      <c r="O3646" s="1">
        <v>2516</v>
      </c>
      <c r="P3646" s="1">
        <v>1132.2</v>
      </c>
      <c r="Q3646" s="1">
        <v>0.45</v>
      </c>
      <c r="R3646" s="1" t="s">
        <v>24</v>
      </c>
    </row>
    <row r="3647" spans="1:18" x14ac:dyDescent="0.25">
      <c r="A3647" s="1" t="s">
        <v>14</v>
      </c>
      <c r="B3647" s="1">
        <v>1185732</v>
      </c>
      <c r="C3647" s="3">
        <v>44362</v>
      </c>
      <c r="D3647" s="3" t="s">
        <v>135</v>
      </c>
      <c r="E3647" s="3" t="s">
        <v>151</v>
      </c>
      <c r="F3647" s="1">
        <v>2</v>
      </c>
      <c r="G3647" s="1">
        <v>2021</v>
      </c>
      <c r="H3647" s="1" t="s">
        <v>53</v>
      </c>
      <c r="I3647" s="1" t="s">
        <v>70</v>
      </c>
      <c r="J3647" s="1" t="s">
        <v>71</v>
      </c>
      <c r="K3647" s="1" t="s">
        <v>21</v>
      </c>
      <c r="L3647" s="1" t="s">
        <v>23</v>
      </c>
      <c r="M3647" s="1">
        <v>41</v>
      </c>
      <c r="N3647" s="1">
        <v>19</v>
      </c>
      <c r="O3647" s="1">
        <v>779</v>
      </c>
      <c r="P3647" s="1">
        <v>412.87</v>
      </c>
      <c r="Q3647" s="1">
        <v>0.53</v>
      </c>
      <c r="R3647" s="1" t="s">
        <v>24</v>
      </c>
    </row>
    <row r="3648" spans="1:18" x14ac:dyDescent="0.25">
      <c r="A3648" s="1" t="s">
        <v>14</v>
      </c>
      <c r="B3648" s="1">
        <v>1185732</v>
      </c>
      <c r="C3648" s="3">
        <v>44363</v>
      </c>
      <c r="D3648" s="3" t="s">
        <v>136</v>
      </c>
      <c r="E3648" s="3" t="s">
        <v>151</v>
      </c>
      <c r="F3648" s="1">
        <v>2</v>
      </c>
      <c r="G3648" s="1">
        <v>2021</v>
      </c>
      <c r="H3648" s="1" t="s">
        <v>53</v>
      </c>
      <c r="I3648" s="1" t="s">
        <v>70</v>
      </c>
      <c r="J3648" s="1" t="s">
        <v>71</v>
      </c>
      <c r="K3648" s="1" t="s">
        <v>18</v>
      </c>
      <c r="L3648" s="1" t="s">
        <v>19</v>
      </c>
      <c r="M3648" s="1">
        <v>56</v>
      </c>
      <c r="N3648" s="1">
        <v>38</v>
      </c>
      <c r="O3648" s="1">
        <v>2128</v>
      </c>
      <c r="P3648" s="1">
        <v>1000.16</v>
      </c>
      <c r="Q3648" s="1">
        <v>0.47</v>
      </c>
      <c r="R3648" s="1" t="s">
        <v>24</v>
      </c>
    </row>
    <row r="3649" spans="1:18" x14ac:dyDescent="0.25">
      <c r="A3649" s="1" t="s">
        <v>14</v>
      </c>
      <c r="B3649" s="1">
        <v>1185732</v>
      </c>
      <c r="C3649" s="3">
        <v>44364</v>
      </c>
      <c r="D3649" s="3" t="s">
        <v>137</v>
      </c>
      <c r="E3649" s="3" t="s">
        <v>151</v>
      </c>
      <c r="F3649" s="1">
        <v>2</v>
      </c>
      <c r="G3649" s="1">
        <v>2021</v>
      </c>
      <c r="H3649" s="1" t="s">
        <v>53</v>
      </c>
      <c r="I3649" s="1" t="s">
        <v>70</v>
      </c>
      <c r="J3649" s="1" t="s">
        <v>71</v>
      </c>
      <c r="K3649" s="1" t="s">
        <v>21</v>
      </c>
      <c r="L3649" s="1" t="s">
        <v>19</v>
      </c>
      <c r="M3649" s="1">
        <v>45</v>
      </c>
      <c r="N3649" s="1">
        <v>63</v>
      </c>
      <c r="O3649" s="1">
        <v>2835</v>
      </c>
      <c r="P3649" s="1">
        <v>1786.05</v>
      </c>
      <c r="Q3649" s="1">
        <v>0.63</v>
      </c>
      <c r="R3649" s="1" t="s">
        <v>24</v>
      </c>
    </row>
    <row r="3650" spans="1:18" x14ac:dyDescent="0.25">
      <c r="A3650" s="1" t="s">
        <v>14</v>
      </c>
      <c r="B3650" s="1">
        <v>1185732</v>
      </c>
      <c r="C3650" s="3">
        <v>44365</v>
      </c>
      <c r="D3650" s="3" t="s">
        <v>138</v>
      </c>
      <c r="E3650" s="3" t="s">
        <v>151</v>
      </c>
      <c r="F3650" s="1">
        <v>2</v>
      </c>
      <c r="G3650" s="1">
        <v>2021</v>
      </c>
      <c r="H3650" s="1" t="s">
        <v>53</v>
      </c>
      <c r="I3650" s="1" t="s">
        <v>70</v>
      </c>
      <c r="J3650" s="1" t="s">
        <v>71</v>
      </c>
      <c r="K3650" s="1" t="s">
        <v>18</v>
      </c>
      <c r="L3650" s="1" t="s">
        <v>22</v>
      </c>
      <c r="M3650" s="1">
        <v>48</v>
      </c>
      <c r="N3650" s="1">
        <v>122</v>
      </c>
      <c r="O3650" s="1">
        <v>5856</v>
      </c>
      <c r="P3650" s="1">
        <v>3045.12</v>
      </c>
      <c r="Q3650" s="1">
        <v>0.52</v>
      </c>
      <c r="R3650" s="1" t="s">
        <v>24</v>
      </c>
    </row>
    <row r="3651" spans="1:18" x14ac:dyDescent="0.25">
      <c r="A3651" s="1" t="s">
        <v>14</v>
      </c>
      <c r="B3651" s="1">
        <v>1185732</v>
      </c>
      <c r="C3651" s="3">
        <v>44366</v>
      </c>
      <c r="D3651" s="3" t="s">
        <v>139</v>
      </c>
      <c r="E3651" s="3" t="s">
        <v>151</v>
      </c>
      <c r="F3651" s="1">
        <v>2</v>
      </c>
      <c r="G3651" s="1">
        <v>2021</v>
      </c>
      <c r="H3651" s="1" t="s">
        <v>53</v>
      </c>
      <c r="I3651" s="1" t="s">
        <v>70</v>
      </c>
      <c r="J3651" s="1" t="s">
        <v>71</v>
      </c>
      <c r="K3651" s="1" t="s">
        <v>18</v>
      </c>
      <c r="L3651" s="1" t="s">
        <v>23</v>
      </c>
      <c r="M3651" s="1">
        <v>48</v>
      </c>
      <c r="N3651" s="1">
        <v>44</v>
      </c>
      <c r="O3651" s="1">
        <v>2112</v>
      </c>
      <c r="P3651" s="1">
        <v>971.52</v>
      </c>
      <c r="Q3651" s="1">
        <v>0.46</v>
      </c>
      <c r="R3651" s="1" t="s">
        <v>24</v>
      </c>
    </row>
    <row r="3652" spans="1:18" x14ac:dyDescent="0.25">
      <c r="A3652" s="1" t="s">
        <v>14</v>
      </c>
      <c r="B3652" s="1">
        <v>1185732</v>
      </c>
      <c r="C3652" s="3">
        <v>44367</v>
      </c>
      <c r="D3652" s="3" t="s">
        <v>140</v>
      </c>
      <c r="E3652" s="3" t="s">
        <v>151</v>
      </c>
      <c r="F3652" s="1">
        <v>2</v>
      </c>
      <c r="G3652" s="1">
        <v>2021</v>
      </c>
      <c r="H3652" s="1" t="s">
        <v>53</v>
      </c>
      <c r="I3652" s="1" t="s">
        <v>70</v>
      </c>
      <c r="J3652" s="1" t="s">
        <v>71</v>
      </c>
      <c r="K3652" s="1" t="s">
        <v>21</v>
      </c>
      <c r="L3652" s="1" t="s">
        <v>22</v>
      </c>
      <c r="M3652" s="1">
        <v>36</v>
      </c>
      <c r="N3652" s="1">
        <v>42</v>
      </c>
      <c r="O3652" s="1">
        <v>1512</v>
      </c>
      <c r="P3652" s="1">
        <v>725.76</v>
      </c>
      <c r="Q3652" s="1">
        <v>0.48</v>
      </c>
      <c r="R3652" s="1" t="s">
        <v>24</v>
      </c>
    </row>
    <row r="3653" spans="1:18" x14ac:dyDescent="0.25">
      <c r="A3653" s="1" t="s">
        <v>14</v>
      </c>
      <c r="B3653" s="1">
        <v>1185732</v>
      </c>
      <c r="C3653" s="3">
        <v>44368</v>
      </c>
      <c r="D3653" s="3" t="s">
        <v>141</v>
      </c>
      <c r="E3653" s="3" t="s">
        <v>151</v>
      </c>
      <c r="F3653" s="1">
        <v>2</v>
      </c>
      <c r="G3653" s="1">
        <v>2021</v>
      </c>
      <c r="H3653" s="1" t="s">
        <v>53</v>
      </c>
      <c r="I3653" s="1" t="s">
        <v>70</v>
      </c>
      <c r="J3653" s="1" t="s">
        <v>71</v>
      </c>
      <c r="K3653" s="1" t="s">
        <v>21</v>
      </c>
      <c r="L3653" s="1" t="s">
        <v>23</v>
      </c>
      <c r="M3653" s="1">
        <v>44</v>
      </c>
      <c r="N3653" s="1">
        <v>20</v>
      </c>
      <c r="O3653" s="1">
        <v>880</v>
      </c>
      <c r="P3653" s="1">
        <v>440</v>
      </c>
      <c r="Q3653" s="1">
        <v>0.5</v>
      </c>
      <c r="R3653" s="1" t="s">
        <v>24</v>
      </c>
    </row>
    <row r="3654" spans="1:18" x14ac:dyDescent="0.25">
      <c r="A3654" s="1" t="s">
        <v>14</v>
      </c>
      <c r="B3654" s="1">
        <v>1185732</v>
      </c>
      <c r="C3654" s="3">
        <v>44369</v>
      </c>
      <c r="D3654" s="3" t="s">
        <v>135</v>
      </c>
      <c r="E3654" s="3" t="s">
        <v>151</v>
      </c>
      <c r="F3654" s="1">
        <v>2</v>
      </c>
      <c r="G3654" s="1">
        <v>2021</v>
      </c>
      <c r="H3654" s="1" t="s">
        <v>53</v>
      </c>
      <c r="I3654" s="1" t="s">
        <v>70</v>
      </c>
      <c r="J3654" s="1" t="s">
        <v>71</v>
      </c>
      <c r="K3654" s="1" t="s">
        <v>18</v>
      </c>
      <c r="L3654" s="1" t="s">
        <v>19</v>
      </c>
      <c r="M3654" s="1">
        <v>54</v>
      </c>
      <c r="N3654" s="1">
        <v>28</v>
      </c>
      <c r="O3654" s="1">
        <v>1512</v>
      </c>
      <c r="P3654" s="1">
        <v>710.64</v>
      </c>
      <c r="Q3654" s="1">
        <v>0.47</v>
      </c>
      <c r="R3654" s="1" t="s">
        <v>24</v>
      </c>
    </row>
    <row r="3655" spans="1:18" x14ac:dyDescent="0.25">
      <c r="A3655" s="1" t="s">
        <v>14</v>
      </c>
      <c r="B3655" s="1">
        <v>1185732</v>
      </c>
      <c r="C3655" s="3">
        <v>44370</v>
      </c>
      <c r="D3655" s="3" t="s">
        <v>136</v>
      </c>
      <c r="E3655" s="3" t="s">
        <v>151</v>
      </c>
      <c r="F3655" s="1">
        <v>2</v>
      </c>
      <c r="G3655" s="1">
        <v>2021</v>
      </c>
      <c r="H3655" s="1" t="s">
        <v>53</v>
      </c>
      <c r="I3655" s="1" t="s">
        <v>70</v>
      </c>
      <c r="J3655" s="1" t="s">
        <v>71</v>
      </c>
      <c r="K3655" s="1" t="s">
        <v>21</v>
      </c>
      <c r="L3655" s="1" t="s">
        <v>19</v>
      </c>
      <c r="M3655" s="1">
        <v>49</v>
      </c>
      <c r="N3655" s="1">
        <v>65</v>
      </c>
      <c r="O3655" s="1">
        <v>3185</v>
      </c>
      <c r="P3655" s="1">
        <v>1911</v>
      </c>
      <c r="Q3655" s="1">
        <v>0.6</v>
      </c>
      <c r="R3655" s="1" t="s">
        <v>24</v>
      </c>
    </row>
    <row r="3656" spans="1:18" x14ac:dyDescent="0.25">
      <c r="A3656" s="1" t="s">
        <v>14</v>
      </c>
      <c r="B3656" s="1">
        <v>1185732</v>
      </c>
      <c r="C3656" s="3">
        <v>44371</v>
      </c>
      <c r="D3656" s="3" t="s">
        <v>137</v>
      </c>
      <c r="E3656" s="3" t="s">
        <v>151</v>
      </c>
      <c r="F3656" s="1">
        <v>2</v>
      </c>
      <c r="G3656" s="1">
        <v>2021</v>
      </c>
      <c r="H3656" s="1" t="s">
        <v>53</v>
      </c>
      <c r="I3656" s="1" t="s">
        <v>70</v>
      </c>
      <c r="J3656" s="1" t="s">
        <v>71</v>
      </c>
      <c r="K3656" s="1" t="s">
        <v>18</v>
      </c>
      <c r="L3656" s="1" t="s">
        <v>22</v>
      </c>
      <c r="M3656" s="1">
        <v>58</v>
      </c>
      <c r="N3656" s="1">
        <v>134</v>
      </c>
      <c r="O3656" s="1">
        <v>7772</v>
      </c>
      <c r="P3656" s="1">
        <v>4196.88</v>
      </c>
      <c r="Q3656" s="1">
        <v>0.54</v>
      </c>
      <c r="R3656" s="1" t="s">
        <v>24</v>
      </c>
    </row>
    <row r="3657" spans="1:18" x14ac:dyDescent="0.25">
      <c r="A3657" s="1" t="s">
        <v>14</v>
      </c>
      <c r="B3657" s="1">
        <v>1185732</v>
      </c>
      <c r="C3657" s="3">
        <v>44372</v>
      </c>
      <c r="D3657" s="3" t="s">
        <v>138</v>
      </c>
      <c r="E3657" s="3" t="s">
        <v>151</v>
      </c>
      <c r="F3657" s="1">
        <v>2</v>
      </c>
      <c r="G3657" s="1">
        <v>2021</v>
      </c>
      <c r="H3657" s="1" t="s">
        <v>53</v>
      </c>
      <c r="I3657" s="1" t="s">
        <v>70</v>
      </c>
      <c r="J3657" s="1" t="s">
        <v>71</v>
      </c>
      <c r="K3657" s="1" t="s">
        <v>18</v>
      </c>
      <c r="L3657" s="1" t="s">
        <v>23</v>
      </c>
      <c r="M3657" s="1">
        <v>53</v>
      </c>
      <c r="N3657" s="1">
        <v>54</v>
      </c>
      <c r="O3657" s="1">
        <v>2862</v>
      </c>
      <c r="P3657" s="1">
        <v>1287.9000000000001</v>
      </c>
      <c r="Q3657" s="1">
        <v>0.45</v>
      </c>
      <c r="R3657" s="1" t="s">
        <v>24</v>
      </c>
    </row>
    <row r="3658" spans="1:18" x14ac:dyDescent="0.25">
      <c r="A3658" s="1" t="s">
        <v>14</v>
      </c>
      <c r="B3658" s="1">
        <v>1185732</v>
      </c>
      <c r="C3658" s="3">
        <v>44373</v>
      </c>
      <c r="D3658" s="3" t="s">
        <v>139</v>
      </c>
      <c r="E3658" s="3" t="s">
        <v>151</v>
      </c>
      <c r="F3658" s="1">
        <v>2</v>
      </c>
      <c r="G3658" s="1">
        <v>2021</v>
      </c>
      <c r="H3658" s="1" t="s">
        <v>53</v>
      </c>
      <c r="I3658" s="1" t="s">
        <v>70</v>
      </c>
      <c r="J3658" s="1" t="s">
        <v>71</v>
      </c>
      <c r="K3658" s="1" t="s">
        <v>21</v>
      </c>
      <c r="L3658" s="1" t="s">
        <v>22</v>
      </c>
      <c r="M3658" s="1">
        <v>49</v>
      </c>
      <c r="N3658" s="1">
        <v>44</v>
      </c>
      <c r="O3658" s="1">
        <v>2156</v>
      </c>
      <c r="P3658" s="1">
        <v>991.76</v>
      </c>
      <c r="Q3658" s="1">
        <v>0.46</v>
      </c>
      <c r="R3658" s="1" t="s">
        <v>24</v>
      </c>
    </row>
    <row r="3659" spans="1:18" x14ac:dyDescent="0.25">
      <c r="A3659" s="1" t="s">
        <v>14</v>
      </c>
      <c r="B3659" s="1">
        <v>1185732</v>
      </c>
      <c r="C3659" s="3">
        <v>44374</v>
      </c>
      <c r="D3659" s="3" t="s">
        <v>140</v>
      </c>
      <c r="E3659" s="3" t="s">
        <v>151</v>
      </c>
      <c r="F3659" s="1">
        <v>2</v>
      </c>
      <c r="G3659" s="1">
        <v>2021</v>
      </c>
      <c r="H3659" s="1" t="s">
        <v>53</v>
      </c>
      <c r="I3659" s="1" t="s">
        <v>70</v>
      </c>
      <c r="J3659" s="1" t="s">
        <v>71</v>
      </c>
      <c r="K3659" s="1" t="s">
        <v>21</v>
      </c>
      <c r="L3659" s="1" t="s">
        <v>23</v>
      </c>
      <c r="M3659" s="1">
        <v>48</v>
      </c>
      <c r="N3659" s="1">
        <v>28</v>
      </c>
      <c r="O3659" s="1">
        <v>1344</v>
      </c>
      <c r="P3659" s="1">
        <v>712.32</v>
      </c>
      <c r="Q3659" s="1">
        <v>0.53</v>
      </c>
      <c r="R3659" s="1" t="s">
        <v>24</v>
      </c>
    </row>
    <row r="3660" spans="1:18" x14ac:dyDescent="0.25">
      <c r="A3660" s="1" t="s">
        <v>14</v>
      </c>
      <c r="B3660" s="1">
        <v>1185732</v>
      </c>
      <c r="C3660" s="3">
        <v>44375</v>
      </c>
      <c r="D3660" s="3" t="s">
        <v>141</v>
      </c>
      <c r="E3660" s="3" t="s">
        <v>151</v>
      </c>
      <c r="F3660" s="1">
        <v>2</v>
      </c>
      <c r="G3660" s="1">
        <v>2021</v>
      </c>
      <c r="H3660" s="1" t="s">
        <v>53</v>
      </c>
      <c r="I3660" s="1" t="s">
        <v>70</v>
      </c>
      <c r="J3660" s="1" t="s">
        <v>71</v>
      </c>
      <c r="K3660" s="1" t="s">
        <v>18</v>
      </c>
      <c r="L3660" s="1" t="s">
        <v>19</v>
      </c>
      <c r="M3660" s="1">
        <v>59</v>
      </c>
      <c r="N3660" s="1">
        <v>35</v>
      </c>
      <c r="O3660" s="1">
        <v>2065</v>
      </c>
      <c r="P3660" s="1">
        <v>949.9</v>
      </c>
      <c r="Q3660" s="1">
        <v>0.46</v>
      </c>
      <c r="R3660" s="1" t="s">
        <v>24</v>
      </c>
    </row>
    <row r="3661" spans="1:18" x14ac:dyDescent="0.25">
      <c r="A3661" s="1" t="s">
        <v>14</v>
      </c>
      <c r="B3661" s="1">
        <v>1185732</v>
      </c>
      <c r="C3661" s="3">
        <v>44376</v>
      </c>
      <c r="D3661" s="3" t="s">
        <v>135</v>
      </c>
      <c r="E3661" s="3" t="s">
        <v>151</v>
      </c>
      <c r="F3661" s="1">
        <v>2</v>
      </c>
      <c r="G3661" s="1">
        <v>2021</v>
      </c>
      <c r="H3661" s="1" t="s">
        <v>53</v>
      </c>
      <c r="I3661" s="1" t="s">
        <v>70</v>
      </c>
      <c r="J3661" s="1" t="s">
        <v>71</v>
      </c>
      <c r="K3661" s="1" t="s">
        <v>21</v>
      </c>
      <c r="L3661" s="1" t="s">
        <v>19</v>
      </c>
      <c r="M3661" s="1">
        <v>64</v>
      </c>
      <c r="N3661" s="1">
        <v>63</v>
      </c>
      <c r="O3661" s="1">
        <v>4032</v>
      </c>
      <c r="P3661" s="1">
        <v>2419.1999999999998</v>
      </c>
      <c r="Q3661" s="1">
        <v>0.6</v>
      </c>
      <c r="R3661" s="1" t="s">
        <v>24</v>
      </c>
    </row>
    <row r="3662" spans="1:18" x14ac:dyDescent="0.25">
      <c r="A3662" s="1" t="s">
        <v>14</v>
      </c>
      <c r="B3662" s="1">
        <v>1185732</v>
      </c>
      <c r="C3662" s="3">
        <v>44377</v>
      </c>
      <c r="D3662" s="3" t="s">
        <v>136</v>
      </c>
      <c r="E3662" s="3" t="s">
        <v>151</v>
      </c>
      <c r="F3662" s="1">
        <v>2</v>
      </c>
      <c r="G3662" s="1">
        <v>2021</v>
      </c>
      <c r="H3662" s="1" t="s">
        <v>53</v>
      </c>
      <c r="I3662" s="1" t="s">
        <v>70</v>
      </c>
      <c r="J3662" s="1" t="s">
        <v>71</v>
      </c>
      <c r="K3662" s="1" t="s">
        <v>18</v>
      </c>
      <c r="L3662" s="1" t="s">
        <v>22</v>
      </c>
      <c r="M3662" s="1">
        <v>46</v>
      </c>
      <c r="N3662" s="1">
        <v>135</v>
      </c>
      <c r="O3662" s="1">
        <v>6210</v>
      </c>
      <c r="P3662" s="1">
        <v>3415.5</v>
      </c>
      <c r="Q3662" s="1">
        <v>0.55000000000000004</v>
      </c>
      <c r="R3662" s="1" t="s">
        <v>24</v>
      </c>
    </row>
    <row r="3663" spans="1:18" x14ac:dyDescent="0.25">
      <c r="A3663" s="1" t="s">
        <v>14</v>
      </c>
      <c r="B3663" s="1">
        <v>1185732</v>
      </c>
      <c r="C3663" s="3">
        <v>44378</v>
      </c>
      <c r="D3663" s="3" t="s">
        <v>137</v>
      </c>
      <c r="E3663" s="3" t="s">
        <v>152</v>
      </c>
      <c r="F3663" s="1">
        <v>3</v>
      </c>
      <c r="G3663" s="1">
        <v>2021</v>
      </c>
      <c r="H3663" s="1" t="s">
        <v>53</v>
      </c>
      <c r="I3663" s="1" t="s">
        <v>70</v>
      </c>
      <c r="J3663" s="1" t="s">
        <v>71</v>
      </c>
      <c r="K3663" s="1" t="s">
        <v>18</v>
      </c>
      <c r="L3663" s="1" t="s">
        <v>23</v>
      </c>
      <c r="M3663" s="1">
        <v>43</v>
      </c>
      <c r="N3663" s="1">
        <v>63</v>
      </c>
      <c r="O3663" s="1">
        <v>2709</v>
      </c>
      <c r="P3663" s="1">
        <v>1219.05</v>
      </c>
      <c r="Q3663" s="1">
        <v>0.45</v>
      </c>
      <c r="R3663" s="1" t="s">
        <v>24</v>
      </c>
    </row>
    <row r="3664" spans="1:18" x14ac:dyDescent="0.25">
      <c r="A3664" s="1" t="s">
        <v>14</v>
      </c>
      <c r="B3664" s="1">
        <v>1185732</v>
      </c>
      <c r="C3664" s="3">
        <v>44379</v>
      </c>
      <c r="D3664" s="3" t="s">
        <v>138</v>
      </c>
      <c r="E3664" s="3" t="s">
        <v>152</v>
      </c>
      <c r="F3664" s="1">
        <v>3</v>
      </c>
      <c r="G3664" s="1">
        <v>2021</v>
      </c>
      <c r="H3664" s="1" t="s">
        <v>53</v>
      </c>
      <c r="I3664" s="1" t="s">
        <v>70</v>
      </c>
      <c r="J3664" s="1" t="s">
        <v>71</v>
      </c>
      <c r="K3664" s="1" t="s">
        <v>21</v>
      </c>
      <c r="L3664" s="1" t="s">
        <v>22</v>
      </c>
      <c r="M3664" s="1">
        <v>39</v>
      </c>
      <c r="N3664" s="1">
        <v>54</v>
      </c>
      <c r="O3664" s="1">
        <v>2106</v>
      </c>
      <c r="P3664" s="1">
        <v>947.7</v>
      </c>
      <c r="Q3664" s="1">
        <v>0.45</v>
      </c>
      <c r="R3664" s="1" t="s">
        <v>24</v>
      </c>
    </row>
    <row r="3665" spans="1:18" x14ac:dyDescent="0.25">
      <c r="A3665" s="1" t="s">
        <v>14</v>
      </c>
      <c r="B3665" s="1">
        <v>1185732</v>
      </c>
      <c r="C3665" s="3">
        <v>44380</v>
      </c>
      <c r="D3665" s="3" t="s">
        <v>139</v>
      </c>
      <c r="E3665" s="3" t="s">
        <v>152</v>
      </c>
      <c r="F3665" s="1">
        <v>3</v>
      </c>
      <c r="G3665" s="1">
        <v>2021</v>
      </c>
      <c r="H3665" s="1" t="s">
        <v>53</v>
      </c>
      <c r="I3665" s="1" t="s">
        <v>70</v>
      </c>
      <c r="J3665" s="1" t="s">
        <v>71</v>
      </c>
      <c r="K3665" s="1" t="s">
        <v>21</v>
      </c>
      <c r="L3665" s="1" t="s">
        <v>23</v>
      </c>
      <c r="M3665" s="1">
        <v>38</v>
      </c>
      <c r="N3665" s="1">
        <v>47</v>
      </c>
      <c r="O3665" s="1">
        <v>1786</v>
      </c>
      <c r="P3665" s="1">
        <v>946.58</v>
      </c>
      <c r="Q3665" s="1">
        <v>0.53</v>
      </c>
      <c r="R3665" s="1" t="s">
        <v>24</v>
      </c>
    </row>
    <row r="3666" spans="1:18" x14ac:dyDescent="0.25">
      <c r="A3666" s="1" t="s">
        <v>14</v>
      </c>
      <c r="B3666" s="1">
        <v>1185732</v>
      </c>
      <c r="C3666" s="3">
        <v>44381</v>
      </c>
      <c r="D3666" s="3" t="s">
        <v>140</v>
      </c>
      <c r="E3666" s="3" t="s">
        <v>152</v>
      </c>
      <c r="F3666" s="1">
        <v>3</v>
      </c>
      <c r="G3666" s="1">
        <v>2021</v>
      </c>
      <c r="H3666" s="1" t="s">
        <v>53</v>
      </c>
      <c r="I3666" s="1" t="s">
        <v>70</v>
      </c>
      <c r="J3666" s="1" t="s">
        <v>71</v>
      </c>
      <c r="K3666" s="1" t="s">
        <v>18</v>
      </c>
      <c r="L3666" s="1" t="s">
        <v>19</v>
      </c>
      <c r="M3666" s="1">
        <v>46</v>
      </c>
      <c r="N3666" s="1">
        <v>51</v>
      </c>
      <c r="O3666" s="1">
        <v>2346</v>
      </c>
      <c r="P3666" s="1">
        <v>1173</v>
      </c>
      <c r="Q3666" s="1">
        <v>0.5</v>
      </c>
      <c r="R3666" s="1" t="s">
        <v>24</v>
      </c>
    </row>
    <row r="3667" spans="1:18" x14ac:dyDescent="0.25">
      <c r="A3667" s="1" t="s">
        <v>14</v>
      </c>
      <c r="B3667" s="1">
        <v>1185732</v>
      </c>
      <c r="C3667" s="3">
        <v>44382</v>
      </c>
      <c r="D3667" s="3" t="s">
        <v>141</v>
      </c>
      <c r="E3667" s="3" t="s">
        <v>152</v>
      </c>
      <c r="F3667" s="1">
        <v>3</v>
      </c>
      <c r="G3667" s="1">
        <v>2021</v>
      </c>
      <c r="H3667" s="1" t="s">
        <v>53</v>
      </c>
      <c r="I3667" s="1" t="s">
        <v>70</v>
      </c>
      <c r="J3667" s="1" t="s">
        <v>71</v>
      </c>
      <c r="K3667" s="1" t="s">
        <v>21</v>
      </c>
      <c r="L3667" s="1" t="s">
        <v>19</v>
      </c>
      <c r="M3667" s="1">
        <v>51</v>
      </c>
      <c r="N3667" s="1">
        <v>105</v>
      </c>
      <c r="O3667" s="1">
        <v>5355</v>
      </c>
      <c r="P3667" s="1">
        <v>3373.65</v>
      </c>
      <c r="Q3667" s="1">
        <v>0.63</v>
      </c>
      <c r="R3667" s="1" t="s">
        <v>24</v>
      </c>
    </row>
    <row r="3668" spans="1:18" x14ac:dyDescent="0.25">
      <c r="A3668" s="1" t="s">
        <v>14</v>
      </c>
      <c r="B3668" s="1">
        <v>1185732</v>
      </c>
      <c r="C3668" s="3">
        <v>44383</v>
      </c>
      <c r="D3668" s="3" t="s">
        <v>135</v>
      </c>
      <c r="E3668" s="3" t="s">
        <v>152</v>
      </c>
      <c r="F3668" s="1">
        <v>3</v>
      </c>
      <c r="G3668" s="1">
        <v>2021</v>
      </c>
      <c r="H3668" s="1" t="s">
        <v>53</v>
      </c>
      <c r="I3668" s="1" t="s">
        <v>70</v>
      </c>
      <c r="J3668" s="1" t="s">
        <v>71</v>
      </c>
      <c r="K3668" s="1" t="s">
        <v>18</v>
      </c>
      <c r="L3668" s="1" t="s">
        <v>22</v>
      </c>
      <c r="M3668" s="1">
        <v>47</v>
      </c>
      <c r="N3668" s="1">
        <v>161</v>
      </c>
      <c r="O3668" s="1">
        <v>7567</v>
      </c>
      <c r="P3668" s="1">
        <v>3934.84</v>
      </c>
      <c r="Q3668" s="1">
        <v>0.52</v>
      </c>
      <c r="R3668" s="1" t="s">
        <v>24</v>
      </c>
    </row>
    <row r="3669" spans="1:18" x14ac:dyDescent="0.25">
      <c r="A3669" s="1" t="s">
        <v>14</v>
      </c>
      <c r="B3669" s="1">
        <v>1185732</v>
      </c>
      <c r="C3669" s="3">
        <v>44384</v>
      </c>
      <c r="D3669" s="3" t="s">
        <v>136</v>
      </c>
      <c r="E3669" s="3" t="s">
        <v>152</v>
      </c>
      <c r="F3669" s="1">
        <v>3</v>
      </c>
      <c r="G3669" s="1">
        <v>2021</v>
      </c>
      <c r="H3669" s="1" t="s">
        <v>53</v>
      </c>
      <c r="I3669" s="1" t="s">
        <v>70</v>
      </c>
      <c r="J3669" s="1" t="s">
        <v>71</v>
      </c>
      <c r="K3669" s="1" t="s">
        <v>18</v>
      </c>
      <c r="L3669" s="1" t="s">
        <v>23</v>
      </c>
      <c r="M3669" s="1">
        <v>43</v>
      </c>
      <c r="N3669" s="1">
        <v>81</v>
      </c>
      <c r="O3669" s="1">
        <v>3483</v>
      </c>
      <c r="P3669" s="1">
        <v>1567.35</v>
      </c>
      <c r="Q3669" s="1">
        <v>0.45</v>
      </c>
      <c r="R3669" s="1" t="s">
        <v>24</v>
      </c>
    </row>
    <row r="3670" spans="1:18" x14ac:dyDescent="0.25">
      <c r="A3670" s="1" t="s">
        <v>14</v>
      </c>
      <c r="B3670" s="1">
        <v>1185732</v>
      </c>
      <c r="C3670" s="3">
        <v>44385</v>
      </c>
      <c r="D3670" s="3" t="s">
        <v>137</v>
      </c>
      <c r="E3670" s="3" t="s">
        <v>152</v>
      </c>
      <c r="F3670" s="1">
        <v>3</v>
      </c>
      <c r="G3670" s="1">
        <v>2021</v>
      </c>
      <c r="H3670" s="1" t="s">
        <v>53</v>
      </c>
      <c r="I3670" s="1" t="s">
        <v>70</v>
      </c>
      <c r="J3670" s="1" t="s">
        <v>71</v>
      </c>
      <c r="K3670" s="1" t="s">
        <v>21</v>
      </c>
      <c r="L3670" s="1" t="s">
        <v>22</v>
      </c>
      <c r="M3670" s="1">
        <v>36</v>
      </c>
      <c r="N3670" s="1">
        <v>65</v>
      </c>
      <c r="O3670" s="1">
        <v>2340</v>
      </c>
      <c r="P3670" s="1">
        <v>1053</v>
      </c>
      <c r="Q3670" s="1">
        <v>0.45</v>
      </c>
      <c r="R3670" s="1" t="s">
        <v>24</v>
      </c>
    </row>
    <row r="3671" spans="1:18" x14ac:dyDescent="0.25">
      <c r="A3671" s="1" t="s">
        <v>14</v>
      </c>
      <c r="B3671" s="1">
        <v>1185732</v>
      </c>
      <c r="C3671" s="3">
        <v>44386</v>
      </c>
      <c r="D3671" s="3" t="s">
        <v>138</v>
      </c>
      <c r="E3671" s="3" t="s">
        <v>152</v>
      </c>
      <c r="F3671" s="1">
        <v>3</v>
      </c>
      <c r="G3671" s="1">
        <v>2021</v>
      </c>
      <c r="H3671" s="1" t="s">
        <v>53</v>
      </c>
      <c r="I3671" s="1" t="s">
        <v>70</v>
      </c>
      <c r="J3671" s="1" t="s">
        <v>71</v>
      </c>
      <c r="K3671" s="1" t="s">
        <v>21</v>
      </c>
      <c r="L3671" s="1" t="s">
        <v>23</v>
      </c>
      <c r="M3671" s="1">
        <v>39</v>
      </c>
      <c r="N3671" s="1">
        <v>50</v>
      </c>
      <c r="O3671" s="1">
        <v>1950</v>
      </c>
      <c r="P3671" s="1">
        <v>1053</v>
      </c>
      <c r="Q3671" s="1">
        <v>0.54</v>
      </c>
      <c r="R3671" s="1" t="s">
        <v>24</v>
      </c>
    </row>
    <row r="3672" spans="1:18" x14ac:dyDescent="0.25">
      <c r="A3672" s="1" t="s">
        <v>14</v>
      </c>
      <c r="B3672" s="1">
        <v>1185732</v>
      </c>
      <c r="C3672" s="3">
        <v>44387</v>
      </c>
      <c r="D3672" s="3" t="s">
        <v>139</v>
      </c>
      <c r="E3672" s="3" t="s">
        <v>152</v>
      </c>
      <c r="F3672" s="1">
        <v>3</v>
      </c>
      <c r="G3672" s="1">
        <v>2021</v>
      </c>
      <c r="H3672" s="1" t="s">
        <v>53</v>
      </c>
      <c r="I3672" s="1" t="s">
        <v>70</v>
      </c>
      <c r="J3672" s="1" t="s">
        <v>71</v>
      </c>
      <c r="K3672" s="1" t="s">
        <v>18</v>
      </c>
      <c r="L3672" s="1" t="s">
        <v>19</v>
      </c>
      <c r="M3672" s="1">
        <v>47</v>
      </c>
      <c r="N3672" s="1">
        <v>56</v>
      </c>
      <c r="O3672" s="1">
        <v>2632</v>
      </c>
      <c r="P3672" s="1">
        <v>1210.72</v>
      </c>
      <c r="Q3672" s="1">
        <v>0.46</v>
      </c>
      <c r="R3672" s="1" t="s">
        <v>24</v>
      </c>
    </row>
    <row r="3673" spans="1:18" x14ac:dyDescent="0.25">
      <c r="A3673" s="1" t="s">
        <v>14</v>
      </c>
      <c r="B3673" s="1">
        <v>1185732</v>
      </c>
      <c r="C3673" s="3">
        <v>44388</v>
      </c>
      <c r="D3673" s="3" t="s">
        <v>140</v>
      </c>
      <c r="E3673" s="3" t="s">
        <v>152</v>
      </c>
      <c r="F3673" s="1">
        <v>3</v>
      </c>
      <c r="G3673" s="1">
        <v>2021</v>
      </c>
      <c r="H3673" s="1" t="s">
        <v>53</v>
      </c>
      <c r="I3673" s="1" t="s">
        <v>70</v>
      </c>
      <c r="J3673" s="1" t="s">
        <v>71</v>
      </c>
      <c r="K3673" s="1" t="s">
        <v>21</v>
      </c>
      <c r="L3673" s="1" t="s">
        <v>19</v>
      </c>
      <c r="M3673" s="1">
        <v>54</v>
      </c>
      <c r="N3673" s="1">
        <v>120</v>
      </c>
      <c r="O3673" s="1">
        <v>6480</v>
      </c>
      <c r="P3673" s="1">
        <v>3952.8</v>
      </c>
      <c r="Q3673" s="1">
        <v>0.61</v>
      </c>
      <c r="R3673" s="1" t="s">
        <v>24</v>
      </c>
    </row>
    <row r="3674" spans="1:18" x14ac:dyDescent="0.25">
      <c r="A3674" s="1" t="s">
        <v>14</v>
      </c>
      <c r="B3674" s="1">
        <v>1185732</v>
      </c>
      <c r="C3674" s="3">
        <v>44389</v>
      </c>
      <c r="D3674" s="3" t="s">
        <v>141</v>
      </c>
      <c r="E3674" s="3" t="s">
        <v>152</v>
      </c>
      <c r="F3674" s="1">
        <v>3</v>
      </c>
      <c r="G3674" s="1">
        <v>2021</v>
      </c>
      <c r="H3674" s="1" t="s">
        <v>53</v>
      </c>
      <c r="I3674" s="1" t="s">
        <v>70</v>
      </c>
      <c r="J3674" s="1" t="s">
        <v>71</v>
      </c>
      <c r="K3674" s="1" t="s">
        <v>18</v>
      </c>
      <c r="L3674" s="1" t="s">
        <v>22</v>
      </c>
      <c r="M3674" s="1">
        <v>49</v>
      </c>
      <c r="N3674" s="1">
        <v>149</v>
      </c>
      <c r="O3674" s="1">
        <v>7301</v>
      </c>
      <c r="P3674" s="1">
        <v>3723.51</v>
      </c>
      <c r="Q3674" s="1">
        <v>0.51</v>
      </c>
      <c r="R3674" s="1" t="s">
        <v>24</v>
      </c>
    </row>
    <row r="3675" spans="1:18" x14ac:dyDescent="0.25">
      <c r="A3675" s="1" t="s">
        <v>14</v>
      </c>
      <c r="B3675" s="1">
        <v>1185732</v>
      </c>
      <c r="C3675" s="3">
        <v>44390</v>
      </c>
      <c r="D3675" s="3" t="s">
        <v>135</v>
      </c>
      <c r="E3675" s="3" t="s">
        <v>152</v>
      </c>
      <c r="F3675" s="1">
        <v>3</v>
      </c>
      <c r="G3675" s="1">
        <v>2021</v>
      </c>
      <c r="H3675" s="1" t="s">
        <v>53</v>
      </c>
      <c r="I3675" s="1" t="s">
        <v>70</v>
      </c>
      <c r="J3675" s="1" t="s">
        <v>71</v>
      </c>
      <c r="K3675" s="1" t="s">
        <v>18</v>
      </c>
      <c r="L3675" s="1" t="s">
        <v>23</v>
      </c>
      <c r="M3675" s="1">
        <v>41</v>
      </c>
      <c r="N3675" s="1">
        <v>94</v>
      </c>
      <c r="O3675" s="1">
        <v>3854</v>
      </c>
      <c r="P3675" s="1">
        <v>1772.84</v>
      </c>
      <c r="Q3675" s="1">
        <v>0.46</v>
      </c>
      <c r="R3675" s="1" t="s">
        <v>24</v>
      </c>
    </row>
    <row r="3676" spans="1:18" x14ac:dyDescent="0.25">
      <c r="A3676" s="1" t="s">
        <v>14</v>
      </c>
      <c r="B3676" s="1">
        <v>1185732</v>
      </c>
      <c r="C3676" s="3">
        <v>44391</v>
      </c>
      <c r="D3676" s="3" t="s">
        <v>136</v>
      </c>
      <c r="E3676" s="3" t="s">
        <v>152</v>
      </c>
      <c r="F3676" s="1">
        <v>3</v>
      </c>
      <c r="G3676" s="1">
        <v>2021</v>
      </c>
      <c r="H3676" s="1" t="s">
        <v>53</v>
      </c>
      <c r="I3676" s="1" t="s">
        <v>70</v>
      </c>
      <c r="J3676" s="1" t="s">
        <v>71</v>
      </c>
      <c r="K3676" s="1" t="s">
        <v>21</v>
      </c>
      <c r="L3676" s="1" t="s">
        <v>22</v>
      </c>
      <c r="M3676" s="1">
        <v>38</v>
      </c>
      <c r="N3676" s="1">
        <v>75</v>
      </c>
      <c r="O3676" s="1">
        <v>2850</v>
      </c>
      <c r="P3676" s="1">
        <v>1396.5</v>
      </c>
      <c r="Q3676" s="1">
        <v>0.49</v>
      </c>
      <c r="R3676" s="1" t="s">
        <v>24</v>
      </c>
    </row>
    <row r="3677" spans="1:18" x14ac:dyDescent="0.25">
      <c r="A3677" s="1" t="s">
        <v>14</v>
      </c>
      <c r="B3677" s="1">
        <v>1185732</v>
      </c>
      <c r="C3677" s="3">
        <v>44392</v>
      </c>
      <c r="D3677" s="3" t="s">
        <v>137</v>
      </c>
      <c r="E3677" s="3" t="s">
        <v>152</v>
      </c>
      <c r="F3677" s="1">
        <v>3</v>
      </c>
      <c r="G3677" s="1">
        <v>2021</v>
      </c>
      <c r="H3677" s="1" t="s">
        <v>53</v>
      </c>
      <c r="I3677" s="1" t="s">
        <v>70</v>
      </c>
      <c r="J3677" s="1" t="s">
        <v>71</v>
      </c>
      <c r="K3677" s="1" t="s">
        <v>21</v>
      </c>
      <c r="L3677" s="1" t="s">
        <v>23</v>
      </c>
      <c r="M3677" s="1">
        <v>37</v>
      </c>
      <c r="N3677" s="1">
        <v>63</v>
      </c>
      <c r="O3677" s="1">
        <v>2331</v>
      </c>
      <c r="P3677" s="1">
        <v>1165.5</v>
      </c>
      <c r="Q3677" s="1">
        <v>0.5</v>
      </c>
      <c r="R3677" s="1" t="s">
        <v>24</v>
      </c>
    </row>
    <row r="3678" spans="1:18" x14ac:dyDescent="0.25">
      <c r="A3678" s="1" t="s">
        <v>14</v>
      </c>
      <c r="B3678" s="1">
        <v>1185732</v>
      </c>
      <c r="C3678" s="3">
        <v>44393</v>
      </c>
      <c r="D3678" s="3" t="s">
        <v>138</v>
      </c>
      <c r="E3678" s="3" t="s">
        <v>152</v>
      </c>
      <c r="F3678" s="1">
        <v>3</v>
      </c>
      <c r="G3678" s="1">
        <v>2021</v>
      </c>
      <c r="H3678" s="1" t="s">
        <v>53</v>
      </c>
      <c r="I3678" s="1" t="s">
        <v>70</v>
      </c>
      <c r="J3678" s="1" t="s">
        <v>71</v>
      </c>
      <c r="K3678" s="1" t="s">
        <v>18</v>
      </c>
      <c r="L3678" s="1" t="s">
        <v>19</v>
      </c>
      <c r="M3678" s="1">
        <v>49</v>
      </c>
      <c r="N3678" s="1">
        <v>50</v>
      </c>
      <c r="O3678" s="1">
        <v>2450</v>
      </c>
      <c r="P3678" s="1">
        <v>1225</v>
      </c>
      <c r="Q3678" s="1">
        <v>0.5</v>
      </c>
      <c r="R3678" s="1" t="s">
        <v>24</v>
      </c>
    </row>
    <row r="3679" spans="1:18" x14ac:dyDescent="0.25">
      <c r="A3679" s="1" t="s">
        <v>14</v>
      </c>
      <c r="B3679" s="1">
        <v>1185732</v>
      </c>
      <c r="C3679" s="3">
        <v>44394</v>
      </c>
      <c r="D3679" s="3" t="s">
        <v>139</v>
      </c>
      <c r="E3679" s="3" t="s">
        <v>152</v>
      </c>
      <c r="F3679" s="1">
        <v>3</v>
      </c>
      <c r="G3679" s="1">
        <v>2021</v>
      </c>
      <c r="H3679" s="1" t="s">
        <v>53</v>
      </c>
      <c r="I3679" s="1" t="s">
        <v>70</v>
      </c>
      <c r="J3679" s="1" t="s">
        <v>71</v>
      </c>
      <c r="K3679" s="1" t="s">
        <v>21</v>
      </c>
      <c r="L3679" s="1" t="s">
        <v>19</v>
      </c>
      <c r="M3679" s="1">
        <v>50</v>
      </c>
      <c r="N3679" s="1">
        <v>94</v>
      </c>
      <c r="O3679" s="1">
        <v>4700</v>
      </c>
      <c r="P3679" s="1">
        <v>3055</v>
      </c>
      <c r="Q3679" s="1">
        <v>0.65</v>
      </c>
      <c r="R3679" s="1" t="s">
        <v>24</v>
      </c>
    </row>
    <row r="3680" spans="1:18" x14ac:dyDescent="0.25">
      <c r="A3680" s="1" t="s">
        <v>14</v>
      </c>
      <c r="B3680" s="1">
        <v>1185732</v>
      </c>
      <c r="C3680" s="3">
        <v>44395</v>
      </c>
      <c r="D3680" s="3" t="s">
        <v>140</v>
      </c>
      <c r="E3680" s="3" t="s">
        <v>152</v>
      </c>
      <c r="F3680" s="1">
        <v>3</v>
      </c>
      <c r="G3680" s="1">
        <v>2021</v>
      </c>
      <c r="H3680" s="1" t="s">
        <v>53</v>
      </c>
      <c r="I3680" s="1" t="s">
        <v>70</v>
      </c>
      <c r="J3680" s="1" t="s">
        <v>71</v>
      </c>
      <c r="K3680" s="1" t="s">
        <v>18</v>
      </c>
      <c r="L3680" s="1" t="s">
        <v>22</v>
      </c>
      <c r="M3680" s="1">
        <v>47</v>
      </c>
      <c r="N3680" s="1">
        <v>135</v>
      </c>
      <c r="O3680" s="1">
        <v>6345</v>
      </c>
      <c r="P3680" s="1">
        <v>3172.5</v>
      </c>
      <c r="Q3680" s="1">
        <v>0.5</v>
      </c>
      <c r="R3680" s="1" t="s">
        <v>24</v>
      </c>
    </row>
    <row r="3681" spans="1:18" x14ac:dyDescent="0.25">
      <c r="A3681" s="1" t="s">
        <v>14</v>
      </c>
      <c r="B3681" s="1">
        <v>1185732</v>
      </c>
      <c r="C3681" s="3">
        <v>44396</v>
      </c>
      <c r="D3681" s="3" t="s">
        <v>141</v>
      </c>
      <c r="E3681" s="3" t="s">
        <v>152</v>
      </c>
      <c r="F3681" s="1">
        <v>3</v>
      </c>
      <c r="G3681" s="1">
        <v>2021</v>
      </c>
      <c r="H3681" s="1" t="s">
        <v>53</v>
      </c>
      <c r="I3681" s="1" t="s">
        <v>70</v>
      </c>
      <c r="J3681" s="1" t="s">
        <v>71</v>
      </c>
      <c r="K3681" s="1" t="s">
        <v>18</v>
      </c>
      <c r="L3681" s="1" t="s">
        <v>23</v>
      </c>
      <c r="M3681" s="1">
        <v>41</v>
      </c>
      <c r="N3681" s="1">
        <v>84</v>
      </c>
      <c r="O3681" s="1">
        <v>3444</v>
      </c>
      <c r="P3681" s="1">
        <v>1687.56</v>
      </c>
      <c r="Q3681" s="1">
        <v>0.49</v>
      </c>
      <c r="R3681" s="1" t="s">
        <v>24</v>
      </c>
    </row>
    <row r="3682" spans="1:18" x14ac:dyDescent="0.25">
      <c r="A3682" s="1" t="s">
        <v>14</v>
      </c>
      <c r="B3682" s="1">
        <v>1185732</v>
      </c>
      <c r="C3682" s="3">
        <v>44397</v>
      </c>
      <c r="D3682" s="3" t="s">
        <v>135</v>
      </c>
      <c r="E3682" s="3" t="s">
        <v>152</v>
      </c>
      <c r="F3682" s="1">
        <v>3</v>
      </c>
      <c r="G3682" s="1">
        <v>2021</v>
      </c>
      <c r="H3682" s="1" t="s">
        <v>53</v>
      </c>
      <c r="I3682" s="1" t="s">
        <v>70</v>
      </c>
      <c r="J3682" s="1" t="s">
        <v>71</v>
      </c>
      <c r="K3682" s="1" t="s">
        <v>21</v>
      </c>
      <c r="L3682" s="1" t="s">
        <v>22</v>
      </c>
      <c r="M3682" s="1">
        <v>36</v>
      </c>
      <c r="N3682" s="1">
        <v>60</v>
      </c>
      <c r="O3682" s="1">
        <v>2160</v>
      </c>
      <c r="P3682" s="1">
        <v>1015.2</v>
      </c>
      <c r="Q3682" s="1">
        <v>0.47</v>
      </c>
      <c r="R3682" s="1" t="s">
        <v>24</v>
      </c>
    </row>
    <row r="3683" spans="1:18" x14ac:dyDescent="0.25">
      <c r="A3683" s="1" t="s">
        <v>14</v>
      </c>
      <c r="B3683" s="1">
        <v>1185732</v>
      </c>
      <c r="C3683" s="3">
        <v>44398</v>
      </c>
      <c r="D3683" s="3" t="s">
        <v>136</v>
      </c>
      <c r="E3683" s="3" t="s">
        <v>152</v>
      </c>
      <c r="F3683" s="1">
        <v>3</v>
      </c>
      <c r="G3683" s="1">
        <v>2021</v>
      </c>
      <c r="H3683" s="1" t="s">
        <v>53</v>
      </c>
      <c r="I3683" s="1" t="s">
        <v>70</v>
      </c>
      <c r="J3683" s="1" t="s">
        <v>71</v>
      </c>
      <c r="K3683" s="1" t="s">
        <v>21</v>
      </c>
      <c r="L3683" s="1" t="s">
        <v>23</v>
      </c>
      <c r="M3683" s="1">
        <v>36</v>
      </c>
      <c r="N3683" s="1">
        <v>44</v>
      </c>
      <c r="O3683" s="1">
        <v>1584</v>
      </c>
      <c r="P3683" s="1">
        <v>839.52</v>
      </c>
      <c r="Q3683" s="1">
        <v>0.53</v>
      </c>
      <c r="R3683" s="1" t="s">
        <v>24</v>
      </c>
    </row>
    <row r="3684" spans="1:18" x14ac:dyDescent="0.25">
      <c r="A3684" s="1" t="s">
        <v>14</v>
      </c>
      <c r="B3684" s="1">
        <v>1185732</v>
      </c>
      <c r="C3684" s="3">
        <v>44399</v>
      </c>
      <c r="D3684" s="3" t="s">
        <v>137</v>
      </c>
      <c r="E3684" s="3" t="s">
        <v>152</v>
      </c>
      <c r="F3684" s="1">
        <v>3</v>
      </c>
      <c r="G3684" s="1">
        <v>2021</v>
      </c>
      <c r="H3684" s="1" t="s">
        <v>53</v>
      </c>
      <c r="I3684" s="1" t="s">
        <v>70</v>
      </c>
      <c r="J3684" s="1" t="s">
        <v>71</v>
      </c>
      <c r="K3684" s="1" t="s">
        <v>18</v>
      </c>
      <c r="L3684" s="1" t="s">
        <v>19</v>
      </c>
      <c r="M3684" s="1">
        <v>49</v>
      </c>
      <c r="N3684" s="1">
        <v>49</v>
      </c>
      <c r="O3684" s="1">
        <v>2401</v>
      </c>
      <c r="P3684" s="1">
        <v>1104.46</v>
      </c>
      <c r="Q3684" s="1">
        <v>0.46</v>
      </c>
      <c r="R3684" s="1" t="s">
        <v>24</v>
      </c>
    </row>
    <row r="3685" spans="1:18" x14ac:dyDescent="0.25">
      <c r="A3685" s="1" t="s">
        <v>14</v>
      </c>
      <c r="B3685" s="1">
        <v>1185732</v>
      </c>
      <c r="C3685" s="3">
        <v>44400</v>
      </c>
      <c r="D3685" s="3" t="s">
        <v>138</v>
      </c>
      <c r="E3685" s="3" t="s">
        <v>152</v>
      </c>
      <c r="F3685" s="1">
        <v>3</v>
      </c>
      <c r="G3685" s="1">
        <v>2021</v>
      </c>
      <c r="H3685" s="1" t="s">
        <v>53</v>
      </c>
      <c r="I3685" s="1" t="s">
        <v>70</v>
      </c>
      <c r="J3685" s="1" t="s">
        <v>71</v>
      </c>
      <c r="K3685" s="1" t="s">
        <v>21</v>
      </c>
      <c r="L3685" s="1" t="s">
        <v>19</v>
      </c>
      <c r="M3685" s="1">
        <v>53</v>
      </c>
      <c r="N3685" s="1">
        <v>73</v>
      </c>
      <c r="O3685" s="1">
        <v>3869</v>
      </c>
      <c r="P3685" s="1">
        <v>2476.16</v>
      </c>
      <c r="Q3685" s="1">
        <v>0.64</v>
      </c>
      <c r="R3685" s="1" t="s">
        <v>24</v>
      </c>
    </row>
    <row r="3686" spans="1:18" x14ac:dyDescent="0.25">
      <c r="A3686" s="1" t="s">
        <v>14</v>
      </c>
      <c r="B3686" s="1">
        <v>1185732</v>
      </c>
      <c r="C3686" s="3">
        <v>44401</v>
      </c>
      <c r="D3686" s="3" t="s">
        <v>139</v>
      </c>
      <c r="E3686" s="3" t="s">
        <v>152</v>
      </c>
      <c r="F3686" s="1">
        <v>3</v>
      </c>
      <c r="G3686" s="1">
        <v>2021</v>
      </c>
      <c r="H3686" s="1" t="s">
        <v>53</v>
      </c>
      <c r="I3686" s="1" t="s">
        <v>70</v>
      </c>
      <c r="J3686" s="1" t="s">
        <v>71</v>
      </c>
      <c r="K3686" s="1" t="s">
        <v>18</v>
      </c>
      <c r="L3686" s="1" t="s">
        <v>22</v>
      </c>
      <c r="M3686" s="1">
        <v>56</v>
      </c>
      <c r="N3686" s="1">
        <v>115</v>
      </c>
      <c r="O3686" s="1">
        <v>6440</v>
      </c>
      <c r="P3686" s="1">
        <v>3542</v>
      </c>
      <c r="Q3686" s="1">
        <v>0.55000000000000004</v>
      </c>
      <c r="R3686" s="1" t="s">
        <v>24</v>
      </c>
    </row>
    <row r="3687" spans="1:18" x14ac:dyDescent="0.25">
      <c r="A3687" s="1" t="s">
        <v>14</v>
      </c>
      <c r="B3687" s="1">
        <v>1185732</v>
      </c>
      <c r="C3687" s="3">
        <v>44402</v>
      </c>
      <c r="D3687" s="3" t="s">
        <v>140</v>
      </c>
      <c r="E3687" s="3" t="s">
        <v>152</v>
      </c>
      <c r="F3687" s="1">
        <v>3</v>
      </c>
      <c r="G3687" s="1">
        <v>2021</v>
      </c>
      <c r="H3687" s="1" t="s">
        <v>53</v>
      </c>
      <c r="I3687" s="1" t="s">
        <v>70</v>
      </c>
      <c r="J3687" s="1" t="s">
        <v>71</v>
      </c>
      <c r="K3687" s="1" t="s">
        <v>18</v>
      </c>
      <c r="L3687" s="1" t="s">
        <v>23</v>
      </c>
      <c r="M3687" s="1">
        <v>49</v>
      </c>
      <c r="N3687" s="1">
        <v>75</v>
      </c>
      <c r="O3687" s="1">
        <v>3675</v>
      </c>
      <c r="P3687" s="1">
        <v>1800.75</v>
      </c>
      <c r="Q3687" s="1">
        <v>0.49</v>
      </c>
      <c r="R3687" s="1" t="s">
        <v>24</v>
      </c>
    </row>
    <row r="3688" spans="1:18" x14ac:dyDescent="0.25">
      <c r="A3688" s="1" t="s">
        <v>14</v>
      </c>
      <c r="B3688" s="1">
        <v>1185732</v>
      </c>
      <c r="C3688" s="3">
        <v>44403</v>
      </c>
      <c r="D3688" s="3" t="s">
        <v>141</v>
      </c>
      <c r="E3688" s="3" t="s">
        <v>152</v>
      </c>
      <c r="F3688" s="1">
        <v>3</v>
      </c>
      <c r="G3688" s="1">
        <v>2021</v>
      </c>
      <c r="H3688" s="1" t="s">
        <v>53</v>
      </c>
      <c r="I3688" s="1" t="s">
        <v>70</v>
      </c>
      <c r="J3688" s="1" t="s">
        <v>71</v>
      </c>
      <c r="K3688" s="1" t="s">
        <v>21</v>
      </c>
      <c r="L3688" s="1" t="s">
        <v>22</v>
      </c>
      <c r="M3688" s="1">
        <v>48</v>
      </c>
      <c r="N3688" s="1">
        <v>39</v>
      </c>
      <c r="O3688" s="1">
        <v>1872</v>
      </c>
      <c r="P3688" s="1">
        <v>842.4</v>
      </c>
      <c r="Q3688" s="1">
        <v>0.45</v>
      </c>
      <c r="R3688" s="1" t="s">
        <v>24</v>
      </c>
    </row>
    <row r="3689" spans="1:18" x14ac:dyDescent="0.25">
      <c r="A3689" s="1" t="s">
        <v>14</v>
      </c>
      <c r="B3689" s="1">
        <v>1185732</v>
      </c>
      <c r="C3689" s="3">
        <v>44404</v>
      </c>
      <c r="D3689" s="3" t="s">
        <v>135</v>
      </c>
      <c r="E3689" s="3" t="s">
        <v>152</v>
      </c>
      <c r="F3689" s="1">
        <v>3</v>
      </c>
      <c r="G3689" s="1">
        <v>2021</v>
      </c>
      <c r="H3689" s="1" t="s">
        <v>53</v>
      </c>
      <c r="I3689" s="1" t="s">
        <v>70</v>
      </c>
      <c r="J3689" s="1" t="s">
        <v>71</v>
      </c>
      <c r="K3689" s="1" t="s">
        <v>21</v>
      </c>
      <c r="L3689" s="1" t="s">
        <v>23</v>
      </c>
      <c r="M3689" s="1">
        <v>47</v>
      </c>
      <c r="N3689" s="1">
        <v>33</v>
      </c>
      <c r="O3689" s="1">
        <v>1551</v>
      </c>
      <c r="P3689" s="1">
        <v>791.01</v>
      </c>
      <c r="Q3689" s="1">
        <v>0.51</v>
      </c>
      <c r="R3689" s="1" t="s">
        <v>24</v>
      </c>
    </row>
    <row r="3690" spans="1:18" x14ac:dyDescent="0.25">
      <c r="A3690" s="1" t="s">
        <v>14</v>
      </c>
      <c r="B3690" s="1">
        <v>1185732</v>
      </c>
      <c r="C3690" s="3">
        <v>44405</v>
      </c>
      <c r="D3690" s="3" t="s">
        <v>136</v>
      </c>
      <c r="E3690" s="3" t="s">
        <v>152</v>
      </c>
      <c r="F3690" s="1">
        <v>3</v>
      </c>
      <c r="G3690" s="1">
        <v>2021</v>
      </c>
      <c r="H3690" s="1" t="s">
        <v>53</v>
      </c>
      <c r="I3690" s="1" t="s">
        <v>70</v>
      </c>
      <c r="J3690" s="1" t="s">
        <v>71</v>
      </c>
      <c r="K3690" s="1" t="s">
        <v>18</v>
      </c>
      <c r="L3690" s="1" t="s">
        <v>19</v>
      </c>
      <c r="M3690" s="1">
        <v>56</v>
      </c>
      <c r="N3690" s="1">
        <v>33</v>
      </c>
      <c r="O3690" s="1">
        <v>1848</v>
      </c>
      <c r="P3690" s="1">
        <v>868.56</v>
      </c>
      <c r="Q3690" s="1">
        <v>0.47</v>
      </c>
      <c r="R3690" s="1" t="s">
        <v>24</v>
      </c>
    </row>
    <row r="3691" spans="1:18" x14ac:dyDescent="0.25">
      <c r="A3691" s="1" t="s">
        <v>14</v>
      </c>
      <c r="B3691" s="1">
        <v>1185732</v>
      </c>
      <c r="C3691" s="3">
        <v>44406</v>
      </c>
      <c r="D3691" s="3" t="s">
        <v>137</v>
      </c>
      <c r="E3691" s="3" t="s">
        <v>152</v>
      </c>
      <c r="F3691" s="1">
        <v>3</v>
      </c>
      <c r="G3691" s="1">
        <v>2021</v>
      </c>
      <c r="H3691" s="1" t="s">
        <v>53</v>
      </c>
      <c r="I3691" s="1" t="s">
        <v>70</v>
      </c>
      <c r="J3691" s="1" t="s">
        <v>71</v>
      </c>
      <c r="K3691" s="1" t="s">
        <v>21</v>
      </c>
      <c r="L3691" s="1" t="s">
        <v>19</v>
      </c>
      <c r="M3691" s="1">
        <v>60</v>
      </c>
      <c r="N3691" s="1">
        <v>65</v>
      </c>
      <c r="O3691" s="1">
        <v>3900</v>
      </c>
      <c r="P3691" s="1">
        <v>2340</v>
      </c>
      <c r="Q3691" s="1">
        <v>0.6</v>
      </c>
      <c r="R3691" s="1" t="s">
        <v>24</v>
      </c>
    </row>
    <row r="3692" spans="1:18" x14ac:dyDescent="0.25">
      <c r="A3692" s="1" t="s">
        <v>14</v>
      </c>
      <c r="B3692" s="1">
        <v>1185732</v>
      </c>
      <c r="C3692" s="3">
        <v>44407</v>
      </c>
      <c r="D3692" s="3" t="s">
        <v>138</v>
      </c>
      <c r="E3692" s="3" t="s">
        <v>152</v>
      </c>
      <c r="F3692" s="1">
        <v>3</v>
      </c>
      <c r="G3692" s="1">
        <v>2021</v>
      </c>
      <c r="H3692" s="1" t="s">
        <v>53</v>
      </c>
      <c r="I3692" s="1" t="s">
        <v>70</v>
      </c>
      <c r="J3692" s="1" t="s">
        <v>71</v>
      </c>
      <c r="K3692" s="1" t="s">
        <v>18</v>
      </c>
      <c r="L3692" s="1" t="s">
        <v>22</v>
      </c>
      <c r="M3692" s="1">
        <v>55</v>
      </c>
      <c r="N3692" s="1">
        <v>112</v>
      </c>
      <c r="O3692" s="1">
        <v>6160</v>
      </c>
      <c r="P3692" s="1">
        <v>3326.4</v>
      </c>
      <c r="Q3692" s="1">
        <v>0.54</v>
      </c>
      <c r="R3692" s="1" t="s">
        <v>24</v>
      </c>
    </row>
    <row r="3693" spans="1:18" x14ac:dyDescent="0.25">
      <c r="A3693" s="1" t="s">
        <v>14</v>
      </c>
      <c r="B3693" s="1">
        <v>1185732</v>
      </c>
      <c r="C3693" s="3">
        <v>44408</v>
      </c>
      <c r="D3693" s="3" t="s">
        <v>139</v>
      </c>
      <c r="E3693" s="3" t="s">
        <v>152</v>
      </c>
      <c r="F3693" s="1">
        <v>3</v>
      </c>
      <c r="G3693" s="1">
        <v>2021</v>
      </c>
      <c r="H3693" s="1" t="s">
        <v>53</v>
      </c>
      <c r="I3693" s="1" t="s">
        <v>70</v>
      </c>
      <c r="J3693" s="1" t="s">
        <v>71</v>
      </c>
      <c r="K3693" s="1" t="s">
        <v>18</v>
      </c>
      <c r="L3693" s="1" t="s">
        <v>23</v>
      </c>
      <c r="M3693" s="1">
        <v>46</v>
      </c>
      <c r="N3693" s="1">
        <v>65</v>
      </c>
      <c r="O3693" s="1">
        <v>2990</v>
      </c>
      <c r="P3693" s="1">
        <v>1405.3</v>
      </c>
      <c r="Q3693" s="1">
        <v>0.47</v>
      </c>
      <c r="R3693" s="1" t="s">
        <v>24</v>
      </c>
    </row>
    <row r="3694" spans="1:18" x14ac:dyDescent="0.25">
      <c r="A3694" s="1" t="s">
        <v>14</v>
      </c>
      <c r="B3694" s="1">
        <v>1185732</v>
      </c>
      <c r="C3694" s="3">
        <v>44409</v>
      </c>
      <c r="D3694" s="3" t="s">
        <v>140</v>
      </c>
      <c r="E3694" s="3" t="s">
        <v>153</v>
      </c>
      <c r="F3694" s="1">
        <v>3</v>
      </c>
      <c r="G3694" s="1">
        <v>2021</v>
      </c>
      <c r="H3694" s="1" t="s">
        <v>53</v>
      </c>
      <c r="I3694" s="1" t="s">
        <v>70</v>
      </c>
      <c r="J3694" s="1" t="s">
        <v>71</v>
      </c>
      <c r="K3694" s="1" t="s">
        <v>21</v>
      </c>
      <c r="L3694" s="1" t="s">
        <v>22</v>
      </c>
      <c r="M3694" s="1">
        <v>48</v>
      </c>
      <c r="N3694" s="1">
        <v>49</v>
      </c>
      <c r="O3694" s="1">
        <v>2352</v>
      </c>
      <c r="P3694" s="1">
        <v>1105.44</v>
      </c>
      <c r="Q3694" s="1">
        <v>0.47</v>
      </c>
      <c r="R3694" s="1" t="s">
        <v>24</v>
      </c>
    </row>
    <row r="3695" spans="1:18" x14ac:dyDescent="0.25">
      <c r="A3695" s="1" t="s">
        <v>14</v>
      </c>
      <c r="B3695" s="1">
        <v>1185732</v>
      </c>
      <c r="C3695" s="3">
        <v>44410</v>
      </c>
      <c r="D3695" s="3" t="s">
        <v>141</v>
      </c>
      <c r="E3695" s="3" t="s">
        <v>153</v>
      </c>
      <c r="F3695" s="1">
        <v>3</v>
      </c>
      <c r="G3695" s="1">
        <v>2021</v>
      </c>
      <c r="H3695" s="1" t="s">
        <v>53</v>
      </c>
      <c r="I3695" s="1" t="s">
        <v>70</v>
      </c>
      <c r="J3695" s="1" t="s">
        <v>71</v>
      </c>
      <c r="K3695" s="1" t="s">
        <v>21</v>
      </c>
      <c r="L3695" s="1" t="s">
        <v>23</v>
      </c>
      <c r="M3695" s="1">
        <v>46</v>
      </c>
      <c r="N3695" s="1">
        <v>53</v>
      </c>
      <c r="O3695" s="1">
        <v>2438</v>
      </c>
      <c r="P3695" s="1">
        <v>1292.1400000000001</v>
      </c>
      <c r="Q3695" s="1">
        <v>0.53</v>
      </c>
      <c r="R3695" s="1" t="s">
        <v>24</v>
      </c>
    </row>
    <row r="3696" spans="1:18" x14ac:dyDescent="0.25">
      <c r="A3696" s="1" t="s">
        <v>14</v>
      </c>
      <c r="B3696" s="1">
        <v>1185732</v>
      </c>
      <c r="C3696" s="3">
        <v>44411</v>
      </c>
      <c r="D3696" s="3" t="s">
        <v>135</v>
      </c>
      <c r="E3696" s="3" t="s">
        <v>153</v>
      </c>
      <c r="F3696" s="1">
        <v>3</v>
      </c>
      <c r="G3696" s="1">
        <v>2021</v>
      </c>
      <c r="H3696" s="1" t="s">
        <v>53</v>
      </c>
      <c r="I3696" s="1" t="s">
        <v>70</v>
      </c>
      <c r="J3696" s="1" t="s">
        <v>71</v>
      </c>
      <c r="K3696" s="1" t="s">
        <v>18</v>
      </c>
      <c r="L3696" s="1" t="s">
        <v>19</v>
      </c>
      <c r="M3696" s="1">
        <v>56</v>
      </c>
      <c r="N3696" s="1">
        <v>41</v>
      </c>
      <c r="O3696" s="1">
        <v>2296</v>
      </c>
      <c r="P3696" s="1">
        <v>1148</v>
      </c>
      <c r="Q3696" s="1">
        <v>0.5</v>
      </c>
      <c r="R3696" s="1" t="s">
        <v>24</v>
      </c>
    </row>
    <row r="3697" spans="1:18" x14ac:dyDescent="0.25">
      <c r="A3697" s="1" t="s">
        <v>14</v>
      </c>
      <c r="B3697" s="1">
        <v>1185732</v>
      </c>
      <c r="C3697" s="3">
        <v>44412</v>
      </c>
      <c r="D3697" s="3" t="s">
        <v>136</v>
      </c>
      <c r="E3697" s="3" t="s">
        <v>153</v>
      </c>
      <c r="F3697" s="1">
        <v>3</v>
      </c>
      <c r="G3697" s="1">
        <v>2021</v>
      </c>
      <c r="H3697" s="1" t="s">
        <v>53</v>
      </c>
      <c r="I3697" s="1" t="s">
        <v>70</v>
      </c>
      <c r="J3697" s="1" t="s">
        <v>71</v>
      </c>
      <c r="K3697" s="1" t="s">
        <v>21</v>
      </c>
      <c r="L3697" s="1" t="s">
        <v>19</v>
      </c>
      <c r="M3697" s="1">
        <v>61</v>
      </c>
      <c r="N3697" s="1">
        <v>65</v>
      </c>
      <c r="O3697" s="1">
        <v>3965</v>
      </c>
      <c r="P3697" s="1">
        <v>2379</v>
      </c>
      <c r="Q3697" s="1">
        <v>0.6</v>
      </c>
      <c r="R3697" s="1" t="s">
        <v>24</v>
      </c>
    </row>
    <row r="3698" spans="1:18" x14ac:dyDescent="0.25">
      <c r="A3698" s="1" t="s">
        <v>14</v>
      </c>
      <c r="B3698" s="1">
        <v>1185732</v>
      </c>
      <c r="C3698" s="3">
        <v>44413</v>
      </c>
      <c r="D3698" s="3" t="s">
        <v>137</v>
      </c>
      <c r="E3698" s="3" t="s">
        <v>153</v>
      </c>
      <c r="F3698" s="1">
        <v>3</v>
      </c>
      <c r="G3698" s="1">
        <v>2021</v>
      </c>
      <c r="H3698" s="1" t="s">
        <v>53</v>
      </c>
      <c r="I3698" s="1" t="s">
        <v>70</v>
      </c>
      <c r="J3698" s="1" t="s">
        <v>71</v>
      </c>
      <c r="K3698" s="1" t="s">
        <v>18</v>
      </c>
      <c r="L3698" s="1" t="s">
        <v>22</v>
      </c>
      <c r="M3698" s="1">
        <v>57</v>
      </c>
      <c r="N3698" s="1">
        <v>150</v>
      </c>
      <c r="O3698" s="1">
        <v>8550</v>
      </c>
      <c r="P3698" s="1">
        <v>4702.5</v>
      </c>
      <c r="Q3698" s="1">
        <v>0.55000000000000004</v>
      </c>
      <c r="R3698" s="1" t="s">
        <v>24</v>
      </c>
    </row>
    <row r="3699" spans="1:18" x14ac:dyDescent="0.25">
      <c r="A3699" s="1" t="s">
        <v>14</v>
      </c>
      <c r="B3699" s="1">
        <v>1185732</v>
      </c>
      <c r="C3699" s="3">
        <v>44414</v>
      </c>
      <c r="D3699" s="3" t="s">
        <v>138</v>
      </c>
      <c r="E3699" s="3" t="s">
        <v>153</v>
      </c>
      <c r="F3699" s="1">
        <v>3</v>
      </c>
      <c r="G3699" s="1">
        <v>2021</v>
      </c>
      <c r="H3699" s="1" t="s">
        <v>53</v>
      </c>
      <c r="I3699" s="1" t="s">
        <v>70</v>
      </c>
      <c r="J3699" s="1" t="s">
        <v>71</v>
      </c>
      <c r="K3699" s="1" t="s">
        <v>18</v>
      </c>
      <c r="L3699" s="1" t="s">
        <v>23</v>
      </c>
      <c r="M3699" s="1">
        <v>46</v>
      </c>
      <c r="N3699" s="1">
        <v>75</v>
      </c>
      <c r="O3699" s="1">
        <v>3450</v>
      </c>
      <c r="P3699" s="1">
        <v>1656</v>
      </c>
      <c r="Q3699" s="1">
        <v>0.48</v>
      </c>
      <c r="R3699" s="1" t="s">
        <v>24</v>
      </c>
    </row>
    <row r="3700" spans="1:18" x14ac:dyDescent="0.25">
      <c r="A3700" s="1" t="s">
        <v>14</v>
      </c>
      <c r="B3700" s="1">
        <v>1185732</v>
      </c>
      <c r="C3700" s="3">
        <v>44415</v>
      </c>
      <c r="D3700" s="3" t="s">
        <v>139</v>
      </c>
      <c r="E3700" s="3" t="s">
        <v>153</v>
      </c>
      <c r="F3700" s="1">
        <v>3</v>
      </c>
      <c r="G3700" s="1">
        <v>2021</v>
      </c>
      <c r="H3700" s="1" t="s">
        <v>53</v>
      </c>
      <c r="I3700" s="1" t="s">
        <v>70</v>
      </c>
      <c r="J3700" s="1" t="s">
        <v>71</v>
      </c>
      <c r="K3700" s="1" t="s">
        <v>21</v>
      </c>
      <c r="L3700" s="1" t="s">
        <v>22</v>
      </c>
      <c r="M3700" s="1">
        <v>46</v>
      </c>
      <c r="N3700" s="1">
        <v>75</v>
      </c>
      <c r="O3700" s="1">
        <v>3450</v>
      </c>
      <c r="P3700" s="1">
        <v>1690.5</v>
      </c>
      <c r="Q3700" s="1">
        <v>0.49</v>
      </c>
      <c r="R3700" s="1" t="s">
        <v>24</v>
      </c>
    </row>
    <row r="3701" spans="1:18" x14ac:dyDescent="0.25">
      <c r="A3701" s="1" t="s">
        <v>14</v>
      </c>
      <c r="B3701" s="1">
        <v>1185732</v>
      </c>
      <c r="C3701" s="3">
        <v>44416</v>
      </c>
      <c r="D3701" s="3" t="s">
        <v>140</v>
      </c>
      <c r="E3701" s="3" t="s">
        <v>153</v>
      </c>
      <c r="F3701" s="1">
        <v>3</v>
      </c>
      <c r="G3701" s="1">
        <v>2021</v>
      </c>
      <c r="H3701" s="1" t="s">
        <v>53</v>
      </c>
      <c r="I3701" s="1" t="s">
        <v>70</v>
      </c>
      <c r="J3701" s="1" t="s">
        <v>71</v>
      </c>
      <c r="K3701" s="1" t="s">
        <v>21</v>
      </c>
      <c r="L3701" s="1" t="s">
        <v>23</v>
      </c>
      <c r="M3701" s="1">
        <v>49</v>
      </c>
      <c r="N3701" s="1">
        <v>54</v>
      </c>
      <c r="O3701" s="1">
        <v>2646</v>
      </c>
      <c r="P3701" s="1">
        <v>1402.38</v>
      </c>
      <c r="Q3701" s="1">
        <v>0.53</v>
      </c>
      <c r="R3701" s="1" t="s">
        <v>24</v>
      </c>
    </row>
    <row r="3702" spans="1:18" x14ac:dyDescent="0.25">
      <c r="A3702" s="1" t="s">
        <v>14</v>
      </c>
      <c r="B3702" s="1">
        <v>1185732</v>
      </c>
      <c r="C3702" s="3">
        <v>44417</v>
      </c>
      <c r="D3702" s="3" t="s">
        <v>141</v>
      </c>
      <c r="E3702" s="3" t="s">
        <v>153</v>
      </c>
      <c r="F3702" s="1">
        <v>3</v>
      </c>
      <c r="G3702" s="1">
        <v>2021</v>
      </c>
      <c r="H3702" s="1" t="s">
        <v>53</v>
      </c>
      <c r="I3702" s="1" t="s">
        <v>70</v>
      </c>
      <c r="J3702" s="1" t="s">
        <v>71</v>
      </c>
      <c r="K3702" s="1" t="s">
        <v>18</v>
      </c>
      <c r="L3702" s="1" t="s">
        <v>19</v>
      </c>
      <c r="M3702" s="1">
        <v>59</v>
      </c>
      <c r="N3702" s="1">
        <v>58</v>
      </c>
      <c r="O3702" s="1">
        <v>3422</v>
      </c>
      <c r="P3702" s="1">
        <v>1539.9</v>
      </c>
      <c r="Q3702" s="1">
        <v>0.45</v>
      </c>
      <c r="R3702" s="1" t="s">
        <v>24</v>
      </c>
    </row>
    <row r="3703" spans="1:18" x14ac:dyDescent="0.25">
      <c r="A3703" s="1" t="s">
        <v>14</v>
      </c>
      <c r="B3703" s="1">
        <v>1185732</v>
      </c>
      <c r="C3703" s="3">
        <v>44418</v>
      </c>
      <c r="D3703" s="3" t="s">
        <v>135</v>
      </c>
      <c r="E3703" s="3" t="s">
        <v>153</v>
      </c>
      <c r="F3703" s="1">
        <v>3</v>
      </c>
      <c r="G3703" s="1">
        <v>2021</v>
      </c>
      <c r="H3703" s="1" t="s">
        <v>53</v>
      </c>
      <c r="I3703" s="1" t="s">
        <v>70</v>
      </c>
      <c r="J3703" s="1" t="s">
        <v>71</v>
      </c>
      <c r="K3703" s="1" t="s">
        <v>21</v>
      </c>
      <c r="L3703" s="1" t="s">
        <v>19</v>
      </c>
      <c r="M3703" s="1">
        <v>64</v>
      </c>
      <c r="N3703" s="1">
        <v>81</v>
      </c>
      <c r="O3703" s="1">
        <v>5184</v>
      </c>
      <c r="P3703" s="1">
        <v>3265.92</v>
      </c>
      <c r="Q3703" s="1">
        <v>0.63</v>
      </c>
      <c r="R3703" s="1" t="s">
        <v>24</v>
      </c>
    </row>
    <row r="3704" spans="1:18" x14ac:dyDescent="0.25">
      <c r="A3704" s="1" t="s">
        <v>14</v>
      </c>
      <c r="B3704" s="1">
        <v>1185732</v>
      </c>
      <c r="C3704" s="3">
        <v>44239</v>
      </c>
      <c r="D3704" s="3" t="s">
        <v>138</v>
      </c>
      <c r="E3704" s="3" t="s">
        <v>147</v>
      </c>
      <c r="F3704" s="1">
        <v>1</v>
      </c>
      <c r="G3704" s="1">
        <v>2021</v>
      </c>
      <c r="H3704" s="1" t="s">
        <v>53</v>
      </c>
      <c r="I3704" s="1" t="s">
        <v>60</v>
      </c>
      <c r="J3704" s="1" t="s">
        <v>61</v>
      </c>
      <c r="K3704" s="1" t="s">
        <v>21</v>
      </c>
      <c r="L3704" s="1" t="s">
        <v>23</v>
      </c>
      <c r="M3704" s="1">
        <v>35</v>
      </c>
      <c r="N3704" s="1">
        <v>100</v>
      </c>
      <c r="O3704" s="1">
        <v>35000</v>
      </c>
      <c r="P3704" s="1">
        <v>10500</v>
      </c>
      <c r="Q3704" s="1">
        <v>0.3</v>
      </c>
      <c r="R3704" s="1" t="s">
        <v>24</v>
      </c>
    </row>
    <row r="3705" spans="1:18" x14ac:dyDescent="0.25">
      <c r="A3705" s="1" t="s">
        <v>14</v>
      </c>
      <c r="B3705" s="1">
        <v>1185732</v>
      </c>
      <c r="C3705" s="3">
        <v>44239</v>
      </c>
      <c r="D3705" s="3" t="s">
        <v>138</v>
      </c>
      <c r="E3705" s="3" t="s">
        <v>147</v>
      </c>
      <c r="F3705" s="1">
        <v>1</v>
      </c>
      <c r="G3705" s="1">
        <v>2021</v>
      </c>
      <c r="H3705" s="1" t="s">
        <v>53</v>
      </c>
      <c r="I3705" s="1" t="s">
        <v>60</v>
      </c>
      <c r="J3705" s="1" t="s">
        <v>61</v>
      </c>
      <c r="K3705" s="1" t="s">
        <v>21</v>
      </c>
      <c r="L3705" s="1" t="s">
        <v>19</v>
      </c>
      <c r="M3705" s="1">
        <v>35</v>
      </c>
      <c r="N3705" s="1">
        <v>275</v>
      </c>
      <c r="O3705" s="1">
        <v>96250</v>
      </c>
      <c r="P3705" s="1">
        <v>38500</v>
      </c>
      <c r="Q3705" s="1">
        <v>0.4</v>
      </c>
      <c r="R3705" s="1" t="s">
        <v>24</v>
      </c>
    </row>
    <row r="3706" spans="1:18" x14ac:dyDescent="0.25">
      <c r="A3706" s="1" t="s">
        <v>14</v>
      </c>
      <c r="B3706" s="1">
        <v>1185732</v>
      </c>
      <c r="C3706" s="3">
        <v>44266</v>
      </c>
      <c r="D3706" s="3" t="s">
        <v>137</v>
      </c>
      <c r="E3706" s="3" t="s">
        <v>148</v>
      </c>
      <c r="F3706" s="1">
        <v>1</v>
      </c>
      <c r="G3706" s="1">
        <v>2021</v>
      </c>
      <c r="H3706" s="1" t="s">
        <v>53</v>
      </c>
      <c r="I3706" s="1" t="s">
        <v>60</v>
      </c>
      <c r="J3706" s="1" t="s">
        <v>61</v>
      </c>
      <c r="K3706" s="1" t="s">
        <v>18</v>
      </c>
      <c r="L3706" s="1" t="s">
        <v>23</v>
      </c>
      <c r="M3706" s="1">
        <v>40</v>
      </c>
      <c r="N3706" s="1">
        <v>200</v>
      </c>
      <c r="O3706" s="1">
        <v>80000</v>
      </c>
      <c r="P3706" s="1">
        <v>24000</v>
      </c>
      <c r="Q3706" s="1">
        <v>0.3</v>
      </c>
      <c r="R3706" s="1" t="s">
        <v>24</v>
      </c>
    </row>
    <row r="3707" spans="1:18" x14ac:dyDescent="0.25">
      <c r="A3707" s="1" t="s">
        <v>14</v>
      </c>
      <c r="B3707" s="1">
        <v>1185732</v>
      </c>
      <c r="C3707" s="3">
        <v>44266</v>
      </c>
      <c r="D3707" s="3" t="s">
        <v>137</v>
      </c>
      <c r="E3707" s="3" t="s">
        <v>148</v>
      </c>
      <c r="F3707" s="1">
        <v>1</v>
      </c>
      <c r="G3707" s="1">
        <v>2021</v>
      </c>
      <c r="H3707" s="1" t="s">
        <v>53</v>
      </c>
      <c r="I3707" s="1" t="s">
        <v>60</v>
      </c>
      <c r="J3707" s="1" t="s">
        <v>61</v>
      </c>
      <c r="K3707" s="1" t="s">
        <v>21</v>
      </c>
      <c r="L3707" s="1" t="s">
        <v>22</v>
      </c>
      <c r="M3707" s="1">
        <v>30</v>
      </c>
      <c r="N3707" s="1">
        <v>225</v>
      </c>
      <c r="O3707" s="1">
        <v>67500</v>
      </c>
      <c r="P3707" s="1">
        <v>20250</v>
      </c>
      <c r="Q3707" s="1">
        <v>0.3</v>
      </c>
      <c r="R3707" s="1" t="s">
        <v>24</v>
      </c>
    </row>
    <row r="3708" spans="1:18" x14ac:dyDescent="0.25">
      <c r="A3708" s="1" t="s">
        <v>14</v>
      </c>
      <c r="B3708" s="1">
        <v>1185732</v>
      </c>
      <c r="C3708" s="3">
        <v>44266</v>
      </c>
      <c r="D3708" s="3" t="s">
        <v>137</v>
      </c>
      <c r="E3708" s="3" t="s">
        <v>148</v>
      </c>
      <c r="F3708" s="1">
        <v>1</v>
      </c>
      <c r="G3708" s="1">
        <v>2021</v>
      </c>
      <c r="H3708" s="1" t="s">
        <v>53</v>
      </c>
      <c r="I3708" s="1" t="s">
        <v>60</v>
      </c>
      <c r="J3708" s="1" t="s">
        <v>61</v>
      </c>
      <c r="K3708" s="1" t="s">
        <v>21</v>
      </c>
      <c r="L3708" s="1" t="s">
        <v>23</v>
      </c>
      <c r="M3708" s="1">
        <v>35</v>
      </c>
      <c r="N3708" s="1">
        <v>75</v>
      </c>
      <c r="O3708" s="1">
        <v>26250</v>
      </c>
      <c r="P3708" s="1">
        <v>7875</v>
      </c>
      <c r="Q3708" s="1">
        <v>0.3</v>
      </c>
      <c r="R3708" s="1" t="s">
        <v>24</v>
      </c>
    </row>
    <row r="3709" spans="1:18" x14ac:dyDescent="0.25">
      <c r="A3709" s="1" t="s">
        <v>14</v>
      </c>
      <c r="B3709" s="1">
        <v>1185732</v>
      </c>
      <c r="C3709" s="3">
        <v>44266</v>
      </c>
      <c r="D3709" s="3" t="s">
        <v>137</v>
      </c>
      <c r="E3709" s="3" t="s">
        <v>148</v>
      </c>
      <c r="F3709" s="1">
        <v>1</v>
      </c>
      <c r="G3709" s="1">
        <v>2021</v>
      </c>
      <c r="H3709" s="1" t="s">
        <v>53</v>
      </c>
      <c r="I3709" s="1" t="s">
        <v>60</v>
      </c>
      <c r="J3709" s="1" t="s">
        <v>61</v>
      </c>
      <c r="K3709" s="1" t="s">
        <v>21</v>
      </c>
      <c r="L3709" s="1" t="s">
        <v>19</v>
      </c>
      <c r="M3709" s="1">
        <v>40</v>
      </c>
      <c r="N3709" s="1">
        <v>225</v>
      </c>
      <c r="O3709" s="1">
        <v>90000</v>
      </c>
      <c r="P3709" s="1">
        <v>36000</v>
      </c>
      <c r="Q3709" s="1">
        <v>0.4</v>
      </c>
      <c r="R3709" s="1" t="s">
        <v>24</v>
      </c>
    </row>
    <row r="3710" spans="1:18" x14ac:dyDescent="0.25">
      <c r="A3710" s="1" t="s">
        <v>14</v>
      </c>
      <c r="B3710" s="1">
        <v>1185732</v>
      </c>
      <c r="C3710" s="3">
        <v>44298</v>
      </c>
      <c r="D3710" s="3" t="s">
        <v>141</v>
      </c>
      <c r="E3710" s="3" t="s">
        <v>149</v>
      </c>
      <c r="F3710" s="1">
        <v>2</v>
      </c>
      <c r="G3710" s="1">
        <v>2021</v>
      </c>
      <c r="H3710" s="1" t="s">
        <v>53</v>
      </c>
      <c r="I3710" s="1" t="s">
        <v>60</v>
      </c>
      <c r="J3710" s="1" t="s">
        <v>61</v>
      </c>
      <c r="K3710" s="1" t="s">
        <v>18</v>
      </c>
      <c r="L3710" s="1" t="s">
        <v>23</v>
      </c>
      <c r="M3710" s="1">
        <v>40</v>
      </c>
      <c r="N3710" s="1">
        <v>150</v>
      </c>
      <c r="O3710" s="1">
        <v>60000</v>
      </c>
      <c r="P3710" s="1">
        <v>18000</v>
      </c>
      <c r="Q3710" s="1">
        <v>0.3</v>
      </c>
      <c r="R3710" s="1" t="s">
        <v>24</v>
      </c>
    </row>
    <row r="3711" spans="1:18" x14ac:dyDescent="0.25">
      <c r="A3711" s="1" t="s">
        <v>14</v>
      </c>
      <c r="B3711" s="1">
        <v>1185732</v>
      </c>
      <c r="C3711" s="3">
        <v>44298</v>
      </c>
      <c r="D3711" s="3" t="s">
        <v>141</v>
      </c>
      <c r="E3711" s="3" t="s">
        <v>149</v>
      </c>
      <c r="F3711" s="1">
        <v>2</v>
      </c>
      <c r="G3711" s="1">
        <v>2021</v>
      </c>
      <c r="H3711" s="1" t="s">
        <v>53</v>
      </c>
      <c r="I3711" s="1" t="s">
        <v>60</v>
      </c>
      <c r="J3711" s="1" t="s">
        <v>61</v>
      </c>
      <c r="K3711" s="1" t="s">
        <v>21</v>
      </c>
      <c r="L3711" s="1" t="s">
        <v>22</v>
      </c>
      <c r="M3711" s="1">
        <v>30</v>
      </c>
      <c r="N3711" s="1">
        <v>150</v>
      </c>
      <c r="O3711" s="1">
        <v>45000</v>
      </c>
      <c r="P3711" s="1">
        <v>13500</v>
      </c>
      <c r="Q3711" s="1">
        <v>0.3</v>
      </c>
      <c r="R3711" s="1" t="s">
        <v>24</v>
      </c>
    </row>
    <row r="3712" spans="1:18" x14ac:dyDescent="0.25">
      <c r="A3712" s="1" t="s">
        <v>14</v>
      </c>
      <c r="B3712" s="1">
        <v>1185732</v>
      </c>
      <c r="C3712" s="3">
        <v>44298</v>
      </c>
      <c r="D3712" s="3" t="s">
        <v>141</v>
      </c>
      <c r="E3712" s="3" t="s">
        <v>149</v>
      </c>
      <c r="F3712" s="1">
        <v>2</v>
      </c>
      <c r="G3712" s="1">
        <v>2021</v>
      </c>
      <c r="H3712" s="1" t="s">
        <v>53</v>
      </c>
      <c r="I3712" s="1" t="s">
        <v>60</v>
      </c>
      <c r="J3712" s="1" t="s">
        <v>61</v>
      </c>
      <c r="K3712" s="1" t="s">
        <v>21</v>
      </c>
      <c r="L3712" s="1" t="s">
        <v>23</v>
      </c>
      <c r="M3712" s="1">
        <v>35</v>
      </c>
      <c r="N3712" s="1">
        <v>75</v>
      </c>
      <c r="O3712" s="1">
        <v>26250</v>
      </c>
      <c r="P3712" s="1">
        <v>7875</v>
      </c>
      <c r="Q3712" s="1">
        <v>0.3</v>
      </c>
      <c r="R3712" s="1" t="s">
        <v>24</v>
      </c>
    </row>
    <row r="3713" spans="1:18" x14ac:dyDescent="0.25">
      <c r="A3713" s="1" t="s">
        <v>14</v>
      </c>
      <c r="B3713" s="1">
        <v>1185732</v>
      </c>
      <c r="C3713" s="3">
        <v>44298</v>
      </c>
      <c r="D3713" s="3" t="s">
        <v>141</v>
      </c>
      <c r="E3713" s="3" t="s">
        <v>149</v>
      </c>
      <c r="F3713" s="1">
        <v>2</v>
      </c>
      <c r="G3713" s="1">
        <v>2021</v>
      </c>
      <c r="H3713" s="1" t="s">
        <v>53</v>
      </c>
      <c r="I3713" s="1" t="s">
        <v>60</v>
      </c>
      <c r="J3713" s="1" t="s">
        <v>61</v>
      </c>
      <c r="K3713" s="1" t="s">
        <v>21</v>
      </c>
      <c r="L3713" s="1" t="s">
        <v>19</v>
      </c>
      <c r="M3713" s="1">
        <v>50</v>
      </c>
      <c r="N3713" s="1">
        <v>225</v>
      </c>
      <c r="O3713" s="1">
        <v>112500</v>
      </c>
      <c r="P3713" s="1">
        <v>45000</v>
      </c>
      <c r="Q3713" s="1">
        <v>0.4</v>
      </c>
      <c r="R3713" s="1" t="s">
        <v>24</v>
      </c>
    </row>
    <row r="3714" spans="1:18" x14ac:dyDescent="0.25">
      <c r="A3714" s="1" t="s">
        <v>14</v>
      </c>
      <c r="B3714" s="1">
        <v>1185732</v>
      </c>
      <c r="C3714" s="3">
        <v>44329</v>
      </c>
      <c r="D3714" s="3" t="s">
        <v>137</v>
      </c>
      <c r="E3714" s="3" t="s">
        <v>150</v>
      </c>
      <c r="F3714" s="1">
        <v>2</v>
      </c>
      <c r="G3714" s="1">
        <v>2021</v>
      </c>
      <c r="H3714" s="1" t="s">
        <v>53</v>
      </c>
      <c r="I3714" s="1" t="s">
        <v>60</v>
      </c>
      <c r="J3714" s="1" t="s">
        <v>61</v>
      </c>
      <c r="K3714" s="1" t="s">
        <v>18</v>
      </c>
      <c r="L3714" s="1" t="s">
        <v>23</v>
      </c>
      <c r="M3714" s="1">
        <v>50</v>
      </c>
      <c r="N3714" s="1">
        <v>200</v>
      </c>
      <c r="O3714" s="1">
        <v>100000</v>
      </c>
      <c r="P3714" s="1">
        <v>30000</v>
      </c>
      <c r="Q3714" s="1">
        <v>0.3</v>
      </c>
      <c r="R3714" s="1" t="s">
        <v>24</v>
      </c>
    </row>
    <row r="3715" spans="1:18" x14ac:dyDescent="0.25">
      <c r="A3715" s="1" t="s">
        <v>14</v>
      </c>
      <c r="B3715" s="1">
        <v>1185732</v>
      </c>
      <c r="C3715" s="3">
        <v>44329</v>
      </c>
      <c r="D3715" s="3" t="s">
        <v>137</v>
      </c>
      <c r="E3715" s="3" t="s">
        <v>150</v>
      </c>
      <c r="F3715" s="1">
        <v>2</v>
      </c>
      <c r="G3715" s="1">
        <v>2021</v>
      </c>
      <c r="H3715" s="1" t="s">
        <v>53</v>
      </c>
      <c r="I3715" s="1" t="s">
        <v>60</v>
      </c>
      <c r="J3715" s="1" t="s">
        <v>61</v>
      </c>
      <c r="K3715" s="1" t="s">
        <v>21</v>
      </c>
      <c r="L3715" s="1" t="s">
        <v>22</v>
      </c>
      <c r="M3715" s="1">
        <v>45</v>
      </c>
      <c r="N3715" s="1">
        <v>175</v>
      </c>
      <c r="O3715" s="1">
        <v>78750</v>
      </c>
      <c r="P3715" s="1">
        <v>23625</v>
      </c>
      <c r="Q3715" s="1">
        <v>0.3</v>
      </c>
      <c r="R3715" s="1" t="s">
        <v>24</v>
      </c>
    </row>
    <row r="3716" spans="1:18" x14ac:dyDescent="0.25">
      <c r="A3716" s="1" t="s">
        <v>14</v>
      </c>
      <c r="B3716" s="1">
        <v>1185732</v>
      </c>
      <c r="C3716" s="3">
        <v>44329</v>
      </c>
      <c r="D3716" s="3" t="s">
        <v>137</v>
      </c>
      <c r="E3716" s="3" t="s">
        <v>150</v>
      </c>
      <c r="F3716" s="1">
        <v>2</v>
      </c>
      <c r="G3716" s="1">
        <v>2021</v>
      </c>
      <c r="H3716" s="1" t="s">
        <v>53</v>
      </c>
      <c r="I3716" s="1" t="s">
        <v>60</v>
      </c>
      <c r="J3716" s="1" t="s">
        <v>61</v>
      </c>
      <c r="K3716" s="1" t="s">
        <v>21</v>
      </c>
      <c r="L3716" s="1" t="s">
        <v>23</v>
      </c>
      <c r="M3716" s="1">
        <v>45</v>
      </c>
      <c r="N3716" s="1">
        <v>100</v>
      </c>
      <c r="O3716" s="1">
        <v>45000</v>
      </c>
      <c r="P3716" s="1">
        <v>13500</v>
      </c>
      <c r="Q3716" s="1">
        <v>0.3</v>
      </c>
      <c r="R3716" s="1" t="s">
        <v>24</v>
      </c>
    </row>
    <row r="3717" spans="1:18" x14ac:dyDescent="0.25">
      <c r="A3717" s="1" t="s">
        <v>14</v>
      </c>
      <c r="B3717" s="1">
        <v>1185732</v>
      </c>
      <c r="C3717" s="3">
        <v>44329</v>
      </c>
      <c r="D3717" s="3" t="s">
        <v>137</v>
      </c>
      <c r="E3717" s="3" t="s">
        <v>150</v>
      </c>
      <c r="F3717" s="1">
        <v>2</v>
      </c>
      <c r="G3717" s="1">
        <v>2021</v>
      </c>
      <c r="H3717" s="1" t="s">
        <v>53</v>
      </c>
      <c r="I3717" s="1" t="s">
        <v>60</v>
      </c>
      <c r="J3717" s="1" t="s">
        <v>61</v>
      </c>
      <c r="K3717" s="1" t="s">
        <v>21</v>
      </c>
      <c r="L3717" s="1" t="s">
        <v>19</v>
      </c>
      <c r="M3717" s="1">
        <v>60</v>
      </c>
      <c r="N3717" s="1">
        <v>250</v>
      </c>
      <c r="O3717" s="1">
        <v>150000</v>
      </c>
      <c r="P3717" s="1">
        <v>60000</v>
      </c>
      <c r="Q3717" s="1">
        <v>0.4</v>
      </c>
      <c r="R3717" s="1" t="s">
        <v>24</v>
      </c>
    </row>
    <row r="3718" spans="1:18" x14ac:dyDescent="0.25">
      <c r="A3718" s="1" t="s">
        <v>14</v>
      </c>
      <c r="B3718" s="1">
        <v>1185732</v>
      </c>
      <c r="C3718" s="3">
        <v>44359</v>
      </c>
      <c r="D3718" s="3" t="s">
        <v>139</v>
      </c>
      <c r="E3718" s="3" t="s">
        <v>151</v>
      </c>
      <c r="F3718" s="1">
        <v>2</v>
      </c>
      <c r="G3718" s="1">
        <v>2021</v>
      </c>
      <c r="H3718" s="1" t="s">
        <v>53</v>
      </c>
      <c r="I3718" s="1" t="s">
        <v>60</v>
      </c>
      <c r="J3718" s="1" t="s">
        <v>61</v>
      </c>
      <c r="K3718" s="1" t="s">
        <v>18</v>
      </c>
      <c r="L3718" s="1" t="s">
        <v>23</v>
      </c>
      <c r="M3718" s="1">
        <v>40</v>
      </c>
      <c r="N3718" s="1">
        <v>250</v>
      </c>
      <c r="O3718" s="1">
        <v>100000</v>
      </c>
      <c r="P3718" s="1">
        <v>30000</v>
      </c>
      <c r="Q3718" s="1">
        <v>0.3</v>
      </c>
      <c r="R3718" s="1" t="s">
        <v>24</v>
      </c>
    </row>
    <row r="3719" spans="1:18" x14ac:dyDescent="0.25">
      <c r="A3719" s="1" t="s">
        <v>14</v>
      </c>
      <c r="B3719" s="1">
        <v>1185732</v>
      </c>
      <c r="C3719" s="3">
        <v>44359</v>
      </c>
      <c r="D3719" s="3" t="s">
        <v>139</v>
      </c>
      <c r="E3719" s="3" t="s">
        <v>151</v>
      </c>
      <c r="F3719" s="1">
        <v>2</v>
      </c>
      <c r="G3719" s="1">
        <v>2021</v>
      </c>
      <c r="H3719" s="1" t="s">
        <v>53</v>
      </c>
      <c r="I3719" s="1" t="s">
        <v>60</v>
      </c>
      <c r="J3719" s="1" t="s">
        <v>61</v>
      </c>
      <c r="K3719" s="1" t="s">
        <v>21</v>
      </c>
      <c r="L3719" s="1" t="s">
        <v>22</v>
      </c>
      <c r="M3719" s="1">
        <v>35</v>
      </c>
      <c r="N3719" s="1">
        <v>200</v>
      </c>
      <c r="O3719" s="1">
        <v>70000</v>
      </c>
      <c r="P3719" s="1">
        <v>21000</v>
      </c>
      <c r="Q3719" s="1">
        <v>0.3</v>
      </c>
      <c r="R3719" s="1" t="s">
        <v>24</v>
      </c>
    </row>
    <row r="3720" spans="1:18" x14ac:dyDescent="0.25">
      <c r="A3720" s="1" t="s">
        <v>14</v>
      </c>
      <c r="B3720" s="1">
        <v>1185732</v>
      </c>
      <c r="C3720" s="3">
        <v>44359</v>
      </c>
      <c r="D3720" s="3" t="s">
        <v>139</v>
      </c>
      <c r="E3720" s="3" t="s">
        <v>151</v>
      </c>
      <c r="F3720" s="1">
        <v>2</v>
      </c>
      <c r="G3720" s="1">
        <v>2021</v>
      </c>
      <c r="H3720" s="1" t="s">
        <v>53</v>
      </c>
      <c r="I3720" s="1" t="s">
        <v>60</v>
      </c>
      <c r="J3720" s="1" t="s">
        <v>61</v>
      </c>
      <c r="K3720" s="1" t="s">
        <v>21</v>
      </c>
      <c r="L3720" s="1" t="s">
        <v>23</v>
      </c>
      <c r="M3720" s="1">
        <v>35</v>
      </c>
      <c r="N3720" s="1">
        <v>175</v>
      </c>
      <c r="O3720" s="1">
        <v>61250</v>
      </c>
      <c r="P3720" s="1">
        <v>18375</v>
      </c>
      <c r="Q3720" s="1">
        <v>0.3</v>
      </c>
      <c r="R3720" s="1" t="s">
        <v>24</v>
      </c>
    </row>
    <row r="3721" spans="1:18" x14ac:dyDescent="0.25">
      <c r="A3721" s="1" t="s">
        <v>14</v>
      </c>
      <c r="B3721" s="1">
        <v>1185732</v>
      </c>
      <c r="C3721" s="3">
        <v>44359</v>
      </c>
      <c r="D3721" s="3" t="s">
        <v>139</v>
      </c>
      <c r="E3721" s="3" t="s">
        <v>151</v>
      </c>
      <c r="F3721" s="1">
        <v>2</v>
      </c>
      <c r="G3721" s="1">
        <v>2021</v>
      </c>
      <c r="H3721" s="1" t="s">
        <v>53</v>
      </c>
      <c r="I3721" s="1" t="s">
        <v>60</v>
      </c>
      <c r="J3721" s="1" t="s">
        <v>61</v>
      </c>
      <c r="K3721" s="1" t="s">
        <v>21</v>
      </c>
      <c r="L3721" s="1" t="s">
        <v>19</v>
      </c>
      <c r="M3721" s="1">
        <v>55</v>
      </c>
      <c r="N3721" s="1">
        <v>325</v>
      </c>
      <c r="O3721" s="1">
        <v>178750</v>
      </c>
      <c r="P3721" s="1">
        <v>71500</v>
      </c>
      <c r="Q3721" s="1">
        <v>0.4</v>
      </c>
      <c r="R3721" s="1" t="s">
        <v>24</v>
      </c>
    </row>
    <row r="3722" spans="1:18" x14ac:dyDescent="0.25">
      <c r="A3722" s="1" t="s">
        <v>14</v>
      </c>
      <c r="B3722" s="1">
        <v>1185732</v>
      </c>
      <c r="C3722" s="3">
        <v>44388</v>
      </c>
      <c r="D3722" s="3" t="s">
        <v>140</v>
      </c>
      <c r="E3722" s="3" t="s">
        <v>152</v>
      </c>
      <c r="F3722" s="1">
        <v>3</v>
      </c>
      <c r="G3722" s="1">
        <v>2021</v>
      </c>
      <c r="H3722" s="1" t="s">
        <v>53</v>
      </c>
      <c r="I3722" s="1" t="s">
        <v>60</v>
      </c>
      <c r="J3722" s="1" t="s">
        <v>61</v>
      </c>
      <c r="K3722" s="1" t="s">
        <v>18</v>
      </c>
      <c r="L3722" s="1" t="s">
        <v>23</v>
      </c>
      <c r="M3722" s="1">
        <v>45</v>
      </c>
      <c r="N3722" s="1">
        <v>300</v>
      </c>
      <c r="O3722" s="1">
        <v>135000</v>
      </c>
      <c r="P3722" s="1">
        <v>40500</v>
      </c>
      <c r="Q3722" s="1">
        <v>0.3</v>
      </c>
      <c r="R3722" s="1" t="s">
        <v>24</v>
      </c>
    </row>
    <row r="3723" spans="1:18" x14ac:dyDescent="0.25">
      <c r="A3723" s="1" t="s">
        <v>14</v>
      </c>
      <c r="B3723" s="1">
        <v>1185732</v>
      </c>
      <c r="C3723" s="3">
        <v>44388</v>
      </c>
      <c r="D3723" s="3" t="s">
        <v>140</v>
      </c>
      <c r="E3723" s="3" t="s">
        <v>152</v>
      </c>
      <c r="F3723" s="1">
        <v>3</v>
      </c>
      <c r="G3723" s="1">
        <v>2021</v>
      </c>
      <c r="H3723" s="1" t="s">
        <v>53</v>
      </c>
      <c r="I3723" s="1" t="s">
        <v>60</v>
      </c>
      <c r="J3723" s="1" t="s">
        <v>61</v>
      </c>
      <c r="K3723" s="1" t="s">
        <v>21</v>
      </c>
      <c r="L3723" s="1" t="s">
        <v>22</v>
      </c>
      <c r="M3723" s="1">
        <v>40</v>
      </c>
      <c r="N3723" s="1">
        <v>225</v>
      </c>
      <c r="O3723" s="1">
        <v>90000</v>
      </c>
      <c r="P3723" s="1">
        <v>27000</v>
      </c>
      <c r="Q3723" s="1">
        <v>0.3</v>
      </c>
      <c r="R3723" s="1" t="s">
        <v>24</v>
      </c>
    </row>
    <row r="3724" spans="1:18" x14ac:dyDescent="0.25">
      <c r="A3724" s="1" t="s">
        <v>14</v>
      </c>
      <c r="B3724" s="1">
        <v>1185732</v>
      </c>
      <c r="C3724" s="3">
        <v>44388</v>
      </c>
      <c r="D3724" s="3" t="s">
        <v>140</v>
      </c>
      <c r="E3724" s="3" t="s">
        <v>152</v>
      </c>
      <c r="F3724" s="1">
        <v>3</v>
      </c>
      <c r="G3724" s="1">
        <v>2021</v>
      </c>
      <c r="H3724" s="1" t="s">
        <v>53</v>
      </c>
      <c r="I3724" s="1" t="s">
        <v>60</v>
      </c>
      <c r="J3724" s="1" t="s">
        <v>61</v>
      </c>
      <c r="K3724" s="1" t="s">
        <v>21</v>
      </c>
      <c r="L3724" s="1" t="s">
        <v>23</v>
      </c>
      <c r="M3724" s="1">
        <v>40</v>
      </c>
      <c r="N3724" s="1">
        <v>175</v>
      </c>
      <c r="O3724" s="1">
        <v>70000</v>
      </c>
      <c r="P3724" s="1">
        <v>21000</v>
      </c>
      <c r="Q3724" s="1">
        <v>0.3</v>
      </c>
      <c r="R3724" s="1" t="s">
        <v>24</v>
      </c>
    </row>
    <row r="3725" spans="1:18" x14ac:dyDescent="0.25">
      <c r="A3725" s="1" t="s">
        <v>14</v>
      </c>
      <c r="B3725" s="1">
        <v>1185732</v>
      </c>
      <c r="C3725" s="3">
        <v>44388</v>
      </c>
      <c r="D3725" s="3" t="s">
        <v>140</v>
      </c>
      <c r="E3725" s="3" t="s">
        <v>152</v>
      </c>
      <c r="F3725" s="1">
        <v>3</v>
      </c>
      <c r="G3725" s="1">
        <v>2021</v>
      </c>
      <c r="H3725" s="1" t="s">
        <v>53</v>
      </c>
      <c r="I3725" s="1" t="s">
        <v>60</v>
      </c>
      <c r="J3725" s="1" t="s">
        <v>61</v>
      </c>
      <c r="K3725" s="1" t="s">
        <v>21</v>
      </c>
      <c r="L3725" s="1" t="s">
        <v>19</v>
      </c>
      <c r="M3725" s="1">
        <v>55</v>
      </c>
      <c r="N3725" s="1">
        <v>375</v>
      </c>
      <c r="O3725" s="1">
        <v>206250</v>
      </c>
      <c r="P3725" s="1">
        <v>82500</v>
      </c>
      <c r="Q3725" s="1">
        <v>0.4</v>
      </c>
      <c r="R3725" s="1" t="s">
        <v>24</v>
      </c>
    </row>
    <row r="3726" spans="1:18" x14ac:dyDescent="0.25">
      <c r="A3726" s="1" t="s">
        <v>14</v>
      </c>
      <c r="B3726" s="1">
        <v>1185732</v>
      </c>
      <c r="C3726" s="3">
        <v>44420</v>
      </c>
      <c r="D3726" s="3" t="s">
        <v>137</v>
      </c>
      <c r="E3726" s="3" t="s">
        <v>153</v>
      </c>
      <c r="F3726" s="1">
        <v>3</v>
      </c>
      <c r="G3726" s="1">
        <v>2021</v>
      </c>
      <c r="H3726" s="1" t="s">
        <v>53</v>
      </c>
      <c r="I3726" s="1" t="s">
        <v>60</v>
      </c>
      <c r="J3726" s="1" t="s">
        <v>61</v>
      </c>
      <c r="K3726" s="1" t="s">
        <v>18</v>
      </c>
      <c r="L3726" s="1" t="s">
        <v>23</v>
      </c>
      <c r="M3726" s="1">
        <v>45</v>
      </c>
      <c r="N3726" s="1">
        <v>300</v>
      </c>
      <c r="O3726" s="1">
        <v>135000</v>
      </c>
      <c r="P3726" s="1">
        <v>40500</v>
      </c>
      <c r="Q3726" s="1">
        <v>0.3</v>
      </c>
      <c r="R3726" s="1" t="s">
        <v>24</v>
      </c>
    </row>
    <row r="3727" spans="1:18" x14ac:dyDescent="0.25">
      <c r="A3727" s="1" t="s">
        <v>14</v>
      </c>
      <c r="B3727" s="1">
        <v>1185732</v>
      </c>
      <c r="C3727" s="3">
        <v>44420</v>
      </c>
      <c r="D3727" s="3" t="s">
        <v>137</v>
      </c>
      <c r="E3727" s="3" t="s">
        <v>153</v>
      </c>
      <c r="F3727" s="1">
        <v>3</v>
      </c>
      <c r="G3727" s="1">
        <v>2021</v>
      </c>
      <c r="H3727" s="1" t="s">
        <v>53</v>
      </c>
      <c r="I3727" s="1" t="s">
        <v>60</v>
      </c>
      <c r="J3727" s="1" t="s">
        <v>61</v>
      </c>
      <c r="K3727" s="1" t="s">
        <v>21</v>
      </c>
      <c r="L3727" s="1" t="s">
        <v>22</v>
      </c>
      <c r="M3727" s="1">
        <v>40</v>
      </c>
      <c r="N3727" s="1">
        <v>225</v>
      </c>
      <c r="O3727" s="1">
        <v>90000</v>
      </c>
      <c r="P3727" s="1">
        <v>27000</v>
      </c>
      <c r="Q3727" s="1">
        <v>0.3</v>
      </c>
      <c r="R3727" s="1" t="s">
        <v>24</v>
      </c>
    </row>
    <row r="3728" spans="1:18" x14ac:dyDescent="0.25">
      <c r="A3728" s="1" t="s">
        <v>14</v>
      </c>
      <c r="B3728" s="1">
        <v>1185732</v>
      </c>
      <c r="C3728" s="3">
        <v>44420</v>
      </c>
      <c r="D3728" s="3" t="s">
        <v>137</v>
      </c>
      <c r="E3728" s="3" t="s">
        <v>153</v>
      </c>
      <c r="F3728" s="1">
        <v>3</v>
      </c>
      <c r="G3728" s="1">
        <v>2021</v>
      </c>
      <c r="H3728" s="1" t="s">
        <v>53</v>
      </c>
      <c r="I3728" s="1" t="s">
        <v>60</v>
      </c>
      <c r="J3728" s="1" t="s">
        <v>61</v>
      </c>
      <c r="K3728" s="1" t="s">
        <v>21</v>
      </c>
      <c r="L3728" s="1" t="s">
        <v>23</v>
      </c>
      <c r="M3728" s="1">
        <v>40</v>
      </c>
      <c r="N3728" s="1">
        <v>200</v>
      </c>
      <c r="O3728" s="1">
        <v>80000</v>
      </c>
      <c r="P3728" s="1">
        <v>24000</v>
      </c>
      <c r="Q3728" s="1">
        <v>0.3</v>
      </c>
      <c r="R3728" s="1" t="s">
        <v>24</v>
      </c>
    </row>
    <row r="3729" spans="1:18" x14ac:dyDescent="0.25">
      <c r="A3729" s="1" t="s">
        <v>14</v>
      </c>
      <c r="B3729" s="1">
        <v>1185732</v>
      </c>
      <c r="C3729" s="3">
        <v>44420</v>
      </c>
      <c r="D3729" s="3" t="s">
        <v>137</v>
      </c>
      <c r="E3729" s="3" t="s">
        <v>153</v>
      </c>
      <c r="F3729" s="1">
        <v>3</v>
      </c>
      <c r="G3729" s="1">
        <v>2021</v>
      </c>
      <c r="H3729" s="1" t="s">
        <v>53</v>
      </c>
      <c r="I3729" s="1" t="s">
        <v>60</v>
      </c>
      <c r="J3729" s="1" t="s">
        <v>61</v>
      </c>
      <c r="K3729" s="1" t="s">
        <v>21</v>
      </c>
      <c r="L3729" s="1" t="s">
        <v>19</v>
      </c>
      <c r="M3729" s="1">
        <v>55</v>
      </c>
      <c r="N3729" s="1">
        <v>350</v>
      </c>
      <c r="O3729" s="1">
        <v>192500</v>
      </c>
      <c r="P3729" s="1">
        <v>77000</v>
      </c>
      <c r="Q3729" s="1">
        <v>0.4</v>
      </c>
      <c r="R3729" s="1" t="s">
        <v>24</v>
      </c>
    </row>
    <row r="3730" spans="1:18" x14ac:dyDescent="0.25">
      <c r="A3730" s="1" t="s">
        <v>14</v>
      </c>
      <c r="B3730" s="1">
        <v>1185732</v>
      </c>
      <c r="C3730" s="3">
        <v>44452</v>
      </c>
      <c r="D3730" s="3" t="s">
        <v>141</v>
      </c>
      <c r="E3730" s="3" t="s">
        <v>154</v>
      </c>
      <c r="F3730" s="1">
        <v>3</v>
      </c>
      <c r="G3730" s="1">
        <v>2021</v>
      </c>
      <c r="H3730" s="1" t="s">
        <v>53</v>
      </c>
      <c r="I3730" s="1" t="s">
        <v>60</v>
      </c>
      <c r="J3730" s="1" t="s">
        <v>61</v>
      </c>
      <c r="K3730" s="1" t="s">
        <v>18</v>
      </c>
      <c r="L3730" s="1" t="s">
        <v>23</v>
      </c>
      <c r="M3730" s="1">
        <v>40</v>
      </c>
      <c r="N3730" s="1">
        <v>275</v>
      </c>
      <c r="O3730" s="1">
        <v>110000</v>
      </c>
      <c r="P3730" s="1">
        <v>33000</v>
      </c>
      <c r="Q3730" s="1">
        <v>0.3</v>
      </c>
      <c r="R3730" s="1" t="s">
        <v>24</v>
      </c>
    </row>
    <row r="3731" spans="1:18" x14ac:dyDescent="0.25">
      <c r="A3731" s="1" t="s">
        <v>14</v>
      </c>
      <c r="B3731" s="1">
        <v>1185732</v>
      </c>
      <c r="C3731" s="3">
        <v>44452</v>
      </c>
      <c r="D3731" s="3" t="s">
        <v>141</v>
      </c>
      <c r="E3731" s="3" t="s">
        <v>154</v>
      </c>
      <c r="F3731" s="1">
        <v>3</v>
      </c>
      <c r="G3731" s="1">
        <v>2021</v>
      </c>
      <c r="H3731" s="1" t="s">
        <v>53</v>
      </c>
      <c r="I3731" s="1" t="s">
        <v>60</v>
      </c>
      <c r="J3731" s="1" t="s">
        <v>61</v>
      </c>
      <c r="K3731" s="1" t="s">
        <v>21</v>
      </c>
      <c r="L3731" s="1" t="s">
        <v>22</v>
      </c>
      <c r="M3731" s="1">
        <v>35</v>
      </c>
      <c r="N3731" s="1">
        <v>175</v>
      </c>
      <c r="O3731" s="1">
        <v>61250</v>
      </c>
      <c r="P3731" s="1">
        <v>18375</v>
      </c>
      <c r="Q3731" s="1">
        <v>0.3</v>
      </c>
      <c r="R3731" s="1" t="s">
        <v>24</v>
      </c>
    </row>
    <row r="3732" spans="1:18" x14ac:dyDescent="0.25">
      <c r="A3732" s="1" t="s">
        <v>14</v>
      </c>
      <c r="B3732" s="1">
        <v>1185732</v>
      </c>
      <c r="C3732" s="3">
        <v>44452</v>
      </c>
      <c r="D3732" s="3" t="s">
        <v>141</v>
      </c>
      <c r="E3732" s="3" t="s">
        <v>154</v>
      </c>
      <c r="F3732" s="1">
        <v>3</v>
      </c>
      <c r="G3732" s="1">
        <v>2021</v>
      </c>
      <c r="H3732" s="1" t="s">
        <v>53</v>
      </c>
      <c r="I3732" s="1" t="s">
        <v>60</v>
      </c>
      <c r="J3732" s="1" t="s">
        <v>61</v>
      </c>
      <c r="K3732" s="1" t="s">
        <v>21</v>
      </c>
      <c r="L3732" s="1" t="s">
        <v>23</v>
      </c>
      <c r="M3732" s="1">
        <v>35</v>
      </c>
      <c r="N3732" s="1">
        <v>150</v>
      </c>
      <c r="O3732" s="1">
        <v>52500</v>
      </c>
      <c r="P3732" s="1">
        <v>15750</v>
      </c>
      <c r="Q3732" s="1">
        <v>0.3</v>
      </c>
      <c r="R3732" s="1" t="s">
        <v>24</v>
      </c>
    </row>
    <row r="3733" spans="1:18" x14ac:dyDescent="0.25">
      <c r="A3733" s="1" t="s">
        <v>14</v>
      </c>
      <c r="B3733" s="1">
        <v>1185732</v>
      </c>
      <c r="C3733" s="3">
        <v>44452</v>
      </c>
      <c r="D3733" s="3" t="s">
        <v>141</v>
      </c>
      <c r="E3733" s="3" t="s">
        <v>154</v>
      </c>
      <c r="F3733" s="1">
        <v>3</v>
      </c>
      <c r="G3733" s="1">
        <v>2021</v>
      </c>
      <c r="H3733" s="1" t="s">
        <v>53</v>
      </c>
      <c r="I3733" s="1" t="s">
        <v>60</v>
      </c>
      <c r="J3733" s="1" t="s">
        <v>61</v>
      </c>
      <c r="K3733" s="1" t="s">
        <v>21</v>
      </c>
      <c r="L3733" s="1" t="s">
        <v>19</v>
      </c>
      <c r="M3733" s="1">
        <v>50</v>
      </c>
      <c r="N3733" s="1">
        <v>225</v>
      </c>
      <c r="O3733" s="1">
        <v>112500</v>
      </c>
      <c r="P3733" s="1">
        <v>45000</v>
      </c>
      <c r="Q3733" s="1">
        <v>0.4</v>
      </c>
      <c r="R3733" s="1" t="s">
        <v>24</v>
      </c>
    </row>
    <row r="3734" spans="1:18" x14ac:dyDescent="0.25">
      <c r="A3734" s="1" t="s">
        <v>14</v>
      </c>
      <c r="B3734" s="1">
        <v>1185732</v>
      </c>
      <c r="C3734" s="3">
        <v>44481</v>
      </c>
      <c r="D3734" s="3" t="s">
        <v>135</v>
      </c>
      <c r="E3734" s="3" t="s">
        <v>143</v>
      </c>
      <c r="F3734" s="1">
        <v>4</v>
      </c>
      <c r="G3734" s="1">
        <v>2021</v>
      </c>
      <c r="H3734" s="1" t="s">
        <v>53</v>
      </c>
      <c r="I3734" s="1" t="s">
        <v>60</v>
      </c>
      <c r="J3734" s="1" t="s">
        <v>61</v>
      </c>
      <c r="K3734" s="1" t="s">
        <v>18</v>
      </c>
      <c r="L3734" s="1" t="s">
        <v>23</v>
      </c>
      <c r="M3734" s="1">
        <v>45</v>
      </c>
      <c r="N3734" s="1">
        <v>250</v>
      </c>
      <c r="O3734" s="1">
        <v>112500</v>
      </c>
      <c r="P3734" s="1">
        <v>33750</v>
      </c>
      <c r="Q3734" s="1">
        <v>0.3</v>
      </c>
      <c r="R3734" s="1" t="s">
        <v>24</v>
      </c>
    </row>
    <row r="3735" spans="1:18" x14ac:dyDescent="0.25">
      <c r="A3735" s="1" t="s">
        <v>14</v>
      </c>
      <c r="B3735" s="1">
        <v>1185732</v>
      </c>
      <c r="C3735" s="3">
        <v>44481</v>
      </c>
      <c r="D3735" s="3" t="s">
        <v>135</v>
      </c>
      <c r="E3735" s="3" t="s">
        <v>143</v>
      </c>
      <c r="F3735" s="1">
        <v>4</v>
      </c>
      <c r="G3735" s="1">
        <v>2021</v>
      </c>
      <c r="H3735" s="1" t="s">
        <v>53</v>
      </c>
      <c r="I3735" s="1" t="s">
        <v>60</v>
      </c>
      <c r="J3735" s="1" t="s">
        <v>61</v>
      </c>
      <c r="K3735" s="1" t="s">
        <v>21</v>
      </c>
      <c r="L3735" s="1" t="s">
        <v>22</v>
      </c>
      <c r="M3735" s="1">
        <v>45</v>
      </c>
      <c r="N3735" s="1">
        <v>150</v>
      </c>
      <c r="O3735" s="1">
        <v>67500</v>
      </c>
      <c r="P3735" s="1">
        <v>20250</v>
      </c>
      <c r="Q3735" s="1">
        <v>0.3</v>
      </c>
      <c r="R3735" s="1" t="s">
        <v>24</v>
      </c>
    </row>
    <row r="3736" spans="1:18" x14ac:dyDescent="0.25">
      <c r="A3736" s="1" t="s">
        <v>14</v>
      </c>
      <c r="B3736" s="1">
        <v>1185732</v>
      </c>
      <c r="C3736" s="3">
        <v>44481</v>
      </c>
      <c r="D3736" s="3" t="s">
        <v>135</v>
      </c>
      <c r="E3736" s="3" t="s">
        <v>143</v>
      </c>
      <c r="F3736" s="1">
        <v>4</v>
      </c>
      <c r="G3736" s="1">
        <v>2021</v>
      </c>
      <c r="H3736" s="1" t="s">
        <v>53</v>
      </c>
      <c r="I3736" s="1" t="s">
        <v>60</v>
      </c>
      <c r="J3736" s="1" t="s">
        <v>61</v>
      </c>
      <c r="K3736" s="1" t="s">
        <v>21</v>
      </c>
      <c r="L3736" s="1" t="s">
        <v>23</v>
      </c>
      <c r="M3736" s="1">
        <v>45</v>
      </c>
      <c r="N3736" s="1">
        <v>125</v>
      </c>
      <c r="O3736" s="1">
        <v>56250</v>
      </c>
      <c r="P3736" s="1">
        <v>16875</v>
      </c>
      <c r="Q3736" s="1">
        <v>0.3</v>
      </c>
      <c r="R3736" s="1" t="s">
        <v>24</v>
      </c>
    </row>
    <row r="3737" spans="1:18" x14ac:dyDescent="0.25">
      <c r="A3737" s="1" t="s">
        <v>14</v>
      </c>
      <c r="B3737" s="1">
        <v>1185732</v>
      </c>
      <c r="C3737" s="3">
        <v>44239</v>
      </c>
      <c r="D3737" s="3" t="s">
        <v>138</v>
      </c>
      <c r="E3737" s="3" t="s">
        <v>147</v>
      </c>
      <c r="F3737" s="1">
        <v>1</v>
      </c>
      <c r="G3737" s="1">
        <v>2021</v>
      </c>
      <c r="H3737" s="1" t="s">
        <v>53</v>
      </c>
      <c r="I3737" s="1" t="s">
        <v>60</v>
      </c>
      <c r="J3737" s="1" t="s">
        <v>61</v>
      </c>
      <c r="K3737" s="1" t="s">
        <v>21</v>
      </c>
      <c r="L3737" s="1" t="s">
        <v>23</v>
      </c>
      <c r="M3737" s="1">
        <v>33</v>
      </c>
      <c r="N3737" s="1">
        <v>25</v>
      </c>
      <c r="O3737" s="1">
        <v>825</v>
      </c>
      <c r="P3737" s="1">
        <v>363</v>
      </c>
      <c r="Q3737" s="1">
        <v>0.44</v>
      </c>
      <c r="R3737" s="1" t="s">
        <v>24</v>
      </c>
    </row>
    <row r="3738" spans="1:18" x14ac:dyDescent="0.25">
      <c r="A3738" s="1" t="s">
        <v>14</v>
      </c>
      <c r="B3738" s="1">
        <v>1185732</v>
      </c>
      <c r="C3738" s="3">
        <v>44239</v>
      </c>
      <c r="D3738" s="3" t="s">
        <v>138</v>
      </c>
      <c r="E3738" s="3" t="s">
        <v>147</v>
      </c>
      <c r="F3738" s="1">
        <v>1</v>
      </c>
      <c r="G3738" s="1">
        <v>2021</v>
      </c>
      <c r="H3738" s="1" t="s">
        <v>53</v>
      </c>
      <c r="I3738" s="1" t="s">
        <v>60</v>
      </c>
      <c r="J3738" s="1" t="s">
        <v>61</v>
      </c>
      <c r="K3738" s="1" t="s">
        <v>18</v>
      </c>
      <c r="L3738" s="1" t="s">
        <v>19</v>
      </c>
      <c r="M3738" s="1">
        <v>48</v>
      </c>
      <c r="N3738" s="1">
        <v>46</v>
      </c>
      <c r="O3738" s="1">
        <v>2208</v>
      </c>
      <c r="P3738" s="1">
        <v>993.6</v>
      </c>
      <c r="Q3738" s="1">
        <v>0.45</v>
      </c>
      <c r="R3738" s="1" t="s">
        <v>24</v>
      </c>
    </row>
    <row r="3739" spans="1:18" x14ac:dyDescent="0.25">
      <c r="A3739" s="1" t="s">
        <v>14</v>
      </c>
      <c r="B3739" s="1">
        <v>1185732</v>
      </c>
      <c r="C3739" s="3">
        <v>44239</v>
      </c>
      <c r="D3739" s="3" t="s">
        <v>138</v>
      </c>
      <c r="E3739" s="3" t="s">
        <v>147</v>
      </c>
      <c r="F3739" s="1">
        <v>1</v>
      </c>
      <c r="G3739" s="1">
        <v>2021</v>
      </c>
      <c r="H3739" s="1" t="s">
        <v>53</v>
      </c>
      <c r="I3739" s="1" t="s">
        <v>60</v>
      </c>
      <c r="J3739" s="1" t="s">
        <v>61</v>
      </c>
      <c r="K3739" s="1" t="s">
        <v>21</v>
      </c>
      <c r="L3739" s="1" t="s">
        <v>19</v>
      </c>
      <c r="M3739" s="1">
        <v>32</v>
      </c>
      <c r="N3739" s="1">
        <v>80</v>
      </c>
      <c r="O3739" s="1">
        <v>2560</v>
      </c>
      <c r="P3739" s="1">
        <v>1408</v>
      </c>
      <c r="Q3739" s="1">
        <v>0.55000000000000004</v>
      </c>
      <c r="R3739" s="1" t="s">
        <v>24</v>
      </c>
    </row>
    <row r="3740" spans="1:18" x14ac:dyDescent="0.25">
      <c r="A3740" s="1" t="s">
        <v>14</v>
      </c>
      <c r="B3740" s="1">
        <v>1185732</v>
      </c>
      <c r="C3740" s="3">
        <v>44266</v>
      </c>
      <c r="D3740" s="3" t="s">
        <v>137</v>
      </c>
      <c r="E3740" s="3" t="s">
        <v>148</v>
      </c>
      <c r="F3740" s="1">
        <v>1</v>
      </c>
      <c r="G3740" s="1">
        <v>2021</v>
      </c>
      <c r="H3740" s="1" t="s">
        <v>53</v>
      </c>
      <c r="I3740" s="1" t="s">
        <v>60</v>
      </c>
      <c r="J3740" s="1" t="s">
        <v>61</v>
      </c>
      <c r="K3740" s="1" t="s">
        <v>18</v>
      </c>
      <c r="L3740" s="1" t="s">
        <v>22</v>
      </c>
      <c r="M3740" s="1">
        <v>39</v>
      </c>
      <c r="N3740" s="1">
        <v>124</v>
      </c>
      <c r="O3740" s="1">
        <v>4836</v>
      </c>
      <c r="P3740" s="1">
        <v>2369.64</v>
      </c>
      <c r="Q3740" s="1">
        <v>0.49</v>
      </c>
      <c r="R3740" s="1" t="s">
        <v>24</v>
      </c>
    </row>
    <row r="3741" spans="1:18" x14ac:dyDescent="0.25">
      <c r="A3741" s="1" t="s">
        <v>14</v>
      </c>
      <c r="B3741" s="1">
        <v>1185732</v>
      </c>
      <c r="C3741" s="3">
        <v>44266</v>
      </c>
      <c r="D3741" s="3" t="s">
        <v>137</v>
      </c>
      <c r="E3741" s="3" t="s">
        <v>148</v>
      </c>
      <c r="F3741" s="1">
        <v>1</v>
      </c>
      <c r="G3741" s="1">
        <v>2021</v>
      </c>
      <c r="H3741" s="1" t="s">
        <v>53</v>
      </c>
      <c r="I3741" s="1" t="s">
        <v>60</v>
      </c>
      <c r="J3741" s="1" t="s">
        <v>61</v>
      </c>
      <c r="K3741" s="1" t="s">
        <v>18</v>
      </c>
      <c r="L3741" s="1" t="s">
        <v>23</v>
      </c>
      <c r="M3741" s="1">
        <v>37</v>
      </c>
      <c r="N3741" s="1">
        <v>50</v>
      </c>
      <c r="O3741" s="1">
        <v>1850</v>
      </c>
      <c r="P3741" s="1">
        <v>777</v>
      </c>
      <c r="Q3741" s="1">
        <v>0.42</v>
      </c>
      <c r="R3741" s="1" t="s">
        <v>24</v>
      </c>
    </row>
    <row r="3742" spans="1:18" x14ac:dyDescent="0.25">
      <c r="A3742" s="1" t="s">
        <v>14</v>
      </c>
      <c r="B3742" s="1">
        <v>1185732</v>
      </c>
      <c r="C3742" s="3">
        <v>44266</v>
      </c>
      <c r="D3742" s="3" t="s">
        <v>137</v>
      </c>
      <c r="E3742" s="3" t="s">
        <v>148</v>
      </c>
      <c r="F3742" s="1">
        <v>1</v>
      </c>
      <c r="G3742" s="1">
        <v>2021</v>
      </c>
      <c r="H3742" s="1" t="s">
        <v>53</v>
      </c>
      <c r="I3742" s="1" t="s">
        <v>60</v>
      </c>
      <c r="J3742" s="1" t="s">
        <v>61</v>
      </c>
      <c r="K3742" s="1" t="s">
        <v>21</v>
      </c>
      <c r="L3742" s="1" t="s">
        <v>22</v>
      </c>
      <c r="M3742" s="1">
        <v>27</v>
      </c>
      <c r="N3742" s="1">
        <v>59</v>
      </c>
      <c r="O3742" s="1">
        <v>1593</v>
      </c>
      <c r="P3742" s="1">
        <v>669.06</v>
      </c>
      <c r="Q3742" s="1">
        <v>0.42</v>
      </c>
      <c r="R3742" s="1" t="s">
        <v>24</v>
      </c>
    </row>
    <row r="3743" spans="1:18" x14ac:dyDescent="0.25">
      <c r="A3743" s="1" t="s">
        <v>14</v>
      </c>
      <c r="B3743" s="1">
        <v>1185732</v>
      </c>
      <c r="C3743" s="3">
        <v>44266</v>
      </c>
      <c r="D3743" s="3" t="s">
        <v>137</v>
      </c>
      <c r="E3743" s="3" t="s">
        <v>148</v>
      </c>
      <c r="F3743" s="1">
        <v>1</v>
      </c>
      <c r="G3743" s="1">
        <v>2021</v>
      </c>
      <c r="H3743" s="1" t="s">
        <v>53</v>
      </c>
      <c r="I3743" s="1" t="s">
        <v>60</v>
      </c>
      <c r="J3743" s="1" t="s">
        <v>61</v>
      </c>
      <c r="K3743" s="1" t="s">
        <v>21</v>
      </c>
      <c r="L3743" s="1" t="s">
        <v>23</v>
      </c>
      <c r="M3743" s="1">
        <v>33</v>
      </c>
      <c r="N3743" s="1">
        <v>23</v>
      </c>
      <c r="O3743" s="1">
        <v>759</v>
      </c>
      <c r="P3743" s="1">
        <v>333.96</v>
      </c>
      <c r="Q3743" s="1">
        <v>0.44</v>
      </c>
      <c r="R3743" s="1" t="s">
        <v>24</v>
      </c>
    </row>
    <row r="3744" spans="1:18" x14ac:dyDescent="0.25">
      <c r="A3744" s="1" t="s">
        <v>14</v>
      </c>
      <c r="B3744" s="1">
        <v>1185732</v>
      </c>
      <c r="C3744" s="3">
        <v>44266</v>
      </c>
      <c r="D3744" s="3" t="s">
        <v>137</v>
      </c>
      <c r="E3744" s="3" t="s">
        <v>148</v>
      </c>
      <c r="F3744" s="1">
        <v>1</v>
      </c>
      <c r="G3744" s="1">
        <v>2021</v>
      </c>
      <c r="H3744" s="1" t="s">
        <v>53</v>
      </c>
      <c r="I3744" s="1" t="s">
        <v>60</v>
      </c>
      <c r="J3744" s="1" t="s">
        <v>61</v>
      </c>
      <c r="K3744" s="1" t="s">
        <v>18</v>
      </c>
      <c r="L3744" s="1" t="s">
        <v>19</v>
      </c>
      <c r="M3744" s="1">
        <v>47</v>
      </c>
      <c r="N3744" s="1">
        <v>31</v>
      </c>
      <c r="O3744" s="1">
        <v>1457</v>
      </c>
      <c r="P3744" s="1">
        <v>728.5</v>
      </c>
      <c r="Q3744" s="1">
        <v>0.5</v>
      </c>
      <c r="R3744" s="1" t="s">
        <v>24</v>
      </c>
    </row>
    <row r="3745" spans="1:18" x14ac:dyDescent="0.25">
      <c r="A3745" s="1" t="s">
        <v>14</v>
      </c>
      <c r="B3745" s="1">
        <v>1185732</v>
      </c>
      <c r="C3745" s="3">
        <v>44266</v>
      </c>
      <c r="D3745" s="3" t="s">
        <v>137</v>
      </c>
      <c r="E3745" s="3" t="s">
        <v>148</v>
      </c>
      <c r="F3745" s="1">
        <v>1</v>
      </c>
      <c r="G3745" s="1">
        <v>2021</v>
      </c>
      <c r="H3745" s="1" t="s">
        <v>53</v>
      </c>
      <c r="I3745" s="1" t="s">
        <v>60</v>
      </c>
      <c r="J3745" s="1" t="s">
        <v>61</v>
      </c>
      <c r="K3745" s="1" t="s">
        <v>21</v>
      </c>
      <c r="L3745" s="1" t="s">
        <v>19</v>
      </c>
      <c r="M3745" s="1">
        <v>37</v>
      </c>
      <c r="N3745" s="1">
        <v>59</v>
      </c>
      <c r="O3745" s="1">
        <v>2183</v>
      </c>
      <c r="P3745" s="1">
        <v>1156.99</v>
      </c>
      <c r="Q3745" s="1">
        <v>0.53</v>
      </c>
      <c r="R3745" s="1" t="s">
        <v>24</v>
      </c>
    </row>
    <row r="3746" spans="1:18" x14ac:dyDescent="0.25">
      <c r="A3746" s="1" t="s">
        <v>14</v>
      </c>
      <c r="B3746" s="1">
        <v>1185732</v>
      </c>
      <c r="C3746" s="3">
        <v>44298</v>
      </c>
      <c r="D3746" s="3" t="s">
        <v>141</v>
      </c>
      <c r="E3746" s="3" t="s">
        <v>149</v>
      </c>
      <c r="F3746" s="1">
        <v>2</v>
      </c>
      <c r="G3746" s="1">
        <v>2021</v>
      </c>
      <c r="H3746" s="1" t="s">
        <v>53</v>
      </c>
      <c r="I3746" s="1" t="s">
        <v>60</v>
      </c>
      <c r="J3746" s="1" t="s">
        <v>61</v>
      </c>
      <c r="K3746" s="1" t="s">
        <v>18</v>
      </c>
      <c r="L3746" s="1" t="s">
        <v>22</v>
      </c>
      <c r="M3746" s="1">
        <v>38</v>
      </c>
      <c r="N3746" s="1">
        <v>113</v>
      </c>
      <c r="O3746" s="1">
        <v>4294</v>
      </c>
      <c r="P3746" s="1">
        <v>1975.24</v>
      </c>
      <c r="Q3746" s="1">
        <v>0.46</v>
      </c>
      <c r="R3746" s="1" t="s">
        <v>24</v>
      </c>
    </row>
    <row r="3747" spans="1:18" x14ac:dyDescent="0.25">
      <c r="A3747" s="1" t="s">
        <v>14</v>
      </c>
      <c r="B3747" s="1">
        <v>1185732</v>
      </c>
      <c r="C3747" s="3">
        <v>44298</v>
      </c>
      <c r="D3747" s="3" t="s">
        <v>141</v>
      </c>
      <c r="E3747" s="3" t="s">
        <v>149</v>
      </c>
      <c r="F3747" s="1">
        <v>2</v>
      </c>
      <c r="G3747" s="1">
        <v>2021</v>
      </c>
      <c r="H3747" s="1" t="s">
        <v>53</v>
      </c>
      <c r="I3747" s="1" t="s">
        <v>60</v>
      </c>
      <c r="J3747" s="1" t="s">
        <v>61</v>
      </c>
      <c r="K3747" s="1" t="s">
        <v>18</v>
      </c>
      <c r="L3747" s="1" t="s">
        <v>23</v>
      </c>
      <c r="M3747" s="1">
        <v>39</v>
      </c>
      <c r="N3747" s="1">
        <v>42</v>
      </c>
      <c r="O3747" s="1">
        <v>1638</v>
      </c>
      <c r="P3747" s="1">
        <v>671.58</v>
      </c>
      <c r="Q3747" s="1">
        <v>0.41</v>
      </c>
      <c r="R3747" s="1" t="s">
        <v>24</v>
      </c>
    </row>
    <row r="3748" spans="1:18" x14ac:dyDescent="0.25">
      <c r="A3748" s="1" t="s">
        <v>14</v>
      </c>
      <c r="B3748" s="1">
        <v>1185732</v>
      </c>
      <c r="C3748" s="3">
        <v>44298</v>
      </c>
      <c r="D3748" s="3" t="s">
        <v>141</v>
      </c>
      <c r="E3748" s="3" t="s">
        <v>149</v>
      </c>
      <c r="F3748" s="1">
        <v>2</v>
      </c>
      <c r="G3748" s="1">
        <v>2021</v>
      </c>
      <c r="H3748" s="1" t="s">
        <v>53</v>
      </c>
      <c r="I3748" s="1" t="s">
        <v>60</v>
      </c>
      <c r="J3748" s="1" t="s">
        <v>61</v>
      </c>
      <c r="K3748" s="1" t="s">
        <v>21</v>
      </c>
      <c r="L3748" s="1" t="s">
        <v>22</v>
      </c>
      <c r="M3748" s="1">
        <v>29</v>
      </c>
      <c r="N3748" s="1">
        <v>45</v>
      </c>
      <c r="O3748" s="1">
        <v>1305</v>
      </c>
      <c r="P3748" s="1">
        <v>522</v>
      </c>
      <c r="Q3748" s="1">
        <v>0.4</v>
      </c>
      <c r="R3748" s="1" t="s">
        <v>24</v>
      </c>
    </row>
    <row r="3749" spans="1:18" x14ac:dyDescent="0.25">
      <c r="A3749" s="1" t="s">
        <v>14</v>
      </c>
      <c r="B3749" s="1">
        <v>1185732</v>
      </c>
      <c r="C3749" s="3">
        <v>44298</v>
      </c>
      <c r="D3749" s="3" t="s">
        <v>141</v>
      </c>
      <c r="E3749" s="3" t="s">
        <v>149</v>
      </c>
      <c r="F3749" s="1">
        <v>2</v>
      </c>
      <c r="G3749" s="1">
        <v>2021</v>
      </c>
      <c r="H3749" s="1" t="s">
        <v>53</v>
      </c>
      <c r="I3749" s="1" t="s">
        <v>60</v>
      </c>
      <c r="J3749" s="1" t="s">
        <v>61</v>
      </c>
      <c r="K3749" s="1" t="s">
        <v>21</v>
      </c>
      <c r="L3749" s="1" t="s">
        <v>23</v>
      </c>
      <c r="M3749" s="1">
        <v>34</v>
      </c>
      <c r="N3749" s="1">
        <v>20</v>
      </c>
      <c r="O3749" s="1">
        <v>680</v>
      </c>
      <c r="P3749" s="1">
        <v>292.39999999999998</v>
      </c>
      <c r="Q3749" s="1">
        <v>0.43</v>
      </c>
      <c r="R3749" s="1" t="s">
        <v>24</v>
      </c>
    </row>
    <row r="3750" spans="1:18" x14ac:dyDescent="0.25">
      <c r="A3750" s="1" t="s">
        <v>14</v>
      </c>
      <c r="B3750" s="1">
        <v>1185732</v>
      </c>
      <c r="C3750" s="3">
        <v>44298</v>
      </c>
      <c r="D3750" s="3" t="s">
        <v>141</v>
      </c>
      <c r="E3750" s="3" t="s">
        <v>149</v>
      </c>
      <c r="F3750" s="1">
        <v>2</v>
      </c>
      <c r="G3750" s="1">
        <v>2021</v>
      </c>
      <c r="H3750" s="1" t="s">
        <v>53</v>
      </c>
      <c r="I3750" s="1" t="s">
        <v>60</v>
      </c>
      <c r="J3750" s="1" t="s">
        <v>61</v>
      </c>
      <c r="K3750" s="1" t="s">
        <v>18</v>
      </c>
      <c r="L3750" s="1" t="s">
        <v>19</v>
      </c>
      <c r="M3750" s="1">
        <v>56</v>
      </c>
      <c r="N3750" s="1">
        <v>29</v>
      </c>
      <c r="O3750" s="1">
        <v>1624</v>
      </c>
      <c r="P3750" s="1">
        <v>747.04</v>
      </c>
      <c r="Q3750" s="1">
        <v>0.46</v>
      </c>
      <c r="R3750" s="1" t="s">
        <v>24</v>
      </c>
    </row>
    <row r="3751" spans="1:18" x14ac:dyDescent="0.25">
      <c r="A3751" s="1" t="s">
        <v>14</v>
      </c>
      <c r="B3751" s="1">
        <v>1185732</v>
      </c>
      <c r="C3751" s="3">
        <v>44298</v>
      </c>
      <c r="D3751" s="3" t="s">
        <v>141</v>
      </c>
      <c r="E3751" s="3" t="s">
        <v>149</v>
      </c>
      <c r="F3751" s="1">
        <v>2</v>
      </c>
      <c r="G3751" s="1">
        <v>2021</v>
      </c>
      <c r="H3751" s="1" t="s">
        <v>53</v>
      </c>
      <c r="I3751" s="1" t="s">
        <v>60</v>
      </c>
      <c r="J3751" s="1" t="s">
        <v>61</v>
      </c>
      <c r="K3751" s="1" t="s">
        <v>21</v>
      </c>
      <c r="L3751" s="1" t="s">
        <v>19</v>
      </c>
      <c r="M3751" s="1">
        <v>48</v>
      </c>
      <c r="N3751" s="1">
        <v>61</v>
      </c>
      <c r="O3751" s="1">
        <v>2928</v>
      </c>
      <c r="P3751" s="1">
        <v>1551.84</v>
      </c>
      <c r="Q3751" s="1">
        <v>0.53</v>
      </c>
      <c r="R3751" s="1" t="s">
        <v>24</v>
      </c>
    </row>
    <row r="3752" spans="1:18" x14ac:dyDescent="0.25">
      <c r="A3752" s="1" t="s">
        <v>14</v>
      </c>
      <c r="B3752" s="1">
        <v>1185732</v>
      </c>
      <c r="C3752" s="3">
        <v>44329</v>
      </c>
      <c r="D3752" s="3" t="s">
        <v>137</v>
      </c>
      <c r="E3752" s="3" t="s">
        <v>150</v>
      </c>
      <c r="F3752" s="1">
        <v>2</v>
      </c>
      <c r="G3752" s="1">
        <v>2021</v>
      </c>
      <c r="H3752" s="1" t="s">
        <v>53</v>
      </c>
      <c r="I3752" s="1" t="s">
        <v>60</v>
      </c>
      <c r="J3752" s="1" t="s">
        <v>61</v>
      </c>
      <c r="K3752" s="1" t="s">
        <v>18</v>
      </c>
      <c r="L3752" s="1" t="s">
        <v>22</v>
      </c>
      <c r="M3752" s="1">
        <v>58</v>
      </c>
      <c r="N3752" s="1">
        <v>139</v>
      </c>
      <c r="O3752" s="1">
        <v>8062</v>
      </c>
      <c r="P3752" s="1">
        <v>3789.14</v>
      </c>
      <c r="Q3752" s="1">
        <v>0.47</v>
      </c>
      <c r="R3752" s="1" t="s">
        <v>24</v>
      </c>
    </row>
    <row r="3753" spans="1:18" x14ac:dyDescent="0.25">
      <c r="A3753" s="1" t="s">
        <v>14</v>
      </c>
      <c r="B3753" s="1">
        <v>1185732</v>
      </c>
      <c r="C3753" s="3">
        <v>44329</v>
      </c>
      <c r="D3753" s="3" t="s">
        <v>137</v>
      </c>
      <c r="E3753" s="3" t="s">
        <v>150</v>
      </c>
      <c r="F3753" s="1">
        <v>2</v>
      </c>
      <c r="G3753" s="1">
        <v>2021</v>
      </c>
      <c r="H3753" s="1" t="s">
        <v>53</v>
      </c>
      <c r="I3753" s="1" t="s">
        <v>60</v>
      </c>
      <c r="J3753" s="1" t="s">
        <v>61</v>
      </c>
      <c r="K3753" s="1" t="s">
        <v>18</v>
      </c>
      <c r="L3753" s="1" t="s">
        <v>23</v>
      </c>
      <c r="M3753" s="1">
        <v>45</v>
      </c>
      <c r="N3753" s="1">
        <v>60</v>
      </c>
      <c r="O3753" s="1">
        <v>2700</v>
      </c>
      <c r="P3753" s="1">
        <v>1215</v>
      </c>
      <c r="Q3753" s="1">
        <v>0.45</v>
      </c>
      <c r="R3753" s="1" t="s">
        <v>24</v>
      </c>
    </row>
    <row r="3754" spans="1:18" x14ac:dyDescent="0.25">
      <c r="A3754" s="1" t="s">
        <v>14</v>
      </c>
      <c r="B3754" s="1">
        <v>1185732</v>
      </c>
      <c r="C3754" s="3">
        <v>44329</v>
      </c>
      <c r="D3754" s="3" t="s">
        <v>137</v>
      </c>
      <c r="E3754" s="3" t="s">
        <v>150</v>
      </c>
      <c r="F3754" s="1">
        <v>2</v>
      </c>
      <c r="G3754" s="1">
        <v>2021</v>
      </c>
      <c r="H3754" s="1" t="s">
        <v>53</v>
      </c>
      <c r="I3754" s="1" t="s">
        <v>60</v>
      </c>
      <c r="J3754" s="1" t="s">
        <v>61</v>
      </c>
      <c r="K3754" s="1" t="s">
        <v>21</v>
      </c>
      <c r="L3754" s="1" t="s">
        <v>22</v>
      </c>
      <c r="M3754" s="1">
        <v>43</v>
      </c>
      <c r="N3754" s="1">
        <v>46</v>
      </c>
      <c r="O3754" s="1">
        <v>1978</v>
      </c>
      <c r="P3754" s="1">
        <v>830.76</v>
      </c>
      <c r="Q3754" s="1">
        <v>0.42</v>
      </c>
      <c r="R3754" s="1" t="s">
        <v>24</v>
      </c>
    </row>
    <row r="3755" spans="1:18" x14ac:dyDescent="0.25">
      <c r="A3755" s="1" t="s">
        <v>14</v>
      </c>
      <c r="B3755" s="1">
        <v>1185732</v>
      </c>
      <c r="C3755" s="3">
        <v>44329</v>
      </c>
      <c r="D3755" s="3" t="s">
        <v>137</v>
      </c>
      <c r="E3755" s="3" t="s">
        <v>150</v>
      </c>
      <c r="F3755" s="1">
        <v>2</v>
      </c>
      <c r="G3755" s="1">
        <v>2021</v>
      </c>
      <c r="H3755" s="1" t="s">
        <v>53</v>
      </c>
      <c r="I3755" s="1" t="s">
        <v>60</v>
      </c>
      <c r="J3755" s="1" t="s">
        <v>61</v>
      </c>
      <c r="K3755" s="1" t="s">
        <v>21</v>
      </c>
      <c r="L3755" s="1" t="s">
        <v>23</v>
      </c>
      <c r="M3755" s="1">
        <v>43</v>
      </c>
      <c r="N3755" s="1">
        <v>26</v>
      </c>
      <c r="O3755" s="1">
        <v>1118</v>
      </c>
      <c r="P3755" s="1">
        <v>503.1</v>
      </c>
      <c r="Q3755" s="1">
        <v>0.45</v>
      </c>
      <c r="R3755" s="1" t="s">
        <v>24</v>
      </c>
    </row>
    <row r="3756" spans="1:18" x14ac:dyDescent="0.25">
      <c r="A3756" s="1" t="s">
        <v>14</v>
      </c>
      <c r="B3756" s="1">
        <v>1185732</v>
      </c>
      <c r="C3756" s="3">
        <v>44329</v>
      </c>
      <c r="D3756" s="3" t="s">
        <v>137</v>
      </c>
      <c r="E3756" s="3" t="s">
        <v>150</v>
      </c>
      <c r="F3756" s="1">
        <v>2</v>
      </c>
      <c r="G3756" s="1">
        <v>2021</v>
      </c>
      <c r="H3756" s="1" t="s">
        <v>53</v>
      </c>
      <c r="I3756" s="1" t="s">
        <v>60</v>
      </c>
      <c r="J3756" s="1" t="s">
        <v>61</v>
      </c>
      <c r="K3756" s="1" t="s">
        <v>18</v>
      </c>
      <c r="L3756" s="1" t="s">
        <v>19</v>
      </c>
      <c r="M3756" s="1">
        <v>51</v>
      </c>
      <c r="N3756" s="1">
        <v>38</v>
      </c>
      <c r="O3756" s="1">
        <v>1938</v>
      </c>
      <c r="P3756" s="1">
        <v>969</v>
      </c>
      <c r="Q3756" s="1">
        <v>0.5</v>
      </c>
      <c r="R3756" s="1" t="s">
        <v>24</v>
      </c>
    </row>
    <row r="3757" spans="1:18" x14ac:dyDescent="0.25">
      <c r="A3757" s="1" t="s">
        <v>14</v>
      </c>
      <c r="B3757" s="1">
        <v>1185732</v>
      </c>
      <c r="C3757" s="3">
        <v>44329</v>
      </c>
      <c r="D3757" s="3" t="s">
        <v>137</v>
      </c>
      <c r="E3757" s="3" t="s">
        <v>150</v>
      </c>
      <c r="F3757" s="1">
        <v>2</v>
      </c>
      <c r="G3757" s="1">
        <v>2021</v>
      </c>
      <c r="H3757" s="1" t="s">
        <v>53</v>
      </c>
      <c r="I3757" s="1" t="s">
        <v>60</v>
      </c>
      <c r="J3757" s="1" t="s">
        <v>61</v>
      </c>
      <c r="K3757" s="1" t="s">
        <v>21</v>
      </c>
      <c r="L3757" s="1" t="s">
        <v>19</v>
      </c>
      <c r="M3757" s="1">
        <v>58</v>
      </c>
      <c r="N3757" s="1">
        <v>68</v>
      </c>
      <c r="O3757" s="1">
        <v>3944</v>
      </c>
      <c r="P3757" s="1">
        <v>2011.44</v>
      </c>
      <c r="Q3757" s="1">
        <v>0.51</v>
      </c>
      <c r="R3757" s="1" t="s">
        <v>24</v>
      </c>
    </row>
    <row r="3758" spans="1:18" x14ac:dyDescent="0.25">
      <c r="A3758" s="1" t="s">
        <v>14</v>
      </c>
      <c r="B3758" s="1">
        <v>1185732</v>
      </c>
      <c r="C3758" s="3">
        <v>44359</v>
      </c>
      <c r="D3758" s="3" t="s">
        <v>139</v>
      </c>
      <c r="E3758" s="3" t="s">
        <v>151</v>
      </c>
      <c r="F3758" s="1">
        <v>2</v>
      </c>
      <c r="G3758" s="1">
        <v>2021</v>
      </c>
      <c r="H3758" s="1" t="s">
        <v>53</v>
      </c>
      <c r="I3758" s="1" t="s">
        <v>60</v>
      </c>
      <c r="J3758" s="1" t="s">
        <v>61</v>
      </c>
      <c r="K3758" s="1" t="s">
        <v>18</v>
      </c>
      <c r="L3758" s="1" t="s">
        <v>22</v>
      </c>
      <c r="M3758" s="1">
        <v>41</v>
      </c>
      <c r="N3758" s="1">
        <v>135</v>
      </c>
      <c r="O3758" s="1">
        <v>5535</v>
      </c>
      <c r="P3758" s="1">
        <v>2546.1</v>
      </c>
      <c r="Q3758" s="1">
        <v>0.46</v>
      </c>
      <c r="R3758" s="1" t="s">
        <v>24</v>
      </c>
    </row>
    <row r="3759" spans="1:18" x14ac:dyDescent="0.25">
      <c r="A3759" s="1" t="s">
        <v>14</v>
      </c>
      <c r="B3759" s="1">
        <v>1185732</v>
      </c>
      <c r="C3759" s="3">
        <v>44359</v>
      </c>
      <c r="D3759" s="3" t="s">
        <v>139</v>
      </c>
      <c r="E3759" s="3" t="s">
        <v>151</v>
      </c>
      <c r="F3759" s="1">
        <v>2</v>
      </c>
      <c r="G3759" s="1">
        <v>2021</v>
      </c>
      <c r="H3759" s="1" t="s">
        <v>53</v>
      </c>
      <c r="I3759" s="1" t="s">
        <v>60</v>
      </c>
      <c r="J3759" s="1" t="s">
        <v>61</v>
      </c>
      <c r="K3759" s="1" t="s">
        <v>18</v>
      </c>
      <c r="L3759" s="1" t="s">
        <v>23</v>
      </c>
      <c r="M3759" s="1">
        <v>39</v>
      </c>
      <c r="N3759" s="1">
        <v>70</v>
      </c>
      <c r="O3759" s="1">
        <v>2730</v>
      </c>
      <c r="P3759" s="1">
        <v>1092</v>
      </c>
      <c r="Q3759" s="1">
        <v>0.4</v>
      </c>
      <c r="R3759" s="1" t="s">
        <v>24</v>
      </c>
    </row>
    <row r="3760" spans="1:18" x14ac:dyDescent="0.25">
      <c r="A3760" s="1" t="s">
        <v>14</v>
      </c>
      <c r="B3760" s="1">
        <v>1185732</v>
      </c>
      <c r="C3760" s="3">
        <v>44359</v>
      </c>
      <c r="D3760" s="3" t="s">
        <v>139</v>
      </c>
      <c r="E3760" s="3" t="s">
        <v>151</v>
      </c>
      <c r="F3760" s="1">
        <v>2</v>
      </c>
      <c r="G3760" s="1">
        <v>2021</v>
      </c>
      <c r="H3760" s="1" t="s">
        <v>53</v>
      </c>
      <c r="I3760" s="1" t="s">
        <v>60</v>
      </c>
      <c r="J3760" s="1" t="s">
        <v>61</v>
      </c>
      <c r="K3760" s="1" t="s">
        <v>21</v>
      </c>
      <c r="L3760" s="1" t="s">
        <v>22</v>
      </c>
      <c r="M3760" s="1">
        <v>32</v>
      </c>
      <c r="N3760" s="1">
        <v>54</v>
      </c>
      <c r="O3760" s="1">
        <v>1728</v>
      </c>
      <c r="P3760" s="1">
        <v>743.04</v>
      </c>
      <c r="Q3760" s="1">
        <v>0.43</v>
      </c>
      <c r="R3760" s="1" t="s">
        <v>24</v>
      </c>
    </row>
    <row r="3761" spans="1:18" x14ac:dyDescent="0.25">
      <c r="A3761" s="1" t="s">
        <v>14</v>
      </c>
      <c r="B3761" s="1">
        <v>1185732</v>
      </c>
      <c r="C3761" s="3">
        <v>44359</v>
      </c>
      <c r="D3761" s="3" t="s">
        <v>139</v>
      </c>
      <c r="E3761" s="3" t="s">
        <v>151</v>
      </c>
      <c r="F3761" s="1">
        <v>2</v>
      </c>
      <c r="G3761" s="1">
        <v>2021</v>
      </c>
      <c r="H3761" s="1" t="s">
        <v>53</v>
      </c>
      <c r="I3761" s="1" t="s">
        <v>60</v>
      </c>
      <c r="J3761" s="1" t="s">
        <v>61</v>
      </c>
      <c r="K3761" s="1" t="s">
        <v>21</v>
      </c>
      <c r="L3761" s="1" t="s">
        <v>23</v>
      </c>
      <c r="M3761" s="1">
        <v>32</v>
      </c>
      <c r="N3761" s="1">
        <v>49</v>
      </c>
      <c r="O3761" s="1">
        <v>1568</v>
      </c>
      <c r="P3761" s="1">
        <v>705.6</v>
      </c>
      <c r="Q3761" s="1">
        <v>0.45</v>
      </c>
      <c r="R3761" s="1" t="s">
        <v>24</v>
      </c>
    </row>
    <row r="3762" spans="1:18" x14ac:dyDescent="0.25">
      <c r="A3762" s="1" t="s">
        <v>14</v>
      </c>
      <c r="B3762" s="1">
        <v>1185732</v>
      </c>
      <c r="C3762" s="3">
        <v>44359</v>
      </c>
      <c r="D3762" s="3" t="s">
        <v>139</v>
      </c>
      <c r="E3762" s="3" t="s">
        <v>151</v>
      </c>
      <c r="F3762" s="1">
        <v>2</v>
      </c>
      <c r="G3762" s="1">
        <v>2021</v>
      </c>
      <c r="H3762" s="1" t="s">
        <v>53</v>
      </c>
      <c r="I3762" s="1" t="s">
        <v>60</v>
      </c>
      <c r="J3762" s="1" t="s">
        <v>61</v>
      </c>
      <c r="K3762" s="1" t="s">
        <v>18</v>
      </c>
      <c r="L3762" s="1" t="s">
        <v>19</v>
      </c>
      <c r="M3762" s="1">
        <v>41</v>
      </c>
      <c r="N3762" s="1">
        <v>51</v>
      </c>
      <c r="O3762" s="1">
        <v>2091</v>
      </c>
      <c r="P3762" s="1">
        <v>940.95</v>
      </c>
      <c r="Q3762" s="1">
        <v>0.45</v>
      </c>
      <c r="R3762" s="1" t="s">
        <v>24</v>
      </c>
    </row>
    <row r="3763" spans="1:18" x14ac:dyDescent="0.25">
      <c r="A3763" s="1" t="s">
        <v>14</v>
      </c>
      <c r="B3763" s="1">
        <v>1185732</v>
      </c>
      <c r="C3763" s="3">
        <v>44359</v>
      </c>
      <c r="D3763" s="3" t="s">
        <v>139</v>
      </c>
      <c r="E3763" s="3" t="s">
        <v>151</v>
      </c>
      <c r="F3763" s="1">
        <v>2</v>
      </c>
      <c r="G3763" s="1">
        <v>2021</v>
      </c>
      <c r="H3763" s="1" t="s">
        <v>53</v>
      </c>
      <c r="I3763" s="1" t="s">
        <v>60</v>
      </c>
      <c r="J3763" s="1" t="s">
        <v>61</v>
      </c>
      <c r="K3763" s="1" t="s">
        <v>21</v>
      </c>
      <c r="L3763" s="1" t="s">
        <v>19</v>
      </c>
      <c r="M3763" s="1">
        <v>50</v>
      </c>
      <c r="N3763" s="1">
        <v>94</v>
      </c>
      <c r="O3763" s="1">
        <v>4700</v>
      </c>
      <c r="P3763" s="1">
        <v>2491</v>
      </c>
      <c r="Q3763" s="1">
        <v>0.53</v>
      </c>
      <c r="R3763" s="1" t="s">
        <v>24</v>
      </c>
    </row>
    <row r="3764" spans="1:18" x14ac:dyDescent="0.25">
      <c r="A3764" s="1" t="s">
        <v>14</v>
      </c>
      <c r="B3764" s="1">
        <v>1185732</v>
      </c>
      <c r="C3764" s="3">
        <v>44388</v>
      </c>
      <c r="D3764" s="3" t="s">
        <v>140</v>
      </c>
      <c r="E3764" s="3" t="s">
        <v>152</v>
      </c>
      <c r="F3764" s="1">
        <v>3</v>
      </c>
      <c r="G3764" s="1">
        <v>2021</v>
      </c>
      <c r="H3764" s="1" t="s">
        <v>53</v>
      </c>
      <c r="I3764" s="1" t="s">
        <v>60</v>
      </c>
      <c r="J3764" s="1" t="s">
        <v>61</v>
      </c>
      <c r="K3764" s="1" t="s">
        <v>18</v>
      </c>
      <c r="L3764" s="1" t="s">
        <v>22</v>
      </c>
      <c r="M3764" s="1">
        <v>47</v>
      </c>
      <c r="N3764" s="1">
        <v>154</v>
      </c>
      <c r="O3764" s="1">
        <v>7238</v>
      </c>
      <c r="P3764" s="1">
        <v>3329.48</v>
      </c>
      <c r="Q3764" s="1">
        <v>0.46</v>
      </c>
      <c r="R3764" s="1" t="s">
        <v>24</v>
      </c>
    </row>
    <row r="3765" spans="1:18" x14ac:dyDescent="0.25">
      <c r="A3765" s="1" t="s">
        <v>14</v>
      </c>
      <c r="B3765" s="1">
        <v>1185732</v>
      </c>
      <c r="C3765" s="3">
        <v>44388</v>
      </c>
      <c r="D3765" s="3" t="s">
        <v>140</v>
      </c>
      <c r="E3765" s="3" t="s">
        <v>152</v>
      </c>
      <c r="F3765" s="1">
        <v>3</v>
      </c>
      <c r="G3765" s="1">
        <v>2021</v>
      </c>
      <c r="H3765" s="1" t="s">
        <v>53</v>
      </c>
      <c r="I3765" s="1" t="s">
        <v>60</v>
      </c>
      <c r="J3765" s="1" t="s">
        <v>61</v>
      </c>
      <c r="K3765" s="1" t="s">
        <v>18</v>
      </c>
      <c r="L3765" s="1" t="s">
        <v>23</v>
      </c>
      <c r="M3765" s="1">
        <v>44</v>
      </c>
      <c r="N3765" s="1">
        <v>81</v>
      </c>
      <c r="O3765" s="1">
        <v>3564</v>
      </c>
      <c r="P3765" s="1">
        <v>1603.8</v>
      </c>
      <c r="Q3765" s="1">
        <v>0.45</v>
      </c>
      <c r="R3765" s="1" t="s">
        <v>24</v>
      </c>
    </row>
    <row r="3766" spans="1:18" x14ac:dyDescent="0.25">
      <c r="A3766" s="1" t="s">
        <v>14</v>
      </c>
      <c r="B3766" s="1">
        <v>1185732</v>
      </c>
      <c r="C3766" s="3">
        <v>44388</v>
      </c>
      <c r="D3766" s="3" t="s">
        <v>140</v>
      </c>
      <c r="E3766" s="3" t="s">
        <v>152</v>
      </c>
      <c r="F3766" s="1">
        <v>3</v>
      </c>
      <c r="G3766" s="1">
        <v>2021</v>
      </c>
      <c r="H3766" s="1" t="s">
        <v>53</v>
      </c>
      <c r="I3766" s="1" t="s">
        <v>60</v>
      </c>
      <c r="J3766" s="1" t="s">
        <v>61</v>
      </c>
      <c r="K3766" s="1" t="s">
        <v>21</v>
      </c>
      <c r="L3766" s="1" t="s">
        <v>22</v>
      </c>
      <c r="M3766" s="1">
        <v>37</v>
      </c>
      <c r="N3766" s="1">
        <v>61</v>
      </c>
      <c r="O3766" s="1">
        <v>2257</v>
      </c>
      <c r="P3766" s="1">
        <v>947.94</v>
      </c>
      <c r="Q3766" s="1">
        <v>0.42</v>
      </c>
      <c r="R3766" s="1" t="s">
        <v>24</v>
      </c>
    </row>
    <row r="3767" spans="1:18" x14ac:dyDescent="0.25">
      <c r="A3767" s="1" t="s">
        <v>14</v>
      </c>
      <c r="B3767" s="1">
        <v>1185732</v>
      </c>
      <c r="C3767" s="3">
        <v>44388</v>
      </c>
      <c r="D3767" s="3" t="s">
        <v>140</v>
      </c>
      <c r="E3767" s="3" t="s">
        <v>152</v>
      </c>
      <c r="F3767" s="1">
        <v>3</v>
      </c>
      <c r="G3767" s="1">
        <v>2021</v>
      </c>
      <c r="H3767" s="1" t="s">
        <v>53</v>
      </c>
      <c r="I3767" s="1" t="s">
        <v>60</v>
      </c>
      <c r="J3767" s="1" t="s">
        <v>61</v>
      </c>
      <c r="K3767" s="1" t="s">
        <v>21</v>
      </c>
      <c r="L3767" s="1" t="s">
        <v>23</v>
      </c>
      <c r="M3767" s="1">
        <v>38</v>
      </c>
      <c r="N3767" s="1">
        <v>44</v>
      </c>
      <c r="O3767" s="1">
        <v>1672</v>
      </c>
      <c r="P3767" s="1">
        <v>718.96</v>
      </c>
      <c r="Q3767" s="1">
        <v>0.43</v>
      </c>
      <c r="R3767" s="1" t="s">
        <v>24</v>
      </c>
    </row>
    <row r="3768" spans="1:18" x14ac:dyDescent="0.25">
      <c r="A3768" s="1" t="s">
        <v>14</v>
      </c>
      <c r="B3768" s="1">
        <v>1185732</v>
      </c>
      <c r="C3768" s="3">
        <v>44388</v>
      </c>
      <c r="D3768" s="3" t="s">
        <v>140</v>
      </c>
      <c r="E3768" s="3" t="s">
        <v>152</v>
      </c>
      <c r="F3768" s="1">
        <v>3</v>
      </c>
      <c r="G3768" s="1">
        <v>2021</v>
      </c>
      <c r="H3768" s="1" t="s">
        <v>53</v>
      </c>
      <c r="I3768" s="1" t="s">
        <v>60</v>
      </c>
      <c r="J3768" s="1" t="s">
        <v>61</v>
      </c>
      <c r="K3768" s="1" t="s">
        <v>18</v>
      </c>
      <c r="L3768" s="1" t="s">
        <v>19</v>
      </c>
      <c r="M3768" s="1">
        <v>49</v>
      </c>
      <c r="N3768" s="1">
        <v>52</v>
      </c>
      <c r="O3768" s="1">
        <v>2548</v>
      </c>
      <c r="P3768" s="1">
        <v>1172.08</v>
      </c>
      <c r="Q3768" s="1">
        <v>0.46</v>
      </c>
      <c r="R3768" s="1" t="s">
        <v>24</v>
      </c>
    </row>
    <row r="3769" spans="1:18" x14ac:dyDescent="0.25">
      <c r="A3769" s="1" t="s">
        <v>14</v>
      </c>
      <c r="B3769" s="1">
        <v>1185732</v>
      </c>
      <c r="C3769" s="3">
        <v>44388</v>
      </c>
      <c r="D3769" s="3" t="s">
        <v>140</v>
      </c>
      <c r="E3769" s="3" t="s">
        <v>152</v>
      </c>
      <c r="F3769" s="1">
        <v>3</v>
      </c>
      <c r="G3769" s="1">
        <v>2021</v>
      </c>
      <c r="H3769" s="1" t="s">
        <v>53</v>
      </c>
      <c r="I3769" s="1" t="s">
        <v>60</v>
      </c>
      <c r="J3769" s="1" t="s">
        <v>61</v>
      </c>
      <c r="K3769" s="1" t="s">
        <v>21</v>
      </c>
      <c r="L3769" s="1" t="s">
        <v>19</v>
      </c>
      <c r="M3769" s="1">
        <v>53</v>
      </c>
      <c r="N3769" s="1">
        <v>94</v>
      </c>
      <c r="O3769" s="1">
        <v>4982</v>
      </c>
      <c r="P3769" s="1">
        <v>2640.46</v>
      </c>
      <c r="Q3769" s="1">
        <v>0.53</v>
      </c>
      <c r="R3769" s="1" t="s">
        <v>24</v>
      </c>
    </row>
    <row r="3770" spans="1:18" x14ac:dyDescent="0.25">
      <c r="A3770" s="1" t="s">
        <v>14</v>
      </c>
      <c r="B3770" s="1">
        <v>1185732</v>
      </c>
      <c r="C3770" s="3">
        <v>44420</v>
      </c>
      <c r="D3770" s="3" t="s">
        <v>137</v>
      </c>
      <c r="E3770" s="3" t="s">
        <v>153</v>
      </c>
      <c r="F3770" s="1">
        <v>3</v>
      </c>
      <c r="G3770" s="1">
        <v>2021</v>
      </c>
      <c r="H3770" s="1" t="s">
        <v>53</v>
      </c>
      <c r="I3770" s="1" t="s">
        <v>60</v>
      </c>
      <c r="J3770" s="1" t="s">
        <v>61</v>
      </c>
      <c r="K3770" s="1" t="s">
        <v>18</v>
      </c>
      <c r="L3770" s="1" t="s">
        <v>22</v>
      </c>
      <c r="M3770" s="1">
        <v>49</v>
      </c>
      <c r="N3770" s="1">
        <v>131</v>
      </c>
      <c r="O3770" s="1">
        <v>6419</v>
      </c>
      <c r="P3770" s="1">
        <v>3081.12</v>
      </c>
      <c r="Q3770" s="1">
        <v>0.48</v>
      </c>
      <c r="R3770" s="1" t="s">
        <v>24</v>
      </c>
    </row>
    <row r="3771" spans="1:18" x14ac:dyDescent="0.25">
      <c r="A3771" s="1" t="s">
        <v>14</v>
      </c>
      <c r="B3771" s="1">
        <v>1185732</v>
      </c>
      <c r="C3771" s="3">
        <v>44420</v>
      </c>
      <c r="D3771" s="3" t="s">
        <v>137</v>
      </c>
      <c r="E3771" s="3" t="s">
        <v>153</v>
      </c>
      <c r="F3771" s="1">
        <v>3</v>
      </c>
      <c r="G3771" s="1">
        <v>2021</v>
      </c>
      <c r="H3771" s="1" t="s">
        <v>53</v>
      </c>
      <c r="I3771" s="1" t="s">
        <v>60</v>
      </c>
      <c r="J3771" s="1" t="s">
        <v>61</v>
      </c>
      <c r="K3771" s="1" t="s">
        <v>18</v>
      </c>
      <c r="L3771" s="1" t="s">
        <v>23</v>
      </c>
      <c r="M3771" s="1">
        <v>42</v>
      </c>
      <c r="N3771" s="1">
        <v>78</v>
      </c>
      <c r="O3771" s="1">
        <v>3276</v>
      </c>
      <c r="P3771" s="1">
        <v>1474.2</v>
      </c>
      <c r="Q3771" s="1">
        <v>0.45</v>
      </c>
      <c r="R3771" s="1" t="s">
        <v>24</v>
      </c>
    </row>
    <row r="3772" spans="1:18" x14ac:dyDescent="0.25">
      <c r="A3772" s="1" t="s">
        <v>14</v>
      </c>
      <c r="B3772" s="1">
        <v>1185732</v>
      </c>
      <c r="C3772" s="3">
        <v>44420</v>
      </c>
      <c r="D3772" s="3" t="s">
        <v>137</v>
      </c>
      <c r="E3772" s="3" t="s">
        <v>153</v>
      </c>
      <c r="F3772" s="1">
        <v>3</v>
      </c>
      <c r="G3772" s="1">
        <v>2021</v>
      </c>
      <c r="H3772" s="1" t="s">
        <v>53</v>
      </c>
      <c r="I3772" s="1" t="s">
        <v>60</v>
      </c>
      <c r="J3772" s="1" t="s">
        <v>61</v>
      </c>
      <c r="K3772" s="1" t="s">
        <v>21</v>
      </c>
      <c r="L3772" s="1" t="s">
        <v>22</v>
      </c>
      <c r="M3772" s="1">
        <v>36</v>
      </c>
      <c r="N3772" s="1">
        <v>65</v>
      </c>
      <c r="O3772" s="1">
        <v>2340</v>
      </c>
      <c r="P3772" s="1">
        <v>936</v>
      </c>
      <c r="Q3772" s="1">
        <v>0.4</v>
      </c>
      <c r="R3772" s="1" t="s">
        <v>24</v>
      </c>
    </row>
    <row r="3773" spans="1:18" x14ac:dyDescent="0.25">
      <c r="A3773" s="1" t="s">
        <v>14</v>
      </c>
      <c r="B3773" s="1">
        <v>1185732</v>
      </c>
      <c r="C3773" s="3">
        <v>44420</v>
      </c>
      <c r="D3773" s="3" t="s">
        <v>137</v>
      </c>
      <c r="E3773" s="3" t="s">
        <v>153</v>
      </c>
      <c r="F3773" s="1">
        <v>3</v>
      </c>
      <c r="G3773" s="1">
        <v>2021</v>
      </c>
      <c r="H3773" s="1" t="s">
        <v>53</v>
      </c>
      <c r="I3773" s="1" t="s">
        <v>60</v>
      </c>
      <c r="J3773" s="1" t="s">
        <v>61</v>
      </c>
      <c r="K3773" s="1" t="s">
        <v>21</v>
      </c>
      <c r="L3773" s="1" t="s">
        <v>23</v>
      </c>
      <c r="M3773" s="1">
        <v>38</v>
      </c>
      <c r="N3773" s="1">
        <v>58</v>
      </c>
      <c r="O3773" s="1">
        <v>2204</v>
      </c>
      <c r="P3773" s="1">
        <v>947.72</v>
      </c>
      <c r="Q3773" s="1">
        <v>0.43</v>
      </c>
      <c r="R3773" s="1" t="s">
        <v>24</v>
      </c>
    </row>
    <row r="3774" spans="1:18" x14ac:dyDescent="0.25">
      <c r="A3774" s="1" t="s">
        <v>14</v>
      </c>
      <c r="B3774" s="1">
        <v>1185732</v>
      </c>
      <c r="C3774" s="3">
        <v>44420</v>
      </c>
      <c r="D3774" s="3" t="s">
        <v>137</v>
      </c>
      <c r="E3774" s="3" t="s">
        <v>153</v>
      </c>
      <c r="F3774" s="1">
        <v>3</v>
      </c>
      <c r="G3774" s="1">
        <v>2021</v>
      </c>
      <c r="H3774" s="1" t="s">
        <v>53</v>
      </c>
      <c r="I3774" s="1" t="s">
        <v>60</v>
      </c>
      <c r="J3774" s="1" t="s">
        <v>61</v>
      </c>
      <c r="K3774" s="1" t="s">
        <v>18</v>
      </c>
      <c r="L3774" s="1" t="s">
        <v>19</v>
      </c>
      <c r="M3774" s="1">
        <v>47</v>
      </c>
      <c r="N3774" s="1">
        <v>46</v>
      </c>
      <c r="O3774" s="1">
        <v>2162</v>
      </c>
      <c r="P3774" s="1">
        <v>994.52</v>
      </c>
      <c r="Q3774" s="1">
        <v>0.46</v>
      </c>
      <c r="R3774" s="1" t="s">
        <v>24</v>
      </c>
    </row>
    <row r="3775" spans="1:18" x14ac:dyDescent="0.25">
      <c r="A3775" s="1" t="s">
        <v>14</v>
      </c>
      <c r="B3775" s="1">
        <v>1185732</v>
      </c>
      <c r="C3775" s="3">
        <v>44420</v>
      </c>
      <c r="D3775" s="3" t="s">
        <v>137</v>
      </c>
      <c r="E3775" s="3" t="s">
        <v>153</v>
      </c>
      <c r="F3775" s="1">
        <v>3</v>
      </c>
      <c r="G3775" s="1">
        <v>2021</v>
      </c>
      <c r="H3775" s="1" t="s">
        <v>53</v>
      </c>
      <c r="I3775" s="1" t="s">
        <v>60</v>
      </c>
      <c r="J3775" s="1" t="s">
        <v>61</v>
      </c>
      <c r="K3775" s="1" t="s">
        <v>21</v>
      </c>
      <c r="L3775" s="1" t="s">
        <v>19</v>
      </c>
      <c r="M3775" s="1">
        <v>53</v>
      </c>
      <c r="N3775" s="1">
        <v>88</v>
      </c>
      <c r="O3775" s="1">
        <v>4664</v>
      </c>
      <c r="P3775" s="1">
        <v>2332</v>
      </c>
      <c r="Q3775" s="1">
        <v>0.5</v>
      </c>
      <c r="R3775" s="1" t="s">
        <v>24</v>
      </c>
    </row>
    <row r="3776" spans="1:18" x14ac:dyDescent="0.25">
      <c r="A3776" s="1" t="s">
        <v>14</v>
      </c>
      <c r="B3776" s="1">
        <v>1185732</v>
      </c>
      <c r="C3776" s="3">
        <v>44452</v>
      </c>
      <c r="D3776" s="3" t="s">
        <v>141</v>
      </c>
      <c r="E3776" s="3" t="s">
        <v>154</v>
      </c>
      <c r="F3776" s="1">
        <v>3</v>
      </c>
      <c r="G3776" s="1">
        <v>2021</v>
      </c>
      <c r="H3776" s="1" t="s">
        <v>53</v>
      </c>
      <c r="I3776" s="1" t="s">
        <v>60</v>
      </c>
      <c r="J3776" s="1" t="s">
        <v>61</v>
      </c>
      <c r="K3776" s="1" t="s">
        <v>18</v>
      </c>
      <c r="L3776" s="1" t="s">
        <v>22</v>
      </c>
      <c r="M3776" s="1">
        <v>42</v>
      </c>
      <c r="N3776" s="1">
        <v>138</v>
      </c>
      <c r="O3776" s="1">
        <v>5796</v>
      </c>
      <c r="P3776" s="1">
        <v>2608.1999999999998</v>
      </c>
      <c r="Q3776" s="1">
        <v>0.45</v>
      </c>
      <c r="R3776" s="1" t="s">
        <v>24</v>
      </c>
    </row>
    <row r="3777" spans="1:18" x14ac:dyDescent="0.25">
      <c r="A3777" s="1" t="s">
        <v>14</v>
      </c>
      <c r="B3777" s="1">
        <v>1185732</v>
      </c>
      <c r="C3777" s="3">
        <v>44452</v>
      </c>
      <c r="D3777" s="3" t="s">
        <v>141</v>
      </c>
      <c r="E3777" s="3" t="s">
        <v>154</v>
      </c>
      <c r="F3777" s="1">
        <v>3</v>
      </c>
      <c r="G3777" s="1">
        <v>2021</v>
      </c>
      <c r="H3777" s="1" t="s">
        <v>53</v>
      </c>
      <c r="I3777" s="1" t="s">
        <v>60</v>
      </c>
      <c r="J3777" s="1" t="s">
        <v>61</v>
      </c>
      <c r="K3777" s="1" t="s">
        <v>18</v>
      </c>
      <c r="L3777" s="1" t="s">
        <v>23</v>
      </c>
      <c r="M3777" s="1">
        <v>39</v>
      </c>
      <c r="N3777" s="1">
        <v>80</v>
      </c>
      <c r="O3777" s="1">
        <v>3120</v>
      </c>
      <c r="P3777" s="1">
        <v>1248</v>
      </c>
      <c r="Q3777" s="1">
        <v>0.4</v>
      </c>
      <c r="R3777" s="1" t="s">
        <v>24</v>
      </c>
    </row>
    <row r="3778" spans="1:18" x14ac:dyDescent="0.25">
      <c r="A3778" s="1" t="s">
        <v>14</v>
      </c>
      <c r="B3778" s="1">
        <v>1185732</v>
      </c>
      <c r="C3778" s="3">
        <v>44452</v>
      </c>
      <c r="D3778" s="3" t="s">
        <v>141</v>
      </c>
      <c r="E3778" s="3" t="s">
        <v>154</v>
      </c>
      <c r="F3778" s="1">
        <v>3</v>
      </c>
      <c r="G3778" s="1">
        <v>2021</v>
      </c>
      <c r="H3778" s="1" t="s">
        <v>53</v>
      </c>
      <c r="I3778" s="1" t="s">
        <v>60</v>
      </c>
      <c r="J3778" s="1" t="s">
        <v>61</v>
      </c>
      <c r="K3778" s="1" t="s">
        <v>21</v>
      </c>
      <c r="L3778" s="1" t="s">
        <v>22</v>
      </c>
      <c r="M3778" s="1">
        <v>32</v>
      </c>
      <c r="N3778" s="1">
        <v>53</v>
      </c>
      <c r="O3778" s="1">
        <v>1696</v>
      </c>
      <c r="P3778" s="1">
        <v>678.4</v>
      </c>
      <c r="Q3778" s="1">
        <v>0.4</v>
      </c>
      <c r="R3778" s="1" t="s">
        <v>24</v>
      </c>
    </row>
    <row r="3779" spans="1:18" x14ac:dyDescent="0.25">
      <c r="A3779" s="1" t="s">
        <v>14</v>
      </c>
      <c r="B3779" s="1">
        <v>1185732</v>
      </c>
      <c r="C3779" s="3">
        <v>44452</v>
      </c>
      <c r="D3779" s="3" t="s">
        <v>141</v>
      </c>
      <c r="E3779" s="3" t="s">
        <v>154</v>
      </c>
      <c r="F3779" s="1">
        <v>3</v>
      </c>
      <c r="G3779" s="1">
        <v>2021</v>
      </c>
      <c r="H3779" s="1" t="s">
        <v>53</v>
      </c>
      <c r="I3779" s="1" t="s">
        <v>60</v>
      </c>
      <c r="J3779" s="1" t="s">
        <v>61</v>
      </c>
      <c r="K3779" s="1" t="s">
        <v>21</v>
      </c>
      <c r="L3779" s="1" t="s">
        <v>23</v>
      </c>
      <c r="M3779" s="1">
        <v>34</v>
      </c>
      <c r="N3779" s="1">
        <v>39</v>
      </c>
      <c r="O3779" s="1">
        <v>1326</v>
      </c>
      <c r="P3779" s="1">
        <v>530.4</v>
      </c>
      <c r="Q3779" s="1">
        <v>0.4</v>
      </c>
      <c r="R3779" s="1" t="s">
        <v>24</v>
      </c>
    </row>
    <row r="3780" spans="1:18" x14ac:dyDescent="0.25">
      <c r="A3780" s="1" t="s">
        <v>14</v>
      </c>
      <c r="B3780" s="1">
        <v>1185732</v>
      </c>
      <c r="C3780" s="3">
        <v>44452</v>
      </c>
      <c r="D3780" s="3" t="s">
        <v>141</v>
      </c>
      <c r="E3780" s="3" t="s">
        <v>154</v>
      </c>
      <c r="F3780" s="1">
        <v>3</v>
      </c>
      <c r="G3780" s="1">
        <v>2021</v>
      </c>
      <c r="H3780" s="1" t="s">
        <v>53</v>
      </c>
      <c r="I3780" s="1" t="s">
        <v>60</v>
      </c>
      <c r="J3780" s="1" t="s">
        <v>61</v>
      </c>
      <c r="K3780" s="1" t="s">
        <v>18</v>
      </c>
      <c r="L3780" s="1" t="s">
        <v>19</v>
      </c>
      <c r="M3780" s="1">
        <v>41</v>
      </c>
      <c r="N3780" s="1">
        <v>42</v>
      </c>
      <c r="O3780" s="1">
        <v>1722</v>
      </c>
      <c r="P3780" s="1">
        <v>861</v>
      </c>
      <c r="Q3780" s="1">
        <v>0.5</v>
      </c>
      <c r="R3780" s="1" t="s">
        <v>24</v>
      </c>
    </row>
    <row r="3781" spans="1:18" x14ac:dyDescent="0.25">
      <c r="A3781" s="1" t="s">
        <v>14</v>
      </c>
      <c r="B3781" s="1">
        <v>1185732</v>
      </c>
      <c r="C3781" s="3">
        <v>44452</v>
      </c>
      <c r="D3781" s="3" t="s">
        <v>141</v>
      </c>
      <c r="E3781" s="3" t="s">
        <v>154</v>
      </c>
      <c r="F3781" s="1">
        <v>3</v>
      </c>
      <c r="G3781" s="1">
        <v>2021</v>
      </c>
      <c r="H3781" s="1" t="s">
        <v>53</v>
      </c>
      <c r="I3781" s="1" t="s">
        <v>60</v>
      </c>
      <c r="J3781" s="1" t="s">
        <v>61</v>
      </c>
      <c r="K3781" s="1" t="s">
        <v>21</v>
      </c>
      <c r="L3781" s="1" t="s">
        <v>19</v>
      </c>
      <c r="M3781" s="1">
        <v>46</v>
      </c>
      <c r="N3781" s="1">
        <v>65</v>
      </c>
      <c r="O3781" s="1">
        <v>2990</v>
      </c>
      <c r="P3781" s="1">
        <v>1495</v>
      </c>
      <c r="Q3781" s="1">
        <v>0.5</v>
      </c>
      <c r="R3781" s="1" t="s">
        <v>24</v>
      </c>
    </row>
    <row r="3782" spans="1:18" x14ac:dyDescent="0.25">
      <c r="A3782" s="1" t="s">
        <v>14</v>
      </c>
      <c r="B3782" s="1">
        <v>1185732</v>
      </c>
      <c r="C3782" s="3">
        <v>44481</v>
      </c>
      <c r="D3782" s="3" t="s">
        <v>135</v>
      </c>
      <c r="E3782" s="3" t="s">
        <v>143</v>
      </c>
      <c r="F3782" s="1">
        <v>4</v>
      </c>
      <c r="G3782" s="1">
        <v>2021</v>
      </c>
      <c r="H3782" s="1" t="s">
        <v>53</v>
      </c>
      <c r="I3782" s="1" t="s">
        <v>60</v>
      </c>
      <c r="J3782" s="1" t="s">
        <v>61</v>
      </c>
      <c r="K3782" s="1" t="s">
        <v>18</v>
      </c>
      <c r="L3782" s="1" t="s">
        <v>22</v>
      </c>
      <c r="M3782" s="1">
        <v>54</v>
      </c>
      <c r="N3782" s="1">
        <v>104</v>
      </c>
      <c r="O3782" s="1">
        <v>5616</v>
      </c>
      <c r="P3782" s="1">
        <v>2583.36</v>
      </c>
      <c r="Q3782" s="1">
        <v>0.46</v>
      </c>
      <c r="R3782" s="1" t="s">
        <v>24</v>
      </c>
    </row>
    <row r="3783" spans="1:18" x14ac:dyDescent="0.25">
      <c r="A3783" s="1" t="s">
        <v>14</v>
      </c>
      <c r="B3783" s="1">
        <v>1185732</v>
      </c>
      <c r="C3783" s="3">
        <v>44481</v>
      </c>
      <c r="D3783" s="3" t="s">
        <v>135</v>
      </c>
      <c r="E3783" s="3" t="s">
        <v>143</v>
      </c>
      <c r="F3783" s="1">
        <v>4</v>
      </c>
      <c r="G3783" s="1">
        <v>2021</v>
      </c>
      <c r="H3783" s="1" t="s">
        <v>53</v>
      </c>
      <c r="I3783" s="1" t="s">
        <v>60</v>
      </c>
      <c r="J3783" s="1" t="s">
        <v>61</v>
      </c>
      <c r="K3783" s="1" t="s">
        <v>18</v>
      </c>
      <c r="L3783" s="1" t="s">
        <v>23</v>
      </c>
      <c r="M3783" s="1">
        <v>41</v>
      </c>
      <c r="N3783" s="1">
        <v>75</v>
      </c>
      <c r="O3783" s="1">
        <v>3075</v>
      </c>
      <c r="P3783" s="1">
        <v>1291.5</v>
      </c>
      <c r="Q3783" s="1">
        <v>0.42</v>
      </c>
      <c r="R3783" s="1" t="s">
        <v>24</v>
      </c>
    </row>
    <row r="3784" spans="1:18" x14ac:dyDescent="0.25">
      <c r="A3784" s="1" t="s">
        <v>14</v>
      </c>
      <c r="B3784" s="1">
        <v>1185732</v>
      </c>
      <c r="C3784" s="3">
        <v>44481</v>
      </c>
      <c r="D3784" s="3" t="s">
        <v>135</v>
      </c>
      <c r="E3784" s="3" t="s">
        <v>143</v>
      </c>
      <c r="F3784" s="1">
        <v>4</v>
      </c>
      <c r="G3784" s="1">
        <v>2021</v>
      </c>
      <c r="H3784" s="1" t="s">
        <v>53</v>
      </c>
      <c r="I3784" s="1" t="s">
        <v>60</v>
      </c>
      <c r="J3784" s="1" t="s">
        <v>61</v>
      </c>
      <c r="K3784" s="1" t="s">
        <v>21</v>
      </c>
      <c r="L3784" s="1" t="s">
        <v>22</v>
      </c>
      <c r="M3784" s="1">
        <v>43</v>
      </c>
      <c r="N3784" s="1">
        <v>42</v>
      </c>
      <c r="O3784" s="1">
        <v>1806</v>
      </c>
      <c r="P3784" s="1">
        <v>722.4</v>
      </c>
      <c r="Q3784" s="1">
        <v>0.4</v>
      </c>
      <c r="R3784" s="1" t="s">
        <v>24</v>
      </c>
    </row>
    <row r="3785" spans="1:18" x14ac:dyDescent="0.25">
      <c r="A3785" s="1" t="s">
        <v>14</v>
      </c>
      <c r="B3785" s="1">
        <v>1185732</v>
      </c>
      <c r="C3785" s="3">
        <v>44481</v>
      </c>
      <c r="D3785" s="3" t="s">
        <v>135</v>
      </c>
      <c r="E3785" s="3" t="s">
        <v>143</v>
      </c>
      <c r="F3785" s="1">
        <v>4</v>
      </c>
      <c r="G3785" s="1">
        <v>2021</v>
      </c>
      <c r="H3785" s="1" t="s">
        <v>53</v>
      </c>
      <c r="I3785" s="1" t="s">
        <v>60</v>
      </c>
      <c r="J3785" s="1" t="s">
        <v>61</v>
      </c>
      <c r="K3785" s="1" t="s">
        <v>21</v>
      </c>
      <c r="L3785" s="1" t="s">
        <v>23</v>
      </c>
      <c r="M3785" s="1">
        <v>43</v>
      </c>
      <c r="N3785" s="1">
        <v>36</v>
      </c>
      <c r="O3785" s="1">
        <v>1548</v>
      </c>
      <c r="P3785" s="1">
        <v>696.6</v>
      </c>
      <c r="Q3785" s="1">
        <v>0.45</v>
      </c>
      <c r="R3785" s="1" t="s">
        <v>24</v>
      </c>
    </row>
    <row r="3786" spans="1:18" x14ac:dyDescent="0.25">
      <c r="A3786" s="1" t="s">
        <v>14</v>
      </c>
      <c r="B3786" s="1">
        <v>1185732</v>
      </c>
      <c r="C3786" s="3">
        <v>44481</v>
      </c>
      <c r="D3786" s="3" t="s">
        <v>135</v>
      </c>
      <c r="E3786" s="3" t="s">
        <v>143</v>
      </c>
      <c r="F3786" s="1">
        <v>4</v>
      </c>
      <c r="G3786" s="1">
        <v>2021</v>
      </c>
      <c r="H3786" s="1" t="s">
        <v>53</v>
      </c>
      <c r="I3786" s="1" t="s">
        <v>60</v>
      </c>
      <c r="J3786" s="1" t="s">
        <v>61</v>
      </c>
      <c r="K3786" s="1" t="s">
        <v>18</v>
      </c>
      <c r="L3786" s="1" t="s">
        <v>19</v>
      </c>
      <c r="M3786" s="1">
        <v>54</v>
      </c>
      <c r="N3786" s="1">
        <v>38</v>
      </c>
      <c r="O3786" s="1">
        <v>2052</v>
      </c>
      <c r="P3786" s="1">
        <v>964.44</v>
      </c>
      <c r="Q3786" s="1">
        <v>0.47</v>
      </c>
      <c r="R3786" s="1" t="s">
        <v>24</v>
      </c>
    </row>
    <row r="3787" spans="1:18" x14ac:dyDescent="0.25">
      <c r="A3787" s="1" t="s">
        <v>14</v>
      </c>
      <c r="B3787" s="1">
        <v>1185732</v>
      </c>
      <c r="C3787" s="3">
        <v>44351</v>
      </c>
      <c r="D3787" s="3" t="s">
        <v>138</v>
      </c>
      <c r="E3787" s="3" t="s">
        <v>151</v>
      </c>
      <c r="F3787" s="1">
        <v>2</v>
      </c>
      <c r="G3787" s="1">
        <v>2021</v>
      </c>
      <c r="H3787" s="1" t="s">
        <v>53</v>
      </c>
      <c r="I3787" s="1" t="s">
        <v>70</v>
      </c>
      <c r="J3787" s="1" t="s">
        <v>71</v>
      </c>
      <c r="K3787" s="1" t="s">
        <v>18</v>
      </c>
      <c r="L3787" s="1" t="s">
        <v>19</v>
      </c>
      <c r="M3787" s="1">
        <v>55</v>
      </c>
      <c r="N3787" s="1">
        <v>175</v>
      </c>
      <c r="O3787" s="1">
        <v>96250</v>
      </c>
      <c r="P3787" s="1">
        <v>33687.5</v>
      </c>
      <c r="Q3787" s="1">
        <v>0.35</v>
      </c>
      <c r="R3787" s="1" t="s">
        <v>20</v>
      </c>
    </row>
    <row r="3788" spans="1:18" x14ac:dyDescent="0.25">
      <c r="A3788" s="1" t="s">
        <v>14</v>
      </c>
      <c r="B3788" s="1">
        <v>1185732</v>
      </c>
      <c r="C3788" s="3">
        <v>44354</v>
      </c>
      <c r="D3788" s="3" t="s">
        <v>141</v>
      </c>
      <c r="E3788" s="3" t="s">
        <v>151</v>
      </c>
      <c r="F3788" s="1">
        <v>2</v>
      </c>
      <c r="G3788" s="1">
        <v>2021</v>
      </c>
      <c r="H3788" s="1" t="s">
        <v>53</v>
      </c>
      <c r="I3788" s="1" t="s">
        <v>70</v>
      </c>
      <c r="J3788" s="1" t="s">
        <v>71</v>
      </c>
      <c r="K3788" s="1" t="s">
        <v>18</v>
      </c>
      <c r="L3788" s="1" t="s">
        <v>23</v>
      </c>
      <c r="M3788" s="1">
        <v>45</v>
      </c>
      <c r="N3788" s="1">
        <v>175</v>
      </c>
      <c r="O3788" s="1">
        <v>78750</v>
      </c>
      <c r="P3788" s="1">
        <v>27562.5</v>
      </c>
      <c r="Q3788" s="1">
        <v>0.35</v>
      </c>
      <c r="R3788" s="1" t="s">
        <v>20</v>
      </c>
    </row>
    <row r="3789" spans="1:18" x14ac:dyDescent="0.25">
      <c r="A3789" s="1" t="s">
        <v>14</v>
      </c>
      <c r="B3789" s="1">
        <v>1185732</v>
      </c>
      <c r="C3789" s="3">
        <v>44355</v>
      </c>
      <c r="D3789" s="3" t="s">
        <v>135</v>
      </c>
      <c r="E3789" s="3" t="s">
        <v>151</v>
      </c>
      <c r="F3789" s="1">
        <v>2</v>
      </c>
      <c r="G3789" s="1">
        <v>2021</v>
      </c>
      <c r="H3789" s="1" t="s">
        <v>53</v>
      </c>
      <c r="I3789" s="1" t="s">
        <v>70</v>
      </c>
      <c r="J3789" s="1" t="s">
        <v>71</v>
      </c>
      <c r="K3789" s="1" t="s">
        <v>21</v>
      </c>
      <c r="L3789" s="1" t="s">
        <v>22</v>
      </c>
      <c r="M3789" s="1">
        <v>35</v>
      </c>
      <c r="N3789" s="1">
        <v>225</v>
      </c>
      <c r="O3789" s="1">
        <v>78750</v>
      </c>
      <c r="P3789" s="1">
        <v>27562.5</v>
      </c>
      <c r="Q3789" s="1">
        <v>0.35</v>
      </c>
      <c r="R3789" s="1" t="s">
        <v>20</v>
      </c>
    </row>
    <row r="3790" spans="1:18" x14ac:dyDescent="0.25">
      <c r="A3790" s="1" t="s">
        <v>14</v>
      </c>
      <c r="B3790" s="1">
        <v>1185732</v>
      </c>
      <c r="C3790" s="3">
        <v>44357</v>
      </c>
      <c r="D3790" s="3" t="s">
        <v>137</v>
      </c>
      <c r="E3790" s="3" t="s">
        <v>151</v>
      </c>
      <c r="F3790" s="1">
        <v>2</v>
      </c>
      <c r="G3790" s="1">
        <v>2021</v>
      </c>
      <c r="H3790" s="1" t="s">
        <v>53</v>
      </c>
      <c r="I3790" s="1" t="s">
        <v>70</v>
      </c>
      <c r="J3790" s="1" t="s">
        <v>71</v>
      </c>
      <c r="K3790" s="1" t="s">
        <v>18</v>
      </c>
      <c r="L3790" s="1" t="s">
        <v>19</v>
      </c>
      <c r="M3790" s="1">
        <v>55</v>
      </c>
      <c r="N3790" s="1">
        <v>175</v>
      </c>
      <c r="O3790" s="1">
        <v>96250</v>
      </c>
      <c r="P3790" s="1">
        <v>33687.5</v>
      </c>
      <c r="Q3790" s="1">
        <v>0.35</v>
      </c>
      <c r="R3790" s="1" t="s">
        <v>20</v>
      </c>
    </row>
    <row r="3791" spans="1:18" x14ac:dyDescent="0.25">
      <c r="A3791" s="1" t="s">
        <v>14</v>
      </c>
      <c r="B3791" s="1">
        <v>1185732</v>
      </c>
      <c r="C3791" s="3">
        <v>44360</v>
      </c>
      <c r="D3791" s="3" t="s">
        <v>140</v>
      </c>
      <c r="E3791" s="3" t="s">
        <v>151</v>
      </c>
      <c r="F3791" s="1">
        <v>2</v>
      </c>
      <c r="G3791" s="1">
        <v>2021</v>
      </c>
      <c r="H3791" s="1" t="s">
        <v>53</v>
      </c>
      <c r="I3791" s="1" t="s">
        <v>70</v>
      </c>
      <c r="J3791" s="1" t="s">
        <v>71</v>
      </c>
      <c r="K3791" s="1" t="s">
        <v>18</v>
      </c>
      <c r="L3791" s="1" t="s">
        <v>23</v>
      </c>
      <c r="M3791" s="1">
        <v>50</v>
      </c>
      <c r="N3791" s="1">
        <v>200</v>
      </c>
      <c r="O3791" s="1">
        <v>100000</v>
      </c>
      <c r="P3791" s="1">
        <v>35000</v>
      </c>
      <c r="Q3791" s="1">
        <v>0.35</v>
      </c>
      <c r="R3791" s="1" t="s">
        <v>20</v>
      </c>
    </row>
    <row r="3792" spans="1:18" x14ac:dyDescent="0.25">
      <c r="A3792" s="1" t="s">
        <v>14</v>
      </c>
      <c r="B3792" s="1">
        <v>1185732</v>
      </c>
      <c r="C3792" s="3">
        <v>44361</v>
      </c>
      <c r="D3792" s="3" t="s">
        <v>141</v>
      </c>
      <c r="E3792" s="3" t="s">
        <v>151</v>
      </c>
      <c r="F3792" s="1">
        <v>2</v>
      </c>
      <c r="G3792" s="1">
        <v>2021</v>
      </c>
      <c r="H3792" s="1" t="s">
        <v>53</v>
      </c>
      <c r="I3792" s="1" t="s">
        <v>70</v>
      </c>
      <c r="J3792" s="1" t="s">
        <v>71</v>
      </c>
      <c r="K3792" s="1" t="s">
        <v>21</v>
      </c>
      <c r="L3792" s="1" t="s">
        <v>22</v>
      </c>
      <c r="M3792" s="1">
        <v>40</v>
      </c>
      <c r="N3792" s="1">
        <v>225</v>
      </c>
      <c r="O3792" s="1">
        <v>90000</v>
      </c>
      <c r="P3792" s="1">
        <v>31500</v>
      </c>
      <c r="Q3792" s="1">
        <v>0.35</v>
      </c>
      <c r="R3792" s="1" t="s">
        <v>20</v>
      </c>
    </row>
    <row r="3793" spans="1:18" x14ac:dyDescent="0.25">
      <c r="A3793" s="1" t="s">
        <v>14</v>
      </c>
      <c r="B3793" s="1">
        <v>1185732</v>
      </c>
      <c r="C3793" s="3">
        <v>44363</v>
      </c>
      <c r="D3793" s="3" t="s">
        <v>136</v>
      </c>
      <c r="E3793" s="3" t="s">
        <v>151</v>
      </c>
      <c r="F3793" s="1">
        <v>2</v>
      </c>
      <c r="G3793" s="1">
        <v>2021</v>
      </c>
      <c r="H3793" s="1" t="s">
        <v>53</v>
      </c>
      <c r="I3793" s="1" t="s">
        <v>70</v>
      </c>
      <c r="J3793" s="1" t="s">
        <v>71</v>
      </c>
      <c r="K3793" s="1" t="s">
        <v>18</v>
      </c>
      <c r="L3793" s="1" t="s">
        <v>19</v>
      </c>
      <c r="M3793" s="1">
        <v>60</v>
      </c>
      <c r="N3793" s="1">
        <v>125</v>
      </c>
      <c r="O3793" s="1">
        <v>75000</v>
      </c>
      <c r="P3793" s="1">
        <v>26250</v>
      </c>
      <c r="Q3793" s="1">
        <v>0.35</v>
      </c>
      <c r="R3793" s="1" t="s">
        <v>20</v>
      </c>
    </row>
    <row r="3794" spans="1:18" x14ac:dyDescent="0.25">
      <c r="A3794" s="1" t="s">
        <v>14</v>
      </c>
      <c r="B3794" s="1">
        <v>1185732</v>
      </c>
      <c r="C3794" s="3">
        <v>44366</v>
      </c>
      <c r="D3794" s="3" t="s">
        <v>139</v>
      </c>
      <c r="E3794" s="3" t="s">
        <v>151</v>
      </c>
      <c r="F3794" s="1">
        <v>2</v>
      </c>
      <c r="G3794" s="1">
        <v>2021</v>
      </c>
      <c r="H3794" s="1" t="s">
        <v>53</v>
      </c>
      <c r="I3794" s="1" t="s">
        <v>70</v>
      </c>
      <c r="J3794" s="1" t="s">
        <v>71</v>
      </c>
      <c r="K3794" s="1" t="s">
        <v>18</v>
      </c>
      <c r="L3794" s="1" t="s">
        <v>23</v>
      </c>
      <c r="M3794" s="1">
        <v>50</v>
      </c>
      <c r="N3794" s="1">
        <v>150</v>
      </c>
      <c r="O3794" s="1">
        <v>75000</v>
      </c>
      <c r="P3794" s="1">
        <v>26250</v>
      </c>
      <c r="Q3794" s="1">
        <v>0.35</v>
      </c>
      <c r="R3794" s="1" t="s">
        <v>20</v>
      </c>
    </row>
    <row r="3795" spans="1:18" x14ac:dyDescent="0.25">
      <c r="A3795" s="1" t="s">
        <v>14</v>
      </c>
      <c r="B3795" s="1">
        <v>1185732</v>
      </c>
      <c r="C3795" s="3">
        <v>44367</v>
      </c>
      <c r="D3795" s="3" t="s">
        <v>140</v>
      </c>
      <c r="E3795" s="3" t="s">
        <v>151</v>
      </c>
      <c r="F3795" s="1">
        <v>2</v>
      </c>
      <c r="G3795" s="1">
        <v>2021</v>
      </c>
      <c r="H3795" s="1" t="s">
        <v>53</v>
      </c>
      <c r="I3795" s="1" t="s">
        <v>70</v>
      </c>
      <c r="J3795" s="1" t="s">
        <v>71</v>
      </c>
      <c r="K3795" s="1" t="s">
        <v>21</v>
      </c>
      <c r="L3795" s="1" t="s">
        <v>22</v>
      </c>
      <c r="M3795" s="1">
        <v>40</v>
      </c>
      <c r="N3795" s="1">
        <v>150</v>
      </c>
      <c r="O3795" s="1">
        <v>60000</v>
      </c>
      <c r="P3795" s="1">
        <v>21000</v>
      </c>
      <c r="Q3795" s="1">
        <v>0.35</v>
      </c>
      <c r="R3795" s="1" t="s">
        <v>20</v>
      </c>
    </row>
    <row r="3796" spans="1:18" x14ac:dyDescent="0.25">
      <c r="A3796" s="1" t="s">
        <v>14</v>
      </c>
      <c r="B3796" s="1">
        <v>1185732</v>
      </c>
      <c r="C3796" s="3">
        <v>44369</v>
      </c>
      <c r="D3796" s="3" t="s">
        <v>135</v>
      </c>
      <c r="E3796" s="3" t="s">
        <v>151</v>
      </c>
      <c r="F3796" s="1">
        <v>2</v>
      </c>
      <c r="G3796" s="1">
        <v>2021</v>
      </c>
      <c r="H3796" s="1" t="s">
        <v>53</v>
      </c>
      <c r="I3796" s="1" t="s">
        <v>70</v>
      </c>
      <c r="J3796" s="1" t="s">
        <v>71</v>
      </c>
      <c r="K3796" s="1" t="s">
        <v>18</v>
      </c>
      <c r="L3796" s="1" t="s">
        <v>19</v>
      </c>
      <c r="M3796" s="1">
        <v>60</v>
      </c>
      <c r="N3796" s="1">
        <v>100</v>
      </c>
      <c r="O3796" s="1">
        <v>60000</v>
      </c>
      <c r="P3796" s="1">
        <v>21000</v>
      </c>
      <c r="Q3796" s="1">
        <v>0.35</v>
      </c>
      <c r="R3796" s="1" t="s">
        <v>20</v>
      </c>
    </row>
    <row r="3797" spans="1:18" x14ac:dyDescent="0.25">
      <c r="A3797" s="1" t="s">
        <v>14</v>
      </c>
      <c r="B3797" s="1">
        <v>1185732</v>
      </c>
      <c r="C3797" s="3">
        <v>44372</v>
      </c>
      <c r="D3797" s="3" t="s">
        <v>138</v>
      </c>
      <c r="E3797" s="3" t="s">
        <v>151</v>
      </c>
      <c r="F3797" s="1">
        <v>2</v>
      </c>
      <c r="G3797" s="1">
        <v>2021</v>
      </c>
      <c r="H3797" s="1" t="s">
        <v>53</v>
      </c>
      <c r="I3797" s="1" t="s">
        <v>70</v>
      </c>
      <c r="J3797" s="1" t="s">
        <v>71</v>
      </c>
      <c r="K3797" s="1" t="s">
        <v>18</v>
      </c>
      <c r="L3797" s="1" t="s">
        <v>23</v>
      </c>
      <c r="M3797" s="1">
        <v>55</v>
      </c>
      <c r="N3797" s="1">
        <v>200</v>
      </c>
      <c r="O3797" s="1">
        <v>110000</v>
      </c>
      <c r="P3797" s="1">
        <v>38500</v>
      </c>
      <c r="Q3797" s="1">
        <v>0.35</v>
      </c>
      <c r="R3797" s="1" t="s">
        <v>20</v>
      </c>
    </row>
    <row r="3798" spans="1:18" x14ac:dyDescent="0.25">
      <c r="A3798" s="1" t="s">
        <v>14</v>
      </c>
      <c r="B3798" s="1">
        <v>1185732</v>
      </c>
      <c r="C3798" s="3">
        <v>44373</v>
      </c>
      <c r="D3798" s="3" t="s">
        <v>139</v>
      </c>
      <c r="E3798" s="3" t="s">
        <v>151</v>
      </c>
      <c r="F3798" s="1">
        <v>2</v>
      </c>
      <c r="G3798" s="1">
        <v>2021</v>
      </c>
      <c r="H3798" s="1" t="s">
        <v>53</v>
      </c>
      <c r="I3798" s="1" t="s">
        <v>70</v>
      </c>
      <c r="J3798" s="1" t="s">
        <v>71</v>
      </c>
      <c r="K3798" s="1" t="s">
        <v>21</v>
      </c>
      <c r="L3798" s="1" t="s">
        <v>22</v>
      </c>
      <c r="M3798" s="1">
        <v>50</v>
      </c>
      <c r="N3798" s="1">
        <v>175</v>
      </c>
      <c r="O3798" s="1">
        <v>87500</v>
      </c>
      <c r="P3798" s="1">
        <v>30625</v>
      </c>
      <c r="Q3798" s="1">
        <v>0.35</v>
      </c>
      <c r="R3798" s="1" t="s">
        <v>20</v>
      </c>
    </row>
    <row r="3799" spans="1:18" x14ac:dyDescent="0.25">
      <c r="A3799" s="1" t="s">
        <v>14</v>
      </c>
      <c r="B3799" s="1">
        <v>1185732</v>
      </c>
      <c r="C3799" s="3">
        <v>44375</v>
      </c>
      <c r="D3799" s="3" t="s">
        <v>141</v>
      </c>
      <c r="E3799" s="3" t="s">
        <v>151</v>
      </c>
      <c r="F3799" s="1">
        <v>2</v>
      </c>
      <c r="G3799" s="1">
        <v>2021</v>
      </c>
      <c r="H3799" s="1" t="s">
        <v>53</v>
      </c>
      <c r="I3799" s="1" t="s">
        <v>70</v>
      </c>
      <c r="J3799" s="1" t="s">
        <v>71</v>
      </c>
      <c r="K3799" s="1" t="s">
        <v>18</v>
      </c>
      <c r="L3799" s="1" t="s">
        <v>19</v>
      </c>
      <c r="M3799" s="1">
        <v>60</v>
      </c>
      <c r="N3799" s="1">
        <v>125</v>
      </c>
      <c r="O3799" s="1">
        <v>75000</v>
      </c>
      <c r="P3799" s="1">
        <v>26250</v>
      </c>
      <c r="Q3799" s="1">
        <v>0.35</v>
      </c>
      <c r="R3799" s="1" t="s">
        <v>20</v>
      </c>
    </row>
    <row r="3800" spans="1:18" x14ac:dyDescent="0.25">
      <c r="A3800" s="1" t="s">
        <v>14</v>
      </c>
      <c r="B3800" s="1">
        <v>1185732</v>
      </c>
      <c r="C3800" s="3">
        <v>44378</v>
      </c>
      <c r="D3800" s="3" t="s">
        <v>137</v>
      </c>
      <c r="E3800" s="3" t="s">
        <v>152</v>
      </c>
      <c r="F3800" s="1">
        <v>3</v>
      </c>
      <c r="G3800" s="1">
        <v>2021</v>
      </c>
      <c r="H3800" s="1" t="s">
        <v>53</v>
      </c>
      <c r="I3800" s="1" t="s">
        <v>70</v>
      </c>
      <c r="J3800" s="1" t="s">
        <v>71</v>
      </c>
      <c r="K3800" s="1" t="s">
        <v>18</v>
      </c>
      <c r="L3800" s="1" t="s">
        <v>23</v>
      </c>
      <c r="M3800" s="1">
        <v>45</v>
      </c>
      <c r="N3800" s="1">
        <v>250</v>
      </c>
      <c r="O3800" s="1">
        <v>112500</v>
      </c>
      <c r="P3800" s="1">
        <v>39375</v>
      </c>
      <c r="Q3800" s="1">
        <v>0.35</v>
      </c>
      <c r="R3800" s="1" t="s">
        <v>20</v>
      </c>
    </row>
    <row r="3801" spans="1:18" x14ac:dyDescent="0.25">
      <c r="A3801" s="1" t="s">
        <v>14</v>
      </c>
      <c r="B3801" s="1">
        <v>1185732</v>
      </c>
      <c r="C3801" s="3">
        <v>44379</v>
      </c>
      <c r="D3801" s="3" t="s">
        <v>138</v>
      </c>
      <c r="E3801" s="3" t="s">
        <v>152</v>
      </c>
      <c r="F3801" s="1">
        <v>3</v>
      </c>
      <c r="G3801" s="1">
        <v>2021</v>
      </c>
      <c r="H3801" s="1" t="s">
        <v>53</v>
      </c>
      <c r="I3801" s="1" t="s">
        <v>70</v>
      </c>
      <c r="J3801" s="1" t="s">
        <v>71</v>
      </c>
      <c r="K3801" s="1" t="s">
        <v>21</v>
      </c>
      <c r="L3801" s="1" t="s">
        <v>22</v>
      </c>
      <c r="M3801" s="1">
        <v>40</v>
      </c>
      <c r="N3801" s="1">
        <v>200</v>
      </c>
      <c r="O3801" s="1">
        <v>80000</v>
      </c>
      <c r="P3801" s="1">
        <v>28000</v>
      </c>
      <c r="Q3801" s="1">
        <v>0.35</v>
      </c>
      <c r="R3801" s="1" t="s">
        <v>20</v>
      </c>
    </row>
    <row r="3802" spans="1:18" x14ac:dyDescent="0.25">
      <c r="A3802" s="1" t="s">
        <v>14</v>
      </c>
      <c r="B3802" s="1">
        <v>1185732</v>
      </c>
      <c r="C3802" s="3">
        <v>44381</v>
      </c>
      <c r="D3802" s="3" t="s">
        <v>140</v>
      </c>
      <c r="E3802" s="3" t="s">
        <v>152</v>
      </c>
      <c r="F3802" s="1">
        <v>3</v>
      </c>
      <c r="G3802" s="1">
        <v>2021</v>
      </c>
      <c r="H3802" s="1" t="s">
        <v>53</v>
      </c>
      <c r="I3802" s="1" t="s">
        <v>70</v>
      </c>
      <c r="J3802" s="1" t="s">
        <v>71</v>
      </c>
      <c r="K3802" s="1" t="s">
        <v>18</v>
      </c>
      <c r="L3802" s="1" t="s">
        <v>19</v>
      </c>
      <c r="M3802" s="1">
        <v>50</v>
      </c>
      <c r="N3802" s="1">
        <v>175</v>
      </c>
      <c r="O3802" s="1">
        <v>87500</v>
      </c>
      <c r="P3802" s="1">
        <v>30625</v>
      </c>
      <c r="Q3802" s="1">
        <v>0.35</v>
      </c>
      <c r="R3802" s="1" t="s">
        <v>20</v>
      </c>
    </row>
    <row r="3803" spans="1:18" x14ac:dyDescent="0.25">
      <c r="A3803" s="1" t="s">
        <v>14</v>
      </c>
      <c r="B3803" s="1">
        <v>1185732</v>
      </c>
      <c r="C3803" s="3">
        <v>44384</v>
      </c>
      <c r="D3803" s="3" t="s">
        <v>136</v>
      </c>
      <c r="E3803" s="3" t="s">
        <v>152</v>
      </c>
      <c r="F3803" s="1">
        <v>3</v>
      </c>
      <c r="G3803" s="1">
        <v>2021</v>
      </c>
      <c r="H3803" s="1" t="s">
        <v>53</v>
      </c>
      <c r="I3803" s="1" t="s">
        <v>70</v>
      </c>
      <c r="J3803" s="1" t="s">
        <v>71</v>
      </c>
      <c r="K3803" s="1" t="s">
        <v>18</v>
      </c>
      <c r="L3803" s="1" t="s">
        <v>23</v>
      </c>
      <c r="M3803" s="1">
        <v>45</v>
      </c>
      <c r="N3803" s="1">
        <v>325</v>
      </c>
      <c r="O3803" s="1">
        <v>146250</v>
      </c>
      <c r="P3803" s="1">
        <v>51187.5</v>
      </c>
      <c r="Q3803" s="1">
        <v>0.35</v>
      </c>
      <c r="R3803" s="1" t="s">
        <v>20</v>
      </c>
    </row>
    <row r="3804" spans="1:18" x14ac:dyDescent="0.25">
      <c r="A3804" s="1" t="s">
        <v>14</v>
      </c>
      <c r="B3804" s="1">
        <v>1185732</v>
      </c>
      <c r="C3804" s="3">
        <v>44385</v>
      </c>
      <c r="D3804" s="3" t="s">
        <v>137</v>
      </c>
      <c r="E3804" s="3" t="s">
        <v>152</v>
      </c>
      <c r="F3804" s="1">
        <v>3</v>
      </c>
      <c r="G3804" s="1">
        <v>2021</v>
      </c>
      <c r="H3804" s="1" t="s">
        <v>53</v>
      </c>
      <c r="I3804" s="1" t="s">
        <v>70</v>
      </c>
      <c r="J3804" s="1" t="s">
        <v>71</v>
      </c>
      <c r="K3804" s="1" t="s">
        <v>21</v>
      </c>
      <c r="L3804" s="1" t="s">
        <v>22</v>
      </c>
      <c r="M3804" s="1">
        <v>40</v>
      </c>
      <c r="N3804" s="1">
        <v>250</v>
      </c>
      <c r="O3804" s="1">
        <v>100000</v>
      </c>
      <c r="P3804" s="1">
        <v>35000</v>
      </c>
      <c r="Q3804" s="1">
        <v>0.35</v>
      </c>
      <c r="R3804" s="1" t="s">
        <v>20</v>
      </c>
    </row>
    <row r="3805" spans="1:18" x14ac:dyDescent="0.25">
      <c r="A3805" s="1" t="s">
        <v>14</v>
      </c>
      <c r="B3805" s="1">
        <v>1185732</v>
      </c>
      <c r="C3805" s="3">
        <v>44387</v>
      </c>
      <c r="D3805" s="3" t="s">
        <v>139</v>
      </c>
      <c r="E3805" s="3" t="s">
        <v>152</v>
      </c>
      <c r="F3805" s="1">
        <v>3</v>
      </c>
      <c r="G3805" s="1">
        <v>2021</v>
      </c>
      <c r="H3805" s="1" t="s">
        <v>53</v>
      </c>
      <c r="I3805" s="1" t="s">
        <v>70</v>
      </c>
      <c r="J3805" s="1" t="s">
        <v>71</v>
      </c>
      <c r="K3805" s="1" t="s">
        <v>18</v>
      </c>
      <c r="L3805" s="1" t="s">
        <v>19</v>
      </c>
      <c r="M3805" s="1">
        <v>50</v>
      </c>
      <c r="N3805" s="1">
        <v>225</v>
      </c>
      <c r="O3805" s="1">
        <v>112500</v>
      </c>
      <c r="P3805" s="1">
        <v>39375</v>
      </c>
      <c r="Q3805" s="1">
        <v>0.35</v>
      </c>
      <c r="R3805" s="1" t="s">
        <v>20</v>
      </c>
    </row>
    <row r="3806" spans="1:18" x14ac:dyDescent="0.25">
      <c r="A3806" s="1" t="s">
        <v>14</v>
      </c>
      <c r="B3806" s="1">
        <v>1185732</v>
      </c>
      <c r="C3806" s="3">
        <v>44390</v>
      </c>
      <c r="D3806" s="3" t="s">
        <v>135</v>
      </c>
      <c r="E3806" s="3" t="s">
        <v>152</v>
      </c>
      <c r="F3806" s="1">
        <v>3</v>
      </c>
      <c r="G3806" s="1">
        <v>2021</v>
      </c>
      <c r="H3806" s="1" t="s">
        <v>53</v>
      </c>
      <c r="I3806" s="1" t="s">
        <v>70</v>
      </c>
      <c r="J3806" s="1" t="s">
        <v>71</v>
      </c>
      <c r="K3806" s="1" t="s">
        <v>18</v>
      </c>
      <c r="L3806" s="1" t="s">
        <v>23</v>
      </c>
      <c r="M3806" s="1">
        <v>45</v>
      </c>
      <c r="N3806" s="1">
        <v>325</v>
      </c>
      <c r="O3806" s="1">
        <v>146250</v>
      </c>
      <c r="P3806" s="1">
        <v>51187.5</v>
      </c>
      <c r="Q3806" s="1">
        <v>0.35</v>
      </c>
      <c r="R3806" s="1" t="s">
        <v>20</v>
      </c>
    </row>
    <row r="3807" spans="1:18" x14ac:dyDescent="0.25">
      <c r="A3807" s="1" t="s">
        <v>14</v>
      </c>
      <c r="B3807" s="1">
        <v>1185732</v>
      </c>
      <c r="C3807" s="3">
        <v>44391</v>
      </c>
      <c r="D3807" s="3" t="s">
        <v>136</v>
      </c>
      <c r="E3807" s="3" t="s">
        <v>152</v>
      </c>
      <c r="F3807" s="1">
        <v>3</v>
      </c>
      <c r="G3807" s="1">
        <v>2021</v>
      </c>
      <c r="H3807" s="1" t="s">
        <v>53</v>
      </c>
      <c r="I3807" s="1" t="s">
        <v>70</v>
      </c>
      <c r="J3807" s="1" t="s">
        <v>71</v>
      </c>
      <c r="K3807" s="1" t="s">
        <v>21</v>
      </c>
      <c r="L3807" s="1" t="s">
        <v>22</v>
      </c>
      <c r="M3807" s="1">
        <v>40</v>
      </c>
      <c r="N3807" s="1">
        <v>250</v>
      </c>
      <c r="O3807" s="1">
        <v>100000</v>
      </c>
      <c r="P3807" s="1">
        <v>35000</v>
      </c>
      <c r="Q3807" s="1">
        <v>0.35</v>
      </c>
      <c r="R3807" s="1" t="s">
        <v>20</v>
      </c>
    </row>
    <row r="3808" spans="1:18" x14ac:dyDescent="0.25">
      <c r="A3808" s="1" t="s">
        <v>14</v>
      </c>
      <c r="B3808" s="1">
        <v>1185732</v>
      </c>
      <c r="C3808" s="3">
        <v>44393</v>
      </c>
      <c r="D3808" s="3" t="s">
        <v>138</v>
      </c>
      <c r="E3808" s="3" t="s">
        <v>152</v>
      </c>
      <c r="F3808" s="1">
        <v>3</v>
      </c>
      <c r="G3808" s="1">
        <v>2021</v>
      </c>
      <c r="H3808" s="1" t="s">
        <v>53</v>
      </c>
      <c r="I3808" s="1" t="s">
        <v>70</v>
      </c>
      <c r="J3808" s="1" t="s">
        <v>71</v>
      </c>
      <c r="K3808" s="1" t="s">
        <v>18</v>
      </c>
      <c r="L3808" s="1" t="s">
        <v>19</v>
      </c>
      <c r="M3808" s="1">
        <v>50</v>
      </c>
      <c r="N3808" s="1">
        <v>200</v>
      </c>
      <c r="O3808" s="1">
        <v>100000</v>
      </c>
      <c r="P3808" s="1">
        <v>35000</v>
      </c>
      <c r="Q3808" s="1">
        <v>0.35</v>
      </c>
      <c r="R3808" s="1" t="s">
        <v>20</v>
      </c>
    </row>
    <row r="3809" spans="1:18" x14ac:dyDescent="0.25">
      <c r="A3809" s="1" t="s">
        <v>14</v>
      </c>
      <c r="B3809" s="1">
        <v>1185732</v>
      </c>
      <c r="C3809" s="3">
        <v>44396</v>
      </c>
      <c r="D3809" s="3" t="s">
        <v>141</v>
      </c>
      <c r="E3809" s="3" t="s">
        <v>152</v>
      </c>
      <c r="F3809" s="1">
        <v>3</v>
      </c>
      <c r="G3809" s="1">
        <v>2021</v>
      </c>
      <c r="H3809" s="1" t="s">
        <v>53</v>
      </c>
      <c r="I3809" s="1" t="s">
        <v>70</v>
      </c>
      <c r="J3809" s="1" t="s">
        <v>71</v>
      </c>
      <c r="K3809" s="1" t="s">
        <v>18</v>
      </c>
      <c r="L3809" s="1" t="s">
        <v>23</v>
      </c>
      <c r="M3809" s="1">
        <v>45</v>
      </c>
      <c r="N3809" s="1">
        <v>300</v>
      </c>
      <c r="O3809" s="1">
        <v>135000</v>
      </c>
      <c r="P3809" s="1">
        <v>47250</v>
      </c>
      <c r="Q3809" s="1">
        <v>0.35</v>
      </c>
      <c r="R3809" s="1" t="s">
        <v>20</v>
      </c>
    </row>
    <row r="3810" spans="1:18" x14ac:dyDescent="0.25">
      <c r="A3810" s="1" t="s">
        <v>14</v>
      </c>
      <c r="B3810" s="1">
        <v>1185732</v>
      </c>
      <c r="C3810" s="3">
        <v>44397</v>
      </c>
      <c r="D3810" s="3" t="s">
        <v>135</v>
      </c>
      <c r="E3810" s="3" t="s">
        <v>152</v>
      </c>
      <c r="F3810" s="1">
        <v>3</v>
      </c>
      <c r="G3810" s="1">
        <v>2021</v>
      </c>
      <c r="H3810" s="1" t="s">
        <v>53</v>
      </c>
      <c r="I3810" s="1" t="s">
        <v>70</v>
      </c>
      <c r="J3810" s="1" t="s">
        <v>71</v>
      </c>
      <c r="K3810" s="1" t="s">
        <v>21</v>
      </c>
      <c r="L3810" s="1" t="s">
        <v>22</v>
      </c>
      <c r="M3810" s="1">
        <v>40</v>
      </c>
      <c r="N3810" s="1">
        <v>200</v>
      </c>
      <c r="O3810" s="1">
        <v>80000</v>
      </c>
      <c r="P3810" s="1">
        <v>28000</v>
      </c>
      <c r="Q3810" s="1">
        <v>0.35</v>
      </c>
      <c r="R3810" s="1" t="s">
        <v>20</v>
      </c>
    </row>
    <row r="3811" spans="1:18" x14ac:dyDescent="0.25">
      <c r="A3811" s="1" t="s">
        <v>14</v>
      </c>
      <c r="B3811" s="1">
        <v>1185732</v>
      </c>
      <c r="C3811" s="3">
        <v>44399</v>
      </c>
      <c r="D3811" s="3" t="s">
        <v>137</v>
      </c>
      <c r="E3811" s="3" t="s">
        <v>152</v>
      </c>
      <c r="F3811" s="1">
        <v>3</v>
      </c>
      <c r="G3811" s="1">
        <v>2021</v>
      </c>
      <c r="H3811" s="1" t="s">
        <v>53</v>
      </c>
      <c r="I3811" s="1" t="s">
        <v>70</v>
      </c>
      <c r="J3811" s="1" t="s">
        <v>71</v>
      </c>
      <c r="K3811" s="1" t="s">
        <v>18</v>
      </c>
      <c r="L3811" s="1" t="s">
        <v>19</v>
      </c>
      <c r="M3811" s="1">
        <v>50</v>
      </c>
      <c r="N3811" s="1">
        <v>175</v>
      </c>
      <c r="O3811" s="1">
        <v>87500</v>
      </c>
      <c r="P3811" s="1">
        <v>30625</v>
      </c>
      <c r="Q3811" s="1">
        <v>0.35</v>
      </c>
      <c r="R3811" s="1" t="s">
        <v>20</v>
      </c>
    </row>
    <row r="3812" spans="1:18" x14ac:dyDescent="0.25">
      <c r="A3812" s="1" t="s">
        <v>14</v>
      </c>
      <c r="B3812" s="1">
        <v>1185732</v>
      </c>
      <c r="C3812" s="3">
        <v>44402</v>
      </c>
      <c r="D3812" s="3" t="s">
        <v>140</v>
      </c>
      <c r="E3812" s="3" t="s">
        <v>152</v>
      </c>
      <c r="F3812" s="1">
        <v>3</v>
      </c>
      <c r="G3812" s="1">
        <v>2021</v>
      </c>
      <c r="H3812" s="1" t="s">
        <v>53</v>
      </c>
      <c r="I3812" s="1" t="s">
        <v>70</v>
      </c>
      <c r="J3812" s="1" t="s">
        <v>71</v>
      </c>
      <c r="K3812" s="1" t="s">
        <v>18</v>
      </c>
      <c r="L3812" s="1" t="s">
        <v>23</v>
      </c>
      <c r="M3812" s="1">
        <v>50</v>
      </c>
      <c r="N3812" s="1">
        <v>250</v>
      </c>
      <c r="O3812" s="1">
        <v>125000</v>
      </c>
      <c r="P3812" s="1">
        <v>43750</v>
      </c>
      <c r="Q3812" s="1">
        <v>0.35</v>
      </c>
      <c r="R3812" s="1" t="s">
        <v>20</v>
      </c>
    </row>
    <row r="3813" spans="1:18" x14ac:dyDescent="0.25">
      <c r="A3813" s="1" t="s">
        <v>14</v>
      </c>
      <c r="B3813" s="1">
        <v>1185732</v>
      </c>
      <c r="C3813" s="3">
        <v>44403</v>
      </c>
      <c r="D3813" s="3" t="s">
        <v>141</v>
      </c>
      <c r="E3813" s="3" t="s">
        <v>152</v>
      </c>
      <c r="F3813" s="1">
        <v>3</v>
      </c>
      <c r="G3813" s="1">
        <v>2021</v>
      </c>
      <c r="H3813" s="1" t="s">
        <v>53</v>
      </c>
      <c r="I3813" s="1" t="s">
        <v>70</v>
      </c>
      <c r="J3813" s="1" t="s">
        <v>71</v>
      </c>
      <c r="K3813" s="1" t="s">
        <v>21</v>
      </c>
      <c r="L3813" s="1" t="s">
        <v>22</v>
      </c>
      <c r="M3813" s="1">
        <v>50</v>
      </c>
      <c r="N3813" s="1">
        <v>150</v>
      </c>
      <c r="O3813" s="1">
        <v>75000</v>
      </c>
      <c r="P3813" s="1">
        <v>26250</v>
      </c>
      <c r="Q3813" s="1">
        <v>0.35</v>
      </c>
      <c r="R3813" s="1" t="s">
        <v>20</v>
      </c>
    </row>
    <row r="3814" spans="1:18" x14ac:dyDescent="0.25">
      <c r="A3814" s="1" t="s">
        <v>14</v>
      </c>
      <c r="B3814" s="1">
        <v>1185732</v>
      </c>
      <c r="C3814" s="3">
        <v>44405</v>
      </c>
      <c r="D3814" s="3" t="s">
        <v>136</v>
      </c>
      <c r="E3814" s="3" t="s">
        <v>152</v>
      </c>
      <c r="F3814" s="1">
        <v>3</v>
      </c>
      <c r="G3814" s="1">
        <v>2021</v>
      </c>
      <c r="H3814" s="1" t="s">
        <v>53</v>
      </c>
      <c r="I3814" s="1" t="s">
        <v>70</v>
      </c>
      <c r="J3814" s="1" t="s">
        <v>71</v>
      </c>
      <c r="K3814" s="1" t="s">
        <v>18</v>
      </c>
      <c r="L3814" s="1" t="s">
        <v>19</v>
      </c>
      <c r="M3814" s="1">
        <v>60</v>
      </c>
      <c r="N3814" s="1">
        <v>125</v>
      </c>
      <c r="O3814" s="1">
        <v>75000</v>
      </c>
      <c r="P3814" s="1">
        <v>26250</v>
      </c>
      <c r="Q3814" s="1">
        <v>0.35</v>
      </c>
      <c r="R3814" s="1" t="s">
        <v>20</v>
      </c>
    </row>
    <row r="3815" spans="1:18" x14ac:dyDescent="0.25">
      <c r="A3815" s="1" t="s">
        <v>14</v>
      </c>
      <c r="B3815" s="1">
        <v>1185732</v>
      </c>
      <c r="C3815" s="3">
        <v>44408</v>
      </c>
      <c r="D3815" s="3" t="s">
        <v>139</v>
      </c>
      <c r="E3815" s="3" t="s">
        <v>152</v>
      </c>
      <c r="F3815" s="1">
        <v>3</v>
      </c>
      <c r="G3815" s="1">
        <v>2021</v>
      </c>
      <c r="H3815" s="1" t="s">
        <v>53</v>
      </c>
      <c r="I3815" s="1" t="s">
        <v>70</v>
      </c>
      <c r="J3815" s="1" t="s">
        <v>71</v>
      </c>
      <c r="K3815" s="1" t="s">
        <v>18</v>
      </c>
      <c r="L3815" s="1" t="s">
        <v>23</v>
      </c>
      <c r="M3815" s="1">
        <v>50</v>
      </c>
      <c r="N3815" s="1">
        <v>250</v>
      </c>
      <c r="O3815" s="1">
        <v>125000</v>
      </c>
      <c r="P3815" s="1">
        <v>43750</v>
      </c>
      <c r="Q3815" s="1">
        <v>0.35</v>
      </c>
      <c r="R3815" s="1" t="s">
        <v>20</v>
      </c>
    </row>
    <row r="3816" spans="1:18" x14ac:dyDescent="0.25">
      <c r="A3816" s="1" t="s">
        <v>14</v>
      </c>
      <c r="B3816" s="1">
        <v>1185732</v>
      </c>
      <c r="C3816" s="3">
        <v>44409</v>
      </c>
      <c r="D3816" s="3" t="s">
        <v>140</v>
      </c>
      <c r="E3816" s="3" t="s">
        <v>153</v>
      </c>
      <c r="F3816" s="1">
        <v>3</v>
      </c>
      <c r="G3816" s="1">
        <v>2021</v>
      </c>
      <c r="H3816" s="1" t="s">
        <v>53</v>
      </c>
      <c r="I3816" s="1" t="s">
        <v>70</v>
      </c>
      <c r="J3816" s="1" t="s">
        <v>71</v>
      </c>
      <c r="K3816" s="1" t="s">
        <v>21</v>
      </c>
      <c r="L3816" s="1" t="s">
        <v>22</v>
      </c>
      <c r="M3816" s="1">
        <v>50</v>
      </c>
      <c r="N3816" s="1">
        <v>195</v>
      </c>
      <c r="O3816" s="1">
        <v>97500</v>
      </c>
      <c r="P3816" s="1">
        <v>34125</v>
      </c>
      <c r="Q3816" s="1">
        <v>0.35</v>
      </c>
      <c r="R3816" s="1" t="s">
        <v>20</v>
      </c>
    </row>
    <row r="3817" spans="1:18" x14ac:dyDescent="0.25">
      <c r="A3817" s="1" t="s">
        <v>14</v>
      </c>
      <c r="B3817" s="1">
        <v>1185732</v>
      </c>
      <c r="C3817" s="3">
        <v>44411</v>
      </c>
      <c r="D3817" s="3" t="s">
        <v>135</v>
      </c>
      <c r="E3817" s="3" t="s">
        <v>153</v>
      </c>
      <c r="F3817" s="1">
        <v>3</v>
      </c>
      <c r="G3817" s="1">
        <v>2021</v>
      </c>
      <c r="H3817" s="1" t="s">
        <v>53</v>
      </c>
      <c r="I3817" s="1" t="s">
        <v>70</v>
      </c>
      <c r="J3817" s="1" t="s">
        <v>71</v>
      </c>
      <c r="K3817" s="1" t="s">
        <v>18</v>
      </c>
      <c r="L3817" s="1" t="s">
        <v>19</v>
      </c>
      <c r="M3817" s="1">
        <v>60</v>
      </c>
      <c r="N3817" s="1">
        <v>150</v>
      </c>
      <c r="O3817" s="1">
        <v>90000</v>
      </c>
      <c r="P3817" s="1">
        <v>31500</v>
      </c>
      <c r="Q3817" s="1">
        <v>0.35</v>
      </c>
      <c r="R3817" s="1" t="s">
        <v>20</v>
      </c>
    </row>
    <row r="3818" spans="1:18" x14ac:dyDescent="0.25">
      <c r="A3818" s="1" t="s">
        <v>14</v>
      </c>
      <c r="B3818" s="1">
        <v>1185732</v>
      </c>
      <c r="C3818" s="3">
        <v>44414</v>
      </c>
      <c r="D3818" s="3" t="s">
        <v>138</v>
      </c>
      <c r="E3818" s="3" t="s">
        <v>153</v>
      </c>
      <c r="F3818" s="1">
        <v>3</v>
      </c>
      <c r="G3818" s="1">
        <v>2021</v>
      </c>
      <c r="H3818" s="1" t="s">
        <v>53</v>
      </c>
      <c r="I3818" s="1" t="s">
        <v>70</v>
      </c>
      <c r="J3818" s="1" t="s">
        <v>71</v>
      </c>
      <c r="K3818" s="1" t="s">
        <v>18</v>
      </c>
      <c r="L3818" s="1" t="s">
        <v>23</v>
      </c>
      <c r="M3818" s="1">
        <v>50</v>
      </c>
      <c r="N3818" s="1">
        <v>300</v>
      </c>
      <c r="O3818" s="1">
        <v>150000</v>
      </c>
      <c r="P3818" s="1">
        <v>52500</v>
      </c>
      <c r="Q3818" s="1">
        <v>0.35</v>
      </c>
      <c r="R3818" s="1" t="s">
        <v>20</v>
      </c>
    </row>
    <row r="3819" spans="1:18" x14ac:dyDescent="0.25">
      <c r="A3819" s="1" t="s">
        <v>14</v>
      </c>
      <c r="B3819" s="1">
        <v>1185732</v>
      </c>
      <c r="C3819" s="3">
        <v>44415</v>
      </c>
      <c r="D3819" s="3" t="s">
        <v>139</v>
      </c>
      <c r="E3819" s="3" t="s">
        <v>153</v>
      </c>
      <c r="F3819" s="1">
        <v>3</v>
      </c>
      <c r="G3819" s="1">
        <v>2021</v>
      </c>
      <c r="H3819" s="1" t="s">
        <v>53</v>
      </c>
      <c r="I3819" s="1" t="s">
        <v>70</v>
      </c>
      <c r="J3819" s="1" t="s">
        <v>71</v>
      </c>
      <c r="K3819" s="1" t="s">
        <v>21</v>
      </c>
      <c r="L3819" s="1" t="s">
        <v>22</v>
      </c>
      <c r="M3819" s="1">
        <v>50</v>
      </c>
      <c r="N3819" s="1">
        <v>250</v>
      </c>
      <c r="O3819" s="1">
        <v>125000</v>
      </c>
      <c r="P3819" s="1">
        <v>43750</v>
      </c>
      <c r="Q3819" s="1">
        <v>0.35</v>
      </c>
      <c r="R3819" s="1" t="s">
        <v>20</v>
      </c>
    </row>
    <row r="3820" spans="1:18" x14ac:dyDescent="0.25">
      <c r="A3820" s="1" t="s">
        <v>14</v>
      </c>
      <c r="B3820" s="1">
        <v>1185732</v>
      </c>
      <c r="C3820" s="3">
        <v>44417</v>
      </c>
      <c r="D3820" s="3" t="s">
        <v>141</v>
      </c>
      <c r="E3820" s="3" t="s">
        <v>153</v>
      </c>
      <c r="F3820" s="1">
        <v>3</v>
      </c>
      <c r="G3820" s="1">
        <v>2021</v>
      </c>
      <c r="H3820" s="1" t="s">
        <v>53</v>
      </c>
      <c r="I3820" s="1" t="s">
        <v>70</v>
      </c>
      <c r="J3820" s="1" t="s">
        <v>71</v>
      </c>
      <c r="K3820" s="1" t="s">
        <v>18</v>
      </c>
      <c r="L3820" s="1" t="s">
        <v>19</v>
      </c>
      <c r="M3820" s="1">
        <v>60</v>
      </c>
      <c r="N3820" s="1">
        <v>200</v>
      </c>
      <c r="O3820" s="1">
        <v>120000</v>
      </c>
      <c r="P3820" s="1">
        <v>42000</v>
      </c>
      <c r="Q3820" s="1">
        <v>0.35</v>
      </c>
      <c r="R3820" s="1" t="s">
        <v>20</v>
      </c>
    </row>
    <row r="3821" spans="1:18" x14ac:dyDescent="0.25">
      <c r="A3821" s="1" t="s">
        <v>14</v>
      </c>
      <c r="B3821" s="1">
        <v>1185732</v>
      </c>
      <c r="C3821" s="3">
        <v>44341</v>
      </c>
      <c r="D3821" s="3" t="s">
        <v>135</v>
      </c>
      <c r="E3821" s="3" t="s">
        <v>150</v>
      </c>
      <c r="F3821" s="1">
        <v>2</v>
      </c>
      <c r="G3821" s="1">
        <v>2021</v>
      </c>
      <c r="H3821" s="1" t="s">
        <v>53</v>
      </c>
      <c r="I3821" s="1" t="s">
        <v>74</v>
      </c>
      <c r="J3821" s="1" t="s">
        <v>75</v>
      </c>
      <c r="K3821" s="1" t="s">
        <v>18</v>
      </c>
      <c r="L3821" s="1" t="s">
        <v>19</v>
      </c>
      <c r="M3821" s="1">
        <v>45</v>
      </c>
      <c r="N3821" s="1">
        <v>125</v>
      </c>
      <c r="O3821" s="1">
        <v>56250</v>
      </c>
      <c r="P3821" s="1">
        <v>19687.5</v>
      </c>
      <c r="Q3821" s="1">
        <v>0.35</v>
      </c>
      <c r="R3821" s="1" t="s">
        <v>20</v>
      </c>
    </row>
    <row r="3822" spans="1:18" x14ac:dyDescent="0.25">
      <c r="A3822" s="1" t="s">
        <v>14</v>
      </c>
      <c r="B3822" s="1">
        <v>1185732</v>
      </c>
      <c r="C3822" s="3">
        <v>44344</v>
      </c>
      <c r="D3822" s="3" t="s">
        <v>138</v>
      </c>
      <c r="E3822" s="3" t="s">
        <v>150</v>
      </c>
      <c r="F3822" s="1">
        <v>2</v>
      </c>
      <c r="G3822" s="1">
        <v>2021</v>
      </c>
      <c r="H3822" s="1" t="s">
        <v>53</v>
      </c>
      <c r="I3822" s="1" t="s">
        <v>74</v>
      </c>
      <c r="J3822" s="1" t="s">
        <v>75</v>
      </c>
      <c r="K3822" s="1" t="s">
        <v>18</v>
      </c>
      <c r="L3822" s="1" t="s">
        <v>23</v>
      </c>
      <c r="M3822" s="1">
        <v>35</v>
      </c>
      <c r="N3822" s="1">
        <v>125</v>
      </c>
      <c r="O3822" s="1">
        <v>43750</v>
      </c>
      <c r="P3822" s="1">
        <v>15312.5</v>
      </c>
      <c r="Q3822" s="1">
        <v>0.35</v>
      </c>
      <c r="R3822" s="1" t="s">
        <v>20</v>
      </c>
    </row>
    <row r="3823" spans="1:18" x14ac:dyDescent="0.25">
      <c r="A3823" s="1" t="s">
        <v>14</v>
      </c>
      <c r="B3823" s="1">
        <v>1185732</v>
      </c>
      <c r="C3823" s="3">
        <v>44345</v>
      </c>
      <c r="D3823" s="3" t="s">
        <v>139</v>
      </c>
      <c r="E3823" s="3" t="s">
        <v>150</v>
      </c>
      <c r="F3823" s="1">
        <v>2</v>
      </c>
      <c r="G3823" s="1">
        <v>2021</v>
      </c>
      <c r="H3823" s="1" t="s">
        <v>53</v>
      </c>
      <c r="I3823" s="1" t="s">
        <v>74</v>
      </c>
      <c r="J3823" s="1" t="s">
        <v>75</v>
      </c>
      <c r="K3823" s="1" t="s">
        <v>21</v>
      </c>
      <c r="L3823" s="1" t="s">
        <v>22</v>
      </c>
      <c r="M3823" s="1">
        <v>25</v>
      </c>
      <c r="N3823" s="1">
        <v>175</v>
      </c>
      <c r="O3823" s="1">
        <v>43750</v>
      </c>
      <c r="P3823" s="1">
        <v>15312.5</v>
      </c>
      <c r="Q3823" s="1">
        <v>0.35</v>
      </c>
      <c r="R3823" s="1" t="s">
        <v>20</v>
      </c>
    </row>
    <row r="3824" spans="1:18" x14ac:dyDescent="0.25">
      <c r="A3824" s="1" t="s">
        <v>14</v>
      </c>
      <c r="B3824" s="1">
        <v>1185732</v>
      </c>
      <c r="C3824" s="3">
        <v>44347</v>
      </c>
      <c r="D3824" s="3" t="s">
        <v>141</v>
      </c>
      <c r="E3824" s="3" t="s">
        <v>150</v>
      </c>
      <c r="F3824" s="1">
        <v>2</v>
      </c>
      <c r="G3824" s="1">
        <v>2021</v>
      </c>
      <c r="H3824" s="1" t="s">
        <v>53</v>
      </c>
      <c r="I3824" s="1" t="s">
        <v>74</v>
      </c>
      <c r="J3824" s="1" t="s">
        <v>75</v>
      </c>
      <c r="K3824" s="1" t="s">
        <v>18</v>
      </c>
      <c r="L3824" s="1" t="s">
        <v>19</v>
      </c>
      <c r="M3824" s="1">
        <v>45</v>
      </c>
      <c r="N3824" s="1">
        <v>125</v>
      </c>
      <c r="O3824" s="1">
        <v>56250</v>
      </c>
      <c r="P3824" s="1">
        <v>19687.5</v>
      </c>
      <c r="Q3824" s="1">
        <v>0.35</v>
      </c>
      <c r="R3824" s="1" t="s">
        <v>20</v>
      </c>
    </row>
    <row r="3825" spans="1:18" x14ac:dyDescent="0.25">
      <c r="A3825" s="1" t="s">
        <v>14</v>
      </c>
      <c r="B3825" s="1">
        <v>1185732</v>
      </c>
      <c r="C3825" s="3">
        <v>44350</v>
      </c>
      <c r="D3825" s="3" t="s">
        <v>137</v>
      </c>
      <c r="E3825" s="3" t="s">
        <v>151</v>
      </c>
      <c r="F3825" s="1">
        <v>2</v>
      </c>
      <c r="G3825" s="1">
        <v>2021</v>
      </c>
      <c r="H3825" s="1" t="s">
        <v>53</v>
      </c>
      <c r="I3825" s="1" t="s">
        <v>74</v>
      </c>
      <c r="J3825" s="1" t="s">
        <v>75</v>
      </c>
      <c r="K3825" s="1" t="s">
        <v>18</v>
      </c>
      <c r="L3825" s="1" t="s">
        <v>23</v>
      </c>
      <c r="M3825" s="1">
        <v>40</v>
      </c>
      <c r="N3825" s="1">
        <v>100</v>
      </c>
      <c r="O3825" s="1">
        <v>40000</v>
      </c>
      <c r="P3825" s="1">
        <v>14000</v>
      </c>
      <c r="Q3825" s="1">
        <v>0.35</v>
      </c>
      <c r="R3825" s="1" t="s">
        <v>20</v>
      </c>
    </row>
    <row r="3826" spans="1:18" x14ac:dyDescent="0.25">
      <c r="A3826" s="1" t="s">
        <v>14</v>
      </c>
      <c r="B3826" s="1">
        <v>1185732</v>
      </c>
      <c r="C3826" s="3">
        <v>44351</v>
      </c>
      <c r="D3826" s="3" t="s">
        <v>138</v>
      </c>
      <c r="E3826" s="3" t="s">
        <v>151</v>
      </c>
      <c r="F3826" s="1">
        <v>2</v>
      </c>
      <c r="G3826" s="1">
        <v>2021</v>
      </c>
      <c r="H3826" s="1" t="s">
        <v>53</v>
      </c>
      <c r="I3826" s="1" t="s">
        <v>74</v>
      </c>
      <c r="J3826" s="1" t="s">
        <v>75</v>
      </c>
      <c r="K3826" s="1" t="s">
        <v>21</v>
      </c>
      <c r="L3826" s="1" t="s">
        <v>22</v>
      </c>
      <c r="M3826" s="1">
        <v>30</v>
      </c>
      <c r="N3826" s="1">
        <v>150</v>
      </c>
      <c r="O3826" s="1">
        <v>45000</v>
      </c>
      <c r="P3826" s="1">
        <v>15750</v>
      </c>
      <c r="Q3826" s="1">
        <v>0.35</v>
      </c>
      <c r="R3826" s="1" t="s">
        <v>20</v>
      </c>
    </row>
    <row r="3827" spans="1:18" x14ac:dyDescent="0.25">
      <c r="A3827" s="1" t="s">
        <v>14</v>
      </c>
      <c r="B3827" s="1">
        <v>1185732</v>
      </c>
      <c r="C3827" s="3">
        <v>44353</v>
      </c>
      <c r="D3827" s="3" t="s">
        <v>140</v>
      </c>
      <c r="E3827" s="3" t="s">
        <v>151</v>
      </c>
      <c r="F3827" s="1">
        <v>2</v>
      </c>
      <c r="G3827" s="1">
        <v>2021</v>
      </c>
      <c r="H3827" s="1" t="s">
        <v>53</v>
      </c>
      <c r="I3827" s="1" t="s">
        <v>74</v>
      </c>
      <c r="J3827" s="1" t="s">
        <v>75</v>
      </c>
      <c r="K3827" s="1" t="s">
        <v>18</v>
      </c>
      <c r="L3827" s="1" t="s">
        <v>19</v>
      </c>
      <c r="M3827" s="1">
        <v>50</v>
      </c>
      <c r="N3827" s="1">
        <v>50</v>
      </c>
      <c r="O3827" s="1">
        <v>25000</v>
      </c>
      <c r="P3827" s="1">
        <v>8750</v>
      </c>
      <c r="Q3827" s="1">
        <v>0.35</v>
      </c>
      <c r="R3827" s="1" t="s">
        <v>20</v>
      </c>
    </row>
    <row r="3828" spans="1:18" x14ac:dyDescent="0.25">
      <c r="A3828" s="1" t="s">
        <v>14</v>
      </c>
      <c r="B3828" s="1">
        <v>1185732</v>
      </c>
      <c r="C3828" s="3">
        <v>44356</v>
      </c>
      <c r="D3828" s="3" t="s">
        <v>136</v>
      </c>
      <c r="E3828" s="3" t="s">
        <v>151</v>
      </c>
      <c r="F3828" s="1">
        <v>2</v>
      </c>
      <c r="G3828" s="1">
        <v>2021</v>
      </c>
      <c r="H3828" s="1" t="s">
        <v>53</v>
      </c>
      <c r="I3828" s="1" t="s">
        <v>74</v>
      </c>
      <c r="J3828" s="1" t="s">
        <v>75</v>
      </c>
      <c r="K3828" s="1" t="s">
        <v>18</v>
      </c>
      <c r="L3828" s="1" t="s">
        <v>23</v>
      </c>
      <c r="M3828" s="1">
        <v>35</v>
      </c>
      <c r="N3828" s="1">
        <v>75</v>
      </c>
      <c r="O3828" s="1">
        <v>26250</v>
      </c>
      <c r="P3828" s="1">
        <v>9187.5</v>
      </c>
      <c r="Q3828" s="1">
        <v>0.35</v>
      </c>
      <c r="R3828" s="1" t="s">
        <v>20</v>
      </c>
    </row>
    <row r="3829" spans="1:18" x14ac:dyDescent="0.25">
      <c r="A3829" s="1" t="s">
        <v>14</v>
      </c>
      <c r="B3829" s="1">
        <v>1185732</v>
      </c>
      <c r="C3829" s="3">
        <v>44357</v>
      </c>
      <c r="D3829" s="3" t="s">
        <v>137</v>
      </c>
      <c r="E3829" s="3" t="s">
        <v>151</v>
      </c>
      <c r="F3829" s="1">
        <v>2</v>
      </c>
      <c r="G3829" s="1">
        <v>2021</v>
      </c>
      <c r="H3829" s="1" t="s">
        <v>53</v>
      </c>
      <c r="I3829" s="1" t="s">
        <v>74</v>
      </c>
      <c r="J3829" s="1" t="s">
        <v>75</v>
      </c>
      <c r="K3829" s="1" t="s">
        <v>21</v>
      </c>
      <c r="L3829" s="1" t="s">
        <v>22</v>
      </c>
      <c r="M3829" s="1">
        <v>25</v>
      </c>
      <c r="N3829" s="1">
        <v>75</v>
      </c>
      <c r="O3829" s="1">
        <v>18750</v>
      </c>
      <c r="P3829" s="1">
        <v>6562.5</v>
      </c>
      <c r="Q3829" s="1">
        <v>0.35</v>
      </c>
      <c r="R3829" s="1" t="s">
        <v>20</v>
      </c>
    </row>
    <row r="3830" spans="1:18" x14ac:dyDescent="0.25">
      <c r="A3830" s="1" t="s">
        <v>14</v>
      </c>
      <c r="B3830" s="1">
        <v>1185732</v>
      </c>
      <c r="C3830" s="3">
        <v>44359</v>
      </c>
      <c r="D3830" s="3" t="s">
        <v>139</v>
      </c>
      <c r="E3830" s="3" t="s">
        <v>151</v>
      </c>
      <c r="F3830" s="1">
        <v>2</v>
      </c>
      <c r="G3830" s="1">
        <v>2021</v>
      </c>
      <c r="H3830" s="1" t="s">
        <v>53</v>
      </c>
      <c r="I3830" s="1" t="s">
        <v>74</v>
      </c>
      <c r="J3830" s="1" t="s">
        <v>75</v>
      </c>
      <c r="K3830" s="1" t="s">
        <v>18</v>
      </c>
      <c r="L3830" s="1" t="s">
        <v>19</v>
      </c>
      <c r="M3830" s="1">
        <v>45</v>
      </c>
      <c r="N3830" s="1">
        <v>25</v>
      </c>
      <c r="O3830" s="1">
        <v>11250</v>
      </c>
      <c r="P3830" s="1">
        <v>3937.5</v>
      </c>
      <c r="Q3830" s="1">
        <v>0.35</v>
      </c>
      <c r="R3830" s="1" t="s">
        <v>20</v>
      </c>
    </row>
    <row r="3831" spans="1:18" x14ac:dyDescent="0.25">
      <c r="A3831" s="1" t="s">
        <v>14</v>
      </c>
      <c r="B3831" s="1">
        <v>1185732</v>
      </c>
      <c r="C3831" s="3">
        <v>44362</v>
      </c>
      <c r="D3831" s="3" t="s">
        <v>135</v>
      </c>
      <c r="E3831" s="3" t="s">
        <v>151</v>
      </c>
      <c r="F3831" s="1">
        <v>2</v>
      </c>
      <c r="G3831" s="1">
        <v>2021</v>
      </c>
      <c r="H3831" s="1" t="s">
        <v>53</v>
      </c>
      <c r="I3831" s="1" t="s">
        <v>74</v>
      </c>
      <c r="J3831" s="1" t="s">
        <v>75</v>
      </c>
      <c r="K3831" s="1" t="s">
        <v>18</v>
      </c>
      <c r="L3831" s="1" t="s">
        <v>23</v>
      </c>
      <c r="M3831" s="1">
        <v>40</v>
      </c>
      <c r="N3831" s="1">
        <v>125</v>
      </c>
      <c r="O3831" s="1">
        <v>50000</v>
      </c>
      <c r="P3831" s="1">
        <v>17500</v>
      </c>
      <c r="Q3831" s="1">
        <v>0.35</v>
      </c>
      <c r="R3831" s="1" t="s">
        <v>20</v>
      </c>
    </row>
    <row r="3832" spans="1:18" x14ac:dyDescent="0.25">
      <c r="A3832" s="1" t="s">
        <v>14</v>
      </c>
      <c r="B3832" s="1">
        <v>1185732</v>
      </c>
      <c r="C3832" s="3">
        <v>44363</v>
      </c>
      <c r="D3832" s="3" t="s">
        <v>136</v>
      </c>
      <c r="E3832" s="3" t="s">
        <v>151</v>
      </c>
      <c r="F3832" s="1">
        <v>2</v>
      </c>
      <c r="G3832" s="1">
        <v>2021</v>
      </c>
      <c r="H3832" s="1" t="s">
        <v>53</v>
      </c>
      <c r="I3832" s="1" t="s">
        <v>74</v>
      </c>
      <c r="J3832" s="1" t="s">
        <v>75</v>
      </c>
      <c r="K3832" s="1" t="s">
        <v>21</v>
      </c>
      <c r="L3832" s="1" t="s">
        <v>22</v>
      </c>
      <c r="M3832" s="1">
        <v>35</v>
      </c>
      <c r="N3832" s="1">
        <v>100</v>
      </c>
      <c r="O3832" s="1">
        <v>35000</v>
      </c>
      <c r="P3832" s="1">
        <v>12250</v>
      </c>
      <c r="Q3832" s="1">
        <v>0.35</v>
      </c>
      <c r="R3832" s="1" t="s">
        <v>20</v>
      </c>
    </row>
    <row r="3833" spans="1:18" x14ac:dyDescent="0.25">
      <c r="A3833" s="1" t="s">
        <v>14</v>
      </c>
      <c r="B3833" s="1">
        <v>1185732</v>
      </c>
      <c r="C3833" s="3">
        <v>44365</v>
      </c>
      <c r="D3833" s="3" t="s">
        <v>138</v>
      </c>
      <c r="E3833" s="3" t="s">
        <v>151</v>
      </c>
      <c r="F3833" s="1">
        <v>2</v>
      </c>
      <c r="G3833" s="1">
        <v>2021</v>
      </c>
      <c r="H3833" s="1" t="s">
        <v>53</v>
      </c>
      <c r="I3833" s="1" t="s">
        <v>74</v>
      </c>
      <c r="J3833" s="1" t="s">
        <v>75</v>
      </c>
      <c r="K3833" s="1" t="s">
        <v>18</v>
      </c>
      <c r="L3833" s="1" t="s">
        <v>19</v>
      </c>
      <c r="M3833" s="1">
        <v>50</v>
      </c>
      <c r="N3833" s="1">
        <v>50</v>
      </c>
      <c r="O3833" s="1">
        <v>25000</v>
      </c>
      <c r="P3833" s="1">
        <v>8750</v>
      </c>
      <c r="Q3833" s="1">
        <v>0.35</v>
      </c>
      <c r="R3833" s="1" t="s">
        <v>20</v>
      </c>
    </row>
    <row r="3834" spans="1:18" x14ac:dyDescent="0.25">
      <c r="A3834" s="1" t="s">
        <v>14</v>
      </c>
      <c r="B3834" s="1">
        <v>1185732</v>
      </c>
      <c r="C3834" s="3">
        <v>44368</v>
      </c>
      <c r="D3834" s="3" t="s">
        <v>141</v>
      </c>
      <c r="E3834" s="3" t="s">
        <v>151</v>
      </c>
      <c r="F3834" s="1">
        <v>2</v>
      </c>
      <c r="G3834" s="1">
        <v>2021</v>
      </c>
      <c r="H3834" s="1" t="s">
        <v>53</v>
      </c>
      <c r="I3834" s="1" t="s">
        <v>74</v>
      </c>
      <c r="J3834" s="1" t="s">
        <v>75</v>
      </c>
      <c r="K3834" s="1" t="s">
        <v>18</v>
      </c>
      <c r="L3834" s="1" t="s">
        <v>23</v>
      </c>
      <c r="M3834" s="1">
        <v>35</v>
      </c>
      <c r="N3834" s="1">
        <v>150</v>
      </c>
      <c r="O3834" s="1">
        <v>52500</v>
      </c>
      <c r="P3834" s="1">
        <v>18375</v>
      </c>
      <c r="Q3834" s="1">
        <v>0.35</v>
      </c>
      <c r="R3834" s="1" t="s">
        <v>20</v>
      </c>
    </row>
    <row r="3835" spans="1:18" x14ac:dyDescent="0.25">
      <c r="A3835" s="1" t="s">
        <v>14</v>
      </c>
      <c r="B3835" s="1">
        <v>1185732</v>
      </c>
      <c r="C3835" s="3">
        <v>44369</v>
      </c>
      <c r="D3835" s="3" t="s">
        <v>135</v>
      </c>
      <c r="E3835" s="3" t="s">
        <v>151</v>
      </c>
      <c r="F3835" s="1">
        <v>2</v>
      </c>
      <c r="G3835" s="1">
        <v>2021</v>
      </c>
      <c r="H3835" s="1" t="s">
        <v>53</v>
      </c>
      <c r="I3835" s="1" t="s">
        <v>74</v>
      </c>
      <c r="J3835" s="1" t="s">
        <v>75</v>
      </c>
      <c r="K3835" s="1" t="s">
        <v>21</v>
      </c>
      <c r="L3835" s="1" t="s">
        <v>22</v>
      </c>
      <c r="M3835" s="1">
        <v>30</v>
      </c>
      <c r="N3835" s="1">
        <v>175</v>
      </c>
      <c r="O3835" s="1">
        <v>52500</v>
      </c>
      <c r="P3835" s="1">
        <v>18375</v>
      </c>
      <c r="Q3835" s="1">
        <v>0.35</v>
      </c>
      <c r="R3835" s="1" t="s">
        <v>20</v>
      </c>
    </row>
    <row r="3836" spans="1:18" x14ac:dyDescent="0.25">
      <c r="A3836" s="1" t="s">
        <v>14</v>
      </c>
      <c r="B3836" s="1">
        <v>1185732</v>
      </c>
      <c r="C3836" s="3">
        <v>44371</v>
      </c>
      <c r="D3836" s="3" t="s">
        <v>137</v>
      </c>
      <c r="E3836" s="3" t="s">
        <v>151</v>
      </c>
      <c r="F3836" s="1">
        <v>2</v>
      </c>
      <c r="G3836" s="1">
        <v>2021</v>
      </c>
      <c r="H3836" s="1" t="s">
        <v>53</v>
      </c>
      <c r="I3836" s="1" t="s">
        <v>74</v>
      </c>
      <c r="J3836" s="1" t="s">
        <v>75</v>
      </c>
      <c r="K3836" s="1" t="s">
        <v>18</v>
      </c>
      <c r="L3836" s="1" t="s">
        <v>19</v>
      </c>
      <c r="M3836" s="1">
        <v>45</v>
      </c>
      <c r="N3836" s="1">
        <v>150</v>
      </c>
      <c r="O3836" s="1">
        <v>67500</v>
      </c>
      <c r="P3836" s="1">
        <v>23625</v>
      </c>
      <c r="Q3836" s="1">
        <v>0.35</v>
      </c>
      <c r="R3836" s="1" t="s">
        <v>20</v>
      </c>
    </row>
    <row r="3837" spans="1:18" x14ac:dyDescent="0.25">
      <c r="A3837" s="1" t="s">
        <v>14</v>
      </c>
      <c r="B3837" s="1">
        <v>1185732</v>
      </c>
      <c r="C3837" s="3">
        <v>44374</v>
      </c>
      <c r="D3837" s="3" t="s">
        <v>140</v>
      </c>
      <c r="E3837" s="3" t="s">
        <v>151</v>
      </c>
      <c r="F3837" s="1">
        <v>2</v>
      </c>
      <c r="G3837" s="1">
        <v>2021</v>
      </c>
      <c r="H3837" s="1" t="s">
        <v>53</v>
      </c>
      <c r="I3837" s="1" t="s">
        <v>74</v>
      </c>
      <c r="J3837" s="1" t="s">
        <v>75</v>
      </c>
      <c r="K3837" s="1" t="s">
        <v>18</v>
      </c>
      <c r="L3837" s="1" t="s">
        <v>23</v>
      </c>
      <c r="M3837" s="1">
        <v>40</v>
      </c>
      <c r="N3837" s="1">
        <v>300</v>
      </c>
      <c r="O3837" s="1">
        <v>120000</v>
      </c>
      <c r="P3837" s="1">
        <v>42000</v>
      </c>
      <c r="Q3837" s="1">
        <v>0.35</v>
      </c>
      <c r="R3837" s="1" t="s">
        <v>20</v>
      </c>
    </row>
    <row r="3838" spans="1:18" x14ac:dyDescent="0.25">
      <c r="A3838" s="1" t="s">
        <v>14</v>
      </c>
      <c r="B3838" s="1">
        <v>1185732</v>
      </c>
      <c r="C3838" s="3">
        <v>44375</v>
      </c>
      <c r="D3838" s="3" t="s">
        <v>141</v>
      </c>
      <c r="E3838" s="3" t="s">
        <v>151</v>
      </c>
      <c r="F3838" s="1">
        <v>2</v>
      </c>
      <c r="G3838" s="1">
        <v>2021</v>
      </c>
      <c r="H3838" s="1" t="s">
        <v>53</v>
      </c>
      <c r="I3838" s="1" t="s">
        <v>74</v>
      </c>
      <c r="J3838" s="1" t="s">
        <v>75</v>
      </c>
      <c r="K3838" s="1" t="s">
        <v>21</v>
      </c>
      <c r="L3838" s="1" t="s">
        <v>22</v>
      </c>
      <c r="M3838" s="1">
        <v>35</v>
      </c>
      <c r="N3838" s="1">
        <v>225</v>
      </c>
      <c r="O3838" s="1">
        <v>78750</v>
      </c>
      <c r="P3838" s="1">
        <v>27562.5</v>
      </c>
      <c r="Q3838" s="1">
        <v>0.35</v>
      </c>
      <c r="R3838" s="1" t="s">
        <v>20</v>
      </c>
    </row>
    <row r="3839" spans="1:18" x14ac:dyDescent="0.25">
      <c r="A3839" s="1" t="s">
        <v>14</v>
      </c>
      <c r="B3839" s="1">
        <v>1185732</v>
      </c>
      <c r="C3839" s="3">
        <v>44377</v>
      </c>
      <c r="D3839" s="3" t="s">
        <v>136</v>
      </c>
      <c r="E3839" s="3" t="s">
        <v>151</v>
      </c>
      <c r="F3839" s="1">
        <v>2</v>
      </c>
      <c r="G3839" s="1">
        <v>2021</v>
      </c>
      <c r="H3839" s="1" t="s">
        <v>53</v>
      </c>
      <c r="I3839" s="1" t="s">
        <v>74</v>
      </c>
      <c r="J3839" s="1" t="s">
        <v>75</v>
      </c>
      <c r="K3839" s="1" t="s">
        <v>18</v>
      </c>
      <c r="L3839" s="1" t="s">
        <v>19</v>
      </c>
      <c r="M3839" s="1">
        <v>45</v>
      </c>
      <c r="N3839" s="1">
        <v>175</v>
      </c>
      <c r="O3839" s="1">
        <v>78750</v>
      </c>
      <c r="P3839" s="1">
        <v>27562.5</v>
      </c>
      <c r="Q3839" s="1">
        <v>0.35</v>
      </c>
      <c r="R3839" s="1" t="s">
        <v>20</v>
      </c>
    </row>
    <row r="3840" spans="1:18" x14ac:dyDescent="0.25">
      <c r="A3840" s="1" t="s">
        <v>14</v>
      </c>
      <c r="B3840" s="1">
        <v>1185732</v>
      </c>
      <c r="C3840" s="3">
        <v>44380</v>
      </c>
      <c r="D3840" s="3" t="s">
        <v>139</v>
      </c>
      <c r="E3840" s="3" t="s">
        <v>152</v>
      </c>
      <c r="F3840" s="1">
        <v>3</v>
      </c>
      <c r="G3840" s="1">
        <v>2021</v>
      </c>
      <c r="H3840" s="1" t="s">
        <v>53</v>
      </c>
      <c r="I3840" s="1" t="s">
        <v>74</v>
      </c>
      <c r="J3840" s="1" t="s">
        <v>75</v>
      </c>
      <c r="K3840" s="1" t="s">
        <v>18</v>
      </c>
      <c r="L3840" s="1" t="s">
        <v>23</v>
      </c>
      <c r="M3840" s="1">
        <v>45</v>
      </c>
      <c r="N3840" s="1">
        <v>275</v>
      </c>
      <c r="O3840" s="1">
        <v>123750</v>
      </c>
      <c r="P3840" s="1">
        <v>43312.5</v>
      </c>
      <c r="Q3840" s="1">
        <v>0.35</v>
      </c>
      <c r="R3840" s="1" t="s">
        <v>20</v>
      </c>
    </row>
    <row r="3841" spans="1:18" x14ac:dyDescent="0.25">
      <c r="A3841" s="1" t="s">
        <v>14</v>
      </c>
      <c r="B3841" s="1">
        <v>1185732</v>
      </c>
      <c r="C3841" s="3">
        <v>44381</v>
      </c>
      <c r="D3841" s="3" t="s">
        <v>140</v>
      </c>
      <c r="E3841" s="3" t="s">
        <v>152</v>
      </c>
      <c r="F3841" s="1">
        <v>3</v>
      </c>
      <c r="G3841" s="1">
        <v>2021</v>
      </c>
      <c r="H3841" s="1" t="s">
        <v>53</v>
      </c>
      <c r="I3841" s="1" t="s">
        <v>74</v>
      </c>
      <c r="J3841" s="1" t="s">
        <v>75</v>
      </c>
      <c r="K3841" s="1" t="s">
        <v>21</v>
      </c>
      <c r="L3841" s="1" t="s">
        <v>22</v>
      </c>
      <c r="M3841" s="1">
        <v>40</v>
      </c>
      <c r="N3841" s="1">
        <v>200</v>
      </c>
      <c r="O3841" s="1">
        <v>80000</v>
      </c>
      <c r="P3841" s="1">
        <v>28000</v>
      </c>
      <c r="Q3841" s="1">
        <v>0.35</v>
      </c>
      <c r="R3841" s="1" t="s">
        <v>20</v>
      </c>
    </row>
    <row r="3842" spans="1:18" x14ac:dyDescent="0.25">
      <c r="A3842" s="1" t="s">
        <v>14</v>
      </c>
      <c r="B3842" s="1">
        <v>1185732</v>
      </c>
      <c r="C3842" s="3">
        <v>44383</v>
      </c>
      <c r="D3842" s="3" t="s">
        <v>135</v>
      </c>
      <c r="E3842" s="3" t="s">
        <v>152</v>
      </c>
      <c r="F3842" s="1">
        <v>3</v>
      </c>
      <c r="G3842" s="1">
        <v>2021</v>
      </c>
      <c r="H3842" s="1" t="s">
        <v>53</v>
      </c>
      <c r="I3842" s="1" t="s">
        <v>74</v>
      </c>
      <c r="J3842" s="1" t="s">
        <v>75</v>
      </c>
      <c r="K3842" s="1" t="s">
        <v>18</v>
      </c>
      <c r="L3842" s="1" t="s">
        <v>19</v>
      </c>
      <c r="M3842" s="1">
        <v>40</v>
      </c>
      <c r="N3842" s="1">
        <v>100</v>
      </c>
      <c r="O3842" s="1">
        <v>40000</v>
      </c>
      <c r="P3842" s="1">
        <v>14000</v>
      </c>
      <c r="Q3842" s="1">
        <v>0.35</v>
      </c>
      <c r="R3842" s="1" t="s">
        <v>20</v>
      </c>
    </row>
    <row r="3843" spans="1:18" x14ac:dyDescent="0.25">
      <c r="A3843" s="1" t="s">
        <v>14</v>
      </c>
      <c r="B3843" s="1">
        <v>1185732</v>
      </c>
      <c r="C3843" s="3">
        <v>44386</v>
      </c>
      <c r="D3843" s="3" t="s">
        <v>138</v>
      </c>
      <c r="E3843" s="3" t="s">
        <v>152</v>
      </c>
      <c r="F3843" s="1">
        <v>3</v>
      </c>
      <c r="G3843" s="1">
        <v>2021</v>
      </c>
      <c r="H3843" s="1" t="s">
        <v>53</v>
      </c>
      <c r="I3843" s="1" t="s">
        <v>74</v>
      </c>
      <c r="J3843" s="1" t="s">
        <v>75</v>
      </c>
      <c r="K3843" s="1" t="s">
        <v>18</v>
      </c>
      <c r="L3843" s="1" t="s">
        <v>23</v>
      </c>
      <c r="M3843" s="1">
        <v>35</v>
      </c>
      <c r="N3843" s="1">
        <v>200</v>
      </c>
      <c r="O3843" s="1">
        <v>70000</v>
      </c>
      <c r="P3843" s="1">
        <v>24500</v>
      </c>
      <c r="Q3843" s="1">
        <v>0.35</v>
      </c>
      <c r="R3843" s="1" t="s">
        <v>20</v>
      </c>
    </row>
    <row r="3844" spans="1:18" x14ac:dyDescent="0.25">
      <c r="A3844" s="1" t="s">
        <v>14</v>
      </c>
      <c r="B3844" s="1">
        <v>1185732</v>
      </c>
      <c r="C3844" s="3">
        <v>44387</v>
      </c>
      <c r="D3844" s="3" t="s">
        <v>139</v>
      </c>
      <c r="E3844" s="3" t="s">
        <v>152</v>
      </c>
      <c r="F3844" s="1">
        <v>3</v>
      </c>
      <c r="G3844" s="1">
        <v>2021</v>
      </c>
      <c r="H3844" s="1" t="s">
        <v>53</v>
      </c>
      <c r="I3844" s="1" t="s">
        <v>74</v>
      </c>
      <c r="J3844" s="1" t="s">
        <v>75</v>
      </c>
      <c r="K3844" s="1" t="s">
        <v>21</v>
      </c>
      <c r="L3844" s="1" t="s">
        <v>22</v>
      </c>
      <c r="M3844" s="1">
        <v>20</v>
      </c>
      <c r="N3844" s="1">
        <v>100</v>
      </c>
      <c r="O3844" s="1">
        <v>20000</v>
      </c>
      <c r="P3844" s="1">
        <v>7000</v>
      </c>
      <c r="Q3844" s="1">
        <v>0.35</v>
      </c>
      <c r="R3844" s="1" t="s">
        <v>20</v>
      </c>
    </row>
    <row r="3845" spans="1:18" x14ac:dyDescent="0.25">
      <c r="A3845" s="1" t="s">
        <v>14</v>
      </c>
      <c r="B3845" s="1">
        <v>1185732</v>
      </c>
      <c r="C3845" s="3">
        <v>44389</v>
      </c>
      <c r="D3845" s="3" t="s">
        <v>141</v>
      </c>
      <c r="E3845" s="3" t="s">
        <v>152</v>
      </c>
      <c r="F3845" s="1">
        <v>3</v>
      </c>
      <c r="G3845" s="1">
        <v>2021</v>
      </c>
      <c r="H3845" s="1" t="s">
        <v>53</v>
      </c>
      <c r="I3845" s="1" t="s">
        <v>74</v>
      </c>
      <c r="J3845" s="1" t="s">
        <v>75</v>
      </c>
      <c r="K3845" s="1" t="s">
        <v>18</v>
      </c>
      <c r="L3845" s="1" t="s">
        <v>19</v>
      </c>
      <c r="M3845" s="1">
        <v>30</v>
      </c>
      <c r="N3845" s="1">
        <v>75</v>
      </c>
      <c r="O3845" s="1">
        <v>22500</v>
      </c>
      <c r="P3845" s="1">
        <v>7875</v>
      </c>
      <c r="Q3845" s="1">
        <v>0.35</v>
      </c>
      <c r="R3845" s="1" t="s">
        <v>20</v>
      </c>
    </row>
    <row r="3846" spans="1:18" x14ac:dyDescent="0.25">
      <c r="A3846" s="1" t="s">
        <v>14</v>
      </c>
      <c r="B3846" s="1">
        <v>1185732</v>
      </c>
      <c r="C3846" s="3">
        <v>44392</v>
      </c>
      <c r="D3846" s="3" t="s">
        <v>137</v>
      </c>
      <c r="E3846" s="3" t="s">
        <v>152</v>
      </c>
      <c r="F3846" s="1">
        <v>3</v>
      </c>
      <c r="G3846" s="1">
        <v>2021</v>
      </c>
      <c r="H3846" s="1" t="s">
        <v>53</v>
      </c>
      <c r="I3846" s="1" t="s">
        <v>74</v>
      </c>
      <c r="J3846" s="1" t="s">
        <v>75</v>
      </c>
      <c r="K3846" s="1" t="s">
        <v>18</v>
      </c>
      <c r="L3846" s="1" t="s">
        <v>23</v>
      </c>
      <c r="M3846" s="1">
        <v>30</v>
      </c>
      <c r="N3846" s="1">
        <v>150</v>
      </c>
      <c r="O3846" s="1">
        <v>45000</v>
      </c>
      <c r="P3846" s="1">
        <v>15750</v>
      </c>
      <c r="Q3846" s="1">
        <v>0.35</v>
      </c>
      <c r="R3846" s="1" t="s">
        <v>20</v>
      </c>
    </row>
    <row r="3847" spans="1:18" x14ac:dyDescent="0.25">
      <c r="A3847" s="1" t="s">
        <v>14</v>
      </c>
      <c r="B3847" s="1">
        <v>1185732</v>
      </c>
      <c r="C3847" s="3">
        <v>44393</v>
      </c>
      <c r="D3847" s="3" t="s">
        <v>138</v>
      </c>
      <c r="E3847" s="3" t="s">
        <v>152</v>
      </c>
      <c r="F3847" s="1">
        <v>3</v>
      </c>
      <c r="G3847" s="1">
        <v>2021</v>
      </c>
      <c r="H3847" s="1" t="s">
        <v>53</v>
      </c>
      <c r="I3847" s="1" t="s">
        <v>74</v>
      </c>
      <c r="J3847" s="1" t="s">
        <v>75</v>
      </c>
      <c r="K3847" s="1" t="s">
        <v>21</v>
      </c>
      <c r="L3847" s="1" t="s">
        <v>22</v>
      </c>
      <c r="M3847" s="1">
        <v>30</v>
      </c>
      <c r="N3847" s="1">
        <v>50</v>
      </c>
      <c r="O3847" s="1">
        <v>15000</v>
      </c>
      <c r="P3847" s="1">
        <v>5250</v>
      </c>
      <c r="Q3847" s="1">
        <v>0.35</v>
      </c>
      <c r="R3847" s="1" t="s">
        <v>20</v>
      </c>
    </row>
    <row r="3848" spans="1:18" x14ac:dyDescent="0.25">
      <c r="A3848" s="1" t="s">
        <v>14</v>
      </c>
      <c r="B3848" s="1">
        <v>1185732</v>
      </c>
      <c r="C3848" s="3">
        <v>44395</v>
      </c>
      <c r="D3848" s="3" t="s">
        <v>140</v>
      </c>
      <c r="E3848" s="3" t="s">
        <v>152</v>
      </c>
      <c r="F3848" s="1">
        <v>3</v>
      </c>
      <c r="G3848" s="1">
        <v>2021</v>
      </c>
      <c r="H3848" s="1" t="s">
        <v>53</v>
      </c>
      <c r="I3848" s="1" t="s">
        <v>74</v>
      </c>
      <c r="J3848" s="1" t="s">
        <v>75</v>
      </c>
      <c r="K3848" s="1" t="s">
        <v>18</v>
      </c>
      <c r="L3848" s="1" t="s">
        <v>19</v>
      </c>
      <c r="M3848" s="1">
        <v>40</v>
      </c>
      <c r="N3848" s="1">
        <v>25</v>
      </c>
      <c r="O3848" s="1">
        <v>10000</v>
      </c>
      <c r="P3848" s="1">
        <v>3500</v>
      </c>
      <c r="Q3848" s="1">
        <v>0.35</v>
      </c>
      <c r="R3848" s="1" t="s">
        <v>20</v>
      </c>
    </row>
    <row r="3849" spans="1:18" x14ac:dyDescent="0.25">
      <c r="A3849" s="1" t="s">
        <v>14</v>
      </c>
      <c r="B3849" s="1">
        <v>1185732</v>
      </c>
      <c r="C3849" s="3">
        <v>44398</v>
      </c>
      <c r="D3849" s="3" t="s">
        <v>136</v>
      </c>
      <c r="E3849" s="3" t="s">
        <v>152</v>
      </c>
      <c r="F3849" s="1">
        <v>3</v>
      </c>
      <c r="G3849" s="1">
        <v>2021</v>
      </c>
      <c r="H3849" s="1" t="s">
        <v>53</v>
      </c>
      <c r="I3849" s="1" t="s">
        <v>74</v>
      </c>
      <c r="J3849" s="1" t="s">
        <v>75</v>
      </c>
      <c r="K3849" s="1" t="s">
        <v>18</v>
      </c>
      <c r="L3849" s="1" t="s">
        <v>23</v>
      </c>
      <c r="M3849" s="1">
        <v>30</v>
      </c>
      <c r="N3849" s="1">
        <v>150</v>
      </c>
      <c r="O3849" s="1">
        <v>45000</v>
      </c>
      <c r="P3849" s="1">
        <v>15750</v>
      </c>
      <c r="Q3849" s="1">
        <v>0.35</v>
      </c>
      <c r="R3849" s="1" t="s">
        <v>20</v>
      </c>
    </row>
    <row r="3850" spans="1:18" x14ac:dyDescent="0.25">
      <c r="A3850" s="1" t="s">
        <v>14</v>
      </c>
      <c r="B3850" s="1">
        <v>1185732</v>
      </c>
      <c r="C3850" s="3">
        <v>44399</v>
      </c>
      <c r="D3850" s="3" t="s">
        <v>137</v>
      </c>
      <c r="E3850" s="3" t="s">
        <v>152</v>
      </c>
      <c r="F3850" s="1">
        <v>3</v>
      </c>
      <c r="G3850" s="1">
        <v>2021</v>
      </c>
      <c r="H3850" s="1" t="s">
        <v>53</v>
      </c>
      <c r="I3850" s="1" t="s">
        <v>74</v>
      </c>
      <c r="J3850" s="1" t="s">
        <v>75</v>
      </c>
      <c r="K3850" s="1" t="s">
        <v>21</v>
      </c>
      <c r="L3850" s="1" t="s">
        <v>22</v>
      </c>
      <c r="M3850" s="1">
        <v>30</v>
      </c>
      <c r="N3850" s="1">
        <v>95</v>
      </c>
      <c r="O3850" s="1">
        <v>28500</v>
      </c>
      <c r="P3850" s="1">
        <v>9975</v>
      </c>
      <c r="Q3850" s="1">
        <v>0.35</v>
      </c>
      <c r="R3850" s="1" t="s">
        <v>20</v>
      </c>
    </row>
    <row r="3851" spans="1:18" x14ac:dyDescent="0.25">
      <c r="A3851" s="1" t="s">
        <v>14</v>
      </c>
      <c r="B3851" s="1">
        <v>1185732</v>
      </c>
      <c r="C3851" s="3">
        <v>44401</v>
      </c>
      <c r="D3851" s="3" t="s">
        <v>139</v>
      </c>
      <c r="E3851" s="3" t="s">
        <v>152</v>
      </c>
      <c r="F3851" s="1">
        <v>3</v>
      </c>
      <c r="G3851" s="1">
        <v>2021</v>
      </c>
      <c r="H3851" s="1" t="s">
        <v>53</v>
      </c>
      <c r="I3851" s="1" t="s">
        <v>74</v>
      </c>
      <c r="J3851" s="1" t="s">
        <v>75</v>
      </c>
      <c r="K3851" s="1" t="s">
        <v>18</v>
      </c>
      <c r="L3851" s="1" t="s">
        <v>19</v>
      </c>
      <c r="M3851" s="1">
        <v>50</v>
      </c>
      <c r="N3851" s="1">
        <v>100</v>
      </c>
      <c r="O3851" s="1">
        <v>50000</v>
      </c>
      <c r="P3851" s="1">
        <v>17500</v>
      </c>
      <c r="Q3851" s="1">
        <v>0.35</v>
      </c>
      <c r="R3851" s="1" t="s">
        <v>20</v>
      </c>
    </row>
    <row r="3852" spans="1:18" x14ac:dyDescent="0.25">
      <c r="A3852" s="1" t="s">
        <v>14</v>
      </c>
      <c r="B3852" s="1">
        <v>1185732</v>
      </c>
      <c r="C3852" s="3">
        <v>44404</v>
      </c>
      <c r="D3852" s="3" t="s">
        <v>135</v>
      </c>
      <c r="E3852" s="3" t="s">
        <v>152</v>
      </c>
      <c r="F3852" s="1">
        <v>3</v>
      </c>
      <c r="G3852" s="1">
        <v>2021</v>
      </c>
      <c r="H3852" s="1" t="s">
        <v>53</v>
      </c>
      <c r="I3852" s="1" t="s">
        <v>74</v>
      </c>
      <c r="J3852" s="1" t="s">
        <v>75</v>
      </c>
      <c r="K3852" s="1" t="s">
        <v>18</v>
      </c>
      <c r="L3852" s="1" t="s">
        <v>23</v>
      </c>
      <c r="M3852" s="1">
        <v>40</v>
      </c>
      <c r="N3852" s="1">
        <v>250</v>
      </c>
      <c r="O3852" s="1">
        <v>100000</v>
      </c>
      <c r="P3852" s="1">
        <v>35000</v>
      </c>
      <c r="Q3852" s="1">
        <v>0.35</v>
      </c>
      <c r="R3852" s="1" t="s">
        <v>20</v>
      </c>
    </row>
    <row r="3853" spans="1:18" x14ac:dyDescent="0.25">
      <c r="A3853" s="1" t="s">
        <v>14</v>
      </c>
      <c r="B3853" s="1">
        <v>1185732</v>
      </c>
      <c r="C3853" s="3">
        <v>44405</v>
      </c>
      <c r="D3853" s="3" t="s">
        <v>136</v>
      </c>
      <c r="E3853" s="3" t="s">
        <v>152</v>
      </c>
      <c r="F3853" s="1">
        <v>3</v>
      </c>
      <c r="G3853" s="1">
        <v>2021</v>
      </c>
      <c r="H3853" s="1" t="s">
        <v>53</v>
      </c>
      <c r="I3853" s="1" t="s">
        <v>74</v>
      </c>
      <c r="J3853" s="1" t="s">
        <v>75</v>
      </c>
      <c r="K3853" s="1" t="s">
        <v>21</v>
      </c>
      <c r="L3853" s="1" t="s">
        <v>22</v>
      </c>
      <c r="M3853" s="1">
        <v>40</v>
      </c>
      <c r="N3853" s="1">
        <v>200</v>
      </c>
      <c r="O3853" s="1">
        <v>80000</v>
      </c>
      <c r="P3853" s="1">
        <v>28000</v>
      </c>
      <c r="Q3853" s="1">
        <v>0.35</v>
      </c>
      <c r="R3853" s="1" t="s">
        <v>20</v>
      </c>
    </row>
    <row r="3854" spans="1:18" x14ac:dyDescent="0.25">
      <c r="A3854" s="1" t="s">
        <v>14</v>
      </c>
      <c r="B3854" s="1">
        <v>1185732</v>
      </c>
      <c r="C3854" s="3">
        <v>44407</v>
      </c>
      <c r="D3854" s="3" t="s">
        <v>138</v>
      </c>
      <c r="E3854" s="3" t="s">
        <v>152</v>
      </c>
      <c r="F3854" s="1">
        <v>3</v>
      </c>
      <c r="G3854" s="1">
        <v>2021</v>
      </c>
      <c r="H3854" s="1" t="s">
        <v>53</v>
      </c>
      <c r="I3854" s="1" t="s">
        <v>74</v>
      </c>
      <c r="J3854" s="1" t="s">
        <v>75</v>
      </c>
      <c r="K3854" s="1" t="s">
        <v>18</v>
      </c>
      <c r="L3854" s="1" t="s">
        <v>19</v>
      </c>
      <c r="M3854" s="1">
        <v>50</v>
      </c>
      <c r="N3854" s="1">
        <v>150</v>
      </c>
      <c r="O3854" s="1">
        <v>75000</v>
      </c>
      <c r="P3854" s="1">
        <v>26250</v>
      </c>
      <c r="Q3854" s="1">
        <v>0.35</v>
      </c>
      <c r="R3854" s="1" t="s">
        <v>20</v>
      </c>
    </row>
    <row r="3855" spans="1:18" x14ac:dyDescent="0.25">
      <c r="A3855" s="1" t="s">
        <v>14</v>
      </c>
      <c r="B3855" s="1">
        <v>1185732</v>
      </c>
      <c r="C3855" s="3">
        <v>44545</v>
      </c>
      <c r="D3855" s="3" t="s">
        <v>136</v>
      </c>
      <c r="E3855" s="3" t="s">
        <v>145</v>
      </c>
      <c r="F3855" s="1">
        <v>4</v>
      </c>
      <c r="G3855" s="1">
        <v>2021</v>
      </c>
      <c r="H3855" s="1" t="s">
        <v>53</v>
      </c>
      <c r="I3855" s="1" t="s">
        <v>56</v>
      </c>
      <c r="J3855" s="1" t="s">
        <v>57</v>
      </c>
      <c r="K3855" s="1" t="s">
        <v>21</v>
      </c>
      <c r="L3855" s="1" t="s">
        <v>23</v>
      </c>
      <c r="M3855" s="1">
        <v>50</v>
      </c>
      <c r="N3855" s="1">
        <v>550</v>
      </c>
      <c r="O3855" s="1">
        <v>275000</v>
      </c>
      <c r="P3855" s="1">
        <v>96250</v>
      </c>
      <c r="Q3855" s="1">
        <v>0.35</v>
      </c>
      <c r="R3855" s="1" t="s">
        <v>27</v>
      </c>
    </row>
    <row r="3856" spans="1:18" x14ac:dyDescent="0.25">
      <c r="A3856" s="1" t="s">
        <v>14</v>
      </c>
      <c r="B3856" s="1">
        <v>1185732</v>
      </c>
      <c r="C3856" s="3">
        <v>44214</v>
      </c>
      <c r="D3856" s="3" t="s">
        <v>141</v>
      </c>
      <c r="E3856" s="3" t="s">
        <v>146</v>
      </c>
      <c r="F3856" s="1">
        <v>1</v>
      </c>
      <c r="G3856" s="1">
        <v>2021</v>
      </c>
      <c r="H3856" s="1" t="s">
        <v>53</v>
      </c>
      <c r="I3856" s="1" t="s">
        <v>56</v>
      </c>
      <c r="J3856" s="1" t="s">
        <v>57</v>
      </c>
      <c r="K3856" s="1" t="s">
        <v>18</v>
      </c>
      <c r="L3856" s="1" t="s">
        <v>23</v>
      </c>
      <c r="M3856" s="1">
        <v>30</v>
      </c>
      <c r="N3856" s="1">
        <v>425</v>
      </c>
      <c r="O3856" s="1">
        <v>127500</v>
      </c>
      <c r="P3856" s="1">
        <v>44625</v>
      </c>
      <c r="Q3856" s="1">
        <v>0.35</v>
      </c>
      <c r="R3856" s="1" t="s">
        <v>27</v>
      </c>
    </row>
    <row r="3857" spans="1:18" x14ac:dyDescent="0.25">
      <c r="A3857" s="1" t="s">
        <v>14</v>
      </c>
      <c r="B3857" s="1">
        <v>1185732</v>
      </c>
      <c r="C3857" s="3">
        <v>44214</v>
      </c>
      <c r="D3857" s="3" t="s">
        <v>141</v>
      </c>
      <c r="E3857" s="3" t="s">
        <v>146</v>
      </c>
      <c r="F3857" s="1">
        <v>1</v>
      </c>
      <c r="G3857" s="1">
        <v>2021</v>
      </c>
      <c r="H3857" s="1" t="s">
        <v>53</v>
      </c>
      <c r="I3857" s="1" t="s">
        <v>56</v>
      </c>
      <c r="J3857" s="1" t="s">
        <v>57</v>
      </c>
      <c r="K3857" s="1" t="s">
        <v>21</v>
      </c>
      <c r="L3857" s="1" t="s">
        <v>22</v>
      </c>
      <c r="M3857" s="1">
        <v>20</v>
      </c>
      <c r="N3857" s="1">
        <v>425</v>
      </c>
      <c r="O3857" s="1">
        <v>85000</v>
      </c>
      <c r="P3857" s="1">
        <v>29750</v>
      </c>
      <c r="Q3857" s="1">
        <v>0.35</v>
      </c>
      <c r="R3857" s="1" t="s">
        <v>27</v>
      </c>
    </row>
    <row r="3858" spans="1:18" x14ac:dyDescent="0.25">
      <c r="A3858" s="1" t="s">
        <v>14</v>
      </c>
      <c r="B3858" s="1">
        <v>1185732</v>
      </c>
      <c r="C3858" s="3">
        <v>44214</v>
      </c>
      <c r="D3858" s="3" t="s">
        <v>141</v>
      </c>
      <c r="E3858" s="3" t="s">
        <v>146</v>
      </c>
      <c r="F3858" s="1">
        <v>1</v>
      </c>
      <c r="G3858" s="1">
        <v>2021</v>
      </c>
      <c r="H3858" s="1" t="s">
        <v>53</v>
      </c>
      <c r="I3858" s="1" t="s">
        <v>56</v>
      </c>
      <c r="J3858" s="1" t="s">
        <v>57</v>
      </c>
      <c r="K3858" s="1" t="s">
        <v>18</v>
      </c>
      <c r="L3858" s="1" t="s">
        <v>19</v>
      </c>
      <c r="M3858" s="1">
        <v>40</v>
      </c>
      <c r="N3858" s="1">
        <v>325</v>
      </c>
      <c r="O3858" s="1">
        <v>130000</v>
      </c>
      <c r="P3858" s="1">
        <v>45500</v>
      </c>
      <c r="Q3858" s="1">
        <v>0.35</v>
      </c>
      <c r="R3858" s="1" t="s">
        <v>27</v>
      </c>
    </row>
    <row r="3859" spans="1:18" x14ac:dyDescent="0.25">
      <c r="A3859" s="1" t="s">
        <v>14</v>
      </c>
      <c r="B3859" s="1">
        <v>1185732</v>
      </c>
      <c r="C3859" s="3">
        <v>44245</v>
      </c>
      <c r="D3859" s="3" t="s">
        <v>137</v>
      </c>
      <c r="E3859" s="3" t="s">
        <v>147</v>
      </c>
      <c r="F3859" s="1">
        <v>1</v>
      </c>
      <c r="G3859" s="1">
        <v>2021</v>
      </c>
      <c r="H3859" s="1" t="s">
        <v>53</v>
      </c>
      <c r="I3859" s="1" t="s">
        <v>56</v>
      </c>
      <c r="J3859" s="1" t="s">
        <v>57</v>
      </c>
      <c r="K3859" s="1" t="s">
        <v>18</v>
      </c>
      <c r="L3859" s="1" t="s">
        <v>23</v>
      </c>
      <c r="M3859" s="1">
        <v>30</v>
      </c>
      <c r="N3859" s="1">
        <v>325</v>
      </c>
      <c r="O3859" s="1">
        <v>97500</v>
      </c>
      <c r="P3859" s="1">
        <v>34125</v>
      </c>
      <c r="Q3859" s="1">
        <v>0.35</v>
      </c>
      <c r="R3859" s="1" t="s">
        <v>27</v>
      </c>
    </row>
    <row r="3860" spans="1:18" x14ac:dyDescent="0.25">
      <c r="A3860" s="1" t="s">
        <v>14</v>
      </c>
      <c r="B3860" s="1">
        <v>1185732</v>
      </c>
      <c r="C3860" s="3">
        <v>44245</v>
      </c>
      <c r="D3860" s="3" t="s">
        <v>137</v>
      </c>
      <c r="E3860" s="3" t="s">
        <v>147</v>
      </c>
      <c r="F3860" s="1">
        <v>1</v>
      </c>
      <c r="G3860" s="1">
        <v>2021</v>
      </c>
      <c r="H3860" s="1" t="s">
        <v>53</v>
      </c>
      <c r="I3860" s="1" t="s">
        <v>56</v>
      </c>
      <c r="J3860" s="1" t="s">
        <v>57</v>
      </c>
      <c r="K3860" s="1" t="s">
        <v>21</v>
      </c>
      <c r="L3860" s="1" t="s">
        <v>22</v>
      </c>
      <c r="M3860" s="1">
        <v>20</v>
      </c>
      <c r="N3860" s="1">
        <v>375</v>
      </c>
      <c r="O3860" s="1">
        <v>75000</v>
      </c>
      <c r="P3860" s="1">
        <v>26250</v>
      </c>
      <c r="Q3860" s="1">
        <v>0.35</v>
      </c>
      <c r="R3860" s="1" t="s">
        <v>27</v>
      </c>
    </row>
    <row r="3861" spans="1:18" x14ac:dyDescent="0.25">
      <c r="A3861" s="1" t="s">
        <v>14</v>
      </c>
      <c r="B3861" s="1">
        <v>1185732</v>
      </c>
      <c r="C3861" s="3">
        <v>44245</v>
      </c>
      <c r="D3861" s="3" t="s">
        <v>137</v>
      </c>
      <c r="E3861" s="3" t="s">
        <v>147</v>
      </c>
      <c r="F3861" s="1">
        <v>1</v>
      </c>
      <c r="G3861" s="1">
        <v>2021</v>
      </c>
      <c r="H3861" s="1" t="s">
        <v>53</v>
      </c>
      <c r="I3861" s="1" t="s">
        <v>62</v>
      </c>
      <c r="J3861" s="1" t="s">
        <v>63</v>
      </c>
      <c r="K3861" s="1" t="s">
        <v>18</v>
      </c>
      <c r="L3861" s="1" t="s">
        <v>19</v>
      </c>
      <c r="M3861" s="1">
        <v>40</v>
      </c>
      <c r="N3861" s="1">
        <v>325</v>
      </c>
      <c r="O3861" s="1">
        <v>130000</v>
      </c>
      <c r="P3861" s="1">
        <v>45500</v>
      </c>
      <c r="Q3861" s="1">
        <v>0.35</v>
      </c>
      <c r="R3861" s="1" t="s">
        <v>27</v>
      </c>
    </row>
    <row r="3862" spans="1:18" x14ac:dyDescent="0.25">
      <c r="A3862" s="1" t="s">
        <v>14</v>
      </c>
      <c r="B3862" s="1">
        <v>1185732</v>
      </c>
      <c r="C3862" s="3">
        <v>44272</v>
      </c>
      <c r="D3862" s="3" t="s">
        <v>136</v>
      </c>
      <c r="E3862" s="3" t="s">
        <v>148</v>
      </c>
      <c r="F3862" s="1">
        <v>1</v>
      </c>
      <c r="G3862" s="1">
        <v>2021</v>
      </c>
      <c r="H3862" s="1" t="s">
        <v>53</v>
      </c>
      <c r="I3862" s="1" t="s">
        <v>62</v>
      </c>
      <c r="J3862" s="1" t="s">
        <v>63</v>
      </c>
      <c r="K3862" s="1" t="s">
        <v>18</v>
      </c>
      <c r="L3862" s="1" t="s">
        <v>23</v>
      </c>
      <c r="M3862" s="1">
        <v>35</v>
      </c>
      <c r="N3862" s="1">
        <v>300</v>
      </c>
      <c r="O3862" s="1">
        <v>105000</v>
      </c>
      <c r="P3862" s="1">
        <v>36750</v>
      </c>
      <c r="Q3862" s="1">
        <v>0.35</v>
      </c>
      <c r="R3862" s="1" t="s">
        <v>27</v>
      </c>
    </row>
    <row r="3863" spans="1:18" x14ac:dyDescent="0.25">
      <c r="A3863" s="1" t="s">
        <v>14</v>
      </c>
      <c r="B3863" s="1">
        <v>1185732</v>
      </c>
      <c r="C3863" s="3">
        <v>44272</v>
      </c>
      <c r="D3863" s="3" t="s">
        <v>136</v>
      </c>
      <c r="E3863" s="3" t="s">
        <v>148</v>
      </c>
      <c r="F3863" s="1">
        <v>1</v>
      </c>
      <c r="G3863" s="1">
        <v>2021</v>
      </c>
      <c r="H3863" s="1" t="s">
        <v>53</v>
      </c>
      <c r="I3863" s="1" t="s">
        <v>62</v>
      </c>
      <c r="J3863" s="1" t="s">
        <v>63</v>
      </c>
      <c r="K3863" s="1" t="s">
        <v>21</v>
      </c>
      <c r="L3863" s="1" t="s">
        <v>22</v>
      </c>
      <c r="M3863" s="1">
        <v>25</v>
      </c>
      <c r="N3863" s="1">
        <v>350</v>
      </c>
      <c r="O3863" s="1">
        <v>87500</v>
      </c>
      <c r="P3863" s="1">
        <v>30625</v>
      </c>
      <c r="Q3863" s="1">
        <v>0.35</v>
      </c>
      <c r="R3863" s="1" t="s">
        <v>27</v>
      </c>
    </row>
    <row r="3864" spans="1:18" x14ac:dyDescent="0.25">
      <c r="A3864" s="1" t="s">
        <v>14</v>
      </c>
      <c r="B3864" s="1">
        <v>1185732</v>
      </c>
      <c r="C3864" s="3">
        <v>44272</v>
      </c>
      <c r="D3864" s="3" t="s">
        <v>136</v>
      </c>
      <c r="E3864" s="3" t="s">
        <v>148</v>
      </c>
      <c r="F3864" s="1">
        <v>1</v>
      </c>
      <c r="G3864" s="1">
        <v>2021</v>
      </c>
      <c r="H3864" s="1" t="s">
        <v>53</v>
      </c>
      <c r="I3864" s="1" t="s">
        <v>62</v>
      </c>
      <c r="J3864" s="1" t="s">
        <v>63</v>
      </c>
      <c r="K3864" s="1" t="s">
        <v>18</v>
      </c>
      <c r="L3864" s="1" t="s">
        <v>19</v>
      </c>
      <c r="M3864" s="1">
        <v>45</v>
      </c>
      <c r="N3864" s="1">
        <v>250</v>
      </c>
      <c r="O3864" s="1">
        <v>112500</v>
      </c>
      <c r="P3864" s="1">
        <v>39375</v>
      </c>
      <c r="Q3864" s="1">
        <v>0.35</v>
      </c>
      <c r="R3864" s="1" t="s">
        <v>27</v>
      </c>
    </row>
    <row r="3865" spans="1:18" x14ac:dyDescent="0.25">
      <c r="A3865" s="1" t="s">
        <v>14</v>
      </c>
      <c r="B3865" s="1">
        <v>1185732</v>
      </c>
      <c r="C3865" s="3">
        <v>44304</v>
      </c>
      <c r="D3865" s="3" t="s">
        <v>140</v>
      </c>
      <c r="E3865" s="3" t="s">
        <v>149</v>
      </c>
      <c r="F3865" s="1">
        <v>2</v>
      </c>
      <c r="G3865" s="1">
        <v>2021</v>
      </c>
      <c r="H3865" s="1" t="s">
        <v>53</v>
      </c>
      <c r="I3865" s="1" t="s">
        <v>62</v>
      </c>
      <c r="J3865" s="1" t="s">
        <v>63</v>
      </c>
      <c r="K3865" s="1" t="s">
        <v>18</v>
      </c>
      <c r="L3865" s="1" t="s">
        <v>23</v>
      </c>
      <c r="M3865" s="1">
        <v>30</v>
      </c>
      <c r="N3865" s="1">
        <v>275</v>
      </c>
      <c r="O3865" s="1">
        <v>82500</v>
      </c>
      <c r="P3865" s="1">
        <v>28875</v>
      </c>
      <c r="Q3865" s="1">
        <v>0.35</v>
      </c>
      <c r="R3865" s="1" t="s">
        <v>27</v>
      </c>
    </row>
    <row r="3866" spans="1:18" x14ac:dyDescent="0.25">
      <c r="A3866" s="1" t="s">
        <v>14</v>
      </c>
      <c r="B3866" s="1">
        <v>1185732</v>
      </c>
      <c r="C3866" s="3">
        <v>44304</v>
      </c>
      <c r="D3866" s="3" t="s">
        <v>140</v>
      </c>
      <c r="E3866" s="3" t="s">
        <v>149</v>
      </c>
      <c r="F3866" s="1">
        <v>2</v>
      </c>
      <c r="G3866" s="1">
        <v>2021</v>
      </c>
      <c r="H3866" s="1" t="s">
        <v>53</v>
      </c>
      <c r="I3866" s="1" t="s">
        <v>62</v>
      </c>
      <c r="J3866" s="1" t="s">
        <v>63</v>
      </c>
      <c r="K3866" s="1" t="s">
        <v>21</v>
      </c>
      <c r="L3866" s="1" t="s">
        <v>22</v>
      </c>
      <c r="M3866" s="1">
        <v>20</v>
      </c>
      <c r="N3866" s="1">
        <v>275</v>
      </c>
      <c r="O3866" s="1">
        <v>55000</v>
      </c>
      <c r="P3866" s="1">
        <v>19250</v>
      </c>
      <c r="Q3866" s="1">
        <v>0.35</v>
      </c>
      <c r="R3866" s="1" t="s">
        <v>27</v>
      </c>
    </row>
    <row r="3867" spans="1:18" x14ac:dyDescent="0.25">
      <c r="A3867" s="1" t="s">
        <v>14</v>
      </c>
      <c r="B3867" s="1">
        <v>1185732</v>
      </c>
      <c r="C3867" s="3">
        <v>44304</v>
      </c>
      <c r="D3867" s="3" t="s">
        <v>140</v>
      </c>
      <c r="E3867" s="3" t="s">
        <v>149</v>
      </c>
      <c r="F3867" s="1">
        <v>2</v>
      </c>
      <c r="G3867" s="1">
        <v>2021</v>
      </c>
      <c r="H3867" s="1" t="s">
        <v>53</v>
      </c>
      <c r="I3867" s="1" t="s">
        <v>62</v>
      </c>
      <c r="J3867" s="1" t="s">
        <v>63</v>
      </c>
      <c r="K3867" s="1" t="s">
        <v>18</v>
      </c>
      <c r="L3867" s="1" t="s">
        <v>19</v>
      </c>
      <c r="M3867" s="1">
        <v>40</v>
      </c>
      <c r="N3867" s="1">
        <v>225</v>
      </c>
      <c r="O3867" s="1">
        <v>90000</v>
      </c>
      <c r="P3867" s="1">
        <v>31500</v>
      </c>
      <c r="Q3867" s="1">
        <v>0.35</v>
      </c>
      <c r="R3867" s="1" t="s">
        <v>27</v>
      </c>
    </row>
    <row r="3868" spans="1:18" x14ac:dyDescent="0.25">
      <c r="A3868" s="1" t="s">
        <v>14</v>
      </c>
      <c r="B3868" s="1">
        <v>1185732</v>
      </c>
      <c r="C3868" s="3">
        <v>44335</v>
      </c>
      <c r="D3868" s="3" t="s">
        <v>136</v>
      </c>
      <c r="E3868" s="3" t="s">
        <v>150</v>
      </c>
      <c r="F3868" s="1">
        <v>2</v>
      </c>
      <c r="G3868" s="1">
        <v>2021</v>
      </c>
      <c r="H3868" s="1" t="s">
        <v>53</v>
      </c>
      <c r="I3868" s="1" t="s">
        <v>62</v>
      </c>
      <c r="J3868" s="1" t="s">
        <v>63</v>
      </c>
      <c r="K3868" s="1" t="s">
        <v>18</v>
      </c>
      <c r="L3868" s="1" t="s">
        <v>23</v>
      </c>
      <c r="M3868" s="1">
        <v>35</v>
      </c>
      <c r="N3868" s="1">
        <v>325</v>
      </c>
      <c r="O3868" s="1">
        <v>113750</v>
      </c>
      <c r="P3868" s="1">
        <v>39812.5</v>
      </c>
      <c r="Q3868" s="1">
        <v>0.35</v>
      </c>
      <c r="R3868" s="1" t="s">
        <v>27</v>
      </c>
    </row>
    <row r="3869" spans="1:18" x14ac:dyDescent="0.25">
      <c r="A3869" s="1" t="s">
        <v>14</v>
      </c>
      <c r="B3869" s="1">
        <v>1185732</v>
      </c>
      <c r="C3869" s="3">
        <v>44335</v>
      </c>
      <c r="D3869" s="3" t="s">
        <v>136</v>
      </c>
      <c r="E3869" s="3" t="s">
        <v>150</v>
      </c>
      <c r="F3869" s="1">
        <v>2</v>
      </c>
      <c r="G3869" s="1">
        <v>2021</v>
      </c>
      <c r="H3869" s="1" t="s">
        <v>53</v>
      </c>
      <c r="I3869" s="1" t="s">
        <v>62</v>
      </c>
      <c r="J3869" s="1" t="s">
        <v>63</v>
      </c>
      <c r="K3869" s="1" t="s">
        <v>21</v>
      </c>
      <c r="L3869" s="1" t="s">
        <v>22</v>
      </c>
      <c r="M3869" s="1">
        <v>30</v>
      </c>
      <c r="N3869" s="1">
        <v>300</v>
      </c>
      <c r="O3869" s="1">
        <v>90000</v>
      </c>
      <c r="P3869" s="1">
        <v>31500</v>
      </c>
      <c r="Q3869" s="1">
        <v>0.35</v>
      </c>
      <c r="R3869" s="1" t="s">
        <v>27</v>
      </c>
    </row>
    <row r="3870" spans="1:18" x14ac:dyDescent="0.25">
      <c r="A3870" s="1" t="s">
        <v>14</v>
      </c>
      <c r="B3870" s="1">
        <v>1185732</v>
      </c>
      <c r="C3870" s="3">
        <v>44335</v>
      </c>
      <c r="D3870" s="3" t="s">
        <v>136</v>
      </c>
      <c r="E3870" s="3" t="s">
        <v>150</v>
      </c>
      <c r="F3870" s="1">
        <v>2</v>
      </c>
      <c r="G3870" s="1">
        <v>2021</v>
      </c>
      <c r="H3870" s="1" t="s">
        <v>53</v>
      </c>
      <c r="I3870" s="1" t="s">
        <v>62</v>
      </c>
      <c r="J3870" s="1" t="s">
        <v>63</v>
      </c>
      <c r="K3870" s="1" t="s">
        <v>18</v>
      </c>
      <c r="L3870" s="1" t="s">
        <v>19</v>
      </c>
      <c r="M3870" s="1">
        <v>45</v>
      </c>
      <c r="N3870" s="1">
        <v>250</v>
      </c>
      <c r="O3870" s="1">
        <v>112500</v>
      </c>
      <c r="P3870" s="1">
        <v>39375</v>
      </c>
      <c r="Q3870" s="1">
        <v>0.35</v>
      </c>
      <c r="R3870" s="1" t="s">
        <v>27</v>
      </c>
    </row>
    <row r="3871" spans="1:18" x14ac:dyDescent="0.25">
      <c r="A3871" s="1" t="s">
        <v>14</v>
      </c>
      <c r="B3871" s="1">
        <v>1185732</v>
      </c>
      <c r="C3871" s="3">
        <v>44365</v>
      </c>
      <c r="D3871" s="3" t="s">
        <v>138</v>
      </c>
      <c r="E3871" s="3" t="s">
        <v>151</v>
      </c>
      <c r="F3871" s="1">
        <v>2</v>
      </c>
      <c r="G3871" s="1">
        <v>2021</v>
      </c>
      <c r="H3871" s="1" t="s">
        <v>53</v>
      </c>
      <c r="I3871" s="1" t="s">
        <v>62</v>
      </c>
      <c r="J3871" s="1" t="s">
        <v>63</v>
      </c>
      <c r="K3871" s="1" t="s">
        <v>18</v>
      </c>
      <c r="L3871" s="1" t="s">
        <v>23</v>
      </c>
      <c r="M3871" s="1">
        <v>30</v>
      </c>
      <c r="N3871" s="1">
        <v>350</v>
      </c>
      <c r="O3871" s="1">
        <v>105000</v>
      </c>
      <c r="P3871" s="1">
        <v>36750</v>
      </c>
      <c r="Q3871" s="1">
        <v>0.35</v>
      </c>
      <c r="R3871" s="1" t="s">
        <v>27</v>
      </c>
    </row>
    <row r="3872" spans="1:18" x14ac:dyDescent="0.25">
      <c r="A3872" s="1" t="s">
        <v>14</v>
      </c>
      <c r="B3872" s="1">
        <v>1185732</v>
      </c>
      <c r="C3872" s="3">
        <v>44365</v>
      </c>
      <c r="D3872" s="3" t="s">
        <v>138</v>
      </c>
      <c r="E3872" s="3" t="s">
        <v>151</v>
      </c>
      <c r="F3872" s="1">
        <v>2</v>
      </c>
      <c r="G3872" s="1">
        <v>2021</v>
      </c>
      <c r="H3872" s="1" t="s">
        <v>53</v>
      </c>
      <c r="I3872" s="1" t="s">
        <v>62</v>
      </c>
      <c r="J3872" s="1" t="s">
        <v>63</v>
      </c>
      <c r="K3872" s="1" t="s">
        <v>21</v>
      </c>
      <c r="L3872" s="1" t="s">
        <v>22</v>
      </c>
      <c r="M3872" s="1">
        <v>25</v>
      </c>
      <c r="N3872" s="1">
        <v>375</v>
      </c>
      <c r="O3872" s="1">
        <v>93750</v>
      </c>
      <c r="P3872" s="1">
        <v>32812.5</v>
      </c>
      <c r="Q3872" s="1">
        <v>0.35</v>
      </c>
      <c r="R3872" s="1" t="s">
        <v>27</v>
      </c>
    </row>
    <row r="3873" spans="1:18" x14ac:dyDescent="0.25">
      <c r="A3873" s="1" t="s">
        <v>14</v>
      </c>
      <c r="B3873" s="1">
        <v>1185732</v>
      </c>
      <c r="C3873" s="3">
        <v>44365</v>
      </c>
      <c r="D3873" s="3" t="s">
        <v>138</v>
      </c>
      <c r="E3873" s="3" t="s">
        <v>151</v>
      </c>
      <c r="F3873" s="1">
        <v>2</v>
      </c>
      <c r="G3873" s="1">
        <v>2021</v>
      </c>
      <c r="H3873" s="1" t="s">
        <v>53</v>
      </c>
      <c r="I3873" s="1" t="s">
        <v>62</v>
      </c>
      <c r="J3873" s="1" t="s">
        <v>63</v>
      </c>
      <c r="K3873" s="1" t="s">
        <v>18</v>
      </c>
      <c r="L3873" s="1" t="s">
        <v>19</v>
      </c>
      <c r="M3873" s="1">
        <v>40</v>
      </c>
      <c r="N3873" s="1">
        <v>350</v>
      </c>
      <c r="O3873" s="1">
        <v>140000</v>
      </c>
      <c r="P3873" s="1">
        <v>49000</v>
      </c>
      <c r="Q3873" s="1">
        <v>0.35</v>
      </c>
      <c r="R3873" s="1" t="s">
        <v>27</v>
      </c>
    </row>
    <row r="3874" spans="1:18" x14ac:dyDescent="0.25">
      <c r="A3874" s="1" t="s">
        <v>14</v>
      </c>
      <c r="B3874" s="1">
        <v>1185732</v>
      </c>
      <c r="C3874" s="3">
        <v>44394</v>
      </c>
      <c r="D3874" s="3" t="s">
        <v>139</v>
      </c>
      <c r="E3874" s="3" t="s">
        <v>152</v>
      </c>
      <c r="F3874" s="1">
        <v>3</v>
      </c>
      <c r="G3874" s="1">
        <v>2021</v>
      </c>
      <c r="H3874" s="1" t="s">
        <v>53</v>
      </c>
      <c r="I3874" s="1" t="s">
        <v>62</v>
      </c>
      <c r="J3874" s="1" t="s">
        <v>63</v>
      </c>
      <c r="K3874" s="1" t="s">
        <v>18</v>
      </c>
      <c r="L3874" s="1" t="s">
        <v>23</v>
      </c>
      <c r="M3874" s="1">
        <v>35</v>
      </c>
      <c r="N3874" s="1">
        <v>500</v>
      </c>
      <c r="O3874" s="1">
        <v>175000</v>
      </c>
      <c r="P3874" s="1">
        <v>61250</v>
      </c>
      <c r="Q3874" s="1">
        <v>0.35</v>
      </c>
      <c r="R3874" s="1" t="s">
        <v>27</v>
      </c>
    </row>
    <row r="3875" spans="1:18" x14ac:dyDescent="0.25">
      <c r="A3875" s="1" t="s">
        <v>14</v>
      </c>
      <c r="B3875" s="1">
        <v>1185732</v>
      </c>
      <c r="C3875" s="3">
        <v>44394</v>
      </c>
      <c r="D3875" s="3" t="s">
        <v>139</v>
      </c>
      <c r="E3875" s="3" t="s">
        <v>152</v>
      </c>
      <c r="F3875" s="1">
        <v>3</v>
      </c>
      <c r="G3875" s="1">
        <v>2021</v>
      </c>
      <c r="H3875" s="1" t="s">
        <v>53</v>
      </c>
      <c r="I3875" s="1" t="s">
        <v>62</v>
      </c>
      <c r="J3875" s="1" t="s">
        <v>63</v>
      </c>
      <c r="K3875" s="1" t="s">
        <v>21</v>
      </c>
      <c r="L3875" s="1" t="s">
        <v>22</v>
      </c>
      <c r="M3875" s="1">
        <v>30</v>
      </c>
      <c r="N3875" s="1">
        <v>425</v>
      </c>
      <c r="O3875" s="1">
        <v>127500</v>
      </c>
      <c r="P3875" s="1">
        <v>44625</v>
      </c>
      <c r="Q3875" s="1">
        <v>0.35</v>
      </c>
      <c r="R3875" s="1" t="s">
        <v>27</v>
      </c>
    </row>
    <row r="3876" spans="1:18" x14ac:dyDescent="0.25">
      <c r="A3876" s="1" t="s">
        <v>14</v>
      </c>
      <c r="B3876" s="1">
        <v>1185732</v>
      </c>
      <c r="C3876" s="3">
        <v>44394</v>
      </c>
      <c r="D3876" s="3" t="s">
        <v>139</v>
      </c>
      <c r="E3876" s="3" t="s">
        <v>152</v>
      </c>
      <c r="F3876" s="1">
        <v>3</v>
      </c>
      <c r="G3876" s="1">
        <v>2021</v>
      </c>
      <c r="H3876" s="1" t="s">
        <v>53</v>
      </c>
      <c r="I3876" s="1" t="s">
        <v>62</v>
      </c>
      <c r="J3876" s="1" t="s">
        <v>63</v>
      </c>
      <c r="K3876" s="1" t="s">
        <v>18</v>
      </c>
      <c r="L3876" s="1" t="s">
        <v>19</v>
      </c>
      <c r="M3876" s="1">
        <v>40</v>
      </c>
      <c r="N3876" s="1">
        <v>375</v>
      </c>
      <c r="O3876" s="1">
        <v>150000</v>
      </c>
      <c r="P3876" s="1">
        <v>52500</v>
      </c>
      <c r="Q3876" s="1">
        <v>0.35</v>
      </c>
      <c r="R3876" s="1" t="s">
        <v>27</v>
      </c>
    </row>
    <row r="3877" spans="1:18" x14ac:dyDescent="0.25">
      <c r="A3877" s="1" t="s">
        <v>14</v>
      </c>
      <c r="B3877" s="1">
        <v>1185732</v>
      </c>
      <c r="C3877" s="3">
        <v>44426</v>
      </c>
      <c r="D3877" s="3" t="s">
        <v>136</v>
      </c>
      <c r="E3877" s="3" t="s">
        <v>153</v>
      </c>
      <c r="F3877" s="1">
        <v>3</v>
      </c>
      <c r="G3877" s="1">
        <v>2021</v>
      </c>
      <c r="H3877" s="1" t="s">
        <v>53</v>
      </c>
      <c r="I3877" s="1" t="s">
        <v>62</v>
      </c>
      <c r="J3877" s="1" t="s">
        <v>63</v>
      </c>
      <c r="K3877" s="1" t="s">
        <v>18</v>
      </c>
      <c r="L3877" s="1" t="s">
        <v>23</v>
      </c>
      <c r="M3877" s="1">
        <v>40</v>
      </c>
      <c r="N3877" s="1">
        <v>475</v>
      </c>
      <c r="O3877" s="1">
        <v>190000</v>
      </c>
      <c r="P3877" s="1">
        <v>66500</v>
      </c>
      <c r="Q3877" s="1">
        <v>0.35</v>
      </c>
      <c r="R3877" s="1" t="s">
        <v>27</v>
      </c>
    </row>
    <row r="3878" spans="1:18" x14ac:dyDescent="0.25">
      <c r="A3878" s="1" t="s">
        <v>14</v>
      </c>
      <c r="B3878" s="1">
        <v>1185732</v>
      </c>
      <c r="C3878" s="3">
        <v>44426</v>
      </c>
      <c r="D3878" s="3" t="s">
        <v>136</v>
      </c>
      <c r="E3878" s="3" t="s">
        <v>153</v>
      </c>
      <c r="F3878" s="1">
        <v>3</v>
      </c>
      <c r="G3878" s="1">
        <v>2021</v>
      </c>
      <c r="H3878" s="1" t="s">
        <v>53</v>
      </c>
      <c r="I3878" s="1" t="s">
        <v>62</v>
      </c>
      <c r="J3878" s="1" t="s">
        <v>63</v>
      </c>
      <c r="K3878" s="1" t="s">
        <v>21</v>
      </c>
      <c r="L3878" s="1" t="s">
        <v>22</v>
      </c>
      <c r="M3878" s="1">
        <v>35</v>
      </c>
      <c r="N3878" s="1">
        <v>400</v>
      </c>
      <c r="O3878" s="1">
        <v>140000</v>
      </c>
      <c r="P3878" s="1">
        <v>49000</v>
      </c>
      <c r="Q3878" s="1">
        <v>0.35</v>
      </c>
      <c r="R3878" s="1" t="s">
        <v>27</v>
      </c>
    </row>
    <row r="3879" spans="1:18" x14ac:dyDescent="0.25">
      <c r="A3879" s="1" t="s">
        <v>14</v>
      </c>
      <c r="B3879" s="1">
        <v>1185732</v>
      </c>
      <c r="C3879" s="3">
        <v>44426</v>
      </c>
      <c r="D3879" s="3" t="s">
        <v>136</v>
      </c>
      <c r="E3879" s="3" t="s">
        <v>153</v>
      </c>
      <c r="F3879" s="1">
        <v>3</v>
      </c>
      <c r="G3879" s="1">
        <v>2021</v>
      </c>
      <c r="H3879" s="1" t="s">
        <v>53</v>
      </c>
      <c r="I3879" s="1" t="s">
        <v>62</v>
      </c>
      <c r="J3879" s="1" t="s">
        <v>63</v>
      </c>
      <c r="K3879" s="1" t="s">
        <v>18</v>
      </c>
      <c r="L3879" s="1" t="s">
        <v>19</v>
      </c>
      <c r="M3879" s="1">
        <v>35</v>
      </c>
      <c r="N3879" s="1">
        <v>300</v>
      </c>
      <c r="O3879" s="1">
        <v>105000</v>
      </c>
      <c r="P3879" s="1">
        <v>36750</v>
      </c>
      <c r="Q3879" s="1">
        <v>0.35</v>
      </c>
      <c r="R3879" s="1" t="s">
        <v>27</v>
      </c>
    </row>
    <row r="3880" spans="1:18" x14ac:dyDescent="0.25">
      <c r="A3880" s="1" t="s">
        <v>14</v>
      </c>
      <c r="B3880" s="1">
        <v>1185732</v>
      </c>
      <c r="C3880" s="3">
        <v>44458</v>
      </c>
      <c r="D3880" s="3" t="s">
        <v>140</v>
      </c>
      <c r="E3880" s="3" t="s">
        <v>154</v>
      </c>
      <c r="F3880" s="1">
        <v>3</v>
      </c>
      <c r="G3880" s="1">
        <v>2021</v>
      </c>
      <c r="H3880" s="1" t="s">
        <v>53</v>
      </c>
      <c r="I3880" s="1" t="s">
        <v>62</v>
      </c>
      <c r="J3880" s="1" t="s">
        <v>63</v>
      </c>
      <c r="K3880" s="1" t="s">
        <v>18</v>
      </c>
      <c r="L3880" s="1" t="s">
        <v>23</v>
      </c>
      <c r="M3880" s="1">
        <v>30</v>
      </c>
      <c r="N3880" s="1">
        <v>400</v>
      </c>
      <c r="O3880" s="1">
        <v>120000</v>
      </c>
      <c r="P3880" s="1">
        <v>42000</v>
      </c>
      <c r="Q3880" s="1">
        <v>0.35</v>
      </c>
      <c r="R3880" s="1" t="s">
        <v>27</v>
      </c>
    </row>
    <row r="3881" spans="1:18" x14ac:dyDescent="0.25">
      <c r="A3881" s="1" t="s">
        <v>14</v>
      </c>
      <c r="B3881" s="1">
        <v>1185732</v>
      </c>
      <c r="C3881" s="3">
        <v>44458</v>
      </c>
      <c r="D3881" s="3" t="s">
        <v>140</v>
      </c>
      <c r="E3881" s="3" t="s">
        <v>154</v>
      </c>
      <c r="F3881" s="1">
        <v>3</v>
      </c>
      <c r="G3881" s="1">
        <v>2021</v>
      </c>
      <c r="H3881" s="1" t="s">
        <v>53</v>
      </c>
      <c r="I3881" s="1" t="s">
        <v>62</v>
      </c>
      <c r="J3881" s="1" t="s">
        <v>63</v>
      </c>
      <c r="K3881" s="1" t="s">
        <v>21</v>
      </c>
      <c r="L3881" s="1" t="s">
        <v>22</v>
      </c>
      <c r="M3881" s="1">
        <v>15</v>
      </c>
      <c r="N3881" s="1">
        <v>300</v>
      </c>
      <c r="O3881" s="1">
        <v>45000</v>
      </c>
      <c r="P3881" s="1">
        <v>15750</v>
      </c>
      <c r="Q3881" s="1">
        <v>0.35</v>
      </c>
      <c r="R3881" s="1" t="s">
        <v>27</v>
      </c>
    </row>
    <row r="3882" spans="1:18" x14ac:dyDescent="0.25">
      <c r="A3882" s="1" t="s">
        <v>14</v>
      </c>
      <c r="B3882" s="1">
        <v>1185732</v>
      </c>
      <c r="C3882" s="3">
        <v>44458</v>
      </c>
      <c r="D3882" s="3" t="s">
        <v>140</v>
      </c>
      <c r="E3882" s="3" t="s">
        <v>154</v>
      </c>
      <c r="F3882" s="1">
        <v>3</v>
      </c>
      <c r="G3882" s="1">
        <v>2021</v>
      </c>
      <c r="H3882" s="1" t="s">
        <v>53</v>
      </c>
      <c r="I3882" s="1" t="s">
        <v>62</v>
      </c>
      <c r="J3882" s="1" t="s">
        <v>63</v>
      </c>
      <c r="K3882" s="1" t="s">
        <v>18</v>
      </c>
      <c r="L3882" s="1" t="s">
        <v>19</v>
      </c>
      <c r="M3882" s="1">
        <v>25</v>
      </c>
      <c r="N3882" s="1">
        <v>275</v>
      </c>
      <c r="O3882" s="1">
        <v>68750</v>
      </c>
      <c r="P3882" s="1">
        <v>24062.5</v>
      </c>
      <c r="Q3882" s="1">
        <v>0.35</v>
      </c>
      <c r="R3882" s="1" t="s">
        <v>27</v>
      </c>
    </row>
    <row r="3883" spans="1:18" x14ac:dyDescent="0.25">
      <c r="A3883" s="1" t="s">
        <v>14</v>
      </c>
      <c r="B3883" s="1">
        <v>1185732</v>
      </c>
      <c r="C3883" s="3">
        <v>44487</v>
      </c>
      <c r="D3883" s="3" t="s">
        <v>141</v>
      </c>
      <c r="E3883" s="3" t="s">
        <v>143</v>
      </c>
      <c r="F3883" s="1">
        <v>4</v>
      </c>
      <c r="G3883" s="1">
        <v>2021</v>
      </c>
      <c r="H3883" s="1" t="s">
        <v>53</v>
      </c>
      <c r="I3883" s="1" t="s">
        <v>62</v>
      </c>
      <c r="J3883" s="1" t="s">
        <v>63</v>
      </c>
      <c r="K3883" s="1" t="s">
        <v>18</v>
      </c>
      <c r="L3883" s="1" t="s">
        <v>23</v>
      </c>
      <c r="M3883" s="1">
        <v>25</v>
      </c>
      <c r="N3883" s="1">
        <v>350</v>
      </c>
      <c r="O3883" s="1">
        <v>87500</v>
      </c>
      <c r="P3883" s="1">
        <v>30625</v>
      </c>
      <c r="Q3883" s="1">
        <v>0.35</v>
      </c>
      <c r="R3883" s="1" t="s">
        <v>27</v>
      </c>
    </row>
    <row r="3884" spans="1:18" x14ac:dyDescent="0.25">
      <c r="A3884" s="1" t="s">
        <v>14</v>
      </c>
      <c r="B3884" s="1">
        <v>1185732</v>
      </c>
      <c r="C3884" s="3">
        <v>44487</v>
      </c>
      <c r="D3884" s="3" t="s">
        <v>141</v>
      </c>
      <c r="E3884" s="3" t="s">
        <v>143</v>
      </c>
      <c r="F3884" s="1">
        <v>4</v>
      </c>
      <c r="G3884" s="1">
        <v>2021</v>
      </c>
      <c r="H3884" s="1" t="s">
        <v>53</v>
      </c>
      <c r="I3884" s="1" t="s">
        <v>62</v>
      </c>
      <c r="J3884" s="1" t="s">
        <v>63</v>
      </c>
      <c r="K3884" s="1" t="s">
        <v>21</v>
      </c>
      <c r="L3884" s="1" t="s">
        <v>22</v>
      </c>
      <c r="M3884" s="1">
        <v>25</v>
      </c>
      <c r="N3884" s="1">
        <v>250</v>
      </c>
      <c r="O3884" s="1">
        <v>62500</v>
      </c>
      <c r="P3884" s="1">
        <v>21875</v>
      </c>
      <c r="Q3884" s="1">
        <v>0.35</v>
      </c>
      <c r="R3884" s="1" t="s">
        <v>27</v>
      </c>
    </row>
    <row r="3885" spans="1:18" x14ac:dyDescent="0.25">
      <c r="A3885" s="1" t="s">
        <v>14</v>
      </c>
      <c r="B3885" s="1">
        <v>1185732</v>
      </c>
      <c r="C3885" s="3">
        <v>44487</v>
      </c>
      <c r="D3885" s="3" t="s">
        <v>141</v>
      </c>
      <c r="E3885" s="3" t="s">
        <v>143</v>
      </c>
      <c r="F3885" s="1">
        <v>4</v>
      </c>
      <c r="G3885" s="1">
        <v>2021</v>
      </c>
      <c r="H3885" s="1" t="s">
        <v>53</v>
      </c>
      <c r="I3885" s="1" t="s">
        <v>62</v>
      </c>
      <c r="J3885" s="1" t="s">
        <v>63</v>
      </c>
      <c r="K3885" s="1" t="s">
        <v>18</v>
      </c>
      <c r="L3885" s="1" t="s">
        <v>19</v>
      </c>
      <c r="M3885" s="1">
        <v>35</v>
      </c>
      <c r="N3885" s="1">
        <v>225</v>
      </c>
      <c r="O3885" s="1">
        <v>78750</v>
      </c>
      <c r="P3885" s="1">
        <v>27562.5</v>
      </c>
      <c r="Q3885" s="1">
        <v>0.35</v>
      </c>
      <c r="R3885" s="1" t="s">
        <v>27</v>
      </c>
    </row>
    <row r="3886" spans="1:18" x14ac:dyDescent="0.25">
      <c r="A3886" s="1" t="s">
        <v>14</v>
      </c>
      <c r="B3886" s="1">
        <v>1185732</v>
      </c>
      <c r="C3886" s="3">
        <v>44518</v>
      </c>
      <c r="D3886" s="3" t="s">
        <v>137</v>
      </c>
      <c r="E3886" s="3" t="s">
        <v>144</v>
      </c>
      <c r="F3886" s="1">
        <v>4</v>
      </c>
      <c r="G3886" s="1">
        <v>2021</v>
      </c>
      <c r="H3886" s="1" t="s">
        <v>53</v>
      </c>
      <c r="I3886" s="1" t="s">
        <v>62</v>
      </c>
      <c r="J3886" s="1" t="s">
        <v>63</v>
      </c>
      <c r="K3886" s="1" t="s">
        <v>18</v>
      </c>
      <c r="L3886" s="1" t="s">
        <v>23</v>
      </c>
      <c r="M3886" s="1">
        <v>25</v>
      </c>
      <c r="N3886" s="1">
        <v>350</v>
      </c>
      <c r="O3886" s="1">
        <v>87500</v>
      </c>
      <c r="P3886" s="1">
        <v>30625</v>
      </c>
      <c r="Q3886" s="1">
        <v>0.35</v>
      </c>
      <c r="R3886" s="1" t="s">
        <v>27</v>
      </c>
    </row>
    <row r="3887" spans="1:18" x14ac:dyDescent="0.25">
      <c r="A3887" s="1" t="s">
        <v>14</v>
      </c>
      <c r="B3887" s="1">
        <v>1185732</v>
      </c>
      <c r="C3887" s="3">
        <v>44518</v>
      </c>
      <c r="D3887" s="3" t="s">
        <v>137</v>
      </c>
      <c r="E3887" s="3" t="s">
        <v>144</v>
      </c>
      <c r="F3887" s="1">
        <v>4</v>
      </c>
      <c r="G3887" s="1">
        <v>2021</v>
      </c>
      <c r="H3887" s="1" t="s">
        <v>53</v>
      </c>
      <c r="I3887" s="1" t="s">
        <v>62</v>
      </c>
      <c r="J3887" s="1" t="s">
        <v>63</v>
      </c>
      <c r="K3887" s="1" t="s">
        <v>21</v>
      </c>
      <c r="L3887" s="1" t="s">
        <v>22</v>
      </c>
      <c r="M3887" s="1">
        <v>25</v>
      </c>
      <c r="N3887" s="1">
        <v>295</v>
      </c>
      <c r="O3887" s="1">
        <v>73750</v>
      </c>
      <c r="P3887" s="1">
        <v>25812.5</v>
      </c>
      <c r="Q3887" s="1">
        <v>0.35</v>
      </c>
      <c r="R3887" s="1" t="s">
        <v>27</v>
      </c>
    </row>
    <row r="3888" spans="1:18" x14ac:dyDescent="0.25">
      <c r="A3888" s="1" t="s">
        <v>14</v>
      </c>
      <c r="B3888" s="1">
        <v>1185732</v>
      </c>
      <c r="C3888" s="3">
        <v>44518</v>
      </c>
      <c r="D3888" s="3" t="s">
        <v>137</v>
      </c>
      <c r="E3888" s="3" t="s">
        <v>144</v>
      </c>
      <c r="F3888" s="1">
        <v>4</v>
      </c>
      <c r="G3888" s="1">
        <v>2021</v>
      </c>
      <c r="H3888" s="1" t="s">
        <v>53</v>
      </c>
      <c r="I3888" s="1" t="s">
        <v>62</v>
      </c>
      <c r="J3888" s="1" t="s">
        <v>63</v>
      </c>
      <c r="K3888" s="1" t="s">
        <v>18</v>
      </c>
      <c r="L3888" s="1" t="s">
        <v>19</v>
      </c>
      <c r="M3888" s="1">
        <v>45</v>
      </c>
      <c r="N3888" s="1">
        <v>300</v>
      </c>
      <c r="O3888" s="1">
        <v>135000</v>
      </c>
      <c r="P3888" s="1">
        <v>47250</v>
      </c>
      <c r="Q3888" s="1">
        <v>0.35</v>
      </c>
      <c r="R3888" s="1" t="s">
        <v>27</v>
      </c>
    </row>
    <row r="3889" spans="1:18" x14ac:dyDescent="0.25">
      <c r="A3889" s="1" t="s">
        <v>14</v>
      </c>
      <c r="B3889" s="1">
        <v>1185732</v>
      </c>
      <c r="C3889" s="3">
        <v>44547</v>
      </c>
      <c r="D3889" s="3" t="s">
        <v>138</v>
      </c>
      <c r="E3889" s="3" t="s">
        <v>145</v>
      </c>
      <c r="F3889" s="1">
        <v>4</v>
      </c>
      <c r="G3889" s="1">
        <v>2021</v>
      </c>
      <c r="H3889" s="1" t="s">
        <v>53</v>
      </c>
      <c r="I3889" s="1" t="s">
        <v>62</v>
      </c>
      <c r="J3889" s="1" t="s">
        <v>63</v>
      </c>
      <c r="K3889" s="1" t="s">
        <v>18</v>
      </c>
      <c r="L3889" s="1" t="s">
        <v>23</v>
      </c>
      <c r="M3889" s="1">
        <v>35</v>
      </c>
      <c r="N3889" s="1">
        <v>450</v>
      </c>
      <c r="O3889" s="1">
        <v>157500</v>
      </c>
      <c r="P3889" s="1">
        <v>55125</v>
      </c>
      <c r="Q3889" s="1">
        <v>0.35</v>
      </c>
      <c r="R3889" s="1" t="s">
        <v>27</v>
      </c>
    </row>
    <row r="3890" spans="1:18" x14ac:dyDescent="0.25">
      <c r="A3890" s="1" t="s">
        <v>14</v>
      </c>
      <c r="B3890" s="1">
        <v>1185732</v>
      </c>
      <c r="C3890" s="3">
        <v>44208</v>
      </c>
      <c r="D3890" s="3" t="s">
        <v>135</v>
      </c>
      <c r="E3890" s="3" t="s">
        <v>146</v>
      </c>
      <c r="F3890" s="1">
        <v>1</v>
      </c>
      <c r="G3890" s="1">
        <v>2021</v>
      </c>
      <c r="H3890" s="1" t="s">
        <v>53</v>
      </c>
      <c r="I3890" s="1" t="s">
        <v>76</v>
      </c>
      <c r="J3890" s="1" t="s">
        <v>77</v>
      </c>
      <c r="K3890" s="1" t="s">
        <v>18</v>
      </c>
      <c r="L3890" s="1" t="s">
        <v>22</v>
      </c>
      <c r="M3890" s="1">
        <v>40</v>
      </c>
      <c r="N3890" s="1">
        <v>475</v>
      </c>
      <c r="O3890" s="1">
        <v>190000</v>
      </c>
      <c r="P3890" s="1">
        <v>66500</v>
      </c>
      <c r="Q3890" s="1">
        <v>0.35</v>
      </c>
      <c r="R3890" s="1" t="s">
        <v>24</v>
      </c>
    </row>
    <row r="3891" spans="1:18" x14ac:dyDescent="0.25">
      <c r="A3891" s="1" t="s">
        <v>14</v>
      </c>
      <c r="B3891" s="1">
        <v>1185732</v>
      </c>
      <c r="C3891" s="3">
        <v>44208</v>
      </c>
      <c r="D3891" s="3" t="s">
        <v>135</v>
      </c>
      <c r="E3891" s="3" t="s">
        <v>146</v>
      </c>
      <c r="F3891" s="1">
        <v>1</v>
      </c>
      <c r="G3891" s="1">
        <v>2021</v>
      </c>
      <c r="H3891" s="1" t="s">
        <v>53</v>
      </c>
      <c r="I3891" s="1" t="s">
        <v>76</v>
      </c>
      <c r="J3891" s="1" t="s">
        <v>77</v>
      </c>
      <c r="K3891" s="1" t="s">
        <v>18</v>
      </c>
      <c r="L3891" s="1" t="s">
        <v>19</v>
      </c>
      <c r="M3891" s="1">
        <v>50</v>
      </c>
      <c r="N3891" s="1">
        <v>175</v>
      </c>
      <c r="O3891" s="1">
        <v>87500</v>
      </c>
      <c r="P3891" s="1">
        <v>30625</v>
      </c>
      <c r="Q3891" s="1">
        <v>0.35</v>
      </c>
      <c r="R3891" s="1" t="s">
        <v>24</v>
      </c>
    </row>
    <row r="3892" spans="1:18" x14ac:dyDescent="0.25">
      <c r="A3892" s="1" t="s">
        <v>14</v>
      </c>
      <c r="B3892" s="1">
        <v>1185732</v>
      </c>
      <c r="C3892" s="3">
        <v>44239</v>
      </c>
      <c r="D3892" s="3" t="s">
        <v>138</v>
      </c>
      <c r="E3892" s="3" t="s">
        <v>147</v>
      </c>
      <c r="F3892" s="1">
        <v>1</v>
      </c>
      <c r="G3892" s="1">
        <v>2021</v>
      </c>
      <c r="H3892" s="1" t="s">
        <v>53</v>
      </c>
      <c r="I3892" s="1" t="s">
        <v>76</v>
      </c>
      <c r="J3892" s="1" t="s">
        <v>77</v>
      </c>
      <c r="K3892" s="1" t="s">
        <v>18</v>
      </c>
      <c r="L3892" s="1" t="s">
        <v>22</v>
      </c>
      <c r="M3892" s="1">
        <v>40</v>
      </c>
      <c r="N3892" s="1">
        <v>525</v>
      </c>
      <c r="O3892" s="1">
        <v>210000</v>
      </c>
      <c r="P3892" s="1">
        <v>73500</v>
      </c>
      <c r="Q3892" s="1">
        <v>0.35</v>
      </c>
      <c r="R3892" s="1" t="s">
        <v>24</v>
      </c>
    </row>
    <row r="3893" spans="1:18" x14ac:dyDescent="0.25">
      <c r="A3893" s="1" t="s">
        <v>14</v>
      </c>
      <c r="B3893" s="1">
        <v>1185732</v>
      </c>
      <c r="C3893" s="3">
        <v>44239</v>
      </c>
      <c r="D3893" s="3" t="s">
        <v>138</v>
      </c>
      <c r="E3893" s="3" t="s">
        <v>147</v>
      </c>
      <c r="F3893" s="1">
        <v>1</v>
      </c>
      <c r="G3893" s="1">
        <v>2021</v>
      </c>
      <c r="H3893" s="1" t="s">
        <v>53</v>
      </c>
      <c r="I3893" s="1" t="s">
        <v>60</v>
      </c>
      <c r="J3893" s="1" t="s">
        <v>61</v>
      </c>
      <c r="K3893" s="1" t="s">
        <v>18</v>
      </c>
      <c r="L3893" s="1" t="s">
        <v>19</v>
      </c>
      <c r="M3893" s="1">
        <v>50</v>
      </c>
      <c r="N3893" s="1">
        <v>175</v>
      </c>
      <c r="O3893" s="1">
        <v>87500</v>
      </c>
      <c r="P3893" s="1">
        <v>30625</v>
      </c>
      <c r="Q3893" s="1">
        <v>0.35</v>
      </c>
      <c r="R3893" s="1" t="s">
        <v>24</v>
      </c>
    </row>
    <row r="3894" spans="1:18" x14ac:dyDescent="0.25">
      <c r="A3894" s="1" t="s">
        <v>14</v>
      </c>
      <c r="B3894" s="1">
        <v>1185732</v>
      </c>
      <c r="C3894" s="3">
        <v>44266</v>
      </c>
      <c r="D3894" s="3" t="s">
        <v>137</v>
      </c>
      <c r="E3894" s="3" t="s">
        <v>148</v>
      </c>
      <c r="F3894" s="1">
        <v>1</v>
      </c>
      <c r="G3894" s="1">
        <v>2021</v>
      </c>
      <c r="H3894" s="1" t="s">
        <v>53</v>
      </c>
      <c r="I3894" s="1" t="s">
        <v>60</v>
      </c>
      <c r="J3894" s="1" t="s">
        <v>61</v>
      </c>
      <c r="K3894" s="1" t="s">
        <v>18</v>
      </c>
      <c r="L3894" s="1" t="s">
        <v>22</v>
      </c>
      <c r="M3894" s="1">
        <v>40</v>
      </c>
      <c r="N3894" s="1">
        <v>495</v>
      </c>
      <c r="O3894" s="1">
        <v>198000</v>
      </c>
      <c r="P3894" s="1">
        <v>69300</v>
      </c>
      <c r="Q3894" s="1">
        <v>0.35</v>
      </c>
      <c r="R3894" s="1" t="s">
        <v>24</v>
      </c>
    </row>
    <row r="3895" spans="1:18" x14ac:dyDescent="0.25">
      <c r="A3895" s="1" t="s">
        <v>14</v>
      </c>
      <c r="B3895" s="1">
        <v>1185732</v>
      </c>
      <c r="C3895" s="3">
        <v>44266</v>
      </c>
      <c r="D3895" s="3" t="s">
        <v>137</v>
      </c>
      <c r="E3895" s="3" t="s">
        <v>148</v>
      </c>
      <c r="F3895" s="1">
        <v>1</v>
      </c>
      <c r="G3895" s="1">
        <v>2021</v>
      </c>
      <c r="H3895" s="1" t="s">
        <v>53</v>
      </c>
      <c r="I3895" s="1" t="s">
        <v>60</v>
      </c>
      <c r="J3895" s="1" t="s">
        <v>61</v>
      </c>
      <c r="K3895" s="1" t="s">
        <v>18</v>
      </c>
      <c r="L3895" s="1" t="s">
        <v>19</v>
      </c>
      <c r="M3895" s="1">
        <v>50</v>
      </c>
      <c r="N3895" s="1">
        <v>125</v>
      </c>
      <c r="O3895" s="1">
        <v>62500</v>
      </c>
      <c r="P3895" s="1">
        <v>21875</v>
      </c>
      <c r="Q3895" s="1">
        <v>0.35</v>
      </c>
      <c r="R3895" s="1" t="s">
        <v>24</v>
      </c>
    </row>
    <row r="3896" spans="1:18" x14ac:dyDescent="0.25">
      <c r="A3896" s="1" t="s">
        <v>14</v>
      </c>
      <c r="B3896" s="1">
        <v>1185732</v>
      </c>
      <c r="C3896" s="3">
        <v>44298</v>
      </c>
      <c r="D3896" s="3" t="s">
        <v>141</v>
      </c>
      <c r="E3896" s="3" t="s">
        <v>149</v>
      </c>
      <c r="F3896" s="1">
        <v>2</v>
      </c>
      <c r="G3896" s="1">
        <v>2021</v>
      </c>
      <c r="H3896" s="1" t="s">
        <v>53</v>
      </c>
      <c r="I3896" s="1" t="s">
        <v>60</v>
      </c>
      <c r="J3896" s="1" t="s">
        <v>61</v>
      </c>
      <c r="K3896" s="1" t="s">
        <v>18</v>
      </c>
      <c r="L3896" s="1" t="s">
        <v>22</v>
      </c>
      <c r="M3896" s="1">
        <v>40</v>
      </c>
      <c r="N3896" s="1">
        <v>450</v>
      </c>
      <c r="O3896" s="1">
        <v>180000</v>
      </c>
      <c r="P3896" s="1">
        <v>63000</v>
      </c>
      <c r="Q3896" s="1">
        <v>0.35</v>
      </c>
      <c r="R3896" s="1" t="s">
        <v>24</v>
      </c>
    </row>
    <row r="3897" spans="1:18" x14ac:dyDescent="0.25">
      <c r="A3897" s="1" t="s">
        <v>14</v>
      </c>
      <c r="B3897" s="1">
        <v>1185732</v>
      </c>
      <c r="C3897" s="3">
        <v>44298</v>
      </c>
      <c r="D3897" s="3" t="s">
        <v>141</v>
      </c>
      <c r="E3897" s="3" t="s">
        <v>149</v>
      </c>
      <c r="F3897" s="1">
        <v>2</v>
      </c>
      <c r="G3897" s="1">
        <v>2021</v>
      </c>
      <c r="H3897" s="1" t="s">
        <v>53</v>
      </c>
      <c r="I3897" s="1" t="s">
        <v>60</v>
      </c>
      <c r="J3897" s="1" t="s">
        <v>61</v>
      </c>
      <c r="K3897" s="1" t="s">
        <v>18</v>
      </c>
      <c r="L3897" s="1" t="s">
        <v>19</v>
      </c>
      <c r="M3897" s="1">
        <v>60</v>
      </c>
      <c r="N3897" s="1">
        <v>100</v>
      </c>
      <c r="O3897" s="1">
        <v>60000</v>
      </c>
      <c r="P3897" s="1">
        <v>21000</v>
      </c>
      <c r="Q3897" s="1">
        <v>0.35</v>
      </c>
      <c r="R3897" s="1" t="s">
        <v>24</v>
      </c>
    </row>
    <row r="3898" spans="1:18" x14ac:dyDescent="0.25">
      <c r="A3898" s="1" t="s">
        <v>14</v>
      </c>
      <c r="B3898" s="1">
        <v>1185732</v>
      </c>
      <c r="C3898" s="3">
        <v>44329</v>
      </c>
      <c r="D3898" s="3" t="s">
        <v>137</v>
      </c>
      <c r="E3898" s="3" t="s">
        <v>150</v>
      </c>
      <c r="F3898" s="1">
        <v>2</v>
      </c>
      <c r="G3898" s="1">
        <v>2021</v>
      </c>
      <c r="H3898" s="1" t="s">
        <v>53</v>
      </c>
      <c r="I3898" s="1" t="s">
        <v>60</v>
      </c>
      <c r="J3898" s="1" t="s">
        <v>61</v>
      </c>
      <c r="K3898" s="1" t="s">
        <v>18</v>
      </c>
      <c r="L3898" s="1" t="s">
        <v>22</v>
      </c>
      <c r="M3898" s="1">
        <v>60</v>
      </c>
      <c r="N3898" s="1">
        <v>495</v>
      </c>
      <c r="O3898" s="1">
        <v>297000</v>
      </c>
      <c r="P3898" s="1">
        <v>103950</v>
      </c>
      <c r="Q3898" s="1">
        <v>0.35</v>
      </c>
      <c r="R3898" s="1" t="s">
        <v>24</v>
      </c>
    </row>
    <row r="3899" spans="1:18" x14ac:dyDescent="0.25">
      <c r="A3899" s="1" t="s">
        <v>14</v>
      </c>
      <c r="B3899" s="1">
        <v>1185732</v>
      </c>
      <c r="C3899" s="3">
        <v>44329</v>
      </c>
      <c r="D3899" s="3" t="s">
        <v>137</v>
      </c>
      <c r="E3899" s="3" t="s">
        <v>150</v>
      </c>
      <c r="F3899" s="1">
        <v>2</v>
      </c>
      <c r="G3899" s="1">
        <v>2021</v>
      </c>
      <c r="H3899" s="1" t="s">
        <v>53</v>
      </c>
      <c r="I3899" s="1" t="s">
        <v>60</v>
      </c>
      <c r="J3899" s="1" t="s">
        <v>61</v>
      </c>
      <c r="K3899" s="1" t="s">
        <v>18</v>
      </c>
      <c r="L3899" s="1" t="s">
        <v>19</v>
      </c>
      <c r="M3899" s="1">
        <v>55</v>
      </c>
      <c r="N3899" s="1">
        <v>125</v>
      </c>
      <c r="O3899" s="1">
        <v>68750</v>
      </c>
      <c r="P3899" s="1">
        <v>24062.5</v>
      </c>
      <c r="Q3899" s="1">
        <v>0.35</v>
      </c>
      <c r="R3899" s="1" t="s">
        <v>24</v>
      </c>
    </row>
    <row r="3900" spans="1:18" x14ac:dyDescent="0.25">
      <c r="A3900" s="1" t="s">
        <v>14</v>
      </c>
      <c r="B3900" s="1">
        <v>1185732</v>
      </c>
      <c r="C3900" s="3">
        <v>44359</v>
      </c>
      <c r="D3900" s="3" t="s">
        <v>139</v>
      </c>
      <c r="E3900" s="3" t="s">
        <v>151</v>
      </c>
      <c r="F3900" s="1">
        <v>2</v>
      </c>
      <c r="G3900" s="1">
        <v>2021</v>
      </c>
      <c r="H3900" s="1" t="s">
        <v>53</v>
      </c>
      <c r="I3900" s="1" t="s">
        <v>60</v>
      </c>
      <c r="J3900" s="1" t="s">
        <v>61</v>
      </c>
      <c r="K3900" s="1" t="s">
        <v>18</v>
      </c>
      <c r="L3900" s="1" t="s">
        <v>22</v>
      </c>
      <c r="M3900" s="1">
        <v>45</v>
      </c>
      <c r="N3900" s="1">
        <v>500</v>
      </c>
      <c r="O3900" s="1">
        <v>225000</v>
      </c>
      <c r="P3900" s="1">
        <v>78750</v>
      </c>
      <c r="Q3900" s="1">
        <v>0.35</v>
      </c>
      <c r="R3900" s="1" t="s">
        <v>24</v>
      </c>
    </row>
    <row r="3901" spans="1:18" x14ac:dyDescent="0.25">
      <c r="A3901" s="1" t="s">
        <v>14</v>
      </c>
      <c r="B3901" s="1">
        <v>1185732</v>
      </c>
      <c r="C3901" s="3">
        <v>44359</v>
      </c>
      <c r="D3901" s="3" t="s">
        <v>139</v>
      </c>
      <c r="E3901" s="3" t="s">
        <v>151</v>
      </c>
      <c r="F3901" s="1">
        <v>2</v>
      </c>
      <c r="G3901" s="1">
        <v>2021</v>
      </c>
      <c r="H3901" s="1" t="s">
        <v>53</v>
      </c>
      <c r="I3901" s="1" t="s">
        <v>60</v>
      </c>
      <c r="J3901" s="1" t="s">
        <v>61</v>
      </c>
      <c r="K3901" s="1" t="s">
        <v>18</v>
      </c>
      <c r="L3901" s="1" t="s">
        <v>19</v>
      </c>
      <c r="M3901" s="1">
        <v>45</v>
      </c>
      <c r="N3901" s="1">
        <v>175</v>
      </c>
      <c r="O3901" s="1">
        <v>78750</v>
      </c>
      <c r="P3901" s="1">
        <v>27562.5</v>
      </c>
      <c r="Q3901" s="1">
        <v>0.35</v>
      </c>
      <c r="R3901" s="1" t="s">
        <v>24</v>
      </c>
    </row>
    <row r="3902" spans="1:18" x14ac:dyDescent="0.25">
      <c r="A3902" s="1" t="s">
        <v>14</v>
      </c>
      <c r="B3902" s="1">
        <v>1185732</v>
      </c>
      <c r="C3902" s="3">
        <v>44388</v>
      </c>
      <c r="D3902" s="3" t="s">
        <v>140</v>
      </c>
      <c r="E3902" s="3" t="s">
        <v>152</v>
      </c>
      <c r="F3902" s="1">
        <v>3</v>
      </c>
      <c r="G3902" s="1">
        <v>2021</v>
      </c>
      <c r="H3902" s="1" t="s">
        <v>53</v>
      </c>
      <c r="I3902" s="1" t="s">
        <v>60</v>
      </c>
      <c r="J3902" s="1" t="s">
        <v>61</v>
      </c>
      <c r="K3902" s="1" t="s">
        <v>18</v>
      </c>
      <c r="L3902" s="1" t="s">
        <v>22</v>
      </c>
      <c r="M3902" s="1">
        <v>50</v>
      </c>
      <c r="N3902" s="1">
        <v>550</v>
      </c>
      <c r="O3902" s="1">
        <v>275000</v>
      </c>
      <c r="P3902" s="1">
        <v>96250</v>
      </c>
      <c r="Q3902" s="1">
        <v>0.35</v>
      </c>
      <c r="R3902" s="1" t="s">
        <v>24</v>
      </c>
    </row>
    <row r="3903" spans="1:18" x14ac:dyDescent="0.25">
      <c r="A3903" s="1" t="s">
        <v>14</v>
      </c>
      <c r="B3903" s="1">
        <v>1185732</v>
      </c>
      <c r="C3903" s="3">
        <v>44388</v>
      </c>
      <c r="D3903" s="3" t="s">
        <v>140</v>
      </c>
      <c r="E3903" s="3" t="s">
        <v>152</v>
      </c>
      <c r="F3903" s="1">
        <v>3</v>
      </c>
      <c r="G3903" s="1">
        <v>2021</v>
      </c>
      <c r="H3903" s="1" t="s">
        <v>53</v>
      </c>
      <c r="I3903" s="1" t="s">
        <v>60</v>
      </c>
      <c r="J3903" s="1" t="s">
        <v>61</v>
      </c>
      <c r="K3903" s="1" t="s">
        <v>18</v>
      </c>
      <c r="L3903" s="1" t="s">
        <v>19</v>
      </c>
      <c r="M3903" s="1">
        <v>50</v>
      </c>
      <c r="N3903" s="1">
        <v>200</v>
      </c>
      <c r="O3903" s="1">
        <v>100000</v>
      </c>
      <c r="P3903" s="1">
        <v>35000</v>
      </c>
      <c r="Q3903" s="1">
        <v>0.35</v>
      </c>
      <c r="R3903" s="1" t="s">
        <v>24</v>
      </c>
    </row>
    <row r="3904" spans="1:18" x14ac:dyDescent="0.25">
      <c r="A3904" s="1" t="s">
        <v>14</v>
      </c>
      <c r="B3904" s="1">
        <v>1185732</v>
      </c>
      <c r="C3904" s="3">
        <v>44420</v>
      </c>
      <c r="D3904" s="3" t="s">
        <v>137</v>
      </c>
      <c r="E3904" s="3" t="s">
        <v>153</v>
      </c>
      <c r="F3904" s="1">
        <v>3</v>
      </c>
      <c r="G3904" s="1">
        <v>2021</v>
      </c>
      <c r="H3904" s="1" t="s">
        <v>53</v>
      </c>
      <c r="I3904" s="1" t="s">
        <v>60</v>
      </c>
      <c r="J3904" s="1" t="s">
        <v>61</v>
      </c>
      <c r="K3904" s="1" t="s">
        <v>18</v>
      </c>
      <c r="L3904" s="1" t="s">
        <v>22</v>
      </c>
      <c r="M3904" s="1">
        <v>50</v>
      </c>
      <c r="N3904" s="1">
        <v>525</v>
      </c>
      <c r="O3904" s="1">
        <v>262500</v>
      </c>
      <c r="P3904" s="1">
        <v>91875</v>
      </c>
      <c r="Q3904" s="1">
        <v>0.35</v>
      </c>
      <c r="R3904" s="1" t="s">
        <v>24</v>
      </c>
    </row>
    <row r="3905" spans="1:18" x14ac:dyDescent="0.25">
      <c r="A3905" s="1" t="s">
        <v>14</v>
      </c>
      <c r="B3905" s="1">
        <v>1185732</v>
      </c>
      <c r="C3905" s="3">
        <v>44420</v>
      </c>
      <c r="D3905" s="3" t="s">
        <v>137</v>
      </c>
      <c r="E3905" s="3" t="s">
        <v>153</v>
      </c>
      <c r="F3905" s="1">
        <v>3</v>
      </c>
      <c r="G3905" s="1">
        <v>2021</v>
      </c>
      <c r="H3905" s="1" t="s">
        <v>53</v>
      </c>
      <c r="I3905" s="1" t="s">
        <v>60</v>
      </c>
      <c r="J3905" s="1" t="s">
        <v>61</v>
      </c>
      <c r="K3905" s="1" t="s">
        <v>18</v>
      </c>
      <c r="L3905" s="1" t="s">
        <v>19</v>
      </c>
      <c r="M3905" s="1">
        <v>50</v>
      </c>
      <c r="N3905" s="1">
        <v>175</v>
      </c>
      <c r="O3905" s="1">
        <v>87500</v>
      </c>
      <c r="P3905" s="1">
        <v>30625</v>
      </c>
      <c r="Q3905" s="1">
        <v>0.35</v>
      </c>
      <c r="R3905" s="1" t="s">
        <v>24</v>
      </c>
    </row>
    <row r="3906" spans="1:18" x14ac:dyDescent="0.25">
      <c r="A3906" s="1" t="s">
        <v>14</v>
      </c>
      <c r="B3906" s="1">
        <v>1185732</v>
      </c>
      <c r="C3906" s="3">
        <v>44452</v>
      </c>
      <c r="D3906" s="3" t="s">
        <v>141</v>
      </c>
      <c r="E3906" s="3" t="s">
        <v>154</v>
      </c>
      <c r="F3906" s="1">
        <v>3</v>
      </c>
      <c r="G3906" s="1">
        <v>2021</v>
      </c>
      <c r="H3906" s="1" t="s">
        <v>53</v>
      </c>
      <c r="I3906" s="1" t="s">
        <v>60</v>
      </c>
      <c r="J3906" s="1" t="s">
        <v>61</v>
      </c>
      <c r="K3906" s="1" t="s">
        <v>18</v>
      </c>
      <c r="L3906" s="1" t="s">
        <v>22</v>
      </c>
      <c r="M3906" s="1">
        <v>45</v>
      </c>
      <c r="N3906" s="1">
        <v>475</v>
      </c>
      <c r="O3906" s="1">
        <v>213750</v>
      </c>
      <c r="P3906" s="1">
        <v>74812.5</v>
      </c>
      <c r="Q3906" s="1">
        <v>0.35</v>
      </c>
      <c r="R3906" s="1" t="s">
        <v>24</v>
      </c>
    </row>
    <row r="3907" spans="1:18" x14ac:dyDescent="0.25">
      <c r="A3907" s="1" t="s">
        <v>14</v>
      </c>
      <c r="B3907" s="1">
        <v>1185732</v>
      </c>
      <c r="C3907" s="3">
        <v>44452</v>
      </c>
      <c r="D3907" s="3" t="s">
        <v>141</v>
      </c>
      <c r="E3907" s="3" t="s">
        <v>154</v>
      </c>
      <c r="F3907" s="1">
        <v>3</v>
      </c>
      <c r="G3907" s="1">
        <v>2021</v>
      </c>
      <c r="H3907" s="1" t="s">
        <v>53</v>
      </c>
      <c r="I3907" s="1" t="s">
        <v>60</v>
      </c>
      <c r="J3907" s="1" t="s">
        <v>61</v>
      </c>
      <c r="K3907" s="1" t="s">
        <v>18</v>
      </c>
      <c r="L3907" s="1" t="s">
        <v>19</v>
      </c>
      <c r="M3907" s="1">
        <v>45</v>
      </c>
      <c r="N3907" s="1">
        <v>150</v>
      </c>
      <c r="O3907" s="1">
        <v>67500</v>
      </c>
      <c r="P3907" s="1">
        <v>23625</v>
      </c>
      <c r="Q3907" s="1">
        <v>0.35</v>
      </c>
      <c r="R3907" s="1" t="s">
        <v>24</v>
      </c>
    </row>
    <row r="3908" spans="1:18" x14ac:dyDescent="0.25">
      <c r="A3908" s="1" t="s">
        <v>14</v>
      </c>
      <c r="B3908" s="1">
        <v>1185732</v>
      </c>
      <c r="C3908" s="3">
        <v>44481</v>
      </c>
      <c r="D3908" s="3" t="s">
        <v>135</v>
      </c>
      <c r="E3908" s="3" t="s">
        <v>143</v>
      </c>
      <c r="F3908" s="1">
        <v>4</v>
      </c>
      <c r="G3908" s="1">
        <v>2021</v>
      </c>
      <c r="H3908" s="1" t="s">
        <v>53</v>
      </c>
      <c r="I3908" s="1" t="s">
        <v>60</v>
      </c>
      <c r="J3908" s="1" t="s">
        <v>61</v>
      </c>
      <c r="K3908" s="1" t="s">
        <v>18</v>
      </c>
      <c r="L3908" s="1" t="s">
        <v>22</v>
      </c>
      <c r="M3908" s="1">
        <v>55</v>
      </c>
      <c r="N3908" s="1">
        <v>400</v>
      </c>
      <c r="O3908" s="1">
        <v>220000</v>
      </c>
      <c r="P3908" s="1">
        <v>77000</v>
      </c>
      <c r="Q3908" s="1">
        <v>0.35</v>
      </c>
      <c r="R3908" s="1" t="s">
        <v>24</v>
      </c>
    </row>
    <row r="3909" spans="1:18" x14ac:dyDescent="0.25">
      <c r="A3909" s="1" t="s">
        <v>14</v>
      </c>
      <c r="B3909" s="1">
        <v>1185732</v>
      </c>
      <c r="C3909" s="3">
        <v>44481</v>
      </c>
      <c r="D3909" s="3" t="s">
        <v>135</v>
      </c>
      <c r="E3909" s="3" t="s">
        <v>143</v>
      </c>
      <c r="F3909" s="1">
        <v>4</v>
      </c>
      <c r="G3909" s="1">
        <v>2021</v>
      </c>
      <c r="H3909" s="1" t="s">
        <v>53</v>
      </c>
      <c r="I3909" s="1" t="s">
        <v>60</v>
      </c>
      <c r="J3909" s="1" t="s">
        <v>61</v>
      </c>
      <c r="K3909" s="1" t="s">
        <v>18</v>
      </c>
      <c r="L3909" s="1" t="s">
        <v>19</v>
      </c>
      <c r="M3909" s="1">
        <v>55</v>
      </c>
      <c r="N3909" s="1">
        <v>125</v>
      </c>
      <c r="O3909" s="1">
        <v>68750</v>
      </c>
      <c r="P3909" s="1">
        <v>24062.5</v>
      </c>
      <c r="Q3909" s="1">
        <v>0.35</v>
      </c>
      <c r="R3909" s="1" t="s">
        <v>24</v>
      </c>
    </row>
    <row r="3910" spans="1:18" x14ac:dyDescent="0.25">
      <c r="A3910" s="1" t="s">
        <v>14</v>
      </c>
      <c r="B3910" s="1">
        <v>1185732</v>
      </c>
      <c r="C3910" s="3">
        <v>44509</v>
      </c>
      <c r="D3910" s="3" t="s">
        <v>135</v>
      </c>
      <c r="E3910" s="3" t="s">
        <v>144</v>
      </c>
      <c r="F3910" s="1">
        <v>4</v>
      </c>
      <c r="G3910" s="1">
        <v>2021</v>
      </c>
      <c r="H3910" s="1" t="s">
        <v>53</v>
      </c>
      <c r="I3910" s="1" t="s">
        <v>58</v>
      </c>
      <c r="J3910" s="1" t="s">
        <v>59</v>
      </c>
      <c r="K3910" s="1" t="s">
        <v>18</v>
      </c>
      <c r="L3910" s="1" t="s">
        <v>22</v>
      </c>
      <c r="M3910" s="1">
        <v>50</v>
      </c>
      <c r="N3910" s="1">
        <v>400</v>
      </c>
      <c r="O3910" s="1">
        <v>200000</v>
      </c>
      <c r="P3910" s="1">
        <v>70000</v>
      </c>
      <c r="Q3910" s="1">
        <v>0.35</v>
      </c>
      <c r="R3910" s="1" t="s">
        <v>27</v>
      </c>
    </row>
    <row r="3911" spans="1:18" x14ac:dyDescent="0.25">
      <c r="A3911" s="1" t="s">
        <v>14</v>
      </c>
      <c r="B3911" s="1">
        <v>1185732</v>
      </c>
      <c r="C3911" s="3">
        <v>44509</v>
      </c>
      <c r="D3911" s="3" t="s">
        <v>135</v>
      </c>
      <c r="E3911" s="3" t="s">
        <v>144</v>
      </c>
      <c r="F3911" s="1">
        <v>4</v>
      </c>
      <c r="G3911" s="1">
        <v>2021</v>
      </c>
      <c r="H3911" s="1" t="s">
        <v>53</v>
      </c>
      <c r="I3911" s="1" t="s">
        <v>58</v>
      </c>
      <c r="J3911" s="1" t="s">
        <v>59</v>
      </c>
      <c r="K3911" s="1" t="s">
        <v>18</v>
      </c>
      <c r="L3911" s="1" t="s">
        <v>19</v>
      </c>
      <c r="M3911" s="1">
        <v>60</v>
      </c>
      <c r="N3911" s="1">
        <v>150</v>
      </c>
      <c r="O3911" s="1">
        <v>90000</v>
      </c>
      <c r="P3911" s="1">
        <v>31500</v>
      </c>
      <c r="Q3911" s="1">
        <v>0.35</v>
      </c>
      <c r="R3911" s="1" t="s">
        <v>27</v>
      </c>
    </row>
    <row r="3912" spans="1:18" x14ac:dyDescent="0.25">
      <c r="A3912" s="1" t="s">
        <v>14</v>
      </c>
      <c r="B3912" s="1">
        <v>1185732</v>
      </c>
      <c r="C3912" s="3">
        <v>44538</v>
      </c>
      <c r="D3912" s="3" t="s">
        <v>136</v>
      </c>
      <c r="E3912" s="3" t="s">
        <v>145</v>
      </c>
      <c r="F3912" s="1">
        <v>4</v>
      </c>
      <c r="G3912" s="1">
        <v>2021</v>
      </c>
      <c r="H3912" s="1" t="s">
        <v>53</v>
      </c>
      <c r="I3912" s="1" t="s">
        <v>58</v>
      </c>
      <c r="J3912" s="1" t="s">
        <v>59</v>
      </c>
      <c r="K3912" s="1" t="s">
        <v>18</v>
      </c>
      <c r="L3912" s="1" t="s">
        <v>22</v>
      </c>
      <c r="M3912" s="1">
        <v>60</v>
      </c>
      <c r="N3912" s="1">
        <v>500</v>
      </c>
      <c r="O3912" s="1">
        <v>300000</v>
      </c>
      <c r="P3912" s="1">
        <v>105000</v>
      </c>
      <c r="Q3912" s="1">
        <v>0.35</v>
      </c>
      <c r="R3912" s="1" t="s">
        <v>27</v>
      </c>
    </row>
    <row r="3913" spans="1:18" x14ac:dyDescent="0.25">
      <c r="A3913" s="1" t="s">
        <v>14</v>
      </c>
      <c r="B3913" s="1">
        <v>1185732</v>
      </c>
      <c r="C3913" s="3">
        <v>44538</v>
      </c>
      <c r="D3913" s="3" t="s">
        <v>136</v>
      </c>
      <c r="E3913" s="3" t="s">
        <v>145</v>
      </c>
      <c r="F3913" s="1">
        <v>4</v>
      </c>
      <c r="G3913" s="1">
        <v>2021</v>
      </c>
      <c r="H3913" s="1" t="s">
        <v>53</v>
      </c>
      <c r="I3913" s="1" t="s">
        <v>58</v>
      </c>
      <c r="J3913" s="1" t="s">
        <v>59</v>
      </c>
      <c r="K3913" s="1" t="s">
        <v>18</v>
      </c>
      <c r="L3913" s="1" t="s">
        <v>19</v>
      </c>
      <c r="M3913" s="1">
        <v>60</v>
      </c>
      <c r="N3913" s="1">
        <v>200</v>
      </c>
      <c r="O3913" s="1">
        <v>120000</v>
      </c>
      <c r="P3913" s="1">
        <v>42000</v>
      </c>
      <c r="Q3913" s="1">
        <v>0.35</v>
      </c>
      <c r="R3913" s="1" t="s">
        <v>27</v>
      </c>
    </row>
    <row r="3914" spans="1:18" x14ac:dyDescent="0.25">
      <c r="A3914" s="1" t="s">
        <v>14</v>
      </c>
      <c r="B3914" s="1">
        <v>1185732</v>
      </c>
      <c r="C3914" s="3">
        <v>44202</v>
      </c>
      <c r="D3914" s="3" t="s">
        <v>136</v>
      </c>
      <c r="E3914" s="3" t="s">
        <v>146</v>
      </c>
      <c r="F3914" s="1">
        <v>1</v>
      </c>
      <c r="G3914" s="1">
        <v>2021</v>
      </c>
      <c r="H3914" s="1" t="s">
        <v>53</v>
      </c>
      <c r="I3914" s="1" t="s">
        <v>58</v>
      </c>
      <c r="J3914" s="1" t="s">
        <v>59</v>
      </c>
      <c r="K3914" s="1" t="s">
        <v>18</v>
      </c>
      <c r="L3914" s="1" t="s">
        <v>23</v>
      </c>
      <c r="M3914" s="1">
        <v>30</v>
      </c>
      <c r="N3914" s="1">
        <v>250</v>
      </c>
      <c r="O3914" s="1">
        <v>75000</v>
      </c>
      <c r="P3914" s="1">
        <v>26250</v>
      </c>
      <c r="Q3914" s="1">
        <v>0.35</v>
      </c>
      <c r="R3914" s="1" t="s">
        <v>27</v>
      </c>
    </row>
    <row r="3915" spans="1:18" x14ac:dyDescent="0.25">
      <c r="A3915" s="1" t="s">
        <v>14</v>
      </c>
      <c r="B3915" s="1">
        <v>1185732</v>
      </c>
      <c r="C3915" s="3">
        <v>44233</v>
      </c>
      <c r="D3915" s="3" t="s">
        <v>139</v>
      </c>
      <c r="E3915" s="3" t="s">
        <v>147</v>
      </c>
      <c r="F3915" s="1">
        <v>1</v>
      </c>
      <c r="G3915" s="1">
        <v>2021</v>
      </c>
      <c r="H3915" s="1" t="s">
        <v>53</v>
      </c>
      <c r="I3915" s="1" t="s">
        <v>58</v>
      </c>
      <c r="J3915" s="1" t="s">
        <v>59</v>
      </c>
      <c r="K3915" s="1" t="s">
        <v>18</v>
      </c>
      <c r="L3915" s="1" t="s">
        <v>23</v>
      </c>
      <c r="M3915" s="1">
        <v>30</v>
      </c>
      <c r="N3915" s="1">
        <v>150</v>
      </c>
      <c r="O3915" s="1">
        <v>45000</v>
      </c>
      <c r="P3915" s="1">
        <v>15750</v>
      </c>
      <c r="Q3915" s="1">
        <v>0.35</v>
      </c>
      <c r="R3915" s="1" t="s">
        <v>27</v>
      </c>
    </row>
    <row r="3916" spans="1:18" x14ac:dyDescent="0.25">
      <c r="A3916" s="1" t="s">
        <v>14</v>
      </c>
      <c r="B3916" s="1">
        <v>1185732</v>
      </c>
      <c r="C3916" s="3">
        <v>44260</v>
      </c>
      <c r="D3916" s="3" t="s">
        <v>138</v>
      </c>
      <c r="E3916" s="3" t="s">
        <v>148</v>
      </c>
      <c r="F3916" s="1">
        <v>1</v>
      </c>
      <c r="G3916" s="1">
        <v>2021</v>
      </c>
      <c r="H3916" s="1" t="s">
        <v>53</v>
      </c>
      <c r="I3916" s="1" t="s">
        <v>64</v>
      </c>
      <c r="J3916" s="1" t="s">
        <v>65</v>
      </c>
      <c r="K3916" s="1" t="s">
        <v>18</v>
      </c>
      <c r="L3916" s="1" t="s">
        <v>23</v>
      </c>
      <c r="M3916" s="1">
        <v>20</v>
      </c>
      <c r="N3916" s="1">
        <v>175</v>
      </c>
      <c r="O3916" s="1">
        <v>35000</v>
      </c>
      <c r="P3916" s="1">
        <v>12250</v>
      </c>
      <c r="Q3916" s="1">
        <v>0.35</v>
      </c>
      <c r="R3916" s="1" t="s">
        <v>27</v>
      </c>
    </row>
    <row r="3917" spans="1:18" x14ac:dyDescent="0.25">
      <c r="A3917" s="1" t="s">
        <v>14</v>
      </c>
      <c r="B3917" s="1">
        <v>1185732</v>
      </c>
      <c r="C3917" s="3">
        <v>44292</v>
      </c>
      <c r="D3917" s="3" t="s">
        <v>135</v>
      </c>
      <c r="E3917" s="3" t="s">
        <v>149</v>
      </c>
      <c r="F3917" s="1">
        <v>2</v>
      </c>
      <c r="G3917" s="1">
        <v>2021</v>
      </c>
      <c r="H3917" s="1" t="s">
        <v>53</v>
      </c>
      <c r="I3917" s="1" t="s">
        <v>64</v>
      </c>
      <c r="J3917" s="1" t="s">
        <v>65</v>
      </c>
      <c r="K3917" s="1" t="s">
        <v>18</v>
      </c>
      <c r="L3917" s="1" t="s">
        <v>23</v>
      </c>
      <c r="M3917" s="1">
        <v>20</v>
      </c>
      <c r="N3917" s="1">
        <v>175</v>
      </c>
      <c r="O3917" s="1">
        <v>35000</v>
      </c>
      <c r="P3917" s="1">
        <v>12250</v>
      </c>
      <c r="Q3917" s="1">
        <v>0.35</v>
      </c>
      <c r="R3917" s="1" t="s">
        <v>27</v>
      </c>
    </row>
    <row r="3918" spans="1:18" x14ac:dyDescent="0.25">
      <c r="A3918" s="1" t="s">
        <v>14</v>
      </c>
      <c r="B3918" s="1">
        <v>1185732</v>
      </c>
      <c r="C3918" s="3">
        <v>44323</v>
      </c>
      <c r="D3918" s="3" t="s">
        <v>138</v>
      </c>
      <c r="E3918" s="3" t="s">
        <v>150</v>
      </c>
      <c r="F3918" s="1">
        <v>2</v>
      </c>
      <c r="G3918" s="1">
        <v>2021</v>
      </c>
      <c r="H3918" s="1" t="s">
        <v>53</v>
      </c>
      <c r="I3918" s="1" t="s">
        <v>64</v>
      </c>
      <c r="J3918" s="1" t="s">
        <v>65</v>
      </c>
      <c r="K3918" s="1" t="s">
        <v>18</v>
      </c>
      <c r="L3918" s="1" t="s">
        <v>23</v>
      </c>
      <c r="M3918" s="1">
        <v>40</v>
      </c>
      <c r="N3918" s="1">
        <v>225</v>
      </c>
      <c r="O3918" s="1">
        <v>90000</v>
      </c>
      <c r="P3918" s="1">
        <v>31500</v>
      </c>
      <c r="Q3918" s="1">
        <v>0.35</v>
      </c>
      <c r="R3918" s="1" t="s">
        <v>27</v>
      </c>
    </row>
    <row r="3919" spans="1:18" x14ac:dyDescent="0.25">
      <c r="A3919" s="1" t="s">
        <v>14</v>
      </c>
      <c r="B3919" s="1">
        <v>1185732</v>
      </c>
      <c r="C3919" s="3">
        <v>44353</v>
      </c>
      <c r="D3919" s="3" t="s">
        <v>140</v>
      </c>
      <c r="E3919" s="3" t="s">
        <v>151</v>
      </c>
      <c r="F3919" s="1">
        <v>2</v>
      </c>
      <c r="G3919" s="1">
        <v>2021</v>
      </c>
      <c r="H3919" s="1" t="s">
        <v>53</v>
      </c>
      <c r="I3919" s="1" t="s">
        <v>64</v>
      </c>
      <c r="J3919" s="1" t="s">
        <v>65</v>
      </c>
      <c r="K3919" s="1" t="s">
        <v>18</v>
      </c>
      <c r="L3919" s="1" t="s">
        <v>23</v>
      </c>
      <c r="M3919" s="1">
        <v>30</v>
      </c>
      <c r="N3919" s="1">
        <v>275</v>
      </c>
      <c r="O3919" s="1">
        <v>82500</v>
      </c>
      <c r="P3919" s="1">
        <v>28875</v>
      </c>
      <c r="Q3919" s="1">
        <v>0.35</v>
      </c>
      <c r="R3919" s="1" t="s">
        <v>27</v>
      </c>
    </row>
    <row r="3920" spans="1:18" x14ac:dyDescent="0.25">
      <c r="A3920" s="1" t="s">
        <v>14</v>
      </c>
      <c r="B3920" s="1">
        <v>1185732</v>
      </c>
      <c r="C3920" s="3">
        <v>44382</v>
      </c>
      <c r="D3920" s="3" t="s">
        <v>141</v>
      </c>
      <c r="E3920" s="3" t="s">
        <v>152</v>
      </c>
      <c r="F3920" s="1">
        <v>3</v>
      </c>
      <c r="G3920" s="1">
        <v>2021</v>
      </c>
      <c r="H3920" s="1" t="s">
        <v>53</v>
      </c>
      <c r="I3920" s="1" t="s">
        <v>64</v>
      </c>
      <c r="J3920" s="1" t="s">
        <v>65</v>
      </c>
      <c r="K3920" s="1" t="s">
        <v>18</v>
      </c>
      <c r="L3920" s="1" t="s">
        <v>23</v>
      </c>
      <c r="M3920" s="1">
        <v>45</v>
      </c>
      <c r="N3920" s="1">
        <v>300</v>
      </c>
      <c r="O3920" s="1">
        <v>135000</v>
      </c>
      <c r="P3920" s="1">
        <v>47250</v>
      </c>
      <c r="Q3920" s="1">
        <v>0.35</v>
      </c>
      <c r="R3920" s="1" t="s">
        <v>27</v>
      </c>
    </row>
    <row r="3921" spans="1:18" x14ac:dyDescent="0.25">
      <c r="A3921" s="1" t="s">
        <v>14</v>
      </c>
      <c r="B3921" s="1">
        <v>1185732</v>
      </c>
      <c r="C3921" s="3">
        <v>44414</v>
      </c>
      <c r="D3921" s="3" t="s">
        <v>138</v>
      </c>
      <c r="E3921" s="3" t="s">
        <v>153</v>
      </c>
      <c r="F3921" s="1">
        <v>3</v>
      </c>
      <c r="G3921" s="1">
        <v>2021</v>
      </c>
      <c r="H3921" s="1" t="s">
        <v>53</v>
      </c>
      <c r="I3921" s="1" t="s">
        <v>64</v>
      </c>
      <c r="J3921" s="1" t="s">
        <v>65</v>
      </c>
      <c r="K3921" s="1" t="s">
        <v>18</v>
      </c>
      <c r="L3921" s="1" t="s">
        <v>23</v>
      </c>
      <c r="M3921" s="1">
        <v>45</v>
      </c>
      <c r="N3921" s="1">
        <v>300</v>
      </c>
      <c r="O3921" s="1">
        <v>135000</v>
      </c>
      <c r="P3921" s="1">
        <v>47250</v>
      </c>
      <c r="Q3921" s="1">
        <v>0.35</v>
      </c>
      <c r="R3921" s="1" t="s">
        <v>27</v>
      </c>
    </row>
    <row r="3922" spans="1:18" x14ac:dyDescent="0.25">
      <c r="A3922" s="1" t="s">
        <v>14</v>
      </c>
      <c r="B3922" s="1">
        <v>1185732</v>
      </c>
      <c r="C3922" s="3">
        <v>44446</v>
      </c>
      <c r="D3922" s="3" t="s">
        <v>135</v>
      </c>
      <c r="E3922" s="3" t="s">
        <v>154</v>
      </c>
      <c r="F3922" s="1">
        <v>3</v>
      </c>
      <c r="G3922" s="1">
        <v>2021</v>
      </c>
      <c r="H3922" s="1" t="s">
        <v>53</v>
      </c>
      <c r="I3922" s="1" t="s">
        <v>64</v>
      </c>
      <c r="J3922" s="1" t="s">
        <v>65</v>
      </c>
      <c r="K3922" s="1" t="s">
        <v>18</v>
      </c>
      <c r="L3922" s="1" t="s">
        <v>23</v>
      </c>
      <c r="M3922" s="1">
        <v>30</v>
      </c>
      <c r="N3922" s="1">
        <v>275</v>
      </c>
      <c r="O3922" s="1">
        <v>82500</v>
      </c>
      <c r="P3922" s="1">
        <v>28875</v>
      </c>
      <c r="Q3922" s="1">
        <v>0.35</v>
      </c>
      <c r="R3922" s="1" t="s">
        <v>27</v>
      </c>
    </row>
    <row r="3923" spans="1:18" x14ac:dyDescent="0.25">
      <c r="A3923" s="1" t="s">
        <v>14</v>
      </c>
      <c r="B3923" s="1">
        <v>1185732</v>
      </c>
      <c r="C3923" s="3">
        <v>44475</v>
      </c>
      <c r="D3923" s="3" t="s">
        <v>136</v>
      </c>
      <c r="E3923" s="3" t="s">
        <v>143</v>
      </c>
      <c r="F3923" s="1">
        <v>4</v>
      </c>
      <c r="G3923" s="1">
        <v>2021</v>
      </c>
      <c r="H3923" s="1" t="s">
        <v>53</v>
      </c>
      <c r="I3923" s="1" t="s">
        <v>64</v>
      </c>
      <c r="J3923" s="1" t="s">
        <v>65</v>
      </c>
      <c r="K3923" s="1" t="s">
        <v>18</v>
      </c>
      <c r="L3923" s="1" t="s">
        <v>23</v>
      </c>
      <c r="M3923" s="1">
        <v>35</v>
      </c>
      <c r="N3923" s="1">
        <v>250</v>
      </c>
      <c r="O3923" s="1">
        <v>87500</v>
      </c>
      <c r="P3923" s="1">
        <v>30625</v>
      </c>
      <c r="Q3923" s="1">
        <v>0.35</v>
      </c>
      <c r="R3923" s="1" t="s">
        <v>27</v>
      </c>
    </row>
    <row r="3924" spans="1:18" x14ac:dyDescent="0.25">
      <c r="A3924" s="1" t="s">
        <v>46</v>
      </c>
      <c r="B3924" s="1">
        <v>1185732</v>
      </c>
      <c r="C3924" s="3">
        <v>44215</v>
      </c>
      <c r="D3924" s="3" t="s">
        <v>135</v>
      </c>
      <c r="E3924" s="3" t="s">
        <v>146</v>
      </c>
      <c r="F3924" s="1">
        <v>1</v>
      </c>
      <c r="G3924" s="1">
        <v>2021</v>
      </c>
      <c r="H3924" s="1" t="s">
        <v>78</v>
      </c>
      <c r="I3924" s="1" t="s">
        <v>79</v>
      </c>
      <c r="J3924" s="1" t="s">
        <v>80</v>
      </c>
      <c r="K3924" s="1" t="s">
        <v>18</v>
      </c>
      <c r="L3924" s="1" t="s">
        <v>22</v>
      </c>
      <c r="M3924" s="1">
        <v>35</v>
      </c>
      <c r="N3924" s="1">
        <v>750</v>
      </c>
      <c r="O3924" s="1">
        <v>262500</v>
      </c>
      <c r="P3924" s="1">
        <v>131250</v>
      </c>
      <c r="Q3924" s="1">
        <v>0.5</v>
      </c>
      <c r="R3924" s="1" t="s">
        <v>27</v>
      </c>
    </row>
    <row r="3925" spans="1:18" x14ac:dyDescent="0.25">
      <c r="A3925" s="1" t="s">
        <v>46</v>
      </c>
      <c r="B3925" s="1">
        <v>1185732</v>
      </c>
      <c r="C3925" s="3">
        <v>44215</v>
      </c>
      <c r="D3925" s="3" t="s">
        <v>135</v>
      </c>
      <c r="E3925" s="3" t="s">
        <v>146</v>
      </c>
      <c r="F3925" s="1">
        <v>1</v>
      </c>
      <c r="G3925" s="1">
        <v>2021</v>
      </c>
      <c r="H3925" s="1" t="s">
        <v>78</v>
      </c>
      <c r="I3925" s="1" t="s">
        <v>79</v>
      </c>
      <c r="J3925" s="1" t="s">
        <v>80</v>
      </c>
      <c r="K3925" s="1" t="s">
        <v>18</v>
      </c>
      <c r="L3925" s="1" t="s">
        <v>23</v>
      </c>
      <c r="M3925" s="1">
        <v>35</v>
      </c>
      <c r="N3925" s="1">
        <v>550</v>
      </c>
      <c r="O3925" s="1">
        <v>192500</v>
      </c>
      <c r="P3925" s="1">
        <v>77000</v>
      </c>
      <c r="Q3925" s="1">
        <v>0.4</v>
      </c>
      <c r="R3925" s="1" t="s">
        <v>27</v>
      </c>
    </row>
    <row r="3926" spans="1:18" x14ac:dyDescent="0.25">
      <c r="A3926" s="1" t="s">
        <v>46</v>
      </c>
      <c r="B3926" s="1">
        <v>1185732</v>
      </c>
      <c r="C3926" s="3">
        <v>44215</v>
      </c>
      <c r="D3926" s="3" t="s">
        <v>135</v>
      </c>
      <c r="E3926" s="3" t="s">
        <v>146</v>
      </c>
      <c r="F3926" s="1">
        <v>1</v>
      </c>
      <c r="G3926" s="1">
        <v>2021</v>
      </c>
      <c r="H3926" s="1" t="s">
        <v>78</v>
      </c>
      <c r="I3926" s="1" t="s">
        <v>79</v>
      </c>
      <c r="J3926" s="1" t="s">
        <v>80</v>
      </c>
      <c r="K3926" s="1" t="s">
        <v>21</v>
      </c>
      <c r="L3926" s="1" t="s">
        <v>22</v>
      </c>
      <c r="M3926" s="1">
        <v>25</v>
      </c>
      <c r="N3926" s="1">
        <v>550</v>
      </c>
      <c r="O3926" s="1">
        <v>137500</v>
      </c>
      <c r="P3926" s="1">
        <v>41250</v>
      </c>
      <c r="Q3926" s="1">
        <v>0.3</v>
      </c>
      <c r="R3926" s="1" t="s">
        <v>27</v>
      </c>
    </row>
    <row r="3927" spans="1:18" x14ac:dyDescent="0.25">
      <c r="A3927" s="1" t="s">
        <v>46</v>
      </c>
      <c r="B3927" s="1">
        <v>1185732</v>
      </c>
      <c r="C3927" s="3">
        <v>44215</v>
      </c>
      <c r="D3927" s="3" t="s">
        <v>135</v>
      </c>
      <c r="E3927" s="3" t="s">
        <v>146</v>
      </c>
      <c r="F3927" s="1">
        <v>1</v>
      </c>
      <c r="G3927" s="1">
        <v>2021</v>
      </c>
      <c r="H3927" s="1" t="s">
        <v>78</v>
      </c>
      <c r="I3927" s="1" t="s">
        <v>79</v>
      </c>
      <c r="J3927" s="1" t="s">
        <v>80</v>
      </c>
      <c r="K3927" s="1" t="s">
        <v>21</v>
      </c>
      <c r="L3927" s="1" t="s">
        <v>23</v>
      </c>
      <c r="M3927" s="1">
        <v>30</v>
      </c>
      <c r="N3927" s="1">
        <v>400</v>
      </c>
      <c r="O3927" s="1">
        <v>120000</v>
      </c>
      <c r="P3927" s="1">
        <v>42000</v>
      </c>
      <c r="Q3927" s="1">
        <v>0.35</v>
      </c>
      <c r="R3927" s="1" t="s">
        <v>27</v>
      </c>
    </row>
    <row r="3928" spans="1:18" x14ac:dyDescent="0.25">
      <c r="A3928" s="1" t="s">
        <v>46</v>
      </c>
      <c r="B3928" s="1">
        <v>1185732</v>
      </c>
      <c r="C3928" s="3">
        <v>44215</v>
      </c>
      <c r="D3928" s="3" t="s">
        <v>135</v>
      </c>
      <c r="E3928" s="3" t="s">
        <v>146</v>
      </c>
      <c r="F3928" s="1">
        <v>1</v>
      </c>
      <c r="G3928" s="1">
        <v>2021</v>
      </c>
      <c r="H3928" s="1" t="s">
        <v>78</v>
      </c>
      <c r="I3928" s="1" t="s">
        <v>79</v>
      </c>
      <c r="J3928" s="1" t="s">
        <v>80</v>
      </c>
      <c r="K3928" s="1" t="s">
        <v>18</v>
      </c>
      <c r="L3928" s="1" t="s">
        <v>19</v>
      </c>
      <c r="M3928" s="1">
        <v>45</v>
      </c>
      <c r="N3928" s="1">
        <v>450</v>
      </c>
      <c r="O3928" s="1">
        <v>202500</v>
      </c>
      <c r="P3928" s="1">
        <v>81000</v>
      </c>
      <c r="Q3928" s="1">
        <v>0.4</v>
      </c>
      <c r="R3928" s="1" t="s">
        <v>27</v>
      </c>
    </row>
    <row r="3929" spans="1:18" x14ac:dyDescent="0.25">
      <c r="A3929" s="1" t="s">
        <v>46</v>
      </c>
      <c r="B3929" s="1">
        <v>1185732</v>
      </c>
      <c r="C3929" s="3">
        <v>44215</v>
      </c>
      <c r="D3929" s="3" t="s">
        <v>135</v>
      </c>
      <c r="E3929" s="3" t="s">
        <v>146</v>
      </c>
      <c r="F3929" s="1">
        <v>1</v>
      </c>
      <c r="G3929" s="1">
        <v>2021</v>
      </c>
      <c r="H3929" s="1" t="s">
        <v>78</v>
      </c>
      <c r="I3929" s="1" t="s">
        <v>79</v>
      </c>
      <c r="J3929" s="1" t="s">
        <v>80</v>
      </c>
      <c r="K3929" s="1" t="s">
        <v>21</v>
      </c>
      <c r="L3929" s="1" t="s">
        <v>19</v>
      </c>
      <c r="M3929" s="1">
        <v>35</v>
      </c>
      <c r="N3929" s="1">
        <v>550</v>
      </c>
      <c r="O3929" s="1">
        <v>192500</v>
      </c>
      <c r="P3929" s="1">
        <v>105875</v>
      </c>
      <c r="Q3929" s="1">
        <v>0.55000000000000004</v>
      </c>
      <c r="R3929" s="1" t="s">
        <v>27</v>
      </c>
    </row>
    <row r="3930" spans="1:18" x14ac:dyDescent="0.25">
      <c r="A3930" s="1" t="s">
        <v>46</v>
      </c>
      <c r="B3930" s="1">
        <v>1185732</v>
      </c>
      <c r="C3930" s="3">
        <v>44244</v>
      </c>
      <c r="D3930" s="3" t="s">
        <v>136</v>
      </c>
      <c r="E3930" s="3" t="s">
        <v>147</v>
      </c>
      <c r="F3930" s="1">
        <v>1</v>
      </c>
      <c r="G3930" s="1">
        <v>2021</v>
      </c>
      <c r="H3930" s="1" t="s">
        <v>78</v>
      </c>
      <c r="I3930" s="1" t="s">
        <v>79</v>
      </c>
      <c r="J3930" s="1" t="s">
        <v>80</v>
      </c>
      <c r="K3930" s="1" t="s">
        <v>18</v>
      </c>
      <c r="L3930" s="1" t="s">
        <v>22</v>
      </c>
      <c r="M3930" s="1">
        <v>35</v>
      </c>
      <c r="N3930" s="1">
        <v>800</v>
      </c>
      <c r="O3930" s="1">
        <v>280000</v>
      </c>
      <c r="P3930" s="1">
        <v>140000</v>
      </c>
      <c r="Q3930" s="1">
        <v>0.5</v>
      </c>
      <c r="R3930" s="1" t="s">
        <v>27</v>
      </c>
    </row>
    <row r="3931" spans="1:18" x14ac:dyDescent="0.25">
      <c r="A3931" s="1" t="s">
        <v>46</v>
      </c>
      <c r="B3931" s="1">
        <v>1185732</v>
      </c>
      <c r="C3931" s="3">
        <v>44244</v>
      </c>
      <c r="D3931" s="3" t="s">
        <v>136</v>
      </c>
      <c r="E3931" s="3" t="s">
        <v>147</v>
      </c>
      <c r="F3931" s="1">
        <v>1</v>
      </c>
      <c r="G3931" s="1">
        <v>2021</v>
      </c>
      <c r="H3931" s="1" t="s">
        <v>78</v>
      </c>
      <c r="I3931" s="1" t="s">
        <v>79</v>
      </c>
      <c r="J3931" s="1" t="s">
        <v>80</v>
      </c>
      <c r="K3931" s="1" t="s">
        <v>18</v>
      </c>
      <c r="L3931" s="1" t="s">
        <v>23</v>
      </c>
      <c r="M3931" s="1">
        <v>35</v>
      </c>
      <c r="N3931" s="1">
        <v>450</v>
      </c>
      <c r="O3931" s="1">
        <v>157500</v>
      </c>
      <c r="P3931" s="1">
        <v>63000</v>
      </c>
      <c r="Q3931" s="1">
        <v>0.4</v>
      </c>
      <c r="R3931" s="1" t="s">
        <v>27</v>
      </c>
    </row>
    <row r="3932" spans="1:18" x14ac:dyDescent="0.25">
      <c r="A3932" s="1" t="s">
        <v>46</v>
      </c>
      <c r="B3932" s="1">
        <v>1185732</v>
      </c>
      <c r="C3932" s="3">
        <v>44244</v>
      </c>
      <c r="D3932" s="3" t="s">
        <v>136</v>
      </c>
      <c r="E3932" s="3" t="s">
        <v>147</v>
      </c>
      <c r="F3932" s="1">
        <v>1</v>
      </c>
      <c r="G3932" s="1">
        <v>2021</v>
      </c>
      <c r="H3932" s="1" t="s">
        <v>78</v>
      </c>
      <c r="I3932" s="1" t="s">
        <v>79</v>
      </c>
      <c r="J3932" s="1" t="s">
        <v>80</v>
      </c>
      <c r="K3932" s="1" t="s">
        <v>21</v>
      </c>
      <c r="L3932" s="1" t="s">
        <v>22</v>
      </c>
      <c r="M3932" s="1">
        <v>25</v>
      </c>
      <c r="N3932" s="1">
        <v>500</v>
      </c>
      <c r="O3932" s="1">
        <v>125000</v>
      </c>
      <c r="P3932" s="1">
        <v>37500</v>
      </c>
      <c r="Q3932" s="1">
        <v>0.3</v>
      </c>
      <c r="R3932" s="1" t="s">
        <v>27</v>
      </c>
    </row>
    <row r="3933" spans="1:18" x14ac:dyDescent="0.25">
      <c r="A3933" s="1" t="s">
        <v>46</v>
      </c>
      <c r="B3933" s="1">
        <v>1185732</v>
      </c>
      <c r="C3933" s="3">
        <v>44215</v>
      </c>
      <c r="D3933" s="3" t="s">
        <v>135</v>
      </c>
      <c r="E3933" s="3" t="s">
        <v>146</v>
      </c>
      <c r="F3933" s="1">
        <v>1</v>
      </c>
      <c r="G3933" s="1">
        <v>2021</v>
      </c>
      <c r="H3933" s="1" t="s">
        <v>78</v>
      </c>
      <c r="I3933" s="1" t="s">
        <v>79</v>
      </c>
      <c r="J3933" s="1" t="s">
        <v>80</v>
      </c>
      <c r="K3933" s="1" t="s">
        <v>18</v>
      </c>
      <c r="L3933" s="1" t="s">
        <v>22</v>
      </c>
      <c r="M3933" s="1">
        <v>23</v>
      </c>
      <c r="N3933" s="1">
        <v>233</v>
      </c>
      <c r="O3933" s="1">
        <v>5359</v>
      </c>
      <c r="P3933" s="1">
        <v>2786.68</v>
      </c>
      <c r="Q3933" s="1">
        <v>0.52</v>
      </c>
      <c r="R3933" s="1" t="s">
        <v>20</v>
      </c>
    </row>
    <row r="3934" spans="1:18" x14ac:dyDescent="0.25">
      <c r="A3934" s="1" t="s">
        <v>46</v>
      </c>
      <c r="B3934" s="1">
        <v>1185732</v>
      </c>
      <c r="C3934" s="3">
        <v>44215</v>
      </c>
      <c r="D3934" s="3" t="s">
        <v>135</v>
      </c>
      <c r="E3934" s="3" t="s">
        <v>146</v>
      </c>
      <c r="F3934" s="1">
        <v>1</v>
      </c>
      <c r="G3934" s="1">
        <v>2021</v>
      </c>
      <c r="H3934" s="1" t="s">
        <v>78</v>
      </c>
      <c r="I3934" s="1" t="s">
        <v>79</v>
      </c>
      <c r="J3934" s="1" t="s">
        <v>80</v>
      </c>
      <c r="K3934" s="1" t="s">
        <v>18</v>
      </c>
      <c r="L3934" s="1" t="s">
        <v>23</v>
      </c>
      <c r="M3934" s="1">
        <v>28</v>
      </c>
      <c r="N3934" s="1">
        <v>187</v>
      </c>
      <c r="O3934" s="1">
        <v>5236</v>
      </c>
      <c r="P3934" s="1">
        <v>2460.92</v>
      </c>
      <c r="Q3934" s="1">
        <v>0.47</v>
      </c>
      <c r="R3934" s="1" t="s">
        <v>20</v>
      </c>
    </row>
    <row r="3935" spans="1:18" x14ac:dyDescent="0.25">
      <c r="A3935" s="1" t="s">
        <v>46</v>
      </c>
      <c r="B3935" s="1">
        <v>1185732</v>
      </c>
      <c r="C3935" s="3">
        <v>44215</v>
      </c>
      <c r="D3935" s="3" t="s">
        <v>135</v>
      </c>
      <c r="E3935" s="3" t="s">
        <v>146</v>
      </c>
      <c r="F3935" s="1">
        <v>1</v>
      </c>
      <c r="G3935" s="1">
        <v>2021</v>
      </c>
      <c r="H3935" s="1" t="s">
        <v>78</v>
      </c>
      <c r="I3935" s="1" t="s">
        <v>79</v>
      </c>
      <c r="J3935" s="1" t="s">
        <v>80</v>
      </c>
      <c r="K3935" s="1" t="s">
        <v>21</v>
      </c>
      <c r="L3935" s="1" t="s">
        <v>22</v>
      </c>
      <c r="M3935" s="1">
        <v>18</v>
      </c>
      <c r="N3935" s="1">
        <v>176</v>
      </c>
      <c r="O3935" s="1">
        <v>3168</v>
      </c>
      <c r="P3935" s="1">
        <v>1013.76</v>
      </c>
      <c r="Q3935" s="1">
        <v>0.32</v>
      </c>
      <c r="R3935" s="1" t="s">
        <v>20</v>
      </c>
    </row>
    <row r="3936" spans="1:18" x14ac:dyDescent="0.25">
      <c r="A3936" s="1" t="s">
        <v>46</v>
      </c>
      <c r="B3936" s="1">
        <v>1185732</v>
      </c>
      <c r="C3936" s="3">
        <v>44215</v>
      </c>
      <c r="D3936" s="3" t="s">
        <v>135</v>
      </c>
      <c r="E3936" s="3" t="s">
        <v>146</v>
      </c>
      <c r="F3936" s="1">
        <v>1</v>
      </c>
      <c r="G3936" s="1">
        <v>2021</v>
      </c>
      <c r="H3936" s="1" t="s">
        <v>78</v>
      </c>
      <c r="I3936" s="1" t="s">
        <v>79</v>
      </c>
      <c r="J3936" s="1" t="s">
        <v>80</v>
      </c>
      <c r="K3936" s="1" t="s">
        <v>21</v>
      </c>
      <c r="L3936" s="1" t="s">
        <v>23</v>
      </c>
      <c r="M3936" s="1">
        <v>21</v>
      </c>
      <c r="N3936" s="1">
        <v>136</v>
      </c>
      <c r="O3936" s="1">
        <v>2856</v>
      </c>
      <c r="P3936" s="1">
        <v>1199.52</v>
      </c>
      <c r="Q3936" s="1">
        <v>0.42</v>
      </c>
      <c r="R3936" s="1" t="s">
        <v>20</v>
      </c>
    </row>
    <row r="3937" spans="1:18" x14ac:dyDescent="0.25">
      <c r="A3937" s="1" t="s">
        <v>46</v>
      </c>
      <c r="B3937" s="1">
        <v>1185732</v>
      </c>
      <c r="C3937" s="3">
        <v>44215</v>
      </c>
      <c r="D3937" s="3" t="s">
        <v>135</v>
      </c>
      <c r="E3937" s="3" t="s">
        <v>146</v>
      </c>
      <c r="F3937" s="1">
        <v>1</v>
      </c>
      <c r="G3937" s="1">
        <v>2021</v>
      </c>
      <c r="H3937" s="1" t="s">
        <v>78</v>
      </c>
      <c r="I3937" s="1" t="s">
        <v>79</v>
      </c>
      <c r="J3937" s="1" t="s">
        <v>80</v>
      </c>
      <c r="K3937" s="1" t="s">
        <v>18</v>
      </c>
      <c r="L3937" s="1" t="s">
        <v>19</v>
      </c>
      <c r="M3937" s="1">
        <v>30</v>
      </c>
      <c r="N3937" s="1">
        <v>140</v>
      </c>
      <c r="O3937" s="1">
        <v>4200</v>
      </c>
      <c r="P3937" s="1">
        <v>1890</v>
      </c>
      <c r="Q3937" s="1">
        <v>0.45</v>
      </c>
      <c r="R3937" s="1" t="s">
        <v>20</v>
      </c>
    </row>
    <row r="3938" spans="1:18" x14ac:dyDescent="0.25">
      <c r="A3938" s="1" t="s">
        <v>46</v>
      </c>
      <c r="B3938" s="1">
        <v>1185732</v>
      </c>
      <c r="C3938" s="3">
        <v>44215</v>
      </c>
      <c r="D3938" s="3" t="s">
        <v>135</v>
      </c>
      <c r="E3938" s="3" t="s">
        <v>146</v>
      </c>
      <c r="F3938" s="1">
        <v>1</v>
      </c>
      <c r="G3938" s="1">
        <v>2021</v>
      </c>
      <c r="H3938" s="1" t="s">
        <v>78</v>
      </c>
      <c r="I3938" s="1" t="s">
        <v>79</v>
      </c>
      <c r="J3938" s="1" t="s">
        <v>80</v>
      </c>
      <c r="K3938" s="1" t="s">
        <v>21</v>
      </c>
      <c r="L3938" s="1" t="s">
        <v>19</v>
      </c>
      <c r="M3938" s="1">
        <v>25</v>
      </c>
      <c r="N3938" s="1">
        <v>193</v>
      </c>
      <c r="O3938" s="1">
        <v>4825</v>
      </c>
      <c r="P3938" s="1">
        <v>2798.5</v>
      </c>
      <c r="Q3938" s="1">
        <v>0.57999999999999996</v>
      </c>
      <c r="R3938" s="1" t="s">
        <v>20</v>
      </c>
    </row>
    <row r="3939" spans="1:18" x14ac:dyDescent="0.25">
      <c r="A3939" s="1" t="s">
        <v>46</v>
      </c>
      <c r="B3939" s="1">
        <v>1185732</v>
      </c>
      <c r="C3939" s="3">
        <v>44244</v>
      </c>
      <c r="D3939" s="3" t="s">
        <v>136</v>
      </c>
      <c r="E3939" s="3" t="s">
        <v>147</v>
      </c>
      <c r="F3939" s="1">
        <v>1</v>
      </c>
      <c r="G3939" s="1">
        <v>2021</v>
      </c>
      <c r="H3939" s="1" t="s">
        <v>78</v>
      </c>
      <c r="I3939" s="1" t="s">
        <v>79</v>
      </c>
      <c r="J3939" s="1" t="s">
        <v>80</v>
      </c>
      <c r="K3939" s="1" t="s">
        <v>18</v>
      </c>
      <c r="L3939" s="1" t="s">
        <v>22</v>
      </c>
      <c r="M3939" s="1">
        <v>26</v>
      </c>
      <c r="N3939" s="1">
        <v>256</v>
      </c>
      <c r="O3939" s="1">
        <v>6656</v>
      </c>
      <c r="P3939" s="1">
        <v>3660.8</v>
      </c>
      <c r="Q3939" s="1">
        <v>0.55000000000000004</v>
      </c>
      <c r="R3939" s="1" t="s">
        <v>20</v>
      </c>
    </row>
    <row r="3940" spans="1:18" x14ac:dyDescent="0.25">
      <c r="A3940" s="1" t="s">
        <v>46</v>
      </c>
      <c r="B3940" s="1">
        <v>1185732</v>
      </c>
      <c r="C3940" s="3">
        <v>44244</v>
      </c>
      <c r="D3940" s="3" t="s">
        <v>136</v>
      </c>
      <c r="E3940" s="3" t="s">
        <v>147</v>
      </c>
      <c r="F3940" s="1">
        <v>1</v>
      </c>
      <c r="G3940" s="1">
        <v>2021</v>
      </c>
      <c r="H3940" s="1" t="s">
        <v>78</v>
      </c>
      <c r="I3940" s="1" t="s">
        <v>79</v>
      </c>
      <c r="J3940" s="1" t="s">
        <v>80</v>
      </c>
      <c r="K3940" s="1" t="s">
        <v>18</v>
      </c>
      <c r="L3940" s="1" t="s">
        <v>23</v>
      </c>
      <c r="M3940" s="1">
        <v>27</v>
      </c>
      <c r="N3940" s="1">
        <v>153</v>
      </c>
      <c r="O3940" s="1">
        <v>4131</v>
      </c>
      <c r="P3940" s="1">
        <v>1858.95</v>
      </c>
      <c r="Q3940" s="1">
        <v>0.45</v>
      </c>
      <c r="R3940" s="1" t="s">
        <v>20</v>
      </c>
    </row>
    <row r="3941" spans="1:18" x14ac:dyDescent="0.25">
      <c r="A3941" s="1" t="s">
        <v>46</v>
      </c>
      <c r="B3941" s="1">
        <v>1185732</v>
      </c>
      <c r="C3941" s="3">
        <v>44244</v>
      </c>
      <c r="D3941" s="3" t="s">
        <v>136</v>
      </c>
      <c r="E3941" s="3" t="s">
        <v>147</v>
      </c>
      <c r="F3941" s="1">
        <v>1</v>
      </c>
      <c r="G3941" s="1">
        <v>2021</v>
      </c>
      <c r="H3941" s="1" t="s">
        <v>78</v>
      </c>
      <c r="I3941" s="1" t="s">
        <v>79</v>
      </c>
      <c r="J3941" s="1" t="s">
        <v>80</v>
      </c>
      <c r="K3941" s="1" t="s">
        <v>21</v>
      </c>
      <c r="L3941" s="1" t="s">
        <v>22</v>
      </c>
      <c r="M3941" s="1">
        <v>17</v>
      </c>
      <c r="N3941" s="1">
        <v>170</v>
      </c>
      <c r="O3941" s="1">
        <v>2890</v>
      </c>
      <c r="P3941" s="1">
        <v>1040.4000000000001</v>
      </c>
      <c r="Q3941" s="1">
        <v>0.36</v>
      </c>
      <c r="R3941" s="1" t="s">
        <v>20</v>
      </c>
    </row>
    <row r="3942" spans="1:18" x14ac:dyDescent="0.25">
      <c r="A3942" s="1" t="s">
        <v>14</v>
      </c>
      <c r="B3942" s="1">
        <v>1185732</v>
      </c>
      <c r="C3942" s="3">
        <v>44205</v>
      </c>
      <c r="D3942" s="3" t="s">
        <v>139</v>
      </c>
      <c r="E3942" s="3" t="s">
        <v>146</v>
      </c>
      <c r="F3942" s="1">
        <v>1</v>
      </c>
      <c r="G3942" s="1">
        <v>2021</v>
      </c>
      <c r="H3942" s="1" t="s">
        <v>78</v>
      </c>
      <c r="I3942" s="1" t="s">
        <v>81</v>
      </c>
      <c r="J3942" s="1" t="s">
        <v>82</v>
      </c>
      <c r="K3942" s="1" t="s">
        <v>18</v>
      </c>
      <c r="L3942" s="1" t="s">
        <v>22</v>
      </c>
      <c r="M3942" s="1">
        <v>26</v>
      </c>
      <c r="N3942" s="1">
        <v>349</v>
      </c>
      <c r="O3942" s="1">
        <v>9074</v>
      </c>
      <c r="P3942" s="1">
        <v>4264.78</v>
      </c>
      <c r="Q3942" s="1">
        <v>0.47</v>
      </c>
      <c r="R3942" s="1" t="s">
        <v>20</v>
      </c>
    </row>
    <row r="3943" spans="1:18" x14ac:dyDescent="0.25">
      <c r="A3943" s="1" t="s">
        <v>14</v>
      </c>
      <c r="B3943" s="1">
        <v>1185732</v>
      </c>
      <c r="C3943" s="3">
        <v>44205</v>
      </c>
      <c r="D3943" s="3" t="s">
        <v>139</v>
      </c>
      <c r="E3943" s="3" t="s">
        <v>146</v>
      </c>
      <c r="F3943" s="1">
        <v>1</v>
      </c>
      <c r="G3943" s="1">
        <v>2021</v>
      </c>
      <c r="H3943" s="1" t="s">
        <v>78</v>
      </c>
      <c r="I3943" s="1" t="s">
        <v>81</v>
      </c>
      <c r="J3943" s="1" t="s">
        <v>82</v>
      </c>
      <c r="K3943" s="1" t="s">
        <v>18</v>
      </c>
      <c r="L3943" s="1" t="s">
        <v>23</v>
      </c>
      <c r="M3943" s="1">
        <v>30</v>
      </c>
      <c r="N3943" s="1">
        <v>256</v>
      </c>
      <c r="O3943" s="1">
        <v>7680</v>
      </c>
      <c r="P3943" s="1">
        <v>3072</v>
      </c>
      <c r="Q3943" s="1">
        <v>0.4</v>
      </c>
      <c r="R3943" s="1" t="s">
        <v>20</v>
      </c>
    </row>
    <row r="3944" spans="1:18" x14ac:dyDescent="0.25">
      <c r="A3944" s="1" t="s">
        <v>14</v>
      </c>
      <c r="B3944" s="1">
        <v>1185732</v>
      </c>
      <c r="C3944" s="3">
        <v>44205</v>
      </c>
      <c r="D3944" s="3" t="s">
        <v>139</v>
      </c>
      <c r="E3944" s="3" t="s">
        <v>146</v>
      </c>
      <c r="F3944" s="1">
        <v>1</v>
      </c>
      <c r="G3944" s="1">
        <v>2021</v>
      </c>
      <c r="H3944" s="1" t="s">
        <v>78</v>
      </c>
      <c r="I3944" s="1" t="s">
        <v>81</v>
      </c>
      <c r="J3944" s="1" t="s">
        <v>82</v>
      </c>
      <c r="K3944" s="1" t="s">
        <v>21</v>
      </c>
      <c r="L3944" s="1" t="s">
        <v>22</v>
      </c>
      <c r="M3944" s="1">
        <v>24</v>
      </c>
      <c r="N3944" s="1">
        <v>264</v>
      </c>
      <c r="O3944" s="1">
        <v>6336</v>
      </c>
      <c r="P3944" s="1">
        <v>2027.52</v>
      </c>
      <c r="Q3944" s="1">
        <v>0.32</v>
      </c>
      <c r="R3944" s="1" t="s">
        <v>20</v>
      </c>
    </row>
    <row r="3945" spans="1:18" x14ac:dyDescent="0.25">
      <c r="A3945" s="1" t="s">
        <v>14</v>
      </c>
      <c r="B3945" s="1">
        <v>1185732</v>
      </c>
      <c r="C3945" s="3">
        <v>44205</v>
      </c>
      <c r="D3945" s="3" t="s">
        <v>139</v>
      </c>
      <c r="E3945" s="3" t="s">
        <v>146</v>
      </c>
      <c r="F3945" s="1">
        <v>1</v>
      </c>
      <c r="G3945" s="1">
        <v>2021</v>
      </c>
      <c r="H3945" s="1" t="s">
        <v>78</v>
      </c>
      <c r="I3945" s="1" t="s">
        <v>81</v>
      </c>
      <c r="J3945" s="1" t="s">
        <v>82</v>
      </c>
      <c r="K3945" s="1" t="s">
        <v>21</v>
      </c>
      <c r="L3945" s="1" t="s">
        <v>23</v>
      </c>
      <c r="M3945" s="1">
        <v>25</v>
      </c>
      <c r="N3945" s="1">
        <v>209</v>
      </c>
      <c r="O3945" s="1">
        <v>5225</v>
      </c>
      <c r="P3945" s="1">
        <v>1828.75</v>
      </c>
      <c r="Q3945" s="1">
        <v>0.35</v>
      </c>
      <c r="R3945" s="1" t="s">
        <v>20</v>
      </c>
    </row>
    <row r="3946" spans="1:18" x14ac:dyDescent="0.25">
      <c r="A3946" s="1" t="s">
        <v>14</v>
      </c>
      <c r="B3946" s="1">
        <v>1185732</v>
      </c>
      <c r="C3946" s="3">
        <v>44205</v>
      </c>
      <c r="D3946" s="3" t="s">
        <v>139</v>
      </c>
      <c r="E3946" s="3" t="s">
        <v>146</v>
      </c>
      <c r="F3946" s="1">
        <v>1</v>
      </c>
      <c r="G3946" s="1">
        <v>2021</v>
      </c>
      <c r="H3946" s="1" t="s">
        <v>78</v>
      </c>
      <c r="I3946" s="1" t="s">
        <v>81</v>
      </c>
      <c r="J3946" s="1" t="s">
        <v>82</v>
      </c>
      <c r="K3946" s="1" t="s">
        <v>18</v>
      </c>
      <c r="L3946" s="1" t="s">
        <v>19</v>
      </c>
      <c r="M3946" s="1">
        <v>35</v>
      </c>
      <c r="N3946" s="1">
        <v>247</v>
      </c>
      <c r="O3946" s="1">
        <v>8645</v>
      </c>
      <c r="P3946" s="1">
        <v>3371.55</v>
      </c>
      <c r="Q3946" s="1">
        <v>0.39</v>
      </c>
      <c r="R3946" s="1" t="s">
        <v>20</v>
      </c>
    </row>
    <row r="3947" spans="1:18" x14ac:dyDescent="0.25">
      <c r="A3947" s="1" t="s">
        <v>14</v>
      </c>
      <c r="B3947" s="1">
        <v>1185732</v>
      </c>
      <c r="C3947" s="3">
        <v>44205</v>
      </c>
      <c r="D3947" s="3" t="s">
        <v>139</v>
      </c>
      <c r="E3947" s="3" t="s">
        <v>146</v>
      </c>
      <c r="F3947" s="1">
        <v>1</v>
      </c>
      <c r="G3947" s="1">
        <v>2021</v>
      </c>
      <c r="H3947" s="1" t="s">
        <v>78</v>
      </c>
      <c r="I3947" s="1" t="s">
        <v>81</v>
      </c>
      <c r="J3947" s="1" t="s">
        <v>82</v>
      </c>
      <c r="K3947" s="1" t="s">
        <v>21</v>
      </c>
      <c r="L3947" s="1" t="s">
        <v>19</v>
      </c>
      <c r="M3947" s="1">
        <v>30</v>
      </c>
      <c r="N3947" s="1">
        <v>281</v>
      </c>
      <c r="O3947" s="1">
        <v>8430</v>
      </c>
      <c r="P3947" s="1">
        <v>4467.8999999999996</v>
      </c>
      <c r="Q3947" s="1">
        <v>0.53</v>
      </c>
      <c r="R3947" s="1" t="s">
        <v>20</v>
      </c>
    </row>
    <row r="3948" spans="1:18" x14ac:dyDescent="0.25">
      <c r="A3948" s="1" t="s">
        <v>14</v>
      </c>
      <c r="B3948" s="1">
        <v>1185732</v>
      </c>
      <c r="C3948" s="3">
        <v>44234</v>
      </c>
      <c r="D3948" s="3" t="s">
        <v>140</v>
      </c>
      <c r="E3948" s="3" t="s">
        <v>147</v>
      </c>
      <c r="F3948" s="1">
        <v>1</v>
      </c>
      <c r="G3948" s="1">
        <v>2021</v>
      </c>
      <c r="H3948" s="1" t="s">
        <v>78</v>
      </c>
      <c r="I3948" s="1" t="s">
        <v>81</v>
      </c>
      <c r="J3948" s="1" t="s">
        <v>82</v>
      </c>
      <c r="K3948" s="1" t="s">
        <v>18</v>
      </c>
      <c r="L3948" s="1" t="s">
        <v>22</v>
      </c>
      <c r="M3948" s="1">
        <v>31</v>
      </c>
      <c r="N3948" s="1">
        <v>376</v>
      </c>
      <c r="O3948" s="1">
        <v>11656</v>
      </c>
      <c r="P3948" s="1">
        <v>5594.88</v>
      </c>
      <c r="Q3948" s="1">
        <v>0.48</v>
      </c>
      <c r="R3948" s="1" t="s">
        <v>20</v>
      </c>
    </row>
    <row r="3949" spans="1:18" x14ac:dyDescent="0.25">
      <c r="A3949" s="1" t="s">
        <v>14</v>
      </c>
      <c r="B3949" s="1">
        <v>1185732</v>
      </c>
      <c r="C3949" s="3">
        <v>44234</v>
      </c>
      <c r="D3949" s="3" t="s">
        <v>140</v>
      </c>
      <c r="E3949" s="3" t="s">
        <v>147</v>
      </c>
      <c r="F3949" s="1">
        <v>1</v>
      </c>
      <c r="G3949" s="1">
        <v>2021</v>
      </c>
      <c r="H3949" s="1" t="s">
        <v>78</v>
      </c>
      <c r="I3949" s="1" t="s">
        <v>81</v>
      </c>
      <c r="J3949" s="1" t="s">
        <v>82</v>
      </c>
      <c r="K3949" s="1" t="s">
        <v>18</v>
      </c>
      <c r="L3949" s="1" t="s">
        <v>23</v>
      </c>
      <c r="M3949" s="1">
        <v>27</v>
      </c>
      <c r="N3949" s="1">
        <v>247</v>
      </c>
      <c r="O3949" s="1">
        <v>6669</v>
      </c>
      <c r="P3949" s="1">
        <v>2534.2199999999998</v>
      </c>
      <c r="Q3949" s="1">
        <v>0.38</v>
      </c>
      <c r="R3949" s="1" t="s">
        <v>20</v>
      </c>
    </row>
    <row r="3950" spans="1:18" x14ac:dyDescent="0.25">
      <c r="A3950" s="1" t="s">
        <v>14</v>
      </c>
      <c r="B3950" s="1">
        <v>1185732</v>
      </c>
      <c r="C3950" s="3">
        <v>44234</v>
      </c>
      <c r="D3950" s="3" t="s">
        <v>140</v>
      </c>
      <c r="E3950" s="3" t="s">
        <v>147</v>
      </c>
      <c r="F3950" s="1">
        <v>1</v>
      </c>
      <c r="G3950" s="1">
        <v>2021</v>
      </c>
      <c r="H3950" s="1" t="s">
        <v>78</v>
      </c>
      <c r="I3950" s="1" t="s">
        <v>81</v>
      </c>
      <c r="J3950" s="1" t="s">
        <v>82</v>
      </c>
      <c r="K3950" s="1" t="s">
        <v>21</v>
      </c>
      <c r="L3950" s="1" t="s">
        <v>22</v>
      </c>
      <c r="M3950" s="1">
        <v>21</v>
      </c>
      <c r="N3950" s="1">
        <v>248</v>
      </c>
      <c r="O3950" s="1">
        <v>5208</v>
      </c>
      <c r="P3950" s="1">
        <v>1562.4</v>
      </c>
      <c r="Q3950" s="1">
        <v>0.3</v>
      </c>
      <c r="R3950" s="1" t="s">
        <v>20</v>
      </c>
    </row>
    <row r="3951" spans="1:18" x14ac:dyDescent="0.25">
      <c r="A3951" s="1" t="s">
        <v>49</v>
      </c>
      <c r="B3951" s="1">
        <v>1185732</v>
      </c>
      <c r="C3951" s="3">
        <v>44208</v>
      </c>
      <c r="D3951" s="3" t="s">
        <v>135</v>
      </c>
      <c r="E3951" s="3" t="s">
        <v>146</v>
      </c>
      <c r="F3951" s="1">
        <v>1</v>
      </c>
      <c r="G3951" s="1">
        <v>2021</v>
      </c>
      <c r="H3951" s="1" t="s">
        <v>78</v>
      </c>
      <c r="I3951" s="1" t="s">
        <v>83</v>
      </c>
      <c r="J3951" s="1" t="s">
        <v>84</v>
      </c>
      <c r="K3951" s="1" t="s">
        <v>18</v>
      </c>
      <c r="L3951" s="1" t="s">
        <v>22</v>
      </c>
      <c r="M3951" s="1">
        <v>45</v>
      </c>
      <c r="N3951" s="1">
        <v>850</v>
      </c>
      <c r="O3951" s="1">
        <v>382500</v>
      </c>
      <c r="P3951" s="1">
        <v>172125</v>
      </c>
      <c r="Q3951" s="1">
        <v>0.45</v>
      </c>
      <c r="R3951" s="1" t="s">
        <v>27</v>
      </c>
    </row>
    <row r="3952" spans="1:18" x14ac:dyDescent="0.25">
      <c r="A3952" s="1" t="s">
        <v>49</v>
      </c>
      <c r="B3952" s="1">
        <v>1185732</v>
      </c>
      <c r="C3952" s="3">
        <v>44208</v>
      </c>
      <c r="D3952" s="3" t="s">
        <v>135</v>
      </c>
      <c r="E3952" s="3" t="s">
        <v>146</v>
      </c>
      <c r="F3952" s="1">
        <v>1</v>
      </c>
      <c r="G3952" s="1">
        <v>2021</v>
      </c>
      <c r="H3952" s="1" t="s">
        <v>78</v>
      </c>
      <c r="I3952" s="1" t="s">
        <v>83</v>
      </c>
      <c r="J3952" s="1" t="s">
        <v>84</v>
      </c>
      <c r="K3952" s="1" t="s">
        <v>18</v>
      </c>
      <c r="L3952" s="1" t="s">
        <v>23</v>
      </c>
      <c r="M3952" s="1">
        <v>45</v>
      </c>
      <c r="N3952" s="1">
        <v>650</v>
      </c>
      <c r="O3952" s="1">
        <v>292500</v>
      </c>
      <c r="P3952" s="1">
        <v>102375</v>
      </c>
      <c r="Q3952" s="1">
        <v>0.35</v>
      </c>
      <c r="R3952" s="1" t="s">
        <v>27</v>
      </c>
    </row>
    <row r="3953" spans="1:18" x14ac:dyDescent="0.25">
      <c r="A3953" s="1" t="s">
        <v>49</v>
      </c>
      <c r="B3953" s="1">
        <v>1185732</v>
      </c>
      <c r="C3953" s="3">
        <v>44208</v>
      </c>
      <c r="D3953" s="3" t="s">
        <v>135</v>
      </c>
      <c r="E3953" s="3" t="s">
        <v>146</v>
      </c>
      <c r="F3953" s="1">
        <v>1</v>
      </c>
      <c r="G3953" s="1">
        <v>2021</v>
      </c>
      <c r="H3953" s="1" t="s">
        <v>78</v>
      </c>
      <c r="I3953" s="1" t="s">
        <v>83</v>
      </c>
      <c r="J3953" s="1" t="s">
        <v>84</v>
      </c>
      <c r="K3953" s="1" t="s">
        <v>21</v>
      </c>
      <c r="L3953" s="1" t="s">
        <v>22</v>
      </c>
      <c r="M3953" s="1">
        <v>35</v>
      </c>
      <c r="N3953" s="1">
        <v>650</v>
      </c>
      <c r="O3953" s="1">
        <v>227500</v>
      </c>
      <c r="P3953" s="1">
        <v>56875</v>
      </c>
      <c r="Q3953" s="1">
        <v>0.25</v>
      </c>
      <c r="R3953" s="1" t="s">
        <v>27</v>
      </c>
    </row>
    <row r="3954" spans="1:18" x14ac:dyDescent="0.25">
      <c r="A3954" s="1" t="s">
        <v>49</v>
      </c>
      <c r="B3954" s="1">
        <v>1185732</v>
      </c>
      <c r="C3954" s="3">
        <v>44208</v>
      </c>
      <c r="D3954" s="3" t="s">
        <v>135</v>
      </c>
      <c r="E3954" s="3" t="s">
        <v>146</v>
      </c>
      <c r="F3954" s="1">
        <v>1</v>
      </c>
      <c r="G3954" s="1">
        <v>2021</v>
      </c>
      <c r="H3954" s="1" t="s">
        <v>78</v>
      </c>
      <c r="I3954" s="1" t="s">
        <v>83</v>
      </c>
      <c r="J3954" s="1" t="s">
        <v>84</v>
      </c>
      <c r="K3954" s="1" t="s">
        <v>21</v>
      </c>
      <c r="L3954" s="1" t="s">
        <v>23</v>
      </c>
      <c r="M3954" s="1">
        <v>40</v>
      </c>
      <c r="N3954" s="1">
        <v>500</v>
      </c>
      <c r="O3954" s="1">
        <v>200000</v>
      </c>
      <c r="P3954" s="1">
        <v>60000</v>
      </c>
      <c r="Q3954" s="1">
        <v>0.3</v>
      </c>
      <c r="R3954" s="1" t="s">
        <v>27</v>
      </c>
    </row>
    <row r="3955" spans="1:18" x14ac:dyDescent="0.25">
      <c r="A3955" s="1" t="s">
        <v>49</v>
      </c>
      <c r="B3955" s="1">
        <v>1185732</v>
      </c>
      <c r="C3955" s="3">
        <v>44208</v>
      </c>
      <c r="D3955" s="3" t="s">
        <v>135</v>
      </c>
      <c r="E3955" s="3" t="s">
        <v>146</v>
      </c>
      <c r="F3955" s="1">
        <v>1</v>
      </c>
      <c r="G3955" s="1">
        <v>2021</v>
      </c>
      <c r="H3955" s="1" t="s">
        <v>78</v>
      </c>
      <c r="I3955" s="1" t="s">
        <v>83</v>
      </c>
      <c r="J3955" s="1" t="s">
        <v>84</v>
      </c>
      <c r="K3955" s="1" t="s">
        <v>18</v>
      </c>
      <c r="L3955" s="1" t="s">
        <v>19</v>
      </c>
      <c r="M3955" s="1">
        <v>55</v>
      </c>
      <c r="N3955" s="1">
        <v>550</v>
      </c>
      <c r="O3955" s="1">
        <v>302500</v>
      </c>
      <c r="P3955" s="1">
        <v>105875</v>
      </c>
      <c r="Q3955" s="1">
        <v>0.35</v>
      </c>
      <c r="R3955" s="1" t="s">
        <v>27</v>
      </c>
    </row>
    <row r="3956" spans="1:18" x14ac:dyDescent="0.25">
      <c r="A3956" s="1" t="s">
        <v>49</v>
      </c>
      <c r="B3956" s="1">
        <v>1185732</v>
      </c>
      <c r="C3956" s="3">
        <v>44208</v>
      </c>
      <c r="D3956" s="3" t="s">
        <v>135</v>
      </c>
      <c r="E3956" s="3" t="s">
        <v>146</v>
      </c>
      <c r="F3956" s="1">
        <v>1</v>
      </c>
      <c r="G3956" s="1">
        <v>2021</v>
      </c>
      <c r="H3956" s="1" t="s">
        <v>78</v>
      </c>
      <c r="I3956" s="1" t="s">
        <v>83</v>
      </c>
      <c r="J3956" s="1" t="s">
        <v>84</v>
      </c>
      <c r="K3956" s="1" t="s">
        <v>21</v>
      </c>
      <c r="L3956" s="1" t="s">
        <v>19</v>
      </c>
      <c r="M3956" s="1">
        <v>45</v>
      </c>
      <c r="N3956" s="1">
        <v>650</v>
      </c>
      <c r="O3956" s="1">
        <v>292500</v>
      </c>
      <c r="P3956" s="1">
        <v>146250</v>
      </c>
      <c r="Q3956" s="1">
        <v>0.5</v>
      </c>
      <c r="R3956" s="1" t="s">
        <v>27</v>
      </c>
    </row>
    <row r="3957" spans="1:18" x14ac:dyDescent="0.25">
      <c r="A3957" s="1" t="s">
        <v>49</v>
      </c>
      <c r="B3957" s="1">
        <v>1185732</v>
      </c>
      <c r="C3957" s="3">
        <v>44237</v>
      </c>
      <c r="D3957" s="3" t="s">
        <v>136</v>
      </c>
      <c r="E3957" s="3" t="s">
        <v>147</v>
      </c>
      <c r="F3957" s="1">
        <v>1</v>
      </c>
      <c r="G3957" s="1">
        <v>2021</v>
      </c>
      <c r="H3957" s="1" t="s">
        <v>78</v>
      </c>
      <c r="I3957" s="1" t="s">
        <v>83</v>
      </c>
      <c r="J3957" s="1" t="s">
        <v>84</v>
      </c>
      <c r="K3957" s="1" t="s">
        <v>18</v>
      </c>
      <c r="L3957" s="1" t="s">
        <v>22</v>
      </c>
      <c r="M3957" s="1">
        <v>45</v>
      </c>
      <c r="N3957" s="1">
        <v>900</v>
      </c>
      <c r="O3957" s="1">
        <v>405000</v>
      </c>
      <c r="P3957" s="1">
        <v>182250</v>
      </c>
      <c r="Q3957" s="1">
        <v>0.45</v>
      </c>
      <c r="R3957" s="1" t="s">
        <v>27</v>
      </c>
    </row>
    <row r="3958" spans="1:18" x14ac:dyDescent="0.25">
      <c r="A3958" s="1" t="s">
        <v>49</v>
      </c>
      <c r="B3958" s="1">
        <v>1185732</v>
      </c>
      <c r="C3958" s="3">
        <v>44237</v>
      </c>
      <c r="D3958" s="3" t="s">
        <v>136</v>
      </c>
      <c r="E3958" s="3" t="s">
        <v>147</v>
      </c>
      <c r="F3958" s="1">
        <v>1</v>
      </c>
      <c r="G3958" s="1">
        <v>2021</v>
      </c>
      <c r="H3958" s="1" t="s">
        <v>78</v>
      </c>
      <c r="I3958" s="1" t="s">
        <v>83</v>
      </c>
      <c r="J3958" s="1" t="s">
        <v>84</v>
      </c>
      <c r="K3958" s="1" t="s">
        <v>18</v>
      </c>
      <c r="L3958" s="1" t="s">
        <v>23</v>
      </c>
      <c r="M3958" s="1">
        <v>45</v>
      </c>
      <c r="N3958" s="1">
        <v>550</v>
      </c>
      <c r="O3958" s="1">
        <v>247500</v>
      </c>
      <c r="P3958" s="1">
        <v>86625</v>
      </c>
      <c r="Q3958" s="1">
        <v>0.35</v>
      </c>
      <c r="R3958" s="1" t="s">
        <v>27</v>
      </c>
    </row>
    <row r="3959" spans="1:18" x14ac:dyDescent="0.25">
      <c r="A3959" s="1" t="s">
        <v>49</v>
      </c>
      <c r="B3959" s="1">
        <v>1185732</v>
      </c>
      <c r="C3959" s="3">
        <v>44237</v>
      </c>
      <c r="D3959" s="3" t="s">
        <v>136</v>
      </c>
      <c r="E3959" s="3" t="s">
        <v>147</v>
      </c>
      <c r="F3959" s="1">
        <v>1</v>
      </c>
      <c r="G3959" s="1">
        <v>2021</v>
      </c>
      <c r="H3959" s="1" t="s">
        <v>78</v>
      </c>
      <c r="I3959" s="1" t="s">
        <v>83</v>
      </c>
      <c r="J3959" s="1" t="s">
        <v>84</v>
      </c>
      <c r="K3959" s="1" t="s">
        <v>21</v>
      </c>
      <c r="L3959" s="1" t="s">
        <v>22</v>
      </c>
      <c r="M3959" s="1">
        <v>35</v>
      </c>
      <c r="N3959" s="1">
        <v>600</v>
      </c>
      <c r="O3959" s="1">
        <v>210000</v>
      </c>
      <c r="P3959" s="1">
        <v>52500</v>
      </c>
      <c r="Q3959" s="1">
        <v>0.25</v>
      </c>
      <c r="R3959" s="1" t="s">
        <v>27</v>
      </c>
    </row>
    <row r="3960" spans="1:18" x14ac:dyDescent="0.25">
      <c r="A3960" s="1" t="s">
        <v>49</v>
      </c>
      <c r="B3960" s="1">
        <v>1185732</v>
      </c>
      <c r="C3960" s="3">
        <v>44208</v>
      </c>
      <c r="D3960" s="3" t="s">
        <v>135</v>
      </c>
      <c r="E3960" s="3" t="s">
        <v>146</v>
      </c>
      <c r="F3960" s="1">
        <v>1</v>
      </c>
      <c r="G3960" s="1">
        <v>2021</v>
      </c>
      <c r="H3960" s="1" t="s">
        <v>78</v>
      </c>
      <c r="I3960" s="1" t="s">
        <v>83</v>
      </c>
      <c r="J3960" s="1" t="s">
        <v>84</v>
      </c>
      <c r="K3960" s="1" t="s">
        <v>18</v>
      </c>
      <c r="L3960" s="1" t="s">
        <v>22</v>
      </c>
      <c r="M3960" s="1">
        <v>30</v>
      </c>
      <c r="N3960" s="1">
        <v>272</v>
      </c>
      <c r="O3960" s="1">
        <v>8160</v>
      </c>
      <c r="P3960" s="1">
        <v>4161.6000000000004</v>
      </c>
      <c r="Q3960" s="1">
        <v>0.51</v>
      </c>
      <c r="R3960" s="1" t="s">
        <v>20</v>
      </c>
    </row>
    <row r="3961" spans="1:18" x14ac:dyDescent="0.25">
      <c r="A3961" s="1" t="s">
        <v>49</v>
      </c>
      <c r="B3961" s="1">
        <v>1185732</v>
      </c>
      <c r="C3961" s="3">
        <v>44208</v>
      </c>
      <c r="D3961" s="3" t="s">
        <v>135</v>
      </c>
      <c r="E3961" s="3" t="s">
        <v>146</v>
      </c>
      <c r="F3961" s="1">
        <v>1</v>
      </c>
      <c r="G3961" s="1">
        <v>2021</v>
      </c>
      <c r="H3961" s="1" t="s">
        <v>78</v>
      </c>
      <c r="I3961" s="1" t="s">
        <v>83</v>
      </c>
      <c r="J3961" s="1" t="s">
        <v>84</v>
      </c>
      <c r="K3961" s="1" t="s">
        <v>18</v>
      </c>
      <c r="L3961" s="1" t="s">
        <v>23</v>
      </c>
      <c r="M3961" s="1">
        <v>36</v>
      </c>
      <c r="N3961" s="1">
        <v>221</v>
      </c>
      <c r="O3961" s="1">
        <v>7956</v>
      </c>
      <c r="P3961" s="1">
        <v>3182.4</v>
      </c>
      <c r="Q3961" s="1">
        <v>0.4</v>
      </c>
      <c r="R3961" s="1" t="s">
        <v>20</v>
      </c>
    </row>
    <row r="3962" spans="1:18" x14ac:dyDescent="0.25">
      <c r="A3962" s="1" t="s">
        <v>49</v>
      </c>
      <c r="B3962" s="1">
        <v>1185732</v>
      </c>
      <c r="C3962" s="3">
        <v>44208</v>
      </c>
      <c r="D3962" s="3" t="s">
        <v>135</v>
      </c>
      <c r="E3962" s="3" t="s">
        <v>146</v>
      </c>
      <c r="F3962" s="1">
        <v>1</v>
      </c>
      <c r="G3962" s="1">
        <v>2021</v>
      </c>
      <c r="H3962" s="1" t="s">
        <v>78</v>
      </c>
      <c r="I3962" s="1" t="s">
        <v>83</v>
      </c>
      <c r="J3962" s="1" t="s">
        <v>84</v>
      </c>
      <c r="K3962" s="1" t="s">
        <v>21</v>
      </c>
      <c r="L3962" s="1" t="s">
        <v>22</v>
      </c>
      <c r="M3962" s="1">
        <v>26</v>
      </c>
      <c r="N3962" s="1">
        <v>202</v>
      </c>
      <c r="O3962" s="1">
        <v>5252</v>
      </c>
      <c r="P3962" s="1">
        <v>1523.08</v>
      </c>
      <c r="Q3962" s="1">
        <v>0.28999999999999998</v>
      </c>
      <c r="R3962" s="1" t="s">
        <v>20</v>
      </c>
    </row>
    <row r="3963" spans="1:18" x14ac:dyDescent="0.25">
      <c r="A3963" s="1" t="s">
        <v>49</v>
      </c>
      <c r="B3963" s="1">
        <v>1185732</v>
      </c>
      <c r="C3963" s="3">
        <v>44208</v>
      </c>
      <c r="D3963" s="3" t="s">
        <v>135</v>
      </c>
      <c r="E3963" s="3" t="s">
        <v>146</v>
      </c>
      <c r="F3963" s="1">
        <v>1</v>
      </c>
      <c r="G3963" s="1">
        <v>2021</v>
      </c>
      <c r="H3963" s="1" t="s">
        <v>78</v>
      </c>
      <c r="I3963" s="1" t="s">
        <v>83</v>
      </c>
      <c r="J3963" s="1" t="s">
        <v>84</v>
      </c>
      <c r="K3963" s="1" t="s">
        <v>21</v>
      </c>
      <c r="L3963" s="1" t="s">
        <v>23</v>
      </c>
      <c r="M3963" s="1">
        <v>30</v>
      </c>
      <c r="N3963" s="1">
        <v>170</v>
      </c>
      <c r="O3963" s="1">
        <v>5100</v>
      </c>
      <c r="P3963" s="1">
        <v>1887</v>
      </c>
      <c r="Q3963" s="1">
        <v>0.37</v>
      </c>
      <c r="R3963" s="1" t="s">
        <v>20</v>
      </c>
    </row>
    <row r="3964" spans="1:18" x14ac:dyDescent="0.25">
      <c r="A3964" s="1" t="s">
        <v>49</v>
      </c>
      <c r="B3964" s="1">
        <v>1185732</v>
      </c>
      <c r="C3964" s="3">
        <v>44208</v>
      </c>
      <c r="D3964" s="3" t="s">
        <v>135</v>
      </c>
      <c r="E3964" s="3" t="s">
        <v>146</v>
      </c>
      <c r="F3964" s="1">
        <v>1</v>
      </c>
      <c r="G3964" s="1">
        <v>2021</v>
      </c>
      <c r="H3964" s="1" t="s">
        <v>78</v>
      </c>
      <c r="I3964" s="1" t="s">
        <v>83</v>
      </c>
      <c r="J3964" s="1" t="s">
        <v>84</v>
      </c>
      <c r="K3964" s="1" t="s">
        <v>18</v>
      </c>
      <c r="L3964" s="1" t="s">
        <v>19</v>
      </c>
      <c r="M3964" s="1">
        <v>36</v>
      </c>
      <c r="N3964" s="1">
        <v>193</v>
      </c>
      <c r="O3964" s="1">
        <v>6948</v>
      </c>
      <c r="P3964" s="1">
        <v>2848.68</v>
      </c>
      <c r="Q3964" s="1">
        <v>0.41</v>
      </c>
      <c r="R3964" s="1" t="s">
        <v>20</v>
      </c>
    </row>
    <row r="3965" spans="1:18" x14ac:dyDescent="0.25">
      <c r="A3965" s="1" t="s">
        <v>49</v>
      </c>
      <c r="B3965" s="1">
        <v>1185732</v>
      </c>
      <c r="C3965" s="3">
        <v>44208</v>
      </c>
      <c r="D3965" s="3" t="s">
        <v>135</v>
      </c>
      <c r="E3965" s="3" t="s">
        <v>146</v>
      </c>
      <c r="F3965" s="1">
        <v>1</v>
      </c>
      <c r="G3965" s="1">
        <v>2021</v>
      </c>
      <c r="H3965" s="1" t="s">
        <v>78</v>
      </c>
      <c r="I3965" s="1" t="s">
        <v>83</v>
      </c>
      <c r="J3965" s="1" t="s">
        <v>84</v>
      </c>
      <c r="K3965" s="1" t="s">
        <v>21</v>
      </c>
      <c r="L3965" s="1" t="s">
        <v>19</v>
      </c>
      <c r="M3965" s="1">
        <v>35</v>
      </c>
      <c r="N3965" s="1">
        <v>221</v>
      </c>
      <c r="O3965" s="1">
        <v>7735</v>
      </c>
      <c r="P3965" s="1">
        <v>4254.25</v>
      </c>
      <c r="Q3965" s="1">
        <v>0.55000000000000004</v>
      </c>
      <c r="R3965" s="1" t="s">
        <v>20</v>
      </c>
    </row>
    <row r="3966" spans="1:18" x14ac:dyDescent="0.25">
      <c r="A3966" s="1" t="s">
        <v>49</v>
      </c>
      <c r="B3966" s="1">
        <v>1185732</v>
      </c>
      <c r="C3966" s="3">
        <v>44237</v>
      </c>
      <c r="D3966" s="3" t="s">
        <v>136</v>
      </c>
      <c r="E3966" s="3" t="s">
        <v>147</v>
      </c>
      <c r="F3966" s="1">
        <v>1</v>
      </c>
      <c r="G3966" s="1">
        <v>2021</v>
      </c>
      <c r="H3966" s="1" t="s">
        <v>78</v>
      </c>
      <c r="I3966" s="1" t="s">
        <v>83</v>
      </c>
      <c r="J3966" s="1" t="s">
        <v>84</v>
      </c>
      <c r="K3966" s="1" t="s">
        <v>18</v>
      </c>
      <c r="L3966" s="1" t="s">
        <v>22</v>
      </c>
      <c r="M3966" s="1">
        <v>36</v>
      </c>
      <c r="N3966" s="1">
        <v>288</v>
      </c>
      <c r="O3966" s="1">
        <v>10368</v>
      </c>
      <c r="P3966" s="1">
        <v>4872.96</v>
      </c>
      <c r="Q3966" s="1">
        <v>0.47</v>
      </c>
      <c r="R3966" s="1" t="s">
        <v>20</v>
      </c>
    </row>
    <row r="3967" spans="1:18" x14ac:dyDescent="0.25">
      <c r="A3967" s="1" t="s">
        <v>49</v>
      </c>
      <c r="B3967" s="1">
        <v>1185732</v>
      </c>
      <c r="C3967" s="3">
        <v>44237</v>
      </c>
      <c r="D3967" s="3" t="s">
        <v>136</v>
      </c>
      <c r="E3967" s="3" t="s">
        <v>147</v>
      </c>
      <c r="F3967" s="1">
        <v>1</v>
      </c>
      <c r="G3967" s="1">
        <v>2021</v>
      </c>
      <c r="H3967" s="1" t="s">
        <v>78</v>
      </c>
      <c r="I3967" s="1" t="s">
        <v>83</v>
      </c>
      <c r="J3967" s="1" t="s">
        <v>84</v>
      </c>
      <c r="K3967" s="1" t="s">
        <v>18</v>
      </c>
      <c r="L3967" s="1" t="s">
        <v>23</v>
      </c>
      <c r="M3967" s="1">
        <v>31</v>
      </c>
      <c r="N3967" s="1">
        <v>165</v>
      </c>
      <c r="O3967" s="1">
        <v>5115</v>
      </c>
      <c r="P3967" s="1">
        <v>2097.15</v>
      </c>
      <c r="Q3967" s="1">
        <v>0.41</v>
      </c>
      <c r="R3967" s="1" t="s">
        <v>20</v>
      </c>
    </row>
    <row r="3968" spans="1:18" x14ac:dyDescent="0.25">
      <c r="A3968" s="1" t="s">
        <v>49</v>
      </c>
      <c r="B3968" s="1">
        <v>1185732</v>
      </c>
      <c r="C3968" s="3">
        <v>44237</v>
      </c>
      <c r="D3968" s="3" t="s">
        <v>136</v>
      </c>
      <c r="E3968" s="3" t="s">
        <v>147</v>
      </c>
      <c r="F3968" s="1">
        <v>1</v>
      </c>
      <c r="G3968" s="1">
        <v>2021</v>
      </c>
      <c r="H3968" s="1" t="s">
        <v>78</v>
      </c>
      <c r="I3968" s="1" t="s">
        <v>83</v>
      </c>
      <c r="J3968" s="1" t="s">
        <v>84</v>
      </c>
      <c r="K3968" s="1" t="s">
        <v>21</v>
      </c>
      <c r="L3968" s="1" t="s">
        <v>22</v>
      </c>
      <c r="M3968" s="1">
        <v>23</v>
      </c>
      <c r="N3968" s="1">
        <v>204</v>
      </c>
      <c r="O3968" s="1">
        <v>4692</v>
      </c>
      <c r="P3968" s="1">
        <v>1501.44</v>
      </c>
      <c r="Q3968" s="1">
        <v>0.32</v>
      </c>
      <c r="R3968" s="1" t="s">
        <v>20</v>
      </c>
    </row>
    <row r="3969" spans="1:18" x14ac:dyDescent="0.25">
      <c r="A3969" s="1" t="s">
        <v>14</v>
      </c>
      <c r="B3969" s="1">
        <v>1185732</v>
      </c>
      <c r="C3969" s="3">
        <v>44053</v>
      </c>
      <c r="D3969" s="3" t="s">
        <v>141</v>
      </c>
      <c r="E3969" s="3" t="s">
        <v>153</v>
      </c>
      <c r="F3969" s="1">
        <v>3</v>
      </c>
      <c r="G3969" s="1">
        <v>2020</v>
      </c>
      <c r="H3969" s="1" t="s">
        <v>78</v>
      </c>
      <c r="I3969" s="1" t="s">
        <v>83</v>
      </c>
      <c r="J3969" s="1" t="s">
        <v>85</v>
      </c>
      <c r="K3969" s="1" t="s">
        <v>18</v>
      </c>
      <c r="L3969" s="1" t="s">
        <v>19</v>
      </c>
      <c r="M3969" s="1">
        <v>55</v>
      </c>
      <c r="N3969" s="1">
        <v>750</v>
      </c>
      <c r="O3969" s="1">
        <v>412500</v>
      </c>
      <c r="P3969" s="1">
        <v>144375</v>
      </c>
      <c r="Q3969" s="1">
        <v>0.35</v>
      </c>
      <c r="R3969" s="1" t="s">
        <v>27</v>
      </c>
    </row>
    <row r="3970" spans="1:18" x14ac:dyDescent="0.25">
      <c r="A3970" s="1" t="s">
        <v>14</v>
      </c>
      <c r="B3970" s="1">
        <v>1185732</v>
      </c>
      <c r="C3970" s="3">
        <v>44054</v>
      </c>
      <c r="D3970" s="3" t="s">
        <v>135</v>
      </c>
      <c r="E3970" s="3" t="s">
        <v>153</v>
      </c>
      <c r="F3970" s="1">
        <v>3</v>
      </c>
      <c r="G3970" s="1">
        <v>2020</v>
      </c>
      <c r="H3970" s="1" t="s">
        <v>78</v>
      </c>
      <c r="I3970" s="1" t="s">
        <v>83</v>
      </c>
      <c r="J3970" s="1" t="s">
        <v>85</v>
      </c>
      <c r="K3970" s="1" t="s">
        <v>21</v>
      </c>
      <c r="L3970" s="1" t="s">
        <v>19</v>
      </c>
      <c r="M3970" s="1">
        <v>45</v>
      </c>
      <c r="N3970" s="1">
        <v>850</v>
      </c>
      <c r="O3970" s="1">
        <v>382500</v>
      </c>
      <c r="P3970" s="1">
        <v>191250</v>
      </c>
      <c r="Q3970" s="1">
        <v>0.5</v>
      </c>
      <c r="R3970" s="1" t="s">
        <v>27</v>
      </c>
    </row>
    <row r="3971" spans="1:18" x14ac:dyDescent="0.25">
      <c r="A3971" s="1" t="s">
        <v>14</v>
      </c>
      <c r="B3971" s="1">
        <v>1185732</v>
      </c>
      <c r="C3971" s="3">
        <v>44055</v>
      </c>
      <c r="D3971" s="3" t="s">
        <v>136</v>
      </c>
      <c r="E3971" s="3" t="s">
        <v>153</v>
      </c>
      <c r="F3971" s="1">
        <v>3</v>
      </c>
      <c r="G3971" s="1">
        <v>2020</v>
      </c>
      <c r="H3971" s="1" t="s">
        <v>78</v>
      </c>
      <c r="I3971" s="1" t="s">
        <v>83</v>
      </c>
      <c r="J3971" s="1" t="s">
        <v>85</v>
      </c>
      <c r="K3971" s="1" t="s">
        <v>18</v>
      </c>
      <c r="L3971" s="1" t="s">
        <v>22</v>
      </c>
      <c r="M3971" s="1">
        <v>45</v>
      </c>
      <c r="N3971" s="1">
        <v>1100</v>
      </c>
      <c r="O3971" s="1">
        <v>495000</v>
      </c>
      <c r="P3971" s="1">
        <v>222750</v>
      </c>
      <c r="Q3971" s="1">
        <v>0.45</v>
      </c>
      <c r="R3971" s="1" t="s">
        <v>27</v>
      </c>
    </row>
    <row r="3972" spans="1:18" x14ac:dyDescent="0.25">
      <c r="A3972" s="1" t="s">
        <v>14</v>
      </c>
      <c r="B3972" s="1">
        <v>1185732</v>
      </c>
      <c r="C3972" s="3">
        <v>44056</v>
      </c>
      <c r="D3972" s="3" t="s">
        <v>137</v>
      </c>
      <c r="E3972" s="3" t="s">
        <v>153</v>
      </c>
      <c r="F3972" s="1">
        <v>3</v>
      </c>
      <c r="G3972" s="1">
        <v>2020</v>
      </c>
      <c r="H3972" s="1" t="s">
        <v>78</v>
      </c>
      <c r="I3972" s="1" t="s">
        <v>83</v>
      </c>
      <c r="J3972" s="1" t="s">
        <v>85</v>
      </c>
      <c r="K3972" s="1" t="s">
        <v>18</v>
      </c>
      <c r="L3972" s="1" t="s">
        <v>23</v>
      </c>
      <c r="M3972" s="1">
        <v>45</v>
      </c>
      <c r="N3972" s="1">
        <v>750</v>
      </c>
      <c r="O3972" s="1">
        <v>337500</v>
      </c>
      <c r="P3972" s="1">
        <v>118125</v>
      </c>
      <c r="Q3972" s="1">
        <v>0.35</v>
      </c>
      <c r="R3972" s="1" t="s">
        <v>27</v>
      </c>
    </row>
    <row r="3973" spans="1:18" x14ac:dyDescent="0.25">
      <c r="A3973" s="1" t="s">
        <v>14</v>
      </c>
      <c r="B3973" s="1">
        <v>1185732</v>
      </c>
      <c r="C3973" s="3">
        <v>44057</v>
      </c>
      <c r="D3973" s="3" t="s">
        <v>138</v>
      </c>
      <c r="E3973" s="3" t="s">
        <v>153</v>
      </c>
      <c r="F3973" s="1">
        <v>3</v>
      </c>
      <c r="G3973" s="1">
        <v>2020</v>
      </c>
      <c r="H3973" s="1" t="s">
        <v>78</v>
      </c>
      <c r="I3973" s="1" t="s">
        <v>83</v>
      </c>
      <c r="J3973" s="1" t="s">
        <v>85</v>
      </c>
      <c r="K3973" s="1" t="s">
        <v>21</v>
      </c>
      <c r="L3973" s="1" t="s">
        <v>22</v>
      </c>
      <c r="M3973" s="1">
        <v>35</v>
      </c>
      <c r="N3973" s="1">
        <v>800</v>
      </c>
      <c r="O3973" s="1">
        <v>280000</v>
      </c>
      <c r="P3973" s="1">
        <v>70000</v>
      </c>
      <c r="Q3973" s="1">
        <v>0.25</v>
      </c>
      <c r="R3973" s="1" t="s">
        <v>27</v>
      </c>
    </row>
    <row r="3974" spans="1:18" x14ac:dyDescent="0.25">
      <c r="A3974" s="1" t="s">
        <v>49</v>
      </c>
      <c r="B3974" s="1">
        <v>1185732</v>
      </c>
      <c r="C3974" s="3">
        <v>44058</v>
      </c>
      <c r="D3974" s="3" t="s">
        <v>139</v>
      </c>
      <c r="E3974" s="3" t="s">
        <v>153</v>
      </c>
      <c r="F3974" s="1">
        <v>3</v>
      </c>
      <c r="G3974" s="1">
        <v>2020</v>
      </c>
      <c r="H3974" s="1" t="s">
        <v>78</v>
      </c>
      <c r="I3974" s="1" t="s">
        <v>83</v>
      </c>
      <c r="J3974" s="1" t="s">
        <v>85</v>
      </c>
      <c r="K3974" s="1" t="s">
        <v>21</v>
      </c>
      <c r="L3974" s="1" t="s">
        <v>23</v>
      </c>
      <c r="M3974" s="1">
        <v>40</v>
      </c>
      <c r="N3974" s="1">
        <v>675</v>
      </c>
      <c r="O3974" s="1">
        <v>270000</v>
      </c>
      <c r="P3974" s="1">
        <v>81000</v>
      </c>
      <c r="Q3974" s="1">
        <v>0.3</v>
      </c>
      <c r="R3974" s="1" t="s">
        <v>27</v>
      </c>
    </row>
    <row r="3975" spans="1:18" x14ac:dyDescent="0.25">
      <c r="A3975" s="1" t="s">
        <v>14</v>
      </c>
      <c r="B3975" s="1">
        <v>1185732</v>
      </c>
      <c r="C3975" s="3">
        <v>44059</v>
      </c>
      <c r="D3975" s="3" t="s">
        <v>140</v>
      </c>
      <c r="E3975" s="3" t="s">
        <v>153</v>
      </c>
      <c r="F3975" s="1">
        <v>3</v>
      </c>
      <c r="G3975" s="1">
        <v>2020</v>
      </c>
      <c r="H3975" s="1" t="s">
        <v>78</v>
      </c>
      <c r="I3975" s="1" t="s">
        <v>83</v>
      </c>
      <c r="J3975" s="1" t="s">
        <v>85</v>
      </c>
      <c r="K3975" s="1" t="s">
        <v>18</v>
      </c>
      <c r="L3975" s="1" t="s">
        <v>19</v>
      </c>
      <c r="M3975" s="1">
        <v>55</v>
      </c>
      <c r="N3975" s="1">
        <v>750</v>
      </c>
      <c r="O3975" s="1">
        <v>412500</v>
      </c>
      <c r="P3975" s="1">
        <v>144375</v>
      </c>
      <c r="Q3975" s="1">
        <v>0.35</v>
      </c>
      <c r="R3975" s="1" t="s">
        <v>27</v>
      </c>
    </row>
    <row r="3976" spans="1:18" x14ac:dyDescent="0.25">
      <c r="A3976" s="1" t="s">
        <v>14</v>
      </c>
      <c r="B3976" s="1">
        <v>1185732</v>
      </c>
      <c r="C3976" s="3">
        <v>44060</v>
      </c>
      <c r="D3976" s="3" t="s">
        <v>141</v>
      </c>
      <c r="E3976" s="3" t="s">
        <v>153</v>
      </c>
      <c r="F3976" s="1">
        <v>3</v>
      </c>
      <c r="G3976" s="1">
        <v>2020</v>
      </c>
      <c r="H3976" s="1" t="s">
        <v>78</v>
      </c>
      <c r="I3976" s="1" t="s">
        <v>83</v>
      </c>
      <c r="J3976" s="1" t="s">
        <v>85</v>
      </c>
      <c r="K3976" s="1" t="s">
        <v>21</v>
      </c>
      <c r="L3976" s="1" t="s">
        <v>19</v>
      </c>
      <c r="M3976" s="1">
        <v>45</v>
      </c>
      <c r="N3976" s="1">
        <v>850</v>
      </c>
      <c r="O3976" s="1">
        <v>382500</v>
      </c>
      <c r="P3976" s="1">
        <v>191250</v>
      </c>
      <c r="Q3976" s="1">
        <v>0.5</v>
      </c>
      <c r="R3976" s="1" t="s">
        <v>27</v>
      </c>
    </row>
    <row r="3977" spans="1:18" x14ac:dyDescent="0.25">
      <c r="A3977" s="1" t="s">
        <v>14</v>
      </c>
      <c r="B3977" s="1">
        <v>1185732</v>
      </c>
      <c r="C3977" s="3">
        <v>44061</v>
      </c>
      <c r="D3977" s="3" t="s">
        <v>135</v>
      </c>
      <c r="E3977" s="3" t="s">
        <v>153</v>
      </c>
      <c r="F3977" s="1">
        <v>3</v>
      </c>
      <c r="G3977" s="1">
        <v>2020</v>
      </c>
      <c r="H3977" s="1" t="s">
        <v>78</v>
      </c>
      <c r="I3977" s="1" t="s">
        <v>83</v>
      </c>
      <c r="J3977" s="1" t="s">
        <v>85</v>
      </c>
      <c r="K3977" s="1" t="s">
        <v>18</v>
      </c>
      <c r="L3977" s="1" t="s">
        <v>22</v>
      </c>
      <c r="M3977" s="1">
        <v>45</v>
      </c>
      <c r="N3977" s="1">
        <v>1070</v>
      </c>
      <c r="O3977" s="1">
        <v>481500</v>
      </c>
      <c r="P3977" s="1">
        <v>216675</v>
      </c>
      <c r="Q3977" s="1">
        <v>0.45</v>
      </c>
      <c r="R3977" s="1" t="s">
        <v>27</v>
      </c>
    </row>
    <row r="3978" spans="1:18" x14ac:dyDescent="0.25">
      <c r="A3978" s="1" t="s">
        <v>14</v>
      </c>
      <c r="B3978" s="1">
        <v>1185732</v>
      </c>
      <c r="C3978" s="3">
        <v>44062</v>
      </c>
      <c r="D3978" s="3" t="s">
        <v>136</v>
      </c>
      <c r="E3978" s="3" t="s">
        <v>153</v>
      </c>
      <c r="F3978" s="1">
        <v>3</v>
      </c>
      <c r="G3978" s="1">
        <v>2020</v>
      </c>
      <c r="H3978" s="1" t="s">
        <v>78</v>
      </c>
      <c r="I3978" s="1" t="s">
        <v>83</v>
      </c>
      <c r="J3978" s="1" t="s">
        <v>85</v>
      </c>
      <c r="K3978" s="1" t="s">
        <v>18</v>
      </c>
      <c r="L3978" s="1" t="s">
        <v>23</v>
      </c>
      <c r="M3978" s="1">
        <v>45</v>
      </c>
      <c r="N3978" s="1">
        <v>750</v>
      </c>
      <c r="O3978" s="1">
        <v>337500</v>
      </c>
      <c r="P3978" s="1">
        <v>118125</v>
      </c>
      <c r="Q3978" s="1">
        <v>0.35</v>
      </c>
      <c r="R3978" s="1" t="s">
        <v>27</v>
      </c>
    </row>
    <row r="3979" spans="1:18" x14ac:dyDescent="0.25">
      <c r="A3979" s="1" t="s">
        <v>14</v>
      </c>
      <c r="B3979" s="1">
        <v>1185732</v>
      </c>
      <c r="C3979" s="3">
        <v>44063</v>
      </c>
      <c r="D3979" s="3" t="s">
        <v>137</v>
      </c>
      <c r="E3979" s="3" t="s">
        <v>153</v>
      </c>
      <c r="F3979" s="1">
        <v>3</v>
      </c>
      <c r="G3979" s="1">
        <v>2020</v>
      </c>
      <c r="H3979" s="1" t="s">
        <v>78</v>
      </c>
      <c r="I3979" s="1" t="s">
        <v>83</v>
      </c>
      <c r="J3979" s="1" t="s">
        <v>85</v>
      </c>
      <c r="K3979" s="1" t="s">
        <v>21</v>
      </c>
      <c r="L3979" s="1" t="s">
        <v>22</v>
      </c>
      <c r="M3979" s="1">
        <v>35</v>
      </c>
      <c r="N3979" s="1">
        <v>775</v>
      </c>
      <c r="O3979" s="1">
        <v>271250</v>
      </c>
      <c r="P3979" s="1">
        <v>67812.5</v>
      </c>
      <c r="Q3979" s="1">
        <v>0.25</v>
      </c>
      <c r="R3979" s="1" t="s">
        <v>27</v>
      </c>
    </row>
    <row r="3980" spans="1:18" x14ac:dyDescent="0.25">
      <c r="A3980" s="1" t="s">
        <v>14</v>
      </c>
      <c r="B3980" s="1">
        <v>1185732</v>
      </c>
      <c r="C3980" s="3">
        <v>44064</v>
      </c>
      <c r="D3980" s="3" t="s">
        <v>138</v>
      </c>
      <c r="E3980" s="3" t="s">
        <v>153</v>
      </c>
      <c r="F3980" s="1">
        <v>3</v>
      </c>
      <c r="G3980" s="1">
        <v>2020</v>
      </c>
      <c r="H3980" s="1" t="s">
        <v>78</v>
      </c>
      <c r="I3980" s="1" t="s">
        <v>83</v>
      </c>
      <c r="J3980" s="1" t="s">
        <v>85</v>
      </c>
      <c r="K3980" s="1" t="s">
        <v>21</v>
      </c>
      <c r="L3980" s="1" t="s">
        <v>23</v>
      </c>
      <c r="M3980" s="1">
        <v>40</v>
      </c>
      <c r="N3980" s="1">
        <v>625</v>
      </c>
      <c r="O3980" s="1">
        <v>250000</v>
      </c>
      <c r="P3980" s="1">
        <v>75000</v>
      </c>
      <c r="Q3980" s="1">
        <v>0.3</v>
      </c>
      <c r="R3980" s="1" t="s">
        <v>27</v>
      </c>
    </row>
    <row r="3981" spans="1:18" x14ac:dyDescent="0.25">
      <c r="A3981" s="1" t="s">
        <v>14</v>
      </c>
      <c r="B3981" s="1">
        <v>1185732</v>
      </c>
      <c r="C3981" s="3">
        <v>44065</v>
      </c>
      <c r="D3981" s="3" t="s">
        <v>139</v>
      </c>
      <c r="E3981" s="3" t="s">
        <v>153</v>
      </c>
      <c r="F3981" s="1">
        <v>3</v>
      </c>
      <c r="G3981" s="1">
        <v>2020</v>
      </c>
      <c r="H3981" s="1" t="s">
        <v>78</v>
      </c>
      <c r="I3981" s="1" t="s">
        <v>83</v>
      </c>
      <c r="J3981" s="1" t="s">
        <v>85</v>
      </c>
      <c r="K3981" s="1" t="s">
        <v>18</v>
      </c>
      <c r="L3981" s="1" t="s">
        <v>19</v>
      </c>
      <c r="M3981" s="1">
        <v>55</v>
      </c>
      <c r="N3981" s="1">
        <v>675</v>
      </c>
      <c r="O3981" s="1">
        <v>371250</v>
      </c>
      <c r="P3981" s="1">
        <v>129937.5</v>
      </c>
      <c r="Q3981" s="1">
        <v>0.35</v>
      </c>
      <c r="R3981" s="1" t="s">
        <v>27</v>
      </c>
    </row>
    <row r="3982" spans="1:18" x14ac:dyDescent="0.25">
      <c r="A3982" s="1" t="s">
        <v>14</v>
      </c>
      <c r="B3982" s="1">
        <v>1185732</v>
      </c>
      <c r="C3982" s="3">
        <v>44066</v>
      </c>
      <c r="D3982" s="3" t="s">
        <v>140</v>
      </c>
      <c r="E3982" s="3" t="s">
        <v>153</v>
      </c>
      <c r="F3982" s="1">
        <v>3</v>
      </c>
      <c r="G3982" s="1">
        <v>2020</v>
      </c>
      <c r="H3982" s="1" t="s">
        <v>78</v>
      </c>
      <c r="I3982" s="1" t="s">
        <v>83</v>
      </c>
      <c r="J3982" s="1" t="s">
        <v>85</v>
      </c>
      <c r="K3982" s="1" t="s">
        <v>21</v>
      </c>
      <c r="L3982" s="1" t="s">
        <v>19</v>
      </c>
      <c r="M3982" s="1">
        <v>45</v>
      </c>
      <c r="N3982" s="1">
        <v>775</v>
      </c>
      <c r="O3982" s="1">
        <v>348750</v>
      </c>
      <c r="P3982" s="1">
        <v>174375</v>
      </c>
      <c r="Q3982" s="1">
        <v>0.5</v>
      </c>
      <c r="R3982" s="1" t="s">
        <v>27</v>
      </c>
    </row>
    <row r="3983" spans="1:18" x14ac:dyDescent="0.25">
      <c r="A3983" s="1" t="s">
        <v>14</v>
      </c>
      <c r="B3983" s="1">
        <v>1185732</v>
      </c>
      <c r="C3983" s="3">
        <v>43945</v>
      </c>
      <c r="D3983" s="3" t="s">
        <v>138</v>
      </c>
      <c r="E3983" s="3" t="s">
        <v>149</v>
      </c>
      <c r="F3983" s="1">
        <v>2</v>
      </c>
      <c r="G3983" s="1">
        <v>2020</v>
      </c>
      <c r="H3983" s="1" t="s">
        <v>78</v>
      </c>
      <c r="I3983" s="1" t="s">
        <v>83</v>
      </c>
      <c r="J3983" s="1" t="s">
        <v>85</v>
      </c>
      <c r="K3983" s="1" t="s">
        <v>18</v>
      </c>
      <c r="L3983" s="1" t="s">
        <v>22</v>
      </c>
      <c r="M3983" s="1">
        <v>45</v>
      </c>
      <c r="N3983" s="1">
        <v>1025</v>
      </c>
      <c r="O3983" s="1">
        <v>461250</v>
      </c>
      <c r="P3983" s="1">
        <v>207562.5</v>
      </c>
      <c r="Q3983" s="1">
        <v>0.45</v>
      </c>
      <c r="R3983" s="1" t="s">
        <v>27</v>
      </c>
    </row>
    <row r="3984" spans="1:18" x14ac:dyDescent="0.25">
      <c r="A3984" s="1" t="s">
        <v>14</v>
      </c>
      <c r="B3984" s="1">
        <v>1185732</v>
      </c>
      <c r="C3984" s="3">
        <v>43945</v>
      </c>
      <c r="D3984" s="3" t="s">
        <v>138</v>
      </c>
      <c r="E3984" s="3" t="s">
        <v>149</v>
      </c>
      <c r="F3984" s="1">
        <v>2</v>
      </c>
      <c r="G3984" s="1">
        <v>2020</v>
      </c>
      <c r="H3984" s="1" t="s">
        <v>78</v>
      </c>
      <c r="I3984" s="1" t="s">
        <v>83</v>
      </c>
      <c r="J3984" s="1" t="s">
        <v>85</v>
      </c>
      <c r="K3984" s="1" t="s">
        <v>18</v>
      </c>
      <c r="L3984" s="1" t="s">
        <v>23</v>
      </c>
      <c r="M3984" s="1">
        <v>45</v>
      </c>
      <c r="N3984" s="1">
        <v>725</v>
      </c>
      <c r="O3984" s="1">
        <v>326250</v>
      </c>
      <c r="P3984" s="1">
        <v>114187.5</v>
      </c>
      <c r="Q3984" s="1">
        <v>0.35</v>
      </c>
      <c r="R3984" s="1" t="s">
        <v>27</v>
      </c>
    </row>
    <row r="3985" spans="1:18" x14ac:dyDescent="0.25">
      <c r="A3985" s="1" t="s">
        <v>49</v>
      </c>
      <c r="B3985" s="1">
        <v>1185732</v>
      </c>
      <c r="C3985" s="3">
        <v>43945</v>
      </c>
      <c r="D3985" s="3" t="s">
        <v>138</v>
      </c>
      <c r="E3985" s="3" t="s">
        <v>149</v>
      </c>
      <c r="F3985" s="1">
        <v>2</v>
      </c>
      <c r="G3985" s="1">
        <v>2020</v>
      </c>
      <c r="H3985" s="1" t="s">
        <v>78</v>
      </c>
      <c r="I3985" s="1" t="s">
        <v>83</v>
      </c>
      <c r="J3985" s="1" t="s">
        <v>85</v>
      </c>
      <c r="K3985" s="1" t="s">
        <v>21</v>
      </c>
      <c r="L3985" s="1" t="s">
        <v>22</v>
      </c>
      <c r="M3985" s="1">
        <v>35</v>
      </c>
      <c r="N3985" s="1">
        <v>725</v>
      </c>
      <c r="O3985" s="1">
        <v>253750</v>
      </c>
      <c r="P3985" s="1">
        <v>63437.5</v>
      </c>
      <c r="Q3985" s="1">
        <v>0.25</v>
      </c>
      <c r="R3985" s="1" t="s">
        <v>27</v>
      </c>
    </row>
    <row r="3986" spans="1:18" x14ac:dyDescent="0.25">
      <c r="A3986" s="1" t="s">
        <v>49</v>
      </c>
      <c r="B3986" s="1">
        <v>1185732</v>
      </c>
      <c r="C3986" s="3">
        <v>43945</v>
      </c>
      <c r="D3986" s="3" t="s">
        <v>138</v>
      </c>
      <c r="E3986" s="3" t="s">
        <v>149</v>
      </c>
      <c r="F3986" s="1">
        <v>2</v>
      </c>
      <c r="G3986" s="1">
        <v>2020</v>
      </c>
      <c r="H3986" s="1" t="s">
        <v>78</v>
      </c>
      <c r="I3986" s="1" t="s">
        <v>83</v>
      </c>
      <c r="J3986" s="1" t="s">
        <v>85</v>
      </c>
      <c r="K3986" s="1" t="s">
        <v>21</v>
      </c>
      <c r="L3986" s="1" t="s">
        <v>23</v>
      </c>
      <c r="M3986" s="1">
        <v>40</v>
      </c>
      <c r="N3986" s="1">
        <v>650</v>
      </c>
      <c r="O3986" s="1">
        <v>260000</v>
      </c>
      <c r="P3986" s="1">
        <v>78000</v>
      </c>
      <c r="Q3986" s="1">
        <v>0.3</v>
      </c>
      <c r="R3986" s="1" t="s">
        <v>27</v>
      </c>
    </row>
    <row r="3987" spans="1:18" x14ac:dyDescent="0.25">
      <c r="A3987" s="1" t="s">
        <v>49</v>
      </c>
      <c r="B3987" s="1">
        <v>1185732</v>
      </c>
      <c r="C3987" s="3">
        <v>43945</v>
      </c>
      <c r="D3987" s="3" t="s">
        <v>138</v>
      </c>
      <c r="E3987" s="3" t="s">
        <v>149</v>
      </c>
      <c r="F3987" s="1">
        <v>2</v>
      </c>
      <c r="G3987" s="1">
        <v>2020</v>
      </c>
      <c r="H3987" s="1" t="s">
        <v>78</v>
      </c>
      <c r="I3987" s="1" t="s">
        <v>83</v>
      </c>
      <c r="J3987" s="1" t="s">
        <v>85</v>
      </c>
      <c r="K3987" s="1" t="s">
        <v>18</v>
      </c>
      <c r="L3987" s="1" t="s">
        <v>19</v>
      </c>
      <c r="M3987" s="1">
        <v>55</v>
      </c>
      <c r="N3987" s="1">
        <v>675</v>
      </c>
      <c r="O3987" s="1">
        <v>371250</v>
      </c>
      <c r="P3987" s="1">
        <v>129937.5</v>
      </c>
      <c r="Q3987" s="1">
        <v>0.35</v>
      </c>
      <c r="R3987" s="1" t="s">
        <v>27</v>
      </c>
    </row>
    <row r="3988" spans="1:18" x14ac:dyDescent="0.25">
      <c r="A3988" s="1" t="s">
        <v>49</v>
      </c>
      <c r="B3988" s="1">
        <v>1185732</v>
      </c>
      <c r="C3988" s="3">
        <v>43945</v>
      </c>
      <c r="D3988" s="3" t="s">
        <v>138</v>
      </c>
      <c r="E3988" s="3" t="s">
        <v>149</v>
      </c>
      <c r="F3988" s="1">
        <v>2</v>
      </c>
      <c r="G3988" s="1">
        <v>2020</v>
      </c>
      <c r="H3988" s="1" t="s">
        <v>78</v>
      </c>
      <c r="I3988" s="1" t="s">
        <v>83</v>
      </c>
      <c r="J3988" s="1" t="s">
        <v>85</v>
      </c>
      <c r="K3988" s="1" t="s">
        <v>21</v>
      </c>
      <c r="L3988" s="1" t="s">
        <v>19</v>
      </c>
      <c r="M3988" s="1">
        <v>45</v>
      </c>
      <c r="N3988" s="1">
        <v>800</v>
      </c>
      <c r="O3988" s="1">
        <v>360000</v>
      </c>
      <c r="P3988" s="1">
        <v>180000</v>
      </c>
      <c r="Q3988" s="1">
        <v>0.5</v>
      </c>
      <c r="R3988" s="1" t="s">
        <v>27</v>
      </c>
    </row>
    <row r="3989" spans="1:18" x14ac:dyDescent="0.25">
      <c r="A3989" s="1" t="s">
        <v>49</v>
      </c>
      <c r="B3989" s="1">
        <v>1185732</v>
      </c>
      <c r="C3989" s="3">
        <v>43945</v>
      </c>
      <c r="D3989" s="3" t="s">
        <v>138</v>
      </c>
      <c r="E3989" s="3" t="s">
        <v>149</v>
      </c>
      <c r="F3989" s="1">
        <v>2</v>
      </c>
      <c r="G3989" s="1">
        <v>2020</v>
      </c>
      <c r="H3989" s="1" t="s">
        <v>78</v>
      </c>
      <c r="I3989" s="1" t="s">
        <v>83</v>
      </c>
      <c r="J3989" s="1" t="s">
        <v>85</v>
      </c>
      <c r="K3989" s="1" t="s">
        <v>18</v>
      </c>
      <c r="L3989" s="1" t="s">
        <v>22</v>
      </c>
      <c r="M3989" s="1">
        <v>55</v>
      </c>
      <c r="N3989" s="1">
        <v>1070</v>
      </c>
      <c r="O3989" s="1">
        <v>588500</v>
      </c>
      <c r="P3989" s="1">
        <v>264825</v>
      </c>
      <c r="Q3989" s="1">
        <v>0.45</v>
      </c>
      <c r="R3989" s="1" t="s">
        <v>27</v>
      </c>
    </row>
    <row r="3990" spans="1:18" x14ac:dyDescent="0.25">
      <c r="A3990" s="1" t="s">
        <v>49</v>
      </c>
      <c r="B3990" s="1">
        <v>1185732</v>
      </c>
      <c r="C3990" s="3">
        <v>43945</v>
      </c>
      <c r="D3990" s="3" t="s">
        <v>138</v>
      </c>
      <c r="E3990" s="3" t="s">
        <v>149</v>
      </c>
      <c r="F3990" s="1">
        <v>2</v>
      </c>
      <c r="G3990" s="1">
        <v>2020</v>
      </c>
      <c r="H3990" s="1" t="s">
        <v>78</v>
      </c>
      <c r="I3990" s="1" t="s">
        <v>83</v>
      </c>
      <c r="J3990" s="1" t="s">
        <v>85</v>
      </c>
      <c r="K3990" s="1" t="s">
        <v>18</v>
      </c>
      <c r="L3990" s="1" t="s">
        <v>23</v>
      </c>
      <c r="M3990" s="1">
        <v>55</v>
      </c>
      <c r="N3990" s="1">
        <v>775</v>
      </c>
      <c r="O3990" s="1">
        <v>426250</v>
      </c>
      <c r="P3990" s="1">
        <v>149187.5</v>
      </c>
      <c r="Q3990" s="1">
        <v>0.35</v>
      </c>
      <c r="R3990" s="1" t="s">
        <v>27</v>
      </c>
    </row>
    <row r="3991" spans="1:18" x14ac:dyDescent="0.25">
      <c r="A3991" s="1" t="s">
        <v>49</v>
      </c>
      <c r="B3991" s="1">
        <v>1185732</v>
      </c>
      <c r="C3991" s="3">
        <v>43945</v>
      </c>
      <c r="D3991" s="3" t="s">
        <v>138</v>
      </c>
      <c r="E3991" s="3" t="s">
        <v>149</v>
      </c>
      <c r="F3991" s="1">
        <v>2</v>
      </c>
      <c r="G3991" s="1">
        <v>2020</v>
      </c>
      <c r="H3991" s="1" t="s">
        <v>78</v>
      </c>
      <c r="I3991" s="1" t="s">
        <v>83</v>
      </c>
      <c r="J3991" s="1" t="s">
        <v>85</v>
      </c>
      <c r="K3991" s="1" t="s">
        <v>21</v>
      </c>
      <c r="L3991" s="1" t="s">
        <v>22</v>
      </c>
      <c r="M3991" s="1">
        <v>50</v>
      </c>
      <c r="N3991" s="1">
        <v>750</v>
      </c>
      <c r="O3991" s="1">
        <v>375000</v>
      </c>
      <c r="P3991" s="1">
        <v>93750</v>
      </c>
      <c r="Q3991" s="1">
        <v>0.25</v>
      </c>
      <c r="R3991" s="1" t="s">
        <v>27</v>
      </c>
    </row>
    <row r="3992" spans="1:18" x14ac:dyDescent="0.25">
      <c r="A3992" s="1" t="s">
        <v>49</v>
      </c>
      <c r="B3992" s="1">
        <v>1185732</v>
      </c>
      <c r="C3992" s="3">
        <v>43945</v>
      </c>
      <c r="D3992" s="3" t="s">
        <v>138</v>
      </c>
      <c r="E3992" s="3" t="s">
        <v>149</v>
      </c>
      <c r="F3992" s="1">
        <v>2</v>
      </c>
      <c r="G3992" s="1">
        <v>2020</v>
      </c>
      <c r="H3992" s="1" t="s">
        <v>78</v>
      </c>
      <c r="I3992" s="1" t="s">
        <v>83</v>
      </c>
      <c r="J3992" s="1" t="s">
        <v>85</v>
      </c>
      <c r="K3992" s="1" t="s">
        <v>21</v>
      </c>
      <c r="L3992" s="1" t="s">
        <v>23</v>
      </c>
      <c r="M3992" s="1">
        <v>50</v>
      </c>
      <c r="N3992" s="1">
        <v>700</v>
      </c>
      <c r="O3992" s="1">
        <v>350000</v>
      </c>
      <c r="P3992" s="1">
        <v>105000</v>
      </c>
      <c r="Q3992" s="1">
        <v>0.3</v>
      </c>
      <c r="R3992" s="1" t="s">
        <v>27</v>
      </c>
    </row>
    <row r="3993" spans="1:18" x14ac:dyDescent="0.25">
      <c r="A3993" s="1" t="s">
        <v>49</v>
      </c>
      <c r="B3993" s="1">
        <v>1185732</v>
      </c>
      <c r="C3993" s="3">
        <v>43945</v>
      </c>
      <c r="D3993" s="3" t="s">
        <v>138</v>
      </c>
      <c r="E3993" s="3" t="s">
        <v>149</v>
      </c>
      <c r="F3993" s="1">
        <v>2</v>
      </c>
      <c r="G3993" s="1">
        <v>2020</v>
      </c>
      <c r="H3993" s="1" t="s">
        <v>78</v>
      </c>
      <c r="I3993" s="1" t="s">
        <v>83</v>
      </c>
      <c r="J3993" s="1" t="s">
        <v>85</v>
      </c>
      <c r="K3993" s="1" t="s">
        <v>18</v>
      </c>
      <c r="L3993" s="1" t="s">
        <v>19</v>
      </c>
      <c r="M3993" s="1">
        <v>60</v>
      </c>
      <c r="N3993" s="1">
        <v>725</v>
      </c>
      <c r="O3993" s="1">
        <v>435000</v>
      </c>
      <c r="P3993" s="1">
        <v>152250</v>
      </c>
      <c r="Q3993" s="1">
        <v>0.35</v>
      </c>
      <c r="R3993" s="1" t="s">
        <v>27</v>
      </c>
    </row>
    <row r="3994" spans="1:18" x14ac:dyDescent="0.25">
      <c r="A3994" s="1" t="s">
        <v>49</v>
      </c>
      <c r="B3994" s="1">
        <v>1185732</v>
      </c>
      <c r="C3994" s="3">
        <v>43945</v>
      </c>
      <c r="D3994" s="3" t="s">
        <v>138</v>
      </c>
      <c r="E3994" s="3" t="s">
        <v>149</v>
      </c>
      <c r="F3994" s="1">
        <v>2</v>
      </c>
      <c r="G3994" s="1">
        <v>2020</v>
      </c>
      <c r="H3994" s="1" t="s">
        <v>78</v>
      </c>
      <c r="I3994" s="1" t="s">
        <v>83</v>
      </c>
      <c r="J3994" s="1" t="s">
        <v>85</v>
      </c>
      <c r="K3994" s="1" t="s">
        <v>21</v>
      </c>
      <c r="L3994" s="1" t="s">
        <v>19</v>
      </c>
      <c r="M3994" s="1">
        <v>65</v>
      </c>
      <c r="N3994" s="1">
        <v>825</v>
      </c>
      <c r="O3994" s="1">
        <v>536250</v>
      </c>
      <c r="P3994" s="1">
        <v>268125</v>
      </c>
      <c r="Q3994" s="1">
        <v>0.5</v>
      </c>
      <c r="R3994" s="1" t="s">
        <v>27</v>
      </c>
    </row>
    <row r="3995" spans="1:18" x14ac:dyDescent="0.25">
      <c r="A3995" s="1" t="s">
        <v>49</v>
      </c>
      <c r="B3995" s="1">
        <v>1185732</v>
      </c>
      <c r="C3995" s="3">
        <v>43945</v>
      </c>
      <c r="D3995" s="3" t="s">
        <v>138</v>
      </c>
      <c r="E3995" s="3" t="s">
        <v>149</v>
      </c>
      <c r="F3995" s="1">
        <v>2</v>
      </c>
      <c r="G3995" s="1">
        <v>2020</v>
      </c>
      <c r="H3995" s="1" t="s">
        <v>78</v>
      </c>
      <c r="I3995" s="1" t="s">
        <v>83</v>
      </c>
      <c r="J3995" s="1" t="s">
        <v>85</v>
      </c>
      <c r="K3995" s="1" t="s">
        <v>18</v>
      </c>
      <c r="L3995" s="1" t="s">
        <v>22</v>
      </c>
      <c r="M3995" s="1">
        <v>60</v>
      </c>
      <c r="N3995" s="1">
        <v>1075</v>
      </c>
      <c r="O3995" s="1">
        <v>645000</v>
      </c>
      <c r="P3995" s="1">
        <v>290250</v>
      </c>
      <c r="Q3995" s="1">
        <v>0.45</v>
      </c>
      <c r="R3995" s="1" t="s">
        <v>27</v>
      </c>
    </row>
    <row r="3996" spans="1:18" x14ac:dyDescent="0.25">
      <c r="A3996" s="1" t="s">
        <v>49</v>
      </c>
      <c r="B3996" s="1">
        <v>1185732</v>
      </c>
      <c r="C3996" s="3">
        <v>43945</v>
      </c>
      <c r="D3996" s="3" t="s">
        <v>138</v>
      </c>
      <c r="E3996" s="3" t="s">
        <v>149</v>
      </c>
      <c r="F3996" s="1">
        <v>2</v>
      </c>
      <c r="G3996" s="1">
        <v>2020</v>
      </c>
      <c r="H3996" s="1" t="s">
        <v>78</v>
      </c>
      <c r="I3996" s="1" t="s">
        <v>83</v>
      </c>
      <c r="J3996" s="1" t="s">
        <v>85</v>
      </c>
      <c r="K3996" s="1" t="s">
        <v>18</v>
      </c>
      <c r="L3996" s="1" t="s">
        <v>23</v>
      </c>
      <c r="M3996" s="1">
        <v>55</v>
      </c>
      <c r="N3996" s="1">
        <v>825</v>
      </c>
      <c r="O3996" s="1">
        <v>453750</v>
      </c>
      <c r="P3996" s="1">
        <v>158812.5</v>
      </c>
      <c r="Q3996" s="1">
        <v>0.35</v>
      </c>
      <c r="R3996" s="1" t="s">
        <v>27</v>
      </c>
    </row>
    <row r="3997" spans="1:18" x14ac:dyDescent="0.25">
      <c r="A3997" s="1" t="s">
        <v>49</v>
      </c>
      <c r="B3997" s="1">
        <v>1185732</v>
      </c>
      <c r="C3997" s="3">
        <v>44081</v>
      </c>
      <c r="D3997" s="3" t="s">
        <v>141</v>
      </c>
      <c r="E3997" s="3" t="s">
        <v>154</v>
      </c>
      <c r="F3997" s="1">
        <v>3</v>
      </c>
      <c r="G3997" s="1">
        <v>2020</v>
      </c>
      <c r="H3997" s="1" t="s">
        <v>78</v>
      </c>
      <c r="I3997" s="1" t="s">
        <v>83</v>
      </c>
      <c r="J3997" s="1" t="s">
        <v>85</v>
      </c>
      <c r="K3997" s="1" t="s">
        <v>21</v>
      </c>
      <c r="L3997" s="1" t="s">
        <v>22</v>
      </c>
      <c r="M3997" s="1">
        <v>50</v>
      </c>
      <c r="N3997" s="1">
        <v>800</v>
      </c>
      <c r="O3997" s="1">
        <v>400000</v>
      </c>
      <c r="P3997" s="1">
        <v>100000</v>
      </c>
      <c r="Q3997" s="1">
        <v>0.25</v>
      </c>
      <c r="R3997" s="1" t="s">
        <v>27</v>
      </c>
    </row>
    <row r="3998" spans="1:18" x14ac:dyDescent="0.25">
      <c r="A3998" s="1" t="s">
        <v>49</v>
      </c>
      <c r="B3998" s="1">
        <v>1185732</v>
      </c>
      <c r="C3998" s="3">
        <v>44082</v>
      </c>
      <c r="D3998" s="3" t="s">
        <v>135</v>
      </c>
      <c r="E3998" s="3" t="s">
        <v>154</v>
      </c>
      <c r="F3998" s="1">
        <v>3</v>
      </c>
      <c r="G3998" s="1">
        <v>2020</v>
      </c>
      <c r="H3998" s="1" t="s">
        <v>78</v>
      </c>
      <c r="I3998" s="1" t="s">
        <v>83</v>
      </c>
      <c r="J3998" s="1" t="s">
        <v>85</v>
      </c>
      <c r="K3998" s="1" t="s">
        <v>21</v>
      </c>
      <c r="L3998" s="1" t="s">
        <v>23</v>
      </c>
      <c r="M3998" s="1">
        <v>50</v>
      </c>
      <c r="N3998" s="1">
        <v>775</v>
      </c>
      <c r="O3998" s="1">
        <v>387500</v>
      </c>
      <c r="P3998" s="1">
        <v>116250</v>
      </c>
      <c r="Q3998" s="1">
        <v>0.3</v>
      </c>
      <c r="R3998" s="1" t="s">
        <v>27</v>
      </c>
    </row>
    <row r="3999" spans="1:18" x14ac:dyDescent="0.25">
      <c r="A3999" s="1" t="s">
        <v>49</v>
      </c>
      <c r="B3999" s="1">
        <v>1185732</v>
      </c>
      <c r="C3999" s="3">
        <v>44083</v>
      </c>
      <c r="D3999" s="3" t="s">
        <v>136</v>
      </c>
      <c r="E3999" s="3" t="s">
        <v>154</v>
      </c>
      <c r="F3999" s="1">
        <v>3</v>
      </c>
      <c r="G3999" s="1">
        <v>2020</v>
      </c>
      <c r="H3999" s="1" t="s">
        <v>78</v>
      </c>
      <c r="I3999" s="1" t="s">
        <v>83</v>
      </c>
      <c r="J3999" s="1" t="s">
        <v>85</v>
      </c>
      <c r="K3999" s="1" t="s">
        <v>18</v>
      </c>
      <c r="L3999" s="1" t="s">
        <v>19</v>
      </c>
      <c r="M3999" s="1">
        <v>65</v>
      </c>
      <c r="N3999" s="1">
        <v>775</v>
      </c>
      <c r="O3999" s="1">
        <v>503750</v>
      </c>
      <c r="P3999" s="1">
        <v>176312.5</v>
      </c>
      <c r="Q3999" s="1">
        <v>0.35</v>
      </c>
      <c r="R3999" s="1" t="s">
        <v>27</v>
      </c>
    </row>
    <row r="4000" spans="1:18" x14ac:dyDescent="0.25">
      <c r="A4000" s="1" t="s">
        <v>49</v>
      </c>
      <c r="B4000" s="1">
        <v>1185732</v>
      </c>
      <c r="C4000" s="3">
        <v>44084</v>
      </c>
      <c r="D4000" s="3" t="s">
        <v>137</v>
      </c>
      <c r="E4000" s="3" t="s">
        <v>154</v>
      </c>
      <c r="F4000" s="1">
        <v>3</v>
      </c>
      <c r="G4000" s="1">
        <v>2020</v>
      </c>
      <c r="H4000" s="1" t="s">
        <v>78</v>
      </c>
      <c r="I4000" s="1" t="s">
        <v>83</v>
      </c>
      <c r="J4000" s="1" t="s">
        <v>85</v>
      </c>
      <c r="K4000" s="1" t="s">
        <v>21</v>
      </c>
      <c r="L4000" s="1" t="s">
        <v>19</v>
      </c>
      <c r="M4000" s="1">
        <v>70</v>
      </c>
      <c r="N4000" s="1">
        <v>925</v>
      </c>
      <c r="O4000" s="1">
        <v>647500</v>
      </c>
      <c r="P4000" s="1">
        <v>323750</v>
      </c>
      <c r="Q4000" s="1">
        <v>0.5</v>
      </c>
      <c r="R4000" s="1" t="s">
        <v>27</v>
      </c>
    </row>
    <row r="4001" spans="1:18" x14ac:dyDescent="0.25">
      <c r="A4001" s="1" t="s">
        <v>49</v>
      </c>
      <c r="B4001" s="1">
        <v>1185732</v>
      </c>
      <c r="C4001" s="3">
        <v>44085</v>
      </c>
      <c r="D4001" s="3" t="s">
        <v>138</v>
      </c>
      <c r="E4001" s="3" t="s">
        <v>154</v>
      </c>
      <c r="F4001" s="1">
        <v>3</v>
      </c>
      <c r="G4001" s="1">
        <v>2020</v>
      </c>
      <c r="H4001" s="1" t="s">
        <v>78</v>
      </c>
      <c r="I4001" s="1" t="s">
        <v>83</v>
      </c>
      <c r="J4001" s="1" t="s">
        <v>85</v>
      </c>
      <c r="K4001" s="1" t="s">
        <v>18</v>
      </c>
      <c r="L4001" s="1" t="s">
        <v>22</v>
      </c>
      <c r="M4001" s="1">
        <v>65</v>
      </c>
      <c r="N4001" s="1">
        <v>1150</v>
      </c>
      <c r="O4001" s="1">
        <v>747500</v>
      </c>
      <c r="P4001" s="1">
        <v>336375</v>
      </c>
      <c r="Q4001" s="1">
        <v>0.45</v>
      </c>
      <c r="R4001" s="1" t="s">
        <v>27</v>
      </c>
    </row>
    <row r="4002" spans="1:18" x14ac:dyDescent="0.25">
      <c r="A4002" s="1" t="s">
        <v>49</v>
      </c>
      <c r="B4002" s="1">
        <v>1185732</v>
      </c>
      <c r="C4002" s="3">
        <v>44086</v>
      </c>
      <c r="D4002" s="3" t="s">
        <v>139</v>
      </c>
      <c r="E4002" s="3" t="s">
        <v>154</v>
      </c>
      <c r="F4002" s="1">
        <v>3</v>
      </c>
      <c r="G4002" s="1">
        <v>2020</v>
      </c>
      <c r="H4002" s="1" t="s">
        <v>78</v>
      </c>
      <c r="I4002" s="1" t="s">
        <v>83</v>
      </c>
      <c r="J4002" s="1" t="s">
        <v>85</v>
      </c>
      <c r="K4002" s="1" t="s">
        <v>18</v>
      </c>
      <c r="L4002" s="1" t="s">
        <v>23</v>
      </c>
      <c r="M4002" s="1">
        <v>60</v>
      </c>
      <c r="N4002" s="1">
        <v>900</v>
      </c>
      <c r="O4002" s="1">
        <v>540000</v>
      </c>
      <c r="P4002" s="1">
        <v>189000</v>
      </c>
      <c r="Q4002" s="1">
        <v>0.35</v>
      </c>
      <c r="R4002" s="1" t="s">
        <v>27</v>
      </c>
    </row>
    <row r="4003" spans="1:18" x14ac:dyDescent="0.25">
      <c r="A4003" s="1" t="s">
        <v>49</v>
      </c>
      <c r="B4003" s="1">
        <v>1185732</v>
      </c>
      <c r="C4003" s="3">
        <v>44087</v>
      </c>
      <c r="D4003" s="3" t="s">
        <v>140</v>
      </c>
      <c r="E4003" s="3" t="s">
        <v>154</v>
      </c>
      <c r="F4003" s="1">
        <v>3</v>
      </c>
      <c r="G4003" s="1">
        <v>2020</v>
      </c>
      <c r="H4003" s="1" t="s">
        <v>78</v>
      </c>
      <c r="I4003" s="1" t="s">
        <v>83</v>
      </c>
      <c r="J4003" s="1" t="s">
        <v>85</v>
      </c>
      <c r="K4003" s="1" t="s">
        <v>21</v>
      </c>
      <c r="L4003" s="1" t="s">
        <v>22</v>
      </c>
      <c r="M4003" s="1">
        <v>55</v>
      </c>
      <c r="N4003" s="1">
        <v>825</v>
      </c>
      <c r="O4003" s="1">
        <v>453750</v>
      </c>
      <c r="P4003" s="1">
        <v>113437.5</v>
      </c>
      <c r="Q4003" s="1">
        <v>0.25</v>
      </c>
      <c r="R4003" s="1" t="s">
        <v>27</v>
      </c>
    </row>
    <row r="4004" spans="1:18" x14ac:dyDescent="0.25">
      <c r="A4004" s="1" t="s">
        <v>49</v>
      </c>
      <c r="B4004" s="1">
        <v>1185732</v>
      </c>
      <c r="C4004" s="3">
        <v>44088</v>
      </c>
      <c r="D4004" s="3" t="s">
        <v>141</v>
      </c>
      <c r="E4004" s="3" t="s">
        <v>154</v>
      </c>
      <c r="F4004" s="1">
        <v>3</v>
      </c>
      <c r="G4004" s="1">
        <v>2020</v>
      </c>
      <c r="H4004" s="1" t="s">
        <v>78</v>
      </c>
      <c r="I4004" s="1" t="s">
        <v>83</v>
      </c>
      <c r="J4004" s="1" t="s">
        <v>85</v>
      </c>
      <c r="K4004" s="1" t="s">
        <v>21</v>
      </c>
      <c r="L4004" s="1" t="s">
        <v>23</v>
      </c>
      <c r="M4004" s="1">
        <v>55</v>
      </c>
      <c r="N4004" s="1">
        <v>775</v>
      </c>
      <c r="O4004" s="1">
        <v>426250</v>
      </c>
      <c r="P4004" s="1">
        <v>127875</v>
      </c>
      <c r="Q4004" s="1">
        <v>0.3</v>
      </c>
      <c r="R4004" s="1" t="s">
        <v>27</v>
      </c>
    </row>
    <row r="4005" spans="1:18" x14ac:dyDescent="0.25">
      <c r="A4005" s="1" t="s">
        <v>49</v>
      </c>
      <c r="B4005" s="1">
        <v>1185732</v>
      </c>
      <c r="C4005" s="3">
        <v>44089</v>
      </c>
      <c r="D4005" s="3" t="s">
        <v>135</v>
      </c>
      <c r="E4005" s="3" t="s">
        <v>154</v>
      </c>
      <c r="F4005" s="1">
        <v>3</v>
      </c>
      <c r="G4005" s="1">
        <v>2020</v>
      </c>
      <c r="H4005" s="1" t="s">
        <v>78</v>
      </c>
      <c r="I4005" s="1" t="s">
        <v>83</v>
      </c>
      <c r="J4005" s="1" t="s">
        <v>85</v>
      </c>
      <c r="K4005" s="1" t="s">
        <v>18</v>
      </c>
      <c r="L4005" s="1" t="s">
        <v>19</v>
      </c>
      <c r="M4005" s="1">
        <v>65</v>
      </c>
      <c r="N4005" s="1">
        <v>800</v>
      </c>
      <c r="O4005" s="1">
        <v>520000</v>
      </c>
      <c r="P4005" s="1">
        <v>182000</v>
      </c>
      <c r="Q4005" s="1">
        <v>0.35</v>
      </c>
      <c r="R4005" s="1" t="s">
        <v>27</v>
      </c>
    </row>
    <row r="4006" spans="1:18" x14ac:dyDescent="0.25">
      <c r="A4006" s="1" t="s">
        <v>49</v>
      </c>
      <c r="B4006" s="1">
        <v>1185732</v>
      </c>
      <c r="C4006" s="3">
        <v>44090</v>
      </c>
      <c r="D4006" s="3" t="s">
        <v>136</v>
      </c>
      <c r="E4006" s="3" t="s">
        <v>154</v>
      </c>
      <c r="F4006" s="1">
        <v>3</v>
      </c>
      <c r="G4006" s="1">
        <v>2020</v>
      </c>
      <c r="H4006" s="1" t="s">
        <v>78</v>
      </c>
      <c r="I4006" s="1" t="s">
        <v>83</v>
      </c>
      <c r="J4006" s="1" t="s">
        <v>85</v>
      </c>
      <c r="K4006" s="1" t="s">
        <v>21</v>
      </c>
      <c r="L4006" s="1" t="s">
        <v>19</v>
      </c>
      <c r="M4006" s="1">
        <v>70</v>
      </c>
      <c r="N4006" s="1">
        <v>975</v>
      </c>
      <c r="O4006" s="1">
        <v>682500</v>
      </c>
      <c r="P4006" s="1">
        <v>341250</v>
      </c>
      <c r="Q4006" s="1">
        <v>0.5</v>
      </c>
      <c r="R4006" s="1" t="s">
        <v>27</v>
      </c>
    </row>
    <row r="4007" spans="1:18" x14ac:dyDescent="0.25">
      <c r="A4007" s="1" t="s">
        <v>49</v>
      </c>
      <c r="B4007" s="1">
        <v>1185732</v>
      </c>
      <c r="C4007" s="3">
        <v>44091</v>
      </c>
      <c r="D4007" s="3" t="s">
        <v>137</v>
      </c>
      <c r="E4007" s="3" t="s">
        <v>154</v>
      </c>
      <c r="F4007" s="1">
        <v>3</v>
      </c>
      <c r="G4007" s="1">
        <v>2020</v>
      </c>
      <c r="H4007" s="1" t="s">
        <v>78</v>
      </c>
      <c r="I4007" s="1" t="s">
        <v>83</v>
      </c>
      <c r="J4007" s="1" t="s">
        <v>85</v>
      </c>
      <c r="K4007" s="1" t="s">
        <v>18</v>
      </c>
      <c r="L4007" s="1" t="s">
        <v>22</v>
      </c>
      <c r="M4007" s="1">
        <v>65</v>
      </c>
      <c r="N4007" s="1">
        <v>1125</v>
      </c>
      <c r="O4007" s="1">
        <v>731250</v>
      </c>
      <c r="P4007" s="1">
        <v>329062.5</v>
      </c>
      <c r="Q4007" s="1">
        <v>0.45</v>
      </c>
      <c r="R4007" s="1" t="s">
        <v>27</v>
      </c>
    </row>
    <row r="4008" spans="1:18" x14ac:dyDescent="0.25">
      <c r="A4008" s="1" t="s">
        <v>49</v>
      </c>
      <c r="B4008" s="1">
        <v>1185732</v>
      </c>
      <c r="C4008" s="3">
        <v>44092</v>
      </c>
      <c r="D4008" s="3" t="s">
        <v>138</v>
      </c>
      <c r="E4008" s="3" t="s">
        <v>154</v>
      </c>
      <c r="F4008" s="1">
        <v>3</v>
      </c>
      <c r="G4008" s="1">
        <v>2020</v>
      </c>
      <c r="H4008" s="1" t="s">
        <v>78</v>
      </c>
      <c r="I4008" s="1" t="s">
        <v>83</v>
      </c>
      <c r="J4008" s="1" t="s">
        <v>85</v>
      </c>
      <c r="K4008" s="1" t="s">
        <v>18</v>
      </c>
      <c r="L4008" s="1" t="s">
        <v>23</v>
      </c>
      <c r="M4008" s="1">
        <v>60</v>
      </c>
      <c r="N4008" s="1">
        <v>900</v>
      </c>
      <c r="O4008" s="1">
        <v>540000</v>
      </c>
      <c r="P4008" s="1">
        <v>189000</v>
      </c>
      <c r="Q4008" s="1">
        <v>0.35</v>
      </c>
      <c r="R4008" s="1" t="s">
        <v>27</v>
      </c>
    </row>
    <row r="4009" spans="1:18" x14ac:dyDescent="0.25">
      <c r="A4009" s="1" t="s">
        <v>49</v>
      </c>
      <c r="B4009" s="1">
        <v>1185732</v>
      </c>
      <c r="C4009" s="3">
        <v>44093</v>
      </c>
      <c r="D4009" s="3" t="s">
        <v>139</v>
      </c>
      <c r="E4009" s="3" t="s">
        <v>154</v>
      </c>
      <c r="F4009" s="1">
        <v>3</v>
      </c>
      <c r="G4009" s="1">
        <v>2020</v>
      </c>
      <c r="H4009" s="1" t="s">
        <v>78</v>
      </c>
      <c r="I4009" s="1" t="s">
        <v>83</v>
      </c>
      <c r="J4009" s="1" t="s">
        <v>85</v>
      </c>
      <c r="K4009" s="1" t="s">
        <v>21</v>
      </c>
      <c r="L4009" s="1" t="s">
        <v>22</v>
      </c>
      <c r="M4009" s="1">
        <v>55</v>
      </c>
      <c r="N4009" s="1">
        <v>825</v>
      </c>
      <c r="O4009" s="1">
        <v>453750</v>
      </c>
      <c r="P4009" s="1">
        <v>113437.5</v>
      </c>
      <c r="Q4009" s="1">
        <v>0.25</v>
      </c>
      <c r="R4009" s="1" t="s">
        <v>27</v>
      </c>
    </row>
    <row r="4010" spans="1:18" x14ac:dyDescent="0.25">
      <c r="A4010" s="1" t="s">
        <v>14</v>
      </c>
      <c r="B4010" s="1">
        <v>1185732</v>
      </c>
      <c r="C4010" s="3">
        <v>44094</v>
      </c>
      <c r="D4010" s="3" t="s">
        <v>140</v>
      </c>
      <c r="E4010" s="3" t="s">
        <v>154</v>
      </c>
      <c r="F4010" s="1">
        <v>3</v>
      </c>
      <c r="G4010" s="1">
        <v>2020</v>
      </c>
      <c r="H4010" s="1" t="s">
        <v>78</v>
      </c>
      <c r="I4010" s="1" t="s">
        <v>83</v>
      </c>
      <c r="J4010" s="1" t="s">
        <v>85</v>
      </c>
      <c r="K4010" s="1" t="s">
        <v>21</v>
      </c>
      <c r="L4010" s="1" t="s">
        <v>23</v>
      </c>
      <c r="M4010" s="1">
        <v>45</v>
      </c>
      <c r="N4010" s="1">
        <v>775</v>
      </c>
      <c r="O4010" s="1">
        <v>348750</v>
      </c>
      <c r="P4010" s="1">
        <v>104625</v>
      </c>
      <c r="Q4010" s="1">
        <v>0.3</v>
      </c>
      <c r="R4010" s="1" t="s">
        <v>27</v>
      </c>
    </row>
    <row r="4011" spans="1:18" x14ac:dyDescent="0.25">
      <c r="A4011" s="1" t="s">
        <v>14</v>
      </c>
      <c r="B4011" s="1">
        <v>1185732</v>
      </c>
      <c r="C4011" s="3">
        <v>44095</v>
      </c>
      <c r="D4011" s="3" t="s">
        <v>141</v>
      </c>
      <c r="E4011" s="3" t="s">
        <v>154</v>
      </c>
      <c r="F4011" s="1">
        <v>3</v>
      </c>
      <c r="G4011" s="1">
        <v>2020</v>
      </c>
      <c r="H4011" s="1" t="s">
        <v>78</v>
      </c>
      <c r="I4011" s="1" t="s">
        <v>83</v>
      </c>
      <c r="J4011" s="1" t="s">
        <v>85</v>
      </c>
      <c r="K4011" s="1" t="s">
        <v>18</v>
      </c>
      <c r="L4011" s="1" t="s">
        <v>19</v>
      </c>
      <c r="M4011" s="1">
        <v>55</v>
      </c>
      <c r="N4011" s="1">
        <v>750</v>
      </c>
      <c r="O4011" s="1">
        <v>412500</v>
      </c>
      <c r="P4011" s="1">
        <v>144375</v>
      </c>
      <c r="Q4011" s="1">
        <v>0.35</v>
      </c>
      <c r="R4011" s="1" t="s">
        <v>27</v>
      </c>
    </row>
    <row r="4012" spans="1:18" x14ac:dyDescent="0.25">
      <c r="A4012" s="1" t="s">
        <v>14</v>
      </c>
      <c r="B4012" s="1">
        <v>1185732</v>
      </c>
      <c r="C4012" s="3">
        <v>44096</v>
      </c>
      <c r="D4012" s="3" t="s">
        <v>135</v>
      </c>
      <c r="E4012" s="3" t="s">
        <v>154</v>
      </c>
      <c r="F4012" s="1">
        <v>3</v>
      </c>
      <c r="G4012" s="1">
        <v>2020</v>
      </c>
      <c r="H4012" s="1" t="s">
        <v>78</v>
      </c>
      <c r="I4012" s="1" t="s">
        <v>83</v>
      </c>
      <c r="J4012" s="1" t="s">
        <v>85</v>
      </c>
      <c r="K4012" s="1" t="s">
        <v>21</v>
      </c>
      <c r="L4012" s="1" t="s">
        <v>19</v>
      </c>
      <c r="M4012" s="1">
        <v>60</v>
      </c>
      <c r="N4012" s="1">
        <v>925</v>
      </c>
      <c r="O4012" s="1">
        <v>555000</v>
      </c>
      <c r="P4012" s="1">
        <v>277500</v>
      </c>
      <c r="Q4012" s="1">
        <v>0.5</v>
      </c>
      <c r="R4012" s="1" t="s">
        <v>27</v>
      </c>
    </row>
    <row r="4013" spans="1:18" x14ac:dyDescent="0.25">
      <c r="A4013" s="1" t="s">
        <v>14</v>
      </c>
      <c r="B4013" s="1">
        <v>1185732</v>
      </c>
      <c r="C4013" s="3">
        <v>44097</v>
      </c>
      <c r="D4013" s="3" t="s">
        <v>136</v>
      </c>
      <c r="E4013" s="3" t="s">
        <v>154</v>
      </c>
      <c r="F4013" s="1">
        <v>3</v>
      </c>
      <c r="G4013" s="1">
        <v>2020</v>
      </c>
      <c r="H4013" s="1" t="s">
        <v>78</v>
      </c>
      <c r="I4013" s="1" t="s">
        <v>83</v>
      </c>
      <c r="J4013" s="1" t="s">
        <v>85</v>
      </c>
      <c r="K4013" s="1" t="s">
        <v>18</v>
      </c>
      <c r="L4013" s="1" t="s">
        <v>22</v>
      </c>
      <c r="M4013" s="1">
        <v>55</v>
      </c>
      <c r="N4013" s="1">
        <v>1050</v>
      </c>
      <c r="O4013" s="1">
        <v>577500</v>
      </c>
      <c r="P4013" s="1">
        <v>259875</v>
      </c>
      <c r="Q4013" s="1">
        <v>0.45</v>
      </c>
      <c r="R4013" s="1" t="s">
        <v>27</v>
      </c>
    </row>
    <row r="4014" spans="1:18" x14ac:dyDescent="0.25">
      <c r="A4014" s="1" t="s">
        <v>14</v>
      </c>
      <c r="B4014" s="1">
        <v>1185732</v>
      </c>
      <c r="C4014" s="3">
        <v>44098</v>
      </c>
      <c r="D4014" s="3" t="s">
        <v>137</v>
      </c>
      <c r="E4014" s="3" t="s">
        <v>154</v>
      </c>
      <c r="F4014" s="1">
        <v>3</v>
      </c>
      <c r="G4014" s="1">
        <v>2020</v>
      </c>
      <c r="H4014" s="1" t="s">
        <v>78</v>
      </c>
      <c r="I4014" s="1" t="s">
        <v>83</v>
      </c>
      <c r="J4014" s="1" t="s">
        <v>85</v>
      </c>
      <c r="K4014" s="1" t="s">
        <v>18</v>
      </c>
      <c r="L4014" s="1" t="s">
        <v>23</v>
      </c>
      <c r="M4014" s="1">
        <v>50</v>
      </c>
      <c r="N4014" s="1">
        <v>850</v>
      </c>
      <c r="O4014" s="1">
        <v>425000</v>
      </c>
      <c r="P4014" s="1">
        <v>148750</v>
      </c>
      <c r="Q4014" s="1">
        <v>0.35</v>
      </c>
      <c r="R4014" s="1" t="s">
        <v>27</v>
      </c>
    </row>
    <row r="4015" spans="1:18" x14ac:dyDescent="0.25">
      <c r="A4015" s="1" t="s">
        <v>46</v>
      </c>
      <c r="B4015" s="1">
        <v>1185732</v>
      </c>
      <c r="C4015" s="3">
        <v>44099</v>
      </c>
      <c r="D4015" s="3" t="s">
        <v>138</v>
      </c>
      <c r="E4015" s="3" t="s">
        <v>154</v>
      </c>
      <c r="F4015" s="1">
        <v>3</v>
      </c>
      <c r="G4015" s="1">
        <v>2020</v>
      </c>
      <c r="H4015" s="1" t="s">
        <v>78</v>
      </c>
      <c r="I4015" s="1" t="s">
        <v>83</v>
      </c>
      <c r="J4015" s="1" t="s">
        <v>85</v>
      </c>
      <c r="K4015" s="1" t="s">
        <v>21</v>
      </c>
      <c r="L4015" s="1" t="s">
        <v>22</v>
      </c>
      <c r="M4015" s="1">
        <v>45</v>
      </c>
      <c r="N4015" s="1">
        <v>750</v>
      </c>
      <c r="O4015" s="1">
        <v>337500</v>
      </c>
      <c r="P4015" s="1">
        <v>84375</v>
      </c>
      <c r="Q4015" s="1">
        <v>0.25</v>
      </c>
      <c r="R4015" s="1" t="s">
        <v>27</v>
      </c>
    </row>
    <row r="4016" spans="1:18" x14ac:dyDescent="0.25">
      <c r="A4016" s="1" t="s">
        <v>46</v>
      </c>
      <c r="B4016" s="1">
        <v>1185732</v>
      </c>
      <c r="C4016" s="3">
        <v>44100</v>
      </c>
      <c r="D4016" s="3" t="s">
        <v>139</v>
      </c>
      <c r="E4016" s="3" t="s">
        <v>154</v>
      </c>
      <c r="F4016" s="1">
        <v>3</v>
      </c>
      <c r="G4016" s="1">
        <v>2020</v>
      </c>
      <c r="H4016" s="1" t="s">
        <v>78</v>
      </c>
      <c r="I4016" s="1" t="s">
        <v>83</v>
      </c>
      <c r="J4016" s="1" t="s">
        <v>85</v>
      </c>
      <c r="K4016" s="1" t="s">
        <v>21</v>
      </c>
      <c r="L4016" s="1" t="s">
        <v>23</v>
      </c>
      <c r="M4016" s="1">
        <v>45</v>
      </c>
      <c r="N4016" s="1">
        <v>725</v>
      </c>
      <c r="O4016" s="1">
        <v>326250</v>
      </c>
      <c r="P4016" s="1">
        <v>97875</v>
      </c>
      <c r="Q4016" s="1">
        <v>0.3</v>
      </c>
      <c r="R4016" s="1" t="s">
        <v>27</v>
      </c>
    </row>
    <row r="4017" spans="1:18" x14ac:dyDescent="0.25">
      <c r="A4017" s="1" t="s">
        <v>46</v>
      </c>
      <c r="B4017" s="1">
        <v>1185732</v>
      </c>
      <c r="C4017" s="3">
        <v>44101</v>
      </c>
      <c r="D4017" s="3" t="s">
        <v>140</v>
      </c>
      <c r="E4017" s="3" t="s">
        <v>154</v>
      </c>
      <c r="F4017" s="1">
        <v>3</v>
      </c>
      <c r="G4017" s="1">
        <v>2020</v>
      </c>
      <c r="H4017" s="1" t="s">
        <v>78</v>
      </c>
      <c r="I4017" s="1" t="s">
        <v>83</v>
      </c>
      <c r="J4017" s="1" t="s">
        <v>85</v>
      </c>
      <c r="K4017" s="1" t="s">
        <v>18</v>
      </c>
      <c r="L4017" s="1" t="s">
        <v>19</v>
      </c>
      <c r="M4017" s="1">
        <v>55</v>
      </c>
      <c r="N4017" s="1">
        <v>725</v>
      </c>
      <c r="O4017" s="1">
        <v>398750</v>
      </c>
      <c r="P4017" s="1">
        <v>139562.5</v>
      </c>
      <c r="Q4017" s="1">
        <v>0.35</v>
      </c>
      <c r="R4017" s="1" t="s">
        <v>27</v>
      </c>
    </row>
    <row r="4018" spans="1:18" x14ac:dyDescent="0.25">
      <c r="A4018" s="1" t="s">
        <v>46</v>
      </c>
      <c r="B4018" s="1">
        <v>1185732</v>
      </c>
      <c r="C4018" s="3">
        <v>44102</v>
      </c>
      <c r="D4018" s="3" t="s">
        <v>141</v>
      </c>
      <c r="E4018" s="3" t="s">
        <v>154</v>
      </c>
      <c r="F4018" s="1">
        <v>3</v>
      </c>
      <c r="G4018" s="1">
        <v>2020</v>
      </c>
      <c r="H4018" s="1" t="s">
        <v>78</v>
      </c>
      <c r="I4018" s="1" t="s">
        <v>83</v>
      </c>
      <c r="J4018" s="1" t="s">
        <v>85</v>
      </c>
      <c r="K4018" s="1" t="s">
        <v>21</v>
      </c>
      <c r="L4018" s="1" t="s">
        <v>19</v>
      </c>
      <c r="M4018" s="1">
        <v>60</v>
      </c>
      <c r="N4018" s="1">
        <v>825</v>
      </c>
      <c r="O4018" s="1">
        <v>495000</v>
      </c>
      <c r="P4018" s="1">
        <v>247500</v>
      </c>
      <c r="Q4018" s="1">
        <v>0.5</v>
      </c>
      <c r="R4018" s="1" t="s">
        <v>27</v>
      </c>
    </row>
    <row r="4019" spans="1:18" x14ac:dyDescent="0.25">
      <c r="A4019" s="1" t="s">
        <v>46</v>
      </c>
      <c r="B4019" s="1">
        <v>1185732</v>
      </c>
      <c r="C4019" s="3">
        <v>44103</v>
      </c>
      <c r="D4019" s="3" t="s">
        <v>135</v>
      </c>
      <c r="E4019" s="3" t="s">
        <v>154</v>
      </c>
      <c r="F4019" s="1">
        <v>3</v>
      </c>
      <c r="G4019" s="1">
        <v>2020</v>
      </c>
      <c r="H4019" s="1" t="s">
        <v>78</v>
      </c>
      <c r="I4019" s="1" t="s">
        <v>83</v>
      </c>
      <c r="J4019" s="1" t="s">
        <v>85</v>
      </c>
      <c r="K4019" s="1" t="s">
        <v>18</v>
      </c>
      <c r="L4019" s="1" t="s">
        <v>22</v>
      </c>
      <c r="M4019" s="1">
        <v>60</v>
      </c>
      <c r="N4019" s="1">
        <v>1000</v>
      </c>
      <c r="O4019" s="1">
        <v>600000</v>
      </c>
      <c r="P4019" s="1">
        <v>270000</v>
      </c>
      <c r="Q4019" s="1">
        <v>0.45</v>
      </c>
      <c r="R4019" s="1" t="s">
        <v>27</v>
      </c>
    </row>
    <row r="4020" spans="1:18" x14ac:dyDescent="0.25">
      <c r="A4020" s="1" t="s">
        <v>46</v>
      </c>
      <c r="B4020" s="1">
        <v>1185732</v>
      </c>
      <c r="C4020" s="3">
        <v>44104</v>
      </c>
      <c r="D4020" s="3" t="s">
        <v>136</v>
      </c>
      <c r="E4020" s="3" t="s">
        <v>154</v>
      </c>
      <c r="F4020" s="1">
        <v>3</v>
      </c>
      <c r="G4020" s="1">
        <v>2020</v>
      </c>
      <c r="H4020" s="1" t="s">
        <v>78</v>
      </c>
      <c r="I4020" s="1" t="s">
        <v>83</v>
      </c>
      <c r="J4020" s="1" t="s">
        <v>85</v>
      </c>
      <c r="K4020" s="1" t="s">
        <v>18</v>
      </c>
      <c r="L4020" s="1" t="s">
        <v>23</v>
      </c>
      <c r="M4020" s="1">
        <v>50</v>
      </c>
      <c r="N4020" s="1">
        <v>825</v>
      </c>
      <c r="O4020" s="1">
        <v>412500</v>
      </c>
      <c r="P4020" s="1">
        <v>144375</v>
      </c>
      <c r="Q4020" s="1">
        <v>0.35</v>
      </c>
      <c r="R4020" s="1" t="s">
        <v>27</v>
      </c>
    </row>
    <row r="4021" spans="1:18" x14ac:dyDescent="0.25">
      <c r="A4021" s="1" t="s">
        <v>46</v>
      </c>
      <c r="B4021" s="1">
        <v>1185732</v>
      </c>
      <c r="C4021" s="3">
        <v>44105</v>
      </c>
      <c r="D4021" s="3" t="s">
        <v>137</v>
      </c>
      <c r="E4021" s="3" t="s">
        <v>143</v>
      </c>
      <c r="F4021" s="1">
        <v>4</v>
      </c>
      <c r="G4021" s="1">
        <v>2020</v>
      </c>
      <c r="H4021" s="1" t="s">
        <v>78</v>
      </c>
      <c r="I4021" s="1" t="s">
        <v>83</v>
      </c>
      <c r="J4021" s="1" t="s">
        <v>85</v>
      </c>
      <c r="K4021" s="1" t="s">
        <v>21</v>
      </c>
      <c r="L4021" s="1" t="s">
        <v>22</v>
      </c>
      <c r="M4021" s="1">
        <v>50</v>
      </c>
      <c r="N4021" s="1">
        <v>725</v>
      </c>
      <c r="O4021" s="1">
        <v>362500</v>
      </c>
      <c r="P4021" s="1">
        <v>90625</v>
      </c>
      <c r="Q4021" s="1">
        <v>0.25</v>
      </c>
      <c r="R4021" s="1" t="s">
        <v>27</v>
      </c>
    </row>
    <row r="4022" spans="1:18" x14ac:dyDescent="0.25">
      <c r="A4022" s="1" t="s">
        <v>46</v>
      </c>
      <c r="B4022" s="1">
        <v>1185732</v>
      </c>
      <c r="C4022" s="3">
        <v>44106</v>
      </c>
      <c r="D4022" s="3" t="s">
        <v>138</v>
      </c>
      <c r="E4022" s="3" t="s">
        <v>143</v>
      </c>
      <c r="F4022" s="1">
        <v>4</v>
      </c>
      <c r="G4022" s="1">
        <v>2020</v>
      </c>
      <c r="H4022" s="1" t="s">
        <v>78</v>
      </c>
      <c r="I4022" s="1" t="s">
        <v>83</v>
      </c>
      <c r="J4022" s="1" t="s">
        <v>85</v>
      </c>
      <c r="K4022" s="1" t="s">
        <v>21</v>
      </c>
      <c r="L4022" s="1" t="s">
        <v>23</v>
      </c>
      <c r="M4022" s="1">
        <v>50</v>
      </c>
      <c r="N4022" s="1">
        <v>700</v>
      </c>
      <c r="O4022" s="1">
        <v>350000</v>
      </c>
      <c r="P4022" s="1">
        <v>105000</v>
      </c>
      <c r="Q4022" s="1">
        <v>0.3</v>
      </c>
      <c r="R4022" s="1" t="s">
        <v>27</v>
      </c>
    </row>
    <row r="4023" spans="1:18" x14ac:dyDescent="0.25">
      <c r="A4023" s="1" t="s">
        <v>46</v>
      </c>
      <c r="B4023" s="1">
        <v>1185732</v>
      </c>
      <c r="C4023" s="3">
        <v>44107</v>
      </c>
      <c r="D4023" s="3" t="s">
        <v>139</v>
      </c>
      <c r="E4023" s="3" t="s">
        <v>143</v>
      </c>
      <c r="F4023" s="1">
        <v>4</v>
      </c>
      <c r="G4023" s="1">
        <v>2020</v>
      </c>
      <c r="H4023" s="1" t="s">
        <v>78</v>
      </c>
      <c r="I4023" s="1" t="s">
        <v>83</v>
      </c>
      <c r="J4023" s="1" t="s">
        <v>85</v>
      </c>
      <c r="K4023" s="1" t="s">
        <v>18</v>
      </c>
      <c r="L4023" s="1" t="s">
        <v>19</v>
      </c>
      <c r="M4023" s="1">
        <v>60</v>
      </c>
      <c r="N4023" s="1">
        <v>700</v>
      </c>
      <c r="O4023" s="1">
        <v>420000</v>
      </c>
      <c r="P4023" s="1">
        <v>147000</v>
      </c>
      <c r="Q4023" s="1">
        <v>0.35</v>
      </c>
      <c r="R4023" s="1" t="s">
        <v>27</v>
      </c>
    </row>
    <row r="4024" spans="1:18" x14ac:dyDescent="0.25">
      <c r="A4024" s="1" t="s">
        <v>46</v>
      </c>
      <c r="B4024" s="1">
        <v>1185732</v>
      </c>
      <c r="C4024" s="3">
        <v>44108</v>
      </c>
      <c r="D4024" s="3" t="s">
        <v>140</v>
      </c>
      <c r="E4024" s="3" t="s">
        <v>143</v>
      </c>
      <c r="F4024" s="1">
        <v>4</v>
      </c>
      <c r="G4024" s="1">
        <v>2020</v>
      </c>
      <c r="H4024" s="1" t="s">
        <v>78</v>
      </c>
      <c r="I4024" s="1" t="s">
        <v>83</v>
      </c>
      <c r="J4024" s="1" t="s">
        <v>85</v>
      </c>
      <c r="K4024" s="1" t="s">
        <v>21</v>
      </c>
      <c r="L4024" s="1" t="s">
        <v>19</v>
      </c>
      <c r="M4024" s="1">
        <v>65</v>
      </c>
      <c r="N4024" s="1">
        <v>825</v>
      </c>
      <c r="O4024" s="1">
        <v>536250</v>
      </c>
      <c r="P4024" s="1">
        <v>268125</v>
      </c>
      <c r="Q4024" s="1">
        <v>0.5</v>
      </c>
      <c r="R4024" s="1" t="s">
        <v>27</v>
      </c>
    </row>
    <row r="4025" spans="1:18" x14ac:dyDescent="0.25">
      <c r="A4025" s="1" t="s">
        <v>46</v>
      </c>
      <c r="B4025" s="1">
        <v>1185732</v>
      </c>
      <c r="C4025" s="3">
        <v>44109</v>
      </c>
      <c r="D4025" s="3" t="s">
        <v>141</v>
      </c>
      <c r="E4025" s="3" t="s">
        <v>143</v>
      </c>
      <c r="F4025" s="1">
        <v>4</v>
      </c>
      <c r="G4025" s="1">
        <v>2020</v>
      </c>
      <c r="H4025" s="1" t="s">
        <v>78</v>
      </c>
      <c r="I4025" s="1" t="s">
        <v>83</v>
      </c>
      <c r="J4025" s="1" t="s">
        <v>85</v>
      </c>
      <c r="K4025" s="1" t="s">
        <v>18</v>
      </c>
      <c r="L4025" s="1" t="s">
        <v>22</v>
      </c>
      <c r="M4025" s="1">
        <v>60</v>
      </c>
      <c r="N4025" s="1">
        <v>975</v>
      </c>
      <c r="O4025" s="1">
        <v>585000</v>
      </c>
      <c r="P4025" s="1">
        <v>263250</v>
      </c>
      <c r="Q4025" s="1">
        <v>0.45</v>
      </c>
      <c r="R4025" s="1" t="s">
        <v>27</v>
      </c>
    </row>
    <row r="4026" spans="1:18" x14ac:dyDescent="0.25">
      <c r="A4026" s="1" t="s">
        <v>46</v>
      </c>
      <c r="B4026" s="1">
        <v>1185732</v>
      </c>
      <c r="C4026" s="3">
        <v>44110</v>
      </c>
      <c r="D4026" s="3" t="s">
        <v>135</v>
      </c>
      <c r="E4026" s="3" t="s">
        <v>143</v>
      </c>
      <c r="F4026" s="1">
        <v>4</v>
      </c>
      <c r="G4026" s="1">
        <v>2020</v>
      </c>
      <c r="H4026" s="1" t="s">
        <v>78</v>
      </c>
      <c r="I4026" s="1" t="s">
        <v>83</v>
      </c>
      <c r="J4026" s="1" t="s">
        <v>85</v>
      </c>
      <c r="K4026" s="1" t="s">
        <v>18</v>
      </c>
      <c r="L4026" s="1" t="s">
        <v>23</v>
      </c>
      <c r="M4026" s="1">
        <v>50</v>
      </c>
      <c r="N4026" s="1">
        <v>800</v>
      </c>
      <c r="O4026" s="1">
        <v>400000</v>
      </c>
      <c r="P4026" s="1">
        <v>140000</v>
      </c>
      <c r="Q4026" s="1">
        <v>0.35</v>
      </c>
      <c r="R4026" s="1" t="s">
        <v>27</v>
      </c>
    </row>
    <row r="4027" spans="1:18" x14ac:dyDescent="0.25">
      <c r="A4027" s="1" t="s">
        <v>46</v>
      </c>
      <c r="B4027" s="1">
        <v>1185732</v>
      </c>
      <c r="C4027" s="3">
        <v>44111</v>
      </c>
      <c r="D4027" s="3" t="s">
        <v>136</v>
      </c>
      <c r="E4027" s="3" t="s">
        <v>143</v>
      </c>
      <c r="F4027" s="1">
        <v>4</v>
      </c>
      <c r="G4027" s="1">
        <v>2020</v>
      </c>
      <c r="H4027" s="1" t="s">
        <v>78</v>
      </c>
      <c r="I4027" s="1" t="s">
        <v>83</v>
      </c>
      <c r="J4027" s="1" t="s">
        <v>85</v>
      </c>
      <c r="K4027" s="1" t="s">
        <v>21</v>
      </c>
      <c r="L4027" s="1" t="s">
        <v>22</v>
      </c>
      <c r="M4027" s="1">
        <v>50</v>
      </c>
      <c r="N4027" s="1">
        <v>745</v>
      </c>
      <c r="O4027" s="1">
        <v>372500</v>
      </c>
      <c r="P4027" s="1">
        <v>93125</v>
      </c>
      <c r="Q4027" s="1">
        <v>0.25</v>
      </c>
      <c r="R4027" s="1" t="s">
        <v>27</v>
      </c>
    </row>
    <row r="4028" spans="1:18" x14ac:dyDescent="0.25">
      <c r="A4028" s="1" t="s">
        <v>46</v>
      </c>
      <c r="B4028" s="1">
        <v>1185732</v>
      </c>
      <c r="C4028" s="3">
        <v>44112</v>
      </c>
      <c r="D4028" s="3" t="s">
        <v>137</v>
      </c>
      <c r="E4028" s="3" t="s">
        <v>143</v>
      </c>
      <c r="F4028" s="1">
        <v>4</v>
      </c>
      <c r="G4028" s="1">
        <v>2020</v>
      </c>
      <c r="H4028" s="1" t="s">
        <v>78</v>
      </c>
      <c r="I4028" s="1" t="s">
        <v>83</v>
      </c>
      <c r="J4028" s="1" t="s">
        <v>85</v>
      </c>
      <c r="K4028" s="1" t="s">
        <v>21</v>
      </c>
      <c r="L4028" s="1" t="s">
        <v>23</v>
      </c>
      <c r="M4028" s="1">
        <v>50</v>
      </c>
      <c r="N4028" s="1">
        <v>775</v>
      </c>
      <c r="O4028" s="1">
        <v>387500</v>
      </c>
      <c r="P4028" s="1">
        <v>116250</v>
      </c>
      <c r="Q4028" s="1">
        <v>0.3</v>
      </c>
      <c r="R4028" s="1" t="s">
        <v>27</v>
      </c>
    </row>
    <row r="4029" spans="1:18" x14ac:dyDescent="0.25">
      <c r="A4029" s="1" t="s">
        <v>46</v>
      </c>
      <c r="B4029" s="1">
        <v>1185732</v>
      </c>
      <c r="C4029" s="3">
        <v>44113</v>
      </c>
      <c r="D4029" s="3" t="s">
        <v>138</v>
      </c>
      <c r="E4029" s="3" t="s">
        <v>143</v>
      </c>
      <c r="F4029" s="1">
        <v>4</v>
      </c>
      <c r="G4029" s="1">
        <v>2020</v>
      </c>
      <c r="H4029" s="1" t="s">
        <v>78</v>
      </c>
      <c r="I4029" s="1" t="s">
        <v>83</v>
      </c>
      <c r="J4029" s="1" t="s">
        <v>85</v>
      </c>
      <c r="K4029" s="1" t="s">
        <v>18</v>
      </c>
      <c r="L4029" s="1" t="s">
        <v>19</v>
      </c>
      <c r="M4029" s="1">
        <v>65</v>
      </c>
      <c r="N4029" s="1">
        <v>750</v>
      </c>
      <c r="O4029" s="1">
        <v>487500</v>
      </c>
      <c r="P4029" s="1">
        <v>170625</v>
      </c>
      <c r="Q4029" s="1">
        <v>0.35</v>
      </c>
      <c r="R4029" s="1" t="s">
        <v>27</v>
      </c>
    </row>
    <row r="4030" spans="1:18" x14ac:dyDescent="0.25">
      <c r="A4030" s="1" t="s">
        <v>46</v>
      </c>
      <c r="B4030" s="1">
        <v>1185732</v>
      </c>
      <c r="C4030" s="3">
        <v>44114</v>
      </c>
      <c r="D4030" s="3" t="s">
        <v>139</v>
      </c>
      <c r="E4030" s="3" t="s">
        <v>143</v>
      </c>
      <c r="F4030" s="1">
        <v>4</v>
      </c>
      <c r="G4030" s="1">
        <v>2020</v>
      </c>
      <c r="H4030" s="1" t="s">
        <v>78</v>
      </c>
      <c r="I4030" s="1" t="s">
        <v>83</v>
      </c>
      <c r="J4030" s="1" t="s">
        <v>85</v>
      </c>
      <c r="K4030" s="1" t="s">
        <v>21</v>
      </c>
      <c r="L4030" s="1" t="s">
        <v>19</v>
      </c>
      <c r="M4030" s="1">
        <v>70</v>
      </c>
      <c r="N4030" s="1">
        <v>850</v>
      </c>
      <c r="O4030" s="1">
        <v>595000</v>
      </c>
      <c r="P4030" s="1">
        <v>297500</v>
      </c>
      <c r="Q4030" s="1">
        <v>0.5</v>
      </c>
      <c r="R4030" s="1" t="s">
        <v>27</v>
      </c>
    </row>
    <row r="4031" spans="1:18" x14ac:dyDescent="0.25">
      <c r="A4031" s="1" t="s">
        <v>46</v>
      </c>
      <c r="B4031" s="1">
        <v>1185732</v>
      </c>
      <c r="C4031" s="3">
        <v>43975</v>
      </c>
      <c r="D4031" s="3" t="s">
        <v>140</v>
      </c>
      <c r="E4031" s="3" t="s">
        <v>150</v>
      </c>
      <c r="F4031" s="1">
        <v>2</v>
      </c>
      <c r="G4031" s="1">
        <v>2020</v>
      </c>
      <c r="H4031" s="1" t="s">
        <v>78</v>
      </c>
      <c r="I4031" s="1" t="s">
        <v>83</v>
      </c>
      <c r="J4031" s="1" t="s">
        <v>85</v>
      </c>
      <c r="K4031" s="1" t="s">
        <v>18</v>
      </c>
      <c r="L4031" s="1" t="s">
        <v>22</v>
      </c>
      <c r="M4031" s="1">
        <v>65</v>
      </c>
      <c r="N4031" s="1">
        <v>1075</v>
      </c>
      <c r="O4031" s="1">
        <v>698750</v>
      </c>
      <c r="P4031" s="1">
        <v>314437.5</v>
      </c>
      <c r="Q4031" s="1">
        <v>0.45</v>
      </c>
      <c r="R4031" s="1" t="s">
        <v>27</v>
      </c>
    </row>
    <row r="4032" spans="1:18" x14ac:dyDescent="0.25">
      <c r="A4032" s="1" t="s">
        <v>46</v>
      </c>
      <c r="B4032" s="1">
        <v>1185732</v>
      </c>
      <c r="C4032" s="3">
        <v>43975</v>
      </c>
      <c r="D4032" s="3" t="s">
        <v>140</v>
      </c>
      <c r="E4032" s="3" t="s">
        <v>150</v>
      </c>
      <c r="F4032" s="1">
        <v>2</v>
      </c>
      <c r="G4032" s="1">
        <v>2020</v>
      </c>
      <c r="H4032" s="1" t="s">
        <v>78</v>
      </c>
      <c r="I4032" s="1" t="s">
        <v>83</v>
      </c>
      <c r="J4032" s="1" t="s">
        <v>85</v>
      </c>
      <c r="K4032" s="1" t="s">
        <v>18</v>
      </c>
      <c r="L4032" s="1" t="s">
        <v>23</v>
      </c>
      <c r="M4032" s="1">
        <v>55</v>
      </c>
      <c r="N4032" s="1">
        <v>875</v>
      </c>
      <c r="O4032" s="1">
        <v>481250</v>
      </c>
      <c r="P4032" s="1">
        <v>168437.5</v>
      </c>
      <c r="Q4032" s="1">
        <v>0.35</v>
      </c>
      <c r="R4032" s="1" t="s">
        <v>27</v>
      </c>
    </row>
    <row r="4033" spans="1:18" x14ac:dyDescent="0.25">
      <c r="A4033" s="1" t="s">
        <v>46</v>
      </c>
      <c r="B4033" s="1">
        <v>1185732</v>
      </c>
      <c r="C4033" s="3">
        <v>43975</v>
      </c>
      <c r="D4033" s="3" t="s">
        <v>140</v>
      </c>
      <c r="E4033" s="3" t="s">
        <v>150</v>
      </c>
      <c r="F4033" s="1">
        <v>2</v>
      </c>
      <c r="G4033" s="1">
        <v>2020</v>
      </c>
      <c r="H4033" s="1" t="s">
        <v>78</v>
      </c>
      <c r="I4033" s="1" t="s">
        <v>83</v>
      </c>
      <c r="J4033" s="1" t="s">
        <v>85</v>
      </c>
      <c r="K4033" s="1" t="s">
        <v>21</v>
      </c>
      <c r="L4033" s="1" t="s">
        <v>22</v>
      </c>
      <c r="M4033" s="1">
        <v>55</v>
      </c>
      <c r="N4033" s="1">
        <v>825</v>
      </c>
      <c r="O4033" s="1">
        <v>453750</v>
      </c>
      <c r="P4033" s="1">
        <v>113437.5</v>
      </c>
      <c r="Q4033" s="1">
        <v>0.25</v>
      </c>
      <c r="R4033" s="1" t="s">
        <v>27</v>
      </c>
    </row>
    <row r="4034" spans="1:18" x14ac:dyDescent="0.25">
      <c r="A4034" s="1" t="s">
        <v>46</v>
      </c>
      <c r="B4034" s="1">
        <v>1185732</v>
      </c>
      <c r="C4034" s="3">
        <v>43975</v>
      </c>
      <c r="D4034" s="3" t="s">
        <v>140</v>
      </c>
      <c r="E4034" s="3" t="s">
        <v>150</v>
      </c>
      <c r="F4034" s="1">
        <v>2</v>
      </c>
      <c r="G4034" s="1">
        <v>2020</v>
      </c>
      <c r="H4034" s="1" t="s">
        <v>78</v>
      </c>
      <c r="I4034" s="1" t="s">
        <v>83</v>
      </c>
      <c r="J4034" s="1" t="s">
        <v>85</v>
      </c>
      <c r="K4034" s="1" t="s">
        <v>21</v>
      </c>
      <c r="L4034" s="1" t="s">
        <v>23</v>
      </c>
      <c r="M4034" s="1">
        <v>55</v>
      </c>
      <c r="N4034" s="1">
        <v>775</v>
      </c>
      <c r="O4034" s="1">
        <v>426250</v>
      </c>
      <c r="P4034" s="1">
        <v>127875</v>
      </c>
      <c r="Q4034" s="1">
        <v>0.3</v>
      </c>
      <c r="R4034" s="1" t="s">
        <v>27</v>
      </c>
    </row>
    <row r="4035" spans="1:18" x14ac:dyDescent="0.25">
      <c r="A4035" s="1" t="s">
        <v>14</v>
      </c>
      <c r="B4035" s="1">
        <v>1185732</v>
      </c>
      <c r="C4035" s="3">
        <v>43975</v>
      </c>
      <c r="D4035" s="3" t="s">
        <v>140</v>
      </c>
      <c r="E4035" s="3" t="s">
        <v>150</v>
      </c>
      <c r="F4035" s="1">
        <v>2</v>
      </c>
      <c r="G4035" s="1">
        <v>2020</v>
      </c>
      <c r="H4035" s="1" t="s">
        <v>78</v>
      </c>
      <c r="I4035" s="1" t="s">
        <v>83</v>
      </c>
      <c r="J4035" s="1" t="s">
        <v>85</v>
      </c>
      <c r="K4035" s="1" t="s">
        <v>18</v>
      </c>
      <c r="L4035" s="1" t="s">
        <v>19</v>
      </c>
      <c r="M4035" s="1">
        <v>65</v>
      </c>
      <c r="N4035" s="1">
        <v>775</v>
      </c>
      <c r="O4035" s="1">
        <v>503750</v>
      </c>
      <c r="P4035" s="1">
        <v>176312.5</v>
      </c>
      <c r="Q4035" s="1">
        <v>0.35</v>
      </c>
      <c r="R4035" s="1" t="s">
        <v>27</v>
      </c>
    </row>
    <row r="4036" spans="1:18" x14ac:dyDescent="0.25">
      <c r="A4036" s="1" t="s">
        <v>14</v>
      </c>
      <c r="B4036" s="1">
        <v>1185732</v>
      </c>
      <c r="C4036" s="3">
        <v>43975</v>
      </c>
      <c r="D4036" s="3" t="s">
        <v>140</v>
      </c>
      <c r="E4036" s="3" t="s">
        <v>150</v>
      </c>
      <c r="F4036" s="1">
        <v>2</v>
      </c>
      <c r="G4036" s="1">
        <v>2020</v>
      </c>
      <c r="H4036" s="1" t="s">
        <v>78</v>
      </c>
      <c r="I4036" s="1" t="s">
        <v>83</v>
      </c>
      <c r="J4036" s="1" t="s">
        <v>85</v>
      </c>
      <c r="K4036" s="1" t="s">
        <v>21</v>
      </c>
      <c r="L4036" s="1" t="s">
        <v>19</v>
      </c>
      <c r="M4036" s="1">
        <v>70</v>
      </c>
      <c r="N4036" s="1">
        <v>875</v>
      </c>
      <c r="O4036" s="1">
        <v>612500</v>
      </c>
      <c r="P4036" s="1">
        <v>306250</v>
      </c>
      <c r="Q4036" s="1">
        <v>0.5</v>
      </c>
      <c r="R4036" s="1" t="s">
        <v>27</v>
      </c>
    </row>
    <row r="4037" spans="1:18" x14ac:dyDescent="0.25">
      <c r="A4037" s="1" t="s">
        <v>14</v>
      </c>
      <c r="B4037" s="1">
        <v>1185732</v>
      </c>
      <c r="C4037" s="3">
        <v>44121</v>
      </c>
      <c r="D4037" s="3" t="s">
        <v>139</v>
      </c>
      <c r="E4037" s="3" t="s">
        <v>143</v>
      </c>
      <c r="F4037" s="1">
        <v>4</v>
      </c>
      <c r="G4037" s="1">
        <v>2020</v>
      </c>
      <c r="H4037" s="1" t="s">
        <v>78</v>
      </c>
      <c r="I4037" s="1" t="s">
        <v>83</v>
      </c>
      <c r="J4037" s="1" t="s">
        <v>85</v>
      </c>
      <c r="K4037" s="1" t="s">
        <v>18</v>
      </c>
      <c r="L4037" s="1" t="s">
        <v>22</v>
      </c>
      <c r="M4037" s="1">
        <v>35</v>
      </c>
      <c r="N4037" s="1">
        <v>450</v>
      </c>
      <c r="O4037" s="1">
        <v>157500</v>
      </c>
      <c r="P4037" s="1">
        <v>55125</v>
      </c>
      <c r="Q4037" s="1">
        <v>0.35</v>
      </c>
      <c r="R4037" s="1" t="s">
        <v>27</v>
      </c>
    </row>
    <row r="4038" spans="1:18" x14ac:dyDescent="0.25">
      <c r="A4038" s="1" t="s">
        <v>14</v>
      </c>
      <c r="B4038" s="1">
        <v>1185732</v>
      </c>
      <c r="C4038" s="3">
        <v>44122</v>
      </c>
      <c r="D4038" s="3" t="s">
        <v>140</v>
      </c>
      <c r="E4038" s="3" t="s">
        <v>143</v>
      </c>
      <c r="F4038" s="1">
        <v>4</v>
      </c>
      <c r="G4038" s="1">
        <v>2020</v>
      </c>
      <c r="H4038" s="1" t="s">
        <v>78</v>
      </c>
      <c r="I4038" s="1" t="s">
        <v>83</v>
      </c>
      <c r="J4038" s="1" t="s">
        <v>85</v>
      </c>
      <c r="K4038" s="1" t="s">
        <v>18</v>
      </c>
      <c r="L4038" s="1" t="s">
        <v>23</v>
      </c>
      <c r="M4038" s="1">
        <v>35</v>
      </c>
      <c r="N4038" s="1">
        <v>250</v>
      </c>
      <c r="O4038" s="1">
        <v>87500</v>
      </c>
      <c r="P4038" s="1">
        <v>26250</v>
      </c>
      <c r="Q4038" s="1">
        <v>0.3</v>
      </c>
      <c r="R4038" s="1" t="s">
        <v>27</v>
      </c>
    </row>
    <row r="4039" spans="1:18" x14ac:dyDescent="0.25">
      <c r="A4039" s="1" t="s">
        <v>14</v>
      </c>
      <c r="B4039" s="1">
        <v>1185732</v>
      </c>
      <c r="C4039" s="3">
        <v>44123</v>
      </c>
      <c r="D4039" s="3" t="s">
        <v>141</v>
      </c>
      <c r="E4039" s="3" t="s">
        <v>143</v>
      </c>
      <c r="F4039" s="1">
        <v>4</v>
      </c>
      <c r="G4039" s="1">
        <v>2020</v>
      </c>
      <c r="H4039" s="1" t="s">
        <v>78</v>
      </c>
      <c r="I4039" s="1" t="s">
        <v>83</v>
      </c>
      <c r="J4039" s="1" t="s">
        <v>85</v>
      </c>
      <c r="K4039" s="1" t="s">
        <v>21</v>
      </c>
      <c r="L4039" s="1" t="s">
        <v>22</v>
      </c>
      <c r="M4039" s="1">
        <v>25</v>
      </c>
      <c r="N4039" s="1">
        <v>250</v>
      </c>
      <c r="O4039" s="1">
        <v>62500</v>
      </c>
      <c r="P4039" s="1">
        <v>18750</v>
      </c>
      <c r="Q4039" s="1">
        <v>0.3</v>
      </c>
      <c r="R4039" s="1" t="s">
        <v>27</v>
      </c>
    </row>
    <row r="4040" spans="1:18" x14ac:dyDescent="0.25">
      <c r="A4040" s="1" t="s">
        <v>14</v>
      </c>
      <c r="B4040" s="1">
        <v>1185732</v>
      </c>
      <c r="C4040" s="3">
        <v>44124</v>
      </c>
      <c r="D4040" s="3" t="s">
        <v>135</v>
      </c>
      <c r="E4040" s="3" t="s">
        <v>143</v>
      </c>
      <c r="F4040" s="1">
        <v>4</v>
      </c>
      <c r="G4040" s="1">
        <v>2020</v>
      </c>
      <c r="H4040" s="1" t="s">
        <v>78</v>
      </c>
      <c r="I4040" s="1" t="s">
        <v>83</v>
      </c>
      <c r="J4040" s="1" t="s">
        <v>85</v>
      </c>
      <c r="K4040" s="1" t="s">
        <v>21</v>
      </c>
      <c r="L4040" s="1" t="s">
        <v>23</v>
      </c>
      <c r="M4040" s="1">
        <v>30</v>
      </c>
      <c r="N4040" s="1">
        <v>100</v>
      </c>
      <c r="O4040" s="1">
        <v>30000</v>
      </c>
      <c r="P4040" s="1">
        <v>10500</v>
      </c>
      <c r="Q4040" s="1">
        <v>0.35</v>
      </c>
      <c r="R4040" s="1" t="s">
        <v>27</v>
      </c>
    </row>
    <row r="4041" spans="1:18" x14ac:dyDescent="0.25">
      <c r="A4041" s="1" t="s">
        <v>14</v>
      </c>
      <c r="B4041" s="1">
        <v>1185732</v>
      </c>
      <c r="C4041" s="3">
        <v>44053</v>
      </c>
      <c r="D4041" s="3" t="s">
        <v>141</v>
      </c>
      <c r="E4041" s="3" t="s">
        <v>153</v>
      </c>
      <c r="F4041" s="1">
        <v>3</v>
      </c>
      <c r="G4041" s="1">
        <v>2020</v>
      </c>
      <c r="H4041" s="1" t="s">
        <v>78</v>
      </c>
      <c r="I4041" s="1" t="s">
        <v>83</v>
      </c>
      <c r="J4041" s="1" t="s">
        <v>85</v>
      </c>
      <c r="K4041" s="1" t="s">
        <v>18</v>
      </c>
      <c r="L4041" s="1" t="s">
        <v>19</v>
      </c>
      <c r="M4041" s="1">
        <v>50</v>
      </c>
      <c r="N4041" s="1">
        <v>195</v>
      </c>
      <c r="O4041" s="1">
        <v>9750</v>
      </c>
      <c r="P4041" s="1">
        <v>4875</v>
      </c>
      <c r="Q4041" s="1">
        <v>0.5</v>
      </c>
      <c r="R4041" s="1" t="s">
        <v>24</v>
      </c>
    </row>
    <row r="4042" spans="1:18" x14ac:dyDescent="0.25">
      <c r="A4042" s="1" t="s">
        <v>14</v>
      </c>
      <c r="B4042" s="1">
        <v>1185732</v>
      </c>
      <c r="C4042" s="3">
        <v>44054</v>
      </c>
      <c r="D4042" s="3" t="s">
        <v>135</v>
      </c>
      <c r="E4042" s="3" t="s">
        <v>153</v>
      </c>
      <c r="F4042" s="1">
        <v>3</v>
      </c>
      <c r="G4042" s="1">
        <v>2020</v>
      </c>
      <c r="H4042" s="1" t="s">
        <v>78</v>
      </c>
      <c r="I4042" s="1" t="s">
        <v>83</v>
      </c>
      <c r="J4042" s="1" t="s">
        <v>85</v>
      </c>
      <c r="K4042" s="1" t="s">
        <v>21</v>
      </c>
      <c r="L4042" s="1" t="s">
        <v>19</v>
      </c>
      <c r="M4042" s="1">
        <v>41</v>
      </c>
      <c r="N4042" s="1">
        <v>247</v>
      </c>
      <c r="O4042" s="1">
        <v>10127</v>
      </c>
      <c r="P4042" s="1">
        <v>6278.74</v>
      </c>
      <c r="Q4042" s="1">
        <v>0.62</v>
      </c>
      <c r="R4042" s="1" t="s">
        <v>24</v>
      </c>
    </row>
    <row r="4043" spans="1:18" x14ac:dyDescent="0.25">
      <c r="A4043" s="1" t="s">
        <v>14</v>
      </c>
      <c r="B4043" s="1">
        <v>1185732</v>
      </c>
      <c r="C4043" s="3">
        <v>44055</v>
      </c>
      <c r="D4043" s="3" t="s">
        <v>136</v>
      </c>
      <c r="E4043" s="3" t="s">
        <v>153</v>
      </c>
      <c r="F4043" s="1">
        <v>3</v>
      </c>
      <c r="G4043" s="1">
        <v>2020</v>
      </c>
      <c r="H4043" s="1" t="s">
        <v>78</v>
      </c>
      <c r="I4043" s="1" t="s">
        <v>83</v>
      </c>
      <c r="J4043" s="1" t="s">
        <v>85</v>
      </c>
      <c r="K4043" s="1" t="s">
        <v>18</v>
      </c>
      <c r="L4043" s="1" t="s">
        <v>22</v>
      </c>
      <c r="M4043" s="1">
        <v>43</v>
      </c>
      <c r="N4043" s="1">
        <v>319</v>
      </c>
      <c r="O4043" s="1">
        <v>13717</v>
      </c>
      <c r="P4043" s="1">
        <v>7818.69</v>
      </c>
      <c r="Q4043" s="1">
        <v>0.56999999999999995</v>
      </c>
      <c r="R4043" s="1" t="s">
        <v>24</v>
      </c>
    </row>
    <row r="4044" spans="1:18" x14ac:dyDescent="0.25">
      <c r="A4044" s="1" t="s">
        <v>14</v>
      </c>
      <c r="B4044" s="1">
        <v>1185732</v>
      </c>
      <c r="C4044" s="3">
        <v>44056</v>
      </c>
      <c r="D4044" s="3" t="s">
        <v>137</v>
      </c>
      <c r="E4044" s="3" t="s">
        <v>153</v>
      </c>
      <c r="F4044" s="1">
        <v>3</v>
      </c>
      <c r="G4044" s="1">
        <v>2020</v>
      </c>
      <c r="H4044" s="1" t="s">
        <v>78</v>
      </c>
      <c r="I4044" s="1" t="s">
        <v>83</v>
      </c>
      <c r="J4044" s="1" t="s">
        <v>85</v>
      </c>
      <c r="K4044" s="1" t="s">
        <v>18</v>
      </c>
      <c r="L4044" s="1" t="s">
        <v>23</v>
      </c>
      <c r="M4044" s="1">
        <v>43</v>
      </c>
      <c r="N4044" s="1">
        <v>195</v>
      </c>
      <c r="O4044" s="1">
        <v>8385</v>
      </c>
      <c r="P4044" s="1">
        <v>4108.6499999999996</v>
      </c>
      <c r="Q4044" s="1">
        <v>0.49</v>
      </c>
      <c r="R4044" s="1" t="s">
        <v>24</v>
      </c>
    </row>
    <row r="4045" spans="1:18" x14ac:dyDescent="0.25">
      <c r="A4045" s="1" t="s">
        <v>14</v>
      </c>
      <c r="B4045" s="1">
        <v>1185732</v>
      </c>
      <c r="C4045" s="3">
        <v>44057</v>
      </c>
      <c r="D4045" s="3" t="s">
        <v>138</v>
      </c>
      <c r="E4045" s="3" t="s">
        <v>153</v>
      </c>
      <c r="F4045" s="1">
        <v>3</v>
      </c>
      <c r="G4045" s="1">
        <v>2020</v>
      </c>
      <c r="H4045" s="1" t="s">
        <v>78</v>
      </c>
      <c r="I4045" s="1" t="s">
        <v>83</v>
      </c>
      <c r="J4045" s="1" t="s">
        <v>85</v>
      </c>
      <c r="K4045" s="1" t="s">
        <v>21</v>
      </c>
      <c r="L4045" s="1" t="s">
        <v>22</v>
      </c>
      <c r="M4045" s="1">
        <v>32</v>
      </c>
      <c r="N4045" s="1">
        <v>240</v>
      </c>
      <c r="O4045" s="1">
        <v>7680</v>
      </c>
      <c r="P4045" s="1">
        <v>2918.4</v>
      </c>
      <c r="Q4045" s="1">
        <v>0.38</v>
      </c>
      <c r="R4045" s="1" t="s">
        <v>24</v>
      </c>
    </row>
    <row r="4046" spans="1:18" x14ac:dyDescent="0.25">
      <c r="A4046" s="1" t="s">
        <v>49</v>
      </c>
      <c r="B4046" s="1">
        <v>1185732</v>
      </c>
      <c r="C4046" s="3">
        <v>44058</v>
      </c>
      <c r="D4046" s="3" t="s">
        <v>139</v>
      </c>
      <c r="E4046" s="3" t="s">
        <v>153</v>
      </c>
      <c r="F4046" s="1">
        <v>3</v>
      </c>
      <c r="G4046" s="1">
        <v>2020</v>
      </c>
      <c r="H4046" s="1" t="s">
        <v>78</v>
      </c>
      <c r="I4046" s="1" t="s">
        <v>83</v>
      </c>
      <c r="J4046" s="1" t="s">
        <v>85</v>
      </c>
      <c r="K4046" s="1" t="s">
        <v>21</v>
      </c>
      <c r="L4046" s="1" t="s">
        <v>23</v>
      </c>
      <c r="M4046" s="1">
        <v>38</v>
      </c>
      <c r="N4046" s="1">
        <v>169</v>
      </c>
      <c r="O4046" s="1">
        <v>6422</v>
      </c>
      <c r="P4046" s="1">
        <v>2825.68</v>
      </c>
      <c r="Q4046" s="1">
        <v>0.44</v>
      </c>
      <c r="R4046" s="1" t="s">
        <v>24</v>
      </c>
    </row>
    <row r="4047" spans="1:18" x14ac:dyDescent="0.25">
      <c r="A4047" s="1" t="s">
        <v>14</v>
      </c>
      <c r="B4047" s="1">
        <v>1185732</v>
      </c>
      <c r="C4047" s="3">
        <v>44059</v>
      </c>
      <c r="D4047" s="3" t="s">
        <v>140</v>
      </c>
      <c r="E4047" s="3" t="s">
        <v>153</v>
      </c>
      <c r="F4047" s="1">
        <v>3</v>
      </c>
      <c r="G4047" s="1">
        <v>2020</v>
      </c>
      <c r="H4047" s="1" t="s">
        <v>78</v>
      </c>
      <c r="I4047" s="1" t="s">
        <v>83</v>
      </c>
      <c r="J4047" s="1" t="s">
        <v>85</v>
      </c>
      <c r="K4047" s="1" t="s">
        <v>18</v>
      </c>
      <c r="L4047" s="1" t="s">
        <v>19</v>
      </c>
      <c r="M4047" s="1">
        <v>53</v>
      </c>
      <c r="N4047" s="1">
        <v>218</v>
      </c>
      <c r="O4047" s="1">
        <v>11554</v>
      </c>
      <c r="P4047" s="1">
        <v>5545.92</v>
      </c>
      <c r="Q4047" s="1">
        <v>0.48</v>
      </c>
      <c r="R4047" s="1" t="s">
        <v>24</v>
      </c>
    </row>
    <row r="4048" spans="1:18" x14ac:dyDescent="0.25">
      <c r="A4048" s="1" t="s">
        <v>14</v>
      </c>
      <c r="B4048" s="1">
        <v>1185732</v>
      </c>
      <c r="C4048" s="3">
        <v>44060</v>
      </c>
      <c r="D4048" s="3" t="s">
        <v>141</v>
      </c>
      <c r="E4048" s="3" t="s">
        <v>153</v>
      </c>
      <c r="F4048" s="1">
        <v>3</v>
      </c>
      <c r="G4048" s="1">
        <v>2020</v>
      </c>
      <c r="H4048" s="1" t="s">
        <v>78</v>
      </c>
      <c r="I4048" s="1" t="s">
        <v>83</v>
      </c>
      <c r="J4048" s="1" t="s">
        <v>85</v>
      </c>
      <c r="K4048" s="1" t="s">
        <v>21</v>
      </c>
      <c r="L4048" s="1" t="s">
        <v>19</v>
      </c>
      <c r="M4048" s="1">
        <v>41</v>
      </c>
      <c r="N4048" s="1">
        <v>221</v>
      </c>
      <c r="O4048" s="1">
        <v>9061</v>
      </c>
      <c r="P4048" s="1">
        <v>5889.65</v>
      </c>
      <c r="Q4048" s="1">
        <v>0.65</v>
      </c>
      <c r="R4048" s="1" t="s">
        <v>24</v>
      </c>
    </row>
    <row r="4049" spans="1:18" x14ac:dyDescent="0.25">
      <c r="A4049" s="1" t="s">
        <v>14</v>
      </c>
      <c r="B4049" s="1">
        <v>1185732</v>
      </c>
      <c r="C4049" s="3">
        <v>44061</v>
      </c>
      <c r="D4049" s="3" t="s">
        <v>135</v>
      </c>
      <c r="E4049" s="3" t="s">
        <v>153</v>
      </c>
      <c r="F4049" s="1">
        <v>3</v>
      </c>
      <c r="G4049" s="1">
        <v>2020</v>
      </c>
      <c r="H4049" s="1" t="s">
        <v>78</v>
      </c>
      <c r="I4049" s="1" t="s">
        <v>83</v>
      </c>
      <c r="J4049" s="1" t="s">
        <v>85</v>
      </c>
      <c r="K4049" s="1" t="s">
        <v>18</v>
      </c>
      <c r="L4049" s="1" t="s">
        <v>22</v>
      </c>
      <c r="M4049" s="1">
        <v>41</v>
      </c>
      <c r="N4049" s="1">
        <v>268</v>
      </c>
      <c r="O4049" s="1">
        <v>10988</v>
      </c>
      <c r="P4049" s="1">
        <v>6592.8</v>
      </c>
      <c r="Q4049" s="1">
        <v>0.6</v>
      </c>
      <c r="R4049" s="1" t="s">
        <v>24</v>
      </c>
    </row>
    <row r="4050" spans="1:18" x14ac:dyDescent="0.25">
      <c r="A4050" s="1" t="s">
        <v>14</v>
      </c>
      <c r="B4050" s="1">
        <v>1185732</v>
      </c>
      <c r="C4050" s="3">
        <v>44062</v>
      </c>
      <c r="D4050" s="3" t="s">
        <v>136</v>
      </c>
      <c r="E4050" s="3" t="s">
        <v>153</v>
      </c>
      <c r="F4050" s="1">
        <v>3</v>
      </c>
      <c r="G4050" s="1">
        <v>2020</v>
      </c>
      <c r="H4050" s="1" t="s">
        <v>78</v>
      </c>
      <c r="I4050" s="1" t="s">
        <v>83</v>
      </c>
      <c r="J4050" s="1" t="s">
        <v>85</v>
      </c>
      <c r="K4050" s="1" t="s">
        <v>18</v>
      </c>
      <c r="L4050" s="1" t="s">
        <v>23</v>
      </c>
      <c r="M4050" s="1">
        <v>42</v>
      </c>
      <c r="N4050" s="1">
        <v>225</v>
      </c>
      <c r="O4050" s="1">
        <v>9450</v>
      </c>
      <c r="P4050" s="1">
        <v>4536</v>
      </c>
      <c r="Q4050" s="1">
        <v>0.48</v>
      </c>
      <c r="R4050" s="1" t="s">
        <v>24</v>
      </c>
    </row>
    <row r="4051" spans="1:18" x14ac:dyDescent="0.25">
      <c r="A4051" s="1" t="s">
        <v>14</v>
      </c>
      <c r="B4051" s="1">
        <v>1185732</v>
      </c>
      <c r="C4051" s="3">
        <v>44063</v>
      </c>
      <c r="D4051" s="3" t="s">
        <v>137</v>
      </c>
      <c r="E4051" s="3" t="s">
        <v>153</v>
      </c>
      <c r="F4051" s="1">
        <v>3</v>
      </c>
      <c r="G4051" s="1">
        <v>2020</v>
      </c>
      <c r="H4051" s="1" t="s">
        <v>78</v>
      </c>
      <c r="I4051" s="1" t="s">
        <v>83</v>
      </c>
      <c r="J4051" s="1" t="s">
        <v>85</v>
      </c>
      <c r="K4051" s="1" t="s">
        <v>21</v>
      </c>
      <c r="L4051" s="1" t="s">
        <v>22</v>
      </c>
      <c r="M4051" s="1">
        <v>32</v>
      </c>
      <c r="N4051" s="1">
        <v>217</v>
      </c>
      <c r="O4051" s="1">
        <v>6944</v>
      </c>
      <c r="P4051" s="1">
        <v>2430.4</v>
      </c>
      <c r="Q4051" s="1">
        <v>0.35</v>
      </c>
      <c r="R4051" s="1" t="s">
        <v>24</v>
      </c>
    </row>
    <row r="4052" spans="1:18" x14ac:dyDescent="0.25">
      <c r="A4052" s="1" t="s">
        <v>14</v>
      </c>
      <c r="B4052" s="1">
        <v>1185732</v>
      </c>
      <c r="C4052" s="3">
        <v>44064</v>
      </c>
      <c r="D4052" s="3" t="s">
        <v>138</v>
      </c>
      <c r="E4052" s="3" t="s">
        <v>153</v>
      </c>
      <c r="F4052" s="1">
        <v>3</v>
      </c>
      <c r="G4052" s="1">
        <v>2020</v>
      </c>
      <c r="H4052" s="1" t="s">
        <v>78</v>
      </c>
      <c r="I4052" s="1" t="s">
        <v>83</v>
      </c>
      <c r="J4052" s="1" t="s">
        <v>85</v>
      </c>
      <c r="K4052" s="1" t="s">
        <v>21</v>
      </c>
      <c r="L4052" s="1" t="s">
        <v>23</v>
      </c>
      <c r="M4052" s="1">
        <v>36</v>
      </c>
      <c r="N4052" s="1">
        <v>175</v>
      </c>
      <c r="O4052" s="1">
        <v>6300</v>
      </c>
      <c r="P4052" s="1">
        <v>2520</v>
      </c>
      <c r="Q4052" s="1">
        <v>0.4</v>
      </c>
      <c r="R4052" s="1" t="s">
        <v>24</v>
      </c>
    </row>
    <row r="4053" spans="1:18" x14ac:dyDescent="0.25">
      <c r="A4053" s="1" t="s">
        <v>14</v>
      </c>
      <c r="B4053" s="1">
        <v>1185732</v>
      </c>
      <c r="C4053" s="3">
        <v>44065</v>
      </c>
      <c r="D4053" s="3" t="s">
        <v>139</v>
      </c>
      <c r="E4053" s="3" t="s">
        <v>153</v>
      </c>
      <c r="F4053" s="1">
        <v>3</v>
      </c>
      <c r="G4053" s="1">
        <v>2020</v>
      </c>
      <c r="H4053" s="1" t="s">
        <v>78</v>
      </c>
      <c r="I4053" s="1" t="s">
        <v>83</v>
      </c>
      <c r="J4053" s="1" t="s">
        <v>85</v>
      </c>
      <c r="K4053" s="1" t="s">
        <v>18</v>
      </c>
      <c r="L4053" s="1" t="s">
        <v>19</v>
      </c>
      <c r="M4053" s="1">
        <v>53</v>
      </c>
      <c r="N4053" s="1">
        <v>182</v>
      </c>
      <c r="O4053" s="1">
        <v>9646</v>
      </c>
      <c r="P4053" s="1">
        <v>4437.16</v>
      </c>
      <c r="Q4053" s="1">
        <v>0.46</v>
      </c>
      <c r="R4053" s="1" t="s">
        <v>24</v>
      </c>
    </row>
    <row r="4054" spans="1:18" x14ac:dyDescent="0.25">
      <c r="A4054" s="1" t="s">
        <v>14</v>
      </c>
      <c r="B4054" s="1">
        <v>1185732</v>
      </c>
      <c r="C4054" s="3">
        <v>44066</v>
      </c>
      <c r="D4054" s="3" t="s">
        <v>140</v>
      </c>
      <c r="E4054" s="3" t="s">
        <v>153</v>
      </c>
      <c r="F4054" s="1">
        <v>3</v>
      </c>
      <c r="G4054" s="1">
        <v>2020</v>
      </c>
      <c r="H4054" s="1" t="s">
        <v>78</v>
      </c>
      <c r="I4054" s="1" t="s">
        <v>83</v>
      </c>
      <c r="J4054" s="1" t="s">
        <v>85</v>
      </c>
      <c r="K4054" s="1" t="s">
        <v>21</v>
      </c>
      <c r="L4054" s="1" t="s">
        <v>19</v>
      </c>
      <c r="M4054" s="1">
        <v>42</v>
      </c>
      <c r="N4054" s="1">
        <v>225</v>
      </c>
      <c r="O4054" s="1">
        <v>9450</v>
      </c>
      <c r="P4054" s="1">
        <v>6048</v>
      </c>
      <c r="Q4054" s="1">
        <v>0.64</v>
      </c>
      <c r="R4054" s="1" t="s">
        <v>24</v>
      </c>
    </row>
    <row r="4055" spans="1:18" x14ac:dyDescent="0.25">
      <c r="A4055" s="1" t="s">
        <v>14</v>
      </c>
      <c r="B4055" s="1">
        <v>1185732</v>
      </c>
      <c r="C4055" s="3">
        <v>43945</v>
      </c>
      <c r="D4055" s="3" t="s">
        <v>138</v>
      </c>
      <c r="E4055" s="3" t="s">
        <v>149</v>
      </c>
      <c r="F4055" s="1">
        <v>2</v>
      </c>
      <c r="G4055" s="1">
        <v>2020</v>
      </c>
      <c r="H4055" s="1" t="s">
        <v>78</v>
      </c>
      <c r="I4055" s="1" t="s">
        <v>83</v>
      </c>
      <c r="J4055" s="1" t="s">
        <v>85</v>
      </c>
      <c r="K4055" s="1" t="s">
        <v>18</v>
      </c>
      <c r="L4055" s="1" t="s">
        <v>22</v>
      </c>
      <c r="M4055" s="1">
        <v>42</v>
      </c>
      <c r="N4055" s="1">
        <v>256</v>
      </c>
      <c r="O4055" s="1">
        <v>10752</v>
      </c>
      <c r="P4055" s="1">
        <v>6236.16</v>
      </c>
      <c r="Q4055" s="1">
        <v>0.57999999999999996</v>
      </c>
      <c r="R4055" s="1" t="s">
        <v>24</v>
      </c>
    </row>
    <row r="4056" spans="1:18" x14ac:dyDescent="0.25">
      <c r="A4056" s="1" t="s">
        <v>14</v>
      </c>
      <c r="B4056" s="1">
        <v>1185732</v>
      </c>
      <c r="C4056" s="3">
        <v>43945</v>
      </c>
      <c r="D4056" s="3" t="s">
        <v>138</v>
      </c>
      <c r="E4056" s="3" t="s">
        <v>149</v>
      </c>
      <c r="F4056" s="1">
        <v>2</v>
      </c>
      <c r="G4056" s="1">
        <v>2020</v>
      </c>
      <c r="H4056" s="1" t="s">
        <v>78</v>
      </c>
      <c r="I4056" s="1" t="s">
        <v>83</v>
      </c>
      <c r="J4056" s="1" t="s">
        <v>85</v>
      </c>
      <c r="K4056" s="1" t="s">
        <v>18</v>
      </c>
      <c r="L4056" s="1" t="s">
        <v>23</v>
      </c>
      <c r="M4056" s="1">
        <v>41</v>
      </c>
      <c r="N4056" s="1">
        <v>210</v>
      </c>
      <c r="O4056" s="1">
        <v>8610</v>
      </c>
      <c r="P4056" s="1">
        <v>4305</v>
      </c>
      <c r="Q4056" s="1">
        <v>0.5</v>
      </c>
      <c r="R4056" s="1" t="s">
        <v>24</v>
      </c>
    </row>
    <row r="4057" spans="1:18" x14ac:dyDescent="0.25">
      <c r="A4057" s="1" t="s">
        <v>49</v>
      </c>
      <c r="B4057" s="1">
        <v>1185732</v>
      </c>
      <c r="C4057" s="3">
        <v>43945</v>
      </c>
      <c r="D4057" s="3" t="s">
        <v>138</v>
      </c>
      <c r="E4057" s="3" t="s">
        <v>149</v>
      </c>
      <c r="F4057" s="1">
        <v>2</v>
      </c>
      <c r="G4057" s="1">
        <v>2020</v>
      </c>
      <c r="H4057" s="1" t="s">
        <v>78</v>
      </c>
      <c r="I4057" s="1" t="s">
        <v>83</v>
      </c>
      <c r="J4057" s="1" t="s">
        <v>85</v>
      </c>
      <c r="K4057" s="1" t="s">
        <v>21</v>
      </c>
      <c r="L4057" s="1" t="s">
        <v>22</v>
      </c>
      <c r="M4057" s="1">
        <v>32</v>
      </c>
      <c r="N4057" s="1">
        <v>203</v>
      </c>
      <c r="O4057" s="1">
        <v>6496</v>
      </c>
      <c r="P4057" s="1">
        <v>2598.4</v>
      </c>
      <c r="Q4057" s="1">
        <v>0.4</v>
      </c>
      <c r="R4057" s="1" t="s">
        <v>24</v>
      </c>
    </row>
    <row r="4058" spans="1:18" x14ac:dyDescent="0.25">
      <c r="A4058" s="1" t="s">
        <v>49</v>
      </c>
      <c r="B4058" s="1">
        <v>1185732</v>
      </c>
      <c r="C4058" s="3">
        <v>43945</v>
      </c>
      <c r="D4058" s="3" t="s">
        <v>138</v>
      </c>
      <c r="E4058" s="3" t="s">
        <v>149</v>
      </c>
      <c r="F4058" s="1">
        <v>2</v>
      </c>
      <c r="G4058" s="1">
        <v>2020</v>
      </c>
      <c r="H4058" s="1" t="s">
        <v>78</v>
      </c>
      <c r="I4058" s="1" t="s">
        <v>83</v>
      </c>
      <c r="J4058" s="1" t="s">
        <v>85</v>
      </c>
      <c r="K4058" s="1" t="s">
        <v>21</v>
      </c>
      <c r="L4058" s="1" t="s">
        <v>23</v>
      </c>
      <c r="M4058" s="1">
        <v>38</v>
      </c>
      <c r="N4058" s="1">
        <v>189</v>
      </c>
      <c r="O4058" s="1">
        <v>7182</v>
      </c>
      <c r="P4058" s="1">
        <v>3231.9</v>
      </c>
      <c r="Q4058" s="1">
        <v>0.45</v>
      </c>
      <c r="R4058" s="1" t="s">
        <v>24</v>
      </c>
    </row>
    <row r="4059" spans="1:18" x14ac:dyDescent="0.25">
      <c r="A4059" s="1" t="s">
        <v>49</v>
      </c>
      <c r="B4059" s="1">
        <v>1185732</v>
      </c>
      <c r="C4059" s="3">
        <v>43945</v>
      </c>
      <c r="D4059" s="3" t="s">
        <v>138</v>
      </c>
      <c r="E4059" s="3" t="s">
        <v>149</v>
      </c>
      <c r="F4059" s="1">
        <v>2</v>
      </c>
      <c r="G4059" s="1">
        <v>2020</v>
      </c>
      <c r="H4059" s="1" t="s">
        <v>78</v>
      </c>
      <c r="I4059" s="1" t="s">
        <v>83</v>
      </c>
      <c r="J4059" s="1" t="s">
        <v>85</v>
      </c>
      <c r="K4059" s="1" t="s">
        <v>18</v>
      </c>
      <c r="L4059" s="1" t="s">
        <v>19</v>
      </c>
      <c r="M4059" s="1">
        <v>52</v>
      </c>
      <c r="N4059" s="1">
        <v>196</v>
      </c>
      <c r="O4059" s="1">
        <v>10192</v>
      </c>
      <c r="P4059" s="1">
        <v>4586.3999999999996</v>
      </c>
      <c r="Q4059" s="1">
        <v>0.45</v>
      </c>
      <c r="R4059" s="1" t="s">
        <v>24</v>
      </c>
    </row>
    <row r="4060" spans="1:18" x14ac:dyDescent="0.25">
      <c r="A4060" s="1" t="s">
        <v>49</v>
      </c>
      <c r="B4060" s="1">
        <v>1185732</v>
      </c>
      <c r="C4060" s="3">
        <v>43945</v>
      </c>
      <c r="D4060" s="3" t="s">
        <v>138</v>
      </c>
      <c r="E4060" s="3" t="s">
        <v>149</v>
      </c>
      <c r="F4060" s="1">
        <v>2</v>
      </c>
      <c r="G4060" s="1">
        <v>2020</v>
      </c>
      <c r="H4060" s="1" t="s">
        <v>78</v>
      </c>
      <c r="I4060" s="1" t="s">
        <v>83</v>
      </c>
      <c r="J4060" s="1" t="s">
        <v>85</v>
      </c>
      <c r="K4060" s="1" t="s">
        <v>21</v>
      </c>
      <c r="L4060" s="1" t="s">
        <v>19</v>
      </c>
      <c r="M4060" s="1">
        <v>44</v>
      </c>
      <c r="N4060" s="1">
        <v>208</v>
      </c>
      <c r="O4060" s="1">
        <v>9152</v>
      </c>
      <c r="P4060" s="1">
        <v>5491.2</v>
      </c>
      <c r="Q4060" s="1">
        <v>0.6</v>
      </c>
      <c r="R4060" s="1" t="s">
        <v>24</v>
      </c>
    </row>
    <row r="4061" spans="1:18" x14ac:dyDescent="0.25">
      <c r="A4061" s="1" t="s">
        <v>49</v>
      </c>
      <c r="B4061" s="1">
        <v>1185732</v>
      </c>
      <c r="C4061" s="3">
        <v>43945</v>
      </c>
      <c r="D4061" s="3" t="s">
        <v>138</v>
      </c>
      <c r="E4061" s="3" t="s">
        <v>149</v>
      </c>
      <c r="F4061" s="1">
        <v>2</v>
      </c>
      <c r="G4061" s="1">
        <v>2020</v>
      </c>
      <c r="H4061" s="1" t="s">
        <v>78</v>
      </c>
      <c r="I4061" s="1" t="s">
        <v>83</v>
      </c>
      <c r="J4061" s="1" t="s">
        <v>85</v>
      </c>
      <c r="K4061" s="1" t="s">
        <v>18</v>
      </c>
      <c r="L4061" s="1" t="s">
        <v>22</v>
      </c>
      <c r="M4061" s="1">
        <v>52</v>
      </c>
      <c r="N4061" s="1">
        <v>300</v>
      </c>
      <c r="O4061" s="1">
        <v>15600</v>
      </c>
      <c r="P4061" s="1">
        <v>8736</v>
      </c>
      <c r="Q4061" s="1">
        <v>0.56000000000000005</v>
      </c>
      <c r="R4061" s="1" t="s">
        <v>24</v>
      </c>
    </row>
    <row r="4062" spans="1:18" x14ac:dyDescent="0.25">
      <c r="A4062" s="1" t="s">
        <v>49</v>
      </c>
      <c r="B4062" s="1">
        <v>1185732</v>
      </c>
      <c r="C4062" s="3">
        <v>43945</v>
      </c>
      <c r="D4062" s="3" t="s">
        <v>138</v>
      </c>
      <c r="E4062" s="3" t="s">
        <v>149</v>
      </c>
      <c r="F4062" s="1">
        <v>2</v>
      </c>
      <c r="G4062" s="1">
        <v>2020</v>
      </c>
      <c r="H4062" s="1" t="s">
        <v>78</v>
      </c>
      <c r="I4062" s="1" t="s">
        <v>83</v>
      </c>
      <c r="J4062" s="1" t="s">
        <v>85</v>
      </c>
      <c r="K4062" s="1" t="s">
        <v>18</v>
      </c>
      <c r="L4062" s="1" t="s">
        <v>23</v>
      </c>
      <c r="M4062" s="1">
        <v>54</v>
      </c>
      <c r="N4062" s="1">
        <v>194</v>
      </c>
      <c r="O4062" s="1">
        <v>10476</v>
      </c>
      <c r="P4062" s="1">
        <v>5238</v>
      </c>
      <c r="Q4062" s="1">
        <v>0.5</v>
      </c>
      <c r="R4062" s="1" t="s">
        <v>24</v>
      </c>
    </row>
    <row r="4063" spans="1:18" x14ac:dyDescent="0.25">
      <c r="A4063" s="1" t="s">
        <v>49</v>
      </c>
      <c r="B4063" s="1">
        <v>1185732</v>
      </c>
      <c r="C4063" s="3">
        <v>43945</v>
      </c>
      <c r="D4063" s="3" t="s">
        <v>138</v>
      </c>
      <c r="E4063" s="3" t="s">
        <v>149</v>
      </c>
      <c r="F4063" s="1">
        <v>2</v>
      </c>
      <c r="G4063" s="1">
        <v>2020</v>
      </c>
      <c r="H4063" s="1" t="s">
        <v>78</v>
      </c>
      <c r="I4063" s="1" t="s">
        <v>83</v>
      </c>
      <c r="J4063" s="1" t="s">
        <v>85</v>
      </c>
      <c r="K4063" s="1" t="s">
        <v>21</v>
      </c>
      <c r="L4063" s="1" t="s">
        <v>22</v>
      </c>
      <c r="M4063" s="1">
        <v>47</v>
      </c>
      <c r="N4063" s="1">
        <v>188</v>
      </c>
      <c r="O4063" s="1">
        <v>8836</v>
      </c>
      <c r="P4063" s="1">
        <v>3269.32</v>
      </c>
      <c r="Q4063" s="1">
        <v>0.37</v>
      </c>
      <c r="R4063" s="1" t="s">
        <v>24</v>
      </c>
    </row>
    <row r="4064" spans="1:18" x14ac:dyDescent="0.25">
      <c r="A4064" s="1" t="s">
        <v>49</v>
      </c>
      <c r="B4064" s="1">
        <v>1185732</v>
      </c>
      <c r="C4064" s="3">
        <v>43945</v>
      </c>
      <c r="D4064" s="3" t="s">
        <v>138</v>
      </c>
      <c r="E4064" s="3" t="s">
        <v>149</v>
      </c>
      <c r="F4064" s="1">
        <v>2</v>
      </c>
      <c r="G4064" s="1">
        <v>2020</v>
      </c>
      <c r="H4064" s="1" t="s">
        <v>78</v>
      </c>
      <c r="I4064" s="1" t="s">
        <v>83</v>
      </c>
      <c r="J4064" s="1" t="s">
        <v>85</v>
      </c>
      <c r="K4064" s="1" t="s">
        <v>21</v>
      </c>
      <c r="L4064" s="1" t="s">
        <v>23</v>
      </c>
      <c r="M4064" s="1">
        <v>49</v>
      </c>
      <c r="N4064" s="1">
        <v>175</v>
      </c>
      <c r="O4064" s="1">
        <v>8575</v>
      </c>
      <c r="P4064" s="1">
        <v>3687.25</v>
      </c>
      <c r="Q4064" s="1">
        <v>0.43</v>
      </c>
      <c r="R4064" s="1" t="s">
        <v>24</v>
      </c>
    </row>
    <row r="4065" spans="1:18" x14ac:dyDescent="0.25">
      <c r="A4065" s="1" t="s">
        <v>49</v>
      </c>
      <c r="B4065" s="1">
        <v>1185732</v>
      </c>
      <c r="C4065" s="3">
        <v>43945</v>
      </c>
      <c r="D4065" s="3" t="s">
        <v>138</v>
      </c>
      <c r="E4065" s="3" t="s">
        <v>149</v>
      </c>
      <c r="F4065" s="1">
        <v>2</v>
      </c>
      <c r="G4065" s="1">
        <v>2020</v>
      </c>
      <c r="H4065" s="1" t="s">
        <v>78</v>
      </c>
      <c r="I4065" s="1" t="s">
        <v>83</v>
      </c>
      <c r="J4065" s="1" t="s">
        <v>85</v>
      </c>
      <c r="K4065" s="1" t="s">
        <v>18</v>
      </c>
      <c r="L4065" s="1" t="s">
        <v>19</v>
      </c>
      <c r="M4065" s="1">
        <v>58</v>
      </c>
      <c r="N4065" s="1">
        <v>196</v>
      </c>
      <c r="O4065" s="1">
        <v>11368</v>
      </c>
      <c r="P4065" s="1">
        <v>5342.96</v>
      </c>
      <c r="Q4065" s="1">
        <v>0.47</v>
      </c>
      <c r="R4065" s="1" t="s">
        <v>24</v>
      </c>
    </row>
    <row r="4066" spans="1:18" x14ac:dyDescent="0.25">
      <c r="A4066" s="1" t="s">
        <v>49</v>
      </c>
      <c r="B4066" s="1">
        <v>1185732</v>
      </c>
      <c r="C4066" s="3">
        <v>43945</v>
      </c>
      <c r="D4066" s="3" t="s">
        <v>138</v>
      </c>
      <c r="E4066" s="3" t="s">
        <v>149</v>
      </c>
      <c r="F4066" s="1">
        <v>2</v>
      </c>
      <c r="G4066" s="1">
        <v>2020</v>
      </c>
      <c r="H4066" s="1" t="s">
        <v>78</v>
      </c>
      <c r="I4066" s="1" t="s">
        <v>83</v>
      </c>
      <c r="J4066" s="1" t="s">
        <v>85</v>
      </c>
      <c r="K4066" s="1" t="s">
        <v>21</v>
      </c>
      <c r="L4066" s="1" t="s">
        <v>19</v>
      </c>
      <c r="M4066" s="1">
        <v>64</v>
      </c>
      <c r="N4066" s="1">
        <v>248</v>
      </c>
      <c r="O4066" s="1">
        <v>15872</v>
      </c>
      <c r="P4066" s="1">
        <v>10158.08</v>
      </c>
      <c r="Q4066" s="1">
        <v>0.64</v>
      </c>
      <c r="R4066" s="1" t="s">
        <v>24</v>
      </c>
    </row>
    <row r="4067" spans="1:18" x14ac:dyDescent="0.25">
      <c r="A4067" s="1" t="s">
        <v>49</v>
      </c>
      <c r="B4067" s="1">
        <v>1185732</v>
      </c>
      <c r="C4067" s="3">
        <v>43945</v>
      </c>
      <c r="D4067" s="3" t="s">
        <v>138</v>
      </c>
      <c r="E4067" s="3" t="s">
        <v>149</v>
      </c>
      <c r="F4067" s="1">
        <v>2</v>
      </c>
      <c r="G4067" s="1">
        <v>2020</v>
      </c>
      <c r="H4067" s="1" t="s">
        <v>78</v>
      </c>
      <c r="I4067" s="1" t="s">
        <v>83</v>
      </c>
      <c r="J4067" s="1" t="s">
        <v>85</v>
      </c>
      <c r="K4067" s="1" t="s">
        <v>18</v>
      </c>
      <c r="L4067" s="1" t="s">
        <v>22</v>
      </c>
      <c r="M4067" s="1">
        <v>55</v>
      </c>
      <c r="N4067" s="1">
        <v>290</v>
      </c>
      <c r="O4067" s="1">
        <v>15950</v>
      </c>
      <c r="P4067" s="1">
        <v>9410.5</v>
      </c>
      <c r="Q4067" s="1">
        <v>0.59</v>
      </c>
      <c r="R4067" s="1" t="s">
        <v>24</v>
      </c>
    </row>
    <row r="4068" spans="1:18" x14ac:dyDescent="0.25">
      <c r="A4068" s="1" t="s">
        <v>49</v>
      </c>
      <c r="B4068" s="1">
        <v>1185732</v>
      </c>
      <c r="C4068" s="3">
        <v>43945</v>
      </c>
      <c r="D4068" s="3" t="s">
        <v>138</v>
      </c>
      <c r="E4068" s="3" t="s">
        <v>149</v>
      </c>
      <c r="F4068" s="1">
        <v>2</v>
      </c>
      <c r="G4068" s="1">
        <v>2020</v>
      </c>
      <c r="H4068" s="1" t="s">
        <v>78</v>
      </c>
      <c r="I4068" s="1" t="s">
        <v>83</v>
      </c>
      <c r="J4068" s="1" t="s">
        <v>85</v>
      </c>
      <c r="K4068" s="1" t="s">
        <v>18</v>
      </c>
      <c r="L4068" s="1" t="s">
        <v>23</v>
      </c>
      <c r="M4068" s="1">
        <v>54</v>
      </c>
      <c r="N4068" s="1">
        <v>206</v>
      </c>
      <c r="O4068" s="1">
        <v>11124</v>
      </c>
      <c r="P4068" s="1">
        <v>5450.76</v>
      </c>
      <c r="Q4068" s="1">
        <v>0.49</v>
      </c>
      <c r="R4068" s="1" t="s">
        <v>24</v>
      </c>
    </row>
    <row r="4069" spans="1:18" x14ac:dyDescent="0.25">
      <c r="A4069" s="1" t="s">
        <v>49</v>
      </c>
      <c r="B4069" s="1">
        <v>1185732</v>
      </c>
      <c r="C4069" s="3">
        <v>44081</v>
      </c>
      <c r="D4069" s="3" t="s">
        <v>141</v>
      </c>
      <c r="E4069" s="3" t="s">
        <v>154</v>
      </c>
      <c r="F4069" s="1">
        <v>3</v>
      </c>
      <c r="G4069" s="1">
        <v>2020</v>
      </c>
      <c r="H4069" s="1" t="s">
        <v>78</v>
      </c>
      <c r="I4069" s="1" t="s">
        <v>83</v>
      </c>
      <c r="J4069" s="1" t="s">
        <v>85</v>
      </c>
      <c r="K4069" s="1" t="s">
        <v>21</v>
      </c>
      <c r="L4069" s="1" t="s">
        <v>22</v>
      </c>
      <c r="M4069" s="1">
        <v>49</v>
      </c>
      <c r="N4069" s="1">
        <v>208</v>
      </c>
      <c r="O4069" s="1">
        <v>10192</v>
      </c>
      <c r="P4069" s="1">
        <v>3567.2</v>
      </c>
      <c r="Q4069" s="1">
        <v>0.35</v>
      </c>
      <c r="R4069" s="1" t="s">
        <v>24</v>
      </c>
    </row>
    <row r="4070" spans="1:18" x14ac:dyDescent="0.25">
      <c r="A4070" s="1" t="s">
        <v>49</v>
      </c>
      <c r="B4070" s="1">
        <v>1185732</v>
      </c>
      <c r="C4070" s="3">
        <v>44082</v>
      </c>
      <c r="D4070" s="3" t="s">
        <v>135</v>
      </c>
      <c r="E4070" s="3" t="s">
        <v>154</v>
      </c>
      <c r="F4070" s="1">
        <v>3</v>
      </c>
      <c r="G4070" s="1">
        <v>2020</v>
      </c>
      <c r="H4070" s="1" t="s">
        <v>78</v>
      </c>
      <c r="I4070" s="1" t="s">
        <v>83</v>
      </c>
      <c r="J4070" s="1" t="s">
        <v>85</v>
      </c>
      <c r="K4070" s="1" t="s">
        <v>21</v>
      </c>
      <c r="L4070" s="1" t="s">
        <v>23</v>
      </c>
      <c r="M4070" s="1">
        <v>47</v>
      </c>
      <c r="N4070" s="1">
        <v>217</v>
      </c>
      <c r="O4070" s="1">
        <v>10199</v>
      </c>
      <c r="P4070" s="1">
        <v>4079.6</v>
      </c>
      <c r="Q4070" s="1">
        <v>0.4</v>
      </c>
      <c r="R4070" s="1" t="s">
        <v>24</v>
      </c>
    </row>
    <row r="4071" spans="1:18" x14ac:dyDescent="0.25">
      <c r="A4071" s="1" t="s">
        <v>49</v>
      </c>
      <c r="B4071" s="1">
        <v>1185732</v>
      </c>
      <c r="C4071" s="3">
        <v>44083</v>
      </c>
      <c r="D4071" s="3" t="s">
        <v>136</v>
      </c>
      <c r="E4071" s="3" t="s">
        <v>154</v>
      </c>
      <c r="F4071" s="1">
        <v>3</v>
      </c>
      <c r="G4071" s="1">
        <v>2020</v>
      </c>
      <c r="H4071" s="1" t="s">
        <v>78</v>
      </c>
      <c r="I4071" s="1" t="s">
        <v>83</v>
      </c>
      <c r="J4071" s="1" t="s">
        <v>85</v>
      </c>
      <c r="K4071" s="1" t="s">
        <v>18</v>
      </c>
      <c r="L4071" s="1" t="s">
        <v>19</v>
      </c>
      <c r="M4071" s="1">
        <v>62</v>
      </c>
      <c r="N4071" s="1">
        <v>233</v>
      </c>
      <c r="O4071" s="1">
        <v>14446</v>
      </c>
      <c r="P4071" s="1">
        <v>7078.54</v>
      </c>
      <c r="Q4071" s="1">
        <v>0.49</v>
      </c>
      <c r="R4071" s="1" t="s">
        <v>24</v>
      </c>
    </row>
    <row r="4072" spans="1:18" x14ac:dyDescent="0.25">
      <c r="A4072" s="1" t="s">
        <v>49</v>
      </c>
      <c r="B4072" s="1">
        <v>1185732</v>
      </c>
      <c r="C4072" s="3">
        <v>44084</v>
      </c>
      <c r="D4072" s="3" t="s">
        <v>137</v>
      </c>
      <c r="E4072" s="3" t="s">
        <v>154</v>
      </c>
      <c r="F4072" s="1">
        <v>3</v>
      </c>
      <c r="G4072" s="1">
        <v>2020</v>
      </c>
      <c r="H4072" s="1" t="s">
        <v>78</v>
      </c>
      <c r="I4072" s="1" t="s">
        <v>83</v>
      </c>
      <c r="J4072" s="1" t="s">
        <v>85</v>
      </c>
      <c r="K4072" s="1" t="s">
        <v>21</v>
      </c>
      <c r="L4072" s="1" t="s">
        <v>19</v>
      </c>
      <c r="M4072" s="1">
        <v>63</v>
      </c>
      <c r="N4072" s="1">
        <v>259</v>
      </c>
      <c r="O4072" s="1">
        <v>16317</v>
      </c>
      <c r="P4072" s="1">
        <v>10606.05</v>
      </c>
      <c r="Q4072" s="1">
        <v>0.65</v>
      </c>
      <c r="R4072" s="1" t="s">
        <v>24</v>
      </c>
    </row>
    <row r="4073" spans="1:18" x14ac:dyDescent="0.25">
      <c r="A4073" s="1" t="s">
        <v>49</v>
      </c>
      <c r="B4073" s="1">
        <v>1185732</v>
      </c>
      <c r="C4073" s="3">
        <v>44085</v>
      </c>
      <c r="D4073" s="3" t="s">
        <v>138</v>
      </c>
      <c r="E4073" s="3" t="s">
        <v>154</v>
      </c>
      <c r="F4073" s="1">
        <v>3</v>
      </c>
      <c r="G4073" s="1">
        <v>2020</v>
      </c>
      <c r="H4073" s="1" t="s">
        <v>78</v>
      </c>
      <c r="I4073" s="1" t="s">
        <v>83</v>
      </c>
      <c r="J4073" s="1" t="s">
        <v>85</v>
      </c>
      <c r="K4073" s="1" t="s">
        <v>18</v>
      </c>
      <c r="L4073" s="1" t="s">
        <v>22</v>
      </c>
      <c r="M4073" s="1">
        <v>60</v>
      </c>
      <c r="N4073" s="1">
        <v>299</v>
      </c>
      <c r="O4073" s="1">
        <v>17940</v>
      </c>
      <c r="P4073" s="1">
        <v>10764</v>
      </c>
      <c r="Q4073" s="1">
        <v>0.6</v>
      </c>
      <c r="R4073" s="1" t="s">
        <v>24</v>
      </c>
    </row>
    <row r="4074" spans="1:18" x14ac:dyDescent="0.25">
      <c r="A4074" s="1" t="s">
        <v>49</v>
      </c>
      <c r="B4074" s="1">
        <v>1185732</v>
      </c>
      <c r="C4074" s="3">
        <v>44086</v>
      </c>
      <c r="D4074" s="3" t="s">
        <v>139</v>
      </c>
      <c r="E4074" s="3" t="s">
        <v>154</v>
      </c>
      <c r="F4074" s="1">
        <v>3</v>
      </c>
      <c r="G4074" s="1">
        <v>2020</v>
      </c>
      <c r="H4074" s="1" t="s">
        <v>78</v>
      </c>
      <c r="I4074" s="1" t="s">
        <v>83</v>
      </c>
      <c r="J4074" s="1" t="s">
        <v>85</v>
      </c>
      <c r="K4074" s="1" t="s">
        <v>18</v>
      </c>
      <c r="L4074" s="1" t="s">
        <v>23</v>
      </c>
      <c r="M4074" s="1">
        <v>57</v>
      </c>
      <c r="N4074" s="1">
        <v>225</v>
      </c>
      <c r="O4074" s="1">
        <v>12825</v>
      </c>
      <c r="P4074" s="1">
        <v>5899.5</v>
      </c>
      <c r="Q4074" s="1">
        <v>0.46</v>
      </c>
      <c r="R4074" s="1" t="s">
        <v>24</v>
      </c>
    </row>
    <row r="4075" spans="1:18" x14ac:dyDescent="0.25">
      <c r="A4075" s="1" t="s">
        <v>49</v>
      </c>
      <c r="B4075" s="1">
        <v>1185732</v>
      </c>
      <c r="C4075" s="3">
        <v>44087</v>
      </c>
      <c r="D4075" s="3" t="s">
        <v>140</v>
      </c>
      <c r="E4075" s="3" t="s">
        <v>154</v>
      </c>
      <c r="F4075" s="1">
        <v>3</v>
      </c>
      <c r="G4075" s="1">
        <v>2020</v>
      </c>
      <c r="H4075" s="1" t="s">
        <v>78</v>
      </c>
      <c r="I4075" s="1" t="s">
        <v>83</v>
      </c>
      <c r="J4075" s="1" t="s">
        <v>85</v>
      </c>
      <c r="K4075" s="1" t="s">
        <v>21</v>
      </c>
      <c r="L4075" s="1" t="s">
        <v>22</v>
      </c>
      <c r="M4075" s="1">
        <v>50</v>
      </c>
      <c r="N4075" s="1">
        <v>215</v>
      </c>
      <c r="O4075" s="1">
        <v>10750</v>
      </c>
      <c r="P4075" s="1">
        <v>3977.5</v>
      </c>
      <c r="Q4075" s="1">
        <v>0.37</v>
      </c>
      <c r="R4075" s="1" t="s">
        <v>24</v>
      </c>
    </row>
    <row r="4076" spans="1:18" x14ac:dyDescent="0.25">
      <c r="A4076" s="1" t="s">
        <v>49</v>
      </c>
      <c r="B4076" s="1">
        <v>1185732</v>
      </c>
      <c r="C4076" s="3">
        <v>44088</v>
      </c>
      <c r="D4076" s="3" t="s">
        <v>141</v>
      </c>
      <c r="E4076" s="3" t="s">
        <v>154</v>
      </c>
      <c r="F4076" s="1">
        <v>3</v>
      </c>
      <c r="G4076" s="1">
        <v>2020</v>
      </c>
      <c r="H4076" s="1" t="s">
        <v>78</v>
      </c>
      <c r="I4076" s="1" t="s">
        <v>83</v>
      </c>
      <c r="J4076" s="1" t="s">
        <v>85</v>
      </c>
      <c r="K4076" s="1" t="s">
        <v>21</v>
      </c>
      <c r="L4076" s="1" t="s">
        <v>23</v>
      </c>
      <c r="M4076" s="1">
        <v>53</v>
      </c>
      <c r="N4076" s="1">
        <v>233</v>
      </c>
      <c r="O4076" s="1">
        <v>12349</v>
      </c>
      <c r="P4076" s="1">
        <v>5310.07</v>
      </c>
      <c r="Q4076" s="1">
        <v>0.43</v>
      </c>
      <c r="R4076" s="1" t="s">
        <v>24</v>
      </c>
    </row>
    <row r="4077" spans="1:18" x14ac:dyDescent="0.25">
      <c r="A4077" s="1" t="s">
        <v>49</v>
      </c>
      <c r="B4077" s="1">
        <v>1185732</v>
      </c>
      <c r="C4077" s="3">
        <v>44089</v>
      </c>
      <c r="D4077" s="3" t="s">
        <v>135</v>
      </c>
      <c r="E4077" s="3" t="s">
        <v>154</v>
      </c>
      <c r="F4077" s="1">
        <v>3</v>
      </c>
      <c r="G4077" s="1">
        <v>2020</v>
      </c>
      <c r="H4077" s="1" t="s">
        <v>78</v>
      </c>
      <c r="I4077" s="1" t="s">
        <v>83</v>
      </c>
      <c r="J4077" s="1" t="s">
        <v>85</v>
      </c>
      <c r="K4077" s="1" t="s">
        <v>18</v>
      </c>
      <c r="L4077" s="1" t="s">
        <v>19</v>
      </c>
      <c r="M4077" s="1">
        <v>61</v>
      </c>
      <c r="N4077" s="1">
        <v>208</v>
      </c>
      <c r="O4077" s="1">
        <v>12688</v>
      </c>
      <c r="P4077" s="1">
        <v>6217.12</v>
      </c>
      <c r="Q4077" s="1">
        <v>0.49</v>
      </c>
      <c r="R4077" s="1" t="s">
        <v>24</v>
      </c>
    </row>
    <row r="4078" spans="1:18" x14ac:dyDescent="0.25">
      <c r="A4078" s="1" t="s">
        <v>49</v>
      </c>
      <c r="B4078" s="1">
        <v>1185732</v>
      </c>
      <c r="C4078" s="3">
        <v>44090</v>
      </c>
      <c r="D4078" s="3" t="s">
        <v>136</v>
      </c>
      <c r="E4078" s="3" t="s">
        <v>154</v>
      </c>
      <c r="F4078" s="1">
        <v>3</v>
      </c>
      <c r="G4078" s="1">
        <v>2020</v>
      </c>
      <c r="H4078" s="1" t="s">
        <v>78</v>
      </c>
      <c r="I4078" s="1" t="s">
        <v>83</v>
      </c>
      <c r="J4078" s="1" t="s">
        <v>85</v>
      </c>
      <c r="K4078" s="1" t="s">
        <v>21</v>
      </c>
      <c r="L4078" s="1" t="s">
        <v>19</v>
      </c>
      <c r="M4078" s="1">
        <v>67</v>
      </c>
      <c r="N4078" s="1">
        <v>244</v>
      </c>
      <c r="O4078" s="1">
        <v>16348</v>
      </c>
      <c r="P4078" s="1">
        <v>10626.2</v>
      </c>
      <c r="Q4078" s="1">
        <v>0.65</v>
      </c>
      <c r="R4078" s="1" t="s">
        <v>24</v>
      </c>
    </row>
    <row r="4079" spans="1:18" x14ac:dyDescent="0.25">
      <c r="A4079" s="1" t="s">
        <v>49</v>
      </c>
      <c r="B4079" s="1">
        <v>1185732</v>
      </c>
      <c r="C4079" s="3">
        <v>44091</v>
      </c>
      <c r="D4079" s="3" t="s">
        <v>137</v>
      </c>
      <c r="E4079" s="3" t="s">
        <v>154</v>
      </c>
      <c r="F4079" s="1">
        <v>3</v>
      </c>
      <c r="G4079" s="1">
        <v>2020</v>
      </c>
      <c r="H4079" s="1" t="s">
        <v>78</v>
      </c>
      <c r="I4079" s="1" t="s">
        <v>83</v>
      </c>
      <c r="J4079" s="1" t="s">
        <v>85</v>
      </c>
      <c r="K4079" s="1" t="s">
        <v>18</v>
      </c>
      <c r="L4079" s="1" t="s">
        <v>22</v>
      </c>
      <c r="M4079" s="1">
        <v>60</v>
      </c>
      <c r="N4079" s="1">
        <v>304</v>
      </c>
      <c r="O4079" s="1">
        <v>18240</v>
      </c>
      <c r="P4079" s="1">
        <v>10396.799999999999</v>
      </c>
      <c r="Q4079" s="1">
        <v>0.56999999999999995</v>
      </c>
      <c r="R4079" s="1" t="s">
        <v>24</v>
      </c>
    </row>
    <row r="4080" spans="1:18" x14ac:dyDescent="0.25">
      <c r="A4080" s="1" t="s">
        <v>49</v>
      </c>
      <c r="B4080" s="1">
        <v>1185732</v>
      </c>
      <c r="C4080" s="3">
        <v>44092</v>
      </c>
      <c r="D4080" s="3" t="s">
        <v>138</v>
      </c>
      <c r="E4080" s="3" t="s">
        <v>154</v>
      </c>
      <c r="F4080" s="1">
        <v>3</v>
      </c>
      <c r="G4080" s="1">
        <v>2020</v>
      </c>
      <c r="H4080" s="1" t="s">
        <v>78</v>
      </c>
      <c r="I4080" s="1" t="s">
        <v>83</v>
      </c>
      <c r="J4080" s="1" t="s">
        <v>85</v>
      </c>
      <c r="K4080" s="1" t="s">
        <v>18</v>
      </c>
      <c r="L4080" s="1" t="s">
        <v>23</v>
      </c>
      <c r="M4080" s="1">
        <v>55</v>
      </c>
      <c r="N4080" s="1">
        <v>252</v>
      </c>
      <c r="O4080" s="1">
        <v>13860</v>
      </c>
      <c r="P4080" s="1">
        <v>6237</v>
      </c>
      <c r="Q4080" s="1">
        <v>0.45</v>
      </c>
      <c r="R4080" s="1" t="s">
        <v>24</v>
      </c>
    </row>
    <row r="4081" spans="1:18" x14ac:dyDescent="0.25">
      <c r="A4081" s="1" t="s">
        <v>49</v>
      </c>
      <c r="B4081" s="1">
        <v>1185732</v>
      </c>
      <c r="C4081" s="3">
        <v>44093</v>
      </c>
      <c r="D4081" s="3" t="s">
        <v>139</v>
      </c>
      <c r="E4081" s="3" t="s">
        <v>154</v>
      </c>
      <c r="F4081" s="1">
        <v>3</v>
      </c>
      <c r="G4081" s="1">
        <v>2020</v>
      </c>
      <c r="H4081" s="1" t="s">
        <v>78</v>
      </c>
      <c r="I4081" s="1" t="s">
        <v>83</v>
      </c>
      <c r="J4081" s="1" t="s">
        <v>85</v>
      </c>
      <c r="K4081" s="1" t="s">
        <v>21</v>
      </c>
      <c r="L4081" s="1" t="s">
        <v>22</v>
      </c>
      <c r="M4081" s="1">
        <v>53</v>
      </c>
      <c r="N4081" s="1">
        <v>231</v>
      </c>
      <c r="O4081" s="1">
        <v>12243</v>
      </c>
      <c r="P4081" s="1">
        <v>4529.91</v>
      </c>
      <c r="Q4081" s="1">
        <v>0.37</v>
      </c>
      <c r="R4081" s="1" t="s">
        <v>24</v>
      </c>
    </row>
    <row r="4082" spans="1:18" x14ac:dyDescent="0.25">
      <c r="A4082" s="1" t="s">
        <v>14</v>
      </c>
      <c r="B4082" s="1">
        <v>1185732</v>
      </c>
      <c r="C4082" s="3">
        <v>44094</v>
      </c>
      <c r="D4082" s="3" t="s">
        <v>140</v>
      </c>
      <c r="E4082" s="3" t="s">
        <v>154</v>
      </c>
      <c r="F4082" s="1">
        <v>3</v>
      </c>
      <c r="G4082" s="1">
        <v>2020</v>
      </c>
      <c r="H4082" s="1" t="s">
        <v>78</v>
      </c>
      <c r="I4082" s="1" t="s">
        <v>83</v>
      </c>
      <c r="J4082" s="1" t="s">
        <v>85</v>
      </c>
      <c r="K4082" s="1" t="s">
        <v>21</v>
      </c>
      <c r="L4082" s="1" t="s">
        <v>23</v>
      </c>
      <c r="M4082" s="1">
        <v>44</v>
      </c>
      <c r="N4082" s="1">
        <v>233</v>
      </c>
      <c r="O4082" s="1">
        <v>10252</v>
      </c>
      <c r="P4082" s="1">
        <v>4100.8</v>
      </c>
      <c r="Q4082" s="1">
        <v>0.4</v>
      </c>
      <c r="R4082" s="1" t="s">
        <v>24</v>
      </c>
    </row>
    <row r="4083" spans="1:18" x14ac:dyDescent="0.25">
      <c r="A4083" s="1" t="s">
        <v>14</v>
      </c>
      <c r="B4083" s="1">
        <v>1185732</v>
      </c>
      <c r="C4083" s="3">
        <v>44095</v>
      </c>
      <c r="D4083" s="3" t="s">
        <v>141</v>
      </c>
      <c r="E4083" s="3" t="s">
        <v>154</v>
      </c>
      <c r="F4083" s="1">
        <v>3</v>
      </c>
      <c r="G4083" s="1">
        <v>2020</v>
      </c>
      <c r="H4083" s="1" t="s">
        <v>78</v>
      </c>
      <c r="I4083" s="1" t="s">
        <v>83</v>
      </c>
      <c r="J4083" s="1" t="s">
        <v>85</v>
      </c>
      <c r="K4083" s="1" t="s">
        <v>18</v>
      </c>
      <c r="L4083" s="1" t="s">
        <v>19</v>
      </c>
      <c r="M4083" s="1">
        <v>52</v>
      </c>
      <c r="N4083" s="1">
        <v>225</v>
      </c>
      <c r="O4083" s="1">
        <v>11700</v>
      </c>
      <c r="P4083" s="1">
        <v>5265</v>
      </c>
      <c r="Q4083" s="1">
        <v>0.45</v>
      </c>
      <c r="R4083" s="1" t="s">
        <v>24</v>
      </c>
    </row>
    <row r="4084" spans="1:18" x14ac:dyDescent="0.25">
      <c r="A4084" s="1" t="s">
        <v>14</v>
      </c>
      <c r="B4084" s="1">
        <v>1185732</v>
      </c>
      <c r="C4084" s="3">
        <v>44096</v>
      </c>
      <c r="D4084" s="3" t="s">
        <v>135</v>
      </c>
      <c r="E4084" s="3" t="s">
        <v>154</v>
      </c>
      <c r="F4084" s="1">
        <v>3</v>
      </c>
      <c r="G4084" s="1">
        <v>2020</v>
      </c>
      <c r="H4084" s="1" t="s">
        <v>78</v>
      </c>
      <c r="I4084" s="1" t="s">
        <v>83</v>
      </c>
      <c r="J4084" s="1" t="s">
        <v>85</v>
      </c>
      <c r="K4084" s="1" t="s">
        <v>21</v>
      </c>
      <c r="L4084" s="1" t="s">
        <v>19</v>
      </c>
      <c r="M4084" s="1">
        <v>56</v>
      </c>
      <c r="N4084" s="1">
        <v>278</v>
      </c>
      <c r="O4084" s="1">
        <v>15568</v>
      </c>
      <c r="P4084" s="1">
        <v>9496.48</v>
      </c>
      <c r="Q4084" s="1">
        <v>0.61</v>
      </c>
      <c r="R4084" s="1" t="s">
        <v>24</v>
      </c>
    </row>
    <row r="4085" spans="1:18" x14ac:dyDescent="0.25">
      <c r="A4085" s="1" t="s">
        <v>14</v>
      </c>
      <c r="B4085" s="1">
        <v>1185732</v>
      </c>
      <c r="C4085" s="3">
        <v>44097</v>
      </c>
      <c r="D4085" s="3" t="s">
        <v>136</v>
      </c>
      <c r="E4085" s="3" t="s">
        <v>154</v>
      </c>
      <c r="F4085" s="1">
        <v>3</v>
      </c>
      <c r="G4085" s="1">
        <v>2020</v>
      </c>
      <c r="H4085" s="1" t="s">
        <v>78</v>
      </c>
      <c r="I4085" s="1" t="s">
        <v>83</v>
      </c>
      <c r="J4085" s="1" t="s">
        <v>85</v>
      </c>
      <c r="K4085" s="1" t="s">
        <v>18</v>
      </c>
      <c r="L4085" s="1" t="s">
        <v>22</v>
      </c>
      <c r="M4085" s="1">
        <v>53</v>
      </c>
      <c r="N4085" s="1">
        <v>284</v>
      </c>
      <c r="O4085" s="1">
        <v>15052</v>
      </c>
      <c r="P4085" s="1">
        <v>8278.6</v>
      </c>
      <c r="Q4085" s="1">
        <v>0.55000000000000004</v>
      </c>
      <c r="R4085" s="1" t="s">
        <v>24</v>
      </c>
    </row>
    <row r="4086" spans="1:18" x14ac:dyDescent="0.25">
      <c r="A4086" s="1" t="s">
        <v>14</v>
      </c>
      <c r="B4086" s="1">
        <v>1185732</v>
      </c>
      <c r="C4086" s="3">
        <v>44098</v>
      </c>
      <c r="D4086" s="3" t="s">
        <v>137</v>
      </c>
      <c r="E4086" s="3" t="s">
        <v>154</v>
      </c>
      <c r="F4086" s="1">
        <v>3</v>
      </c>
      <c r="G4086" s="1">
        <v>2020</v>
      </c>
      <c r="H4086" s="1" t="s">
        <v>78</v>
      </c>
      <c r="I4086" s="1" t="s">
        <v>83</v>
      </c>
      <c r="J4086" s="1" t="s">
        <v>85</v>
      </c>
      <c r="K4086" s="1" t="s">
        <v>18</v>
      </c>
      <c r="L4086" s="1" t="s">
        <v>23</v>
      </c>
      <c r="M4086" s="1">
        <v>46</v>
      </c>
      <c r="N4086" s="1">
        <v>255</v>
      </c>
      <c r="O4086" s="1">
        <v>11730</v>
      </c>
      <c r="P4086" s="1">
        <v>5278.5</v>
      </c>
      <c r="Q4086" s="1">
        <v>0.45</v>
      </c>
      <c r="R4086" s="1" t="s">
        <v>24</v>
      </c>
    </row>
    <row r="4087" spans="1:18" x14ac:dyDescent="0.25">
      <c r="A4087" s="1" t="s">
        <v>46</v>
      </c>
      <c r="B4087" s="1">
        <v>1185732</v>
      </c>
      <c r="C4087" s="3">
        <v>44099</v>
      </c>
      <c r="D4087" s="3" t="s">
        <v>138</v>
      </c>
      <c r="E4087" s="3" t="s">
        <v>154</v>
      </c>
      <c r="F4087" s="1">
        <v>3</v>
      </c>
      <c r="G4087" s="1">
        <v>2020</v>
      </c>
      <c r="H4087" s="1" t="s">
        <v>78</v>
      </c>
      <c r="I4087" s="1" t="s">
        <v>83</v>
      </c>
      <c r="J4087" s="1" t="s">
        <v>85</v>
      </c>
      <c r="K4087" s="1" t="s">
        <v>21</v>
      </c>
      <c r="L4087" s="1" t="s">
        <v>22</v>
      </c>
      <c r="M4087" s="1">
        <v>41</v>
      </c>
      <c r="N4087" s="1">
        <v>225</v>
      </c>
      <c r="O4087" s="1">
        <v>9225</v>
      </c>
      <c r="P4087" s="1">
        <v>3413.25</v>
      </c>
      <c r="Q4087" s="1">
        <v>0.37</v>
      </c>
      <c r="R4087" s="1" t="s">
        <v>24</v>
      </c>
    </row>
    <row r="4088" spans="1:18" x14ac:dyDescent="0.25">
      <c r="A4088" s="1" t="s">
        <v>46</v>
      </c>
      <c r="B4088" s="1">
        <v>1185732</v>
      </c>
      <c r="C4088" s="3">
        <v>44100</v>
      </c>
      <c r="D4088" s="3" t="s">
        <v>139</v>
      </c>
      <c r="E4088" s="3" t="s">
        <v>154</v>
      </c>
      <c r="F4088" s="1">
        <v>3</v>
      </c>
      <c r="G4088" s="1">
        <v>2020</v>
      </c>
      <c r="H4088" s="1" t="s">
        <v>78</v>
      </c>
      <c r="I4088" s="1" t="s">
        <v>83</v>
      </c>
      <c r="J4088" s="1" t="s">
        <v>85</v>
      </c>
      <c r="K4088" s="1" t="s">
        <v>21</v>
      </c>
      <c r="L4088" s="1" t="s">
        <v>23</v>
      </c>
      <c r="M4088" s="1">
        <v>42</v>
      </c>
      <c r="N4088" s="1">
        <v>210</v>
      </c>
      <c r="O4088" s="1">
        <v>8820</v>
      </c>
      <c r="P4088" s="1">
        <v>3792.6</v>
      </c>
      <c r="Q4088" s="1">
        <v>0.43</v>
      </c>
      <c r="R4088" s="1" t="s">
        <v>24</v>
      </c>
    </row>
    <row r="4089" spans="1:18" x14ac:dyDescent="0.25">
      <c r="A4089" s="1" t="s">
        <v>46</v>
      </c>
      <c r="B4089" s="1">
        <v>1185732</v>
      </c>
      <c r="C4089" s="3">
        <v>44101</v>
      </c>
      <c r="D4089" s="3" t="s">
        <v>140</v>
      </c>
      <c r="E4089" s="3" t="s">
        <v>154</v>
      </c>
      <c r="F4089" s="1">
        <v>3</v>
      </c>
      <c r="G4089" s="1">
        <v>2020</v>
      </c>
      <c r="H4089" s="1" t="s">
        <v>78</v>
      </c>
      <c r="I4089" s="1" t="s">
        <v>83</v>
      </c>
      <c r="J4089" s="1" t="s">
        <v>85</v>
      </c>
      <c r="K4089" s="1" t="s">
        <v>18</v>
      </c>
      <c r="L4089" s="1" t="s">
        <v>19</v>
      </c>
      <c r="M4089" s="1">
        <v>50</v>
      </c>
      <c r="N4089" s="1">
        <v>210</v>
      </c>
      <c r="O4089" s="1">
        <v>10500</v>
      </c>
      <c r="P4089" s="1">
        <v>5250</v>
      </c>
      <c r="Q4089" s="1">
        <v>0.5</v>
      </c>
      <c r="R4089" s="1" t="s">
        <v>24</v>
      </c>
    </row>
    <row r="4090" spans="1:18" x14ac:dyDescent="0.25">
      <c r="A4090" s="1" t="s">
        <v>46</v>
      </c>
      <c r="B4090" s="1">
        <v>1185732</v>
      </c>
      <c r="C4090" s="3">
        <v>44102</v>
      </c>
      <c r="D4090" s="3" t="s">
        <v>141</v>
      </c>
      <c r="E4090" s="3" t="s">
        <v>154</v>
      </c>
      <c r="F4090" s="1">
        <v>3</v>
      </c>
      <c r="G4090" s="1">
        <v>2020</v>
      </c>
      <c r="H4090" s="1" t="s">
        <v>78</v>
      </c>
      <c r="I4090" s="1" t="s">
        <v>83</v>
      </c>
      <c r="J4090" s="1" t="s">
        <v>85</v>
      </c>
      <c r="K4090" s="1" t="s">
        <v>21</v>
      </c>
      <c r="L4090" s="1" t="s">
        <v>19</v>
      </c>
      <c r="M4090" s="1">
        <v>55</v>
      </c>
      <c r="N4090" s="1">
        <v>223</v>
      </c>
      <c r="O4090" s="1">
        <v>12265</v>
      </c>
      <c r="P4090" s="1">
        <v>7726.95</v>
      </c>
      <c r="Q4090" s="1">
        <v>0.63</v>
      </c>
      <c r="R4090" s="1" t="s">
        <v>24</v>
      </c>
    </row>
    <row r="4091" spans="1:18" x14ac:dyDescent="0.25">
      <c r="A4091" s="1" t="s">
        <v>46</v>
      </c>
      <c r="B4091" s="1">
        <v>1185732</v>
      </c>
      <c r="C4091" s="3">
        <v>44103</v>
      </c>
      <c r="D4091" s="3" t="s">
        <v>135</v>
      </c>
      <c r="E4091" s="3" t="s">
        <v>154</v>
      </c>
      <c r="F4091" s="1">
        <v>3</v>
      </c>
      <c r="G4091" s="1">
        <v>2020</v>
      </c>
      <c r="H4091" s="1" t="s">
        <v>78</v>
      </c>
      <c r="I4091" s="1" t="s">
        <v>83</v>
      </c>
      <c r="J4091" s="1" t="s">
        <v>85</v>
      </c>
      <c r="K4091" s="1" t="s">
        <v>18</v>
      </c>
      <c r="L4091" s="1" t="s">
        <v>22</v>
      </c>
      <c r="M4091" s="1">
        <v>56</v>
      </c>
      <c r="N4091" s="1">
        <v>270</v>
      </c>
      <c r="O4091" s="1">
        <v>15120</v>
      </c>
      <c r="P4091" s="1">
        <v>9072</v>
      </c>
      <c r="Q4091" s="1">
        <v>0.6</v>
      </c>
      <c r="R4091" s="1" t="s">
        <v>24</v>
      </c>
    </row>
    <row r="4092" spans="1:18" x14ac:dyDescent="0.25">
      <c r="A4092" s="1" t="s">
        <v>46</v>
      </c>
      <c r="B4092" s="1">
        <v>1185732</v>
      </c>
      <c r="C4092" s="3">
        <v>44104</v>
      </c>
      <c r="D4092" s="3" t="s">
        <v>136</v>
      </c>
      <c r="E4092" s="3" t="s">
        <v>154</v>
      </c>
      <c r="F4092" s="1">
        <v>3</v>
      </c>
      <c r="G4092" s="1">
        <v>2020</v>
      </c>
      <c r="H4092" s="1" t="s">
        <v>78</v>
      </c>
      <c r="I4092" s="1" t="s">
        <v>83</v>
      </c>
      <c r="J4092" s="1" t="s">
        <v>85</v>
      </c>
      <c r="K4092" s="1" t="s">
        <v>18</v>
      </c>
      <c r="L4092" s="1" t="s">
        <v>23</v>
      </c>
      <c r="M4092" s="1">
        <v>47</v>
      </c>
      <c r="N4092" s="1">
        <v>215</v>
      </c>
      <c r="O4092" s="1">
        <v>10105</v>
      </c>
      <c r="P4092" s="1">
        <v>4547.25</v>
      </c>
      <c r="Q4092" s="1">
        <v>0.45</v>
      </c>
      <c r="R4092" s="1" t="s">
        <v>24</v>
      </c>
    </row>
    <row r="4093" spans="1:18" x14ac:dyDescent="0.25">
      <c r="A4093" s="1" t="s">
        <v>46</v>
      </c>
      <c r="B4093" s="1">
        <v>1185732</v>
      </c>
      <c r="C4093" s="3">
        <v>44105</v>
      </c>
      <c r="D4093" s="3" t="s">
        <v>137</v>
      </c>
      <c r="E4093" s="3" t="s">
        <v>143</v>
      </c>
      <c r="F4093" s="1">
        <v>4</v>
      </c>
      <c r="G4093" s="1">
        <v>2020</v>
      </c>
      <c r="H4093" s="1" t="s">
        <v>78</v>
      </c>
      <c r="I4093" s="1" t="s">
        <v>83</v>
      </c>
      <c r="J4093" s="1" t="s">
        <v>85</v>
      </c>
      <c r="K4093" s="1" t="s">
        <v>21</v>
      </c>
      <c r="L4093" s="1" t="s">
        <v>22</v>
      </c>
      <c r="M4093" s="1">
        <v>47</v>
      </c>
      <c r="N4093" s="1">
        <v>203</v>
      </c>
      <c r="O4093" s="1">
        <v>9541</v>
      </c>
      <c r="P4093" s="1">
        <v>3720.99</v>
      </c>
      <c r="Q4093" s="1">
        <v>0.39</v>
      </c>
      <c r="R4093" s="1" t="s">
        <v>24</v>
      </c>
    </row>
    <row r="4094" spans="1:18" x14ac:dyDescent="0.25">
      <c r="A4094" s="1" t="s">
        <v>46</v>
      </c>
      <c r="B4094" s="1">
        <v>1185732</v>
      </c>
      <c r="C4094" s="3">
        <v>44106</v>
      </c>
      <c r="D4094" s="3" t="s">
        <v>138</v>
      </c>
      <c r="E4094" s="3" t="s">
        <v>143</v>
      </c>
      <c r="F4094" s="1">
        <v>4</v>
      </c>
      <c r="G4094" s="1">
        <v>2020</v>
      </c>
      <c r="H4094" s="1" t="s">
        <v>78</v>
      </c>
      <c r="I4094" s="1" t="s">
        <v>83</v>
      </c>
      <c r="J4094" s="1" t="s">
        <v>85</v>
      </c>
      <c r="K4094" s="1" t="s">
        <v>21</v>
      </c>
      <c r="L4094" s="1" t="s">
        <v>23</v>
      </c>
      <c r="M4094" s="1">
        <v>45</v>
      </c>
      <c r="N4094" s="1">
        <v>182</v>
      </c>
      <c r="O4094" s="1">
        <v>8190</v>
      </c>
      <c r="P4094" s="1">
        <v>3603.6</v>
      </c>
      <c r="Q4094" s="1">
        <v>0.44</v>
      </c>
      <c r="R4094" s="1" t="s">
        <v>24</v>
      </c>
    </row>
    <row r="4095" spans="1:18" x14ac:dyDescent="0.25">
      <c r="A4095" s="1" t="s">
        <v>46</v>
      </c>
      <c r="B4095" s="1">
        <v>1185732</v>
      </c>
      <c r="C4095" s="3">
        <v>44107</v>
      </c>
      <c r="D4095" s="3" t="s">
        <v>139</v>
      </c>
      <c r="E4095" s="3" t="s">
        <v>143</v>
      </c>
      <c r="F4095" s="1">
        <v>4</v>
      </c>
      <c r="G4095" s="1">
        <v>2020</v>
      </c>
      <c r="H4095" s="1" t="s">
        <v>78</v>
      </c>
      <c r="I4095" s="1" t="s">
        <v>83</v>
      </c>
      <c r="J4095" s="1" t="s">
        <v>85</v>
      </c>
      <c r="K4095" s="1" t="s">
        <v>18</v>
      </c>
      <c r="L4095" s="1" t="s">
        <v>19</v>
      </c>
      <c r="M4095" s="1">
        <v>57</v>
      </c>
      <c r="N4095" s="1">
        <v>189</v>
      </c>
      <c r="O4095" s="1">
        <v>10773</v>
      </c>
      <c r="P4095" s="1">
        <v>5386.5</v>
      </c>
      <c r="Q4095" s="1">
        <v>0.5</v>
      </c>
      <c r="R4095" s="1" t="s">
        <v>24</v>
      </c>
    </row>
    <row r="4096" spans="1:18" x14ac:dyDescent="0.25">
      <c r="A4096" s="1" t="s">
        <v>46</v>
      </c>
      <c r="B4096" s="1">
        <v>1185732</v>
      </c>
      <c r="C4096" s="3">
        <v>44108</v>
      </c>
      <c r="D4096" s="3" t="s">
        <v>140</v>
      </c>
      <c r="E4096" s="3" t="s">
        <v>143</v>
      </c>
      <c r="F4096" s="1">
        <v>4</v>
      </c>
      <c r="G4096" s="1">
        <v>2020</v>
      </c>
      <c r="H4096" s="1" t="s">
        <v>78</v>
      </c>
      <c r="I4096" s="1" t="s">
        <v>83</v>
      </c>
      <c r="J4096" s="1" t="s">
        <v>85</v>
      </c>
      <c r="K4096" s="1" t="s">
        <v>21</v>
      </c>
      <c r="L4096" s="1" t="s">
        <v>19</v>
      </c>
      <c r="M4096" s="1">
        <v>59</v>
      </c>
      <c r="N4096" s="1">
        <v>223</v>
      </c>
      <c r="O4096" s="1">
        <v>13157</v>
      </c>
      <c r="P4096" s="1">
        <v>8552.0499999999993</v>
      </c>
      <c r="Q4096" s="1">
        <v>0.65</v>
      </c>
      <c r="R4096" s="1" t="s">
        <v>24</v>
      </c>
    </row>
    <row r="4097" spans="1:18" x14ac:dyDescent="0.25">
      <c r="A4097" s="1" t="s">
        <v>46</v>
      </c>
      <c r="B4097" s="1">
        <v>1185732</v>
      </c>
      <c r="C4097" s="3">
        <v>44109</v>
      </c>
      <c r="D4097" s="3" t="s">
        <v>141</v>
      </c>
      <c r="E4097" s="3" t="s">
        <v>143</v>
      </c>
      <c r="F4097" s="1">
        <v>4</v>
      </c>
      <c r="G4097" s="1">
        <v>2020</v>
      </c>
      <c r="H4097" s="1" t="s">
        <v>78</v>
      </c>
      <c r="I4097" s="1" t="s">
        <v>83</v>
      </c>
      <c r="J4097" s="1" t="s">
        <v>85</v>
      </c>
      <c r="K4097" s="1" t="s">
        <v>18</v>
      </c>
      <c r="L4097" s="1" t="s">
        <v>22</v>
      </c>
      <c r="M4097" s="1">
        <v>56</v>
      </c>
      <c r="N4097" s="1">
        <v>244</v>
      </c>
      <c r="O4097" s="1">
        <v>13664</v>
      </c>
      <c r="P4097" s="1">
        <v>7925.12</v>
      </c>
      <c r="Q4097" s="1">
        <v>0.57999999999999996</v>
      </c>
      <c r="R4097" s="1" t="s">
        <v>24</v>
      </c>
    </row>
    <row r="4098" spans="1:18" x14ac:dyDescent="0.25">
      <c r="A4098" s="1" t="s">
        <v>46</v>
      </c>
      <c r="B4098" s="1">
        <v>1185732</v>
      </c>
      <c r="C4098" s="3">
        <v>44110</v>
      </c>
      <c r="D4098" s="3" t="s">
        <v>135</v>
      </c>
      <c r="E4098" s="3" t="s">
        <v>143</v>
      </c>
      <c r="F4098" s="1">
        <v>4</v>
      </c>
      <c r="G4098" s="1">
        <v>2020</v>
      </c>
      <c r="H4098" s="1" t="s">
        <v>78</v>
      </c>
      <c r="I4098" s="1" t="s">
        <v>83</v>
      </c>
      <c r="J4098" s="1" t="s">
        <v>85</v>
      </c>
      <c r="K4098" s="1" t="s">
        <v>18</v>
      </c>
      <c r="L4098" s="1" t="s">
        <v>23</v>
      </c>
      <c r="M4098" s="1">
        <v>49</v>
      </c>
      <c r="N4098" s="1">
        <v>224</v>
      </c>
      <c r="O4098" s="1">
        <v>10976</v>
      </c>
      <c r="P4098" s="1">
        <v>5268.48</v>
      </c>
      <c r="Q4098" s="1">
        <v>0.48</v>
      </c>
      <c r="R4098" s="1" t="s">
        <v>24</v>
      </c>
    </row>
    <row r="4099" spans="1:18" x14ac:dyDescent="0.25">
      <c r="A4099" s="1" t="s">
        <v>46</v>
      </c>
      <c r="B4099" s="1">
        <v>1185732</v>
      </c>
      <c r="C4099" s="3">
        <v>44111</v>
      </c>
      <c r="D4099" s="3" t="s">
        <v>136</v>
      </c>
      <c r="E4099" s="3" t="s">
        <v>143</v>
      </c>
      <c r="F4099" s="1">
        <v>4</v>
      </c>
      <c r="G4099" s="1">
        <v>2020</v>
      </c>
      <c r="H4099" s="1" t="s">
        <v>78</v>
      </c>
      <c r="I4099" s="1" t="s">
        <v>83</v>
      </c>
      <c r="J4099" s="1" t="s">
        <v>85</v>
      </c>
      <c r="K4099" s="1" t="s">
        <v>21</v>
      </c>
      <c r="L4099" s="1" t="s">
        <v>22</v>
      </c>
      <c r="M4099" s="1">
        <v>46</v>
      </c>
      <c r="N4099" s="1">
        <v>224</v>
      </c>
      <c r="O4099" s="1">
        <v>10304</v>
      </c>
      <c r="P4099" s="1">
        <v>3812.48</v>
      </c>
      <c r="Q4099" s="1">
        <v>0.37</v>
      </c>
      <c r="R4099" s="1" t="s">
        <v>24</v>
      </c>
    </row>
    <row r="4100" spans="1:18" x14ac:dyDescent="0.25">
      <c r="A4100" s="1" t="s">
        <v>46</v>
      </c>
      <c r="B4100" s="1">
        <v>1185732</v>
      </c>
      <c r="C4100" s="3">
        <v>44112</v>
      </c>
      <c r="D4100" s="3" t="s">
        <v>137</v>
      </c>
      <c r="E4100" s="3" t="s">
        <v>143</v>
      </c>
      <c r="F4100" s="1">
        <v>4</v>
      </c>
      <c r="G4100" s="1">
        <v>2020</v>
      </c>
      <c r="H4100" s="1" t="s">
        <v>78</v>
      </c>
      <c r="I4100" s="1" t="s">
        <v>83</v>
      </c>
      <c r="J4100" s="1" t="s">
        <v>85</v>
      </c>
      <c r="K4100" s="1" t="s">
        <v>21</v>
      </c>
      <c r="L4100" s="1" t="s">
        <v>23</v>
      </c>
      <c r="M4100" s="1">
        <v>49</v>
      </c>
      <c r="N4100" s="1">
        <v>202</v>
      </c>
      <c r="O4100" s="1">
        <v>9898</v>
      </c>
      <c r="P4100" s="1">
        <v>4355.12</v>
      </c>
      <c r="Q4100" s="1">
        <v>0.44</v>
      </c>
      <c r="R4100" s="1" t="s">
        <v>24</v>
      </c>
    </row>
    <row r="4101" spans="1:18" x14ac:dyDescent="0.25">
      <c r="A4101" s="1" t="s">
        <v>46</v>
      </c>
      <c r="B4101" s="1">
        <v>1185732</v>
      </c>
      <c r="C4101" s="3">
        <v>44113</v>
      </c>
      <c r="D4101" s="3" t="s">
        <v>138</v>
      </c>
      <c r="E4101" s="3" t="s">
        <v>143</v>
      </c>
      <c r="F4101" s="1">
        <v>4</v>
      </c>
      <c r="G4101" s="1">
        <v>2020</v>
      </c>
      <c r="H4101" s="1" t="s">
        <v>78</v>
      </c>
      <c r="I4101" s="1" t="s">
        <v>83</v>
      </c>
      <c r="J4101" s="1" t="s">
        <v>85</v>
      </c>
      <c r="K4101" s="1" t="s">
        <v>18</v>
      </c>
      <c r="L4101" s="1" t="s">
        <v>19</v>
      </c>
      <c r="M4101" s="1">
        <v>64</v>
      </c>
      <c r="N4101" s="1">
        <v>195</v>
      </c>
      <c r="O4101" s="1">
        <v>12480</v>
      </c>
      <c r="P4101" s="1">
        <v>6240</v>
      </c>
      <c r="Q4101" s="1">
        <v>0.5</v>
      </c>
      <c r="R4101" s="1" t="s">
        <v>24</v>
      </c>
    </row>
    <row r="4102" spans="1:18" x14ac:dyDescent="0.25">
      <c r="A4102" s="1" t="s">
        <v>46</v>
      </c>
      <c r="B4102" s="1">
        <v>1185732</v>
      </c>
      <c r="C4102" s="3">
        <v>44114</v>
      </c>
      <c r="D4102" s="3" t="s">
        <v>139</v>
      </c>
      <c r="E4102" s="3" t="s">
        <v>143</v>
      </c>
      <c r="F4102" s="1">
        <v>4</v>
      </c>
      <c r="G4102" s="1">
        <v>2020</v>
      </c>
      <c r="H4102" s="1" t="s">
        <v>78</v>
      </c>
      <c r="I4102" s="1" t="s">
        <v>83</v>
      </c>
      <c r="J4102" s="1" t="s">
        <v>85</v>
      </c>
      <c r="K4102" s="1" t="s">
        <v>21</v>
      </c>
      <c r="L4102" s="1" t="s">
        <v>19</v>
      </c>
      <c r="M4102" s="1">
        <v>64</v>
      </c>
      <c r="N4102" s="1">
        <v>213</v>
      </c>
      <c r="O4102" s="1">
        <v>13632</v>
      </c>
      <c r="P4102" s="1">
        <v>8179.2</v>
      </c>
      <c r="Q4102" s="1">
        <v>0.6</v>
      </c>
      <c r="R4102" s="1" t="s">
        <v>24</v>
      </c>
    </row>
    <row r="4103" spans="1:18" x14ac:dyDescent="0.25">
      <c r="A4103" s="1" t="s">
        <v>46</v>
      </c>
      <c r="B4103" s="1">
        <v>1185732</v>
      </c>
      <c r="C4103" s="3">
        <v>43975</v>
      </c>
      <c r="D4103" s="3" t="s">
        <v>140</v>
      </c>
      <c r="E4103" s="3" t="s">
        <v>150</v>
      </c>
      <c r="F4103" s="1">
        <v>2</v>
      </c>
      <c r="G4103" s="1">
        <v>2020</v>
      </c>
      <c r="H4103" s="1" t="s">
        <v>78</v>
      </c>
      <c r="I4103" s="1" t="s">
        <v>83</v>
      </c>
      <c r="J4103" s="1" t="s">
        <v>85</v>
      </c>
      <c r="K4103" s="1" t="s">
        <v>18</v>
      </c>
      <c r="L4103" s="1" t="s">
        <v>22</v>
      </c>
      <c r="M4103" s="1">
        <v>63</v>
      </c>
      <c r="N4103" s="1">
        <v>323</v>
      </c>
      <c r="O4103" s="1">
        <v>20349</v>
      </c>
      <c r="P4103" s="1">
        <v>11395.44</v>
      </c>
      <c r="Q4103" s="1">
        <v>0.56000000000000005</v>
      </c>
      <c r="R4103" s="1" t="s">
        <v>24</v>
      </c>
    </row>
    <row r="4104" spans="1:18" x14ac:dyDescent="0.25">
      <c r="A4104" s="1" t="s">
        <v>46</v>
      </c>
      <c r="B4104" s="1">
        <v>1185732</v>
      </c>
      <c r="C4104" s="3">
        <v>43975</v>
      </c>
      <c r="D4104" s="3" t="s">
        <v>140</v>
      </c>
      <c r="E4104" s="3" t="s">
        <v>150</v>
      </c>
      <c r="F4104" s="1">
        <v>2</v>
      </c>
      <c r="G4104" s="1">
        <v>2020</v>
      </c>
      <c r="H4104" s="1" t="s">
        <v>78</v>
      </c>
      <c r="I4104" s="1" t="s">
        <v>83</v>
      </c>
      <c r="J4104" s="1" t="s">
        <v>85</v>
      </c>
      <c r="K4104" s="1" t="s">
        <v>18</v>
      </c>
      <c r="L4104" s="1" t="s">
        <v>23</v>
      </c>
      <c r="M4104" s="1">
        <v>51</v>
      </c>
      <c r="N4104" s="1">
        <v>254</v>
      </c>
      <c r="O4104" s="1">
        <v>12954</v>
      </c>
      <c r="P4104" s="1">
        <v>6088.38</v>
      </c>
      <c r="Q4104" s="1">
        <v>0.47</v>
      </c>
      <c r="R4104" s="1" t="s">
        <v>24</v>
      </c>
    </row>
    <row r="4105" spans="1:18" x14ac:dyDescent="0.25">
      <c r="A4105" s="1" t="s">
        <v>46</v>
      </c>
      <c r="B4105" s="1">
        <v>1185732</v>
      </c>
      <c r="C4105" s="3">
        <v>43975</v>
      </c>
      <c r="D4105" s="3" t="s">
        <v>140</v>
      </c>
      <c r="E4105" s="3" t="s">
        <v>150</v>
      </c>
      <c r="F4105" s="1">
        <v>2</v>
      </c>
      <c r="G4105" s="1">
        <v>2020</v>
      </c>
      <c r="H4105" s="1" t="s">
        <v>78</v>
      </c>
      <c r="I4105" s="1" t="s">
        <v>83</v>
      </c>
      <c r="J4105" s="1" t="s">
        <v>85</v>
      </c>
      <c r="K4105" s="1" t="s">
        <v>21</v>
      </c>
      <c r="L4105" s="1" t="s">
        <v>22</v>
      </c>
      <c r="M4105" s="1">
        <v>52</v>
      </c>
      <c r="N4105" s="1">
        <v>248</v>
      </c>
      <c r="O4105" s="1">
        <v>12896</v>
      </c>
      <c r="P4105" s="1">
        <v>4771.5200000000004</v>
      </c>
      <c r="Q4105" s="1">
        <v>0.37</v>
      </c>
      <c r="R4105" s="1" t="s">
        <v>24</v>
      </c>
    </row>
    <row r="4106" spans="1:18" x14ac:dyDescent="0.25">
      <c r="A4106" s="1" t="s">
        <v>46</v>
      </c>
      <c r="B4106" s="1">
        <v>1185732</v>
      </c>
      <c r="C4106" s="3">
        <v>43975</v>
      </c>
      <c r="D4106" s="3" t="s">
        <v>140</v>
      </c>
      <c r="E4106" s="3" t="s">
        <v>150</v>
      </c>
      <c r="F4106" s="1">
        <v>2</v>
      </c>
      <c r="G4106" s="1">
        <v>2020</v>
      </c>
      <c r="H4106" s="1" t="s">
        <v>78</v>
      </c>
      <c r="I4106" s="1" t="s">
        <v>83</v>
      </c>
      <c r="J4106" s="1" t="s">
        <v>85</v>
      </c>
      <c r="K4106" s="1" t="s">
        <v>21</v>
      </c>
      <c r="L4106" s="1" t="s">
        <v>23</v>
      </c>
      <c r="M4106" s="1">
        <v>54</v>
      </c>
      <c r="N4106" s="1">
        <v>209</v>
      </c>
      <c r="O4106" s="1">
        <v>11286</v>
      </c>
      <c r="P4106" s="1">
        <v>4852.9799999999996</v>
      </c>
      <c r="Q4106" s="1">
        <v>0.43</v>
      </c>
      <c r="R4106" s="1" t="s">
        <v>24</v>
      </c>
    </row>
    <row r="4107" spans="1:18" x14ac:dyDescent="0.25">
      <c r="A4107" s="1" t="s">
        <v>14</v>
      </c>
      <c r="B4107" s="1">
        <v>1185732</v>
      </c>
      <c r="C4107" s="3">
        <v>43975</v>
      </c>
      <c r="D4107" s="3" t="s">
        <v>140</v>
      </c>
      <c r="E4107" s="3" t="s">
        <v>150</v>
      </c>
      <c r="F4107" s="1">
        <v>2</v>
      </c>
      <c r="G4107" s="1">
        <v>2020</v>
      </c>
      <c r="H4107" s="1" t="s">
        <v>78</v>
      </c>
      <c r="I4107" s="1" t="s">
        <v>83</v>
      </c>
      <c r="J4107" s="1" t="s">
        <v>85</v>
      </c>
      <c r="K4107" s="1" t="s">
        <v>18</v>
      </c>
      <c r="L4107" s="1" t="s">
        <v>19</v>
      </c>
      <c r="M4107" s="1">
        <v>60</v>
      </c>
      <c r="N4107" s="1">
        <v>202</v>
      </c>
      <c r="O4107" s="1">
        <v>12120</v>
      </c>
      <c r="P4107" s="1">
        <v>5938.8</v>
      </c>
      <c r="Q4107" s="1">
        <v>0.49</v>
      </c>
      <c r="R4107" s="1" t="s">
        <v>24</v>
      </c>
    </row>
    <row r="4108" spans="1:18" x14ac:dyDescent="0.25">
      <c r="A4108" s="1" t="s">
        <v>14</v>
      </c>
      <c r="B4108" s="1">
        <v>1185732</v>
      </c>
      <c r="C4108" s="3">
        <v>43975</v>
      </c>
      <c r="D4108" s="3" t="s">
        <v>140</v>
      </c>
      <c r="E4108" s="3" t="s">
        <v>150</v>
      </c>
      <c r="F4108" s="1">
        <v>2</v>
      </c>
      <c r="G4108" s="1">
        <v>2020</v>
      </c>
      <c r="H4108" s="1" t="s">
        <v>78</v>
      </c>
      <c r="I4108" s="1" t="s">
        <v>83</v>
      </c>
      <c r="J4108" s="1" t="s">
        <v>85</v>
      </c>
      <c r="K4108" s="1" t="s">
        <v>21</v>
      </c>
      <c r="L4108" s="1" t="s">
        <v>19</v>
      </c>
      <c r="M4108" s="1">
        <v>64</v>
      </c>
      <c r="N4108" s="1">
        <v>219</v>
      </c>
      <c r="O4108" s="1">
        <v>14016</v>
      </c>
      <c r="P4108" s="1">
        <v>8830.08</v>
      </c>
      <c r="Q4108" s="1">
        <v>0.63</v>
      </c>
      <c r="R4108" s="1" t="s">
        <v>24</v>
      </c>
    </row>
    <row r="4109" spans="1:18" x14ac:dyDescent="0.25">
      <c r="A4109" s="1" t="s">
        <v>14</v>
      </c>
      <c r="B4109" s="1">
        <v>1185732</v>
      </c>
      <c r="C4109" s="3">
        <v>44121</v>
      </c>
      <c r="D4109" s="3" t="s">
        <v>139</v>
      </c>
      <c r="E4109" s="3" t="s">
        <v>143</v>
      </c>
      <c r="F4109" s="1">
        <v>4</v>
      </c>
      <c r="G4109" s="1">
        <v>2020</v>
      </c>
      <c r="H4109" s="1" t="s">
        <v>78</v>
      </c>
      <c r="I4109" s="1" t="s">
        <v>83</v>
      </c>
      <c r="J4109" s="1" t="s">
        <v>85</v>
      </c>
      <c r="K4109" s="1" t="s">
        <v>18</v>
      </c>
      <c r="L4109" s="1" t="s">
        <v>22</v>
      </c>
      <c r="M4109" s="1">
        <v>33</v>
      </c>
      <c r="N4109" s="1">
        <v>131</v>
      </c>
      <c r="O4109" s="1">
        <v>4323</v>
      </c>
      <c r="P4109" s="1">
        <v>1945.35</v>
      </c>
      <c r="Q4109" s="1">
        <v>0.45</v>
      </c>
      <c r="R4109" s="1" t="s">
        <v>24</v>
      </c>
    </row>
    <row r="4110" spans="1:18" x14ac:dyDescent="0.25">
      <c r="A4110" s="1" t="s">
        <v>14</v>
      </c>
      <c r="B4110" s="1">
        <v>1185732</v>
      </c>
      <c r="C4110" s="3">
        <v>44122</v>
      </c>
      <c r="D4110" s="3" t="s">
        <v>140</v>
      </c>
      <c r="E4110" s="3" t="s">
        <v>143</v>
      </c>
      <c r="F4110" s="1">
        <v>4</v>
      </c>
      <c r="G4110" s="1">
        <v>2020</v>
      </c>
      <c r="H4110" s="1" t="s">
        <v>78</v>
      </c>
      <c r="I4110" s="1" t="s">
        <v>83</v>
      </c>
      <c r="J4110" s="1" t="s">
        <v>85</v>
      </c>
      <c r="K4110" s="1" t="s">
        <v>18</v>
      </c>
      <c r="L4110" s="1" t="s">
        <v>23</v>
      </c>
      <c r="M4110" s="1">
        <v>33</v>
      </c>
      <c r="N4110" s="1">
        <v>65</v>
      </c>
      <c r="O4110" s="1">
        <v>2145</v>
      </c>
      <c r="P4110" s="1">
        <v>858</v>
      </c>
      <c r="Q4110" s="1">
        <v>0.4</v>
      </c>
      <c r="R4110" s="1" t="s">
        <v>24</v>
      </c>
    </row>
    <row r="4111" spans="1:18" x14ac:dyDescent="0.25">
      <c r="A4111" s="1" t="s">
        <v>14</v>
      </c>
      <c r="B4111" s="1">
        <v>1185732</v>
      </c>
      <c r="C4111" s="3">
        <v>44123</v>
      </c>
      <c r="D4111" s="3" t="s">
        <v>141</v>
      </c>
      <c r="E4111" s="3" t="s">
        <v>143</v>
      </c>
      <c r="F4111" s="1">
        <v>4</v>
      </c>
      <c r="G4111" s="1">
        <v>2020</v>
      </c>
      <c r="H4111" s="1" t="s">
        <v>78</v>
      </c>
      <c r="I4111" s="1" t="s">
        <v>83</v>
      </c>
      <c r="J4111" s="1" t="s">
        <v>85</v>
      </c>
      <c r="K4111" s="1" t="s">
        <v>21</v>
      </c>
      <c r="L4111" s="1" t="s">
        <v>22</v>
      </c>
      <c r="M4111" s="1">
        <v>24</v>
      </c>
      <c r="N4111" s="1">
        <v>63</v>
      </c>
      <c r="O4111" s="1">
        <v>1512</v>
      </c>
      <c r="P4111" s="1">
        <v>665.28</v>
      </c>
      <c r="Q4111" s="1">
        <v>0.44</v>
      </c>
      <c r="R4111" s="1" t="s">
        <v>24</v>
      </c>
    </row>
    <row r="4112" spans="1:18" x14ac:dyDescent="0.25">
      <c r="A4112" s="1" t="s">
        <v>14</v>
      </c>
      <c r="B4112" s="1">
        <v>1185732</v>
      </c>
      <c r="C4112" s="3">
        <v>44124</v>
      </c>
      <c r="D4112" s="3" t="s">
        <v>135</v>
      </c>
      <c r="E4112" s="3" t="s">
        <v>143</v>
      </c>
      <c r="F4112" s="1">
        <v>4</v>
      </c>
      <c r="G4112" s="1">
        <v>2020</v>
      </c>
      <c r="H4112" s="1" t="s">
        <v>78</v>
      </c>
      <c r="I4112" s="1" t="s">
        <v>83</v>
      </c>
      <c r="J4112" s="1" t="s">
        <v>85</v>
      </c>
      <c r="K4112" s="1" t="s">
        <v>21</v>
      </c>
      <c r="L4112" s="1" t="s">
        <v>23</v>
      </c>
      <c r="M4112" s="1">
        <v>29</v>
      </c>
      <c r="N4112" s="1">
        <v>26</v>
      </c>
      <c r="O4112" s="1">
        <v>754</v>
      </c>
      <c r="P4112" s="1">
        <v>339.3</v>
      </c>
      <c r="Q4112" s="1">
        <v>0.45</v>
      </c>
      <c r="R4112" s="1" t="s">
        <v>24</v>
      </c>
    </row>
    <row r="4113" spans="1:18" x14ac:dyDescent="0.25">
      <c r="A4113" s="1" t="s">
        <v>49</v>
      </c>
      <c r="B4113" s="1">
        <v>1185732</v>
      </c>
      <c r="C4113" s="3">
        <v>44208</v>
      </c>
      <c r="D4113" s="3" t="s">
        <v>135</v>
      </c>
      <c r="E4113" s="3" t="s">
        <v>146</v>
      </c>
      <c r="F4113" s="1">
        <v>1</v>
      </c>
      <c r="G4113" s="1">
        <v>2021</v>
      </c>
      <c r="H4113" s="1" t="s">
        <v>78</v>
      </c>
      <c r="I4113" s="1" t="s">
        <v>83</v>
      </c>
      <c r="J4113" s="1" t="s">
        <v>84</v>
      </c>
      <c r="K4113" s="1" t="s">
        <v>18</v>
      </c>
      <c r="L4113" s="1" t="s">
        <v>22</v>
      </c>
      <c r="M4113" s="1">
        <v>41</v>
      </c>
      <c r="N4113" s="1">
        <v>255</v>
      </c>
      <c r="O4113" s="1">
        <v>10455</v>
      </c>
      <c r="P4113" s="1">
        <v>5750.25</v>
      </c>
      <c r="Q4113" s="1">
        <v>0.55000000000000004</v>
      </c>
      <c r="R4113" s="1" t="s">
        <v>24</v>
      </c>
    </row>
    <row r="4114" spans="1:18" x14ac:dyDescent="0.25">
      <c r="A4114" s="1" t="s">
        <v>49</v>
      </c>
      <c r="B4114" s="1">
        <v>1185732</v>
      </c>
      <c r="C4114" s="3">
        <v>44208</v>
      </c>
      <c r="D4114" s="3" t="s">
        <v>135</v>
      </c>
      <c r="E4114" s="3" t="s">
        <v>146</v>
      </c>
      <c r="F4114" s="1">
        <v>1</v>
      </c>
      <c r="G4114" s="1">
        <v>2021</v>
      </c>
      <c r="H4114" s="1" t="s">
        <v>78</v>
      </c>
      <c r="I4114" s="1" t="s">
        <v>83</v>
      </c>
      <c r="J4114" s="1" t="s">
        <v>84</v>
      </c>
      <c r="K4114" s="1" t="s">
        <v>18</v>
      </c>
      <c r="L4114" s="1" t="s">
        <v>23</v>
      </c>
      <c r="M4114" s="1">
        <v>44</v>
      </c>
      <c r="N4114" s="1">
        <v>189</v>
      </c>
      <c r="O4114" s="1">
        <v>8316</v>
      </c>
      <c r="P4114" s="1">
        <v>3908.52</v>
      </c>
      <c r="Q4114" s="1">
        <v>0.47</v>
      </c>
      <c r="R4114" s="1" t="s">
        <v>24</v>
      </c>
    </row>
    <row r="4115" spans="1:18" x14ac:dyDescent="0.25">
      <c r="A4115" s="1" t="s">
        <v>49</v>
      </c>
      <c r="B4115" s="1">
        <v>1185732</v>
      </c>
      <c r="C4115" s="3">
        <v>44208</v>
      </c>
      <c r="D4115" s="3" t="s">
        <v>135</v>
      </c>
      <c r="E4115" s="3" t="s">
        <v>146</v>
      </c>
      <c r="F4115" s="1">
        <v>1</v>
      </c>
      <c r="G4115" s="1">
        <v>2021</v>
      </c>
      <c r="H4115" s="1" t="s">
        <v>78</v>
      </c>
      <c r="I4115" s="1" t="s">
        <v>83</v>
      </c>
      <c r="J4115" s="1" t="s">
        <v>84</v>
      </c>
      <c r="K4115" s="1" t="s">
        <v>21</v>
      </c>
      <c r="L4115" s="1" t="s">
        <v>22</v>
      </c>
      <c r="M4115" s="1">
        <v>32</v>
      </c>
      <c r="N4115" s="1">
        <v>169</v>
      </c>
      <c r="O4115" s="1">
        <v>5408</v>
      </c>
      <c r="P4115" s="1">
        <v>2055.04</v>
      </c>
      <c r="Q4115" s="1">
        <v>0.38</v>
      </c>
      <c r="R4115" s="1" t="s">
        <v>24</v>
      </c>
    </row>
    <row r="4116" spans="1:18" x14ac:dyDescent="0.25">
      <c r="A4116" s="1" t="s">
        <v>49</v>
      </c>
      <c r="B4116" s="1">
        <v>1185732</v>
      </c>
      <c r="C4116" s="3">
        <v>44208</v>
      </c>
      <c r="D4116" s="3" t="s">
        <v>135</v>
      </c>
      <c r="E4116" s="3" t="s">
        <v>146</v>
      </c>
      <c r="F4116" s="1">
        <v>1</v>
      </c>
      <c r="G4116" s="1">
        <v>2021</v>
      </c>
      <c r="H4116" s="1" t="s">
        <v>78</v>
      </c>
      <c r="I4116" s="1" t="s">
        <v>83</v>
      </c>
      <c r="J4116" s="1" t="s">
        <v>84</v>
      </c>
      <c r="K4116" s="1" t="s">
        <v>21</v>
      </c>
      <c r="L4116" s="1" t="s">
        <v>23</v>
      </c>
      <c r="M4116" s="1">
        <v>37</v>
      </c>
      <c r="N4116" s="1">
        <v>145</v>
      </c>
      <c r="O4116" s="1">
        <v>5365</v>
      </c>
      <c r="P4116" s="1">
        <v>2199.65</v>
      </c>
      <c r="Q4116" s="1">
        <v>0.41</v>
      </c>
      <c r="R4116" s="1" t="s">
        <v>24</v>
      </c>
    </row>
    <row r="4117" spans="1:18" x14ac:dyDescent="0.25">
      <c r="A4117" s="1" t="s">
        <v>49</v>
      </c>
      <c r="B4117" s="1">
        <v>1185732</v>
      </c>
      <c r="C4117" s="3">
        <v>44208</v>
      </c>
      <c r="D4117" s="3" t="s">
        <v>135</v>
      </c>
      <c r="E4117" s="3" t="s">
        <v>146</v>
      </c>
      <c r="F4117" s="1">
        <v>1</v>
      </c>
      <c r="G4117" s="1">
        <v>2021</v>
      </c>
      <c r="H4117" s="1" t="s">
        <v>78</v>
      </c>
      <c r="I4117" s="1" t="s">
        <v>83</v>
      </c>
      <c r="J4117" s="1" t="s">
        <v>84</v>
      </c>
      <c r="K4117" s="1" t="s">
        <v>18</v>
      </c>
      <c r="L4117" s="1" t="s">
        <v>19</v>
      </c>
      <c r="M4117" s="1">
        <v>51</v>
      </c>
      <c r="N4117" s="1">
        <v>165</v>
      </c>
      <c r="O4117" s="1">
        <v>8415</v>
      </c>
      <c r="P4117" s="1">
        <v>3786.75</v>
      </c>
      <c r="Q4117" s="1">
        <v>0.45</v>
      </c>
      <c r="R4117" s="1" t="s">
        <v>24</v>
      </c>
    </row>
    <row r="4118" spans="1:18" x14ac:dyDescent="0.25">
      <c r="A4118" s="1" t="s">
        <v>49</v>
      </c>
      <c r="B4118" s="1">
        <v>1185732</v>
      </c>
      <c r="C4118" s="3">
        <v>44208</v>
      </c>
      <c r="D4118" s="3" t="s">
        <v>135</v>
      </c>
      <c r="E4118" s="3" t="s">
        <v>146</v>
      </c>
      <c r="F4118" s="1">
        <v>1</v>
      </c>
      <c r="G4118" s="1">
        <v>2021</v>
      </c>
      <c r="H4118" s="1" t="s">
        <v>78</v>
      </c>
      <c r="I4118" s="1" t="s">
        <v>83</v>
      </c>
      <c r="J4118" s="1" t="s">
        <v>84</v>
      </c>
      <c r="K4118" s="1" t="s">
        <v>21</v>
      </c>
      <c r="L4118" s="1" t="s">
        <v>19</v>
      </c>
      <c r="M4118" s="1">
        <v>44</v>
      </c>
      <c r="N4118" s="1">
        <v>176</v>
      </c>
      <c r="O4118" s="1">
        <v>7744</v>
      </c>
      <c r="P4118" s="1">
        <v>5033.6000000000004</v>
      </c>
      <c r="Q4118" s="1">
        <v>0.65</v>
      </c>
      <c r="R4118" s="1" t="s">
        <v>24</v>
      </c>
    </row>
    <row r="4119" spans="1:18" x14ac:dyDescent="0.25">
      <c r="A4119" s="1" t="s">
        <v>49</v>
      </c>
      <c r="B4119" s="1">
        <v>1185732</v>
      </c>
      <c r="C4119" s="3">
        <v>44237</v>
      </c>
      <c r="D4119" s="3" t="s">
        <v>136</v>
      </c>
      <c r="E4119" s="3" t="s">
        <v>147</v>
      </c>
      <c r="F4119" s="1">
        <v>1</v>
      </c>
      <c r="G4119" s="1">
        <v>2021</v>
      </c>
      <c r="H4119" s="1" t="s">
        <v>78</v>
      </c>
      <c r="I4119" s="1" t="s">
        <v>83</v>
      </c>
      <c r="J4119" s="1" t="s">
        <v>84</v>
      </c>
      <c r="K4119" s="1" t="s">
        <v>18</v>
      </c>
      <c r="L4119" s="1" t="s">
        <v>22</v>
      </c>
      <c r="M4119" s="1">
        <v>44</v>
      </c>
      <c r="N4119" s="1">
        <v>234</v>
      </c>
      <c r="O4119" s="1">
        <v>10296</v>
      </c>
      <c r="P4119" s="1">
        <v>5662.8</v>
      </c>
      <c r="Q4119" s="1">
        <v>0.55000000000000004</v>
      </c>
      <c r="R4119" s="1" t="s">
        <v>24</v>
      </c>
    </row>
    <row r="4120" spans="1:18" x14ac:dyDescent="0.25">
      <c r="A4120" s="1" t="s">
        <v>49</v>
      </c>
      <c r="B4120" s="1">
        <v>1185732</v>
      </c>
      <c r="C4120" s="3">
        <v>44237</v>
      </c>
      <c r="D4120" s="3" t="s">
        <v>136</v>
      </c>
      <c r="E4120" s="3" t="s">
        <v>147</v>
      </c>
      <c r="F4120" s="1">
        <v>1</v>
      </c>
      <c r="G4120" s="1">
        <v>2021</v>
      </c>
      <c r="H4120" s="1" t="s">
        <v>78</v>
      </c>
      <c r="I4120" s="1" t="s">
        <v>83</v>
      </c>
      <c r="J4120" s="1" t="s">
        <v>84</v>
      </c>
      <c r="K4120" s="1" t="s">
        <v>18</v>
      </c>
      <c r="L4120" s="1" t="s">
        <v>23</v>
      </c>
      <c r="M4120" s="1">
        <v>42</v>
      </c>
      <c r="N4120" s="1">
        <v>138</v>
      </c>
      <c r="O4120" s="1">
        <v>5796</v>
      </c>
      <c r="P4120" s="1">
        <v>2840.04</v>
      </c>
      <c r="Q4120" s="1">
        <v>0.49</v>
      </c>
      <c r="R4120" s="1" t="s">
        <v>24</v>
      </c>
    </row>
    <row r="4121" spans="1:18" x14ac:dyDescent="0.25">
      <c r="A4121" s="1" t="s">
        <v>49</v>
      </c>
      <c r="B4121" s="1">
        <v>1185732</v>
      </c>
      <c r="C4121" s="3">
        <v>44237</v>
      </c>
      <c r="D4121" s="3" t="s">
        <v>136</v>
      </c>
      <c r="E4121" s="3" t="s">
        <v>147</v>
      </c>
      <c r="F4121" s="1">
        <v>1</v>
      </c>
      <c r="G4121" s="1">
        <v>2021</v>
      </c>
      <c r="H4121" s="1" t="s">
        <v>78</v>
      </c>
      <c r="I4121" s="1" t="s">
        <v>83</v>
      </c>
      <c r="J4121" s="1" t="s">
        <v>84</v>
      </c>
      <c r="K4121" s="1" t="s">
        <v>21</v>
      </c>
      <c r="L4121" s="1" t="s">
        <v>22</v>
      </c>
      <c r="M4121" s="1">
        <v>33</v>
      </c>
      <c r="N4121" s="1">
        <v>174</v>
      </c>
      <c r="O4121" s="1">
        <v>5742</v>
      </c>
      <c r="P4121" s="1">
        <v>2124.54</v>
      </c>
      <c r="Q4121" s="1">
        <v>0.37</v>
      </c>
      <c r="R4121" s="1" t="s">
        <v>24</v>
      </c>
    </row>
    <row r="4122" spans="1:18" x14ac:dyDescent="0.25">
      <c r="A4122" s="1" t="s">
        <v>14</v>
      </c>
      <c r="B4122" s="1">
        <v>1185732</v>
      </c>
      <c r="C4122" s="3">
        <v>44205</v>
      </c>
      <c r="D4122" s="3" t="s">
        <v>139</v>
      </c>
      <c r="E4122" s="3" t="s">
        <v>146</v>
      </c>
      <c r="F4122" s="1">
        <v>1</v>
      </c>
      <c r="G4122" s="1">
        <v>2021</v>
      </c>
      <c r="H4122" s="1" t="s">
        <v>78</v>
      </c>
      <c r="I4122" s="1" t="s">
        <v>81</v>
      </c>
      <c r="J4122" s="1" t="s">
        <v>82</v>
      </c>
      <c r="K4122" s="1" t="s">
        <v>18</v>
      </c>
      <c r="L4122" s="1" t="s">
        <v>22</v>
      </c>
      <c r="M4122" s="1">
        <v>40</v>
      </c>
      <c r="N4122" s="1">
        <v>1025</v>
      </c>
      <c r="O4122" s="1">
        <v>410000</v>
      </c>
      <c r="P4122" s="1">
        <v>184500</v>
      </c>
      <c r="Q4122" s="1">
        <v>0.45</v>
      </c>
      <c r="R4122" s="1" t="s">
        <v>24</v>
      </c>
    </row>
    <row r="4123" spans="1:18" x14ac:dyDescent="0.25">
      <c r="A4123" s="1" t="s">
        <v>14</v>
      </c>
      <c r="B4123" s="1">
        <v>1185732</v>
      </c>
      <c r="C4123" s="3">
        <v>44205</v>
      </c>
      <c r="D4123" s="3" t="s">
        <v>139</v>
      </c>
      <c r="E4123" s="3" t="s">
        <v>146</v>
      </c>
      <c r="F4123" s="1">
        <v>1</v>
      </c>
      <c r="G4123" s="1">
        <v>2021</v>
      </c>
      <c r="H4123" s="1" t="s">
        <v>78</v>
      </c>
      <c r="I4123" s="1" t="s">
        <v>81</v>
      </c>
      <c r="J4123" s="1" t="s">
        <v>82</v>
      </c>
      <c r="K4123" s="1" t="s">
        <v>18</v>
      </c>
      <c r="L4123" s="1" t="s">
        <v>23</v>
      </c>
      <c r="M4123" s="1">
        <v>40</v>
      </c>
      <c r="N4123" s="1">
        <v>825</v>
      </c>
      <c r="O4123" s="1">
        <v>330000</v>
      </c>
      <c r="P4123" s="1">
        <v>115500</v>
      </c>
      <c r="Q4123" s="1">
        <v>0.35</v>
      </c>
      <c r="R4123" s="1" t="s">
        <v>24</v>
      </c>
    </row>
    <row r="4124" spans="1:18" x14ac:dyDescent="0.25">
      <c r="A4124" s="1" t="s">
        <v>14</v>
      </c>
      <c r="B4124" s="1">
        <v>1185732</v>
      </c>
      <c r="C4124" s="3">
        <v>44205</v>
      </c>
      <c r="D4124" s="3" t="s">
        <v>139</v>
      </c>
      <c r="E4124" s="3" t="s">
        <v>146</v>
      </c>
      <c r="F4124" s="1">
        <v>1</v>
      </c>
      <c r="G4124" s="1">
        <v>2021</v>
      </c>
      <c r="H4124" s="1" t="s">
        <v>78</v>
      </c>
      <c r="I4124" s="1" t="s">
        <v>81</v>
      </c>
      <c r="J4124" s="1" t="s">
        <v>82</v>
      </c>
      <c r="K4124" s="1" t="s">
        <v>21</v>
      </c>
      <c r="L4124" s="1" t="s">
        <v>22</v>
      </c>
      <c r="M4124" s="1">
        <v>30</v>
      </c>
      <c r="N4124" s="1">
        <v>825</v>
      </c>
      <c r="O4124" s="1">
        <v>247500</v>
      </c>
      <c r="P4124" s="1">
        <v>61875</v>
      </c>
      <c r="Q4124" s="1">
        <v>0.25</v>
      </c>
      <c r="R4124" s="1" t="s">
        <v>24</v>
      </c>
    </row>
    <row r="4125" spans="1:18" x14ac:dyDescent="0.25">
      <c r="A4125" s="1" t="s">
        <v>14</v>
      </c>
      <c r="B4125" s="1">
        <v>1185732</v>
      </c>
      <c r="C4125" s="3">
        <v>44205</v>
      </c>
      <c r="D4125" s="3" t="s">
        <v>139</v>
      </c>
      <c r="E4125" s="3" t="s">
        <v>146</v>
      </c>
      <c r="F4125" s="1">
        <v>1</v>
      </c>
      <c r="G4125" s="1">
        <v>2021</v>
      </c>
      <c r="H4125" s="1" t="s">
        <v>78</v>
      </c>
      <c r="I4125" s="1" t="s">
        <v>81</v>
      </c>
      <c r="J4125" s="1" t="s">
        <v>82</v>
      </c>
      <c r="K4125" s="1" t="s">
        <v>21</v>
      </c>
      <c r="L4125" s="1" t="s">
        <v>23</v>
      </c>
      <c r="M4125" s="1">
        <v>35</v>
      </c>
      <c r="N4125" s="1">
        <v>675</v>
      </c>
      <c r="O4125" s="1">
        <v>236250</v>
      </c>
      <c r="P4125" s="1">
        <v>70875</v>
      </c>
      <c r="Q4125" s="1">
        <v>0.3</v>
      </c>
      <c r="R4125" s="1" t="s">
        <v>24</v>
      </c>
    </row>
    <row r="4126" spans="1:18" x14ac:dyDescent="0.25">
      <c r="A4126" s="1" t="s">
        <v>14</v>
      </c>
      <c r="B4126" s="1">
        <v>1185732</v>
      </c>
      <c r="C4126" s="3">
        <v>44205</v>
      </c>
      <c r="D4126" s="3" t="s">
        <v>139</v>
      </c>
      <c r="E4126" s="3" t="s">
        <v>146</v>
      </c>
      <c r="F4126" s="1">
        <v>1</v>
      </c>
      <c r="G4126" s="1">
        <v>2021</v>
      </c>
      <c r="H4126" s="1" t="s">
        <v>78</v>
      </c>
      <c r="I4126" s="1" t="s">
        <v>81</v>
      </c>
      <c r="J4126" s="1" t="s">
        <v>82</v>
      </c>
      <c r="K4126" s="1" t="s">
        <v>18</v>
      </c>
      <c r="L4126" s="1" t="s">
        <v>19</v>
      </c>
      <c r="M4126" s="1">
        <v>50</v>
      </c>
      <c r="N4126" s="1">
        <v>725</v>
      </c>
      <c r="O4126" s="1">
        <v>362500</v>
      </c>
      <c r="P4126" s="1">
        <v>126875</v>
      </c>
      <c r="Q4126" s="1">
        <v>0.35</v>
      </c>
      <c r="R4126" s="1" t="s">
        <v>24</v>
      </c>
    </row>
    <row r="4127" spans="1:18" x14ac:dyDescent="0.25">
      <c r="A4127" s="1" t="s">
        <v>14</v>
      </c>
      <c r="B4127" s="1">
        <v>1185732</v>
      </c>
      <c r="C4127" s="3">
        <v>44205</v>
      </c>
      <c r="D4127" s="3" t="s">
        <v>139</v>
      </c>
      <c r="E4127" s="3" t="s">
        <v>146</v>
      </c>
      <c r="F4127" s="1">
        <v>1</v>
      </c>
      <c r="G4127" s="1">
        <v>2021</v>
      </c>
      <c r="H4127" s="1" t="s">
        <v>78</v>
      </c>
      <c r="I4127" s="1" t="s">
        <v>81</v>
      </c>
      <c r="J4127" s="1" t="s">
        <v>82</v>
      </c>
      <c r="K4127" s="1" t="s">
        <v>21</v>
      </c>
      <c r="L4127" s="1" t="s">
        <v>19</v>
      </c>
      <c r="M4127" s="1">
        <v>40</v>
      </c>
      <c r="N4127" s="1">
        <v>825</v>
      </c>
      <c r="O4127" s="1">
        <v>330000</v>
      </c>
      <c r="P4127" s="1">
        <v>165000</v>
      </c>
      <c r="Q4127" s="1">
        <v>0.5</v>
      </c>
      <c r="R4127" s="1" t="s">
        <v>24</v>
      </c>
    </row>
    <row r="4128" spans="1:18" x14ac:dyDescent="0.25">
      <c r="A4128" s="1" t="s">
        <v>14</v>
      </c>
      <c r="B4128" s="1">
        <v>1185732</v>
      </c>
      <c r="C4128" s="3">
        <v>44234</v>
      </c>
      <c r="D4128" s="3" t="s">
        <v>140</v>
      </c>
      <c r="E4128" s="3" t="s">
        <v>147</v>
      </c>
      <c r="F4128" s="1">
        <v>1</v>
      </c>
      <c r="G4128" s="1">
        <v>2021</v>
      </c>
      <c r="H4128" s="1" t="s">
        <v>78</v>
      </c>
      <c r="I4128" s="1" t="s">
        <v>81</v>
      </c>
      <c r="J4128" s="1" t="s">
        <v>82</v>
      </c>
      <c r="K4128" s="1" t="s">
        <v>18</v>
      </c>
      <c r="L4128" s="1" t="s">
        <v>22</v>
      </c>
      <c r="M4128" s="1">
        <v>40</v>
      </c>
      <c r="N4128" s="1">
        <v>1075</v>
      </c>
      <c r="O4128" s="1">
        <v>430000</v>
      </c>
      <c r="P4128" s="1">
        <v>193500</v>
      </c>
      <c r="Q4128" s="1">
        <v>0.45</v>
      </c>
      <c r="R4128" s="1" t="s">
        <v>24</v>
      </c>
    </row>
    <row r="4129" spans="1:18" x14ac:dyDescent="0.25">
      <c r="A4129" s="1" t="s">
        <v>14</v>
      </c>
      <c r="B4129" s="1">
        <v>1185732</v>
      </c>
      <c r="C4129" s="3">
        <v>44234</v>
      </c>
      <c r="D4129" s="3" t="s">
        <v>140</v>
      </c>
      <c r="E4129" s="3" t="s">
        <v>147</v>
      </c>
      <c r="F4129" s="1">
        <v>1</v>
      </c>
      <c r="G4129" s="1">
        <v>2021</v>
      </c>
      <c r="H4129" s="1" t="s">
        <v>78</v>
      </c>
      <c r="I4129" s="1" t="s">
        <v>81</v>
      </c>
      <c r="J4129" s="1" t="s">
        <v>82</v>
      </c>
      <c r="K4129" s="1" t="s">
        <v>18</v>
      </c>
      <c r="L4129" s="1" t="s">
        <v>23</v>
      </c>
      <c r="M4129" s="1">
        <v>40</v>
      </c>
      <c r="N4129" s="1">
        <v>725</v>
      </c>
      <c r="O4129" s="1">
        <v>290000</v>
      </c>
      <c r="P4129" s="1">
        <v>101500</v>
      </c>
      <c r="Q4129" s="1">
        <v>0.35</v>
      </c>
      <c r="R4129" s="1" t="s">
        <v>24</v>
      </c>
    </row>
    <row r="4130" spans="1:18" x14ac:dyDescent="0.25">
      <c r="A4130" s="1" t="s">
        <v>14</v>
      </c>
      <c r="B4130" s="1">
        <v>1185732</v>
      </c>
      <c r="C4130" s="3">
        <v>44234</v>
      </c>
      <c r="D4130" s="3" t="s">
        <v>140</v>
      </c>
      <c r="E4130" s="3" t="s">
        <v>147</v>
      </c>
      <c r="F4130" s="1">
        <v>1</v>
      </c>
      <c r="G4130" s="1">
        <v>2021</v>
      </c>
      <c r="H4130" s="1" t="s">
        <v>78</v>
      </c>
      <c r="I4130" s="1" t="s">
        <v>81</v>
      </c>
      <c r="J4130" s="1" t="s">
        <v>82</v>
      </c>
      <c r="K4130" s="1" t="s">
        <v>21</v>
      </c>
      <c r="L4130" s="1" t="s">
        <v>22</v>
      </c>
      <c r="M4130" s="1">
        <v>30</v>
      </c>
      <c r="N4130" s="1">
        <v>775</v>
      </c>
      <c r="O4130" s="1">
        <v>232500</v>
      </c>
      <c r="P4130" s="1">
        <v>58125</v>
      </c>
      <c r="Q4130" s="1">
        <v>0.25</v>
      </c>
      <c r="R4130" s="1" t="s">
        <v>24</v>
      </c>
    </row>
    <row r="4131" spans="1:18" x14ac:dyDescent="0.25">
      <c r="A4131" s="1" t="s">
        <v>46</v>
      </c>
      <c r="B4131" s="1">
        <v>1185732</v>
      </c>
      <c r="C4131" s="3">
        <v>44215</v>
      </c>
      <c r="D4131" s="3" t="s">
        <v>135</v>
      </c>
      <c r="E4131" s="3" t="s">
        <v>146</v>
      </c>
      <c r="F4131" s="1">
        <v>1</v>
      </c>
      <c r="G4131" s="1">
        <v>2021</v>
      </c>
      <c r="H4131" s="1" t="s">
        <v>78</v>
      </c>
      <c r="I4131" s="1" t="s">
        <v>79</v>
      </c>
      <c r="J4131" s="1" t="s">
        <v>80</v>
      </c>
      <c r="K4131" s="1" t="s">
        <v>18</v>
      </c>
      <c r="L4131" s="1" t="s">
        <v>22</v>
      </c>
      <c r="M4131" s="1">
        <v>34</v>
      </c>
      <c r="N4131" s="1">
        <v>203</v>
      </c>
      <c r="O4131" s="1">
        <v>6902</v>
      </c>
      <c r="P4131" s="1">
        <v>4210.22</v>
      </c>
      <c r="Q4131" s="1">
        <v>0.61</v>
      </c>
      <c r="R4131" s="1" t="s">
        <v>24</v>
      </c>
    </row>
    <row r="4132" spans="1:18" x14ac:dyDescent="0.25">
      <c r="A4132" s="1" t="s">
        <v>46</v>
      </c>
      <c r="B4132" s="1">
        <v>1185732</v>
      </c>
      <c r="C4132" s="3">
        <v>44215</v>
      </c>
      <c r="D4132" s="3" t="s">
        <v>135</v>
      </c>
      <c r="E4132" s="3" t="s">
        <v>146</v>
      </c>
      <c r="F4132" s="1">
        <v>1</v>
      </c>
      <c r="G4132" s="1">
        <v>2021</v>
      </c>
      <c r="H4132" s="1" t="s">
        <v>78</v>
      </c>
      <c r="I4132" s="1" t="s">
        <v>79</v>
      </c>
      <c r="J4132" s="1" t="s">
        <v>80</v>
      </c>
      <c r="K4132" s="1" t="s">
        <v>18</v>
      </c>
      <c r="L4132" s="1" t="s">
        <v>23</v>
      </c>
      <c r="M4132" s="1">
        <v>34</v>
      </c>
      <c r="N4132" s="1">
        <v>154</v>
      </c>
      <c r="O4132" s="1">
        <v>5236</v>
      </c>
      <c r="P4132" s="1">
        <v>2670.36</v>
      </c>
      <c r="Q4132" s="1">
        <v>0.51</v>
      </c>
      <c r="R4132" s="1" t="s">
        <v>24</v>
      </c>
    </row>
    <row r="4133" spans="1:18" x14ac:dyDescent="0.25">
      <c r="A4133" s="1" t="s">
        <v>46</v>
      </c>
      <c r="B4133" s="1">
        <v>1185732</v>
      </c>
      <c r="C4133" s="3">
        <v>44215</v>
      </c>
      <c r="D4133" s="3" t="s">
        <v>135</v>
      </c>
      <c r="E4133" s="3" t="s">
        <v>146</v>
      </c>
      <c r="F4133" s="1">
        <v>1</v>
      </c>
      <c r="G4133" s="1">
        <v>2021</v>
      </c>
      <c r="H4133" s="1" t="s">
        <v>78</v>
      </c>
      <c r="I4133" s="1" t="s">
        <v>79</v>
      </c>
      <c r="J4133" s="1" t="s">
        <v>80</v>
      </c>
      <c r="K4133" s="1" t="s">
        <v>21</v>
      </c>
      <c r="L4133" s="1" t="s">
        <v>22</v>
      </c>
      <c r="M4133" s="1">
        <v>23</v>
      </c>
      <c r="N4133" s="1">
        <v>149</v>
      </c>
      <c r="O4133" s="1">
        <v>3427</v>
      </c>
      <c r="P4133" s="1">
        <v>1370.8</v>
      </c>
      <c r="Q4133" s="1">
        <v>0.4</v>
      </c>
      <c r="R4133" s="1" t="s">
        <v>24</v>
      </c>
    </row>
    <row r="4134" spans="1:18" x14ac:dyDescent="0.25">
      <c r="A4134" s="1" t="s">
        <v>46</v>
      </c>
      <c r="B4134" s="1">
        <v>1185732</v>
      </c>
      <c r="C4134" s="3">
        <v>44215</v>
      </c>
      <c r="D4134" s="3" t="s">
        <v>135</v>
      </c>
      <c r="E4134" s="3" t="s">
        <v>146</v>
      </c>
      <c r="F4134" s="1">
        <v>1</v>
      </c>
      <c r="G4134" s="1">
        <v>2021</v>
      </c>
      <c r="H4134" s="1" t="s">
        <v>78</v>
      </c>
      <c r="I4134" s="1" t="s">
        <v>79</v>
      </c>
      <c r="J4134" s="1" t="s">
        <v>80</v>
      </c>
      <c r="K4134" s="1" t="s">
        <v>21</v>
      </c>
      <c r="L4134" s="1" t="s">
        <v>23</v>
      </c>
      <c r="M4134" s="1">
        <v>29</v>
      </c>
      <c r="N4134" s="1">
        <v>116</v>
      </c>
      <c r="O4134" s="1">
        <v>3364</v>
      </c>
      <c r="P4134" s="1">
        <v>1682</v>
      </c>
      <c r="Q4134" s="1">
        <v>0.5</v>
      </c>
      <c r="R4134" s="1" t="s">
        <v>24</v>
      </c>
    </row>
    <row r="4135" spans="1:18" x14ac:dyDescent="0.25">
      <c r="A4135" s="1" t="s">
        <v>46</v>
      </c>
      <c r="B4135" s="1">
        <v>1185732</v>
      </c>
      <c r="C4135" s="3">
        <v>44215</v>
      </c>
      <c r="D4135" s="3" t="s">
        <v>135</v>
      </c>
      <c r="E4135" s="3" t="s">
        <v>146</v>
      </c>
      <c r="F4135" s="1">
        <v>1</v>
      </c>
      <c r="G4135" s="1">
        <v>2021</v>
      </c>
      <c r="H4135" s="1" t="s">
        <v>78</v>
      </c>
      <c r="I4135" s="1" t="s">
        <v>79</v>
      </c>
      <c r="J4135" s="1" t="s">
        <v>80</v>
      </c>
      <c r="K4135" s="1" t="s">
        <v>18</v>
      </c>
      <c r="L4135" s="1" t="s">
        <v>19</v>
      </c>
      <c r="M4135" s="1">
        <v>43</v>
      </c>
      <c r="N4135" s="1">
        <v>122</v>
      </c>
      <c r="O4135" s="1">
        <v>5246</v>
      </c>
      <c r="P4135" s="1">
        <v>2727.92</v>
      </c>
      <c r="Q4135" s="1">
        <v>0.52</v>
      </c>
      <c r="R4135" s="1" t="s">
        <v>24</v>
      </c>
    </row>
    <row r="4136" spans="1:18" x14ac:dyDescent="0.25">
      <c r="A4136" s="1" t="s">
        <v>46</v>
      </c>
      <c r="B4136" s="1">
        <v>1185732</v>
      </c>
      <c r="C4136" s="3">
        <v>44215</v>
      </c>
      <c r="D4136" s="3" t="s">
        <v>135</v>
      </c>
      <c r="E4136" s="3" t="s">
        <v>146</v>
      </c>
      <c r="F4136" s="1">
        <v>1</v>
      </c>
      <c r="G4136" s="1">
        <v>2021</v>
      </c>
      <c r="H4136" s="1" t="s">
        <v>78</v>
      </c>
      <c r="I4136" s="1" t="s">
        <v>79</v>
      </c>
      <c r="J4136" s="1" t="s">
        <v>80</v>
      </c>
      <c r="K4136" s="1" t="s">
        <v>21</v>
      </c>
      <c r="L4136" s="1" t="s">
        <v>19</v>
      </c>
      <c r="M4136" s="1">
        <v>33</v>
      </c>
      <c r="N4136" s="1">
        <v>138</v>
      </c>
      <c r="O4136" s="1">
        <v>4554</v>
      </c>
      <c r="P4136" s="1">
        <v>3096.72</v>
      </c>
      <c r="Q4136" s="1">
        <v>0.68</v>
      </c>
      <c r="R4136" s="1" t="s">
        <v>24</v>
      </c>
    </row>
    <row r="4137" spans="1:18" x14ac:dyDescent="0.25">
      <c r="A4137" s="1" t="s">
        <v>46</v>
      </c>
      <c r="B4137" s="1">
        <v>1185732</v>
      </c>
      <c r="C4137" s="3">
        <v>44244</v>
      </c>
      <c r="D4137" s="3" t="s">
        <v>136</v>
      </c>
      <c r="E4137" s="3" t="s">
        <v>147</v>
      </c>
      <c r="F4137" s="1">
        <v>1</v>
      </c>
      <c r="G4137" s="1">
        <v>2021</v>
      </c>
      <c r="H4137" s="1" t="s">
        <v>78</v>
      </c>
      <c r="I4137" s="1" t="s">
        <v>79</v>
      </c>
      <c r="J4137" s="1" t="s">
        <v>80</v>
      </c>
      <c r="K4137" s="1" t="s">
        <v>18</v>
      </c>
      <c r="L4137" s="1" t="s">
        <v>22</v>
      </c>
      <c r="M4137" s="1">
        <v>34</v>
      </c>
      <c r="N4137" s="1">
        <v>200</v>
      </c>
      <c r="O4137" s="1">
        <v>6800</v>
      </c>
      <c r="P4137" s="1">
        <v>4284</v>
      </c>
      <c r="Q4137" s="1">
        <v>0.63</v>
      </c>
      <c r="R4137" s="1" t="s">
        <v>24</v>
      </c>
    </row>
    <row r="4138" spans="1:18" x14ac:dyDescent="0.25">
      <c r="A4138" s="1" t="s">
        <v>46</v>
      </c>
      <c r="B4138" s="1">
        <v>1185732</v>
      </c>
      <c r="C4138" s="3">
        <v>44244</v>
      </c>
      <c r="D4138" s="3" t="s">
        <v>136</v>
      </c>
      <c r="E4138" s="3" t="s">
        <v>147</v>
      </c>
      <c r="F4138" s="1">
        <v>1</v>
      </c>
      <c r="G4138" s="1">
        <v>2021</v>
      </c>
      <c r="H4138" s="1" t="s">
        <v>78</v>
      </c>
      <c r="I4138" s="1" t="s">
        <v>79</v>
      </c>
      <c r="J4138" s="1" t="s">
        <v>80</v>
      </c>
      <c r="K4138" s="1" t="s">
        <v>18</v>
      </c>
      <c r="L4138" s="1" t="s">
        <v>23</v>
      </c>
      <c r="M4138" s="1">
        <v>33</v>
      </c>
      <c r="N4138" s="1">
        <v>117</v>
      </c>
      <c r="O4138" s="1">
        <v>3861</v>
      </c>
      <c r="P4138" s="1">
        <v>2007.72</v>
      </c>
      <c r="Q4138" s="1">
        <v>0.52</v>
      </c>
      <c r="R4138" s="1" t="s">
        <v>24</v>
      </c>
    </row>
    <row r="4139" spans="1:18" x14ac:dyDescent="0.25">
      <c r="A4139" s="1" t="s">
        <v>46</v>
      </c>
      <c r="B4139" s="1">
        <v>1185732</v>
      </c>
      <c r="C4139" s="3">
        <v>44244</v>
      </c>
      <c r="D4139" s="3" t="s">
        <v>136</v>
      </c>
      <c r="E4139" s="3" t="s">
        <v>147</v>
      </c>
      <c r="F4139" s="1">
        <v>1</v>
      </c>
      <c r="G4139" s="1">
        <v>2021</v>
      </c>
      <c r="H4139" s="1" t="s">
        <v>78</v>
      </c>
      <c r="I4139" s="1" t="s">
        <v>79</v>
      </c>
      <c r="J4139" s="1" t="s">
        <v>80</v>
      </c>
      <c r="K4139" s="1" t="s">
        <v>21</v>
      </c>
      <c r="L4139" s="1" t="s">
        <v>22</v>
      </c>
      <c r="M4139" s="1">
        <v>23</v>
      </c>
      <c r="N4139" s="1">
        <v>150</v>
      </c>
      <c r="O4139" s="1">
        <v>3450</v>
      </c>
      <c r="P4139" s="1">
        <v>1483.5</v>
      </c>
      <c r="Q4139" s="1">
        <v>0.43</v>
      </c>
      <c r="R4139" s="1" t="s">
        <v>24</v>
      </c>
    </row>
    <row r="4140" spans="1:18" x14ac:dyDescent="0.25">
      <c r="A4140" s="1" t="s">
        <v>14</v>
      </c>
      <c r="B4140" s="1">
        <v>1185732</v>
      </c>
      <c r="C4140" s="3">
        <v>44205</v>
      </c>
      <c r="D4140" s="3" t="s">
        <v>139</v>
      </c>
      <c r="E4140" s="3" t="s">
        <v>146</v>
      </c>
      <c r="F4140" s="1">
        <v>1</v>
      </c>
      <c r="G4140" s="1">
        <v>2021</v>
      </c>
      <c r="H4140" s="1" t="s">
        <v>78</v>
      </c>
      <c r="I4140" s="1" t="s">
        <v>81</v>
      </c>
      <c r="J4140" s="1" t="s">
        <v>82</v>
      </c>
      <c r="K4140" s="1" t="s">
        <v>18</v>
      </c>
      <c r="L4140" s="1" t="s">
        <v>22</v>
      </c>
      <c r="M4140" s="1">
        <v>39</v>
      </c>
      <c r="N4140" s="1">
        <v>256</v>
      </c>
      <c r="O4140" s="1">
        <v>9984</v>
      </c>
      <c r="P4140" s="1">
        <v>5790.72</v>
      </c>
      <c r="Q4140" s="1">
        <v>0.57999999999999996</v>
      </c>
      <c r="R4140" s="1" t="s">
        <v>24</v>
      </c>
    </row>
    <row r="4141" spans="1:18" x14ac:dyDescent="0.25">
      <c r="A4141" s="1" t="s">
        <v>14</v>
      </c>
      <c r="B4141" s="1">
        <v>1185732</v>
      </c>
      <c r="C4141" s="3">
        <v>44205</v>
      </c>
      <c r="D4141" s="3" t="s">
        <v>139</v>
      </c>
      <c r="E4141" s="3" t="s">
        <v>146</v>
      </c>
      <c r="F4141" s="1">
        <v>1</v>
      </c>
      <c r="G4141" s="1">
        <v>2021</v>
      </c>
      <c r="H4141" s="1" t="s">
        <v>78</v>
      </c>
      <c r="I4141" s="1" t="s">
        <v>81</v>
      </c>
      <c r="J4141" s="1" t="s">
        <v>82</v>
      </c>
      <c r="K4141" s="1" t="s">
        <v>18</v>
      </c>
      <c r="L4141" s="1" t="s">
        <v>23</v>
      </c>
      <c r="M4141" s="1">
        <v>37</v>
      </c>
      <c r="N4141" s="1">
        <v>206</v>
      </c>
      <c r="O4141" s="1">
        <v>7622</v>
      </c>
      <c r="P4141" s="1">
        <v>3429.9</v>
      </c>
      <c r="Q4141" s="1">
        <v>0.45</v>
      </c>
      <c r="R4141" s="1" t="s">
        <v>24</v>
      </c>
    </row>
    <row r="4142" spans="1:18" x14ac:dyDescent="0.25">
      <c r="A4142" s="1" t="s">
        <v>14</v>
      </c>
      <c r="B4142" s="1">
        <v>1185732</v>
      </c>
      <c r="C4142" s="3">
        <v>44205</v>
      </c>
      <c r="D4142" s="3" t="s">
        <v>139</v>
      </c>
      <c r="E4142" s="3" t="s">
        <v>146</v>
      </c>
      <c r="F4142" s="1">
        <v>1</v>
      </c>
      <c r="G4142" s="1">
        <v>2021</v>
      </c>
      <c r="H4142" s="1" t="s">
        <v>78</v>
      </c>
      <c r="I4142" s="1" t="s">
        <v>81</v>
      </c>
      <c r="J4142" s="1" t="s">
        <v>82</v>
      </c>
      <c r="K4142" s="1" t="s">
        <v>21</v>
      </c>
      <c r="L4142" s="1" t="s">
        <v>22</v>
      </c>
      <c r="M4142" s="1">
        <v>29</v>
      </c>
      <c r="N4142" s="1">
        <v>248</v>
      </c>
      <c r="O4142" s="1">
        <v>7192</v>
      </c>
      <c r="P4142" s="1">
        <v>2804.88</v>
      </c>
      <c r="Q4142" s="1">
        <v>0.39</v>
      </c>
      <c r="R4142" s="1" t="s">
        <v>24</v>
      </c>
    </row>
    <row r="4143" spans="1:18" x14ac:dyDescent="0.25">
      <c r="A4143" s="1" t="s">
        <v>14</v>
      </c>
      <c r="B4143" s="1">
        <v>1185732</v>
      </c>
      <c r="C4143" s="3">
        <v>44205</v>
      </c>
      <c r="D4143" s="3" t="s">
        <v>139</v>
      </c>
      <c r="E4143" s="3" t="s">
        <v>146</v>
      </c>
      <c r="F4143" s="1">
        <v>1</v>
      </c>
      <c r="G4143" s="1">
        <v>2021</v>
      </c>
      <c r="H4143" s="1" t="s">
        <v>78</v>
      </c>
      <c r="I4143" s="1" t="s">
        <v>81</v>
      </c>
      <c r="J4143" s="1" t="s">
        <v>82</v>
      </c>
      <c r="K4143" s="1" t="s">
        <v>21</v>
      </c>
      <c r="L4143" s="1" t="s">
        <v>23</v>
      </c>
      <c r="M4143" s="1">
        <v>34</v>
      </c>
      <c r="N4143" s="1">
        <v>203</v>
      </c>
      <c r="O4143" s="1">
        <v>6902</v>
      </c>
      <c r="P4143" s="1">
        <v>3036.88</v>
      </c>
      <c r="Q4143" s="1">
        <v>0.44</v>
      </c>
      <c r="R4143" s="1" t="s">
        <v>24</v>
      </c>
    </row>
    <row r="4144" spans="1:18" x14ac:dyDescent="0.25">
      <c r="A4144" s="1" t="s">
        <v>14</v>
      </c>
      <c r="B4144" s="1">
        <v>1185732</v>
      </c>
      <c r="C4144" s="3">
        <v>44205</v>
      </c>
      <c r="D4144" s="3" t="s">
        <v>139</v>
      </c>
      <c r="E4144" s="3" t="s">
        <v>146</v>
      </c>
      <c r="F4144" s="1">
        <v>1</v>
      </c>
      <c r="G4144" s="1">
        <v>2021</v>
      </c>
      <c r="H4144" s="1" t="s">
        <v>78</v>
      </c>
      <c r="I4144" s="1" t="s">
        <v>81</v>
      </c>
      <c r="J4144" s="1" t="s">
        <v>82</v>
      </c>
      <c r="K4144" s="1" t="s">
        <v>18</v>
      </c>
      <c r="L4144" s="1" t="s">
        <v>19</v>
      </c>
      <c r="M4144" s="1">
        <v>47</v>
      </c>
      <c r="N4144" s="1">
        <v>189</v>
      </c>
      <c r="O4144" s="1">
        <v>8883</v>
      </c>
      <c r="P4144" s="1">
        <v>4175.01</v>
      </c>
      <c r="Q4144" s="1">
        <v>0.47</v>
      </c>
      <c r="R4144" s="1" t="s">
        <v>24</v>
      </c>
    </row>
    <row r="4145" spans="1:18" x14ac:dyDescent="0.25">
      <c r="A4145" s="1" t="s">
        <v>14</v>
      </c>
      <c r="B4145" s="1">
        <v>1185732</v>
      </c>
      <c r="C4145" s="3">
        <v>44205</v>
      </c>
      <c r="D4145" s="3" t="s">
        <v>139</v>
      </c>
      <c r="E4145" s="3" t="s">
        <v>146</v>
      </c>
      <c r="F4145" s="1">
        <v>1</v>
      </c>
      <c r="G4145" s="1">
        <v>2021</v>
      </c>
      <c r="H4145" s="1" t="s">
        <v>78</v>
      </c>
      <c r="I4145" s="1" t="s">
        <v>81</v>
      </c>
      <c r="J4145" s="1" t="s">
        <v>82</v>
      </c>
      <c r="K4145" s="1" t="s">
        <v>21</v>
      </c>
      <c r="L4145" s="1" t="s">
        <v>19</v>
      </c>
      <c r="M4145" s="1">
        <v>37</v>
      </c>
      <c r="N4145" s="1">
        <v>239</v>
      </c>
      <c r="O4145" s="1">
        <v>8843</v>
      </c>
      <c r="P4145" s="1">
        <v>5305.8</v>
      </c>
      <c r="Q4145" s="1">
        <v>0.6</v>
      </c>
      <c r="R4145" s="1" t="s">
        <v>24</v>
      </c>
    </row>
    <row r="4146" spans="1:18" x14ac:dyDescent="0.25">
      <c r="A4146" s="1" t="s">
        <v>14</v>
      </c>
      <c r="B4146" s="1">
        <v>1185732</v>
      </c>
      <c r="C4146" s="3">
        <v>44234</v>
      </c>
      <c r="D4146" s="3" t="s">
        <v>140</v>
      </c>
      <c r="E4146" s="3" t="s">
        <v>147</v>
      </c>
      <c r="F4146" s="1">
        <v>1</v>
      </c>
      <c r="G4146" s="1">
        <v>2021</v>
      </c>
      <c r="H4146" s="1" t="s">
        <v>78</v>
      </c>
      <c r="I4146" s="1" t="s">
        <v>81</v>
      </c>
      <c r="J4146" s="1" t="s">
        <v>82</v>
      </c>
      <c r="K4146" s="1" t="s">
        <v>18</v>
      </c>
      <c r="L4146" s="1" t="s">
        <v>22</v>
      </c>
      <c r="M4146" s="1">
        <v>38</v>
      </c>
      <c r="N4146" s="1">
        <v>312</v>
      </c>
      <c r="O4146" s="1">
        <v>11856</v>
      </c>
      <c r="P4146" s="1">
        <v>6995.04</v>
      </c>
      <c r="Q4146" s="1">
        <v>0.59</v>
      </c>
      <c r="R4146" s="1" t="s">
        <v>24</v>
      </c>
    </row>
    <row r="4147" spans="1:18" x14ac:dyDescent="0.25">
      <c r="A4147" s="1" t="s">
        <v>14</v>
      </c>
      <c r="B4147" s="1">
        <v>1185732</v>
      </c>
      <c r="C4147" s="3">
        <v>44234</v>
      </c>
      <c r="D4147" s="3" t="s">
        <v>140</v>
      </c>
      <c r="E4147" s="3" t="s">
        <v>147</v>
      </c>
      <c r="F4147" s="1">
        <v>1</v>
      </c>
      <c r="G4147" s="1">
        <v>2021</v>
      </c>
      <c r="H4147" s="1" t="s">
        <v>78</v>
      </c>
      <c r="I4147" s="1" t="s">
        <v>81</v>
      </c>
      <c r="J4147" s="1" t="s">
        <v>82</v>
      </c>
      <c r="K4147" s="1" t="s">
        <v>18</v>
      </c>
      <c r="L4147" s="1" t="s">
        <v>23</v>
      </c>
      <c r="M4147" s="1">
        <v>39</v>
      </c>
      <c r="N4147" s="1">
        <v>218</v>
      </c>
      <c r="O4147" s="1">
        <v>8502</v>
      </c>
      <c r="P4147" s="1">
        <v>3910.92</v>
      </c>
      <c r="Q4147" s="1">
        <v>0.46</v>
      </c>
      <c r="R4147" s="1" t="s">
        <v>24</v>
      </c>
    </row>
    <row r="4148" spans="1:18" x14ac:dyDescent="0.25">
      <c r="A4148" s="1" t="s">
        <v>14</v>
      </c>
      <c r="B4148" s="1">
        <v>1185732</v>
      </c>
      <c r="C4148" s="3">
        <v>44234</v>
      </c>
      <c r="D4148" s="3" t="s">
        <v>140</v>
      </c>
      <c r="E4148" s="3" t="s">
        <v>147</v>
      </c>
      <c r="F4148" s="1">
        <v>1</v>
      </c>
      <c r="G4148" s="1">
        <v>2021</v>
      </c>
      <c r="H4148" s="1" t="s">
        <v>78</v>
      </c>
      <c r="I4148" s="1" t="s">
        <v>81</v>
      </c>
      <c r="J4148" s="1" t="s">
        <v>82</v>
      </c>
      <c r="K4148" s="1" t="s">
        <v>21</v>
      </c>
      <c r="L4148" s="1" t="s">
        <v>22</v>
      </c>
      <c r="M4148" s="1">
        <v>29</v>
      </c>
      <c r="N4148" s="1">
        <v>217</v>
      </c>
      <c r="O4148" s="1">
        <v>6293</v>
      </c>
      <c r="P4148" s="1">
        <v>2328.41</v>
      </c>
      <c r="Q4148" s="1">
        <v>0.37</v>
      </c>
      <c r="R4148" s="1" t="s">
        <v>24</v>
      </c>
    </row>
    <row r="4149" spans="1:18" x14ac:dyDescent="0.25">
      <c r="A4149" s="1" t="s">
        <v>39</v>
      </c>
      <c r="B4149" s="1">
        <v>1185732</v>
      </c>
      <c r="C4149" s="3">
        <v>44249</v>
      </c>
      <c r="D4149" s="3" t="s">
        <v>141</v>
      </c>
      <c r="E4149" s="3" t="s">
        <v>147</v>
      </c>
      <c r="F4149" s="1">
        <v>1</v>
      </c>
      <c r="G4149" s="1">
        <v>2021</v>
      </c>
      <c r="H4149" s="1" t="s">
        <v>78</v>
      </c>
      <c r="I4149" s="1" t="s">
        <v>86</v>
      </c>
      <c r="J4149" s="1" t="s">
        <v>87</v>
      </c>
      <c r="K4149" s="1" t="s">
        <v>21</v>
      </c>
      <c r="L4149" s="1" t="s">
        <v>23</v>
      </c>
      <c r="M4149" s="1">
        <v>35</v>
      </c>
      <c r="N4149" s="1">
        <v>125</v>
      </c>
      <c r="O4149" s="1">
        <v>43750</v>
      </c>
      <c r="P4149" s="1">
        <v>17500</v>
      </c>
      <c r="Q4149" s="1">
        <v>0.4</v>
      </c>
      <c r="R4149" s="1" t="s">
        <v>24</v>
      </c>
    </row>
    <row r="4150" spans="1:18" x14ac:dyDescent="0.25">
      <c r="A4150" s="1" t="s">
        <v>39</v>
      </c>
      <c r="B4150" s="1">
        <v>1185732</v>
      </c>
      <c r="C4150" s="3">
        <v>44249</v>
      </c>
      <c r="D4150" s="3" t="s">
        <v>141</v>
      </c>
      <c r="E4150" s="3" t="s">
        <v>147</v>
      </c>
      <c r="F4150" s="1">
        <v>1</v>
      </c>
      <c r="G4150" s="1">
        <v>2021</v>
      </c>
      <c r="H4150" s="1" t="s">
        <v>78</v>
      </c>
      <c r="I4150" s="1" t="s">
        <v>86</v>
      </c>
      <c r="J4150" s="1" t="s">
        <v>87</v>
      </c>
      <c r="K4150" s="1" t="s">
        <v>18</v>
      </c>
      <c r="L4150" s="1" t="s">
        <v>19</v>
      </c>
      <c r="M4150" s="1">
        <v>50</v>
      </c>
      <c r="N4150" s="1">
        <v>200</v>
      </c>
      <c r="O4150" s="1">
        <v>100000</v>
      </c>
      <c r="P4150" s="1">
        <v>35000</v>
      </c>
      <c r="Q4150" s="1">
        <v>0.35</v>
      </c>
      <c r="R4150" s="1" t="s">
        <v>24</v>
      </c>
    </row>
    <row r="4151" spans="1:18" x14ac:dyDescent="0.25">
      <c r="A4151" s="1" t="s">
        <v>39</v>
      </c>
      <c r="B4151" s="1">
        <v>1185732</v>
      </c>
      <c r="C4151" s="3">
        <v>44249</v>
      </c>
      <c r="D4151" s="3" t="s">
        <v>141</v>
      </c>
      <c r="E4151" s="3" t="s">
        <v>147</v>
      </c>
      <c r="F4151" s="1">
        <v>1</v>
      </c>
      <c r="G4151" s="1">
        <v>2021</v>
      </c>
      <c r="H4151" s="1" t="s">
        <v>78</v>
      </c>
      <c r="I4151" s="1" t="s">
        <v>86</v>
      </c>
      <c r="J4151" s="1" t="s">
        <v>87</v>
      </c>
      <c r="K4151" s="1" t="s">
        <v>21</v>
      </c>
      <c r="L4151" s="1" t="s">
        <v>19</v>
      </c>
      <c r="M4151" s="1">
        <v>40</v>
      </c>
      <c r="N4151" s="1">
        <v>300</v>
      </c>
      <c r="O4151" s="1">
        <v>120000</v>
      </c>
      <c r="P4151" s="1">
        <v>48000</v>
      </c>
      <c r="Q4151" s="1">
        <v>0.4</v>
      </c>
      <c r="R4151" s="1" t="s">
        <v>24</v>
      </c>
    </row>
    <row r="4152" spans="1:18" x14ac:dyDescent="0.25">
      <c r="A4152" s="1" t="s">
        <v>39</v>
      </c>
      <c r="B4152" s="1">
        <v>1185732</v>
      </c>
      <c r="C4152" s="3">
        <v>44276</v>
      </c>
      <c r="D4152" s="3" t="s">
        <v>140</v>
      </c>
      <c r="E4152" s="3" t="s">
        <v>148</v>
      </c>
      <c r="F4152" s="1">
        <v>1</v>
      </c>
      <c r="G4152" s="1">
        <v>2021</v>
      </c>
      <c r="H4152" s="1" t="s">
        <v>78</v>
      </c>
      <c r="I4152" s="1" t="s">
        <v>86</v>
      </c>
      <c r="J4152" s="1" t="s">
        <v>87</v>
      </c>
      <c r="K4152" s="1" t="s">
        <v>18</v>
      </c>
      <c r="L4152" s="1" t="s">
        <v>22</v>
      </c>
      <c r="M4152" s="1">
        <v>45</v>
      </c>
      <c r="N4152" s="1">
        <v>520</v>
      </c>
      <c r="O4152" s="1">
        <v>234000</v>
      </c>
      <c r="P4152" s="1">
        <v>93600</v>
      </c>
      <c r="Q4152" s="1">
        <v>0.4</v>
      </c>
      <c r="R4152" s="1" t="s">
        <v>24</v>
      </c>
    </row>
    <row r="4153" spans="1:18" x14ac:dyDescent="0.25">
      <c r="A4153" s="1" t="s">
        <v>39</v>
      </c>
      <c r="B4153" s="1">
        <v>1185732</v>
      </c>
      <c r="C4153" s="3">
        <v>44276</v>
      </c>
      <c r="D4153" s="3" t="s">
        <v>140</v>
      </c>
      <c r="E4153" s="3" t="s">
        <v>148</v>
      </c>
      <c r="F4153" s="1">
        <v>1</v>
      </c>
      <c r="G4153" s="1">
        <v>2021</v>
      </c>
      <c r="H4153" s="1" t="s">
        <v>78</v>
      </c>
      <c r="I4153" s="1" t="s">
        <v>86</v>
      </c>
      <c r="J4153" s="1" t="s">
        <v>87</v>
      </c>
      <c r="K4153" s="1" t="s">
        <v>18</v>
      </c>
      <c r="L4153" s="1" t="s">
        <v>23</v>
      </c>
      <c r="M4153" s="1">
        <v>45</v>
      </c>
      <c r="N4153" s="1">
        <v>225</v>
      </c>
      <c r="O4153" s="1">
        <v>101250</v>
      </c>
      <c r="P4153" s="1">
        <v>35437.5</v>
      </c>
      <c r="Q4153" s="1">
        <v>0.35</v>
      </c>
      <c r="R4153" s="1" t="s">
        <v>24</v>
      </c>
    </row>
    <row r="4154" spans="1:18" x14ac:dyDescent="0.25">
      <c r="A4154" s="1" t="s">
        <v>39</v>
      </c>
      <c r="B4154" s="1">
        <v>1185732</v>
      </c>
      <c r="C4154" s="3">
        <v>44276</v>
      </c>
      <c r="D4154" s="3" t="s">
        <v>140</v>
      </c>
      <c r="E4154" s="3" t="s">
        <v>148</v>
      </c>
      <c r="F4154" s="1">
        <v>1</v>
      </c>
      <c r="G4154" s="1">
        <v>2021</v>
      </c>
      <c r="H4154" s="1" t="s">
        <v>78</v>
      </c>
      <c r="I4154" s="1" t="s">
        <v>86</v>
      </c>
      <c r="J4154" s="1" t="s">
        <v>87</v>
      </c>
      <c r="K4154" s="1" t="s">
        <v>21</v>
      </c>
      <c r="L4154" s="1" t="s">
        <v>22</v>
      </c>
      <c r="M4154" s="1">
        <v>35</v>
      </c>
      <c r="N4154" s="1">
        <v>250</v>
      </c>
      <c r="O4154" s="1">
        <v>87500</v>
      </c>
      <c r="P4154" s="1">
        <v>35000</v>
      </c>
      <c r="Q4154" s="1">
        <v>0.4</v>
      </c>
      <c r="R4154" s="1" t="s">
        <v>24</v>
      </c>
    </row>
    <row r="4155" spans="1:18" x14ac:dyDescent="0.25">
      <c r="A4155" s="1" t="s">
        <v>39</v>
      </c>
      <c r="B4155" s="1">
        <v>1185732</v>
      </c>
      <c r="C4155" s="3">
        <v>44276</v>
      </c>
      <c r="D4155" s="3" t="s">
        <v>140</v>
      </c>
      <c r="E4155" s="3" t="s">
        <v>148</v>
      </c>
      <c r="F4155" s="1">
        <v>1</v>
      </c>
      <c r="G4155" s="1">
        <v>2021</v>
      </c>
      <c r="H4155" s="1" t="s">
        <v>78</v>
      </c>
      <c r="I4155" s="1" t="s">
        <v>86</v>
      </c>
      <c r="J4155" s="1" t="s">
        <v>87</v>
      </c>
      <c r="K4155" s="1" t="s">
        <v>21</v>
      </c>
      <c r="L4155" s="1" t="s">
        <v>23</v>
      </c>
      <c r="M4155" s="1">
        <v>40</v>
      </c>
      <c r="N4155" s="1">
        <v>100</v>
      </c>
      <c r="O4155" s="1">
        <v>40000</v>
      </c>
      <c r="P4155" s="1">
        <v>16000</v>
      </c>
      <c r="Q4155" s="1">
        <v>0.4</v>
      </c>
      <c r="R4155" s="1" t="s">
        <v>24</v>
      </c>
    </row>
    <row r="4156" spans="1:18" x14ac:dyDescent="0.25">
      <c r="A4156" s="1" t="s">
        <v>39</v>
      </c>
      <c r="B4156" s="1">
        <v>1185732</v>
      </c>
      <c r="C4156" s="3">
        <v>44276</v>
      </c>
      <c r="D4156" s="3" t="s">
        <v>140</v>
      </c>
      <c r="E4156" s="3" t="s">
        <v>148</v>
      </c>
      <c r="F4156" s="1">
        <v>1</v>
      </c>
      <c r="G4156" s="1">
        <v>2021</v>
      </c>
      <c r="H4156" s="1" t="s">
        <v>78</v>
      </c>
      <c r="I4156" s="1" t="s">
        <v>86</v>
      </c>
      <c r="J4156" s="1" t="s">
        <v>87</v>
      </c>
      <c r="K4156" s="1" t="s">
        <v>18</v>
      </c>
      <c r="L4156" s="1" t="s">
        <v>19</v>
      </c>
      <c r="M4156" s="1">
        <v>55</v>
      </c>
      <c r="N4156" s="1">
        <v>150</v>
      </c>
      <c r="O4156" s="1">
        <v>82500</v>
      </c>
      <c r="P4156" s="1">
        <v>28875</v>
      </c>
      <c r="Q4156" s="1">
        <v>0.35</v>
      </c>
      <c r="R4156" s="1" t="s">
        <v>24</v>
      </c>
    </row>
    <row r="4157" spans="1:18" x14ac:dyDescent="0.25">
      <c r="A4157" s="1" t="s">
        <v>39</v>
      </c>
      <c r="B4157" s="1">
        <v>1185732</v>
      </c>
      <c r="C4157" s="3">
        <v>44276</v>
      </c>
      <c r="D4157" s="3" t="s">
        <v>140</v>
      </c>
      <c r="E4157" s="3" t="s">
        <v>148</v>
      </c>
      <c r="F4157" s="1">
        <v>1</v>
      </c>
      <c r="G4157" s="1">
        <v>2021</v>
      </c>
      <c r="H4157" s="1" t="s">
        <v>78</v>
      </c>
      <c r="I4157" s="1" t="s">
        <v>86</v>
      </c>
      <c r="J4157" s="1" t="s">
        <v>87</v>
      </c>
      <c r="K4157" s="1" t="s">
        <v>21</v>
      </c>
      <c r="L4157" s="1" t="s">
        <v>19</v>
      </c>
      <c r="M4157" s="1">
        <v>45</v>
      </c>
      <c r="N4157" s="1">
        <v>250</v>
      </c>
      <c r="O4157" s="1">
        <v>112500</v>
      </c>
      <c r="P4157" s="1">
        <v>45000</v>
      </c>
      <c r="Q4157" s="1">
        <v>0.4</v>
      </c>
      <c r="R4157" s="1" t="s">
        <v>24</v>
      </c>
    </row>
    <row r="4158" spans="1:18" x14ac:dyDescent="0.25">
      <c r="A4158" s="1" t="s">
        <v>39</v>
      </c>
      <c r="B4158" s="1">
        <v>1185732</v>
      </c>
      <c r="C4158" s="3">
        <v>44308</v>
      </c>
      <c r="D4158" s="3" t="s">
        <v>137</v>
      </c>
      <c r="E4158" s="3" t="s">
        <v>149</v>
      </c>
      <c r="F4158" s="1">
        <v>2</v>
      </c>
      <c r="G4158" s="1">
        <v>2021</v>
      </c>
      <c r="H4158" s="1" t="s">
        <v>78</v>
      </c>
      <c r="I4158" s="1" t="s">
        <v>86</v>
      </c>
      <c r="J4158" s="1" t="s">
        <v>87</v>
      </c>
      <c r="K4158" s="1" t="s">
        <v>18</v>
      </c>
      <c r="L4158" s="1" t="s">
        <v>22</v>
      </c>
      <c r="M4158" s="1">
        <v>45</v>
      </c>
      <c r="N4158" s="1">
        <v>475</v>
      </c>
      <c r="O4158" s="1">
        <v>213750</v>
      </c>
      <c r="P4158" s="1">
        <v>85500</v>
      </c>
      <c r="Q4158" s="1">
        <v>0.4</v>
      </c>
      <c r="R4158" s="1" t="s">
        <v>24</v>
      </c>
    </row>
    <row r="4159" spans="1:18" x14ac:dyDescent="0.25">
      <c r="A4159" s="1" t="s">
        <v>39</v>
      </c>
      <c r="B4159" s="1">
        <v>1185732</v>
      </c>
      <c r="C4159" s="3">
        <v>44308</v>
      </c>
      <c r="D4159" s="3" t="s">
        <v>137</v>
      </c>
      <c r="E4159" s="3" t="s">
        <v>149</v>
      </c>
      <c r="F4159" s="1">
        <v>2</v>
      </c>
      <c r="G4159" s="1">
        <v>2021</v>
      </c>
      <c r="H4159" s="1" t="s">
        <v>78</v>
      </c>
      <c r="I4159" s="1" t="s">
        <v>86</v>
      </c>
      <c r="J4159" s="1" t="s">
        <v>87</v>
      </c>
      <c r="K4159" s="1" t="s">
        <v>18</v>
      </c>
      <c r="L4159" s="1" t="s">
        <v>23</v>
      </c>
      <c r="M4159" s="1">
        <v>45</v>
      </c>
      <c r="N4159" s="1">
        <v>175</v>
      </c>
      <c r="O4159" s="1">
        <v>78750</v>
      </c>
      <c r="P4159" s="1">
        <v>27562.5</v>
      </c>
      <c r="Q4159" s="1">
        <v>0.35</v>
      </c>
      <c r="R4159" s="1" t="s">
        <v>24</v>
      </c>
    </row>
    <row r="4160" spans="1:18" x14ac:dyDescent="0.25">
      <c r="A4160" s="1" t="s">
        <v>39</v>
      </c>
      <c r="B4160" s="1">
        <v>1185732</v>
      </c>
      <c r="C4160" s="3">
        <v>44308</v>
      </c>
      <c r="D4160" s="3" t="s">
        <v>137</v>
      </c>
      <c r="E4160" s="3" t="s">
        <v>149</v>
      </c>
      <c r="F4160" s="1">
        <v>2</v>
      </c>
      <c r="G4160" s="1">
        <v>2021</v>
      </c>
      <c r="H4160" s="1" t="s">
        <v>78</v>
      </c>
      <c r="I4160" s="1" t="s">
        <v>86</v>
      </c>
      <c r="J4160" s="1" t="s">
        <v>87</v>
      </c>
      <c r="K4160" s="1" t="s">
        <v>21</v>
      </c>
      <c r="L4160" s="1" t="s">
        <v>22</v>
      </c>
      <c r="M4160" s="1">
        <v>40</v>
      </c>
      <c r="N4160" s="1">
        <v>175</v>
      </c>
      <c r="O4160" s="1">
        <v>70000</v>
      </c>
      <c r="P4160" s="1">
        <v>28000</v>
      </c>
      <c r="Q4160" s="1">
        <v>0.4</v>
      </c>
      <c r="R4160" s="1" t="s">
        <v>24</v>
      </c>
    </row>
    <row r="4161" spans="1:18" x14ac:dyDescent="0.25">
      <c r="A4161" s="1" t="s">
        <v>39</v>
      </c>
      <c r="B4161" s="1">
        <v>1185732</v>
      </c>
      <c r="C4161" s="3">
        <v>44308</v>
      </c>
      <c r="D4161" s="3" t="s">
        <v>137</v>
      </c>
      <c r="E4161" s="3" t="s">
        <v>149</v>
      </c>
      <c r="F4161" s="1">
        <v>2</v>
      </c>
      <c r="G4161" s="1">
        <v>2021</v>
      </c>
      <c r="H4161" s="1" t="s">
        <v>78</v>
      </c>
      <c r="I4161" s="1" t="s">
        <v>86</v>
      </c>
      <c r="J4161" s="1" t="s">
        <v>87</v>
      </c>
      <c r="K4161" s="1" t="s">
        <v>21</v>
      </c>
      <c r="L4161" s="1" t="s">
        <v>23</v>
      </c>
      <c r="M4161" s="1">
        <v>45</v>
      </c>
      <c r="N4161" s="1">
        <v>100</v>
      </c>
      <c r="O4161" s="1">
        <v>45000</v>
      </c>
      <c r="P4161" s="1">
        <v>18000</v>
      </c>
      <c r="Q4161" s="1">
        <v>0.4</v>
      </c>
      <c r="R4161" s="1" t="s">
        <v>24</v>
      </c>
    </row>
    <row r="4162" spans="1:18" x14ac:dyDescent="0.25">
      <c r="A4162" s="1" t="s">
        <v>39</v>
      </c>
      <c r="B4162" s="1">
        <v>1185732</v>
      </c>
      <c r="C4162" s="3">
        <v>44308</v>
      </c>
      <c r="D4162" s="3" t="s">
        <v>137</v>
      </c>
      <c r="E4162" s="3" t="s">
        <v>149</v>
      </c>
      <c r="F4162" s="1">
        <v>2</v>
      </c>
      <c r="G4162" s="1">
        <v>2021</v>
      </c>
      <c r="H4162" s="1" t="s">
        <v>78</v>
      </c>
      <c r="I4162" s="1" t="s">
        <v>86</v>
      </c>
      <c r="J4162" s="1" t="s">
        <v>87</v>
      </c>
      <c r="K4162" s="1" t="s">
        <v>18</v>
      </c>
      <c r="L4162" s="1" t="s">
        <v>19</v>
      </c>
      <c r="M4162" s="1">
        <v>50</v>
      </c>
      <c r="N4162" s="1">
        <v>125</v>
      </c>
      <c r="O4162" s="1">
        <v>62500</v>
      </c>
      <c r="P4162" s="1">
        <v>21875</v>
      </c>
      <c r="Q4162" s="1">
        <v>0.35</v>
      </c>
      <c r="R4162" s="1" t="s">
        <v>24</v>
      </c>
    </row>
    <row r="4163" spans="1:18" x14ac:dyDescent="0.25">
      <c r="A4163" s="1" t="s">
        <v>39</v>
      </c>
      <c r="B4163" s="1">
        <v>1185732</v>
      </c>
      <c r="C4163" s="3">
        <v>44308</v>
      </c>
      <c r="D4163" s="3" t="s">
        <v>137</v>
      </c>
      <c r="E4163" s="3" t="s">
        <v>149</v>
      </c>
      <c r="F4163" s="1">
        <v>2</v>
      </c>
      <c r="G4163" s="1">
        <v>2021</v>
      </c>
      <c r="H4163" s="1" t="s">
        <v>78</v>
      </c>
      <c r="I4163" s="1" t="s">
        <v>86</v>
      </c>
      <c r="J4163" s="1" t="s">
        <v>87</v>
      </c>
      <c r="K4163" s="1" t="s">
        <v>21</v>
      </c>
      <c r="L4163" s="1" t="s">
        <v>19</v>
      </c>
      <c r="M4163" s="1">
        <v>40</v>
      </c>
      <c r="N4163" s="1">
        <v>250</v>
      </c>
      <c r="O4163" s="1">
        <v>100000</v>
      </c>
      <c r="P4163" s="1">
        <v>40000</v>
      </c>
      <c r="Q4163" s="1">
        <v>0.4</v>
      </c>
      <c r="R4163" s="1" t="s">
        <v>24</v>
      </c>
    </row>
    <row r="4164" spans="1:18" x14ac:dyDescent="0.25">
      <c r="A4164" s="1" t="s">
        <v>39</v>
      </c>
      <c r="B4164" s="1">
        <v>1185732</v>
      </c>
      <c r="C4164" s="3">
        <v>44339</v>
      </c>
      <c r="D4164" s="3" t="s">
        <v>140</v>
      </c>
      <c r="E4164" s="3" t="s">
        <v>150</v>
      </c>
      <c r="F4164" s="1">
        <v>2</v>
      </c>
      <c r="G4164" s="1">
        <v>2021</v>
      </c>
      <c r="H4164" s="1" t="s">
        <v>78</v>
      </c>
      <c r="I4164" s="1" t="s">
        <v>86</v>
      </c>
      <c r="J4164" s="1" t="s">
        <v>87</v>
      </c>
      <c r="K4164" s="1" t="s">
        <v>18</v>
      </c>
      <c r="L4164" s="1" t="s">
        <v>22</v>
      </c>
      <c r="M4164" s="1">
        <v>50</v>
      </c>
      <c r="N4164" s="1">
        <v>520</v>
      </c>
      <c r="O4164" s="1">
        <v>260000</v>
      </c>
      <c r="P4164" s="1">
        <v>104000</v>
      </c>
      <c r="Q4164" s="1">
        <v>0.4</v>
      </c>
      <c r="R4164" s="1" t="s">
        <v>24</v>
      </c>
    </row>
    <row r="4165" spans="1:18" x14ac:dyDescent="0.25">
      <c r="A4165" s="1" t="s">
        <v>39</v>
      </c>
      <c r="B4165" s="1">
        <v>1185732</v>
      </c>
      <c r="C4165" s="3">
        <v>44339</v>
      </c>
      <c r="D4165" s="3" t="s">
        <v>140</v>
      </c>
      <c r="E4165" s="3" t="s">
        <v>150</v>
      </c>
      <c r="F4165" s="1">
        <v>2</v>
      </c>
      <c r="G4165" s="1">
        <v>2021</v>
      </c>
      <c r="H4165" s="1" t="s">
        <v>78</v>
      </c>
      <c r="I4165" s="1" t="s">
        <v>86</v>
      </c>
      <c r="J4165" s="1" t="s">
        <v>87</v>
      </c>
      <c r="K4165" s="1" t="s">
        <v>18</v>
      </c>
      <c r="L4165" s="1" t="s">
        <v>23</v>
      </c>
      <c r="M4165" s="1">
        <v>45</v>
      </c>
      <c r="N4165" s="1">
        <v>225</v>
      </c>
      <c r="O4165" s="1">
        <v>101250</v>
      </c>
      <c r="P4165" s="1">
        <v>35437.5</v>
      </c>
      <c r="Q4165" s="1">
        <v>0.35</v>
      </c>
      <c r="R4165" s="1" t="s">
        <v>24</v>
      </c>
    </row>
    <row r="4166" spans="1:18" x14ac:dyDescent="0.25">
      <c r="A4166" s="1" t="s">
        <v>39</v>
      </c>
      <c r="B4166" s="1">
        <v>1185732</v>
      </c>
      <c r="C4166" s="3">
        <v>44339</v>
      </c>
      <c r="D4166" s="3" t="s">
        <v>140</v>
      </c>
      <c r="E4166" s="3" t="s">
        <v>150</v>
      </c>
      <c r="F4166" s="1">
        <v>2</v>
      </c>
      <c r="G4166" s="1">
        <v>2021</v>
      </c>
      <c r="H4166" s="1" t="s">
        <v>78</v>
      </c>
      <c r="I4166" s="1" t="s">
        <v>86</v>
      </c>
      <c r="J4166" s="1" t="s">
        <v>87</v>
      </c>
      <c r="K4166" s="1" t="s">
        <v>21</v>
      </c>
      <c r="L4166" s="1" t="s">
        <v>22</v>
      </c>
      <c r="M4166" s="1">
        <v>40</v>
      </c>
      <c r="N4166" s="1">
        <v>200</v>
      </c>
      <c r="O4166" s="1">
        <v>80000</v>
      </c>
      <c r="P4166" s="1">
        <v>32000</v>
      </c>
      <c r="Q4166" s="1">
        <v>0.4</v>
      </c>
      <c r="R4166" s="1" t="s">
        <v>24</v>
      </c>
    </row>
    <row r="4167" spans="1:18" x14ac:dyDescent="0.25">
      <c r="A4167" s="1" t="s">
        <v>39</v>
      </c>
      <c r="B4167" s="1">
        <v>1185732</v>
      </c>
      <c r="C4167" s="3">
        <v>44339</v>
      </c>
      <c r="D4167" s="3" t="s">
        <v>140</v>
      </c>
      <c r="E4167" s="3" t="s">
        <v>150</v>
      </c>
      <c r="F4167" s="1">
        <v>2</v>
      </c>
      <c r="G4167" s="1">
        <v>2021</v>
      </c>
      <c r="H4167" s="1" t="s">
        <v>78</v>
      </c>
      <c r="I4167" s="1" t="s">
        <v>86</v>
      </c>
      <c r="J4167" s="1" t="s">
        <v>87</v>
      </c>
      <c r="K4167" s="1" t="s">
        <v>21</v>
      </c>
      <c r="L4167" s="1" t="s">
        <v>23</v>
      </c>
      <c r="M4167" s="1">
        <v>40</v>
      </c>
      <c r="N4167" s="1">
        <v>125</v>
      </c>
      <c r="O4167" s="1">
        <v>50000</v>
      </c>
      <c r="P4167" s="1">
        <v>20000</v>
      </c>
      <c r="Q4167" s="1">
        <v>0.4</v>
      </c>
      <c r="R4167" s="1" t="s">
        <v>24</v>
      </c>
    </row>
    <row r="4168" spans="1:18" x14ac:dyDescent="0.25">
      <c r="A4168" s="1" t="s">
        <v>39</v>
      </c>
      <c r="B4168" s="1">
        <v>1185732</v>
      </c>
      <c r="C4168" s="3">
        <v>44339</v>
      </c>
      <c r="D4168" s="3" t="s">
        <v>140</v>
      </c>
      <c r="E4168" s="3" t="s">
        <v>150</v>
      </c>
      <c r="F4168" s="1">
        <v>2</v>
      </c>
      <c r="G4168" s="1">
        <v>2021</v>
      </c>
      <c r="H4168" s="1" t="s">
        <v>78</v>
      </c>
      <c r="I4168" s="1" t="s">
        <v>86</v>
      </c>
      <c r="J4168" s="1" t="s">
        <v>87</v>
      </c>
      <c r="K4168" s="1" t="s">
        <v>18</v>
      </c>
      <c r="L4168" s="1" t="s">
        <v>19</v>
      </c>
      <c r="M4168" s="1">
        <v>50</v>
      </c>
      <c r="N4168" s="1">
        <v>150</v>
      </c>
      <c r="O4168" s="1">
        <v>75000</v>
      </c>
      <c r="P4168" s="1">
        <v>26250</v>
      </c>
      <c r="Q4168" s="1">
        <v>0.35</v>
      </c>
      <c r="R4168" s="1" t="s">
        <v>24</v>
      </c>
    </row>
    <row r="4169" spans="1:18" x14ac:dyDescent="0.25">
      <c r="A4169" s="1" t="s">
        <v>39</v>
      </c>
      <c r="B4169" s="1">
        <v>1185732</v>
      </c>
      <c r="C4169" s="3">
        <v>44339</v>
      </c>
      <c r="D4169" s="3" t="s">
        <v>140</v>
      </c>
      <c r="E4169" s="3" t="s">
        <v>150</v>
      </c>
      <c r="F4169" s="1">
        <v>2</v>
      </c>
      <c r="G4169" s="1">
        <v>2021</v>
      </c>
      <c r="H4169" s="1" t="s">
        <v>78</v>
      </c>
      <c r="I4169" s="1" t="s">
        <v>86</v>
      </c>
      <c r="J4169" s="1" t="s">
        <v>87</v>
      </c>
      <c r="K4169" s="1" t="s">
        <v>21</v>
      </c>
      <c r="L4169" s="1" t="s">
        <v>19</v>
      </c>
      <c r="M4169" s="1">
        <v>55</v>
      </c>
      <c r="N4169" s="1">
        <v>275</v>
      </c>
      <c r="O4169" s="1">
        <v>151250</v>
      </c>
      <c r="P4169" s="1">
        <v>60500</v>
      </c>
      <c r="Q4169" s="1">
        <v>0.4</v>
      </c>
      <c r="R4169" s="1" t="s">
        <v>24</v>
      </c>
    </row>
    <row r="4170" spans="1:18" x14ac:dyDescent="0.25">
      <c r="A4170" s="1" t="s">
        <v>39</v>
      </c>
      <c r="B4170" s="1">
        <v>1185732</v>
      </c>
      <c r="C4170" s="3">
        <v>44369</v>
      </c>
      <c r="D4170" s="3" t="s">
        <v>135</v>
      </c>
      <c r="E4170" s="3" t="s">
        <v>151</v>
      </c>
      <c r="F4170" s="1">
        <v>2</v>
      </c>
      <c r="G4170" s="1">
        <v>2021</v>
      </c>
      <c r="H4170" s="1" t="s">
        <v>78</v>
      </c>
      <c r="I4170" s="1" t="s">
        <v>86</v>
      </c>
      <c r="J4170" s="1" t="s">
        <v>87</v>
      </c>
      <c r="K4170" s="1" t="s">
        <v>18</v>
      </c>
      <c r="L4170" s="1" t="s">
        <v>22</v>
      </c>
      <c r="M4170" s="1">
        <v>40</v>
      </c>
      <c r="N4170" s="1">
        <v>525</v>
      </c>
      <c r="O4170" s="1">
        <v>210000</v>
      </c>
      <c r="P4170" s="1">
        <v>84000</v>
      </c>
      <c r="Q4170" s="1">
        <v>0.4</v>
      </c>
      <c r="R4170" s="1" t="s">
        <v>24</v>
      </c>
    </row>
    <row r="4171" spans="1:18" x14ac:dyDescent="0.25">
      <c r="A4171" s="1" t="s">
        <v>39</v>
      </c>
      <c r="B4171" s="1">
        <v>1185732</v>
      </c>
      <c r="C4171" s="3">
        <v>44369</v>
      </c>
      <c r="D4171" s="3" t="s">
        <v>135</v>
      </c>
      <c r="E4171" s="3" t="s">
        <v>151</v>
      </c>
      <c r="F4171" s="1">
        <v>2</v>
      </c>
      <c r="G4171" s="1">
        <v>2021</v>
      </c>
      <c r="H4171" s="1" t="s">
        <v>78</v>
      </c>
      <c r="I4171" s="1" t="s">
        <v>86</v>
      </c>
      <c r="J4171" s="1" t="s">
        <v>87</v>
      </c>
      <c r="K4171" s="1" t="s">
        <v>18</v>
      </c>
      <c r="L4171" s="1" t="s">
        <v>23</v>
      </c>
      <c r="M4171" s="1">
        <v>35</v>
      </c>
      <c r="N4171" s="1">
        <v>275</v>
      </c>
      <c r="O4171" s="1">
        <v>96250</v>
      </c>
      <c r="P4171" s="1">
        <v>33687.5</v>
      </c>
      <c r="Q4171" s="1">
        <v>0.35</v>
      </c>
      <c r="R4171" s="1" t="s">
        <v>24</v>
      </c>
    </row>
    <row r="4172" spans="1:18" x14ac:dyDescent="0.25">
      <c r="A4172" s="1" t="s">
        <v>39</v>
      </c>
      <c r="B4172" s="1">
        <v>1185732</v>
      </c>
      <c r="C4172" s="3">
        <v>44369</v>
      </c>
      <c r="D4172" s="3" t="s">
        <v>135</v>
      </c>
      <c r="E4172" s="3" t="s">
        <v>151</v>
      </c>
      <c r="F4172" s="1">
        <v>2</v>
      </c>
      <c r="G4172" s="1">
        <v>2021</v>
      </c>
      <c r="H4172" s="1" t="s">
        <v>78</v>
      </c>
      <c r="I4172" s="1" t="s">
        <v>86</v>
      </c>
      <c r="J4172" s="1" t="s">
        <v>87</v>
      </c>
      <c r="K4172" s="1" t="s">
        <v>21</v>
      </c>
      <c r="L4172" s="1" t="s">
        <v>22</v>
      </c>
      <c r="M4172" s="1">
        <v>30</v>
      </c>
      <c r="N4172" s="1">
        <v>225</v>
      </c>
      <c r="O4172" s="1">
        <v>67500</v>
      </c>
      <c r="P4172" s="1">
        <v>27000</v>
      </c>
      <c r="Q4172" s="1">
        <v>0.4</v>
      </c>
      <c r="R4172" s="1" t="s">
        <v>24</v>
      </c>
    </row>
    <row r="4173" spans="1:18" x14ac:dyDescent="0.25">
      <c r="A4173" s="1" t="s">
        <v>39</v>
      </c>
      <c r="B4173" s="1">
        <v>1185732</v>
      </c>
      <c r="C4173" s="3">
        <v>44369</v>
      </c>
      <c r="D4173" s="3" t="s">
        <v>135</v>
      </c>
      <c r="E4173" s="3" t="s">
        <v>151</v>
      </c>
      <c r="F4173" s="1">
        <v>2</v>
      </c>
      <c r="G4173" s="1">
        <v>2021</v>
      </c>
      <c r="H4173" s="1" t="s">
        <v>78</v>
      </c>
      <c r="I4173" s="1" t="s">
        <v>86</v>
      </c>
      <c r="J4173" s="1" t="s">
        <v>87</v>
      </c>
      <c r="K4173" s="1" t="s">
        <v>21</v>
      </c>
      <c r="L4173" s="1" t="s">
        <v>23</v>
      </c>
      <c r="M4173" s="1">
        <v>30</v>
      </c>
      <c r="N4173" s="1">
        <v>200</v>
      </c>
      <c r="O4173" s="1">
        <v>60000</v>
      </c>
      <c r="P4173" s="1">
        <v>24000</v>
      </c>
      <c r="Q4173" s="1">
        <v>0.4</v>
      </c>
      <c r="R4173" s="1" t="s">
        <v>24</v>
      </c>
    </row>
    <row r="4174" spans="1:18" x14ac:dyDescent="0.25">
      <c r="A4174" s="1" t="s">
        <v>39</v>
      </c>
      <c r="B4174" s="1">
        <v>1185732</v>
      </c>
      <c r="C4174" s="3">
        <v>44369</v>
      </c>
      <c r="D4174" s="3" t="s">
        <v>135</v>
      </c>
      <c r="E4174" s="3" t="s">
        <v>151</v>
      </c>
      <c r="F4174" s="1">
        <v>2</v>
      </c>
      <c r="G4174" s="1">
        <v>2021</v>
      </c>
      <c r="H4174" s="1" t="s">
        <v>78</v>
      </c>
      <c r="I4174" s="1" t="s">
        <v>86</v>
      </c>
      <c r="J4174" s="1" t="s">
        <v>87</v>
      </c>
      <c r="K4174" s="1" t="s">
        <v>18</v>
      </c>
      <c r="L4174" s="1" t="s">
        <v>19</v>
      </c>
      <c r="M4174" s="1">
        <v>50</v>
      </c>
      <c r="N4174" s="1">
        <v>200</v>
      </c>
      <c r="O4174" s="1">
        <v>100000</v>
      </c>
      <c r="P4174" s="1">
        <v>35000</v>
      </c>
      <c r="Q4174" s="1">
        <v>0.35</v>
      </c>
      <c r="R4174" s="1" t="s">
        <v>24</v>
      </c>
    </row>
    <row r="4175" spans="1:18" x14ac:dyDescent="0.25">
      <c r="A4175" s="1" t="s">
        <v>39</v>
      </c>
      <c r="B4175" s="1">
        <v>1185732</v>
      </c>
      <c r="C4175" s="3">
        <v>44369</v>
      </c>
      <c r="D4175" s="3" t="s">
        <v>135</v>
      </c>
      <c r="E4175" s="3" t="s">
        <v>151</v>
      </c>
      <c r="F4175" s="1">
        <v>2</v>
      </c>
      <c r="G4175" s="1">
        <v>2021</v>
      </c>
      <c r="H4175" s="1" t="s">
        <v>78</v>
      </c>
      <c r="I4175" s="1" t="s">
        <v>86</v>
      </c>
      <c r="J4175" s="1" t="s">
        <v>87</v>
      </c>
      <c r="K4175" s="1" t="s">
        <v>21</v>
      </c>
      <c r="L4175" s="1" t="s">
        <v>19</v>
      </c>
      <c r="M4175" s="1">
        <v>55</v>
      </c>
      <c r="N4175" s="1">
        <v>375</v>
      </c>
      <c r="O4175" s="1">
        <v>206250</v>
      </c>
      <c r="P4175" s="1">
        <v>82500</v>
      </c>
      <c r="Q4175" s="1">
        <v>0.4</v>
      </c>
      <c r="R4175" s="1" t="s">
        <v>24</v>
      </c>
    </row>
    <row r="4176" spans="1:18" x14ac:dyDescent="0.25">
      <c r="A4176" s="1" t="s">
        <v>39</v>
      </c>
      <c r="B4176" s="1">
        <v>1185732</v>
      </c>
      <c r="C4176" s="3">
        <v>44398</v>
      </c>
      <c r="D4176" s="3" t="s">
        <v>136</v>
      </c>
      <c r="E4176" s="3" t="s">
        <v>152</v>
      </c>
      <c r="F4176" s="1">
        <v>3</v>
      </c>
      <c r="G4176" s="1">
        <v>2021</v>
      </c>
      <c r="H4176" s="1" t="s">
        <v>78</v>
      </c>
      <c r="I4176" s="1" t="s">
        <v>86</v>
      </c>
      <c r="J4176" s="1" t="s">
        <v>87</v>
      </c>
      <c r="K4176" s="1" t="s">
        <v>18</v>
      </c>
      <c r="L4176" s="1" t="s">
        <v>22</v>
      </c>
      <c r="M4176" s="1">
        <v>50</v>
      </c>
      <c r="N4176" s="1">
        <v>600</v>
      </c>
      <c r="O4176" s="1">
        <v>300000</v>
      </c>
      <c r="P4176" s="1">
        <v>120000</v>
      </c>
      <c r="Q4176" s="1">
        <v>0.4</v>
      </c>
      <c r="R4176" s="1" t="s">
        <v>24</v>
      </c>
    </row>
    <row r="4177" spans="1:18" x14ac:dyDescent="0.25">
      <c r="A4177" s="1" t="s">
        <v>39</v>
      </c>
      <c r="B4177" s="1">
        <v>1185732</v>
      </c>
      <c r="C4177" s="3">
        <v>44398</v>
      </c>
      <c r="D4177" s="3" t="s">
        <v>136</v>
      </c>
      <c r="E4177" s="3" t="s">
        <v>152</v>
      </c>
      <c r="F4177" s="1">
        <v>3</v>
      </c>
      <c r="G4177" s="1">
        <v>2021</v>
      </c>
      <c r="H4177" s="1" t="s">
        <v>78</v>
      </c>
      <c r="I4177" s="1" t="s">
        <v>86</v>
      </c>
      <c r="J4177" s="1" t="s">
        <v>87</v>
      </c>
      <c r="K4177" s="1" t="s">
        <v>18</v>
      </c>
      <c r="L4177" s="1" t="s">
        <v>23</v>
      </c>
      <c r="M4177" s="1">
        <v>45</v>
      </c>
      <c r="N4177" s="1">
        <v>350</v>
      </c>
      <c r="O4177" s="1">
        <v>157500</v>
      </c>
      <c r="P4177" s="1">
        <v>55125</v>
      </c>
      <c r="Q4177" s="1">
        <v>0.35</v>
      </c>
      <c r="R4177" s="1" t="s">
        <v>24</v>
      </c>
    </row>
    <row r="4178" spans="1:18" x14ac:dyDescent="0.25">
      <c r="A4178" s="1" t="s">
        <v>39</v>
      </c>
      <c r="B4178" s="1">
        <v>1185732</v>
      </c>
      <c r="C4178" s="3">
        <v>44398</v>
      </c>
      <c r="D4178" s="3" t="s">
        <v>136</v>
      </c>
      <c r="E4178" s="3" t="s">
        <v>152</v>
      </c>
      <c r="F4178" s="1">
        <v>3</v>
      </c>
      <c r="G4178" s="1">
        <v>2021</v>
      </c>
      <c r="H4178" s="1" t="s">
        <v>78</v>
      </c>
      <c r="I4178" s="1" t="s">
        <v>86</v>
      </c>
      <c r="J4178" s="1" t="s">
        <v>87</v>
      </c>
      <c r="K4178" s="1" t="s">
        <v>21</v>
      </c>
      <c r="L4178" s="1" t="s">
        <v>22</v>
      </c>
      <c r="M4178" s="1">
        <v>40</v>
      </c>
      <c r="N4178" s="1">
        <v>275</v>
      </c>
      <c r="O4178" s="1">
        <v>110000</v>
      </c>
      <c r="P4178" s="1">
        <v>44000</v>
      </c>
      <c r="Q4178" s="1">
        <v>0.4</v>
      </c>
      <c r="R4178" s="1" t="s">
        <v>24</v>
      </c>
    </row>
    <row r="4179" spans="1:18" x14ac:dyDescent="0.25">
      <c r="A4179" s="1" t="s">
        <v>39</v>
      </c>
      <c r="B4179" s="1">
        <v>1185732</v>
      </c>
      <c r="C4179" s="3">
        <v>44398</v>
      </c>
      <c r="D4179" s="3" t="s">
        <v>136</v>
      </c>
      <c r="E4179" s="3" t="s">
        <v>152</v>
      </c>
      <c r="F4179" s="1">
        <v>3</v>
      </c>
      <c r="G4179" s="1">
        <v>2021</v>
      </c>
      <c r="H4179" s="1" t="s">
        <v>78</v>
      </c>
      <c r="I4179" s="1" t="s">
        <v>86</v>
      </c>
      <c r="J4179" s="1" t="s">
        <v>87</v>
      </c>
      <c r="K4179" s="1" t="s">
        <v>21</v>
      </c>
      <c r="L4179" s="1" t="s">
        <v>23</v>
      </c>
      <c r="M4179" s="1">
        <v>40</v>
      </c>
      <c r="N4179" s="1">
        <v>225</v>
      </c>
      <c r="O4179" s="1">
        <v>90000</v>
      </c>
      <c r="P4179" s="1">
        <v>36000</v>
      </c>
      <c r="Q4179" s="1">
        <v>0.4</v>
      </c>
      <c r="R4179" s="1" t="s">
        <v>24</v>
      </c>
    </row>
    <row r="4180" spans="1:18" x14ac:dyDescent="0.25">
      <c r="A4180" s="1" t="s">
        <v>39</v>
      </c>
      <c r="B4180" s="1">
        <v>1185732</v>
      </c>
      <c r="C4180" s="3">
        <v>44398</v>
      </c>
      <c r="D4180" s="3" t="s">
        <v>136</v>
      </c>
      <c r="E4180" s="3" t="s">
        <v>152</v>
      </c>
      <c r="F4180" s="1">
        <v>3</v>
      </c>
      <c r="G4180" s="1">
        <v>2021</v>
      </c>
      <c r="H4180" s="1" t="s">
        <v>78</v>
      </c>
      <c r="I4180" s="1" t="s">
        <v>86</v>
      </c>
      <c r="J4180" s="1" t="s">
        <v>87</v>
      </c>
      <c r="K4180" s="1" t="s">
        <v>18</v>
      </c>
      <c r="L4180" s="1" t="s">
        <v>19</v>
      </c>
      <c r="M4180" s="1">
        <v>50</v>
      </c>
      <c r="N4180" s="1">
        <v>250</v>
      </c>
      <c r="O4180" s="1">
        <v>125000</v>
      </c>
      <c r="P4180" s="1">
        <v>43750</v>
      </c>
      <c r="Q4180" s="1">
        <v>0.35</v>
      </c>
      <c r="R4180" s="1" t="s">
        <v>24</v>
      </c>
    </row>
    <row r="4181" spans="1:18" x14ac:dyDescent="0.25">
      <c r="A4181" s="1" t="s">
        <v>39</v>
      </c>
      <c r="B4181" s="1">
        <v>1185732</v>
      </c>
      <c r="C4181" s="3">
        <v>44398</v>
      </c>
      <c r="D4181" s="3" t="s">
        <v>136</v>
      </c>
      <c r="E4181" s="3" t="s">
        <v>152</v>
      </c>
      <c r="F4181" s="1">
        <v>3</v>
      </c>
      <c r="G4181" s="1">
        <v>2021</v>
      </c>
      <c r="H4181" s="1" t="s">
        <v>78</v>
      </c>
      <c r="I4181" s="1" t="s">
        <v>86</v>
      </c>
      <c r="J4181" s="1" t="s">
        <v>87</v>
      </c>
      <c r="K4181" s="1" t="s">
        <v>21</v>
      </c>
      <c r="L4181" s="1" t="s">
        <v>19</v>
      </c>
      <c r="M4181" s="1">
        <v>55</v>
      </c>
      <c r="N4181" s="1">
        <v>425</v>
      </c>
      <c r="O4181" s="1">
        <v>233750</v>
      </c>
      <c r="P4181" s="1">
        <v>93500</v>
      </c>
      <c r="Q4181" s="1">
        <v>0.4</v>
      </c>
      <c r="R4181" s="1" t="s">
        <v>24</v>
      </c>
    </row>
    <row r="4182" spans="1:18" x14ac:dyDescent="0.25">
      <c r="A4182" s="1" t="s">
        <v>39</v>
      </c>
      <c r="B4182" s="1">
        <v>1185732</v>
      </c>
      <c r="C4182" s="3">
        <v>44430</v>
      </c>
      <c r="D4182" s="3" t="s">
        <v>140</v>
      </c>
      <c r="E4182" s="3" t="s">
        <v>153</v>
      </c>
      <c r="F4182" s="1">
        <v>3</v>
      </c>
      <c r="G4182" s="1">
        <v>2021</v>
      </c>
      <c r="H4182" s="1" t="s">
        <v>78</v>
      </c>
      <c r="I4182" s="1" t="s">
        <v>86</v>
      </c>
      <c r="J4182" s="1" t="s">
        <v>87</v>
      </c>
      <c r="K4182" s="1" t="s">
        <v>18</v>
      </c>
      <c r="L4182" s="1" t="s">
        <v>22</v>
      </c>
      <c r="M4182" s="1">
        <v>50</v>
      </c>
      <c r="N4182" s="1">
        <v>575</v>
      </c>
      <c r="O4182" s="1">
        <v>287500</v>
      </c>
      <c r="P4182" s="1">
        <v>115000</v>
      </c>
      <c r="Q4182" s="1">
        <v>0.4</v>
      </c>
      <c r="R4182" s="1" t="s">
        <v>24</v>
      </c>
    </row>
    <row r="4183" spans="1:18" x14ac:dyDescent="0.25">
      <c r="A4183" s="1" t="s">
        <v>39</v>
      </c>
      <c r="B4183" s="1">
        <v>1185732</v>
      </c>
      <c r="C4183" s="3">
        <v>44430</v>
      </c>
      <c r="D4183" s="3" t="s">
        <v>140</v>
      </c>
      <c r="E4183" s="3" t="s">
        <v>153</v>
      </c>
      <c r="F4183" s="1">
        <v>3</v>
      </c>
      <c r="G4183" s="1">
        <v>2021</v>
      </c>
      <c r="H4183" s="1" t="s">
        <v>78</v>
      </c>
      <c r="I4183" s="1" t="s">
        <v>86</v>
      </c>
      <c r="J4183" s="1" t="s">
        <v>87</v>
      </c>
      <c r="K4183" s="1" t="s">
        <v>18</v>
      </c>
      <c r="L4183" s="1" t="s">
        <v>23</v>
      </c>
      <c r="M4183" s="1">
        <v>45</v>
      </c>
      <c r="N4183" s="1">
        <v>350</v>
      </c>
      <c r="O4183" s="1">
        <v>157500</v>
      </c>
      <c r="P4183" s="1">
        <v>55125</v>
      </c>
      <c r="Q4183" s="1">
        <v>0.35</v>
      </c>
      <c r="R4183" s="1" t="s">
        <v>24</v>
      </c>
    </row>
    <row r="4184" spans="1:18" x14ac:dyDescent="0.25">
      <c r="A4184" s="1" t="s">
        <v>39</v>
      </c>
      <c r="B4184" s="1">
        <v>1185732</v>
      </c>
      <c r="C4184" s="3">
        <v>44430</v>
      </c>
      <c r="D4184" s="3" t="s">
        <v>140</v>
      </c>
      <c r="E4184" s="3" t="s">
        <v>153</v>
      </c>
      <c r="F4184" s="1">
        <v>3</v>
      </c>
      <c r="G4184" s="1">
        <v>2021</v>
      </c>
      <c r="H4184" s="1" t="s">
        <v>78</v>
      </c>
      <c r="I4184" s="1" t="s">
        <v>86</v>
      </c>
      <c r="J4184" s="1" t="s">
        <v>87</v>
      </c>
      <c r="K4184" s="1" t="s">
        <v>21</v>
      </c>
      <c r="L4184" s="1" t="s">
        <v>22</v>
      </c>
      <c r="M4184" s="1">
        <v>40</v>
      </c>
      <c r="N4184" s="1">
        <v>275</v>
      </c>
      <c r="O4184" s="1">
        <v>110000</v>
      </c>
      <c r="P4184" s="1">
        <v>44000</v>
      </c>
      <c r="Q4184" s="1">
        <v>0.4</v>
      </c>
      <c r="R4184" s="1" t="s">
        <v>24</v>
      </c>
    </row>
    <row r="4185" spans="1:18" x14ac:dyDescent="0.25">
      <c r="A4185" s="1" t="s">
        <v>39</v>
      </c>
      <c r="B4185" s="1">
        <v>1185732</v>
      </c>
      <c r="C4185" s="3">
        <v>44430</v>
      </c>
      <c r="D4185" s="3" t="s">
        <v>140</v>
      </c>
      <c r="E4185" s="3" t="s">
        <v>153</v>
      </c>
      <c r="F4185" s="1">
        <v>3</v>
      </c>
      <c r="G4185" s="1">
        <v>2021</v>
      </c>
      <c r="H4185" s="1" t="s">
        <v>78</v>
      </c>
      <c r="I4185" s="1" t="s">
        <v>86</v>
      </c>
      <c r="J4185" s="1" t="s">
        <v>87</v>
      </c>
      <c r="K4185" s="1" t="s">
        <v>21</v>
      </c>
      <c r="L4185" s="1" t="s">
        <v>23</v>
      </c>
      <c r="M4185" s="1">
        <v>40</v>
      </c>
      <c r="N4185" s="1">
        <v>250</v>
      </c>
      <c r="O4185" s="1">
        <v>100000</v>
      </c>
      <c r="P4185" s="1">
        <v>40000</v>
      </c>
      <c r="Q4185" s="1">
        <v>0.4</v>
      </c>
      <c r="R4185" s="1" t="s">
        <v>24</v>
      </c>
    </row>
    <row r="4186" spans="1:18" x14ac:dyDescent="0.25">
      <c r="A4186" s="1" t="s">
        <v>39</v>
      </c>
      <c r="B4186" s="1">
        <v>1185732</v>
      </c>
      <c r="C4186" s="3">
        <v>44430</v>
      </c>
      <c r="D4186" s="3" t="s">
        <v>140</v>
      </c>
      <c r="E4186" s="3" t="s">
        <v>153</v>
      </c>
      <c r="F4186" s="1">
        <v>3</v>
      </c>
      <c r="G4186" s="1">
        <v>2021</v>
      </c>
      <c r="H4186" s="1" t="s">
        <v>78</v>
      </c>
      <c r="I4186" s="1" t="s">
        <v>86</v>
      </c>
      <c r="J4186" s="1" t="s">
        <v>87</v>
      </c>
      <c r="K4186" s="1" t="s">
        <v>18</v>
      </c>
      <c r="L4186" s="1" t="s">
        <v>19</v>
      </c>
      <c r="M4186" s="1">
        <v>50</v>
      </c>
      <c r="N4186" s="1">
        <v>225</v>
      </c>
      <c r="O4186" s="1">
        <v>112500</v>
      </c>
      <c r="P4186" s="1">
        <v>39375</v>
      </c>
      <c r="Q4186" s="1">
        <v>0.35</v>
      </c>
      <c r="R4186" s="1" t="s">
        <v>24</v>
      </c>
    </row>
    <row r="4187" spans="1:18" x14ac:dyDescent="0.25">
      <c r="A4187" s="1" t="s">
        <v>39</v>
      </c>
      <c r="B4187" s="1">
        <v>1185732</v>
      </c>
      <c r="C4187" s="3">
        <v>44430</v>
      </c>
      <c r="D4187" s="3" t="s">
        <v>140</v>
      </c>
      <c r="E4187" s="3" t="s">
        <v>153</v>
      </c>
      <c r="F4187" s="1">
        <v>3</v>
      </c>
      <c r="G4187" s="1">
        <v>2021</v>
      </c>
      <c r="H4187" s="1" t="s">
        <v>78</v>
      </c>
      <c r="I4187" s="1" t="s">
        <v>86</v>
      </c>
      <c r="J4187" s="1" t="s">
        <v>87</v>
      </c>
      <c r="K4187" s="1" t="s">
        <v>21</v>
      </c>
      <c r="L4187" s="1" t="s">
        <v>19</v>
      </c>
      <c r="M4187" s="1">
        <v>55</v>
      </c>
      <c r="N4187" s="1">
        <v>400</v>
      </c>
      <c r="O4187" s="1">
        <v>220000</v>
      </c>
      <c r="P4187" s="1">
        <v>88000</v>
      </c>
      <c r="Q4187" s="1">
        <v>0.4</v>
      </c>
      <c r="R4187" s="1" t="s">
        <v>24</v>
      </c>
    </row>
    <row r="4188" spans="1:18" x14ac:dyDescent="0.25">
      <c r="A4188" s="1" t="s">
        <v>39</v>
      </c>
      <c r="B4188" s="1">
        <v>1185732</v>
      </c>
      <c r="C4188" s="3">
        <v>44462</v>
      </c>
      <c r="D4188" s="3" t="s">
        <v>137</v>
      </c>
      <c r="E4188" s="3" t="s">
        <v>154</v>
      </c>
      <c r="F4188" s="1">
        <v>3</v>
      </c>
      <c r="G4188" s="1">
        <v>2021</v>
      </c>
      <c r="H4188" s="1" t="s">
        <v>78</v>
      </c>
      <c r="I4188" s="1" t="s">
        <v>86</v>
      </c>
      <c r="J4188" s="1" t="s">
        <v>87</v>
      </c>
      <c r="K4188" s="1" t="s">
        <v>18</v>
      </c>
      <c r="L4188" s="1" t="s">
        <v>22</v>
      </c>
      <c r="M4188" s="1">
        <v>50</v>
      </c>
      <c r="N4188" s="1">
        <v>525</v>
      </c>
      <c r="O4188" s="1">
        <v>262500</v>
      </c>
      <c r="P4188" s="1">
        <v>105000</v>
      </c>
      <c r="Q4188" s="1">
        <v>0.4</v>
      </c>
      <c r="R4188" s="1" t="s">
        <v>24</v>
      </c>
    </row>
    <row r="4189" spans="1:18" x14ac:dyDescent="0.25">
      <c r="A4189" s="1" t="s">
        <v>39</v>
      </c>
      <c r="B4189" s="1">
        <v>1185732</v>
      </c>
      <c r="C4189" s="3">
        <v>44462</v>
      </c>
      <c r="D4189" s="3" t="s">
        <v>137</v>
      </c>
      <c r="E4189" s="3" t="s">
        <v>154</v>
      </c>
      <c r="F4189" s="1">
        <v>3</v>
      </c>
      <c r="G4189" s="1">
        <v>2021</v>
      </c>
      <c r="H4189" s="1" t="s">
        <v>78</v>
      </c>
      <c r="I4189" s="1" t="s">
        <v>86</v>
      </c>
      <c r="J4189" s="1" t="s">
        <v>87</v>
      </c>
      <c r="K4189" s="1" t="s">
        <v>18</v>
      </c>
      <c r="L4189" s="1" t="s">
        <v>23</v>
      </c>
      <c r="M4189" s="1">
        <v>45</v>
      </c>
      <c r="N4189" s="1">
        <v>325</v>
      </c>
      <c r="O4189" s="1">
        <v>146250</v>
      </c>
      <c r="P4189" s="1">
        <v>51187.5</v>
      </c>
      <c r="Q4189" s="1">
        <v>0.35</v>
      </c>
      <c r="R4189" s="1" t="s">
        <v>24</v>
      </c>
    </row>
    <row r="4190" spans="1:18" x14ac:dyDescent="0.25">
      <c r="A4190" s="1" t="s">
        <v>39</v>
      </c>
      <c r="B4190" s="1">
        <v>1185732</v>
      </c>
      <c r="C4190" s="3">
        <v>44462</v>
      </c>
      <c r="D4190" s="3" t="s">
        <v>137</v>
      </c>
      <c r="E4190" s="3" t="s">
        <v>154</v>
      </c>
      <c r="F4190" s="1">
        <v>3</v>
      </c>
      <c r="G4190" s="1">
        <v>2021</v>
      </c>
      <c r="H4190" s="1" t="s">
        <v>78</v>
      </c>
      <c r="I4190" s="1" t="s">
        <v>86</v>
      </c>
      <c r="J4190" s="1" t="s">
        <v>87</v>
      </c>
      <c r="K4190" s="1" t="s">
        <v>21</v>
      </c>
      <c r="L4190" s="1" t="s">
        <v>22</v>
      </c>
      <c r="M4190" s="1">
        <v>35</v>
      </c>
      <c r="N4190" s="1">
        <v>225</v>
      </c>
      <c r="O4190" s="1">
        <v>78750</v>
      </c>
      <c r="P4190" s="1">
        <v>31500</v>
      </c>
      <c r="Q4190" s="1">
        <v>0.4</v>
      </c>
      <c r="R4190" s="1" t="s">
        <v>24</v>
      </c>
    </row>
    <row r="4191" spans="1:18" x14ac:dyDescent="0.25">
      <c r="A4191" s="1" t="s">
        <v>39</v>
      </c>
      <c r="B4191" s="1">
        <v>1185732</v>
      </c>
      <c r="C4191" s="3">
        <v>44462</v>
      </c>
      <c r="D4191" s="3" t="s">
        <v>137</v>
      </c>
      <c r="E4191" s="3" t="s">
        <v>154</v>
      </c>
      <c r="F4191" s="1">
        <v>3</v>
      </c>
      <c r="G4191" s="1">
        <v>2021</v>
      </c>
      <c r="H4191" s="1" t="s">
        <v>78</v>
      </c>
      <c r="I4191" s="1" t="s">
        <v>86</v>
      </c>
      <c r="J4191" s="1" t="s">
        <v>87</v>
      </c>
      <c r="K4191" s="1" t="s">
        <v>21</v>
      </c>
      <c r="L4191" s="1" t="s">
        <v>23</v>
      </c>
      <c r="M4191" s="1">
        <v>35</v>
      </c>
      <c r="N4191" s="1">
        <v>200</v>
      </c>
      <c r="O4191" s="1">
        <v>70000</v>
      </c>
      <c r="P4191" s="1">
        <v>28000</v>
      </c>
      <c r="Q4191" s="1">
        <v>0.4</v>
      </c>
      <c r="R4191" s="1" t="s">
        <v>24</v>
      </c>
    </row>
    <row r="4192" spans="1:18" x14ac:dyDescent="0.25">
      <c r="A4192" s="1" t="s">
        <v>39</v>
      </c>
      <c r="B4192" s="1">
        <v>1185732</v>
      </c>
      <c r="C4192" s="3">
        <v>44462</v>
      </c>
      <c r="D4192" s="3" t="s">
        <v>137</v>
      </c>
      <c r="E4192" s="3" t="s">
        <v>154</v>
      </c>
      <c r="F4192" s="1">
        <v>3</v>
      </c>
      <c r="G4192" s="1">
        <v>2021</v>
      </c>
      <c r="H4192" s="1" t="s">
        <v>78</v>
      </c>
      <c r="I4192" s="1" t="s">
        <v>86</v>
      </c>
      <c r="J4192" s="1" t="s">
        <v>87</v>
      </c>
      <c r="K4192" s="1" t="s">
        <v>18</v>
      </c>
      <c r="L4192" s="1" t="s">
        <v>19</v>
      </c>
      <c r="M4192" s="1">
        <v>45</v>
      </c>
      <c r="N4192" s="1">
        <v>200</v>
      </c>
      <c r="O4192" s="1">
        <v>90000</v>
      </c>
      <c r="P4192" s="1">
        <v>31500</v>
      </c>
      <c r="Q4192" s="1">
        <v>0.35</v>
      </c>
      <c r="R4192" s="1" t="s">
        <v>24</v>
      </c>
    </row>
    <row r="4193" spans="1:18" x14ac:dyDescent="0.25">
      <c r="A4193" s="1" t="s">
        <v>39</v>
      </c>
      <c r="B4193" s="1">
        <v>1185732</v>
      </c>
      <c r="C4193" s="3">
        <v>44462</v>
      </c>
      <c r="D4193" s="3" t="s">
        <v>137</v>
      </c>
      <c r="E4193" s="3" t="s">
        <v>154</v>
      </c>
      <c r="F4193" s="1">
        <v>3</v>
      </c>
      <c r="G4193" s="1">
        <v>2021</v>
      </c>
      <c r="H4193" s="1" t="s">
        <v>78</v>
      </c>
      <c r="I4193" s="1" t="s">
        <v>86</v>
      </c>
      <c r="J4193" s="1" t="s">
        <v>87</v>
      </c>
      <c r="K4193" s="1" t="s">
        <v>21</v>
      </c>
      <c r="L4193" s="1" t="s">
        <v>19</v>
      </c>
      <c r="M4193" s="1">
        <v>50</v>
      </c>
      <c r="N4193" s="1">
        <v>275</v>
      </c>
      <c r="O4193" s="1">
        <v>137500</v>
      </c>
      <c r="P4193" s="1">
        <v>55000</v>
      </c>
      <c r="Q4193" s="1">
        <v>0.4</v>
      </c>
      <c r="R4193" s="1" t="s">
        <v>24</v>
      </c>
    </row>
    <row r="4194" spans="1:18" x14ac:dyDescent="0.25">
      <c r="A4194" s="1" t="s">
        <v>39</v>
      </c>
      <c r="B4194" s="1">
        <v>1185732</v>
      </c>
      <c r="C4194" s="3">
        <v>44491</v>
      </c>
      <c r="D4194" s="3" t="s">
        <v>138</v>
      </c>
      <c r="E4194" s="3" t="s">
        <v>143</v>
      </c>
      <c r="F4194" s="1">
        <v>4</v>
      </c>
      <c r="G4194" s="1">
        <v>2021</v>
      </c>
      <c r="H4194" s="1" t="s">
        <v>78</v>
      </c>
      <c r="I4194" s="1" t="s">
        <v>86</v>
      </c>
      <c r="J4194" s="1" t="s">
        <v>87</v>
      </c>
      <c r="K4194" s="1" t="s">
        <v>18</v>
      </c>
      <c r="L4194" s="1" t="s">
        <v>22</v>
      </c>
      <c r="M4194" s="1">
        <v>55</v>
      </c>
      <c r="N4194" s="1">
        <v>450</v>
      </c>
      <c r="O4194" s="1">
        <v>247500</v>
      </c>
      <c r="P4194" s="1">
        <v>99000</v>
      </c>
      <c r="Q4194" s="1">
        <v>0.4</v>
      </c>
      <c r="R4194" s="1" t="s">
        <v>24</v>
      </c>
    </row>
    <row r="4195" spans="1:18" x14ac:dyDescent="0.25">
      <c r="A4195" s="1" t="s">
        <v>39</v>
      </c>
      <c r="B4195" s="1">
        <v>1185732</v>
      </c>
      <c r="C4195" s="3">
        <v>44491</v>
      </c>
      <c r="D4195" s="3" t="s">
        <v>138</v>
      </c>
      <c r="E4195" s="3" t="s">
        <v>143</v>
      </c>
      <c r="F4195" s="1">
        <v>4</v>
      </c>
      <c r="G4195" s="1">
        <v>2021</v>
      </c>
      <c r="H4195" s="1" t="s">
        <v>78</v>
      </c>
      <c r="I4195" s="1" t="s">
        <v>86</v>
      </c>
      <c r="J4195" s="1" t="s">
        <v>87</v>
      </c>
      <c r="K4195" s="1" t="s">
        <v>18</v>
      </c>
      <c r="L4195" s="1" t="s">
        <v>23</v>
      </c>
      <c r="M4195" s="1">
        <v>45</v>
      </c>
      <c r="N4195" s="1">
        <v>275</v>
      </c>
      <c r="O4195" s="1">
        <v>123750</v>
      </c>
      <c r="P4195" s="1">
        <v>43312.5</v>
      </c>
      <c r="Q4195" s="1">
        <v>0.35</v>
      </c>
      <c r="R4195" s="1" t="s">
        <v>24</v>
      </c>
    </row>
    <row r="4196" spans="1:18" x14ac:dyDescent="0.25">
      <c r="A4196" s="1" t="s">
        <v>39</v>
      </c>
      <c r="B4196" s="1">
        <v>1185732</v>
      </c>
      <c r="C4196" s="3">
        <v>44491</v>
      </c>
      <c r="D4196" s="3" t="s">
        <v>138</v>
      </c>
      <c r="E4196" s="3" t="s">
        <v>143</v>
      </c>
      <c r="F4196" s="1">
        <v>4</v>
      </c>
      <c r="G4196" s="1">
        <v>2021</v>
      </c>
      <c r="H4196" s="1" t="s">
        <v>78</v>
      </c>
      <c r="I4196" s="1" t="s">
        <v>86</v>
      </c>
      <c r="J4196" s="1" t="s">
        <v>87</v>
      </c>
      <c r="K4196" s="1" t="s">
        <v>21</v>
      </c>
      <c r="L4196" s="1" t="s">
        <v>22</v>
      </c>
      <c r="M4196" s="1">
        <v>45</v>
      </c>
      <c r="N4196" s="1">
        <v>175</v>
      </c>
      <c r="O4196" s="1">
        <v>78750</v>
      </c>
      <c r="P4196" s="1">
        <v>31500</v>
      </c>
      <c r="Q4196" s="1">
        <v>0.4</v>
      </c>
      <c r="R4196" s="1" t="s">
        <v>24</v>
      </c>
    </row>
    <row r="4197" spans="1:18" x14ac:dyDescent="0.25">
      <c r="A4197" s="1" t="s">
        <v>39</v>
      </c>
      <c r="B4197" s="1">
        <v>1185732</v>
      </c>
      <c r="C4197" s="3">
        <v>44491</v>
      </c>
      <c r="D4197" s="3" t="s">
        <v>138</v>
      </c>
      <c r="E4197" s="3" t="s">
        <v>143</v>
      </c>
      <c r="F4197" s="1">
        <v>4</v>
      </c>
      <c r="G4197" s="1">
        <v>2021</v>
      </c>
      <c r="H4197" s="1" t="s">
        <v>78</v>
      </c>
      <c r="I4197" s="1" t="s">
        <v>86</v>
      </c>
      <c r="J4197" s="1" t="s">
        <v>87</v>
      </c>
      <c r="K4197" s="1" t="s">
        <v>21</v>
      </c>
      <c r="L4197" s="1" t="s">
        <v>23</v>
      </c>
      <c r="M4197" s="1">
        <v>45</v>
      </c>
      <c r="N4197" s="1">
        <v>150</v>
      </c>
      <c r="O4197" s="1">
        <v>67500</v>
      </c>
      <c r="P4197" s="1">
        <v>27000</v>
      </c>
      <c r="Q4197" s="1">
        <v>0.4</v>
      </c>
      <c r="R4197" s="1" t="s">
        <v>24</v>
      </c>
    </row>
    <row r="4198" spans="1:18" x14ac:dyDescent="0.25">
      <c r="A4198" s="1" t="s">
        <v>39</v>
      </c>
      <c r="B4198" s="1">
        <v>1185732</v>
      </c>
      <c r="C4198" s="3">
        <v>44491</v>
      </c>
      <c r="D4198" s="3" t="s">
        <v>138</v>
      </c>
      <c r="E4198" s="3" t="s">
        <v>143</v>
      </c>
      <c r="F4198" s="1">
        <v>4</v>
      </c>
      <c r="G4198" s="1">
        <v>2021</v>
      </c>
      <c r="H4198" s="1" t="s">
        <v>78</v>
      </c>
      <c r="I4198" s="1" t="s">
        <v>86</v>
      </c>
      <c r="J4198" s="1" t="s">
        <v>87</v>
      </c>
      <c r="K4198" s="1" t="s">
        <v>18</v>
      </c>
      <c r="L4198" s="1" t="s">
        <v>19</v>
      </c>
      <c r="M4198" s="1">
        <v>55</v>
      </c>
      <c r="N4198" s="1">
        <v>150</v>
      </c>
      <c r="O4198" s="1">
        <v>82500</v>
      </c>
      <c r="P4198" s="1">
        <v>28875</v>
      </c>
      <c r="Q4198" s="1">
        <v>0.35</v>
      </c>
      <c r="R4198" s="1" t="s">
        <v>24</v>
      </c>
    </row>
    <row r="4199" spans="1:18" x14ac:dyDescent="0.25">
      <c r="A4199" s="1" t="s">
        <v>39</v>
      </c>
      <c r="B4199" s="1">
        <v>1185732</v>
      </c>
      <c r="C4199" s="3">
        <v>44491</v>
      </c>
      <c r="D4199" s="3" t="s">
        <v>138</v>
      </c>
      <c r="E4199" s="3" t="s">
        <v>143</v>
      </c>
      <c r="F4199" s="1">
        <v>4</v>
      </c>
      <c r="G4199" s="1">
        <v>2021</v>
      </c>
      <c r="H4199" s="1" t="s">
        <v>78</v>
      </c>
      <c r="I4199" s="1" t="s">
        <v>86</v>
      </c>
      <c r="J4199" s="1" t="s">
        <v>87</v>
      </c>
      <c r="K4199" s="1" t="s">
        <v>21</v>
      </c>
      <c r="L4199" s="1" t="s">
        <v>19</v>
      </c>
      <c r="M4199" s="1">
        <v>55</v>
      </c>
      <c r="N4199" s="1">
        <v>275</v>
      </c>
      <c r="O4199" s="1">
        <v>151250</v>
      </c>
      <c r="P4199" s="1">
        <v>60500</v>
      </c>
      <c r="Q4199" s="1">
        <v>0.4</v>
      </c>
      <c r="R4199" s="1" t="s">
        <v>24</v>
      </c>
    </row>
    <row r="4200" spans="1:18" x14ac:dyDescent="0.25">
      <c r="A4200" s="1" t="s">
        <v>39</v>
      </c>
      <c r="B4200" s="1">
        <v>1185732</v>
      </c>
      <c r="C4200" s="3">
        <v>44522</v>
      </c>
      <c r="D4200" s="3" t="s">
        <v>141</v>
      </c>
      <c r="E4200" s="3" t="s">
        <v>144</v>
      </c>
      <c r="F4200" s="1">
        <v>4</v>
      </c>
      <c r="G4200" s="1">
        <v>2021</v>
      </c>
      <c r="H4200" s="1" t="s">
        <v>78</v>
      </c>
      <c r="I4200" s="1" t="s">
        <v>86</v>
      </c>
      <c r="J4200" s="1" t="s">
        <v>87</v>
      </c>
      <c r="K4200" s="1" t="s">
        <v>18</v>
      </c>
      <c r="L4200" s="1" t="s">
        <v>22</v>
      </c>
      <c r="M4200" s="1">
        <v>50</v>
      </c>
      <c r="N4200" s="1">
        <v>425</v>
      </c>
      <c r="O4200" s="1">
        <v>212500</v>
      </c>
      <c r="P4200" s="1">
        <v>85000</v>
      </c>
      <c r="Q4200" s="1">
        <v>0.4</v>
      </c>
      <c r="R4200" s="1" t="s">
        <v>24</v>
      </c>
    </row>
    <row r="4201" spans="1:18" x14ac:dyDescent="0.25">
      <c r="A4201" s="1" t="s">
        <v>39</v>
      </c>
      <c r="B4201" s="1">
        <v>1185732</v>
      </c>
      <c r="C4201" s="3">
        <v>44522</v>
      </c>
      <c r="D4201" s="3" t="s">
        <v>141</v>
      </c>
      <c r="E4201" s="3" t="s">
        <v>144</v>
      </c>
      <c r="F4201" s="1">
        <v>4</v>
      </c>
      <c r="G4201" s="1">
        <v>2021</v>
      </c>
      <c r="H4201" s="1" t="s">
        <v>78</v>
      </c>
      <c r="I4201" s="1" t="s">
        <v>86</v>
      </c>
      <c r="J4201" s="1" t="s">
        <v>87</v>
      </c>
      <c r="K4201" s="1" t="s">
        <v>18</v>
      </c>
      <c r="L4201" s="1" t="s">
        <v>23</v>
      </c>
      <c r="M4201" s="1">
        <v>40</v>
      </c>
      <c r="N4201" s="1">
        <v>275</v>
      </c>
      <c r="O4201" s="1">
        <v>110000</v>
      </c>
      <c r="P4201" s="1">
        <v>38500</v>
      </c>
      <c r="Q4201" s="1">
        <v>0.35</v>
      </c>
      <c r="R4201" s="1" t="s">
        <v>24</v>
      </c>
    </row>
    <row r="4202" spans="1:18" x14ac:dyDescent="0.25">
      <c r="A4202" s="1" t="s">
        <v>39</v>
      </c>
      <c r="B4202" s="1">
        <v>1185732</v>
      </c>
      <c r="C4202" s="3">
        <v>44522</v>
      </c>
      <c r="D4202" s="3" t="s">
        <v>141</v>
      </c>
      <c r="E4202" s="3" t="s">
        <v>144</v>
      </c>
      <c r="F4202" s="1">
        <v>4</v>
      </c>
      <c r="G4202" s="1">
        <v>2021</v>
      </c>
      <c r="H4202" s="1" t="s">
        <v>78</v>
      </c>
      <c r="I4202" s="1" t="s">
        <v>86</v>
      </c>
      <c r="J4202" s="1" t="s">
        <v>87</v>
      </c>
      <c r="K4202" s="1" t="s">
        <v>21</v>
      </c>
      <c r="L4202" s="1" t="s">
        <v>22</v>
      </c>
      <c r="M4202" s="1">
        <v>45</v>
      </c>
      <c r="N4202" s="1">
        <v>220</v>
      </c>
      <c r="O4202" s="1">
        <v>99000</v>
      </c>
      <c r="P4202" s="1">
        <v>39600</v>
      </c>
      <c r="Q4202" s="1">
        <v>0.4</v>
      </c>
      <c r="R4202" s="1" t="s">
        <v>24</v>
      </c>
    </row>
    <row r="4203" spans="1:18" x14ac:dyDescent="0.25">
      <c r="A4203" s="1" t="s">
        <v>14</v>
      </c>
      <c r="B4203" s="1">
        <v>1185732</v>
      </c>
      <c r="C4203" s="3">
        <v>44522</v>
      </c>
      <c r="D4203" s="3" t="s">
        <v>141</v>
      </c>
      <c r="E4203" s="3" t="s">
        <v>144</v>
      </c>
      <c r="F4203" s="1">
        <v>4</v>
      </c>
      <c r="G4203" s="1">
        <v>2021</v>
      </c>
      <c r="H4203" s="1" t="s">
        <v>78</v>
      </c>
      <c r="I4203" s="1" t="s">
        <v>86</v>
      </c>
      <c r="J4203" s="1" t="s">
        <v>87</v>
      </c>
      <c r="K4203" s="1" t="s">
        <v>21</v>
      </c>
      <c r="L4203" s="1" t="s">
        <v>23</v>
      </c>
      <c r="M4203" s="1">
        <v>55</v>
      </c>
      <c r="N4203" s="1">
        <v>200</v>
      </c>
      <c r="O4203" s="1">
        <v>110000</v>
      </c>
      <c r="P4203" s="1">
        <v>44000</v>
      </c>
      <c r="Q4203" s="1">
        <v>0.4</v>
      </c>
      <c r="R4203" s="1" t="s">
        <v>24</v>
      </c>
    </row>
    <row r="4204" spans="1:18" x14ac:dyDescent="0.25">
      <c r="A4204" s="1" t="s">
        <v>14</v>
      </c>
      <c r="B4204" s="1">
        <v>1185732</v>
      </c>
      <c r="C4204" s="3">
        <v>44522</v>
      </c>
      <c r="D4204" s="3" t="s">
        <v>141</v>
      </c>
      <c r="E4204" s="3" t="s">
        <v>144</v>
      </c>
      <c r="F4204" s="1">
        <v>4</v>
      </c>
      <c r="G4204" s="1">
        <v>2021</v>
      </c>
      <c r="H4204" s="1" t="s">
        <v>78</v>
      </c>
      <c r="I4204" s="1" t="s">
        <v>86</v>
      </c>
      <c r="J4204" s="1" t="s">
        <v>87</v>
      </c>
      <c r="K4204" s="1" t="s">
        <v>18</v>
      </c>
      <c r="L4204" s="1" t="s">
        <v>19</v>
      </c>
      <c r="M4204" s="1">
        <v>65</v>
      </c>
      <c r="N4204" s="1">
        <v>175</v>
      </c>
      <c r="O4204" s="1">
        <v>113750</v>
      </c>
      <c r="P4204" s="1">
        <v>39812.5</v>
      </c>
      <c r="Q4204" s="1">
        <v>0.35</v>
      </c>
      <c r="R4204" s="1" t="s">
        <v>24</v>
      </c>
    </row>
    <row r="4205" spans="1:18" x14ac:dyDescent="0.25">
      <c r="A4205" s="1" t="s">
        <v>14</v>
      </c>
      <c r="B4205" s="1">
        <v>1185732</v>
      </c>
      <c r="C4205" s="3">
        <v>44522</v>
      </c>
      <c r="D4205" s="3" t="s">
        <v>141</v>
      </c>
      <c r="E4205" s="3" t="s">
        <v>144</v>
      </c>
      <c r="F4205" s="1">
        <v>4</v>
      </c>
      <c r="G4205" s="1">
        <v>2021</v>
      </c>
      <c r="H4205" s="1" t="s">
        <v>78</v>
      </c>
      <c r="I4205" s="1" t="s">
        <v>86</v>
      </c>
      <c r="J4205" s="1" t="s">
        <v>87</v>
      </c>
      <c r="K4205" s="1" t="s">
        <v>21</v>
      </c>
      <c r="L4205" s="1" t="s">
        <v>19</v>
      </c>
      <c r="M4205" s="1">
        <v>70</v>
      </c>
      <c r="N4205" s="1">
        <v>275</v>
      </c>
      <c r="O4205" s="1">
        <v>192500</v>
      </c>
      <c r="P4205" s="1">
        <v>77000</v>
      </c>
      <c r="Q4205" s="1">
        <v>0.4</v>
      </c>
      <c r="R4205" s="1" t="s">
        <v>24</v>
      </c>
    </row>
    <row r="4206" spans="1:18" x14ac:dyDescent="0.25">
      <c r="A4206" s="1" t="s">
        <v>14</v>
      </c>
      <c r="B4206" s="1">
        <v>1185732</v>
      </c>
      <c r="C4206" s="3">
        <v>44551</v>
      </c>
      <c r="D4206" s="3" t="s">
        <v>135</v>
      </c>
      <c r="E4206" s="3" t="s">
        <v>145</v>
      </c>
      <c r="F4206" s="1">
        <v>4</v>
      </c>
      <c r="G4206" s="1">
        <v>2021</v>
      </c>
      <c r="H4206" s="1" t="s">
        <v>78</v>
      </c>
      <c r="I4206" s="1" t="s">
        <v>86</v>
      </c>
      <c r="J4206" s="1" t="s">
        <v>87</v>
      </c>
      <c r="K4206" s="1" t="s">
        <v>18</v>
      </c>
      <c r="L4206" s="1" t="s">
        <v>22</v>
      </c>
      <c r="M4206" s="1">
        <v>65</v>
      </c>
      <c r="N4206" s="1">
        <v>525</v>
      </c>
      <c r="O4206" s="1">
        <v>341250</v>
      </c>
      <c r="P4206" s="1">
        <v>136500</v>
      </c>
      <c r="Q4206" s="1">
        <v>0.4</v>
      </c>
      <c r="R4206" s="1" t="s">
        <v>24</v>
      </c>
    </row>
    <row r="4207" spans="1:18" x14ac:dyDescent="0.25">
      <c r="A4207" s="1" t="s">
        <v>14</v>
      </c>
      <c r="B4207" s="1">
        <v>1185732</v>
      </c>
      <c r="C4207" s="3">
        <v>44551</v>
      </c>
      <c r="D4207" s="3" t="s">
        <v>135</v>
      </c>
      <c r="E4207" s="3" t="s">
        <v>145</v>
      </c>
      <c r="F4207" s="1">
        <v>4</v>
      </c>
      <c r="G4207" s="1">
        <v>2021</v>
      </c>
      <c r="H4207" s="1" t="s">
        <v>78</v>
      </c>
      <c r="I4207" s="1" t="s">
        <v>86</v>
      </c>
      <c r="J4207" s="1" t="s">
        <v>87</v>
      </c>
      <c r="K4207" s="1" t="s">
        <v>18</v>
      </c>
      <c r="L4207" s="1" t="s">
        <v>23</v>
      </c>
      <c r="M4207" s="1">
        <v>55</v>
      </c>
      <c r="N4207" s="1">
        <v>325</v>
      </c>
      <c r="O4207" s="1">
        <v>178750</v>
      </c>
      <c r="P4207" s="1">
        <v>62562.5</v>
      </c>
      <c r="Q4207" s="1">
        <v>0.35</v>
      </c>
      <c r="R4207" s="1" t="s">
        <v>24</v>
      </c>
    </row>
    <row r="4208" spans="1:18" x14ac:dyDescent="0.25">
      <c r="A4208" s="1" t="s">
        <v>14</v>
      </c>
      <c r="B4208" s="1">
        <v>1185732</v>
      </c>
      <c r="C4208" s="3">
        <v>44551</v>
      </c>
      <c r="D4208" s="3" t="s">
        <v>135</v>
      </c>
      <c r="E4208" s="3" t="s">
        <v>145</v>
      </c>
      <c r="F4208" s="1">
        <v>4</v>
      </c>
      <c r="G4208" s="1">
        <v>2021</v>
      </c>
      <c r="H4208" s="1" t="s">
        <v>78</v>
      </c>
      <c r="I4208" s="1" t="s">
        <v>86</v>
      </c>
      <c r="J4208" s="1" t="s">
        <v>87</v>
      </c>
      <c r="K4208" s="1" t="s">
        <v>21</v>
      </c>
      <c r="L4208" s="1" t="s">
        <v>22</v>
      </c>
      <c r="M4208" s="1">
        <v>55</v>
      </c>
      <c r="N4208" s="1">
        <v>275</v>
      </c>
      <c r="O4208" s="1">
        <v>151250</v>
      </c>
      <c r="P4208" s="1">
        <v>60500</v>
      </c>
      <c r="Q4208" s="1">
        <v>0.4</v>
      </c>
      <c r="R4208" s="1" t="s">
        <v>24</v>
      </c>
    </row>
    <row r="4209" spans="1:18" x14ac:dyDescent="0.25">
      <c r="A4209" s="1" t="s">
        <v>14</v>
      </c>
      <c r="B4209" s="1">
        <v>1185732</v>
      </c>
      <c r="C4209" s="3">
        <v>44551</v>
      </c>
      <c r="D4209" s="3" t="s">
        <v>135</v>
      </c>
      <c r="E4209" s="3" t="s">
        <v>145</v>
      </c>
      <c r="F4209" s="1">
        <v>4</v>
      </c>
      <c r="G4209" s="1">
        <v>2021</v>
      </c>
      <c r="H4209" s="1" t="s">
        <v>78</v>
      </c>
      <c r="I4209" s="1" t="s">
        <v>86</v>
      </c>
      <c r="J4209" s="1" t="s">
        <v>87</v>
      </c>
      <c r="K4209" s="1" t="s">
        <v>21</v>
      </c>
      <c r="L4209" s="1" t="s">
        <v>23</v>
      </c>
      <c r="M4209" s="1">
        <v>50</v>
      </c>
      <c r="N4209" s="1">
        <v>225</v>
      </c>
      <c r="O4209" s="1">
        <v>112500</v>
      </c>
      <c r="P4209" s="1">
        <v>45000</v>
      </c>
      <c r="Q4209" s="1">
        <v>0.4</v>
      </c>
      <c r="R4209" s="1" t="s">
        <v>24</v>
      </c>
    </row>
    <row r="4210" spans="1:18" x14ac:dyDescent="0.25">
      <c r="A4210" s="1" t="s">
        <v>14</v>
      </c>
      <c r="B4210" s="1">
        <v>1185732</v>
      </c>
      <c r="C4210" s="3">
        <v>44551</v>
      </c>
      <c r="D4210" s="3" t="s">
        <v>135</v>
      </c>
      <c r="E4210" s="3" t="s">
        <v>145</v>
      </c>
      <c r="F4210" s="1">
        <v>4</v>
      </c>
      <c r="G4210" s="1">
        <v>2021</v>
      </c>
      <c r="H4210" s="1" t="s">
        <v>78</v>
      </c>
      <c r="I4210" s="1" t="s">
        <v>86</v>
      </c>
      <c r="J4210" s="1" t="s">
        <v>87</v>
      </c>
      <c r="K4210" s="1" t="s">
        <v>18</v>
      </c>
      <c r="L4210" s="1" t="s">
        <v>19</v>
      </c>
      <c r="M4210" s="1">
        <v>60</v>
      </c>
      <c r="N4210" s="1">
        <v>225</v>
      </c>
      <c r="O4210" s="1">
        <v>135000</v>
      </c>
      <c r="P4210" s="1">
        <v>47250</v>
      </c>
      <c r="Q4210" s="1">
        <v>0.35</v>
      </c>
      <c r="R4210" s="1" t="s">
        <v>24</v>
      </c>
    </row>
    <row r="4211" spans="1:18" x14ac:dyDescent="0.25">
      <c r="A4211" s="1" t="s">
        <v>14</v>
      </c>
      <c r="B4211" s="1">
        <v>1185732</v>
      </c>
      <c r="C4211" s="3">
        <v>44551</v>
      </c>
      <c r="D4211" s="3" t="s">
        <v>135</v>
      </c>
      <c r="E4211" s="3" t="s">
        <v>145</v>
      </c>
      <c r="F4211" s="1">
        <v>4</v>
      </c>
      <c r="G4211" s="1">
        <v>2021</v>
      </c>
      <c r="H4211" s="1" t="s">
        <v>78</v>
      </c>
      <c r="I4211" s="1" t="s">
        <v>86</v>
      </c>
      <c r="J4211" s="1" t="s">
        <v>87</v>
      </c>
      <c r="K4211" s="1" t="s">
        <v>21</v>
      </c>
      <c r="L4211" s="1" t="s">
        <v>19</v>
      </c>
      <c r="M4211" s="1">
        <v>65</v>
      </c>
      <c r="N4211" s="1">
        <v>325</v>
      </c>
      <c r="O4211" s="1">
        <v>211250</v>
      </c>
      <c r="P4211" s="1">
        <v>84500</v>
      </c>
      <c r="Q4211" s="1">
        <v>0.4</v>
      </c>
      <c r="R4211" s="1" t="s">
        <v>24</v>
      </c>
    </row>
    <row r="4212" spans="1:18" x14ac:dyDescent="0.25">
      <c r="A4212" s="1" t="s">
        <v>14</v>
      </c>
      <c r="B4212" s="1">
        <v>1185732</v>
      </c>
      <c r="C4212" s="3">
        <v>44216</v>
      </c>
      <c r="D4212" s="3" t="s">
        <v>136</v>
      </c>
      <c r="E4212" s="3" t="s">
        <v>146</v>
      </c>
      <c r="F4212" s="1">
        <v>1</v>
      </c>
      <c r="G4212" s="1">
        <v>2021</v>
      </c>
      <c r="H4212" s="1" t="s">
        <v>78</v>
      </c>
      <c r="I4212" s="1" t="s">
        <v>86</v>
      </c>
      <c r="J4212" s="1" t="s">
        <v>87</v>
      </c>
      <c r="K4212" s="1" t="s">
        <v>18</v>
      </c>
      <c r="L4212" s="1" t="s">
        <v>22</v>
      </c>
      <c r="M4212" s="1">
        <v>30</v>
      </c>
      <c r="N4212" s="1">
        <v>725</v>
      </c>
      <c r="O4212" s="1">
        <v>217500</v>
      </c>
      <c r="P4212" s="1">
        <v>87000</v>
      </c>
      <c r="Q4212" s="1">
        <v>0.4</v>
      </c>
      <c r="R4212" s="1" t="s">
        <v>24</v>
      </c>
    </row>
    <row r="4213" spans="1:18" x14ac:dyDescent="0.25">
      <c r="A4213" s="1" t="s">
        <v>14</v>
      </c>
      <c r="B4213" s="1">
        <v>1185732</v>
      </c>
      <c r="C4213" s="3">
        <v>44216</v>
      </c>
      <c r="D4213" s="3" t="s">
        <v>136</v>
      </c>
      <c r="E4213" s="3" t="s">
        <v>146</v>
      </c>
      <c r="F4213" s="1">
        <v>1</v>
      </c>
      <c r="G4213" s="1">
        <v>2021</v>
      </c>
      <c r="H4213" s="1" t="s">
        <v>78</v>
      </c>
      <c r="I4213" s="1" t="s">
        <v>86</v>
      </c>
      <c r="J4213" s="1" t="s">
        <v>87</v>
      </c>
      <c r="K4213" s="1" t="s">
        <v>18</v>
      </c>
      <c r="L4213" s="1" t="s">
        <v>23</v>
      </c>
      <c r="M4213" s="1">
        <v>30</v>
      </c>
      <c r="N4213" s="1">
        <v>525</v>
      </c>
      <c r="O4213" s="1">
        <v>157500</v>
      </c>
      <c r="P4213" s="1">
        <v>55125</v>
      </c>
      <c r="Q4213" s="1">
        <v>0.35</v>
      </c>
      <c r="R4213" s="1" t="s">
        <v>24</v>
      </c>
    </row>
    <row r="4214" spans="1:18" x14ac:dyDescent="0.25">
      <c r="A4214" s="1" t="s">
        <v>14</v>
      </c>
      <c r="B4214" s="1">
        <v>1185732</v>
      </c>
      <c r="C4214" s="3">
        <v>44216</v>
      </c>
      <c r="D4214" s="3" t="s">
        <v>136</v>
      </c>
      <c r="E4214" s="3" t="s">
        <v>146</v>
      </c>
      <c r="F4214" s="1">
        <v>1</v>
      </c>
      <c r="G4214" s="1">
        <v>2021</v>
      </c>
      <c r="H4214" s="1" t="s">
        <v>78</v>
      </c>
      <c r="I4214" s="1" t="s">
        <v>86</v>
      </c>
      <c r="J4214" s="1" t="s">
        <v>87</v>
      </c>
      <c r="K4214" s="1" t="s">
        <v>21</v>
      </c>
      <c r="L4214" s="1" t="s">
        <v>22</v>
      </c>
      <c r="M4214" s="1">
        <v>20</v>
      </c>
      <c r="N4214" s="1">
        <v>525</v>
      </c>
      <c r="O4214" s="1">
        <v>105000</v>
      </c>
      <c r="P4214" s="1">
        <v>42000</v>
      </c>
      <c r="Q4214" s="1">
        <v>0.4</v>
      </c>
      <c r="R4214" s="1" t="s">
        <v>24</v>
      </c>
    </row>
    <row r="4215" spans="1:18" x14ac:dyDescent="0.25">
      <c r="A4215" s="1" t="s">
        <v>14</v>
      </c>
      <c r="B4215" s="1">
        <v>1185732</v>
      </c>
      <c r="C4215" s="3">
        <v>44216</v>
      </c>
      <c r="D4215" s="3" t="s">
        <v>136</v>
      </c>
      <c r="E4215" s="3" t="s">
        <v>146</v>
      </c>
      <c r="F4215" s="1">
        <v>1</v>
      </c>
      <c r="G4215" s="1">
        <v>2021</v>
      </c>
      <c r="H4215" s="1" t="s">
        <v>78</v>
      </c>
      <c r="I4215" s="1" t="s">
        <v>86</v>
      </c>
      <c r="J4215" s="1" t="s">
        <v>87</v>
      </c>
      <c r="K4215" s="1" t="s">
        <v>21</v>
      </c>
      <c r="L4215" s="1" t="s">
        <v>23</v>
      </c>
      <c r="M4215" s="1">
        <v>25</v>
      </c>
      <c r="N4215" s="1">
        <v>375</v>
      </c>
      <c r="O4215" s="1">
        <v>93750</v>
      </c>
      <c r="P4215" s="1">
        <v>37500</v>
      </c>
      <c r="Q4215" s="1">
        <v>0.4</v>
      </c>
      <c r="R4215" s="1" t="s">
        <v>24</v>
      </c>
    </row>
    <row r="4216" spans="1:18" x14ac:dyDescent="0.25">
      <c r="A4216" s="1" t="s">
        <v>14</v>
      </c>
      <c r="B4216" s="1">
        <v>1185732</v>
      </c>
      <c r="C4216" s="3">
        <v>44216</v>
      </c>
      <c r="D4216" s="3" t="s">
        <v>136</v>
      </c>
      <c r="E4216" s="3" t="s">
        <v>146</v>
      </c>
      <c r="F4216" s="1">
        <v>1</v>
      </c>
      <c r="G4216" s="1">
        <v>2021</v>
      </c>
      <c r="H4216" s="1" t="s">
        <v>78</v>
      </c>
      <c r="I4216" s="1" t="s">
        <v>86</v>
      </c>
      <c r="J4216" s="1" t="s">
        <v>87</v>
      </c>
      <c r="K4216" s="1" t="s">
        <v>18</v>
      </c>
      <c r="L4216" s="1" t="s">
        <v>19</v>
      </c>
      <c r="M4216" s="1">
        <v>40</v>
      </c>
      <c r="N4216" s="1">
        <v>425</v>
      </c>
      <c r="O4216" s="1">
        <v>170000</v>
      </c>
      <c r="P4216" s="1">
        <v>59500</v>
      </c>
      <c r="Q4216" s="1">
        <v>0.35</v>
      </c>
      <c r="R4216" s="1" t="s">
        <v>24</v>
      </c>
    </row>
    <row r="4217" spans="1:18" x14ac:dyDescent="0.25">
      <c r="A4217" s="1" t="s">
        <v>14</v>
      </c>
      <c r="B4217" s="1">
        <v>1185732</v>
      </c>
      <c r="C4217" s="3">
        <v>44216</v>
      </c>
      <c r="D4217" s="3" t="s">
        <v>136</v>
      </c>
      <c r="E4217" s="3" t="s">
        <v>146</v>
      </c>
      <c r="F4217" s="1">
        <v>1</v>
      </c>
      <c r="G4217" s="1">
        <v>2021</v>
      </c>
      <c r="H4217" s="1" t="s">
        <v>78</v>
      </c>
      <c r="I4217" s="1" t="s">
        <v>86</v>
      </c>
      <c r="J4217" s="1" t="s">
        <v>87</v>
      </c>
      <c r="K4217" s="1" t="s">
        <v>21</v>
      </c>
      <c r="L4217" s="1" t="s">
        <v>19</v>
      </c>
      <c r="M4217" s="1">
        <v>30</v>
      </c>
      <c r="N4217" s="1">
        <v>525</v>
      </c>
      <c r="O4217" s="1">
        <v>157500</v>
      </c>
      <c r="P4217" s="1">
        <v>78750</v>
      </c>
      <c r="Q4217" s="1">
        <v>0.5</v>
      </c>
      <c r="R4217" s="1" t="s">
        <v>24</v>
      </c>
    </row>
    <row r="4218" spans="1:18" x14ac:dyDescent="0.25">
      <c r="A4218" s="1" t="s">
        <v>14</v>
      </c>
      <c r="B4218" s="1">
        <v>1185732</v>
      </c>
      <c r="C4218" s="3">
        <v>44245</v>
      </c>
      <c r="D4218" s="3" t="s">
        <v>137</v>
      </c>
      <c r="E4218" s="3" t="s">
        <v>147</v>
      </c>
      <c r="F4218" s="1">
        <v>1</v>
      </c>
      <c r="G4218" s="1">
        <v>2021</v>
      </c>
      <c r="H4218" s="1" t="s">
        <v>78</v>
      </c>
      <c r="I4218" s="1" t="s">
        <v>86</v>
      </c>
      <c r="J4218" s="1" t="s">
        <v>87</v>
      </c>
      <c r="K4218" s="1" t="s">
        <v>18</v>
      </c>
      <c r="L4218" s="1" t="s">
        <v>22</v>
      </c>
      <c r="M4218" s="1">
        <v>30</v>
      </c>
      <c r="N4218" s="1">
        <v>775</v>
      </c>
      <c r="O4218" s="1">
        <v>232500</v>
      </c>
      <c r="P4218" s="1">
        <v>93000</v>
      </c>
      <c r="Q4218" s="1">
        <v>0.4</v>
      </c>
      <c r="R4218" s="1" t="s">
        <v>24</v>
      </c>
    </row>
    <row r="4219" spans="1:18" x14ac:dyDescent="0.25">
      <c r="A4219" s="1" t="s">
        <v>14</v>
      </c>
      <c r="B4219" s="1">
        <v>1185732</v>
      </c>
      <c r="C4219" s="3">
        <v>44245</v>
      </c>
      <c r="D4219" s="3" t="s">
        <v>137</v>
      </c>
      <c r="E4219" s="3" t="s">
        <v>147</v>
      </c>
      <c r="F4219" s="1">
        <v>1</v>
      </c>
      <c r="G4219" s="1">
        <v>2021</v>
      </c>
      <c r="H4219" s="1" t="s">
        <v>78</v>
      </c>
      <c r="I4219" s="1" t="s">
        <v>86</v>
      </c>
      <c r="J4219" s="1" t="s">
        <v>87</v>
      </c>
      <c r="K4219" s="1" t="s">
        <v>18</v>
      </c>
      <c r="L4219" s="1" t="s">
        <v>23</v>
      </c>
      <c r="M4219" s="1">
        <v>30</v>
      </c>
      <c r="N4219" s="1">
        <v>425</v>
      </c>
      <c r="O4219" s="1">
        <v>127500</v>
      </c>
      <c r="P4219" s="1">
        <v>44625</v>
      </c>
      <c r="Q4219" s="1">
        <v>0.35</v>
      </c>
      <c r="R4219" s="1" t="s">
        <v>24</v>
      </c>
    </row>
    <row r="4220" spans="1:18" x14ac:dyDescent="0.25">
      <c r="A4220" s="1" t="s">
        <v>14</v>
      </c>
      <c r="B4220" s="1">
        <v>1185732</v>
      </c>
      <c r="C4220" s="3">
        <v>44245</v>
      </c>
      <c r="D4220" s="3" t="s">
        <v>137</v>
      </c>
      <c r="E4220" s="3" t="s">
        <v>147</v>
      </c>
      <c r="F4220" s="1">
        <v>1</v>
      </c>
      <c r="G4220" s="1">
        <v>2021</v>
      </c>
      <c r="H4220" s="1" t="s">
        <v>78</v>
      </c>
      <c r="I4220" s="1" t="s">
        <v>86</v>
      </c>
      <c r="J4220" s="1" t="s">
        <v>87</v>
      </c>
      <c r="K4220" s="1" t="s">
        <v>21</v>
      </c>
      <c r="L4220" s="1" t="s">
        <v>22</v>
      </c>
      <c r="M4220" s="1">
        <v>20</v>
      </c>
      <c r="N4220" s="1">
        <v>475</v>
      </c>
      <c r="O4220" s="1">
        <v>95000</v>
      </c>
      <c r="P4220" s="1">
        <v>38000</v>
      </c>
      <c r="Q4220" s="1">
        <v>0.4</v>
      </c>
      <c r="R4220" s="1" t="s">
        <v>24</v>
      </c>
    </row>
    <row r="4221" spans="1:18" x14ac:dyDescent="0.25">
      <c r="A4221" s="1" t="s">
        <v>39</v>
      </c>
      <c r="B4221" s="1">
        <v>1185732</v>
      </c>
      <c r="C4221" s="3">
        <v>44249</v>
      </c>
      <c r="D4221" s="3" t="s">
        <v>141</v>
      </c>
      <c r="E4221" s="3" t="s">
        <v>147</v>
      </c>
      <c r="F4221" s="1">
        <v>1</v>
      </c>
      <c r="G4221" s="1">
        <v>2021</v>
      </c>
      <c r="H4221" s="1" t="s">
        <v>78</v>
      </c>
      <c r="I4221" s="1" t="s">
        <v>86</v>
      </c>
      <c r="J4221" s="1" t="s">
        <v>87</v>
      </c>
      <c r="K4221" s="1" t="s">
        <v>21</v>
      </c>
      <c r="L4221" s="1" t="s">
        <v>23</v>
      </c>
      <c r="M4221" s="1">
        <v>34</v>
      </c>
      <c r="N4221" s="1">
        <v>34</v>
      </c>
      <c r="O4221" s="1">
        <v>1156</v>
      </c>
      <c r="P4221" s="1">
        <v>624.24</v>
      </c>
      <c r="Q4221" s="1">
        <v>0.54</v>
      </c>
      <c r="R4221" s="1" t="s">
        <v>24</v>
      </c>
    </row>
    <row r="4222" spans="1:18" x14ac:dyDescent="0.25">
      <c r="A4222" s="1" t="s">
        <v>39</v>
      </c>
      <c r="B4222" s="1">
        <v>1185732</v>
      </c>
      <c r="C4222" s="3">
        <v>44249</v>
      </c>
      <c r="D4222" s="3" t="s">
        <v>141</v>
      </c>
      <c r="E4222" s="3" t="s">
        <v>147</v>
      </c>
      <c r="F4222" s="1">
        <v>1</v>
      </c>
      <c r="G4222" s="1">
        <v>2021</v>
      </c>
      <c r="H4222" s="1" t="s">
        <v>78</v>
      </c>
      <c r="I4222" s="1" t="s">
        <v>86</v>
      </c>
      <c r="J4222" s="1" t="s">
        <v>87</v>
      </c>
      <c r="K4222" s="1" t="s">
        <v>18</v>
      </c>
      <c r="L4222" s="1" t="s">
        <v>19</v>
      </c>
      <c r="M4222" s="1">
        <v>48</v>
      </c>
      <c r="N4222" s="1">
        <v>54</v>
      </c>
      <c r="O4222" s="1">
        <v>2592</v>
      </c>
      <c r="P4222" s="1">
        <v>1218.24</v>
      </c>
      <c r="Q4222" s="1">
        <v>0.47</v>
      </c>
      <c r="R4222" s="1" t="s">
        <v>24</v>
      </c>
    </row>
    <row r="4223" spans="1:18" x14ac:dyDescent="0.25">
      <c r="A4223" s="1" t="s">
        <v>39</v>
      </c>
      <c r="B4223" s="1">
        <v>1185732</v>
      </c>
      <c r="C4223" s="3">
        <v>44249</v>
      </c>
      <c r="D4223" s="3" t="s">
        <v>141</v>
      </c>
      <c r="E4223" s="3" t="s">
        <v>147</v>
      </c>
      <c r="F4223" s="1">
        <v>1</v>
      </c>
      <c r="G4223" s="1">
        <v>2021</v>
      </c>
      <c r="H4223" s="1" t="s">
        <v>78</v>
      </c>
      <c r="I4223" s="1" t="s">
        <v>86</v>
      </c>
      <c r="J4223" s="1" t="s">
        <v>87</v>
      </c>
      <c r="K4223" s="1" t="s">
        <v>21</v>
      </c>
      <c r="L4223" s="1" t="s">
        <v>19</v>
      </c>
      <c r="M4223" s="1">
        <v>39</v>
      </c>
      <c r="N4223" s="1">
        <v>78</v>
      </c>
      <c r="O4223" s="1">
        <v>3042</v>
      </c>
      <c r="P4223" s="1">
        <v>1551.42</v>
      </c>
      <c r="Q4223" s="1">
        <v>0.51</v>
      </c>
      <c r="R4223" s="1" t="s">
        <v>24</v>
      </c>
    </row>
    <row r="4224" spans="1:18" x14ac:dyDescent="0.25">
      <c r="A4224" s="1" t="s">
        <v>39</v>
      </c>
      <c r="B4224" s="1">
        <v>1185732</v>
      </c>
      <c r="C4224" s="3">
        <v>44276</v>
      </c>
      <c r="D4224" s="3" t="s">
        <v>140</v>
      </c>
      <c r="E4224" s="3" t="s">
        <v>148</v>
      </c>
      <c r="F4224" s="1">
        <v>1</v>
      </c>
      <c r="G4224" s="1">
        <v>2021</v>
      </c>
      <c r="H4224" s="1" t="s">
        <v>78</v>
      </c>
      <c r="I4224" s="1" t="s">
        <v>86</v>
      </c>
      <c r="J4224" s="1" t="s">
        <v>87</v>
      </c>
      <c r="K4224" s="1" t="s">
        <v>18</v>
      </c>
      <c r="L4224" s="1" t="s">
        <v>22</v>
      </c>
      <c r="M4224" s="1">
        <v>41</v>
      </c>
      <c r="N4224" s="1">
        <v>156</v>
      </c>
      <c r="O4224" s="1">
        <v>6396</v>
      </c>
      <c r="P4224" s="1">
        <v>3261.96</v>
      </c>
      <c r="Q4224" s="1">
        <v>0.51</v>
      </c>
      <c r="R4224" s="1" t="s">
        <v>24</v>
      </c>
    </row>
    <row r="4225" spans="1:18" x14ac:dyDescent="0.25">
      <c r="A4225" s="1" t="s">
        <v>39</v>
      </c>
      <c r="B4225" s="1">
        <v>1185732</v>
      </c>
      <c r="C4225" s="3">
        <v>44276</v>
      </c>
      <c r="D4225" s="3" t="s">
        <v>140</v>
      </c>
      <c r="E4225" s="3" t="s">
        <v>148</v>
      </c>
      <c r="F4225" s="1">
        <v>1</v>
      </c>
      <c r="G4225" s="1">
        <v>2021</v>
      </c>
      <c r="H4225" s="1" t="s">
        <v>78</v>
      </c>
      <c r="I4225" s="1" t="s">
        <v>86</v>
      </c>
      <c r="J4225" s="1" t="s">
        <v>87</v>
      </c>
      <c r="K4225" s="1" t="s">
        <v>18</v>
      </c>
      <c r="L4225" s="1" t="s">
        <v>23</v>
      </c>
      <c r="M4225" s="1">
        <v>41</v>
      </c>
      <c r="N4225" s="1">
        <v>59</v>
      </c>
      <c r="O4225" s="1">
        <v>2419</v>
      </c>
      <c r="P4225" s="1">
        <v>1185.31</v>
      </c>
      <c r="Q4225" s="1">
        <v>0.49</v>
      </c>
      <c r="R4225" s="1" t="s">
        <v>24</v>
      </c>
    </row>
    <row r="4226" spans="1:18" x14ac:dyDescent="0.25">
      <c r="A4226" s="1" t="s">
        <v>39</v>
      </c>
      <c r="B4226" s="1">
        <v>1185732</v>
      </c>
      <c r="C4226" s="3">
        <v>44276</v>
      </c>
      <c r="D4226" s="3" t="s">
        <v>140</v>
      </c>
      <c r="E4226" s="3" t="s">
        <v>148</v>
      </c>
      <c r="F4226" s="1">
        <v>1</v>
      </c>
      <c r="G4226" s="1">
        <v>2021</v>
      </c>
      <c r="H4226" s="1" t="s">
        <v>78</v>
      </c>
      <c r="I4226" s="1" t="s">
        <v>86</v>
      </c>
      <c r="J4226" s="1" t="s">
        <v>87</v>
      </c>
      <c r="K4226" s="1" t="s">
        <v>21</v>
      </c>
      <c r="L4226" s="1" t="s">
        <v>22</v>
      </c>
      <c r="M4226" s="1">
        <v>34</v>
      </c>
      <c r="N4226" s="1">
        <v>73</v>
      </c>
      <c r="O4226" s="1">
        <v>2482</v>
      </c>
      <c r="P4226" s="1">
        <v>1241</v>
      </c>
      <c r="Q4226" s="1">
        <v>0.5</v>
      </c>
      <c r="R4226" s="1" t="s">
        <v>24</v>
      </c>
    </row>
    <row r="4227" spans="1:18" x14ac:dyDescent="0.25">
      <c r="A4227" s="1" t="s">
        <v>39</v>
      </c>
      <c r="B4227" s="1">
        <v>1185732</v>
      </c>
      <c r="C4227" s="3">
        <v>44276</v>
      </c>
      <c r="D4227" s="3" t="s">
        <v>140</v>
      </c>
      <c r="E4227" s="3" t="s">
        <v>148</v>
      </c>
      <c r="F4227" s="1">
        <v>1</v>
      </c>
      <c r="G4227" s="1">
        <v>2021</v>
      </c>
      <c r="H4227" s="1" t="s">
        <v>78</v>
      </c>
      <c r="I4227" s="1" t="s">
        <v>86</v>
      </c>
      <c r="J4227" s="1" t="s">
        <v>87</v>
      </c>
      <c r="K4227" s="1" t="s">
        <v>21</v>
      </c>
      <c r="L4227" s="1" t="s">
        <v>23</v>
      </c>
      <c r="M4227" s="1">
        <v>36</v>
      </c>
      <c r="N4227" s="1">
        <v>27</v>
      </c>
      <c r="O4227" s="1">
        <v>972</v>
      </c>
      <c r="P4227" s="1">
        <v>505.44</v>
      </c>
      <c r="Q4227" s="1">
        <v>0.52</v>
      </c>
      <c r="R4227" s="1" t="s">
        <v>24</v>
      </c>
    </row>
    <row r="4228" spans="1:18" x14ac:dyDescent="0.25">
      <c r="A4228" s="1" t="s">
        <v>39</v>
      </c>
      <c r="B4228" s="1">
        <v>1185732</v>
      </c>
      <c r="C4228" s="3">
        <v>44276</v>
      </c>
      <c r="D4228" s="3" t="s">
        <v>140</v>
      </c>
      <c r="E4228" s="3" t="s">
        <v>148</v>
      </c>
      <c r="F4228" s="1">
        <v>1</v>
      </c>
      <c r="G4228" s="1">
        <v>2021</v>
      </c>
      <c r="H4228" s="1" t="s">
        <v>78</v>
      </c>
      <c r="I4228" s="1" t="s">
        <v>86</v>
      </c>
      <c r="J4228" s="1" t="s">
        <v>87</v>
      </c>
      <c r="K4228" s="1" t="s">
        <v>18</v>
      </c>
      <c r="L4228" s="1" t="s">
        <v>19</v>
      </c>
      <c r="M4228" s="1">
        <v>52</v>
      </c>
      <c r="N4228" s="1">
        <v>44</v>
      </c>
      <c r="O4228" s="1">
        <v>2288</v>
      </c>
      <c r="P4228" s="1">
        <v>1052.48</v>
      </c>
      <c r="Q4228" s="1">
        <v>0.46</v>
      </c>
      <c r="R4228" s="1" t="s">
        <v>24</v>
      </c>
    </row>
    <row r="4229" spans="1:18" x14ac:dyDescent="0.25">
      <c r="A4229" s="1" t="s">
        <v>39</v>
      </c>
      <c r="B4229" s="1">
        <v>1185732</v>
      </c>
      <c r="C4229" s="3">
        <v>44276</v>
      </c>
      <c r="D4229" s="3" t="s">
        <v>140</v>
      </c>
      <c r="E4229" s="3" t="s">
        <v>148</v>
      </c>
      <c r="F4229" s="1">
        <v>1</v>
      </c>
      <c r="G4229" s="1">
        <v>2021</v>
      </c>
      <c r="H4229" s="1" t="s">
        <v>78</v>
      </c>
      <c r="I4229" s="1" t="s">
        <v>86</v>
      </c>
      <c r="J4229" s="1" t="s">
        <v>87</v>
      </c>
      <c r="K4229" s="1" t="s">
        <v>21</v>
      </c>
      <c r="L4229" s="1" t="s">
        <v>19</v>
      </c>
      <c r="M4229" s="1">
        <v>42</v>
      </c>
      <c r="N4229" s="1">
        <v>65</v>
      </c>
      <c r="O4229" s="1">
        <v>2730</v>
      </c>
      <c r="P4229" s="1">
        <v>1392.3</v>
      </c>
      <c r="Q4229" s="1">
        <v>0.51</v>
      </c>
      <c r="R4229" s="1" t="s">
        <v>24</v>
      </c>
    </row>
    <row r="4230" spans="1:18" x14ac:dyDescent="0.25">
      <c r="A4230" s="1" t="s">
        <v>39</v>
      </c>
      <c r="B4230" s="1">
        <v>1185732</v>
      </c>
      <c r="C4230" s="3">
        <v>44308</v>
      </c>
      <c r="D4230" s="3" t="s">
        <v>137</v>
      </c>
      <c r="E4230" s="3" t="s">
        <v>149</v>
      </c>
      <c r="F4230" s="1">
        <v>2</v>
      </c>
      <c r="G4230" s="1">
        <v>2021</v>
      </c>
      <c r="H4230" s="1" t="s">
        <v>78</v>
      </c>
      <c r="I4230" s="1" t="s">
        <v>86</v>
      </c>
      <c r="J4230" s="1" t="s">
        <v>87</v>
      </c>
      <c r="K4230" s="1" t="s">
        <v>18</v>
      </c>
      <c r="L4230" s="1" t="s">
        <v>22</v>
      </c>
      <c r="M4230" s="1">
        <v>41</v>
      </c>
      <c r="N4230" s="1">
        <v>119</v>
      </c>
      <c r="O4230" s="1">
        <v>4879</v>
      </c>
      <c r="P4230" s="1">
        <v>2683.45</v>
      </c>
      <c r="Q4230" s="1">
        <v>0.55000000000000004</v>
      </c>
      <c r="R4230" s="1" t="s">
        <v>24</v>
      </c>
    </row>
    <row r="4231" spans="1:18" x14ac:dyDescent="0.25">
      <c r="A4231" s="1" t="s">
        <v>39</v>
      </c>
      <c r="B4231" s="1">
        <v>1185732</v>
      </c>
      <c r="C4231" s="3">
        <v>44308</v>
      </c>
      <c r="D4231" s="3" t="s">
        <v>137</v>
      </c>
      <c r="E4231" s="3" t="s">
        <v>149</v>
      </c>
      <c r="F4231" s="1">
        <v>2</v>
      </c>
      <c r="G4231" s="1">
        <v>2021</v>
      </c>
      <c r="H4231" s="1" t="s">
        <v>78</v>
      </c>
      <c r="I4231" s="1" t="s">
        <v>86</v>
      </c>
      <c r="J4231" s="1" t="s">
        <v>87</v>
      </c>
      <c r="K4231" s="1" t="s">
        <v>18</v>
      </c>
      <c r="L4231" s="1" t="s">
        <v>23</v>
      </c>
      <c r="M4231" s="1">
        <v>41</v>
      </c>
      <c r="N4231" s="1">
        <v>49</v>
      </c>
      <c r="O4231" s="1">
        <v>2009</v>
      </c>
      <c r="P4231" s="1">
        <v>964.32</v>
      </c>
      <c r="Q4231" s="1">
        <v>0.48</v>
      </c>
      <c r="R4231" s="1" t="s">
        <v>24</v>
      </c>
    </row>
    <row r="4232" spans="1:18" x14ac:dyDescent="0.25">
      <c r="A4232" s="1" t="s">
        <v>39</v>
      </c>
      <c r="B4232" s="1">
        <v>1185732</v>
      </c>
      <c r="C4232" s="3">
        <v>44308</v>
      </c>
      <c r="D4232" s="3" t="s">
        <v>137</v>
      </c>
      <c r="E4232" s="3" t="s">
        <v>149</v>
      </c>
      <c r="F4232" s="1">
        <v>2</v>
      </c>
      <c r="G4232" s="1">
        <v>2021</v>
      </c>
      <c r="H4232" s="1" t="s">
        <v>78</v>
      </c>
      <c r="I4232" s="1" t="s">
        <v>86</v>
      </c>
      <c r="J4232" s="1" t="s">
        <v>87</v>
      </c>
      <c r="K4232" s="1" t="s">
        <v>21</v>
      </c>
      <c r="L4232" s="1" t="s">
        <v>22</v>
      </c>
      <c r="M4232" s="1">
        <v>38</v>
      </c>
      <c r="N4232" s="1">
        <v>49</v>
      </c>
      <c r="O4232" s="1">
        <v>1862</v>
      </c>
      <c r="P4232" s="1">
        <v>1024.0999999999999</v>
      </c>
      <c r="Q4232" s="1">
        <v>0.55000000000000004</v>
      </c>
      <c r="R4232" s="1" t="s">
        <v>24</v>
      </c>
    </row>
    <row r="4233" spans="1:18" x14ac:dyDescent="0.25">
      <c r="A4233" s="1" t="s">
        <v>39</v>
      </c>
      <c r="B4233" s="1">
        <v>1185732</v>
      </c>
      <c r="C4233" s="3">
        <v>44308</v>
      </c>
      <c r="D4233" s="3" t="s">
        <v>137</v>
      </c>
      <c r="E4233" s="3" t="s">
        <v>149</v>
      </c>
      <c r="F4233" s="1">
        <v>2</v>
      </c>
      <c r="G4233" s="1">
        <v>2021</v>
      </c>
      <c r="H4233" s="1" t="s">
        <v>78</v>
      </c>
      <c r="I4233" s="1" t="s">
        <v>86</v>
      </c>
      <c r="J4233" s="1" t="s">
        <v>87</v>
      </c>
      <c r="K4233" s="1" t="s">
        <v>21</v>
      </c>
      <c r="L4233" s="1" t="s">
        <v>23</v>
      </c>
      <c r="M4233" s="1">
        <v>42</v>
      </c>
      <c r="N4233" s="1">
        <v>29</v>
      </c>
      <c r="O4233" s="1">
        <v>1218</v>
      </c>
      <c r="P4233" s="1">
        <v>609</v>
      </c>
      <c r="Q4233" s="1">
        <v>0.5</v>
      </c>
      <c r="R4233" s="1" t="s">
        <v>24</v>
      </c>
    </row>
    <row r="4234" spans="1:18" x14ac:dyDescent="0.25">
      <c r="A4234" s="1" t="s">
        <v>39</v>
      </c>
      <c r="B4234" s="1">
        <v>1185732</v>
      </c>
      <c r="C4234" s="3">
        <v>44308</v>
      </c>
      <c r="D4234" s="3" t="s">
        <v>137</v>
      </c>
      <c r="E4234" s="3" t="s">
        <v>149</v>
      </c>
      <c r="F4234" s="1">
        <v>2</v>
      </c>
      <c r="G4234" s="1">
        <v>2021</v>
      </c>
      <c r="H4234" s="1" t="s">
        <v>78</v>
      </c>
      <c r="I4234" s="1" t="s">
        <v>86</v>
      </c>
      <c r="J4234" s="1" t="s">
        <v>87</v>
      </c>
      <c r="K4234" s="1" t="s">
        <v>18</v>
      </c>
      <c r="L4234" s="1" t="s">
        <v>19</v>
      </c>
      <c r="M4234" s="1">
        <v>47</v>
      </c>
      <c r="N4234" s="1">
        <v>35</v>
      </c>
      <c r="O4234" s="1">
        <v>1645</v>
      </c>
      <c r="P4234" s="1">
        <v>806.05</v>
      </c>
      <c r="Q4234" s="1">
        <v>0.49</v>
      </c>
      <c r="R4234" s="1" t="s">
        <v>24</v>
      </c>
    </row>
    <row r="4235" spans="1:18" x14ac:dyDescent="0.25">
      <c r="A4235" s="1" t="s">
        <v>39</v>
      </c>
      <c r="B4235" s="1">
        <v>1185732</v>
      </c>
      <c r="C4235" s="3">
        <v>44308</v>
      </c>
      <c r="D4235" s="3" t="s">
        <v>137</v>
      </c>
      <c r="E4235" s="3" t="s">
        <v>149</v>
      </c>
      <c r="F4235" s="1">
        <v>2</v>
      </c>
      <c r="G4235" s="1">
        <v>2021</v>
      </c>
      <c r="H4235" s="1" t="s">
        <v>78</v>
      </c>
      <c r="I4235" s="1" t="s">
        <v>86</v>
      </c>
      <c r="J4235" s="1" t="s">
        <v>87</v>
      </c>
      <c r="K4235" s="1" t="s">
        <v>21</v>
      </c>
      <c r="L4235" s="1" t="s">
        <v>19</v>
      </c>
      <c r="M4235" s="1">
        <v>36</v>
      </c>
      <c r="N4235" s="1">
        <v>75</v>
      </c>
      <c r="O4235" s="1">
        <v>2700</v>
      </c>
      <c r="P4235" s="1">
        <v>1350</v>
      </c>
      <c r="Q4235" s="1">
        <v>0.5</v>
      </c>
      <c r="R4235" s="1" t="s">
        <v>24</v>
      </c>
    </row>
    <row r="4236" spans="1:18" x14ac:dyDescent="0.25">
      <c r="A4236" s="1" t="s">
        <v>39</v>
      </c>
      <c r="B4236" s="1">
        <v>1185732</v>
      </c>
      <c r="C4236" s="3">
        <v>44339</v>
      </c>
      <c r="D4236" s="3" t="s">
        <v>140</v>
      </c>
      <c r="E4236" s="3" t="s">
        <v>150</v>
      </c>
      <c r="F4236" s="1">
        <v>2</v>
      </c>
      <c r="G4236" s="1">
        <v>2021</v>
      </c>
      <c r="H4236" s="1" t="s">
        <v>78</v>
      </c>
      <c r="I4236" s="1" t="s">
        <v>86</v>
      </c>
      <c r="J4236" s="1" t="s">
        <v>87</v>
      </c>
      <c r="K4236" s="1" t="s">
        <v>18</v>
      </c>
      <c r="L4236" s="1" t="s">
        <v>22</v>
      </c>
      <c r="M4236" s="1">
        <v>49</v>
      </c>
      <c r="N4236" s="1">
        <v>156</v>
      </c>
      <c r="O4236" s="1">
        <v>7644</v>
      </c>
      <c r="P4236" s="1">
        <v>3898.44</v>
      </c>
      <c r="Q4236" s="1">
        <v>0.51</v>
      </c>
      <c r="R4236" s="1" t="s">
        <v>24</v>
      </c>
    </row>
    <row r="4237" spans="1:18" x14ac:dyDescent="0.25">
      <c r="A4237" s="1" t="s">
        <v>39</v>
      </c>
      <c r="B4237" s="1">
        <v>1185732</v>
      </c>
      <c r="C4237" s="3">
        <v>44339</v>
      </c>
      <c r="D4237" s="3" t="s">
        <v>140</v>
      </c>
      <c r="E4237" s="3" t="s">
        <v>150</v>
      </c>
      <c r="F4237" s="1">
        <v>2</v>
      </c>
      <c r="G4237" s="1">
        <v>2021</v>
      </c>
      <c r="H4237" s="1" t="s">
        <v>78</v>
      </c>
      <c r="I4237" s="1" t="s">
        <v>86</v>
      </c>
      <c r="J4237" s="1" t="s">
        <v>87</v>
      </c>
      <c r="K4237" s="1" t="s">
        <v>18</v>
      </c>
      <c r="L4237" s="1" t="s">
        <v>23</v>
      </c>
      <c r="M4237" s="1">
        <v>42</v>
      </c>
      <c r="N4237" s="1">
        <v>68</v>
      </c>
      <c r="O4237" s="1">
        <v>2856</v>
      </c>
      <c r="P4237" s="1">
        <v>1428</v>
      </c>
      <c r="Q4237" s="1">
        <v>0.5</v>
      </c>
      <c r="R4237" s="1" t="s">
        <v>24</v>
      </c>
    </row>
    <row r="4238" spans="1:18" x14ac:dyDescent="0.25">
      <c r="A4238" s="1" t="s">
        <v>39</v>
      </c>
      <c r="B4238" s="1">
        <v>1185732</v>
      </c>
      <c r="C4238" s="3">
        <v>44339</v>
      </c>
      <c r="D4238" s="3" t="s">
        <v>140</v>
      </c>
      <c r="E4238" s="3" t="s">
        <v>150</v>
      </c>
      <c r="F4238" s="1">
        <v>2</v>
      </c>
      <c r="G4238" s="1">
        <v>2021</v>
      </c>
      <c r="H4238" s="1" t="s">
        <v>78</v>
      </c>
      <c r="I4238" s="1" t="s">
        <v>86</v>
      </c>
      <c r="J4238" s="1" t="s">
        <v>87</v>
      </c>
      <c r="K4238" s="1" t="s">
        <v>21</v>
      </c>
      <c r="L4238" s="1" t="s">
        <v>22</v>
      </c>
      <c r="M4238" s="1">
        <v>38</v>
      </c>
      <c r="N4238" s="1">
        <v>58</v>
      </c>
      <c r="O4238" s="1">
        <v>2204</v>
      </c>
      <c r="P4238" s="1">
        <v>1146.08</v>
      </c>
      <c r="Q4238" s="1">
        <v>0.52</v>
      </c>
      <c r="R4238" s="1" t="s">
        <v>24</v>
      </c>
    </row>
    <row r="4239" spans="1:18" x14ac:dyDescent="0.25">
      <c r="A4239" s="1" t="s">
        <v>39</v>
      </c>
      <c r="B4239" s="1">
        <v>1185732</v>
      </c>
      <c r="C4239" s="3">
        <v>44339</v>
      </c>
      <c r="D4239" s="3" t="s">
        <v>140</v>
      </c>
      <c r="E4239" s="3" t="s">
        <v>150</v>
      </c>
      <c r="F4239" s="1">
        <v>2</v>
      </c>
      <c r="G4239" s="1">
        <v>2021</v>
      </c>
      <c r="H4239" s="1" t="s">
        <v>78</v>
      </c>
      <c r="I4239" s="1" t="s">
        <v>86</v>
      </c>
      <c r="J4239" s="1" t="s">
        <v>87</v>
      </c>
      <c r="K4239" s="1" t="s">
        <v>21</v>
      </c>
      <c r="L4239" s="1" t="s">
        <v>23</v>
      </c>
      <c r="M4239" s="1">
        <v>38</v>
      </c>
      <c r="N4239" s="1">
        <v>38</v>
      </c>
      <c r="O4239" s="1">
        <v>1444</v>
      </c>
      <c r="P4239" s="1">
        <v>779.76</v>
      </c>
      <c r="Q4239" s="1">
        <v>0.54</v>
      </c>
      <c r="R4239" s="1" t="s">
        <v>24</v>
      </c>
    </row>
    <row r="4240" spans="1:18" x14ac:dyDescent="0.25">
      <c r="A4240" s="1" t="s">
        <v>39</v>
      </c>
      <c r="B4240" s="1">
        <v>1185732</v>
      </c>
      <c r="C4240" s="3">
        <v>44339</v>
      </c>
      <c r="D4240" s="3" t="s">
        <v>140</v>
      </c>
      <c r="E4240" s="3" t="s">
        <v>150</v>
      </c>
      <c r="F4240" s="1">
        <v>2</v>
      </c>
      <c r="G4240" s="1">
        <v>2021</v>
      </c>
      <c r="H4240" s="1" t="s">
        <v>78</v>
      </c>
      <c r="I4240" s="1" t="s">
        <v>86</v>
      </c>
      <c r="J4240" s="1" t="s">
        <v>87</v>
      </c>
      <c r="K4240" s="1" t="s">
        <v>18</v>
      </c>
      <c r="L4240" s="1" t="s">
        <v>19</v>
      </c>
      <c r="M4240" s="1">
        <v>46</v>
      </c>
      <c r="N4240" s="1">
        <v>42</v>
      </c>
      <c r="O4240" s="1">
        <v>1932</v>
      </c>
      <c r="P4240" s="1">
        <v>888.72</v>
      </c>
      <c r="Q4240" s="1">
        <v>0.46</v>
      </c>
      <c r="R4240" s="1" t="s">
        <v>24</v>
      </c>
    </row>
    <row r="4241" spans="1:18" x14ac:dyDescent="0.25">
      <c r="A4241" s="1" t="s">
        <v>39</v>
      </c>
      <c r="B4241" s="1">
        <v>1185732</v>
      </c>
      <c r="C4241" s="3">
        <v>44339</v>
      </c>
      <c r="D4241" s="3" t="s">
        <v>140</v>
      </c>
      <c r="E4241" s="3" t="s">
        <v>150</v>
      </c>
      <c r="F4241" s="1">
        <v>2</v>
      </c>
      <c r="G4241" s="1">
        <v>2021</v>
      </c>
      <c r="H4241" s="1" t="s">
        <v>78</v>
      </c>
      <c r="I4241" s="1" t="s">
        <v>86</v>
      </c>
      <c r="J4241" s="1" t="s">
        <v>87</v>
      </c>
      <c r="K4241" s="1" t="s">
        <v>21</v>
      </c>
      <c r="L4241" s="1" t="s">
        <v>19</v>
      </c>
      <c r="M4241" s="1">
        <v>51</v>
      </c>
      <c r="N4241" s="1">
        <v>83</v>
      </c>
      <c r="O4241" s="1">
        <v>4233</v>
      </c>
      <c r="P4241" s="1">
        <v>2158.83</v>
      </c>
      <c r="Q4241" s="1">
        <v>0.51</v>
      </c>
      <c r="R4241" s="1" t="s">
        <v>24</v>
      </c>
    </row>
    <row r="4242" spans="1:18" x14ac:dyDescent="0.25">
      <c r="A4242" s="1" t="s">
        <v>39</v>
      </c>
      <c r="B4242" s="1">
        <v>1185732</v>
      </c>
      <c r="C4242" s="3">
        <v>44369</v>
      </c>
      <c r="D4242" s="3" t="s">
        <v>135</v>
      </c>
      <c r="E4242" s="3" t="s">
        <v>151</v>
      </c>
      <c r="F4242" s="1">
        <v>2</v>
      </c>
      <c r="G4242" s="1">
        <v>2021</v>
      </c>
      <c r="H4242" s="1" t="s">
        <v>78</v>
      </c>
      <c r="I4242" s="1" t="s">
        <v>86</v>
      </c>
      <c r="J4242" s="1" t="s">
        <v>87</v>
      </c>
      <c r="K4242" s="1" t="s">
        <v>18</v>
      </c>
      <c r="L4242" s="1" t="s">
        <v>22</v>
      </c>
      <c r="M4242" s="1">
        <v>36</v>
      </c>
      <c r="N4242" s="1">
        <v>142</v>
      </c>
      <c r="O4242" s="1">
        <v>5112</v>
      </c>
      <c r="P4242" s="1">
        <v>2556</v>
      </c>
      <c r="Q4242" s="1">
        <v>0.5</v>
      </c>
      <c r="R4242" s="1" t="s">
        <v>24</v>
      </c>
    </row>
    <row r="4243" spans="1:18" x14ac:dyDescent="0.25">
      <c r="A4243" s="1" t="s">
        <v>39</v>
      </c>
      <c r="B4243" s="1">
        <v>1185732</v>
      </c>
      <c r="C4243" s="3">
        <v>44369</v>
      </c>
      <c r="D4243" s="3" t="s">
        <v>135</v>
      </c>
      <c r="E4243" s="3" t="s">
        <v>151</v>
      </c>
      <c r="F4243" s="1">
        <v>2</v>
      </c>
      <c r="G4243" s="1">
        <v>2021</v>
      </c>
      <c r="H4243" s="1" t="s">
        <v>78</v>
      </c>
      <c r="I4243" s="1" t="s">
        <v>86</v>
      </c>
      <c r="J4243" s="1" t="s">
        <v>87</v>
      </c>
      <c r="K4243" s="1" t="s">
        <v>18</v>
      </c>
      <c r="L4243" s="1" t="s">
        <v>23</v>
      </c>
      <c r="M4243" s="1">
        <v>33</v>
      </c>
      <c r="N4243" s="1">
        <v>77</v>
      </c>
      <c r="O4243" s="1">
        <v>2541</v>
      </c>
      <c r="P4243" s="1">
        <v>1245.0899999999999</v>
      </c>
      <c r="Q4243" s="1">
        <v>0.49</v>
      </c>
      <c r="R4243" s="1" t="s">
        <v>24</v>
      </c>
    </row>
    <row r="4244" spans="1:18" x14ac:dyDescent="0.25">
      <c r="A4244" s="1" t="s">
        <v>39</v>
      </c>
      <c r="B4244" s="1">
        <v>1185732</v>
      </c>
      <c r="C4244" s="3">
        <v>44369</v>
      </c>
      <c r="D4244" s="3" t="s">
        <v>135</v>
      </c>
      <c r="E4244" s="3" t="s">
        <v>151</v>
      </c>
      <c r="F4244" s="1">
        <v>2</v>
      </c>
      <c r="G4244" s="1">
        <v>2021</v>
      </c>
      <c r="H4244" s="1" t="s">
        <v>78</v>
      </c>
      <c r="I4244" s="1" t="s">
        <v>86</v>
      </c>
      <c r="J4244" s="1" t="s">
        <v>87</v>
      </c>
      <c r="K4244" s="1" t="s">
        <v>21</v>
      </c>
      <c r="L4244" s="1" t="s">
        <v>22</v>
      </c>
      <c r="M4244" s="1">
        <v>28</v>
      </c>
      <c r="N4244" s="1">
        <v>56</v>
      </c>
      <c r="O4244" s="1">
        <v>1568</v>
      </c>
      <c r="P4244" s="1">
        <v>862.4</v>
      </c>
      <c r="Q4244" s="1">
        <v>0.55000000000000004</v>
      </c>
      <c r="R4244" s="1" t="s">
        <v>24</v>
      </c>
    </row>
    <row r="4245" spans="1:18" x14ac:dyDescent="0.25">
      <c r="A4245" s="1" t="s">
        <v>39</v>
      </c>
      <c r="B4245" s="1">
        <v>1185732</v>
      </c>
      <c r="C4245" s="3">
        <v>44369</v>
      </c>
      <c r="D4245" s="3" t="s">
        <v>135</v>
      </c>
      <c r="E4245" s="3" t="s">
        <v>151</v>
      </c>
      <c r="F4245" s="1">
        <v>2</v>
      </c>
      <c r="G4245" s="1">
        <v>2021</v>
      </c>
      <c r="H4245" s="1" t="s">
        <v>78</v>
      </c>
      <c r="I4245" s="1" t="s">
        <v>86</v>
      </c>
      <c r="J4245" s="1" t="s">
        <v>87</v>
      </c>
      <c r="K4245" s="1" t="s">
        <v>21</v>
      </c>
      <c r="L4245" s="1" t="s">
        <v>23</v>
      </c>
      <c r="M4245" s="1">
        <v>29</v>
      </c>
      <c r="N4245" s="1">
        <v>52</v>
      </c>
      <c r="O4245" s="1">
        <v>1508</v>
      </c>
      <c r="P4245" s="1">
        <v>829.4</v>
      </c>
      <c r="Q4245" s="1">
        <v>0.55000000000000004</v>
      </c>
      <c r="R4245" s="1" t="s">
        <v>24</v>
      </c>
    </row>
    <row r="4246" spans="1:18" x14ac:dyDescent="0.25">
      <c r="A4246" s="1" t="s">
        <v>39</v>
      </c>
      <c r="B4246" s="1">
        <v>1185732</v>
      </c>
      <c r="C4246" s="3">
        <v>44369</v>
      </c>
      <c r="D4246" s="3" t="s">
        <v>135</v>
      </c>
      <c r="E4246" s="3" t="s">
        <v>151</v>
      </c>
      <c r="F4246" s="1">
        <v>2</v>
      </c>
      <c r="G4246" s="1">
        <v>2021</v>
      </c>
      <c r="H4246" s="1" t="s">
        <v>78</v>
      </c>
      <c r="I4246" s="1" t="s">
        <v>86</v>
      </c>
      <c r="J4246" s="1" t="s">
        <v>87</v>
      </c>
      <c r="K4246" s="1" t="s">
        <v>18</v>
      </c>
      <c r="L4246" s="1" t="s">
        <v>19</v>
      </c>
      <c r="M4246" s="1">
        <v>49</v>
      </c>
      <c r="N4246" s="1">
        <v>54</v>
      </c>
      <c r="O4246" s="1">
        <v>2646</v>
      </c>
      <c r="P4246" s="1">
        <v>1296.54</v>
      </c>
      <c r="Q4246" s="1">
        <v>0.49</v>
      </c>
      <c r="R4246" s="1" t="s">
        <v>24</v>
      </c>
    </row>
    <row r="4247" spans="1:18" x14ac:dyDescent="0.25">
      <c r="A4247" s="1" t="s">
        <v>39</v>
      </c>
      <c r="B4247" s="1">
        <v>1185732</v>
      </c>
      <c r="C4247" s="3">
        <v>44369</v>
      </c>
      <c r="D4247" s="3" t="s">
        <v>135</v>
      </c>
      <c r="E4247" s="3" t="s">
        <v>151</v>
      </c>
      <c r="F4247" s="1">
        <v>2</v>
      </c>
      <c r="G4247" s="1">
        <v>2021</v>
      </c>
      <c r="H4247" s="1" t="s">
        <v>78</v>
      </c>
      <c r="I4247" s="1" t="s">
        <v>86</v>
      </c>
      <c r="J4247" s="1" t="s">
        <v>87</v>
      </c>
      <c r="K4247" s="1" t="s">
        <v>21</v>
      </c>
      <c r="L4247" s="1" t="s">
        <v>19</v>
      </c>
      <c r="M4247" s="1">
        <v>52</v>
      </c>
      <c r="N4247" s="1">
        <v>101</v>
      </c>
      <c r="O4247" s="1">
        <v>5252</v>
      </c>
      <c r="P4247" s="1">
        <v>2731.04</v>
      </c>
      <c r="Q4247" s="1">
        <v>0.52</v>
      </c>
      <c r="R4247" s="1" t="s">
        <v>24</v>
      </c>
    </row>
    <row r="4248" spans="1:18" x14ac:dyDescent="0.25">
      <c r="A4248" s="1" t="s">
        <v>39</v>
      </c>
      <c r="B4248" s="1">
        <v>1185732</v>
      </c>
      <c r="C4248" s="3">
        <v>44398</v>
      </c>
      <c r="D4248" s="3" t="s">
        <v>136</v>
      </c>
      <c r="E4248" s="3" t="s">
        <v>152</v>
      </c>
      <c r="F4248" s="1">
        <v>3</v>
      </c>
      <c r="G4248" s="1">
        <v>2021</v>
      </c>
      <c r="H4248" s="1" t="s">
        <v>78</v>
      </c>
      <c r="I4248" s="1" t="s">
        <v>86</v>
      </c>
      <c r="J4248" s="1" t="s">
        <v>87</v>
      </c>
      <c r="K4248" s="1" t="s">
        <v>18</v>
      </c>
      <c r="L4248" s="1" t="s">
        <v>22</v>
      </c>
      <c r="M4248" s="1">
        <v>47</v>
      </c>
      <c r="N4248" s="1">
        <v>168</v>
      </c>
      <c r="O4248" s="1">
        <v>7896</v>
      </c>
      <c r="P4248" s="1">
        <v>4342.8</v>
      </c>
      <c r="Q4248" s="1">
        <v>0.55000000000000004</v>
      </c>
      <c r="R4248" s="1" t="s">
        <v>24</v>
      </c>
    </row>
    <row r="4249" spans="1:18" x14ac:dyDescent="0.25">
      <c r="A4249" s="1" t="s">
        <v>39</v>
      </c>
      <c r="B4249" s="1">
        <v>1185732</v>
      </c>
      <c r="C4249" s="3">
        <v>44398</v>
      </c>
      <c r="D4249" s="3" t="s">
        <v>136</v>
      </c>
      <c r="E4249" s="3" t="s">
        <v>152</v>
      </c>
      <c r="F4249" s="1">
        <v>3</v>
      </c>
      <c r="G4249" s="1">
        <v>2021</v>
      </c>
      <c r="H4249" s="1" t="s">
        <v>78</v>
      </c>
      <c r="I4249" s="1" t="s">
        <v>86</v>
      </c>
      <c r="J4249" s="1" t="s">
        <v>87</v>
      </c>
      <c r="K4249" s="1" t="s">
        <v>18</v>
      </c>
      <c r="L4249" s="1" t="s">
        <v>23</v>
      </c>
      <c r="M4249" s="1">
        <v>44</v>
      </c>
      <c r="N4249" s="1">
        <v>95</v>
      </c>
      <c r="O4249" s="1">
        <v>4180</v>
      </c>
      <c r="P4249" s="1">
        <v>2048.1999999999998</v>
      </c>
      <c r="Q4249" s="1">
        <v>0.49</v>
      </c>
      <c r="R4249" s="1" t="s">
        <v>24</v>
      </c>
    </row>
    <row r="4250" spans="1:18" x14ac:dyDescent="0.25">
      <c r="A4250" s="1" t="s">
        <v>39</v>
      </c>
      <c r="B4250" s="1">
        <v>1185732</v>
      </c>
      <c r="C4250" s="3">
        <v>44398</v>
      </c>
      <c r="D4250" s="3" t="s">
        <v>136</v>
      </c>
      <c r="E4250" s="3" t="s">
        <v>152</v>
      </c>
      <c r="F4250" s="1">
        <v>3</v>
      </c>
      <c r="G4250" s="1">
        <v>2021</v>
      </c>
      <c r="H4250" s="1" t="s">
        <v>78</v>
      </c>
      <c r="I4250" s="1" t="s">
        <v>86</v>
      </c>
      <c r="J4250" s="1" t="s">
        <v>87</v>
      </c>
      <c r="K4250" s="1" t="s">
        <v>21</v>
      </c>
      <c r="L4250" s="1" t="s">
        <v>22</v>
      </c>
      <c r="M4250" s="1">
        <v>38</v>
      </c>
      <c r="N4250" s="1">
        <v>69</v>
      </c>
      <c r="O4250" s="1">
        <v>2622</v>
      </c>
      <c r="P4250" s="1">
        <v>1363.44</v>
      </c>
      <c r="Q4250" s="1">
        <v>0.52</v>
      </c>
      <c r="R4250" s="1" t="s">
        <v>24</v>
      </c>
    </row>
    <row r="4251" spans="1:18" x14ac:dyDescent="0.25">
      <c r="A4251" s="1" t="s">
        <v>39</v>
      </c>
      <c r="B4251" s="1">
        <v>1185732</v>
      </c>
      <c r="C4251" s="3">
        <v>44398</v>
      </c>
      <c r="D4251" s="3" t="s">
        <v>136</v>
      </c>
      <c r="E4251" s="3" t="s">
        <v>152</v>
      </c>
      <c r="F4251" s="1">
        <v>3</v>
      </c>
      <c r="G4251" s="1">
        <v>2021</v>
      </c>
      <c r="H4251" s="1" t="s">
        <v>78</v>
      </c>
      <c r="I4251" s="1" t="s">
        <v>86</v>
      </c>
      <c r="J4251" s="1" t="s">
        <v>87</v>
      </c>
      <c r="K4251" s="1" t="s">
        <v>21</v>
      </c>
      <c r="L4251" s="1" t="s">
        <v>23</v>
      </c>
      <c r="M4251" s="1">
        <v>37</v>
      </c>
      <c r="N4251" s="1">
        <v>63</v>
      </c>
      <c r="O4251" s="1">
        <v>2331</v>
      </c>
      <c r="P4251" s="1">
        <v>1258.74</v>
      </c>
      <c r="Q4251" s="1">
        <v>0.54</v>
      </c>
      <c r="R4251" s="1" t="s">
        <v>24</v>
      </c>
    </row>
    <row r="4252" spans="1:18" x14ac:dyDescent="0.25">
      <c r="A4252" s="1" t="s">
        <v>39</v>
      </c>
      <c r="B4252" s="1">
        <v>1185732</v>
      </c>
      <c r="C4252" s="3">
        <v>44398</v>
      </c>
      <c r="D4252" s="3" t="s">
        <v>136</v>
      </c>
      <c r="E4252" s="3" t="s">
        <v>152</v>
      </c>
      <c r="F4252" s="1">
        <v>3</v>
      </c>
      <c r="G4252" s="1">
        <v>2021</v>
      </c>
      <c r="H4252" s="1" t="s">
        <v>78</v>
      </c>
      <c r="I4252" s="1" t="s">
        <v>86</v>
      </c>
      <c r="J4252" s="1" t="s">
        <v>87</v>
      </c>
      <c r="K4252" s="1" t="s">
        <v>18</v>
      </c>
      <c r="L4252" s="1" t="s">
        <v>19</v>
      </c>
      <c r="M4252" s="1">
        <v>46</v>
      </c>
      <c r="N4252" s="1">
        <v>75</v>
      </c>
      <c r="O4252" s="1">
        <v>3450</v>
      </c>
      <c r="P4252" s="1">
        <v>1587</v>
      </c>
      <c r="Q4252" s="1">
        <v>0.46</v>
      </c>
      <c r="R4252" s="1" t="s">
        <v>24</v>
      </c>
    </row>
    <row r="4253" spans="1:18" x14ac:dyDescent="0.25">
      <c r="A4253" s="1" t="s">
        <v>39</v>
      </c>
      <c r="B4253" s="1">
        <v>1185732</v>
      </c>
      <c r="C4253" s="3">
        <v>44398</v>
      </c>
      <c r="D4253" s="3" t="s">
        <v>136</v>
      </c>
      <c r="E4253" s="3" t="s">
        <v>152</v>
      </c>
      <c r="F4253" s="1">
        <v>3</v>
      </c>
      <c r="G4253" s="1">
        <v>2021</v>
      </c>
      <c r="H4253" s="1" t="s">
        <v>78</v>
      </c>
      <c r="I4253" s="1" t="s">
        <v>86</v>
      </c>
      <c r="J4253" s="1" t="s">
        <v>87</v>
      </c>
      <c r="K4253" s="1" t="s">
        <v>21</v>
      </c>
      <c r="L4253" s="1" t="s">
        <v>19</v>
      </c>
      <c r="M4253" s="1">
        <v>50</v>
      </c>
      <c r="N4253" s="1">
        <v>115</v>
      </c>
      <c r="O4253" s="1">
        <v>5750</v>
      </c>
      <c r="P4253" s="1">
        <v>3105</v>
      </c>
      <c r="Q4253" s="1">
        <v>0.54</v>
      </c>
      <c r="R4253" s="1" t="s">
        <v>24</v>
      </c>
    </row>
    <row r="4254" spans="1:18" x14ac:dyDescent="0.25">
      <c r="A4254" s="1" t="s">
        <v>39</v>
      </c>
      <c r="B4254" s="1">
        <v>1185732</v>
      </c>
      <c r="C4254" s="3">
        <v>44430</v>
      </c>
      <c r="D4254" s="3" t="s">
        <v>140</v>
      </c>
      <c r="E4254" s="3" t="s">
        <v>153</v>
      </c>
      <c r="F4254" s="1">
        <v>3</v>
      </c>
      <c r="G4254" s="1">
        <v>2021</v>
      </c>
      <c r="H4254" s="1" t="s">
        <v>78</v>
      </c>
      <c r="I4254" s="1" t="s">
        <v>86</v>
      </c>
      <c r="J4254" s="1" t="s">
        <v>87</v>
      </c>
      <c r="K4254" s="1" t="s">
        <v>18</v>
      </c>
      <c r="L4254" s="1" t="s">
        <v>22</v>
      </c>
      <c r="M4254" s="1">
        <v>46</v>
      </c>
      <c r="N4254" s="1">
        <v>167</v>
      </c>
      <c r="O4254" s="1">
        <v>7682</v>
      </c>
      <c r="P4254" s="1">
        <v>4148.28</v>
      </c>
      <c r="Q4254" s="1">
        <v>0.54</v>
      </c>
      <c r="R4254" s="1" t="s">
        <v>24</v>
      </c>
    </row>
    <row r="4255" spans="1:18" x14ac:dyDescent="0.25">
      <c r="A4255" s="1" t="s">
        <v>39</v>
      </c>
      <c r="B4255" s="1">
        <v>1185732</v>
      </c>
      <c r="C4255" s="3">
        <v>44430</v>
      </c>
      <c r="D4255" s="3" t="s">
        <v>140</v>
      </c>
      <c r="E4255" s="3" t="s">
        <v>153</v>
      </c>
      <c r="F4255" s="1">
        <v>3</v>
      </c>
      <c r="G4255" s="1">
        <v>2021</v>
      </c>
      <c r="H4255" s="1" t="s">
        <v>78</v>
      </c>
      <c r="I4255" s="1" t="s">
        <v>86</v>
      </c>
      <c r="J4255" s="1" t="s">
        <v>87</v>
      </c>
      <c r="K4255" s="1" t="s">
        <v>18</v>
      </c>
      <c r="L4255" s="1" t="s">
        <v>23</v>
      </c>
      <c r="M4255" s="1">
        <v>41</v>
      </c>
      <c r="N4255" s="1">
        <v>91</v>
      </c>
      <c r="O4255" s="1">
        <v>3731</v>
      </c>
      <c r="P4255" s="1">
        <v>1753.57</v>
      </c>
      <c r="Q4255" s="1">
        <v>0.47</v>
      </c>
      <c r="R4255" s="1" t="s">
        <v>24</v>
      </c>
    </row>
    <row r="4256" spans="1:18" x14ac:dyDescent="0.25">
      <c r="A4256" s="1" t="s">
        <v>39</v>
      </c>
      <c r="B4256" s="1">
        <v>1185732</v>
      </c>
      <c r="C4256" s="3">
        <v>44430</v>
      </c>
      <c r="D4256" s="3" t="s">
        <v>140</v>
      </c>
      <c r="E4256" s="3" t="s">
        <v>153</v>
      </c>
      <c r="F4256" s="1">
        <v>3</v>
      </c>
      <c r="G4256" s="1">
        <v>2021</v>
      </c>
      <c r="H4256" s="1" t="s">
        <v>78</v>
      </c>
      <c r="I4256" s="1" t="s">
        <v>86</v>
      </c>
      <c r="J4256" s="1" t="s">
        <v>87</v>
      </c>
      <c r="K4256" s="1" t="s">
        <v>21</v>
      </c>
      <c r="L4256" s="1" t="s">
        <v>22</v>
      </c>
      <c r="M4256" s="1">
        <v>36</v>
      </c>
      <c r="N4256" s="1">
        <v>80</v>
      </c>
      <c r="O4256" s="1">
        <v>2880</v>
      </c>
      <c r="P4256" s="1">
        <v>1555.2</v>
      </c>
      <c r="Q4256" s="1">
        <v>0.54</v>
      </c>
      <c r="R4256" s="1" t="s">
        <v>24</v>
      </c>
    </row>
    <row r="4257" spans="1:18" x14ac:dyDescent="0.25">
      <c r="A4257" s="1" t="s">
        <v>39</v>
      </c>
      <c r="B4257" s="1">
        <v>1185732</v>
      </c>
      <c r="C4257" s="3">
        <v>44430</v>
      </c>
      <c r="D4257" s="3" t="s">
        <v>140</v>
      </c>
      <c r="E4257" s="3" t="s">
        <v>153</v>
      </c>
      <c r="F4257" s="1">
        <v>3</v>
      </c>
      <c r="G4257" s="1">
        <v>2021</v>
      </c>
      <c r="H4257" s="1" t="s">
        <v>78</v>
      </c>
      <c r="I4257" s="1" t="s">
        <v>86</v>
      </c>
      <c r="J4257" s="1" t="s">
        <v>87</v>
      </c>
      <c r="K4257" s="1" t="s">
        <v>21</v>
      </c>
      <c r="L4257" s="1" t="s">
        <v>23</v>
      </c>
      <c r="M4257" s="1">
        <v>38</v>
      </c>
      <c r="N4257" s="1">
        <v>75</v>
      </c>
      <c r="O4257" s="1">
        <v>2850</v>
      </c>
      <c r="P4257" s="1">
        <v>1425</v>
      </c>
      <c r="Q4257" s="1">
        <v>0.5</v>
      </c>
      <c r="R4257" s="1" t="s">
        <v>24</v>
      </c>
    </row>
    <row r="4258" spans="1:18" x14ac:dyDescent="0.25">
      <c r="A4258" s="1" t="s">
        <v>39</v>
      </c>
      <c r="B4258" s="1">
        <v>1185732</v>
      </c>
      <c r="C4258" s="3">
        <v>44430</v>
      </c>
      <c r="D4258" s="3" t="s">
        <v>140</v>
      </c>
      <c r="E4258" s="3" t="s">
        <v>153</v>
      </c>
      <c r="F4258" s="1">
        <v>3</v>
      </c>
      <c r="G4258" s="1">
        <v>2021</v>
      </c>
      <c r="H4258" s="1" t="s">
        <v>78</v>
      </c>
      <c r="I4258" s="1" t="s">
        <v>86</v>
      </c>
      <c r="J4258" s="1" t="s">
        <v>87</v>
      </c>
      <c r="K4258" s="1" t="s">
        <v>18</v>
      </c>
      <c r="L4258" s="1" t="s">
        <v>19</v>
      </c>
      <c r="M4258" s="1">
        <v>49</v>
      </c>
      <c r="N4258" s="1">
        <v>65</v>
      </c>
      <c r="O4258" s="1">
        <v>3185</v>
      </c>
      <c r="P4258" s="1">
        <v>1560.65</v>
      </c>
      <c r="Q4258" s="1">
        <v>0.49</v>
      </c>
      <c r="R4258" s="1" t="s">
        <v>24</v>
      </c>
    </row>
    <row r="4259" spans="1:18" x14ac:dyDescent="0.25">
      <c r="A4259" s="1" t="s">
        <v>39</v>
      </c>
      <c r="B4259" s="1">
        <v>1185732</v>
      </c>
      <c r="C4259" s="3">
        <v>44430</v>
      </c>
      <c r="D4259" s="3" t="s">
        <v>140</v>
      </c>
      <c r="E4259" s="3" t="s">
        <v>153</v>
      </c>
      <c r="F4259" s="1">
        <v>3</v>
      </c>
      <c r="G4259" s="1">
        <v>2021</v>
      </c>
      <c r="H4259" s="1" t="s">
        <v>78</v>
      </c>
      <c r="I4259" s="1" t="s">
        <v>86</v>
      </c>
      <c r="J4259" s="1" t="s">
        <v>87</v>
      </c>
      <c r="K4259" s="1" t="s">
        <v>21</v>
      </c>
      <c r="L4259" s="1" t="s">
        <v>19</v>
      </c>
      <c r="M4259" s="1">
        <v>51</v>
      </c>
      <c r="N4259" s="1">
        <v>120</v>
      </c>
      <c r="O4259" s="1">
        <v>6120</v>
      </c>
      <c r="P4259" s="1">
        <v>3304.8</v>
      </c>
      <c r="Q4259" s="1">
        <v>0.54</v>
      </c>
      <c r="R4259" s="1" t="s">
        <v>24</v>
      </c>
    </row>
    <row r="4260" spans="1:18" x14ac:dyDescent="0.25">
      <c r="A4260" s="1" t="s">
        <v>39</v>
      </c>
      <c r="B4260" s="1">
        <v>1185732</v>
      </c>
      <c r="C4260" s="3">
        <v>44462</v>
      </c>
      <c r="D4260" s="3" t="s">
        <v>137</v>
      </c>
      <c r="E4260" s="3" t="s">
        <v>154</v>
      </c>
      <c r="F4260" s="1">
        <v>3</v>
      </c>
      <c r="G4260" s="1">
        <v>2021</v>
      </c>
      <c r="H4260" s="1" t="s">
        <v>78</v>
      </c>
      <c r="I4260" s="1" t="s">
        <v>86</v>
      </c>
      <c r="J4260" s="1" t="s">
        <v>87</v>
      </c>
      <c r="K4260" s="1" t="s">
        <v>18</v>
      </c>
      <c r="L4260" s="1" t="s">
        <v>22</v>
      </c>
      <c r="M4260" s="1">
        <v>48</v>
      </c>
      <c r="N4260" s="1">
        <v>137</v>
      </c>
      <c r="O4260" s="1">
        <v>6576</v>
      </c>
      <c r="P4260" s="1">
        <v>3485.28</v>
      </c>
      <c r="Q4260" s="1">
        <v>0.53</v>
      </c>
      <c r="R4260" s="1" t="s">
        <v>24</v>
      </c>
    </row>
    <row r="4261" spans="1:18" x14ac:dyDescent="0.25">
      <c r="A4261" s="1" t="s">
        <v>39</v>
      </c>
      <c r="B4261" s="1">
        <v>1185732</v>
      </c>
      <c r="C4261" s="3">
        <v>44462</v>
      </c>
      <c r="D4261" s="3" t="s">
        <v>137</v>
      </c>
      <c r="E4261" s="3" t="s">
        <v>154</v>
      </c>
      <c r="F4261" s="1">
        <v>3</v>
      </c>
      <c r="G4261" s="1">
        <v>2021</v>
      </c>
      <c r="H4261" s="1" t="s">
        <v>78</v>
      </c>
      <c r="I4261" s="1" t="s">
        <v>86</v>
      </c>
      <c r="J4261" s="1" t="s">
        <v>87</v>
      </c>
      <c r="K4261" s="1" t="s">
        <v>18</v>
      </c>
      <c r="L4261" s="1" t="s">
        <v>23</v>
      </c>
      <c r="M4261" s="1">
        <v>44</v>
      </c>
      <c r="N4261" s="1">
        <v>94</v>
      </c>
      <c r="O4261" s="1">
        <v>4136</v>
      </c>
      <c r="P4261" s="1">
        <v>2026.64</v>
      </c>
      <c r="Q4261" s="1">
        <v>0.49</v>
      </c>
      <c r="R4261" s="1" t="s">
        <v>24</v>
      </c>
    </row>
    <row r="4262" spans="1:18" x14ac:dyDescent="0.25">
      <c r="A4262" s="1" t="s">
        <v>39</v>
      </c>
      <c r="B4262" s="1">
        <v>1185732</v>
      </c>
      <c r="C4262" s="3">
        <v>44462</v>
      </c>
      <c r="D4262" s="3" t="s">
        <v>137</v>
      </c>
      <c r="E4262" s="3" t="s">
        <v>154</v>
      </c>
      <c r="F4262" s="1">
        <v>3</v>
      </c>
      <c r="G4262" s="1">
        <v>2021</v>
      </c>
      <c r="H4262" s="1" t="s">
        <v>78</v>
      </c>
      <c r="I4262" s="1" t="s">
        <v>86</v>
      </c>
      <c r="J4262" s="1" t="s">
        <v>87</v>
      </c>
      <c r="K4262" s="1" t="s">
        <v>21</v>
      </c>
      <c r="L4262" s="1" t="s">
        <v>22</v>
      </c>
      <c r="M4262" s="1">
        <v>33</v>
      </c>
      <c r="N4262" s="1">
        <v>65</v>
      </c>
      <c r="O4262" s="1">
        <v>2145</v>
      </c>
      <c r="P4262" s="1">
        <v>1136.8499999999999</v>
      </c>
      <c r="Q4262" s="1">
        <v>0.53</v>
      </c>
      <c r="R4262" s="1" t="s">
        <v>24</v>
      </c>
    </row>
    <row r="4263" spans="1:18" x14ac:dyDescent="0.25">
      <c r="A4263" s="1" t="s">
        <v>39</v>
      </c>
      <c r="B4263" s="1">
        <v>1185732</v>
      </c>
      <c r="C4263" s="3">
        <v>44462</v>
      </c>
      <c r="D4263" s="3" t="s">
        <v>137</v>
      </c>
      <c r="E4263" s="3" t="s">
        <v>154</v>
      </c>
      <c r="F4263" s="1">
        <v>3</v>
      </c>
      <c r="G4263" s="1">
        <v>2021</v>
      </c>
      <c r="H4263" s="1" t="s">
        <v>78</v>
      </c>
      <c r="I4263" s="1" t="s">
        <v>86</v>
      </c>
      <c r="J4263" s="1" t="s">
        <v>87</v>
      </c>
      <c r="K4263" s="1" t="s">
        <v>21</v>
      </c>
      <c r="L4263" s="1" t="s">
        <v>23</v>
      </c>
      <c r="M4263" s="1">
        <v>32</v>
      </c>
      <c r="N4263" s="1">
        <v>54</v>
      </c>
      <c r="O4263" s="1">
        <v>1728</v>
      </c>
      <c r="P4263" s="1">
        <v>881.28</v>
      </c>
      <c r="Q4263" s="1">
        <v>0.51</v>
      </c>
      <c r="R4263" s="1" t="s">
        <v>24</v>
      </c>
    </row>
    <row r="4264" spans="1:18" x14ac:dyDescent="0.25">
      <c r="A4264" s="1" t="s">
        <v>39</v>
      </c>
      <c r="B4264" s="1">
        <v>1185732</v>
      </c>
      <c r="C4264" s="3">
        <v>44462</v>
      </c>
      <c r="D4264" s="3" t="s">
        <v>137</v>
      </c>
      <c r="E4264" s="3" t="s">
        <v>154</v>
      </c>
      <c r="F4264" s="1">
        <v>3</v>
      </c>
      <c r="G4264" s="1">
        <v>2021</v>
      </c>
      <c r="H4264" s="1" t="s">
        <v>78</v>
      </c>
      <c r="I4264" s="1" t="s">
        <v>86</v>
      </c>
      <c r="J4264" s="1" t="s">
        <v>87</v>
      </c>
      <c r="K4264" s="1" t="s">
        <v>18</v>
      </c>
      <c r="L4264" s="1" t="s">
        <v>19</v>
      </c>
      <c r="M4264" s="1">
        <v>43</v>
      </c>
      <c r="N4264" s="1">
        <v>58</v>
      </c>
      <c r="O4264" s="1">
        <v>2494</v>
      </c>
      <c r="P4264" s="1">
        <v>1172.18</v>
      </c>
      <c r="Q4264" s="1">
        <v>0.47</v>
      </c>
      <c r="R4264" s="1" t="s">
        <v>24</v>
      </c>
    </row>
    <row r="4265" spans="1:18" x14ac:dyDescent="0.25">
      <c r="A4265" s="1" t="s">
        <v>39</v>
      </c>
      <c r="B4265" s="1">
        <v>1185732</v>
      </c>
      <c r="C4265" s="3">
        <v>44462</v>
      </c>
      <c r="D4265" s="3" t="s">
        <v>137</v>
      </c>
      <c r="E4265" s="3" t="s">
        <v>154</v>
      </c>
      <c r="F4265" s="1">
        <v>3</v>
      </c>
      <c r="G4265" s="1">
        <v>2021</v>
      </c>
      <c r="H4265" s="1" t="s">
        <v>78</v>
      </c>
      <c r="I4265" s="1" t="s">
        <v>86</v>
      </c>
      <c r="J4265" s="1" t="s">
        <v>87</v>
      </c>
      <c r="K4265" s="1" t="s">
        <v>21</v>
      </c>
      <c r="L4265" s="1" t="s">
        <v>19</v>
      </c>
      <c r="M4265" s="1">
        <v>49</v>
      </c>
      <c r="N4265" s="1">
        <v>74</v>
      </c>
      <c r="O4265" s="1">
        <v>3626</v>
      </c>
      <c r="P4265" s="1">
        <v>1885.52</v>
      </c>
      <c r="Q4265" s="1">
        <v>0.52</v>
      </c>
      <c r="R4265" s="1" t="s">
        <v>24</v>
      </c>
    </row>
    <row r="4266" spans="1:18" x14ac:dyDescent="0.25">
      <c r="A4266" s="1" t="s">
        <v>39</v>
      </c>
      <c r="B4266" s="1">
        <v>1185732</v>
      </c>
      <c r="C4266" s="3">
        <v>44491</v>
      </c>
      <c r="D4266" s="3" t="s">
        <v>138</v>
      </c>
      <c r="E4266" s="3" t="s">
        <v>143</v>
      </c>
      <c r="F4266" s="1">
        <v>4</v>
      </c>
      <c r="G4266" s="1">
        <v>2021</v>
      </c>
      <c r="H4266" s="1" t="s">
        <v>78</v>
      </c>
      <c r="I4266" s="1" t="s">
        <v>86</v>
      </c>
      <c r="J4266" s="1" t="s">
        <v>87</v>
      </c>
      <c r="K4266" s="1" t="s">
        <v>18</v>
      </c>
      <c r="L4266" s="1" t="s">
        <v>22</v>
      </c>
      <c r="M4266" s="1">
        <v>53</v>
      </c>
      <c r="N4266" s="1">
        <v>126</v>
      </c>
      <c r="O4266" s="1">
        <v>6678</v>
      </c>
      <c r="P4266" s="1">
        <v>3672.9</v>
      </c>
      <c r="Q4266" s="1">
        <v>0.55000000000000004</v>
      </c>
      <c r="R4266" s="1" t="s">
        <v>24</v>
      </c>
    </row>
    <row r="4267" spans="1:18" x14ac:dyDescent="0.25">
      <c r="A4267" s="1" t="s">
        <v>39</v>
      </c>
      <c r="B4267" s="1">
        <v>1185732</v>
      </c>
      <c r="C4267" s="3">
        <v>44491</v>
      </c>
      <c r="D4267" s="3" t="s">
        <v>138</v>
      </c>
      <c r="E4267" s="3" t="s">
        <v>143</v>
      </c>
      <c r="F4267" s="1">
        <v>4</v>
      </c>
      <c r="G4267" s="1">
        <v>2021</v>
      </c>
      <c r="H4267" s="1" t="s">
        <v>78</v>
      </c>
      <c r="I4267" s="1" t="s">
        <v>86</v>
      </c>
      <c r="J4267" s="1" t="s">
        <v>87</v>
      </c>
      <c r="K4267" s="1" t="s">
        <v>18</v>
      </c>
      <c r="L4267" s="1" t="s">
        <v>23</v>
      </c>
      <c r="M4267" s="1">
        <v>41</v>
      </c>
      <c r="N4267" s="1">
        <v>83</v>
      </c>
      <c r="O4267" s="1">
        <v>3403</v>
      </c>
      <c r="P4267" s="1">
        <v>1701.5</v>
      </c>
      <c r="Q4267" s="1">
        <v>0.5</v>
      </c>
      <c r="R4267" s="1" t="s">
        <v>24</v>
      </c>
    </row>
    <row r="4268" spans="1:18" x14ac:dyDescent="0.25">
      <c r="A4268" s="1" t="s">
        <v>39</v>
      </c>
      <c r="B4268" s="1">
        <v>1185732</v>
      </c>
      <c r="C4268" s="3">
        <v>44491</v>
      </c>
      <c r="D4268" s="3" t="s">
        <v>138</v>
      </c>
      <c r="E4268" s="3" t="s">
        <v>143</v>
      </c>
      <c r="F4268" s="1">
        <v>4</v>
      </c>
      <c r="G4268" s="1">
        <v>2021</v>
      </c>
      <c r="H4268" s="1" t="s">
        <v>78</v>
      </c>
      <c r="I4268" s="1" t="s">
        <v>86</v>
      </c>
      <c r="J4268" s="1" t="s">
        <v>87</v>
      </c>
      <c r="K4268" s="1" t="s">
        <v>21</v>
      </c>
      <c r="L4268" s="1" t="s">
        <v>22</v>
      </c>
      <c r="M4268" s="1">
        <v>43</v>
      </c>
      <c r="N4268" s="1">
        <v>47</v>
      </c>
      <c r="O4268" s="1">
        <v>2021</v>
      </c>
      <c r="P4268" s="1">
        <v>1091.3399999999999</v>
      </c>
      <c r="Q4268" s="1">
        <v>0.54</v>
      </c>
      <c r="R4268" s="1" t="s">
        <v>24</v>
      </c>
    </row>
    <row r="4269" spans="1:18" x14ac:dyDescent="0.25">
      <c r="A4269" s="1" t="s">
        <v>39</v>
      </c>
      <c r="B4269" s="1">
        <v>1185732</v>
      </c>
      <c r="C4269" s="3">
        <v>44491</v>
      </c>
      <c r="D4269" s="3" t="s">
        <v>138</v>
      </c>
      <c r="E4269" s="3" t="s">
        <v>143</v>
      </c>
      <c r="F4269" s="1">
        <v>4</v>
      </c>
      <c r="G4269" s="1">
        <v>2021</v>
      </c>
      <c r="H4269" s="1" t="s">
        <v>78</v>
      </c>
      <c r="I4269" s="1" t="s">
        <v>86</v>
      </c>
      <c r="J4269" s="1" t="s">
        <v>87</v>
      </c>
      <c r="K4269" s="1" t="s">
        <v>21</v>
      </c>
      <c r="L4269" s="1" t="s">
        <v>23</v>
      </c>
      <c r="M4269" s="1">
        <v>41</v>
      </c>
      <c r="N4269" s="1">
        <v>42</v>
      </c>
      <c r="O4269" s="1">
        <v>1722</v>
      </c>
      <c r="P4269" s="1">
        <v>895.44</v>
      </c>
      <c r="Q4269" s="1">
        <v>0.52</v>
      </c>
      <c r="R4269" s="1" t="s">
        <v>24</v>
      </c>
    </row>
    <row r="4270" spans="1:18" x14ac:dyDescent="0.25">
      <c r="A4270" s="1" t="s">
        <v>39</v>
      </c>
      <c r="B4270" s="1">
        <v>1185732</v>
      </c>
      <c r="C4270" s="3">
        <v>44491</v>
      </c>
      <c r="D4270" s="3" t="s">
        <v>138</v>
      </c>
      <c r="E4270" s="3" t="s">
        <v>143</v>
      </c>
      <c r="F4270" s="1">
        <v>4</v>
      </c>
      <c r="G4270" s="1">
        <v>2021</v>
      </c>
      <c r="H4270" s="1" t="s">
        <v>78</v>
      </c>
      <c r="I4270" s="1" t="s">
        <v>86</v>
      </c>
      <c r="J4270" s="1" t="s">
        <v>87</v>
      </c>
      <c r="K4270" s="1" t="s">
        <v>18</v>
      </c>
      <c r="L4270" s="1" t="s">
        <v>19</v>
      </c>
      <c r="M4270" s="1">
        <v>53</v>
      </c>
      <c r="N4270" s="1">
        <v>41</v>
      </c>
      <c r="O4270" s="1">
        <v>2173</v>
      </c>
      <c r="P4270" s="1">
        <v>1064.77</v>
      </c>
      <c r="Q4270" s="1">
        <v>0.49</v>
      </c>
      <c r="R4270" s="1" t="s">
        <v>24</v>
      </c>
    </row>
    <row r="4271" spans="1:18" x14ac:dyDescent="0.25">
      <c r="A4271" s="1" t="s">
        <v>39</v>
      </c>
      <c r="B4271" s="1">
        <v>1185732</v>
      </c>
      <c r="C4271" s="3">
        <v>44491</v>
      </c>
      <c r="D4271" s="3" t="s">
        <v>138</v>
      </c>
      <c r="E4271" s="3" t="s">
        <v>143</v>
      </c>
      <c r="F4271" s="1">
        <v>4</v>
      </c>
      <c r="G4271" s="1">
        <v>2021</v>
      </c>
      <c r="H4271" s="1" t="s">
        <v>78</v>
      </c>
      <c r="I4271" s="1" t="s">
        <v>86</v>
      </c>
      <c r="J4271" s="1" t="s">
        <v>87</v>
      </c>
      <c r="K4271" s="1" t="s">
        <v>21</v>
      </c>
      <c r="L4271" s="1" t="s">
        <v>19</v>
      </c>
      <c r="M4271" s="1">
        <v>53</v>
      </c>
      <c r="N4271" s="1">
        <v>83</v>
      </c>
      <c r="O4271" s="1">
        <v>4399</v>
      </c>
      <c r="P4271" s="1">
        <v>2199.5</v>
      </c>
      <c r="Q4271" s="1">
        <v>0.5</v>
      </c>
      <c r="R4271" s="1" t="s">
        <v>24</v>
      </c>
    </row>
    <row r="4272" spans="1:18" x14ac:dyDescent="0.25">
      <c r="A4272" s="1" t="s">
        <v>39</v>
      </c>
      <c r="B4272" s="1">
        <v>1185732</v>
      </c>
      <c r="C4272" s="3">
        <v>44522</v>
      </c>
      <c r="D4272" s="3" t="s">
        <v>141</v>
      </c>
      <c r="E4272" s="3" t="s">
        <v>144</v>
      </c>
      <c r="F4272" s="1">
        <v>4</v>
      </c>
      <c r="G4272" s="1">
        <v>2021</v>
      </c>
      <c r="H4272" s="1" t="s">
        <v>78</v>
      </c>
      <c r="I4272" s="1" t="s">
        <v>86</v>
      </c>
      <c r="J4272" s="1" t="s">
        <v>87</v>
      </c>
      <c r="K4272" s="1" t="s">
        <v>18</v>
      </c>
      <c r="L4272" s="1" t="s">
        <v>22</v>
      </c>
      <c r="M4272" s="1">
        <v>48</v>
      </c>
      <c r="N4272" s="1">
        <v>123</v>
      </c>
      <c r="O4272" s="1">
        <v>5904</v>
      </c>
      <c r="P4272" s="1">
        <v>3070.08</v>
      </c>
      <c r="Q4272" s="1">
        <v>0.52</v>
      </c>
      <c r="R4272" s="1" t="s">
        <v>24</v>
      </c>
    </row>
    <row r="4273" spans="1:18" x14ac:dyDescent="0.25">
      <c r="A4273" s="1" t="s">
        <v>39</v>
      </c>
      <c r="B4273" s="1">
        <v>1185732</v>
      </c>
      <c r="C4273" s="3">
        <v>44522</v>
      </c>
      <c r="D4273" s="3" t="s">
        <v>141</v>
      </c>
      <c r="E4273" s="3" t="s">
        <v>144</v>
      </c>
      <c r="F4273" s="1">
        <v>4</v>
      </c>
      <c r="G4273" s="1">
        <v>2021</v>
      </c>
      <c r="H4273" s="1" t="s">
        <v>78</v>
      </c>
      <c r="I4273" s="1" t="s">
        <v>86</v>
      </c>
      <c r="J4273" s="1" t="s">
        <v>87</v>
      </c>
      <c r="K4273" s="1" t="s">
        <v>18</v>
      </c>
      <c r="L4273" s="1" t="s">
        <v>23</v>
      </c>
      <c r="M4273" s="1">
        <v>39</v>
      </c>
      <c r="N4273" s="1">
        <v>72</v>
      </c>
      <c r="O4273" s="1">
        <v>2808</v>
      </c>
      <c r="P4273" s="1">
        <v>1319.76</v>
      </c>
      <c r="Q4273" s="1">
        <v>0.47</v>
      </c>
      <c r="R4273" s="1" t="s">
        <v>24</v>
      </c>
    </row>
    <row r="4274" spans="1:18" x14ac:dyDescent="0.25">
      <c r="A4274" s="1" t="s">
        <v>39</v>
      </c>
      <c r="B4274" s="1">
        <v>1185732</v>
      </c>
      <c r="C4274" s="3">
        <v>44522</v>
      </c>
      <c r="D4274" s="3" t="s">
        <v>141</v>
      </c>
      <c r="E4274" s="3" t="s">
        <v>144</v>
      </c>
      <c r="F4274" s="1">
        <v>4</v>
      </c>
      <c r="G4274" s="1">
        <v>2021</v>
      </c>
      <c r="H4274" s="1" t="s">
        <v>78</v>
      </c>
      <c r="I4274" s="1" t="s">
        <v>86</v>
      </c>
      <c r="J4274" s="1" t="s">
        <v>87</v>
      </c>
      <c r="K4274" s="1" t="s">
        <v>21</v>
      </c>
      <c r="L4274" s="1" t="s">
        <v>22</v>
      </c>
      <c r="M4274" s="1">
        <v>41</v>
      </c>
      <c r="N4274" s="1">
        <v>57</v>
      </c>
      <c r="O4274" s="1">
        <v>2337</v>
      </c>
      <c r="P4274" s="1">
        <v>1191.8699999999999</v>
      </c>
      <c r="Q4274" s="1">
        <v>0.51</v>
      </c>
      <c r="R4274" s="1" t="s">
        <v>24</v>
      </c>
    </row>
    <row r="4275" spans="1:18" x14ac:dyDescent="0.25">
      <c r="A4275" s="1" t="s">
        <v>14</v>
      </c>
      <c r="B4275" s="1">
        <v>1185732</v>
      </c>
      <c r="C4275" s="3">
        <v>44522</v>
      </c>
      <c r="D4275" s="3" t="s">
        <v>141</v>
      </c>
      <c r="E4275" s="3" t="s">
        <v>144</v>
      </c>
      <c r="F4275" s="1">
        <v>4</v>
      </c>
      <c r="G4275" s="1">
        <v>2021</v>
      </c>
      <c r="H4275" s="1" t="s">
        <v>78</v>
      </c>
      <c r="I4275" s="1" t="s">
        <v>86</v>
      </c>
      <c r="J4275" s="1" t="s">
        <v>87</v>
      </c>
      <c r="K4275" s="1" t="s">
        <v>21</v>
      </c>
      <c r="L4275" s="1" t="s">
        <v>23</v>
      </c>
      <c r="M4275" s="1">
        <v>52</v>
      </c>
      <c r="N4275" s="1">
        <v>52</v>
      </c>
      <c r="O4275" s="1">
        <v>2704</v>
      </c>
      <c r="P4275" s="1">
        <v>1352</v>
      </c>
      <c r="Q4275" s="1">
        <v>0.5</v>
      </c>
      <c r="R4275" s="1" t="s">
        <v>24</v>
      </c>
    </row>
    <row r="4276" spans="1:18" x14ac:dyDescent="0.25">
      <c r="A4276" s="1" t="s">
        <v>14</v>
      </c>
      <c r="B4276" s="1">
        <v>1185732</v>
      </c>
      <c r="C4276" s="3">
        <v>44522</v>
      </c>
      <c r="D4276" s="3" t="s">
        <v>141</v>
      </c>
      <c r="E4276" s="3" t="s">
        <v>144</v>
      </c>
      <c r="F4276" s="1">
        <v>4</v>
      </c>
      <c r="G4276" s="1">
        <v>2021</v>
      </c>
      <c r="H4276" s="1" t="s">
        <v>78</v>
      </c>
      <c r="I4276" s="1" t="s">
        <v>86</v>
      </c>
      <c r="J4276" s="1" t="s">
        <v>87</v>
      </c>
      <c r="K4276" s="1" t="s">
        <v>18</v>
      </c>
      <c r="L4276" s="1" t="s">
        <v>19</v>
      </c>
      <c r="M4276" s="1">
        <v>59</v>
      </c>
      <c r="N4276" s="1">
        <v>53</v>
      </c>
      <c r="O4276" s="1">
        <v>3127</v>
      </c>
      <c r="P4276" s="1">
        <v>1500.96</v>
      </c>
      <c r="Q4276" s="1">
        <v>0.48</v>
      </c>
      <c r="R4276" s="1" t="s">
        <v>24</v>
      </c>
    </row>
    <row r="4277" spans="1:18" x14ac:dyDescent="0.25">
      <c r="A4277" s="1" t="s">
        <v>14</v>
      </c>
      <c r="B4277" s="1">
        <v>1185732</v>
      </c>
      <c r="C4277" s="3">
        <v>44522</v>
      </c>
      <c r="D4277" s="3" t="s">
        <v>141</v>
      </c>
      <c r="E4277" s="3" t="s">
        <v>144</v>
      </c>
      <c r="F4277" s="1">
        <v>4</v>
      </c>
      <c r="G4277" s="1">
        <v>2021</v>
      </c>
      <c r="H4277" s="1" t="s">
        <v>78</v>
      </c>
      <c r="I4277" s="1" t="s">
        <v>86</v>
      </c>
      <c r="J4277" s="1" t="s">
        <v>87</v>
      </c>
      <c r="K4277" s="1" t="s">
        <v>21</v>
      </c>
      <c r="L4277" s="1" t="s">
        <v>19</v>
      </c>
      <c r="M4277" s="1">
        <v>66</v>
      </c>
      <c r="N4277" s="1">
        <v>80</v>
      </c>
      <c r="O4277" s="1">
        <v>5280</v>
      </c>
      <c r="P4277" s="1">
        <v>2851.2</v>
      </c>
      <c r="Q4277" s="1">
        <v>0.54</v>
      </c>
      <c r="R4277" s="1" t="s">
        <v>24</v>
      </c>
    </row>
    <row r="4278" spans="1:18" x14ac:dyDescent="0.25">
      <c r="A4278" s="1" t="s">
        <v>14</v>
      </c>
      <c r="B4278" s="1">
        <v>1185732</v>
      </c>
      <c r="C4278" s="3">
        <v>44551</v>
      </c>
      <c r="D4278" s="3" t="s">
        <v>135</v>
      </c>
      <c r="E4278" s="3" t="s">
        <v>145</v>
      </c>
      <c r="F4278" s="1">
        <v>4</v>
      </c>
      <c r="G4278" s="1">
        <v>2021</v>
      </c>
      <c r="H4278" s="1" t="s">
        <v>78</v>
      </c>
      <c r="I4278" s="1" t="s">
        <v>86</v>
      </c>
      <c r="J4278" s="1" t="s">
        <v>87</v>
      </c>
      <c r="K4278" s="1" t="s">
        <v>18</v>
      </c>
      <c r="L4278" s="1" t="s">
        <v>22</v>
      </c>
      <c r="M4278" s="1">
        <v>59</v>
      </c>
      <c r="N4278" s="1">
        <v>158</v>
      </c>
      <c r="O4278" s="1">
        <v>9322</v>
      </c>
      <c r="P4278" s="1">
        <v>5127.1000000000004</v>
      </c>
      <c r="Q4278" s="1">
        <v>0.55000000000000004</v>
      </c>
      <c r="R4278" s="1" t="s">
        <v>24</v>
      </c>
    </row>
    <row r="4279" spans="1:18" x14ac:dyDescent="0.25">
      <c r="A4279" s="1" t="s">
        <v>14</v>
      </c>
      <c r="B4279" s="1">
        <v>1185732</v>
      </c>
      <c r="C4279" s="3">
        <v>44551</v>
      </c>
      <c r="D4279" s="3" t="s">
        <v>135</v>
      </c>
      <c r="E4279" s="3" t="s">
        <v>145</v>
      </c>
      <c r="F4279" s="1">
        <v>4</v>
      </c>
      <c r="G4279" s="1">
        <v>2021</v>
      </c>
      <c r="H4279" s="1" t="s">
        <v>78</v>
      </c>
      <c r="I4279" s="1" t="s">
        <v>86</v>
      </c>
      <c r="J4279" s="1" t="s">
        <v>87</v>
      </c>
      <c r="K4279" s="1" t="s">
        <v>18</v>
      </c>
      <c r="L4279" s="1" t="s">
        <v>23</v>
      </c>
      <c r="M4279" s="1">
        <v>52</v>
      </c>
      <c r="N4279" s="1">
        <v>98</v>
      </c>
      <c r="O4279" s="1">
        <v>5096</v>
      </c>
      <c r="P4279" s="1">
        <v>2446.08</v>
      </c>
      <c r="Q4279" s="1">
        <v>0.48</v>
      </c>
      <c r="R4279" s="1" t="s">
        <v>24</v>
      </c>
    </row>
    <row r="4280" spans="1:18" x14ac:dyDescent="0.25">
      <c r="A4280" s="1" t="s">
        <v>14</v>
      </c>
      <c r="B4280" s="1">
        <v>1185732</v>
      </c>
      <c r="C4280" s="3">
        <v>44551</v>
      </c>
      <c r="D4280" s="3" t="s">
        <v>135</v>
      </c>
      <c r="E4280" s="3" t="s">
        <v>145</v>
      </c>
      <c r="F4280" s="1">
        <v>4</v>
      </c>
      <c r="G4280" s="1">
        <v>2021</v>
      </c>
      <c r="H4280" s="1" t="s">
        <v>78</v>
      </c>
      <c r="I4280" s="1" t="s">
        <v>86</v>
      </c>
      <c r="J4280" s="1" t="s">
        <v>87</v>
      </c>
      <c r="K4280" s="1" t="s">
        <v>21</v>
      </c>
      <c r="L4280" s="1" t="s">
        <v>22</v>
      </c>
      <c r="M4280" s="1">
        <v>51</v>
      </c>
      <c r="N4280" s="1">
        <v>74</v>
      </c>
      <c r="O4280" s="1">
        <v>3774</v>
      </c>
      <c r="P4280" s="1">
        <v>2075.6999999999998</v>
      </c>
      <c r="Q4280" s="1">
        <v>0.55000000000000004</v>
      </c>
      <c r="R4280" s="1" t="s">
        <v>24</v>
      </c>
    </row>
    <row r="4281" spans="1:18" x14ac:dyDescent="0.25">
      <c r="A4281" s="1" t="s">
        <v>14</v>
      </c>
      <c r="B4281" s="1">
        <v>1185732</v>
      </c>
      <c r="C4281" s="3">
        <v>44551</v>
      </c>
      <c r="D4281" s="3" t="s">
        <v>135</v>
      </c>
      <c r="E4281" s="3" t="s">
        <v>145</v>
      </c>
      <c r="F4281" s="1">
        <v>4</v>
      </c>
      <c r="G4281" s="1">
        <v>2021</v>
      </c>
      <c r="H4281" s="1" t="s">
        <v>78</v>
      </c>
      <c r="I4281" s="1" t="s">
        <v>86</v>
      </c>
      <c r="J4281" s="1" t="s">
        <v>87</v>
      </c>
      <c r="K4281" s="1" t="s">
        <v>21</v>
      </c>
      <c r="L4281" s="1" t="s">
        <v>23</v>
      </c>
      <c r="M4281" s="1">
        <v>49</v>
      </c>
      <c r="N4281" s="1">
        <v>68</v>
      </c>
      <c r="O4281" s="1">
        <v>3332</v>
      </c>
      <c r="P4281" s="1">
        <v>1765.96</v>
      </c>
      <c r="Q4281" s="1">
        <v>0.53</v>
      </c>
      <c r="R4281" s="1" t="s">
        <v>24</v>
      </c>
    </row>
    <row r="4282" spans="1:18" x14ac:dyDescent="0.25">
      <c r="A4282" s="1" t="s">
        <v>14</v>
      </c>
      <c r="B4282" s="1">
        <v>1185732</v>
      </c>
      <c r="C4282" s="3">
        <v>44551</v>
      </c>
      <c r="D4282" s="3" t="s">
        <v>135</v>
      </c>
      <c r="E4282" s="3" t="s">
        <v>145</v>
      </c>
      <c r="F4282" s="1">
        <v>4</v>
      </c>
      <c r="G4282" s="1">
        <v>2021</v>
      </c>
      <c r="H4282" s="1" t="s">
        <v>78</v>
      </c>
      <c r="I4282" s="1" t="s">
        <v>86</v>
      </c>
      <c r="J4282" s="1" t="s">
        <v>87</v>
      </c>
      <c r="K4282" s="1" t="s">
        <v>18</v>
      </c>
      <c r="L4282" s="1" t="s">
        <v>19</v>
      </c>
      <c r="M4282" s="1">
        <v>54</v>
      </c>
      <c r="N4282" s="1">
        <v>68</v>
      </c>
      <c r="O4282" s="1">
        <v>3672</v>
      </c>
      <c r="P4282" s="1">
        <v>1725.84</v>
      </c>
      <c r="Q4282" s="1">
        <v>0.47</v>
      </c>
      <c r="R4282" s="1" t="s">
        <v>24</v>
      </c>
    </row>
    <row r="4283" spans="1:18" x14ac:dyDescent="0.25">
      <c r="A4283" s="1" t="s">
        <v>14</v>
      </c>
      <c r="B4283" s="1">
        <v>1185732</v>
      </c>
      <c r="C4283" s="3">
        <v>44551</v>
      </c>
      <c r="D4283" s="3" t="s">
        <v>135</v>
      </c>
      <c r="E4283" s="3" t="s">
        <v>145</v>
      </c>
      <c r="F4283" s="1">
        <v>4</v>
      </c>
      <c r="G4283" s="1">
        <v>2021</v>
      </c>
      <c r="H4283" s="1" t="s">
        <v>78</v>
      </c>
      <c r="I4283" s="1" t="s">
        <v>86</v>
      </c>
      <c r="J4283" s="1" t="s">
        <v>87</v>
      </c>
      <c r="K4283" s="1" t="s">
        <v>21</v>
      </c>
      <c r="L4283" s="1" t="s">
        <v>19</v>
      </c>
      <c r="M4283" s="1">
        <v>64</v>
      </c>
      <c r="N4283" s="1">
        <v>98</v>
      </c>
      <c r="O4283" s="1">
        <v>6272</v>
      </c>
      <c r="P4283" s="1">
        <v>3324.16</v>
      </c>
      <c r="Q4283" s="1">
        <v>0.53</v>
      </c>
      <c r="R4283" s="1" t="s">
        <v>24</v>
      </c>
    </row>
    <row r="4284" spans="1:18" x14ac:dyDescent="0.25">
      <c r="A4284" s="1" t="s">
        <v>14</v>
      </c>
      <c r="B4284" s="1">
        <v>1185732</v>
      </c>
      <c r="C4284" s="3">
        <v>44216</v>
      </c>
      <c r="D4284" s="3" t="s">
        <v>136</v>
      </c>
      <c r="E4284" s="3" t="s">
        <v>146</v>
      </c>
      <c r="F4284" s="1">
        <v>1</v>
      </c>
      <c r="G4284" s="1">
        <v>2021</v>
      </c>
      <c r="H4284" s="1" t="s">
        <v>78</v>
      </c>
      <c r="I4284" s="1" t="s">
        <v>86</v>
      </c>
      <c r="J4284" s="1" t="s">
        <v>87</v>
      </c>
      <c r="K4284" s="1" t="s">
        <v>18</v>
      </c>
      <c r="L4284" s="1" t="s">
        <v>22</v>
      </c>
      <c r="M4284" s="1">
        <v>29</v>
      </c>
      <c r="N4284" s="1">
        <v>189</v>
      </c>
      <c r="O4284" s="1">
        <v>5481</v>
      </c>
      <c r="P4284" s="1">
        <v>2959.74</v>
      </c>
      <c r="Q4284" s="1">
        <v>0.54</v>
      </c>
      <c r="R4284" s="1" t="s">
        <v>24</v>
      </c>
    </row>
    <row r="4285" spans="1:18" x14ac:dyDescent="0.25">
      <c r="A4285" s="1" t="s">
        <v>14</v>
      </c>
      <c r="B4285" s="1">
        <v>1185732</v>
      </c>
      <c r="C4285" s="3">
        <v>44216</v>
      </c>
      <c r="D4285" s="3" t="s">
        <v>136</v>
      </c>
      <c r="E4285" s="3" t="s">
        <v>146</v>
      </c>
      <c r="F4285" s="1">
        <v>1</v>
      </c>
      <c r="G4285" s="1">
        <v>2021</v>
      </c>
      <c r="H4285" s="1" t="s">
        <v>78</v>
      </c>
      <c r="I4285" s="1" t="s">
        <v>86</v>
      </c>
      <c r="J4285" s="1" t="s">
        <v>87</v>
      </c>
      <c r="K4285" s="1" t="s">
        <v>18</v>
      </c>
      <c r="L4285" s="1" t="s">
        <v>23</v>
      </c>
      <c r="M4285" s="1">
        <v>29</v>
      </c>
      <c r="N4285" s="1">
        <v>142</v>
      </c>
      <c r="O4285" s="1">
        <v>4118</v>
      </c>
      <c r="P4285" s="1">
        <v>1853.1</v>
      </c>
      <c r="Q4285" s="1">
        <v>0.45</v>
      </c>
      <c r="R4285" s="1" t="s">
        <v>24</v>
      </c>
    </row>
    <row r="4286" spans="1:18" x14ac:dyDescent="0.25">
      <c r="A4286" s="1" t="s">
        <v>14</v>
      </c>
      <c r="B4286" s="1">
        <v>1185732</v>
      </c>
      <c r="C4286" s="3">
        <v>44216</v>
      </c>
      <c r="D4286" s="3" t="s">
        <v>136</v>
      </c>
      <c r="E4286" s="3" t="s">
        <v>146</v>
      </c>
      <c r="F4286" s="1">
        <v>1</v>
      </c>
      <c r="G4286" s="1">
        <v>2021</v>
      </c>
      <c r="H4286" s="1" t="s">
        <v>78</v>
      </c>
      <c r="I4286" s="1" t="s">
        <v>86</v>
      </c>
      <c r="J4286" s="1" t="s">
        <v>87</v>
      </c>
      <c r="K4286" s="1" t="s">
        <v>21</v>
      </c>
      <c r="L4286" s="1" t="s">
        <v>22</v>
      </c>
      <c r="M4286" s="1">
        <v>18</v>
      </c>
      <c r="N4286" s="1">
        <v>158</v>
      </c>
      <c r="O4286" s="1">
        <v>2844</v>
      </c>
      <c r="P4286" s="1">
        <v>1564.2</v>
      </c>
      <c r="Q4286" s="1">
        <v>0.55000000000000004</v>
      </c>
      <c r="R4286" s="1" t="s">
        <v>24</v>
      </c>
    </row>
    <row r="4287" spans="1:18" x14ac:dyDescent="0.25">
      <c r="A4287" s="1" t="s">
        <v>14</v>
      </c>
      <c r="B4287" s="1">
        <v>1185732</v>
      </c>
      <c r="C4287" s="3">
        <v>44216</v>
      </c>
      <c r="D4287" s="3" t="s">
        <v>136</v>
      </c>
      <c r="E4287" s="3" t="s">
        <v>146</v>
      </c>
      <c r="F4287" s="1">
        <v>1</v>
      </c>
      <c r="G4287" s="1">
        <v>2021</v>
      </c>
      <c r="H4287" s="1" t="s">
        <v>78</v>
      </c>
      <c r="I4287" s="1" t="s">
        <v>86</v>
      </c>
      <c r="J4287" s="1" t="s">
        <v>87</v>
      </c>
      <c r="K4287" s="1" t="s">
        <v>21</v>
      </c>
      <c r="L4287" s="1" t="s">
        <v>23</v>
      </c>
      <c r="M4287" s="1">
        <v>23</v>
      </c>
      <c r="N4287" s="1">
        <v>101</v>
      </c>
      <c r="O4287" s="1">
        <v>2323</v>
      </c>
      <c r="P4287" s="1">
        <v>1231.19</v>
      </c>
      <c r="Q4287" s="1">
        <v>0.53</v>
      </c>
      <c r="R4287" s="1" t="s">
        <v>24</v>
      </c>
    </row>
    <row r="4288" spans="1:18" x14ac:dyDescent="0.25">
      <c r="A4288" s="1" t="s">
        <v>14</v>
      </c>
      <c r="B4288" s="1">
        <v>1185732</v>
      </c>
      <c r="C4288" s="3">
        <v>44216</v>
      </c>
      <c r="D4288" s="3" t="s">
        <v>136</v>
      </c>
      <c r="E4288" s="3" t="s">
        <v>146</v>
      </c>
      <c r="F4288" s="1">
        <v>1</v>
      </c>
      <c r="G4288" s="1">
        <v>2021</v>
      </c>
      <c r="H4288" s="1" t="s">
        <v>78</v>
      </c>
      <c r="I4288" s="1" t="s">
        <v>86</v>
      </c>
      <c r="J4288" s="1" t="s">
        <v>87</v>
      </c>
      <c r="K4288" s="1" t="s">
        <v>18</v>
      </c>
      <c r="L4288" s="1" t="s">
        <v>19</v>
      </c>
      <c r="M4288" s="1">
        <v>38</v>
      </c>
      <c r="N4288" s="1">
        <v>115</v>
      </c>
      <c r="O4288" s="1">
        <v>4370</v>
      </c>
      <c r="P4288" s="1">
        <v>2097.6</v>
      </c>
      <c r="Q4288" s="1">
        <v>0.48</v>
      </c>
      <c r="R4288" s="1" t="s">
        <v>24</v>
      </c>
    </row>
    <row r="4289" spans="1:18" x14ac:dyDescent="0.25">
      <c r="A4289" s="1" t="s">
        <v>14</v>
      </c>
      <c r="B4289" s="1">
        <v>1185732</v>
      </c>
      <c r="C4289" s="3">
        <v>44216</v>
      </c>
      <c r="D4289" s="3" t="s">
        <v>136</v>
      </c>
      <c r="E4289" s="3" t="s">
        <v>146</v>
      </c>
      <c r="F4289" s="1">
        <v>1</v>
      </c>
      <c r="G4289" s="1">
        <v>2021</v>
      </c>
      <c r="H4289" s="1" t="s">
        <v>78</v>
      </c>
      <c r="I4289" s="1" t="s">
        <v>86</v>
      </c>
      <c r="J4289" s="1" t="s">
        <v>87</v>
      </c>
      <c r="K4289" s="1" t="s">
        <v>21</v>
      </c>
      <c r="L4289" s="1" t="s">
        <v>19</v>
      </c>
      <c r="M4289" s="1">
        <v>29</v>
      </c>
      <c r="N4289" s="1">
        <v>158</v>
      </c>
      <c r="O4289" s="1">
        <v>4582</v>
      </c>
      <c r="P4289" s="1">
        <v>2840.84</v>
      </c>
      <c r="Q4289" s="1">
        <v>0.62</v>
      </c>
      <c r="R4289" s="1" t="s">
        <v>24</v>
      </c>
    </row>
    <row r="4290" spans="1:18" x14ac:dyDescent="0.25">
      <c r="A4290" s="1" t="s">
        <v>14</v>
      </c>
      <c r="B4290" s="1">
        <v>1185732</v>
      </c>
      <c r="C4290" s="3">
        <v>44245</v>
      </c>
      <c r="D4290" s="3" t="s">
        <v>137</v>
      </c>
      <c r="E4290" s="3" t="s">
        <v>147</v>
      </c>
      <c r="F4290" s="1">
        <v>1</v>
      </c>
      <c r="G4290" s="1">
        <v>2021</v>
      </c>
      <c r="H4290" s="1" t="s">
        <v>78</v>
      </c>
      <c r="I4290" s="1" t="s">
        <v>86</v>
      </c>
      <c r="J4290" s="1" t="s">
        <v>87</v>
      </c>
      <c r="K4290" s="1" t="s">
        <v>18</v>
      </c>
      <c r="L4290" s="1" t="s">
        <v>22</v>
      </c>
      <c r="M4290" s="1">
        <v>28</v>
      </c>
      <c r="N4290" s="1">
        <v>225</v>
      </c>
      <c r="O4290" s="1">
        <v>6300</v>
      </c>
      <c r="P4290" s="1">
        <v>3276</v>
      </c>
      <c r="Q4290" s="1">
        <v>0.52</v>
      </c>
      <c r="R4290" s="1" t="s">
        <v>24</v>
      </c>
    </row>
    <row r="4291" spans="1:18" x14ac:dyDescent="0.25">
      <c r="A4291" s="1" t="s">
        <v>14</v>
      </c>
      <c r="B4291" s="1">
        <v>1185732</v>
      </c>
      <c r="C4291" s="3">
        <v>44245</v>
      </c>
      <c r="D4291" s="3" t="s">
        <v>137</v>
      </c>
      <c r="E4291" s="3" t="s">
        <v>147</v>
      </c>
      <c r="F4291" s="1">
        <v>1</v>
      </c>
      <c r="G4291" s="1">
        <v>2021</v>
      </c>
      <c r="H4291" s="1" t="s">
        <v>78</v>
      </c>
      <c r="I4291" s="1" t="s">
        <v>86</v>
      </c>
      <c r="J4291" s="1" t="s">
        <v>87</v>
      </c>
      <c r="K4291" s="1" t="s">
        <v>18</v>
      </c>
      <c r="L4291" s="1" t="s">
        <v>23</v>
      </c>
      <c r="M4291" s="1">
        <v>27</v>
      </c>
      <c r="N4291" s="1">
        <v>106</v>
      </c>
      <c r="O4291" s="1">
        <v>2862</v>
      </c>
      <c r="P4291" s="1">
        <v>1373.76</v>
      </c>
      <c r="Q4291" s="1">
        <v>0.48</v>
      </c>
      <c r="R4291" s="1" t="s">
        <v>24</v>
      </c>
    </row>
    <row r="4292" spans="1:18" x14ac:dyDescent="0.25">
      <c r="A4292" s="1" t="s">
        <v>14</v>
      </c>
      <c r="B4292" s="1">
        <v>1185732</v>
      </c>
      <c r="C4292" s="3">
        <v>44245</v>
      </c>
      <c r="D4292" s="3" t="s">
        <v>137</v>
      </c>
      <c r="E4292" s="3" t="s">
        <v>147</v>
      </c>
      <c r="F4292" s="1">
        <v>1</v>
      </c>
      <c r="G4292" s="1">
        <v>2021</v>
      </c>
      <c r="H4292" s="1" t="s">
        <v>78</v>
      </c>
      <c r="I4292" s="1" t="s">
        <v>86</v>
      </c>
      <c r="J4292" s="1" t="s">
        <v>87</v>
      </c>
      <c r="K4292" s="1" t="s">
        <v>21</v>
      </c>
      <c r="L4292" s="1" t="s">
        <v>22</v>
      </c>
      <c r="M4292" s="1">
        <v>18</v>
      </c>
      <c r="N4292" s="1">
        <v>124</v>
      </c>
      <c r="O4292" s="1">
        <v>2232</v>
      </c>
      <c r="P4292" s="1">
        <v>1227.5999999999999</v>
      </c>
      <c r="Q4292" s="1">
        <v>0.55000000000000004</v>
      </c>
      <c r="R4292" s="1" t="s">
        <v>24</v>
      </c>
    </row>
    <row r="4293" spans="1:18" x14ac:dyDescent="0.25">
      <c r="A4293" s="1" t="s">
        <v>39</v>
      </c>
      <c r="B4293" s="1">
        <v>1185732</v>
      </c>
      <c r="C4293" s="3">
        <v>44532</v>
      </c>
      <c r="D4293" s="3" t="s">
        <v>137</v>
      </c>
      <c r="E4293" s="3" t="s">
        <v>145</v>
      </c>
      <c r="F4293" s="1">
        <v>4</v>
      </c>
      <c r="G4293" s="1">
        <v>2021</v>
      </c>
      <c r="H4293" s="1" t="s">
        <v>78</v>
      </c>
      <c r="I4293" s="1" t="s">
        <v>88</v>
      </c>
      <c r="J4293" s="1" t="s">
        <v>89</v>
      </c>
      <c r="K4293" s="1" t="s">
        <v>21</v>
      </c>
      <c r="L4293" s="1" t="s">
        <v>22</v>
      </c>
      <c r="M4293" s="1">
        <v>60</v>
      </c>
      <c r="N4293" s="1">
        <v>725</v>
      </c>
      <c r="O4293" s="1">
        <v>435000</v>
      </c>
      <c r="P4293" s="1">
        <v>174000</v>
      </c>
      <c r="Q4293" s="1">
        <v>0.4</v>
      </c>
      <c r="R4293" s="1" t="s">
        <v>24</v>
      </c>
    </row>
    <row r="4294" spans="1:18" x14ac:dyDescent="0.25">
      <c r="A4294" s="1" t="s">
        <v>39</v>
      </c>
      <c r="B4294" s="1">
        <v>1185732</v>
      </c>
      <c r="C4294" s="3">
        <v>44532</v>
      </c>
      <c r="D4294" s="3" t="s">
        <v>137</v>
      </c>
      <c r="E4294" s="3" t="s">
        <v>145</v>
      </c>
      <c r="F4294" s="1">
        <v>4</v>
      </c>
      <c r="G4294" s="1">
        <v>2021</v>
      </c>
      <c r="H4294" s="1" t="s">
        <v>78</v>
      </c>
      <c r="I4294" s="1" t="s">
        <v>88</v>
      </c>
      <c r="J4294" s="1" t="s">
        <v>89</v>
      </c>
      <c r="K4294" s="1" t="s">
        <v>21</v>
      </c>
      <c r="L4294" s="1" t="s">
        <v>23</v>
      </c>
      <c r="M4294" s="1">
        <v>60</v>
      </c>
      <c r="N4294" s="1">
        <v>675</v>
      </c>
      <c r="O4294" s="1">
        <v>405000</v>
      </c>
      <c r="P4294" s="1">
        <v>162000</v>
      </c>
      <c r="Q4294" s="1">
        <v>0.4</v>
      </c>
      <c r="R4294" s="1" t="s">
        <v>24</v>
      </c>
    </row>
    <row r="4295" spans="1:18" x14ac:dyDescent="0.25">
      <c r="A4295" s="1" t="s">
        <v>39</v>
      </c>
      <c r="B4295" s="1">
        <v>1185732</v>
      </c>
      <c r="C4295" s="3">
        <v>44532</v>
      </c>
      <c r="D4295" s="3" t="s">
        <v>137</v>
      </c>
      <c r="E4295" s="3" t="s">
        <v>145</v>
      </c>
      <c r="F4295" s="1">
        <v>4</v>
      </c>
      <c r="G4295" s="1">
        <v>2021</v>
      </c>
      <c r="H4295" s="1" t="s">
        <v>78</v>
      </c>
      <c r="I4295" s="1" t="s">
        <v>88</v>
      </c>
      <c r="J4295" s="1" t="s">
        <v>89</v>
      </c>
      <c r="K4295" s="1" t="s">
        <v>18</v>
      </c>
      <c r="L4295" s="1" t="s">
        <v>19</v>
      </c>
      <c r="M4295" s="1">
        <v>70</v>
      </c>
      <c r="N4295" s="1">
        <v>675</v>
      </c>
      <c r="O4295" s="1">
        <v>472500</v>
      </c>
      <c r="P4295" s="1">
        <v>165375</v>
      </c>
      <c r="Q4295" s="1">
        <v>0.35</v>
      </c>
      <c r="R4295" s="1" t="s">
        <v>24</v>
      </c>
    </row>
    <row r="4296" spans="1:18" x14ac:dyDescent="0.25">
      <c r="A4296" s="1" t="s">
        <v>39</v>
      </c>
      <c r="B4296" s="1">
        <v>1185732</v>
      </c>
      <c r="C4296" s="3">
        <v>44532</v>
      </c>
      <c r="D4296" s="3" t="s">
        <v>137</v>
      </c>
      <c r="E4296" s="3" t="s">
        <v>145</v>
      </c>
      <c r="F4296" s="1">
        <v>4</v>
      </c>
      <c r="G4296" s="1">
        <v>2021</v>
      </c>
      <c r="H4296" s="1" t="s">
        <v>78</v>
      </c>
      <c r="I4296" s="1" t="s">
        <v>88</v>
      </c>
      <c r="J4296" s="1" t="s">
        <v>89</v>
      </c>
      <c r="K4296" s="1" t="s">
        <v>21</v>
      </c>
      <c r="L4296" s="1" t="s">
        <v>19</v>
      </c>
      <c r="M4296" s="1">
        <v>75</v>
      </c>
      <c r="N4296" s="1">
        <v>775</v>
      </c>
      <c r="O4296" s="1">
        <v>581250</v>
      </c>
      <c r="P4296" s="1">
        <v>290625</v>
      </c>
      <c r="Q4296" s="1">
        <v>0.5</v>
      </c>
      <c r="R4296" s="1" t="s">
        <v>24</v>
      </c>
    </row>
    <row r="4297" spans="1:18" x14ac:dyDescent="0.25">
      <c r="A4297" s="1" t="s">
        <v>39</v>
      </c>
      <c r="B4297" s="1">
        <v>1185732</v>
      </c>
      <c r="C4297" s="3">
        <v>44209</v>
      </c>
      <c r="D4297" s="3" t="s">
        <v>136</v>
      </c>
      <c r="E4297" s="3" t="s">
        <v>146</v>
      </c>
      <c r="F4297" s="1">
        <v>1</v>
      </c>
      <c r="G4297" s="1">
        <v>2021</v>
      </c>
      <c r="H4297" s="1" t="s">
        <v>78</v>
      </c>
      <c r="I4297" s="1" t="s">
        <v>88</v>
      </c>
      <c r="J4297" s="1" t="s">
        <v>89</v>
      </c>
      <c r="K4297" s="1" t="s">
        <v>18</v>
      </c>
      <c r="L4297" s="1" t="s">
        <v>22</v>
      </c>
      <c r="M4297" s="1">
        <v>35</v>
      </c>
      <c r="N4297" s="1">
        <v>775</v>
      </c>
      <c r="O4297" s="1">
        <v>271250</v>
      </c>
      <c r="P4297" s="1">
        <v>108500</v>
      </c>
      <c r="Q4297" s="1">
        <v>0.4</v>
      </c>
      <c r="R4297" s="1" t="s">
        <v>24</v>
      </c>
    </row>
    <row r="4298" spans="1:18" x14ac:dyDescent="0.25">
      <c r="A4298" s="1" t="s">
        <v>39</v>
      </c>
      <c r="B4298" s="1">
        <v>1185732</v>
      </c>
      <c r="C4298" s="3">
        <v>44209</v>
      </c>
      <c r="D4298" s="3" t="s">
        <v>136</v>
      </c>
      <c r="E4298" s="3" t="s">
        <v>146</v>
      </c>
      <c r="F4298" s="1">
        <v>1</v>
      </c>
      <c r="G4298" s="1">
        <v>2021</v>
      </c>
      <c r="H4298" s="1" t="s">
        <v>78</v>
      </c>
      <c r="I4298" s="1" t="s">
        <v>88</v>
      </c>
      <c r="J4298" s="1" t="s">
        <v>89</v>
      </c>
      <c r="K4298" s="1" t="s">
        <v>18</v>
      </c>
      <c r="L4298" s="1" t="s">
        <v>23</v>
      </c>
      <c r="M4298" s="1">
        <v>35</v>
      </c>
      <c r="N4298" s="1">
        <v>575</v>
      </c>
      <c r="O4298" s="1">
        <v>201250</v>
      </c>
      <c r="P4298" s="1">
        <v>70437.5</v>
      </c>
      <c r="Q4298" s="1">
        <v>0.35</v>
      </c>
      <c r="R4298" s="1" t="s">
        <v>24</v>
      </c>
    </row>
    <row r="4299" spans="1:18" x14ac:dyDescent="0.25">
      <c r="A4299" s="1" t="s">
        <v>39</v>
      </c>
      <c r="B4299" s="1">
        <v>1185732</v>
      </c>
      <c r="C4299" s="3">
        <v>44209</v>
      </c>
      <c r="D4299" s="3" t="s">
        <v>136</v>
      </c>
      <c r="E4299" s="3" t="s">
        <v>146</v>
      </c>
      <c r="F4299" s="1">
        <v>1</v>
      </c>
      <c r="G4299" s="1">
        <v>2021</v>
      </c>
      <c r="H4299" s="1" t="s">
        <v>78</v>
      </c>
      <c r="I4299" s="1" t="s">
        <v>88</v>
      </c>
      <c r="J4299" s="1" t="s">
        <v>89</v>
      </c>
      <c r="K4299" s="1" t="s">
        <v>21</v>
      </c>
      <c r="L4299" s="1" t="s">
        <v>22</v>
      </c>
      <c r="M4299" s="1">
        <v>25</v>
      </c>
      <c r="N4299" s="1">
        <v>575</v>
      </c>
      <c r="O4299" s="1">
        <v>143750</v>
      </c>
      <c r="P4299" s="1">
        <v>57500</v>
      </c>
      <c r="Q4299" s="1">
        <v>0.4</v>
      </c>
      <c r="R4299" s="1" t="s">
        <v>24</v>
      </c>
    </row>
    <row r="4300" spans="1:18" x14ac:dyDescent="0.25">
      <c r="A4300" s="1" t="s">
        <v>39</v>
      </c>
      <c r="B4300" s="1">
        <v>1185732</v>
      </c>
      <c r="C4300" s="3">
        <v>44209</v>
      </c>
      <c r="D4300" s="3" t="s">
        <v>136</v>
      </c>
      <c r="E4300" s="3" t="s">
        <v>146</v>
      </c>
      <c r="F4300" s="1">
        <v>1</v>
      </c>
      <c r="G4300" s="1">
        <v>2021</v>
      </c>
      <c r="H4300" s="1" t="s">
        <v>78</v>
      </c>
      <c r="I4300" s="1" t="s">
        <v>88</v>
      </c>
      <c r="J4300" s="1" t="s">
        <v>89</v>
      </c>
      <c r="K4300" s="1" t="s">
        <v>21</v>
      </c>
      <c r="L4300" s="1" t="s">
        <v>23</v>
      </c>
      <c r="M4300" s="1">
        <v>30</v>
      </c>
      <c r="N4300" s="1">
        <v>425</v>
      </c>
      <c r="O4300" s="1">
        <v>127500</v>
      </c>
      <c r="P4300" s="1">
        <v>51000</v>
      </c>
      <c r="Q4300" s="1">
        <v>0.4</v>
      </c>
      <c r="R4300" s="1" t="s">
        <v>24</v>
      </c>
    </row>
    <row r="4301" spans="1:18" x14ac:dyDescent="0.25">
      <c r="A4301" s="1" t="s">
        <v>39</v>
      </c>
      <c r="B4301" s="1">
        <v>1185732</v>
      </c>
      <c r="C4301" s="3">
        <v>44209</v>
      </c>
      <c r="D4301" s="3" t="s">
        <v>136</v>
      </c>
      <c r="E4301" s="3" t="s">
        <v>146</v>
      </c>
      <c r="F4301" s="1">
        <v>1</v>
      </c>
      <c r="G4301" s="1">
        <v>2021</v>
      </c>
      <c r="H4301" s="1" t="s">
        <v>78</v>
      </c>
      <c r="I4301" s="1" t="s">
        <v>88</v>
      </c>
      <c r="J4301" s="1" t="s">
        <v>89</v>
      </c>
      <c r="K4301" s="1" t="s">
        <v>18</v>
      </c>
      <c r="L4301" s="1" t="s">
        <v>19</v>
      </c>
      <c r="M4301" s="1">
        <v>45</v>
      </c>
      <c r="N4301" s="1">
        <v>475</v>
      </c>
      <c r="O4301" s="1">
        <v>213750</v>
      </c>
      <c r="P4301" s="1">
        <v>74812.5</v>
      </c>
      <c r="Q4301" s="1">
        <v>0.35</v>
      </c>
      <c r="R4301" s="1" t="s">
        <v>24</v>
      </c>
    </row>
    <row r="4302" spans="1:18" x14ac:dyDescent="0.25">
      <c r="A4302" s="1" t="s">
        <v>39</v>
      </c>
      <c r="B4302" s="1">
        <v>1185732</v>
      </c>
      <c r="C4302" s="3">
        <v>44209</v>
      </c>
      <c r="D4302" s="3" t="s">
        <v>136</v>
      </c>
      <c r="E4302" s="3" t="s">
        <v>146</v>
      </c>
      <c r="F4302" s="1">
        <v>1</v>
      </c>
      <c r="G4302" s="1">
        <v>2021</v>
      </c>
      <c r="H4302" s="1" t="s">
        <v>78</v>
      </c>
      <c r="I4302" s="1" t="s">
        <v>88</v>
      </c>
      <c r="J4302" s="1" t="s">
        <v>89</v>
      </c>
      <c r="K4302" s="1" t="s">
        <v>21</v>
      </c>
      <c r="L4302" s="1" t="s">
        <v>19</v>
      </c>
      <c r="M4302" s="1">
        <v>35</v>
      </c>
      <c r="N4302" s="1">
        <v>575</v>
      </c>
      <c r="O4302" s="1">
        <v>201250</v>
      </c>
      <c r="P4302" s="1">
        <v>100625</v>
      </c>
      <c r="Q4302" s="1">
        <v>0.5</v>
      </c>
      <c r="R4302" s="1" t="s">
        <v>24</v>
      </c>
    </row>
    <row r="4303" spans="1:18" x14ac:dyDescent="0.25">
      <c r="A4303" s="1" t="s">
        <v>39</v>
      </c>
      <c r="B4303" s="1">
        <v>1185732</v>
      </c>
      <c r="C4303" s="3">
        <v>44238</v>
      </c>
      <c r="D4303" s="3" t="s">
        <v>137</v>
      </c>
      <c r="E4303" s="3" t="s">
        <v>147</v>
      </c>
      <c r="F4303" s="1">
        <v>1</v>
      </c>
      <c r="G4303" s="1">
        <v>2021</v>
      </c>
      <c r="H4303" s="1" t="s">
        <v>78</v>
      </c>
      <c r="I4303" s="1" t="s">
        <v>88</v>
      </c>
      <c r="J4303" s="1" t="s">
        <v>89</v>
      </c>
      <c r="K4303" s="1" t="s">
        <v>18</v>
      </c>
      <c r="L4303" s="1" t="s">
        <v>22</v>
      </c>
      <c r="M4303" s="1">
        <v>35</v>
      </c>
      <c r="N4303" s="1">
        <v>825</v>
      </c>
      <c r="O4303" s="1">
        <v>288750</v>
      </c>
      <c r="P4303" s="1">
        <v>115500</v>
      </c>
      <c r="Q4303" s="1">
        <v>0.4</v>
      </c>
      <c r="R4303" s="1" t="s">
        <v>24</v>
      </c>
    </row>
    <row r="4304" spans="1:18" x14ac:dyDescent="0.25">
      <c r="A4304" s="1" t="s">
        <v>39</v>
      </c>
      <c r="B4304" s="1">
        <v>1185732</v>
      </c>
      <c r="C4304" s="3">
        <v>44238</v>
      </c>
      <c r="D4304" s="3" t="s">
        <v>137</v>
      </c>
      <c r="E4304" s="3" t="s">
        <v>147</v>
      </c>
      <c r="F4304" s="1">
        <v>1</v>
      </c>
      <c r="G4304" s="1">
        <v>2021</v>
      </c>
      <c r="H4304" s="1" t="s">
        <v>78</v>
      </c>
      <c r="I4304" s="1" t="s">
        <v>88</v>
      </c>
      <c r="J4304" s="1" t="s">
        <v>89</v>
      </c>
      <c r="K4304" s="1" t="s">
        <v>18</v>
      </c>
      <c r="L4304" s="1" t="s">
        <v>23</v>
      </c>
      <c r="M4304" s="1">
        <v>35</v>
      </c>
      <c r="N4304" s="1">
        <v>475</v>
      </c>
      <c r="O4304" s="1">
        <v>166250</v>
      </c>
      <c r="P4304" s="1">
        <v>58187.5</v>
      </c>
      <c r="Q4304" s="1">
        <v>0.35</v>
      </c>
      <c r="R4304" s="1" t="s">
        <v>24</v>
      </c>
    </row>
    <row r="4305" spans="1:18" x14ac:dyDescent="0.25">
      <c r="A4305" s="1" t="s">
        <v>39</v>
      </c>
      <c r="B4305" s="1">
        <v>1185732</v>
      </c>
      <c r="C4305" s="3">
        <v>44238</v>
      </c>
      <c r="D4305" s="3" t="s">
        <v>137</v>
      </c>
      <c r="E4305" s="3" t="s">
        <v>147</v>
      </c>
      <c r="F4305" s="1">
        <v>1</v>
      </c>
      <c r="G4305" s="1">
        <v>2021</v>
      </c>
      <c r="H4305" s="1" t="s">
        <v>78</v>
      </c>
      <c r="I4305" s="1" t="s">
        <v>88</v>
      </c>
      <c r="J4305" s="1" t="s">
        <v>89</v>
      </c>
      <c r="K4305" s="1" t="s">
        <v>21</v>
      </c>
      <c r="L4305" s="1" t="s">
        <v>22</v>
      </c>
      <c r="M4305" s="1">
        <v>25</v>
      </c>
      <c r="N4305" s="1">
        <v>525</v>
      </c>
      <c r="O4305" s="1">
        <v>131250</v>
      </c>
      <c r="P4305" s="1">
        <v>52500</v>
      </c>
      <c r="Q4305" s="1">
        <v>0.4</v>
      </c>
      <c r="R4305" s="1" t="s">
        <v>24</v>
      </c>
    </row>
    <row r="4306" spans="1:18" x14ac:dyDescent="0.25">
      <c r="A4306" s="1" t="s">
        <v>39</v>
      </c>
      <c r="B4306" s="1">
        <v>1185732</v>
      </c>
      <c r="C4306" s="3">
        <v>44532</v>
      </c>
      <c r="D4306" s="3" t="s">
        <v>137</v>
      </c>
      <c r="E4306" s="3" t="s">
        <v>145</v>
      </c>
      <c r="F4306" s="1">
        <v>4</v>
      </c>
      <c r="G4306" s="1">
        <v>2021</v>
      </c>
      <c r="H4306" s="1" t="s">
        <v>78</v>
      </c>
      <c r="I4306" s="1" t="s">
        <v>88</v>
      </c>
      <c r="J4306" s="1" t="s">
        <v>89</v>
      </c>
      <c r="K4306" s="1" t="s">
        <v>21</v>
      </c>
      <c r="L4306" s="1" t="s">
        <v>22</v>
      </c>
      <c r="M4306" s="1">
        <v>55</v>
      </c>
      <c r="N4306" s="1">
        <v>218</v>
      </c>
      <c r="O4306" s="1">
        <v>11990</v>
      </c>
      <c r="P4306" s="1">
        <v>6114.9</v>
      </c>
      <c r="Q4306" s="1">
        <v>0.51</v>
      </c>
      <c r="R4306" s="1" t="s">
        <v>24</v>
      </c>
    </row>
    <row r="4307" spans="1:18" x14ac:dyDescent="0.25">
      <c r="A4307" s="1" t="s">
        <v>39</v>
      </c>
      <c r="B4307" s="1">
        <v>1185732</v>
      </c>
      <c r="C4307" s="3">
        <v>44532</v>
      </c>
      <c r="D4307" s="3" t="s">
        <v>137</v>
      </c>
      <c r="E4307" s="3" t="s">
        <v>145</v>
      </c>
      <c r="F4307" s="1">
        <v>4</v>
      </c>
      <c r="G4307" s="1">
        <v>2021</v>
      </c>
      <c r="H4307" s="1" t="s">
        <v>78</v>
      </c>
      <c r="I4307" s="1" t="s">
        <v>88</v>
      </c>
      <c r="J4307" s="1" t="s">
        <v>89</v>
      </c>
      <c r="K4307" s="1" t="s">
        <v>21</v>
      </c>
      <c r="L4307" s="1" t="s">
        <v>23</v>
      </c>
      <c r="M4307" s="1">
        <v>55</v>
      </c>
      <c r="N4307" s="1">
        <v>196</v>
      </c>
      <c r="O4307" s="1">
        <v>10780</v>
      </c>
      <c r="P4307" s="1">
        <v>5821.2</v>
      </c>
      <c r="Q4307" s="1">
        <v>0.54</v>
      </c>
      <c r="R4307" s="1" t="s">
        <v>24</v>
      </c>
    </row>
    <row r="4308" spans="1:18" x14ac:dyDescent="0.25">
      <c r="A4308" s="1" t="s">
        <v>39</v>
      </c>
      <c r="B4308" s="1">
        <v>1185732</v>
      </c>
      <c r="C4308" s="3">
        <v>44532</v>
      </c>
      <c r="D4308" s="3" t="s">
        <v>137</v>
      </c>
      <c r="E4308" s="3" t="s">
        <v>145</v>
      </c>
      <c r="F4308" s="1">
        <v>4</v>
      </c>
      <c r="G4308" s="1">
        <v>2021</v>
      </c>
      <c r="H4308" s="1" t="s">
        <v>78</v>
      </c>
      <c r="I4308" s="1" t="s">
        <v>88</v>
      </c>
      <c r="J4308" s="1" t="s">
        <v>89</v>
      </c>
      <c r="K4308" s="1" t="s">
        <v>18</v>
      </c>
      <c r="L4308" s="1" t="s">
        <v>19</v>
      </c>
      <c r="M4308" s="1">
        <v>65</v>
      </c>
      <c r="N4308" s="1">
        <v>169</v>
      </c>
      <c r="O4308" s="1">
        <v>10985</v>
      </c>
      <c r="P4308" s="1">
        <v>5382.65</v>
      </c>
      <c r="Q4308" s="1">
        <v>0.49</v>
      </c>
      <c r="R4308" s="1" t="s">
        <v>24</v>
      </c>
    </row>
    <row r="4309" spans="1:18" x14ac:dyDescent="0.25">
      <c r="A4309" s="1" t="s">
        <v>39</v>
      </c>
      <c r="B4309" s="1">
        <v>1185732</v>
      </c>
      <c r="C4309" s="3">
        <v>44532</v>
      </c>
      <c r="D4309" s="3" t="s">
        <v>137</v>
      </c>
      <c r="E4309" s="3" t="s">
        <v>145</v>
      </c>
      <c r="F4309" s="1">
        <v>4</v>
      </c>
      <c r="G4309" s="1">
        <v>2021</v>
      </c>
      <c r="H4309" s="1" t="s">
        <v>78</v>
      </c>
      <c r="I4309" s="1" t="s">
        <v>88</v>
      </c>
      <c r="J4309" s="1" t="s">
        <v>89</v>
      </c>
      <c r="K4309" s="1" t="s">
        <v>21</v>
      </c>
      <c r="L4309" s="1" t="s">
        <v>19</v>
      </c>
      <c r="M4309" s="1">
        <v>69</v>
      </c>
      <c r="N4309" s="1">
        <v>225</v>
      </c>
      <c r="O4309" s="1">
        <v>15525</v>
      </c>
      <c r="P4309" s="1">
        <v>10091.25</v>
      </c>
      <c r="Q4309" s="1">
        <v>0.65</v>
      </c>
      <c r="R4309" s="1" t="s">
        <v>24</v>
      </c>
    </row>
    <row r="4310" spans="1:18" x14ac:dyDescent="0.25">
      <c r="A4310" s="1" t="s">
        <v>39</v>
      </c>
      <c r="B4310" s="1">
        <v>1185732</v>
      </c>
      <c r="C4310" s="3">
        <v>44209</v>
      </c>
      <c r="D4310" s="3" t="s">
        <v>136</v>
      </c>
      <c r="E4310" s="3" t="s">
        <v>146</v>
      </c>
      <c r="F4310" s="1">
        <v>1</v>
      </c>
      <c r="G4310" s="1">
        <v>2021</v>
      </c>
      <c r="H4310" s="1" t="s">
        <v>78</v>
      </c>
      <c r="I4310" s="1" t="s">
        <v>88</v>
      </c>
      <c r="J4310" s="1" t="s">
        <v>89</v>
      </c>
      <c r="K4310" s="1" t="s">
        <v>18</v>
      </c>
      <c r="L4310" s="1" t="s">
        <v>22</v>
      </c>
      <c r="M4310" s="1">
        <v>32</v>
      </c>
      <c r="N4310" s="1">
        <v>194</v>
      </c>
      <c r="O4310" s="1">
        <v>6208</v>
      </c>
      <c r="P4310" s="1">
        <v>3228.16</v>
      </c>
      <c r="Q4310" s="1">
        <v>0.52</v>
      </c>
      <c r="R4310" s="1" t="s">
        <v>24</v>
      </c>
    </row>
    <row r="4311" spans="1:18" x14ac:dyDescent="0.25">
      <c r="A4311" s="1" t="s">
        <v>39</v>
      </c>
      <c r="B4311" s="1">
        <v>1185732</v>
      </c>
      <c r="C4311" s="3">
        <v>44209</v>
      </c>
      <c r="D4311" s="3" t="s">
        <v>136</v>
      </c>
      <c r="E4311" s="3" t="s">
        <v>146</v>
      </c>
      <c r="F4311" s="1">
        <v>1</v>
      </c>
      <c r="G4311" s="1">
        <v>2021</v>
      </c>
      <c r="H4311" s="1" t="s">
        <v>78</v>
      </c>
      <c r="I4311" s="1" t="s">
        <v>88</v>
      </c>
      <c r="J4311" s="1" t="s">
        <v>89</v>
      </c>
      <c r="K4311" s="1" t="s">
        <v>18</v>
      </c>
      <c r="L4311" s="1" t="s">
        <v>23</v>
      </c>
      <c r="M4311" s="1">
        <v>33</v>
      </c>
      <c r="N4311" s="1">
        <v>150</v>
      </c>
      <c r="O4311" s="1">
        <v>4950</v>
      </c>
      <c r="P4311" s="1">
        <v>2475</v>
      </c>
      <c r="Q4311" s="1">
        <v>0.5</v>
      </c>
      <c r="R4311" s="1" t="s">
        <v>24</v>
      </c>
    </row>
    <row r="4312" spans="1:18" x14ac:dyDescent="0.25">
      <c r="A4312" s="1" t="s">
        <v>39</v>
      </c>
      <c r="B4312" s="1">
        <v>1185732</v>
      </c>
      <c r="C4312" s="3">
        <v>44209</v>
      </c>
      <c r="D4312" s="3" t="s">
        <v>136</v>
      </c>
      <c r="E4312" s="3" t="s">
        <v>146</v>
      </c>
      <c r="F4312" s="1">
        <v>1</v>
      </c>
      <c r="G4312" s="1">
        <v>2021</v>
      </c>
      <c r="H4312" s="1" t="s">
        <v>78</v>
      </c>
      <c r="I4312" s="1" t="s">
        <v>88</v>
      </c>
      <c r="J4312" s="1" t="s">
        <v>89</v>
      </c>
      <c r="K4312" s="1" t="s">
        <v>21</v>
      </c>
      <c r="L4312" s="1" t="s">
        <v>22</v>
      </c>
      <c r="M4312" s="1">
        <v>24</v>
      </c>
      <c r="N4312" s="1">
        <v>167</v>
      </c>
      <c r="O4312" s="1">
        <v>4008</v>
      </c>
      <c r="P4312" s="1">
        <v>2164.3200000000002</v>
      </c>
      <c r="Q4312" s="1">
        <v>0.54</v>
      </c>
      <c r="R4312" s="1" t="s">
        <v>24</v>
      </c>
    </row>
    <row r="4313" spans="1:18" x14ac:dyDescent="0.25">
      <c r="A4313" s="1" t="s">
        <v>39</v>
      </c>
      <c r="B4313" s="1">
        <v>1185732</v>
      </c>
      <c r="C4313" s="3">
        <v>44209</v>
      </c>
      <c r="D4313" s="3" t="s">
        <v>136</v>
      </c>
      <c r="E4313" s="3" t="s">
        <v>146</v>
      </c>
      <c r="F4313" s="1">
        <v>1</v>
      </c>
      <c r="G4313" s="1">
        <v>2021</v>
      </c>
      <c r="H4313" s="1" t="s">
        <v>78</v>
      </c>
      <c r="I4313" s="1" t="s">
        <v>88</v>
      </c>
      <c r="J4313" s="1" t="s">
        <v>89</v>
      </c>
      <c r="K4313" s="1" t="s">
        <v>21</v>
      </c>
      <c r="L4313" s="1" t="s">
        <v>23</v>
      </c>
      <c r="M4313" s="1">
        <v>29</v>
      </c>
      <c r="N4313" s="1">
        <v>123</v>
      </c>
      <c r="O4313" s="1">
        <v>3567</v>
      </c>
      <c r="P4313" s="1">
        <v>1854.84</v>
      </c>
      <c r="Q4313" s="1">
        <v>0.52</v>
      </c>
      <c r="R4313" s="1" t="s">
        <v>24</v>
      </c>
    </row>
    <row r="4314" spans="1:18" x14ac:dyDescent="0.25">
      <c r="A4314" s="1" t="s">
        <v>39</v>
      </c>
      <c r="B4314" s="1">
        <v>1185732</v>
      </c>
      <c r="C4314" s="3">
        <v>44209</v>
      </c>
      <c r="D4314" s="3" t="s">
        <v>136</v>
      </c>
      <c r="E4314" s="3" t="s">
        <v>146</v>
      </c>
      <c r="F4314" s="1">
        <v>1</v>
      </c>
      <c r="G4314" s="1">
        <v>2021</v>
      </c>
      <c r="H4314" s="1" t="s">
        <v>78</v>
      </c>
      <c r="I4314" s="1" t="s">
        <v>88</v>
      </c>
      <c r="J4314" s="1" t="s">
        <v>89</v>
      </c>
      <c r="K4314" s="1" t="s">
        <v>18</v>
      </c>
      <c r="L4314" s="1" t="s">
        <v>19</v>
      </c>
      <c r="M4314" s="1">
        <v>44</v>
      </c>
      <c r="N4314" s="1">
        <v>128</v>
      </c>
      <c r="O4314" s="1">
        <v>5632</v>
      </c>
      <c r="P4314" s="1">
        <v>2816</v>
      </c>
      <c r="Q4314" s="1">
        <v>0.5</v>
      </c>
      <c r="R4314" s="1" t="s">
        <v>24</v>
      </c>
    </row>
    <row r="4315" spans="1:18" x14ac:dyDescent="0.25">
      <c r="A4315" s="1" t="s">
        <v>39</v>
      </c>
      <c r="B4315" s="1">
        <v>1185732</v>
      </c>
      <c r="C4315" s="3">
        <v>44209</v>
      </c>
      <c r="D4315" s="3" t="s">
        <v>136</v>
      </c>
      <c r="E4315" s="3" t="s">
        <v>146</v>
      </c>
      <c r="F4315" s="1">
        <v>1</v>
      </c>
      <c r="G4315" s="1">
        <v>2021</v>
      </c>
      <c r="H4315" s="1" t="s">
        <v>78</v>
      </c>
      <c r="I4315" s="1" t="s">
        <v>88</v>
      </c>
      <c r="J4315" s="1" t="s">
        <v>89</v>
      </c>
      <c r="K4315" s="1" t="s">
        <v>21</v>
      </c>
      <c r="L4315" s="1" t="s">
        <v>19</v>
      </c>
      <c r="M4315" s="1">
        <v>32</v>
      </c>
      <c r="N4315" s="1">
        <v>173</v>
      </c>
      <c r="O4315" s="1">
        <v>5536</v>
      </c>
      <c r="P4315" s="1">
        <v>3598.4</v>
      </c>
      <c r="Q4315" s="1">
        <v>0.65</v>
      </c>
      <c r="R4315" s="1" t="s">
        <v>24</v>
      </c>
    </row>
    <row r="4316" spans="1:18" x14ac:dyDescent="0.25">
      <c r="A4316" s="1" t="s">
        <v>39</v>
      </c>
      <c r="B4316" s="1">
        <v>1185732</v>
      </c>
      <c r="C4316" s="3">
        <v>44238</v>
      </c>
      <c r="D4316" s="3" t="s">
        <v>137</v>
      </c>
      <c r="E4316" s="3" t="s">
        <v>147</v>
      </c>
      <c r="F4316" s="1">
        <v>1</v>
      </c>
      <c r="G4316" s="1">
        <v>2021</v>
      </c>
      <c r="H4316" s="1" t="s">
        <v>78</v>
      </c>
      <c r="I4316" s="1" t="s">
        <v>88</v>
      </c>
      <c r="J4316" s="1" t="s">
        <v>89</v>
      </c>
      <c r="K4316" s="1" t="s">
        <v>18</v>
      </c>
      <c r="L4316" s="1" t="s">
        <v>22</v>
      </c>
      <c r="M4316" s="1">
        <v>32</v>
      </c>
      <c r="N4316" s="1">
        <v>231</v>
      </c>
      <c r="O4316" s="1">
        <v>7392</v>
      </c>
      <c r="P4316" s="1">
        <v>3696</v>
      </c>
      <c r="Q4316" s="1">
        <v>0.5</v>
      </c>
      <c r="R4316" s="1" t="s">
        <v>24</v>
      </c>
    </row>
    <row r="4317" spans="1:18" x14ac:dyDescent="0.25">
      <c r="A4317" s="1" t="s">
        <v>39</v>
      </c>
      <c r="B4317" s="1">
        <v>1185732</v>
      </c>
      <c r="C4317" s="3">
        <v>44238</v>
      </c>
      <c r="D4317" s="3" t="s">
        <v>137</v>
      </c>
      <c r="E4317" s="3" t="s">
        <v>147</v>
      </c>
      <c r="F4317" s="1">
        <v>1</v>
      </c>
      <c r="G4317" s="1">
        <v>2021</v>
      </c>
      <c r="H4317" s="1" t="s">
        <v>78</v>
      </c>
      <c r="I4317" s="1" t="s">
        <v>88</v>
      </c>
      <c r="J4317" s="1" t="s">
        <v>89</v>
      </c>
      <c r="K4317" s="1" t="s">
        <v>18</v>
      </c>
      <c r="L4317" s="1" t="s">
        <v>23</v>
      </c>
      <c r="M4317" s="1">
        <v>33</v>
      </c>
      <c r="N4317" s="1">
        <v>143</v>
      </c>
      <c r="O4317" s="1">
        <v>4719</v>
      </c>
      <c r="P4317" s="1">
        <v>2359.5</v>
      </c>
      <c r="Q4317" s="1">
        <v>0.5</v>
      </c>
      <c r="R4317" s="1" t="s">
        <v>24</v>
      </c>
    </row>
    <row r="4318" spans="1:18" x14ac:dyDescent="0.25">
      <c r="A4318" s="1" t="s">
        <v>39</v>
      </c>
      <c r="B4318" s="1">
        <v>1185732</v>
      </c>
      <c r="C4318" s="3">
        <v>44238</v>
      </c>
      <c r="D4318" s="3" t="s">
        <v>137</v>
      </c>
      <c r="E4318" s="3" t="s">
        <v>147</v>
      </c>
      <c r="F4318" s="1">
        <v>1</v>
      </c>
      <c r="G4318" s="1">
        <v>2021</v>
      </c>
      <c r="H4318" s="1" t="s">
        <v>78</v>
      </c>
      <c r="I4318" s="1" t="s">
        <v>88</v>
      </c>
      <c r="J4318" s="1" t="s">
        <v>89</v>
      </c>
      <c r="K4318" s="1" t="s">
        <v>21</v>
      </c>
      <c r="L4318" s="1" t="s">
        <v>22</v>
      </c>
      <c r="M4318" s="1">
        <v>23</v>
      </c>
      <c r="N4318" s="1">
        <v>158</v>
      </c>
      <c r="O4318" s="1">
        <v>3634</v>
      </c>
      <c r="P4318" s="1">
        <v>1817</v>
      </c>
      <c r="Q4318" s="1">
        <v>0.5</v>
      </c>
      <c r="R4318" s="1" t="s">
        <v>24</v>
      </c>
    </row>
    <row r="4319" spans="1:18" x14ac:dyDescent="0.25">
      <c r="A4319" s="1" t="s">
        <v>46</v>
      </c>
      <c r="B4319" s="1">
        <v>1185732</v>
      </c>
      <c r="C4319" s="3">
        <v>44231</v>
      </c>
      <c r="D4319" s="3" t="s">
        <v>137</v>
      </c>
      <c r="E4319" s="3" t="s">
        <v>147</v>
      </c>
      <c r="F4319" s="1">
        <v>1</v>
      </c>
      <c r="G4319" s="1">
        <v>2021</v>
      </c>
      <c r="H4319" s="1" t="s">
        <v>78</v>
      </c>
      <c r="I4319" s="1" t="s">
        <v>88</v>
      </c>
      <c r="J4319" s="1" t="s">
        <v>89</v>
      </c>
      <c r="K4319" s="1" t="s">
        <v>21</v>
      </c>
      <c r="L4319" s="1" t="s">
        <v>23</v>
      </c>
      <c r="M4319" s="1">
        <v>30</v>
      </c>
      <c r="N4319" s="1">
        <v>525</v>
      </c>
      <c r="O4319" s="1">
        <v>157500</v>
      </c>
      <c r="P4319" s="1">
        <v>63000</v>
      </c>
      <c r="Q4319" s="1">
        <v>0.4</v>
      </c>
      <c r="R4319" s="1" t="s">
        <v>24</v>
      </c>
    </row>
    <row r="4320" spans="1:18" x14ac:dyDescent="0.25">
      <c r="A4320" s="1" t="s">
        <v>46</v>
      </c>
      <c r="B4320" s="1">
        <v>1185732</v>
      </c>
      <c r="C4320" s="3">
        <v>44231</v>
      </c>
      <c r="D4320" s="3" t="s">
        <v>137</v>
      </c>
      <c r="E4320" s="3" t="s">
        <v>147</v>
      </c>
      <c r="F4320" s="1">
        <v>1</v>
      </c>
      <c r="G4320" s="1">
        <v>2021</v>
      </c>
      <c r="H4320" s="1" t="s">
        <v>78</v>
      </c>
      <c r="I4320" s="1" t="s">
        <v>88</v>
      </c>
      <c r="J4320" s="1" t="s">
        <v>89</v>
      </c>
      <c r="K4320" s="1" t="s">
        <v>18</v>
      </c>
      <c r="L4320" s="1" t="s">
        <v>19</v>
      </c>
      <c r="M4320" s="1">
        <v>45</v>
      </c>
      <c r="N4320" s="1">
        <v>600</v>
      </c>
      <c r="O4320" s="1">
        <v>270000</v>
      </c>
      <c r="P4320" s="1">
        <v>94500</v>
      </c>
      <c r="Q4320" s="1">
        <v>0.35</v>
      </c>
      <c r="R4320" s="1" t="s">
        <v>24</v>
      </c>
    </row>
    <row r="4321" spans="1:18" x14ac:dyDescent="0.25">
      <c r="A4321" s="1" t="s">
        <v>46</v>
      </c>
      <c r="B4321" s="1">
        <v>1185732</v>
      </c>
      <c r="C4321" s="3">
        <v>44231</v>
      </c>
      <c r="D4321" s="3" t="s">
        <v>137</v>
      </c>
      <c r="E4321" s="3" t="s">
        <v>147</v>
      </c>
      <c r="F4321" s="1">
        <v>1</v>
      </c>
      <c r="G4321" s="1">
        <v>2021</v>
      </c>
      <c r="H4321" s="1" t="s">
        <v>78</v>
      </c>
      <c r="I4321" s="1" t="s">
        <v>88</v>
      </c>
      <c r="J4321" s="1" t="s">
        <v>89</v>
      </c>
      <c r="K4321" s="1" t="s">
        <v>21</v>
      </c>
      <c r="L4321" s="1" t="s">
        <v>19</v>
      </c>
      <c r="M4321" s="1">
        <v>30</v>
      </c>
      <c r="N4321" s="1">
        <v>700</v>
      </c>
      <c r="O4321" s="1">
        <v>210000</v>
      </c>
      <c r="P4321" s="1">
        <v>105000</v>
      </c>
      <c r="Q4321" s="1">
        <v>0.5</v>
      </c>
      <c r="R4321" s="1" t="s">
        <v>24</v>
      </c>
    </row>
    <row r="4322" spans="1:18" x14ac:dyDescent="0.25">
      <c r="A4322" s="1" t="s">
        <v>46</v>
      </c>
      <c r="B4322" s="1">
        <v>1185732</v>
      </c>
      <c r="C4322" s="3">
        <v>44257</v>
      </c>
      <c r="D4322" s="3" t="s">
        <v>135</v>
      </c>
      <c r="E4322" s="3" t="s">
        <v>148</v>
      </c>
      <c r="F4322" s="1">
        <v>1</v>
      </c>
      <c r="G4322" s="1">
        <v>2021</v>
      </c>
      <c r="H4322" s="1" t="s">
        <v>78</v>
      </c>
      <c r="I4322" s="1" t="s">
        <v>88</v>
      </c>
      <c r="J4322" s="1" t="s">
        <v>89</v>
      </c>
      <c r="K4322" s="1" t="s">
        <v>18</v>
      </c>
      <c r="L4322" s="1" t="s">
        <v>22</v>
      </c>
      <c r="M4322" s="1">
        <v>30</v>
      </c>
      <c r="N4322" s="1">
        <v>920</v>
      </c>
      <c r="O4322" s="1">
        <v>276000</v>
      </c>
      <c r="P4322" s="1">
        <v>110400</v>
      </c>
      <c r="Q4322" s="1">
        <v>0.4</v>
      </c>
      <c r="R4322" s="1" t="s">
        <v>24</v>
      </c>
    </row>
    <row r="4323" spans="1:18" x14ac:dyDescent="0.25">
      <c r="A4323" s="1" t="s">
        <v>46</v>
      </c>
      <c r="B4323" s="1">
        <v>1185732</v>
      </c>
      <c r="C4323" s="3">
        <v>44257</v>
      </c>
      <c r="D4323" s="3" t="s">
        <v>135</v>
      </c>
      <c r="E4323" s="3" t="s">
        <v>148</v>
      </c>
      <c r="F4323" s="1">
        <v>1</v>
      </c>
      <c r="G4323" s="1">
        <v>2021</v>
      </c>
      <c r="H4323" s="1" t="s">
        <v>78</v>
      </c>
      <c r="I4323" s="1" t="s">
        <v>88</v>
      </c>
      <c r="J4323" s="1" t="s">
        <v>89</v>
      </c>
      <c r="K4323" s="1" t="s">
        <v>18</v>
      </c>
      <c r="L4323" s="1" t="s">
        <v>23</v>
      </c>
      <c r="M4323" s="1">
        <v>30</v>
      </c>
      <c r="N4323" s="1">
        <v>600</v>
      </c>
      <c r="O4323" s="1">
        <v>180000</v>
      </c>
      <c r="P4323" s="1">
        <v>63000</v>
      </c>
      <c r="Q4323" s="1">
        <v>0.35</v>
      </c>
      <c r="R4323" s="1" t="s">
        <v>24</v>
      </c>
    </row>
    <row r="4324" spans="1:18" x14ac:dyDescent="0.25">
      <c r="A4324" s="1" t="s">
        <v>46</v>
      </c>
      <c r="B4324" s="1">
        <v>1185732</v>
      </c>
      <c r="C4324" s="3">
        <v>44257</v>
      </c>
      <c r="D4324" s="3" t="s">
        <v>135</v>
      </c>
      <c r="E4324" s="3" t="s">
        <v>148</v>
      </c>
      <c r="F4324" s="1">
        <v>1</v>
      </c>
      <c r="G4324" s="1">
        <v>2021</v>
      </c>
      <c r="H4324" s="1" t="s">
        <v>78</v>
      </c>
      <c r="I4324" s="1" t="s">
        <v>88</v>
      </c>
      <c r="J4324" s="1" t="s">
        <v>89</v>
      </c>
      <c r="K4324" s="1" t="s">
        <v>21</v>
      </c>
      <c r="L4324" s="1" t="s">
        <v>22</v>
      </c>
      <c r="M4324" s="1">
        <v>20</v>
      </c>
      <c r="N4324" s="1">
        <v>625</v>
      </c>
      <c r="O4324" s="1">
        <v>125000</v>
      </c>
      <c r="P4324" s="1">
        <v>50000</v>
      </c>
      <c r="Q4324" s="1">
        <v>0.4</v>
      </c>
      <c r="R4324" s="1" t="s">
        <v>24</v>
      </c>
    </row>
    <row r="4325" spans="1:18" x14ac:dyDescent="0.25">
      <c r="A4325" s="1" t="s">
        <v>46</v>
      </c>
      <c r="B4325" s="1">
        <v>1185732</v>
      </c>
      <c r="C4325" s="3">
        <v>44257</v>
      </c>
      <c r="D4325" s="3" t="s">
        <v>135</v>
      </c>
      <c r="E4325" s="3" t="s">
        <v>148</v>
      </c>
      <c r="F4325" s="1">
        <v>1</v>
      </c>
      <c r="G4325" s="1">
        <v>2021</v>
      </c>
      <c r="H4325" s="1" t="s">
        <v>78</v>
      </c>
      <c r="I4325" s="1" t="s">
        <v>88</v>
      </c>
      <c r="J4325" s="1" t="s">
        <v>89</v>
      </c>
      <c r="K4325" s="1" t="s">
        <v>21</v>
      </c>
      <c r="L4325" s="1" t="s">
        <v>23</v>
      </c>
      <c r="M4325" s="1">
        <v>25</v>
      </c>
      <c r="N4325" s="1">
        <v>475</v>
      </c>
      <c r="O4325" s="1">
        <v>118750</v>
      </c>
      <c r="P4325" s="1">
        <v>47500</v>
      </c>
      <c r="Q4325" s="1">
        <v>0.4</v>
      </c>
      <c r="R4325" s="1" t="s">
        <v>24</v>
      </c>
    </row>
    <row r="4326" spans="1:18" x14ac:dyDescent="0.25">
      <c r="A4326" s="1" t="s">
        <v>46</v>
      </c>
      <c r="B4326" s="1">
        <v>1185732</v>
      </c>
      <c r="C4326" s="3">
        <v>44257</v>
      </c>
      <c r="D4326" s="3" t="s">
        <v>135</v>
      </c>
      <c r="E4326" s="3" t="s">
        <v>148</v>
      </c>
      <c r="F4326" s="1">
        <v>1</v>
      </c>
      <c r="G4326" s="1">
        <v>2021</v>
      </c>
      <c r="H4326" s="1" t="s">
        <v>78</v>
      </c>
      <c r="I4326" s="1" t="s">
        <v>88</v>
      </c>
      <c r="J4326" s="1" t="s">
        <v>89</v>
      </c>
      <c r="K4326" s="1" t="s">
        <v>18</v>
      </c>
      <c r="L4326" s="1" t="s">
        <v>19</v>
      </c>
      <c r="M4326" s="1">
        <v>40</v>
      </c>
      <c r="N4326" s="1">
        <v>525</v>
      </c>
      <c r="O4326" s="1">
        <v>210000</v>
      </c>
      <c r="P4326" s="1">
        <v>73500</v>
      </c>
      <c r="Q4326" s="1">
        <v>0.35</v>
      </c>
      <c r="R4326" s="1" t="s">
        <v>24</v>
      </c>
    </row>
    <row r="4327" spans="1:18" x14ac:dyDescent="0.25">
      <c r="A4327" s="1" t="s">
        <v>46</v>
      </c>
      <c r="B4327" s="1">
        <v>1185732</v>
      </c>
      <c r="C4327" s="3">
        <v>44257</v>
      </c>
      <c r="D4327" s="3" t="s">
        <v>135</v>
      </c>
      <c r="E4327" s="3" t="s">
        <v>148</v>
      </c>
      <c r="F4327" s="1">
        <v>1</v>
      </c>
      <c r="G4327" s="1">
        <v>2021</v>
      </c>
      <c r="H4327" s="1" t="s">
        <v>78</v>
      </c>
      <c r="I4327" s="1" t="s">
        <v>88</v>
      </c>
      <c r="J4327" s="1" t="s">
        <v>89</v>
      </c>
      <c r="K4327" s="1" t="s">
        <v>21</v>
      </c>
      <c r="L4327" s="1" t="s">
        <v>19</v>
      </c>
      <c r="M4327" s="1">
        <v>30</v>
      </c>
      <c r="N4327" s="1">
        <v>625</v>
      </c>
      <c r="O4327" s="1">
        <v>187500</v>
      </c>
      <c r="P4327" s="1">
        <v>93750</v>
      </c>
      <c r="Q4327" s="1">
        <v>0.5</v>
      </c>
      <c r="R4327" s="1" t="s">
        <v>24</v>
      </c>
    </row>
    <row r="4328" spans="1:18" x14ac:dyDescent="0.25">
      <c r="A4328" s="1" t="s">
        <v>46</v>
      </c>
      <c r="B4328" s="1">
        <v>1185732</v>
      </c>
      <c r="C4328" s="3">
        <v>44289</v>
      </c>
      <c r="D4328" s="3" t="s">
        <v>139</v>
      </c>
      <c r="E4328" s="3" t="s">
        <v>149</v>
      </c>
      <c r="F4328" s="1">
        <v>2</v>
      </c>
      <c r="G4328" s="1">
        <v>2021</v>
      </c>
      <c r="H4328" s="1" t="s">
        <v>78</v>
      </c>
      <c r="I4328" s="1" t="s">
        <v>88</v>
      </c>
      <c r="J4328" s="1" t="s">
        <v>89</v>
      </c>
      <c r="K4328" s="1" t="s">
        <v>18</v>
      </c>
      <c r="L4328" s="1" t="s">
        <v>22</v>
      </c>
      <c r="M4328" s="1">
        <v>30</v>
      </c>
      <c r="N4328" s="1">
        <v>875</v>
      </c>
      <c r="O4328" s="1">
        <v>262500</v>
      </c>
      <c r="P4328" s="1">
        <v>105000</v>
      </c>
      <c r="Q4328" s="1">
        <v>0.4</v>
      </c>
      <c r="R4328" s="1" t="s">
        <v>24</v>
      </c>
    </row>
    <row r="4329" spans="1:18" x14ac:dyDescent="0.25">
      <c r="A4329" s="1" t="s">
        <v>46</v>
      </c>
      <c r="B4329" s="1">
        <v>1185732</v>
      </c>
      <c r="C4329" s="3">
        <v>44289</v>
      </c>
      <c r="D4329" s="3" t="s">
        <v>139</v>
      </c>
      <c r="E4329" s="3" t="s">
        <v>149</v>
      </c>
      <c r="F4329" s="1">
        <v>2</v>
      </c>
      <c r="G4329" s="1">
        <v>2021</v>
      </c>
      <c r="H4329" s="1" t="s">
        <v>78</v>
      </c>
      <c r="I4329" s="1" t="s">
        <v>88</v>
      </c>
      <c r="J4329" s="1" t="s">
        <v>89</v>
      </c>
      <c r="K4329" s="1" t="s">
        <v>18</v>
      </c>
      <c r="L4329" s="1" t="s">
        <v>23</v>
      </c>
      <c r="M4329" s="1">
        <v>30</v>
      </c>
      <c r="N4329" s="1">
        <v>575</v>
      </c>
      <c r="O4329" s="1">
        <v>172500</v>
      </c>
      <c r="P4329" s="1">
        <v>60375</v>
      </c>
      <c r="Q4329" s="1">
        <v>0.35</v>
      </c>
      <c r="R4329" s="1" t="s">
        <v>24</v>
      </c>
    </row>
    <row r="4330" spans="1:18" x14ac:dyDescent="0.25">
      <c r="A4330" s="1" t="s">
        <v>46</v>
      </c>
      <c r="B4330" s="1">
        <v>1185732</v>
      </c>
      <c r="C4330" s="3">
        <v>44289</v>
      </c>
      <c r="D4330" s="3" t="s">
        <v>139</v>
      </c>
      <c r="E4330" s="3" t="s">
        <v>149</v>
      </c>
      <c r="F4330" s="1">
        <v>2</v>
      </c>
      <c r="G4330" s="1">
        <v>2021</v>
      </c>
      <c r="H4330" s="1" t="s">
        <v>78</v>
      </c>
      <c r="I4330" s="1" t="s">
        <v>88</v>
      </c>
      <c r="J4330" s="1" t="s">
        <v>89</v>
      </c>
      <c r="K4330" s="1" t="s">
        <v>21</v>
      </c>
      <c r="L4330" s="1" t="s">
        <v>22</v>
      </c>
      <c r="M4330" s="1">
        <v>20</v>
      </c>
      <c r="N4330" s="1">
        <v>575</v>
      </c>
      <c r="O4330" s="1">
        <v>115000</v>
      </c>
      <c r="P4330" s="1">
        <v>46000</v>
      </c>
      <c r="Q4330" s="1">
        <v>0.4</v>
      </c>
      <c r="R4330" s="1" t="s">
        <v>24</v>
      </c>
    </row>
    <row r="4331" spans="1:18" x14ac:dyDescent="0.25">
      <c r="A4331" s="1" t="s">
        <v>46</v>
      </c>
      <c r="B4331" s="1">
        <v>1185732</v>
      </c>
      <c r="C4331" s="3">
        <v>44289</v>
      </c>
      <c r="D4331" s="3" t="s">
        <v>139</v>
      </c>
      <c r="E4331" s="3" t="s">
        <v>149</v>
      </c>
      <c r="F4331" s="1">
        <v>2</v>
      </c>
      <c r="G4331" s="1">
        <v>2021</v>
      </c>
      <c r="H4331" s="1" t="s">
        <v>78</v>
      </c>
      <c r="I4331" s="1" t="s">
        <v>88</v>
      </c>
      <c r="J4331" s="1" t="s">
        <v>89</v>
      </c>
      <c r="K4331" s="1" t="s">
        <v>21</v>
      </c>
      <c r="L4331" s="1" t="s">
        <v>23</v>
      </c>
      <c r="M4331" s="1">
        <v>25</v>
      </c>
      <c r="N4331" s="1">
        <v>500</v>
      </c>
      <c r="O4331" s="1">
        <v>125000</v>
      </c>
      <c r="P4331" s="1">
        <v>50000</v>
      </c>
      <c r="Q4331" s="1">
        <v>0.4</v>
      </c>
      <c r="R4331" s="1" t="s">
        <v>24</v>
      </c>
    </row>
    <row r="4332" spans="1:18" x14ac:dyDescent="0.25">
      <c r="A4332" s="1" t="s">
        <v>46</v>
      </c>
      <c r="B4332" s="1">
        <v>1185732</v>
      </c>
      <c r="C4332" s="3">
        <v>44289</v>
      </c>
      <c r="D4332" s="3" t="s">
        <v>139</v>
      </c>
      <c r="E4332" s="3" t="s">
        <v>149</v>
      </c>
      <c r="F4332" s="1">
        <v>2</v>
      </c>
      <c r="G4332" s="1">
        <v>2021</v>
      </c>
      <c r="H4332" s="1" t="s">
        <v>78</v>
      </c>
      <c r="I4332" s="1" t="s">
        <v>88</v>
      </c>
      <c r="J4332" s="1" t="s">
        <v>89</v>
      </c>
      <c r="K4332" s="1" t="s">
        <v>18</v>
      </c>
      <c r="L4332" s="1" t="s">
        <v>19</v>
      </c>
      <c r="M4332" s="1">
        <v>45</v>
      </c>
      <c r="N4332" s="1">
        <v>525</v>
      </c>
      <c r="O4332" s="1">
        <v>236250</v>
      </c>
      <c r="P4332" s="1">
        <v>82687.5</v>
      </c>
      <c r="Q4332" s="1">
        <v>0.35</v>
      </c>
      <c r="R4332" s="1" t="s">
        <v>24</v>
      </c>
    </row>
    <row r="4333" spans="1:18" x14ac:dyDescent="0.25">
      <c r="A4333" s="1" t="s">
        <v>46</v>
      </c>
      <c r="B4333" s="1">
        <v>1185732</v>
      </c>
      <c r="C4333" s="3">
        <v>44289</v>
      </c>
      <c r="D4333" s="3" t="s">
        <v>139</v>
      </c>
      <c r="E4333" s="3" t="s">
        <v>149</v>
      </c>
      <c r="F4333" s="1">
        <v>2</v>
      </c>
      <c r="G4333" s="1">
        <v>2021</v>
      </c>
      <c r="H4333" s="1" t="s">
        <v>78</v>
      </c>
      <c r="I4333" s="1" t="s">
        <v>88</v>
      </c>
      <c r="J4333" s="1" t="s">
        <v>89</v>
      </c>
      <c r="K4333" s="1" t="s">
        <v>21</v>
      </c>
      <c r="L4333" s="1" t="s">
        <v>19</v>
      </c>
      <c r="M4333" s="1">
        <v>35</v>
      </c>
      <c r="N4333" s="1">
        <v>675</v>
      </c>
      <c r="O4333" s="1">
        <v>236250</v>
      </c>
      <c r="P4333" s="1">
        <v>118125</v>
      </c>
      <c r="Q4333" s="1">
        <v>0.5</v>
      </c>
      <c r="R4333" s="1" t="s">
        <v>24</v>
      </c>
    </row>
    <row r="4334" spans="1:18" x14ac:dyDescent="0.25">
      <c r="A4334" s="1" t="s">
        <v>46</v>
      </c>
      <c r="B4334" s="1">
        <v>1185732</v>
      </c>
      <c r="C4334" s="3">
        <v>44318</v>
      </c>
      <c r="D4334" s="3" t="s">
        <v>140</v>
      </c>
      <c r="E4334" s="3" t="s">
        <v>150</v>
      </c>
      <c r="F4334" s="1">
        <v>2</v>
      </c>
      <c r="G4334" s="1">
        <v>2021</v>
      </c>
      <c r="H4334" s="1" t="s">
        <v>78</v>
      </c>
      <c r="I4334" s="1" t="s">
        <v>88</v>
      </c>
      <c r="J4334" s="1" t="s">
        <v>89</v>
      </c>
      <c r="K4334" s="1" t="s">
        <v>18</v>
      </c>
      <c r="L4334" s="1" t="s">
        <v>22</v>
      </c>
      <c r="M4334" s="1">
        <v>45</v>
      </c>
      <c r="N4334" s="1">
        <v>945</v>
      </c>
      <c r="O4334" s="1">
        <v>425250</v>
      </c>
      <c r="P4334" s="1">
        <v>170100</v>
      </c>
      <c r="Q4334" s="1">
        <v>0.4</v>
      </c>
      <c r="R4334" s="1" t="s">
        <v>24</v>
      </c>
    </row>
    <row r="4335" spans="1:18" x14ac:dyDescent="0.25">
      <c r="A4335" s="1" t="s">
        <v>46</v>
      </c>
      <c r="B4335" s="1">
        <v>1185732</v>
      </c>
      <c r="C4335" s="3">
        <v>44318</v>
      </c>
      <c r="D4335" s="3" t="s">
        <v>140</v>
      </c>
      <c r="E4335" s="3" t="s">
        <v>150</v>
      </c>
      <c r="F4335" s="1">
        <v>2</v>
      </c>
      <c r="G4335" s="1">
        <v>2021</v>
      </c>
      <c r="H4335" s="1" t="s">
        <v>78</v>
      </c>
      <c r="I4335" s="1" t="s">
        <v>88</v>
      </c>
      <c r="J4335" s="1" t="s">
        <v>89</v>
      </c>
      <c r="K4335" s="1" t="s">
        <v>18</v>
      </c>
      <c r="L4335" s="1" t="s">
        <v>23</v>
      </c>
      <c r="M4335" s="1">
        <v>45</v>
      </c>
      <c r="N4335" s="1">
        <v>650</v>
      </c>
      <c r="O4335" s="1">
        <v>292500</v>
      </c>
      <c r="P4335" s="1">
        <v>102375</v>
      </c>
      <c r="Q4335" s="1">
        <v>0.35</v>
      </c>
      <c r="R4335" s="1" t="s">
        <v>24</v>
      </c>
    </row>
    <row r="4336" spans="1:18" x14ac:dyDescent="0.25">
      <c r="A4336" s="1" t="s">
        <v>46</v>
      </c>
      <c r="B4336" s="1">
        <v>1185732</v>
      </c>
      <c r="C4336" s="3">
        <v>44318</v>
      </c>
      <c r="D4336" s="3" t="s">
        <v>140</v>
      </c>
      <c r="E4336" s="3" t="s">
        <v>150</v>
      </c>
      <c r="F4336" s="1">
        <v>2</v>
      </c>
      <c r="G4336" s="1">
        <v>2021</v>
      </c>
      <c r="H4336" s="1" t="s">
        <v>78</v>
      </c>
      <c r="I4336" s="1" t="s">
        <v>88</v>
      </c>
      <c r="J4336" s="1" t="s">
        <v>89</v>
      </c>
      <c r="K4336" s="1" t="s">
        <v>21</v>
      </c>
      <c r="L4336" s="1" t="s">
        <v>22</v>
      </c>
      <c r="M4336" s="1">
        <v>40</v>
      </c>
      <c r="N4336" s="1">
        <v>625</v>
      </c>
      <c r="O4336" s="1">
        <v>250000</v>
      </c>
      <c r="P4336" s="1">
        <v>100000</v>
      </c>
      <c r="Q4336" s="1">
        <v>0.4</v>
      </c>
      <c r="R4336" s="1" t="s">
        <v>24</v>
      </c>
    </row>
    <row r="4337" spans="1:18" x14ac:dyDescent="0.25">
      <c r="A4337" s="1" t="s">
        <v>46</v>
      </c>
      <c r="B4337" s="1">
        <v>1185732</v>
      </c>
      <c r="C4337" s="3">
        <v>44318</v>
      </c>
      <c r="D4337" s="3" t="s">
        <v>140</v>
      </c>
      <c r="E4337" s="3" t="s">
        <v>150</v>
      </c>
      <c r="F4337" s="1">
        <v>2</v>
      </c>
      <c r="G4337" s="1">
        <v>2021</v>
      </c>
      <c r="H4337" s="1" t="s">
        <v>78</v>
      </c>
      <c r="I4337" s="1" t="s">
        <v>88</v>
      </c>
      <c r="J4337" s="1" t="s">
        <v>89</v>
      </c>
      <c r="K4337" s="1" t="s">
        <v>21</v>
      </c>
      <c r="L4337" s="1" t="s">
        <v>23</v>
      </c>
      <c r="M4337" s="1">
        <v>40</v>
      </c>
      <c r="N4337" s="1">
        <v>575</v>
      </c>
      <c r="O4337" s="1">
        <v>230000</v>
      </c>
      <c r="P4337" s="1">
        <v>92000</v>
      </c>
      <c r="Q4337" s="1">
        <v>0.4</v>
      </c>
      <c r="R4337" s="1" t="s">
        <v>24</v>
      </c>
    </row>
    <row r="4338" spans="1:18" x14ac:dyDescent="0.25">
      <c r="A4338" s="1" t="s">
        <v>46</v>
      </c>
      <c r="B4338" s="1">
        <v>1185732</v>
      </c>
      <c r="C4338" s="3">
        <v>44318</v>
      </c>
      <c r="D4338" s="3" t="s">
        <v>140</v>
      </c>
      <c r="E4338" s="3" t="s">
        <v>150</v>
      </c>
      <c r="F4338" s="1">
        <v>2</v>
      </c>
      <c r="G4338" s="1">
        <v>2021</v>
      </c>
      <c r="H4338" s="1" t="s">
        <v>78</v>
      </c>
      <c r="I4338" s="1" t="s">
        <v>88</v>
      </c>
      <c r="J4338" s="1" t="s">
        <v>89</v>
      </c>
      <c r="K4338" s="1" t="s">
        <v>18</v>
      </c>
      <c r="L4338" s="1" t="s">
        <v>19</v>
      </c>
      <c r="M4338" s="1">
        <v>50</v>
      </c>
      <c r="N4338" s="1">
        <v>600</v>
      </c>
      <c r="O4338" s="1">
        <v>300000</v>
      </c>
      <c r="P4338" s="1">
        <v>105000</v>
      </c>
      <c r="Q4338" s="1">
        <v>0.35</v>
      </c>
      <c r="R4338" s="1" t="s">
        <v>24</v>
      </c>
    </row>
    <row r="4339" spans="1:18" x14ac:dyDescent="0.25">
      <c r="A4339" s="1" t="s">
        <v>46</v>
      </c>
      <c r="B4339" s="1">
        <v>1185732</v>
      </c>
      <c r="C4339" s="3">
        <v>44318</v>
      </c>
      <c r="D4339" s="3" t="s">
        <v>140</v>
      </c>
      <c r="E4339" s="3" t="s">
        <v>150</v>
      </c>
      <c r="F4339" s="1">
        <v>2</v>
      </c>
      <c r="G4339" s="1">
        <v>2021</v>
      </c>
      <c r="H4339" s="1" t="s">
        <v>78</v>
      </c>
      <c r="I4339" s="1" t="s">
        <v>88</v>
      </c>
      <c r="J4339" s="1" t="s">
        <v>89</v>
      </c>
      <c r="K4339" s="1" t="s">
        <v>21</v>
      </c>
      <c r="L4339" s="1" t="s">
        <v>19</v>
      </c>
      <c r="M4339" s="1">
        <v>55</v>
      </c>
      <c r="N4339" s="1">
        <v>700</v>
      </c>
      <c r="O4339" s="1">
        <v>385000</v>
      </c>
      <c r="P4339" s="1">
        <v>192500</v>
      </c>
      <c r="Q4339" s="1">
        <v>0.5</v>
      </c>
      <c r="R4339" s="1" t="s">
        <v>24</v>
      </c>
    </row>
    <row r="4340" spans="1:18" x14ac:dyDescent="0.25">
      <c r="A4340" s="1" t="s">
        <v>46</v>
      </c>
      <c r="B4340" s="1">
        <v>1185732</v>
      </c>
      <c r="C4340" s="3">
        <v>44351</v>
      </c>
      <c r="D4340" s="3" t="s">
        <v>138</v>
      </c>
      <c r="E4340" s="3" t="s">
        <v>151</v>
      </c>
      <c r="F4340" s="1">
        <v>2</v>
      </c>
      <c r="G4340" s="1">
        <v>2021</v>
      </c>
      <c r="H4340" s="1" t="s">
        <v>78</v>
      </c>
      <c r="I4340" s="1" t="s">
        <v>88</v>
      </c>
      <c r="J4340" s="1" t="s">
        <v>89</v>
      </c>
      <c r="K4340" s="1" t="s">
        <v>18</v>
      </c>
      <c r="L4340" s="1" t="s">
        <v>22</v>
      </c>
      <c r="M4340" s="1">
        <v>50</v>
      </c>
      <c r="N4340" s="1">
        <v>950</v>
      </c>
      <c r="O4340" s="1">
        <v>475000</v>
      </c>
      <c r="P4340" s="1">
        <v>190000</v>
      </c>
      <c r="Q4340" s="1">
        <v>0.4</v>
      </c>
      <c r="R4340" s="1" t="s">
        <v>24</v>
      </c>
    </row>
    <row r="4341" spans="1:18" x14ac:dyDescent="0.25">
      <c r="A4341" s="1" t="s">
        <v>46</v>
      </c>
      <c r="B4341" s="1">
        <v>1185732</v>
      </c>
      <c r="C4341" s="3">
        <v>44351</v>
      </c>
      <c r="D4341" s="3" t="s">
        <v>138</v>
      </c>
      <c r="E4341" s="3" t="s">
        <v>151</v>
      </c>
      <c r="F4341" s="1">
        <v>2</v>
      </c>
      <c r="G4341" s="1">
        <v>2021</v>
      </c>
      <c r="H4341" s="1" t="s">
        <v>78</v>
      </c>
      <c r="I4341" s="1" t="s">
        <v>88</v>
      </c>
      <c r="J4341" s="1" t="s">
        <v>89</v>
      </c>
      <c r="K4341" s="1" t="s">
        <v>18</v>
      </c>
      <c r="L4341" s="1" t="s">
        <v>23</v>
      </c>
      <c r="M4341" s="1">
        <v>45</v>
      </c>
      <c r="N4341" s="1">
        <v>700</v>
      </c>
      <c r="O4341" s="1">
        <v>315000</v>
      </c>
      <c r="P4341" s="1">
        <v>110250</v>
      </c>
      <c r="Q4341" s="1">
        <v>0.35</v>
      </c>
      <c r="R4341" s="1" t="s">
        <v>24</v>
      </c>
    </row>
    <row r="4342" spans="1:18" x14ac:dyDescent="0.25">
      <c r="A4342" s="1" t="s">
        <v>46</v>
      </c>
      <c r="B4342" s="1">
        <v>1185732</v>
      </c>
      <c r="C4342" s="3">
        <v>44351</v>
      </c>
      <c r="D4342" s="3" t="s">
        <v>138</v>
      </c>
      <c r="E4342" s="3" t="s">
        <v>151</v>
      </c>
      <c r="F4342" s="1">
        <v>2</v>
      </c>
      <c r="G4342" s="1">
        <v>2021</v>
      </c>
      <c r="H4342" s="1" t="s">
        <v>78</v>
      </c>
      <c r="I4342" s="1" t="s">
        <v>88</v>
      </c>
      <c r="J4342" s="1" t="s">
        <v>89</v>
      </c>
      <c r="K4342" s="1" t="s">
        <v>21</v>
      </c>
      <c r="L4342" s="1" t="s">
        <v>22</v>
      </c>
      <c r="M4342" s="1">
        <v>50</v>
      </c>
      <c r="N4342" s="1">
        <v>675</v>
      </c>
      <c r="O4342" s="1">
        <v>337500</v>
      </c>
      <c r="P4342" s="1">
        <v>135000</v>
      </c>
      <c r="Q4342" s="1">
        <v>0.4</v>
      </c>
      <c r="R4342" s="1" t="s">
        <v>24</v>
      </c>
    </row>
    <row r="4343" spans="1:18" x14ac:dyDescent="0.25">
      <c r="A4343" s="1" t="s">
        <v>46</v>
      </c>
      <c r="B4343" s="1">
        <v>1185732</v>
      </c>
      <c r="C4343" s="3">
        <v>44351</v>
      </c>
      <c r="D4343" s="3" t="s">
        <v>138</v>
      </c>
      <c r="E4343" s="3" t="s">
        <v>151</v>
      </c>
      <c r="F4343" s="1">
        <v>2</v>
      </c>
      <c r="G4343" s="1">
        <v>2021</v>
      </c>
      <c r="H4343" s="1" t="s">
        <v>78</v>
      </c>
      <c r="I4343" s="1" t="s">
        <v>88</v>
      </c>
      <c r="J4343" s="1" t="s">
        <v>89</v>
      </c>
      <c r="K4343" s="1" t="s">
        <v>21</v>
      </c>
      <c r="L4343" s="1" t="s">
        <v>23</v>
      </c>
      <c r="M4343" s="1">
        <v>50</v>
      </c>
      <c r="N4343" s="1">
        <v>650</v>
      </c>
      <c r="O4343" s="1">
        <v>325000</v>
      </c>
      <c r="P4343" s="1">
        <v>130000</v>
      </c>
      <c r="Q4343" s="1">
        <v>0.4</v>
      </c>
      <c r="R4343" s="1" t="s">
        <v>24</v>
      </c>
    </row>
    <row r="4344" spans="1:18" x14ac:dyDescent="0.25">
      <c r="A4344" s="1" t="s">
        <v>46</v>
      </c>
      <c r="B4344" s="1">
        <v>1185732</v>
      </c>
      <c r="C4344" s="3">
        <v>44351</v>
      </c>
      <c r="D4344" s="3" t="s">
        <v>138</v>
      </c>
      <c r="E4344" s="3" t="s">
        <v>151</v>
      </c>
      <c r="F4344" s="1">
        <v>2</v>
      </c>
      <c r="G4344" s="1">
        <v>2021</v>
      </c>
      <c r="H4344" s="1" t="s">
        <v>78</v>
      </c>
      <c r="I4344" s="1" t="s">
        <v>88</v>
      </c>
      <c r="J4344" s="1" t="s">
        <v>89</v>
      </c>
      <c r="K4344" s="1" t="s">
        <v>18</v>
      </c>
      <c r="L4344" s="1" t="s">
        <v>19</v>
      </c>
      <c r="M4344" s="1">
        <v>65</v>
      </c>
      <c r="N4344" s="1">
        <v>650</v>
      </c>
      <c r="O4344" s="1">
        <v>422500</v>
      </c>
      <c r="P4344" s="1">
        <v>147875</v>
      </c>
      <c r="Q4344" s="1">
        <v>0.35</v>
      </c>
      <c r="R4344" s="1" t="s">
        <v>24</v>
      </c>
    </row>
    <row r="4345" spans="1:18" x14ac:dyDescent="0.25">
      <c r="A4345" s="1" t="s">
        <v>46</v>
      </c>
      <c r="B4345" s="1">
        <v>1185732</v>
      </c>
      <c r="C4345" s="3">
        <v>44351</v>
      </c>
      <c r="D4345" s="3" t="s">
        <v>138</v>
      </c>
      <c r="E4345" s="3" t="s">
        <v>151</v>
      </c>
      <c r="F4345" s="1">
        <v>2</v>
      </c>
      <c r="G4345" s="1">
        <v>2021</v>
      </c>
      <c r="H4345" s="1" t="s">
        <v>78</v>
      </c>
      <c r="I4345" s="1" t="s">
        <v>88</v>
      </c>
      <c r="J4345" s="1" t="s">
        <v>89</v>
      </c>
      <c r="K4345" s="1" t="s">
        <v>21</v>
      </c>
      <c r="L4345" s="1" t="s">
        <v>19</v>
      </c>
      <c r="M4345" s="1">
        <v>70</v>
      </c>
      <c r="N4345" s="1">
        <v>825</v>
      </c>
      <c r="O4345" s="1">
        <v>577500</v>
      </c>
      <c r="P4345" s="1">
        <v>288750</v>
      </c>
      <c r="Q4345" s="1">
        <v>0.5</v>
      </c>
      <c r="R4345" s="1" t="s">
        <v>24</v>
      </c>
    </row>
    <row r="4346" spans="1:18" x14ac:dyDescent="0.25">
      <c r="A4346" s="1" t="s">
        <v>46</v>
      </c>
      <c r="B4346" s="1">
        <v>1185732</v>
      </c>
      <c r="C4346" s="3">
        <v>44379</v>
      </c>
      <c r="D4346" s="3" t="s">
        <v>138</v>
      </c>
      <c r="E4346" s="3" t="s">
        <v>152</v>
      </c>
      <c r="F4346" s="1">
        <v>3</v>
      </c>
      <c r="G4346" s="1">
        <v>2021</v>
      </c>
      <c r="H4346" s="1" t="s">
        <v>78</v>
      </c>
      <c r="I4346" s="1" t="s">
        <v>88</v>
      </c>
      <c r="J4346" s="1" t="s">
        <v>89</v>
      </c>
      <c r="K4346" s="1" t="s">
        <v>18</v>
      </c>
      <c r="L4346" s="1" t="s">
        <v>22</v>
      </c>
      <c r="M4346" s="1">
        <v>65</v>
      </c>
      <c r="N4346" s="1">
        <v>1050</v>
      </c>
      <c r="O4346" s="1">
        <v>682500</v>
      </c>
      <c r="P4346" s="1">
        <v>273000</v>
      </c>
      <c r="Q4346" s="1">
        <v>0.4</v>
      </c>
      <c r="R4346" s="1" t="s">
        <v>24</v>
      </c>
    </row>
    <row r="4347" spans="1:18" x14ac:dyDescent="0.25">
      <c r="A4347" s="1" t="s">
        <v>46</v>
      </c>
      <c r="B4347" s="1">
        <v>1185732</v>
      </c>
      <c r="C4347" s="3">
        <v>44379</v>
      </c>
      <c r="D4347" s="3" t="s">
        <v>138</v>
      </c>
      <c r="E4347" s="3" t="s">
        <v>152</v>
      </c>
      <c r="F4347" s="1">
        <v>3</v>
      </c>
      <c r="G4347" s="1">
        <v>2021</v>
      </c>
      <c r="H4347" s="1" t="s">
        <v>78</v>
      </c>
      <c r="I4347" s="1" t="s">
        <v>88</v>
      </c>
      <c r="J4347" s="1" t="s">
        <v>89</v>
      </c>
      <c r="K4347" s="1" t="s">
        <v>18</v>
      </c>
      <c r="L4347" s="1" t="s">
        <v>23</v>
      </c>
      <c r="M4347" s="1">
        <v>60</v>
      </c>
      <c r="N4347" s="1">
        <v>800</v>
      </c>
      <c r="O4347" s="1">
        <v>480000</v>
      </c>
      <c r="P4347" s="1">
        <v>168000</v>
      </c>
      <c r="Q4347" s="1">
        <v>0.35</v>
      </c>
      <c r="R4347" s="1" t="s">
        <v>24</v>
      </c>
    </row>
    <row r="4348" spans="1:18" x14ac:dyDescent="0.25">
      <c r="A4348" s="1" t="s">
        <v>46</v>
      </c>
      <c r="B4348" s="1">
        <v>1185732</v>
      </c>
      <c r="C4348" s="3">
        <v>44379</v>
      </c>
      <c r="D4348" s="3" t="s">
        <v>138</v>
      </c>
      <c r="E4348" s="3" t="s">
        <v>152</v>
      </c>
      <c r="F4348" s="1">
        <v>3</v>
      </c>
      <c r="G4348" s="1">
        <v>2021</v>
      </c>
      <c r="H4348" s="1" t="s">
        <v>78</v>
      </c>
      <c r="I4348" s="1" t="s">
        <v>88</v>
      </c>
      <c r="J4348" s="1" t="s">
        <v>89</v>
      </c>
      <c r="K4348" s="1" t="s">
        <v>21</v>
      </c>
      <c r="L4348" s="1" t="s">
        <v>22</v>
      </c>
      <c r="M4348" s="1">
        <v>55</v>
      </c>
      <c r="N4348" s="1">
        <v>725</v>
      </c>
      <c r="O4348" s="1">
        <v>398750</v>
      </c>
      <c r="P4348" s="1">
        <v>159500</v>
      </c>
      <c r="Q4348" s="1">
        <v>0.4</v>
      </c>
      <c r="R4348" s="1" t="s">
        <v>24</v>
      </c>
    </row>
    <row r="4349" spans="1:18" x14ac:dyDescent="0.25">
      <c r="A4349" s="1" t="s">
        <v>46</v>
      </c>
      <c r="B4349" s="1">
        <v>1185732</v>
      </c>
      <c r="C4349" s="3">
        <v>44379</v>
      </c>
      <c r="D4349" s="3" t="s">
        <v>138</v>
      </c>
      <c r="E4349" s="3" t="s">
        <v>152</v>
      </c>
      <c r="F4349" s="1">
        <v>3</v>
      </c>
      <c r="G4349" s="1">
        <v>2021</v>
      </c>
      <c r="H4349" s="1" t="s">
        <v>78</v>
      </c>
      <c r="I4349" s="1" t="s">
        <v>88</v>
      </c>
      <c r="J4349" s="1" t="s">
        <v>89</v>
      </c>
      <c r="K4349" s="1" t="s">
        <v>21</v>
      </c>
      <c r="L4349" s="1" t="s">
        <v>23</v>
      </c>
      <c r="M4349" s="1">
        <v>55</v>
      </c>
      <c r="N4349" s="1">
        <v>675</v>
      </c>
      <c r="O4349" s="1">
        <v>371250</v>
      </c>
      <c r="P4349" s="1">
        <v>148500</v>
      </c>
      <c r="Q4349" s="1">
        <v>0.4</v>
      </c>
      <c r="R4349" s="1" t="s">
        <v>24</v>
      </c>
    </row>
    <row r="4350" spans="1:18" x14ac:dyDescent="0.25">
      <c r="A4350" s="1" t="s">
        <v>46</v>
      </c>
      <c r="B4350" s="1">
        <v>1185732</v>
      </c>
      <c r="C4350" s="3">
        <v>44379</v>
      </c>
      <c r="D4350" s="3" t="s">
        <v>138</v>
      </c>
      <c r="E4350" s="3" t="s">
        <v>152</v>
      </c>
      <c r="F4350" s="1">
        <v>3</v>
      </c>
      <c r="G4350" s="1">
        <v>2021</v>
      </c>
      <c r="H4350" s="1" t="s">
        <v>78</v>
      </c>
      <c r="I4350" s="1" t="s">
        <v>88</v>
      </c>
      <c r="J4350" s="1" t="s">
        <v>89</v>
      </c>
      <c r="K4350" s="1" t="s">
        <v>18</v>
      </c>
      <c r="L4350" s="1" t="s">
        <v>19</v>
      </c>
      <c r="M4350" s="1">
        <v>65</v>
      </c>
      <c r="N4350" s="1">
        <v>700</v>
      </c>
      <c r="O4350" s="1">
        <v>455000</v>
      </c>
      <c r="P4350" s="1">
        <v>159250</v>
      </c>
      <c r="Q4350" s="1">
        <v>0.35</v>
      </c>
      <c r="R4350" s="1" t="s">
        <v>24</v>
      </c>
    </row>
    <row r="4351" spans="1:18" x14ac:dyDescent="0.25">
      <c r="A4351" s="1" t="s">
        <v>46</v>
      </c>
      <c r="B4351" s="1">
        <v>1185732</v>
      </c>
      <c r="C4351" s="3">
        <v>44379</v>
      </c>
      <c r="D4351" s="3" t="s">
        <v>138</v>
      </c>
      <c r="E4351" s="3" t="s">
        <v>152</v>
      </c>
      <c r="F4351" s="1">
        <v>3</v>
      </c>
      <c r="G4351" s="1">
        <v>2021</v>
      </c>
      <c r="H4351" s="1" t="s">
        <v>78</v>
      </c>
      <c r="I4351" s="1" t="s">
        <v>88</v>
      </c>
      <c r="J4351" s="1" t="s">
        <v>89</v>
      </c>
      <c r="K4351" s="1" t="s">
        <v>21</v>
      </c>
      <c r="L4351" s="1" t="s">
        <v>19</v>
      </c>
      <c r="M4351" s="1">
        <v>70</v>
      </c>
      <c r="N4351" s="1">
        <v>875</v>
      </c>
      <c r="O4351" s="1">
        <v>612500</v>
      </c>
      <c r="P4351" s="1">
        <v>306250</v>
      </c>
      <c r="Q4351" s="1">
        <v>0.5</v>
      </c>
      <c r="R4351" s="1" t="s">
        <v>24</v>
      </c>
    </row>
    <row r="4352" spans="1:18" x14ac:dyDescent="0.25">
      <c r="A4352" s="1" t="s">
        <v>46</v>
      </c>
      <c r="B4352" s="1">
        <v>1185732</v>
      </c>
      <c r="C4352" s="3">
        <v>44411</v>
      </c>
      <c r="D4352" s="3" t="s">
        <v>135</v>
      </c>
      <c r="E4352" s="3" t="s">
        <v>153</v>
      </c>
      <c r="F4352" s="1">
        <v>3</v>
      </c>
      <c r="G4352" s="1">
        <v>2021</v>
      </c>
      <c r="H4352" s="1" t="s">
        <v>78</v>
      </c>
      <c r="I4352" s="1" t="s">
        <v>88</v>
      </c>
      <c r="J4352" s="1" t="s">
        <v>89</v>
      </c>
      <c r="K4352" s="1" t="s">
        <v>18</v>
      </c>
      <c r="L4352" s="1" t="s">
        <v>22</v>
      </c>
      <c r="M4352" s="1">
        <v>65</v>
      </c>
      <c r="N4352" s="1">
        <v>1025</v>
      </c>
      <c r="O4352" s="1">
        <v>666250</v>
      </c>
      <c r="P4352" s="1">
        <v>266500</v>
      </c>
      <c r="Q4352" s="1">
        <v>0.4</v>
      </c>
      <c r="R4352" s="1" t="s">
        <v>24</v>
      </c>
    </row>
    <row r="4353" spans="1:18" x14ac:dyDescent="0.25">
      <c r="A4353" s="1" t="s">
        <v>46</v>
      </c>
      <c r="B4353" s="1">
        <v>1185732</v>
      </c>
      <c r="C4353" s="3">
        <v>44411</v>
      </c>
      <c r="D4353" s="3" t="s">
        <v>135</v>
      </c>
      <c r="E4353" s="3" t="s">
        <v>153</v>
      </c>
      <c r="F4353" s="1">
        <v>3</v>
      </c>
      <c r="G4353" s="1">
        <v>2021</v>
      </c>
      <c r="H4353" s="1" t="s">
        <v>78</v>
      </c>
      <c r="I4353" s="1" t="s">
        <v>88</v>
      </c>
      <c r="J4353" s="1" t="s">
        <v>89</v>
      </c>
      <c r="K4353" s="1" t="s">
        <v>18</v>
      </c>
      <c r="L4353" s="1" t="s">
        <v>23</v>
      </c>
      <c r="M4353" s="1">
        <v>60</v>
      </c>
      <c r="N4353" s="1">
        <v>800</v>
      </c>
      <c r="O4353" s="1">
        <v>480000</v>
      </c>
      <c r="P4353" s="1">
        <v>168000</v>
      </c>
      <c r="Q4353" s="1">
        <v>0.35</v>
      </c>
      <c r="R4353" s="1" t="s">
        <v>24</v>
      </c>
    </row>
    <row r="4354" spans="1:18" x14ac:dyDescent="0.25">
      <c r="A4354" s="1" t="s">
        <v>46</v>
      </c>
      <c r="B4354" s="1">
        <v>1185732</v>
      </c>
      <c r="C4354" s="3">
        <v>44411</v>
      </c>
      <c r="D4354" s="3" t="s">
        <v>135</v>
      </c>
      <c r="E4354" s="3" t="s">
        <v>153</v>
      </c>
      <c r="F4354" s="1">
        <v>3</v>
      </c>
      <c r="G4354" s="1">
        <v>2021</v>
      </c>
      <c r="H4354" s="1" t="s">
        <v>78</v>
      </c>
      <c r="I4354" s="1" t="s">
        <v>88</v>
      </c>
      <c r="J4354" s="1" t="s">
        <v>89</v>
      </c>
      <c r="K4354" s="1" t="s">
        <v>21</v>
      </c>
      <c r="L4354" s="1" t="s">
        <v>22</v>
      </c>
      <c r="M4354" s="1">
        <v>55</v>
      </c>
      <c r="N4354" s="1">
        <v>725</v>
      </c>
      <c r="O4354" s="1">
        <v>398750</v>
      </c>
      <c r="P4354" s="1">
        <v>159500</v>
      </c>
      <c r="Q4354" s="1">
        <v>0.4</v>
      </c>
      <c r="R4354" s="1" t="s">
        <v>24</v>
      </c>
    </row>
    <row r="4355" spans="1:18" x14ac:dyDescent="0.25">
      <c r="A4355" s="1" t="s">
        <v>46</v>
      </c>
      <c r="B4355" s="1">
        <v>1185732</v>
      </c>
      <c r="C4355" s="3">
        <v>44411</v>
      </c>
      <c r="D4355" s="3" t="s">
        <v>135</v>
      </c>
      <c r="E4355" s="3" t="s">
        <v>153</v>
      </c>
      <c r="F4355" s="1">
        <v>3</v>
      </c>
      <c r="G4355" s="1">
        <v>2021</v>
      </c>
      <c r="H4355" s="1" t="s">
        <v>78</v>
      </c>
      <c r="I4355" s="1" t="s">
        <v>88</v>
      </c>
      <c r="J4355" s="1" t="s">
        <v>89</v>
      </c>
      <c r="K4355" s="1" t="s">
        <v>21</v>
      </c>
      <c r="L4355" s="1" t="s">
        <v>23</v>
      </c>
      <c r="M4355" s="1">
        <v>45</v>
      </c>
      <c r="N4355" s="1">
        <v>675</v>
      </c>
      <c r="O4355" s="1">
        <v>303750</v>
      </c>
      <c r="P4355" s="1">
        <v>121500</v>
      </c>
      <c r="Q4355" s="1">
        <v>0.4</v>
      </c>
      <c r="R4355" s="1" t="s">
        <v>24</v>
      </c>
    </row>
    <row r="4356" spans="1:18" x14ac:dyDescent="0.25">
      <c r="A4356" s="1" t="s">
        <v>46</v>
      </c>
      <c r="B4356" s="1">
        <v>1185732</v>
      </c>
      <c r="C4356" s="3">
        <v>44411</v>
      </c>
      <c r="D4356" s="3" t="s">
        <v>135</v>
      </c>
      <c r="E4356" s="3" t="s">
        <v>153</v>
      </c>
      <c r="F4356" s="1">
        <v>3</v>
      </c>
      <c r="G4356" s="1">
        <v>2021</v>
      </c>
      <c r="H4356" s="1" t="s">
        <v>78</v>
      </c>
      <c r="I4356" s="1" t="s">
        <v>88</v>
      </c>
      <c r="J4356" s="1" t="s">
        <v>89</v>
      </c>
      <c r="K4356" s="1" t="s">
        <v>18</v>
      </c>
      <c r="L4356" s="1" t="s">
        <v>19</v>
      </c>
      <c r="M4356" s="1">
        <v>55</v>
      </c>
      <c r="N4356" s="1">
        <v>650</v>
      </c>
      <c r="O4356" s="1">
        <v>357500</v>
      </c>
      <c r="P4356" s="1">
        <v>125125</v>
      </c>
      <c r="Q4356" s="1">
        <v>0.35</v>
      </c>
      <c r="R4356" s="1" t="s">
        <v>24</v>
      </c>
    </row>
    <row r="4357" spans="1:18" x14ac:dyDescent="0.25">
      <c r="A4357" s="1" t="s">
        <v>46</v>
      </c>
      <c r="B4357" s="1">
        <v>1185732</v>
      </c>
      <c r="C4357" s="3">
        <v>44411</v>
      </c>
      <c r="D4357" s="3" t="s">
        <v>135</v>
      </c>
      <c r="E4357" s="3" t="s">
        <v>153</v>
      </c>
      <c r="F4357" s="1">
        <v>3</v>
      </c>
      <c r="G4357" s="1">
        <v>2021</v>
      </c>
      <c r="H4357" s="1" t="s">
        <v>78</v>
      </c>
      <c r="I4357" s="1" t="s">
        <v>88</v>
      </c>
      <c r="J4357" s="1" t="s">
        <v>89</v>
      </c>
      <c r="K4357" s="1" t="s">
        <v>21</v>
      </c>
      <c r="L4357" s="1" t="s">
        <v>19</v>
      </c>
      <c r="M4357" s="1">
        <v>60</v>
      </c>
      <c r="N4357" s="1">
        <v>825</v>
      </c>
      <c r="O4357" s="1">
        <v>495000</v>
      </c>
      <c r="P4357" s="1">
        <v>247500</v>
      </c>
      <c r="Q4357" s="1">
        <v>0.5</v>
      </c>
      <c r="R4357" s="1" t="s">
        <v>24</v>
      </c>
    </row>
    <row r="4358" spans="1:18" x14ac:dyDescent="0.25">
      <c r="A4358" s="1" t="s">
        <v>46</v>
      </c>
      <c r="B4358" s="1">
        <v>1185732</v>
      </c>
      <c r="C4358" s="3">
        <v>44441</v>
      </c>
      <c r="D4358" s="3" t="s">
        <v>137</v>
      </c>
      <c r="E4358" s="3" t="s">
        <v>154</v>
      </c>
      <c r="F4358" s="1">
        <v>3</v>
      </c>
      <c r="G4358" s="1">
        <v>2021</v>
      </c>
      <c r="H4358" s="1" t="s">
        <v>78</v>
      </c>
      <c r="I4358" s="1" t="s">
        <v>88</v>
      </c>
      <c r="J4358" s="1" t="s">
        <v>89</v>
      </c>
      <c r="K4358" s="1" t="s">
        <v>18</v>
      </c>
      <c r="L4358" s="1" t="s">
        <v>22</v>
      </c>
      <c r="M4358" s="1">
        <v>55</v>
      </c>
      <c r="N4358" s="1">
        <v>925</v>
      </c>
      <c r="O4358" s="1">
        <v>508750</v>
      </c>
      <c r="P4358" s="1">
        <v>203500</v>
      </c>
      <c r="Q4358" s="1">
        <v>0.4</v>
      </c>
      <c r="R4358" s="1" t="s">
        <v>24</v>
      </c>
    </row>
    <row r="4359" spans="1:18" x14ac:dyDescent="0.25">
      <c r="A4359" s="1" t="s">
        <v>46</v>
      </c>
      <c r="B4359" s="1">
        <v>1185732</v>
      </c>
      <c r="C4359" s="3">
        <v>44441</v>
      </c>
      <c r="D4359" s="3" t="s">
        <v>137</v>
      </c>
      <c r="E4359" s="3" t="s">
        <v>154</v>
      </c>
      <c r="F4359" s="1">
        <v>3</v>
      </c>
      <c r="G4359" s="1">
        <v>2021</v>
      </c>
      <c r="H4359" s="1" t="s">
        <v>78</v>
      </c>
      <c r="I4359" s="1" t="s">
        <v>88</v>
      </c>
      <c r="J4359" s="1" t="s">
        <v>89</v>
      </c>
      <c r="K4359" s="1" t="s">
        <v>18</v>
      </c>
      <c r="L4359" s="1" t="s">
        <v>23</v>
      </c>
      <c r="M4359" s="1">
        <v>50</v>
      </c>
      <c r="N4359" s="1">
        <v>725</v>
      </c>
      <c r="O4359" s="1">
        <v>362500</v>
      </c>
      <c r="P4359" s="1">
        <v>126875</v>
      </c>
      <c r="Q4359" s="1">
        <v>0.35</v>
      </c>
      <c r="R4359" s="1" t="s">
        <v>24</v>
      </c>
    </row>
    <row r="4360" spans="1:18" x14ac:dyDescent="0.25">
      <c r="A4360" s="1" t="s">
        <v>46</v>
      </c>
      <c r="B4360" s="1">
        <v>1185732</v>
      </c>
      <c r="C4360" s="3">
        <v>44441</v>
      </c>
      <c r="D4360" s="3" t="s">
        <v>137</v>
      </c>
      <c r="E4360" s="3" t="s">
        <v>154</v>
      </c>
      <c r="F4360" s="1">
        <v>3</v>
      </c>
      <c r="G4360" s="1">
        <v>2021</v>
      </c>
      <c r="H4360" s="1" t="s">
        <v>78</v>
      </c>
      <c r="I4360" s="1" t="s">
        <v>88</v>
      </c>
      <c r="J4360" s="1" t="s">
        <v>89</v>
      </c>
      <c r="K4360" s="1" t="s">
        <v>21</v>
      </c>
      <c r="L4360" s="1" t="s">
        <v>22</v>
      </c>
      <c r="M4360" s="1">
        <v>30</v>
      </c>
      <c r="N4360" s="1">
        <v>625</v>
      </c>
      <c r="O4360" s="1">
        <v>187500</v>
      </c>
      <c r="P4360" s="1">
        <v>75000</v>
      </c>
      <c r="Q4360" s="1">
        <v>0.4</v>
      </c>
      <c r="R4360" s="1" t="s">
        <v>24</v>
      </c>
    </row>
    <row r="4361" spans="1:18" x14ac:dyDescent="0.25">
      <c r="A4361" s="1" t="s">
        <v>46</v>
      </c>
      <c r="B4361" s="1">
        <v>1185732</v>
      </c>
      <c r="C4361" s="3">
        <v>44441</v>
      </c>
      <c r="D4361" s="3" t="s">
        <v>137</v>
      </c>
      <c r="E4361" s="3" t="s">
        <v>154</v>
      </c>
      <c r="F4361" s="1">
        <v>3</v>
      </c>
      <c r="G4361" s="1">
        <v>2021</v>
      </c>
      <c r="H4361" s="1" t="s">
        <v>78</v>
      </c>
      <c r="I4361" s="1" t="s">
        <v>88</v>
      </c>
      <c r="J4361" s="1" t="s">
        <v>89</v>
      </c>
      <c r="K4361" s="1" t="s">
        <v>21</v>
      </c>
      <c r="L4361" s="1" t="s">
        <v>23</v>
      </c>
      <c r="M4361" s="1">
        <v>30</v>
      </c>
      <c r="N4361" s="1">
        <v>600</v>
      </c>
      <c r="O4361" s="1">
        <v>180000</v>
      </c>
      <c r="P4361" s="1">
        <v>72000</v>
      </c>
      <c r="Q4361" s="1">
        <v>0.4</v>
      </c>
      <c r="R4361" s="1" t="s">
        <v>24</v>
      </c>
    </row>
    <row r="4362" spans="1:18" x14ac:dyDescent="0.25">
      <c r="A4362" s="1" t="s">
        <v>46</v>
      </c>
      <c r="B4362" s="1">
        <v>1185732</v>
      </c>
      <c r="C4362" s="3">
        <v>44441</v>
      </c>
      <c r="D4362" s="3" t="s">
        <v>137</v>
      </c>
      <c r="E4362" s="3" t="s">
        <v>154</v>
      </c>
      <c r="F4362" s="1">
        <v>3</v>
      </c>
      <c r="G4362" s="1">
        <v>2021</v>
      </c>
      <c r="H4362" s="1" t="s">
        <v>78</v>
      </c>
      <c r="I4362" s="1" t="s">
        <v>88</v>
      </c>
      <c r="J4362" s="1" t="s">
        <v>89</v>
      </c>
      <c r="K4362" s="1" t="s">
        <v>18</v>
      </c>
      <c r="L4362" s="1" t="s">
        <v>19</v>
      </c>
      <c r="M4362" s="1">
        <v>40</v>
      </c>
      <c r="N4362" s="1">
        <v>600</v>
      </c>
      <c r="O4362" s="1">
        <v>240000</v>
      </c>
      <c r="P4362" s="1">
        <v>84000</v>
      </c>
      <c r="Q4362" s="1">
        <v>0.35</v>
      </c>
      <c r="R4362" s="1" t="s">
        <v>24</v>
      </c>
    </row>
    <row r="4363" spans="1:18" x14ac:dyDescent="0.25">
      <c r="A4363" s="1" t="s">
        <v>46</v>
      </c>
      <c r="B4363" s="1">
        <v>1185732</v>
      </c>
      <c r="C4363" s="3">
        <v>44441</v>
      </c>
      <c r="D4363" s="3" t="s">
        <v>137</v>
      </c>
      <c r="E4363" s="3" t="s">
        <v>154</v>
      </c>
      <c r="F4363" s="1">
        <v>3</v>
      </c>
      <c r="G4363" s="1">
        <v>2021</v>
      </c>
      <c r="H4363" s="1" t="s">
        <v>78</v>
      </c>
      <c r="I4363" s="1" t="s">
        <v>88</v>
      </c>
      <c r="J4363" s="1" t="s">
        <v>89</v>
      </c>
      <c r="K4363" s="1" t="s">
        <v>21</v>
      </c>
      <c r="L4363" s="1" t="s">
        <v>19</v>
      </c>
      <c r="M4363" s="1">
        <v>45</v>
      </c>
      <c r="N4363" s="1">
        <v>700</v>
      </c>
      <c r="O4363" s="1">
        <v>315000</v>
      </c>
      <c r="P4363" s="1">
        <v>157500</v>
      </c>
      <c r="Q4363" s="1">
        <v>0.5</v>
      </c>
      <c r="R4363" s="1" t="s">
        <v>24</v>
      </c>
    </row>
    <row r="4364" spans="1:18" x14ac:dyDescent="0.25">
      <c r="A4364" s="1" t="s">
        <v>46</v>
      </c>
      <c r="B4364" s="1">
        <v>1185732</v>
      </c>
      <c r="C4364" s="3">
        <v>44473</v>
      </c>
      <c r="D4364" s="3" t="s">
        <v>141</v>
      </c>
      <c r="E4364" s="3" t="s">
        <v>143</v>
      </c>
      <c r="F4364" s="1">
        <v>4</v>
      </c>
      <c r="G4364" s="1">
        <v>2021</v>
      </c>
      <c r="H4364" s="1" t="s">
        <v>78</v>
      </c>
      <c r="I4364" s="1" t="s">
        <v>88</v>
      </c>
      <c r="J4364" s="1" t="s">
        <v>89</v>
      </c>
      <c r="K4364" s="1" t="s">
        <v>18</v>
      </c>
      <c r="L4364" s="1" t="s">
        <v>22</v>
      </c>
      <c r="M4364" s="1">
        <v>45</v>
      </c>
      <c r="N4364" s="1">
        <v>875</v>
      </c>
      <c r="O4364" s="1">
        <v>393750</v>
      </c>
      <c r="P4364" s="1">
        <v>157500</v>
      </c>
      <c r="Q4364" s="1">
        <v>0.4</v>
      </c>
      <c r="R4364" s="1" t="s">
        <v>24</v>
      </c>
    </row>
    <row r="4365" spans="1:18" x14ac:dyDescent="0.25">
      <c r="A4365" s="1" t="s">
        <v>46</v>
      </c>
      <c r="B4365" s="1">
        <v>1185732</v>
      </c>
      <c r="C4365" s="3">
        <v>44473</v>
      </c>
      <c r="D4365" s="3" t="s">
        <v>141</v>
      </c>
      <c r="E4365" s="3" t="s">
        <v>143</v>
      </c>
      <c r="F4365" s="1">
        <v>4</v>
      </c>
      <c r="G4365" s="1">
        <v>2021</v>
      </c>
      <c r="H4365" s="1" t="s">
        <v>78</v>
      </c>
      <c r="I4365" s="1" t="s">
        <v>88</v>
      </c>
      <c r="J4365" s="1" t="s">
        <v>89</v>
      </c>
      <c r="K4365" s="1" t="s">
        <v>18</v>
      </c>
      <c r="L4365" s="1" t="s">
        <v>23</v>
      </c>
      <c r="M4365" s="1">
        <v>35</v>
      </c>
      <c r="N4365" s="1">
        <v>700</v>
      </c>
      <c r="O4365" s="1">
        <v>245000</v>
      </c>
      <c r="P4365" s="1">
        <v>85750</v>
      </c>
      <c r="Q4365" s="1">
        <v>0.35</v>
      </c>
      <c r="R4365" s="1" t="s">
        <v>24</v>
      </c>
    </row>
    <row r="4366" spans="1:18" x14ac:dyDescent="0.25">
      <c r="A4366" s="1" t="s">
        <v>46</v>
      </c>
      <c r="B4366" s="1">
        <v>1185732</v>
      </c>
      <c r="C4366" s="3">
        <v>44473</v>
      </c>
      <c r="D4366" s="3" t="s">
        <v>141</v>
      </c>
      <c r="E4366" s="3" t="s">
        <v>143</v>
      </c>
      <c r="F4366" s="1">
        <v>4</v>
      </c>
      <c r="G4366" s="1">
        <v>2021</v>
      </c>
      <c r="H4366" s="1" t="s">
        <v>78</v>
      </c>
      <c r="I4366" s="1" t="s">
        <v>88</v>
      </c>
      <c r="J4366" s="1" t="s">
        <v>89</v>
      </c>
      <c r="K4366" s="1" t="s">
        <v>21</v>
      </c>
      <c r="L4366" s="1" t="s">
        <v>22</v>
      </c>
      <c r="M4366" s="1">
        <v>35</v>
      </c>
      <c r="N4366" s="1">
        <v>575</v>
      </c>
      <c r="O4366" s="1">
        <v>201250</v>
      </c>
      <c r="P4366" s="1">
        <v>80500</v>
      </c>
      <c r="Q4366" s="1">
        <v>0.4</v>
      </c>
      <c r="R4366" s="1" t="s">
        <v>24</v>
      </c>
    </row>
    <row r="4367" spans="1:18" x14ac:dyDescent="0.25">
      <c r="A4367" s="1" t="s">
        <v>46</v>
      </c>
      <c r="B4367" s="1">
        <v>1185732</v>
      </c>
      <c r="C4367" s="3">
        <v>44473</v>
      </c>
      <c r="D4367" s="3" t="s">
        <v>141</v>
      </c>
      <c r="E4367" s="3" t="s">
        <v>143</v>
      </c>
      <c r="F4367" s="1">
        <v>4</v>
      </c>
      <c r="G4367" s="1">
        <v>2021</v>
      </c>
      <c r="H4367" s="1" t="s">
        <v>78</v>
      </c>
      <c r="I4367" s="1" t="s">
        <v>88</v>
      </c>
      <c r="J4367" s="1" t="s">
        <v>89</v>
      </c>
      <c r="K4367" s="1" t="s">
        <v>21</v>
      </c>
      <c r="L4367" s="1" t="s">
        <v>23</v>
      </c>
      <c r="M4367" s="1">
        <v>35</v>
      </c>
      <c r="N4367" s="1">
        <v>550</v>
      </c>
      <c r="O4367" s="1">
        <v>192500</v>
      </c>
      <c r="P4367" s="1">
        <v>77000</v>
      </c>
      <c r="Q4367" s="1">
        <v>0.4</v>
      </c>
      <c r="R4367" s="1" t="s">
        <v>24</v>
      </c>
    </row>
    <row r="4368" spans="1:18" x14ac:dyDescent="0.25">
      <c r="A4368" s="1" t="s">
        <v>46</v>
      </c>
      <c r="B4368" s="1">
        <v>1185732</v>
      </c>
      <c r="C4368" s="3">
        <v>44473</v>
      </c>
      <c r="D4368" s="3" t="s">
        <v>141</v>
      </c>
      <c r="E4368" s="3" t="s">
        <v>143</v>
      </c>
      <c r="F4368" s="1">
        <v>4</v>
      </c>
      <c r="G4368" s="1">
        <v>2021</v>
      </c>
      <c r="H4368" s="1" t="s">
        <v>78</v>
      </c>
      <c r="I4368" s="1" t="s">
        <v>88</v>
      </c>
      <c r="J4368" s="1" t="s">
        <v>89</v>
      </c>
      <c r="K4368" s="1" t="s">
        <v>18</v>
      </c>
      <c r="L4368" s="1" t="s">
        <v>19</v>
      </c>
      <c r="M4368" s="1">
        <v>45</v>
      </c>
      <c r="N4368" s="1">
        <v>550</v>
      </c>
      <c r="O4368" s="1">
        <v>247500</v>
      </c>
      <c r="P4368" s="1">
        <v>86625</v>
      </c>
      <c r="Q4368" s="1">
        <v>0.35</v>
      </c>
      <c r="R4368" s="1" t="s">
        <v>24</v>
      </c>
    </row>
    <row r="4369" spans="1:18" x14ac:dyDescent="0.25">
      <c r="A4369" s="1" t="s">
        <v>46</v>
      </c>
      <c r="B4369" s="1">
        <v>1185732</v>
      </c>
      <c r="C4369" s="3">
        <v>44473</v>
      </c>
      <c r="D4369" s="3" t="s">
        <v>141</v>
      </c>
      <c r="E4369" s="3" t="s">
        <v>143</v>
      </c>
      <c r="F4369" s="1">
        <v>4</v>
      </c>
      <c r="G4369" s="1">
        <v>2021</v>
      </c>
      <c r="H4369" s="1" t="s">
        <v>78</v>
      </c>
      <c r="I4369" s="1" t="s">
        <v>88</v>
      </c>
      <c r="J4369" s="1" t="s">
        <v>89</v>
      </c>
      <c r="K4369" s="1" t="s">
        <v>21</v>
      </c>
      <c r="L4369" s="1" t="s">
        <v>19</v>
      </c>
      <c r="M4369" s="1">
        <v>50</v>
      </c>
      <c r="N4369" s="1">
        <v>675</v>
      </c>
      <c r="O4369" s="1">
        <v>337500</v>
      </c>
      <c r="P4369" s="1">
        <v>168750</v>
      </c>
      <c r="Q4369" s="1">
        <v>0.5</v>
      </c>
      <c r="R4369" s="1" t="s">
        <v>24</v>
      </c>
    </row>
    <row r="4370" spans="1:18" x14ac:dyDescent="0.25">
      <c r="A4370" s="1" t="s">
        <v>46</v>
      </c>
      <c r="B4370" s="1">
        <v>1185732</v>
      </c>
      <c r="C4370" s="3">
        <v>44503</v>
      </c>
      <c r="D4370" s="3" t="s">
        <v>136</v>
      </c>
      <c r="E4370" s="3" t="s">
        <v>144</v>
      </c>
      <c r="F4370" s="1">
        <v>4</v>
      </c>
      <c r="G4370" s="1">
        <v>2021</v>
      </c>
      <c r="H4370" s="1" t="s">
        <v>78</v>
      </c>
      <c r="I4370" s="1" t="s">
        <v>88</v>
      </c>
      <c r="J4370" s="1" t="s">
        <v>89</v>
      </c>
      <c r="K4370" s="1" t="s">
        <v>18</v>
      </c>
      <c r="L4370" s="1" t="s">
        <v>22</v>
      </c>
      <c r="M4370" s="1">
        <v>45</v>
      </c>
      <c r="N4370" s="1">
        <v>825</v>
      </c>
      <c r="O4370" s="1">
        <v>371250</v>
      </c>
      <c r="P4370" s="1">
        <v>148500</v>
      </c>
      <c r="Q4370" s="1">
        <v>0.4</v>
      </c>
      <c r="R4370" s="1" t="s">
        <v>24</v>
      </c>
    </row>
    <row r="4371" spans="1:18" x14ac:dyDescent="0.25">
      <c r="A4371" s="1" t="s">
        <v>46</v>
      </c>
      <c r="B4371" s="1">
        <v>1185732</v>
      </c>
      <c r="C4371" s="3">
        <v>44503</v>
      </c>
      <c r="D4371" s="3" t="s">
        <v>136</v>
      </c>
      <c r="E4371" s="3" t="s">
        <v>144</v>
      </c>
      <c r="F4371" s="1">
        <v>4</v>
      </c>
      <c r="G4371" s="1">
        <v>2021</v>
      </c>
      <c r="H4371" s="1" t="s">
        <v>78</v>
      </c>
      <c r="I4371" s="1" t="s">
        <v>88</v>
      </c>
      <c r="J4371" s="1" t="s">
        <v>89</v>
      </c>
      <c r="K4371" s="1" t="s">
        <v>18</v>
      </c>
      <c r="L4371" s="1" t="s">
        <v>23</v>
      </c>
      <c r="M4371" s="1">
        <v>35</v>
      </c>
      <c r="N4371" s="1">
        <v>650</v>
      </c>
      <c r="O4371" s="1">
        <v>227500</v>
      </c>
      <c r="P4371" s="1">
        <v>79625</v>
      </c>
      <c r="Q4371" s="1">
        <v>0.35</v>
      </c>
      <c r="R4371" s="1" t="s">
        <v>24</v>
      </c>
    </row>
    <row r="4372" spans="1:18" x14ac:dyDescent="0.25">
      <c r="A4372" s="1" t="s">
        <v>46</v>
      </c>
      <c r="B4372" s="1">
        <v>1185732</v>
      </c>
      <c r="C4372" s="3">
        <v>44503</v>
      </c>
      <c r="D4372" s="3" t="s">
        <v>136</v>
      </c>
      <c r="E4372" s="3" t="s">
        <v>144</v>
      </c>
      <c r="F4372" s="1">
        <v>4</v>
      </c>
      <c r="G4372" s="1">
        <v>2021</v>
      </c>
      <c r="H4372" s="1" t="s">
        <v>78</v>
      </c>
      <c r="I4372" s="1" t="s">
        <v>88</v>
      </c>
      <c r="J4372" s="1" t="s">
        <v>89</v>
      </c>
      <c r="K4372" s="1" t="s">
        <v>21</v>
      </c>
      <c r="L4372" s="1" t="s">
        <v>22</v>
      </c>
      <c r="M4372" s="1">
        <v>40</v>
      </c>
      <c r="N4372" s="1">
        <v>595</v>
      </c>
      <c r="O4372" s="1">
        <v>238000</v>
      </c>
      <c r="P4372" s="1">
        <v>95200</v>
      </c>
      <c r="Q4372" s="1">
        <v>0.4</v>
      </c>
      <c r="R4372" s="1" t="s">
        <v>24</v>
      </c>
    </row>
    <row r="4373" spans="1:18" x14ac:dyDescent="0.25">
      <c r="A4373" s="1" t="s">
        <v>46</v>
      </c>
      <c r="B4373" s="1">
        <v>1185732</v>
      </c>
      <c r="C4373" s="3">
        <v>44503</v>
      </c>
      <c r="D4373" s="3" t="s">
        <v>136</v>
      </c>
      <c r="E4373" s="3" t="s">
        <v>144</v>
      </c>
      <c r="F4373" s="1">
        <v>4</v>
      </c>
      <c r="G4373" s="1">
        <v>2021</v>
      </c>
      <c r="H4373" s="1" t="s">
        <v>78</v>
      </c>
      <c r="I4373" s="1" t="s">
        <v>88</v>
      </c>
      <c r="J4373" s="1" t="s">
        <v>89</v>
      </c>
      <c r="K4373" s="1" t="s">
        <v>21</v>
      </c>
      <c r="L4373" s="1" t="s">
        <v>23</v>
      </c>
      <c r="M4373" s="1">
        <v>60</v>
      </c>
      <c r="N4373" s="1">
        <v>650</v>
      </c>
      <c r="O4373" s="1">
        <v>390000</v>
      </c>
      <c r="P4373" s="1">
        <v>156000</v>
      </c>
      <c r="Q4373" s="1">
        <v>0.4</v>
      </c>
      <c r="R4373" s="1" t="s">
        <v>24</v>
      </c>
    </row>
    <row r="4374" spans="1:18" x14ac:dyDescent="0.25">
      <c r="A4374" s="1" t="s">
        <v>46</v>
      </c>
      <c r="B4374" s="1">
        <v>1185732</v>
      </c>
      <c r="C4374" s="3">
        <v>44503</v>
      </c>
      <c r="D4374" s="3" t="s">
        <v>136</v>
      </c>
      <c r="E4374" s="3" t="s">
        <v>144</v>
      </c>
      <c r="F4374" s="1">
        <v>4</v>
      </c>
      <c r="G4374" s="1">
        <v>2021</v>
      </c>
      <c r="H4374" s="1" t="s">
        <v>78</v>
      </c>
      <c r="I4374" s="1" t="s">
        <v>88</v>
      </c>
      <c r="J4374" s="1" t="s">
        <v>89</v>
      </c>
      <c r="K4374" s="1" t="s">
        <v>18</v>
      </c>
      <c r="L4374" s="1" t="s">
        <v>19</v>
      </c>
      <c r="M4374" s="1">
        <v>75</v>
      </c>
      <c r="N4374" s="1">
        <v>625</v>
      </c>
      <c r="O4374" s="1">
        <v>468750</v>
      </c>
      <c r="P4374" s="1">
        <v>164062.5</v>
      </c>
      <c r="Q4374" s="1">
        <v>0.35</v>
      </c>
      <c r="R4374" s="1" t="s">
        <v>24</v>
      </c>
    </row>
    <row r="4375" spans="1:18" x14ac:dyDescent="0.25">
      <c r="A4375" s="1" t="s">
        <v>46</v>
      </c>
      <c r="B4375" s="1">
        <v>1185732</v>
      </c>
      <c r="C4375" s="3">
        <v>44503</v>
      </c>
      <c r="D4375" s="3" t="s">
        <v>136</v>
      </c>
      <c r="E4375" s="3" t="s">
        <v>144</v>
      </c>
      <c r="F4375" s="1">
        <v>4</v>
      </c>
      <c r="G4375" s="1">
        <v>2021</v>
      </c>
      <c r="H4375" s="1" t="s">
        <v>78</v>
      </c>
      <c r="I4375" s="1" t="s">
        <v>88</v>
      </c>
      <c r="J4375" s="1" t="s">
        <v>89</v>
      </c>
      <c r="K4375" s="1" t="s">
        <v>21</v>
      </c>
      <c r="L4375" s="1" t="s">
        <v>19</v>
      </c>
      <c r="M4375" s="1">
        <v>75</v>
      </c>
      <c r="N4375" s="1">
        <v>725</v>
      </c>
      <c r="O4375" s="1">
        <v>543750</v>
      </c>
      <c r="P4375" s="1">
        <v>271875</v>
      </c>
      <c r="Q4375" s="1">
        <v>0.5</v>
      </c>
      <c r="R4375" s="1" t="s">
        <v>24</v>
      </c>
    </row>
    <row r="4376" spans="1:18" x14ac:dyDescent="0.25">
      <c r="A4376" s="1" t="s">
        <v>46</v>
      </c>
      <c r="B4376" s="1">
        <v>1185732</v>
      </c>
      <c r="C4376" s="3">
        <v>44532</v>
      </c>
      <c r="D4376" s="3" t="s">
        <v>137</v>
      </c>
      <c r="E4376" s="3" t="s">
        <v>145</v>
      </c>
      <c r="F4376" s="1">
        <v>4</v>
      </c>
      <c r="G4376" s="1">
        <v>2021</v>
      </c>
      <c r="H4376" s="1" t="s">
        <v>78</v>
      </c>
      <c r="I4376" s="1" t="s">
        <v>88</v>
      </c>
      <c r="J4376" s="1" t="s">
        <v>89</v>
      </c>
      <c r="K4376" s="1" t="s">
        <v>18</v>
      </c>
      <c r="L4376" s="1" t="s">
        <v>22</v>
      </c>
      <c r="M4376" s="1">
        <v>70</v>
      </c>
      <c r="N4376" s="1">
        <v>975</v>
      </c>
      <c r="O4376" s="1">
        <v>682500</v>
      </c>
      <c r="P4376" s="1">
        <v>273000</v>
      </c>
      <c r="Q4376" s="1">
        <v>0.4</v>
      </c>
      <c r="R4376" s="1" t="s">
        <v>24</v>
      </c>
    </row>
    <row r="4377" spans="1:18" x14ac:dyDescent="0.25">
      <c r="A4377" s="1" t="s">
        <v>46</v>
      </c>
      <c r="B4377" s="1">
        <v>1185732</v>
      </c>
      <c r="C4377" s="3">
        <v>44532</v>
      </c>
      <c r="D4377" s="3" t="s">
        <v>137</v>
      </c>
      <c r="E4377" s="3" t="s">
        <v>145</v>
      </c>
      <c r="F4377" s="1">
        <v>4</v>
      </c>
      <c r="G4377" s="1">
        <v>2021</v>
      </c>
      <c r="H4377" s="1" t="s">
        <v>78</v>
      </c>
      <c r="I4377" s="1" t="s">
        <v>88</v>
      </c>
      <c r="J4377" s="1" t="s">
        <v>89</v>
      </c>
      <c r="K4377" s="1" t="s">
        <v>18</v>
      </c>
      <c r="L4377" s="1" t="s">
        <v>23</v>
      </c>
      <c r="M4377" s="1">
        <v>60</v>
      </c>
      <c r="N4377" s="1">
        <v>775</v>
      </c>
      <c r="O4377" s="1">
        <v>465000</v>
      </c>
      <c r="P4377" s="1">
        <v>162750</v>
      </c>
      <c r="Q4377" s="1">
        <v>0.35</v>
      </c>
      <c r="R4377" s="1" t="s">
        <v>24</v>
      </c>
    </row>
    <row r="4378" spans="1:18" x14ac:dyDescent="0.25">
      <c r="A4378" s="1" t="s">
        <v>46</v>
      </c>
      <c r="B4378" s="1">
        <v>1185732</v>
      </c>
      <c r="C4378" s="3">
        <v>44231</v>
      </c>
      <c r="D4378" s="3" t="s">
        <v>137</v>
      </c>
      <c r="E4378" s="3" t="s">
        <v>147</v>
      </c>
      <c r="F4378" s="1">
        <v>1</v>
      </c>
      <c r="G4378" s="1">
        <v>2021</v>
      </c>
      <c r="H4378" s="1" t="s">
        <v>78</v>
      </c>
      <c r="I4378" s="1" t="s">
        <v>88</v>
      </c>
      <c r="J4378" s="1" t="s">
        <v>89</v>
      </c>
      <c r="K4378" s="1" t="s">
        <v>21</v>
      </c>
      <c r="L4378" s="1" t="s">
        <v>23</v>
      </c>
      <c r="M4378" s="1">
        <v>29</v>
      </c>
      <c r="N4378" s="1">
        <v>142</v>
      </c>
      <c r="O4378" s="1">
        <v>4118</v>
      </c>
      <c r="P4378" s="1">
        <v>2059</v>
      </c>
      <c r="Q4378" s="1">
        <v>0.5</v>
      </c>
      <c r="R4378" s="1" t="s">
        <v>24</v>
      </c>
    </row>
    <row r="4379" spans="1:18" x14ac:dyDescent="0.25">
      <c r="A4379" s="1" t="s">
        <v>46</v>
      </c>
      <c r="B4379" s="1">
        <v>1185732</v>
      </c>
      <c r="C4379" s="3">
        <v>44231</v>
      </c>
      <c r="D4379" s="3" t="s">
        <v>137</v>
      </c>
      <c r="E4379" s="3" t="s">
        <v>147</v>
      </c>
      <c r="F4379" s="1">
        <v>1</v>
      </c>
      <c r="G4379" s="1">
        <v>2021</v>
      </c>
      <c r="H4379" s="1" t="s">
        <v>78</v>
      </c>
      <c r="I4379" s="1" t="s">
        <v>88</v>
      </c>
      <c r="J4379" s="1" t="s">
        <v>89</v>
      </c>
      <c r="K4379" s="1" t="s">
        <v>18</v>
      </c>
      <c r="L4379" s="1" t="s">
        <v>19</v>
      </c>
      <c r="M4379" s="1">
        <v>44</v>
      </c>
      <c r="N4379" s="1">
        <v>180</v>
      </c>
      <c r="O4379" s="1">
        <v>7920</v>
      </c>
      <c r="P4379" s="1">
        <v>3960</v>
      </c>
      <c r="Q4379" s="1">
        <v>0.5</v>
      </c>
      <c r="R4379" s="1" t="s">
        <v>24</v>
      </c>
    </row>
    <row r="4380" spans="1:18" x14ac:dyDescent="0.25">
      <c r="A4380" s="1" t="s">
        <v>46</v>
      </c>
      <c r="B4380" s="1">
        <v>1185732</v>
      </c>
      <c r="C4380" s="3">
        <v>44231</v>
      </c>
      <c r="D4380" s="3" t="s">
        <v>137</v>
      </c>
      <c r="E4380" s="3" t="s">
        <v>147</v>
      </c>
      <c r="F4380" s="1">
        <v>1</v>
      </c>
      <c r="G4380" s="1">
        <v>2021</v>
      </c>
      <c r="H4380" s="1" t="s">
        <v>78</v>
      </c>
      <c r="I4380" s="1" t="s">
        <v>88</v>
      </c>
      <c r="J4380" s="1" t="s">
        <v>89</v>
      </c>
      <c r="K4380" s="1" t="s">
        <v>21</v>
      </c>
      <c r="L4380" s="1" t="s">
        <v>19</v>
      </c>
      <c r="M4380" s="1">
        <v>29</v>
      </c>
      <c r="N4380" s="1">
        <v>203</v>
      </c>
      <c r="O4380" s="1">
        <v>5887</v>
      </c>
      <c r="P4380" s="1">
        <v>3532.2</v>
      </c>
      <c r="Q4380" s="1">
        <v>0.6</v>
      </c>
      <c r="R4380" s="1" t="s">
        <v>24</v>
      </c>
    </row>
    <row r="4381" spans="1:18" x14ac:dyDescent="0.25">
      <c r="A4381" s="1" t="s">
        <v>46</v>
      </c>
      <c r="B4381" s="1">
        <v>1185732</v>
      </c>
      <c r="C4381" s="3">
        <v>44257</v>
      </c>
      <c r="D4381" s="3" t="s">
        <v>135</v>
      </c>
      <c r="E4381" s="3" t="s">
        <v>148</v>
      </c>
      <c r="F4381" s="1">
        <v>1</v>
      </c>
      <c r="G4381" s="1">
        <v>2021</v>
      </c>
      <c r="H4381" s="1" t="s">
        <v>78</v>
      </c>
      <c r="I4381" s="1" t="s">
        <v>88</v>
      </c>
      <c r="J4381" s="1" t="s">
        <v>89</v>
      </c>
      <c r="K4381" s="1" t="s">
        <v>18</v>
      </c>
      <c r="L4381" s="1" t="s">
        <v>22</v>
      </c>
      <c r="M4381" s="1">
        <v>28</v>
      </c>
      <c r="N4381" s="1">
        <v>276</v>
      </c>
      <c r="O4381" s="1">
        <v>7728</v>
      </c>
      <c r="P4381" s="1">
        <v>4173.12</v>
      </c>
      <c r="Q4381" s="1">
        <v>0.54</v>
      </c>
      <c r="R4381" s="1" t="s">
        <v>24</v>
      </c>
    </row>
    <row r="4382" spans="1:18" x14ac:dyDescent="0.25">
      <c r="A4382" s="1" t="s">
        <v>46</v>
      </c>
      <c r="B4382" s="1">
        <v>1185732</v>
      </c>
      <c r="C4382" s="3">
        <v>44257</v>
      </c>
      <c r="D4382" s="3" t="s">
        <v>135</v>
      </c>
      <c r="E4382" s="3" t="s">
        <v>148</v>
      </c>
      <c r="F4382" s="1">
        <v>1</v>
      </c>
      <c r="G4382" s="1">
        <v>2021</v>
      </c>
      <c r="H4382" s="1" t="s">
        <v>78</v>
      </c>
      <c r="I4382" s="1" t="s">
        <v>88</v>
      </c>
      <c r="J4382" s="1" t="s">
        <v>89</v>
      </c>
      <c r="K4382" s="1" t="s">
        <v>18</v>
      </c>
      <c r="L4382" s="1" t="s">
        <v>23</v>
      </c>
      <c r="M4382" s="1">
        <v>29</v>
      </c>
      <c r="N4382" s="1">
        <v>150</v>
      </c>
      <c r="O4382" s="1">
        <v>4350</v>
      </c>
      <c r="P4382" s="1">
        <v>1957.5</v>
      </c>
      <c r="Q4382" s="1">
        <v>0.45</v>
      </c>
      <c r="R4382" s="1" t="s">
        <v>24</v>
      </c>
    </row>
    <row r="4383" spans="1:18" x14ac:dyDescent="0.25">
      <c r="A4383" s="1" t="s">
        <v>46</v>
      </c>
      <c r="B4383" s="1">
        <v>1185732</v>
      </c>
      <c r="C4383" s="3">
        <v>44257</v>
      </c>
      <c r="D4383" s="3" t="s">
        <v>135</v>
      </c>
      <c r="E4383" s="3" t="s">
        <v>148</v>
      </c>
      <c r="F4383" s="1">
        <v>1</v>
      </c>
      <c r="G4383" s="1">
        <v>2021</v>
      </c>
      <c r="H4383" s="1" t="s">
        <v>78</v>
      </c>
      <c r="I4383" s="1" t="s">
        <v>88</v>
      </c>
      <c r="J4383" s="1" t="s">
        <v>89</v>
      </c>
      <c r="K4383" s="1" t="s">
        <v>21</v>
      </c>
      <c r="L4383" s="1" t="s">
        <v>22</v>
      </c>
      <c r="M4383" s="1">
        <v>19</v>
      </c>
      <c r="N4383" s="1">
        <v>181</v>
      </c>
      <c r="O4383" s="1">
        <v>3439</v>
      </c>
      <c r="P4383" s="1">
        <v>1788.28</v>
      </c>
      <c r="Q4383" s="1">
        <v>0.52</v>
      </c>
      <c r="R4383" s="1" t="s">
        <v>24</v>
      </c>
    </row>
    <row r="4384" spans="1:18" x14ac:dyDescent="0.25">
      <c r="A4384" s="1" t="s">
        <v>46</v>
      </c>
      <c r="B4384" s="1">
        <v>1185732</v>
      </c>
      <c r="C4384" s="3">
        <v>44257</v>
      </c>
      <c r="D4384" s="3" t="s">
        <v>135</v>
      </c>
      <c r="E4384" s="3" t="s">
        <v>148</v>
      </c>
      <c r="F4384" s="1">
        <v>1</v>
      </c>
      <c r="G4384" s="1">
        <v>2021</v>
      </c>
      <c r="H4384" s="1" t="s">
        <v>78</v>
      </c>
      <c r="I4384" s="1" t="s">
        <v>88</v>
      </c>
      <c r="J4384" s="1" t="s">
        <v>89</v>
      </c>
      <c r="K4384" s="1" t="s">
        <v>21</v>
      </c>
      <c r="L4384" s="1" t="s">
        <v>23</v>
      </c>
      <c r="M4384" s="1">
        <v>25</v>
      </c>
      <c r="N4384" s="1">
        <v>124</v>
      </c>
      <c r="O4384" s="1">
        <v>3100</v>
      </c>
      <c r="P4384" s="1">
        <v>1674</v>
      </c>
      <c r="Q4384" s="1">
        <v>0.54</v>
      </c>
      <c r="R4384" s="1" t="s">
        <v>24</v>
      </c>
    </row>
    <row r="4385" spans="1:18" x14ac:dyDescent="0.25">
      <c r="A4385" s="1" t="s">
        <v>46</v>
      </c>
      <c r="B4385" s="1">
        <v>1185732</v>
      </c>
      <c r="C4385" s="3">
        <v>44257</v>
      </c>
      <c r="D4385" s="3" t="s">
        <v>135</v>
      </c>
      <c r="E4385" s="3" t="s">
        <v>148</v>
      </c>
      <c r="F4385" s="1">
        <v>1</v>
      </c>
      <c r="G4385" s="1">
        <v>2021</v>
      </c>
      <c r="H4385" s="1" t="s">
        <v>78</v>
      </c>
      <c r="I4385" s="1" t="s">
        <v>88</v>
      </c>
      <c r="J4385" s="1" t="s">
        <v>89</v>
      </c>
      <c r="K4385" s="1" t="s">
        <v>18</v>
      </c>
      <c r="L4385" s="1" t="s">
        <v>19</v>
      </c>
      <c r="M4385" s="1">
        <v>37</v>
      </c>
      <c r="N4385" s="1">
        <v>158</v>
      </c>
      <c r="O4385" s="1">
        <v>5846</v>
      </c>
      <c r="P4385" s="1">
        <v>2630.7</v>
      </c>
      <c r="Q4385" s="1">
        <v>0.45</v>
      </c>
      <c r="R4385" s="1" t="s">
        <v>24</v>
      </c>
    </row>
    <row r="4386" spans="1:18" x14ac:dyDescent="0.25">
      <c r="A4386" s="1" t="s">
        <v>46</v>
      </c>
      <c r="B4386" s="1">
        <v>1185732</v>
      </c>
      <c r="C4386" s="3">
        <v>44257</v>
      </c>
      <c r="D4386" s="3" t="s">
        <v>135</v>
      </c>
      <c r="E4386" s="3" t="s">
        <v>148</v>
      </c>
      <c r="F4386" s="1">
        <v>1</v>
      </c>
      <c r="G4386" s="1">
        <v>2021</v>
      </c>
      <c r="H4386" s="1" t="s">
        <v>78</v>
      </c>
      <c r="I4386" s="1" t="s">
        <v>88</v>
      </c>
      <c r="J4386" s="1" t="s">
        <v>89</v>
      </c>
      <c r="K4386" s="1" t="s">
        <v>21</v>
      </c>
      <c r="L4386" s="1" t="s">
        <v>19</v>
      </c>
      <c r="M4386" s="1">
        <v>27</v>
      </c>
      <c r="N4386" s="1">
        <v>169</v>
      </c>
      <c r="O4386" s="1">
        <v>4563</v>
      </c>
      <c r="P4386" s="1">
        <v>2829.06</v>
      </c>
      <c r="Q4386" s="1">
        <v>0.62</v>
      </c>
      <c r="R4386" s="1" t="s">
        <v>24</v>
      </c>
    </row>
    <row r="4387" spans="1:18" x14ac:dyDescent="0.25">
      <c r="A4387" s="1" t="s">
        <v>46</v>
      </c>
      <c r="B4387" s="1">
        <v>1185732</v>
      </c>
      <c r="C4387" s="3">
        <v>44289</v>
      </c>
      <c r="D4387" s="3" t="s">
        <v>139</v>
      </c>
      <c r="E4387" s="3" t="s">
        <v>149</v>
      </c>
      <c r="F4387" s="1">
        <v>2</v>
      </c>
      <c r="G4387" s="1">
        <v>2021</v>
      </c>
      <c r="H4387" s="1" t="s">
        <v>78</v>
      </c>
      <c r="I4387" s="1" t="s">
        <v>88</v>
      </c>
      <c r="J4387" s="1" t="s">
        <v>89</v>
      </c>
      <c r="K4387" s="1" t="s">
        <v>18</v>
      </c>
      <c r="L4387" s="1" t="s">
        <v>22</v>
      </c>
      <c r="M4387" s="1">
        <v>27</v>
      </c>
      <c r="N4387" s="1">
        <v>263</v>
      </c>
      <c r="O4387" s="1">
        <v>7101</v>
      </c>
      <c r="P4387" s="1">
        <v>3834.54</v>
      </c>
      <c r="Q4387" s="1">
        <v>0.54</v>
      </c>
      <c r="R4387" s="1" t="s">
        <v>24</v>
      </c>
    </row>
    <row r="4388" spans="1:18" x14ac:dyDescent="0.25">
      <c r="A4388" s="1" t="s">
        <v>46</v>
      </c>
      <c r="B4388" s="1">
        <v>1185732</v>
      </c>
      <c r="C4388" s="3">
        <v>44289</v>
      </c>
      <c r="D4388" s="3" t="s">
        <v>139</v>
      </c>
      <c r="E4388" s="3" t="s">
        <v>149</v>
      </c>
      <c r="F4388" s="1">
        <v>2</v>
      </c>
      <c r="G4388" s="1">
        <v>2021</v>
      </c>
      <c r="H4388" s="1" t="s">
        <v>78</v>
      </c>
      <c r="I4388" s="1" t="s">
        <v>88</v>
      </c>
      <c r="J4388" s="1" t="s">
        <v>89</v>
      </c>
      <c r="K4388" s="1" t="s">
        <v>18</v>
      </c>
      <c r="L4388" s="1" t="s">
        <v>23</v>
      </c>
      <c r="M4388" s="1">
        <v>28</v>
      </c>
      <c r="N4388" s="1">
        <v>155</v>
      </c>
      <c r="O4388" s="1">
        <v>4340</v>
      </c>
      <c r="P4388" s="1">
        <v>2039.8</v>
      </c>
      <c r="Q4388" s="1">
        <v>0.47</v>
      </c>
      <c r="R4388" s="1" t="s">
        <v>24</v>
      </c>
    </row>
    <row r="4389" spans="1:18" x14ac:dyDescent="0.25">
      <c r="A4389" s="1" t="s">
        <v>46</v>
      </c>
      <c r="B4389" s="1">
        <v>1185732</v>
      </c>
      <c r="C4389" s="3">
        <v>44289</v>
      </c>
      <c r="D4389" s="3" t="s">
        <v>139</v>
      </c>
      <c r="E4389" s="3" t="s">
        <v>149</v>
      </c>
      <c r="F4389" s="1">
        <v>2</v>
      </c>
      <c r="G4389" s="1">
        <v>2021</v>
      </c>
      <c r="H4389" s="1" t="s">
        <v>78</v>
      </c>
      <c r="I4389" s="1" t="s">
        <v>88</v>
      </c>
      <c r="J4389" s="1" t="s">
        <v>89</v>
      </c>
      <c r="K4389" s="1" t="s">
        <v>21</v>
      </c>
      <c r="L4389" s="1" t="s">
        <v>22</v>
      </c>
      <c r="M4389" s="1">
        <v>20</v>
      </c>
      <c r="N4389" s="1">
        <v>144</v>
      </c>
      <c r="O4389" s="1">
        <v>2880</v>
      </c>
      <c r="P4389" s="1">
        <v>1584</v>
      </c>
      <c r="Q4389" s="1">
        <v>0.55000000000000004</v>
      </c>
      <c r="R4389" s="1" t="s">
        <v>24</v>
      </c>
    </row>
    <row r="4390" spans="1:18" x14ac:dyDescent="0.25">
      <c r="A4390" s="1" t="s">
        <v>46</v>
      </c>
      <c r="B4390" s="1">
        <v>1185732</v>
      </c>
      <c r="C4390" s="3">
        <v>44289</v>
      </c>
      <c r="D4390" s="3" t="s">
        <v>139</v>
      </c>
      <c r="E4390" s="3" t="s">
        <v>149</v>
      </c>
      <c r="F4390" s="1">
        <v>2</v>
      </c>
      <c r="G4390" s="1">
        <v>2021</v>
      </c>
      <c r="H4390" s="1" t="s">
        <v>78</v>
      </c>
      <c r="I4390" s="1" t="s">
        <v>88</v>
      </c>
      <c r="J4390" s="1" t="s">
        <v>89</v>
      </c>
      <c r="K4390" s="1" t="s">
        <v>21</v>
      </c>
      <c r="L4390" s="1" t="s">
        <v>23</v>
      </c>
      <c r="M4390" s="1">
        <v>24</v>
      </c>
      <c r="N4390" s="1">
        <v>140</v>
      </c>
      <c r="O4390" s="1">
        <v>3360</v>
      </c>
      <c r="P4390" s="1">
        <v>1814.4</v>
      </c>
      <c r="Q4390" s="1">
        <v>0.54</v>
      </c>
      <c r="R4390" s="1" t="s">
        <v>24</v>
      </c>
    </row>
    <row r="4391" spans="1:18" x14ac:dyDescent="0.25">
      <c r="A4391" s="1" t="s">
        <v>46</v>
      </c>
      <c r="B4391" s="1">
        <v>1185732</v>
      </c>
      <c r="C4391" s="3">
        <v>44289</v>
      </c>
      <c r="D4391" s="3" t="s">
        <v>139</v>
      </c>
      <c r="E4391" s="3" t="s">
        <v>149</v>
      </c>
      <c r="F4391" s="1">
        <v>2</v>
      </c>
      <c r="G4391" s="1">
        <v>2021</v>
      </c>
      <c r="H4391" s="1" t="s">
        <v>78</v>
      </c>
      <c r="I4391" s="1" t="s">
        <v>88</v>
      </c>
      <c r="J4391" s="1" t="s">
        <v>89</v>
      </c>
      <c r="K4391" s="1" t="s">
        <v>18</v>
      </c>
      <c r="L4391" s="1" t="s">
        <v>19</v>
      </c>
      <c r="M4391" s="1">
        <v>42</v>
      </c>
      <c r="N4391" s="1">
        <v>131</v>
      </c>
      <c r="O4391" s="1">
        <v>5502</v>
      </c>
      <c r="P4391" s="1">
        <v>2751</v>
      </c>
      <c r="Q4391" s="1">
        <v>0.5</v>
      </c>
      <c r="R4391" s="1" t="s">
        <v>24</v>
      </c>
    </row>
    <row r="4392" spans="1:18" x14ac:dyDescent="0.25">
      <c r="A4392" s="1" t="s">
        <v>46</v>
      </c>
      <c r="B4392" s="1">
        <v>1185732</v>
      </c>
      <c r="C4392" s="3">
        <v>44289</v>
      </c>
      <c r="D4392" s="3" t="s">
        <v>139</v>
      </c>
      <c r="E4392" s="3" t="s">
        <v>149</v>
      </c>
      <c r="F4392" s="1">
        <v>2</v>
      </c>
      <c r="G4392" s="1">
        <v>2021</v>
      </c>
      <c r="H4392" s="1" t="s">
        <v>78</v>
      </c>
      <c r="I4392" s="1" t="s">
        <v>88</v>
      </c>
      <c r="J4392" s="1" t="s">
        <v>89</v>
      </c>
      <c r="K4392" s="1" t="s">
        <v>21</v>
      </c>
      <c r="L4392" s="1" t="s">
        <v>19</v>
      </c>
      <c r="M4392" s="1">
        <v>32</v>
      </c>
      <c r="N4392" s="1">
        <v>189</v>
      </c>
      <c r="O4392" s="1">
        <v>6048</v>
      </c>
      <c r="P4392" s="1">
        <v>3689.28</v>
      </c>
      <c r="Q4392" s="1">
        <v>0.61</v>
      </c>
      <c r="R4392" s="1" t="s">
        <v>24</v>
      </c>
    </row>
    <row r="4393" spans="1:18" x14ac:dyDescent="0.25">
      <c r="A4393" s="1" t="s">
        <v>46</v>
      </c>
      <c r="B4393" s="1">
        <v>1185732</v>
      </c>
      <c r="C4393" s="3">
        <v>44318</v>
      </c>
      <c r="D4393" s="3" t="s">
        <v>140</v>
      </c>
      <c r="E4393" s="3" t="s">
        <v>150</v>
      </c>
      <c r="F4393" s="1">
        <v>2</v>
      </c>
      <c r="G4393" s="1">
        <v>2021</v>
      </c>
      <c r="H4393" s="1" t="s">
        <v>78</v>
      </c>
      <c r="I4393" s="1" t="s">
        <v>88</v>
      </c>
      <c r="J4393" s="1" t="s">
        <v>89</v>
      </c>
      <c r="K4393" s="1" t="s">
        <v>18</v>
      </c>
      <c r="L4393" s="1" t="s">
        <v>22</v>
      </c>
      <c r="M4393" s="1">
        <v>41</v>
      </c>
      <c r="N4393" s="1">
        <v>246</v>
      </c>
      <c r="O4393" s="1">
        <v>10086</v>
      </c>
      <c r="P4393" s="1">
        <v>5547.3</v>
      </c>
      <c r="Q4393" s="1">
        <v>0.55000000000000004</v>
      </c>
      <c r="R4393" s="1" t="s">
        <v>24</v>
      </c>
    </row>
    <row r="4394" spans="1:18" x14ac:dyDescent="0.25">
      <c r="A4394" s="1" t="s">
        <v>46</v>
      </c>
      <c r="B4394" s="1">
        <v>1185732</v>
      </c>
      <c r="C4394" s="3">
        <v>44318</v>
      </c>
      <c r="D4394" s="3" t="s">
        <v>140</v>
      </c>
      <c r="E4394" s="3" t="s">
        <v>150</v>
      </c>
      <c r="F4394" s="1">
        <v>2</v>
      </c>
      <c r="G4394" s="1">
        <v>2021</v>
      </c>
      <c r="H4394" s="1" t="s">
        <v>78</v>
      </c>
      <c r="I4394" s="1" t="s">
        <v>88</v>
      </c>
      <c r="J4394" s="1" t="s">
        <v>89</v>
      </c>
      <c r="K4394" s="1" t="s">
        <v>18</v>
      </c>
      <c r="L4394" s="1" t="s">
        <v>23</v>
      </c>
      <c r="M4394" s="1">
        <v>42</v>
      </c>
      <c r="N4394" s="1">
        <v>182</v>
      </c>
      <c r="O4394" s="1">
        <v>7644</v>
      </c>
      <c r="P4394" s="1">
        <v>3516.24</v>
      </c>
      <c r="Q4394" s="1">
        <v>0.46</v>
      </c>
      <c r="R4394" s="1" t="s">
        <v>24</v>
      </c>
    </row>
    <row r="4395" spans="1:18" x14ac:dyDescent="0.25">
      <c r="A4395" s="1" t="s">
        <v>46</v>
      </c>
      <c r="B4395" s="1">
        <v>1185732</v>
      </c>
      <c r="C4395" s="3">
        <v>44318</v>
      </c>
      <c r="D4395" s="3" t="s">
        <v>140</v>
      </c>
      <c r="E4395" s="3" t="s">
        <v>150</v>
      </c>
      <c r="F4395" s="1">
        <v>2</v>
      </c>
      <c r="G4395" s="1">
        <v>2021</v>
      </c>
      <c r="H4395" s="1" t="s">
        <v>78</v>
      </c>
      <c r="I4395" s="1" t="s">
        <v>88</v>
      </c>
      <c r="J4395" s="1" t="s">
        <v>89</v>
      </c>
      <c r="K4395" s="1" t="s">
        <v>21</v>
      </c>
      <c r="L4395" s="1" t="s">
        <v>22</v>
      </c>
      <c r="M4395" s="1">
        <v>37</v>
      </c>
      <c r="N4395" s="1">
        <v>169</v>
      </c>
      <c r="O4395" s="1">
        <v>6253</v>
      </c>
      <c r="P4395" s="1">
        <v>3314.09</v>
      </c>
      <c r="Q4395" s="1">
        <v>0.53</v>
      </c>
      <c r="R4395" s="1" t="s">
        <v>24</v>
      </c>
    </row>
    <row r="4396" spans="1:18" x14ac:dyDescent="0.25">
      <c r="A4396" s="1" t="s">
        <v>46</v>
      </c>
      <c r="B4396" s="1">
        <v>1185732</v>
      </c>
      <c r="C4396" s="3">
        <v>44318</v>
      </c>
      <c r="D4396" s="3" t="s">
        <v>140</v>
      </c>
      <c r="E4396" s="3" t="s">
        <v>150</v>
      </c>
      <c r="F4396" s="1">
        <v>2</v>
      </c>
      <c r="G4396" s="1">
        <v>2021</v>
      </c>
      <c r="H4396" s="1" t="s">
        <v>78</v>
      </c>
      <c r="I4396" s="1" t="s">
        <v>88</v>
      </c>
      <c r="J4396" s="1" t="s">
        <v>89</v>
      </c>
      <c r="K4396" s="1" t="s">
        <v>21</v>
      </c>
      <c r="L4396" s="1" t="s">
        <v>23</v>
      </c>
      <c r="M4396" s="1">
        <v>38</v>
      </c>
      <c r="N4396" s="1">
        <v>150</v>
      </c>
      <c r="O4396" s="1">
        <v>5700</v>
      </c>
      <c r="P4396" s="1">
        <v>3078</v>
      </c>
      <c r="Q4396" s="1">
        <v>0.54</v>
      </c>
      <c r="R4396" s="1" t="s">
        <v>24</v>
      </c>
    </row>
    <row r="4397" spans="1:18" x14ac:dyDescent="0.25">
      <c r="A4397" s="1" t="s">
        <v>46</v>
      </c>
      <c r="B4397" s="1">
        <v>1185732</v>
      </c>
      <c r="C4397" s="3">
        <v>44318</v>
      </c>
      <c r="D4397" s="3" t="s">
        <v>140</v>
      </c>
      <c r="E4397" s="3" t="s">
        <v>150</v>
      </c>
      <c r="F4397" s="1">
        <v>2</v>
      </c>
      <c r="G4397" s="1">
        <v>2021</v>
      </c>
      <c r="H4397" s="1" t="s">
        <v>78</v>
      </c>
      <c r="I4397" s="1" t="s">
        <v>88</v>
      </c>
      <c r="J4397" s="1" t="s">
        <v>89</v>
      </c>
      <c r="K4397" s="1" t="s">
        <v>18</v>
      </c>
      <c r="L4397" s="1" t="s">
        <v>19</v>
      </c>
      <c r="M4397" s="1">
        <v>46</v>
      </c>
      <c r="N4397" s="1">
        <v>150</v>
      </c>
      <c r="O4397" s="1">
        <v>6900</v>
      </c>
      <c r="P4397" s="1">
        <v>3381</v>
      </c>
      <c r="Q4397" s="1">
        <v>0.49</v>
      </c>
      <c r="R4397" s="1" t="s">
        <v>24</v>
      </c>
    </row>
    <row r="4398" spans="1:18" x14ac:dyDescent="0.25">
      <c r="A4398" s="1" t="s">
        <v>46</v>
      </c>
      <c r="B4398" s="1">
        <v>1185732</v>
      </c>
      <c r="C4398" s="3">
        <v>44318</v>
      </c>
      <c r="D4398" s="3" t="s">
        <v>140</v>
      </c>
      <c r="E4398" s="3" t="s">
        <v>150</v>
      </c>
      <c r="F4398" s="1">
        <v>2</v>
      </c>
      <c r="G4398" s="1">
        <v>2021</v>
      </c>
      <c r="H4398" s="1" t="s">
        <v>78</v>
      </c>
      <c r="I4398" s="1" t="s">
        <v>88</v>
      </c>
      <c r="J4398" s="1" t="s">
        <v>89</v>
      </c>
      <c r="K4398" s="1" t="s">
        <v>21</v>
      </c>
      <c r="L4398" s="1" t="s">
        <v>19</v>
      </c>
      <c r="M4398" s="1">
        <v>51</v>
      </c>
      <c r="N4398" s="1">
        <v>203</v>
      </c>
      <c r="O4398" s="1">
        <v>10353</v>
      </c>
      <c r="P4398" s="1">
        <v>6418.86</v>
      </c>
      <c r="Q4398" s="1">
        <v>0.62</v>
      </c>
      <c r="R4398" s="1" t="s">
        <v>24</v>
      </c>
    </row>
    <row r="4399" spans="1:18" x14ac:dyDescent="0.25">
      <c r="A4399" s="1" t="s">
        <v>46</v>
      </c>
      <c r="B4399" s="1">
        <v>1185732</v>
      </c>
      <c r="C4399" s="3">
        <v>44351</v>
      </c>
      <c r="D4399" s="3" t="s">
        <v>138</v>
      </c>
      <c r="E4399" s="3" t="s">
        <v>151</v>
      </c>
      <c r="F4399" s="1">
        <v>2</v>
      </c>
      <c r="G4399" s="1">
        <v>2021</v>
      </c>
      <c r="H4399" s="1" t="s">
        <v>78</v>
      </c>
      <c r="I4399" s="1" t="s">
        <v>88</v>
      </c>
      <c r="J4399" s="1" t="s">
        <v>89</v>
      </c>
      <c r="K4399" s="1" t="s">
        <v>18</v>
      </c>
      <c r="L4399" s="1" t="s">
        <v>22</v>
      </c>
      <c r="M4399" s="1">
        <v>46</v>
      </c>
      <c r="N4399" s="1">
        <v>238</v>
      </c>
      <c r="O4399" s="1">
        <v>10948</v>
      </c>
      <c r="P4399" s="1">
        <v>6021.4</v>
      </c>
      <c r="Q4399" s="1">
        <v>0.55000000000000004</v>
      </c>
      <c r="R4399" s="1" t="s">
        <v>24</v>
      </c>
    </row>
    <row r="4400" spans="1:18" x14ac:dyDescent="0.25">
      <c r="A4400" s="1" t="s">
        <v>46</v>
      </c>
      <c r="B4400" s="1">
        <v>1185732</v>
      </c>
      <c r="C4400" s="3">
        <v>44351</v>
      </c>
      <c r="D4400" s="3" t="s">
        <v>138</v>
      </c>
      <c r="E4400" s="3" t="s">
        <v>151</v>
      </c>
      <c r="F4400" s="1">
        <v>2</v>
      </c>
      <c r="G4400" s="1">
        <v>2021</v>
      </c>
      <c r="H4400" s="1" t="s">
        <v>78</v>
      </c>
      <c r="I4400" s="1" t="s">
        <v>88</v>
      </c>
      <c r="J4400" s="1" t="s">
        <v>89</v>
      </c>
      <c r="K4400" s="1" t="s">
        <v>18</v>
      </c>
      <c r="L4400" s="1" t="s">
        <v>23</v>
      </c>
      <c r="M4400" s="1">
        <v>42</v>
      </c>
      <c r="N4400" s="1">
        <v>182</v>
      </c>
      <c r="O4400" s="1">
        <v>7644</v>
      </c>
      <c r="P4400" s="1">
        <v>3592.68</v>
      </c>
      <c r="Q4400" s="1">
        <v>0.47</v>
      </c>
      <c r="R4400" s="1" t="s">
        <v>24</v>
      </c>
    </row>
    <row r="4401" spans="1:18" x14ac:dyDescent="0.25">
      <c r="A4401" s="1" t="s">
        <v>46</v>
      </c>
      <c r="B4401" s="1">
        <v>1185732</v>
      </c>
      <c r="C4401" s="3">
        <v>44351</v>
      </c>
      <c r="D4401" s="3" t="s">
        <v>138</v>
      </c>
      <c r="E4401" s="3" t="s">
        <v>151</v>
      </c>
      <c r="F4401" s="1">
        <v>2</v>
      </c>
      <c r="G4401" s="1">
        <v>2021</v>
      </c>
      <c r="H4401" s="1" t="s">
        <v>78</v>
      </c>
      <c r="I4401" s="1" t="s">
        <v>88</v>
      </c>
      <c r="J4401" s="1" t="s">
        <v>89</v>
      </c>
      <c r="K4401" s="1" t="s">
        <v>21</v>
      </c>
      <c r="L4401" s="1" t="s">
        <v>22</v>
      </c>
      <c r="M4401" s="1">
        <v>47</v>
      </c>
      <c r="N4401" s="1">
        <v>169</v>
      </c>
      <c r="O4401" s="1">
        <v>7943</v>
      </c>
      <c r="P4401" s="1">
        <v>4289.22</v>
      </c>
      <c r="Q4401" s="1">
        <v>0.54</v>
      </c>
      <c r="R4401" s="1" t="s">
        <v>24</v>
      </c>
    </row>
    <row r="4402" spans="1:18" x14ac:dyDescent="0.25">
      <c r="A4402" s="1" t="s">
        <v>46</v>
      </c>
      <c r="B4402" s="1">
        <v>1185732</v>
      </c>
      <c r="C4402" s="3">
        <v>44351</v>
      </c>
      <c r="D4402" s="3" t="s">
        <v>138</v>
      </c>
      <c r="E4402" s="3" t="s">
        <v>151</v>
      </c>
      <c r="F4402" s="1">
        <v>2</v>
      </c>
      <c r="G4402" s="1">
        <v>2021</v>
      </c>
      <c r="H4402" s="1" t="s">
        <v>78</v>
      </c>
      <c r="I4402" s="1" t="s">
        <v>88</v>
      </c>
      <c r="J4402" s="1" t="s">
        <v>89</v>
      </c>
      <c r="K4402" s="1" t="s">
        <v>21</v>
      </c>
      <c r="L4402" s="1" t="s">
        <v>23</v>
      </c>
      <c r="M4402" s="1">
        <v>49</v>
      </c>
      <c r="N4402" s="1">
        <v>169</v>
      </c>
      <c r="O4402" s="1">
        <v>8281</v>
      </c>
      <c r="P4402" s="1">
        <v>4223.3100000000004</v>
      </c>
      <c r="Q4402" s="1">
        <v>0.51</v>
      </c>
      <c r="R4402" s="1" t="s">
        <v>24</v>
      </c>
    </row>
    <row r="4403" spans="1:18" x14ac:dyDescent="0.25">
      <c r="A4403" s="1" t="s">
        <v>46</v>
      </c>
      <c r="B4403" s="1">
        <v>1185732</v>
      </c>
      <c r="C4403" s="3">
        <v>44351</v>
      </c>
      <c r="D4403" s="3" t="s">
        <v>138</v>
      </c>
      <c r="E4403" s="3" t="s">
        <v>151</v>
      </c>
      <c r="F4403" s="1">
        <v>2</v>
      </c>
      <c r="G4403" s="1">
        <v>2021</v>
      </c>
      <c r="H4403" s="1" t="s">
        <v>78</v>
      </c>
      <c r="I4403" s="1" t="s">
        <v>88</v>
      </c>
      <c r="J4403" s="1" t="s">
        <v>89</v>
      </c>
      <c r="K4403" s="1" t="s">
        <v>18</v>
      </c>
      <c r="L4403" s="1" t="s">
        <v>19</v>
      </c>
      <c r="M4403" s="1">
        <v>61</v>
      </c>
      <c r="N4403" s="1">
        <v>163</v>
      </c>
      <c r="O4403" s="1">
        <v>9943</v>
      </c>
      <c r="P4403" s="1">
        <v>4872.07</v>
      </c>
      <c r="Q4403" s="1">
        <v>0.49</v>
      </c>
      <c r="R4403" s="1" t="s">
        <v>24</v>
      </c>
    </row>
    <row r="4404" spans="1:18" x14ac:dyDescent="0.25">
      <c r="A4404" s="1" t="s">
        <v>46</v>
      </c>
      <c r="B4404" s="1">
        <v>1185732</v>
      </c>
      <c r="C4404" s="3">
        <v>44351</v>
      </c>
      <c r="D4404" s="3" t="s">
        <v>138</v>
      </c>
      <c r="E4404" s="3" t="s">
        <v>151</v>
      </c>
      <c r="F4404" s="1">
        <v>2</v>
      </c>
      <c r="G4404" s="1">
        <v>2021</v>
      </c>
      <c r="H4404" s="1" t="s">
        <v>78</v>
      </c>
      <c r="I4404" s="1" t="s">
        <v>88</v>
      </c>
      <c r="J4404" s="1" t="s">
        <v>89</v>
      </c>
      <c r="K4404" s="1" t="s">
        <v>21</v>
      </c>
      <c r="L4404" s="1" t="s">
        <v>19</v>
      </c>
      <c r="M4404" s="1">
        <v>67</v>
      </c>
      <c r="N4404" s="1">
        <v>231</v>
      </c>
      <c r="O4404" s="1">
        <v>15477</v>
      </c>
      <c r="P4404" s="1">
        <v>9286.2000000000007</v>
      </c>
      <c r="Q4404" s="1">
        <v>0.6</v>
      </c>
      <c r="R4404" s="1" t="s">
        <v>24</v>
      </c>
    </row>
    <row r="4405" spans="1:18" x14ac:dyDescent="0.25">
      <c r="A4405" s="1" t="s">
        <v>46</v>
      </c>
      <c r="B4405" s="1">
        <v>1185732</v>
      </c>
      <c r="C4405" s="3">
        <v>44379</v>
      </c>
      <c r="D4405" s="3" t="s">
        <v>138</v>
      </c>
      <c r="E4405" s="3" t="s">
        <v>152</v>
      </c>
      <c r="F4405" s="1">
        <v>3</v>
      </c>
      <c r="G4405" s="1">
        <v>2021</v>
      </c>
      <c r="H4405" s="1" t="s">
        <v>78</v>
      </c>
      <c r="I4405" s="1" t="s">
        <v>88</v>
      </c>
      <c r="J4405" s="1" t="s">
        <v>89</v>
      </c>
      <c r="K4405" s="1" t="s">
        <v>18</v>
      </c>
      <c r="L4405" s="1" t="s">
        <v>22</v>
      </c>
      <c r="M4405" s="1">
        <v>60</v>
      </c>
      <c r="N4405" s="1">
        <v>294</v>
      </c>
      <c r="O4405" s="1">
        <v>17640</v>
      </c>
      <c r="P4405" s="1">
        <v>8820</v>
      </c>
      <c r="Q4405" s="1">
        <v>0.5</v>
      </c>
      <c r="R4405" s="1" t="s">
        <v>24</v>
      </c>
    </row>
    <row r="4406" spans="1:18" x14ac:dyDescent="0.25">
      <c r="A4406" s="1" t="s">
        <v>46</v>
      </c>
      <c r="B4406" s="1">
        <v>1185732</v>
      </c>
      <c r="C4406" s="3">
        <v>44379</v>
      </c>
      <c r="D4406" s="3" t="s">
        <v>138</v>
      </c>
      <c r="E4406" s="3" t="s">
        <v>152</v>
      </c>
      <c r="F4406" s="1">
        <v>3</v>
      </c>
      <c r="G4406" s="1">
        <v>2021</v>
      </c>
      <c r="H4406" s="1" t="s">
        <v>78</v>
      </c>
      <c r="I4406" s="1" t="s">
        <v>88</v>
      </c>
      <c r="J4406" s="1" t="s">
        <v>89</v>
      </c>
      <c r="K4406" s="1" t="s">
        <v>18</v>
      </c>
      <c r="L4406" s="1" t="s">
        <v>23</v>
      </c>
      <c r="M4406" s="1">
        <v>58</v>
      </c>
      <c r="N4406" s="1">
        <v>224</v>
      </c>
      <c r="O4406" s="1">
        <v>12992</v>
      </c>
      <c r="P4406" s="1">
        <v>6496</v>
      </c>
      <c r="Q4406" s="1">
        <v>0.5</v>
      </c>
      <c r="R4406" s="1" t="s">
        <v>24</v>
      </c>
    </row>
    <row r="4407" spans="1:18" x14ac:dyDescent="0.25">
      <c r="A4407" s="1" t="s">
        <v>46</v>
      </c>
      <c r="B4407" s="1">
        <v>1185732</v>
      </c>
      <c r="C4407" s="3">
        <v>44379</v>
      </c>
      <c r="D4407" s="3" t="s">
        <v>138</v>
      </c>
      <c r="E4407" s="3" t="s">
        <v>152</v>
      </c>
      <c r="F4407" s="1">
        <v>3</v>
      </c>
      <c r="G4407" s="1">
        <v>2021</v>
      </c>
      <c r="H4407" s="1" t="s">
        <v>78</v>
      </c>
      <c r="I4407" s="1" t="s">
        <v>88</v>
      </c>
      <c r="J4407" s="1" t="s">
        <v>89</v>
      </c>
      <c r="K4407" s="1" t="s">
        <v>21</v>
      </c>
      <c r="L4407" s="1" t="s">
        <v>22</v>
      </c>
      <c r="M4407" s="1">
        <v>53</v>
      </c>
      <c r="N4407" s="1">
        <v>196</v>
      </c>
      <c r="O4407" s="1">
        <v>10388</v>
      </c>
      <c r="P4407" s="1">
        <v>5713.4</v>
      </c>
      <c r="Q4407" s="1">
        <v>0.55000000000000004</v>
      </c>
      <c r="R4407" s="1" t="s">
        <v>24</v>
      </c>
    </row>
    <row r="4408" spans="1:18" x14ac:dyDescent="0.25">
      <c r="A4408" s="1" t="s">
        <v>46</v>
      </c>
      <c r="B4408" s="1">
        <v>1185732</v>
      </c>
      <c r="C4408" s="3">
        <v>44379</v>
      </c>
      <c r="D4408" s="3" t="s">
        <v>138</v>
      </c>
      <c r="E4408" s="3" t="s">
        <v>152</v>
      </c>
      <c r="F4408" s="1">
        <v>3</v>
      </c>
      <c r="G4408" s="1">
        <v>2021</v>
      </c>
      <c r="H4408" s="1" t="s">
        <v>78</v>
      </c>
      <c r="I4408" s="1" t="s">
        <v>88</v>
      </c>
      <c r="J4408" s="1" t="s">
        <v>89</v>
      </c>
      <c r="K4408" s="1" t="s">
        <v>21</v>
      </c>
      <c r="L4408" s="1" t="s">
        <v>23</v>
      </c>
      <c r="M4408" s="1">
        <v>52</v>
      </c>
      <c r="N4408" s="1">
        <v>203</v>
      </c>
      <c r="O4408" s="1">
        <v>10556</v>
      </c>
      <c r="P4408" s="1">
        <v>5383.56</v>
      </c>
      <c r="Q4408" s="1">
        <v>0.51</v>
      </c>
      <c r="R4408" s="1" t="s">
        <v>24</v>
      </c>
    </row>
    <row r="4409" spans="1:18" x14ac:dyDescent="0.25">
      <c r="A4409" s="1" t="s">
        <v>46</v>
      </c>
      <c r="B4409" s="1">
        <v>1185732</v>
      </c>
      <c r="C4409" s="3">
        <v>44379</v>
      </c>
      <c r="D4409" s="3" t="s">
        <v>138</v>
      </c>
      <c r="E4409" s="3" t="s">
        <v>152</v>
      </c>
      <c r="F4409" s="1">
        <v>3</v>
      </c>
      <c r="G4409" s="1">
        <v>2021</v>
      </c>
      <c r="H4409" s="1" t="s">
        <v>78</v>
      </c>
      <c r="I4409" s="1" t="s">
        <v>88</v>
      </c>
      <c r="J4409" s="1" t="s">
        <v>89</v>
      </c>
      <c r="K4409" s="1" t="s">
        <v>18</v>
      </c>
      <c r="L4409" s="1" t="s">
        <v>19</v>
      </c>
      <c r="M4409" s="1">
        <v>59</v>
      </c>
      <c r="N4409" s="1">
        <v>182</v>
      </c>
      <c r="O4409" s="1">
        <v>10738</v>
      </c>
      <c r="P4409" s="1">
        <v>5261.62</v>
      </c>
      <c r="Q4409" s="1">
        <v>0.49</v>
      </c>
      <c r="R4409" s="1" t="s">
        <v>24</v>
      </c>
    </row>
    <row r="4410" spans="1:18" x14ac:dyDescent="0.25">
      <c r="A4410" s="1" t="s">
        <v>46</v>
      </c>
      <c r="B4410" s="1">
        <v>1185732</v>
      </c>
      <c r="C4410" s="3">
        <v>44379</v>
      </c>
      <c r="D4410" s="3" t="s">
        <v>138</v>
      </c>
      <c r="E4410" s="3" t="s">
        <v>152</v>
      </c>
      <c r="F4410" s="1">
        <v>3</v>
      </c>
      <c r="G4410" s="1">
        <v>2021</v>
      </c>
      <c r="H4410" s="1" t="s">
        <v>78</v>
      </c>
      <c r="I4410" s="1" t="s">
        <v>88</v>
      </c>
      <c r="J4410" s="1" t="s">
        <v>89</v>
      </c>
      <c r="K4410" s="1" t="s">
        <v>21</v>
      </c>
      <c r="L4410" s="1" t="s">
        <v>19</v>
      </c>
      <c r="M4410" s="1">
        <v>64</v>
      </c>
      <c r="N4410" s="1">
        <v>263</v>
      </c>
      <c r="O4410" s="1">
        <v>16832</v>
      </c>
      <c r="P4410" s="1">
        <v>10604.16</v>
      </c>
      <c r="Q4410" s="1">
        <v>0.63</v>
      </c>
      <c r="R4410" s="1" t="s">
        <v>24</v>
      </c>
    </row>
    <row r="4411" spans="1:18" x14ac:dyDescent="0.25">
      <c r="A4411" s="1" t="s">
        <v>46</v>
      </c>
      <c r="B4411" s="1">
        <v>1185732</v>
      </c>
      <c r="C4411" s="3">
        <v>44411</v>
      </c>
      <c r="D4411" s="3" t="s">
        <v>135</v>
      </c>
      <c r="E4411" s="3" t="s">
        <v>153</v>
      </c>
      <c r="F4411" s="1">
        <v>3</v>
      </c>
      <c r="G4411" s="1">
        <v>2021</v>
      </c>
      <c r="H4411" s="1" t="s">
        <v>78</v>
      </c>
      <c r="I4411" s="1" t="s">
        <v>88</v>
      </c>
      <c r="J4411" s="1" t="s">
        <v>89</v>
      </c>
      <c r="K4411" s="1" t="s">
        <v>18</v>
      </c>
      <c r="L4411" s="1" t="s">
        <v>22</v>
      </c>
      <c r="M4411" s="1">
        <v>61</v>
      </c>
      <c r="N4411" s="1">
        <v>308</v>
      </c>
      <c r="O4411" s="1">
        <v>18788</v>
      </c>
      <c r="P4411" s="1">
        <v>9957.64</v>
      </c>
      <c r="Q4411" s="1">
        <v>0.53</v>
      </c>
      <c r="R4411" s="1" t="s">
        <v>24</v>
      </c>
    </row>
    <row r="4412" spans="1:18" x14ac:dyDescent="0.25">
      <c r="A4412" s="1" t="s">
        <v>46</v>
      </c>
      <c r="B4412" s="1">
        <v>1185732</v>
      </c>
      <c r="C4412" s="3">
        <v>44411</v>
      </c>
      <c r="D4412" s="3" t="s">
        <v>135</v>
      </c>
      <c r="E4412" s="3" t="s">
        <v>153</v>
      </c>
      <c r="F4412" s="1">
        <v>3</v>
      </c>
      <c r="G4412" s="1">
        <v>2021</v>
      </c>
      <c r="H4412" s="1" t="s">
        <v>78</v>
      </c>
      <c r="I4412" s="1" t="s">
        <v>88</v>
      </c>
      <c r="J4412" s="1" t="s">
        <v>89</v>
      </c>
      <c r="K4412" s="1" t="s">
        <v>18</v>
      </c>
      <c r="L4412" s="1" t="s">
        <v>23</v>
      </c>
      <c r="M4412" s="1">
        <v>58</v>
      </c>
      <c r="N4412" s="1">
        <v>200</v>
      </c>
      <c r="O4412" s="1">
        <v>11600</v>
      </c>
      <c r="P4412" s="1">
        <v>5220</v>
      </c>
      <c r="Q4412" s="1">
        <v>0.45</v>
      </c>
      <c r="R4412" s="1" t="s">
        <v>24</v>
      </c>
    </row>
    <row r="4413" spans="1:18" x14ac:dyDescent="0.25">
      <c r="A4413" s="1" t="s">
        <v>46</v>
      </c>
      <c r="B4413" s="1">
        <v>1185732</v>
      </c>
      <c r="C4413" s="3">
        <v>44411</v>
      </c>
      <c r="D4413" s="3" t="s">
        <v>135</v>
      </c>
      <c r="E4413" s="3" t="s">
        <v>153</v>
      </c>
      <c r="F4413" s="1">
        <v>3</v>
      </c>
      <c r="G4413" s="1">
        <v>2021</v>
      </c>
      <c r="H4413" s="1" t="s">
        <v>78</v>
      </c>
      <c r="I4413" s="1" t="s">
        <v>88</v>
      </c>
      <c r="J4413" s="1" t="s">
        <v>89</v>
      </c>
      <c r="K4413" s="1" t="s">
        <v>21</v>
      </c>
      <c r="L4413" s="1" t="s">
        <v>22</v>
      </c>
      <c r="M4413" s="1">
        <v>54</v>
      </c>
      <c r="N4413" s="1">
        <v>210</v>
      </c>
      <c r="O4413" s="1">
        <v>11340</v>
      </c>
      <c r="P4413" s="1">
        <v>6010.2</v>
      </c>
      <c r="Q4413" s="1">
        <v>0.53</v>
      </c>
      <c r="R4413" s="1" t="s">
        <v>24</v>
      </c>
    </row>
    <row r="4414" spans="1:18" x14ac:dyDescent="0.25">
      <c r="A4414" s="1" t="s">
        <v>46</v>
      </c>
      <c r="B4414" s="1">
        <v>1185732</v>
      </c>
      <c r="C4414" s="3">
        <v>44411</v>
      </c>
      <c r="D4414" s="3" t="s">
        <v>135</v>
      </c>
      <c r="E4414" s="3" t="s">
        <v>153</v>
      </c>
      <c r="F4414" s="1">
        <v>3</v>
      </c>
      <c r="G4414" s="1">
        <v>2021</v>
      </c>
      <c r="H4414" s="1" t="s">
        <v>78</v>
      </c>
      <c r="I4414" s="1" t="s">
        <v>88</v>
      </c>
      <c r="J4414" s="1" t="s">
        <v>89</v>
      </c>
      <c r="K4414" s="1" t="s">
        <v>21</v>
      </c>
      <c r="L4414" s="1" t="s">
        <v>23</v>
      </c>
      <c r="M4414" s="1">
        <v>44</v>
      </c>
      <c r="N4414" s="1">
        <v>182</v>
      </c>
      <c r="O4414" s="1">
        <v>8008</v>
      </c>
      <c r="P4414" s="1">
        <v>4244.24</v>
      </c>
      <c r="Q4414" s="1">
        <v>0.53</v>
      </c>
      <c r="R4414" s="1" t="s">
        <v>24</v>
      </c>
    </row>
    <row r="4415" spans="1:18" x14ac:dyDescent="0.25">
      <c r="A4415" s="1" t="s">
        <v>46</v>
      </c>
      <c r="B4415" s="1">
        <v>1185732</v>
      </c>
      <c r="C4415" s="3">
        <v>44411</v>
      </c>
      <c r="D4415" s="3" t="s">
        <v>135</v>
      </c>
      <c r="E4415" s="3" t="s">
        <v>153</v>
      </c>
      <c r="F4415" s="1">
        <v>3</v>
      </c>
      <c r="G4415" s="1">
        <v>2021</v>
      </c>
      <c r="H4415" s="1" t="s">
        <v>78</v>
      </c>
      <c r="I4415" s="1" t="s">
        <v>88</v>
      </c>
      <c r="J4415" s="1" t="s">
        <v>89</v>
      </c>
      <c r="K4415" s="1" t="s">
        <v>18</v>
      </c>
      <c r="L4415" s="1" t="s">
        <v>19</v>
      </c>
      <c r="M4415" s="1">
        <v>53</v>
      </c>
      <c r="N4415" s="1">
        <v>176</v>
      </c>
      <c r="O4415" s="1">
        <v>9328</v>
      </c>
      <c r="P4415" s="1">
        <v>4477.4399999999996</v>
      </c>
      <c r="Q4415" s="1">
        <v>0.48</v>
      </c>
      <c r="R4415" s="1" t="s">
        <v>24</v>
      </c>
    </row>
    <row r="4416" spans="1:18" x14ac:dyDescent="0.25">
      <c r="A4416" s="1" t="s">
        <v>46</v>
      </c>
      <c r="B4416" s="1">
        <v>1185732</v>
      </c>
      <c r="C4416" s="3">
        <v>44411</v>
      </c>
      <c r="D4416" s="3" t="s">
        <v>135</v>
      </c>
      <c r="E4416" s="3" t="s">
        <v>153</v>
      </c>
      <c r="F4416" s="1">
        <v>3</v>
      </c>
      <c r="G4416" s="1">
        <v>2021</v>
      </c>
      <c r="H4416" s="1" t="s">
        <v>78</v>
      </c>
      <c r="I4416" s="1" t="s">
        <v>88</v>
      </c>
      <c r="J4416" s="1" t="s">
        <v>89</v>
      </c>
      <c r="K4416" s="1" t="s">
        <v>21</v>
      </c>
      <c r="L4416" s="1" t="s">
        <v>19</v>
      </c>
      <c r="M4416" s="1">
        <v>54</v>
      </c>
      <c r="N4416" s="1">
        <v>231</v>
      </c>
      <c r="O4416" s="1">
        <v>12474</v>
      </c>
      <c r="P4416" s="1">
        <v>7983.36</v>
      </c>
      <c r="Q4416" s="1">
        <v>0.64</v>
      </c>
      <c r="R4416" s="1" t="s">
        <v>24</v>
      </c>
    </row>
    <row r="4417" spans="1:18" x14ac:dyDescent="0.25">
      <c r="A4417" s="1" t="s">
        <v>46</v>
      </c>
      <c r="B4417" s="1">
        <v>1185732</v>
      </c>
      <c r="C4417" s="3">
        <v>44441</v>
      </c>
      <c r="D4417" s="3" t="s">
        <v>137</v>
      </c>
      <c r="E4417" s="3" t="s">
        <v>154</v>
      </c>
      <c r="F4417" s="1">
        <v>3</v>
      </c>
      <c r="G4417" s="1">
        <v>2021</v>
      </c>
      <c r="H4417" s="1" t="s">
        <v>78</v>
      </c>
      <c r="I4417" s="1" t="s">
        <v>88</v>
      </c>
      <c r="J4417" s="1" t="s">
        <v>89</v>
      </c>
      <c r="K4417" s="1" t="s">
        <v>18</v>
      </c>
      <c r="L4417" s="1" t="s">
        <v>22</v>
      </c>
      <c r="M4417" s="1">
        <v>53</v>
      </c>
      <c r="N4417" s="1">
        <v>250</v>
      </c>
      <c r="O4417" s="1">
        <v>13250</v>
      </c>
      <c r="P4417" s="1">
        <v>6890</v>
      </c>
      <c r="Q4417" s="1">
        <v>0.52</v>
      </c>
      <c r="R4417" s="1" t="s">
        <v>24</v>
      </c>
    </row>
    <row r="4418" spans="1:18" x14ac:dyDescent="0.25">
      <c r="A4418" s="1" t="s">
        <v>46</v>
      </c>
      <c r="B4418" s="1">
        <v>1185732</v>
      </c>
      <c r="C4418" s="3">
        <v>44441</v>
      </c>
      <c r="D4418" s="3" t="s">
        <v>137</v>
      </c>
      <c r="E4418" s="3" t="s">
        <v>154</v>
      </c>
      <c r="F4418" s="1">
        <v>3</v>
      </c>
      <c r="G4418" s="1">
        <v>2021</v>
      </c>
      <c r="H4418" s="1" t="s">
        <v>78</v>
      </c>
      <c r="I4418" s="1" t="s">
        <v>88</v>
      </c>
      <c r="J4418" s="1" t="s">
        <v>89</v>
      </c>
      <c r="K4418" s="1" t="s">
        <v>18</v>
      </c>
      <c r="L4418" s="1" t="s">
        <v>23</v>
      </c>
      <c r="M4418" s="1">
        <v>49</v>
      </c>
      <c r="N4418" s="1">
        <v>181</v>
      </c>
      <c r="O4418" s="1">
        <v>8869</v>
      </c>
      <c r="P4418" s="1">
        <v>4434.5</v>
      </c>
      <c r="Q4418" s="1">
        <v>0.5</v>
      </c>
      <c r="R4418" s="1" t="s">
        <v>24</v>
      </c>
    </row>
    <row r="4419" spans="1:18" x14ac:dyDescent="0.25">
      <c r="A4419" s="1" t="s">
        <v>46</v>
      </c>
      <c r="B4419" s="1">
        <v>1185732</v>
      </c>
      <c r="C4419" s="3">
        <v>44441</v>
      </c>
      <c r="D4419" s="3" t="s">
        <v>137</v>
      </c>
      <c r="E4419" s="3" t="s">
        <v>154</v>
      </c>
      <c r="F4419" s="1">
        <v>3</v>
      </c>
      <c r="G4419" s="1">
        <v>2021</v>
      </c>
      <c r="H4419" s="1" t="s">
        <v>78</v>
      </c>
      <c r="I4419" s="1" t="s">
        <v>88</v>
      </c>
      <c r="J4419" s="1" t="s">
        <v>89</v>
      </c>
      <c r="K4419" s="1" t="s">
        <v>21</v>
      </c>
      <c r="L4419" s="1" t="s">
        <v>22</v>
      </c>
      <c r="M4419" s="1">
        <v>28</v>
      </c>
      <c r="N4419" s="1">
        <v>175</v>
      </c>
      <c r="O4419" s="1">
        <v>4900</v>
      </c>
      <c r="P4419" s="1">
        <v>2499</v>
      </c>
      <c r="Q4419" s="1">
        <v>0.51</v>
      </c>
      <c r="R4419" s="1" t="s">
        <v>24</v>
      </c>
    </row>
    <row r="4420" spans="1:18" x14ac:dyDescent="0.25">
      <c r="A4420" s="1" t="s">
        <v>46</v>
      </c>
      <c r="B4420" s="1">
        <v>1185732</v>
      </c>
      <c r="C4420" s="3">
        <v>44441</v>
      </c>
      <c r="D4420" s="3" t="s">
        <v>137</v>
      </c>
      <c r="E4420" s="3" t="s">
        <v>154</v>
      </c>
      <c r="F4420" s="1">
        <v>3</v>
      </c>
      <c r="G4420" s="1">
        <v>2021</v>
      </c>
      <c r="H4420" s="1" t="s">
        <v>78</v>
      </c>
      <c r="I4420" s="1" t="s">
        <v>88</v>
      </c>
      <c r="J4420" s="1" t="s">
        <v>89</v>
      </c>
      <c r="K4420" s="1" t="s">
        <v>21</v>
      </c>
      <c r="L4420" s="1" t="s">
        <v>23</v>
      </c>
      <c r="M4420" s="1">
        <v>28</v>
      </c>
      <c r="N4420" s="1">
        <v>150</v>
      </c>
      <c r="O4420" s="1">
        <v>4200</v>
      </c>
      <c r="P4420" s="1">
        <v>2100</v>
      </c>
      <c r="Q4420" s="1">
        <v>0.5</v>
      </c>
      <c r="R4420" s="1" t="s">
        <v>24</v>
      </c>
    </row>
    <row r="4421" spans="1:18" x14ac:dyDescent="0.25">
      <c r="A4421" s="1" t="s">
        <v>46</v>
      </c>
      <c r="B4421" s="1">
        <v>1185732</v>
      </c>
      <c r="C4421" s="3">
        <v>44441</v>
      </c>
      <c r="D4421" s="3" t="s">
        <v>137</v>
      </c>
      <c r="E4421" s="3" t="s">
        <v>154</v>
      </c>
      <c r="F4421" s="1">
        <v>3</v>
      </c>
      <c r="G4421" s="1">
        <v>2021</v>
      </c>
      <c r="H4421" s="1" t="s">
        <v>78</v>
      </c>
      <c r="I4421" s="1" t="s">
        <v>88</v>
      </c>
      <c r="J4421" s="1" t="s">
        <v>89</v>
      </c>
      <c r="K4421" s="1" t="s">
        <v>18</v>
      </c>
      <c r="L4421" s="1" t="s">
        <v>19</v>
      </c>
      <c r="M4421" s="1">
        <v>38</v>
      </c>
      <c r="N4421" s="1">
        <v>156</v>
      </c>
      <c r="O4421" s="1">
        <v>5928</v>
      </c>
      <c r="P4421" s="1">
        <v>2726.88</v>
      </c>
      <c r="Q4421" s="1">
        <v>0.46</v>
      </c>
      <c r="R4421" s="1" t="s">
        <v>24</v>
      </c>
    </row>
    <row r="4422" spans="1:18" x14ac:dyDescent="0.25">
      <c r="A4422" s="1" t="s">
        <v>46</v>
      </c>
      <c r="B4422" s="1">
        <v>1185732</v>
      </c>
      <c r="C4422" s="3">
        <v>44441</v>
      </c>
      <c r="D4422" s="3" t="s">
        <v>137</v>
      </c>
      <c r="E4422" s="3" t="s">
        <v>154</v>
      </c>
      <c r="F4422" s="1">
        <v>3</v>
      </c>
      <c r="G4422" s="1">
        <v>2021</v>
      </c>
      <c r="H4422" s="1" t="s">
        <v>78</v>
      </c>
      <c r="I4422" s="1" t="s">
        <v>88</v>
      </c>
      <c r="J4422" s="1" t="s">
        <v>89</v>
      </c>
      <c r="K4422" s="1" t="s">
        <v>21</v>
      </c>
      <c r="L4422" s="1" t="s">
        <v>19</v>
      </c>
      <c r="M4422" s="1">
        <v>41</v>
      </c>
      <c r="N4422" s="1">
        <v>203</v>
      </c>
      <c r="O4422" s="1">
        <v>8323</v>
      </c>
      <c r="P4422" s="1">
        <v>5077.03</v>
      </c>
      <c r="Q4422" s="1">
        <v>0.61</v>
      </c>
      <c r="R4422" s="1" t="s">
        <v>24</v>
      </c>
    </row>
    <row r="4423" spans="1:18" x14ac:dyDescent="0.25">
      <c r="A4423" s="1" t="s">
        <v>46</v>
      </c>
      <c r="B4423" s="1">
        <v>1185732</v>
      </c>
      <c r="C4423" s="3">
        <v>44473</v>
      </c>
      <c r="D4423" s="3" t="s">
        <v>141</v>
      </c>
      <c r="E4423" s="3" t="s">
        <v>143</v>
      </c>
      <c r="F4423" s="1">
        <v>4</v>
      </c>
      <c r="G4423" s="1">
        <v>2021</v>
      </c>
      <c r="H4423" s="1" t="s">
        <v>78</v>
      </c>
      <c r="I4423" s="1" t="s">
        <v>88</v>
      </c>
      <c r="J4423" s="1" t="s">
        <v>89</v>
      </c>
      <c r="K4423" s="1" t="s">
        <v>18</v>
      </c>
      <c r="L4423" s="1" t="s">
        <v>22</v>
      </c>
      <c r="M4423" s="1">
        <v>42</v>
      </c>
      <c r="N4423" s="1">
        <v>245</v>
      </c>
      <c r="O4423" s="1">
        <v>10290</v>
      </c>
      <c r="P4423" s="1">
        <v>5556.6</v>
      </c>
      <c r="Q4423" s="1">
        <v>0.54</v>
      </c>
      <c r="R4423" s="1" t="s">
        <v>24</v>
      </c>
    </row>
    <row r="4424" spans="1:18" x14ac:dyDescent="0.25">
      <c r="A4424" s="1" t="s">
        <v>46</v>
      </c>
      <c r="B4424" s="1">
        <v>1185732</v>
      </c>
      <c r="C4424" s="3">
        <v>44473</v>
      </c>
      <c r="D4424" s="3" t="s">
        <v>141</v>
      </c>
      <c r="E4424" s="3" t="s">
        <v>143</v>
      </c>
      <c r="F4424" s="1">
        <v>4</v>
      </c>
      <c r="G4424" s="1">
        <v>2021</v>
      </c>
      <c r="H4424" s="1" t="s">
        <v>78</v>
      </c>
      <c r="I4424" s="1" t="s">
        <v>88</v>
      </c>
      <c r="J4424" s="1" t="s">
        <v>89</v>
      </c>
      <c r="K4424" s="1" t="s">
        <v>18</v>
      </c>
      <c r="L4424" s="1" t="s">
        <v>23</v>
      </c>
      <c r="M4424" s="1">
        <v>33</v>
      </c>
      <c r="N4424" s="1">
        <v>196</v>
      </c>
      <c r="O4424" s="1">
        <v>6468</v>
      </c>
      <c r="P4424" s="1">
        <v>2975.28</v>
      </c>
      <c r="Q4424" s="1">
        <v>0.46</v>
      </c>
      <c r="R4424" s="1" t="s">
        <v>24</v>
      </c>
    </row>
    <row r="4425" spans="1:18" x14ac:dyDescent="0.25">
      <c r="A4425" s="1" t="s">
        <v>46</v>
      </c>
      <c r="B4425" s="1">
        <v>1185732</v>
      </c>
      <c r="C4425" s="3">
        <v>44473</v>
      </c>
      <c r="D4425" s="3" t="s">
        <v>141</v>
      </c>
      <c r="E4425" s="3" t="s">
        <v>143</v>
      </c>
      <c r="F4425" s="1">
        <v>4</v>
      </c>
      <c r="G4425" s="1">
        <v>2021</v>
      </c>
      <c r="H4425" s="1" t="s">
        <v>78</v>
      </c>
      <c r="I4425" s="1" t="s">
        <v>88</v>
      </c>
      <c r="J4425" s="1" t="s">
        <v>89</v>
      </c>
      <c r="K4425" s="1" t="s">
        <v>21</v>
      </c>
      <c r="L4425" s="1" t="s">
        <v>22</v>
      </c>
      <c r="M4425" s="1">
        <v>34</v>
      </c>
      <c r="N4425" s="1">
        <v>150</v>
      </c>
      <c r="O4425" s="1">
        <v>5100</v>
      </c>
      <c r="P4425" s="1">
        <v>2601</v>
      </c>
      <c r="Q4425" s="1">
        <v>0.51</v>
      </c>
      <c r="R4425" s="1" t="s">
        <v>24</v>
      </c>
    </row>
    <row r="4426" spans="1:18" x14ac:dyDescent="0.25">
      <c r="A4426" s="1" t="s">
        <v>46</v>
      </c>
      <c r="B4426" s="1">
        <v>1185732</v>
      </c>
      <c r="C4426" s="3">
        <v>44473</v>
      </c>
      <c r="D4426" s="3" t="s">
        <v>141</v>
      </c>
      <c r="E4426" s="3" t="s">
        <v>143</v>
      </c>
      <c r="F4426" s="1">
        <v>4</v>
      </c>
      <c r="G4426" s="1">
        <v>2021</v>
      </c>
      <c r="H4426" s="1" t="s">
        <v>78</v>
      </c>
      <c r="I4426" s="1" t="s">
        <v>88</v>
      </c>
      <c r="J4426" s="1" t="s">
        <v>89</v>
      </c>
      <c r="K4426" s="1" t="s">
        <v>21</v>
      </c>
      <c r="L4426" s="1" t="s">
        <v>23</v>
      </c>
      <c r="M4426" s="1">
        <v>34</v>
      </c>
      <c r="N4426" s="1">
        <v>160</v>
      </c>
      <c r="O4426" s="1">
        <v>5440</v>
      </c>
      <c r="P4426" s="1">
        <v>2937.6</v>
      </c>
      <c r="Q4426" s="1">
        <v>0.54</v>
      </c>
      <c r="R4426" s="1" t="s">
        <v>24</v>
      </c>
    </row>
    <row r="4427" spans="1:18" x14ac:dyDescent="0.25">
      <c r="A4427" s="1" t="s">
        <v>46</v>
      </c>
      <c r="B4427" s="1">
        <v>1185732</v>
      </c>
      <c r="C4427" s="3">
        <v>44473</v>
      </c>
      <c r="D4427" s="3" t="s">
        <v>141</v>
      </c>
      <c r="E4427" s="3" t="s">
        <v>143</v>
      </c>
      <c r="F4427" s="1">
        <v>4</v>
      </c>
      <c r="G4427" s="1">
        <v>2021</v>
      </c>
      <c r="H4427" s="1" t="s">
        <v>78</v>
      </c>
      <c r="I4427" s="1" t="s">
        <v>88</v>
      </c>
      <c r="J4427" s="1" t="s">
        <v>89</v>
      </c>
      <c r="K4427" s="1" t="s">
        <v>18</v>
      </c>
      <c r="L4427" s="1" t="s">
        <v>19</v>
      </c>
      <c r="M4427" s="1">
        <v>42</v>
      </c>
      <c r="N4427" s="1">
        <v>149</v>
      </c>
      <c r="O4427" s="1">
        <v>6258</v>
      </c>
      <c r="P4427" s="1">
        <v>2941.26</v>
      </c>
      <c r="Q4427" s="1">
        <v>0.47</v>
      </c>
      <c r="R4427" s="1" t="s">
        <v>24</v>
      </c>
    </row>
    <row r="4428" spans="1:18" x14ac:dyDescent="0.25">
      <c r="A4428" s="1" t="s">
        <v>46</v>
      </c>
      <c r="B4428" s="1">
        <v>1185732</v>
      </c>
      <c r="C4428" s="3">
        <v>44473</v>
      </c>
      <c r="D4428" s="3" t="s">
        <v>141</v>
      </c>
      <c r="E4428" s="3" t="s">
        <v>143</v>
      </c>
      <c r="F4428" s="1">
        <v>4</v>
      </c>
      <c r="G4428" s="1">
        <v>2021</v>
      </c>
      <c r="H4428" s="1" t="s">
        <v>78</v>
      </c>
      <c r="I4428" s="1" t="s">
        <v>88</v>
      </c>
      <c r="J4428" s="1" t="s">
        <v>89</v>
      </c>
      <c r="K4428" s="1" t="s">
        <v>21</v>
      </c>
      <c r="L4428" s="1" t="s">
        <v>19</v>
      </c>
      <c r="M4428" s="1">
        <v>48</v>
      </c>
      <c r="N4428" s="1">
        <v>176</v>
      </c>
      <c r="O4428" s="1">
        <v>8448</v>
      </c>
      <c r="P4428" s="1">
        <v>5322.24</v>
      </c>
      <c r="Q4428" s="1">
        <v>0.63</v>
      </c>
      <c r="R4428" s="1" t="s">
        <v>24</v>
      </c>
    </row>
    <row r="4429" spans="1:18" x14ac:dyDescent="0.25">
      <c r="A4429" s="1" t="s">
        <v>46</v>
      </c>
      <c r="B4429" s="1">
        <v>1185732</v>
      </c>
      <c r="C4429" s="3">
        <v>44503</v>
      </c>
      <c r="D4429" s="3" t="s">
        <v>136</v>
      </c>
      <c r="E4429" s="3" t="s">
        <v>144</v>
      </c>
      <c r="F4429" s="1">
        <v>4</v>
      </c>
      <c r="G4429" s="1">
        <v>2021</v>
      </c>
      <c r="H4429" s="1" t="s">
        <v>78</v>
      </c>
      <c r="I4429" s="1" t="s">
        <v>88</v>
      </c>
      <c r="J4429" s="1" t="s">
        <v>89</v>
      </c>
      <c r="K4429" s="1" t="s">
        <v>18</v>
      </c>
      <c r="L4429" s="1" t="s">
        <v>22</v>
      </c>
      <c r="M4429" s="1">
        <v>44</v>
      </c>
      <c r="N4429" s="1">
        <v>215</v>
      </c>
      <c r="O4429" s="1">
        <v>9460</v>
      </c>
      <c r="P4429" s="1">
        <v>5203</v>
      </c>
      <c r="Q4429" s="1">
        <v>0.55000000000000004</v>
      </c>
      <c r="R4429" s="1" t="s">
        <v>24</v>
      </c>
    </row>
    <row r="4430" spans="1:18" x14ac:dyDescent="0.25">
      <c r="A4430" s="1" t="s">
        <v>46</v>
      </c>
      <c r="B4430" s="1">
        <v>1185732</v>
      </c>
      <c r="C4430" s="3">
        <v>44503</v>
      </c>
      <c r="D4430" s="3" t="s">
        <v>136</v>
      </c>
      <c r="E4430" s="3" t="s">
        <v>144</v>
      </c>
      <c r="F4430" s="1">
        <v>4</v>
      </c>
      <c r="G4430" s="1">
        <v>2021</v>
      </c>
      <c r="H4430" s="1" t="s">
        <v>78</v>
      </c>
      <c r="I4430" s="1" t="s">
        <v>88</v>
      </c>
      <c r="J4430" s="1" t="s">
        <v>89</v>
      </c>
      <c r="K4430" s="1" t="s">
        <v>18</v>
      </c>
      <c r="L4430" s="1" t="s">
        <v>23</v>
      </c>
      <c r="M4430" s="1">
        <v>32</v>
      </c>
      <c r="N4430" s="1">
        <v>195</v>
      </c>
      <c r="O4430" s="1">
        <v>6240</v>
      </c>
      <c r="P4430" s="1">
        <v>2932.8</v>
      </c>
      <c r="Q4430" s="1">
        <v>0.47</v>
      </c>
      <c r="R4430" s="1" t="s">
        <v>24</v>
      </c>
    </row>
    <row r="4431" spans="1:18" x14ac:dyDescent="0.25">
      <c r="A4431" s="1" t="s">
        <v>46</v>
      </c>
      <c r="B4431" s="1">
        <v>1185732</v>
      </c>
      <c r="C4431" s="3">
        <v>44503</v>
      </c>
      <c r="D4431" s="3" t="s">
        <v>136</v>
      </c>
      <c r="E4431" s="3" t="s">
        <v>144</v>
      </c>
      <c r="F4431" s="1">
        <v>4</v>
      </c>
      <c r="G4431" s="1">
        <v>2021</v>
      </c>
      <c r="H4431" s="1" t="s">
        <v>78</v>
      </c>
      <c r="I4431" s="1" t="s">
        <v>88</v>
      </c>
      <c r="J4431" s="1" t="s">
        <v>89</v>
      </c>
      <c r="K4431" s="1" t="s">
        <v>21</v>
      </c>
      <c r="L4431" s="1" t="s">
        <v>22</v>
      </c>
      <c r="M4431" s="1">
        <v>38</v>
      </c>
      <c r="N4431" s="1">
        <v>167</v>
      </c>
      <c r="O4431" s="1">
        <v>6346</v>
      </c>
      <c r="P4431" s="1">
        <v>3426.84</v>
      </c>
      <c r="Q4431" s="1">
        <v>0.54</v>
      </c>
      <c r="R4431" s="1" t="s">
        <v>24</v>
      </c>
    </row>
    <row r="4432" spans="1:18" x14ac:dyDescent="0.25">
      <c r="A4432" s="1" t="s">
        <v>46</v>
      </c>
      <c r="B4432" s="1">
        <v>1185732</v>
      </c>
      <c r="C4432" s="3">
        <v>44503</v>
      </c>
      <c r="D4432" s="3" t="s">
        <v>136</v>
      </c>
      <c r="E4432" s="3" t="s">
        <v>144</v>
      </c>
      <c r="F4432" s="1">
        <v>4</v>
      </c>
      <c r="G4432" s="1">
        <v>2021</v>
      </c>
      <c r="H4432" s="1" t="s">
        <v>78</v>
      </c>
      <c r="I4432" s="1" t="s">
        <v>88</v>
      </c>
      <c r="J4432" s="1" t="s">
        <v>89</v>
      </c>
      <c r="K4432" s="1" t="s">
        <v>21</v>
      </c>
      <c r="L4432" s="1" t="s">
        <v>23</v>
      </c>
      <c r="M4432" s="1">
        <v>55</v>
      </c>
      <c r="N4432" s="1">
        <v>163</v>
      </c>
      <c r="O4432" s="1">
        <v>8965</v>
      </c>
      <c r="P4432" s="1">
        <v>4572.1499999999996</v>
      </c>
      <c r="Q4432" s="1">
        <v>0.51</v>
      </c>
      <c r="R4432" s="1" t="s">
        <v>24</v>
      </c>
    </row>
    <row r="4433" spans="1:18" x14ac:dyDescent="0.25">
      <c r="A4433" s="1" t="s">
        <v>46</v>
      </c>
      <c r="B4433" s="1">
        <v>1185732</v>
      </c>
      <c r="C4433" s="3">
        <v>44503</v>
      </c>
      <c r="D4433" s="3" t="s">
        <v>136</v>
      </c>
      <c r="E4433" s="3" t="s">
        <v>144</v>
      </c>
      <c r="F4433" s="1">
        <v>4</v>
      </c>
      <c r="G4433" s="1">
        <v>2021</v>
      </c>
      <c r="H4433" s="1" t="s">
        <v>78</v>
      </c>
      <c r="I4433" s="1" t="s">
        <v>88</v>
      </c>
      <c r="J4433" s="1" t="s">
        <v>89</v>
      </c>
      <c r="K4433" s="1" t="s">
        <v>18</v>
      </c>
      <c r="L4433" s="1" t="s">
        <v>19</v>
      </c>
      <c r="M4433" s="1">
        <v>72</v>
      </c>
      <c r="N4433" s="1">
        <v>163</v>
      </c>
      <c r="O4433" s="1">
        <v>11736</v>
      </c>
      <c r="P4433" s="1">
        <v>5750.64</v>
      </c>
      <c r="Q4433" s="1">
        <v>0.49</v>
      </c>
      <c r="R4433" s="1" t="s">
        <v>24</v>
      </c>
    </row>
    <row r="4434" spans="1:18" x14ac:dyDescent="0.25">
      <c r="A4434" s="1" t="s">
        <v>46</v>
      </c>
      <c r="B4434" s="1">
        <v>1185732</v>
      </c>
      <c r="C4434" s="3">
        <v>44503</v>
      </c>
      <c r="D4434" s="3" t="s">
        <v>136</v>
      </c>
      <c r="E4434" s="3" t="s">
        <v>144</v>
      </c>
      <c r="F4434" s="1">
        <v>4</v>
      </c>
      <c r="G4434" s="1">
        <v>2021</v>
      </c>
      <c r="H4434" s="1" t="s">
        <v>78</v>
      </c>
      <c r="I4434" s="1" t="s">
        <v>88</v>
      </c>
      <c r="J4434" s="1" t="s">
        <v>89</v>
      </c>
      <c r="K4434" s="1" t="s">
        <v>21</v>
      </c>
      <c r="L4434" s="1" t="s">
        <v>19</v>
      </c>
      <c r="M4434" s="1">
        <v>72</v>
      </c>
      <c r="N4434" s="1">
        <v>210</v>
      </c>
      <c r="O4434" s="1">
        <v>15120</v>
      </c>
      <c r="P4434" s="1">
        <v>9676.7999999999993</v>
      </c>
      <c r="Q4434" s="1">
        <v>0.64</v>
      </c>
      <c r="R4434" s="1" t="s">
        <v>24</v>
      </c>
    </row>
    <row r="4435" spans="1:18" x14ac:dyDescent="0.25">
      <c r="A4435" s="1" t="s">
        <v>46</v>
      </c>
      <c r="B4435" s="1">
        <v>1185732</v>
      </c>
      <c r="C4435" s="3">
        <v>44532</v>
      </c>
      <c r="D4435" s="3" t="s">
        <v>137</v>
      </c>
      <c r="E4435" s="3" t="s">
        <v>145</v>
      </c>
      <c r="F4435" s="1">
        <v>4</v>
      </c>
      <c r="G4435" s="1">
        <v>2021</v>
      </c>
      <c r="H4435" s="1" t="s">
        <v>78</v>
      </c>
      <c r="I4435" s="1" t="s">
        <v>88</v>
      </c>
      <c r="J4435" s="1" t="s">
        <v>89</v>
      </c>
      <c r="K4435" s="1" t="s">
        <v>18</v>
      </c>
      <c r="L4435" s="1" t="s">
        <v>22</v>
      </c>
      <c r="M4435" s="1">
        <v>64</v>
      </c>
      <c r="N4435" s="1">
        <v>244</v>
      </c>
      <c r="O4435" s="1">
        <v>15616</v>
      </c>
      <c r="P4435" s="1">
        <v>7964.16</v>
      </c>
      <c r="Q4435" s="1">
        <v>0.51</v>
      </c>
      <c r="R4435" s="1" t="s">
        <v>24</v>
      </c>
    </row>
    <row r="4436" spans="1:18" x14ac:dyDescent="0.25">
      <c r="A4436" s="1" t="s">
        <v>46</v>
      </c>
      <c r="B4436" s="1">
        <v>1185732</v>
      </c>
      <c r="C4436" s="3">
        <v>44532</v>
      </c>
      <c r="D4436" s="3" t="s">
        <v>137</v>
      </c>
      <c r="E4436" s="3" t="s">
        <v>145</v>
      </c>
      <c r="F4436" s="1">
        <v>4</v>
      </c>
      <c r="G4436" s="1">
        <v>2021</v>
      </c>
      <c r="H4436" s="1" t="s">
        <v>78</v>
      </c>
      <c r="I4436" s="1" t="s">
        <v>88</v>
      </c>
      <c r="J4436" s="1" t="s">
        <v>89</v>
      </c>
      <c r="K4436" s="1" t="s">
        <v>18</v>
      </c>
      <c r="L4436" s="1" t="s">
        <v>23</v>
      </c>
      <c r="M4436" s="1">
        <v>55</v>
      </c>
      <c r="N4436" s="1">
        <v>202</v>
      </c>
      <c r="O4436" s="1">
        <v>11110</v>
      </c>
      <c r="P4436" s="1">
        <v>4999.5</v>
      </c>
      <c r="Q4436" s="1">
        <v>0.45</v>
      </c>
      <c r="R4436" s="1" t="s">
        <v>24</v>
      </c>
    </row>
    <row r="4437" spans="1:18" x14ac:dyDescent="0.25">
      <c r="A4437" s="1" t="s">
        <v>14</v>
      </c>
      <c r="B4437" s="1">
        <v>1185732</v>
      </c>
      <c r="C4437" s="3">
        <v>44234</v>
      </c>
      <c r="D4437" s="3" t="s">
        <v>140</v>
      </c>
      <c r="E4437" s="3" t="s">
        <v>147</v>
      </c>
      <c r="F4437" s="1">
        <v>1</v>
      </c>
      <c r="G4437" s="1">
        <v>2021</v>
      </c>
      <c r="H4437" s="1" t="s">
        <v>78</v>
      </c>
      <c r="I4437" s="1" t="s">
        <v>90</v>
      </c>
      <c r="J4437" s="1" t="s">
        <v>36</v>
      </c>
      <c r="K4437" s="1" t="s">
        <v>21</v>
      </c>
      <c r="L4437" s="1" t="s">
        <v>23</v>
      </c>
      <c r="M4437" s="1">
        <v>35</v>
      </c>
      <c r="N4437" s="1">
        <v>625</v>
      </c>
      <c r="O4437" s="1">
        <v>218750</v>
      </c>
      <c r="P4437" s="1">
        <v>65625</v>
      </c>
      <c r="Q4437" s="1">
        <v>0.3</v>
      </c>
      <c r="R4437" s="1" t="s">
        <v>24</v>
      </c>
    </row>
    <row r="4438" spans="1:18" x14ac:dyDescent="0.25">
      <c r="A4438" s="1" t="s">
        <v>14</v>
      </c>
      <c r="B4438" s="1">
        <v>1185732</v>
      </c>
      <c r="C4438" s="3">
        <v>44234</v>
      </c>
      <c r="D4438" s="3" t="s">
        <v>140</v>
      </c>
      <c r="E4438" s="3" t="s">
        <v>147</v>
      </c>
      <c r="F4438" s="1">
        <v>1</v>
      </c>
      <c r="G4438" s="1">
        <v>2021</v>
      </c>
      <c r="H4438" s="1" t="s">
        <v>78</v>
      </c>
      <c r="I4438" s="1" t="s">
        <v>90</v>
      </c>
      <c r="J4438" s="1" t="s">
        <v>36</v>
      </c>
      <c r="K4438" s="1" t="s">
        <v>18</v>
      </c>
      <c r="L4438" s="1" t="s">
        <v>19</v>
      </c>
      <c r="M4438" s="1">
        <v>50</v>
      </c>
      <c r="N4438" s="1">
        <v>700</v>
      </c>
      <c r="O4438" s="1">
        <v>350000</v>
      </c>
      <c r="P4438" s="1">
        <v>122500</v>
      </c>
      <c r="Q4438" s="1">
        <v>0.35</v>
      </c>
      <c r="R4438" s="1" t="s">
        <v>24</v>
      </c>
    </row>
    <row r="4439" spans="1:18" x14ac:dyDescent="0.25">
      <c r="A4439" s="1" t="s">
        <v>14</v>
      </c>
      <c r="B4439" s="1">
        <v>1185732</v>
      </c>
      <c r="C4439" s="3">
        <v>44234</v>
      </c>
      <c r="D4439" s="3" t="s">
        <v>140</v>
      </c>
      <c r="E4439" s="3" t="s">
        <v>147</v>
      </c>
      <c r="F4439" s="1">
        <v>1</v>
      </c>
      <c r="G4439" s="1">
        <v>2021</v>
      </c>
      <c r="H4439" s="1" t="s">
        <v>78</v>
      </c>
      <c r="I4439" s="1" t="s">
        <v>90</v>
      </c>
      <c r="J4439" s="1" t="s">
        <v>36</v>
      </c>
      <c r="K4439" s="1" t="s">
        <v>21</v>
      </c>
      <c r="L4439" s="1" t="s">
        <v>19</v>
      </c>
      <c r="M4439" s="1">
        <v>35</v>
      </c>
      <c r="N4439" s="1">
        <v>800</v>
      </c>
      <c r="O4439" s="1">
        <v>280000</v>
      </c>
      <c r="P4439" s="1">
        <v>140000</v>
      </c>
      <c r="Q4439" s="1">
        <v>0.5</v>
      </c>
      <c r="R4439" s="1" t="s">
        <v>24</v>
      </c>
    </row>
    <row r="4440" spans="1:18" x14ac:dyDescent="0.25">
      <c r="A4440" s="1" t="s">
        <v>14</v>
      </c>
      <c r="B4440" s="1">
        <v>1185732</v>
      </c>
      <c r="C4440" s="3">
        <v>44260</v>
      </c>
      <c r="D4440" s="3" t="s">
        <v>138</v>
      </c>
      <c r="E4440" s="3" t="s">
        <v>148</v>
      </c>
      <c r="F4440" s="1">
        <v>1</v>
      </c>
      <c r="G4440" s="1">
        <v>2021</v>
      </c>
      <c r="H4440" s="1" t="s">
        <v>78</v>
      </c>
      <c r="I4440" s="1" t="s">
        <v>90</v>
      </c>
      <c r="J4440" s="1" t="s">
        <v>36</v>
      </c>
      <c r="K4440" s="1" t="s">
        <v>18</v>
      </c>
      <c r="L4440" s="1" t="s">
        <v>22</v>
      </c>
      <c r="M4440" s="1">
        <v>35</v>
      </c>
      <c r="N4440" s="1">
        <v>1020</v>
      </c>
      <c r="O4440" s="1">
        <v>357000</v>
      </c>
      <c r="P4440" s="1">
        <v>160650</v>
      </c>
      <c r="Q4440" s="1">
        <v>0.45</v>
      </c>
      <c r="R4440" s="1" t="s">
        <v>24</v>
      </c>
    </row>
    <row r="4441" spans="1:18" x14ac:dyDescent="0.25">
      <c r="A4441" s="1" t="s">
        <v>14</v>
      </c>
      <c r="B4441" s="1">
        <v>1185732</v>
      </c>
      <c r="C4441" s="3">
        <v>44260</v>
      </c>
      <c r="D4441" s="3" t="s">
        <v>138</v>
      </c>
      <c r="E4441" s="3" t="s">
        <v>148</v>
      </c>
      <c r="F4441" s="1">
        <v>1</v>
      </c>
      <c r="G4441" s="1">
        <v>2021</v>
      </c>
      <c r="H4441" s="1" t="s">
        <v>78</v>
      </c>
      <c r="I4441" s="1" t="s">
        <v>90</v>
      </c>
      <c r="J4441" s="1" t="s">
        <v>36</v>
      </c>
      <c r="K4441" s="1" t="s">
        <v>18</v>
      </c>
      <c r="L4441" s="1" t="s">
        <v>23</v>
      </c>
      <c r="M4441" s="1">
        <v>35</v>
      </c>
      <c r="N4441" s="1">
        <v>700</v>
      </c>
      <c r="O4441" s="1">
        <v>245000</v>
      </c>
      <c r="P4441" s="1">
        <v>85750</v>
      </c>
      <c r="Q4441" s="1">
        <v>0.35</v>
      </c>
      <c r="R4441" s="1" t="s">
        <v>24</v>
      </c>
    </row>
    <row r="4442" spans="1:18" x14ac:dyDescent="0.25">
      <c r="A4442" s="1" t="s">
        <v>14</v>
      </c>
      <c r="B4442" s="1">
        <v>1185732</v>
      </c>
      <c r="C4442" s="3">
        <v>44260</v>
      </c>
      <c r="D4442" s="3" t="s">
        <v>138</v>
      </c>
      <c r="E4442" s="3" t="s">
        <v>148</v>
      </c>
      <c r="F4442" s="1">
        <v>1</v>
      </c>
      <c r="G4442" s="1">
        <v>2021</v>
      </c>
      <c r="H4442" s="1" t="s">
        <v>78</v>
      </c>
      <c r="I4442" s="1" t="s">
        <v>90</v>
      </c>
      <c r="J4442" s="1" t="s">
        <v>36</v>
      </c>
      <c r="K4442" s="1" t="s">
        <v>21</v>
      </c>
      <c r="L4442" s="1" t="s">
        <v>22</v>
      </c>
      <c r="M4442" s="1">
        <v>25</v>
      </c>
      <c r="N4442" s="1">
        <v>725</v>
      </c>
      <c r="O4442" s="1">
        <v>181250</v>
      </c>
      <c r="P4442" s="1">
        <v>45312.5</v>
      </c>
      <c r="Q4442" s="1">
        <v>0.25</v>
      </c>
      <c r="R4442" s="1" t="s">
        <v>24</v>
      </c>
    </row>
    <row r="4443" spans="1:18" x14ac:dyDescent="0.25">
      <c r="A4443" s="1" t="s">
        <v>14</v>
      </c>
      <c r="B4443" s="1">
        <v>1185732</v>
      </c>
      <c r="C4443" s="3">
        <v>44260</v>
      </c>
      <c r="D4443" s="3" t="s">
        <v>138</v>
      </c>
      <c r="E4443" s="3" t="s">
        <v>148</v>
      </c>
      <c r="F4443" s="1">
        <v>1</v>
      </c>
      <c r="G4443" s="1">
        <v>2021</v>
      </c>
      <c r="H4443" s="1" t="s">
        <v>78</v>
      </c>
      <c r="I4443" s="1" t="s">
        <v>90</v>
      </c>
      <c r="J4443" s="1" t="s">
        <v>36</v>
      </c>
      <c r="K4443" s="1" t="s">
        <v>21</v>
      </c>
      <c r="L4443" s="1" t="s">
        <v>23</v>
      </c>
      <c r="M4443" s="1">
        <v>30</v>
      </c>
      <c r="N4443" s="1">
        <v>575</v>
      </c>
      <c r="O4443" s="1">
        <v>172500</v>
      </c>
      <c r="P4443" s="1">
        <v>51750</v>
      </c>
      <c r="Q4443" s="1">
        <v>0.3</v>
      </c>
      <c r="R4443" s="1" t="s">
        <v>24</v>
      </c>
    </row>
    <row r="4444" spans="1:18" x14ac:dyDescent="0.25">
      <c r="A4444" s="1" t="s">
        <v>14</v>
      </c>
      <c r="B4444" s="1">
        <v>1185732</v>
      </c>
      <c r="C4444" s="3">
        <v>44260</v>
      </c>
      <c r="D4444" s="3" t="s">
        <v>138</v>
      </c>
      <c r="E4444" s="3" t="s">
        <v>148</v>
      </c>
      <c r="F4444" s="1">
        <v>1</v>
      </c>
      <c r="G4444" s="1">
        <v>2021</v>
      </c>
      <c r="H4444" s="1" t="s">
        <v>78</v>
      </c>
      <c r="I4444" s="1" t="s">
        <v>90</v>
      </c>
      <c r="J4444" s="1" t="s">
        <v>36</v>
      </c>
      <c r="K4444" s="1" t="s">
        <v>18</v>
      </c>
      <c r="L4444" s="1" t="s">
        <v>19</v>
      </c>
      <c r="M4444" s="1">
        <v>45</v>
      </c>
      <c r="N4444" s="1">
        <v>625</v>
      </c>
      <c r="O4444" s="1">
        <v>281250</v>
      </c>
      <c r="P4444" s="1">
        <v>98437.5</v>
      </c>
      <c r="Q4444" s="1">
        <v>0.35</v>
      </c>
      <c r="R4444" s="1" t="s">
        <v>24</v>
      </c>
    </row>
    <row r="4445" spans="1:18" x14ac:dyDescent="0.25">
      <c r="A4445" s="1" t="s">
        <v>14</v>
      </c>
      <c r="B4445" s="1">
        <v>1185732</v>
      </c>
      <c r="C4445" s="3">
        <v>44260</v>
      </c>
      <c r="D4445" s="3" t="s">
        <v>138</v>
      </c>
      <c r="E4445" s="3" t="s">
        <v>148</v>
      </c>
      <c r="F4445" s="1">
        <v>1</v>
      </c>
      <c r="G4445" s="1">
        <v>2021</v>
      </c>
      <c r="H4445" s="1" t="s">
        <v>78</v>
      </c>
      <c r="I4445" s="1" t="s">
        <v>90</v>
      </c>
      <c r="J4445" s="1" t="s">
        <v>36</v>
      </c>
      <c r="K4445" s="1" t="s">
        <v>21</v>
      </c>
      <c r="L4445" s="1" t="s">
        <v>19</v>
      </c>
      <c r="M4445" s="1">
        <v>35</v>
      </c>
      <c r="N4445" s="1">
        <v>725</v>
      </c>
      <c r="O4445" s="1">
        <v>253750</v>
      </c>
      <c r="P4445" s="1">
        <v>126875</v>
      </c>
      <c r="Q4445" s="1">
        <v>0.5</v>
      </c>
      <c r="R4445" s="1" t="s">
        <v>24</v>
      </c>
    </row>
    <row r="4446" spans="1:18" x14ac:dyDescent="0.25">
      <c r="A4446" s="1" t="s">
        <v>14</v>
      </c>
      <c r="B4446" s="1">
        <v>1185732</v>
      </c>
      <c r="C4446" s="3">
        <v>44292</v>
      </c>
      <c r="D4446" s="3" t="s">
        <v>135</v>
      </c>
      <c r="E4446" s="3" t="s">
        <v>149</v>
      </c>
      <c r="F4446" s="1">
        <v>2</v>
      </c>
      <c r="G4446" s="1">
        <v>2021</v>
      </c>
      <c r="H4446" s="1" t="s">
        <v>78</v>
      </c>
      <c r="I4446" s="1" t="s">
        <v>90</v>
      </c>
      <c r="J4446" s="1" t="s">
        <v>36</v>
      </c>
      <c r="K4446" s="1" t="s">
        <v>18</v>
      </c>
      <c r="L4446" s="1" t="s">
        <v>22</v>
      </c>
      <c r="M4446" s="1">
        <v>35</v>
      </c>
      <c r="N4446" s="1">
        <v>975</v>
      </c>
      <c r="O4446" s="1">
        <v>341250</v>
      </c>
      <c r="P4446" s="1">
        <v>153562.5</v>
      </c>
      <c r="Q4446" s="1">
        <v>0.45</v>
      </c>
      <c r="R4446" s="1" t="s">
        <v>24</v>
      </c>
    </row>
    <row r="4447" spans="1:18" x14ac:dyDescent="0.25">
      <c r="A4447" s="1" t="s">
        <v>14</v>
      </c>
      <c r="B4447" s="1">
        <v>1185732</v>
      </c>
      <c r="C4447" s="3">
        <v>44292</v>
      </c>
      <c r="D4447" s="3" t="s">
        <v>135</v>
      </c>
      <c r="E4447" s="3" t="s">
        <v>149</v>
      </c>
      <c r="F4447" s="1">
        <v>2</v>
      </c>
      <c r="G4447" s="1">
        <v>2021</v>
      </c>
      <c r="H4447" s="1" t="s">
        <v>78</v>
      </c>
      <c r="I4447" s="1" t="s">
        <v>90</v>
      </c>
      <c r="J4447" s="1" t="s">
        <v>36</v>
      </c>
      <c r="K4447" s="1" t="s">
        <v>18</v>
      </c>
      <c r="L4447" s="1" t="s">
        <v>23</v>
      </c>
      <c r="M4447" s="1">
        <v>35</v>
      </c>
      <c r="N4447" s="1">
        <v>675</v>
      </c>
      <c r="O4447" s="1">
        <v>236250</v>
      </c>
      <c r="P4447" s="1">
        <v>82687.5</v>
      </c>
      <c r="Q4447" s="1">
        <v>0.35</v>
      </c>
      <c r="R4447" s="1" t="s">
        <v>24</v>
      </c>
    </row>
    <row r="4448" spans="1:18" x14ac:dyDescent="0.25">
      <c r="A4448" s="1" t="s">
        <v>14</v>
      </c>
      <c r="B4448" s="1">
        <v>1185732</v>
      </c>
      <c r="C4448" s="3">
        <v>44292</v>
      </c>
      <c r="D4448" s="3" t="s">
        <v>135</v>
      </c>
      <c r="E4448" s="3" t="s">
        <v>149</v>
      </c>
      <c r="F4448" s="1">
        <v>2</v>
      </c>
      <c r="G4448" s="1">
        <v>2021</v>
      </c>
      <c r="H4448" s="1" t="s">
        <v>78</v>
      </c>
      <c r="I4448" s="1" t="s">
        <v>90</v>
      </c>
      <c r="J4448" s="1" t="s">
        <v>36</v>
      </c>
      <c r="K4448" s="1" t="s">
        <v>21</v>
      </c>
      <c r="L4448" s="1" t="s">
        <v>22</v>
      </c>
      <c r="M4448" s="1">
        <v>25</v>
      </c>
      <c r="N4448" s="1">
        <v>675</v>
      </c>
      <c r="O4448" s="1">
        <v>168750</v>
      </c>
      <c r="P4448" s="1">
        <v>42187.5</v>
      </c>
      <c r="Q4448" s="1">
        <v>0.25</v>
      </c>
      <c r="R4448" s="1" t="s">
        <v>24</v>
      </c>
    </row>
    <row r="4449" spans="1:18" x14ac:dyDescent="0.25">
      <c r="A4449" s="1" t="s">
        <v>14</v>
      </c>
      <c r="B4449" s="1">
        <v>1185732</v>
      </c>
      <c r="C4449" s="3">
        <v>44292</v>
      </c>
      <c r="D4449" s="3" t="s">
        <v>135</v>
      </c>
      <c r="E4449" s="3" t="s">
        <v>149</v>
      </c>
      <c r="F4449" s="1">
        <v>2</v>
      </c>
      <c r="G4449" s="1">
        <v>2021</v>
      </c>
      <c r="H4449" s="1" t="s">
        <v>78</v>
      </c>
      <c r="I4449" s="1" t="s">
        <v>90</v>
      </c>
      <c r="J4449" s="1" t="s">
        <v>36</v>
      </c>
      <c r="K4449" s="1" t="s">
        <v>21</v>
      </c>
      <c r="L4449" s="1" t="s">
        <v>23</v>
      </c>
      <c r="M4449" s="1">
        <v>30</v>
      </c>
      <c r="N4449" s="1">
        <v>600</v>
      </c>
      <c r="O4449" s="1">
        <v>180000</v>
      </c>
      <c r="P4449" s="1">
        <v>54000</v>
      </c>
      <c r="Q4449" s="1">
        <v>0.3</v>
      </c>
      <c r="R4449" s="1" t="s">
        <v>24</v>
      </c>
    </row>
    <row r="4450" spans="1:18" x14ac:dyDescent="0.25">
      <c r="A4450" s="1" t="s">
        <v>14</v>
      </c>
      <c r="B4450" s="1">
        <v>1185732</v>
      </c>
      <c r="C4450" s="3">
        <v>44292</v>
      </c>
      <c r="D4450" s="3" t="s">
        <v>135</v>
      </c>
      <c r="E4450" s="3" t="s">
        <v>149</v>
      </c>
      <c r="F4450" s="1">
        <v>2</v>
      </c>
      <c r="G4450" s="1">
        <v>2021</v>
      </c>
      <c r="H4450" s="1" t="s">
        <v>78</v>
      </c>
      <c r="I4450" s="1" t="s">
        <v>90</v>
      </c>
      <c r="J4450" s="1" t="s">
        <v>36</v>
      </c>
      <c r="K4450" s="1" t="s">
        <v>18</v>
      </c>
      <c r="L4450" s="1" t="s">
        <v>19</v>
      </c>
      <c r="M4450" s="1">
        <v>50</v>
      </c>
      <c r="N4450" s="1">
        <v>625</v>
      </c>
      <c r="O4450" s="1">
        <v>312500</v>
      </c>
      <c r="P4450" s="1">
        <v>109375</v>
      </c>
      <c r="Q4450" s="1">
        <v>0.35</v>
      </c>
      <c r="R4450" s="1" t="s">
        <v>24</v>
      </c>
    </row>
    <row r="4451" spans="1:18" x14ac:dyDescent="0.25">
      <c r="A4451" s="1" t="s">
        <v>14</v>
      </c>
      <c r="B4451" s="1">
        <v>1185732</v>
      </c>
      <c r="C4451" s="3">
        <v>44292</v>
      </c>
      <c r="D4451" s="3" t="s">
        <v>135</v>
      </c>
      <c r="E4451" s="3" t="s">
        <v>149</v>
      </c>
      <c r="F4451" s="1">
        <v>2</v>
      </c>
      <c r="G4451" s="1">
        <v>2021</v>
      </c>
      <c r="H4451" s="1" t="s">
        <v>78</v>
      </c>
      <c r="I4451" s="1" t="s">
        <v>90</v>
      </c>
      <c r="J4451" s="1" t="s">
        <v>36</v>
      </c>
      <c r="K4451" s="1" t="s">
        <v>21</v>
      </c>
      <c r="L4451" s="1" t="s">
        <v>19</v>
      </c>
      <c r="M4451" s="1">
        <v>40</v>
      </c>
      <c r="N4451" s="1">
        <v>775</v>
      </c>
      <c r="O4451" s="1">
        <v>310000</v>
      </c>
      <c r="P4451" s="1">
        <v>155000</v>
      </c>
      <c r="Q4451" s="1">
        <v>0.5</v>
      </c>
      <c r="R4451" s="1" t="s">
        <v>24</v>
      </c>
    </row>
    <row r="4452" spans="1:18" x14ac:dyDescent="0.25">
      <c r="A4452" s="1" t="s">
        <v>14</v>
      </c>
      <c r="B4452" s="1">
        <v>1185732</v>
      </c>
      <c r="C4452" s="3">
        <v>44321</v>
      </c>
      <c r="D4452" s="3" t="s">
        <v>136</v>
      </c>
      <c r="E4452" s="3" t="s">
        <v>150</v>
      </c>
      <c r="F4452" s="1">
        <v>2</v>
      </c>
      <c r="G4452" s="1">
        <v>2021</v>
      </c>
      <c r="H4452" s="1" t="s">
        <v>78</v>
      </c>
      <c r="I4452" s="1" t="s">
        <v>90</v>
      </c>
      <c r="J4452" s="1" t="s">
        <v>36</v>
      </c>
      <c r="K4452" s="1" t="s">
        <v>18</v>
      </c>
      <c r="L4452" s="1" t="s">
        <v>22</v>
      </c>
      <c r="M4452" s="1">
        <v>50</v>
      </c>
      <c r="N4452" s="1">
        <v>1045</v>
      </c>
      <c r="O4452" s="1">
        <v>522500</v>
      </c>
      <c r="P4452" s="1">
        <v>235125</v>
      </c>
      <c r="Q4452" s="1">
        <v>0.45</v>
      </c>
      <c r="R4452" s="1" t="s">
        <v>24</v>
      </c>
    </row>
    <row r="4453" spans="1:18" x14ac:dyDescent="0.25">
      <c r="A4453" s="1" t="s">
        <v>14</v>
      </c>
      <c r="B4453" s="1">
        <v>1185732</v>
      </c>
      <c r="C4453" s="3">
        <v>44321</v>
      </c>
      <c r="D4453" s="3" t="s">
        <v>136</v>
      </c>
      <c r="E4453" s="3" t="s">
        <v>150</v>
      </c>
      <c r="F4453" s="1">
        <v>2</v>
      </c>
      <c r="G4453" s="1">
        <v>2021</v>
      </c>
      <c r="H4453" s="1" t="s">
        <v>78</v>
      </c>
      <c r="I4453" s="1" t="s">
        <v>90</v>
      </c>
      <c r="J4453" s="1" t="s">
        <v>36</v>
      </c>
      <c r="K4453" s="1" t="s">
        <v>18</v>
      </c>
      <c r="L4453" s="1" t="s">
        <v>23</v>
      </c>
      <c r="M4453" s="1">
        <v>50</v>
      </c>
      <c r="N4453" s="1">
        <v>750</v>
      </c>
      <c r="O4453" s="1">
        <v>375000</v>
      </c>
      <c r="P4453" s="1">
        <v>131250</v>
      </c>
      <c r="Q4453" s="1">
        <v>0.35</v>
      </c>
      <c r="R4453" s="1" t="s">
        <v>24</v>
      </c>
    </row>
    <row r="4454" spans="1:18" x14ac:dyDescent="0.25">
      <c r="A4454" s="1" t="s">
        <v>14</v>
      </c>
      <c r="B4454" s="1">
        <v>1185732</v>
      </c>
      <c r="C4454" s="3">
        <v>44321</v>
      </c>
      <c r="D4454" s="3" t="s">
        <v>136</v>
      </c>
      <c r="E4454" s="3" t="s">
        <v>150</v>
      </c>
      <c r="F4454" s="1">
        <v>2</v>
      </c>
      <c r="G4454" s="1">
        <v>2021</v>
      </c>
      <c r="H4454" s="1" t="s">
        <v>78</v>
      </c>
      <c r="I4454" s="1" t="s">
        <v>90</v>
      </c>
      <c r="J4454" s="1" t="s">
        <v>36</v>
      </c>
      <c r="K4454" s="1" t="s">
        <v>21</v>
      </c>
      <c r="L4454" s="1" t="s">
        <v>22</v>
      </c>
      <c r="M4454" s="1">
        <v>45</v>
      </c>
      <c r="N4454" s="1">
        <v>725</v>
      </c>
      <c r="O4454" s="1">
        <v>326250</v>
      </c>
      <c r="P4454" s="1">
        <v>81562.5</v>
      </c>
      <c r="Q4454" s="1">
        <v>0.25</v>
      </c>
      <c r="R4454" s="1" t="s">
        <v>24</v>
      </c>
    </row>
    <row r="4455" spans="1:18" x14ac:dyDescent="0.25">
      <c r="A4455" s="1" t="s">
        <v>14</v>
      </c>
      <c r="B4455" s="1">
        <v>1185732</v>
      </c>
      <c r="C4455" s="3">
        <v>44321</v>
      </c>
      <c r="D4455" s="3" t="s">
        <v>136</v>
      </c>
      <c r="E4455" s="3" t="s">
        <v>150</v>
      </c>
      <c r="F4455" s="1">
        <v>2</v>
      </c>
      <c r="G4455" s="1">
        <v>2021</v>
      </c>
      <c r="H4455" s="1" t="s">
        <v>78</v>
      </c>
      <c r="I4455" s="1" t="s">
        <v>90</v>
      </c>
      <c r="J4455" s="1" t="s">
        <v>36</v>
      </c>
      <c r="K4455" s="1" t="s">
        <v>21</v>
      </c>
      <c r="L4455" s="1" t="s">
        <v>23</v>
      </c>
      <c r="M4455" s="1">
        <v>45</v>
      </c>
      <c r="N4455" s="1">
        <v>675</v>
      </c>
      <c r="O4455" s="1">
        <v>303750</v>
      </c>
      <c r="P4455" s="1">
        <v>91125</v>
      </c>
      <c r="Q4455" s="1">
        <v>0.3</v>
      </c>
      <c r="R4455" s="1" t="s">
        <v>24</v>
      </c>
    </row>
    <row r="4456" spans="1:18" x14ac:dyDescent="0.25">
      <c r="A4456" s="1" t="s">
        <v>14</v>
      </c>
      <c r="B4456" s="1">
        <v>1185732</v>
      </c>
      <c r="C4456" s="3">
        <v>44321</v>
      </c>
      <c r="D4456" s="3" t="s">
        <v>136</v>
      </c>
      <c r="E4456" s="3" t="s">
        <v>150</v>
      </c>
      <c r="F4456" s="1">
        <v>2</v>
      </c>
      <c r="G4456" s="1">
        <v>2021</v>
      </c>
      <c r="H4456" s="1" t="s">
        <v>78</v>
      </c>
      <c r="I4456" s="1" t="s">
        <v>90</v>
      </c>
      <c r="J4456" s="1" t="s">
        <v>36</v>
      </c>
      <c r="K4456" s="1" t="s">
        <v>18</v>
      </c>
      <c r="L4456" s="1" t="s">
        <v>19</v>
      </c>
      <c r="M4456" s="1">
        <v>55</v>
      </c>
      <c r="N4456" s="1">
        <v>700</v>
      </c>
      <c r="O4456" s="1">
        <v>385000</v>
      </c>
      <c r="P4456" s="1">
        <v>134750</v>
      </c>
      <c r="Q4456" s="1">
        <v>0.35</v>
      </c>
      <c r="R4456" s="1" t="s">
        <v>24</v>
      </c>
    </row>
    <row r="4457" spans="1:18" x14ac:dyDescent="0.25">
      <c r="A4457" s="1" t="s">
        <v>14</v>
      </c>
      <c r="B4457" s="1">
        <v>1185732</v>
      </c>
      <c r="C4457" s="3">
        <v>44321</v>
      </c>
      <c r="D4457" s="3" t="s">
        <v>136</v>
      </c>
      <c r="E4457" s="3" t="s">
        <v>150</v>
      </c>
      <c r="F4457" s="1">
        <v>2</v>
      </c>
      <c r="G4457" s="1">
        <v>2021</v>
      </c>
      <c r="H4457" s="1" t="s">
        <v>78</v>
      </c>
      <c r="I4457" s="1" t="s">
        <v>90</v>
      </c>
      <c r="J4457" s="1" t="s">
        <v>36</v>
      </c>
      <c r="K4457" s="1" t="s">
        <v>21</v>
      </c>
      <c r="L4457" s="1" t="s">
        <v>19</v>
      </c>
      <c r="M4457" s="1">
        <v>60</v>
      </c>
      <c r="N4457" s="1">
        <v>800</v>
      </c>
      <c r="O4457" s="1">
        <v>480000</v>
      </c>
      <c r="P4457" s="1">
        <v>240000</v>
      </c>
      <c r="Q4457" s="1">
        <v>0.5</v>
      </c>
      <c r="R4457" s="1" t="s">
        <v>24</v>
      </c>
    </row>
    <row r="4458" spans="1:18" x14ac:dyDescent="0.25">
      <c r="A4458" s="1" t="s">
        <v>14</v>
      </c>
      <c r="B4458" s="1">
        <v>1185732</v>
      </c>
      <c r="C4458" s="3">
        <v>44354</v>
      </c>
      <c r="D4458" s="3" t="s">
        <v>141</v>
      </c>
      <c r="E4458" s="3" t="s">
        <v>151</v>
      </c>
      <c r="F4458" s="1">
        <v>2</v>
      </c>
      <c r="G4458" s="1">
        <v>2021</v>
      </c>
      <c r="H4458" s="1" t="s">
        <v>78</v>
      </c>
      <c r="I4458" s="1" t="s">
        <v>90</v>
      </c>
      <c r="J4458" s="1" t="s">
        <v>36</v>
      </c>
      <c r="K4458" s="1" t="s">
        <v>18</v>
      </c>
      <c r="L4458" s="1" t="s">
        <v>22</v>
      </c>
      <c r="M4458" s="1">
        <v>55</v>
      </c>
      <c r="N4458" s="1">
        <v>1050</v>
      </c>
      <c r="O4458" s="1">
        <v>577500</v>
      </c>
      <c r="P4458" s="1">
        <v>259875</v>
      </c>
      <c r="Q4458" s="1">
        <v>0.45</v>
      </c>
      <c r="R4458" s="1" t="s">
        <v>24</v>
      </c>
    </row>
    <row r="4459" spans="1:18" x14ac:dyDescent="0.25">
      <c r="A4459" s="1" t="s">
        <v>14</v>
      </c>
      <c r="B4459" s="1">
        <v>1185732</v>
      </c>
      <c r="C4459" s="3">
        <v>44354</v>
      </c>
      <c r="D4459" s="3" t="s">
        <v>141</v>
      </c>
      <c r="E4459" s="3" t="s">
        <v>151</v>
      </c>
      <c r="F4459" s="1">
        <v>2</v>
      </c>
      <c r="G4459" s="1">
        <v>2021</v>
      </c>
      <c r="H4459" s="1" t="s">
        <v>78</v>
      </c>
      <c r="I4459" s="1" t="s">
        <v>90</v>
      </c>
      <c r="J4459" s="1" t="s">
        <v>36</v>
      </c>
      <c r="K4459" s="1" t="s">
        <v>18</v>
      </c>
      <c r="L4459" s="1" t="s">
        <v>23</v>
      </c>
      <c r="M4459" s="1">
        <v>50</v>
      </c>
      <c r="N4459" s="1">
        <v>800</v>
      </c>
      <c r="O4459" s="1">
        <v>400000</v>
      </c>
      <c r="P4459" s="1">
        <v>140000</v>
      </c>
      <c r="Q4459" s="1">
        <v>0.35</v>
      </c>
      <c r="R4459" s="1" t="s">
        <v>24</v>
      </c>
    </row>
    <row r="4460" spans="1:18" x14ac:dyDescent="0.25">
      <c r="A4460" s="1" t="s">
        <v>14</v>
      </c>
      <c r="B4460" s="1">
        <v>1185732</v>
      </c>
      <c r="C4460" s="3">
        <v>44354</v>
      </c>
      <c r="D4460" s="3" t="s">
        <v>141</v>
      </c>
      <c r="E4460" s="3" t="s">
        <v>151</v>
      </c>
      <c r="F4460" s="1">
        <v>2</v>
      </c>
      <c r="G4460" s="1">
        <v>2021</v>
      </c>
      <c r="H4460" s="1" t="s">
        <v>78</v>
      </c>
      <c r="I4460" s="1" t="s">
        <v>90</v>
      </c>
      <c r="J4460" s="1" t="s">
        <v>36</v>
      </c>
      <c r="K4460" s="1" t="s">
        <v>21</v>
      </c>
      <c r="L4460" s="1" t="s">
        <v>22</v>
      </c>
      <c r="M4460" s="1">
        <v>50</v>
      </c>
      <c r="N4460" s="1">
        <v>775</v>
      </c>
      <c r="O4460" s="1">
        <v>387500</v>
      </c>
      <c r="P4460" s="1">
        <v>96875</v>
      </c>
      <c r="Q4460" s="1">
        <v>0.25</v>
      </c>
      <c r="R4460" s="1" t="s">
        <v>24</v>
      </c>
    </row>
    <row r="4461" spans="1:18" x14ac:dyDescent="0.25">
      <c r="A4461" s="1" t="s">
        <v>14</v>
      </c>
      <c r="B4461" s="1">
        <v>1185732</v>
      </c>
      <c r="C4461" s="3">
        <v>44354</v>
      </c>
      <c r="D4461" s="3" t="s">
        <v>141</v>
      </c>
      <c r="E4461" s="3" t="s">
        <v>151</v>
      </c>
      <c r="F4461" s="1">
        <v>2</v>
      </c>
      <c r="G4461" s="1">
        <v>2021</v>
      </c>
      <c r="H4461" s="1" t="s">
        <v>78</v>
      </c>
      <c r="I4461" s="1" t="s">
        <v>90</v>
      </c>
      <c r="J4461" s="1" t="s">
        <v>36</v>
      </c>
      <c r="K4461" s="1" t="s">
        <v>21</v>
      </c>
      <c r="L4461" s="1" t="s">
        <v>23</v>
      </c>
      <c r="M4461" s="1">
        <v>50</v>
      </c>
      <c r="N4461" s="1">
        <v>750</v>
      </c>
      <c r="O4461" s="1">
        <v>375000</v>
      </c>
      <c r="P4461" s="1">
        <v>112500</v>
      </c>
      <c r="Q4461" s="1">
        <v>0.3</v>
      </c>
      <c r="R4461" s="1" t="s">
        <v>24</v>
      </c>
    </row>
    <row r="4462" spans="1:18" x14ac:dyDescent="0.25">
      <c r="A4462" s="1" t="s">
        <v>14</v>
      </c>
      <c r="B4462" s="1">
        <v>1185732</v>
      </c>
      <c r="C4462" s="3">
        <v>44354</v>
      </c>
      <c r="D4462" s="3" t="s">
        <v>141</v>
      </c>
      <c r="E4462" s="3" t="s">
        <v>151</v>
      </c>
      <c r="F4462" s="1">
        <v>2</v>
      </c>
      <c r="G4462" s="1">
        <v>2021</v>
      </c>
      <c r="H4462" s="1" t="s">
        <v>78</v>
      </c>
      <c r="I4462" s="1" t="s">
        <v>90</v>
      </c>
      <c r="J4462" s="1" t="s">
        <v>36</v>
      </c>
      <c r="K4462" s="1" t="s">
        <v>18</v>
      </c>
      <c r="L4462" s="1" t="s">
        <v>19</v>
      </c>
      <c r="M4462" s="1">
        <v>65</v>
      </c>
      <c r="N4462" s="1">
        <v>750</v>
      </c>
      <c r="O4462" s="1">
        <v>487500</v>
      </c>
      <c r="P4462" s="1">
        <v>170625</v>
      </c>
      <c r="Q4462" s="1">
        <v>0.35</v>
      </c>
      <c r="R4462" s="1" t="s">
        <v>24</v>
      </c>
    </row>
    <row r="4463" spans="1:18" x14ac:dyDescent="0.25">
      <c r="A4463" s="1" t="s">
        <v>14</v>
      </c>
      <c r="B4463" s="1">
        <v>1185732</v>
      </c>
      <c r="C4463" s="3">
        <v>44354</v>
      </c>
      <c r="D4463" s="3" t="s">
        <v>141</v>
      </c>
      <c r="E4463" s="3" t="s">
        <v>151</v>
      </c>
      <c r="F4463" s="1">
        <v>2</v>
      </c>
      <c r="G4463" s="1">
        <v>2021</v>
      </c>
      <c r="H4463" s="1" t="s">
        <v>78</v>
      </c>
      <c r="I4463" s="1" t="s">
        <v>90</v>
      </c>
      <c r="J4463" s="1" t="s">
        <v>36</v>
      </c>
      <c r="K4463" s="1" t="s">
        <v>21</v>
      </c>
      <c r="L4463" s="1" t="s">
        <v>19</v>
      </c>
      <c r="M4463" s="1">
        <v>70</v>
      </c>
      <c r="N4463" s="1">
        <v>925</v>
      </c>
      <c r="O4463" s="1">
        <v>647500</v>
      </c>
      <c r="P4463" s="1">
        <v>323750</v>
      </c>
      <c r="Q4463" s="1">
        <v>0.5</v>
      </c>
      <c r="R4463" s="1" t="s">
        <v>24</v>
      </c>
    </row>
    <row r="4464" spans="1:18" x14ac:dyDescent="0.25">
      <c r="A4464" s="1" t="s">
        <v>14</v>
      </c>
      <c r="B4464" s="1">
        <v>1185732</v>
      </c>
      <c r="C4464" s="3">
        <v>44382</v>
      </c>
      <c r="D4464" s="3" t="s">
        <v>141</v>
      </c>
      <c r="E4464" s="3" t="s">
        <v>152</v>
      </c>
      <c r="F4464" s="1">
        <v>3</v>
      </c>
      <c r="G4464" s="1">
        <v>2021</v>
      </c>
      <c r="H4464" s="1" t="s">
        <v>78</v>
      </c>
      <c r="I4464" s="1" t="s">
        <v>90</v>
      </c>
      <c r="J4464" s="1" t="s">
        <v>36</v>
      </c>
      <c r="K4464" s="1" t="s">
        <v>18</v>
      </c>
      <c r="L4464" s="1" t="s">
        <v>22</v>
      </c>
      <c r="M4464" s="1">
        <v>65</v>
      </c>
      <c r="N4464" s="1">
        <v>1150</v>
      </c>
      <c r="O4464" s="1">
        <v>747500</v>
      </c>
      <c r="P4464" s="1">
        <v>336375</v>
      </c>
      <c r="Q4464" s="1">
        <v>0.45</v>
      </c>
      <c r="R4464" s="1" t="s">
        <v>24</v>
      </c>
    </row>
    <row r="4465" spans="1:18" x14ac:dyDescent="0.25">
      <c r="A4465" s="1" t="s">
        <v>14</v>
      </c>
      <c r="B4465" s="1">
        <v>1185732</v>
      </c>
      <c r="C4465" s="3">
        <v>44382</v>
      </c>
      <c r="D4465" s="3" t="s">
        <v>141</v>
      </c>
      <c r="E4465" s="3" t="s">
        <v>152</v>
      </c>
      <c r="F4465" s="1">
        <v>3</v>
      </c>
      <c r="G4465" s="1">
        <v>2021</v>
      </c>
      <c r="H4465" s="1" t="s">
        <v>78</v>
      </c>
      <c r="I4465" s="1" t="s">
        <v>90</v>
      </c>
      <c r="J4465" s="1" t="s">
        <v>36</v>
      </c>
      <c r="K4465" s="1" t="s">
        <v>18</v>
      </c>
      <c r="L4465" s="1" t="s">
        <v>23</v>
      </c>
      <c r="M4465" s="1">
        <v>60</v>
      </c>
      <c r="N4465" s="1">
        <v>900</v>
      </c>
      <c r="O4465" s="1">
        <v>540000</v>
      </c>
      <c r="P4465" s="1">
        <v>189000</v>
      </c>
      <c r="Q4465" s="1">
        <v>0.35</v>
      </c>
      <c r="R4465" s="1" t="s">
        <v>24</v>
      </c>
    </row>
    <row r="4466" spans="1:18" x14ac:dyDescent="0.25">
      <c r="A4466" s="1" t="s">
        <v>14</v>
      </c>
      <c r="B4466" s="1">
        <v>1185732</v>
      </c>
      <c r="C4466" s="3">
        <v>44382</v>
      </c>
      <c r="D4466" s="3" t="s">
        <v>141</v>
      </c>
      <c r="E4466" s="3" t="s">
        <v>152</v>
      </c>
      <c r="F4466" s="1">
        <v>3</v>
      </c>
      <c r="G4466" s="1">
        <v>2021</v>
      </c>
      <c r="H4466" s="1" t="s">
        <v>78</v>
      </c>
      <c r="I4466" s="1" t="s">
        <v>90</v>
      </c>
      <c r="J4466" s="1" t="s">
        <v>36</v>
      </c>
      <c r="K4466" s="1" t="s">
        <v>21</v>
      </c>
      <c r="L4466" s="1" t="s">
        <v>22</v>
      </c>
      <c r="M4466" s="1">
        <v>55</v>
      </c>
      <c r="N4466" s="1">
        <v>825</v>
      </c>
      <c r="O4466" s="1">
        <v>453750</v>
      </c>
      <c r="P4466" s="1">
        <v>113437.5</v>
      </c>
      <c r="Q4466" s="1">
        <v>0.25</v>
      </c>
      <c r="R4466" s="1" t="s">
        <v>24</v>
      </c>
    </row>
    <row r="4467" spans="1:18" x14ac:dyDescent="0.25">
      <c r="A4467" s="1" t="s">
        <v>14</v>
      </c>
      <c r="B4467" s="1">
        <v>1185732</v>
      </c>
      <c r="C4467" s="3">
        <v>44382</v>
      </c>
      <c r="D4467" s="3" t="s">
        <v>141</v>
      </c>
      <c r="E4467" s="3" t="s">
        <v>152</v>
      </c>
      <c r="F4467" s="1">
        <v>3</v>
      </c>
      <c r="G4467" s="1">
        <v>2021</v>
      </c>
      <c r="H4467" s="1" t="s">
        <v>78</v>
      </c>
      <c r="I4467" s="1" t="s">
        <v>90</v>
      </c>
      <c r="J4467" s="1" t="s">
        <v>36</v>
      </c>
      <c r="K4467" s="1" t="s">
        <v>21</v>
      </c>
      <c r="L4467" s="1" t="s">
        <v>23</v>
      </c>
      <c r="M4467" s="1">
        <v>55</v>
      </c>
      <c r="N4467" s="1">
        <v>775</v>
      </c>
      <c r="O4467" s="1">
        <v>426250</v>
      </c>
      <c r="P4467" s="1">
        <v>127875</v>
      </c>
      <c r="Q4467" s="1">
        <v>0.3</v>
      </c>
      <c r="R4467" s="1" t="s">
        <v>24</v>
      </c>
    </row>
    <row r="4468" spans="1:18" x14ac:dyDescent="0.25">
      <c r="A4468" s="1" t="s">
        <v>14</v>
      </c>
      <c r="B4468" s="1">
        <v>1185732</v>
      </c>
      <c r="C4468" s="3">
        <v>44382</v>
      </c>
      <c r="D4468" s="3" t="s">
        <v>141</v>
      </c>
      <c r="E4468" s="3" t="s">
        <v>152</v>
      </c>
      <c r="F4468" s="1">
        <v>3</v>
      </c>
      <c r="G4468" s="1">
        <v>2021</v>
      </c>
      <c r="H4468" s="1" t="s">
        <v>78</v>
      </c>
      <c r="I4468" s="1" t="s">
        <v>90</v>
      </c>
      <c r="J4468" s="1" t="s">
        <v>36</v>
      </c>
      <c r="K4468" s="1" t="s">
        <v>18</v>
      </c>
      <c r="L4468" s="1" t="s">
        <v>19</v>
      </c>
      <c r="M4468" s="1">
        <v>65</v>
      </c>
      <c r="N4468" s="1">
        <v>800</v>
      </c>
      <c r="O4468" s="1">
        <v>520000</v>
      </c>
      <c r="P4468" s="1">
        <v>182000</v>
      </c>
      <c r="Q4468" s="1">
        <v>0.35</v>
      </c>
      <c r="R4468" s="1" t="s">
        <v>24</v>
      </c>
    </row>
    <row r="4469" spans="1:18" x14ac:dyDescent="0.25">
      <c r="A4469" s="1" t="s">
        <v>14</v>
      </c>
      <c r="B4469" s="1">
        <v>1185732</v>
      </c>
      <c r="C4469" s="3">
        <v>44382</v>
      </c>
      <c r="D4469" s="3" t="s">
        <v>141</v>
      </c>
      <c r="E4469" s="3" t="s">
        <v>152</v>
      </c>
      <c r="F4469" s="1">
        <v>3</v>
      </c>
      <c r="G4469" s="1">
        <v>2021</v>
      </c>
      <c r="H4469" s="1" t="s">
        <v>78</v>
      </c>
      <c r="I4469" s="1" t="s">
        <v>90</v>
      </c>
      <c r="J4469" s="1" t="s">
        <v>36</v>
      </c>
      <c r="K4469" s="1" t="s">
        <v>21</v>
      </c>
      <c r="L4469" s="1" t="s">
        <v>19</v>
      </c>
      <c r="M4469" s="1">
        <v>70</v>
      </c>
      <c r="N4469" s="1">
        <v>975</v>
      </c>
      <c r="O4469" s="1">
        <v>682500</v>
      </c>
      <c r="P4469" s="1">
        <v>341250</v>
      </c>
      <c r="Q4469" s="1">
        <v>0.5</v>
      </c>
      <c r="R4469" s="1" t="s">
        <v>24</v>
      </c>
    </row>
    <row r="4470" spans="1:18" x14ac:dyDescent="0.25">
      <c r="A4470" s="1" t="s">
        <v>14</v>
      </c>
      <c r="B4470" s="1">
        <v>1185732</v>
      </c>
      <c r="C4470" s="3">
        <v>44414</v>
      </c>
      <c r="D4470" s="3" t="s">
        <v>138</v>
      </c>
      <c r="E4470" s="3" t="s">
        <v>153</v>
      </c>
      <c r="F4470" s="1">
        <v>3</v>
      </c>
      <c r="G4470" s="1">
        <v>2021</v>
      </c>
      <c r="H4470" s="1" t="s">
        <v>78</v>
      </c>
      <c r="I4470" s="1" t="s">
        <v>90</v>
      </c>
      <c r="J4470" s="1" t="s">
        <v>36</v>
      </c>
      <c r="K4470" s="1" t="s">
        <v>18</v>
      </c>
      <c r="L4470" s="1" t="s">
        <v>22</v>
      </c>
      <c r="M4470" s="1">
        <v>65</v>
      </c>
      <c r="N4470" s="1">
        <v>1125</v>
      </c>
      <c r="O4470" s="1">
        <v>731250</v>
      </c>
      <c r="P4470" s="1">
        <v>329062.5</v>
      </c>
      <c r="Q4470" s="1">
        <v>0.45</v>
      </c>
      <c r="R4470" s="1" t="s">
        <v>24</v>
      </c>
    </row>
    <row r="4471" spans="1:18" x14ac:dyDescent="0.25">
      <c r="A4471" s="1" t="s">
        <v>14</v>
      </c>
      <c r="B4471" s="1">
        <v>1185732</v>
      </c>
      <c r="C4471" s="3">
        <v>44414</v>
      </c>
      <c r="D4471" s="3" t="s">
        <v>138</v>
      </c>
      <c r="E4471" s="3" t="s">
        <v>153</v>
      </c>
      <c r="F4471" s="1">
        <v>3</v>
      </c>
      <c r="G4471" s="1">
        <v>2021</v>
      </c>
      <c r="H4471" s="1" t="s">
        <v>78</v>
      </c>
      <c r="I4471" s="1" t="s">
        <v>90</v>
      </c>
      <c r="J4471" s="1" t="s">
        <v>36</v>
      </c>
      <c r="K4471" s="1" t="s">
        <v>18</v>
      </c>
      <c r="L4471" s="1" t="s">
        <v>23</v>
      </c>
      <c r="M4471" s="1">
        <v>60</v>
      </c>
      <c r="N4471" s="1">
        <v>900</v>
      </c>
      <c r="O4471" s="1">
        <v>540000</v>
      </c>
      <c r="P4471" s="1">
        <v>189000</v>
      </c>
      <c r="Q4471" s="1">
        <v>0.35</v>
      </c>
      <c r="R4471" s="1" t="s">
        <v>24</v>
      </c>
    </row>
    <row r="4472" spans="1:18" x14ac:dyDescent="0.25">
      <c r="A4472" s="1" t="s">
        <v>14</v>
      </c>
      <c r="B4472" s="1">
        <v>1185732</v>
      </c>
      <c r="C4472" s="3">
        <v>44414</v>
      </c>
      <c r="D4472" s="3" t="s">
        <v>138</v>
      </c>
      <c r="E4472" s="3" t="s">
        <v>153</v>
      </c>
      <c r="F4472" s="1">
        <v>3</v>
      </c>
      <c r="G4472" s="1">
        <v>2021</v>
      </c>
      <c r="H4472" s="1" t="s">
        <v>78</v>
      </c>
      <c r="I4472" s="1" t="s">
        <v>90</v>
      </c>
      <c r="J4472" s="1" t="s">
        <v>36</v>
      </c>
      <c r="K4472" s="1" t="s">
        <v>21</v>
      </c>
      <c r="L4472" s="1" t="s">
        <v>22</v>
      </c>
      <c r="M4472" s="1">
        <v>55</v>
      </c>
      <c r="N4472" s="1">
        <v>825</v>
      </c>
      <c r="O4472" s="1">
        <v>453750</v>
      </c>
      <c r="P4472" s="1">
        <v>113437.5</v>
      </c>
      <c r="Q4472" s="1">
        <v>0.25</v>
      </c>
      <c r="R4472" s="1" t="s">
        <v>24</v>
      </c>
    </row>
    <row r="4473" spans="1:18" x14ac:dyDescent="0.25">
      <c r="A4473" s="1" t="s">
        <v>14</v>
      </c>
      <c r="B4473" s="1">
        <v>1185732</v>
      </c>
      <c r="C4473" s="3">
        <v>44414</v>
      </c>
      <c r="D4473" s="3" t="s">
        <v>138</v>
      </c>
      <c r="E4473" s="3" t="s">
        <v>153</v>
      </c>
      <c r="F4473" s="1">
        <v>3</v>
      </c>
      <c r="G4473" s="1">
        <v>2021</v>
      </c>
      <c r="H4473" s="1" t="s">
        <v>78</v>
      </c>
      <c r="I4473" s="1" t="s">
        <v>90</v>
      </c>
      <c r="J4473" s="1" t="s">
        <v>36</v>
      </c>
      <c r="K4473" s="1" t="s">
        <v>21</v>
      </c>
      <c r="L4473" s="1" t="s">
        <v>23</v>
      </c>
      <c r="M4473" s="1">
        <v>45</v>
      </c>
      <c r="N4473" s="1">
        <v>775</v>
      </c>
      <c r="O4473" s="1">
        <v>348750</v>
      </c>
      <c r="P4473" s="1">
        <v>104625</v>
      </c>
      <c r="Q4473" s="1">
        <v>0.3</v>
      </c>
      <c r="R4473" s="1" t="s">
        <v>24</v>
      </c>
    </row>
    <row r="4474" spans="1:18" x14ac:dyDescent="0.25">
      <c r="A4474" s="1" t="s">
        <v>14</v>
      </c>
      <c r="B4474" s="1">
        <v>1185732</v>
      </c>
      <c r="C4474" s="3">
        <v>44414</v>
      </c>
      <c r="D4474" s="3" t="s">
        <v>138</v>
      </c>
      <c r="E4474" s="3" t="s">
        <v>153</v>
      </c>
      <c r="F4474" s="1">
        <v>3</v>
      </c>
      <c r="G4474" s="1">
        <v>2021</v>
      </c>
      <c r="H4474" s="1" t="s">
        <v>78</v>
      </c>
      <c r="I4474" s="1" t="s">
        <v>90</v>
      </c>
      <c r="J4474" s="1" t="s">
        <v>36</v>
      </c>
      <c r="K4474" s="1" t="s">
        <v>18</v>
      </c>
      <c r="L4474" s="1" t="s">
        <v>19</v>
      </c>
      <c r="M4474" s="1">
        <v>55</v>
      </c>
      <c r="N4474" s="1">
        <v>750</v>
      </c>
      <c r="O4474" s="1">
        <v>412500</v>
      </c>
      <c r="P4474" s="1">
        <v>144375</v>
      </c>
      <c r="Q4474" s="1">
        <v>0.35</v>
      </c>
      <c r="R4474" s="1" t="s">
        <v>24</v>
      </c>
    </row>
    <row r="4475" spans="1:18" x14ac:dyDescent="0.25">
      <c r="A4475" s="1" t="s">
        <v>14</v>
      </c>
      <c r="B4475" s="1">
        <v>1185732</v>
      </c>
      <c r="C4475" s="3">
        <v>44414</v>
      </c>
      <c r="D4475" s="3" t="s">
        <v>138</v>
      </c>
      <c r="E4475" s="3" t="s">
        <v>153</v>
      </c>
      <c r="F4475" s="1">
        <v>3</v>
      </c>
      <c r="G4475" s="1">
        <v>2021</v>
      </c>
      <c r="H4475" s="1" t="s">
        <v>78</v>
      </c>
      <c r="I4475" s="1" t="s">
        <v>90</v>
      </c>
      <c r="J4475" s="1" t="s">
        <v>36</v>
      </c>
      <c r="K4475" s="1" t="s">
        <v>21</v>
      </c>
      <c r="L4475" s="1" t="s">
        <v>19</v>
      </c>
      <c r="M4475" s="1">
        <v>60</v>
      </c>
      <c r="N4475" s="1">
        <v>925</v>
      </c>
      <c r="O4475" s="1">
        <v>555000</v>
      </c>
      <c r="P4475" s="1">
        <v>277500</v>
      </c>
      <c r="Q4475" s="1">
        <v>0.5</v>
      </c>
      <c r="R4475" s="1" t="s">
        <v>24</v>
      </c>
    </row>
    <row r="4476" spans="1:18" x14ac:dyDescent="0.25">
      <c r="A4476" s="1" t="s">
        <v>14</v>
      </c>
      <c r="B4476" s="1">
        <v>1185732</v>
      </c>
      <c r="C4476" s="3">
        <v>44444</v>
      </c>
      <c r="D4476" s="3" t="s">
        <v>140</v>
      </c>
      <c r="E4476" s="3" t="s">
        <v>154</v>
      </c>
      <c r="F4476" s="1">
        <v>3</v>
      </c>
      <c r="G4476" s="1">
        <v>2021</v>
      </c>
      <c r="H4476" s="1" t="s">
        <v>78</v>
      </c>
      <c r="I4476" s="1" t="s">
        <v>90</v>
      </c>
      <c r="J4476" s="1" t="s">
        <v>36</v>
      </c>
      <c r="K4476" s="1" t="s">
        <v>18</v>
      </c>
      <c r="L4476" s="1" t="s">
        <v>22</v>
      </c>
      <c r="M4476" s="1">
        <v>55</v>
      </c>
      <c r="N4476" s="1">
        <v>1025</v>
      </c>
      <c r="O4476" s="1">
        <v>563750</v>
      </c>
      <c r="P4476" s="1">
        <v>253687.5</v>
      </c>
      <c r="Q4476" s="1">
        <v>0.45</v>
      </c>
      <c r="R4476" s="1" t="s">
        <v>24</v>
      </c>
    </row>
    <row r="4477" spans="1:18" x14ac:dyDescent="0.25">
      <c r="A4477" s="1" t="s">
        <v>14</v>
      </c>
      <c r="B4477" s="1">
        <v>1185732</v>
      </c>
      <c r="C4477" s="3">
        <v>44444</v>
      </c>
      <c r="D4477" s="3" t="s">
        <v>140</v>
      </c>
      <c r="E4477" s="3" t="s">
        <v>154</v>
      </c>
      <c r="F4477" s="1">
        <v>3</v>
      </c>
      <c r="G4477" s="1">
        <v>2021</v>
      </c>
      <c r="H4477" s="1" t="s">
        <v>78</v>
      </c>
      <c r="I4477" s="1" t="s">
        <v>90</v>
      </c>
      <c r="J4477" s="1" t="s">
        <v>36</v>
      </c>
      <c r="K4477" s="1" t="s">
        <v>18</v>
      </c>
      <c r="L4477" s="1" t="s">
        <v>23</v>
      </c>
      <c r="M4477" s="1">
        <v>50</v>
      </c>
      <c r="N4477" s="1">
        <v>825</v>
      </c>
      <c r="O4477" s="1">
        <v>412500</v>
      </c>
      <c r="P4477" s="1">
        <v>144375</v>
      </c>
      <c r="Q4477" s="1">
        <v>0.35</v>
      </c>
      <c r="R4477" s="1" t="s">
        <v>24</v>
      </c>
    </row>
    <row r="4478" spans="1:18" x14ac:dyDescent="0.25">
      <c r="A4478" s="1" t="s">
        <v>14</v>
      </c>
      <c r="B4478" s="1">
        <v>1185732</v>
      </c>
      <c r="C4478" s="3">
        <v>44444</v>
      </c>
      <c r="D4478" s="3" t="s">
        <v>140</v>
      </c>
      <c r="E4478" s="3" t="s">
        <v>154</v>
      </c>
      <c r="F4478" s="1">
        <v>3</v>
      </c>
      <c r="G4478" s="1">
        <v>2021</v>
      </c>
      <c r="H4478" s="1" t="s">
        <v>78</v>
      </c>
      <c r="I4478" s="1" t="s">
        <v>90</v>
      </c>
      <c r="J4478" s="1" t="s">
        <v>36</v>
      </c>
      <c r="K4478" s="1" t="s">
        <v>21</v>
      </c>
      <c r="L4478" s="1" t="s">
        <v>22</v>
      </c>
      <c r="M4478" s="1">
        <v>40</v>
      </c>
      <c r="N4478" s="1">
        <v>725</v>
      </c>
      <c r="O4478" s="1">
        <v>290000</v>
      </c>
      <c r="P4478" s="1">
        <v>72500</v>
      </c>
      <c r="Q4478" s="1">
        <v>0.25</v>
      </c>
      <c r="R4478" s="1" t="s">
        <v>24</v>
      </c>
    </row>
    <row r="4479" spans="1:18" x14ac:dyDescent="0.25">
      <c r="A4479" s="1" t="s">
        <v>14</v>
      </c>
      <c r="B4479" s="1">
        <v>1185732</v>
      </c>
      <c r="C4479" s="3">
        <v>44444</v>
      </c>
      <c r="D4479" s="3" t="s">
        <v>140</v>
      </c>
      <c r="E4479" s="3" t="s">
        <v>154</v>
      </c>
      <c r="F4479" s="1">
        <v>3</v>
      </c>
      <c r="G4479" s="1">
        <v>2021</v>
      </c>
      <c r="H4479" s="1" t="s">
        <v>78</v>
      </c>
      <c r="I4479" s="1" t="s">
        <v>90</v>
      </c>
      <c r="J4479" s="1" t="s">
        <v>36</v>
      </c>
      <c r="K4479" s="1" t="s">
        <v>21</v>
      </c>
      <c r="L4479" s="1" t="s">
        <v>23</v>
      </c>
      <c r="M4479" s="1">
        <v>40</v>
      </c>
      <c r="N4479" s="1">
        <v>700</v>
      </c>
      <c r="O4479" s="1">
        <v>280000</v>
      </c>
      <c r="P4479" s="1">
        <v>84000</v>
      </c>
      <c r="Q4479" s="1">
        <v>0.3</v>
      </c>
      <c r="R4479" s="1" t="s">
        <v>24</v>
      </c>
    </row>
    <row r="4480" spans="1:18" x14ac:dyDescent="0.25">
      <c r="A4480" s="1" t="s">
        <v>14</v>
      </c>
      <c r="B4480" s="1">
        <v>1185732</v>
      </c>
      <c r="C4480" s="3">
        <v>44444</v>
      </c>
      <c r="D4480" s="3" t="s">
        <v>140</v>
      </c>
      <c r="E4480" s="3" t="s">
        <v>154</v>
      </c>
      <c r="F4480" s="1">
        <v>3</v>
      </c>
      <c r="G4480" s="1">
        <v>2021</v>
      </c>
      <c r="H4480" s="1" t="s">
        <v>78</v>
      </c>
      <c r="I4480" s="1" t="s">
        <v>90</v>
      </c>
      <c r="J4480" s="1" t="s">
        <v>36</v>
      </c>
      <c r="K4480" s="1" t="s">
        <v>18</v>
      </c>
      <c r="L4480" s="1" t="s">
        <v>19</v>
      </c>
      <c r="M4480" s="1">
        <v>50</v>
      </c>
      <c r="N4480" s="1">
        <v>700</v>
      </c>
      <c r="O4480" s="1">
        <v>350000</v>
      </c>
      <c r="P4480" s="1">
        <v>122500</v>
      </c>
      <c r="Q4480" s="1">
        <v>0.35</v>
      </c>
      <c r="R4480" s="1" t="s">
        <v>24</v>
      </c>
    </row>
    <row r="4481" spans="1:18" x14ac:dyDescent="0.25">
      <c r="A4481" s="1" t="s">
        <v>14</v>
      </c>
      <c r="B4481" s="1">
        <v>1185732</v>
      </c>
      <c r="C4481" s="3">
        <v>44444</v>
      </c>
      <c r="D4481" s="3" t="s">
        <v>140</v>
      </c>
      <c r="E4481" s="3" t="s">
        <v>154</v>
      </c>
      <c r="F4481" s="1">
        <v>3</v>
      </c>
      <c r="G4481" s="1">
        <v>2021</v>
      </c>
      <c r="H4481" s="1" t="s">
        <v>78</v>
      </c>
      <c r="I4481" s="1" t="s">
        <v>90</v>
      </c>
      <c r="J4481" s="1" t="s">
        <v>36</v>
      </c>
      <c r="K4481" s="1" t="s">
        <v>21</v>
      </c>
      <c r="L4481" s="1" t="s">
        <v>19</v>
      </c>
      <c r="M4481" s="1">
        <v>55</v>
      </c>
      <c r="N4481" s="1">
        <v>800</v>
      </c>
      <c r="O4481" s="1">
        <v>440000</v>
      </c>
      <c r="P4481" s="1">
        <v>220000</v>
      </c>
      <c r="Q4481" s="1">
        <v>0.5</v>
      </c>
      <c r="R4481" s="1" t="s">
        <v>24</v>
      </c>
    </row>
    <row r="4482" spans="1:18" x14ac:dyDescent="0.25">
      <c r="A4482" s="1" t="s">
        <v>14</v>
      </c>
      <c r="B4482" s="1">
        <v>1185732</v>
      </c>
      <c r="C4482" s="3">
        <v>44476</v>
      </c>
      <c r="D4482" s="3" t="s">
        <v>137</v>
      </c>
      <c r="E4482" s="3" t="s">
        <v>143</v>
      </c>
      <c r="F4482" s="1">
        <v>4</v>
      </c>
      <c r="G4482" s="1">
        <v>2021</v>
      </c>
      <c r="H4482" s="1" t="s">
        <v>78</v>
      </c>
      <c r="I4482" s="1" t="s">
        <v>90</v>
      </c>
      <c r="J4482" s="1" t="s">
        <v>36</v>
      </c>
      <c r="K4482" s="1" t="s">
        <v>18</v>
      </c>
      <c r="L4482" s="1" t="s">
        <v>22</v>
      </c>
      <c r="M4482" s="1">
        <v>55</v>
      </c>
      <c r="N4482" s="1">
        <v>975</v>
      </c>
      <c r="O4482" s="1">
        <v>536250</v>
      </c>
      <c r="P4482" s="1">
        <v>241312.5</v>
      </c>
      <c r="Q4482" s="1">
        <v>0.45</v>
      </c>
      <c r="R4482" s="1" t="s">
        <v>24</v>
      </c>
    </row>
    <row r="4483" spans="1:18" x14ac:dyDescent="0.25">
      <c r="A4483" s="1" t="s">
        <v>14</v>
      </c>
      <c r="B4483" s="1">
        <v>1185732</v>
      </c>
      <c r="C4483" s="3">
        <v>44476</v>
      </c>
      <c r="D4483" s="3" t="s">
        <v>137</v>
      </c>
      <c r="E4483" s="3" t="s">
        <v>143</v>
      </c>
      <c r="F4483" s="1">
        <v>4</v>
      </c>
      <c r="G4483" s="1">
        <v>2021</v>
      </c>
      <c r="H4483" s="1" t="s">
        <v>78</v>
      </c>
      <c r="I4483" s="1" t="s">
        <v>90</v>
      </c>
      <c r="J4483" s="1" t="s">
        <v>36</v>
      </c>
      <c r="K4483" s="1" t="s">
        <v>18</v>
      </c>
      <c r="L4483" s="1" t="s">
        <v>23</v>
      </c>
      <c r="M4483" s="1">
        <v>45</v>
      </c>
      <c r="N4483" s="1">
        <v>800</v>
      </c>
      <c r="O4483" s="1">
        <v>360000</v>
      </c>
      <c r="P4483" s="1">
        <v>126000</v>
      </c>
      <c r="Q4483" s="1">
        <v>0.35</v>
      </c>
      <c r="R4483" s="1" t="s">
        <v>24</v>
      </c>
    </row>
    <row r="4484" spans="1:18" x14ac:dyDescent="0.25">
      <c r="A4484" s="1" t="s">
        <v>14</v>
      </c>
      <c r="B4484" s="1">
        <v>1185732</v>
      </c>
      <c r="C4484" s="3">
        <v>44476</v>
      </c>
      <c r="D4484" s="3" t="s">
        <v>137</v>
      </c>
      <c r="E4484" s="3" t="s">
        <v>143</v>
      </c>
      <c r="F4484" s="1">
        <v>4</v>
      </c>
      <c r="G4484" s="1">
        <v>2021</v>
      </c>
      <c r="H4484" s="1" t="s">
        <v>78</v>
      </c>
      <c r="I4484" s="1" t="s">
        <v>90</v>
      </c>
      <c r="J4484" s="1" t="s">
        <v>36</v>
      </c>
      <c r="K4484" s="1" t="s">
        <v>21</v>
      </c>
      <c r="L4484" s="1" t="s">
        <v>22</v>
      </c>
      <c r="M4484" s="1">
        <v>45</v>
      </c>
      <c r="N4484" s="1">
        <v>675</v>
      </c>
      <c r="O4484" s="1">
        <v>303750</v>
      </c>
      <c r="P4484" s="1">
        <v>75937.5</v>
      </c>
      <c r="Q4484" s="1">
        <v>0.25</v>
      </c>
      <c r="R4484" s="1" t="s">
        <v>24</v>
      </c>
    </row>
    <row r="4485" spans="1:18" x14ac:dyDescent="0.25">
      <c r="A4485" s="1" t="s">
        <v>14</v>
      </c>
      <c r="B4485" s="1">
        <v>1185732</v>
      </c>
      <c r="C4485" s="3">
        <v>44476</v>
      </c>
      <c r="D4485" s="3" t="s">
        <v>137</v>
      </c>
      <c r="E4485" s="3" t="s">
        <v>143</v>
      </c>
      <c r="F4485" s="1">
        <v>4</v>
      </c>
      <c r="G4485" s="1">
        <v>2021</v>
      </c>
      <c r="H4485" s="1" t="s">
        <v>78</v>
      </c>
      <c r="I4485" s="1" t="s">
        <v>90</v>
      </c>
      <c r="J4485" s="1" t="s">
        <v>36</v>
      </c>
      <c r="K4485" s="1" t="s">
        <v>21</v>
      </c>
      <c r="L4485" s="1" t="s">
        <v>23</v>
      </c>
      <c r="M4485" s="1">
        <v>45</v>
      </c>
      <c r="N4485" s="1">
        <v>650</v>
      </c>
      <c r="O4485" s="1">
        <v>292500</v>
      </c>
      <c r="P4485" s="1">
        <v>87750</v>
      </c>
      <c r="Q4485" s="1">
        <v>0.3</v>
      </c>
      <c r="R4485" s="1" t="s">
        <v>24</v>
      </c>
    </row>
    <row r="4486" spans="1:18" x14ac:dyDescent="0.25">
      <c r="A4486" s="1" t="s">
        <v>14</v>
      </c>
      <c r="B4486" s="1">
        <v>1185732</v>
      </c>
      <c r="C4486" s="3">
        <v>44476</v>
      </c>
      <c r="D4486" s="3" t="s">
        <v>137</v>
      </c>
      <c r="E4486" s="3" t="s">
        <v>143</v>
      </c>
      <c r="F4486" s="1">
        <v>4</v>
      </c>
      <c r="G4486" s="1">
        <v>2021</v>
      </c>
      <c r="H4486" s="1" t="s">
        <v>78</v>
      </c>
      <c r="I4486" s="1" t="s">
        <v>90</v>
      </c>
      <c r="J4486" s="1" t="s">
        <v>36</v>
      </c>
      <c r="K4486" s="1" t="s">
        <v>18</v>
      </c>
      <c r="L4486" s="1" t="s">
        <v>19</v>
      </c>
      <c r="M4486" s="1">
        <v>55</v>
      </c>
      <c r="N4486" s="1">
        <v>650</v>
      </c>
      <c r="O4486" s="1">
        <v>357500</v>
      </c>
      <c r="P4486" s="1">
        <v>125125</v>
      </c>
      <c r="Q4486" s="1">
        <v>0.35</v>
      </c>
      <c r="R4486" s="1" t="s">
        <v>24</v>
      </c>
    </row>
    <row r="4487" spans="1:18" x14ac:dyDescent="0.25">
      <c r="A4487" s="1" t="s">
        <v>14</v>
      </c>
      <c r="B4487" s="1">
        <v>1185732</v>
      </c>
      <c r="C4487" s="3">
        <v>44476</v>
      </c>
      <c r="D4487" s="3" t="s">
        <v>137</v>
      </c>
      <c r="E4487" s="3" t="s">
        <v>143</v>
      </c>
      <c r="F4487" s="1">
        <v>4</v>
      </c>
      <c r="G4487" s="1">
        <v>2021</v>
      </c>
      <c r="H4487" s="1" t="s">
        <v>78</v>
      </c>
      <c r="I4487" s="1" t="s">
        <v>90</v>
      </c>
      <c r="J4487" s="1" t="s">
        <v>36</v>
      </c>
      <c r="K4487" s="1" t="s">
        <v>21</v>
      </c>
      <c r="L4487" s="1" t="s">
        <v>19</v>
      </c>
      <c r="M4487" s="1">
        <v>60</v>
      </c>
      <c r="N4487" s="1">
        <v>775</v>
      </c>
      <c r="O4487" s="1">
        <v>465000</v>
      </c>
      <c r="P4487" s="1">
        <v>232500</v>
      </c>
      <c r="Q4487" s="1">
        <v>0.5</v>
      </c>
      <c r="R4487" s="1" t="s">
        <v>24</v>
      </c>
    </row>
    <row r="4488" spans="1:18" x14ac:dyDescent="0.25">
      <c r="A4488" s="1" t="s">
        <v>14</v>
      </c>
      <c r="B4488" s="1">
        <v>1185732</v>
      </c>
      <c r="C4488" s="3">
        <v>44506</v>
      </c>
      <c r="D4488" s="3" t="s">
        <v>139</v>
      </c>
      <c r="E4488" s="3" t="s">
        <v>144</v>
      </c>
      <c r="F4488" s="1">
        <v>4</v>
      </c>
      <c r="G4488" s="1">
        <v>2021</v>
      </c>
      <c r="H4488" s="1" t="s">
        <v>78</v>
      </c>
      <c r="I4488" s="1" t="s">
        <v>90</v>
      </c>
      <c r="J4488" s="1" t="s">
        <v>36</v>
      </c>
      <c r="K4488" s="1" t="s">
        <v>18</v>
      </c>
      <c r="L4488" s="1" t="s">
        <v>22</v>
      </c>
      <c r="M4488" s="1">
        <v>55</v>
      </c>
      <c r="N4488" s="1">
        <v>925</v>
      </c>
      <c r="O4488" s="1">
        <v>508750</v>
      </c>
      <c r="P4488" s="1">
        <v>228937.5</v>
      </c>
      <c r="Q4488" s="1">
        <v>0.45</v>
      </c>
      <c r="R4488" s="1" t="s">
        <v>24</v>
      </c>
    </row>
    <row r="4489" spans="1:18" x14ac:dyDescent="0.25">
      <c r="A4489" s="1" t="s">
        <v>14</v>
      </c>
      <c r="B4489" s="1">
        <v>1185732</v>
      </c>
      <c r="C4489" s="3">
        <v>44506</v>
      </c>
      <c r="D4489" s="3" t="s">
        <v>139</v>
      </c>
      <c r="E4489" s="3" t="s">
        <v>144</v>
      </c>
      <c r="F4489" s="1">
        <v>4</v>
      </c>
      <c r="G4489" s="1">
        <v>2021</v>
      </c>
      <c r="H4489" s="1" t="s">
        <v>78</v>
      </c>
      <c r="I4489" s="1" t="s">
        <v>90</v>
      </c>
      <c r="J4489" s="1" t="s">
        <v>36</v>
      </c>
      <c r="K4489" s="1" t="s">
        <v>18</v>
      </c>
      <c r="L4489" s="1" t="s">
        <v>23</v>
      </c>
      <c r="M4489" s="1">
        <v>45</v>
      </c>
      <c r="N4489" s="1">
        <v>750</v>
      </c>
      <c r="O4489" s="1">
        <v>337500</v>
      </c>
      <c r="P4489" s="1">
        <v>118125</v>
      </c>
      <c r="Q4489" s="1">
        <v>0.35</v>
      </c>
      <c r="R4489" s="1" t="s">
        <v>24</v>
      </c>
    </row>
    <row r="4490" spans="1:18" x14ac:dyDescent="0.25">
      <c r="A4490" s="1" t="s">
        <v>14</v>
      </c>
      <c r="B4490" s="1">
        <v>1185732</v>
      </c>
      <c r="C4490" s="3">
        <v>44506</v>
      </c>
      <c r="D4490" s="3" t="s">
        <v>139</v>
      </c>
      <c r="E4490" s="3" t="s">
        <v>144</v>
      </c>
      <c r="F4490" s="1">
        <v>4</v>
      </c>
      <c r="G4490" s="1">
        <v>2021</v>
      </c>
      <c r="H4490" s="1" t="s">
        <v>78</v>
      </c>
      <c r="I4490" s="1" t="s">
        <v>90</v>
      </c>
      <c r="J4490" s="1" t="s">
        <v>36</v>
      </c>
      <c r="K4490" s="1" t="s">
        <v>21</v>
      </c>
      <c r="L4490" s="1" t="s">
        <v>22</v>
      </c>
      <c r="M4490" s="1">
        <v>45</v>
      </c>
      <c r="N4490" s="1">
        <v>695</v>
      </c>
      <c r="O4490" s="1">
        <v>312750</v>
      </c>
      <c r="P4490" s="1">
        <v>78187.5</v>
      </c>
      <c r="Q4490" s="1">
        <v>0.25</v>
      </c>
      <c r="R4490" s="1" t="s">
        <v>24</v>
      </c>
    </row>
    <row r="4491" spans="1:18" x14ac:dyDescent="0.25">
      <c r="A4491" s="1" t="s">
        <v>14</v>
      </c>
      <c r="B4491" s="1">
        <v>1185732</v>
      </c>
      <c r="C4491" s="3">
        <v>44506</v>
      </c>
      <c r="D4491" s="3" t="s">
        <v>139</v>
      </c>
      <c r="E4491" s="3" t="s">
        <v>144</v>
      </c>
      <c r="F4491" s="1">
        <v>4</v>
      </c>
      <c r="G4491" s="1">
        <v>2021</v>
      </c>
      <c r="H4491" s="1" t="s">
        <v>78</v>
      </c>
      <c r="I4491" s="1" t="s">
        <v>90</v>
      </c>
      <c r="J4491" s="1" t="s">
        <v>36</v>
      </c>
      <c r="K4491" s="1" t="s">
        <v>21</v>
      </c>
      <c r="L4491" s="1" t="s">
        <v>23</v>
      </c>
      <c r="M4491" s="1">
        <v>55</v>
      </c>
      <c r="N4491" s="1">
        <v>750</v>
      </c>
      <c r="O4491" s="1">
        <v>412500</v>
      </c>
      <c r="P4491" s="1">
        <v>123750</v>
      </c>
      <c r="Q4491" s="1">
        <v>0.3</v>
      </c>
      <c r="R4491" s="1" t="s">
        <v>24</v>
      </c>
    </row>
    <row r="4492" spans="1:18" x14ac:dyDescent="0.25">
      <c r="A4492" s="1" t="s">
        <v>14</v>
      </c>
      <c r="B4492" s="1">
        <v>1185732</v>
      </c>
      <c r="C4492" s="3">
        <v>44506</v>
      </c>
      <c r="D4492" s="3" t="s">
        <v>139</v>
      </c>
      <c r="E4492" s="3" t="s">
        <v>144</v>
      </c>
      <c r="F4492" s="1">
        <v>4</v>
      </c>
      <c r="G4492" s="1">
        <v>2021</v>
      </c>
      <c r="H4492" s="1" t="s">
        <v>78</v>
      </c>
      <c r="I4492" s="1" t="s">
        <v>90</v>
      </c>
      <c r="J4492" s="1" t="s">
        <v>36</v>
      </c>
      <c r="K4492" s="1" t="s">
        <v>18</v>
      </c>
      <c r="L4492" s="1" t="s">
        <v>19</v>
      </c>
      <c r="M4492" s="1">
        <v>70</v>
      </c>
      <c r="N4492" s="1">
        <v>725</v>
      </c>
      <c r="O4492" s="1">
        <v>507500</v>
      </c>
      <c r="P4492" s="1">
        <v>177625</v>
      </c>
      <c r="Q4492" s="1">
        <v>0.35</v>
      </c>
      <c r="R4492" s="1" t="s">
        <v>24</v>
      </c>
    </row>
    <row r="4493" spans="1:18" x14ac:dyDescent="0.25">
      <c r="A4493" s="1" t="s">
        <v>14</v>
      </c>
      <c r="B4493" s="1">
        <v>1185732</v>
      </c>
      <c r="C4493" s="3">
        <v>44506</v>
      </c>
      <c r="D4493" s="3" t="s">
        <v>139</v>
      </c>
      <c r="E4493" s="3" t="s">
        <v>144</v>
      </c>
      <c r="F4493" s="1">
        <v>4</v>
      </c>
      <c r="G4493" s="1">
        <v>2021</v>
      </c>
      <c r="H4493" s="1" t="s">
        <v>78</v>
      </c>
      <c r="I4493" s="1" t="s">
        <v>90</v>
      </c>
      <c r="J4493" s="1" t="s">
        <v>36</v>
      </c>
      <c r="K4493" s="1" t="s">
        <v>21</v>
      </c>
      <c r="L4493" s="1" t="s">
        <v>19</v>
      </c>
      <c r="M4493" s="1">
        <v>75</v>
      </c>
      <c r="N4493" s="1">
        <v>825</v>
      </c>
      <c r="O4493" s="1">
        <v>618750</v>
      </c>
      <c r="P4493" s="1">
        <v>309375</v>
      </c>
      <c r="Q4493" s="1">
        <v>0.5</v>
      </c>
      <c r="R4493" s="1" t="s">
        <v>24</v>
      </c>
    </row>
    <row r="4494" spans="1:18" x14ac:dyDescent="0.25">
      <c r="A4494" s="1" t="s">
        <v>14</v>
      </c>
      <c r="B4494" s="1">
        <v>1185732</v>
      </c>
      <c r="C4494" s="3">
        <v>44535</v>
      </c>
      <c r="D4494" s="3" t="s">
        <v>140</v>
      </c>
      <c r="E4494" s="3" t="s">
        <v>145</v>
      </c>
      <c r="F4494" s="1">
        <v>4</v>
      </c>
      <c r="G4494" s="1">
        <v>2021</v>
      </c>
      <c r="H4494" s="1" t="s">
        <v>78</v>
      </c>
      <c r="I4494" s="1" t="s">
        <v>90</v>
      </c>
      <c r="J4494" s="1" t="s">
        <v>36</v>
      </c>
      <c r="K4494" s="1" t="s">
        <v>18</v>
      </c>
      <c r="L4494" s="1" t="s">
        <v>22</v>
      </c>
      <c r="M4494" s="1">
        <v>70</v>
      </c>
      <c r="N4494" s="1">
        <v>1075</v>
      </c>
      <c r="O4494" s="1">
        <v>752500</v>
      </c>
      <c r="P4494" s="1">
        <v>338625</v>
      </c>
      <c r="Q4494" s="1">
        <v>0.45</v>
      </c>
      <c r="R4494" s="1" t="s">
        <v>24</v>
      </c>
    </row>
    <row r="4495" spans="1:18" x14ac:dyDescent="0.25">
      <c r="A4495" s="1" t="s">
        <v>14</v>
      </c>
      <c r="B4495" s="1">
        <v>1185732</v>
      </c>
      <c r="C4495" s="3">
        <v>44535</v>
      </c>
      <c r="D4495" s="3" t="s">
        <v>140</v>
      </c>
      <c r="E4495" s="3" t="s">
        <v>145</v>
      </c>
      <c r="F4495" s="1">
        <v>4</v>
      </c>
      <c r="G4495" s="1">
        <v>2021</v>
      </c>
      <c r="H4495" s="1" t="s">
        <v>78</v>
      </c>
      <c r="I4495" s="1" t="s">
        <v>90</v>
      </c>
      <c r="J4495" s="1" t="s">
        <v>36</v>
      </c>
      <c r="K4495" s="1" t="s">
        <v>18</v>
      </c>
      <c r="L4495" s="1" t="s">
        <v>23</v>
      </c>
      <c r="M4495" s="1">
        <v>60</v>
      </c>
      <c r="N4495" s="1">
        <v>875</v>
      </c>
      <c r="O4495" s="1">
        <v>525000</v>
      </c>
      <c r="P4495" s="1">
        <v>183750</v>
      </c>
      <c r="Q4495" s="1">
        <v>0.35</v>
      </c>
      <c r="R4495" s="1" t="s">
        <v>24</v>
      </c>
    </row>
    <row r="4496" spans="1:18" x14ac:dyDescent="0.25">
      <c r="A4496" s="1" t="s">
        <v>14</v>
      </c>
      <c r="B4496" s="1">
        <v>1185732</v>
      </c>
      <c r="C4496" s="3">
        <v>44234</v>
      </c>
      <c r="D4496" s="3" t="s">
        <v>140</v>
      </c>
      <c r="E4496" s="3" t="s">
        <v>147</v>
      </c>
      <c r="F4496" s="1">
        <v>1</v>
      </c>
      <c r="G4496" s="1">
        <v>2021</v>
      </c>
      <c r="H4496" s="1" t="s">
        <v>78</v>
      </c>
      <c r="I4496" s="1" t="s">
        <v>90</v>
      </c>
      <c r="J4496" s="1" t="s">
        <v>36</v>
      </c>
      <c r="K4496" s="1" t="s">
        <v>21</v>
      </c>
      <c r="L4496" s="1" t="s">
        <v>23</v>
      </c>
      <c r="M4496" s="1">
        <v>33</v>
      </c>
      <c r="N4496" s="1">
        <v>169</v>
      </c>
      <c r="O4496" s="1">
        <v>5577</v>
      </c>
      <c r="P4496" s="1">
        <v>2509.65</v>
      </c>
      <c r="Q4496" s="1">
        <v>0.45</v>
      </c>
      <c r="R4496" s="1" t="s">
        <v>24</v>
      </c>
    </row>
    <row r="4497" spans="1:18" x14ac:dyDescent="0.25">
      <c r="A4497" s="1" t="s">
        <v>14</v>
      </c>
      <c r="B4497" s="1">
        <v>1185732</v>
      </c>
      <c r="C4497" s="3">
        <v>44234</v>
      </c>
      <c r="D4497" s="3" t="s">
        <v>140</v>
      </c>
      <c r="E4497" s="3" t="s">
        <v>147</v>
      </c>
      <c r="F4497" s="1">
        <v>1</v>
      </c>
      <c r="G4497" s="1">
        <v>2021</v>
      </c>
      <c r="H4497" s="1" t="s">
        <v>78</v>
      </c>
      <c r="I4497" s="1" t="s">
        <v>90</v>
      </c>
      <c r="J4497" s="1" t="s">
        <v>36</v>
      </c>
      <c r="K4497" s="1" t="s">
        <v>18</v>
      </c>
      <c r="L4497" s="1" t="s">
        <v>19</v>
      </c>
      <c r="M4497" s="1">
        <v>49</v>
      </c>
      <c r="N4497" s="1">
        <v>189</v>
      </c>
      <c r="O4497" s="1">
        <v>9261</v>
      </c>
      <c r="P4497" s="1">
        <v>4352.67</v>
      </c>
      <c r="Q4497" s="1">
        <v>0.47</v>
      </c>
      <c r="R4497" s="1" t="s">
        <v>24</v>
      </c>
    </row>
    <row r="4498" spans="1:18" x14ac:dyDescent="0.25">
      <c r="A4498" s="1" t="s">
        <v>14</v>
      </c>
      <c r="B4498" s="1">
        <v>1185732</v>
      </c>
      <c r="C4498" s="3">
        <v>44234</v>
      </c>
      <c r="D4498" s="3" t="s">
        <v>140</v>
      </c>
      <c r="E4498" s="3" t="s">
        <v>147</v>
      </c>
      <c r="F4498" s="1">
        <v>1</v>
      </c>
      <c r="G4498" s="1">
        <v>2021</v>
      </c>
      <c r="H4498" s="1" t="s">
        <v>78</v>
      </c>
      <c r="I4498" s="1" t="s">
        <v>90</v>
      </c>
      <c r="J4498" s="1" t="s">
        <v>36</v>
      </c>
      <c r="K4498" s="1" t="s">
        <v>21</v>
      </c>
      <c r="L4498" s="1" t="s">
        <v>19</v>
      </c>
      <c r="M4498" s="1">
        <v>34</v>
      </c>
      <c r="N4498" s="1">
        <v>216</v>
      </c>
      <c r="O4498" s="1">
        <v>7344</v>
      </c>
      <c r="P4498" s="1">
        <v>4773.6000000000004</v>
      </c>
      <c r="Q4498" s="1">
        <v>0.65</v>
      </c>
      <c r="R4498" s="1" t="s">
        <v>24</v>
      </c>
    </row>
    <row r="4499" spans="1:18" x14ac:dyDescent="0.25">
      <c r="A4499" s="1" t="s">
        <v>14</v>
      </c>
      <c r="B4499" s="1">
        <v>1185732</v>
      </c>
      <c r="C4499" s="3">
        <v>44260</v>
      </c>
      <c r="D4499" s="3" t="s">
        <v>138</v>
      </c>
      <c r="E4499" s="3" t="s">
        <v>148</v>
      </c>
      <c r="F4499" s="1">
        <v>1</v>
      </c>
      <c r="G4499" s="1">
        <v>2021</v>
      </c>
      <c r="H4499" s="1" t="s">
        <v>78</v>
      </c>
      <c r="I4499" s="1" t="s">
        <v>90</v>
      </c>
      <c r="J4499" s="1" t="s">
        <v>36</v>
      </c>
      <c r="K4499" s="1" t="s">
        <v>18</v>
      </c>
      <c r="L4499" s="1" t="s">
        <v>22</v>
      </c>
      <c r="M4499" s="1">
        <v>33</v>
      </c>
      <c r="N4499" s="1">
        <v>265</v>
      </c>
      <c r="O4499" s="1">
        <v>8745</v>
      </c>
      <c r="P4499" s="1">
        <v>5072.1000000000004</v>
      </c>
      <c r="Q4499" s="1">
        <v>0.57999999999999996</v>
      </c>
      <c r="R4499" s="1" t="s">
        <v>24</v>
      </c>
    </row>
    <row r="4500" spans="1:18" x14ac:dyDescent="0.25">
      <c r="A4500" s="1" t="s">
        <v>14</v>
      </c>
      <c r="B4500" s="1">
        <v>1185732</v>
      </c>
      <c r="C4500" s="3">
        <v>44260</v>
      </c>
      <c r="D4500" s="3" t="s">
        <v>138</v>
      </c>
      <c r="E4500" s="3" t="s">
        <v>148</v>
      </c>
      <c r="F4500" s="1">
        <v>1</v>
      </c>
      <c r="G4500" s="1">
        <v>2021</v>
      </c>
      <c r="H4500" s="1" t="s">
        <v>78</v>
      </c>
      <c r="I4500" s="1" t="s">
        <v>90</v>
      </c>
      <c r="J4500" s="1" t="s">
        <v>36</v>
      </c>
      <c r="K4500" s="1" t="s">
        <v>18</v>
      </c>
      <c r="L4500" s="1" t="s">
        <v>23</v>
      </c>
      <c r="M4500" s="1">
        <v>32</v>
      </c>
      <c r="N4500" s="1">
        <v>210</v>
      </c>
      <c r="O4500" s="1">
        <v>6720</v>
      </c>
      <c r="P4500" s="1">
        <v>3292.8</v>
      </c>
      <c r="Q4500" s="1">
        <v>0.49</v>
      </c>
      <c r="R4500" s="1" t="s">
        <v>24</v>
      </c>
    </row>
    <row r="4501" spans="1:18" x14ac:dyDescent="0.25">
      <c r="A4501" s="1" t="s">
        <v>14</v>
      </c>
      <c r="B4501" s="1">
        <v>1185732</v>
      </c>
      <c r="C4501" s="3">
        <v>44260</v>
      </c>
      <c r="D4501" s="3" t="s">
        <v>138</v>
      </c>
      <c r="E4501" s="3" t="s">
        <v>148</v>
      </c>
      <c r="F4501" s="1">
        <v>1</v>
      </c>
      <c r="G4501" s="1">
        <v>2021</v>
      </c>
      <c r="H4501" s="1" t="s">
        <v>78</v>
      </c>
      <c r="I4501" s="1" t="s">
        <v>90</v>
      </c>
      <c r="J4501" s="1" t="s">
        <v>36</v>
      </c>
      <c r="K4501" s="1" t="s">
        <v>21</v>
      </c>
      <c r="L4501" s="1" t="s">
        <v>22</v>
      </c>
      <c r="M4501" s="1">
        <v>24</v>
      </c>
      <c r="N4501" s="1">
        <v>181</v>
      </c>
      <c r="O4501" s="1">
        <v>4344</v>
      </c>
      <c r="P4501" s="1">
        <v>1650.72</v>
      </c>
      <c r="Q4501" s="1">
        <v>0.38</v>
      </c>
      <c r="R4501" s="1" t="s">
        <v>24</v>
      </c>
    </row>
    <row r="4502" spans="1:18" x14ac:dyDescent="0.25">
      <c r="A4502" s="1" t="s">
        <v>14</v>
      </c>
      <c r="B4502" s="1">
        <v>1185732</v>
      </c>
      <c r="C4502" s="3">
        <v>44260</v>
      </c>
      <c r="D4502" s="3" t="s">
        <v>138</v>
      </c>
      <c r="E4502" s="3" t="s">
        <v>148</v>
      </c>
      <c r="F4502" s="1">
        <v>1</v>
      </c>
      <c r="G4502" s="1">
        <v>2021</v>
      </c>
      <c r="H4502" s="1" t="s">
        <v>78</v>
      </c>
      <c r="I4502" s="1" t="s">
        <v>90</v>
      </c>
      <c r="J4502" s="1" t="s">
        <v>36</v>
      </c>
      <c r="K4502" s="1" t="s">
        <v>21</v>
      </c>
      <c r="L4502" s="1" t="s">
        <v>23</v>
      </c>
      <c r="M4502" s="1">
        <v>27</v>
      </c>
      <c r="N4502" s="1">
        <v>144</v>
      </c>
      <c r="O4502" s="1">
        <v>3888</v>
      </c>
      <c r="P4502" s="1">
        <v>1632.96</v>
      </c>
      <c r="Q4502" s="1">
        <v>0.42</v>
      </c>
      <c r="R4502" s="1" t="s">
        <v>24</v>
      </c>
    </row>
    <row r="4503" spans="1:18" x14ac:dyDescent="0.25">
      <c r="A4503" s="1" t="s">
        <v>14</v>
      </c>
      <c r="B4503" s="1">
        <v>1185732</v>
      </c>
      <c r="C4503" s="3">
        <v>44260</v>
      </c>
      <c r="D4503" s="3" t="s">
        <v>138</v>
      </c>
      <c r="E4503" s="3" t="s">
        <v>148</v>
      </c>
      <c r="F4503" s="1">
        <v>1</v>
      </c>
      <c r="G4503" s="1">
        <v>2021</v>
      </c>
      <c r="H4503" s="1" t="s">
        <v>78</v>
      </c>
      <c r="I4503" s="1" t="s">
        <v>90</v>
      </c>
      <c r="J4503" s="1" t="s">
        <v>36</v>
      </c>
      <c r="K4503" s="1" t="s">
        <v>18</v>
      </c>
      <c r="L4503" s="1" t="s">
        <v>19</v>
      </c>
      <c r="M4503" s="1">
        <v>41</v>
      </c>
      <c r="N4503" s="1">
        <v>181</v>
      </c>
      <c r="O4503" s="1">
        <v>7421</v>
      </c>
      <c r="P4503" s="1">
        <v>3562.08</v>
      </c>
      <c r="Q4503" s="1">
        <v>0.48</v>
      </c>
      <c r="R4503" s="1" t="s">
        <v>24</v>
      </c>
    </row>
    <row r="4504" spans="1:18" x14ac:dyDescent="0.25">
      <c r="A4504" s="1" t="s">
        <v>14</v>
      </c>
      <c r="B4504" s="1">
        <v>1185732</v>
      </c>
      <c r="C4504" s="3">
        <v>44260</v>
      </c>
      <c r="D4504" s="3" t="s">
        <v>138</v>
      </c>
      <c r="E4504" s="3" t="s">
        <v>148</v>
      </c>
      <c r="F4504" s="1">
        <v>1</v>
      </c>
      <c r="G4504" s="1">
        <v>2021</v>
      </c>
      <c r="H4504" s="1" t="s">
        <v>78</v>
      </c>
      <c r="I4504" s="1" t="s">
        <v>90</v>
      </c>
      <c r="J4504" s="1" t="s">
        <v>36</v>
      </c>
      <c r="K4504" s="1" t="s">
        <v>21</v>
      </c>
      <c r="L4504" s="1" t="s">
        <v>19</v>
      </c>
      <c r="M4504" s="1">
        <v>32</v>
      </c>
      <c r="N4504" s="1">
        <v>189</v>
      </c>
      <c r="O4504" s="1">
        <v>6048</v>
      </c>
      <c r="P4504" s="1">
        <v>3810.24</v>
      </c>
      <c r="Q4504" s="1">
        <v>0.63</v>
      </c>
      <c r="R4504" s="1" t="s">
        <v>24</v>
      </c>
    </row>
    <row r="4505" spans="1:18" x14ac:dyDescent="0.25">
      <c r="A4505" s="1" t="s">
        <v>14</v>
      </c>
      <c r="B4505" s="1">
        <v>1185732</v>
      </c>
      <c r="C4505" s="3">
        <v>44292</v>
      </c>
      <c r="D4505" s="3" t="s">
        <v>135</v>
      </c>
      <c r="E4505" s="3" t="s">
        <v>149</v>
      </c>
      <c r="F4505" s="1">
        <v>2</v>
      </c>
      <c r="G4505" s="1">
        <v>2021</v>
      </c>
      <c r="H4505" s="1" t="s">
        <v>78</v>
      </c>
      <c r="I4505" s="1" t="s">
        <v>90</v>
      </c>
      <c r="J4505" s="1" t="s">
        <v>36</v>
      </c>
      <c r="K4505" s="1" t="s">
        <v>18</v>
      </c>
      <c r="L4505" s="1" t="s">
        <v>22</v>
      </c>
      <c r="M4505" s="1">
        <v>33</v>
      </c>
      <c r="N4505" s="1">
        <v>283</v>
      </c>
      <c r="O4505" s="1">
        <v>9339</v>
      </c>
      <c r="P4505" s="1">
        <v>5323.23</v>
      </c>
      <c r="Q4505" s="1">
        <v>0.56999999999999995</v>
      </c>
      <c r="R4505" s="1" t="s">
        <v>24</v>
      </c>
    </row>
    <row r="4506" spans="1:18" x14ac:dyDescent="0.25">
      <c r="A4506" s="1" t="s">
        <v>14</v>
      </c>
      <c r="B4506" s="1">
        <v>1185732</v>
      </c>
      <c r="C4506" s="3">
        <v>44292</v>
      </c>
      <c r="D4506" s="3" t="s">
        <v>135</v>
      </c>
      <c r="E4506" s="3" t="s">
        <v>149</v>
      </c>
      <c r="F4506" s="1">
        <v>2</v>
      </c>
      <c r="G4506" s="1">
        <v>2021</v>
      </c>
      <c r="H4506" s="1" t="s">
        <v>78</v>
      </c>
      <c r="I4506" s="1" t="s">
        <v>90</v>
      </c>
      <c r="J4506" s="1" t="s">
        <v>36</v>
      </c>
      <c r="K4506" s="1" t="s">
        <v>18</v>
      </c>
      <c r="L4506" s="1" t="s">
        <v>23</v>
      </c>
      <c r="M4506" s="1">
        <v>34</v>
      </c>
      <c r="N4506" s="1">
        <v>182</v>
      </c>
      <c r="O4506" s="1">
        <v>6188</v>
      </c>
      <c r="P4506" s="1">
        <v>2846.48</v>
      </c>
      <c r="Q4506" s="1">
        <v>0.46</v>
      </c>
      <c r="R4506" s="1" t="s">
        <v>24</v>
      </c>
    </row>
    <row r="4507" spans="1:18" x14ac:dyDescent="0.25">
      <c r="A4507" s="1" t="s">
        <v>14</v>
      </c>
      <c r="B4507" s="1">
        <v>1185732</v>
      </c>
      <c r="C4507" s="3">
        <v>44292</v>
      </c>
      <c r="D4507" s="3" t="s">
        <v>135</v>
      </c>
      <c r="E4507" s="3" t="s">
        <v>149</v>
      </c>
      <c r="F4507" s="1">
        <v>2</v>
      </c>
      <c r="G4507" s="1">
        <v>2021</v>
      </c>
      <c r="H4507" s="1" t="s">
        <v>78</v>
      </c>
      <c r="I4507" s="1" t="s">
        <v>90</v>
      </c>
      <c r="J4507" s="1" t="s">
        <v>36</v>
      </c>
      <c r="K4507" s="1" t="s">
        <v>21</v>
      </c>
      <c r="L4507" s="1" t="s">
        <v>22</v>
      </c>
      <c r="M4507" s="1">
        <v>24</v>
      </c>
      <c r="N4507" s="1">
        <v>182</v>
      </c>
      <c r="O4507" s="1">
        <v>4368</v>
      </c>
      <c r="P4507" s="1">
        <v>1659.84</v>
      </c>
      <c r="Q4507" s="1">
        <v>0.38</v>
      </c>
      <c r="R4507" s="1" t="s">
        <v>24</v>
      </c>
    </row>
    <row r="4508" spans="1:18" x14ac:dyDescent="0.25">
      <c r="A4508" s="1" t="s">
        <v>14</v>
      </c>
      <c r="B4508" s="1">
        <v>1185732</v>
      </c>
      <c r="C4508" s="3">
        <v>44292</v>
      </c>
      <c r="D4508" s="3" t="s">
        <v>135</v>
      </c>
      <c r="E4508" s="3" t="s">
        <v>149</v>
      </c>
      <c r="F4508" s="1">
        <v>2</v>
      </c>
      <c r="G4508" s="1">
        <v>2021</v>
      </c>
      <c r="H4508" s="1" t="s">
        <v>78</v>
      </c>
      <c r="I4508" s="1" t="s">
        <v>90</v>
      </c>
      <c r="J4508" s="1" t="s">
        <v>36</v>
      </c>
      <c r="K4508" s="1" t="s">
        <v>21</v>
      </c>
      <c r="L4508" s="1" t="s">
        <v>23</v>
      </c>
      <c r="M4508" s="1">
        <v>27</v>
      </c>
      <c r="N4508" s="1">
        <v>180</v>
      </c>
      <c r="O4508" s="1">
        <v>4860</v>
      </c>
      <c r="P4508" s="1">
        <v>2089.8000000000002</v>
      </c>
      <c r="Q4508" s="1">
        <v>0.43</v>
      </c>
      <c r="R4508" s="1" t="s">
        <v>24</v>
      </c>
    </row>
    <row r="4509" spans="1:18" x14ac:dyDescent="0.25">
      <c r="A4509" s="1" t="s">
        <v>14</v>
      </c>
      <c r="B4509" s="1">
        <v>1185732</v>
      </c>
      <c r="C4509" s="3">
        <v>44292</v>
      </c>
      <c r="D4509" s="3" t="s">
        <v>135</v>
      </c>
      <c r="E4509" s="3" t="s">
        <v>149</v>
      </c>
      <c r="F4509" s="1">
        <v>2</v>
      </c>
      <c r="G4509" s="1">
        <v>2021</v>
      </c>
      <c r="H4509" s="1" t="s">
        <v>78</v>
      </c>
      <c r="I4509" s="1" t="s">
        <v>90</v>
      </c>
      <c r="J4509" s="1" t="s">
        <v>36</v>
      </c>
      <c r="K4509" s="1" t="s">
        <v>18</v>
      </c>
      <c r="L4509" s="1" t="s">
        <v>19</v>
      </c>
      <c r="M4509" s="1">
        <v>47</v>
      </c>
      <c r="N4509" s="1">
        <v>188</v>
      </c>
      <c r="O4509" s="1">
        <v>8836</v>
      </c>
      <c r="P4509" s="1">
        <v>4418</v>
      </c>
      <c r="Q4509" s="1">
        <v>0.5</v>
      </c>
      <c r="R4509" s="1" t="s">
        <v>24</v>
      </c>
    </row>
    <row r="4510" spans="1:18" x14ac:dyDescent="0.25">
      <c r="A4510" s="1" t="s">
        <v>14</v>
      </c>
      <c r="B4510" s="1">
        <v>1185732</v>
      </c>
      <c r="C4510" s="3">
        <v>44292</v>
      </c>
      <c r="D4510" s="3" t="s">
        <v>135</v>
      </c>
      <c r="E4510" s="3" t="s">
        <v>149</v>
      </c>
      <c r="F4510" s="1">
        <v>2</v>
      </c>
      <c r="G4510" s="1">
        <v>2021</v>
      </c>
      <c r="H4510" s="1" t="s">
        <v>78</v>
      </c>
      <c r="I4510" s="1" t="s">
        <v>90</v>
      </c>
      <c r="J4510" s="1" t="s">
        <v>36</v>
      </c>
      <c r="K4510" s="1" t="s">
        <v>21</v>
      </c>
      <c r="L4510" s="1" t="s">
        <v>19</v>
      </c>
      <c r="M4510" s="1">
        <v>39</v>
      </c>
      <c r="N4510" s="1">
        <v>209</v>
      </c>
      <c r="O4510" s="1">
        <v>8151</v>
      </c>
      <c r="P4510" s="1">
        <v>5135.13</v>
      </c>
      <c r="Q4510" s="1">
        <v>0.63</v>
      </c>
      <c r="R4510" s="1" t="s">
        <v>24</v>
      </c>
    </row>
    <row r="4511" spans="1:18" x14ac:dyDescent="0.25">
      <c r="A4511" s="1" t="s">
        <v>14</v>
      </c>
      <c r="B4511" s="1">
        <v>1185732</v>
      </c>
      <c r="C4511" s="3">
        <v>44321</v>
      </c>
      <c r="D4511" s="3" t="s">
        <v>136</v>
      </c>
      <c r="E4511" s="3" t="s">
        <v>150</v>
      </c>
      <c r="F4511" s="1">
        <v>2</v>
      </c>
      <c r="G4511" s="1">
        <v>2021</v>
      </c>
      <c r="H4511" s="1" t="s">
        <v>78</v>
      </c>
      <c r="I4511" s="1" t="s">
        <v>90</v>
      </c>
      <c r="J4511" s="1" t="s">
        <v>36</v>
      </c>
      <c r="K4511" s="1" t="s">
        <v>18</v>
      </c>
      <c r="L4511" s="1" t="s">
        <v>22</v>
      </c>
      <c r="M4511" s="1">
        <v>48</v>
      </c>
      <c r="N4511" s="1">
        <v>282</v>
      </c>
      <c r="O4511" s="1">
        <v>13536</v>
      </c>
      <c r="P4511" s="1">
        <v>7444.8</v>
      </c>
      <c r="Q4511" s="1">
        <v>0.55000000000000004</v>
      </c>
      <c r="R4511" s="1" t="s">
        <v>24</v>
      </c>
    </row>
    <row r="4512" spans="1:18" x14ac:dyDescent="0.25">
      <c r="A4512" s="1" t="s">
        <v>14</v>
      </c>
      <c r="B4512" s="1">
        <v>1185732</v>
      </c>
      <c r="C4512" s="3">
        <v>44321</v>
      </c>
      <c r="D4512" s="3" t="s">
        <v>136</v>
      </c>
      <c r="E4512" s="3" t="s">
        <v>150</v>
      </c>
      <c r="F4512" s="1">
        <v>2</v>
      </c>
      <c r="G4512" s="1">
        <v>2021</v>
      </c>
      <c r="H4512" s="1" t="s">
        <v>78</v>
      </c>
      <c r="I4512" s="1" t="s">
        <v>90</v>
      </c>
      <c r="J4512" s="1" t="s">
        <v>36</v>
      </c>
      <c r="K4512" s="1" t="s">
        <v>18</v>
      </c>
      <c r="L4512" s="1" t="s">
        <v>23</v>
      </c>
      <c r="M4512" s="1">
        <v>45</v>
      </c>
      <c r="N4512" s="1">
        <v>188</v>
      </c>
      <c r="O4512" s="1">
        <v>8460</v>
      </c>
      <c r="P4512" s="1">
        <v>3807</v>
      </c>
      <c r="Q4512" s="1">
        <v>0.45</v>
      </c>
      <c r="R4512" s="1" t="s">
        <v>24</v>
      </c>
    </row>
    <row r="4513" spans="1:18" x14ac:dyDescent="0.25">
      <c r="A4513" s="1" t="s">
        <v>14</v>
      </c>
      <c r="B4513" s="1">
        <v>1185732</v>
      </c>
      <c r="C4513" s="3">
        <v>44321</v>
      </c>
      <c r="D4513" s="3" t="s">
        <v>136</v>
      </c>
      <c r="E4513" s="3" t="s">
        <v>150</v>
      </c>
      <c r="F4513" s="1">
        <v>2</v>
      </c>
      <c r="G4513" s="1">
        <v>2021</v>
      </c>
      <c r="H4513" s="1" t="s">
        <v>78</v>
      </c>
      <c r="I4513" s="1" t="s">
        <v>90</v>
      </c>
      <c r="J4513" s="1" t="s">
        <v>36</v>
      </c>
      <c r="K4513" s="1" t="s">
        <v>21</v>
      </c>
      <c r="L4513" s="1" t="s">
        <v>22</v>
      </c>
      <c r="M4513" s="1">
        <v>41</v>
      </c>
      <c r="N4513" s="1">
        <v>210</v>
      </c>
      <c r="O4513" s="1">
        <v>8610</v>
      </c>
      <c r="P4513" s="1">
        <v>3185.7</v>
      </c>
      <c r="Q4513" s="1">
        <v>0.37</v>
      </c>
      <c r="R4513" s="1" t="s">
        <v>24</v>
      </c>
    </row>
    <row r="4514" spans="1:18" x14ac:dyDescent="0.25">
      <c r="A4514" s="1" t="s">
        <v>14</v>
      </c>
      <c r="B4514" s="1">
        <v>1185732</v>
      </c>
      <c r="C4514" s="3">
        <v>44321</v>
      </c>
      <c r="D4514" s="3" t="s">
        <v>136</v>
      </c>
      <c r="E4514" s="3" t="s">
        <v>150</v>
      </c>
      <c r="F4514" s="1">
        <v>2</v>
      </c>
      <c r="G4514" s="1">
        <v>2021</v>
      </c>
      <c r="H4514" s="1" t="s">
        <v>78</v>
      </c>
      <c r="I4514" s="1" t="s">
        <v>90</v>
      </c>
      <c r="J4514" s="1" t="s">
        <v>36</v>
      </c>
      <c r="K4514" s="1" t="s">
        <v>21</v>
      </c>
      <c r="L4514" s="1" t="s">
        <v>23</v>
      </c>
      <c r="M4514" s="1">
        <v>43</v>
      </c>
      <c r="N4514" s="1">
        <v>182</v>
      </c>
      <c r="O4514" s="1">
        <v>7826</v>
      </c>
      <c r="P4514" s="1">
        <v>3286.92</v>
      </c>
      <c r="Q4514" s="1">
        <v>0.42</v>
      </c>
      <c r="R4514" s="1" t="s">
        <v>24</v>
      </c>
    </row>
    <row r="4515" spans="1:18" x14ac:dyDescent="0.25">
      <c r="A4515" s="1" t="s">
        <v>14</v>
      </c>
      <c r="B4515" s="1">
        <v>1185732</v>
      </c>
      <c r="C4515" s="3">
        <v>44321</v>
      </c>
      <c r="D4515" s="3" t="s">
        <v>136</v>
      </c>
      <c r="E4515" s="3" t="s">
        <v>150</v>
      </c>
      <c r="F4515" s="1">
        <v>2</v>
      </c>
      <c r="G4515" s="1">
        <v>2021</v>
      </c>
      <c r="H4515" s="1" t="s">
        <v>78</v>
      </c>
      <c r="I4515" s="1" t="s">
        <v>90</v>
      </c>
      <c r="J4515" s="1" t="s">
        <v>36</v>
      </c>
      <c r="K4515" s="1" t="s">
        <v>18</v>
      </c>
      <c r="L4515" s="1" t="s">
        <v>19</v>
      </c>
      <c r="M4515" s="1">
        <v>53</v>
      </c>
      <c r="N4515" s="1">
        <v>196</v>
      </c>
      <c r="O4515" s="1">
        <v>10388</v>
      </c>
      <c r="P4515" s="1">
        <v>5194</v>
      </c>
      <c r="Q4515" s="1">
        <v>0.5</v>
      </c>
      <c r="R4515" s="1" t="s">
        <v>24</v>
      </c>
    </row>
    <row r="4516" spans="1:18" x14ac:dyDescent="0.25">
      <c r="A4516" s="1" t="s">
        <v>14</v>
      </c>
      <c r="B4516" s="1">
        <v>1185732</v>
      </c>
      <c r="C4516" s="3">
        <v>44321</v>
      </c>
      <c r="D4516" s="3" t="s">
        <v>136</v>
      </c>
      <c r="E4516" s="3" t="s">
        <v>150</v>
      </c>
      <c r="F4516" s="1">
        <v>2</v>
      </c>
      <c r="G4516" s="1">
        <v>2021</v>
      </c>
      <c r="H4516" s="1" t="s">
        <v>78</v>
      </c>
      <c r="I4516" s="1" t="s">
        <v>90</v>
      </c>
      <c r="J4516" s="1" t="s">
        <v>36</v>
      </c>
      <c r="K4516" s="1" t="s">
        <v>21</v>
      </c>
      <c r="L4516" s="1" t="s">
        <v>19</v>
      </c>
      <c r="M4516" s="1">
        <v>59</v>
      </c>
      <c r="N4516" s="1">
        <v>200</v>
      </c>
      <c r="O4516" s="1">
        <v>11800</v>
      </c>
      <c r="P4516" s="1">
        <v>7080</v>
      </c>
      <c r="Q4516" s="1">
        <v>0.6</v>
      </c>
      <c r="R4516" s="1" t="s">
        <v>24</v>
      </c>
    </row>
    <row r="4517" spans="1:18" x14ac:dyDescent="0.25">
      <c r="A4517" s="1" t="s">
        <v>14</v>
      </c>
      <c r="B4517" s="1">
        <v>1185732</v>
      </c>
      <c r="C4517" s="3">
        <v>44354</v>
      </c>
      <c r="D4517" s="3" t="s">
        <v>141</v>
      </c>
      <c r="E4517" s="3" t="s">
        <v>151</v>
      </c>
      <c r="F4517" s="1">
        <v>2</v>
      </c>
      <c r="G4517" s="1">
        <v>2021</v>
      </c>
      <c r="H4517" s="1" t="s">
        <v>78</v>
      </c>
      <c r="I4517" s="1" t="s">
        <v>90</v>
      </c>
      <c r="J4517" s="1" t="s">
        <v>36</v>
      </c>
      <c r="K4517" s="1" t="s">
        <v>18</v>
      </c>
      <c r="L4517" s="1" t="s">
        <v>22</v>
      </c>
      <c r="M4517" s="1">
        <v>51</v>
      </c>
      <c r="N4517" s="1">
        <v>273</v>
      </c>
      <c r="O4517" s="1">
        <v>13923</v>
      </c>
      <c r="P4517" s="1">
        <v>7796.88</v>
      </c>
      <c r="Q4517" s="1">
        <v>0.56000000000000005</v>
      </c>
      <c r="R4517" s="1" t="s">
        <v>24</v>
      </c>
    </row>
    <row r="4518" spans="1:18" x14ac:dyDescent="0.25">
      <c r="A4518" s="1" t="s">
        <v>14</v>
      </c>
      <c r="B4518" s="1">
        <v>1185732</v>
      </c>
      <c r="C4518" s="3">
        <v>44354</v>
      </c>
      <c r="D4518" s="3" t="s">
        <v>141</v>
      </c>
      <c r="E4518" s="3" t="s">
        <v>151</v>
      </c>
      <c r="F4518" s="1">
        <v>2</v>
      </c>
      <c r="G4518" s="1">
        <v>2021</v>
      </c>
      <c r="H4518" s="1" t="s">
        <v>78</v>
      </c>
      <c r="I4518" s="1" t="s">
        <v>90</v>
      </c>
      <c r="J4518" s="1" t="s">
        <v>36</v>
      </c>
      <c r="K4518" s="1" t="s">
        <v>18</v>
      </c>
      <c r="L4518" s="1" t="s">
        <v>23</v>
      </c>
      <c r="M4518" s="1">
        <v>49</v>
      </c>
      <c r="N4518" s="1">
        <v>200</v>
      </c>
      <c r="O4518" s="1">
        <v>9800</v>
      </c>
      <c r="P4518" s="1">
        <v>4410</v>
      </c>
      <c r="Q4518" s="1">
        <v>0.45</v>
      </c>
      <c r="R4518" s="1" t="s">
        <v>24</v>
      </c>
    </row>
    <row r="4519" spans="1:18" x14ac:dyDescent="0.25">
      <c r="A4519" s="1" t="s">
        <v>14</v>
      </c>
      <c r="B4519" s="1">
        <v>1185732</v>
      </c>
      <c r="C4519" s="3">
        <v>44354</v>
      </c>
      <c r="D4519" s="3" t="s">
        <v>141</v>
      </c>
      <c r="E4519" s="3" t="s">
        <v>151</v>
      </c>
      <c r="F4519" s="1">
        <v>2</v>
      </c>
      <c r="G4519" s="1">
        <v>2021</v>
      </c>
      <c r="H4519" s="1" t="s">
        <v>78</v>
      </c>
      <c r="I4519" s="1" t="s">
        <v>90</v>
      </c>
      <c r="J4519" s="1" t="s">
        <v>36</v>
      </c>
      <c r="K4519" s="1" t="s">
        <v>21</v>
      </c>
      <c r="L4519" s="1" t="s">
        <v>22</v>
      </c>
      <c r="M4519" s="1">
        <v>47</v>
      </c>
      <c r="N4519" s="1">
        <v>209</v>
      </c>
      <c r="O4519" s="1">
        <v>9823</v>
      </c>
      <c r="P4519" s="1">
        <v>3536.28</v>
      </c>
      <c r="Q4519" s="1">
        <v>0.36</v>
      </c>
      <c r="R4519" s="1" t="s">
        <v>24</v>
      </c>
    </row>
    <row r="4520" spans="1:18" x14ac:dyDescent="0.25">
      <c r="A4520" s="1" t="s">
        <v>14</v>
      </c>
      <c r="B4520" s="1">
        <v>1185732</v>
      </c>
      <c r="C4520" s="3">
        <v>44354</v>
      </c>
      <c r="D4520" s="3" t="s">
        <v>141</v>
      </c>
      <c r="E4520" s="3" t="s">
        <v>151</v>
      </c>
      <c r="F4520" s="1">
        <v>2</v>
      </c>
      <c r="G4520" s="1">
        <v>2021</v>
      </c>
      <c r="H4520" s="1" t="s">
        <v>78</v>
      </c>
      <c r="I4520" s="1" t="s">
        <v>90</v>
      </c>
      <c r="J4520" s="1" t="s">
        <v>36</v>
      </c>
      <c r="K4520" s="1" t="s">
        <v>21</v>
      </c>
      <c r="L4520" s="1" t="s">
        <v>23</v>
      </c>
      <c r="M4520" s="1">
        <v>47</v>
      </c>
      <c r="N4520" s="1">
        <v>218</v>
      </c>
      <c r="O4520" s="1">
        <v>10246</v>
      </c>
      <c r="P4520" s="1">
        <v>4610.7</v>
      </c>
      <c r="Q4520" s="1">
        <v>0.45</v>
      </c>
      <c r="R4520" s="1" t="s">
        <v>24</v>
      </c>
    </row>
    <row r="4521" spans="1:18" x14ac:dyDescent="0.25">
      <c r="A4521" s="1" t="s">
        <v>14</v>
      </c>
      <c r="B4521" s="1">
        <v>1185732</v>
      </c>
      <c r="C4521" s="3">
        <v>44354</v>
      </c>
      <c r="D4521" s="3" t="s">
        <v>141</v>
      </c>
      <c r="E4521" s="3" t="s">
        <v>151</v>
      </c>
      <c r="F4521" s="1">
        <v>2</v>
      </c>
      <c r="G4521" s="1">
        <v>2021</v>
      </c>
      <c r="H4521" s="1" t="s">
        <v>78</v>
      </c>
      <c r="I4521" s="1" t="s">
        <v>90</v>
      </c>
      <c r="J4521" s="1" t="s">
        <v>36</v>
      </c>
      <c r="K4521" s="1" t="s">
        <v>18</v>
      </c>
      <c r="L4521" s="1" t="s">
        <v>19</v>
      </c>
      <c r="M4521" s="1">
        <v>62</v>
      </c>
      <c r="N4521" s="1">
        <v>195</v>
      </c>
      <c r="O4521" s="1">
        <v>12090</v>
      </c>
      <c r="P4521" s="1">
        <v>5440.5</v>
      </c>
      <c r="Q4521" s="1">
        <v>0.45</v>
      </c>
      <c r="R4521" s="1" t="s">
        <v>24</v>
      </c>
    </row>
    <row r="4522" spans="1:18" x14ac:dyDescent="0.25">
      <c r="A4522" s="1" t="s">
        <v>14</v>
      </c>
      <c r="B4522" s="1">
        <v>1185732</v>
      </c>
      <c r="C4522" s="3">
        <v>44354</v>
      </c>
      <c r="D4522" s="3" t="s">
        <v>141</v>
      </c>
      <c r="E4522" s="3" t="s">
        <v>151</v>
      </c>
      <c r="F4522" s="1">
        <v>2</v>
      </c>
      <c r="G4522" s="1">
        <v>2021</v>
      </c>
      <c r="H4522" s="1" t="s">
        <v>78</v>
      </c>
      <c r="I4522" s="1" t="s">
        <v>90</v>
      </c>
      <c r="J4522" s="1" t="s">
        <v>36</v>
      </c>
      <c r="K4522" s="1" t="s">
        <v>21</v>
      </c>
      <c r="L4522" s="1" t="s">
        <v>19</v>
      </c>
      <c r="M4522" s="1">
        <v>65</v>
      </c>
      <c r="N4522" s="1">
        <v>250</v>
      </c>
      <c r="O4522" s="1">
        <v>16250</v>
      </c>
      <c r="P4522" s="1">
        <v>10400</v>
      </c>
      <c r="Q4522" s="1">
        <v>0.64</v>
      </c>
      <c r="R4522" s="1" t="s">
        <v>24</v>
      </c>
    </row>
    <row r="4523" spans="1:18" x14ac:dyDescent="0.25">
      <c r="A4523" s="1" t="s">
        <v>14</v>
      </c>
      <c r="B4523" s="1">
        <v>1185732</v>
      </c>
      <c r="C4523" s="3">
        <v>44382</v>
      </c>
      <c r="D4523" s="3" t="s">
        <v>141</v>
      </c>
      <c r="E4523" s="3" t="s">
        <v>152</v>
      </c>
      <c r="F4523" s="1">
        <v>3</v>
      </c>
      <c r="G4523" s="1">
        <v>2021</v>
      </c>
      <c r="H4523" s="1" t="s">
        <v>78</v>
      </c>
      <c r="I4523" s="1" t="s">
        <v>90</v>
      </c>
      <c r="J4523" s="1" t="s">
        <v>36</v>
      </c>
      <c r="K4523" s="1" t="s">
        <v>18</v>
      </c>
      <c r="L4523" s="1" t="s">
        <v>22</v>
      </c>
      <c r="M4523" s="1">
        <v>63</v>
      </c>
      <c r="N4523" s="1">
        <v>311</v>
      </c>
      <c r="O4523" s="1">
        <v>19593</v>
      </c>
      <c r="P4523" s="1">
        <v>11559.87</v>
      </c>
      <c r="Q4523" s="1">
        <v>0.59</v>
      </c>
      <c r="R4523" s="1" t="s">
        <v>24</v>
      </c>
    </row>
    <row r="4524" spans="1:18" x14ac:dyDescent="0.25">
      <c r="A4524" s="1" t="s">
        <v>14</v>
      </c>
      <c r="B4524" s="1">
        <v>1185732</v>
      </c>
      <c r="C4524" s="3">
        <v>44382</v>
      </c>
      <c r="D4524" s="3" t="s">
        <v>141</v>
      </c>
      <c r="E4524" s="3" t="s">
        <v>152</v>
      </c>
      <c r="F4524" s="1">
        <v>3</v>
      </c>
      <c r="G4524" s="1">
        <v>2021</v>
      </c>
      <c r="H4524" s="1" t="s">
        <v>78</v>
      </c>
      <c r="I4524" s="1" t="s">
        <v>90</v>
      </c>
      <c r="J4524" s="1" t="s">
        <v>36</v>
      </c>
      <c r="K4524" s="1" t="s">
        <v>18</v>
      </c>
      <c r="L4524" s="1" t="s">
        <v>23</v>
      </c>
      <c r="M4524" s="1">
        <v>58</v>
      </c>
      <c r="N4524" s="1">
        <v>270</v>
      </c>
      <c r="O4524" s="1">
        <v>15660</v>
      </c>
      <c r="P4524" s="1">
        <v>7673.4</v>
      </c>
      <c r="Q4524" s="1">
        <v>0.49</v>
      </c>
      <c r="R4524" s="1" t="s">
        <v>24</v>
      </c>
    </row>
    <row r="4525" spans="1:18" x14ac:dyDescent="0.25">
      <c r="A4525" s="1" t="s">
        <v>14</v>
      </c>
      <c r="B4525" s="1">
        <v>1185732</v>
      </c>
      <c r="C4525" s="3">
        <v>44382</v>
      </c>
      <c r="D4525" s="3" t="s">
        <v>141</v>
      </c>
      <c r="E4525" s="3" t="s">
        <v>152</v>
      </c>
      <c r="F4525" s="1">
        <v>3</v>
      </c>
      <c r="G4525" s="1">
        <v>2021</v>
      </c>
      <c r="H4525" s="1" t="s">
        <v>78</v>
      </c>
      <c r="I4525" s="1" t="s">
        <v>90</v>
      </c>
      <c r="J4525" s="1" t="s">
        <v>36</v>
      </c>
      <c r="K4525" s="1" t="s">
        <v>21</v>
      </c>
      <c r="L4525" s="1" t="s">
        <v>22</v>
      </c>
      <c r="M4525" s="1">
        <v>51</v>
      </c>
      <c r="N4525" s="1">
        <v>248</v>
      </c>
      <c r="O4525" s="1">
        <v>12648</v>
      </c>
      <c r="P4525" s="1">
        <v>4553.28</v>
      </c>
      <c r="Q4525" s="1">
        <v>0.36</v>
      </c>
      <c r="R4525" s="1" t="s">
        <v>24</v>
      </c>
    </row>
    <row r="4526" spans="1:18" x14ac:dyDescent="0.25">
      <c r="A4526" s="1" t="s">
        <v>14</v>
      </c>
      <c r="B4526" s="1">
        <v>1185732</v>
      </c>
      <c r="C4526" s="3">
        <v>44382</v>
      </c>
      <c r="D4526" s="3" t="s">
        <v>141</v>
      </c>
      <c r="E4526" s="3" t="s">
        <v>152</v>
      </c>
      <c r="F4526" s="1">
        <v>3</v>
      </c>
      <c r="G4526" s="1">
        <v>2021</v>
      </c>
      <c r="H4526" s="1" t="s">
        <v>78</v>
      </c>
      <c r="I4526" s="1" t="s">
        <v>90</v>
      </c>
      <c r="J4526" s="1" t="s">
        <v>36</v>
      </c>
      <c r="K4526" s="1" t="s">
        <v>21</v>
      </c>
      <c r="L4526" s="1" t="s">
        <v>23</v>
      </c>
      <c r="M4526" s="1">
        <v>52</v>
      </c>
      <c r="N4526" s="1">
        <v>202</v>
      </c>
      <c r="O4526" s="1">
        <v>10504</v>
      </c>
      <c r="P4526" s="1">
        <v>4411.68</v>
      </c>
      <c r="Q4526" s="1">
        <v>0.42</v>
      </c>
      <c r="R4526" s="1" t="s">
        <v>24</v>
      </c>
    </row>
    <row r="4527" spans="1:18" x14ac:dyDescent="0.25">
      <c r="A4527" s="1" t="s">
        <v>14</v>
      </c>
      <c r="B4527" s="1">
        <v>1185732</v>
      </c>
      <c r="C4527" s="3">
        <v>44382</v>
      </c>
      <c r="D4527" s="3" t="s">
        <v>141</v>
      </c>
      <c r="E4527" s="3" t="s">
        <v>152</v>
      </c>
      <c r="F4527" s="1">
        <v>3</v>
      </c>
      <c r="G4527" s="1">
        <v>2021</v>
      </c>
      <c r="H4527" s="1" t="s">
        <v>78</v>
      </c>
      <c r="I4527" s="1" t="s">
        <v>90</v>
      </c>
      <c r="J4527" s="1" t="s">
        <v>36</v>
      </c>
      <c r="K4527" s="1" t="s">
        <v>18</v>
      </c>
      <c r="L4527" s="1" t="s">
        <v>19</v>
      </c>
      <c r="M4527" s="1">
        <v>64</v>
      </c>
      <c r="N4527" s="1">
        <v>240</v>
      </c>
      <c r="O4527" s="1">
        <v>15360</v>
      </c>
      <c r="P4527" s="1">
        <v>6912</v>
      </c>
      <c r="Q4527" s="1">
        <v>0.45</v>
      </c>
      <c r="R4527" s="1" t="s">
        <v>24</v>
      </c>
    </row>
    <row r="4528" spans="1:18" x14ac:dyDescent="0.25">
      <c r="A4528" s="1" t="s">
        <v>14</v>
      </c>
      <c r="B4528" s="1">
        <v>1185732</v>
      </c>
      <c r="C4528" s="3">
        <v>44382</v>
      </c>
      <c r="D4528" s="3" t="s">
        <v>141</v>
      </c>
      <c r="E4528" s="3" t="s">
        <v>152</v>
      </c>
      <c r="F4528" s="1">
        <v>3</v>
      </c>
      <c r="G4528" s="1">
        <v>2021</v>
      </c>
      <c r="H4528" s="1" t="s">
        <v>78</v>
      </c>
      <c r="I4528" s="1" t="s">
        <v>90</v>
      </c>
      <c r="J4528" s="1" t="s">
        <v>36</v>
      </c>
      <c r="K4528" s="1" t="s">
        <v>21</v>
      </c>
      <c r="L4528" s="1" t="s">
        <v>19</v>
      </c>
      <c r="M4528" s="1">
        <v>66</v>
      </c>
      <c r="N4528" s="1">
        <v>244</v>
      </c>
      <c r="O4528" s="1">
        <v>16104</v>
      </c>
      <c r="P4528" s="1">
        <v>10467.6</v>
      </c>
      <c r="Q4528" s="1">
        <v>0.65</v>
      </c>
      <c r="R4528" s="1" t="s">
        <v>24</v>
      </c>
    </row>
    <row r="4529" spans="1:18" x14ac:dyDescent="0.25">
      <c r="A4529" s="1" t="s">
        <v>14</v>
      </c>
      <c r="B4529" s="1">
        <v>1185732</v>
      </c>
      <c r="C4529" s="3">
        <v>44414</v>
      </c>
      <c r="D4529" s="3" t="s">
        <v>138</v>
      </c>
      <c r="E4529" s="3" t="s">
        <v>153</v>
      </c>
      <c r="F4529" s="1">
        <v>3</v>
      </c>
      <c r="G4529" s="1">
        <v>2021</v>
      </c>
      <c r="H4529" s="1" t="s">
        <v>78</v>
      </c>
      <c r="I4529" s="1" t="s">
        <v>90</v>
      </c>
      <c r="J4529" s="1" t="s">
        <v>36</v>
      </c>
      <c r="K4529" s="1" t="s">
        <v>18</v>
      </c>
      <c r="L4529" s="1" t="s">
        <v>22</v>
      </c>
      <c r="M4529" s="1">
        <v>62</v>
      </c>
      <c r="N4529" s="1">
        <v>326</v>
      </c>
      <c r="O4529" s="1">
        <v>20212</v>
      </c>
      <c r="P4529" s="1">
        <v>11520.84</v>
      </c>
      <c r="Q4529" s="1">
        <v>0.56999999999999995</v>
      </c>
      <c r="R4529" s="1" t="s">
        <v>24</v>
      </c>
    </row>
    <row r="4530" spans="1:18" x14ac:dyDescent="0.25">
      <c r="A4530" s="1" t="s">
        <v>14</v>
      </c>
      <c r="B4530" s="1">
        <v>1185732</v>
      </c>
      <c r="C4530" s="3">
        <v>44414</v>
      </c>
      <c r="D4530" s="3" t="s">
        <v>138</v>
      </c>
      <c r="E4530" s="3" t="s">
        <v>153</v>
      </c>
      <c r="F4530" s="1">
        <v>3</v>
      </c>
      <c r="G4530" s="1">
        <v>2021</v>
      </c>
      <c r="H4530" s="1" t="s">
        <v>78</v>
      </c>
      <c r="I4530" s="1" t="s">
        <v>90</v>
      </c>
      <c r="J4530" s="1" t="s">
        <v>36</v>
      </c>
      <c r="K4530" s="1" t="s">
        <v>18</v>
      </c>
      <c r="L4530" s="1" t="s">
        <v>23</v>
      </c>
      <c r="M4530" s="1">
        <v>54</v>
      </c>
      <c r="N4530" s="1">
        <v>243</v>
      </c>
      <c r="O4530" s="1">
        <v>13122</v>
      </c>
      <c r="P4530" s="1">
        <v>6429.78</v>
      </c>
      <c r="Q4530" s="1">
        <v>0.49</v>
      </c>
      <c r="R4530" s="1" t="s">
        <v>24</v>
      </c>
    </row>
    <row r="4531" spans="1:18" x14ac:dyDescent="0.25">
      <c r="A4531" s="1" t="s">
        <v>14</v>
      </c>
      <c r="B4531" s="1">
        <v>1185732</v>
      </c>
      <c r="C4531" s="3">
        <v>44414</v>
      </c>
      <c r="D4531" s="3" t="s">
        <v>138</v>
      </c>
      <c r="E4531" s="3" t="s">
        <v>153</v>
      </c>
      <c r="F4531" s="1">
        <v>3</v>
      </c>
      <c r="G4531" s="1">
        <v>2021</v>
      </c>
      <c r="H4531" s="1" t="s">
        <v>78</v>
      </c>
      <c r="I4531" s="1" t="s">
        <v>90</v>
      </c>
      <c r="J4531" s="1" t="s">
        <v>36</v>
      </c>
      <c r="K4531" s="1" t="s">
        <v>21</v>
      </c>
      <c r="L4531" s="1" t="s">
        <v>22</v>
      </c>
      <c r="M4531" s="1">
        <v>50</v>
      </c>
      <c r="N4531" s="1">
        <v>231</v>
      </c>
      <c r="O4531" s="1">
        <v>11550</v>
      </c>
      <c r="P4531" s="1">
        <v>4620</v>
      </c>
      <c r="Q4531" s="1">
        <v>0.4</v>
      </c>
      <c r="R4531" s="1" t="s">
        <v>24</v>
      </c>
    </row>
    <row r="4532" spans="1:18" x14ac:dyDescent="0.25">
      <c r="A4532" s="1" t="s">
        <v>14</v>
      </c>
      <c r="B4532" s="1">
        <v>1185732</v>
      </c>
      <c r="C4532" s="3">
        <v>44414</v>
      </c>
      <c r="D4532" s="3" t="s">
        <v>138</v>
      </c>
      <c r="E4532" s="3" t="s">
        <v>153</v>
      </c>
      <c r="F4532" s="1">
        <v>3</v>
      </c>
      <c r="G4532" s="1">
        <v>2021</v>
      </c>
      <c r="H4532" s="1" t="s">
        <v>78</v>
      </c>
      <c r="I4532" s="1" t="s">
        <v>90</v>
      </c>
      <c r="J4532" s="1" t="s">
        <v>36</v>
      </c>
      <c r="K4532" s="1" t="s">
        <v>21</v>
      </c>
      <c r="L4532" s="1" t="s">
        <v>23</v>
      </c>
      <c r="M4532" s="1">
        <v>44</v>
      </c>
      <c r="N4532" s="1">
        <v>233</v>
      </c>
      <c r="O4532" s="1">
        <v>10252</v>
      </c>
      <c r="P4532" s="1">
        <v>4203.32</v>
      </c>
      <c r="Q4532" s="1">
        <v>0.41</v>
      </c>
      <c r="R4532" s="1" t="s">
        <v>24</v>
      </c>
    </row>
    <row r="4533" spans="1:18" x14ac:dyDescent="0.25">
      <c r="A4533" s="1" t="s">
        <v>14</v>
      </c>
      <c r="B4533" s="1">
        <v>1185732</v>
      </c>
      <c r="C4533" s="3">
        <v>44414</v>
      </c>
      <c r="D4533" s="3" t="s">
        <v>138</v>
      </c>
      <c r="E4533" s="3" t="s">
        <v>153</v>
      </c>
      <c r="F4533" s="1">
        <v>3</v>
      </c>
      <c r="G4533" s="1">
        <v>2021</v>
      </c>
      <c r="H4533" s="1" t="s">
        <v>78</v>
      </c>
      <c r="I4533" s="1" t="s">
        <v>90</v>
      </c>
      <c r="J4533" s="1" t="s">
        <v>36</v>
      </c>
      <c r="K4533" s="1" t="s">
        <v>18</v>
      </c>
      <c r="L4533" s="1" t="s">
        <v>19</v>
      </c>
      <c r="M4533" s="1">
        <v>51</v>
      </c>
      <c r="N4533" s="1">
        <v>225</v>
      </c>
      <c r="O4533" s="1">
        <v>11475</v>
      </c>
      <c r="P4533" s="1">
        <v>5278.5</v>
      </c>
      <c r="Q4533" s="1">
        <v>0.46</v>
      </c>
      <c r="R4533" s="1" t="s">
        <v>24</v>
      </c>
    </row>
    <row r="4534" spans="1:18" x14ac:dyDescent="0.25">
      <c r="A4534" s="1" t="s">
        <v>14</v>
      </c>
      <c r="B4534" s="1">
        <v>1185732</v>
      </c>
      <c r="C4534" s="3">
        <v>44414</v>
      </c>
      <c r="D4534" s="3" t="s">
        <v>138</v>
      </c>
      <c r="E4534" s="3" t="s">
        <v>153</v>
      </c>
      <c r="F4534" s="1">
        <v>3</v>
      </c>
      <c r="G4534" s="1">
        <v>2021</v>
      </c>
      <c r="H4534" s="1" t="s">
        <v>78</v>
      </c>
      <c r="I4534" s="1" t="s">
        <v>90</v>
      </c>
      <c r="J4534" s="1" t="s">
        <v>36</v>
      </c>
      <c r="K4534" s="1" t="s">
        <v>21</v>
      </c>
      <c r="L4534" s="1" t="s">
        <v>19</v>
      </c>
      <c r="M4534" s="1">
        <v>58</v>
      </c>
      <c r="N4534" s="1">
        <v>278</v>
      </c>
      <c r="O4534" s="1">
        <v>16124</v>
      </c>
      <c r="P4534" s="1">
        <v>9835.64</v>
      </c>
      <c r="Q4534" s="1">
        <v>0.61</v>
      </c>
      <c r="R4534" s="1" t="s">
        <v>24</v>
      </c>
    </row>
    <row r="4535" spans="1:18" x14ac:dyDescent="0.25">
      <c r="A4535" s="1" t="s">
        <v>14</v>
      </c>
      <c r="B4535" s="1">
        <v>1185732</v>
      </c>
      <c r="C4535" s="3">
        <v>44444</v>
      </c>
      <c r="D4535" s="3" t="s">
        <v>140</v>
      </c>
      <c r="E4535" s="3" t="s">
        <v>154</v>
      </c>
      <c r="F4535" s="1">
        <v>3</v>
      </c>
      <c r="G4535" s="1">
        <v>2021</v>
      </c>
      <c r="H4535" s="1" t="s">
        <v>78</v>
      </c>
      <c r="I4535" s="1" t="s">
        <v>90</v>
      </c>
      <c r="J4535" s="1" t="s">
        <v>36</v>
      </c>
      <c r="K4535" s="1" t="s">
        <v>18</v>
      </c>
      <c r="L4535" s="1" t="s">
        <v>22</v>
      </c>
      <c r="M4535" s="1">
        <v>51</v>
      </c>
      <c r="N4535" s="1">
        <v>287</v>
      </c>
      <c r="O4535" s="1">
        <v>14637</v>
      </c>
      <c r="P4535" s="1">
        <v>8489.4599999999991</v>
      </c>
      <c r="Q4535" s="1">
        <v>0.57999999999999996</v>
      </c>
      <c r="R4535" s="1" t="s">
        <v>24</v>
      </c>
    </row>
    <row r="4536" spans="1:18" x14ac:dyDescent="0.25">
      <c r="A4536" s="1" t="s">
        <v>14</v>
      </c>
      <c r="B4536" s="1">
        <v>1185732</v>
      </c>
      <c r="C4536" s="3">
        <v>44444</v>
      </c>
      <c r="D4536" s="3" t="s">
        <v>140</v>
      </c>
      <c r="E4536" s="3" t="s">
        <v>154</v>
      </c>
      <c r="F4536" s="1">
        <v>3</v>
      </c>
      <c r="G4536" s="1">
        <v>2021</v>
      </c>
      <c r="H4536" s="1" t="s">
        <v>78</v>
      </c>
      <c r="I4536" s="1" t="s">
        <v>90</v>
      </c>
      <c r="J4536" s="1" t="s">
        <v>36</v>
      </c>
      <c r="K4536" s="1" t="s">
        <v>18</v>
      </c>
      <c r="L4536" s="1" t="s">
        <v>23</v>
      </c>
      <c r="M4536" s="1">
        <v>48</v>
      </c>
      <c r="N4536" s="1">
        <v>223</v>
      </c>
      <c r="O4536" s="1">
        <v>10704</v>
      </c>
      <c r="P4536" s="1">
        <v>5137.92</v>
      </c>
      <c r="Q4536" s="1">
        <v>0.48</v>
      </c>
      <c r="R4536" s="1" t="s">
        <v>24</v>
      </c>
    </row>
    <row r="4537" spans="1:18" x14ac:dyDescent="0.25">
      <c r="A4537" s="1" t="s">
        <v>14</v>
      </c>
      <c r="B4537" s="1">
        <v>1185732</v>
      </c>
      <c r="C4537" s="3">
        <v>44444</v>
      </c>
      <c r="D4537" s="3" t="s">
        <v>140</v>
      </c>
      <c r="E4537" s="3" t="s">
        <v>154</v>
      </c>
      <c r="F4537" s="1">
        <v>3</v>
      </c>
      <c r="G4537" s="1">
        <v>2021</v>
      </c>
      <c r="H4537" s="1" t="s">
        <v>78</v>
      </c>
      <c r="I4537" s="1" t="s">
        <v>90</v>
      </c>
      <c r="J4537" s="1" t="s">
        <v>36</v>
      </c>
      <c r="K4537" s="1" t="s">
        <v>21</v>
      </c>
      <c r="L4537" s="1" t="s">
        <v>22</v>
      </c>
      <c r="M4537" s="1">
        <v>38</v>
      </c>
      <c r="N4537" s="1">
        <v>196</v>
      </c>
      <c r="O4537" s="1">
        <v>7448</v>
      </c>
      <c r="P4537" s="1">
        <v>2904.72</v>
      </c>
      <c r="Q4537" s="1">
        <v>0.39</v>
      </c>
      <c r="R4537" s="1" t="s">
        <v>24</v>
      </c>
    </row>
    <row r="4538" spans="1:18" x14ac:dyDescent="0.25">
      <c r="A4538" s="1" t="s">
        <v>14</v>
      </c>
      <c r="B4538" s="1">
        <v>1185732</v>
      </c>
      <c r="C4538" s="3">
        <v>44444</v>
      </c>
      <c r="D4538" s="3" t="s">
        <v>140</v>
      </c>
      <c r="E4538" s="3" t="s">
        <v>154</v>
      </c>
      <c r="F4538" s="1">
        <v>3</v>
      </c>
      <c r="G4538" s="1">
        <v>2021</v>
      </c>
      <c r="H4538" s="1" t="s">
        <v>78</v>
      </c>
      <c r="I4538" s="1" t="s">
        <v>90</v>
      </c>
      <c r="J4538" s="1" t="s">
        <v>36</v>
      </c>
      <c r="K4538" s="1" t="s">
        <v>21</v>
      </c>
      <c r="L4538" s="1" t="s">
        <v>23</v>
      </c>
      <c r="M4538" s="1">
        <v>39</v>
      </c>
      <c r="N4538" s="1">
        <v>210</v>
      </c>
      <c r="O4538" s="1">
        <v>8190</v>
      </c>
      <c r="P4538" s="1">
        <v>3276</v>
      </c>
      <c r="Q4538" s="1">
        <v>0.4</v>
      </c>
      <c r="R4538" s="1" t="s">
        <v>24</v>
      </c>
    </row>
    <row r="4539" spans="1:18" x14ac:dyDescent="0.25">
      <c r="A4539" s="1" t="s">
        <v>14</v>
      </c>
      <c r="B4539" s="1">
        <v>1185732</v>
      </c>
      <c r="C4539" s="3">
        <v>44444</v>
      </c>
      <c r="D4539" s="3" t="s">
        <v>140</v>
      </c>
      <c r="E4539" s="3" t="s">
        <v>154</v>
      </c>
      <c r="F4539" s="1">
        <v>3</v>
      </c>
      <c r="G4539" s="1">
        <v>2021</v>
      </c>
      <c r="H4539" s="1" t="s">
        <v>78</v>
      </c>
      <c r="I4539" s="1" t="s">
        <v>90</v>
      </c>
      <c r="J4539" s="1" t="s">
        <v>36</v>
      </c>
      <c r="K4539" s="1" t="s">
        <v>18</v>
      </c>
      <c r="L4539" s="1" t="s">
        <v>19</v>
      </c>
      <c r="M4539" s="1">
        <v>48</v>
      </c>
      <c r="N4539" s="1">
        <v>175</v>
      </c>
      <c r="O4539" s="1">
        <v>8400</v>
      </c>
      <c r="P4539" s="1">
        <v>3864</v>
      </c>
      <c r="Q4539" s="1">
        <v>0.46</v>
      </c>
      <c r="R4539" s="1" t="s">
        <v>24</v>
      </c>
    </row>
    <row r="4540" spans="1:18" x14ac:dyDescent="0.25">
      <c r="A4540" s="1" t="s">
        <v>14</v>
      </c>
      <c r="B4540" s="1">
        <v>1185732</v>
      </c>
      <c r="C4540" s="3">
        <v>44444</v>
      </c>
      <c r="D4540" s="3" t="s">
        <v>140</v>
      </c>
      <c r="E4540" s="3" t="s">
        <v>154</v>
      </c>
      <c r="F4540" s="1">
        <v>3</v>
      </c>
      <c r="G4540" s="1">
        <v>2021</v>
      </c>
      <c r="H4540" s="1" t="s">
        <v>78</v>
      </c>
      <c r="I4540" s="1" t="s">
        <v>90</v>
      </c>
      <c r="J4540" s="1" t="s">
        <v>36</v>
      </c>
      <c r="K4540" s="1" t="s">
        <v>21</v>
      </c>
      <c r="L4540" s="1" t="s">
        <v>19</v>
      </c>
      <c r="M4540" s="1">
        <v>52</v>
      </c>
      <c r="N4540" s="1">
        <v>232</v>
      </c>
      <c r="O4540" s="1">
        <v>12064</v>
      </c>
      <c r="P4540" s="1">
        <v>7238.4</v>
      </c>
      <c r="Q4540" s="1">
        <v>0.6</v>
      </c>
      <c r="R4540" s="1" t="s">
        <v>24</v>
      </c>
    </row>
    <row r="4541" spans="1:18" x14ac:dyDescent="0.25">
      <c r="A4541" s="1" t="s">
        <v>14</v>
      </c>
      <c r="B4541" s="1">
        <v>1185732</v>
      </c>
      <c r="C4541" s="3">
        <v>44476</v>
      </c>
      <c r="D4541" s="3" t="s">
        <v>137</v>
      </c>
      <c r="E4541" s="3" t="s">
        <v>143</v>
      </c>
      <c r="F4541" s="1">
        <v>4</v>
      </c>
      <c r="G4541" s="1">
        <v>2021</v>
      </c>
      <c r="H4541" s="1" t="s">
        <v>78</v>
      </c>
      <c r="I4541" s="1" t="s">
        <v>90</v>
      </c>
      <c r="J4541" s="1" t="s">
        <v>36</v>
      </c>
      <c r="K4541" s="1" t="s">
        <v>18</v>
      </c>
      <c r="L4541" s="1" t="s">
        <v>22</v>
      </c>
      <c r="M4541" s="1">
        <v>50</v>
      </c>
      <c r="N4541" s="1">
        <v>244</v>
      </c>
      <c r="O4541" s="1">
        <v>12200</v>
      </c>
      <c r="P4541" s="1">
        <v>7320</v>
      </c>
      <c r="Q4541" s="1">
        <v>0.6</v>
      </c>
      <c r="R4541" s="1" t="s">
        <v>24</v>
      </c>
    </row>
    <row r="4542" spans="1:18" x14ac:dyDescent="0.25">
      <c r="A4542" s="1" t="s">
        <v>14</v>
      </c>
      <c r="B4542" s="1">
        <v>1185732</v>
      </c>
      <c r="C4542" s="3">
        <v>44476</v>
      </c>
      <c r="D4542" s="3" t="s">
        <v>137</v>
      </c>
      <c r="E4542" s="3" t="s">
        <v>143</v>
      </c>
      <c r="F4542" s="1">
        <v>4</v>
      </c>
      <c r="G4542" s="1">
        <v>2021</v>
      </c>
      <c r="H4542" s="1" t="s">
        <v>78</v>
      </c>
      <c r="I4542" s="1" t="s">
        <v>90</v>
      </c>
      <c r="J4542" s="1" t="s">
        <v>36</v>
      </c>
      <c r="K4542" s="1" t="s">
        <v>18</v>
      </c>
      <c r="L4542" s="1" t="s">
        <v>23</v>
      </c>
      <c r="M4542" s="1">
        <v>42</v>
      </c>
      <c r="N4542" s="1">
        <v>208</v>
      </c>
      <c r="O4542" s="1">
        <v>8736</v>
      </c>
      <c r="P4542" s="1">
        <v>4368</v>
      </c>
      <c r="Q4542" s="1">
        <v>0.5</v>
      </c>
      <c r="R4542" s="1" t="s">
        <v>24</v>
      </c>
    </row>
    <row r="4543" spans="1:18" x14ac:dyDescent="0.25">
      <c r="A4543" s="1" t="s">
        <v>14</v>
      </c>
      <c r="B4543" s="1">
        <v>1185732</v>
      </c>
      <c r="C4543" s="3">
        <v>44476</v>
      </c>
      <c r="D4543" s="3" t="s">
        <v>137</v>
      </c>
      <c r="E4543" s="3" t="s">
        <v>143</v>
      </c>
      <c r="F4543" s="1">
        <v>4</v>
      </c>
      <c r="G4543" s="1">
        <v>2021</v>
      </c>
      <c r="H4543" s="1" t="s">
        <v>78</v>
      </c>
      <c r="I4543" s="1" t="s">
        <v>90</v>
      </c>
      <c r="J4543" s="1" t="s">
        <v>36</v>
      </c>
      <c r="K4543" s="1" t="s">
        <v>21</v>
      </c>
      <c r="L4543" s="1" t="s">
        <v>22</v>
      </c>
      <c r="M4543" s="1">
        <v>41</v>
      </c>
      <c r="N4543" s="1">
        <v>176</v>
      </c>
      <c r="O4543" s="1">
        <v>7216</v>
      </c>
      <c r="P4543" s="1">
        <v>2814.24</v>
      </c>
      <c r="Q4543" s="1">
        <v>0.39</v>
      </c>
      <c r="R4543" s="1" t="s">
        <v>24</v>
      </c>
    </row>
    <row r="4544" spans="1:18" x14ac:dyDescent="0.25">
      <c r="A4544" s="1" t="s">
        <v>14</v>
      </c>
      <c r="B4544" s="1">
        <v>1185732</v>
      </c>
      <c r="C4544" s="3">
        <v>44476</v>
      </c>
      <c r="D4544" s="3" t="s">
        <v>137</v>
      </c>
      <c r="E4544" s="3" t="s">
        <v>143</v>
      </c>
      <c r="F4544" s="1">
        <v>4</v>
      </c>
      <c r="G4544" s="1">
        <v>2021</v>
      </c>
      <c r="H4544" s="1" t="s">
        <v>78</v>
      </c>
      <c r="I4544" s="1" t="s">
        <v>90</v>
      </c>
      <c r="J4544" s="1" t="s">
        <v>36</v>
      </c>
      <c r="K4544" s="1" t="s">
        <v>21</v>
      </c>
      <c r="L4544" s="1" t="s">
        <v>23</v>
      </c>
      <c r="M4544" s="1">
        <v>41</v>
      </c>
      <c r="N4544" s="1">
        <v>176</v>
      </c>
      <c r="O4544" s="1">
        <v>7216</v>
      </c>
      <c r="P4544" s="1">
        <v>2886.4</v>
      </c>
      <c r="Q4544" s="1">
        <v>0.4</v>
      </c>
      <c r="R4544" s="1" t="s">
        <v>24</v>
      </c>
    </row>
    <row r="4545" spans="1:18" x14ac:dyDescent="0.25">
      <c r="A4545" s="1" t="s">
        <v>14</v>
      </c>
      <c r="B4545" s="1">
        <v>1185732</v>
      </c>
      <c r="C4545" s="3">
        <v>44476</v>
      </c>
      <c r="D4545" s="3" t="s">
        <v>137</v>
      </c>
      <c r="E4545" s="3" t="s">
        <v>143</v>
      </c>
      <c r="F4545" s="1">
        <v>4</v>
      </c>
      <c r="G4545" s="1">
        <v>2021</v>
      </c>
      <c r="H4545" s="1" t="s">
        <v>78</v>
      </c>
      <c r="I4545" s="1" t="s">
        <v>90</v>
      </c>
      <c r="J4545" s="1" t="s">
        <v>36</v>
      </c>
      <c r="K4545" s="1" t="s">
        <v>18</v>
      </c>
      <c r="L4545" s="1" t="s">
        <v>19</v>
      </c>
      <c r="M4545" s="1">
        <v>52</v>
      </c>
      <c r="N4545" s="1">
        <v>189</v>
      </c>
      <c r="O4545" s="1">
        <v>9828</v>
      </c>
      <c r="P4545" s="1">
        <v>4717.4399999999996</v>
      </c>
      <c r="Q4545" s="1">
        <v>0.48</v>
      </c>
      <c r="R4545" s="1" t="s">
        <v>24</v>
      </c>
    </row>
    <row r="4546" spans="1:18" x14ac:dyDescent="0.25">
      <c r="A4546" s="1" t="s">
        <v>14</v>
      </c>
      <c r="B4546" s="1">
        <v>1185732</v>
      </c>
      <c r="C4546" s="3">
        <v>44476</v>
      </c>
      <c r="D4546" s="3" t="s">
        <v>137</v>
      </c>
      <c r="E4546" s="3" t="s">
        <v>143</v>
      </c>
      <c r="F4546" s="1">
        <v>4</v>
      </c>
      <c r="G4546" s="1">
        <v>2021</v>
      </c>
      <c r="H4546" s="1" t="s">
        <v>78</v>
      </c>
      <c r="I4546" s="1" t="s">
        <v>90</v>
      </c>
      <c r="J4546" s="1" t="s">
        <v>36</v>
      </c>
      <c r="K4546" s="1" t="s">
        <v>21</v>
      </c>
      <c r="L4546" s="1" t="s">
        <v>19</v>
      </c>
      <c r="M4546" s="1">
        <v>56</v>
      </c>
      <c r="N4546" s="1">
        <v>225</v>
      </c>
      <c r="O4546" s="1">
        <v>12600</v>
      </c>
      <c r="P4546" s="1">
        <v>8190</v>
      </c>
      <c r="Q4546" s="1">
        <v>0.65</v>
      </c>
      <c r="R4546" s="1" t="s">
        <v>24</v>
      </c>
    </row>
    <row r="4547" spans="1:18" x14ac:dyDescent="0.25">
      <c r="A4547" s="1" t="s">
        <v>14</v>
      </c>
      <c r="B4547" s="1">
        <v>1185732</v>
      </c>
      <c r="C4547" s="3">
        <v>44506</v>
      </c>
      <c r="D4547" s="3" t="s">
        <v>139</v>
      </c>
      <c r="E4547" s="3" t="s">
        <v>144</v>
      </c>
      <c r="F4547" s="1">
        <v>4</v>
      </c>
      <c r="G4547" s="1">
        <v>2021</v>
      </c>
      <c r="H4547" s="1" t="s">
        <v>78</v>
      </c>
      <c r="I4547" s="1" t="s">
        <v>90</v>
      </c>
      <c r="J4547" s="1" t="s">
        <v>36</v>
      </c>
      <c r="K4547" s="1" t="s">
        <v>18</v>
      </c>
      <c r="L4547" s="1" t="s">
        <v>22</v>
      </c>
      <c r="M4547" s="1">
        <v>50</v>
      </c>
      <c r="N4547" s="1">
        <v>278</v>
      </c>
      <c r="O4547" s="1">
        <v>13900</v>
      </c>
      <c r="P4547" s="1">
        <v>7923</v>
      </c>
      <c r="Q4547" s="1">
        <v>0.56999999999999995</v>
      </c>
      <c r="R4547" s="1" t="s">
        <v>24</v>
      </c>
    </row>
    <row r="4548" spans="1:18" x14ac:dyDescent="0.25">
      <c r="A4548" s="1" t="s">
        <v>14</v>
      </c>
      <c r="B4548" s="1">
        <v>1185732</v>
      </c>
      <c r="C4548" s="3">
        <v>44506</v>
      </c>
      <c r="D4548" s="3" t="s">
        <v>139</v>
      </c>
      <c r="E4548" s="3" t="s">
        <v>144</v>
      </c>
      <c r="F4548" s="1">
        <v>4</v>
      </c>
      <c r="G4548" s="1">
        <v>2021</v>
      </c>
      <c r="H4548" s="1" t="s">
        <v>78</v>
      </c>
      <c r="I4548" s="1" t="s">
        <v>90</v>
      </c>
      <c r="J4548" s="1" t="s">
        <v>36</v>
      </c>
      <c r="K4548" s="1" t="s">
        <v>18</v>
      </c>
      <c r="L4548" s="1" t="s">
        <v>23</v>
      </c>
      <c r="M4548" s="1">
        <v>44</v>
      </c>
      <c r="N4548" s="1">
        <v>188</v>
      </c>
      <c r="O4548" s="1">
        <v>8272</v>
      </c>
      <c r="P4548" s="1">
        <v>3722.4</v>
      </c>
      <c r="Q4548" s="1">
        <v>0.45</v>
      </c>
      <c r="R4548" s="1" t="s">
        <v>24</v>
      </c>
    </row>
    <row r="4549" spans="1:18" x14ac:dyDescent="0.25">
      <c r="A4549" s="1" t="s">
        <v>14</v>
      </c>
      <c r="B4549" s="1">
        <v>1185732</v>
      </c>
      <c r="C4549" s="3">
        <v>44506</v>
      </c>
      <c r="D4549" s="3" t="s">
        <v>139</v>
      </c>
      <c r="E4549" s="3" t="s">
        <v>144</v>
      </c>
      <c r="F4549" s="1">
        <v>4</v>
      </c>
      <c r="G4549" s="1">
        <v>2021</v>
      </c>
      <c r="H4549" s="1" t="s">
        <v>78</v>
      </c>
      <c r="I4549" s="1" t="s">
        <v>90</v>
      </c>
      <c r="J4549" s="1" t="s">
        <v>36</v>
      </c>
      <c r="K4549" s="1" t="s">
        <v>21</v>
      </c>
      <c r="L4549" s="1" t="s">
        <v>22</v>
      </c>
      <c r="M4549" s="1">
        <v>43</v>
      </c>
      <c r="N4549" s="1">
        <v>202</v>
      </c>
      <c r="O4549" s="1">
        <v>8686</v>
      </c>
      <c r="P4549" s="1">
        <v>3040.1</v>
      </c>
      <c r="Q4549" s="1">
        <v>0.35</v>
      </c>
      <c r="R4549" s="1" t="s">
        <v>24</v>
      </c>
    </row>
    <row r="4550" spans="1:18" x14ac:dyDescent="0.25">
      <c r="A4550" s="1" t="s">
        <v>14</v>
      </c>
      <c r="B4550" s="1">
        <v>1185732</v>
      </c>
      <c r="C4550" s="3">
        <v>44506</v>
      </c>
      <c r="D4550" s="3" t="s">
        <v>139</v>
      </c>
      <c r="E4550" s="3" t="s">
        <v>144</v>
      </c>
      <c r="F4550" s="1">
        <v>4</v>
      </c>
      <c r="G4550" s="1">
        <v>2021</v>
      </c>
      <c r="H4550" s="1" t="s">
        <v>78</v>
      </c>
      <c r="I4550" s="1" t="s">
        <v>90</v>
      </c>
      <c r="J4550" s="1" t="s">
        <v>36</v>
      </c>
      <c r="K4550" s="1" t="s">
        <v>21</v>
      </c>
      <c r="L4550" s="1" t="s">
        <v>23</v>
      </c>
      <c r="M4550" s="1">
        <v>53</v>
      </c>
      <c r="N4550" s="1">
        <v>225</v>
      </c>
      <c r="O4550" s="1">
        <v>11925</v>
      </c>
      <c r="P4550" s="1">
        <v>5008.5</v>
      </c>
      <c r="Q4550" s="1">
        <v>0.42</v>
      </c>
      <c r="R4550" s="1" t="s">
        <v>24</v>
      </c>
    </row>
    <row r="4551" spans="1:18" x14ac:dyDescent="0.25">
      <c r="A4551" s="1" t="s">
        <v>14</v>
      </c>
      <c r="B4551" s="1">
        <v>1185732</v>
      </c>
      <c r="C4551" s="3">
        <v>44506</v>
      </c>
      <c r="D4551" s="3" t="s">
        <v>139</v>
      </c>
      <c r="E4551" s="3" t="s">
        <v>144</v>
      </c>
      <c r="F4551" s="1">
        <v>4</v>
      </c>
      <c r="G4551" s="1">
        <v>2021</v>
      </c>
      <c r="H4551" s="1" t="s">
        <v>78</v>
      </c>
      <c r="I4551" s="1" t="s">
        <v>90</v>
      </c>
      <c r="J4551" s="1" t="s">
        <v>36</v>
      </c>
      <c r="K4551" s="1" t="s">
        <v>18</v>
      </c>
      <c r="L4551" s="1" t="s">
        <v>19</v>
      </c>
      <c r="M4551" s="1">
        <v>66</v>
      </c>
      <c r="N4551" s="1">
        <v>196</v>
      </c>
      <c r="O4551" s="1">
        <v>12936</v>
      </c>
      <c r="P4551" s="1">
        <v>6079.92</v>
      </c>
      <c r="Q4551" s="1">
        <v>0.47</v>
      </c>
      <c r="R4551" s="1" t="s">
        <v>24</v>
      </c>
    </row>
    <row r="4552" spans="1:18" x14ac:dyDescent="0.25">
      <c r="A4552" s="1" t="s">
        <v>14</v>
      </c>
      <c r="B4552" s="1">
        <v>1185732</v>
      </c>
      <c r="C4552" s="3">
        <v>44506</v>
      </c>
      <c r="D4552" s="3" t="s">
        <v>139</v>
      </c>
      <c r="E4552" s="3" t="s">
        <v>144</v>
      </c>
      <c r="F4552" s="1">
        <v>4</v>
      </c>
      <c r="G4552" s="1">
        <v>2021</v>
      </c>
      <c r="H4552" s="1" t="s">
        <v>78</v>
      </c>
      <c r="I4552" s="1" t="s">
        <v>90</v>
      </c>
      <c r="J4552" s="1" t="s">
        <v>36</v>
      </c>
      <c r="K4552" s="1" t="s">
        <v>21</v>
      </c>
      <c r="L4552" s="1" t="s">
        <v>19</v>
      </c>
      <c r="M4552" s="1">
        <v>74</v>
      </c>
      <c r="N4552" s="1">
        <v>206</v>
      </c>
      <c r="O4552" s="1">
        <v>15244</v>
      </c>
      <c r="P4552" s="1">
        <v>9603.7199999999993</v>
      </c>
      <c r="Q4552" s="1">
        <v>0.63</v>
      </c>
      <c r="R4552" s="1" t="s">
        <v>24</v>
      </c>
    </row>
    <row r="4553" spans="1:18" x14ac:dyDescent="0.25">
      <c r="A4553" s="1" t="s">
        <v>14</v>
      </c>
      <c r="B4553" s="1">
        <v>1185732</v>
      </c>
      <c r="C4553" s="3">
        <v>44535</v>
      </c>
      <c r="D4553" s="3" t="s">
        <v>140</v>
      </c>
      <c r="E4553" s="3" t="s">
        <v>145</v>
      </c>
      <c r="F4553" s="1">
        <v>4</v>
      </c>
      <c r="G4553" s="1">
        <v>2021</v>
      </c>
      <c r="H4553" s="1" t="s">
        <v>78</v>
      </c>
      <c r="I4553" s="1" t="s">
        <v>90</v>
      </c>
      <c r="J4553" s="1" t="s">
        <v>36</v>
      </c>
      <c r="K4553" s="1" t="s">
        <v>18</v>
      </c>
      <c r="L4553" s="1" t="s">
        <v>22</v>
      </c>
      <c r="M4553" s="1">
        <v>67</v>
      </c>
      <c r="N4553" s="1">
        <v>290</v>
      </c>
      <c r="O4553" s="1">
        <v>19430</v>
      </c>
      <c r="P4553" s="1">
        <v>11658</v>
      </c>
      <c r="Q4553" s="1">
        <v>0.6</v>
      </c>
      <c r="R4553" s="1" t="s">
        <v>24</v>
      </c>
    </row>
    <row r="4554" spans="1:18" x14ac:dyDescent="0.25">
      <c r="A4554" s="1" t="s">
        <v>14</v>
      </c>
      <c r="B4554" s="1">
        <v>1185732</v>
      </c>
      <c r="C4554" s="3">
        <v>44535</v>
      </c>
      <c r="D4554" s="3" t="s">
        <v>140</v>
      </c>
      <c r="E4554" s="3" t="s">
        <v>145</v>
      </c>
      <c r="F4554" s="1">
        <v>4</v>
      </c>
      <c r="G4554" s="1">
        <v>2021</v>
      </c>
      <c r="H4554" s="1" t="s">
        <v>78</v>
      </c>
      <c r="I4554" s="1" t="s">
        <v>90</v>
      </c>
      <c r="J4554" s="1" t="s">
        <v>36</v>
      </c>
      <c r="K4554" s="1" t="s">
        <v>18</v>
      </c>
      <c r="L4554" s="1" t="s">
        <v>23</v>
      </c>
      <c r="M4554" s="1">
        <v>58</v>
      </c>
      <c r="N4554" s="1">
        <v>219</v>
      </c>
      <c r="O4554" s="1">
        <v>12702</v>
      </c>
      <c r="P4554" s="1">
        <v>5715.9</v>
      </c>
      <c r="Q4554" s="1">
        <v>0.45</v>
      </c>
      <c r="R4554" s="1" t="s">
        <v>24</v>
      </c>
    </row>
    <row r="4555" spans="1:18" x14ac:dyDescent="0.25">
      <c r="A4555" s="1" t="s">
        <v>46</v>
      </c>
      <c r="B4555" s="1">
        <v>1185732</v>
      </c>
      <c r="C4555" s="3">
        <v>44535</v>
      </c>
      <c r="D4555" s="3" t="s">
        <v>140</v>
      </c>
      <c r="E4555" s="3" t="s">
        <v>145</v>
      </c>
      <c r="F4555" s="1">
        <v>4</v>
      </c>
      <c r="G4555" s="1">
        <v>2021</v>
      </c>
      <c r="H4555" s="1" t="s">
        <v>78</v>
      </c>
      <c r="I4555" s="1" t="s">
        <v>90</v>
      </c>
      <c r="J4555" s="1" t="s">
        <v>36</v>
      </c>
      <c r="K4555" s="1" t="s">
        <v>21</v>
      </c>
      <c r="L4555" s="1" t="s">
        <v>22</v>
      </c>
      <c r="M4555" s="1">
        <v>60</v>
      </c>
      <c r="N4555" s="1">
        <v>825</v>
      </c>
      <c r="O4555" s="1">
        <v>495000</v>
      </c>
      <c r="P4555" s="1">
        <v>123750</v>
      </c>
      <c r="Q4555" s="1">
        <v>0.25</v>
      </c>
      <c r="R4555" s="1" t="s">
        <v>24</v>
      </c>
    </row>
    <row r="4556" spans="1:18" x14ac:dyDescent="0.25">
      <c r="A4556" s="1" t="s">
        <v>46</v>
      </c>
      <c r="B4556" s="1">
        <v>1185732</v>
      </c>
      <c r="C4556" s="3">
        <v>44535</v>
      </c>
      <c r="D4556" s="3" t="s">
        <v>140</v>
      </c>
      <c r="E4556" s="3" t="s">
        <v>145</v>
      </c>
      <c r="F4556" s="1">
        <v>4</v>
      </c>
      <c r="G4556" s="1">
        <v>2021</v>
      </c>
      <c r="H4556" s="1" t="s">
        <v>78</v>
      </c>
      <c r="I4556" s="1" t="s">
        <v>90</v>
      </c>
      <c r="J4556" s="1" t="s">
        <v>36</v>
      </c>
      <c r="K4556" s="1" t="s">
        <v>21</v>
      </c>
      <c r="L4556" s="1" t="s">
        <v>23</v>
      </c>
      <c r="M4556" s="1">
        <v>60</v>
      </c>
      <c r="N4556" s="1">
        <v>775</v>
      </c>
      <c r="O4556" s="1">
        <v>465000</v>
      </c>
      <c r="P4556" s="1">
        <v>139500</v>
      </c>
      <c r="Q4556" s="1">
        <v>0.3</v>
      </c>
      <c r="R4556" s="1" t="s">
        <v>24</v>
      </c>
    </row>
    <row r="4557" spans="1:18" x14ac:dyDescent="0.25">
      <c r="A4557" s="1" t="s">
        <v>46</v>
      </c>
      <c r="B4557" s="1">
        <v>1185732</v>
      </c>
      <c r="C4557" s="3">
        <v>44535</v>
      </c>
      <c r="D4557" s="3" t="s">
        <v>140</v>
      </c>
      <c r="E4557" s="3" t="s">
        <v>145</v>
      </c>
      <c r="F4557" s="1">
        <v>4</v>
      </c>
      <c r="G4557" s="1">
        <v>2021</v>
      </c>
      <c r="H4557" s="1" t="s">
        <v>78</v>
      </c>
      <c r="I4557" s="1" t="s">
        <v>90</v>
      </c>
      <c r="J4557" s="1" t="s">
        <v>36</v>
      </c>
      <c r="K4557" s="1" t="s">
        <v>18</v>
      </c>
      <c r="L4557" s="1" t="s">
        <v>19</v>
      </c>
      <c r="M4557" s="1">
        <v>70</v>
      </c>
      <c r="N4557" s="1">
        <v>775</v>
      </c>
      <c r="O4557" s="1">
        <v>542500</v>
      </c>
      <c r="P4557" s="1">
        <v>189875</v>
      </c>
      <c r="Q4557" s="1">
        <v>0.35</v>
      </c>
      <c r="R4557" s="1" t="s">
        <v>24</v>
      </c>
    </row>
    <row r="4558" spans="1:18" x14ac:dyDescent="0.25">
      <c r="A4558" s="1" t="s">
        <v>46</v>
      </c>
      <c r="B4558" s="1">
        <v>1185732</v>
      </c>
      <c r="C4558" s="3">
        <v>44535</v>
      </c>
      <c r="D4558" s="3" t="s">
        <v>140</v>
      </c>
      <c r="E4558" s="3" t="s">
        <v>145</v>
      </c>
      <c r="F4558" s="1">
        <v>4</v>
      </c>
      <c r="G4558" s="1">
        <v>2021</v>
      </c>
      <c r="H4558" s="1" t="s">
        <v>78</v>
      </c>
      <c r="I4558" s="1" t="s">
        <v>90</v>
      </c>
      <c r="J4558" s="1" t="s">
        <v>36</v>
      </c>
      <c r="K4558" s="1" t="s">
        <v>21</v>
      </c>
      <c r="L4558" s="1" t="s">
        <v>19</v>
      </c>
      <c r="M4558" s="1">
        <v>75</v>
      </c>
      <c r="N4558" s="1">
        <v>875</v>
      </c>
      <c r="O4558" s="1">
        <v>656250</v>
      </c>
      <c r="P4558" s="1">
        <v>328125</v>
      </c>
      <c r="Q4558" s="1">
        <v>0.5</v>
      </c>
      <c r="R4558" s="1" t="s">
        <v>24</v>
      </c>
    </row>
    <row r="4559" spans="1:18" x14ac:dyDescent="0.25">
      <c r="A4559" s="1" t="s">
        <v>46</v>
      </c>
      <c r="B4559" s="1">
        <v>1185732</v>
      </c>
      <c r="C4559" s="3">
        <v>44202</v>
      </c>
      <c r="D4559" s="3" t="s">
        <v>136</v>
      </c>
      <c r="E4559" s="3" t="s">
        <v>146</v>
      </c>
      <c r="F4559" s="1">
        <v>1</v>
      </c>
      <c r="G4559" s="1">
        <v>2021</v>
      </c>
      <c r="H4559" s="1" t="s">
        <v>78</v>
      </c>
      <c r="I4559" s="1" t="s">
        <v>90</v>
      </c>
      <c r="J4559" s="1" t="s">
        <v>36</v>
      </c>
      <c r="K4559" s="1" t="s">
        <v>18</v>
      </c>
      <c r="L4559" s="1" t="s">
        <v>22</v>
      </c>
      <c r="M4559" s="1">
        <v>35</v>
      </c>
      <c r="N4559" s="1">
        <v>925</v>
      </c>
      <c r="O4559" s="1">
        <v>323750</v>
      </c>
      <c r="P4559" s="1">
        <v>129500</v>
      </c>
      <c r="Q4559" s="1">
        <v>0.4</v>
      </c>
      <c r="R4559" s="1" t="s">
        <v>24</v>
      </c>
    </row>
    <row r="4560" spans="1:18" x14ac:dyDescent="0.25">
      <c r="A4560" s="1" t="s">
        <v>46</v>
      </c>
      <c r="B4560" s="1">
        <v>1185732</v>
      </c>
      <c r="C4560" s="3">
        <v>44202</v>
      </c>
      <c r="D4560" s="3" t="s">
        <v>136</v>
      </c>
      <c r="E4560" s="3" t="s">
        <v>146</v>
      </c>
      <c r="F4560" s="1">
        <v>1</v>
      </c>
      <c r="G4560" s="1">
        <v>2021</v>
      </c>
      <c r="H4560" s="1" t="s">
        <v>78</v>
      </c>
      <c r="I4560" s="1" t="s">
        <v>90</v>
      </c>
      <c r="J4560" s="1" t="s">
        <v>36</v>
      </c>
      <c r="K4560" s="1" t="s">
        <v>18</v>
      </c>
      <c r="L4560" s="1" t="s">
        <v>23</v>
      </c>
      <c r="M4560" s="1">
        <v>35</v>
      </c>
      <c r="N4560" s="1">
        <v>725</v>
      </c>
      <c r="O4560" s="1">
        <v>253750</v>
      </c>
      <c r="P4560" s="1">
        <v>88812.5</v>
      </c>
      <c r="Q4560" s="1">
        <v>0.35</v>
      </c>
      <c r="R4560" s="1" t="s">
        <v>24</v>
      </c>
    </row>
    <row r="4561" spans="1:18" x14ac:dyDescent="0.25">
      <c r="A4561" s="1" t="s">
        <v>46</v>
      </c>
      <c r="B4561" s="1">
        <v>1185732</v>
      </c>
      <c r="C4561" s="3">
        <v>44202</v>
      </c>
      <c r="D4561" s="3" t="s">
        <v>136</v>
      </c>
      <c r="E4561" s="3" t="s">
        <v>146</v>
      </c>
      <c r="F4561" s="1">
        <v>1</v>
      </c>
      <c r="G4561" s="1">
        <v>2021</v>
      </c>
      <c r="H4561" s="1" t="s">
        <v>78</v>
      </c>
      <c r="I4561" s="1" t="s">
        <v>90</v>
      </c>
      <c r="J4561" s="1" t="s">
        <v>36</v>
      </c>
      <c r="K4561" s="1" t="s">
        <v>21</v>
      </c>
      <c r="L4561" s="1" t="s">
        <v>22</v>
      </c>
      <c r="M4561" s="1">
        <v>25</v>
      </c>
      <c r="N4561" s="1">
        <v>725</v>
      </c>
      <c r="O4561" s="1">
        <v>181250</v>
      </c>
      <c r="P4561" s="1">
        <v>72500</v>
      </c>
      <c r="Q4561" s="1">
        <v>0.4</v>
      </c>
      <c r="R4561" s="1" t="s">
        <v>24</v>
      </c>
    </row>
    <row r="4562" spans="1:18" x14ac:dyDescent="0.25">
      <c r="A4562" s="1" t="s">
        <v>46</v>
      </c>
      <c r="B4562" s="1">
        <v>1185732</v>
      </c>
      <c r="C4562" s="3">
        <v>44202</v>
      </c>
      <c r="D4562" s="3" t="s">
        <v>136</v>
      </c>
      <c r="E4562" s="3" t="s">
        <v>146</v>
      </c>
      <c r="F4562" s="1">
        <v>1</v>
      </c>
      <c r="G4562" s="1">
        <v>2021</v>
      </c>
      <c r="H4562" s="1" t="s">
        <v>78</v>
      </c>
      <c r="I4562" s="1" t="s">
        <v>90</v>
      </c>
      <c r="J4562" s="1" t="s">
        <v>36</v>
      </c>
      <c r="K4562" s="1" t="s">
        <v>21</v>
      </c>
      <c r="L4562" s="1" t="s">
        <v>23</v>
      </c>
      <c r="M4562" s="1">
        <v>30</v>
      </c>
      <c r="N4562" s="1">
        <v>575</v>
      </c>
      <c r="O4562" s="1">
        <v>172500</v>
      </c>
      <c r="P4562" s="1">
        <v>69000</v>
      </c>
      <c r="Q4562" s="1">
        <v>0.4</v>
      </c>
      <c r="R4562" s="1" t="s">
        <v>24</v>
      </c>
    </row>
    <row r="4563" spans="1:18" x14ac:dyDescent="0.25">
      <c r="A4563" s="1" t="s">
        <v>46</v>
      </c>
      <c r="B4563" s="1">
        <v>1185732</v>
      </c>
      <c r="C4563" s="3">
        <v>44202</v>
      </c>
      <c r="D4563" s="3" t="s">
        <v>136</v>
      </c>
      <c r="E4563" s="3" t="s">
        <v>146</v>
      </c>
      <c r="F4563" s="1">
        <v>1</v>
      </c>
      <c r="G4563" s="1">
        <v>2021</v>
      </c>
      <c r="H4563" s="1" t="s">
        <v>78</v>
      </c>
      <c r="I4563" s="1" t="s">
        <v>90</v>
      </c>
      <c r="J4563" s="1" t="s">
        <v>36</v>
      </c>
      <c r="K4563" s="1" t="s">
        <v>18</v>
      </c>
      <c r="L4563" s="1" t="s">
        <v>19</v>
      </c>
      <c r="M4563" s="1">
        <v>45</v>
      </c>
      <c r="N4563" s="1">
        <v>625</v>
      </c>
      <c r="O4563" s="1">
        <v>281250</v>
      </c>
      <c r="P4563" s="1">
        <v>98437.5</v>
      </c>
      <c r="Q4563" s="1">
        <v>0.35</v>
      </c>
      <c r="R4563" s="1" t="s">
        <v>24</v>
      </c>
    </row>
    <row r="4564" spans="1:18" x14ac:dyDescent="0.25">
      <c r="A4564" s="1" t="s">
        <v>46</v>
      </c>
      <c r="B4564" s="1">
        <v>1185732</v>
      </c>
      <c r="C4564" s="3">
        <v>44202</v>
      </c>
      <c r="D4564" s="3" t="s">
        <v>136</v>
      </c>
      <c r="E4564" s="3" t="s">
        <v>146</v>
      </c>
      <c r="F4564" s="1">
        <v>1</v>
      </c>
      <c r="G4564" s="1">
        <v>2021</v>
      </c>
      <c r="H4564" s="1" t="s">
        <v>78</v>
      </c>
      <c r="I4564" s="1" t="s">
        <v>90</v>
      </c>
      <c r="J4564" s="1" t="s">
        <v>36</v>
      </c>
      <c r="K4564" s="1" t="s">
        <v>21</v>
      </c>
      <c r="L4564" s="1" t="s">
        <v>19</v>
      </c>
      <c r="M4564" s="1">
        <v>35</v>
      </c>
      <c r="N4564" s="1">
        <v>725</v>
      </c>
      <c r="O4564" s="1">
        <v>253750</v>
      </c>
      <c r="P4564" s="1">
        <v>126875</v>
      </c>
      <c r="Q4564" s="1">
        <v>0.5</v>
      </c>
      <c r="R4564" s="1" t="s">
        <v>24</v>
      </c>
    </row>
    <row r="4565" spans="1:18" x14ac:dyDescent="0.25">
      <c r="A4565" s="1" t="s">
        <v>46</v>
      </c>
      <c r="B4565" s="1">
        <v>1185732</v>
      </c>
      <c r="C4565" s="3">
        <v>44231</v>
      </c>
      <c r="D4565" s="3" t="s">
        <v>137</v>
      </c>
      <c r="E4565" s="3" t="s">
        <v>147</v>
      </c>
      <c r="F4565" s="1">
        <v>1</v>
      </c>
      <c r="G4565" s="1">
        <v>2021</v>
      </c>
      <c r="H4565" s="1" t="s">
        <v>78</v>
      </c>
      <c r="I4565" s="1" t="s">
        <v>90</v>
      </c>
      <c r="J4565" s="1" t="s">
        <v>36</v>
      </c>
      <c r="K4565" s="1" t="s">
        <v>18</v>
      </c>
      <c r="L4565" s="1" t="s">
        <v>22</v>
      </c>
      <c r="M4565" s="1">
        <v>35</v>
      </c>
      <c r="N4565" s="1">
        <v>975</v>
      </c>
      <c r="O4565" s="1">
        <v>341250</v>
      </c>
      <c r="P4565" s="1">
        <v>136500</v>
      </c>
      <c r="Q4565" s="1">
        <v>0.4</v>
      </c>
      <c r="R4565" s="1" t="s">
        <v>24</v>
      </c>
    </row>
    <row r="4566" spans="1:18" x14ac:dyDescent="0.25">
      <c r="A4566" s="1" t="s">
        <v>46</v>
      </c>
      <c r="B4566" s="1">
        <v>1185732</v>
      </c>
      <c r="C4566" s="3">
        <v>44231</v>
      </c>
      <c r="D4566" s="3" t="s">
        <v>137</v>
      </c>
      <c r="E4566" s="3" t="s">
        <v>147</v>
      </c>
      <c r="F4566" s="1">
        <v>1</v>
      </c>
      <c r="G4566" s="1">
        <v>2021</v>
      </c>
      <c r="H4566" s="1" t="s">
        <v>78</v>
      </c>
      <c r="I4566" s="1" t="s">
        <v>90</v>
      </c>
      <c r="J4566" s="1" t="s">
        <v>36</v>
      </c>
      <c r="K4566" s="1" t="s">
        <v>18</v>
      </c>
      <c r="L4566" s="1" t="s">
        <v>23</v>
      </c>
      <c r="M4566" s="1">
        <v>35</v>
      </c>
      <c r="N4566" s="1">
        <v>625</v>
      </c>
      <c r="O4566" s="1">
        <v>218750</v>
      </c>
      <c r="P4566" s="1">
        <v>76562.5</v>
      </c>
      <c r="Q4566" s="1">
        <v>0.35</v>
      </c>
      <c r="R4566" s="1" t="s">
        <v>24</v>
      </c>
    </row>
    <row r="4567" spans="1:18" x14ac:dyDescent="0.25">
      <c r="A4567" s="1" t="s">
        <v>46</v>
      </c>
      <c r="B4567" s="1">
        <v>1185732</v>
      </c>
      <c r="C4567" s="3">
        <v>44231</v>
      </c>
      <c r="D4567" s="3" t="s">
        <v>137</v>
      </c>
      <c r="E4567" s="3" t="s">
        <v>147</v>
      </c>
      <c r="F4567" s="1">
        <v>1</v>
      </c>
      <c r="G4567" s="1">
        <v>2021</v>
      </c>
      <c r="H4567" s="1" t="s">
        <v>78</v>
      </c>
      <c r="I4567" s="1" t="s">
        <v>90</v>
      </c>
      <c r="J4567" s="1" t="s">
        <v>36</v>
      </c>
      <c r="K4567" s="1" t="s">
        <v>21</v>
      </c>
      <c r="L4567" s="1" t="s">
        <v>22</v>
      </c>
      <c r="M4567" s="1">
        <v>25</v>
      </c>
      <c r="N4567" s="1">
        <v>675</v>
      </c>
      <c r="O4567" s="1">
        <v>168750</v>
      </c>
      <c r="P4567" s="1">
        <v>67500</v>
      </c>
      <c r="Q4567" s="1">
        <v>0.4</v>
      </c>
      <c r="R4567" s="1" t="s">
        <v>24</v>
      </c>
    </row>
    <row r="4568" spans="1:18" x14ac:dyDescent="0.25">
      <c r="A4568" s="1" t="s">
        <v>46</v>
      </c>
      <c r="B4568" s="1">
        <v>1185732</v>
      </c>
      <c r="C4568" s="3">
        <v>44535</v>
      </c>
      <c r="D4568" s="3" t="s">
        <v>140</v>
      </c>
      <c r="E4568" s="3" t="s">
        <v>145</v>
      </c>
      <c r="F4568" s="1">
        <v>4</v>
      </c>
      <c r="G4568" s="1">
        <v>2021</v>
      </c>
      <c r="H4568" s="1" t="s">
        <v>78</v>
      </c>
      <c r="I4568" s="1" t="s">
        <v>90</v>
      </c>
      <c r="J4568" s="1" t="s">
        <v>36</v>
      </c>
      <c r="K4568" s="1" t="s">
        <v>21</v>
      </c>
      <c r="L4568" s="1" t="s">
        <v>22</v>
      </c>
      <c r="M4568" s="1">
        <v>56</v>
      </c>
      <c r="N4568" s="1">
        <v>215</v>
      </c>
      <c r="O4568" s="1">
        <v>12040</v>
      </c>
      <c r="P4568" s="1">
        <v>4214</v>
      </c>
      <c r="Q4568" s="1">
        <v>0.35</v>
      </c>
      <c r="R4568" s="1" t="s">
        <v>24</v>
      </c>
    </row>
    <row r="4569" spans="1:18" x14ac:dyDescent="0.25">
      <c r="A4569" s="1" t="s">
        <v>46</v>
      </c>
      <c r="B4569" s="1">
        <v>1185732</v>
      </c>
      <c r="C4569" s="3">
        <v>44535</v>
      </c>
      <c r="D4569" s="3" t="s">
        <v>140</v>
      </c>
      <c r="E4569" s="3" t="s">
        <v>145</v>
      </c>
      <c r="F4569" s="1">
        <v>4</v>
      </c>
      <c r="G4569" s="1">
        <v>2021</v>
      </c>
      <c r="H4569" s="1" t="s">
        <v>78</v>
      </c>
      <c r="I4569" s="1" t="s">
        <v>90</v>
      </c>
      <c r="J4569" s="1" t="s">
        <v>36</v>
      </c>
      <c r="K4569" s="1" t="s">
        <v>21</v>
      </c>
      <c r="L4569" s="1" t="s">
        <v>23</v>
      </c>
      <c r="M4569" s="1">
        <v>59</v>
      </c>
      <c r="N4569" s="1">
        <v>194</v>
      </c>
      <c r="O4569" s="1">
        <v>11446</v>
      </c>
      <c r="P4569" s="1">
        <v>5150.7</v>
      </c>
      <c r="Q4569" s="1">
        <v>0.45</v>
      </c>
      <c r="R4569" s="1" t="s">
        <v>24</v>
      </c>
    </row>
    <row r="4570" spans="1:18" x14ac:dyDescent="0.25">
      <c r="A4570" s="1" t="s">
        <v>46</v>
      </c>
      <c r="B4570" s="1">
        <v>1185732</v>
      </c>
      <c r="C4570" s="3">
        <v>44535</v>
      </c>
      <c r="D4570" s="3" t="s">
        <v>140</v>
      </c>
      <c r="E4570" s="3" t="s">
        <v>145</v>
      </c>
      <c r="F4570" s="1">
        <v>4</v>
      </c>
      <c r="G4570" s="1">
        <v>2021</v>
      </c>
      <c r="H4570" s="1" t="s">
        <v>78</v>
      </c>
      <c r="I4570" s="1" t="s">
        <v>90</v>
      </c>
      <c r="J4570" s="1" t="s">
        <v>36</v>
      </c>
      <c r="K4570" s="1" t="s">
        <v>18</v>
      </c>
      <c r="L4570" s="1" t="s">
        <v>19</v>
      </c>
      <c r="M4570" s="1">
        <v>66</v>
      </c>
      <c r="N4570" s="1">
        <v>225</v>
      </c>
      <c r="O4570" s="1">
        <v>14850</v>
      </c>
      <c r="P4570" s="1">
        <v>6682.5</v>
      </c>
      <c r="Q4570" s="1">
        <v>0.45</v>
      </c>
      <c r="R4570" s="1" t="s">
        <v>24</v>
      </c>
    </row>
    <row r="4571" spans="1:18" x14ac:dyDescent="0.25">
      <c r="A4571" s="1" t="s">
        <v>46</v>
      </c>
      <c r="B4571" s="1">
        <v>1185732</v>
      </c>
      <c r="C4571" s="3">
        <v>44535</v>
      </c>
      <c r="D4571" s="3" t="s">
        <v>140</v>
      </c>
      <c r="E4571" s="3" t="s">
        <v>145</v>
      </c>
      <c r="F4571" s="1">
        <v>4</v>
      </c>
      <c r="G4571" s="1">
        <v>2021</v>
      </c>
      <c r="H4571" s="1" t="s">
        <v>78</v>
      </c>
      <c r="I4571" s="1" t="s">
        <v>90</v>
      </c>
      <c r="J4571" s="1" t="s">
        <v>36</v>
      </c>
      <c r="K4571" s="1" t="s">
        <v>21</v>
      </c>
      <c r="L4571" s="1" t="s">
        <v>19</v>
      </c>
      <c r="M4571" s="1">
        <v>68</v>
      </c>
      <c r="N4571" s="1">
        <v>228</v>
      </c>
      <c r="O4571" s="1">
        <v>15504</v>
      </c>
      <c r="P4571" s="1">
        <v>9302.4</v>
      </c>
      <c r="Q4571" s="1">
        <v>0.6</v>
      </c>
      <c r="R4571" s="1" t="s">
        <v>24</v>
      </c>
    </row>
    <row r="4572" spans="1:18" x14ac:dyDescent="0.25">
      <c r="A4572" s="1" t="s">
        <v>46</v>
      </c>
      <c r="B4572" s="1">
        <v>1185732</v>
      </c>
      <c r="C4572" s="3">
        <v>44202</v>
      </c>
      <c r="D4572" s="3" t="s">
        <v>136</v>
      </c>
      <c r="E4572" s="3" t="s">
        <v>146</v>
      </c>
      <c r="F4572" s="1">
        <v>1</v>
      </c>
      <c r="G4572" s="1">
        <v>2021</v>
      </c>
      <c r="H4572" s="1" t="s">
        <v>78</v>
      </c>
      <c r="I4572" s="1" t="s">
        <v>90</v>
      </c>
      <c r="J4572" s="1" t="s">
        <v>36</v>
      </c>
      <c r="K4572" s="1" t="s">
        <v>18</v>
      </c>
      <c r="L4572" s="1" t="s">
        <v>22</v>
      </c>
      <c r="M4572" s="1">
        <v>33</v>
      </c>
      <c r="N4572" s="1">
        <v>231</v>
      </c>
      <c r="O4572" s="1">
        <v>7623</v>
      </c>
      <c r="P4572" s="1">
        <v>3811.5</v>
      </c>
      <c r="Q4572" s="1">
        <v>0.5</v>
      </c>
      <c r="R4572" s="1" t="s">
        <v>24</v>
      </c>
    </row>
    <row r="4573" spans="1:18" x14ac:dyDescent="0.25">
      <c r="A4573" s="1" t="s">
        <v>46</v>
      </c>
      <c r="B4573" s="1">
        <v>1185732</v>
      </c>
      <c r="C4573" s="3">
        <v>44202</v>
      </c>
      <c r="D4573" s="3" t="s">
        <v>136</v>
      </c>
      <c r="E4573" s="3" t="s">
        <v>146</v>
      </c>
      <c r="F4573" s="1">
        <v>1</v>
      </c>
      <c r="G4573" s="1">
        <v>2021</v>
      </c>
      <c r="H4573" s="1" t="s">
        <v>78</v>
      </c>
      <c r="I4573" s="1" t="s">
        <v>90</v>
      </c>
      <c r="J4573" s="1" t="s">
        <v>36</v>
      </c>
      <c r="K4573" s="1" t="s">
        <v>18</v>
      </c>
      <c r="L4573" s="1" t="s">
        <v>23</v>
      </c>
      <c r="M4573" s="1">
        <v>34</v>
      </c>
      <c r="N4573" s="1">
        <v>181</v>
      </c>
      <c r="O4573" s="1">
        <v>6154</v>
      </c>
      <c r="P4573" s="1">
        <v>3077</v>
      </c>
      <c r="Q4573" s="1">
        <v>0.5</v>
      </c>
      <c r="R4573" s="1" t="s">
        <v>24</v>
      </c>
    </row>
    <row r="4574" spans="1:18" x14ac:dyDescent="0.25">
      <c r="A4574" s="1" t="s">
        <v>46</v>
      </c>
      <c r="B4574" s="1">
        <v>1185732</v>
      </c>
      <c r="C4574" s="3">
        <v>44202</v>
      </c>
      <c r="D4574" s="3" t="s">
        <v>136</v>
      </c>
      <c r="E4574" s="3" t="s">
        <v>146</v>
      </c>
      <c r="F4574" s="1">
        <v>1</v>
      </c>
      <c r="G4574" s="1">
        <v>2021</v>
      </c>
      <c r="H4574" s="1" t="s">
        <v>78</v>
      </c>
      <c r="I4574" s="1" t="s">
        <v>90</v>
      </c>
      <c r="J4574" s="1" t="s">
        <v>36</v>
      </c>
      <c r="K4574" s="1" t="s">
        <v>21</v>
      </c>
      <c r="L4574" s="1" t="s">
        <v>22</v>
      </c>
      <c r="M4574" s="1">
        <v>24</v>
      </c>
      <c r="N4574" s="1">
        <v>189</v>
      </c>
      <c r="O4574" s="1">
        <v>4536</v>
      </c>
      <c r="P4574" s="1">
        <v>2449.44</v>
      </c>
      <c r="Q4574" s="1">
        <v>0.54</v>
      </c>
      <c r="R4574" s="1" t="s">
        <v>24</v>
      </c>
    </row>
    <row r="4575" spans="1:18" x14ac:dyDescent="0.25">
      <c r="A4575" s="1" t="s">
        <v>46</v>
      </c>
      <c r="B4575" s="1">
        <v>1185732</v>
      </c>
      <c r="C4575" s="3">
        <v>44202</v>
      </c>
      <c r="D4575" s="3" t="s">
        <v>136</v>
      </c>
      <c r="E4575" s="3" t="s">
        <v>146</v>
      </c>
      <c r="F4575" s="1">
        <v>1</v>
      </c>
      <c r="G4575" s="1">
        <v>2021</v>
      </c>
      <c r="H4575" s="1" t="s">
        <v>78</v>
      </c>
      <c r="I4575" s="1" t="s">
        <v>90</v>
      </c>
      <c r="J4575" s="1" t="s">
        <v>36</v>
      </c>
      <c r="K4575" s="1" t="s">
        <v>21</v>
      </c>
      <c r="L4575" s="1" t="s">
        <v>23</v>
      </c>
      <c r="M4575" s="1">
        <v>29</v>
      </c>
      <c r="N4575" s="1">
        <v>173</v>
      </c>
      <c r="O4575" s="1">
        <v>5017</v>
      </c>
      <c r="P4575" s="1">
        <v>2759.35</v>
      </c>
      <c r="Q4575" s="1">
        <v>0.55000000000000004</v>
      </c>
      <c r="R4575" s="1" t="s">
        <v>24</v>
      </c>
    </row>
    <row r="4576" spans="1:18" x14ac:dyDescent="0.25">
      <c r="A4576" s="1" t="s">
        <v>46</v>
      </c>
      <c r="B4576" s="1">
        <v>1185732</v>
      </c>
      <c r="C4576" s="3">
        <v>44202</v>
      </c>
      <c r="D4576" s="3" t="s">
        <v>136</v>
      </c>
      <c r="E4576" s="3" t="s">
        <v>146</v>
      </c>
      <c r="F4576" s="1">
        <v>1</v>
      </c>
      <c r="G4576" s="1">
        <v>2021</v>
      </c>
      <c r="H4576" s="1" t="s">
        <v>78</v>
      </c>
      <c r="I4576" s="1" t="s">
        <v>90</v>
      </c>
      <c r="J4576" s="1" t="s">
        <v>36</v>
      </c>
      <c r="K4576" s="1" t="s">
        <v>18</v>
      </c>
      <c r="L4576" s="1" t="s">
        <v>19</v>
      </c>
      <c r="M4576" s="1">
        <v>42</v>
      </c>
      <c r="N4576" s="1">
        <v>156</v>
      </c>
      <c r="O4576" s="1">
        <v>6552</v>
      </c>
      <c r="P4576" s="1">
        <v>3013.92</v>
      </c>
      <c r="Q4576" s="1">
        <v>0.46</v>
      </c>
      <c r="R4576" s="1" t="s">
        <v>24</v>
      </c>
    </row>
    <row r="4577" spans="1:18" x14ac:dyDescent="0.25">
      <c r="A4577" s="1" t="s">
        <v>46</v>
      </c>
      <c r="B4577" s="1">
        <v>1185732</v>
      </c>
      <c r="C4577" s="3">
        <v>44202</v>
      </c>
      <c r="D4577" s="3" t="s">
        <v>136</v>
      </c>
      <c r="E4577" s="3" t="s">
        <v>146</v>
      </c>
      <c r="F4577" s="1">
        <v>1</v>
      </c>
      <c r="G4577" s="1">
        <v>2021</v>
      </c>
      <c r="H4577" s="1" t="s">
        <v>78</v>
      </c>
      <c r="I4577" s="1" t="s">
        <v>90</v>
      </c>
      <c r="J4577" s="1" t="s">
        <v>36</v>
      </c>
      <c r="K4577" s="1" t="s">
        <v>21</v>
      </c>
      <c r="L4577" s="1" t="s">
        <v>19</v>
      </c>
      <c r="M4577" s="1">
        <v>34</v>
      </c>
      <c r="N4577" s="1">
        <v>196</v>
      </c>
      <c r="O4577" s="1">
        <v>6664</v>
      </c>
      <c r="P4577" s="1">
        <v>4264.96</v>
      </c>
      <c r="Q4577" s="1">
        <v>0.64</v>
      </c>
      <c r="R4577" s="1" t="s">
        <v>24</v>
      </c>
    </row>
    <row r="4578" spans="1:18" x14ac:dyDescent="0.25">
      <c r="A4578" s="1" t="s">
        <v>46</v>
      </c>
      <c r="B4578" s="1">
        <v>1185732</v>
      </c>
      <c r="C4578" s="3">
        <v>44231</v>
      </c>
      <c r="D4578" s="3" t="s">
        <v>137</v>
      </c>
      <c r="E4578" s="3" t="s">
        <v>147</v>
      </c>
      <c r="F4578" s="1">
        <v>1</v>
      </c>
      <c r="G4578" s="1">
        <v>2021</v>
      </c>
      <c r="H4578" s="1" t="s">
        <v>78</v>
      </c>
      <c r="I4578" s="1" t="s">
        <v>90</v>
      </c>
      <c r="J4578" s="1" t="s">
        <v>36</v>
      </c>
      <c r="K4578" s="1" t="s">
        <v>18</v>
      </c>
      <c r="L4578" s="1" t="s">
        <v>22</v>
      </c>
      <c r="M4578" s="1">
        <v>34</v>
      </c>
      <c r="N4578" s="1">
        <v>263</v>
      </c>
      <c r="O4578" s="1">
        <v>8942</v>
      </c>
      <c r="P4578" s="1">
        <v>4471</v>
      </c>
      <c r="Q4578" s="1">
        <v>0.5</v>
      </c>
      <c r="R4578" s="1" t="s">
        <v>24</v>
      </c>
    </row>
    <row r="4579" spans="1:18" x14ac:dyDescent="0.25">
      <c r="A4579" s="1" t="s">
        <v>46</v>
      </c>
      <c r="B4579" s="1">
        <v>1185732</v>
      </c>
      <c r="C4579" s="3">
        <v>44231</v>
      </c>
      <c r="D4579" s="3" t="s">
        <v>137</v>
      </c>
      <c r="E4579" s="3" t="s">
        <v>147</v>
      </c>
      <c r="F4579" s="1">
        <v>1</v>
      </c>
      <c r="G4579" s="1">
        <v>2021</v>
      </c>
      <c r="H4579" s="1" t="s">
        <v>78</v>
      </c>
      <c r="I4579" s="1" t="s">
        <v>90</v>
      </c>
      <c r="J4579" s="1" t="s">
        <v>36</v>
      </c>
      <c r="K4579" s="1" t="s">
        <v>18</v>
      </c>
      <c r="L4579" s="1" t="s">
        <v>23</v>
      </c>
      <c r="M4579" s="1">
        <v>34</v>
      </c>
      <c r="N4579" s="1">
        <v>188</v>
      </c>
      <c r="O4579" s="1">
        <v>6392</v>
      </c>
      <c r="P4579" s="1">
        <v>3068.16</v>
      </c>
      <c r="Q4579" s="1">
        <v>0.48</v>
      </c>
      <c r="R4579" s="1" t="s">
        <v>24</v>
      </c>
    </row>
    <row r="4580" spans="1:18" x14ac:dyDescent="0.25">
      <c r="A4580" s="1" t="s">
        <v>46</v>
      </c>
      <c r="B4580" s="1">
        <v>1185732</v>
      </c>
      <c r="C4580" s="3">
        <v>44231</v>
      </c>
      <c r="D4580" s="3" t="s">
        <v>137</v>
      </c>
      <c r="E4580" s="3" t="s">
        <v>147</v>
      </c>
      <c r="F4580" s="1">
        <v>1</v>
      </c>
      <c r="G4580" s="1">
        <v>2021</v>
      </c>
      <c r="H4580" s="1" t="s">
        <v>78</v>
      </c>
      <c r="I4580" s="1" t="s">
        <v>90</v>
      </c>
      <c r="J4580" s="1" t="s">
        <v>36</v>
      </c>
      <c r="K4580" s="1" t="s">
        <v>21</v>
      </c>
      <c r="L4580" s="1" t="s">
        <v>22</v>
      </c>
      <c r="M4580" s="1">
        <v>23</v>
      </c>
      <c r="N4580" s="1">
        <v>169</v>
      </c>
      <c r="O4580" s="1">
        <v>3887</v>
      </c>
      <c r="P4580" s="1">
        <v>2137.85</v>
      </c>
      <c r="Q4580" s="1">
        <v>0.55000000000000004</v>
      </c>
      <c r="R4580" s="1" t="s">
        <v>24</v>
      </c>
    </row>
    <row r="4581" spans="1:18" x14ac:dyDescent="0.25">
      <c r="A4581" s="1" t="s">
        <v>49</v>
      </c>
      <c r="B4581" s="1">
        <v>1185732</v>
      </c>
      <c r="C4581" s="3">
        <v>44238</v>
      </c>
      <c r="D4581" s="3" t="s">
        <v>137</v>
      </c>
      <c r="E4581" s="3" t="s">
        <v>147</v>
      </c>
      <c r="F4581" s="1">
        <v>1</v>
      </c>
      <c r="G4581" s="1">
        <v>2021</v>
      </c>
      <c r="H4581" s="1" t="s">
        <v>91</v>
      </c>
      <c r="I4581" s="1" t="s">
        <v>92</v>
      </c>
      <c r="J4581" s="1" t="s">
        <v>93</v>
      </c>
      <c r="K4581" s="1" t="s">
        <v>21</v>
      </c>
      <c r="L4581" s="1" t="s">
        <v>23</v>
      </c>
      <c r="M4581" s="1">
        <v>20</v>
      </c>
      <c r="N4581" s="1">
        <v>300</v>
      </c>
      <c r="O4581" s="1">
        <v>60000</v>
      </c>
      <c r="P4581" s="1">
        <v>24000</v>
      </c>
      <c r="Q4581" s="1">
        <v>0.4</v>
      </c>
      <c r="R4581" s="1" t="s">
        <v>27</v>
      </c>
    </row>
    <row r="4582" spans="1:18" x14ac:dyDescent="0.25">
      <c r="A4582" s="1" t="s">
        <v>49</v>
      </c>
      <c r="B4582" s="1">
        <v>1185732</v>
      </c>
      <c r="C4582" s="3">
        <v>44238</v>
      </c>
      <c r="D4582" s="3" t="s">
        <v>137</v>
      </c>
      <c r="E4582" s="3" t="s">
        <v>147</v>
      </c>
      <c r="F4582" s="1">
        <v>1</v>
      </c>
      <c r="G4582" s="1">
        <v>2021</v>
      </c>
      <c r="H4582" s="1" t="s">
        <v>91</v>
      </c>
      <c r="I4582" s="1" t="s">
        <v>92</v>
      </c>
      <c r="J4582" s="1" t="s">
        <v>93</v>
      </c>
      <c r="K4582" s="1" t="s">
        <v>18</v>
      </c>
      <c r="L4582" s="1" t="s">
        <v>19</v>
      </c>
      <c r="M4582" s="1">
        <v>35</v>
      </c>
      <c r="N4582" s="1">
        <v>375</v>
      </c>
      <c r="O4582" s="1">
        <v>131250</v>
      </c>
      <c r="P4582" s="1">
        <v>45937.5</v>
      </c>
      <c r="Q4582" s="1">
        <v>0.35</v>
      </c>
      <c r="R4582" s="1" t="s">
        <v>27</v>
      </c>
    </row>
    <row r="4583" spans="1:18" x14ac:dyDescent="0.25">
      <c r="A4583" s="1" t="s">
        <v>49</v>
      </c>
      <c r="B4583" s="1">
        <v>1185732</v>
      </c>
      <c r="C4583" s="3">
        <v>44238</v>
      </c>
      <c r="D4583" s="3" t="s">
        <v>137</v>
      </c>
      <c r="E4583" s="3" t="s">
        <v>147</v>
      </c>
      <c r="F4583" s="1">
        <v>1</v>
      </c>
      <c r="G4583" s="1">
        <v>2021</v>
      </c>
      <c r="H4583" s="1" t="s">
        <v>91</v>
      </c>
      <c r="I4583" s="1" t="s">
        <v>92</v>
      </c>
      <c r="J4583" s="1" t="s">
        <v>93</v>
      </c>
      <c r="K4583" s="1" t="s">
        <v>21</v>
      </c>
      <c r="L4583" s="1" t="s">
        <v>19</v>
      </c>
      <c r="M4583" s="1">
        <v>25</v>
      </c>
      <c r="N4583" s="1">
        <v>450</v>
      </c>
      <c r="O4583" s="1">
        <v>112500</v>
      </c>
      <c r="P4583" s="1">
        <v>56250</v>
      </c>
      <c r="Q4583" s="1">
        <v>0.5</v>
      </c>
      <c r="R4583" s="1" t="s">
        <v>27</v>
      </c>
    </row>
    <row r="4584" spans="1:18" x14ac:dyDescent="0.25">
      <c r="A4584" s="1" t="s">
        <v>49</v>
      </c>
      <c r="B4584" s="1">
        <v>1185732</v>
      </c>
      <c r="C4584" s="3">
        <v>44265</v>
      </c>
      <c r="D4584" s="3" t="s">
        <v>136</v>
      </c>
      <c r="E4584" s="3" t="s">
        <v>148</v>
      </c>
      <c r="F4584" s="1">
        <v>1</v>
      </c>
      <c r="G4584" s="1">
        <v>2021</v>
      </c>
      <c r="H4584" s="1" t="s">
        <v>91</v>
      </c>
      <c r="I4584" s="1" t="s">
        <v>92</v>
      </c>
      <c r="J4584" s="1" t="s">
        <v>93</v>
      </c>
      <c r="K4584" s="1" t="s">
        <v>18</v>
      </c>
      <c r="L4584" s="1" t="s">
        <v>22</v>
      </c>
      <c r="M4584" s="1">
        <v>30</v>
      </c>
      <c r="N4584" s="1">
        <v>670</v>
      </c>
      <c r="O4584" s="1">
        <v>201000</v>
      </c>
      <c r="P4584" s="1">
        <v>80400</v>
      </c>
      <c r="Q4584" s="1">
        <v>0.4</v>
      </c>
      <c r="R4584" s="1" t="s">
        <v>27</v>
      </c>
    </row>
    <row r="4585" spans="1:18" x14ac:dyDescent="0.25">
      <c r="A4585" s="1" t="s">
        <v>49</v>
      </c>
      <c r="B4585" s="1">
        <v>1185732</v>
      </c>
      <c r="C4585" s="3">
        <v>44265</v>
      </c>
      <c r="D4585" s="3" t="s">
        <v>136</v>
      </c>
      <c r="E4585" s="3" t="s">
        <v>148</v>
      </c>
      <c r="F4585" s="1">
        <v>1</v>
      </c>
      <c r="G4585" s="1">
        <v>2021</v>
      </c>
      <c r="H4585" s="1" t="s">
        <v>91</v>
      </c>
      <c r="I4585" s="1" t="s">
        <v>92</v>
      </c>
      <c r="J4585" s="1" t="s">
        <v>93</v>
      </c>
      <c r="K4585" s="1" t="s">
        <v>18</v>
      </c>
      <c r="L4585" s="1" t="s">
        <v>23</v>
      </c>
      <c r="M4585" s="1">
        <v>30</v>
      </c>
      <c r="N4585" s="1">
        <v>350</v>
      </c>
      <c r="O4585" s="1">
        <v>105000</v>
      </c>
      <c r="P4585" s="1">
        <v>36750</v>
      </c>
      <c r="Q4585" s="1">
        <v>0.35</v>
      </c>
      <c r="R4585" s="1" t="s">
        <v>27</v>
      </c>
    </row>
    <row r="4586" spans="1:18" x14ac:dyDescent="0.25">
      <c r="A4586" s="1" t="s">
        <v>49</v>
      </c>
      <c r="B4586" s="1">
        <v>1185732</v>
      </c>
      <c r="C4586" s="3">
        <v>44265</v>
      </c>
      <c r="D4586" s="3" t="s">
        <v>136</v>
      </c>
      <c r="E4586" s="3" t="s">
        <v>148</v>
      </c>
      <c r="F4586" s="1">
        <v>1</v>
      </c>
      <c r="G4586" s="1">
        <v>2021</v>
      </c>
      <c r="H4586" s="1" t="s">
        <v>91</v>
      </c>
      <c r="I4586" s="1" t="s">
        <v>92</v>
      </c>
      <c r="J4586" s="1" t="s">
        <v>93</v>
      </c>
      <c r="K4586" s="1" t="s">
        <v>21</v>
      </c>
      <c r="L4586" s="1" t="s">
        <v>22</v>
      </c>
      <c r="M4586" s="1">
        <v>20</v>
      </c>
      <c r="N4586" s="1">
        <v>400</v>
      </c>
      <c r="O4586" s="1">
        <v>80000</v>
      </c>
      <c r="P4586" s="1">
        <v>28000</v>
      </c>
      <c r="Q4586" s="1">
        <v>0.35</v>
      </c>
      <c r="R4586" s="1" t="s">
        <v>27</v>
      </c>
    </row>
    <row r="4587" spans="1:18" x14ac:dyDescent="0.25">
      <c r="A4587" s="1" t="s">
        <v>49</v>
      </c>
      <c r="B4587" s="1">
        <v>1185732</v>
      </c>
      <c r="C4587" s="3">
        <v>44265</v>
      </c>
      <c r="D4587" s="3" t="s">
        <v>136</v>
      </c>
      <c r="E4587" s="3" t="s">
        <v>148</v>
      </c>
      <c r="F4587" s="1">
        <v>1</v>
      </c>
      <c r="G4587" s="1">
        <v>2021</v>
      </c>
      <c r="H4587" s="1" t="s">
        <v>91</v>
      </c>
      <c r="I4587" s="1" t="s">
        <v>92</v>
      </c>
      <c r="J4587" s="1" t="s">
        <v>93</v>
      </c>
      <c r="K4587" s="1" t="s">
        <v>21</v>
      </c>
      <c r="L4587" s="1" t="s">
        <v>23</v>
      </c>
      <c r="M4587" s="1">
        <v>25</v>
      </c>
      <c r="N4587" s="1">
        <v>250</v>
      </c>
      <c r="O4587" s="1">
        <v>62500</v>
      </c>
      <c r="P4587" s="1">
        <v>25000</v>
      </c>
      <c r="Q4587" s="1">
        <v>0.4</v>
      </c>
      <c r="R4587" s="1" t="s">
        <v>27</v>
      </c>
    </row>
    <row r="4588" spans="1:18" x14ac:dyDescent="0.25">
      <c r="A4588" s="1" t="s">
        <v>49</v>
      </c>
      <c r="B4588" s="1">
        <v>1185732</v>
      </c>
      <c r="C4588" s="3">
        <v>44265</v>
      </c>
      <c r="D4588" s="3" t="s">
        <v>136</v>
      </c>
      <c r="E4588" s="3" t="s">
        <v>148</v>
      </c>
      <c r="F4588" s="1">
        <v>1</v>
      </c>
      <c r="G4588" s="1">
        <v>2021</v>
      </c>
      <c r="H4588" s="1" t="s">
        <v>91</v>
      </c>
      <c r="I4588" s="1" t="s">
        <v>92</v>
      </c>
      <c r="J4588" s="1" t="s">
        <v>93</v>
      </c>
      <c r="K4588" s="1" t="s">
        <v>18</v>
      </c>
      <c r="L4588" s="1" t="s">
        <v>19</v>
      </c>
      <c r="M4588" s="1">
        <v>40</v>
      </c>
      <c r="N4588" s="1">
        <v>300</v>
      </c>
      <c r="O4588" s="1">
        <v>120000</v>
      </c>
      <c r="P4588" s="1">
        <v>42000</v>
      </c>
      <c r="Q4588" s="1">
        <v>0.35</v>
      </c>
      <c r="R4588" s="1" t="s">
        <v>27</v>
      </c>
    </row>
    <row r="4589" spans="1:18" x14ac:dyDescent="0.25">
      <c r="A4589" s="1" t="s">
        <v>49</v>
      </c>
      <c r="B4589" s="1">
        <v>1185732</v>
      </c>
      <c r="C4589" s="3">
        <v>44265</v>
      </c>
      <c r="D4589" s="3" t="s">
        <v>136</v>
      </c>
      <c r="E4589" s="3" t="s">
        <v>148</v>
      </c>
      <c r="F4589" s="1">
        <v>1</v>
      </c>
      <c r="G4589" s="1">
        <v>2021</v>
      </c>
      <c r="H4589" s="1" t="s">
        <v>91</v>
      </c>
      <c r="I4589" s="1" t="s">
        <v>92</v>
      </c>
      <c r="J4589" s="1" t="s">
        <v>93</v>
      </c>
      <c r="K4589" s="1" t="s">
        <v>21</v>
      </c>
      <c r="L4589" s="1" t="s">
        <v>19</v>
      </c>
      <c r="M4589" s="1">
        <v>30</v>
      </c>
      <c r="N4589" s="1">
        <v>400</v>
      </c>
      <c r="O4589" s="1">
        <v>120000</v>
      </c>
      <c r="P4589" s="1">
        <v>60000</v>
      </c>
      <c r="Q4589" s="1">
        <v>0.5</v>
      </c>
      <c r="R4589" s="1" t="s">
        <v>27</v>
      </c>
    </row>
    <row r="4590" spans="1:18" x14ac:dyDescent="0.25">
      <c r="A4590" s="1" t="s">
        <v>49</v>
      </c>
      <c r="B4590" s="1">
        <v>1185732</v>
      </c>
      <c r="C4590" s="3">
        <v>44297</v>
      </c>
      <c r="D4590" s="3" t="s">
        <v>140</v>
      </c>
      <c r="E4590" s="3" t="s">
        <v>149</v>
      </c>
      <c r="F4590" s="1">
        <v>2</v>
      </c>
      <c r="G4590" s="1">
        <v>2021</v>
      </c>
      <c r="H4590" s="1" t="s">
        <v>91</v>
      </c>
      <c r="I4590" s="1" t="s">
        <v>92</v>
      </c>
      <c r="J4590" s="1" t="s">
        <v>93</v>
      </c>
      <c r="K4590" s="1" t="s">
        <v>18</v>
      </c>
      <c r="L4590" s="1" t="s">
        <v>22</v>
      </c>
      <c r="M4590" s="1">
        <v>30</v>
      </c>
      <c r="N4590" s="1">
        <v>625</v>
      </c>
      <c r="O4590" s="1">
        <v>187500</v>
      </c>
      <c r="P4590" s="1">
        <v>75000</v>
      </c>
      <c r="Q4590" s="1">
        <v>0.4</v>
      </c>
      <c r="R4590" s="1" t="s">
        <v>27</v>
      </c>
    </row>
    <row r="4591" spans="1:18" x14ac:dyDescent="0.25">
      <c r="A4591" s="1" t="s">
        <v>49</v>
      </c>
      <c r="B4591" s="1">
        <v>1185732</v>
      </c>
      <c r="C4591" s="3">
        <v>44297</v>
      </c>
      <c r="D4591" s="3" t="s">
        <v>140</v>
      </c>
      <c r="E4591" s="3" t="s">
        <v>149</v>
      </c>
      <c r="F4591" s="1">
        <v>2</v>
      </c>
      <c r="G4591" s="1">
        <v>2021</v>
      </c>
      <c r="H4591" s="1" t="s">
        <v>91</v>
      </c>
      <c r="I4591" s="1" t="s">
        <v>92</v>
      </c>
      <c r="J4591" s="1" t="s">
        <v>93</v>
      </c>
      <c r="K4591" s="1" t="s">
        <v>18</v>
      </c>
      <c r="L4591" s="1" t="s">
        <v>23</v>
      </c>
      <c r="M4591" s="1">
        <v>25</v>
      </c>
      <c r="N4591" s="1">
        <v>325</v>
      </c>
      <c r="O4591" s="1">
        <v>81250</v>
      </c>
      <c r="P4591" s="1">
        <v>28437.5</v>
      </c>
      <c r="Q4591" s="1">
        <v>0.35</v>
      </c>
      <c r="R4591" s="1" t="s">
        <v>27</v>
      </c>
    </row>
    <row r="4592" spans="1:18" x14ac:dyDescent="0.25">
      <c r="A4592" s="1" t="s">
        <v>49</v>
      </c>
      <c r="B4592" s="1">
        <v>1185732</v>
      </c>
      <c r="C4592" s="3">
        <v>44297</v>
      </c>
      <c r="D4592" s="3" t="s">
        <v>140</v>
      </c>
      <c r="E4592" s="3" t="s">
        <v>149</v>
      </c>
      <c r="F4592" s="1">
        <v>2</v>
      </c>
      <c r="G4592" s="1">
        <v>2021</v>
      </c>
      <c r="H4592" s="1" t="s">
        <v>91</v>
      </c>
      <c r="I4592" s="1" t="s">
        <v>92</v>
      </c>
      <c r="J4592" s="1" t="s">
        <v>93</v>
      </c>
      <c r="K4592" s="1" t="s">
        <v>21</v>
      </c>
      <c r="L4592" s="1" t="s">
        <v>22</v>
      </c>
      <c r="M4592" s="1">
        <v>15</v>
      </c>
      <c r="N4592" s="1">
        <v>325</v>
      </c>
      <c r="O4592" s="1">
        <v>48750</v>
      </c>
      <c r="P4592" s="1">
        <v>17062.5</v>
      </c>
      <c r="Q4592" s="1">
        <v>0.35</v>
      </c>
      <c r="R4592" s="1" t="s">
        <v>27</v>
      </c>
    </row>
    <row r="4593" spans="1:18" x14ac:dyDescent="0.25">
      <c r="A4593" s="1" t="s">
        <v>49</v>
      </c>
      <c r="B4593" s="1">
        <v>1185732</v>
      </c>
      <c r="C4593" s="3">
        <v>44297</v>
      </c>
      <c r="D4593" s="3" t="s">
        <v>140</v>
      </c>
      <c r="E4593" s="3" t="s">
        <v>149</v>
      </c>
      <c r="F4593" s="1">
        <v>2</v>
      </c>
      <c r="G4593" s="1">
        <v>2021</v>
      </c>
      <c r="H4593" s="1" t="s">
        <v>91</v>
      </c>
      <c r="I4593" s="1" t="s">
        <v>92</v>
      </c>
      <c r="J4593" s="1" t="s">
        <v>93</v>
      </c>
      <c r="K4593" s="1" t="s">
        <v>21</v>
      </c>
      <c r="L4593" s="1" t="s">
        <v>23</v>
      </c>
      <c r="M4593" s="1">
        <v>20</v>
      </c>
      <c r="N4593" s="1">
        <v>250</v>
      </c>
      <c r="O4593" s="1">
        <v>50000</v>
      </c>
      <c r="P4593" s="1">
        <v>20000</v>
      </c>
      <c r="Q4593" s="1">
        <v>0.4</v>
      </c>
      <c r="R4593" s="1" t="s">
        <v>27</v>
      </c>
    </row>
    <row r="4594" spans="1:18" x14ac:dyDescent="0.25">
      <c r="A4594" s="1" t="s">
        <v>49</v>
      </c>
      <c r="B4594" s="1">
        <v>1185732</v>
      </c>
      <c r="C4594" s="3">
        <v>44297</v>
      </c>
      <c r="D4594" s="3" t="s">
        <v>140</v>
      </c>
      <c r="E4594" s="3" t="s">
        <v>149</v>
      </c>
      <c r="F4594" s="1">
        <v>2</v>
      </c>
      <c r="G4594" s="1">
        <v>2021</v>
      </c>
      <c r="H4594" s="1" t="s">
        <v>91</v>
      </c>
      <c r="I4594" s="1" t="s">
        <v>92</v>
      </c>
      <c r="J4594" s="1" t="s">
        <v>93</v>
      </c>
      <c r="K4594" s="1" t="s">
        <v>18</v>
      </c>
      <c r="L4594" s="1" t="s">
        <v>19</v>
      </c>
      <c r="M4594" s="1">
        <v>35</v>
      </c>
      <c r="N4594" s="1">
        <v>275</v>
      </c>
      <c r="O4594" s="1">
        <v>96250</v>
      </c>
      <c r="P4594" s="1">
        <v>33687.5</v>
      </c>
      <c r="Q4594" s="1">
        <v>0.35</v>
      </c>
      <c r="R4594" s="1" t="s">
        <v>27</v>
      </c>
    </row>
    <row r="4595" spans="1:18" x14ac:dyDescent="0.25">
      <c r="A4595" s="1" t="s">
        <v>49</v>
      </c>
      <c r="B4595" s="1">
        <v>1185732</v>
      </c>
      <c r="C4595" s="3">
        <v>44297</v>
      </c>
      <c r="D4595" s="3" t="s">
        <v>140</v>
      </c>
      <c r="E4595" s="3" t="s">
        <v>149</v>
      </c>
      <c r="F4595" s="1">
        <v>2</v>
      </c>
      <c r="G4595" s="1">
        <v>2021</v>
      </c>
      <c r="H4595" s="1" t="s">
        <v>91</v>
      </c>
      <c r="I4595" s="1" t="s">
        <v>92</v>
      </c>
      <c r="J4595" s="1" t="s">
        <v>93</v>
      </c>
      <c r="K4595" s="1" t="s">
        <v>21</v>
      </c>
      <c r="L4595" s="1" t="s">
        <v>19</v>
      </c>
      <c r="M4595" s="1">
        <v>25</v>
      </c>
      <c r="N4595" s="1">
        <v>400</v>
      </c>
      <c r="O4595" s="1">
        <v>100000</v>
      </c>
      <c r="P4595" s="1">
        <v>50000</v>
      </c>
      <c r="Q4595" s="1">
        <v>0.5</v>
      </c>
      <c r="R4595" s="1" t="s">
        <v>27</v>
      </c>
    </row>
    <row r="4596" spans="1:18" x14ac:dyDescent="0.25">
      <c r="A4596" s="1" t="s">
        <v>49</v>
      </c>
      <c r="B4596" s="1">
        <v>1185732</v>
      </c>
      <c r="C4596" s="3">
        <v>44328</v>
      </c>
      <c r="D4596" s="3" t="s">
        <v>136</v>
      </c>
      <c r="E4596" s="3" t="s">
        <v>150</v>
      </c>
      <c r="F4596" s="1">
        <v>2</v>
      </c>
      <c r="G4596" s="1">
        <v>2021</v>
      </c>
      <c r="H4596" s="1" t="s">
        <v>91</v>
      </c>
      <c r="I4596" s="1" t="s">
        <v>92</v>
      </c>
      <c r="J4596" s="1" t="s">
        <v>93</v>
      </c>
      <c r="K4596" s="1" t="s">
        <v>18</v>
      </c>
      <c r="L4596" s="1" t="s">
        <v>22</v>
      </c>
      <c r="M4596" s="1">
        <v>35</v>
      </c>
      <c r="N4596" s="1">
        <v>670</v>
      </c>
      <c r="O4596" s="1">
        <v>234500</v>
      </c>
      <c r="P4596" s="1">
        <v>93800</v>
      </c>
      <c r="Q4596" s="1">
        <v>0.4</v>
      </c>
      <c r="R4596" s="1" t="s">
        <v>27</v>
      </c>
    </row>
    <row r="4597" spans="1:18" x14ac:dyDescent="0.25">
      <c r="A4597" s="1" t="s">
        <v>49</v>
      </c>
      <c r="B4597" s="1">
        <v>1185732</v>
      </c>
      <c r="C4597" s="3">
        <v>44328</v>
      </c>
      <c r="D4597" s="3" t="s">
        <v>136</v>
      </c>
      <c r="E4597" s="3" t="s">
        <v>150</v>
      </c>
      <c r="F4597" s="1">
        <v>2</v>
      </c>
      <c r="G4597" s="1">
        <v>2021</v>
      </c>
      <c r="H4597" s="1" t="s">
        <v>91</v>
      </c>
      <c r="I4597" s="1" t="s">
        <v>92</v>
      </c>
      <c r="J4597" s="1" t="s">
        <v>93</v>
      </c>
      <c r="K4597" s="1" t="s">
        <v>18</v>
      </c>
      <c r="L4597" s="1" t="s">
        <v>23</v>
      </c>
      <c r="M4597" s="1">
        <v>30</v>
      </c>
      <c r="N4597" s="1">
        <v>375</v>
      </c>
      <c r="O4597" s="1">
        <v>112500</v>
      </c>
      <c r="P4597" s="1">
        <v>39375</v>
      </c>
      <c r="Q4597" s="1">
        <v>0.35</v>
      </c>
      <c r="R4597" s="1" t="s">
        <v>27</v>
      </c>
    </row>
    <row r="4598" spans="1:18" x14ac:dyDescent="0.25">
      <c r="A4598" s="1" t="s">
        <v>49</v>
      </c>
      <c r="B4598" s="1">
        <v>1185732</v>
      </c>
      <c r="C4598" s="3">
        <v>44328</v>
      </c>
      <c r="D4598" s="3" t="s">
        <v>136</v>
      </c>
      <c r="E4598" s="3" t="s">
        <v>150</v>
      </c>
      <c r="F4598" s="1">
        <v>2</v>
      </c>
      <c r="G4598" s="1">
        <v>2021</v>
      </c>
      <c r="H4598" s="1" t="s">
        <v>91</v>
      </c>
      <c r="I4598" s="1" t="s">
        <v>92</v>
      </c>
      <c r="J4598" s="1" t="s">
        <v>93</v>
      </c>
      <c r="K4598" s="1" t="s">
        <v>21</v>
      </c>
      <c r="L4598" s="1" t="s">
        <v>22</v>
      </c>
      <c r="M4598" s="1">
        <v>25</v>
      </c>
      <c r="N4598" s="1">
        <v>350</v>
      </c>
      <c r="O4598" s="1">
        <v>87500</v>
      </c>
      <c r="P4598" s="1">
        <v>30625</v>
      </c>
      <c r="Q4598" s="1">
        <v>0.35</v>
      </c>
      <c r="R4598" s="1" t="s">
        <v>27</v>
      </c>
    </row>
    <row r="4599" spans="1:18" x14ac:dyDescent="0.25">
      <c r="A4599" s="1" t="s">
        <v>49</v>
      </c>
      <c r="B4599" s="1">
        <v>1185732</v>
      </c>
      <c r="C4599" s="3">
        <v>44328</v>
      </c>
      <c r="D4599" s="3" t="s">
        <v>136</v>
      </c>
      <c r="E4599" s="3" t="s">
        <v>150</v>
      </c>
      <c r="F4599" s="1">
        <v>2</v>
      </c>
      <c r="G4599" s="1">
        <v>2021</v>
      </c>
      <c r="H4599" s="1" t="s">
        <v>91</v>
      </c>
      <c r="I4599" s="1" t="s">
        <v>92</v>
      </c>
      <c r="J4599" s="1" t="s">
        <v>93</v>
      </c>
      <c r="K4599" s="1" t="s">
        <v>21</v>
      </c>
      <c r="L4599" s="1" t="s">
        <v>23</v>
      </c>
      <c r="M4599" s="1">
        <v>25</v>
      </c>
      <c r="N4599" s="1">
        <v>275</v>
      </c>
      <c r="O4599" s="1">
        <v>68750</v>
      </c>
      <c r="P4599" s="1">
        <v>27500</v>
      </c>
      <c r="Q4599" s="1">
        <v>0.4</v>
      </c>
      <c r="R4599" s="1" t="s">
        <v>27</v>
      </c>
    </row>
    <row r="4600" spans="1:18" x14ac:dyDescent="0.25">
      <c r="A4600" s="1" t="s">
        <v>49</v>
      </c>
      <c r="B4600" s="1">
        <v>1185732</v>
      </c>
      <c r="C4600" s="3">
        <v>44328</v>
      </c>
      <c r="D4600" s="3" t="s">
        <v>136</v>
      </c>
      <c r="E4600" s="3" t="s">
        <v>150</v>
      </c>
      <c r="F4600" s="1">
        <v>2</v>
      </c>
      <c r="G4600" s="1">
        <v>2021</v>
      </c>
      <c r="H4600" s="1" t="s">
        <v>91</v>
      </c>
      <c r="I4600" s="1" t="s">
        <v>92</v>
      </c>
      <c r="J4600" s="1" t="s">
        <v>93</v>
      </c>
      <c r="K4600" s="1" t="s">
        <v>18</v>
      </c>
      <c r="L4600" s="1" t="s">
        <v>19</v>
      </c>
      <c r="M4600" s="1">
        <v>40</v>
      </c>
      <c r="N4600" s="1">
        <v>300</v>
      </c>
      <c r="O4600" s="1">
        <v>120000</v>
      </c>
      <c r="P4600" s="1">
        <v>42000</v>
      </c>
      <c r="Q4600" s="1">
        <v>0.35</v>
      </c>
      <c r="R4600" s="1" t="s">
        <v>27</v>
      </c>
    </row>
    <row r="4601" spans="1:18" x14ac:dyDescent="0.25">
      <c r="A4601" s="1" t="s">
        <v>49</v>
      </c>
      <c r="B4601" s="1">
        <v>1185732</v>
      </c>
      <c r="C4601" s="3">
        <v>44328</v>
      </c>
      <c r="D4601" s="3" t="s">
        <v>136</v>
      </c>
      <c r="E4601" s="3" t="s">
        <v>150</v>
      </c>
      <c r="F4601" s="1">
        <v>2</v>
      </c>
      <c r="G4601" s="1">
        <v>2021</v>
      </c>
      <c r="H4601" s="1" t="s">
        <v>91</v>
      </c>
      <c r="I4601" s="1" t="s">
        <v>92</v>
      </c>
      <c r="J4601" s="1" t="s">
        <v>93</v>
      </c>
      <c r="K4601" s="1" t="s">
        <v>21</v>
      </c>
      <c r="L4601" s="1" t="s">
        <v>19</v>
      </c>
      <c r="M4601" s="1">
        <v>45</v>
      </c>
      <c r="N4601" s="1">
        <v>400</v>
      </c>
      <c r="O4601" s="1">
        <v>180000</v>
      </c>
      <c r="P4601" s="1">
        <v>90000</v>
      </c>
      <c r="Q4601" s="1">
        <v>0.5</v>
      </c>
      <c r="R4601" s="1" t="s">
        <v>27</v>
      </c>
    </row>
    <row r="4602" spans="1:18" x14ac:dyDescent="0.25">
      <c r="A4602" s="1" t="s">
        <v>49</v>
      </c>
      <c r="B4602" s="1">
        <v>1185732</v>
      </c>
      <c r="C4602" s="3">
        <v>44358</v>
      </c>
      <c r="D4602" s="3" t="s">
        <v>138</v>
      </c>
      <c r="E4602" s="3" t="s">
        <v>151</v>
      </c>
      <c r="F4602" s="1">
        <v>2</v>
      </c>
      <c r="G4602" s="1">
        <v>2021</v>
      </c>
      <c r="H4602" s="1" t="s">
        <v>91</v>
      </c>
      <c r="I4602" s="1" t="s">
        <v>92</v>
      </c>
      <c r="J4602" s="1" t="s">
        <v>93</v>
      </c>
      <c r="K4602" s="1" t="s">
        <v>18</v>
      </c>
      <c r="L4602" s="1" t="s">
        <v>22</v>
      </c>
      <c r="M4602" s="1">
        <v>30</v>
      </c>
      <c r="N4602" s="1">
        <v>650</v>
      </c>
      <c r="O4602" s="1">
        <v>195000</v>
      </c>
      <c r="P4602" s="1">
        <v>78000</v>
      </c>
      <c r="Q4602" s="1">
        <v>0.4</v>
      </c>
      <c r="R4602" s="1" t="s">
        <v>27</v>
      </c>
    </row>
    <row r="4603" spans="1:18" x14ac:dyDescent="0.25">
      <c r="A4603" s="1" t="s">
        <v>49</v>
      </c>
      <c r="B4603" s="1">
        <v>1185732</v>
      </c>
      <c r="C4603" s="3">
        <v>44358</v>
      </c>
      <c r="D4603" s="3" t="s">
        <v>138</v>
      </c>
      <c r="E4603" s="3" t="s">
        <v>151</v>
      </c>
      <c r="F4603" s="1">
        <v>2</v>
      </c>
      <c r="G4603" s="1">
        <v>2021</v>
      </c>
      <c r="H4603" s="1" t="s">
        <v>91</v>
      </c>
      <c r="I4603" s="1" t="s">
        <v>92</v>
      </c>
      <c r="J4603" s="1" t="s">
        <v>93</v>
      </c>
      <c r="K4603" s="1" t="s">
        <v>18</v>
      </c>
      <c r="L4603" s="1" t="s">
        <v>23</v>
      </c>
      <c r="M4603" s="1">
        <v>25</v>
      </c>
      <c r="N4603" s="1">
        <v>400</v>
      </c>
      <c r="O4603" s="1">
        <v>100000</v>
      </c>
      <c r="P4603" s="1">
        <v>35000</v>
      </c>
      <c r="Q4603" s="1">
        <v>0.35</v>
      </c>
      <c r="R4603" s="1" t="s">
        <v>27</v>
      </c>
    </row>
    <row r="4604" spans="1:18" x14ac:dyDescent="0.25">
      <c r="A4604" s="1" t="s">
        <v>49</v>
      </c>
      <c r="B4604" s="1">
        <v>1185732</v>
      </c>
      <c r="C4604" s="3">
        <v>44358</v>
      </c>
      <c r="D4604" s="3" t="s">
        <v>138</v>
      </c>
      <c r="E4604" s="3" t="s">
        <v>151</v>
      </c>
      <c r="F4604" s="1">
        <v>2</v>
      </c>
      <c r="G4604" s="1">
        <v>2021</v>
      </c>
      <c r="H4604" s="1" t="s">
        <v>91</v>
      </c>
      <c r="I4604" s="1" t="s">
        <v>92</v>
      </c>
      <c r="J4604" s="1" t="s">
        <v>93</v>
      </c>
      <c r="K4604" s="1" t="s">
        <v>21</v>
      </c>
      <c r="L4604" s="1" t="s">
        <v>22</v>
      </c>
      <c r="M4604" s="1">
        <v>20</v>
      </c>
      <c r="N4604" s="1">
        <v>425</v>
      </c>
      <c r="O4604" s="1">
        <v>85000</v>
      </c>
      <c r="P4604" s="1">
        <v>29750</v>
      </c>
      <c r="Q4604" s="1">
        <v>0.35</v>
      </c>
      <c r="R4604" s="1" t="s">
        <v>27</v>
      </c>
    </row>
    <row r="4605" spans="1:18" x14ac:dyDescent="0.25">
      <c r="A4605" s="1" t="s">
        <v>49</v>
      </c>
      <c r="B4605" s="1">
        <v>1185732</v>
      </c>
      <c r="C4605" s="3">
        <v>44358</v>
      </c>
      <c r="D4605" s="3" t="s">
        <v>138</v>
      </c>
      <c r="E4605" s="3" t="s">
        <v>151</v>
      </c>
      <c r="F4605" s="1">
        <v>2</v>
      </c>
      <c r="G4605" s="1">
        <v>2021</v>
      </c>
      <c r="H4605" s="1" t="s">
        <v>91</v>
      </c>
      <c r="I4605" s="1" t="s">
        <v>92</v>
      </c>
      <c r="J4605" s="1" t="s">
        <v>93</v>
      </c>
      <c r="K4605" s="1" t="s">
        <v>21</v>
      </c>
      <c r="L4605" s="1" t="s">
        <v>23</v>
      </c>
      <c r="M4605" s="1">
        <v>20</v>
      </c>
      <c r="N4605" s="1">
        <v>400</v>
      </c>
      <c r="O4605" s="1">
        <v>80000</v>
      </c>
      <c r="P4605" s="1">
        <v>32000</v>
      </c>
      <c r="Q4605" s="1">
        <v>0.4</v>
      </c>
      <c r="R4605" s="1" t="s">
        <v>27</v>
      </c>
    </row>
    <row r="4606" spans="1:18" x14ac:dyDescent="0.25">
      <c r="A4606" s="1" t="s">
        <v>49</v>
      </c>
      <c r="B4606" s="1">
        <v>1185732</v>
      </c>
      <c r="C4606" s="3">
        <v>44358</v>
      </c>
      <c r="D4606" s="3" t="s">
        <v>138</v>
      </c>
      <c r="E4606" s="3" t="s">
        <v>151</v>
      </c>
      <c r="F4606" s="1">
        <v>2</v>
      </c>
      <c r="G4606" s="1">
        <v>2021</v>
      </c>
      <c r="H4606" s="1" t="s">
        <v>91</v>
      </c>
      <c r="I4606" s="1" t="s">
        <v>92</v>
      </c>
      <c r="J4606" s="1" t="s">
        <v>93</v>
      </c>
      <c r="K4606" s="1" t="s">
        <v>18</v>
      </c>
      <c r="L4606" s="1" t="s">
        <v>19</v>
      </c>
      <c r="M4606" s="1">
        <v>35</v>
      </c>
      <c r="N4606" s="1">
        <v>400</v>
      </c>
      <c r="O4606" s="1">
        <v>140000</v>
      </c>
      <c r="P4606" s="1">
        <v>49000</v>
      </c>
      <c r="Q4606" s="1">
        <v>0.35</v>
      </c>
      <c r="R4606" s="1" t="s">
        <v>27</v>
      </c>
    </row>
    <row r="4607" spans="1:18" x14ac:dyDescent="0.25">
      <c r="A4607" s="1" t="s">
        <v>49</v>
      </c>
      <c r="B4607" s="1">
        <v>1185732</v>
      </c>
      <c r="C4607" s="3">
        <v>44358</v>
      </c>
      <c r="D4607" s="3" t="s">
        <v>138</v>
      </c>
      <c r="E4607" s="3" t="s">
        <v>151</v>
      </c>
      <c r="F4607" s="1">
        <v>2</v>
      </c>
      <c r="G4607" s="1">
        <v>2021</v>
      </c>
      <c r="H4607" s="1" t="s">
        <v>91</v>
      </c>
      <c r="I4607" s="1" t="s">
        <v>92</v>
      </c>
      <c r="J4607" s="1" t="s">
        <v>93</v>
      </c>
      <c r="K4607" s="1" t="s">
        <v>21</v>
      </c>
      <c r="L4607" s="1" t="s">
        <v>19</v>
      </c>
      <c r="M4607" s="1">
        <v>40</v>
      </c>
      <c r="N4607" s="1">
        <v>575</v>
      </c>
      <c r="O4607" s="1">
        <v>230000</v>
      </c>
      <c r="P4607" s="1">
        <v>115000</v>
      </c>
      <c r="Q4607" s="1">
        <v>0.5</v>
      </c>
      <c r="R4607" s="1" t="s">
        <v>27</v>
      </c>
    </row>
    <row r="4608" spans="1:18" x14ac:dyDescent="0.25">
      <c r="A4608" s="1" t="s">
        <v>49</v>
      </c>
      <c r="B4608" s="1">
        <v>1185732</v>
      </c>
      <c r="C4608" s="3">
        <v>44387</v>
      </c>
      <c r="D4608" s="3" t="s">
        <v>139</v>
      </c>
      <c r="E4608" s="3" t="s">
        <v>152</v>
      </c>
      <c r="F4608" s="1">
        <v>3</v>
      </c>
      <c r="G4608" s="1">
        <v>2021</v>
      </c>
      <c r="H4608" s="1" t="s">
        <v>91</v>
      </c>
      <c r="I4608" s="1" t="s">
        <v>92</v>
      </c>
      <c r="J4608" s="1" t="s">
        <v>93</v>
      </c>
      <c r="K4608" s="1" t="s">
        <v>18</v>
      </c>
      <c r="L4608" s="1" t="s">
        <v>22</v>
      </c>
      <c r="M4608" s="1">
        <v>35</v>
      </c>
      <c r="N4608" s="1">
        <v>800</v>
      </c>
      <c r="O4608" s="1">
        <v>280000</v>
      </c>
      <c r="P4608" s="1">
        <v>112000</v>
      </c>
      <c r="Q4608" s="1">
        <v>0.4</v>
      </c>
      <c r="R4608" s="1" t="s">
        <v>27</v>
      </c>
    </row>
    <row r="4609" spans="1:18" x14ac:dyDescent="0.25">
      <c r="A4609" s="1" t="s">
        <v>49</v>
      </c>
      <c r="B4609" s="1">
        <v>1185732</v>
      </c>
      <c r="C4609" s="3">
        <v>44387</v>
      </c>
      <c r="D4609" s="3" t="s">
        <v>139</v>
      </c>
      <c r="E4609" s="3" t="s">
        <v>152</v>
      </c>
      <c r="F4609" s="1">
        <v>3</v>
      </c>
      <c r="G4609" s="1">
        <v>2021</v>
      </c>
      <c r="H4609" s="1" t="s">
        <v>91</v>
      </c>
      <c r="I4609" s="1" t="s">
        <v>92</v>
      </c>
      <c r="J4609" s="1" t="s">
        <v>93</v>
      </c>
      <c r="K4609" s="1" t="s">
        <v>18</v>
      </c>
      <c r="L4609" s="1" t="s">
        <v>23</v>
      </c>
      <c r="M4609" s="1">
        <v>30</v>
      </c>
      <c r="N4609" s="1">
        <v>550</v>
      </c>
      <c r="O4609" s="1">
        <v>165000</v>
      </c>
      <c r="P4609" s="1">
        <v>57750</v>
      </c>
      <c r="Q4609" s="1">
        <v>0.35</v>
      </c>
      <c r="R4609" s="1" t="s">
        <v>27</v>
      </c>
    </row>
    <row r="4610" spans="1:18" x14ac:dyDescent="0.25">
      <c r="A4610" s="1" t="s">
        <v>49</v>
      </c>
      <c r="B4610" s="1">
        <v>1185732</v>
      </c>
      <c r="C4610" s="3">
        <v>44387</v>
      </c>
      <c r="D4610" s="3" t="s">
        <v>139</v>
      </c>
      <c r="E4610" s="3" t="s">
        <v>152</v>
      </c>
      <c r="F4610" s="1">
        <v>3</v>
      </c>
      <c r="G4610" s="1">
        <v>2021</v>
      </c>
      <c r="H4610" s="1" t="s">
        <v>91</v>
      </c>
      <c r="I4610" s="1" t="s">
        <v>92</v>
      </c>
      <c r="J4610" s="1" t="s">
        <v>93</v>
      </c>
      <c r="K4610" s="1" t="s">
        <v>21</v>
      </c>
      <c r="L4610" s="1" t="s">
        <v>22</v>
      </c>
      <c r="M4610" s="1">
        <v>25</v>
      </c>
      <c r="N4610" s="1">
        <v>475</v>
      </c>
      <c r="O4610" s="1">
        <v>118750</v>
      </c>
      <c r="P4610" s="1">
        <v>41562.5</v>
      </c>
      <c r="Q4610" s="1">
        <v>0.35</v>
      </c>
      <c r="R4610" s="1" t="s">
        <v>27</v>
      </c>
    </row>
    <row r="4611" spans="1:18" x14ac:dyDescent="0.25">
      <c r="A4611" s="1" t="s">
        <v>49</v>
      </c>
      <c r="B4611" s="1">
        <v>1185732</v>
      </c>
      <c r="C4611" s="3">
        <v>44387</v>
      </c>
      <c r="D4611" s="3" t="s">
        <v>139</v>
      </c>
      <c r="E4611" s="3" t="s">
        <v>152</v>
      </c>
      <c r="F4611" s="1">
        <v>3</v>
      </c>
      <c r="G4611" s="1">
        <v>2021</v>
      </c>
      <c r="H4611" s="1" t="s">
        <v>91</v>
      </c>
      <c r="I4611" s="1" t="s">
        <v>92</v>
      </c>
      <c r="J4611" s="1" t="s">
        <v>93</v>
      </c>
      <c r="K4611" s="1" t="s">
        <v>21</v>
      </c>
      <c r="L4611" s="1" t="s">
        <v>23</v>
      </c>
      <c r="M4611" s="1">
        <v>25</v>
      </c>
      <c r="N4611" s="1">
        <v>425</v>
      </c>
      <c r="O4611" s="1">
        <v>106250</v>
      </c>
      <c r="P4611" s="1">
        <v>42500</v>
      </c>
      <c r="Q4611" s="1">
        <v>0.4</v>
      </c>
      <c r="R4611" s="1" t="s">
        <v>27</v>
      </c>
    </row>
    <row r="4612" spans="1:18" x14ac:dyDescent="0.25">
      <c r="A4612" s="1" t="s">
        <v>49</v>
      </c>
      <c r="B4612" s="1">
        <v>1185732</v>
      </c>
      <c r="C4612" s="3">
        <v>44387</v>
      </c>
      <c r="D4612" s="3" t="s">
        <v>139</v>
      </c>
      <c r="E4612" s="3" t="s">
        <v>152</v>
      </c>
      <c r="F4612" s="1">
        <v>3</v>
      </c>
      <c r="G4612" s="1">
        <v>2021</v>
      </c>
      <c r="H4612" s="1" t="s">
        <v>91</v>
      </c>
      <c r="I4612" s="1" t="s">
        <v>92</v>
      </c>
      <c r="J4612" s="1" t="s">
        <v>93</v>
      </c>
      <c r="K4612" s="1" t="s">
        <v>18</v>
      </c>
      <c r="L4612" s="1" t="s">
        <v>19</v>
      </c>
      <c r="M4612" s="1">
        <v>35</v>
      </c>
      <c r="N4612" s="1">
        <v>425</v>
      </c>
      <c r="O4612" s="1">
        <v>148750</v>
      </c>
      <c r="P4612" s="1">
        <v>52062.5</v>
      </c>
      <c r="Q4612" s="1">
        <v>0.35</v>
      </c>
      <c r="R4612" s="1" t="s">
        <v>27</v>
      </c>
    </row>
    <row r="4613" spans="1:18" x14ac:dyDescent="0.25">
      <c r="A4613" s="1" t="s">
        <v>49</v>
      </c>
      <c r="B4613" s="1">
        <v>1185732</v>
      </c>
      <c r="C4613" s="3">
        <v>44387</v>
      </c>
      <c r="D4613" s="3" t="s">
        <v>139</v>
      </c>
      <c r="E4613" s="3" t="s">
        <v>152</v>
      </c>
      <c r="F4613" s="1">
        <v>3</v>
      </c>
      <c r="G4613" s="1">
        <v>2021</v>
      </c>
      <c r="H4613" s="1" t="s">
        <v>91</v>
      </c>
      <c r="I4613" s="1" t="s">
        <v>92</v>
      </c>
      <c r="J4613" s="1" t="s">
        <v>93</v>
      </c>
      <c r="K4613" s="1" t="s">
        <v>21</v>
      </c>
      <c r="L4613" s="1" t="s">
        <v>19</v>
      </c>
      <c r="M4613" s="1">
        <v>40</v>
      </c>
      <c r="N4613" s="1">
        <v>600</v>
      </c>
      <c r="O4613" s="1">
        <v>240000</v>
      </c>
      <c r="P4613" s="1">
        <v>120000</v>
      </c>
      <c r="Q4613" s="1">
        <v>0.5</v>
      </c>
      <c r="R4613" s="1" t="s">
        <v>27</v>
      </c>
    </row>
    <row r="4614" spans="1:18" x14ac:dyDescent="0.25">
      <c r="A4614" s="1" t="s">
        <v>49</v>
      </c>
      <c r="B4614" s="1">
        <v>1185732</v>
      </c>
      <c r="C4614" s="3">
        <v>44419</v>
      </c>
      <c r="D4614" s="3" t="s">
        <v>136</v>
      </c>
      <c r="E4614" s="3" t="s">
        <v>153</v>
      </c>
      <c r="F4614" s="1">
        <v>3</v>
      </c>
      <c r="G4614" s="1">
        <v>2021</v>
      </c>
      <c r="H4614" s="1" t="s">
        <v>91</v>
      </c>
      <c r="I4614" s="1" t="s">
        <v>92</v>
      </c>
      <c r="J4614" s="1" t="s">
        <v>93</v>
      </c>
      <c r="K4614" s="1" t="s">
        <v>18</v>
      </c>
      <c r="L4614" s="1" t="s">
        <v>22</v>
      </c>
      <c r="M4614" s="1">
        <v>35</v>
      </c>
      <c r="N4614" s="1">
        <v>750</v>
      </c>
      <c r="O4614" s="1">
        <v>262500</v>
      </c>
      <c r="P4614" s="1">
        <v>105000</v>
      </c>
      <c r="Q4614" s="1">
        <v>0.4</v>
      </c>
      <c r="R4614" s="1" t="s">
        <v>27</v>
      </c>
    </row>
    <row r="4615" spans="1:18" x14ac:dyDescent="0.25">
      <c r="A4615" s="1" t="s">
        <v>49</v>
      </c>
      <c r="B4615" s="1">
        <v>1185732</v>
      </c>
      <c r="C4615" s="3">
        <v>44419</v>
      </c>
      <c r="D4615" s="3" t="s">
        <v>136</v>
      </c>
      <c r="E4615" s="3" t="s">
        <v>153</v>
      </c>
      <c r="F4615" s="1">
        <v>3</v>
      </c>
      <c r="G4615" s="1">
        <v>2021</v>
      </c>
      <c r="H4615" s="1" t="s">
        <v>91</v>
      </c>
      <c r="I4615" s="1" t="s">
        <v>92</v>
      </c>
      <c r="J4615" s="1" t="s">
        <v>93</v>
      </c>
      <c r="K4615" s="1" t="s">
        <v>18</v>
      </c>
      <c r="L4615" s="1" t="s">
        <v>23</v>
      </c>
      <c r="M4615" s="1">
        <v>35</v>
      </c>
      <c r="N4615" s="1">
        <v>525</v>
      </c>
      <c r="O4615" s="1">
        <v>183750</v>
      </c>
      <c r="P4615" s="1">
        <v>64312.5</v>
      </c>
      <c r="Q4615" s="1">
        <v>0.35</v>
      </c>
      <c r="R4615" s="1" t="s">
        <v>27</v>
      </c>
    </row>
    <row r="4616" spans="1:18" x14ac:dyDescent="0.25">
      <c r="A4616" s="1" t="s">
        <v>49</v>
      </c>
      <c r="B4616" s="1">
        <v>1185732</v>
      </c>
      <c r="C4616" s="3">
        <v>44419</v>
      </c>
      <c r="D4616" s="3" t="s">
        <v>136</v>
      </c>
      <c r="E4616" s="3" t="s">
        <v>153</v>
      </c>
      <c r="F4616" s="1">
        <v>3</v>
      </c>
      <c r="G4616" s="1">
        <v>2021</v>
      </c>
      <c r="H4616" s="1" t="s">
        <v>91</v>
      </c>
      <c r="I4616" s="1" t="s">
        <v>92</v>
      </c>
      <c r="J4616" s="1" t="s">
        <v>93</v>
      </c>
      <c r="K4616" s="1" t="s">
        <v>21</v>
      </c>
      <c r="L4616" s="1" t="s">
        <v>22</v>
      </c>
      <c r="M4616" s="1">
        <v>30</v>
      </c>
      <c r="N4616" s="1">
        <v>450</v>
      </c>
      <c r="O4616" s="1">
        <v>135000</v>
      </c>
      <c r="P4616" s="1">
        <v>47250</v>
      </c>
      <c r="Q4616" s="1">
        <v>0.35</v>
      </c>
      <c r="R4616" s="1" t="s">
        <v>27</v>
      </c>
    </row>
    <row r="4617" spans="1:18" x14ac:dyDescent="0.25">
      <c r="A4617" s="1" t="s">
        <v>49</v>
      </c>
      <c r="B4617" s="1">
        <v>1185732</v>
      </c>
      <c r="C4617" s="3">
        <v>44419</v>
      </c>
      <c r="D4617" s="3" t="s">
        <v>136</v>
      </c>
      <c r="E4617" s="3" t="s">
        <v>153</v>
      </c>
      <c r="F4617" s="1">
        <v>3</v>
      </c>
      <c r="G4617" s="1">
        <v>2021</v>
      </c>
      <c r="H4617" s="1" t="s">
        <v>91</v>
      </c>
      <c r="I4617" s="1" t="s">
        <v>92</v>
      </c>
      <c r="J4617" s="1" t="s">
        <v>93</v>
      </c>
      <c r="K4617" s="1" t="s">
        <v>21</v>
      </c>
      <c r="L4617" s="1" t="s">
        <v>23</v>
      </c>
      <c r="M4617" s="1">
        <v>20</v>
      </c>
      <c r="N4617" s="1">
        <v>375</v>
      </c>
      <c r="O4617" s="1">
        <v>75000</v>
      </c>
      <c r="P4617" s="1">
        <v>30000</v>
      </c>
      <c r="Q4617" s="1">
        <v>0.4</v>
      </c>
      <c r="R4617" s="1" t="s">
        <v>27</v>
      </c>
    </row>
    <row r="4618" spans="1:18" x14ac:dyDescent="0.25">
      <c r="A4618" s="1" t="s">
        <v>49</v>
      </c>
      <c r="B4618" s="1">
        <v>1185732</v>
      </c>
      <c r="C4618" s="3">
        <v>44419</v>
      </c>
      <c r="D4618" s="3" t="s">
        <v>136</v>
      </c>
      <c r="E4618" s="3" t="s">
        <v>153</v>
      </c>
      <c r="F4618" s="1">
        <v>3</v>
      </c>
      <c r="G4618" s="1">
        <v>2021</v>
      </c>
      <c r="H4618" s="1" t="s">
        <v>91</v>
      </c>
      <c r="I4618" s="1" t="s">
        <v>92</v>
      </c>
      <c r="J4618" s="1" t="s">
        <v>93</v>
      </c>
      <c r="K4618" s="1" t="s">
        <v>18</v>
      </c>
      <c r="L4618" s="1" t="s">
        <v>19</v>
      </c>
      <c r="M4618" s="1">
        <v>30</v>
      </c>
      <c r="N4618" s="1">
        <v>350</v>
      </c>
      <c r="O4618" s="1">
        <v>105000</v>
      </c>
      <c r="P4618" s="1">
        <v>36750</v>
      </c>
      <c r="Q4618" s="1">
        <v>0.35</v>
      </c>
      <c r="R4618" s="1" t="s">
        <v>27</v>
      </c>
    </row>
    <row r="4619" spans="1:18" x14ac:dyDescent="0.25">
      <c r="A4619" s="1" t="s">
        <v>49</v>
      </c>
      <c r="B4619" s="1">
        <v>1185732</v>
      </c>
      <c r="C4619" s="3">
        <v>44419</v>
      </c>
      <c r="D4619" s="3" t="s">
        <v>136</v>
      </c>
      <c r="E4619" s="3" t="s">
        <v>153</v>
      </c>
      <c r="F4619" s="1">
        <v>3</v>
      </c>
      <c r="G4619" s="1">
        <v>2021</v>
      </c>
      <c r="H4619" s="1" t="s">
        <v>91</v>
      </c>
      <c r="I4619" s="1" t="s">
        <v>92</v>
      </c>
      <c r="J4619" s="1" t="s">
        <v>93</v>
      </c>
      <c r="K4619" s="1" t="s">
        <v>21</v>
      </c>
      <c r="L4619" s="1" t="s">
        <v>19</v>
      </c>
      <c r="M4619" s="1">
        <v>35</v>
      </c>
      <c r="N4619" s="1">
        <v>525</v>
      </c>
      <c r="O4619" s="1">
        <v>183750</v>
      </c>
      <c r="P4619" s="1">
        <v>91875</v>
      </c>
      <c r="Q4619" s="1">
        <v>0.5</v>
      </c>
      <c r="R4619" s="1" t="s">
        <v>27</v>
      </c>
    </row>
    <row r="4620" spans="1:18" x14ac:dyDescent="0.25">
      <c r="A4620" s="1" t="s">
        <v>49</v>
      </c>
      <c r="B4620" s="1">
        <v>1185732</v>
      </c>
      <c r="C4620" s="3">
        <v>44451</v>
      </c>
      <c r="D4620" s="3" t="s">
        <v>140</v>
      </c>
      <c r="E4620" s="3" t="s">
        <v>154</v>
      </c>
      <c r="F4620" s="1">
        <v>3</v>
      </c>
      <c r="G4620" s="1">
        <v>2021</v>
      </c>
      <c r="H4620" s="1" t="s">
        <v>91</v>
      </c>
      <c r="I4620" s="1" t="s">
        <v>92</v>
      </c>
      <c r="J4620" s="1" t="s">
        <v>93</v>
      </c>
      <c r="K4620" s="1" t="s">
        <v>18</v>
      </c>
      <c r="L4620" s="1" t="s">
        <v>22</v>
      </c>
      <c r="M4620" s="1">
        <v>30</v>
      </c>
      <c r="N4620" s="1">
        <v>650</v>
      </c>
      <c r="O4620" s="1">
        <v>195000</v>
      </c>
      <c r="P4620" s="1">
        <v>78000</v>
      </c>
      <c r="Q4620" s="1">
        <v>0.4</v>
      </c>
      <c r="R4620" s="1" t="s">
        <v>27</v>
      </c>
    </row>
    <row r="4621" spans="1:18" x14ac:dyDescent="0.25">
      <c r="A4621" s="1" t="s">
        <v>49</v>
      </c>
      <c r="B4621" s="1">
        <v>1185732</v>
      </c>
      <c r="C4621" s="3">
        <v>44451</v>
      </c>
      <c r="D4621" s="3" t="s">
        <v>140</v>
      </c>
      <c r="E4621" s="3" t="s">
        <v>154</v>
      </c>
      <c r="F4621" s="1">
        <v>3</v>
      </c>
      <c r="G4621" s="1">
        <v>2021</v>
      </c>
      <c r="H4621" s="1" t="s">
        <v>91</v>
      </c>
      <c r="I4621" s="1" t="s">
        <v>92</v>
      </c>
      <c r="J4621" s="1" t="s">
        <v>93</v>
      </c>
      <c r="K4621" s="1" t="s">
        <v>18</v>
      </c>
      <c r="L4621" s="1" t="s">
        <v>23</v>
      </c>
      <c r="M4621" s="1">
        <v>25</v>
      </c>
      <c r="N4621" s="1">
        <v>450</v>
      </c>
      <c r="O4621" s="1">
        <v>112500</v>
      </c>
      <c r="P4621" s="1">
        <v>39375</v>
      </c>
      <c r="Q4621" s="1">
        <v>0.35</v>
      </c>
      <c r="R4621" s="1" t="s">
        <v>27</v>
      </c>
    </row>
    <row r="4622" spans="1:18" x14ac:dyDescent="0.25">
      <c r="A4622" s="1" t="s">
        <v>49</v>
      </c>
      <c r="B4622" s="1">
        <v>1185732</v>
      </c>
      <c r="C4622" s="3">
        <v>44451</v>
      </c>
      <c r="D4622" s="3" t="s">
        <v>140</v>
      </c>
      <c r="E4622" s="3" t="s">
        <v>154</v>
      </c>
      <c r="F4622" s="1">
        <v>3</v>
      </c>
      <c r="G4622" s="1">
        <v>2021</v>
      </c>
      <c r="H4622" s="1" t="s">
        <v>91</v>
      </c>
      <c r="I4622" s="1" t="s">
        <v>92</v>
      </c>
      <c r="J4622" s="1" t="s">
        <v>93</v>
      </c>
      <c r="K4622" s="1" t="s">
        <v>21</v>
      </c>
      <c r="L4622" s="1" t="s">
        <v>22</v>
      </c>
      <c r="M4622" s="1">
        <v>10</v>
      </c>
      <c r="N4622" s="1">
        <v>350</v>
      </c>
      <c r="O4622" s="1">
        <v>35000</v>
      </c>
      <c r="P4622" s="1">
        <v>12250</v>
      </c>
      <c r="Q4622" s="1">
        <v>0.35</v>
      </c>
      <c r="R4622" s="1" t="s">
        <v>27</v>
      </c>
    </row>
    <row r="4623" spans="1:18" x14ac:dyDescent="0.25">
      <c r="A4623" s="1" t="s">
        <v>49</v>
      </c>
      <c r="B4623" s="1">
        <v>1185732</v>
      </c>
      <c r="C4623" s="3">
        <v>44451</v>
      </c>
      <c r="D4623" s="3" t="s">
        <v>140</v>
      </c>
      <c r="E4623" s="3" t="s">
        <v>154</v>
      </c>
      <c r="F4623" s="1">
        <v>3</v>
      </c>
      <c r="G4623" s="1">
        <v>2021</v>
      </c>
      <c r="H4623" s="1" t="s">
        <v>91</v>
      </c>
      <c r="I4623" s="1" t="s">
        <v>92</v>
      </c>
      <c r="J4623" s="1" t="s">
        <v>93</v>
      </c>
      <c r="K4623" s="1" t="s">
        <v>21</v>
      </c>
      <c r="L4623" s="1" t="s">
        <v>23</v>
      </c>
      <c r="M4623" s="1">
        <v>10</v>
      </c>
      <c r="N4623" s="1">
        <v>325</v>
      </c>
      <c r="O4623" s="1">
        <v>32500</v>
      </c>
      <c r="P4623" s="1">
        <v>13000</v>
      </c>
      <c r="Q4623" s="1">
        <v>0.4</v>
      </c>
      <c r="R4623" s="1" t="s">
        <v>27</v>
      </c>
    </row>
    <row r="4624" spans="1:18" x14ac:dyDescent="0.25">
      <c r="A4624" s="1" t="s">
        <v>49</v>
      </c>
      <c r="B4624" s="1">
        <v>1185732</v>
      </c>
      <c r="C4624" s="3">
        <v>44451</v>
      </c>
      <c r="D4624" s="3" t="s">
        <v>140</v>
      </c>
      <c r="E4624" s="3" t="s">
        <v>154</v>
      </c>
      <c r="F4624" s="1">
        <v>3</v>
      </c>
      <c r="G4624" s="1">
        <v>2021</v>
      </c>
      <c r="H4624" s="1" t="s">
        <v>91</v>
      </c>
      <c r="I4624" s="1" t="s">
        <v>92</v>
      </c>
      <c r="J4624" s="1" t="s">
        <v>93</v>
      </c>
      <c r="K4624" s="1" t="s">
        <v>18</v>
      </c>
      <c r="L4624" s="1" t="s">
        <v>19</v>
      </c>
      <c r="M4624" s="1">
        <v>20</v>
      </c>
      <c r="N4624" s="1">
        <v>325</v>
      </c>
      <c r="O4624" s="1">
        <v>65000</v>
      </c>
      <c r="P4624" s="1">
        <v>22750</v>
      </c>
      <c r="Q4624" s="1">
        <v>0.35</v>
      </c>
      <c r="R4624" s="1" t="s">
        <v>27</v>
      </c>
    </row>
    <row r="4625" spans="1:18" x14ac:dyDescent="0.25">
      <c r="A4625" s="1" t="s">
        <v>49</v>
      </c>
      <c r="B4625" s="1">
        <v>1185732</v>
      </c>
      <c r="C4625" s="3">
        <v>44451</v>
      </c>
      <c r="D4625" s="3" t="s">
        <v>140</v>
      </c>
      <c r="E4625" s="3" t="s">
        <v>154</v>
      </c>
      <c r="F4625" s="1">
        <v>3</v>
      </c>
      <c r="G4625" s="1">
        <v>2021</v>
      </c>
      <c r="H4625" s="1" t="s">
        <v>91</v>
      </c>
      <c r="I4625" s="1" t="s">
        <v>92</v>
      </c>
      <c r="J4625" s="1" t="s">
        <v>93</v>
      </c>
      <c r="K4625" s="1" t="s">
        <v>21</v>
      </c>
      <c r="L4625" s="1" t="s">
        <v>19</v>
      </c>
      <c r="M4625" s="1">
        <v>25</v>
      </c>
      <c r="N4625" s="1">
        <v>400</v>
      </c>
      <c r="O4625" s="1">
        <v>100000</v>
      </c>
      <c r="P4625" s="1">
        <v>50000</v>
      </c>
      <c r="Q4625" s="1">
        <v>0.5</v>
      </c>
      <c r="R4625" s="1" t="s">
        <v>27</v>
      </c>
    </row>
    <row r="4626" spans="1:18" x14ac:dyDescent="0.25">
      <c r="A4626" s="1" t="s">
        <v>49</v>
      </c>
      <c r="B4626" s="1">
        <v>1185732</v>
      </c>
      <c r="C4626" s="3">
        <v>44480</v>
      </c>
      <c r="D4626" s="3" t="s">
        <v>141</v>
      </c>
      <c r="E4626" s="3" t="s">
        <v>143</v>
      </c>
      <c r="F4626" s="1">
        <v>4</v>
      </c>
      <c r="G4626" s="1">
        <v>2021</v>
      </c>
      <c r="H4626" s="1" t="s">
        <v>91</v>
      </c>
      <c r="I4626" s="1" t="s">
        <v>92</v>
      </c>
      <c r="J4626" s="1" t="s">
        <v>93</v>
      </c>
      <c r="K4626" s="1" t="s">
        <v>18</v>
      </c>
      <c r="L4626" s="1" t="s">
        <v>22</v>
      </c>
      <c r="M4626" s="1">
        <v>30</v>
      </c>
      <c r="N4626" s="1">
        <v>575</v>
      </c>
      <c r="O4626" s="1">
        <v>172500</v>
      </c>
      <c r="P4626" s="1">
        <v>69000</v>
      </c>
      <c r="Q4626" s="1">
        <v>0.4</v>
      </c>
      <c r="R4626" s="1" t="s">
        <v>27</v>
      </c>
    </row>
    <row r="4627" spans="1:18" x14ac:dyDescent="0.25">
      <c r="A4627" s="1" t="s">
        <v>49</v>
      </c>
      <c r="B4627" s="1">
        <v>1185732</v>
      </c>
      <c r="C4627" s="3">
        <v>44480</v>
      </c>
      <c r="D4627" s="3" t="s">
        <v>141</v>
      </c>
      <c r="E4627" s="3" t="s">
        <v>143</v>
      </c>
      <c r="F4627" s="1">
        <v>4</v>
      </c>
      <c r="G4627" s="1">
        <v>2021</v>
      </c>
      <c r="H4627" s="1" t="s">
        <v>91</v>
      </c>
      <c r="I4627" s="1" t="s">
        <v>92</v>
      </c>
      <c r="J4627" s="1" t="s">
        <v>93</v>
      </c>
      <c r="K4627" s="1" t="s">
        <v>18</v>
      </c>
      <c r="L4627" s="1" t="s">
        <v>23</v>
      </c>
      <c r="M4627" s="1">
        <v>20</v>
      </c>
      <c r="N4627" s="1">
        <v>400</v>
      </c>
      <c r="O4627" s="1">
        <v>80000</v>
      </c>
      <c r="P4627" s="1">
        <v>28000</v>
      </c>
      <c r="Q4627" s="1">
        <v>0.35</v>
      </c>
      <c r="R4627" s="1" t="s">
        <v>27</v>
      </c>
    </row>
    <row r="4628" spans="1:18" x14ac:dyDescent="0.25">
      <c r="A4628" s="1" t="s">
        <v>49</v>
      </c>
      <c r="B4628" s="1">
        <v>1185732</v>
      </c>
      <c r="C4628" s="3">
        <v>44480</v>
      </c>
      <c r="D4628" s="3" t="s">
        <v>141</v>
      </c>
      <c r="E4628" s="3" t="s">
        <v>143</v>
      </c>
      <c r="F4628" s="1">
        <v>4</v>
      </c>
      <c r="G4628" s="1">
        <v>2021</v>
      </c>
      <c r="H4628" s="1" t="s">
        <v>91</v>
      </c>
      <c r="I4628" s="1" t="s">
        <v>92</v>
      </c>
      <c r="J4628" s="1" t="s">
        <v>93</v>
      </c>
      <c r="K4628" s="1" t="s">
        <v>21</v>
      </c>
      <c r="L4628" s="1" t="s">
        <v>22</v>
      </c>
      <c r="M4628" s="1">
        <v>20</v>
      </c>
      <c r="N4628" s="1">
        <v>300</v>
      </c>
      <c r="O4628" s="1">
        <v>60000</v>
      </c>
      <c r="P4628" s="1">
        <v>21000</v>
      </c>
      <c r="Q4628" s="1">
        <v>0.35</v>
      </c>
      <c r="R4628" s="1" t="s">
        <v>27</v>
      </c>
    </row>
    <row r="4629" spans="1:18" x14ac:dyDescent="0.25">
      <c r="A4629" s="1" t="s">
        <v>49</v>
      </c>
      <c r="B4629" s="1">
        <v>1185732</v>
      </c>
      <c r="C4629" s="3">
        <v>44480</v>
      </c>
      <c r="D4629" s="3" t="s">
        <v>141</v>
      </c>
      <c r="E4629" s="3" t="s">
        <v>143</v>
      </c>
      <c r="F4629" s="1">
        <v>4</v>
      </c>
      <c r="G4629" s="1">
        <v>2021</v>
      </c>
      <c r="H4629" s="1" t="s">
        <v>91</v>
      </c>
      <c r="I4629" s="1" t="s">
        <v>92</v>
      </c>
      <c r="J4629" s="1" t="s">
        <v>93</v>
      </c>
      <c r="K4629" s="1" t="s">
        <v>21</v>
      </c>
      <c r="L4629" s="1" t="s">
        <v>23</v>
      </c>
      <c r="M4629" s="1">
        <v>20</v>
      </c>
      <c r="N4629" s="1">
        <v>275</v>
      </c>
      <c r="O4629" s="1">
        <v>55000</v>
      </c>
      <c r="P4629" s="1">
        <v>22000</v>
      </c>
      <c r="Q4629" s="1">
        <v>0.4</v>
      </c>
      <c r="R4629" s="1" t="s">
        <v>27</v>
      </c>
    </row>
    <row r="4630" spans="1:18" x14ac:dyDescent="0.25">
      <c r="A4630" s="1" t="s">
        <v>49</v>
      </c>
      <c r="B4630" s="1">
        <v>1185732</v>
      </c>
      <c r="C4630" s="3">
        <v>44480</v>
      </c>
      <c r="D4630" s="3" t="s">
        <v>141</v>
      </c>
      <c r="E4630" s="3" t="s">
        <v>143</v>
      </c>
      <c r="F4630" s="1">
        <v>4</v>
      </c>
      <c r="G4630" s="1">
        <v>2021</v>
      </c>
      <c r="H4630" s="1" t="s">
        <v>91</v>
      </c>
      <c r="I4630" s="1" t="s">
        <v>92</v>
      </c>
      <c r="J4630" s="1" t="s">
        <v>93</v>
      </c>
      <c r="K4630" s="1" t="s">
        <v>18</v>
      </c>
      <c r="L4630" s="1" t="s">
        <v>19</v>
      </c>
      <c r="M4630" s="1">
        <v>30</v>
      </c>
      <c r="N4630" s="1">
        <v>275</v>
      </c>
      <c r="O4630" s="1">
        <v>82500</v>
      </c>
      <c r="P4630" s="1">
        <v>28875</v>
      </c>
      <c r="Q4630" s="1">
        <v>0.35</v>
      </c>
      <c r="R4630" s="1" t="s">
        <v>27</v>
      </c>
    </row>
    <row r="4631" spans="1:18" x14ac:dyDescent="0.25">
      <c r="A4631" s="1" t="s">
        <v>49</v>
      </c>
      <c r="B4631" s="1">
        <v>1185732</v>
      </c>
      <c r="C4631" s="3">
        <v>44480</v>
      </c>
      <c r="D4631" s="3" t="s">
        <v>141</v>
      </c>
      <c r="E4631" s="3" t="s">
        <v>143</v>
      </c>
      <c r="F4631" s="1">
        <v>4</v>
      </c>
      <c r="G4631" s="1">
        <v>2021</v>
      </c>
      <c r="H4631" s="1" t="s">
        <v>91</v>
      </c>
      <c r="I4631" s="1" t="s">
        <v>92</v>
      </c>
      <c r="J4631" s="1" t="s">
        <v>93</v>
      </c>
      <c r="K4631" s="1" t="s">
        <v>21</v>
      </c>
      <c r="L4631" s="1" t="s">
        <v>19</v>
      </c>
      <c r="M4631" s="1">
        <v>35</v>
      </c>
      <c r="N4631" s="1">
        <v>400</v>
      </c>
      <c r="O4631" s="1">
        <v>140000</v>
      </c>
      <c r="P4631" s="1">
        <v>70000</v>
      </c>
      <c r="Q4631" s="1">
        <v>0.5</v>
      </c>
      <c r="R4631" s="1" t="s">
        <v>27</v>
      </c>
    </row>
    <row r="4632" spans="1:18" x14ac:dyDescent="0.25">
      <c r="A4632" s="1" t="s">
        <v>49</v>
      </c>
      <c r="B4632" s="1">
        <v>1185732</v>
      </c>
      <c r="C4632" s="3">
        <v>44511</v>
      </c>
      <c r="D4632" s="3" t="s">
        <v>137</v>
      </c>
      <c r="E4632" s="3" t="s">
        <v>144</v>
      </c>
      <c r="F4632" s="1">
        <v>4</v>
      </c>
      <c r="G4632" s="1">
        <v>2021</v>
      </c>
      <c r="H4632" s="1" t="s">
        <v>91</v>
      </c>
      <c r="I4632" s="1" t="s">
        <v>92</v>
      </c>
      <c r="J4632" s="1" t="s">
        <v>93</v>
      </c>
      <c r="K4632" s="1" t="s">
        <v>18</v>
      </c>
      <c r="L4632" s="1" t="s">
        <v>22</v>
      </c>
      <c r="M4632" s="1">
        <v>30</v>
      </c>
      <c r="N4632" s="1">
        <v>550</v>
      </c>
      <c r="O4632" s="1">
        <v>165000</v>
      </c>
      <c r="P4632" s="1">
        <v>66000</v>
      </c>
      <c r="Q4632" s="1">
        <v>0.4</v>
      </c>
      <c r="R4632" s="1" t="s">
        <v>27</v>
      </c>
    </row>
    <row r="4633" spans="1:18" x14ac:dyDescent="0.25">
      <c r="A4633" s="1" t="s">
        <v>49</v>
      </c>
      <c r="B4633" s="1">
        <v>1185732</v>
      </c>
      <c r="C4633" s="3">
        <v>44511</v>
      </c>
      <c r="D4633" s="3" t="s">
        <v>137</v>
      </c>
      <c r="E4633" s="3" t="s">
        <v>144</v>
      </c>
      <c r="F4633" s="1">
        <v>4</v>
      </c>
      <c r="G4633" s="1">
        <v>2021</v>
      </c>
      <c r="H4633" s="1" t="s">
        <v>91</v>
      </c>
      <c r="I4633" s="1" t="s">
        <v>92</v>
      </c>
      <c r="J4633" s="1" t="s">
        <v>93</v>
      </c>
      <c r="K4633" s="1" t="s">
        <v>18</v>
      </c>
      <c r="L4633" s="1" t="s">
        <v>23</v>
      </c>
      <c r="M4633" s="1">
        <v>20</v>
      </c>
      <c r="N4633" s="1">
        <v>400</v>
      </c>
      <c r="O4633" s="1">
        <v>80000</v>
      </c>
      <c r="P4633" s="1">
        <v>28000</v>
      </c>
      <c r="Q4633" s="1">
        <v>0.35</v>
      </c>
      <c r="R4633" s="1" t="s">
        <v>27</v>
      </c>
    </row>
    <row r="4634" spans="1:18" x14ac:dyDescent="0.25">
      <c r="A4634" s="1" t="s">
        <v>49</v>
      </c>
      <c r="B4634" s="1">
        <v>1185732</v>
      </c>
      <c r="C4634" s="3">
        <v>44511</v>
      </c>
      <c r="D4634" s="3" t="s">
        <v>137</v>
      </c>
      <c r="E4634" s="3" t="s">
        <v>144</v>
      </c>
      <c r="F4634" s="1">
        <v>4</v>
      </c>
      <c r="G4634" s="1">
        <v>2021</v>
      </c>
      <c r="H4634" s="1" t="s">
        <v>91</v>
      </c>
      <c r="I4634" s="1" t="s">
        <v>92</v>
      </c>
      <c r="J4634" s="1" t="s">
        <v>93</v>
      </c>
      <c r="K4634" s="1" t="s">
        <v>21</v>
      </c>
      <c r="L4634" s="1" t="s">
        <v>22</v>
      </c>
      <c r="M4634" s="1">
        <v>20</v>
      </c>
      <c r="N4634" s="1">
        <v>345</v>
      </c>
      <c r="O4634" s="1">
        <v>69000</v>
      </c>
      <c r="P4634" s="1">
        <v>24150</v>
      </c>
      <c r="Q4634" s="1">
        <v>0.35</v>
      </c>
      <c r="R4634" s="1" t="s">
        <v>27</v>
      </c>
    </row>
    <row r="4635" spans="1:18" x14ac:dyDescent="0.25">
      <c r="A4635" s="1" t="s">
        <v>49</v>
      </c>
      <c r="B4635" s="1">
        <v>1185732</v>
      </c>
      <c r="C4635" s="3">
        <v>44511</v>
      </c>
      <c r="D4635" s="3" t="s">
        <v>137</v>
      </c>
      <c r="E4635" s="3" t="s">
        <v>144</v>
      </c>
      <c r="F4635" s="1">
        <v>4</v>
      </c>
      <c r="G4635" s="1">
        <v>2021</v>
      </c>
      <c r="H4635" s="1" t="s">
        <v>91</v>
      </c>
      <c r="I4635" s="1" t="s">
        <v>92</v>
      </c>
      <c r="J4635" s="1" t="s">
        <v>93</v>
      </c>
      <c r="K4635" s="1" t="s">
        <v>21</v>
      </c>
      <c r="L4635" s="1" t="s">
        <v>23</v>
      </c>
      <c r="M4635" s="1">
        <v>20</v>
      </c>
      <c r="N4635" s="1">
        <v>375</v>
      </c>
      <c r="O4635" s="1">
        <v>75000</v>
      </c>
      <c r="P4635" s="1">
        <v>30000</v>
      </c>
      <c r="Q4635" s="1">
        <v>0.4</v>
      </c>
      <c r="R4635" s="1" t="s">
        <v>27</v>
      </c>
    </row>
    <row r="4636" spans="1:18" x14ac:dyDescent="0.25">
      <c r="A4636" s="1" t="s">
        <v>49</v>
      </c>
      <c r="B4636" s="1">
        <v>1185732</v>
      </c>
      <c r="C4636" s="3">
        <v>44511</v>
      </c>
      <c r="D4636" s="3" t="s">
        <v>137</v>
      </c>
      <c r="E4636" s="3" t="s">
        <v>144</v>
      </c>
      <c r="F4636" s="1">
        <v>4</v>
      </c>
      <c r="G4636" s="1">
        <v>2021</v>
      </c>
      <c r="H4636" s="1" t="s">
        <v>91</v>
      </c>
      <c r="I4636" s="1" t="s">
        <v>92</v>
      </c>
      <c r="J4636" s="1" t="s">
        <v>93</v>
      </c>
      <c r="K4636" s="1" t="s">
        <v>18</v>
      </c>
      <c r="L4636" s="1" t="s">
        <v>19</v>
      </c>
      <c r="M4636" s="1">
        <v>40</v>
      </c>
      <c r="N4636" s="1">
        <v>350</v>
      </c>
      <c r="O4636" s="1">
        <v>140000</v>
      </c>
      <c r="P4636" s="1">
        <v>49000</v>
      </c>
      <c r="Q4636" s="1">
        <v>0.35</v>
      </c>
      <c r="R4636" s="1" t="s">
        <v>27</v>
      </c>
    </row>
    <row r="4637" spans="1:18" x14ac:dyDescent="0.25">
      <c r="A4637" s="1" t="s">
        <v>49</v>
      </c>
      <c r="B4637" s="1">
        <v>1185732</v>
      </c>
      <c r="C4637" s="3">
        <v>44511</v>
      </c>
      <c r="D4637" s="3" t="s">
        <v>137</v>
      </c>
      <c r="E4637" s="3" t="s">
        <v>144</v>
      </c>
      <c r="F4637" s="1">
        <v>4</v>
      </c>
      <c r="G4637" s="1">
        <v>2021</v>
      </c>
      <c r="H4637" s="1" t="s">
        <v>91</v>
      </c>
      <c r="I4637" s="1" t="s">
        <v>92</v>
      </c>
      <c r="J4637" s="1" t="s">
        <v>93</v>
      </c>
      <c r="K4637" s="1" t="s">
        <v>21</v>
      </c>
      <c r="L4637" s="1" t="s">
        <v>19</v>
      </c>
      <c r="M4637" s="1">
        <v>45</v>
      </c>
      <c r="N4637" s="1">
        <v>450</v>
      </c>
      <c r="O4637" s="1">
        <v>202500</v>
      </c>
      <c r="P4637" s="1">
        <v>101250</v>
      </c>
      <c r="Q4637" s="1">
        <v>0.5</v>
      </c>
      <c r="R4637" s="1" t="s">
        <v>27</v>
      </c>
    </row>
    <row r="4638" spans="1:18" x14ac:dyDescent="0.25">
      <c r="A4638" s="1" t="s">
        <v>49</v>
      </c>
      <c r="B4638" s="1">
        <v>1185732</v>
      </c>
      <c r="C4638" s="3">
        <v>44540</v>
      </c>
      <c r="D4638" s="3" t="s">
        <v>138</v>
      </c>
      <c r="E4638" s="3" t="s">
        <v>145</v>
      </c>
      <c r="F4638" s="1">
        <v>4</v>
      </c>
      <c r="G4638" s="1">
        <v>2021</v>
      </c>
      <c r="H4638" s="1" t="s">
        <v>91</v>
      </c>
      <c r="I4638" s="1" t="s">
        <v>92</v>
      </c>
      <c r="J4638" s="1" t="s">
        <v>93</v>
      </c>
      <c r="K4638" s="1" t="s">
        <v>18</v>
      </c>
      <c r="L4638" s="1" t="s">
        <v>22</v>
      </c>
      <c r="M4638" s="1">
        <v>40</v>
      </c>
      <c r="N4638" s="1">
        <v>700</v>
      </c>
      <c r="O4638" s="1">
        <v>280000</v>
      </c>
      <c r="P4638" s="1">
        <v>112000</v>
      </c>
      <c r="Q4638" s="1">
        <v>0.4</v>
      </c>
      <c r="R4638" s="1" t="s">
        <v>27</v>
      </c>
    </row>
    <row r="4639" spans="1:18" x14ac:dyDescent="0.25">
      <c r="A4639" s="1" t="s">
        <v>49</v>
      </c>
      <c r="B4639" s="1">
        <v>1185732</v>
      </c>
      <c r="C4639" s="3">
        <v>44540</v>
      </c>
      <c r="D4639" s="3" t="s">
        <v>138</v>
      </c>
      <c r="E4639" s="3" t="s">
        <v>145</v>
      </c>
      <c r="F4639" s="1">
        <v>4</v>
      </c>
      <c r="G4639" s="1">
        <v>2021</v>
      </c>
      <c r="H4639" s="1" t="s">
        <v>91</v>
      </c>
      <c r="I4639" s="1" t="s">
        <v>92</v>
      </c>
      <c r="J4639" s="1" t="s">
        <v>93</v>
      </c>
      <c r="K4639" s="1" t="s">
        <v>18</v>
      </c>
      <c r="L4639" s="1" t="s">
        <v>23</v>
      </c>
      <c r="M4639" s="1">
        <v>30</v>
      </c>
      <c r="N4639" s="1">
        <v>500</v>
      </c>
      <c r="O4639" s="1">
        <v>150000</v>
      </c>
      <c r="P4639" s="1">
        <v>52500</v>
      </c>
      <c r="Q4639" s="1">
        <v>0.35</v>
      </c>
      <c r="R4639" s="1" t="s">
        <v>27</v>
      </c>
    </row>
    <row r="4640" spans="1:18" x14ac:dyDescent="0.25">
      <c r="A4640" s="1" t="s">
        <v>49</v>
      </c>
      <c r="B4640" s="1">
        <v>1185732</v>
      </c>
      <c r="C4640" s="3">
        <v>44540</v>
      </c>
      <c r="D4640" s="3" t="s">
        <v>138</v>
      </c>
      <c r="E4640" s="3" t="s">
        <v>145</v>
      </c>
      <c r="F4640" s="1">
        <v>4</v>
      </c>
      <c r="G4640" s="1">
        <v>2021</v>
      </c>
      <c r="H4640" s="1" t="s">
        <v>91</v>
      </c>
      <c r="I4640" s="1" t="s">
        <v>92</v>
      </c>
      <c r="J4640" s="1" t="s">
        <v>93</v>
      </c>
      <c r="K4640" s="1" t="s">
        <v>21</v>
      </c>
      <c r="L4640" s="1" t="s">
        <v>22</v>
      </c>
      <c r="M4640" s="1">
        <v>30</v>
      </c>
      <c r="N4640" s="1">
        <v>450</v>
      </c>
      <c r="O4640" s="1">
        <v>135000</v>
      </c>
      <c r="P4640" s="1">
        <v>47250</v>
      </c>
      <c r="Q4640" s="1">
        <v>0.35</v>
      </c>
      <c r="R4640" s="1" t="s">
        <v>27</v>
      </c>
    </row>
    <row r="4641" spans="1:18" x14ac:dyDescent="0.25">
      <c r="A4641" s="1" t="s">
        <v>49</v>
      </c>
      <c r="B4641" s="1">
        <v>1185732</v>
      </c>
      <c r="C4641" s="3">
        <v>44540</v>
      </c>
      <c r="D4641" s="3" t="s">
        <v>138</v>
      </c>
      <c r="E4641" s="3" t="s">
        <v>145</v>
      </c>
      <c r="F4641" s="1">
        <v>4</v>
      </c>
      <c r="G4641" s="1">
        <v>2021</v>
      </c>
      <c r="H4641" s="1" t="s">
        <v>91</v>
      </c>
      <c r="I4641" s="1" t="s">
        <v>92</v>
      </c>
      <c r="J4641" s="1" t="s">
        <v>93</v>
      </c>
      <c r="K4641" s="1" t="s">
        <v>21</v>
      </c>
      <c r="L4641" s="1" t="s">
        <v>23</v>
      </c>
      <c r="M4641" s="1">
        <v>30</v>
      </c>
      <c r="N4641" s="1">
        <v>400</v>
      </c>
      <c r="O4641" s="1">
        <v>120000</v>
      </c>
      <c r="P4641" s="1">
        <v>48000</v>
      </c>
      <c r="Q4641" s="1">
        <v>0.4</v>
      </c>
      <c r="R4641" s="1" t="s">
        <v>27</v>
      </c>
    </row>
    <row r="4642" spans="1:18" x14ac:dyDescent="0.25">
      <c r="A4642" s="1" t="s">
        <v>49</v>
      </c>
      <c r="B4642" s="1">
        <v>1185732</v>
      </c>
      <c r="C4642" s="3">
        <v>44540</v>
      </c>
      <c r="D4642" s="3" t="s">
        <v>138</v>
      </c>
      <c r="E4642" s="3" t="s">
        <v>145</v>
      </c>
      <c r="F4642" s="1">
        <v>4</v>
      </c>
      <c r="G4642" s="1">
        <v>2021</v>
      </c>
      <c r="H4642" s="1" t="s">
        <v>91</v>
      </c>
      <c r="I4642" s="1" t="s">
        <v>92</v>
      </c>
      <c r="J4642" s="1" t="s">
        <v>93</v>
      </c>
      <c r="K4642" s="1" t="s">
        <v>18</v>
      </c>
      <c r="L4642" s="1" t="s">
        <v>19</v>
      </c>
      <c r="M4642" s="1">
        <v>40</v>
      </c>
      <c r="N4642" s="1">
        <v>400</v>
      </c>
      <c r="O4642" s="1">
        <v>160000</v>
      </c>
      <c r="P4642" s="1">
        <v>56000</v>
      </c>
      <c r="Q4642" s="1">
        <v>0.35</v>
      </c>
      <c r="R4642" s="1" t="s">
        <v>27</v>
      </c>
    </row>
    <row r="4643" spans="1:18" x14ac:dyDescent="0.25">
      <c r="A4643" s="1" t="s">
        <v>49</v>
      </c>
      <c r="B4643" s="1">
        <v>1185732</v>
      </c>
      <c r="C4643" s="3">
        <v>44540</v>
      </c>
      <c r="D4643" s="3" t="s">
        <v>138</v>
      </c>
      <c r="E4643" s="3" t="s">
        <v>145</v>
      </c>
      <c r="F4643" s="1">
        <v>4</v>
      </c>
      <c r="G4643" s="1">
        <v>2021</v>
      </c>
      <c r="H4643" s="1" t="s">
        <v>91</v>
      </c>
      <c r="I4643" s="1" t="s">
        <v>92</v>
      </c>
      <c r="J4643" s="1" t="s">
        <v>93</v>
      </c>
      <c r="K4643" s="1" t="s">
        <v>21</v>
      </c>
      <c r="L4643" s="1" t="s">
        <v>19</v>
      </c>
      <c r="M4643" s="1">
        <v>45</v>
      </c>
      <c r="N4643" s="1">
        <v>500</v>
      </c>
      <c r="O4643" s="1">
        <v>225000</v>
      </c>
      <c r="P4643" s="1">
        <v>112500</v>
      </c>
      <c r="Q4643" s="1">
        <v>0.5</v>
      </c>
      <c r="R4643" s="1" t="s">
        <v>27</v>
      </c>
    </row>
    <row r="4644" spans="1:18" x14ac:dyDescent="0.25">
      <c r="A4644" s="1" t="s">
        <v>49</v>
      </c>
      <c r="B4644" s="1">
        <v>1185732</v>
      </c>
      <c r="C4644" s="3">
        <v>44238</v>
      </c>
      <c r="D4644" s="3" t="s">
        <v>137</v>
      </c>
      <c r="E4644" s="3" t="s">
        <v>147</v>
      </c>
      <c r="F4644" s="1">
        <v>1</v>
      </c>
      <c r="G4644" s="1">
        <v>2021</v>
      </c>
      <c r="H4644" s="1" t="s">
        <v>91</v>
      </c>
      <c r="I4644" s="1" t="s">
        <v>92</v>
      </c>
      <c r="J4644" s="1" t="s">
        <v>93</v>
      </c>
      <c r="K4644" s="1" t="s">
        <v>21</v>
      </c>
      <c r="L4644" s="1" t="s">
        <v>23</v>
      </c>
      <c r="M4644" s="1">
        <v>19</v>
      </c>
      <c r="N4644" s="1">
        <v>87</v>
      </c>
      <c r="O4644" s="1">
        <v>1653</v>
      </c>
      <c r="P4644" s="1">
        <v>826.5</v>
      </c>
      <c r="Q4644" s="1">
        <v>0.5</v>
      </c>
      <c r="R4644" s="1" t="s">
        <v>24</v>
      </c>
    </row>
    <row r="4645" spans="1:18" x14ac:dyDescent="0.25">
      <c r="A4645" s="1" t="s">
        <v>49</v>
      </c>
      <c r="B4645" s="1">
        <v>1185732</v>
      </c>
      <c r="C4645" s="3">
        <v>44238</v>
      </c>
      <c r="D4645" s="3" t="s">
        <v>137</v>
      </c>
      <c r="E4645" s="3" t="s">
        <v>147</v>
      </c>
      <c r="F4645" s="1">
        <v>1</v>
      </c>
      <c r="G4645" s="1">
        <v>2021</v>
      </c>
      <c r="H4645" s="1" t="s">
        <v>91</v>
      </c>
      <c r="I4645" s="1" t="s">
        <v>92</v>
      </c>
      <c r="J4645" s="1" t="s">
        <v>93</v>
      </c>
      <c r="K4645" s="1" t="s">
        <v>18</v>
      </c>
      <c r="L4645" s="1" t="s">
        <v>19</v>
      </c>
      <c r="M4645" s="1">
        <v>32</v>
      </c>
      <c r="N4645" s="1">
        <v>101</v>
      </c>
      <c r="O4645" s="1">
        <v>3232</v>
      </c>
      <c r="P4645" s="1">
        <v>1454.4</v>
      </c>
      <c r="Q4645" s="1">
        <v>0.45</v>
      </c>
      <c r="R4645" s="1" t="s">
        <v>24</v>
      </c>
    </row>
    <row r="4646" spans="1:18" x14ac:dyDescent="0.25">
      <c r="A4646" s="1" t="s">
        <v>49</v>
      </c>
      <c r="B4646" s="1">
        <v>1185732</v>
      </c>
      <c r="C4646" s="3">
        <v>44238</v>
      </c>
      <c r="D4646" s="3" t="s">
        <v>137</v>
      </c>
      <c r="E4646" s="3" t="s">
        <v>147</v>
      </c>
      <c r="F4646" s="1">
        <v>1</v>
      </c>
      <c r="G4646" s="1">
        <v>2021</v>
      </c>
      <c r="H4646" s="1" t="s">
        <v>91</v>
      </c>
      <c r="I4646" s="1" t="s">
        <v>92</v>
      </c>
      <c r="J4646" s="1" t="s">
        <v>93</v>
      </c>
      <c r="K4646" s="1" t="s">
        <v>21</v>
      </c>
      <c r="L4646" s="1" t="s">
        <v>19</v>
      </c>
      <c r="M4646" s="1">
        <v>24</v>
      </c>
      <c r="N4646" s="1">
        <v>131</v>
      </c>
      <c r="O4646" s="1">
        <v>3144</v>
      </c>
      <c r="P4646" s="1">
        <v>1949.28</v>
      </c>
      <c r="Q4646" s="1">
        <v>0.62</v>
      </c>
      <c r="R4646" s="1" t="s">
        <v>24</v>
      </c>
    </row>
    <row r="4647" spans="1:18" x14ac:dyDescent="0.25">
      <c r="A4647" s="1" t="s">
        <v>49</v>
      </c>
      <c r="B4647" s="1">
        <v>1185732</v>
      </c>
      <c r="C4647" s="3">
        <v>44265</v>
      </c>
      <c r="D4647" s="3" t="s">
        <v>136</v>
      </c>
      <c r="E4647" s="3" t="s">
        <v>148</v>
      </c>
      <c r="F4647" s="1">
        <v>1</v>
      </c>
      <c r="G4647" s="1">
        <v>2021</v>
      </c>
      <c r="H4647" s="1" t="s">
        <v>91</v>
      </c>
      <c r="I4647" s="1" t="s">
        <v>92</v>
      </c>
      <c r="J4647" s="1" t="s">
        <v>93</v>
      </c>
      <c r="K4647" s="1" t="s">
        <v>18</v>
      </c>
      <c r="L4647" s="1" t="s">
        <v>22</v>
      </c>
      <c r="M4647" s="1">
        <v>29</v>
      </c>
      <c r="N4647" s="1">
        <v>168</v>
      </c>
      <c r="O4647" s="1">
        <v>4872</v>
      </c>
      <c r="P4647" s="1">
        <v>2533.44</v>
      </c>
      <c r="Q4647" s="1">
        <v>0.52</v>
      </c>
      <c r="R4647" s="1" t="s">
        <v>24</v>
      </c>
    </row>
    <row r="4648" spans="1:18" x14ac:dyDescent="0.25">
      <c r="A4648" s="1" t="s">
        <v>49</v>
      </c>
      <c r="B4648" s="1">
        <v>1185732</v>
      </c>
      <c r="C4648" s="3">
        <v>44265</v>
      </c>
      <c r="D4648" s="3" t="s">
        <v>136</v>
      </c>
      <c r="E4648" s="3" t="s">
        <v>148</v>
      </c>
      <c r="F4648" s="1">
        <v>1</v>
      </c>
      <c r="G4648" s="1">
        <v>2021</v>
      </c>
      <c r="H4648" s="1" t="s">
        <v>91</v>
      </c>
      <c r="I4648" s="1" t="s">
        <v>92</v>
      </c>
      <c r="J4648" s="1" t="s">
        <v>93</v>
      </c>
      <c r="K4648" s="1" t="s">
        <v>18</v>
      </c>
      <c r="L4648" s="1" t="s">
        <v>23</v>
      </c>
      <c r="M4648" s="1">
        <v>28</v>
      </c>
      <c r="N4648" s="1">
        <v>102</v>
      </c>
      <c r="O4648" s="1">
        <v>2856</v>
      </c>
      <c r="P4648" s="1">
        <v>1428</v>
      </c>
      <c r="Q4648" s="1">
        <v>0.5</v>
      </c>
      <c r="R4648" s="1" t="s">
        <v>24</v>
      </c>
    </row>
    <row r="4649" spans="1:18" x14ac:dyDescent="0.25">
      <c r="A4649" s="1" t="s">
        <v>49</v>
      </c>
      <c r="B4649" s="1">
        <v>1185732</v>
      </c>
      <c r="C4649" s="3">
        <v>44265</v>
      </c>
      <c r="D4649" s="3" t="s">
        <v>136</v>
      </c>
      <c r="E4649" s="3" t="s">
        <v>148</v>
      </c>
      <c r="F4649" s="1">
        <v>1</v>
      </c>
      <c r="G4649" s="1">
        <v>2021</v>
      </c>
      <c r="H4649" s="1" t="s">
        <v>91</v>
      </c>
      <c r="I4649" s="1" t="s">
        <v>92</v>
      </c>
      <c r="J4649" s="1" t="s">
        <v>93</v>
      </c>
      <c r="K4649" s="1" t="s">
        <v>21</v>
      </c>
      <c r="L4649" s="1" t="s">
        <v>22</v>
      </c>
      <c r="M4649" s="1">
        <v>18</v>
      </c>
      <c r="N4649" s="1">
        <v>112</v>
      </c>
      <c r="O4649" s="1">
        <v>2016</v>
      </c>
      <c r="P4649" s="1">
        <v>1008</v>
      </c>
      <c r="Q4649" s="1">
        <v>0.5</v>
      </c>
      <c r="R4649" s="1" t="s">
        <v>24</v>
      </c>
    </row>
    <row r="4650" spans="1:18" x14ac:dyDescent="0.25">
      <c r="A4650" s="1" t="s">
        <v>49</v>
      </c>
      <c r="B4650" s="1">
        <v>1185732</v>
      </c>
      <c r="C4650" s="3">
        <v>44265</v>
      </c>
      <c r="D4650" s="3" t="s">
        <v>136</v>
      </c>
      <c r="E4650" s="3" t="s">
        <v>148</v>
      </c>
      <c r="F4650" s="1">
        <v>1</v>
      </c>
      <c r="G4650" s="1">
        <v>2021</v>
      </c>
      <c r="H4650" s="1" t="s">
        <v>91</v>
      </c>
      <c r="I4650" s="1" t="s">
        <v>92</v>
      </c>
      <c r="J4650" s="1" t="s">
        <v>93</v>
      </c>
      <c r="K4650" s="1" t="s">
        <v>21</v>
      </c>
      <c r="L4650" s="1" t="s">
        <v>23</v>
      </c>
      <c r="M4650" s="1">
        <v>23</v>
      </c>
      <c r="N4650" s="1">
        <v>73</v>
      </c>
      <c r="O4650" s="1">
        <v>1679</v>
      </c>
      <c r="P4650" s="1">
        <v>889.87</v>
      </c>
      <c r="Q4650" s="1">
        <v>0.53</v>
      </c>
      <c r="R4650" s="1" t="s">
        <v>24</v>
      </c>
    </row>
    <row r="4651" spans="1:18" x14ac:dyDescent="0.25">
      <c r="A4651" s="1" t="s">
        <v>49</v>
      </c>
      <c r="B4651" s="1">
        <v>1185732</v>
      </c>
      <c r="C4651" s="3">
        <v>44265</v>
      </c>
      <c r="D4651" s="3" t="s">
        <v>136</v>
      </c>
      <c r="E4651" s="3" t="s">
        <v>148</v>
      </c>
      <c r="F4651" s="1">
        <v>1</v>
      </c>
      <c r="G4651" s="1">
        <v>2021</v>
      </c>
      <c r="H4651" s="1" t="s">
        <v>91</v>
      </c>
      <c r="I4651" s="1" t="s">
        <v>92</v>
      </c>
      <c r="J4651" s="1" t="s">
        <v>93</v>
      </c>
      <c r="K4651" s="1" t="s">
        <v>18</v>
      </c>
      <c r="L4651" s="1" t="s">
        <v>19</v>
      </c>
      <c r="M4651" s="1">
        <v>38</v>
      </c>
      <c r="N4651" s="1">
        <v>75</v>
      </c>
      <c r="O4651" s="1">
        <v>2850</v>
      </c>
      <c r="P4651" s="1">
        <v>1425</v>
      </c>
      <c r="Q4651" s="1">
        <v>0.5</v>
      </c>
      <c r="R4651" s="1" t="s">
        <v>24</v>
      </c>
    </row>
    <row r="4652" spans="1:18" x14ac:dyDescent="0.25">
      <c r="A4652" s="1" t="s">
        <v>49</v>
      </c>
      <c r="B4652" s="1">
        <v>1185732</v>
      </c>
      <c r="C4652" s="3">
        <v>44265</v>
      </c>
      <c r="D4652" s="3" t="s">
        <v>136</v>
      </c>
      <c r="E4652" s="3" t="s">
        <v>148</v>
      </c>
      <c r="F4652" s="1">
        <v>1</v>
      </c>
      <c r="G4652" s="1">
        <v>2021</v>
      </c>
      <c r="H4652" s="1" t="s">
        <v>91</v>
      </c>
      <c r="I4652" s="1" t="s">
        <v>92</v>
      </c>
      <c r="J4652" s="1" t="s">
        <v>93</v>
      </c>
      <c r="K4652" s="1" t="s">
        <v>21</v>
      </c>
      <c r="L4652" s="1" t="s">
        <v>19</v>
      </c>
      <c r="M4652" s="1">
        <v>29</v>
      </c>
      <c r="N4652" s="1">
        <v>100</v>
      </c>
      <c r="O4652" s="1">
        <v>2900</v>
      </c>
      <c r="P4652" s="1">
        <v>1856</v>
      </c>
      <c r="Q4652" s="1">
        <v>0.64</v>
      </c>
      <c r="R4652" s="1" t="s">
        <v>24</v>
      </c>
    </row>
    <row r="4653" spans="1:18" x14ac:dyDescent="0.25">
      <c r="A4653" s="1" t="s">
        <v>49</v>
      </c>
      <c r="B4653" s="1">
        <v>1185732</v>
      </c>
      <c r="C4653" s="3">
        <v>44297</v>
      </c>
      <c r="D4653" s="3" t="s">
        <v>140</v>
      </c>
      <c r="E4653" s="3" t="s">
        <v>149</v>
      </c>
      <c r="F4653" s="1">
        <v>2</v>
      </c>
      <c r="G4653" s="1">
        <v>2021</v>
      </c>
      <c r="H4653" s="1" t="s">
        <v>91</v>
      </c>
      <c r="I4653" s="1" t="s">
        <v>92</v>
      </c>
      <c r="J4653" s="1" t="s">
        <v>93</v>
      </c>
      <c r="K4653" s="1" t="s">
        <v>18</v>
      </c>
      <c r="L4653" s="1" t="s">
        <v>22</v>
      </c>
      <c r="M4653" s="1">
        <v>27</v>
      </c>
      <c r="N4653" s="1">
        <v>181</v>
      </c>
      <c r="O4653" s="1">
        <v>4887</v>
      </c>
      <c r="P4653" s="1">
        <v>2443.5</v>
      </c>
      <c r="Q4653" s="1">
        <v>0.5</v>
      </c>
      <c r="R4653" s="1" t="s">
        <v>24</v>
      </c>
    </row>
    <row r="4654" spans="1:18" x14ac:dyDescent="0.25">
      <c r="A4654" s="1" t="s">
        <v>49</v>
      </c>
      <c r="B4654" s="1">
        <v>1185732</v>
      </c>
      <c r="C4654" s="3">
        <v>44297</v>
      </c>
      <c r="D4654" s="3" t="s">
        <v>140</v>
      </c>
      <c r="E4654" s="3" t="s">
        <v>149</v>
      </c>
      <c r="F4654" s="1">
        <v>2</v>
      </c>
      <c r="G4654" s="1">
        <v>2021</v>
      </c>
      <c r="H4654" s="1" t="s">
        <v>91</v>
      </c>
      <c r="I4654" s="1" t="s">
        <v>92</v>
      </c>
      <c r="J4654" s="1" t="s">
        <v>93</v>
      </c>
      <c r="K4654" s="1" t="s">
        <v>18</v>
      </c>
      <c r="L4654" s="1" t="s">
        <v>23</v>
      </c>
      <c r="M4654" s="1">
        <v>25</v>
      </c>
      <c r="N4654" s="1">
        <v>94</v>
      </c>
      <c r="O4654" s="1">
        <v>2350</v>
      </c>
      <c r="P4654" s="1">
        <v>1057.5</v>
      </c>
      <c r="Q4654" s="1">
        <v>0.45</v>
      </c>
      <c r="R4654" s="1" t="s">
        <v>24</v>
      </c>
    </row>
    <row r="4655" spans="1:18" x14ac:dyDescent="0.25">
      <c r="A4655" s="1" t="s">
        <v>49</v>
      </c>
      <c r="B4655" s="1">
        <v>1185732</v>
      </c>
      <c r="C4655" s="3">
        <v>44297</v>
      </c>
      <c r="D4655" s="3" t="s">
        <v>140</v>
      </c>
      <c r="E4655" s="3" t="s">
        <v>149</v>
      </c>
      <c r="F4655" s="1">
        <v>2</v>
      </c>
      <c r="G4655" s="1">
        <v>2021</v>
      </c>
      <c r="H4655" s="1" t="s">
        <v>91</v>
      </c>
      <c r="I4655" s="1" t="s">
        <v>92</v>
      </c>
      <c r="J4655" s="1" t="s">
        <v>93</v>
      </c>
      <c r="K4655" s="1" t="s">
        <v>21</v>
      </c>
      <c r="L4655" s="1" t="s">
        <v>22</v>
      </c>
      <c r="M4655" s="1">
        <v>14</v>
      </c>
      <c r="N4655" s="1">
        <v>98</v>
      </c>
      <c r="O4655" s="1">
        <v>1372</v>
      </c>
      <c r="P4655" s="1">
        <v>631.12</v>
      </c>
      <c r="Q4655" s="1">
        <v>0.46</v>
      </c>
      <c r="R4655" s="1" t="s">
        <v>24</v>
      </c>
    </row>
    <row r="4656" spans="1:18" x14ac:dyDescent="0.25">
      <c r="A4656" s="1" t="s">
        <v>49</v>
      </c>
      <c r="B4656" s="1">
        <v>1185732</v>
      </c>
      <c r="C4656" s="3">
        <v>44297</v>
      </c>
      <c r="D4656" s="3" t="s">
        <v>140</v>
      </c>
      <c r="E4656" s="3" t="s">
        <v>149</v>
      </c>
      <c r="F4656" s="1">
        <v>2</v>
      </c>
      <c r="G4656" s="1">
        <v>2021</v>
      </c>
      <c r="H4656" s="1" t="s">
        <v>91</v>
      </c>
      <c r="I4656" s="1" t="s">
        <v>92</v>
      </c>
      <c r="J4656" s="1" t="s">
        <v>93</v>
      </c>
      <c r="K4656" s="1" t="s">
        <v>21</v>
      </c>
      <c r="L4656" s="1" t="s">
        <v>23</v>
      </c>
      <c r="M4656" s="1">
        <v>18</v>
      </c>
      <c r="N4656" s="1">
        <v>70</v>
      </c>
      <c r="O4656" s="1">
        <v>1260</v>
      </c>
      <c r="P4656" s="1">
        <v>667.8</v>
      </c>
      <c r="Q4656" s="1">
        <v>0.53</v>
      </c>
      <c r="R4656" s="1" t="s">
        <v>24</v>
      </c>
    </row>
    <row r="4657" spans="1:18" x14ac:dyDescent="0.25">
      <c r="A4657" s="1" t="s">
        <v>49</v>
      </c>
      <c r="B4657" s="1">
        <v>1185732</v>
      </c>
      <c r="C4657" s="3">
        <v>44297</v>
      </c>
      <c r="D4657" s="3" t="s">
        <v>140</v>
      </c>
      <c r="E4657" s="3" t="s">
        <v>149</v>
      </c>
      <c r="F4657" s="1">
        <v>2</v>
      </c>
      <c r="G4657" s="1">
        <v>2021</v>
      </c>
      <c r="H4657" s="1" t="s">
        <v>91</v>
      </c>
      <c r="I4657" s="1" t="s">
        <v>92</v>
      </c>
      <c r="J4657" s="1" t="s">
        <v>93</v>
      </c>
      <c r="K4657" s="1" t="s">
        <v>18</v>
      </c>
      <c r="L4657" s="1" t="s">
        <v>19</v>
      </c>
      <c r="M4657" s="1">
        <v>33</v>
      </c>
      <c r="N4657" s="1">
        <v>74</v>
      </c>
      <c r="O4657" s="1">
        <v>2442</v>
      </c>
      <c r="P4657" s="1">
        <v>1123.32</v>
      </c>
      <c r="Q4657" s="1">
        <v>0.46</v>
      </c>
      <c r="R4657" s="1" t="s">
        <v>24</v>
      </c>
    </row>
    <row r="4658" spans="1:18" x14ac:dyDescent="0.25">
      <c r="A4658" s="1" t="s">
        <v>49</v>
      </c>
      <c r="B4658" s="1">
        <v>1185732</v>
      </c>
      <c r="C4658" s="3">
        <v>44297</v>
      </c>
      <c r="D4658" s="3" t="s">
        <v>140</v>
      </c>
      <c r="E4658" s="3" t="s">
        <v>149</v>
      </c>
      <c r="F4658" s="1">
        <v>2</v>
      </c>
      <c r="G4658" s="1">
        <v>2021</v>
      </c>
      <c r="H4658" s="1" t="s">
        <v>91</v>
      </c>
      <c r="I4658" s="1" t="s">
        <v>92</v>
      </c>
      <c r="J4658" s="1" t="s">
        <v>93</v>
      </c>
      <c r="K4658" s="1" t="s">
        <v>21</v>
      </c>
      <c r="L4658" s="1" t="s">
        <v>19</v>
      </c>
      <c r="M4658" s="1">
        <v>24</v>
      </c>
      <c r="N4658" s="1">
        <v>112</v>
      </c>
      <c r="O4658" s="1">
        <v>2688</v>
      </c>
      <c r="P4658" s="1">
        <v>1612.8</v>
      </c>
      <c r="Q4658" s="1">
        <v>0.6</v>
      </c>
      <c r="R4658" s="1" t="s">
        <v>24</v>
      </c>
    </row>
    <row r="4659" spans="1:18" x14ac:dyDescent="0.25">
      <c r="A4659" s="1" t="s">
        <v>49</v>
      </c>
      <c r="B4659" s="1">
        <v>1185732</v>
      </c>
      <c r="C4659" s="3">
        <v>44328</v>
      </c>
      <c r="D4659" s="3" t="s">
        <v>136</v>
      </c>
      <c r="E4659" s="3" t="s">
        <v>150</v>
      </c>
      <c r="F4659" s="1">
        <v>2</v>
      </c>
      <c r="G4659" s="1">
        <v>2021</v>
      </c>
      <c r="H4659" s="1" t="s">
        <v>91</v>
      </c>
      <c r="I4659" s="1" t="s">
        <v>92</v>
      </c>
      <c r="J4659" s="1" t="s">
        <v>93</v>
      </c>
      <c r="K4659" s="1" t="s">
        <v>18</v>
      </c>
      <c r="L4659" s="1" t="s">
        <v>22</v>
      </c>
      <c r="M4659" s="1">
        <v>32</v>
      </c>
      <c r="N4659" s="1">
        <v>174</v>
      </c>
      <c r="O4659" s="1">
        <v>5568</v>
      </c>
      <c r="P4659" s="1">
        <v>2839.68</v>
      </c>
      <c r="Q4659" s="1">
        <v>0.51</v>
      </c>
      <c r="R4659" s="1" t="s">
        <v>24</v>
      </c>
    </row>
    <row r="4660" spans="1:18" x14ac:dyDescent="0.25">
      <c r="A4660" s="1" t="s">
        <v>49</v>
      </c>
      <c r="B4660" s="1">
        <v>1185732</v>
      </c>
      <c r="C4660" s="3">
        <v>44328</v>
      </c>
      <c r="D4660" s="3" t="s">
        <v>136</v>
      </c>
      <c r="E4660" s="3" t="s">
        <v>150</v>
      </c>
      <c r="F4660" s="1">
        <v>2</v>
      </c>
      <c r="G4660" s="1">
        <v>2021</v>
      </c>
      <c r="H4660" s="1" t="s">
        <v>91</v>
      </c>
      <c r="I4660" s="1" t="s">
        <v>92</v>
      </c>
      <c r="J4660" s="1" t="s">
        <v>93</v>
      </c>
      <c r="K4660" s="1" t="s">
        <v>18</v>
      </c>
      <c r="L4660" s="1" t="s">
        <v>23</v>
      </c>
      <c r="M4660" s="1">
        <v>29</v>
      </c>
      <c r="N4660" s="1">
        <v>101</v>
      </c>
      <c r="O4660" s="1">
        <v>2929</v>
      </c>
      <c r="P4660" s="1">
        <v>1435.21</v>
      </c>
      <c r="Q4660" s="1">
        <v>0.49</v>
      </c>
      <c r="R4660" s="1" t="s">
        <v>24</v>
      </c>
    </row>
    <row r="4661" spans="1:18" x14ac:dyDescent="0.25">
      <c r="A4661" s="1" t="s">
        <v>49</v>
      </c>
      <c r="B4661" s="1">
        <v>1185732</v>
      </c>
      <c r="C4661" s="3">
        <v>44328</v>
      </c>
      <c r="D4661" s="3" t="s">
        <v>136</v>
      </c>
      <c r="E4661" s="3" t="s">
        <v>150</v>
      </c>
      <c r="F4661" s="1">
        <v>2</v>
      </c>
      <c r="G4661" s="1">
        <v>2021</v>
      </c>
      <c r="H4661" s="1" t="s">
        <v>91</v>
      </c>
      <c r="I4661" s="1" t="s">
        <v>92</v>
      </c>
      <c r="J4661" s="1" t="s">
        <v>93</v>
      </c>
      <c r="K4661" s="1" t="s">
        <v>21</v>
      </c>
      <c r="L4661" s="1" t="s">
        <v>22</v>
      </c>
      <c r="M4661" s="1">
        <v>25</v>
      </c>
      <c r="N4661" s="1">
        <v>98</v>
      </c>
      <c r="O4661" s="1">
        <v>2450</v>
      </c>
      <c r="P4661" s="1">
        <v>1225</v>
      </c>
      <c r="Q4661" s="1">
        <v>0.5</v>
      </c>
      <c r="R4661" s="1" t="s">
        <v>24</v>
      </c>
    </row>
    <row r="4662" spans="1:18" x14ac:dyDescent="0.25">
      <c r="A4662" s="1" t="s">
        <v>49</v>
      </c>
      <c r="B4662" s="1">
        <v>1185732</v>
      </c>
      <c r="C4662" s="3">
        <v>44328</v>
      </c>
      <c r="D4662" s="3" t="s">
        <v>136</v>
      </c>
      <c r="E4662" s="3" t="s">
        <v>150</v>
      </c>
      <c r="F4662" s="1">
        <v>2</v>
      </c>
      <c r="G4662" s="1">
        <v>2021</v>
      </c>
      <c r="H4662" s="1" t="s">
        <v>91</v>
      </c>
      <c r="I4662" s="1" t="s">
        <v>92</v>
      </c>
      <c r="J4662" s="1" t="s">
        <v>93</v>
      </c>
      <c r="K4662" s="1" t="s">
        <v>21</v>
      </c>
      <c r="L4662" s="1" t="s">
        <v>23</v>
      </c>
      <c r="M4662" s="1">
        <v>23</v>
      </c>
      <c r="N4662" s="1">
        <v>72</v>
      </c>
      <c r="O4662" s="1">
        <v>1656</v>
      </c>
      <c r="P4662" s="1">
        <v>910.8</v>
      </c>
      <c r="Q4662" s="1">
        <v>0.55000000000000004</v>
      </c>
      <c r="R4662" s="1" t="s">
        <v>24</v>
      </c>
    </row>
    <row r="4663" spans="1:18" x14ac:dyDescent="0.25">
      <c r="A4663" s="1" t="s">
        <v>49</v>
      </c>
      <c r="B4663" s="1">
        <v>1185732</v>
      </c>
      <c r="C4663" s="3">
        <v>44328</v>
      </c>
      <c r="D4663" s="3" t="s">
        <v>136</v>
      </c>
      <c r="E4663" s="3" t="s">
        <v>150</v>
      </c>
      <c r="F4663" s="1">
        <v>2</v>
      </c>
      <c r="G4663" s="1">
        <v>2021</v>
      </c>
      <c r="H4663" s="1" t="s">
        <v>91</v>
      </c>
      <c r="I4663" s="1" t="s">
        <v>92</v>
      </c>
      <c r="J4663" s="1" t="s">
        <v>93</v>
      </c>
      <c r="K4663" s="1" t="s">
        <v>18</v>
      </c>
      <c r="L4663" s="1" t="s">
        <v>19</v>
      </c>
      <c r="M4663" s="1">
        <v>39</v>
      </c>
      <c r="N4663" s="1">
        <v>75</v>
      </c>
      <c r="O4663" s="1">
        <v>2925</v>
      </c>
      <c r="P4663" s="1">
        <v>1462.5</v>
      </c>
      <c r="Q4663" s="1">
        <v>0.5</v>
      </c>
      <c r="R4663" s="1" t="s">
        <v>24</v>
      </c>
    </row>
    <row r="4664" spans="1:18" x14ac:dyDescent="0.25">
      <c r="A4664" s="1" t="s">
        <v>49</v>
      </c>
      <c r="B4664" s="1">
        <v>1185732</v>
      </c>
      <c r="C4664" s="3">
        <v>44328</v>
      </c>
      <c r="D4664" s="3" t="s">
        <v>136</v>
      </c>
      <c r="E4664" s="3" t="s">
        <v>150</v>
      </c>
      <c r="F4664" s="1">
        <v>2</v>
      </c>
      <c r="G4664" s="1">
        <v>2021</v>
      </c>
      <c r="H4664" s="1" t="s">
        <v>91</v>
      </c>
      <c r="I4664" s="1" t="s">
        <v>92</v>
      </c>
      <c r="J4664" s="1" t="s">
        <v>93</v>
      </c>
      <c r="K4664" s="1" t="s">
        <v>21</v>
      </c>
      <c r="L4664" s="1" t="s">
        <v>19</v>
      </c>
      <c r="M4664" s="1">
        <v>44</v>
      </c>
      <c r="N4664" s="1">
        <v>120</v>
      </c>
      <c r="O4664" s="1">
        <v>5280</v>
      </c>
      <c r="P4664" s="1">
        <v>3432</v>
      </c>
      <c r="Q4664" s="1">
        <v>0.65</v>
      </c>
      <c r="R4664" s="1" t="s">
        <v>24</v>
      </c>
    </row>
    <row r="4665" spans="1:18" x14ac:dyDescent="0.25">
      <c r="A4665" s="1" t="s">
        <v>49</v>
      </c>
      <c r="B4665" s="1">
        <v>1185732</v>
      </c>
      <c r="C4665" s="3">
        <v>44358</v>
      </c>
      <c r="D4665" s="3" t="s">
        <v>138</v>
      </c>
      <c r="E4665" s="3" t="s">
        <v>151</v>
      </c>
      <c r="F4665" s="1">
        <v>2</v>
      </c>
      <c r="G4665" s="1">
        <v>2021</v>
      </c>
      <c r="H4665" s="1" t="s">
        <v>91</v>
      </c>
      <c r="I4665" s="1" t="s">
        <v>92</v>
      </c>
      <c r="J4665" s="1" t="s">
        <v>93</v>
      </c>
      <c r="K4665" s="1" t="s">
        <v>18</v>
      </c>
      <c r="L4665" s="1" t="s">
        <v>22</v>
      </c>
      <c r="M4665" s="1">
        <v>28</v>
      </c>
      <c r="N4665" s="1">
        <v>182</v>
      </c>
      <c r="O4665" s="1">
        <v>5096</v>
      </c>
      <c r="P4665" s="1">
        <v>2598.96</v>
      </c>
      <c r="Q4665" s="1">
        <v>0.51</v>
      </c>
      <c r="R4665" s="1" t="s">
        <v>24</v>
      </c>
    </row>
    <row r="4666" spans="1:18" x14ac:dyDescent="0.25">
      <c r="A4666" s="1" t="s">
        <v>49</v>
      </c>
      <c r="B4666" s="1">
        <v>1185732</v>
      </c>
      <c r="C4666" s="3">
        <v>44358</v>
      </c>
      <c r="D4666" s="3" t="s">
        <v>138</v>
      </c>
      <c r="E4666" s="3" t="s">
        <v>151</v>
      </c>
      <c r="F4666" s="1">
        <v>2</v>
      </c>
      <c r="G4666" s="1">
        <v>2021</v>
      </c>
      <c r="H4666" s="1" t="s">
        <v>91</v>
      </c>
      <c r="I4666" s="1" t="s">
        <v>92</v>
      </c>
      <c r="J4666" s="1" t="s">
        <v>93</v>
      </c>
      <c r="K4666" s="1" t="s">
        <v>18</v>
      </c>
      <c r="L4666" s="1" t="s">
        <v>23</v>
      </c>
      <c r="M4666" s="1">
        <v>24</v>
      </c>
      <c r="N4666" s="1">
        <v>112</v>
      </c>
      <c r="O4666" s="1">
        <v>2688</v>
      </c>
      <c r="P4666" s="1">
        <v>1317.12</v>
      </c>
      <c r="Q4666" s="1">
        <v>0.49</v>
      </c>
      <c r="R4666" s="1" t="s">
        <v>24</v>
      </c>
    </row>
    <row r="4667" spans="1:18" x14ac:dyDescent="0.25">
      <c r="A4667" s="1" t="s">
        <v>49</v>
      </c>
      <c r="B4667" s="1">
        <v>1185732</v>
      </c>
      <c r="C4667" s="3">
        <v>44358</v>
      </c>
      <c r="D4667" s="3" t="s">
        <v>138</v>
      </c>
      <c r="E4667" s="3" t="s">
        <v>151</v>
      </c>
      <c r="F4667" s="1">
        <v>2</v>
      </c>
      <c r="G4667" s="1">
        <v>2021</v>
      </c>
      <c r="H4667" s="1" t="s">
        <v>91</v>
      </c>
      <c r="I4667" s="1" t="s">
        <v>92</v>
      </c>
      <c r="J4667" s="1" t="s">
        <v>93</v>
      </c>
      <c r="K4667" s="1" t="s">
        <v>21</v>
      </c>
      <c r="L4667" s="1" t="s">
        <v>22</v>
      </c>
      <c r="M4667" s="1">
        <v>19</v>
      </c>
      <c r="N4667" s="1">
        <v>115</v>
      </c>
      <c r="O4667" s="1">
        <v>2185</v>
      </c>
      <c r="P4667" s="1">
        <v>1070.6500000000001</v>
      </c>
      <c r="Q4667" s="1">
        <v>0.49</v>
      </c>
      <c r="R4667" s="1" t="s">
        <v>24</v>
      </c>
    </row>
    <row r="4668" spans="1:18" x14ac:dyDescent="0.25">
      <c r="A4668" s="1" t="s">
        <v>49</v>
      </c>
      <c r="B4668" s="1">
        <v>1185732</v>
      </c>
      <c r="C4668" s="3">
        <v>44358</v>
      </c>
      <c r="D4668" s="3" t="s">
        <v>138</v>
      </c>
      <c r="E4668" s="3" t="s">
        <v>151</v>
      </c>
      <c r="F4668" s="1">
        <v>2</v>
      </c>
      <c r="G4668" s="1">
        <v>2021</v>
      </c>
      <c r="H4668" s="1" t="s">
        <v>91</v>
      </c>
      <c r="I4668" s="1" t="s">
        <v>92</v>
      </c>
      <c r="J4668" s="1" t="s">
        <v>93</v>
      </c>
      <c r="K4668" s="1" t="s">
        <v>21</v>
      </c>
      <c r="L4668" s="1" t="s">
        <v>23</v>
      </c>
      <c r="M4668" s="1">
        <v>19</v>
      </c>
      <c r="N4668" s="1">
        <v>108</v>
      </c>
      <c r="O4668" s="1">
        <v>2052</v>
      </c>
      <c r="P4668" s="1">
        <v>1046.52</v>
      </c>
      <c r="Q4668" s="1">
        <v>0.51</v>
      </c>
      <c r="R4668" s="1" t="s">
        <v>24</v>
      </c>
    </row>
    <row r="4669" spans="1:18" x14ac:dyDescent="0.25">
      <c r="A4669" s="1" t="s">
        <v>49</v>
      </c>
      <c r="B4669" s="1">
        <v>1185732</v>
      </c>
      <c r="C4669" s="3">
        <v>44358</v>
      </c>
      <c r="D4669" s="3" t="s">
        <v>138</v>
      </c>
      <c r="E4669" s="3" t="s">
        <v>151</v>
      </c>
      <c r="F4669" s="1">
        <v>2</v>
      </c>
      <c r="G4669" s="1">
        <v>2021</v>
      </c>
      <c r="H4669" s="1" t="s">
        <v>91</v>
      </c>
      <c r="I4669" s="1" t="s">
        <v>92</v>
      </c>
      <c r="J4669" s="1" t="s">
        <v>93</v>
      </c>
      <c r="K4669" s="1" t="s">
        <v>18</v>
      </c>
      <c r="L4669" s="1" t="s">
        <v>19</v>
      </c>
      <c r="M4669" s="1">
        <v>34</v>
      </c>
      <c r="N4669" s="1">
        <v>108</v>
      </c>
      <c r="O4669" s="1">
        <v>3672</v>
      </c>
      <c r="P4669" s="1">
        <v>1652.4</v>
      </c>
      <c r="Q4669" s="1">
        <v>0.45</v>
      </c>
      <c r="R4669" s="1" t="s">
        <v>24</v>
      </c>
    </row>
    <row r="4670" spans="1:18" x14ac:dyDescent="0.25">
      <c r="A4670" s="1" t="s">
        <v>49</v>
      </c>
      <c r="B4670" s="1">
        <v>1185732</v>
      </c>
      <c r="C4670" s="3">
        <v>44358</v>
      </c>
      <c r="D4670" s="3" t="s">
        <v>138</v>
      </c>
      <c r="E4670" s="3" t="s">
        <v>151</v>
      </c>
      <c r="F4670" s="1">
        <v>2</v>
      </c>
      <c r="G4670" s="1">
        <v>2021</v>
      </c>
      <c r="H4670" s="1" t="s">
        <v>91</v>
      </c>
      <c r="I4670" s="1" t="s">
        <v>92</v>
      </c>
      <c r="J4670" s="1" t="s">
        <v>93</v>
      </c>
      <c r="K4670" s="1" t="s">
        <v>21</v>
      </c>
      <c r="L4670" s="1" t="s">
        <v>19</v>
      </c>
      <c r="M4670" s="1">
        <v>38</v>
      </c>
      <c r="N4670" s="1">
        <v>150</v>
      </c>
      <c r="O4670" s="1">
        <v>5700</v>
      </c>
      <c r="P4670" s="1">
        <v>3420</v>
      </c>
      <c r="Q4670" s="1">
        <v>0.6</v>
      </c>
      <c r="R4670" s="1" t="s">
        <v>24</v>
      </c>
    </row>
    <row r="4671" spans="1:18" x14ac:dyDescent="0.25">
      <c r="A4671" s="1" t="s">
        <v>49</v>
      </c>
      <c r="B4671" s="1">
        <v>1185732</v>
      </c>
      <c r="C4671" s="3">
        <v>44387</v>
      </c>
      <c r="D4671" s="3" t="s">
        <v>139</v>
      </c>
      <c r="E4671" s="3" t="s">
        <v>152</v>
      </c>
      <c r="F4671" s="1">
        <v>3</v>
      </c>
      <c r="G4671" s="1">
        <v>2021</v>
      </c>
      <c r="H4671" s="1" t="s">
        <v>91</v>
      </c>
      <c r="I4671" s="1" t="s">
        <v>92</v>
      </c>
      <c r="J4671" s="1" t="s">
        <v>93</v>
      </c>
      <c r="K4671" s="1" t="s">
        <v>18</v>
      </c>
      <c r="L4671" s="1" t="s">
        <v>22</v>
      </c>
      <c r="M4671" s="1">
        <v>34</v>
      </c>
      <c r="N4671" s="1">
        <v>224</v>
      </c>
      <c r="O4671" s="1">
        <v>7616</v>
      </c>
      <c r="P4671" s="1">
        <v>3960.32</v>
      </c>
      <c r="Q4671" s="1">
        <v>0.52</v>
      </c>
      <c r="R4671" s="1" t="s">
        <v>24</v>
      </c>
    </row>
    <row r="4672" spans="1:18" x14ac:dyDescent="0.25">
      <c r="A4672" s="1" t="s">
        <v>49</v>
      </c>
      <c r="B4672" s="1">
        <v>1185732</v>
      </c>
      <c r="C4672" s="3">
        <v>44387</v>
      </c>
      <c r="D4672" s="3" t="s">
        <v>139</v>
      </c>
      <c r="E4672" s="3" t="s">
        <v>152</v>
      </c>
      <c r="F4672" s="1">
        <v>3</v>
      </c>
      <c r="G4672" s="1">
        <v>2021</v>
      </c>
      <c r="H4672" s="1" t="s">
        <v>91</v>
      </c>
      <c r="I4672" s="1" t="s">
        <v>92</v>
      </c>
      <c r="J4672" s="1" t="s">
        <v>93</v>
      </c>
      <c r="K4672" s="1" t="s">
        <v>18</v>
      </c>
      <c r="L4672" s="1" t="s">
        <v>23</v>
      </c>
      <c r="M4672" s="1">
        <v>29</v>
      </c>
      <c r="N4672" s="1">
        <v>160</v>
      </c>
      <c r="O4672" s="1">
        <v>4640</v>
      </c>
      <c r="P4672" s="1">
        <v>2227.1999999999998</v>
      </c>
      <c r="Q4672" s="1">
        <v>0.48</v>
      </c>
      <c r="R4672" s="1" t="s">
        <v>24</v>
      </c>
    </row>
    <row r="4673" spans="1:18" x14ac:dyDescent="0.25">
      <c r="A4673" s="1" t="s">
        <v>49</v>
      </c>
      <c r="B4673" s="1">
        <v>1185732</v>
      </c>
      <c r="C4673" s="3">
        <v>44387</v>
      </c>
      <c r="D4673" s="3" t="s">
        <v>139</v>
      </c>
      <c r="E4673" s="3" t="s">
        <v>152</v>
      </c>
      <c r="F4673" s="1">
        <v>3</v>
      </c>
      <c r="G4673" s="1">
        <v>2021</v>
      </c>
      <c r="H4673" s="1" t="s">
        <v>91</v>
      </c>
      <c r="I4673" s="1" t="s">
        <v>92</v>
      </c>
      <c r="J4673" s="1" t="s">
        <v>93</v>
      </c>
      <c r="K4673" s="1" t="s">
        <v>21</v>
      </c>
      <c r="L4673" s="1" t="s">
        <v>22</v>
      </c>
      <c r="M4673" s="1">
        <v>24</v>
      </c>
      <c r="N4673" s="1">
        <v>138</v>
      </c>
      <c r="O4673" s="1">
        <v>3312</v>
      </c>
      <c r="P4673" s="1">
        <v>1589.76</v>
      </c>
      <c r="Q4673" s="1">
        <v>0.48</v>
      </c>
      <c r="R4673" s="1" t="s">
        <v>24</v>
      </c>
    </row>
    <row r="4674" spans="1:18" x14ac:dyDescent="0.25">
      <c r="A4674" s="1" t="s">
        <v>49</v>
      </c>
      <c r="B4674" s="1">
        <v>1185732</v>
      </c>
      <c r="C4674" s="3">
        <v>44387</v>
      </c>
      <c r="D4674" s="3" t="s">
        <v>139</v>
      </c>
      <c r="E4674" s="3" t="s">
        <v>152</v>
      </c>
      <c r="F4674" s="1">
        <v>3</v>
      </c>
      <c r="G4674" s="1">
        <v>2021</v>
      </c>
      <c r="H4674" s="1" t="s">
        <v>91</v>
      </c>
      <c r="I4674" s="1" t="s">
        <v>92</v>
      </c>
      <c r="J4674" s="1" t="s">
        <v>93</v>
      </c>
      <c r="K4674" s="1" t="s">
        <v>21</v>
      </c>
      <c r="L4674" s="1" t="s">
        <v>23</v>
      </c>
      <c r="M4674" s="1">
        <v>23</v>
      </c>
      <c r="N4674" s="1">
        <v>115</v>
      </c>
      <c r="O4674" s="1">
        <v>2645</v>
      </c>
      <c r="P4674" s="1">
        <v>1322.5</v>
      </c>
      <c r="Q4674" s="1">
        <v>0.5</v>
      </c>
      <c r="R4674" s="1" t="s">
        <v>24</v>
      </c>
    </row>
    <row r="4675" spans="1:18" x14ac:dyDescent="0.25">
      <c r="A4675" s="1" t="s">
        <v>49</v>
      </c>
      <c r="B4675" s="1">
        <v>1185732</v>
      </c>
      <c r="C4675" s="3">
        <v>44387</v>
      </c>
      <c r="D4675" s="3" t="s">
        <v>139</v>
      </c>
      <c r="E4675" s="3" t="s">
        <v>152</v>
      </c>
      <c r="F4675" s="1">
        <v>3</v>
      </c>
      <c r="G4675" s="1">
        <v>2021</v>
      </c>
      <c r="H4675" s="1" t="s">
        <v>91</v>
      </c>
      <c r="I4675" s="1" t="s">
        <v>92</v>
      </c>
      <c r="J4675" s="1" t="s">
        <v>93</v>
      </c>
      <c r="K4675" s="1" t="s">
        <v>18</v>
      </c>
      <c r="L4675" s="1" t="s">
        <v>19</v>
      </c>
      <c r="M4675" s="1">
        <v>32</v>
      </c>
      <c r="N4675" s="1">
        <v>128</v>
      </c>
      <c r="O4675" s="1">
        <v>4096</v>
      </c>
      <c r="P4675" s="1">
        <v>1884.16</v>
      </c>
      <c r="Q4675" s="1">
        <v>0.46</v>
      </c>
      <c r="R4675" s="1" t="s">
        <v>24</v>
      </c>
    </row>
    <row r="4676" spans="1:18" x14ac:dyDescent="0.25">
      <c r="A4676" s="1" t="s">
        <v>49</v>
      </c>
      <c r="B4676" s="1">
        <v>1185732</v>
      </c>
      <c r="C4676" s="3">
        <v>44387</v>
      </c>
      <c r="D4676" s="3" t="s">
        <v>139</v>
      </c>
      <c r="E4676" s="3" t="s">
        <v>152</v>
      </c>
      <c r="F4676" s="1">
        <v>3</v>
      </c>
      <c r="G4676" s="1">
        <v>2021</v>
      </c>
      <c r="H4676" s="1" t="s">
        <v>91</v>
      </c>
      <c r="I4676" s="1" t="s">
        <v>92</v>
      </c>
      <c r="J4676" s="1" t="s">
        <v>93</v>
      </c>
      <c r="K4676" s="1" t="s">
        <v>21</v>
      </c>
      <c r="L4676" s="1" t="s">
        <v>19</v>
      </c>
      <c r="M4676" s="1">
        <v>38</v>
      </c>
      <c r="N4676" s="1">
        <v>150</v>
      </c>
      <c r="O4676" s="1">
        <v>5700</v>
      </c>
      <c r="P4676" s="1">
        <v>3705</v>
      </c>
      <c r="Q4676" s="1">
        <v>0.65</v>
      </c>
      <c r="R4676" s="1" t="s">
        <v>24</v>
      </c>
    </row>
    <row r="4677" spans="1:18" x14ac:dyDescent="0.25">
      <c r="A4677" s="1" t="s">
        <v>49</v>
      </c>
      <c r="B4677" s="1">
        <v>1185732</v>
      </c>
      <c r="C4677" s="3">
        <v>44419</v>
      </c>
      <c r="D4677" s="3" t="s">
        <v>136</v>
      </c>
      <c r="E4677" s="3" t="s">
        <v>153</v>
      </c>
      <c r="F4677" s="1">
        <v>3</v>
      </c>
      <c r="G4677" s="1">
        <v>2021</v>
      </c>
      <c r="H4677" s="1" t="s">
        <v>91</v>
      </c>
      <c r="I4677" s="1" t="s">
        <v>92</v>
      </c>
      <c r="J4677" s="1" t="s">
        <v>93</v>
      </c>
      <c r="K4677" s="1" t="s">
        <v>18</v>
      </c>
      <c r="L4677" s="1" t="s">
        <v>22</v>
      </c>
      <c r="M4677" s="1">
        <v>33</v>
      </c>
      <c r="N4677" s="1">
        <v>203</v>
      </c>
      <c r="O4677" s="1">
        <v>6699</v>
      </c>
      <c r="P4677" s="1">
        <v>3349.5</v>
      </c>
      <c r="Q4677" s="1">
        <v>0.5</v>
      </c>
      <c r="R4677" s="1" t="s">
        <v>24</v>
      </c>
    </row>
    <row r="4678" spans="1:18" x14ac:dyDescent="0.25">
      <c r="A4678" s="1" t="s">
        <v>49</v>
      </c>
      <c r="B4678" s="1">
        <v>1185732</v>
      </c>
      <c r="C4678" s="3">
        <v>44419</v>
      </c>
      <c r="D4678" s="3" t="s">
        <v>136</v>
      </c>
      <c r="E4678" s="3" t="s">
        <v>153</v>
      </c>
      <c r="F4678" s="1">
        <v>3</v>
      </c>
      <c r="G4678" s="1">
        <v>2021</v>
      </c>
      <c r="H4678" s="1" t="s">
        <v>91</v>
      </c>
      <c r="I4678" s="1" t="s">
        <v>92</v>
      </c>
      <c r="J4678" s="1" t="s">
        <v>93</v>
      </c>
      <c r="K4678" s="1" t="s">
        <v>18</v>
      </c>
      <c r="L4678" s="1" t="s">
        <v>23</v>
      </c>
      <c r="M4678" s="1">
        <v>34</v>
      </c>
      <c r="N4678" s="1">
        <v>131</v>
      </c>
      <c r="O4678" s="1">
        <v>4454</v>
      </c>
      <c r="P4678" s="1">
        <v>2093.38</v>
      </c>
      <c r="Q4678" s="1">
        <v>0.47</v>
      </c>
      <c r="R4678" s="1" t="s">
        <v>24</v>
      </c>
    </row>
    <row r="4679" spans="1:18" x14ac:dyDescent="0.25">
      <c r="A4679" s="1" t="s">
        <v>49</v>
      </c>
      <c r="B4679" s="1">
        <v>1185732</v>
      </c>
      <c r="C4679" s="3">
        <v>44419</v>
      </c>
      <c r="D4679" s="3" t="s">
        <v>136</v>
      </c>
      <c r="E4679" s="3" t="s">
        <v>153</v>
      </c>
      <c r="F4679" s="1">
        <v>3</v>
      </c>
      <c r="G4679" s="1">
        <v>2021</v>
      </c>
      <c r="H4679" s="1" t="s">
        <v>91</v>
      </c>
      <c r="I4679" s="1" t="s">
        <v>92</v>
      </c>
      <c r="J4679" s="1" t="s">
        <v>93</v>
      </c>
      <c r="K4679" s="1" t="s">
        <v>21</v>
      </c>
      <c r="L4679" s="1" t="s">
        <v>22</v>
      </c>
      <c r="M4679" s="1">
        <v>29</v>
      </c>
      <c r="N4679" s="1">
        <v>113</v>
      </c>
      <c r="O4679" s="1">
        <v>3277</v>
      </c>
      <c r="P4679" s="1">
        <v>1605.73</v>
      </c>
      <c r="Q4679" s="1">
        <v>0.49</v>
      </c>
      <c r="R4679" s="1" t="s">
        <v>24</v>
      </c>
    </row>
    <row r="4680" spans="1:18" x14ac:dyDescent="0.25">
      <c r="A4680" s="1" t="s">
        <v>49</v>
      </c>
      <c r="B4680" s="1">
        <v>1185732</v>
      </c>
      <c r="C4680" s="3">
        <v>44419</v>
      </c>
      <c r="D4680" s="3" t="s">
        <v>136</v>
      </c>
      <c r="E4680" s="3" t="s">
        <v>153</v>
      </c>
      <c r="F4680" s="1">
        <v>3</v>
      </c>
      <c r="G4680" s="1">
        <v>2021</v>
      </c>
      <c r="H4680" s="1" t="s">
        <v>91</v>
      </c>
      <c r="I4680" s="1" t="s">
        <v>92</v>
      </c>
      <c r="J4680" s="1" t="s">
        <v>93</v>
      </c>
      <c r="K4680" s="1" t="s">
        <v>21</v>
      </c>
      <c r="L4680" s="1" t="s">
        <v>23</v>
      </c>
      <c r="M4680" s="1">
        <v>19</v>
      </c>
      <c r="N4680" s="1">
        <v>101</v>
      </c>
      <c r="O4680" s="1">
        <v>1919</v>
      </c>
      <c r="P4680" s="1">
        <v>1017.07</v>
      </c>
      <c r="Q4680" s="1">
        <v>0.53</v>
      </c>
      <c r="R4680" s="1" t="s">
        <v>24</v>
      </c>
    </row>
    <row r="4681" spans="1:18" x14ac:dyDescent="0.25">
      <c r="A4681" s="1" t="s">
        <v>49</v>
      </c>
      <c r="B4681" s="1">
        <v>1185732</v>
      </c>
      <c r="C4681" s="3">
        <v>44419</v>
      </c>
      <c r="D4681" s="3" t="s">
        <v>136</v>
      </c>
      <c r="E4681" s="3" t="s">
        <v>153</v>
      </c>
      <c r="F4681" s="1">
        <v>3</v>
      </c>
      <c r="G4681" s="1">
        <v>2021</v>
      </c>
      <c r="H4681" s="1" t="s">
        <v>91</v>
      </c>
      <c r="I4681" s="1" t="s">
        <v>92</v>
      </c>
      <c r="J4681" s="1" t="s">
        <v>93</v>
      </c>
      <c r="K4681" s="1" t="s">
        <v>18</v>
      </c>
      <c r="L4681" s="1" t="s">
        <v>19</v>
      </c>
      <c r="M4681" s="1">
        <v>29</v>
      </c>
      <c r="N4681" s="1">
        <v>105</v>
      </c>
      <c r="O4681" s="1">
        <v>3045</v>
      </c>
      <c r="P4681" s="1">
        <v>1400.7</v>
      </c>
      <c r="Q4681" s="1">
        <v>0.46</v>
      </c>
      <c r="R4681" s="1" t="s">
        <v>24</v>
      </c>
    </row>
    <row r="4682" spans="1:18" x14ac:dyDescent="0.25">
      <c r="A4682" s="1" t="s">
        <v>49</v>
      </c>
      <c r="B4682" s="1">
        <v>1185732</v>
      </c>
      <c r="C4682" s="3">
        <v>44419</v>
      </c>
      <c r="D4682" s="3" t="s">
        <v>136</v>
      </c>
      <c r="E4682" s="3" t="s">
        <v>153</v>
      </c>
      <c r="F4682" s="1">
        <v>3</v>
      </c>
      <c r="G4682" s="1">
        <v>2021</v>
      </c>
      <c r="H4682" s="1" t="s">
        <v>91</v>
      </c>
      <c r="I4682" s="1" t="s">
        <v>92</v>
      </c>
      <c r="J4682" s="1" t="s">
        <v>93</v>
      </c>
      <c r="K4682" s="1" t="s">
        <v>21</v>
      </c>
      <c r="L4682" s="1" t="s">
        <v>19</v>
      </c>
      <c r="M4682" s="1">
        <v>32</v>
      </c>
      <c r="N4682" s="1">
        <v>152</v>
      </c>
      <c r="O4682" s="1">
        <v>4864</v>
      </c>
      <c r="P4682" s="1">
        <v>2918.4</v>
      </c>
      <c r="Q4682" s="1">
        <v>0.6</v>
      </c>
      <c r="R4682" s="1" t="s">
        <v>24</v>
      </c>
    </row>
    <row r="4683" spans="1:18" x14ac:dyDescent="0.25">
      <c r="A4683" s="1" t="s">
        <v>49</v>
      </c>
      <c r="B4683" s="1">
        <v>1185732</v>
      </c>
      <c r="C4683" s="3">
        <v>44451</v>
      </c>
      <c r="D4683" s="3" t="s">
        <v>140</v>
      </c>
      <c r="E4683" s="3" t="s">
        <v>154</v>
      </c>
      <c r="F4683" s="1">
        <v>3</v>
      </c>
      <c r="G4683" s="1">
        <v>2021</v>
      </c>
      <c r="H4683" s="1" t="s">
        <v>91</v>
      </c>
      <c r="I4683" s="1" t="s">
        <v>92</v>
      </c>
      <c r="J4683" s="1" t="s">
        <v>93</v>
      </c>
      <c r="K4683" s="1" t="s">
        <v>18</v>
      </c>
      <c r="L4683" s="1" t="s">
        <v>22</v>
      </c>
      <c r="M4683" s="1">
        <v>29</v>
      </c>
      <c r="N4683" s="1">
        <v>169</v>
      </c>
      <c r="O4683" s="1">
        <v>4901</v>
      </c>
      <c r="P4683" s="1">
        <v>2548.52</v>
      </c>
      <c r="Q4683" s="1">
        <v>0.52</v>
      </c>
      <c r="R4683" s="1" t="s">
        <v>24</v>
      </c>
    </row>
    <row r="4684" spans="1:18" x14ac:dyDescent="0.25">
      <c r="A4684" s="1" t="s">
        <v>49</v>
      </c>
      <c r="B4684" s="1">
        <v>1185732</v>
      </c>
      <c r="C4684" s="3">
        <v>44451</v>
      </c>
      <c r="D4684" s="3" t="s">
        <v>140</v>
      </c>
      <c r="E4684" s="3" t="s">
        <v>154</v>
      </c>
      <c r="F4684" s="1">
        <v>3</v>
      </c>
      <c r="G4684" s="1">
        <v>2021</v>
      </c>
      <c r="H4684" s="1" t="s">
        <v>91</v>
      </c>
      <c r="I4684" s="1" t="s">
        <v>92</v>
      </c>
      <c r="J4684" s="1" t="s">
        <v>93</v>
      </c>
      <c r="K4684" s="1" t="s">
        <v>18</v>
      </c>
      <c r="L4684" s="1" t="s">
        <v>23</v>
      </c>
      <c r="M4684" s="1">
        <v>23</v>
      </c>
      <c r="N4684" s="1">
        <v>122</v>
      </c>
      <c r="O4684" s="1">
        <v>2806</v>
      </c>
      <c r="P4684" s="1">
        <v>1262.7</v>
      </c>
      <c r="Q4684" s="1">
        <v>0.45</v>
      </c>
      <c r="R4684" s="1" t="s">
        <v>24</v>
      </c>
    </row>
    <row r="4685" spans="1:18" x14ac:dyDescent="0.25">
      <c r="A4685" s="1" t="s">
        <v>49</v>
      </c>
      <c r="B4685" s="1">
        <v>1185732</v>
      </c>
      <c r="C4685" s="3">
        <v>44451</v>
      </c>
      <c r="D4685" s="3" t="s">
        <v>140</v>
      </c>
      <c r="E4685" s="3" t="s">
        <v>154</v>
      </c>
      <c r="F4685" s="1">
        <v>3</v>
      </c>
      <c r="G4685" s="1">
        <v>2021</v>
      </c>
      <c r="H4685" s="1" t="s">
        <v>91</v>
      </c>
      <c r="I4685" s="1" t="s">
        <v>92</v>
      </c>
      <c r="J4685" s="1" t="s">
        <v>93</v>
      </c>
      <c r="K4685" s="1" t="s">
        <v>21</v>
      </c>
      <c r="L4685" s="1" t="s">
        <v>22</v>
      </c>
      <c r="M4685" s="1">
        <v>9</v>
      </c>
      <c r="N4685" s="1">
        <v>91</v>
      </c>
      <c r="O4685" s="1">
        <v>819</v>
      </c>
      <c r="P4685" s="1">
        <v>409.5</v>
      </c>
      <c r="Q4685" s="1">
        <v>0.5</v>
      </c>
      <c r="R4685" s="1" t="s">
        <v>24</v>
      </c>
    </row>
    <row r="4686" spans="1:18" x14ac:dyDescent="0.25">
      <c r="A4686" s="1" t="s">
        <v>49</v>
      </c>
      <c r="B4686" s="1">
        <v>1185732</v>
      </c>
      <c r="C4686" s="3">
        <v>44451</v>
      </c>
      <c r="D4686" s="3" t="s">
        <v>140</v>
      </c>
      <c r="E4686" s="3" t="s">
        <v>154</v>
      </c>
      <c r="F4686" s="1">
        <v>3</v>
      </c>
      <c r="G4686" s="1">
        <v>2021</v>
      </c>
      <c r="H4686" s="1" t="s">
        <v>91</v>
      </c>
      <c r="I4686" s="1" t="s">
        <v>92</v>
      </c>
      <c r="J4686" s="1" t="s">
        <v>93</v>
      </c>
      <c r="K4686" s="1" t="s">
        <v>21</v>
      </c>
      <c r="L4686" s="1" t="s">
        <v>23</v>
      </c>
      <c r="M4686" s="1">
        <v>10</v>
      </c>
      <c r="N4686" s="1">
        <v>88</v>
      </c>
      <c r="O4686" s="1">
        <v>880</v>
      </c>
      <c r="P4686" s="1">
        <v>448.8</v>
      </c>
      <c r="Q4686" s="1">
        <v>0.51</v>
      </c>
      <c r="R4686" s="1" t="s">
        <v>24</v>
      </c>
    </row>
    <row r="4687" spans="1:18" x14ac:dyDescent="0.25">
      <c r="A4687" s="1" t="s">
        <v>49</v>
      </c>
      <c r="B4687" s="1">
        <v>1185732</v>
      </c>
      <c r="C4687" s="3">
        <v>44451</v>
      </c>
      <c r="D4687" s="3" t="s">
        <v>140</v>
      </c>
      <c r="E4687" s="3" t="s">
        <v>154</v>
      </c>
      <c r="F4687" s="1">
        <v>3</v>
      </c>
      <c r="G4687" s="1">
        <v>2021</v>
      </c>
      <c r="H4687" s="1" t="s">
        <v>91</v>
      </c>
      <c r="I4687" s="1" t="s">
        <v>92</v>
      </c>
      <c r="J4687" s="1" t="s">
        <v>93</v>
      </c>
      <c r="K4687" s="1" t="s">
        <v>18</v>
      </c>
      <c r="L4687" s="1" t="s">
        <v>19</v>
      </c>
      <c r="M4687" s="1">
        <v>19</v>
      </c>
      <c r="N4687" s="1">
        <v>88</v>
      </c>
      <c r="O4687" s="1">
        <v>1672</v>
      </c>
      <c r="P4687" s="1">
        <v>836</v>
      </c>
      <c r="Q4687" s="1">
        <v>0.5</v>
      </c>
      <c r="R4687" s="1" t="s">
        <v>24</v>
      </c>
    </row>
    <row r="4688" spans="1:18" x14ac:dyDescent="0.25">
      <c r="A4688" s="1" t="s">
        <v>49</v>
      </c>
      <c r="B4688" s="1">
        <v>1185732</v>
      </c>
      <c r="C4688" s="3">
        <v>44451</v>
      </c>
      <c r="D4688" s="3" t="s">
        <v>140</v>
      </c>
      <c r="E4688" s="3" t="s">
        <v>154</v>
      </c>
      <c r="F4688" s="1">
        <v>3</v>
      </c>
      <c r="G4688" s="1">
        <v>2021</v>
      </c>
      <c r="H4688" s="1" t="s">
        <v>91</v>
      </c>
      <c r="I4688" s="1" t="s">
        <v>92</v>
      </c>
      <c r="J4688" s="1" t="s">
        <v>93</v>
      </c>
      <c r="K4688" s="1" t="s">
        <v>21</v>
      </c>
      <c r="L4688" s="1" t="s">
        <v>19</v>
      </c>
      <c r="M4688" s="1">
        <v>24</v>
      </c>
      <c r="N4688" s="1">
        <v>120</v>
      </c>
      <c r="O4688" s="1">
        <v>2880</v>
      </c>
      <c r="P4688" s="1">
        <v>1843.2</v>
      </c>
      <c r="Q4688" s="1">
        <v>0.64</v>
      </c>
      <c r="R4688" s="1" t="s">
        <v>24</v>
      </c>
    </row>
    <row r="4689" spans="1:18" x14ac:dyDescent="0.25">
      <c r="A4689" s="1" t="s">
        <v>49</v>
      </c>
      <c r="B4689" s="1">
        <v>1185732</v>
      </c>
      <c r="C4689" s="3">
        <v>44480</v>
      </c>
      <c r="D4689" s="3" t="s">
        <v>141</v>
      </c>
      <c r="E4689" s="3" t="s">
        <v>143</v>
      </c>
      <c r="F4689" s="1">
        <v>4</v>
      </c>
      <c r="G4689" s="1">
        <v>2021</v>
      </c>
      <c r="H4689" s="1" t="s">
        <v>91</v>
      </c>
      <c r="I4689" s="1" t="s">
        <v>92</v>
      </c>
      <c r="J4689" s="1" t="s">
        <v>93</v>
      </c>
      <c r="K4689" s="1" t="s">
        <v>18</v>
      </c>
      <c r="L4689" s="1" t="s">
        <v>22</v>
      </c>
      <c r="M4689" s="1">
        <v>28</v>
      </c>
      <c r="N4689" s="1">
        <v>173</v>
      </c>
      <c r="O4689" s="1">
        <v>4844</v>
      </c>
      <c r="P4689" s="1">
        <v>2470.44</v>
      </c>
      <c r="Q4689" s="1">
        <v>0.51</v>
      </c>
      <c r="R4689" s="1" t="s">
        <v>24</v>
      </c>
    </row>
    <row r="4690" spans="1:18" x14ac:dyDescent="0.25">
      <c r="A4690" s="1" t="s">
        <v>49</v>
      </c>
      <c r="B4690" s="1">
        <v>1185732</v>
      </c>
      <c r="C4690" s="3">
        <v>44480</v>
      </c>
      <c r="D4690" s="3" t="s">
        <v>141</v>
      </c>
      <c r="E4690" s="3" t="s">
        <v>143</v>
      </c>
      <c r="F4690" s="1">
        <v>4</v>
      </c>
      <c r="G4690" s="1">
        <v>2021</v>
      </c>
      <c r="H4690" s="1" t="s">
        <v>91</v>
      </c>
      <c r="I4690" s="1" t="s">
        <v>92</v>
      </c>
      <c r="J4690" s="1" t="s">
        <v>93</v>
      </c>
      <c r="K4690" s="1" t="s">
        <v>18</v>
      </c>
      <c r="L4690" s="1" t="s">
        <v>23</v>
      </c>
      <c r="M4690" s="1">
        <v>19</v>
      </c>
      <c r="N4690" s="1">
        <v>100</v>
      </c>
      <c r="O4690" s="1">
        <v>1900</v>
      </c>
      <c r="P4690" s="1">
        <v>950</v>
      </c>
      <c r="Q4690" s="1">
        <v>0.5</v>
      </c>
      <c r="R4690" s="1" t="s">
        <v>24</v>
      </c>
    </row>
    <row r="4691" spans="1:18" x14ac:dyDescent="0.25">
      <c r="A4691" s="1" t="s">
        <v>49</v>
      </c>
      <c r="B4691" s="1">
        <v>1185732</v>
      </c>
      <c r="C4691" s="3">
        <v>44480</v>
      </c>
      <c r="D4691" s="3" t="s">
        <v>141</v>
      </c>
      <c r="E4691" s="3" t="s">
        <v>143</v>
      </c>
      <c r="F4691" s="1">
        <v>4</v>
      </c>
      <c r="G4691" s="1">
        <v>2021</v>
      </c>
      <c r="H4691" s="1" t="s">
        <v>91</v>
      </c>
      <c r="I4691" s="1" t="s">
        <v>92</v>
      </c>
      <c r="J4691" s="1" t="s">
        <v>93</v>
      </c>
      <c r="K4691" s="1" t="s">
        <v>21</v>
      </c>
      <c r="L4691" s="1" t="s">
        <v>22</v>
      </c>
      <c r="M4691" s="1">
        <v>19</v>
      </c>
      <c r="N4691" s="1">
        <v>87</v>
      </c>
      <c r="O4691" s="1">
        <v>1653</v>
      </c>
      <c r="P4691" s="1">
        <v>809.97</v>
      </c>
      <c r="Q4691" s="1">
        <v>0.49</v>
      </c>
      <c r="R4691" s="1" t="s">
        <v>24</v>
      </c>
    </row>
    <row r="4692" spans="1:18" x14ac:dyDescent="0.25">
      <c r="A4692" s="1" t="s">
        <v>49</v>
      </c>
      <c r="B4692" s="1">
        <v>1185732</v>
      </c>
      <c r="C4692" s="3">
        <v>44480</v>
      </c>
      <c r="D4692" s="3" t="s">
        <v>141</v>
      </c>
      <c r="E4692" s="3" t="s">
        <v>143</v>
      </c>
      <c r="F4692" s="1">
        <v>4</v>
      </c>
      <c r="G4692" s="1">
        <v>2021</v>
      </c>
      <c r="H4692" s="1" t="s">
        <v>91</v>
      </c>
      <c r="I4692" s="1" t="s">
        <v>92</v>
      </c>
      <c r="J4692" s="1" t="s">
        <v>93</v>
      </c>
      <c r="K4692" s="1" t="s">
        <v>21</v>
      </c>
      <c r="L4692" s="1" t="s">
        <v>23</v>
      </c>
      <c r="M4692" s="1">
        <v>19</v>
      </c>
      <c r="N4692" s="1">
        <v>72</v>
      </c>
      <c r="O4692" s="1">
        <v>1368</v>
      </c>
      <c r="P4692" s="1">
        <v>752.4</v>
      </c>
      <c r="Q4692" s="1">
        <v>0.55000000000000004</v>
      </c>
      <c r="R4692" s="1" t="s">
        <v>24</v>
      </c>
    </row>
    <row r="4693" spans="1:18" x14ac:dyDescent="0.25">
      <c r="A4693" s="1" t="s">
        <v>49</v>
      </c>
      <c r="B4693" s="1">
        <v>1185732</v>
      </c>
      <c r="C4693" s="3">
        <v>44480</v>
      </c>
      <c r="D4693" s="3" t="s">
        <v>141</v>
      </c>
      <c r="E4693" s="3" t="s">
        <v>143</v>
      </c>
      <c r="F4693" s="1">
        <v>4</v>
      </c>
      <c r="G4693" s="1">
        <v>2021</v>
      </c>
      <c r="H4693" s="1" t="s">
        <v>91</v>
      </c>
      <c r="I4693" s="1" t="s">
        <v>92</v>
      </c>
      <c r="J4693" s="1" t="s">
        <v>93</v>
      </c>
      <c r="K4693" s="1" t="s">
        <v>18</v>
      </c>
      <c r="L4693" s="1" t="s">
        <v>19</v>
      </c>
      <c r="M4693" s="1">
        <v>29</v>
      </c>
      <c r="N4693" s="1">
        <v>83</v>
      </c>
      <c r="O4693" s="1">
        <v>2407</v>
      </c>
      <c r="P4693" s="1">
        <v>1203.5</v>
      </c>
      <c r="Q4693" s="1">
        <v>0.5</v>
      </c>
      <c r="R4693" s="1" t="s">
        <v>24</v>
      </c>
    </row>
    <row r="4694" spans="1:18" x14ac:dyDescent="0.25">
      <c r="A4694" s="1" t="s">
        <v>49</v>
      </c>
      <c r="B4694" s="1">
        <v>1185732</v>
      </c>
      <c r="C4694" s="3">
        <v>44480</v>
      </c>
      <c r="D4694" s="3" t="s">
        <v>141</v>
      </c>
      <c r="E4694" s="3" t="s">
        <v>143</v>
      </c>
      <c r="F4694" s="1">
        <v>4</v>
      </c>
      <c r="G4694" s="1">
        <v>2021</v>
      </c>
      <c r="H4694" s="1" t="s">
        <v>91</v>
      </c>
      <c r="I4694" s="1" t="s">
        <v>92</v>
      </c>
      <c r="J4694" s="1" t="s">
        <v>93</v>
      </c>
      <c r="K4694" s="1" t="s">
        <v>21</v>
      </c>
      <c r="L4694" s="1" t="s">
        <v>19</v>
      </c>
      <c r="M4694" s="1">
        <v>32</v>
      </c>
      <c r="N4694" s="1">
        <v>104</v>
      </c>
      <c r="O4694" s="1">
        <v>3328</v>
      </c>
      <c r="P4694" s="1">
        <v>2063.36</v>
      </c>
      <c r="Q4694" s="1">
        <v>0.62</v>
      </c>
      <c r="R4694" s="1" t="s">
        <v>24</v>
      </c>
    </row>
    <row r="4695" spans="1:18" x14ac:dyDescent="0.25">
      <c r="A4695" s="1" t="s">
        <v>49</v>
      </c>
      <c r="B4695" s="1">
        <v>1185732</v>
      </c>
      <c r="C4695" s="3">
        <v>44511</v>
      </c>
      <c r="D4695" s="3" t="s">
        <v>137</v>
      </c>
      <c r="E4695" s="3" t="s">
        <v>144</v>
      </c>
      <c r="F4695" s="1">
        <v>4</v>
      </c>
      <c r="G4695" s="1">
        <v>2021</v>
      </c>
      <c r="H4695" s="1" t="s">
        <v>91</v>
      </c>
      <c r="I4695" s="1" t="s">
        <v>92</v>
      </c>
      <c r="J4695" s="1" t="s">
        <v>93</v>
      </c>
      <c r="K4695" s="1" t="s">
        <v>18</v>
      </c>
      <c r="L4695" s="1" t="s">
        <v>22</v>
      </c>
      <c r="M4695" s="1">
        <v>29</v>
      </c>
      <c r="N4695" s="1">
        <v>149</v>
      </c>
      <c r="O4695" s="1">
        <v>4321</v>
      </c>
      <c r="P4695" s="1">
        <v>2160.5</v>
      </c>
      <c r="Q4695" s="1">
        <v>0.5</v>
      </c>
      <c r="R4695" s="1" t="s">
        <v>24</v>
      </c>
    </row>
    <row r="4696" spans="1:18" x14ac:dyDescent="0.25">
      <c r="A4696" s="1" t="s">
        <v>49</v>
      </c>
      <c r="B4696" s="1">
        <v>1185732</v>
      </c>
      <c r="C4696" s="3">
        <v>44511</v>
      </c>
      <c r="D4696" s="3" t="s">
        <v>137</v>
      </c>
      <c r="E4696" s="3" t="s">
        <v>144</v>
      </c>
      <c r="F4696" s="1">
        <v>4</v>
      </c>
      <c r="G4696" s="1">
        <v>2021</v>
      </c>
      <c r="H4696" s="1" t="s">
        <v>91</v>
      </c>
      <c r="I4696" s="1" t="s">
        <v>92</v>
      </c>
      <c r="J4696" s="1" t="s">
        <v>93</v>
      </c>
      <c r="K4696" s="1" t="s">
        <v>18</v>
      </c>
      <c r="L4696" s="1" t="s">
        <v>23</v>
      </c>
      <c r="M4696" s="1">
        <v>20</v>
      </c>
      <c r="N4696" s="1">
        <v>108</v>
      </c>
      <c r="O4696" s="1">
        <v>2160</v>
      </c>
      <c r="P4696" s="1">
        <v>993.6</v>
      </c>
      <c r="Q4696" s="1">
        <v>0.46</v>
      </c>
      <c r="R4696" s="1" t="s">
        <v>24</v>
      </c>
    </row>
    <row r="4697" spans="1:18" x14ac:dyDescent="0.25">
      <c r="A4697" s="1" t="s">
        <v>49</v>
      </c>
      <c r="B4697" s="1">
        <v>1185732</v>
      </c>
      <c r="C4697" s="3">
        <v>44511</v>
      </c>
      <c r="D4697" s="3" t="s">
        <v>137</v>
      </c>
      <c r="E4697" s="3" t="s">
        <v>144</v>
      </c>
      <c r="F4697" s="1">
        <v>4</v>
      </c>
      <c r="G4697" s="1">
        <v>2021</v>
      </c>
      <c r="H4697" s="1" t="s">
        <v>91</v>
      </c>
      <c r="I4697" s="1" t="s">
        <v>92</v>
      </c>
      <c r="J4697" s="1" t="s">
        <v>93</v>
      </c>
      <c r="K4697" s="1" t="s">
        <v>21</v>
      </c>
      <c r="L4697" s="1" t="s">
        <v>22</v>
      </c>
      <c r="M4697" s="1">
        <v>19</v>
      </c>
      <c r="N4697" s="1">
        <v>93</v>
      </c>
      <c r="O4697" s="1">
        <v>1767</v>
      </c>
      <c r="P4697" s="1">
        <v>848.16</v>
      </c>
      <c r="Q4697" s="1">
        <v>0.48</v>
      </c>
      <c r="R4697" s="1" t="s">
        <v>24</v>
      </c>
    </row>
    <row r="4698" spans="1:18" x14ac:dyDescent="0.25">
      <c r="A4698" s="1" t="s">
        <v>49</v>
      </c>
      <c r="B4698" s="1">
        <v>1185732</v>
      </c>
      <c r="C4698" s="3">
        <v>44511</v>
      </c>
      <c r="D4698" s="3" t="s">
        <v>137</v>
      </c>
      <c r="E4698" s="3" t="s">
        <v>144</v>
      </c>
      <c r="F4698" s="1">
        <v>4</v>
      </c>
      <c r="G4698" s="1">
        <v>2021</v>
      </c>
      <c r="H4698" s="1" t="s">
        <v>91</v>
      </c>
      <c r="I4698" s="1" t="s">
        <v>92</v>
      </c>
      <c r="J4698" s="1" t="s">
        <v>93</v>
      </c>
      <c r="K4698" s="1" t="s">
        <v>21</v>
      </c>
      <c r="L4698" s="1" t="s">
        <v>23</v>
      </c>
      <c r="M4698" s="1">
        <v>19</v>
      </c>
      <c r="N4698" s="1">
        <v>113</v>
      </c>
      <c r="O4698" s="1">
        <v>2147</v>
      </c>
      <c r="P4698" s="1">
        <v>1094.97</v>
      </c>
      <c r="Q4698" s="1">
        <v>0.51</v>
      </c>
      <c r="R4698" s="1" t="s">
        <v>24</v>
      </c>
    </row>
    <row r="4699" spans="1:18" x14ac:dyDescent="0.25">
      <c r="A4699" s="1" t="s">
        <v>49</v>
      </c>
      <c r="B4699" s="1">
        <v>1185732</v>
      </c>
      <c r="C4699" s="3">
        <v>44511</v>
      </c>
      <c r="D4699" s="3" t="s">
        <v>137</v>
      </c>
      <c r="E4699" s="3" t="s">
        <v>144</v>
      </c>
      <c r="F4699" s="1">
        <v>4</v>
      </c>
      <c r="G4699" s="1">
        <v>2021</v>
      </c>
      <c r="H4699" s="1" t="s">
        <v>91</v>
      </c>
      <c r="I4699" s="1" t="s">
        <v>92</v>
      </c>
      <c r="J4699" s="1" t="s">
        <v>93</v>
      </c>
      <c r="K4699" s="1" t="s">
        <v>18</v>
      </c>
      <c r="L4699" s="1" t="s">
        <v>19</v>
      </c>
      <c r="M4699" s="1">
        <v>39</v>
      </c>
      <c r="N4699" s="1">
        <v>91</v>
      </c>
      <c r="O4699" s="1">
        <v>3549</v>
      </c>
      <c r="P4699" s="1">
        <v>1739.01</v>
      </c>
      <c r="Q4699" s="1">
        <v>0.49</v>
      </c>
      <c r="R4699" s="1" t="s">
        <v>24</v>
      </c>
    </row>
    <row r="4700" spans="1:18" x14ac:dyDescent="0.25">
      <c r="A4700" s="1" t="s">
        <v>49</v>
      </c>
      <c r="B4700" s="1">
        <v>1185732</v>
      </c>
      <c r="C4700" s="3">
        <v>44511</v>
      </c>
      <c r="D4700" s="3" t="s">
        <v>137</v>
      </c>
      <c r="E4700" s="3" t="s">
        <v>144</v>
      </c>
      <c r="F4700" s="1">
        <v>4</v>
      </c>
      <c r="G4700" s="1">
        <v>2021</v>
      </c>
      <c r="H4700" s="1" t="s">
        <v>91</v>
      </c>
      <c r="I4700" s="1" t="s">
        <v>92</v>
      </c>
      <c r="J4700" s="1" t="s">
        <v>93</v>
      </c>
      <c r="K4700" s="1" t="s">
        <v>21</v>
      </c>
      <c r="L4700" s="1" t="s">
        <v>19</v>
      </c>
      <c r="M4700" s="1">
        <v>43</v>
      </c>
      <c r="N4700" s="1">
        <v>113</v>
      </c>
      <c r="O4700" s="1">
        <v>4859</v>
      </c>
      <c r="P4700" s="1">
        <v>3158.35</v>
      </c>
      <c r="Q4700" s="1">
        <v>0.65</v>
      </c>
      <c r="R4700" s="1" t="s">
        <v>24</v>
      </c>
    </row>
    <row r="4701" spans="1:18" x14ac:dyDescent="0.25">
      <c r="A4701" s="1" t="s">
        <v>49</v>
      </c>
      <c r="B4701" s="1">
        <v>1185732</v>
      </c>
      <c r="C4701" s="3">
        <v>44540</v>
      </c>
      <c r="D4701" s="3" t="s">
        <v>138</v>
      </c>
      <c r="E4701" s="3" t="s">
        <v>145</v>
      </c>
      <c r="F4701" s="1">
        <v>4</v>
      </c>
      <c r="G4701" s="1">
        <v>2021</v>
      </c>
      <c r="H4701" s="1" t="s">
        <v>91</v>
      </c>
      <c r="I4701" s="1" t="s">
        <v>92</v>
      </c>
      <c r="J4701" s="1" t="s">
        <v>93</v>
      </c>
      <c r="K4701" s="1" t="s">
        <v>18</v>
      </c>
      <c r="L4701" s="1" t="s">
        <v>22</v>
      </c>
      <c r="M4701" s="1">
        <v>39</v>
      </c>
      <c r="N4701" s="1">
        <v>203</v>
      </c>
      <c r="O4701" s="1">
        <v>7917</v>
      </c>
      <c r="P4701" s="1">
        <v>4354.3500000000004</v>
      </c>
      <c r="Q4701" s="1">
        <v>0.55000000000000004</v>
      </c>
      <c r="R4701" s="1" t="s">
        <v>24</v>
      </c>
    </row>
    <row r="4702" spans="1:18" x14ac:dyDescent="0.25">
      <c r="A4702" s="1" t="s">
        <v>49</v>
      </c>
      <c r="B4702" s="1">
        <v>1185732</v>
      </c>
      <c r="C4702" s="3">
        <v>44540</v>
      </c>
      <c r="D4702" s="3" t="s">
        <v>138</v>
      </c>
      <c r="E4702" s="3" t="s">
        <v>145</v>
      </c>
      <c r="F4702" s="1">
        <v>4</v>
      </c>
      <c r="G4702" s="1">
        <v>2021</v>
      </c>
      <c r="H4702" s="1" t="s">
        <v>91</v>
      </c>
      <c r="I4702" s="1" t="s">
        <v>92</v>
      </c>
      <c r="J4702" s="1" t="s">
        <v>93</v>
      </c>
      <c r="K4702" s="1" t="s">
        <v>18</v>
      </c>
      <c r="L4702" s="1" t="s">
        <v>23</v>
      </c>
      <c r="M4702" s="1">
        <v>28</v>
      </c>
      <c r="N4702" s="1">
        <v>145</v>
      </c>
      <c r="O4702" s="1">
        <v>4060</v>
      </c>
      <c r="P4702" s="1">
        <v>1989.4</v>
      </c>
      <c r="Q4702" s="1">
        <v>0.49</v>
      </c>
      <c r="R4702" s="1" t="s">
        <v>24</v>
      </c>
    </row>
    <row r="4703" spans="1:18" x14ac:dyDescent="0.25">
      <c r="A4703" s="1" t="s">
        <v>49</v>
      </c>
      <c r="B4703" s="1">
        <v>1185732</v>
      </c>
      <c r="C4703" s="3">
        <v>44540</v>
      </c>
      <c r="D4703" s="3" t="s">
        <v>138</v>
      </c>
      <c r="E4703" s="3" t="s">
        <v>145</v>
      </c>
      <c r="F4703" s="1">
        <v>4</v>
      </c>
      <c r="G4703" s="1">
        <v>2021</v>
      </c>
      <c r="H4703" s="1" t="s">
        <v>91</v>
      </c>
      <c r="I4703" s="1" t="s">
        <v>92</v>
      </c>
      <c r="J4703" s="1" t="s">
        <v>93</v>
      </c>
      <c r="K4703" s="1" t="s">
        <v>21</v>
      </c>
      <c r="L4703" s="1" t="s">
        <v>22</v>
      </c>
      <c r="M4703" s="1">
        <v>29</v>
      </c>
      <c r="N4703" s="1">
        <v>113</v>
      </c>
      <c r="O4703" s="1">
        <v>3277</v>
      </c>
      <c r="P4703" s="1">
        <v>1540.19</v>
      </c>
      <c r="Q4703" s="1">
        <v>0.47</v>
      </c>
      <c r="R4703" s="1" t="s">
        <v>24</v>
      </c>
    </row>
    <row r="4704" spans="1:18" x14ac:dyDescent="0.25">
      <c r="A4704" s="1" t="s">
        <v>49</v>
      </c>
      <c r="B4704" s="1">
        <v>1185732</v>
      </c>
      <c r="C4704" s="3">
        <v>44540</v>
      </c>
      <c r="D4704" s="3" t="s">
        <v>138</v>
      </c>
      <c r="E4704" s="3" t="s">
        <v>145</v>
      </c>
      <c r="F4704" s="1">
        <v>4</v>
      </c>
      <c r="G4704" s="1">
        <v>2021</v>
      </c>
      <c r="H4704" s="1" t="s">
        <v>91</v>
      </c>
      <c r="I4704" s="1" t="s">
        <v>92</v>
      </c>
      <c r="J4704" s="1" t="s">
        <v>93</v>
      </c>
      <c r="K4704" s="1" t="s">
        <v>21</v>
      </c>
      <c r="L4704" s="1" t="s">
        <v>23</v>
      </c>
      <c r="M4704" s="1">
        <v>27</v>
      </c>
      <c r="N4704" s="1">
        <v>112</v>
      </c>
      <c r="O4704" s="1">
        <v>3024</v>
      </c>
      <c r="P4704" s="1">
        <v>1542.24</v>
      </c>
      <c r="Q4704" s="1">
        <v>0.51</v>
      </c>
      <c r="R4704" s="1" t="s">
        <v>24</v>
      </c>
    </row>
    <row r="4705" spans="1:18" x14ac:dyDescent="0.25">
      <c r="A4705" s="1" t="s">
        <v>49</v>
      </c>
      <c r="B4705" s="1">
        <v>1185732</v>
      </c>
      <c r="C4705" s="3">
        <v>44540</v>
      </c>
      <c r="D4705" s="3" t="s">
        <v>138</v>
      </c>
      <c r="E4705" s="3" t="s">
        <v>145</v>
      </c>
      <c r="F4705" s="1">
        <v>4</v>
      </c>
      <c r="G4705" s="1">
        <v>2021</v>
      </c>
      <c r="H4705" s="1" t="s">
        <v>91</v>
      </c>
      <c r="I4705" s="1" t="s">
        <v>92</v>
      </c>
      <c r="J4705" s="1" t="s">
        <v>93</v>
      </c>
      <c r="K4705" s="1" t="s">
        <v>18</v>
      </c>
      <c r="L4705" s="1" t="s">
        <v>19</v>
      </c>
      <c r="M4705" s="1">
        <v>38</v>
      </c>
      <c r="N4705" s="1">
        <v>112</v>
      </c>
      <c r="O4705" s="1">
        <v>4256</v>
      </c>
      <c r="P4705" s="1">
        <v>2128</v>
      </c>
      <c r="Q4705" s="1">
        <v>0.5</v>
      </c>
      <c r="R4705" s="1" t="s">
        <v>24</v>
      </c>
    </row>
    <row r="4706" spans="1:18" x14ac:dyDescent="0.25">
      <c r="A4706" s="1" t="s">
        <v>49</v>
      </c>
      <c r="B4706" s="1">
        <v>1185732</v>
      </c>
      <c r="C4706" s="3">
        <v>44540</v>
      </c>
      <c r="D4706" s="3" t="s">
        <v>138</v>
      </c>
      <c r="E4706" s="3" t="s">
        <v>145</v>
      </c>
      <c r="F4706" s="1">
        <v>4</v>
      </c>
      <c r="G4706" s="1">
        <v>2021</v>
      </c>
      <c r="H4706" s="1" t="s">
        <v>91</v>
      </c>
      <c r="I4706" s="1" t="s">
        <v>92</v>
      </c>
      <c r="J4706" s="1" t="s">
        <v>93</v>
      </c>
      <c r="K4706" s="1" t="s">
        <v>21</v>
      </c>
      <c r="L4706" s="1" t="s">
        <v>19</v>
      </c>
      <c r="M4706" s="1">
        <v>42</v>
      </c>
      <c r="N4706" s="1">
        <v>125</v>
      </c>
      <c r="O4706" s="1">
        <v>5250</v>
      </c>
      <c r="P4706" s="1">
        <v>3202.5</v>
      </c>
      <c r="Q4706" s="1">
        <v>0.61</v>
      </c>
      <c r="R4706" s="1" t="s">
        <v>24</v>
      </c>
    </row>
    <row r="4707" spans="1:18" x14ac:dyDescent="0.25">
      <c r="A4707" s="1" t="s">
        <v>49</v>
      </c>
      <c r="B4707" s="1">
        <v>1185732</v>
      </c>
      <c r="C4707" s="3">
        <v>44238</v>
      </c>
      <c r="D4707" s="3" t="s">
        <v>137</v>
      </c>
      <c r="E4707" s="3" t="s">
        <v>147</v>
      </c>
      <c r="F4707" s="1">
        <v>1</v>
      </c>
      <c r="G4707" s="1">
        <v>2021</v>
      </c>
      <c r="H4707" s="1" t="s">
        <v>91</v>
      </c>
      <c r="I4707" s="1" t="s">
        <v>92</v>
      </c>
      <c r="J4707" s="1" t="s">
        <v>93</v>
      </c>
      <c r="K4707" s="1" t="s">
        <v>21</v>
      </c>
      <c r="L4707" s="1" t="s">
        <v>23</v>
      </c>
      <c r="M4707" s="1">
        <v>16</v>
      </c>
      <c r="N4707" s="1">
        <v>93</v>
      </c>
      <c r="O4707" s="1">
        <v>1488</v>
      </c>
      <c r="P4707" s="1">
        <v>624.96</v>
      </c>
      <c r="Q4707" s="1">
        <v>0.42</v>
      </c>
      <c r="R4707" s="1" t="s">
        <v>20</v>
      </c>
    </row>
    <row r="4708" spans="1:18" x14ac:dyDescent="0.25">
      <c r="A4708" s="1" t="s">
        <v>49</v>
      </c>
      <c r="B4708" s="1">
        <v>1185732</v>
      </c>
      <c r="C4708" s="3">
        <v>44238</v>
      </c>
      <c r="D4708" s="3" t="s">
        <v>137</v>
      </c>
      <c r="E4708" s="3" t="s">
        <v>147</v>
      </c>
      <c r="F4708" s="1">
        <v>1</v>
      </c>
      <c r="G4708" s="1">
        <v>2021</v>
      </c>
      <c r="H4708" s="1" t="s">
        <v>91</v>
      </c>
      <c r="I4708" s="1" t="s">
        <v>92</v>
      </c>
      <c r="J4708" s="1" t="s">
        <v>93</v>
      </c>
      <c r="K4708" s="1" t="s">
        <v>18</v>
      </c>
      <c r="L4708" s="1" t="s">
        <v>19</v>
      </c>
      <c r="M4708" s="1">
        <v>28</v>
      </c>
      <c r="N4708" s="1">
        <v>120</v>
      </c>
      <c r="O4708" s="1">
        <v>3360</v>
      </c>
      <c r="P4708" s="1">
        <v>1411.2</v>
      </c>
      <c r="Q4708" s="1">
        <v>0.42</v>
      </c>
      <c r="R4708" s="1" t="s">
        <v>20</v>
      </c>
    </row>
    <row r="4709" spans="1:18" x14ac:dyDescent="0.25">
      <c r="A4709" s="1" t="s">
        <v>49</v>
      </c>
      <c r="B4709" s="1">
        <v>1185732</v>
      </c>
      <c r="C4709" s="3">
        <v>44238</v>
      </c>
      <c r="D4709" s="3" t="s">
        <v>137</v>
      </c>
      <c r="E4709" s="3" t="s">
        <v>147</v>
      </c>
      <c r="F4709" s="1">
        <v>1</v>
      </c>
      <c r="G4709" s="1">
        <v>2021</v>
      </c>
      <c r="H4709" s="1" t="s">
        <v>91</v>
      </c>
      <c r="I4709" s="1" t="s">
        <v>92</v>
      </c>
      <c r="J4709" s="1" t="s">
        <v>93</v>
      </c>
      <c r="K4709" s="1" t="s">
        <v>21</v>
      </c>
      <c r="L4709" s="1" t="s">
        <v>19</v>
      </c>
      <c r="M4709" s="1">
        <v>18</v>
      </c>
      <c r="N4709" s="1">
        <v>149</v>
      </c>
      <c r="O4709" s="1">
        <v>2682</v>
      </c>
      <c r="P4709" s="1">
        <v>1475.1</v>
      </c>
      <c r="Q4709" s="1">
        <v>0.55000000000000004</v>
      </c>
      <c r="R4709" s="1" t="s">
        <v>20</v>
      </c>
    </row>
    <row r="4710" spans="1:18" x14ac:dyDescent="0.25">
      <c r="A4710" s="1" t="s">
        <v>49</v>
      </c>
      <c r="B4710" s="1">
        <v>1185732</v>
      </c>
      <c r="C4710" s="3">
        <v>44265</v>
      </c>
      <c r="D4710" s="3" t="s">
        <v>136</v>
      </c>
      <c r="E4710" s="3" t="s">
        <v>148</v>
      </c>
      <c r="F4710" s="1">
        <v>1</v>
      </c>
      <c r="G4710" s="1">
        <v>2021</v>
      </c>
      <c r="H4710" s="1" t="s">
        <v>91</v>
      </c>
      <c r="I4710" s="1" t="s">
        <v>92</v>
      </c>
      <c r="J4710" s="1" t="s">
        <v>93</v>
      </c>
      <c r="K4710" s="1" t="s">
        <v>18</v>
      </c>
      <c r="L4710" s="1" t="s">
        <v>22</v>
      </c>
      <c r="M4710" s="1">
        <v>20</v>
      </c>
      <c r="N4710" s="1">
        <v>228</v>
      </c>
      <c r="O4710" s="1">
        <v>4560</v>
      </c>
      <c r="P4710" s="1">
        <v>1960.8</v>
      </c>
      <c r="Q4710" s="1">
        <v>0.43</v>
      </c>
      <c r="R4710" s="1" t="s">
        <v>20</v>
      </c>
    </row>
    <row r="4711" spans="1:18" x14ac:dyDescent="0.25">
      <c r="A4711" s="1" t="s">
        <v>49</v>
      </c>
      <c r="B4711" s="1">
        <v>1185732</v>
      </c>
      <c r="C4711" s="3">
        <v>44265</v>
      </c>
      <c r="D4711" s="3" t="s">
        <v>136</v>
      </c>
      <c r="E4711" s="3" t="s">
        <v>148</v>
      </c>
      <c r="F4711" s="1">
        <v>1</v>
      </c>
      <c r="G4711" s="1">
        <v>2021</v>
      </c>
      <c r="H4711" s="1" t="s">
        <v>91</v>
      </c>
      <c r="I4711" s="1" t="s">
        <v>92</v>
      </c>
      <c r="J4711" s="1" t="s">
        <v>93</v>
      </c>
      <c r="K4711" s="1" t="s">
        <v>18</v>
      </c>
      <c r="L4711" s="1" t="s">
        <v>23</v>
      </c>
      <c r="M4711" s="1">
        <v>22</v>
      </c>
      <c r="N4711" s="1">
        <v>105</v>
      </c>
      <c r="O4711" s="1">
        <v>2310</v>
      </c>
      <c r="P4711" s="1">
        <v>924</v>
      </c>
      <c r="Q4711" s="1">
        <v>0.4</v>
      </c>
      <c r="R4711" s="1" t="s">
        <v>20</v>
      </c>
    </row>
    <row r="4712" spans="1:18" x14ac:dyDescent="0.25">
      <c r="A4712" s="1" t="s">
        <v>49</v>
      </c>
      <c r="B4712" s="1">
        <v>1185732</v>
      </c>
      <c r="C4712" s="3">
        <v>44265</v>
      </c>
      <c r="D4712" s="3" t="s">
        <v>136</v>
      </c>
      <c r="E4712" s="3" t="s">
        <v>148</v>
      </c>
      <c r="F4712" s="1">
        <v>1</v>
      </c>
      <c r="G4712" s="1">
        <v>2021</v>
      </c>
      <c r="H4712" s="1" t="s">
        <v>91</v>
      </c>
      <c r="I4712" s="1" t="s">
        <v>92</v>
      </c>
      <c r="J4712" s="1" t="s">
        <v>93</v>
      </c>
      <c r="K4712" s="1" t="s">
        <v>21</v>
      </c>
      <c r="L4712" s="1" t="s">
        <v>22</v>
      </c>
      <c r="M4712" s="1">
        <v>16</v>
      </c>
      <c r="N4712" s="1">
        <v>140</v>
      </c>
      <c r="O4712" s="1">
        <v>2240</v>
      </c>
      <c r="P4712" s="1">
        <v>873.6</v>
      </c>
      <c r="Q4712" s="1">
        <v>0.39</v>
      </c>
      <c r="R4712" s="1" t="s">
        <v>20</v>
      </c>
    </row>
    <row r="4713" spans="1:18" x14ac:dyDescent="0.25">
      <c r="A4713" s="1" t="s">
        <v>49</v>
      </c>
      <c r="B4713" s="1">
        <v>1185732</v>
      </c>
      <c r="C4713" s="3">
        <v>44265</v>
      </c>
      <c r="D4713" s="3" t="s">
        <v>136</v>
      </c>
      <c r="E4713" s="3" t="s">
        <v>148</v>
      </c>
      <c r="F4713" s="1">
        <v>1</v>
      </c>
      <c r="G4713" s="1">
        <v>2021</v>
      </c>
      <c r="H4713" s="1" t="s">
        <v>91</v>
      </c>
      <c r="I4713" s="1" t="s">
        <v>92</v>
      </c>
      <c r="J4713" s="1" t="s">
        <v>93</v>
      </c>
      <c r="K4713" s="1" t="s">
        <v>21</v>
      </c>
      <c r="L4713" s="1" t="s">
        <v>23</v>
      </c>
      <c r="M4713" s="1">
        <v>20</v>
      </c>
      <c r="N4713" s="1">
        <v>75</v>
      </c>
      <c r="O4713" s="1">
        <v>1500</v>
      </c>
      <c r="P4713" s="1">
        <v>630</v>
      </c>
      <c r="Q4713" s="1">
        <v>0.42</v>
      </c>
      <c r="R4713" s="1" t="s">
        <v>20</v>
      </c>
    </row>
    <row r="4714" spans="1:18" x14ac:dyDescent="0.25">
      <c r="A4714" s="1" t="s">
        <v>49</v>
      </c>
      <c r="B4714" s="1">
        <v>1185732</v>
      </c>
      <c r="C4714" s="3">
        <v>44265</v>
      </c>
      <c r="D4714" s="3" t="s">
        <v>136</v>
      </c>
      <c r="E4714" s="3" t="s">
        <v>148</v>
      </c>
      <c r="F4714" s="1">
        <v>1</v>
      </c>
      <c r="G4714" s="1">
        <v>2021</v>
      </c>
      <c r="H4714" s="1" t="s">
        <v>91</v>
      </c>
      <c r="I4714" s="1" t="s">
        <v>92</v>
      </c>
      <c r="J4714" s="1" t="s">
        <v>93</v>
      </c>
      <c r="K4714" s="1" t="s">
        <v>18</v>
      </c>
      <c r="L4714" s="1" t="s">
        <v>19</v>
      </c>
      <c r="M4714" s="1">
        <v>28</v>
      </c>
      <c r="N4714" s="1">
        <v>90</v>
      </c>
      <c r="O4714" s="1">
        <v>2520</v>
      </c>
      <c r="P4714" s="1">
        <v>1008</v>
      </c>
      <c r="Q4714" s="1">
        <v>0.4</v>
      </c>
      <c r="R4714" s="1" t="s">
        <v>20</v>
      </c>
    </row>
    <row r="4715" spans="1:18" x14ac:dyDescent="0.25">
      <c r="A4715" s="1" t="s">
        <v>49</v>
      </c>
      <c r="B4715" s="1">
        <v>1185732</v>
      </c>
      <c r="C4715" s="3">
        <v>44265</v>
      </c>
      <c r="D4715" s="3" t="s">
        <v>136</v>
      </c>
      <c r="E4715" s="3" t="s">
        <v>148</v>
      </c>
      <c r="F4715" s="1">
        <v>1</v>
      </c>
      <c r="G4715" s="1">
        <v>2021</v>
      </c>
      <c r="H4715" s="1" t="s">
        <v>91</v>
      </c>
      <c r="I4715" s="1" t="s">
        <v>92</v>
      </c>
      <c r="J4715" s="1" t="s">
        <v>93</v>
      </c>
      <c r="K4715" s="1" t="s">
        <v>21</v>
      </c>
      <c r="L4715" s="1" t="s">
        <v>19</v>
      </c>
      <c r="M4715" s="1">
        <v>21</v>
      </c>
      <c r="N4715" s="1">
        <v>140</v>
      </c>
      <c r="O4715" s="1">
        <v>2940</v>
      </c>
      <c r="P4715" s="1">
        <v>1675.8</v>
      </c>
      <c r="Q4715" s="1">
        <v>0.56999999999999995</v>
      </c>
      <c r="R4715" s="1" t="s">
        <v>20</v>
      </c>
    </row>
    <row r="4716" spans="1:18" x14ac:dyDescent="0.25">
      <c r="A4716" s="1" t="s">
        <v>49</v>
      </c>
      <c r="B4716" s="1">
        <v>1185732</v>
      </c>
      <c r="C4716" s="3">
        <v>44297</v>
      </c>
      <c r="D4716" s="3" t="s">
        <v>140</v>
      </c>
      <c r="E4716" s="3" t="s">
        <v>149</v>
      </c>
      <c r="F4716" s="1">
        <v>2</v>
      </c>
      <c r="G4716" s="1">
        <v>2021</v>
      </c>
      <c r="H4716" s="1" t="s">
        <v>91</v>
      </c>
      <c r="I4716" s="1" t="s">
        <v>92</v>
      </c>
      <c r="J4716" s="1" t="s">
        <v>93</v>
      </c>
      <c r="K4716" s="1" t="s">
        <v>18</v>
      </c>
      <c r="L4716" s="1" t="s">
        <v>22</v>
      </c>
      <c r="M4716" s="1">
        <v>20</v>
      </c>
      <c r="N4716" s="1">
        <v>194</v>
      </c>
      <c r="O4716" s="1">
        <v>3880</v>
      </c>
      <c r="P4716" s="1">
        <v>1784.8</v>
      </c>
      <c r="Q4716" s="1">
        <v>0.46</v>
      </c>
      <c r="R4716" s="1" t="s">
        <v>20</v>
      </c>
    </row>
    <row r="4717" spans="1:18" x14ac:dyDescent="0.25">
      <c r="A4717" s="1" t="s">
        <v>49</v>
      </c>
      <c r="B4717" s="1">
        <v>1185732</v>
      </c>
      <c r="C4717" s="3">
        <v>44297</v>
      </c>
      <c r="D4717" s="3" t="s">
        <v>140</v>
      </c>
      <c r="E4717" s="3" t="s">
        <v>149</v>
      </c>
      <c r="F4717" s="1">
        <v>2</v>
      </c>
      <c r="G4717" s="1">
        <v>2021</v>
      </c>
      <c r="H4717" s="1" t="s">
        <v>91</v>
      </c>
      <c r="I4717" s="1" t="s">
        <v>92</v>
      </c>
      <c r="J4717" s="1" t="s">
        <v>93</v>
      </c>
      <c r="K4717" s="1" t="s">
        <v>18</v>
      </c>
      <c r="L4717" s="1" t="s">
        <v>23</v>
      </c>
      <c r="M4717" s="1">
        <v>20</v>
      </c>
      <c r="N4717" s="1">
        <v>111</v>
      </c>
      <c r="O4717" s="1">
        <v>2220</v>
      </c>
      <c r="P4717" s="1">
        <v>821.4</v>
      </c>
      <c r="Q4717" s="1">
        <v>0.37</v>
      </c>
      <c r="R4717" s="1" t="s">
        <v>20</v>
      </c>
    </row>
    <row r="4718" spans="1:18" x14ac:dyDescent="0.25">
      <c r="A4718" s="1" t="s">
        <v>49</v>
      </c>
      <c r="B4718" s="1">
        <v>1185732</v>
      </c>
      <c r="C4718" s="3">
        <v>44297</v>
      </c>
      <c r="D4718" s="3" t="s">
        <v>140</v>
      </c>
      <c r="E4718" s="3" t="s">
        <v>149</v>
      </c>
      <c r="F4718" s="1">
        <v>2</v>
      </c>
      <c r="G4718" s="1">
        <v>2021</v>
      </c>
      <c r="H4718" s="1" t="s">
        <v>91</v>
      </c>
      <c r="I4718" s="1" t="s">
        <v>92</v>
      </c>
      <c r="J4718" s="1" t="s">
        <v>93</v>
      </c>
      <c r="K4718" s="1" t="s">
        <v>21</v>
      </c>
      <c r="L4718" s="1" t="s">
        <v>22</v>
      </c>
      <c r="M4718" s="1">
        <v>10</v>
      </c>
      <c r="N4718" s="1">
        <v>107</v>
      </c>
      <c r="O4718" s="1">
        <v>1070</v>
      </c>
      <c r="P4718" s="1">
        <v>438.7</v>
      </c>
      <c r="Q4718" s="1">
        <v>0.41</v>
      </c>
      <c r="R4718" s="1" t="s">
        <v>20</v>
      </c>
    </row>
    <row r="4719" spans="1:18" x14ac:dyDescent="0.25">
      <c r="A4719" s="1" t="s">
        <v>49</v>
      </c>
      <c r="B4719" s="1">
        <v>1185732</v>
      </c>
      <c r="C4719" s="3">
        <v>44297</v>
      </c>
      <c r="D4719" s="3" t="s">
        <v>140</v>
      </c>
      <c r="E4719" s="3" t="s">
        <v>149</v>
      </c>
      <c r="F4719" s="1">
        <v>2</v>
      </c>
      <c r="G4719" s="1">
        <v>2021</v>
      </c>
      <c r="H4719" s="1" t="s">
        <v>91</v>
      </c>
      <c r="I4719" s="1" t="s">
        <v>92</v>
      </c>
      <c r="J4719" s="1" t="s">
        <v>93</v>
      </c>
      <c r="K4719" s="1" t="s">
        <v>21</v>
      </c>
      <c r="L4719" s="1" t="s">
        <v>23</v>
      </c>
      <c r="M4719" s="1">
        <v>14</v>
      </c>
      <c r="N4719" s="1">
        <v>75</v>
      </c>
      <c r="O4719" s="1">
        <v>1050</v>
      </c>
      <c r="P4719" s="1">
        <v>472.5</v>
      </c>
      <c r="Q4719" s="1">
        <v>0.45</v>
      </c>
      <c r="R4719" s="1" t="s">
        <v>20</v>
      </c>
    </row>
    <row r="4720" spans="1:18" x14ac:dyDescent="0.25">
      <c r="A4720" s="1" t="s">
        <v>49</v>
      </c>
      <c r="B4720" s="1">
        <v>1185732</v>
      </c>
      <c r="C4720" s="3">
        <v>44297</v>
      </c>
      <c r="D4720" s="3" t="s">
        <v>140</v>
      </c>
      <c r="E4720" s="3" t="s">
        <v>149</v>
      </c>
      <c r="F4720" s="1">
        <v>2</v>
      </c>
      <c r="G4720" s="1">
        <v>2021</v>
      </c>
      <c r="H4720" s="1" t="s">
        <v>91</v>
      </c>
      <c r="I4720" s="1" t="s">
        <v>92</v>
      </c>
      <c r="J4720" s="1" t="s">
        <v>93</v>
      </c>
      <c r="K4720" s="1" t="s">
        <v>18</v>
      </c>
      <c r="L4720" s="1" t="s">
        <v>19</v>
      </c>
      <c r="M4720" s="1">
        <v>24</v>
      </c>
      <c r="N4720" s="1">
        <v>88</v>
      </c>
      <c r="O4720" s="1">
        <v>2112</v>
      </c>
      <c r="P4720" s="1">
        <v>823.68</v>
      </c>
      <c r="Q4720" s="1">
        <v>0.39</v>
      </c>
      <c r="R4720" s="1" t="s">
        <v>20</v>
      </c>
    </row>
    <row r="4721" spans="1:18" x14ac:dyDescent="0.25">
      <c r="A4721" s="1" t="s">
        <v>49</v>
      </c>
      <c r="B4721" s="1">
        <v>1185732</v>
      </c>
      <c r="C4721" s="3">
        <v>44297</v>
      </c>
      <c r="D4721" s="3" t="s">
        <v>140</v>
      </c>
      <c r="E4721" s="3" t="s">
        <v>149</v>
      </c>
      <c r="F4721" s="1">
        <v>2</v>
      </c>
      <c r="G4721" s="1">
        <v>2021</v>
      </c>
      <c r="H4721" s="1" t="s">
        <v>91</v>
      </c>
      <c r="I4721" s="1" t="s">
        <v>92</v>
      </c>
      <c r="J4721" s="1" t="s">
        <v>93</v>
      </c>
      <c r="K4721" s="1" t="s">
        <v>21</v>
      </c>
      <c r="L4721" s="1" t="s">
        <v>19</v>
      </c>
      <c r="M4721" s="1">
        <v>20</v>
      </c>
      <c r="N4721" s="1">
        <v>136</v>
      </c>
      <c r="O4721" s="1">
        <v>2720</v>
      </c>
      <c r="P4721" s="1">
        <v>1414.4</v>
      </c>
      <c r="Q4721" s="1">
        <v>0.52</v>
      </c>
      <c r="R4721" s="1" t="s">
        <v>20</v>
      </c>
    </row>
    <row r="4722" spans="1:18" x14ac:dyDescent="0.25">
      <c r="A4722" s="1" t="s">
        <v>49</v>
      </c>
      <c r="B4722" s="1">
        <v>1185732</v>
      </c>
      <c r="C4722" s="3">
        <v>44328</v>
      </c>
      <c r="D4722" s="3" t="s">
        <v>136</v>
      </c>
      <c r="E4722" s="3" t="s">
        <v>150</v>
      </c>
      <c r="F4722" s="1">
        <v>2</v>
      </c>
      <c r="G4722" s="1">
        <v>2021</v>
      </c>
      <c r="H4722" s="1" t="s">
        <v>91</v>
      </c>
      <c r="I4722" s="1" t="s">
        <v>92</v>
      </c>
      <c r="J4722" s="1" t="s">
        <v>93</v>
      </c>
      <c r="K4722" s="1" t="s">
        <v>18</v>
      </c>
      <c r="L4722" s="1" t="s">
        <v>22</v>
      </c>
      <c r="M4722" s="1">
        <v>27</v>
      </c>
      <c r="N4722" s="1">
        <v>228</v>
      </c>
      <c r="O4722" s="1">
        <v>6156</v>
      </c>
      <c r="P4722" s="1">
        <v>2647.08</v>
      </c>
      <c r="Q4722" s="1">
        <v>0.43</v>
      </c>
      <c r="R4722" s="1" t="s">
        <v>20</v>
      </c>
    </row>
    <row r="4723" spans="1:18" x14ac:dyDescent="0.25">
      <c r="A4723" s="1" t="s">
        <v>49</v>
      </c>
      <c r="B4723" s="1">
        <v>1185732</v>
      </c>
      <c r="C4723" s="3">
        <v>44328</v>
      </c>
      <c r="D4723" s="3" t="s">
        <v>136</v>
      </c>
      <c r="E4723" s="3" t="s">
        <v>150</v>
      </c>
      <c r="F4723" s="1">
        <v>2</v>
      </c>
      <c r="G4723" s="1">
        <v>2021</v>
      </c>
      <c r="H4723" s="1" t="s">
        <v>91</v>
      </c>
      <c r="I4723" s="1" t="s">
        <v>92</v>
      </c>
      <c r="J4723" s="1" t="s">
        <v>93</v>
      </c>
      <c r="K4723" s="1" t="s">
        <v>18</v>
      </c>
      <c r="L4723" s="1" t="s">
        <v>23</v>
      </c>
      <c r="M4723" s="1">
        <v>22</v>
      </c>
      <c r="N4723" s="1">
        <v>128</v>
      </c>
      <c r="O4723" s="1">
        <v>2816</v>
      </c>
      <c r="P4723" s="1">
        <v>1182.72</v>
      </c>
      <c r="Q4723" s="1">
        <v>0.42</v>
      </c>
      <c r="R4723" s="1" t="s">
        <v>20</v>
      </c>
    </row>
    <row r="4724" spans="1:18" x14ac:dyDescent="0.25">
      <c r="A4724" s="1" t="s">
        <v>49</v>
      </c>
      <c r="B4724" s="1">
        <v>1185732</v>
      </c>
      <c r="C4724" s="3">
        <v>44328</v>
      </c>
      <c r="D4724" s="3" t="s">
        <v>136</v>
      </c>
      <c r="E4724" s="3" t="s">
        <v>150</v>
      </c>
      <c r="F4724" s="1">
        <v>2</v>
      </c>
      <c r="G4724" s="1">
        <v>2021</v>
      </c>
      <c r="H4724" s="1" t="s">
        <v>91</v>
      </c>
      <c r="I4724" s="1" t="s">
        <v>92</v>
      </c>
      <c r="J4724" s="1" t="s">
        <v>93</v>
      </c>
      <c r="K4724" s="1" t="s">
        <v>21</v>
      </c>
      <c r="L4724" s="1" t="s">
        <v>22</v>
      </c>
      <c r="M4724" s="1">
        <v>19</v>
      </c>
      <c r="N4724" s="1">
        <v>109</v>
      </c>
      <c r="O4724" s="1">
        <v>2071</v>
      </c>
      <c r="P4724" s="1">
        <v>786.98</v>
      </c>
      <c r="Q4724" s="1">
        <v>0.38</v>
      </c>
      <c r="R4724" s="1" t="s">
        <v>20</v>
      </c>
    </row>
    <row r="4725" spans="1:18" x14ac:dyDescent="0.25">
      <c r="A4725" s="1" t="s">
        <v>49</v>
      </c>
      <c r="B4725" s="1">
        <v>1185732</v>
      </c>
      <c r="C4725" s="3">
        <v>44328</v>
      </c>
      <c r="D4725" s="3" t="s">
        <v>136</v>
      </c>
      <c r="E4725" s="3" t="s">
        <v>150</v>
      </c>
      <c r="F4725" s="1">
        <v>2</v>
      </c>
      <c r="G4725" s="1">
        <v>2021</v>
      </c>
      <c r="H4725" s="1" t="s">
        <v>91</v>
      </c>
      <c r="I4725" s="1" t="s">
        <v>92</v>
      </c>
      <c r="J4725" s="1" t="s">
        <v>93</v>
      </c>
      <c r="K4725" s="1" t="s">
        <v>21</v>
      </c>
      <c r="L4725" s="1" t="s">
        <v>23</v>
      </c>
      <c r="M4725" s="1">
        <v>19</v>
      </c>
      <c r="N4725" s="1">
        <v>94</v>
      </c>
      <c r="O4725" s="1">
        <v>1786</v>
      </c>
      <c r="P4725" s="1">
        <v>767.98</v>
      </c>
      <c r="Q4725" s="1">
        <v>0.43</v>
      </c>
      <c r="R4725" s="1" t="s">
        <v>20</v>
      </c>
    </row>
    <row r="4726" spans="1:18" x14ac:dyDescent="0.25">
      <c r="A4726" s="1" t="s">
        <v>49</v>
      </c>
      <c r="B4726" s="1">
        <v>1185732</v>
      </c>
      <c r="C4726" s="3">
        <v>44328</v>
      </c>
      <c r="D4726" s="3" t="s">
        <v>136</v>
      </c>
      <c r="E4726" s="3" t="s">
        <v>150</v>
      </c>
      <c r="F4726" s="1">
        <v>2</v>
      </c>
      <c r="G4726" s="1">
        <v>2021</v>
      </c>
      <c r="H4726" s="1" t="s">
        <v>91</v>
      </c>
      <c r="I4726" s="1" t="s">
        <v>92</v>
      </c>
      <c r="J4726" s="1" t="s">
        <v>93</v>
      </c>
      <c r="K4726" s="1" t="s">
        <v>18</v>
      </c>
      <c r="L4726" s="1" t="s">
        <v>19</v>
      </c>
      <c r="M4726" s="1">
        <v>29</v>
      </c>
      <c r="N4726" s="1">
        <v>90</v>
      </c>
      <c r="O4726" s="1">
        <v>2610</v>
      </c>
      <c r="P4726" s="1">
        <v>1096.2</v>
      </c>
      <c r="Q4726" s="1">
        <v>0.42</v>
      </c>
      <c r="R4726" s="1" t="s">
        <v>20</v>
      </c>
    </row>
    <row r="4727" spans="1:18" x14ac:dyDescent="0.25">
      <c r="A4727" s="1" t="s">
        <v>49</v>
      </c>
      <c r="B4727" s="1">
        <v>1185732</v>
      </c>
      <c r="C4727" s="3">
        <v>44328</v>
      </c>
      <c r="D4727" s="3" t="s">
        <v>136</v>
      </c>
      <c r="E4727" s="3" t="s">
        <v>150</v>
      </c>
      <c r="F4727" s="1">
        <v>2</v>
      </c>
      <c r="G4727" s="1">
        <v>2021</v>
      </c>
      <c r="H4727" s="1" t="s">
        <v>91</v>
      </c>
      <c r="I4727" s="1" t="s">
        <v>92</v>
      </c>
      <c r="J4727" s="1" t="s">
        <v>93</v>
      </c>
      <c r="K4727" s="1" t="s">
        <v>21</v>
      </c>
      <c r="L4727" s="1" t="s">
        <v>19</v>
      </c>
      <c r="M4727" s="1">
        <v>32</v>
      </c>
      <c r="N4727" s="1">
        <v>128</v>
      </c>
      <c r="O4727" s="1">
        <v>4096</v>
      </c>
      <c r="P4727" s="1">
        <v>2334.7199999999998</v>
      </c>
      <c r="Q4727" s="1">
        <v>0.56999999999999995</v>
      </c>
      <c r="R4727" s="1" t="s">
        <v>20</v>
      </c>
    </row>
    <row r="4728" spans="1:18" x14ac:dyDescent="0.25">
      <c r="A4728" s="1" t="s">
        <v>49</v>
      </c>
      <c r="B4728" s="1">
        <v>1185732</v>
      </c>
      <c r="C4728" s="3">
        <v>44358</v>
      </c>
      <c r="D4728" s="3" t="s">
        <v>138</v>
      </c>
      <c r="E4728" s="3" t="s">
        <v>151</v>
      </c>
      <c r="F4728" s="1">
        <v>2</v>
      </c>
      <c r="G4728" s="1">
        <v>2021</v>
      </c>
      <c r="H4728" s="1" t="s">
        <v>91</v>
      </c>
      <c r="I4728" s="1" t="s">
        <v>92</v>
      </c>
      <c r="J4728" s="1" t="s">
        <v>93</v>
      </c>
      <c r="K4728" s="1" t="s">
        <v>18</v>
      </c>
      <c r="L4728" s="1" t="s">
        <v>22</v>
      </c>
      <c r="M4728" s="1">
        <v>21</v>
      </c>
      <c r="N4728" s="1">
        <v>208</v>
      </c>
      <c r="O4728" s="1">
        <v>4368</v>
      </c>
      <c r="P4728" s="1">
        <v>1878.24</v>
      </c>
      <c r="Q4728" s="1">
        <v>0.43</v>
      </c>
      <c r="R4728" s="1" t="s">
        <v>20</v>
      </c>
    </row>
    <row r="4729" spans="1:18" x14ac:dyDescent="0.25">
      <c r="A4729" s="1" t="s">
        <v>49</v>
      </c>
      <c r="B4729" s="1">
        <v>1185732</v>
      </c>
      <c r="C4729" s="3">
        <v>44358</v>
      </c>
      <c r="D4729" s="3" t="s">
        <v>138</v>
      </c>
      <c r="E4729" s="3" t="s">
        <v>151</v>
      </c>
      <c r="F4729" s="1">
        <v>2</v>
      </c>
      <c r="G4729" s="1">
        <v>2021</v>
      </c>
      <c r="H4729" s="1" t="s">
        <v>91</v>
      </c>
      <c r="I4729" s="1" t="s">
        <v>92</v>
      </c>
      <c r="J4729" s="1" t="s">
        <v>93</v>
      </c>
      <c r="K4729" s="1" t="s">
        <v>18</v>
      </c>
      <c r="L4729" s="1" t="s">
        <v>23</v>
      </c>
      <c r="M4729" s="1">
        <v>18</v>
      </c>
      <c r="N4729" s="1">
        <v>132</v>
      </c>
      <c r="O4729" s="1">
        <v>2376</v>
      </c>
      <c r="P4729" s="1">
        <v>950.4</v>
      </c>
      <c r="Q4729" s="1">
        <v>0.4</v>
      </c>
      <c r="R4729" s="1" t="s">
        <v>20</v>
      </c>
    </row>
    <row r="4730" spans="1:18" x14ac:dyDescent="0.25">
      <c r="A4730" s="1" t="s">
        <v>49</v>
      </c>
      <c r="B4730" s="1">
        <v>1185732</v>
      </c>
      <c r="C4730" s="3">
        <v>44358</v>
      </c>
      <c r="D4730" s="3" t="s">
        <v>138</v>
      </c>
      <c r="E4730" s="3" t="s">
        <v>151</v>
      </c>
      <c r="F4730" s="1">
        <v>2</v>
      </c>
      <c r="G4730" s="1">
        <v>2021</v>
      </c>
      <c r="H4730" s="1" t="s">
        <v>91</v>
      </c>
      <c r="I4730" s="1" t="s">
        <v>92</v>
      </c>
      <c r="J4730" s="1" t="s">
        <v>93</v>
      </c>
      <c r="K4730" s="1" t="s">
        <v>21</v>
      </c>
      <c r="L4730" s="1" t="s">
        <v>22</v>
      </c>
      <c r="M4730" s="1">
        <v>13</v>
      </c>
      <c r="N4730" s="1">
        <v>128</v>
      </c>
      <c r="O4730" s="1">
        <v>1664</v>
      </c>
      <c r="P4730" s="1">
        <v>615.67999999999995</v>
      </c>
      <c r="Q4730" s="1">
        <v>0.37</v>
      </c>
      <c r="R4730" s="1" t="s">
        <v>20</v>
      </c>
    </row>
    <row r="4731" spans="1:18" x14ac:dyDescent="0.25">
      <c r="A4731" s="1" t="s">
        <v>49</v>
      </c>
      <c r="B4731" s="1">
        <v>1185732</v>
      </c>
      <c r="C4731" s="3">
        <v>44358</v>
      </c>
      <c r="D4731" s="3" t="s">
        <v>138</v>
      </c>
      <c r="E4731" s="3" t="s">
        <v>151</v>
      </c>
      <c r="F4731" s="1">
        <v>2</v>
      </c>
      <c r="G4731" s="1">
        <v>2021</v>
      </c>
      <c r="H4731" s="1" t="s">
        <v>91</v>
      </c>
      <c r="I4731" s="1" t="s">
        <v>92</v>
      </c>
      <c r="J4731" s="1" t="s">
        <v>93</v>
      </c>
      <c r="K4731" s="1" t="s">
        <v>21</v>
      </c>
      <c r="L4731" s="1" t="s">
        <v>23</v>
      </c>
      <c r="M4731" s="1">
        <v>13</v>
      </c>
      <c r="N4731" s="1">
        <v>132</v>
      </c>
      <c r="O4731" s="1">
        <v>1716</v>
      </c>
      <c r="P4731" s="1">
        <v>737.88</v>
      </c>
      <c r="Q4731" s="1">
        <v>0.43</v>
      </c>
      <c r="R4731" s="1" t="s">
        <v>20</v>
      </c>
    </row>
    <row r="4732" spans="1:18" x14ac:dyDescent="0.25">
      <c r="A4732" s="1" t="s">
        <v>49</v>
      </c>
      <c r="B4732" s="1">
        <v>1185732</v>
      </c>
      <c r="C4732" s="3">
        <v>44358</v>
      </c>
      <c r="D4732" s="3" t="s">
        <v>138</v>
      </c>
      <c r="E4732" s="3" t="s">
        <v>151</v>
      </c>
      <c r="F4732" s="1">
        <v>2</v>
      </c>
      <c r="G4732" s="1">
        <v>2021</v>
      </c>
      <c r="H4732" s="1" t="s">
        <v>91</v>
      </c>
      <c r="I4732" s="1" t="s">
        <v>92</v>
      </c>
      <c r="J4732" s="1" t="s">
        <v>93</v>
      </c>
      <c r="K4732" s="1" t="s">
        <v>18</v>
      </c>
      <c r="L4732" s="1" t="s">
        <v>19</v>
      </c>
      <c r="M4732" s="1">
        <v>24</v>
      </c>
      <c r="N4732" s="1">
        <v>132</v>
      </c>
      <c r="O4732" s="1">
        <v>3168</v>
      </c>
      <c r="P4732" s="1">
        <v>1172.1600000000001</v>
      </c>
      <c r="Q4732" s="1">
        <v>0.37</v>
      </c>
      <c r="R4732" s="1" t="s">
        <v>20</v>
      </c>
    </row>
    <row r="4733" spans="1:18" x14ac:dyDescent="0.25">
      <c r="A4733" s="1" t="s">
        <v>49</v>
      </c>
      <c r="B4733" s="1">
        <v>1185732</v>
      </c>
      <c r="C4733" s="3">
        <v>44358</v>
      </c>
      <c r="D4733" s="3" t="s">
        <v>138</v>
      </c>
      <c r="E4733" s="3" t="s">
        <v>151</v>
      </c>
      <c r="F4733" s="1">
        <v>2</v>
      </c>
      <c r="G4733" s="1">
        <v>2021</v>
      </c>
      <c r="H4733" s="1" t="s">
        <v>91</v>
      </c>
      <c r="I4733" s="1" t="s">
        <v>92</v>
      </c>
      <c r="J4733" s="1" t="s">
        <v>93</v>
      </c>
      <c r="K4733" s="1" t="s">
        <v>21</v>
      </c>
      <c r="L4733" s="1" t="s">
        <v>19</v>
      </c>
      <c r="M4733" s="1">
        <v>32</v>
      </c>
      <c r="N4733" s="1">
        <v>190</v>
      </c>
      <c r="O4733" s="1">
        <v>6080</v>
      </c>
      <c r="P4733" s="1">
        <v>3283.2</v>
      </c>
      <c r="Q4733" s="1">
        <v>0.54</v>
      </c>
      <c r="R4733" s="1" t="s">
        <v>20</v>
      </c>
    </row>
    <row r="4734" spans="1:18" x14ac:dyDescent="0.25">
      <c r="A4734" s="1" t="s">
        <v>49</v>
      </c>
      <c r="B4734" s="1">
        <v>1185732</v>
      </c>
      <c r="C4734" s="3">
        <v>44387</v>
      </c>
      <c r="D4734" s="3" t="s">
        <v>139</v>
      </c>
      <c r="E4734" s="3" t="s">
        <v>152</v>
      </c>
      <c r="F4734" s="1">
        <v>3</v>
      </c>
      <c r="G4734" s="1">
        <v>2021</v>
      </c>
      <c r="H4734" s="1" t="s">
        <v>91</v>
      </c>
      <c r="I4734" s="1" t="s">
        <v>92</v>
      </c>
      <c r="J4734" s="1" t="s">
        <v>93</v>
      </c>
      <c r="K4734" s="1" t="s">
        <v>18</v>
      </c>
      <c r="L4734" s="1" t="s">
        <v>22</v>
      </c>
      <c r="M4734" s="1">
        <v>28</v>
      </c>
      <c r="N4734" s="1">
        <v>248</v>
      </c>
      <c r="O4734" s="1">
        <v>6944</v>
      </c>
      <c r="P4734" s="1">
        <v>2985.92</v>
      </c>
      <c r="Q4734" s="1">
        <v>0.43</v>
      </c>
      <c r="R4734" s="1" t="s">
        <v>20</v>
      </c>
    </row>
    <row r="4735" spans="1:18" x14ac:dyDescent="0.25">
      <c r="A4735" s="1" t="s">
        <v>49</v>
      </c>
      <c r="B4735" s="1">
        <v>1185732</v>
      </c>
      <c r="C4735" s="3">
        <v>44387</v>
      </c>
      <c r="D4735" s="3" t="s">
        <v>139</v>
      </c>
      <c r="E4735" s="3" t="s">
        <v>152</v>
      </c>
      <c r="F4735" s="1">
        <v>3</v>
      </c>
      <c r="G4735" s="1">
        <v>2021</v>
      </c>
      <c r="H4735" s="1" t="s">
        <v>91</v>
      </c>
      <c r="I4735" s="1" t="s">
        <v>92</v>
      </c>
      <c r="J4735" s="1" t="s">
        <v>93</v>
      </c>
      <c r="K4735" s="1" t="s">
        <v>18</v>
      </c>
      <c r="L4735" s="1" t="s">
        <v>23</v>
      </c>
      <c r="M4735" s="1">
        <v>20</v>
      </c>
      <c r="N4735" s="1">
        <v>182</v>
      </c>
      <c r="O4735" s="1">
        <v>3640</v>
      </c>
      <c r="P4735" s="1">
        <v>1419.6</v>
      </c>
      <c r="Q4735" s="1">
        <v>0.39</v>
      </c>
      <c r="R4735" s="1" t="s">
        <v>20</v>
      </c>
    </row>
    <row r="4736" spans="1:18" x14ac:dyDescent="0.25">
      <c r="A4736" s="1" t="s">
        <v>49</v>
      </c>
      <c r="B4736" s="1">
        <v>1185732</v>
      </c>
      <c r="C4736" s="3">
        <v>44387</v>
      </c>
      <c r="D4736" s="3" t="s">
        <v>139</v>
      </c>
      <c r="E4736" s="3" t="s">
        <v>152</v>
      </c>
      <c r="F4736" s="1">
        <v>3</v>
      </c>
      <c r="G4736" s="1">
        <v>2021</v>
      </c>
      <c r="H4736" s="1" t="s">
        <v>91</v>
      </c>
      <c r="I4736" s="1" t="s">
        <v>92</v>
      </c>
      <c r="J4736" s="1" t="s">
        <v>93</v>
      </c>
      <c r="K4736" s="1" t="s">
        <v>21</v>
      </c>
      <c r="L4736" s="1" t="s">
        <v>22</v>
      </c>
      <c r="M4736" s="1">
        <v>19</v>
      </c>
      <c r="N4736" s="1">
        <v>157</v>
      </c>
      <c r="O4736" s="1">
        <v>2983</v>
      </c>
      <c r="P4736" s="1">
        <v>1163.3699999999999</v>
      </c>
      <c r="Q4736" s="1">
        <v>0.39</v>
      </c>
      <c r="R4736" s="1" t="s">
        <v>20</v>
      </c>
    </row>
    <row r="4737" spans="1:18" x14ac:dyDescent="0.25">
      <c r="A4737" s="1" t="s">
        <v>49</v>
      </c>
      <c r="B4737" s="1">
        <v>1185732</v>
      </c>
      <c r="C4737" s="3">
        <v>44387</v>
      </c>
      <c r="D4737" s="3" t="s">
        <v>139</v>
      </c>
      <c r="E4737" s="3" t="s">
        <v>152</v>
      </c>
      <c r="F4737" s="1">
        <v>3</v>
      </c>
      <c r="G4737" s="1">
        <v>2021</v>
      </c>
      <c r="H4737" s="1" t="s">
        <v>91</v>
      </c>
      <c r="I4737" s="1" t="s">
        <v>92</v>
      </c>
      <c r="J4737" s="1" t="s">
        <v>93</v>
      </c>
      <c r="K4737" s="1" t="s">
        <v>21</v>
      </c>
      <c r="L4737" s="1" t="s">
        <v>23</v>
      </c>
      <c r="M4737" s="1">
        <v>16</v>
      </c>
      <c r="N4737" s="1">
        <v>128</v>
      </c>
      <c r="O4737" s="1">
        <v>2048</v>
      </c>
      <c r="P4737" s="1">
        <v>962.56</v>
      </c>
      <c r="Q4737" s="1">
        <v>0.47</v>
      </c>
      <c r="R4737" s="1" t="s">
        <v>20</v>
      </c>
    </row>
    <row r="4738" spans="1:18" x14ac:dyDescent="0.25">
      <c r="A4738" s="1" t="s">
        <v>49</v>
      </c>
      <c r="B4738" s="1">
        <v>1185732</v>
      </c>
      <c r="C4738" s="3">
        <v>44387</v>
      </c>
      <c r="D4738" s="3" t="s">
        <v>139</v>
      </c>
      <c r="E4738" s="3" t="s">
        <v>152</v>
      </c>
      <c r="F4738" s="1">
        <v>3</v>
      </c>
      <c r="G4738" s="1">
        <v>2021</v>
      </c>
      <c r="H4738" s="1" t="s">
        <v>91</v>
      </c>
      <c r="I4738" s="1" t="s">
        <v>92</v>
      </c>
      <c r="J4738" s="1" t="s">
        <v>93</v>
      </c>
      <c r="K4738" s="1" t="s">
        <v>18</v>
      </c>
      <c r="L4738" s="1" t="s">
        <v>19</v>
      </c>
      <c r="M4738" s="1">
        <v>28</v>
      </c>
      <c r="N4738" s="1">
        <v>140</v>
      </c>
      <c r="O4738" s="1">
        <v>3920</v>
      </c>
      <c r="P4738" s="1">
        <v>1489.6</v>
      </c>
      <c r="Q4738" s="1">
        <v>0.38</v>
      </c>
      <c r="R4738" s="1" t="s">
        <v>20</v>
      </c>
    </row>
    <row r="4739" spans="1:18" x14ac:dyDescent="0.25">
      <c r="A4739" s="1" t="s">
        <v>49</v>
      </c>
      <c r="B4739" s="1">
        <v>1185732</v>
      </c>
      <c r="C4739" s="3">
        <v>44387</v>
      </c>
      <c r="D4739" s="3" t="s">
        <v>139</v>
      </c>
      <c r="E4739" s="3" t="s">
        <v>152</v>
      </c>
      <c r="F4739" s="1">
        <v>3</v>
      </c>
      <c r="G4739" s="1">
        <v>2021</v>
      </c>
      <c r="H4739" s="1" t="s">
        <v>91</v>
      </c>
      <c r="I4739" s="1" t="s">
        <v>92</v>
      </c>
      <c r="J4739" s="1" t="s">
        <v>93</v>
      </c>
      <c r="K4739" s="1" t="s">
        <v>21</v>
      </c>
      <c r="L4739" s="1" t="s">
        <v>19</v>
      </c>
      <c r="M4739" s="1">
        <v>32</v>
      </c>
      <c r="N4739" s="1">
        <v>204</v>
      </c>
      <c r="O4739" s="1">
        <v>6528</v>
      </c>
      <c r="P4739" s="1">
        <v>3590.4</v>
      </c>
      <c r="Q4739" s="1">
        <v>0.55000000000000004</v>
      </c>
      <c r="R4739" s="1" t="s">
        <v>20</v>
      </c>
    </row>
    <row r="4740" spans="1:18" x14ac:dyDescent="0.25">
      <c r="A4740" s="1" t="s">
        <v>49</v>
      </c>
      <c r="B4740" s="1">
        <v>1185732</v>
      </c>
      <c r="C4740" s="3">
        <v>44419</v>
      </c>
      <c r="D4740" s="3" t="s">
        <v>136</v>
      </c>
      <c r="E4740" s="3" t="s">
        <v>153</v>
      </c>
      <c r="F4740" s="1">
        <v>3</v>
      </c>
      <c r="G4740" s="1">
        <v>2021</v>
      </c>
      <c r="H4740" s="1" t="s">
        <v>91</v>
      </c>
      <c r="I4740" s="1" t="s">
        <v>92</v>
      </c>
      <c r="J4740" s="1" t="s">
        <v>93</v>
      </c>
      <c r="K4740" s="1" t="s">
        <v>18</v>
      </c>
      <c r="L4740" s="1" t="s">
        <v>22</v>
      </c>
      <c r="M4740" s="1">
        <v>27</v>
      </c>
      <c r="N4740" s="1">
        <v>248</v>
      </c>
      <c r="O4740" s="1">
        <v>6696</v>
      </c>
      <c r="P4740" s="1">
        <v>3147.12</v>
      </c>
      <c r="Q4740" s="1">
        <v>0.47</v>
      </c>
      <c r="R4740" s="1" t="s">
        <v>20</v>
      </c>
    </row>
    <row r="4741" spans="1:18" x14ac:dyDescent="0.25">
      <c r="A4741" s="1" t="s">
        <v>49</v>
      </c>
      <c r="B4741" s="1">
        <v>1185732</v>
      </c>
      <c r="C4741" s="3">
        <v>44419</v>
      </c>
      <c r="D4741" s="3" t="s">
        <v>136</v>
      </c>
      <c r="E4741" s="3" t="s">
        <v>153</v>
      </c>
      <c r="F4741" s="1">
        <v>3</v>
      </c>
      <c r="G4741" s="1">
        <v>2021</v>
      </c>
      <c r="H4741" s="1" t="s">
        <v>91</v>
      </c>
      <c r="I4741" s="1" t="s">
        <v>92</v>
      </c>
      <c r="J4741" s="1" t="s">
        <v>93</v>
      </c>
      <c r="K4741" s="1" t="s">
        <v>18</v>
      </c>
      <c r="L4741" s="1" t="s">
        <v>23</v>
      </c>
      <c r="M4741" s="1">
        <v>28</v>
      </c>
      <c r="N4741" s="1">
        <v>179</v>
      </c>
      <c r="O4741" s="1">
        <v>5012</v>
      </c>
      <c r="P4741" s="1">
        <v>2105.04</v>
      </c>
      <c r="Q4741" s="1">
        <v>0.42</v>
      </c>
      <c r="R4741" s="1" t="s">
        <v>20</v>
      </c>
    </row>
    <row r="4742" spans="1:18" x14ac:dyDescent="0.25">
      <c r="A4742" s="1" t="s">
        <v>49</v>
      </c>
      <c r="B4742" s="1">
        <v>1185732</v>
      </c>
      <c r="C4742" s="3">
        <v>44419</v>
      </c>
      <c r="D4742" s="3" t="s">
        <v>136</v>
      </c>
      <c r="E4742" s="3" t="s">
        <v>153</v>
      </c>
      <c r="F4742" s="1">
        <v>3</v>
      </c>
      <c r="G4742" s="1">
        <v>2021</v>
      </c>
      <c r="H4742" s="1" t="s">
        <v>91</v>
      </c>
      <c r="I4742" s="1" t="s">
        <v>92</v>
      </c>
      <c r="J4742" s="1" t="s">
        <v>93</v>
      </c>
      <c r="K4742" s="1" t="s">
        <v>21</v>
      </c>
      <c r="L4742" s="1" t="s">
        <v>22</v>
      </c>
      <c r="M4742" s="1">
        <v>23</v>
      </c>
      <c r="N4742" s="1">
        <v>158</v>
      </c>
      <c r="O4742" s="1">
        <v>3634</v>
      </c>
      <c r="P4742" s="1">
        <v>1489.94</v>
      </c>
      <c r="Q4742" s="1">
        <v>0.41</v>
      </c>
      <c r="R4742" s="1" t="s">
        <v>20</v>
      </c>
    </row>
    <row r="4743" spans="1:18" x14ac:dyDescent="0.25">
      <c r="A4743" s="1" t="s">
        <v>49</v>
      </c>
      <c r="B4743" s="1">
        <v>1185732</v>
      </c>
      <c r="C4743" s="3">
        <v>44419</v>
      </c>
      <c r="D4743" s="3" t="s">
        <v>136</v>
      </c>
      <c r="E4743" s="3" t="s">
        <v>153</v>
      </c>
      <c r="F4743" s="1">
        <v>3</v>
      </c>
      <c r="G4743" s="1">
        <v>2021</v>
      </c>
      <c r="H4743" s="1" t="s">
        <v>91</v>
      </c>
      <c r="I4743" s="1" t="s">
        <v>92</v>
      </c>
      <c r="J4743" s="1" t="s">
        <v>93</v>
      </c>
      <c r="K4743" s="1" t="s">
        <v>21</v>
      </c>
      <c r="L4743" s="1" t="s">
        <v>23</v>
      </c>
      <c r="M4743" s="1">
        <v>14</v>
      </c>
      <c r="N4743" s="1">
        <v>124</v>
      </c>
      <c r="O4743" s="1">
        <v>1736</v>
      </c>
      <c r="P4743" s="1">
        <v>815.92</v>
      </c>
      <c r="Q4743" s="1">
        <v>0.47</v>
      </c>
      <c r="R4743" s="1" t="s">
        <v>20</v>
      </c>
    </row>
    <row r="4744" spans="1:18" x14ac:dyDescent="0.25">
      <c r="A4744" s="1" t="s">
        <v>49</v>
      </c>
      <c r="B4744" s="1">
        <v>1185732</v>
      </c>
      <c r="C4744" s="3">
        <v>44419</v>
      </c>
      <c r="D4744" s="3" t="s">
        <v>136</v>
      </c>
      <c r="E4744" s="3" t="s">
        <v>153</v>
      </c>
      <c r="F4744" s="1">
        <v>3</v>
      </c>
      <c r="G4744" s="1">
        <v>2021</v>
      </c>
      <c r="H4744" s="1" t="s">
        <v>91</v>
      </c>
      <c r="I4744" s="1" t="s">
        <v>92</v>
      </c>
      <c r="J4744" s="1" t="s">
        <v>93</v>
      </c>
      <c r="K4744" s="1" t="s">
        <v>18</v>
      </c>
      <c r="L4744" s="1" t="s">
        <v>19</v>
      </c>
      <c r="M4744" s="1">
        <v>23</v>
      </c>
      <c r="N4744" s="1">
        <v>109</v>
      </c>
      <c r="O4744" s="1">
        <v>2507</v>
      </c>
      <c r="P4744" s="1">
        <v>977.73</v>
      </c>
      <c r="Q4744" s="1">
        <v>0.39</v>
      </c>
      <c r="R4744" s="1" t="s">
        <v>20</v>
      </c>
    </row>
    <row r="4745" spans="1:18" x14ac:dyDescent="0.25">
      <c r="A4745" s="1" t="s">
        <v>49</v>
      </c>
      <c r="B4745" s="1">
        <v>1185732</v>
      </c>
      <c r="C4745" s="3">
        <v>44419</v>
      </c>
      <c r="D4745" s="3" t="s">
        <v>136</v>
      </c>
      <c r="E4745" s="3" t="s">
        <v>153</v>
      </c>
      <c r="F4745" s="1">
        <v>3</v>
      </c>
      <c r="G4745" s="1">
        <v>2021</v>
      </c>
      <c r="H4745" s="1" t="s">
        <v>91</v>
      </c>
      <c r="I4745" s="1" t="s">
        <v>92</v>
      </c>
      <c r="J4745" s="1" t="s">
        <v>93</v>
      </c>
      <c r="K4745" s="1" t="s">
        <v>21</v>
      </c>
      <c r="L4745" s="1" t="s">
        <v>19</v>
      </c>
      <c r="M4745" s="1">
        <v>27</v>
      </c>
      <c r="N4745" s="1">
        <v>184</v>
      </c>
      <c r="O4745" s="1">
        <v>4968</v>
      </c>
      <c r="P4745" s="1">
        <v>2831.76</v>
      </c>
      <c r="Q4745" s="1">
        <v>0.56999999999999995</v>
      </c>
      <c r="R4745" s="1" t="s">
        <v>20</v>
      </c>
    </row>
    <row r="4746" spans="1:18" x14ac:dyDescent="0.25">
      <c r="A4746" s="1" t="s">
        <v>49</v>
      </c>
      <c r="B4746" s="1">
        <v>1185732</v>
      </c>
      <c r="C4746" s="3">
        <v>44451</v>
      </c>
      <c r="D4746" s="3" t="s">
        <v>140</v>
      </c>
      <c r="E4746" s="3" t="s">
        <v>154</v>
      </c>
      <c r="F4746" s="1">
        <v>3</v>
      </c>
      <c r="G4746" s="1">
        <v>2021</v>
      </c>
      <c r="H4746" s="1" t="s">
        <v>91</v>
      </c>
      <c r="I4746" s="1" t="s">
        <v>92</v>
      </c>
      <c r="J4746" s="1" t="s">
        <v>93</v>
      </c>
      <c r="K4746" s="1" t="s">
        <v>18</v>
      </c>
      <c r="L4746" s="1" t="s">
        <v>22</v>
      </c>
      <c r="M4746" s="1">
        <v>23</v>
      </c>
      <c r="N4746" s="1">
        <v>228</v>
      </c>
      <c r="O4746" s="1">
        <v>5244</v>
      </c>
      <c r="P4746" s="1">
        <v>2359.8000000000002</v>
      </c>
      <c r="Q4746" s="1">
        <v>0.45</v>
      </c>
      <c r="R4746" s="1" t="s">
        <v>20</v>
      </c>
    </row>
    <row r="4747" spans="1:18" x14ac:dyDescent="0.25">
      <c r="A4747" s="1" t="s">
        <v>49</v>
      </c>
      <c r="B4747" s="1">
        <v>1185732</v>
      </c>
      <c r="C4747" s="3">
        <v>44451</v>
      </c>
      <c r="D4747" s="3" t="s">
        <v>140</v>
      </c>
      <c r="E4747" s="3" t="s">
        <v>154</v>
      </c>
      <c r="F4747" s="1">
        <v>3</v>
      </c>
      <c r="G4747" s="1">
        <v>2021</v>
      </c>
      <c r="H4747" s="1" t="s">
        <v>91</v>
      </c>
      <c r="I4747" s="1" t="s">
        <v>92</v>
      </c>
      <c r="J4747" s="1" t="s">
        <v>93</v>
      </c>
      <c r="K4747" s="1" t="s">
        <v>18</v>
      </c>
      <c r="L4747" s="1" t="s">
        <v>23</v>
      </c>
      <c r="M4747" s="1">
        <v>19</v>
      </c>
      <c r="N4747" s="1">
        <v>158</v>
      </c>
      <c r="O4747" s="1">
        <v>3002</v>
      </c>
      <c r="P4747" s="1">
        <v>1140.76</v>
      </c>
      <c r="Q4747" s="1">
        <v>0.38</v>
      </c>
      <c r="R4747" s="1" t="s">
        <v>20</v>
      </c>
    </row>
    <row r="4748" spans="1:18" x14ac:dyDescent="0.25">
      <c r="A4748" s="1" t="s">
        <v>49</v>
      </c>
      <c r="B4748" s="1">
        <v>1185732</v>
      </c>
      <c r="C4748" s="3">
        <v>44451</v>
      </c>
      <c r="D4748" s="3" t="s">
        <v>140</v>
      </c>
      <c r="E4748" s="3" t="s">
        <v>154</v>
      </c>
      <c r="F4748" s="1">
        <v>3</v>
      </c>
      <c r="G4748" s="1">
        <v>2021</v>
      </c>
      <c r="H4748" s="1" t="s">
        <v>91</v>
      </c>
      <c r="I4748" s="1" t="s">
        <v>92</v>
      </c>
      <c r="J4748" s="1" t="s">
        <v>93</v>
      </c>
      <c r="K4748" s="1" t="s">
        <v>21</v>
      </c>
      <c r="L4748" s="1" t="s">
        <v>22</v>
      </c>
      <c r="M4748" s="1">
        <v>7</v>
      </c>
      <c r="N4748" s="1">
        <v>105</v>
      </c>
      <c r="O4748" s="1">
        <v>735</v>
      </c>
      <c r="P4748" s="1">
        <v>308.7</v>
      </c>
      <c r="Q4748" s="1">
        <v>0.42</v>
      </c>
      <c r="R4748" s="1" t="s">
        <v>20</v>
      </c>
    </row>
    <row r="4749" spans="1:18" x14ac:dyDescent="0.25">
      <c r="A4749" s="1" t="s">
        <v>49</v>
      </c>
      <c r="B4749" s="1">
        <v>1185732</v>
      </c>
      <c r="C4749" s="3">
        <v>44451</v>
      </c>
      <c r="D4749" s="3" t="s">
        <v>140</v>
      </c>
      <c r="E4749" s="3" t="s">
        <v>154</v>
      </c>
      <c r="F4749" s="1">
        <v>3</v>
      </c>
      <c r="G4749" s="1">
        <v>2021</v>
      </c>
      <c r="H4749" s="1" t="s">
        <v>91</v>
      </c>
      <c r="I4749" s="1" t="s">
        <v>92</v>
      </c>
      <c r="J4749" s="1" t="s">
        <v>93</v>
      </c>
      <c r="K4749" s="1" t="s">
        <v>21</v>
      </c>
      <c r="L4749" s="1" t="s">
        <v>23</v>
      </c>
      <c r="M4749" s="1">
        <v>7</v>
      </c>
      <c r="N4749" s="1">
        <v>111</v>
      </c>
      <c r="O4749" s="1">
        <v>777</v>
      </c>
      <c r="P4749" s="1">
        <v>357.42</v>
      </c>
      <c r="Q4749" s="1">
        <v>0.46</v>
      </c>
      <c r="R4749" s="1" t="s">
        <v>20</v>
      </c>
    </row>
    <row r="4750" spans="1:18" x14ac:dyDescent="0.25">
      <c r="A4750" s="1" t="s">
        <v>49</v>
      </c>
      <c r="B4750" s="1">
        <v>1185732</v>
      </c>
      <c r="C4750" s="3">
        <v>44451</v>
      </c>
      <c r="D4750" s="3" t="s">
        <v>140</v>
      </c>
      <c r="E4750" s="3" t="s">
        <v>154</v>
      </c>
      <c r="F4750" s="1">
        <v>3</v>
      </c>
      <c r="G4750" s="1">
        <v>2021</v>
      </c>
      <c r="H4750" s="1" t="s">
        <v>91</v>
      </c>
      <c r="I4750" s="1" t="s">
        <v>92</v>
      </c>
      <c r="J4750" s="1" t="s">
        <v>93</v>
      </c>
      <c r="K4750" s="1" t="s">
        <v>18</v>
      </c>
      <c r="L4750" s="1" t="s">
        <v>19</v>
      </c>
      <c r="M4750" s="1">
        <v>16</v>
      </c>
      <c r="N4750" s="1">
        <v>114</v>
      </c>
      <c r="O4750" s="1">
        <v>1824</v>
      </c>
      <c r="P4750" s="1">
        <v>747.84</v>
      </c>
      <c r="Q4750" s="1">
        <v>0.41</v>
      </c>
      <c r="R4750" s="1" t="s">
        <v>20</v>
      </c>
    </row>
    <row r="4751" spans="1:18" x14ac:dyDescent="0.25">
      <c r="A4751" s="1" t="s">
        <v>49</v>
      </c>
      <c r="B4751" s="1">
        <v>1185732</v>
      </c>
      <c r="C4751" s="3">
        <v>44451</v>
      </c>
      <c r="D4751" s="3" t="s">
        <v>140</v>
      </c>
      <c r="E4751" s="3" t="s">
        <v>154</v>
      </c>
      <c r="F4751" s="1">
        <v>3</v>
      </c>
      <c r="G4751" s="1">
        <v>2021</v>
      </c>
      <c r="H4751" s="1" t="s">
        <v>91</v>
      </c>
      <c r="I4751" s="1" t="s">
        <v>92</v>
      </c>
      <c r="J4751" s="1" t="s">
        <v>93</v>
      </c>
      <c r="K4751" s="1" t="s">
        <v>21</v>
      </c>
      <c r="L4751" s="1" t="s">
        <v>19</v>
      </c>
      <c r="M4751" s="1">
        <v>18</v>
      </c>
      <c r="N4751" s="1">
        <v>132</v>
      </c>
      <c r="O4751" s="1">
        <v>2376</v>
      </c>
      <c r="P4751" s="1">
        <v>1354.32</v>
      </c>
      <c r="Q4751" s="1">
        <v>0.56999999999999995</v>
      </c>
      <c r="R4751" s="1" t="s">
        <v>20</v>
      </c>
    </row>
    <row r="4752" spans="1:18" x14ac:dyDescent="0.25">
      <c r="A4752" s="1" t="s">
        <v>49</v>
      </c>
      <c r="B4752" s="1">
        <v>1185732</v>
      </c>
      <c r="C4752" s="3">
        <v>44480</v>
      </c>
      <c r="D4752" s="3" t="s">
        <v>141</v>
      </c>
      <c r="E4752" s="3" t="s">
        <v>143</v>
      </c>
      <c r="F4752" s="1">
        <v>4</v>
      </c>
      <c r="G4752" s="1">
        <v>2021</v>
      </c>
      <c r="H4752" s="1" t="s">
        <v>91</v>
      </c>
      <c r="I4752" s="1" t="s">
        <v>92</v>
      </c>
      <c r="J4752" s="1" t="s">
        <v>93</v>
      </c>
      <c r="K4752" s="1" t="s">
        <v>18</v>
      </c>
      <c r="L4752" s="1" t="s">
        <v>22</v>
      </c>
      <c r="M4752" s="1">
        <v>24</v>
      </c>
      <c r="N4752" s="1">
        <v>201</v>
      </c>
      <c r="O4752" s="1">
        <v>4824</v>
      </c>
      <c r="P4752" s="1">
        <v>2267.2800000000002</v>
      </c>
      <c r="Q4752" s="1">
        <v>0.47</v>
      </c>
      <c r="R4752" s="1" t="s">
        <v>20</v>
      </c>
    </row>
    <row r="4753" spans="1:18" x14ac:dyDescent="0.25">
      <c r="A4753" s="1" t="s">
        <v>49</v>
      </c>
      <c r="B4753" s="1">
        <v>1185732</v>
      </c>
      <c r="C4753" s="3">
        <v>44480</v>
      </c>
      <c r="D4753" s="3" t="s">
        <v>141</v>
      </c>
      <c r="E4753" s="3" t="s">
        <v>143</v>
      </c>
      <c r="F4753" s="1">
        <v>4</v>
      </c>
      <c r="G4753" s="1">
        <v>2021</v>
      </c>
      <c r="H4753" s="1" t="s">
        <v>91</v>
      </c>
      <c r="I4753" s="1" t="s">
        <v>92</v>
      </c>
      <c r="J4753" s="1" t="s">
        <v>93</v>
      </c>
      <c r="K4753" s="1" t="s">
        <v>18</v>
      </c>
      <c r="L4753" s="1" t="s">
        <v>23</v>
      </c>
      <c r="M4753" s="1">
        <v>14</v>
      </c>
      <c r="N4753" s="1">
        <v>132</v>
      </c>
      <c r="O4753" s="1">
        <v>1848</v>
      </c>
      <c r="P4753" s="1">
        <v>739.2</v>
      </c>
      <c r="Q4753" s="1">
        <v>0.4</v>
      </c>
      <c r="R4753" s="1" t="s">
        <v>20</v>
      </c>
    </row>
    <row r="4754" spans="1:18" x14ac:dyDescent="0.25">
      <c r="A4754" s="1" t="s">
        <v>49</v>
      </c>
      <c r="B4754" s="1">
        <v>1185732</v>
      </c>
      <c r="C4754" s="3">
        <v>44480</v>
      </c>
      <c r="D4754" s="3" t="s">
        <v>141</v>
      </c>
      <c r="E4754" s="3" t="s">
        <v>143</v>
      </c>
      <c r="F4754" s="1">
        <v>4</v>
      </c>
      <c r="G4754" s="1">
        <v>2021</v>
      </c>
      <c r="H4754" s="1" t="s">
        <v>91</v>
      </c>
      <c r="I4754" s="1" t="s">
        <v>92</v>
      </c>
      <c r="J4754" s="1" t="s">
        <v>93</v>
      </c>
      <c r="K4754" s="1" t="s">
        <v>21</v>
      </c>
      <c r="L4754" s="1" t="s">
        <v>22</v>
      </c>
      <c r="M4754" s="1">
        <v>13</v>
      </c>
      <c r="N4754" s="1">
        <v>90</v>
      </c>
      <c r="O4754" s="1">
        <v>1170</v>
      </c>
      <c r="P4754" s="1">
        <v>479.7</v>
      </c>
      <c r="Q4754" s="1">
        <v>0.41</v>
      </c>
      <c r="R4754" s="1" t="s">
        <v>20</v>
      </c>
    </row>
    <row r="4755" spans="1:18" x14ac:dyDescent="0.25">
      <c r="A4755" s="1" t="s">
        <v>49</v>
      </c>
      <c r="B4755" s="1">
        <v>1185732</v>
      </c>
      <c r="C4755" s="3">
        <v>44480</v>
      </c>
      <c r="D4755" s="3" t="s">
        <v>141</v>
      </c>
      <c r="E4755" s="3" t="s">
        <v>143</v>
      </c>
      <c r="F4755" s="1">
        <v>4</v>
      </c>
      <c r="G4755" s="1">
        <v>2021</v>
      </c>
      <c r="H4755" s="1" t="s">
        <v>91</v>
      </c>
      <c r="I4755" s="1" t="s">
        <v>92</v>
      </c>
      <c r="J4755" s="1" t="s">
        <v>93</v>
      </c>
      <c r="K4755" s="1" t="s">
        <v>21</v>
      </c>
      <c r="L4755" s="1" t="s">
        <v>23</v>
      </c>
      <c r="M4755" s="1">
        <v>13</v>
      </c>
      <c r="N4755" s="1">
        <v>94</v>
      </c>
      <c r="O4755" s="1">
        <v>1222</v>
      </c>
      <c r="P4755" s="1">
        <v>562.12</v>
      </c>
      <c r="Q4755" s="1">
        <v>0.46</v>
      </c>
      <c r="R4755" s="1" t="s">
        <v>20</v>
      </c>
    </row>
    <row r="4756" spans="1:18" x14ac:dyDescent="0.25">
      <c r="A4756" s="1" t="s">
        <v>49</v>
      </c>
      <c r="B4756" s="1">
        <v>1185732</v>
      </c>
      <c r="C4756" s="3">
        <v>44480</v>
      </c>
      <c r="D4756" s="3" t="s">
        <v>141</v>
      </c>
      <c r="E4756" s="3" t="s">
        <v>143</v>
      </c>
      <c r="F4756" s="1">
        <v>4</v>
      </c>
      <c r="G4756" s="1">
        <v>2021</v>
      </c>
      <c r="H4756" s="1" t="s">
        <v>91</v>
      </c>
      <c r="I4756" s="1" t="s">
        <v>92</v>
      </c>
      <c r="J4756" s="1" t="s">
        <v>93</v>
      </c>
      <c r="K4756" s="1" t="s">
        <v>18</v>
      </c>
      <c r="L4756" s="1" t="s">
        <v>19</v>
      </c>
      <c r="M4756" s="1">
        <v>20</v>
      </c>
      <c r="N4756" s="1">
        <v>85</v>
      </c>
      <c r="O4756" s="1">
        <v>1700</v>
      </c>
      <c r="P4756" s="1">
        <v>663</v>
      </c>
      <c r="Q4756" s="1">
        <v>0.39</v>
      </c>
      <c r="R4756" s="1" t="s">
        <v>20</v>
      </c>
    </row>
    <row r="4757" spans="1:18" x14ac:dyDescent="0.25">
      <c r="A4757" s="1" t="s">
        <v>49</v>
      </c>
      <c r="B4757" s="1">
        <v>1185732</v>
      </c>
      <c r="C4757" s="3">
        <v>44480</v>
      </c>
      <c r="D4757" s="3" t="s">
        <v>141</v>
      </c>
      <c r="E4757" s="3" t="s">
        <v>143</v>
      </c>
      <c r="F4757" s="1">
        <v>4</v>
      </c>
      <c r="G4757" s="1">
        <v>2021</v>
      </c>
      <c r="H4757" s="1" t="s">
        <v>91</v>
      </c>
      <c r="I4757" s="1" t="s">
        <v>92</v>
      </c>
      <c r="J4757" s="1" t="s">
        <v>93</v>
      </c>
      <c r="K4757" s="1" t="s">
        <v>21</v>
      </c>
      <c r="L4757" s="1" t="s">
        <v>19</v>
      </c>
      <c r="M4757" s="1">
        <v>25</v>
      </c>
      <c r="N4757" s="1">
        <v>140</v>
      </c>
      <c r="O4757" s="1">
        <v>3500</v>
      </c>
      <c r="P4757" s="1">
        <v>1890</v>
      </c>
      <c r="Q4757" s="1">
        <v>0.54</v>
      </c>
      <c r="R4757" s="1" t="s">
        <v>20</v>
      </c>
    </row>
    <row r="4758" spans="1:18" x14ac:dyDescent="0.25">
      <c r="A4758" s="1" t="s">
        <v>49</v>
      </c>
      <c r="B4758" s="1">
        <v>1185732</v>
      </c>
      <c r="C4758" s="3">
        <v>44511</v>
      </c>
      <c r="D4758" s="3" t="s">
        <v>137</v>
      </c>
      <c r="E4758" s="3" t="s">
        <v>144</v>
      </c>
      <c r="F4758" s="1">
        <v>4</v>
      </c>
      <c r="G4758" s="1">
        <v>2021</v>
      </c>
      <c r="H4758" s="1" t="s">
        <v>91</v>
      </c>
      <c r="I4758" s="1" t="s">
        <v>92</v>
      </c>
      <c r="J4758" s="1" t="s">
        <v>93</v>
      </c>
      <c r="K4758" s="1" t="s">
        <v>18</v>
      </c>
      <c r="L4758" s="1" t="s">
        <v>22</v>
      </c>
      <c r="M4758" s="1">
        <v>22</v>
      </c>
      <c r="N4758" s="1">
        <v>165</v>
      </c>
      <c r="O4758" s="1">
        <v>3630</v>
      </c>
      <c r="P4758" s="1">
        <v>1560.9</v>
      </c>
      <c r="Q4758" s="1">
        <v>0.43</v>
      </c>
      <c r="R4758" s="1" t="s">
        <v>20</v>
      </c>
    </row>
    <row r="4759" spans="1:18" x14ac:dyDescent="0.25">
      <c r="A4759" s="1" t="s">
        <v>49</v>
      </c>
      <c r="B4759" s="1">
        <v>1185732</v>
      </c>
      <c r="C4759" s="3">
        <v>44511</v>
      </c>
      <c r="D4759" s="3" t="s">
        <v>137</v>
      </c>
      <c r="E4759" s="3" t="s">
        <v>144</v>
      </c>
      <c r="F4759" s="1">
        <v>4</v>
      </c>
      <c r="G4759" s="1">
        <v>2021</v>
      </c>
      <c r="H4759" s="1" t="s">
        <v>91</v>
      </c>
      <c r="I4759" s="1" t="s">
        <v>92</v>
      </c>
      <c r="J4759" s="1" t="s">
        <v>93</v>
      </c>
      <c r="K4759" s="1" t="s">
        <v>18</v>
      </c>
      <c r="L4759" s="1" t="s">
        <v>23</v>
      </c>
      <c r="M4759" s="1">
        <v>14</v>
      </c>
      <c r="N4759" s="1">
        <v>136</v>
      </c>
      <c r="O4759" s="1">
        <v>1904</v>
      </c>
      <c r="P4759" s="1">
        <v>742.56</v>
      </c>
      <c r="Q4759" s="1">
        <v>0.39</v>
      </c>
      <c r="R4759" s="1" t="s">
        <v>20</v>
      </c>
    </row>
    <row r="4760" spans="1:18" x14ac:dyDescent="0.25">
      <c r="A4760" s="1" t="s">
        <v>49</v>
      </c>
      <c r="B4760" s="1">
        <v>1185732</v>
      </c>
      <c r="C4760" s="3">
        <v>44511</v>
      </c>
      <c r="D4760" s="3" t="s">
        <v>137</v>
      </c>
      <c r="E4760" s="3" t="s">
        <v>144</v>
      </c>
      <c r="F4760" s="1">
        <v>4</v>
      </c>
      <c r="G4760" s="1">
        <v>2021</v>
      </c>
      <c r="H4760" s="1" t="s">
        <v>91</v>
      </c>
      <c r="I4760" s="1" t="s">
        <v>92</v>
      </c>
      <c r="J4760" s="1" t="s">
        <v>93</v>
      </c>
      <c r="K4760" s="1" t="s">
        <v>21</v>
      </c>
      <c r="L4760" s="1" t="s">
        <v>22</v>
      </c>
      <c r="M4760" s="1">
        <v>14</v>
      </c>
      <c r="N4760" s="1">
        <v>107</v>
      </c>
      <c r="O4760" s="1">
        <v>1498</v>
      </c>
      <c r="P4760" s="1">
        <v>629.16</v>
      </c>
      <c r="Q4760" s="1">
        <v>0.42</v>
      </c>
      <c r="R4760" s="1" t="s">
        <v>20</v>
      </c>
    </row>
    <row r="4761" spans="1:18" x14ac:dyDescent="0.25">
      <c r="A4761" s="1" t="s">
        <v>49</v>
      </c>
      <c r="B4761" s="1">
        <v>1185732</v>
      </c>
      <c r="C4761" s="3">
        <v>44511</v>
      </c>
      <c r="D4761" s="3" t="s">
        <v>137</v>
      </c>
      <c r="E4761" s="3" t="s">
        <v>144</v>
      </c>
      <c r="F4761" s="1">
        <v>4</v>
      </c>
      <c r="G4761" s="1">
        <v>2021</v>
      </c>
      <c r="H4761" s="1" t="s">
        <v>91</v>
      </c>
      <c r="I4761" s="1" t="s">
        <v>92</v>
      </c>
      <c r="J4761" s="1" t="s">
        <v>93</v>
      </c>
      <c r="K4761" s="1" t="s">
        <v>21</v>
      </c>
      <c r="L4761" s="1" t="s">
        <v>23</v>
      </c>
      <c r="M4761" s="1">
        <v>15</v>
      </c>
      <c r="N4761" s="1">
        <v>124</v>
      </c>
      <c r="O4761" s="1">
        <v>1860</v>
      </c>
      <c r="P4761" s="1">
        <v>781.2</v>
      </c>
      <c r="Q4761" s="1">
        <v>0.42</v>
      </c>
      <c r="R4761" s="1" t="s">
        <v>20</v>
      </c>
    </row>
    <row r="4762" spans="1:18" x14ac:dyDescent="0.25">
      <c r="A4762" s="1" t="s">
        <v>49</v>
      </c>
      <c r="B4762" s="1">
        <v>1185732</v>
      </c>
      <c r="C4762" s="3">
        <v>44511</v>
      </c>
      <c r="D4762" s="3" t="s">
        <v>137</v>
      </c>
      <c r="E4762" s="3" t="s">
        <v>144</v>
      </c>
      <c r="F4762" s="1">
        <v>4</v>
      </c>
      <c r="G4762" s="1">
        <v>2021</v>
      </c>
      <c r="H4762" s="1" t="s">
        <v>91</v>
      </c>
      <c r="I4762" s="1" t="s">
        <v>92</v>
      </c>
      <c r="J4762" s="1" t="s">
        <v>93</v>
      </c>
      <c r="K4762" s="1" t="s">
        <v>18</v>
      </c>
      <c r="L4762" s="1" t="s">
        <v>19</v>
      </c>
      <c r="M4762" s="1">
        <v>28</v>
      </c>
      <c r="N4762" s="1">
        <v>123</v>
      </c>
      <c r="O4762" s="1">
        <v>3444</v>
      </c>
      <c r="P4762" s="1">
        <v>1308.72</v>
      </c>
      <c r="Q4762" s="1">
        <v>0.38</v>
      </c>
      <c r="R4762" s="1" t="s">
        <v>20</v>
      </c>
    </row>
    <row r="4763" spans="1:18" x14ac:dyDescent="0.25">
      <c r="A4763" s="1" t="s">
        <v>49</v>
      </c>
      <c r="B4763" s="1">
        <v>1185732</v>
      </c>
      <c r="C4763" s="3">
        <v>44511</v>
      </c>
      <c r="D4763" s="3" t="s">
        <v>137</v>
      </c>
      <c r="E4763" s="3" t="s">
        <v>144</v>
      </c>
      <c r="F4763" s="1">
        <v>4</v>
      </c>
      <c r="G4763" s="1">
        <v>2021</v>
      </c>
      <c r="H4763" s="1" t="s">
        <v>91</v>
      </c>
      <c r="I4763" s="1" t="s">
        <v>92</v>
      </c>
      <c r="J4763" s="1" t="s">
        <v>93</v>
      </c>
      <c r="K4763" s="1" t="s">
        <v>21</v>
      </c>
      <c r="L4763" s="1" t="s">
        <v>19</v>
      </c>
      <c r="M4763" s="1">
        <v>35</v>
      </c>
      <c r="N4763" s="1">
        <v>158</v>
      </c>
      <c r="O4763" s="1">
        <v>5530</v>
      </c>
      <c r="P4763" s="1">
        <v>3041.5</v>
      </c>
      <c r="Q4763" s="1">
        <v>0.55000000000000004</v>
      </c>
      <c r="R4763" s="1" t="s">
        <v>20</v>
      </c>
    </row>
    <row r="4764" spans="1:18" x14ac:dyDescent="0.25">
      <c r="A4764" s="1" t="s">
        <v>49</v>
      </c>
      <c r="B4764" s="1">
        <v>1185732</v>
      </c>
      <c r="C4764" s="3">
        <v>44540</v>
      </c>
      <c r="D4764" s="3" t="s">
        <v>138</v>
      </c>
      <c r="E4764" s="3" t="s">
        <v>145</v>
      </c>
      <c r="F4764" s="1">
        <v>4</v>
      </c>
      <c r="G4764" s="1">
        <v>2021</v>
      </c>
      <c r="H4764" s="1" t="s">
        <v>91</v>
      </c>
      <c r="I4764" s="1" t="s">
        <v>92</v>
      </c>
      <c r="J4764" s="1" t="s">
        <v>93</v>
      </c>
      <c r="K4764" s="1" t="s">
        <v>18</v>
      </c>
      <c r="L4764" s="1" t="s">
        <v>22</v>
      </c>
      <c r="M4764" s="1">
        <v>29</v>
      </c>
      <c r="N4764" s="1">
        <v>231</v>
      </c>
      <c r="O4764" s="1">
        <v>6699</v>
      </c>
      <c r="P4764" s="1">
        <v>3081.54</v>
      </c>
      <c r="Q4764" s="1">
        <v>0.46</v>
      </c>
      <c r="R4764" s="1" t="s">
        <v>20</v>
      </c>
    </row>
    <row r="4765" spans="1:18" x14ac:dyDescent="0.25">
      <c r="A4765" s="1" t="s">
        <v>49</v>
      </c>
      <c r="B4765" s="1">
        <v>1185732</v>
      </c>
      <c r="C4765" s="3">
        <v>44540</v>
      </c>
      <c r="D4765" s="3" t="s">
        <v>138</v>
      </c>
      <c r="E4765" s="3" t="s">
        <v>145</v>
      </c>
      <c r="F4765" s="1">
        <v>4</v>
      </c>
      <c r="G4765" s="1">
        <v>2021</v>
      </c>
      <c r="H4765" s="1" t="s">
        <v>91</v>
      </c>
      <c r="I4765" s="1" t="s">
        <v>92</v>
      </c>
      <c r="J4765" s="1" t="s">
        <v>93</v>
      </c>
      <c r="K4765" s="1" t="s">
        <v>18</v>
      </c>
      <c r="L4765" s="1" t="s">
        <v>23</v>
      </c>
      <c r="M4765" s="1">
        <v>22</v>
      </c>
      <c r="N4765" s="1">
        <v>170</v>
      </c>
      <c r="O4765" s="1">
        <v>3740</v>
      </c>
      <c r="P4765" s="1">
        <v>1570.8</v>
      </c>
      <c r="Q4765" s="1">
        <v>0.42</v>
      </c>
      <c r="R4765" s="1" t="s">
        <v>20</v>
      </c>
    </row>
    <row r="4766" spans="1:18" x14ac:dyDescent="0.25">
      <c r="A4766" s="1" t="s">
        <v>49</v>
      </c>
      <c r="B4766" s="1">
        <v>1185732</v>
      </c>
      <c r="C4766" s="3">
        <v>44540</v>
      </c>
      <c r="D4766" s="3" t="s">
        <v>138</v>
      </c>
      <c r="E4766" s="3" t="s">
        <v>145</v>
      </c>
      <c r="F4766" s="1">
        <v>4</v>
      </c>
      <c r="G4766" s="1">
        <v>2021</v>
      </c>
      <c r="H4766" s="1" t="s">
        <v>91</v>
      </c>
      <c r="I4766" s="1" t="s">
        <v>92</v>
      </c>
      <c r="J4766" s="1" t="s">
        <v>93</v>
      </c>
      <c r="K4766" s="1" t="s">
        <v>21</v>
      </c>
      <c r="L4766" s="1" t="s">
        <v>22</v>
      </c>
      <c r="M4766" s="1">
        <v>20</v>
      </c>
      <c r="N4766" s="1">
        <v>153</v>
      </c>
      <c r="O4766" s="1">
        <v>3060</v>
      </c>
      <c r="P4766" s="1">
        <v>1132.2</v>
      </c>
      <c r="Q4766" s="1">
        <v>0.37</v>
      </c>
      <c r="R4766" s="1" t="s">
        <v>20</v>
      </c>
    </row>
    <row r="4767" spans="1:18" x14ac:dyDescent="0.25">
      <c r="A4767" s="1" t="s">
        <v>49</v>
      </c>
      <c r="B4767" s="1">
        <v>1185732</v>
      </c>
      <c r="C4767" s="3">
        <v>44540</v>
      </c>
      <c r="D4767" s="3" t="s">
        <v>138</v>
      </c>
      <c r="E4767" s="3" t="s">
        <v>145</v>
      </c>
      <c r="F4767" s="1">
        <v>4</v>
      </c>
      <c r="G4767" s="1">
        <v>2021</v>
      </c>
      <c r="H4767" s="1" t="s">
        <v>91</v>
      </c>
      <c r="I4767" s="1" t="s">
        <v>92</v>
      </c>
      <c r="J4767" s="1" t="s">
        <v>93</v>
      </c>
      <c r="K4767" s="1" t="s">
        <v>21</v>
      </c>
      <c r="L4767" s="1" t="s">
        <v>23</v>
      </c>
      <c r="M4767" s="1">
        <v>22</v>
      </c>
      <c r="N4767" s="1">
        <v>136</v>
      </c>
      <c r="O4767" s="1">
        <v>2992</v>
      </c>
      <c r="P4767" s="1">
        <v>1256.6400000000001</v>
      </c>
      <c r="Q4767" s="1">
        <v>0.42</v>
      </c>
      <c r="R4767" s="1" t="s">
        <v>20</v>
      </c>
    </row>
    <row r="4768" spans="1:18" x14ac:dyDescent="0.25">
      <c r="A4768" s="1" t="s">
        <v>49</v>
      </c>
      <c r="B4768" s="1">
        <v>1185732</v>
      </c>
      <c r="C4768" s="3">
        <v>44540</v>
      </c>
      <c r="D4768" s="3" t="s">
        <v>138</v>
      </c>
      <c r="E4768" s="3" t="s">
        <v>145</v>
      </c>
      <c r="F4768" s="1">
        <v>4</v>
      </c>
      <c r="G4768" s="1">
        <v>2021</v>
      </c>
      <c r="H4768" s="1" t="s">
        <v>91</v>
      </c>
      <c r="I4768" s="1" t="s">
        <v>92</v>
      </c>
      <c r="J4768" s="1" t="s">
        <v>93</v>
      </c>
      <c r="K4768" s="1" t="s">
        <v>18</v>
      </c>
      <c r="L4768" s="1" t="s">
        <v>19</v>
      </c>
      <c r="M4768" s="1">
        <v>27</v>
      </c>
      <c r="N4768" s="1">
        <v>124</v>
      </c>
      <c r="O4768" s="1">
        <v>3348</v>
      </c>
      <c r="P4768" s="1">
        <v>1372.68</v>
      </c>
      <c r="Q4768" s="1">
        <v>0.41</v>
      </c>
      <c r="R4768" s="1" t="s">
        <v>20</v>
      </c>
    </row>
    <row r="4769" spans="1:18" x14ac:dyDescent="0.25">
      <c r="A4769" s="1" t="s">
        <v>49</v>
      </c>
      <c r="B4769" s="1">
        <v>1185732</v>
      </c>
      <c r="C4769" s="3">
        <v>44540</v>
      </c>
      <c r="D4769" s="3" t="s">
        <v>138</v>
      </c>
      <c r="E4769" s="3" t="s">
        <v>145</v>
      </c>
      <c r="F4769" s="1">
        <v>4</v>
      </c>
      <c r="G4769" s="1">
        <v>2021</v>
      </c>
      <c r="H4769" s="1" t="s">
        <v>91</v>
      </c>
      <c r="I4769" s="1" t="s">
        <v>92</v>
      </c>
      <c r="J4769" s="1" t="s">
        <v>93</v>
      </c>
      <c r="K4769" s="1" t="s">
        <v>21</v>
      </c>
      <c r="L4769" s="1" t="s">
        <v>19</v>
      </c>
      <c r="M4769" s="1">
        <v>29</v>
      </c>
      <c r="N4769" s="1">
        <v>170</v>
      </c>
      <c r="O4769" s="1">
        <v>4930</v>
      </c>
      <c r="P4769" s="1">
        <v>2563.6</v>
      </c>
      <c r="Q4769" s="1">
        <v>0.52</v>
      </c>
      <c r="R4769" s="1" t="s">
        <v>20</v>
      </c>
    </row>
    <row r="4770" spans="1:18" x14ac:dyDescent="0.25">
      <c r="A4770" s="1" t="s">
        <v>39</v>
      </c>
      <c r="B4770" s="1">
        <v>1185732</v>
      </c>
      <c r="C4770" s="3">
        <v>44220</v>
      </c>
      <c r="D4770" s="3" t="s">
        <v>140</v>
      </c>
      <c r="E4770" s="3" t="s">
        <v>146</v>
      </c>
      <c r="F4770" s="1">
        <v>1</v>
      </c>
      <c r="G4770" s="1">
        <v>2021</v>
      </c>
      <c r="H4770" s="1" t="s">
        <v>91</v>
      </c>
      <c r="I4770" s="1" t="s">
        <v>94</v>
      </c>
      <c r="J4770" s="1" t="s">
        <v>95</v>
      </c>
      <c r="K4770" s="1" t="s">
        <v>21</v>
      </c>
      <c r="L4770" s="1" t="s">
        <v>19</v>
      </c>
      <c r="M4770" s="1">
        <v>55</v>
      </c>
      <c r="N4770" s="1">
        <v>300</v>
      </c>
      <c r="O4770" s="1">
        <v>165000</v>
      </c>
      <c r="P4770" s="1">
        <v>49500</v>
      </c>
      <c r="Q4770" s="1">
        <v>0.3</v>
      </c>
      <c r="R4770" s="1" t="s">
        <v>20</v>
      </c>
    </row>
    <row r="4771" spans="1:18" x14ac:dyDescent="0.25">
      <c r="A4771" s="1" t="s">
        <v>39</v>
      </c>
      <c r="B4771" s="1">
        <v>1185732</v>
      </c>
      <c r="C4771" s="3">
        <v>44249</v>
      </c>
      <c r="D4771" s="3" t="s">
        <v>141</v>
      </c>
      <c r="E4771" s="3" t="s">
        <v>147</v>
      </c>
      <c r="F4771" s="1">
        <v>1</v>
      </c>
      <c r="G4771" s="1">
        <v>2021</v>
      </c>
      <c r="H4771" s="1" t="s">
        <v>91</v>
      </c>
      <c r="I4771" s="1" t="s">
        <v>94</v>
      </c>
      <c r="J4771" s="1" t="s">
        <v>95</v>
      </c>
      <c r="K4771" s="1" t="s">
        <v>18</v>
      </c>
      <c r="L4771" s="1" t="s">
        <v>22</v>
      </c>
      <c r="M4771" s="1">
        <v>55</v>
      </c>
      <c r="N4771" s="1">
        <v>575</v>
      </c>
      <c r="O4771" s="1">
        <v>316250</v>
      </c>
      <c r="P4771" s="1">
        <v>110687.5</v>
      </c>
      <c r="Q4771" s="1">
        <v>0.35</v>
      </c>
      <c r="R4771" s="1" t="s">
        <v>20</v>
      </c>
    </row>
    <row r="4772" spans="1:18" x14ac:dyDescent="0.25">
      <c r="A4772" s="1" t="s">
        <v>39</v>
      </c>
      <c r="B4772" s="1">
        <v>1185732</v>
      </c>
      <c r="C4772" s="3">
        <v>44249</v>
      </c>
      <c r="D4772" s="3" t="s">
        <v>141</v>
      </c>
      <c r="E4772" s="3" t="s">
        <v>147</v>
      </c>
      <c r="F4772" s="1">
        <v>1</v>
      </c>
      <c r="G4772" s="1">
        <v>2021</v>
      </c>
      <c r="H4772" s="1" t="s">
        <v>91</v>
      </c>
      <c r="I4772" s="1" t="s">
        <v>94</v>
      </c>
      <c r="J4772" s="1" t="s">
        <v>95</v>
      </c>
      <c r="K4772" s="1" t="s">
        <v>18</v>
      </c>
      <c r="L4772" s="1" t="s">
        <v>23</v>
      </c>
      <c r="M4772" s="1">
        <v>55</v>
      </c>
      <c r="N4772" s="1">
        <v>225</v>
      </c>
      <c r="O4772" s="1">
        <v>123750</v>
      </c>
      <c r="P4772" s="1">
        <v>43312.5</v>
      </c>
      <c r="Q4772" s="1">
        <v>0.35</v>
      </c>
      <c r="R4772" s="1" t="s">
        <v>20</v>
      </c>
    </row>
    <row r="4773" spans="1:18" x14ac:dyDescent="0.25">
      <c r="A4773" s="1" t="s">
        <v>39</v>
      </c>
      <c r="B4773" s="1">
        <v>1185732</v>
      </c>
      <c r="C4773" s="3">
        <v>44249</v>
      </c>
      <c r="D4773" s="3" t="s">
        <v>141</v>
      </c>
      <c r="E4773" s="3" t="s">
        <v>147</v>
      </c>
      <c r="F4773" s="1">
        <v>1</v>
      </c>
      <c r="G4773" s="1">
        <v>2021</v>
      </c>
      <c r="H4773" s="1" t="s">
        <v>91</v>
      </c>
      <c r="I4773" s="1" t="s">
        <v>94</v>
      </c>
      <c r="J4773" s="1" t="s">
        <v>95</v>
      </c>
      <c r="K4773" s="1" t="s">
        <v>21</v>
      </c>
      <c r="L4773" s="1" t="s">
        <v>22</v>
      </c>
      <c r="M4773" s="1">
        <v>45</v>
      </c>
      <c r="N4773" s="1">
        <v>275</v>
      </c>
      <c r="O4773" s="1">
        <v>123750</v>
      </c>
      <c r="P4773" s="1">
        <v>30937.5</v>
      </c>
      <c r="Q4773" s="1">
        <v>0.25</v>
      </c>
      <c r="R4773" s="1" t="s">
        <v>20</v>
      </c>
    </row>
    <row r="4774" spans="1:18" x14ac:dyDescent="0.25">
      <c r="A4774" s="1" t="s">
        <v>39</v>
      </c>
      <c r="B4774" s="1">
        <v>1185732</v>
      </c>
      <c r="C4774" s="3">
        <v>44249</v>
      </c>
      <c r="D4774" s="3" t="s">
        <v>141</v>
      </c>
      <c r="E4774" s="3" t="s">
        <v>147</v>
      </c>
      <c r="F4774" s="1">
        <v>1</v>
      </c>
      <c r="G4774" s="1">
        <v>2021</v>
      </c>
      <c r="H4774" s="1" t="s">
        <v>91</v>
      </c>
      <c r="I4774" s="1" t="s">
        <v>94</v>
      </c>
      <c r="J4774" s="1" t="s">
        <v>95</v>
      </c>
      <c r="K4774" s="1" t="s">
        <v>21</v>
      </c>
      <c r="L4774" s="1" t="s">
        <v>23</v>
      </c>
      <c r="M4774" s="1">
        <v>50</v>
      </c>
      <c r="N4774" s="1">
        <v>175</v>
      </c>
      <c r="O4774" s="1">
        <v>87500</v>
      </c>
      <c r="P4774" s="1">
        <v>21875</v>
      </c>
      <c r="Q4774" s="1">
        <v>0.25</v>
      </c>
      <c r="R4774" s="1" t="s">
        <v>20</v>
      </c>
    </row>
    <row r="4775" spans="1:18" x14ac:dyDescent="0.25">
      <c r="A4775" s="1" t="s">
        <v>39</v>
      </c>
      <c r="B4775" s="1">
        <v>1185732</v>
      </c>
      <c r="C4775" s="3">
        <v>44249</v>
      </c>
      <c r="D4775" s="3" t="s">
        <v>141</v>
      </c>
      <c r="E4775" s="3" t="s">
        <v>147</v>
      </c>
      <c r="F4775" s="1">
        <v>1</v>
      </c>
      <c r="G4775" s="1">
        <v>2021</v>
      </c>
      <c r="H4775" s="1" t="s">
        <v>91</v>
      </c>
      <c r="I4775" s="1" t="s">
        <v>94</v>
      </c>
      <c r="J4775" s="1" t="s">
        <v>95</v>
      </c>
      <c r="K4775" s="1" t="s">
        <v>18</v>
      </c>
      <c r="L4775" s="1" t="s">
        <v>19</v>
      </c>
      <c r="M4775" s="1">
        <v>65</v>
      </c>
      <c r="N4775" s="1">
        <v>250</v>
      </c>
      <c r="O4775" s="1">
        <v>162500</v>
      </c>
      <c r="P4775" s="1">
        <v>40625</v>
      </c>
      <c r="Q4775" s="1">
        <v>0.25</v>
      </c>
      <c r="R4775" s="1" t="s">
        <v>20</v>
      </c>
    </row>
    <row r="4776" spans="1:18" x14ac:dyDescent="0.25">
      <c r="A4776" s="1" t="s">
        <v>39</v>
      </c>
      <c r="B4776" s="1">
        <v>1185732</v>
      </c>
      <c r="C4776" s="3">
        <v>44249</v>
      </c>
      <c r="D4776" s="3" t="s">
        <v>141</v>
      </c>
      <c r="E4776" s="3" t="s">
        <v>147</v>
      </c>
      <c r="F4776" s="1">
        <v>1</v>
      </c>
      <c r="G4776" s="1">
        <v>2021</v>
      </c>
      <c r="H4776" s="1" t="s">
        <v>91</v>
      </c>
      <c r="I4776" s="1" t="s">
        <v>94</v>
      </c>
      <c r="J4776" s="1" t="s">
        <v>95</v>
      </c>
      <c r="K4776" s="1" t="s">
        <v>21</v>
      </c>
      <c r="L4776" s="1" t="s">
        <v>19</v>
      </c>
      <c r="M4776" s="1">
        <v>55</v>
      </c>
      <c r="N4776" s="1">
        <v>350</v>
      </c>
      <c r="O4776" s="1">
        <v>192500</v>
      </c>
      <c r="P4776" s="1">
        <v>57750</v>
      </c>
      <c r="Q4776" s="1">
        <v>0.3</v>
      </c>
      <c r="R4776" s="1" t="s">
        <v>20</v>
      </c>
    </row>
    <row r="4777" spans="1:18" x14ac:dyDescent="0.25">
      <c r="A4777" s="1" t="s">
        <v>39</v>
      </c>
      <c r="B4777" s="1">
        <v>1185732</v>
      </c>
      <c r="C4777" s="3">
        <v>44275</v>
      </c>
      <c r="D4777" s="3" t="s">
        <v>139</v>
      </c>
      <c r="E4777" s="3" t="s">
        <v>148</v>
      </c>
      <c r="F4777" s="1">
        <v>1</v>
      </c>
      <c r="G4777" s="1">
        <v>2021</v>
      </c>
      <c r="H4777" s="1" t="s">
        <v>91</v>
      </c>
      <c r="I4777" s="1" t="s">
        <v>94</v>
      </c>
      <c r="J4777" s="1" t="s">
        <v>95</v>
      </c>
      <c r="K4777" s="1" t="s">
        <v>18</v>
      </c>
      <c r="L4777" s="1" t="s">
        <v>22</v>
      </c>
      <c r="M4777" s="1">
        <v>55</v>
      </c>
      <c r="N4777" s="1">
        <v>545</v>
      </c>
      <c r="O4777" s="1">
        <v>299750</v>
      </c>
      <c r="P4777" s="1">
        <v>104912.5</v>
      </c>
      <c r="Q4777" s="1">
        <v>0.35</v>
      </c>
      <c r="R4777" s="1" t="s">
        <v>20</v>
      </c>
    </row>
    <row r="4778" spans="1:18" x14ac:dyDescent="0.25">
      <c r="A4778" s="1" t="s">
        <v>39</v>
      </c>
      <c r="B4778" s="1">
        <v>1185732</v>
      </c>
      <c r="C4778" s="3">
        <v>44275</v>
      </c>
      <c r="D4778" s="3" t="s">
        <v>139</v>
      </c>
      <c r="E4778" s="3" t="s">
        <v>148</v>
      </c>
      <c r="F4778" s="1">
        <v>1</v>
      </c>
      <c r="G4778" s="1">
        <v>2021</v>
      </c>
      <c r="H4778" s="1" t="s">
        <v>91</v>
      </c>
      <c r="I4778" s="1" t="s">
        <v>94</v>
      </c>
      <c r="J4778" s="1" t="s">
        <v>95</v>
      </c>
      <c r="K4778" s="1" t="s">
        <v>18</v>
      </c>
      <c r="L4778" s="1" t="s">
        <v>23</v>
      </c>
      <c r="M4778" s="1">
        <v>55</v>
      </c>
      <c r="N4778" s="1">
        <v>250</v>
      </c>
      <c r="O4778" s="1">
        <v>137500</v>
      </c>
      <c r="P4778" s="1">
        <v>48125</v>
      </c>
      <c r="Q4778" s="1">
        <v>0.35</v>
      </c>
      <c r="R4778" s="1" t="s">
        <v>20</v>
      </c>
    </row>
    <row r="4779" spans="1:18" x14ac:dyDescent="0.25">
      <c r="A4779" s="1" t="s">
        <v>39</v>
      </c>
      <c r="B4779" s="1">
        <v>1185732</v>
      </c>
      <c r="C4779" s="3">
        <v>44275</v>
      </c>
      <c r="D4779" s="3" t="s">
        <v>139</v>
      </c>
      <c r="E4779" s="3" t="s">
        <v>148</v>
      </c>
      <c r="F4779" s="1">
        <v>1</v>
      </c>
      <c r="G4779" s="1">
        <v>2021</v>
      </c>
      <c r="H4779" s="1" t="s">
        <v>91</v>
      </c>
      <c r="I4779" s="1" t="s">
        <v>94</v>
      </c>
      <c r="J4779" s="1" t="s">
        <v>95</v>
      </c>
      <c r="K4779" s="1" t="s">
        <v>21</v>
      </c>
      <c r="L4779" s="1" t="s">
        <v>22</v>
      </c>
      <c r="M4779" s="1">
        <v>45</v>
      </c>
      <c r="N4779" s="1">
        <v>275</v>
      </c>
      <c r="O4779" s="1">
        <v>123750</v>
      </c>
      <c r="P4779" s="1">
        <v>30937.5</v>
      </c>
      <c r="Q4779" s="1">
        <v>0.25</v>
      </c>
      <c r="R4779" s="1" t="s">
        <v>20</v>
      </c>
    </row>
    <row r="4780" spans="1:18" x14ac:dyDescent="0.25">
      <c r="A4780" s="1" t="s">
        <v>39</v>
      </c>
      <c r="B4780" s="1">
        <v>1185732</v>
      </c>
      <c r="C4780" s="3">
        <v>44275</v>
      </c>
      <c r="D4780" s="3" t="s">
        <v>139</v>
      </c>
      <c r="E4780" s="3" t="s">
        <v>148</v>
      </c>
      <c r="F4780" s="1">
        <v>1</v>
      </c>
      <c r="G4780" s="1">
        <v>2021</v>
      </c>
      <c r="H4780" s="1" t="s">
        <v>91</v>
      </c>
      <c r="I4780" s="1" t="s">
        <v>94</v>
      </c>
      <c r="J4780" s="1" t="s">
        <v>95</v>
      </c>
      <c r="K4780" s="1" t="s">
        <v>21</v>
      </c>
      <c r="L4780" s="1" t="s">
        <v>23</v>
      </c>
      <c r="M4780" s="1">
        <v>50</v>
      </c>
      <c r="N4780" s="1">
        <v>125</v>
      </c>
      <c r="O4780" s="1">
        <v>62500</v>
      </c>
      <c r="P4780" s="1">
        <v>15625</v>
      </c>
      <c r="Q4780" s="1">
        <v>0.25</v>
      </c>
      <c r="R4780" s="1" t="s">
        <v>20</v>
      </c>
    </row>
    <row r="4781" spans="1:18" x14ac:dyDescent="0.25">
      <c r="A4781" s="1" t="s">
        <v>39</v>
      </c>
      <c r="B4781" s="1">
        <v>1185732</v>
      </c>
      <c r="C4781" s="3">
        <v>44275</v>
      </c>
      <c r="D4781" s="3" t="s">
        <v>139</v>
      </c>
      <c r="E4781" s="3" t="s">
        <v>148</v>
      </c>
      <c r="F4781" s="1">
        <v>1</v>
      </c>
      <c r="G4781" s="1">
        <v>2021</v>
      </c>
      <c r="H4781" s="1" t="s">
        <v>91</v>
      </c>
      <c r="I4781" s="1" t="s">
        <v>94</v>
      </c>
      <c r="J4781" s="1" t="s">
        <v>95</v>
      </c>
      <c r="K4781" s="1" t="s">
        <v>18</v>
      </c>
      <c r="L4781" s="1" t="s">
        <v>19</v>
      </c>
      <c r="M4781" s="1">
        <v>65</v>
      </c>
      <c r="N4781" s="1">
        <v>175</v>
      </c>
      <c r="O4781" s="1">
        <v>113750</v>
      </c>
      <c r="P4781" s="1">
        <v>28437.5</v>
      </c>
      <c r="Q4781" s="1">
        <v>0.25</v>
      </c>
      <c r="R4781" s="1" t="s">
        <v>20</v>
      </c>
    </row>
    <row r="4782" spans="1:18" x14ac:dyDescent="0.25">
      <c r="A4782" s="1" t="s">
        <v>39</v>
      </c>
      <c r="B4782" s="1">
        <v>1185732</v>
      </c>
      <c r="C4782" s="3">
        <v>44275</v>
      </c>
      <c r="D4782" s="3" t="s">
        <v>139</v>
      </c>
      <c r="E4782" s="3" t="s">
        <v>148</v>
      </c>
      <c r="F4782" s="1">
        <v>1</v>
      </c>
      <c r="G4782" s="1">
        <v>2021</v>
      </c>
      <c r="H4782" s="1" t="s">
        <v>91</v>
      </c>
      <c r="I4782" s="1" t="s">
        <v>94</v>
      </c>
      <c r="J4782" s="1" t="s">
        <v>95</v>
      </c>
      <c r="K4782" s="1" t="s">
        <v>21</v>
      </c>
      <c r="L4782" s="1" t="s">
        <v>19</v>
      </c>
      <c r="M4782" s="1">
        <v>55</v>
      </c>
      <c r="N4782" s="1">
        <v>275</v>
      </c>
      <c r="O4782" s="1">
        <v>151250</v>
      </c>
      <c r="P4782" s="1">
        <v>45375</v>
      </c>
      <c r="Q4782" s="1">
        <v>0.3</v>
      </c>
      <c r="R4782" s="1" t="s">
        <v>20</v>
      </c>
    </row>
    <row r="4783" spans="1:18" x14ac:dyDescent="0.25">
      <c r="A4783" s="1" t="s">
        <v>39</v>
      </c>
      <c r="B4783" s="1">
        <v>1185732</v>
      </c>
      <c r="C4783" s="3">
        <v>44307</v>
      </c>
      <c r="D4783" s="3" t="s">
        <v>136</v>
      </c>
      <c r="E4783" s="3" t="s">
        <v>149</v>
      </c>
      <c r="F4783" s="1">
        <v>2</v>
      </c>
      <c r="G4783" s="1">
        <v>2021</v>
      </c>
      <c r="H4783" s="1" t="s">
        <v>91</v>
      </c>
      <c r="I4783" s="1" t="s">
        <v>94</v>
      </c>
      <c r="J4783" s="1" t="s">
        <v>95</v>
      </c>
      <c r="K4783" s="1" t="s">
        <v>18</v>
      </c>
      <c r="L4783" s="1" t="s">
        <v>22</v>
      </c>
      <c r="M4783" s="1">
        <v>55</v>
      </c>
      <c r="N4783" s="1">
        <v>525</v>
      </c>
      <c r="O4783" s="1">
        <v>288750</v>
      </c>
      <c r="P4783" s="1">
        <v>101062.5</v>
      </c>
      <c r="Q4783" s="1">
        <v>0.35</v>
      </c>
      <c r="R4783" s="1" t="s">
        <v>20</v>
      </c>
    </row>
    <row r="4784" spans="1:18" x14ac:dyDescent="0.25">
      <c r="A4784" s="1" t="s">
        <v>39</v>
      </c>
      <c r="B4784" s="1">
        <v>1185732</v>
      </c>
      <c r="C4784" s="3">
        <v>44307</v>
      </c>
      <c r="D4784" s="3" t="s">
        <v>136</v>
      </c>
      <c r="E4784" s="3" t="s">
        <v>149</v>
      </c>
      <c r="F4784" s="1">
        <v>2</v>
      </c>
      <c r="G4784" s="1">
        <v>2021</v>
      </c>
      <c r="H4784" s="1" t="s">
        <v>91</v>
      </c>
      <c r="I4784" s="1" t="s">
        <v>94</v>
      </c>
      <c r="J4784" s="1" t="s">
        <v>95</v>
      </c>
      <c r="K4784" s="1" t="s">
        <v>18</v>
      </c>
      <c r="L4784" s="1" t="s">
        <v>23</v>
      </c>
      <c r="M4784" s="1">
        <v>55</v>
      </c>
      <c r="N4784" s="1">
        <v>225</v>
      </c>
      <c r="O4784" s="1">
        <v>123750</v>
      </c>
      <c r="P4784" s="1">
        <v>43312.5</v>
      </c>
      <c r="Q4784" s="1">
        <v>0.35</v>
      </c>
      <c r="R4784" s="1" t="s">
        <v>20</v>
      </c>
    </row>
    <row r="4785" spans="1:18" x14ac:dyDescent="0.25">
      <c r="A4785" s="1" t="s">
        <v>39</v>
      </c>
      <c r="B4785" s="1">
        <v>1185732</v>
      </c>
      <c r="C4785" s="3">
        <v>44307</v>
      </c>
      <c r="D4785" s="3" t="s">
        <v>136</v>
      </c>
      <c r="E4785" s="3" t="s">
        <v>149</v>
      </c>
      <c r="F4785" s="1">
        <v>2</v>
      </c>
      <c r="G4785" s="1">
        <v>2021</v>
      </c>
      <c r="H4785" s="1" t="s">
        <v>91</v>
      </c>
      <c r="I4785" s="1" t="s">
        <v>94</v>
      </c>
      <c r="J4785" s="1" t="s">
        <v>95</v>
      </c>
      <c r="K4785" s="1" t="s">
        <v>21</v>
      </c>
      <c r="L4785" s="1" t="s">
        <v>22</v>
      </c>
      <c r="M4785" s="1">
        <v>45</v>
      </c>
      <c r="N4785" s="1">
        <v>225</v>
      </c>
      <c r="O4785" s="1">
        <v>101250</v>
      </c>
      <c r="P4785" s="1">
        <v>25312.5</v>
      </c>
      <c r="Q4785" s="1">
        <v>0.25</v>
      </c>
      <c r="R4785" s="1" t="s">
        <v>20</v>
      </c>
    </row>
    <row r="4786" spans="1:18" x14ac:dyDescent="0.25">
      <c r="A4786" s="1" t="s">
        <v>39</v>
      </c>
      <c r="B4786" s="1">
        <v>1185732</v>
      </c>
      <c r="C4786" s="3">
        <v>44307</v>
      </c>
      <c r="D4786" s="3" t="s">
        <v>136</v>
      </c>
      <c r="E4786" s="3" t="s">
        <v>149</v>
      </c>
      <c r="F4786" s="1">
        <v>2</v>
      </c>
      <c r="G4786" s="1">
        <v>2021</v>
      </c>
      <c r="H4786" s="1" t="s">
        <v>91</v>
      </c>
      <c r="I4786" s="1" t="s">
        <v>94</v>
      </c>
      <c r="J4786" s="1" t="s">
        <v>95</v>
      </c>
      <c r="K4786" s="1" t="s">
        <v>21</v>
      </c>
      <c r="L4786" s="1" t="s">
        <v>23</v>
      </c>
      <c r="M4786" s="1">
        <v>50</v>
      </c>
      <c r="N4786" s="1">
        <v>150</v>
      </c>
      <c r="O4786" s="1">
        <v>75000</v>
      </c>
      <c r="P4786" s="1">
        <v>18750</v>
      </c>
      <c r="Q4786" s="1">
        <v>0.25</v>
      </c>
      <c r="R4786" s="1" t="s">
        <v>20</v>
      </c>
    </row>
    <row r="4787" spans="1:18" x14ac:dyDescent="0.25">
      <c r="A4787" s="1" t="s">
        <v>39</v>
      </c>
      <c r="B4787" s="1">
        <v>1185732</v>
      </c>
      <c r="C4787" s="3">
        <v>44307</v>
      </c>
      <c r="D4787" s="3" t="s">
        <v>136</v>
      </c>
      <c r="E4787" s="3" t="s">
        <v>149</v>
      </c>
      <c r="F4787" s="1">
        <v>2</v>
      </c>
      <c r="G4787" s="1">
        <v>2021</v>
      </c>
      <c r="H4787" s="1" t="s">
        <v>91</v>
      </c>
      <c r="I4787" s="1" t="s">
        <v>94</v>
      </c>
      <c r="J4787" s="1" t="s">
        <v>95</v>
      </c>
      <c r="K4787" s="1" t="s">
        <v>18</v>
      </c>
      <c r="L4787" s="1" t="s">
        <v>19</v>
      </c>
      <c r="M4787" s="1">
        <v>60</v>
      </c>
      <c r="N4787" s="1">
        <v>150</v>
      </c>
      <c r="O4787" s="1">
        <v>90000</v>
      </c>
      <c r="P4787" s="1">
        <v>22500</v>
      </c>
      <c r="Q4787" s="1">
        <v>0.25</v>
      </c>
      <c r="R4787" s="1" t="s">
        <v>20</v>
      </c>
    </row>
    <row r="4788" spans="1:18" x14ac:dyDescent="0.25">
      <c r="A4788" s="1" t="s">
        <v>39</v>
      </c>
      <c r="B4788" s="1">
        <v>1185732</v>
      </c>
      <c r="C4788" s="3">
        <v>44307</v>
      </c>
      <c r="D4788" s="3" t="s">
        <v>136</v>
      </c>
      <c r="E4788" s="3" t="s">
        <v>149</v>
      </c>
      <c r="F4788" s="1">
        <v>2</v>
      </c>
      <c r="G4788" s="1">
        <v>2021</v>
      </c>
      <c r="H4788" s="1" t="s">
        <v>91</v>
      </c>
      <c r="I4788" s="1" t="s">
        <v>94</v>
      </c>
      <c r="J4788" s="1" t="s">
        <v>95</v>
      </c>
      <c r="K4788" s="1" t="s">
        <v>21</v>
      </c>
      <c r="L4788" s="1" t="s">
        <v>19</v>
      </c>
      <c r="M4788" s="1">
        <v>50</v>
      </c>
      <c r="N4788" s="1">
        <v>300</v>
      </c>
      <c r="O4788" s="1">
        <v>150000</v>
      </c>
      <c r="P4788" s="1">
        <v>45000</v>
      </c>
      <c r="Q4788" s="1">
        <v>0.3</v>
      </c>
      <c r="R4788" s="1" t="s">
        <v>20</v>
      </c>
    </row>
    <row r="4789" spans="1:18" x14ac:dyDescent="0.25">
      <c r="A4789" s="1" t="s">
        <v>39</v>
      </c>
      <c r="B4789" s="1">
        <v>1185732</v>
      </c>
      <c r="C4789" s="3">
        <v>44336</v>
      </c>
      <c r="D4789" s="3" t="s">
        <v>137</v>
      </c>
      <c r="E4789" s="3" t="s">
        <v>150</v>
      </c>
      <c r="F4789" s="1">
        <v>2</v>
      </c>
      <c r="G4789" s="1">
        <v>2021</v>
      </c>
      <c r="H4789" s="1" t="s">
        <v>91</v>
      </c>
      <c r="I4789" s="1" t="s">
        <v>94</v>
      </c>
      <c r="J4789" s="1" t="s">
        <v>95</v>
      </c>
      <c r="K4789" s="1" t="s">
        <v>18</v>
      </c>
      <c r="L4789" s="1" t="s">
        <v>22</v>
      </c>
      <c r="M4789" s="1">
        <v>65</v>
      </c>
      <c r="N4789" s="1">
        <v>570</v>
      </c>
      <c r="O4789" s="1">
        <v>370500</v>
      </c>
      <c r="P4789" s="1">
        <v>129675</v>
      </c>
      <c r="Q4789" s="1">
        <v>0.35</v>
      </c>
      <c r="R4789" s="1" t="s">
        <v>20</v>
      </c>
    </row>
    <row r="4790" spans="1:18" x14ac:dyDescent="0.25">
      <c r="A4790" s="1" t="s">
        <v>39</v>
      </c>
      <c r="B4790" s="1">
        <v>1185732</v>
      </c>
      <c r="C4790" s="3">
        <v>44336</v>
      </c>
      <c r="D4790" s="3" t="s">
        <v>137</v>
      </c>
      <c r="E4790" s="3" t="s">
        <v>150</v>
      </c>
      <c r="F4790" s="1">
        <v>2</v>
      </c>
      <c r="G4790" s="1">
        <v>2021</v>
      </c>
      <c r="H4790" s="1" t="s">
        <v>91</v>
      </c>
      <c r="I4790" s="1" t="s">
        <v>94</v>
      </c>
      <c r="J4790" s="1" t="s">
        <v>95</v>
      </c>
      <c r="K4790" s="1" t="s">
        <v>18</v>
      </c>
      <c r="L4790" s="1" t="s">
        <v>23</v>
      </c>
      <c r="M4790" s="1">
        <v>60</v>
      </c>
      <c r="N4790" s="1">
        <v>275</v>
      </c>
      <c r="O4790" s="1">
        <v>165000</v>
      </c>
      <c r="P4790" s="1">
        <v>57750</v>
      </c>
      <c r="Q4790" s="1">
        <v>0.35</v>
      </c>
      <c r="R4790" s="1" t="s">
        <v>20</v>
      </c>
    </row>
    <row r="4791" spans="1:18" x14ac:dyDescent="0.25">
      <c r="A4791" s="1" t="s">
        <v>39</v>
      </c>
      <c r="B4791" s="1">
        <v>1185732</v>
      </c>
      <c r="C4791" s="3">
        <v>44336</v>
      </c>
      <c r="D4791" s="3" t="s">
        <v>137</v>
      </c>
      <c r="E4791" s="3" t="s">
        <v>150</v>
      </c>
      <c r="F4791" s="1">
        <v>2</v>
      </c>
      <c r="G4791" s="1">
        <v>2021</v>
      </c>
      <c r="H4791" s="1" t="s">
        <v>91</v>
      </c>
      <c r="I4791" s="1" t="s">
        <v>94</v>
      </c>
      <c r="J4791" s="1" t="s">
        <v>95</v>
      </c>
      <c r="K4791" s="1" t="s">
        <v>21</v>
      </c>
      <c r="L4791" s="1" t="s">
        <v>22</v>
      </c>
      <c r="M4791" s="1">
        <v>55</v>
      </c>
      <c r="N4791" s="1">
        <v>300</v>
      </c>
      <c r="O4791" s="1">
        <v>165000</v>
      </c>
      <c r="P4791" s="1">
        <v>41250</v>
      </c>
      <c r="Q4791" s="1">
        <v>0.25</v>
      </c>
      <c r="R4791" s="1" t="s">
        <v>20</v>
      </c>
    </row>
    <row r="4792" spans="1:18" x14ac:dyDescent="0.25">
      <c r="A4792" s="1" t="s">
        <v>39</v>
      </c>
      <c r="B4792" s="1">
        <v>1185732</v>
      </c>
      <c r="C4792" s="3">
        <v>44336</v>
      </c>
      <c r="D4792" s="3" t="s">
        <v>137</v>
      </c>
      <c r="E4792" s="3" t="s">
        <v>150</v>
      </c>
      <c r="F4792" s="1">
        <v>2</v>
      </c>
      <c r="G4792" s="1">
        <v>2021</v>
      </c>
      <c r="H4792" s="1" t="s">
        <v>91</v>
      </c>
      <c r="I4792" s="1" t="s">
        <v>94</v>
      </c>
      <c r="J4792" s="1" t="s">
        <v>95</v>
      </c>
      <c r="K4792" s="1" t="s">
        <v>21</v>
      </c>
      <c r="L4792" s="1" t="s">
        <v>23</v>
      </c>
      <c r="M4792" s="1">
        <v>55</v>
      </c>
      <c r="N4792" s="1">
        <v>250</v>
      </c>
      <c r="O4792" s="1">
        <v>137500</v>
      </c>
      <c r="P4792" s="1">
        <v>34375</v>
      </c>
      <c r="Q4792" s="1">
        <v>0.25</v>
      </c>
      <c r="R4792" s="1" t="s">
        <v>20</v>
      </c>
    </row>
    <row r="4793" spans="1:18" x14ac:dyDescent="0.25">
      <c r="A4793" s="1" t="s">
        <v>39</v>
      </c>
      <c r="B4793" s="1">
        <v>1185732</v>
      </c>
      <c r="C4793" s="3">
        <v>44336</v>
      </c>
      <c r="D4793" s="3" t="s">
        <v>137</v>
      </c>
      <c r="E4793" s="3" t="s">
        <v>150</v>
      </c>
      <c r="F4793" s="1">
        <v>2</v>
      </c>
      <c r="G4793" s="1">
        <v>2021</v>
      </c>
      <c r="H4793" s="1" t="s">
        <v>91</v>
      </c>
      <c r="I4793" s="1" t="s">
        <v>94</v>
      </c>
      <c r="J4793" s="1" t="s">
        <v>95</v>
      </c>
      <c r="K4793" s="1" t="s">
        <v>18</v>
      </c>
      <c r="L4793" s="1" t="s">
        <v>19</v>
      </c>
      <c r="M4793" s="1">
        <v>65</v>
      </c>
      <c r="N4793" s="1">
        <v>275</v>
      </c>
      <c r="O4793" s="1">
        <v>178750</v>
      </c>
      <c r="P4793" s="1">
        <v>44687.5</v>
      </c>
      <c r="Q4793" s="1">
        <v>0.25</v>
      </c>
      <c r="R4793" s="1" t="s">
        <v>20</v>
      </c>
    </row>
    <row r="4794" spans="1:18" x14ac:dyDescent="0.25">
      <c r="A4794" s="1" t="s">
        <v>39</v>
      </c>
      <c r="B4794" s="1">
        <v>1185732</v>
      </c>
      <c r="C4794" s="3">
        <v>44336</v>
      </c>
      <c r="D4794" s="3" t="s">
        <v>137</v>
      </c>
      <c r="E4794" s="3" t="s">
        <v>150</v>
      </c>
      <c r="F4794" s="1">
        <v>2</v>
      </c>
      <c r="G4794" s="1">
        <v>2021</v>
      </c>
      <c r="H4794" s="1" t="s">
        <v>91</v>
      </c>
      <c r="I4794" s="1" t="s">
        <v>94</v>
      </c>
      <c r="J4794" s="1" t="s">
        <v>95</v>
      </c>
      <c r="K4794" s="1" t="s">
        <v>21</v>
      </c>
      <c r="L4794" s="1" t="s">
        <v>19</v>
      </c>
      <c r="M4794" s="1">
        <v>70</v>
      </c>
      <c r="N4794" s="1">
        <v>400</v>
      </c>
      <c r="O4794" s="1">
        <v>280000</v>
      </c>
      <c r="P4794" s="1">
        <v>84000</v>
      </c>
      <c r="Q4794" s="1">
        <v>0.3</v>
      </c>
      <c r="R4794" s="1" t="s">
        <v>20</v>
      </c>
    </row>
    <row r="4795" spans="1:18" x14ac:dyDescent="0.25">
      <c r="A4795" s="1" t="s">
        <v>39</v>
      </c>
      <c r="B4795" s="1">
        <v>1185732</v>
      </c>
      <c r="C4795" s="3">
        <v>44369</v>
      </c>
      <c r="D4795" s="3" t="s">
        <v>135</v>
      </c>
      <c r="E4795" s="3" t="s">
        <v>151</v>
      </c>
      <c r="F4795" s="1">
        <v>2</v>
      </c>
      <c r="G4795" s="1">
        <v>2021</v>
      </c>
      <c r="H4795" s="1" t="s">
        <v>91</v>
      </c>
      <c r="I4795" s="1" t="s">
        <v>94</v>
      </c>
      <c r="J4795" s="1" t="s">
        <v>95</v>
      </c>
      <c r="K4795" s="1" t="s">
        <v>18</v>
      </c>
      <c r="L4795" s="1" t="s">
        <v>22</v>
      </c>
      <c r="M4795" s="1">
        <v>65</v>
      </c>
      <c r="N4795" s="1">
        <v>650</v>
      </c>
      <c r="O4795" s="1">
        <v>422500</v>
      </c>
      <c r="P4795" s="1">
        <v>147875</v>
      </c>
      <c r="Q4795" s="1">
        <v>0.35</v>
      </c>
      <c r="R4795" s="1" t="s">
        <v>20</v>
      </c>
    </row>
    <row r="4796" spans="1:18" x14ac:dyDescent="0.25">
      <c r="A4796" s="1" t="s">
        <v>39</v>
      </c>
      <c r="B4796" s="1">
        <v>1185732</v>
      </c>
      <c r="C4796" s="3">
        <v>44369</v>
      </c>
      <c r="D4796" s="3" t="s">
        <v>135</v>
      </c>
      <c r="E4796" s="3" t="s">
        <v>151</v>
      </c>
      <c r="F4796" s="1">
        <v>2</v>
      </c>
      <c r="G4796" s="1">
        <v>2021</v>
      </c>
      <c r="H4796" s="1" t="s">
        <v>91</v>
      </c>
      <c r="I4796" s="1" t="s">
        <v>94</v>
      </c>
      <c r="J4796" s="1" t="s">
        <v>95</v>
      </c>
      <c r="K4796" s="1" t="s">
        <v>18</v>
      </c>
      <c r="L4796" s="1" t="s">
        <v>23</v>
      </c>
      <c r="M4796" s="1">
        <v>60</v>
      </c>
      <c r="N4796" s="1">
        <v>400</v>
      </c>
      <c r="O4796" s="1">
        <v>240000</v>
      </c>
      <c r="P4796" s="1">
        <v>84000</v>
      </c>
      <c r="Q4796" s="1">
        <v>0.35</v>
      </c>
      <c r="R4796" s="1" t="s">
        <v>20</v>
      </c>
    </row>
    <row r="4797" spans="1:18" x14ac:dyDescent="0.25">
      <c r="A4797" s="1" t="s">
        <v>39</v>
      </c>
      <c r="B4797" s="1">
        <v>1185732</v>
      </c>
      <c r="C4797" s="3">
        <v>44369</v>
      </c>
      <c r="D4797" s="3" t="s">
        <v>135</v>
      </c>
      <c r="E4797" s="3" t="s">
        <v>151</v>
      </c>
      <c r="F4797" s="1">
        <v>2</v>
      </c>
      <c r="G4797" s="1">
        <v>2021</v>
      </c>
      <c r="H4797" s="1" t="s">
        <v>91</v>
      </c>
      <c r="I4797" s="1" t="s">
        <v>94</v>
      </c>
      <c r="J4797" s="1" t="s">
        <v>95</v>
      </c>
      <c r="K4797" s="1" t="s">
        <v>21</v>
      </c>
      <c r="L4797" s="1" t="s">
        <v>22</v>
      </c>
      <c r="M4797" s="1">
        <v>55</v>
      </c>
      <c r="N4797" s="1">
        <v>325</v>
      </c>
      <c r="O4797" s="1">
        <v>178750</v>
      </c>
      <c r="P4797" s="1">
        <v>44687.5</v>
      </c>
      <c r="Q4797" s="1">
        <v>0.25</v>
      </c>
      <c r="R4797" s="1" t="s">
        <v>20</v>
      </c>
    </row>
    <row r="4798" spans="1:18" x14ac:dyDescent="0.25">
      <c r="A4798" s="1" t="s">
        <v>39</v>
      </c>
      <c r="B4798" s="1">
        <v>1185732</v>
      </c>
      <c r="C4798" s="3">
        <v>44369</v>
      </c>
      <c r="D4798" s="3" t="s">
        <v>135</v>
      </c>
      <c r="E4798" s="3" t="s">
        <v>151</v>
      </c>
      <c r="F4798" s="1">
        <v>2</v>
      </c>
      <c r="G4798" s="1">
        <v>2021</v>
      </c>
      <c r="H4798" s="1" t="s">
        <v>91</v>
      </c>
      <c r="I4798" s="1" t="s">
        <v>94</v>
      </c>
      <c r="J4798" s="1" t="s">
        <v>95</v>
      </c>
      <c r="K4798" s="1" t="s">
        <v>21</v>
      </c>
      <c r="L4798" s="1" t="s">
        <v>23</v>
      </c>
      <c r="M4798" s="1">
        <v>55</v>
      </c>
      <c r="N4798" s="1">
        <v>300</v>
      </c>
      <c r="O4798" s="1">
        <v>165000</v>
      </c>
      <c r="P4798" s="1">
        <v>41250</v>
      </c>
      <c r="Q4798" s="1">
        <v>0.25</v>
      </c>
      <c r="R4798" s="1" t="s">
        <v>20</v>
      </c>
    </row>
    <row r="4799" spans="1:18" x14ac:dyDescent="0.25">
      <c r="A4799" s="1" t="s">
        <v>39</v>
      </c>
      <c r="B4799" s="1">
        <v>1185732</v>
      </c>
      <c r="C4799" s="3">
        <v>44369</v>
      </c>
      <c r="D4799" s="3" t="s">
        <v>135</v>
      </c>
      <c r="E4799" s="3" t="s">
        <v>151</v>
      </c>
      <c r="F4799" s="1">
        <v>2</v>
      </c>
      <c r="G4799" s="1">
        <v>2021</v>
      </c>
      <c r="H4799" s="1" t="s">
        <v>91</v>
      </c>
      <c r="I4799" s="1" t="s">
        <v>94</v>
      </c>
      <c r="J4799" s="1" t="s">
        <v>95</v>
      </c>
      <c r="K4799" s="1" t="s">
        <v>18</v>
      </c>
      <c r="L4799" s="1" t="s">
        <v>19</v>
      </c>
      <c r="M4799" s="1">
        <v>65</v>
      </c>
      <c r="N4799" s="1">
        <v>300</v>
      </c>
      <c r="O4799" s="1">
        <v>195000</v>
      </c>
      <c r="P4799" s="1">
        <v>48750</v>
      </c>
      <c r="Q4799" s="1">
        <v>0.25</v>
      </c>
      <c r="R4799" s="1" t="s">
        <v>20</v>
      </c>
    </row>
    <row r="4800" spans="1:18" x14ac:dyDescent="0.25">
      <c r="A4800" s="1" t="s">
        <v>39</v>
      </c>
      <c r="B4800" s="1">
        <v>1185732</v>
      </c>
      <c r="C4800" s="3">
        <v>44369</v>
      </c>
      <c r="D4800" s="3" t="s">
        <v>135</v>
      </c>
      <c r="E4800" s="3" t="s">
        <v>151</v>
      </c>
      <c r="F4800" s="1">
        <v>2</v>
      </c>
      <c r="G4800" s="1">
        <v>2021</v>
      </c>
      <c r="H4800" s="1" t="s">
        <v>91</v>
      </c>
      <c r="I4800" s="1" t="s">
        <v>94</v>
      </c>
      <c r="J4800" s="1" t="s">
        <v>95</v>
      </c>
      <c r="K4800" s="1" t="s">
        <v>21</v>
      </c>
      <c r="L4800" s="1" t="s">
        <v>19</v>
      </c>
      <c r="M4800" s="1">
        <v>70</v>
      </c>
      <c r="N4800" s="1">
        <v>450</v>
      </c>
      <c r="O4800" s="1">
        <v>315000</v>
      </c>
      <c r="P4800" s="1">
        <v>94500</v>
      </c>
      <c r="Q4800" s="1">
        <v>0.3</v>
      </c>
      <c r="R4800" s="1" t="s">
        <v>20</v>
      </c>
    </row>
    <row r="4801" spans="1:18" x14ac:dyDescent="0.25">
      <c r="A4801" s="1" t="s">
        <v>39</v>
      </c>
      <c r="B4801" s="1">
        <v>1185732</v>
      </c>
      <c r="C4801" s="3">
        <v>44397</v>
      </c>
      <c r="D4801" s="3" t="s">
        <v>135</v>
      </c>
      <c r="E4801" s="3" t="s">
        <v>152</v>
      </c>
      <c r="F4801" s="1">
        <v>3</v>
      </c>
      <c r="G4801" s="1">
        <v>2021</v>
      </c>
      <c r="H4801" s="1" t="s">
        <v>91</v>
      </c>
      <c r="I4801" s="1" t="s">
        <v>94</v>
      </c>
      <c r="J4801" s="1" t="s">
        <v>95</v>
      </c>
      <c r="K4801" s="1" t="s">
        <v>18</v>
      </c>
      <c r="L4801" s="1" t="s">
        <v>22</v>
      </c>
      <c r="M4801" s="1">
        <v>65</v>
      </c>
      <c r="N4801" s="1">
        <v>675</v>
      </c>
      <c r="O4801" s="1">
        <v>438750</v>
      </c>
      <c r="P4801" s="1">
        <v>153562.5</v>
      </c>
      <c r="Q4801" s="1">
        <v>0.35</v>
      </c>
      <c r="R4801" s="1" t="s">
        <v>20</v>
      </c>
    </row>
    <row r="4802" spans="1:18" x14ac:dyDescent="0.25">
      <c r="A4802" s="1" t="s">
        <v>39</v>
      </c>
      <c r="B4802" s="1">
        <v>1185732</v>
      </c>
      <c r="C4802" s="3">
        <v>44397</v>
      </c>
      <c r="D4802" s="3" t="s">
        <v>135</v>
      </c>
      <c r="E4802" s="3" t="s">
        <v>152</v>
      </c>
      <c r="F4802" s="1">
        <v>3</v>
      </c>
      <c r="G4802" s="1">
        <v>2021</v>
      </c>
      <c r="H4802" s="1" t="s">
        <v>91</v>
      </c>
      <c r="I4802" s="1" t="s">
        <v>94</v>
      </c>
      <c r="J4802" s="1" t="s">
        <v>95</v>
      </c>
      <c r="K4802" s="1" t="s">
        <v>18</v>
      </c>
      <c r="L4802" s="1" t="s">
        <v>23</v>
      </c>
      <c r="M4802" s="1">
        <v>60</v>
      </c>
      <c r="N4802" s="1">
        <v>425</v>
      </c>
      <c r="O4802" s="1">
        <v>255000</v>
      </c>
      <c r="P4802" s="1">
        <v>89250</v>
      </c>
      <c r="Q4802" s="1">
        <v>0.35</v>
      </c>
      <c r="R4802" s="1" t="s">
        <v>20</v>
      </c>
    </row>
    <row r="4803" spans="1:18" x14ac:dyDescent="0.25">
      <c r="A4803" s="1" t="s">
        <v>39</v>
      </c>
      <c r="B4803" s="1">
        <v>1185732</v>
      </c>
      <c r="C4803" s="3">
        <v>44397</v>
      </c>
      <c r="D4803" s="3" t="s">
        <v>135</v>
      </c>
      <c r="E4803" s="3" t="s">
        <v>152</v>
      </c>
      <c r="F4803" s="1">
        <v>3</v>
      </c>
      <c r="G4803" s="1">
        <v>2021</v>
      </c>
      <c r="H4803" s="1" t="s">
        <v>91</v>
      </c>
      <c r="I4803" s="1" t="s">
        <v>94</v>
      </c>
      <c r="J4803" s="1" t="s">
        <v>95</v>
      </c>
      <c r="K4803" s="1" t="s">
        <v>21</v>
      </c>
      <c r="L4803" s="1" t="s">
        <v>22</v>
      </c>
      <c r="M4803" s="1">
        <v>55</v>
      </c>
      <c r="N4803" s="1">
        <v>350</v>
      </c>
      <c r="O4803" s="1">
        <v>192500</v>
      </c>
      <c r="P4803" s="1">
        <v>48125</v>
      </c>
      <c r="Q4803" s="1">
        <v>0.25</v>
      </c>
      <c r="R4803" s="1" t="s">
        <v>20</v>
      </c>
    </row>
    <row r="4804" spans="1:18" x14ac:dyDescent="0.25">
      <c r="A4804" s="1" t="s">
        <v>39</v>
      </c>
      <c r="B4804" s="1">
        <v>1185732</v>
      </c>
      <c r="C4804" s="3">
        <v>44397</v>
      </c>
      <c r="D4804" s="3" t="s">
        <v>135</v>
      </c>
      <c r="E4804" s="3" t="s">
        <v>152</v>
      </c>
      <c r="F4804" s="1">
        <v>3</v>
      </c>
      <c r="G4804" s="1">
        <v>2021</v>
      </c>
      <c r="H4804" s="1" t="s">
        <v>91</v>
      </c>
      <c r="I4804" s="1" t="s">
        <v>94</v>
      </c>
      <c r="J4804" s="1" t="s">
        <v>95</v>
      </c>
      <c r="K4804" s="1" t="s">
        <v>21</v>
      </c>
      <c r="L4804" s="1" t="s">
        <v>23</v>
      </c>
      <c r="M4804" s="1">
        <v>55</v>
      </c>
      <c r="N4804" s="1">
        <v>300</v>
      </c>
      <c r="O4804" s="1">
        <v>165000</v>
      </c>
      <c r="P4804" s="1">
        <v>41250</v>
      </c>
      <c r="Q4804" s="1">
        <v>0.25</v>
      </c>
      <c r="R4804" s="1" t="s">
        <v>20</v>
      </c>
    </row>
    <row r="4805" spans="1:18" x14ac:dyDescent="0.25">
      <c r="A4805" s="1" t="s">
        <v>39</v>
      </c>
      <c r="B4805" s="1">
        <v>1185732</v>
      </c>
      <c r="C4805" s="3">
        <v>44397</v>
      </c>
      <c r="D4805" s="3" t="s">
        <v>135</v>
      </c>
      <c r="E4805" s="3" t="s">
        <v>152</v>
      </c>
      <c r="F4805" s="1">
        <v>3</v>
      </c>
      <c r="G4805" s="1">
        <v>2021</v>
      </c>
      <c r="H4805" s="1" t="s">
        <v>91</v>
      </c>
      <c r="I4805" s="1" t="s">
        <v>94</v>
      </c>
      <c r="J4805" s="1" t="s">
        <v>95</v>
      </c>
      <c r="K4805" s="1" t="s">
        <v>18</v>
      </c>
      <c r="L4805" s="1" t="s">
        <v>19</v>
      </c>
      <c r="M4805" s="1">
        <v>65</v>
      </c>
      <c r="N4805" s="1">
        <v>325</v>
      </c>
      <c r="O4805" s="1">
        <v>211250</v>
      </c>
      <c r="P4805" s="1">
        <v>52812.5</v>
      </c>
      <c r="Q4805" s="1">
        <v>0.25</v>
      </c>
      <c r="R4805" s="1" t="s">
        <v>20</v>
      </c>
    </row>
    <row r="4806" spans="1:18" x14ac:dyDescent="0.25">
      <c r="A4806" s="1" t="s">
        <v>39</v>
      </c>
      <c r="B4806" s="1">
        <v>1185732</v>
      </c>
      <c r="C4806" s="3">
        <v>44397</v>
      </c>
      <c r="D4806" s="3" t="s">
        <v>135</v>
      </c>
      <c r="E4806" s="3" t="s">
        <v>152</v>
      </c>
      <c r="F4806" s="1">
        <v>3</v>
      </c>
      <c r="G4806" s="1">
        <v>2021</v>
      </c>
      <c r="H4806" s="1" t="s">
        <v>91</v>
      </c>
      <c r="I4806" s="1" t="s">
        <v>94</v>
      </c>
      <c r="J4806" s="1" t="s">
        <v>95</v>
      </c>
      <c r="K4806" s="1" t="s">
        <v>21</v>
      </c>
      <c r="L4806" s="1" t="s">
        <v>19</v>
      </c>
      <c r="M4806" s="1">
        <v>70</v>
      </c>
      <c r="N4806" s="1">
        <v>500</v>
      </c>
      <c r="O4806" s="1">
        <v>350000</v>
      </c>
      <c r="P4806" s="1">
        <v>105000</v>
      </c>
      <c r="Q4806" s="1">
        <v>0.3</v>
      </c>
      <c r="R4806" s="1" t="s">
        <v>20</v>
      </c>
    </row>
    <row r="4807" spans="1:18" x14ac:dyDescent="0.25">
      <c r="A4807" s="1" t="s">
        <v>39</v>
      </c>
      <c r="B4807" s="1">
        <v>1185732</v>
      </c>
      <c r="C4807" s="3">
        <v>44429</v>
      </c>
      <c r="D4807" s="3" t="s">
        <v>139</v>
      </c>
      <c r="E4807" s="3" t="s">
        <v>153</v>
      </c>
      <c r="F4807" s="1">
        <v>3</v>
      </c>
      <c r="G4807" s="1">
        <v>2021</v>
      </c>
      <c r="H4807" s="1" t="s">
        <v>91</v>
      </c>
      <c r="I4807" s="1" t="s">
        <v>94</v>
      </c>
      <c r="J4807" s="1" t="s">
        <v>95</v>
      </c>
      <c r="K4807" s="1" t="s">
        <v>18</v>
      </c>
      <c r="L4807" s="1" t="s">
        <v>22</v>
      </c>
      <c r="M4807" s="1">
        <v>65</v>
      </c>
      <c r="N4807" s="1">
        <v>650</v>
      </c>
      <c r="O4807" s="1">
        <v>422500</v>
      </c>
      <c r="P4807" s="1">
        <v>147875</v>
      </c>
      <c r="Q4807" s="1">
        <v>0.35</v>
      </c>
      <c r="R4807" s="1" t="s">
        <v>20</v>
      </c>
    </row>
    <row r="4808" spans="1:18" x14ac:dyDescent="0.25">
      <c r="A4808" s="1" t="s">
        <v>39</v>
      </c>
      <c r="B4808" s="1">
        <v>1185732</v>
      </c>
      <c r="C4808" s="3">
        <v>44429</v>
      </c>
      <c r="D4808" s="3" t="s">
        <v>139</v>
      </c>
      <c r="E4808" s="3" t="s">
        <v>153</v>
      </c>
      <c r="F4808" s="1">
        <v>3</v>
      </c>
      <c r="G4808" s="1">
        <v>2021</v>
      </c>
      <c r="H4808" s="1" t="s">
        <v>91</v>
      </c>
      <c r="I4808" s="1" t="s">
        <v>94</v>
      </c>
      <c r="J4808" s="1" t="s">
        <v>95</v>
      </c>
      <c r="K4808" s="1" t="s">
        <v>18</v>
      </c>
      <c r="L4808" s="1" t="s">
        <v>23</v>
      </c>
      <c r="M4808" s="1">
        <v>60</v>
      </c>
      <c r="N4808" s="1">
        <v>425</v>
      </c>
      <c r="O4808" s="1">
        <v>255000</v>
      </c>
      <c r="P4808" s="1">
        <v>89250</v>
      </c>
      <c r="Q4808" s="1">
        <v>0.35</v>
      </c>
      <c r="R4808" s="1" t="s">
        <v>20</v>
      </c>
    </row>
    <row r="4809" spans="1:18" x14ac:dyDescent="0.25">
      <c r="A4809" s="1" t="s">
        <v>39</v>
      </c>
      <c r="B4809" s="1">
        <v>1185732</v>
      </c>
      <c r="C4809" s="3">
        <v>44429</v>
      </c>
      <c r="D4809" s="3" t="s">
        <v>139</v>
      </c>
      <c r="E4809" s="3" t="s">
        <v>153</v>
      </c>
      <c r="F4809" s="1">
        <v>3</v>
      </c>
      <c r="G4809" s="1">
        <v>2021</v>
      </c>
      <c r="H4809" s="1" t="s">
        <v>91</v>
      </c>
      <c r="I4809" s="1" t="s">
        <v>94</v>
      </c>
      <c r="J4809" s="1" t="s">
        <v>95</v>
      </c>
      <c r="K4809" s="1" t="s">
        <v>21</v>
      </c>
      <c r="L4809" s="1" t="s">
        <v>22</v>
      </c>
      <c r="M4809" s="1">
        <v>55</v>
      </c>
      <c r="N4809" s="1">
        <v>350</v>
      </c>
      <c r="O4809" s="1">
        <v>192500</v>
      </c>
      <c r="P4809" s="1">
        <v>48125</v>
      </c>
      <c r="Q4809" s="1">
        <v>0.25</v>
      </c>
      <c r="R4809" s="1" t="s">
        <v>20</v>
      </c>
    </row>
    <row r="4810" spans="1:18" x14ac:dyDescent="0.25">
      <c r="A4810" s="1" t="s">
        <v>39</v>
      </c>
      <c r="B4810" s="1">
        <v>1185732</v>
      </c>
      <c r="C4810" s="3">
        <v>44429</v>
      </c>
      <c r="D4810" s="3" t="s">
        <v>139</v>
      </c>
      <c r="E4810" s="3" t="s">
        <v>153</v>
      </c>
      <c r="F4810" s="1">
        <v>3</v>
      </c>
      <c r="G4810" s="1">
        <v>2021</v>
      </c>
      <c r="H4810" s="1" t="s">
        <v>91</v>
      </c>
      <c r="I4810" s="1" t="s">
        <v>94</v>
      </c>
      <c r="J4810" s="1" t="s">
        <v>95</v>
      </c>
      <c r="K4810" s="1" t="s">
        <v>21</v>
      </c>
      <c r="L4810" s="1" t="s">
        <v>23</v>
      </c>
      <c r="M4810" s="1">
        <v>55</v>
      </c>
      <c r="N4810" s="1">
        <v>250</v>
      </c>
      <c r="O4810" s="1">
        <v>137500</v>
      </c>
      <c r="P4810" s="1">
        <v>34375</v>
      </c>
      <c r="Q4810" s="1">
        <v>0.25</v>
      </c>
      <c r="R4810" s="1" t="s">
        <v>20</v>
      </c>
    </row>
    <row r="4811" spans="1:18" x14ac:dyDescent="0.25">
      <c r="A4811" s="1" t="s">
        <v>39</v>
      </c>
      <c r="B4811" s="1">
        <v>1185732</v>
      </c>
      <c r="C4811" s="3">
        <v>44429</v>
      </c>
      <c r="D4811" s="3" t="s">
        <v>139</v>
      </c>
      <c r="E4811" s="3" t="s">
        <v>153</v>
      </c>
      <c r="F4811" s="1">
        <v>3</v>
      </c>
      <c r="G4811" s="1">
        <v>2021</v>
      </c>
      <c r="H4811" s="1" t="s">
        <v>91</v>
      </c>
      <c r="I4811" s="1" t="s">
        <v>94</v>
      </c>
      <c r="J4811" s="1" t="s">
        <v>95</v>
      </c>
      <c r="K4811" s="1" t="s">
        <v>18</v>
      </c>
      <c r="L4811" s="1" t="s">
        <v>19</v>
      </c>
      <c r="M4811" s="1">
        <v>65</v>
      </c>
      <c r="N4811" s="1">
        <v>225</v>
      </c>
      <c r="O4811" s="1">
        <v>146250</v>
      </c>
      <c r="P4811" s="1">
        <v>36562.5</v>
      </c>
      <c r="Q4811" s="1">
        <v>0.25</v>
      </c>
      <c r="R4811" s="1" t="s">
        <v>20</v>
      </c>
    </row>
    <row r="4812" spans="1:18" x14ac:dyDescent="0.25">
      <c r="A4812" s="1" t="s">
        <v>39</v>
      </c>
      <c r="B4812" s="1">
        <v>1185732</v>
      </c>
      <c r="C4812" s="3">
        <v>44429</v>
      </c>
      <c r="D4812" s="3" t="s">
        <v>139</v>
      </c>
      <c r="E4812" s="3" t="s">
        <v>153</v>
      </c>
      <c r="F4812" s="1">
        <v>3</v>
      </c>
      <c r="G4812" s="1">
        <v>2021</v>
      </c>
      <c r="H4812" s="1" t="s">
        <v>91</v>
      </c>
      <c r="I4812" s="1" t="s">
        <v>94</v>
      </c>
      <c r="J4812" s="1" t="s">
        <v>95</v>
      </c>
      <c r="K4812" s="1" t="s">
        <v>21</v>
      </c>
      <c r="L4812" s="1" t="s">
        <v>19</v>
      </c>
      <c r="M4812" s="1">
        <v>70</v>
      </c>
      <c r="N4812" s="1">
        <v>400</v>
      </c>
      <c r="O4812" s="1">
        <v>280000</v>
      </c>
      <c r="P4812" s="1">
        <v>84000</v>
      </c>
      <c r="Q4812" s="1">
        <v>0.3</v>
      </c>
      <c r="R4812" s="1" t="s">
        <v>20</v>
      </c>
    </row>
    <row r="4813" spans="1:18" x14ac:dyDescent="0.25">
      <c r="A4813" s="1" t="s">
        <v>39</v>
      </c>
      <c r="B4813" s="1">
        <v>1185732</v>
      </c>
      <c r="C4813" s="3">
        <v>44459</v>
      </c>
      <c r="D4813" s="3" t="s">
        <v>141</v>
      </c>
      <c r="E4813" s="3" t="s">
        <v>154</v>
      </c>
      <c r="F4813" s="1">
        <v>3</v>
      </c>
      <c r="G4813" s="1">
        <v>2021</v>
      </c>
      <c r="H4813" s="1" t="s">
        <v>91</v>
      </c>
      <c r="I4813" s="1" t="s">
        <v>94</v>
      </c>
      <c r="J4813" s="1" t="s">
        <v>95</v>
      </c>
      <c r="K4813" s="1" t="s">
        <v>18</v>
      </c>
      <c r="L4813" s="1" t="s">
        <v>22</v>
      </c>
      <c r="M4813" s="1">
        <v>65</v>
      </c>
      <c r="N4813" s="1">
        <v>525</v>
      </c>
      <c r="O4813" s="1">
        <v>341250</v>
      </c>
      <c r="P4813" s="1">
        <v>119437.5</v>
      </c>
      <c r="Q4813" s="1">
        <v>0.35</v>
      </c>
      <c r="R4813" s="1" t="s">
        <v>20</v>
      </c>
    </row>
    <row r="4814" spans="1:18" x14ac:dyDescent="0.25">
      <c r="A4814" s="1" t="s">
        <v>39</v>
      </c>
      <c r="B4814" s="1">
        <v>1185732</v>
      </c>
      <c r="C4814" s="3">
        <v>44459</v>
      </c>
      <c r="D4814" s="3" t="s">
        <v>141</v>
      </c>
      <c r="E4814" s="3" t="s">
        <v>154</v>
      </c>
      <c r="F4814" s="1">
        <v>3</v>
      </c>
      <c r="G4814" s="1">
        <v>2021</v>
      </c>
      <c r="H4814" s="1" t="s">
        <v>91</v>
      </c>
      <c r="I4814" s="1" t="s">
        <v>94</v>
      </c>
      <c r="J4814" s="1" t="s">
        <v>95</v>
      </c>
      <c r="K4814" s="1" t="s">
        <v>18</v>
      </c>
      <c r="L4814" s="1" t="s">
        <v>23</v>
      </c>
      <c r="M4814" s="1">
        <v>60</v>
      </c>
      <c r="N4814" s="1">
        <v>325</v>
      </c>
      <c r="O4814" s="1">
        <v>195000</v>
      </c>
      <c r="P4814" s="1">
        <v>68250</v>
      </c>
      <c r="Q4814" s="1">
        <v>0.35</v>
      </c>
      <c r="R4814" s="1" t="s">
        <v>20</v>
      </c>
    </row>
    <row r="4815" spans="1:18" x14ac:dyDescent="0.25">
      <c r="A4815" s="1" t="s">
        <v>39</v>
      </c>
      <c r="B4815" s="1">
        <v>1185732</v>
      </c>
      <c r="C4815" s="3">
        <v>44459</v>
      </c>
      <c r="D4815" s="3" t="s">
        <v>141</v>
      </c>
      <c r="E4815" s="3" t="s">
        <v>154</v>
      </c>
      <c r="F4815" s="1">
        <v>3</v>
      </c>
      <c r="G4815" s="1">
        <v>2021</v>
      </c>
      <c r="H4815" s="1" t="s">
        <v>91</v>
      </c>
      <c r="I4815" s="1" t="s">
        <v>94</v>
      </c>
      <c r="J4815" s="1" t="s">
        <v>95</v>
      </c>
      <c r="K4815" s="1" t="s">
        <v>21</v>
      </c>
      <c r="L4815" s="1" t="s">
        <v>22</v>
      </c>
      <c r="M4815" s="1">
        <v>55</v>
      </c>
      <c r="N4815" s="1">
        <v>225</v>
      </c>
      <c r="O4815" s="1">
        <v>123750</v>
      </c>
      <c r="P4815" s="1">
        <v>30937.5</v>
      </c>
      <c r="Q4815" s="1">
        <v>0.25</v>
      </c>
      <c r="R4815" s="1" t="s">
        <v>20</v>
      </c>
    </row>
    <row r="4816" spans="1:18" x14ac:dyDescent="0.25">
      <c r="A4816" s="1" t="s">
        <v>39</v>
      </c>
      <c r="B4816" s="1">
        <v>1185732</v>
      </c>
      <c r="C4816" s="3">
        <v>44459</v>
      </c>
      <c r="D4816" s="3" t="s">
        <v>141</v>
      </c>
      <c r="E4816" s="3" t="s">
        <v>154</v>
      </c>
      <c r="F4816" s="1">
        <v>3</v>
      </c>
      <c r="G4816" s="1">
        <v>2021</v>
      </c>
      <c r="H4816" s="1" t="s">
        <v>91</v>
      </c>
      <c r="I4816" s="1" t="s">
        <v>94</v>
      </c>
      <c r="J4816" s="1" t="s">
        <v>95</v>
      </c>
      <c r="K4816" s="1" t="s">
        <v>21</v>
      </c>
      <c r="L4816" s="1" t="s">
        <v>23</v>
      </c>
      <c r="M4816" s="1">
        <v>55</v>
      </c>
      <c r="N4816" s="1">
        <v>200</v>
      </c>
      <c r="O4816" s="1">
        <v>110000</v>
      </c>
      <c r="P4816" s="1">
        <v>27500</v>
      </c>
      <c r="Q4816" s="1">
        <v>0.25</v>
      </c>
      <c r="R4816" s="1" t="s">
        <v>20</v>
      </c>
    </row>
    <row r="4817" spans="1:18" x14ac:dyDescent="0.25">
      <c r="A4817" s="1" t="s">
        <v>39</v>
      </c>
      <c r="B4817" s="1">
        <v>1185732</v>
      </c>
      <c r="C4817" s="3">
        <v>44459</v>
      </c>
      <c r="D4817" s="3" t="s">
        <v>141</v>
      </c>
      <c r="E4817" s="3" t="s">
        <v>154</v>
      </c>
      <c r="F4817" s="1">
        <v>3</v>
      </c>
      <c r="G4817" s="1">
        <v>2021</v>
      </c>
      <c r="H4817" s="1" t="s">
        <v>91</v>
      </c>
      <c r="I4817" s="1" t="s">
        <v>94</v>
      </c>
      <c r="J4817" s="1" t="s">
        <v>95</v>
      </c>
      <c r="K4817" s="1" t="s">
        <v>18</v>
      </c>
      <c r="L4817" s="1" t="s">
        <v>19</v>
      </c>
      <c r="M4817" s="1">
        <v>65</v>
      </c>
      <c r="N4817" s="1">
        <v>200</v>
      </c>
      <c r="O4817" s="1">
        <v>130000</v>
      </c>
      <c r="P4817" s="1">
        <v>32500</v>
      </c>
      <c r="Q4817" s="1">
        <v>0.25</v>
      </c>
      <c r="R4817" s="1" t="s">
        <v>20</v>
      </c>
    </row>
    <row r="4818" spans="1:18" x14ac:dyDescent="0.25">
      <c r="A4818" s="1" t="s">
        <v>39</v>
      </c>
      <c r="B4818" s="1">
        <v>1185732</v>
      </c>
      <c r="C4818" s="3">
        <v>44459</v>
      </c>
      <c r="D4818" s="3" t="s">
        <v>141</v>
      </c>
      <c r="E4818" s="3" t="s">
        <v>154</v>
      </c>
      <c r="F4818" s="1">
        <v>3</v>
      </c>
      <c r="G4818" s="1">
        <v>2021</v>
      </c>
      <c r="H4818" s="1" t="s">
        <v>91</v>
      </c>
      <c r="I4818" s="1" t="s">
        <v>94</v>
      </c>
      <c r="J4818" s="1" t="s">
        <v>95</v>
      </c>
      <c r="K4818" s="1" t="s">
        <v>21</v>
      </c>
      <c r="L4818" s="1" t="s">
        <v>19</v>
      </c>
      <c r="M4818" s="1">
        <v>70</v>
      </c>
      <c r="N4818" s="1">
        <v>300</v>
      </c>
      <c r="O4818" s="1">
        <v>210000</v>
      </c>
      <c r="P4818" s="1">
        <v>63000</v>
      </c>
      <c r="Q4818" s="1">
        <v>0.3</v>
      </c>
      <c r="R4818" s="1" t="s">
        <v>20</v>
      </c>
    </row>
    <row r="4819" spans="1:18" x14ac:dyDescent="0.25">
      <c r="A4819" s="1" t="s">
        <v>39</v>
      </c>
      <c r="B4819" s="1">
        <v>1185732</v>
      </c>
      <c r="C4819" s="3">
        <v>44491</v>
      </c>
      <c r="D4819" s="3" t="s">
        <v>138</v>
      </c>
      <c r="E4819" s="3" t="s">
        <v>143</v>
      </c>
      <c r="F4819" s="1">
        <v>4</v>
      </c>
      <c r="G4819" s="1">
        <v>2021</v>
      </c>
      <c r="H4819" s="1" t="s">
        <v>91</v>
      </c>
      <c r="I4819" s="1" t="s">
        <v>94</v>
      </c>
      <c r="J4819" s="1" t="s">
        <v>95</v>
      </c>
      <c r="K4819" s="1" t="s">
        <v>18</v>
      </c>
      <c r="L4819" s="1" t="s">
        <v>22</v>
      </c>
      <c r="M4819" s="1">
        <v>70</v>
      </c>
      <c r="N4819" s="1">
        <v>450</v>
      </c>
      <c r="O4819" s="1">
        <v>315000</v>
      </c>
      <c r="P4819" s="1">
        <v>110250</v>
      </c>
      <c r="Q4819" s="1">
        <v>0.35</v>
      </c>
      <c r="R4819" s="1" t="s">
        <v>20</v>
      </c>
    </row>
    <row r="4820" spans="1:18" x14ac:dyDescent="0.25">
      <c r="A4820" s="1" t="s">
        <v>39</v>
      </c>
      <c r="B4820" s="1">
        <v>1185732</v>
      </c>
      <c r="C4820" s="3">
        <v>44491</v>
      </c>
      <c r="D4820" s="3" t="s">
        <v>138</v>
      </c>
      <c r="E4820" s="3" t="s">
        <v>143</v>
      </c>
      <c r="F4820" s="1">
        <v>4</v>
      </c>
      <c r="G4820" s="1">
        <v>2021</v>
      </c>
      <c r="H4820" s="1" t="s">
        <v>91</v>
      </c>
      <c r="I4820" s="1" t="s">
        <v>94</v>
      </c>
      <c r="J4820" s="1" t="s">
        <v>95</v>
      </c>
      <c r="K4820" s="1" t="s">
        <v>18</v>
      </c>
      <c r="L4820" s="1" t="s">
        <v>23</v>
      </c>
      <c r="M4820" s="1">
        <v>65</v>
      </c>
      <c r="N4820" s="1">
        <v>275</v>
      </c>
      <c r="O4820" s="1">
        <v>178750</v>
      </c>
      <c r="P4820" s="1">
        <v>62562.5</v>
      </c>
      <c r="Q4820" s="1">
        <v>0.35</v>
      </c>
      <c r="R4820" s="1" t="s">
        <v>20</v>
      </c>
    </row>
    <row r="4821" spans="1:18" x14ac:dyDescent="0.25">
      <c r="A4821" s="1" t="s">
        <v>39</v>
      </c>
      <c r="B4821" s="1">
        <v>1185732</v>
      </c>
      <c r="C4821" s="3">
        <v>44491</v>
      </c>
      <c r="D4821" s="3" t="s">
        <v>138</v>
      </c>
      <c r="E4821" s="3" t="s">
        <v>143</v>
      </c>
      <c r="F4821" s="1">
        <v>4</v>
      </c>
      <c r="G4821" s="1">
        <v>2021</v>
      </c>
      <c r="H4821" s="1" t="s">
        <v>91</v>
      </c>
      <c r="I4821" s="1" t="s">
        <v>94</v>
      </c>
      <c r="J4821" s="1" t="s">
        <v>95</v>
      </c>
      <c r="K4821" s="1" t="s">
        <v>21</v>
      </c>
      <c r="L4821" s="1" t="s">
        <v>22</v>
      </c>
      <c r="M4821" s="1">
        <v>65</v>
      </c>
      <c r="N4821" s="1">
        <v>175</v>
      </c>
      <c r="O4821" s="1">
        <v>113750</v>
      </c>
      <c r="P4821" s="1">
        <v>28437.5</v>
      </c>
      <c r="Q4821" s="1">
        <v>0.25</v>
      </c>
      <c r="R4821" s="1" t="s">
        <v>20</v>
      </c>
    </row>
    <row r="4822" spans="1:18" x14ac:dyDescent="0.25">
      <c r="A4822" s="1" t="s">
        <v>39</v>
      </c>
      <c r="B4822" s="1">
        <v>1185732</v>
      </c>
      <c r="C4822" s="3">
        <v>44491</v>
      </c>
      <c r="D4822" s="3" t="s">
        <v>138</v>
      </c>
      <c r="E4822" s="3" t="s">
        <v>143</v>
      </c>
      <c r="F4822" s="1">
        <v>4</v>
      </c>
      <c r="G4822" s="1">
        <v>2021</v>
      </c>
      <c r="H4822" s="1" t="s">
        <v>91</v>
      </c>
      <c r="I4822" s="1" t="s">
        <v>94</v>
      </c>
      <c r="J4822" s="1" t="s">
        <v>95</v>
      </c>
      <c r="K4822" s="1" t="s">
        <v>21</v>
      </c>
      <c r="L4822" s="1" t="s">
        <v>23</v>
      </c>
      <c r="M4822" s="1">
        <v>65</v>
      </c>
      <c r="N4822" s="1">
        <v>150</v>
      </c>
      <c r="O4822" s="1">
        <v>97500</v>
      </c>
      <c r="P4822" s="1">
        <v>24375</v>
      </c>
      <c r="Q4822" s="1">
        <v>0.25</v>
      </c>
      <c r="R4822" s="1" t="s">
        <v>20</v>
      </c>
    </row>
    <row r="4823" spans="1:18" x14ac:dyDescent="0.25">
      <c r="A4823" s="1" t="s">
        <v>39</v>
      </c>
      <c r="B4823" s="1">
        <v>1185732</v>
      </c>
      <c r="C4823" s="3">
        <v>44491</v>
      </c>
      <c r="D4823" s="3" t="s">
        <v>138</v>
      </c>
      <c r="E4823" s="3" t="s">
        <v>143</v>
      </c>
      <c r="F4823" s="1">
        <v>4</v>
      </c>
      <c r="G4823" s="1">
        <v>2021</v>
      </c>
      <c r="H4823" s="1" t="s">
        <v>91</v>
      </c>
      <c r="I4823" s="1" t="s">
        <v>94</v>
      </c>
      <c r="J4823" s="1" t="s">
        <v>95</v>
      </c>
      <c r="K4823" s="1" t="s">
        <v>18</v>
      </c>
      <c r="L4823" s="1" t="s">
        <v>19</v>
      </c>
      <c r="M4823" s="1">
        <v>75</v>
      </c>
      <c r="N4823" s="1">
        <v>150</v>
      </c>
      <c r="O4823" s="1">
        <v>112500</v>
      </c>
      <c r="P4823" s="1">
        <v>28125</v>
      </c>
      <c r="Q4823" s="1">
        <v>0.25</v>
      </c>
      <c r="R4823" s="1" t="s">
        <v>20</v>
      </c>
    </row>
    <row r="4824" spans="1:18" x14ac:dyDescent="0.25">
      <c r="A4824" s="1" t="s">
        <v>39</v>
      </c>
      <c r="B4824" s="1">
        <v>1185732</v>
      </c>
      <c r="C4824" s="3">
        <v>44491</v>
      </c>
      <c r="D4824" s="3" t="s">
        <v>138</v>
      </c>
      <c r="E4824" s="3" t="s">
        <v>143</v>
      </c>
      <c r="F4824" s="1">
        <v>4</v>
      </c>
      <c r="G4824" s="1">
        <v>2021</v>
      </c>
      <c r="H4824" s="1" t="s">
        <v>91</v>
      </c>
      <c r="I4824" s="1" t="s">
        <v>94</v>
      </c>
      <c r="J4824" s="1" t="s">
        <v>95</v>
      </c>
      <c r="K4824" s="1" t="s">
        <v>21</v>
      </c>
      <c r="L4824" s="1" t="s">
        <v>19</v>
      </c>
      <c r="M4824" s="1">
        <v>80</v>
      </c>
      <c r="N4824" s="1">
        <v>275</v>
      </c>
      <c r="O4824" s="1">
        <v>220000</v>
      </c>
      <c r="P4824" s="1">
        <v>66000</v>
      </c>
      <c r="Q4824" s="1">
        <v>0.3</v>
      </c>
      <c r="R4824" s="1" t="s">
        <v>20</v>
      </c>
    </row>
    <row r="4825" spans="1:18" x14ac:dyDescent="0.25">
      <c r="A4825" s="1" t="s">
        <v>39</v>
      </c>
      <c r="B4825" s="1">
        <v>1185732</v>
      </c>
      <c r="C4825" s="3">
        <v>44521</v>
      </c>
      <c r="D4825" s="3" t="s">
        <v>140</v>
      </c>
      <c r="E4825" s="3" t="s">
        <v>144</v>
      </c>
      <c r="F4825" s="1">
        <v>4</v>
      </c>
      <c r="G4825" s="1">
        <v>2021</v>
      </c>
      <c r="H4825" s="1" t="s">
        <v>91</v>
      </c>
      <c r="I4825" s="1" t="s">
        <v>94</v>
      </c>
      <c r="J4825" s="1" t="s">
        <v>95</v>
      </c>
      <c r="K4825" s="1" t="s">
        <v>18</v>
      </c>
      <c r="L4825" s="1" t="s">
        <v>22</v>
      </c>
      <c r="M4825" s="1">
        <v>75</v>
      </c>
      <c r="N4825" s="1">
        <v>425</v>
      </c>
      <c r="O4825" s="1">
        <v>318750</v>
      </c>
      <c r="P4825" s="1">
        <v>111562.5</v>
      </c>
      <c r="Q4825" s="1">
        <v>0.35</v>
      </c>
      <c r="R4825" s="1" t="s">
        <v>20</v>
      </c>
    </row>
    <row r="4826" spans="1:18" x14ac:dyDescent="0.25">
      <c r="A4826" s="1" t="s">
        <v>39</v>
      </c>
      <c r="B4826" s="1">
        <v>1185732</v>
      </c>
      <c r="C4826" s="3">
        <v>44521</v>
      </c>
      <c r="D4826" s="3" t="s">
        <v>140</v>
      </c>
      <c r="E4826" s="3" t="s">
        <v>144</v>
      </c>
      <c r="F4826" s="1">
        <v>4</v>
      </c>
      <c r="G4826" s="1">
        <v>2021</v>
      </c>
      <c r="H4826" s="1" t="s">
        <v>91</v>
      </c>
      <c r="I4826" s="1" t="s">
        <v>94</v>
      </c>
      <c r="J4826" s="1" t="s">
        <v>95</v>
      </c>
      <c r="K4826" s="1" t="s">
        <v>18</v>
      </c>
      <c r="L4826" s="1" t="s">
        <v>23</v>
      </c>
      <c r="M4826" s="1">
        <v>65</v>
      </c>
      <c r="N4826" s="1">
        <v>300</v>
      </c>
      <c r="O4826" s="1">
        <v>195000</v>
      </c>
      <c r="P4826" s="1">
        <v>68250</v>
      </c>
      <c r="Q4826" s="1">
        <v>0.35</v>
      </c>
      <c r="R4826" s="1" t="s">
        <v>20</v>
      </c>
    </row>
    <row r="4827" spans="1:18" x14ac:dyDescent="0.25">
      <c r="A4827" s="1" t="s">
        <v>39</v>
      </c>
      <c r="B4827" s="1">
        <v>1185732</v>
      </c>
      <c r="C4827" s="3">
        <v>44521</v>
      </c>
      <c r="D4827" s="3" t="s">
        <v>140</v>
      </c>
      <c r="E4827" s="3" t="s">
        <v>144</v>
      </c>
      <c r="F4827" s="1">
        <v>4</v>
      </c>
      <c r="G4827" s="1">
        <v>2021</v>
      </c>
      <c r="H4827" s="1" t="s">
        <v>91</v>
      </c>
      <c r="I4827" s="1" t="s">
        <v>94</v>
      </c>
      <c r="J4827" s="1" t="s">
        <v>95</v>
      </c>
      <c r="K4827" s="1" t="s">
        <v>21</v>
      </c>
      <c r="L4827" s="1" t="s">
        <v>22</v>
      </c>
      <c r="M4827" s="1">
        <v>65</v>
      </c>
      <c r="N4827" s="1">
        <v>320</v>
      </c>
      <c r="O4827" s="1">
        <v>208000</v>
      </c>
      <c r="P4827" s="1">
        <v>52000</v>
      </c>
      <c r="Q4827" s="1">
        <v>0.25</v>
      </c>
      <c r="R4827" s="1" t="s">
        <v>20</v>
      </c>
    </row>
    <row r="4828" spans="1:18" x14ac:dyDescent="0.25">
      <c r="A4828" s="1" t="s">
        <v>39</v>
      </c>
      <c r="B4828" s="1">
        <v>1185732</v>
      </c>
      <c r="C4828" s="3">
        <v>44521</v>
      </c>
      <c r="D4828" s="3" t="s">
        <v>140</v>
      </c>
      <c r="E4828" s="3" t="s">
        <v>144</v>
      </c>
      <c r="F4828" s="1">
        <v>4</v>
      </c>
      <c r="G4828" s="1">
        <v>2021</v>
      </c>
      <c r="H4828" s="1" t="s">
        <v>91</v>
      </c>
      <c r="I4828" s="1" t="s">
        <v>94</v>
      </c>
      <c r="J4828" s="1" t="s">
        <v>95</v>
      </c>
      <c r="K4828" s="1" t="s">
        <v>21</v>
      </c>
      <c r="L4828" s="1" t="s">
        <v>23</v>
      </c>
      <c r="M4828" s="1">
        <v>65</v>
      </c>
      <c r="N4828" s="1">
        <v>300</v>
      </c>
      <c r="O4828" s="1">
        <v>195000</v>
      </c>
      <c r="P4828" s="1">
        <v>48750</v>
      </c>
      <c r="Q4828" s="1">
        <v>0.25</v>
      </c>
      <c r="R4828" s="1" t="s">
        <v>20</v>
      </c>
    </row>
    <row r="4829" spans="1:18" x14ac:dyDescent="0.25">
      <c r="A4829" s="1" t="s">
        <v>39</v>
      </c>
      <c r="B4829" s="1">
        <v>1185732</v>
      </c>
      <c r="C4829" s="3">
        <v>44521</v>
      </c>
      <c r="D4829" s="3" t="s">
        <v>140</v>
      </c>
      <c r="E4829" s="3" t="s">
        <v>144</v>
      </c>
      <c r="F4829" s="1">
        <v>4</v>
      </c>
      <c r="G4829" s="1">
        <v>2021</v>
      </c>
      <c r="H4829" s="1" t="s">
        <v>91</v>
      </c>
      <c r="I4829" s="1" t="s">
        <v>94</v>
      </c>
      <c r="J4829" s="1" t="s">
        <v>95</v>
      </c>
      <c r="K4829" s="1" t="s">
        <v>18</v>
      </c>
      <c r="L4829" s="1" t="s">
        <v>19</v>
      </c>
      <c r="M4829" s="1">
        <v>75</v>
      </c>
      <c r="N4829" s="1">
        <v>275</v>
      </c>
      <c r="O4829" s="1">
        <v>206250</v>
      </c>
      <c r="P4829" s="1">
        <v>51562.5</v>
      </c>
      <c r="Q4829" s="1">
        <v>0.25</v>
      </c>
      <c r="R4829" s="1" t="s">
        <v>20</v>
      </c>
    </row>
    <row r="4830" spans="1:18" x14ac:dyDescent="0.25">
      <c r="A4830" s="1" t="s">
        <v>39</v>
      </c>
      <c r="B4830" s="1">
        <v>1185732</v>
      </c>
      <c r="C4830" s="3">
        <v>44521</v>
      </c>
      <c r="D4830" s="3" t="s">
        <v>140</v>
      </c>
      <c r="E4830" s="3" t="s">
        <v>144</v>
      </c>
      <c r="F4830" s="1">
        <v>4</v>
      </c>
      <c r="G4830" s="1">
        <v>2021</v>
      </c>
      <c r="H4830" s="1" t="s">
        <v>91</v>
      </c>
      <c r="I4830" s="1" t="s">
        <v>94</v>
      </c>
      <c r="J4830" s="1" t="s">
        <v>95</v>
      </c>
      <c r="K4830" s="1" t="s">
        <v>21</v>
      </c>
      <c r="L4830" s="1" t="s">
        <v>19</v>
      </c>
      <c r="M4830" s="1">
        <v>80</v>
      </c>
      <c r="N4830" s="1">
        <v>375</v>
      </c>
      <c r="O4830" s="1">
        <v>300000</v>
      </c>
      <c r="P4830" s="1">
        <v>90000</v>
      </c>
      <c r="Q4830" s="1">
        <v>0.3</v>
      </c>
      <c r="R4830" s="1" t="s">
        <v>20</v>
      </c>
    </row>
    <row r="4831" spans="1:18" x14ac:dyDescent="0.25">
      <c r="A4831" s="1" t="s">
        <v>39</v>
      </c>
      <c r="B4831" s="1">
        <v>1185732</v>
      </c>
      <c r="C4831" s="3">
        <v>44550</v>
      </c>
      <c r="D4831" s="3" t="s">
        <v>141</v>
      </c>
      <c r="E4831" s="3" t="s">
        <v>145</v>
      </c>
      <c r="F4831" s="1">
        <v>4</v>
      </c>
      <c r="G4831" s="1">
        <v>2021</v>
      </c>
      <c r="H4831" s="1" t="s">
        <v>91</v>
      </c>
      <c r="I4831" s="1" t="s">
        <v>94</v>
      </c>
      <c r="J4831" s="1" t="s">
        <v>95</v>
      </c>
      <c r="K4831" s="1" t="s">
        <v>18</v>
      </c>
      <c r="L4831" s="1" t="s">
        <v>22</v>
      </c>
      <c r="M4831" s="1">
        <v>75</v>
      </c>
      <c r="N4831" s="1">
        <v>600</v>
      </c>
      <c r="O4831" s="1">
        <v>450000</v>
      </c>
      <c r="P4831" s="1">
        <v>157500</v>
      </c>
      <c r="Q4831" s="1">
        <v>0.35</v>
      </c>
      <c r="R4831" s="1" t="s">
        <v>20</v>
      </c>
    </row>
    <row r="4832" spans="1:18" x14ac:dyDescent="0.25">
      <c r="A4832" s="1" t="s">
        <v>39</v>
      </c>
      <c r="B4832" s="1">
        <v>1185732</v>
      </c>
      <c r="C4832" s="3">
        <v>44550</v>
      </c>
      <c r="D4832" s="3" t="s">
        <v>141</v>
      </c>
      <c r="E4832" s="3" t="s">
        <v>145</v>
      </c>
      <c r="F4832" s="1">
        <v>4</v>
      </c>
      <c r="G4832" s="1">
        <v>2021</v>
      </c>
      <c r="H4832" s="1" t="s">
        <v>91</v>
      </c>
      <c r="I4832" s="1" t="s">
        <v>94</v>
      </c>
      <c r="J4832" s="1" t="s">
        <v>95</v>
      </c>
      <c r="K4832" s="1" t="s">
        <v>18</v>
      </c>
      <c r="L4832" s="1" t="s">
        <v>23</v>
      </c>
      <c r="M4832" s="1">
        <v>65</v>
      </c>
      <c r="N4832" s="1">
        <v>400</v>
      </c>
      <c r="O4832" s="1">
        <v>260000</v>
      </c>
      <c r="P4832" s="1">
        <v>91000</v>
      </c>
      <c r="Q4832" s="1">
        <v>0.35</v>
      </c>
      <c r="R4832" s="1" t="s">
        <v>20</v>
      </c>
    </row>
    <row r="4833" spans="1:18" x14ac:dyDescent="0.25">
      <c r="A4833" s="1" t="s">
        <v>39</v>
      </c>
      <c r="B4833" s="1">
        <v>1185732</v>
      </c>
      <c r="C4833" s="3">
        <v>44220</v>
      </c>
      <c r="D4833" s="3" t="s">
        <v>140</v>
      </c>
      <c r="E4833" s="3" t="s">
        <v>146</v>
      </c>
      <c r="F4833" s="1">
        <v>1</v>
      </c>
      <c r="G4833" s="1">
        <v>2021</v>
      </c>
      <c r="H4833" s="1" t="s">
        <v>91</v>
      </c>
      <c r="I4833" s="1" t="s">
        <v>94</v>
      </c>
      <c r="J4833" s="1" t="s">
        <v>95</v>
      </c>
      <c r="K4833" s="1" t="s">
        <v>21</v>
      </c>
      <c r="L4833" s="1" t="s">
        <v>19</v>
      </c>
      <c r="M4833" s="1">
        <v>52</v>
      </c>
      <c r="N4833" s="1">
        <v>84</v>
      </c>
      <c r="O4833" s="1">
        <v>4368</v>
      </c>
      <c r="P4833" s="1">
        <v>1790.88</v>
      </c>
      <c r="Q4833" s="1">
        <v>0.41</v>
      </c>
      <c r="R4833" s="1" t="s">
        <v>24</v>
      </c>
    </row>
    <row r="4834" spans="1:18" x14ac:dyDescent="0.25">
      <c r="A4834" s="1" t="s">
        <v>39</v>
      </c>
      <c r="B4834" s="1">
        <v>1185732</v>
      </c>
      <c r="C4834" s="3">
        <v>44249</v>
      </c>
      <c r="D4834" s="3" t="s">
        <v>141</v>
      </c>
      <c r="E4834" s="3" t="s">
        <v>147</v>
      </c>
      <c r="F4834" s="1">
        <v>1</v>
      </c>
      <c r="G4834" s="1">
        <v>2021</v>
      </c>
      <c r="H4834" s="1" t="s">
        <v>91</v>
      </c>
      <c r="I4834" s="1" t="s">
        <v>94</v>
      </c>
      <c r="J4834" s="1" t="s">
        <v>95</v>
      </c>
      <c r="K4834" s="1" t="s">
        <v>18</v>
      </c>
      <c r="L4834" s="1" t="s">
        <v>22</v>
      </c>
      <c r="M4834" s="1">
        <v>51</v>
      </c>
      <c r="N4834" s="1">
        <v>173</v>
      </c>
      <c r="O4834" s="1">
        <v>8823</v>
      </c>
      <c r="P4834" s="1">
        <v>4146.8100000000004</v>
      </c>
      <c r="Q4834" s="1">
        <v>0.47</v>
      </c>
      <c r="R4834" s="1" t="s">
        <v>24</v>
      </c>
    </row>
    <row r="4835" spans="1:18" x14ac:dyDescent="0.25">
      <c r="A4835" s="1" t="s">
        <v>39</v>
      </c>
      <c r="B4835" s="1">
        <v>1185732</v>
      </c>
      <c r="C4835" s="3">
        <v>44249</v>
      </c>
      <c r="D4835" s="3" t="s">
        <v>141</v>
      </c>
      <c r="E4835" s="3" t="s">
        <v>147</v>
      </c>
      <c r="F4835" s="1">
        <v>1</v>
      </c>
      <c r="G4835" s="1">
        <v>2021</v>
      </c>
      <c r="H4835" s="1" t="s">
        <v>91</v>
      </c>
      <c r="I4835" s="1" t="s">
        <v>94</v>
      </c>
      <c r="J4835" s="1" t="s">
        <v>95</v>
      </c>
      <c r="K4835" s="1" t="s">
        <v>18</v>
      </c>
      <c r="L4835" s="1" t="s">
        <v>23</v>
      </c>
      <c r="M4835" s="1">
        <v>53</v>
      </c>
      <c r="N4835" s="1">
        <v>65</v>
      </c>
      <c r="O4835" s="1">
        <v>3445</v>
      </c>
      <c r="P4835" s="1">
        <v>1653.6</v>
      </c>
      <c r="Q4835" s="1">
        <v>0.48</v>
      </c>
      <c r="R4835" s="1" t="s">
        <v>24</v>
      </c>
    </row>
    <row r="4836" spans="1:18" x14ac:dyDescent="0.25">
      <c r="A4836" s="1" t="s">
        <v>39</v>
      </c>
      <c r="B4836" s="1">
        <v>1185732</v>
      </c>
      <c r="C4836" s="3">
        <v>44249</v>
      </c>
      <c r="D4836" s="3" t="s">
        <v>141</v>
      </c>
      <c r="E4836" s="3" t="s">
        <v>147</v>
      </c>
      <c r="F4836" s="1">
        <v>1</v>
      </c>
      <c r="G4836" s="1">
        <v>2021</v>
      </c>
      <c r="H4836" s="1" t="s">
        <v>91</v>
      </c>
      <c r="I4836" s="1" t="s">
        <v>94</v>
      </c>
      <c r="J4836" s="1" t="s">
        <v>95</v>
      </c>
      <c r="K4836" s="1" t="s">
        <v>21</v>
      </c>
      <c r="L4836" s="1" t="s">
        <v>22</v>
      </c>
      <c r="M4836" s="1">
        <v>43</v>
      </c>
      <c r="N4836" s="1">
        <v>77</v>
      </c>
      <c r="O4836" s="1">
        <v>3311</v>
      </c>
      <c r="P4836" s="1">
        <v>1225.07</v>
      </c>
      <c r="Q4836" s="1">
        <v>0.37</v>
      </c>
      <c r="R4836" s="1" t="s">
        <v>24</v>
      </c>
    </row>
    <row r="4837" spans="1:18" x14ac:dyDescent="0.25">
      <c r="A4837" s="1" t="s">
        <v>39</v>
      </c>
      <c r="B4837" s="1">
        <v>1185732</v>
      </c>
      <c r="C4837" s="3">
        <v>44249</v>
      </c>
      <c r="D4837" s="3" t="s">
        <v>141</v>
      </c>
      <c r="E4837" s="3" t="s">
        <v>147</v>
      </c>
      <c r="F4837" s="1">
        <v>1</v>
      </c>
      <c r="G4837" s="1">
        <v>2021</v>
      </c>
      <c r="H4837" s="1" t="s">
        <v>91</v>
      </c>
      <c r="I4837" s="1" t="s">
        <v>94</v>
      </c>
      <c r="J4837" s="1" t="s">
        <v>95</v>
      </c>
      <c r="K4837" s="1" t="s">
        <v>21</v>
      </c>
      <c r="L4837" s="1" t="s">
        <v>23</v>
      </c>
      <c r="M4837" s="1">
        <v>49</v>
      </c>
      <c r="N4837" s="1">
        <v>46</v>
      </c>
      <c r="O4837" s="1">
        <v>2254</v>
      </c>
      <c r="P4837" s="1">
        <v>879.06</v>
      </c>
      <c r="Q4837" s="1">
        <v>0.39</v>
      </c>
      <c r="R4837" s="1" t="s">
        <v>24</v>
      </c>
    </row>
    <row r="4838" spans="1:18" x14ac:dyDescent="0.25">
      <c r="A4838" s="1" t="s">
        <v>39</v>
      </c>
      <c r="B4838" s="1">
        <v>1185732</v>
      </c>
      <c r="C4838" s="3">
        <v>44249</v>
      </c>
      <c r="D4838" s="3" t="s">
        <v>141</v>
      </c>
      <c r="E4838" s="3" t="s">
        <v>147</v>
      </c>
      <c r="F4838" s="1">
        <v>1</v>
      </c>
      <c r="G4838" s="1">
        <v>2021</v>
      </c>
      <c r="H4838" s="1" t="s">
        <v>91</v>
      </c>
      <c r="I4838" s="1" t="s">
        <v>94</v>
      </c>
      <c r="J4838" s="1" t="s">
        <v>95</v>
      </c>
      <c r="K4838" s="1" t="s">
        <v>18</v>
      </c>
      <c r="L4838" s="1" t="s">
        <v>19</v>
      </c>
      <c r="M4838" s="1">
        <v>60</v>
      </c>
      <c r="N4838" s="1">
        <v>75</v>
      </c>
      <c r="O4838" s="1">
        <v>4500</v>
      </c>
      <c r="P4838" s="1">
        <v>1710</v>
      </c>
      <c r="Q4838" s="1">
        <v>0.38</v>
      </c>
      <c r="R4838" s="1" t="s">
        <v>24</v>
      </c>
    </row>
    <row r="4839" spans="1:18" x14ac:dyDescent="0.25">
      <c r="A4839" s="1" t="s">
        <v>39</v>
      </c>
      <c r="B4839" s="1">
        <v>1185732</v>
      </c>
      <c r="C4839" s="3">
        <v>44249</v>
      </c>
      <c r="D4839" s="3" t="s">
        <v>141</v>
      </c>
      <c r="E4839" s="3" t="s">
        <v>147</v>
      </c>
      <c r="F4839" s="1">
        <v>1</v>
      </c>
      <c r="G4839" s="1">
        <v>2021</v>
      </c>
      <c r="H4839" s="1" t="s">
        <v>91</v>
      </c>
      <c r="I4839" s="1" t="s">
        <v>94</v>
      </c>
      <c r="J4839" s="1" t="s">
        <v>95</v>
      </c>
      <c r="K4839" s="1" t="s">
        <v>21</v>
      </c>
      <c r="L4839" s="1" t="s">
        <v>19</v>
      </c>
      <c r="M4839" s="1">
        <v>52</v>
      </c>
      <c r="N4839" s="1">
        <v>102</v>
      </c>
      <c r="O4839" s="1">
        <v>5304</v>
      </c>
      <c r="P4839" s="1">
        <v>2333.7600000000002</v>
      </c>
      <c r="Q4839" s="1">
        <v>0.44</v>
      </c>
      <c r="R4839" s="1" t="s">
        <v>24</v>
      </c>
    </row>
    <row r="4840" spans="1:18" x14ac:dyDescent="0.25">
      <c r="A4840" s="1" t="s">
        <v>39</v>
      </c>
      <c r="B4840" s="1">
        <v>1185732</v>
      </c>
      <c r="C4840" s="3">
        <v>44275</v>
      </c>
      <c r="D4840" s="3" t="s">
        <v>139</v>
      </c>
      <c r="E4840" s="3" t="s">
        <v>148</v>
      </c>
      <c r="F4840" s="1">
        <v>1</v>
      </c>
      <c r="G4840" s="1">
        <v>2021</v>
      </c>
      <c r="H4840" s="1" t="s">
        <v>91</v>
      </c>
      <c r="I4840" s="1" t="s">
        <v>94</v>
      </c>
      <c r="J4840" s="1" t="s">
        <v>95</v>
      </c>
      <c r="K4840" s="1" t="s">
        <v>18</v>
      </c>
      <c r="L4840" s="1" t="s">
        <v>22</v>
      </c>
      <c r="M4840" s="1">
        <v>53</v>
      </c>
      <c r="N4840" s="1">
        <v>153</v>
      </c>
      <c r="O4840" s="1">
        <v>8109</v>
      </c>
      <c r="P4840" s="1">
        <v>3973.41</v>
      </c>
      <c r="Q4840" s="1">
        <v>0.49</v>
      </c>
      <c r="R4840" s="1" t="s">
        <v>24</v>
      </c>
    </row>
    <row r="4841" spans="1:18" x14ac:dyDescent="0.25">
      <c r="A4841" s="1" t="s">
        <v>39</v>
      </c>
      <c r="B4841" s="1">
        <v>1185732</v>
      </c>
      <c r="C4841" s="3">
        <v>44275</v>
      </c>
      <c r="D4841" s="3" t="s">
        <v>139</v>
      </c>
      <c r="E4841" s="3" t="s">
        <v>148</v>
      </c>
      <c r="F4841" s="1">
        <v>1</v>
      </c>
      <c r="G4841" s="1">
        <v>2021</v>
      </c>
      <c r="H4841" s="1" t="s">
        <v>91</v>
      </c>
      <c r="I4841" s="1" t="s">
        <v>94</v>
      </c>
      <c r="J4841" s="1" t="s">
        <v>95</v>
      </c>
      <c r="K4841" s="1" t="s">
        <v>18</v>
      </c>
      <c r="L4841" s="1" t="s">
        <v>23</v>
      </c>
      <c r="M4841" s="1">
        <v>52</v>
      </c>
      <c r="N4841" s="1">
        <v>65</v>
      </c>
      <c r="O4841" s="1">
        <v>3380</v>
      </c>
      <c r="P4841" s="1">
        <v>1690</v>
      </c>
      <c r="Q4841" s="1">
        <v>0.5</v>
      </c>
      <c r="R4841" s="1" t="s">
        <v>24</v>
      </c>
    </row>
    <row r="4842" spans="1:18" x14ac:dyDescent="0.25">
      <c r="A4842" s="1" t="s">
        <v>39</v>
      </c>
      <c r="B4842" s="1">
        <v>1185732</v>
      </c>
      <c r="C4842" s="3">
        <v>44275</v>
      </c>
      <c r="D4842" s="3" t="s">
        <v>139</v>
      </c>
      <c r="E4842" s="3" t="s">
        <v>148</v>
      </c>
      <c r="F4842" s="1">
        <v>1</v>
      </c>
      <c r="G4842" s="1">
        <v>2021</v>
      </c>
      <c r="H4842" s="1" t="s">
        <v>91</v>
      </c>
      <c r="I4842" s="1" t="s">
        <v>94</v>
      </c>
      <c r="J4842" s="1" t="s">
        <v>95</v>
      </c>
      <c r="K4842" s="1" t="s">
        <v>21</v>
      </c>
      <c r="L4842" s="1" t="s">
        <v>22</v>
      </c>
      <c r="M4842" s="1">
        <v>41</v>
      </c>
      <c r="N4842" s="1">
        <v>69</v>
      </c>
      <c r="O4842" s="1">
        <v>2829</v>
      </c>
      <c r="P4842" s="1">
        <v>1046.73</v>
      </c>
      <c r="Q4842" s="1">
        <v>0.37</v>
      </c>
      <c r="R4842" s="1" t="s">
        <v>24</v>
      </c>
    </row>
    <row r="4843" spans="1:18" x14ac:dyDescent="0.25">
      <c r="A4843" s="1" t="s">
        <v>39</v>
      </c>
      <c r="B4843" s="1">
        <v>1185732</v>
      </c>
      <c r="C4843" s="3">
        <v>44275</v>
      </c>
      <c r="D4843" s="3" t="s">
        <v>139</v>
      </c>
      <c r="E4843" s="3" t="s">
        <v>148</v>
      </c>
      <c r="F4843" s="1">
        <v>1</v>
      </c>
      <c r="G4843" s="1">
        <v>2021</v>
      </c>
      <c r="H4843" s="1" t="s">
        <v>91</v>
      </c>
      <c r="I4843" s="1" t="s">
        <v>94</v>
      </c>
      <c r="J4843" s="1" t="s">
        <v>95</v>
      </c>
      <c r="K4843" s="1" t="s">
        <v>21</v>
      </c>
      <c r="L4843" s="1" t="s">
        <v>23</v>
      </c>
      <c r="M4843" s="1">
        <v>49</v>
      </c>
      <c r="N4843" s="1">
        <v>36</v>
      </c>
      <c r="O4843" s="1">
        <v>1764</v>
      </c>
      <c r="P4843" s="1">
        <v>670.32</v>
      </c>
      <c r="Q4843" s="1">
        <v>0.38</v>
      </c>
      <c r="R4843" s="1" t="s">
        <v>24</v>
      </c>
    </row>
    <row r="4844" spans="1:18" x14ac:dyDescent="0.25">
      <c r="A4844" s="1" t="s">
        <v>39</v>
      </c>
      <c r="B4844" s="1">
        <v>1185732</v>
      </c>
      <c r="C4844" s="3">
        <v>44275</v>
      </c>
      <c r="D4844" s="3" t="s">
        <v>139</v>
      </c>
      <c r="E4844" s="3" t="s">
        <v>148</v>
      </c>
      <c r="F4844" s="1">
        <v>1</v>
      </c>
      <c r="G4844" s="1">
        <v>2021</v>
      </c>
      <c r="H4844" s="1" t="s">
        <v>91</v>
      </c>
      <c r="I4844" s="1" t="s">
        <v>94</v>
      </c>
      <c r="J4844" s="1" t="s">
        <v>95</v>
      </c>
      <c r="K4844" s="1" t="s">
        <v>18</v>
      </c>
      <c r="L4844" s="1" t="s">
        <v>19</v>
      </c>
      <c r="M4844" s="1">
        <v>64</v>
      </c>
      <c r="N4844" s="1">
        <v>53</v>
      </c>
      <c r="O4844" s="1">
        <v>3392</v>
      </c>
      <c r="P4844" s="1">
        <v>1322.88</v>
      </c>
      <c r="Q4844" s="1">
        <v>0.39</v>
      </c>
      <c r="R4844" s="1" t="s">
        <v>24</v>
      </c>
    </row>
    <row r="4845" spans="1:18" x14ac:dyDescent="0.25">
      <c r="A4845" s="1" t="s">
        <v>39</v>
      </c>
      <c r="B4845" s="1">
        <v>1185732</v>
      </c>
      <c r="C4845" s="3">
        <v>44275</v>
      </c>
      <c r="D4845" s="3" t="s">
        <v>139</v>
      </c>
      <c r="E4845" s="3" t="s">
        <v>148</v>
      </c>
      <c r="F4845" s="1">
        <v>1</v>
      </c>
      <c r="G4845" s="1">
        <v>2021</v>
      </c>
      <c r="H4845" s="1" t="s">
        <v>91</v>
      </c>
      <c r="I4845" s="1" t="s">
        <v>94</v>
      </c>
      <c r="J4845" s="1" t="s">
        <v>95</v>
      </c>
      <c r="K4845" s="1" t="s">
        <v>21</v>
      </c>
      <c r="L4845" s="1" t="s">
        <v>19</v>
      </c>
      <c r="M4845" s="1">
        <v>53</v>
      </c>
      <c r="N4845" s="1">
        <v>72</v>
      </c>
      <c r="O4845" s="1">
        <v>3816</v>
      </c>
      <c r="P4845" s="1">
        <v>1526.4</v>
      </c>
      <c r="Q4845" s="1">
        <v>0.4</v>
      </c>
      <c r="R4845" s="1" t="s">
        <v>24</v>
      </c>
    </row>
    <row r="4846" spans="1:18" x14ac:dyDescent="0.25">
      <c r="A4846" s="1" t="s">
        <v>39</v>
      </c>
      <c r="B4846" s="1">
        <v>1185732</v>
      </c>
      <c r="C4846" s="3">
        <v>44307</v>
      </c>
      <c r="D4846" s="3" t="s">
        <v>136</v>
      </c>
      <c r="E4846" s="3" t="s">
        <v>149</v>
      </c>
      <c r="F4846" s="1">
        <v>2</v>
      </c>
      <c r="G4846" s="1">
        <v>2021</v>
      </c>
      <c r="H4846" s="1" t="s">
        <v>91</v>
      </c>
      <c r="I4846" s="1" t="s">
        <v>94</v>
      </c>
      <c r="J4846" s="1" t="s">
        <v>95</v>
      </c>
      <c r="K4846" s="1" t="s">
        <v>18</v>
      </c>
      <c r="L4846" s="1" t="s">
        <v>22</v>
      </c>
      <c r="M4846" s="1">
        <v>54</v>
      </c>
      <c r="N4846" s="1">
        <v>131</v>
      </c>
      <c r="O4846" s="1">
        <v>7074</v>
      </c>
      <c r="P4846" s="1">
        <v>3254.04</v>
      </c>
      <c r="Q4846" s="1">
        <v>0.46</v>
      </c>
      <c r="R4846" s="1" t="s">
        <v>24</v>
      </c>
    </row>
    <row r="4847" spans="1:18" x14ac:dyDescent="0.25">
      <c r="A4847" s="1" t="s">
        <v>39</v>
      </c>
      <c r="B4847" s="1">
        <v>1185732</v>
      </c>
      <c r="C4847" s="3">
        <v>44307</v>
      </c>
      <c r="D4847" s="3" t="s">
        <v>136</v>
      </c>
      <c r="E4847" s="3" t="s">
        <v>149</v>
      </c>
      <c r="F4847" s="1">
        <v>2</v>
      </c>
      <c r="G4847" s="1">
        <v>2021</v>
      </c>
      <c r="H4847" s="1" t="s">
        <v>91</v>
      </c>
      <c r="I4847" s="1" t="s">
        <v>94</v>
      </c>
      <c r="J4847" s="1" t="s">
        <v>95</v>
      </c>
      <c r="K4847" s="1" t="s">
        <v>18</v>
      </c>
      <c r="L4847" s="1" t="s">
        <v>23</v>
      </c>
      <c r="M4847" s="1">
        <v>50</v>
      </c>
      <c r="N4847" s="1">
        <v>61</v>
      </c>
      <c r="O4847" s="1">
        <v>3050</v>
      </c>
      <c r="P4847" s="1">
        <v>1525</v>
      </c>
      <c r="Q4847" s="1">
        <v>0.5</v>
      </c>
      <c r="R4847" s="1" t="s">
        <v>24</v>
      </c>
    </row>
    <row r="4848" spans="1:18" x14ac:dyDescent="0.25">
      <c r="A4848" s="1" t="s">
        <v>39</v>
      </c>
      <c r="B4848" s="1">
        <v>1185732</v>
      </c>
      <c r="C4848" s="3">
        <v>44307</v>
      </c>
      <c r="D4848" s="3" t="s">
        <v>136</v>
      </c>
      <c r="E4848" s="3" t="s">
        <v>149</v>
      </c>
      <c r="F4848" s="1">
        <v>2</v>
      </c>
      <c r="G4848" s="1">
        <v>2021</v>
      </c>
      <c r="H4848" s="1" t="s">
        <v>91</v>
      </c>
      <c r="I4848" s="1" t="s">
        <v>94</v>
      </c>
      <c r="J4848" s="1" t="s">
        <v>95</v>
      </c>
      <c r="K4848" s="1" t="s">
        <v>21</v>
      </c>
      <c r="L4848" s="1" t="s">
        <v>22</v>
      </c>
      <c r="M4848" s="1">
        <v>44</v>
      </c>
      <c r="N4848" s="1">
        <v>61</v>
      </c>
      <c r="O4848" s="1">
        <v>2684</v>
      </c>
      <c r="P4848" s="1">
        <v>1073.5999999999999</v>
      </c>
      <c r="Q4848" s="1">
        <v>0.4</v>
      </c>
      <c r="R4848" s="1" t="s">
        <v>24</v>
      </c>
    </row>
    <row r="4849" spans="1:18" x14ac:dyDescent="0.25">
      <c r="A4849" s="1" t="s">
        <v>39</v>
      </c>
      <c r="B4849" s="1">
        <v>1185732</v>
      </c>
      <c r="C4849" s="3">
        <v>44307</v>
      </c>
      <c r="D4849" s="3" t="s">
        <v>136</v>
      </c>
      <c r="E4849" s="3" t="s">
        <v>149</v>
      </c>
      <c r="F4849" s="1">
        <v>2</v>
      </c>
      <c r="G4849" s="1">
        <v>2021</v>
      </c>
      <c r="H4849" s="1" t="s">
        <v>91</v>
      </c>
      <c r="I4849" s="1" t="s">
        <v>94</v>
      </c>
      <c r="J4849" s="1" t="s">
        <v>95</v>
      </c>
      <c r="K4849" s="1" t="s">
        <v>21</v>
      </c>
      <c r="L4849" s="1" t="s">
        <v>23</v>
      </c>
      <c r="M4849" s="1">
        <v>47</v>
      </c>
      <c r="N4849" s="1">
        <v>44</v>
      </c>
      <c r="O4849" s="1">
        <v>2068</v>
      </c>
      <c r="P4849" s="1">
        <v>765.16</v>
      </c>
      <c r="Q4849" s="1">
        <v>0.37</v>
      </c>
      <c r="R4849" s="1" t="s">
        <v>24</v>
      </c>
    </row>
    <row r="4850" spans="1:18" x14ac:dyDescent="0.25">
      <c r="A4850" s="1" t="s">
        <v>39</v>
      </c>
      <c r="B4850" s="1">
        <v>1185732</v>
      </c>
      <c r="C4850" s="3">
        <v>44307</v>
      </c>
      <c r="D4850" s="3" t="s">
        <v>136</v>
      </c>
      <c r="E4850" s="3" t="s">
        <v>149</v>
      </c>
      <c r="F4850" s="1">
        <v>2</v>
      </c>
      <c r="G4850" s="1">
        <v>2021</v>
      </c>
      <c r="H4850" s="1" t="s">
        <v>91</v>
      </c>
      <c r="I4850" s="1" t="s">
        <v>94</v>
      </c>
      <c r="J4850" s="1" t="s">
        <v>95</v>
      </c>
      <c r="K4850" s="1" t="s">
        <v>18</v>
      </c>
      <c r="L4850" s="1" t="s">
        <v>19</v>
      </c>
      <c r="M4850" s="1">
        <v>56</v>
      </c>
      <c r="N4850" s="1">
        <v>41</v>
      </c>
      <c r="O4850" s="1">
        <v>2296</v>
      </c>
      <c r="P4850" s="1">
        <v>849.52</v>
      </c>
      <c r="Q4850" s="1">
        <v>0.37</v>
      </c>
      <c r="R4850" s="1" t="s">
        <v>24</v>
      </c>
    </row>
    <row r="4851" spans="1:18" x14ac:dyDescent="0.25">
      <c r="A4851" s="1" t="s">
        <v>39</v>
      </c>
      <c r="B4851" s="1">
        <v>1185732</v>
      </c>
      <c r="C4851" s="3">
        <v>44307</v>
      </c>
      <c r="D4851" s="3" t="s">
        <v>136</v>
      </c>
      <c r="E4851" s="3" t="s">
        <v>149</v>
      </c>
      <c r="F4851" s="1">
        <v>2</v>
      </c>
      <c r="G4851" s="1">
        <v>2021</v>
      </c>
      <c r="H4851" s="1" t="s">
        <v>91</v>
      </c>
      <c r="I4851" s="1" t="s">
        <v>94</v>
      </c>
      <c r="J4851" s="1" t="s">
        <v>95</v>
      </c>
      <c r="K4851" s="1" t="s">
        <v>21</v>
      </c>
      <c r="L4851" s="1" t="s">
        <v>19</v>
      </c>
      <c r="M4851" s="1">
        <v>49</v>
      </c>
      <c r="N4851" s="1">
        <v>84</v>
      </c>
      <c r="O4851" s="1">
        <v>4116</v>
      </c>
      <c r="P4851" s="1">
        <v>1811.04</v>
      </c>
      <c r="Q4851" s="1">
        <v>0.44</v>
      </c>
      <c r="R4851" s="1" t="s">
        <v>24</v>
      </c>
    </row>
    <row r="4852" spans="1:18" x14ac:dyDescent="0.25">
      <c r="A4852" s="1" t="s">
        <v>39</v>
      </c>
      <c r="B4852" s="1">
        <v>1185732</v>
      </c>
      <c r="C4852" s="3">
        <v>44336</v>
      </c>
      <c r="D4852" s="3" t="s">
        <v>137</v>
      </c>
      <c r="E4852" s="3" t="s">
        <v>150</v>
      </c>
      <c r="F4852" s="1">
        <v>2</v>
      </c>
      <c r="G4852" s="1">
        <v>2021</v>
      </c>
      <c r="H4852" s="1" t="s">
        <v>91</v>
      </c>
      <c r="I4852" s="1" t="s">
        <v>94</v>
      </c>
      <c r="J4852" s="1" t="s">
        <v>95</v>
      </c>
      <c r="K4852" s="1" t="s">
        <v>18</v>
      </c>
      <c r="L4852" s="1" t="s">
        <v>22</v>
      </c>
      <c r="M4852" s="1">
        <v>59</v>
      </c>
      <c r="N4852" s="1">
        <v>160</v>
      </c>
      <c r="O4852" s="1">
        <v>9440</v>
      </c>
      <c r="P4852" s="1">
        <v>4720</v>
      </c>
      <c r="Q4852" s="1">
        <v>0.5</v>
      </c>
      <c r="R4852" s="1" t="s">
        <v>24</v>
      </c>
    </row>
    <row r="4853" spans="1:18" x14ac:dyDescent="0.25">
      <c r="A4853" s="1" t="s">
        <v>39</v>
      </c>
      <c r="B4853" s="1">
        <v>1185732</v>
      </c>
      <c r="C4853" s="3">
        <v>44336</v>
      </c>
      <c r="D4853" s="3" t="s">
        <v>137</v>
      </c>
      <c r="E4853" s="3" t="s">
        <v>150</v>
      </c>
      <c r="F4853" s="1">
        <v>2</v>
      </c>
      <c r="G4853" s="1">
        <v>2021</v>
      </c>
      <c r="H4853" s="1" t="s">
        <v>91</v>
      </c>
      <c r="I4853" s="1" t="s">
        <v>94</v>
      </c>
      <c r="J4853" s="1" t="s">
        <v>95</v>
      </c>
      <c r="K4853" s="1" t="s">
        <v>18</v>
      </c>
      <c r="L4853" s="1" t="s">
        <v>23</v>
      </c>
      <c r="M4853" s="1">
        <v>56</v>
      </c>
      <c r="N4853" s="1">
        <v>72</v>
      </c>
      <c r="O4853" s="1">
        <v>4032</v>
      </c>
      <c r="P4853" s="1">
        <v>1814.4</v>
      </c>
      <c r="Q4853" s="1">
        <v>0.45</v>
      </c>
      <c r="R4853" s="1" t="s">
        <v>24</v>
      </c>
    </row>
    <row r="4854" spans="1:18" x14ac:dyDescent="0.25">
      <c r="A4854" s="1" t="s">
        <v>39</v>
      </c>
      <c r="B4854" s="1">
        <v>1185732</v>
      </c>
      <c r="C4854" s="3">
        <v>44336</v>
      </c>
      <c r="D4854" s="3" t="s">
        <v>137</v>
      </c>
      <c r="E4854" s="3" t="s">
        <v>150</v>
      </c>
      <c r="F4854" s="1">
        <v>2</v>
      </c>
      <c r="G4854" s="1">
        <v>2021</v>
      </c>
      <c r="H4854" s="1" t="s">
        <v>91</v>
      </c>
      <c r="I4854" s="1" t="s">
        <v>94</v>
      </c>
      <c r="J4854" s="1" t="s">
        <v>95</v>
      </c>
      <c r="K4854" s="1" t="s">
        <v>21</v>
      </c>
      <c r="L4854" s="1" t="s">
        <v>22</v>
      </c>
      <c r="M4854" s="1">
        <v>53</v>
      </c>
      <c r="N4854" s="1">
        <v>84</v>
      </c>
      <c r="O4854" s="1">
        <v>4452</v>
      </c>
      <c r="P4854" s="1">
        <v>1780.8</v>
      </c>
      <c r="Q4854" s="1">
        <v>0.4</v>
      </c>
      <c r="R4854" s="1" t="s">
        <v>24</v>
      </c>
    </row>
    <row r="4855" spans="1:18" x14ac:dyDescent="0.25">
      <c r="A4855" s="1" t="s">
        <v>39</v>
      </c>
      <c r="B4855" s="1">
        <v>1185732</v>
      </c>
      <c r="C4855" s="3">
        <v>44336</v>
      </c>
      <c r="D4855" s="3" t="s">
        <v>137</v>
      </c>
      <c r="E4855" s="3" t="s">
        <v>150</v>
      </c>
      <c r="F4855" s="1">
        <v>2</v>
      </c>
      <c r="G4855" s="1">
        <v>2021</v>
      </c>
      <c r="H4855" s="1" t="s">
        <v>91</v>
      </c>
      <c r="I4855" s="1" t="s">
        <v>94</v>
      </c>
      <c r="J4855" s="1" t="s">
        <v>95</v>
      </c>
      <c r="K4855" s="1" t="s">
        <v>21</v>
      </c>
      <c r="L4855" s="1" t="s">
        <v>23</v>
      </c>
      <c r="M4855" s="1">
        <v>51</v>
      </c>
      <c r="N4855" s="1">
        <v>63</v>
      </c>
      <c r="O4855" s="1">
        <v>3213</v>
      </c>
      <c r="P4855" s="1">
        <v>1220.94</v>
      </c>
      <c r="Q4855" s="1">
        <v>0.38</v>
      </c>
      <c r="R4855" s="1" t="s">
        <v>24</v>
      </c>
    </row>
    <row r="4856" spans="1:18" x14ac:dyDescent="0.25">
      <c r="A4856" s="1" t="s">
        <v>39</v>
      </c>
      <c r="B4856" s="1">
        <v>1185732</v>
      </c>
      <c r="C4856" s="3">
        <v>44336</v>
      </c>
      <c r="D4856" s="3" t="s">
        <v>137</v>
      </c>
      <c r="E4856" s="3" t="s">
        <v>150</v>
      </c>
      <c r="F4856" s="1">
        <v>2</v>
      </c>
      <c r="G4856" s="1">
        <v>2021</v>
      </c>
      <c r="H4856" s="1" t="s">
        <v>91</v>
      </c>
      <c r="I4856" s="1" t="s">
        <v>94</v>
      </c>
      <c r="J4856" s="1" t="s">
        <v>95</v>
      </c>
      <c r="K4856" s="1" t="s">
        <v>18</v>
      </c>
      <c r="L4856" s="1" t="s">
        <v>19</v>
      </c>
      <c r="M4856" s="1">
        <v>62</v>
      </c>
      <c r="N4856" s="1">
        <v>69</v>
      </c>
      <c r="O4856" s="1">
        <v>4278</v>
      </c>
      <c r="P4856" s="1">
        <v>1625.64</v>
      </c>
      <c r="Q4856" s="1">
        <v>0.38</v>
      </c>
      <c r="R4856" s="1" t="s">
        <v>24</v>
      </c>
    </row>
    <row r="4857" spans="1:18" x14ac:dyDescent="0.25">
      <c r="A4857" s="1" t="s">
        <v>39</v>
      </c>
      <c r="B4857" s="1">
        <v>1185732</v>
      </c>
      <c r="C4857" s="3">
        <v>44336</v>
      </c>
      <c r="D4857" s="3" t="s">
        <v>137</v>
      </c>
      <c r="E4857" s="3" t="s">
        <v>150</v>
      </c>
      <c r="F4857" s="1">
        <v>2</v>
      </c>
      <c r="G4857" s="1">
        <v>2021</v>
      </c>
      <c r="H4857" s="1" t="s">
        <v>91</v>
      </c>
      <c r="I4857" s="1" t="s">
        <v>94</v>
      </c>
      <c r="J4857" s="1" t="s">
        <v>95</v>
      </c>
      <c r="K4857" s="1" t="s">
        <v>21</v>
      </c>
      <c r="L4857" s="1" t="s">
        <v>19</v>
      </c>
      <c r="M4857" s="1">
        <v>67</v>
      </c>
      <c r="N4857" s="1">
        <v>100</v>
      </c>
      <c r="O4857" s="1">
        <v>6700</v>
      </c>
      <c r="P4857" s="1">
        <v>2747</v>
      </c>
      <c r="Q4857" s="1">
        <v>0.41</v>
      </c>
      <c r="R4857" s="1" t="s">
        <v>24</v>
      </c>
    </row>
    <row r="4858" spans="1:18" x14ac:dyDescent="0.25">
      <c r="A4858" s="1" t="s">
        <v>39</v>
      </c>
      <c r="B4858" s="1">
        <v>1185732</v>
      </c>
      <c r="C4858" s="3">
        <v>44369</v>
      </c>
      <c r="D4858" s="3" t="s">
        <v>135</v>
      </c>
      <c r="E4858" s="3" t="s">
        <v>151</v>
      </c>
      <c r="F4858" s="1">
        <v>2</v>
      </c>
      <c r="G4858" s="1">
        <v>2021</v>
      </c>
      <c r="H4858" s="1" t="s">
        <v>91</v>
      </c>
      <c r="I4858" s="1" t="s">
        <v>94</v>
      </c>
      <c r="J4858" s="1" t="s">
        <v>95</v>
      </c>
      <c r="K4858" s="1" t="s">
        <v>18</v>
      </c>
      <c r="L4858" s="1" t="s">
        <v>22</v>
      </c>
      <c r="M4858" s="1">
        <v>59</v>
      </c>
      <c r="N4858" s="1">
        <v>189</v>
      </c>
      <c r="O4858" s="1">
        <v>11151</v>
      </c>
      <c r="P4858" s="1">
        <v>5129.46</v>
      </c>
      <c r="Q4858" s="1">
        <v>0.46</v>
      </c>
      <c r="R4858" s="1" t="s">
        <v>24</v>
      </c>
    </row>
    <row r="4859" spans="1:18" x14ac:dyDescent="0.25">
      <c r="A4859" s="1" t="s">
        <v>39</v>
      </c>
      <c r="B4859" s="1">
        <v>1185732</v>
      </c>
      <c r="C4859" s="3">
        <v>44369</v>
      </c>
      <c r="D4859" s="3" t="s">
        <v>135</v>
      </c>
      <c r="E4859" s="3" t="s">
        <v>151</v>
      </c>
      <c r="F4859" s="1">
        <v>2</v>
      </c>
      <c r="G4859" s="1">
        <v>2021</v>
      </c>
      <c r="H4859" s="1" t="s">
        <v>91</v>
      </c>
      <c r="I4859" s="1" t="s">
        <v>94</v>
      </c>
      <c r="J4859" s="1" t="s">
        <v>95</v>
      </c>
      <c r="K4859" s="1" t="s">
        <v>18</v>
      </c>
      <c r="L4859" s="1" t="s">
        <v>23</v>
      </c>
      <c r="M4859" s="1">
        <v>55</v>
      </c>
      <c r="N4859" s="1">
        <v>112</v>
      </c>
      <c r="O4859" s="1">
        <v>6160</v>
      </c>
      <c r="P4859" s="1">
        <v>3080</v>
      </c>
      <c r="Q4859" s="1">
        <v>0.5</v>
      </c>
      <c r="R4859" s="1" t="s">
        <v>24</v>
      </c>
    </row>
    <row r="4860" spans="1:18" x14ac:dyDescent="0.25">
      <c r="A4860" s="1" t="s">
        <v>39</v>
      </c>
      <c r="B4860" s="1">
        <v>1185732</v>
      </c>
      <c r="C4860" s="3">
        <v>44369</v>
      </c>
      <c r="D4860" s="3" t="s">
        <v>135</v>
      </c>
      <c r="E4860" s="3" t="s">
        <v>151</v>
      </c>
      <c r="F4860" s="1">
        <v>2</v>
      </c>
      <c r="G4860" s="1">
        <v>2021</v>
      </c>
      <c r="H4860" s="1" t="s">
        <v>91</v>
      </c>
      <c r="I4860" s="1" t="s">
        <v>94</v>
      </c>
      <c r="J4860" s="1" t="s">
        <v>95</v>
      </c>
      <c r="K4860" s="1" t="s">
        <v>21</v>
      </c>
      <c r="L4860" s="1" t="s">
        <v>22</v>
      </c>
      <c r="M4860" s="1">
        <v>53</v>
      </c>
      <c r="N4860" s="1">
        <v>81</v>
      </c>
      <c r="O4860" s="1">
        <v>4293</v>
      </c>
      <c r="P4860" s="1">
        <v>1545.48</v>
      </c>
      <c r="Q4860" s="1">
        <v>0.36</v>
      </c>
      <c r="R4860" s="1" t="s">
        <v>24</v>
      </c>
    </row>
    <row r="4861" spans="1:18" x14ac:dyDescent="0.25">
      <c r="A4861" s="1" t="s">
        <v>39</v>
      </c>
      <c r="B4861" s="1">
        <v>1185732</v>
      </c>
      <c r="C4861" s="3">
        <v>44369</v>
      </c>
      <c r="D4861" s="3" t="s">
        <v>135</v>
      </c>
      <c r="E4861" s="3" t="s">
        <v>151</v>
      </c>
      <c r="F4861" s="1">
        <v>2</v>
      </c>
      <c r="G4861" s="1">
        <v>2021</v>
      </c>
      <c r="H4861" s="1" t="s">
        <v>91</v>
      </c>
      <c r="I4861" s="1" t="s">
        <v>94</v>
      </c>
      <c r="J4861" s="1" t="s">
        <v>95</v>
      </c>
      <c r="K4861" s="1" t="s">
        <v>21</v>
      </c>
      <c r="L4861" s="1" t="s">
        <v>23</v>
      </c>
      <c r="M4861" s="1">
        <v>53</v>
      </c>
      <c r="N4861" s="1">
        <v>90</v>
      </c>
      <c r="O4861" s="1">
        <v>4770</v>
      </c>
      <c r="P4861" s="1">
        <v>1717.2</v>
      </c>
      <c r="Q4861" s="1">
        <v>0.36</v>
      </c>
      <c r="R4861" s="1" t="s">
        <v>24</v>
      </c>
    </row>
    <row r="4862" spans="1:18" x14ac:dyDescent="0.25">
      <c r="A4862" s="1" t="s">
        <v>39</v>
      </c>
      <c r="B4862" s="1">
        <v>1185732</v>
      </c>
      <c r="C4862" s="3">
        <v>44369</v>
      </c>
      <c r="D4862" s="3" t="s">
        <v>135</v>
      </c>
      <c r="E4862" s="3" t="s">
        <v>151</v>
      </c>
      <c r="F4862" s="1">
        <v>2</v>
      </c>
      <c r="G4862" s="1">
        <v>2021</v>
      </c>
      <c r="H4862" s="1" t="s">
        <v>91</v>
      </c>
      <c r="I4862" s="1" t="s">
        <v>94</v>
      </c>
      <c r="J4862" s="1" t="s">
        <v>95</v>
      </c>
      <c r="K4862" s="1" t="s">
        <v>18</v>
      </c>
      <c r="L4862" s="1" t="s">
        <v>19</v>
      </c>
      <c r="M4862" s="1">
        <v>60</v>
      </c>
      <c r="N4862" s="1">
        <v>84</v>
      </c>
      <c r="O4862" s="1">
        <v>5040</v>
      </c>
      <c r="P4862" s="1">
        <v>1814.4</v>
      </c>
      <c r="Q4862" s="1">
        <v>0.36</v>
      </c>
      <c r="R4862" s="1" t="s">
        <v>24</v>
      </c>
    </row>
    <row r="4863" spans="1:18" x14ac:dyDescent="0.25">
      <c r="A4863" s="1" t="s">
        <v>39</v>
      </c>
      <c r="B4863" s="1">
        <v>1185732</v>
      </c>
      <c r="C4863" s="3">
        <v>44369</v>
      </c>
      <c r="D4863" s="3" t="s">
        <v>135</v>
      </c>
      <c r="E4863" s="3" t="s">
        <v>151</v>
      </c>
      <c r="F4863" s="1">
        <v>2</v>
      </c>
      <c r="G4863" s="1">
        <v>2021</v>
      </c>
      <c r="H4863" s="1" t="s">
        <v>91</v>
      </c>
      <c r="I4863" s="1" t="s">
        <v>94</v>
      </c>
      <c r="J4863" s="1" t="s">
        <v>95</v>
      </c>
      <c r="K4863" s="1" t="s">
        <v>21</v>
      </c>
      <c r="L4863" s="1" t="s">
        <v>19</v>
      </c>
      <c r="M4863" s="1">
        <v>67</v>
      </c>
      <c r="N4863" s="1">
        <v>126</v>
      </c>
      <c r="O4863" s="1">
        <v>8442</v>
      </c>
      <c r="P4863" s="1">
        <v>3545.64</v>
      </c>
      <c r="Q4863" s="1">
        <v>0.42</v>
      </c>
      <c r="R4863" s="1" t="s">
        <v>24</v>
      </c>
    </row>
    <row r="4864" spans="1:18" x14ac:dyDescent="0.25">
      <c r="A4864" s="1" t="s">
        <v>39</v>
      </c>
      <c r="B4864" s="1">
        <v>1185732</v>
      </c>
      <c r="C4864" s="3">
        <v>44397</v>
      </c>
      <c r="D4864" s="3" t="s">
        <v>135</v>
      </c>
      <c r="E4864" s="3" t="s">
        <v>152</v>
      </c>
      <c r="F4864" s="1">
        <v>3</v>
      </c>
      <c r="G4864" s="1">
        <v>2021</v>
      </c>
      <c r="H4864" s="1" t="s">
        <v>91</v>
      </c>
      <c r="I4864" s="1" t="s">
        <v>94</v>
      </c>
      <c r="J4864" s="1" t="s">
        <v>95</v>
      </c>
      <c r="K4864" s="1" t="s">
        <v>18</v>
      </c>
      <c r="L4864" s="1" t="s">
        <v>22</v>
      </c>
      <c r="M4864" s="1">
        <v>63</v>
      </c>
      <c r="N4864" s="1">
        <v>182</v>
      </c>
      <c r="O4864" s="1">
        <v>11466</v>
      </c>
      <c r="P4864" s="1">
        <v>5274.36</v>
      </c>
      <c r="Q4864" s="1">
        <v>0.46</v>
      </c>
      <c r="R4864" s="1" t="s">
        <v>24</v>
      </c>
    </row>
    <row r="4865" spans="1:18" x14ac:dyDescent="0.25">
      <c r="A4865" s="1" t="s">
        <v>39</v>
      </c>
      <c r="B4865" s="1">
        <v>1185732</v>
      </c>
      <c r="C4865" s="3">
        <v>44397</v>
      </c>
      <c r="D4865" s="3" t="s">
        <v>135</v>
      </c>
      <c r="E4865" s="3" t="s">
        <v>152</v>
      </c>
      <c r="F4865" s="1">
        <v>3</v>
      </c>
      <c r="G4865" s="1">
        <v>2021</v>
      </c>
      <c r="H4865" s="1" t="s">
        <v>91</v>
      </c>
      <c r="I4865" s="1" t="s">
        <v>94</v>
      </c>
      <c r="J4865" s="1" t="s">
        <v>95</v>
      </c>
      <c r="K4865" s="1" t="s">
        <v>18</v>
      </c>
      <c r="L4865" s="1" t="s">
        <v>23</v>
      </c>
      <c r="M4865" s="1">
        <v>59</v>
      </c>
      <c r="N4865" s="1">
        <v>111</v>
      </c>
      <c r="O4865" s="1">
        <v>6549</v>
      </c>
      <c r="P4865" s="1">
        <v>3078.03</v>
      </c>
      <c r="Q4865" s="1">
        <v>0.47</v>
      </c>
      <c r="R4865" s="1" t="s">
        <v>24</v>
      </c>
    </row>
    <row r="4866" spans="1:18" x14ac:dyDescent="0.25">
      <c r="A4866" s="1" t="s">
        <v>39</v>
      </c>
      <c r="B4866" s="1">
        <v>1185732</v>
      </c>
      <c r="C4866" s="3">
        <v>44397</v>
      </c>
      <c r="D4866" s="3" t="s">
        <v>135</v>
      </c>
      <c r="E4866" s="3" t="s">
        <v>152</v>
      </c>
      <c r="F4866" s="1">
        <v>3</v>
      </c>
      <c r="G4866" s="1">
        <v>2021</v>
      </c>
      <c r="H4866" s="1" t="s">
        <v>91</v>
      </c>
      <c r="I4866" s="1" t="s">
        <v>94</v>
      </c>
      <c r="J4866" s="1" t="s">
        <v>95</v>
      </c>
      <c r="K4866" s="1" t="s">
        <v>21</v>
      </c>
      <c r="L4866" s="1" t="s">
        <v>22</v>
      </c>
      <c r="M4866" s="1">
        <v>53</v>
      </c>
      <c r="N4866" s="1">
        <v>102</v>
      </c>
      <c r="O4866" s="1">
        <v>5406</v>
      </c>
      <c r="P4866" s="1">
        <v>1946.16</v>
      </c>
      <c r="Q4866" s="1">
        <v>0.36</v>
      </c>
      <c r="R4866" s="1" t="s">
        <v>24</v>
      </c>
    </row>
    <row r="4867" spans="1:18" x14ac:dyDescent="0.25">
      <c r="A4867" s="1" t="s">
        <v>39</v>
      </c>
      <c r="B4867" s="1">
        <v>1185732</v>
      </c>
      <c r="C4867" s="3">
        <v>44397</v>
      </c>
      <c r="D4867" s="3" t="s">
        <v>135</v>
      </c>
      <c r="E4867" s="3" t="s">
        <v>152</v>
      </c>
      <c r="F4867" s="1">
        <v>3</v>
      </c>
      <c r="G4867" s="1">
        <v>2021</v>
      </c>
      <c r="H4867" s="1" t="s">
        <v>91</v>
      </c>
      <c r="I4867" s="1" t="s">
        <v>94</v>
      </c>
      <c r="J4867" s="1" t="s">
        <v>95</v>
      </c>
      <c r="K4867" s="1" t="s">
        <v>21</v>
      </c>
      <c r="L4867" s="1" t="s">
        <v>23</v>
      </c>
      <c r="M4867" s="1">
        <v>51</v>
      </c>
      <c r="N4867" s="1">
        <v>75</v>
      </c>
      <c r="O4867" s="1">
        <v>3825</v>
      </c>
      <c r="P4867" s="1">
        <v>1453.5</v>
      </c>
      <c r="Q4867" s="1">
        <v>0.38</v>
      </c>
      <c r="R4867" s="1" t="s">
        <v>24</v>
      </c>
    </row>
    <row r="4868" spans="1:18" x14ac:dyDescent="0.25">
      <c r="A4868" s="1" t="s">
        <v>39</v>
      </c>
      <c r="B4868" s="1">
        <v>1185732</v>
      </c>
      <c r="C4868" s="3">
        <v>44397</v>
      </c>
      <c r="D4868" s="3" t="s">
        <v>135</v>
      </c>
      <c r="E4868" s="3" t="s">
        <v>152</v>
      </c>
      <c r="F4868" s="1">
        <v>3</v>
      </c>
      <c r="G4868" s="1">
        <v>2021</v>
      </c>
      <c r="H4868" s="1" t="s">
        <v>91</v>
      </c>
      <c r="I4868" s="1" t="s">
        <v>94</v>
      </c>
      <c r="J4868" s="1" t="s">
        <v>95</v>
      </c>
      <c r="K4868" s="1" t="s">
        <v>18</v>
      </c>
      <c r="L4868" s="1" t="s">
        <v>19</v>
      </c>
      <c r="M4868" s="1">
        <v>61</v>
      </c>
      <c r="N4868" s="1">
        <v>91</v>
      </c>
      <c r="O4868" s="1">
        <v>5551</v>
      </c>
      <c r="P4868" s="1">
        <v>2164.89</v>
      </c>
      <c r="Q4868" s="1">
        <v>0.39</v>
      </c>
      <c r="R4868" s="1" t="s">
        <v>24</v>
      </c>
    </row>
    <row r="4869" spans="1:18" x14ac:dyDescent="0.25">
      <c r="A4869" s="1" t="s">
        <v>39</v>
      </c>
      <c r="B4869" s="1">
        <v>1185732</v>
      </c>
      <c r="C4869" s="3">
        <v>44397</v>
      </c>
      <c r="D4869" s="3" t="s">
        <v>135</v>
      </c>
      <c r="E4869" s="3" t="s">
        <v>152</v>
      </c>
      <c r="F4869" s="1">
        <v>3</v>
      </c>
      <c r="G4869" s="1">
        <v>2021</v>
      </c>
      <c r="H4869" s="1" t="s">
        <v>91</v>
      </c>
      <c r="I4869" s="1" t="s">
        <v>94</v>
      </c>
      <c r="J4869" s="1" t="s">
        <v>95</v>
      </c>
      <c r="K4869" s="1" t="s">
        <v>21</v>
      </c>
      <c r="L4869" s="1" t="s">
        <v>19</v>
      </c>
      <c r="M4869" s="1">
        <v>67</v>
      </c>
      <c r="N4869" s="1">
        <v>130</v>
      </c>
      <c r="O4869" s="1">
        <v>8710</v>
      </c>
      <c r="P4869" s="1">
        <v>3919.5</v>
      </c>
      <c r="Q4869" s="1">
        <v>0.45</v>
      </c>
      <c r="R4869" s="1" t="s">
        <v>24</v>
      </c>
    </row>
    <row r="4870" spans="1:18" x14ac:dyDescent="0.25">
      <c r="A4870" s="1" t="s">
        <v>39</v>
      </c>
      <c r="B4870" s="1">
        <v>1185732</v>
      </c>
      <c r="C4870" s="3">
        <v>44429</v>
      </c>
      <c r="D4870" s="3" t="s">
        <v>139</v>
      </c>
      <c r="E4870" s="3" t="s">
        <v>153</v>
      </c>
      <c r="F4870" s="1">
        <v>3</v>
      </c>
      <c r="G4870" s="1">
        <v>2021</v>
      </c>
      <c r="H4870" s="1" t="s">
        <v>91</v>
      </c>
      <c r="I4870" s="1" t="s">
        <v>94</v>
      </c>
      <c r="J4870" s="1" t="s">
        <v>95</v>
      </c>
      <c r="K4870" s="1" t="s">
        <v>18</v>
      </c>
      <c r="L4870" s="1" t="s">
        <v>22</v>
      </c>
      <c r="M4870" s="1">
        <v>59</v>
      </c>
      <c r="N4870" s="1">
        <v>163</v>
      </c>
      <c r="O4870" s="1">
        <v>9617</v>
      </c>
      <c r="P4870" s="1">
        <v>4327.6499999999996</v>
      </c>
      <c r="Q4870" s="1">
        <v>0.45</v>
      </c>
      <c r="R4870" s="1" t="s">
        <v>24</v>
      </c>
    </row>
    <row r="4871" spans="1:18" x14ac:dyDescent="0.25">
      <c r="A4871" s="1" t="s">
        <v>39</v>
      </c>
      <c r="B4871" s="1">
        <v>1185732</v>
      </c>
      <c r="C4871" s="3">
        <v>44429</v>
      </c>
      <c r="D4871" s="3" t="s">
        <v>139</v>
      </c>
      <c r="E4871" s="3" t="s">
        <v>153</v>
      </c>
      <c r="F4871" s="1">
        <v>3</v>
      </c>
      <c r="G4871" s="1">
        <v>2021</v>
      </c>
      <c r="H4871" s="1" t="s">
        <v>91</v>
      </c>
      <c r="I4871" s="1" t="s">
        <v>94</v>
      </c>
      <c r="J4871" s="1" t="s">
        <v>95</v>
      </c>
      <c r="K4871" s="1" t="s">
        <v>18</v>
      </c>
      <c r="L4871" s="1" t="s">
        <v>23</v>
      </c>
      <c r="M4871" s="1">
        <v>56</v>
      </c>
      <c r="N4871" s="1">
        <v>106</v>
      </c>
      <c r="O4871" s="1">
        <v>5936</v>
      </c>
      <c r="P4871" s="1">
        <v>2671.2</v>
      </c>
      <c r="Q4871" s="1">
        <v>0.45</v>
      </c>
      <c r="R4871" s="1" t="s">
        <v>24</v>
      </c>
    </row>
    <row r="4872" spans="1:18" x14ac:dyDescent="0.25">
      <c r="A4872" s="1" t="s">
        <v>39</v>
      </c>
      <c r="B4872" s="1">
        <v>1185732</v>
      </c>
      <c r="C4872" s="3">
        <v>44429</v>
      </c>
      <c r="D4872" s="3" t="s">
        <v>139</v>
      </c>
      <c r="E4872" s="3" t="s">
        <v>153</v>
      </c>
      <c r="F4872" s="1">
        <v>3</v>
      </c>
      <c r="G4872" s="1">
        <v>2021</v>
      </c>
      <c r="H4872" s="1" t="s">
        <v>91</v>
      </c>
      <c r="I4872" s="1" t="s">
        <v>94</v>
      </c>
      <c r="J4872" s="1" t="s">
        <v>95</v>
      </c>
      <c r="K4872" s="1" t="s">
        <v>21</v>
      </c>
      <c r="L4872" s="1" t="s">
        <v>22</v>
      </c>
      <c r="M4872" s="1">
        <v>54</v>
      </c>
      <c r="N4872" s="1">
        <v>102</v>
      </c>
      <c r="O4872" s="1">
        <v>5508</v>
      </c>
      <c r="P4872" s="1">
        <v>1982.88</v>
      </c>
      <c r="Q4872" s="1">
        <v>0.36</v>
      </c>
      <c r="R4872" s="1" t="s">
        <v>24</v>
      </c>
    </row>
    <row r="4873" spans="1:18" x14ac:dyDescent="0.25">
      <c r="A4873" s="1" t="s">
        <v>39</v>
      </c>
      <c r="B4873" s="1">
        <v>1185732</v>
      </c>
      <c r="C4873" s="3">
        <v>44429</v>
      </c>
      <c r="D4873" s="3" t="s">
        <v>139</v>
      </c>
      <c r="E4873" s="3" t="s">
        <v>153</v>
      </c>
      <c r="F4873" s="1">
        <v>3</v>
      </c>
      <c r="G4873" s="1">
        <v>2021</v>
      </c>
      <c r="H4873" s="1" t="s">
        <v>91</v>
      </c>
      <c r="I4873" s="1" t="s">
        <v>94</v>
      </c>
      <c r="J4873" s="1" t="s">
        <v>95</v>
      </c>
      <c r="K4873" s="1" t="s">
        <v>21</v>
      </c>
      <c r="L4873" s="1" t="s">
        <v>23</v>
      </c>
      <c r="M4873" s="1">
        <v>53</v>
      </c>
      <c r="N4873" s="1">
        <v>68</v>
      </c>
      <c r="O4873" s="1">
        <v>3604</v>
      </c>
      <c r="P4873" s="1">
        <v>1441.6</v>
      </c>
      <c r="Q4873" s="1">
        <v>0.4</v>
      </c>
      <c r="R4873" s="1" t="s">
        <v>24</v>
      </c>
    </row>
    <row r="4874" spans="1:18" x14ac:dyDescent="0.25">
      <c r="A4874" s="1" t="s">
        <v>39</v>
      </c>
      <c r="B4874" s="1">
        <v>1185732</v>
      </c>
      <c r="C4874" s="3">
        <v>44429</v>
      </c>
      <c r="D4874" s="3" t="s">
        <v>139</v>
      </c>
      <c r="E4874" s="3" t="s">
        <v>153</v>
      </c>
      <c r="F4874" s="1">
        <v>3</v>
      </c>
      <c r="G4874" s="1">
        <v>2021</v>
      </c>
      <c r="H4874" s="1" t="s">
        <v>91</v>
      </c>
      <c r="I4874" s="1" t="s">
        <v>94</v>
      </c>
      <c r="J4874" s="1" t="s">
        <v>95</v>
      </c>
      <c r="K4874" s="1" t="s">
        <v>18</v>
      </c>
      <c r="L4874" s="1" t="s">
        <v>19</v>
      </c>
      <c r="M4874" s="1">
        <v>62</v>
      </c>
      <c r="N4874" s="1">
        <v>65</v>
      </c>
      <c r="O4874" s="1">
        <v>4030</v>
      </c>
      <c r="P4874" s="1">
        <v>1531.4</v>
      </c>
      <c r="Q4874" s="1">
        <v>0.38</v>
      </c>
      <c r="R4874" s="1" t="s">
        <v>24</v>
      </c>
    </row>
    <row r="4875" spans="1:18" x14ac:dyDescent="0.25">
      <c r="A4875" s="1" t="s">
        <v>39</v>
      </c>
      <c r="B4875" s="1">
        <v>1185732</v>
      </c>
      <c r="C4875" s="3">
        <v>44429</v>
      </c>
      <c r="D4875" s="3" t="s">
        <v>139</v>
      </c>
      <c r="E4875" s="3" t="s">
        <v>153</v>
      </c>
      <c r="F4875" s="1">
        <v>3</v>
      </c>
      <c r="G4875" s="1">
        <v>2021</v>
      </c>
      <c r="H4875" s="1" t="s">
        <v>91</v>
      </c>
      <c r="I4875" s="1" t="s">
        <v>94</v>
      </c>
      <c r="J4875" s="1" t="s">
        <v>95</v>
      </c>
      <c r="K4875" s="1" t="s">
        <v>21</v>
      </c>
      <c r="L4875" s="1" t="s">
        <v>19</v>
      </c>
      <c r="M4875" s="1">
        <v>67</v>
      </c>
      <c r="N4875" s="1">
        <v>104</v>
      </c>
      <c r="O4875" s="1">
        <v>6968</v>
      </c>
      <c r="P4875" s="1">
        <v>2926.56</v>
      </c>
      <c r="Q4875" s="1">
        <v>0.42</v>
      </c>
      <c r="R4875" s="1" t="s">
        <v>24</v>
      </c>
    </row>
    <row r="4876" spans="1:18" x14ac:dyDescent="0.25">
      <c r="A4876" s="1" t="s">
        <v>39</v>
      </c>
      <c r="B4876" s="1">
        <v>1185732</v>
      </c>
      <c r="C4876" s="3">
        <v>44459</v>
      </c>
      <c r="D4876" s="3" t="s">
        <v>141</v>
      </c>
      <c r="E4876" s="3" t="s">
        <v>154</v>
      </c>
      <c r="F4876" s="1">
        <v>3</v>
      </c>
      <c r="G4876" s="1">
        <v>2021</v>
      </c>
      <c r="H4876" s="1" t="s">
        <v>91</v>
      </c>
      <c r="I4876" s="1" t="s">
        <v>94</v>
      </c>
      <c r="J4876" s="1" t="s">
        <v>95</v>
      </c>
      <c r="K4876" s="1" t="s">
        <v>18</v>
      </c>
      <c r="L4876" s="1" t="s">
        <v>22</v>
      </c>
      <c r="M4876" s="1">
        <v>64</v>
      </c>
      <c r="N4876" s="1">
        <v>131</v>
      </c>
      <c r="O4876" s="1">
        <v>8384</v>
      </c>
      <c r="P4876" s="1">
        <v>4024.32</v>
      </c>
      <c r="Q4876" s="1">
        <v>0.48</v>
      </c>
      <c r="R4876" s="1" t="s">
        <v>24</v>
      </c>
    </row>
    <row r="4877" spans="1:18" x14ac:dyDescent="0.25">
      <c r="A4877" s="1" t="s">
        <v>39</v>
      </c>
      <c r="B4877" s="1">
        <v>1185732</v>
      </c>
      <c r="C4877" s="3">
        <v>44459</v>
      </c>
      <c r="D4877" s="3" t="s">
        <v>141</v>
      </c>
      <c r="E4877" s="3" t="s">
        <v>154</v>
      </c>
      <c r="F4877" s="1">
        <v>3</v>
      </c>
      <c r="G4877" s="1">
        <v>2021</v>
      </c>
      <c r="H4877" s="1" t="s">
        <v>91</v>
      </c>
      <c r="I4877" s="1" t="s">
        <v>94</v>
      </c>
      <c r="J4877" s="1" t="s">
        <v>95</v>
      </c>
      <c r="K4877" s="1" t="s">
        <v>18</v>
      </c>
      <c r="L4877" s="1" t="s">
        <v>23</v>
      </c>
      <c r="M4877" s="1">
        <v>55</v>
      </c>
      <c r="N4877" s="1">
        <v>91</v>
      </c>
      <c r="O4877" s="1">
        <v>5005</v>
      </c>
      <c r="P4877" s="1">
        <v>2402.4</v>
      </c>
      <c r="Q4877" s="1">
        <v>0.48</v>
      </c>
      <c r="R4877" s="1" t="s">
        <v>24</v>
      </c>
    </row>
    <row r="4878" spans="1:18" x14ac:dyDescent="0.25">
      <c r="A4878" s="1" t="s">
        <v>39</v>
      </c>
      <c r="B4878" s="1">
        <v>1185732</v>
      </c>
      <c r="C4878" s="3">
        <v>44459</v>
      </c>
      <c r="D4878" s="3" t="s">
        <v>141</v>
      </c>
      <c r="E4878" s="3" t="s">
        <v>154</v>
      </c>
      <c r="F4878" s="1">
        <v>3</v>
      </c>
      <c r="G4878" s="1">
        <v>2021</v>
      </c>
      <c r="H4878" s="1" t="s">
        <v>91</v>
      </c>
      <c r="I4878" s="1" t="s">
        <v>94</v>
      </c>
      <c r="J4878" s="1" t="s">
        <v>95</v>
      </c>
      <c r="K4878" s="1" t="s">
        <v>21</v>
      </c>
      <c r="L4878" s="1" t="s">
        <v>22</v>
      </c>
      <c r="M4878" s="1">
        <v>50</v>
      </c>
      <c r="N4878" s="1">
        <v>59</v>
      </c>
      <c r="O4878" s="1">
        <v>2950</v>
      </c>
      <c r="P4878" s="1">
        <v>1121</v>
      </c>
      <c r="Q4878" s="1">
        <v>0.38</v>
      </c>
      <c r="R4878" s="1" t="s">
        <v>24</v>
      </c>
    </row>
    <row r="4879" spans="1:18" x14ac:dyDescent="0.25">
      <c r="A4879" s="1" t="s">
        <v>39</v>
      </c>
      <c r="B4879" s="1">
        <v>1185732</v>
      </c>
      <c r="C4879" s="3">
        <v>44459</v>
      </c>
      <c r="D4879" s="3" t="s">
        <v>141</v>
      </c>
      <c r="E4879" s="3" t="s">
        <v>154</v>
      </c>
      <c r="F4879" s="1">
        <v>3</v>
      </c>
      <c r="G4879" s="1">
        <v>2021</v>
      </c>
      <c r="H4879" s="1" t="s">
        <v>91</v>
      </c>
      <c r="I4879" s="1" t="s">
        <v>94</v>
      </c>
      <c r="J4879" s="1" t="s">
        <v>95</v>
      </c>
      <c r="K4879" s="1" t="s">
        <v>21</v>
      </c>
      <c r="L4879" s="1" t="s">
        <v>23</v>
      </c>
      <c r="M4879" s="1">
        <v>50</v>
      </c>
      <c r="N4879" s="1">
        <v>56</v>
      </c>
      <c r="O4879" s="1">
        <v>2800</v>
      </c>
      <c r="P4879" s="1">
        <v>1092</v>
      </c>
      <c r="Q4879" s="1">
        <v>0.39</v>
      </c>
      <c r="R4879" s="1" t="s">
        <v>24</v>
      </c>
    </row>
    <row r="4880" spans="1:18" x14ac:dyDescent="0.25">
      <c r="A4880" s="1" t="s">
        <v>39</v>
      </c>
      <c r="B4880" s="1">
        <v>1185732</v>
      </c>
      <c r="C4880" s="3">
        <v>44459</v>
      </c>
      <c r="D4880" s="3" t="s">
        <v>141</v>
      </c>
      <c r="E4880" s="3" t="s">
        <v>154</v>
      </c>
      <c r="F4880" s="1">
        <v>3</v>
      </c>
      <c r="G4880" s="1">
        <v>2021</v>
      </c>
      <c r="H4880" s="1" t="s">
        <v>91</v>
      </c>
      <c r="I4880" s="1" t="s">
        <v>94</v>
      </c>
      <c r="J4880" s="1" t="s">
        <v>95</v>
      </c>
      <c r="K4880" s="1" t="s">
        <v>18</v>
      </c>
      <c r="L4880" s="1" t="s">
        <v>19</v>
      </c>
      <c r="M4880" s="1">
        <v>62</v>
      </c>
      <c r="N4880" s="1">
        <v>60</v>
      </c>
      <c r="O4880" s="1">
        <v>3720</v>
      </c>
      <c r="P4880" s="1">
        <v>1488</v>
      </c>
      <c r="Q4880" s="1">
        <v>0.4</v>
      </c>
      <c r="R4880" s="1" t="s">
        <v>24</v>
      </c>
    </row>
    <row r="4881" spans="1:18" x14ac:dyDescent="0.25">
      <c r="A4881" s="1" t="s">
        <v>39</v>
      </c>
      <c r="B4881" s="1">
        <v>1185732</v>
      </c>
      <c r="C4881" s="3">
        <v>44459</v>
      </c>
      <c r="D4881" s="3" t="s">
        <v>141</v>
      </c>
      <c r="E4881" s="3" t="s">
        <v>154</v>
      </c>
      <c r="F4881" s="1">
        <v>3</v>
      </c>
      <c r="G4881" s="1">
        <v>2021</v>
      </c>
      <c r="H4881" s="1" t="s">
        <v>91</v>
      </c>
      <c r="I4881" s="1" t="s">
        <v>94</v>
      </c>
      <c r="J4881" s="1" t="s">
        <v>95</v>
      </c>
      <c r="K4881" s="1" t="s">
        <v>21</v>
      </c>
      <c r="L4881" s="1" t="s">
        <v>19</v>
      </c>
      <c r="M4881" s="1">
        <v>64</v>
      </c>
      <c r="N4881" s="1">
        <v>84</v>
      </c>
      <c r="O4881" s="1">
        <v>5376</v>
      </c>
      <c r="P4881" s="1">
        <v>2204.16</v>
      </c>
      <c r="Q4881" s="1">
        <v>0.41</v>
      </c>
      <c r="R4881" s="1" t="s">
        <v>24</v>
      </c>
    </row>
    <row r="4882" spans="1:18" x14ac:dyDescent="0.25">
      <c r="A4882" s="1" t="s">
        <v>39</v>
      </c>
      <c r="B4882" s="1">
        <v>1185732</v>
      </c>
      <c r="C4882" s="3">
        <v>44491</v>
      </c>
      <c r="D4882" s="3" t="s">
        <v>138</v>
      </c>
      <c r="E4882" s="3" t="s">
        <v>143</v>
      </c>
      <c r="F4882" s="1">
        <v>4</v>
      </c>
      <c r="G4882" s="1">
        <v>2021</v>
      </c>
      <c r="H4882" s="1" t="s">
        <v>91</v>
      </c>
      <c r="I4882" s="1" t="s">
        <v>94</v>
      </c>
      <c r="J4882" s="1" t="s">
        <v>95</v>
      </c>
      <c r="K4882" s="1" t="s">
        <v>18</v>
      </c>
      <c r="L4882" s="1" t="s">
        <v>22</v>
      </c>
      <c r="M4882" s="1">
        <v>68</v>
      </c>
      <c r="N4882" s="1">
        <v>113</v>
      </c>
      <c r="O4882" s="1">
        <v>7684</v>
      </c>
      <c r="P4882" s="1">
        <v>3611.48</v>
      </c>
      <c r="Q4882" s="1">
        <v>0.47</v>
      </c>
      <c r="R4882" s="1" t="s">
        <v>24</v>
      </c>
    </row>
    <row r="4883" spans="1:18" x14ac:dyDescent="0.25">
      <c r="A4883" s="1" t="s">
        <v>39</v>
      </c>
      <c r="B4883" s="1">
        <v>1185732</v>
      </c>
      <c r="C4883" s="3">
        <v>44491</v>
      </c>
      <c r="D4883" s="3" t="s">
        <v>138</v>
      </c>
      <c r="E4883" s="3" t="s">
        <v>143</v>
      </c>
      <c r="F4883" s="1">
        <v>4</v>
      </c>
      <c r="G4883" s="1">
        <v>2021</v>
      </c>
      <c r="H4883" s="1" t="s">
        <v>91</v>
      </c>
      <c r="I4883" s="1" t="s">
        <v>94</v>
      </c>
      <c r="J4883" s="1" t="s">
        <v>95</v>
      </c>
      <c r="K4883" s="1" t="s">
        <v>18</v>
      </c>
      <c r="L4883" s="1" t="s">
        <v>23</v>
      </c>
      <c r="M4883" s="1">
        <v>60</v>
      </c>
      <c r="N4883" s="1">
        <v>77</v>
      </c>
      <c r="O4883" s="1">
        <v>4620</v>
      </c>
      <c r="P4883" s="1">
        <v>2217.6</v>
      </c>
      <c r="Q4883" s="1">
        <v>0.48</v>
      </c>
      <c r="R4883" s="1" t="s">
        <v>24</v>
      </c>
    </row>
    <row r="4884" spans="1:18" x14ac:dyDescent="0.25">
      <c r="A4884" s="1" t="s">
        <v>39</v>
      </c>
      <c r="B4884" s="1">
        <v>1185732</v>
      </c>
      <c r="C4884" s="3">
        <v>44491</v>
      </c>
      <c r="D4884" s="3" t="s">
        <v>138</v>
      </c>
      <c r="E4884" s="3" t="s">
        <v>143</v>
      </c>
      <c r="F4884" s="1">
        <v>4</v>
      </c>
      <c r="G4884" s="1">
        <v>2021</v>
      </c>
      <c r="H4884" s="1" t="s">
        <v>91</v>
      </c>
      <c r="I4884" s="1" t="s">
        <v>94</v>
      </c>
      <c r="J4884" s="1" t="s">
        <v>95</v>
      </c>
      <c r="K4884" s="1" t="s">
        <v>21</v>
      </c>
      <c r="L4884" s="1" t="s">
        <v>22</v>
      </c>
      <c r="M4884" s="1">
        <v>59</v>
      </c>
      <c r="N4884" s="1">
        <v>46</v>
      </c>
      <c r="O4884" s="1">
        <v>2714</v>
      </c>
      <c r="P4884" s="1">
        <v>1085.5999999999999</v>
      </c>
      <c r="Q4884" s="1">
        <v>0.4</v>
      </c>
      <c r="R4884" s="1" t="s">
        <v>24</v>
      </c>
    </row>
    <row r="4885" spans="1:18" x14ac:dyDescent="0.25">
      <c r="A4885" s="1" t="s">
        <v>39</v>
      </c>
      <c r="B4885" s="1">
        <v>1185732</v>
      </c>
      <c r="C4885" s="3">
        <v>44491</v>
      </c>
      <c r="D4885" s="3" t="s">
        <v>138</v>
      </c>
      <c r="E4885" s="3" t="s">
        <v>143</v>
      </c>
      <c r="F4885" s="1">
        <v>4</v>
      </c>
      <c r="G4885" s="1">
        <v>2021</v>
      </c>
      <c r="H4885" s="1" t="s">
        <v>91</v>
      </c>
      <c r="I4885" s="1" t="s">
        <v>94</v>
      </c>
      <c r="J4885" s="1" t="s">
        <v>95</v>
      </c>
      <c r="K4885" s="1" t="s">
        <v>21</v>
      </c>
      <c r="L4885" s="1" t="s">
        <v>23</v>
      </c>
      <c r="M4885" s="1">
        <v>59</v>
      </c>
      <c r="N4885" s="1">
        <v>42</v>
      </c>
      <c r="O4885" s="1">
        <v>2478</v>
      </c>
      <c r="P4885" s="1">
        <v>892.08</v>
      </c>
      <c r="Q4885" s="1">
        <v>0.36</v>
      </c>
      <c r="R4885" s="1" t="s">
        <v>24</v>
      </c>
    </row>
    <row r="4886" spans="1:18" x14ac:dyDescent="0.25">
      <c r="A4886" s="1" t="s">
        <v>39</v>
      </c>
      <c r="B4886" s="1">
        <v>1185732</v>
      </c>
      <c r="C4886" s="3">
        <v>44491</v>
      </c>
      <c r="D4886" s="3" t="s">
        <v>138</v>
      </c>
      <c r="E4886" s="3" t="s">
        <v>143</v>
      </c>
      <c r="F4886" s="1">
        <v>4</v>
      </c>
      <c r="G4886" s="1">
        <v>2021</v>
      </c>
      <c r="H4886" s="1" t="s">
        <v>91</v>
      </c>
      <c r="I4886" s="1" t="s">
        <v>94</v>
      </c>
      <c r="J4886" s="1" t="s">
        <v>95</v>
      </c>
      <c r="K4886" s="1" t="s">
        <v>18</v>
      </c>
      <c r="L4886" s="1" t="s">
        <v>19</v>
      </c>
      <c r="M4886" s="1">
        <v>71</v>
      </c>
      <c r="N4886" s="1">
        <v>44</v>
      </c>
      <c r="O4886" s="1">
        <v>3124</v>
      </c>
      <c r="P4886" s="1">
        <v>1093.4000000000001</v>
      </c>
      <c r="Q4886" s="1">
        <v>0.35</v>
      </c>
      <c r="R4886" s="1" t="s">
        <v>24</v>
      </c>
    </row>
    <row r="4887" spans="1:18" x14ac:dyDescent="0.25">
      <c r="A4887" s="1" t="s">
        <v>39</v>
      </c>
      <c r="B4887" s="1">
        <v>1185732</v>
      </c>
      <c r="C4887" s="3">
        <v>44491</v>
      </c>
      <c r="D4887" s="3" t="s">
        <v>138</v>
      </c>
      <c r="E4887" s="3" t="s">
        <v>143</v>
      </c>
      <c r="F4887" s="1">
        <v>4</v>
      </c>
      <c r="G4887" s="1">
        <v>2021</v>
      </c>
      <c r="H4887" s="1" t="s">
        <v>91</v>
      </c>
      <c r="I4887" s="1" t="s">
        <v>94</v>
      </c>
      <c r="J4887" s="1" t="s">
        <v>95</v>
      </c>
      <c r="K4887" s="1" t="s">
        <v>21</v>
      </c>
      <c r="L4887" s="1" t="s">
        <v>19</v>
      </c>
      <c r="M4887" s="1">
        <v>73</v>
      </c>
      <c r="N4887" s="1">
        <v>83</v>
      </c>
      <c r="O4887" s="1">
        <v>6059</v>
      </c>
      <c r="P4887" s="1">
        <v>2423.6</v>
      </c>
      <c r="Q4887" s="1">
        <v>0.4</v>
      </c>
      <c r="R4887" s="1" t="s">
        <v>24</v>
      </c>
    </row>
    <row r="4888" spans="1:18" x14ac:dyDescent="0.25">
      <c r="A4888" s="1" t="s">
        <v>39</v>
      </c>
      <c r="B4888" s="1">
        <v>1185732</v>
      </c>
      <c r="C4888" s="3">
        <v>44521</v>
      </c>
      <c r="D4888" s="3" t="s">
        <v>140</v>
      </c>
      <c r="E4888" s="3" t="s">
        <v>144</v>
      </c>
      <c r="F4888" s="1">
        <v>4</v>
      </c>
      <c r="G4888" s="1">
        <v>2021</v>
      </c>
      <c r="H4888" s="1" t="s">
        <v>91</v>
      </c>
      <c r="I4888" s="1" t="s">
        <v>94</v>
      </c>
      <c r="J4888" s="1" t="s">
        <v>95</v>
      </c>
      <c r="K4888" s="1" t="s">
        <v>18</v>
      </c>
      <c r="L4888" s="1" t="s">
        <v>22</v>
      </c>
      <c r="M4888" s="1">
        <v>68</v>
      </c>
      <c r="N4888" s="1">
        <v>123</v>
      </c>
      <c r="O4888" s="1">
        <v>8364</v>
      </c>
      <c r="P4888" s="1">
        <v>4014.72</v>
      </c>
      <c r="Q4888" s="1">
        <v>0.48</v>
      </c>
      <c r="R4888" s="1" t="s">
        <v>24</v>
      </c>
    </row>
    <row r="4889" spans="1:18" x14ac:dyDescent="0.25">
      <c r="A4889" s="1" t="s">
        <v>39</v>
      </c>
      <c r="B4889" s="1">
        <v>1185732</v>
      </c>
      <c r="C4889" s="3">
        <v>44521</v>
      </c>
      <c r="D4889" s="3" t="s">
        <v>140</v>
      </c>
      <c r="E4889" s="3" t="s">
        <v>144</v>
      </c>
      <c r="F4889" s="1">
        <v>4</v>
      </c>
      <c r="G4889" s="1">
        <v>2021</v>
      </c>
      <c r="H4889" s="1" t="s">
        <v>91</v>
      </c>
      <c r="I4889" s="1" t="s">
        <v>94</v>
      </c>
      <c r="J4889" s="1" t="s">
        <v>95</v>
      </c>
      <c r="K4889" s="1" t="s">
        <v>18</v>
      </c>
      <c r="L4889" s="1" t="s">
        <v>23</v>
      </c>
      <c r="M4889" s="1">
        <v>59</v>
      </c>
      <c r="N4889" s="1">
        <v>81</v>
      </c>
      <c r="O4889" s="1">
        <v>4779</v>
      </c>
      <c r="P4889" s="1">
        <v>2198.34</v>
      </c>
      <c r="Q4889" s="1">
        <v>0.46</v>
      </c>
      <c r="R4889" s="1" t="s">
        <v>24</v>
      </c>
    </row>
    <row r="4890" spans="1:18" x14ac:dyDescent="0.25">
      <c r="A4890" s="1" t="s">
        <v>39</v>
      </c>
      <c r="B4890" s="1">
        <v>1185732</v>
      </c>
      <c r="C4890" s="3">
        <v>44521</v>
      </c>
      <c r="D4890" s="3" t="s">
        <v>140</v>
      </c>
      <c r="E4890" s="3" t="s">
        <v>144</v>
      </c>
      <c r="F4890" s="1">
        <v>4</v>
      </c>
      <c r="G4890" s="1">
        <v>2021</v>
      </c>
      <c r="H4890" s="1" t="s">
        <v>91</v>
      </c>
      <c r="I4890" s="1" t="s">
        <v>94</v>
      </c>
      <c r="J4890" s="1" t="s">
        <v>95</v>
      </c>
      <c r="K4890" s="1" t="s">
        <v>21</v>
      </c>
      <c r="L4890" s="1" t="s">
        <v>22</v>
      </c>
      <c r="M4890" s="1">
        <v>59</v>
      </c>
      <c r="N4890" s="1">
        <v>93</v>
      </c>
      <c r="O4890" s="1">
        <v>5487</v>
      </c>
      <c r="P4890" s="1">
        <v>2139.9299999999998</v>
      </c>
      <c r="Q4890" s="1">
        <v>0.39</v>
      </c>
      <c r="R4890" s="1" t="s">
        <v>24</v>
      </c>
    </row>
    <row r="4891" spans="1:18" x14ac:dyDescent="0.25">
      <c r="A4891" s="1" t="s">
        <v>39</v>
      </c>
      <c r="B4891" s="1">
        <v>1185732</v>
      </c>
      <c r="C4891" s="3">
        <v>44521</v>
      </c>
      <c r="D4891" s="3" t="s">
        <v>140</v>
      </c>
      <c r="E4891" s="3" t="s">
        <v>144</v>
      </c>
      <c r="F4891" s="1">
        <v>4</v>
      </c>
      <c r="G4891" s="1">
        <v>2021</v>
      </c>
      <c r="H4891" s="1" t="s">
        <v>91</v>
      </c>
      <c r="I4891" s="1" t="s">
        <v>94</v>
      </c>
      <c r="J4891" s="1" t="s">
        <v>95</v>
      </c>
      <c r="K4891" s="1" t="s">
        <v>21</v>
      </c>
      <c r="L4891" s="1" t="s">
        <v>23</v>
      </c>
      <c r="M4891" s="1">
        <v>62</v>
      </c>
      <c r="N4891" s="1">
        <v>90</v>
      </c>
      <c r="O4891" s="1">
        <v>5580</v>
      </c>
      <c r="P4891" s="1">
        <v>2120.4</v>
      </c>
      <c r="Q4891" s="1">
        <v>0.38</v>
      </c>
      <c r="R4891" s="1" t="s">
        <v>24</v>
      </c>
    </row>
    <row r="4892" spans="1:18" x14ac:dyDescent="0.25">
      <c r="A4892" s="1" t="s">
        <v>39</v>
      </c>
      <c r="B4892" s="1">
        <v>1185732</v>
      </c>
      <c r="C4892" s="3">
        <v>44521</v>
      </c>
      <c r="D4892" s="3" t="s">
        <v>140</v>
      </c>
      <c r="E4892" s="3" t="s">
        <v>144</v>
      </c>
      <c r="F4892" s="1">
        <v>4</v>
      </c>
      <c r="G4892" s="1">
        <v>2021</v>
      </c>
      <c r="H4892" s="1" t="s">
        <v>91</v>
      </c>
      <c r="I4892" s="1" t="s">
        <v>94</v>
      </c>
      <c r="J4892" s="1" t="s">
        <v>95</v>
      </c>
      <c r="K4892" s="1" t="s">
        <v>18</v>
      </c>
      <c r="L4892" s="1" t="s">
        <v>19</v>
      </c>
      <c r="M4892" s="1">
        <v>69</v>
      </c>
      <c r="N4892" s="1">
        <v>83</v>
      </c>
      <c r="O4892" s="1">
        <v>5727</v>
      </c>
      <c r="P4892" s="1">
        <v>2004.45</v>
      </c>
      <c r="Q4892" s="1">
        <v>0.35</v>
      </c>
      <c r="R4892" s="1" t="s">
        <v>24</v>
      </c>
    </row>
    <row r="4893" spans="1:18" x14ac:dyDescent="0.25">
      <c r="A4893" s="1" t="s">
        <v>39</v>
      </c>
      <c r="B4893" s="1">
        <v>1185732</v>
      </c>
      <c r="C4893" s="3">
        <v>44521</v>
      </c>
      <c r="D4893" s="3" t="s">
        <v>140</v>
      </c>
      <c r="E4893" s="3" t="s">
        <v>144</v>
      </c>
      <c r="F4893" s="1">
        <v>4</v>
      </c>
      <c r="G4893" s="1">
        <v>2021</v>
      </c>
      <c r="H4893" s="1" t="s">
        <v>91</v>
      </c>
      <c r="I4893" s="1" t="s">
        <v>94</v>
      </c>
      <c r="J4893" s="1" t="s">
        <v>95</v>
      </c>
      <c r="K4893" s="1" t="s">
        <v>21</v>
      </c>
      <c r="L4893" s="1" t="s">
        <v>19</v>
      </c>
      <c r="M4893" s="1">
        <v>74</v>
      </c>
      <c r="N4893" s="1">
        <v>101</v>
      </c>
      <c r="O4893" s="1">
        <v>7474</v>
      </c>
      <c r="P4893" s="1">
        <v>3139.08</v>
      </c>
      <c r="Q4893" s="1">
        <v>0.42</v>
      </c>
      <c r="R4893" s="1" t="s">
        <v>24</v>
      </c>
    </row>
    <row r="4894" spans="1:18" x14ac:dyDescent="0.25">
      <c r="A4894" s="1" t="s">
        <v>39</v>
      </c>
      <c r="B4894" s="1">
        <v>1185732</v>
      </c>
      <c r="C4894" s="3">
        <v>44550</v>
      </c>
      <c r="D4894" s="3" t="s">
        <v>141</v>
      </c>
      <c r="E4894" s="3" t="s">
        <v>145</v>
      </c>
      <c r="F4894" s="1">
        <v>4</v>
      </c>
      <c r="G4894" s="1">
        <v>2021</v>
      </c>
      <c r="H4894" s="1" t="s">
        <v>91</v>
      </c>
      <c r="I4894" s="1" t="s">
        <v>94</v>
      </c>
      <c r="J4894" s="1" t="s">
        <v>95</v>
      </c>
      <c r="K4894" s="1" t="s">
        <v>18</v>
      </c>
      <c r="L4894" s="1" t="s">
        <v>22</v>
      </c>
      <c r="M4894" s="1">
        <v>69</v>
      </c>
      <c r="N4894" s="1">
        <v>174</v>
      </c>
      <c r="O4894" s="1">
        <v>12006</v>
      </c>
      <c r="P4894" s="1">
        <v>5642.82</v>
      </c>
      <c r="Q4894" s="1">
        <v>0.47</v>
      </c>
      <c r="R4894" s="1" t="s">
        <v>24</v>
      </c>
    </row>
    <row r="4895" spans="1:18" x14ac:dyDescent="0.25">
      <c r="A4895" s="1" t="s">
        <v>39</v>
      </c>
      <c r="B4895" s="1">
        <v>1185732</v>
      </c>
      <c r="C4895" s="3">
        <v>44550</v>
      </c>
      <c r="D4895" s="3" t="s">
        <v>141</v>
      </c>
      <c r="E4895" s="3" t="s">
        <v>145</v>
      </c>
      <c r="F4895" s="1">
        <v>4</v>
      </c>
      <c r="G4895" s="1">
        <v>2021</v>
      </c>
      <c r="H4895" s="1" t="s">
        <v>91</v>
      </c>
      <c r="I4895" s="1" t="s">
        <v>94</v>
      </c>
      <c r="J4895" s="1" t="s">
        <v>95</v>
      </c>
      <c r="K4895" s="1" t="s">
        <v>18</v>
      </c>
      <c r="L4895" s="1" t="s">
        <v>23</v>
      </c>
      <c r="M4895" s="1">
        <v>60</v>
      </c>
      <c r="N4895" s="1">
        <v>112</v>
      </c>
      <c r="O4895" s="1">
        <v>6720</v>
      </c>
      <c r="P4895" s="1">
        <v>3158.4</v>
      </c>
      <c r="Q4895" s="1">
        <v>0.47</v>
      </c>
      <c r="R4895" s="1" t="s">
        <v>24</v>
      </c>
    </row>
    <row r="4896" spans="1:18" x14ac:dyDescent="0.25">
      <c r="A4896" s="1" t="s">
        <v>50</v>
      </c>
      <c r="B4896" s="1">
        <v>1185732</v>
      </c>
      <c r="C4896" s="3">
        <v>44239</v>
      </c>
      <c r="D4896" s="3" t="s">
        <v>138</v>
      </c>
      <c r="E4896" s="3" t="s">
        <v>147</v>
      </c>
      <c r="F4896" s="1">
        <v>1</v>
      </c>
      <c r="G4896" s="1">
        <v>2021</v>
      </c>
      <c r="H4896" s="1" t="s">
        <v>91</v>
      </c>
      <c r="I4896" s="1" t="s">
        <v>96</v>
      </c>
      <c r="J4896" s="1" t="s">
        <v>97</v>
      </c>
      <c r="K4896" s="1" t="s">
        <v>21</v>
      </c>
      <c r="L4896" s="1" t="s">
        <v>23</v>
      </c>
      <c r="M4896" s="1">
        <v>35</v>
      </c>
      <c r="N4896" s="1">
        <v>425</v>
      </c>
      <c r="O4896" s="1">
        <v>148750</v>
      </c>
      <c r="P4896" s="1">
        <v>52062.5</v>
      </c>
      <c r="Q4896" s="1">
        <v>0.35</v>
      </c>
      <c r="R4896" s="1" t="s">
        <v>27</v>
      </c>
    </row>
    <row r="4897" spans="1:18" x14ac:dyDescent="0.25">
      <c r="A4897" s="1" t="s">
        <v>50</v>
      </c>
      <c r="B4897" s="1">
        <v>1185732</v>
      </c>
      <c r="C4897" s="3">
        <v>44239</v>
      </c>
      <c r="D4897" s="3" t="s">
        <v>138</v>
      </c>
      <c r="E4897" s="3" t="s">
        <v>147</v>
      </c>
      <c r="F4897" s="1">
        <v>1</v>
      </c>
      <c r="G4897" s="1">
        <v>2021</v>
      </c>
      <c r="H4897" s="1" t="s">
        <v>91</v>
      </c>
      <c r="I4897" s="1" t="s">
        <v>96</v>
      </c>
      <c r="J4897" s="1" t="s">
        <v>97</v>
      </c>
      <c r="K4897" s="1" t="s">
        <v>18</v>
      </c>
      <c r="L4897" s="1" t="s">
        <v>19</v>
      </c>
      <c r="M4897" s="1">
        <v>50</v>
      </c>
      <c r="N4897" s="1">
        <v>500</v>
      </c>
      <c r="O4897" s="1">
        <v>250000</v>
      </c>
      <c r="P4897" s="1">
        <v>75000</v>
      </c>
      <c r="Q4897" s="1">
        <v>0.3</v>
      </c>
      <c r="R4897" s="1" t="s">
        <v>27</v>
      </c>
    </row>
    <row r="4898" spans="1:18" x14ac:dyDescent="0.25">
      <c r="A4898" s="1" t="s">
        <v>50</v>
      </c>
      <c r="B4898" s="1">
        <v>1185732</v>
      </c>
      <c r="C4898" s="3">
        <v>44239</v>
      </c>
      <c r="D4898" s="3" t="s">
        <v>138</v>
      </c>
      <c r="E4898" s="3" t="s">
        <v>147</v>
      </c>
      <c r="F4898" s="1">
        <v>1</v>
      </c>
      <c r="G4898" s="1">
        <v>2021</v>
      </c>
      <c r="H4898" s="1" t="s">
        <v>91</v>
      </c>
      <c r="I4898" s="1" t="s">
        <v>96</v>
      </c>
      <c r="J4898" s="1" t="s">
        <v>97</v>
      </c>
      <c r="K4898" s="1" t="s">
        <v>21</v>
      </c>
      <c r="L4898" s="1" t="s">
        <v>19</v>
      </c>
      <c r="M4898" s="1">
        <v>40</v>
      </c>
      <c r="N4898" s="1">
        <v>600</v>
      </c>
      <c r="O4898" s="1">
        <v>240000</v>
      </c>
      <c r="P4898" s="1">
        <v>60000</v>
      </c>
      <c r="Q4898" s="1">
        <v>0.25</v>
      </c>
      <c r="R4898" s="1" t="s">
        <v>27</v>
      </c>
    </row>
    <row r="4899" spans="1:18" x14ac:dyDescent="0.25">
      <c r="A4899" s="1" t="s">
        <v>50</v>
      </c>
      <c r="B4899" s="1">
        <v>1185732</v>
      </c>
      <c r="C4899" s="3">
        <v>44265</v>
      </c>
      <c r="D4899" s="3" t="s">
        <v>136</v>
      </c>
      <c r="E4899" s="3" t="s">
        <v>148</v>
      </c>
      <c r="F4899" s="1">
        <v>1</v>
      </c>
      <c r="G4899" s="1">
        <v>2021</v>
      </c>
      <c r="H4899" s="1" t="s">
        <v>91</v>
      </c>
      <c r="I4899" s="1" t="s">
        <v>96</v>
      </c>
      <c r="J4899" s="1" t="s">
        <v>97</v>
      </c>
      <c r="K4899" s="1" t="s">
        <v>18</v>
      </c>
      <c r="L4899" s="1" t="s">
        <v>22</v>
      </c>
      <c r="M4899" s="1">
        <v>40</v>
      </c>
      <c r="N4899" s="1">
        <v>820</v>
      </c>
      <c r="O4899" s="1">
        <v>328000</v>
      </c>
      <c r="P4899" s="1">
        <v>164000</v>
      </c>
      <c r="Q4899" s="1">
        <v>0.5</v>
      </c>
      <c r="R4899" s="1" t="s">
        <v>27</v>
      </c>
    </row>
    <row r="4900" spans="1:18" x14ac:dyDescent="0.25">
      <c r="A4900" s="1" t="s">
        <v>50</v>
      </c>
      <c r="B4900" s="1">
        <v>1185732</v>
      </c>
      <c r="C4900" s="3">
        <v>44265</v>
      </c>
      <c r="D4900" s="3" t="s">
        <v>136</v>
      </c>
      <c r="E4900" s="3" t="s">
        <v>148</v>
      </c>
      <c r="F4900" s="1">
        <v>1</v>
      </c>
      <c r="G4900" s="1">
        <v>2021</v>
      </c>
      <c r="H4900" s="1" t="s">
        <v>91</v>
      </c>
      <c r="I4900" s="1" t="s">
        <v>96</v>
      </c>
      <c r="J4900" s="1" t="s">
        <v>97</v>
      </c>
      <c r="K4900" s="1" t="s">
        <v>18</v>
      </c>
      <c r="L4900" s="1" t="s">
        <v>23</v>
      </c>
      <c r="M4900" s="1">
        <v>40</v>
      </c>
      <c r="N4900" s="1">
        <v>525</v>
      </c>
      <c r="O4900" s="1">
        <v>210000</v>
      </c>
      <c r="P4900" s="1">
        <v>63000</v>
      </c>
      <c r="Q4900" s="1">
        <v>0.3</v>
      </c>
      <c r="R4900" s="1" t="s">
        <v>27</v>
      </c>
    </row>
    <row r="4901" spans="1:18" x14ac:dyDescent="0.25">
      <c r="A4901" s="1" t="s">
        <v>50</v>
      </c>
      <c r="B4901" s="1">
        <v>1185732</v>
      </c>
      <c r="C4901" s="3">
        <v>44265</v>
      </c>
      <c r="D4901" s="3" t="s">
        <v>136</v>
      </c>
      <c r="E4901" s="3" t="s">
        <v>148</v>
      </c>
      <c r="F4901" s="1">
        <v>1</v>
      </c>
      <c r="G4901" s="1">
        <v>2021</v>
      </c>
      <c r="H4901" s="1" t="s">
        <v>91</v>
      </c>
      <c r="I4901" s="1" t="s">
        <v>96</v>
      </c>
      <c r="J4901" s="1" t="s">
        <v>97</v>
      </c>
      <c r="K4901" s="1" t="s">
        <v>21</v>
      </c>
      <c r="L4901" s="1" t="s">
        <v>22</v>
      </c>
      <c r="M4901" s="1">
        <v>30</v>
      </c>
      <c r="N4901" s="1">
        <v>550</v>
      </c>
      <c r="O4901" s="1">
        <v>165000</v>
      </c>
      <c r="P4901" s="1">
        <v>57750</v>
      </c>
      <c r="Q4901" s="1">
        <v>0.35</v>
      </c>
      <c r="R4901" s="1" t="s">
        <v>27</v>
      </c>
    </row>
    <row r="4902" spans="1:18" x14ac:dyDescent="0.25">
      <c r="A4902" s="1" t="s">
        <v>50</v>
      </c>
      <c r="B4902" s="1">
        <v>1185732</v>
      </c>
      <c r="C4902" s="3">
        <v>44265</v>
      </c>
      <c r="D4902" s="3" t="s">
        <v>136</v>
      </c>
      <c r="E4902" s="3" t="s">
        <v>148</v>
      </c>
      <c r="F4902" s="1">
        <v>1</v>
      </c>
      <c r="G4902" s="1">
        <v>2021</v>
      </c>
      <c r="H4902" s="1" t="s">
        <v>91</v>
      </c>
      <c r="I4902" s="1" t="s">
        <v>96</v>
      </c>
      <c r="J4902" s="1" t="s">
        <v>97</v>
      </c>
      <c r="K4902" s="1" t="s">
        <v>21</v>
      </c>
      <c r="L4902" s="1" t="s">
        <v>23</v>
      </c>
      <c r="M4902" s="1">
        <v>35</v>
      </c>
      <c r="N4902" s="1">
        <v>400</v>
      </c>
      <c r="O4902" s="1">
        <v>140000</v>
      </c>
      <c r="P4902" s="1">
        <v>49000</v>
      </c>
      <c r="Q4902" s="1">
        <v>0.35</v>
      </c>
      <c r="R4902" s="1" t="s">
        <v>27</v>
      </c>
    </row>
    <row r="4903" spans="1:18" x14ac:dyDescent="0.25">
      <c r="A4903" s="1" t="s">
        <v>50</v>
      </c>
      <c r="B4903" s="1">
        <v>1185732</v>
      </c>
      <c r="C4903" s="3">
        <v>44265</v>
      </c>
      <c r="D4903" s="3" t="s">
        <v>136</v>
      </c>
      <c r="E4903" s="3" t="s">
        <v>148</v>
      </c>
      <c r="F4903" s="1">
        <v>1</v>
      </c>
      <c r="G4903" s="1">
        <v>2021</v>
      </c>
      <c r="H4903" s="1" t="s">
        <v>91</v>
      </c>
      <c r="I4903" s="1" t="s">
        <v>96</v>
      </c>
      <c r="J4903" s="1" t="s">
        <v>97</v>
      </c>
      <c r="K4903" s="1" t="s">
        <v>18</v>
      </c>
      <c r="L4903" s="1" t="s">
        <v>19</v>
      </c>
      <c r="M4903" s="1">
        <v>50</v>
      </c>
      <c r="N4903" s="1">
        <v>450</v>
      </c>
      <c r="O4903" s="1">
        <v>225000</v>
      </c>
      <c r="P4903" s="1">
        <v>67500</v>
      </c>
      <c r="Q4903" s="1">
        <v>0.3</v>
      </c>
      <c r="R4903" s="1" t="s">
        <v>27</v>
      </c>
    </row>
    <row r="4904" spans="1:18" x14ac:dyDescent="0.25">
      <c r="A4904" s="1" t="s">
        <v>50</v>
      </c>
      <c r="B4904" s="1">
        <v>1185732</v>
      </c>
      <c r="C4904" s="3">
        <v>44265</v>
      </c>
      <c r="D4904" s="3" t="s">
        <v>136</v>
      </c>
      <c r="E4904" s="3" t="s">
        <v>148</v>
      </c>
      <c r="F4904" s="1">
        <v>1</v>
      </c>
      <c r="G4904" s="1">
        <v>2021</v>
      </c>
      <c r="H4904" s="1" t="s">
        <v>91</v>
      </c>
      <c r="I4904" s="1" t="s">
        <v>96</v>
      </c>
      <c r="J4904" s="1" t="s">
        <v>97</v>
      </c>
      <c r="K4904" s="1" t="s">
        <v>21</v>
      </c>
      <c r="L4904" s="1" t="s">
        <v>19</v>
      </c>
      <c r="M4904" s="1">
        <v>40</v>
      </c>
      <c r="N4904" s="1">
        <v>550</v>
      </c>
      <c r="O4904" s="1">
        <v>220000</v>
      </c>
      <c r="P4904" s="1">
        <v>55000</v>
      </c>
      <c r="Q4904" s="1">
        <v>0.25</v>
      </c>
      <c r="R4904" s="1" t="s">
        <v>27</v>
      </c>
    </row>
    <row r="4905" spans="1:18" x14ac:dyDescent="0.25">
      <c r="A4905" s="1" t="s">
        <v>50</v>
      </c>
      <c r="B4905" s="1">
        <v>1185732</v>
      </c>
      <c r="C4905" s="3">
        <v>44297</v>
      </c>
      <c r="D4905" s="3" t="s">
        <v>140</v>
      </c>
      <c r="E4905" s="3" t="s">
        <v>149</v>
      </c>
      <c r="F4905" s="1">
        <v>2</v>
      </c>
      <c r="G4905" s="1">
        <v>2021</v>
      </c>
      <c r="H4905" s="1" t="s">
        <v>91</v>
      </c>
      <c r="I4905" s="1" t="s">
        <v>96</v>
      </c>
      <c r="J4905" s="1" t="s">
        <v>97</v>
      </c>
      <c r="K4905" s="1" t="s">
        <v>18</v>
      </c>
      <c r="L4905" s="1" t="s">
        <v>22</v>
      </c>
      <c r="M4905" s="1">
        <v>40</v>
      </c>
      <c r="N4905" s="1">
        <v>800</v>
      </c>
      <c r="O4905" s="1">
        <v>320000</v>
      </c>
      <c r="P4905" s="1">
        <v>160000</v>
      </c>
      <c r="Q4905" s="1">
        <v>0.5</v>
      </c>
      <c r="R4905" s="1" t="s">
        <v>27</v>
      </c>
    </row>
    <row r="4906" spans="1:18" x14ac:dyDescent="0.25">
      <c r="A4906" s="1" t="s">
        <v>50</v>
      </c>
      <c r="B4906" s="1">
        <v>1185732</v>
      </c>
      <c r="C4906" s="3">
        <v>44297</v>
      </c>
      <c r="D4906" s="3" t="s">
        <v>140</v>
      </c>
      <c r="E4906" s="3" t="s">
        <v>149</v>
      </c>
      <c r="F4906" s="1">
        <v>2</v>
      </c>
      <c r="G4906" s="1">
        <v>2021</v>
      </c>
      <c r="H4906" s="1" t="s">
        <v>91</v>
      </c>
      <c r="I4906" s="1" t="s">
        <v>96</v>
      </c>
      <c r="J4906" s="1" t="s">
        <v>97</v>
      </c>
      <c r="K4906" s="1" t="s">
        <v>18</v>
      </c>
      <c r="L4906" s="1" t="s">
        <v>23</v>
      </c>
      <c r="M4906" s="1">
        <v>40</v>
      </c>
      <c r="N4906" s="1">
        <v>500</v>
      </c>
      <c r="O4906" s="1">
        <v>200000</v>
      </c>
      <c r="P4906" s="1">
        <v>60000</v>
      </c>
      <c r="Q4906" s="1">
        <v>0.3</v>
      </c>
      <c r="R4906" s="1" t="s">
        <v>27</v>
      </c>
    </row>
    <row r="4907" spans="1:18" x14ac:dyDescent="0.25">
      <c r="A4907" s="1" t="s">
        <v>50</v>
      </c>
      <c r="B4907" s="1">
        <v>1185732</v>
      </c>
      <c r="C4907" s="3">
        <v>44297</v>
      </c>
      <c r="D4907" s="3" t="s">
        <v>140</v>
      </c>
      <c r="E4907" s="3" t="s">
        <v>149</v>
      </c>
      <c r="F4907" s="1">
        <v>2</v>
      </c>
      <c r="G4907" s="1">
        <v>2021</v>
      </c>
      <c r="H4907" s="1" t="s">
        <v>91</v>
      </c>
      <c r="I4907" s="1" t="s">
        <v>96</v>
      </c>
      <c r="J4907" s="1" t="s">
        <v>97</v>
      </c>
      <c r="K4907" s="1" t="s">
        <v>21</v>
      </c>
      <c r="L4907" s="1" t="s">
        <v>22</v>
      </c>
      <c r="M4907" s="1">
        <v>30</v>
      </c>
      <c r="N4907" s="1">
        <v>500</v>
      </c>
      <c r="O4907" s="1">
        <v>150000</v>
      </c>
      <c r="P4907" s="1">
        <v>52500</v>
      </c>
      <c r="Q4907" s="1">
        <v>0.35</v>
      </c>
      <c r="R4907" s="1" t="s">
        <v>27</v>
      </c>
    </row>
    <row r="4908" spans="1:18" x14ac:dyDescent="0.25">
      <c r="A4908" s="1" t="s">
        <v>50</v>
      </c>
      <c r="B4908" s="1">
        <v>1185732</v>
      </c>
      <c r="C4908" s="3">
        <v>44297</v>
      </c>
      <c r="D4908" s="3" t="s">
        <v>140</v>
      </c>
      <c r="E4908" s="3" t="s">
        <v>149</v>
      </c>
      <c r="F4908" s="1">
        <v>2</v>
      </c>
      <c r="G4908" s="1">
        <v>2021</v>
      </c>
      <c r="H4908" s="1" t="s">
        <v>91</v>
      </c>
      <c r="I4908" s="1" t="s">
        <v>96</v>
      </c>
      <c r="J4908" s="1" t="s">
        <v>97</v>
      </c>
      <c r="K4908" s="1" t="s">
        <v>21</v>
      </c>
      <c r="L4908" s="1" t="s">
        <v>23</v>
      </c>
      <c r="M4908" s="1">
        <v>35</v>
      </c>
      <c r="N4908" s="1">
        <v>425</v>
      </c>
      <c r="O4908" s="1">
        <v>148750</v>
      </c>
      <c r="P4908" s="1">
        <v>52062.5</v>
      </c>
      <c r="Q4908" s="1">
        <v>0.35</v>
      </c>
      <c r="R4908" s="1" t="s">
        <v>27</v>
      </c>
    </row>
    <row r="4909" spans="1:18" x14ac:dyDescent="0.25">
      <c r="A4909" s="1" t="s">
        <v>50</v>
      </c>
      <c r="B4909" s="1">
        <v>1185732</v>
      </c>
      <c r="C4909" s="3">
        <v>44297</v>
      </c>
      <c r="D4909" s="3" t="s">
        <v>140</v>
      </c>
      <c r="E4909" s="3" t="s">
        <v>149</v>
      </c>
      <c r="F4909" s="1">
        <v>2</v>
      </c>
      <c r="G4909" s="1">
        <v>2021</v>
      </c>
      <c r="H4909" s="1" t="s">
        <v>91</v>
      </c>
      <c r="I4909" s="1" t="s">
        <v>96</v>
      </c>
      <c r="J4909" s="1" t="s">
        <v>97</v>
      </c>
      <c r="K4909" s="1" t="s">
        <v>18</v>
      </c>
      <c r="L4909" s="1" t="s">
        <v>19</v>
      </c>
      <c r="M4909" s="1">
        <v>50</v>
      </c>
      <c r="N4909" s="1">
        <v>425</v>
      </c>
      <c r="O4909" s="1">
        <v>212500</v>
      </c>
      <c r="P4909" s="1">
        <v>63750</v>
      </c>
      <c r="Q4909" s="1">
        <v>0.3</v>
      </c>
      <c r="R4909" s="1" t="s">
        <v>27</v>
      </c>
    </row>
    <row r="4910" spans="1:18" x14ac:dyDescent="0.25">
      <c r="A4910" s="1" t="s">
        <v>50</v>
      </c>
      <c r="B4910" s="1">
        <v>1185732</v>
      </c>
      <c r="C4910" s="3">
        <v>44297</v>
      </c>
      <c r="D4910" s="3" t="s">
        <v>140</v>
      </c>
      <c r="E4910" s="3" t="s">
        <v>149</v>
      </c>
      <c r="F4910" s="1">
        <v>2</v>
      </c>
      <c r="G4910" s="1">
        <v>2021</v>
      </c>
      <c r="H4910" s="1" t="s">
        <v>91</v>
      </c>
      <c r="I4910" s="1" t="s">
        <v>96</v>
      </c>
      <c r="J4910" s="1" t="s">
        <v>97</v>
      </c>
      <c r="K4910" s="1" t="s">
        <v>21</v>
      </c>
      <c r="L4910" s="1" t="s">
        <v>19</v>
      </c>
      <c r="M4910" s="1">
        <v>40</v>
      </c>
      <c r="N4910" s="1">
        <v>550</v>
      </c>
      <c r="O4910" s="1">
        <v>220000</v>
      </c>
      <c r="P4910" s="1">
        <v>55000</v>
      </c>
      <c r="Q4910" s="1">
        <v>0.25</v>
      </c>
      <c r="R4910" s="1" t="s">
        <v>27</v>
      </c>
    </row>
    <row r="4911" spans="1:18" x14ac:dyDescent="0.25">
      <c r="A4911" s="1" t="s">
        <v>50</v>
      </c>
      <c r="B4911" s="1">
        <v>1185732</v>
      </c>
      <c r="C4911" s="3">
        <v>44326</v>
      </c>
      <c r="D4911" s="3" t="s">
        <v>141</v>
      </c>
      <c r="E4911" s="3" t="s">
        <v>150</v>
      </c>
      <c r="F4911" s="1">
        <v>2</v>
      </c>
      <c r="G4911" s="1">
        <v>2021</v>
      </c>
      <c r="H4911" s="1" t="s">
        <v>91</v>
      </c>
      <c r="I4911" s="1" t="s">
        <v>96</v>
      </c>
      <c r="J4911" s="1" t="s">
        <v>97</v>
      </c>
      <c r="K4911" s="1" t="s">
        <v>18</v>
      </c>
      <c r="L4911" s="1" t="s">
        <v>22</v>
      </c>
      <c r="M4911" s="1">
        <v>50</v>
      </c>
      <c r="N4911" s="1">
        <v>820</v>
      </c>
      <c r="O4911" s="1">
        <v>410000</v>
      </c>
      <c r="P4911" s="1">
        <v>205000</v>
      </c>
      <c r="Q4911" s="1">
        <v>0.5</v>
      </c>
      <c r="R4911" s="1" t="s">
        <v>27</v>
      </c>
    </row>
    <row r="4912" spans="1:18" x14ac:dyDescent="0.25">
      <c r="A4912" s="1" t="s">
        <v>50</v>
      </c>
      <c r="B4912" s="1">
        <v>1185732</v>
      </c>
      <c r="C4912" s="3">
        <v>44326</v>
      </c>
      <c r="D4912" s="3" t="s">
        <v>141</v>
      </c>
      <c r="E4912" s="3" t="s">
        <v>150</v>
      </c>
      <c r="F4912" s="1">
        <v>2</v>
      </c>
      <c r="G4912" s="1">
        <v>2021</v>
      </c>
      <c r="H4912" s="1" t="s">
        <v>91</v>
      </c>
      <c r="I4912" s="1" t="s">
        <v>96</v>
      </c>
      <c r="J4912" s="1" t="s">
        <v>97</v>
      </c>
      <c r="K4912" s="1" t="s">
        <v>18</v>
      </c>
      <c r="L4912" s="1" t="s">
        <v>23</v>
      </c>
      <c r="M4912" s="1">
        <v>45</v>
      </c>
      <c r="N4912" s="1">
        <v>525</v>
      </c>
      <c r="O4912" s="1">
        <v>236250</v>
      </c>
      <c r="P4912" s="1">
        <v>70875</v>
      </c>
      <c r="Q4912" s="1">
        <v>0.3</v>
      </c>
      <c r="R4912" s="1" t="s">
        <v>27</v>
      </c>
    </row>
    <row r="4913" spans="1:18" x14ac:dyDescent="0.25">
      <c r="A4913" s="1" t="s">
        <v>50</v>
      </c>
      <c r="B4913" s="1">
        <v>1185732</v>
      </c>
      <c r="C4913" s="3">
        <v>44326</v>
      </c>
      <c r="D4913" s="3" t="s">
        <v>141</v>
      </c>
      <c r="E4913" s="3" t="s">
        <v>150</v>
      </c>
      <c r="F4913" s="1">
        <v>2</v>
      </c>
      <c r="G4913" s="1">
        <v>2021</v>
      </c>
      <c r="H4913" s="1" t="s">
        <v>91</v>
      </c>
      <c r="I4913" s="1" t="s">
        <v>96</v>
      </c>
      <c r="J4913" s="1" t="s">
        <v>97</v>
      </c>
      <c r="K4913" s="1" t="s">
        <v>21</v>
      </c>
      <c r="L4913" s="1" t="s">
        <v>22</v>
      </c>
      <c r="M4913" s="1">
        <v>40</v>
      </c>
      <c r="N4913" s="1">
        <v>500</v>
      </c>
      <c r="O4913" s="1">
        <v>200000</v>
      </c>
      <c r="P4913" s="1">
        <v>70000</v>
      </c>
      <c r="Q4913" s="1">
        <v>0.35</v>
      </c>
      <c r="R4913" s="1" t="s">
        <v>27</v>
      </c>
    </row>
    <row r="4914" spans="1:18" x14ac:dyDescent="0.25">
      <c r="A4914" s="1" t="s">
        <v>50</v>
      </c>
      <c r="B4914" s="1">
        <v>1185732</v>
      </c>
      <c r="C4914" s="3">
        <v>44326</v>
      </c>
      <c r="D4914" s="3" t="s">
        <v>141</v>
      </c>
      <c r="E4914" s="3" t="s">
        <v>150</v>
      </c>
      <c r="F4914" s="1">
        <v>2</v>
      </c>
      <c r="G4914" s="1">
        <v>2021</v>
      </c>
      <c r="H4914" s="1" t="s">
        <v>91</v>
      </c>
      <c r="I4914" s="1" t="s">
        <v>96</v>
      </c>
      <c r="J4914" s="1" t="s">
        <v>97</v>
      </c>
      <c r="K4914" s="1" t="s">
        <v>21</v>
      </c>
      <c r="L4914" s="1" t="s">
        <v>23</v>
      </c>
      <c r="M4914" s="1">
        <v>40</v>
      </c>
      <c r="N4914" s="1">
        <v>450</v>
      </c>
      <c r="O4914" s="1">
        <v>180000</v>
      </c>
      <c r="P4914" s="1">
        <v>63000</v>
      </c>
      <c r="Q4914" s="1">
        <v>0.35</v>
      </c>
      <c r="R4914" s="1" t="s">
        <v>27</v>
      </c>
    </row>
    <row r="4915" spans="1:18" x14ac:dyDescent="0.25">
      <c r="A4915" s="1" t="s">
        <v>50</v>
      </c>
      <c r="B4915" s="1">
        <v>1185732</v>
      </c>
      <c r="C4915" s="3">
        <v>44326</v>
      </c>
      <c r="D4915" s="3" t="s">
        <v>141</v>
      </c>
      <c r="E4915" s="3" t="s">
        <v>150</v>
      </c>
      <c r="F4915" s="1">
        <v>2</v>
      </c>
      <c r="G4915" s="1">
        <v>2021</v>
      </c>
      <c r="H4915" s="1" t="s">
        <v>91</v>
      </c>
      <c r="I4915" s="1" t="s">
        <v>96</v>
      </c>
      <c r="J4915" s="1" t="s">
        <v>97</v>
      </c>
      <c r="K4915" s="1" t="s">
        <v>18</v>
      </c>
      <c r="L4915" s="1" t="s">
        <v>19</v>
      </c>
      <c r="M4915" s="1">
        <v>50</v>
      </c>
      <c r="N4915" s="1">
        <v>475</v>
      </c>
      <c r="O4915" s="1">
        <v>237500</v>
      </c>
      <c r="P4915" s="1">
        <v>71250</v>
      </c>
      <c r="Q4915" s="1">
        <v>0.3</v>
      </c>
      <c r="R4915" s="1" t="s">
        <v>27</v>
      </c>
    </row>
    <row r="4916" spans="1:18" x14ac:dyDescent="0.25">
      <c r="A4916" s="1" t="s">
        <v>50</v>
      </c>
      <c r="B4916" s="1">
        <v>1185732</v>
      </c>
      <c r="C4916" s="3">
        <v>44326</v>
      </c>
      <c r="D4916" s="3" t="s">
        <v>141</v>
      </c>
      <c r="E4916" s="3" t="s">
        <v>150</v>
      </c>
      <c r="F4916" s="1">
        <v>2</v>
      </c>
      <c r="G4916" s="1">
        <v>2021</v>
      </c>
      <c r="H4916" s="1" t="s">
        <v>91</v>
      </c>
      <c r="I4916" s="1" t="s">
        <v>96</v>
      </c>
      <c r="J4916" s="1" t="s">
        <v>97</v>
      </c>
      <c r="K4916" s="1" t="s">
        <v>21</v>
      </c>
      <c r="L4916" s="1" t="s">
        <v>19</v>
      </c>
      <c r="M4916" s="1">
        <v>55</v>
      </c>
      <c r="N4916" s="1">
        <v>600</v>
      </c>
      <c r="O4916" s="1">
        <v>330000</v>
      </c>
      <c r="P4916" s="1">
        <v>82500</v>
      </c>
      <c r="Q4916" s="1">
        <v>0.25</v>
      </c>
      <c r="R4916" s="1" t="s">
        <v>27</v>
      </c>
    </row>
    <row r="4917" spans="1:18" x14ac:dyDescent="0.25">
      <c r="A4917" s="1" t="s">
        <v>50</v>
      </c>
      <c r="B4917" s="1">
        <v>1185732</v>
      </c>
      <c r="C4917" s="3">
        <v>44359</v>
      </c>
      <c r="D4917" s="3" t="s">
        <v>139</v>
      </c>
      <c r="E4917" s="3" t="s">
        <v>151</v>
      </c>
      <c r="F4917" s="1">
        <v>2</v>
      </c>
      <c r="G4917" s="1">
        <v>2021</v>
      </c>
      <c r="H4917" s="1" t="s">
        <v>91</v>
      </c>
      <c r="I4917" s="1" t="s">
        <v>96</v>
      </c>
      <c r="J4917" s="1" t="s">
        <v>97</v>
      </c>
      <c r="K4917" s="1" t="s">
        <v>18</v>
      </c>
      <c r="L4917" s="1" t="s">
        <v>22</v>
      </c>
      <c r="M4917" s="1">
        <v>50</v>
      </c>
      <c r="N4917" s="1">
        <v>850</v>
      </c>
      <c r="O4917" s="1">
        <v>425000</v>
      </c>
      <c r="P4917" s="1">
        <v>212500</v>
      </c>
      <c r="Q4917" s="1">
        <v>0.5</v>
      </c>
      <c r="R4917" s="1" t="s">
        <v>27</v>
      </c>
    </row>
    <row r="4918" spans="1:18" x14ac:dyDescent="0.25">
      <c r="A4918" s="1" t="s">
        <v>50</v>
      </c>
      <c r="B4918" s="1">
        <v>1185732</v>
      </c>
      <c r="C4918" s="3">
        <v>44359</v>
      </c>
      <c r="D4918" s="3" t="s">
        <v>139</v>
      </c>
      <c r="E4918" s="3" t="s">
        <v>151</v>
      </c>
      <c r="F4918" s="1">
        <v>2</v>
      </c>
      <c r="G4918" s="1">
        <v>2021</v>
      </c>
      <c r="H4918" s="1" t="s">
        <v>91</v>
      </c>
      <c r="I4918" s="1" t="s">
        <v>96</v>
      </c>
      <c r="J4918" s="1" t="s">
        <v>97</v>
      </c>
      <c r="K4918" s="1" t="s">
        <v>18</v>
      </c>
      <c r="L4918" s="1" t="s">
        <v>23</v>
      </c>
      <c r="M4918" s="1">
        <v>45</v>
      </c>
      <c r="N4918" s="1">
        <v>600</v>
      </c>
      <c r="O4918" s="1">
        <v>270000</v>
      </c>
      <c r="P4918" s="1">
        <v>81000</v>
      </c>
      <c r="Q4918" s="1">
        <v>0.3</v>
      </c>
      <c r="R4918" s="1" t="s">
        <v>27</v>
      </c>
    </row>
    <row r="4919" spans="1:18" x14ac:dyDescent="0.25">
      <c r="A4919" s="1" t="s">
        <v>50</v>
      </c>
      <c r="B4919" s="1">
        <v>1185732</v>
      </c>
      <c r="C4919" s="3">
        <v>44359</v>
      </c>
      <c r="D4919" s="3" t="s">
        <v>139</v>
      </c>
      <c r="E4919" s="3" t="s">
        <v>151</v>
      </c>
      <c r="F4919" s="1">
        <v>2</v>
      </c>
      <c r="G4919" s="1">
        <v>2021</v>
      </c>
      <c r="H4919" s="1" t="s">
        <v>91</v>
      </c>
      <c r="I4919" s="1" t="s">
        <v>96</v>
      </c>
      <c r="J4919" s="1" t="s">
        <v>97</v>
      </c>
      <c r="K4919" s="1" t="s">
        <v>21</v>
      </c>
      <c r="L4919" s="1" t="s">
        <v>22</v>
      </c>
      <c r="M4919" s="1">
        <v>40</v>
      </c>
      <c r="N4919" s="1">
        <v>525</v>
      </c>
      <c r="O4919" s="1">
        <v>210000</v>
      </c>
      <c r="P4919" s="1">
        <v>73500</v>
      </c>
      <c r="Q4919" s="1">
        <v>0.35</v>
      </c>
      <c r="R4919" s="1" t="s">
        <v>27</v>
      </c>
    </row>
    <row r="4920" spans="1:18" x14ac:dyDescent="0.25">
      <c r="A4920" s="1" t="s">
        <v>50</v>
      </c>
      <c r="B4920" s="1">
        <v>1185732</v>
      </c>
      <c r="C4920" s="3">
        <v>44359</v>
      </c>
      <c r="D4920" s="3" t="s">
        <v>139</v>
      </c>
      <c r="E4920" s="3" t="s">
        <v>151</v>
      </c>
      <c r="F4920" s="1">
        <v>2</v>
      </c>
      <c r="G4920" s="1">
        <v>2021</v>
      </c>
      <c r="H4920" s="1" t="s">
        <v>91</v>
      </c>
      <c r="I4920" s="1" t="s">
        <v>96</v>
      </c>
      <c r="J4920" s="1" t="s">
        <v>97</v>
      </c>
      <c r="K4920" s="1" t="s">
        <v>21</v>
      </c>
      <c r="L4920" s="1" t="s">
        <v>23</v>
      </c>
      <c r="M4920" s="1">
        <v>40</v>
      </c>
      <c r="N4920" s="1">
        <v>500</v>
      </c>
      <c r="O4920" s="1">
        <v>200000</v>
      </c>
      <c r="P4920" s="1">
        <v>70000</v>
      </c>
      <c r="Q4920" s="1">
        <v>0.35</v>
      </c>
      <c r="R4920" s="1" t="s">
        <v>27</v>
      </c>
    </row>
    <row r="4921" spans="1:18" x14ac:dyDescent="0.25">
      <c r="A4921" s="1" t="s">
        <v>50</v>
      </c>
      <c r="B4921" s="1">
        <v>1185732</v>
      </c>
      <c r="C4921" s="3">
        <v>44359</v>
      </c>
      <c r="D4921" s="3" t="s">
        <v>139</v>
      </c>
      <c r="E4921" s="3" t="s">
        <v>151</v>
      </c>
      <c r="F4921" s="1">
        <v>2</v>
      </c>
      <c r="G4921" s="1">
        <v>2021</v>
      </c>
      <c r="H4921" s="1" t="s">
        <v>91</v>
      </c>
      <c r="I4921" s="1" t="s">
        <v>96</v>
      </c>
      <c r="J4921" s="1" t="s">
        <v>97</v>
      </c>
      <c r="K4921" s="1" t="s">
        <v>18</v>
      </c>
      <c r="L4921" s="1" t="s">
        <v>19</v>
      </c>
      <c r="M4921" s="1">
        <v>50</v>
      </c>
      <c r="N4921" s="1">
        <v>500</v>
      </c>
      <c r="O4921" s="1">
        <v>250000</v>
      </c>
      <c r="P4921" s="1">
        <v>75000</v>
      </c>
      <c r="Q4921" s="1">
        <v>0.3</v>
      </c>
      <c r="R4921" s="1" t="s">
        <v>27</v>
      </c>
    </row>
    <row r="4922" spans="1:18" x14ac:dyDescent="0.25">
      <c r="A4922" s="1" t="s">
        <v>50</v>
      </c>
      <c r="B4922" s="1">
        <v>1185732</v>
      </c>
      <c r="C4922" s="3">
        <v>44359</v>
      </c>
      <c r="D4922" s="3" t="s">
        <v>139</v>
      </c>
      <c r="E4922" s="3" t="s">
        <v>151</v>
      </c>
      <c r="F4922" s="1">
        <v>2</v>
      </c>
      <c r="G4922" s="1">
        <v>2021</v>
      </c>
      <c r="H4922" s="1" t="s">
        <v>91</v>
      </c>
      <c r="I4922" s="1" t="s">
        <v>96</v>
      </c>
      <c r="J4922" s="1" t="s">
        <v>97</v>
      </c>
      <c r="K4922" s="1" t="s">
        <v>21</v>
      </c>
      <c r="L4922" s="1" t="s">
        <v>19</v>
      </c>
      <c r="M4922" s="1">
        <v>55</v>
      </c>
      <c r="N4922" s="1">
        <v>650</v>
      </c>
      <c r="O4922" s="1">
        <v>357500</v>
      </c>
      <c r="P4922" s="1">
        <v>89375</v>
      </c>
      <c r="Q4922" s="1">
        <v>0.25</v>
      </c>
      <c r="R4922" s="1" t="s">
        <v>27</v>
      </c>
    </row>
    <row r="4923" spans="1:18" x14ac:dyDescent="0.25">
      <c r="A4923" s="1" t="s">
        <v>50</v>
      </c>
      <c r="B4923" s="1">
        <v>1185732</v>
      </c>
      <c r="C4923" s="3">
        <v>44387</v>
      </c>
      <c r="D4923" s="3" t="s">
        <v>139</v>
      </c>
      <c r="E4923" s="3" t="s">
        <v>152</v>
      </c>
      <c r="F4923" s="1">
        <v>3</v>
      </c>
      <c r="G4923" s="1">
        <v>2021</v>
      </c>
      <c r="H4923" s="1" t="s">
        <v>91</v>
      </c>
      <c r="I4923" s="1" t="s">
        <v>96</v>
      </c>
      <c r="J4923" s="1" t="s">
        <v>97</v>
      </c>
      <c r="K4923" s="1" t="s">
        <v>18</v>
      </c>
      <c r="L4923" s="1" t="s">
        <v>22</v>
      </c>
      <c r="M4923" s="1">
        <v>50</v>
      </c>
      <c r="N4923" s="1">
        <v>875</v>
      </c>
      <c r="O4923" s="1">
        <v>437500</v>
      </c>
      <c r="P4923" s="1">
        <v>218750</v>
      </c>
      <c r="Q4923" s="1">
        <v>0.5</v>
      </c>
      <c r="R4923" s="1" t="s">
        <v>27</v>
      </c>
    </row>
    <row r="4924" spans="1:18" x14ac:dyDescent="0.25">
      <c r="A4924" s="1" t="s">
        <v>50</v>
      </c>
      <c r="B4924" s="1">
        <v>1185732</v>
      </c>
      <c r="C4924" s="3">
        <v>44387</v>
      </c>
      <c r="D4924" s="3" t="s">
        <v>139</v>
      </c>
      <c r="E4924" s="3" t="s">
        <v>152</v>
      </c>
      <c r="F4924" s="1">
        <v>3</v>
      </c>
      <c r="G4924" s="1">
        <v>2021</v>
      </c>
      <c r="H4924" s="1" t="s">
        <v>91</v>
      </c>
      <c r="I4924" s="1" t="s">
        <v>96</v>
      </c>
      <c r="J4924" s="1" t="s">
        <v>97</v>
      </c>
      <c r="K4924" s="1" t="s">
        <v>18</v>
      </c>
      <c r="L4924" s="1" t="s">
        <v>23</v>
      </c>
      <c r="M4924" s="1">
        <v>45</v>
      </c>
      <c r="N4924" s="1">
        <v>625</v>
      </c>
      <c r="O4924" s="1">
        <v>281250</v>
      </c>
      <c r="P4924" s="1">
        <v>84375</v>
      </c>
      <c r="Q4924" s="1">
        <v>0.3</v>
      </c>
      <c r="R4924" s="1" t="s">
        <v>27</v>
      </c>
    </row>
    <row r="4925" spans="1:18" x14ac:dyDescent="0.25">
      <c r="A4925" s="1" t="s">
        <v>50</v>
      </c>
      <c r="B4925" s="1">
        <v>1185732</v>
      </c>
      <c r="C4925" s="3">
        <v>44387</v>
      </c>
      <c r="D4925" s="3" t="s">
        <v>139</v>
      </c>
      <c r="E4925" s="3" t="s">
        <v>152</v>
      </c>
      <c r="F4925" s="1">
        <v>3</v>
      </c>
      <c r="G4925" s="1">
        <v>2021</v>
      </c>
      <c r="H4925" s="1" t="s">
        <v>91</v>
      </c>
      <c r="I4925" s="1" t="s">
        <v>96</v>
      </c>
      <c r="J4925" s="1" t="s">
        <v>97</v>
      </c>
      <c r="K4925" s="1" t="s">
        <v>21</v>
      </c>
      <c r="L4925" s="1" t="s">
        <v>22</v>
      </c>
      <c r="M4925" s="1">
        <v>40</v>
      </c>
      <c r="N4925" s="1">
        <v>550</v>
      </c>
      <c r="O4925" s="1">
        <v>220000</v>
      </c>
      <c r="P4925" s="1">
        <v>77000</v>
      </c>
      <c r="Q4925" s="1">
        <v>0.35</v>
      </c>
      <c r="R4925" s="1" t="s">
        <v>27</v>
      </c>
    </row>
    <row r="4926" spans="1:18" x14ac:dyDescent="0.25">
      <c r="A4926" s="1" t="s">
        <v>50</v>
      </c>
      <c r="B4926" s="1">
        <v>1185732</v>
      </c>
      <c r="C4926" s="3">
        <v>44387</v>
      </c>
      <c r="D4926" s="3" t="s">
        <v>139</v>
      </c>
      <c r="E4926" s="3" t="s">
        <v>152</v>
      </c>
      <c r="F4926" s="1">
        <v>3</v>
      </c>
      <c r="G4926" s="1">
        <v>2021</v>
      </c>
      <c r="H4926" s="1" t="s">
        <v>91</v>
      </c>
      <c r="I4926" s="1" t="s">
        <v>96</v>
      </c>
      <c r="J4926" s="1" t="s">
        <v>97</v>
      </c>
      <c r="K4926" s="1" t="s">
        <v>21</v>
      </c>
      <c r="L4926" s="1" t="s">
        <v>23</v>
      </c>
      <c r="M4926" s="1">
        <v>40</v>
      </c>
      <c r="N4926" s="1">
        <v>500</v>
      </c>
      <c r="O4926" s="1">
        <v>200000</v>
      </c>
      <c r="P4926" s="1">
        <v>70000</v>
      </c>
      <c r="Q4926" s="1">
        <v>0.35</v>
      </c>
      <c r="R4926" s="1" t="s">
        <v>27</v>
      </c>
    </row>
    <row r="4927" spans="1:18" x14ac:dyDescent="0.25">
      <c r="A4927" s="1" t="s">
        <v>50</v>
      </c>
      <c r="B4927" s="1">
        <v>1185732</v>
      </c>
      <c r="C4927" s="3">
        <v>44387</v>
      </c>
      <c r="D4927" s="3" t="s">
        <v>139</v>
      </c>
      <c r="E4927" s="3" t="s">
        <v>152</v>
      </c>
      <c r="F4927" s="1">
        <v>3</v>
      </c>
      <c r="G4927" s="1">
        <v>2021</v>
      </c>
      <c r="H4927" s="1" t="s">
        <v>91</v>
      </c>
      <c r="I4927" s="1" t="s">
        <v>96</v>
      </c>
      <c r="J4927" s="1" t="s">
        <v>97</v>
      </c>
      <c r="K4927" s="1" t="s">
        <v>18</v>
      </c>
      <c r="L4927" s="1" t="s">
        <v>19</v>
      </c>
      <c r="M4927" s="1">
        <v>50</v>
      </c>
      <c r="N4927" s="1">
        <v>525</v>
      </c>
      <c r="O4927" s="1">
        <v>262500</v>
      </c>
      <c r="P4927" s="1">
        <v>78750</v>
      </c>
      <c r="Q4927" s="1">
        <v>0.3</v>
      </c>
      <c r="R4927" s="1" t="s">
        <v>27</v>
      </c>
    </row>
    <row r="4928" spans="1:18" x14ac:dyDescent="0.25">
      <c r="A4928" s="1" t="s">
        <v>50</v>
      </c>
      <c r="B4928" s="1">
        <v>1185732</v>
      </c>
      <c r="C4928" s="3">
        <v>44387</v>
      </c>
      <c r="D4928" s="3" t="s">
        <v>139</v>
      </c>
      <c r="E4928" s="3" t="s">
        <v>152</v>
      </c>
      <c r="F4928" s="1">
        <v>3</v>
      </c>
      <c r="G4928" s="1">
        <v>2021</v>
      </c>
      <c r="H4928" s="1" t="s">
        <v>91</v>
      </c>
      <c r="I4928" s="1" t="s">
        <v>96</v>
      </c>
      <c r="J4928" s="1" t="s">
        <v>97</v>
      </c>
      <c r="K4928" s="1" t="s">
        <v>21</v>
      </c>
      <c r="L4928" s="1" t="s">
        <v>19</v>
      </c>
      <c r="M4928" s="1">
        <v>55</v>
      </c>
      <c r="N4928" s="1">
        <v>700</v>
      </c>
      <c r="O4928" s="1">
        <v>385000</v>
      </c>
      <c r="P4928" s="1">
        <v>96250</v>
      </c>
      <c r="Q4928" s="1">
        <v>0.25</v>
      </c>
      <c r="R4928" s="1" t="s">
        <v>27</v>
      </c>
    </row>
    <row r="4929" spans="1:18" x14ac:dyDescent="0.25">
      <c r="A4929" s="1" t="s">
        <v>50</v>
      </c>
      <c r="B4929" s="1">
        <v>1185732</v>
      </c>
      <c r="C4929" s="3">
        <v>44419</v>
      </c>
      <c r="D4929" s="3" t="s">
        <v>136</v>
      </c>
      <c r="E4929" s="3" t="s">
        <v>153</v>
      </c>
      <c r="F4929" s="1">
        <v>3</v>
      </c>
      <c r="G4929" s="1">
        <v>2021</v>
      </c>
      <c r="H4929" s="1" t="s">
        <v>91</v>
      </c>
      <c r="I4929" s="1" t="s">
        <v>96</v>
      </c>
      <c r="J4929" s="1" t="s">
        <v>97</v>
      </c>
      <c r="K4929" s="1" t="s">
        <v>18</v>
      </c>
      <c r="L4929" s="1" t="s">
        <v>22</v>
      </c>
      <c r="M4929" s="1">
        <v>50</v>
      </c>
      <c r="N4929" s="1">
        <v>850</v>
      </c>
      <c r="O4929" s="1">
        <v>425000</v>
      </c>
      <c r="P4929" s="1">
        <v>212500</v>
      </c>
      <c r="Q4929" s="1">
        <v>0.5</v>
      </c>
      <c r="R4929" s="1" t="s">
        <v>27</v>
      </c>
    </row>
    <row r="4930" spans="1:18" x14ac:dyDescent="0.25">
      <c r="A4930" s="1" t="s">
        <v>50</v>
      </c>
      <c r="B4930" s="1">
        <v>1185732</v>
      </c>
      <c r="C4930" s="3">
        <v>44419</v>
      </c>
      <c r="D4930" s="3" t="s">
        <v>136</v>
      </c>
      <c r="E4930" s="3" t="s">
        <v>153</v>
      </c>
      <c r="F4930" s="1">
        <v>3</v>
      </c>
      <c r="G4930" s="1">
        <v>2021</v>
      </c>
      <c r="H4930" s="1" t="s">
        <v>91</v>
      </c>
      <c r="I4930" s="1" t="s">
        <v>96</v>
      </c>
      <c r="J4930" s="1" t="s">
        <v>97</v>
      </c>
      <c r="K4930" s="1" t="s">
        <v>18</v>
      </c>
      <c r="L4930" s="1" t="s">
        <v>23</v>
      </c>
      <c r="M4930" s="1">
        <v>45</v>
      </c>
      <c r="N4930" s="1">
        <v>625</v>
      </c>
      <c r="O4930" s="1">
        <v>281250</v>
      </c>
      <c r="P4930" s="1">
        <v>84375</v>
      </c>
      <c r="Q4930" s="1">
        <v>0.3</v>
      </c>
      <c r="R4930" s="1" t="s">
        <v>27</v>
      </c>
    </row>
    <row r="4931" spans="1:18" x14ac:dyDescent="0.25">
      <c r="A4931" s="1" t="s">
        <v>50</v>
      </c>
      <c r="B4931" s="1">
        <v>1185732</v>
      </c>
      <c r="C4931" s="3">
        <v>44419</v>
      </c>
      <c r="D4931" s="3" t="s">
        <v>136</v>
      </c>
      <c r="E4931" s="3" t="s">
        <v>153</v>
      </c>
      <c r="F4931" s="1">
        <v>3</v>
      </c>
      <c r="G4931" s="1">
        <v>2021</v>
      </c>
      <c r="H4931" s="1" t="s">
        <v>91</v>
      </c>
      <c r="I4931" s="1" t="s">
        <v>96</v>
      </c>
      <c r="J4931" s="1" t="s">
        <v>97</v>
      </c>
      <c r="K4931" s="1" t="s">
        <v>21</v>
      </c>
      <c r="L4931" s="1" t="s">
        <v>22</v>
      </c>
      <c r="M4931" s="1">
        <v>40</v>
      </c>
      <c r="N4931" s="1">
        <v>550</v>
      </c>
      <c r="O4931" s="1">
        <v>220000</v>
      </c>
      <c r="P4931" s="1">
        <v>77000</v>
      </c>
      <c r="Q4931" s="1">
        <v>0.35</v>
      </c>
      <c r="R4931" s="1" t="s">
        <v>27</v>
      </c>
    </row>
    <row r="4932" spans="1:18" x14ac:dyDescent="0.25">
      <c r="A4932" s="1" t="s">
        <v>50</v>
      </c>
      <c r="B4932" s="1">
        <v>1185732</v>
      </c>
      <c r="C4932" s="3">
        <v>44419</v>
      </c>
      <c r="D4932" s="3" t="s">
        <v>136</v>
      </c>
      <c r="E4932" s="3" t="s">
        <v>153</v>
      </c>
      <c r="F4932" s="1">
        <v>3</v>
      </c>
      <c r="G4932" s="1">
        <v>2021</v>
      </c>
      <c r="H4932" s="1" t="s">
        <v>91</v>
      </c>
      <c r="I4932" s="1" t="s">
        <v>96</v>
      </c>
      <c r="J4932" s="1" t="s">
        <v>97</v>
      </c>
      <c r="K4932" s="1" t="s">
        <v>21</v>
      </c>
      <c r="L4932" s="1" t="s">
        <v>23</v>
      </c>
      <c r="M4932" s="1">
        <v>40</v>
      </c>
      <c r="N4932" s="1">
        <v>525</v>
      </c>
      <c r="O4932" s="1">
        <v>210000</v>
      </c>
      <c r="P4932" s="1">
        <v>73500</v>
      </c>
      <c r="Q4932" s="1">
        <v>0.35</v>
      </c>
      <c r="R4932" s="1" t="s">
        <v>27</v>
      </c>
    </row>
    <row r="4933" spans="1:18" x14ac:dyDescent="0.25">
      <c r="A4933" s="1" t="s">
        <v>50</v>
      </c>
      <c r="B4933" s="1">
        <v>1185732</v>
      </c>
      <c r="C4933" s="3">
        <v>44419</v>
      </c>
      <c r="D4933" s="3" t="s">
        <v>136</v>
      </c>
      <c r="E4933" s="3" t="s">
        <v>153</v>
      </c>
      <c r="F4933" s="1">
        <v>3</v>
      </c>
      <c r="G4933" s="1">
        <v>2021</v>
      </c>
      <c r="H4933" s="1" t="s">
        <v>91</v>
      </c>
      <c r="I4933" s="1" t="s">
        <v>96</v>
      </c>
      <c r="J4933" s="1" t="s">
        <v>97</v>
      </c>
      <c r="K4933" s="1" t="s">
        <v>18</v>
      </c>
      <c r="L4933" s="1" t="s">
        <v>19</v>
      </c>
      <c r="M4933" s="1">
        <v>50</v>
      </c>
      <c r="N4933" s="1">
        <v>500</v>
      </c>
      <c r="O4933" s="1">
        <v>250000</v>
      </c>
      <c r="P4933" s="1">
        <v>75000</v>
      </c>
      <c r="Q4933" s="1">
        <v>0.3</v>
      </c>
      <c r="R4933" s="1" t="s">
        <v>27</v>
      </c>
    </row>
    <row r="4934" spans="1:18" x14ac:dyDescent="0.25">
      <c r="A4934" s="1" t="s">
        <v>50</v>
      </c>
      <c r="B4934" s="1">
        <v>1185732</v>
      </c>
      <c r="C4934" s="3">
        <v>44419</v>
      </c>
      <c r="D4934" s="3" t="s">
        <v>136</v>
      </c>
      <c r="E4934" s="3" t="s">
        <v>153</v>
      </c>
      <c r="F4934" s="1">
        <v>3</v>
      </c>
      <c r="G4934" s="1">
        <v>2021</v>
      </c>
      <c r="H4934" s="1" t="s">
        <v>91</v>
      </c>
      <c r="I4934" s="1" t="s">
        <v>96</v>
      </c>
      <c r="J4934" s="1" t="s">
        <v>97</v>
      </c>
      <c r="K4934" s="1" t="s">
        <v>21</v>
      </c>
      <c r="L4934" s="1" t="s">
        <v>19</v>
      </c>
      <c r="M4934" s="1">
        <v>55</v>
      </c>
      <c r="N4934" s="1">
        <v>675</v>
      </c>
      <c r="O4934" s="1">
        <v>371250</v>
      </c>
      <c r="P4934" s="1">
        <v>92812.5</v>
      </c>
      <c r="Q4934" s="1">
        <v>0.25</v>
      </c>
      <c r="R4934" s="1" t="s">
        <v>27</v>
      </c>
    </row>
    <row r="4935" spans="1:18" x14ac:dyDescent="0.25">
      <c r="A4935" s="1" t="s">
        <v>50</v>
      </c>
      <c r="B4935" s="1">
        <v>1185732</v>
      </c>
      <c r="C4935" s="3">
        <v>44449</v>
      </c>
      <c r="D4935" s="3" t="s">
        <v>138</v>
      </c>
      <c r="E4935" s="3" t="s">
        <v>154</v>
      </c>
      <c r="F4935" s="1">
        <v>3</v>
      </c>
      <c r="G4935" s="1">
        <v>2021</v>
      </c>
      <c r="H4935" s="1" t="s">
        <v>91</v>
      </c>
      <c r="I4935" s="1" t="s">
        <v>96</v>
      </c>
      <c r="J4935" s="1" t="s">
        <v>97</v>
      </c>
      <c r="K4935" s="1" t="s">
        <v>18</v>
      </c>
      <c r="L4935" s="1" t="s">
        <v>22</v>
      </c>
      <c r="M4935" s="1">
        <v>50</v>
      </c>
      <c r="N4935" s="1">
        <v>800</v>
      </c>
      <c r="O4935" s="1">
        <v>400000</v>
      </c>
      <c r="P4935" s="1">
        <v>200000</v>
      </c>
      <c r="Q4935" s="1">
        <v>0.5</v>
      </c>
      <c r="R4935" s="1" t="s">
        <v>27</v>
      </c>
    </row>
    <row r="4936" spans="1:18" x14ac:dyDescent="0.25">
      <c r="A4936" s="1" t="s">
        <v>50</v>
      </c>
      <c r="B4936" s="1">
        <v>1185732</v>
      </c>
      <c r="C4936" s="3">
        <v>44449</v>
      </c>
      <c r="D4936" s="3" t="s">
        <v>138</v>
      </c>
      <c r="E4936" s="3" t="s">
        <v>154</v>
      </c>
      <c r="F4936" s="1">
        <v>3</v>
      </c>
      <c r="G4936" s="1">
        <v>2021</v>
      </c>
      <c r="H4936" s="1" t="s">
        <v>91</v>
      </c>
      <c r="I4936" s="1" t="s">
        <v>96</v>
      </c>
      <c r="J4936" s="1" t="s">
        <v>97</v>
      </c>
      <c r="K4936" s="1" t="s">
        <v>18</v>
      </c>
      <c r="L4936" s="1" t="s">
        <v>23</v>
      </c>
      <c r="M4936" s="1">
        <v>45</v>
      </c>
      <c r="N4936" s="1">
        <v>600</v>
      </c>
      <c r="O4936" s="1">
        <v>270000</v>
      </c>
      <c r="P4936" s="1">
        <v>81000</v>
      </c>
      <c r="Q4936" s="1">
        <v>0.3</v>
      </c>
      <c r="R4936" s="1" t="s">
        <v>27</v>
      </c>
    </row>
    <row r="4937" spans="1:18" x14ac:dyDescent="0.25">
      <c r="A4937" s="1" t="s">
        <v>50</v>
      </c>
      <c r="B4937" s="1">
        <v>1185732</v>
      </c>
      <c r="C4937" s="3">
        <v>44449</v>
      </c>
      <c r="D4937" s="3" t="s">
        <v>138</v>
      </c>
      <c r="E4937" s="3" t="s">
        <v>154</v>
      </c>
      <c r="F4937" s="1">
        <v>3</v>
      </c>
      <c r="G4937" s="1">
        <v>2021</v>
      </c>
      <c r="H4937" s="1" t="s">
        <v>91</v>
      </c>
      <c r="I4937" s="1" t="s">
        <v>96</v>
      </c>
      <c r="J4937" s="1" t="s">
        <v>97</v>
      </c>
      <c r="K4937" s="1" t="s">
        <v>21</v>
      </c>
      <c r="L4937" s="1" t="s">
        <v>22</v>
      </c>
      <c r="M4937" s="1">
        <v>40</v>
      </c>
      <c r="N4937" s="1">
        <v>525</v>
      </c>
      <c r="O4937" s="1">
        <v>210000</v>
      </c>
      <c r="P4937" s="1">
        <v>73500</v>
      </c>
      <c r="Q4937" s="1">
        <v>0.35</v>
      </c>
      <c r="R4937" s="1" t="s">
        <v>27</v>
      </c>
    </row>
    <row r="4938" spans="1:18" x14ac:dyDescent="0.25">
      <c r="A4938" s="1" t="s">
        <v>50</v>
      </c>
      <c r="B4938" s="1">
        <v>1185732</v>
      </c>
      <c r="C4938" s="3">
        <v>44449</v>
      </c>
      <c r="D4938" s="3" t="s">
        <v>138</v>
      </c>
      <c r="E4938" s="3" t="s">
        <v>154</v>
      </c>
      <c r="F4938" s="1">
        <v>3</v>
      </c>
      <c r="G4938" s="1">
        <v>2021</v>
      </c>
      <c r="H4938" s="1" t="s">
        <v>91</v>
      </c>
      <c r="I4938" s="1" t="s">
        <v>96</v>
      </c>
      <c r="J4938" s="1" t="s">
        <v>97</v>
      </c>
      <c r="K4938" s="1" t="s">
        <v>21</v>
      </c>
      <c r="L4938" s="1" t="s">
        <v>23</v>
      </c>
      <c r="M4938" s="1">
        <v>40</v>
      </c>
      <c r="N4938" s="1">
        <v>500</v>
      </c>
      <c r="O4938" s="1">
        <v>200000</v>
      </c>
      <c r="P4938" s="1">
        <v>70000</v>
      </c>
      <c r="Q4938" s="1">
        <v>0.35</v>
      </c>
      <c r="R4938" s="1" t="s">
        <v>27</v>
      </c>
    </row>
    <row r="4939" spans="1:18" x14ac:dyDescent="0.25">
      <c r="A4939" s="1" t="s">
        <v>50</v>
      </c>
      <c r="B4939" s="1">
        <v>1185732</v>
      </c>
      <c r="C4939" s="3">
        <v>44449</v>
      </c>
      <c r="D4939" s="3" t="s">
        <v>138</v>
      </c>
      <c r="E4939" s="3" t="s">
        <v>154</v>
      </c>
      <c r="F4939" s="1">
        <v>3</v>
      </c>
      <c r="G4939" s="1">
        <v>2021</v>
      </c>
      <c r="H4939" s="1" t="s">
        <v>91</v>
      </c>
      <c r="I4939" s="1" t="s">
        <v>96</v>
      </c>
      <c r="J4939" s="1" t="s">
        <v>97</v>
      </c>
      <c r="K4939" s="1" t="s">
        <v>18</v>
      </c>
      <c r="L4939" s="1" t="s">
        <v>19</v>
      </c>
      <c r="M4939" s="1">
        <v>50</v>
      </c>
      <c r="N4939" s="1">
        <v>500</v>
      </c>
      <c r="O4939" s="1">
        <v>250000</v>
      </c>
      <c r="P4939" s="1">
        <v>75000</v>
      </c>
      <c r="Q4939" s="1">
        <v>0.3</v>
      </c>
      <c r="R4939" s="1" t="s">
        <v>27</v>
      </c>
    </row>
    <row r="4940" spans="1:18" x14ac:dyDescent="0.25">
      <c r="A4940" s="1" t="s">
        <v>50</v>
      </c>
      <c r="B4940" s="1">
        <v>1185732</v>
      </c>
      <c r="C4940" s="3">
        <v>44449</v>
      </c>
      <c r="D4940" s="3" t="s">
        <v>138</v>
      </c>
      <c r="E4940" s="3" t="s">
        <v>154</v>
      </c>
      <c r="F4940" s="1">
        <v>3</v>
      </c>
      <c r="G4940" s="1">
        <v>2021</v>
      </c>
      <c r="H4940" s="1" t="s">
        <v>91</v>
      </c>
      <c r="I4940" s="1" t="s">
        <v>96</v>
      </c>
      <c r="J4940" s="1" t="s">
        <v>97</v>
      </c>
      <c r="K4940" s="1" t="s">
        <v>21</v>
      </c>
      <c r="L4940" s="1" t="s">
        <v>19</v>
      </c>
      <c r="M4940" s="1">
        <v>55</v>
      </c>
      <c r="N4940" s="1">
        <v>600</v>
      </c>
      <c r="O4940" s="1">
        <v>330000</v>
      </c>
      <c r="P4940" s="1">
        <v>82500</v>
      </c>
      <c r="Q4940" s="1">
        <v>0.25</v>
      </c>
      <c r="R4940" s="1" t="s">
        <v>27</v>
      </c>
    </row>
    <row r="4941" spans="1:18" x14ac:dyDescent="0.25">
      <c r="A4941" s="1" t="s">
        <v>50</v>
      </c>
      <c r="B4941" s="1">
        <v>1185732</v>
      </c>
      <c r="C4941" s="3">
        <v>44481</v>
      </c>
      <c r="D4941" s="3" t="s">
        <v>135</v>
      </c>
      <c r="E4941" s="3" t="s">
        <v>143</v>
      </c>
      <c r="F4941" s="1">
        <v>4</v>
      </c>
      <c r="G4941" s="1">
        <v>2021</v>
      </c>
      <c r="H4941" s="1" t="s">
        <v>91</v>
      </c>
      <c r="I4941" s="1" t="s">
        <v>96</v>
      </c>
      <c r="J4941" s="1" t="s">
        <v>97</v>
      </c>
      <c r="K4941" s="1" t="s">
        <v>18</v>
      </c>
      <c r="L4941" s="1" t="s">
        <v>22</v>
      </c>
      <c r="M4941" s="1">
        <v>55</v>
      </c>
      <c r="N4941" s="1">
        <v>775</v>
      </c>
      <c r="O4941" s="1">
        <v>426250</v>
      </c>
      <c r="P4941" s="1">
        <v>213125</v>
      </c>
      <c r="Q4941" s="1">
        <v>0.5</v>
      </c>
      <c r="R4941" s="1" t="s">
        <v>27</v>
      </c>
    </row>
    <row r="4942" spans="1:18" x14ac:dyDescent="0.25">
      <c r="A4942" s="1" t="s">
        <v>50</v>
      </c>
      <c r="B4942" s="1">
        <v>1185732</v>
      </c>
      <c r="C4942" s="3">
        <v>44481</v>
      </c>
      <c r="D4942" s="3" t="s">
        <v>135</v>
      </c>
      <c r="E4942" s="3" t="s">
        <v>143</v>
      </c>
      <c r="F4942" s="1">
        <v>4</v>
      </c>
      <c r="G4942" s="1">
        <v>2021</v>
      </c>
      <c r="H4942" s="1" t="s">
        <v>91</v>
      </c>
      <c r="I4942" s="1" t="s">
        <v>96</v>
      </c>
      <c r="J4942" s="1" t="s">
        <v>97</v>
      </c>
      <c r="K4942" s="1" t="s">
        <v>18</v>
      </c>
      <c r="L4942" s="1" t="s">
        <v>23</v>
      </c>
      <c r="M4942" s="1">
        <v>45</v>
      </c>
      <c r="N4942" s="1">
        <v>600</v>
      </c>
      <c r="O4942" s="1">
        <v>270000</v>
      </c>
      <c r="P4942" s="1">
        <v>81000</v>
      </c>
      <c r="Q4942" s="1">
        <v>0.3</v>
      </c>
      <c r="R4942" s="1" t="s">
        <v>27</v>
      </c>
    </row>
    <row r="4943" spans="1:18" x14ac:dyDescent="0.25">
      <c r="A4943" s="1" t="s">
        <v>50</v>
      </c>
      <c r="B4943" s="1">
        <v>1185732</v>
      </c>
      <c r="C4943" s="3">
        <v>44481</v>
      </c>
      <c r="D4943" s="3" t="s">
        <v>135</v>
      </c>
      <c r="E4943" s="3" t="s">
        <v>143</v>
      </c>
      <c r="F4943" s="1">
        <v>4</v>
      </c>
      <c r="G4943" s="1">
        <v>2021</v>
      </c>
      <c r="H4943" s="1" t="s">
        <v>91</v>
      </c>
      <c r="I4943" s="1" t="s">
        <v>96</v>
      </c>
      <c r="J4943" s="1" t="s">
        <v>97</v>
      </c>
      <c r="K4943" s="1" t="s">
        <v>21</v>
      </c>
      <c r="L4943" s="1" t="s">
        <v>22</v>
      </c>
      <c r="M4943" s="1">
        <v>45</v>
      </c>
      <c r="N4943" s="1">
        <v>500</v>
      </c>
      <c r="O4943" s="1">
        <v>225000</v>
      </c>
      <c r="P4943" s="1">
        <v>78750</v>
      </c>
      <c r="Q4943" s="1">
        <v>0.35</v>
      </c>
      <c r="R4943" s="1" t="s">
        <v>27</v>
      </c>
    </row>
    <row r="4944" spans="1:18" x14ac:dyDescent="0.25">
      <c r="A4944" s="1" t="s">
        <v>50</v>
      </c>
      <c r="B4944" s="1">
        <v>1185732</v>
      </c>
      <c r="C4944" s="3">
        <v>44481</v>
      </c>
      <c r="D4944" s="3" t="s">
        <v>135</v>
      </c>
      <c r="E4944" s="3" t="s">
        <v>143</v>
      </c>
      <c r="F4944" s="1">
        <v>4</v>
      </c>
      <c r="G4944" s="1">
        <v>2021</v>
      </c>
      <c r="H4944" s="1" t="s">
        <v>91</v>
      </c>
      <c r="I4944" s="1" t="s">
        <v>96</v>
      </c>
      <c r="J4944" s="1" t="s">
        <v>97</v>
      </c>
      <c r="K4944" s="1" t="s">
        <v>21</v>
      </c>
      <c r="L4944" s="1" t="s">
        <v>23</v>
      </c>
      <c r="M4944" s="1">
        <v>45</v>
      </c>
      <c r="N4944" s="1">
        <v>475</v>
      </c>
      <c r="O4944" s="1">
        <v>213750</v>
      </c>
      <c r="P4944" s="1">
        <v>74812.5</v>
      </c>
      <c r="Q4944" s="1">
        <v>0.35</v>
      </c>
      <c r="R4944" s="1" t="s">
        <v>27</v>
      </c>
    </row>
    <row r="4945" spans="1:18" x14ac:dyDescent="0.25">
      <c r="A4945" s="1" t="s">
        <v>50</v>
      </c>
      <c r="B4945" s="1">
        <v>1185732</v>
      </c>
      <c r="C4945" s="3">
        <v>44481</v>
      </c>
      <c r="D4945" s="3" t="s">
        <v>135</v>
      </c>
      <c r="E4945" s="3" t="s">
        <v>143</v>
      </c>
      <c r="F4945" s="1">
        <v>4</v>
      </c>
      <c r="G4945" s="1">
        <v>2021</v>
      </c>
      <c r="H4945" s="1" t="s">
        <v>91</v>
      </c>
      <c r="I4945" s="1" t="s">
        <v>96</v>
      </c>
      <c r="J4945" s="1" t="s">
        <v>97</v>
      </c>
      <c r="K4945" s="1" t="s">
        <v>18</v>
      </c>
      <c r="L4945" s="1" t="s">
        <v>19</v>
      </c>
      <c r="M4945" s="1">
        <v>55</v>
      </c>
      <c r="N4945" s="1">
        <v>475</v>
      </c>
      <c r="O4945" s="1">
        <v>261250</v>
      </c>
      <c r="P4945" s="1">
        <v>78375</v>
      </c>
      <c r="Q4945" s="1">
        <v>0.3</v>
      </c>
      <c r="R4945" s="1" t="s">
        <v>27</v>
      </c>
    </row>
    <row r="4946" spans="1:18" x14ac:dyDescent="0.25">
      <c r="A4946" s="1" t="s">
        <v>50</v>
      </c>
      <c r="B4946" s="1">
        <v>1185732</v>
      </c>
      <c r="C4946" s="3">
        <v>44481</v>
      </c>
      <c r="D4946" s="3" t="s">
        <v>135</v>
      </c>
      <c r="E4946" s="3" t="s">
        <v>143</v>
      </c>
      <c r="F4946" s="1">
        <v>4</v>
      </c>
      <c r="G4946" s="1">
        <v>2021</v>
      </c>
      <c r="H4946" s="1" t="s">
        <v>91</v>
      </c>
      <c r="I4946" s="1" t="s">
        <v>96</v>
      </c>
      <c r="J4946" s="1" t="s">
        <v>97</v>
      </c>
      <c r="K4946" s="1" t="s">
        <v>21</v>
      </c>
      <c r="L4946" s="1" t="s">
        <v>19</v>
      </c>
      <c r="M4946" s="1">
        <v>60</v>
      </c>
      <c r="N4946" s="1">
        <v>600</v>
      </c>
      <c r="O4946" s="1">
        <v>360000</v>
      </c>
      <c r="P4946" s="1">
        <v>90000</v>
      </c>
      <c r="Q4946" s="1">
        <v>0.25</v>
      </c>
      <c r="R4946" s="1" t="s">
        <v>27</v>
      </c>
    </row>
    <row r="4947" spans="1:18" x14ac:dyDescent="0.25">
      <c r="A4947" s="1" t="s">
        <v>50</v>
      </c>
      <c r="B4947" s="1">
        <v>1185732</v>
      </c>
      <c r="C4947" s="3">
        <v>44511</v>
      </c>
      <c r="D4947" s="3" t="s">
        <v>137</v>
      </c>
      <c r="E4947" s="3" t="s">
        <v>144</v>
      </c>
      <c r="F4947" s="1">
        <v>4</v>
      </c>
      <c r="G4947" s="1">
        <v>2021</v>
      </c>
      <c r="H4947" s="1" t="s">
        <v>91</v>
      </c>
      <c r="I4947" s="1" t="s">
        <v>96</v>
      </c>
      <c r="J4947" s="1" t="s">
        <v>97</v>
      </c>
      <c r="K4947" s="1" t="s">
        <v>18</v>
      </c>
      <c r="L4947" s="1" t="s">
        <v>22</v>
      </c>
      <c r="M4947" s="1">
        <v>55</v>
      </c>
      <c r="N4947" s="1">
        <v>750</v>
      </c>
      <c r="O4947" s="1">
        <v>412500</v>
      </c>
      <c r="P4947" s="1">
        <v>206250</v>
      </c>
      <c r="Q4947" s="1">
        <v>0.5</v>
      </c>
      <c r="R4947" s="1" t="s">
        <v>27</v>
      </c>
    </row>
    <row r="4948" spans="1:18" x14ac:dyDescent="0.25">
      <c r="A4948" s="1" t="s">
        <v>50</v>
      </c>
      <c r="B4948" s="1">
        <v>1185732</v>
      </c>
      <c r="C4948" s="3">
        <v>44511</v>
      </c>
      <c r="D4948" s="3" t="s">
        <v>137</v>
      </c>
      <c r="E4948" s="3" t="s">
        <v>144</v>
      </c>
      <c r="F4948" s="1">
        <v>4</v>
      </c>
      <c r="G4948" s="1">
        <v>2021</v>
      </c>
      <c r="H4948" s="1" t="s">
        <v>91</v>
      </c>
      <c r="I4948" s="1" t="s">
        <v>96</v>
      </c>
      <c r="J4948" s="1" t="s">
        <v>97</v>
      </c>
      <c r="K4948" s="1" t="s">
        <v>18</v>
      </c>
      <c r="L4948" s="1" t="s">
        <v>23</v>
      </c>
      <c r="M4948" s="1">
        <v>45</v>
      </c>
      <c r="N4948" s="1">
        <v>575</v>
      </c>
      <c r="O4948" s="1">
        <v>258750</v>
      </c>
      <c r="P4948" s="1">
        <v>77625</v>
      </c>
      <c r="Q4948" s="1">
        <v>0.3</v>
      </c>
      <c r="R4948" s="1" t="s">
        <v>27</v>
      </c>
    </row>
    <row r="4949" spans="1:18" x14ac:dyDescent="0.25">
      <c r="A4949" s="1" t="s">
        <v>50</v>
      </c>
      <c r="B4949" s="1">
        <v>1185732</v>
      </c>
      <c r="C4949" s="3">
        <v>44511</v>
      </c>
      <c r="D4949" s="3" t="s">
        <v>137</v>
      </c>
      <c r="E4949" s="3" t="s">
        <v>144</v>
      </c>
      <c r="F4949" s="1">
        <v>4</v>
      </c>
      <c r="G4949" s="1">
        <v>2021</v>
      </c>
      <c r="H4949" s="1" t="s">
        <v>91</v>
      </c>
      <c r="I4949" s="1" t="s">
        <v>96</v>
      </c>
      <c r="J4949" s="1" t="s">
        <v>97</v>
      </c>
      <c r="K4949" s="1" t="s">
        <v>21</v>
      </c>
      <c r="L4949" s="1" t="s">
        <v>22</v>
      </c>
      <c r="M4949" s="1">
        <v>45</v>
      </c>
      <c r="N4949" s="1">
        <v>520</v>
      </c>
      <c r="O4949" s="1">
        <v>234000</v>
      </c>
      <c r="P4949" s="1">
        <v>81900</v>
      </c>
      <c r="Q4949" s="1">
        <v>0.35</v>
      </c>
      <c r="R4949" s="1" t="s">
        <v>27</v>
      </c>
    </row>
    <row r="4950" spans="1:18" x14ac:dyDescent="0.25">
      <c r="A4950" s="1" t="s">
        <v>50</v>
      </c>
      <c r="B4950" s="1">
        <v>1185732</v>
      </c>
      <c r="C4950" s="3">
        <v>44511</v>
      </c>
      <c r="D4950" s="3" t="s">
        <v>137</v>
      </c>
      <c r="E4950" s="3" t="s">
        <v>144</v>
      </c>
      <c r="F4950" s="1">
        <v>4</v>
      </c>
      <c r="G4950" s="1">
        <v>2021</v>
      </c>
      <c r="H4950" s="1" t="s">
        <v>91</v>
      </c>
      <c r="I4950" s="1" t="s">
        <v>96</v>
      </c>
      <c r="J4950" s="1" t="s">
        <v>97</v>
      </c>
      <c r="K4950" s="1" t="s">
        <v>21</v>
      </c>
      <c r="L4950" s="1" t="s">
        <v>23</v>
      </c>
      <c r="M4950" s="1">
        <v>45</v>
      </c>
      <c r="N4950" s="1">
        <v>500</v>
      </c>
      <c r="O4950" s="1">
        <v>225000</v>
      </c>
      <c r="P4950" s="1">
        <v>78750</v>
      </c>
      <c r="Q4950" s="1">
        <v>0.35</v>
      </c>
      <c r="R4950" s="1" t="s">
        <v>27</v>
      </c>
    </row>
    <row r="4951" spans="1:18" x14ac:dyDescent="0.25">
      <c r="A4951" s="1" t="s">
        <v>50</v>
      </c>
      <c r="B4951" s="1">
        <v>1185732</v>
      </c>
      <c r="C4951" s="3">
        <v>44511</v>
      </c>
      <c r="D4951" s="3" t="s">
        <v>137</v>
      </c>
      <c r="E4951" s="3" t="s">
        <v>144</v>
      </c>
      <c r="F4951" s="1">
        <v>4</v>
      </c>
      <c r="G4951" s="1">
        <v>2021</v>
      </c>
      <c r="H4951" s="1" t="s">
        <v>91</v>
      </c>
      <c r="I4951" s="1" t="s">
        <v>96</v>
      </c>
      <c r="J4951" s="1" t="s">
        <v>97</v>
      </c>
      <c r="K4951" s="1" t="s">
        <v>18</v>
      </c>
      <c r="L4951" s="1" t="s">
        <v>19</v>
      </c>
      <c r="M4951" s="1">
        <v>55</v>
      </c>
      <c r="N4951" s="1">
        <v>475</v>
      </c>
      <c r="O4951" s="1">
        <v>261250</v>
      </c>
      <c r="P4951" s="1">
        <v>78375</v>
      </c>
      <c r="Q4951" s="1">
        <v>0.3</v>
      </c>
      <c r="R4951" s="1" t="s">
        <v>27</v>
      </c>
    </row>
    <row r="4952" spans="1:18" x14ac:dyDescent="0.25">
      <c r="A4952" s="1" t="s">
        <v>50</v>
      </c>
      <c r="B4952" s="1">
        <v>1185732</v>
      </c>
      <c r="C4952" s="3">
        <v>44511</v>
      </c>
      <c r="D4952" s="3" t="s">
        <v>137</v>
      </c>
      <c r="E4952" s="3" t="s">
        <v>144</v>
      </c>
      <c r="F4952" s="1">
        <v>4</v>
      </c>
      <c r="G4952" s="1">
        <v>2021</v>
      </c>
      <c r="H4952" s="1" t="s">
        <v>91</v>
      </c>
      <c r="I4952" s="1" t="s">
        <v>96</v>
      </c>
      <c r="J4952" s="1" t="s">
        <v>97</v>
      </c>
      <c r="K4952" s="1" t="s">
        <v>21</v>
      </c>
      <c r="L4952" s="1" t="s">
        <v>19</v>
      </c>
      <c r="M4952" s="1">
        <v>60</v>
      </c>
      <c r="N4952" s="1">
        <v>575</v>
      </c>
      <c r="O4952" s="1">
        <v>345000</v>
      </c>
      <c r="P4952" s="1">
        <v>86250</v>
      </c>
      <c r="Q4952" s="1">
        <v>0.25</v>
      </c>
      <c r="R4952" s="1" t="s">
        <v>27</v>
      </c>
    </row>
    <row r="4953" spans="1:18" x14ac:dyDescent="0.25">
      <c r="A4953" s="1" t="s">
        <v>50</v>
      </c>
      <c r="B4953" s="1">
        <v>1185732</v>
      </c>
      <c r="C4953" s="3">
        <v>44540</v>
      </c>
      <c r="D4953" s="3" t="s">
        <v>138</v>
      </c>
      <c r="E4953" s="3" t="s">
        <v>145</v>
      </c>
      <c r="F4953" s="1">
        <v>4</v>
      </c>
      <c r="G4953" s="1">
        <v>2021</v>
      </c>
      <c r="H4953" s="1" t="s">
        <v>91</v>
      </c>
      <c r="I4953" s="1" t="s">
        <v>96</v>
      </c>
      <c r="J4953" s="1" t="s">
        <v>97</v>
      </c>
      <c r="K4953" s="1" t="s">
        <v>18</v>
      </c>
      <c r="L4953" s="1" t="s">
        <v>22</v>
      </c>
      <c r="M4953" s="1">
        <v>55</v>
      </c>
      <c r="N4953" s="1">
        <v>800</v>
      </c>
      <c r="O4953" s="1">
        <v>440000</v>
      </c>
      <c r="P4953" s="1">
        <v>220000</v>
      </c>
      <c r="Q4953" s="1">
        <v>0.5</v>
      </c>
      <c r="R4953" s="1" t="s">
        <v>27</v>
      </c>
    </row>
    <row r="4954" spans="1:18" x14ac:dyDescent="0.25">
      <c r="A4954" s="1" t="s">
        <v>50</v>
      </c>
      <c r="B4954" s="1">
        <v>1185732</v>
      </c>
      <c r="C4954" s="3">
        <v>44540</v>
      </c>
      <c r="D4954" s="3" t="s">
        <v>138</v>
      </c>
      <c r="E4954" s="3" t="s">
        <v>145</v>
      </c>
      <c r="F4954" s="1">
        <v>4</v>
      </c>
      <c r="G4954" s="1">
        <v>2021</v>
      </c>
      <c r="H4954" s="1" t="s">
        <v>91</v>
      </c>
      <c r="I4954" s="1" t="s">
        <v>96</v>
      </c>
      <c r="J4954" s="1" t="s">
        <v>97</v>
      </c>
      <c r="K4954" s="1" t="s">
        <v>18</v>
      </c>
      <c r="L4954" s="1" t="s">
        <v>23</v>
      </c>
      <c r="M4954" s="1">
        <v>45</v>
      </c>
      <c r="N4954" s="1">
        <v>600</v>
      </c>
      <c r="O4954" s="1">
        <v>270000</v>
      </c>
      <c r="P4954" s="1">
        <v>81000</v>
      </c>
      <c r="Q4954" s="1">
        <v>0.3</v>
      </c>
      <c r="R4954" s="1" t="s">
        <v>27</v>
      </c>
    </row>
    <row r="4955" spans="1:18" x14ac:dyDescent="0.25">
      <c r="A4955" s="1" t="s">
        <v>50</v>
      </c>
      <c r="B4955" s="1">
        <v>1185732</v>
      </c>
      <c r="C4955" s="3">
        <v>44239</v>
      </c>
      <c r="D4955" s="3" t="s">
        <v>138</v>
      </c>
      <c r="E4955" s="3" t="s">
        <v>147</v>
      </c>
      <c r="F4955" s="1">
        <v>1</v>
      </c>
      <c r="G4955" s="1">
        <v>2021</v>
      </c>
      <c r="H4955" s="1" t="s">
        <v>91</v>
      </c>
      <c r="I4955" s="1" t="s">
        <v>96</v>
      </c>
      <c r="J4955" s="1" t="s">
        <v>97</v>
      </c>
      <c r="K4955" s="1" t="s">
        <v>21</v>
      </c>
      <c r="L4955" s="1" t="s">
        <v>23</v>
      </c>
      <c r="M4955" s="1">
        <v>32</v>
      </c>
      <c r="N4955" s="1">
        <v>123</v>
      </c>
      <c r="O4955" s="1">
        <v>3936</v>
      </c>
      <c r="P4955" s="1">
        <v>1889.28</v>
      </c>
      <c r="Q4955" s="1">
        <v>0.48</v>
      </c>
      <c r="R4955" s="1" t="s">
        <v>24</v>
      </c>
    </row>
    <row r="4956" spans="1:18" x14ac:dyDescent="0.25">
      <c r="A4956" s="1" t="s">
        <v>50</v>
      </c>
      <c r="B4956" s="1">
        <v>1185732</v>
      </c>
      <c r="C4956" s="3">
        <v>44239</v>
      </c>
      <c r="D4956" s="3" t="s">
        <v>138</v>
      </c>
      <c r="E4956" s="3" t="s">
        <v>147</v>
      </c>
      <c r="F4956" s="1">
        <v>1</v>
      </c>
      <c r="G4956" s="1">
        <v>2021</v>
      </c>
      <c r="H4956" s="1" t="s">
        <v>91</v>
      </c>
      <c r="I4956" s="1" t="s">
        <v>96</v>
      </c>
      <c r="J4956" s="1" t="s">
        <v>97</v>
      </c>
      <c r="K4956" s="1" t="s">
        <v>18</v>
      </c>
      <c r="L4956" s="1" t="s">
        <v>19</v>
      </c>
      <c r="M4956" s="1">
        <v>47</v>
      </c>
      <c r="N4956" s="1">
        <v>145</v>
      </c>
      <c r="O4956" s="1">
        <v>6815</v>
      </c>
      <c r="P4956" s="1">
        <v>2794.15</v>
      </c>
      <c r="Q4956" s="1">
        <v>0.41</v>
      </c>
      <c r="R4956" s="1" t="s">
        <v>24</v>
      </c>
    </row>
    <row r="4957" spans="1:18" x14ac:dyDescent="0.25">
      <c r="A4957" s="1" t="s">
        <v>50</v>
      </c>
      <c r="B4957" s="1">
        <v>1185732</v>
      </c>
      <c r="C4957" s="3">
        <v>44239</v>
      </c>
      <c r="D4957" s="3" t="s">
        <v>138</v>
      </c>
      <c r="E4957" s="3" t="s">
        <v>147</v>
      </c>
      <c r="F4957" s="1">
        <v>1</v>
      </c>
      <c r="G4957" s="1">
        <v>2021</v>
      </c>
      <c r="H4957" s="1" t="s">
        <v>91</v>
      </c>
      <c r="I4957" s="1" t="s">
        <v>96</v>
      </c>
      <c r="J4957" s="1" t="s">
        <v>97</v>
      </c>
      <c r="K4957" s="1" t="s">
        <v>21</v>
      </c>
      <c r="L4957" s="1" t="s">
        <v>19</v>
      </c>
      <c r="M4957" s="1">
        <v>38</v>
      </c>
      <c r="N4957" s="1">
        <v>174</v>
      </c>
      <c r="O4957" s="1">
        <v>6612</v>
      </c>
      <c r="P4957" s="1">
        <v>2578.6799999999998</v>
      </c>
      <c r="Q4957" s="1">
        <v>0.39</v>
      </c>
      <c r="R4957" s="1" t="s">
        <v>24</v>
      </c>
    </row>
    <row r="4958" spans="1:18" x14ac:dyDescent="0.25">
      <c r="A4958" s="1" t="s">
        <v>50</v>
      </c>
      <c r="B4958" s="1">
        <v>1185732</v>
      </c>
      <c r="C4958" s="3">
        <v>44265</v>
      </c>
      <c r="D4958" s="3" t="s">
        <v>136</v>
      </c>
      <c r="E4958" s="3" t="s">
        <v>148</v>
      </c>
      <c r="F4958" s="1">
        <v>1</v>
      </c>
      <c r="G4958" s="1">
        <v>2021</v>
      </c>
      <c r="H4958" s="1" t="s">
        <v>91</v>
      </c>
      <c r="I4958" s="1" t="s">
        <v>96</v>
      </c>
      <c r="J4958" s="1" t="s">
        <v>97</v>
      </c>
      <c r="K4958" s="1" t="s">
        <v>18</v>
      </c>
      <c r="L4958" s="1" t="s">
        <v>22</v>
      </c>
      <c r="M4958" s="1">
        <v>38</v>
      </c>
      <c r="N4958" s="1">
        <v>246</v>
      </c>
      <c r="O4958" s="1">
        <v>9348</v>
      </c>
      <c r="P4958" s="1">
        <v>5608.8</v>
      </c>
      <c r="Q4958" s="1">
        <v>0.6</v>
      </c>
      <c r="R4958" s="1" t="s">
        <v>24</v>
      </c>
    </row>
    <row r="4959" spans="1:18" x14ac:dyDescent="0.25">
      <c r="A4959" s="1" t="s">
        <v>50</v>
      </c>
      <c r="B4959" s="1">
        <v>1185732</v>
      </c>
      <c r="C4959" s="3">
        <v>44265</v>
      </c>
      <c r="D4959" s="3" t="s">
        <v>136</v>
      </c>
      <c r="E4959" s="3" t="s">
        <v>148</v>
      </c>
      <c r="F4959" s="1">
        <v>1</v>
      </c>
      <c r="G4959" s="1">
        <v>2021</v>
      </c>
      <c r="H4959" s="1" t="s">
        <v>91</v>
      </c>
      <c r="I4959" s="1" t="s">
        <v>96</v>
      </c>
      <c r="J4959" s="1" t="s">
        <v>97</v>
      </c>
      <c r="K4959" s="1" t="s">
        <v>18</v>
      </c>
      <c r="L4959" s="1" t="s">
        <v>23</v>
      </c>
      <c r="M4959" s="1">
        <v>37</v>
      </c>
      <c r="N4959" s="1">
        <v>131</v>
      </c>
      <c r="O4959" s="1">
        <v>4847</v>
      </c>
      <c r="P4959" s="1">
        <v>2132.6799999999998</v>
      </c>
      <c r="Q4959" s="1">
        <v>0.44</v>
      </c>
      <c r="R4959" s="1" t="s">
        <v>24</v>
      </c>
    </row>
    <row r="4960" spans="1:18" x14ac:dyDescent="0.25">
      <c r="A4960" s="1" t="s">
        <v>50</v>
      </c>
      <c r="B4960" s="1">
        <v>1185732</v>
      </c>
      <c r="C4960" s="3">
        <v>44265</v>
      </c>
      <c r="D4960" s="3" t="s">
        <v>136</v>
      </c>
      <c r="E4960" s="3" t="s">
        <v>148</v>
      </c>
      <c r="F4960" s="1">
        <v>1</v>
      </c>
      <c r="G4960" s="1">
        <v>2021</v>
      </c>
      <c r="H4960" s="1" t="s">
        <v>91</v>
      </c>
      <c r="I4960" s="1" t="s">
        <v>96</v>
      </c>
      <c r="J4960" s="1" t="s">
        <v>97</v>
      </c>
      <c r="K4960" s="1" t="s">
        <v>21</v>
      </c>
      <c r="L4960" s="1" t="s">
        <v>22</v>
      </c>
      <c r="M4960" s="1">
        <v>27</v>
      </c>
      <c r="N4960" s="1">
        <v>149</v>
      </c>
      <c r="O4960" s="1">
        <v>4023</v>
      </c>
      <c r="P4960" s="1">
        <v>1810.35</v>
      </c>
      <c r="Q4960" s="1">
        <v>0.45</v>
      </c>
      <c r="R4960" s="1" t="s">
        <v>24</v>
      </c>
    </row>
    <row r="4961" spans="1:18" x14ac:dyDescent="0.25">
      <c r="A4961" s="1" t="s">
        <v>50</v>
      </c>
      <c r="B4961" s="1">
        <v>1185732</v>
      </c>
      <c r="C4961" s="3">
        <v>44265</v>
      </c>
      <c r="D4961" s="3" t="s">
        <v>136</v>
      </c>
      <c r="E4961" s="3" t="s">
        <v>148</v>
      </c>
      <c r="F4961" s="1">
        <v>1</v>
      </c>
      <c r="G4961" s="1">
        <v>2021</v>
      </c>
      <c r="H4961" s="1" t="s">
        <v>91</v>
      </c>
      <c r="I4961" s="1" t="s">
        <v>96</v>
      </c>
      <c r="J4961" s="1" t="s">
        <v>97</v>
      </c>
      <c r="K4961" s="1" t="s">
        <v>21</v>
      </c>
      <c r="L4961" s="1" t="s">
        <v>23</v>
      </c>
      <c r="M4961" s="1">
        <v>33</v>
      </c>
      <c r="N4961" s="1">
        <v>112</v>
      </c>
      <c r="O4961" s="1">
        <v>3696</v>
      </c>
      <c r="P4961" s="1">
        <v>1737.12</v>
      </c>
      <c r="Q4961" s="1">
        <v>0.47</v>
      </c>
      <c r="R4961" s="1" t="s">
        <v>24</v>
      </c>
    </row>
    <row r="4962" spans="1:18" x14ac:dyDescent="0.25">
      <c r="A4962" s="1" t="s">
        <v>50</v>
      </c>
      <c r="B4962" s="1">
        <v>1185732</v>
      </c>
      <c r="C4962" s="3">
        <v>44265</v>
      </c>
      <c r="D4962" s="3" t="s">
        <v>136</v>
      </c>
      <c r="E4962" s="3" t="s">
        <v>148</v>
      </c>
      <c r="F4962" s="1">
        <v>1</v>
      </c>
      <c r="G4962" s="1">
        <v>2021</v>
      </c>
      <c r="H4962" s="1" t="s">
        <v>91</v>
      </c>
      <c r="I4962" s="1" t="s">
        <v>96</v>
      </c>
      <c r="J4962" s="1" t="s">
        <v>97</v>
      </c>
      <c r="K4962" s="1" t="s">
        <v>18</v>
      </c>
      <c r="L4962" s="1" t="s">
        <v>19</v>
      </c>
      <c r="M4962" s="1">
        <v>47</v>
      </c>
      <c r="N4962" s="1">
        <v>126</v>
      </c>
      <c r="O4962" s="1">
        <v>5922</v>
      </c>
      <c r="P4962" s="1">
        <v>2664.9</v>
      </c>
      <c r="Q4962" s="1">
        <v>0.45</v>
      </c>
      <c r="R4962" s="1" t="s">
        <v>24</v>
      </c>
    </row>
    <row r="4963" spans="1:18" x14ac:dyDescent="0.25">
      <c r="A4963" s="1" t="s">
        <v>50</v>
      </c>
      <c r="B4963" s="1">
        <v>1185732</v>
      </c>
      <c r="C4963" s="3">
        <v>44265</v>
      </c>
      <c r="D4963" s="3" t="s">
        <v>136</v>
      </c>
      <c r="E4963" s="3" t="s">
        <v>148</v>
      </c>
      <c r="F4963" s="1">
        <v>1</v>
      </c>
      <c r="G4963" s="1">
        <v>2021</v>
      </c>
      <c r="H4963" s="1" t="s">
        <v>91</v>
      </c>
      <c r="I4963" s="1" t="s">
        <v>96</v>
      </c>
      <c r="J4963" s="1" t="s">
        <v>97</v>
      </c>
      <c r="K4963" s="1" t="s">
        <v>21</v>
      </c>
      <c r="L4963" s="1" t="s">
        <v>19</v>
      </c>
      <c r="M4963" s="1">
        <v>37</v>
      </c>
      <c r="N4963" s="1">
        <v>165</v>
      </c>
      <c r="O4963" s="1">
        <v>6105</v>
      </c>
      <c r="P4963" s="1">
        <v>2258.85</v>
      </c>
      <c r="Q4963" s="1">
        <v>0.37</v>
      </c>
      <c r="R4963" s="1" t="s">
        <v>24</v>
      </c>
    </row>
    <row r="4964" spans="1:18" x14ac:dyDescent="0.25">
      <c r="A4964" s="1" t="s">
        <v>50</v>
      </c>
      <c r="B4964" s="1">
        <v>1185732</v>
      </c>
      <c r="C4964" s="3">
        <v>44297</v>
      </c>
      <c r="D4964" s="3" t="s">
        <v>140</v>
      </c>
      <c r="E4964" s="3" t="s">
        <v>149</v>
      </c>
      <c r="F4964" s="1">
        <v>2</v>
      </c>
      <c r="G4964" s="1">
        <v>2021</v>
      </c>
      <c r="H4964" s="1" t="s">
        <v>91</v>
      </c>
      <c r="I4964" s="1" t="s">
        <v>96</v>
      </c>
      <c r="J4964" s="1" t="s">
        <v>97</v>
      </c>
      <c r="K4964" s="1" t="s">
        <v>18</v>
      </c>
      <c r="L4964" s="1" t="s">
        <v>22</v>
      </c>
      <c r="M4964" s="1">
        <v>39</v>
      </c>
      <c r="N4964" s="1">
        <v>208</v>
      </c>
      <c r="O4964" s="1">
        <v>8112</v>
      </c>
      <c r="P4964" s="1">
        <v>5029.4399999999996</v>
      </c>
      <c r="Q4964" s="1">
        <v>0.62</v>
      </c>
      <c r="R4964" s="1" t="s">
        <v>24</v>
      </c>
    </row>
    <row r="4965" spans="1:18" x14ac:dyDescent="0.25">
      <c r="A4965" s="1" t="s">
        <v>50</v>
      </c>
      <c r="B4965" s="1">
        <v>1185732</v>
      </c>
      <c r="C4965" s="3">
        <v>44297</v>
      </c>
      <c r="D4965" s="3" t="s">
        <v>140</v>
      </c>
      <c r="E4965" s="3" t="s">
        <v>149</v>
      </c>
      <c r="F4965" s="1">
        <v>2</v>
      </c>
      <c r="G4965" s="1">
        <v>2021</v>
      </c>
      <c r="H4965" s="1" t="s">
        <v>91</v>
      </c>
      <c r="I4965" s="1" t="s">
        <v>96</v>
      </c>
      <c r="J4965" s="1" t="s">
        <v>97</v>
      </c>
      <c r="K4965" s="1" t="s">
        <v>18</v>
      </c>
      <c r="L4965" s="1" t="s">
        <v>23</v>
      </c>
      <c r="M4965" s="1">
        <v>39</v>
      </c>
      <c r="N4965" s="1">
        <v>140</v>
      </c>
      <c r="O4965" s="1">
        <v>5460</v>
      </c>
      <c r="P4965" s="1">
        <v>2457</v>
      </c>
      <c r="Q4965" s="1">
        <v>0.45</v>
      </c>
      <c r="R4965" s="1" t="s">
        <v>24</v>
      </c>
    </row>
    <row r="4966" spans="1:18" x14ac:dyDescent="0.25">
      <c r="A4966" s="1" t="s">
        <v>50</v>
      </c>
      <c r="B4966" s="1">
        <v>1185732</v>
      </c>
      <c r="C4966" s="3">
        <v>44297</v>
      </c>
      <c r="D4966" s="3" t="s">
        <v>140</v>
      </c>
      <c r="E4966" s="3" t="s">
        <v>149</v>
      </c>
      <c r="F4966" s="1">
        <v>2</v>
      </c>
      <c r="G4966" s="1">
        <v>2021</v>
      </c>
      <c r="H4966" s="1" t="s">
        <v>91</v>
      </c>
      <c r="I4966" s="1" t="s">
        <v>96</v>
      </c>
      <c r="J4966" s="1" t="s">
        <v>97</v>
      </c>
      <c r="K4966" s="1" t="s">
        <v>21</v>
      </c>
      <c r="L4966" s="1" t="s">
        <v>22</v>
      </c>
      <c r="M4966" s="1">
        <v>28</v>
      </c>
      <c r="N4966" s="1">
        <v>145</v>
      </c>
      <c r="O4966" s="1">
        <v>4060</v>
      </c>
      <c r="P4966" s="1">
        <v>1867.6</v>
      </c>
      <c r="Q4966" s="1">
        <v>0.46</v>
      </c>
      <c r="R4966" s="1" t="s">
        <v>24</v>
      </c>
    </row>
    <row r="4967" spans="1:18" x14ac:dyDescent="0.25">
      <c r="A4967" s="1" t="s">
        <v>50</v>
      </c>
      <c r="B4967" s="1">
        <v>1185732</v>
      </c>
      <c r="C4967" s="3">
        <v>44297</v>
      </c>
      <c r="D4967" s="3" t="s">
        <v>140</v>
      </c>
      <c r="E4967" s="3" t="s">
        <v>149</v>
      </c>
      <c r="F4967" s="1">
        <v>2</v>
      </c>
      <c r="G4967" s="1">
        <v>2021</v>
      </c>
      <c r="H4967" s="1" t="s">
        <v>91</v>
      </c>
      <c r="I4967" s="1" t="s">
        <v>96</v>
      </c>
      <c r="J4967" s="1" t="s">
        <v>97</v>
      </c>
      <c r="K4967" s="1" t="s">
        <v>21</v>
      </c>
      <c r="L4967" s="1" t="s">
        <v>23</v>
      </c>
      <c r="M4967" s="1">
        <v>33</v>
      </c>
      <c r="N4967" s="1">
        <v>119</v>
      </c>
      <c r="O4967" s="1">
        <v>3927</v>
      </c>
      <c r="P4967" s="1">
        <v>1845.69</v>
      </c>
      <c r="Q4967" s="1">
        <v>0.47</v>
      </c>
      <c r="R4967" s="1" t="s">
        <v>24</v>
      </c>
    </row>
    <row r="4968" spans="1:18" x14ac:dyDescent="0.25">
      <c r="A4968" s="1" t="s">
        <v>50</v>
      </c>
      <c r="B4968" s="1">
        <v>1185732</v>
      </c>
      <c r="C4968" s="3">
        <v>44297</v>
      </c>
      <c r="D4968" s="3" t="s">
        <v>140</v>
      </c>
      <c r="E4968" s="3" t="s">
        <v>149</v>
      </c>
      <c r="F4968" s="1">
        <v>2</v>
      </c>
      <c r="G4968" s="1">
        <v>2021</v>
      </c>
      <c r="H4968" s="1" t="s">
        <v>91</v>
      </c>
      <c r="I4968" s="1" t="s">
        <v>96</v>
      </c>
      <c r="J4968" s="1" t="s">
        <v>97</v>
      </c>
      <c r="K4968" s="1" t="s">
        <v>18</v>
      </c>
      <c r="L4968" s="1" t="s">
        <v>19</v>
      </c>
      <c r="M4968" s="1">
        <v>47</v>
      </c>
      <c r="N4968" s="1">
        <v>106</v>
      </c>
      <c r="O4968" s="1">
        <v>4982</v>
      </c>
      <c r="P4968" s="1">
        <v>2092.44</v>
      </c>
      <c r="Q4968" s="1">
        <v>0.42</v>
      </c>
      <c r="R4968" s="1" t="s">
        <v>24</v>
      </c>
    </row>
    <row r="4969" spans="1:18" x14ac:dyDescent="0.25">
      <c r="A4969" s="1" t="s">
        <v>50</v>
      </c>
      <c r="B4969" s="1">
        <v>1185732</v>
      </c>
      <c r="C4969" s="3">
        <v>44297</v>
      </c>
      <c r="D4969" s="3" t="s">
        <v>140</v>
      </c>
      <c r="E4969" s="3" t="s">
        <v>149</v>
      </c>
      <c r="F4969" s="1">
        <v>2</v>
      </c>
      <c r="G4969" s="1">
        <v>2021</v>
      </c>
      <c r="H4969" s="1" t="s">
        <v>91</v>
      </c>
      <c r="I4969" s="1" t="s">
        <v>96</v>
      </c>
      <c r="J4969" s="1" t="s">
        <v>97</v>
      </c>
      <c r="K4969" s="1" t="s">
        <v>21</v>
      </c>
      <c r="L4969" s="1" t="s">
        <v>19</v>
      </c>
      <c r="M4969" s="1">
        <v>36</v>
      </c>
      <c r="N4969" s="1">
        <v>149</v>
      </c>
      <c r="O4969" s="1">
        <v>5364</v>
      </c>
      <c r="P4969" s="1">
        <v>1877.4</v>
      </c>
      <c r="Q4969" s="1">
        <v>0.35</v>
      </c>
      <c r="R4969" s="1" t="s">
        <v>24</v>
      </c>
    </row>
    <row r="4970" spans="1:18" x14ac:dyDescent="0.25">
      <c r="A4970" s="1" t="s">
        <v>50</v>
      </c>
      <c r="B4970" s="1">
        <v>1185732</v>
      </c>
      <c r="C4970" s="3">
        <v>44326</v>
      </c>
      <c r="D4970" s="3" t="s">
        <v>141</v>
      </c>
      <c r="E4970" s="3" t="s">
        <v>150</v>
      </c>
      <c r="F4970" s="1">
        <v>2</v>
      </c>
      <c r="G4970" s="1">
        <v>2021</v>
      </c>
      <c r="H4970" s="1" t="s">
        <v>91</v>
      </c>
      <c r="I4970" s="1" t="s">
        <v>96</v>
      </c>
      <c r="J4970" s="1" t="s">
        <v>97</v>
      </c>
      <c r="K4970" s="1" t="s">
        <v>18</v>
      </c>
      <c r="L4970" s="1" t="s">
        <v>22</v>
      </c>
      <c r="M4970" s="1">
        <v>45</v>
      </c>
      <c r="N4970" s="1">
        <v>246</v>
      </c>
      <c r="O4970" s="1">
        <v>11070</v>
      </c>
      <c r="P4970" s="1">
        <v>7195.5</v>
      </c>
      <c r="Q4970" s="1">
        <v>0.65</v>
      </c>
      <c r="R4970" s="1" t="s">
        <v>24</v>
      </c>
    </row>
    <row r="4971" spans="1:18" x14ac:dyDescent="0.25">
      <c r="A4971" s="1" t="s">
        <v>50</v>
      </c>
      <c r="B4971" s="1">
        <v>1185732</v>
      </c>
      <c r="C4971" s="3">
        <v>44326</v>
      </c>
      <c r="D4971" s="3" t="s">
        <v>141</v>
      </c>
      <c r="E4971" s="3" t="s">
        <v>150</v>
      </c>
      <c r="F4971" s="1">
        <v>2</v>
      </c>
      <c r="G4971" s="1">
        <v>2021</v>
      </c>
      <c r="H4971" s="1" t="s">
        <v>91</v>
      </c>
      <c r="I4971" s="1" t="s">
        <v>96</v>
      </c>
      <c r="J4971" s="1" t="s">
        <v>97</v>
      </c>
      <c r="K4971" s="1" t="s">
        <v>18</v>
      </c>
      <c r="L4971" s="1" t="s">
        <v>23</v>
      </c>
      <c r="M4971" s="1">
        <v>41</v>
      </c>
      <c r="N4971" s="1">
        <v>152</v>
      </c>
      <c r="O4971" s="1">
        <v>6232</v>
      </c>
      <c r="P4971" s="1">
        <v>2492.8000000000002</v>
      </c>
      <c r="Q4971" s="1">
        <v>0.4</v>
      </c>
      <c r="R4971" s="1" t="s">
        <v>24</v>
      </c>
    </row>
    <row r="4972" spans="1:18" x14ac:dyDescent="0.25">
      <c r="A4972" s="1" t="s">
        <v>50</v>
      </c>
      <c r="B4972" s="1">
        <v>1185732</v>
      </c>
      <c r="C4972" s="3">
        <v>44326</v>
      </c>
      <c r="D4972" s="3" t="s">
        <v>141</v>
      </c>
      <c r="E4972" s="3" t="s">
        <v>150</v>
      </c>
      <c r="F4972" s="1">
        <v>2</v>
      </c>
      <c r="G4972" s="1">
        <v>2021</v>
      </c>
      <c r="H4972" s="1" t="s">
        <v>91</v>
      </c>
      <c r="I4972" s="1" t="s">
        <v>96</v>
      </c>
      <c r="J4972" s="1" t="s">
        <v>97</v>
      </c>
      <c r="K4972" s="1" t="s">
        <v>21</v>
      </c>
      <c r="L4972" s="1" t="s">
        <v>22</v>
      </c>
      <c r="M4972" s="1">
        <v>39</v>
      </c>
      <c r="N4972" s="1">
        <v>145</v>
      </c>
      <c r="O4972" s="1">
        <v>5655</v>
      </c>
      <c r="P4972" s="1">
        <v>2770.95</v>
      </c>
      <c r="Q4972" s="1">
        <v>0.49</v>
      </c>
      <c r="R4972" s="1" t="s">
        <v>24</v>
      </c>
    </row>
    <row r="4973" spans="1:18" x14ac:dyDescent="0.25">
      <c r="A4973" s="1" t="s">
        <v>50</v>
      </c>
      <c r="B4973" s="1">
        <v>1185732</v>
      </c>
      <c r="C4973" s="3">
        <v>44326</v>
      </c>
      <c r="D4973" s="3" t="s">
        <v>141</v>
      </c>
      <c r="E4973" s="3" t="s">
        <v>150</v>
      </c>
      <c r="F4973" s="1">
        <v>2</v>
      </c>
      <c r="G4973" s="1">
        <v>2021</v>
      </c>
      <c r="H4973" s="1" t="s">
        <v>91</v>
      </c>
      <c r="I4973" s="1" t="s">
        <v>96</v>
      </c>
      <c r="J4973" s="1" t="s">
        <v>97</v>
      </c>
      <c r="K4973" s="1" t="s">
        <v>21</v>
      </c>
      <c r="L4973" s="1" t="s">
        <v>23</v>
      </c>
      <c r="M4973" s="1">
        <v>39</v>
      </c>
      <c r="N4973" s="1">
        <v>131</v>
      </c>
      <c r="O4973" s="1">
        <v>5109</v>
      </c>
      <c r="P4973" s="1">
        <v>2554.5</v>
      </c>
      <c r="Q4973" s="1">
        <v>0.5</v>
      </c>
      <c r="R4973" s="1" t="s">
        <v>24</v>
      </c>
    </row>
    <row r="4974" spans="1:18" x14ac:dyDescent="0.25">
      <c r="A4974" s="1" t="s">
        <v>50</v>
      </c>
      <c r="B4974" s="1">
        <v>1185732</v>
      </c>
      <c r="C4974" s="3">
        <v>44326</v>
      </c>
      <c r="D4974" s="3" t="s">
        <v>141</v>
      </c>
      <c r="E4974" s="3" t="s">
        <v>150</v>
      </c>
      <c r="F4974" s="1">
        <v>2</v>
      </c>
      <c r="G4974" s="1">
        <v>2021</v>
      </c>
      <c r="H4974" s="1" t="s">
        <v>91</v>
      </c>
      <c r="I4974" s="1" t="s">
        <v>96</v>
      </c>
      <c r="J4974" s="1" t="s">
        <v>97</v>
      </c>
      <c r="K4974" s="1" t="s">
        <v>18</v>
      </c>
      <c r="L4974" s="1" t="s">
        <v>19</v>
      </c>
      <c r="M4974" s="1">
        <v>45</v>
      </c>
      <c r="N4974" s="1">
        <v>133</v>
      </c>
      <c r="O4974" s="1">
        <v>5985</v>
      </c>
      <c r="P4974" s="1">
        <v>2513.6999999999998</v>
      </c>
      <c r="Q4974" s="1">
        <v>0.42</v>
      </c>
      <c r="R4974" s="1" t="s">
        <v>24</v>
      </c>
    </row>
    <row r="4975" spans="1:18" x14ac:dyDescent="0.25">
      <c r="A4975" s="1" t="s">
        <v>50</v>
      </c>
      <c r="B4975" s="1">
        <v>1185732</v>
      </c>
      <c r="C4975" s="3">
        <v>44326</v>
      </c>
      <c r="D4975" s="3" t="s">
        <v>141</v>
      </c>
      <c r="E4975" s="3" t="s">
        <v>150</v>
      </c>
      <c r="F4975" s="1">
        <v>2</v>
      </c>
      <c r="G4975" s="1">
        <v>2021</v>
      </c>
      <c r="H4975" s="1" t="s">
        <v>91</v>
      </c>
      <c r="I4975" s="1" t="s">
        <v>96</v>
      </c>
      <c r="J4975" s="1" t="s">
        <v>97</v>
      </c>
      <c r="K4975" s="1" t="s">
        <v>21</v>
      </c>
      <c r="L4975" s="1" t="s">
        <v>19</v>
      </c>
      <c r="M4975" s="1">
        <v>52</v>
      </c>
      <c r="N4975" s="1">
        <v>156</v>
      </c>
      <c r="O4975" s="1">
        <v>8112</v>
      </c>
      <c r="P4975" s="1">
        <v>3244.8</v>
      </c>
      <c r="Q4975" s="1">
        <v>0.4</v>
      </c>
      <c r="R4975" s="1" t="s">
        <v>24</v>
      </c>
    </row>
    <row r="4976" spans="1:18" x14ac:dyDescent="0.25">
      <c r="A4976" s="1" t="s">
        <v>50</v>
      </c>
      <c r="B4976" s="1">
        <v>1185732</v>
      </c>
      <c r="C4976" s="3">
        <v>44359</v>
      </c>
      <c r="D4976" s="3" t="s">
        <v>139</v>
      </c>
      <c r="E4976" s="3" t="s">
        <v>151</v>
      </c>
      <c r="F4976" s="1">
        <v>2</v>
      </c>
      <c r="G4976" s="1">
        <v>2021</v>
      </c>
      <c r="H4976" s="1" t="s">
        <v>91</v>
      </c>
      <c r="I4976" s="1" t="s">
        <v>96</v>
      </c>
      <c r="J4976" s="1" t="s">
        <v>97</v>
      </c>
      <c r="K4976" s="1" t="s">
        <v>18</v>
      </c>
      <c r="L4976" s="1" t="s">
        <v>22</v>
      </c>
      <c r="M4976" s="1">
        <v>46</v>
      </c>
      <c r="N4976" s="1">
        <v>247</v>
      </c>
      <c r="O4976" s="1">
        <v>11362</v>
      </c>
      <c r="P4976" s="1">
        <v>7158.06</v>
      </c>
      <c r="Q4976" s="1">
        <v>0.63</v>
      </c>
      <c r="R4976" s="1" t="s">
        <v>24</v>
      </c>
    </row>
    <row r="4977" spans="1:18" x14ac:dyDescent="0.25">
      <c r="A4977" s="1" t="s">
        <v>50</v>
      </c>
      <c r="B4977" s="1">
        <v>1185732</v>
      </c>
      <c r="C4977" s="3">
        <v>44359</v>
      </c>
      <c r="D4977" s="3" t="s">
        <v>139</v>
      </c>
      <c r="E4977" s="3" t="s">
        <v>151</v>
      </c>
      <c r="F4977" s="1">
        <v>2</v>
      </c>
      <c r="G4977" s="1">
        <v>2021</v>
      </c>
      <c r="H4977" s="1" t="s">
        <v>91</v>
      </c>
      <c r="I4977" s="1" t="s">
        <v>96</v>
      </c>
      <c r="J4977" s="1" t="s">
        <v>97</v>
      </c>
      <c r="K4977" s="1" t="s">
        <v>18</v>
      </c>
      <c r="L4977" s="1" t="s">
        <v>23</v>
      </c>
      <c r="M4977" s="1">
        <v>42</v>
      </c>
      <c r="N4977" s="1">
        <v>168</v>
      </c>
      <c r="O4977" s="1">
        <v>7056</v>
      </c>
      <c r="P4977" s="1">
        <v>2892.96</v>
      </c>
      <c r="Q4977" s="1">
        <v>0.41</v>
      </c>
      <c r="R4977" s="1" t="s">
        <v>24</v>
      </c>
    </row>
    <row r="4978" spans="1:18" x14ac:dyDescent="0.25">
      <c r="A4978" s="1" t="s">
        <v>50</v>
      </c>
      <c r="B4978" s="1">
        <v>1185732</v>
      </c>
      <c r="C4978" s="3">
        <v>44359</v>
      </c>
      <c r="D4978" s="3" t="s">
        <v>139</v>
      </c>
      <c r="E4978" s="3" t="s">
        <v>151</v>
      </c>
      <c r="F4978" s="1">
        <v>2</v>
      </c>
      <c r="G4978" s="1">
        <v>2021</v>
      </c>
      <c r="H4978" s="1" t="s">
        <v>91</v>
      </c>
      <c r="I4978" s="1" t="s">
        <v>96</v>
      </c>
      <c r="J4978" s="1" t="s">
        <v>97</v>
      </c>
      <c r="K4978" s="1" t="s">
        <v>21</v>
      </c>
      <c r="L4978" s="1" t="s">
        <v>22</v>
      </c>
      <c r="M4978" s="1">
        <v>38</v>
      </c>
      <c r="N4978" s="1">
        <v>131</v>
      </c>
      <c r="O4978" s="1">
        <v>4978</v>
      </c>
      <c r="P4978" s="1">
        <v>2240.1</v>
      </c>
      <c r="Q4978" s="1">
        <v>0.45</v>
      </c>
      <c r="R4978" s="1" t="s">
        <v>24</v>
      </c>
    </row>
    <row r="4979" spans="1:18" x14ac:dyDescent="0.25">
      <c r="A4979" s="1" t="s">
        <v>50</v>
      </c>
      <c r="B4979" s="1">
        <v>1185732</v>
      </c>
      <c r="C4979" s="3">
        <v>44359</v>
      </c>
      <c r="D4979" s="3" t="s">
        <v>139</v>
      </c>
      <c r="E4979" s="3" t="s">
        <v>151</v>
      </c>
      <c r="F4979" s="1">
        <v>2</v>
      </c>
      <c r="G4979" s="1">
        <v>2021</v>
      </c>
      <c r="H4979" s="1" t="s">
        <v>91</v>
      </c>
      <c r="I4979" s="1" t="s">
        <v>96</v>
      </c>
      <c r="J4979" s="1" t="s">
        <v>97</v>
      </c>
      <c r="K4979" s="1" t="s">
        <v>21</v>
      </c>
      <c r="L4979" s="1" t="s">
        <v>23</v>
      </c>
      <c r="M4979" s="1">
        <v>38</v>
      </c>
      <c r="N4979" s="1">
        <v>140</v>
      </c>
      <c r="O4979" s="1">
        <v>5320</v>
      </c>
      <c r="P4979" s="1">
        <v>2500.4</v>
      </c>
      <c r="Q4979" s="1">
        <v>0.47</v>
      </c>
      <c r="R4979" s="1" t="s">
        <v>24</v>
      </c>
    </row>
    <row r="4980" spans="1:18" x14ac:dyDescent="0.25">
      <c r="A4980" s="1" t="s">
        <v>50</v>
      </c>
      <c r="B4980" s="1">
        <v>1185732</v>
      </c>
      <c r="C4980" s="3">
        <v>44359</v>
      </c>
      <c r="D4980" s="3" t="s">
        <v>139</v>
      </c>
      <c r="E4980" s="3" t="s">
        <v>151</v>
      </c>
      <c r="F4980" s="1">
        <v>2</v>
      </c>
      <c r="G4980" s="1">
        <v>2021</v>
      </c>
      <c r="H4980" s="1" t="s">
        <v>91</v>
      </c>
      <c r="I4980" s="1" t="s">
        <v>96</v>
      </c>
      <c r="J4980" s="1" t="s">
        <v>97</v>
      </c>
      <c r="K4980" s="1" t="s">
        <v>18</v>
      </c>
      <c r="L4980" s="1" t="s">
        <v>19</v>
      </c>
      <c r="M4980" s="1">
        <v>49</v>
      </c>
      <c r="N4980" s="1">
        <v>135</v>
      </c>
      <c r="O4980" s="1">
        <v>6615</v>
      </c>
      <c r="P4980" s="1">
        <v>2910.6</v>
      </c>
      <c r="Q4980" s="1">
        <v>0.44</v>
      </c>
      <c r="R4980" s="1" t="s">
        <v>24</v>
      </c>
    </row>
    <row r="4981" spans="1:18" x14ac:dyDescent="0.25">
      <c r="A4981" s="1" t="s">
        <v>50</v>
      </c>
      <c r="B4981" s="1">
        <v>1185732</v>
      </c>
      <c r="C4981" s="3">
        <v>44359</v>
      </c>
      <c r="D4981" s="3" t="s">
        <v>139</v>
      </c>
      <c r="E4981" s="3" t="s">
        <v>151</v>
      </c>
      <c r="F4981" s="1">
        <v>2</v>
      </c>
      <c r="G4981" s="1">
        <v>2021</v>
      </c>
      <c r="H4981" s="1" t="s">
        <v>91</v>
      </c>
      <c r="I4981" s="1" t="s">
        <v>96</v>
      </c>
      <c r="J4981" s="1" t="s">
        <v>97</v>
      </c>
      <c r="K4981" s="1" t="s">
        <v>21</v>
      </c>
      <c r="L4981" s="1" t="s">
        <v>19</v>
      </c>
      <c r="M4981" s="1">
        <v>50</v>
      </c>
      <c r="N4981" s="1">
        <v>163</v>
      </c>
      <c r="O4981" s="1">
        <v>8150</v>
      </c>
      <c r="P4981" s="1">
        <v>3015.5</v>
      </c>
      <c r="Q4981" s="1">
        <v>0.37</v>
      </c>
      <c r="R4981" s="1" t="s">
        <v>24</v>
      </c>
    </row>
    <row r="4982" spans="1:18" x14ac:dyDescent="0.25">
      <c r="A4982" s="1" t="s">
        <v>50</v>
      </c>
      <c r="B4982" s="1">
        <v>1185732</v>
      </c>
      <c r="C4982" s="3">
        <v>44387</v>
      </c>
      <c r="D4982" s="3" t="s">
        <v>139</v>
      </c>
      <c r="E4982" s="3" t="s">
        <v>152</v>
      </c>
      <c r="F4982" s="1">
        <v>3</v>
      </c>
      <c r="G4982" s="1">
        <v>2021</v>
      </c>
      <c r="H4982" s="1" t="s">
        <v>91</v>
      </c>
      <c r="I4982" s="1" t="s">
        <v>96</v>
      </c>
      <c r="J4982" s="1" t="s">
        <v>97</v>
      </c>
      <c r="K4982" s="1" t="s">
        <v>18</v>
      </c>
      <c r="L4982" s="1" t="s">
        <v>22</v>
      </c>
      <c r="M4982" s="1">
        <v>48</v>
      </c>
      <c r="N4982" s="1">
        <v>228</v>
      </c>
      <c r="O4982" s="1">
        <v>10944</v>
      </c>
      <c r="P4982" s="1">
        <v>7004.16</v>
      </c>
      <c r="Q4982" s="1">
        <v>0.64</v>
      </c>
      <c r="R4982" s="1" t="s">
        <v>24</v>
      </c>
    </row>
    <row r="4983" spans="1:18" x14ac:dyDescent="0.25">
      <c r="A4983" s="1" t="s">
        <v>50</v>
      </c>
      <c r="B4983" s="1">
        <v>1185732</v>
      </c>
      <c r="C4983" s="3">
        <v>44387</v>
      </c>
      <c r="D4983" s="3" t="s">
        <v>139</v>
      </c>
      <c r="E4983" s="3" t="s">
        <v>152</v>
      </c>
      <c r="F4983" s="1">
        <v>3</v>
      </c>
      <c r="G4983" s="1">
        <v>2021</v>
      </c>
      <c r="H4983" s="1" t="s">
        <v>91</v>
      </c>
      <c r="I4983" s="1" t="s">
        <v>96</v>
      </c>
      <c r="J4983" s="1" t="s">
        <v>97</v>
      </c>
      <c r="K4983" s="1" t="s">
        <v>18</v>
      </c>
      <c r="L4983" s="1" t="s">
        <v>23</v>
      </c>
      <c r="M4983" s="1">
        <v>44</v>
      </c>
      <c r="N4983" s="1">
        <v>163</v>
      </c>
      <c r="O4983" s="1">
        <v>7172</v>
      </c>
      <c r="P4983" s="1">
        <v>3083.96</v>
      </c>
      <c r="Q4983" s="1">
        <v>0.43</v>
      </c>
      <c r="R4983" s="1" t="s">
        <v>24</v>
      </c>
    </row>
    <row r="4984" spans="1:18" x14ac:dyDescent="0.25">
      <c r="A4984" s="1" t="s">
        <v>50</v>
      </c>
      <c r="B4984" s="1">
        <v>1185732</v>
      </c>
      <c r="C4984" s="3">
        <v>44387</v>
      </c>
      <c r="D4984" s="3" t="s">
        <v>139</v>
      </c>
      <c r="E4984" s="3" t="s">
        <v>152</v>
      </c>
      <c r="F4984" s="1">
        <v>3</v>
      </c>
      <c r="G4984" s="1">
        <v>2021</v>
      </c>
      <c r="H4984" s="1" t="s">
        <v>91</v>
      </c>
      <c r="I4984" s="1" t="s">
        <v>96</v>
      </c>
      <c r="J4984" s="1" t="s">
        <v>97</v>
      </c>
      <c r="K4984" s="1" t="s">
        <v>21</v>
      </c>
      <c r="L4984" s="1" t="s">
        <v>22</v>
      </c>
      <c r="M4984" s="1">
        <v>38</v>
      </c>
      <c r="N4984" s="1">
        <v>149</v>
      </c>
      <c r="O4984" s="1">
        <v>5662</v>
      </c>
      <c r="P4984" s="1">
        <v>2717.76</v>
      </c>
      <c r="Q4984" s="1">
        <v>0.48</v>
      </c>
      <c r="R4984" s="1" t="s">
        <v>24</v>
      </c>
    </row>
    <row r="4985" spans="1:18" x14ac:dyDescent="0.25">
      <c r="A4985" s="1" t="s">
        <v>50</v>
      </c>
      <c r="B4985" s="1">
        <v>1185732</v>
      </c>
      <c r="C4985" s="3">
        <v>44387</v>
      </c>
      <c r="D4985" s="3" t="s">
        <v>139</v>
      </c>
      <c r="E4985" s="3" t="s">
        <v>152</v>
      </c>
      <c r="F4985" s="1">
        <v>3</v>
      </c>
      <c r="G4985" s="1">
        <v>2021</v>
      </c>
      <c r="H4985" s="1" t="s">
        <v>91</v>
      </c>
      <c r="I4985" s="1" t="s">
        <v>96</v>
      </c>
      <c r="J4985" s="1" t="s">
        <v>97</v>
      </c>
      <c r="K4985" s="1" t="s">
        <v>21</v>
      </c>
      <c r="L4985" s="1" t="s">
        <v>23</v>
      </c>
      <c r="M4985" s="1">
        <v>39</v>
      </c>
      <c r="N4985" s="1">
        <v>150</v>
      </c>
      <c r="O4985" s="1">
        <v>5850</v>
      </c>
      <c r="P4985" s="1">
        <v>2749.5</v>
      </c>
      <c r="Q4985" s="1">
        <v>0.47</v>
      </c>
      <c r="R4985" s="1" t="s">
        <v>24</v>
      </c>
    </row>
    <row r="4986" spans="1:18" x14ac:dyDescent="0.25">
      <c r="A4986" s="1" t="s">
        <v>50</v>
      </c>
      <c r="B4986" s="1">
        <v>1185732</v>
      </c>
      <c r="C4986" s="3">
        <v>44387</v>
      </c>
      <c r="D4986" s="3" t="s">
        <v>139</v>
      </c>
      <c r="E4986" s="3" t="s">
        <v>152</v>
      </c>
      <c r="F4986" s="1">
        <v>3</v>
      </c>
      <c r="G4986" s="1">
        <v>2021</v>
      </c>
      <c r="H4986" s="1" t="s">
        <v>91</v>
      </c>
      <c r="I4986" s="1" t="s">
        <v>96</v>
      </c>
      <c r="J4986" s="1" t="s">
        <v>97</v>
      </c>
      <c r="K4986" s="1" t="s">
        <v>18</v>
      </c>
      <c r="L4986" s="1" t="s">
        <v>19</v>
      </c>
      <c r="M4986" s="1">
        <v>48</v>
      </c>
      <c r="N4986" s="1">
        <v>137</v>
      </c>
      <c r="O4986" s="1">
        <v>6576</v>
      </c>
      <c r="P4986" s="1">
        <v>2761.92</v>
      </c>
      <c r="Q4986" s="1">
        <v>0.42</v>
      </c>
      <c r="R4986" s="1" t="s">
        <v>24</v>
      </c>
    </row>
    <row r="4987" spans="1:18" x14ac:dyDescent="0.25">
      <c r="A4987" s="1" t="s">
        <v>50</v>
      </c>
      <c r="B4987" s="1">
        <v>1185732</v>
      </c>
      <c r="C4987" s="3">
        <v>44387</v>
      </c>
      <c r="D4987" s="3" t="s">
        <v>139</v>
      </c>
      <c r="E4987" s="3" t="s">
        <v>152</v>
      </c>
      <c r="F4987" s="1">
        <v>3</v>
      </c>
      <c r="G4987" s="1">
        <v>2021</v>
      </c>
      <c r="H4987" s="1" t="s">
        <v>91</v>
      </c>
      <c r="I4987" s="1" t="s">
        <v>96</v>
      </c>
      <c r="J4987" s="1" t="s">
        <v>97</v>
      </c>
      <c r="K4987" s="1" t="s">
        <v>21</v>
      </c>
      <c r="L4987" s="1" t="s">
        <v>19</v>
      </c>
      <c r="M4987" s="1">
        <v>51</v>
      </c>
      <c r="N4987" s="1">
        <v>196</v>
      </c>
      <c r="O4987" s="1">
        <v>9996</v>
      </c>
      <c r="P4987" s="1">
        <v>3598.56</v>
      </c>
      <c r="Q4987" s="1">
        <v>0.36</v>
      </c>
      <c r="R4987" s="1" t="s">
        <v>24</v>
      </c>
    </row>
    <row r="4988" spans="1:18" x14ac:dyDescent="0.25">
      <c r="A4988" s="1" t="s">
        <v>50</v>
      </c>
      <c r="B4988" s="1">
        <v>1185732</v>
      </c>
      <c r="C4988" s="3">
        <v>44419</v>
      </c>
      <c r="D4988" s="3" t="s">
        <v>136</v>
      </c>
      <c r="E4988" s="3" t="s">
        <v>153</v>
      </c>
      <c r="F4988" s="1">
        <v>3</v>
      </c>
      <c r="G4988" s="1">
        <v>2021</v>
      </c>
      <c r="H4988" s="1" t="s">
        <v>91</v>
      </c>
      <c r="I4988" s="1" t="s">
        <v>96</v>
      </c>
      <c r="J4988" s="1" t="s">
        <v>97</v>
      </c>
      <c r="K4988" s="1" t="s">
        <v>18</v>
      </c>
      <c r="L4988" s="1" t="s">
        <v>22</v>
      </c>
      <c r="M4988" s="1">
        <v>47</v>
      </c>
      <c r="N4988" s="1">
        <v>255</v>
      </c>
      <c r="O4988" s="1">
        <v>11985</v>
      </c>
      <c r="P4988" s="1">
        <v>7670.4</v>
      </c>
      <c r="Q4988" s="1">
        <v>0.64</v>
      </c>
      <c r="R4988" s="1" t="s">
        <v>24</v>
      </c>
    </row>
    <row r="4989" spans="1:18" x14ac:dyDescent="0.25">
      <c r="A4989" s="1" t="s">
        <v>50</v>
      </c>
      <c r="B4989" s="1">
        <v>1185732</v>
      </c>
      <c r="C4989" s="3">
        <v>44419</v>
      </c>
      <c r="D4989" s="3" t="s">
        <v>136</v>
      </c>
      <c r="E4989" s="3" t="s">
        <v>153</v>
      </c>
      <c r="F4989" s="1">
        <v>3</v>
      </c>
      <c r="G4989" s="1">
        <v>2021</v>
      </c>
      <c r="H4989" s="1" t="s">
        <v>91</v>
      </c>
      <c r="I4989" s="1" t="s">
        <v>96</v>
      </c>
      <c r="J4989" s="1" t="s">
        <v>97</v>
      </c>
      <c r="K4989" s="1" t="s">
        <v>18</v>
      </c>
      <c r="L4989" s="1" t="s">
        <v>23</v>
      </c>
      <c r="M4989" s="1">
        <v>43</v>
      </c>
      <c r="N4989" s="1">
        <v>163</v>
      </c>
      <c r="O4989" s="1">
        <v>7009</v>
      </c>
      <c r="P4989" s="1">
        <v>2873.69</v>
      </c>
      <c r="Q4989" s="1">
        <v>0.41</v>
      </c>
      <c r="R4989" s="1" t="s">
        <v>24</v>
      </c>
    </row>
    <row r="4990" spans="1:18" x14ac:dyDescent="0.25">
      <c r="A4990" s="1" t="s">
        <v>50</v>
      </c>
      <c r="B4990" s="1">
        <v>1185732</v>
      </c>
      <c r="C4990" s="3">
        <v>44419</v>
      </c>
      <c r="D4990" s="3" t="s">
        <v>136</v>
      </c>
      <c r="E4990" s="3" t="s">
        <v>153</v>
      </c>
      <c r="F4990" s="1">
        <v>3</v>
      </c>
      <c r="G4990" s="1">
        <v>2021</v>
      </c>
      <c r="H4990" s="1" t="s">
        <v>91</v>
      </c>
      <c r="I4990" s="1" t="s">
        <v>96</v>
      </c>
      <c r="J4990" s="1" t="s">
        <v>97</v>
      </c>
      <c r="K4990" s="1" t="s">
        <v>21</v>
      </c>
      <c r="L4990" s="1" t="s">
        <v>22</v>
      </c>
      <c r="M4990" s="1">
        <v>38</v>
      </c>
      <c r="N4990" s="1">
        <v>143</v>
      </c>
      <c r="O4990" s="1">
        <v>5434</v>
      </c>
      <c r="P4990" s="1">
        <v>2445.3000000000002</v>
      </c>
      <c r="Q4990" s="1">
        <v>0.45</v>
      </c>
      <c r="R4990" s="1" t="s">
        <v>24</v>
      </c>
    </row>
    <row r="4991" spans="1:18" x14ac:dyDescent="0.25">
      <c r="A4991" s="1" t="s">
        <v>50</v>
      </c>
      <c r="B4991" s="1">
        <v>1185732</v>
      </c>
      <c r="C4991" s="3">
        <v>44419</v>
      </c>
      <c r="D4991" s="3" t="s">
        <v>136</v>
      </c>
      <c r="E4991" s="3" t="s">
        <v>153</v>
      </c>
      <c r="F4991" s="1">
        <v>3</v>
      </c>
      <c r="G4991" s="1">
        <v>2021</v>
      </c>
      <c r="H4991" s="1" t="s">
        <v>91</v>
      </c>
      <c r="I4991" s="1" t="s">
        <v>96</v>
      </c>
      <c r="J4991" s="1" t="s">
        <v>97</v>
      </c>
      <c r="K4991" s="1" t="s">
        <v>21</v>
      </c>
      <c r="L4991" s="1" t="s">
        <v>23</v>
      </c>
      <c r="M4991" s="1">
        <v>38</v>
      </c>
      <c r="N4991" s="1">
        <v>147</v>
      </c>
      <c r="O4991" s="1">
        <v>5586</v>
      </c>
      <c r="P4991" s="1">
        <v>2737.14</v>
      </c>
      <c r="Q4991" s="1">
        <v>0.49</v>
      </c>
      <c r="R4991" s="1" t="s">
        <v>24</v>
      </c>
    </row>
    <row r="4992" spans="1:18" x14ac:dyDescent="0.25">
      <c r="A4992" s="1" t="s">
        <v>50</v>
      </c>
      <c r="B4992" s="1">
        <v>1185732</v>
      </c>
      <c r="C4992" s="3">
        <v>44419</v>
      </c>
      <c r="D4992" s="3" t="s">
        <v>136</v>
      </c>
      <c r="E4992" s="3" t="s">
        <v>153</v>
      </c>
      <c r="F4992" s="1">
        <v>3</v>
      </c>
      <c r="G4992" s="1">
        <v>2021</v>
      </c>
      <c r="H4992" s="1" t="s">
        <v>91</v>
      </c>
      <c r="I4992" s="1" t="s">
        <v>96</v>
      </c>
      <c r="J4992" s="1" t="s">
        <v>97</v>
      </c>
      <c r="K4992" s="1" t="s">
        <v>18</v>
      </c>
      <c r="L4992" s="1" t="s">
        <v>19</v>
      </c>
      <c r="M4992" s="1">
        <v>47</v>
      </c>
      <c r="N4992" s="1">
        <v>140</v>
      </c>
      <c r="O4992" s="1">
        <v>6580</v>
      </c>
      <c r="P4992" s="1">
        <v>2697.8</v>
      </c>
      <c r="Q4992" s="1">
        <v>0.41</v>
      </c>
      <c r="R4992" s="1" t="s">
        <v>24</v>
      </c>
    </row>
    <row r="4993" spans="1:18" x14ac:dyDescent="0.25">
      <c r="A4993" s="1" t="s">
        <v>50</v>
      </c>
      <c r="B4993" s="1">
        <v>1185732</v>
      </c>
      <c r="C4993" s="3">
        <v>44419</v>
      </c>
      <c r="D4993" s="3" t="s">
        <v>136</v>
      </c>
      <c r="E4993" s="3" t="s">
        <v>153</v>
      </c>
      <c r="F4993" s="1">
        <v>3</v>
      </c>
      <c r="G4993" s="1">
        <v>2021</v>
      </c>
      <c r="H4993" s="1" t="s">
        <v>91</v>
      </c>
      <c r="I4993" s="1" t="s">
        <v>96</v>
      </c>
      <c r="J4993" s="1" t="s">
        <v>97</v>
      </c>
      <c r="K4993" s="1" t="s">
        <v>21</v>
      </c>
      <c r="L4993" s="1" t="s">
        <v>19</v>
      </c>
      <c r="M4993" s="1">
        <v>52</v>
      </c>
      <c r="N4993" s="1">
        <v>196</v>
      </c>
      <c r="O4993" s="1">
        <v>10192</v>
      </c>
      <c r="P4993" s="1">
        <v>4076.8</v>
      </c>
      <c r="Q4993" s="1">
        <v>0.4</v>
      </c>
      <c r="R4993" s="1" t="s">
        <v>24</v>
      </c>
    </row>
    <row r="4994" spans="1:18" x14ac:dyDescent="0.25">
      <c r="A4994" s="1" t="s">
        <v>50</v>
      </c>
      <c r="B4994" s="1">
        <v>1185732</v>
      </c>
      <c r="C4994" s="3">
        <v>44449</v>
      </c>
      <c r="D4994" s="3" t="s">
        <v>138</v>
      </c>
      <c r="E4994" s="3" t="s">
        <v>154</v>
      </c>
      <c r="F4994" s="1">
        <v>3</v>
      </c>
      <c r="G4994" s="1">
        <v>2021</v>
      </c>
      <c r="H4994" s="1" t="s">
        <v>91</v>
      </c>
      <c r="I4994" s="1" t="s">
        <v>96</v>
      </c>
      <c r="J4994" s="1" t="s">
        <v>97</v>
      </c>
      <c r="K4994" s="1" t="s">
        <v>18</v>
      </c>
      <c r="L4994" s="1" t="s">
        <v>22</v>
      </c>
      <c r="M4994" s="1">
        <v>48</v>
      </c>
      <c r="N4994" s="1">
        <v>208</v>
      </c>
      <c r="O4994" s="1">
        <v>9984</v>
      </c>
      <c r="P4994" s="1">
        <v>6389.76</v>
      </c>
      <c r="Q4994" s="1">
        <v>0.64</v>
      </c>
      <c r="R4994" s="1" t="s">
        <v>24</v>
      </c>
    </row>
    <row r="4995" spans="1:18" x14ac:dyDescent="0.25">
      <c r="A4995" s="1" t="s">
        <v>50</v>
      </c>
      <c r="B4995" s="1">
        <v>1185732</v>
      </c>
      <c r="C4995" s="3">
        <v>44449</v>
      </c>
      <c r="D4995" s="3" t="s">
        <v>138</v>
      </c>
      <c r="E4995" s="3" t="s">
        <v>154</v>
      </c>
      <c r="F4995" s="1">
        <v>3</v>
      </c>
      <c r="G4995" s="1">
        <v>2021</v>
      </c>
      <c r="H4995" s="1" t="s">
        <v>91</v>
      </c>
      <c r="I4995" s="1" t="s">
        <v>96</v>
      </c>
      <c r="J4995" s="1" t="s">
        <v>97</v>
      </c>
      <c r="K4995" s="1" t="s">
        <v>18</v>
      </c>
      <c r="L4995" s="1" t="s">
        <v>23</v>
      </c>
      <c r="M4995" s="1">
        <v>44</v>
      </c>
      <c r="N4995" s="1">
        <v>150</v>
      </c>
      <c r="O4995" s="1">
        <v>6600</v>
      </c>
      <c r="P4995" s="1">
        <v>2838</v>
      </c>
      <c r="Q4995" s="1">
        <v>0.43</v>
      </c>
      <c r="R4995" s="1" t="s">
        <v>24</v>
      </c>
    </row>
    <row r="4996" spans="1:18" x14ac:dyDescent="0.25">
      <c r="A4996" s="1" t="s">
        <v>50</v>
      </c>
      <c r="B4996" s="1">
        <v>1185732</v>
      </c>
      <c r="C4996" s="3">
        <v>44449</v>
      </c>
      <c r="D4996" s="3" t="s">
        <v>138</v>
      </c>
      <c r="E4996" s="3" t="s">
        <v>154</v>
      </c>
      <c r="F4996" s="1">
        <v>3</v>
      </c>
      <c r="G4996" s="1">
        <v>2021</v>
      </c>
      <c r="H4996" s="1" t="s">
        <v>91</v>
      </c>
      <c r="I4996" s="1" t="s">
        <v>96</v>
      </c>
      <c r="J4996" s="1" t="s">
        <v>97</v>
      </c>
      <c r="K4996" s="1" t="s">
        <v>21</v>
      </c>
      <c r="L4996" s="1" t="s">
        <v>22</v>
      </c>
      <c r="M4996" s="1">
        <v>38</v>
      </c>
      <c r="N4996" s="1">
        <v>137</v>
      </c>
      <c r="O4996" s="1">
        <v>5206</v>
      </c>
      <c r="P4996" s="1">
        <v>2394.7600000000002</v>
      </c>
      <c r="Q4996" s="1">
        <v>0.46</v>
      </c>
      <c r="R4996" s="1" t="s">
        <v>24</v>
      </c>
    </row>
    <row r="4997" spans="1:18" x14ac:dyDescent="0.25">
      <c r="A4997" s="1" t="s">
        <v>50</v>
      </c>
      <c r="B4997" s="1">
        <v>1185732</v>
      </c>
      <c r="C4997" s="3">
        <v>44449</v>
      </c>
      <c r="D4997" s="3" t="s">
        <v>138</v>
      </c>
      <c r="E4997" s="3" t="s">
        <v>154</v>
      </c>
      <c r="F4997" s="1">
        <v>3</v>
      </c>
      <c r="G4997" s="1">
        <v>2021</v>
      </c>
      <c r="H4997" s="1" t="s">
        <v>91</v>
      </c>
      <c r="I4997" s="1" t="s">
        <v>96</v>
      </c>
      <c r="J4997" s="1" t="s">
        <v>97</v>
      </c>
      <c r="K4997" s="1" t="s">
        <v>21</v>
      </c>
      <c r="L4997" s="1" t="s">
        <v>23</v>
      </c>
      <c r="M4997" s="1">
        <v>38</v>
      </c>
      <c r="N4997" s="1">
        <v>135</v>
      </c>
      <c r="O4997" s="1">
        <v>5130</v>
      </c>
      <c r="P4997" s="1">
        <v>2513.6999999999998</v>
      </c>
      <c r="Q4997" s="1">
        <v>0.49</v>
      </c>
      <c r="R4997" s="1" t="s">
        <v>24</v>
      </c>
    </row>
    <row r="4998" spans="1:18" x14ac:dyDescent="0.25">
      <c r="A4998" s="1" t="s">
        <v>50</v>
      </c>
      <c r="B4998" s="1">
        <v>1185732</v>
      </c>
      <c r="C4998" s="3">
        <v>44449</v>
      </c>
      <c r="D4998" s="3" t="s">
        <v>138</v>
      </c>
      <c r="E4998" s="3" t="s">
        <v>154</v>
      </c>
      <c r="F4998" s="1">
        <v>3</v>
      </c>
      <c r="G4998" s="1">
        <v>2021</v>
      </c>
      <c r="H4998" s="1" t="s">
        <v>91</v>
      </c>
      <c r="I4998" s="1" t="s">
        <v>96</v>
      </c>
      <c r="J4998" s="1" t="s">
        <v>97</v>
      </c>
      <c r="K4998" s="1" t="s">
        <v>18</v>
      </c>
      <c r="L4998" s="1" t="s">
        <v>19</v>
      </c>
      <c r="M4998" s="1">
        <v>48</v>
      </c>
      <c r="N4998" s="1">
        <v>125</v>
      </c>
      <c r="O4998" s="1">
        <v>6000</v>
      </c>
      <c r="P4998" s="1">
        <v>2580</v>
      </c>
      <c r="Q4998" s="1">
        <v>0.43</v>
      </c>
      <c r="R4998" s="1" t="s">
        <v>24</v>
      </c>
    </row>
    <row r="4999" spans="1:18" x14ac:dyDescent="0.25">
      <c r="A4999" s="1" t="s">
        <v>50</v>
      </c>
      <c r="B4999" s="1">
        <v>1185732</v>
      </c>
      <c r="C4999" s="3">
        <v>44449</v>
      </c>
      <c r="D4999" s="3" t="s">
        <v>138</v>
      </c>
      <c r="E4999" s="3" t="s">
        <v>154</v>
      </c>
      <c r="F4999" s="1">
        <v>3</v>
      </c>
      <c r="G4999" s="1">
        <v>2021</v>
      </c>
      <c r="H4999" s="1" t="s">
        <v>91</v>
      </c>
      <c r="I4999" s="1" t="s">
        <v>96</v>
      </c>
      <c r="J4999" s="1" t="s">
        <v>97</v>
      </c>
      <c r="K4999" s="1" t="s">
        <v>21</v>
      </c>
      <c r="L4999" s="1" t="s">
        <v>19</v>
      </c>
      <c r="M4999" s="1">
        <v>52</v>
      </c>
      <c r="N4999" s="1">
        <v>174</v>
      </c>
      <c r="O4999" s="1">
        <v>9048</v>
      </c>
      <c r="P4999" s="1">
        <v>3619.2</v>
      </c>
      <c r="Q4999" s="1">
        <v>0.4</v>
      </c>
      <c r="R4999" s="1" t="s">
        <v>24</v>
      </c>
    </row>
    <row r="5000" spans="1:18" x14ac:dyDescent="0.25">
      <c r="A5000" s="1" t="s">
        <v>50</v>
      </c>
      <c r="B5000" s="1">
        <v>1185732</v>
      </c>
      <c r="C5000" s="3">
        <v>44481</v>
      </c>
      <c r="D5000" s="3" t="s">
        <v>135</v>
      </c>
      <c r="E5000" s="3" t="s">
        <v>143</v>
      </c>
      <c r="F5000" s="1">
        <v>4</v>
      </c>
      <c r="G5000" s="1">
        <v>2021</v>
      </c>
      <c r="H5000" s="1" t="s">
        <v>91</v>
      </c>
      <c r="I5000" s="1" t="s">
        <v>96</v>
      </c>
      <c r="J5000" s="1" t="s">
        <v>97</v>
      </c>
      <c r="K5000" s="1" t="s">
        <v>18</v>
      </c>
      <c r="L5000" s="1" t="s">
        <v>22</v>
      </c>
      <c r="M5000" s="1">
        <v>50</v>
      </c>
      <c r="N5000" s="1">
        <v>202</v>
      </c>
      <c r="O5000" s="1">
        <v>10100</v>
      </c>
      <c r="P5000" s="1">
        <v>6464</v>
      </c>
      <c r="Q5000" s="1">
        <v>0.64</v>
      </c>
      <c r="R5000" s="1" t="s">
        <v>24</v>
      </c>
    </row>
    <row r="5001" spans="1:18" x14ac:dyDescent="0.25">
      <c r="A5001" s="1" t="s">
        <v>50</v>
      </c>
      <c r="B5001" s="1">
        <v>1185732</v>
      </c>
      <c r="C5001" s="3">
        <v>44481</v>
      </c>
      <c r="D5001" s="3" t="s">
        <v>135</v>
      </c>
      <c r="E5001" s="3" t="s">
        <v>143</v>
      </c>
      <c r="F5001" s="1">
        <v>4</v>
      </c>
      <c r="G5001" s="1">
        <v>2021</v>
      </c>
      <c r="H5001" s="1" t="s">
        <v>91</v>
      </c>
      <c r="I5001" s="1" t="s">
        <v>96</v>
      </c>
      <c r="J5001" s="1" t="s">
        <v>97</v>
      </c>
      <c r="K5001" s="1" t="s">
        <v>18</v>
      </c>
      <c r="L5001" s="1" t="s">
        <v>23</v>
      </c>
      <c r="M5001" s="1">
        <v>44</v>
      </c>
      <c r="N5001" s="1">
        <v>174</v>
      </c>
      <c r="O5001" s="1">
        <v>7656</v>
      </c>
      <c r="P5001" s="1">
        <v>3062.4</v>
      </c>
      <c r="Q5001" s="1">
        <v>0.4</v>
      </c>
      <c r="R5001" s="1" t="s">
        <v>24</v>
      </c>
    </row>
    <row r="5002" spans="1:18" x14ac:dyDescent="0.25">
      <c r="A5002" s="1" t="s">
        <v>50</v>
      </c>
      <c r="B5002" s="1">
        <v>1185732</v>
      </c>
      <c r="C5002" s="3">
        <v>44481</v>
      </c>
      <c r="D5002" s="3" t="s">
        <v>135</v>
      </c>
      <c r="E5002" s="3" t="s">
        <v>143</v>
      </c>
      <c r="F5002" s="1">
        <v>4</v>
      </c>
      <c r="G5002" s="1">
        <v>2021</v>
      </c>
      <c r="H5002" s="1" t="s">
        <v>91</v>
      </c>
      <c r="I5002" s="1" t="s">
        <v>96</v>
      </c>
      <c r="J5002" s="1" t="s">
        <v>97</v>
      </c>
      <c r="K5002" s="1" t="s">
        <v>21</v>
      </c>
      <c r="L5002" s="1" t="s">
        <v>22</v>
      </c>
      <c r="M5002" s="1">
        <v>42</v>
      </c>
      <c r="N5002" s="1">
        <v>125</v>
      </c>
      <c r="O5002" s="1">
        <v>5250</v>
      </c>
      <c r="P5002" s="1">
        <v>2415</v>
      </c>
      <c r="Q5002" s="1">
        <v>0.46</v>
      </c>
      <c r="R5002" s="1" t="s">
        <v>24</v>
      </c>
    </row>
    <row r="5003" spans="1:18" x14ac:dyDescent="0.25">
      <c r="A5003" s="1" t="s">
        <v>50</v>
      </c>
      <c r="B5003" s="1">
        <v>1185732</v>
      </c>
      <c r="C5003" s="3">
        <v>44481</v>
      </c>
      <c r="D5003" s="3" t="s">
        <v>135</v>
      </c>
      <c r="E5003" s="3" t="s">
        <v>143</v>
      </c>
      <c r="F5003" s="1">
        <v>4</v>
      </c>
      <c r="G5003" s="1">
        <v>2021</v>
      </c>
      <c r="H5003" s="1" t="s">
        <v>91</v>
      </c>
      <c r="I5003" s="1" t="s">
        <v>96</v>
      </c>
      <c r="J5003" s="1" t="s">
        <v>97</v>
      </c>
      <c r="K5003" s="1" t="s">
        <v>21</v>
      </c>
      <c r="L5003" s="1" t="s">
        <v>23</v>
      </c>
      <c r="M5003" s="1">
        <v>41</v>
      </c>
      <c r="N5003" s="1">
        <v>119</v>
      </c>
      <c r="O5003" s="1">
        <v>4879</v>
      </c>
      <c r="P5003" s="1">
        <v>2244.34</v>
      </c>
      <c r="Q5003" s="1">
        <v>0.46</v>
      </c>
      <c r="R5003" s="1" t="s">
        <v>24</v>
      </c>
    </row>
    <row r="5004" spans="1:18" x14ac:dyDescent="0.25">
      <c r="A5004" s="1" t="s">
        <v>50</v>
      </c>
      <c r="B5004" s="1">
        <v>1185732</v>
      </c>
      <c r="C5004" s="3">
        <v>44481</v>
      </c>
      <c r="D5004" s="3" t="s">
        <v>135</v>
      </c>
      <c r="E5004" s="3" t="s">
        <v>143</v>
      </c>
      <c r="F5004" s="1">
        <v>4</v>
      </c>
      <c r="G5004" s="1">
        <v>2021</v>
      </c>
      <c r="H5004" s="1" t="s">
        <v>91</v>
      </c>
      <c r="I5004" s="1" t="s">
        <v>96</v>
      </c>
      <c r="J5004" s="1" t="s">
        <v>97</v>
      </c>
      <c r="K5004" s="1" t="s">
        <v>18</v>
      </c>
      <c r="L5004" s="1" t="s">
        <v>19</v>
      </c>
      <c r="M5004" s="1">
        <v>54</v>
      </c>
      <c r="N5004" s="1">
        <v>128</v>
      </c>
      <c r="O5004" s="1">
        <v>6912</v>
      </c>
      <c r="P5004" s="1">
        <v>3041.28</v>
      </c>
      <c r="Q5004" s="1">
        <v>0.44</v>
      </c>
      <c r="R5004" s="1" t="s">
        <v>24</v>
      </c>
    </row>
    <row r="5005" spans="1:18" x14ac:dyDescent="0.25">
      <c r="A5005" s="1" t="s">
        <v>50</v>
      </c>
      <c r="B5005" s="1">
        <v>1185732</v>
      </c>
      <c r="C5005" s="3">
        <v>44481</v>
      </c>
      <c r="D5005" s="3" t="s">
        <v>135</v>
      </c>
      <c r="E5005" s="3" t="s">
        <v>143</v>
      </c>
      <c r="F5005" s="1">
        <v>4</v>
      </c>
      <c r="G5005" s="1">
        <v>2021</v>
      </c>
      <c r="H5005" s="1" t="s">
        <v>91</v>
      </c>
      <c r="I5005" s="1" t="s">
        <v>96</v>
      </c>
      <c r="J5005" s="1" t="s">
        <v>97</v>
      </c>
      <c r="K5005" s="1" t="s">
        <v>21</v>
      </c>
      <c r="L5005" s="1" t="s">
        <v>19</v>
      </c>
      <c r="M5005" s="1">
        <v>55</v>
      </c>
      <c r="N5005" s="1">
        <v>150</v>
      </c>
      <c r="O5005" s="1">
        <v>8250</v>
      </c>
      <c r="P5005" s="1">
        <v>3052.5</v>
      </c>
      <c r="Q5005" s="1">
        <v>0.37</v>
      </c>
      <c r="R5005" s="1" t="s">
        <v>24</v>
      </c>
    </row>
    <row r="5006" spans="1:18" x14ac:dyDescent="0.25">
      <c r="A5006" s="1" t="s">
        <v>50</v>
      </c>
      <c r="B5006" s="1">
        <v>1185732</v>
      </c>
      <c r="C5006" s="3">
        <v>44511</v>
      </c>
      <c r="D5006" s="3" t="s">
        <v>137</v>
      </c>
      <c r="E5006" s="3" t="s">
        <v>144</v>
      </c>
      <c r="F5006" s="1">
        <v>4</v>
      </c>
      <c r="G5006" s="1">
        <v>2021</v>
      </c>
      <c r="H5006" s="1" t="s">
        <v>91</v>
      </c>
      <c r="I5006" s="1" t="s">
        <v>96</v>
      </c>
      <c r="J5006" s="1" t="s">
        <v>97</v>
      </c>
      <c r="K5006" s="1" t="s">
        <v>18</v>
      </c>
      <c r="L5006" s="1" t="s">
        <v>22</v>
      </c>
      <c r="M5006" s="1">
        <v>53</v>
      </c>
      <c r="N5006" s="1">
        <v>218</v>
      </c>
      <c r="O5006" s="1">
        <v>11554</v>
      </c>
      <c r="P5006" s="1">
        <v>7047.94</v>
      </c>
      <c r="Q5006" s="1">
        <v>0.61</v>
      </c>
      <c r="R5006" s="1" t="s">
        <v>24</v>
      </c>
    </row>
    <row r="5007" spans="1:18" x14ac:dyDescent="0.25">
      <c r="A5007" s="1" t="s">
        <v>50</v>
      </c>
      <c r="B5007" s="1">
        <v>1185732</v>
      </c>
      <c r="C5007" s="3">
        <v>44511</v>
      </c>
      <c r="D5007" s="3" t="s">
        <v>137</v>
      </c>
      <c r="E5007" s="3" t="s">
        <v>144</v>
      </c>
      <c r="F5007" s="1">
        <v>4</v>
      </c>
      <c r="G5007" s="1">
        <v>2021</v>
      </c>
      <c r="H5007" s="1" t="s">
        <v>91</v>
      </c>
      <c r="I5007" s="1" t="s">
        <v>96</v>
      </c>
      <c r="J5007" s="1" t="s">
        <v>97</v>
      </c>
      <c r="K5007" s="1" t="s">
        <v>18</v>
      </c>
      <c r="L5007" s="1" t="s">
        <v>23</v>
      </c>
      <c r="M5007" s="1">
        <v>42</v>
      </c>
      <c r="N5007" s="1">
        <v>167</v>
      </c>
      <c r="O5007" s="1">
        <v>7014</v>
      </c>
      <c r="P5007" s="1">
        <v>3016.02</v>
      </c>
      <c r="Q5007" s="1">
        <v>0.43</v>
      </c>
      <c r="R5007" s="1" t="s">
        <v>24</v>
      </c>
    </row>
    <row r="5008" spans="1:18" x14ac:dyDescent="0.25">
      <c r="A5008" s="1" t="s">
        <v>50</v>
      </c>
      <c r="B5008" s="1">
        <v>1185732</v>
      </c>
      <c r="C5008" s="3">
        <v>44511</v>
      </c>
      <c r="D5008" s="3" t="s">
        <v>137</v>
      </c>
      <c r="E5008" s="3" t="s">
        <v>144</v>
      </c>
      <c r="F5008" s="1">
        <v>4</v>
      </c>
      <c r="G5008" s="1">
        <v>2021</v>
      </c>
      <c r="H5008" s="1" t="s">
        <v>91</v>
      </c>
      <c r="I5008" s="1" t="s">
        <v>96</v>
      </c>
      <c r="J5008" s="1" t="s">
        <v>97</v>
      </c>
      <c r="K5008" s="1" t="s">
        <v>21</v>
      </c>
      <c r="L5008" s="1" t="s">
        <v>22</v>
      </c>
      <c r="M5008" s="1">
        <v>42</v>
      </c>
      <c r="N5008" s="1">
        <v>146</v>
      </c>
      <c r="O5008" s="1">
        <v>6132</v>
      </c>
      <c r="P5008" s="1">
        <v>3066</v>
      </c>
      <c r="Q5008" s="1">
        <v>0.5</v>
      </c>
      <c r="R5008" s="1" t="s">
        <v>24</v>
      </c>
    </row>
    <row r="5009" spans="1:18" x14ac:dyDescent="0.25">
      <c r="A5009" s="1" t="s">
        <v>50</v>
      </c>
      <c r="B5009" s="1">
        <v>1185732</v>
      </c>
      <c r="C5009" s="3">
        <v>44511</v>
      </c>
      <c r="D5009" s="3" t="s">
        <v>137</v>
      </c>
      <c r="E5009" s="3" t="s">
        <v>144</v>
      </c>
      <c r="F5009" s="1">
        <v>4</v>
      </c>
      <c r="G5009" s="1">
        <v>2021</v>
      </c>
      <c r="H5009" s="1" t="s">
        <v>91</v>
      </c>
      <c r="I5009" s="1" t="s">
        <v>96</v>
      </c>
      <c r="J5009" s="1" t="s">
        <v>97</v>
      </c>
      <c r="K5009" s="1" t="s">
        <v>21</v>
      </c>
      <c r="L5009" s="1" t="s">
        <v>23</v>
      </c>
      <c r="M5009" s="1">
        <v>42</v>
      </c>
      <c r="N5009" s="1">
        <v>135</v>
      </c>
      <c r="O5009" s="1">
        <v>5670</v>
      </c>
      <c r="P5009" s="1">
        <v>2778.3</v>
      </c>
      <c r="Q5009" s="1">
        <v>0.49</v>
      </c>
      <c r="R5009" s="1" t="s">
        <v>24</v>
      </c>
    </row>
    <row r="5010" spans="1:18" x14ac:dyDescent="0.25">
      <c r="A5010" s="1" t="s">
        <v>50</v>
      </c>
      <c r="B5010" s="1">
        <v>1185732</v>
      </c>
      <c r="C5010" s="3">
        <v>44511</v>
      </c>
      <c r="D5010" s="3" t="s">
        <v>137</v>
      </c>
      <c r="E5010" s="3" t="s">
        <v>144</v>
      </c>
      <c r="F5010" s="1">
        <v>4</v>
      </c>
      <c r="G5010" s="1">
        <v>2021</v>
      </c>
      <c r="H5010" s="1" t="s">
        <v>91</v>
      </c>
      <c r="I5010" s="1" t="s">
        <v>96</v>
      </c>
      <c r="J5010" s="1" t="s">
        <v>97</v>
      </c>
      <c r="K5010" s="1" t="s">
        <v>18</v>
      </c>
      <c r="L5010" s="1" t="s">
        <v>19</v>
      </c>
      <c r="M5010" s="1">
        <v>51</v>
      </c>
      <c r="N5010" s="1">
        <v>143</v>
      </c>
      <c r="O5010" s="1">
        <v>7293</v>
      </c>
      <c r="P5010" s="1">
        <v>2990.13</v>
      </c>
      <c r="Q5010" s="1">
        <v>0.41</v>
      </c>
      <c r="R5010" s="1" t="s">
        <v>24</v>
      </c>
    </row>
    <row r="5011" spans="1:18" x14ac:dyDescent="0.25">
      <c r="A5011" s="1" t="s">
        <v>50</v>
      </c>
      <c r="B5011" s="1">
        <v>1185732</v>
      </c>
      <c r="C5011" s="3">
        <v>44511</v>
      </c>
      <c r="D5011" s="3" t="s">
        <v>137</v>
      </c>
      <c r="E5011" s="3" t="s">
        <v>144</v>
      </c>
      <c r="F5011" s="1">
        <v>4</v>
      </c>
      <c r="G5011" s="1">
        <v>2021</v>
      </c>
      <c r="H5011" s="1" t="s">
        <v>91</v>
      </c>
      <c r="I5011" s="1" t="s">
        <v>96</v>
      </c>
      <c r="J5011" s="1" t="s">
        <v>97</v>
      </c>
      <c r="K5011" s="1" t="s">
        <v>21</v>
      </c>
      <c r="L5011" s="1" t="s">
        <v>19</v>
      </c>
      <c r="M5011" s="1">
        <v>55</v>
      </c>
      <c r="N5011" s="1">
        <v>161</v>
      </c>
      <c r="O5011" s="1">
        <v>8855</v>
      </c>
      <c r="P5011" s="1">
        <v>3453.45</v>
      </c>
      <c r="Q5011" s="1">
        <v>0.39</v>
      </c>
      <c r="R5011" s="1" t="s">
        <v>24</v>
      </c>
    </row>
    <row r="5012" spans="1:18" x14ac:dyDescent="0.25">
      <c r="A5012" s="1" t="s">
        <v>50</v>
      </c>
      <c r="B5012" s="1">
        <v>1185732</v>
      </c>
      <c r="C5012" s="3">
        <v>44540</v>
      </c>
      <c r="D5012" s="3" t="s">
        <v>138</v>
      </c>
      <c r="E5012" s="3" t="s">
        <v>145</v>
      </c>
      <c r="F5012" s="1">
        <v>4</v>
      </c>
      <c r="G5012" s="1">
        <v>2021</v>
      </c>
      <c r="H5012" s="1" t="s">
        <v>91</v>
      </c>
      <c r="I5012" s="1" t="s">
        <v>96</v>
      </c>
      <c r="J5012" s="1" t="s">
        <v>97</v>
      </c>
      <c r="K5012" s="1" t="s">
        <v>18</v>
      </c>
      <c r="L5012" s="1" t="s">
        <v>22</v>
      </c>
      <c r="M5012" s="1">
        <v>52</v>
      </c>
      <c r="N5012" s="1">
        <v>224</v>
      </c>
      <c r="O5012" s="1">
        <v>11648</v>
      </c>
      <c r="P5012" s="1">
        <v>7105.28</v>
      </c>
      <c r="Q5012" s="1">
        <v>0.61</v>
      </c>
      <c r="R5012" s="1" t="s">
        <v>24</v>
      </c>
    </row>
    <row r="5013" spans="1:18" x14ac:dyDescent="0.25">
      <c r="A5013" s="1" t="s">
        <v>50</v>
      </c>
      <c r="B5013" s="1">
        <v>1185732</v>
      </c>
      <c r="C5013" s="3">
        <v>44540</v>
      </c>
      <c r="D5013" s="3" t="s">
        <v>138</v>
      </c>
      <c r="E5013" s="3" t="s">
        <v>145</v>
      </c>
      <c r="F5013" s="1">
        <v>4</v>
      </c>
      <c r="G5013" s="1">
        <v>2021</v>
      </c>
      <c r="H5013" s="1" t="s">
        <v>91</v>
      </c>
      <c r="I5013" s="1" t="s">
        <v>96</v>
      </c>
      <c r="J5013" s="1" t="s">
        <v>97</v>
      </c>
      <c r="K5013" s="1" t="s">
        <v>18</v>
      </c>
      <c r="L5013" s="1" t="s">
        <v>23</v>
      </c>
      <c r="M5013" s="1">
        <v>44</v>
      </c>
      <c r="N5013" s="1">
        <v>168</v>
      </c>
      <c r="O5013" s="1">
        <v>7392</v>
      </c>
      <c r="P5013" s="1">
        <v>3030.72</v>
      </c>
      <c r="Q5013" s="1">
        <v>0.41</v>
      </c>
      <c r="R5013" s="1" t="s">
        <v>24</v>
      </c>
    </row>
    <row r="5014" spans="1:18" x14ac:dyDescent="0.25">
      <c r="A5014" s="1" t="s">
        <v>14</v>
      </c>
      <c r="B5014" s="1">
        <v>1185732</v>
      </c>
      <c r="C5014" s="3">
        <v>44540</v>
      </c>
      <c r="D5014" s="3" t="s">
        <v>138</v>
      </c>
      <c r="E5014" s="3" t="s">
        <v>145</v>
      </c>
      <c r="F5014" s="1">
        <v>4</v>
      </c>
      <c r="G5014" s="1">
        <v>2021</v>
      </c>
      <c r="H5014" s="1" t="s">
        <v>91</v>
      </c>
      <c r="I5014" s="1" t="s">
        <v>96</v>
      </c>
      <c r="J5014" s="1" t="s">
        <v>97</v>
      </c>
      <c r="K5014" s="1" t="s">
        <v>21</v>
      </c>
      <c r="L5014" s="1" t="s">
        <v>22</v>
      </c>
      <c r="M5014" s="1">
        <v>45</v>
      </c>
      <c r="N5014" s="1">
        <v>550</v>
      </c>
      <c r="O5014" s="1">
        <v>247500</v>
      </c>
      <c r="P5014" s="1">
        <v>86625</v>
      </c>
      <c r="Q5014" s="1">
        <v>0.35</v>
      </c>
      <c r="R5014" s="1" t="s">
        <v>27</v>
      </c>
    </row>
    <row r="5015" spans="1:18" x14ac:dyDescent="0.25">
      <c r="A5015" s="1" t="s">
        <v>14</v>
      </c>
      <c r="B5015" s="1">
        <v>1185732</v>
      </c>
      <c r="C5015" s="3">
        <v>44540</v>
      </c>
      <c r="D5015" s="3" t="s">
        <v>138</v>
      </c>
      <c r="E5015" s="3" t="s">
        <v>145</v>
      </c>
      <c r="F5015" s="1">
        <v>4</v>
      </c>
      <c r="G5015" s="1">
        <v>2021</v>
      </c>
      <c r="H5015" s="1" t="s">
        <v>91</v>
      </c>
      <c r="I5015" s="1" t="s">
        <v>96</v>
      </c>
      <c r="J5015" s="1" t="s">
        <v>97</v>
      </c>
      <c r="K5015" s="1" t="s">
        <v>21</v>
      </c>
      <c r="L5015" s="1" t="s">
        <v>23</v>
      </c>
      <c r="M5015" s="1">
        <v>45</v>
      </c>
      <c r="N5015" s="1">
        <v>500</v>
      </c>
      <c r="O5015" s="1">
        <v>225000</v>
      </c>
      <c r="P5015" s="1">
        <v>78750</v>
      </c>
      <c r="Q5015" s="1">
        <v>0.35</v>
      </c>
      <c r="R5015" s="1" t="s">
        <v>27</v>
      </c>
    </row>
    <row r="5016" spans="1:18" x14ac:dyDescent="0.25">
      <c r="A5016" s="1" t="s">
        <v>14</v>
      </c>
      <c r="B5016" s="1">
        <v>1185732</v>
      </c>
      <c r="C5016" s="3">
        <v>44540</v>
      </c>
      <c r="D5016" s="3" t="s">
        <v>138</v>
      </c>
      <c r="E5016" s="3" t="s">
        <v>145</v>
      </c>
      <c r="F5016" s="1">
        <v>4</v>
      </c>
      <c r="G5016" s="1">
        <v>2021</v>
      </c>
      <c r="H5016" s="1" t="s">
        <v>91</v>
      </c>
      <c r="I5016" s="1" t="s">
        <v>96</v>
      </c>
      <c r="J5016" s="1" t="s">
        <v>97</v>
      </c>
      <c r="K5016" s="1" t="s">
        <v>18</v>
      </c>
      <c r="L5016" s="1" t="s">
        <v>19</v>
      </c>
      <c r="M5016" s="1">
        <v>55</v>
      </c>
      <c r="N5016" s="1">
        <v>500</v>
      </c>
      <c r="O5016" s="1">
        <v>275000</v>
      </c>
      <c r="P5016" s="1">
        <v>82500</v>
      </c>
      <c r="Q5016" s="1">
        <v>0.3</v>
      </c>
      <c r="R5016" s="1" t="s">
        <v>27</v>
      </c>
    </row>
    <row r="5017" spans="1:18" x14ac:dyDescent="0.25">
      <c r="A5017" s="1" t="s">
        <v>14</v>
      </c>
      <c r="B5017" s="1">
        <v>1185732</v>
      </c>
      <c r="C5017" s="3">
        <v>44540</v>
      </c>
      <c r="D5017" s="3" t="s">
        <v>138</v>
      </c>
      <c r="E5017" s="3" t="s">
        <v>145</v>
      </c>
      <c r="F5017" s="1">
        <v>4</v>
      </c>
      <c r="G5017" s="1">
        <v>2021</v>
      </c>
      <c r="H5017" s="1" t="s">
        <v>91</v>
      </c>
      <c r="I5017" s="1" t="s">
        <v>96</v>
      </c>
      <c r="J5017" s="1" t="s">
        <v>97</v>
      </c>
      <c r="K5017" s="1" t="s">
        <v>21</v>
      </c>
      <c r="L5017" s="1" t="s">
        <v>19</v>
      </c>
      <c r="M5017" s="1">
        <v>60</v>
      </c>
      <c r="N5017" s="1">
        <v>600</v>
      </c>
      <c r="O5017" s="1">
        <v>360000</v>
      </c>
      <c r="P5017" s="1">
        <v>90000</v>
      </c>
      <c r="Q5017" s="1">
        <v>0.25</v>
      </c>
      <c r="R5017" s="1" t="s">
        <v>27</v>
      </c>
    </row>
    <row r="5018" spans="1:18" x14ac:dyDescent="0.25">
      <c r="A5018" s="1" t="s">
        <v>14</v>
      </c>
      <c r="B5018" s="1">
        <v>1185732</v>
      </c>
      <c r="C5018" s="3">
        <v>44540</v>
      </c>
      <c r="D5018" s="3" t="s">
        <v>138</v>
      </c>
      <c r="E5018" s="3" t="s">
        <v>145</v>
      </c>
      <c r="F5018" s="1">
        <v>4</v>
      </c>
      <c r="G5018" s="1">
        <v>2021</v>
      </c>
      <c r="H5018" s="1" t="s">
        <v>91</v>
      </c>
      <c r="I5018" s="1" t="s">
        <v>96</v>
      </c>
      <c r="J5018" s="1" t="s">
        <v>97</v>
      </c>
      <c r="K5018" s="1" t="s">
        <v>21</v>
      </c>
      <c r="L5018" s="1" t="s">
        <v>22</v>
      </c>
      <c r="M5018" s="1">
        <v>44</v>
      </c>
      <c r="N5018" s="1">
        <v>165</v>
      </c>
      <c r="O5018" s="1">
        <v>7260</v>
      </c>
      <c r="P5018" s="1">
        <v>3339.6</v>
      </c>
      <c r="Q5018" s="1">
        <v>0.46</v>
      </c>
      <c r="R5018" s="1" t="s">
        <v>24</v>
      </c>
    </row>
    <row r="5019" spans="1:18" x14ac:dyDescent="0.25">
      <c r="A5019" s="1" t="s">
        <v>14</v>
      </c>
      <c r="B5019" s="1">
        <v>1185732</v>
      </c>
      <c r="C5019" s="3">
        <v>44540</v>
      </c>
      <c r="D5019" s="3" t="s">
        <v>138</v>
      </c>
      <c r="E5019" s="3" t="s">
        <v>145</v>
      </c>
      <c r="F5019" s="1">
        <v>4</v>
      </c>
      <c r="G5019" s="1">
        <v>2021</v>
      </c>
      <c r="H5019" s="1" t="s">
        <v>91</v>
      </c>
      <c r="I5019" s="1" t="s">
        <v>96</v>
      </c>
      <c r="J5019" s="1" t="s">
        <v>97</v>
      </c>
      <c r="K5019" s="1" t="s">
        <v>21</v>
      </c>
      <c r="L5019" s="1" t="s">
        <v>23</v>
      </c>
      <c r="M5019" s="1">
        <v>44</v>
      </c>
      <c r="N5019" s="1">
        <v>135</v>
      </c>
      <c r="O5019" s="1">
        <v>5940</v>
      </c>
      <c r="P5019" s="1">
        <v>2910.6</v>
      </c>
      <c r="Q5019" s="1">
        <v>0.49</v>
      </c>
      <c r="R5019" s="1" t="s">
        <v>24</v>
      </c>
    </row>
    <row r="5020" spans="1:18" x14ac:dyDescent="0.25">
      <c r="A5020" s="1" t="s">
        <v>14</v>
      </c>
      <c r="B5020" s="1">
        <v>1185732</v>
      </c>
      <c r="C5020" s="3">
        <v>44540</v>
      </c>
      <c r="D5020" s="3" t="s">
        <v>138</v>
      </c>
      <c r="E5020" s="3" t="s">
        <v>145</v>
      </c>
      <c r="F5020" s="1">
        <v>4</v>
      </c>
      <c r="G5020" s="1">
        <v>2021</v>
      </c>
      <c r="H5020" s="1" t="s">
        <v>91</v>
      </c>
      <c r="I5020" s="1" t="s">
        <v>96</v>
      </c>
      <c r="J5020" s="1" t="s">
        <v>97</v>
      </c>
      <c r="K5020" s="1" t="s">
        <v>18</v>
      </c>
      <c r="L5020" s="1" t="s">
        <v>19</v>
      </c>
      <c r="M5020" s="1">
        <v>54</v>
      </c>
      <c r="N5020" s="1">
        <v>145</v>
      </c>
      <c r="O5020" s="1">
        <v>7830</v>
      </c>
      <c r="P5020" s="1">
        <v>3523.5</v>
      </c>
      <c r="Q5020" s="1">
        <v>0.45</v>
      </c>
      <c r="R5020" s="1" t="s">
        <v>24</v>
      </c>
    </row>
    <row r="5021" spans="1:18" x14ac:dyDescent="0.25">
      <c r="A5021" s="1" t="s">
        <v>14</v>
      </c>
      <c r="B5021" s="1">
        <v>1185732</v>
      </c>
      <c r="C5021" s="3">
        <v>44540</v>
      </c>
      <c r="D5021" s="3" t="s">
        <v>138</v>
      </c>
      <c r="E5021" s="3" t="s">
        <v>145</v>
      </c>
      <c r="F5021" s="1">
        <v>4</v>
      </c>
      <c r="G5021" s="1">
        <v>2021</v>
      </c>
      <c r="H5021" s="1" t="s">
        <v>91</v>
      </c>
      <c r="I5021" s="1" t="s">
        <v>96</v>
      </c>
      <c r="J5021" s="1" t="s">
        <v>97</v>
      </c>
      <c r="K5021" s="1" t="s">
        <v>21</v>
      </c>
      <c r="L5021" s="1" t="s">
        <v>19</v>
      </c>
      <c r="M5021" s="1">
        <v>56</v>
      </c>
      <c r="N5021" s="1">
        <v>174</v>
      </c>
      <c r="O5021" s="1">
        <v>9744</v>
      </c>
      <c r="P5021" s="1">
        <v>3507.84</v>
      </c>
      <c r="Q5021" s="1">
        <v>0.36</v>
      </c>
      <c r="R5021" s="1" t="s">
        <v>24</v>
      </c>
    </row>
    <row r="5022" spans="1:18" x14ac:dyDescent="0.25">
      <c r="A5022" s="1" t="s">
        <v>14</v>
      </c>
      <c r="B5022" s="1">
        <v>1185732</v>
      </c>
      <c r="C5022" s="3">
        <v>44347</v>
      </c>
      <c r="D5022" s="3" t="s">
        <v>141</v>
      </c>
      <c r="E5022" s="3" t="s">
        <v>150</v>
      </c>
      <c r="F5022" s="1">
        <v>2</v>
      </c>
      <c r="G5022" s="1">
        <v>2021</v>
      </c>
      <c r="H5022" s="1" t="s">
        <v>91</v>
      </c>
      <c r="I5022" s="1" t="s">
        <v>98</v>
      </c>
      <c r="J5022" s="1" t="s">
        <v>99</v>
      </c>
      <c r="K5022" s="1" t="s">
        <v>18</v>
      </c>
      <c r="L5022" s="1" t="s">
        <v>22</v>
      </c>
      <c r="M5022" s="1">
        <v>45</v>
      </c>
      <c r="N5022" s="1">
        <v>475</v>
      </c>
      <c r="O5022" s="1">
        <v>213750</v>
      </c>
      <c r="P5022" s="1">
        <v>85500</v>
      </c>
      <c r="Q5022" s="1">
        <v>0.4</v>
      </c>
      <c r="R5022" s="1" t="s">
        <v>20</v>
      </c>
    </row>
    <row r="5023" spans="1:18" x14ac:dyDescent="0.25">
      <c r="A5023" s="1" t="s">
        <v>14</v>
      </c>
      <c r="B5023" s="1">
        <v>1185732</v>
      </c>
      <c r="C5023" s="3">
        <v>44348</v>
      </c>
      <c r="D5023" s="3" t="s">
        <v>135</v>
      </c>
      <c r="E5023" s="3" t="s">
        <v>151</v>
      </c>
      <c r="F5023" s="1">
        <v>2</v>
      </c>
      <c r="G5023" s="1">
        <v>2021</v>
      </c>
      <c r="H5023" s="1" t="s">
        <v>91</v>
      </c>
      <c r="I5023" s="1" t="s">
        <v>98</v>
      </c>
      <c r="J5023" s="1" t="s">
        <v>99</v>
      </c>
      <c r="K5023" s="1" t="s">
        <v>18</v>
      </c>
      <c r="L5023" s="1" t="s">
        <v>23</v>
      </c>
      <c r="M5023" s="1">
        <v>45</v>
      </c>
      <c r="N5023" s="1">
        <v>275</v>
      </c>
      <c r="O5023" s="1">
        <v>123750</v>
      </c>
      <c r="P5023" s="1">
        <v>43312.5</v>
      </c>
      <c r="Q5023" s="1">
        <v>0.35</v>
      </c>
      <c r="R5023" s="1" t="s">
        <v>20</v>
      </c>
    </row>
    <row r="5024" spans="1:18" x14ac:dyDescent="0.25">
      <c r="A5024" s="1" t="s">
        <v>14</v>
      </c>
      <c r="B5024" s="1">
        <v>1185732</v>
      </c>
      <c r="C5024" s="3">
        <v>44349</v>
      </c>
      <c r="D5024" s="3" t="s">
        <v>136</v>
      </c>
      <c r="E5024" s="3" t="s">
        <v>151</v>
      </c>
      <c r="F5024" s="1">
        <v>2</v>
      </c>
      <c r="G5024" s="1">
        <v>2021</v>
      </c>
      <c r="H5024" s="1" t="s">
        <v>91</v>
      </c>
      <c r="I5024" s="1" t="s">
        <v>98</v>
      </c>
      <c r="J5024" s="1" t="s">
        <v>99</v>
      </c>
      <c r="K5024" s="1" t="s">
        <v>21</v>
      </c>
      <c r="L5024" s="1" t="s">
        <v>22</v>
      </c>
      <c r="M5024" s="1">
        <v>35</v>
      </c>
      <c r="N5024" s="1">
        <v>275</v>
      </c>
      <c r="O5024" s="1">
        <v>96250</v>
      </c>
      <c r="P5024" s="1">
        <v>33687.5</v>
      </c>
      <c r="Q5024" s="1">
        <v>0.35</v>
      </c>
      <c r="R5024" s="1" t="s">
        <v>20</v>
      </c>
    </row>
    <row r="5025" spans="1:18" x14ac:dyDescent="0.25">
      <c r="A5025" s="1" t="s">
        <v>14</v>
      </c>
      <c r="B5025" s="1">
        <v>1185732</v>
      </c>
      <c r="C5025" s="3">
        <v>44350</v>
      </c>
      <c r="D5025" s="3" t="s">
        <v>137</v>
      </c>
      <c r="E5025" s="3" t="s">
        <v>151</v>
      </c>
      <c r="F5025" s="1">
        <v>2</v>
      </c>
      <c r="G5025" s="1">
        <v>2021</v>
      </c>
      <c r="H5025" s="1" t="s">
        <v>91</v>
      </c>
      <c r="I5025" s="1" t="s">
        <v>98</v>
      </c>
      <c r="J5025" s="1" t="s">
        <v>99</v>
      </c>
      <c r="K5025" s="1" t="s">
        <v>21</v>
      </c>
      <c r="L5025" s="1" t="s">
        <v>23</v>
      </c>
      <c r="M5025" s="1">
        <v>40</v>
      </c>
      <c r="N5025" s="1">
        <v>125</v>
      </c>
      <c r="O5025" s="1">
        <v>50000</v>
      </c>
      <c r="P5025" s="1">
        <v>20000</v>
      </c>
      <c r="Q5025" s="1">
        <v>0.4</v>
      </c>
      <c r="R5025" s="1" t="s">
        <v>20</v>
      </c>
    </row>
    <row r="5026" spans="1:18" x14ac:dyDescent="0.25">
      <c r="A5026" s="1" t="s">
        <v>14</v>
      </c>
      <c r="B5026" s="1">
        <v>1185732</v>
      </c>
      <c r="C5026" s="3">
        <v>44049</v>
      </c>
      <c r="D5026" s="3" t="s">
        <v>137</v>
      </c>
      <c r="E5026" s="3" t="s">
        <v>153</v>
      </c>
      <c r="F5026" s="1">
        <v>3</v>
      </c>
      <c r="G5026" s="1">
        <v>2020</v>
      </c>
      <c r="H5026" s="1" t="s">
        <v>91</v>
      </c>
      <c r="I5026" s="1" t="s">
        <v>100</v>
      </c>
      <c r="J5026" s="1" t="s">
        <v>101</v>
      </c>
      <c r="K5026" s="1" t="s">
        <v>18</v>
      </c>
      <c r="L5026" s="1" t="s">
        <v>22</v>
      </c>
      <c r="M5026" s="1">
        <v>45</v>
      </c>
      <c r="N5026" s="1">
        <v>1050</v>
      </c>
      <c r="O5026" s="1">
        <v>472500</v>
      </c>
      <c r="P5026" s="1">
        <v>212625</v>
      </c>
      <c r="Q5026" s="1">
        <v>0.45</v>
      </c>
      <c r="R5026" s="1" t="s">
        <v>27</v>
      </c>
    </row>
    <row r="5027" spans="1:18" x14ac:dyDescent="0.25">
      <c r="A5027" s="1" t="s">
        <v>14</v>
      </c>
      <c r="B5027" s="1">
        <v>1185732</v>
      </c>
      <c r="C5027" s="3">
        <v>44050</v>
      </c>
      <c r="D5027" s="3" t="s">
        <v>138</v>
      </c>
      <c r="E5027" s="3" t="s">
        <v>153</v>
      </c>
      <c r="F5027" s="1">
        <v>3</v>
      </c>
      <c r="G5027" s="1">
        <v>2020</v>
      </c>
      <c r="H5027" s="1" t="s">
        <v>91</v>
      </c>
      <c r="I5027" s="1" t="s">
        <v>100</v>
      </c>
      <c r="J5027" s="1" t="s">
        <v>101</v>
      </c>
      <c r="K5027" s="1" t="s">
        <v>18</v>
      </c>
      <c r="L5027" s="1" t="s">
        <v>23</v>
      </c>
      <c r="M5027" s="1">
        <v>45</v>
      </c>
      <c r="N5027" s="1">
        <v>850</v>
      </c>
      <c r="O5027" s="1">
        <v>382500</v>
      </c>
      <c r="P5027" s="1">
        <v>133875</v>
      </c>
      <c r="Q5027" s="1">
        <v>0.35</v>
      </c>
      <c r="R5027" s="1" t="s">
        <v>27</v>
      </c>
    </row>
    <row r="5028" spans="1:18" x14ac:dyDescent="0.25">
      <c r="A5028" s="1" t="s">
        <v>14</v>
      </c>
      <c r="B5028" s="1">
        <v>1185732</v>
      </c>
      <c r="C5028" s="3">
        <v>44051</v>
      </c>
      <c r="D5028" s="3" t="s">
        <v>139</v>
      </c>
      <c r="E5028" s="3" t="s">
        <v>153</v>
      </c>
      <c r="F5028" s="1">
        <v>3</v>
      </c>
      <c r="G5028" s="1">
        <v>2020</v>
      </c>
      <c r="H5028" s="1" t="s">
        <v>91</v>
      </c>
      <c r="I5028" s="1" t="s">
        <v>100</v>
      </c>
      <c r="J5028" s="1" t="s">
        <v>101</v>
      </c>
      <c r="K5028" s="1" t="s">
        <v>21</v>
      </c>
      <c r="L5028" s="1" t="s">
        <v>22</v>
      </c>
      <c r="M5028" s="1">
        <v>35</v>
      </c>
      <c r="N5028" s="1">
        <v>850</v>
      </c>
      <c r="O5028" s="1">
        <v>297500</v>
      </c>
      <c r="P5028" s="1">
        <v>74375</v>
      </c>
      <c r="Q5028" s="1">
        <v>0.25</v>
      </c>
      <c r="R5028" s="1" t="s">
        <v>27</v>
      </c>
    </row>
    <row r="5029" spans="1:18" x14ac:dyDescent="0.25">
      <c r="A5029" s="1" t="s">
        <v>14</v>
      </c>
      <c r="B5029" s="1">
        <v>1185732</v>
      </c>
      <c r="C5029" s="3">
        <v>44052</v>
      </c>
      <c r="D5029" s="3" t="s">
        <v>140</v>
      </c>
      <c r="E5029" s="3" t="s">
        <v>153</v>
      </c>
      <c r="F5029" s="1">
        <v>3</v>
      </c>
      <c r="G5029" s="1">
        <v>2020</v>
      </c>
      <c r="H5029" s="1" t="s">
        <v>91</v>
      </c>
      <c r="I5029" s="1" t="s">
        <v>100</v>
      </c>
      <c r="J5029" s="1" t="s">
        <v>101</v>
      </c>
      <c r="K5029" s="1" t="s">
        <v>21</v>
      </c>
      <c r="L5029" s="1" t="s">
        <v>23</v>
      </c>
      <c r="M5029" s="1">
        <v>40</v>
      </c>
      <c r="N5029" s="1">
        <v>700</v>
      </c>
      <c r="O5029" s="1">
        <v>280000</v>
      </c>
      <c r="P5029" s="1">
        <v>84000</v>
      </c>
      <c r="Q5029" s="1">
        <v>0.3</v>
      </c>
      <c r="R5029" s="1" t="s">
        <v>27</v>
      </c>
    </row>
    <row r="5030" spans="1:18" x14ac:dyDescent="0.25">
      <c r="A5030" s="1" t="s">
        <v>14</v>
      </c>
      <c r="B5030" s="1">
        <v>1185732</v>
      </c>
      <c r="C5030" s="3">
        <v>44347</v>
      </c>
      <c r="D5030" s="3" t="s">
        <v>141</v>
      </c>
      <c r="E5030" s="3" t="s">
        <v>150</v>
      </c>
      <c r="F5030" s="1">
        <v>2</v>
      </c>
      <c r="G5030" s="1">
        <v>2021</v>
      </c>
      <c r="H5030" s="1" t="s">
        <v>91</v>
      </c>
      <c r="I5030" s="1" t="s">
        <v>98</v>
      </c>
      <c r="J5030" s="1" t="s">
        <v>99</v>
      </c>
      <c r="K5030" s="1" t="s">
        <v>18</v>
      </c>
      <c r="L5030" s="1" t="s">
        <v>22</v>
      </c>
      <c r="M5030" s="1">
        <v>44</v>
      </c>
      <c r="N5030" s="1">
        <v>124</v>
      </c>
      <c r="O5030" s="1">
        <v>5456</v>
      </c>
      <c r="P5030" s="1">
        <v>2837.12</v>
      </c>
      <c r="Q5030" s="1">
        <v>0.52</v>
      </c>
      <c r="R5030" s="1" t="s">
        <v>24</v>
      </c>
    </row>
    <row r="5031" spans="1:18" x14ac:dyDescent="0.25">
      <c r="A5031" s="1" t="s">
        <v>14</v>
      </c>
      <c r="B5031" s="1">
        <v>1185732</v>
      </c>
      <c r="C5031" s="3">
        <v>44348</v>
      </c>
      <c r="D5031" s="3" t="s">
        <v>135</v>
      </c>
      <c r="E5031" s="3" t="s">
        <v>151</v>
      </c>
      <c r="F5031" s="1">
        <v>2</v>
      </c>
      <c r="G5031" s="1">
        <v>2021</v>
      </c>
      <c r="H5031" s="1" t="s">
        <v>91</v>
      </c>
      <c r="I5031" s="1" t="s">
        <v>98</v>
      </c>
      <c r="J5031" s="1" t="s">
        <v>99</v>
      </c>
      <c r="K5031" s="1" t="s">
        <v>18</v>
      </c>
      <c r="L5031" s="1" t="s">
        <v>23</v>
      </c>
      <c r="M5031" s="1">
        <v>41</v>
      </c>
      <c r="N5031" s="1">
        <v>77</v>
      </c>
      <c r="O5031" s="1">
        <v>3157</v>
      </c>
      <c r="P5031" s="1">
        <v>1452.22</v>
      </c>
      <c r="Q5031" s="1">
        <v>0.46</v>
      </c>
      <c r="R5031" s="1" t="s">
        <v>24</v>
      </c>
    </row>
    <row r="5032" spans="1:18" x14ac:dyDescent="0.25">
      <c r="A5032" s="1" t="s">
        <v>14</v>
      </c>
      <c r="B5032" s="1">
        <v>1185732</v>
      </c>
      <c r="C5032" s="3">
        <v>44349</v>
      </c>
      <c r="D5032" s="3" t="s">
        <v>136</v>
      </c>
      <c r="E5032" s="3" t="s">
        <v>151</v>
      </c>
      <c r="F5032" s="1">
        <v>2</v>
      </c>
      <c r="G5032" s="1">
        <v>2021</v>
      </c>
      <c r="H5032" s="1" t="s">
        <v>91</v>
      </c>
      <c r="I5032" s="1" t="s">
        <v>98</v>
      </c>
      <c r="J5032" s="1" t="s">
        <v>99</v>
      </c>
      <c r="K5032" s="1" t="s">
        <v>21</v>
      </c>
      <c r="L5032" s="1" t="s">
        <v>22</v>
      </c>
      <c r="M5032" s="1">
        <v>32</v>
      </c>
      <c r="N5032" s="1">
        <v>83</v>
      </c>
      <c r="O5032" s="1">
        <v>2656</v>
      </c>
      <c r="P5032" s="1">
        <v>1248.32</v>
      </c>
      <c r="Q5032" s="1">
        <v>0.47</v>
      </c>
      <c r="R5032" s="1" t="s">
        <v>24</v>
      </c>
    </row>
    <row r="5033" spans="1:18" x14ac:dyDescent="0.25">
      <c r="A5033" s="1" t="s">
        <v>14</v>
      </c>
      <c r="B5033" s="1">
        <v>1185732</v>
      </c>
      <c r="C5033" s="3">
        <v>44350</v>
      </c>
      <c r="D5033" s="3" t="s">
        <v>137</v>
      </c>
      <c r="E5033" s="3" t="s">
        <v>151</v>
      </c>
      <c r="F5033" s="1">
        <v>2</v>
      </c>
      <c r="G5033" s="1">
        <v>2021</v>
      </c>
      <c r="H5033" s="1" t="s">
        <v>91</v>
      </c>
      <c r="I5033" s="1" t="s">
        <v>98</v>
      </c>
      <c r="J5033" s="1" t="s">
        <v>99</v>
      </c>
      <c r="K5033" s="1" t="s">
        <v>21</v>
      </c>
      <c r="L5033" s="1" t="s">
        <v>23</v>
      </c>
      <c r="M5033" s="1">
        <v>37</v>
      </c>
      <c r="N5033" s="1">
        <v>34</v>
      </c>
      <c r="O5033" s="1">
        <v>1258</v>
      </c>
      <c r="P5033" s="1">
        <v>654.16</v>
      </c>
      <c r="Q5033" s="1">
        <v>0.52</v>
      </c>
      <c r="R5033" s="1" t="s">
        <v>24</v>
      </c>
    </row>
    <row r="5034" spans="1:18" x14ac:dyDescent="0.25">
      <c r="A5034" s="1" t="s">
        <v>14</v>
      </c>
      <c r="B5034" s="1">
        <v>1185732</v>
      </c>
      <c r="C5034" s="3">
        <v>44049</v>
      </c>
      <c r="D5034" s="3" t="s">
        <v>137</v>
      </c>
      <c r="E5034" s="3" t="s">
        <v>153</v>
      </c>
      <c r="F5034" s="1">
        <v>3</v>
      </c>
      <c r="G5034" s="1">
        <v>2020</v>
      </c>
      <c r="H5034" s="1" t="s">
        <v>91</v>
      </c>
      <c r="I5034" s="1" t="s">
        <v>100</v>
      </c>
      <c r="J5034" s="1" t="s">
        <v>101</v>
      </c>
      <c r="K5034" s="1" t="s">
        <v>18</v>
      </c>
      <c r="L5034" s="1" t="s">
        <v>22</v>
      </c>
      <c r="M5034" s="1">
        <v>44</v>
      </c>
      <c r="N5034" s="1">
        <v>273</v>
      </c>
      <c r="O5034" s="1">
        <v>12012</v>
      </c>
      <c r="P5034" s="1">
        <v>6606.6</v>
      </c>
      <c r="Q5034" s="1">
        <v>0.55000000000000004</v>
      </c>
      <c r="R5034" s="1" t="s">
        <v>24</v>
      </c>
    </row>
    <row r="5035" spans="1:18" x14ac:dyDescent="0.25">
      <c r="A5035" s="1" t="s">
        <v>14</v>
      </c>
      <c r="B5035" s="1">
        <v>1185732</v>
      </c>
      <c r="C5035" s="3">
        <v>44050</v>
      </c>
      <c r="D5035" s="3" t="s">
        <v>138</v>
      </c>
      <c r="E5035" s="3" t="s">
        <v>153</v>
      </c>
      <c r="F5035" s="1">
        <v>3</v>
      </c>
      <c r="G5035" s="1">
        <v>2020</v>
      </c>
      <c r="H5035" s="1" t="s">
        <v>91</v>
      </c>
      <c r="I5035" s="1" t="s">
        <v>100</v>
      </c>
      <c r="J5035" s="1" t="s">
        <v>101</v>
      </c>
      <c r="K5035" s="1" t="s">
        <v>18</v>
      </c>
      <c r="L5035" s="1" t="s">
        <v>23</v>
      </c>
      <c r="M5035" s="1">
        <v>41</v>
      </c>
      <c r="N5035" s="1">
        <v>221</v>
      </c>
      <c r="O5035" s="1">
        <v>9061</v>
      </c>
      <c r="P5035" s="1">
        <v>4439.8900000000003</v>
      </c>
      <c r="Q5035" s="1">
        <v>0.49</v>
      </c>
      <c r="R5035" s="1" t="s">
        <v>24</v>
      </c>
    </row>
    <row r="5036" spans="1:18" x14ac:dyDescent="0.25">
      <c r="A5036" s="1" t="s">
        <v>14</v>
      </c>
      <c r="B5036" s="1">
        <v>1185732</v>
      </c>
      <c r="C5036" s="3">
        <v>44051</v>
      </c>
      <c r="D5036" s="3" t="s">
        <v>139</v>
      </c>
      <c r="E5036" s="3" t="s">
        <v>153</v>
      </c>
      <c r="F5036" s="1">
        <v>3</v>
      </c>
      <c r="G5036" s="1">
        <v>2020</v>
      </c>
      <c r="H5036" s="1" t="s">
        <v>91</v>
      </c>
      <c r="I5036" s="1" t="s">
        <v>100</v>
      </c>
      <c r="J5036" s="1" t="s">
        <v>101</v>
      </c>
      <c r="K5036" s="1" t="s">
        <v>21</v>
      </c>
      <c r="L5036" s="1" t="s">
        <v>22</v>
      </c>
      <c r="M5036" s="1">
        <v>34</v>
      </c>
      <c r="N5036" s="1">
        <v>230</v>
      </c>
      <c r="O5036" s="1">
        <v>7820</v>
      </c>
      <c r="P5036" s="1">
        <v>3049.8</v>
      </c>
      <c r="Q5036" s="1">
        <v>0.39</v>
      </c>
      <c r="R5036" s="1" t="s">
        <v>24</v>
      </c>
    </row>
    <row r="5037" spans="1:18" x14ac:dyDescent="0.25">
      <c r="A5037" s="1" t="s">
        <v>14</v>
      </c>
      <c r="B5037" s="1">
        <v>1185732</v>
      </c>
      <c r="C5037" s="3">
        <v>44052</v>
      </c>
      <c r="D5037" s="3" t="s">
        <v>140</v>
      </c>
      <c r="E5037" s="3" t="s">
        <v>153</v>
      </c>
      <c r="F5037" s="1">
        <v>3</v>
      </c>
      <c r="G5037" s="1">
        <v>2020</v>
      </c>
      <c r="H5037" s="1" t="s">
        <v>91</v>
      </c>
      <c r="I5037" s="1" t="s">
        <v>100</v>
      </c>
      <c r="J5037" s="1" t="s">
        <v>101</v>
      </c>
      <c r="K5037" s="1" t="s">
        <v>21</v>
      </c>
      <c r="L5037" s="1" t="s">
        <v>23</v>
      </c>
      <c r="M5037" s="1">
        <v>38</v>
      </c>
      <c r="N5037" s="1">
        <v>175</v>
      </c>
      <c r="O5037" s="1">
        <v>6650</v>
      </c>
      <c r="P5037" s="1">
        <v>2660</v>
      </c>
      <c r="Q5037" s="1">
        <v>0.4</v>
      </c>
      <c r="R5037" s="1" t="s">
        <v>24</v>
      </c>
    </row>
    <row r="5038" spans="1:18" x14ac:dyDescent="0.25">
      <c r="A5038" s="1" t="s">
        <v>14</v>
      </c>
      <c r="B5038" s="1">
        <v>1185732</v>
      </c>
      <c r="C5038" s="3">
        <v>44347</v>
      </c>
      <c r="D5038" s="3" t="s">
        <v>141</v>
      </c>
      <c r="E5038" s="3" t="s">
        <v>150</v>
      </c>
      <c r="F5038" s="1">
        <v>2</v>
      </c>
      <c r="G5038" s="1">
        <v>2021</v>
      </c>
      <c r="H5038" s="1" t="s">
        <v>91</v>
      </c>
      <c r="I5038" s="1" t="s">
        <v>98</v>
      </c>
      <c r="J5038" s="1" t="s">
        <v>99</v>
      </c>
      <c r="K5038" s="1" t="s">
        <v>18</v>
      </c>
      <c r="L5038" s="1" t="s">
        <v>22</v>
      </c>
      <c r="M5038" s="1">
        <v>36</v>
      </c>
      <c r="N5038" s="1">
        <v>147</v>
      </c>
      <c r="O5038" s="1">
        <v>5292</v>
      </c>
      <c r="P5038" s="1">
        <v>2381.4</v>
      </c>
      <c r="Q5038" s="1">
        <v>0.45</v>
      </c>
      <c r="R5038" s="1" t="s">
        <v>20</v>
      </c>
    </row>
    <row r="5039" spans="1:18" x14ac:dyDescent="0.25">
      <c r="A5039" s="1" t="s">
        <v>14</v>
      </c>
      <c r="B5039" s="1">
        <v>1185732</v>
      </c>
      <c r="C5039" s="3">
        <v>44348</v>
      </c>
      <c r="D5039" s="3" t="s">
        <v>135</v>
      </c>
      <c r="E5039" s="3" t="s">
        <v>151</v>
      </c>
      <c r="F5039" s="1">
        <v>2</v>
      </c>
      <c r="G5039" s="1">
        <v>2021</v>
      </c>
      <c r="H5039" s="1" t="s">
        <v>91</v>
      </c>
      <c r="I5039" s="1" t="s">
        <v>98</v>
      </c>
      <c r="J5039" s="1" t="s">
        <v>99</v>
      </c>
      <c r="K5039" s="1" t="s">
        <v>18</v>
      </c>
      <c r="L5039" s="1" t="s">
        <v>23</v>
      </c>
      <c r="M5039" s="1">
        <v>31</v>
      </c>
      <c r="N5039" s="1">
        <v>91</v>
      </c>
      <c r="O5039" s="1">
        <v>2821</v>
      </c>
      <c r="P5039" s="1">
        <v>1156.6099999999999</v>
      </c>
      <c r="Q5039" s="1">
        <v>0.41</v>
      </c>
      <c r="R5039" s="1" t="s">
        <v>20</v>
      </c>
    </row>
    <row r="5040" spans="1:18" x14ac:dyDescent="0.25">
      <c r="A5040" s="1" t="s">
        <v>14</v>
      </c>
      <c r="B5040" s="1">
        <v>1185732</v>
      </c>
      <c r="C5040" s="3">
        <v>44349</v>
      </c>
      <c r="D5040" s="3" t="s">
        <v>136</v>
      </c>
      <c r="E5040" s="3" t="s">
        <v>151</v>
      </c>
      <c r="F5040" s="1">
        <v>2</v>
      </c>
      <c r="G5040" s="1">
        <v>2021</v>
      </c>
      <c r="H5040" s="1" t="s">
        <v>91</v>
      </c>
      <c r="I5040" s="1" t="s">
        <v>98</v>
      </c>
      <c r="J5040" s="1" t="s">
        <v>99</v>
      </c>
      <c r="K5040" s="1" t="s">
        <v>21</v>
      </c>
      <c r="L5040" s="1" t="s">
        <v>22</v>
      </c>
      <c r="M5040" s="1">
        <v>24</v>
      </c>
      <c r="N5040" s="1">
        <v>94</v>
      </c>
      <c r="O5040" s="1">
        <v>2256</v>
      </c>
      <c r="P5040" s="1">
        <v>879.84</v>
      </c>
      <c r="Q5040" s="1">
        <v>0.39</v>
      </c>
      <c r="R5040" s="1" t="s">
        <v>20</v>
      </c>
    </row>
    <row r="5041" spans="1:18" x14ac:dyDescent="0.25">
      <c r="A5041" s="1" t="s">
        <v>14</v>
      </c>
      <c r="B5041" s="1">
        <v>1185732</v>
      </c>
      <c r="C5041" s="3">
        <v>44350</v>
      </c>
      <c r="D5041" s="3" t="s">
        <v>137</v>
      </c>
      <c r="E5041" s="3" t="s">
        <v>151</v>
      </c>
      <c r="F5041" s="1">
        <v>2</v>
      </c>
      <c r="G5041" s="1">
        <v>2021</v>
      </c>
      <c r="H5041" s="1" t="s">
        <v>91</v>
      </c>
      <c r="I5041" s="1" t="s">
        <v>98</v>
      </c>
      <c r="J5041" s="1" t="s">
        <v>99</v>
      </c>
      <c r="K5041" s="1" t="s">
        <v>21</v>
      </c>
      <c r="L5041" s="1" t="s">
        <v>23</v>
      </c>
      <c r="M5041" s="1">
        <v>27</v>
      </c>
      <c r="N5041" s="1">
        <v>41</v>
      </c>
      <c r="O5041" s="1">
        <v>1107</v>
      </c>
      <c r="P5041" s="1">
        <v>509.22</v>
      </c>
      <c r="Q5041" s="1">
        <v>0.46</v>
      </c>
      <c r="R5041" s="1" t="s">
        <v>20</v>
      </c>
    </row>
    <row r="5042" spans="1:18" x14ac:dyDescent="0.25">
      <c r="A5042" s="1" t="s">
        <v>14</v>
      </c>
      <c r="B5042" s="1">
        <v>1185732</v>
      </c>
      <c r="C5042" s="3">
        <v>44491</v>
      </c>
      <c r="D5042" s="3" t="s">
        <v>138</v>
      </c>
      <c r="E5042" s="3" t="s">
        <v>143</v>
      </c>
      <c r="F5042" s="1">
        <v>4</v>
      </c>
      <c r="G5042" s="1">
        <v>2021</v>
      </c>
      <c r="H5042" s="1" t="s">
        <v>102</v>
      </c>
      <c r="I5042" s="1" t="s">
        <v>103</v>
      </c>
      <c r="J5042" s="1" t="s">
        <v>104</v>
      </c>
      <c r="K5042" s="1" t="s">
        <v>18</v>
      </c>
      <c r="L5042" s="1" t="s">
        <v>22</v>
      </c>
      <c r="M5042" s="1">
        <v>45</v>
      </c>
      <c r="N5042" s="1">
        <v>425</v>
      </c>
      <c r="O5042" s="1">
        <v>191250</v>
      </c>
      <c r="P5042" s="1">
        <v>105187.5</v>
      </c>
      <c r="Q5042" s="1">
        <v>0.55000000000000004</v>
      </c>
      <c r="R5042" s="1" t="s">
        <v>20</v>
      </c>
    </row>
    <row r="5043" spans="1:18" x14ac:dyDescent="0.25">
      <c r="A5043" s="1" t="s">
        <v>14</v>
      </c>
      <c r="B5043" s="1">
        <v>1185732</v>
      </c>
      <c r="C5043" s="3">
        <v>44492</v>
      </c>
      <c r="D5043" s="3" t="s">
        <v>139</v>
      </c>
      <c r="E5043" s="3" t="s">
        <v>143</v>
      </c>
      <c r="F5043" s="1">
        <v>4</v>
      </c>
      <c r="G5043" s="1">
        <v>2021</v>
      </c>
      <c r="H5043" s="1" t="s">
        <v>102</v>
      </c>
      <c r="I5043" s="1" t="s">
        <v>103</v>
      </c>
      <c r="J5043" s="1" t="s">
        <v>104</v>
      </c>
      <c r="K5043" s="1" t="s">
        <v>18</v>
      </c>
      <c r="L5043" s="1" t="s">
        <v>23</v>
      </c>
      <c r="M5043" s="1">
        <v>45</v>
      </c>
      <c r="N5043" s="1">
        <v>225</v>
      </c>
      <c r="O5043" s="1">
        <v>101250</v>
      </c>
      <c r="P5043" s="1">
        <v>35437.5</v>
      </c>
      <c r="Q5043" s="1">
        <v>0.35</v>
      </c>
      <c r="R5043" s="1" t="s">
        <v>20</v>
      </c>
    </row>
    <row r="5044" spans="1:18" x14ac:dyDescent="0.25">
      <c r="A5044" s="1" t="s">
        <v>14</v>
      </c>
      <c r="B5044" s="1">
        <v>1185732</v>
      </c>
      <c r="C5044" s="3">
        <v>44493</v>
      </c>
      <c r="D5044" s="3" t="s">
        <v>140</v>
      </c>
      <c r="E5044" s="3" t="s">
        <v>143</v>
      </c>
      <c r="F5044" s="1">
        <v>4</v>
      </c>
      <c r="G5044" s="1">
        <v>2021</v>
      </c>
      <c r="H5044" s="1" t="s">
        <v>102</v>
      </c>
      <c r="I5044" s="1" t="s">
        <v>103</v>
      </c>
      <c r="J5044" s="1" t="s">
        <v>104</v>
      </c>
      <c r="K5044" s="1" t="s">
        <v>21</v>
      </c>
      <c r="L5044" s="1" t="s">
        <v>22</v>
      </c>
      <c r="M5044" s="1">
        <v>35</v>
      </c>
      <c r="N5044" s="1">
        <v>225</v>
      </c>
      <c r="O5044" s="1">
        <v>78750</v>
      </c>
      <c r="P5044" s="1">
        <v>31500</v>
      </c>
      <c r="Q5044" s="1">
        <v>0.4</v>
      </c>
      <c r="R5044" s="1" t="s">
        <v>20</v>
      </c>
    </row>
    <row r="5045" spans="1:18" x14ac:dyDescent="0.25">
      <c r="A5045" s="1" t="s">
        <v>14</v>
      </c>
      <c r="B5045" s="1">
        <v>1185732</v>
      </c>
      <c r="C5045" s="3">
        <v>44494</v>
      </c>
      <c r="D5045" s="3" t="s">
        <v>141</v>
      </c>
      <c r="E5045" s="3" t="s">
        <v>143</v>
      </c>
      <c r="F5045" s="1">
        <v>4</v>
      </c>
      <c r="G5045" s="1">
        <v>2021</v>
      </c>
      <c r="H5045" s="1" t="s">
        <v>102</v>
      </c>
      <c r="I5045" s="1" t="s">
        <v>103</v>
      </c>
      <c r="J5045" s="1" t="s">
        <v>104</v>
      </c>
      <c r="K5045" s="1" t="s">
        <v>21</v>
      </c>
      <c r="L5045" s="1" t="s">
        <v>23</v>
      </c>
      <c r="M5045" s="1">
        <v>40</v>
      </c>
      <c r="N5045" s="1">
        <v>75</v>
      </c>
      <c r="O5045" s="1">
        <v>30000</v>
      </c>
      <c r="P5045" s="1">
        <v>12000</v>
      </c>
      <c r="Q5045" s="1">
        <v>0.4</v>
      </c>
      <c r="R5045" s="1" t="s">
        <v>20</v>
      </c>
    </row>
    <row r="5046" spans="1:18" x14ac:dyDescent="0.25">
      <c r="A5046" s="1" t="s">
        <v>14</v>
      </c>
      <c r="B5046" s="1">
        <v>1185732</v>
      </c>
      <c r="C5046" s="3">
        <v>44337</v>
      </c>
      <c r="D5046" s="3" t="s">
        <v>138</v>
      </c>
      <c r="E5046" s="3" t="s">
        <v>150</v>
      </c>
      <c r="F5046" s="1">
        <v>2</v>
      </c>
      <c r="G5046" s="1">
        <v>2021</v>
      </c>
      <c r="H5046" s="1" t="s">
        <v>102</v>
      </c>
      <c r="I5046" s="1" t="s">
        <v>105</v>
      </c>
      <c r="J5046" s="1" t="s">
        <v>106</v>
      </c>
      <c r="K5046" s="1" t="s">
        <v>18</v>
      </c>
      <c r="L5046" s="1" t="s">
        <v>22</v>
      </c>
      <c r="M5046" s="1">
        <v>35</v>
      </c>
      <c r="N5046" s="1">
        <v>425</v>
      </c>
      <c r="O5046" s="1">
        <v>148750</v>
      </c>
      <c r="P5046" s="1">
        <v>59500</v>
      </c>
      <c r="Q5046" s="1">
        <v>0.4</v>
      </c>
      <c r="R5046" s="1" t="s">
        <v>20</v>
      </c>
    </row>
    <row r="5047" spans="1:18" x14ac:dyDescent="0.25">
      <c r="A5047" s="1" t="s">
        <v>14</v>
      </c>
      <c r="B5047" s="1">
        <v>1185732</v>
      </c>
      <c r="C5047" s="3">
        <v>44338</v>
      </c>
      <c r="D5047" s="3" t="s">
        <v>139</v>
      </c>
      <c r="E5047" s="3" t="s">
        <v>150</v>
      </c>
      <c r="F5047" s="1">
        <v>2</v>
      </c>
      <c r="G5047" s="1">
        <v>2021</v>
      </c>
      <c r="H5047" s="1" t="s">
        <v>102</v>
      </c>
      <c r="I5047" s="1" t="s">
        <v>105</v>
      </c>
      <c r="J5047" s="1" t="s">
        <v>106</v>
      </c>
      <c r="K5047" s="1" t="s">
        <v>18</v>
      </c>
      <c r="L5047" s="1" t="s">
        <v>23</v>
      </c>
      <c r="M5047" s="1">
        <v>35</v>
      </c>
      <c r="N5047" s="1">
        <v>225</v>
      </c>
      <c r="O5047" s="1">
        <v>78750</v>
      </c>
      <c r="P5047" s="1">
        <v>27562.5</v>
      </c>
      <c r="Q5047" s="1">
        <v>0.35</v>
      </c>
      <c r="R5047" s="1" t="s">
        <v>20</v>
      </c>
    </row>
    <row r="5048" spans="1:18" x14ac:dyDescent="0.25">
      <c r="A5048" s="1" t="s">
        <v>14</v>
      </c>
      <c r="B5048" s="1">
        <v>1185732</v>
      </c>
      <c r="C5048" s="3">
        <v>44339</v>
      </c>
      <c r="D5048" s="3" t="s">
        <v>140</v>
      </c>
      <c r="E5048" s="3" t="s">
        <v>150</v>
      </c>
      <c r="F5048" s="1">
        <v>2</v>
      </c>
      <c r="G5048" s="1">
        <v>2021</v>
      </c>
      <c r="H5048" s="1" t="s">
        <v>102</v>
      </c>
      <c r="I5048" s="1" t="s">
        <v>105</v>
      </c>
      <c r="J5048" s="1" t="s">
        <v>106</v>
      </c>
      <c r="K5048" s="1" t="s">
        <v>21</v>
      </c>
      <c r="L5048" s="1" t="s">
        <v>22</v>
      </c>
      <c r="M5048" s="1">
        <v>25</v>
      </c>
      <c r="N5048" s="1">
        <v>225</v>
      </c>
      <c r="O5048" s="1">
        <v>56250</v>
      </c>
      <c r="P5048" s="1">
        <v>19687.5</v>
      </c>
      <c r="Q5048" s="1">
        <v>0.35</v>
      </c>
      <c r="R5048" s="1" t="s">
        <v>20</v>
      </c>
    </row>
    <row r="5049" spans="1:18" x14ac:dyDescent="0.25">
      <c r="A5049" s="1" t="s">
        <v>14</v>
      </c>
      <c r="B5049" s="1">
        <v>1185732</v>
      </c>
      <c r="C5049" s="3">
        <v>44340</v>
      </c>
      <c r="D5049" s="3" t="s">
        <v>141</v>
      </c>
      <c r="E5049" s="3" t="s">
        <v>150</v>
      </c>
      <c r="F5049" s="1">
        <v>2</v>
      </c>
      <c r="G5049" s="1">
        <v>2021</v>
      </c>
      <c r="H5049" s="1" t="s">
        <v>102</v>
      </c>
      <c r="I5049" s="1" t="s">
        <v>105</v>
      </c>
      <c r="J5049" s="1" t="s">
        <v>106</v>
      </c>
      <c r="K5049" s="1" t="s">
        <v>21</v>
      </c>
      <c r="L5049" s="1" t="s">
        <v>23</v>
      </c>
      <c r="M5049" s="1">
        <v>30</v>
      </c>
      <c r="N5049" s="1">
        <v>75</v>
      </c>
      <c r="O5049" s="1">
        <v>22500</v>
      </c>
      <c r="P5049" s="1">
        <v>9000</v>
      </c>
      <c r="Q5049" s="1">
        <v>0.4</v>
      </c>
      <c r="R5049" s="1" t="s">
        <v>20</v>
      </c>
    </row>
    <row r="5050" spans="1:18" x14ac:dyDescent="0.25">
      <c r="A5050" s="1" t="s">
        <v>39</v>
      </c>
      <c r="B5050" s="1">
        <v>1185732</v>
      </c>
      <c r="C5050" s="3">
        <v>44481</v>
      </c>
      <c r="D5050" s="3" t="s">
        <v>135</v>
      </c>
      <c r="E5050" s="3" t="s">
        <v>143</v>
      </c>
      <c r="F5050" s="1">
        <v>4</v>
      </c>
      <c r="G5050" s="1">
        <v>2021</v>
      </c>
      <c r="H5050" s="1" t="s">
        <v>102</v>
      </c>
      <c r="I5050" s="1" t="s">
        <v>107</v>
      </c>
      <c r="J5050" s="1" t="s">
        <v>108</v>
      </c>
      <c r="K5050" s="1" t="s">
        <v>18</v>
      </c>
      <c r="L5050" s="1" t="s">
        <v>22</v>
      </c>
      <c r="M5050" s="1">
        <v>40</v>
      </c>
      <c r="N5050" s="1">
        <v>450</v>
      </c>
      <c r="O5050" s="1">
        <v>180000</v>
      </c>
      <c r="P5050" s="1">
        <v>63000</v>
      </c>
      <c r="Q5050" s="1">
        <v>0.35</v>
      </c>
      <c r="R5050" s="1" t="s">
        <v>20</v>
      </c>
    </row>
    <row r="5051" spans="1:18" x14ac:dyDescent="0.25">
      <c r="A5051" s="1" t="s">
        <v>39</v>
      </c>
      <c r="B5051" s="1">
        <v>1185732</v>
      </c>
      <c r="C5051" s="3">
        <v>44482</v>
      </c>
      <c r="D5051" s="3" t="s">
        <v>136</v>
      </c>
      <c r="E5051" s="3" t="s">
        <v>143</v>
      </c>
      <c r="F5051" s="1">
        <v>4</v>
      </c>
      <c r="G5051" s="1">
        <v>2021</v>
      </c>
      <c r="H5051" s="1" t="s">
        <v>102</v>
      </c>
      <c r="I5051" s="1" t="s">
        <v>107</v>
      </c>
      <c r="J5051" s="1" t="s">
        <v>108</v>
      </c>
      <c r="K5051" s="1" t="s">
        <v>18</v>
      </c>
      <c r="L5051" s="1" t="s">
        <v>23</v>
      </c>
      <c r="M5051" s="1">
        <v>40</v>
      </c>
      <c r="N5051" s="1">
        <v>250</v>
      </c>
      <c r="O5051" s="1">
        <v>100000</v>
      </c>
      <c r="P5051" s="1">
        <v>35000</v>
      </c>
      <c r="Q5051" s="1">
        <v>0.35</v>
      </c>
      <c r="R5051" s="1" t="s">
        <v>20</v>
      </c>
    </row>
    <row r="5052" spans="1:18" x14ac:dyDescent="0.25">
      <c r="A5052" s="1" t="s">
        <v>39</v>
      </c>
      <c r="B5052" s="1">
        <v>1185732</v>
      </c>
      <c r="C5052" s="3">
        <v>44483</v>
      </c>
      <c r="D5052" s="3" t="s">
        <v>137</v>
      </c>
      <c r="E5052" s="3" t="s">
        <v>143</v>
      </c>
      <c r="F5052" s="1">
        <v>4</v>
      </c>
      <c r="G5052" s="1">
        <v>2021</v>
      </c>
      <c r="H5052" s="1" t="s">
        <v>102</v>
      </c>
      <c r="I5052" s="1" t="s">
        <v>107</v>
      </c>
      <c r="J5052" s="1" t="s">
        <v>108</v>
      </c>
      <c r="K5052" s="1" t="s">
        <v>21</v>
      </c>
      <c r="L5052" s="1" t="s">
        <v>22</v>
      </c>
      <c r="M5052" s="1">
        <v>30</v>
      </c>
      <c r="N5052" s="1">
        <v>250</v>
      </c>
      <c r="O5052" s="1">
        <v>75000</v>
      </c>
      <c r="P5052" s="1">
        <v>30000</v>
      </c>
      <c r="Q5052" s="1">
        <v>0.4</v>
      </c>
      <c r="R5052" s="1" t="s">
        <v>20</v>
      </c>
    </row>
    <row r="5053" spans="1:18" x14ac:dyDescent="0.25">
      <c r="A5053" s="1" t="s">
        <v>39</v>
      </c>
      <c r="B5053" s="1">
        <v>1185732</v>
      </c>
      <c r="C5053" s="3">
        <v>44484</v>
      </c>
      <c r="D5053" s="3" t="s">
        <v>138</v>
      </c>
      <c r="E5053" s="3" t="s">
        <v>143</v>
      </c>
      <c r="F5053" s="1">
        <v>4</v>
      </c>
      <c r="G5053" s="1">
        <v>2021</v>
      </c>
      <c r="H5053" s="1" t="s">
        <v>102</v>
      </c>
      <c r="I5053" s="1" t="s">
        <v>107</v>
      </c>
      <c r="J5053" s="1" t="s">
        <v>108</v>
      </c>
      <c r="K5053" s="1" t="s">
        <v>21</v>
      </c>
      <c r="L5053" s="1" t="s">
        <v>23</v>
      </c>
      <c r="M5053" s="1">
        <v>35</v>
      </c>
      <c r="N5053" s="1">
        <v>100</v>
      </c>
      <c r="O5053" s="1">
        <v>35000</v>
      </c>
      <c r="P5053" s="1">
        <v>10500</v>
      </c>
      <c r="Q5053" s="1">
        <v>0.3</v>
      </c>
      <c r="R5053" s="1" t="s">
        <v>20</v>
      </c>
    </row>
    <row r="5054" spans="1:18" x14ac:dyDescent="0.25">
      <c r="A5054" s="1" t="s">
        <v>14</v>
      </c>
      <c r="B5054" s="1">
        <v>1185732</v>
      </c>
      <c r="C5054" s="3">
        <v>44491</v>
      </c>
      <c r="D5054" s="3" t="s">
        <v>138</v>
      </c>
      <c r="E5054" s="3" t="s">
        <v>143</v>
      </c>
      <c r="F5054" s="1">
        <v>4</v>
      </c>
      <c r="G5054" s="1">
        <v>2021</v>
      </c>
      <c r="H5054" s="1" t="s">
        <v>102</v>
      </c>
      <c r="I5054" s="1" t="s">
        <v>103</v>
      </c>
      <c r="J5054" s="1" t="s">
        <v>104</v>
      </c>
      <c r="K5054" s="1" t="s">
        <v>18</v>
      </c>
      <c r="L5054" s="1" t="s">
        <v>22</v>
      </c>
      <c r="M5054" s="1">
        <v>44</v>
      </c>
      <c r="N5054" s="1">
        <v>111</v>
      </c>
      <c r="O5054" s="1">
        <v>4884</v>
      </c>
      <c r="P5054" s="1">
        <v>3418.8</v>
      </c>
      <c r="Q5054" s="1">
        <v>0.7</v>
      </c>
      <c r="R5054" s="1" t="s">
        <v>24</v>
      </c>
    </row>
    <row r="5055" spans="1:18" x14ac:dyDescent="0.25">
      <c r="A5055" s="1" t="s">
        <v>14</v>
      </c>
      <c r="B5055" s="1">
        <v>1185732</v>
      </c>
      <c r="C5055" s="3">
        <v>44492</v>
      </c>
      <c r="D5055" s="3" t="s">
        <v>139</v>
      </c>
      <c r="E5055" s="3" t="s">
        <v>143</v>
      </c>
      <c r="F5055" s="1">
        <v>4</v>
      </c>
      <c r="G5055" s="1">
        <v>2021</v>
      </c>
      <c r="H5055" s="1" t="s">
        <v>102</v>
      </c>
      <c r="I5055" s="1" t="s">
        <v>103</v>
      </c>
      <c r="J5055" s="1" t="s">
        <v>104</v>
      </c>
      <c r="K5055" s="1" t="s">
        <v>18</v>
      </c>
      <c r="L5055" s="1" t="s">
        <v>23</v>
      </c>
      <c r="M5055" s="1">
        <v>41</v>
      </c>
      <c r="N5055" s="1">
        <v>68</v>
      </c>
      <c r="O5055" s="1">
        <v>2788</v>
      </c>
      <c r="P5055" s="1">
        <v>1310.3599999999999</v>
      </c>
      <c r="Q5055" s="1">
        <v>0.47</v>
      </c>
      <c r="R5055" s="1" t="s">
        <v>24</v>
      </c>
    </row>
    <row r="5056" spans="1:18" x14ac:dyDescent="0.25">
      <c r="A5056" s="1" t="s">
        <v>14</v>
      </c>
      <c r="B5056" s="1">
        <v>1185732</v>
      </c>
      <c r="C5056" s="3">
        <v>44493</v>
      </c>
      <c r="D5056" s="3" t="s">
        <v>140</v>
      </c>
      <c r="E5056" s="3" t="s">
        <v>143</v>
      </c>
      <c r="F5056" s="1">
        <v>4</v>
      </c>
      <c r="G5056" s="1">
        <v>2021</v>
      </c>
      <c r="H5056" s="1" t="s">
        <v>102</v>
      </c>
      <c r="I5056" s="1" t="s">
        <v>103</v>
      </c>
      <c r="J5056" s="1" t="s">
        <v>104</v>
      </c>
      <c r="K5056" s="1" t="s">
        <v>21</v>
      </c>
      <c r="L5056" s="1" t="s">
        <v>22</v>
      </c>
      <c r="M5056" s="1">
        <v>33</v>
      </c>
      <c r="N5056" s="1">
        <v>56</v>
      </c>
      <c r="O5056" s="1">
        <v>1848</v>
      </c>
      <c r="P5056" s="1">
        <v>942.48</v>
      </c>
      <c r="Q5056" s="1">
        <v>0.51</v>
      </c>
      <c r="R5056" s="1" t="s">
        <v>24</v>
      </c>
    </row>
    <row r="5057" spans="1:18" x14ac:dyDescent="0.25">
      <c r="A5057" s="1" t="s">
        <v>14</v>
      </c>
      <c r="B5057" s="1">
        <v>1185732</v>
      </c>
      <c r="C5057" s="3">
        <v>44494</v>
      </c>
      <c r="D5057" s="3" t="s">
        <v>141</v>
      </c>
      <c r="E5057" s="3" t="s">
        <v>143</v>
      </c>
      <c r="F5057" s="1">
        <v>4</v>
      </c>
      <c r="G5057" s="1">
        <v>2021</v>
      </c>
      <c r="H5057" s="1" t="s">
        <v>102</v>
      </c>
      <c r="I5057" s="1" t="s">
        <v>103</v>
      </c>
      <c r="J5057" s="1" t="s">
        <v>104</v>
      </c>
      <c r="K5057" s="1" t="s">
        <v>21</v>
      </c>
      <c r="L5057" s="1" t="s">
        <v>23</v>
      </c>
      <c r="M5057" s="1">
        <v>38</v>
      </c>
      <c r="N5057" s="1">
        <v>19</v>
      </c>
      <c r="O5057" s="1">
        <v>722</v>
      </c>
      <c r="P5057" s="1">
        <v>368.22</v>
      </c>
      <c r="Q5057" s="1">
        <v>0.51</v>
      </c>
      <c r="R5057" s="1" t="s">
        <v>24</v>
      </c>
    </row>
    <row r="5058" spans="1:18" x14ac:dyDescent="0.25">
      <c r="A5058" s="1" t="s">
        <v>14</v>
      </c>
      <c r="B5058" s="1">
        <v>1185732</v>
      </c>
      <c r="C5058" s="3">
        <v>44337</v>
      </c>
      <c r="D5058" s="3" t="s">
        <v>138</v>
      </c>
      <c r="E5058" s="3" t="s">
        <v>150</v>
      </c>
      <c r="F5058" s="1">
        <v>2</v>
      </c>
      <c r="G5058" s="1">
        <v>2021</v>
      </c>
      <c r="H5058" s="1" t="s">
        <v>102</v>
      </c>
      <c r="I5058" s="1" t="s">
        <v>105</v>
      </c>
      <c r="J5058" s="1" t="s">
        <v>106</v>
      </c>
      <c r="K5058" s="1" t="s">
        <v>18</v>
      </c>
      <c r="L5058" s="1" t="s">
        <v>22</v>
      </c>
      <c r="M5058" s="1">
        <v>32</v>
      </c>
      <c r="N5058" s="1">
        <v>119</v>
      </c>
      <c r="O5058" s="1">
        <v>3808</v>
      </c>
      <c r="P5058" s="1">
        <v>1904</v>
      </c>
      <c r="Q5058" s="1">
        <v>0.5</v>
      </c>
      <c r="R5058" s="1" t="s">
        <v>24</v>
      </c>
    </row>
    <row r="5059" spans="1:18" x14ac:dyDescent="0.25">
      <c r="A5059" s="1" t="s">
        <v>14</v>
      </c>
      <c r="B5059" s="1">
        <v>1185732</v>
      </c>
      <c r="C5059" s="3">
        <v>44338</v>
      </c>
      <c r="D5059" s="3" t="s">
        <v>139</v>
      </c>
      <c r="E5059" s="3" t="s">
        <v>150</v>
      </c>
      <c r="F5059" s="1">
        <v>2</v>
      </c>
      <c r="G5059" s="1">
        <v>2021</v>
      </c>
      <c r="H5059" s="1" t="s">
        <v>102</v>
      </c>
      <c r="I5059" s="1" t="s">
        <v>105</v>
      </c>
      <c r="J5059" s="1" t="s">
        <v>106</v>
      </c>
      <c r="K5059" s="1" t="s">
        <v>18</v>
      </c>
      <c r="L5059" s="1" t="s">
        <v>23</v>
      </c>
      <c r="M5059" s="1">
        <v>32</v>
      </c>
      <c r="N5059" s="1">
        <v>56</v>
      </c>
      <c r="O5059" s="1">
        <v>1792</v>
      </c>
      <c r="P5059" s="1">
        <v>878.08</v>
      </c>
      <c r="Q5059" s="1">
        <v>0.49</v>
      </c>
      <c r="R5059" s="1" t="s">
        <v>24</v>
      </c>
    </row>
    <row r="5060" spans="1:18" x14ac:dyDescent="0.25">
      <c r="A5060" s="1" t="s">
        <v>14</v>
      </c>
      <c r="B5060" s="1">
        <v>1185732</v>
      </c>
      <c r="C5060" s="3">
        <v>44339</v>
      </c>
      <c r="D5060" s="3" t="s">
        <v>140</v>
      </c>
      <c r="E5060" s="3" t="s">
        <v>150</v>
      </c>
      <c r="F5060" s="1">
        <v>2</v>
      </c>
      <c r="G5060" s="1">
        <v>2021</v>
      </c>
      <c r="H5060" s="1" t="s">
        <v>102</v>
      </c>
      <c r="I5060" s="1" t="s">
        <v>105</v>
      </c>
      <c r="J5060" s="1" t="s">
        <v>106</v>
      </c>
      <c r="K5060" s="1" t="s">
        <v>21</v>
      </c>
      <c r="L5060" s="1" t="s">
        <v>22</v>
      </c>
      <c r="M5060" s="1">
        <v>24</v>
      </c>
      <c r="N5060" s="1">
        <v>65</v>
      </c>
      <c r="O5060" s="1">
        <v>1560</v>
      </c>
      <c r="P5060" s="1">
        <v>748.8</v>
      </c>
      <c r="Q5060" s="1">
        <v>0.48</v>
      </c>
      <c r="R5060" s="1" t="s">
        <v>24</v>
      </c>
    </row>
    <row r="5061" spans="1:18" x14ac:dyDescent="0.25">
      <c r="A5061" s="1" t="s">
        <v>14</v>
      </c>
      <c r="B5061" s="1">
        <v>1185732</v>
      </c>
      <c r="C5061" s="3">
        <v>44340</v>
      </c>
      <c r="D5061" s="3" t="s">
        <v>141</v>
      </c>
      <c r="E5061" s="3" t="s">
        <v>150</v>
      </c>
      <c r="F5061" s="1">
        <v>2</v>
      </c>
      <c r="G5061" s="1">
        <v>2021</v>
      </c>
      <c r="H5061" s="1" t="s">
        <v>102</v>
      </c>
      <c r="I5061" s="1" t="s">
        <v>105</v>
      </c>
      <c r="J5061" s="1" t="s">
        <v>106</v>
      </c>
      <c r="K5061" s="1" t="s">
        <v>21</v>
      </c>
      <c r="L5061" s="1" t="s">
        <v>23</v>
      </c>
      <c r="M5061" s="1">
        <v>27</v>
      </c>
      <c r="N5061" s="1">
        <v>19</v>
      </c>
      <c r="O5061" s="1">
        <v>513</v>
      </c>
      <c r="P5061" s="1">
        <v>271.89</v>
      </c>
      <c r="Q5061" s="1">
        <v>0.53</v>
      </c>
      <c r="R5061" s="1" t="s">
        <v>24</v>
      </c>
    </row>
    <row r="5062" spans="1:18" x14ac:dyDescent="0.25">
      <c r="A5062" s="1" t="s">
        <v>39</v>
      </c>
      <c r="B5062" s="1">
        <v>1185732</v>
      </c>
      <c r="C5062" s="3">
        <v>44481</v>
      </c>
      <c r="D5062" s="3" t="s">
        <v>135</v>
      </c>
      <c r="E5062" s="3" t="s">
        <v>143</v>
      </c>
      <c r="F5062" s="1">
        <v>4</v>
      </c>
      <c r="G5062" s="1">
        <v>2021</v>
      </c>
      <c r="H5062" s="1" t="s">
        <v>102</v>
      </c>
      <c r="I5062" s="1" t="s">
        <v>107</v>
      </c>
      <c r="J5062" s="1" t="s">
        <v>108</v>
      </c>
      <c r="K5062" s="1" t="s">
        <v>18</v>
      </c>
      <c r="L5062" s="1" t="s">
        <v>22</v>
      </c>
      <c r="M5062" s="1">
        <v>38</v>
      </c>
      <c r="N5062" s="1">
        <v>117</v>
      </c>
      <c r="O5062" s="1">
        <v>4446</v>
      </c>
      <c r="P5062" s="1">
        <v>2223</v>
      </c>
      <c r="Q5062" s="1">
        <v>0.5</v>
      </c>
      <c r="R5062" s="1" t="s">
        <v>24</v>
      </c>
    </row>
    <row r="5063" spans="1:18" x14ac:dyDescent="0.25">
      <c r="A5063" s="1" t="s">
        <v>39</v>
      </c>
      <c r="B5063" s="1">
        <v>1185732</v>
      </c>
      <c r="C5063" s="3">
        <v>44482</v>
      </c>
      <c r="D5063" s="3" t="s">
        <v>136</v>
      </c>
      <c r="E5063" s="3" t="s">
        <v>143</v>
      </c>
      <c r="F5063" s="1">
        <v>4</v>
      </c>
      <c r="G5063" s="1">
        <v>2021</v>
      </c>
      <c r="H5063" s="1" t="s">
        <v>102</v>
      </c>
      <c r="I5063" s="1" t="s">
        <v>107</v>
      </c>
      <c r="J5063" s="1" t="s">
        <v>108</v>
      </c>
      <c r="K5063" s="1" t="s">
        <v>18</v>
      </c>
      <c r="L5063" s="1" t="s">
        <v>23</v>
      </c>
      <c r="M5063" s="1">
        <v>38</v>
      </c>
      <c r="N5063" s="1">
        <v>75</v>
      </c>
      <c r="O5063" s="1">
        <v>2850</v>
      </c>
      <c r="P5063" s="1">
        <v>1311</v>
      </c>
      <c r="Q5063" s="1">
        <v>0.46</v>
      </c>
      <c r="R5063" s="1" t="s">
        <v>24</v>
      </c>
    </row>
    <row r="5064" spans="1:18" x14ac:dyDescent="0.25">
      <c r="A5064" s="1" t="s">
        <v>39</v>
      </c>
      <c r="B5064" s="1">
        <v>1185732</v>
      </c>
      <c r="C5064" s="3">
        <v>44483</v>
      </c>
      <c r="D5064" s="3" t="s">
        <v>137</v>
      </c>
      <c r="E5064" s="3" t="s">
        <v>143</v>
      </c>
      <c r="F5064" s="1">
        <v>4</v>
      </c>
      <c r="G5064" s="1">
        <v>2021</v>
      </c>
      <c r="H5064" s="1" t="s">
        <v>102</v>
      </c>
      <c r="I5064" s="1" t="s">
        <v>107</v>
      </c>
      <c r="J5064" s="1" t="s">
        <v>108</v>
      </c>
      <c r="K5064" s="1" t="s">
        <v>21</v>
      </c>
      <c r="L5064" s="1" t="s">
        <v>22</v>
      </c>
      <c r="M5064" s="1">
        <v>28</v>
      </c>
      <c r="N5064" s="1">
        <v>63</v>
      </c>
      <c r="O5064" s="1">
        <v>1764</v>
      </c>
      <c r="P5064" s="1">
        <v>917.28</v>
      </c>
      <c r="Q5064" s="1">
        <v>0.52</v>
      </c>
      <c r="R5064" s="1" t="s">
        <v>24</v>
      </c>
    </row>
    <row r="5065" spans="1:18" x14ac:dyDescent="0.25">
      <c r="A5065" s="1" t="s">
        <v>39</v>
      </c>
      <c r="B5065" s="1">
        <v>1185732</v>
      </c>
      <c r="C5065" s="3">
        <v>44484</v>
      </c>
      <c r="D5065" s="3" t="s">
        <v>138</v>
      </c>
      <c r="E5065" s="3" t="s">
        <v>143</v>
      </c>
      <c r="F5065" s="1">
        <v>4</v>
      </c>
      <c r="G5065" s="1">
        <v>2021</v>
      </c>
      <c r="H5065" s="1" t="s">
        <v>102</v>
      </c>
      <c r="I5065" s="1" t="s">
        <v>107</v>
      </c>
      <c r="J5065" s="1" t="s">
        <v>108</v>
      </c>
      <c r="K5065" s="1" t="s">
        <v>21</v>
      </c>
      <c r="L5065" s="1" t="s">
        <v>23</v>
      </c>
      <c r="M5065" s="1">
        <v>34</v>
      </c>
      <c r="N5065" s="1">
        <v>28</v>
      </c>
      <c r="O5065" s="1">
        <v>952</v>
      </c>
      <c r="P5065" s="1">
        <v>390.32</v>
      </c>
      <c r="Q5065" s="1">
        <v>0.41</v>
      </c>
      <c r="R5065" s="1" t="s">
        <v>24</v>
      </c>
    </row>
    <row r="5066" spans="1:18" x14ac:dyDescent="0.25">
      <c r="A5066" s="1" t="s">
        <v>14</v>
      </c>
      <c r="B5066" s="1">
        <v>1185732</v>
      </c>
      <c r="C5066" s="3">
        <v>44491</v>
      </c>
      <c r="D5066" s="3" t="s">
        <v>138</v>
      </c>
      <c r="E5066" s="3" t="s">
        <v>143</v>
      </c>
      <c r="F5066" s="1">
        <v>4</v>
      </c>
      <c r="G5066" s="1">
        <v>2021</v>
      </c>
      <c r="H5066" s="1" t="s">
        <v>102</v>
      </c>
      <c r="I5066" s="1" t="s">
        <v>103</v>
      </c>
      <c r="J5066" s="1" t="s">
        <v>104</v>
      </c>
      <c r="K5066" s="1" t="s">
        <v>18</v>
      </c>
      <c r="L5066" s="1" t="s">
        <v>22</v>
      </c>
      <c r="M5066" s="1">
        <v>34</v>
      </c>
      <c r="N5066" s="1">
        <v>128</v>
      </c>
      <c r="O5066" s="1">
        <v>4352</v>
      </c>
      <c r="P5066" s="1">
        <v>2698.24</v>
      </c>
      <c r="Q5066" s="1">
        <v>0.62</v>
      </c>
      <c r="R5066" s="1" t="s">
        <v>20</v>
      </c>
    </row>
    <row r="5067" spans="1:18" x14ac:dyDescent="0.25">
      <c r="A5067" s="1" t="s">
        <v>14</v>
      </c>
      <c r="B5067" s="1">
        <v>1185732</v>
      </c>
      <c r="C5067" s="3">
        <v>44492</v>
      </c>
      <c r="D5067" s="3" t="s">
        <v>139</v>
      </c>
      <c r="E5067" s="3" t="s">
        <v>143</v>
      </c>
      <c r="F5067" s="1">
        <v>4</v>
      </c>
      <c r="G5067" s="1">
        <v>2021</v>
      </c>
      <c r="H5067" s="1" t="s">
        <v>102</v>
      </c>
      <c r="I5067" s="1" t="s">
        <v>103</v>
      </c>
      <c r="J5067" s="1" t="s">
        <v>104</v>
      </c>
      <c r="K5067" s="1" t="s">
        <v>18</v>
      </c>
      <c r="L5067" s="1" t="s">
        <v>23</v>
      </c>
      <c r="M5067" s="1">
        <v>34</v>
      </c>
      <c r="N5067" s="1">
        <v>68</v>
      </c>
      <c r="O5067" s="1">
        <v>2312</v>
      </c>
      <c r="P5067" s="1">
        <v>901.68</v>
      </c>
      <c r="Q5067" s="1">
        <v>0.39</v>
      </c>
      <c r="R5067" s="1" t="s">
        <v>20</v>
      </c>
    </row>
    <row r="5068" spans="1:18" x14ac:dyDescent="0.25">
      <c r="A5068" s="1" t="s">
        <v>14</v>
      </c>
      <c r="B5068" s="1">
        <v>1185732</v>
      </c>
      <c r="C5068" s="3">
        <v>44493</v>
      </c>
      <c r="D5068" s="3" t="s">
        <v>140</v>
      </c>
      <c r="E5068" s="3" t="s">
        <v>143</v>
      </c>
      <c r="F5068" s="1">
        <v>4</v>
      </c>
      <c r="G5068" s="1">
        <v>2021</v>
      </c>
      <c r="H5068" s="1" t="s">
        <v>102</v>
      </c>
      <c r="I5068" s="1" t="s">
        <v>103</v>
      </c>
      <c r="J5068" s="1" t="s">
        <v>104</v>
      </c>
      <c r="K5068" s="1" t="s">
        <v>21</v>
      </c>
      <c r="L5068" s="1" t="s">
        <v>22</v>
      </c>
      <c r="M5068" s="1">
        <v>28</v>
      </c>
      <c r="N5068" s="1">
        <v>72</v>
      </c>
      <c r="O5068" s="1">
        <v>2016</v>
      </c>
      <c r="P5068" s="1">
        <v>846.72</v>
      </c>
      <c r="Q5068" s="1">
        <v>0.42</v>
      </c>
      <c r="R5068" s="1" t="s">
        <v>20</v>
      </c>
    </row>
    <row r="5069" spans="1:18" x14ac:dyDescent="0.25">
      <c r="A5069" s="1" t="s">
        <v>14</v>
      </c>
      <c r="B5069" s="1">
        <v>1185732</v>
      </c>
      <c r="C5069" s="3">
        <v>44494</v>
      </c>
      <c r="D5069" s="3" t="s">
        <v>141</v>
      </c>
      <c r="E5069" s="3" t="s">
        <v>143</v>
      </c>
      <c r="F5069" s="1">
        <v>4</v>
      </c>
      <c r="G5069" s="1">
        <v>2021</v>
      </c>
      <c r="H5069" s="1" t="s">
        <v>102</v>
      </c>
      <c r="I5069" s="1" t="s">
        <v>103</v>
      </c>
      <c r="J5069" s="1" t="s">
        <v>104</v>
      </c>
      <c r="K5069" s="1" t="s">
        <v>21</v>
      </c>
      <c r="L5069" s="1" t="s">
        <v>23</v>
      </c>
      <c r="M5069" s="1">
        <v>28</v>
      </c>
      <c r="N5069" s="1">
        <v>23</v>
      </c>
      <c r="O5069" s="1">
        <v>644</v>
      </c>
      <c r="P5069" s="1">
        <v>276.92</v>
      </c>
      <c r="Q5069" s="1">
        <v>0.43</v>
      </c>
      <c r="R5069" s="1" t="s">
        <v>20</v>
      </c>
    </row>
    <row r="5070" spans="1:18" x14ac:dyDescent="0.25">
      <c r="A5070" s="1" t="s">
        <v>14</v>
      </c>
      <c r="B5070" s="1">
        <v>1185732</v>
      </c>
      <c r="C5070" s="3">
        <v>44337</v>
      </c>
      <c r="D5070" s="3" t="s">
        <v>138</v>
      </c>
      <c r="E5070" s="3" t="s">
        <v>150</v>
      </c>
      <c r="F5070" s="1">
        <v>2</v>
      </c>
      <c r="G5070" s="1">
        <v>2021</v>
      </c>
      <c r="H5070" s="1" t="s">
        <v>102</v>
      </c>
      <c r="I5070" s="1" t="s">
        <v>105</v>
      </c>
      <c r="J5070" s="1" t="s">
        <v>106</v>
      </c>
      <c r="K5070" s="1" t="s">
        <v>18</v>
      </c>
      <c r="L5070" s="1" t="s">
        <v>22</v>
      </c>
      <c r="M5070" s="1">
        <v>27</v>
      </c>
      <c r="N5070" s="1">
        <v>140</v>
      </c>
      <c r="O5070" s="1">
        <v>3780</v>
      </c>
      <c r="P5070" s="1">
        <v>1663.2</v>
      </c>
      <c r="Q5070" s="1">
        <v>0.44</v>
      </c>
      <c r="R5070" s="1" t="s">
        <v>20</v>
      </c>
    </row>
    <row r="5071" spans="1:18" x14ac:dyDescent="0.25">
      <c r="A5071" s="1" t="s">
        <v>14</v>
      </c>
      <c r="B5071" s="1">
        <v>1185732</v>
      </c>
      <c r="C5071" s="3">
        <v>44338</v>
      </c>
      <c r="D5071" s="3" t="s">
        <v>139</v>
      </c>
      <c r="E5071" s="3" t="s">
        <v>150</v>
      </c>
      <c r="F5071" s="1">
        <v>2</v>
      </c>
      <c r="G5071" s="1">
        <v>2021</v>
      </c>
      <c r="H5071" s="1" t="s">
        <v>102</v>
      </c>
      <c r="I5071" s="1" t="s">
        <v>105</v>
      </c>
      <c r="J5071" s="1" t="s">
        <v>106</v>
      </c>
      <c r="K5071" s="1" t="s">
        <v>18</v>
      </c>
      <c r="L5071" s="1" t="s">
        <v>23</v>
      </c>
      <c r="M5071" s="1">
        <v>23</v>
      </c>
      <c r="N5071" s="1">
        <v>70</v>
      </c>
      <c r="O5071" s="1">
        <v>1610</v>
      </c>
      <c r="P5071" s="1">
        <v>660.1</v>
      </c>
      <c r="Q5071" s="1">
        <v>0.41</v>
      </c>
      <c r="R5071" s="1" t="s">
        <v>20</v>
      </c>
    </row>
    <row r="5072" spans="1:18" x14ac:dyDescent="0.25">
      <c r="A5072" s="1" t="s">
        <v>14</v>
      </c>
      <c r="B5072" s="1">
        <v>1185732</v>
      </c>
      <c r="C5072" s="3">
        <v>44339</v>
      </c>
      <c r="D5072" s="3" t="s">
        <v>140</v>
      </c>
      <c r="E5072" s="3" t="s">
        <v>150</v>
      </c>
      <c r="F5072" s="1">
        <v>2</v>
      </c>
      <c r="G5072" s="1">
        <v>2021</v>
      </c>
      <c r="H5072" s="1" t="s">
        <v>102</v>
      </c>
      <c r="I5072" s="1" t="s">
        <v>105</v>
      </c>
      <c r="J5072" s="1" t="s">
        <v>106</v>
      </c>
      <c r="K5072" s="1" t="s">
        <v>21</v>
      </c>
      <c r="L5072" s="1" t="s">
        <v>22</v>
      </c>
      <c r="M5072" s="1">
        <v>19</v>
      </c>
      <c r="N5072" s="1">
        <v>74</v>
      </c>
      <c r="O5072" s="1">
        <v>1406</v>
      </c>
      <c r="P5072" s="1">
        <v>548.34</v>
      </c>
      <c r="Q5072" s="1">
        <v>0.39</v>
      </c>
      <c r="R5072" s="1" t="s">
        <v>20</v>
      </c>
    </row>
    <row r="5073" spans="1:18" x14ac:dyDescent="0.25">
      <c r="A5073" s="1" t="s">
        <v>14</v>
      </c>
      <c r="B5073" s="1">
        <v>1185732</v>
      </c>
      <c r="C5073" s="3">
        <v>44340</v>
      </c>
      <c r="D5073" s="3" t="s">
        <v>141</v>
      </c>
      <c r="E5073" s="3" t="s">
        <v>150</v>
      </c>
      <c r="F5073" s="1">
        <v>2</v>
      </c>
      <c r="G5073" s="1">
        <v>2021</v>
      </c>
      <c r="H5073" s="1" t="s">
        <v>102</v>
      </c>
      <c r="I5073" s="1" t="s">
        <v>105</v>
      </c>
      <c r="J5073" s="1" t="s">
        <v>106</v>
      </c>
      <c r="K5073" s="1" t="s">
        <v>21</v>
      </c>
      <c r="L5073" s="1" t="s">
        <v>23</v>
      </c>
      <c r="M5073" s="1">
        <v>22</v>
      </c>
      <c r="N5073" s="1">
        <v>23</v>
      </c>
      <c r="O5073" s="1">
        <v>506</v>
      </c>
      <c r="P5073" s="1">
        <v>217.58</v>
      </c>
      <c r="Q5073" s="1">
        <v>0.43</v>
      </c>
      <c r="R5073" s="1" t="s">
        <v>20</v>
      </c>
    </row>
    <row r="5074" spans="1:18" x14ac:dyDescent="0.25">
      <c r="A5074" s="1" t="s">
        <v>39</v>
      </c>
      <c r="B5074" s="1">
        <v>1185732</v>
      </c>
      <c r="C5074" s="3">
        <v>44481</v>
      </c>
      <c r="D5074" s="3" t="s">
        <v>135</v>
      </c>
      <c r="E5074" s="3" t="s">
        <v>143</v>
      </c>
      <c r="F5074" s="1">
        <v>4</v>
      </c>
      <c r="G5074" s="1">
        <v>2021</v>
      </c>
      <c r="H5074" s="1" t="s">
        <v>102</v>
      </c>
      <c r="I5074" s="1" t="s">
        <v>107</v>
      </c>
      <c r="J5074" s="1" t="s">
        <v>108</v>
      </c>
      <c r="K5074" s="1" t="s">
        <v>18</v>
      </c>
      <c r="L5074" s="1" t="s">
        <v>22</v>
      </c>
      <c r="M5074" s="1">
        <v>27</v>
      </c>
      <c r="N5074" s="1">
        <v>140</v>
      </c>
      <c r="O5074" s="1">
        <v>3780</v>
      </c>
      <c r="P5074" s="1">
        <v>1474.2</v>
      </c>
      <c r="Q5074" s="1">
        <v>0.39</v>
      </c>
      <c r="R5074" s="1" t="s">
        <v>20</v>
      </c>
    </row>
    <row r="5075" spans="1:18" x14ac:dyDescent="0.25">
      <c r="A5075" s="1" t="s">
        <v>39</v>
      </c>
      <c r="B5075" s="1">
        <v>1185732</v>
      </c>
      <c r="C5075" s="3">
        <v>44482</v>
      </c>
      <c r="D5075" s="3" t="s">
        <v>136</v>
      </c>
      <c r="E5075" s="3" t="s">
        <v>143</v>
      </c>
      <c r="F5075" s="1">
        <v>4</v>
      </c>
      <c r="G5075" s="1">
        <v>2021</v>
      </c>
      <c r="H5075" s="1" t="s">
        <v>102</v>
      </c>
      <c r="I5075" s="1" t="s">
        <v>107</v>
      </c>
      <c r="J5075" s="1" t="s">
        <v>108</v>
      </c>
      <c r="K5075" s="1" t="s">
        <v>18</v>
      </c>
      <c r="L5075" s="1" t="s">
        <v>23</v>
      </c>
      <c r="M5075" s="1">
        <v>30</v>
      </c>
      <c r="N5075" s="1">
        <v>88</v>
      </c>
      <c r="O5075" s="1">
        <v>2640</v>
      </c>
      <c r="P5075" s="1">
        <v>1082.4000000000001</v>
      </c>
      <c r="Q5075" s="1">
        <v>0.41</v>
      </c>
      <c r="R5075" s="1" t="s">
        <v>20</v>
      </c>
    </row>
    <row r="5076" spans="1:18" x14ac:dyDescent="0.25">
      <c r="A5076" s="1" t="s">
        <v>39</v>
      </c>
      <c r="B5076" s="1">
        <v>1185732</v>
      </c>
      <c r="C5076" s="3">
        <v>44483</v>
      </c>
      <c r="D5076" s="3" t="s">
        <v>137</v>
      </c>
      <c r="E5076" s="3" t="s">
        <v>143</v>
      </c>
      <c r="F5076" s="1">
        <v>4</v>
      </c>
      <c r="G5076" s="1">
        <v>2021</v>
      </c>
      <c r="H5076" s="1" t="s">
        <v>102</v>
      </c>
      <c r="I5076" s="1" t="s">
        <v>107</v>
      </c>
      <c r="J5076" s="1" t="s">
        <v>108</v>
      </c>
      <c r="K5076" s="1" t="s">
        <v>21</v>
      </c>
      <c r="L5076" s="1" t="s">
        <v>22</v>
      </c>
      <c r="M5076" s="1">
        <v>23</v>
      </c>
      <c r="N5076" s="1">
        <v>83</v>
      </c>
      <c r="O5076" s="1">
        <v>1909</v>
      </c>
      <c r="P5076" s="1">
        <v>801.78</v>
      </c>
      <c r="Q5076" s="1">
        <v>0.42</v>
      </c>
      <c r="R5076" s="1" t="s">
        <v>20</v>
      </c>
    </row>
    <row r="5077" spans="1:18" x14ac:dyDescent="0.25">
      <c r="A5077" s="1" t="s">
        <v>39</v>
      </c>
      <c r="B5077" s="1">
        <v>1185732</v>
      </c>
      <c r="C5077" s="3">
        <v>44484</v>
      </c>
      <c r="D5077" s="3" t="s">
        <v>138</v>
      </c>
      <c r="E5077" s="3" t="s">
        <v>143</v>
      </c>
      <c r="F5077" s="1">
        <v>4</v>
      </c>
      <c r="G5077" s="1">
        <v>2021</v>
      </c>
      <c r="H5077" s="1" t="s">
        <v>102</v>
      </c>
      <c r="I5077" s="1" t="s">
        <v>107</v>
      </c>
      <c r="J5077" s="1" t="s">
        <v>108</v>
      </c>
      <c r="K5077" s="1" t="s">
        <v>21</v>
      </c>
      <c r="L5077" s="1" t="s">
        <v>23</v>
      </c>
      <c r="M5077" s="1">
        <v>25</v>
      </c>
      <c r="N5077" s="1">
        <v>30</v>
      </c>
      <c r="O5077" s="1">
        <v>750</v>
      </c>
      <c r="P5077" s="1">
        <v>247.5</v>
      </c>
      <c r="Q5077" s="1">
        <v>0.33</v>
      </c>
      <c r="R5077" s="1" t="s">
        <v>20</v>
      </c>
    </row>
    <row r="5078" spans="1:18" x14ac:dyDescent="0.25">
      <c r="A5078" s="1" t="s">
        <v>46</v>
      </c>
      <c r="B5078" s="1">
        <v>1185732</v>
      </c>
      <c r="C5078" s="3">
        <v>44487</v>
      </c>
      <c r="D5078" s="3" t="s">
        <v>141</v>
      </c>
      <c r="E5078" s="3" t="s">
        <v>143</v>
      </c>
      <c r="F5078" s="1">
        <v>4</v>
      </c>
      <c r="G5078" s="1">
        <v>2021</v>
      </c>
      <c r="H5078" s="1" t="s">
        <v>102</v>
      </c>
      <c r="I5078" s="1" t="s">
        <v>109</v>
      </c>
      <c r="J5078" s="1" t="s">
        <v>110</v>
      </c>
      <c r="K5078" s="1" t="s">
        <v>21</v>
      </c>
      <c r="L5078" s="1" t="s">
        <v>19</v>
      </c>
      <c r="M5078" s="1">
        <v>35</v>
      </c>
      <c r="N5078" s="1">
        <v>475</v>
      </c>
      <c r="O5078" s="1">
        <v>166250</v>
      </c>
      <c r="P5078" s="1">
        <v>83125</v>
      </c>
      <c r="Q5078" s="1">
        <v>0.5</v>
      </c>
      <c r="R5078" s="1" t="s">
        <v>24</v>
      </c>
    </row>
    <row r="5079" spans="1:18" x14ac:dyDescent="0.25">
      <c r="A5079" s="1" t="s">
        <v>46</v>
      </c>
      <c r="B5079" s="1">
        <v>1185732</v>
      </c>
      <c r="C5079" s="3">
        <v>44517</v>
      </c>
      <c r="D5079" s="3" t="s">
        <v>136</v>
      </c>
      <c r="E5079" s="3" t="s">
        <v>144</v>
      </c>
      <c r="F5079" s="1">
        <v>4</v>
      </c>
      <c r="G5079" s="1">
        <v>2021</v>
      </c>
      <c r="H5079" s="1" t="s">
        <v>102</v>
      </c>
      <c r="I5079" s="1" t="s">
        <v>109</v>
      </c>
      <c r="J5079" s="1" t="s">
        <v>110</v>
      </c>
      <c r="K5079" s="1" t="s">
        <v>18</v>
      </c>
      <c r="L5079" s="1" t="s">
        <v>22</v>
      </c>
      <c r="M5079" s="1">
        <v>30</v>
      </c>
      <c r="N5079" s="1">
        <v>625</v>
      </c>
      <c r="O5079" s="1">
        <v>187500</v>
      </c>
      <c r="P5079" s="1">
        <v>75000</v>
      </c>
      <c r="Q5079" s="1">
        <v>0.4</v>
      </c>
      <c r="R5079" s="1" t="s">
        <v>24</v>
      </c>
    </row>
    <row r="5080" spans="1:18" x14ac:dyDescent="0.25">
      <c r="A5080" s="1" t="s">
        <v>46</v>
      </c>
      <c r="B5080" s="1">
        <v>1185732</v>
      </c>
      <c r="C5080" s="3">
        <v>44517</v>
      </c>
      <c r="D5080" s="3" t="s">
        <v>136</v>
      </c>
      <c r="E5080" s="3" t="s">
        <v>144</v>
      </c>
      <c r="F5080" s="1">
        <v>4</v>
      </c>
      <c r="G5080" s="1">
        <v>2021</v>
      </c>
      <c r="H5080" s="1" t="s">
        <v>102</v>
      </c>
      <c r="I5080" s="1" t="s">
        <v>109</v>
      </c>
      <c r="J5080" s="1" t="s">
        <v>110</v>
      </c>
      <c r="K5080" s="1" t="s">
        <v>18</v>
      </c>
      <c r="L5080" s="1" t="s">
        <v>23</v>
      </c>
      <c r="M5080" s="1">
        <v>20</v>
      </c>
      <c r="N5080" s="1">
        <v>450</v>
      </c>
      <c r="O5080" s="1">
        <v>90000</v>
      </c>
      <c r="P5080" s="1">
        <v>31500</v>
      </c>
      <c r="Q5080" s="1">
        <v>0.35</v>
      </c>
      <c r="R5080" s="1" t="s">
        <v>24</v>
      </c>
    </row>
    <row r="5081" spans="1:18" x14ac:dyDescent="0.25">
      <c r="A5081" s="1" t="s">
        <v>46</v>
      </c>
      <c r="B5081" s="1">
        <v>1185732</v>
      </c>
      <c r="C5081" s="3">
        <v>44517</v>
      </c>
      <c r="D5081" s="3" t="s">
        <v>136</v>
      </c>
      <c r="E5081" s="3" t="s">
        <v>144</v>
      </c>
      <c r="F5081" s="1">
        <v>4</v>
      </c>
      <c r="G5081" s="1">
        <v>2021</v>
      </c>
      <c r="H5081" s="1" t="s">
        <v>102</v>
      </c>
      <c r="I5081" s="1" t="s">
        <v>109</v>
      </c>
      <c r="J5081" s="1" t="s">
        <v>110</v>
      </c>
      <c r="K5081" s="1" t="s">
        <v>21</v>
      </c>
      <c r="L5081" s="1" t="s">
        <v>22</v>
      </c>
      <c r="M5081" s="1">
        <v>30</v>
      </c>
      <c r="N5081" s="1">
        <v>395</v>
      </c>
      <c r="O5081" s="1">
        <v>118500</v>
      </c>
      <c r="P5081" s="1">
        <v>47400</v>
      </c>
      <c r="Q5081" s="1">
        <v>0.4</v>
      </c>
      <c r="R5081" s="1" t="s">
        <v>24</v>
      </c>
    </row>
    <row r="5082" spans="1:18" x14ac:dyDescent="0.25">
      <c r="A5082" s="1" t="s">
        <v>46</v>
      </c>
      <c r="B5082" s="1">
        <v>1185732</v>
      </c>
      <c r="C5082" s="3">
        <v>44517</v>
      </c>
      <c r="D5082" s="3" t="s">
        <v>136</v>
      </c>
      <c r="E5082" s="3" t="s">
        <v>144</v>
      </c>
      <c r="F5082" s="1">
        <v>4</v>
      </c>
      <c r="G5082" s="1">
        <v>2021</v>
      </c>
      <c r="H5082" s="1" t="s">
        <v>102</v>
      </c>
      <c r="I5082" s="1" t="s">
        <v>109</v>
      </c>
      <c r="J5082" s="1" t="s">
        <v>110</v>
      </c>
      <c r="K5082" s="1" t="s">
        <v>21</v>
      </c>
      <c r="L5082" s="1" t="s">
        <v>23</v>
      </c>
      <c r="M5082" s="1">
        <v>60</v>
      </c>
      <c r="N5082" s="1">
        <v>450</v>
      </c>
      <c r="O5082" s="1">
        <v>270000</v>
      </c>
      <c r="P5082" s="1">
        <v>108000</v>
      </c>
      <c r="Q5082" s="1">
        <v>0.4</v>
      </c>
      <c r="R5082" s="1" t="s">
        <v>24</v>
      </c>
    </row>
    <row r="5083" spans="1:18" x14ac:dyDescent="0.25">
      <c r="A5083" s="1" t="s">
        <v>46</v>
      </c>
      <c r="B5083" s="1">
        <v>1185732</v>
      </c>
      <c r="C5083" s="3">
        <v>44517</v>
      </c>
      <c r="D5083" s="3" t="s">
        <v>136</v>
      </c>
      <c r="E5083" s="3" t="s">
        <v>144</v>
      </c>
      <c r="F5083" s="1">
        <v>4</v>
      </c>
      <c r="G5083" s="1">
        <v>2021</v>
      </c>
      <c r="H5083" s="1" t="s">
        <v>102</v>
      </c>
      <c r="I5083" s="1" t="s">
        <v>109</v>
      </c>
      <c r="J5083" s="1" t="s">
        <v>110</v>
      </c>
      <c r="K5083" s="1" t="s">
        <v>18</v>
      </c>
      <c r="L5083" s="1" t="s">
        <v>19</v>
      </c>
      <c r="M5083" s="1">
        <v>75</v>
      </c>
      <c r="N5083" s="1">
        <v>425</v>
      </c>
      <c r="O5083" s="1">
        <v>318750</v>
      </c>
      <c r="P5083" s="1">
        <v>111562.5</v>
      </c>
      <c r="Q5083" s="1">
        <v>0.35</v>
      </c>
      <c r="R5083" s="1" t="s">
        <v>24</v>
      </c>
    </row>
    <row r="5084" spans="1:18" x14ac:dyDescent="0.25">
      <c r="A5084" s="1" t="s">
        <v>46</v>
      </c>
      <c r="B5084" s="1">
        <v>1185732</v>
      </c>
      <c r="C5084" s="3">
        <v>44517</v>
      </c>
      <c r="D5084" s="3" t="s">
        <v>136</v>
      </c>
      <c r="E5084" s="3" t="s">
        <v>144</v>
      </c>
      <c r="F5084" s="1">
        <v>4</v>
      </c>
      <c r="G5084" s="1">
        <v>2021</v>
      </c>
      <c r="H5084" s="1" t="s">
        <v>102</v>
      </c>
      <c r="I5084" s="1" t="s">
        <v>109</v>
      </c>
      <c r="J5084" s="1" t="s">
        <v>110</v>
      </c>
      <c r="K5084" s="1" t="s">
        <v>21</v>
      </c>
      <c r="L5084" s="1" t="s">
        <v>19</v>
      </c>
      <c r="M5084" s="1">
        <v>75</v>
      </c>
      <c r="N5084" s="1">
        <v>525</v>
      </c>
      <c r="O5084" s="1">
        <v>393750</v>
      </c>
      <c r="P5084" s="1">
        <v>196875</v>
      </c>
      <c r="Q5084" s="1">
        <v>0.5</v>
      </c>
      <c r="R5084" s="1" t="s">
        <v>24</v>
      </c>
    </row>
    <row r="5085" spans="1:18" x14ac:dyDescent="0.25">
      <c r="A5085" s="1" t="s">
        <v>46</v>
      </c>
      <c r="B5085" s="1">
        <v>1185732</v>
      </c>
      <c r="C5085" s="3">
        <v>44546</v>
      </c>
      <c r="D5085" s="3" t="s">
        <v>137</v>
      </c>
      <c r="E5085" s="3" t="s">
        <v>145</v>
      </c>
      <c r="F5085" s="1">
        <v>4</v>
      </c>
      <c r="G5085" s="1">
        <v>2021</v>
      </c>
      <c r="H5085" s="1" t="s">
        <v>102</v>
      </c>
      <c r="I5085" s="1" t="s">
        <v>109</v>
      </c>
      <c r="J5085" s="1" t="s">
        <v>110</v>
      </c>
      <c r="K5085" s="1" t="s">
        <v>18</v>
      </c>
      <c r="L5085" s="1" t="s">
        <v>22</v>
      </c>
      <c r="M5085" s="1">
        <v>70</v>
      </c>
      <c r="N5085" s="1">
        <v>775</v>
      </c>
      <c r="O5085" s="1">
        <v>542500</v>
      </c>
      <c r="P5085" s="1">
        <v>217000</v>
      </c>
      <c r="Q5085" s="1">
        <v>0.4</v>
      </c>
      <c r="R5085" s="1" t="s">
        <v>24</v>
      </c>
    </row>
    <row r="5086" spans="1:18" x14ac:dyDescent="0.25">
      <c r="A5086" s="1" t="s">
        <v>46</v>
      </c>
      <c r="B5086" s="1">
        <v>1185732</v>
      </c>
      <c r="C5086" s="3">
        <v>44546</v>
      </c>
      <c r="D5086" s="3" t="s">
        <v>137</v>
      </c>
      <c r="E5086" s="3" t="s">
        <v>145</v>
      </c>
      <c r="F5086" s="1">
        <v>4</v>
      </c>
      <c r="G5086" s="1">
        <v>2021</v>
      </c>
      <c r="H5086" s="1" t="s">
        <v>102</v>
      </c>
      <c r="I5086" s="1" t="s">
        <v>109</v>
      </c>
      <c r="J5086" s="1" t="s">
        <v>110</v>
      </c>
      <c r="K5086" s="1" t="s">
        <v>18</v>
      </c>
      <c r="L5086" s="1" t="s">
        <v>23</v>
      </c>
      <c r="M5086" s="1">
        <v>60</v>
      </c>
      <c r="N5086" s="1">
        <v>575</v>
      </c>
      <c r="O5086" s="1">
        <v>345000</v>
      </c>
      <c r="P5086" s="1">
        <v>120750</v>
      </c>
      <c r="Q5086" s="1">
        <v>0.35</v>
      </c>
      <c r="R5086" s="1" t="s">
        <v>24</v>
      </c>
    </row>
    <row r="5087" spans="1:18" x14ac:dyDescent="0.25">
      <c r="A5087" s="1" t="s">
        <v>46</v>
      </c>
      <c r="B5087" s="1">
        <v>1185732</v>
      </c>
      <c r="C5087" s="3">
        <v>44546</v>
      </c>
      <c r="D5087" s="3" t="s">
        <v>137</v>
      </c>
      <c r="E5087" s="3" t="s">
        <v>145</v>
      </c>
      <c r="F5087" s="1">
        <v>4</v>
      </c>
      <c r="G5087" s="1">
        <v>2021</v>
      </c>
      <c r="H5087" s="1" t="s">
        <v>102</v>
      </c>
      <c r="I5087" s="1" t="s">
        <v>109</v>
      </c>
      <c r="J5087" s="1" t="s">
        <v>110</v>
      </c>
      <c r="K5087" s="1" t="s">
        <v>21</v>
      </c>
      <c r="L5087" s="1" t="s">
        <v>22</v>
      </c>
      <c r="M5087" s="1">
        <v>60</v>
      </c>
      <c r="N5087" s="1">
        <v>525</v>
      </c>
      <c r="O5087" s="1">
        <v>315000</v>
      </c>
      <c r="P5087" s="1">
        <v>126000</v>
      </c>
      <c r="Q5087" s="1">
        <v>0.4</v>
      </c>
      <c r="R5087" s="1" t="s">
        <v>24</v>
      </c>
    </row>
    <row r="5088" spans="1:18" x14ac:dyDescent="0.25">
      <c r="A5088" s="1" t="s">
        <v>46</v>
      </c>
      <c r="B5088" s="1">
        <v>1185732</v>
      </c>
      <c r="C5088" s="3">
        <v>44546</v>
      </c>
      <c r="D5088" s="3" t="s">
        <v>137</v>
      </c>
      <c r="E5088" s="3" t="s">
        <v>145</v>
      </c>
      <c r="F5088" s="1">
        <v>4</v>
      </c>
      <c r="G5088" s="1">
        <v>2021</v>
      </c>
      <c r="H5088" s="1" t="s">
        <v>102</v>
      </c>
      <c r="I5088" s="1" t="s">
        <v>109</v>
      </c>
      <c r="J5088" s="1" t="s">
        <v>110</v>
      </c>
      <c r="K5088" s="1" t="s">
        <v>21</v>
      </c>
      <c r="L5088" s="1" t="s">
        <v>23</v>
      </c>
      <c r="M5088" s="1">
        <v>60</v>
      </c>
      <c r="N5088" s="1">
        <v>475</v>
      </c>
      <c r="O5088" s="1">
        <v>285000</v>
      </c>
      <c r="P5088" s="1">
        <v>114000</v>
      </c>
      <c r="Q5088" s="1">
        <v>0.4</v>
      </c>
      <c r="R5088" s="1" t="s">
        <v>24</v>
      </c>
    </row>
    <row r="5089" spans="1:18" x14ac:dyDescent="0.25">
      <c r="A5089" s="1" t="s">
        <v>46</v>
      </c>
      <c r="B5089" s="1">
        <v>1185732</v>
      </c>
      <c r="C5089" s="3">
        <v>44546</v>
      </c>
      <c r="D5089" s="3" t="s">
        <v>137</v>
      </c>
      <c r="E5089" s="3" t="s">
        <v>145</v>
      </c>
      <c r="F5089" s="1">
        <v>4</v>
      </c>
      <c r="G5089" s="1">
        <v>2021</v>
      </c>
      <c r="H5089" s="1" t="s">
        <v>102</v>
      </c>
      <c r="I5089" s="1" t="s">
        <v>109</v>
      </c>
      <c r="J5089" s="1" t="s">
        <v>110</v>
      </c>
      <c r="K5089" s="1" t="s">
        <v>18</v>
      </c>
      <c r="L5089" s="1" t="s">
        <v>19</v>
      </c>
      <c r="M5089" s="1">
        <v>70</v>
      </c>
      <c r="N5089" s="1">
        <v>475</v>
      </c>
      <c r="O5089" s="1">
        <v>332500</v>
      </c>
      <c r="P5089" s="1">
        <v>116375</v>
      </c>
      <c r="Q5089" s="1">
        <v>0.35</v>
      </c>
      <c r="R5089" s="1" t="s">
        <v>24</v>
      </c>
    </row>
    <row r="5090" spans="1:18" x14ac:dyDescent="0.25">
      <c r="A5090" s="1" t="s">
        <v>46</v>
      </c>
      <c r="B5090" s="1">
        <v>1185732</v>
      </c>
      <c r="C5090" s="3">
        <v>44546</v>
      </c>
      <c r="D5090" s="3" t="s">
        <v>137</v>
      </c>
      <c r="E5090" s="3" t="s">
        <v>145</v>
      </c>
      <c r="F5090" s="1">
        <v>4</v>
      </c>
      <c r="G5090" s="1">
        <v>2021</v>
      </c>
      <c r="H5090" s="1" t="s">
        <v>102</v>
      </c>
      <c r="I5090" s="1" t="s">
        <v>109</v>
      </c>
      <c r="J5090" s="1" t="s">
        <v>110</v>
      </c>
      <c r="K5090" s="1" t="s">
        <v>21</v>
      </c>
      <c r="L5090" s="1" t="s">
        <v>19</v>
      </c>
      <c r="M5090" s="1">
        <v>75</v>
      </c>
      <c r="N5090" s="1">
        <v>575</v>
      </c>
      <c r="O5090" s="1">
        <v>431250</v>
      </c>
      <c r="P5090" s="1">
        <v>215625</v>
      </c>
      <c r="Q5090" s="1">
        <v>0.5</v>
      </c>
      <c r="R5090" s="1" t="s">
        <v>24</v>
      </c>
    </row>
    <row r="5091" spans="1:18" x14ac:dyDescent="0.25">
      <c r="A5091" s="1" t="s">
        <v>46</v>
      </c>
      <c r="B5091" s="1">
        <v>1185732</v>
      </c>
      <c r="C5091" s="3">
        <v>44487</v>
      </c>
      <c r="D5091" s="3" t="s">
        <v>141</v>
      </c>
      <c r="E5091" s="3" t="s">
        <v>143</v>
      </c>
      <c r="F5091" s="1">
        <v>4</v>
      </c>
      <c r="G5091" s="1">
        <v>2021</v>
      </c>
      <c r="H5091" s="1" t="s">
        <v>102</v>
      </c>
      <c r="I5091" s="1" t="s">
        <v>109</v>
      </c>
      <c r="J5091" s="1" t="s">
        <v>110</v>
      </c>
      <c r="K5091" s="1" t="s">
        <v>21</v>
      </c>
      <c r="L5091" s="1" t="s">
        <v>19</v>
      </c>
      <c r="M5091" s="1">
        <v>33</v>
      </c>
      <c r="N5091" s="1">
        <v>124</v>
      </c>
      <c r="O5091" s="1">
        <v>4092</v>
      </c>
      <c r="P5091" s="1">
        <v>2618.88</v>
      </c>
      <c r="Q5091" s="1">
        <v>0.64</v>
      </c>
      <c r="R5091" s="1" t="s">
        <v>24</v>
      </c>
    </row>
    <row r="5092" spans="1:18" x14ac:dyDescent="0.25">
      <c r="A5092" s="1" t="s">
        <v>46</v>
      </c>
      <c r="B5092" s="1">
        <v>1185732</v>
      </c>
      <c r="C5092" s="3">
        <v>44517</v>
      </c>
      <c r="D5092" s="3" t="s">
        <v>136</v>
      </c>
      <c r="E5092" s="3" t="s">
        <v>144</v>
      </c>
      <c r="F5092" s="1">
        <v>4</v>
      </c>
      <c r="G5092" s="1">
        <v>2021</v>
      </c>
      <c r="H5092" s="1" t="s">
        <v>102</v>
      </c>
      <c r="I5092" s="1" t="s">
        <v>109</v>
      </c>
      <c r="J5092" s="1" t="s">
        <v>110</v>
      </c>
      <c r="K5092" s="1" t="s">
        <v>18</v>
      </c>
      <c r="L5092" s="1" t="s">
        <v>22</v>
      </c>
      <c r="M5092" s="1">
        <v>28</v>
      </c>
      <c r="N5092" s="1">
        <v>163</v>
      </c>
      <c r="O5092" s="1">
        <v>4564</v>
      </c>
      <c r="P5092" s="1">
        <v>2464.56</v>
      </c>
      <c r="Q5092" s="1">
        <v>0.54</v>
      </c>
      <c r="R5092" s="1" t="s">
        <v>24</v>
      </c>
    </row>
    <row r="5093" spans="1:18" x14ac:dyDescent="0.25">
      <c r="A5093" s="1" t="s">
        <v>46</v>
      </c>
      <c r="B5093" s="1">
        <v>1185732</v>
      </c>
      <c r="C5093" s="3">
        <v>44517</v>
      </c>
      <c r="D5093" s="3" t="s">
        <v>136</v>
      </c>
      <c r="E5093" s="3" t="s">
        <v>144</v>
      </c>
      <c r="F5093" s="1">
        <v>4</v>
      </c>
      <c r="G5093" s="1">
        <v>2021</v>
      </c>
      <c r="H5093" s="1" t="s">
        <v>102</v>
      </c>
      <c r="I5093" s="1" t="s">
        <v>109</v>
      </c>
      <c r="J5093" s="1" t="s">
        <v>110</v>
      </c>
      <c r="K5093" s="1" t="s">
        <v>18</v>
      </c>
      <c r="L5093" s="1" t="s">
        <v>23</v>
      </c>
      <c r="M5093" s="1">
        <v>18</v>
      </c>
      <c r="N5093" s="1">
        <v>117</v>
      </c>
      <c r="O5093" s="1">
        <v>2106</v>
      </c>
      <c r="P5093" s="1">
        <v>947.7</v>
      </c>
      <c r="Q5093" s="1">
        <v>0.45</v>
      </c>
      <c r="R5093" s="1" t="s">
        <v>24</v>
      </c>
    </row>
    <row r="5094" spans="1:18" x14ac:dyDescent="0.25">
      <c r="A5094" s="1" t="s">
        <v>46</v>
      </c>
      <c r="B5094" s="1">
        <v>1185732</v>
      </c>
      <c r="C5094" s="3">
        <v>44517</v>
      </c>
      <c r="D5094" s="3" t="s">
        <v>136</v>
      </c>
      <c r="E5094" s="3" t="s">
        <v>144</v>
      </c>
      <c r="F5094" s="1">
        <v>4</v>
      </c>
      <c r="G5094" s="1">
        <v>2021</v>
      </c>
      <c r="H5094" s="1" t="s">
        <v>102</v>
      </c>
      <c r="I5094" s="1" t="s">
        <v>109</v>
      </c>
      <c r="J5094" s="1" t="s">
        <v>110</v>
      </c>
      <c r="K5094" s="1" t="s">
        <v>21</v>
      </c>
      <c r="L5094" s="1" t="s">
        <v>22</v>
      </c>
      <c r="M5094" s="1">
        <v>28</v>
      </c>
      <c r="N5094" s="1">
        <v>111</v>
      </c>
      <c r="O5094" s="1">
        <v>3108</v>
      </c>
      <c r="P5094" s="1">
        <v>1678.32</v>
      </c>
      <c r="Q5094" s="1">
        <v>0.54</v>
      </c>
      <c r="R5094" s="1" t="s">
        <v>24</v>
      </c>
    </row>
    <row r="5095" spans="1:18" x14ac:dyDescent="0.25">
      <c r="A5095" s="1" t="s">
        <v>46</v>
      </c>
      <c r="B5095" s="1">
        <v>1185732</v>
      </c>
      <c r="C5095" s="3">
        <v>44517</v>
      </c>
      <c r="D5095" s="3" t="s">
        <v>136</v>
      </c>
      <c r="E5095" s="3" t="s">
        <v>144</v>
      </c>
      <c r="F5095" s="1">
        <v>4</v>
      </c>
      <c r="G5095" s="1">
        <v>2021</v>
      </c>
      <c r="H5095" s="1" t="s">
        <v>102</v>
      </c>
      <c r="I5095" s="1" t="s">
        <v>109</v>
      </c>
      <c r="J5095" s="1" t="s">
        <v>110</v>
      </c>
      <c r="K5095" s="1" t="s">
        <v>21</v>
      </c>
      <c r="L5095" s="1" t="s">
        <v>23</v>
      </c>
      <c r="M5095" s="1">
        <v>54</v>
      </c>
      <c r="N5095" s="1">
        <v>117</v>
      </c>
      <c r="O5095" s="1">
        <v>6318</v>
      </c>
      <c r="P5095" s="1">
        <v>3348.54</v>
      </c>
      <c r="Q5095" s="1">
        <v>0.53</v>
      </c>
      <c r="R5095" s="1" t="s">
        <v>24</v>
      </c>
    </row>
    <row r="5096" spans="1:18" x14ac:dyDescent="0.25">
      <c r="A5096" s="1" t="s">
        <v>46</v>
      </c>
      <c r="B5096" s="1">
        <v>1185732</v>
      </c>
      <c r="C5096" s="3">
        <v>44517</v>
      </c>
      <c r="D5096" s="3" t="s">
        <v>136</v>
      </c>
      <c r="E5096" s="3" t="s">
        <v>144</v>
      </c>
      <c r="F5096" s="1">
        <v>4</v>
      </c>
      <c r="G5096" s="1">
        <v>2021</v>
      </c>
      <c r="H5096" s="1" t="s">
        <v>102</v>
      </c>
      <c r="I5096" s="1" t="s">
        <v>109</v>
      </c>
      <c r="J5096" s="1" t="s">
        <v>110</v>
      </c>
      <c r="K5096" s="1" t="s">
        <v>18</v>
      </c>
      <c r="L5096" s="1" t="s">
        <v>19</v>
      </c>
      <c r="M5096" s="1">
        <v>71</v>
      </c>
      <c r="N5096" s="1">
        <v>123</v>
      </c>
      <c r="O5096" s="1">
        <v>8733</v>
      </c>
      <c r="P5096" s="1">
        <v>3929.85</v>
      </c>
      <c r="Q5096" s="1">
        <v>0.45</v>
      </c>
      <c r="R5096" s="1" t="s">
        <v>24</v>
      </c>
    </row>
    <row r="5097" spans="1:18" x14ac:dyDescent="0.25">
      <c r="A5097" s="1" t="s">
        <v>46</v>
      </c>
      <c r="B5097" s="1">
        <v>1185732</v>
      </c>
      <c r="C5097" s="3">
        <v>44517</v>
      </c>
      <c r="D5097" s="3" t="s">
        <v>136</v>
      </c>
      <c r="E5097" s="3" t="s">
        <v>144</v>
      </c>
      <c r="F5097" s="1">
        <v>4</v>
      </c>
      <c r="G5097" s="1">
        <v>2021</v>
      </c>
      <c r="H5097" s="1" t="s">
        <v>102</v>
      </c>
      <c r="I5097" s="1" t="s">
        <v>109</v>
      </c>
      <c r="J5097" s="1" t="s">
        <v>110</v>
      </c>
      <c r="K5097" s="1" t="s">
        <v>21</v>
      </c>
      <c r="L5097" s="1" t="s">
        <v>19</v>
      </c>
      <c r="M5097" s="1">
        <v>68</v>
      </c>
      <c r="N5097" s="1">
        <v>158</v>
      </c>
      <c r="O5097" s="1">
        <v>10744</v>
      </c>
      <c r="P5097" s="1">
        <v>6553.84</v>
      </c>
      <c r="Q5097" s="1">
        <v>0.61</v>
      </c>
      <c r="R5097" s="1" t="s">
        <v>24</v>
      </c>
    </row>
    <row r="5098" spans="1:18" x14ac:dyDescent="0.25">
      <c r="A5098" s="1" t="s">
        <v>46</v>
      </c>
      <c r="B5098" s="1">
        <v>1185732</v>
      </c>
      <c r="C5098" s="3">
        <v>44546</v>
      </c>
      <c r="D5098" s="3" t="s">
        <v>137</v>
      </c>
      <c r="E5098" s="3" t="s">
        <v>145</v>
      </c>
      <c r="F5098" s="1">
        <v>4</v>
      </c>
      <c r="G5098" s="1">
        <v>2021</v>
      </c>
      <c r="H5098" s="1" t="s">
        <v>102</v>
      </c>
      <c r="I5098" s="1" t="s">
        <v>109</v>
      </c>
      <c r="J5098" s="1" t="s">
        <v>110</v>
      </c>
      <c r="K5098" s="1" t="s">
        <v>18</v>
      </c>
      <c r="L5098" s="1" t="s">
        <v>22</v>
      </c>
      <c r="M5098" s="1">
        <v>68</v>
      </c>
      <c r="N5098" s="1">
        <v>194</v>
      </c>
      <c r="O5098" s="1">
        <v>13192</v>
      </c>
      <c r="P5098" s="1">
        <v>6991.76</v>
      </c>
      <c r="Q5098" s="1">
        <v>0.53</v>
      </c>
      <c r="R5098" s="1" t="s">
        <v>24</v>
      </c>
    </row>
    <row r="5099" spans="1:18" x14ac:dyDescent="0.25">
      <c r="A5099" s="1" t="s">
        <v>46</v>
      </c>
      <c r="B5099" s="1">
        <v>1185732</v>
      </c>
      <c r="C5099" s="3">
        <v>44546</v>
      </c>
      <c r="D5099" s="3" t="s">
        <v>137</v>
      </c>
      <c r="E5099" s="3" t="s">
        <v>145</v>
      </c>
      <c r="F5099" s="1">
        <v>4</v>
      </c>
      <c r="G5099" s="1">
        <v>2021</v>
      </c>
      <c r="H5099" s="1" t="s">
        <v>102</v>
      </c>
      <c r="I5099" s="1" t="s">
        <v>109</v>
      </c>
      <c r="J5099" s="1" t="s">
        <v>110</v>
      </c>
      <c r="K5099" s="1" t="s">
        <v>18</v>
      </c>
      <c r="L5099" s="1" t="s">
        <v>23</v>
      </c>
      <c r="M5099" s="1">
        <v>58</v>
      </c>
      <c r="N5099" s="1">
        <v>155</v>
      </c>
      <c r="O5099" s="1">
        <v>8990</v>
      </c>
      <c r="P5099" s="1">
        <v>4405.1000000000004</v>
      </c>
      <c r="Q5099" s="1">
        <v>0.49</v>
      </c>
      <c r="R5099" s="1" t="s">
        <v>24</v>
      </c>
    </row>
    <row r="5100" spans="1:18" x14ac:dyDescent="0.25">
      <c r="A5100" s="1" t="s">
        <v>46</v>
      </c>
      <c r="B5100" s="1">
        <v>1185732</v>
      </c>
      <c r="C5100" s="3">
        <v>44546</v>
      </c>
      <c r="D5100" s="3" t="s">
        <v>137</v>
      </c>
      <c r="E5100" s="3" t="s">
        <v>145</v>
      </c>
      <c r="F5100" s="1">
        <v>4</v>
      </c>
      <c r="G5100" s="1">
        <v>2021</v>
      </c>
      <c r="H5100" s="1" t="s">
        <v>102</v>
      </c>
      <c r="I5100" s="1" t="s">
        <v>109</v>
      </c>
      <c r="J5100" s="1" t="s">
        <v>110</v>
      </c>
      <c r="K5100" s="1" t="s">
        <v>21</v>
      </c>
      <c r="L5100" s="1" t="s">
        <v>22</v>
      </c>
      <c r="M5100" s="1">
        <v>59</v>
      </c>
      <c r="N5100" s="1">
        <v>137</v>
      </c>
      <c r="O5100" s="1">
        <v>8083</v>
      </c>
      <c r="P5100" s="1">
        <v>4364.82</v>
      </c>
      <c r="Q5100" s="1">
        <v>0.54</v>
      </c>
      <c r="R5100" s="1" t="s">
        <v>24</v>
      </c>
    </row>
    <row r="5101" spans="1:18" x14ac:dyDescent="0.25">
      <c r="A5101" s="1" t="s">
        <v>46</v>
      </c>
      <c r="B5101" s="1">
        <v>1185732</v>
      </c>
      <c r="C5101" s="3">
        <v>44546</v>
      </c>
      <c r="D5101" s="3" t="s">
        <v>137</v>
      </c>
      <c r="E5101" s="3" t="s">
        <v>145</v>
      </c>
      <c r="F5101" s="1">
        <v>4</v>
      </c>
      <c r="G5101" s="1">
        <v>2021</v>
      </c>
      <c r="H5101" s="1" t="s">
        <v>102</v>
      </c>
      <c r="I5101" s="1" t="s">
        <v>109</v>
      </c>
      <c r="J5101" s="1" t="s">
        <v>110</v>
      </c>
      <c r="K5101" s="1" t="s">
        <v>21</v>
      </c>
      <c r="L5101" s="1" t="s">
        <v>23</v>
      </c>
      <c r="M5101" s="1">
        <v>56</v>
      </c>
      <c r="N5101" s="1">
        <v>133</v>
      </c>
      <c r="O5101" s="1">
        <v>7448</v>
      </c>
      <c r="P5101" s="1">
        <v>3872.96</v>
      </c>
      <c r="Q5101" s="1">
        <v>0.52</v>
      </c>
      <c r="R5101" s="1" t="s">
        <v>24</v>
      </c>
    </row>
    <row r="5102" spans="1:18" x14ac:dyDescent="0.25">
      <c r="A5102" s="1" t="s">
        <v>46</v>
      </c>
      <c r="B5102" s="1">
        <v>1185732</v>
      </c>
      <c r="C5102" s="3">
        <v>44546</v>
      </c>
      <c r="D5102" s="3" t="s">
        <v>137</v>
      </c>
      <c r="E5102" s="3" t="s">
        <v>145</v>
      </c>
      <c r="F5102" s="1">
        <v>4</v>
      </c>
      <c r="G5102" s="1">
        <v>2021</v>
      </c>
      <c r="H5102" s="1" t="s">
        <v>102</v>
      </c>
      <c r="I5102" s="1" t="s">
        <v>109</v>
      </c>
      <c r="J5102" s="1" t="s">
        <v>110</v>
      </c>
      <c r="K5102" s="1" t="s">
        <v>18</v>
      </c>
      <c r="L5102" s="1" t="s">
        <v>19</v>
      </c>
      <c r="M5102" s="1">
        <v>65</v>
      </c>
      <c r="N5102" s="1">
        <v>124</v>
      </c>
      <c r="O5102" s="1">
        <v>8060</v>
      </c>
      <c r="P5102" s="1">
        <v>4030</v>
      </c>
      <c r="Q5102" s="1">
        <v>0.5</v>
      </c>
      <c r="R5102" s="1" t="s">
        <v>24</v>
      </c>
    </row>
    <row r="5103" spans="1:18" x14ac:dyDescent="0.25">
      <c r="A5103" s="1" t="s">
        <v>46</v>
      </c>
      <c r="B5103" s="1">
        <v>1185732</v>
      </c>
      <c r="C5103" s="3">
        <v>44546</v>
      </c>
      <c r="D5103" s="3" t="s">
        <v>137</v>
      </c>
      <c r="E5103" s="3" t="s">
        <v>145</v>
      </c>
      <c r="F5103" s="1">
        <v>4</v>
      </c>
      <c r="G5103" s="1">
        <v>2021</v>
      </c>
      <c r="H5103" s="1" t="s">
        <v>102</v>
      </c>
      <c r="I5103" s="1" t="s">
        <v>109</v>
      </c>
      <c r="J5103" s="1" t="s">
        <v>110</v>
      </c>
      <c r="K5103" s="1" t="s">
        <v>21</v>
      </c>
      <c r="L5103" s="1" t="s">
        <v>19</v>
      </c>
      <c r="M5103" s="1">
        <v>71</v>
      </c>
      <c r="N5103" s="1">
        <v>144</v>
      </c>
      <c r="O5103" s="1">
        <v>10224</v>
      </c>
      <c r="P5103" s="1">
        <v>6236.64</v>
      </c>
      <c r="Q5103" s="1">
        <v>0.61</v>
      </c>
      <c r="R5103" s="1" t="s">
        <v>24</v>
      </c>
    </row>
    <row r="5104" spans="1:18" x14ac:dyDescent="0.25">
      <c r="A5104" s="1" t="s">
        <v>46</v>
      </c>
      <c r="B5104" s="1">
        <v>1185732</v>
      </c>
      <c r="C5104" s="3">
        <v>44487</v>
      </c>
      <c r="D5104" s="3" t="s">
        <v>141</v>
      </c>
      <c r="E5104" s="3" t="s">
        <v>143</v>
      </c>
      <c r="F5104" s="1">
        <v>4</v>
      </c>
      <c r="G5104" s="1">
        <v>2021</v>
      </c>
      <c r="H5104" s="1" t="s">
        <v>102</v>
      </c>
      <c r="I5104" s="1" t="s">
        <v>109</v>
      </c>
      <c r="J5104" s="1" t="s">
        <v>110</v>
      </c>
      <c r="K5104" s="1" t="s">
        <v>21</v>
      </c>
      <c r="L5104" s="1" t="s">
        <v>19</v>
      </c>
      <c r="M5104" s="1">
        <v>27</v>
      </c>
      <c r="N5104" s="1">
        <v>162</v>
      </c>
      <c r="O5104" s="1">
        <v>4374</v>
      </c>
      <c r="P5104" s="1">
        <v>2361.96</v>
      </c>
      <c r="Q5104" s="1">
        <v>0.54</v>
      </c>
      <c r="R5104" s="1" t="s">
        <v>20</v>
      </c>
    </row>
    <row r="5105" spans="1:18" x14ac:dyDescent="0.25">
      <c r="A5105" s="1" t="s">
        <v>46</v>
      </c>
      <c r="B5105" s="1">
        <v>1185732</v>
      </c>
      <c r="C5105" s="3">
        <v>44517</v>
      </c>
      <c r="D5105" s="3" t="s">
        <v>136</v>
      </c>
      <c r="E5105" s="3" t="s">
        <v>144</v>
      </c>
      <c r="F5105" s="1">
        <v>4</v>
      </c>
      <c r="G5105" s="1">
        <v>2021</v>
      </c>
      <c r="H5105" s="1" t="s">
        <v>102</v>
      </c>
      <c r="I5105" s="1" t="s">
        <v>109</v>
      </c>
      <c r="J5105" s="1" t="s">
        <v>110</v>
      </c>
      <c r="K5105" s="1" t="s">
        <v>18</v>
      </c>
      <c r="L5105" s="1" t="s">
        <v>22</v>
      </c>
      <c r="M5105" s="1">
        <v>22</v>
      </c>
      <c r="N5105" s="1">
        <v>206</v>
      </c>
      <c r="O5105" s="1">
        <v>4532</v>
      </c>
      <c r="P5105" s="1">
        <v>1994.08</v>
      </c>
      <c r="Q5105" s="1">
        <v>0.44</v>
      </c>
      <c r="R5105" s="1" t="s">
        <v>20</v>
      </c>
    </row>
    <row r="5106" spans="1:18" x14ac:dyDescent="0.25">
      <c r="A5106" s="1" t="s">
        <v>46</v>
      </c>
      <c r="B5106" s="1">
        <v>1185732</v>
      </c>
      <c r="C5106" s="3">
        <v>44517</v>
      </c>
      <c r="D5106" s="3" t="s">
        <v>136</v>
      </c>
      <c r="E5106" s="3" t="s">
        <v>144</v>
      </c>
      <c r="F5106" s="1">
        <v>4</v>
      </c>
      <c r="G5106" s="1">
        <v>2021</v>
      </c>
      <c r="H5106" s="1" t="s">
        <v>102</v>
      </c>
      <c r="I5106" s="1" t="s">
        <v>109</v>
      </c>
      <c r="J5106" s="1" t="s">
        <v>110</v>
      </c>
      <c r="K5106" s="1" t="s">
        <v>18</v>
      </c>
      <c r="L5106" s="1" t="s">
        <v>23</v>
      </c>
      <c r="M5106" s="1">
        <v>15</v>
      </c>
      <c r="N5106" s="1">
        <v>153</v>
      </c>
      <c r="O5106" s="1">
        <v>2295</v>
      </c>
      <c r="P5106" s="1">
        <v>872.1</v>
      </c>
      <c r="Q5106" s="1">
        <v>0.38</v>
      </c>
      <c r="R5106" s="1" t="s">
        <v>20</v>
      </c>
    </row>
    <row r="5107" spans="1:18" x14ac:dyDescent="0.25">
      <c r="A5107" s="1" t="s">
        <v>46</v>
      </c>
      <c r="B5107" s="1">
        <v>1185732</v>
      </c>
      <c r="C5107" s="3">
        <v>44517</v>
      </c>
      <c r="D5107" s="3" t="s">
        <v>136</v>
      </c>
      <c r="E5107" s="3" t="s">
        <v>144</v>
      </c>
      <c r="F5107" s="1">
        <v>4</v>
      </c>
      <c r="G5107" s="1">
        <v>2021</v>
      </c>
      <c r="H5107" s="1" t="s">
        <v>102</v>
      </c>
      <c r="I5107" s="1" t="s">
        <v>109</v>
      </c>
      <c r="J5107" s="1" t="s">
        <v>110</v>
      </c>
      <c r="K5107" s="1" t="s">
        <v>21</v>
      </c>
      <c r="L5107" s="1" t="s">
        <v>22</v>
      </c>
      <c r="M5107" s="1">
        <v>22</v>
      </c>
      <c r="N5107" s="1">
        <v>119</v>
      </c>
      <c r="O5107" s="1">
        <v>2618</v>
      </c>
      <c r="P5107" s="1">
        <v>1099.56</v>
      </c>
      <c r="Q5107" s="1">
        <v>0.42</v>
      </c>
      <c r="R5107" s="1" t="s">
        <v>20</v>
      </c>
    </row>
    <row r="5108" spans="1:18" x14ac:dyDescent="0.25">
      <c r="A5108" s="1" t="s">
        <v>46</v>
      </c>
      <c r="B5108" s="1">
        <v>1185732</v>
      </c>
      <c r="C5108" s="3">
        <v>44517</v>
      </c>
      <c r="D5108" s="3" t="s">
        <v>136</v>
      </c>
      <c r="E5108" s="3" t="s">
        <v>144</v>
      </c>
      <c r="F5108" s="1">
        <v>4</v>
      </c>
      <c r="G5108" s="1">
        <v>2021</v>
      </c>
      <c r="H5108" s="1" t="s">
        <v>102</v>
      </c>
      <c r="I5108" s="1" t="s">
        <v>109</v>
      </c>
      <c r="J5108" s="1" t="s">
        <v>110</v>
      </c>
      <c r="K5108" s="1" t="s">
        <v>21</v>
      </c>
      <c r="L5108" s="1" t="s">
        <v>23</v>
      </c>
      <c r="M5108" s="1">
        <v>43</v>
      </c>
      <c r="N5108" s="1">
        <v>153</v>
      </c>
      <c r="O5108" s="1">
        <v>6579</v>
      </c>
      <c r="P5108" s="1">
        <v>2894.76</v>
      </c>
      <c r="Q5108" s="1">
        <v>0.44</v>
      </c>
      <c r="R5108" s="1" t="s">
        <v>20</v>
      </c>
    </row>
    <row r="5109" spans="1:18" x14ac:dyDescent="0.25">
      <c r="A5109" s="1" t="s">
        <v>46</v>
      </c>
      <c r="B5109" s="1">
        <v>1185732</v>
      </c>
      <c r="C5109" s="3">
        <v>44517</v>
      </c>
      <c r="D5109" s="3" t="s">
        <v>136</v>
      </c>
      <c r="E5109" s="3" t="s">
        <v>144</v>
      </c>
      <c r="F5109" s="1">
        <v>4</v>
      </c>
      <c r="G5109" s="1">
        <v>2021</v>
      </c>
      <c r="H5109" s="1" t="s">
        <v>102</v>
      </c>
      <c r="I5109" s="1" t="s">
        <v>109</v>
      </c>
      <c r="J5109" s="1" t="s">
        <v>110</v>
      </c>
      <c r="K5109" s="1" t="s">
        <v>18</v>
      </c>
      <c r="L5109" s="1" t="s">
        <v>19</v>
      </c>
      <c r="M5109" s="1">
        <v>59</v>
      </c>
      <c r="N5109" s="1">
        <v>132</v>
      </c>
      <c r="O5109" s="1">
        <v>7788</v>
      </c>
      <c r="P5109" s="1">
        <v>3115.2</v>
      </c>
      <c r="Q5109" s="1">
        <v>0.4</v>
      </c>
      <c r="R5109" s="1" t="s">
        <v>20</v>
      </c>
    </row>
    <row r="5110" spans="1:18" x14ac:dyDescent="0.25">
      <c r="A5110" s="1" t="s">
        <v>46</v>
      </c>
      <c r="B5110" s="1">
        <v>1185732</v>
      </c>
      <c r="C5110" s="3">
        <v>44517</v>
      </c>
      <c r="D5110" s="3" t="s">
        <v>136</v>
      </c>
      <c r="E5110" s="3" t="s">
        <v>144</v>
      </c>
      <c r="F5110" s="1">
        <v>4</v>
      </c>
      <c r="G5110" s="1">
        <v>2021</v>
      </c>
      <c r="H5110" s="1" t="s">
        <v>102</v>
      </c>
      <c r="I5110" s="1" t="s">
        <v>109</v>
      </c>
      <c r="J5110" s="1" t="s">
        <v>110</v>
      </c>
      <c r="K5110" s="1" t="s">
        <v>21</v>
      </c>
      <c r="L5110" s="1" t="s">
        <v>19</v>
      </c>
      <c r="M5110" s="1">
        <v>51</v>
      </c>
      <c r="N5110" s="1">
        <v>168</v>
      </c>
      <c r="O5110" s="1">
        <v>8568</v>
      </c>
      <c r="P5110" s="1">
        <v>4883.76</v>
      </c>
      <c r="Q5110" s="1">
        <v>0.56999999999999995</v>
      </c>
      <c r="R5110" s="1" t="s">
        <v>20</v>
      </c>
    </row>
    <row r="5111" spans="1:18" x14ac:dyDescent="0.25">
      <c r="A5111" s="1" t="s">
        <v>46</v>
      </c>
      <c r="B5111" s="1">
        <v>1185732</v>
      </c>
      <c r="C5111" s="3">
        <v>44546</v>
      </c>
      <c r="D5111" s="3" t="s">
        <v>137</v>
      </c>
      <c r="E5111" s="3" t="s">
        <v>145</v>
      </c>
      <c r="F5111" s="1">
        <v>4</v>
      </c>
      <c r="G5111" s="1">
        <v>2021</v>
      </c>
      <c r="H5111" s="1" t="s">
        <v>102</v>
      </c>
      <c r="I5111" s="1" t="s">
        <v>109</v>
      </c>
      <c r="J5111" s="1" t="s">
        <v>110</v>
      </c>
      <c r="K5111" s="1" t="s">
        <v>18</v>
      </c>
      <c r="L5111" s="1" t="s">
        <v>22</v>
      </c>
      <c r="M5111" s="1">
        <v>48</v>
      </c>
      <c r="N5111" s="1">
        <v>256</v>
      </c>
      <c r="O5111" s="1">
        <v>12288</v>
      </c>
      <c r="P5111" s="1">
        <v>5775.36</v>
      </c>
      <c r="Q5111" s="1">
        <v>0.47</v>
      </c>
      <c r="R5111" s="1" t="s">
        <v>20</v>
      </c>
    </row>
    <row r="5112" spans="1:18" x14ac:dyDescent="0.25">
      <c r="A5112" s="1" t="s">
        <v>46</v>
      </c>
      <c r="B5112" s="1">
        <v>1185732</v>
      </c>
      <c r="C5112" s="3">
        <v>44546</v>
      </c>
      <c r="D5112" s="3" t="s">
        <v>137</v>
      </c>
      <c r="E5112" s="3" t="s">
        <v>145</v>
      </c>
      <c r="F5112" s="1">
        <v>4</v>
      </c>
      <c r="G5112" s="1">
        <v>2021</v>
      </c>
      <c r="H5112" s="1" t="s">
        <v>102</v>
      </c>
      <c r="I5112" s="1" t="s">
        <v>109</v>
      </c>
      <c r="J5112" s="1" t="s">
        <v>110</v>
      </c>
      <c r="K5112" s="1" t="s">
        <v>18</v>
      </c>
      <c r="L5112" s="1" t="s">
        <v>23</v>
      </c>
      <c r="M5112" s="1">
        <v>44</v>
      </c>
      <c r="N5112" s="1">
        <v>201</v>
      </c>
      <c r="O5112" s="1">
        <v>8844</v>
      </c>
      <c r="P5112" s="1">
        <v>3272.28</v>
      </c>
      <c r="Q5112" s="1">
        <v>0.37</v>
      </c>
      <c r="R5112" s="1" t="s">
        <v>20</v>
      </c>
    </row>
    <row r="5113" spans="1:18" x14ac:dyDescent="0.25">
      <c r="A5113" s="1" t="s">
        <v>46</v>
      </c>
      <c r="B5113" s="1">
        <v>1185732</v>
      </c>
      <c r="C5113" s="3">
        <v>44546</v>
      </c>
      <c r="D5113" s="3" t="s">
        <v>137</v>
      </c>
      <c r="E5113" s="3" t="s">
        <v>145</v>
      </c>
      <c r="F5113" s="1">
        <v>4</v>
      </c>
      <c r="G5113" s="1">
        <v>2021</v>
      </c>
      <c r="H5113" s="1" t="s">
        <v>102</v>
      </c>
      <c r="I5113" s="1" t="s">
        <v>109</v>
      </c>
      <c r="J5113" s="1" t="s">
        <v>110</v>
      </c>
      <c r="K5113" s="1" t="s">
        <v>21</v>
      </c>
      <c r="L5113" s="1" t="s">
        <v>22</v>
      </c>
      <c r="M5113" s="1">
        <v>43</v>
      </c>
      <c r="N5113" s="1">
        <v>158</v>
      </c>
      <c r="O5113" s="1">
        <v>6794</v>
      </c>
      <c r="P5113" s="1">
        <v>3057.3</v>
      </c>
      <c r="Q5113" s="1">
        <v>0.45</v>
      </c>
      <c r="R5113" s="1" t="s">
        <v>20</v>
      </c>
    </row>
    <row r="5114" spans="1:18" x14ac:dyDescent="0.25">
      <c r="A5114" s="1" t="s">
        <v>46</v>
      </c>
      <c r="B5114" s="1">
        <v>1185732</v>
      </c>
      <c r="C5114" s="3">
        <v>44546</v>
      </c>
      <c r="D5114" s="3" t="s">
        <v>137</v>
      </c>
      <c r="E5114" s="3" t="s">
        <v>145</v>
      </c>
      <c r="F5114" s="1">
        <v>4</v>
      </c>
      <c r="G5114" s="1">
        <v>2021</v>
      </c>
      <c r="H5114" s="1" t="s">
        <v>102</v>
      </c>
      <c r="I5114" s="1" t="s">
        <v>109</v>
      </c>
      <c r="J5114" s="1" t="s">
        <v>110</v>
      </c>
      <c r="K5114" s="1" t="s">
        <v>21</v>
      </c>
      <c r="L5114" s="1" t="s">
        <v>23</v>
      </c>
      <c r="M5114" s="1">
        <v>41</v>
      </c>
      <c r="N5114" s="1">
        <v>143</v>
      </c>
      <c r="O5114" s="1">
        <v>5863</v>
      </c>
      <c r="P5114" s="1">
        <v>2755.61</v>
      </c>
      <c r="Q5114" s="1">
        <v>0.47</v>
      </c>
      <c r="R5114" s="1" t="s">
        <v>20</v>
      </c>
    </row>
    <row r="5115" spans="1:18" x14ac:dyDescent="0.25">
      <c r="A5115" s="1" t="s">
        <v>46</v>
      </c>
      <c r="B5115" s="1">
        <v>1185732</v>
      </c>
      <c r="C5115" s="3">
        <v>44546</v>
      </c>
      <c r="D5115" s="3" t="s">
        <v>137</v>
      </c>
      <c r="E5115" s="3" t="s">
        <v>145</v>
      </c>
      <c r="F5115" s="1">
        <v>4</v>
      </c>
      <c r="G5115" s="1">
        <v>2021</v>
      </c>
      <c r="H5115" s="1" t="s">
        <v>102</v>
      </c>
      <c r="I5115" s="1" t="s">
        <v>109</v>
      </c>
      <c r="J5115" s="1" t="s">
        <v>110</v>
      </c>
      <c r="K5115" s="1" t="s">
        <v>18</v>
      </c>
      <c r="L5115" s="1" t="s">
        <v>19</v>
      </c>
      <c r="M5115" s="1">
        <v>54</v>
      </c>
      <c r="N5115" s="1">
        <v>157</v>
      </c>
      <c r="O5115" s="1">
        <v>8478</v>
      </c>
      <c r="P5115" s="1">
        <v>3221.64</v>
      </c>
      <c r="Q5115" s="1">
        <v>0.38</v>
      </c>
      <c r="R5115" s="1" t="s">
        <v>20</v>
      </c>
    </row>
    <row r="5116" spans="1:18" x14ac:dyDescent="0.25">
      <c r="A5116" s="1" t="s">
        <v>46</v>
      </c>
      <c r="B5116" s="1">
        <v>1185732</v>
      </c>
      <c r="C5116" s="3">
        <v>44546</v>
      </c>
      <c r="D5116" s="3" t="s">
        <v>137</v>
      </c>
      <c r="E5116" s="3" t="s">
        <v>145</v>
      </c>
      <c r="F5116" s="1">
        <v>4</v>
      </c>
      <c r="G5116" s="1">
        <v>2021</v>
      </c>
      <c r="H5116" s="1" t="s">
        <v>102</v>
      </c>
      <c r="I5116" s="1" t="s">
        <v>109</v>
      </c>
      <c r="J5116" s="1" t="s">
        <v>110</v>
      </c>
      <c r="K5116" s="1" t="s">
        <v>21</v>
      </c>
      <c r="L5116" s="1" t="s">
        <v>19</v>
      </c>
      <c r="M5116" s="1">
        <v>53</v>
      </c>
      <c r="N5116" s="1">
        <v>178</v>
      </c>
      <c r="O5116" s="1">
        <v>9434</v>
      </c>
      <c r="P5116" s="1">
        <v>5188.7</v>
      </c>
      <c r="Q5116" s="1">
        <v>0.55000000000000004</v>
      </c>
      <c r="R5116" s="1" t="s">
        <v>20</v>
      </c>
    </row>
    <row r="5117" spans="1:18" x14ac:dyDescent="0.25">
      <c r="A5117" s="1" t="s">
        <v>51</v>
      </c>
      <c r="B5117" s="1">
        <v>1185732</v>
      </c>
      <c r="C5117" s="3">
        <v>44393</v>
      </c>
      <c r="D5117" s="3" t="s">
        <v>138</v>
      </c>
      <c r="E5117" s="3" t="s">
        <v>152</v>
      </c>
      <c r="F5117" s="1">
        <v>3</v>
      </c>
      <c r="G5117" s="1">
        <v>2021</v>
      </c>
      <c r="H5117" s="1" t="s">
        <v>102</v>
      </c>
      <c r="I5117" s="1" t="s">
        <v>109</v>
      </c>
      <c r="J5117" s="1" t="s">
        <v>110</v>
      </c>
      <c r="K5117" s="1" t="s">
        <v>18</v>
      </c>
      <c r="L5117" s="1" t="s">
        <v>23</v>
      </c>
      <c r="M5117" s="1">
        <v>55</v>
      </c>
      <c r="N5117" s="1">
        <v>600</v>
      </c>
      <c r="O5117" s="1">
        <v>330000</v>
      </c>
      <c r="P5117" s="1">
        <v>115500</v>
      </c>
      <c r="Q5117" s="1">
        <v>0.35</v>
      </c>
      <c r="R5117" s="1" t="s">
        <v>24</v>
      </c>
    </row>
    <row r="5118" spans="1:18" x14ac:dyDescent="0.25">
      <c r="A5118" s="1" t="s">
        <v>51</v>
      </c>
      <c r="B5118" s="1">
        <v>1185732</v>
      </c>
      <c r="C5118" s="3">
        <v>44393</v>
      </c>
      <c r="D5118" s="3" t="s">
        <v>138</v>
      </c>
      <c r="E5118" s="3" t="s">
        <v>152</v>
      </c>
      <c r="F5118" s="1">
        <v>3</v>
      </c>
      <c r="G5118" s="1">
        <v>2021</v>
      </c>
      <c r="H5118" s="1" t="s">
        <v>102</v>
      </c>
      <c r="I5118" s="1" t="s">
        <v>109</v>
      </c>
      <c r="J5118" s="1" t="s">
        <v>110</v>
      </c>
      <c r="K5118" s="1" t="s">
        <v>21</v>
      </c>
      <c r="L5118" s="1" t="s">
        <v>22</v>
      </c>
      <c r="M5118" s="1">
        <v>50</v>
      </c>
      <c r="N5118" s="1">
        <v>525</v>
      </c>
      <c r="O5118" s="1">
        <v>262500</v>
      </c>
      <c r="P5118" s="1">
        <v>105000</v>
      </c>
      <c r="Q5118" s="1">
        <v>0.4</v>
      </c>
      <c r="R5118" s="1" t="s">
        <v>24</v>
      </c>
    </row>
    <row r="5119" spans="1:18" x14ac:dyDescent="0.25">
      <c r="A5119" s="1" t="s">
        <v>51</v>
      </c>
      <c r="B5119" s="1">
        <v>1185732</v>
      </c>
      <c r="C5119" s="3">
        <v>44393</v>
      </c>
      <c r="D5119" s="3" t="s">
        <v>138</v>
      </c>
      <c r="E5119" s="3" t="s">
        <v>152</v>
      </c>
      <c r="F5119" s="1">
        <v>3</v>
      </c>
      <c r="G5119" s="1">
        <v>2021</v>
      </c>
      <c r="H5119" s="1" t="s">
        <v>102</v>
      </c>
      <c r="I5119" s="1" t="s">
        <v>109</v>
      </c>
      <c r="J5119" s="1" t="s">
        <v>110</v>
      </c>
      <c r="K5119" s="1" t="s">
        <v>21</v>
      </c>
      <c r="L5119" s="1" t="s">
        <v>23</v>
      </c>
      <c r="M5119" s="1">
        <v>50</v>
      </c>
      <c r="N5119" s="1">
        <v>475</v>
      </c>
      <c r="O5119" s="1">
        <v>237500</v>
      </c>
      <c r="P5119" s="1">
        <v>95000</v>
      </c>
      <c r="Q5119" s="1">
        <v>0.4</v>
      </c>
      <c r="R5119" s="1" t="s">
        <v>24</v>
      </c>
    </row>
    <row r="5120" spans="1:18" x14ac:dyDescent="0.25">
      <c r="A5120" s="1" t="s">
        <v>51</v>
      </c>
      <c r="B5120" s="1">
        <v>1185732</v>
      </c>
      <c r="C5120" s="3">
        <v>44393</v>
      </c>
      <c r="D5120" s="3" t="s">
        <v>138</v>
      </c>
      <c r="E5120" s="3" t="s">
        <v>152</v>
      </c>
      <c r="F5120" s="1">
        <v>3</v>
      </c>
      <c r="G5120" s="1">
        <v>2021</v>
      </c>
      <c r="H5120" s="1" t="s">
        <v>102</v>
      </c>
      <c r="I5120" s="1" t="s">
        <v>109</v>
      </c>
      <c r="J5120" s="1" t="s">
        <v>110</v>
      </c>
      <c r="K5120" s="1" t="s">
        <v>18</v>
      </c>
      <c r="L5120" s="1" t="s">
        <v>19</v>
      </c>
      <c r="M5120" s="1">
        <v>60</v>
      </c>
      <c r="N5120" s="1">
        <v>500</v>
      </c>
      <c r="O5120" s="1">
        <v>300000</v>
      </c>
      <c r="P5120" s="1">
        <v>105000</v>
      </c>
      <c r="Q5120" s="1">
        <v>0.35</v>
      </c>
      <c r="R5120" s="1" t="s">
        <v>24</v>
      </c>
    </row>
    <row r="5121" spans="1:18" x14ac:dyDescent="0.25">
      <c r="A5121" s="1" t="s">
        <v>51</v>
      </c>
      <c r="B5121" s="1">
        <v>1185732</v>
      </c>
      <c r="C5121" s="3">
        <v>44393</v>
      </c>
      <c r="D5121" s="3" t="s">
        <v>138</v>
      </c>
      <c r="E5121" s="3" t="s">
        <v>152</v>
      </c>
      <c r="F5121" s="1">
        <v>3</v>
      </c>
      <c r="G5121" s="1">
        <v>2021</v>
      </c>
      <c r="H5121" s="1" t="s">
        <v>102</v>
      </c>
      <c r="I5121" s="1" t="s">
        <v>109</v>
      </c>
      <c r="J5121" s="1" t="s">
        <v>110</v>
      </c>
      <c r="K5121" s="1" t="s">
        <v>21</v>
      </c>
      <c r="L5121" s="1" t="s">
        <v>19</v>
      </c>
      <c r="M5121" s="1">
        <v>65</v>
      </c>
      <c r="N5121" s="1">
        <v>675</v>
      </c>
      <c r="O5121" s="1">
        <v>438750</v>
      </c>
      <c r="P5121" s="1">
        <v>219375</v>
      </c>
      <c r="Q5121" s="1">
        <v>0.5</v>
      </c>
      <c r="R5121" s="1" t="s">
        <v>24</v>
      </c>
    </row>
    <row r="5122" spans="1:18" x14ac:dyDescent="0.25">
      <c r="A5122" s="1" t="s">
        <v>51</v>
      </c>
      <c r="B5122" s="1">
        <v>1185732</v>
      </c>
      <c r="C5122" s="3">
        <v>44425</v>
      </c>
      <c r="D5122" s="3" t="s">
        <v>135</v>
      </c>
      <c r="E5122" s="3" t="s">
        <v>153</v>
      </c>
      <c r="F5122" s="1">
        <v>3</v>
      </c>
      <c r="G5122" s="1">
        <v>2021</v>
      </c>
      <c r="H5122" s="1" t="s">
        <v>102</v>
      </c>
      <c r="I5122" s="1" t="s">
        <v>109</v>
      </c>
      <c r="J5122" s="1" t="s">
        <v>110</v>
      </c>
      <c r="K5122" s="1" t="s">
        <v>18</v>
      </c>
      <c r="L5122" s="1" t="s">
        <v>22</v>
      </c>
      <c r="M5122" s="1">
        <v>60</v>
      </c>
      <c r="N5122" s="1">
        <v>825</v>
      </c>
      <c r="O5122" s="1">
        <v>495000</v>
      </c>
      <c r="P5122" s="1">
        <v>198000</v>
      </c>
      <c r="Q5122" s="1">
        <v>0.4</v>
      </c>
      <c r="R5122" s="1" t="s">
        <v>24</v>
      </c>
    </row>
    <row r="5123" spans="1:18" x14ac:dyDescent="0.25">
      <c r="A5123" s="1" t="s">
        <v>51</v>
      </c>
      <c r="B5123" s="1">
        <v>1185732</v>
      </c>
      <c r="C5123" s="3">
        <v>44425</v>
      </c>
      <c r="D5123" s="3" t="s">
        <v>135</v>
      </c>
      <c r="E5123" s="3" t="s">
        <v>153</v>
      </c>
      <c r="F5123" s="1">
        <v>3</v>
      </c>
      <c r="G5123" s="1">
        <v>2021</v>
      </c>
      <c r="H5123" s="1" t="s">
        <v>102</v>
      </c>
      <c r="I5123" s="1" t="s">
        <v>109</v>
      </c>
      <c r="J5123" s="1" t="s">
        <v>110</v>
      </c>
      <c r="K5123" s="1" t="s">
        <v>18</v>
      </c>
      <c r="L5123" s="1" t="s">
        <v>23</v>
      </c>
      <c r="M5123" s="1">
        <v>55</v>
      </c>
      <c r="N5123" s="1">
        <v>600</v>
      </c>
      <c r="O5123" s="1">
        <v>330000</v>
      </c>
      <c r="P5123" s="1">
        <v>115500</v>
      </c>
      <c r="Q5123" s="1">
        <v>0.35</v>
      </c>
      <c r="R5123" s="1" t="s">
        <v>24</v>
      </c>
    </row>
    <row r="5124" spans="1:18" x14ac:dyDescent="0.25">
      <c r="A5124" s="1" t="s">
        <v>51</v>
      </c>
      <c r="B5124" s="1">
        <v>1185732</v>
      </c>
      <c r="C5124" s="3">
        <v>44425</v>
      </c>
      <c r="D5124" s="3" t="s">
        <v>135</v>
      </c>
      <c r="E5124" s="3" t="s">
        <v>153</v>
      </c>
      <c r="F5124" s="1">
        <v>3</v>
      </c>
      <c r="G5124" s="1">
        <v>2021</v>
      </c>
      <c r="H5124" s="1" t="s">
        <v>102</v>
      </c>
      <c r="I5124" s="1" t="s">
        <v>109</v>
      </c>
      <c r="J5124" s="1" t="s">
        <v>110</v>
      </c>
      <c r="K5124" s="1" t="s">
        <v>21</v>
      </c>
      <c r="L5124" s="1" t="s">
        <v>22</v>
      </c>
      <c r="M5124" s="1">
        <v>50</v>
      </c>
      <c r="N5124" s="1">
        <v>525</v>
      </c>
      <c r="O5124" s="1">
        <v>262500</v>
      </c>
      <c r="P5124" s="1">
        <v>105000</v>
      </c>
      <c r="Q5124" s="1">
        <v>0.4</v>
      </c>
      <c r="R5124" s="1" t="s">
        <v>24</v>
      </c>
    </row>
    <row r="5125" spans="1:18" x14ac:dyDescent="0.25">
      <c r="A5125" s="1" t="s">
        <v>51</v>
      </c>
      <c r="B5125" s="1">
        <v>1185732</v>
      </c>
      <c r="C5125" s="3">
        <v>44425</v>
      </c>
      <c r="D5125" s="3" t="s">
        <v>135</v>
      </c>
      <c r="E5125" s="3" t="s">
        <v>153</v>
      </c>
      <c r="F5125" s="1">
        <v>3</v>
      </c>
      <c r="G5125" s="1">
        <v>2021</v>
      </c>
      <c r="H5125" s="1" t="s">
        <v>102</v>
      </c>
      <c r="I5125" s="1" t="s">
        <v>109</v>
      </c>
      <c r="J5125" s="1" t="s">
        <v>110</v>
      </c>
      <c r="K5125" s="1" t="s">
        <v>21</v>
      </c>
      <c r="L5125" s="1" t="s">
        <v>23</v>
      </c>
      <c r="M5125" s="1">
        <v>40</v>
      </c>
      <c r="N5125" s="1">
        <v>475</v>
      </c>
      <c r="O5125" s="1">
        <v>190000</v>
      </c>
      <c r="P5125" s="1">
        <v>76000</v>
      </c>
      <c r="Q5125" s="1">
        <v>0.4</v>
      </c>
      <c r="R5125" s="1" t="s">
        <v>24</v>
      </c>
    </row>
    <row r="5126" spans="1:18" x14ac:dyDescent="0.25">
      <c r="A5126" s="1" t="s">
        <v>51</v>
      </c>
      <c r="B5126" s="1">
        <v>1185732</v>
      </c>
      <c r="C5126" s="3">
        <v>44425</v>
      </c>
      <c r="D5126" s="3" t="s">
        <v>135</v>
      </c>
      <c r="E5126" s="3" t="s">
        <v>153</v>
      </c>
      <c r="F5126" s="1">
        <v>3</v>
      </c>
      <c r="G5126" s="1">
        <v>2021</v>
      </c>
      <c r="H5126" s="1" t="s">
        <v>102</v>
      </c>
      <c r="I5126" s="1" t="s">
        <v>109</v>
      </c>
      <c r="J5126" s="1" t="s">
        <v>110</v>
      </c>
      <c r="K5126" s="1" t="s">
        <v>18</v>
      </c>
      <c r="L5126" s="1" t="s">
        <v>19</v>
      </c>
      <c r="M5126" s="1">
        <v>50</v>
      </c>
      <c r="N5126" s="1">
        <v>450</v>
      </c>
      <c r="O5126" s="1">
        <v>225000</v>
      </c>
      <c r="P5126" s="1">
        <v>78750</v>
      </c>
      <c r="Q5126" s="1">
        <v>0.35</v>
      </c>
      <c r="R5126" s="1" t="s">
        <v>24</v>
      </c>
    </row>
    <row r="5127" spans="1:18" x14ac:dyDescent="0.25">
      <c r="A5127" s="1" t="s">
        <v>51</v>
      </c>
      <c r="B5127" s="1">
        <v>1185732</v>
      </c>
      <c r="C5127" s="3">
        <v>44425</v>
      </c>
      <c r="D5127" s="3" t="s">
        <v>135</v>
      </c>
      <c r="E5127" s="3" t="s">
        <v>153</v>
      </c>
      <c r="F5127" s="1">
        <v>3</v>
      </c>
      <c r="G5127" s="1">
        <v>2021</v>
      </c>
      <c r="H5127" s="1" t="s">
        <v>102</v>
      </c>
      <c r="I5127" s="1" t="s">
        <v>109</v>
      </c>
      <c r="J5127" s="1" t="s">
        <v>110</v>
      </c>
      <c r="K5127" s="1" t="s">
        <v>21</v>
      </c>
      <c r="L5127" s="1" t="s">
        <v>19</v>
      </c>
      <c r="M5127" s="1">
        <v>55</v>
      </c>
      <c r="N5127" s="1">
        <v>625</v>
      </c>
      <c r="O5127" s="1">
        <v>343750</v>
      </c>
      <c r="P5127" s="1">
        <v>171875</v>
      </c>
      <c r="Q5127" s="1">
        <v>0.5</v>
      </c>
      <c r="R5127" s="1" t="s">
        <v>24</v>
      </c>
    </row>
    <row r="5128" spans="1:18" x14ac:dyDescent="0.25">
      <c r="A5128" s="1" t="s">
        <v>51</v>
      </c>
      <c r="B5128" s="1">
        <v>1185732</v>
      </c>
      <c r="C5128" s="3">
        <v>44455</v>
      </c>
      <c r="D5128" s="3" t="s">
        <v>137</v>
      </c>
      <c r="E5128" s="3" t="s">
        <v>154</v>
      </c>
      <c r="F5128" s="1">
        <v>3</v>
      </c>
      <c r="G5128" s="1">
        <v>2021</v>
      </c>
      <c r="H5128" s="1" t="s">
        <v>102</v>
      </c>
      <c r="I5128" s="1" t="s">
        <v>109</v>
      </c>
      <c r="J5128" s="1" t="s">
        <v>110</v>
      </c>
      <c r="K5128" s="1" t="s">
        <v>18</v>
      </c>
      <c r="L5128" s="1" t="s">
        <v>22</v>
      </c>
      <c r="M5128" s="1">
        <v>50</v>
      </c>
      <c r="N5128" s="1">
        <v>725</v>
      </c>
      <c r="O5128" s="1">
        <v>362500</v>
      </c>
      <c r="P5128" s="1">
        <v>145000</v>
      </c>
      <c r="Q5128" s="1">
        <v>0.4</v>
      </c>
      <c r="R5128" s="1" t="s">
        <v>24</v>
      </c>
    </row>
    <row r="5129" spans="1:18" x14ac:dyDescent="0.25">
      <c r="A5129" s="1" t="s">
        <v>51</v>
      </c>
      <c r="B5129" s="1">
        <v>1185732</v>
      </c>
      <c r="C5129" s="3">
        <v>44455</v>
      </c>
      <c r="D5129" s="3" t="s">
        <v>137</v>
      </c>
      <c r="E5129" s="3" t="s">
        <v>154</v>
      </c>
      <c r="F5129" s="1">
        <v>3</v>
      </c>
      <c r="G5129" s="1">
        <v>2021</v>
      </c>
      <c r="H5129" s="1" t="s">
        <v>102</v>
      </c>
      <c r="I5129" s="1" t="s">
        <v>109</v>
      </c>
      <c r="J5129" s="1" t="s">
        <v>110</v>
      </c>
      <c r="K5129" s="1" t="s">
        <v>18</v>
      </c>
      <c r="L5129" s="1" t="s">
        <v>23</v>
      </c>
      <c r="M5129" s="1">
        <v>45</v>
      </c>
      <c r="N5129" s="1">
        <v>525</v>
      </c>
      <c r="O5129" s="1">
        <v>236250</v>
      </c>
      <c r="P5129" s="1">
        <v>82687.5</v>
      </c>
      <c r="Q5129" s="1">
        <v>0.35</v>
      </c>
      <c r="R5129" s="1" t="s">
        <v>24</v>
      </c>
    </row>
    <row r="5130" spans="1:18" x14ac:dyDescent="0.25">
      <c r="A5130" s="1" t="s">
        <v>51</v>
      </c>
      <c r="B5130" s="1">
        <v>1185732</v>
      </c>
      <c r="C5130" s="3">
        <v>44455</v>
      </c>
      <c r="D5130" s="3" t="s">
        <v>137</v>
      </c>
      <c r="E5130" s="3" t="s">
        <v>154</v>
      </c>
      <c r="F5130" s="1">
        <v>3</v>
      </c>
      <c r="G5130" s="1">
        <v>2021</v>
      </c>
      <c r="H5130" s="1" t="s">
        <v>102</v>
      </c>
      <c r="I5130" s="1" t="s">
        <v>109</v>
      </c>
      <c r="J5130" s="1" t="s">
        <v>110</v>
      </c>
      <c r="K5130" s="1" t="s">
        <v>21</v>
      </c>
      <c r="L5130" s="1" t="s">
        <v>22</v>
      </c>
      <c r="M5130" s="1">
        <v>20</v>
      </c>
      <c r="N5130" s="1">
        <v>425</v>
      </c>
      <c r="O5130" s="1">
        <v>85000</v>
      </c>
      <c r="P5130" s="1">
        <v>34000</v>
      </c>
      <c r="Q5130" s="1">
        <v>0.4</v>
      </c>
      <c r="R5130" s="1" t="s">
        <v>24</v>
      </c>
    </row>
    <row r="5131" spans="1:18" x14ac:dyDescent="0.25">
      <c r="A5131" s="1" t="s">
        <v>51</v>
      </c>
      <c r="B5131" s="1">
        <v>1185732</v>
      </c>
      <c r="C5131" s="3">
        <v>44455</v>
      </c>
      <c r="D5131" s="3" t="s">
        <v>137</v>
      </c>
      <c r="E5131" s="3" t="s">
        <v>154</v>
      </c>
      <c r="F5131" s="1">
        <v>3</v>
      </c>
      <c r="G5131" s="1">
        <v>2021</v>
      </c>
      <c r="H5131" s="1" t="s">
        <v>102</v>
      </c>
      <c r="I5131" s="1" t="s">
        <v>109</v>
      </c>
      <c r="J5131" s="1" t="s">
        <v>110</v>
      </c>
      <c r="K5131" s="1" t="s">
        <v>21</v>
      </c>
      <c r="L5131" s="1" t="s">
        <v>23</v>
      </c>
      <c r="M5131" s="1">
        <v>20</v>
      </c>
      <c r="N5131" s="1">
        <v>400</v>
      </c>
      <c r="O5131" s="1">
        <v>80000</v>
      </c>
      <c r="P5131" s="1">
        <v>32000</v>
      </c>
      <c r="Q5131" s="1">
        <v>0.4</v>
      </c>
      <c r="R5131" s="1" t="s">
        <v>24</v>
      </c>
    </row>
    <row r="5132" spans="1:18" x14ac:dyDescent="0.25">
      <c r="A5132" s="1" t="s">
        <v>51</v>
      </c>
      <c r="B5132" s="1">
        <v>1185732</v>
      </c>
      <c r="C5132" s="3">
        <v>44455</v>
      </c>
      <c r="D5132" s="3" t="s">
        <v>137</v>
      </c>
      <c r="E5132" s="3" t="s">
        <v>154</v>
      </c>
      <c r="F5132" s="1">
        <v>3</v>
      </c>
      <c r="G5132" s="1">
        <v>2021</v>
      </c>
      <c r="H5132" s="1" t="s">
        <v>102</v>
      </c>
      <c r="I5132" s="1" t="s">
        <v>109</v>
      </c>
      <c r="J5132" s="1" t="s">
        <v>110</v>
      </c>
      <c r="K5132" s="1" t="s">
        <v>18</v>
      </c>
      <c r="L5132" s="1" t="s">
        <v>19</v>
      </c>
      <c r="M5132" s="1">
        <v>30</v>
      </c>
      <c r="N5132" s="1">
        <v>400</v>
      </c>
      <c r="O5132" s="1">
        <v>120000</v>
      </c>
      <c r="P5132" s="1">
        <v>42000</v>
      </c>
      <c r="Q5132" s="1">
        <v>0.35</v>
      </c>
      <c r="R5132" s="1" t="s">
        <v>24</v>
      </c>
    </row>
    <row r="5133" spans="1:18" x14ac:dyDescent="0.25">
      <c r="A5133" s="1" t="s">
        <v>51</v>
      </c>
      <c r="B5133" s="1">
        <v>1185732</v>
      </c>
      <c r="C5133" s="3">
        <v>44455</v>
      </c>
      <c r="D5133" s="3" t="s">
        <v>137</v>
      </c>
      <c r="E5133" s="3" t="s">
        <v>154</v>
      </c>
      <c r="F5133" s="1">
        <v>3</v>
      </c>
      <c r="G5133" s="1">
        <v>2021</v>
      </c>
      <c r="H5133" s="1" t="s">
        <v>102</v>
      </c>
      <c r="I5133" s="1" t="s">
        <v>109</v>
      </c>
      <c r="J5133" s="1" t="s">
        <v>110</v>
      </c>
      <c r="K5133" s="1" t="s">
        <v>21</v>
      </c>
      <c r="L5133" s="1" t="s">
        <v>19</v>
      </c>
      <c r="M5133" s="1">
        <v>35</v>
      </c>
      <c r="N5133" s="1">
        <v>500</v>
      </c>
      <c r="O5133" s="1">
        <v>175000</v>
      </c>
      <c r="P5133" s="1">
        <v>87500</v>
      </c>
      <c r="Q5133" s="1">
        <v>0.5</v>
      </c>
      <c r="R5133" s="1" t="s">
        <v>24</v>
      </c>
    </row>
    <row r="5134" spans="1:18" x14ac:dyDescent="0.25">
      <c r="A5134" s="1" t="s">
        <v>51</v>
      </c>
      <c r="B5134" s="1">
        <v>1185732</v>
      </c>
      <c r="C5134" s="3">
        <v>44487</v>
      </c>
      <c r="D5134" s="3" t="s">
        <v>141</v>
      </c>
      <c r="E5134" s="3" t="s">
        <v>143</v>
      </c>
      <c r="F5134" s="1">
        <v>4</v>
      </c>
      <c r="G5134" s="1">
        <v>2021</v>
      </c>
      <c r="H5134" s="1" t="s">
        <v>102</v>
      </c>
      <c r="I5134" s="1" t="s">
        <v>109</v>
      </c>
      <c r="J5134" s="1" t="s">
        <v>110</v>
      </c>
      <c r="K5134" s="1" t="s">
        <v>18</v>
      </c>
      <c r="L5134" s="1" t="s">
        <v>22</v>
      </c>
      <c r="M5134" s="1">
        <v>35</v>
      </c>
      <c r="N5134" s="1">
        <v>675</v>
      </c>
      <c r="O5134" s="1">
        <v>236250</v>
      </c>
      <c r="P5134" s="1">
        <v>94500</v>
      </c>
      <c r="Q5134" s="1">
        <v>0.4</v>
      </c>
      <c r="R5134" s="1" t="s">
        <v>24</v>
      </c>
    </row>
    <row r="5135" spans="1:18" x14ac:dyDescent="0.25">
      <c r="A5135" s="1" t="s">
        <v>51</v>
      </c>
      <c r="B5135" s="1">
        <v>1185732</v>
      </c>
      <c r="C5135" s="3">
        <v>44487</v>
      </c>
      <c r="D5135" s="3" t="s">
        <v>141</v>
      </c>
      <c r="E5135" s="3" t="s">
        <v>143</v>
      </c>
      <c r="F5135" s="1">
        <v>4</v>
      </c>
      <c r="G5135" s="1">
        <v>2021</v>
      </c>
      <c r="H5135" s="1" t="s">
        <v>102</v>
      </c>
      <c r="I5135" s="1" t="s">
        <v>109</v>
      </c>
      <c r="J5135" s="1" t="s">
        <v>110</v>
      </c>
      <c r="K5135" s="1" t="s">
        <v>18</v>
      </c>
      <c r="L5135" s="1" t="s">
        <v>23</v>
      </c>
      <c r="M5135" s="1">
        <v>25</v>
      </c>
      <c r="N5135" s="1">
        <v>500</v>
      </c>
      <c r="O5135" s="1">
        <v>125000</v>
      </c>
      <c r="P5135" s="1">
        <v>43750</v>
      </c>
      <c r="Q5135" s="1">
        <v>0.35</v>
      </c>
      <c r="R5135" s="1" t="s">
        <v>24</v>
      </c>
    </row>
    <row r="5136" spans="1:18" x14ac:dyDescent="0.25">
      <c r="A5136" s="1" t="s">
        <v>51</v>
      </c>
      <c r="B5136" s="1">
        <v>1185732</v>
      </c>
      <c r="C5136" s="3">
        <v>44487</v>
      </c>
      <c r="D5136" s="3" t="s">
        <v>141</v>
      </c>
      <c r="E5136" s="3" t="s">
        <v>143</v>
      </c>
      <c r="F5136" s="1">
        <v>4</v>
      </c>
      <c r="G5136" s="1">
        <v>2021</v>
      </c>
      <c r="H5136" s="1" t="s">
        <v>102</v>
      </c>
      <c r="I5136" s="1" t="s">
        <v>109</v>
      </c>
      <c r="J5136" s="1" t="s">
        <v>110</v>
      </c>
      <c r="K5136" s="1" t="s">
        <v>21</v>
      </c>
      <c r="L5136" s="1" t="s">
        <v>22</v>
      </c>
      <c r="M5136" s="1">
        <v>25</v>
      </c>
      <c r="N5136" s="1">
        <v>375</v>
      </c>
      <c r="O5136" s="1">
        <v>93750</v>
      </c>
      <c r="P5136" s="1">
        <v>37500</v>
      </c>
      <c r="Q5136" s="1">
        <v>0.4</v>
      </c>
      <c r="R5136" s="1" t="s">
        <v>24</v>
      </c>
    </row>
    <row r="5137" spans="1:18" x14ac:dyDescent="0.25">
      <c r="A5137" s="1" t="s">
        <v>51</v>
      </c>
      <c r="B5137" s="1">
        <v>1185732</v>
      </c>
      <c r="C5137" s="3">
        <v>44487</v>
      </c>
      <c r="D5137" s="3" t="s">
        <v>141</v>
      </c>
      <c r="E5137" s="3" t="s">
        <v>143</v>
      </c>
      <c r="F5137" s="1">
        <v>4</v>
      </c>
      <c r="G5137" s="1">
        <v>2021</v>
      </c>
      <c r="H5137" s="1" t="s">
        <v>102</v>
      </c>
      <c r="I5137" s="1" t="s">
        <v>109</v>
      </c>
      <c r="J5137" s="1" t="s">
        <v>110</v>
      </c>
      <c r="K5137" s="1" t="s">
        <v>21</v>
      </c>
      <c r="L5137" s="1" t="s">
        <v>23</v>
      </c>
      <c r="M5137" s="1">
        <v>25</v>
      </c>
      <c r="N5137" s="1">
        <v>350</v>
      </c>
      <c r="O5137" s="1">
        <v>87500</v>
      </c>
      <c r="P5137" s="1">
        <v>35000</v>
      </c>
      <c r="Q5137" s="1">
        <v>0.4</v>
      </c>
      <c r="R5137" s="1" t="s">
        <v>24</v>
      </c>
    </row>
    <row r="5138" spans="1:18" x14ac:dyDescent="0.25">
      <c r="A5138" s="1" t="s">
        <v>51</v>
      </c>
      <c r="B5138" s="1">
        <v>1185732</v>
      </c>
      <c r="C5138" s="3">
        <v>44487</v>
      </c>
      <c r="D5138" s="3" t="s">
        <v>141</v>
      </c>
      <c r="E5138" s="3" t="s">
        <v>143</v>
      </c>
      <c r="F5138" s="1">
        <v>4</v>
      </c>
      <c r="G5138" s="1">
        <v>2021</v>
      </c>
      <c r="H5138" s="1" t="s">
        <v>102</v>
      </c>
      <c r="I5138" s="1" t="s">
        <v>109</v>
      </c>
      <c r="J5138" s="1" t="s">
        <v>110</v>
      </c>
      <c r="K5138" s="1" t="s">
        <v>18</v>
      </c>
      <c r="L5138" s="1" t="s">
        <v>19</v>
      </c>
      <c r="M5138" s="1">
        <v>35</v>
      </c>
      <c r="N5138" s="1">
        <v>350</v>
      </c>
      <c r="O5138" s="1">
        <v>122500</v>
      </c>
      <c r="P5138" s="1">
        <v>42875</v>
      </c>
      <c r="Q5138" s="1">
        <v>0.35</v>
      </c>
      <c r="R5138" s="1" t="s">
        <v>24</v>
      </c>
    </row>
    <row r="5139" spans="1:18" x14ac:dyDescent="0.25">
      <c r="A5139" s="1" t="s">
        <v>51</v>
      </c>
      <c r="B5139" s="1">
        <v>1185732</v>
      </c>
      <c r="C5139" s="3">
        <v>44393</v>
      </c>
      <c r="D5139" s="3" t="s">
        <v>138</v>
      </c>
      <c r="E5139" s="3" t="s">
        <v>152</v>
      </c>
      <c r="F5139" s="1">
        <v>3</v>
      </c>
      <c r="G5139" s="1">
        <v>2021</v>
      </c>
      <c r="H5139" s="1" t="s">
        <v>102</v>
      </c>
      <c r="I5139" s="1" t="s">
        <v>109</v>
      </c>
      <c r="J5139" s="1" t="s">
        <v>110</v>
      </c>
      <c r="K5139" s="1" t="s">
        <v>18</v>
      </c>
      <c r="L5139" s="1" t="s">
        <v>23</v>
      </c>
      <c r="M5139" s="1">
        <v>53</v>
      </c>
      <c r="N5139" s="1">
        <v>156</v>
      </c>
      <c r="O5139" s="1">
        <v>8268</v>
      </c>
      <c r="P5139" s="1">
        <v>3720.6</v>
      </c>
      <c r="Q5139" s="1">
        <v>0.45</v>
      </c>
      <c r="R5139" s="1" t="s">
        <v>24</v>
      </c>
    </row>
    <row r="5140" spans="1:18" x14ac:dyDescent="0.25">
      <c r="A5140" s="1" t="s">
        <v>51</v>
      </c>
      <c r="B5140" s="1">
        <v>1185732</v>
      </c>
      <c r="C5140" s="3">
        <v>44393</v>
      </c>
      <c r="D5140" s="3" t="s">
        <v>138</v>
      </c>
      <c r="E5140" s="3" t="s">
        <v>152</v>
      </c>
      <c r="F5140" s="1">
        <v>3</v>
      </c>
      <c r="G5140" s="1">
        <v>2021</v>
      </c>
      <c r="H5140" s="1" t="s">
        <v>102</v>
      </c>
      <c r="I5140" s="1" t="s">
        <v>109</v>
      </c>
      <c r="J5140" s="1" t="s">
        <v>110</v>
      </c>
      <c r="K5140" s="1" t="s">
        <v>21</v>
      </c>
      <c r="L5140" s="1" t="s">
        <v>22</v>
      </c>
      <c r="M5140" s="1">
        <v>48</v>
      </c>
      <c r="N5140" s="1">
        <v>142</v>
      </c>
      <c r="O5140" s="1">
        <v>6816</v>
      </c>
      <c r="P5140" s="1">
        <v>3408</v>
      </c>
      <c r="Q5140" s="1">
        <v>0.5</v>
      </c>
      <c r="R5140" s="1" t="s">
        <v>24</v>
      </c>
    </row>
    <row r="5141" spans="1:18" x14ac:dyDescent="0.25">
      <c r="A5141" s="1" t="s">
        <v>51</v>
      </c>
      <c r="B5141" s="1">
        <v>1185732</v>
      </c>
      <c r="C5141" s="3">
        <v>44393</v>
      </c>
      <c r="D5141" s="3" t="s">
        <v>138</v>
      </c>
      <c r="E5141" s="3" t="s">
        <v>152</v>
      </c>
      <c r="F5141" s="1">
        <v>3</v>
      </c>
      <c r="G5141" s="1">
        <v>2021</v>
      </c>
      <c r="H5141" s="1" t="s">
        <v>102</v>
      </c>
      <c r="I5141" s="1" t="s">
        <v>109</v>
      </c>
      <c r="J5141" s="1" t="s">
        <v>110</v>
      </c>
      <c r="K5141" s="1" t="s">
        <v>21</v>
      </c>
      <c r="L5141" s="1" t="s">
        <v>23</v>
      </c>
      <c r="M5141" s="1">
        <v>48</v>
      </c>
      <c r="N5141" s="1">
        <v>124</v>
      </c>
      <c r="O5141" s="1">
        <v>5952</v>
      </c>
      <c r="P5141" s="1">
        <v>3154.56</v>
      </c>
      <c r="Q5141" s="1">
        <v>0.53</v>
      </c>
      <c r="R5141" s="1" t="s">
        <v>24</v>
      </c>
    </row>
    <row r="5142" spans="1:18" x14ac:dyDescent="0.25">
      <c r="A5142" s="1" t="s">
        <v>51</v>
      </c>
      <c r="B5142" s="1">
        <v>1185732</v>
      </c>
      <c r="C5142" s="3">
        <v>44393</v>
      </c>
      <c r="D5142" s="3" t="s">
        <v>138</v>
      </c>
      <c r="E5142" s="3" t="s">
        <v>152</v>
      </c>
      <c r="F5142" s="1">
        <v>3</v>
      </c>
      <c r="G5142" s="1">
        <v>2021</v>
      </c>
      <c r="H5142" s="1" t="s">
        <v>102</v>
      </c>
      <c r="I5142" s="1" t="s">
        <v>109</v>
      </c>
      <c r="J5142" s="1" t="s">
        <v>110</v>
      </c>
      <c r="K5142" s="1" t="s">
        <v>18</v>
      </c>
      <c r="L5142" s="1" t="s">
        <v>19</v>
      </c>
      <c r="M5142" s="1">
        <v>59</v>
      </c>
      <c r="N5142" s="1">
        <v>150</v>
      </c>
      <c r="O5142" s="1">
        <v>8850</v>
      </c>
      <c r="P5142" s="1">
        <v>4248</v>
      </c>
      <c r="Q5142" s="1">
        <v>0.48</v>
      </c>
      <c r="R5142" s="1" t="s">
        <v>24</v>
      </c>
    </row>
    <row r="5143" spans="1:18" x14ac:dyDescent="0.25">
      <c r="A5143" s="1" t="s">
        <v>51</v>
      </c>
      <c r="B5143" s="1">
        <v>1185732</v>
      </c>
      <c r="C5143" s="3">
        <v>44393</v>
      </c>
      <c r="D5143" s="3" t="s">
        <v>138</v>
      </c>
      <c r="E5143" s="3" t="s">
        <v>152</v>
      </c>
      <c r="F5143" s="1">
        <v>3</v>
      </c>
      <c r="G5143" s="1">
        <v>2021</v>
      </c>
      <c r="H5143" s="1" t="s">
        <v>102</v>
      </c>
      <c r="I5143" s="1" t="s">
        <v>109</v>
      </c>
      <c r="J5143" s="1" t="s">
        <v>110</v>
      </c>
      <c r="K5143" s="1" t="s">
        <v>21</v>
      </c>
      <c r="L5143" s="1" t="s">
        <v>19</v>
      </c>
      <c r="M5143" s="1">
        <v>61</v>
      </c>
      <c r="N5143" s="1">
        <v>176</v>
      </c>
      <c r="O5143" s="1">
        <v>10736</v>
      </c>
      <c r="P5143" s="1">
        <v>6548.96</v>
      </c>
      <c r="Q5143" s="1">
        <v>0.61</v>
      </c>
      <c r="R5143" s="1" t="s">
        <v>24</v>
      </c>
    </row>
    <row r="5144" spans="1:18" x14ac:dyDescent="0.25">
      <c r="A5144" s="1" t="s">
        <v>51</v>
      </c>
      <c r="B5144" s="1">
        <v>1185732</v>
      </c>
      <c r="C5144" s="3">
        <v>44425</v>
      </c>
      <c r="D5144" s="3" t="s">
        <v>135</v>
      </c>
      <c r="E5144" s="3" t="s">
        <v>153</v>
      </c>
      <c r="F5144" s="1">
        <v>3</v>
      </c>
      <c r="G5144" s="1">
        <v>2021</v>
      </c>
      <c r="H5144" s="1" t="s">
        <v>102</v>
      </c>
      <c r="I5144" s="1" t="s">
        <v>109</v>
      </c>
      <c r="J5144" s="1" t="s">
        <v>110</v>
      </c>
      <c r="K5144" s="1" t="s">
        <v>18</v>
      </c>
      <c r="L5144" s="1" t="s">
        <v>22</v>
      </c>
      <c r="M5144" s="1">
        <v>56</v>
      </c>
      <c r="N5144" s="1">
        <v>215</v>
      </c>
      <c r="O5144" s="1">
        <v>12040</v>
      </c>
      <c r="P5144" s="1">
        <v>6501.6</v>
      </c>
      <c r="Q5144" s="1">
        <v>0.54</v>
      </c>
      <c r="R5144" s="1" t="s">
        <v>24</v>
      </c>
    </row>
    <row r="5145" spans="1:18" x14ac:dyDescent="0.25">
      <c r="A5145" s="1" t="s">
        <v>51</v>
      </c>
      <c r="B5145" s="1">
        <v>1185732</v>
      </c>
      <c r="C5145" s="3">
        <v>44425</v>
      </c>
      <c r="D5145" s="3" t="s">
        <v>135</v>
      </c>
      <c r="E5145" s="3" t="s">
        <v>153</v>
      </c>
      <c r="F5145" s="1">
        <v>3</v>
      </c>
      <c r="G5145" s="1">
        <v>2021</v>
      </c>
      <c r="H5145" s="1" t="s">
        <v>102</v>
      </c>
      <c r="I5145" s="1" t="s">
        <v>109</v>
      </c>
      <c r="J5145" s="1" t="s">
        <v>110</v>
      </c>
      <c r="K5145" s="1" t="s">
        <v>18</v>
      </c>
      <c r="L5145" s="1" t="s">
        <v>23</v>
      </c>
      <c r="M5145" s="1">
        <v>50</v>
      </c>
      <c r="N5145" s="1">
        <v>168</v>
      </c>
      <c r="O5145" s="1">
        <v>8400</v>
      </c>
      <c r="P5145" s="1">
        <v>4032</v>
      </c>
      <c r="Q5145" s="1">
        <v>0.48</v>
      </c>
      <c r="R5145" s="1" t="s">
        <v>24</v>
      </c>
    </row>
    <row r="5146" spans="1:18" x14ac:dyDescent="0.25">
      <c r="A5146" s="1" t="s">
        <v>51</v>
      </c>
      <c r="B5146" s="1">
        <v>1185732</v>
      </c>
      <c r="C5146" s="3">
        <v>44425</v>
      </c>
      <c r="D5146" s="3" t="s">
        <v>135</v>
      </c>
      <c r="E5146" s="3" t="s">
        <v>153</v>
      </c>
      <c r="F5146" s="1">
        <v>3</v>
      </c>
      <c r="G5146" s="1">
        <v>2021</v>
      </c>
      <c r="H5146" s="1" t="s">
        <v>102</v>
      </c>
      <c r="I5146" s="1" t="s">
        <v>109</v>
      </c>
      <c r="J5146" s="1" t="s">
        <v>110</v>
      </c>
      <c r="K5146" s="1" t="s">
        <v>21</v>
      </c>
      <c r="L5146" s="1" t="s">
        <v>22</v>
      </c>
      <c r="M5146" s="1">
        <v>48</v>
      </c>
      <c r="N5146" s="1">
        <v>147</v>
      </c>
      <c r="O5146" s="1">
        <v>7056</v>
      </c>
      <c r="P5146" s="1">
        <v>3669.12</v>
      </c>
      <c r="Q5146" s="1">
        <v>0.52</v>
      </c>
      <c r="R5146" s="1" t="s">
        <v>24</v>
      </c>
    </row>
    <row r="5147" spans="1:18" x14ac:dyDescent="0.25">
      <c r="A5147" s="1" t="s">
        <v>51</v>
      </c>
      <c r="B5147" s="1">
        <v>1185732</v>
      </c>
      <c r="C5147" s="3">
        <v>44425</v>
      </c>
      <c r="D5147" s="3" t="s">
        <v>135</v>
      </c>
      <c r="E5147" s="3" t="s">
        <v>153</v>
      </c>
      <c r="F5147" s="1">
        <v>3</v>
      </c>
      <c r="G5147" s="1">
        <v>2021</v>
      </c>
      <c r="H5147" s="1" t="s">
        <v>102</v>
      </c>
      <c r="I5147" s="1" t="s">
        <v>109</v>
      </c>
      <c r="J5147" s="1" t="s">
        <v>110</v>
      </c>
      <c r="K5147" s="1" t="s">
        <v>21</v>
      </c>
      <c r="L5147" s="1" t="s">
        <v>23</v>
      </c>
      <c r="M5147" s="1">
        <v>39</v>
      </c>
      <c r="N5147" s="1">
        <v>128</v>
      </c>
      <c r="O5147" s="1">
        <v>4992</v>
      </c>
      <c r="P5147" s="1">
        <v>2595.84</v>
      </c>
      <c r="Q5147" s="1">
        <v>0.52</v>
      </c>
      <c r="R5147" s="1" t="s">
        <v>24</v>
      </c>
    </row>
    <row r="5148" spans="1:18" x14ac:dyDescent="0.25">
      <c r="A5148" s="1" t="s">
        <v>51</v>
      </c>
      <c r="B5148" s="1">
        <v>1185732</v>
      </c>
      <c r="C5148" s="3">
        <v>44425</v>
      </c>
      <c r="D5148" s="3" t="s">
        <v>135</v>
      </c>
      <c r="E5148" s="3" t="s">
        <v>153</v>
      </c>
      <c r="F5148" s="1">
        <v>3</v>
      </c>
      <c r="G5148" s="1">
        <v>2021</v>
      </c>
      <c r="H5148" s="1" t="s">
        <v>102</v>
      </c>
      <c r="I5148" s="1" t="s">
        <v>109</v>
      </c>
      <c r="J5148" s="1" t="s">
        <v>110</v>
      </c>
      <c r="K5148" s="1" t="s">
        <v>18</v>
      </c>
      <c r="L5148" s="1" t="s">
        <v>19</v>
      </c>
      <c r="M5148" s="1">
        <v>46</v>
      </c>
      <c r="N5148" s="1">
        <v>122</v>
      </c>
      <c r="O5148" s="1">
        <v>5612</v>
      </c>
      <c r="P5148" s="1">
        <v>2525.4</v>
      </c>
      <c r="Q5148" s="1">
        <v>0.45</v>
      </c>
      <c r="R5148" s="1" t="s">
        <v>24</v>
      </c>
    </row>
    <row r="5149" spans="1:18" x14ac:dyDescent="0.25">
      <c r="A5149" s="1" t="s">
        <v>51</v>
      </c>
      <c r="B5149" s="1">
        <v>1185732</v>
      </c>
      <c r="C5149" s="3">
        <v>44425</v>
      </c>
      <c r="D5149" s="3" t="s">
        <v>135</v>
      </c>
      <c r="E5149" s="3" t="s">
        <v>153</v>
      </c>
      <c r="F5149" s="1">
        <v>3</v>
      </c>
      <c r="G5149" s="1">
        <v>2021</v>
      </c>
      <c r="H5149" s="1" t="s">
        <v>102</v>
      </c>
      <c r="I5149" s="1" t="s">
        <v>109</v>
      </c>
      <c r="J5149" s="1" t="s">
        <v>110</v>
      </c>
      <c r="K5149" s="1" t="s">
        <v>21</v>
      </c>
      <c r="L5149" s="1" t="s">
        <v>19</v>
      </c>
      <c r="M5149" s="1">
        <v>53</v>
      </c>
      <c r="N5149" s="1">
        <v>169</v>
      </c>
      <c r="O5149" s="1">
        <v>8957</v>
      </c>
      <c r="P5149" s="1">
        <v>5822.05</v>
      </c>
      <c r="Q5149" s="1">
        <v>0.65</v>
      </c>
      <c r="R5149" s="1" t="s">
        <v>24</v>
      </c>
    </row>
    <row r="5150" spans="1:18" x14ac:dyDescent="0.25">
      <c r="A5150" s="1" t="s">
        <v>51</v>
      </c>
      <c r="B5150" s="1">
        <v>1185732</v>
      </c>
      <c r="C5150" s="3">
        <v>44455</v>
      </c>
      <c r="D5150" s="3" t="s">
        <v>137</v>
      </c>
      <c r="E5150" s="3" t="s">
        <v>154</v>
      </c>
      <c r="F5150" s="1">
        <v>3</v>
      </c>
      <c r="G5150" s="1">
        <v>2021</v>
      </c>
      <c r="H5150" s="1" t="s">
        <v>102</v>
      </c>
      <c r="I5150" s="1" t="s">
        <v>109</v>
      </c>
      <c r="J5150" s="1" t="s">
        <v>110</v>
      </c>
      <c r="K5150" s="1" t="s">
        <v>18</v>
      </c>
      <c r="L5150" s="1" t="s">
        <v>22</v>
      </c>
      <c r="M5150" s="1">
        <v>47</v>
      </c>
      <c r="N5150" s="1">
        <v>203</v>
      </c>
      <c r="O5150" s="1">
        <v>9541</v>
      </c>
      <c r="P5150" s="1">
        <v>5152.1400000000003</v>
      </c>
      <c r="Q5150" s="1">
        <v>0.54</v>
      </c>
      <c r="R5150" s="1" t="s">
        <v>24</v>
      </c>
    </row>
    <row r="5151" spans="1:18" x14ac:dyDescent="0.25">
      <c r="A5151" s="1" t="s">
        <v>51</v>
      </c>
      <c r="B5151" s="1">
        <v>1185732</v>
      </c>
      <c r="C5151" s="3">
        <v>44455</v>
      </c>
      <c r="D5151" s="3" t="s">
        <v>137</v>
      </c>
      <c r="E5151" s="3" t="s">
        <v>154</v>
      </c>
      <c r="F5151" s="1">
        <v>3</v>
      </c>
      <c r="G5151" s="1">
        <v>2021</v>
      </c>
      <c r="H5151" s="1" t="s">
        <v>102</v>
      </c>
      <c r="I5151" s="1" t="s">
        <v>109</v>
      </c>
      <c r="J5151" s="1" t="s">
        <v>110</v>
      </c>
      <c r="K5151" s="1" t="s">
        <v>18</v>
      </c>
      <c r="L5151" s="1" t="s">
        <v>23</v>
      </c>
      <c r="M5151" s="1">
        <v>42</v>
      </c>
      <c r="N5151" s="1">
        <v>147</v>
      </c>
      <c r="O5151" s="1">
        <v>6174</v>
      </c>
      <c r="P5151" s="1">
        <v>2778.3</v>
      </c>
      <c r="Q5151" s="1">
        <v>0.45</v>
      </c>
      <c r="R5151" s="1" t="s">
        <v>24</v>
      </c>
    </row>
    <row r="5152" spans="1:18" x14ac:dyDescent="0.25">
      <c r="A5152" s="1" t="s">
        <v>51</v>
      </c>
      <c r="B5152" s="1">
        <v>1185732</v>
      </c>
      <c r="C5152" s="3">
        <v>44455</v>
      </c>
      <c r="D5152" s="3" t="s">
        <v>137</v>
      </c>
      <c r="E5152" s="3" t="s">
        <v>154</v>
      </c>
      <c r="F5152" s="1">
        <v>3</v>
      </c>
      <c r="G5152" s="1">
        <v>2021</v>
      </c>
      <c r="H5152" s="1" t="s">
        <v>102</v>
      </c>
      <c r="I5152" s="1" t="s">
        <v>109</v>
      </c>
      <c r="J5152" s="1" t="s">
        <v>110</v>
      </c>
      <c r="K5152" s="1" t="s">
        <v>21</v>
      </c>
      <c r="L5152" s="1" t="s">
        <v>22</v>
      </c>
      <c r="M5152" s="1">
        <v>19</v>
      </c>
      <c r="N5152" s="1">
        <v>123</v>
      </c>
      <c r="O5152" s="1">
        <v>2337</v>
      </c>
      <c r="P5152" s="1">
        <v>1168.5</v>
      </c>
      <c r="Q5152" s="1">
        <v>0.5</v>
      </c>
      <c r="R5152" s="1" t="s">
        <v>24</v>
      </c>
    </row>
    <row r="5153" spans="1:18" x14ac:dyDescent="0.25">
      <c r="A5153" s="1" t="s">
        <v>51</v>
      </c>
      <c r="B5153" s="1">
        <v>1185732</v>
      </c>
      <c r="C5153" s="3">
        <v>44455</v>
      </c>
      <c r="D5153" s="3" t="s">
        <v>137</v>
      </c>
      <c r="E5153" s="3" t="s">
        <v>154</v>
      </c>
      <c r="F5153" s="1">
        <v>3</v>
      </c>
      <c r="G5153" s="1">
        <v>2021</v>
      </c>
      <c r="H5153" s="1" t="s">
        <v>102</v>
      </c>
      <c r="I5153" s="1" t="s">
        <v>109</v>
      </c>
      <c r="J5153" s="1" t="s">
        <v>110</v>
      </c>
      <c r="K5153" s="1" t="s">
        <v>21</v>
      </c>
      <c r="L5153" s="1" t="s">
        <v>23</v>
      </c>
      <c r="M5153" s="1">
        <v>19</v>
      </c>
      <c r="N5153" s="1">
        <v>100</v>
      </c>
      <c r="O5153" s="1">
        <v>1900</v>
      </c>
      <c r="P5153" s="1">
        <v>1045</v>
      </c>
      <c r="Q5153" s="1">
        <v>0.55000000000000004</v>
      </c>
      <c r="R5153" s="1" t="s">
        <v>24</v>
      </c>
    </row>
    <row r="5154" spans="1:18" x14ac:dyDescent="0.25">
      <c r="A5154" s="1" t="s">
        <v>51</v>
      </c>
      <c r="B5154" s="1">
        <v>1185732</v>
      </c>
      <c r="C5154" s="3">
        <v>44455</v>
      </c>
      <c r="D5154" s="3" t="s">
        <v>137</v>
      </c>
      <c r="E5154" s="3" t="s">
        <v>154</v>
      </c>
      <c r="F5154" s="1">
        <v>3</v>
      </c>
      <c r="G5154" s="1">
        <v>2021</v>
      </c>
      <c r="H5154" s="1" t="s">
        <v>102</v>
      </c>
      <c r="I5154" s="1" t="s">
        <v>109</v>
      </c>
      <c r="J5154" s="1" t="s">
        <v>110</v>
      </c>
      <c r="K5154" s="1" t="s">
        <v>18</v>
      </c>
      <c r="L5154" s="1" t="s">
        <v>19</v>
      </c>
      <c r="M5154" s="1">
        <v>29</v>
      </c>
      <c r="N5154" s="1">
        <v>108</v>
      </c>
      <c r="O5154" s="1">
        <v>3132</v>
      </c>
      <c r="P5154" s="1">
        <v>1503.36</v>
      </c>
      <c r="Q5154" s="1">
        <v>0.48</v>
      </c>
      <c r="R5154" s="1" t="s">
        <v>24</v>
      </c>
    </row>
    <row r="5155" spans="1:18" x14ac:dyDescent="0.25">
      <c r="A5155" s="1" t="s">
        <v>51</v>
      </c>
      <c r="B5155" s="1">
        <v>1185732</v>
      </c>
      <c r="C5155" s="3">
        <v>44455</v>
      </c>
      <c r="D5155" s="3" t="s">
        <v>137</v>
      </c>
      <c r="E5155" s="3" t="s">
        <v>154</v>
      </c>
      <c r="F5155" s="1">
        <v>3</v>
      </c>
      <c r="G5155" s="1">
        <v>2021</v>
      </c>
      <c r="H5155" s="1" t="s">
        <v>102</v>
      </c>
      <c r="I5155" s="1" t="s">
        <v>109</v>
      </c>
      <c r="J5155" s="1" t="s">
        <v>110</v>
      </c>
      <c r="K5155" s="1" t="s">
        <v>21</v>
      </c>
      <c r="L5155" s="1" t="s">
        <v>19</v>
      </c>
      <c r="M5155" s="1">
        <v>32</v>
      </c>
      <c r="N5155" s="1">
        <v>130</v>
      </c>
      <c r="O5155" s="1">
        <v>4160</v>
      </c>
      <c r="P5155" s="1">
        <v>2579.1999999999998</v>
      </c>
      <c r="Q5155" s="1">
        <v>0.62</v>
      </c>
      <c r="R5155" s="1" t="s">
        <v>24</v>
      </c>
    </row>
    <row r="5156" spans="1:18" x14ac:dyDescent="0.25">
      <c r="A5156" s="1" t="s">
        <v>51</v>
      </c>
      <c r="B5156" s="1">
        <v>1185732</v>
      </c>
      <c r="C5156" s="3">
        <v>44487</v>
      </c>
      <c r="D5156" s="3" t="s">
        <v>141</v>
      </c>
      <c r="E5156" s="3" t="s">
        <v>143</v>
      </c>
      <c r="F5156" s="1">
        <v>4</v>
      </c>
      <c r="G5156" s="1">
        <v>2021</v>
      </c>
      <c r="H5156" s="1" t="s">
        <v>102</v>
      </c>
      <c r="I5156" s="1" t="s">
        <v>109</v>
      </c>
      <c r="J5156" s="1" t="s">
        <v>110</v>
      </c>
      <c r="K5156" s="1" t="s">
        <v>18</v>
      </c>
      <c r="L5156" s="1" t="s">
        <v>22</v>
      </c>
      <c r="M5156" s="1">
        <v>32</v>
      </c>
      <c r="N5156" s="1">
        <v>176</v>
      </c>
      <c r="O5156" s="1">
        <v>5632</v>
      </c>
      <c r="P5156" s="1">
        <v>3041.28</v>
      </c>
      <c r="Q5156" s="1">
        <v>0.54</v>
      </c>
      <c r="R5156" s="1" t="s">
        <v>24</v>
      </c>
    </row>
    <row r="5157" spans="1:18" x14ac:dyDescent="0.25">
      <c r="A5157" s="1" t="s">
        <v>51</v>
      </c>
      <c r="B5157" s="1">
        <v>1185732</v>
      </c>
      <c r="C5157" s="3">
        <v>44487</v>
      </c>
      <c r="D5157" s="3" t="s">
        <v>141</v>
      </c>
      <c r="E5157" s="3" t="s">
        <v>143</v>
      </c>
      <c r="F5157" s="1">
        <v>4</v>
      </c>
      <c r="G5157" s="1">
        <v>2021</v>
      </c>
      <c r="H5157" s="1" t="s">
        <v>102</v>
      </c>
      <c r="I5157" s="1" t="s">
        <v>109</v>
      </c>
      <c r="J5157" s="1" t="s">
        <v>110</v>
      </c>
      <c r="K5157" s="1" t="s">
        <v>18</v>
      </c>
      <c r="L5157" s="1" t="s">
        <v>23</v>
      </c>
      <c r="M5157" s="1">
        <v>25</v>
      </c>
      <c r="N5157" s="1">
        <v>145</v>
      </c>
      <c r="O5157" s="1">
        <v>3625</v>
      </c>
      <c r="P5157" s="1">
        <v>1631.25</v>
      </c>
      <c r="Q5157" s="1">
        <v>0.45</v>
      </c>
      <c r="R5157" s="1" t="s">
        <v>24</v>
      </c>
    </row>
    <row r="5158" spans="1:18" x14ac:dyDescent="0.25">
      <c r="A5158" s="1" t="s">
        <v>51</v>
      </c>
      <c r="B5158" s="1">
        <v>1185732</v>
      </c>
      <c r="C5158" s="3">
        <v>44487</v>
      </c>
      <c r="D5158" s="3" t="s">
        <v>141</v>
      </c>
      <c r="E5158" s="3" t="s">
        <v>143</v>
      </c>
      <c r="F5158" s="1">
        <v>4</v>
      </c>
      <c r="G5158" s="1">
        <v>2021</v>
      </c>
      <c r="H5158" s="1" t="s">
        <v>102</v>
      </c>
      <c r="I5158" s="1" t="s">
        <v>109</v>
      </c>
      <c r="J5158" s="1" t="s">
        <v>110</v>
      </c>
      <c r="K5158" s="1" t="s">
        <v>21</v>
      </c>
      <c r="L5158" s="1" t="s">
        <v>22</v>
      </c>
      <c r="M5158" s="1">
        <v>24</v>
      </c>
      <c r="N5158" s="1">
        <v>98</v>
      </c>
      <c r="O5158" s="1">
        <v>2352</v>
      </c>
      <c r="P5158" s="1">
        <v>1270.08</v>
      </c>
      <c r="Q5158" s="1">
        <v>0.54</v>
      </c>
      <c r="R5158" s="1" t="s">
        <v>24</v>
      </c>
    </row>
    <row r="5159" spans="1:18" x14ac:dyDescent="0.25">
      <c r="A5159" s="1" t="s">
        <v>51</v>
      </c>
      <c r="B5159" s="1">
        <v>1185732</v>
      </c>
      <c r="C5159" s="3">
        <v>44487</v>
      </c>
      <c r="D5159" s="3" t="s">
        <v>141</v>
      </c>
      <c r="E5159" s="3" t="s">
        <v>143</v>
      </c>
      <c r="F5159" s="1">
        <v>4</v>
      </c>
      <c r="G5159" s="1">
        <v>2021</v>
      </c>
      <c r="H5159" s="1" t="s">
        <v>102</v>
      </c>
      <c r="I5159" s="1" t="s">
        <v>109</v>
      </c>
      <c r="J5159" s="1" t="s">
        <v>110</v>
      </c>
      <c r="K5159" s="1" t="s">
        <v>21</v>
      </c>
      <c r="L5159" s="1" t="s">
        <v>23</v>
      </c>
      <c r="M5159" s="1">
        <v>23</v>
      </c>
      <c r="N5159" s="1">
        <v>105</v>
      </c>
      <c r="O5159" s="1">
        <v>2415</v>
      </c>
      <c r="P5159" s="1">
        <v>1207.5</v>
      </c>
      <c r="Q5159" s="1">
        <v>0.5</v>
      </c>
      <c r="R5159" s="1" t="s">
        <v>24</v>
      </c>
    </row>
    <row r="5160" spans="1:18" x14ac:dyDescent="0.25">
      <c r="A5160" s="1" t="s">
        <v>51</v>
      </c>
      <c r="B5160" s="1">
        <v>1185732</v>
      </c>
      <c r="C5160" s="3">
        <v>44487</v>
      </c>
      <c r="D5160" s="3" t="s">
        <v>141</v>
      </c>
      <c r="E5160" s="3" t="s">
        <v>143</v>
      </c>
      <c r="F5160" s="1">
        <v>4</v>
      </c>
      <c r="G5160" s="1">
        <v>2021</v>
      </c>
      <c r="H5160" s="1" t="s">
        <v>102</v>
      </c>
      <c r="I5160" s="1" t="s">
        <v>109</v>
      </c>
      <c r="J5160" s="1" t="s">
        <v>110</v>
      </c>
      <c r="K5160" s="1" t="s">
        <v>18</v>
      </c>
      <c r="L5160" s="1" t="s">
        <v>19</v>
      </c>
      <c r="M5160" s="1">
        <v>32</v>
      </c>
      <c r="N5160" s="1">
        <v>98</v>
      </c>
      <c r="O5160" s="1">
        <v>3136</v>
      </c>
      <c r="P5160" s="1">
        <v>1568</v>
      </c>
      <c r="Q5160" s="1">
        <v>0.5</v>
      </c>
      <c r="R5160" s="1" t="s">
        <v>24</v>
      </c>
    </row>
    <row r="5161" spans="1:18" x14ac:dyDescent="0.25">
      <c r="A5161" s="1" t="s">
        <v>51</v>
      </c>
      <c r="B5161" s="1">
        <v>1185732</v>
      </c>
      <c r="C5161" s="3">
        <v>44393</v>
      </c>
      <c r="D5161" s="3" t="s">
        <v>138</v>
      </c>
      <c r="E5161" s="3" t="s">
        <v>152</v>
      </c>
      <c r="F5161" s="1">
        <v>3</v>
      </c>
      <c r="G5161" s="1">
        <v>2021</v>
      </c>
      <c r="H5161" s="1" t="s">
        <v>102</v>
      </c>
      <c r="I5161" s="1" t="s">
        <v>109</v>
      </c>
      <c r="J5161" s="1" t="s">
        <v>110</v>
      </c>
      <c r="K5161" s="1" t="s">
        <v>18</v>
      </c>
      <c r="L5161" s="1" t="s">
        <v>23</v>
      </c>
      <c r="M5161" s="1">
        <v>42</v>
      </c>
      <c r="N5161" s="1">
        <v>192</v>
      </c>
      <c r="O5161" s="1">
        <v>8064</v>
      </c>
      <c r="P5161" s="1">
        <v>3064.32</v>
      </c>
      <c r="Q5161" s="1">
        <v>0.38</v>
      </c>
      <c r="R5161" s="1" t="s">
        <v>20</v>
      </c>
    </row>
    <row r="5162" spans="1:18" x14ac:dyDescent="0.25">
      <c r="A5162" s="1" t="s">
        <v>51</v>
      </c>
      <c r="B5162" s="1">
        <v>1185732</v>
      </c>
      <c r="C5162" s="3">
        <v>44393</v>
      </c>
      <c r="D5162" s="3" t="s">
        <v>138</v>
      </c>
      <c r="E5162" s="3" t="s">
        <v>152</v>
      </c>
      <c r="F5162" s="1">
        <v>3</v>
      </c>
      <c r="G5162" s="1">
        <v>2021</v>
      </c>
      <c r="H5162" s="1" t="s">
        <v>102</v>
      </c>
      <c r="I5162" s="1" t="s">
        <v>109</v>
      </c>
      <c r="J5162" s="1" t="s">
        <v>110</v>
      </c>
      <c r="K5162" s="1" t="s">
        <v>21</v>
      </c>
      <c r="L5162" s="1" t="s">
        <v>22</v>
      </c>
      <c r="M5162" s="1">
        <v>37</v>
      </c>
      <c r="N5162" s="1">
        <v>168</v>
      </c>
      <c r="O5162" s="1">
        <v>6216</v>
      </c>
      <c r="P5162" s="1">
        <v>2610.7199999999998</v>
      </c>
      <c r="Q5162" s="1">
        <v>0.42</v>
      </c>
      <c r="R5162" s="1" t="s">
        <v>20</v>
      </c>
    </row>
    <row r="5163" spans="1:18" x14ac:dyDescent="0.25">
      <c r="A5163" s="1" t="s">
        <v>51</v>
      </c>
      <c r="B5163" s="1">
        <v>1185732</v>
      </c>
      <c r="C5163" s="3">
        <v>44393</v>
      </c>
      <c r="D5163" s="3" t="s">
        <v>138</v>
      </c>
      <c r="E5163" s="3" t="s">
        <v>152</v>
      </c>
      <c r="F5163" s="1">
        <v>3</v>
      </c>
      <c r="G5163" s="1">
        <v>2021</v>
      </c>
      <c r="H5163" s="1" t="s">
        <v>102</v>
      </c>
      <c r="I5163" s="1" t="s">
        <v>109</v>
      </c>
      <c r="J5163" s="1" t="s">
        <v>110</v>
      </c>
      <c r="K5163" s="1" t="s">
        <v>21</v>
      </c>
      <c r="L5163" s="1" t="s">
        <v>23</v>
      </c>
      <c r="M5163" s="1">
        <v>33</v>
      </c>
      <c r="N5163" s="1">
        <v>143</v>
      </c>
      <c r="O5163" s="1">
        <v>4719</v>
      </c>
      <c r="P5163" s="1">
        <v>2029.17</v>
      </c>
      <c r="Q5163" s="1">
        <v>0.43</v>
      </c>
      <c r="R5163" s="1" t="s">
        <v>20</v>
      </c>
    </row>
    <row r="5164" spans="1:18" x14ac:dyDescent="0.25">
      <c r="A5164" s="1" t="s">
        <v>51</v>
      </c>
      <c r="B5164" s="1">
        <v>1185732</v>
      </c>
      <c r="C5164" s="3">
        <v>44393</v>
      </c>
      <c r="D5164" s="3" t="s">
        <v>138</v>
      </c>
      <c r="E5164" s="3" t="s">
        <v>152</v>
      </c>
      <c r="F5164" s="1">
        <v>3</v>
      </c>
      <c r="G5164" s="1">
        <v>2021</v>
      </c>
      <c r="H5164" s="1" t="s">
        <v>102</v>
      </c>
      <c r="I5164" s="1" t="s">
        <v>109</v>
      </c>
      <c r="J5164" s="1" t="s">
        <v>110</v>
      </c>
      <c r="K5164" s="1" t="s">
        <v>18</v>
      </c>
      <c r="L5164" s="1" t="s">
        <v>19</v>
      </c>
      <c r="M5164" s="1">
        <v>46</v>
      </c>
      <c r="N5164" s="1">
        <v>150</v>
      </c>
      <c r="O5164" s="1">
        <v>6900</v>
      </c>
      <c r="P5164" s="1">
        <v>2553</v>
      </c>
      <c r="Q5164" s="1">
        <v>0.37</v>
      </c>
      <c r="R5164" s="1" t="s">
        <v>20</v>
      </c>
    </row>
    <row r="5165" spans="1:18" x14ac:dyDescent="0.25">
      <c r="A5165" s="1" t="s">
        <v>51</v>
      </c>
      <c r="B5165" s="1">
        <v>1185732</v>
      </c>
      <c r="C5165" s="3">
        <v>44393</v>
      </c>
      <c r="D5165" s="3" t="s">
        <v>138</v>
      </c>
      <c r="E5165" s="3" t="s">
        <v>152</v>
      </c>
      <c r="F5165" s="1">
        <v>3</v>
      </c>
      <c r="G5165" s="1">
        <v>2021</v>
      </c>
      <c r="H5165" s="1" t="s">
        <v>102</v>
      </c>
      <c r="I5165" s="1" t="s">
        <v>109</v>
      </c>
      <c r="J5165" s="1" t="s">
        <v>110</v>
      </c>
      <c r="K5165" s="1" t="s">
        <v>21</v>
      </c>
      <c r="L5165" s="1" t="s">
        <v>19</v>
      </c>
      <c r="M5165" s="1">
        <v>49</v>
      </c>
      <c r="N5165" s="1">
        <v>209</v>
      </c>
      <c r="O5165" s="1">
        <v>10241</v>
      </c>
      <c r="P5165" s="1">
        <v>5427.73</v>
      </c>
      <c r="Q5165" s="1">
        <v>0.53</v>
      </c>
      <c r="R5165" s="1" t="s">
        <v>20</v>
      </c>
    </row>
    <row r="5166" spans="1:18" x14ac:dyDescent="0.25">
      <c r="A5166" s="1" t="s">
        <v>51</v>
      </c>
      <c r="B5166" s="1">
        <v>1185732</v>
      </c>
      <c r="C5166" s="3">
        <v>44425</v>
      </c>
      <c r="D5166" s="3" t="s">
        <v>135</v>
      </c>
      <c r="E5166" s="3" t="s">
        <v>153</v>
      </c>
      <c r="F5166" s="1">
        <v>3</v>
      </c>
      <c r="G5166" s="1">
        <v>2021</v>
      </c>
      <c r="H5166" s="1" t="s">
        <v>102</v>
      </c>
      <c r="I5166" s="1" t="s">
        <v>109</v>
      </c>
      <c r="J5166" s="1" t="s">
        <v>110</v>
      </c>
      <c r="K5166" s="1" t="s">
        <v>18</v>
      </c>
      <c r="L5166" s="1" t="s">
        <v>22</v>
      </c>
      <c r="M5166" s="1">
        <v>41</v>
      </c>
      <c r="N5166" s="1">
        <v>256</v>
      </c>
      <c r="O5166" s="1">
        <v>10496</v>
      </c>
      <c r="P5166" s="1">
        <v>4723.2</v>
      </c>
      <c r="Q5166" s="1">
        <v>0.45</v>
      </c>
      <c r="R5166" s="1" t="s">
        <v>20</v>
      </c>
    </row>
    <row r="5167" spans="1:18" x14ac:dyDescent="0.25">
      <c r="A5167" s="1" t="s">
        <v>51</v>
      </c>
      <c r="B5167" s="1">
        <v>1185732</v>
      </c>
      <c r="C5167" s="3">
        <v>44425</v>
      </c>
      <c r="D5167" s="3" t="s">
        <v>135</v>
      </c>
      <c r="E5167" s="3" t="s">
        <v>153</v>
      </c>
      <c r="F5167" s="1">
        <v>3</v>
      </c>
      <c r="G5167" s="1">
        <v>2021</v>
      </c>
      <c r="H5167" s="1" t="s">
        <v>102</v>
      </c>
      <c r="I5167" s="1" t="s">
        <v>109</v>
      </c>
      <c r="J5167" s="1" t="s">
        <v>110</v>
      </c>
      <c r="K5167" s="1" t="s">
        <v>18</v>
      </c>
      <c r="L5167" s="1" t="s">
        <v>23</v>
      </c>
      <c r="M5167" s="1">
        <v>44</v>
      </c>
      <c r="N5167" s="1">
        <v>198</v>
      </c>
      <c r="O5167" s="1">
        <v>8712</v>
      </c>
      <c r="P5167" s="1">
        <v>3571.92</v>
      </c>
      <c r="Q5167" s="1">
        <v>0.41</v>
      </c>
      <c r="R5167" s="1" t="s">
        <v>20</v>
      </c>
    </row>
    <row r="5168" spans="1:18" x14ac:dyDescent="0.25">
      <c r="A5168" s="1" t="s">
        <v>51</v>
      </c>
      <c r="B5168" s="1">
        <v>1185732</v>
      </c>
      <c r="C5168" s="3">
        <v>44425</v>
      </c>
      <c r="D5168" s="3" t="s">
        <v>135</v>
      </c>
      <c r="E5168" s="3" t="s">
        <v>153</v>
      </c>
      <c r="F5168" s="1">
        <v>3</v>
      </c>
      <c r="G5168" s="1">
        <v>2021</v>
      </c>
      <c r="H5168" s="1" t="s">
        <v>102</v>
      </c>
      <c r="I5168" s="1" t="s">
        <v>109</v>
      </c>
      <c r="J5168" s="1" t="s">
        <v>110</v>
      </c>
      <c r="K5168" s="1" t="s">
        <v>21</v>
      </c>
      <c r="L5168" s="1" t="s">
        <v>22</v>
      </c>
      <c r="M5168" s="1">
        <v>37</v>
      </c>
      <c r="N5168" s="1">
        <v>179</v>
      </c>
      <c r="O5168" s="1">
        <v>6623</v>
      </c>
      <c r="P5168" s="1">
        <v>2914.12</v>
      </c>
      <c r="Q5168" s="1">
        <v>0.44</v>
      </c>
      <c r="R5168" s="1" t="s">
        <v>20</v>
      </c>
    </row>
    <row r="5169" spans="1:18" x14ac:dyDescent="0.25">
      <c r="A5169" s="1" t="s">
        <v>51</v>
      </c>
      <c r="B5169" s="1">
        <v>1185732</v>
      </c>
      <c r="C5169" s="3">
        <v>44425</v>
      </c>
      <c r="D5169" s="3" t="s">
        <v>135</v>
      </c>
      <c r="E5169" s="3" t="s">
        <v>153</v>
      </c>
      <c r="F5169" s="1">
        <v>3</v>
      </c>
      <c r="G5169" s="1">
        <v>2021</v>
      </c>
      <c r="H5169" s="1" t="s">
        <v>102</v>
      </c>
      <c r="I5169" s="1" t="s">
        <v>109</v>
      </c>
      <c r="J5169" s="1" t="s">
        <v>110</v>
      </c>
      <c r="K5169" s="1" t="s">
        <v>21</v>
      </c>
      <c r="L5169" s="1" t="s">
        <v>23</v>
      </c>
      <c r="M5169" s="1">
        <v>32</v>
      </c>
      <c r="N5169" s="1">
        <v>147</v>
      </c>
      <c r="O5169" s="1">
        <v>4704</v>
      </c>
      <c r="P5169" s="1">
        <v>1975.68</v>
      </c>
      <c r="Q5169" s="1">
        <v>0.42</v>
      </c>
      <c r="R5169" s="1" t="s">
        <v>20</v>
      </c>
    </row>
    <row r="5170" spans="1:18" x14ac:dyDescent="0.25">
      <c r="A5170" s="1" t="s">
        <v>51</v>
      </c>
      <c r="B5170" s="1">
        <v>1185732</v>
      </c>
      <c r="C5170" s="3">
        <v>44425</v>
      </c>
      <c r="D5170" s="3" t="s">
        <v>135</v>
      </c>
      <c r="E5170" s="3" t="s">
        <v>153</v>
      </c>
      <c r="F5170" s="1">
        <v>3</v>
      </c>
      <c r="G5170" s="1">
        <v>2021</v>
      </c>
      <c r="H5170" s="1" t="s">
        <v>102</v>
      </c>
      <c r="I5170" s="1" t="s">
        <v>109</v>
      </c>
      <c r="J5170" s="1" t="s">
        <v>110</v>
      </c>
      <c r="K5170" s="1" t="s">
        <v>18</v>
      </c>
      <c r="L5170" s="1" t="s">
        <v>19</v>
      </c>
      <c r="M5170" s="1">
        <v>35</v>
      </c>
      <c r="N5170" s="1">
        <v>158</v>
      </c>
      <c r="O5170" s="1">
        <v>5530</v>
      </c>
      <c r="P5170" s="1">
        <v>2322.6</v>
      </c>
      <c r="Q5170" s="1">
        <v>0.42</v>
      </c>
      <c r="R5170" s="1" t="s">
        <v>20</v>
      </c>
    </row>
    <row r="5171" spans="1:18" x14ac:dyDescent="0.25">
      <c r="A5171" s="1" t="s">
        <v>51</v>
      </c>
      <c r="B5171" s="1">
        <v>1185732</v>
      </c>
      <c r="C5171" s="3">
        <v>44425</v>
      </c>
      <c r="D5171" s="3" t="s">
        <v>135</v>
      </c>
      <c r="E5171" s="3" t="s">
        <v>153</v>
      </c>
      <c r="F5171" s="1">
        <v>3</v>
      </c>
      <c r="G5171" s="1">
        <v>2021</v>
      </c>
      <c r="H5171" s="1" t="s">
        <v>102</v>
      </c>
      <c r="I5171" s="1" t="s">
        <v>109</v>
      </c>
      <c r="J5171" s="1" t="s">
        <v>110</v>
      </c>
      <c r="K5171" s="1" t="s">
        <v>21</v>
      </c>
      <c r="L5171" s="1" t="s">
        <v>19</v>
      </c>
      <c r="M5171" s="1">
        <v>42</v>
      </c>
      <c r="N5171" s="1">
        <v>206</v>
      </c>
      <c r="O5171" s="1">
        <v>8652</v>
      </c>
      <c r="P5171" s="1">
        <v>4758.6000000000004</v>
      </c>
      <c r="Q5171" s="1">
        <v>0.55000000000000004</v>
      </c>
      <c r="R5171" s="1" t="s">
        <v>20</v>
      </c>
    </row>
    <row r="5172" spans="1:18" x14ac:dyDescent="0.25">
      <c r="A5172" s="1" t="s">
        <v>51</v>
      </c>
      <c r="B5172" s="1">
        <v>1185732</v>
      </c>
      <c r="C5172" s="3">
        <v>44455</v>
      </c>
      <c r="D5172" s="3" t="s">
        <v>137</v>
      </c>
      <c r="E5172" s="3" t="s">
        <v>154</v>
      </c>
      <c r="F5172" s="1">
        <v>3</v>
      </c>
      <c r="G5172" s="1">
        <v>2021</v>
      </c>
      <c r="H5172" s="1" t="s">
        <v>102</v>
      </c>
      <c r="I5172" s="1" t="s">
        <v>109</v>
      </c>
      <c r="J5172" s="1" t="s">
        <v>110</v>
      </c>
      <c r="K5172" s="1" t="s">
        <v>18</v>
      </c>
      <c r="L5172" s="1" t="s">
        <v>22</v>
      </c>
      <c r="M5172" s="1">
        <v>40</v>
      </c>
      <c r="N5172" s="1">
        <v>232</v>
      </c>
      <c r="O5172" s="1">
        <v>9280</v>
      </c>
      <c r="P5172" s="1">
        <v>4083.2</v>
      </c>
      <c r="Q5172" s="1">
        <v>0.44</v>
      </c>
      <c r="R5172" s="1" t="s">
        <v>20</v>
      </c>
    </row>
    <row r="5173" spans="1:18" x14ac:dyDescent="0.25">
      <c r="A5173" s="1" t="s">
        <v>51</v>
      </c>
      <c r="B5173" s="1">
        <v>1185732</v>
      </c>
      <c r="C5173" s="3">
        <v>44455</v>
      </c>
      <c r="D5173" s="3" t="s">
        <v>137</v>
      </c>
      <c r="E5173" s="3" t="s">
        <v>154</v>
      </c>
      <c r="F5173" s="1">
        <v>3</v>
      </c>
      <c r="G5173" s="1">
        <v>2021</v>
      </c>
      <c r="H5173" s="1" t="s">
        <v>102</v>
      </c>
      <c r="I5173" s="1" t="s">
        <v>109</v>
      </c>
      <c r="J5173" s="1" t="s">
        <v>110</v>
      </c>
      <c r="K5173" s="1" t="s">
        <v>18</v>
      </c>
      <c r="L5173" s="1" t="s">
        <v>23</v>
      </c>
      <c r="M5173" s="1">
        <v>33</v>
      </c>
      <c r="N5173" s="1">
        <v>158</v>
      </c>
      <c r="O5173" s="1">
        <v>5214</v>
      </c>
      <c r="P5173" s="1">
        <v>2137.7399999999998</v>
      </c>
      <c r="Q5173" s="1">
        <v>0.41</v>
      </c>
      <c r="R5173" s="1" t="s">
        <v>20</v>
      </c>
    </row>
    <row r="5174" spans="1:18" x14ac:dyDescent="0.25">
      <c r="A5174" s="1" t="s">
        <v>51</v>
      </c>
      <c r="B5174" s="1">
        <v>1185732</v>
      </c>
      <c r="C5174" s="3">
        <v>44455</v>
      </c>
      <c r="D5174" s="3" t="s">
        <v>137</v>
      </c>
      <c r="E5174" s="3" t="s">
        <v>154</v>
      </c>
      <c r="F5174" s="1">
        <v>3</v>
      </c>
      <c r="G5174" s="1">
        <v>2021</v>
      </c>
      <c r="H5174" s="1" t="s">
        <v>102</v>
      </c>
      <c r="I5174" s="1" t="s">
        <v>109</v>
      </c>
      <c r="J5174" s="1" t="s">
        <v>110</v>
      </c>
      <c r="K5174" s="1" t="s">
        <v>21</v>
      </c>
      <c r="L5174" s="1" t="s">
        <v>22</v>
      </c>
      <c r="M5174" s="1">
        <v>15</v>
      </c>
      <c r="N5174" s="1">
        <v>145</v>
      </c>
      <c r="O5174" s="1">
        <v>2175</v>
      </c>
      <c r="P5174" s="1">
        <v>1022.25</v>
      </c>
      <c r="Q5174" s="1">
        <v>0.47</v>
      </c>
      <c r="R5174" s="1" t="s">
        <v>20</v>
      </c>
    </row>
    <row r="5175" spans="1:18" x14ac:dyDescent="0.25">
      <c r="A5175" s="1" t="s">
        <v>51</v>
      </c>
      <c r="B5175" s="1">
        <v>1185732</v>
      </c>
      <c r="C5175" s="3">
        <v>44455</v>
      </c>
      <c r="D5175" s="3" t="s">
        <v>137</v>
      </c>
      <c r="E5175" s="3" t="s">
        <v>154</v>
      </c>
      <c r="F5175" s="1">
        <v>3</v>
      </c>
      <c r="G5175" s="1">
        <v>2021</v>
      </c>
      <c r="H5175" s="1" t="s">
        <v>102</v>
      </c>
      <c r="I5175" s="1" t="s">
        <v>109</v>
      </c>
      <c r="J5175" s="1" t="s">
        <v>110</v>
      </c>
      <c r="K5175" s="1" t="s">
        <v>21</v>
      </c>
      <c r="L5175" s="1" t="s">
        <v>23</v>
      </c>
      <c r="M5175" s="1">
        <v>16</v>
      </c>
      <c r="N5175" s="1">
        <v>120</v>
      </c>
      <c r="O5175" s="1">
        <v>1920</v>
      </c>
      <c r="P5175" s="1">
        <v>864</v>
      </c>
      <c r="Q5175" s="1">
        <v>0.45</v>
      </c>
      <c r="R5175" s="1" t="s">
        <v>20</v>
      </c>
    </row>
    <row r="5176" spans="1:18" x14ac:dyDescent="0.25">
      <c r="A5176" s="1" t="s">
        <v>51</v>
      </c>
      <c r="B5176" s="1">
        <v>1185732</v>
      </c>
      <c r="C5176" s="3">
        <v>44455</v>
      </c>
      <c r="D5176" s="3" t="s">
        <v>137</v>
      </c>
      <c r="E5176" s="3" t="s">
        <v>154</v>
      </c>
      <c r="F5176" s="1">
        <v>3</v>
      </c>
      <c r="G5176" s="1">
        <v>2021</v>
      </c>
      <c r="H5176" s="1" t="s">
        <v>102</v>
      </c>
      <c r="I5176" s="1" t="s">
        <v>109</v>
      </c>
      <c r="J5176" s="1" t="s">
        <v>110</v>
      </c>
      <c r="K5176" s="1" t="s">
        <v>18</v>
      </c>
      <c r="L5176" s="1" t="s">
        <v>19</v>
      </c>
      <c r="M5176" s="1">
        <v>22</v>
      </c>
      <c r="N5176" s="1">
        <v>132</v>
      </c>
      <c r="O5176" s="1">
        <v>2904</v>
      </c>
      <c r="P5176" s="1">
        <v>1103.52</v>
      </c>
      <c r="Q5176" s="1">
        <v>0.38</v>
      </c>
      <c r="R5176" s="1" t="s">
        <v>20</v>
      </c>
    </row>
    <row r="5177" spans="1:18" x14ac:dyDescent="0.25">
      <c r="A5177" s="1" t="s">
        <v>51</v>
      </c>
      <c r="B5177" s="1">
        <v>1185732</v>
      </c>
      <c r="C5177" s="3">
        <v>44455</v>
      </c>
      <c r="D5177" s="3" t="s">
        <v>137</v>
      </c>
      <c r="E5177" s="3" t="s">
        <v>154</v>
      </c>
      <c r="F5177" s="1">
        <v>3</v>
      </c>
      <c r="G5177" s="1">
        <v>2021</v>
      </c>
      <c r="H5177" s="1" t="s">
        <v>102</v>
      </c>
      <c r="I5177" s="1" t="s">
        <v>109</v>
      </c>
      <c r="J5177" s="1" t="s">
        <v>110</v>
      </c>
      <c r="K5177" s="1" t="s">
        <v>21</v>
      </c>
      <c r="L5177" s="1" t="s">
        <v>19</v>
      </c>
      <c r="M5177" s="1">
        <v>26</v>
      </c>
      <c r="N5177" s="1">
        <v>160</v>
      </c>
      <c r="O5177" s="1">
        <v>4160</v>
      </c>
      <c r="P5177" s="1">
        <v>2329.6</v>
      </c>
      <c r="Q5177" s="1">
        <v>0.56000000000000005</v>
      </c>
      <c r="R5177" s="1" t="s">
        <v>20</v>
      </c>
    </row>
    <row r="5178" spans="1:18" x14ac:dyDescent="0.25">
      <c r="A5178" s="1" t="s">
        <v>51</v>
      </c>
      <c r="B5178" s="1">
        <v>1185732</v>
      </c>
      <c r="C5178" s="3">
        <v>44487</v>
      </c>
      <c r="D5178" s="3" t="s">
        <v>141</v>
      </c>
      <c r="E5178" s="3" t="s">
        <v>143</v>
      </c>
      <c r="F5178" s="1">
        <v>4</v>
      </c>
      <c r="G5178" s="1">
        <v>2021</v>
      </c>
      <c r="H5178" s="1" t="s">
        <v>102</v>
      </c>
      <c r="I5178" s="1" t="s">
        <v>109</v>
      </c>
      <c r="J5178" s="1" t="s">
        <v>110</v>
      </c>
      <c r="K5178" s="1" t="s">
        <v>18</v>
      </c>
      <c r="L5178" s="1" t="s">
        <v>22</v>
      </c>
      <c r="M5178" s="1">
        <v>24</v>
      </c>
      <c r="N5178" s="1">
        <v>216</v>
      </c>
      <c r="O5178" s="1">
        <v>5184</v>
      </c>
      <c r="P5178" s="1">
        <v>2384.64</v>
      </c>
      <c r="Q5178" s="1">
        <v>0.46</v>
      </c>
      <c r="R5178" s="1" t="s">
        <v>20</v>
      </c>
    </row>
    <row r="5179" spans="1:18" x14ac:dyDescent="0.25">
      <c r="A5179" s="1" t="s">
        <v>51</v>
      </c>
      <c r="B5179" s="1">
        <v>1185732</v>
      </c>
      <c r="C5179" s="3">
        <v>44487</v>
      </c>
      <c r="D5179" s="3" t="s">
        <v>141</v>
      </c>
      <c r="E5179" s="3" t="s">
        <v>143</v>
      </c>
      <c r="F5179" s="1">
        <v>4</v>
      </c>
      <c r="G5179" s="1">
        <v>2021</v>
      </c>
      <c r="H5179" s="1" t="s">
        <v>102</v>
      </c>
      <c r="I5179" s="1" t="s">
        <v>109</v>
      </c>
      <c r="J5179" s="1" t="s">
        <v>110</v>
      </c>
      <c r="K5179" s="1" t="s">
        <v>18</v>
      </c>
      <c r="L5179" s="1" t="s">
        <v>23</v>
      </c>
      <c r="M5179" s="1">
        <v>17</v>
      </c>
      <c r="N5179" s="1">
        <v>165</v>
      </c>
      <c r="O5179" s="1">
        <v>2805</v>
      </c>
      <c r="P5179" s="1">
        <v>1037.8499999999999</v>
      </c>
      <c r="Q5179" s="1">
        <v>0.37</v>
      </c>
      <c r="R5179" s="1" t="s">
        <v>20</v>
      </c>
    </row>
    <row r="5180" spans="1:18" x14ac:dyDescent="0.25">
      <c r="A5180" s="1" t="s">
        <v>51</v>
      </c>
      <c r="B5180" s="1">
        <v>1185732</v>
      </c>
      <c r="C5180" s="3">
        <v>44487</v>
      </c>
      <c r="D5180" s="3" t="s">
        <v>141</v>
      </c>
      <c r="E5180" s="3" t="s">
        <v>143</v>
      </c>
      <c r="F5180" s="1">
        <v>4</v>
      </c>
      <c r="G5180" s="1">
        <v>2021</v>
      </c>
      <c r="H5180" s="1" t="s">
        <v>102</v>
      </c>
      <c r="I5180" s="1" t="s">
        <v>109</v>
      </c>
      <c r="J5180" s="1" t="s">
        <v>110</v>
      </c>
      <c r="K5180" s="1" t="s">
        <v>21</v>
      </c>
      <c r="L5180" s="1" t="s">
        <v>22</v>
      </c>
      <c r="M5180" s="1">
        <v>19</v>
      </c>
      <c r="N5180" s="1">
        <v>120</v>
      </c>
      <c r="O5180" s="1">
        <v>2280</v>
      </c>
      <c r="P5180" s="1">
        <v>1071.5999999999999</v>
      </c>
      <c r="Q5180" s="1">
        <v>0.47</v>
      </c>
      <c r="R5180" s="1" t="s">
        <v>20</v>
      </c>
    </row>
    <row r="5181" spans="1:18" x14ac:dyDescent="0.25">
      <c r="A5181" s="1" t="s">
        <v>51</v>
      </c>
      <c r="B5181" s="1">
        <v>1185732</v>
      </c>
      <c r="C5181" s="3">
        <v>44487</v>
      </c>
      <c r="D5181" s="3" t="s">
        <v>141</v>
      </c>
      <c r="E5181" s="3" t="s">
        <v>143</v>
      </c>
      <c r="F5181" s="1">
        <v>4</v>
      </c>
      <c r="G5181" s="1">
        <v>2021</v>
      </c>
      <c r="H5181" s="1" t="s">
        <v>102</v>
      </c>
      <c r="I5181" s="1" t="s">
        <v>109</v>
      </c>
      <c r="J5181" s="1" t="s">
        <v>110</v>
      </c>
      <c r="K5181" s="1" t="s">
        <v>21</v>
      </c>
      <c r="L5181" s="1" t="s">
        <v>23</v>
      </c>
      <c r="M5181" s="1">
        <v>20</v>
      </c>
      <c r="N5181" s="1">
        <v>109</v>
      </c>
      <c r="O5181" s="1">
        <v>2180</v>
      </c>
      <c r="P5181" s="1">
        <v>981</v>
      </c>
      <c r="Q5181" s="1">
        <v>0.45</v>
      </c>
      <c r="R5181" s="1" t="s">
        <v>20</v>
      </c>
    </row>
    <row r="5182" spans="1:18" x14ac:dyDescent="0.25">
      <c r="A5182" s="1" t="s">
        <v>51</v>
      </c>
      <c r="B5182" s="1">
        <v>1185732</v>
      </c>
      <c r="C5182" s="3">
        <v>44487</v>
      </c>
      <c r="D5182" s="3" t="s">
        <v>141</v>
      </c>
      <c r="E5182" s="3" t="s">
        <v>143</v>
      </c>
      <c r="F5182" s="1">
        <v>4</v>
      </c>
      <c r="G5182" s="1">
        <v>2021</v>
      </c>
      <c r="H5182" s="1" t="s">
        <v>102</v>
      </c>
      <c r="I5182" s="1" t="s">
        <v>109</v>
      </c>
      <c r="J5182" s="1" t="s">
        <v>110</v>
      </c>
      <c r="K5182" s="1" t="s">
        <v>18</v>
      </c>
      <c r="L5182" s="1" t="s">
        <v>19</v>
      </c>
      <c r="M5182" s="1">
        <v>25</v>
      </c>
      <c r="N5182" s="1">
        <v>105</v>
      </c>
      <c r="O5182" s="1">
        <v>2625</v>
      </c>
      <c r="P5182" s="1">
        <v>1102.5</v>
      </c>
      <c r="Q5182" s="1">
        <v>0.42</v>
      </c>
      <c r="R5182" s="1" t="s">
        <v>20</v>
      </c>
    </row>
    <row r="5183" spans="1:18" x14ac:dyDescent="0.25">
      <c r="A5183" s="1" t="s">
        <v>14</v>
      </c>
      <c r="B5183" s="1">
        <v>1185732</v>
      </c>
      <c r="C5183" s="3">
        <v>44245</v>
      </c>
      <c r="D5183" s="3" t="s">
        <v>137</v>
      </c>
      <c r="E5183" s="3" t="s">
        <v>147</v>
      </c>
      <c r="F5183" s="1">
        <v>1</v>
      </c>
      <c r="G5183" s="1">
        <v>2021</v>
      </c>
      <c r="H5183" s="1" t="s">
        <v>102</v>
      </c>
      <c r="I5183" s="1" t="s">
        <v>109</v>
      </c>
      <c r="J5183" s="1" t="s">
        <v>110</v>
      </c>
      <c r="K5183" s="1" t="s">
        <v>21</v>
      </c>
      <c r="L5183" s="1" t="s">
        <v>23</v>
      </c>
      <c r="M5183" s="1">
        <v>25</v>
      </c>
      <c r="N5183" s="1">
        <v>325</v>
      </c>
      <c r="O5183" s="1">
        <v>81250</v>
      </c>
      <c r="P5183" s="1">
        <v>32500</v>
      </c>
      <c r="Q5183" s="1">
        <v>0.4</v>
      </c>
      <c r="R5183" s="1" t="s">
        <v>24</v>
      </c>
    </row>
    <row r="5184" spans="1:18" x14ac:dyDescent="0.25">
      <c r="A5184" s="1" t="s">
        <v>14</v>
      </c>
      <c r="B5184" s="1">
        <v>1185732</v>
      </c>
      <c r="C5184" s="3">
        <v>44245</v>
      </c>
      <c r="D5184" s="3" t="s">
        <v>137</v>
      </c>
      <c r="E5184" s="3" t="s">
        <v>147</v>
      </c>
      <c r="F5184" s="1">
        <v>1</v>
      </c>
      <c r="G5184" s="1">
        <v>2021</v>
      </c>
      <c r="H5184" s="1" t="s">
        <v>102</v>
      </c>
      <c r="I5184" s="1" t="s">
        <v>109</v>
      </c>
      <c r="J5184" s="1" t="s">
        <v>110</v>
      </c>
      <c r="K5184" s="1" t="s">
        <v>18</v>
      </c>
      <c r="L5184" s="1" t="s">
        <v>19</v>
      </c>
      <c r="M5184" s="1">
        <v>40</v>
      </c>
      <c r="N5184" s="1">
        <v>400</v>
      </c>
      <c r="O5184" s="1">
        <v>160000</v>
      </c>
      <c r="P5184" s="1">
        <v>56000</v>
      </c>
      <c r="Q5184" s="1">
        <v>0.35</v>
      </c>
      <c r="R5184" s="1" t="s">
        <v>24</v>
      </c>
    </row>
    <row r="5185" spans="1:18" x14ac:dyDescent="0.25">
      <c r="A5185" s="1" t="s">
        <v>14</v>
      </c>
      <c r="B5185" s="1">
        <v>1185732</v>
      </c>
      <c r="C5185" s="3">
        <v>44245</v>
      </c>
      <c r="D5185" s="3" t="s">
        <v>137</v>
      </c>
      <c r="E5185" s="3" t="s">
        <v>147</v>
      </c>
      <c r="F5185" s="1">
        <v>1</v>
      </c>
      <c r="G5185" s="1">
        <v>2021</v>
      </c>
      <c r="H5185" s="1" t="s">
        <v>102</v>
      </c>
      <c r="I5185" s="1" t="s">
        <v>109</v>
      </c>
      <c r="J5185" s="1" t="s">
        <v>110</v>
      </c>
      <c r="K5185" s="1" t="s">
        <v>21</v>
      </c>
      <c r="L5185" s="1" t="s">
        <v>19</v>
      </c>
      <c r="M5185" s="1">
        <v>25</v>
      </c>
      <c r="N5185" s="1">
        <v>500</v>
      </c>
      <c r="O5185" s="1">
        <v>125000</v>
      </c>
      <c r="P5185" s="1">
        <v>62500</v>
      </c>
      <c r="Q5185" s="1">
        <v>0.5</v>
      </c>
      <c r="R5185" s="1" t="s">
        <v>24</v>
      </c>
    </row>
    <row r="5186" spans="1:18" x14ac:dyDescent="0.25">
      <c r="A5186" s="1" t="s">
        <v>14</v>
      </c>
      <c r="B5186" s="1">
        <v>1185732</v>
      </c>
      <c r="C5186" s="3">
        <v>44271</v>
      </c>
      <c r="D5186" s="3" t="s">
        <v>135</v>
      </c>
      <c r="E5186" s="3" t="s">
        <v>148</v>
      </c>
      <c r="F5186" s="1">
        <v>1</v>
      </c>
      <c r="G5186" s="1">
        <v>2021</v>
      </c>
      <c r="H5186" s="1" t="s">
        <v>102</v>
      </c>
      <c r="I5186" s="1" t="s">
        <v>109</v>
      </c>
      <c r="J5186" s="1" t="s">
        <v>110</v>
      </c>
      <c r="K5186" s="1" t="s">
        <v>18</v>
      </c>
      <c r="L5186" s="1" t="s">
        <v>22</v>
      </c>
      <c r="M5186" s="1">
        <v>25</v>
      </c>
      <c r="N5186" s="1">
        <v>720</v>
      </c>
      <c r="O5186" s="1">
        <v>180000</v>
      </c>
      <c r="P5186" s="1">
        <v>72000</v>
      </c>
      <c r="Q5186" s="1">
        <v>0.4</v>
      </c>
      <c r="R5186" s="1" t="s">
        <v>24</v>
      </c>
    </row>
    <row r="5187" spans="1:18" x14ac:dyDescent="0.25">
      <c r="A5187" s="1" t="s">
        <v>14</v>
      </c>
      <c r="B5187" s="1">
        <v>1185732</v>
      </c>
      <c r="C5187" s="3">
        <v>44271</v>
      </c>
      <c r="D5187" s="3" t="s">
        <v>135</v>
      </c>
      <c r="E5187" s="3" t="s">
        <v>148</v>
      </c>
      <c r="F5187" s="1">
        <v>1</v>
      </c>
      <c r="G5187" s="1">
        <v>2021</v>
      </c>
      <c r="H5187" s="1" t="s">
        <v>102</v>
      </c>
      <c r="I5187" s="1" t="s">
        <v>109</v>
      </c>
      <c r="J5187" s="1" t="s">
        <v>110</v>
      </c>
      <c r="K5187" s="1" t="s">
        <v>18</v>
      </c>
      <c r="L5187" s="1" t="s">
        <v>23</v>
      </c>
      <c r="M5187" s="1">
        <v>25</v>
      </c>
      <c r="N5187" s="1">
        <v>400</v>
      </c>
      <c r="O5187" s="1">
        <v>100000</v>
      </c>
      <c r="P5187" s="1">
        <v>35000</v>
      </c>
      <c r="Q5187" s="1">
        <v>0.35</v>
      </c>
      <c r="R5187" s="1" t="s">
        <v>24</v>
      </c>
    </row>
    <row r="5188" spans="1:18" x14ac:dyDescent="0.25">
      <c r="A5188" s="1" t="s">
        <v>14</v>
      </c>
      <c r="B5188" s="1">
        <v>1185732</v>
      </c>
      <c r="C5188" s="3">
        <v>44271</v>
      </c>
      <c r="D5188" s="3" t="s">
        <v>135</v>
      </c>
      <c r="E5188" s="3" t="s">
        <v>148</v>
      </c>
      <c r="F5188" s="1">
        <v>1</v>
      </c>
      <c r="G5188" s="1">
        <v>2021</v>
      </c>
      <c r="H5188" s="1" t="s">
        <v>102</v>
      </c>
      <c r="I5188" s="1" t="s">
        <v>109</v>
      </c>
      <c r="J5188" s="1" t="s">
        <v>110</v>
      </c>
      <c r="K5188" s="1" t="s">
        <v>21</v>
      </c>
      <c r="L5188" s="1" t="s">
        <v>22</v>
      </c>
      <c r="M5188" s="1">
        <v>15</v>
      </c>
      <c r="N5188" s="1">
        <v>425</v>
      </c>
      <c r="O5188" s="1">
        <v>63750</v>
      </c>
      <c r="P5188" s="1">
        <v>25500</v>
      </c>
      <c r="Q5188" s="1">
        <v>0.4</v>
      </c>
      <c r="R5188" s="1" t="s">
        <v>24</v>
      </c>
    </row>
    <row r="5189" spans="1:18" x14ac:dyDescent="0.25">
      <c r="A5189" s="1" t="s">
        <v>14</v>
      </c>
      <c r="B5189" s="1">
        <v>1185732</v>
      </c>
      <c r="C5189" s="3">
        <v>44271</v>
      </c>
      <c r="D5189" s="3" t="s">
        <v>135</v>
      </c>
      <c r="E5189" s="3" t="s">
        <v>148</v>
      </c>
      <c r="F5189" s="1">
        <v>1</v>
      </c>
      <c r="G5189" s="1">
        <v>2021</v>
      </c>
      <c r="H5189" s="1" t="s">
        <v>102</v>
      </c>
      <c r="I5189" s="1" t="s">
        <v>109</v>
      </c>
      <c r="J5189" s="1" t="s">
        <v>110</v>
      </c>
      <c r="K5189" s="1" t="s">
        <v>21</v>
      </c>
      <c r="L5189" s="1" t="s">
        <v>23</v>
      </c>
      <c r="M5189" s="1">
        <v>20</v>
      </c>
      <c r="N5189" s="1">
        <v>275</v>
      </c>
      <c r="O5189" s="1">
        <v>55000</v>
      </c>
      <c r="P5189" s="1">
        <v>22000</v>
      </c>
      <c r="Q5189" s="1">
        <v>0.4</v>
      </c>
      <c r="R5189" s="1" t="s">
        <v>24</v>
      </c>
    </row>
    <row r="5190" spans="1:18" x14ac:dyDescent="0.25">
      <c r="A5190" s="1" t="s">
        <v>14</v>
      </c>
      <c r="B5190" s="1">
        <v>1185732</v>
      </c>
      <c r="C5190" s="3">
        <v>44271</v>
      </c>
      <c r="D5190" s="3" t="s">
        <v>135</v>
      </c>
      <c r="E5190" s="3" t="s">
        <v>148</v>
      </c>
      <c r="F5190" s="1">
        <v>1</v>
      </c>
      <c r="G5190" s="1">
        <v>2021</v>
      </c>
      <c r="H5190" s="1" t="s">
        <v>102</v>
      </c>
      <c r="I5190" s="1" t="s">
        <v>109</v>
      </c>
      <c r="J5190" s="1" t="s">
        <v>110</v>
      </c>
      <c r="K5190" s="1" t="s">
        <v>18</v>
      </c>
      <c r="L5190" s="1" t="s">
        <v>19</v>
      </c>
      <c r="M5190" s="1">
        <v>35</v>
      </c>
      <c r="N5190" s="1">
        <v>325</v>
      </c>
      <c r="O5190" s="1">
        <v>113750</v>
      </c>
      <c r="P5190" s="1">
        <v>39812.5</v>
      </c>
      <c r="Q5190" s="1">
        <v>0.35</v>
      </c>
      <c r="R5190" s="1" t="s">
        <v>24</v>
      </c>
    </row>
    <row r="5191" spans="1:18" x14ac:dyDescent="0.25">
      <c r="A5191" s="1" t="s">
        <v>14</v>
      </c>
      <c r="B5191" s="1">
        <v>1185732</v>
      </c>
      <c r="C5191" s="3">
        <v>44271</v>
      </c>
      <c r="D5191" s="3" t="s">
        <v>135</v>
      </c>
      <c r="E5191" s="3" t="s">
        <v>148</v>
      </c>
      <c r="F5191" s="1">
        <v>1</v>
      </c>
      <c r="G5191" s="1">
        <v>2021</v>
      </c>
      <c r="H5191" s="1" t="s">
        <v>102</v>
      </c>
      <c r="I5191" s="1" t="s">
        <v>109</v>
      </c>
      <c r="J5191" s="1" t="s">
        <v>110</v>
      </c>
      <c r="K5191" s="1" t="s">
        <v>21</v>
      </c>
      <c r="L5191" s="1" t="s">
        <v>19</v>
      </c>
      <c r="M5191" s="1">
        <v>25</v>
      </c>
      <c r="N5191" s="1">
        <v>425</v>
      </c>
      <c r="O5191" s="1">
        <v>106250</v>
      </c>
      <c r="P5191" s="1">
        <v>53125</v>
      </c>
      <c r="Q5191" s="1">
        <v>0.5</v>
      </c>
      <c r="R5191" s="1" t="s">
        <v>24</v>
      </c>
    </row>
    <row r="5192" spans="1:18" x14ac:dyDescent="0.25">
      <c r="A5192" s="1" t="s">
        <v>14</v>
      </c>
      <c r="B5192" s="1">
        <v>1185732</v>
      </c>
      <c r="C5192" s="3">
        <v>44303</v>
      </c>
      <c r="D5192" s="3" t="s">
        <v>139</v>
      </c>
      <c r="E5192" s="3" t="s">
        <v>149</v>
      </c>
      <c r="F5192" s="1">
        <v>2</v>
      </c>
      <c r="G5192" s="1">
        <v>2021</v>
      </c>
      <c r="H5192" s="1" t="s">
        <v>102</v>
      </c>
      <c r="I5192" s="1" t="s">
        <v>109</v>
      </c>
      <c r="J5192" s="1" t="s">
        <v>110</v>
      </c>
      <c r="K5192" s="1" t="s">
        <v>18</v>
      </c>
      <c r="L5192" s="1" t="s">
        <v>22</v>
      </c>
      <c r="M5192" s="1">
        <v>25</v>
      </c>
      <c r="N5192" s="1">
        <v>675</v>
      </c>
      <c r="O5192" s="1">
        <v>168750</v>
      </c>
      <c r="P5192" s="1">
        <v>67500</v>
      </c>
      <c r="Q5192" s="1">
        <v>0.4</v>
      </c>
      <c r="R5192" s="1" t="s">
        <v>24</v>
      </c>
    </row>
    <row r="5193" spans="1:18" x14ac:dyDescent="0.25">
      <c r="A5193" s="1" t="s">
        <v>14</v>
      </c>
      <c r="B5193" s="1">
        <v>1185732</v>
      </c>
      <c r="C5193" s="3">
        <v>44303</v>
      </c>
      <c r="D5193" s="3" t="s">
        <v>139</v>
      </c>
      <c r="E5193" s="3" t="s">
        <v>149</v>
      </c>
      <c r="F5193" s="1">
        <v>2</v>
      </c>
      <c r="G5193" s="1">
        <v>2021</v>
      </c>
      <c r="H5193" s="1" t="s">
        <v>102</v>
      </c>
      <c r="I5193" s="1" t="s">
        <v>109</v>
      </c>
      <c r="J5193" s="1" t="s">
        <v>110</v>
      </c>
      <c r="K5193" s="1" t="s">
        <v>18</v>
      </c>
      <c r="L5193" s="1" t="s">
        <v>23</v>
      </c>
      <c r="M5193" s="1">
        <v>25</v>
      </c>
      <c r="N5193" s="1">
        <v>375</v>
      </c>
      <c r="O5193" s="1">
        <v>93750</v>
      </c>
      <c r="P5193" s="1">
        <v>32812.5</v>
      </c>
      <c r="Q5193" s="1">
        <v>0.35</v>
      </c>
      <c r="R5193" s="1" t="s">
        <v>24</v>
      </c>
    </row>
    <row r="5194" spans="1:18" x14ac:dyDescent="0.25">
      <c r="A5194" s="1" t="s">
        <v>14</v>
      </c>
      <c r="B5194" s="1">
        <v>1185732</v>
      </c>
      <c r="C5194" s="3">
        <v>44303</v>
      </c>
      <c r="D5194" s="3" t="s">
        <v>139</v>
      </c>
      <c r="E5194" s="3" t="s">
        <v>149</v>
      </c>
      <c r="F5194" s="1">
        <v>2</v>
      </c>
      <c r="G5194" s="1">
        <v>2021</v>
      </c>
      <c r="H5194" s="1" t="s">
        <v>102</v>
      </c>
      <c r="I5194" s="1" t="s">
        <v>109</v>
      </c>
      <c r="J5194" s="1" t="s">
        <v>110</v>
      </c>
      <c r="K5194" s="1" t="s">
        <v>21</v>
      </c>
      <c r="L5194" s="1" t="s">
        <v>22</v>
      </c>
      <c r="M5194" s="1">
        <v>15</v>
      </c>
      <c r="N5194" s="1">
        <v>375</v>
      </c>
      <c r="O5194" s="1">
        <v>56250</v>
      </c>
      <c r="P5194" s="1">
        <v>22500</v>
      </c>
      <c r="Q5194" s="1">
        <v>0.4</v>
      </c>
      <c r="R5194" s="1" t="s">
        <v>24</v>
      </c>
    </row>
    <row r="5195" spans="1:18" x14ac:dyDescent="0.25">
      <c r="A5195" s="1" t="s">
        <v>14</v>
      </c>
      <c r="B5195" s="1">
        <v>1185732</v>
      </c>
      <c r="C5195" s="3">
        <v>44303</v>
      </c>
      <c r="D5195" s="3" t="s">
        <v>139</v>
      </c>
      <c r="E5195" s="3" t="s">
        <v>149</v>
      </c>
      <c r="F5195" s="1">
        <v>2</v>
      </c>
      <c r="G5195" s="1">
        <v>2021</v>
      </c>
      <c r="H5195" s="1" t="s">
        <v>102</v>
      </c>
      <c r="I5195" s="1" t="s">
        <v>109</v>
      </c>
      <c r="J5195" s="1" t="s">
        <v>110</v>
      </c>
      <c r="K5195" s="1" t="s">
        <v>21</v>
      </c>
      <c r="L5195" s="1" t="s">
        <v>23</v>
      </c>
      <c r="M5195" s="1">
        <v>20</v>
      </c>
      <c r="N5195" s="1">
        <v>300</v>
      </c>
      <c r="O5195" s="1">
        <v>60000</v>
      </c>
      <c r="P5195" s="1">
        <v>24000</v>
      </c>
      <c r="Q5195" s="1">
        <v>0.4</v>
      </c>
      <c r="R5195" s="1" t="s">
        <v>24</v>
      </c>
    </row>
    <row r="5196" spans="1:18" x14ac:dyDescent="0.25">
      <c r="A5196" s="1" t="s">
        <v>14</v>
      </c>
      <c r="B5196" s="1">
        <v>1185732</v>
      </c>
      <c r="C5196" s="3">
        <v>44303</v>
      </c>
      <c r="D5196" s="3" t="s">
        <v>139</v>
      </c>
      <c r="E5196" s="3" t="s">
        <v>149</v>
      </c>
      <c r="F5196" s="1">
        <v>2</v>
      </c>
      <c r="G5196" s="1">
        <v>2021</v>
      </c>
      <c r="H5196" s="1" t="s">
        <v>102</v>
      </c>
      <c r="I5196" s="1" t="s">
        <v>109</v>
      </c>
      <c r="J5196" s="1" t="s">
        <v>110</v>
      </c>
      <c r="K5196" s="1" t="s">
        <v>18</v>
      </c>
      <c r="L5196" s="1" t="s">
        <v>19</v>
      </c>
      <c r="M5196" s="1">
        <v>40</v>
      </c>
      <c r="N5196" s="1">
        <v>325</v>
      </c>
      <c r="O5196" s="1">
        <v>130000</v>
      </c>
      <c r="P5196" s="1">
        <v>45500</v>
      </c>
      <c r="Q5196" s="1">
        <v>0.35</v>
      </c>
      <c r="R5196" s="1" t="s">
        <v>24</v>
      </c>
    </row>
    <row r="5197" spans="1:18" x14ac:dyDescent="0.25">
      <c r="A5197" s="1" t="s">
        <v>14</v>
      </c>
      <c r="B5197" s="1">
        <v>1185732</v>
      </c>
      <c r="C5197" s="3">
        <v>44303</v>
      </c>
      <c r="D5197" s="3" t="s">
        <v>139</v>
      </c>
      <c r="E5197" s="3" t="s">
        <v>149</v>
      </c>
      <c r="F5197" s="1">
        <v>2</v>
      </c>
      <c r="G5197" s="1">
        <v>2021</v>
      </c>
      <c r="H5197" s="1" t="s">
        <v>102</v>
      </c>
      <c r="I5197" s="1" t="s">
        <v>109</v>
      </c>
      <c r="J5197" s="1" t="s">
        <v>110</v>
      </c>
      <c r="K5197" s="1" t="s">
        <v>21</v>
      </c>
      <c r="L5197" s="1" t="s">
        <v>19</v>
      </c>
      <c r="M5197" s="1">
        <v>30</v>
      </c>
      <c r="N5197" s="1">
        <v>475</v>
      </c>
      <c r="O5197" s="1">
        <v>142500</v>
      </c>
      <c r="P5197" s="1">
        <v>71250</v>
      </c>
      <c r="Q5197" s="1">
        <v>0.5</v>
      </c>
      <c r="R5197" s="1" t="s">
        <v>24</v>
      </c>
    </row>
    <row r="5198" spans="1:18" x14ac:dyDescent="0.25">
      <c r="A5198" s="1" t="s">
        <v>14</v>
      </c>
      <c r="B5198" s="1">
        <v>1185732</v>
      </c>
      <c r="C5198" s="3">
        <v>44332</v>
      </c>
      <c r="D5198" s="3" t="s">
        <v>140</v>
      </c>
      <c r="E5198" s="3" t="s">
        <v>150</v>
      </c>
      <c r="F5198" s="1">
        <v>2</v>
      </c>
      <c r="G5198" s="1">
        <v>2021</v>
      </c>
      <c r="H5198" s="1" t="s">
        <v>102</v>
      </c>
      <c r="I5198" s="1" t="s">
        <v>109</v>
      </c>
      <c r="J5198" s="1" t="s">
        <v>110</v>
      </c>
      <c r="K5198" s="1" t="s">
        <v>18</v>
      </c>
      <c r="L5198" s="1" t="s">
        <v>22</v>
      </c>
      <c r="M5198" s="1">
        <v>40</v>
      </c>
      <c r="N5198" s="1">
        <v>745</v>
      </c>
      <c r="O5198" s="1">
        <v>298000</v>
      </c>
      <c r="P5198" s="1">
        <v>119200</v>
      </c>
      <c r="Q5198" s="1">
        <v>0.4</v>
      </c>
      <c r="R5198" s="1" t="s">
        <v>24</v>
      </c>
    </row>
    <row r="5199" spans="1:18" x14ac:dyDescent="0.25">
      <c r="A5199" s="1" t="s">
        <v>14</v>
      </c>
      <c r="B5199" s="1">
        <v>1185732</v>
      </c>
      <c r="C5199" s="3">
        <v>44332</v>
      </c>
      <c r="D5199" s="3" t="s">
        <v>140</v>
      </c>
      <c r="E5199" s="3" t="s">
        <v>150</v>
      </c>
      <c r="F5199" s="1">
        <v>2</v>
      </c>
      <c r="G5199" s="1">
        <v>2021</v>
      </c>
      <c r="H5199" s="1" t="s">
        <v>102</v>
      </c>
      <c r="I5199" s="1" t="s">
        <v>109</v>
      </c>
      <c r="J5199" s="1" t="s">
        <v>110</v>
      </c>
      <c r="K5199" s="1" t="s">
        <v>18</v>
      </c>
      <c r="L5199" s="1" t="s">
        <v>23</v>
      </c>
      <c r="M5199" s="1">
        <v>40</v>
      </c>
      <c r="N5199" s="1">
        <v>450</v>
      </c>
      <c r="O5199" s="1">
        <v>180000</v>
      </c>
      <c r="P5199" s="1">
        <v>63000</v>
      </c>
      <c r="Q5199" s="1">
        <v>0.35</v>
      </c>
      <c r="R5199" s="1" t="s">
        <v>24</v>
      </c>
    </row>
    <row r="5200" spans="1:18" x14ac:dyDescent="0.25">
      <c r="A5200" s="1" t="s">
        <v>14</v>
      </c>
      <c r="B5200" s="1">
        <v>1185732</v>
      </c>
      <c r="C5200" s="3">
        <v>44332</v>
      </c>
      <c r="D5200" s="3" t="s">
        <v>140</v>
      </c>
      <c r="E5200" s="3" t="s">
        <v>150</v>
      </c>
      <c r="F5200" s="1">
        <v>2</v>
      </c>
      <c r="G5200" s="1">
        <v>2021</v>
      </c>
      <c r="H5200" s="1" t="s">
        <v>102</v>
      </c>
      <c r="I5200" s="1" t="s">
        <v>109</v>
      </c>
      <c r="J5200" s="1" t="s">
        <v>110</v>
      </c>
      <c r="K5200" s="1" t="s">
        <v>21</v>
      </c>
      <c r="L5200" s="1" t="s">
        <v>22</v>
      </c>
      <c r="M5200" s="1">
        <v>35</v>
      </c>
      <c r="N5200" s="1">
        <v>425</v>
      </c>
      <c r="O5200" s="1">
        <v>148750</v>
      </c>
      <c r="P5200" s="1">
        <v>59500</v>
      </c>
      <c r="Q5200" s="1">
        <v>0.4</v>
      </c>
      <c r="R5200" s="1" t="s">
        <v>24</v>
      </c>
    </row>
    <row r="5201" spans="1:18" x14ac:dyDescent="0.25">
      <c r="A5201" s="1" t="s">
        <v>14</v>
      </c>
      <c r="B5201" s="1">
        <v>1185732</v>
      </c>
      <c r="C5201" s="3">
        <v>44332</v>
      </c>
      <c r="D5201" s="3" t="s">
        <v>140</v>
      </c>
      <c r="E5201" s="3" t="s">
        <v>150</v>
      </c>
      <c r="F5201" s="1">
        <v>2</v>
      </c>
      <c r="G5201" s="1">
        <v>2021</v>
      </c>
      <c r="H5201" s="1" t="s">
        <v>102</v>
      </c>
      <c r="I5201" s="1" t="s">
        <v>109</v>
      </c>
      <c r="J5201" s="1" t="s">
        <v>110</v>
      </c>
      <c r="K5201" s="1" t="s">
        <v>21</v>
      </c>
      <c r="L5201" s="1" t="s">
        <v>23</v>
      </c>
      <c r="M5201" s="1">
        <v>35</v>
      </c>
      <c r="N5201" s="1">
        <v>375</v>
      </c>
      <c r="O5201" s="1">
        <v>131250</v>
      </c>
      <c r="P5201" s="1">
        <v>52500</v>
      </c>
      <c r="Q5201" s="1">
        <v>0.4</v>
      </c>
      <c r="R5201" s="1" t="s">
        <v>24</v>
      </c>
    </row>
    <row r="5202" spans="1:18" x14ac:dyDescent="0.25">
      <c r="A5202" s="1" t="s">
        <v>14</v>
      </c>
      <c r="B5202" s="1">
        <v>1185732</v>
      </c>
      <c r="C5202" s="3">
        <v>44332</v>
      </c>
      <c r="D5202" s="3" t="s">
        <v>140</v>
      </c>
      <c r="E5202" s="3" t="s">
        <v>150</v>
      </c>
      <c r="F5202" s="1">
        <v>2</v>
      </c>
      <c r="G5202" s="1">
        <v>2021</v>
      </c>
      <c r="H5202" s="1" t="s">
        <v>102</v>
      </c>
      <c r="I5202" s="1" t="s">
        <v>109</v>
      </c>
      <c r="J5202" s="1" t="s">
        <v>110</v>
      </c>
      <c r="K5202" s="1" t="s">
        <v>18</v>
      </c>
      <c r="L5202" s="1" t="s">
        <v>19</v>
      </c>
      <c r="M5202" s="1">
        <v>45</v>
      </c>
      <c r="N5202" s="1">
        <v>400</v>
      </c>
      <c r="O5202" s="1">
        <v>180000</v>
      </c>
      <c r="P5202" s="1">
        <v>63000</v>
      </c>
      <c r="Q5202" s="1">
        <v>0.35</v>
      </c>
      <c r="R5202" s="1" t="s">
        <v>24</v>
      </c>
    </row>
    <row r="5203" spans="1:18" x14ac:dyDescent="0.25">
      <c r="A5203" s="1" t="s">
        <v>14</v>
      </c>
      <c r="B5203" s="1">
        <v>1185732</v>
      </c>
      <c r="C5203" s="3">
        <v>44332</v>
      </c>
      <c r="D5203" s="3" t="s">
        <v>140</v>
      </c>
      <c r="E5203" s="3" t="s">
        <v>150</v>
      </c>
      <c r="F5203" s="1">
        <v>2</v>
      </c>
      <c r="G5203" s="1">
        <v>2021</v>
      </c>
      <c r="H5203" s="1" t="s">
        <v>102</v>
      </c>
      <c r="I5203" s="1" t="s">
        <v>109</v>
      </c>
      <c r="J5203" s="1" t="s">
        <v>110</v>
      </c>
      <c r="K5203" s="1" t="s">
        <v>21</v>
      </c>
      <c r="L5203" s="1" t="s">
        <v>19</v>
      </c>
      <c r="M5203" s="1">
        <v>50</v>
      </c>
      <c r="N5203" s="1">
        <v>500</v>
      </c>
      <c r="O5203" s="1">
        <v>250000</v>
      </c>
      <c r="P5203" s="1">
        <v>125000</v>
      </c>
      <c r="Q5203" s="1">
        <v>0.5</v>
      </c>
      <c r="R5203" s="1" t="s">
        <v>24</v>
      </c>
    </row>
    <row r="5204" spans="1:18" x14ac:dyDescent="0.25">
      <c r="A5204" s="1" t="s">
        <v>14</v>
      </c>
      <c r="B5204" s="1">
        <v>1185732</v>
      </c>
      <c r="C5204" s="3">
        <v>44365</v>
      </c>
      <c r="D5204" s="3" t="s">
        <v>138</v>
      </c>
      <c r="E5204" s="3" t="s">
        <v>151</v>
      </c>
      <c r="F5204" s="1">
        <v>2</v>
      </c>
      <c r="G5204" s="1">
        <v>2021</v>
      </c>
      <c r="H5204" s="1" t="s">
        <v>102</v>
      </c>
      <c r="I5204" s="1" t="s">
        <v>109</v>
      </c>
      <c r="J5204" s="1" t="s">
        <v>110</v>
      </c>
      <c r="K5204" s="1" t="s">
        <v>18</v>
      </c>
      <c r="L5204" s="1" t="s">
        <v>22</v>
      </c>
      <c r="M5204" s="1">
        <v>45</v>
      </c>
      <c r="N5204" s="1">
        <v>750</v>
      </c>
      <c r="O5204" s="1">
        <v>337500</v>
      </c>
      <c r="P5204" s="1">
        <v>135000</v>
      </c>
      <c r="Q5204" s="1">
        <v>0.4</v>
      </c>
      <c r="R5204" s="1" t="s">
        <v>24</v>
      </c>
    </row>
    <row r="5205" spans="1:18" x14ac:dyDescent="0.25">
      <c r="A5205" s="1" t="s">
        <v>14</v>
      </c>
      <c r="B5205" s="1">
        <v>1185732</v>
      </c>
      <c r="C5205" s="3">
        <v>44365</v>
      </c>
      <c r="D5205" s="3" t="s">
        <v>138</v>
      </c>
      <c r="E5205" s="3" t="s">
        <v>151</v>
      </c>
      <c r="F5205" s="1">
        <v>2</v>
      </c>
      <c r="G5205" s="1">
        <v>2021</v>
      </c>
      <c r="H5205" s="1" t="s">
        <v>102</v>
      </c>
      <c r="I5205" s="1" t="s">
        <v>109</v>
      </c>
      <c r="J5205" s="1" t="s">
        <v>110</v>
      </c>
      <c r="K5205" s="1" t="s">
        <v>18</v>
      </c>
      <c r="L5205" s="1" t="s">
        <v>23</v>
      </c>
      <c r="M5205" s="1">
        <v>40</v>
      </c>
      <c r="N5205" s="1">
        <v>500</v>
      </c>
      <c r="O5205" s="1">
        <v>200000</v>
      </c>
      <c r="P5205" s="1">
        <v>70000</v>
      </c>
      <c r="Q5205" s="1">
        <v>0.35</v>
      </c>
      <c r="R5205" s="1" t="s">
        <v>24</v>
      </c>
    </row>
    <row r="5206" spans="1:18" x14ac:dyDescent="0.25">
      <c r="A5206" s="1" t="s">
        <v>14</v>
      </c>
      <c r="B5206" s="1">
        <v>1185732</v>
      </c>
      <c r="C5206" s="3">
        <v>44365</v>
      </c>
      <c r="D5206" s="3" t="s">
        <v>138</v>
      </c>
      <c r="E5206" s="3" t="s">
        <v>151</v>
      </c>
      <c r="F5206" s="1">
        <v>2</v>
      </c>
      <c r="G5206" s="1">
        <v>2021</v>
      </c>
      <c r="H5206" s="1" t="s">
        <v>102</v>
      </c>
      <c r="I5206" s="1" t="s">
        <v>109</v>
      </c>
      <c r="J5206" s="1" t="s">
        <v>110</v>
      </c>
      <c r="K5206" s="1" t="s">
        <v>21</v>
      </c>
      <c r="L5206" s="1" t="s">
        <v>22</v>
      </c>
      <c r="M5206" s="1">
        <v>45</v>
      </c>
      <c r="N5206" s="1">
        <v>475</v>
      </c>
      <c r="O5206" s="1">
        <v>213750</v>
      </c>
      <c r="P5206" s="1">
        <v>85500</v>
      </c>
      <c r="Q5206" s="1">
        <v>0.4</v>
      </c>
      <c r="R5206" s="1" t="s">
        <v>24</v>
      </c>
    </row>
    <row r="5207" spans="1:18" x14ac:dyDescent="0.25">
      <c r="A5207" s="1" t="s">
        <v>14</v>
      </c>
      <c r="B5207" s="1">
        <v>1185732</v>
      </c>
      <c r="C5207" s="3">
        <v>44365</v>
      </c>
      <c r="D5207" s="3" t="s">
        <v>138</v>
      </c>
      <c r="E5207" s="3" t="s">
        <v>151</v>
      </c>
      <c r="F5207" s="1">
        <v>2</v>
      </c>
      <c r="G5207" s="1">
        <v>2021</v>
      </c>
      <c r="H5207" s="1" t="s">
        <v>102</v>
      </c>
      <c r="I5207" s="1" t="s">
        <v>109</v>
      </c>
      <c r="J5207" s="1" t="s">
        <v>110</v>
      </c>
      <c r="K5207" s="1" t="s">
        <v>21</v>
      </c>
      <c r="L5207" s="1" t="s">
        <v>23</v>
      </c>
      <c r="M5207" s="1">
        <v>45</v>
      </c>
      <c r="N5207" s="1">
        <v>450</v>
      </c>
      <c r="O5207" s="1">
        <v>202500</v>
      </c>
      <c r="P5207" s="1">
        <v>81000</v>
      </c>
      <c r="Q5207" s="1">
        <v>0.4</v>
      </c>
      <c r="R5207" s="1" t="s">
        <v>24</v>
      </c>
    </row>
    <row r="5208" spans="1:18" x14ac:dyDescent="0.25">
      <c r="A5208" s="1" t="s">
        <v>14</v>
      </c>
      <c r="B5208" s="1">
        <v>1185732</v>
      </c>
      <c r="C5208" s="3">
        <v>44365</v>
      </c>
      <c r="D5208" s="3" t="s">
        <v>138</v>
      </c>
      <c r="E5208" s="3" t="s">
        <v>151</v>
      </c>
      <c r="F5208" s="1">
        <v>2</v>
      </c>
      <c r="G5208" s="1">
        <v>2021</v>
      </c>
      <c r="H5208" s="1" t="s">
        <v>102</v>
      </c>
      <c r="I5208" s="1" t="s">
        <v>109</v>
      </c>
      <c r="J5208" s="1" t="s">
        <v>110</v>
      </c>
      <c r="K5208" s="1" t="s">
        <v>18</v>
      </c>
      <c r="L5208" s="1" t="s">
        <v>19</v>
      </c>
      <c r="M5208" s="1">
        <v>60</v>
      </c>
      <c r="N5208" s="1">
        <v>450</v>
      </c>
      <c r="O5208" s="1">
        <v>270000</v>
      </c>
      <c r="P5208" s="1">
        <v>94500</v>
      </c>
      <c r="Q5208" s="1">
        <v>0.35</v>
      </c>
      <c r="R5208" s="1" t="s">
        <v>24</v>
      </c>
    </row>
    <row r="5209" spans="1:18" x14ac:dyDescent="0.25">
      <c r="A5209" s="1" t="s">
        <v>14</v>
      </c>
      <c r="B5209" s="1">
        <v>1185732</v>
      </c>
      <c r="C5209" s="3">
        <v>44365</v>
      </c>
      <c r="D5209" s="3" t="s">
        <v>138</v>
      </c>
      <c r="E5209" s="3" t="s">
        <v>151</v>
      </c>
      <c r="F5209" s="1">
        <v>2</v>
      </c>
      <c r="G5209" s="1">
        <v>2021</v>
      </c>
      <c r="H5209" s="1" t="s">
        <v>102</v>
      </c>
      <c r="I5209" s="1" t="s">
        <v>109</v>
      </c>
      <c r="J5209" s="1" t="s">
        <v>110</v>
      </c>
      <c r="K5209" s="1" t="s">
        <v>21</v>
      </c>
      <c r="L5209" s="1" t="s">
        <v>19</v>
      </c>
      <c r="M5209" s="1">
        <v>65</v>
      </c>
      <c r="N5209" s="1">
        <v>625</v>
      </c>
      <c r="O5209" s="1">
        <v>406250</v>
      </c>
      <c r="P5209" s="1">
        <v>203125</v>
      </c>
      <c r="Q5209" s="1">
        <v>0.5</v>
      </c>
      <c r="R5209" s="1" t="s">
        <v>24</v>
      </c>
    </row>
    <row r="5210" spans="1:18" x14ac:dyDescent="0.25">
      <c r="A5210" s="1" t="s">
        <v>14</v>
      </c>
      <c r="B5210" s="1">
        <v>1185732</v>
      </c>
      <c r="C5210" s="3">
        <v>44393</v>
      </c>
      <c r="D5210" s="3" t="s">
        <v>138</v>
      </c>
      <c r="E5210" s="3" t="s">
        <v>152</v>
      </c>
      <c r="F5210" s="1">
        <v>3</v>
      </c>
      <c r="G5210" s="1">
        <v>2021</v>
      </c>
      <c r="H5210" s="1" t="s">
        <v>102</v>
      </c>
      <c r="I5210" s="1" t="s">
        <v>109</v>
      </c>
      <c r="J5210" s="1" t="s">
        <v>110</v>
      </c>
      <c r="K5210" s="1" t="s">
        <v>18</v>
      </c>
      <c r="L5210" s="1" t="s">
        <v>22</v>
      </c>
      <c r="M5210" s="1">
        <v>60</v>
      </c>
      <c r="N5210" s="1">
        <v>850</v>
      </c>
      <c r="O5210" s="1">
        <v>510000</v>
      </c>
      <c r="P5210" s="1">
        <v>204000</v>
      </c>
      <c r="Q5210" s="1">
        <v>0.4</v>
      </c>
      <c r="R5210" s="1" t="s">
        <v>24</v>
      </c>
    </row>
    <row r="5211" spans="1:18" x14ac:dyDescent="0.25">
      <c r="A5211" s="1" t="s">
        <v>14</v>
      </c>
      <c r="B5211" s="1">
        <v>1185732</v>
      </c>
      <c r="C5211" s="3">
        <v>44245</v>
      </c>
      <c r="D5211" s="3" t="s">
        <v>137</v>
      </c>
      <c r="E5211" s="3" t="s">
        <v>147</v>
      </c>
      <c r="F5211" s="1">
        <v>1</v>
      </c>
      <c r="G5211" s="1">
        <v>2021</v>
      </c>
      <c r="H5211" s="1" t="s">
        <v>102</v>
      </c>
      <c r="I5211" s="1" t="s">
        <v>109</v>
      </c>
      <c r="J5211" s="1" t="s">
        <v>110</v>
      </c>
      <c r="K5211" s="1" t="s">
        <v>21</v>
      </c>
      <c r="L5211" s="1" t="s">
        <v>23</v>
      </c>
      <c r="M5211" s="1">
        <v>25</v>
      </c>
      <c r="N5211" s="1">
        <v>91</v>
      </c>
      <c r="O5211" s="1">
        <v>2275</v>
      </c>
      <c r="P5211" s="1">
        <v>1137.5</v>
      </c>
      <c r="Q5211" s="1">
        <v>0.5</v>
      </c>
      <c r="R5211" s="1" t="s">
        <v>24</v>
      </c>
    </row>
    <row r="5212" spans="1:18" x14ac:dyDescent="0.25">
      <c r="A5212" s="1" t="s">
        <v>14</v>
      </c>
      <c r="B5212" s="1">
        <v>1185732</v>
      </c>
      <c r="C5212" s="3">
        <v>44245</v>
      </c>
      <c r="D5212" s="3" t="s">
        <v>137</v>
      </c>
      <c r="E5212" s="3" t="s">
        <v>147</v>
      </c>
      <c r="F5212" s="1">
        <v>1</v>
      </c>
      <c r="G5212" s="1">
        <v>2021</v>
      </c>
      <c r="H5212" s="1" t="s">
        <v>102</v>
      </c>
      <c r="I5212" s="1" t="s">
        <v>109</v>
      </c>
      <c r="J5212" s="1" t="s">
        <v>110</v>
      </c>
      <c r="K5212" s="1" t="s">
        <v>18</v>
      </c>
      <c r="L5212" s="1" t="s">
        <v>19</v>
      </c>
      <c r="M5212" s="1">
        <v>39</v>
      </c>
      <c r="N5212" s="1">
        <v>108</v>
      </c>
      <c r="O5212" s="1">
        <v>4212</v>
      </c>
      <c r="P5212" s="1">
        <v>1937.52</v>
      </c>
      <c r="Q5212" s="1">
        <v>0.46</v>
      </c>
      <c r="R5212" s="1" t="s">
        <v>24</v>
      </c>
    </row>
    <row r="5213" spans="1:18" x14ac:dyDescent="0.25">
      <c r="A5213" s="1" t="s">
        <v>14</v>
      </c>
      <c r="B5213" s="1">
        <v>1185732</v>
      </c>
      <c r="C5213" s="3">
        <v>44245</v>
      </c>
      <c r="D5213" s="3" t="s">
        <v>137</v>
      </c>
      <c r="E5213" s="3" t="s">
        <v>147</v>
      </c>
      <c r="F5213" s="1">
        <v>1</v>
      </c>
      <c r="G5213" s="1">
        <v>2021</v>
      </c>
      <c r="H5213" s="1" t="s">
        <v>102</v>
      </c>
      <c r="I5213" s="1" t="s">
        <v>109</v>
      </c>
      <c r="J5213" s="1" t="s">
        <v>110</v>
      </c>
      <c r="K5213" s="1" t="s">
        <v>21</v>
      </c>
      <c r="L5213" s="1" t="s">
        <v>19</v>
      </c>
      <c r="M5213" s="1">
        <v>24</v>
      </c>
      <c r="N5213" s="1">
        <v>125</v>
      </c>
      <c r="O5213" s="1">
        <v>3000</v>
      </c>
      <c r="P5213" s="1">
        <v>1800</v>
      </c>
      <c r="Q5213" s="1">
        <v>0.6</v>
      </c>
      <c r="R5213" s="1" t="s">
        <v>24</v>
      </c>
    </row>
    <row r="5214" spans="1:18" x14ac:dyDescent="0.25">
      <c r="A5214" s="1" t="s">
        <v>14</v>
      </c>
      <c r="B5214" s="1">
        <v>1185732</v>
      </c>
      <c r="C5214" s="3">
        <v>44271</v>
      </c>
      <c r="D5214" s="3" t="s">
        <v>135</v>
      </c>
      <c r="E5214" s="3" t="s">
        <v>148</v>
      </c>
      <c r="F5214" s="1">
        <v>1</v>
      </c>
      <c r="G5214" s="1">
        <v>2021</v>
      </c>
      <c r="H5214" s="1" t="s">
        <v>102</v>
      </c>
      <c r="I5214" s="1" t="s">
        <v>109</v>
      </c>
      <c r="J5214" s="1" t="s">
        <v>110</v>
      </c>
      <c r="K5214" s="1" t="s">
        <v>18</v>
      </c>
      <c r="L5214" s="1" t="s">
        <v>22</v>
      </c>
      <c r="M5214" s="1">
        <v>23</v>
      </c>
      <c r="N5214" s="1">
        <v>187</v>
      </c>
      <c r="O5214" s="1">
        <v>4301</v>
      </c>
      <c r="P5214" s="1">
        <v>2365.5500000000002</v>
      </c>
      <c r="Q5214" s="1">
        <v>0.55000000000000004</v>
      </c>
      <c r="R5214" s="1" t="s">
        <v>24</v>
      </c>
    </row>
    <row r="5215" spans="1:18" x14ac:dyDescent="0.25">
      <c r="A5215" s="1" t="s">
        <v>14</v>
      </c>
      <c r="B5215" s="1">
        <v>1185732</v>
      </c>
      <c r="C5215" s="3">
        <v>44271</v>
      </c>
      <c r="D5215" s="3" t="s">
        <v>135</v>
      </c>
      <c r="E5215" s="3" t="s">
        <v>148</v>
      </c>
      <c r="F5215" s="1">
        <v>1</v>
      </c>
      <c r="G5215" s="1">
        <v>2021</v>
      </c>
      <c r="H5215" s="1" t="s">
        <v>102</v>
      </c>
      <c r="I5215" s="1" t="s">
        <v>109</v>
      </c>
      <c r="J5215" s="1" t="s">
        <v>110</v>
      </c>
      <c r="K5215" s="1" t="s">
        <v>18</v>
      </c>
      <c r="L5215" s="1" t="s">
        <v>23</v>
      </c>
      <c r="M5215" s="1">
        <v>24</v>
      </c>
      <c r="N5215" s="1">
        <v>100</v>
      </c>
      <c r="O5215" s="1">
        <v>2400</v>
      </c>
      <c r="P5215" s="1">
        <v>1128</v>
      </c>
      <c r="Q5215" s="1">
        <v>0.47</v>
      </c>
      <c r="R5215" s="1" t="s">
        <v>24</v>
      </c>
    </row>
    <row r="5216" spans="1:18" x14ac:dyDescent="0.25">
      <c r="A5216" s="1" t="s">
        <v>14</v>
      </c>
      <c r="B5216" s="1">
        <v>1185732</v>
      </c>
      <c r="C5216" s="3">
        <v>44271</v>
      </c>
      <c r="D5216" s="3" t="s">
        <v>135</v>
      </c>
      <c r="E5216" s="3" t="s">
        <v>148</v>
      </c>
      <c r="F5216" s="1">
        <v>1</v>
      </c>
      <c r="G5216" s="1">
        <v>2021</v>
      </c>
      <c r="H5216" s="1" t="s">
        <v>102</v>
      </c>
      <c r="I5216" s="1" t="s">
        <v>109</v>
      </c>
      <c r="J5216" s="1" t="s">
        <v>110</v>
      </c>
      <c r="K5216" s="1" t="s">
        <v>21</v>
      </c>
      <c r="L5216" s="1" t="s">
        <v>22</v>
      </c>
      <c r="M5216" s="1">
        <v>14</v>
      </c>
      <c r="N5216" s="1">
        <v>128</v>
      </c>
      <c r="O5216" s="1">
        <v>1792</v>
      </c>
      <c r="P5216" s="1">
        <v>949.76</v>
      </c>
      <c r="Q5216" s="1">
        <v>0.53</v>
      </c>
      <c r="R5216" s="1" t="s">
        <v>24</v>
      </c>
    </row>
    <row r="5217" spans="1:18" x14ac:dyDescent="0.25">
      <c r="A5217" s="1" t="s">
        <v>14</v>
      </c>
      <c r="B5217" s="1">
        <v>1185732</v>
      </c>
      <c r="C5217" s="3">
        <v>44271</v>
      </c>
      <c r="D5217" s="3" t="s">
        <v>135</v>
      </c>
      <c r="E5217" s="3" t="s">
        <v>148</v>
      </c>
      <c r="F5217" s="1">
        <v>1</v>
      </c>
      <c r="G5217" s="1">
        <v>2021</v>
      </c>
      <c r="H5217" s="1" t="s">
        <v>102</v>
      </c>
      <c r="I5217" s="1" t="s">
        <v>109</v>
      </c>
      <c r="J5217" s="1" t="s">
        <v>110</v>
      </c>
      <c r="K5217" s="1" t="s">
        <v>21</v>
      </c>
      <c r="L5217" s="1" t="s">
        <v>23</v>
      </c>
      <c r="M5217" s="1">
        <v>19</v>
      </c>
      <c r="N5217" s="1">
        <v>80</v>
      </c>
      <c r="O5217" s="1">
        <v>1520</v>
      </c>
      <c r="P5217" s="1">
        <v>790.4</v>
      </c>
      <c r="Q5217" s="1">
        <v>0.52</v>
      </c>
      <c r="R5217" s="1" t="s">
        <v>24</v>
      </c>
    </row>
    <row r="5218" spans="1:18" x14ac:dyDescent="0.25">
      <c r="A5218" s="1" t="s">
        <v>14</v>
      </c>
      <c r="B5218" s="1">
        <v>1185732</v>
      </c>
      <c r="C5218" s="3">
        <v>44271</v>
      </c>
      <c r="D5218" s="3" t="s">
        <v>135</v>
      </c>
      <c r="E5218" s="3" t="s">
        <v>148</v>
      </c>
      <c r="F5218" s="1">
        <v>1</v>
      </c>
      <c r="G5218" s="1">
        <v>2021</v>
      </c>
      <c r="H5218" s="1" t="s">
        <v>102</v>
      </c>
      <c r="I5218" s="1" t="s">
        <v>109</v>
      </c>
      <c r="J5218" s="1" t="s">
        <v>110</v>
      </c>
      <c r="K5218" s="1" t="s">
        <v>18</v>
      </c>
      <c r="L5218" s="1" t="s">
        <v>19</v>
      </c>
      <c r="M5218" s="1">
        <v>32</v>
      </c>
      <c r="N5218" s="1">
        <v>81</v>
      </c>
      <c r="O5218" s="1">
        <v>2592</v>
      </c>
      <c r="P5218" s="1">
        <v>1192.32</v>
      </c>
      <c r="Q5218" s="1">
        <v>0.46</v>
      </c>
      <c r="R5218" s="1" t="s">
        <v>24</v>
      </c>
    </row>
    <row r="5219" spans="1:18" x14ac:dyDescent="0.25">
      <c r="A5219" s="1" t="s">
        <v>14</v>
      </c>
      <c r="B5219" s="1">
        <v>1185732</v>
      </c>
      <c r="C5219" s="3">
        <v>44271</v>
      </c>
      <c r="D5219" s="3" t="s">
        <v>135</v>
      </c>
      <c r="E5219" s="3" t="s">
        <v>148</v>
      </c>
      <c r="F5219" s="1">
        <v>1</v>
      </c>
      <c r="G5219" s="1">
        <v>2021</v>
      </c>
      <c r="H5219" s="1" t="s">
        <v>102</v>
      </c>
      <c r="I5219" s="1" t="s">
        <v>109</v>
      </c>
      <c r="J5219" s="1" t="s">
        <v>110</v>
      </c>
      <c r="K5219" s="1" t="s">
        <v>21</v>
      </c>
      <c r="L5219" s="1" t="s">
        <v>19</v>
      </c>
      <c r="M5219" s="1">
        <v>24</v>
      </c>
      <c r="N5219" s="1">
        <v>123</v>
      </c>
      <c r="O5219" s="1">
        <v>2952</v>
      </c>
      <c r="P5219" s="1">
        <v>1830.24</v>
      </c>
      <c r="Q5219" s="1">
        <v>0.62</v>
      </c>
      <c r="R5219" s="1" t="s">
        <v>24</v>
      </c>
    </row>
    <row r="5220" spans="1:18" x14ac:dyDescent="0.25">
      <c r="A5220" s="1" t="s">
        <v>14</v>
      </c>
      <c r="B5220" s="1">
        <v>1185732</v>
      </c>
      <c r="C5220" s="3">
        <v>44303</v>
      </c>
      <c r="D5220" s="3" t="s">
        <v>139</v>
      </c>
      <c r="E5220" s="3" t="s">
        <v>149</v>
      </c>
      <c r="F5220" s="1">
        <v>2</v>
      </c>
      <c r="G5220" s="1">
        <v>2021</v>
      </c>
      <c r="H5220" s="1" t="s">
        <v>102</v>
      </c>
      <c r="I5220" s="1" t="s">
        <v>109</v>
      </c>
      <c r="J5220" s="1" t="s">
        <v>110</v>
      </c>
      <c r="K5220" s="1" t="s">
        <v>18</v>
      </c>
      <c r="L5220" s="1" t="s">
        <v>22</v>
      </c>
      <c r="M5220" s="1">
        <v>23</v>
      </c>
      <c r="N5220" s="1">
        <v>169</v>
      </c>
      <c r="O5220" s="1">
        <v>3887</v>
      </c>
      <c r="P5220" s="1">
        <v>2098.98</v>
      </c>
      <c r="Q5220" s="1">
        <v>0.54</v>
      </c>
      <c r="R5220" s="1" t="s">
        <v>24</v>
      </c>
    </row>
    <row r="5221" spans="1:18" x14ac:dyDescent="0.25">
      <c r="A5221" s="1" t="s">
        <v>14</v>
      </c>
      <c r="B5221" s="1">
        <v>1185732</v>
      </c>
      <c r="C5221" s="3">
        <v>44303</v>
      </c>
      <c r="D5221" s="3" t="s">
        <v>139</v>
      </c>
      <c r="E5221" s="3" t="s">
        <v>149</v>
      </c>
      <c r="F5221" s="1">
        <v>2</v>
      </c>
      <c r="G5221" s="1">
        <v>2021</v>
      </c>
      <c r="H5221" s="1" t="s">
        <v>102</v>
      </c>
      <c r="I5221" s="1" t="s">
        <v>109</v>
      </c>
      <c r="J5221" s="1" t="s">
        <v>110</v>
      </c>
      <c r="K5221" s="1" t="s">
        <v>18</v>
      </c>
      <c r="L5221" s="1" t="s">
        <v>23</v>
      </c>
      <c r="M5221" s="1">
        <v>23</v>
      </c>
      <c r="N5221" s="1">
        <v>109</v>
      </c>
      <c r="O5221" s="1">
        <v>2507</v>
      </c>
      <c r="P5221" s="1">
        <v>1253.5</v>
      </c>
      <c r="Q5221" s="1">
        <v>0.5</v>
      </c>
      <c r="R5221" s="1" t="s">
        <v>24</v>
      </c>
    </row>
    <row r="5222" spans="1:18" x14ac:dyDescent="0.25">
      <c r="A5222" s="1" t="s">
        <v>14</v>
      </c>
      <c r="B5222" s="1">
        <v>1185732</v>
      </c>
      <c r="C5222" s="3">
        <v>44303</v>
      </c>
      <c r="D5222" s="3" t="s">
        <v>139</v>
      </c>
      <c r="E5222" s="3" t="s">
        <v>149</v>
      </c>
      <c r="F5222" s="1">
        <v>2</v>
      </c>
      <c r="G5222" s="1">
        <v>2021</v>
      </c>
      <c r="H5222" s="1" t="s">
        <v>102</v>
      </c>
      <c r="I5222" s="1" t="s">
        <v>109</v>
      </c>
      <c r="J5222" s="1" t="s">
        <v>110</v>
      </c>
      <c r="K5222" s="1" t="s">
        <v>21</v>
      </c>
      <c r="L5222" s="1" t="s">
        <v>22</v>
      </c>
      <c r="M5222" s="1">
        <v>14</v>
      </c>
      <c r="N5222" s="1">
        <v>101</v>
      </c>
      <c r="O5222" s="1">
        <v>1414</v>
      </c>
      <c r="P5222" s="1">
        <v>777.7</v>
      </c>
      <c r="Q5222" s="1">
        <v>0.55000000000000004</v>
      </c>
      <c r="R5222" s="1" t="s">
        <v>24</v>
      </c>
    </row>
    <row r="5223" spans="1:18" x14ac:dyDescent="0.25">
      <c r="A5223" s="1" t="s">
        <v>14</v>
      </c>
      <c r="B5223" s="1">
        <v>1185732</v>
      </c>
      <c r="C5223" s="3">
        <v>44303</v>
      </c>
      <c r="D5223" s="3" t="s">
        <v>139</v>
      </c>
      <c r="E5223" s="3" t="s">
        <v>149</v>
      </c>
      <c r="F5223" s="1">
        <v>2</v>
      </c>
      <c r="G5223" s="1">
        <v>2021</v>
      </c>
      <c r="H5223" s="1" t="s">
        <v>102</v>
      </c>
      <c r="I5223" s="1" t="s">
        <v>109</v>
      </c>
      <c r="J5223" s="1" t="s">
        <v>110</v>
      </c>
      <c r="K5223" s="1" t="s">
        <v>21</v>
      </c>
      <c r="L5223" s="1" t="s">
        <v>23</v>
      </c>
      <c r="M5223" s="1">
        <v>19</v>
      </c>
      <c r="N5223" s="1">
        <v>75</v>
      </c>
      <c r="O5223" s="1">
        <v>1425</v>
      </c>
      <c r="P5223" s="1">
        <v>741</v>
      </c>
      <c r="Q5223" s="1">
        <v>0.52</v>
      </c>
      <c r="R5223" s="1" t="s">
        <v>24</v>
      </c>
    </row>
    <row r="5224" spans="1:18" x14ac:dyDescent="0.25">
      <c r="A5224" s="1" t="s">
        <v>14</v>
      </c>
      <c r="B5224" s="1">
        <v>1185732</v>
      </c>
      <c r="C5224" s="3">
        <v>44303</v>
      </c>
      <c r="D5224" s="3" t="s">
        <v>139</v>
      </c>
      <c r="E5224" s="3" t="s">
        <v>149</v>
      </c>
      <c r="F5224" s="1">
        <v>2</v>
      </c>
      <c r="G5224" s="1">
        <v>2021</v>
      </c>
      <c r="H5224" s="1" t="s">
        <v>102</v>
      </c>
      <c r="I5224" s="1" t="s">
        <v>109</v>
      </c>
      <c r="J5224" s="1" t="s">
        <v>110</v>
      </c>
      <c r="K5224" s="1" t="s">
        <v>18</v>
      </c>
      <c r="L5224" s="1" t="s">
        <v>19</v>
      </c>
      <c r="M5224" s="1">
        <v>38</v>
      </c>
      <c r="N5224" s="1">
        <v>81</v>
      </c>
      <c r="O5224" s="1">
        <v>3078</v>
      </c>
      <c r="P5224" s="1">
        <v>1477.44</v>
      </c>
      <c r="Q5224" s="1">
        <v>0.48</v>
      </c>
      <c r="R5224" s="1" t="s">
        <v>24</v>
      </c>
    </row>
    <row r="5225" spans="1:18" x14ac:dyDescent="0.25">
      <c r="A5225" s="1" t="s">
        <v>14</v>
      </c>
      <c r="B5225" s="1">
        <v>1185732</v>
      </c>
      <c r="C5225" s="3">
        <v>44303</v>
      </c>
      <c r="D5225" s="3" t="s">
        <v>139</v>
      </c>
      <c r="E5225" s="3" t="s">
        <v>149</v>
      </c>
      <c r="F5225" s="1">
        <v>2</v>
      </c>
      <c r="G5225" s="1">
        <v>2021</v>
      </c>
      <c r="H5225" s="1" t="s">
        <v>102</v>
      </c>
      <c r="I5225" s="1" t="s">
        <v>109</v>
      </c>
      <c r="J5225" s="1" t="s">
        <v>110</v>
      </c>
      <c r="K5225" s="1" t="s">
        <v>21</v>
      </c>
      <c r="L5225" s="1" t="s">
        <v>19</v>
      </c>
      <c r="M5225" s="1">
        <v>28</v>
      </c>
      <c r="N5225" s="1">
        <v>124</v>
      </c>
      <c r="O5225" s="1">
        <v>3472</v>
      </c>
      <c r="P5225" s="1">
        <v>2117.92</v>
      </c>
      <c r="Q5225" s="1">
        <v>0.61</v>
      </c>
      <c r="R5225" s="1" t="s">
        <v>24</v>
      </c>
    </row>
    <row r="5226" spans="1:18" x14ac:dyDescent="0.25">
      <c r="A5226" s="1" t="s">
        <v>14</v>
      </c>
      <c r="B5226" s="1">
        <v>1185732</v>
      </c>
      <c r="C5226" s="3">
        <v>44332</v>
      </c>
      <c r="D5226" s="3" t="s">
        <v>140</v>
      </c>
      <c r="E5226" s="3" t="s">
        <v>150</v>
      </c>
      <c r="F5226" s="1">
        <v>2</v>
      </c>
      <c r="G5226" s="1">
        <v>2021</v>
      </c>
      <c r="H5226" s="1" t="s">
        <v>102</v>
      </c>
      <c r="I5226" s="1" t="s">
        <v>109</v>
      </c>
      <c r="J5226" s="1" t="s">
        <v>110</v>
      </c>
      <c r="K5226" s="1" t="s">
        <v>18</v>
      </c>
      <c r="L5226" s="1" t="s">
        <v>22</v>
      </c>
      <c r="M5226" s="1">
        <v>39</v>
      </c>
      <c r="N5226" s="1">
        <v>194</v>
      </c>
      <c r="O5226" s="1">
        <v>7566</v>
      </c>
      <c r="P5226" s="1">
        <v>4161.3</v>
      </c>
      <c r="Q5226" s="1">
        <v>0.55000000000000004</v>
      </c>
      <c r="R5226" s="1" t="s">
        <v>24</v>
      </c>
    </row>
    <row r="5227" spans="1:18" x14ac:dyDescent="0.25">
      <c r="A5227" s="1" t="s">
        <v>14</v>
      </c>
      <c r="B5227" s="1">
        <v>1185732</v>
      </c>
      <c r="C5227" s="3">
        <v>44332</v>
      </c>
      <c r="D5227" s="3" t="s">
        <v>140</v>
      </c>
      <c r="E5227" s="3" t="s">
        <v>150</v>
      </c>
      <c r="F5227" s="1">
        <v>2</v>
      </c>
      <c r="G5227" s="1">
        <v>2021</v>
      </c>
      <c r="H5227" s="1" t="s">
        <v>102</v>
      </c>
      <c r="I5227" s="1" t="s">
        <v>109</v>
      </c>
      <c r="J5227" s="1" t="s">
        <v>110</v>
      </c>
      <c r="K5227" s="1" t="s">
        <v>18</v>
      </c>
      <c r="L5227" s="1" t="s">
        <v>23</v>
      </c>
      <c r="M5227" s="1">
        <v>37</v>
      </c>
      <c r="N5227" s="1">
        <v>131</v>
      </c>
      <c r="O5227" s="1">
        <v>4847</v>
      </c>
      <c r="P5227" s="1">
        <v>2181.15</v>
      </c>
      <c r="Q5227" s="1">
        <v>0.45</v>
      </c>
      <c r="R5227" s="1" t="s">
        <v>24</v>
      </c>
    </row>
    <row r="5228" spans="1:18" x14ac:dyDescent="0.25">
      <c r="A5228" s="1" t="s">
        <v>14</v>
      </c>
      <c r="B5228" s="1">
        <v>1185732</v>
      </c>
      <c r="C5228" s="3">
        <v>44332</v>
      </c>
      <c r="D5228" s="3" t="s">
        <v>140</v>
      </c>
      <c r="E5228" s="3" t="s">
        <v>150</v>
      </c>
      <c r="F5228" s="1">
        <v>2</v>
      </c>
      <c r="G5228" s="1">
        <v>2021</v>
      </c>
      <c r="H5228" s="1" t="s">
        <v>102</v>
      </c>
      <c r="I5228" s="1" t="s">
        <v>109</v>
      </c>
      <c r="J5228" s="1" t="s">
        <v>110</v>
      </c>
      <c r="K5228" s="1" t="s">
        <v>21</v>
      </c>
      <c r="L5228" s="1" t="s">
        <v>22</v>
      </c>
      <c r="M5228" s="1">
        <v>33</v>
      </c>
      <c r="N5228" s="1">
        <v>119</v>
      </c>
      <c r="O5228" s="1">
        <v>3927</v>
      </c>
      <c r="P5228" s="1">
        <v>2120.58</v>
      </c>
      <c r="Q5228" s="1">
        <v>0.54</v>
      </c>
      <c r="R5228" s="1" t="s">
        <v>24</v>
      </c>
    </row>
    <row r="5229" spans="1:18" x14ac:dyDescent="0.25">
      <c r="A5229" s="1" t="s">
        <v>14</v>
      </c>
      <c r="B5229" s="1">
        <v>1185732</v>
      </c>
      <c r="C5229" s="3">
        <v>44332</v>
      </c>
      <c r="D5229" s="3" t="s">
        <v>140</v>
      </c>
      <c r="E5229" s="3" t="s">
        <v>150</v>
      </c>
      <c r="F5229" s="1">
        <v>2</v>
      </c>
      <c r="G5229" s="1">
        <v>2021</v>
      </c>
      <c r="H5229" s="1" t="s">
        <v>102</v>
      </c>
      <c r="I5229" s="1" t="s">
        <v>109</v>
      </c>
      <c r="J5229" s="1" t="s">
        <v>110</v>
      </c>
      <c r="K5229" s="1" t="s">
        <v>21</v>
      </c>
      <c r="L5229" s="1" t="s">
        <v>23</v>
      </c>
      <c r="M5229" s="1">
        <v>33</v>
      </c>
      <c r="N5229" s="1">
        <v>101</v>
      </c>
      <c r="O5229" s="1">
        <v>3333</v>
      </c>
      <c r="P5229" s="1">
        <v>1699.83</v>
      </c>
      <c r="Q5229" s="1">
        <v>0.51</v>
      </c>
      <c r="R5229" s="1" t="s">
        <v>24</v>
      </c>
    </row>
    <row r="5230" spans="1:18" x14ac:dyDescent="0.25">
      <c r="A5230" s="1" t="s">
        <v>14</v>
      </c>
      <c r="B5230" s="1">
        <v>1185732</v>
      </c>
      <c r="C5230" s="3">
        <v>44332</v>
      </c>
      <c r="D5230" s="3" t="s">
        <v>140</v>
      </c>
      <c r="E5230" s="3" t="s">
        <v>150</v>
      </c>
      <c r="F5230" s="1">
        <v>2</v>
      </c>
      <c r="G5230" s="1">
        <v>2021</v>
      </c>
      <c r="H5230" s="1" t="s">
        <v>102</v>
      </c>
      <c r="I5230" s="1" t="s">
        <v>109</v>
      </c>
      <c r="J5230" s="1" t="s">
        <v>110</v>
      </c>
      <c r="K5230" s="1" t="s">
        <v>18</v>
      </c>
      <c r="L5230" s="1" t="s">
        <v>19</v>
      </c>
      <c r="M5230" s="1">
        <v>41</v>
      </c>
      <c r="N5230" s="1">
        <v>116</v>
      </c>
      <c r="O5230" s="1">
        <v>4756</v>
      </c>
      <c r="P5230" s="1">
        <v>2235.3200000000002</v>
      </c>
      <c r="Q5230" s="1">
        <v>0.47</v>
      </c>
      <c r="R5230" s="1" t="s">
        <v>24</v>
      </c>
    </row>
    <row r="5231" spans="1:18" x14ac:dyDescent="0.25">
      <c r="A5231" s="1" t="s">
        <v>14</v>
      </c>
      <c r="B5231" s="1">
        <v>1185732</v>
      </c>
      <c r="C5231" s="3">
        <v>44332</v>
      </c>
      <c r="D5231" s="3" t="s">
        <v>140</v>
      </c>
      <c r="E5231" s="3" t="s">
        <v>150</v>
      </c>
      <c r="F5231" s="1">
        <v>2</v>
      </c>
      <c r="G5231" s="1">
        <v>2021</v>
      </c>
      <c r="H5231" s="1" t="s">
        <v>102</v>
      </c>
      <c r="I5231" s="1" t="s">
        <v>109</v>
      </c>
      <c r="J5231" s="1" t="s">
        <v>110</v>
      </c>
      <c r="K5231" s="1" t="s">
        <v>21</v>
      </c>
      <c r="L5231" s="1" t="s">
        <v>19</v>
      </c>
      <c r="M5231" s="1">
        <v>47</v>
      </c>
      <c r="N5231" s="1">
        <v>140</v>
      </c>
      <c r="O5231" s="1">
        <v>6580</v>
      </c>
      <c r="P5231" s="1">
        <v>4211.2</v>
      </c>
      <c r="Q5231" s="1">
        <v>0.64</v>
      </c>
      <c r="R5231" s="1" t="s">
        <v>24</v>
      </c>
    </row>
    <row r="5232" spans="1:18" x14ac:dyDescent="0.25">
      <c r="A5232" s="1" t="s">
        <v>14</v>
      </c>
      <c r="B5232" s="1">
        <v>1185732</v>
      </c>
      <c r="C5232" s="3">
        <v>44365</v>
      </c>
      <c r="D5232" s="3" t="s">
        <v>138</v>
      </c>
      <c r="E5232" s="3" t="s">
        <v>151</v>
      </c>
      <c r="F5232" s="1">
        <v>2</v>
      </c>
      <c r="G5232" s="1">
        <v>2021</v>
      </c>
      <c r="H5232" s="1" t="s">
        <v>102</v>
      </c>
      <c r="I5232" s="1" t="s">
        <v>109</v>
      </c>
      <c r="J5232" s="1" t="s">
        <v>110</v>
      </c>
      <c r="K5232" s="1" t="s">
        <v>18</v>
      </c>
      <c r="L5232" s="1" t="s">
        <v>22</v>
      </c>
      <c r="M5232" s="1">
        <v>44</v>
      </c>
      <c r="N5232" s="1">
        <v>210</v>
      </c>
      <c r="O5232" s="1">
        <v>9240</v>
      </c>
      <c r="P5232" s="1">
        <v>4804.8</v>
      </c>
      <c r="Q5232" s="1">
        <v>0.52</v>
      </c>
      <c r="R5232" s="1" t="s">
        <v>24</v>
      </c>
    </row>
    <row r="5233" spans="1:18" x14ac:dyDescent="0.25">
      <c r="A5233" s="1" t="s">
        <v>14</v>
      </c>
      <c r="B5233" s="1">
        <v>1185732</v>
      </c>
      <c r="C5233" s="3">
        <v>44365</v>
      </c>
      <c r="D5233" s="3" t="s">
        <v>138</v>
      </c>
      <c r="E5233" s="3" t="s">
        <v>151</v>
      </c>
      <c r="F5233" s="1">
        <v>2</v>
      </c>
      <c r="G5233" s="1">
        <v>2021</v>
      </c>
      <c r="H5233" s="1" t="s">
        <v>102</v>
      </c>
      <c r="I5233" s="1" t="s">
        <v>109</v>
      </c>
      <c r="J5233" s="1" t="s">
        <v>110</v>
      </c>
      <c r="K5233" s="1" t="s">
        <v>18</v>
      </c>
      <c r="L5233" s="1" t="s">
        <v>23</v>
      </c>
      <c r="M5233" s="1">
        <v>37</v>
      </c>
      <c r="N5233" s="1">
        <v>125</v>
      </c>
      <c r="O5233" s="1">
        <v>4625</v>
      </c>
      <c r="P5233" s="1">
        <v>2173.75</v>
      </c>
      <c r="Q5233" s="1">
        <v>0.47</v>
      </c>
      <c r="R5233" s="1" t="s">
        <v>24</v>
      </c>
    </row>
    <row r="5234" spans="1:18" x14ac:dyDescent="0.25">
      <c r="A5234" s="1" t="s">
        <v>14</v>
      </c>
      <c r="B5234" s="1">
        <v>1185732</v>
      </c>
      <c r="C5234" s="3">
        <v>44365</v>
      </c>
      <c r="D5234" s="3" t="s">
        <v>138</v>
      </c>
      <c r="E5234" s="3" t="s">
        <v>151</v>
      </c>
      <c r="F5234" s="1">
        <v>2</v>
      </c>
      <c r="G5234" s="1">
        <v>2021</v>
      </c>
      <c r="H5234" s="1" t="s">
        <v>102</v>
      </c>
      <c r="I5234" s="1" t="s">
        <v>109</v>
      </c>
      <c r="J5234" s="1" t="s">
        <v>110</v>
      </c>
      <c r="K5234" s="1" t="s">
        <v>21</v>
      </c>
      <c r="L5234" s="1" t="s">
        <v>22</v>
      </c>
      <c r="M5234" s="1">
        <v>41</v>
      </c>
      <c r="N5234" s="1">
        <v>143</v>
      </c>
      <c r="O5234" s="1">
        <v>5863</v>
      </c>
      <c r="P5234" s="1">
        <v>3224.65</v>
      </c>
      <c r="Q5234" s="1">
        <v>0.55000000000000004</v>
      </c>
      <c r="R5234" s="1" t="s">
        <v>24</v>
      </c>
    </row>
    <row r="5235" spans="1:18" x14ac:dyDescent="0.25">
      <c r="A5235" s="1" t="s">
        <v>14</v>
      </c>
      <c r="B5235" s="1">
        <v>1185732</v>
      </c>
      <c r="C5235" s="3">
        <v>44365</v>
      </c>
      <c r="D5235" s="3" t="s">
        <v>138</v>
      </c>
      <c r="E5235" s="3" t="s">
        <v>151</v>
      </c>
      <c r="F5235" s="1">
        <v>2</v>
      </c>
      <c r="G5235" s="1">
        <v>2021</v>
      </c>
      <c r="H5235" s="1" t="s">
        <v>102</v>
      </c>
      <c r="I5235" s="1" t="s">
        <v>109</v>
      </c>
      <c r="J5235" s="1" t="s">
        <v>110</v>
      </c>
      <c r="K5235" s="1" t="s">
        <v>21</v>
      </c>
      <c r="L5235" s="1" t="s">
        <v>23</v>
      </c>
      <c r="M5235" s="1">
        <v>43</v>
      </c>
      <c r="N5235" s="1">
        <v>117</v>
      </c>
      <c r="O5235" s="1">
        <v>5031</v>
      </c>
      <c r="P5235" s="1">
        <v>2515.5</v>
      </c>
      <c r="Q5235" s="1">
        <v>0.5</v>
      </c>
      <c r="R5235" s="1" t="s">
        <v>24</v>
      </c>
    </row>
    <row r="5236" spans="1:18" x14ac:dyDescent="0.25">
      <c r="A5236" s="1" t="s">
        <v>14</v>
      </c>
      <c r="B5236" s="1">
        <v>1185732</v>
      </c>
      <c r="C5236" s="3">
        <v>44365</v>
      </c>
      <c r="D5236" s="3" t="s">
        <v>138</v>
      </c>
      <c r="E5236" s="3" t="s">
        <v>151</v>
      </c>
      <c r="F5236" s="1">
        <v>2</v>
      </c>
      <c r="G5236" s="1">
        <v>2021</v>
      </c>
      <c r="H5236" s="1" t="s">
        <v>102</v>
      </c>
      <c r="I5236" s="1" t="s">
        <v>109</v>
      </c>
      <c r="J5236" s="1" t="s">
        <v>110</v>
      </c>
      <c r="K5236" s="1" t="s">
        <v>18</v>
      </c>
      <c r="L5236" s="1" t="s">
        <v>19</v>
      </c>
      <c r="M5236" s="1">
        <v>57</v>
      </c>
      <c r="N5236" s="1">
        <v>135</v>
      </c>
      <c r="O5236" s="1">
        <v>7695</v>
      </c>
      <c r="P5236" s="1">
        <v>3462.75</v>
      </c>
      <c r="Q5236" s="1">
        <v>0.45</v>
      </c>
      <c r="R5236" s="1" t="s">
        <v>24</v>
      </c>
    </row>
    <row r="5237" spans="1:18" x14ac:dyDescent="0.25">
      <c r="A5237" s="1" t="s">
        <v>14</v>
      </c>
      <c r="B5237" s="1">
        <v>1185732</v>
      </c>
      <c r="C5237" s="3">
        <v>44365</v>
      </c>
      <c r="D5237" s="3" t="s">
        <v>138</v>
      </c>
      <c r="E5237" s="3" t="s">
        <v>151</v>
      </c>
      <c r="F5237" s="1">
        <v>2</v>
      </c>
      <c r="G5237" s="1">
        <v>2021</v>
      </c>
      <c r="H5237" s="1" t="s">
        <v>102</v>
      </c>
      <c r="I5237" s="1" t="s">
        <v>109</v>
      </c>
      <c r="J5237" s="1" t="s">
        <v>110</v>
      </c>
      <c r="K5237" s="1" t="s">
        <v>21</v>
      </c>
      <c r="L5237" s="1" t="s">
        <v>19</v>
      </c>
      <c r="M5237" s="1">
        <v>60</v>
      </c>
      <c r="N5237" s="1">
        <v>188</v>
      </c>
      <c r="O5237" s="1">
        <v>11280</v>
      </c>
      <c r="P5237" s="1">
        <v>7106.4</v>
      </c>
      <c r="Q5237" s="1">
        <v>0.63</v>
      </c>
      <c r="R5237" s="1" t="s">
        <v>24</v>
      </c>
    </row>
    <row r="5238" spans="1:18" x14ac:dyDescent="0.25">
      <c r="A5238" s="1" t="s">
        <v>14</v>
      </c>
      <c r="B5238" s="1">
        <v>1185732</v>
      </c>
      <c r="C5238" s="3">
        <v>44393</v>
      </c>
      <c r="D5238" s="3" t="s">
        <v>138</v>
      </c>
      <c r="E5238" s="3" t="s">
        <v>152</v>
      </c>
      <c r="F5238" s="1">
        <v>3</v>
      </c>
      <c r="G5238" s="1">
        <v>2021</v>
      </c>
      <c r="H5238" s="1" t="s">
        <v>102</v>
      </c>
      <c r="I5238" s="1" t="s">
        <v>109</v>
      </c>
      <c r="J5238" s="1" t="s">
        <v>110</v>
      </c>
      <c r="K5238" s="1" t="s">
        <v>18</v>
      </c>
      <c r="L5238" s="1" t="s">
        <v>22</v>
      </c>
      <c r="M5238" s="1">
        <v>58</v>
      </c>
      <c r="N5238" s="1">
        <v>221</v>
      </c>
      <c r="O5238" s="1">
        <v>12818</v>
      </c>
      <c r="P5238" s="1">
        <v>6537.18</v>
      </c>
      <c r="Q5238" s="1">
        <v>0.51</v>
      </c>
      <c r="R5238" s="1" t="s">
        <v>24</v>
      </c>
    </row>
    <row r="5239" spans="1:18" x14ac:dyDescent="0.25">
      <c r="A5239" s="1" t="s">
        <v>14</v>
      </c>
      <c r="B5239" s="1">
        <v>1185732</v>
      </c>
      <c r="C5239" s="3">
        <v>44245</v>
      </c>
      <c r="D5239" s="3" t="s">
        <v>137</v>
      </c>
      <c r="E5239" s="3" t="s">
        <v>147</v>
      </c>
      <c r="F5239" s="1">
        <v>1</v>
      </c>
      <c r="G5239" s="1">
        <v>2021</v>
      </c>
      <c r="H5239" s="1" t="s">
        <v>102</v>
      </c>
      <c r="I5239" s="1" t="s">
        <v>109</v>
      </c>
      <c r="J5239" s="1" t="s">
        <v>110</v>
      </c>
      <c r="K5239" s="1" t="s">
        <v>21</v>
      </c>
      <c r="L5239" s="1" t="s">
        <v>23</v>
      </c>
      <c r="M5239" s="1">
        <v>19</v>
      </c>
      <c r="N5239" s="1">
        <v>98</v>
      </c>
      <c r="O5239" s="1">
        <v>1862</v>
      </c>
      <c r="P5239" s="1">
        <v>856.52</v>
      </c>
      <c r="Q5239" s="1">
        <v>0.46</v>
      </c>
      <c r="R5239" s="1" t="s">
        <v>20</v>
      </c>
    </row>
    <row r="5240" spans="1:18" x14ac:dyDescent="0.25">
      <c r="A5240" s="1" t="s">
        <v>14</v>
      </c>
      <c r="B5240" s="1">
        <v>1185732</v>
      </c>
      <c r="C5240" s="3">
        <v>44245</v>
      </c>
      <c r="D5240" s="3" t="s">
        <v>137</v>
      </c>
      <c r="E5240" s="3" t="s">
        <v>147</v>
      </c>
      <c r="F5240" s="1">
        <v>1</v>
      </c>
      <c r="G5240" s="1">
        <v>2021</v>
      </c>
      <c r="H5240" s="1" t="s">
        <v>102</v>
      </c>
      <c r="I5240" s="1" t="s">
        <v>109</v>
      </c>
      <c r="J5240" s="1" t="s">
        <v>110</v>
      </c>
      <c r="K5240" s="1" t="s">
        <v>18</v>
      </c>
      <c r="L5240" s="1" t="s">
        <v>19</v>
      </c>
      <c r="M5240" s="1">
        <v>26</v>
      </c>
      <c r="N5240" s="1">
        <v>136</v>
      </c>
      <c r="O5240" s="1">
        <v>3536</v>
      </c>
      <c r="P5240" s="1">
        <v>1379.04</v>
      </c>
      <c r="Q5240" s="1">
        <v>0.39</v>
      </c>
      <c r="R5240" s="1" t="s">
        <v>20</v>
      </c>
    </row>
    <row r="5241" spans="1:18" x14ac:dyDescent="0.25">
      <c r="A5241" s="1" t="s">
        <v>14</v>
      </c>
      <c r="B5241" s="1">
        <v>1185732</v>
      </c>
      <c r="C5241" s="3">
        <v>44245</v>
      </c>
      <c r="D5241" s="3" t="s">
        <v>137</v>
      </c>
      <c r="E5241" s="3" t="s">
        <v>147</v>
      </c>
      <c r="F5241" s="1">
        <v>1</v>
      </c>
      <c r="G5241" s="1">
        <v>2021</v>
      </c>
      <c r="H5241" s="1" t="s">
        <v>102</v>
      </c>
      <c r="I5241" s="1" t="s">
        <v>109</v>
      </c>
      <c r="J5241" s="1" t="s">
        <v>110</v>
      </c>
      <c r="K5241" s="1" t="s">
        <v>21</v>
      </c>
      <c r="L5241" s="1" t="s">
        <v>19</v>
      </c>
      <c r="M5241" s="1">
        <v>20</v>
      </c>
      <c r="N5241" s="1">
        <v>160</v>
      </c>
      <c r="O5241" s="1">
        <v>3200</v>
      </c>
      <c r="P5241" s="1">
        <v>1824</v>
      </c>
      <c r="Q5241" s="1">
        <v>0.56999999999999995</v>
      </c>
      <c r="R5241" s="1" t="s">
        <v>20</v>
      </c>
    </row>
    <row r="5242" spans="1:18" x14ac:dyDescent="0.25">
      <c r="A5242" s="1" t="s">
        <v>14</v>
      </c>
      <c r="B5242" s="1">
        <v>1185732</v>
      </c>
      <c r="C5242" s="3">
        <v>44271</v>
      </c>
      <c r="D5242" s="3" t="s">
        <v>135</v>
      </c>
      <c r="E5242" s="3" t="s">
        <v>148</v>
      </c>
      <c r="F5242" s="1">
        <v>1</v>
      </c>
      <c r="G5242" s="1">
        <v>2021</v>
      </c>
      <c r="H5242" s="1" t="s">
        <v>102</v>
      </c>
      <c r="I5242" s="1" t="s">
        <v>109</v>
      </c>
      <c r="J5242" s="1" t="s">
        <v>110</v>
      </c>
      <c r="K5242" s="1" t="s">
        <v>18</v>
      </c>
      <c r="L5242" s="1" t="s">
        <v>22</v>
      </c>
      <c r="M5242" s="1">
        <v>20</v>
      </c>
      <c r="N5242" s="1">
        <v>223</v>
      </c>
      <c r="O5242" s="1">
        <v>4460</v>
      </c>
      <c r="P5242" s="1">
        <v>2051.6</v>
      </c>
      <c r="Q5242" s="1">
        <v>0.46</v>
      </c>
      <c r="R5242" s="1" t="s">
        <v>20</v>
      </c>
    </row>
    <row r="5243" spans="1:18" x14ac:dyDescent="0.25">
      <c r="A5243" s="1" t="s">
        <v>14</v>
      </c>
      <c r="B5243" s="1">
        <v>1185732</v>
      </c>
      <c r="C5243" s="3">
        <v>44271</v>
      </c>
      <c r="D5243" s="3" t="s">
        <v>135</v>
      </c>
      <c r="E5243" s="3" t="s">
        <v>148</v>
      </c>
      <c r="F5243" s="1">
        <v>1</v>
      </c>
      <c r="G5243" s="1">
        <v>2021</v>
      </c>
      <c r="H5243" s="1" t="s">
        <v>102</v>
      </c>
      <c r="I5243" s="1" t="s">
        <v>109</v>
      </c>
      <c r="J5243" s="1" t="s">
        <v>110</v>
      </c>
      <c r="K5243" s="1" t="s">
        <v>18</v>
      </c>
      <c r="L5243" s="1" t="s">
        <v>23</v>
      </c>
      <c r="M5243" s="1">
        <v>20</v>
      </c>
      <c r="N5243" s="1">
        <v>128</v>
      </c>
      <c r="O5243" s="1">
        <v>2560</v>
      </c>
      <c r="P5243" s="1">
        <v>998.4</v>
      </c>
      <c r="Q5243" s="1">
        <v>0.39</v>
      </c>
      <c r="R5243" s="1" t="s">
        <v>20</v>
      </c>
    </row>
    <row r="5244" spans="1:18" x14ac:dyDescent="0.25">
      <c r="A5244" s="1" t="s">
        <v>14</v>
      </c>
      <c r="B5244" s="1">
        <v>1185732</v>
      </c>
      <c r="C5244" s="3">
        <v>44271</v>
      </c>
      <c r="D5244" s="3" t="s">
        <v>135</v>
      </c>
      <c r="E5244" s="3" t="s">
        <v>148</v>
      </c>
      <c r="F5244" s="1">
        <v>1</v>
      </c>
      <c r="G5244" s="1">
        <v>2021</v>
      </c>
      <c r="H5244" s="1" t="s">
        <v>102</v>
      </c>
      <c r="I5244" s="1" t="s">
        <v>109</v>
      </c>
      <c r="J5244" s="1" t="s">
        <v>110</v>
      </c>
      <c r="K5244" s="1" t="s">
        <v>21</v>
      </c>
      <c r="L5244" s="1" t="s">
        <v>22</v>
      </c>
      <c r="M5244" s="1">
        <v>11</v>
      </c>
      <c r="N5244" s="1">
        <v>136</v>
      </c>
      <c r="O5244" s="1">
        <v>1496</v>
      </c>
      <c r="P5244" s="1">
        <v>703.12</v>
      </c>
      <c r="Q5244" s="1">
        <v>0.47</v>
      </c>
      <c r="R5244" s="1" t="s">
        <v>20</v>
      </c>
    </row>
    <row r="5245" spans="1:18" x14ac:dyDescent="0.25">
      <c r="A5245" s="1" t="s">
        <v>14</v>
      </c>
      <c r="B5245" s="1">
        <v>1185732</v>
      </c>
      <c r="C5245" s="3">
        <v>44271</v>
      </c>
      <c r="D5245" s="3" t="s">
        <v>135</v>
      </c>
      <c r="E5245" s="3" t="s">
        <v>148</v>
      </c>
      <c r="F5245" s="1">
        <v>1</v>
      </c>
      <c r="G5245" s="1">
        <v>2021</v>
      </c>
      <c r="H5245" s="1" t="s">
        <v>102</v>
      </c>
      <c r="I5245" s="1" t="s">
        <v>109</v>
      </c>
      <c r="J5245" s="1" t="s">
        <v>110</v>
      </c>
      <c r="K5245" s="1" t="s">
        <v>21</v>
      </c>
      <c r="L5245" s="1" t="s">
        <v>23</v>
      </c>
      <c r="M5245" s="1">
        <v>15</v>
      </c>
      <c r="N5245" s="1">
        <v>85</v>
      </c>
      <c r="O5245" s="1">
        <v>1275</v>
      </c>
      <c r="P5245" s="1">
        <v>573.75</v>
      </c>
      <c r="Q5245" s="1">
        <v>0.45</v>
      </c>
      <c r="R5245" s="1" t="s">
        <v>20</v>
      </c>
    </row>
    <row r="5246" spans="1:18" x14ac:dyDescent="0.25">
      <c r="A5246" s="1" t="s">
        <v>14</v>
      </c>
      <c r="B5246" s="1">
        <v>1185732</v>
      </c>
      <c r="C5246" s="3">
        <v>44271</v>
      </c>
      <c r="D5246" s="3" t="s">
        <v>135</v>
      </c>
      <c r="E5246" s="3" t="s">
        <v>148</v>
      </c>
      <c r="F5246" s="1">
        <v>1</v>
      </c>
      <c r="G5246" s="1">
        <v>2021</v>
      </c>
      <c r="H5246" s="1" t="s">
        <v>102</v>
      </c>
      <c r="I5246" s="1" t="s">
        <v>109</v>
      </c>
      <c r="J5246" s="1" t="s">
        <v>110</v>
      </c>
      <c r="K5246" s="1" t="s">
        <v>18</v>
      </c>
      <c r="L5246" s="1" t="s">
        <v>19</v>
      </c>
      <c r="M5246" s="1">
        <v>25</v>
      </c>
      <c r="N5246" s="1">
        <v>104</v>
      </c>
      <c r="O5246" s="1">
        <v>2600</v>
      </c>
      <c r="P5246" s="1">
        <v>962</v>
      </c>
      <c r="Q5246" s="1">
        <v>0.37</v>
      </c>
      <c r="R5246" s="1" t="s">
        <v>20</v>
      </c>
    </row>
    <row r="5247" spans="1:18" x14ac:dyDescent="0.25">
      <c r="A5247" s="1" t="s">
        <v>14</v>
      </c>
      <c r="B5247" s="1">
        <v>1185732</v>
      </c>
      <c r="C5247" s="3">
        <v>44271</v>
      </c>
      <c r="D5247" s="3" t="s">
        <v>135</v>
      </c>
      <c r="E5247" s="3" t="s">
        <v>148</v>
      </c>
      <c r="F5247" s="1">
        <v>1</v>
      </c>
      <c r="G5247" s="1">
        <v>2021</v>
      </c>
      <c r="H5247" s="1" t="s">
        <v>102</v>
      </c>
      <c r="I5247" s="1" t="s">
        <v>109</v>
      </c>
      <c r="J5247" s="1" t="s">
        <v>110</v>
      </c>
      <c r="K5247" s="1" t="s">
        <v>21</v>
      </c>
      <c r="L5247" s="1" t="s">
        <v>19</v>
      </c>
      <c r="M5247" s="1">
        <v>17</v>
      </c>
      <c r="N5247" s="1">
        <v>136</v>
      </c>
      <c r="O5247" s="1">
        <v>2312</v>
      </c>
      <c r="P5247" s="1">
        <v>1248.48</v>
      </c>
      <c r="Q5247" s="1">
        <v>0.54</v>
      </c>
      <c r="R5247" s="1" t="s">
        <v>20</v>
      </c>
    </row>
    <row r="5248" spans="1:18" x14ac:dyDescent="0.25">
      <c r="A5248" s="1" t="s">
        <v>14</v>
      </c>
      <c r="B5248" s="1">
        <v>1185732</v>
      </c>
      <c r="C5248" s="3">
        <v>44303</v>
      </c>
      <c r="D5248" s="3" t="s">
        <v>139</v>
      </c>
      <c r="E5248" s="3" t="s">
        <v>149</v>
      </c>
      <c r="F5248" s="1">
        <v>2</v>
      </c>
      <c r="G5248" s="1">
        <v>2021</v>
      </c>
      <c r="H5248" s="1" t="s">
        <v>102</v>
      </c>
      <c r="I5248" s="1" t="s">
        <v>109</v>
      </c>
      <c r="J5248" s="1" t="s">
        <v>110</v>
      </c>
      <c r="K5248" s="1" t="s">
        <v>18</v>
      </c>
      <c r="L5248" s="1" t="s">
        <v>22</v>
      </c>
      <c r="M5248" s="1">
        <v>19</v>
      </c>
      <c r="N5248" s="1">
        <v>223</v>
      </c>
      <c r="O5248" s="1">
        <v>4237</v>
      </c>
      <c r="P5248" s="1">
        <v>1864.28</v>
      </c>
      <c r="Q5248" s="1">
        <v>0.44</v>
      </c>
      <c r="R5248" s="1" t="s">
        <v>20</v>
      </c>
    </row>
    <row r="5249" spans="1:18" x14ac:dyDescent="0.25">
      <c r="A5249" s="1" t="s">
        <v>14</v>
      </c>
      <c r="B5249" s="1">
        <v>1185732</v>
      </c>
      <c r="C5249" s="3">
        <v>44303</v>
      </c>
      <c r="D5249" s="3" t="s">
        <v>139</v>
      </c>
      <c r="E5249" s="3" t="s">
        <v>149</v>
      </c>
      <c r="F5249" s="1">
        <v>2</v>
      </c>
      <c r="G5249" s="1">
        <v>2021</v>
      </c>
      <c r="H5249" s="1" t="s">
        <v>102</v>
      </c>
      <c r="I5249" s="1" t="s">
        <v>109</v>
      </c>
      <c r="J5249" s="1" t="s">
        <v>110</v>
      </c>
      <c r="K5249" s="1" t="s">
        <v>18</v>
      </c>
      <c r="L5249" s="1" t="s">
        <v>23</v>
      </c>
      <c r="M5249" s="1">
        <v>20</v>
      </c>
      <c r="N5249" s="1">
        <v>116</v>
      </c>
      <c r="O5249" s="1">
        <v>2320</v>
      </c>
      <c r="P5249" s="1">
        <v>928</v>
      </c>
      <c r="Q5249" s="1">
        <v>0.4</v>
      </c>
      <c r="R5249" s="1" t="s">
        <v>20</v>
      </c>
    </row>
    <row r="5250" spans="1:18" x14ac:dyDescent="0.25">
      <c r="A5250" s="1" t="s">
        <v>14</v>
      </c>
      <c r="B5250" s="1">
        <v>1185732</v>
      </c>
      <c r="C5250" s="3">
        <v>44303</v>
      </c>
      <c r="D5250" s="3" t="s">
        <v>139</v>
      </c>
      <c r="E5250" s="3" t="s">
        <v>149</v>
      </c>
      <c r="F5250" s="1">
        <v>2</v>
      </c>
      <c r="G5250" s="1">
        <v>2021</v>
      </c>
      <c r="H5250" s="1" t="s">
        <v>102</v>
      </c>
      <c r="I5250" s="1" t="s">
        <v>109</v>
      </c>
      <c r="J5250" s="1" t="s">
        <v>110</v>
      </c>
      <c r="K5250" s="1" t="s">
        <v>21</v>
      </c>
      <c r="L5250" s="1" t="s">
        <v>22</v>
      </c>
      <c r="M5250" s="1">
        <v>11</v>
      </c>
      <c r="N5250" s="1">
        <v>124</v>
      </c>
      <c r="O5250" s="1">
        <v>1364</v>
      </c>
      <c r="P5250" s="1">
        <v>613.79999999999995</v>
      </c>
      <c r="Q5250" s="1">
        <v>0.45</v>
      </c>
      <c r="R5250" s="1" t="s">
        <v>20</v>
      </c>
    </row>
    <row r="5251" spans="1:18" x14ac:dyDescent="0.25">
      <c r="A5251" s="1" t="s">
        <v>14</v>
      </c>
      <c r="B5251" s="1">
        <v>1185732</v>
      </c>
      <c r="C5251" s="3">
        <v>44303</v>
      </c>
      <c r="D5251" s="3" t="s">
        <v>139</v>
      </c>
      <c r="E5251" s="3" t="s">
        <v>149</v>
      </c>
      <c r="F5251" s="1">
        <v>2</v>
      </c>
      <c r="G5251" s="1">
        <v>2021</v>
      </c>
      <c r="H5251" s="1" t="s">
        <v>102</v>
      </c>
      <c r="I5251" s="1" t="s">
        <v>109</v>
      </c>
      <c r="J5251" s="1" t="s">
        <v>110</v>
      </c>
      <c r="K5251" s="1" t="s">
        <v>21</v>
      </c>
      <c r="L5251" s="1" t="s">
        <v>23</v>
      </c>
      <c r="M5251" s="1">
        <v>16</v>
      </c>
      <c r="N5251" s="1">
        <v>96</v>
      </c>
      <c r="O5251" s="1">
        <v>1536</v>
      </c>
      <c r="P5251" s="1">
        <v>660.48</v>
      </c>
      <c r="Q5251" s="1">
        <v>0.43</v>
      </c>
      <c r="R5251" s="1" t="s">
        <v>20</v>
      </c>
    </row>
    <row r="5252" spans="1:18" x14ac:dyDescent="0.25">
      <c r="A5252" s="1" t="s">
        <v>14</v>
      </c>
      <c r="B5252" s="1">
        <v>1185732</v>
      </c>
      <c r="C5252" s="3">
        <v>44303</v>
      </c>
      <c r="D5252" s="3" t="s">
        <v>139</v>
      </c>
      <c r="E5252" s="3" t="s">
        <v>149</v>
      </c>
      <c r="F5252" s="1">
        <v>2</v>
      </c>
      <c r="G5252" s="1">
        <v>2021</v>
      </c>
      <c r="H5252" s="1" t="s">
        <v>102</v>
      </c>
      <c r="I5252" s="1" t="s">
        <v>109</v>
      </c>
      <c r="J5252" s="1" t="s">
        <v>110</v>
      </c>
      <c r="K5252" s="1" t="s">
        <v>18</v>
      </c>
      <c r="L5252" s="1" t="s">
        <v>19</v>
      </c>
      <c r="M5252" s="1">
        <v>30</v>
      </c>
      <c r="N5252" s="1">
        <v>98</v>
      </c>
      <c r="O5252" s="1">
        <v>2940</v>
      </c>
      <c r="P5252" s="1">
        <v>1176</v>
      </c>
      <c r="Q5252" s="1">
        <v>0.4</v>
      </c>
      <c r="R5252" s="1" t="s">
        <v>20</v>
      </c>
    </row>
    <row r="5253" spans="1:18" x14ac:dyDescent="0.25">
      <c r="A5253" s="1" t="s">
        <v>14</v>
      </c>
      <c r="B5253" s="1">
        <v>1185732</v>
      </c>
      <c r="C5253" s="3">
        <v>44303</v>
      </c>
      <c r="D5253" s="3" t="s">
        <v>139</v>
      </c>
      <c r="E5253" s="3" t="s">
        <v>149</v>
      </c>
      <c r="F5253" s="1">
        <v>2</v>
      </c>
      <c r="G5253" s="1">
        <v>2021</v>
      </c>
      <c r="H5253" s="1" t="s">
        <v>102</v>
      </c>
      <c r="I5253" s="1" t="s">
        <v>109</v>
      </c>
      <c r="J5253" s="1" t="s">
        <v>110</v>
      </c>
      <c r="K5253" s="1" t="s">
        <v>21</v>
      </c>
      <c r="L5253" s="1" t="s">
        <v>19</v>
      </c>
      <c r="M5253" s="1">
        <v>22</v>
      </c>
      <c r="N5253" s="1">
        <v>147</v>
      </c>
      <c r="O5253" s="1">
        <v>3234</v>
      </c>
      <c r="P5253" s="1">
        <v>1714.02</v>
      </c>
      <c r="Q5253" s="1">
        <v>0.53</v>
      </c>
      <c r="R5253" s="1" t="s">
        <v>20</v>
      </c>
    </row>
    <row r="5254" spans="1:18" x14ac:dyDescent="0.25">
      <c r="A5254" s="1" t="s">
        <v>14</v>
      </c>
      <c r="B5254" s="1">
        <v>1185732</v>
      </c>
      <c r="C5254" s="3">
        <v>44332</v>
      </c>
      <c r="D5254" s="3" t="s">
        <v>140</v>
      </c>
      <c r="E5254" s="3" t="s">
        <v>150</v>
      </c>
      <c r="F5254" s="1">
        <v>2</v>
      </c>
      <c r="G5254" s="1">
        <v>2021</v>
      </c>
      <c r="H5254" s="1" t="s">
        <v>102</v>
      </c>
      <c r="I5254" s="1" t="s">
        <v>109</v>
      </c>
      <c r="J5254" s="1" t="s">
        <v>110</v>
      </c>
      <c r="K5254" s="1" t="s">
        <v>18</v>
      </c>
      <c r="L5254" s="1" t="s">
        <v>22</v>
      </c>
      <c r="M5254" s="1">
        <v>27</v>
      </c>
      <c r="N5254" s="1">
        <v>238</v>
      </c>
      <c r="O5254" s="1">
        <v>6426</v>
      </c>
      <c r="P5254" s="1">
        <v>2698.92</v>
      </c>
      <c r="Q5254" s="1">
        <v>0.42</v>
      </c>
      <c r="R5254" s="1" t="s">
        <v>20</v>
      </c>
    </row>
    <row r="5255" spans="1:18" x14ac:dyDescent="0.25">
      <c r="A5255" s="1" t="s">
        <v>14</v>
      </c>
      <c r="B5255" s="1">
        <v>1185732</v>
      </c>
      <c r="C5255" s="3">
        <v>44332</v>
      </c>
      <c r="D5255" s="3" t="s">
        <v>140</v>
      </c>
      <c r="E5255" s="3" t="s">
        <v>150</v>
      </c>
      <c r="F5255" s="1">
        <v>2</v>
      </c>
      <c r="G5255" s="1">
        <v>2021</v>
      </c>
      <c r="H5255" s="1" t="s">
        <v>102</v>
      </c>
      <c r="I5255" s="1" t="s">
        <v>109</v>
      </c>
      <c r="J5255" s="1" t="s">
        <v>110</v>
      </c>
      <c r="K5255" s="1" t="s">
        <v>18</v>
      </c>
      <c r="L5255" s="1" t="s">
        <v>23</v>
      </c>
      <c r="M5255" s="1">
        <v>28</v>
      </c>
      <c r="N5255" s="1">
        <v>140</v>
      </c>
      <c r="O5255" s="1">
        <v>3920</v>
      </c>
      <c r="P5255" s="1">
        <v>1607.2</v>
      </c>
      <c r="Q5255" s="1">
        <v>0.41</v>
      </c>
      <c r="R5255" s="1" t="s">
        <v>20</v>
      </c>
    </row>
    <row r="5256" spans="1:18" x14ac:dyDescent="0.25">
      <c r="A5256" s="1" t="s">
        <v>14</v>
      </c>
      <c r="B5256" s="1">
        <v>1185732</v>
      </c>
      <c r="C5256" s="3">
        <v>44332</v>
      </c>
      <c r="D5256" s="3" t="s">
        <v>140</v>
      </c>
      <c r="E5256" s="3" t="s">
        <v>150</v>
      </c>
      <c r="F5256" s="1">
        <v>2</v>
      </c>
      <c r="G5256" s="1">
        <v>2021</v>
      </c>
      <c r="H5256" s="1" t="s">
        <v>102</v>
      </c>
      <c r="I5256" s="1" t="s">
        <v>109</v>
      </c>
      <c r="J5256" s="1" t="s">
        <v>110</v>
      </c>
      <c r="K5256" s="1" t="s">
        <v>21</v>
      </c>
      <c r="L5256" s="1" t="s">
        <v>22</v>
      </c>
      <c r="M5256" s="1">
        <v>26</v>
      </c>
      <c r="N5256" s="1">
        <v>136</v>
      </c>
      <c r="O5256" s="1">
        <v>3536</v>
      </c>
      <c r="P5256" s="1">
        <v>1520.48</v>
      </c>
      <c r="Q5256" s="1">
        <v>0.43</v>
      </c>
      <c r="R5256" s="1" t="s">
        <v>20</v>
      </c>
    </row>
    <row r="5257" spans="1:18" x14ac:dyDescent="0.25">
      <c r="A5257" s="1" t="s">
        <v>14</v>
      </c>
      <c r="B5257" s="1">
        <v>1185732</v>
      </c>
      <c r="C5257" s="3">
        <v>44332</v>
      </c>
      <c r="D5257" s="3" t="s">
        <v>140</v>
      </c>
      <c r="E5257" s="3" t="s">
        <v>150</v>
      </c>
      <c r="F5257" s="1">
        <v>2</v>
      </c>
      <c r="G5257" s="1">
        <v>2021</v>
      </c>
      <c r="H5257" s="1" t="s">
        <v>102</v>
      </c>
      <c r="I5257" s="1" t="s">
        <v>109</v>
      </c>
      <c r="J5257" s="1" t="s">
        <v>110</v>
      </c>
      <c r="K5257" s="1" t="s">
        <v>21</v>
      </c>
      <c r="L5257" s="1" t="s">
        <v>23</v>
      </c>
      <c r="M5257" s="1">
        <v>24</v>
      </c>
      <c r="N5257" s="1">
        <v>116</v>
      </c>
      <c r="O5257" s="1">
        <v>2784</v>
      </c>
      <c r="P5257" s="1">
        <v>1280.6400000000001</v>
      </c>
      <c r="Q5257" s="1">
        <v>0.46</v>
      </c>
      <c r="R5257" s="1" t="s">
        <v>20</v>
      </c>
    </row>
    <row r="5258" spans="1:18" x14ac:dyDescent="0.25">
      <c r="A5258" s="1" t="s">
        <v>14</v>
      </c>
      <c r="B5258" s="1">
        <v>1185732</v>
      </c>
      <c r="C5258" s="3">
        <v>44332</v>
      </c>
      <c r="D5258" s="3" t="s">
        <v>140</v>
      </c>
      <c r="E5258" s="3" t="s">
        <v>150</v>
      </c>
      <c r="F5258" s="1">
        <v>2</v>
      </c>
      <c r="G5258" s="1">
        <v>2021</v>
      </c>
      <c r="H5258" s="1" t="s">
        <v>102</v>
      </c>
      <c r="I5258" s="1" t="s">
        <v>109</v>
      </c>
      <c r="J5258" s="1" t="s">
        <v>110</v>
      </c>
      <c r="K5258" s="1" t="s">
        <v>18</v>
      </c>
      <c r="L5258" s="1" t="s">
        <v>19</v>
      </c>
      <c r="M5258" s="1">
        <v>34</v>
      </c>
      <c r="N5258" s="1">
        <v>132</v>
      </c>
      <c r="O5258" s="1">
        <v>4488</v>
      </c>
      <c r="P5258" s="1">
        <v>1795.2</v>
      </c>
      <c r="Q5258" s="1">
        <v>0.4</v>
      </c>
      <c r="R5258" s="1" t="s">
        <v>20</v>
      </c>
    </row>
    <row r="5259" spans="1:18" x14ac:dyDescent="0.25">
      <c r="A5259" s="1" t="s">
        <v>14</v>
      </c>
      <c r="B5259" s="1">
        <v>1185732</v>
      </c>
      <c r="C5259" s="3">
        <v>44332</v>
      </c>
      <c r="D5259" s="3" t="s">
        <v>140</v>
      </c>
      <c r="E5259" s="3" t="s">
        <v>150</v>
      </c>
      <c r="F5259" s="1">
        <v>2</v>
      </c>
      <c r="G5259" s="1">
        <v>2021</v>
      </c>
      <c r="H5259" s="1" t="s">
        <v>102</v>
      </c>
      <c r="I5259" s="1" t="s">
        <v>109</v>
      </c>
      <c r="J5259" s="1" t="s">
        <v>110</v>
      </c>
      <c r="K5259" s="1" t="s">
        <v>21</v>
      </c>
      <c r="L5259" s="1" t="s">
        <v>19</v>
      </c>
      <c r="M5259" s="1">
        <v>35</v>
      </c>
      <c r="N5259" s="1">
        <v>150</v>
      </c>
      <c r="O5259" s="1">
        <v>5250</v>
      </c>
      <c r="P5259" s="1">
        <v>2940</v>
      </c>
      <c r="Q5259" s="1">
        <v>0.56000000000000005</v>
      </c>
      <c r="R5259" s="1" t="s">
        <v>20</v>
      </c>
    </row>
    <row r="5260" spans="1:18" x14ac:dyDescent="0.25">
      <c r="A5260" s="1" t="s">
        <v>14</v>
      </c>
      <c r="B5260" s="1">
        <v>1185732</v>
      </c>
      <c r="C5260" s="3">
        <v>44365</v>
      </c>
      <c r="D5260" s="3" t="s">
        <v>138</v>
      </c>
      <c r="E5260" s="3" t="s">
        <v>151</v>
      </c>
      <c r="F5260" s="1">
        <v>2</v>
      </c>
      <c r="G5260" s="1">
        <v>2021</v>
      </c>
      <c r="H5260" s="1" t="s">
        <v>102</v>
      </c>
      <c r="I5260" s="1" t="s">
        <v>109</v>
      </c>
      <c r="J5260" s="1" t="s">
        <v>110</v>
      </c>
      <c r="K5260" s="1" t="s">
        <v>18</v>
      </c>
      <c r="L5260" s="1" t="s">
        <v>22</v>
      </c>
      <c r="M5260" s="1">
        <v>31</v>
      </c>
      <c r="N5260" s="1">
        <v>263</v>
      </c>
      <c r="O5260" s="1">
        <v>8153</v>
      </c>
      <c r="P5260" s="1">
        <v>3587.32</v>
      </c>
      <c r="Q5260" s="1">
        <v>0.44</v>
      </c>
      <c r="R5260" s="1" t="s">
        <v>20</v>
      </c>
    </row>
    <row r="5261" spans="1:18" x14ac:dyDescent="0.25">
      <c r="A5261" s="1" t="s">
        <v>14</v>
      </c>
      <c r="B5261" s="1">
        <v>1185732</v>
      </c>
      <c r="C5261" s="3">
        <v>44365</v>
      </c>
      <c r="D5261" s="3" t="s">
        <v>138</v>
      </c>
      <c r="E5261" s="3" t="s">
        <v>151</v>
      </c>
      <c r="F5261" s="1">
        <v>2</v>
      </c>
      <c r="G5261" s="1">
        <v>2021</v>
      </c>
      <c r="H5261" s="1" t="s">
        <v>102</v>
      </c>
      <c r="I5261" s="1" t="s">
        <v>109</v>
      </c>
      <c r="J5261" s="1" t="s">
        <v>110</v>
      </c>
      <c r="K5261" s="1" t="s">
        <v>18</v>
      </c>
      <c r="L5261" s="1" t="s">
        <v>23</v>
      </c>
      <c r="M5261" s="1">
        <v>29</v>
      </c>
      <c r="N5261" s="1">
        <v>150</v>
      </c>
      <c r="O5261" s="1">
        <v>4350</v>
      </c>
      <c r="P5261" s="1">
        <v>1696.5</v>
      </c>
      <c r="Q5261" s="1">
        <v>0.39</v>
      </c>
      <c r="R5261" s="1" t="s">
        <v>20</v>
      </c>
    </row>
    <row r="5262" spans="1:18" x14ac:dyDescent="0.25">
      <c r="A5262" s="1" t="s">
        <v>14</v>
      </c>
      <c r="B5262" s="1">
        <v>1185732</v>
      </c>
      <c r="C5262" s="3">
        <v>44365</v>
      </c>
      <c r="D5262" s="3" t="s">
        <v>138</v>
      </c>
      <c r="E5262" s="3" t="s">
        <v>151</v>
      </c>
      <c r="F5262" s="1">
        <v>2</v>
      </c>
      <c r="G5262" s="1">
        <v>2021</v>
      </c>
      <c r="H5262" s="1" t="s">
        <v>102</v>
      </c>
      <c r="I5262" s="1" t="s">
        <v>109</v>
      </c>
      <c r="J5262" s="1" t="s">
        <v>110</v>
      </c>
      <c r="K5262" s="1" t="s">
        <v>21</v>
      </c>
      <c r="L5262" s="1" t="s">
        <v>22</v>
      </c>
      <c r="M5262" s="1">
        <v>33</v>
      </c>
      <c r="N5262" s="1">
        <v>157</v>
      </c>
      <c r="O5262" s="1">
        <v>5181</v>
      </c>
      <c r="P5262" s="1">
        <v>2383.2600000000002</v>
      </c>
      <c r="Q5262" s="1">
        <v>0.46</v>
      </c>
      <c r="R5262" s="1" t="s">
        <v>20</v>
      </c>
    </row>
    <row r="5263" spans="1:18" x14ac:dyDescent="0.25">
      <c r="A5263" s="1" t="s">
        <v>14</v>
      </c>
      <c r="B5263" s="1">
        <v>1185732</v>
      </c>
      <c r="C5263" s="3">
        <v>44365</v>
      </c>
      <c r="D5263" s="3" t="s">
        <v>138</v>
      </c>
      <c r="E5263" s="3" t="s">
        <v>151</v>
      </c>
      <c r="F5263" s="1">
        <v>2</v>
      </c>
      <c r="G5263" s="1">
        <v>2021</v>
      </c>
      <c r="H5263" s="1" t="s">
        <v>102</v>
      </c>
      <c r="I5263" s="1" t="s">
        <v>109</v>
      </c>
      <c r="J5263" s="1" t="s">
        <v>110</v>
      </c>
      <c r="K5263" s="1" t="s">
        <v>21</v>
      </c>
      <c r="L5263" s="1" t="s">
        <v>23</v>
      </c>
      <c r="M5263" s="1">
        <v>34</v>
      </c>
      <c r="N5263" s="1">
        <v>149</v>
      </c>
      <c r="O5263" s="1">
        <v>5066</v>
      </c>
      <c r="P5263" s="1">
        <v>2178.38</v>
      </c>
      <c r="Q5263" s="1">
        <v>0.43</v>
      </c>
      <c r="R5263" s="1" t="s">
        <v>20</v>
      </c>
    </row>
    <row r="5264" spans="1:18" x14ac:dyDescent="0.25">
      <c r="A5264" s="1" t="s">
        <v>14</v>
      </c>
      <c r="B5264" s="1">
        <v>1185732</v>
      </c>
      <c r="C5264" s="3">
        <v>44365</v>
      </c>
      <c r="D5264" s="3" t="s">
        <v>138</v>
      </c>
      <c r="E5264" s="3" t="s">
        <v>151</v>
      </c>
      <c r="F5264" s="1">
        <v>2</v>
      </c>
      <c r="G5264" s="1">
        <v>2021</v>
      </c>
      <c r="H5264" s="1" t="s">
        <v>102</v>
      </c>
      <c r="I5264" s="1" t="s">
        <v>109</v>
      </c>
      <c r="J5264" s="1" t="s">
        <v>110</v>
      </c>
      <c r="K5264" s="1" t="s">
        <v>18</v>
      </c>
      <c r="L5264" s="1" t="s">
        <v>19</v>
      </c>
      <c r="M5264" s="1">
        <v>47</v>
      </c>
      <c r="N5264" s="1">
        <v>135</v>
      </c>
      <c r="O5264" s="1">
        <v>6345</v>
      </c>
      <c r="P5264" s="1">
        <v>2411.1</v>
      </c>
      <c r="Q5264" s="1">
        <v>0.38</v>
      </c>
      <c r="R5264" s="1" t="s">
        <v>20</v>
      </c>
    </row>
    <row r="5265" spans="1:18" x14ac:dyDescent="0.25">
      <c r="A5265" s="1" t="s">
        <v>14</v>
      </c>
      <c r="B5265" s="1">
        <v>1185732</v>
      </c>
      <c r="C5265" s="3">
        <v>44365</v>
      </c>
      <c r="D5265" s="3" t="s">
        <v>138</v>
      </c>
      <c r="E5265" s="3" t="s">
        <v>151</v>
      </c>
      <c r="F5265" s="1">
        <v>2</v>
      </c>
      <c r="G5265" s="1">
        <v>2021</v>
      </c>
      <c r="H5265" s="1" t="s">
        <v>102</v>
      </c>
      <c r="I5265" s="1" t="s">
        <v>109</v>
      </c>
      <c r="J5265" s="1" t="s">
        <v>110</v>
      </c>
      <c r="K5265" s="1" t="s">
        <v>21</v>
      </c>
      <c r="L5265" s="1" t="s">
        <v>19</v>
      </c>
      <c r="M5265" s="1">
        <v>51</v>
      </c>
      <c r="N5265" s="1">
        <v>219</v>
      </c>
      <c r="O5265" s="1">
        <v>11169</v>
      </c>
      <c r="P5265" s="1">
        <v>5919.57</v>
      </c>
      <c r="Q5265" s="1">
        <v>0.53</v>
      </c>
      <c r="R5265" s="1" t="s">
        <v>20</v>
      </c>
    </row>
    <row r="5266" spans="1:18" x14ac:dyDescent="0.25">
      <c r="A5266" s="1" t="s">
        <v>14</v>
      </c>
      <c r="B5266" s="1">
        <v>1185732</v>
      </c>
      <c r="C5266" s="3">
        <v>44393</v>
      </c>
      <c r="D5266" s="3" t="s">
        <v>138</v>
      </c>
      <c r="E5266" s="3" t="s">
        <v>152</v>
      </c>
      <c r="F5266" s="1">
        <v>3</v>
      </c>
      <c r="G5266" s="1">
        <v>2021</v>
      </c>
      <c r="H5266" s="1" t="s">
        <v>102</v>
      </c>
      <c r="I5266" s="1" t="s">
        <v>109</v>
      </c>
      <c r="J5266" s="1" t="s">
        <v>110</v>
      </c>
      <c r="K5266" s="1" t="s">
        <v>18</v>
      </c>
      <c r="L5266" s="1" t="s">
        <v>22</v>
      </c>
      <c r="M5266" s="1">
        <v>47</v>
      </c>
      <c r="N5266" s="1">
        <v>289</v>
      </c>
      <c r="O5266" s="1">
        <v>13583</v>
      </c>
      <c r="P5266" s="1">
        <v>6248.18</v>
      </c>
      <c r="Q5266" s="1">
        <v>0.46</v>
      </c>
      <c r="R5266" s="1" t="s">
        <v>20</v>
      </c>
    </row>
    <row r="5267" spans="1:18" x14ac:dyDescent="0.25">
      <c r="A5267" s="1" t="s">
        <v>46</v>
      </c>
      <c r="B5267" s="1">
        <v>1197831</v>
      </c>
      <c r="C5267" s="3">
        <v>44031</v>
      </c>
      <c r="D5267" s="3" t="s">
        <v>140</v>
      </c>
      <c r="E5267" s="3" t="s">
        <v>152</v>
      </c>
      <c r="F5267" s="1">
        <v>3</v>
      </c>
      <c r="G5267" s="1">
        <v>2020</v>
      </c>
      <c r="H5267" s="1" t="s">
        <v>15</v>
      </c>
      <c r="I5267" s="1" t="s">
        <v>28</v>
      </c>
      <c r="J5267" s="1" t="s">
        <v>28</v>
      </c>
      <c r="K5267" s="1" t="s">
        <v>18</v>
      </c>
      <c r="L5267" s="1" t="s">
        <v>22</v>
      </c>
      <c r="M5267" s="1">
        <v>25</v>
      </c>
      <c r="N5267" s="1">
        <v>900</v>
      </c>
      <c r="O5267" s="1">
        <v>225000</v>
      </c>
      <c r="P5267" s="1">
        <v>78750</v>
      </c>
      <c r="Q5267" s="1">
        <v>0.35</v>
      </c>
      <c r="R5267" s="1" t="s">
        <v>20</v>
      </c>
    </row>
    <row r="5268" spans="1:18" x14ac:dyDescent="0.25">
      <c r="A5268" s="1" t="s">
        <v>46</v>
      </c>
      <c r="B5268" s="1">
        <v>1197831</v>
      </c>
      <c r="C5268" s="3">
        <v>44032</v>
      </c>
      <c r="D5268" s="3" t="s">
        <v>141</v>
      </c>
      <c r="E5268" s="3" t="s">
        <v>152</v>
      </c>
      <c r="F5268" s="1">
        <v>3</v>
      </c>
      <c r="G5268" s="1">
        <v>2020</v>
      </c>
      <c r="H5268" s="1" t="s">
        <v>15</v>
      </c>
      <c r="I5268" s="1" t="s">
        <v>28</v>
      </c>
      <c r="J5268" s="1" t="s">
        <v>28</v>
      </c>
      <c r="K5268" s="1" t="s">
        <v>18</v>
      </c>
      <c r="L5268" s="1" t="s">
        <v>23</v>
      </c>
      <c r="M5268" s="1">
        <v>35</v>
      </c>
      <c r="N5268" s="1">
        <v>900</v>
      </c>
      <c r="O5268" s="1">
        <v>315000</v>
      </c>
      <c r="P5268" s="1">
        <v>110250</v>
      </c>
      <c r="Q5268" s="1">
        <v>0.35</v>
      </c>
      <c r="R5268" s="1" t="s">
        <v>20</v>
      </c>
    </row>
    <row r="5269" spans="1:18" x14ac:dyDescent="0.25">
      <c r="A5269" s="1" t="s">
        <v>46</v>
      </c>
      <c r="B5269" s="1">
        <v>1197831</v>
      </c>
      <c r="C5269" s="3">
        <v>44033</v>
      </c>
      <c r="D5269" s="3" t="s">
        <v>135</v>
      </c>
      <c r="E5269" s="3" t="s">
        <v>152</v>
      </c>
      <c r="F5269" s="1">
        <v>3</v>
      </c>
      <c r="G5269" s="1">
        <v>2020</v>
      </c>
      <c r="H5269" s="1" t="s">
        <v>15</v>
      </c>
      <c r="I5269" s="1" t="s">
        <v>28</v>
      </c>
      <c r="J5269" s="1" t="s">
        <v>28</v>
      </c>
      <c r="K5269" s="1" t="s">
        <v>21</v>
      </c>
      <c r="L5269" s="1" t="s">
        <v>22</v>
      </c>
      <c r="M5269" s="1">
        <v>35</v>
      </c>
      <c r="N5269" s="1">
        <v>700</v>
      </c>
      <c r="O5269" s="1">
        <v>245000</v>
      </c>
      <c r="P5269" s="1">
        <v>85750</v>
      </c>
      <c r="Q5269" s="1">
        <v>0.35</v>
      </c>
      <c r="R5269" s="1" t="s">
        <v>20</v>
      </c>
    </row>
    <row r="5270" spans="1:18" x14ac:dyDescent="0.25">
      <c r="A5270" s="1" t="s">
        <v>46</v>
      </c>
      <c r="B5270" s="1">
        <v>1197831</v>
      </c>
      <c r="C5270" s="3">
        <v>44034</v>
      </c>
      <c r="D5270" s="3" t="s">
        <v>136</v>
      </c>
      <c r="E5270" s="3" t="s">
        <v>152</v>
      </c>
      <c r="F5270" s="1">
        <v>3</v>
      </c>
      <c r="G5270" s="1">
        <v>2020</v>
      </c>
      <c r="H5270" s="1" t="s">
        <v>15</v>
      </c>
      <c r="I5270" s="1" t="s">
        <v>28</v>
      </c>
      <c r="J5270" s="1" t="s">
        <v>28</v>
      </c>
      <c r="K5270" s="1" t="s">
        <v>21</v>
      </c>
      <c r="L5270" s="1" t="s">
        <v>23</v>
      </c>
      <c r="M5270" s="1">
        <v>35</v>
      </c>
      <c r="N5270" s="1">
        <v>700</v>
      </c>
      <c r="O5270" s="1">
        <v>245000</v>
      </c>
      <c r="P5270" s="1">
        <v>110250</v>
      </c>
      <c r="Q5270" s="1">
        <v>0.45</v>
      </c>
      <c r="R5270" s="1" t="s">
        <v>20</v>
      </c>
    </row>
    <row r="5271" spans="1:18" x14ac:dyDescent="0.25">
      <c r="A5271" s="1" t="s">
        <v>49</v>
      </c>
      <c r="B5271" s="1">
        <v>1128299</v>
      </c>
      <c r="C5271" s="3">
        <v>43832</v>
      </c>
      <c r="D5271" s="3" t="s">
        <v>137</v>
      </c>
      <c r="E5271" s="3" t="s">
        <v>146</v>
      </c>
      <c r="F5271" s="1">
        <v>1</v>
      </c>
      <c r="G5271" s="1">
        <v>2020</v>
      </c>
      <c r="H5271" s="1" t="s">
        <v>15</v>
      </c>
      <c r="I5271" s="1" t="s">
        <v>16</v>
      </c>
      <c r="J5271" s="1" t="s">
        <v>17</v>
      </c>
      <c r="K5271" s="1" t="s">
        <v>18</v>
      </c>
      <c r="L5271" s="1" t="s">
        <v>22</v>
      </c>
      <c r="M5271" s="1">
        <v>35</v>
      </c>
      <c r="N5271" s="1">
        <v>450</v>
      </c>
      <c r="O5271" s="1">
        <v>157500</v>
      </c>
      <c r="P5271" s="1">
        <v>63000</v>
      </c>
      <c r="Q5271" s="1">
        <v>0.4</v>
      </c>
      <c r="R5271" s="1" t="s">
        <v>20</v>
      </c>
    </row>
    <row r="5272" spans="1:18" x14ac:dyDescent="0.25">
      <c r="A5272" s="1" t="s">
        <v>49</v>
      </c>
      <c r="B5272" s="1">
        <v>1128299</v>
      </c>
      <c r="C5272" s="3">
        <v>43833</v>
      </c>
      <c r="D5272" s="3" t="s">
        <v>138</v>
      </c>
      <c r="E5272" s="3" t="s">
        <v>146</v>
      </c>
      <c r="F5272" s="1">
        <v>1</v>
      </c>
      <c r="G5272" s="1">
        <v>2020</v>
      </c>
      <c r="H5272" s="1" t="s">
        <v>15</v>
      </c>
      <c r="I5272" s="1" t="s">
        <v>16</v>
      </c>
      <c r="J5272" s="1" t="s">
        <v>17</v>
      </c>
      <c r="K5272" s="1" t="s">
        <v>18</v>
      </c>
      <c r="L5272" s="1" t="s">
        <v>23</v>
      </c>
      <c r="M5272" s="1">
        <v>45</v>
      </c>
      <c r="N5272" s="1">
        <v>450</v>
      </c>
      <c r="O5272" s="1">
        <v>202500</v>
      </c>
      <c r="P5272" s="1">
        <v>50625</v>
      </c>
      <c r="Q5272" s="1">
        <v>0.25</v>
      </c>
      <c r="R5272" s="1" t="s">
        <v>20</v>
      </c>
    </row>
    <row r="5273" spans="1:18" x14ac:dyDescent="0.25">
      <c r="A5273" s="1" t="s">
        <v>49</v>
      </c>
      <c r="B5273" s="1">
        <v>1128299</v>
      </c>
      <c r="C5273" s="3">
        <v>43834</v>
      </c>
      <c r="D5273" s="3" t="s">
        <v>139</v>
      </c>
      <c r="E5273" s="3" t="s">
        <v>146</v>
      </c>
      <c r="F5273" s="1">
        <v>1</v>
      </c>
      <c r="G5273" s="1">
        <v>2020</v>
      </c>
      <c r="H5273" s="1" t="s">
        <v>15</v>
      </c>
      <c r="I5273" s="1" t="s">
        <v>16</v>
      </c>
      <c r="J5273" s="1" t="s">
        <v>17</v>
      </c>
      <c r="K5273" s="1" t="s">
        <v>21</v>
      </c>
      <c r="L5273" s="1" t="s">
        <v>22</v>
      </c>
      <c r="M5273" s="1">
        <v>45</v>
      </c>
      <c r="N5273" s="1">
        <v>450</v>
      </c>
      <c r="O5273" s="1">
        <v>202500</v>
      </c>
      <c r="P5273" s="1">
        <v>81000</v>
      </c>
      <c r="Q5273" s="1">
        <v>0.4</v>
      </c>
      <c r="R5273" s="1" t="s">
        <v>20</v>
      </c>
    </row>
    <row r="5274" spans="1:18" x14ac:dyDescent="0.25">
      <c r="A5274" s="1" t="s">
        <v>49</v>
      </c>
      <c r="B5274" s="1">
        <v>1128299</v>
      </c>
      <c r="C5274" s="3">
        <v>43835</v>
      </c>
      <c r="D5274" s="3" t="s">
        <v>140</v>
      </c>
      <c r="E5274" s="3" t="s">
        <v>146</v>
      </c>
      <c r="F5274" s="1">
        <v>1</v>
      </c>
      <c r="G5274" s="1">
        <v>2020</v>
      </c>
      <c r="H5274" s="1" t="s">
        <v>15</v>
      </c>
      <c r="I5274" s="1" t="s">
        <v>16</v>
      </c>
      <c r="J5274" s="1" t="s">
        <v>17</v>
      </c>
      <c r="K5274" s="1" t="s">
        <v>21</v>
      </c>
      <c r="L5274" s="1" t="s">
        <v>23</v>
      </c>
      <c r="M5274" s="1">
        <v>45</v>
      </c>
      <c r="N5274" s="1">
        <v>300</v>
      </c>
      <c r="O5274" s="1">
        <v>135000</v>
      </c>
      <c r="P5274" s="1">
        <v>47250</v>
      </c>
      <c r="Q5274" s="1">
        <v>0.35</v>
      </c>
      <c r="R5274" s="1" t="s">
        <v>20</v>
      </c>
    </row>
    <row r="5275" spans="1:18" x14ac:dyDescent="0.25">
      <c r="A5275" s="1" t="s">
        <v>49</v>
      </c>
      <c r="B5275" s="1">
        <v>1128299</v>
      </c>
      <c r="C5275" s="3">
        <v>44206</v>
      </c>
      <c r="D5275" s="3" t="s">
        <v>140</v>
      </c>
      <c r="E5275" s="3" t="s">
        <v>146</v>
      </c>
      <c r="F5275" s="1">
        <v>1</v>
      </c>
      <c r="G5275" s="1">
        <v>2021</v>
      </c>
      <c r="H5275" s="1" t="s">
        <v>15</v>
      </c>
      <c r="I5275" s="1" t="s">
        <v>42</v>
      </c>
      <c r="J5275" s="1" t="s">
        <v>43</v>
      </c>
      <c r="K5275" s="1" t="s">
        <v>18</v>
      </c>
      <c r="L5275" s="1" t="s">
        <v>22</v>
      </c>
      <c r="M5275" s="1">
        <v>35</v>
      </c>
      <c r="N5275" s="1">
        <v>375</v>
      </c>
      <c r="O5275" s="1">
        <v>131250</v>
      </c>
      <c r="P5275" s="1">
        <v>32812.5</v>
      </c>
      <c r="Q5275" s="1">
        <v>0.25</v>
      </c>
      <c r="R5275" s="1" t="s">
        <v>20</v>
      </c>
    </row>
    <row r="5276" spans="1:18" x14ac:dyDescent="0.25">
      <c r="A5276" s="1" t="s">
        <v>49</v>
      </c>
      <c r="B5276" s="1">
        <v>1128299</v>
      </c>
      <c r="C5276" s="3">
        <v>44206</v>
      </c>
      <c r="D5276" s="3" t="s">
        <v>140</v>
      </c>
      <c r="E5276" s="3" t="s">
        <v>146</v>
      </c>
      <c r="F5276" s="1">
        <v>1</v>
      </c>
      <c r="G5276" s="1">
        <v>2021</v>
      </c>
      <c r="H5276" s="1" t="s">
        <v>15</v>
      </c>
      <c r="I5276" s="1" t="s">
        <v>42</v>
      </c>
      <c r="J5276" s="1" t="s">
        <v>43</v>
      </c>
      <c r="K5276" s="1" t="s">
        <v>18</v>
      </c>
      <c r="L5276" s="1" t="s">
        <v>23</v>
      </c>
      <c r="M5276" s="1">
        <v>45</v>
      </c>
      <c r="N5276" s="1">
        <v>375</v>
      </c>
      <c r="O5276" s="1">
        <v>168750</v>
      </c>
      <c r="P5276" s="1">
        <v>33750</v>
      </c>
      <c r="Q5276" s="1">
        <v>0.2</v>
      </c>
      <c r="R5276" s="1" t="s">
        <v>20</v>
      </c>
    </row>
    <row r="5277" spans="1:18" x14ac:dyDescent="0.25">
      <c r="A5277" s="1" t="s">
        <v>49</v>
      </c>
      <c r="B5277" s="1">
        <v>1128299</v>
      </c>
      <c r="C5277" s="3">
        <v>44206</v>
      </c>
      <c r="D5277" s="3" t="s">
        <v>140</v>
      </c>
      <c r="E5277" s="3" t="s">
        <v>146</v>
      </c>
      <c r="F5277" s="1">
        <v>1</v>
      </c>
      <c r="G5277" s="1">
        <v>2021</v>
      </c>
      <c r="H5277" s="1" t="s">
        <v>15</v>
      </c>
      <c r="I5277" s="1" t="s">
        <v>42</v>
      </c>
      <c r="J5277" s="1" t="s">
        <v>43</v>
      </c>
      <c r="K5277" s="1" t="s">
        <v>21</v>
      </c>
      <c r="L5277" s="1" t="s">
        <v>22</v>
      </c>
      <c r="M5277" s="1">
        <v>45</v>
      </c>
      <c r="N5277" s="1">
        <v>375</v>
      </c>
      <c r="O5277" s="1">
        <v>168750</v>
      </c>
      <c r="P5277" s="1">
        <v>42187.5</v>
      </c>
      <c r="Q5277" s="1">
        <v>0.25</v>
      </c>
      <c r="R5277" s="1" t="s">
        <v>20</v>
      </c>
    </row>
    <row r="5278" spans="1:18" x14ac:dyDescent="0.25">
      <c r="A5278" s="1" t="s">
        <v>49</v>
      </c>
      <c r="B5278" s="1">
        <v>1128299</v>
      </c>
      <c r="C5278" s="3">
        <v>44206</v>
      </c>
      <c r="D5278" s="3" t="s">
        <v>140</v>
      </c>
      <c r="E5278" s="3" t="s">
        <v>146</v>
      </c>
      <c r="F5278" s="1">
        <v>1</v>
      </c>
      <c r="G5278" s="1">
        <v>2021</v>
      </c>
      <c r="H5278" s="1" t="s">
        <v>15</v>
      </c>
      <c r="I5278" s="1" t="s">
        <v>42</v>
      </c>
      <c r="J5278" s="1" t="s">
        <v>43</v>
      </c>
      <c r="K5278" s="1" t="s">
        <v>21</v>
      </c>
      <c r="L5278" s="1" t="s">
        <v>23</v>
      </c>
      <c r="M5278" s="1">
        <v>45</v>
      </c>
      <c r="N5278" s="1">
        <v>225</v>
      </c>
      <c r="O5278" s="1">
        <v>101250</v>
      </c>
      <c r="P5278" s="1">
        <v>25312.5</v>
      </c>
      <c r="Q5278" s="1">
        <v>0.25</v>
      </c>
      <c r="R5278" s="1" t="s">
        <v>20</v>
      </c>
    </row>
    <row r="5279" spans="1:18" x14ac:dyDescent="0.25">
      <c r="A5279" s="1" t="s">
        <v>46</v>
      </c>
      <c r="B5279" s="1">
        <v>1197831</v>
      </c>
      <c r="C5279" s="3">
        <v>44031</v>
      </c>
      <c r="D5279" s="3" t="s">
        <v>140</v>
      </c>
      <c r="E5279" s="3" t="s">
        <v>152</v>
      </c>
      <c r="F5279" s="1">
        <v>3</v>
      </c>
      <c r="G5279" s="1">
        <v>2020</v>
      </c>
      <c r="H5279" s="1" t="s">
        <v>15</v>
      </c>
      <c r="I5279" s="1" t="s">
        <v>28</v>
      </c>
      <c r="J5279" s="1" t="s">
        <v>28</v>
      </c>
      <c r="K5279" s="1" t="s">
        <v>18</v>
      </c>
      <c r="L5279" s="1" t="s">
        <v>22</v>
      </c>
      <c r="M5279" s="1">
        <v>24</v>
      </c>
      <c r="N5279" s="1">
        <v>234</v>
      </c>
      <c r="O5279" s="1">
        <v>5616</v>
      </c>
      <c r="P5279" s="1">
        <v>2639.52</v>
      </c>
      <c r="Q5279" s="1">
        <v>0.47</v>
      </c>
      <c r="R5279" s="1" t="s">
        <v>24</v>
      </c>
    </row>
    <row r="5280" spans="1:18" x14ac:dyDescent="0.25">
      <c r="A5280" s="1" t="s">
        <v>46</v>
      </c>
      <c r="B5280" s="1">
        <v>1197831</v>
      </c>
      <c r="C5280" s="3">
        <v>44032</v>
      </c>
      <c r="D5280" s="3" t="s">
        <v>141</v>
      </c>
      <c r="E5280" s="3" t="s">
        <v>152</v>
      </c>
      <c r="F5280" s="1">
        <v>3</v>
      </c>
      <c r="G5280" s="1">
        <v>2020</v>
      </c>
      <c r="H5280" s="1" t="s">
        <v>15</v>
      </c>
      <c r="I5280" s="1" t="s">
        <v>28</v>
      </c>
      <c r="J5280" s="1" t="s">
        <v>28</v>
      </c>
      <c r="K5280" s="1" t="s">
        <v>18</v>
      </c>
      <c r="L5280" s="1" t="s">
        <v>23</v>
      </c>
      <c r="M5280" s="1">
        <v>34</v>
      </c>
      <c r="N5280" s="1">
        <v>225</v>
      </c>
      <c r="O5280" s="1">
        <v>7650</v>
      </c>
      <c r="P5280" s="1">
        <v>3748.5</v>
      </c>
      <c r="Q5280" s="1">
        <v>0.49</v>
      </c>
      <c r="R5280" s="1" t="s">
        <v>24</v>
      </c>
    </row>
    <row r="5281" spans="1:18" x14ac:dyDescent="0.25">
      <c r="A5281" s="1" t="s">
        <v>46</v>
      </c>
      <c r="B5281" s="1">
        <v>1197831</v>
      </c>
      <c r="C5281" s="3">
        <v>44033</v>
      </c>
      <c r="D5281" s="3" t="s">
        <v>135</v>
      </c>
      <c r="E5281" s="3" t="s">
        <v>152</v>
      </c>
      <c r="F5281" s="1">
        <v>3</v>
      </c>
      <c r="G5281" s="1">
        <v>2020</v>
      </c>
      <c r="H5281" s="1" t="s">
        <v>15</v>
      </c>
      <c r="I5281" s="1" t="s">
        <v>28</v>
      </c>
      <c r="J5281" s="1" t="s">
        <v>28</v>
      </c>
      <c r="K5281" s="1" t="s">
        <v>21</v>
      </c>
      <c r="L5281" s="1" t="s">
        <v>22</v>
      </c>
      <c r="M5281" s="1">
        <v>33</v>
      </c>
      <c r="N5281" s="1">
        <v>210</v>
      </c>
      <c r="O5281" s="1">
        <v>6930</v>
      </c>
      <c r="P5281" s="1">
        <v>3187.8</v>
      </c>
      <c r="Q5281" s="1">
        <v>0.46</v>
      </c>
      <c r="R5281" s="1" t="s">
        <v>24</v>
      </c>
    </row>
    <row r="5282" spans="1:18" x14ac:dyDescent="0.25">
      <c r="A5282" s="1" t="s">
        <v>46</v>
      </c>
      <c r="B5282" s="1">
        <v>1197831</v>
      </c>
      <c r="C5282" s="3">
        <v>44034</v>
      </c>
      <c r="D5282" s="3" t="s">
        <v>136</v>
      </c>
      <c r="E5282" s="3" t="s">
        <v>152</v>
      </c>
      <c r="F5282" s="1">
        <v>3</v>
      </c>
      <c r="G5282" s="1">
        <v>2020</v>
      </c>
      <c r="H5282" s="1" t="s">
        <v>15</v>
      </c>
      <c r="I5282" s="1" t="s">
        <v>28</v>
      </c>
      <c r="J5282" s="1" t="s">
        <v>28</v>
      </c>
      <c r="K5282" s="1" t="s">
        <v>21</v>
      </c>
      <c r="L5282" s="1" t="s">
        <v>23</v>
      </c>
      <c r="M5282" s="1">
        <v>34</v>
      </c>
      <c r="N5282" s="1">
        <v>175</v>
      </c>
      <c r="O5282" s="1">
        <v>5950</v>
      </c>
      <c r="P5282" s="1">
        <v>3272.5</v>
      </c>
      <c r="Q5282" s="1">
        <v>0.55000000000000004</v>
      </c>
      <c r="R5282" s="1" t="s">
        <v>24</v>
      </c>
    </row>
    <row r="5283" spans="1:18" x14ac:dyDescent="0.25">
      <c r="A5283" s="1" t="s">
        <v>49</v>
      </c>
      <c r="B5283" s="1">
        <v>1128299</v>
      </c>
      <c r="C5283" s="3">
        <v>43832</v>
      </c>
      <c r="D5283" s="3" t="s">
        <v>137</v>
      </c>
      <c r="E5283" s="3" t="s">
        <v>146</v>
      </c>
      <c r="F5283" s="1">
        <v>1</v>
      </c>
      <c r="G5283" s="1">
        <v>2020</v>
      </c>
      <c r="H5283" s="1" t="s">
        <v>15</v>
      </c>
      <c r="I5283" s="1" t="s">
        <v>16</v>
      </c>
      <c r="J5283" s="1" t="s">
        <v>17</v>
      </c>
      <c r="K5283" s="1" t="s">
        <v>18</v>
      </c>
      <c r="L5283" s="1" t="s">
        <v>22</v>
      </c>
      <c r="M5283" s="1">
        <v>32</v>
      </c>
      <c r="N5283" s="1">
        <v>122</v>
      </c>
      <c r="O5283" s="1">
        <v>3904</v>
      </c>
      <c r="P5283" s="1">
        <v>1991.04</v>
      </c>
      <c r="Q5283" s="1">
        <v>0.51</v>
      </c>
      <c r="R5283" s="1" t="s">
        <v>24</v>
      </c>
    </row>
    <row r="5284" spans="1:18" x14ac:dyDescent="0.25">
      <c r="A5284" s="1" t="s">
        <v>49</v>
      </c>
      <c r="B5284" s="1">
        <v>1128299</v>
      </c>
      <c r="C5284" s="3">
        <v>43833</v>
      </c>
      <c r="D5284" s="3" t="s">
        <v>138</v>
      </c>
      <c r="E5284" s="3" t="s">
        <v>146</v>
      </c>
      <c r="F5284" s="1">
        <v>1</v>
      </c>
      <c r="G5284" s="1">
        <v>2020</v>
      </c>
      <c r="H5284" s="1" t="s">
        <v>15</v>
      </c>
      <c r="I5284" s="1" t="s">
        <v>16</v>
      </c>
      <c r="J5284" s="1" t="s">
        <v>17</v>
      </c>
      <c r="K5284" s="1" t="s">
        <v>18</v>
      </c>
      <c r="L5284" s="1" t="s">
        <v>23</v>
      </c>
      <c r="M5284" s="1">
        <v>44</v>
      </c>
      <c r="N5284" s="1">
        <v>117</v>
      </c>
      <c r="O5284" s="1">
        <v>5148</v>
      </c>
      <c r="P5284" s="1">
        <v>1904.76</v>
      </c>
      <c r="Q5284" s="1">
        <v>0.37</v>
      </c>
      <c r="R5284" s="1" t="s">
        <v>24</v>
      </c>
    </row>
    <row r="5285" spans="1:18" x14ac:dyDescent="0.25">
      <c r="A5285" s="1" t="s">
        <v>49</v>
      </c>
      <c r="B5285" s="1">
        <v>1128299</v>
      </c>
      <c r="C5285" s="3">
        <v>43834</v>
      </c>
      <c r="D5285" s="3" t="s">
        <v>139</v>
      </c>
      <c r="E5285" s="3" t="s">
        <v>146</v>
      </c>
      <c r="F5285" s="1">
        <v>1</v>
      </c>
      <c r="G5285" s="1">
        <v>2020</v>
      </c>
      <c r="H5285" s="1" t="s">
        <v>15</v>
      </c>
      <c r="I5285" s="1" t="s">
        <v>16</v>
      </c>
      <c r="J5285" s="1" t="s">
        <v>17</v>
      </c>
      <c r="K5285" s="1" t="s">
        <v>21</v>
      </c>
      <c r="L5285" s="1" t="s">
        <v>22</v>
      </c>
      <c r="M5285" s="1">
        <v>41</v>
      </c>
      <c r="N5285" s="1">
        <v>117</v>
      </c>
      <c r="O5285" s="1">
        <v>4797</v>
      </c>
      <c r="P5285" s="1">
        <v>2590.38</v>
      </c>
      <c r="Q5285" s="1">
        <v>0.54</v>
      </c>
      <c r="R5285" s="1" t="s">
        <v>24</v>
      </c>
    </row>
    <row r="5286" spans="1:18" x14ac:dyDescent="0.25">
      <c r="A5286" s="1" t="s">
        <v>49</v>
      </c>
      <c r="B5286" s="1">
        <v>1128299</v>
      </c>
      <c r="C5286" s="3">
        <v>43835</v>
      </c>
      <c r="D5286" s="3" t="s">
        <v>140</v>
      </c>
      <c r="E5286" s="3" t="s">
        <v>146</v>
      </c>
      <c r="F5286" s="1">
        <v>1</v>
      </c>
      <c r="G5286" s="1">
        <v>2020</v>
      </c>
      <c r="H5286" s="1" t="s">
        <v>15</v>
      </c>
      <c r="I5286" s="1" t="s">
        <v>16</v>
      </c>
      <c r="J5286" s="1" t="s">
        <v>17</v>
      </c>
      <c r="K5286" s="1" t="s">
        <v>21</v>
      </c>
      <c r="L5286" s="1" t="s">
        <v>23</v>
      </c>
      <c r="M5286" s="1">
        <v>43</v>
      </c>
      <c r="N5286" s="1">
        <v>87</v>
      </c>
      <c r="O5286" s="1">
        <v>3741</v>
      </c>
      <c r="P5286" s="1">
        <v>1870.5</v>
      </c>
      <c r="Q5286" s="1">
        <v>0.5</v>
      </c>
      <c r="R5286" s="1" t="s">
        <v>24</v>
      </c>
    </row>
    <row r="5287" spans="1:18" x14ac:dyDescent="0.25">
      <c r="A5287" s="1" t="s">
        <v>49</v>
      </c>
      <c r="B5287" s="1">
        <v>1128299</v>
      </c>
      <c r="C5287" s="3">
        <v>44206</v>
      </c>
      <c r="D5287" s="3" t="s">
        <v>140</v>
      </c>
      <c r="E5287" s="3" t="s">
        <v>146</v>
      </c>
      <c r="F5287" s="1">
        <v>1</v>
      </c>
      <c r="G5287" s="1">
        <v>2021</v>
      </c>
      <c r="H5287" s="1" t="s">
        <v>15</v>
      </c>
      <c r="I5287" s="1" t="s">
        <v>42</v>
      </c>
      <c r="J5287" s="1" t="s">
        <v>43</v>
      </c>
      <c r="K5287" s="1" t="s">
        <v>18</v>
      </c>
      <c r="L5287" s="1" t="s">
        <v>22</v>
      </c>
      <c r="M5287" s="1">
        <v>33</v>
      </c>
      <c r="N5287" s="1">
        <v>98</v>
      </c>
      <c r="O5287" s="1">
        <v>3234</v>
      </c>
      <c r="P5287" s="1">
        <v>1131.9000000000001</v>
      </c>
      <c r="Q5287" s="1">
        <v>0.35</v>
      </c>
      <c r="R5287" s="1" t="s">
        <v>24</v>
      </c>
    </row>
    <row r="5288" spans="1:18" x14ac:dyDescent="0.25">
      <c r="A5288" s="1" t="s">
        <v>49</v>
      </c>
      <c r="B5288" s="1">
        <v>1128299</v>
      </c>
      <c r="C5288" s="3">
        <v>44206</v>
      </c>
      <c r="D5288" s="3" t="s">
        <v>140</v>
      </c>
      <c r="E5288" s="3" t="s">
        <v>146</v>
      </c>
      <c r="F5288" s="1">
        <v>1</v>
      </c>
      <c r="G5288" s="1">
        <v>2021</v>
      </c>
      <c r="H5288" s="1" t="s">
        <v>15</v>
      </c>
      <c r="I5288" s="1" t="s">
        <v>42</v>
      </c>
      <c r="J5288" s="1" t="s">
        <v>43</v>
      </c>
      <c r="K5288" s="1" t="s">
        <v>18</v>
      </c>
      <c r="L5288" s="1" t="s">
        <v>23</v>
      </c>
      <c r="M5288" s="1">
        <v>41</v>
      </c>
      <c r="N5288" s="1">
        <v>109</v>
      </c>
      <c r="O5288" s="1">
        <v>4469</v>
      </c>
      <c r="P5288" s="1">
        <v>1474.77</v>
      </c>
      <c r="Q5288" s="1">
        <v>0.33</v>
      </c>
      <c r="R5288" s="1" t="s">
        <v>24</v>
      </c>
    </row>
    <row r="5289" spans="1:18" x14ac:dyDescent="0.25">
      <c r="A5289" s="1" t="s">
        <v>49</v>
      </c>
      <c r="B5289" s="1">
        <v>1128299</v>
      </c>
      <c r="C5289" s="3">
        <v>44206</v>
      </c>
      <c r="D5289" s="3" t="s">
        <v>140</v>
      </c>
      <c r="E5289" s="3" t="s">
        <v>146</v>
      </c>
      <c r="F5289" s="1">
        <v>1</v>
      </c>
      <c r="G5289" s="1">
        <v>2021</v>
      </c>
      <c r="H5289" s="1" t="s">
        <v>15</v>
      </c>
      <c r="I5289" s="1" t="s">
        <v>42</v>
      </c>
      <c r="J5289" s="1" t="s">
        <v>43</v>
      </c>
      <c r="K5289" s="1" t="s">
        <v>21</v>
      </c>
      <c r="L5289" s="1" t="s">
        <v>22</v>
      </c>
      <c r="M5289" s="1">
        <v>43</v>
      </c>
      <c r="N5289" s="1">
        <v>101</v>
      </c>
      <c r="O5289" s="1">
        <v>4343</v>
      </c>
      <c r="P5289" s="1">
        <v>1737.2</v>
      </c>
      <c r="Q5289" s="1">
        <v>0.4</v>
      </c>
      <c r="R5289" s="1" t="s">
        <v>24</v>
      </c>
    </row>
    <row r="5290" spans="1:18" x14ac:dyDescent="0.25">
      <c r="A5290" s="1" t="s">
        <v>49</v>
      </c>
      <c r="B5290" s="1">
        <v>1128299</v>
      </c>
      <c r="C5290" s="3">
        <v>44206</v>
      </c>
      <c r="D5290" s="3" t="s">
        <v>140</v>
      </c>
      <c r="E5290" s="3" t="s">
        <v>146</v>
      </c>
      <c r="F5290" s="1">
        <v>1</v>
      </c>
      <c r="G5290" s="1">
        <v>2021</v>
      </c>
      <c r="H5290" s="1" t="s">
        <v>15</v>
      </c>
      <c r="I5290" s="1" t="s">
        <v>42</v>
      </c>
      <c r="J5290" s="1" t="s">
        <v>43</v>
      </c>
      <c r="K5290" s="1" t="s">
        <v>21</v>
      </c>
      <c r="L5290" s="1" t="s">
        <v>23</v>
      </c>
      <c r="M5290" s="1">
        <v>43</v>
      </c>
      <c r="N5290" s="1">
        <v>59</v>
      </c>
      <c r="O5290" s="1">
        <v>2537</v>
      </c>
      <c r="P5290" s="1">
        <v>989.43</v>
      </c>
      <c r="Q5290" s="1">
        <v>0.39</v>
      </c>
      <c r="R5290" s="1" t="s">
        <v>24</v>
      </c>
    </row>
    <row r="5291" spans="1:18" x14ac:dyDescent="0.25">
      <c r="A5291" s="1" t="s">
        <v>46</v>
      </c>
      <c r="B5291" s="1">
        <v>1197831</v>
      </c>
      <c r="C5291" s="3">
        <v>44031</v>
      </c>
      <c r="D5291" s="3" t="s">
        <v>140</v>
      </c>
      <c r="E5291" s="3" t="s">
        <v>152</v>
      </c>
      <c r="F5291" s="1">
        <v>3</v>
      </c>
      <c r="G5291" s="1">
        <v>2020</v>
      </c>
      <c r="H5291" s="1" t="s">
        <v>15</v>
      </c>
      <c r="I5291" s="1" t="s">
        <v>28</v>
      </c>
      <c r="J5291" s="1" t="s">
        <v>28</v>
      </c>
      <c r="K5291" s="1" t="s">
        <v>18</v>
      </c>
      <c r="L5291" s="1" t="s">
        <v>22</v>
      </c>
      <c r="M5291" s="1">
        <v>20</v>
      </c>
      <c r="N5291" s="1">
        <v>270</v>
      </c>
      <c r="O5291" s="1">
        <v>5400</v>
      </c>
      <c r="P5291" s="1">
        <v>2106</v>
      </c>
      <c r="Q5291" s="1">
        <v>0.39</v>
      </c>
      <c r="R5291" s="1" t="s">
        <v>20</v>
      </c>
    </row>
    <row r="5292" spans="1:18" x14ac:dyDescent="0.25">
      <c r="A5292" s="1" t="s">
        <v>46</v>
      </c>
      <c r="B5292" s="1">
        <v>1197831</v>
      </c>
      <c r="C5292" s="3">
        <v>44032</v>
      </c>
      <c r="D5292" s="3" t="s">
        <v>141</v>
      </c>
      <c r="E5292" s="3" t="s">
        <v>152</v>
      </c>
      <c r="F5292" s="1">
        <v>3</v>
      </c>
      <c r="G5292" s="1">
        <v>2020</v>
      </c>
      <c r="H5292" s="1" t="s">
        <v>15</v>
      </c>
      <c r="I5292" s="1" t="s">
        <v>28</v>
      </c>
      <c r="J5292" s="1" t="s">
        <v>28</v>
      </c>
      <c r="K5292" s="1" t="s">
        <v>18</v>
      </c>
      <c r="L5292" s="1" t="s">
        <v>23</v>
      </c>
      <c r="M5292" s="1">
        <v>26</v>
      </c>
      <c r="N5292" s="1">
        <v>270</v>
      </c>
      <c r="O5292" s="1">
        <v>7020</v>
      </c>
      <c r="P5292" s="1">
        <v>2597.4</v>
      </c>
      <c r="Q5292" s="1">
        <v>0.37</v>
      </c>
      <c r="R5292" s="1" t="s">
        <v>20</v>
      </c>
    </row>
    <row r="5293" spans="1:18" x14ac:dyDescent="0.25">
      <c r="A5293" s="1" t="s">
        <v>46</v>
      </c>
      <c r="B5293" s="1">
        <v>1197831</v>
      </c>
      <c r="C5293" s="3">
        <v>44033</v>
      </c>
      <c r="D5293" s="3" t="s">
        <v>135</v>
      </c>
      <c r="E5293" s="3" t="s">
        <v>152</v>
      </c>
      <c r="F5293" s="1">
        <v>3</v>
      </c>
      <c r="G5293" s="1">
        <v>2020</v>
      </c>
      <c r="H5293" s="1" t="s">
        <v>15</v>
      </c>
      <c r="I5293" s="1" t="s">
        <v>28</v>
      </c>
      <c r="J5293" s="1" t="s">
        <v>28</v>
      </c>
      <c r="K5293" s="1" t="s">
        <v>21</v>
      </c>
      <c r="L5293" s="1" t="s">
        <v>22</v>
      </c>
      <c r="M5293" s="1">
        <v>27</v>
      </c>
      <c r="N5293" s="1">
        <v>238</v>
      </c>
      <c r="O5293" s="1">
        <v>6426</v>
      </c>
      <c r="P5293" s="1">
        <v>2506.14</v>
      </c>
      <c r="Q5293" s="1">
        <v>0.39</v>
      </c>
      <c r="R5293" s="1" t="s">
        <v>20</v>
      </c>
    </row>
    <row r="5294" spans="1:18" x14ac:dyDescent="0.25">
      <c r="A5294" s="1" t="s">
        <v>46</v>
      </c>
      <c r="B5294" s="1">
        <v>1197831</v>
      </c>
      <c r="C5294" s="3">
        <v>44034</v>
      </c>
      <c r="D5294" s="3" t="s">
        <v>136</v>
      </c>
      <c r="E5294" s="3" t="s">
        <v>152</v>
      </c>
      <c r="F5294" s="1">
        <v>3</v>
      </c>
      <c r="G5294" s="1">
        <v>2020</v>
      </c>
      <c r="H5294" s="1" t="s">
        <v>15</v>
      </c>
      <c r="I5294" s="1" t="s">
        <v>28</v>
      </c>
      <c r="J5294" s="1" t="s">
        <v>28</v>
      </c>
      <c r="K5294" s="1" t="s">
        <v>21</v>
      </c>
      <c r="L5294" s="1" t="s">
        <v>23</v>
      </c>
      <c r="M5294" s="1">
        <v>27</v>
      </c>
      <c r="N5294" s="1">
        <v>210</v>
      </c>
      <c r="O5294" s="1">
        <v>5670</v>
      </c>
      <c r="P5294" s="1">
        <v>2948.4</v>
      </c>
      <c r="Q5294" s="1">
        <v>0.52</v>
      </c>
      <c r="R5294" s="1" t="s">
        <v>20</v>
      </c>
    </row>
    <row r="5295" spans="1:18" x14ac:dyDescent="0.25">
      <c r="A5295" s="1" t="s">
        <v>49</v>
      </c>
      <c r="B5295" s="1">
        <v>1128299</v>
      </c>
      <c r="C5295" s="3">
        <v>43832</v>
      </c>
      <c r="D5295" s="3" t="s">
        <v>137</v>
      </c>
      <c r="E5295" s="3" t="s">
        <v>146</v>
      </c>
      <c r="F5295" s="1">
        <v>1</v>
      </c>
      <c r="G5295" s="1">
        <v>2020</v>
      </c>
      <c r="H5295" s="1" t="s">
        <v>15</v>
      </c>
      <c r="I5295" s="1" t="s">
        <v>16</v>
      </c>
      <c r="J5295" s="1" t="s">
        <v>17</v>
      </c>
      <c r="K5295" s="1" t="s">
        <v>18</v>
      </c>
      <c r="L5295" s="1" t="s">
        <v>22</v>
      </c>
      <c r="M5295" s="1">
        <v>27</v>
      </c>
      <c r="N5295" s="1">
        <v>158</v>
      </c>
      <c r="O5295" s="1">
        <v>4266</v>
      </c>
      <c r="P5295" s="1">
        <v>1791.72</v>
      </c>
      <c r="Q5295" s="1">
        <v>0.42</v>
      </c>
      <c r="R5295" s="1" t="s">
        <v>20</v>
      </c>
    </row>
    <row r="5296" spans="1:18" x14ac:dyDescent="0.25">
      <c r="A5296" s="1" t="s">
        <v>49</v>
      </c>
      <c r="B5296" s="1">
        <v>1128299</v>
      </c>
      <c r="C5296" s="3">
        <v>43833</v>
      </c>
      <c r="D5296" s="3" t="s">
        <v>138</v>
      </c>
      <c r="E5296" s="3" t="s">
        <v>146</v>
      </c>
      <c r="F5296" s="1">
        <v>1</v>
      </c>
      <c r="G5296" s="1">
        <v>2020</v>
      </c>
      <c r="H5296" s="1" t="s">
        <v>15</v>
      </c>
      <c r="I5296" s="1" t="s">
        <v>16</v>
      </c>
      <c r="J5296" s="1" t="s">
        <v>17</v>
      </c>
      <c r="K5296" s="1" t="s">
        <v>18</v>
      </c>
      <c r="L5296" s="1" t="s">
        <v>23</v>
      </c>
      <c r="M5296" s="1">
        <v>35</v>
      </c>
      <c r="N5296" s="1">
        <v>135</v>
      </c>
      <c r="O5296" s="1">
        <v>4725</v>
      </c>
      <c r="P5296" s="1">
        <v>1464.75</v>
      </c>
      <c r="Q5296" s="1">
        <v>0.31</v>
      </c>
      <c r="R5296" s="1" t="s">
        <v>20</v>
      </c>
    </row>
    <row r="5297" spans="1:18" x14ac:dyDescent="0.25">
      <c r="A5297" s="1" t="s">
        <v>49</v>
      </c>
      <c r="B5297" s="1">
        <v>1128299</v>
      </c>
      <c r="C5297" s="3">
        <v>43834</v>
      </c>
      <c r="D5297" s="3" t="s">
        <v>139</v>
      </c>
      <c r="E5297" s="3" t="s">
        <v>146</v>
      </c>
      <c r="F5297" s="1">
        <v>1</v>
      </c>
      <c r="G5297" s="1">
        <v>2020</v>
      </c>
      <c r="H5297" s="1" t="s">
        <v>15</v>
      </c>
      <c r="I5297" s="1" t="s">
        <v>16</v>
      </c>
      <c r="J5297" s="1" t="s">
        <v>17</v>
      </c>
      <c r="K5297" s="1" t="s">
        <v>21</v>
      </c>
      <c r="L5297" s="1" t="s">
        <v>22</v>
      </c>
      <c r="M5297" s="1">
        <v>36</v>
      </c>
      <c r="N5297" s="1">
        <v>140</v>
      </c>
      <c r="O5297" s="1">
        <v>5040</v>
      </c>
      <c r="P5297" s="1">
        <v>2368.8000000000002</v>
      </c>
      <c r="Q5297" s="1">
        <v>0.47</v>
      </c>
      <c r="R5297" s="1" t="s">
        <v>20</v>
      </c>
    </row>
    <row r="5298" spans="1:18" x14ac:dyDescent="0.25">
      <c r="A5298" s="1" t="s">
        <v>49</v>
      </c>
      <c r="B5298" s="1">
        <v>1128299</v>
      </c>
      <c r="C5298" s="3">
        <v>43835</v>
      </c>
      <c r="D5298" s="3" t="s">
        <v>140</v>
      </c>
      <c r="E5298" s="3" t="s">
        <v>146</v>
      </c>
      <c r="F5298" s="1">
        <v>1</v>
      </c>
      <c r="G5298" s="1">
        <v>2020</v>
      </c>
      <c r="H5298" s="1" t="s">
        <v>15</v>
      </c>
      <c r="I5298" s="1" t="s">
        <v>16</v>
      </c>
      <c r="J5298" s="1" t="s">
        <v>17</v>
      </c>
      <c r="K5298" s="1" t="s">
        <v>21</v>
      </c>
      <c r="L5298" s="1" t="s">
        <v>23</v>
      </c>
      <c r="M5298" s="1">
        <v>34</v>
      </c>
      <c r="N5298" s="1">
        <v>90</v>
      </c>
      <c r="O5298" s="1">
        <v>3060</v>
      </c>
      <c r="P5298" s="1">
        <v>1254.5999999999999</v>
      </c>
      <c r="Q5298" s="1">
        <v>0.41</v>
      </c>
      <c r="R5298" s="1" t="s">
        <v>20</v>
      </c>
    </row>
    <row r="5299" spans="1:18" x14ac:dyDescent="0.25">
      <c r="A5299" s="1" t="s">
        <v>46</v>
      </c>
      <c r="B5299" s="1">
        <v>1197831</v>
      </c>
      <c r="C5299" s="3">
        <v>44419</v>
      </c>
      <c r="D5299" s="3" t="s">
        <v>136</v>
      </c>
      <c r="E5299" s="3" t="s">
        <v>153</v>
      </c>
      <c r="F5299" s="1">
        <v>3</v>
      </c>
      <c r="G5299" s="1">
        <v>2021</v>
      </c>
      <c r="H5299" s="1" t="s">
        <v>53</v>
      </c>
      <c r="I5299" s="1" t="s">
        <v>70</v>
      </c>
      <c r="J5299" s="1" t="s">
        <v>71</v>
      </c>
      <c r="K5299" s="1" t="s">
        <v>18</v>
      </c>
      <c r="L5299" s="1" t="s">
        <v>22</v>
      </c>
      <c r="M5299" s="1">
        <v>20</v>
      </c>
      <c r="N5299" s="1">
        <v>725</v>
      </c>
      <c r="O5299" s="1">
        <v>145000</v>
      </c>
      <c r="P5299" s="1">
        <v>43500</v>
      </c>
      <c r="Q5299" s="1">
        <v>0.3</v>
      </c>
      <c r="R5299" s="1" t="s">
        <v>20</v>
      </c>
    </row>
    <row r="5300" spans="1:18" x14ac:dyDescent="0.25">
      <c r="A5300" s="1" t="s">
        <v>46</v>
      </c>
      <c r="B5300" s="1">
        <v>1197831</v>
      </c>
      <c r="C5300" s="3">
        <v>44420</v>
      </c>
      <c r="D5300" s="3" t="s">
        <v>137</v>
      </c>
      <c r="E5300" s="3" t="s">
        <v>153</v>
      </c>
      <c r="F5300" s="1">
        <v>3</v>
      </c>
      <c r="G5300" s="1">
        <v>2021</v>
      </c>
      <c r="H5300" s="1" t="s">
        <v>53</v>
      </c>
      <c r="I5300" s="1" t="s">
        <v>70</v>
      </c>
      <c r="J5300" s="1" t="s">
        <v>71</v>
      </c>
      <c r="K5300" s="1" t="s">
        <v>18</v>
      </c>
      <c r="L5300" s="1" t="s">
        <v>23</v>
      </c>
      <c r="M5300" s="1">
        <v>30</v>
      </c>
      <c r="N5300" s="1">
        <v>725</v>
      </c>
      <c r="O5300" s="1">
        <v>217500</v>
      </c>
      <c r="P5300" s="1">
        <v>65250</v>
      </c>
      <c r="Q5300" s="1">
        <v>0.3</v>
      </c>
      <c r="R5300" s="1" t="s">
        <v>20</v>
      </c>
    </row>
    <row r="5301" spans="1:18" x14ac:dyDescent="0.25">
      <c r="A5301" s="1" t="s">
        <v>46</v>
      </c>
      <c r="B5301" s="1">
        <v>1197831</v>
      </c>
      <c r="C5301" s="3">
        <v>44421</v>
      </c>
      <c r="D5301" s="3" t="s">
        <v>138</v>
      </c>
      <c r="E5301" s="3" t="s">
        <v>153</v>
      </c>
      <c r="F5301" s="1">
        <v>3</v>
      </c>
      <c r="G5301" s="1">
        <v>2021</v>
      </c>
      <c r="H5301" s="1" t="s">
        <v>53</v>
      </c>
      <c r="I5301" s="1" t="s">
        <v>70</v>
      </c>
      <c r="J5301" s="1" t="s">
        <v>71</v>
      </c>
      <c r="K5301" s="1" t="s">
        <v>21</v>
      </c>
      <c r="L5301" s="1" t="s">
        <v>22</v>
      </c>
      <c r="M5301" s="1">
        <v>30</v>
      </c>
      <c r="N5301" s="1">
        <v>525</v>
      </c>
      <c r="O5301" s="1">
        <v>157500</v>
      </c>
      <c r="P5301" s="1">
        <v>47250</v>
      </c>
      <c r="Q5301" s="1">
        <v>0.3</v>
      </c>
      <c r="R5301" s="1" t="s">
        <v>20</v>
      </c>
    </row>
    <row r="5302" spans="1:18" x14ac:dyDescent="0.25">
      <c r="A5302" s="1" t="s">
        <v>46</v>
      </c>
      <c r="B5302" s="1">
        <v>1197831</v>
      </c>
      <c r="C5302" s="3">
        <v>44422</v>
      </c>
      <c r="D5302" s="3" t="s">
        <v>139</v>
      </c>
      <c r="E5302" s="3" t="s">
        <v>153</v>
      </c>
      <c r="F5302" s="1">
        <v>3</v>
      </c>
      <c r="G5302" s="1">
        <v>2021</v>
      </c>
      <c r="H5302" s="1" t="s">
        <v>53</v>
      </c>
      <c r="I5302" s="1" t="s">
        <v>70</v>
      </c>
      <c r="J5302" s="1" t="s">
        <v>71</v>
      </c>
      <c r="K5302" s="1" t="s">
        <v>21</v>
      </c>
      <c r="L5302" s="1" t="s">
        <v>23</v>
      </c>
      <c r="M5302" s="1">
        <v>35</v>
      </c>
      <c r="N5302" s="1">
        <v>525</v>
      </c>
      <c r="O5302" s="1">
        <v>183750</v>
      </c>
      <c r="P5302" s="1">
        <v>73500</v>
      </c>
      <c r="Q5302" s="1">
        <v>0.4</v>
      </c>
      <c r="R5302" s="1" t="s">
        <v>20</v>
      </c>
    </row>
    <row r="5303" spans="1:18" x14ac:dyDescent="0.25">
      <c r="A5303" s="1" t="s">
        <v>50</v>
      </c>
      <c r="B5303" s="1">
        <v>1189833</v>
      </c>
      <c r="C5303" s="3">
        <v>44193</v>
      </c>
      <c r="D5303" s="3" t="s">
        <v>141</v>
      </c>
      <c r="E5303" s="3" t="s">
        <v>145</v>
      </c>
      <c r="F5303" s="1">
        <v>4</v>
      </c>
      <c r="G5303" s="1">
        <v>2020</v>
      </c>
      <c r="H5303" s="1" t="s">
        <v>53</v>
      </c>
      <c r="I5303" s="1" t="s">
        <v>72</v>
      </c>
      <c r="J5303" s="1" t="s">
        <v>73</v>
      </c>
      <c r="K5303" s="1" t="s">
        <v>18</v>
      </c>
      <c r="L5303" s="1" t="s">
        <v>22</v>
      </c>
      <c r="M5303" s="1">
        <v>35</v>
      </c>
      <c r="N5303" s="1">
        <v>475</v>
      </c>
      <c r="O5303" s="1">
        <v>166250</v>
      </c>
      <c r="P5303" s="1">
        <v>74812.5</v>
      </c>
      <c r="Q5303" s="1">
        <v>0.45</v>
      </c>
      <c r="R5303" s="1" t="s">
        <v>20</v>
      </c>
    </row>
    <row r="5304" spans="1:18" x14ac:dyDescent="0.25">
      <c r="A5304" s="1" t="s">
        <v>50</v>
      </c>
      <c r="B5304" s="1">
        <v>1189833</v>
      </c>
      <c r="C5304" s="3">
        <v>44194</v>
      </c>
      <c r="D5304" s="3" t="s">
        <v>135</v>
      </c>
      <c r="E5304" s="3" t="s">
        <v>145</v>
      </c>
      <c r="F5304" s="1">
        <v>4</v>
      </c>
      <c r="G5304" s="1">
        <v>2020</v>
      </c>
      <c r="H5304" s="1" t="s">
        <v>53</v>
      </c>
      <c r="I5304" s="1" t="s">
        <v>72</v>
      </c>
      <c r="J5304" s="1" t="s">
        <v>73</v>
      </c>
      <c r="K5304" s="1" t="s">
        <v>18</v>
      </c>
      <c r="L5304" s="1" t="s">
        <v>23</v>
      </c>
      <c r="M5304" s="1">
        <v>45</v>
      </c>
      <c r="N5304" s="1">
        <v>475</v>
      </c>
      <c r="O5304" s="1">
        <v>213750</v>
      </c>
      <c r="P5304" s="1">
        <v>64125</v>
      </c>
      <c r="Q5304" s="1">
        <v>0.3</v>
      </c>
      <c r="R5304" s="1" t="s">
        <v>20</v>
      </c>
    </row>
    <row r="5305" spans="1:18" x14ac:dyDescent="0.25">
      <c r="A5305" s="1" t="s">
        <v>50</v>
      </c>
      <c r="B5305" s="1">
        <v>1189833</v>
      </c>
      <c r="C5305" s="3">
        <v>44195</v>
      </c>
      <c r="D5305" s="3" t="s">
        <v>136</v>
      </c>
      <c r="E5305" s="3" t="s">
        <v>145</v>
      </c>
      <c r="F5305" s="1">
        <v>4</v>
      </c>
      <c r="G5305" s="1">
        <v>2020</v>
      </c>
      <c r="H5305" s="1" t="s">
        <v>53</v>
      </c>
      <c r="I5305" s="1" t="s">
        <v>72</v>
      </c>
      <c r="J5305" s="1" t="s">
        <v>73</v>
      </c>
      <c r="K5305" s="1" t="s">
        <v>21</v>
      </c>
      <c r="L5305" s="1" t="s">
        <v>22</v>
      </c>
      <c r="M5305" s="1">
        <v>45</v>
      </c>
      <c r="N5305" s="1">
        <v>475</v>
      </c>
      <c r="O5305" s="1">
        <v>213750</v>
      </c>
      <c r="P5305" s="1">
        <v>96187.5</v>
      </c>
      <c r="Q5305" s="1">
        <v>0.45</v>
      </c>
      <c r="R5305" s="1" t="s">
        <v>20</v>
      </c>
    </row>
    <row r="5306" spans="1:18" x14ac:dyDescent="0.25">
      <c r="A5306" s="1" t="s">
        <v>50</v>
      </c>
      <c r="B5306" s="1">
        <v>1189833</v>
      </c>
      <c r="C5306" s="3">
        <v>44196</v>
      </c>
      <c r="D5306" s="3" t="s">
        <v>137</v>
      </c>
      <c r="E5306" s="3" t="s">
        <v>145</v>
      </c>
      <c r="F5306" s="1">
        <v>4</v>
      </c>
      <c r="G5306" s="1">
        <v>2020</v>
      </c>
      <c r="H5306" s="1" t="s">
        <v>53</v>
      </c>
      <c r="I5306" s="1" t="s">
        <v>72</v>
      </c>
      <c r="J5306" s="1" t="s">
        <v>73</v>
      </c>
      <c r="K5306" s="1" t="s">
        <v>21</v>
      </c>
      <c r="L5306" s="1" t="s">
        <v>23</v>
      </c>
      <c r="M5306" s="1">
        <v>45</v>
      </c>
      <c r="N5306" s="1">
        <v>325</v>
      </c>
      <c r="O5306" s="1">
        <v>146250</v>
      </c>
      <c r="P5306" s="1">
        <v>58500</v>
      </c>
      <c r="Q5306" s="1">
        <v>0.4</v>
      </c>
      <c r="R5306" s="1" t="s">
        <v>20</v>
      </c>
    </row>
    <row r="5307" spans="1:18" x14ac:dyDescent="0.25">
      <c r="A5307" s="1" t="s">
        <v>46</v>
      </c>
      <c r="B5307" s="1">
        <v>1197831</v>
      </c>
      <c r="C5307" s="3">
        <v>44409</v>
      </c>
      <c r="D5307" s="3" t="s">
        <v>140</v>
      </c>
      <c r="E5307" s="3" t="s">
        <v>153</v>
      </c>
      <c r="F5307" s="1">
        <v>3</v>
      </c>
      <c r="G5307" s="1">
        <v>2021</v>
      </c>
      <c r="H5307" s="1" t="s">
        <v>53</v>
      </c>
      <c r="I5307" s="1" t="s">
        <v>74</v>
      </c>
      <c r="J5307" s="1" t="s">
        <v>75</v>
      </c>
      <c r="K5307" s="1" t="s">
        <v>18</v>
      </c>
      <c r="L5307" s="1" t="s">
        <v>22</v>
      </c>
      <c r="M5307" s="1">
        <v>20</v>
      </c>
      <c r="N5307" s="1">
        <v>675</v>
      </c>
      <c r="O5307" s="1">
        <v>135000</v>
      </c>
      <c r="P5307" s="1">
        <v>54000</v>
      </c>
      <c r="Q5307" s="1">
        <v>0.4</v>
      </c>
      <c r="R5307" s="1" t="s">
        <v>20</v>
      </c>
    </row>
    <row r="5308" spans="1:18" x14ac:dyDescent="0.25">
      <c r="A5308" s="1" t="s">
        <v>46</v>
      </c>
      <c r="B5308" s="1">
        <v>1197831</v>
      </c>
      <c r="C5308" s="3">
        <v>44410</v>
      </c>
      <c r="D5308" s="3" t="s">
        <v>141</v>
      </c>
      <c r="E5308" s="3" t="s">
        <v>153</v>
      </c>
      <c r="F5308" s="1">
        <v>3</v>
      </c>
      <c r="G5308" s="1">
        <v>2021</v>
      </c>
      <c r="H5308" s="1" t="s">
        <v>53</v>
      </c>
      <c r="I5308" s="1" t="s">
        <v>74</v>
      </c>
      <c r="J5308" s="1" t="s">
        <v>75</v>
      </c>
      <c r="K5308" s="1" t="s">
        <v>18</v>
      </c>
      <c r="L5308" s="1" t="s">
        <v>23</v>
      </c>
      <c r="M5308" s="1">
        <v>30</v>
      </c>
      <c r="N5308" s="1">
        <v>675</v>
      </c>
      <c r="O5308" s="1">
        <v>202500</v>
      </c>
      <c r="P5308" s="1">
        <v>81000</v>
      </c>
      <c r="Q5308" s="1">
        <v>0.4</v>
      </c>
      <c r="R5308" s="1" t="s">
        <v>20</v>
      </c>
    </row>
    <row r="5309" spans="1:18" x14ac:dyDescent="0.25">
      <c r="A5309" s="1" t="s">
        <v>46</v>
      </c>
      <c r="B5309" s="1">
        <v>1197831</v>
      </c>
      <c r="C5309" s="3">
        <v>44411</v>
      </c>
      <c r="D5309" s="3" t="s">
        <v>135</v>
      </c>
      <c r="E5309" s="3" t="s">
        <v>153</v>
      </c>
      <c r="F5309" s="1">
        <v>3</v>
      </c>
      <c r="G5309" s="1">
        <v>2021</v>
      </c>
      <c r="H5309" s="1" t="s">
        <v>53</v>
      </c>
      <c r="I5309" s="1" t="s">
        <v>74</v>
      </c>
      <c r="J5309" s="1" t="s">
        <v>75</v>
      </c>
      <c r="K5309" s="1" t="s">
        <v>21</v>
      </c>
      <c r="L5309" s="1" t="s">
        <v>22</v>
      </c>
      <c r="M5309" s="1">
        <v>30</v>
      </c>
      <c r="N5309" s="1">
        <v>475</v>
      </c>
      <c r="O5309" s="1">
        <v>142500</v>
      </c>
      <c r="P5309" s="1">
        <v>57000</v>
      </c>
      <c r="Q5309" s="1">
        <v>0.4</v>
      </c>
      <c r="R5309" s="1" t="s">
        <v>20</v>
      </c>
    </row>
    <row r="5310" spans="1:18" x14ac:dyDescent="0.25">
      <c r="A5310" s="1" t="s">
        <v>46</v>
      </c>
      <c r="B5310" s="1">
        <v>1197831</v>
      </c>
      <c r="C5310" s="3">
        <v>44412</v>
      </c>
      <c r="D5310" s="3" t="s">
        <v>136</v>
      </c>
      <c r="E5310" s="3" t="s">
        <v>153</v>
      </c>
      <c r="F5310" s="1">
        <v>3</v>
      </c>
      <c r="G5310" s="1">
        <v>2021</v>
      </c>
      <c r="H5310" s="1" t="s">
        <v>53</v>
      </c>
      <c r="I5310" s="1" t="s">
        <v>74</v>
      </c>
      <c r="J5310" s="1" t="s">
        <v>75</v>
      </c>
      <c r="K5310" s="1" t="s">
        <v>21</v>
      </c>
      <c r="L5310" s="1" t="s">
        <v>23</v>
      </c>
      <c r="M5310" s="1">
        <v>35</v>
      </c>
      <c r="N5310" s="1">
        <v>475</v>
      </c>
      <c r="O5310" s="1">
        <v>166250</v>
      </c>
      <c r="P5310" s="1">
        <v>83125</v>
      </c>
      <c r="Q5310" s="1">
        <v>0.5</v>
      </c>
      <c r="R5310" s="1" t="s">
        <v>20</v>
      </c>
    </row>
    <row r="5311" spans="1:18" x14ac:dyDescent="0.25">
      <c r="A5311" s="1" t="s">
        <v>46</v>
      </c>
      <c r="B5311" s="1">
        <v>1197831</v>
      </c>
      <c r="C5311" s="3">
        <v>44419</v>
      </c>
      <c r="D5311" s="3" t="s">
        <v>136</v>
      </c>
      <c r="E5311" s="3" t="s">
        <v>153</v>
      </c>
      <c r="F5311" s="1">
        <v>3</v>
      </c>
      <c r="G5311" s="1">
        <v>2021</v>
      </c>
      <c r="H5311" s="1" t="s">
        <v>53</v>
      </c>
      <c r="I5311" s="1" t="s">
        <v>70</v>
      </c>
      <c r="J5311" s="1" t="s">
        <v>71</v>
      </c>
      <c r="K5311" s="1" t="s">
        <v>18</v>
      </c>
      <c r="L5311" s="1" t="s">
        <v>22</v>
      </c>
      <c r="M5311" s="1">
        <v>20</v>
      </c>
      <c r="N5311" s="1">
        <v>189</v>
      </c>
      <c r="O5311" s="1">
        <v>3780</v>
      </c>
      <c r="P5311" s="1">
        <v>1512</v>
      </c>
      <c r="Q5311" s="1">
        <v>0.4</v>
      </c>
      <c r="R5311" s="1" t="s">
        <v>24</v>
      </c>
    </row>
    <row r="5312" spans="1:18" x14ac:dyDescent="0.25">
      <c r="A5312" s="1" t="s">
        <v>46</v>
      </c>
      <c r="B5312" s="1">
        <v>1197831</v>
      </c>
      <c r="C5312" s="3">
        <v>44420</v>
      </c>
      <c r="D5312" s="3" t="s">
        <v>137</v>
      </c>
      <c r="E5312" s="3" t="s">
        <v>153</v>
      </c>
      <c r="F5312" s="1">
        <v>3</v>
      </c>
      <c r="G5312" s="1">
        <v>2021</v>
      </c>
      <c r="H5312" s="1" t="s">
        <v>53</v>
      </c>
      <c r="I5312" s="1" t="s">
        <v>70</v>
      </c>
      <c r="J5312" s="1" t="s">
        <v>71</v>
      </c>
      <c r="K5312" s="1" t="s">
        <v>18</v>
      </c>
      <c r="L5312" s="1" t="s">
        <v>23</v>
      </c>
      <c r="M5312" s="1">
        <v>28</v>
      </c>
      <c r="N5312" s="1">
        <v>196</v>
      </c>
      <c r="O5312" s="1">
        <v>5488</v>
      </c>
      <c r="P5312" s="1">
        <v>2195.1999999999998</v>
      </c>
      <c r="Q5312" s="1">
        <v>0.4</v>
      </c>
      <c r="R5312" s="1" t="s">
        <v>24</v>
      </c>
    </row>
    <row r="5313" spans="1:18" x14ac:dyDescent="0.25">
      <c r="A5313" s="1" t="s">
        <v>46</v>
      </c>
      <c r="B5313" s="1">
        <v>1197831</v>
      </c>
      <c r="C5313" s="3">
        <v>44421</v>
      </c>
      <c r="D5313" s="3" t="s">
        <v>138</v>
      </c>
      <c r="E5313" s="3" t="s">
        <v>153</v>
      </c>
      <c r="F5313" s="1">
        <v>3</v>
      </c>
      <c r="G5313" s="1">
        <v>2021</v>
      </c>
      <c r="H5313" s="1" t="s">
        <v>53</v>
      </c>
      <c r="I5313" s="1" t="s">
        <v>70</v>
      </c>
      <c r="J5313" s="1" t="s">
        <v>71</v>
      </c>
      <c r="K5313" s="1" t="s">
        <v>21</v>
      </c>
      <c r="L5313" s="1" t="s">
        <v>22</v>
      </c>
      <c r="M5313" s="1">
        <v>27</v>
      </c>
      <c r="N5313" s="1">
        <v>158</v>
      </c>
      <c r="O5313" s="1">
        <v>4266</v>
      </c>
      <c r="P5313" s="1">
        <v>1749.06</v>
      </c>
      <c r="Q5313" s="1">
        <v>0.41</v>
      </c>
      <c r="R5313" s="1" t="s">
        <v>24</v>
      </c>
    </row>
    <row r="5314" spans="1:18" x14ac:dyDescent="0.25">
      <c r="A5314" s="1" t="s">
        <v>46</v>
      </c>
      <c r="B5314" s="1">
        <v>1197831</v>
      </c>
      <c r="C5314" s="3">
        <v>44422</v>
      </c>
      <c r="D5314" s="3" t="s">
        <v>139</v>
      </c>
      <c r="E5314" s="3" t="s">
        <v>153</v>
      </c>
      <c r="F5314" s="1">
        <v>3</v>
      </c>
      <c r="G5314" s="1">
        <v>2021</v>
      </c>
      <c r="H5314" s="1" t="s">
        <v>53</v>
      </c>
      <c r="I5314" s="1" t="s">
        <v>70</v>
      </c>
      <c r="J5314" s="1" t="s">
        <v>71</v>
      </c>
      <c r="K5314" s="1" t="s">
        <v>21</v>
      </c>
      <c r="L5314" s="1" t="s">
        <v>23</v>
      </c>
      <c r="M5314" s="1">
        <v>34</v>
      </c>
      <c r="N5314" s="1">
        <v>152</v>
      </c>
      <c r="O5314" s="1">
        <v>5168</v>
      </c>
      <c r="P5314" s="1">
        <v>2635.68</v>
      </c>
      <c r="Q5314" s="1">
        <v>0.51</v>
      </c>
      <c r="R5314" s="1" t="s">
        <v>24</v>
      </c>
    </row>
    <row r="5315" spans="1:18" x14ac:dyDescent="0.25">
      <c r="A5315" s="1" t="s">
        <v>50</v>
      </c>
      <c r="B5315" s="1">
        <v>1189833</v>
      </c>
      <c r="C5315" s="3">
        <v>44193</v>
      </c>
      <c r="D5315" s="3" t="s">
        <v>141</v>
      </c>
      <c r="E5315" s="3" t="s">
        <v>145</v>
      </c>
      <c r="F5315" s="1">
        <v>4</v>
      </c>
      <c r="G5315" s="1">
        <v>2020</v>
      </c>
      <c r="H5315" s="1" t="s">
        <v>53</v>
      </c>
      <c r="I5315" s="1" t="s">
        <v>72</v>
      </c>
      <c r="J5315" s="1" t="s">
        <v>73</v>
      </c>
      <c r="K5315" s="1" t="s">
        <v>18</v>
      </c>
      <c r="L5315" s="1" t="s">
        <v>22</v>
      </c>
      <c r="M5315" s="1">
        <v>32</v>
      </c>
      <c r="N5315" s="1">
        <v>119</v>
      </c>
      <c r="O5315" s="1">
        <v>3808</v>
      </c>
      <c r="P5315" s="1">
        <v>2208.64</v>
      </c>
      <c r="Q5315" s="1">
        <v>0.57999999999999996</v>
      </c>
      <c r="R5315" s="1" t="s">
        <v>24</v>
      </c>
    </row>
    <row r="5316" spans="1:18" x14ac:dyDescent="0.25">
      <c r="A5316" s="1" t="s">
        <v>50</v>
      </c>
      <c r="B5316" s="1">
        <v>1189833</v>
      </c>
      <c r="C5316" s="3">
        <v>44194</v>
      </c>
      <c r="D5316" s="3" t="s">
        <v>135</v>
      </c>
      <c r="E5316" s="3" t="s">
        <v>145</v>
      </c>
      <c r="F5316" s="1">
        <v>4</v>
      </c>
      <c r="G5316" s="1">
        <v>2020</v>
      </c>
      <c r="H5316" s="1" t="s">
        <v>53</v>
      </c>
      <c r="I5316" s="1" t="s">
        <v>72</v>
      </c>
      <c r="J5316" s="1" t="s">
        <v>73</v>
      </c>
      <c r="K5316" s="1" t="s">
        <v>18</v>
      </c>
      <c r="L5316" s="1" t="s">
        <v>23</v>
      </c>
      <c r="M5316" s="1">
        <v>43</v>
      </c>
      <c r="N5316" s="1">
        <v>128</v>
      </c>
      <c r="O5316" s="1">
        <v>5504</v>
      </c>
      <c r="P5316" s="1">
        <v>2311.6799999999998</v>
      </c>
      <c r="Q5316" s="1">
        <v>0.42</v>
      </c>
      <c r="R5316" s="1" t="s">
        <v>24</v>
      </c>
    </row>
    <row r="5317" spans="1:18" x14ac:dyDescent="0.25">
      <c r="A5317" s="1" t="s">
        <v>50</v>
      </c>
      <c r="B5317" s="1">
        <v>1189833</v>
      </c>
      <c r="C5317" s="3">
        <v>44195</v>
      </c>
      <c r="D5317" s="3" t="s">
        <v>136</v>
      </c>
      <c r="E5317" s="3" t="s">
        <v>145</v>
      </c>
      <c r="F5317" s="1">
        <v>4</v>
      </c>
      <c r="G5317" s="1">
        <v>2020</v>
      </c>
      <c r="H5317" s="1" t="s">
        <v>53</v>
      </c>
      <c r="I5317" s="1" t="s">
        <v>72</v>
      </c>
      <c r="J5317" s="1" t="s">
        <v>73</v>
      </c>
      <c r="K5317" s="1" t="s">
        <v>21</v>
      </c>
      <c r="L5317" s="1" t="s">
        <v>22</v>
      </c>
      <c r="M5317" s="1">
        <v>41</v>
      </c>
      <c r="N5317" s="1">
        <v>119</v>
      </c>
      <c r="O5317" s="1">
        <v>4879</v>
      </c>
      <c r="P5317" s="1">
        <v>2878.61</v>
      </c>
      <c r="Q5317" s="1">
        <v>0.59</v>
      </c>
      <c r="R5317" s="1" t="s">
        <v>24</v>
      </c>
    </row>
    <row r="5318" spans="1:18" x14ac:dyDescent="0.25">
      <c r="A5318" s="1" t="s">
        <v>50</v>
      </c>
      <c r="B5318" s="1">
        <v>1189833</v>
      </c>
      <c r="C5318" s="3">
        <v>44196</v>
      </c>
      <c r="D5318" s="3" t="s">
        <v>137</v>
      </c>
      <c r="E5318" s="3" t="s">
        <v>145</v>
      </c>
      <c r="F5318" s="1">
        <v>4</v>
      </c>
      <c r="G5318" s="1">
        <v>2020</v>
      </c>
      <c r="H5318" s="1" t="s">
        <v>53</v>
      </c>
      <c r="I5318" s="1" t="s">
        <v>72</v>
      </c>
      <c r="J5318" s="1" t="s">
        <v>73</v>
      </c>
      <c r="K5318" s="1" t="s">
        <v>21</v>
      </c>
      <c r="L5318" s="1" t="s">
        <v>23</v>
      </c>
      <c r="M5318" s="1">
        <v>44</v>
      </c>
      <c r="N5318" s="1">
        <v>98</v>
      </c>
      <c r="O5318" s="1">
        <v>4312</v>
      </c>
      <c r="P5318" s="1">
        <v>2242.2399999999998</v>
      </c>
      <c r="Q5318" s="1">
        <v>0.52</v>
      </c>
      <c r="R5318" s="1" t="s">
        <v>24</v>
      </c>
    </row>
    <row r="5319" spans="1:18" x14ac:dyDescent="0.25">
      <c r="A5319" s="1" t="s">
        <v>46</v>
      </c>
      <c r="B5319" s="1">
        <v>1197831</v>
      </c>
      <c r="C5319" s="3">
        <v>44409</v>
      </c>
      <c r="D5319" s="3" t="s">
        <v>140</v>
      </c>
      <c r="E5319" s="3" t="s">
        <v>153</v>
      </c>
      <c r="F5319" s="1">
        <v>3</v>
      </c>
      <c r="G5319" s="1">
        <v>2021</v>
      </c>
      <c r="H5319" s="1" t="s">
        <v>53</v>
      </c>
      <c r="I5319" s="1" t="s">
        <v>74</v>
      </c>
      <c r="J5319" s="1" t="s">
        <v>75</v>
      </c>
      <c r="K5319" s="1" t="s">
        <v>18</v>
      </c>
      <c r="L5319" s="1" t="s">
        <v>22</v>
      </c>
      <c r="M5319" s="1">
        <v>19</v>
      </c>
      <c r="N5319" s="1">
        <v>203</v>
      </c>
      <c r="O5319" s="1">
        <v>3857</v>
      </c>
      <c r="P5319" s="1">
        <v>2044.21</v>
      </c>
      <c r="Q5319" s="1">
        <v>0.53</v>
      </c>
      <c r="R5319" s="1" t="s">
        <v>24</v>
      </c>
    </row>
    <row r="5320" spans="1:18" x14ac:dyDescent="0.25">
      <c r="A5320" s="1" t="s">
        <v>46</v>
      </c>
      <c r="B5320" s="1">
        <v>1197831</v>
      </c>
      <c r="C5320" s="3">
        <v>44410</v>
      </c>
      <c r="D5320" s="3" t="s">
        <v>141</v>
      </c>
      <c r="E5320" s="3" t="s">
        <v>153</v>
      </c>
      <c r="F5320" s="1">
        <v>3</v>
      </c>
      <c r="G5320" s="1">
        <v>2021</v>
      </c>
      <c r="H5320" s="1" t="s">
        <v>53</v>
      </c>
      <c r="I5320" s="1" t="s">
        <v>74</v>
      </c>
      <c r="J5320" s="1" t="s">
        <v>75</v>
      </c>
      <c r="K5320" s="1" t="s">
        <v>18</v>
      </c>
      <c r="L5320" s="1" t="s">
        <v>23</v>
      </c>
      <c r="M5320" s="1">
        <v>29</v>
      </c>
      <c r="N5320" s="1">
        <v>196</v>
      </c>
      <c r="O5320" s="1">
        <v>5684</v>
      </c>
      <c r="P5320" s="1">
        <v>3069.36</v>
      </c>
      <c r="Q5320" s="1">
        <v>0.54</v>
      </c>
      <c r="R5320" s="1" t="s">
        <v>24</v>
      </c>
    </row>
    <row r="5321" spans="1:18" x14ac:dyDescent="0.25">
      <c r="A5321" s="1" t="s">
        <v>46</v>
      </c>
      <c r="B5321" s="1">
        <v>1197831</v>
      </c>
      <c r="C5321" s="3">
        <v>44411</v>
      </c>
      <c r="D5321" s="3" t="s">
        <v>135</v>
      </c>
      <c r="E5321" s="3" t="s">
        <v>153</v>
      </c>
      <c r="F5321" s="1">
        <v>3</v>
      </c>
      <c r="G5321" s="1">
        <v>2021</v>
      </c>
      <c r="H5321" s="1" t="s">
        <v>53</v>
      </c>
      <c r="I5321" s="1" t="s">
        <v>74</v>
      </c>
      <c r="J5321" s="1" t="s">
        <v>75</v>
      </c>
      <c r="K5321" s="1" t="s">
        <v>21</v>
      </c>
      <c r="L5321" s="1" t="s">
        <v>22</v>
      </c>
      <c r="M5321" s="1">
        <v>28</v>
      </c>
      <c r="N5321" s="1">
        <v>138</v>
      </c>
      <c r="O5321" s="1">
        <v>3864</v>
      </c>
      <c r="P5321" s="1">
        <v>2125.1999999999998</v>
      </c>
      <c r="Q5321" s="1">
        <v>0.55000000000000004</v>
      </c>
      <c r="R5321" s="1" t="s">
        <v>24</v>
      </c>
    </row>
    <row r="5322" spans="1:18" x14ac:dyDescent="0.25">
      <c r="A5322" s="1" t="s">
        <v>46</v>
      </c>
      <c r="B5322" s="1">
        <v>1197831</v>
      </c>
      <c r="C5322" s="3">
        <v>44412</v>
      </c>
      <c r="D5322" s="3" t="s">
        <v>136</v>
      </c>
      <c r="E5322" s="3" t="s">
        <v>153</v>
      </c>
      <c r="F5322" s="1">
        <v>3</v>
      </c>
      <c r="G5322" s="1">
        <v>2021</v>
      </c>
      <c r="H5322" s="1" t="s">
        <v>53</v>
      </c>
      <c r="I5322" s="1" t="s">
        <v>74</v>
      </c>
      <c r="J5322" s="1" t="s">
        <v>75</v>
      </c>
      <c r="K5322" s="1" t="s">
        <v>21</v>
      </c>
      <c r="L5322" s="1" t="s">
        <v>23</v>
      </c>
      <c r="M5322" s="1">
        <v>33</v>
      </c>
      <c r="N5322" s="1">
        <v>138</v>
      </c>
      <c r="O5322" s="1">
        <v>4554</v>
      </c>
      <c r="P5322" s="1">
        <v>2914.56</v>
      </c>
      <c r="Q5322" s="1">
        <v>0.64</v>
      </c>
      <c r="R5322" s="1" t="s">
        <v>24</v>
      </c>
    </row>
    <row r="5323" spans="1:18" x14ac:dyDescent="0.25">
      <c r="A5323" s="1" t="s">
        <v>50</v>
      </c>
      <c r="B5323" s="1">
        <v>1197831</v>
      </c>
      <c r="C5323" s="3">
        <v>44241</v>
      </c>
      <c r="D5323" s="3" t="s">
        <v>140</v>
      </c>
      <c r="E5323" s="3" t="s">
        <v>147</v>
      </c>
      <c r="F5323" s="1">
        <v>1</v>
      </c>
      <c r="G5323" s="1">
        <v>2021</v>
      </c>
      <c r="H5323" s="1" t="s">
        <v>53</v>
      </c>
      <c r="I5323" s="1" t="s">
        <v>76</v>
      </c>
      <c r="J5323" s="1" t="s">
        <v>77</v>
      </c>
      <c r="K5323" s="1" t="s">
        <v>21</v>
      </c>
      <c r="L5323" s="1" t="s">
        <v>23</v>
      </c>
      <c r="M5323" s="1">
        <v>20</v>
      </c>
      <c r="N5323" s="1">
        <v>150</v>
      </c>
      <c r="O5323" s="1">
        <v>30000</v>
      </c>
      <c r="P5323" s="1">
        <v>10500</v>
      </c>
      <c r="Q5323" s="1">
        <v>0.35</v>
      </c>
      <c r="R5323" s="1" t="s">
        <v>24</v>
      </c>
    </row>
    <row r="5324" spans="1:18" x14ac:dyDescent="0.25">
      <c r="A5324" s="1" t="s">
        <v>50</v>
      </c>
      <c r="B5324" s="1">
        <v>1197831</v>
      </c>
      <c r="C5324" s="3">
        <v>44241</v>
      </c>
      <c r="D5324" s="3" t="s">
        <v>140</v>
      </c>
      <c r="E5324" s="3" t="s">
        <v>147</v>
      </c>
      <c r="F5324" s="1">
        <v>1</v>
      </c>
      <c r="G5324" s="1">
        <v>2021</v>
      </c>
      <c r="H5324" s="1" t="s">
        <v>53</v>
      </c>
      <c r="I5324" s="1" t="s">
        <v>76</v>
      </c>
      <c r="J5324" s="1" t="s">
        <v>77</v>
      </c>
      <c r="K5324" s="1" t="s">
        <v>18</v>
      </c>
      <c r="L5324" s="1" t="s">
        <v>19</v>
      </c>
      <c r="M5324" s="1">
        <v>35</v>
      </c>
      <c r="N5324" s="1">
        <v>225</v>
      </c>
      <c r="O5324" s="1">
        <v>78750</v>
      </c>
      <c r="P5324" s="1">
        <v>27562.5</v>
      </c>
      <c r="Q5324" s="1">
        <v>0.35</v>
      </c>
      <c r="R5324" s="1" t="s">
        <v>24</v>
      </c>
    </row>
    <row r="5325" spans="1:18" x14ac:dyDescent="0.25">
      <c r="A5325" s="1" t="s">
        <v>50</v>
      </c>
      <c r="B5325" s="1">
        <v>1197831</v>
      </c>
      <c r="C5325" s="3">
        <v>44241</v>
      </c>
      <c r="D5325" s="3" t="s">
        <v>140</v>
      </c>
      <c r="E5325" s="3" t="s">
        <v>147</v>
      </c>
      <c r="F5325" s="1">
        <v>1</v>
      </c>
      <c r="G5325" s="1">
        <v>2021</v>
      </c>
      <c r="H5325" s="1" t="s">
        <v>53</v>
      </c>
      <c r="I5325" s="1" t="s">
        <v>76</v>
      </c>
      <c r="J5325" s="1" t="s">
        <v>77</v>
      </c>
      <c r="K5325" s="1" t="s">
        <v>21</v>
      </c>
      <c r="L5325" s="1" t="s">
        <v>19</v>
      </c>
      <c r="M5325" s="1">
        <v>20</v>
      </c>
      <c r="N5325" s="1">
        <v>325</v>
      </c>
      <c r="O5325" s="1">
        <v>65000</v>
      </c>
      <c r="P5325" s="1">
        <v>22750</v>
      </c>
      <c r="Q5325" s="1">
        <v>0.35</v>
      </c>
      <c r="R5325" s="1" t="s">
        <v>24</v>
      </c>
    </row>
    <row r="5326" spans="1:18" x14ac:dyDescent="0.25">
      <c r="A5326" s="1" t="s">
        <v>50</v>
      </c>
      <c r="B5326" s="1">
        <v>1197831</v>
      </c>
      <c r="C5326" s="3">
        <v>44267</v>
      </c>
      <c r="D5326" s="3" t="s">
        <v>138</v>
      </c>
      <c r="E5326" s="3" t="s">
        <v>148</v>
      </c>
      <c r="F5326" s="1">
        <v>1</v>
      </c>
      <c r="G5326" s="1">
        <v>2021</v>
      </c>
      <c r="H5326" s="1" t="s">
        <v>53</v>
      </c>
      <c r="I5326" s="1" t="s">
        <v>76</v>
      </c>
      <c r="J5326" s="1" t="s">
        <v>77</v>
      </c>
      <c r="K5326" s="1" t="s">
        <v>18</v>
      </c>
      <c r="L5326" s="1" t="s">
        <v>22</v>
      </c>
      <c r="M5326" s="1">
        <v>20</v>
      </c>
      <c r="N5326" s="1">
        <v>545</v>
      </c>
      <c r="O5326" s="1">
        <v>109000</v>
      </c>
      <c r="P5326" s="1">
        <v>38150</v>
      </c>
      <c r="Q5326" s="1">
        <v>0.35</v>
      </c>
      <c r="R5326" s="1" t="s">
        <v>24</v>
      </c>
    </row>
    <row r="5327" spans="1:18" x14ac:dyDescent="0.25">
      <c r="A5327" s="1" t="s">
        <v>50</v>
      </c>
      <c r="B5327" s="1">
        <v>1197831</v>
      </c>
      <c r="C5327" s="3">
        <v>44267</v>
      </c>
      <c r="D5327" s="3" t="s">
        <v>138</v>
      </c>
      <c r="E5327" s="3" t="s">
        <v>148</v>
      </c>
      <c r="F5327" s="1">
        <v>1</v>
      </c>
      <c r="G5327" s="1">
        <v>2021</v>
      </c>
      <c r="H5327" s="1" t="s">
        <v>53</v>
      </c>
      <c r="I5327" s="1" t="s">
        <v>76</v>
      </c>
      <c r="J5327" s="1" t="s">
        <v>77</v>
      </c>
      <c r="K5327" s="1" t="s">
        <v>18</v>
      </c>
      <c r="L5327" s="1" t="s">
        <v>23</v>
      </c>
      <c r="M5327" s="1">
        <v>20</v>
      </c>
      <c r="N5327" s="1">
        <v>225</v>
      </c>
      <c r="O5327" s="1">
        <v>45000</v>
      </c>
      <c r="P5327" s="1">
        <v>15750</v>
      </c>
      <c r="Q5327" s="1">
        <v>0.35</v>
      </c>
      <c r="R5327" s="1" t="s">
        <v>24</v>
      </c>
    </row>
    <row r="5328" spans="1:18" x14ac:dyDescent="0.25">
      <c r="A5328" s="1" t="s">
        <v>50</v>
      </c>
      <c r="B5328" s="1">
        <v>1197831</v>
      </c>
      <c r="C5328" s="3">
        <v>44267</v>
      </c>
      <c r="D5328" s="3" t="s">
        <v>138</v>
      </c>
      <c r="E5328" s="3" t="s">
        <v>148</v>
      </c>
      <c r="F5328" s="1">
        <v>1</v>
      </c>
      <c r="G5328" s="1">
        <v>2021</v>
      </c>
      <c r="H5328" s="1" t="s">
        <v>53</v>
      </c>
      <c r="I5328" s="1" t="s">
        <v>76</v>
      </c>
      <c r="J5328" s="1" t="s">
        <v>77</v>
      </c>
      <c r="K5328" s="1" t="s">
        <v>21</v>
      </c>
      <c r="L5328" s="1" t="s">
        <v>22</v>
      </c>
      <c r="M5328" s="1">
        <v>10</v>
      </c>
      <c r="N5328" s="1">
        <v>250</v>
      </c>
      <c r="O5328" s="1">
        <v>25000</v>
      </c>
      <c r="P5328" s="1">
        <v>8750</v>
      </c>
      <c r="Q5328" s="1">
        <v>0.35</v>
      </c>
      <c r="R5328" s="1" t="s">
        <v>24</v>
      </c>
    </row>
    <row r="5329" spans="1:18" x14ac:dyDescent="0.25">
      <c r="A5329" s="1" t="s">
        <v>50</v>
      </c>
      <c r="B5329" s="1">
        <v>1197831</v>
      </c>
      <c r="C5329" s="3">
        <v>44267</v>
      </c>
      <c r="D5329" s="3" t="s">
        <v>138</v>
      </c>
      <c r="E5329" s="3" t="s">
        <v>148</v>
      </c>
      <c r="F5329" s="1">
        <v>1</v>
      </c>
      <c r="G5329" s="1">
        <v>2021</v>
      </c>
      <c r="H5329" s="1" t="s">
        <v>53</v>
      </c>
      <c r="I5329" s="1" t="s">
        <v>76</v>
      </c>
      <c r="J5329" s="1" t="s">
        <v>77</v>
      </c>
      <c r="K5329" s="1" t="s">
        <v>21</v>
      </c>
      <c r="L5329" s="1" t="s">
        <v>23</v>
      </c>
      <c r="M5329" s="1">
        <v>20</v>
      </c>
      <c r="N5329" s="1">
        <v>100</v>
      </c>
      <c r="O5329" s="1">
        <v>20000</v>
      </c>
      <c r="P5329" s="1">
        <v>7000</v>
      </c>
      <c r="Q5329" s="1">
        <v>0.35</v>
      </c>
      <c r="R5329" s="1" t="s">
        <v>24</v>
      </c>
    </row>
    <row r="5330" spans="1:18" x14ac:dyDescent="0.25">
      <c r="A5330" s="1" t="s">
        <v>50</v>
      </c>
      <c r="B5330" s="1">
        <v>1197831</v>
      </c>
      <c r="C5330" s="3">
        <v>44267</v>
      </c>
      <c r="D5330" s="3" t="s">
        <v>138</v>
      </c>
      <c r="E5330" s="3" t="s">
        <v>148</v>
      </c>
      <c r="F5330" s="1">
        <v>1</v>
      </c>
      <c r="G5330" s="1">
        <v>2021</v>
      </c>
      <c r="H5330" s="1" t="s">
        <v>53</v>
      </c>
      <c r="I5330" s="1" t="s">
        <v>76</v>
      </c>
      <c r="J5330" s="1" t="s">
        <v>77</v>
      </c>
      <c r="K5330" s="1" t="s">
        <v>18</v>
      </c>
      <c r="L5330" s="1" t="s">
        <v>19</v>
      </c>
      <c r="M5330" s="1">
        <v>35</v>
      </c>
      <c r="N5330" s="1">
        <v>150</v>
      </c>
      <c r="O5330" s="1">
        <v>52500</v>
      </c>
      <c r="P5330" s="1">
        <v>18375</v>
      </c>
      <c r="Q5330" s="1">
        <v>0.35</v>
      </c>
      <c r="R5330" s="1" t="s">
        <v>24</v>
      </c>
    </row>
    <row r="5331" spans="1:18" x14ac:dyDescent="0.25">
      <c r="A5331" s="1" t="s">
        <v>50</v>
      </c>
      <c r="B5331" s="1">
        <v>1197831</v>
      </c>
      <c r="C5331" s="3">
        <v>44267</v>
      </c>
      <c r="D5331" s="3" t="s">
        <v>138</v>
      </c>
      <c r="E5331" s="3" t="s">
        <v>148</v>
      </c>
      <c r="F5331" s="1">
        <v>1</v>
      </c>
      <c r="G5331" s="1">
        <v>2021</v>
      </c>
      <c r="H5331" s="1" t="s">
        <v>53</v>
      </c>
      <c r="I5331" s="1" t="s">
        <v>76</v>
      </c>
      <c r="J5331" s="1" t="s">
        <v>77</v>
      </c>
      <c r="K5331" s="1" t="s">
        <v>21</v>
      </c>
      <c r="L5331" s="1" t="s">
        <v>19</v>
      </c>
      <c r="M5331" s="1">
        <v>25</v>
      </c>
      <c r="N5331" s="1">
        <v>250</v>
      </c>
      <c r="O5331" s="1">
        <v>62500</v>
      </c>
      <c r="P5331" s="1">
        <v>21875</v>
      </c>
      <c r="Q5331" s="1">
        <v>0.35</v>
      </c>
      <c r="R5331" s="1" t="s">
        <v>24</v>
      </c>
    </row>
    <row r="5332" spans="1:18" x14ac:dyDescent="0.25">
      <c r="A5332" s="1" t="s">
        <v>50</v>
      </c>
      <c r="B5332" s="1">
        <v>1197831</v>
      </c>
      <c r="C5332" s="3">
        <v>44299</v>
      </c>
      <c r="D5332" s="3" t="s">
        <v>135</v>
      </c>
      <c r="E5332" s="3" t="s">
        <v>149</v>
      </c>
      <c r="F5332" s="1">
        <v>2</v>
      </c>
      <c r="G5332" s="1">
        <v>2021</v>
      </c>
      <c r="H5332" s="1" t="s">
        <v>53</v>
      </c>
      <c r="I5332" s="1" t="s">
        <v>76</v>
      </c>
      <c r="J5332" s="1" t="s">
        <v>77</v>
      </c>
      <c r="K5332" s="1" t="s">
        <v>18</v>
      </c>
      <c r="L5332" s="1" t="s">
        <v>22</v>
      </c>
      <c r="M5332" s="1">
        <v>25</v>
      </c>
      <c r="N5332" s="1">
        <v>500</v>
      </c>
      <c r="O5332" s="1">
        <v>125000</v>
      </c>
      <c r="P5332" s="1">
        <v>43750</v>
      </c>
      <c r="Q5332" s="1">
        <v>0.35</v>
      </c>
      <c r="R5332" s="1" t="s">
        <v>24</v>
      </c>
    </row>
    <row r="5333" spans="1:18" x14ac:dyDescent="0.25">
      <c r="A5333" s="1" t="s">
        <v>50</v>
      </c>
      <c r="B5333" s="1">
        <v>1197831</v>
      </c>
      <c r="C5333" s="3">
        <v>44299</v>
      </c>
      <c r="D5333" s="3" t="s">
        <v>135</v>
      </c>
      <c r="E5333" s="3" t="s">
        <v>149</v>
      </c>
      <c r="F5333" s="1">
        <v>2</v>
      </c>
      <c r="G5333" s="1">
        <v>2021</v>
      </c>
      <c r="H5333" s="1" t="s">
        <v>53</v>
      </c>
      <c r="I5333" s="1" t="s">
        <v>76</v>
      </c>
      <c r="J5333" s="1" t="s">
        <v>77</v>
      </c>
      <c r="K5333" s="1" t="s">
        <v>18</v>
      </c>
      <c r="L5333" s="1" t="s">
        <v>23</v>
      </c>
      <c r="M5333" s="1">
        <v>25</v>
      </c>
      <c r="N5333" s="1">
        <v>200</v>
      </c>
      <c r="O5333" s="1">
        <v>50000</v>
      </c>
      <c r="P5333" s="1">
        <v>17500</v>
      </c>
      <c r="Q5333" s="1">
        <v>0.35</v>
      </c>
      <c r="R5333" s="1" t="s">
        <v>24</v>
      </c>
    </row>
    <row r="5334" spans="1:18" x14ac:dyDescent="0.25">
      <c r="A5334" s="1" t="s">
        <v>50</v>
      </c>
      <c r="B5334" s="1">
        <v>1197831</v>
      </c>
      <c r="C5334" s="3">
        <v>44299</v>
      </c>
      <c r="D5334" s="3" t="s">
        <v>135</v>
      </c>
      <c r="E5334" s="3" t="s">
        <v>149</v>
      </c>
      <c r="F5334" s="1">
        <v>2</v>
      </c>
      <c r="G5334" s="1">
        <v>2021</v>
      </c>
      <c r="H5334" s="1" t="s">
        <v>53</v>
      </c>
      <c r="I5334" s="1" t="s">
        <v>76</v>
      </c>
      <c r="J5334" s="1" t="s">
        <v>77</v>
      </c>
      <c r="K5334" s="1" t="s">
        <v>21</v>
      </c>
      <c r="L5334" s="1" t="s">
        <v>22</v>
      </c>
      <c r="M5334" s="1">
        <v>15</v>
      </c>
      <c r="N5334" s="1">
        <v>200</v>
      </c>
      <c r="O5334" s="1">
        <v>30000</v>
      </c>
      <c r="P5334" s="1">
        <v>10500</v>
      </c>
      <c r="Q5334" s="1">
        <v>0.35</v>
      </c>
      <c r="R5334" s="1" t="s">
        <v>24</v>
      </c>
    </row>
    <row r="5335" spans="1:18" x14ac:dyDescent="0.25">
      <c r="A5335" s="1" t="s">
        <v>50</v>
      </c>
      <c r="B5335" s="1">
        <v>1197831</v>
      </c>
      <c r="C5335" s="3">
        <v>44299</v>
      </c>
      <c r="D5335" s="3" t="s">
        <v>135</v>
      </c>
      <c r="E5335" s="3" t="s">
        <v>149</v>
      </c>
      <c r="F5335" s="1">
        <v>2</v>
      </c>
      <c r="G5335" s="1">
        <v>2021</v>
      </c>
      <c r="H5335" s="1" t="s">
        <v>53</v>
      </c>
      <c r="I5335" s="1" t="s">
        <v>76</v>
      </c>
      <c r="J5335" s="1" t="s">
        <v>77</v>
      </c>
      <c r="K5335" s="1" t="s">
        <v>21</v>
      </c>
      <c r="L5335" s="1" t="s">
        <v>23</v>
      </c>
      <c r="M5335" s="1">
        <v>20</v>
      </c>
      <c r="N5335" s="1">
        <v>125</v>
      </c>
      <c r="O5335" s="1">
        <v>25000</v>
      </c>
      <c r="P5335" s="1">
        <v>8750</v>
      </c>
      <c r="Q5335" s="1">
        <v>0.35</v>
      </c>
      <c r="R5335" s="1" t="s">
        <v>24</v>
      </c>
    </row>
    <row r="5336" spans="1:18" x14ac:dyDescent="0.25">
      <c r="A5336" s="1" t="s">
        <v>50</v>
      </c>
      <c r="B5336" s="1">
        <v>1197831</v>
      </c>
      <c r="C5336" s="3">
        <v>44299</v>
      </c>
      <c r="D5336" s="3" t="s">
        <v>135</v>
      </c>
      <c r="E5336" s="3" t="s">
        <v>149</v>
      </c>
      <c r="F5336" s="1">
        <v>2</v>
      </c>
      <c r="G5336" s="1">
        <v>2021</v>
      </c>
      <c r="H5336" s="1" t="s">
        <v>53</v>
      </c>
      <c r="I5336" s="1" t="s">
        <v>76</v>
      </c>
      <c r="J5336" s="1" t="s">
        <v>77</v>
      </c>
      <c r="K5336" s="1" t="s">
        <v>18</v>
      </c>
      <c r="L5336" s="1" t="s">
        <v>19</v>
      </c>
      <c r="M5336" s="1">
        <v>40</v>
      </c>
      <c r="N5336" s="1">
        <v>150</v>
      </c>
      <c r="O5336" s="1">
        <v>60000</v>
      </c>
      <c r="P5336" s="1">
        <v>21000</v>
      </c>
      <c r="Q5336" s="1">
        <v>0.35</v>
      </c>
      <c r="R5336" s="1" t="s">
        <v>24</v>
      </c>
    </row>
    <row r="5337" spans="1:18" x14ac:dyDescent="0.25">
      <c r="A5337" s="1" t="s">
        <v>50</v>
      </c>
      <c r="B5337" s="1">
        <v>1197831</v>
      </c>
      <c r="C5337" s="3">
        <v>44299</v>
      </c>
      <c r="D5337" s="3" t="s">
        <v>135</v>
      </c>
      <c r="E5337" s="3" t="s">
        <v>149</v>
      </c>
      <c r="F5337" s="1">
        <v>2</v>
      </c>
      <c r="G5337" s="1">
        <v>2021</v>
      </c>
      <c r="H5337" s="1" t="s">
        <v>53</v>
      </c>
      <c r="I5337" s="1" t="s">
        <v>76</v>
      </c>
      <c r="J5337" s="1" t="s">
        <v>77</v>
      </c>
      <c r="K5337" s="1" t="s">
        <v>21</v>
      </c>
      <c r="L5337" s="1" t="s">
        <v>19</v>
      </c>
      <c r="M5337" s="1">
        <v>30</v>
      </c>
      <c r="N5337" s="1">
        <v>300</v>
      </c>
      <c r="O5337" s="1">
        <v>90000</v>
      </c>
      <c r="P5337" s="1">
        <v>31500</v>
      </c>
      <c r="Q5337" s="1">
        <v>0.35</v>
      </c>
      <c r="R5337" s="1" t="s">
        <v>24</v>
      </c>
    </row>
    <row r="5338" spans="1:18" x14ac:dyDescent="0.25">
      <c r="A5338" s="1" t="s">
        <v>50</v>
      </c>
      <c r="B5338" s="1">
        <v>1197831</v>
      </c>
      <c r="C5338" s="3">
        <v>44328</v>
      </c>
      <c r="D5338" s="3" t="s">
        <v>136</v>
      </c>
      <c r="E5338" s="3" t="s">
        <v>150</v>
      </c>
      <c r="F5338" s="1">
        <v>2</v>
      </c>
      <c r="G5338" s="1">
        <v>2021</v>
      </c>
      <c r="H5338" s="1" t="s">
        <v>53</v>
      </c>
      <c r="I5338" s="1" t="s">
        <v>76</v>
      </c>
      <c r="J5338" s="1" t="s">
        <v>77</v>
      </c>
      <c r="K5338" s="1" t="s">
        <v>18</v>
      </c>
      <c r="L5338" s="1" t="s">
        <v>22</v>
      </c>
      <c r="M5338" s="1">
        <v>40</v>
      </c>
      <c r="N5338" s="1">
        <v>570</v>
      </c>
      <c r="O5338" s="1">
        <v>228000</v>
      </c>
      <c r="P5338" s="1">
        <v>79800</v>
      </c>
      <c r="Q5338" s="1">
        <v>0.35</v>
      </c>
      <c r="R5338" s="1" t="s">
        <v>24</v>
      </c>
    </row>
    <row r="5339" spans="1:18" x14ac:dyDescent="0.25">
      <c r="A5339" s="1" t="s">
        <v>50</v>
      </c>
      <c r="B5339" s="1">
        <v>1197831</v>
      </c>
      <c r="C5339" s="3">
        <v>44328</v>
      </c>
      <c r="D5339" s="3" t="s">
        <v>136</v>
      </c>
      <c r="E5339" s="3" t="s">
        <v>150</v>
      </c>
      <c r="F5339" s="1">
        <v>2</v>
      </c>
      <c r="G5339" s="1">
        <v>2021</v>
      </c>
      <c r="H5339" s="1" t="s">
        <v>53</v>
      </c>
      <c r="I5339" s="1" t="s">
        <v>76</v>
      </c>
      <c r="J5339" s="1" t="s">
        <v>77</v>
      </c>
      <c r="K5339" s="1" t="s">
        <v>18</v>
      </c>
      <c r="L5339" s="1" t="s">
        <v>23</v>
      </c>
      <c r="M5339" s="1">
        <v>40</v>
      </c>
      <c r="N5339" s="1">
        <v>275</v>
      </c>
      <c r="O5339" s="1">
        <v>110000</v>
      </c>
      <c r="P5339" s="1">
        <v>38500</v>
      </c>
      <c r="Q5339" s="1">
        <v>0.35</v>
      </c>
      <c r="R5339" s="1" t="s">
        <v>24</v>
      </c>
    </row>
    <row r="5340" spans="1:18" x14ac:dyDescent="0.25">
      <c r="A5340" s="1" t="s">
        <v>50</v>
      </c>
      <c r="B5340" s="1">
        <v>1197831</v>
      </c>
      <c r="C5340" s="3">
        <v>44328</v>
      </c>
      <c r="D5340" s="3" t="s">
        <v>136</v>
      </c>
      <c r="E5340" s="3" t="s">
        <v>150</v>
      </c>
      <c r="F5340" s="1">
        <v>2</v>
      </c>
      <c r="G5340" s="1">
        <v>2021</v>
      </c>
      <c r="H5340" s="1" t="s">
        <v>53</v>
      </c>
      <c r="I5340" s="1" t="s">
        <v>76</v>
      </c>
      <c r="J5340" s="1" t="s">
        <v>77</v>
      </c>
      <c r="K5340" s="1" t="s">
        <v>21</v>
      </c>
      <c r="L5340" s="1" t="s">
        <v>22</v>
      </c>
      <c r="M5340" s="1">
        <v>35</v>
      </c>
      <c r="N5340" s="1">
        <v>250</v>
      </c>
      <c r="O5340" s="1">
        <v>87500</v>
      </c>
      <c r="P5340" s="1">
        <v>30625</v>
      </c>
      <c r="Q5340" s="1">
        <v>0.35</v>
      </c>
      <c r="R5340" s="1" t="s">
        <v>24</v>
      </c>
    </row>
    <row r="5341" spans="1:18" x14ac:dyDescent="0.25">
      <c r="A5341" s="1" t="s">
        <v>50</v>
      </c>
      <c r="B5341" s="1">
        <v>1197831</v>
      </c>
      <c r="C5341" s="3">
        <v>44328</v>
      </c>
      <c r="D5341" s="3" t="s">
        <v>136</v>
      </c>
      <c r="E5341" s="3" t="s">
        <v>150</v>
      </c>
      <c r="F5341" s="1">
        <v>2</v>
      </c>
      <c r="G5341" s="1">
        <v>2021</v>
      </c>
      <c r="H5341" s="1" t="s">
        <v>53</v>
      </c>
      <c r="I5341" s="1" t="s">
        <v>76</v>
      </c>
      <c r="J5341" s="1" t="s">
        <v>77</v>
      </c>
      <c r="K5341" s="1" t="s">
        <v>21</v>
      </c>
      <c r="L5341" s="1" t="s">
        <v>23</v>
      </c>
      <c r="M5341" s="1">
        <v>35</v>
      </c>
      <c r="N5341" s="1">
        <v>200</v>
      </c>
      <c r="O5341" s="1">
        <v>70000</v>
      </c>
      <c r="P5341" s="1">
        <v>24500</v>
      </c>
      <c r="Q5341" s="1">
        <v>0.35</v>
      </c>
      <c r="R5341" s="1" t="s">
        <v>24</v>
      </c>
    </row>
    <row r="5342" spans="1:18" x14ac:dyDescent="0.25">
      <c r="A5342" s="1" t="s">
        <v>50</v>
      </c>
      <c r="B5342" s="1">
        <v>1197831</v>
      </c>
      <c r="C5342" s="3">
        <v>44328</v>
      </c>
      <c r="D5342" s="3" t="s">
        <v>136</v>
      </c>
      <c r="E5342" s="3" t="s">
        <v>150</v>
      </c>
      <c r="F5342" s="1">
        <v>2</v>
      </c>
      <c r="G5342" s="1">
        <v>2021</v>
      </c>
      <c r="H5342" s="1" t="s">
        <v>53</v>
      </c>
      <c r="I5342" s="1" t="s">
        <v>76</v>
      </c>
      <c r="J5342" s="1" t="s">
        <v>77</v>
      </c>
      <c r="K5342" s="1" t="s">
        <v>18</v>
      </c>
      <c r="L5342" s="1" t="s">
        <v>19</v>
      </c>
      <c r="M5342" s="1">
        <v>45</v>
      </c>
      <c r="N5342" s="1">
        <v>225</v>
      </c>
      <c r="O5342" s="1">
        <v>101250</v>
      </c>
      <c r="P5342" s="1">
        <v>35437.5</v>
      </c>
      <c r="Q5342" s="1">
        <v>0.35</v>
      </c>
      <c r="R5342" s="1" t="s">
        <v>24</v>
      </c>
    </row>
    <row r="5343" spans="1:18" x14ac:dyDescent="0.25">
      <c r="A5343" s="1" t="s">
        <v>50</v>
      </c>
      <c r="B5343" s="1">
        <v>1197831</v>
      </c>
      <c r="C5343" s="3">
        <v>44328</v>
      </c>
      <c r="D5343" s="3" t="s">
        <v>136</v>
      </c>
      <c r="E5343" s="3" t="s">
        <v>150</v>
      </c>
      <c r="F5343" s="1">
        <v>2</v>
      </c>
      <c r="G5343" s="1">
        <v>2021</v>
      </c>
      <c r="H5343" s="1" t="s">
        <v>53</v>
      </c>
      <c r="I5343" s="1" t="s">
        <v>76</v>
      </c>
      <c r="J5343" s="1" t="s">
        <v>77</v>
      </c>
      <c r="K5343" s="1" t="s">
        <v>21</v>
      </c>
      <c r="L5343" s="1" t="s">
        <v>19</v>
      </c>
      <c r="M5343" s="1">
        <v>45</v>
      </c>
      <c r="N5343" s="1">
        <v>325</v>
      </c>
      <c r="O5343" s="1">
        <v>146250</v>
      </c>
      <c r="P5343" s="1">
        <v>51187.5</v>
      </c>
      <c r="Q5343" s="1">
        <v>0.35</v>
      </c>
      <c r="R5343" s="1" t="s">
        <v>24</v>
      </c>
    </row>
    <row r="5344" spans="1:18" x14ac:dyDescent="0.25">
      <c r="A5344" s="1" t="s">
        <v>50</v>
      </c>
      <c r="B5344" s="1">
        <v>1197831</v>
      </c>
      <c r="C5344" s="3">
        <v>44361</v>
      </c>
      <c r="D5344" s="3" t="s">
        <v>141</v>
      </c>
      <c r="E5344" s="3" t="s">
        <v>151</v>
      </c>
      <c r="F5344" s="1">
        <v>2</v>
      </c>
      <c r="G5344" s="1">
        <v>2021</v>
      </c>
      <c r="H5344" s="1" t="s">
        <v>53</v>
      </c>
      <c r="I5344" s="1" t="s">
        <v>76</v>
      </c>
      <c r="J5344" s="1" t="s">
        <v>77</v>
      </c>
      <c r="K5344" s="1" t="s">
        <v>18</v>
      </c>
      <c r="L5344" s="1" t="s">
        <v>22</v>
      </c>
      <c r="M5344" s="1">
        <v>40</v>
      </c>
      <c r="N5344" s="1">
        <v>575</v>
      </c>
      <c r="O5344" s="1">
        <v>230000</v>
      </c>
      <c r="P5344" s="1">
        <v>80500</v>
      </c>
      <c r="Q5344" s="1">
        <v>0.35</v>
      </c>
      <c r="R5344" s="1" t="s">
        <v>24</v>
      </c>
    </row>
    <row r="5345" spans="1:18" x14ac:dyDescent="0.25">
      <c r="A5345" s="1" t="s">
        <v>50</v>
      </c>
      <c r="B5345" s="1">
        <v>1197831</v>
      </c>
      <c r="C5345" s="3">
        <v>44361</v>
      </c>
      <c r="D5345" s="3" t="s">
        <v>141</v>
      </c>
      <c r="E5345" s="3" t="s">
        <v>151</v>
      </c>
      <c r="F5345" s="1">
        <v>2</v>
      </c>
      <c r="G5345" s="1">
        <v>2021</v>
      </c>
      <c r="H5345" s="1" t="s">
        <v>53</v>
      </c>
      <c r="I5345" s="1" t="s">
        <v>76</v>
      </c>
      <c r="J5345" s="1" t="s">
        <v>77</v>
      </c>
      <c r="K5345" s="1" t="s">
        <v>18</v>
      </c>
      <c r="L5345" s="1" t="s">
        <v>23</v>
      </c>
      <c r="M5345" s="1">
        <v>35</v>
      </c>
      <c r="N5345" s="1">
        <v>325</v>
      </c>
      <c r="O5345" s="1">
        <v>113750</v>
      </c>
      <c r="P5345" s="1">
        <v>39812.5</v>
      </c>
      <c r="Q5345" s="1">
        <v>0.35</v>
      </c>
      <c r="R5345" s="1" t="s">
        <v>24</v>
      </c>
    </row>
    <row r="5346" spans="1:18" x14ac:dyDescent="0.25">
      <c r="A5346" s="1" t="s">
        <v>50</v>
      </c>
      <c r="B5346" s="1">
        <v>1197831</v>
      </c>
      <c r="C5346" s="3">
        <v>44361</v>
      </c>
      <c r="D5346" s="3" t="s">
        <v>141</v>
      </c>
      <c r="E5346" s="3" t="s">
        <v>151</v>
      </c>
      <c r="F5346" s="1">
        <v>2</v>
      </c>
      <c r="G5346" s="1">
        <v>2021</v>
      </c>
      <c r="H5346" s="1" t="s">
        <v>53</v>
      </c>
      <c r="I5346" s="1" t="s">
        <v>76</v>
      </c>
      <c r="J5346" s="1" t="s">
        <v>77</v>
      </c>
      <c r="K5346" s="1" t="s">
        <v>21</v>
      </c>
      <c r="L5346" s="1" t="s">
        <v>22</v>
      </c>
      <c r="M5346" s="1">
        <v>40</v>
      </c>
      <c r="N5346" s="1">
        <v>300</v>
      </c>
      <c r="O5346" s="1">
        <v>120000</v>
      </c>
      <c r="P5346" s="1">
        <v>42000</v>
      </c>
      <c r="Q5346" s="1">
        <v>0.35</v>
      </c>
      <c r="R5346" s="1" t="s">
        <v>24</v>
      </c>
    </row>
    <row r="5347" spans="1:18" x14ac:dyDescent="0.25">
      <c r="A5347" s="1" t="s">
        <v>50</v>
      </c>
      <c r="B5347" s="1">
        <v>1197831</v>
      </c>
      <c r="C5347" s="3">
        <v>44361</v>
      </c>
      <c r="D5347" s="3" t="s">
        <v>141</v>
      </c>
      <c r="E5347" s="3" t="s">
        <v>151</v>
      </c>
      <c r="F5347" s="1">
        <v>2</v>
      </c>
      <c r="G5347" s="1">
        <v>2021</v>
      </c>
      <c r="H5347" s="1" t="s">
        <v>53</v>
      </c>
      <c r="I5347" s="1" t="s">
        <v>76</v>
      </c>
      <c r="J5347" s="1" t="s">
        <v>77</v>
      </c>
      <c r="K5347" s="1" t="s">
        <v>21</v>
      </c>
      <c r="L5347" s="1" t="s">
        <v>23</v>
      </c>
      <c r="M5347" s="1">
        <v>40</v>
      </c>
      <c r="N5347" s="1">
        <v>275</v>
      </c>
      <c r="O5347" s="1">
        <v>110000</v>
      </c>
      <c r="P5347" s="1">
        <v>38500</v>
      </c>
      <c r="Q5347" s="1">
        <v>0.35</v>
      </c>
      <c r="R5347" s="1" t="s">
        <v>24</v>
      </c>
    </row>
    <row r="5348" spans="1:18" x14ac:dyDescent="0.25">
      <c r="A5348" s="1" t="s">
        <v>50</v>
      </c>
      <c r="B5348" s="1">
        <v>1197831</v>
      </c>
      <c r="C5348" s="3">
        <v>44361</v>
      </c>
      <c r="D5348" s="3" t="s">
        <v>141</v>
      </c>
      <c r="E5348" s="3" t="s">
        <v>151</v>
      </c>
      <c r="F5348" s="1">
        <v>2</v>
      </c>
      <c r="G5348" s="1">
        <v>2021</v>
      </c>
      <c r="H5348" s="1" t="s">
        <v>53</v>
      </c>
      <c r="I5348" s="1" t="s">
        <v>76</v>
      </c>
      <c r="J5348" s="1" t="s">
        <v>77</v>
      </c>
      <c r="K5348" s="1" t="s">
        <v>18</v>
      </c>
      <c r="L5348" s="1" t="s">
        <v>19</v>
      </c>
      <c r="M5348" s="1">
        <v>55</v>
      </c>
      <c r="N5348" s="1">
        <v>275</v>
      </c>
      <c r="O5348" s="1">
        <v>151250</v>
      </c>
      <c r="P5348" s="1">
        <v>52937.5</v>
      </c>
      <c r="Q5348" s="1">
        <v>0.35</v>
      </c>
      <c r="R5348" s="1" t="s">
        <v>24</v>
      </c>
    </row>
    <row r="5349" spans="1:18" x14ac:dyDescent="0.25">
      <c r="A5349" s="1" t="s">
        <v>50</v>
      </c>
      <c r="B5349" s="1">
        <v>1197831</v>
      </c>
      <c r="C5349" s="3">
        <v>44361</v>
      </c>
      <c r="D5349" s="3" t="s">
        <v>141</v>
      </c>
      <c r="E5349" s="3" t="s">
        <v>151</v>
      </c>
      <c r="F5349" s="1">
        <v>2</v>
      </c>
      <c r="G5349" s="1">
        <v>2021</v>
      </c>
      <c r="H5349" s="1" t="s">
        <v>53</v>
      </c>
      <c r="I5349" s="1" t="s">
        <v>76</v>
      </c>
      <c r="J5349" s="1" t="s">
        <v>77</v>
      </c>
      <c r="K5349" s="1" t="s">
        <v>21</v>
      </c>
      <c r="L5349" s="1" t="s">
        <v>19</v>
      </c>
      <c r="M5349" s="1">
        <v>60</v>
      </c>
      <c r="N5349" s="1">
        <v>450</v>
      </c>
      <c r="O5349" s="1">
        <v>270000</v>
      </c>
      <c r="P5349" s="1">
        <v>94500</v>
      </c>
      <c r="Q5349" s="1">
        <v>0.35</v>
      </c>
      <c r="R5349" s="1" t="s">
        <v>24</v>
      </c>
    </row>
    <row r="5350" spans="1:18" x14ac:dyDescent="0.25">
      <c r="A5350" s="1" t="s">
        <v>50</v>
      </c>
      <c r="B5350" s="1">
        <v>1197831</v>
      </c>
      <c r="C5350" s="3">
        <v>44389</v>
      </c>
      <c r="D5350" s="3" t="s">
        <v>141</v>
      </c>
      <c r="E5350" s="3" t="s">
        <v>152</v>
      </c>
      <c r="F5350" s="1">
        <v>3</v>
      </c>
      <c r="G5350" s="1">
        <v>2021</v>
      </c>
      <c r="H5350" s="1" t="s">
        <v>53</v>
      </c>
      <c r="I5350" s="1" t="s">
        <v>76</v>
      </c>
      <c r="J5350" s="1" t="s">
        <v>77</v>
      </c>
      <c r="K5350" s="1" t="s">
        <v>18</v>
      </c>
      <c r="L5350" s="1" t="s">
        <v>22</v>
      </c>
      <c r="M5350" s="1">
        <v>55</v>
      </c>
      <c r="N5350" s="1">
        <v>675</v>
      </c>
      <c r="O5350" s="1">
        <v>371250</v>
      </c>
      <c r="P5350" s="1">
        <v>129937.5</v>
      </c>
      <c r="Q5350" s="1">
        <v>0.35</v>
      </c>
      <c r="R5350" s="1" t="s">
        <v>24</v>
      </c>
    </row>
    <row r="5351" spans="1:18" x14ac:dyDescent="0.25">
      <c r="A5351" s="1" t="s">
        <v>50</v>
      </c>
      <c r="B5351" s="1">
        <v>1197831</v>
      </c>
      <c r="C5351" s="3">
        <v>44389</v>
      </c>
      <c r="D5351" s="3" t="s">
        <v>141</v>
      </c>
      <c r="E5351" s="3" t="s">
        <v>152</v>
      </c>
      <c r="F5351" s="1">
        <v>3</v>
      </c>
      <c r="G5351" s="1">
        <v>2021</v>
      </c>
      <c r="H5351" s="1" t="s">
        <v>53</v>
      </c>
      <c r="I5351" s="1" t="s">
        <v>76</v>
      </c>
      <c r="J5351" s="1" t="s">
        <v>77</v>
      </c>
      <c r="K5351" s="1" t="s">
        <v>18</v>
      </c>
      <c r="L5351" s="1" t="s">
        <v>23</v>
      </c>
      <c r="M5351" s="1">
        <v>50</v>
      </c>
      <c r="N5351" s="1">
        <v>425</v>
      </c>
      <c r="O5351" s="1">
        <v>212500</v>
      </c>
      <c r="P5351" s="1">
        <v>74375</v>
      </c>
      <c r="Q5351" s="1">
        <v>0.35</v>
      </c>
      <c r="R5351" s="1" t="s">
        <v>24</v>
      </c>
    </row>
    <row r="5352" spans="1:18" x14ac:dyDescent="0.25">
      <c r="A5352" s="1" t="s">
        <v>50</v>
      </c>
      <c r="B5352" s="1">
        <v>1197831</v>
      </c>
      <c r="C5352" s="3">
        <v>44389</v>
      </c>
      <c r="D5352" s="3" t="s">
        <v>141</v>
      </c>
      <c r="E5352" s="3" t="s">
        <v>152</v>
      </c>
      <c r="F5352" s="1">
        <v>3</v>
      </c>
      <c r="G5352" s="1">
        <v>2021</v>
      </c>
      <c r="H5352" s="1" t="s">
        <v>53</v>
      </c>
      <c r="I5352" s="1" t="s">
        <v>76</v>
      </c>
      <c r="J5352" s="1" t="s">
        <v>77</v>
      </c>
      <c r="K5352" s="1" t="s">
        <v>21</v>
      </c>
      <c r="L5352" s="1" t="s">
        <v>22</v>
      </c>
      <c r="M5352" s="1">
        <v>45</v>
      </c>
      <c r="N5352" s="1">
        <v>350</v>
      </c>
      <c r="O5352" s="1">
        <v>157500</v>
      </c>
      <c r="P5352" s="1">
        <v>55125</v>
      </c>
      <c r="Q5352" s="1">
        <v>0.35</v>
      </c>
      <c r="R5352" s="1" t="s">
        <v>24</v>
      </c>
    </row>
    <row r="5353" spans="1:18" x14ac:dyDescent="0.25">
      <c r="A5353" s="1" t="s">
        <v>50</v>
      </c>
      <c r="B5353" s="1">
        <v>1197831</v>
      </c>
      <c r="C5353" s="3">
        <v>44389</v>
      </c>
      <c r="D5353" s="3" t="s">
        <v>141</v>
      </c>
      <c r="E5353" s="3" t="s">
        <v>152</v>
      </c>
      <c r="F5353" s="1">
        <v>3</v>
      </c>
      <c r="G5353" s="1">
        <v>2021</v>
      </c>
      <c r="H5353" s="1" t="s">
        <v>53</v>
      </c>
      <c r="I5353" s="1" t="s">
        <v>76</v>
      </c>
      <c r="J5353" s="1" t="s">
        <v>77</v>
      </c>
      <c r="K5353" s="1" t="s">
        <v>21</v>
      </c>
      <c r="L5353" s="1" t="s">
        <v>23</v>
      </c>
      <c r="M5353" s="1">
        <v>45</v>
      </c>
      <c r="N5353" s="1">
        <v>300</v>
      </c>
      <c r="O5353" s="1">
        <v>135000</v>
      </c>
      <c r="P5353" s="1">
        <v>47250</v>
      </c>
      <c r="Q5353" s="1">
        <v>0.35</v>
      </c>
      <c r="R5353" s="1" t="s">
        <v>24</v>
      </c>
    </row>
    <row r="5354" spans="1:18" x14ac:dyDescent="0.25">
      <c r="A5354" s="1" t="s">
        <v>50</v>
      </c>
      <c r="B5354" s="1">
        <v>1197831</v>
      </c>
      <c r="C5354" s="3">
        <v>44389</v>
      </c>
      <c r="D5354" s="3" t="s">
        <v>141</v>
      </c>
      <c r="E5354" s="3" t="s">
        <v>152</v>
      </c>
      <c r="F5354" s="1">
        <v>3</v>
      </c>
      <c r="G5354" s="1">
        <v>2021</v>
      </c>
      <c r="H5354" s="1" t="s">
        <v>53</v>
      </c>
      <c r="I5354" s="1" t="s">
        <v>76</v>
      </c>
      <c r="J5354" s="1" t="s">
        <v>77</v>
      </c>
      <c r="K5354" s="1" t="s">
        <v>18</v>
      </c>
      <c r="L5354" s="1" t="s">
        <v>19</v>
      </c>
      <c r="M5354" s="1">
        <v>60</v>
      </c>
      <c r="N5354" s="1">
        <v>325</v>
      </c>
      <c r="O5354" s="1">
        <v>195000</v>
      </c>
      <c r="P5354" s="1">
        <v>68250</v>
      </c>
      <c r="Q5354" s="1">
        <v>0.35</v>
      </c>
      <c r="R5354" s="1" t="s">
        <v>24</v>
      </c>
    </row>
    <row r="5355" spans="1:18" x14ac:dyDescent="0.25">
      <c r="A5355" s="1" t="s">
        <v>50</v>
      </c>
      <c r="B5355" s="1">
        <v>1197831</v>
      </c>
      <c r="C5355" s="3">
        <v>44389</v>
      </c>
      <c r="D5355" s="3" t="s">
        <v>141</v>
      </c>
      <c r="E5355" s="3" t="s">
        <v>152</v>
      </c>
      <c r="F5355" s="1">
        <v>3</v>
      </c>
      <c r="G5355" s="1">
        <v>2021</v>
      </c>
      <c r="H5355" s="1" t="s">
        <v>53</v>
      </c>
      <c r="I5355" s="1" t="s">
        <v>76</v>
      </c>
      <c r="J5355" s="1" t="s">
        <v>77</v>
      </c>
      <c r="K5355" s="1" t="s">
        <v>21</v>
      </c>
      <c r="L5355" s="1" t="s">
        <v>19</v>
      </c>
      <c r="M5355" s="1">
        <v>65</v>
      </c>
      <c r="N5355" s="1">
        <v>500</v>
      </c>
      <c r="O5355" s="1">
        <v>325000</v>
      </c>
      <c r="P5355" s="1">
        <v>113750</v>
      </c>
      <c r="Q5355" s="1">
        <v>0.35</v>
      </c>
      <c r="R5355" s="1" t="s">
        <v>24</v>
      </c>
    </row>
    <row r="5356" spans="1:18" x14ac:dyDescent="0.25">
      <c r="A5356" s="1" t="s">
        <v>50</v>
      </c>
      <c r="B5356" s="1">
        <v>1197831</v>
      </c>
      <c r="C5356" s="3">
        <v>44421</v>
      </c>
      <c r="D5356" s="3" t="s">
        <v>138</v>
      </c>
      <c r="E5356" s="3" t="s">
        <v>153</v>
      </c>
      <c r="F5356" s="1">
        <v>3</v>
      </c>
      <c r="G5356" s="1">
        <v>2021</v>
      </c>
      <c r="H5356" s="1" t="s">
        <v>53</v>
      </c>
      <c r="I5356" s="1" t="s">
        <v>76</v>
      </c>
      <c r="J5356" s="1" t="s">
        <v>77</v>
      </c>
      <c r="K5356" s="1" t="s">
        <v>18</v>
      </c>
      <c r="L5356" s="1" t="s">
        <v>22</v>
      </c>
      <c r="M5356" s="1">
        <v>60</v>
      </c>
      <c r="N5356" s="1">
        <v>650</v>
      </c>
      <c r="O5356" s="1">
        <v>390000</v>
      </c>
      <c r="P5356" s="1">
        <v>136500</v>
      </c>
      <c r="Q5356" s="1">
        <v>0.35</v>
      </c>
      <c r="R5356" s="1" t="s">
        <v>24</v>
      </c>
    </row>
    <row r="5357" spans="1:18" x14ac:dyDescent="0.25">
      <c r="A5357" s="1" t="s">
        <v>50</v>
      </c>
      <c r="B5357" s="1">
        <v>1197831</v>
      </c>
      <c r="C5357" s="3">
        <v>44421</v>
      </c>
      <c r="D5357" s="3" t="s">
        <v>138</v>
      </c>
      <c r="E5357" s="3" t="s">
        <v>153</v>
      </c>
      <c r="F5357" s="1">
        <v>3</v>
      </c>
      <c r="G5357" s="1">
        <v>2021</v>
      </c>
      <c r="H5357" s="1" t="s">
        <v>53</v>
      </c>
      <c r="I5357" s="1" t="s">
        <v>76</v>
      </c>
      <c r="J5357" s="1" t="s">
        <v>77</v>
      </c>
      <c r="K5357" s="1" t="s">
        <v>18</v>
      </c>
      <c r="L5357" s="1" t="s">
        <v>23</v>
      </c>
      <c r="M5357" s="1">
        <v>55</v>
      </c>
      <c r="N5357" s="1">
        <v>425</v>
      </c>
      <c r="O5357" s="1">
        <v>233750</v>
      </c>
      <c r="P5357" s="1">
        <v>81812.5</v>
      </c>
      <c r="Q5357" s="1">
        <v>0.35</v>
      </c>
      <c r="R5357" s="1" t="s">
        <v>24</v>
      </c>
    </row>
    <row r="5358" spans="1:18" x14ac:dyDescent="0.25">
      <c r="A5358" s="1" t="s">
        <v>50</v>
      </c>
      <c r="B5358" s="1">
        <v>1197831</v>
      </c>
      <c r="C5358" s="3">
        <v>44421</v>
      </c>
      <c r="D5358" s="3" t="s">
        <v>138</v>
      </c>
      <c r="E5358" s="3" t="s">
        <v>153</v>
      </c>
      <c r="F5358" s="1">
        <v>3</v>
      </c>
      <c r="G5358" s="1">
        <v>2021</v>
      </c>
      <c r="H5358" s="1" t="s">
        <v>53</v>
      </c>
      <c r="I5358" s="1" t="s">
        <v>76</v>
      </c>
      <c r="J5358" s="1" t="s">
        <v>77</v>
      </c>
      <c r="K5358" s="1" t="s">
        <v>21</v>
      </c>
      <c r="L5358" s="1" t="s">
        <v>22</v>
      </c>
      <c r="M5358" s="1">
        <v>50</v>
      </c>
      <c r="N5358" s="1">
        <v>350</v>
      </c>
      <c r="O5358" s="1">
        <v>175000</v>
      </c>
      <c r="P5358" s="1">
        <v>61250</v>
      </c>
      <c r="Q5358" s="1">
        <v>0.35</v>
      </c>
      <c r="R5358" s="1" t="s">
        <v>24</v>
      </c>
    </row>
    <row r="5359" spans="1:18" x14ac:dyDescent="0.25">
      <c r="A5359" s="1" t="s">
        <v>50</v>
      </c>
      <c r="B5359" s="1">
        <v>1197831</v>
      </c>
      <c r="C5359" s="3">
        <v>44421</v>
      </c>
      <c r="D5359" s="3" t="s">
        <v>138</v>
      </c>
      <c r="E5359" s="3" t="s">
        <v>153</v>
      </c>
      <c r="F5359" s="1">
        <v>3</v>
      </c>
      <c r="G5359" s="1">
        <v>2021</v>
      </c>
      <c r="H5359" s="1" t="s">
        <v>53</v>
      </c>
      <c r="I5359" s="1" t="s">
        <v>76</v>
      </c>
      <c r="J5359" s="1" t="s">
        <v>77</v>
      </c>
      <c r="K5359" s="1" t="s">
        <v>21</v>
      </c>
      <c r="L5359" s="1" t="s">
        <v>23</v>
      </c>
      <c r="M5359" s="1">
        <v>40</v>
      </c>
      <c r="N5359" s="1">
        <v>300</v>
      </c>
      <c r="O5359" s="1">
        <v>120000</v>
      </c>
      <c r="P5359" s="1">
        <v>42000</v>
      </c>
      <c r="Q5359" s="1">
        <v>0.35</v>
      </c>
      <c r="R5359" s="1" t="s">
        <v>24</v>
      </c>
    </row>
    <row r="5360" spans="1:18" x14ac:dyDescent="0.25">
      <c r="A5360" s="1" t="s">
        <v>50</v>
      </c>
      <c r="B5360" s="1">
        <v>1197831</v>
      </c>
      <c r="C5360" s="3">
        <v>44421</v>
      </c>
      <c r="D5360" s="3" t="s">
        <v>138</v>
      </c>
      <c r="E5360" s="3" t="s">
        <v>153</v>
      </c>
      <c r="F5360" s="1">
        <v>3</v>
      </c>
      <c r="G5360" s="1">
        <v>2021</v>
      </c>
      <c r="H5360" s="1" t="s">
        <v>53</v>
      </c>
      <c r="I5360" s="1" t="s">
        <v>76</v>
      </c>
      <c r="J5360" s="1" t="s">
        <v>77</v>
      </c>
      <c r="K5360" s="1" t="s">
        <v>18</v>
      </c>
      <c r="L5360" s="1" t="s">
        <v>19</v>
      </c>
      <c r="M5360" s="1">
        <v>50</v>
      </c>
      <c r="N5360" s="1">
        <v>275</v>
      </c>
      <c r="O5360" s="1">
        <v>137500</v>
      </c>
      <c r="P5360" s="1">
        <v>48125</v>
      </c>
      <c r="Q5360" s="1">
        <v>0.35</v>
      </c>
      <c r="R5360" s="1" t="s">
        <v>24</v>
      </c>
    </row>
    <row r="5361" spans="1:18" x14ac:dyDescent="0.25">
      <c r="A5361" s="1" t="s">
        <v>50</v>
      </c>
      <c r="B5361" s="1">
        <v>1197831</v>
      </c>
      <c r="C5361" s="3">
        <v>44421</v>
      </c>
      <c r="D5361" s="3" t="s">
        <v>138</v>
      </c>
      <c r="E5361" s="3" t="s">
        <v>153</v>
      </c>
      <c r="F5361" s="1">
        <v>3</v>
      </c>
      <c r="G5361" s="1">
        <v>2021</v>
      </c>
      <c r="H5361" s="1" t="s">
        <v>53</v>
      </c>
      <c r="I5361" s="1" t="s">
        <v>76</v>
      </c>
      <c r="J5361" s="1" t="s">
        <v>77</v>
      </c>
      <c r="K5361" s="1" t="s">
        <v>21</v>
      </c>
      <c r="L5361" s="1" t="s">
        <v>19</v>
      </c>
      <c r="M5361" s="1">
        <v>55</v>
      </c>
      <c r="N5361" s="1">
        <v>450</v>
      </c>
      <c r="O5361" s="1">
        <v>247500</v>
      </c>
      <c r="P5361" s="1">
        <v>86625</v>
      </c>
      <c r="Q5361" s="1">
        <v>0.35</v>
      </c>
      <c r="R5361" s="1" t="s">
        <v>24</v>
      </c>
    </row>
    <row r="5362" spans="1:18" x14ac:dyDescent="0.25">
      <c r="A5362" s="1" t="s">
        <v>50</v>
      </c>
      <c r="B5362" s="1">
        <v>1197831</v>
      </c>
      <c r="C5362" s="3">
        <v>44451</v>
      </c>
      <c r="D5362" s="3" t="s">
        <v>140</v>
      </c>
      <c r="E5362" s="3" t="s">
        <v>154</v>
      </c>
      <c r="F5362" s="1">
        <v>3</v>
      </c>
      <c r="G5362" s="1">
        <v>2021</v>
      </c>
      <c r="H5362" s="1" t="s">
        <v>53</v>
      </c>
      <c r="I5362" s="1" t="s">
        <v>76</v>
      </c>
      <c r="J5362" s="1" t="s">
        <v>77</v>
      </c>
      <c r="K5362" s="1" t="s">
        <v>18</v>
      </c>
      <c r="L5362" s="1" t="s">
        <v>22</v>
      </c>
      <c r="M5362" s="1">
        <v>50</v>
      </c>
      <c r="N5362" s="1">
        <v>550</v>
      </c>
      <c r="O5362" s="1">
        <v>275000</v>
      </c>
      <c r="P5362" s="1">
        <v>96250</v>
      </c>
      <c r="Q5362" s="1">
        <v>0.35</v>
      </c>
      <c r="R5362" s="1" t="s">
        <v>24</v>
      </c>
    </row>
    <row r="5363" spans="1:18" x14ac:dyDescent="0.25">
      <c r="A5363" s="1" t="s">
        <v>50</v>
      </c>
      <c r="B5363" s="1">
        <v>1197831</v>
      </c>
      <c r="C5363" s="3">
        <v>44451</v>
      </c>
      <c r="D5363" s="3" t="s">
        <v>140</v>
      </c>
      <c r="E5363" s="3" t="s">
        <v>154</v>
      </c>
      <c r="F5363" s="1">
        <v>3</v>
      </c>
      <c r="G5363" s="1">
        <v>2021</v>
      </c>
      <c r="H5363" s="1" t="s">
        <v>53</v>
      </c>
      <c r="I5363" s="1" t="s">
        <v>76</v>
      </c>
      <c r="J5363" s="1" t="s">
        <v>77</v>
      </c>
      <c r="K5363" s="1" t="s">
        <v>18</v>
      </c>
      <c r="L5363" s="1" t="s">
        <v>23</v>
      </c>
      <c r="M5363" s="1">
        <v>40</v>
      </c>
      <c r="N5363" s="1">
        <v>350</v>
      </c>
      <c r="O5363" s="1">
        <v>140000</v>
      </c>
      <c r="P5363" s="1">
        <v>49000</v>
      </c>
      <c r="Q5363" s="1">
        <v>0.35</v>
      </c>
      <c r="R5363" s="1" t="s">
        <v>24</v>
      </c>
    </row>
    <row r="5364" spans="1:18" x14ac:dyDescent="0.25">
      <c r="A5364" s="1" t="s">
        <v>50</v>
      </c>
      <c r="B5364" s="1">
        <v>1197831</v>
      </c>
      <c r="C5364" s="3">
        <v>44451</v>
      </c>
      <c r="D5364" s="3" t="s">
        <v>140</v>
      </c>
      <c r="E5364" s="3" t="s">
        <v>154</v>
      </c>
      <c r="F5364" s="1">
        <v>3</v>
      </c>
      <c r="G5364" s="1">
        <v>2021</v>
      </c>
      <c r="H5364" s="1" t="s">
        <v>53</v>
      </c>
      <c r="I5364" s="1" t="s">
        <v>76</v>
      </c>
      <c r="J5364" s="1" t="s">
        <v>77</v>
      </c>
      <c r="K5364" s="1" t="s">
        <v>21</v>
      </c>
      <c r="L5364" s="1" t="s">
        <v>22</v>
      </c>
      <c r="M5364" s="1">
        <v>15</v>
      </c>
      <c r="N5364" s="1">
        <v>250</v>
      </c>
      <c r="O5364" s="1">
        <v>37500</v>
      </c>
      <c r="P5364" s="1">
        <v>13125</v>
      </c>
      <c r="Q5364" s="1">
        <v>0.35</v>
      </c>
      <c r="R5364" s="1" t="s">
        <v>24</v>
      </c>
    </row>
    <row r="5365" spans="1:18" x14ac:dyDescent="0.25">
      <c r="A5365" s="1" t="s">
        <v>50</v>
      </c>
      <c r="B5365" s="1">
        <v>1197831</v>
      </c>
      <c r="C5365" s="3">
        <v>44451</v>
      </c>
      <c r="D5365" s="3" t="s">
        <v>140</v>
      </c>
      <c r="E5365" s="3" t="s">
        <v>154</v>
      </c>
      <c r="F5365" s="1">
        <v>3</v>
      </c>
      <c r="G5365" s="1">
        <v>2021</v>
      </c>
      <c r="H5365" s="1" t="s">
        <v>53</v>
      </c>
      <c r="I5365" s="1" t="s">
        <v>76</v>
      </c>
      <c r="J5365" s="1" t="s">
        <v>77</v>
      </c>
      <c r="K5365" s="1" t="s">
        <v>21</v>
      </c>
      <c r="L5365" s="1" t="s">
        <v>23</v>
      </c>
      <c r="M5365" s="1">
        <v>15</v>
      </c>
      <c r="N5365" s="1">
        <v>225</v>
      </c>
      <c r="O5365" s="1">
        <v>33750</v>
      </c>
      <c r="P5365" s="1">
        <v>11812.5</v>
      </c>
      <c r="Q5365" s="1">
        <v>0.35</v>
      </c>
      <c r="R5365" s="1" t="s">
        <v>24</v>
      </c>
    </row>
    <row r="5366" spans="1:18" x14ac:dyDescent="0.25">
      <c r="A5366" s="1" t="s">
        <v>50</v>
      </c>
      <c r="B5366" s="1">
        <v>1197831</v>
      </c>
      <c r="C5366" s="3">
        <v>44451</v>
      </c>
      <c r="D5366" s="3" t="s">
        <v>140</v>
      </c>
      <c r="E5366" s="3" t="s">
        <v>154</v>
      </c>
      <c r="F5366" s="1">
        <v>3</v>
      </c>
      <c r="G5366" s="1">
        <v>2021</v>
      </c>
      <c r="H5366" s="1" t="s">
        <v>53</v>
      </c>
      <c r="I5366" s="1" t="s">
        <v>76</v>
      </c>
      <c r="J5366" s="1" t="s">
        <v>77</v>
      </c>
      <c r="K5366" s="1" t="s">
        <v>18</v>
      </c>
      <c r="L5366" s="1" t="s">
        <v>19</v>
      </c>
      <c r="M5366" s="1">
        <v>25</v>
      </c>
      <c r="N5366" s="1">
        <v>225</v>
      </c>
      <c r="O5366" s="1">
        <v>56250</v>
      </c>
      <c r="P5366" s="1">
        <v>19687.5</v>
      </c>
      <c r="Q5366" s="1">
        <v>0.35</v>
      </c>
      <c r="R5366" s="1" t="s">
        <v>24</v>
      </c>
    </row>
    <row r="5367" spans="1:18" x14ac:dyDescent="0.25">
      <c r="A5367" s="1" t="s">
        <v>50</v>
      </c>
      <c r="B5367" s="1">
        <v>1197831</v>
      </c>
      <c r="C5367" s="3">
        <v>44451</v>
      </c>
      <c r="D5367" s="3" t="s">
        <v>140</v>
      </c>
      <c r="E5367" s="3" t="s">
        <v>154</v>
      </c>
      <c r="F5367" s="1">
        <v>3</v>
      </c>
      <c r="G5367" s="1">
        <v>2021</v>
      </c>
      <c r="H5367" s="1" t="s">
        <v>53</v>
      </c>
      <c r="I5367" s="1" t="s">
        <v>76</v>
      </c>
      <c r="J5367" s="1" t="s">
        <v>77</v>
      </c>
      <c r="K5367" s="1" t="s">
        <v>21</v>
      </c>
      <c r="L5367" s="1" t="s">
        <v>19</v>
      </c>
      <c r="M5367" s="1">
        <v>30</v>
      </c>
      <c r="N5367" s="1">
        <v>325</v>
      </c>
      <c r="O5367" s="1">
        <v>97500</v>
      </c>
      <c r="P5367" s="1">
        <v>34125</v>
      </c>
      <c r="Q5367" s="1">
        <v>0.35</v>
      </c>
      <c r="R5367" s="1" t="s">
        <v>24</v>
      </c>
    </row>
    <row r="5368" spans="1:18" x14ac:dyDescent="0.25">
      <c r="A5368" s="1" t="s">
        <v>50</v>
      </c>
      <c r="B5368" s="1">
        <v>1197831</v>
      </c>
      <c r="C5368" s="3">
        <v>44483</v>
      </c>
      <c r="D5368" s="3" t="s">
        <v>137</v>
      </c>
      <c r="E5368" s="3" t="s">
        <v>143</v>
      </c>
      <c r="F5368" s="1">
        <v>4</v>
      </c>
      <c r="G5368" s="1">
        <v>2021</v>
      </c>
      <c r="H5368" s="1" t="s">
        <v>53</v>
      </c>
      <c r="I5368" s="1" t="s">
        <v>76</v>
      </c>
      <c r="J5368" s="1" t="s">
        <v>77</v>
      </c>
      <c r="K5368" s="1" t="s">
        <v>18</v>
      </c>
      <c r="L5368" s="1" t="s">
        <v>22</v>
      </c>
      <c r="M5368" s="1">
        <v>30</v>
      </c>
      <c r="N5368" s="1">
        <v>500</v>
      </c>
      <c r="O5368" s="1">
        <v>150000</v>
      </c>
      <c r="P5368" s="1">
        <v>52500</v>
      </c>
      <c r="Q5368" s="1">
        <v>0.35</v>
      </c>
      <c r="R5368" s="1" t="s">
        <v>24</v>
      </c>
    </row>
    <row r="5369" spans="1:18" x14ac:dyDescent="0.25">
      <c r="A5369" s="1" t="s">
        <v>50</v>
      </c>
      <c r="B5369" s="1">
        <v>1197831</v>
      </c>
      <c r="C5369" s="3">
        <v>44483</v>
      </c>
      <c r="D5369" s="3" t="s">
        <v>137</v>
      </c>
      <c r="E5369" s="3" t="s">
        <v>143</v>
      </c>
      <c r="F5369" s="1">
        <v>4</v>
      </c>
      <c r="G5369" s="1">
        <v>2021</v>
      </c>
      <c r="H5369" s="1" t="s">
        <v>53</v>
      </c>
      <c r="I5369" s="1" t="s">
        <v>76</v>
      </c>
      <c r="J5369" s="1" t="s">
        <v>77</v>
      </c>
      <c r="K5369" s="1" t="s">
        <v>18</v>
      </c>
      <c r="L5369" s="1" t="s">
        <v>23</v>
      </c>
      <c r="M5369" s="1">
        <v>20</v>
      </c>
      <c r="N5369" s="1">
        <v>325</v>
      </c>
      <c r="O5369" s="1">
        <v>65000</v>
      </c>
      <c r="P5369" s="1">
        <v>22750</v>
      </c>
      <c r="Q5369" s="1">
        <v>0.35</v>
      </c>
      <c r="R5369" s="1" t="s">
        <v>24</v>
      </c>
    </row>
    <row r="5370" spans="1:18" x14ac:dyDescent="0.25">
      <c r="A5370" s="1" t="s">
        <v>50</v>
      </c>
      <c r="B5370" s="1">
        <v>1197831</v>
      </c>
      <c r="C5370" s="3">
        <v>44483</v>
      </c>
      <c r="D5370" s="3" t="s">
        <v>137</v>
      </c>
      <c r="E5370" s="3" t="s">
        <v>143</v>
      </c>
      <c r="F5370" s="1">
        <v>4</v>
      </c>
      <c r="G5370" s="1">
        <v>2021</v>
      </c>
      <c r="H5370" s="1" t="s">
        <v>53</v>
      </c>
      <c r="I5370" s="1" t="s">
        <v>76</v>
      </c>
      <c r="J5370" s="1" t="s">
        <v>77</v>
      </c>
      <c r="K5370" s="1" t="s">
        <v>21</v>
      </c>
      <c r="L5370" s="1" t="s">
        <v>22</v>
      </c>
      <c r="M5370" s="1">
        <v>20</v>
      </c>
      <c r="N5370" s="1">
        <v>200</v>
      </c>
      <c r="O5370" s="1">
        <v>40000</v>
      </c>
      <c r="P5370" s="1">
        <v>14000</v>
      </c>
      <c r="Q5370" s="1">
        <v>0.35</v>
      </c>
      <c r="R5370" s="1" t="s">
        <v>24</v>
      </c>
    </row>
    <row r="5371" spans="1:18" x14ac:dyDescent="0.25">
      <c r="A5371" s="1" t="s">
        <v>50</v>
      </c>
      <c r="B5371" s="1">
        <v>1197831</v>
      </c>
      <c r="C5371" s="3">
        <v>44483</v>
      </c>
      <c r="D5371" s="3" t="s">
        <v>137</v>
      </c>
      <c r="E5371" s="3" t="s">
        <v>143</v>
      </c>
      <c r="F5371" s="1">
        <v>4</v>
      </c>
      <c r="G5371" s="1">
        <v>2021</v>
      </c>
      <c r="H5371" s="1" t="s">
        <v>53</v>
      </c>
      <c r="I5371" s="1" t="s">
        <v>76</v>
      </c>
      <c r="J5371" s="1" t="s">
        <v>77</v>
      </c>
      <c r="K5371" s="1" t="s">
        <v>21</v>
      </c>
      <c r="L5371" s="1" t="s">
        <v>23</v>
      </c>
      <c r="M5371" s="1">
        <v>20</v>
      </c>
      <c r="N5371" s="1">
        <v>175</v>
      </c>
      <c r="O5371" s="1">
        <v>35000</v>
      </c>
      <c r="P5371" s="1">
        <v>12250</v>
      </c>
      <c r="Q5371" s="1">
        <v>0.35</v>
      </c>
      <c r="R5371" s="1" t="s">
        <v>24</v>
      </c>
    </row>
    <row r="5372" spans="1:18" x14ac:dyDescent="0.25">
      <c r="A5372" s="1" t="s">
        <v>50</v>
      </c>
      <c r="B5372" s="1">
        <v>1197831</v>
      </c>
      <c r="C5372" s="3">
        <v>44483</v>
      </c>
      <c r="D5372" s="3" t="s">
        <v>137</v>
      </c>
      <c r="E5372" s="3" t="s">
        <v>143</v>
      </c>
      <c r="F5372" s="1">
        <v>4</v>
      </c>
      <c r="G5372" s="1">
        <v>2021</v>
      </c>
      <c r="H5372" s="1" t="s">
        <v>53</v>
      </c>
      <c r="I5372" s="1" t="s">
        <v>76</v>
      </c>
      <c r="J5372" s="1" t="s">
        <v>77</v>
      </c>
      <c r="K5372" s="1" t="s">
        <v>18</v>
      </c>
      <c r="L5372" s="1" t="s">
        <v>19</v>
      </c>
      <c r="M5372" s="1">
        <v>30</v>
      </c>
      <c r="N5372" s="1">
        <v>175</v>
      </c>
      <c r="O5372" s="1">
        <v>52500</v>
      </c>
      <c r="P5372" s="1">
        <v>18375</v>
      </c>
      <c r="Q5372" s="1">
        <v>0.35</v>
      </c>
      <c r="R5372" s="1" t="s">
        <v>24</v>
      </c>
    </row>
    <row r="5373" spans="1:18" x14ac:dyDescent="0.25">
      <c r="A5373" s="1" t="s">
        <v>14</v>
      </c>
      <c r="B5373" s="1">
        <v>1197831</v>
      </c>
      <c r="C5373" s="3">
        <v>44483</v>
      </c>
      <c r="D5373" s="3" t="s">
        <v>137</v>
      </c>
      <c r="E5373" s="3" t="s">
        <v>143</v>
      </c>
      <c r="F5373" s="1">
        <v>4</v>
      </c>
      <c r="G5373" s="1">
        <v>2021</v>
      </c>
      <c r="H5373" s="1" t="s">
        <v>53</v>
      </c>
      <c r="I5373" s="1" t="s">
        <v>76</v>
      </c>
      <c r="J5373" s="1" t="s">
        <v>77</v>
      </c>
      <c r="K5373" s="1" t="s">
        <v>21</v>
      </c>
      <c r="L5373" s="1" t="s">
        <v>19</v>
      </c>
      <c r="M5373" s="1">
        <v>30</v>
      </c>
      <c r="N5373" s="1">
        <v>300</v>
      </c>
      <c r="O5373" s="1">
        <v>90000</v>
      </c>
      <c r="P5373" s="1">
        <v>31500</v>
      </c>
      <c r="Q5373" s="1">
        <v>0.35</v>
      </c>
      <c r="R5373" s="1" t="s">
        <v>24</v>
      </c>
    </row>
    <row r="5374" spans="1:18" x14ac:dyDescent="0.25">
      <c r="A5374" s="1" t="s">
        <v>14</v>
      </c>
      <c r="B5374" s="1">
        <v>1197831</v>
      </c>
      <c r="C5374" s="3">
        <v>44513</v>
      </c>
      <c r="D5374" s="3" t="s">
        <v>139</v>
      </c>
      <c r="E5374" s="3" t="s">
        <v>144</v>
      </c>
      <c r="F5374" s="1">
        <v>4</v>
      </c>
      <c r="G5374" s="1">
        <v>2021</v>
      </c>
      <c r="H5374" s="1" t="s">
        <v>53</v>
      </c>
      <c r="I5374" s="1" t="s">
        <v>76</v>
      </c>
      <c r="J5374" s="1" t="s">
        <v>77</v>
      </c>
      <c r="K5374" s="1" t="s">
        <v>18</v>
      </c>
      <c r="L5374" s="1" t="s">
        <v>22</v>
      </c>
      <c r="M5374" s="1">
        <v>25</v>
      </c>
      <c r="N5374" s="1">
        <v>450</v>
      </c>
      <c r="O5374" s="1">
        <v>112500</v>
      </c>
      <c r="P5374" s="1">
        <v>39375</v>
      </c>
      <c r="Q5374" s="1">
        <v>0.35</v>
      </c>
      <c r="R5374" s="1" t="s">
        <v>24</v>
      </c>
    </row>
    <row r="5375" spans="1:18" x14ac:dyDescent="0.25">
      <c r="A5375" s="1" t="s">
        <v>14</v>
      </c>
      <c r="B5375" s="1">
        <v>1197831</v>
      </c>
      <c r="C5375" s="3">
        <v>44513</v>
      </c>
      <c r="D5375" s="3" t="s">
        <v>139</v>
      </c>
      <c r="E5375" s="3" t="s">
        <v>144</v>
      </c>
      <c r="F5375" s="1">
        <v>4</v>
      </c>
      <c r="G5375" s="1">
        <v>2021</v>
      </c>
      <c r="H5375" s="1" t="s">
        <v>53</v>
      </c>
      <c r="I5375" s="1" t="s">
        <v>76</v>
      </c>
      <c r="J5375" s="1" t="s">
        <v>77</v>
      </c>
      <c r="K5375" s="1" t="s">
        <v>18</v>
      </c>
      <c r="L5375" s="1" t="s">
        <v>23</v>
      </c>
      <c r="M5375" s="1">
        <v>15</v>
      </c>
      <c r="N5375" s="1">
        <v>275</v>
      </c>
      <c r="O5375" s="1">
        <v>41250</v>
      </c>
      <c r="P5375" s="1">
        <v>14437.5</v>
      </c>
      <c r="Q5375" s="1">
        <v>0.35</v>
      </c>
      <c r="R5375" s="1" t="s">
        <v>24</v>
      </c>
    </row>
    <row r="5376" spans="1:18" x14ac:dyDescent="0.25">
      <c r="A5376" s="1" t="s">
        <v>14</v>
      </c>
      <c r="B5376" s="1">
        <v>1197831</v>
      </c>
      <c r="C5376" s="3">
        <v>44513</v>
      </c>
      <c r="D5376" s="3" t="s">
        <v>139</v>
      </c>
      <c r="E5376" s="3" t="s">
        <v>144</v>
      </c>
      <c r="F5376" s="1">
        <v>4</v>
      </c>
      <c r="G5376" s="1">
        <v>2021</v>
      </c>
      <c r="H5376" s="1" t="s">
        <v>53</v>
      </c>
      <c r="I5376" s="1" t="s">
        <v>76</v>
      </c>
      <c r="J5376" s="1" t="s">
        <v>77</v>
      </c>
      <c r="K5376" s="1" t="s">
        <v>21</v>
      </c>
      <c r="L5376" s="1" t="s">
        <v>22</v>
      </c>
      <c r="M5376" s="1">
        <v>25</v>
      </c>
      <c r="N5376" s="1">
        <v>220</v>
      </c>
      <c r="O5376" s="1">
        <v>55000</v>
      </c>
      <c r="P5376" s="1">
        <v>19250</v>
      </c>
      <c r="Q5376" s="1">
        <v>0.35</v>
      </c>
      <c r="R5376" s="1" t="s">
        <v>24</v>
      </c>
    </row>
    <row r="5377" spans="1:18" x14ac:dyDescent="0.25">
      <c r="A5377" s="1" t="s">
        <v>14</v>
      </c>
      <c r="B5377" s="1">
        <v>1197831</v>
      </c>
      <c r="C5377" s="3">
        <v>44513</v>
      </c>
      <c r="D5377" s="3" t="s">
        <v>139</v>
      </c>
      <c r="E5377" s="3" t="s">
        <v>144</v>
      </c>
      <c r="F5377" s="1">
        <v>4</v>
      </c>
      <c r="G5377" s="1">
        <v>2021</v>
      </c>
      <c r="H5377" s="1" t="s">
        <v>53</v>
      </c>
      <c r="I5377" s="1" t="s">
        <v>76</v>
      </c>
      <c r="J5377" s="1" t="s">
        <v>77</v>
      </c>
      <c r="K5377" s="1" t="s">
        <v>21</v>
      </c>
      <c r="L5377" s="1" t="s">
        <v>23</v>
      </c>
      <c r="M5377" s="1">
        <v>55</v>
      </c>
      <c r="N5377" s="1">
        <v>275</v>
      </c>
      <c r="O5377" s="1">
        <v>151250</v>
      </c>
      <c r="P5377" s="1">
        <v>52937.5</v>
      </c>
      <c r="Q5377" s="1">
        <v>0.35</v>
      </c>
      <c r="R5377" s="1" t="s">
        <v>24</v>
      </c>
    </row>
    <row r="5378" spans="1:18" x14ac:dyDescent="0.25">
      <c r="A5378" s="1" t="s">
        <v>14</v>
      </c>
      <c r="B5378" s="1">
        <v>1197831</v>
      </c>
      <c r="C5378" s="3">
        <v>44513</v>
      </c>
      <c r="D5378" s="3" t="s">
        <v>139</v>
      </c>
      <c r="E5378" s="3" t="s">
        <v>144</v>
      </c>
      <c r="F5378" s="1">
        <v>4</v>
      </c>
      <c r="G5378" s="1">
        <v>2021</v>
      </c>
      <c r="H5378" s="1" t="s">
        <v>53</v>
      </c>
      <c r="I5378" s="1" t="s">
        <v>76</v>
      </c>
      <c r="J5378" s="1" t="s">
        <v>77</v>
      </c>
      <c r="K5378" s="1" t="s">
        <v>18</v>
      </c>
      <c r="L5378" s="1" t="s">
        <v>19</v>
      </c>
      <c r="M5378" s="1">
        <v>75</v>
      </c>
      <c r="N5378" s="1">
        <v>250</v>
      </c>
      <c r="O5378" s="1">
        <v>187500</v>
      </c>
      <c r="P5378" s="1">
        <v>65625</v>
      </c>
      <c r="Q5378" s="1">
        <v>0.35</v>
      </c>
      <c r="R5378" s="1" t="s">
        <v>24</v>
      </c>
    </row>
    <row r="5379" spans="1:18" x14ac:dyDescent="0.25">
      <c r="A5379" s="1" t="s">
        <v>14</v>
      </c>
      <c r="B5379" s="1">
        <v>1197831</v>
      </c>
      <c r="C5379" s="3">
        <v>44513</v>
      </c>
      <c r="D5379" s="3" t="s">
        <v>139</v>
      </c>
      <c r="E5379" s="3" t="s">
        <v>144</v>
      </c>
      <c r="F5379" s="1">
        <v>4</v>
      </c>
      <c r="G5379" s="1">
        <v>2021</v>
      </c>
      <c r="H5379" s="1" t="s">
        <v>53</v>
      </c>
      <c r="I5379" s="1" t="s">
        <v>76</v>
      </c>
      <c r="J5379" s="1" t="s">
        <v>77</v>
      </c>
      <c r="K5379" s="1" t="s">
        <v>21</v>
      </c>
      <c r="L5379" s="1" t="s">
        <v>19</v>
      </c>
      <c r="M5379" s="1">
        <v>75</v>
      </c>
      <c r="N5379" s="1">
        <v>350</v>
      </c>
      <c r="O5379" s="1">
        <v>262500</v>
      </c>
      <c r="P5379" s="1">
        <v>91875</v>
      </c>
      <c r="Q5379" s="1">
        <v>0.35</v>
      </c>
      <c r="R5379" s="1" t="s">
        <v>24</v>
      </c>
    </row>
    <row r="5380" spans="1:18" x14ac:dyDescent="0.25">
      <c r="A5380" s="1" t="s">
        <v>14</v>
      </c>
      <c r="B5380" s="1">
        <v>1197831</v>
      </c>
      <c r="C5380" s="3">
        <v>44542</v>
      </c>
      <c r="D5380" s="3" t="s">
        <v>140</v>
      </c>
      <c r="E5380" s="3" t="s">
        <v>145</v>
      </c>
      <c r="F5380" s="1">
        <v>4</v>
      </c>
      <c r="G5380" s="1">
        <v>2021</v>
      </c>
      <c r="H5380" s="1" t="s">
        <v>53</v>
      </c>
      <c r="I5380" s="1" t="s">
        <v>76</v>
      </c>
      <c r="J5380" s="1" t="s">
        <v>77</v>
      </c>
      <c r="K5380" s="1" t="s">
        <v>18</v>
      </c>
      <c r="L5380" s="1" t="s">
        <v>22</v>
      </c>
      <c r="M5380" s="1">
        <v>70</v>
      </c>
      <c r="N5380" s="1">
        <v>600</v>
      </c>
      <c r="O5380" s="1">
        <v>420000</v>
      </c>
      <c r="P5380" s="1">
        <v>147000</v>
      </c>
      <c r="Q5380" s="1">
        <v>0.35</v>
      </c>
      <c r="R5380" s="1" t="s">
        <v>24</v>
      </c>
    </row>
    <row r="5381" spans="1:18" x14ac:dyDescent="0.25">
      <c r="A5381" s="1" t="s">
        <v>14</v>
      </c>
      <c r="B5381" s="1">
        <v>1197831</v>
      </c>
      <c r="C5381" s="3">
        <v>44542</v>
      </c>
      <c r="D5381" s="3" t="s">
        <v>140</v>
      </c>
      <c r="E5381" s="3" t="s">
        <v>145</v>
      </c>
      <c r="F5381" s="1">
        <v>4</v>
      </c>
      <c r="G5381" s="1">
        <v>2021</v>
      </c>
      <c r="H5381" s="1" t="s">
        <v>53</v>
      </c>
      <c r="I5381" s="1" t="s">
        <v>76</v>
      </c>
      <c r="J5381" s="1" t="s">
        <v>77</v>
      </c>
      <c r="K5381" s="1" t="s">
        <v>18</v>
      </c>
      <c r="L5381" s="1" t="s">
        <v>23</v>
      </c>
      <c r="M5381" s="1">
        <v>60</v>
      </c>
      <c r="N5381" s="1">
        <v>400</v>
      </c>
      <c r="O5381" s="1">
        <v>240000</v>
      </c>
      <c r="P5381" s="1">
        <v>84000</v>
      </c>
      <c r="Q5381" s="1">
        <v>0.35</v>
      </c>
      <c r="R5381" s="1" t="s">
        <v>24</v>
      </c>
    </row>
    <row r="5382" spans="1:18" x14ac:dyDescent="0.25">
      <c r="A5382" s="1" t="s">
        <v>14</v>
      </c>
      <c r="B5382" s="1">
        <v>1197831</v>
      </c>
      <c r="C5382" s="3">
        <v>44542</v>
      </c>
      <c r="D5382" s="3" t="s">
        <v>140</v>
      </c>
      <c r="E5382" s="3" t="s">
        <v>145</v>
      </c>
      <c r="F5382" s="1">
        <v>4</v>
      </c>
      <c r="G5382" s="1">
        <v>2021</v>
      </c>
      <c r="H5382" s="1" t="s">
        <v>53</v>
      </c>
      <c r="I5382" s="1" t="s">
        <v>76</v>
      </c>
      <c r="J5382" s="1" t="s">
        <v>77</v>
      </c>
      <c r="K5382" s="1" t="s">
        <v>21</v>
      </c>
      <c r="L5382" s="1" t="s">
        <v>22</v>
      </c>
      <c r="M5382" s="1">
        <v>60</v>
      </c>
      <c r="N5382" s="1">
        <v>350</v>
      </c>
      <c r="O5382" s="1">
        <v>210000</v>
      </c>
      <c r="P5382" s="1">
        <v>73500</v>
      </c>
      <c r="Q5382" s="1">
        <v>0.35</v>
      </c>
      <c r="R5382" s="1" t="s">
        <v>24</v>
      </c>
    </row>
    <row r="5383" spans="1:18" x14ac:dyDescent="0.25">
      <c r="A5383" s="1" t="s">
        <v>14</v>
      </c>
      <c r="B5383" s="1">
        <v>1197831</v>
      </c>
      <c r="C5383" s="3">
        <v>44542</v>
      </c>
      <c r="D5383" s="3" t="s">
        <v>140</v>
      </c>
      <c r="E5383" s="3" t="s">
        <v>145</v>
      </c>
      <c r="F5383" s="1">
        <v>4</v>
      </c>
      <c r="G5383" s="1">
        <v>2021</v>
      </c>
      <c r="H5383" s="1" t="s">
        <v>53</v>
      </c>
      <c r="I5383" s="1" t="s">
        <v>76</v>
      </c>
      <c r="J5383" s="1" t="s">
        <v>77</v>
      </c>
      <c r="K5383" s="1" t="s">
        <v>21</v>
      </c>
      <c r="L5383" s="1" t="s">
        <v>23</v>
      </c>
      <c r="M5383" s="1">
        <v>60</v>
      </c>
      <c r="N5383" s="1">
        <v>300</v>
      </c>
      <c r="O5383" s="1">
        <v>180000</v>
      </c>
      <c r="P5383" s="1">
        <v>63000</v>
      </c>
      <c r="Q5383" s="1">
        <v>0.35</v>
      </c>
      <c r="R5383" s="1" t="s">
        <v>24</v>
      </c>
    </row>
    <row r="5384" spans="1:18" x14ac:dyDescent="0.25">
      <c r="A5384" s="1" t="s">
        <v>14</v>
      </c>
      <c r="B5384" s="1">
        <v>1197831</v>
      </c>
      <c r="C5384" s="3">
        <v>44542</v>
      </c>
      <c r="D5384" s="3" t="s">
        <v>140</v>
      </c>
      <c r="E5384" s="3" t="s">
        <v>145</v>
      </c>
      <c r="F5384" s="1">
        <v>4</v>
      </c>
      <c r="G5384" s="1">
        <v>2021</v>
      </c>
      <c r="H5384" s="1" t="s">
        <v>53</v>
      </c>
      <c r="I5384" s="1" t="s">
        <v>76</v>
      </c>
      <c r="J5384" s="1" t="s">
        <v>77</v>
      </c>
      <c r="K5384" s="1" t="s">
        <v>18</v>
      </c>
      <c r="L5384" s="1" t="s">
        <v>19</v>
      </c>
      <c r="M5384" s="1">
        <v>70</v>
      </c>
      <c r="N5384" s="1">
        <v>300</v>
      </c>
      <c r="O5384" s="1">
        <v>210000</v>
      </c>
      <c r="P5384" s="1">
        <v>73500</v>
      </c>
      <c r="Q5384" s="1">
        <v>0.35</v>
      </c>
      <c r="R5384" s="1" t="s">
        <v>24</v>
      </c>
    </row>
    <row r="5385" spans="1:18" x14ac:dyDescent="0.25">
      <c r="A5385" s="1" t="s">
        <v>14</v>
      </c>
      <c r="B5385" s="1">
        <v>1197831</v>
      </c>
      <c r="C5385" s="3">
        <v>44542</v>
      </c>
      <c r="D5385" s="3" t="s">
        <v>140</v>
      </c>
      <c r="E5385" s="3" t="s">
        <v>145</v>
      </c>
      <c r="F5385" s="1">
        <v>4</v>
      </c>
      <c r="G5385" s="1">
        <v>2021</v>
      </c>
      <c r="H5385" s="1" t="s">
        <v>53</v>
      </c>
      <c r="I5385" s="1" t="s">
        <v>76</v>
      </c>
      <c r="J5385" s="1" t="s">
        <v>77</v>
      </c>
      <c r="K5385" s="1" t="s">
        <v>21</v>
      </c>
      <c r="L5385" s="1" t="s">
        <v>19</v>
      </c>
      <c r="M5385" s="1">
        <v>75</v>
      </c>
      <c r="N5385" s="1">
        <v>400</v>
      </c>
      <c r="O5385" s="1">
        <v>300000</v>
      </c>
      <c r="P5385" s="1">
        <v>105000</v>
      </c>
      <c r="Q5385" s="1">
        <v>0.35</v>
      </c>
      <c r="R5385" s="1" t="s">
        <v>24</v>
      </c>
    </row>
    <row r="5386" spans="1:18" x14ac:dyDescent="0.25">
      <c r="A5386" s="1" t="s">
        <v>50</v>
      </c>
      <c r="B5386" s="1">
        <v>1197831</v>
      </c>
      <c r="C5386" s="3">
        <v>44241</v>
      </c>
      <c r="D5386" s="3" t="s">
        <v>140</v>
      </c>
      <c r="E5386" s="3" t="s">
        <v>147</v>
      </c>
      <c r="F5386" s="1">
        <v>1</v>
      </c>
      <c r="G5386" s="1">
        <v>2021</v>
      </c>
      <c r="H5386" s="1" t="s">
        <v>53</v>
      </c>
      <c r="I5386" s="1" t="s">
        <v>76</v>
      </c>
      <c r="J5386" s="1" t="s">
        <v>77</v>
      </c>
      <c r="K5386" s="1" t="s">
        <v>21</v>
      </c>
      <c r="L5386" s="1" t="s">
        <v>23</v>
      </c>
      <c r="M5386" s="1">
        <v>20</v>
      </c>
      <c r="N5386" s="1">
        <v>42</v>
      </c>
      <c r="O5386" s="1">
        <v>840</v>
      </c>
      <c r="P5386" s="1">
        <v>378</v>
      </c>
      <c r="Q5386" s="1">
        <v>0.45</v>
      </c>
      <c r="R5386" s="1" t="s">
        <v>24</v>
      </c>
    </row>
    <row r="5387" spans="1:18" x14ac:dyDescent="0.25">
      <c r="A5387" s="1" t="s">
        <v>50</v>
      </c>
      <c r="B5387" s="1">
        <v>1197831</v>
      </c>
      <c r="C5387" s="3">
        <v>44241</v>
      </c>
      <c r="D5387" s="3" t="s">
        <v>140</v>
      </c>
      <c r="E5387" s="3" t="s">
        <v>147</v>
      </c>
      <c r="F5387" s="1">
        <v>1</v>
      </c>
      <c r="G5387" s="1">
        <v>2021</v>
      </c>
      <c r="H5387" s="1" t="s">
        <v>53</v>
      </c>
      <c r="I5387" s="1" t="s">
        <v>76</v>
      </c>
      <c r="J5387" s="1" t="s">
        <v>77</v>
      </c>
      <c r="K5387" s="1" t="s">
        <v>18</v>
      </c>
      <c r="L5387" s="1" t="s">
        <v>19</v>
      </c>
      <c r="M5387" s="1">
        <v>32</v>
      </c>
      <c r="N5387" s="1">
        <v>68</v>
      </c>
      <c r="O5387" s="1">
        <v>2176</v>
      </c>
      <c r="P5387" s="1">
        <v>1044.48</v>
      </c>
      <c r="Q5387" s="1">
        <v>0.48</v>
      </c>
      <c r="R5387" s="1" t="s">
        <v>24</v>
      </c>
    </row>
    <row r="5388" spans="1:18" x14ac:dyDescent="0.25">
      <c r="A5388" s="1" t="s">
        <v>50</v>
      </c>
      <c r="B5388" s="1">
        <v>1197831</v>
      </c>
      <c r="C5388" s="3">
        <v>44241</v>
      </c>
      <c r="D5388" s="3" t="s">
        <v>140</v>
      </c>
      <c r="E5388" s="3" t="s">
        <v>147</v>
      </c>
      <c r="F5388" s="1">
        <v>1</v>
      </c>
      <c r="G5388" s="1">
        <v>2021</v>
      </c>
      <c r="H5388" s="1" t="s">
        <v>53</v>
      </c>
      <c r="I5388" s="1" t="s">
        <v>76</v>
      </c>
      <c r="J5388" s="1" t="s">
        <v>77</v>
      </c>
      <c r="K5388" s="1" t="s">
        <v>21</v>
      </c>
      <c r="L5388" s="1" t="s">
        <v>19</v>
      </c>
      <c r="M5388" s="1">
        <v>18</v>
      </c>
      <c r="N5388" s="1">
        <v>98</v>
      </c>
      <c r="O5388" s="1">
        <v>1764</v>
      </c>
      <c r="P5388" s="1">
        <v>864.36</v>
      </c>
      <c r="Q5388" s="1">
        <v>0.49</v>
      </c>
      <c r="R5388" s="1" t="s">
        <v>24</v>
      </c>
    </row>
    <row r="5389" spans="1:18" x14ac:dyDescent="0.25">
      <c r="A5389" s="1" t="s">
        <v>50</v>
      </c>
      <c r="B5389" s="1">
        <v>1197831</v>
      </c>
      <c r="C5389" s="3">
        <v>44267</v>
      </c>
      <c r="D5389" s="3" t="s">
        <v>138</v>
      </c>
      <c r="E5389" s="3" t="s">
        <v>148</v>
      </c>
      <c r="F5389" s="1">
        <v>1</v>
      </c>
      <c r="G5389" s="1">
        <v>2021</v>
      </c>
      <c r="H5389" s="1" t="s">
        <v>53</v>
      </c>
      <c r="I5389" s="1" t="s">
        <v>76</v>
      </c>
      <c r="J5389" s="1" t="s">
        <v>77</v>
      </c>
      <c r="K5389" s="1" t="s">
        <v>18</v>
      </c>
      <c r="L5389" s="1" t="s">
        <v>22</v>
      </c>
      <c r="M5389" s="1">
        <v>20</v>
      </c>
      <c r="N5389" s="1">
        <v>153</v>
      </c>
      <c r="O5389" s="1">
        <v>3060</v>
      </c>
      <c r="P5389" s="1">
        <v>1499.4</v>
      </c>
      <c r="Q5389" s="1">
        <v>0.49</v>
      </c>
      <c r="R5389" s="1" t="s">
        <v>24</v>
      </c>
    </row>
    <row r="5390" spans="1:18" x14ac:dyDescent="0.25">
      <c r="A5390" s="1" t="s">
        <v>50</v>
      </c>
      <c r="B5390" s="1">
        <v>1197831</v>
      </c>
      <c r="C5390" s="3">
        <v>44267</v>
      </c>
      <c r="D5390" s="3" t="s">
        <v>138</v>
      </c>
      <c r="E5390" s="3" t="s">
        <v>148</v>
      </c>
      <c r="F5390" s="1">
        <v>1</v>
      </c>
      <c r="G5390" s="1">
        <v>2021</v>
      </c>
      <c r="H5390" s="1" t="s">
        <v>53</v>
      </c>
      <c r="I5390" s="1" t="s">
        <v>76</v>
      </c>
      <c r="J5390" s="1" t="s">
        <v>77</v>
      </c>
      <c r="K5390" s="1" t="s">
        <v>18</v>
      </c>
      <c r="L5390" s="1" t="s">
        <v>23</v>
      </c>
      <c r="M5390" s="1">
        <v>19</v>
      </c>
      <c r="N5390" s="1">
        <v>59</v>
      </c>
      <c r="O5390" s="1">
        <v>1121</v>
      </c>
      <c r="P5390" s="1">
        <v>526.87</v>
      </c>
      <c r="Q5390" s="1">
        <v>0.47</v>
      </c>
      <c r="R5390" s="1" t="s">
        <v>24</v>
      </c>
    </row>
    <row r="5391" spans="1:18" x14ac:dyDescent="0.25">
      <c r="A5391" s="1" t="s">
        <v>50</v>
      </c>
      <c r="B5391" s="1">
        <v>1197831</v>
      </c>
      <c r="C5391" s="3">
        <v>44267</v>
      </c>
      <c r="D5391" s="3" t="s">
        <v>138</v>
      </c>
      <c r="E5391" s="3" t="s">
        <v>148</v>
      </c>
      <c r="F5391" s="1">
        <v>1</v>
      </c>
      <c r="G5391" s="1">
        <v>2021</v>
      </c>
      <c r="H5391" s="1" t="s">
        <v>53</v>
      </c>
      <c r="I5391" s="1" t="s">
        <v>76</v>
      </c>
      <c r="J5391" s="1" t="s">
        <v>77</v>
      </c>
      <c r="K5391" s="1" t="s">
        <v>21</v>
      </c>
      <c r="L5391" s="1" t="s">
        <v>22</v>
      </c>
      <c r="M5391" s="1">
        <v>9</v>
      </c>
      <c r="N5391" s="1">
        <v>75</v>
      </c>
      <c r="O5391" s="1">
        <v>675</v>
      </c>
      <c r="P5391" s="1">
        <v>310.5</v>
      </c>
      <c r="Q5391" s="1">
        <v>0.46</v>
      </c>
      <c r="R5391" s="1" t="s">
        <v>24</v>
      </c>
    </row>
    <row r="5392" spans="1:18" x14ac:dyDescent="0.25">
      <c r="A5392" s="1" t="s">
        <v>50</v>
      </c>
      <c r="B5392" s="1">
        <v>1197831</v>
      </c>
      <c r="C5392" s="3">
        <v>44267</v>
      </c>
      <c r="D5392" s="3" t="s">
        <v>138</v>
      </c>
      <c r="E5392" s="3" t="s">
        <v>148</v>
      </c>
      <c r="F5392" s="1">
        <v>1</v>
      </c>
      <c r="G5392" s="1">
        <v>2021</v>
      </c>
      <c r="H5392" s="1" t="s">
        <v>53</v>
      </c>
      <c r="I5392" s="1" t="s">
        <v>76</v>
      </c>
      <c r="J5392" s="1" t="s">
        <v>77</v>
      </c>
      <c r="K5392" s="1" t="s">
        <v>21</v>
      </c>
      <c r="L5392" s="1" t="s">
        <v>23</v>
      </c>
      <c r="M5392" s="1">
        <v>20</v>
      </c>
      <c r="N5392" s="1">
        <v>26</v>
      </c>
      <c r="O5392" s="1">
        <v>520</v>
      </c>
      <c r="P5392" s="1">
        <v>249.6</v>
      </c>
      <c r="Q5392" s="1">
        <v>0.48</v>
      </c>
      <c r="R5392" s="1" t="s">
        <v>24</v>
      </c>
    </row>
    <row r="5393" spans="1:18" x14ac:dyDescent="0.25">
      <c r="A5393" s="1" t="s">
        <v>50</v>
      </c>
      <c r="B5393" s="1">
        <v>1197831</v>
      </c>
      <c r="C5393" s="3">
        <v>44267</v>
      </c>
      <c r="D5393" s="3" t="s">
        <v>138</v>
      </c>
      <c r="E5393" s="3" t="s">
        <v>148</v>
      </c>
      <c r="F5393" s="1">
        <v>1</v>
      </c>
      <c r="G5393" s="1">
        <v>2021</v>
      </c>
      <c r="H5393" s="1" t="s">
        <v>53</v>
      </c>
      <c r="I5393" s="1" t="s">
        <v>76</v>
      </c>
      <c r="J5393" s="1" t="s">
        <v>77</v>
      </c>
      <c r="K5393" s="1" t="s">
        <v>18</v>
      </c>
      <c r="L5393" s="1" t="s">
        <v>19</v>
      </c>
      <c r="M5393" s="1">
        <v>32</v>
      </c>
      <c r="N5393" s="1">
        <v>41</v>
      </c>
      <c r="O5393" s="1">
        <v>1312</v>
      </c>
      <c r="P5393" s="1">
        <v>603.52</v>
      </c>
      <c r="Q5393" s="1">
        <v>0.46</v>
      </c>
      <c r="R5393" s="1" t="s">
        <v>24</v>
      </c>
    </row>
    <row r="5394" spans="1:18" x14ac:dyDescent="0.25">
      <c r="A5394" s="1" t="s">
        <v>50</v>
      </c>
      <c r="B5394" s="1">
        <v>1197831</v>
      </c>
      <c r="C5394" s="3">
        <v>44267</v>
      </c>
      <c r="D5394" s="3" t="s">
        <v>138</v>
      </c>
      <c r="E5394" s="3" t="s">
        <v>148</v>
      </c>
      <c r="F5394" s="1">
        <v>1</v>
      </c>
      <c r="G5394" s="1">
        <v>2021</v>
      </c>
      <c r="H5394" s="1" t="s">
        <v>53</v>
      </c>
      <c r="I5394" s="1" t="s">
        <v>76</v>
      </c>
      <c r="J5394" s="1" t="s">
        <v>77</v>
      </c>
      <c r="K5394" s="1" t="s">
        <v>21</v>
      </c>
      <c r="L5394" s="1" t="s">
        <v>19</v>
      </c>
      <c r="M5394" s="1">
        <v>23</v>
      </c>
      <c r="N5394" s="1">
        <v>65</v>
      </c>
      <c r="O5394" s="1">
        <v>1495</v>
      </c>
      <c r="P5394" s="1">
        <v>747.5</v>
      </c>
      <c r="Q5394" s="1">
        <v>0.5</v>
      </c>
      <c r="R5394" s="1" t="s">
        <v>24</v>
      </c>
    </row>
    <row r="5395" spans="1:18" x14ac:dyDescent="0.25">
      <c r="A5395" s="1" t="s">
        <v>50</v>
      </c>
      <c r="B5395" s="1">
        <v>1197831</v>
      </c>
      <c r="C5395" s="3">
        <v>44299</v>
      </c>
      <c r="D5395" s="3" t="s">
        <v>135</v>
      </c>
      <c r="E5395" s="3" t="s">
        <v>149</v>
      </c>
      <c r="F5395" s="1">
        <v>2</v>
      </c>
      <c r="G5395" s="1">
        <v>2021</v>
      </c>
      <c r="H5395" s="1" t="s">
        <v>53</v>
      </c>
      <c r="I5395" s="1" t="s">
        <v>76</v>
      </c>
      <c r="J5395" s="1" t="s">
        <v>77</v>
      </c>
      <c r="K5395" s="1" t="s">
        <v>18</v>
      </c>
      <c r="L5395" s="1" t="s">
        <v>22</v>
      </c>
      <c r="M5395" s="1">
        <v>24</v>
      </c>
      <c r="N5395" s="1">
        <v>150</v>
      </c>
      <c r="O5395" s="1">
        <v>3600</v>
      </c>
      <c r="P5395" s="1">
        <v>1620</v>
      </c>
      <c r="Q5395" s="1">
        <v>0.45</v>
      </c>
      <c r="R5395" s="1" t="s">
        <v>24</v>
      </c>
    </row>
    <row r="5396" spans="1:18" x14ac:dyDescent="0.25">
      <c r="A5396" s="1" t="s">
        <v>50</v>
      </c>
      <c r="B5396" s="1">
        <v>1197831</v>
      </c>
      <c r="C5396" s="3">
        <v>44299</v>
      </c>
      <c r="D5396" s="3" t="s">
        <v>135</v>
      </c>
      <c r="E5396" s="3" t="s">
        <v>149</v>
      </c>
      <c r="F5396" s="1">
        <v>2</v>
      </c>
      <c r="G5396" s="1">
        <v>2021</v>
      </c>
      <c r="H5396" s="1" t="s">
        <v>53</v>
      </c>
      <c r="I5396" s="1" t="s">
        <v>76</v>
      </c>
      <c r="J5396" s="1" t="s">
        <v>77</v>
      </c>
      <c r="K5396" s="1" t="s">
        <v>18</v>
      </c>
      <c r="L5396" s="1" t="s">
        <v>23</v>
      </c>
      <c r="M5396" s="1">
        <v>25</v>
      </c>
      <c r="N5396" s="1">
        <v>58</v>
      </c>
      <c r="O5396" s="1">
        <v>1450</v>
      </c>
      <c r="P5396" s="1">
        <v>696</v>
      </c>
      <c r="Q5396" s="1">
        <v>0.48</v>
      </c>
      <c r="R5396" s="1" t="s">
        <v>24</v>
      </c>
    </row>
    <row r="5397" spans="1:18" x14ac:dyDescent="0.25">
      <c r="A5397" s="1" t="s">
        <v>50</v>
      </c>
      <c r="B5397" s="1">
        <v>1197831</v>
      </c>
      <c r="C5397" s="3">
        <v>44299</v>
      </c>
      <c r="D5397" s="3" t="s">
        <v>135</v>
      </c>
      <c r="E5397" s="3" t="s">
        <v>149</v>
      </c>
      <c r="F5397" s="1">
        <v>2</v>
      </c>
      <c r="G5397" s="1">
        <v>2021</v>
      </c>
      <c r="H5397" s="1" t="s">
        <v>53</v>
      </c>
      <c r="I5397" s="1" t="s">
        <v>76</v>
      </c>
      <c r="J5397" s="1" t="s">
        <v>77</v>
      </c>
      <c r="K5397" s="1" t="s">
        <v>21</v>
      </c>
      <c r="L5397" s="1" t="s">
        <v>22</v>
      </c>
      <c r="M5397" s="1">
        <v>14</v>
      </c>
      <c r="N5397" s="1">
        <v>60</v>
      </c>
      <c r="O5397" s="1">
        <v>840</v>
      </c>
      <c r="P5397" s="1">
        <v>420</v>
      </c>
      <c r="Q5397" s="1">
        <v>0.5</v>
      </c>
      <c r="R5397" s="1" t="s">
        <v>24</v>
      </c>
    </row>
    <row r="5398" spans="1:18" x14ac:dyDescent="0.25">
      <c r="A5398" s="1" t="s">
        <v>50</v>
      </c>
      <c r="B5398" s="1">
        <v>1197831</v>
      </c>
      <c r="C5398" s="3">
        <v>44299</v>
      </c>
      <c r="D5398" s="3" t="s">
        <v>135</v>
      </c>
      <c r="E5398" s="3" t="s">
        <v>149</v>
      </c>
      <c r="F5398" s="1">
        <v>2</v>
      </c>
      <c r="G5398" s="1">
        <v>2021</v>
      </c>
      <c r="H5398" s="1" t="s">
        <v>53</v>
      </c>
      <c r="I5398" s="1" t="s">
        <v>76</v>
      </c>
      <c r="J5398" s="1" t="s">
        <v>77</v>
      </c>
      <c r="K5398" s="1" t="s">
        <v>21</v>
      </c>
      <c r="L5398" s="1" t="s">
        <v>23</v>
      </c>
      <c r="M5398" s="1">
        <v>19</v>
      </c>
      <c r="N5398" s="1">
        <v>35</v>
      </c>
      <c r="O5398" s="1">
        <v>665</v>
      </c>
      <c r="P5398" s="1">
        <v>299.25</v>
      </c>
      <c r="Q5398" s="1">
        <v>0.45</v>
      </c>
      <c r="R5398" s="1" t="s">
        <v>24</v>
      </c>
    </row>
    <row r="5399" spans="1:18" x14ac:dyDescent="0.25">
      <c r="A5399" s="1" t="s">
        <v>50</v>
      </c>
      <c r="B5399" s="1">
        <v>1197831</v>
      </c>
      <c r="C5399" s="3">
        <v>44299</v>
      </c>
      <c r="D5399" s="3" t="s">
        <v>135</v>
      </c>
      <c r="E5399" s="3" t="s">
        <v>149</v>
      </c>
      <c r="F5399" s="1">
        <v>2</v>
      </c>
      <c r="G5399" s="1">
        <v>2021</v>
      </c>
      <c r="H5399" s="1" t="s">
        <v>53</v>
      </c>
      <c r="I5399" s="1" t="s">
        <v>76</v>
      </c>
      <c r="J5399" s="1" t="s">
        <v>77</v>
      </c>
      <c r="K5399" s="1" t="s">
        <v>18</v>
      </c>
      <c r="L5399" s="1" t="s">
        <v>19</v>
      </c>
      <c r="M5399" s="1">
        <v>39</v>
      </c>
      <c r="N5399" s="1">
        <v>38</v>
      </c>
      <c r="O5399" s="1">
        <v>1482</v>
      </c>
      <c r="P5399" s="1">
        <v>726.18</v>
      </c>
      <c r="Q5399" s="1">
        <v>0.49</v>
      </c>
      <c r="R5399" s="1" t="s">
        <v>24</v>
      </c>
    </row>
    <row r="5400" spans="1:18" x14ac:dyDescent="0.25">
      <c r="A5400" s="1" t="s">
        <v>50</v>
      </c>
      <c r="B5400" s="1">
        <v>1197831</v>
      </c>
      <c r="C5400" s="3">
        <v>44299</v>
      </c>
      <c r="D5400" s="3" t="s">
        <v>135</v>
      </c>
      <c r="E5400" s="3" t="s">
        <v>149</v>
      </c>
      <c r="F5400" s="1">
        <v>2</v>
      </c>
      <c r="G5400" s="1">
        <v>2021</v>
      </c>
      <c r="H5400" s="1" t="s">
        <v>53</v>
      </c>
      <c r="I5400" s="1" t="s">
        <v>76</v>
      </c>
      <c r="J5400" s="1" t="s">
        <v>77</v>
      </c>
      <c r="K5400" s="1" t="s">
        <v>21</v>
      </c>
      <c r="L5400" s="1" t="s">
        <v>19</v>
      </c>
      <c r="M5400" s="1">
        <v>29</v>
      </c>
      <c r="N5400" s="1">
        <v>81</v>
      </c>
      <c r="O5400" s="1">
        <v>2349</v>
      </c>
      <c r="P5400" s="1">
        <v>1151.01</v>
      </c>
      <c r="Q5400" s="1">
        <v>0.49</v>
      </c>
      <c r="R5400" s="1" t="s">
        <v>24</v>
      </c>
    </row>
    <row r="5401" spans="1:18" x14ac:dyDescent="0.25">
      <c r="A5401" s="1" t="s">
        <v>50</v>
      </c>
      <c r="B5401" s="1">
        <v>1197831</v>
      </c>
      <c r="C5401" s="3">
        <v>44328</v>
      </c>
      <c r="D5401" s="3" t="s">
        <v>136</v>
      </c>
      <c r="E5401" s="3" t="s">
        <v>150</v>
      </c>
      <c r="F5401" s="1">
        <v>2</v>
      </c>
      <c r="G5401" s="1">
        <v>2021</v>
      </c>
      <c r="H5401" s="1" t="s">
        <v>53</v>
      </c>
      <c r="I5401" s="1" t="s">
        <v>76</v>
      </c>
      <c r="J5401" s="1" t="s">
        <v>77</v>
      </c>
      <c r="K5401" s="1" t="s">
        <v>18</v>
      </c>
      <c r="L5401" s="1" t="s">
        <v>22</v>
      </c>
      <c r="M5401" s="1">
        <v>36</v>
      </c>
      <c r="N5401" s="1">
        <v>143</v>
      </c>
      <c r="O5401" s="1">
        <v>5148</v>
      </c>
      <c r="P5401" s="1">
        <v>2316.6</v>
      </c>
      <c r="Q5401" s="1">
        <v>0.45</v>
      </c>
      <c r="R5401" s="1" t="s">
        <v>24</v>
      </c>
    </row>
    <row r="5402" spans="1:18" x14ac:dyDescent="0.25">
      <c r="A5402" s="1" t="s">
        <v>50</v>
      </c>
      <c r="B5402" s="1">
        <v>1197831</v>
      </c>
      <c r="C5402" s="3">
        <v>44328</v>
      </c>
      <c r="D5402" s="3" t="s">
        <v>136</v>
      </c>
      <c r="E5402" s="3" t="s">
        <v>150</v>
      </c>
      <c r="F5402" s="1">
        <v>2</v>
      </c>
      <c r="G5402" s="1">
        <v>2021</v>
      </c>
      <c r="H5402" s="1" t="s">
        <v>53</v>
      </c>
      <c r="I5402" s="1" t="s">
        <v>76</v>
      </c>
      <c r="J5402" s="1" t="s">
        <v>77</v>
      </c>
      <c r="K5402" s="1" t="s">
        <v>18</v>
      </c>
      <c r="L5402" s="1" t="s">
        <v>23</v>
      </c>
      <c r="M5402" s="1">
        <v>39</v>
      </c>
      <c r="N5402" s="1">
        <v>77</v>
      </c>
      <c r="O5402" s="1">
        <v>3003</v>
      </c>
      <c r="P5402" s="1">
        <v>1441.44</v>
      </c>
      <c r="Q5402" s="1">
        <v>0.48</v>
      </c>
      <c r="R5402" s="1" t="s">
        <v>24</v>
      </c>
    </row>
    <row r="5403" spans="1:18" x14ac:dyDescent="0.25">
      <c r="A5403" s="1" t="s">
        <v>50</v>
      </c>
      <c r="B5403" s="1">
        <v>1197831</v>
      </c>
      <c r="C5403" s="3">
        <v>44328</v>
      </c>
      <c r="D5403" s="3" t="s">
        <v>136</v>
      </c>
      <c r="E5403" s="3" t="s">
        <v>150</v>
      </c>
      <c r="F5403" s="1">
        <v>2</v>
      </c>
      <c r="G5403" s="1">
        <v>2021</v>
      </c>
      <c r="H5403" s="1" t="s">
        <v>53</v>
      </c>
      <c r="I5403" s="1" t="s">
        <v>76</v>
      </c>
      <c r="J5403" s="1" t="s">
        <v>77</v>
      </c>
      <c r="K5403" s="1" t="s">
        <v>21</v>
      </c>
      <c r="L5403" s="1" t="s">
        <v>22</v>
      </c>
      <c r="M5403" s="1">
        <v>32</v>
      </c>
      <c r="N5403" s="1">
        <v>65</v>
      </c>
      <c r="O5403" s="1">
        <v>2080</v>
      </c>
      <c r="P5403" s="1">
        <v>1019.2</v>
      </c>
      <c r="Q5403" s="1">
        <v>0.49</v>
      </c>
      <c r="R5403" s="1" t="s">
        <v>24</v>
      </c>
    </row>
    <row r="5404" spans="1:18" x14ac:dyDescent="0.25">
      <c r="A5404" s="1" t="s">
        <v>50</v>
      </c>
      <c r="B5404" s="1">
        <v>1197831</v>
      </c>
      <c r="C5404" s="3">
        <v>44328</v>
      </c>
      <c r="D5404" s="3" t="s">
        <v>136</v>
      </c>
      <c r="E5404" s="3" t="s">
        <v>150</v>
      </c>
      <c r="F5404" s="1">
        <v>2</v>
      </c>
      <c r="G5404" s="1">
        <v>2021</v>
      </c>
      <c r="H5404" s="1" t="s">
        <v>53</v>
      </c>
      <c r="I5404" s="1" t="s">
        <v>76</v>
      </c>
      <c r="J5404" s="1" t="s">
        <v>77</v>
      </c>
      <c r="K5404" s="1" t="s">
        <v>21</v>
      </c>
      <c r="L5404" s="1" t="s">
        <v>23</v>
      </c>
      <c r="M5404" s="1">
        <v>32</v>
      </c>
      <c r="N5404" s="1">
        <v>58</v>
      </c>
      <c r="O5404" s="1">
        <v>1856</v>
      </c>
      <c r="P5404" s="1">
        <v>928</v>
      </c>
      <c r="Q5404" s="1">
        <v>0.5</v>
      </c>
      <c r="R5404" s="1" t="s">
        <v>24</v>
      </c>
    </row>
    <row r="5405" spans="1:18" x14ac:dyDescent="0.25">
      <c r="A5405" s="1" t="s">
        <v>50</v>
      </c>
      <c r="B5405" s="1">
        <v>1197831</v>
      </c>
      <c r="C5405" s="3">
        <v>44328</v>
      </c>
      <c r="D5405" s="3" t="s">
        <v>136</v>
      </c>
      <c r="E5405" s="3" t="s">
        <v>150</v>
      </c>
      <c r="F5405" s="1">
        <v>2</v>
      </c>
      <c r="G5405" s="1">
        <v>2021</v>
      </c>
      <c r="H5405" s="1" t="s">
        <v>53</v>
      </c>
      <c r="I5405" s="1" t="s">
        <v>76</v>
      </c>
      <c r="J5405" s="1" t="s">
        <v>77</v>
      </c>
      <c r="K5405" s="1" t="s">
        <v>18</v>
      </c>
      <c r="L5405" s="1" t="s">
        <v>19</v>
      </c>
      <c r="M5405" s="1">
        <v>43</v>
      </c>
      <c r="N5405" s="1">
        <v>56</v>
      </c>
      <c r="O5405" s="1">
        <v>2408</v>
      </c>
      <c r="P5405" s="1">
        <v>1204</v>
      </c>
      <c r="Q5405" s="1">
        <v>0.5</v>
      </c>
      <c r="R5405" s="1" t="s">
        <v>24</v>
      </c>
    </row>
    <row r="5406" spans="1:18" x14ac:dyDescent="0.25">
      <c r="A5406" s="1" t="s">
        <v>50</v>
      </c>
      <c r="B5406" s="1">
        <v>1197831</v>
      </c>
      <c r="C5406" s="3">
        <v>44328</v>
      </c>
      <c r="D5406" s="3" t="s">
        <v>136</v>
      </c>
      <c r="E5406" s="3" t="s">
        <v>150</v>
      </c>
      <c r="F5406" s="1">
        <v>2</v>
      </c>
      <c r="G5406" s="1">
        <v>2021</v>
      </c>
      <c r="H5406" s="1" t="s">
        <v>53</v>
      </c>
      <c r="I5406" s="1" t="s">
        <v>76</v>
      </c>
      <c r="J5406" s="1" t="s">
        <v>77</v>
      </c>
      <c r="K5406" s="1" t="s">
        <v>21</v>
      </c>
      <c r="L5406" s="1" t="s">
        <v>19</v>
      </c>
      <c r="M5406" s="1">
        <v>42</v>
      </c>
      <c r="N5406" s="1">
        <v>94</v>
      </c>
      <c r="O5406" s="1">
        <v>3948</v>
      </c>
      <c r="P5406" s="1">
        <v>1776.6</v>
      </c>
      <c r="Q5406" s="1">
        <v>0.45</v>
      </c>
      <c r="R5406" s="1" t="s">
        <v>24</v>
      </c>
    </row>
    <row r="5407" spans="1:18" x14ac:dyDescent="0.25">
      <c r="A5407" s="1" t="s">
        <v>50</v>
      </c>
      <c r="B5407" s="1">
        <v>1197831</v>
      </c>
      <c r="C5407" s="3">
        <v>44361</v>
      </c>
      <c r="D5407" s="3" t="s">
        <v>141</v>
      </c>
      <c r="E5407" s="3" t="s">
        <v>151</v>
      </c>
      <c r="F5407" s="1">
        <v>2</v>
      </c>
      <c r="G5407" s="1">
        <v>2021</v>
      </c>
      <c r="H5407" s="1" t="s">
        <v>53</v>
      </c>
      <c r="I5407" s="1" t="s">
        <v>76</v>
      </c>
      <c r="J5407" s="1" t="s">
        <v>77</v>
      </c>
      <c r="K5407" s="1" t="s">
        <v>18</v>
      </c>
      <c r="L5407" s="1" t="s">
        <v>22</v>
      </c>
      <c r="M5407" s="1">
        <v>37</v>
      </c>
      <c r="N5407" s="1">
        <v>144</v>
      </c>
      <c r="O5407" s="1">
        <v>5328</v>
      </c>
      <c r="P5407" s="1">
        <v>2664</v>
      </c>
      <c r="Q5407" s="1">
        <v>0.5</v>
      </c>
      <c r="R5407" s="1" t="s">
        <v>24</v>
      </c>
    </row>
    <row r="5408" spans="1:18" x14ac:dyDescent="0.25">
      <c r="A5408" s="1" t="s">
        <v>50</v>
      </c>
      <c r="B5408" s="1">
        <v>1197831</v>
      </c>
      <c r="C5408" s="3">
        <v>44361</v>
      </c>
      <c r="D5408" s="3" t="s">
        <v>141</v>
      </c>
      <c r="E5408" s="3" t="s">
        <v>151</v>
      </c>
      <c r="F5408" s="1">
        <v>2</v>
      </c>
      <c r="G5408" s="1">
        <v>2021</v>
      </c>
      <c r="H5408" s="1" t="s">
        <v>53</v>
      </c>
      <c r="I5408" s="1" t="s">
        <v>76</v>
      </c>
      <c r="J5408" s="1" t="s">
        <v>77</v>
      </c>
      <c r="K5408" s="1" t="s">
        <v>18</v>
      </c>
      <c r="L5408" s="1" t="s">
        <v>23</v>
      </c>
      <c r="M5408" s="1">
        <v>32</v>
      </c>
      <c r="N5408" s="1">
        <v>94</v>
      </c>
      <c r="O5408" s="1">
        <v>3008</v>
      </c>
      <c r="P5408" s="1">
        <v>1443.84</v>
      </c>
      <c r="Q5408" s="1">
        <v>0.48</v>
      </c>
      <c r="R5408" s="1" t="s">
        <v>24</v>
      </c>
    </row>
    <row r="5409" spans="1:18" x14ac:dyDescent="0.25">
      <c r="A5409" s="1" t="s">
        <v>50</v>
      </c>
      <c r="B5409" s="1">
        <v>1197831</v>
      </c>
      <c r="C5409" s="3">
        <v>44361</v>
      </c>
      <c r="D5409" s="3" t="s">
        <v>141</v>
      </c>
      <c r="E5409" s="3" t="s">
        <v>151</v>
      </c>
      <c r="F5409" s="1">
        <v>2</v>
      </c>
      <c r="G5409" s="1">
        <v>2021</v>
      </c>
      <c r="H5409" s="1" t="s">
        <v>53</v>
      </c>
      <c r="I5409" s="1" t="s">
        <v>76</v>
      </c>
      <c r="J5409" s="1" t="s">
        <v>77</v>
      </c>
      <c r="K5409" s="1" t="s">
        <v>21</v>
      </c>
      <c r="L5409" s="1" t="s">
        <v>22</v>
      </c>
      <c r="M5409" s="1">
        <v>37</v>
      </c>
      <c r="N5409" s="1">
        <v>81</v>
      </c>
      <c r="O5409" s="1">
        <v>2997</v>
      </c>
      <c r="P5409" s="1">
        <v>1378.62</v>
      </c>
      <c r="Q5409" s="1">
        <v>0.46</v>
      </c>
      <c r="R5409" s="1" t="s">
        <v>24</v>
      </c>
    </row>
    <row r="5410" spans="1:18" x14ac:dyDescent="0.25">
      <c r="A5410" s="1" t="s">
        <v>50</v>
      </c>
      <c r="B5410" s="1">
        <v>1197831</v>
      </c>
      <c r="C5410" s="3">
        <v>44361</v>
      </c>
      <c r="D5410" s="3" t="s">
        <v>141</v>
      </c>
      <c r="E5410" s="3" t="s">
        <v>151</v>
      </c>
      <c r="F5410" s="1">
        <v>2</v>
      </c>
      <c r="G5410" s="1">
        <v>2021</v>
      </c>
      <c r="H5410" s="1" t="s">
        <v>53</v>
      </c>
      <c r="I5410" s="1" t="s">
        <v>76</v>
      </c>
      <c r="J5410" s="1" t="s">
        <v>77</v>
      </c>
      <c r="K5410" s="1" t="s">
        <v>21</v>
      </c>
      <c r="L5410" s="1" t="s">
        <v>23</v>
      </c>
      <c r="M5410" s="1">
        <v>38</v>
      </c>
      <c r="N5410" s="1">
        <v>80</v>
      </c>
      <c r="O5410" s="1">
        <v>3040</v>
      </c>
      <c r="P5410" s="1">
        <v>1368</v>
      </c>
      <c r="Q5410" s="1">
        <v>0.45</v>
      </c>
      <c r="R5410" s="1" t="s">
        <v>24</v>
      </c>
    </row>
    <row r="5411" spans="1:18" x14ac:dyDescent="0.25">
      <c r="A5411" s="1" t="s">
        <v>50</v>
      </c>
      <c r="B5411" s="1">
        <v>1197831</v>
      </c>
      <c r="C5411" s="3">
        <v>44361</v>
      </c>
      <c r="D5411" s="3" t="s">
        <v>141</v>
      </c>
      <c r="E5411" s="3" t="s">
        <v>151</v>
      </c>
      <c r="F5411" s="1">
        <v>2</v>
      </c>
      <c r="G5411" s="1">
        <v>2021</v>
      </c>
      <c r="H5411" s="1" t="s">
        <v>53</v>
      </c>
      <c r="I5411" s="1" t="s">
        <v>76</v>
      </c>
      <c r="J5411" s="1" t="s">
        <v>77</v>
      </c>
      <c r="K5411" s="1" t="s">
        <v>18</v>
      </c>
      <c r="L5411" s="1" t="s">
        <v>19</v>
      </c>
      <c r="M5411" s="1">
        <v>54</v>
      </c>
      <c r="N5411" s="1">
        <v>83</v>
      </c>
      <c r="O5411" s="1">
        <v>4482</v>
      </c>
      <c r="P5411" s="1">
        <v>2151.36</v>
      </c>
      <c r="Q5411" s="1">
        <v>0.48</v>
      </c>
      <c r="R5411" s="1" t="s">
        <v>24</v>
      </c>
    </row>
    <row r="5412" spans="1:18" x14ac:dyDescent="0.25">
      <c r="A5412" s="1" t="s">
        <v>50</v>
      </c>
      <c r="B5412" s="1">
        <v>1197831</v>
      </c>
      <c r="C5412" s="3">
        <v>44361</v>
      </c>
      <c r="D5412" s="3" t="s">
        <v>141</v>
      </c>
      <c r="E5412" s="3" t="s">
        <v>151</v>
      </c>
      <c r="F5412" s="1">
        <v>2</v>
      </c>
      <c r="G5412" s="1">
        <v>2021</v>
      </c>
      <c r="H5412" s="1" t="s">
        <v>53</v>
      </c>
      <c r="I5412" s="1" t="s">
        <v>76</v>
      </c>
      <c r="J5412" s="1" t="s">
        <v>77</v>
      </c>
      <c r="K5412" s="1" t="s">
        <v>21</v>
      </c>
      <c r="L5412" s="1" t="s">
        <v>19</v>
      </c>
      <c r="M5412" s="1">
        <v>58</v>
      </c>
      <c r="N5412" s="1">
        <v>117</v>
      </c>
      <c r="O5412" s="1">
        <v>6786</v>
      </c>
      <c r="P5412" s="1">
        <v>3325.14</v>
      </c>
      <c r="Q5412" s="1">
        <v>0.49</v>
      </c>
      <c r="R5412" s="1" t="s">
        <v>24</v>
      </c>
    </row>
    <row r="5413" spans="1:18" x14ac:dyDescent="0.25">
      <c r="A5413" s="1" t="s">
        <v>50</v>
      </c>
      <c r="B5413" s="1">
        <v>1197831</v>
      </c>
      <c r="C5413" s="3">
        <v>44389</v>
      </c>
      <c r="D5413" s="3" t="s">
        <v>141</v>
      </c>
      <c r="E5413" s="3" t="s">
        <v>152</v>
      </c>
      <c r="F5413" s="1">
        <v>3</v>
      </c>
      <c r="G5413" s="1">
        <v>2021</v>
      </c>
      <c r="H5413" s="1" t="s">
        <v>53</v>
      </c>
      <c r="I5413" s="1" t="s">
        <v>76</v>
      </c>
      <c r="J5413" s="1" t="s">
        <v>77</v>
      </c>
      <c r="K5413" s="1" t="s">
        <v>18</v>
      </c>
      <c r="L5413" s="1" t="s">
        <v>22</v>
      </c>
      <c r="M5413" s="1">
        <v>51</v>
      </c>
      <c r="N5413" s="1">
        <v>182</v>
      </c>
      <c r="O5413" s="1">
        <v>9282</v>
      </c>
      <c r="P5413" s="1">
        <v>4641</v>
      </c>
      <c r="Q5413" s="1">
        <v>0.5</v>
      </c>
      <c r="R5413" s="1" t="s">
        <v>24</v>
      </c>
    </row>
    <row r="5414" spans="1:18" x14ac:dyDescent="0.25">
      <c r="A5414" s="1" t="s">
        <v>50</v>
      </c>
      <c r="B5414" s="1">
        <v>1197831</v>
      </c>
      <c r="C5414" s="3">
        <v>44389</v>
      </c>
      <c r="D5414" s="3" t="s">
        <v>141</v>
      </c>
      <c r="E5414" s="3" t="s">
        <v>152</v>
      </c>
      <c r="F5414" s="1">
        <v>3</v>
      </c>
      <c r="G5414" s="1">
        <v>2021</v>
      </c>
      <c r="H5414" s="1" t="s">
        <v>53</v>
      </c>
      <c r="I5414" s="1" t="s">
        <v>76</v>
      </c>
      <c r="J5414" s="1" t="s">
        <v>77</v>
      </c>
      <c r="K5414" s="1" t="s">
        <v>18</v>
      </c>
      <c r="L5414" s="1" t="s">
        <v>23</v>
      </c>
      <c r="M5414" s="1">
        <v>49</v>
      </c>
      <c r="N5414" s="1">
        <v>119</v>
      </c>
      <c r="O5414" s="1">
        <v>5831</v>
      </c>
      <c r="P5414" s="1">
        <v>2915.5</v>
      </c>
      <c r="Q5414" s="1">
        <v>0.5</v>
      </c>
      <c r="R5414" s="1" t="s">
        <v>24</v>
      </c>
    </row>
    <row r="5415" spans="1:18" x14ac:dyDescent="0.25">
      <c r="A5415" s="1" t="s">
        <v>50</v>
      </c>
      <c r="B5415" s="1">
        <v>1197831</v>
      </c>
      <c r="C5415" s="3">
        <v>44389</v>
      </c>
      <c r="D5415" s="3" t="s">
        <v>141</v>
      </c>
      <c r="E5415" s="3" t="s">
        <v>152</v>
      </c>
      <c r="F5415" s="1">
        <v>3</v>
      </c>
      <c r="G5415" s="1">
        <v>2021</v>
      </c>
      <c r="H5415" s="1" t="s">
        <v>53</v>
      </c>
      <c r="I5415" s="1" t="s">
        <v>76</v>
      </c>
      <c r="J5415" s="1" t="s">
        <v>77</v>
      </c>
      <c r="K5415" s="1" t="s">
        <v>21</v>
      </c>
      <c r="L5415" s="1" t="s">
        <v>22</v>
      </c>
      <c r="M5415" s="1">
        <v>42</v>
      </c>
      <c r="N5415" s="1">
        <v>102</v>
      </c>
      <c r="O5415" s="1">
        <v>4284</v>
      </c>
      <c r="P5415" s="1">
        <v>1970.64</v>
      </c>
      <c r="Q5415" s="1">
        <v>0.46</v>
      </c>
      <c r="R5415" s="1" t="s">
        <v>24</v>
      </c>
    </row>
    <row r="5416" spans="1:18" x14ac:dyDescent="0.25">
      <c r="A5416" s="1" t="s">
        <v>50</v>
      </c>
      <c r="B5416" s="1">
        <v>1197831</v>
      </c>
      <c r="C5416" s="3">
        <v>44389</v>
      </c>
      <c r="D5416" s="3" t="s">
        <v>141</v>
      </c>
      <c r="E5416" s="3" t="s">
        <v>152</v>
      </c>
      <c r="F5416" s="1">
        <v>3</v>
      </c>
      <c r="G5416" s="1">
        <v>2021</v>
      </c>
      <c r="H5416" s="1" t="s">
        <v>53</v>
      </c>
      <c r="I5416" s="1" t="s">
        <v>76</v>
      </c>
      <c r="J5416" s="1" t="s">
        <v>77</v>
      </c>
      <c r="K5416" s="1" t="s">
        <v>21</v>
      </c>
      <c r="L5416" s="1" t="s">
        <v>23</v>
      </c>
      <c r="M5416" s="1">
        <v>43</v>
      </c>
      <c r="N5416" s="1">
        <v>75</v>
      </c>
      <c r="O5416" s="1">
        <v>3225</v>
      </c>
      <c r="P5416" s="1">
        <v>1580.25</v>
      </c>
      <c r="Q5416" s="1">
        <v>0.49</v>
      </c>
      <c r="R5416" s="1" t="s">
        <v>24</v>
      </c>
    </row>
    <row r="5417" spans="1:18" x14ac:dyDescent="0.25">
      <c r="A5417" s="1" t="s">
        <v>50</v>
      </c>
      <c r="B5417" s="1">
        <v>1197831</v>
      </c>
      <c r="C5417" s="3">
        <v>44389</v>
      </c>
      <c r="D5417" s="3" t="s">
        <v>141</v>
      </c>
      <c r="E5417" s="3" t="s">
        <v>152</v>
      </c>
      <c r="F5417" s="1">
        <v>3</v>
      </c>
      <c r="G5417" s="1">
        <v>2021</v>
      </c>
      <c r="H5417" s="1" t="s">
        <v>53</v>
      </c>
      <c r="I5417" s="1" t="s">
        <v>76</v>
      </c>
      <c r="J5417" s="1" t="s">
        <v>77</v>
      </c>
      <c r="K5417" s="1" t="s">
        <v>18</v>
      </c>
      <c r="L5417" s="1" t="s">
        <v>19</v>
      </c>
      <c r="M5417" s="1">
        <v>56</v>
      </c>
      <c r="N5417" s="1">
        <v>91</v>
      </c>
      <c r="O5417" s="1">
        <v>5096</v>
      </c>
      <c r="P5417" s="1">
        <v>2344.16</v>
      </c>
      <c r="Q5417" s="1">
        <v>0.46</v>
      </c>
      <c r="R5417" s="1" t="s">
        <v>24</v>
      </c>
    </row>
    <row r="5418" spans="1:18" x14ac:dyDescent="0.25">
      <c r="A5418" s="1" t="s">
        <v>50</v>
      </c>
      <c r="B5418" s="1">
        <v>1197831</v>
      </c>
      <c r="C5418" s="3">
        <v>44389</v>
      </c>
      <c r="D5418" s="3" t="s">
        <v>141</v>
      </c>
      <c r="E5418" s="3" t="s">
        <v>152</v>
      </c>
      <c r="F5418" s="1">
        <v>3</v>
      </c>
      <c r="G5418" s="1">
        <v>2021</v>
      </c>
      <c r="H5418" s="1" t="s">
        <v>53</v>
      </c>
      <c r="I5418" s="1" t="s">
        <v>76</v>
      </c>
      <c r="J5418" s="1" t="s">
        <v>77</v>
      </c>
      <c r="K5418" s="1" t="s">
        <v>21</v>
      </c>
      <c r="L5418" s="1" t="s">
        <v>19</v>
      </c>
      <c r="M5418" s="1">
        <v>60</v>
      </c>
      <c r="N5418" s="1">
        <v>140</v>
      </c>
      <c r="O5418" s="1">
        <v>8400</v>
      </c>
      <c r="P5418" s="1">
        <v>4116</v>
      </c>
      <c r="Q5418" s="1">
        <v>0.49</v>
      </c>
      <c r="R5418" s="1" t="s">
        <v>24</v>
      </c>
    </row>
    <row r="5419" spans="1:18" x14ac:dyDescent="0.25">
      <c r="A5419" s="1" t="s">
        <v>50</v>
      </c>
      <c r="B5419" s="1">
        <v>1197831</v>
      </c>
      <c r="C5419" s="3">
        <v>44421</v>
      </c>
      <c r="D5419" s="3" t="s">
        <v>138</v>
      </c>
      <c r="E5419" s="3" t="s">
        <v>153</v>
      </c>
      <c r="F5419" s="1">
        <v>3</v>
      </c>
      <c r="G5419" s="1">
        <v>2021</v>
      </c>
      <c r="H5419" s="1" t="s">
        <v>53</v>
      </c>
      <c r="I5419" s="1" t="s">
        <v>76</v>
      </c>
      <c r="J5419" s="1" t="s">
        <v>77</v>
      </c>
      <c r="K5419" s="1" t="s">
        <v>18</v>
      </c>
      <c r="L5419" s="1" t="s">
        <v>22</v>
      </c>
      <c r="M5419" s="1">
        <v>56</v>
      </c>
      <c r="N5419" s="1">
        <v>189</v>
      </c>
      <c r="O5419" s="1">
        <v>10584</v>
      </c>
      <c r="P5419" s="1">
        <v>5292</v>
      </c>
      <c r="Q5419" s="1">
        <v>0.5</v>
      </c>
      <c r="R5419" s="1" t="s">
        <v>24</v>
      </c>
    </row>
    <row r="5420" spans="1:18" x14ac:dyDescent="0.25">
      <c r="A5420" s="1" t="s">
        <v>50</v>
      </c>
      <c r="B5420" s="1">
        <v>1197831</v>
      </c>
      <c r="C5420" s="3">
        <v>44421</v>
      </c>
      <c r="D5420" s="3" t="s">
        <v>138</v>
      </c>
      <c r="E5420" s="3" t="s">
        <v>153</v>
      </c>
      <c r="F5420" s="1">
        <v>3</v>
      </c>
      <c r="G5420" s="1">
        <v>2021</v>
      </c>
      <c r="H5420" s="1" t="s">
        <v>53</v>
      </c>
      <c r="I5420" s="1" t="s">
        <v>76</v>
      </c>
      <c r="J5420" s="1" t="s">
        <v>77</v>
      </c>
      <c r="K5420" s="1" t="s">
        <v>18</v>
      </c>
      <c r="L5420" s="1" t="s">
        <v>23</v>
      </c>
      <c r="M5420" s="1">
        <v>51</v>
      </c>
      <c r="N5420" s="1">
        <v>111</v>
      </c>
      <c r="O5420" s="1">
        <v>5661</v>
      </c>
      <c r="P5420" s="1">
        <v>2547.4499999999998</v>
      </c>
      <c r="Q5420" s="1">
        <v>0.45</v>
      </c>
      <c r="R5420" s="1" t="s">
        <v>24</v>
      </c>
    </row>
    <row r="5421" spans="1:18" x14ac:dyDescent="0.25">
      <c r="A5421" s="1" t="s">
        <v>50</v>
      </c>
      <c r="B5421" s="1">
        <v>1197831</v>
      </c>
      <c r="C5421" s="3">
        <v>44421</v>
      </c>
      <c r="D5421" s="3" t="s">
        <v>138</v>
      </c>
      <c r="E5421" s="3" t="s">
        <v>153</v>
      </c>
      <c r="F5421" s="1">
        <v>3</v>
      </c>
      <c r="G5421" s="1">
        <v>2021</v>
      </c>
      <c r="H5421" s="1" t="s">
        <v>53</v>
      </c>
      <c r="I5421" s="1" t="s">
        <v>76</v>
      </c>
      <c r="J5421" s="1" t="s">
        <v>77</v>
      </c>
      <c r="K5421" s="1" t="s">
        <v>21</v>
      </c>
      <c r="L5421" s="1" t="s">
        <v>22</v>
      </c>
      <c r="M5421" s="1">
        <v>47</v>
      </c>
      <c r="N5421" s="1">
        <v>102</v>
      </c>
      <c r="O5421" s="1">
        <v>4794</v>
      </c>
      <c r="P5421" s="1">
        <v>2397</v>
      </c>
      <c r="Q5421" s="1">
        <v>0.5</v>
      </c>
      <c r="R5421" s="1" t="s">
        <v>24</v>
      </c>
    </row>
    <row r="5422" spans="1:18" x14ac:dyDescent="0.25">
      <c r="A5422" s="1" t="s">
        <v>50</v>
      </c>
      <c r="B5422" s="1">
        <v>1197831</v>
      </c>
      <c r="C5422" s="3">
        <v>44421</v>
      </c>
      <c r="D5422" s="3" t="s">
        <v>138</v>
      </c>
      <c r="E5422" s="3" t="s">
        <v>153</v>
      </c>
      <c r="F5422" s="1">
        <v>3</v>
      </c>
      <c r="G5422" s="1">
        <v>2021</v>
      </c>
      <c r="H5422" s="1" t="s">
        <v>53</v>
      </c>
      <c r="I5422" s="1" t="s">
        <v>76</v>
      </c>
      <c r="J5422" s="1" t="s">
        <v>77</v>
      </c>
      <c r="K5422" s="1" t="s">
        <v>21</v>
      </c>
      <c r="L5422" s="1" t="s">
        <v>23</v>
      </c>
      <c r="M5422" s="1">
        <v>37</v>
      </c>
      <c r="N5422" s="1">
        <v>90</v>
      </c>
      <c r="O5422" s="1">
        <v>3330</v>
      </c>
      <c r="P5422" s="1">
        <v>1631.7</v>
      </c>
      <c r="Q5422" s="1">
        <v>0.49</v>
      </c>
      <c r="R5422" s="1" t="s">
        <v>24</v>
      </c>
    </row>
    <row r="5423" spans="1:18" x14ac:dyDescent="0.25">
      <c r="A5423" s="1" t="s">
        <v>50</v>
      </c>
      <c r="B5423" s="1">
        <v>1197831</v>
      </c>
      <c r="C5423" s="3">
        <v>44421</v>
      </c>
      <c r="D5423" s="3" t="s">
        <v>138</v>
      </c>
      <c r="E5423" s="3" t="s">
        <v>153</v>
      </c>
      <c r="F5423" s="1">
        <v>3</v>
      </c>
      <c r="G5423" s="1">
        <v>2021</v>
      </c>
      <c r="H5423" s="1" t="s">
        <v>53</v>
      </c>
      <c r="I5423" s="1" t="s">
        <v>76</v>
      </c>
      <c r="J5423" s="1" t="s">
        <v>77</v>
      </c>
      <c r="K5423" s="1" t="s">
        <v>18</v>
      </c>
      <c r="L5423" s="1" t="s">
        <v>19</v>
      </c>
      <c r="M5423" s="1">
        <v>47</v>
      </c>
      <c r="N5423" s="1">
        <v>69</v>
      </c>
      <c r="O5423" s="1">
        <v>3243</v>
      </c>
      <c r="P5423" s="1">
        <v>1621.5</v>
      </c>
      <c r="Q5423" s="1">
        <v>0.5</v>
      </c>
      <c r="R5423" s="1" t="s">
        <v>24</v>
      </c>
    </row>
    <row r="5424" spans="1:18" x14ac:dyDescent="0.25">
      <c r="A5424" s="1" t="s">
        <v>50</v>
      </c>
      <c r="B5424" s="1">
        <v>1197831</v>
      </c>
      <c r="C5424" s="3">
        <v>44421</v>
      </c>
      <c r="D5424" s="3" t="s">
        <v>138</v>
      </c>
      <c r="E5424" s="3" t="s">
        <v>153</v>
      </c>
      <c r="F5424" s="1">
        <v>3</v>
      </c>
      <c r="G5424" s="1">
        <v>2021</v>
      </c>
      <c r="H5424" s="1" t="s">
        <v>53</v>
      </c>
      <c r="I5424" s="1" t="s">
        <v>76</v>
      </c>
      <c r="J5424" s="1" t="s">
        <v>77</v>
      </c>
      <c r="K5424" s="1" t="s">
        <v>21</v>
      </c>
      <c r="L5424" s="1" t="s">
        <v>19</v>
      </c>
      <c r="M5424" s="1">
        <v>52</v>
      </c>
      <c r="N5424" s="1">
        <v>113</v>
      </c>
      <c r="O5424" s="1">
        <v>5876</v>
      </c>
      <c r="P5424" s="1">
        <v>2938</v>
      </c>
      <c r="Q5424" s="1">
        <v>0.5</v>
      </c>
      <c r="R5424" s="1" t="s">
        <v>24</v>
      </c>
    </row>
    <row r="5425" spans="1:18" x14ac:dyDescent="0.25">
      <c r="A5425" s="1" t="s">
        <v>50</v>
      </c>
      <c r="B5425" s="1">
        <v>1197831</v>
      </c>
      <c r="C5425" s="3">
        <v>44451</v>
      </c>
      <c r="D5425" s="3" t="s">
        <v>140</v>
      </c>
      <c r="E5425" s="3" t="s">
        <v>154</v>
      </c>
      <c r="F5425" s="1">
        <v>3</v>
      </c>
      <c r="G5425" s="1">
        <v>2021</v>
      </c>
      <c r="H5425" s="1" t="s">
        <v>53</v>
      </c>
      <c r="I5425" s="1" t="s">
        <v>76</v>
      </c>
      <c r="J5425" s="1" t="s">
        <v>77</v>
      </c>
      <c r="K5425" s="1" t="s">
        <v>18</v>
      </c>
      <c r="L5425" s="1" t="s">
        <v>22</v>
      </c>
      <c r="M5425" s="1">
        <v>47</v>
      </c>
      <c r="N5425" s="1">
        <v>165</v>
      </c>
      <c r="O5425" s="1">
        <v>7755</v>
      </c>
      <c r="P5425" s="1">
        <v>3877.5</v>
      </c>
      <c r="Q5425" s="1">
        <v>0.5</v>
      </c>
      <c r="R5425" s="1" t="s">
        <v>24</v>
      </c>
    </row>
    <row r="5426" spans="1:18" x14ac:dyDescent="0.25">
      <c r="A5426" s="1" t="s">
        <v>50</v>
      </c>
      <c r="B5426" s="1">
        <v>1197831</v>
      </c>
      <c r="C5426" s="3">
        <v>44451</v>
      </c>
      <c r="D5426" s="3" t="s">
        <v>140</v>
      </c>
      <c r="E5426" s="3" t="s">
        <v>154</v>
      </c>
      <c r="F5426" s="1">
        <v>3</v>
      </c>
      <c r="G5426" s="1">
        <v>2021</v>
      </c>
      <c r="H5426" s="1" t="s">
        <v>53</v>
      </c>
      <c r="I5426" s="1" t="s">
        <v>76</v>
      </c>
      <c r="J5426" s="1" t="s">
        <v>77</v>
      </c>
      <c r="K5426" s="1" t="s">
        <v>18</v>
      </c>
      <c r="L5426" s="1" t="s">
        <v>23</v>
      </c>
      <c r="M5426" s="1">
        <v>38</v>
      </c>
      <c r="N5426" s="1">
        <v>91</v>
      </c>
      <c r="O5426" s="1">
        <v>3458</v>
      </c>
      <c r="P5426" s="1">
        <v>1556.1</v>
      </c>
      <c r="Q5426" s="1">
        <v>0.45</v>
      </c>
      <c r="R5426" s="1" t="s">
        <v>24</v>
      </c>
    </row>
    <row r="5427" spans="1:18" x14ac:dyDescent="0.25">
      <c r="A5427" s="1" t="s">
        <v>50</v>
      </c>
      <c r="B5427" s="1">
        <v>1197831</v>
      </c>
      <c r="C5427" s="3">
        <v>44451</v>
      </c>
      <c r="D5427" s="3" t="s">
        <v>140</v>
      </c>
      <c r="E5427" s="3" t="s">
        <v>154</v>
      </c>
      <c r="F5427" s="1">
        <v>3</v>
      </c>
      <c r="G5427" s="1">
        <v>2021</v>
      </c>
      <c r="H5427" s="1" t="s">
        <v>53</v>
      </c>
      <c r="I5427" s="1" t="s">
        <v>76</v>
      </c>
      <c r="J5427" s="1" t="s">
        <v>77</v>
      </c>
      <c r="K5427" s="1" t="s">
        <v>21</v>
      </c>
      <c r="L5427" s="1" t="s">
        <v>22</v>
      </c>
      <c r="M5427" s="1">
        <v>15</v>
      </c>
      <c r="N5427" s="1">
        <v>75</v>
      </c>
      <c r="O5427" s="1">
        <v>1125</v>
      </c>
      <c r="P5427" s="1">
        <v>528.75</v>
      </c>
      <c r="Q5427" s="1">
        <v>0.47</v>
      </c>
      <c r="R5427" s="1" t="s">
        <v>24</v>
      </c>
    </row>
    <row r="5428" spans="1:18" x14ac:dyDescent="0.25">
      <c r="A5428" s="1" t="s">
        <v>50</v>
      </c>
      <c r="B5428" s="1">
        <v>1197831</v>
      </c>
      <c r="C5428" s="3">
        <v>44451</v>
      </c>
      <c r="D5428" s="3" t="s">
        <v>140</v>
      </c>
      <c r="E5428" s="3" t="s">
        <v>154</v>
      </c>
      <c r="F5428" s="1">
        <v>3</v>
      </c>
      <c r="G5428" s="1">
        <v>2021</v>
      </c>
      <c r="H5428" s="1" t="s">
        <v>53</v>
      </c>
      <c r="I5428" s="1" t="s">
        <v>76</v>
      </c>
      <c r="J5428" s="1" t="s">
        <v>77</v>
      </c>
      <c r="K5428" s="1" t="s">
        <v>21</v>
      </c>
      <c r="L5428" s="1" t="s">
        <v>23</v>
      </c>
      <c r="M5428" s="1">
        <v>14</v>
      </c>
      <c r="N5428" s="1">
        <v>65</v>
      </c>
      <c r="O5428" s="1">
        <v>910</v>
      </c>
      <c r="P5428" s="1">
        <v>427.7</v>
      </c>
      <c r="Q5428" s="1">
        <v>0.47</v>
      </c>
      <c r="R5428" s="1" t="s">
        <v>24</v>
      </c>
    </row>
    <row r="5429" spans="1:18" x14ac:dyDescent="0.25">
      <c r="A5429" s="1" t="s">
        <v>50</v>
      </c>
      <c r="B5429" s="1">
        <v>1197831</v>
      </c>
      <c r="C5429" s="3">
        <v>44451</v>
      </c>
      <c r="D5429" s="3" t="s">
        <v>140</v>
      </c>
      <c r="E5429" s="3" t="s">
        <v>154</v>
      </c>
      <c r="F5429" s="1">
        <v>3</v>
      </c>
      <c r="G5429" s="1">
        <v>2021</v>
      </c>
      <c r="H5429" s="1" t="s">
        <v>53</v>
      </c>
      <c r="I5429" s="1" t="s">
        <v>76</v>
      </c>
      <c r="J5429" s="1" t="s">
        <v>77</v>
      </c>
      <c r="K5429" s="1" t="s">
        <v>18</v>
      </c>
      <c r="L5429" s="1" t="s">
        <v>19</v>
      </c>
      <c r="M5429" s="1">
        <v>24</v>
      </c>
      <c r="N5429" s="1">
        <v>61</v>
      </c>
      <c r="O5429" s="1">
        <v>1464</v>
      </c>
      <c r="P5429" s="1">
        <v>717.36</v>
      </c>
      <c r="Q5429" s="1">
        <v>0.49</v>
      </c>
      <c r="R5429" s="1" t="s">
        <v>24</v>
      </c>
    </row>
    <row r="5430" spans="1:18" x14ac:dyDescent="0.25">
      <c r="A5430" s="1" t="s">
        <v>50</v>
      </c>
      <c r="B5430" s="1">
        <v>1197831</v>
      </c>
      <c r="C5430" s="3">
        <v>44451</v>
      </c>
      <c r="D5430" s="3" t="s">
        <v>140</v>
      </c>
      <c r="E5430" s="3" t="s">
        <v>154</v>
      </c>
      <c r="F5430" s="1">
        <v>3</v>
      </c>
      <c r="G5430" s="1">
        <v>2021</v>
      </c>
      <c r="H5430" s="1" t="s">
        <v>53</v>
      </c>
      <c r="I5430" s="1" t="s">
        <v>76</v>
      </c>
      <c r="J5430" s="1" t="s">
        <v>77</v>
      </c>
      <c r="K5430" s="1" t="s">
        <v>21</v>
      </c>
      <c r="L5430" s="1" t="s">
        <v>19</v>
      </c>
      <c r="M5430" s="1">
        <v>29</v>
      </c>
      <c r="N5430" s="1">
        <v>94</v>
      </c>
      <c r="O5430" s="1">
        <v>2726</v>
      </c>
      <c r="P5430" s="1">
        <v>1335.74</v>
      </c>
      <c r="Q5430" s="1">
        <v>0.49</v>
      </c>
      <c r="R5430" s="1" t="s">
        <v>24</v>
      </c>
    </row>
    <row r="5431" spans="1:18" x14ac:dyDescent="0.25">
      <c r="A5431" s="1" t="s">
        <v>50</v>
      </c>
      <c r="B5431" s="1">
        <v>1197831</v>
      </c>
      <c r="C5431" s="3">
        <v>44483</v>
      </c>
      <c r="D5431" s="3" t="s">
        <v>137</v>
      </c>
      <c r="E5431" s="3" t="s">
        <v>143</v>
      </c>
      <c r="F5431" s="1">
        <v>4</v>
      </c>
      <c r="G5431" s="1">
        <v>2021</v>
      </c>
      <c r="H5431" s="1" t="s">
        <v>53</v>
      </c>
      <c r="I5431" s="1" t="s">
        <v>76</v>
      </c>
      <c r="J5431" s="1" t="s">
        <v>77</v>
      </c>
      <c r="K5431" s="1" t="s">
        <v>18</v>
      </c>
      <c r="L5431" s="1" t="s">
        <v>22</v>
      </c>
      <c r="M5431" s="1">
        <v>29</v>
      </c>
      <c r="N5431" s="1">
        <v>145</v>
      </c>
      <c r="O5431" s="1">
        <v>4205</v>
      </c>
      <c r="P5431" s="1">
        <v>1934.3</v>
      </c>
      <c r="Q5431" s="1">
        <v>0.46</v>
      </c>
      <c r="R5431" s="1" t="s">
        <v>24</v>
      </c>
    </row>
    <row r="5432" spans="1:18" x14ac:dyDescent="0.25">
      <c r="A5432" s="1" t="s">
        <v>50</v>
      </c>
      <c r="B5432" s="1">
        <v>1197831</v>
      </c>
      <c r="C5432" s="3">
        <v>44483</v>
      </c>
      <c r="D5432" s="3" t="s">
        <v>137</v>
      </c>
      <c r="E5432" s="3" t="s">
        <v>143</v>
      </c>
      <c r="F5432" s="1">
        <v>4</v>
      </c>
      <c r="G5432" s="1">
        <v>2021</v>
      </c>
      <c r="H5432" s="1" t="s">
        <v>53</v>
      </c>
      <c r="I5432" s="1" t="s">
        <v>76</v>
      </c>
      <c r="J5432" s="1" t="s">
        <v>77</v>
      </c>
      <c r="K5432" s="1" t="s">
        <v>18</v>
      </c>
      <c r="L5432" s="1" t="s">
        <v>23</v>
      </c>
      <c r="M5432" s="1">
        <v>19</v>
      </c>
      <c r="N5432" s="1">
        <v>85</v>
      </c>
      <c r="O5432" s="1">
        <v>1615</v>
      </c>
      <c r="P5432" s="1">
        <v>742.9</v>
      </c>
      <c r="Q5432" s="1">
        <v>0.46</v>
      </c>
      <c r="R5432" s="1" t="s">
        <v>24</v>
      </c>
    </row>
    <row r="5433" spans="1:18" x14ac:dyDescent="0.25">
      <c r="A5433" s="1" t="s">
        <v>50</v>
      </c>
      <c r="B5433" s="1">
        <v>1197831</v>
      </c>
      <c r="C5433" s="3">
        <v>44483</v>
      </c>
      <c r="D5433" s="3" t="s">
        <v>137</v>
      </c>
      <c r="E5433" s="3" t="s">
        <v>143</v>
      </c>
      <c r="F5433" s="1">
        <v>4</v>
      </c>
      <c r="G5433" s="1">
        <v>2021</v>
      </c>
      <c r="H5433" s="1" t="s">
        <v>53</v>
      </c>
      <c r="I5433" s="1" t="s">
        <v>76</v>
      </c>
      <c r="J5433" s="1" t="s">
        <v>77</v>
      </c>
      <c r="K5433" s="1" t="s">
        <v>21</v>
      </c>
      <c r="L5433" s="1" t="s">
        <v>22</v>
      </c>
      <c r="M5433" s="1">
        <v>19</v>
      </c>
      <c r="N5433" s="1">
        <v>60</v>
      </c>
      <c r="O5433" s="1">
        <v>1140</v>
      </c>
      <c r="P5433" s="1">
        <v>535.79999999999995</v>
      </c>
      <c r="Q5433" s="1">
        <v>0.47</v>
      </c>
      <c r="R5433" s="1" t="s">
        <v>24</v>
      </c>
    </row>
    <row r="5434" spans="1:18" x14ac:dyDescent="0.25">
      <c r="A5434" s="1" t="s">
        <v>50</v>
      </c>
      <c r="B5434" s="1">
        <v>1197831</v>
      </c>
      <c r="C5434" s="3">
        <v>44483</v>
      </c>
      <c r="D5434" s="3" t="s">
        <v>137</v>
      </c>
      <c r="E5434" s="3" t="s">
        <v>143</v>
      </c>
      <c r="F5434" s="1">
        <v>4</v>
      </c>
      <c r="G5434" s="1">
        <v>2021</v>
      </c>
      <c r="H5434" s="1" t="s">
        <v>53</v>
      </c>
      <c r="I5434" s="1" t="s">
        <v>76</v>
      </c>
      <c r="J5434" s="1" t="s">
        <v>77</v>
      </c>
      <c r="K5434" s="1" t="s">
        <v>21</v>
      </c>
      <c r="L5434" s="1" t="s">
        <v>23</v>
      </c>
      <c r="M5434" s="1">
        <v>19</v>
      </c>
      <c r="N5434" s="1">
        <v>47</v>
      </c>
      <c r="O5434" s="1">
        <v>893</v>
      </c>
      <c r="P5434" s="1">
        <v>428.64</v>
      </c>
      <c r="Q5434" s="1">
        <v>0.48</v>
      </c>
      <c r="R5434" s="1" t="s">
        <v>24</v>
      </c>
    </row>
    <row r="5435" spans="1:18" x14ac:dyDescent="0.25">
      <c r="A5435" s="1" t="s">
        <v>50</v>
      </c>
      <c r="B5435" s="1">
        <v>1197831</v>
      </c>
      <c r="C5435" s="3">
        <v>44483</v>
      </c>
      <c r="D5435" s="3" t="s">
        <v>137</v>
      </c>
      <c r="E5435" s="3" t="s">
        <v>143</v>
      </c>
      <c r="F5435" s="1">
        <v>4</v>
      </c>
      <c r="G5435" s="1">
        <v>2021</v>
      </c>
      <c r="H5435" s="1" t="s">
        <v>53</v>
      </c>
      <c r="I5435" s="1" t="s">
        <v>76</v>
      </c>
      <c r="J5435" s="1" t="s">
        <v>77</v>
      </c>
      <c r="K5435" s="1" t="s">
        <v>18</v>
      </c>
      <c r="L5435" s="1" t="s">
        <v>19</v>
      </c>
      <c r="M5435" s="1">
        <v>29</v>
      </c>
      <c r="N5435" s="1">
        <v>46</v>
      </c>
      <c r="O5435" s="1">
        <v>1334</v>
      </c>
      <c r="P5435" s="1">
        <v>653.66</v>
      </c>
      <c r="Q5435" s="1">
        <v>0.49</v>
      </c>
      <c r="R5435" s="1" t="s">
        <v>24</v>
      </c>
    </row>
    <row r="5436" spans="1:18" x14ac:dyDescent="0.25">
      <c r="A5436" s="1" t="s">
        <v>14</v>
      </c>
      <c r="B5436" s="1">
        <v>1197831</v>
      </c>
      <c r="C5436" s="3">
        <v>44483</v>
      </c>
      <c r="D5436" s="3" t="s">
        <v>137</v>
      </c>
      <c r="E5436" s="3" t="s">
        <v>143</v>
      </c>
      <c r="F5436" s="1">
        <v>4</v>
      </c>
      <c r="G5436" s="1">
        <v>2021</v>
      </c>
      <c r="H5436" s="1" t="s">
        <v>53</v>
      </c>
      <c r="I5436" s="1" t="s">
        <v>76</v>
      </c>
      <c r="J5436" s="1" t="s">
        <v>77</v>
      </c>
      <c r="K5436" s="1" t="s">
        <v>21</v>
      </c>
      <c r="L5436" s="1" t="s">
        <v>19</v>
      </c>
      <c r="M5436" s="1">
        <v>28</v>
      </c>
      <c r="N5436" s="1">
        <v>90</v>
      </c>
      <c r="O5436" s="1">
        <v>2520</v>
      </c>
      <c r="P5436" s="1">
        <v>1209.5999999999999</v>
      </c>
      <c r="Q5436" s="1">
        <v>0.48</v>
      </c>
      <c r="R5436" s="1" t="s">
        <v>24</v>
      </c>
    </row>
    <row r="5437" spans="1:18" x14ac:dyDescent="0.25">
      <c r="A5437" s="1" t="s">
        <v>14</v>
      </c>
      <c r="B5437" s="1">
        <v>1197831</v>
      </c>
      <c r="C5437" s="3">
        <v>44513</v>
      </c>
      <c r="D5437" s="3" t="s">
        <v>139</v>
      </c>
      <c r="E5437" s="3" t="s">
        <v>144</v>
      </c>
      <c r="F5437" s="1">
        <v>4</v>
      </c>
      <c r="G5437" s="1">
        <v>2021</v>
      </c>
      <c r="H5437" s="1" t="s">
        <v>53</v>
      </c>
      <c r="I5437" s="1" t="s">
        <v>76</v>
      </c>
      <c r="J5437" s="1" t="s">
        <v>77</v>
      </c>
      <c r="K5437" s="1" t="s">
        <v>18</v>
      </c>
      <c r="L5437" s="1" t="s">
        <v>22</v>
      </c>
      <c r="M5437" s="1">
        <v>23</v>
      </c>
      <c r="N5437" s="1">
        <v>122</v>
      </c>
      <c r="O5437" s="1">
        <v>2806</v>
      </c>
      <c r="P5437" s="1">
        <v>1318.82</v>
      </c>
      <c r="Q5437" s="1">
        <v>0.47</v>
      </c>
      <c r="R5437" s="1" t="s">
        <v>24</v>
      </c>
    </row>
    <row r="5438" spans="1:18" x14ac:dyDescent="0.25">
      <c r="A5438" s="1" t="s">
        <v>14</v>
      </c>
      <c r="B5438" s="1">
        <v>1197831</v>
      </c>
      <c r="C5438" s="3">
        <v>44513</v>
      </c>
      <c r="D5438" s="3" t="s">
        <v>139</v>
      </c>
      <c r="E5438" s="3" t="s">
        <v>144</v>
      </c>
      <c r="F5438" s="1">
        <v>4</v>
      </c>
      <c r="G5438" s="1">
        <v>2021</v>
      </c>
      <c r="H5438" s="1" t="s">
        <v>53</v>
      </c>
      <c r="I5438" s="1" t="s">
        <v>76</v>
      </c>
      <c r="J5438" s="1" t="s">
        <v>77</v>
      </c>
      <c r="K5438" s="1" t="s">
        <v>18</v>
      </c>
      <c r="L5438" s="1" t="s">
        <v>23</v>
      </c>
      <c r="M5438" s="1">
        <v>14</v>
      </c>
      <c r="N5438" s="1">
        <v>72</v>
      </c>
      <c r="O5438" s="1">
        <v>1008</v>
      </c>
      <c r="P5438" s="1">
        <v>504</v>
      </c>
      <c r="Q5438" s="1">
        <v>0.5</v>
      </c>
      <c r="R5438" s="1" t="s">
        <v>24</v>
      </c>
    </row>
    <row r="5439" spans="1:18" x14ac:dyDescent="0.25">
      <c r="A5439" s="1" t="s">
        <v>14</v>
      </c>
      <c r="B5439" s="1">
        <v>1197831</v>
      </c>
      <c r="C5439" s="3">
        <v>44513</v>
      </c>
      <c r="D5439" s="3" t="s">
        <v>139</v>
      </c>
      <c r="E5439" s="3" t="s">
        <v>144</v>
      </c>
      <c r="F5439" s="1">
        <v>4</v>
      </c>
      <c r="G5439" s="1">
        <v>2021</v>
      </c>
      <c r="H5439" s="1" t="s">
        <v>53</v>
      </c>
      <c r="I5439" s="1" t="s">
        <v>76</v>
      </c>
      <c r="J5439" s="1" t="s">
        <v>77</v>
      </c>
      <c r="K5439" s="1" t="s">
        <v>21</v>
      </c>
      <c r="L5439" s="1" t="s">
        <v>22</v>
      </c>
      <c r="M5439" s="1">
        <v>23</v>
      </c>
      <c r="N5439" s="1">
        <v>55</v>
      </c>
      <c r="O5439" s="1">
        <v>1265</v>
      </c>
      <c r="P5439" s="1">
        <v>632.5</v>
      </c>
      <c r="Q5439" s="1">
        <v>0.5</v>
      </c>
      <c r="R5439" s="1" t="s">
        <v>24</v>
      </c>
    </row>
    <row r="5440" spans="1:18" x14ac:dyDescent="0.25">
      <c r="A5440" s="1" t="s">
        <v>14</v>
      </c>
      <c r="B5440" s="1">
        <v>1197831</v>
      </c>
      <c r="C5440" s="3">
        <v>44513</v>
      </c>
      <c r="D5440" s="3" t="s">
        <v>139</v>
      </c>
      <c r="E5440" s="3" t="s">
        <v>144</v>
      </c>
      <c r="F5440" s="1">
        <v>4</v>
      </c>
      <c r="G5440" s="1">
        <v>2021</v>
      </c>
      <c r="H5440" s="1" t="s">
        <v>53</v>
      </c>
      <c r="I5440" s="1" t="s">
        <v>76</v>
      </c>
      <c r="J5440" s="1" t="s">
        <v>77</v>
      </c>
      <c r="K5440" s="1" t="s">
        <v>21</v>
      </c>
      <c r="L5440" s="1" t="s">
        <v>23</v>
      </c>
      <c r="M5440" s="1">
        <v>54</v>
      </c>
      <c r="N5440" s="1">
        <v>83</v>
      </c>
      <c r="O5440" s="1">
        <v>4482</v>
      </c>
      <c r="P5440" s="1">
        <v>2151.36</v>
      </c>
      <c r="Q5440" s="1">
        <v>0.48</v>
      </c>
      <c r="R5440" s="1" t="s">
        <v>24</v>
      </c>
    </row>
    <row r="5441" spans="1:18" x14ac:dyDescent="0.25">
      <c r="A5441" s="1" t="s">
        <v>14</v>
      </c>
      <c r="B5441" s="1">
        <v>1197831</v>
      </c>
      <c r="C5441" s="3">
        <v>44513</v>
      </c>
      <c r="D5441" s="3" t="s">
        <v>139</v>
      </c>
      <c r="E5441" s="3" t="s">
        <v>144</v>
      </c>
      <c r="F5441" s="1">
        <v>4</v>
      </c>
      <c r="G5441" s="1">
        <v>2021</v>
      </c>
      <c r="H5441" s="1" t="s">
        <v>53</v>
      </c>
      <c r="I5441" s="1" t="s">
        <v>76</v>
      </c>
      <c r="J5441" s="1" t="s">
        <v>77</v>
      </c>
      <c r="K5441" s="1" t="s">
        <v>18</v>
      </c>
      <c r="L5441" s="1" t="s">
        <v>19</v>
      </c>
      <c r="M5441" s="1">
        <v>68</v>
      </c>
      <c r="N5441" s="1">
        <v>70</v>
      </c>
      <c r="O5441" s="1">
        <v>4760</v>
      </c>
      <c r="P5441" s="1">
        <v>2189.6</v>
      </c>
      <c r="Q5441" s="1">
        <v>0.46</v>
      </c>
      <c r="R5441" s="1" t="s">
        <v>24</v>
      </c>
    </row>
    <row r="5442" spans="1:18" x14ac:dyDescent="0.25">
      <c r="A5442" s="1" t="s">
        <v>14</v>
      </c>
      <c r="B5442" s="1">
        <v>1197831</v>
      </c>
      <c r="C5442" s="3">
        <v>44513</v>
      </c>
      <c r="D5442" s="3" t="s">
        <v>139</v>
      </c>
      <c r="E5442" s="3" t="s">
        <v>144</v>
      </c>
      <c r="F5442" s="1">
        <v>4</v>
      </c>
      <c r="G5442" s="1">
        <v>2021</v>
      </c>
      <c r="H5442" s="1" t="s">
        <v>53</v>
      </c>
      <c r="I5442" s="1" t="s">
        <v>76</v>
      </c>
      <c r="J5442" s="1" t="s">
        <v>77</v>
      </c>
      <c r="K5442" s="1" t="s">
        <v>21</v>
      </c>
      <c r="L5442" s="1" t="s">
        <v>19</v>
      </c>
      <c r="M5442" s="1">
        <v>73</v>
      </c>
      <c r="N5442" s="1">
        <v>88</v>
      </c>
      <c r="O5442" s="1">
        <v>6424</v>
      </c>
      <c r="P5442" s="1">
        <v>2955.04</v>
      </c>
      <c r="Q5442" s="1">
        <v>0.46</v>
      </c>
      <c r="R5442" s="1" t="s">
        <v>24</v>
      </c>
    </row>
    <row r="5443" spans="1:18" x14ac:dyDescent="0.25">
      <c r="A5443" s="1" t="s">
        <v>14</v>
      </c>
      <c r="B5443" s="1">
        <v>1197831</v>
      </c>
      <c r="C5443" s="3">
        <v>44542</v>
      </c>
      <c r="D5443" s="3" t="s">
        <v>140</v>
      </c>
      <c r="E5443" s="3" t="s">
        <v>145</v>
      </c>
      <c r="F5443" s="1">
        <v>4</v>
      </c>
      <c r="G5443" s="1">
        <v>2021</v>
      </c>
      <c r="H5443" s="1" t="s">
        <v>53</v>
      </c>
      <c r="I5443" s="1" t="s">
        <v>76</v>
      </c>
      <c r="J5443" s="1" t="s">
        <v>77</v>
      </c>
      <c r="K5443" s="1" t="s">
        <v>18</v>
      </c>
      <c r="L5443" s="1" t="s">
        <v>22</v>
      </c>
      <c r="M5443" s="1">
        <v>66</v>
      </c>
      <c r="N5443" s="1">
        <v>150</v>
      </c>
      <c r="O5443" s="1">
        <v>9900</v>
      </c>
      <c r="P5443" s="1">
        <v>4950</v>
      </c>
      <c r="Q5443" s="1">
        <v>0.5</v>
      </c>
      <c r="R5443" s="1" t="s">
        <v>24</v>
      </c>
    </row>
    <row r="5444" spans="1:18" x14ac:dyDescent="0.25">
      <c r="A5444" s="1" t="s">
        <v>14</v>
      </c>
      <c r="B5444" s="1">
        <v>1197831</v>
      </c>
      <c r="C5444" s="3">
        <v>44542</v>
      </c>
      <c r="D5444" s="3" t="s">
        <v>140</v>
      </c>
      <c r="E5444" s="3" t="s">
        <v>145</v>
      </c>
      <c r="F5444" s="1">
        <v>4</v>
      </c>
      <c r="G5444" s="1">
        <v>2021</v>
      </c>
      <c r="H5444" s="1" t="s">
        <v>53</v>
      </c>
      <c r="I5444" s="1" t="s">
        <v>76</v>
      </c>
      <c r="J5444" s="1" t="s">
        <v>77</v>
      </c>
      <c r="K5444" s="1" t="s">
        <v>18</v>
      </c>
      <c r="L5444" s="1" t="s">
        <v>23</v>
      </c>
      <c r="M5444" s="1">
        <v>59</v>
      </c>
      <c r="N5444" s="1">
        <v>120</v>
      </c>
      <c r="O5444" s="1">
        <v>7080</v>
      </c>
      <c r="P5444" s="1">
        <v>3540</v>
      </c>
      <c r="Q5444" s="1">
        <v>0.5</v>
      </c>
      <c r="R5444" s="1" t="s">
        <v>24</v>
      </c>
    </row>
    <row r="5445" spans="1:18" x14ac:dyDescent="0.25">
      <c r="A5445" s="1" t="s">
        <v>14</v>
      </c>
      <c r="B5445" s="1">
        <v>1197831</v>
      </c>
      <c r="C5445" s="3">
        <v>44542</v>
      </c>
      <c r="D5445" s="3" t="s">
        <v>140</v>
      </c>
      <c r="E5445" s="3" t="s">
        <v>145</v>
      </c>
      <c r="F5445" s="1">
        <v>4</v>
      </c>
      <c r="G5445" s="1">
        <v>2021</v>
      </c>
      <c r="H5445" s="1" t="s">
        <v>53</v>
      </c>
      <c r="I5445" s="1" t="s">
        <v>76</v>
      </c>
      <c r="J5445" s="1" t="s">
        <v>77</v>
      </c>
      <c r="K5445" s="1" t="s">
        <v>21</v>
      </c>
      <c r="L5445" s="1" t="s">
        <v>22</v>
      </c>
      <c r="M5445" s="1">
        <v>58</v>
      </c>
      <c r="N5445" s="1">
        <v>95</v>
      </c>
      <c r="O5445" s="1">
        <v>5510</v>
      </c>
      <c r="P5445" s="1">
        <v>2534.6</v>
      </c>
      <c r="Q5445" s="1">
        <v>0.46</v>
      </c>
      <c r="R5445" s="1" t="s">
        <v>24</v>
      </c>
    </row>
    <row r="5446" spans="1:18" x14ac:dyDescent="0.25">
      <c r="A5446" s="1" t="s">
        <v>14</v>
      </c>
      <c r="B5446" s="1">
        <v>1197831</v>
      </c>
      <c r="C5446" s="3">
        <v>44542</v>
      </c>
      <c r="D5446" s="3" t="s">
        <v>140</v>
      </c>
      <c r="E5446" s="3" t="s">
        <v>145</v>
      </c>
      <c r="F5446" s="1">
        <v>4</v>
      </c>
      <c r="G5446" s="1">
        <v>2021</v>
      </c>
      <c r="H5446" s="1" t="s">
        <v>53</v>
      </c>
      <c r="I5446" s="1" t="s">
        <v>76</v>
      </c>
      <c r="J5446" s="1" t="s">
        <v>77</v>
      </c>
      <c r="K5446" s="1" t="s">
        <v>21</v>
      </c>
      <c r="L5446" s="1" t="s">
        <v>23</v>
      </c>
      <c r="M5446" s="1">
        <v>59</v>
      </c>
      <c r="N5446" s="1">
        <v>90</v>
      </c>
      <c r="O5446" s="1">
        <v>5310</v>
      </c>
      <c r="P5446" s="1">
        <v>2389.5</v>
      </c>
      <c r="Q5446" s="1">
        <v>0.45</v>
      </c>
      <c r="R5446" s="1" t="s">
        <v>24</v>
      </c>
    </row>
    <row r="5447" spans="1:18" x14ac:dyDescent="0.25">
      <c r="A5447" s="1" t="s">
        <v>14</v>
      </c>
      <c r="B5447" s="1">
        <v>1197831</v>
      </c>
      <c r="C5447" s="3">
        <v>44542</v>
      </c>
      <c r="D5447" s="3" t="s">
        <v>140</v>
      </c>
      <c r="E5447" s="3" t="s">
        <v>145</v>
      </c>
      <c r="F5447" s="1">
        <v>4</v>
      </c>
      <c r="G5447" s="1">
        <v>2021</v>
      </c>
      <c r="H5447" s="1" t="s">
        <v>53</v>
      </c>
      <c r="I5447" s="1" t="s">
        <v>76</v>
      </c>
      <c r="J5447" s="1" t="s">
        <v>77</v>
      </c>
      <c r="K5447" s="1" t="s">
        <v>18</v>
      </c>
      <c r="L5447" s="1" t="s">
        <v>19</v>
      </c>
      <c r="M5447" s="1">
        <v>64</v>
      </c>
      <c r="N5447" s="1">
        <v>81</v>
      </c>
      <c r="O5447" s="1">
        <v>5184</v>
      </c>
      <c r="P5447" s="1">
        <v>2592</v>
      </c>
      <c r="Q5447" s="1">
        <v>0.5</v>
      </c>
      <c r="R5447" s="1" t="s">
        <v>24</v>
      </c>
    </row>
    <row r="5448" spans="1:18" x14ac:dyDescent="0.25">
      <c r="A5448" s="1" t="s">
        <v>14</v>
      </c>
      <c r="B5448" s="1">
        <v>1197831</v>
      </c>
      <c r="C5448" s="3">
        <v>44542</v>
      </c>
      <c r="D5448" s="3" t="s">
        <v>140</v>
      </c>
      <c r="E5448" s="3" t="s">
        <v>145</v>
      </c>
      <c r="F5448" s="1">
        <v>4</v>
      </c>
      <c r="G5448" s="1">
        <v>2021</v>
      </c>
      <c r="H5448" s="1" t="s">
        <v>53</v>
      </c>
      <c r="I5448" s="1" t="s">
        <v>76</v>
      </c>
      <c r="J5448" s="1" t="s">
        <v>77</v>
      </c>
      <c r="K5448" s="1" t="s">
        <v>21</v>
      </c>
      <c r="L5448" s="1" t="s">
        <v>19</v>
      </c>
      <c r="M5448" s="1">
        <v>68</v>
      </c>
      <c r="N5448" s="1">
        <v>112</v>
      </c>
      <c r="O5448" s="1">
        <v>7616</v>
      </c>
      <c r="P5448" s="1">
        <v>3503.36</v>
      </c>
      <c r="Q5448" s="1">
        <v>0.46</v>
      </c>
      <c r="R5448" s="1" t="s">
        <v>24</v>
      </c>
    </row>
    <row r="5449" spans="1:18" x14ac:dyDescent="0.25">
      <c r="A5449" s="1" t="s">
        <v>46</v>
      </c>
      <c r="B5449" s="1">
        <v>1197831</v>
      </c>
      <c r="C5449" s="3">
        <v>44265</v>
      </c>
      <c r="D5449" s="3" t="s">
        <v>136</v>
      </c>
      <c r="E5449" s="3" t="s">
        <v>148</v>
      </c>
      <c r="F5449" s="1">
        <v>1</v>
      </c>
      <c r="G5449" s="1">
        <v>2021</v>
      </c>
      <c r="H5449" s="1" t="s">
        <v>53</v>
      </c>
      <c r="I5449" s="1" t="s">
        <v>111</v>
      </c>
      <c r="J5449" s="1" t="s">
        <v>112</v>
      </c>
      <c r="K5449" s="1" t="s">
        <v>18</v>
      </c>
      <c r="L5449" s="1" t="s">
        <v>22</v>
      </c>
      <c r="M5449" s="1">
        <v>20</v>
      </c>
      <c r="N5449" s="1">
        <v>700</v>
      </c>
      <c r="O5449" s="1">
        <v>140000</v>
      </c>
      <c r="P5449" s="1">
        <v>49000</v>
      </c>
      <c r="Q5449" s="1">
        <v>0.35</v>
      </c>
      <c r="R5449" s="1" t="s">
        <v>20</v>
      </c>
    </row>
    <row r="5450" spans="1:18" x14ac:dyDescent="0.25">
      <c r="A5450" s="1" t="s">
        <v>46</v>
      </c>
      <c r="B5450" s="1">
        <v>1197831</v>
      </c>
      <c r="C5450" s="3">
        <v>44266</v>
      </c>
      <c r="D5450" s="3" t="s">
        <v>137</v>
      </c>
      <c r="E5450" s="3" t="s">
        <v>148</v>
      </c>
      <c r="F5450" s="1">
        <v>1</v>
      </c>
      <c r="G5450" s="1">
        <v>2021</v>
      </c>
      <c r="H5450" s="1" t="s">
        <v>53</v>
      </c>
      <c r="I5450" s="1" t="s">
        <v>111</v>
      </c>
      <c r="J5450" s="1" t="s">
        <v>112</v>
      </c>
      <c r="K5450" s="1" t="s">
        <v>18</v>
      </c>
      <c r="L5450" s="1" t="s">
        <v>23</v>
      </c>
      <c r="M5450" s="1">
        <v>30</v>
      </c>
      <c r="N5450" s="1">
        <v>700</v>
      </c>
      <c r="O5450" s="1">
        <v>210000</v>
      </c>
      <c r="P5450" s="1">
        <v>73500</v>
      </c>
      <c r="Q5450" s="1">
        <v>0.35</v>
      </c>
      <c r="R5450" s="1" t="s">
        <v>20</v>
      </c>
    </row>
    <row r="5451" spans="1:18" x14ac:dyDescent="0.25">
      <c r="A5451" s="1" t="s">
        <v>46</v>
      </c>
      <c r="B5451" s="1">
        <v>1197831</v>
      </c>
      <c r="C5451" s="3">
        <v>44267</v>
      </c>
      <c r="D5451" s="3" t="s">
        <v>138</v>
      </c>
      <c r="E5451" s="3" t="s">
        <v>148</v>
      </c>
      <c r="F5451" s="1">
        <v>1</v>
      </c>
      <c r="G5451" s="1">
        <v>2021</v>
      </c>
      <c r="H5451" s="1" t="s">
        <v>53</v>
      </c>
      <c r="I5451" s="1" t="s">
        <v>111</v>
      </c>
      <c r="J5451" s="1" t="s">
        <v>112</v>
      </c>
      <c r="K5451" s="1" t="s">
        <v>21</v>
      </c>
      <c r="L5451" s="1" t="s">
        <v>22</v>
      </c>
      <c r="M5451" s="1">
        <v>30</v>
      </c>
      <c r="N5451" s="1">
        <v>500</v>
      </c>
      <c r="O5451" s="1">
        <v>150000</v>
      </c>
      <c r="P5451" s="1">
        <v>52500</v>
      </c>
      <c r="Q5451" s="1">
        <v>0.35</v>
      </c>
      <c r="R5451" s="1" t="s">
        <v>20</v>
      </c>
    </row>
    <row r="5452" spans="1:18" x14ac:dyDescent="0.25">
      <c r="A5452" s="1" t="s">
        <v>46</v>
      </c>
      <c r="B5452" s="1">
        <v>1197831</v>
      </c>
      <c r="C5452" s="3">
        <v>44268</v>
      </c>
      <c r="D5452" s="3" t="s">
        <v>139</v>
      </c>
      <c r="E5452" s="3" t="s">
        <v>148</v>
      </c>
      <c r="F5452" s="1">
        <v>1</v>
      </c>
      <c r="G5452" s="1">
        <v>2021</v>
      </c>
      <c r="H5452" s="1" t="s">
        <v>53</v>
      </c>
      <c r="I5452" s="1" t="s">
        <v>111</v>
      </c>
      <c r="J5452" s="1" t="s">
        <v>112</v>
      </c>
      <c r="K5452" s="1" t="s">
        <v>21</v>
      </c>
      <c r="L5452" s="1" t="s">
        <v>23</v>
      </c>
      <c r="M5452" s="1">
        <v>35</v>
      </c>
      <c r="N5452" s="1">
        <v>500</v>
      </c>
      <c r="O5452" s="1">
        <v>175000</v>
      </c>
      <c r="P5452" s="1">
        <v>78750</v>
      </c>
      <c r="Q5452" s="1">
        <v>0.45</v>
      </c>
      <c r="R5452" s="1" t="s">
        <v>20</v>
      </c>
    </row>
    <row r="5453" spans="1:18" x14ac:dyDescent="0.25">
      <c r="A5453" s="1" t="s">
        <v>46</v>
      </c>
      <c r="B5453" s="1">
        <v>1197831</v>
      </c>
      <c r="C5453" s="3">
        <v>44265</v>
      </c>
      <c r="D5453" s="3" t="s">
        <v>136</v>
      </c>
      <c r="E5453" s="3" t="s">
        <v>148</v>
      </c>
      <c r="F5453" s="1">
        <v>1</v>
      </c>
      <c r="G5453" s="1">
        <v>2021</v>
      </c>
      <c r="H5453" s="1" t="s">
        <v>53</v>
      </c>
      <c r="I5453" s="1" t="s">
        <v>111</v>
      </c>
      <c r="J5453" s="1" t="s">
        <v>112</v>
      </c>
      <c r="K5453" s="1" t="s">
        <v>18</v>
      </c>
      <c r="L5453" s="1" t="s">
        <v>22</v>
      </c>
      <c r="M5453" s="1">
        <v>18</v>
      </c>
      <c r="N5453" s="1">
        <v>210</v>
      </c>
      <c r="O5453" s="1">
        <v>3780</v>
      </c>
      <c r="P5453" s="1">
        <v>1890</v>
      </c>
      <c r="Q5453" s="1">
        <v>0.5</v>
      </c>
      <c r="R5453" s="1" t="s">
        <v>24</v>
      </c>
    </row>
    <row r="5454" spans="1:18" x14ac:dyDescent="0.25">
      <c r="A5454" s="1" t="s">
        <v>46</v>
      </c>
      <c r="B5454" s="1">
        <v>1197831</v>
      </c>
      <c r="C5454" s="3">
        <v>44266</v>
      </c>
      <c r="D5454" s="3" t="s">
        <v>137</v>
      </c>
      <c r="E5454" s="3" t="s">
        <v>148</v>
      </c>
      <c r="F5454" s="1">
        <v>1</v>
      </c>
      <c r="G5454" s="1">
        <v>2021</v>
      </c>
      <c r="H5454" s="1" t="s">
        <v>53</v>
      </c>
      <c r="I5454" s="1" t="s">
        <v>111</v>
      </c>
      <c r="J5454" s="1" t="s">
        <v>112</v>
      </c>
      <c r="K5454" s="1" t="s">
        <v>18</v>
      </c>
      <c r="L5454" s="1" t="s">
        <v>23</v>
      </c>
      <c r="M5454" s="1">
        <v>29</v>
      </c>
      <c r="N5454" s="1">
        <v>182</v>
      </c>
      <c r="O5454" s="1">
        <v>5278</v>
      </c>
      <c r="P5454" s="1">
        <v>2427.88</v>
      </c>
      <c r="Q5454" s="1">
        <v>0.46</v>
      </c>
      <c r="R5454" s="1" t="s">
        <v>24</v>
      </c>
    </row>
    <row r="5455" spans="1:18" x14ac:dyDescent="0.25">
      <c r="A5455" s="1" t="s">
        <v>46</v>
      </c>
      <c r="B5455" s="1">
        <v>1197831</v>
      </c>
      <c r="C5455" s="3">
        <v>44267</v>
      </c>
      <c r="D5455" s="3" t="s">
        <v>138</v>
      </c>
      <c r="E5455" s="3" t="s">
        <v>148</v>
      </c>
      <c r="F5455" s="1">
        <v>1</v>
      </c>
      <c r="G5455" s="1">
        <v>2021</v>
      </c>
      <c r="H5455" s="1" t="s">
        <v>53</v>
      </c>
      <c r="I5455" s="1" t="s">
        <v>111</v>
      </c>
      <c r="J5455" s="1" t="s">
        <v>112</v>
      </c>
      <c r="K5455" s="1" t="s">
        <v>21</v>
      </c>
      <c r="L5455" s="1" t="s">
        <v>22</v>
      </c>
      <c r="M5455" s="1">
        <v>27</v>
      </c>
      <c r="N5455" s="1">
        <v>130</v>
      </c>
      <c r="O5455" s="1">
        <v>3510</v>
      </c>
      <c r="P5455" s="1">
        <v>1579.5</v>
      </c>
      <c r="Q5455" s="1">
        <v>0.45</v>
      </c>
      <c r="R5455" s="1" t="s">
        <v>24</v>
      </c>
    </row>
    <row r="5456" spans="1:18" x14ac:dyDescent="0.25">
      <c r="A5456" s="1" t="s">
        <v>46</v>
      </c>
      <c r="B5456" s="1">
        <v>1197831</v>
      </c>
      <c r="C5456" s="3">
        <v>44268</v>
      </c>
      <c r="D5456" s="3" t="s">
        <v>139</v>
      </c>
      <c r="E5456" s="3" t="s">
        <v>148</v>
      </c>
      <c r="F5456" s="1">
        <v>1</v>
      </c>
      <c r="G5456" s="1">
        <v>2021</v>
      </c>
      <c r="H5456" s="1" t="s">
        <v>53</v>
      </c>
      <c r="I5456" s="1" t="s">
        <v>111</v>
      </c>
      <c r="J5456" s="1" t="s">
        <v>112</v>
      </c>
      <c r="K5456" s="1" t="s">
        <v>21</v>
      </c>
      <c r="L5456" s="1" t="s">
        <v>23</v>
      </c>
      <c r="M5456" s="1">
        <v>32</v>
      </c>
      <c r="N5456" s="1">
        <v>135</v>
      </c>
      <c r="O5456" s="1">
        <v>4320</v>
      </c>
      <c r="P5456" s="1">
        <v>2462.4</v>
      </c>
      <c r="Q5456" s="1">
        <v>0.56999999999999995</v>
      </c>
      <c r="R5456" s="1" t="s">
        <v>24</v>
      </c>
    </row>
    <row r="5457" spans="1:18" x14ac:dyDescent="0.25">
      <c r="A5457" s="1" t="s">
        <v>50</v>
      </c>
      <c r="B5457" s="1">
        <v>1189833</v>
      </c>
      <c r="C5457" s="3">
        <v>44197</v>
      </c>
      <c r="D5457" s="3" t="s">
        <v>138</v>
      </c>
      <c r="E5457" s="3" t="s">
        <v>146</v>
      </c>
      <c r="F5457" s="1">
        <v>1</v>
      </c>
      <c r="G5457" s="1">
        <v>2021</v>
      </c>
      <c r="H5457" s="1" t="s">
        <v>53</v>
      </c>
      <c r="I5457" s="1" t="s">
        <v>111</v>
      </c>
      <c r="J5457" s="1" t="s">
        <v>112</v>
      </c>
      <c r="K5457" s="1" t="s">
        <v>18</v>
      </c>
      <c r="L5457" s="1" t="s">
        <v>19</v>
      </c>
      <c r="M5457" s="1">
        <v>50</v>
      </c>
      <c r="N5457" s="1">
        <v>275</v>
      </c>
      <c r="O5457" s="1">
        <v>137500</v>
      </c>
      <c r="P5457" s="1">
        <v>82500</v>
      </c>
      <c r="Q5457" s="1">
        <v>0.6</v>
      </c>
      <c r="R5457" s="1" t="s">
        <v>20</v>
      </c>
    </row>
    <row r="5458" spans="1:18" x14ac:dyDescent="0.25">
      <c r="A5458" s="1" t="s">
        <v>50</v>
      </c>
      <c r="B5458" s="1">
        <v>1189833</v>
      </c>
      <c r="C5458" s="3">
        <v>44198</v>
      </c>
      <c r="D5458" s="3" t="s">
        <v>139</v>
      </c>
      <c r="E5458" s="3" t="s">
        <v>146</v>
      </c>
      <c r="F5458" s="1">
        <v>1</v>
      </c>
      <c r="G5458" s="1">
        <v>2021</v>
      </c>
      <c r="H5458" s="1" t="s">
        <v>53</v>
      </c>
      <c r="I5458" s="1" t="s">
        <v>111</v>
      </c>
      <c r="J5458" s="1" t="s">
        <v>112</v>
      </c>
      <c r="K5458" s="1" t="s">
        <v>21</v>
      </c>
      <c r="L5458" s="1" t="s">
        <v>19</v>
      </c>
      <c r="M5458" s="1">
        <v>45</v>
      </c>
      <c r="N5458" s="1">
        <v>475</v>
      </c>
      <c r="O5458" s="1">
        <v>213750</v>
      </c>
      <c r="P5458" s="1">
        <v>53437.5</v>
      </c>
      <c r="Q5458" s="1">
        <v>0.25</v>
      </c>
      <c r="R5458" s="1" t="s">
        <v>20</v>
      </c>
    </row>
    <row r="5459" spans="1:18" x14ac:dyDescent="0.25">
      <c r="A5459" s="1" t="s">
        <v>50</v>
      </c>
      <c r="B5459" s="1">
        <v>1189833</v>
      </c>
      <c r="C5459" s="3">
        <v>44199</v>
      </c>
      <c r="D5459" s="3" t="s">
        <v>140</v>
      </c>
      <c r="E5459" s="3" t="s">
        <v>146</v>
      </c>
      <c r="F5459" s="1">
        <v>1</v>
      </c>
      <c r="G5459" s="1">
        <v>2021</v>
      </c>
      <c r="H5459" s="1" t="s">
        <v>53</v>
      </c>
      <c r="I5459" s="1" t="s">
        <v>111</v>
      </c>
      <c r="J5459" s="1" t="s">
        <v>112</v>
      </c>
      <c r="K5459" s="1" t="s">
        <v>18</v>
      </c>
      <c r="L5459" s="1" t="s">
        <v>22</v>
      </c>
      <c r="M5459" s="1">
        <v>35</v>
      </c>
      <c r="N5459" s="1">
        <v>525</v>
      </c>
      <c r="O5459" s="1">
        <v>183750</v>
      </c>
      <c r="P5459" s="1">
        <v>82687.5</v>
      </c>
      <c r="Q5459" s="1">
        <v>0.45</v>
      </c>
      <c r="R5459" s="1" t="s">
        <v>20</v>
      </c>
    </row>
    <row r="5460" spans="1:18" x14ac:dyDescent="0.25">
      <c r="A5460" s="1" t="s">
        <v>50</v>
      </c>
      <c r="B5460" s="1">
        <v>1189833</v>
      </c>
      <c r="C5460" s="3">
        <v>44200</v>
      </c>
      <c r="D5460" s="3" t="s">
        <v>141</v>
      </c>
      <c r="E5460" s="3" t="s">
        <v>146</v>
      </c>
      <c r="F5460" s="1">
        <v>1</v>
      </c>
      <c r="G5460" s="1">
        <v>2021</v>
      </c>
      <c r="H5460" s="1" t="s">
        <v>53</v>
      </c>
      <c r="I5460" s="1" t="s">
        <v>111</v>
      </c>
      <c r="J5460" s="1" t="s">
        <v>112</v>
      </c>
      <c r="K5460" s="1" t="s">
        <v>18</v>
      </c>
      <c r="L5460" s="1" t="s">
        <v>23</v>
      </c>
      <c r="M5460" s="1">
        <v>45</v>
      </c>
      <c r="N5460" s="1">
        <v>425</v>
      </c>
      <c r="O5460" s="1">
        <v>191250</v>
      </c>
      <c r="P5460" s="1">
        <v>57375</v>
      </c>
      <c r="Q5460" s="1">
        <v>0.3</v>
      </c>
      <c r="R5460" s="1" t="s">
        <v>20</v>
      </c>
    </row>
    <row r="5461" spans="1:18" x14ac:dyDescent="0.25">
      <c r="A5461" s="1" t="s">
        <v>50</v>
      </c>
      <c r="B5461" s="1">
        <v>1189833</v>
      </c>
      <c r="C5461" s="3">
        <v>44201</v>
      </c>
      <c r="D5461" s="3" t="s">
        <v>135</v>
      </c>
      <c r="E5461" s="3" t="s">
        <v>146</v>
      </c>
      <c r="F5461" s="1">
        <v>1</v>
      </c>
      <c r="G5461" s="1">
        <v>2021</v>
      </c>
      <c r="H5461" s="1" t="s">
        <v>53</v>
      </c>
      <c r="I5461" s="1" t="s">
        <v>111</v>
      </c>
      <c r="J5461" s="1" t="s">
        <v>112</v>
      </c>
      <c r="K5461" s="1" t="s">
        <v>21</v>
      </c>
      <c r="L5461" s="1" t="s">
        <v>22</v>
      </c>
      <c r="M5461" s="1">
        <v>45</v>
      </c>
      <c r="N5461" s="1">
        <v>450</v>
      </c>
      <c r="O5461" s="1">
        <v>202500</v>
      </c>
      <c r="P5461" s="1">
        <v>91125</v>
      </c>
      <c r="Q5461" s="1">
        <v>0.45</v>
      </c>
      <c r="R5461" s="1" t="s">
        <v>20</v>
      </c>
    </row>
    <row r="5462" spans="1:18" x14ac:dyDescent="0.25">
      <c r="A5462" s="1" t="s">
        <v>50</v>
      </c>
      <c r="B5462" s="1">
        <v>1189833</v>
      </c>
      <c r="C5462" s="3">
        <v>44202</v>
      </c>
      <c r="D5462" s="3" t="s">
        <v>136</v>
      </c>
      <c r="E5462" s="3" t="s">
        <v>146</v>
      </c>
      <c r="F5462" s="1">
        <v>1</v>
      </c>
      <c r="G5462" s="1">
        <v>2021</v>
      </c>
      <c r="H5462" s="1" t="s">
        <v>53</v>
      </c>
      <c r="I5462" s="1" t="s">
        <v>111</v>
      </c>
      <c r="J5462" s="1" t="s">
        <v>112</v>
      </c>
      <c r="K5462" s="1" t="s">
        <v>21</v>
      </c>
      <c r="L5462" s="1" t="s">
        <v>23</v>
      </c>
      <c r="M5462" s="1">
        <v>45</v>
      </c>
      <c r="N5462" s="1">
        <v>300</v>
      </c>
      <c r="O5462" s="1">
        <v>135000</v>
      </c>
      <c r="P5462" s="1">
        <v>54000</v>
      </c>
      <c r="Q5462" s="1">
        <v>0.4</v>
      </c>
      <c r="R5462" s="1" t="s">
        <v>20</v>
      </c>
    </row>
    <row r="5463" spans="1:18" x14ac:dyDescent="0.25">
      <c r="A5463" s="1" t="s">
        <v>50</v>
      </c>
      <c r="B5463" s="1">
        <v>1189833</v>
      </c>
      <c r="C5463" s="3">
        <v>44203</v>
      </c>
      <c r="D5463" s="3" t="s">
        <v>137</v>
      </c>
      <c r="E5463" s="3" t="s">
        <v>146</v>
      </c>
      <c r="F5463" s="1">
        <v>1</v>
      </c>
      <c r="G5463" s="1">
        <v>2021</v>
      </c>
      <c r="H5463" s="1" t="s">
        <v>53</v>
      </c>
      <c r="I5463" s="1" t="s">
        <v>111</v>
      </c>
      <c r="J5463" s="1" t="s">
        <v>112</v>
      </c>
      <c r="K5463" s="1" t="s">
        <v>18</v>
      </c>
      <c r="L5463" s="1" t="s">
        <v>19</v>
      </c>
      <c r="M5463" s="1">
        <v>50</v>
      </c>
      <c r="N5463" s="1">
        <v>225</v>
      </c>
      <c r="O5463" s="1">
        <v>112500</v>
      </c>
      <c r="P5463" s="1">
        <v>67500</v>
      </c>
      <c r="Q5463" s="1">
        <v>0.6</v>
      </c>
      <c r="R5463" s="1" t="s">
        <v>20</v>
      </c>
    </row>
    <row r="5464" spans="1:18" x14ac:dyDescent="0.25">
      <c r="A5464" s="1" t="s">
        <v>50</v>
      </c>
      <c r="B5464" s="1">
        <v>1189833</v>
      </c>
      <c r="C5464" s="3">
        <v>44204</v>
      </c>
      <c r="D5464" s="3" t="s">
        <v>138</v>
      </c>
      <c r="E5464" s="3" t="s">
        <v>146</v>
      </c>
      <c r="F5464" s="1">
        <v>1</v>
      </c>
      <c r="G5464" s="1">
        <v>2021</v>
      </c>
      <c r="H5464" s="1" t="s">
        <v>53</v>
      </c>
      <c r="I5464" s="1" t="s">
        <v>111</v>
      </c>
      <c r="J5464" s="1" t="s">
        <v>112</v>
      </c>
      <c r="K5464" s="1" t="s">
        <v>21</v>
      </c>
      <c r="L5464" s="1" t="s">
        <v>19</v>
      </c>
      <c r="M5464" s="1">
        <v>45</v>
      </c>
      <c r="N5464" s="1">
        <v>425</v>
      </c>
      <c r="O5464" s="1">
        <v>191250</v>
      </c>
      <c r="P5464" s="1">
        <v>47812.5</v>
      </c>
      <c r="Q5464" s="1">
        <v>0.25</v>
      </c>
      <c r="R5464" s="1" t="s">
        <v>20</v>
      </c>
    </row>
    <row r="5465" spans="1:18" x14ac:dyDescent="0.25">
      <c r="A5465" s="1" t="s">
        <v>50</v>
      </c>
      <c r="B5465" s="1">
        <v>1189833</v>
      </c>
      <c r="C5465" s="3">
        <v>44205</v>
      </c>
      <c r="D5465" s="3" t="s">
        <v>139</v>
      </c>
      <c r="E5465" s="3" t="s">
        <v>146</v>
      </c>
      <c r="F5465" s="1">
        <v>1</v>
      </c>
      <c r="G5465" s="1">
        <v>2021</v>
      </c>
      <c r="H5465" s="1" t="s">
        <v>53</v>
      </c>
      <c r="I5465" s="1" t="s">
        <v>111</v>
      </c>
      <c r="J5465" s="1" t="s">
        <v>112</v>
      </c>
      <c r="K5465" s="1" t="s">
        <v>18</v>
      </c>
      <c r="L5465" s="1" t="s">
        <v>22</v>
      </c>
      <c r="M5465" s="1">
        <v>35</v>
      </c>
      <c r="N5465" s="1">
        <v>575</v>
      </c>
      <c r="O5465" s="1">
        <v>201250</v>
      </c>
      <c r="P5465" s="1">
        <v>90562.5</v>
      </c>
      <c r="Q5465" s="1">
        <v>0.45</v>
      </c>
      <c r="R5465" s="1" t="s">
        <v>20</v>
      </c>
    </row>
    <row r="5466" spans="1:18" x14ac:dyDescent="0.25">
      <c r="A5466" s="1" t="s">
        <v>50</v>
      </c>
      <c r="B5466" s="1">
        <v>1189833</v>
      </c>
      <c r="C5466" s="3">
        <v>44206</v>
      </c>
      <c r="D5466" s="3" t="s">
        <v>140</v>
      </c>
      <c r="E5466" s="3" t="s">
        <v>146</v>
      </c>
      <c r="F5466" s="1">
        <v>1</v>
      </c>
      <c r="G5466" s="1">
        <v>2021</v>
      </c>
      <c r="H5466" s="1" t="s">
        <v>53</v>
      </c>
      <c r="I5466" s="1" t="s">
        <v>111</v>
      </c>
      <c r="J5466" s="1" t="s">
        <v>112</v>
      </c>
      <c r="K5466" s="1" t="s">
        <v>18</v>
      </c>
      <c r="L5466" s="1" t="s">
        <v>23</v>
      </c>
      <c r="M5466" s="1">
        <v>45</v>
      </c>
      <c r="N5466" s="1">
        <v>425</v>
      </c>
      <c r="O5466" s="1">
        <v>191250</v>
      </c>
      <c r="P5466" s="1">
        <v>57375</v>
      </c>
      <c r="Q5466" s="1">
        <v>0.3</v>
      </c>
      <c r="R5466" s="1" t="s">
        <v>20</v>
      </c>
    </row>
    <row r="5467" spans="1:18" x14ac:dyDescent="0.25">
      <c r="A5467" s="1" t="s">
        <v>50</v>
      </c>
      <c r="B5467" s="1">
        <v>1189833</v>
      </c>
      <c r="C5467" s="3">
        <v>44207</v>
      </c>
      <c r="D5467" s="3" t="s">
        <v>141</v>
      </c>
      <c r="E5467" s="3" t="s">
        <v>146</v>
      </c>
      <c r="F5467" s="1">
        <v>1</v>
      </c>
      <c r="G5467" s="1">
        <v>2021</v>
      </c>
      <c r="H5467" s="1" t="s">
        <v>53</v>
      </c>
      <c r="I5467" s="1" t="s">
        <v>111</v>
      </c>
      <c r="J5467" s="1" t="s">
        <v>112</v>
      </c>
      <c r="K5467" s="1" t="s">
        <v>21</v>
      </c>
      <c r="L5467" s="1" t="s">
        <v>22</v>
      </c>
      <c r="M5467" s="1">
        <v>45</v>
      </c>
      <c r="N5467" s="1">
        <v>425</v>
      </c>
      <c r="O5467" s="1">
        <v>191250</v>
      </c>
      <c r="P5467" s="1">
        <v>86062.5</v>
      </c>
      <c r="Q5467" s="1">
        <v>0.45</v>
      </c>
      <c r="R5467" s="1" t="s">
        <v>20</v>
      </c>
    </row>
    <row r="5468" spans="1:18" x14ac:dyDescent="0.25">
      <c r="A5468" s="1" t="s">
        <v>50</v>
      </c>
      <c r="B5468" s="1">
        <v>1189833</v>
      </c>
      <c r="C5468" s="3">
        <v>44208</v>
      </c>
      <c r="D5468" s="3" t="s">
        <v>135</v>
      </c>
      <c r="E5468" s="3" t="s">
        <v>146</v>
      </c>
      <c r="F5468" s="1">
        <v>1</v>
      </c>
      <c r="G5468" s="1">
        <v>2021</v>
      </c>
      <c r="H5468" s="1" t="s">
        <v>53</v>
      </c>
      <c r="I5468" s="1" t="s">
        <v>111</v>
      </c>
      <c r="J5468" s="1" t="s">
        <v>112</v>
      </c>
      <c r="K5468" s="1" t="s">
        <v>21</v>
      </c>
      <c r="L5468" s="1" t="s">
        <v>23</v>
      </c>
      <c r="M5468" s="1">
        <v>45</v>
      </c>
      <c r="N5468" s="1">
        <v>325</v>
      </c>
      <c r="O5468" s="1">
        <v>146250</v>
      </c>
      <c r="P5468" s="1">
        <v>58500</v>
      </c>
      <c r="Q5468" s="1">
        <v>0.4</v>
      </c>
      <c r="R5468" s="1" t="s">
        <v>20</v>
      </c>
    </row>
    <row r="5469" spans="1:18" x14ac:dyDescent="0.25">
      <c r="A5469" s="1" t="s">
        <v>50</v>
      </c>
      <c r="B5469" s="1">
        <v>1189833</v>
      </c>
      <c r="C5469" s="3">
        <v>44209</v>
      </c>
      <c r="D5469" s="3" t="s">
        <v>136</v>
      </c>
      <c r="E5469" s="3" t="s">
        <v>146</v>
      </c>
      <c r="F5469" s="1">
        <v>1</v>
      </c>
      <c r="G5469" s="1">
        <v>2021</v>
      </c>
      <c r="H5469" s="1" t="s">
        <v>53</v>
      </c>
      <c r="I5469" s="1" t="s">
        <v>111</v>
      </c>
      <c r="J5469" s="1" t="s">
        <v>112</v>
      </c>
      <c r="K5469" s="1" t="s">
        <v>18</v>
      </c>
      <c r="L5469" s="1" t="s">
        <v>19</v>
      </c>
      <c r="M5469" s="1">
        <v>50</v>
      </c>
      <c r="N5469" s="1">
        <v>200</v>
      </c>
      <c r="O5469" s="1">
        <v>100000</v>
      </c>
      <c r="P5469" s="1">
        <v>60000</v>
      </c>
      <c r="Q5469" s="1">
        <v>0.6</v>
      </c>
      <c r="R5469" s="1" t="s">
        <v>20</v>
      </c>
    </row>
    <row r="5470" spans="1:18" x14ac:dyDescent="0.25">
      <c r="A5470" s="1" t="s">
        <v>50</v>
      </c>
      <c r="B5470" s="1">
        <v>1189833</v>
      </c>
      <c r="C5470" s="3">
        <v>44210</v>
      </c>
      <c r="D5470" s="3" t="s">
        <v>137</v>
      </c>
      <c r="E5470" s="3" t="s">
        <v>146</v>
      </c>
      <c r="F5470" s="1">
        <v>1</v>
      </c>
      <c r="G5470" s="1">
        <v>2021</v>
      </c>
      <c r="H5470" s="1" t="s">
        <v>53</v>
      </c>
      <c r="I5470" s="1" t="s">
        <v>111</v>
      </c>
      <c r="J5470" s="1" t="s">
        <v>112</v>
      </c>
      <c r="K5470" s="1" t="s">
        <v>21</v>
      </c>
      <c r="L5470" s="1" t="s">
        <v>19</v>
      </c>
      <c r="M5470" s="1">
        <v>45</v>
      </c>
      <c r="N5470" s="1">
        <v>400</v>
      </c>
      <c r="O5470" s="1">
        <v>180000</v>
      </c>
      <c r="P5470" s="1">
        <v>45000</v>
      </c>
      <c r="Q5470" s="1">
        <v>0.25</v>
      </c>
      <c r="R5470" s="1" t="s">
        <v>20</v>
      </c>
    </row>
    <row r="5471" spans="1:18" x14ac:dyDescent="0.25">
      <c r="A5471" s="1" t="s">
        <v>50</v>
      </c>
      <c r="B5471" s="1">
        <v>1189833</v>
      </c>
      <c r="C5471" s="3">
        <v>44211</v>
      </c>
      <c r="D5471" s="3" t="s">
        <v>138</v>
      </c>
      <c r="E5471" s="3" t="s">
        <v>146</v>
      </c>
      <c r="F5471" s="1">
        <v>1</v>
      </c>
      <c r="G5471" s="1">
        <v>2021</v>
      </c>
      <c r="H5471" s="1" t="s">
        <v>53</v>
      </c>
      <c r="I5471" s="1" t="s">
        <v>111</v>
      </c>
      <c r="J5471" s="1" t="s">
        <v>112</v>
      </c>
      <c r="K5471" s="1" t="s">
        <v>18</v>
      </c>
      <c r="L5471" s="1" t="s">
        <v>22</v>
      </c>
      <c r="M5471" s="1">
        <v>45</v>
      </c>
      <c r="N5471" s="1">
        <v>575</v>
      </c>
      <c r="O5471" s="1">
        <v>258750</v>
      </c>
      <c r="P5471" s="1">
        <v>116437.5</v>
      </c>
      <c r="Q5471" s="1">
        <v>0.45</v>
      </c>
      <c r="R5471" s="1" t="s">
        <v>20</v>
      </c>
    </row>
    <row r="5472" spans="1:18" x14ac:dyDescent="0.25">
      <c r="A5472" s="1" t="s">
        <v>50</v>
      </c>
      <c r="B5472" s="1">
        <v>1189833</v>
      </c>
      <c r="C5472" s="3">
        <v>44212</v>
      </c>
      <c r="D5472" s="3" t="s">
        <v>139</v>
      </c>
      <c r="E5472" s="3" t="s">
        <v>146</v>
      </c>
      <c r="F5472" s="1">
        <v>1</v>
      </c>
      <c r="G5472" s="1">
        <v>2021</v>
      </c>
      <c r="H5472" s="1" t="s">
        <v>53</v>
      </c>
      <c r="I5472" s="1" t="s">
        <v>111</v>
      </c>
      <c r="J5472" s="1" t="s">
        <v>112</v>
      </c>
      <c r="K5472" s="1" t="s">
        <v>18</v>
      </c>
      <c r="L5472" s="1" t="s">
        <v>23</v>
      </c>
      <c r="M5472" s="1">
        <v>45</v>
      </c>
      <c r="N5472" s="1">
        <v>375</v>
      </c>
      <c r="O5472" s="1">
        <v>168750</v>
      </c>
      <c r="P5472" s="1">
        <v>50625</v>
      </c>
      <c r="Q5472" s="1">
        <v>0.3</v>
      </c>
      <c r="R5472" s="1" t="s">
        <v>20</v>
      </c>
    </row>
    <row r="5473" spans="1:18" x14ac:dyDescent="0.25">
      <c r="A5473" s="1" t="s">
        <v>50</v>
      </c>
      <c r="B5473" s="1">
        <v>1189833</v>
      </c>
      <c r="C5473" s="3">
        <v>44213</v>
      </c>
      <c r="D5473" s="3" t="s">
        <v>140</v>
      </c>
      <c r="E5473" s="3" t="s">
        <v>146</v>
      </c>
      <c r="F5473" s="1">
        <v>1</v>
      </c>
      <c r="G5473" s="1">
        <v>2021</v>
      </c>
      <c r="H5473" s="1" t="s">
        <v>53</v>
      </c>
      <c r="I5473" s="1" t="s">
        <v>111</v>
      </c>
      <c r="J5473" s="1" t="s">
        <v>112</v>
      </c>
      <c r="K5473" s="1" t="s">
        <v>21</v>
      </c>
      <c r="L5473" s="1" t="s">
        <v>22</v>
      </c>
      <c r="M5473" s="1">
        <v>45</v>
      </c>
      <c r="N5473" s="1">
        <v>400</v>
      </c>
      <c r="O5473" s="1">
        <v>180000</v>
      </c>
      <c r="P5473" s="1">
        <v>81000</v>
      </c>
      <c r="Q5473" s="1">
        <v>0.45</v>
      </c>
      <c r="R5473" s="1" t="s">
        <v>20</v>
      </c>
    </row>
    <row r="5474" spans="1:18" x14ac:dyDescent="0.25">
      <c r="A5474" s="1" t="s">
        <v>50</v>
      </c>
      <c r="B5474" s="1">
        <v>1189833</v>
      </c>
      <c r="C5474" s="3">
        <v>44214</v>
      </c>
      <c r="D5474" s="3" t="s">
        <v>141</v>
      </c>
      <c r="E5474" s="3" t="s">
        <v>146</v>
      </c>
      <c r="F5474" s="1">
        <v>1</v>
      </c>
      <c r="G5474" s="1">
        <v>2021</v>
      </c>
      <c r="H5474" s="1" t="s">
        <v>53</v>
      </c>
      <c r="I5474" s="1" t="s">
        <v>111</v>
      </c>
      <c r="J5474" s="1" t="s">
        <v>112</v>
      </c>
      <c r="K5474" s="1" t="s">
        <v>21</v>
      </c>
      <c r="L5474" s="1" t="s">
        <v>23</v>
      </c>
      <c r="M5474" s="1">
        <v>40</v>
      </c>
      <c r="N5474" s="1">
        <v>300</v>
      </c>
      <c r="O5474" s="1">
        <v>120000</v>
      </c>
      <c r="P5474" s="1">
        <v>48000</v>
      </c>
      <c r="Q5474" s="1">
        <v>0.4</v>
      </c>
      <c r="R5474" s="1" t="s">
        <v>20</v>
      </c>
    </row>
    <row r="5475" spans="1:18" x14ac:dyDescent="0.25">
      <c r="A5475" s="1" t="s">
        <v>50</v>
      </c>
      <c r="B5475" s="1">
        <v>1189833</v>
      </c>
      <c r="C5475" s="3">
        <v>44215</v>
      </c>
      <c r="D5475" s="3" t="s">
        <v>135</v>
      </c>
      <c r="E5475" s="3" t="s">
        <v>146</v>
      </c>
      <c r="F5475" s="1">
        <v>1</v>
      </c>
      <c r="G5475" s="1">
        <v>2021</v>
      </c>
      <c r="H5475" s="1" t="s">
        <v>53</v>
      </c>
      <c r="I5475" s="1" t="s">
        <v>111</v>
      </c>
      <c r="J5475" s="1" t="s">
        <v>112</v>
      </c>
      <c r="K5475" s="1" t="s">
        <v>18</v>
      </c>
      <c r="L5475" s="1" t="s">
        <v>19</v>
      </c>
      <c r="M5475" s="1">
        <v>45</v>
      </c>
      <c r="N5475" s="1">
        <v>200</v>
      </c>
      <c r="O5475" s="1">
        <v>90000</v>
      </c>
      <c r="P5475" s="1">
        <v>54000</v>
      </c>
      <c r="Q5475" s="1">
        <v>0.6</v>
      </c>
      <c r="R5475" s="1" t="s">
        <v>20</v>
      </c>
    </row>
    <row r="5476" spans="1:18" x14ac:dyDescent="0.25">
      <c r="A5476" s="1" t="s">
        <v>50</v>
      </c>
      <c r="B5476" s="1">
        <v>1189833</v>
      </c>
      <c r="C5476" s="3">
        <v>44216</v>
      </c>
      <c r="D5476" s="3" t="s">
        <v>136</v>
      </c>
      <c r="E5476" s="3" t="s">
        <v>146</v>
      </c>
      <c r="F5476" s="1">
        <v>1</v>
      </c>
      <c r="G5476" s="1">
        <v>2021</v>
      </c>
      <c r="H5476" s="1" t="s">
        <v>53</v>
      </c>
      <c r="I5476" s="1" t="s">
        <v>111</v>
      </c>
      <c r="J5476" s="1" t="s">
        <v>112</v>
      </c>
      <c r="K5476" s="1" t="s">
        <v>21</v>
      </c>
      <c r="L5476" s="1" t="s">
        <v>19</v>
      </c>
      <c r="M5476" s="1">
        <v>60</v>
      </c>
      <c r="N5476" s="1">
        <v>375</v>
      </c>
      <c r="O5476" s="1">
        <v>225000</v>
      </c>
      <c r="P5476" s="1">
        <v>56250</v>
      </c>
      <c r="Q5476" s="1">
        <v>0.25</v>
      </c>
      <c r="R5476" s="1" t="s">
        <v>20</v>
      </c>
    </row>
    <row r="5477" spans="1:18" x14ac:dyDescent="0.25">
      <c r="A5477" s="1" t="s">
        <v>50</v>
      </c>
      <c r="B5477" s="1">
        <v>1189833</v>
      </c>
      <c r="C5477" s="3">
        <v>44217</v>
      </c>
      <c r="D5477" s="3" t="s">
        <v>137</v>
      </c>
      <c r="E5477" s="3" t="s">
        <v>146</v>
      </c>
      <c r="F5477" s="1">
        <v>1</v>
      </c>
      <c r="G5477" s="1">
        <v>2021</v>
      </c>
      <c r="H5477" s="1" t="s">
        <v>53</v>
      </c>
      <c r="I5477" s="1" t="s">
        <v>111</v>
      </c>
      <c r="J5477" s="1" t="s">
        <v>112</v>
      </c>
      <c r="K5477" s="1" t="s">
        <v>18</v>
      </c>
      <c r="L5477" s="1" t="s">
        <v>22</v>
      </c>
      <c r="M5477" s="1">
        <v>40</v>
      </c>
      <c r="N5477" s="1">
        <v>575</v>
      </c>
      <c r="O5477" s="1">
        <v>230000</v>
      </c>
      <c r="P5477" s="1">
        <v>103500</v>
      </c>
      <c r="Q5477" s="1">
        <v>0.45</v>
      </c>
      <c r="R5477" s="1" t="s">
        <v>20</v>
      </c>
    </row>
    <row r="5478" spans="1:18" x14ac:dyDescent="0.25">
      <c r="A5478" s="1" t="s">
        <v>50</v>
      </c>
      <c r="B5478" s="1">
        <v>1189833</v>
      </c>
      <c r="C5478" s="3">
        <v>44218</v>
      </c>
      <c r="D5478" s="3" t="s">
        <v>138</v>
      </c>
      <c r="E5478" s="3" t="s">
        <v>146</v>
      </c>
      <c r="F5478" s="1">
        <v>1</v>
      </c>
      <c r="G5478" s="1">
        <v>2021</v>
      </c>
      <c r="H5478" s="1" t="s">
        <v>53</v>
      </c>
      <c r="I5478" s="1" t="s">
        <v>111</v>
      </c>
      <c r="J5478" s="1" t="s">
        <v>112</v>
      </c>
      <c r="K5478" s="1" t="s">
        <v>18</v>
      </c>
      <c r="L5478" s="1" t="s">
        <v>23</v>
      </c>
      <c r="M5478" s="1">
        <v>45</v>
      </c>
      <c r="N5478" s="1">
        <v>425</v>
      </c>
      <c r="O5478" s="1">
        <v>191250</v>
      </c>
      <c r="P5478" s="1">
        <v>57375</v>
      </c>
      <c r="Q5478" s="1">
        <v>0.3</v>
      </c>
      <c r="R5478" s="1" t="s">
        <v>20</v>
      </c>
    </row>
    <row r="5479" spans="1:18" x14ac:dyDescent="0.25">
      <c r="A5479" s="1" t="s">
        <v>50</v>
      </c>
      <c r="B5479" s="1">
        <v>1189833</v>
      </c>
      <c r="C5479" s="3">
        <v>44219</v>
      </c>
      <c r="D5479" s="3" t="s">
        <v>139</v>
      </c>
      <c r="E5479" s="3" t="s">
        <v>146</v>
      </c>
      <c r="F5479" s="1">
        <v>1</v>
      </c>
      <c r="G5479" s="1">
        <v>2021</v>
      </c>
      <c r="H5479" s="1" t="s">
        <v>53</v>
      </c>
      <c r="I5479" s="1" t="s">
        <v>111</v>
      </c>
      <c r="J5479" s="1" t="s">
        <v>112</v>
      </c>
      <c r="K5479" s="1" t="s">
        <v>21</v>
      </c>
      <c r="L5479" s="1" t="s">
        <v>22</v>
      </c>
      <c r="M5479" s="1">
        <v>45</v>
      </c>
      <c r="N5479" s="1">
        <v>425</v>
      </c>
      <c r="O5479" s="1">
        <v>191250</v>
      </c>
      <c r="P5479" s="1">
        <v>86062.5</v>
      </c>
      <c r="Q5479" s="1">
        <v>0.45</v>
      </c>
      <c r="R5479" s="1" t="s">
        <v>20</v>
      </c>
    </row>
    <row r="5480" spans="1:18" x14ac:dyDescent="0.25">
      <c r="A5480" s="1" t="s">
        <v>50</v>
      </c>
      <c r="B5480" s="1">
        <v>1189833</v>
      </c>
      <c r="C5480" s="3">
        <v>44220</v>
      </c>
      <c r="D5480" s="3" t="s">
        <v>140</v>
      </c>
      <c r="E5480" s="3" t="s">
        <v>146</v>
      </c>
      <c r="F5480" s="1">
        <v>1</v>
      </c>
      <c r="G5480" s="1">
        <v>2021</v>
      </c>
      <c r="H5480" s="1" t="s">
        <v>53</v>
      </c>
      <c r="I5480" s="1" t="s">
        <v>111</v>
      </c>
      <c r="J5480" s="1" t="s">
        <v>112</v>
      </c>
      <c r="K5480" s="1" t="s">
        <v>21</v>
      </c>
      <c r="L5480" s="1" t="s">
        <v>23</v>
      </c>
      <c r="M5480" s="1">
        <v>40</v>
      </c>
      <c r="N5480" s="1">
        <v>325</v>
      </c>
      <c r="O5480" s="1">
        <v>130000</v>
      </c>
      <c r="P5480" s="1">
        <v>52000</v>
      </c>
      <c r="Q5480" s="1">
        <v>0.4</v>
      </c>
      <c r="R5480" s="1" t="s">
        <v>20</v>
      </c>
    </row>
    <row r="5481" spans="1:18" x14ac:dyDescent="0.25">
      <c r="A5481" s="1" t="s">
        <v>50</v>
      </c>
      <c r="B5481" s="1">
        <v>1189833</v>
      </c>
      <c r="C5481" s="3">
        <v>44221</v>
      </c>
      <c r="D5481" s="3" t="s">
        <v>141</v>
      </c>
      <c r="E5481" s="3" t="s">
        <v>146</v>
      </c>
      <c r="F5481" s="1">
        <v>1</v>
      </c>
      <c r="G5481" s="1">
        <v>2021</v>
      </c>
      <c r="H5481" s="1" t="s">
        <v>53</v>
      </c>
      <c r="I5481" s="1" t="s">
        <v>111</v>
      </c>
      <c r="J5481" s="1" t="s">
        <v>112</v>
      </c>
      <c r="K5481" s="1" t="s">
        <v>18</v>
      </c>
      <c r="L5481" s="1" t="s">
        <v>19</v>
      </c>
      <c r="M5481" s="1">
        <v>45</v>
      </c>
      <c r="N5481" s="1">
        <v>225</v>
      </c>
      <c r="O5481" s="1">
        <v>101250</v>
      </c>
      <c r="P5481" s="1">
        <v>60750</v>
      </c>
      <c r="Q5481" s="1">
        <v>0.6</v>
      </c>
      <c r="R5481" s="1" t="s">
        <v>20</v>
      </c>
    </row>
    <row r="5482" spans="1:18" x14ac:dyDescent="0.25">
      <c r="A5482" s="1" t="s">
        <v>50</v>
      </c>
      <c r="B5482" s="1">
        <v>1189833</v>
      </c>
      <c r="C5482" s="3">
        <v>44222</v>
      </c>
      <c r="D5482" s="3" t="s">
        <v>135</v>
      </c>
      <c r="E5482" s="3" t="s">
        <v>146</v>
      </c>
      <c r="F5482" s="1">
        <v>1</v>
      </c>
      <c r="G5482" s="1">
        <v>2021</v>
      </c>
      <c r="H5482" s="1" t="s">
        <v>53</v>
      </c>
      <c r="I5482" s="1" t="s">
        <v>111</v>
      </c>
      <c r="J5482" s="1" t="s">
        <v>112</v>
      </c>
      <c r="K5482" s="1" t="s">
        <v>21</v>
      </c>
      <c r="L5482" s="1" t="s">
        <v>19</v>
      </c>
      <c r="M5482" s="1">
        <v>60</v>
      </c>
      <c r="N5482" s="1">
        <v>400</v>
      </c>
      <c r="O5482" s="1">
        <v>240000</v>
      </c>
      <c r="P5482" s="1">
        <v>60000</v>
      </c>
      <c r="Q5482" s="1">
        <v>0.25</v>
      </c>
      <c r="R5482" s="1" t="s">
        <v>20</v>
      </c>
    </row>
    <row r="5483" spans="1:18" x14ac:dyDescent="0.25">
      <c r="A5483" s="1" t="s">
        <v>50</v>
      </c>
      <c r="B5483" s="1">
        <v>1189833</v>
      </c>
      <c r="C5483" s="3">
        <v>44223</v>
      </c>
      <c r="D5483" s="3" t="s">
        <v>136</v>
      </c>
      <c r="E5483" s="3" t="s">
        <v>146</v>
      </c>
      <c r="F5483" s="1">
        <v>1</v>
      </c>
      <c r="G5483" s="1">
        <v>2021</v>
      </c>
      <c r="H5483" s="1" t="s">
        <v>53</v>
      </c>
      <c r="I5483" s="1" t="s">
        <v>111</v>
      </c>
      <c r="J5483" s="1" t="s">
        <v>112</v>
      </c>
      <c r="K5483" s="1" t="s">
        <v>18</v>
      </c>
      <c r="L5483" s="1" t="s">
        <v>22</v>
      </c>
      <c r="M5483" s="1">
        <v>40</v>
      </c>
      <c r="N5483" s="1">
        <v>675</v>
      </c>
      <c r="O5483" s="1">
        <v>270000</v>
      </c>
      <c r="P5483" s="1">
        <v>121500</v>
      </c>
      <c r="Q5483" s="1">
        <v>0.45</v>
      </c>
      <c r="R5483" s="1" t="s">
        <v>20</v>
      </c>
    </row>
    <row r="5484" spans="1:18" x14ac:dyDescent="0.25">
      <c r="A5484" s="1" t="s">
        <v>50</v>
      </c>
      <c r="B5484" s="1">
        <v>1189833</v>
      </c>
      <c r="C5484" s="3">
        <v>44224</v>
      </c>
      <c r="D5484" s="3" t="s">
        <v>137</v>
      </c>
      <c r="E5484" s="3" t="s">
        <v>146</v>
      </c>
      <c r="F5484" s="1">
        <v>1</v>
      </c>
      <c r="G5484" s="1">
        <v>2021</v>
      </c>
      <c r="H5484" s="1" t="s">
        <v>53</v>
      </c>
      <c r="I5484" s="1" t="s">
        <v>111</v>
      </c>
      <c r="J5484" s="1" t="s">
        <v>112</v>
      </c>
      <c r="K5484" s="1" t="s">
        <v>18</v>
      </c>
      <c r="L5484" s="1" t="s">
        <v>23</v>
      </c>
      <c r="M5484" s="1">
        <v>45</v>
      </c>
      <c r="N5484" s="1">
        <v>525</v>
      </c>
      <c r="O5484" s="1">
        <v>236250</v>
      </c>
      <c r="P5484" s="1">
        <v>70875</v>
      </c>
      <c r="Q5484" s="1">
        <v>0.3</v>
      </c>
      <c r="R5484" s="1" t="s">
        <v>20</v>
      </c>
    </row>
    <row r="5485" spans="1:18" x14ac:dyDescent="0.25">
      <c r="A5485" s="1" t="s">
        <v>50</v>
      </c>
      <c r="B5485" s="1">
        <v>1189833</v>
      </c>
      <c r="C5485" s="3">
        <v>44225</v>
      </c>
      <c r="D5485" s="3" t="s">
        <v>138</v>
      </c>
      <c r="E5485" s="3" t="s">
        <v>146</v>
      </c>
      <c r="F5485" s="1">
        <v>1</v>
      </c>
      <c r="G5485" s="1">
        <v>2021</v>
      </c>
      <c r="H5485" s="1" t="s">
        <v>53</v>
      </c>
      <c r="I5485" s="1" t="s">
        <v>111</v>
      </c>
      <c r="J5485" s="1" t="s">
        <v>112</v>
      </c>
      <c r="K5485" s="1" t="s">
        <v>21</v>
      </c>
      <c r="L5485" s="1" t="s">
        <v>22</v>
      </c>
      <c r="M5485" s="1">
        <v>45</v>
      </c>
      <c r="N5485" s="1">
        <v>550</v>
      </c>
      <c r="O5485" s="1">
        <v>247500</v>
      </c>
      <c r="P5485" s="1">
        <v>111375</v>
      </c>
      <c r="Q5485" s="1">
        <v>0.45</v>
      </c>
      <c r="R5485" s="1" t="s">
        <v>20</v>
      </c>
    </row>
    <row r="5486" spans="1:18" x14ac:dyDescent="0.25">
      <c r="A5486" s="1" t="s">
        <v>50</v>
      </c>
      <c r="B5486" s="1">
        <v>1189833</v>
      </c>
      <c r="C5486" s="3">
        <v>44226</v>
      </c>
      <c r="D5486" s="3" t="s">
        <v>139</v>
      </c>
      <c r="E5486" s="3" t="s">
        <v>146</v>
      </c>
      <c r="F5486" s="1">
        <v>1</v>
      </c>
      <c r="G5486" s="1">
        <v>2021</v>
      </c>
      <c r="H5486" s="1" t="s">
        <v>53</v>
      </c>
      <c r="I5486" s="1" t="s">
        <v>111</v>
      </c>
      <c r="J5486" s="1" t="s">
        <v>112</v>
      </c>
      <c r="K5486" s="1" t="s">
        <v>21</v>
      </c>
      <c r="L5486" s="1" t="s">
        <v>23</v>
      </c>
      <c r="M5486" s="1">
        <v>40</v>
      </c>
      <c r="N5486" s="1">
        <v>425</v>
      </c>
      <c r="O5486" s="1">
        <v>170000</v>
      </c>
      <c r="P5486" s="1">
        <v>68000</v>
      </c>
      <c r="Q5486" s="1">
        <v>0.4</v>
      </c>
      <c r="R5486" s="1" t="s">
        <v>20</v>
      </c>
    </row>
    <row r="5487" spans="1:18" x14ac:dyDescent="0.25">
      <c r="A5487" s="1" t="s">
        <v>50</v>
      </c>
      <c r="B5487" s="1">
        <v>1189833</v>
      </c>
      <c r="C5487" s="3">
        <v>44227</v>
      </c>
      <c r="D5487" s="3" t="s">
        <v>140</v>
      </c>
      <c r="E5487" s="3" t="s">
        <v>146</v>
      </c>
      <c r="F5487" s="1">
        <v>1</v>
      </c>
      <c r="G5487" s="1">
        <v>2021</v>
      </c>
      <c r="H5487" s="1" t="s">
        <v>53</v>
      </c>
      <c r="I5487" s="1" t="s">
        <v>111</v>
      </c>
      <c r="J5487" s="1" t="s">
        <v>112</v>
      </c>
      <c r="K5487" s="1" t="s">
        <v>18</v>
      </c>
      <c r="L5487" s="1" t="s">
        <v>19</v>
      </c>
      <c r="M5487" s="1">
        <v>45</v>
      </c>
      <c r="N5487" s="1">
        <v>300</v>
      </c>
      <c r="O5487" s="1">
        <v>135000</v>
      </c>
      <c r="P5487" s="1">
        <v>81000</v>
      </c>
      <c r="Q5487" s="1">
        <v>0.6</v>
      </c>
      <c r="R5487" s="1" t="s">
        <v>20</v>
      </c>
    </row>
    <row r="5488" spans="1:18" x14ac:dyDescent="0.25">
      <c r="A5488" s="1" t="s">
        <v>50</v>
      </c>
      <c r="B5488" s="1">
        <v>1189833</v>
      </c>
      <c r="C5488" s="3">
        <v>44228</v>
      </c>
      <c r="D5488" s="3" t="s">
        <v>141</v>
      </c>
      <c r="E5488" s="3" t="s">
        <v>147</v>
      </c>
      <c r="F5488" s="1">
        <v>1</v>
      </c>
      <c r="G5488" s="1">
        <v>2021</v>
      </c>
      <c r="H5488" s="1" t="s">
        <v>53</v>
      </c>
      <c r="I5488" s="1" t="s">
        <v>111</v>
      </c>
      <c r="J5488" s="1" t="s">
        <v>112</v>
      </c>
      <c r="K5488" s="1" t="s">
        <v>21</v>
      </c>
      <c r="L5488" s="1" t="s">
        <v>19</v>
      </c>
      <c r="M5488" s="1">
        <v>60</v>
      </c>
      <c r="N5488" s="1">
        <v>600</v>
      </c>
      <c r="O5488" s="1">
        <v>360000</v>
      </c>
      <c r="P5488" s="1">
        <v>90000</v>
      </c>
      <c r="Q5488" s="1">
        <v>0.25</v>
      </c>
      <c r="R5488" s="1" t="s">
        <v>20</v>
      </c>
    </row>
    <row r="5489" spans="1:18" x14ac:dyDescent="0.25">
      <c r="A5489" s="1" t="s">
        <v>50</v>
      </c>
      <c r="B5489" s="1">
        <v>1189833</v>
      </c>
      <c r="C5489" s="3">
        <v>44229</v>
      </c>
      <c r="D5489" s="3" t="s">
        <v>135</v>
      </c>
      <c r="E5489" s="3" t="s">
        <v>147</v>
      </c>
      <c r="F5489" s="1">
        <v>1</v>
      </c>
      <c r="G5489" s="1">
        <v>2021</v>
      </c>
      <c r="H5489" s="1" t="s">
        <v>53</v>
      </c>
      <c r="I5489" s="1" t="s">
        <v>111</v>
      </c>
      <c r="J5489" s="1" t="s">
        <v>112</v>
      </c>
      <c r="K5489" s="1" t="s">
        <v>18</v>
      </c>
      <c r="L5489" s="1" t="s">
        <v>22</v>
      </c>
      <c r="M5489" s="1">
        <v>40</v>
      </c>
      <c r="N5489" s="1">
        <v>750</v>
      </c>
      <c r="O5489" s="1">
        <v>300000</v>
      </c>
      <c r="P5489" s="1">
        <v>135000</v>
      </c>
      <c r="Q5489" s="1">
        <v>0.45</v>
      </c>
      <c r="R5489" s="1" t="s">
        <v>20</v>
      </c>
    </row>
    <row r="5490" spans="1:18" x14ac:dyDescent="0.25">
      <c r="A5490" s="1" t="s">
        <v>50</v>
      </c>
      <c r="B5490" s="1">
        <v>1189833</v>
      </c>
      <c r="C5490" s="3">
        <v>44230</v>
      </c>
      <c r="D5490" s="3" t="s">
        <v>136</v>
      </c>
      <c r="E5490" s="3" t="s">
        <v>147</v>
      </c>
      <c r="F5490" s="1">
        <v>1</v>
      </c>
      <c r="G5490" s="1">
        <v>2021</v>
      </c>
      <c r="H5490" s="1" t="s">
        <v>53</v>
      </c>
      <c r="I5490" s="1" t="s">
        <v>111</v>
      </c>
      <c r="J5490" s="1" t="s">
        <v>112</v>
      </c>
      <c r="K5490" s="1" t="s">
        <v>18</v>
      </c>
      <c r="L5490" s="1" t="s">
        <v>23</v>
      </c>
      <c r="M5490" s="1">
        <v>45</v>
      </c>
      <c r="N5490" s="1">
        <v>600</v>
      </c>
      <c r="O5490" s="1">
        <v>270000</v>
      </c>
      <c r="P5490" s="1">
        <v>81000</v>
      </c>
      <c r="Q5490" s="1">
        <v>0.3</v>
      </c>
      <c r="R5490" s="1" t="s">
        <v>20</v>
      </c>
    </row>
    <row r="5491" spans="1:18" x14ac:dyDescent="0.25">
      <c r="A5491" s="1" t="s">
        <v>50</v>
      </c>
      <c r="B5491" s="1">
        <v>1189833</v>
      </c>
      <c r="C5491" s="3">
        <v>44231</v>
      </c>
      <c r="D5491" s="3" t="s">
        <v>137</v>
      </c>
      <c r="E5491" s="3" t="s">
        <v>147</v>
      </c>
      <c r="F5491" s="1">
        <v>1</v>
      </c>
      <c r="G5491" s="1">
        <v>2021</v>
      </c>
      <c r="H5491" s="1" t="s">
        <v>53</v>
      </c>
      <c r="I5491" s="1" t="s">
        <v>111</v>
      </c>
      <c r="J5491" s="1" t="s">
        <v>112</v>
      </c>
      <c r="K5491" s="1" t="s">
        <v>21</v>
      </c>
      <c r="L5491" s="1" t="s">
        <v>22</v>
      </c>
      <c r="M5491" s="1">
        <v>45</v>
      </c>
      <c r="N5491" s="1">
        <v>550</v>
      </c>
      <c r="O5491" s="1">
        <v>247500</v>
      </c>
      <c r="P5491" s="1">
        <v>111375</v>
      </c>
      <c r="Q5491" s="1">
        <v>0.45</v>
      </c>
      <c r="R5491" s="1" t="s">
        <v>20</v>
      </c>
    </row>
    <row r="5492" spans="1:18" x14ac:dyDescent="0.25">
      <c r="A5492" s="1" t="s">
        <v>50</v>
      </c>
      <c r="B5492" s="1">
        <v>1189833</v>
      </c>
      <c r="C5492" s="3">
        <v>44232</v>
      </c>
      <c r="D5492" s="3" t="s">
        <v>138</v>
      </c>
      <c r="E5492" s="3" t="s">
        <v>147</v>
      </c>
      <c r="F5492" s="1">
        <v>1</v>
      </c>
      <c r="G5492" s="1">
        <v>2021</v>
      </c>
      <c r="H5492" s="1" t="s">
        <v>53</v>
      </c>
      <c r="I5492" s="1" t="s">
        <v>111</v>
      </c>
      <c r="J5492" s="1" t="s">
        <v>112</v>
      </c>
      <c r="K5492" s="1" t="s">
        <v>21</v>
      </c>
      <c r="L5492" s="1" t="s">
        <v>23</v>
      </c>
      <c r="M5492" s="1">
        <v>40</v>
      </c>
      <c r="N5492" s="1">
        <v>450</v>
      </c>
      <c r="O5492" s="1">
        <v>180000</v>
      </c>
      <c r="P5492" s="1">
        <v>72000</v>
      </c>
      <c r="Q5492" s="1">
        <v>0.4</v>
      </c>
      <c r="R5492" s="1" t="s">
        <v>20</v>
      </c>
    </row>
    <row r="5493" spans="1:18" x14ac:dyDescent="0.25">
      <c r="A5493" s="1" t="s">
        <v>50</v>
      </c>
      <c r="B5493" s="1">
        <v>1189833</v>
      </c>
      <c r="C5493" s="3">
        <v>44233</v>
      </c>
      <c r="D5493" s="3" t="s">
        <v>139</v>
      </c>
      <c r="E5493" s="3" t="s">
        <v>147</v>
      </c>
      <c r="F5493" s="1">
        <v>1</v>
      </c>
      <c r="G5493" s="1">
        <v>2021</v>
      </c>
      <c r="H5493" s="1" t="s">
        <v>53</v>
      </c>
      <c r="I5493" s="1" t="s">
        <v>111</v>
      </c>
      <c r="J5493" s="1" t="s">
        <v>112</v>
      </c>
      <c r="K5493" s="1" t="s">
        <v>18</v>
      </c>
      <c r="L5493" s="1" t="s">
        <v>19</v>
      </c>
      <c r="M5493" s="1">
        <v>45</v>
      </c>
      <c r="N5493" s="1">
        <v>475</v>
      </c>
      <c r="O5493" s="1">
        <v>213750</v>
      </c>
      <c r="P5493" s="1">
        <v>128250</v>
      </c>
      <c r="Q5493" s="1">
        <v>0.6</v>
      </c>
      <c r="R5493" s="1" t="s">
        <v>20</v>
      </c>
    </row>
    <row r="5494" spans="1:18" x14ac:dyDescent="0.25">
      <c r="A5494" s="1" t="s">
        <v>50</v>
      </c>
      <c r="B5494" s="1">
        <v>1189833</v>
      </c>
      <c r="C5494" s="3">
        <v>44234</v>
      </c>
      <c r="D5494" s="3" t="s">
        <v>140</v>
      </c>
      <c r="E5494" s="3" t="s">
        <v>147</v>
      </c>
      <c r="F5494" s="1">
        <v>1</v>
      </c>
      <c r="G5494" s="1">
        <v>2021</v>
      </c>
      <c r="H5494" s="1" t="s">
        <v>53</v>
      </c>
      <c r="I5494" s="1" t="s">
        <v>111</v>
      </c>
      <c r="J5494" s="1" t="s">
        <v>112</v>
      </c>
      <c r="K5494" s="1" t="s">
        <v>21</v>
      </c>
      <c r="L5494" s="1" t="s">
        <v>19</v>
      </c>
      <c r="M5494" s="1">
        <v>60</v>
      </c>
      <c r="N5494" s="1">
        <v>475</v>
      </c>
      <c r="O5494" s="1">
        <v>285000</v>
      </c>
      <c r="P5494" s="1">
        <v>71250</v>
      </c>
      <c r="Q5494" s="1">
        <v>0.25</v>
      </c>
      <c r="R5494" s="1" t="s">
        <v>20</v>
      </c>
    </row>
    <row r="5495" spans="1:18" x14ac:dyDescent="0.25">
      <c r="A5495" s="1" t="s">
        <v>50</v>
      </c>
      <c r="B5495" s="1">
        <v>1189833</v>
      </c>
      <c r="C5495" s="3">
        <v>44235</v>
      </c>
      <c r="D5495" s="3" t="s">
        <v>141</v>
      </c>
      <c r="E5495" s="3" t="s">
        <v>147</v>
      </c>
      <c r="F5495" s="1">
        <v>1</v>
      </c>
      <c r="G5495" s="1">
        <v>2021</v>
      </c>
      <c r="H5495" s="1" t="s">
        <v>53</v>
      </c>
      <c r="I5495" s="1" t="s">
        <v>111</v>
      </c>
      <c r="J5495" s="1" t="s">
        <v>112</v>
      </c>
      <c r="K5495" s="1" t="s">
        <v>18</v>
      </c>
      <c r="L5495" s="1" t="s">
        <v>22</v>
      </c>
      <c r="M5495" s="1">
        <v>45</v>
      </c>
      <c r="N5495" s="1">
        <v>675</v>
      </c>
      <c r="O5495" s="1">
        <v>303750</v>
      </c>
      <c r="P5495" s="1">
        <v>136687.5</v>
      </c>
      <c r="Q5495" s="1">
        <v>0.45</v>
      </c>
      <c r="R5495" s="1" t="s">
        <v>20</v>
      </c>
    </row>
    <row r="5496" spans="1:18" x14ac:dyDescent="0.25">
      <c r="A5496" s="1" t="s">
        <v>50</v>
      </c>
      <c r="B5496" s="1">
        <v>1189833</v>
      </c>
      <c r="C5496" s="3">
        <v>44236</v>
      </c>
      <c r="D5496" s="3" t="s">
        <v>135</v>
      </c>
      <c r="E5496" s="3" t="s">
        <v>147</v>
      </c>
      <c r="F5496" s="1">
        <v>1</v>
      </c>
      <c r="G5496" s="1">
        <v>2021</v>
      </c>
      <c r="H5496" s="1" t="s">
        <v>53</v>
      </c>
      <c r="I5496" s="1" t="s">
        <v>111</v>
      </c>
      <c r="J5496" s="1" t="s">
        <v>112</v>
      </c>
      <c r="K5496" s="1" t="s">
        <v>18</v>
      </c>
      <c r="L5496" s="1" t="s">
        <v>23</v>
      </c>
      <c r="M5496" s="1">
        <v>55</v>
      </c>
      <c r="N5496" s="1">
        <v>625</v>
      </c>
      <c r="O5496" s="1">
        <v>343750</v>
      </c>
      <c r="P5496" s="1">
        <v>103125</v>
      </c>
      <c r="Q5496" s="1">
        <v>0.3</v>
      </c>
      <c r="R5496" s="1" t="s">
        <v>20</v>
      </c>
    </row>
    <row r="5497" spans="1:18" x14ac:dyDescent="0.25">
      <c r="A5497" s="1" t="s">
        <v>50</v>
      </c>
      <c r="B5497" s="1">
        <v>1189833</v>
      </c>
      <c r="C5497" s="3">
        <v>44237</v>
      </c>
      <c r="D5497" s="3" t="s">
        <v>136</v>
      </c>
      <c r="E5497" s="3" t="s">
        <v>147</v>
      </c>
      <c r="F5497" s="1">
        <v>1</v>
      </c>
      <c r="G5497" s="1">
        <v>2021</v>
      </c>
      <c r="H5497" s="1" t="s">
        <v>53</v>
      </c>
      <c r="I5497" s="1" t="s">
        <v>111</v>
      </c>
      <c r="J5497" s="1" t="s">
        <v>112</v>
      </c>
      <c r="K5497" s="1" t="s">
        <v>21</v>
      </c>
      <c r="L5497" s="1" t="s">
        <v>22</v>
      </c>
      <c r="M5497" s="1">
        <v>50</v>
      </c>
      <c r="N5497" s="1">
        <v>500</v>
      </c>
      <c r="O5497" s="1">
        <v>250000</v>
      </c>
      <c r="P5497" s="1">
        <v>112500</v>
      </c>
      <c r="Q5497" s="1">
        <v>0.45</v>
      </c>
      <c r="R5497" s="1" t="s">
        <v>20</v>
      </c>
    </row>
    <row r="5498" spans="1:18" x14ac:dyDescent="0.25">
      <c r="A5498" s="1" t="s">
        <v>50</v>
      </c>
      <c r="B5498" s="1">
        <v>1189833</v>
      </c>
      <c r="C5498" s="3">
        <v>44238</v>
      </c>
      <c r="D5498" s="3" t="s">
        <v>137</v>
      </c>
      <c r="E5498" s="3" t="s">
        <v>147</v>
      </c>
      <c r="F5498" s="1">
        <v>1</v>
      </c>
      <c r="G5498" s="1">
        <v>2021</v>
      </c>
      <c r="H5498" s="1" t="s">
        <v>53</v>
      </c>
      <c r="I5498" s="1" t="s">
        <v>111</v>
      </c>
      <c r="J5498" s="1" t="s">
        <v>112</v>
      </c>
      <c r="K5498" s="1" t="s">
        <v>21</v>
      </c>
      <c r="L5498" s="1" t="s">
        <v>23</v>
      </c>
      <c r="M5498" s="1">
        <v>45</v>
      </c>
      <c r="N5498" s="1">
        <v>425</v>
      </c>
      <c r="O5498" s="1">
        <v>191250</v>
      </c>
      <c r="P5498" s="1">
        <v>76500</v>
      </c>
      <c r="Q5498" s="1">
        <v>0.4</v>
      </c>
      <c r="R5498" s="1" t="s">
        <v>20</v>
      </c>
    </row>
    <row r="5499" spans="1:18" x14ac:dyDescent="0.25">
      <c r="A5499" s="1" t="s">
        <v>50</v>
      </c>
      <c r="B5499" s="1">
        <v>1189833</v>
      </c>
      <c r="C5499" s="3">
        <v>44239</v>
      </c>
      <c r="D5499" s="3" t="s">
        <v>138</v>
      </c>
      <c r="E5499" s="3" t="s">
        <v>147</v>
      </c>
      <c r="F5499" s="1">
        <v>1</v>
      </c>
      <c r="G5499" s="1">
        <v>2021</v>
      </c>
      <c r="H5499" s="1" t="s">
        <v>53</v>
      </c>
      <c r="I5499" s="1" t="s">
        <v>111</v>
      </c>
      <c r="J5499" s="1" t="s">
        <v>112</v>
      </c>
      <c r="K5499" s="1" t="s">
        <v>18</v>
      </c>
      <c r="L5499" s="1" t="s">
        <v>19</v>
      </c>
      <c r="M5499" s="1">
        <v>55</v>
      </c>
      <c r="N5499" s="1">
        <v>425</v>
      </c>
      <c r="O5499" s="1">
        <v>233750</v>
      </c>
      <c r="P5499" s="1">
        <v>140250</v>
      </c>
      <c r="Q5499" s="1">
        <v>0.6</v>
      </c>
      <c r="R5499" s="1" t="s">
        <v>20</v>
      </c>
    </row>
    <row r="5500" spans="1:18" x14ac:dyDescent="0.25">
      <c r="A5500" s="1" t="s">
        <v>50</v>
      </c>
      <c r="B5500" s="1">
        <v>1189833</v>
      </c>
      <c r="C5500" s="3">
        <v>44240</v>
      </c>
      <c r="D5500" s="3" t="s">
        <v>139</v>
      </c>
      <c r="E5500" s="3" t="s">
        <v>147</v>
      </c>
      <c r="F5500" s="1">
        <v>1</v>
      </c>
      <c r="G5500" s="1">
        <v>2021</v>
      </c>
      <c r="H5500" s="1" t="s">
        <v>53</v>
      </c>
      <c r="I5500" s="1" t="s">
        <v>111</v>
      </c>
      <c r="J5500" s="1" t="s">
        <v>112</v>
      </c>
      <c r="K5500" s="1" t="s">
        <v>21</v>
      </c>
      <c r="L5500" s="1" t="s">
        <v>19</v>
      </c>
      <c r="M5500" s="1">
        <v>60</v>
      </c>
      <c r="N5500" s="1">
        <v>400</v>
      </c>
      <c r="O5500" s="1">
        <v>240000</v>
      </c>
      <c r="P5500" s="1">
        <v>60000</v>
      </c>
      <c r="Q5500" s="1">
        <v>0.25</v>
      </c>
      <c r="R5500" s="1" t="s">
        <v>20</v>
      </c>
    </row>
    <row r="5501" spans="1:18" x14ac:dyDescent="0.25">
      <c r="A5501" s="1" t="s">
        <v>50</v>
      </c>
      <c r="B5501" s="1">
        <v>1189833</v>
      </c>
      <c r="C5501" s="3">
        <v>44241</v>
      </c>
      <c r="D5501" s="3" t="s">
        <v>140</v>
      </c>
      <c r="E5501" s="3" t="s">
        <v>147</v>
      </c>
      <c r="F5501" s="1">
        <v>1</v>
      </c>
      <c r="G5501" s="1">
        <v>2021</v>
      </c>
      <c r="H5501" s="1" t="s">
        <v>53</v>
      </c>
      <c r="I5501" s="1" t="s">
        <v>111</v>
      </c>
      <c r="J5501" s="1" t="s">
        <v>112</v>
      </c>
      <c r="K5501" s="1" t="s">
        <v>18</v>
      </c>
      <c r="L5501" s="1" t="s">
        <v>22</v>
      </c>
      <c r="M5501" s="1">
        <v>45</v>
      </c>
      <c r="N5501" s="1">
        <v>600</v>
      </c>
      <c r="O5501" s="1">
        <v>270000</v>
      </c>
      <c r="P5501" s="1">
        <v>121500</v>
      </c>
      <c r="Q5501" s="1">
        <v>0.45</v>
      </c>
      <c r="R5501" s="1" t="s">
        <v>20</v>
      </c>
    </row>
    <row r="5502" spans="1:18" x14ac:dyDescent="0.25">
      <c r="A5502" s="1" t="s">
        <v>50</v>
      </c>
      <c r="B5502" s="1">
        <v>1189833</v>
      </c>
      <c r="C5502" s="3">
        <v>44242</v>
      </c>
      <c r="D5502" s="3" t="s">
        <v>141</v>
      </c>
      <c r="E5502" s="3" t="s">
        <v>147</v>
      </c>
      <c r="F5502" s="1">
        <v>1</v>
      </c>
      <c r="G5502" s="1">
        <v>2021</v>
      </c>
      <c r="H5502" s="1" t="s">
        <v>53</v>
      </c>
      <c r="I5502" s="1" t="s">
        <v>111</v>
      </c>
      <c r="J5502" s="1" t="s">
        <v>112</v>
      </c>
      <c r="K5502" s="1" t="s">
        <v>18</v>
      </c>
      <c r="L5502" s="1" t="s">
        <v>23</v>
      </c>
      <c r="M5502" s="1">
        <v>50</v>
      </c>
      <c r="N5502" s="1">
        <v>600</v>
      </c>
      <c r="O5502" s="1">
        <v>300000</v>
      </c>
      <c r="P5502" s="1">
        <v>90000</v>
      </c>
      <c r="Q5502" s="1">
        <v>0.3</v>
      </c>
      <c r="R5502" s="1" t="s">
        <v>20</v>
      </c>
    </row>
    <row r="5503" spans="1:18" x14ac:dyDescent="0.25">
      <c r="A5503" s="1" t="s">
        <v>50</v>
      </c>
      <c r="B5503" s="1">
        <v>1189833</v>
      </c>
      <c r="C5503" s="3">
        <v>44243</v>
      </c>
      <c r="D5503" s="3" t="s">
        <v>135</v>
      </c>
      <c r="E5503" s="3" t="s">
        <v>147</v>
      </c>
      <c r="F5503" s="1">
        <v>1</v>
      </c>
      <c r="G5503" s="1">
        <v>2021</v>
      </c>
      <c r="H5503" s="1" t="s">
        <v>53</v>
      </c>
      <c r="I5503" s="1" t="s">
        <v>111</v>
      </c>
      <c r="J5503" s="1" t="s">
        <v>112</v>
      </c>
      <c r="K5503" s="1" t="s">
        <v>21</v>
      </c>
      <c r="L5503" s="1" t="s">
        <v>22</v>
      </c>
      <c r="M5503" s="1">
        <v>45</v>
      </c>
      <c r="N5503" s="1">
        <v>450</v>
      </c>
      <c r="O5503" s="1">
        <v>202500</v>
      </c>
      <c r="P5503" s="1">
        <v>91125</v>
      </c>
      <c r="Q5503" s="1">
        <v>0.45</v>
      </c>
      <c r="R5503" s="1" t="s">
        <v>20</v>
      </c>
    </row>
    <row r="5504" spans="1:18" x14ac:dyDescent="0.25">
      <c r="A5504" s="1" t="s">
        <v>50</v>
      </c>
      <c r="B5504" s="1">
        <v>1189833</v>
      </c>
      <c r="C5504" s="3">
        <v>44244</v>
      </c>
      <c r="D5504" s="3" t="s">
        <v>136</v>
      </c>
      <c r="E5504" s="3" t="s">
        <v>147</v>
      </c>
      <c r="F5504" s="1">
        <v>1</v>
      </c>
      <c r="G5504" s="1">
        <v>2021</v>
      </c>
      <c r="H5504" s="1" t="s">
        <v>53</v>
      </c>
      <c r="I5504" s="1" t="s">
        <v>111</v>
      </c>
      <c r="J5504" s="1" t="s">
        <v>112</v>
      </c>
      <c r="K5504" s="1" t="s">
        <v>21</v>
      </c>
      <c r="L5504" s="1" t="s">
        <v>23</v>
      </c>
      <c r="M5504" s="1">
        <v>45</v>
      </c>
      <c r="N5504" s="1">
        <v>400</v>
      </c>
      <c r="O5504" s="1">
        <v>180000</v>
      </c>
      <c r="P5504" s="1">
        <v>72000</v>
      </c>
      <c r="Q5504" s="1">
        <v>0.4</v>
      </c>
      <c r="R5504" s="1" t="s">
        <v>20</v>
      </c>
    </row>
    <row r="5505" spans="1:18" x14ac:dyDescent="0.25">
      <c r="A5505" s="1" t="s">
        <v>50</v>
      </c>
      <c r="B5505" s="1">
        <v>1189833</v>
      </c>
      <c r="C5505" s="3">
        <v>44245</v>
      </c>
      <c r="D5505" s="3" t="s">
        <v>137</v>
      </c>
      <c r="E5505" s="3" t="s">
        <v>147</v>
      </c>
      <c r="F5505" s="1">
        <v>1</v>
      </c>
      <c r="G5505" s="1">
        <v>2021</v>
      </c>
      <c r="H5505" s="1" t="s">
        <v>53</v>
      </c>
      <c r="I5505" s="1" t="s">
        <v>111</v>
      </c>
      <c r="J5505" s="1" t="s">
        <v>112</v>
      </c>
      <c r="K5505" s="1" t="s">
        <v>18</v>
      </c>
      <c r="L5505" s="1" t="s">
        <v>19</v>
      </c>
      <c r="M5505" s="1">
        <v>55</v>
      </c>
      <c r="N5505" s="1">
        <v>400</v>
      </c>
      <c r="O5505" s="1">
        <v>220000</v>
      </c>
      <c r="P5505" s="1">
        <v>132000</v>
      </c>
      <c r="Q5505" s="1">
        <v>0.6</v>
      </c>
      <c r="R5505" s="1" t="s">
        <v>20</v>
      </c>
    </row>
    <row r="5506" spans="1:18" x14ac:dyDescent="0.25">
      <c r="A5506" s="1" t="s">
        <v>50</v>
      </c>
      <c r="B5506" s="1">
        <v>1189833</v>
      </c>
      <c r="C5506" s="3">
        <v>44246</v>
      </c>
      <c r="D5506" s="3" t="s">
        <v>138</v>
      </c>
      <c r="E5506" s="3" t="s">
        <v>147</v>
      </c>
      <c r="F5506" s="1">
        <v>1</v>
      </c>
      <c r="G5506" s="1">
        <v>2021</v>
      </c>
      <c r="H5506" s="1" t="s">
        <v>53</v>
      </c>
      <c r="I5506" s="1" t="s">
        <v>111</v>
      </c>
      <c r="J5506" s="1" t="s">
        <v>112</v>
      </c>
      <c r="K5506" s="1" t="s">
        <v>21</v>
      </c>
      <c r="L5506" s="1" t="s">
        <v>19</v>
      </c>
      <c r="M5506" s="1">
        <v>60</v>
      </c>
      <c r="N5506" s="1">
        <v>450</v>
      </c>
      <c r="O5506" s="1">
        <v>270000</v>
      </c>
      <c r="P5506" s="1">
        <v>67500</v>
      </c>
      <c r="Q5506" s="1">
        <v>0.25</v>
      </c>
      <c r="R5506" s="1" t="s">
        <v>20</v>
      </c>
    </row>
    <row r="5507" spans="1:18" x14ac:dyDescent="0.25">
      <c r="A5507" s="1" t="s">
        <v>50</v>
      </c>
      <c r="B5507" s="1">
        <v>1189833</v>
      </c>
      <c r="C5507" s="3">
        <v>44247</v>
      </c>
      <c r="D5507" s="3" t="s">
        <v>139</v>
      </c>
      <c r="E5507" s="3" t="s">
        <v>147</v>
      </c>
      <c r="F5507" s="1">
        <v>1</v>
      </c>
      <c r="G5507" s="1">
        <v>2021</v>
      </c>
      <c r="H5507" s="1" t="s">
        <v>53</v>
      </c>
      <c r="I5507" s="1" t="s">
        <v>111</v>
      </c>
      <c r="J5507" s="1" t="s">
        <v>112</v>
      </c>
      <c r="K5507" s="1" t="s">
        <v>18</v>
      </c>
      <c r="L5507" s="1" t="s">
        <v>22</v>
      </c>
      <c r="M5507" s="1">
        <v>45</v>
      </c>
      <c r="N5507" s="1">
        <v>550</v>
      </c>
      <c r="O5507" s="1">
        <v>247500</v>
      </c>
      <c r="P5507" s="1">
        <v>111375</v>
      </c>
      <c r="Q5507" s="1">
        <v>0.45</v>
      </c>
      <c r="R5507" s="1" t="s">
        <v>20</v>
      </c>
    </row>
    <row r="5508" spans="1:18" x14ac:dyDescent="0.25">
      <c r="A5508" s="1" t="s">
        <v>50</v>
      </c>
      <c r="B5508" s="1">
        <v>1189833</v>
      </c>
      <c r="C5508" s="3">
        <v>44248</v>
      </c>
      <c r="D5508" s="3" t="s">
        <v>140</v>
      </c>
      <c r="E5508" s="3" t="s">
        <v>147</v>
      </c>
      <c r="F5508" s="1">
        <v>1</v>
      </c>
      <c r="G5508" s="1">
        <v>2021</v>
      </c>
      <c r="H5508" s="1" t="s">
        <v>53</v>
      </c>
      <c r="I5508" s="1" t="s">
        <v>111</v>
      </c>
      <c r="J5508" s="1" t="s">
        <v>112</v>
      </c>
      <c r="K5508" s="1" t="s">
        <v>18</v>
      </c>
      <c r="L5508" s="1" t="s">
        <v>23</v>
      </c>
      <c r="M5508" s="1">
        <v>50</v>
      </c>
      <c r="N5508" s="1">
        <v>550</v>
      </c>
      <c r="O5508" s="1">
        <v>275000</v>
      </c>
      <c r="P5508" s="1">
        <v>82500</v>
      </c>
      <c r="Q5508" s="1">
        <v>0.3</v>
      </c>
      <c r="R5508" s="1" t="s">
        <v>20</v>
      </c>
    </row>
    <row r="5509" spans="1:18" x14ac:dyDescent="0.25">
      <c r="A5509" s="1" t="s">
        <v>50</v>
      </c>
      <c r="B5509" s="1">
        <v>1189833</v>
      </c>
      <c r="C5509" s="3">
        <v>44249</v>
      </c>
      <c r="D5509" s="3" t="s">
        <v>141</v>
      </c>
      <c r="E5509" s="3" t="s">
        <v>147</v>
      </c>
      <c r="F5509" s="1">
        <v>1</v>
      </c>
      <c r="G5509" s="1">
        <v>2021</v>
      </c>
      <c r="H5509" s="1" t="s">
        <v>53</v>
      </c>
      <c r="I5509" s="1" t="s">
        <v>111</v>
      </c>
      <c r="J5509" s="1" t="s">
        <v>112</v>
      </c>
      <c r="K5509" s="1" t="s">
        <v>21</v>
      </c>
      <c r="L5509" s="1" t="s">
        <v>22</v>
      </c>
      <c r="M5509" s="1">
        <v>45</v>
      </c>
      <c r="N5509" s="1">
        <v>400</v>
      </c>
      <c r="O5509" s="1">
        <v>180000</v>
      </c>
      <c r="P5509" s="1">
        <v>81000</v>
      </c>
      <c r="Q5509" s="1">
        <v>0.45</v>
      </c>
      <c r="R5509" s="1" t="s">
        <v>20</v>
      </c>
    </row>
    <row r="5510" spans="1:18" x14ac:dyDescent="0.25">
      <c r="A5510" s="1" t="s">
        <v>50</v>
      </c>
      <c r="B5510" s="1">
        <v>1189833</v>
      </c>
      <c r="C5510" s="3">
        <v>44250</v>
      </c>
      <c r="D5510" s="3" t="s">
        <v>135</v>
      </c>
      <c r="E5510" s="3" t="s">
        <v>147</v>
      </c>
      <c r="F5510" s="1">
        <v>1</v>
      </c>
      <c r="G5510" s="1">
        <v>2021</v>
      </c>
      <c r="H5510" s="1" t="s">
        <v>53</v>
      </c>
      <c r="I5510" s="1" t="s">
        <v>111</v>
      </c>
      <c r="J5510" s="1" t="s">
        <v>112</v>
      </c>
      <c r="K5510" s="1" t="s">
        <v>21</v>
      </c>
      <c r="L5510" s="1" t="s">
        <v>23</v>
      </c>
      <c r="M5510" s="1">
        <v>45</v>
      </c>
      <c r="N5510" s="1">
        <v>375</v>
      </c>
      <c r="O5510" s="1">
        <v>168750</v>
      </c>
      <c r="P5510" s="1">
        <v>67500</v>
      </c>
      <c r="Q5510" s="1">
        <v>0.4</v>
      </c>
      <c r="R5510" s="1" t="s">
        <v>20</v>
      </c>
    </row>
    <row r="5511" spans="1:18" x14ac:dyDescent="0.25">
      <c r="A5511" s="1" t="s">
        <v>50</v>
      </c>
      <c r="B5511" s="1">
        <v>1189833</v>
      </c>
      <c r="C5511" s="3">
        <v>44251</v>
      </c>
      <c r="D5511" s="3" t="s">
        <v>136</v>
      </c>
      <c r="E5511" s="3" t="s">
        <v>147</v>
      </c>
      <c r="F5511" s="1">
        <v>1</v>
      </c>
      <c r="G5511" s="1">
        <v>2021</v>
      </c>
      <c r="H5511" s="1" t="s">
        <v>53</v>
      </c>
      <c r="I5511" s="1" t="s">
        <v>111</v>
      </c>
      <c r="J5511" s="1" t="s">
        <v>112</v>
      </c>
      <c r="K5511" s="1" t="s">
        <v>18</v>
      </c>
      <c r="L5511" s="1" t="s">
        <v>19</v>
      </c>
      <c r="M5511" s="1">
        <v>55</v>
      </c>
      <c r="N5511" s="1">
        <v>350</v>
      </c>
      <c r="O5511" s="1">
        <v>192500</v>
      </c>
      <c r="P5511" s="1">
        <v>115500</v>
      </c>
      <c r="Q5511" s="1">
        <v>0.6</v>
      </c>
      <c r="R5511" s="1" t="s">
        <v>20</v>
      </c>
    </row>
    <row r="5512" spans="1:18" x14ac:dyDescent="0.25">
      <c r="A5512" s="1" t="s">
        <v>50</v>
      </c>
      <c r="B5512" s="1">
        <v>1189833</v>
      </c>
      <c r="C5512" s="3">
        <v>44252</v>
      </c>
      <c r="D5512" s="3" t="s">
        <v>137</v>
      </c>
      <c r="E5512" s="3" t="s">
        <v>147</v>
      </c>
      <c r="F5512" s="1">
        <v>1</v>
      </c>
      <c r="G5512" s="1">
        <v>2021</v>
      </c>
      <c r="H5512" s="1" t="s">
        <v>53</v>
      </c>
      <c r="I5512" s="1" t="s">
        <v>111</v>
      </c>
      <c r="J5512" s="1" t="s">
        <v>112</v>
      </c>
      <c r="K5512" s="1" t="s">
        <v>21</v>
      </c>
      <c r="L5512" s="1" t="s">
        <v>19</v>
      </c>
      <c r="M5512" s="1">
        <v>60</v>
      </c>
      <c r="N5512" s="1">
        <v>400</v>
      </c>
      <c r="O5512" s="1">
        <v>240000</v>
      </c>
      <c r="P5512" s="1">
        <v>60000</v>
      </c>
      <c r="Q5512" s="1">
        <v>0.25</v>
      </c>
      <c r="R5512" s="1" t="s">
        <v>20</v>
      </c>
    </row>
    <row r="5513" spans="1:18" x14ac:dyDescent="0.25">
      <c r="A5513" s="1" t="s">
        <v>50</v>
      </c>
      <c r="B5513" s="1">
        <v>1189833</v>
      </c>
      <c r="C5513" s="3">
        <v>44253</v>
      </c>
      <c r="D5513" s="3" t="s">
        <v>138</v>
      </c>
      <c r="E5513" s="3" t="s">
        <v>147</v>
      </c>
      <c r="F5513" s="1">
        <v>1</v>
      </c>
      <c r="G5513" s="1">
        <v>2021</v>
      </c>
      <c r="H5513" s="1" t="s">
        <v>53</v>
      </c>
      <c r="I5513" s="1" t="s">
        <v>111</v>
      </c>
      <c r="J5513" s="1" t="s">
        <v>112</v>
      </c>
      <c r="K5513" s="1" t="s">
        <v>18</v>
      </c>
      <c r="L5513" s="1" t="s">
        <v>22</v>
      </c>
      <c r="M5513" s="1">
        <v>40</v>
      </c>
      <c r="N5513" s="1">
        <v>575</v>
      </c>
      <c r="O5513" s="1">
        <v>230000</v>
      </c>
      <c r="P5513" s="1">
        <v>103500</v>
      </c>
      <c r="Q5513" s="1">
        <v>0.45</v>
      </c>
      <c r="R5513" s="1" t="s">
        <v>20</v>
      </c>
    </row>
    <row r="5514" spans="1:18" x14ac:dyDescent="0.25">
      <c r="A5514" s="1" t="s">
        <v>50</v>
      </c>
      <c r="B5514" s="1">
        <v>1189833</v>
      </c>
      <c r="C5514" s="3">
        <v>44254</v>
      </c>
      <c r="D5514" s="3" t="s">
        <v>139</v>
      </c>
      <c r="E5514" s="3" t="s">
        <v>147</v>
      </c>
      <c r="F5514" s="1">
        <v>1</v>
      </c>
      <c r="G5514" s="1">
        <v>2021</v>
      </c>
      <c r="H5514" s="1" t="s">
        <v>53</v>
      </c>
      <c r="I5514" s="1" t="s">
        <v>111</v>
      </c>
      <c r="J5514" s="1" t="s">
        <v>112</v>
      </c>
      <c r="K5514" s="1" t="s">
        <v>18</v>
      </c>
      <c r="L5514" s="1" t="s">
        <v>23</v>
      </c>
      <c r="M5514" s="1">
        <v>45</v>
      </c>
      <c r="N5514" s="1">
        <v>575</v>
      </c>
      <c r="O5514" s="1">
        <v>258750</v>
      </c>
      <c r="P5514" s="1">
        <v>77625</v>
      </c>
      <c r="Q5514" s="1">
        <v>0.3</v>
      </c>
      <c r="R5514" s="1" t="s">
        <v>20</v>
      </c>
    </row>
    <row r="5515" spans="1:18" x14ac:dyDescent="0.25">
      <c r="A5515" s="1" t="s">
        <v>50</v>
      </c>
      <c r="B5515" s="1">
        <v>1189833</v>
      </c>
      <c r="C5515" s="3">
        <v>44255</v>
      </c>
      <c r="D5515" s="3" t="s">
        <v>140</v>
      </c>
      <c r="E5515" s="3" t="s">
        <v>147</v>
      </c>
      <c r="F5515" s="1">
        <v>1</v>
      </c>
      <c r="G5515" s="1">
        <v>2021</v>
      </c>
      <c r="H5515" s="1" t="s">
        <v>53</v>
      </c>
      <c r="I5515" s="1" t="s">
        <v>111</v>
      </c>
      <c r="J5515" s="1" t="s">
        <v>112</v>
      </c>
      <c r="K5515" s="1" t="s">
        <v>21</v>
      </c>
      <c r="L5515" s="1" t="s">
        <v>22</v>
      </c>
      <c r="M5515" s="1">
        <v>40</v>
      </c>
      <c r="N5515" s="1">
        <v>425</v>
      </c>
      <c r="O5515" s="1">
        <v>170000</v>
      </c>
      <c r="P5515" s="1">
        <v>76500</v>
      </c>
      <c r="Q5515" s="1">
        <v>0.45</v>
      </c>
      <c r="R5515" s="1" t="s">
        <v>20</v>
      </c>
    </row>
    <row r="5516" spans="1:18" x14ac:dyDescent="0.25">
      <c r="A5516" s="1" t="s">
        <v>50</v>
      </c>
      <c r="B5516" s="1">
        <v>1189833</v>
      </c>
      <c r="C5516" s="3">
        <v>44256</v>
      </c>
      <c r="D5516" s="3" t="s">
        <v>141</v>
      </c>
      <c r="E5516" s="3" t="s">
        <v>148</v>
      </c>
      <c r="F5516" s="1">
        <v>1</v>
      </c>
      <c r="G5516" s="1">
        <v>2021</v>
      </c>
      <c r="H5516" s="1" t="s">
        <v>53</v>
      </c>
      <c r="I5516" s="1" t="s">
        <v>111</v>
      </c>
      <c r="J5516" s="1" t="s">
        <v>112</v>
      </c>
      <c r="K5516" s="1" t="s">
        <v>21</v>
      </c>
      <c r="L5516" s="1" t="s">
        <v>23</v>
      </c>
      <c r="M5516" s="1">
        <v>40</v>
      </c>
      <c r="N5516" s="1">
        <v>425</v>
      </c>
      <c r="O5516" s="1">
        <v>170000</v>
      </c>
      <c r="P5516" s="1">
        <v>68000</v>
      </c>
      <c r="Q5516" s="1">
        <v>0.4</v>
      </c>
      <c r="R5516" s="1" t="s">
        <v>20</v>
      </c>
    </row>
    <row r="5517" spans="1:18" x14ac:dyDescent="0.25">
      <c r="A5517" s="1" t="s">
        <v>50</v>
      </c>
      <c r="B5517" s="1">
        <v>1189833</v>
      </c>
      <c r="C5517" s="3">
        <v>44257</v>
      </c>
      <c r="D5517" s="3" t="s">
        <v>135</v>
      </c>
      <c r="E5517" s="3" t="s">
        <v>148</v>
      </c>
      <c r="F5517" s="1">
        <v>1</v>
      </c>
      <c r="G5517" s="1">
        <v>2021</v>
      </c>
      <c r="H5517" s="1" t="s">
        <v>53</v>
      </c>
      <c r="I5517" s="1" t="s">
        <v>111</v>
      </c>
      <c r="J5517" s="1" t="s">
        <v>112</v>
      </c>
      <c r="K5517" s="1" t="s">
        <v>18</v>
      </c>
      <c r="L5517" s="1" t="s">
        <v>19</v>
      </c>
      <c r="M5517" s="1">
        <v>55</v>
      </c>
      <c r="N5517" s="1">
        <v>375</v>
      </c>
      <c r="O5517" s="1">
        <v>206250</v>
      </c>
      <c r="P5517" s="1">
        <v>123750</v>
      </c>
      <c r="Q5517" s="1">
        <v>0.6</v>
      </c>
      <c r="R5517" s="1" t="s">
        <v>20</v>
      </c>
    </row>
    <row r="5518" spans="1:18" x14ac:dyDescent="0.25">
      <c r="A5518" s="1" t="s">
        <v>50</v>
      </c>
      <c r="B5518" s="1">
        <v>1189833</v>
      </c>
      <c r="C5518" s="3">
        <v>44258</v>
      </c>
      <c r="D5518" s="3" t="s">
        <v>136</v>
      </c>
      <c r="E5518" s="3" t="s">
        <v>148</v>
      </c>
      <c r="F5518" s="1">
        <v>1</v>
      </c>
      <c r="G5518" s="1">
        <v>2021</v>
      </c>
      <c r="H5518" s="1" t="s">
        <v>53</v>
      </c>
      <c r="I5518" s="1" t="s">
        <v>111</v>
      </c>
      <c r="J5518" s="1" t="s">
        <v>112</v>
      </c>
      <c r="K5518" s="1" t="s">
        <v>21</v>
      </c>
      <c r="L5518" s="1" t="s">
        <v>19</v>
      </c>
      <c r="M5518" s="1">
        <v>60</v>
      </c>
      <c r="N5518" s="1">
        <v>475</v>
      </c>
      <c r="O5518" s="1">
        <v>285000</v>
      </c>
      <c r="P5518" s="1">
        <v>71250</v>
      </c>
      <c r="Q5518" s="1">
        <v>0.25</v>
      </c>
      <c r="R5518" s="1" t="s">
        <v>20</v>
      </c>
    </row>
    <row r="5519" spans="1:18" x14ac:dyDescent="0.25">
      <c r="A5519" s="1" t="s">
        <v>50</v>
      </c>
      <c r="B5519" s="1">
        <v>1189833</v>
      </c>
      <c r="C5519" s="3">
        <v>44259</v>
      </c>
      <c r="D5519" s="3" t="s">
        <v>137</v>
      </c>
      <c r="E5519" s="3" t="s">
        <v>148</v>
      </c>
      <c r="F5519" s="1">
        <v>1</v>
      </c>
      <c r="G5519" s="1">
        <v>2021</v>
      </c>
      <c r="H5519" s="1" t="s">
        <v>53</v>
      </c>
      <c r="I5519" s="1" t="s">
        <v>111</v>
      </c>
      <c r="J5519" s="1" t="s">
        <v>112</v>
      </c>
      <c r="K5519" s="1" t="s">
        <v>18</v>
      </c>
      <c r="L5519" s="1" t="s">
        <v>22</v>
      </c>
      <c r="M5519" s="1">
        <v>45</v>
      </c>
      <c r="N5519" s="1">
        <v>675</v>
      </c>
      <c r="O5519" s="1">
        <v>303750</v>
      </c>
      <c r="P5519" s="1">
        <v>136687.5</v>
      </c>
      <c r="Q5519" s="1">
        <v>0.45</v>
      </c>
      <c r="R5519" s="1" t="s">
        <v>20</v>
      </c>
    </row>
    <row r="5520" spans="1:18" x14ac:dyDescent="0.25">
      <c r="A5520" s="1" t="s">
        <v>50</v>
      </c>
      <c r="B5520" s="1">
        <v>1189833</v>
      </c>
      <c r="C5520" s="3">
        <v>44260</v>
      </c>
      <c r="D5520" s="3" t="s">
        <v>138</v>
      </c>
      <c r="E5520" s="3" t="s">
        <v>148</v>
      </c>
      <c r="F5520" s="1">
        <v>1</v>
      </c>
      <c r="G5520" s="1">
        <v>2021</v>
      </c>
      <c r="H5520" s="1" t="s">
        <v>53</v>
      </c>
      <c r="I5520" s="1" t="s">
        <v>111</v>
      </c>
      <c r="J5520" s="1" t="s">
        <v>112</v>
      </c>
      <c r="K5520" s="1" t="s">
        <v>18</v>
      </c>
      <c r="L5520" s="1" t="s">
        <v>23</v>
      </c>
      <c r="M5520" s="1">
        <v>50</v>
      </c>
      <c r="N5520" s="1">
        <v>675</v>
      </c>
      <c r="O5520" s="1">
        <v>337500</v>
      </c>
      <c r="P5520" s="1">
        <v>101250</v>
      </c>
      <c r="Q5520" s="1">
        <v>0.3</v>
      </c>
      <c r="R5520" s="1" t="s">
        <v>20</v>
      </c>
    </row>
    <row r="5521" spans="1:18" x14ac:dyDescent="0.25">
      <c r="A5521" s="1" t="s">
        <v>50</v>
      </c>
      <c r="B5521" s="1">
        <v>1189833</v>
      </c>
      <c r="C5521" s="3">
        <v>44261</v>
      </c>
      <c r="D5521" s="3" t="s">
        <v>139</v>
      </c>
      <c r="E5521" s="3" t="s">
        <v>148</v>
      </c>
      <c r="F5521" s="1">
        <v>1</v>
      </c>
      <c r="G5521" s="1">
        <v>2021</v>
      </c>
      <c r="H5521" s="1" t="s">
        <v>53</v>
      </c>
      <c r="I5521" s="1" t="s">
        <v>111</v>
      </c>
      <c r="J5521" s="1" t="s">
        <v>112</v>
      </c>
      <c r="K5521" s="1" t="s">
        <v>21</v>
      </c>
      <c r="L5521" s="1" t="s">
        <v>22</v>
      </c>
      <c r="M5521" s="1">
        <v>45</v>
      </c>
      <c r="N5521" s="1">
        <v>475</v>
      </c>
      <c r="O5521" s="1">
        <v>213750</v>
      </c>
      <c r="P5521" s="1">
        <v>96187.5</v>
      </c>
      <c r="Q5521" s="1">
        <v>0.45</v>
      </c>
      <c r="R5521" s="1" t="s">
        <v>20</v>
      </c>
    </row>
    <row r="5522" spans="1:18" x14ac:dyDescent="0.25">
      <c r="A5522" s="1" t="s">
        <v>50</v>
      </c>
      <c r="B5522" s="1">
        <v>1189833</v>
      </c>
      <c r="C5522" s="3">
        <v>44262</v>
      </c>
      <c r="D5522" s="3" t="s">
        <v>140</v>
      </c>
      <c r="E5522" s="3" t="s">
        <v>148</v>
      </c>
      <c r="F5522" s="1">
        <v>1</v>
      </c>
      <c r="G5522" s="1">
        <v>2021</v>
      </c>
      <c r="H5522" s="1" t="s">
        <v>53</v>
      </c>
      <c r="I5522" s="1" t="s">
        <v>111</v>
      </c>
      <c r="J5522" s="1" t="s">
        <v>112</v>
      </c>
      <c r="K5522" s="1" t="s">
        <v>21</v>
      </c>
      <c r="L5522" s="1" t="s">
        <v>23</v>
      </c>
      <c r="M5522" s="1">
        <v>45</v>
      </c>
      <c r="N5522" s="1">
        <v>475</v>
      </c>
      <c r="O5522" s="1">
        <v>213750</v>
      </c>
      <c r="P5522" s="1">
        <v>85500</v>
      </c>
      <c r="Q5522" s="1">
        <v>0.4</v>
      </c>
      <c r="R5522" s="1" t="s">
        <v>20</v>
      </c>
    </row>
    <row r="5523" spans="1:18" x14ac:dyDescent="0.25">
      <c r="A5523" s="1" t="s">
        <v>50</v>
      </c>
      <c r="B5523" s="1">
        <v>1189833</v>
      </c>
      <c r="C5523" s="3">
        <v>44263</v>
      </c>
      <c r="D5523" s="3" t="s">
        <v>141</v>
      </c>
      <c r="E5523" s="3" t="s">
        <v>148</v>
      </c>
      <c r="F5523" s="1">
        <v>1</v>
      </c>
      <c r="G5523" s="1">
        <v>2021</v>
      </c>
      <c r="H5523" s="1" t="s">
        <v>53</v>
      </c>
      <c r="I5523" s="1" t="s">
        <v>111</v>
      </c>
      <c r="J5523" s="1" t="s">
        <v>112</v>
      </c>
      <c r="K5523" s="1" t="s">
        <v>18</v>
      </c>
      <c r="L5523" s="1" t="s">
        <v>19</v>
      </c>
      <c r="M5523" s="1">
        <v>55</v>
      </c>
      <c r="N5523" s="1">
        <v>400</v>
      </c>
      <c r="O5523" s="1">
        <v>220000</v>
      </c>
      <c r="P5523" s="1">
        <v>132000</v>
      </c>
      <c r="Q5523" s="1">
        <v>0.6</v>
      </c>
      <c r="R5523" s="1" t="s">
        <v>20</v>
      </c>
    </row>
    <row r="5524" spans="1:18" x14ac:dyDescent="0.25">
      <c r="A5524" s="1" t="s">
        <v>50</v>
      </c>
      <c r="B5524" s="1">
        <v>1189833</v>
      </c>
      <c r="C5524" s="3">
        <v>44264</v>
      </c>
      <c r="D5524" s="3" t="s">
        <v>135</v>
      </c>
      <c r="E5524" s="3" t="s">
        <v>148</v>
      </c>
      <c r="F5524" s="1">
        <v>1</v>
      </c>
      <c r="G5524" s="1">
        <v>2021</v>
      </c>
      <c r="H5524" s="1" t="s">
        <v>53</v>
      </c>
      <c r="I5524" s="1" t="s">
        <v>111</v>
      </c>
      <c r="J5524" s="1" t="s">
        <v>112</v>
      </c>
      <c r="K5524" s="1" t="s">
        <v>21</v>
      </c>
      <c r="L5524" s="1" t="s">
        <v>19</v>
      </c>
      <c r="M5524" s="1">
        <v>60</v>
      </c>
      <c r="N5524" s="1">
        <v>500</v>
      </c>
      <c r="O5524" s="1">
        <v>300000</v>
      </c>
      <c r="P5524" s="1">
        <v>75000</v>
      </c>
      <c r="Q5524" s="1">
        <v>0.25</v>
      </c>
      <c r="R5524" s="1" t="s">
        <v>20</v>
      </c>
    </row>
    <row r="5525" spans="1:18" x14ac:dyDescent="0.25">
      <c r="A5525" s="1" t="s">
        <v>50</v>
      </c>
      <c r="B5525" s="1">
        <v>1189833</v>
      </c>
      <c r="C5525" s="3">
        <v>44197</v>
      </c>
      <c r="D5525" s="3" t="s">
        <v>138</v>
      </c>
      <c r="E5525" s="3" t="s">
        <v>146</v>
      </c>
      <c r="F5525" s="1">
        <v>1</v>
      </c>
      <c r="G5525" s="1">
        <v>2021</v>
      </c>
      <c r="H5525" s="1" t="s">
        <v>53</v>
      </c>
      <c r="I5525" s="1" t="s">
        <v>111</v>
      </c>
      <c r="J5525" s="1" t="s">
        <v>112</v>
      </c>
      <c r="K5525" s="1" t="s">
        <v>18</v>
      </c>
      <c r="L5525" s="1" t="s">
        <v>19</v>
      </c>
      <c r="M5525" s="1">
        <v>47</v>
      </c>
      <c r="N5525" s="1">
        <v>77</v>
      </c>
      <c r="O5525" s="1">
        <v>3619</v>
      </c>
      <c r="P5525" s="1">
        <v>2714.25</v>
      </c>
      <c r="Q5525" s="1">
        <v>0.75</v>
      </c>
      <c r="R5525" s="1" t="s">
        <v>24</v>
      </c>
    </row>
    <row r="5526" spans="1:18" x14ac:dyDescent="0.25">
      <c r="A5526" s="1" t="s">
        <v>50</v>
      </c>
      <c r="B5526" s="1">
        <v>1189833</v>
      </c>
      <c r="C5526" s="3">
        <v>44198</v>
      </c>
      <c r="D5526" s="3" t="s">
        <v>139</v>
      </c>
      <c r="E5526" s="3" t="s">
        <v>146</v>
      </c>
      <c r="F5526" s="1">
        <v>1</v>
      </c>
      <c r="G5526" s="1">
        <v>2021</v>
      </c>
      <c r="H5526" s="1" t="s">
        <v>53</v>
      </c>
      <c r="I5526" s="1" t="s">
        <v>111</v>
      </c>
      <c r="J5526" s="1" t="s">
        <v>112</v>
      </c>
      <c r="K5526" s="1" t="s">
        <v>21</v>
      </c>
      <c r="L5526" s="1" t="s">
        <v>19</v>
      </c>
      <c r="M5526" s="1">
        <v>43</v>
      </c>
      <c r="N5526" s="1">
        <v>138</v>
      </c>
      <c r="O5526" s="1">
        <v>5934</v>
      </c>
      <c r="P5526" s="1">
        <v>2314.2600000000002</v>
      </c>
      <c r="Q5526" s="1">
        <v>0.39</v>
      </c>
      <c r="R5526" s="1" t="s">
        <v>24</v>
      </c>
    </row>
    <row r="5527" spans="1:18" x14ac:dyDescent="0.25">
      <c r="A5527" s="1" t="s">
        <v>50</v>
      </c>
      <c r="B5527" s="1">
        <v>1189833</v>
      </c>
      <c r="C5527" s="3">
        <v>44199</v>
      </c>
      <c r="D5527" s="3" t="s">
        <v>140</v>
      </c>
      <c r="E5527" s="3" t="s">
        <v>146</v>
      </c>
      <c r="F5527" s="1">
        <v>1</v>
      </c>
      <c r="G5527" s="1">
        <v>2021</v>
      </c>
      <c r="H5527" s="1" t="s">
        <v>53</v>
      </c>
      <c r="I5527" s="1" t="s">
        <v>111</v>
      </c>
      <c r="J5527" s="1" t="s">
        <v>112</v>
      </c>
      <c r="K5527" s="1" t="s">
        <v>18</v>
      </c>
      <c r="L5527" s="1" t="s">
        <v>22</v>
      </c>
      <c r="M5527" s="1">
        <v>34</v>
      </c>
      <c r="N5527" s="1">
        <v>158</v>
      </c>
      <c r="O5527" s="1">
        <v>5372</v>
      </c>
      <c r="P5527" s="1">
        <v>3062.04</v>
      </c>
      <c r="Q5527" s="1">
        <v>0.56999999999999995</v>
      </c>
      <c r="R5527" s="1" t="s">
        <v>24</v>
      </c>
    </row>
    <row r="5528" spans="1:18" x14ac:dyDescent="0.25">
      <c r="A5528" s="1" t="s">
        <v>50</v>
      </c>
      <c r="B5528" s="1">
        <v>1189833</v>
      </c>
      <c r="C5528" s="3">
        <v>44200</v>
      </c>
      <c r="D5528" s="3" t="s">
        <v>141</v>
      </c>
      <c r="E5528" s="3" t="s">
        <v>146</v>
      </c>
      <c r="F5528" s="1">
        <v>1</v>
      </c>
      <c r="G5528" s="1">
        <v>2021</v>
      </c>
      <c r="H5528" s="1" t="s">
        <v>53</v>
      </c>
      <c r="I5528" s="1" t="s">
        <v>111</v>
      </c>
      <c r="J5528" s="1" t="s">
        <v>112</v>
      </c>
      <c r="K5528" s="1" t="s">
        <v>18</v>
      </c>
      <c r="L5528" s="1" t="s">
        <v>23</v>
      </c>
      <c r="M5528" s="1">
        <v>42</v>
      </c>
      <c r="N5528" s="1">
        <v>123</v>
      </c>
      <c r="O5528" s="1">
        <v>5166</v>
      </c>
      <c r="P5528" s="1">
        <v>2324.6999999999998</v>
      </c>
      <c r="Q5528" s="1">
        <v>0.45</v>
      </c>
      <c r="R5528" s="1" t="s">
        <v>24</v>
      </c>
    </row>
    <row r="5529" spans="1:18" x14ac:dyDescent="0.25">
      <c r="A5529" s="1" t="s">
        <v>50</v>
      </c>
      <c r="B5529" s="1">
        <v>1189833</v>
      </c>
      <c r="C5529" s="3">
        <v>44201</v>
      </c>
      <c r="D5529" s="3" t="s">
        <v>135</v>
      </c>
      <c r="E5529" s="3" t="s">
        <v>146</v>
      </c>
      <c r="F5529" s="1">
        <v>1</v>
      </c>
      <c r="G5529" s="1">
        <v>2021</v>
      </c>
      <c r="H5529" s="1" t="s">
        <v>53</v>
      </c>
      <c r="I5529" s="1" t="s">
        <v>111</v>
      </c>
      <c r="J5529" s="1" t="s">
        <v>112</v>
      </c>
      <c r="K5529" s="1" t="s">
        <v>21</v>
      </c>
      <c r="L5529" s="1" t="s">
        <v>22</v>
      </c>
      <c r="M5529" s="1">
        <v>43</v>
      </c>
      <c r="N5529" s="1">
        <v>122</v>
      </c>
      <c r="O5529" s="1">
        <v>5246</v>
      </c>
      <c r="P5529" s="1">
        <v>2990.22</v>
      </c>
      <c r="Q5529" s="1">
        <v>0.56999999999999995</v>
      </c>
      <c r="R5529" s="1" t="s">
        <v>24</v>
      </c>
    </row>
    <row r="5530" spans="1:18" x14ac:dyDescent="0.25">
      <c r="A5530" s="1" t="s">
        <v>50</v>
      </c>
      <c r="B5530" s="1">
        <v>1189833</v>
      </c>
      <c r="C5530" s="3">
        <v>44202</v>
      </c>
      <c r="D5530" s="3" t="s">
        <v>136</v>
      </c>
      <c r="E5530" s="3" t="s">
        <v>146</v>
      </c>
      <c r="F5530" s="1">
        <v>1</v>
      </c>
      <c r="G5530" s="1">
        <v>2021</v>
      </c>
      <c r="H5530" s="1" t="s">
        <v>53</v>
      </c>
      <c r="I5530" s="1" t="s">
        <v>111</v>
      </c>
      <c r="J5530" s="1" t="s">
        <v>112</v>
      </c>
      <c r="K5530" s="1" t="s">
        <v>21</v>
      </c>
      <c r="L5530" s="1" t="s">
        <v>23</v>
      </c>
      <c r="M5530" s="1">
        <v>44</v>
      </c>
      <c r="N5530" s="1">
        <v>81</v>
      </c>
      <c r="O5530" s="1">
        <v>3564</v>
      </c>
      <c r="P5530" s="1">
        <v>1960.2</v>
      </c>
      <c r="Q5530" s="1">
        <v>0.55000000000000004</v>
      </c>
      <c r="R5530" s="1" t="s">
        <v>24</v>
      </c>
    </row>
    <row r="5531" spans="1:18" x14ac:dyDescent="0.25">
      <c r="A5531" s="1" t="s">
        <v>50</v>
      </c>
      <c r="B5531" s="1">
        <v>1189833</v>
      </c>
      <c r="C5531" s="3">
        <v>44203</v>
      </c>
      <c r="D5531" s="3" t="s">
        <v>137</v>
      </c>
      <c r="E5531" s="3" t="s">
        <v>146</v>
      </c>
      <c r="F5531" s="1">
        <v>1</v>
      </c>
      <c r="G5531" s="1">
        <v>2021</v>
      </c>
      <c r="H5531" s="1" t="s">
        <v>53</v>
      </c>
      <c r="I5531" s="1" t="s">
        <v>111</v>
      </c>
      <c r="J5531" s="1" t="s">
        <v>112</v>
      </c>
      <c r="K5531" s="1" t="s">
        <v>18</v>
      </c>
      <c r="L5531" s="1" t="s">
        <v>19</v>
      </c>
      <c r="M5531" s="1">
        <v>48</v>
      </c>
      <c r="N5531" s="1">
        <v>59</v>
      </c>
      <c r="O5531" s="1">
        <v>2832</v>
      </c>
      <c r="P5531" s="1">
        <v>2039.04</v>
      </c>
      <c r="Q5531" s="1">
        <v>0.72</v>
      </c>
      <c r="R5531" s="1" t="s">
        <v>24</v>
      </c>
    </row>
    <row r="5532" spans="1:18" x14ac:dyDescent="0.25">
      <c r="A5532" s="1" t="s">
        <v>50</v>
      </c>
      <c r="B5532" s="1">
        <v>1189833</v>
      </c>
      <c r="C5532" s="3">
        <v>44204</v>
      </c>
      <c r="D5532" s="3" t="s">
        <v>138</v>
      </c>
      <c r="E5532" s="3" t="s">
        <v>146</v>
      </c>
      <c r="F5532" s="1">
        <v>1</v>
      </c>
      <c r="G5532" s="1">
        <v>2021</v>
      </c>
      <c r="H5532" s="1" t="s">
        <v>53</v>
      </c>
      <c r="I5532" s="1" t="s">
        <v>111</v>
      </c>
      <c r="J5532" s="1" t="s">
        <v>112</v>
      </c>
      <c r="K5532" s="1" t="s">
        <v>21</v>
      </c>
      <c r="L5532" s="1" t="s">
        <v>19</v>
      </c>
      <c r="M5532" s="1">
        <v>43</v>
      </c>
      <c r="N5532" s="1">
        <v>119</v>
      </c>
      <c r="O5532" s="1">
        <v>5117</v>
      </c>
      <c r="P5532" s="1">
        <v>1893.29</v>
      </c>
      <c r="Q5532" s="1">
        <v>0.37</v>
      </c>
      <c r="R5532" s="1" t="s">
        <v>24</v>
      </c>
    </row>
    <row r="5533" spans="1:18" x14ac:dyDescent="0.25">
      <c r="A5533" s="1" t="s">
        <v>50</v>
      </c>
      <c r="B5533" s="1">
        <v>1189833</v>
      </c>
      <c r="C5533" s="3">
        <v>44205</v>
      </c>
      <c r="D5533" s="3" t="s">
        <v>139</v>
      </c>
      <c r="E5533" s="3" t="s">
        <v>146</v>
      </c>
      <c r="F5533" s="1">
        <v>1</v>
      </c>
      <c r="G5533" s="1">
        <v>2021</v>
      </c>
      <c r="H5533" s="1" t="s">
        <v>53</v>
      </c>
      <c r="I5533" s="1" t="s">
        <v>111</v>
      </c>
      <c r="J5533" s="1" t="s">
        <v>112</v>
      </c>
      <c r="K5533" s="1" t="s">
        <v>18</v>
      </c>
      <c r="L5533" s="1" t="s">
        <v>22</v>
      </c>
      <c r="M5533" s="1">
        <v>32</v>
      </c>
      <c r="N5533" s="1">
        <v>173</v>
      </c>
      <c r="O5533" s="1">
        <v>5536</v>
      </c>
      <c r="P5533" s="1">
        <v>3044.8</v>
      </c>
      <c r="Q5533" s="1">
        <v>0.55000000000000004</v>
      </c>
      <c r="R5533" s="1" t="s">
        <v>24</v>
      </c>
    </row>
    <row r="5534" spans="1:18" x14ac:dyDescent="0.25">
      <c r="A5534" s="1" t="s">
        <v>50</v>
      </c>
      <c r="B5534" s="1">
        <v>1189833</v>
      </c>
      <c r="C5534" s="3">
        <v>44206</v>
      </c>
      <c r="D5534" s="3" t="s">
        <v>140</v>
      </c>
      <c r="E5534" s="3" t="s">
        <v>146</v>
      </c>
      <c r="F5534" s="1">
        <v>1</v>
      </c>
      <c r="G5534" s="1">
        <v>2021</v>
      </c>
      <c r="H5534" s="1" t="s">
        <v>53</v>
      </c>
      <c r="I5534" s="1" t="s">
        <v>111</v>
      </c>
      <c r="J5534" s="1" t="s">
        <v>112</v>
      </c>
      <c r="K5534" s="1" t="s">
        <v>18</v>
      </c>
      <c r="L5534" s="1" t="s">
        <v>23</v>
      </c>
      <c r="M5534" s="1">
        <v>41</v>
      </c>
      <c r="N5534" s="1">
        <v>115</v>
      </c>
      <c r="O5534" s="1">
        <v>4715</v>
      </c>
      <c r="P5534" s="1">
        <v>1933.15</v>
      </c>
      <c r="Q5534" s="1">
        <v>0.41</v>
      </c>
      <c r="R5534" s="1" t="s">
        <v>24</v>
      </c>
    </row>
    <row r="5535" spans="1:18" x14ac:dyDescent="0.25">
      <c r="A5535" s="1" t="s">
        <v>50</v>
      </c>
      <c r="B5535" s="1">
        <v>1189833</v>
      </c>
      <c r="C5535" s="3">
        <v>44207</v>
      </c>
      <c r="D5535" s="3" t="s">
        <v>141</v>
      </c>
      <c r="E5535" s="3" t="s">
        <v>146</v>
      </c>
      <c r="F5535" s="1">
        <v>1</v>
      </c>
      <c r="G5535" s="1">
        <v>2021</v>
      </c>
      <c r="H5535" s="1" t="s">
        <v>53</v>
      </c>
      <c r="I5535" s="1" t="s">
        <v>111</v>
      </c>
      <c r="J5535" s="1" t="s">
        <v>112</v>
      </c>
      <c r="K5535" s="1" t="s">
        <v>21</v>
      </c>
      <c r="L5535" s="1" t="s">
        <v>22</v>
      </c>
      <c r="M5535" s="1">
        <v>42</v>
      </c>
      <c r="N5535" s="1">
        <v>128</v>
      </c>
      <c r="O5535" s="1">
        <v>5376</v>
      </c>
      <c r="P5535" s="1">
        <v>3064.32</v>
      </c>
      <c r="Q5535" s="1">
        <v>0.56999999999999995</v>
      </c>
      <c r="R5535" s="1" t="s">
        <v>24</v>
      </c>
    </row>
    <row r="5536" spans="1:18" x14ac:dyDescent="0.25">
      <c r="A5536" s="1" t="s">
        <v>50</v>
      </c>
      <c r="B5536" s="1">
        <v>1189833</v>
      </c>
      <c r="C5536" s="3">
        <v>44208</v>
      </c>
      <c r="D5536" s="3" t="s">
        <v>135</v>
      </c>
      <c r="E5536" s="3" t="s">
        <v>146</v>
      </c>
      <c r="F5536" s="1">
        <v>1</v>
      </c>
      <c r="G5536" s="1">
        <v>2021</v>
      </c>
      <c r="H5536" s="1" t="s">
        <v>53</v>
      </c>
      <c r="I5536" s="1" t="s">
        <v>111</v>
      </c>
      <c r="J5536" s="1" t="s">
        <v>112</v>
      </c>
      <c r="K5536" s="1" t="s">
        <v>21</v>
      </c>
      <c r="L5536" s="1" t="s">
        <v>23</v>
      </c>
      <c r="M5536" s="1">
        <v>44</v>
      </c>
      <c r="N5536" s="1">
        <v>91</v>
      </c>
      <c r="O5536" s="1">
        <v>4004</v>
      </c>
      <c r="P5536" s="1">
        <v>2122.12</v>
      </c>
      <c r="Q5536" s="1">
        <v>0.53</v>
      </c>
      <c r="R5536" s="1" t="s">
        <v>24</v>
      </c>
    </row>
    <row r="5537" spans="1:18" x14ac:dyDescent="0.25">
      <c r="A5537" s="1" t="s">
        <v>50</v>
      </c>
      <c r="B5537" s="1">
        <v>1189833</v>
      </c>
      <c r="C5537" s="3">
        <v>44209</v>
      </c>
      <c r="D5537" s="3" t="s">
        <v>136</v>
      </c>
      <c r="E5537" s="3" t="s">
        <v>146</v>
      </c>
      <c r="F5537" s="1">
        <v>1</v>
      </c>
      <c r="G5537" s="1">
        <v>2021</v>
      </c>
      <c r="H5537" s="1" t="s">
        <v>53</v>
      </c>
      <c r="I5537" s="1" t="s">
        <v>111</v>
      </c>
      <c r="J5537" s="1" t="s">
        <v>112</v>
      </c>
      <c r="K5537" s="1" t="s">
        <v>18</v>
      </c>
      <c r="L5537" s="1" t="s">
        <v>19</v>
      </c>
      <c r="M5537" s="1">
        <v>48</v>
      </c>
      <c r="N5537" s="1">
        <v>60</v>
      </c>
      <c r="O5537" s="1">
        <v>2880</v>
      </c>
      <c r="P5537" s="1">
        <v>2044.8</v>
      </c>
      <c r="Q5537" s="1">
        <v>0.71</v>
      </c>
      <c r="R5537" s="1" t="s">
        <v>24</v>
      </c>
    </row>
    <row r="5538" spans="1:18" x14ac:dyDescent="0.25">
      <c r="A5538" s="1" t="s">
        <v>50</v>
      </c>
      <c r="B5538" s="1">
        <v>1189833</v>
      </c>
      <c r="C5538" s="3">
        <v>44210</v>
      </c>
      <c r="D5538" s="3" t="s">
        <v>137</v>
      </c>
      <c r="E5538" s="3" t="s">
        <v>146</v>
      </c>
      <c r="F5538" s="1">
        <v>1</v>
      </c>
      <c r="G5538" s="1">
        <v>2021</v>
      </c>
      <c r="H5538" s="1" t="s">
        <v>53</v>
      </c>
      <c r="I5538" s="1" t="s">
        <v>111</v>
      </c>
      <c r="J5538" s="1" t="s">
        <v>112</v>
      </c>
      <c r="K5538" s="1" t="s">
        <v>21</v>
      </c>
      <c r="L5538" s="1" t="s">
        <v>19</v>
      </c>
      <c r="M5538" s="1">
        <v>42</v>
      </c>
      <c r="N5538" s="1">
        <v>112</v>
      </c>
      <c r="O5538" s="1">
        <v>4704</v>
      </c>
      <c r="P5538" s="1">
        <v>1834.56</v>
      </c>
      <c r="Q5538" s="1">
        <v>0.39</v>
      </c>
      <c r="R5538" s="1" t="s">
        <v>24</v>
      </c>
    </row>
    <row r="5539" spans="1:18" x14ac:dyDescent="0.25">
      <c r="A5539" s="1" t="s">
        <v>50</v>
      </c>
      <c r="B5539" s="1">
        <v>1189833</v>
      </c>
      <c r="C5539" s="3">
        <v>44211</v>
      </c>
      <c r="D5539" s="3" t="s">
        <v>138</v>
      </c>
      <c r="E5539" s="3" t="s">
        <v>146</v>
      </c>
      <c r="F5539" s="1">
        <v>1</v>
      </c>
      <c r="G5539" s="1">
        <v>2021</v>
      </c>
      <c r="H5539" s="1" t="s">
        <v>53</v>
      </c>
      <c r="I5539" s="1" t="s">
        <v>111</v>
      </c>
      <c r="J5539" s="1" t="s">
        <v>112</v>
      </c>
      <c r="K5539" s="1" t="s">
        <v>18</v>
      </c>
      <c r="L5539" s="1" t="s">
        <v>22</v>
      </c>
      <c r="M5539" s="1">
        <v>44</v>
      </c>
      <c r="N5539" s="1">
        <v>161</v>
      </c>
      <c r="O5539" s="1">
        <v>7084</v>
      </c>
      <c r="P5539" s="1">
        <v>4179.5600000000004</v>
      </c>
      <c r="Q5539" s="1">
        <v>0.59</v>
      </c>
      <c r="R5539" s="1" t="s">
        <v>24</v>
      </c>
    </row>
    <row r="5540" spans="1:18" x14ac:dyDescent="0.25">
      <c r="A5540" s="1" t="s">
        <v>50</v>
      </c>
      <c r="B5540" s="1">
        <v>1189833</v>
      </c>
      <c r="C5540" s="3">
        <v>44212</v>
      </c>
      <c r="D5540" s="3" t="s">
        <v>139</v>
      </c>
      <c r="E5540" s="3" t="s">
        <v>146</v>
      </c>
      <c r="F5540" s="1">
        <v>1</v>
      </c>
      <c r="G5540" s="1">
        <v>2021</v>
      </c>
      <c r="H5540" s="1" t="s">
        <v>53</v>
      </c>
      <c r="I5540" s="1" t="s">
        <v>111</v>
      </c>
      <c r="J5540" s="1" t="s">
        <v>112</v>
      </c>
      <c r="K5540" s="1" t="s">
        <v>18</v>
      </c>
      <c r="L5540" s="1" t="s">
        <v>23</v>
      </c>
      <c r="M5540" s="1">
        <v>43</v>
      </c>
      <c r="N5540" s="1">
        <v>101</v>
      </c>
      <c r="O5540" s="1">
        <v>4343</v>
      </c>
      <c r="P5540" s="1">
        <v>1954.35</v>
      </c>
      <c r="Q5540" s="1">
        <v>0.45</v>
      </c>
      <c r="R5540" s="1" t="s">
        <v>24</v>
      </c>
    </row>
    <row r="5541" spans="1:18" x14ac:dyDescent="0.25">
      <c r="A5541" s="1" t="s">
        <v>50</v>
      </c>
      <c r="B5541" s="1">
        <v>1189833</v>
      </c>
      <c r="C5541" s="3">
        <v>44213</v>
      </c>
      <c r="D5541" s="3" t="s">
        <v>140</v>
      </c>
      <c r="E5541" s="3" t="s">
        <v>146</v>
      </c>
      <c r="F5541" s="1">
        <v>1</v>
      </c>
      <c r="G5541" s="1">
        <v>2021</v>
      </c>
      <c r="H5541" s="1" t="s">
        <v>53</v>
      </c>
      <c r="I5541" s="1" t="s">
        <v>111</v>
      </c>
      <c r="J5541" s="1" t="s">
        <v>112</v>
      </c>
      <c r="K5541" s="1" t="s">
        <v>21</v>
      </c>
      <c r="L5541" s="1" t="s">
        <v>22</v>
      </c>
      <c r="M5541" s="1">
        <v>44</v>
      </c>
      <c r="N5541" s="1">
        <v>120</v>
      </c>
      <c r="O5541" s="1">
        <v>5280</v>
      </c>
      <c r="P5541" s="1">
        <v>3168</v>
      </c>
      <c r="Q5541" s="1">
        <v>0.6</v>
      </c>
      <c r="R5541" s="1" t="s">
        <v>24</v>
      </c>
    </row>
    <row r="5542" spans="1:18" x14ac:dyDescent="0.25">
      <c r="A5542" s="1" t="s">
        <v>50</v>
      </c>
      <c r="B5542" s="1">
        <v>1189833</v>
      </c>
      <c r="C5542" s="3">
        <v>44214</v>
      </c>
      <c r="D5542" s="3" t="s">
        <v>141</v>
      </c>
      <c r="E5542" s="3" t="s">
        <v>146</v>
      </c>
      <c r="F5542" s="1">
        <v>1</v>
      </c>
      <c r="G5542" s="1">
        <v>2021</v>
      </c>
      <c r="H5542" s="1" t="s">
        <v>53</v>
      </c>
      <c r="I5542" s="1" t="s">
        <v>111</v>
      </c>
      <c r="J5542" s="1" t="s">
        <v>112</v>
      </c>
      <c r="K5542" s="1" t="s">
        <v>21</v>
      </c>
      <c r="L5542" s="1" t="s">
        <v>23</v>
      </c>
      <c r="M5542" s="1">
        <v>36</v>
      </c>
      <c r="N5542" s="1">
        <v>78</v>
      </c>
      <c r="O5542" s="1">
        <v>2808</v>
      </c>
      <c r="P5542" s="1">
        <v>1404</v>
      </c>
      <c r="Q5542" s="1">
        <v>0.5</v>
      </c>
      <c r="R5542" s="1" t="s">
        <v>24</v>
      </c>
    </row>
    <row r="5543" spans="1:18" x14ac:dyDescent="0.25">
      <c r="A5543" s="1" t="s">
        <v>50</v>
      </c>
      <c r="B5543" s="1">
        <v>1189833</v>
      </c>
      <c r="C5543" s="3">
        <v>44215</v>
      </c>
      <c r="D5543" s="3" t="s">
        <v>135</v>
      </c>
      <c r="E5543" s="3" t="s">
        <v>146</v>
      </c>
      <c r="F5543" s="1">
        <v>1</v>
      </c>
      <c r="G5543" s="1">
        <v>2021</v>
      </c>
      <c r="H5543" s="1" t="s">
        <v>53</v>
      </c>
      <c r="I5543" s="1" t="s">
        <v>111</v>
      </c>
      <c r="J5543" s="1" t="s">
        <v>112</v>
      </c>
      <c r="K5543" s="1" t="s">
        <v>18</v>
      </c>
      <c r="L5543" s="1" t="s">
        <v>19</v>
      </c>
      <c r="M5543" s="1">
        <v>44</v>
      </c>
      <c r="N5543" s="1">
        <v>56</v>
      </c>
      <c r="O5543" s="1">
        <v>2464</v>
      </c>
      <c r="P5543" s="1">
        <v>1823.36</v>
      </c>
      <c r="Q5543" s="1">
        <v>0.74</v>
      </c>
      <c r="R5543" s="1" t="s">
        <v>24</v>
      </c>
    </row>
    <row r="5544" spans="1:18" x14ac:dyDescent="0.25">
      <c r="A5544" s="1" t="s">
        <v>50</v>
      </c>
      <c r="B5544" s="1">
        <v>1189833</v>
      </c>
      <c r="C5544" s="3">
        <v>44216</v>
      </c>
      <c r="D5544" s="3" t="s">
        <v>136</v>
      </c>
      <c r="E5544" s="3" t="s">
        <v>146</v>
      </c>
      <c r="F5544" s="1">
        <v>1</v>
      </c>
      <c r="G5544" s="1">
        <v>2021</v>
      </c>
      <c r="H5544" s="1" t="s">
        <v>53</v>
      </c>
      <c r="I5544" s="1" t="s">
        <v>111</v>
      </c>
      <c r="J5544" s="1" t="s">
        <v>112</v>
      </c>
      <c r="K5544" s="1" t="s">
        <v>21</v>
      </c>
      <c r="L5544" s="1" t="s">
        <v>19</v>
      </c>
      <c r="M5544" s="1">
        <v>55</v>
      </c>
      <c r="N5544" s="1">
        <v>101</v>
      </c>
      <c r="O5544" s="1">
        <v>5555</v>
      </c>
      <c r="P5544" s="1">
        <v>2166.4499999999998</v>
      </c>
      <c r="Q5544" s="1">
        <v>0.39</v>
      </c>
      <c r="R5544" s="1" t="s">
        <v>24</v>
      </c>
    </row>
    <row r="5545" spans="1:18" x14ac:dyDescent="0.25">
      <c r="A5545" s="1" t="s">
        <v>50</v>
      </c>
      <c r="B5545" s="1">
        <v>1189833</v>
      </c>
      <c r="C5545" s="3">
        <v>44217</v>
      </c>
      <c r="D5545" s="3" t="s">
        <v>137</v>
      </c>
      <c r="E5545" s="3" t="s">
        <v>146</v>
      </c>
      <c r="F5545" s="1">
        <v>1</v>
      </c>
      <c r="G5545" s="1">
        <v>2021</v>
      </c>
      <c r="H5545" s="1" t="s">
        <v>53</v>
      </c>
      <c r="I5545" s="1" t="s">
        <v>111</v>
      </c>
      <c r="J5545" s="1" t="s">
        <v>112</v>
      </c>
      <c r="K5545" s="1" t="s">
        <v>18</v>
      </c>
      <c r="L5545" s="1" t="s">
        <v>22</v>
      </c>
      <c r="M5545" s="1">
        <v>39</v>
      </c>
      <c r="N5545" s="1">
        <v>150</v>
      </c>
      <c r="O5545" s="1">
        <v>5850</v>
      </c>
      <c r="P5545" s="1">
        <v>3334.5</v>
      </c>
      <c r="Q5545" s="1">
        <v>0.56999999999999995</v>
      </c>
      <c r="R5545" s="1" t="s">
        <v>24</v>
      </c>
    </row>
    <row r="5546" spans="1:18" x14ac:dyDescent="0.25">
      <c r="A5546" s="1" t="s">
        <v>50</v>
      </c>
      <c r="B5546" s="1">
        <v>1189833</v>
      </c>
      <c r="C5546" s="3">
        <v>44218</v>
      </c>
      <c r="D5546" s="3" t="s">
        <v>138</v>
      </c>
      <c r="E5546" s="3" t="s">
        <v>146</v>
      </c>
      <c r="F5546" s="1">
        <v>1</v>
      </c>
      <c r="G5546" s="1">
        <v>2021</v>
      </c>
      <c r="H5546" s="1" t="s">
        <v>53</v>
      </c>
      <c r="I5546" s="1" t="s">
        <v>111</v>
      </c>
      <c r="J5546" s="1" t="s">
        <v>112</v>
      </c>
      <c r="K5546" s="1" t="s">
        <v>18</v>
      </c>
      <c r="L5546" s="1" t="s">
        <v>23</v>
      </c>
      <c r="M5546" s="1">
        <v>41</v>
      </c>
      <c r="N5546" s="1">
        <v>106</v>
      </c>
      <c r="O5546" s="1">
        <v>4346</v>
      </c>
      <c r="P5546" s="1">
        <v>1912.24</v>
      </c>
      <c r="Q5546" s="1">
        <v>0.44</v>
      </c>
      <c r="R5546" s="1" t="s">
        <v>24</v>
      </c>
    </row>
    <row r="5547" spans="1:18" x14ac:dyDescent="0.25">
      <c r="A5547" s="1" t="s">
        <v>50</v>
      </c>
      <c r="B5547" s="1">
        <v>1189833</v>
      </c>
      <c r="C5547" s="3">
        <v>44219</v>
      </c>
      <c r="D5547" s="3" t="s">
        <v>139</v>
      </c>
      <c r="E5547" s="3" t="s">
        <v>146</v>
      </c>
      <c r="F5547" s="1">
        <v>1</v>
      </c>
      <c r="G5547" s="1">
        <v>2021</v>
      </c>
      <c r="H5547" s="1" t="s">
        <v>53</v>
      </c>
      <c r="I5547" s="1" t="s">
        <v>111</v>
      </c>
      <c r="J5547" s="1" t="s">
        <v>112</v>
      </c>
      <c r="K5547" s="1" t="s">
        <v>21</v>
      </c>
      <c r="L5547" s="1" t="s">
        <v>22</v>
      </c>
      <c r="M5547" s="1">
        <v>44</v>
      </c>
      <c r="N5547" s="1">
        <v>111</v>
      </c>
      <c r="O5547" s="1">
        <v>4884</v>
      </c>
      <c r="P5547" s="1">
        <v>2686.2</v>
      </c>
      <c r="Q5547" s="1">
        <v>0.55000000000000004</v>
      </c>
      <c r="R5547" s="1" t="s">
        <v>24</v>
      </c>
    </row>
    <row r="5548" spans="1:18" x14ac:dyDescent="0.25">
      <c r="A5548" s="1" t="s">
        <v>50</v>
      </c>
      <c r="B5548" s="1">
        <v>1189833</v>
      </c>
      <c r="C5548" s="3">
        <v>44220</v>
      </c>
      <c r="D5548" s="3" t="s">
        <v>140</v>
      </c>
      <c r="E5548" s="3" t="s">
        <v>146</v>
      </c>
      <c r="F5548" s="1">
        <v>1</v>
      </c>
      <c r="G5548" s="1">
        <v>2021</v>
      </c>
      <c r="H5548" s="1" t="s">
        <v>53</v>
      </c>
      <c r="I5548" s="1" t="s">
        <v>111</v>
      </c>
      <c r="J5548" s="1" t="s">
        <v>112</v>
      </c>
      <c r="K5548" s="1" t="s">
        <v>21</v>
      </c>
      <c r="L5548" s="1" t="s">
        <v>23</v>
      </c>
      <c r="M5548" s="1">
        <v>38</v>
      </c>
      <c r="N5548" s="1">
        <v>88</v>
      </c>
      <c r="O5548" s="1">
        <v>3344</v>
      </c>
      <c r="P5548" s="1">
        <v>1772.32</v>
      </c>
      <c r="Q5548" s="1">
        <v>0.53</v>
      </c>
      <c r="R5548" s="1" t="s">
        <v>24</v>
      </c>
    </row>
    <row r="5549" spans="1:18" x14ac:dyDescent="0.25">
      <c r="A5549" s="1" t="s">
        <v>50</v>
      </c>
      <c r="B5549" s="1">
        <v>1189833</v>
      </c>
      <c r="C5549" s="3">
        <v>44221</v>
      </c>
      <c r="D5549" s="3" t="s">
        <v>141</v>
      </c>
      <c r="E5549" s="3" t="s">
        <v>146</v>
      </c>
      <c r="F5549" s="1">
        <v>1</v>
      </c>
      <c r="G5549" s="1">
        <v>2021</v>
      </c>
      <c r="H5549" s="1" t="s">
        <v>53</v>
      </c>
      <c r="I5549" s="1" t="s">
        <v>111</v>
      </c>
      <c r="J5549" s="1" t="s">
        <v>112</v>
      </c>
      <c r="K5549" s="1" t="s">
        <v>18</v>
      </c>
      <c r="L5549" s="1" t="s">
        <v>19</v>
      </c>
      <c r="M5549" s="1">
        <v>41</v>
      </c>
      <c r="N5549" s="1">
        <v>61</v>
      </c>
      <c r="O5549" s="1">
        <v>2501</v>
      </c>
      <c r="P5549" s="1">
        <v>1850.74</v>
      </c>
      <c r="Q5549" s="1">
        <v>0.74</v>
      </c>
      <c r="R5549" s="1" t="s">
        <v>24</v>
      </c>
    </row>
    <row r="5550" spans="1:18" x14ac:dyDescent="0.25">
      <c r="A5550" s="1" t="s">
        <v>50</v>
      </c>
      <c r="B5550" s="1">
        <v>1189833</v>
      </c>
      <c r="C5550" s="3">
        <v>44222</v>
      </c>
      <c r="D5550" s="3" t="s">
        <v>135</v>
      </c>
      <c r="E5550" s="3" t="s">
        <v>146</v>
      </c>
      <c r="F5550" s="1">
        <v>1</v>
      </c>
      <c r="G5550" s="1">
        <v>2021</v>
      </c>
      <c r="H5550" s="1" t="s">
        <v>53</v>
      </c>
      <c r="I5550" s="1" t="s">
        <v>111</v>
      </c>
      <c r="J5550" s="1" t="s">
        <v>112</v>
      </c>
      <c r="K5550" s="1" t="s">
        <v>21</v>
      </c>
      <c r="L5550" s="1" t="s">
        <v>19</v>
      </c>
      <c r="M5550" s="1">
        <v>59</v>
      </c>
      <c r="N5550" s="1">
        <v>108</v>
      </c>
      <c r="O5550" s="1">
        <v>6372</v>
      </c>
      <c r="P5550" s="1">
        <v>2421.36</v>
      </c>
      <c r="Q5550" s="1">
        <v>0.38</v>
      </c>
      <c r="R5550" s="1" t="s">
        <v>24</v>
      </c>
    </row>
    <row r="5551" spans="1:18" x14ac:dyDescent="0.25">
      <c r="A5551" s="1" t="s">
        <v>50</v>
      </c>
      <c r="B5551" s="1">
        <v>1189833</v>
      </c>
      <c r="C5551" s="3">
        <v>44223</v>
      </c>
      <c r="D5551" s="3" t="s">
        <v>136</v>
      </c>
      <c r="E5551" s="3" t="s">
        <v>146</v>
      </c>
      <c r="F5551" s="1">
        <v>1</v>
      </c>
      <c r="G5551" s="1">
        <v>2021</v>
      </c>
      <c r="H5551" s="1" t="s">
        <v>53</v>
      </c>
      <c r="I5551" s="1" t="s">
        <v>111</v>
      </c>
      <c r="J5551" s="1" t="s">
        <v>112</v>
      </c>
      <c r="K5551" s="1" t="s">
        <v>18</v>
      </c>
      <c r="L5551" s="1" t="s">
        <v>22</v>
      </c>
      <c r="M5551" s="1">
        <v>36</v>
      </c>
      <c r="N5551" s="1">
        <v>169</v>
      </c>
      <c r="O5551" s="1">
        <v>6084</v>
      </c>
      <c r="P5551" s="1">
        <v>3589.56</v>
      </c>
      <c r="Q5551" s="1">
        <v>0.59</v>
      </c>
      <c r="R5551" s="1" t="s">
        <v>24</v>
      </c>
    </row>
    <row r="5552" spans="1:18" x14ac:dyDescent="0.25">
      <c r="A5552" s="1" t="s">
        <v>50</v>
      </c>
      <c r="B5552" s="1">
        <v>1189833</v>
      </c>
      <c r="C5552" s="3">
        <v>44224</v>
      </c>
      <c r="D5552" s="3" t="s">
        <v>137</v>
      </c>
      <c r="E5552" s="3" t="s">
        <v>146</v>
      </c>
      <c r="F5552" s="1">
        <v>1</v>
      </c>
      <c r="G5552" s="1">
        <v>2021</v>
      </c>
      <c r="H5552" s="1" t="s">
        <v>53</v>
      </c>
      <c r="I5552" s="1" t="s">
        <v>111</v>
      </c>
      <c r="J5552" s="1" t="s">
        <v>112</v>
      </c>
      <c r="K5552" s="1" t="s">
        <v>18</v>
      </c>
      <c r="L5552" s="1" t="s">
        <v>23</v>
      </c>
      <c r="M5552" s="1">
        <v>42</v>
      </c>
      <c r="N5552" s="1">
        <v>147</v>
      </c>
      <c r="O5552" s="1">
        <v>6174</v>
      </c>
      <c r="P5552" s="1">
        <v>2531.34</v>
      </c>
      <c r="Q5552" s="1">
        <v>0.41</v>
      </c>
      <c r="R5552" s="1" t="s">
        <v>24</v>
      </c>
    </row>
    <row r="5553" spans="1:18" x14ac:dyDescent="0.25">
      <c r="A5553" s="1" t="s">
        <v>50</v>
      </c>
      <c r="B5553" s="1">
        <v>1189833</v>
      </c>
      <c r="C5553" s="3">
        <v>44225</v>
      </c>
      <c r="D5553" s="3" t="s">
        <v>138</v>
      </c>
      <c r="E5553" s="3" t="s">
        <v>146</v>
      </c>
      <c r="F5553" s="1">
        <v>1</v>
      </c>
      <c r="G5553" s="1">
        <v>2021</v>
      </c>
      <c r="H5553" s="1" t="s">
        <v>53</v>
      </c>
      <c r="I5553" s="1" t="s">
        <v>111</v>
      </c>
      <c r="J5553" s="1" t="s">
        <v>112</v>
      </c>
      <c r="K5553" s="1" t="s">
        <v>21</v>
      </c>
      <c r="L5553" s="1" t="s">
        <v>22</v>
      </c>
      <c r="M5553" s="1">
        <v>44</v>
      </c>
      <c r="N5553" s="1">
        <v>165</v>
      </c>
      <c r="O5553" s="1">
        <v>7260</v>
      </c>
      <c r="P5553" s="1">
        <v>3993</v>
      </c>
      <c r="Q5553" s="1">
        <v>0.55000000000000004</v>
      </c>
      <c r="R5553" s="1" t="s">
        <v>24</v>
      </c>
    </row>
    <row r="5554" spans="1:18" x14ac:dyDescent="0.25">
      <c r="A5554" s="1" t="s">
        <v>50</v>
      </c>
      <c r="B5554" s="1">
        <v>1189833</v>
      </c>
      <c r="C5554" s="3">
        <v>44226</v>
      </c>
      <c r="D5554" s="3" t="s">
        <v>139</v>
      </c>
      <c r="E5554" s="3" t="s">
        <v>146</v>
      </c>
      <c r="F5554" s="1">
        <v>1</v>
      </c>
      <c r="G5554" s="1">
        <v>2021</v>
      </c>
      <c r="H5554" s="1" t="s">
        <v>53</v>
      </c>
      <c r="I5554" s="1" t="s">
        <v>111</v>
      </c>
      <c r="J5554" s="1" t="s">
        <v>112</v>
      </c>
      <c r="K5554" s="1" t="s">
        <v>21</v>
      </c>
      <c r="L5554" s="1" t="s">
        <v>23</v>
      </c>
      <c r="M5554" s="1">
        <v>38</v>
      </c>
      <c r="N5554" s="1">
        <v>106</v>
      </c>
      <c r="O5554" s="1">
        <v>4028</v>
      </c>
      <c r="P5554" s="1">
        <v>2134.84</v>
      </c>
      <c r="Q5554" s="1">
        <v>0.53</v>
      </c>
      <c r="R5554" s="1" t="s">
        <v>24</v>
      </c>
    </row>
    <row r="5555" spans="1:18" x14ac:dyDescent="0.25">
      <c r="A5555" s="1" t="s">
        <v>50</v>
      </c>
      <c r="B5555" s="1">
        <v>1189833</v>
      </c>
      <c r="C5555" s="3">
        <v>44227</v>
      </c>
      <c r="D5555" s="3" t="s">
        <v>140</v>
      </c>
      <c r="E5555" s="3" t="s">
        <v>146</v>
      </c>
      <c r="F5555" s="1">
        <v>1</v>
      </c>
      <c r="G5555" s="1">
        <v>2021</v>
      </c>
      <c r="H5555" s="1" t="s">
        <v>53</v>
      </c>
      <c r="I5555" s="1" t="s">
        <v>111</v>
      </c>
      <c r="J5555" s="1" t="s">
        <v>112</v>
      </c>
      <c r="K5555" s="1" t="s">
        <v>18</v>
      </c>
      <c r="L5555" s="1" t="s">
        <v>19</v>
      </c>
      <c r="M5555" s="1">
        <v>41</v>
      </c>
      <c r="N5555" s="1">
        <v>75</v>
      </c>
      <c r="O5555" s="1">
        <v>3075</v>
      </c>
      <c r="P5555" s="1">
        <v>2275.5</v>
      </c>
      <c r="Q5555" s="1">
        <v>0.74</v>
      </c>
      <c r="R5555" s="1" t="s">
        <v>24</v>
      </c>
    </row>
    <row r="5556" spans="1:18" x14ac:dyDescent="0.25">
      <c r="A5556" s="1" t="s">
        <v>50</v>
      </c>
      <c r="B5556" s="1">
        <v>1189833</v>
      </c>
      <c r="C5556" s="3">
        <v>44228</v>
      </c>
      <c r="D5556" s="3" t="s">
        <v>141</v>
      </c>
      <c r="E5556" s="3" t="s">
        <v>147</v>
      </c>
      <c r="F5556" s="1">
        <v>1</v>
      </c>
      <c r="G5556" s="1">
        <v>2021</v>
      </c>
      <c r="H5556" s="1" t="s">
        <v>53</v>
      </c>
      <c r="I5556" s="1" t="s">
        <v>111</v>
      </c>
      <c r="J5556" s="1" t="s">
        <v>112</v>
      </c>
      <c r="K5556" s="1" t="s">
        <v>21</v>
      </c>
      <c r="L5556" s="1" t="s">
        <v>19</v>
      </c>
      <c r="M5556" s="1">
        <v>55</v>
      </c>
      <c r="N5556" s="1">
        <v>150</v>
      </c>
      <c r="O5556" s="1">
        <v>8250</v>
      </c>
      <c r="P5556" s="1">
        <v>2970</v>
      </c>
      <c r="Q5556" s="1">
        <v>0.36</v>
      </c>
      <c r="R5556" s="1" t="s">
        <v>24</v>
      </c>
    </row>
    <row r="5557" spans="1:18" x14ac:dyDescent="0.25">
      <c r="A5557" s="1" t="s">
        <v>50</v>
      </c>
      <c r="B5557" s="1">
        <v>1189833</v>
      </c>
      <c r="C5557" s="3">
        <v>44229</v>
      </c>
      <c r="D5557" s="3" t="s">
        <v>135</v>
      </c>
      <c r="E5557" s="3" t="s">
        <v>147</v>
      </c>
      <c r="F5557" s="1">
        <v>1</v>
      </c>
      <c r="G5557" s="1">
        <v>2021</v>
      </c>
      <c r="H5557" s="1" t="s">
        <v>53</v>
      </c>
      <c r="I5557" s="1" t="s">
        <v>111</v>
      </c>
      <c r="J5557" s="1" t="s">
        <v>112</v>
      </c>
      <c r="K5557" s="1" t="s">
        <v>18</v>
      </c>
      <c r="L5557" s="1" t="s">
        <v>22</v>
      </c>
      <c r="M5557" s="1">
        <v>37</v>
      </c>
      <c r="N5557" s="1">
        <v>203</v>
      </c>
      <c r="O5557" s="1">
        <v>7511</v>
      </c>
      <c r="P5557" s="1">
        <v>4431.49</v>
      </c>
      <c r="Q5557" s="1">
        <v>0.59</v>
      </c>
      <c r="R5557" s="1" t="s">
        <v>24</v>
      </c>
    </row>
    <row r="5558" spans="1:18" x14ac:dyDescent="0.25">
      <c r="A5558" s="1" t="s">
        <v>50</v>
      </c>
      <c r="B5558" s="1">
        <v>1189833</v>
      </c>
      <c r="C5558" s="3">
        <v>44230</v>
      </c>
      <c r="D5558" s="3" t="s">
        <v>136</v>
      </c>
      <c r="E5558" s="3" t="s">
        <v>147</v>
      </c>
      <c r="F5558" s="1">
        <v>1</v>
      </c>
      <c r="G5558" s="1">
        <v>2021</v>
      </c>
      <c r="H5558" s="1" t="s">
        <v>53</v>
      </c>
      <c r="I5558" s="1" t="s">
        <v>111</v>
      </c>
      <c r="J5558" s="1" t="s">
        <v>112</v>
      </c>
      <c r="K5558" s="1" t="s">
        <v>18</v>
      </c>
      <c r="L5558" s="1" t="s">
        <v>23</v>
      </c>
      <c r="M5558" s="1">
        <v>41</v>
      </c>
      <c r="N5558" s="1">
        <v>156</v>
      </c>
      <c r="O5558" s="1">
        <v>6396</v>
      </c>
      <c r="P5558" s="1">
        <v>2750.28</v>
      </c>
      <c r="Q5558" s="1">
        <v>0.43</v>
      </c>
      <c r="R5558" s="1" t="s">
        <v>24</v>
      </c>
    </row>
    <row r="5559" spans="1:18" x14ac:dyDescent="0.25">
      <c r="A5559" s="1" t="s">
        <v>50</v>
      </c>
      <c r="B5559" s="1">
        <v>1189833</v>
      </c>
      <c r="C5559" s="3">
        <v>44231</v>
      </c>
      <c r="D5559" s="3" t="s">
        <v>137</v>
      </c>
      <c r="E5559" s="3" t="s">
        <v>147</v>
      </c>
      <c r="F5559" s="1">
        <v>1</v>
      </c>
      <c r="G5559" s="1">
        <v>2021</v>
      </c>
      <c r="H5559" s="1" t="s">
        <v>53</v>
      </c>
      <c r="I5559" s="1" t="s">
        <v>111</v>
      </c>
      <c r="J5559" s="1" t="s">
        <v>112</v>
      </c>
      <c r="K5559" s="1" t="s">
        <v>21</v>
      </c>
      <c r="L5559" s="1" t="s">
        <v>22</v>
      </c>
      <c r="M5559" s="1">
        <v>44</v>
      </c>
      <c r="N5559" s="1">
        <v>143</v>
      </c>
      <c r="O5559" s="1">
        <v>6292</v>
      </c>
      <c r="P5559" s="1">
        <v>3712.28</v>
      </c>
      <c r="Q5559" s="1">
        <v>0.59</v>
      </c>
      <c r="R5559" s="1" t="s">
        <v>24</v>
      </c>
    </row>
    <row r="5560" spans="1:18" x14ac:dyDescent="0.25">
      <c r="A5560" s="1" t="s">
        <v>50</v>
      </c>
      <c r="B5560" s="1">
        <v>1189833</v>
      </c>
      <c r="C5560" s="3">
        <v>44232</v>
      </c>
      <c r="D5560" s="3" t="s">
        <v>138</v>
      </c>
      <c r="E5560" s="3" t="s">
        <v>147</v>
      </c>
      <c r="F5560" s="1">
        <v>1</v>
      </c>
      <c r="G5560" s="1">
        <v>2021</v>
      </c>
      <c r="H5560" s="1" t="s">
        <v>53</v>
      </c>
      <c r="I5560" s="1" t="s">
        <v>111</v>
      </c>
      <c r="J5560" s="1" t="s">
        <v>112</v>
      </c>
      <c r="K5560" s="1" t="s">
        <v>21</v>
      </c>
      <c r="L5560" s="1" t="s">
        <v>23</v>
      </c>
      <c r="M5560" s="1">
        <v>36</v>
      </c>
      <c r="N5560" s="1">
        <v>113</v>
      </c>
      <c r="O5560" s="1">
        <v>4068</v>
      </c>
      <c r="P5560" s="1">
        <v>2156.04</v>
      </c>
      <c r="Q5560" s="1">
        <v>0.53</v>
      </c>
      <c r="R5560" s="1" t="s">
        <v>24</v>
      </c>
    </row>
    <row r="5561" spans="1:18" x14ac:dyDescent="0.25">
      <c r="A5561" s="1" t="s">
        <v>50</v>
      </c>
      <c r="B5561" s="1">
        <v>1189833</v>
      </c>
      <c r="C5561" s="3">
        <v>44233</v>
      </c>
      <c r="D5561" s="3" t="s">
        <v>139</v>
      </c>
      <c r="E5561" s="3" t="s">
        <v>147</v>
      </c>
      <c r="F5561" s="1">
        <v>1</v>
      </c>
      <c r="G5561" s="1">
        <v>2021</v>
      </c>
      <c r="H5561" s="1" t="s">
        <v>53</v>
      </c>
      <c r="I5561" s="1" t="s">
        <v>111</v>
      </c>
      <c r="J5561" s="1" t="s">
        <v>112</v>
      </c>
      <c r="K5561" s="1" t="s">
        <v>18</v>
      </c>
      <c r="L5561" s="1" t="s">
        <v>19</v>
      </c>
      <c r="M5561" s="1">
        <v>42</v>
      </c>
      <c r="N5561" s="1">
        <v>124</v>
      </c>
      <c r="O5561" s="1">
        <v>5208</v>
      </c>
      <c r="P5561" s="1">
        <v>3645.6</v>
      </c>
      <c r="Q5561" s="1">
        <v>0.7</v>
      </c>
      <c r="R5561" s="1" t="s">
        <v>24</v>
      </c>
    </row>
    <row r="5562" spans="1:18" x14ac:dyDescent="0.25">
      <c r="A5562" s="1" t="s">
        <v>50</v>
      </c>
      <c r="B5562" s="1">
        <v>1189833</v>
      </c>
      <c r="C5562" s="3">
        <v>44234</v>
      </c>
      <c r="D5562" s="3" t="s">
        <v>140</v>
      </c>
      <c r="E5562" s="3" t="s">
        <v>147</v>
      </c>
      <c r="F5562" s="1">
        <v>1</v>
      </c>
      <c r="G5562" s="1">
        <v>2021</v>
      </c>
      <c r="H5562" s="1" t="s">
        <v>53</v>
      </c>
      <c r="I5562" s="1" t="s">
        <v>111</v>
      </c>
      <c r="J5562" s="1" t="s">
        <v>112</v>
      </c>
      <c r="K5562" s="1" t="s">
        <v>21</v>
      </c>
      <c r="L5562" s="1" t="s">
        <v>19</v>
      </c>
      <c r="M5562" s="1">
        <v>58</v>
      </c>
      <c r="N5562" s="1">
        <v>143</v>
      </c>
      <c r="O5562" s="1">
        <v>8294</v>
      </c>
      <c r="P5562" s="1">
        <v>2902.9</v>
      </c>
      <c r="Q5562" s="1">
        <v>0.35</v>
      </c>
      <c r="R5562" s="1" t="s">
        <v>24</v>
      </c>
    </row>
    <row r="5563" spans="1:18" x14ac:dyDescent="0.25">
      <c r="A5563" s="1" t="s">
        <v>50</v>
      </c>
      <c r="B5563" s="1">
        <v>1189833</v>
      </c>
      <c r="C5563" s="3">
        <v>44235</v>
      </c>
      <c r="D5563" s="3" t="s">
        <v>141</v>
      </c>
      <c r="E5563" s="3" t="s">
        <v>147</v>
      </c>
      <c r="F5563" s="1">
        <v>1</v>
      </c>
      <c r="G5563" s="1">
        <v>2021</v>
      </c>
      <c r="H5563" s="1" t="s">
        <v>53</v>
      </c>
      <c r="I5563" s="1" t="s">
        <v>111</v>
      </c>
      <c r="J5563" s="1" t="s">
        <v>112</v>
      </c>
      <c r="K5563" s="1" t="s">
        <v>18</v>
      </c>
      <c r="L5563" s="1" t="s">
        <v>22</v>
      </c>
      <c r="M5563" s="1">
        <v>42</v>
      </c>
      <c r="N5563" s="1">
        <v>203</v>
      </c>
      <c r="O5563" s="1">
        <v>8526</v>
      </c>
      <c r="P5563" s="1">
        <v>4945.08</v>
      </c>
      <c r="Q5563" s="1">
        <v>0.57999999999999996</v>
      </c>
      <c r="R5563" s="1" t="s">
        <v>24</v>
      </c>
    </row>
    <row r="5564" spans="1:18" x14ac:dyDescent="0.25">
      <c r="A5564" s="1" t="s">
        <v>50</v>
      </c>
      <c r="B5564" s="1">
        <v>1189833</v>
      </c>
      <c r="C5564" s="3">
        <v>44236</v>
      </c>
      <c r="D5564" s="3" t="s">
        <v>135</v>
      </c>
      <c r="E5564" s="3" t="s">
        <v>147</v>
      </c>
      <c r="F5564" s="1">
        <v>1</v>
      </c>
      <c r="G5564" s="1">
        <v>2021</v>
      </c>
      <c r="H5564" s="1" t="s">
        <v>53</v>
      </c>
      <c r="I5564" s="1" t="s">
        <v>111</v>
      </c>
      <c r="J5564" s="1" t="s">
        <v>112</v>
      </c>
      <c r="K5564" s="1" t="s">
        <v>18</v>
      </c>
      <c r="L5564" s="1" t="s">
        <v>23</v>
      </c>
      <c r="M5564" s="1">
        <v>54</v>
      </c>
      <c r="N5564" s="1">
        <v>188</v>
      </c>
      <c r="O5564" s="1">
        <v>10152</v>
      </c>
      <c r="P5564" s="1">
        <v>4365.3599999999997</v>
      </c>
      <c r="Q5564" s="1">
        <v>0.43</v>
      </c>
      <c r="R5564" s="1" t="s">
        <v>24</v>
      </c>
    </row>
    <row r="5565" spans="1:18" x14ac:dyDescent="0.25">
      <c r="A5565" s="1" t="s">
        <v>50</v>
      </c>
      <c r="B5565" s="1">
        <v>1189833</v>
      </c>
      <c r="C5565" s="3">
        <v>44237</v>
      </c>
      <c r="D5565" s="3" t="s">
        <v>136</v>
      </c>
      <c r="E5565" s="3" t="s">
        <v>147</v>
      </c>
      <c r="F5565" s="1">
        <v>1</v>
      </c>
      <c r="G5565" s="1">
        <v>2021</v>
      </c>
      <c r="H5565" s="1" t="s">
        <v>53</v>
      </c>
      <c r="I5565" s="1" t="s">
        <v>111</v>
      </c>
      <c r="J5565" s="1" t="s">
        <v>112</v>
      </c>
      <c r="K5565" s="1" t="s">
        <v>21</v>
      </c>
      <c r="L5565" s="1" t="s">
        <v>22</v>
      </c>
      <c r="M5565" s="1">
        <v>49</v>
      </c>
      <c r="N5565" s="1">
        <v>130</v>
      </c>
      <c r="O5565" s="1">
        <v>6370</v>
      </c>
      <c r="P5565" s="1">
        <v>3758.3</v>
      </c>
      <c r="Q5565" s="1">
        <v>0.59</v>
      </c>
      <c r="R5565" s="1" t="s">
        <v>24</v>
      </c>
    </row>
    <row r="5566" spans="1:18" x14ac:dyDescent="0.25">
      <c r="A5566" s="1" t="s">
        <v>50</v>
      </c>
      <c r="B5566" s="1">
        <v>1189833</v>
      </c>
      <c r="C5566" s="3">
        <v>44238</v>
      </c>
      <c r="D5566" s="3" t="s">
        <v>137</v>
      </c>
      <c r="E5566" s="3" t="s">
        <v>147</v>
      </c>
      <c r="F5566" s="1">
        <v>1</v>
      </c>
      <c r="G5566" s="1">
        <v>2021</v>
      </c>
      <c r="H5566" s="1" t="s">
        <v>53</v>
      </c>
      <c r="I5566" s="1" t="s">
        <v>111</v>
      </c>
      <c r="J5566" s="1" t="s">
        <v>112</v>
      </c>
      <c r="K5566" s="1" t="s">
        <v>21</v>
      </c>
      <c r="L5566" s="1" t="s">
        <v>23</v>
      </c>
      <c r="M5566" s="1">
        <v>41</v>
      </c>
      <c r="N5566" s="1">
        <v>106</v>
      </c>
      <c r="O5566" s="1">
        <v>4346</v>
      </c>
      <c r="P5566" s="1">
        <v>2346.84</v>
      </c>
      <c r="Q5566" s="1">
        <v>0.54</v>
      </c>
      <c r="R5566" s="1" t="s">
        <v>24</v>
      </c>
    </row>
    <row r="5567" spans="1:18" x14ac:dyDescent="0.25">
      <c r="A5567" s="1" t="s">
        <v>50</v>
      </c>
      <c r="B5567" s="1">
        <v>1189833</v>
      </c>
      <c r="C5567" s="3">
        <v>44239</v>
      </c>
      <c r="D5567" s="3" t="s">
        <v>138</v>
      </c>
      <c r="E5567" s="3" t="s">
        <v>147</v>
      </c>
      <c r="F5567" s="1">
        <v>1</v>
      </c>
      <c r="G5567" s="1">
        <v>2021</v>
      </c>
      <c r="H5567" s="1" t="s">
        <v>53</v>
      </c>
      <c r="I5567" s="1" t="s">
        <v>111</v>
      </c>
      <c r="J5567" s="1" t="s">
        <v>112</v>
      </c>
      <c r="K5567" s="1" t="s">
        <v>18</v>
      </c>
      <c r="L5567" s="1" t="s">
        <v>19</v>
      </c>
      <c r="M5567" s="1">
        <v>52</v>
      </c>
      <c r="N5567" s="1">
        <v>106</v>
      </c>
      <c r="O5567" s="1">
        <v>5512</v>
      </c>
      <c r="P5567" s="1">
        <v>3858.4</v>
      </c>
      <c r="Q5567" s="1">
        <v>0.7</v>
      </c>
      <c r="R5567" s="1" t="s">
        <v>24</v>
      </c>
    </row>
    <row r="5568" spans="1:18" x14ac:dyDescent="0.25">
      <c r="A5568" s="1" t="s">
        <v>50</v>
      </c>
      <c r="B5568" s="1">
        <v>1189833</v>
      </c>
      <c r="C5568" s="3">
        <v>44240</v>
      </c>
      <c r="D5568" s="3" t="s">
        <v>139</v>
      </c>
      <c r="E5568" s="3" t="s">
        <v>147</v>
      </c>
      <c r="F5568" s="1">
        <v>1</v>
      </c>
      <c r="G5568" s="1">
        <v>2021</v>
      </c>
      <c r="H5568" s="1" t="s">
        <v>53</v>
      </c>
      <c r="I5568" s="1" t="s">
        <v>111</v>
      </c>
      <c r="J5568" s="1" t="s">
        <v>112</v>
      </c>
      <c r="K5568" s="1" t="s">
        <v>21</v>
      </c>
      <c r="L5568" s="1" t="s">
        <v>19</v>
      </c>
      <c r="M5568" s="1">
        <v>56</v>
      </c>
      <c r="N5568" s="1">
        <v>112</v>
      </c>
      <c r="O5568" s="1">
        <v>6272</v>
      </c>
      <c r="P5568" s="1">
        <v>2383.36</v>
      </c>
      <c r="Q5568" s="1">
        <v>0.38</v>
      </c>
      <c r="R5568" s="1" t="s">
        <v>24</v>
      </c>
    </row>
    <row r="5569" spans="1:18" x14ac:dyDescent="0.25">
      <c r="A5569" s="1" t="s">
        <v>50</v>
      </c>
      <c r="B5569" s="1">
        <v>1189833</v>
      </c>
      <c r="C5569" s="3">
        <v>44241</v>
      </c>
      <c r="D5569" s="3" t="s">
        <v>140</v>
      </c>
      <c r="E5569" s="3" t="s">
        <v>147</v>
      </c>
      <c r="F5569" s="1">
        <v>1</v>
      </c>
      <c r="G5569" s="1">
        <v>2021</v>
      </c>
      <c r="H5569" s="1" t="s">
        <v>53</v>
      </c>
      <c r="I5569" s="1" t="s">
        <v>111</v>
      </c>
      <c r="J5569" s="1" t="s">
        <v>112</v>
      </c>
      <c r="K5569" s="1" t="s">
        <v>18</v>
      </c>
      <c r="L5569" s="1" t="s">
        <v>22</v>
      </c>
      <c r="M5569" s="1">
        <v>41</v>
      </c>
      <c r="N5569" s="1">
        <v>180</v>
      </c>
      <c r="O5569" s="1">
        <v>7380</v>
      </c>
      <c r="P5569" s="1">
        <v>4280.3999999999996</v>
      </c>
      <c r="Q5569" s="1">
        <v>0.57999999999999996</v>
      </c>
      <c r="R5569" s="1" t="s">
        <v>24</v>
      </c>
    </row>
    <row r="5570" spans="1:18" x14ac:dyDescent="0.25">
      <c r="A5570" s="1" t="s">
        <v>50</v>
      </c>
      <c r="B5570" s="1">
        <v>1189833</v>
      </c>
      <c r="C5570" s="3">
        <v>44242</v>
      </c>
      <c r="D5570" s="3" t="s">
        <v>141</v>
      </c>
      <c r="E5570" s="3" t="s">
        <v>147</v>
      </c>
      <c r="F5570" s="1">
        <v>1</v>
      </c>
      <c r="G5570" s="1">
        <v>2021</v>
      </c>
      <c r="H5570" s="1" t="s">
        <v>53</v>
      </c>
      <c r="I5570" s="1" t="s">
        <v>111</v>
      </c>
      <c r="J5570" s="1" t="s">
        <v>112</v>
      </c>
      <c r="K5570" s="1" t="s">
        <v>18</v>
      </c>
      <c r="L5570" s="1" t="s">
        <v>23</v>
      </c>
      <c r="M5570" s="1">
        <v>48</v>
      </c>
      <c r="N5570" s="1">
        <v>156</v>
      </c>
      <c r="O5570" s="1">
        <v>7488</v>
      </c>
      <c r="P5570" s="1">
        <v>3294.72</v>
      </c>
      <c r="Q5570" s="1">
        <v>0.44</v>
      </c>
      <c r="R5570" s="1" t="s">
        <v>24</v>
      </c>
    </row>
    <row r="5571" spans="1:18" x14ac:dyDescent="0.25">
      <c r="A5571" s="1" t="s">
        <v>50</v>
      </c>
      <c r="B5571" s="1">
        <v>1189833</v>
      </c>
      <c r="C5571" s="3">
        <v>44243</v>
      </c>
      <c r="D5571" s="3" t="s">
        <v>135</v>
      </c>
      <c r="E5571" s="3" t="s">
        <v>147</v>
      </c>
      <c r="F5571" s="1">
        <v>1</v>
      </c>
      <c r="G5571" s="1">
        <v>2021</v>
      </c>
      <c r="H5571" s="1" t="s">
        <v>53</v>
      </c>
      <c r="I5571" s="1" t="s">
        <v>111</v>
      </c>
      <c r="J5571" s="1" t="s">
        <v>112</v>
      </c>
      <c r="K5571" s="1" t="s">
        <v>21</v>
      </c>
      <c r="L5571" s="1" t="s">
        <v>22</v>
      </c>
      <c r="M5571" s="1">
        <v>42</v>
      </c>
      <c r="N5571" s="1">
        <v>117</v>
      </c>
      <c r="O5571" s="1">
        <v>4914</v>
      </c>
      <c r="P5571" s="1">
        <v>2751.84</v>
      </c>
      <c r="Q5571" s="1">
        <v>0.56000000000000005</v>
      </c>
      <c r="R5571" s="1" t="s">
        <v>24</v>
      </c>
    </row>
    <row r="5572" spans="1:18" x14ac:dyDescent="0.25">
      <c r="A5572" s="1" t="s">
        <v>50</v>
      </c>
      <c r="B5572" s="1">
        <v>1189833</v>
      </c>
      <c r="C5572" s="3">
        <v>44244</v>
      </c>
      <c r="D5572" s="3" t="s">
        <v>136</v>
      </c>
      <c r="E5572" s="3" t="s">
        <v>147</v>
      </c>
      <c r="F5572" s="1">
        <v>1</v>
      </c>
      <c r="G5572" s="1">
        <v>2021</v>
      </c>
      <c r="H5572" s="1" t="s">
        <v>53</v>
      </c>
      <c r="I5572" s="1" t="s">
        <v>111</v>
      </c>
      <c r="J5572" s="1" t="s">
        <v>112</v>
      </c>
      <c r="K5572" s="1" t="s">
        <v>21</v>
      </c>
      <c r="L5572" s="1" t="s">
        <v>23</v>
      </c>
      <c r="M5572" s="1">
        <v>41</v>
      </c>
      <c r="N5572" s="1">
        <v>116</v>
      </c>
      <c r="O5572" s="1">
        <v>4756</v>
      </c>
      <c r="P5572" s="1">
        <v>2615.8000000000002</v>
      </c>
      <c r="Q5572" s="1">
        <v>0.55000000000000004</v>
      </c>
      <c r="R5572" s="1" t="s">
        <v>24</v>
      </c>
    </row>
    <row r="5573" spans="1:18" x14ac:dyDescent="0.25">
      <c r="A5573" s="1" t="s">
        <v>50</v>
      </c>
      <c r="B5573" s="1">
        <v>1189833</v>
      </c>
      <c r="C5573" s="3">
        <v>44245</v>
      </c>
      <c r="D5573" s="3" t="s">
        <v>137</v>
      </c>
      <c r="E5573" s="3" t="s">
        <v>147</v>
      </c>
      <c r="F5573" s="1">
        <v>1</v>
      </c>
      <c r="G5573" s="1">
        <v>2021</v>
      </c>
      <c r="H5573" s="1" t="s">
        <v>53</v>
      </c>
      <c r="I5573" s="1" t="s">
        <v>111</v>
      </c>
      <c r="J5573" s="1" t="s">
        <v>112</v>
      </c>
      <c r="K5573" s="1" t="s">
        <v>18</v>
      </c>
      <c r="L5573" s="1" t="s">
        <v>19</v>
      </c>
      <c r="M5573" s="1">
        <v>50</v>
      </c>
      <c r="N5573" s="1">
        <v>100</v>
      </c>
      <c r="O5573" s="1">
        <v>5000</v>
      </c>
      <c r="P5573" s="1">
        <v>3650</v>
      </c>
      <c r="Q5573" s="1">
        <v>0.73</v>
      </c>
      <c r="R5573" s="1" t="s">
        <v>24</v>
      </c>
    </row>
    <row r="5574" spans="1:18" x14ac:dyDescent="0.25">
      <c r="A5574" s="1" t="s">
        <v>50</v>
      </c>
      <c r="B5574" s="1">
        <v>1189833</v>
      </c>
      <c r="C5574" s="3">
        <v>44246</v>
      </c>
      <c r="D5574" s="3" t="s">
        <v>138</v>
      </c>
      <c r="E5574" s="3" t="s">
        <v>147</v>
      </c>
      <c r="F5574" s="1">
        <v>1</v>
      </c>
      <c r="G5574" s="1">
        <v>2021</v>
      </c>
      <c r="H5574" s="1" t="s">
        <v>53</v>
      </c>
      <c r="I5574" s="1" t="s">
        <v>111</v>
      </c>
      <c r="J5574" s="1" t="s">
        <v>112</v>
      </c>
      <c r="K5574" s="1" t="s">
        <v>21</v>
      </c>
      <c r="L5574" s="1" t="s">
        <v>19</v>
      </c>
      <c r="M5574" s="1">
        <v>59</v>
      </c>
      <c r="N5574" s="1">
        <v>122</v>
      </c>
      <c r="O5574" s="1">
        <v>7198</v>
      </c>
      <c r="P5574" s="1">
        <v>2879.2</v>
      </c>
      <c r="Q5574" s="1">
        <v>0.4</v>
      </c>
      <c r="R5574" s="1" t="s">
        <v>24</v>
      </c>
    </row>
    <row r="5575" spans="1:18" x14ac:dyDescent="0.25">
      <c r="A5575" s="1" t="s">
        <v>50</v>
      </c>
      <c r="B5575" s="1">
        <v>1189833</v>
      </c>
      <c r="C5575" s="3">
        <v>44247</v>
      </c>
      <c r="D5575" s="3" t="s">
        <v>139</v>
      </c>
      <c r="E5575" s="3" t="s">
        <v>147</v>
      </c>
      <c r="F5575" s="1">
        <v>1</v>
      </c>
      <c r="G5575" s="1">
        <v>2021</v>
      </c>
      <c r="H5575" s="1" t="s">
        <v>53</v>
      </c>
      <c r="I5575" s="1" t="s">
        <v>111</v>
      </c>
      <c r="J5575" s="1" t="s">
        <v>112</v>
      </c>
      <c r="K5575" s="1" t="s">
        <v>18</v>
      </c>
      <c r="L5575" s="1" t="s">
        <v>22</v>
      </c>
      <c r="M5575" s="1">
        <v>44</v>
      </c>
      <c r="N5575" s="1">
        <v>160</v>
      </c>
      <c r="O5575" s="1">
        <v>7040</v>
      </c>
      <c r="P5575" s="1">
        <v>3942.4</v>
      </c>
      <c r="Q5575" s="1">
        <v>0.56000000000000005</v>
      </c>
      <c r="R5575" s="1" t="s">
        <v>24</v>
      </c>
    </row>
    <row r="5576" spans="1:18" x14ac:dyDescent="0.25">
      <c r="A5576" s="1" t="s">
        <v>50</v>
      </c>
      <c r="B5576" s="1">
        <v>1189833</v>
      </c>
      <c r="C5576" s="3">
        <v>44248</v>
      </c>
      <c r="D5576" s="3" t="s">
        <v>140</v>
      </c>
      <c r="E5576" s="3" t="s">
        <v>147</v>
      </c>
      <c r="F5576" s="1">
        <v>1</v>
      </c>
      <c r="G5576" s="1">
        <v>2021</v>
      </c>
      <c r="H5576" s="1" t="s">
        <v>53</v>
      </c>
      <c r="I5576" s="1" t="s">
        <v>111</v>
      </c>
      <c r="J5576" s="1" t="s">
        <v>112</v>
      </c>
      <c r="K5576" s="1" t="s">
        <v>18</v>
      </c>
      <c r="L5576" s="1" t="s">
        <v>23</v>
      </c>
      <c r="M5576" s="1">
        <v>49</v>
      </c>
      <c r="N5576" s="1">
        <v>160</v>
      </c>
      <c r="O5576" s="1">
        <v>7840</v>
      </c>
      <c r="P5576" s="1">
        <v>3371.2</v>
      </c>
      <c r="Q5576" s="1">
        <v>0.43</v>
      </c>
      <c r="R5576" s="1" t="s">
        <v>24</v>
      </c>
    </row>
    <row r="5577" spans="1:18" x14ac:dyDescent="0.25">
      <c r="A5577" s="1" t="s">
        <v>50</v>
      </c>
      <c r="B5577" s="1">
        <v>1189833</v>
      </c>
      <c r="C5577" s="3">
        <v>44249</v>
      </c>
      <c r="D5577" s="3" t="s">
        <v>141</v>
      </c>
      <c r="E5577" s="3" t="s">
        <v>147</v>
      </c>
      <c r="F5577" s="1">
        <v>1</v>
      </c>
      <c r="G5577" s="1">
        <v>2021</v>
      </c>
      <c r="H5577" s="1" t="s">
        <v>53</v>
      </c>
      <c r="I5577" s="1" t="s">
        <v>111</v>
      </c>
      <c r="J5577" s="1" t="s">
        <v>112</v>
      </c>
      <c r="K5577" s="1" t="s">
        <v>21</v>
      </c>
      <c r="L5577" s="1" t="s">
        <v>22</v>
      </c>
      <c r="M5577" s="1">
        <v>41</v>
      </c>
      <c r="N5577" s="1">
        <v>116</v>
      </c>
      <c r="O5577" s="1">
        <v>4756</v>
      </c>
      <c r="P5577" s="1">
        <v>2710.92</v>
      </c>
      <c r="Q5577" s="1">
        <v>0.56999999999999995</v>
      </c>
      <c r="R5577" s="1" t="s">
        <v>24</v>
      </c>
    </row>
    <row r="5578" spans="1:18" x14ac:dyDescent="0.25">
      <c r="A5578" s="1" t="s">
        <v>50</v>
      </c>
      <c r="B5578" s="1">
        <v>1189833</v>
      </c>
      <c r="C5578" s="3">
        <v>44250</v>
      </c>
      <c r="D5578" s="3" t="s">
        <v>135</v>
      </c>
      <c r="E5578" s="3" t="s">
        <v>147</v>
      </c>
      <c r="F5578" s="1">
        <v>1</v>
      </c>
      <c r="G5578" s="1">
        <v>2021</v>
      </c>
      <c r="H5578" s="1" t="s">
        <v>53</v>
      </c>
      <c r="I5578" s="1" t="s">
        <v>111</v>
      </c>
      <c r="J5578" s="1" t="s">
        <v>112</v>
      </c>
      <c r="K5578" s="1" t="s">
        <v>21</v>
      </c>
      <c r="L5578" s="1" t="s">
        <v>23</v>
      </c>
      <c r="M5578" s="1">
        <v>44</v>
      </c>
      <c r="N5578" s="1">
        <v>105</v>
      </c>
      <c r="O5578" s="1">
        <v>4620</v>
      </c>
      <c r="P5578" s="1">
        <v>2402.4</v>
      </c>
      <c r="Q5578" s="1">
        <v>0.52</v>
      </c>
      <c r="R5578" s="1" t="s">
        <v>24</v>
      </c>
    </row>
    <row r="5579" spans="1:18" x14ac:dyDescent="0.25">
      <c r="A5579" s="1" t="s">
        <v>50</v>
      </c>
      <c r="B5579" s="1">
        <v>1189833</v>
      </c>
      <c r="C5579" s="3">
        <v>44251</v>
      </c>
      <c r="D5579" s="3" t="s">
        <v>136</v>
      </c>
      <c r="E5579" s="3" t="s">
        <v>147</v>
      </c>
      <c r="F5579" s="1">
        <v>1</v>
      </c>
      <c r="G5579" s="1">
        <v>2021</v>
      </c>
      <c r="H5579" s="1" t="s">
        <v>53</v>
      </c>
      <c r="I5579" s="1" t="s">
        <v>111</v>
      </c>
      <c r="J5579" s="1" t="s">
        <v>112</v>
      </c>
      <c r="K5579" s="1" t="s">
        <v>18</v>
      </c>
      <c r="L5579" s="1" t="s">
        <v>19</v>
      </c>
      <c r="M5579" s="1">
        <v>54</v>
      </c>
      <c r="N5579" s="1">
        <v>98</v>
      </c>
      <c r="O5579" s="1">
        <v>5292</v>
      </c>
      <c r="P5579" s="1">
        <v>3969</v>
      </c>
      <c r="Q5579" s="1">
        <v>0.75</v>
      </c>
      <c r="R5579" s="1" t="s">
        <v>24</v>
      </c>
    </row>
    <row r="5580" spans="1:18" x14ac:dyDescent="0.25">
      <c r="A5580" s="1" t="s">
        <v>50</v>
      </c>
      <c r="B5580" s="1">
        <v>1189833</v>
      </c>
      <c r="C5580" s="3">
        <v>44252</v>
      </c>
      <c r="D5580" s="3" t="s">
        <v>137</v>
      </c>
      <c r="E5580" s="3" t="s">
        <v>147</v>
      </c>
      <c r="F5580" s="1">
        <v>1</v>
      </c>
      <c r="G5580" s="1">
        <v>2021</v>
      </c>
      <c r="H5580" s="1" t="s">
        <v>53</v>
      </c>
      <c r="I5580" s="1" t="s">
        <v>111</v>
      </c>
      <c r="J5580" s="1" t="s">
        <v>112</v>
      </c>
      <c r="K5580" s="1" t="s">
        <v>21</v>
      </c>
      <c r="L5580" s="1" t="s">
        <v>19</v>
      </c>
      <c r="M5580" s="1">
        <v>58</v>
      </c>
      <c r="N5580" s="1">
        <v>108</v>
      </c>
      <c r="O5580" s="1">
        <v>6264</v>
      </c>
      <c r="P5580" s="1">
        <v>2442.96</v>
      </c>
      <c r="Q5580" s="1">
        <v>0.39</v>
      </c>
      <c r="R5580" s="1" t="s">
        <v>24</v>
      </c>
    </row>
    <row r="5581" spans="1:18" x14ac:dyDescent="0.25">
      <c r="A5581" s="1" t="s">
        <v>50</v>
      </c>
      <c r="B5581" s="1">
        <v>1189833</v>
      </c>
      <c r="C5581" s="3">
        <v>44253</v>
      </c>
      <c r="D5581" s="3" t="s">
        <v>138</v>
      </c>
      <c r="E5581" s="3" t="s">
        <v>147</v>
      </c>
      <c r="F5581" s="1">
        <v>1</v>
      </c>
      <c r="G5581" s="1">
        <v>2021</v>
      </c>
      <c r="H5581" s="1" t="s">
        <v>53</v>
      </c>
      <c r="I5581" s="1" t="s">
        <v>111</v>
      </c>
      <c r="J5581" s="1" t="s">
        <v>112</v>
      </c>
      <c r="K5581" s="1" t="s">
        <v>18</v>
      </c>
      <c r="L5581" s="1" t="s">
        <v>22</v>
      </c>
      <c r="M5581" s="1">
        <v>38</v>
      </c>
      <c r="N5581" s="1">
        <v>167</v>
      </c>
      <c r="O5581" s="1">
        <v>6346</v>
      </c>
      <c r="P5581" s="1">
        <v>3744.14</v>
      </c>
      <c r="Q5581" s="1">
        <v>0.59</v>
      </c>
      <c r="R5581" s="1" t="s">
        <v>24</v>
      </c>
    </row>
    <row r="5582" spans="1:18" x14ac:dyDescent="0.25">
      <c r="A5582" s="1" t="s">
        <v>50</v>
      </c>
      <c r="B5582" s="1">
        <v>1189833</v>
      </c>
      <c r="C5582" s="3">
        <v>44254</v>
      </c>
      <c r="D5582" s="3" t="s">
        <v>139</v>
      </c>
      <c r="E5582" s="3" t="s">
        <v>147</v>
      </c>
      <c r="F5582" s="1">
        <v>1</v>
      </c>
      <c r="G5582" s="1">
        <v>2021</v>
      </c>
      <c r="H5582" s="1" t="s">
        <v>53</v>
      </c>
      <c r="I5582" s="1" t="s">
        <v>111</v>
      </c>
      <c r="J5582" s="1" t="s">
        <v>112</v>
      </c>
      <c r="K5582" s="1" t="s">
        <v>18</v>
      </c>
      <c r="L5582" s="1" t="s">
        <v>23</v>
      </c>
      <c r="M5582" s="1">
        <v>42</v>
      </c>
      <c r="N5582" s="1">
        <v>173</v>
      </c>
      <c r="O5582" s="1">
        <v>7266</v>
      </c>
      <c r="P5582" s="1">
        <v>2979.06</v>
      </c>
      <c r="Q5582" s="1">
        <v>0.41</v>
      </c>
      <c r="R5582" s="1" t="s">
        <v>24</v>
      </c>
    </row>
    <row r="5583" spans="1:18" x14ac:dyDescent="0.25">
      <c r="A5583" s="1" t="s">
        <v>50</v>
      </c>
      <c r="B5583" s="1">
        <v>1189833</v>
      </c>
      <c r="C5583" s="3">
        <v>44255</v>
      </c>
      <c r="D5583" s="3" t="s">
        <v>140</v>
      </c>
      <c r="E5583" s="3" t="s">
        <v>147</v>
      </c>
      <c r="F5583" s="1">
        <v>1</v>
      </c>
      <c r="G5583" s="1">
        <v>2021</v>
      </c>
      <c r="H5583" s="1" t="s">
        <v>53</v>
      </c>
      <c r="I5583" s="1" t="s">
        <v>111</v>
      </c>
      <c r="J5583" s="1" t="s">
        <v>112</v>
      </c>
      <c r="K5583" s="1" t="s">
        <v>21</v>
      </c>
      <c r="L5583" s="1" t="s">
        <v>22</v>
      </c>
      <c r="M5583" s="1">
        <v>37</v>
      </c>
      <c r="N5583" s="1">
        <v>123</v>
      </c>
      <c r="O5583" s="1">
        <v>4551</v>
      </c>
      <c r="P5583" s="1">
        <v>2594.0700000000002</v>
      </c>
      <c r="Q5583" s="1">
        <v>0.56999999999999995</v>
      </c>
      <c r="R5583" s="1" t="s">
        <v>24</v>
      </c>
    </row>
    <row r="5584" spans="1:18" x14ac:dyDescent="0.25">
      <c r="A5584" s="1" t="s">
        <v>50</v>
      </c>
      <c r="B5584" s="1">
        <v>1189833</v>
      </c>
      <c r="C5584" s="3">
        <v>44256</v>
      </c>
      <c r="D5584" s="3" t="s">
        <v>141</v>
      </c>
      <c r="E5584" s="3" t="s">
        <v>148</v>
      </c>
      <c r="F5584" s="1">
        <v>1</v>
      </c>
      <c r="G5584" s="1">
        <v>2021</v>
      </c>
      <c r="H5584" s="1" t="s">
        <v>53</v>
      </c>
      <c r="I5584" s="1" t="s">
        <v>111</v>
      </c>
      <c r="J5584" s="1" t="s">
        <v>112</v>
      </c>
      <c r="K5584" s="1" t="s">
        <v>21</v>
      </c>
      <c r="L5584" s="1" t="s">
        <v>23</v>
      </c>
      <c r="M5584" s="1">
        <v>39</v>
      </c>
      <c r="N5584" s="1">
        <v>119</v>
      </c>
      <c r="O5584" s="1">
        <v>4641</v>
      </c>
      <c r="P5584" s="1">
        <v>2552.5500000000002</v>
      </c>
      <c r="Q5584" s="1">
        <v>0.55000000000000004</v>
      </c>
      <c r="R5584" s="1" t="s">
        <v>24</v>
      </c>
    </row>
    <row r="5585" spans="1:18" x14ac:dyDescent="0.25">
      <c r="A5585" s="1" t="s">
        <v>50</v>
      </c>
      <c r="B5585" s="1">
        <v>1189833</v>
      </c>
      <c r="C5585" s="3">
        <v>44257</v>
      </c>
      <c r="D5585" s="3" t="s">
        <v>135</v>
      </c>
      <c r="E5585" s="3" t="s">
        <v>148</v>
      </c>
      <c r="F5585" s="1">
        <v>1</v>
      </c>
      <c r="G5585" s="1">
        <v>2021</v>
      </c>
      <c r="H5585" s="1" t="s">
        <v>53</v>
      </c>
      <c r="I5585" s="1" t="s">
        <v>111</v>
      </c>
      <c r="J5585" s="1" t="s">
        <v>112</v>
      </c>
      <c r="K5585" s="1" t="s">
        <v>18</v>
      </c>
      <c r="L5585" s="1" t="s">
        <v>19</v>
      </c>
      <c r="M5585" s="1">
        <v>51</v>
      </c>
      <c r="N5585" s="1">
        <v>113</v>
      </c>
      <c r="O5585" s="1">
        <v>5763</v>
      </c>
      <c r="P5585" s="1">
        <v>4264.62</v>
      </c>
      <c r="Q5585" s="1">
        <v>0.74</v>
      </c>
      <c r="R5585" s="1" t="s">
        <v>24</v>
      </c>
    </row>
    <row r="5586" spans="1:18" x14ac:dyDescent="0.25">
      <c r="A5586" s="1" t="s">
        <v>50</v>
      </c>
      <c r="B5586" s="1">
        <v>1189833</v>
      </c>
      <c r="C5586" s="3">
        <v>44258</v>
      </c>
      <c r="D5586" s="3" t="s">
        <v>136</v>
      </c>
      <c r="E5586" s="3" t="s">
        <v>148</v>
      </c>
      <c r="F5586" s="1">
        <v>1</v>
      </c>
      <c r="G5586" s="1">
        <v>2021</v>
      </c>
      <c r="H5586" s="1" t="s">
        <v>53</v>
      </c>
      <c r="I5586" s="1" t="s">
        <v>111</v>
      </c>
      <c r="J5586" s="1" t="s">
        <v>112</v>
      </c>
      <c r="K5586" s="1" t="s">
        <v>21</v>
      </c>
      <c r="L5586" s="1" t="s">
        <v>19</v>
      </c>
      <c r="M5586" s="1">
        <v>56</v>
      </c>
      <c r="N5586" s="1">
        <v>133</v>
      </c>
      <c r="O5586" s="1">
        <v>7448</v>
      </c>
      <c r="P5586" s="1">
        <v>2830.24</v>
      </c>
      <c r="Q5586" s="1">
        <v>0.38</v>
      </c>
      <c r="R5586" s="1" t="s">
        <v>24</v>
      </c>
    </row>
    <row r="5587" spans="1:18" x14ac:dyDescent="0.25">
      <c r="A5587" s="1" t="s">
        <v>50</v>
      </c>
      <c r="B5587" s="1">
        <v>1189833</v>
      </c>
      <c r="C5587" s="3">
        <v>44259</v>
      </c>
      <c r="D5587" s="3" t="s">
        <v>137</v>
      </c>
      <c r="E5587" s="3" t="s">
        <v>148</v>
      </c>
      <c r="F5587" s="1">
        <v>1</v>
      </c>
      <c r="G5587" s="1">
        <v>2021</v>
      </c>
      <c r="H5587" s="1" t="s">
        <v>53</v>
      </c>
      <c r="I5587" s="1" t="s">
        <v>111</v>
      </c>
      <c r="J5587" s="1" t="s">
        <v>112</v>
      </c>
      <c r="K5587" s="1" t="s">
        <v>18</v>
      </c>
      <c r="L5587" s="1" t="s">
        <v>22</v>
      </c>
      <c r="M5587" s="1">
        <v>41</v>
      </c>
      <c r="N5587" s="1">
        <v>196</v>
      </c>
      <c r="O5587" s="1">
        <v>8036</v>
      </c>
      <c r="P5587" s="1">
        <v>4500.16</v>
      </c>
      <c r="Q5587" s="1">
        <v>0.56000000000000005</v>
      </c>
      <c r="R5587" s="1" t="s">
        <v>24</v>
      </c>
    </row>
    <row r="5588" spans="1:18" x14ac:dyDescent="0.25">
      <c r="A5588" s="1" t="s">
        <v>50</v>
      </c>
      <c r="B5588" s="1">
        <v>1189833</v>
      </c>
      <c r="C5588" s="3">
        <v>44260</v>
      </c>
      <c r="D5588" s="3" t="s">
        <v>138</v>
      </c>
      <c r="E5588" s="3" t="s">
        <v>148</v>
      </c>
      <c r="F5588" s="1">
        <v>1</v>
      </c>
      <c r="G5588" s="1">
        <v>2021</v>
      </c>
      <c r="H5588" s="1" t="s">
        <v>53</v>
      </c>
      <c r="I5588" s="1" t="s">
        <v>111</v>
      </c>
      <c r="J5588" s="1" t="s">
        <v>112</v>
      </c>
      <c r="K5588" s="1" t="s">
        <v>18</v>
      </c>
      <c r="L5588" s="1" t="s">
        <v>23</v>
      </c>
      <c r="M5588" s="1">
        <v>45</v>
      </c>
      <c r="N5588" s="1">
        <v>182</v>
      </c>
      <c r="O5588" s="1">
        <v>8190</v>
      </c>
      <c r="P5588" s="1">
        <v>3521.7</v>
      </c>
      <c r="Q5588" s="1">
        <v>0.43</v>
      </c>
      <c r="R5588" s="1" t="s">
        <v>24</v>
      </c>
    </row>
    <row r="5589" spans="1:18" x14ac:dyDescent="0.25">
      <c r="A5589" s="1" t="s">
        <v>50</v>
      </c>
      <c r="B5589" s="1">
        <v>1189833</v>
      </c>
      <c r="C5589" s="3">
        <v>44261</v>
      </c>
      <c r="D5589" s="3" t="s">
        <v>139</v>
      </c>
      <c r="E5589" s="3" t="s">
        <v>148</v>
      </c>
      <c r="F5589" s="1">
        <v>1</v>
      </c>
      <c r="G5589" s="1">
        <v>2021</v>
      </c>
      <c r="H5589" s="1" t="s">
        <v>53</v>
      </c>
      <c r="I5589" s="1" t="s">
        <v>111</v>
      </c>
      <c r="J5589" s="1" t="s">
        <v>112</v>
      </c>
      <c r="K5589" s="1" t="s">
        <v>21</v>
      </c>
      <c r="L5589" s="1" t="s">
        <v>22</v>
      </c>
      <c r="M5589" s="1">
        <v>42</v>
      </c>
      <c r="N5589" s="1">
        <v>133</v>
      </c>
      <c r="O5589" s="1">
        <v>5586</v>
      </c>
      <c r="P5589" s="1">
        <v>3351.6</v>
      </c>
      <c r="Q5589" s="1">
        <v>0.6</v>
      </c>
      <c r="R5589" s="1" t="s">
        <v>24</v>
      </c>
    </row>
    <row r="5590" spans="1:18" x14ac:dyDescent="0.25">
      <c r="A5590" s="1" t="s">
        <v>50</v>
      </c>
      <c r="B5590" s="1">
        <v>1189833</v>
      </c>
      <c r="C5590" s="3">
        <v>44262</v>
      </c>
      <c r="D5590" s="3" t="s">
        <v>140</v>
      </c>
      <c r="E5590" s="3" t="s">
        <v>148</v>
      </c>
      <c r="F5590" s="1">
        <v>1</v>
      </c>
      <c r="G5590" s="1">
        <v>2021</v>
      </c>
      <c r="H5590" s="1" t="s">
        <v>53</v>
      </c>
      <c r="I5590" s="1" t="s">
        <v>111</v>
      </c>
      <c r="J5590" s="1" t="s">
        <v>112</v>
      </c>
      <c r="K5590" s="1" t="s">
        <v>21</v>
      </c>
      <c r="L5590" s="1" t="s">
        <v>23</v>
      </c>
      <c r="M5590" s="1">
        <v>43</v>
      </c>
      <c r="N5590" s="1">
        <v>143</v>
      </c>
      <c r="O5590" s="1">
        <v>6149</v>
      </c>
      <c r="P5590" s="1">
        <v>3135.99</v>
      </c>
      <c r="Q5590" s="1">
        <v>0.51</v>
      </c>
      <c r="R5590" s="1" t="s">
        <v>24</v>
      </c>
    </row>
    <row r="5591" spans="1:18" x14ac:dyDescent="0.25">
      <c r="A5591" s="1" t="s">
        <v>50</v>
      </c>
      <c r="B5591" s="1">
        <v>1189833</v>
      </c>
      <c r="C5591" s="3">
        <v>44263</v>
      </c>
      <c r="D5591" s="3" t="s">
        <v>141</v>
      </c>
      <c r="E5591" s="3" t="s">
        <v>148</v>
      </c>
      <c r="F5591" s="1">
        <v>1</v>
      </c>
      <c r="G5591" s="1">
        <v>2021</v>
      </c>
      <c r="H5591" s="1" t="s">
        <v>53</v>
      </c>
      <c r="I5591" s="1" t="s">
        <v>111</v>
      </c>
      <c r="J5591" s="1" t="s">
        <v>112</v>
      </c>
      <c r="K5591" s="1" t="s">
        <v>18</v>
      </c>
      <c r="L5591" s="1" t="s">
        <v>19</v>
      </c>
      <c r="M5591" s="1">
        <v>53</v>
      </c>
      <c r="N5591" s="1">
        <v>120</v>
      </c>
      <c r="O5591" s="1">
        <v>6360</v>
      </c>
      <c r="P5591" s="1">
        <v>4642.8</v>
      </c>
      <c r="Q5591" s="1">
        <v>0.73</v>
      </c>
      <c r="R5591" s="1" t="s">
        <v>24</v>
      </c>
    </row>
    <row r="5592" spans="1:18" x14ac:dyDescent="0.25">
      <c r="A5592" s="1" t="s">
        <v>50</v>
      </c>
      <c r="B5592" s="1">
        <v>1189833</v>
      </c>
      <c r="C5592" s="3">
        <v>44264</v>
      </c>
      <c r="D5592" s="3" t="s">
        <v>135</v>
      </c>
      <c r="E5592" s="3" t="s">
        <v>148</v>
      </c>
      <c r="F5592" s="1">
        <v>1</v>
      </c>
      <c r="G5592" s="1">
        <v>2021</v>
      </c>
      <c r="H5592" s="1" t="s">
        <v>53</v>
      </c>
      <c r="I5592" s="1" t="s">
        <v>111</v>
      </c>
      <c r="J5592" s="1" t="s">
        <v>112</v>
      </c>
      <c r="K5592" s="1" t="s">
        <v>21</v>
      </c>
      <c r="L5592" s="1" t="s">
        <v>19</v>
      </c>
      <c r="M5592" s="1">
        <v>55</v>
      </c>
      <c r="N5592" s="1">
        <v>130</v>
      </c>
      <c r="O5592" s="1">
        <v>7150</v>
      </c>
      <c r="P5592" s="1">
        <v>2860</v>
      </c>
      <c r="Q5592" s="1">
        <v>0.4</v>
      </c>
      <c r="R5592" s="1" t="s">
        <v>24</v>
      </c>
    </row>
    <row r="5593" spans="1:18" x14ac:dyDescent="0.25">
      <c r="A5593" s="1" t="s">
        <v>14</v>
      </c>
      <c r="B5593" s="1">
        <v>1128299</v>
      </c>
      <c r="C5593" s="3">
        <v>44542</v>
      </c>
      <c r="D5593" s="3" t="s">
        <v>140</v>
      </c>
      <c r="E5593" s="3" t="s">
        <v>145</v>
      </c>
      <c r="F5593" s="1">
        <v>4</v>
      </c>
      <c r="G5593" s="1">
        <v>2021</v>
      </c>
      <c r="H5593" s="1" t="s">
        <v>78</v>
      </c>
      <c r="I5593" s="1" t="s">
        <v>81</v>
      </c>
      <c r="J5593" s="1" t="s">
        <v>82</v>
      </c>
      <c r="K5593" s="1" t="s">
        <v>21</v>
      </c>
      <c r="L5593" s="1" t="s">
        <v>22</v>
      </c>
      <c r="M5593" s="1">
        <v>55</v>
      </c>
      <c r="N5593" s="1">
        <v>475</v>
      </c>
      <c r="O5593" s="1">
        <v>261250</v>
      </c>
      <c r="P5593" s="1">
        <v>91437.5</v>
      </c>
      <c r="Q5593" s="1">
        <v>0.35</v>
      </c>
      <c r="R5593" s="1" t="s">
        <v>24</v>
      </c>
    </row>
    <row r="5594" spans="1:18" x14ac:dyDescent="0.25">
      <c r="A5594" s="1" t="s">
        <v>14</v>
      </c>
      <c r="B5594" s="1">
        <v>1128299</v>
      </c>
      <c r="C5594" s="3">
        <v>44542</v>
      </c>
      <c r="D5594" s="3" t="s">
        <v>140</v>
      </c>
      <c r="E5594" s="3" t="s">
        <v>145</v>
      </c>
      <c r="F5594" s="1">
        <v>4</v>
      </c>
      <c r="G5594" s="1">
        <v>2021</v>
      </c>
      <c r="H5594" s="1" t="s">
        <v>78</v>
      </c>
      <c r="I5594" s="1" t="s">
        <v>81</v>
      </c>
      <c r="J5594" s="1" t="s">
        <v>82</v>
      </c>
      <c r="K5594" s="1" t="s">
        <v>21</v>
      </c>
      <c r="L5594" s="1" t="s">
        <v>23</v>
      </c>
      <c r="M5594" s="1">
        <v>55</v>
      </c>
      <c r="N5594" s="1">
        <v>475</v>
      </c>
      <c r="O5594" s="1">
        <v>261250</v>
      </c>
      <c r="P5594" s="1">
        <v>104500</v>
      </c>
      <c r="Q5594" s="1">
        <v>0.4</v>
      </c>
      <c r="R5594" s="1" t="s">
        <v>24</v>
      </c>
    </row>
    <row r="5595" spans="1:18" x14ac:dyDescent="0.25">
      <c r="A5595" s="1" t="s">
        <v>14</v>
      </c>
      <c r="B5595" s="1">
        <v>1128299</v>
      </c>
      <c r="C5595" s="3">
        <v>44542</v>
      </c>
      <c r="D5595" s="3" t="s">
        <v>140</v>
      </c>
      <c r="E5595" s="3" t="s">
        <v>145</v>
      </c>
      <c r="F5595" s="1">
        <v>4</v>
      </c>
      <c r="G5595" s="1">
        <v>2021</v>
      </c>
      <c r="H5595" s="1" t="s">
        <v>78</v>
      </c>
      <c r="I5595" s="1" t="s">
        <v>81</v>
      </c>
      <c r="J5595" s="1" t="s">
        <v>82</v>
      </c>
      <c r="K5595" s="1" t="s">
        <v>18</v>
      </c>
      <c r="L5595" s="1" t="s">
        <v>19</v>
      </c>
      <c r="M5595" s="1">
        <v>65</v>
      </c>
      <c r="N5595" s="1">
        <v>400</v>
      </c>
      <c r="O5595" s="1">
        <v>260000</v>
      </c>
      <c r="P5595" s="1">
        <v>91000</v>
      </c>
      <c r="Q5595" s="1">
        <v>0.35</v>
      </c>
      <c r="R5595" s="1" t="s">
        <v>24</v>
      </c>
    </row>
    <row r="5596" spans="1:18" x14ac:dyDescent="0.25">
      <c r="A5596" s="1" t="s">
        <v>14</v>
      </c>
      <c r="B5596" s="1">
        <v>1128299</v>
      </c>
      <c r="C5596" s="3">
        <v>44542</v>
      </c>
      <c r="D5596" s="3" t="s">
        <v>140</v>
      </c>
      <c r="E5596" s="3" t="s">
        <v>145</v>
      </c>
      <c r="F5596" s="1">
        <v>4</v>
      </c>
      <c r="G5596" s="1">
        <v>2021</v>
      </c>
      <c r="H5596" s="1" t="s">
        <v>78</v>
      </c>
      <c r="I5596" s="1" t="s">
        <v>81</v>
      </c>
      <c r="J5596" s="1" t="s">
        <v>82</v>
      </c>
      <c r="K5596" s="1" t="s">
        <v>21</v>
      </c>
      <c r="L5596" s="1" t="s">
        <v>19</v>
      </c>
      <c r="M5596" s="1">
        <v>70</v>
      </c>
      <c r="N5596" s="1">
        <v>500</v>
      </c>
      <c r="O5596" s="1">
        <v>350000</v>
      </c>
      <c r="P5596" s="1">
        <v>87500</v>
      </c>
      <c r="Q5596" s="1">
        <v>0.25</v>
      </c>
      <c r="R5596" s="1" t="s">
        <v>24</v>
      </c>
    </row>
    <row r="5597" spans="1:18" x14ac:dyDescent="0.25">
      <c r="A5597" s="1" t="s">
        <v>14</v>
      </c>
      <c r="B5597" s="1">
        <v>1128299</v>
      </c>
      <c r="C5597" s="3">
        <v>44542</v>
      </c>
      <c r="D5597" s="3" t="s">
        <v>140</v>
      </c>
      <c r="E5597" s="3" t="s">
        <v>145</v>
      </c>
      <c r="F5597" s="1">
        <v>4</v>
      </c>
      <c r="G5597" s="1">
        <v>2021</v>
      </c>
      <c r="H5597" s="1" t="s">
        <v>78</v>
      </c>
      <c r="I5597" s="1" t="s">
        <v>81</v>
      </c>
      <c r="J5597" s="1" t="s">
        <v>82</v>
      </c>
      <c r="K5597" s="1" t="s">
        <v>21</v>
      </c>
      <c r="L5597" s="1" t="s">
        <v>22</v>
      </c>
      <c r="M5597" s="1">
        <v>53</v>
      </c>
      <c r="N5597" s="1">
        <v>138</v>
      </c>
      <c r="O5597" s="1">
        <v>7314</v>
      </c>
      <c r="P5597" s="1">
        <v>3657</v>
      </c>
      <c r="Q5597" s="1">
        <v>0.5</v>
      </c>
      <c r="R5597" s="1" t="s">
        <v>24</v>
      </c>
    </row>
    <row r="5598" spans="1:18" x14ac:dyDescent="0.25">
      <c r="A5598" s="1" t="s">
        <v>14</v>
      </c>
      <c r="B5598" s="1">
        <v>1128299</v>
      </c>
      <c r="C5598" s="3">
        <v>44542</v>
      </c>
      <c r="D5598" s="3" t="s">
        <v>140</v>
      </c>
      <c r="E5598" s="3" t="s">
        <v>145</v>
      </c>
      <c r="F5598" s="1">
        <v>4</v>
      </c>
      <c r="G5598" s="1">
        <v>2021</v>
      </c>
      <c r="H5598" s="1" t="s">
        <v>78</v>
      </c>
      <c r="I5598" s="1" t="s">
        <v>81</v>
      </c>
      <c r="J5598" s="1" t="s">
        <v>82</v>
      </c>
      <c r="K5598" s="1" t="s">
        <v>21</v>
      </c>
      <c r="L5598" s="1" t="s">
        <v>23</v>
      </c>
      <c r="M5598" s="1">
        <v>51</v>
      </c>
      <c r="N5598" s="1">
        <v>128</v>
      </c>
      <c r="O5598" s="1">
        <v>6528</v>
      </c>
      <c r="P5598" s="1">
        <v>3264</v>
      </c>
      <c r="Q5598" s="1">
        <v>0.5</v>
      </c>
      <c r="R5598" s="1" t="s">
        <v>24</v>
      </c>
    </row>
    <row r="5599" spans="1:18" x14ac:dyDescent="0.25">
      <c r="A5599" s="1" t="s">
        <v>14</v>
      </c>
      <c r="B5599" s="1">
        <v>1128299</v>
      </c>
      <c r="C5599" s="3">
        <v>44542</v>
      </c>
      <c r="D5599" s="3" t="s">
        <v>140</v>
      </c>
      <c r="E5599" s="3" t="s">
        <v>145</v>
      </c>
      <c r="F5599" s="1">
        <v>4</v>
      </c>
      <c r="G5599" s="1">
        <v>2021</v>
      </c>
      <c r="H5599" s="1" t="s">
        <v>78</v>
      </c>
      <c r="I5599" s="1" t="s">
        <v>81</v>
      </c>
      <c r="J5599" s="1" t="s">
        <v>82</v>
      </c>
      <c r="K5599" s="1" t="s">
        <v>18</v>
      </c>
      <c r="L5599" s="1" t="s">
        <v>19</v>
      </c>
      <c r="M5599" s="1">
        <v>64</v>
      </c>
      <c r="N5599" s="1">
        <v>116</v>
      </c>
      <c r="O5599" s="1">
        <v>7424</v>
      </c>
      <c r="P5599" s="1">
        <v>3712</v>
      </c>
      <c r="Q5599" s="1">
        <v>0.5</v>
      </c>
      <c r="R5599" s="1" t="s">
        <v>24</v>
      </c>
    </row>
    <row r="5600" spans="1:18" x14ac:dyDescent="0.25">
      <c r="A5600" s="1" t="s">
        <v>14</v>
      </c>
      <c r="B5600" s="1">
        <v>1128299</v>
      </c>
      <c r="C5600" s="3">
        <v>44542</v>
      </c>
      <c r="D5600" s="3" t="s">
        <v>140</v>
      </c>
      <c r="E5600" s="3" t="s">
        <v>145</v>
      </c>
      <c r="F5600" s="1">
        <v>4</v>
      </c>
      <c r="G5600" s="1">
        <v>2021</v>
      </c>
      <c r="H5600" s="1" t="s">
        <v>78</v>
      </c>
      <c r="I5600" s="1" t="s">
        <v>81</v>
      </c>
      <c r="J5600" s="1" t="s">
        <v>82</v>
      </c>
      <c r="K5600" s="1" t="s">
        <v>21</v>
      </c>
      <c r="L5600" s="1" t="s">
        <v>19</v>
      </c>
      <c r="M5600" s="1">
        <v>64</v>
      </c>
      <c r="N5600" s="1">
        <v>135</v>
      </c>
      <c r="O5600" s="1">
        <v>8640</v>
      </c>
      <c r="P5600" s="1">
        <v>3024</v>
      </c>
      <c r="Q5600" s="1">
        <v>0.35</v>
      </c>
      <c r="R5600" s="1" t="s">
        <v>24</v>
      </c>
    </row>
    <row r="5601" spans="1:18" x14ac:dyDescent="0.25">
      <c r="A5601" s="1" t="s">
        <v>14</v>
      </c>
      <c r="B5601" s="1">
        <v>1128299</v>
      </c>
      <c r="C5601" s="3">
        <v>44542</v>
      </c>
      <c r="D5601" s="3" t="s">
        <v>140</v>
      </c>
      <c r="E5601" s="3" t="s">
        <v>145</v>
      </c>
      <c r="F5601" s="1">
        <v>4</v>
      </c>
      <c r="G5601" s="1">
        <v>2021</v>
      </c>
      <c r="H5601" s="1" t="s">
        <v>78</v>
      </c>
      <c r="I5601" s="1" t="s">
        <v>81</v>
      </c>
      <c r="J5601" s="1" t="s">
        <v>82</v>
      </c>
      <c r="K5601" s="1" t="s">
        <v>21</v>
      </c>
      <c r="L5601" s="1" t="s">
        <v>22</v>
      </c>
      <c r="M5601" s="1">
        <v>36</v>
      </c>
      <c r="N5601" s="1">
        <v>147</v>
      </c>
      <c r="O5601" s="1">
        <v>5292</v>
      </c>
      <c r="P5601" s="1">
        <v>2222.64</v>
      </c>
      <c r="Q5601" s="1">
        <v>0.42</v>
      </c>
      <c r="R5601" s="1" t="s">
        <v>20</v>
      </c>
    </row>
    <row r="5602" spans="1:18" x14ac:dyDescent="0.25">
      <c r="A5602" s="1" t="s">
        <v>14</v>
      </c>
      <c r="B5602" s="1">
        <v>1128299</v>
      </c>
      <c r="C5602" s="3">
        <v>44542</v>
      </c>
      <c r="D5602" s="3" t="s">
        <v>140</v>
      </c>
      <c r="E5602" s="3" t="s">
        <v>145</v>
      </c>
      <c r="F5602" s="1">
        <v>4</v>
      </c>
      <c r="G5602" s="1">
        <v>2021</v>
      </c>
      <c r="H5602" s="1" t="s">
        <v>78</v>
      </c>
      <c r="I5602" s="1" t="s">
        <v>81</v>
      </c>
      <c r="J5602" s="1" t="s">
        <v>82</v>
      </c>
      <c r="K5602" s="1" t="s">
        <v>21</v>
      </c>
      <c r="L5602" s="1" t="s">
        <v>23</v>
      </c>
      <c r="M5602" s="1">
        <v>40</v>
      </c>
      <c r="N5602" s="1">
        <v>143</v>
      </c>
      <c r="O5602" s="1">
        <v>5720</v>
      </c>
      <c r="P5602" s="1">
        <v>2459.6</v>
      </c>
      <c r="Q5602" s="1">
        <v>0.43</v>
      </c>
      <c r="R5602" s="1" t="s">
        <v>20</v>
      </c>
    </row>
    <row r="5603" spans="1:18" x14ac:dyDescent="0.25">
      <c r="A5603" s="1" t="s">
        <v>14</v>
      </c>
      <c r="B5603" s="1">
        <v>1128299</v>
      </c>
      <c r="C5603" s="3">
        <v>44542</v>
      </c>
      <c r="D5603" s="3" t="s">
        <v>140</v>
      </c>
      <c r="E5603" s="3" t="s">
        <v>145</v>
      </c>
      <c r="F5603" s="1">
        <v>4</v>
      </c>
      <c r="G5603" s="1">
        <v>2021</v>
      </c>
      <c r="H5603" s="1" t="s">
        <v>78</v>
      </c>
      <c r="I5603" s="1" t="s">
        <v>81</v>
      </c>
      <c r="J5603" s="1" t="s">
        <v>82</v>
      </c>
      <c r="K5603" s="1" t="s">
        <v>18</v>
      </c>
      <c r="L5603" s="1" t="s">
        <v>19</v>
      </c>
      <c r="M5603" s="1">
        <v>44</v>
      </c>
      <c r="N5603" s="1">
        <v>120</v>
      </c>
      <c r="O5603" s="1">
        <v>5280</v>
      </c>
      <c r="P5603" s="1">
        <v>2006.4</v>
      </c>
      <c r="Q5603" s="1">
        <v>0.38</v>
      </c>
      <c r="R5603" s="1" t="s">
        <v>20</v>
      </c>
    </row>
    <row r="5604" spans="1:18" x14ac:dyDescent="0.25">
      <c r="A5604" s="1" t="s">
        <v>14</v>
      </c>
      <c r="B5604" s="1">
        <v>1128299</v>
      </c>
      <c r="C5604" s="3">
        <v>44542</v>
      </c>
      <c r="D5604" s="3" t="s">
        <v>140</v>
      </c>
      <c r="E5604" s="3" t="s">
        <v>145</v>
      </c>
      <c r="F5604" s="1">
        <v>4</v>
      </c>
      <c r="G5604" s="1">
        <v>2021</v>
      </c>
      <c r="H5604" s="1" t="s">
        <v>78</v>
      </c>
      <c r="I5604" s="1" t="s">
        <v>81</v>
      </c>
      <c r="J5604" s="1" t="s">
        <v>82</v>
      </c>
      <c r="K5604" s="1" t="s">
        <v>21</v>
      </c>
      <c r="L5604" s="1" t="s">
        <v>19</v>
      </c>
      <c r="M5604" s="1">
        <v>47</v>
      </c>
      <c r="N5604" s="1">
        <v>160</v>
      </c>
      <c r="O5604" s="1">
        <v>7520</v>
      </c>
      <c r="P5604" s="1">
        <v>2256</v>
      </c>
      <c r="Q5604" s="1">
        <v>0.3</v>
      </c>
      <c r="R5604" s="1" t="s">
        <v>20</v>
      </c>
    </row>
    <row r="5605" spans="1:18" x14ac:dyDescent="0.25">
      <c r="A5605" s="1" t="s">
        <v>46</v>
      </c>
      <c r="B5605" s="1">
        <v>1128299</v>
      </c>
      <c r="C5605" s="3">
        <v>44240</v>
      </c>
      <c r="D5605" s="3" t="s">
        <v>139</v>
      </c>
      <c r="E5605" s="3" t="s">
        <v>147</v>
      </c>
      <c r="F5605" s="1">
        <v>1</v>
      </c>
      <c r="G5605" s="1">
        <v>2021</v>
      </c>
      <c r="H5605" s="1" t="s">
        <v>78</v>
      </c>
      <c r="I5605" s="1" t="s">
        <v>81</v>
      </c>
      <c r="J5605" s="1" t="s">
        <v>82</v>
      </c>
      <c r="K5605" s="1" t="s">
        <v>21</v>
      </c>
      <c r="L5605" s="1" t="s">
        <v>23</v>
      </c>
      <c r="M5605" s="1">
        <v>30</v>
      </c>
      <c r="N5605" s="1">
        <v>80</v>
      </c>
      <c r="O5605" s="1">
        <v>2400</v>
      </c>
      <c r="P5605" s="1">
        <v>1056</v>
      </c>
      <c r="Q5605" s="1">
        <v>0.44</v>
      </c>
      <c r="R5605" s="1" t="s">
        <v>20</v>
      </c>
    </row>
    <row r="5606" spans="1:18" x14ac:dyDescent="0.25">
      <c r="A5606" s="1" t="s">
        <v>46</v>
      </c>
      <c r="B5606" s="1">
        <v>1128299</v>
      </c>
      <c r="C5606" s="3">
        <v>44240</v>
      </c>
      <c r="D5606" s="3" t="s">
        <v>139</v>
      </c>
      <c r="E5606" s="3" t="s">
        <v>147</v>
      </c>
      <c r="F5606" s="1">
        <v>1</v>
      </c>
      <c r="G5606" s="1">
        <v>2021</v>
      </c>
      <c r="H5606" s="1" t="s">
        <v>78</v>
      </c>
      <c r="I5606" s="1" t="s">
        <v>81</v>
      </c>
      <c r="J5606" s="1" t="s">
        <v>82</v>
      </c>
      <c r="K5606" s="1" t="s">
        <v>18</v>
      </c>
      <c r="L5606" s="1" t="s">
        <v>19</v>
      </c>
      <c r="M5606" s="1">
        <v>34</v>
      </c>
      <c r="N5606" s="1">
        <v>60</v>
      </c>
      <c r="O5606" s="1">
        <v>2040</v>
      </c>
      <c r="P5606" s="1">
        <v>795.6</v>
      </c>
      <c r="Q5606" s="1">
        <v>0.39</v>
      </c>
      <c r="R5606" s="1" t="s">
        <v>20</v>
      </c>
    </row>
    <row r="5607" spans="1:18" x14ac:dyDescent="0.25">
      <c r="A5607" s="1" t="s">
        <v>46</v>
      </c>
      <c r="B5607" s="1">
        <v>1128299</v>
      </c>
      <c r="C5607" s="3">
        <v>44240</v>
      </c>
      <c r="D5607" s="3" t="s">
        <v>139</v>
      </c>
      <c r="E5607" s="3" t="s">
        <v>147</v>
      </c>
      <c r="F5607" s="1">
        <v>1</v>
      </c>
      <c r="G5607" s="1">
        <v>2021</v>
      </c>
      <c r="H5607" s="1" t="s">
        <v>78</v>
      </c>
      <c r="I5607" s="1" t="s">
        <v>81</v>
      </c>
      <c r="J5607" s="1" t="s">
        <v>82</v>
      </c>
      <c r="K5607" s="1" t="s">
        <v>21</v>
      </c>
      <c r="L5607" s="1" t="s">
        <v>19</v>
      </c>
      <c r="M5607" s="1">
        <v>28</v>
      </c>
      <c r="N5607" s="1">
        <v>131</v>
      </c>
      <c r="O5607" s="1">
        <v>3668</v>
      </c>
      <c r="P5607" s="1">
        <v>1063.72</v>
      </c>
      <c r="Q5607" s="1">
        <v>0.28999999999999998</v>
      </c>
      <c r="R5607" s="1" t="s">
        <v>20</v>
      </c>
    </row>
    <row r="5608" spans="1:18" x14ac:dyDescent="0.25">
      <c r="A5608" s="1" t="s">
        <v>46</v>
      </c>
      <c r="B5608" s="1">
        <v>1128299</v>
      </c>
      <c r="C5608" s="3">
        <v>44267</v>
      </c>
      <c r="D5608" s="3" t="s">
        <v>138</v>
      </c>
      <c r="E5608" s="3" t="s">
        <v>148</v>
      </c>
      <c r="F5608" s="1">
        <v>1</v>
      </c>
      <c r="G5608" s="1">
        <v>2021</v>
      </c>
      <c r="H5608" s="1" t="s">
        <v>78</v>
      </c>
      <c r="I5608" s="1" t="s">
        <v>81</v>
      </c>
      <c r="J5608" s="1" t="s">
        <v>82</v>
      </c>
      <c r="K5608" s="1" t="s">
        <v>18</v>
      </c>
      <c r="L5608" s="1" t="s">
        <v>22</v>
      </c>
      <c r="M5608" s="1">
        <v>30</v>
      </c>
      <c r="N5608" s="1">
        <v>163</v>
      </c>
      <c r="O5608" s="1">
        <v>4890</v>
      </c>
      <c r="P5608" s="1">
        <v>2102.6999999999998</v>
      </c>
      <c r="Q5608" s="1">
        <v>0.43</v>
      </c>
      <c r="R5608" s="1" t="s">
        <v>20</v>
      </c>
    </row>
    <row r="5609" spans="1:18" x14ac:dyDescent="0.25">
      <c r="A5609" s="1" t="s">
        <v>46</v>
      </c>
      <c r="B5609" s="1">
        <v>1128299</v>
      </c>
      <c r="C5609" s="3">
        <v>44267</v>
      </c>
      <c r="D5609" s="3" t="s">
        <v>138</v>
      </c>
      <c r="E5609" s="3" t="s">
        <v>148</v>
      </c>
      <c r="F5609" s="1">
        <v>1</v>
      </c>
      <c r="G5609" s="1">
        <v>2021</v>
      </c>
      <c r="H5609" s="1" t="s">
        <v>78</v>
      </c>
      <c r="I5609" s="1" t="s">
        <v>81</v>
      </c>
      <c r="J5609" s="1" t="s">
        <v>82</v>
      </c>
      <c r="K5609" s="1" t="s">
        <v>18</v>
      </c>
      <c r="L5609" s="1" t="s">
        <v>23</v>
      </c>
      <c r="M5609" s="1">
        <v>37</v>
      </c>
      <c r="N5609" s="1">
        <v>113</v>
      </c>
      <c r="O5609" s="1">
        <v>4181</v>
      </c>
      <c r="P5609" s="1">
        <v>1839.64</v>
      </c>
      <c r="Q5609" s="1">
        <v>0.44</v>
      </c>
      <c r="R5609" s="1" t="s">
        <v>20</v>
      </c>
    </row>
    <row r="5610" spans="1:18" x14ac:dyDescent="0.25">
      <c r="A5610" s="1" t="s">
        <v>46</v>
      </c>
      <c r="B5610" s="1">
        <v>1128299</v>
      </c>
      <c r="C5610" s="3">
        <v>44267</v>
      </c>
      <c r="D5610" s="3" t="s">
        <v>138</v>
      </c>
      <c r="E5610" s="3" t="s">
        <v>148</v>
      </c>
      <c r="F5610" s="1">
        <v>1</v>
      </c>
      <c r="G5610" s="1">
        <v>2021</v>
      </c>
      <c r="H5610" s="1" t="s">
        <v>78</v>
      </c>
      <c r="I5610" s="1" t="s">
        <v>81</v>
      </c>
      <c r="J5610" s="1" t="s">
        <v>82</v>
      </c>
      <c r="K5610" s="1" t="s">
        <v>21</v>
      </c>
      <c r="L5610" s="1" t="s">
        <v>22</v>
      </c>
      <c r="M5610" s="1">
        <v>39</v>
      </c>
      <c r="N5610" s="1">
        <v>124</v>
      </c>
      <c r="O5610" s="1">
        <v>4836</v>
      </c>
      <c r="P5610" s="1">
        <v>1837.68</v>
      </c>
      <c r="Q5610" s="1">
        <v>0.38</v>
      </c>
      <c r="R5610" s="1" t="s">
        <v>20</v>
      </c>
    </row>
    <row r="5611" spans="1:18" x14ac:dyDescent="0.25">
      <c r="A5611" s="1" t="s">
        <v>46</v>
      </c>
      <c r="B5611" s="1">
        <v>1128299</v>
      </c>
      <c r="C5611" s="3">
        <v>44267</v>
      </c>
      <c r="D5611" s="3" t="s">
        <v>138</v>
      </c>
      <c r="E5611" s="3" t="s">
        <v>148</v>
      </c>
      <c r="F5611" s="1">
        <v>1</v>
      </c>
      <c r="G5611" s="1">
        <v>2021</v>
      </c>
      <c r="H5611" s="1" t="s">
        <v>78</v>
      </c>
      <c r="I5611" s="1" t="s">
        <v>81</v>
      </c>
      <c r="J5611" s="1" t="s">
        <v>82</v>
      </c>
      <c r="K5611" s="1" t="s">
        <v>21</v>
      </c>
      <c r="L5611" s="1" t="s">
        <v>23</v>
      </c>
      <c r="M5611" s="1">
        <v>38</v>
      </c>
      <c r="N5611" s="1">
        <v>78</v>
      </c>
      <c r="O5611" s="1">
        <v>2964</v>
      </c>
      <c r="P5611" s="1">
        <v>1333.8</v>
      </c>
      <c r="Q5611" s="1">
        <v>0.45</v>
      </c>
      <c r="R5611" s="1" t="s">
        <v>20</v>
      </c>
    </row>
    <row r="5612" spans="1:18" x14ac:dyDescent="0.25">
      <c r="A5612" s="1" t="s">
        <v>46</v>
      </c>
      <c r="B5612" s="1">
        <v>1128299</v>
      </c>
      <c r="C5612" s="3">
        <v>44267</v>
      </c>
      <c r="D5612" s="3" t="s">
        <v>138</v>
      </c>
      <c r="E5612" s="3" t="s">
        <v>148</v>
      </c>
      <c r="F5612" s="1">
        <v>1</v>
      </c>
      <c r="G5612" s="1">
        <v>2021</v>
      </c>
      <c r="H5612" s="1" t="s">
        <v>78</v>
      </c>
      <c r="I5612" s="1" t="s">
        <v>81</v>
      </c>
      <c r="J5612" s="1" t="s">
        <v>82</v>
      </c>
      <c r="K5612" s="1" t="s">
        <v>18</v>
      </c>
      <c r="L5612" s="1" t="s">
        <v>19</v>
      </c>
      <c r="M5612" s="1">
        <v>41</v>
      </c>
      <c r="N5612" s="1">
        <v>45</v>
      </c>
      <c r="O5612" s="1">
        <v>1845</v>
      </c>
      <c r="P5612" s="1">
        <v>756.45</v>
      </c>
      <c r="Q5612" s="1">
        <v>0.41</v>
      </c>
      <c r="R5612" s="1" t="s">
        <v>20</v>
      </c>
    </row>
    <row r="5613" spans="1:18" x14ac:dyDescent="0.25">
      <c r="A5613" s="1" t="s">
        <v>46</v>
      </c>
      <c r="B5613" s="1">
        <v>1128299</v>
      </c>
      <c r="C5613" s="3">
        <v>44267</v>
      </c>
      <c r="D5613" s="3" t="s">
        <v>138</v>
      </c>
      <c r="E5613" s="3" t="s">
        <v>148</v>
      </c>
      <c r="F5613" s="1">
        <v>1</v>
      </c>
      <c r="G5613" s="1">
        <v>2021</v>
      </c>
      <c r="H5613" s="1" t="s">
        <v>78</v>
      </c>
      <c r="I5613" s="1" t="s">
        <v>81</v>
      </c>
      <c r="J5613" s="1" t="s">
        <v>82</v>
      </c>
      <c r="K5613" s="1" t="s">
        <v>21</v>
      </c>
      <c r="L5613" s="1" t="s">
        <v>19</v>
      </c>
      <c r="M5613" s="1">
        <v>40</v>
      </c>
      <c r="N5613" s="1">
        <v>112</v>
      </c>
      <c r="O5613" s="1">
        <v>4480</v>
      </c>
      <c r="P5613" s="1">
        <v>1299.2</v>
      </c>
      <c r="Q5613" s="1">
        <v>0.28999999999999998</v>
      </c>
      <c r="R5613" s="1" t="s">
        <v>20</v>
      </c>
    </row>
    <row r="5614" spans="1:18" x14ac:dyDescent="0.25">
      <c r="A5614" s="1" t="s">
        <v>46</v>
      </c>
      <c r="B5614" s="1">
        <v>1128299</v>
      </c>
      <c r="C5614" s="3">
        <v>44299</v>
      </c>
      <c r="D5614" s="3" t="s">
        <v>135</v>
      </c>
      <c r="E5614" s="3" t="s">
        <v>149</v>
      </c>
      <c r="F5614" s="1">
        <v>2</v>
      </c>
      <c r="G5614" s="1">
        <v>2021</v>
      </c>
      <c r="H5614" s="1" t="s">
        <v>78</v>
      </c>
      <c r="I5614" s="1" t="s">
        <v>81</v>
      </c>
      <c r="J5614" s="1" t="s">
        <v>82</v>
      </c>
      <c r="K5614" s="1" t="s">
        <v>18</v>
      </c>
      <c r="L5614" s="1" t="s">
        <v>22</v>
      </c>
      <c r="M5614" s="1">
        <v>37</v>
      </c>
      <c r="N5614" s="1">
        <v>179</v>
      </c>
      <c r="O5614" s="1">
        <v>6623</v>
      </c>
      <c r="P5614" s="1">
        <v>2847.89</v>
      </c>
      <c r="Q5614" s="1">
        <v>0.43</v>
      </c>
      <c r="R5614" s="1" t="s">
        <v>20</v>
      </c>
    </row>
    <row r="5615" spans="1:18" x14ac:dyDescent="0.25">
      <c r="A5615" s="1" t="s">
        <v>46</v>
      </c>
      <c r="B5615" s="1">
        <v>1128299</v>
      </c>
      <c r="C5615" s="3">
        <v>44299</v>
      </c>
      <c r="D5615" s="3" t="s">
        <v>135</v>
      </c>
      <c r="E5615" s="3" t="s">
        <v>149</v>
      </c>
      <c r="F5615" s="1">
        <v>2</v>
      </c>
      <c r="G5615" s="1">
        <v>2021</v>
      </c>
      <c r="H5615" s="1" t="s">
        <v>78</v>
      </c>
      <c r="I5615" s="1" t="s">
        <v>81</v>
      </c>
      <c r="J5615" s="1" t="s">
        <v>82</v>
      </c>
      <c r="K5615" s="1" t="s">
        <v>18</v>
      </c>
      <c r="L5615" s="1" t="s">
        <v>23</v>
      </c>
      <c r="M5615" s="1">
        <v>40</v>
      </c>
      <c r="N5615" s="1">
        <v>111</v>
      </c>
      <c r="O5615" s="1">
        <v>4440</v>
      </c>
      <c r="P5615" s="1">
        <v>1864.8</v>
      </c>
      <c r="Q5615" s="1">
        <v>0.42</v>
      </c>
      <c r="R5615" s="1" t="s">
        <v>20</v>
      </c>
    </row>
    <row r="5616" spans="1:18" x14ac:dyDescent="0.25">
      <c r="A5616" s="1" t="s">
        <v>46</v>
      </c>
      <c r="B5616" s="1">
        <v>1128299</v>
      </c>
      <c r="C5616" s="3">
        <v>44299</v>
      </c>
      <c r="D5616" s="3" t="s">
        <v>135</v>
      </c>
      <c r="E5616" s="3" t="s">
        <v>149</v>
      </c>
      <c r="F5616" s="1">
        <v>2</v>
      </c>
      <c r="G5616" s="1">
        <v>2021</v>
      </c>
      <c r="H5616" s="1" t="s">
        <v>78</v>
      </c>
      <c r="I5616" s="1" t="s">
        <v>81</v>
      </c>
      <c r="J5616" s="1" t="s">
        <v>82</v>
      </c>
      <c r="K5616" s="1" t="s">
        <v>21</v>
      </c>
      <c r="L5616" s="1" t="s">
        <v>22</v>
      </c>
      <c r="M5616" s="1">
        <v>36</v>
      </c>
      <c r="N5616" s="1">
        <v>113</v>
      </c>
      <c r="O5616" s="1">
        <v>4068</v>
      </c>
      <c r="P5616" s="1">
        <v>1505.16</v>
      </c>
      <c r="Q5616" s="1">
        <v>0.37</v>
      </c>
      <c r="R5616" s="1" t="s">
        <v>20</v>
      </c>
    </row>
    <row r="5617" spans="1:18" x14ac:dyDescent="0.25">
      <c r="A5617" s="1" t="s">
        <v>46</v>
      </c>
      <c r="B5617" s="1">
        <v>1128299</v>
      </c>
      <c r="C5617" s="3">
        <v>44299</v>
      </c>
      <c r="D5617" s="3" t="s">
        <v>135</v>
      </c>
      <c r="E5617" s="3" t="s">
        <v>149</v>
      </c>
      <c r="F5617" s="1">
        <v>2</v>
      </c>
      <c r="G5617" s="1">
        <v>2021</v>
      </c>
      <c r="H5617" s="1" t="s">
        <v>78</v>
      </c>
      <c r="I5617" s="1" t="s">
        <v>81</v>
      </c>
      <c r="J5617" s="1" t="s">
        <v>82</v>
      </c>
      <c r="K5617" s="1" t="s">
        <v>21</v>
      </c>
      <c r="L5617" s="1" t="s">
        <v>23</v>
      </c>
      <c r="M5617" s="1">
        <v>40</v>
      </c>
      <c r="N5617" s="1">
        <v>96</v>
      </c>
      <c r="O5617" s="1">
        <v>3840</v>
      </c>
      <c r="P5617" s="1">
        <v>1728</v>
      </c>
      <c r="Q5617" s="1">
        <v>0.45</v>
      </c>
      <c r="R5617" s="1" t="s">
        <v>20</v>
      </c>
    </row>
    <row r="5618" spans="1:18" x14ac:dyDescent="0.25">
      <c r="A5618" s="1" t="s">
        <v>46</v>
      </c>
      <c r="B5618" s="1">
        <v>1128299</v>
      </c>
      <c r="C5618" s="3">
        <v>44299</v>
      </c>
      <c r="D5618" s="3" t="s">
        <v>135</v>
      </c>
      <c r="E5618" s="3" t="s">
        <v>149</v>
      </c>
      <c r="F5618" s="1">
        <v>2</v>
      </c>
      <c r="G5618" s="1">
        <v>2021</v>
      </c>
      <c r="H5618" s="1" t="s">
        <v>78</v>
      </c>
      <c r="I5618" s="1" t="s">
        <v>81</v>
      </c>
      <c r="J5618" s="1" t="s">
        <v>82</v>
      </c>
      <c r="K5618" s="1" t="s">
        <v>18</v>
      </c>
      <c r="L5618" s="1" t="s">
        <v>19</v>
      </c>
      <c r="M5618" s="1">
        <v>38</v>
      </c>
      <c r="N5618" s="1">
        <v>56</v>
      </c>
      <c r="O5618" s="1">
        <v>2128</v>
      </c>
      <c r="P5618" s="1">
        <v>893.76</v>
      </c>
      <c r="Q5618" s="1">
        <v>0.42</v>
      </c>
      <c r="R5618" s="1" t="s">
        <v>20</v>
      </c>
    </row>
    <row r="5619" spans="1:18" x14ac:dyDescent="0.25">
      <c r="A5619" s="1" t="s">
        <v>46</v>
      </c>
      <c r="B5619" s="1">
        <v>1128299</v>
      </c>
      <c r="C5619" s="3">
        <v>44299</v>
      </c>
      <c r="D5619" s="3" t="s">
        <v>135</v>
      </c>
      <c r="E5619" s="3" t="s">
        <v>149</v>
      </c>
      <c r="F5619" s="1">
        <v>2</v>
      </c>
      <c r="G5619" s="1">
        <v>2021</v>
      </c>
      <c r="H5619" s="1" t="s">
        <v>78</v>
      </c>
      <c r="I5619" s="1" t="s">
        <v>81</v>
      </c>
      <c r="J5619" s="1" t="s">
        <v>82</v>
      </c>
      <c r="K5619" s="1" t="s">
        <v>21</v>
      </c>
      <c r="L5619" s="1" t="s">
        <v>19</v>
      </c>
      <c r="M5619" s="1">
        <v>56</v>
      </c>
      <c r="N5619" s="1">
        <v>112</v>
      </c>
      <c r="O5619" s="1">
        <v>6272</v>
      </c>
      <c r="P5619" s="1">
        <v>1756.16</v>
      </c>
      <c r="Q5619" s="1">
        <v>0.28000000000000003</v>
      </c>
      <c r="R5619" s="1" t="s">
        <v>20</v>
      </c>
    </row>
    <row r="5620" spans="1:18" x14ac:dyDescent="0.25">
      <c r="A5620" s="1" t="s">
        <v>46</v>
      </c>
      <c r="B5620" s="1">
        <v>1128299</v>
      </c>
      <c r="C5620" s="3">
        <v>44330</v>
      </c>
      <c r="D5620" s="3" t="s">
        <v>138</v>
      </c>
      <c r="E5620" s="3" t="s">
        <v>150</v>
      </c>
      <c r="F5620" s="1">
        <v>2</v>
      </c>
      <c r="G5620" s="1">
        <v>2021</v>
      </c>
      <c r="H5620" s="1" t="s">
        <v>78</v>
      </c>
      <c r="I5620" s="1" t="s">
        <v>81</v>
      </c>
      <c r="J5620" s="1" t="s">
        <v>82</v>
      </c>
      <c r="K5620" s="1" t="s">
        <v>18</v>
      </c>
      <c r="L5620" s="1" t="s">
        <v>22</v>
      </c>
      <c r="M5620" s="1">
        <v>37</v>
      </c>
      <c r="N5620" s="1">
        <v>187</v>
      </c>
      <c r="O5620" s="1">
        <v>6919</v>
      </c>
      <c r="P5620" s="1">
        <v>3182.74</v>
      </c>
      <c r="Q5620" s="1">
        <v>0.46</v>
      </c>
      <c r="R5620" s="1" t="s">
        <v>20</v>
      </c>
    </row>
    <row r="5621" spans="1:18" x14ac:dyDescent="0.25">
      <c r="A5621" s="1" t="s">
        <v>46</v>
      </c>
      <c r="B5621" s="1">
        <v>1128299</v>
      </c>
      <c r="C5621" s="3">
        <v>44330</v>
      </c>
      <c r="D5621" s="3" t="s">
        <v>138</v>
      </c>
      <c r="E5621" s="3" t="s">
        <v>150</v>
      </c>
      <c r="F5621" s="1">
        <v>2</v>
      </c>
      <c r="G5621" s="1">
        <v>2021</v>
      </c>
      <c r="H5621" s="1" t="s">
        <v>78</v>
      </c>
      <c r="I5621" s="1" t="s">
        <v>81</v>
      </c>
      <c r="J5621" s="1" t="s">
        <v>82</v>
      </c>
      <c r="K5621" s="1" t="s">
        <v>18</v>
      </c>
      <c r="L5621" s="1" t="s">
        <v>23</v>
      </c>
      <c r="M5621" s="1">
        <v>36</v>
      </c>
      <c r="N5621" s="1">
        <v>136</v>
      </c>
      <c r="O5621" s="1">
        <v>4896</v>
      </c>
      <c r="P5621" s="1">
        <v>2203.1999999999998</v>
      </c>
      <c r="Q5621" s="1">
        <v>0.45</v>
      </c>
      <c r="R5621" s="1" t="s">
        <v>20</v>
      </c>
    </row>
    <row r="5622" spans="1:18" x14ac:dyDescent="0.25">
      <c r="A5622" s="1" t="s">
        <v>46</v>
      </c>
      <c r="B5622" s="1">
        <v>1128299</v>
      </c>
      <c r="C5622" s="3">
        <v>44330</v>
      </c>
      <c r="D5622" s="3" t="s">
        <v>138</v>
      </c>
      <c r="E5622" s="3" t="s">
        <v>150</v>
      </c>
      <c r="F5622" s="1">
        <v>2</v>
      </c>
      <c r="G5622" s="1">
        <v>2021</v>
      </c>
      <c r="H5622" s="1" t="s">
        <v>78</v>
      </c>
      <c r="I5622" s="1" t="s">
        <v>81</v>
      </c>
      <c r="J5622" s="1" t="s">
        <v>82</v>
      </c>
      <c r="K5622" s="1" t="s">
        <v>21</v>
      </c>
      <c r="L5622" s="1" t="s">
        <v>22</v>
      </c>
      <c r="M5622" s="1">
        <v>40</v>
      </c>
      <c r="N5622" s="1">
        <v>145</v>
      </c>
      <c r="O5622" s="1">
        <v>5800</v>
      </c>
      <c r="P5622" s="1">
        <v>2262</v>
      </c>
      <c r="Q5622" s="1">
        <v>0.39</v>
      </c>
      <c r="R5622" s="1" t="s">
        <v>20</v>
      </c>
    </row>
    <row r="5623" spans="1:18" x14ac:dyDescent="0.25">
      <c r="A5623" s="1" t="s">
        <v>46</v>
      </c>
      <c r="B5623" s="1">
        <v>1128299</v>
      </c>
      <c r="C5623" s="3">
        <v>44330</v>
      </c>
      <c r="D5623" s="3" t="s">
        <v>138</v>
      </c>
      <c r="E5623" s="3" t="s">
        <v>150</v>
      </c>
      <c r="F5623" s="1">
        <v>2</v>
      </c>
      <c r="G5623" s="1">
        <v>2021</v>
      </c>
      <c r="H5623" s="1" t="s">
        <v>78</v>
      </c>
      <c r="I5623" s="1" t="s">
        <v>81</v>
      </c>
      <c r="J5623" s="1" t="s">
        <v>82</v>
      </c>
      <c r="K5623" s="1" t="s">
        <v>21</v>
      </c>
      <c r="L5623" s="1" t="s">
        <v>23</v>
      </c>
      <c r="M5623" s="1">
        <v>34</v>
      </c>
      <c r="N5623" s="1">
        <v>114</v>
      </c>
      <c r="O5623" s="1">
        <v>3876</v>
      </c>
      <c r="P5623" s="1">
        <v>1666.68</v>
      </c>
      <c r="Q5623" s="1">
        <v>0.43</v>
      </c>
      <c r="R5623" s="1" t="s">
        <v>20</v>
      </c>
    </row>
    <row r="5624" spans="1:18" x14ac:dyDescent="0.25">
      <c r="A5624" s="1" t="s">
        <v>46</v>
      </c>
      <c r="B5624" s="1">
        <v>1128299</v>
      </c>
      <c r="C5624" s="3">
        <v>44330</v>
      </c>
      <c r="D5624" s="3" t="s">
        <v>138</v>
      </c>
      <c r="E5624" s="3" t="s">
        <v>150</v>
      </c>
      <c r="F5624" s="1">
        <v>2</v>
      </c>
      <c r="G5624" s="1">
        <v>2021</v>
      </c>
      <c r="H5624" s="1" t="s">
        <v>78</v>
      </c>
      <c r="I5624" s="1" t="s">
        <v>81</v>
      </c>
      <c r="J5624" s="1" t="s">
        <v>82</v>
      </c>
      <c r="K5624" s="1" t="s">
        <v>18</v>
      </c>
      <c r="L5624" s="1" t="s">
        <v>19</v>
      </c>
      <c r="M5624" s="1">
        <v>39</v>
      </c>
      <c r="N5624" s="1">
        <v>74</v>
      </c>
      <c r="O5624" s="1">
        <v>2886</v>
      </c>
      <c r="P5624" s="1">
        <v>1212.1199999999999</v>
      </c>
      <c r="Q5624" s="1">
        <v>0.42</v>
      </c>
      <c r="R5624" s="1" t="s">
        <v>20</v>
      </c>
    </row>
    <row r="5625" spans="1:18" x14ac:dyDescent="0.25">
      <c r="A5625" s="1" t="s">
        <v>46</v>
      </c>
      <c r="B5625" s="1">
        <v>1128299</v>
      </c>
      <c r="C5625" s="3">
        <v>44330</v>
      </c>
      <c r="D5625" s="3" t="s">
        <v>138</v>
      </c>
      <c r="E5625" s="3" t="s">
        <v>150</v>
      </c>
      <c r="F5625" s="1">
        <v>2</v>
      </c>
      <c r="G5625" s="1">
        <v>2021</v>
      </c>
      <c r="H5625" s="1" t="s">
        <v>78</v>
      </c>
      <c r="I5625" s="1" t="s">
        <v>81</v>
      </c>
      <c r="J5625" s="1" t="s">
        <v>82</v>
      </c>
      <c r="K5625" s="1" t="s">
        <v>21</v>
      </c>
      <c r="L5625" s="1" t="s">
        <v>19</v>
      </c>
      <c r="M5625" s="1">
        <v>53</v>
      </c>
      <c r="N5625" s="1">
        <v>124</v>
      </c>
      <c r="O5625" s="1">
        <v>6572</v>
      </c>
      <c r="P5625" s="1">
        <v>2037.32</v>
      </c>
      <c r="Q5625" s="1">
        <v>0.31</v>
      </c>
      <c r="R5625" s="1" t="s">
        <v>20</v>
      </c>
    </row>
    <row r="5626" spans="1:18" x14ac:dyDescent="0.25">
      <c r="A5626" s="1" t="s">
        <v>46</v>
      </c>
      <c r="B5626" s="1">
        <v>1128299</v>
      </c>
      <c r="C5626" s="3">
        <v>44360</v>
      </c>
      <c r="D5626" s="3" t="s">
        <v>140</v>
      </c>
      <c r="E5626" s="3" t="s">
        <v>151</v>
      </c>
      <c r="F5626" s="1">
        <v>2</v>
      </c>
      <c r="G5626" s="1">
        <v>2021</v>
      </c>
      <c r="H5626" s="1" t="s">
        <v>78</v>
      </c>
      <c r="I5626" s="1" t="s">
        <v>81</v>
      </c>
      <c r="J5626" s="1" t="s">
        <v>82</v>
      </c>
      <c r="K5626" s="1" t="s">
        <v>18</v>
      </c>
      <c r="L5626" s="1" t="s">
        <v>22</v>
      </c>
      <c r="M5626" s="1">
        <v>35</v>
      </c>
      <c r="N5626" s="1">
        <v>203</v>
      </c>
      <c r="O5626" s="1">
        <v>7105</v>
      </c>
      <c r="P5626" s="1">
        <v>3055.15</v>
      </c>
      <c r="Q5626" s="1">
        <v>0.43</v>
      </c>
      <c r="R5626" s="1" t="s">
        <v>20</v>
      </c>
    </row>
    <row r="5627" spans="1:18" x14ac:dyDescent="0.25">
      <c r="A5627" s="1" t="s">
        <v>46</v>
      </c>
      <c r="B5627" s="1">
        <v>1128299</v>
      </c>
      <c r="C5627" s="3">
        <v>44360</v>
      </c>
      <c r="D5627" s="3" t="s">
        <v>140</v>
      </c>
      <c r="E5627" s="3" t="s">
        <v>151</v>
      </c>
      <c r="F5627" s="1">
        <v>2</v>
      </c>
      <c r="G5627" s="1">
        <v>2021</v>
      </c>
      <c r="H5627" s="1" t="s">
        <v>78</v>
      </c>
      <c r="I5627" s="1" t="s">
        <v>81</v>
      </c>
      <c r="J5627" s="1" t="s">
        <v>82</v>
      </c>
      <c r="K5627" s="1" t="s">
        <v>18</v>
      </c>
      <c r="L5627" s="1" t="s">
        <v>23</v>
      </c>
      <c r="M5627" s="1">
        <v>41</v>
      </c>
      <c r="N5627" s="1">
        <v>163</v>
      </c>
      <c r="O5627" s="1">
        <v>6683</v>
      </c>
      <c r="P5627" s="1">
        <v>2940.52</v>
      </c>
      <c r="Q5627" s="1">
        <v>0.44</v>
      </c>
      <c r="R5627" s="1" t="s">
        <v>20</v>
      </c>
    </row>
    <row r="5628" spans="1:18" x14ac:dyDescent="0.25">
      <c r="A5628" s="1" t="s">
        <v>46</v>
      </c>
      <c r="B5628" s="1">
        <v>1128299</v>
      </c>
      <c r="C5628" s="3">
        <v>44360</v>
      </c>
      <c r="D5628" s="3" t="s">
        <v>140</v>
      </c>
      <c r="E5628" s="3" t="s">
        <v>151</v>
      </c>
      <c r="F5628" s="1">
        <v>2</v>
      </c>
      <c r="G5628" s="1">
        <v>2021</v>
      </c>
      <c r="H5628" s="1" t="s">
        <v>78</v>
      </c>
      <c r="I5628" s="1" t="s">
        <v>81</v>
      </c>
      <c r="J5628" s="1" t="s">
        <v>82</v>
      </c>
      <c r="K5628" s="1" t="s">
        <v>21</v>
      </c>
      <c r="L5628" s="1" t="s">
        <v>22</v>
      </c>
      <c r="M5628" s="1">
        <v>39</v>
      </c>
      <c r="N5628" s="1">
        <v>158</v>
      </c>
      <c r="O5628" s="1">
        <v>6162</v>
      </c>
      <c r="P5628" s="1">
        <v>2341.56</v>
      </c>
      <c r="Q5628" s="1">
        <v>0.38</v>
      </c>
      <c r="R5628" s="1" t="s">
        <v>20</v>
      </c>
    </row>
    <row r="5629" spans="1:18" x14ac:dyDescent="0.25">
      <c r="A5629" s="1" t="s">
        <v>46</v>
      </c>
      <c r="B5629" s="1">
        <v>1128299</v>
      </c>
      <c r="C5629" s="3">
        <v>44360</v>
      </c>
      <c r="D5629" s="3" t="s">
        <v>140</v>
      </c>
      <c r="E5629" s="3" t="s">
        <v>151</v>
      </c>
      <c r="F5629" s="1">
        <v>2</v>
      </c>
      <c r="G5629" s="1">
        <v>2021</v>
      </c>
      <c r="H5629" s="1" t="s">
        <v>78</v>
      </c>
      <c r="I5629" s="1" t="s">
        <v>81</v>
      </c>
      <c r="J5629" s="1" t="s">
        <v>82</v>
      </c>
      <c r="K5629" s="1" t="s">
        <v>21</v>
      </c>
      <c r="L5629" s="1" t="s">
        <v>23</v>
      </c>
      <c r="M5629" s="1">
        <v>33</v>
      </c>
      <c r="N5629" s="1">
        <v>132</v>
      </c>
      <c r="O5629" s="1">
        <v>4356</v>
      </c>
      <c r="P5629" s="1">
        <v>1873.08</v>
      </c>
      <c r="Q5629" s="1">
        <v>0.43</v>
      </c>
      <c r="R5629" s="1" t="s">
        <v>20</v>
      </c>
    </row>
    <row r="5630" spans="1:18" x14ac:dyDescent="0.25">
      <c r="A5630" s="1" t="s">
        <v>46</v>
      </c>
      <c r="B5630" s="1">
        <v>1128299</v>
      </c>
      <c r="C5630" s="3">
        <v>44360</v>
      </c>
      <c r="D5630" s="3" t="s">
        <v>140</v>
      </c>
      <c r="E5630" s="3" t="s">
        <v>151</v>
      </c>
      <c r="F5630" s="1">
        <v>2</v>
      </c>
      <c r="G5630" s="1">
        <v>2021</v>
      </c>
      <c r="H5630" s="1" t="s">
        <v>78</v>
      </c>
      <c r="I5630" s="1" t="s">
        <v>81</v>
      </c>
      <c r="J5630" s="1" t="s">
        <v>82</v>
      </c>
      <c r="K5630" s="1" t="s">
        <v>18</v>
      </c>
      <c r="L5630" s="1" t="s">
        <v>19</v>
      </c>
      <c r="M5630" s="1">
        <v>42</v>
      </c>
      <c r="N5630" s="1">
        <v>94</v>
      </c>
      <c r="O5630" s="1">
        <v>3948</v>
      </c>
      <c r="P5630" s="1">
        <v>1539.72</v>
      </c>
      <c r="Q5630" s="1">
        <v>0.39</v>
      </c>
      <c r="R5630" s="1" t="s">
        <v>20</v>
      </c>
    </row>
    <row r="5631" spans="1:18" x14ac:dyDescent="0.25">
      <c r="A5631" s="1" t="s">
        <v>46</v>
      </c>
      <c r="B5631" s="1">
        <v>1128299</v>
      </c>
      <c r="C5631" s="3">
        <v>44360</v>
      </c>
      <c r="D5631" s="3" t="s">
        <v>140</v>
      </c>
      <c r="E5631" s="3" t="s">
        <v>151</v>
      </c>
      <c r="F5631" s="1">
        <v>2</v>
      </c>
      <c r="G5631" s="1">
        <v>2021</v>
      </c>
      <c r="H5631" s="1" t="s">
        <v>78</v>
      </c>
      <c r="I5631" s="1" t="s">
        <v>81</v>
      </c>
      <c r="J5631" s="1" t="s">
        <v>82</v>
      </c>
      <c r="K5631" s="1" t="s">
        <v>21</v>
      </c>
      <c r="L5631" s="1" t="s">
        <v>19</v>
      </c>
      <c r="M5631" s="1">
        <v>53</v>
      </c>
      <c r="N5631" s="1">
        <v>190</v>
      </c>
      <c r="O5631" s="1">
        <v>10070</v>
      </c>
      <c r="P5631" s="1">
        <v>3222.4</v>
      </c>
      <c r="Q5631" s="1">
        <v>0.32</v>
      </c>
      <c r="R5631" s="1" t="s">
        <v>20</v>
      </c>
    </row>
    <row r="5632" spans="1:18" x14ac:dyDescent="0.25">
      <c r="A5632" s="1" t="s">
        <v>46</v>
      </c>
      <c r="B5632" s="1">
        <v>1128299</v>
      </c>
      <c r="C5632" s="3">
        <v>44389</v>
      </c>
      <c r="D5632" s="3" t="s">
        <v>141</v>
      </c>
      <c r="E5632" s="3" t="s">
        <v>152</v>
      </c>
      <c r="F5632" s="1">
        <v>3</v>
      </c>
      <c r="G5632" s="1">
        <v>2021</v>
      </c>
      <c r="H5632" s="1" t="s">
        <v>78</v>
      </c>
      <c r="I5632" s="1" t="s">
        <v>81</v>
      </c>
      <c r="J5632" s="1" t="s">
        <v>82</v>
      </c>
      <c r="K5632" s="1" t="s">
        <v>18</v>
      </c>
      <c r="L5632" s="1" t="s">
        <v>22</v>
      </c>
      <c r="M5632" s="1">
        <v>37</v>
      </c>
      <c r="N5632" s="1">
        <v>218</v>
      </c>
      <c r="O5632" s="1">
        <v>8066</v>
      </c>
      <c r="P5632" s="1">
        <v>3710.36</v>
      </c>
      <c r="Q5632" s="1">
        <v>0.46</v>
      </c>
      <c r="R5632" s="1" t="s">
        <v>20</v>
      </c>
    </row>
    <row r="5633" spans="1:18" x14ac:dyDescent="0.25">
      <c r="A5633" s="1" t="s">
        <v>46</v>
      </c>
      <c r="B5633" s="1">
        <v>1128299</v>
      </c>
      <c r="C5633" s="3">
        <v>44389</v>
      </c>
      <c r="D5633" s="3" t="s">
        <v>141</v>
      </c>
      <c r="E5633" s="3" t="s">
        <v>152</v>
      </c>
      <c r="F5633" s="1">
        <v>3</v>
      </c>
      <c r="G5633" s="1">
        <v>2021</v>
      </c>
      <c r="H5633" s="1" t="s">
        <v>78</v>
      </c>
      <c r="I5633" s="1" t="s">
        <v>81</v>
      </c>
      <c r="J5633" s="1" t="s">
        <v>82</v>
      </c>
      <c r="K5633" s="1" t="s">
        <v>18</v>
      </c>
      <c r="L5633" s="1" t="s">
        <v>23</v>
      </c>
      <c r="M5633" s="1">
        <v>37</v>
      </c>
      <c r="N5633" s="1">
        <v>173</v>
      </c>
      <c r="O5633" s="1">
        <v>6401</v>
      </c>
      <c r="P5633" s="1">
        <v>2944.46</v>
      </c>
      <c r="Q5633" s="1">
        <v>0.46</v>
      </c>
      <c r="R5633" s="1" t="s">
        <v>20</v>
      </c>
    </row>
    <row r="5634" spans="1:18" x14ac:dyDescent="0.25">
      <c r="A5634" s="1" t="s">
        <v>46</v>
      </c>
      <c r="B5634" s="1">
        <v>1128299</v>
      </c>
      <c r="C5634" s="3">
        <v>44389</v>
      </c>
      <c r="D5634" s="3" t="s">
        <v>141</v>
      </c>
      <c r="E5634" s="3" t="s">
        <v>152</v>
      </c>
      <c r="F5634" s="1">
        <v>3</v>
      </c>
      <c r="G5634" s="1">
        <v>2021</v>
      </c>
      <c r="H5634" s="1" t="s">
        <v>78</v>
      </c>
      <c r="I5634" s="1" t="s">
        <v>81</v>
      </c>
      <c r="J5634" s="1" t="s">
        <v>82</v>
      </c>
      <c r="K5634" s="1" t="s">
        <v>21</v>
      </c>
      <c r="L5634" s="1" t="s">
        <v>22</v>
      </c>
      <c r="M5634" s="1">
        <v>41</v>
      </c>
      <c r="N5634" s="1">
        <v>184</v>
      </c>
      <c r="O5634" s="1">
        <v>7544</v>
      </c>
      <c r="P5634" s="1">
        <v>3093.04</v>
      </c>
      <c r="Q5634" s="1">
        <v>0.41</v>
      </c>
      <c r="R5634" s="1" t="s">
        <v>20</v>
      </c>
    </row>
    <row r="5635" spans="1:18" x14ac:dyDescent="0.25">
      <c r="A5635" s="1" t="s">
        <v>46</v>
      </c>
      <c r="B5635" s="1">
        <v>1128299</v>
      </c>
      <c r="C5635" s="3">
        <v>44389</v>
      </c>
      <c r="D5635" s="3" t="s">
        <v>141</v>
      </c>
      <c r="E5635" s="3" t="s">
        <v>152</v>
      </c>
      <c r="F5635" s="1">
        <v>3</v>
      </c>
      <c r="G5635" s="1">
        <v>2021</v>
      </c>
      <c r="H5635" s="1" t="s">
        <v>78</v>
      </c>
      <c r="I5635" s="1" t="s">
        <v>81</v>
      </c>
      <c r="J5635" s="1" t="s">
        <v>82</v>
      </c>
      <c r="K5635" s="1" t="s">
        <v>21</v>
      </c>
      <c r="L5635" s="1" t="s">
        <v>23</v>
      </c>
      <c r="M5635" s="1">
        <v>39</v>
      </c>
      <c r="N5635" s="1">
        <v>128</v>
      </c>
      <c r="O5635" s="1">
        <v>4992</v>
      </c>
      <c r="P5635" s="1">
        <v>2246.4</v>
      </c>
      <c r="Q5635" s="1">
        <v>0.45</v>
      </c>
      <c r="R5635" s="1" t="s">
        <v>20</v>
      </c>
    </row>
    <row r="5636" spans="1:18" x14ac:dyDescent="0.25">
      <c r="A5636" s="1" t="s">
        <v>46</v>
      </c>
      <c r="B5636" s="1">
        <v>1128299</v>
      </c>
      <c r="C5636" s="3">
        <v>44389</v>
      </c>
      <c r="D5636" s="3" t="s">
        <v>141</v>
      </c>
      <c r="E5636" s="3" t="s">
        <v>152</v>
      </c>
      <c r="F5636" s="1">
        <v>3</v>
      </c>
      <c r="G5636" s="1">
        <v>2021</v>
      </c>
      <c r="H5636" s="1" t="s">
        <v>78</v>
      </c>
      <c r="I5636" s="1" t="s">
        <v>81</v>
      </c>
      <c r="J5636" s="1" t="s">
        <v>82</v>
      </c>
      <c r="K5636" s="1" t="s">
        <v>18</v>
      </c>
      <c r="L5636" s="1" t="s">
        <v>19</v>
      </c>
      <c r="M5636" s="1">
        <v>39</v>
      </c>
      <c r="N5636" s="1">
        <v>162</v>
      </c>
      <c r="O5636" s="1">
        <v>6318</v>
      </c>
      <c r="P5636" s="1">
        <v>2400.84</v>
      </c>
      <c r="Q5636" s="1">
        <v>0.38</v>
      </c>
      <c r="R5636" s="1" t="s">
        <v>20</v>
      </c>
    </row>
    <row r="5637" spans="1:18" x14ac:dyDescent="0.25">
      <c r="A5637" s="1" t="s">
        <v>46</v>
      </c>
      <c r="B5637" s="1">
        <v>1128299</v>
      </c>
      <c r="C5637" s="3">
        <v>44389</v>
      </c>
      <c r="D5637" s="3" t="s">
        <v>141</v>
      </c>
      <c r="E5637" s="3" t="s">
        <v>152</v>
      </c>
      <c r="F5637" s="1">
        <v>3</v>
      </c>
      <c r="G5637" s="1">
        <v>2021</v>
      </c>
      <c r="H5637" s="1" t="s">
        <v>78</v>
      </c>
      <c r="I5637" s="1" t="s">
        <v>81</v>
      </c>
      <c r="J5637" s="1" t="s">
        <v>82</v>
      </c>
      <c r="K5637" s="1" t="s">
        <v>21</v>
      </c>
      <c r="L5637" s="1" t="s">
        <v>19</v>
      </c>
      <c r="M5637" s="1">
        <v>51</v>
      </c>
      <c r="N5637" s="1">
        <v>157</v>
      </c>
      <c r="O5637" s="1">
        <v>8007</v>
      </c>
      <c r="P5637" s="1">
        <v>2322.0300000000002</v>
      </c>
      <c r="Q5637" s="1">
        <v>0.28999999999999998</v>
      </c>
      <c r="R5637" s="1" t="s">
        <v>20</v>
      </c>
    </row>
    <row r="5638" spans="1:18" x14ac:dyDescent="0.25">
      <c r="A5638" s="1" t="s">
        <v>46</v>
      </c>
      <c r="B5638" s="1">
        <v>1128299</v>
      </c>
      <c r="C5638" s="3">
        <v>44421</v>
      </c>
      <c r="D5638" s="3" t="s">
        <v>138</v>
      </c>
      <c r="E5638" s="3" t="s">
        <v>153</v>
      </c>
      <c r="F5638" s="1">
        <v>3</v>
      </c>
      <c r="G5638" s="1">
        <v>2021</v>
      </c>
      <c r="H5638" s="1" t="s">
        <v>78</v>
      </c>
      <c r="I5638" s="1" t="s">
        <v>81</v>
      </c>
      <c r="J5638" s="1" t="s">
        <v>82</v>
      </c>
      <c r="K5638" s="1" t="s">
        <v>18</v>
      </c>
      <c r="L5638" s="1" t="s">
        <v>22</v>
      </c>
      <c r="M5638" s="1">
        <v>39</v>
      </c>
      <c r="N5638" s="1">
        <v>209</v>
      </c>
      <c r="O5638" s="1">
        <v>8151</v>
      </c>
      <c r="P5638" s="1">
        <v>3749.46</v>
      </c>
      <c r="Q5638" s="1">
        <v>0.46</v>
      </c>
      <c r="R5638" s="1" t="s">
        <v>20</v>
      </c>
    </row>
    <row r="5639" spans="1:18" x14ac:dyDescent="0.25">
      <c r="A5639" s="1" t="s">
        <v>46</v>
      </c>
      <c r="B5639" s="1">
        <v>1128299</v>
      </c>
      <c r="C5639" s="3">
        <v>44421</v>
      </c>
      <c r="D5639" s="3" t="s">
        <v>138</v>
      </c>
      <c r="E5639" s="3" t="s">
        <v>153</v>
      </c>
      <c r="F5639" s="1">
        <v>3</v>
      </c>
      <c r="G5639" s="1">
        <v>2021</v>
      </c>
      <c r="H5639" s="1" t="s">
        <v>78</v>
      </c>
      <c r="I5639" s="1" t="s">
        <v>81</v>
      </c>
      <c r="J5639" s="1" t="s">
        <v>82</v>
      </c>
      <c r="K5639" s="1" t="s">
        <v>18</v>
      </c>
      <c r="L5639" s="1" t="s">
        <v>23</v>
      </c>
      <c r="M5639" s="1">
        <v>44</v>
      </c>
      <c r="N5639" s="1">
        <v>200</v>
      </c>
      <c r="O5639" s="1">
        <v>8800</v>
      </c>
      <c r="P5639" s="1">
        <v>3696</v>
      </c>
      <c r="Q5639" s="1">
        <v>0.42</v>
      </c>
      <c r="R5639" s="1" t="s">
        <v>20</v>
      </c>
    </row>
    <row r="5640" spans="1:18" x14ac:dyDescent="0.25">
      <c r="A5640" s="1" t="s">
        <v>46</v>
      </c>
      <c r="B5640" s="1">
        <v>1128299</v>
      </c>
      <c r="C5640" s="3">
        <v>44421</v>
      </c>
      <c r="D5640" s="3" t="s">
        <v>138</v>
      </c>
      <c r="E5640" s="3" t="s">
        <v>153</v>
      </c>
      <c r="F5640" s="1">
        <v>3</v>
      </c>
      <c r="G5640" s="1">
        <v>2021</v>
      </c>
      <c r="H5640" s="1" t="s">
        <v>78</v>
      </c>
      <c r="I5640" s="1" t="s">
        <v>81</v>
      </c>
      <c r="J5640" s="1" t="s">
        <v>82</v>
      </c>
      <c r="K5640" s="1" t="s">
        <v>21</v>
      </c>
      <c r="L5640" s="1" t="s">
        <v>22</v>
      </c>
      <c r="M5640" s="1">
        <v>42</v>
      </c>
      <c r="N5640" s="1">
        <v>150</v>
      </c>
      <c r="O5640" s="1">
        <v>6300</v>
      </c>
      <c r="P5640" s="1">
        <v>2646</v>
      </c>
      <c r="Q5640" s="1">
        <v>0.42</v>
      </c>
      <c r="R5640" s="1" t="s">
        <v>20</v>
      </c>
    </row>
    <row r="5641" spans="1:18" x14ac:dyDescent="0.25">
      <c r="A5641" s="1" t="s">
        <v>46</v>
      </c>
      <c r="B5641" s="1">
        <v>1128299</v>
      </c>
      <c r="C5641" s="3">
        <v>44421</v>
      </c>
      <c r="D5641" s="3" t="s">
        <v>138</v>
      </c>
      <c r="E5641" s="3" t="s">
        <v>153</v>
      </c>
      <c r="F5641" s="1">
        <v>3</v>
      </c>
      <c r="G5641" s="1">
        <v>2021</v>
      </c>
      <c r="H5641" s="1" t="s">
        <v>78</v>
      </c>
      <c r="I5641" s="1" t="s">
        <v>81</v>
      </c>
      <c r="J5641" s="1" t="s">
        <v>82</v>
      </c>
      <c r="K5641" s="1" t="s">
        <v>21</v>
      </c>
      <c r="L5641" s="1" t="s">
        <v>23</v>
      </c>
      <c r="M5641" s="1">
        <v>42</v>
      </c>
      <c r="N5641" s="1">
        <v>149</v>
      </c>
      <c r="O5641" s="1">
        <v>6258</v>
      </c>
      <c r="P5641" s="1">
        <v>2816.1</v>
      </c>
      <c r="Q5641" s="1">
        <v>0.45</v>
      </c>
      <c r="R5641" s="1" t="s">
        <v>20</v>
      </c>
    </row>
    <row r="5642" spans="1:18" x14ac:dyDescent="0.25">
      <c r="A5642" s="1" t="s">
        <v>46</v>
      </c>
      <c r="B5642" s="1">
        <v>1128299</v>
      </c>
      <c r="C5642" s="3">
        <v>44421</v>
      </c>
      <c r="D5642" s="3" t="s">
        <v>138</v>
      </c>
      <c r="E5642" s="3" t="s">
        <v>153</v>
      </c>
      <c r="F5642" s="1">
        <v>3</v>
      </c>
      <c r="G5642" s="1">
        <v>2021</v>
      </c>
      <c r="H5642" s="1" t="s">
        <v>78</v>
      </c>
      <c r="I5642" s="1" t="s">
        <v>81</v>
      </c>
      <c r="J5642" s="1" t="s">
        <v>82</v>
      </c>
      <c r="K5642" s="1" t="s">
        <v>18</v>
      </c>
      <c r="L5642" s="1" t="s">
        <v>19</v>
      </c>
      <c r="M5642" s="1">
        <v>51</v>
      </c>
      <c r="N5642" s="1">
        <v>140</v>
      </c>
      <c r="O5642" s="1">
        <v>7140</v>
      </c>
      <c r="P5642" s="1">
        <v>2784.6</v>
      </c>
      <c r="Q5642" s="1">
        <v>0.39</v>
      </c>
      <c r="R5642" s="1" t="s">
        <v>20</v>
      </c>
    </row>
    <row r="5643" spans="1:18" x14ac:dyDescent="0.25">
      <c r="A5643" s="1" t="s">
        <v>46</v>
      </c>
      <c r="B5643" s="1">
        <v>1128299</v>
      </c>
      <c r="C5643" s="3">
        <v>44421</v>
      </c>
      <c r="D5643" s="3" t="s">
        <v>138</v>
      </c>
      <c r="E5643" s="3" t="s">
        <v>153</v>
      </c>
      <c r="F5643" s="1">
        <v>3</v>
      </c>
      <c r="G5643" s="1">
        <v>2021</v>
      </c>
      <c r="H5643" s="1" t="s">
        <v>78</v>
      </c>
      <c r="I5643" s="1" t="s">
        <v>81</v>
      </c>
      <c r="J5643" s="1" t="s">
        <v>82</v>
      </c>
      <c r="K5643" s="1" t="s">
        <v>21</v>
      </c>
      <c r="L5643" s="1" t="s">
        <v>19</v>
      </c>
      <c r="M5643" s="1">
        <v>50</v>
      </c>
      <c r="N5643" s="1">
        <v>128</v>
      </c>
      <c r="O5643" s="1">
        <v>6400</v>
      </c>
      <c r="P5643" s="1">
        <v>1856</v>
      </c>
      <c r="Q5643" s="1">
        <v>0.28999999999999998</v>
      </c>
      <c r="R5643" s="1" t="s">
        <v>20</v>
      </c>
    </row>
    <row r="5644" spans="1:18" x14ac:dyDescent="0.25">
      <c r="A5644" s="1" t="s">
        <v>46</v>
      </c>
      <c r="B5644" s="1">
        <v>1128299</v>
      </c>
      <c r="C5644" s="3">
        <v>44453</v>
      </c>
      <c r="D5644" s="3" t="s">
        <v>135</v>
      </c>
      <c r="E5644" s="3" t="s">
        <v>154</v>
      </c>
      <c r="F5644" s="1">
        <v>3</v>
      </c>
      <c r="G5644" s="1">
        <v>2021</v>
      </c>
      <c r="H5644" s="1" t="s">
        <v>78</v>
      </c>
      <c r="I5644" s="1" t="s">
        <v>81</v>
      </c>
      <c r="J5644" s="1" t="s">
        <v>82</v>
      </c>
      <c r="K5644" s="1" t="s">
        <v>18</v>
      </c>
      <c r="L5644" s="1" t="s">
        <v>22</v>
      </c>
      <c r="M5644" s="1">
        <v>31</v>
      </c>
      <c r="N5644" s="1">
        <v>204</v>
      </c>
      <c r="O5644" s="1">
        <v>6324</v>
      </c>
      <c r="P5644" s="1">
        <v>2909.04</v>
      </c>
      <c r="Q5644" s="1">
        <v>0.46</v>
      </c>
      <c r="R5644" s="1" t="s">
        <v>20</v>
      </c>
    </row>
    <row r="5645" spans="1:18" x14ac:dyDescent="0.25">
      <c r="A5645" s="1" t="s">
        <v>46</v>
      </c>
      <c r="B5645" s="1">
        <v>1128299</v>
      </c>
      <c r="C5645" s="3">
        <v>44453</v>
      </c>
      <c r="D5645" s="3" t="s">
        <v>135</v>
      </c>
      <c r="E5645" s="3" t="s">
        <v>154</v>
      </c>
      <c r="F5645" s="1">
        <v>3</v>
      </c>
      <c r="G5645" s="1">
        <v>2021</v>
      </c>
      <c r="H5645" s="1" t="s">
        <v>78</v>
      </c>
      <c r="I5645" s="1" t="s">
        <v>81</v>
      </c>
      <c r="J5645" s="1" t="s">
        <v>82</v>
      </c>
      <c r="K5645" s="1" t="s">
        <v>18</v>
      </c>
      <c r="L5645" s="1" t="s">
        <v>23</v>
      </c>
      <c r="M5645" s="1">
        <v>38</v>
      </c>
      <c r="N5645" s="1">
        <v>198</v>
      </c>
      <c r="O5645" s="1">
        <v>7524</v>
      </c>
      <c r="P5645" s="1">
        <v>3310.56</v>
      </c>
      <c r="Q5645" s="1">
        <v>0.44</v>
      </c>
      <c r="R5645" s="1" t="s">
        <v>20</v>
      </c>
    </row>
    <row r="5646" spans="1:18" x14ac:dyDescent="0.25">
      <c r="A5646" s="1" t="s">
        <v>46</v>
      </c>
      <c r="B5646" s="1">
        <v>1128299</v>
      </c>
      <c r="C5646" s="3">
        <v>44453</v>
      </c>
      <c r="D5646" s="3" t="s">
        <v>135</v>
      </c>
      <c r="E5646" s="3" t="s">
        <v>154</v>
      </c>
      <c r="F5646" s="1">
        <v>3</v>
      </c>
      <c r="G5646" s="1">
        <v>2021</v>
      </c>
      <c r="H5646" s="1" t="s">
        <v>78</v>
      </c>
      <c r="I5646" s="1" t="s">
        <v>81</v>
      </c>
      <c r="J5646" s="1" t="s">
        <v>82</v>
      </c>
      <c r="K5646" s="1" t="s">
        <v>21</v>
      </c>
      <c r="L5646" s="1" t="s">
        <v>22</v>
      </c>
      <c r="M5646" s="1">
        <v>32</v>
      </c>
      <c r="N5646" s="1">
        <v>135</v>
      </c>
      <c r="O5646" s="1">
        <v>4320</v>
      </c>
      <c r="P5646" s="1">
        <v>1598.4</v>
      </c>
      <c r="Q5646" s="1">
        <v>0.37</v>
      </c>
      <c r="R5646" s="1" t="s">
        <v>20</v>
      </c>
    </row>
    <row r="5647" spans="1:18" x14ac:dyDescent="0.25">
      <c r="A5647" s="1" t="s">
        <v>46</v>
      </c>
      <c r="B5647" s="1">
        <v>1128299</v>
      </c>
      <c r="C5647" s="3">
        <v>44453</v>
      </c>
      <c r="D5647" s="3" t="s">
        <v>135</v>
      </c>
      <c r="E5647" s="3" t="s">
        <v>154</v>
      </c>
      <c r="F5647" s="1">
        <v>3</v>
      </c>
      <c r="G5647" s="1">
        <v>2021</v>
      </c>
      <c r="H5647" s="1" t="s">
        <v>78</v>
      </c>
      <c r="I5647" s="1" t="s">
        <v>81</v>
      </c>
      <c r="J5647" s="1" t="s">
        <v>82</v>
      </c>
      <c r="K5647" s="1" t="s">
        <v>21</v>
      </c>
      <c r="L5647" s="1" t="s">
        <v>23</v>
      </c>
      <c r="M5647" s="1">
        <v>35</v>
      </c>
      <c r="N5647" s="1">
        <v>120</v>
      </c>
      <c r="O5647" s="1">
        <v>4200</v>
      </c>
      <c r="P5647" s="1">
        <v>1932</v>
      </c>
      <c r="Q5647" s="1">
        <v>0.46</v>
      </c>
      <c r="R5647" s="1" t="s">
        <v>20</v>
      </c>
    </row>
    <row r="5648" spans="1:18" x14ac:dyDescent="0.25">
      <c r="A5648" s="1" t="s">
        <v>46</v>
      </c>
      <c r="B5648" s="1">
        <v>1128299</v>
      </c>
      <c r="C5648" s="3">
        <v>44453</v>
      </c>
      <c r="D5648" s="3" t="s">
        <v>135</v>
      </c>
      <c r="E5648" s="3" t="s">
        <v>154</v>
      </c>
      <c r="F5648" s="1">
        <v>3</v>
      </c>
      <c r="G5648" s="1">
        <v>2021</v>
      </c>
      <c r="H5648" s="1" t="s">
        <v>78</v>
      </c>
      <c r="I5648" s="1" t="s">
        <v>81</v>
      </c>
      <c r="J5648" s="1" t="s">
        <v>82</v>
      </c>
      <c r="K5648" s="1" t="s">
        <v>18</v>
      </c>
      <c r="L5648" s="1" t="s">
        <v>19</v>
      </c>
      <c r="M5648" s="1">
        <v>36</v>
      </c>
      <c r="N5648" s="1">
        <v>132</v>
      </c>
      <c r="O5648" s="1">
        <v>4752</v>
      </c>
      <c r="P5648" s="1">
        <v>1758.24</v>
      </c>
      <c r="Q5648" s="1">
        <v>0.37</v>
      </c>
      <c r="R5648" s="1" t="s">
        <v>20</v>
      </c>
    </row>
    <row r="5649" spans="1:18" x14ac:dyDescent="0.25">
      <c r="A5649" s="1" t="s">
        <v>46</v>
      </c>
      <c r="B5649" s="1">
        <v>1128299</v>
      </c>
      <c r="C5649" s="3">
        <v>44453</v>
      </c>
      <c r="D5649" s="3" t="s">
        <v>135</v>
      </c>
      <c r="E5649" s="3" t="s">
        <v>154</v>
      </c>
      <c r="F5649" s="1">
        <v>3</v>
      </c>
      <c r="G5649" s="1">
        <v>2021</v>
      </c>
      <c r="H5649" s="1" t="s">
        <v>78</v>
      </c>
      <c r="I5649" s="1" t="s">
        <v>81</v>
      </c>
      <c r="J5649" s="1" t="s">
        <v>82</v>
      </c>
      <c r="K5649" s="1" t="s">
        <v>21</v>
      </c>
      <c r="L5649" s="1" t="s">
        <v>19</v>
      </c>
      <c r="M5649" s="1">
        <v>46</v>
      </c>
      <c r="N5649" s="1">
        <v>135</v>
      </c>
      <c r="O5649" s="1">
        <v>6210</v>
      </c>
      <c r="P5649" s="1">
        <v>1863</v>
      </c>
      <c r="Q5649" s="1">
        <v>0.3</v>
      </c>
      <c r="R5649" s="1" t="s">
        <v>20</v>
      </c>
    </row>
    <row r="5650" spans="1:18" x14ac:dyDescent="0.25">
      <c r="A5650" s="1" t="s">
        <v>46</v>
      </c>
      <c r="B5650" s="1">
        <v>1128299</v>
      </c>
      <c r="C5650" s="3">
        <v>44482</v>
      </c>
      <c r="D5650" s="3" t="s">
        <v>136</v>
      </c>
      <c r="E5650" s="3" t="s">
        <v>143</v>
      </c>
      <c r="F5650" s="1">
        <v>4</v>
      </c>
      <c r="G5650" s="1">
        <v>2021</v>
      </c>
      <c r="H5650" s="1" t="s">
        <v>78</v>
      </c>
      <c r="I5650" s="1" t="s">
        <v>81</v>
      </c>
      <c r="J5650" s="1" t="s">
        <v>82</v>
      </c>
      <c r="K5650" s="1" t="s">
        <v>18</v>
      </c>
      <c r="L5650" s="1" t="s">
        <v>22</v>
      </c>
      <c r="M5650" s="1">
        <v>34</v>
      </c>
      <c r="N5650" s="1">
        <v>173</v>
      </c>
      <c r="O5650" s="1">
        <v>5882</v>
      </c>
      <c r="P5650" s="1">
        <v>2705.72</v>
      </c>
      <c r="Q5650" s="1">
        <v>0.46</v>
      </c>
      <c r="R5650" s="1" t="s">
        <v>20</v>
      </c>
    </row>
    <row r="5651" spans="1:18" x14ac:dyDescent="0.25">
      <c r="A5651" s="1" t="s">
        <v>46</v>
      </c>
      <c r="B5651" s="1">
        <v>1128299</v>
      </c>
      <c r="C5651" s="3">
        <v>44482</v>
      </c>
      <c r="D5651" s="3" t="s">
        <v>136</v>
      </c>
      <c r="E5651" s="3" t="s">
        <v>143</v>
      </c>
      <c r="F5651" s="1">
        <v>4</v>
      </c>
      <c r="G5651" s="1">
        <v>2021</v>
      </c>
      <c r="H5651" s="1" t="s">
        <v>78</v>
      </c>
      <c r="I5651" s="1" t="s">
        <v>81</v>
      </c>
      <c r="J5651" s="1" t="s">
        <v>82</v>
      </c>
      <c r="K5651" s="1" t="s">
        <v>18</v>
      </c>
      <c r="L5651" s="1" t="s">
        <v>23</v>
      </c>
      <c r="M5651" s="1">
        <v>34</v>
      </c>
      <c r="N5651" s="1">
        <v>173</v>
      </c>
      <c r="O5651" s="1">
        <v>5882</v>
      </c>
      <c r="P5651" s="1">
        <v>2470.44</v>
      </c>
      <c r="Q5651" s="1">
        <v>0.42</v>
      </c>
      <c r="R5651" s="1" t="s">
        <v>20</v>
      </c>
    </row>
    <row r="5652" spans="1:18" x14ac:dyDescent="0.25">
      <c r="A5652" s="1" t="s">
        <v>46</v>
      </c>
      <c r="B5652" s="1">
        <v>1128299</v>
      </c>
      <c r="C5652" s="3">
        <v>44482</v>
      </c>
      <c r="D5652" s="3" t="s">
        <v>136</v>
      </c>
      <c r="E5652" s="3" t="s">
        <v>143</v>
      </c>
      <c r="F5652" s="1">
        <v>4</v>
      </c>
      <c r="G5652" s="1">
        <v>2021</v>
      </c>
      <c r="H5652" s="1" t="s">
        <v>78</v>
      </c>
      <c r="I5652" s="1" t="s">
        <v>81</v>
      </c>
      <c r="J5652" s="1" t="s">
        <v>82</v>
      </c>
      <c r="K5652" s="1" t="s">
        <v>21</v>
      </c>
      <c r="L5652" s="1" t="s">
        <v>22</v>
      </c>
      <c r="M5652" s="1">
        <v>32</v>
      </c>
      <c r="N5652" s="1">
        <v>123</v>
      </c>
      <c r="O5652" s="1">
        <v>3936</v>
      </c>
      <c r="P5652" s="1">
        <v>1495.68</v>
      </c>
      <c r="Q5652" s="1">
        <v>0.38</v>
      </c>
      <c r="R5652" s="1" t="s">
        <v>20</v>
      </c>
    </row>
    <row r="5653" spans="1:18" x14ac:dyDescent="0.25">
      <c r="A5653" s="1" t="s">
        <v>46</v>
      </c>
      <c r="B5653" s="1">
        <v>1128299</v>
      </c>
      <c r="C5653" s="3">
        <v>44482</v>
      </c>
      <c r="D5653" s="3" t="s">
        <v>136</v>
      </c>
      <c r="E5653" s="3" t="s">
        <v>143</v>
      </c>
      <c r="F5653" s="1">
        <v>4</v>
      </c>
      <c r="G5653" s="1">
        <v>2021</v>
      </c>
      <c r="H5653" s="1" t="s">
        <v>78</v>
      </c>
      <c r="I5653" s="1" t="s">
        <v>81</v>
      </c>
      <c r="J5653" s="1" t="s">
        <v>82</v>
      </c>
      <c r="K5653" s="1" t="s">
        <v>21</v>
      </c>
      <c r="L5653" s="1" t="s">
        <v>23</v>
      </c>
      <c r="M5653" s="1">
        <v>32</v>
      </c>
      <c r="N5653" s="1">
        <v>114</v>
      </c>
      <c r="O5653" s="1">
        <v>3648</v>
      </c>
      <c r="P5653" s="1">
        <v>1605.12</v>
      </c>
      <c r="Q5653" s="1">
        <v>0.44</v>
      </c>
      <c r="R5653" s="1" t="s">
        <v>20</v>
      </c>
    </row>
    <row r="5654" spans="1:18" x14ac:dyDescent="0.25">
      <c r="A5654" s="1" t="s">
        <v>46</v>
      </c>
      <c r="B5654" s="1">
        <v>1128299</v>
      </c>
      <c r="C5654" s="3">
        <v>44482</v>
      </c>
      <c r="D5654" s="3" t="s">
        <v>136</v>
      </c>
      <c r="E5654" s="3" t="s">
        <v>143</v>
      </c>
      <c r="F5654" s="1">
        <v>4</v>
      </c>
      <c r="G5654" s="1">
        <v>2021</v>
      </c>
      <c r="H5654" s="1" t="s">
        <v>78</v>
      </c>
      <c r="I5654" s="1" t="s">
        <v>81</v>
      </c>
      <c r="J5654" s="1" t="s">
        <v>82</v>
      </c>
      <c r="K5654" s="1" t="s">
        <v>18</v>
      </c>
      <c r="L5654" s="1" t="s">
        <v>19</v>
      </c>
      <c r="M5654" s="1">
        <v>41</v>
      </c>
      <c r="N5654" s="1">
        <v>102</v>
      </c>
      <c r="O5654" s="1">
        <v>4182</v>
      </c>
      <c r="P5654" s="1">
        <v>1672.8</v>
      </c>
      <c r="Q5654" s="1">
        <v>0.4</v>
      </c>
      <c r="R5654" s="1" t="s">
        <v>20</v>
      </c>
    </row>
    <row r="5655" spans="1:18" x14ac:dyDescent="0.25">
      <c r="A5655" s="1" t="s">
        <v>46</v>
      </c>
      <c r="B5655" s="1">
        <v>1128299</v>
      </c>
      <c r="C5655" s="3">
        <v>44482</v>
      </c>
      <c r="D5655" s="3" t="s">
        <v>136</v>
      </c>
      <c r="E5655" s="3" t="s">
        <v>143</v>
      </c>
      <c r="F5655" s="1">
        <v>4</v>
      </c>
      <c r="G5655" s="1">
        <v>2021</v>
      </c>
      <c r="H5655" s="1" t="s">
        <v>78</v>
      </c>
      <c r="I5655" s="1" t="s">
        <v>81</v>
      </c>
      <c r="J5655" s="1" t="s">
        <v>82</v>
      </c>
      <c r="K5655" s="1" t="s">
        <v>21</v>
      </c>
      <c r="L5655" s="1" t="s">
        <v>19</v>
      </c>
      <c r="M5655" s="1">
        <v>46</v>
      </c>
      <c r="N5655" s="1">
        <v>109</v>
      </c>
      <c r="O5655" s="1">
        <v>5014</v>
      </c>
      <c r="P5655" s="1">
        <v>1554.34</v>
      </c>
      <c r="Q5655" s="1">
        <v>0.31</v>
      </c>
      <c r="R5655" s="1" t="s">
        <v>20</v>
      </c>
    </row>
    <row r="5656" spans="1:18" x14ac:dyDescent="0.25">
      <c r="A5656" s="1" t="s">
        <v>46</v>
      </c>
      <c r="B5656" s="1">
        <v>1128299</v>
      </c>
      <c r="C5656" s="3">
        <v>44513</v>
      </c>
      <c r="D5656" s="3" t="s">
        <v>139</v>
      </c>
      <c r="E5656" s="3" t="s">
        <v>144</v>
      </c>
      <c r="F5656" s="1">
        <v>4</v>
      </c>
      <c r="G5656" s="1">
        <v>2021</v>
      </c>
      <c r="H5656" s="1" t="s">
        <v>78</v>
      </c>
      <c r="I5656" s="1" t="s">
        <v>81</v>
      </c>
      <c r="J5656" s="1" t="s">
        <v>82</v>
      </c>
      <c r="K5656" s="1" t="s">
        <v>18</v>
      </c>
      <c r="L5656" s="1" t="s">
        <v>22</v>
      </c>
      <c r="M5656" s="1">
        <v>36</v>
      </c>
      <c r="N5656" s="1">
        <v>173</v>
      </c>
      <c r="O5656" s="1">
        <v>6228</v>
      </c>
      <c r="P5656" s="1">
        <v>2615.7600000000002</v>
      </c>
      <c r="Q5656" s="1">
        <v>0.42</v>
      </c>
      <c r="R5656" s="1" t="s">
        <v>20</v>
      </c>
    </row>
    <row r="5657" spans="1:18" x14ac:dyDescent="0.25">
      <c r="A5657" s="1" t="s">
        <v>46</v>
      </c>
      <c r="B5657" s="1">
        <v>1128299</v>
      </c>
      <c r="C5657" s="3">
        <v>44513</v>
      </c>
      <c r="D5657" s="3" t="s">
        <v>139</v>
      </c>
      <c r="E5657" s="3" t="s">
        <v>144</v>
      </c>
      <c r="F5657" s="1">
        <v>4</v>
      </c>
      <c r="G5657" s="1">
        <v>2021</v>
      </c>
      <c r="H5657" s="1" t="s">
        <v>78</v>
      </c>
      <c r="I5657" s="1" t="s">
        <v>81</v>
      </c>
      <c r="J5657" s="1" t="s">
        <v>82</v>
      </c>
      <c r="K5657" s="1" t="s">
        <v>18</v>
      </c>
      <c r="L5657" s="1" t="s">
        <v>23</v>
      </c>
      <c r="M5657" s="1">
        <v>40</v>
      </c>
      <c r="N5657" s="1">
        <v>184</v>
      </c>
      <c r="O5657" s="1">
        <v>7360</v>
      </c>
      <c r="P5657" s="1">
        <v>3238.4</v>
      </c>
      <c r="Q5657" s="1">
        <v>0.44</v>
      </c>
      <c r="R5657" s="1" t="s">
        <v>20</v>
      </c>
    </row>
    <row r="5658" spans="1:18" x14ac:dyDescent="0.25">
      <c r="A5658" s="1" t="s">
        <v>46</v>
      </c>
      <c r="B5658" s="1">
        <v>1128299</v>
      </c>
      <c r="C5658" s="3">
        <v>44513</v>
      </c>
      <c r="D5658" s="3" t="s">
        <v>139</v>
      </c>
      <c r="E5658" s="3" t="s">
        <v>144</v>
      </c>
      <c r="F5658" s="1">
        <v>4</v>
      </c>
      <c r="G5658" s="1">
        <v>2021</v>
      </c>
      <c r="H5658" s="1" t="s">
        <v>78</v>
      </c>
      <c r="I5658" s="1" t="s">
        <v>81</v>
      </c>
      <c r="J5658" s="1" t="s">
        <v>82</v>
      </c>
      <c r="K5658" s="1" t="s">
        <v>21</v>
      </c>
      <c r="L5658" s="1" t="s">
        <v>22</v>
      </c>
      <c r="M5658" s="1">
        <v>39</v>
      </c>
      <c r="N5658" s="1">
        <v>145</v>
      </c>
      <c r="O5658" s="1">
        <v>5655</v>
      </c>
      <c r="P5658" s="1">
        <v>2262</v>
      </c>
      <c r="Q5658" s="1">
        <v>0.4</v>
      </c>
      <c r="R5658" s="1" t="s">
        <v>20</v>
      </c>
    </row>
    <row r="5659" spans="1:18" x14ac:dyDescent="0.25">
      <c r="A5659" s="1" t="s">
        <v>46</v>
      </c>
      <c r="B5659" s="1">
        <v>1128299</v>
      </c>
      <c r="C5659" s="3">
        <v>44513</v>
      </c>
      <c r="D5659" s="3" t="s">
        <v>139</v>
      </c>
      <c r="E5659" s="3" t="s">
        <v>144</v>
      </c>
      <c r="F5659" s="1">
        <v>4</v>
      </c>
      <c r="G5659" s="1">
        <v>2021</v>
      </c>
      <c r="H5659" s="1" t="s">
        <v>78</v>
      </c>
      <c r="I5659" s="1" t="s">
        <v>81</v>
      </c>
      <c r="J5659" s="1" t="s">
        <v>82</v>
      </c>
      <c r="K5659" s="1" t="s">
        <v>21</v>
      </c>
      <c r="L5659" s="1" t="s">
        <v>23</v>
      </c>
      <c r="M5659" s="1">
        <v>37</v>
      </c>
      <c r="N5659" s="1">
        <v>140</v>
      </c>
      <c r="O5659" s="1">
        <v>5180</v>
      </c>
      <c r="P5659" s="1">
        <v>2382.8000000000002</v>
      </c>
      <c r="Q5659" s="1">
        <v>0.46</v>
      </c>
      <c r="R5659" s="1" t="s">
        <v>20</v>
      </c>
    </row>
    <row r="5660" spans="1:18" x14ac:dyDescent="0.25">
      <c r="A5660" s="1" t="s">
        <v>46</v>
      </c>
      <c r="B5660" s="1">
        <v>1128299</v>
      </c>
      <c r="C5660" s="3">
        <v>44513</v>
      </c>
      <c r="D5660" s="3" t="s">
        <v>139</v>
      </c>
      <c r="E5660" s="3" t="s">
        <v>144</v>
      </c>
      <c r="F5660" s="1">
        <v>4</v>
      </c>
      <c r="G5660" s="1">
        <v>2021</v>
      </c>
      <c r="H5660" s="1" t="s">
        <v>78</v>
      </c>
      <c r="I5660" s="1" t="s">
        <v>81</v>
      </c>
      <c r="J5660" s="1" t="s">
        <v>82</v>
      </c>
      <c r="K5660" s="1" t="s">
        <v>18</v>
      </c>
      <c r="L5660" s="1" t="s">
        <v>19</v>
      </c>
      <c r="M5660" s="1">
        <v>47</v>
      </c>
      <c r="N5660" s="1">
        <v>119</v>
      </c>
      <c r="O5660" s="1">
        <v>5593</v>
      </c>
      <c r="P5660" s="1">
        <v>2125.34</v>
      </c>
      <c r="Q5660" s="1">
        <v>0.38</v>
      </c>
      <c r="R5660" s="1" t="s">
        <v>20</v>
      </c>
    </row>
    <row r="5661" spans="1:18" x14ac:dyDescent="0.25">
      <c r="A5661" s="1" t="s">
        <v>46</v>
      </c>
      <c r="B5661" s="1">
        <v>1128299</v>
      </c>
      <c r="C5661" s="3">
        <v>44513</v>
      </c>
      <c r="D5661" s="3" t="s">
        <v>139</v>
      </c>
      <c r="E5661" s="3" t="s">
        <v>144</v>
      </c>
      <c r="F5661" s="1">
        <v>4</v>
      </c>
      <c r="G5661" s="1">
        <v>2021</v>
      </c>
      <c r="H5661" s="1" t="s">
        <v>78</v>
      </c>
      <c r="I5661" s="1" t="s">
        <v>81</v>
      </c>
      <c r="J5661" s="1" t="s">
        <v>82</v>
      </c>
      <c r="K5661" s="1" t="s">
        <v>21</v>
      </c>
      <c r="L5661" s="1" t="s">
        <v>19</v>
      </c>
      <c r="M5661" s="1">
        <v>46</v>
      </c>
      <c r="N5661" s="1">
        <v>157</v>
      </c>
      <c r="O5661" s="1">
        <v>7222</v>
      </c>
      <c r="P5661" s="1">
        <v>2094.38</v>
      </c>
      <c r="Q5661" s="1">
        <v>0.28999999999999998</v>
      </c>
      <c r="R5661" s="1" t="s">
        <v>20</v>
      </c>
    </row>
    <row r="5662" spans="1:18" x14ac:dyDescent="0.25">
      <c r="A5662" s="1" t="s">
        <v>46</v>
      </c>
      <c r="B5662" s="1">
        <v>1128299</v>
      </c>
      <c r="C5662" s="3">
        <v>44542</v>
      </c>
      <c r="D5662" s="3" t="s">
        <v>140</v>
      </c>
      <c r="E5662" s="3" t="s">
        <v>145</v>
      </c>
      <c r="F5662" s="1">
        <v>4</v>
      </c>
      <c r="G5662" s="1">
        <v>2021</v>
      </c>
      <c r="H5662" s="1" t="s">
        <v>78</v>
      </c>
      <c r="I5662" s="1" t="s">
        <v>81</v>
      </c>
      <c r="J5662" s="1" t="s">
        <v>82</v>
      </c>
      <c r="K5662" s="1" t="s">
        <v>18</v>
      </c>
      <c r="L5662" s="1" t="s">
        <v>22</v>
      </c>
      <c r="M5662" s="1">
        <v>42</v>
      </c>
      <c r="N5662" s="1">
        <v>209</v>
      </c>
      <c r="O5662" s="1">
        <v>8778</v>
      </c>
      <c r="P5662" s="1">
        <v>4125.66</v>
      </c>
      <c r="Q5662" s="1">
        <v>0.47</v>
      </c>
      <c r="R5662" s="1" t="s">
        <v>20</v>
      </c>
    </row>
    <row r="5663" spans="1:18" x14ac:dyDescent="0.25">
      <c r="A5663" s="1" t="s">
        <v>46</v>
      </c>
      <c r="B5663" s="1">
        <v>1128299</v>
      </c>
      <c r="C5663" s="3">
        <v>44542</v>
      </c>
      <c r="D5663" s="3" t="s">
        <v>140</v>
      </c>
      <c r="E5663" s="3" t="s">
        <v>145</v>
      </c>
      <c r="F5663" s="1">
        <v>4</v>
      </c>
      <c r="G5663" s="1">
        <v>2021</v>
      </c>
      <c r="H5663" s="1" t="s">
        <v>78</v>
      </c>
      <c r="I5663" s="1" t="s">
        <v>81</v>
      </c>
      <c r="J5663" s="1" t="s">
        <v>82</v>
      </c>
      <c r="K5663" s="1" t="s">
        <v>18</v>
      </c>
      <c r="L5663" s="1" t="s">
        <v>23</v>
      </c>
      <c r="M5663" s="1">
        <v>39</v>
      </c>
      <c r="N5663" s="1">
        <v>223</v>
      </c>
      <c r="O5663" s="1">
        <v>8697</v>
      </c>
      <c r="P5663" s="1">
        <v>4087.59</v>
      </c>
      <c r="Q5663" s="1">
        <v>0.47</v>
      </c>
      <c r="R5663" s="1" t="s">
        <v>20</v>
      </c>
    </row>
    <row r="5664" spans="1:18" x14ac:dyDescent="0.25">
      <c r="A5664" s="1" t="s">
        <v>46</v>
      </c>
      <c r="B5664" s="1">
        <v>1128299</v>
      </c>
      <c r="C5664" s="3">
        <v>44240</v>
      </c>
      <c r="D5664" s="3" t="s">
        <v>139</v>
      </c>
      <c r="E5664" s="3" t="s">
        <v>147</v>
      </c>
      <c r="F5664" s="1">
        <v>1</v>
      </c>
      <c r="G5664" s="1">
        <v>2021</v>
      </c>
      <c r="H5664" s="1" t="s">
        <v>78</v>
      </c>
      <c r="I5664" s="1" t="s">
        <v>81</v>
      </c>
      <c r="J5664" s="1" t="s">
        <v>82</v>
      </c>
      <c r="K5664" s="1" t="s">
        <v>21</v>
      </c>
      <c r="L5664" s="1" t="s">
        <v>23</v>
      </c>
      <c r="M5664" s="1">
        <v>40</v>
      </c>
      <c r="N5664" s="1">
        <v>250</v>
      </c>
      <c r="O5664" s="1">
        <v>100000</v>
      </c>
      <c r="P5664" s="1">
        <v>40000</v>
      </c>
      <c r="Q5664" s="1">
        <v>0.4</v>
      </c>
      <c r="R5664" s="1" t="s">
        <v>24</v>
      </c>
    </row>
    <row r="5665" spans="1:18" x14ac:dyDescent="0.25">
      <c r="A5665" s="1" t="s">
        <v>46</v>
      </c>
      <c r="B5665" s="1">
        <v>1128299</v>
      </c>
      <c r="C5665" s="3">
        <v>44240</v>
      </c>
      <c r="D5665" s="3" t="s">
        <v>139</v>
      </c>
      <c r="E5665" s="3" t="s">
        <v>147</v>
      </c>
      <c r="F5665" s="1">
        <v>1</v>
      </c>
      <c r="G5665" s="1">
        <v>2021</v>
      </c>
      <c r="H5665" s="1" t="s">
        <v>78</v>
      </c>
      <c r="I5665" s="1" t="s">
        <v>81</v>
      </c>
      <c r="J5665" s="1" t="s">
        <v>82</v>
      </c>
      <c r="K5665" s="1" t="s">
        <v>18</v>
      </c>
      <c r="L5665" s="1" t="s">
        <v>19</v>
      </c>
      <c r="M5665" s="1">
        <v>45</v>
      </c>
      <c r="N5665" s="1">
        <v>175</v>
      </c>
      <c r="O5665" s="1">
        <v>78750</v>
      </c>
      <c r="P5665" s="1">
        <v>27562.5</v>
      </c>
      <c r="Q5665" s="1">
        <v>0.35</v>
      </c>
      <c r="R5665" s="1" t="s">
        <v>24</v>
      </c>
    </row>
    <row r="5666" spans="1:18" x14ac:dyDescent="0.25">
      <c r="A5666" s="1" t="s">
        <v>46</v>
      </c>
      <c r="B5666" s="1">
        <v>1128299</v>
      </c>
      <c r="C5666" s="3">
        <v>44240</v>
      </c>
      <c r="D5666" s="3" t="s">
        <v>139</v>
      </c>
      <c r="E5666" s="3" t="s">
        <v>147</v>
      </c>
      <c r="F5666" s="1">
        <v>1</v>
      </c>
      <c r="G5666" s="1">
        <v>2021</v>
      </c>
      <c r="H5666" s="1" t="s">
        <v>78</v>
      </c>
      <c r="I5666" s="1" t="s">
        <v>81</v>
      </c>
      <c r="J5666" s="1" t="s">
        <v>82</v>
      </c>
      <c r="K5666" s="1" t="s">
        <v>21</v>
      </c>
      <c r="L5666" s="1" t="s">
        <v>19</v>
      </c>
      <c r="M5666" s="1">
        <v>40</v>
      </c>
      <c r="N5666" s="1">
        <v>375</v>
      </c>
      <c r="O5666" s="1">
        <v>150000</v>
      </c>
      <c r="P5666" s="1">
        <v>37500</v>
      </c>
      <c r="Q5666" s="1">
        <v>0.25</v>
      </c>
      <c r="R5666" s="1" t="s">
        <v>24</v>
      </c>
    </row>
    <row r="5667" spans="1:18" x14ac:dyDescent="0.25">
      <c r="A5667" s="1" t="s">
        <v>46</v>
      </c>
      <c r="B5667" s="1">
        <v>1128299</v>
      </c>
      <c r="C5667" s="3">
        <v>44267</v>
      </c>
      <c r="D5667" s="3" t="s">
        <v>138</v>
      </c>
      <c r="E5667" s="3" t="s">
        <v>148</v>
      </c>
      <c r="F5667" s="1">
        <v>1</v>
      </c>
      <c r="G5667" s="1">
        <v>2021</v>
      </c>
      <c r="H5667" s="1" t="s">
        <v>78</v>
      </c>
      <c r="I5667" s="1" t="s">
        <v>81</v>
      </c>
      <c r="J5667" s="1" t="s">
        <v>82</v>
      </c>
      <c r="K5667" s="1" t="s">
        <v>18</v>
      </c>
      <c r="L5667" s="1" t="s">
        <v>22</v>
      </c>
      <c r="M5667" s="1">
        <v>40</v>
      </c>
      <c r="N5667" s="1">
        <v>525</v>
      </c>
      <c r="O5667" s="1">
        <v>210000</v>
      </c>
      <c r="P5667" s="1">
        <v>84000</v>
      </c>
      <c r="Q5667" s="1">
        <v>0.4</v>
      </c>
      <c r="R5667" s="1" t="s">
        <v>24</v>
      </c>
    </row>
    <row r="5668" spans="1:18" x14ac:dyDescent="0.25">
      <c r="A5668" s="1" t="s">
        <v>46</v>
      </c>
      <c r="B5668" s="1">
        <v>1128299</v>
      </c>
      <c r="C5668" s="3">
        <v>44267</v>
      </c>
      <c r="D5668" s="3" t="s">
        <v>138</v>
      </c>
      <c r="E5668" s="3" t="s">
        <v>148</v>
      </c>
      <c r="F5668" s="1">
        <v>1</v>
      </c>
      <c r="G5668" s="1">
        <v>2021</v>
      </c>
      <c r="H5668" s="1" t="s">
        <v>78</v>
      </c>
      <c r="I5668" s="1" t="s">
        <v>81</v>
      </c>
      <c r="J5668" s="1" t="s">
        <v>82</v>
      </c>
      <c r="K5668" s="1" t="s">
        <v>18</v>
      </c>
      <c r="L5668" s="1" t="s">
        <v>23</v>
      </c>
      <c r="M5668" s="1">
        <v>50</v>
      </c>
      <c r="N5668" s="1">
        <v>375</v>
      </c>
      <c r="O5668" s="1">
        <v>187500</v>
      </c>
      <c r="P5668" s="1">
        <v>75000</v>
      </c>
      <c r="Q5668" s="1">
        <v>0.4</v>
      </c>
      <c r="R5668" s="1" t="s">
        <v>24</v>
      </c>
    </row>
    <row r="5669" spans="1:18" x14ac:dyDescent="0.25">
      <c r="A5669" s="1" t="s">
        <v>46</v>
      </c>
      <c r="B5669" s="1">
        <v>1128299</v>
      </c>
      <c r="C5669" s="3">
        <v>44267</v>
      </c>
      <c r="D5669" s="3" t="s">
        <v>138</v>
      </c>
      <c r="E5669" s="3" t="s">
        <v>148</v>
      </c>
      <c r="F5669" s="1">
        <v>1</v>
      </c>
      <c r="G5669" s="1">
        <v>2021</v>
      </c>
      <c r="H5669" s="1" t="s">
        <v>78</v>
      </c>
      <c r="I5669" s="1" t="s">
        <v>81</v>
      </c>
      <c r="J5669" s="1" t="s">
        <v>82</v>
      </c>
      <c r="K5669" s="1" t="s">
        <v>21</v>
      </c>
      <c r="L5669" s="1" t="s">
        <v>22</v>
      </c>
      <c r="M5669" s="1">
        <v>50</v>
      </c>
      <c r="N5669" s="1">
        <v>375</v>
      </c>
      <c r="O5669" s="1">
        <v>187500</v>
      </c>
      <c r="P5669" s="1">
        <v>65625</v>
      </c>
      <c r="Q5669" s="1">
        <v>0.35</v>
      </c>
      <c r="R5669" s="1" t="s">
        <v>24</v>
      </c>
    </row>
    <row r="5670" spans="1:18" x14ac:dyDescent="0.25">
      <c r="A5670" s="1" t="s">
        <v>46</v>
      </c>
      <c r="B5670" s="1">
        <v>1128299</v>
      </c>
      <c r="C5670" s="3">
        <v>44267</v>
      </c>
      <c r="D5670" s="3" t="s">
        <v>138</v>
      </c>
      <c r="E5670" s="3" t="s">
        <v>148</v>
      </c>
      <c r="F5670" s="1">
        <v>1</v>
      </c>
      <c r="G5670" s="1">
        <v>2021</v>
      </c>
      <c r="H5670" s="1" t="s">
        <v>78</v>
      </c>
      <c r="I5670" s="1" t="s">
        <v>81</v>
      </c>
      <c r="J5670" s="1" t="s">
        <v>82</v>
      </c>
      <c r="K5670" s="1" t="s">
        <v>21</v>
      </c>
      <c r="L5670" s="1" t="s">
        <v>23</v>
      </c>
      <c r="M5670" s="1">
        <v>50</v>
      </c>
      <c r="N5670" s="1">
        <v>250</v>
      </c>
      <c r="O5670" s="1">
        <v>125000</v>
      </c>
      <c r="P5670" s="1">
        <v>50000</v>
      </c>
      <c r="Q5670" s="1">
        <v>0.4</v>
      </c>
      <c r="R5670" s="1" t="s">
        <v>24</v>
      </c>
    </row>
    <row r="5671" spans="1:18" x14ac:dyDescent="0.25">
      <c r="A5671" s="1" t="s">
        <v>46</v>
      </c>
      <c r="B5671" s="1">
        <v>1128299</v>
      </c>
      <c r="C5671" s="3">
        <v>44267</v>
      </c>
      <c r="D5671" s="3" t="s">
        <v>138</v>
      </c>
      <c r="E5671" s="3" t="s">
        <v>148</v>
      </c>
      <c r="F5671" s="1">
        <v>1</v>
      </c>
      <c r="G5671" s="1">
        <v>2021</v>
      </c>
      <c r="H5671" s="1" t="s">
        <v>78</v>
      </c>
      <c r="I5671" s="1" t="s">
        <v>81</v>
      </c>
      <c r="J5671" s="1" t="s">
        <v>82</v>
      </c>
      <c r="K5671" s="1" t="s">
        <v>18</v>
      </c>
      <c r="L5671" s="1" t="s">
        <v>19</v>
      </c>
      <c r="M5671" s="1">
        <v>55</v>
      </c>
      <c r="N5671" s="1">
        <v>150</v>
      </c>
      <c r="O5671" s="1">
        <v>82500</v>
      </c>
      <c r="P5671" s="1">
        <v>28875</v>
      </c>
      <c r="Q5671" s="1">
        <v>0.35</v>
      </c>
      <c r="R5671" s="1" t="s">
        <v>24</v>
      </c>
    </row>
    <row r="5672" spans="1:18" x14ac:dyDescent="0.25">
      <c r="A5672" s="1" t="s">
        <v>46</v>
      </c>
      <c r="B5672" s="1">
        <v>1128299</v>
      </c>
      <c r="C5672" s="3">
        <v>44267</v>
      </c>
      <c r="D5672" s="3" t="s">
        <v>138</v>
      </c>
      <c r="E5672" s="3" t="s">
        <v>148</v>
      </c>
      <c r="F5672" s="1">
        <v>1</v>
      </c>
      <c r="G5672" s="1">
        <v>2021</v>
      </c>
      <c r="H5672" s="1" t="s">
        <v>78</v>
      </c>
      <c r="I5672" s="1" t="s">
        <v>81</v>
      </c>
      <c r="J5672" s="1" t="s">
        <v>82</v>
      </c>
      <c r="K5672" s="1" t="s">
        <v>21</v>
      </c>
      <c r="L5672" s="1" t="s">
        <v>19</v>
      </c>
      <c r="M5672" s="1">
        <v>50</v>
      </c>
      <c r="N5672" s="1">
        <v>350</v>
      </c>
      <c r="O5672" s="1">
        <v>175000</v>
      </c>
      <c r="P5672" s="1">
        <v>43750</v>
      </c>
      <c r="Q5672" s="1">
        <v>0.25</v>
      </c>
      <c r="R5672" s="1" t="s">
        <v>24</v>
      </c>
    </row>
    <row r="5673" spans="1:18" x14ac:dyDescent="0.25">
      <c r="A5673" s="1" t="s">
        <v>46</v>
      </c>
      <c r="B5673" s="1">
        <v>1128299</v>
      </c>
      <c r="C5673" s="3">
        <v>44299</v>
      </c>
      <c r="D5673" s="3" t="s">
        <v>135</v>
      </c>
      <c r="E5673" s="3" t="s">
        <v>149</v>
      </c>
      <c r="F5673" s="1">
        <v>2</v>
      </c>
      <c r="G5673" s="1">
        <v>2021</v>
      </c>
      <c r="H5673" s="1" t="s">
        <v>78</v>
      </c>
      <c r="I5673" s="1" t="s">
        <v>81</v>
      </c>
      <c r="J5673" s="1" t="s">
        <v>82</v>
      </c>
      <c r="K5673" s="1" t="s">
        <v>18</v>
      </c>
      <c r="L5673" s="1" t="s">
        <v>22</v>
      </c>
      <c r="M5673" s="1">
        <v>50</v>
      </c>
      <c r="N5673" s="1">
        <v>525</v>
      </c>
      <c r="O5673" s="1">
        <v>262500</v>
      </c>
      <c r="P5673" s="1">
        <v>105000</v>
      </c>
      <c r="Q5673" s="1">
        <v>0.4</v>
      </c>
      <c r="R5673" s="1" t="s">
        <v>24</v>
      </c>
    </row>
    <row r="5674" spans="1:18" x14ac:dyDescent="0.25">
      <c r="A5674" s="1" t="s">
        <v>46</v>
      </c>
      <c r="B5674" s="1">
        <v>1128299</v>
      </c>
      <c r="C5674" s="3">
        <v>44299</v>
      </c>
      <c r="D5674" s="3" t="s">
        <v>135</v>
      </c>
      <c r="E5674" s="3" t="s">
        <v>149</v>
      </c>
      <c r="F5674" s="1">
        <v>2</v>
      </c>
      <c r="G5674" s="1">
        <v>2021</v>
      </c>
      <c r="H5674" s="1" t="s">
        <v>78</v>
      </c>
      <c r="I5674" s="1" t="s">
        <v>81</v>
      </c>
      <c r="J5674" s="1" t="s">
        <v>82</v>
      </c>
      <c r="K5674" s="1" t="s">
        <v>18</v>
      </c>
      <c r="L5674" s="1" t="s">
        <v>23</v>
      </c>
      <c r="M5674" s="1">
        <v>55</v>
      </c>
      <c r="N5674" s="1">
        <v>325</v>
      </c>
      <c r="O5674" s="1">
        <v>178750</v>
      </c>
      <c r="P5674" s="1">
        <v>71500</v>
      </c>
      <c r="Q5674" s="1">
        <v>0.4</v>
      </c>
      <c r="R5674" s="1" t="s">
        <v>24</v>
      </c>
    </row>
    <row r="5675" spans="1:18" x14ac:dyDescent="0.25">
      <c r="A5675" s="1" t="s">
        <v>46</v>
      </c>
      <c r="B5675" s="1">
        <v>1128299</v>
      </c>
      <c r="C5675" s="3">
        <v>44299</v>
      </c>
      <c r="D5675" s="3" t="s">
        <v>135</v>
      </c>
      <c r="E5675" s="3" t="s">
        <v>149</v>
      </c>
      <c r="F5675" s="1">
        <v>2</v>
      </c>
      <c r="G5675" s="1">
        <v>2021</v>
      </c>
      <c r="H5675" s="1" t="s">
        <v>78</v>
      </c>
      <c r="I5675" s="1" t="s">
        <v>81</v>
      </c>
      <c r="J5675" s="1" t="s">
        <v>82</v>
      </c>
      <c r="K5675" s="1" t="s">
        <v>21</v>
      </c>
      <c r="L5675" s="1" t="s">
        <v>22</v>
      </c>
      <c r="M5675" s="1">
        <v>55</v>
      </c>
      <c r="N5675" s="1">
        <v>375</v>
      </c>
      <c r="O5675" s="1">
        <v>206250</v>
      </c>
      <c r="P5675" s="1">
        <v>72187.5</v>
      </c>
      <c r="Q5675" s="1">
        <v>0.35</v>
      </c>
      <c r="R5675" s="1" t="s">
        <v>24</v>
      </c>
    </row>
    <row r="5676" spans="1:18" x14ac:dyDescent="0.25">
      <c r="A5676" s="1" t="s">
        <v>46</v>
      </c>
      <c r="B5676" s="1">
        <v>1128299</v>
      </c>
      <c r="C5676" s="3">
        <v>44299</v>
      </c>
      <c r="D5676" s="3" t="s">
        <v>135</v>
      </c>
      <c r="E5676" s="3" t="s">
        <v>149</v>
      </c>
      <c r="F5676" s="1">
        <v>2</v>
      </c>
      <c r="G5676" s="1">
        <v>2021</v>
      </c>
      <c r="H5676" s="1" t="s">
        <v>78</v>
      </c>
      <c r="I5676" s="1" t="s">
        <v>81</v>
      </c>
      <c r="J5676" s="1" t="s">
        <v>82</v>
      </c>
      <c r="K5676" s="1" t="s">
        <v>21</v>
      </c>
      <c r="L5676" s="1" t="s">
        <v>23</v>
      </c>
      <c r="M5676" s="1">
        <v>50</v>
      </c>
      <c r="N5676" s="1">
        <v>275</v>
      </c>
      <c r="O5676" s="1">
        <v>137500</v>
      </c>
      <c r="P5676" s="1">
        <v>55000</v>
      </c>
      <c r="Q5676" s="1">
        <v>0.4</v>
      </c>
      <c r="R5676" s="1" t="s">
        <v>24</v>
      </c>
    </row>
    <row r="5677" spans="1:18" x14ac:dyDescent="0.25">
      <c r="A5677" s="1" t="s">
        <v>46</v>
      </c>
      <c r="B5677" s="1">
        <v>1128299</v>
      </c>
      <c r="C5677" s="3">
        <v>44299</v>
      </c>
      <c r="D5677" s="3" t="s">
        <v>135</v>
      </c>
      <c r="E5677" s="3" t="s">
        <v>149</v>
      </c>
      <c r="F5677" s="1">
        <v>2</v>
      </c>
      <c r="G5677" s="1">
        <v>2021</v>
      </c>
      <c r="H5677" s="1" t="s">
        <v>78</v>
      </c>
      <c r="I5677" s="1" t="s">
        <v>81</v>
      </c>
      <c r="J5677" s="1" t="s">
        <v>82</v>
      </c>
      <c r="K5677" s="1" t="s">
        <v>18</v>
      </c>
      <c r="L5677" s="1" t="s">
        <v>19</v>
      </c>
      <c r="M5677" s="1">
        <v>55</v>
      </c>
      <c r="N5677" s="1">
        <v>175</v>
      </c>
      <c r="O5677" s="1">
        <v>96250</v>
      </c>
      <c r="P5677" s="1">
        <v>33687.5</v>
      </c>
      <c r="Q5677" s="1">
        <v>0.35</v>
      </c>
      <c r="R5677" s="1" t="s">
        <v>24</v>
      </c>
    </row>
    <row r="5678" spans="1:18" x14ac:dyDescent="0.25">
      <c r="A5678" s="1" t="s">
        <v>46</v>
      </c>
      <c r="B5678" s="1">
        <v>1128299</v>
      </c>
      <c r="C5678" s="3">
        <v>44299</v>
      </c>
      <c r="D5678" s="3" t="s">
        <v>135</v>
      </c>
      <c r="E5678" s="3" t="s">
        <v>149</v>
      </c>
      <c r="F5678" s="1">
        <v>2</v>
      </c>
      <c r="G5678" s="1">
        <v>2021</v>
      </c>
      <c r="H5678" s="1" t="s">
        <v>78</v>
      </c>
      <c r="I5678" s="1" t="s">
        <v>81</v>
      </c>
      <c r="J5678" s="1" t="s">
        <v>82</v>
      </c>
      <c r="K5678" s="1" t="s">
        <v>21</v>
      </c>
      <c r="L5678" s="1" t="s">
        <v>19</v>
      </c>
      <c r="M5678" s="1">
        <v>70</v>
      </c>
      <c r="N5678" s="1">
        <v>350</v>
      </c>
      <c r="O5678" s="1">
        <v>245000</v>
      </c>
      <c r="P5678" s="1">
        <v>61250</v>
      </c>
      <c r="Q5678" s="1">
        <v>0.25</v>
      </c>
      <c r="R5678" s="1" t="s">
        <v>24</v>
      </c>
    </row>
    <row r="5679" spans="1:18" x14ac:dyDescent="0.25">
      <c r="A5679" s="1" t="s">
        <v>46</v>
      </c>
      <c r="B5679" s="1">
        <v>1128299</v>
      </c>
      <c r="C5679" s="3">
        <v>44330</v>
      </c>
      <c r="D5679" s="3" t="s">
        <v>138</v>
      </c>
      <c r="E5679" s="3" t="s">
        <v>150</v>
      </c>
      <c r="F5679" s="1">
        <v>2</v>
      </c>
      <c r="G5679" s="1">
        <v>2021</v>
      </c>
      <c r="H5679" s="1" t="s">
        <v>78</v>
      </c>
      <c r="I5679" s="1" t="s">
        <v>81</v>
      </c>
      <c r="J5679" s="1" t="s">
        <v>82</v>
      </c>
      <c r="K5679" s="1" t="s">
        <v>18</v>
      </c>
      <c r="L5679" s="1" t="s">
        <v>22</v>
      </c>
      <c r="M5679" s="1">
        <v>50</v>
      </c>
      <c r="N5679" s="1">
        <v>550</v>
      </c>
      <c r="O5679" s="1">
        <v>275000</v>
      </c>
      <c r="P5679" s="1">
        <v>110000</v>
      </c>
      <c r="Q5679" s="1">
        <v>0.4</v>
      </c>
      <c r="R5679" s="1" t="s">
        <v>24</v>
      </c>
    </row>
    <row r="5680" spans="1:18" x14ac:dyDescent="0.25">
      <c r="A5680" s="1" t="s">
        <v>46</v>
      </c>
      <c r="B5680" s="1">
        <v>1128299</v>
      </c>
      <c r="C5680" s="3">
        <v>44330</v>
      </c>
      <c r="D5680" s="3" t="s">
        <v>138</v>
      </c>
      <c r="E5680" s="3" t="s">
        <v>150</v>
      </c>
      <c r="F5680" s="1">
        <v>2</v>
      </c>
      <c r="G5680" s="1">
        <v>2021</v>
      </c>
      <c r="H5680" s="1" t="s">
        <v>78</v>
      </c>
      <c r="I5680" s="1" t="s">
        <v>81</v>
      </c>
      <c r="J5680" s="1" t="s">
        <v>82</v>
      </c>
      <c r="K5680" s="1" t="s">
        <v>18</v>
      </c>
      <c r="L5680" s="1" t="s">
        <v>23</v>
      </c>
      <c r="M5680" s="1">
        <v>55</v>
      </c>
      <c r="N5680" s="1">
        <v>400</v>
      </c>
      <c r="O5680" s="1">
        <v>220000</v>
      </c>
      <c r="P5680" s="1">
        <v>88000</v>
      </c>
      <c r="Q5680" s="1">
        <v>0.4</v>
      </c>
      <c r="R5680" s="1" t="s">
        <v>24</v>
      </c>
    </row>
    <row r="5681" spans="1:18" x14ac:dyDescent="0.25">
      <c r="A5681" s="1" t="s">
        <v>46</v>
      </c>
      <c r="B5681" s="1">
        <v>1128299</v>
      </c>
      <c r="C5681" s="3">
        <v>44330</v>
      </c>
      <c r="D5681" s="3" t="s">
        <v>138</v>
      </c>
      <c r="E5681" s="3" t="s">
        <v>150</v>
      </c>
      <c r="F5681" s="1">
        <v>2</v>
      </c>
      <c r="G5681" s="1">
        <v>2021</v>
      </c>
      <c r="H5681" s="1" t="s">
        <v>78</v>
      </c>
      <c r="I5681" s="1" t="s">
        <v>81</v>
      </c>
      <c r="J5681" s="1" t="s">
        <v>82</v>
      </c>
      <c r="K5681" s="1" t="s">
        <v>21</v>
      </c>
      <c r="L5681" s="1" t="s">
        <v>22</v>
      </c>
      <c r="M5681" s="1">
        <v>55</v>
      </c>
      <c r="N5681" s="1">
        <v>425</v>
      </c>
      <c r="O5681" s="1">
        <v>233750</v>
      </c>
      <c r="P5681" s="1">
        <v>81812.5</v>
      </c>
      <c r="Q5681" s="1">
        <v>0.35</v>
      </c>
      <c r="R5681" s="1" t="s">
        <v>24</v>
      </c>
    </row>
    <row r="5682" spans="1:18" x14ac:dyDescent="0.25">
      <c r="A5682" s="1" t="s">
        <v>46</v>
      </c>
      <c r="B5682" s="1">
        <v>1128299</v>
      </c>
      <c r="C5682" s="3">
        <v>44330</v>
      </c>
      <c r="D5682" s="3" t="s">
        <v>138</v>
      </c>
      <c r="E5682" s="3" t="s">
        <v>150</v>
      </c>
      <c r="F5682" s="1">
        <v>2</v>
      </c>
      <c r="G5682" s="1">
        <v>2021</v>
      </c>
      <c r="H5682" s="1" t="s">
        <v>78</v>
      </c>
      <c r="I5682" s="1" t="s">
        <v>81</v>
      </c>
      <c r="J5682" s="1" t="s">
        <v>82</v>
      </c>
      <c r="K5682" s="1" t="s">
        <v>21</v>
      </c>
      <c r="L5682" s="1" t="s">
        <v>23</v>
      </c>
      <c r="M5682" s="1">
        <v>50</v>
      </c>
      <c r="N5682" s="1">
        <v>325</v>
      </c>
      <c r="O5682" s="1">
        <v>162500</v>
      </c>
      <c r="P5682" s="1">
        <v>65000</v>
      </c>
      <c r="Q5682" s="1">
        <v>0.4</v>
      </c>
      <c r="R5682" s="1" t="s">
        <v>24</v>
      </c>
    </row>
    <row r="5683" spans="1:18" x14ac:dyDescent="0.25">
      <c r="A5683" s="1" t="s">
        <v>46</v>
      </c>
      <c r="B5683" s="1">
        <v>1128299</v>
      </c>
      <c r="C5683" s="3">
        <v>44330</v>
      </c>
      <c r="D5683" s="3" t="s">
        <v>138</v>
      </c>
      <c r="E5683" s="3" t="s">
        <v>150</v>
      </c>
      <c r="F5683" s="1">
        <v>2</v>
      </c>
      <c r="G5683" s="1">
        <v>2021</v>
      </c>
      <c r="H5683" s="1" t="s">
        <v>78</v>
      </c>
      <c r="I5683" s="1" t="s">
        <v>81</v>
      </c>
      <c r="J5683" s="1" t="s">
        <v>82</v>
      </c>
      <c r="K5683" s="1" t="s">
        <v>18</v>
      </c>
      <c r="L5683" s="1" t="s">
        <v>19</v>
      </c>
      <c r="M5683" s="1">
        <v>55</v>
      </c>
      <c r="N5683" s="1">
        <v>225</v>
      </c>
      <c r="O5683" s="1">
        <v>123750</v>
      </c>
      <c r="P5683" s="1">
        <v>43312.5</v>
      </c>
      <c r="Q5683" s="1">
        <v>0.35</v>
      </c>
      <c r="R5683" s="1" t="s">
        <v>24</v>
      </c>
    </row>
    <row r="5684" spans="1:18" x14ac:dyDescent="0.25">
      <c r="A5684" s="1" t="s">
        <v>46</v>
      </c>
      <c r="B5684" s="1">
        <v>1128299</v>
      </c>
      <c r="C5684" s="3">
        <v>44330</v>
      </c>
      <c r="D5684" s="3" t="s">
        <v>138</v>
      </c>
      <c r="E5684" s="3" t="s">
        <v>150</v>
      </c>
      <c r="F5684" s="1">
        <v>2</v>
      </c>
      <c r="G5684" s="1">
        <v>2021</v>
      </c>
      <c r="H5684" s="1" t="s">
        <v>78</v>
      </c>
      <c r="I5684" s="1" t="s">
        <v>81</v>
      </c>
      <c r="J5684" s="1" t="s">
        <v>82</v>
      </c>
      <c r="K5684" s="1" t="s">
        <v>21</v>
      </c>
      <c r="L5684" s="1" t="s">
        <v>19</v>
      </c>
      <c r="M5684" s="1">
        <v>70</v>
      </c>
      <c r="N5684" s="1">
        <v>400</v>
      </c>
      <c r="O5684" s="1">
        <v>280000</v>
      </c>
      <c r="P5684" s="1">
        <v>70000</v>
      </c>
      <c r="Q5684" s="1">
        <v>0.25</v>
      </c>
      <c r="R5684" s="1" t="s">
        <v>24</v>
      </c>
    </row>
    <row r="5685" spans="1:18" x14ac:dyDescent="0.25">
      <c r="A5685" s="1" t="s">
        <v>46</v>
      </c>
      <c r="B5685" s="1">
        <v>1128299</v>
      </c>
      <c r="C5685" s="3">
        <v>44360</v>
      </c>
      <c r="D5685" s="3" t="s">
        <v>140</v>
      </c>
      <c r="E5685" s="3" t="s">
        <v>151</v>
      </c>
      <c r="F5685" s="1">
        <v>2</v>
      </c>
      <c r="G5685" s="1">
        <v>2021</v>
      </c>
      <c r="H5685" s="1" t="s">
        <v>78</v>
      </c>
      <c r="I5685" s="1" t="s">
        <v>81</v>
      </c>
      <c r="J5685" s="1" t="s">
        <v>82</v>
      </c>
      <c r="K5685" s="1" t="s">
        <v>18</v>
      </c>
      <c r="L5685" s="1" t="s">
        <v>22</v>
      </c>
      <c r="M5685" s="1">
        <v>50</v>
      </c>
      <c r="N5685" s="1">
        <v>675</v>
      </c>
      <c r="O5685" s="1">
        <v>337500</v>
      </c>
      <c r="P5685" s="1">
        <v>135000</v>
      </c>
      <c r="Q5685" s="1">
        <v>0.4</v>
      </c>
      <c r="R5685" s="1" t="s">
        <v>24</v>
      </c>
    </row>
    <row r="5686" spans="1:18" x14ac:dyDescent="0.25">
      <c r="A5686" s="1" t="s">
        <v>46</v>
      </c>
      <c r="B5686" s="1">
        <v>1128299</v>
      </c>
      <c r="C5686" s="3">
        <v>44360</v>
      </c>
      <c r="D5686" s="3" t="s">
        <v>140</v>
      </c>
      <c r="E5686" s="3" t="s">
        <v>151</v>
      </c>
      <c r="F5686" s="1">
        <v>2</v>
      </c>
      <c r="G5686" s="1">
        <v>2021</v>
      </c>
      <c r="H5686" s="1" t="s">
        <v>78</v>
      </c>
      <c r="I5686" s="1" t="s">
        <v>81</v>
      </c>
      <c r="J5686" s="1" t="s">
        <v>82</v>
      </c>
      <c r="K5686" s="1" t="s">
        <v>18</v>
      </c>
      <c r="L5686" s="1" t="s">
        <v>23</v>
      </c>
      <c r="M5686" s="1">
        <v>55</v>
      </c>
      <c r="N5686" s="1">
        <v>525</v>
      </c>
      <c r="O5686" s="1">
        <v>288750</v>
      </c>
      <c r="P5686" s="1">
        <v>115500</v>
      </c>
      <c r="Q5686" s="1">
        <v>0.4</v>
      </c>
      <c r="R5686" s="1" t="s">
        <v>24</v>
      </c>
    </row>
    <row r="5687" spans="1:18" x14ac:dyDescent="0.25">
      <c r="A5687" s="1" t="s">
        <v>46</v>
      </c>
      <c r="B5687" s="1">
        <v>1128299</v>
      </c>
      <c r="C5687" s="3">
        <v>44360</v>
      </c>
      <c r="D5687" s="3" t="s">
        <v>140</v>
      </c>
      <c r="E5687" s="3" t="s">
        <v>151</v>
      </c>
      <c r="F5687" s="1">
        <v>2</v>
      </c>
      <c r="G5687" s="1">
        <v>2021</v>
      </c>
      <c r="H5687" s="1" t="s">
        <v>78</v>
      </c>
      <c r="I5687" s="1" t="s">
        <v>81</v>
      </c>
      <c r="J5687" s="1" t="s">
        <v>82</v>
      </c>
      <c r="K5687" s="1" t="s">
        <v>21</v>
      </c>
      <c r="L5687" s="1" t="s">
        <v>22</v>
      </c>
      <c r="M5687" s="1">
        <v>55</v>
      </c>
      <c r="N5687" s="1">
        <v>525</v>
      </c>
      <c r="O5687" s="1">
        <v>288750</v>
      </c>
      <c r="P5687" s="1">
        <v>101062.5</v>
      </c>
      <c r="Q5687" s="1">
        <v>0.35</v>
      </c>
      <c r="R5687" s="1" t="s">
        <v>24</v>
      </c>
    </row>
    <row r="5688" spans="1:18" x14ac:dyDescent="0.25">
      <c r="A5688" s="1" t="s">
        <v>46</v>
      </c>
      <c r="B5688" s="1">
        <v>1128299</v>
      </c>
      <c r="C5688" s="3">
        <v>44360</v>
      </c>
      <c r="D5688" s="3" t="s">
        <v>140</v>
      </c>
      <c r="E5688" s="3" t="s">
        <v>151</v>
      </c>
      <c r="F5688" s="1">
        <v>2</v>
      </c>
      <c r="G5688" s="1">
        <v>2021</v>
      </c>
      <c r="H5688" s="1" t="s">
        <v>78</v>
      </c>
      <c r="I5688" s="1" t="s">
        <v>81</v>
      </c>
      <c r="J5688" s="1" t="s">
        <v>82</v>
      </c>
      <c r="K5688" s="1" t="s">
        <v>21</v>
      </c>
      <c r="L5688" s="1" t="s">
        <v>23</v>
      </c>
      <c r="M5688" s="1">
        <v>50</v>
      </c>
      <c r="N5688" s="1">
        <v>400</v>
      </c>
      <c r="O5688" s="1">
        <v>200000</v>
      </c>
      <c r="P5688" s="1">
        <v>80000</v>
      </c>
      <c r="Q5688" s="1">
        <v>0.4</v>
      </c>
      <c r="R5688" s="1" t="s">
        <v>24</v>
      </c>
    </row>
    <row r="5689" spans="1:18" x14ac:dyDescent="0.25">
      <c r="A5689" s="1" t="s">
        <v>46</v>
      </c>
      <c r="B5689" s="1">
        <v>1128299</v>
      </c>
      <c r="C5689" s="3">
        <v>44360</v>
      </c>
      <c r="D5689" s="3" t="s">
        <v>140</v>
      </c>
      <c r="E5689" s="3" t="s">
        <v>151</v>
      </c>
      <c r="F5689" s="1">
        <v>2</v>
      </c>
      <c r="G5689" s="1">
        <v>2021</v>
      </c>
      <c r="H5689" s="1" t="s">
        <v>78</v>
      </c>
      <c r="I5689" s="1" t="s">
        <v>81</v>
      </c>
      <c r="J5689" s="1" t="s">
        <v>82</v>
      </c>
      <c r="K5689" s="1" t="s">
        <v>18</v>
      </c>
      <c r="L5689" s="1" t="s">
        <v>19</v>
      </c>
      <c r="M5689" s="1">
        <v>55</v>
      </c>
      <c r="N5689" s="1">
        <v>275</v>
      </c>
      <c r="O5689" s="1">
        <v>151250</v>
      </c>
      <c r="P5689" s="1">
        <v>52937.5</v>
      </c>
      <c r="Q5689" s="1">
        <v>0.35</v>
      </c>
      <c r="R5689" s="1" t="s">
        <v>24</v>
      </c>
    </row>
    <row r="5690" spans="1:18" x14ac:dyDescent="0.25">
      <c r="A5690" s="1" t="s">
        <v>46</v>
      </c>
      <c r="B5690" s="1">
        <v>1128299</v>
      </c>
      <c r="C5690" s="3">
        <v>44360</v>
      </c>
      <c r="D5690" s="3" t="s">
        <v>140</v>
      </c>
      <c r="E5690" s="3" t="s">
        <v>151</v>
      </c>
      <c r="F5690" s="1">
        <v>2</v>
      </c>
      <c r="G5690" s="1">
        <v>2021</v>
      </c>
      <c r="H5690" s="1" t="s">
        <v>78</v>
      </c>
      <c r="I5690" s="1" t="s">
        <v>81</v>
      </c>
      <c r="J5690" s="1" t="s">
        <v>82</v>
      </c>
      <c r="K5690" s="1" t="s">
        <v>21</v>
      </c>
      <c r="L5690" s="1" t="s">
        <v>19</v>
      </c>
      <c r="M5690" s="1">
        <v>70</v>
      </c>
      <c r="N5690" s="1">
        <v>575</v>
      </c>
      <c r="O5690" s="1">
        <v>402500</v>
      </c>
      <c r="P5690" s="1">
        <v>100625</v>
      </c>
      <c r="Q5690" s="1">
        <v>0.25</v>
      </c>
      <c r="R5690" s="1" t="s">
        <v>24</v>
      </c>
    </row>
    <row r="5691" spans="1:18" x14ac:dyDescent="0.25">
      <c r="A5691" s="1" t="s">
        <v>46</v>
      </c>
      <c r="B5691" s="1">
        <v>1128299</v>
      </c>
      <c r="C5691" s="3">
        <v>44389</v>
      </c>
      <c r="D5691" s="3" t="s">
        <v>141</v>
      </c>
      <c r="E5691" s="3" t="s">
        <v>152</v>
      </c>
      <c r="F5691" s="1">
        <v>3</v>
      </c>
      <c r="G5691" s="1">
        <v>2021</v>
      </c>
      <c r="H5691" s="1" t="s">
        <v>78</v>
      </c>
      <c r="I5691" s="1" t="s">
        <v>81</v>
      </c>
      <c r="J5691" s="1" t="s">
        <v>82</v>
      </c>
      <c r="K5691" s="1" t="s">
        <v>18</v>
      </c>
      <c r="L5691" s="1" t="s">
        <v>22</v>
      </c>
      <c r="M5691" s="1">
        <v>50</v>
      </c>
      <c r="N5691" s="1">
        <v>725</v>
      </c>
      <c r="O5691" s="1">
        <v>362500</v>
      </c>
      <c r="P5691" s="1">
        <v>145000</v>
      </c>
      <c r="Q5691" s="1">
        <v>0.4</v>
      </c>
      <c r="R5691" s="1" t="s">
        <v>24</v>
      </c>
    </row>
    <row r="5692" spans="1:18" x14ac:dyDescent="0.25">
      <c r="A5692" s="1" t="s">
        <v>46</v>
      </c>
      <c r="B5692" s="1">
        <v>1128299</v>
      </c>
      <c r="C5692" s="3">
        <v>44389</v>
      </c>
      <c r="D5692" s="3" t="s">
        <v>141</v>
      </c>
      <c r="E5692" s="3" t="s">
        <v>152</v>
      </c>
      <c r="F5692" s="1">
        <v>3</v>
      </c>
      <c r="G5692" s="1">
        <v>2021</v>
      </c>
      <c r="H5692" s="1" t="s">
        <v>78</v>
      </c>
      <c r="I5692" s="1" t="s">
        <v>81</v>
      </c>
      <c r="J5692" s="1" t="s">
        <v>82</v>
      </c>
      <c r="K5692" s="1" t="s">
        <v>18</v>
      </c>
      <c r="L5692" s="1" t="s">
        <v>23</v>
      </c>
      <c r="M5692" s="1">
        <v>55</v>
      </c>
      <c r="N5692" s="1">
        <v>575</v>
      </c>
      <c r="O5692" s="1">
        <v>316250</v>
      </c>
      <c r="P5692" s="1">
        <v>126500</v>
      </c>
      <c r="Q5692" s="1">
        <v>0.4</v>
      </c>
      <c r="R5692" s="1" t="s">
        <v>24</v>
      </c>
    </row>
    <row r="5693" spans="1:18" x14ac:dyDescent="0.25">
      <c r="A5693" s="1" t="s">
        <v>46</v>
      </c>
      <c r="B5693" s="1">
        <v>1128299</v>
      </c>
      <c r="C5693" s="3">
        <v>44389</v>
      </c>
      <c r="D5693" s="3" t="s">
        <v>141</v>
      </c>
      <c r="E5693" s="3" t="s">
        <v>152</v>
      </c>
      <c r="F5693" s="1">
        <v>3</v>
      </c>
      <c r="G5693" s="1">
        <v>2021</v>
      </c>
      <c r="H5693" s="1" t="s">
        <v>78</v>
      </c>
      <c r="I5693" s="1" t="s">
        <v>81</v>
      </c>
      <c r="J5693" s="1" t="s">
        <v>82</v>
      </c>
      <c r="K5693" s="1" t="s">
        <v>21</v>
      </c>
      <c r="L5693" s="1" t="s">
        <v>22</v>
      </c>
      <c r="M5693" s="1">
        <v>55</v>
      </c>
      <c r="N5693" s="1">
        <v>525</v>
      </c>
      <c r="O5693" s="1">
        <v>288750</v>
      </c>
      <c r="P5693" s="1">
        <v>101062.5</v>
      </c>
      <c r="Q5693" s="1">
        <v>0.35</v>
      </c>
      <c r="R5693" s="1" t="s">
        <v>24</v>
      </c>
    </row>
    <row r="5694" spans="1:18" x14ac:dyDescent="0.25">
      <c r="A5694" s="1" t="s">
        <v>46</v>
      </c>
      <c r="B5694" s="1">
        <v>1128299</v>
      </c>
      <c r="C5694" s="3">
        <v>44389</v>
      </c>
      <c r="D5694" s="3" t="s">
        <v>141</v>
      </c>
      <c r="E5694" s="3" t="s">
        <v>152</v>
      </c>
      <c r="F5694" s="1">
        <v>3</v>
      </c>
      <c r="G5694" s="1">
        <v>2021</v>
      </c>
      <c r="H5694" s="1" t="s">
        <v>78</v>
      </c>
      <c r="I5694" s="1" t="s">
        <v>81</v>
      </c>
      <c r="J5694" s="1" t="s">
        <v>82</v>
      </c>
      <c r="K5694" s="1" t="s">
        <v>21</v>
      </c>
      <c r="L5694" s="1" t="s">
        <v>23</v>
      </c>
      <c r="M5694" s="1">
        <v>50</v>
      </c>
      <c r="N5694" s="1">
        <v>425</v>
      </c>
      <c r="O5694" s="1">
        <v>212500</v>
      </c>
      <c r="P5694" s="1">
        <v>85000</v>
      </c>
      <c r="Q5694" s="1">
        <v>0.4</v>
      </c>
      <c r="R5694" s="1" t="s">
        <v>24</v>
      </c>
    </row>
    <row r="5695" spans="1:18" x14ac:dyDescent="0.25">
      <c r="A5695" s="1" t="s">
        <v>46</v>
      </c>
      <c r="B5695" s="1">
        <v>1128299</v>
      </c>
      <c r="C5695" s="3">
        <v>44389</v>
      </c>
      <c r="D5695" s="3" t="s">
        <v>141</v>
      </c>
      <c r="E5695" s="3" t="s">
        <v>152</v>
      </c>
      <c r="F5695" s="1">
        <v>3</v>
      </c>
      <c r="G5695" s="1">
        <v>2021</v>
      </c>
      <c r="H5695" s="1" t="s">
        <v>78</v>
      </c>
      <c r="I5695" s="1" t="s">
        <v>81</v>
      </c>
      <c r="J5695" s="1" t="s">
        <v>82</v>
      </c>
      <c r="K5695" s="1" t="s">
        <v>18</v>
      </c>
      <c r="L5695" s="1" t="s">
        <v>19</v>
      </c>
      <c r="M5695" s="1">
        <v>55</v>
      </c>
      <c r="N5695" s="1">
        <v>475</v>
      </c>
      <c r="O5695" s="1">
        <v>261250</v>
      </c>
      <c r="P5695" s="1">
        <v>91437.5</v>
      </c>
      <c r="Q5695" s="1">
        <v>0.35</v>
      </c>
      <c r="R5695" s="1" t="s">
        <v>24</v>
      </c>
    </row>
    <row r="5696" spans="1:18" x14ac:dyDescent="0.25">
      <c r="A5696" s="1" t="s">
        <v>46</v>
      </c>
      <c r="B5696" s="1">
        <v>1128299</v>
      </c>
      <c r="C5696" s="3">
        <v>44389</v>
      </c>
      <c r="D5696" s="3" t="s">
        <v>141</v>
      </c>
      <c r="E5696" s="3" t="s">
        <v>152</v>
      </c>
      <c r="F5696" s="1">
        <v>3</v>
      </c>
      <c r="G5696" s="1">
        <v>2021</v>
      </c>
      <c r="H5696" s="1" t="s">
        <v>78</v>
      </c>
      <c r="I5696" s="1" t="s">
        <v>81</v>
      </c>
      <c r="J5696" s="1" t="s">
        <v>82</v>
      </c>
      <c r="K5696" s="1" t="s">
        <v>21</v>
      </c>
      <c r="L5696" s="1" t="s">
        <v>19</v>
      </c>
      <c r="M5696" s="1">
        <v>70</v>
      </c>
      <c r="N5696" s="1">
        <v>475</v>
      </c>
      <c r="O5696" s="1">
        <v>332500</v>
      </c>
      <c r="P5696" s="1">
        <v>83125</v>
      </c>
      <c r="Q5696" s="1">
        <v>0.25</v>
      </c>
      <c r="R5696" s="1" t="s">
        <v>24</v>
      </c>
    </row>
    <row r="5697" spans="1:18" x14ac:dyDescent="0.25">
      <c r="A5697" s="1" t="s">
        <v>46</v>
      </c>
      <c r="B5697" s="1">
        <v>1128299</v>
      </c>
      <c r="C5697" s="3">
        <v>44421</v>
      </c>
      <c r="D5697" s="3" t="s">
        <v>138</v>
      </c>
      <c r="E5697" s="3" t="s">
        <v>153</v>
      </c>
      <c r="F5697" s="1">
        <v>3</v>
      </c>
      <c r="G5697" s="1">
        <v>2021</v>
      </c>
      <c r="H5697" s="1" t="s">
        <v>78</v>
      </c>
      <c r="I5697" s="1" t="s">
        <v>81</v>
      </c>
      <c r="J5697" s="1" t="s">
        <v>82</v>
      </c>
      <c r="K5697" s="1" t="s">
        <v>18</v>
      </c>
      <c r="L5697" s="1" t="s">
        <v>22</v>
      </c>
      <c r="M5697" s="1">
        <v>55</v>
      </c>
      <c r="N5697" s="1">
        <v>675</v>
      </c>
      <c r="O5697" s="1">
        <v>371250</v>
      </c>
      <c r="P5697" s="1">
        <v>148500</v>
      </c>
      <c r="Q5697" s="1">
        <v>0.4</v>
      </c>
      <c r="R5697" s="1" t="s">
        <v>24</v>
      </c>
    </row>
    <row r="5698" spans="1:18" x14ac:dyDescent="0.25">
      <c r="A5698" s="1" t="s">
        <v>46</v>
      </c>
      <c r="B5698" s="1">
        <v>1128299</v>
      </c>
      <c r="C5698" s="3">
        <v>44421</v>
      </c>
      <c r="D5698" s="3" t="s">
        <v>138</v>
      </c>
      <c r="E5698" s="3" t="s">
        <v>153</v>
      </c>
      <c r="F5698" s="1">
        <v>3</v>
      </c>
      <c r="G5698" s="1">
        <v>2021</v>
      </c>
      <c r="H5698" s="1" t="s">
        <v>78</v>
      </c>
      <c r="I5698" s="1" t="s">
        <v>81</v>
      </c>
      <c r="J5698" s="1" t="s">
        <v>82</v>
      </c>
      <c r="K5698" s="1" t="s">
        <v>18</v>
      </c>
      <c r="L5698" s="1" t="s">
        <v>23</v>
      </c>
      <c r="M5698" s="1">
        <v>60</v>
      </c>
      <c r="N5698" s="1">
        <v>625</v>
      </c>
      <c r="O5698" s="1">
        <v>375000</v>
      </c>
      <c r="P5698" s="1">
        <v>150000</v>
      </c>
      <c r="Q5698" s="1">
        <v>0.4</v>
      </c>
      <c r="R5698" s="1" t="s">
        <v>24</v>
      </c>
    </row>
    <row r="5699" spans="1:18" x14ac:dyDescent="0.25">
      <c r="A5699" s="1" t="s">
        <v>46</v>
      </c>
      <c r="B5699" s="1">
        <v>1128299</v>
      </c>
      <c r="C5699" s="3">
        <v>44421</v>
      </c>
      <c r="D5699" s="3" t="s">
        <v>138</v>
      </c>
      <c r="E5699" s="3" t="s">
        <v>153</v>
      </c>
      <c r="F5699" s="1">
        <v>3</v>
      </c>
      <c r="G5699" s="1">
        <v>2021</v>
      </c>
      <c r="H5699" s="1" t="s">
        <v>78</v>
      </c>
      <c r="I5699" s="1" t="s">
        <v>81</v>
      </c>
      <c r="J5699" s="1" t="s">
        <v>82</v>
      </c>
      <c r="K5699" s="1" t="s">
        <v>21</v>
      </c>
      <c r="L5699" s="1" t="s">
        <v>22</v>
      </c>
      <c r="M5699" s="1">
        <v>55</v>
      </c>
      <c r="N5699" s="1">
        <v>500</v>
      </c>
      <c r="O5699" s="1">
        <v>275000</v>
      </c>
      <c r="P5699" s="1">
        <v>96250</v>
      </c>
      <c r="Q5699" s="1">
        <v>0.35</v>
      </c>
      <c r="R5699" s="1" t="s">
        <v>24</v>
      </c>
    </row>
    <row r="5700" spans="1:18" x14ac:dyDescent="0.25">
      <c r="A5700" s="1" t="s">
        <v>46</v>
      </c>
      <c r="B5700" s="1">
        <v>1128299</v>
      </c>
      <c r="C5700" s="3">
        <v>44421</v>
      </c>
      <c r="D5700" s="3" t="s">
        <v>138</v>
      </c>
      <c r="E5700" s="3" t="s">
        <v>153</v>
      </c>
      <c r="F5700" s="1">
        <v>3</v>
      </c>
      <c r="G5700" s="1">
        <v>2021</v>
      </c>
      <c r="H5700" s="1" t="s">
        <v>78</v>
      </c>
      <c r="I5700" s="1" t="s">
        <v>81</v>
      </c>
      <c r="J5700" s="1" t="s">
        <v>82</v>
      </c>
      <c r="K5700" s="1" t="s">
        <v>21</v>
      </c>
      <c r="L5700" s="1" t="s">
        <v>23</v>
      </c>
      <c r="M5700" s="1">
        <v>55</v>
      </c>
      <c r="N5700" s="1">
        <v>450</v>
      </c>
      <c r="O5700" s="1">
        <v>247500</v>
      </c>
      <c r="P5700" s="1">
        <v>99000</v>
      </c>
      <c r="Q5700" s="1">
        <v>0.4</v>
      </c>
      <c r="R5700" s="1" t="s">
        <v>24</v>
      </c>
    </row>
    <row r="5701" spans="1:18" x14ac:dyDescent="0.25">
      <c r="A5701" s="1" t="s">
        <v>46</v>
      </c>
      <c r="B5701" s="1">
        <v>1128299</v>
      </c>
      <c r="C5701" s="3">
        <v>44421</v>
      </c>
      <c r="D5701" s="3" t="s">
        <v>138</v>
      </c>
      <c r="E5701" s="3" t="s">
        <v>153</v>
      </c>
      <c r="F5701" s="1">
        <v>3</v>
      </c>
      <c r="G5701" s="1">
        <v>2021</v>
      </c>
      <c r="H5701" s="1" t="s">
        <v>78</v>
      </c>
      <c r="I5701" s="1" t="s">
        <v>81</v>
      </c>
      <c r="J5701" s="1" t="s">
        <v>82</v>
      </c>
      <c r="K5701" s="1" t="s">
        <v>18</v>
      </c>
      <c r="L5701" s="1" t="s">
        <v>19</v>
      </c>
      <c r="M5701" s="1">
        <v>65</v>
      </c>
      <c r="N5701" s="1">
        <v>450</v>
      </c>
      <c r="O5701" s="1">
        <v>292500</v>
      </c>
      <c r="P5701" s="1">
        <v>102375</v>
      </c>
      <c r="Q5701" s="1">
        <v>0.35</v>
      </c>
      <c r="R5701" s="1" t="s">
        <v>24</v>
      </c>
    </row>
    <row r="5702" spans="1:18" x14ac:dyDescent="0.25">
      <c r="A5702" s="1" t="s">
        <v>46</v>
      </c>
      <c r="B5702" s="1">
        <v>1128299</v>
      </c>
      <c r="C5702" s="3">
        <v>44421</v>
      </c>
      <c r="D5702" s="3" t="s">
        <v>138</v>
      </c>
      <c r="E5702" s="3" t="s">
        <v>153</v>
      </c>
      <c r="F5702" s="1">
        <v>3</v>
      </c>
      <c r="G5702" s="1">
        <v>2021</v>
      </c>
      <c r="H5702" s="1" t="s">
        <v>78</v>
      </c>
      <c r="I5702" s="1" t="s">
        <v>81</v>
      </c>
      <c r="J5702" s="1" t="s">
        <v>82</v>
      </c>
      <c r="K5702" s="1" t="s">
        <v>21</v>
      </c>
      <c r="L5702" s="1" t="s">
        <v>19</v>
      </c>
      <c r="M5702" s="1">
        <v>70</v>
      </c>
      <c r="N5702" s="1">
        <v>425</v>
      </c>
      <c r="O5702" s="1">
        <v>297500</v>
      </c>
      <c r="P5702" s="1">
        <v>74375</v>
      </c>
      <c r="Q5702" s="1">
        <v>0.25</v>
      </c>
      <c r="R5702" s="1" t="s">
        <v>24</v>
      </c>
    </row>
    <row r="5703" spans="1:18" x14ac:dyDescent="0.25">
      <c r="A5703" s="1" t="s">
        <v>46</v>
      </c>
      <c r="B5703" s="1">
        <v>1128299</v>
      </c>
      <c r="C5703" s="3">
        <v>44453</v>
      </c>
      <c r="D5703" s="3" t="s">
        <v>135</v>
      </c>
      <c r="E5703" s="3" t="s">
        <v>154</v>
      </c>
      <c r="F5703" s="1">
        <v>3</v>
      </c>
      <c r="G5703" s="1">
        <v>2021</v>
      </c>
      <c r="H5703" s="1" t="s">
        <v>78</v>
      </c>
      <c r="I5703" s="1" t="s">
        <v>81</v>
      </c>
      <c r="J5703" s="1" t="s">
        <v>82</v>
      </c>
      <c r="K5703" s="1" t="s">
        <v>18</v>
      </c>
      <c r="L5703" s="1" t="s">
        <v>22</v>
      </c>
      <c r="M5703" s="1">
        <v>45</v>
      </c>
      <c r="N5703" s="1">
        <v>600</v>
      </c>
      <c r="O5703" s="1">
        <v>270000</v>
      </c>
      <c r="P5703" s="1">
        <v>108000</v>
      </c>
      <c r="Q5703" s="1">
        <v>0.4</v>
      </c>
      <c r="R5703" s="1" t="s">
        <v>24</v>
      </c>
    </row>
    <row r="5704" spans="1:18" x14ac:dyDescent="0.25">
      <c r="A5704" s="1" t="s">
        <v>46</v>
      </c>
      <c r="B5704" s="1">
        <v>1128299</v>
      </c>
      <c r="C5704" s="3">
        <v>44453</v>
      </c>
      <c r="D5704" s="3" t="s">
        <v>135</v>
      </c>
      <c r="E5704" s="3" t="s">
        <v>154</v>
      </c>
      <c r="F5704" s="1">
        <v>3</v>
      </c>
      <c r="G5704" s="1">
        <v>2021</v>
      </c>
      <c r="H5704" s="1" t="s">
        <v>78</v>
      </c>
      <c r="I5704" s="1" t="s">
        <v>81</v>
      </c>
      <c r="J5704" s="1" t="s">
        <v>82</v>
      </c>
      <c r="K5704" s="1" t="s">
        <v>18</v>
      </c>
      <c r="L5704" s="1" t="s">
        <v>23</v>
      </c>
      <c r="M5704" s="1">
        <v>50</v>
      </c>
      <c r="N5704" s="1">
        <v>600</v>
      </c>
      <c r="O5704" s="1">
        <v>300000</v>
      </c>
      <c r="P5704" s="1">
        <v>120000</v>
      </c>
      <c r="Q5704" s="1">
        <v>0.4</v>
      </c>
      <c r="R5704" s="1" t="s">
        <v>24</v>
      </c>
    </row>
    <row r="5705" spans="1:18" x14ac:dyDescent="0.25">
      <c r="A5705" s="1" t="s">
        <v>46</v>
      </c>
      <c r="B5705" s="1">
        <v>1128299</v>
      </c>
      <c r="C5705" s="3">
        <v>44453</v>
      </c>
      <c r="D5705" s="3" t="s">
        <v>135</v>
      </c>
      <c r="E5705" s="3" t="s">
        <v>154</v>
      </c>
      <c r="F5705" s="1">
        <v>3</v>
      </c>
      <c r="G5705" s="1">
        <v>2021</v>
      </c>
      <c r="H5705" s="1" t="s">
        <v>78</v>
      </c>
      <c r="I5705" s="1" t="s">
        <v>81</v>
      </c>
      <c r="J5705" s="1" t="s">
        <v>82</v>
      </c>
      <c r="K5705" s="1" t="s">
        <v>21</v>
      </c>
      <c r="L5705" s="1" t="s">
        <v>22</v>
      </c>
      <c r="M5705" s="1">
        <v>45</v>
      </c>
      <c r="N5705" s="1">
        <v>450</v>
      </c>
      <c r="O5705" s="1">
        <v>202500</v>
      </c>
      <c r="P5705" s="1">
        <v>70875</v>
      </c>
      <c r="Q5705" s="1">
        <v>0.35</v>
      </c>
      <c r="R5705" s="1" t="s">
        <v>24</v>
      </c>
    </row>
    <row r="5706" spans="1:18" x14ac:dyDescent="0.25">
      <c r="A5706" s="1" t="s">
        <v>46</v>
      </c>
      <c r="B5706" s="1">
        <v>1128299</v>
      </c>
      <c r="C5706" s="3">
        <v>44453</v>
      </c>
      <c r="D5706" s="3" t="s">
        <v>135</v>
      </c>
      <c r="E5706" s="3" t="s">
        <v>154</v>
      </c>
      <c r="F5706" s="1">
        <v>3</v>
      </c>
      <c r="G5706" s="1">
        <v>2021</v>
      </c>
      <c r="H5706" s="1" t="s">
        <v>78</v>
      </c>
      <c r="I5706" s="1" t="s">
        <v>81</v>
      </c>
      <c r="J5706" s="1" t="s">
        <v>82</v>
      </c>
      <c r="K5706" s="1" t="s">
        <v>21</v>
      </c>
      <c r="L5706" s="1" t="s">
        <v>23</v>
      </c>
      <c r="M5706" s="1">
        <v>45</v>
      </c>
      <c r="N5706" s="1">
        <v>400</v>
      </c>
      <c r="O5706" s="1">
        <v>180000</v>
      </c>
      <c r="P5706" s="1">
        <v>72000</v>
      </c>
      <c r="Q5706" s="1">
        <v>0.4</v>
      </c>
      <c r="R5706" s="1" t="s">
        <v>24</v>
      </c>
    </row>
    <row r="5707" spans="1:18" x14ac:dyDescent="0.25">
      <c r="A5707" s="1" t="s">
        <v>46</v>
      </c>
      <c r="B5707" s="1">
        <v>1128299</v>
      </c>
      <c r="C5707" s="3">
        <v>44453</v>
      </c>
      <c r="D5707" s="3" t="s">
        <v>135</v>
      </c>
      <c r="E5707" s="3" t="s">
        <v>154</v>
      </c>
      <c r="F5707" s="1">
        <v>3</v>
      </c>
      <c r="G5707" s="1">
        <v>2021</v>
      </c>
      <c r="H5707" s="1" t="s">
        <v>78</v>
      </c>
      <c r="I5707" s="1" t="s">
        <v>81</v>
      </c>
      <c r="J5707" s="1" t="s">
        <v>82</v>
      </c>
      <c r="K5707" s="1" t="s">
        <v>18</v>
      </c>
      <c r="L5707" s="1" t="s">
        <v>19</v>
      </c>
      <c r="M5707" s="1">
        <v>55</v>
      </c>
      <c r="N5707" s="1">
        <v>400</v>
      </c>
      <c r="O5707" s="1">
        <v>220000</v>
      </c>
      <c r="P5707" s="1">
        <v>77000</v>
      </c>
      <c r="Q5707" s="1">
        <v>0.35</v>
      </c>
      <c r="R5707" s="1" t="s">
        <v>24</v>
      </c>
    </row>
    <row r="5708" spans="1:18" x14ac:dyDescent="0.25">
      <c r="A5708" s="1" t="s">
        <v>46</v>
      </c>
      <c r="B5708" s="1">
        <v>1128299</v>
      </c>
      <c r="C5708" s="3">
        <v>44453</v>
      </c>
      <c r="D5708" s="3" t="s">
        <v>135</v>
      </c>
      <c r="E5708" s="3" t="s">
        <v>154</v>
      </c>
      <c r="F5708" s="1">
        <v>3</v>
      </c>
      <c r="G5708" s="1">
        <v>2021</v>
      </c>
      <c r="H5708" s="1" t="s">
        <v>78</v>
      </c>
      <c r="I5708" s="1" t="s">
        <v>81</v>
      </c>
      <c r="J5708" s="1" t="s">
        <v>82</v>
      </c>
      <c r="K5708" s="1" t="s">
        <v>21</v>
      </c>
      <c r="L5708" s="1" t="s">
        <v>19</v>
      </c>
      <c r="M5708" s="1">
        <v>60</v>
      </c>
      <c r="N5708" s="1">
        <v>450</v>
      </c>
      <c r="O5708" s="1">
        <v>270000</v>
      </c>
      <c r="P5708" s="1">
        <v>67500</v>
      </c>
      <c r="Q5708" s="1">
        <v>0.25</v>
      </c>
      <c r="R5708" s="1" t="s">
        <v>24</v>
      </c>
    </row>
    <row r="5709" spans="1:18" x14ac:dyDescent="0.25">
      <c r="A5709" s="1" t="s">
        <v>46</v>
      </c>
      <c r="B5709" s="1">
        <v>1128299</v>
      </c>
      <c r="C5709" s="3">
        <v>44482</v>
      </c>
      <c r="D5709" s="3" t="s">
        <v>136</v>
      </c>
      <c r="E5709" s="3" t="s">
        <v>143</v>
      </c>
      <c r="F5709" s="1">
        <v>4</v>
      </c>
      <c r="G5709" s="1">
        <v>2021</v>
      </c>
      <c r="H5709" s="1" t="s">
        <v>78</v>
      </c>
      <c r="I5709" s="1" t="s">
        <v>81</v>
      </c>
      <c r="J5709" s="1" t="s">
        <v>82</v>
      </c>
      <c r="K5709" s="1" t="s">
        <v>18</v>
      </c>
      <c r="L5709" s="1" t="s">
        <v>22</v>
      </c>
      <c r="M5709" s="1">
        <v>45</v>
      </c>
      <c r="N5709" s="1">
        <v>525</v>
      </c>
      <c r="O5709" s="1">
        <v>236250</v>
      </c>
      <c r="P5709" s="1">
        <v>94500</v>
      </c>
      <c r="Q5709" s="1">
        <v>0.4</v>
      </c>
      <c r="R5709" s="1" t="s">
        <v>24</v>
      </c>
    </row>
    <row r="5710" spans="1:18" x14ac:dyDescent="0.25">
      <c r="A5710" s="1" t="s">
        <v>46</v>
      </c>
      <c r="B5710" s="1">
        <v>1128299</v>
      </c>
      <c r="C5710" s="3">
        <v>44482</v>
      </c>
      <c r="D5710" s="3" t="s">
        <v>136</v>
      </c>
      <c r="E5710" s="3" t="s">
        <v>143</v>
      </c>
      <c r="F5710" s="1">
        <v>4</v>
      </c>
      <c r="G5710" s="1">
        <v>2021</v>
      </c>
      <c r="H5710" s="1" t="s">
        <v>78</v>
      </c>
      <c r="I5710" s="1" t="s">
        <v>81</v>
      </c>
      <c r="J5710" s="1" t="s">
        <v>82</v>
      </c>
      <c r="K5710" s="1" t="s">
        <v>18</v>
      </c>
      <c r="L5710" s="1" t="s">
        <v>23</v>
      </c>
      <c r="M5710" s="1">
        <v>50</v>
      </c>
      <c r="N5710" s="1">
        <v>525</v>
      </c>
      <c r="O5710" s="1">
        <v>262500</v>
      </c>
      <c r="P5710" s="1">
        <v>105000</v>
      </c>
      <c r="Q5710" s="1">
        <v>0.4</v>
      </c>
      <c r="R5710" s="1" t="s">
        <v>24</v>
      </c>
    </row>
    <row r="5711" spans="1:18" x14ac:dyDescent="0.25">
      <c r="A5711" s="1" t="s">
        <v>46</v>
      </c>
      <c r="B5711" s="1">
        <v>1128299</v>
      </c>
      <c r="C5711" s="3">
        <v>44482</v>
      </c>
      <c r="D5711" s="3" t="s">
        <v>136</v>
      </c>
      <c r="E5711" s="3" t="s">
        <v>143</v>
      </c>
      <c r="F5711" s="1">
        <v>4</v>
      </c>
      <c r="G5711" s="1">
        <v>2021</v>
      </c>
      <c r="H5711" s="1" t="s">
        <v>78</v>
      </c>
      <c r="I5711" s="1" t="s">
        <v>81</v>
      </c>
      <c r="J5711" s="1" t="s">
        <v>82</v>
      </c>
      <c r="K5711" s="1" t="s">
        <v>21</v>
      </c>
      <c r="L5711" s="1" t="s">
        <v>22</v>
      </c>
      <c r="M5711" s="1">
        <v>45</v>
      </c>
      <c r="N5711" s="1">
        <v>350</v>
      </c>
      <c r="O5711" s="1">
        <v>157500</v>
      </c>
      <c r="P5711" s="1">
        <v>55125</v>
      </c>
      <c r="Q5711" s="1">
        <v>0.35</v>
      </c>
      <c r="R5711" s="1" t="s">
        <v>24</v>
      </c>
    </row>
    <row r="5712" spans="1:18" x14ac:dyDescent="0.25">
      <c r="A5712" s="1" t="s">
        <v>46</v>
      </c>
      <c r="B5712" s="1">
        <v>1128299</v>
      </c>
      <c r="C5712" s="3">
        <v>44482</v>
      </c>
      <c r="D5712" s="3" t="s">
        <v>136</v>
      </c>
      <c r="E5712" s="3" t="s">
        <v>143</v>
      </c>
      <c r="F5712" s="1">
        <v>4</v>
      </c>
      <c r="G5712" s="1">
        <v>2021</v>
      </c>
      <c r="H5712" s="1" t="s">
        <v>78</v>
      </c>
      <c r="I5712" s="1" t="s">
        <v>81</v>
      </c>
      <c r="J5712" s="1" t="s">
        <v>82</v>
      </c>
      <c r="K5712" s="1" t="s">
        <v>21</v>
      </c>
      <c r="L5712" s="1" t="s">
        <v>23</v>
      </c>
      <c r="M5712" s="1">
        <v>45</v>
      </c>
      <c r="N5712" s="1">
        <v>325</v>
      </c>
      <c r="O5712" s="1">
        <v>146250</v>
      </c>
      <c r="P5712" s="1">
        <v>58500</v>
      </c>
      <c r="Q5712" s="1">
        <v>0.4</v>
      </c>
      <c r="R5712" s="1" t="s">
        <v>24</v>
      </c>
    </row>
    <row r="5713" spans="1:18" x14ac:dyDescent="0.25">
      <c r="A5713" s="1" t="s">
        <v>46</v>
      </c>
      <c r="B5713" s="1">
        <v>1128299</v>
      </c>
      <c r="C5713" s="3">
        <v>44482</v>
      </c>
      <c r="D5713" s="3" t="s">
        <v>136</v>
      </c>
      <c r="E5713" s="3" t="s">
        <v>143</v>
      </c>
      <c r="F5713" s="1">
        <v>4</v>
      </c>
      <c r="G5713" s="1">
        <v>2021</v>
      </c>
      <c r="H5713" s="1" t="s">
        <v>78</v>
      </c>
      <c r="I5713" s="1" t="s">
        <v>81</v>
      </c>
      <c r="J5713" s="1" t="s">
        <v>82</v>
      </c>
      <c r="K5713" s="1" t="s">
        <v>18</v>
      </c>
      <c r="L5713" s="1" t="s">
        <v>19</v>
      </c>
      <c r="M5713" s="1">
        <v>55</v>
      </c>
      <c r="N5713" s="1">
        <v>300</v>
      </c>
      <c r="O5713" s="1">
        <v>165000</v>
      </c>
      <c r="P5713" s="1">
        <v>57750</v>
      </c>
      <c r="Q5713" s="1">
        <v>0.35</v>
      </c>
      <c r="R5713" s="1" t="s">
        <v>24</v>
      </c>
    </row>
    <row r="5714" spans="1:18" x14ac:dyDescent="0.25">
      <c r="A5714" s="1" t="s">
        <v>46</v>
      </c>
      <c r="B5714" s="1">
        <v>1128299</v>
      </c>
      <c r="C5714" s="3">
        <v>44482</v>
      </c>
      <c r="D5714" s="3" t="s">
        <v>136</v>
      </c>
      <c r="E5714" s="3" t="s">
        <v>143</v>
      </c>
      <c r="F5714" s="1">
        <v>4</v>
      </c>
      <c r="G5714" s="1">
        <v>2021</v>
      </c>
      <c r="H5714" s="1" t="s">
        <v>78</v>
      </c>
      <c r="I5714" s="1" t="s">
        <v>81</v>
      </c>
      <c r="J5714" s="1" t="s">
        <v>82</v>
      </c>
      <c r="K5714" s="1" t="s">
        <v>21</v>
      </c>
      <c r="L5714" s="1" t="s">
        <v>19</v>
      </c>
      <c r="M5714" s="1">
        <v>70</v>
      </c>
      <c r="N5714" s="1">
        <v>350</v>
      </c>
      <c r="O5714" s="1">
        <v>245000</v>
      </c>
      <c r="P5714" s="1">
        <v>61250</v>
      </c>
      <c r="Q5714" s="1">
        <v>0.25</v>
      </c>
      <c r="R5714" s="1" t="s">
        <v>24</v>
      </c>
    </row>
    <row r="5715" spans="1:18" x14ac:dyDescent="0.25">
      <c r="A5715" s="1" t="s">
        <v>46</v>
      </c>
      <c r="B5715" s="1">
        <v>1128299</v>
      </c>
      <c r="C5715" s="3">
        <v>44513</v>
      </c>
      <c r="D5715" s="3" t="s">
        <v>139</v>
      </c>
      <c r="E5715" s="3" t="s">
        <v>144</v>
      </c>
      <c r="F5715" s="1">
        <v>4</v>
      </c>
      <c r="G5715" s="1">
        <v>2021</v>
      </c>
      <c r="H5715" s="1" t="s">
        <v>78</v>
      </c>
      <c r="I5715" s="1" t="s">
        <v>81</v>
      </c>
      <c r="J5715" s="1" t="s">
        <v>82</v>
      </c>
      <c r="K5715" s="1" t="s">
        <v>18</v>
      </c>
      <c r="L5715" s="1" t="s">
        <v>22</v>
      </c>
      <c r="M5715" s="1">
        <v>55</v>
      </c>
      <c r="N5715" s="1">
        <v>525</v>
      </c>
      <c r="O5715" s="1">
        <v>288750</v>
      </c>
      <c r="P5715" s="1">
        <v>115500</v>
      </c>
      <c r="Q5715" s="1">
        <v>0.4</v>
      </c>
      <c r="R5715" s="1" t="s">
        <v>24</v>
      </c>
    </row>
    <row r="5716" spans="1:18" x14ac:dyDescent="0.25">
      <c r="A5716" s="1" t="s">
        <v>46</v>
      </c>
      <c r="B5716" s="1">
        <v>1128299</v>
      </c>
      <c r="C5716" s="3">
        <v>44513</v>
      </c>
      <c r="D5716" s="3" t="s">
        <v>139</v>
      </c>
      <c r="E5716" s="3" t="s">
        <v>144</v>
      </c>
      <c r="F5716" s="1">
        <v>4</v>
      </c>
      <c r="G5716" s="1">
        <v>2021</v>
      </c>
      <c r="H5716" s="1" t="s">
        <v>78</v>
      </c>
      <c r="I5716" s="1" t="s">
        <v>81</v>
      </c>
      <c r="J5716" s="1" t="s">
        <v>82</v>
      </c>
      <c r="K5716" s="1" t="s">
        <v>18</v>
      </c>
      <c r="L5716" s="1" t="s">
        <v>23</v>
      </c>
      <c r="M5716" s="1">
        <v>60</v>
      </c>
      <c r="N5716" s="1">
        <v>575</v>
      </c>
      <c r="O5716" s="1">
        <v>345000</v>
      </c>
      <c r="P5716" s="1">
        <v>138000</v>
      </c>
      <c r="Q5716" s="1">
        <v>0.4</v>
      </c>
      <c r="R5716" s="1" t="s">
        <v>24</v>
      </c>
    </row>
    <row r="5717" spans="1:18" x14ac:dyDescent="0.25">
      <c r="A5717" s="1" t="s">
        <v>46</v>
      </c>
      <c r="B5717" s="1">
        <v>1128299</v>
      </c>
      <c r="C5717" s="3">
        <v>44513</v>
      </c>
      <c r="D5717" s="3" t="s">
        <v>139</v>
      </c>
      <c r="E5717" s="3" t="s">
        <v>144</v>
      </c>
      <c r="F5717" s="1">
        <v>4</v>
      </c>
      <c r="G5717" s="1">
        <v>2021</v>
      </c>
      <c r="H5717" s="1" t="s">
        <v>78</v>
      </c>
      <c r="I5717" s="1" t="s">
        <v>81</v>
      </c>
      <c r="J5717" s="1" t="s">
        <v>82</v>
      </c>
      <c r="K5717" s="1" t="s">
        <v>21</v>
      </c>
      <c r="L5717" s="1" t="s">
        <v>22</v>
      </c>
      <c r="M5717" s="1">
        <v>55</v>
      </c>
      <c r="N5717" s="1">
        <v>425</v>
      </c>
      <c r="O5717" s="1">
        <v>233750</v>
      </c>
      <c r="P5717" s="1">
        <v>81812.5</v>
      </c>
      <c r="Q5717" s="1">
        <v>0.35</v>
      </c>
      <c r="R5717" s="1" t="s">
        <v>24</v>
      </c>
    </row>
    <row r="5718" spans="1:18" x14ac:dyDescent="0.25">
      <c r="A5718" s="1" t="s">
        <v>46</v>
      </c>
      <c r="B5718" s="1">
        <v>1128299</v>
      </c>
      <c r="C5718" s="3">
        <v>44513</v>
      </c>
      <c r="D5718" s="3" t="s">
        <v>139</v>
      </c>
      <c r="E5718" s="3" t="s">
        <v>144</v>
      </c>
      <c r="F5718" s="1">
        <v>4</v>
      </c>
      <c r="G5718" s="1">
        <v>2021</v>
      </c>
      <c r="H5718" s="1" t="s">
        <v>78</v>
      </c>
      <c r="I5718" s="1" t="s">
        <v>81</v>
      </c>
      <c r="J5718" s="1" t="s">
        <v>82</v>
      </c>
      <c r="K5718" s="1" t="s">
        <v>21</v>
      </c>
      <c r="L5718" s="1" t="s">
        <v>23</v>
      </c>
      <c r="M5718" s="1">
        <v>55</v>
      </c>
      <c r="N5718" s="1">
        <v>400</v>
      </c>
      <c r="O5718" s="1">
        <v>220000</v>
      </c>
      <c r="P5718" s="1">
        <v>88000</v>
      </c>
      <c r="Q5718" s="1">
        <v>0.4</v>
      </c>
      <c r="R5718" s="1" t="s">
        <v>24</v>
      </c>
    </row>
    <row r="5719" spans="1:18" x14ac:dyDescent="0.25">
      <c r="A5719" s="1" t="s">
        <v>46</v>
      </c>
      <c r="B5719" s="1">
        <v>1128299</v>
      </c>
      <c r="C5719" s="3">
        <v>44513</v>
      </c>
      <c r="D5719" s="3" t="s">
        <v>139</v>
      </c>
      <c r="E5719" s="3" t="s">
        <v>144</v>
      </c>
      <c r="F5719" s="1">
        <v>4</v>
      </c>
      <c r="G5719" s="1">
        <v>2021</v>
      </c>
      <c r="H5719" s="1" t="s">
        <v>78</v>
      </c>
      <c r="I5719" s="1" t="s">
        <v>81</v>
      </c>
      <c r="J5719" s="1" t="s">
        <v>82</v>
      </c>
      <c r="K5719" s="1" t="s">
        <v>18</v>
      </c>
      <c r="L5719" s="1" t="s">
        <v>19</v>
      </c>
      <c r="M5719" s="1">
        <v>65</v>
      </c>
      <c r="N5719" s="1">
        <v>350</v>
      </c>
      <c r="O5719" s="1">
        <v>227500</v>
      </c>
      <c r="P5719" s="1">
        <v>79625</v>
      </c>
      <c r="Q5719" s="1">
        <v>0.35</v>
      </c>
      <c r="R5719" s="1" t="s">
        <v>24</v>
      </c>
    </row>
    <row r="5720" spans="1:18" x14ac:dyDescent="0.25">
      <c r="A5720" s="1" t="s">
        <v>46</v>
      </c>
      <c r="B5720" s="1">
        <v>1128299</v>
      </c>
      <c r="C5720" s="3">
        <v>44513</v>
      </c>
      <c r="D5720" s="3" t="s">
        <v>139</v>
      </c>
      <c r="E5720" s="3" t="s">
        <v>144</v>
      </c>
      <c r="F5720" s="1">
        <v>4</v>
      </c>
      <c r="G5720" s="1">
        <v>2021</v>
      </c>
      <c r="H5720" s="1" t="s">
        <v>78</v>
      </c>
      <c r="I5720" s="1" t="s">
        <v>81</v>
      </c>
      <c r="J5720" s="1" t="s">
        <v>82</v>
      </c>
      <c r="K5720" s="1" t="s">
        <v>21</v>
      </c>
      <c r="L5720" s="1" t="s">
        <v>19</v>
      </c>
      <c r="M5720" s="1">
        <v>70</v>
      </c>
      <c r="N5720" s="1">
        <v>475</v>
      </c>
      <c r="O5720" s="1">
        <v>332500</v>
      </c>
      <c r="P5720" s="1">
        <v>83125</v>
      </c>
      <c r="Q5720" s="1">
        <v>0.25</v>
      </c>
      <c r="R5720" s="1" t="s">
        <v>24</v>
      </c>
    </row>
    <row r="5721" spans="1:18" x14ac:dyDescent="0.25">
      <c r="A5721" s="1" t="s">
        <v>46</v>
      </c>
      <c r="B5721" s="1">
        <v>1128299</v>
      </c>
      <c r="C5721" s="3">
        <v>44542</v>
      </c>
      <c r="D5721" s="3" t="s">
        <v>140</v>
      </c>
      <c r="E5721" s="3" t="s">
        <v>145</v>
      </c>
      <c r="F5721" s="1">
        <v>4</v>
      </c>
      <c r="G5721" s="1">
        <v>2021</v>
      </c>
      <c r="H5721" s="1" t="s">
        <v>78</v>
      </c>
      <c r="I5721" s="1" t="s">
        <v>81</v>
      </c>
      <c r="J5721" s="1" t="s">
        <v>82</v>
      </c>
      <c r="K5721" s="1" t="s">
        <v>18</v>
      </c>
      <c r="L5721" s="1" t="s">
        <v>22</v>
      </c>
      <c r="M5721" s="1">
        <v>55</v>
      </c>
      <c r="N5721" s="1">
        <v>675</v>
      </c>
      <c r="O5721" s="1">
        <v>371250</v>
      </c>
      <c r="P5721" s="1">
        <v>148500</v>
      </c>
      <c r="Q5721" s="1">
        <v>0.4</v>
      </c>
      <c r="R5721" s="1" t="s">
        <v>24</v>
      </c>
    </row>
    <row r="5722" spans="1:18" x14ac:dyDescent="0.25">
      <c r="A5722" s="1" t="s">
        <v>46</v>
      </c>
      <c r="B5722" s="1">
        <v>1128299</v>
      </c>
      <c r="C5722" s="3">
        <v>44542</v>
      </c>
      <c r="D5722" s="3" t="s">
        <v>140</v>
      </c>
      <c r="E5722" s="3" t="s">
        <v>145</v>
      </c>
      <c r="F5722" s="1">
        <v>4</v>
      </c>
      <c r="G5722" s="1">
        <v>2021</v>
      </c>
      <c r="H5722" s="1" t="s">
        <v>78</v>
      </c>
      <c r="I5722" s="1" t="s">
        <v>81</v>
      </c>
      <c r="J5722" s="1" t="s">
        <v>82</v>
      </c>
      <c r="K5722" s="1" t="s">
        <v>18</v>
      </c>
      <c r="L5722" s="1" t="s">
        <v>23</v>
      </c>
      <c r="M5722" s="1">
        <v>60</v>
      </c>
      <c r="N5722" s="1">
        <v>675</v>
      </c>
      <c r="O5722" s="1">
        <v>405000</v>
      </c>
      <c r="P5722" s="1">
        <v>162000</v>
      </c>
      <c r="Q5722" s="1">
        <v>0.4</v>
      </c>
      <c r="R5722" s="1" t="s">
        <v>24</v>
      </c>
    </row>
    <row r="5723" spans="1:18" x14ac:dyDescent="0.25">
      <c r="A5723" s="1" t="s">
        <v>46</v>
      </c>
      <c r="B5723" s="1">
        <v>1128299</v>
      </c>
      <c r="C5723" s="3">
        <v>44240</v>
      </c>
      <c r="D5723" s="3" t="s">
        <v>139</v>
      </c>
      <c r="E5723" s="3" t="s">
        <v>147</v>
      </c>
      <c r="F5723" s="1">
        <v>1</v>
      </c>
      <c r="G5723" s="1">
        <v>2021</v>
      </c>
      <c r="H5723" s="1" t="s">
        <v>78</v>
      </c>
      <c r="I5723" s="1" t="s">
        <v>81</v>
      </c>
      <c r="J5723" s="1" t="s">
        <v>82</v>
      </c>
      <c r="K5723" s="1" t="s">
        <v>21</v>
      </c>
      <c r="L5723" s="1" t="s">
        <v>23</v>
      </c>
      <c r="M5723" s="1">
        <v>36</v>
      </c>
      <c r="N5723" s="1">
        <v>63</v>
      </c>
      <c r="O5723" s="1">
        <v>2268</v>
      </c>
      <c r="P5723" s="1">
        <v>1179.3599999999999</v>
      </c>
      <c r="Q5723" s="1">
        <v>0.52</v>
      </c>
      <c r="R5723" s="1" t="s">
        <v>24</v>
      </c>
    </row>
    <row r="5724" spans="1:18" x14ac:dyDescent="0.25">
      <c r="A5724" s="1" t="s">
        <v>46</v>
      </c>
      <c r="B5724" s="1">
        <v>1128299</v>
      </c>
      <c r="C5724" s="3">
        <v>44240</v>
      </c>
      <c r="D5724" s="3" t="s">
        <v>139</v>
      </c>
      <c r="E5724" s="3" t="s">
        <v>147</v>
      </c>
      <c r="F5724" s="1">
        <v>1</v>
      </c>
      <c r="G5724" s="1">
        <v>2021</v>
      </c>
      <c r="H5724" s="1" t="s">
        <v>78</v>
      </c>
      <c r="I5724" s="1" t="s">
        <v>81</v>
      </c>
      <c r="J5724" s="1" t="s">
        <v>82</v>
      </c>
      <c r="K5724" s="1" t="s">
        <v>18</v>
      </c>
      <c r="L5724" s="1" t="s">
        <v>19</v>
      </c>
      <c r="M5724" s="1">
        <v>41</v>
      </c>
      <c r="N5724" s="1">
        <v>51</v>
      </c>
      <c r="O5724" s="1">
        <v>2091</v>
      </c>
      <c r="P5724" s="1">
        <v>1003.68</v>
      </c>
      <c r="Q5724" s="1">
        <v>0.48</v>
      </c>
      <c r="R5724" s="1" t="s">
        <v>24</v>
      </c>
    </row>
    <row r="5725" spans="1:18" x14ac:dyDescent="0.25">
      <c r="A5725" s="1" t="s">
        <v>46</v>
      </c>
      <c r="B5725" s="1">
        <v>1128299</v>
      </c>
      <c r="C5725" s="3">
        <v>44240</v>
      </c>
      <c r="D5725" s="3" t="s">
        <v>139</v>
      </c>
      <c r="E5725" s="3" t="s">
        <v>147</v>
      </c>
      <c r="F5725" s="1">
        <v>1</v>
      </c>
      <c r="G5725" s="1">
        <v>2021</v>
      </c>
      <c r="H5725" s="1" t="s">
        <v>78</v>
      </c>
      <c r="I5725" s="1" t="s">
        <v>81</v>
      </c>
      <c r="J5725" s="1" t="s">
        <v>82</v>
      </c>
      <c r="K5725" s="1" t="s">
        <v>21</v>
      </c>
      <c r="L5725" s="1" t="s">
        <v>19</v>
      </c>
      <c r="M5725" s="1">
        <v>37</v>
      </c>
      <c r="N5725" s="1">
        <v>98</v>
      </c>
      <c r="O5725" s="1">
        <v>3626</v>
      </c>
      <c r="P5725" s="1">
        <v>1305.3599999999999</v>
      </c>
      <c r="Q5725" s="1">
        <v>0.36</v>
      </c>
      <c r="R5725" s="1" t="s">
        <v>24</v>
      </c>
    </row>
    <row r="5726" spans="1:18" x14ac:dyDescent="0.25">
      <c r="A5726" s="1" t="s">
        <v>46</v>
      </c>
      <c r="B5726" s="1">
        <v>1128299</v>
      </c>
      <c r="C5726" s="3">
        <v>44267</v>
      </c>
      <c r="D5726" s="3" t="s">
        <v>138</v>
      </c>
      <c r="E5726" s="3" t="s">
        <v>148</v>
      </c>
      <c r="F5726" s="1">
        <v>1</v>
      </c>
      <c r="G5726" s="1">
        <v>2021</v>
      </c>
      <c r="H5726" s="1" t="s">
        <v>78</v>
      </c>
      <c r="I5726" s="1" t="s">
        <v>81</v>
      </c>
      <c r="J5726" s="1" t="s">
        <v>82</v>
      </c>
      <c r="K5726" s="1" t="s">
        <v>18</v>
      </c>
      <c r="L5726" s="1" t="s">
        <v>22</v>
      </c>
      <c r="M5726" s="1">
        <v>37</v>
      </c>
      <c r="N5726" s="1">
        <v>137</v>
      </c>
      <c r="O5726" s="1">
        <v>5069</v>
      </c>
      <c r="P5726" s="1">
        <v>2534.5</v>
      </c>
      <c r="Q5726" s="1">
        <v>0.5</v>
      </c>
      <c r="R5726" s="1" t="s">
        <v>24</v>
      </c>
    </row>
    <row r="5727" spans="1:18" x14ac:dyDescent="0.25">
      <c r="A5727" s="1" t="s">
        <v>46</v>
      </c>
      <c r="B5727" s="1">
        <v>1128299</v>
      </c>
      <c r="C5727" s="3">
        <v>44267</v>
      </c>
      <c r="D5727" s="3" t="s">
        <v>138</v>
      </c>
      <c r="E5727" s="3" t="s">
        <v>148</v>
      </c>
      <c r="F5727" s="1">
        <v>1</v>
      </c>
      <c r="G5727" s="1">
        <v>2021</v>
      </c>
      <c r="H5727" s="1" t="s">
        <v>78</v>
      </c>
      <c r="I5727" s="1" t="s">
        <v>81</v>
      </c>
      <c r="J5727" s="1" t="s">
        <v>82</v>
      </c>
      <c r="K5727" s="1" t="s">
        <v>18</v>
      </c>
      <c r="L5727" s="1" t="s">
        <v>23</v>
      </c>
      <c r="M5727" s="1">
        <v>46</v>
      </c>
      <c r="N5727" s="1">
        <v>101</v>
      </c>
      <c r="O5727" s="1">
        <v>4646</v>
      </c>
      <c r="P5727" s="1">
        <v>2462.38</v>
      </c>
      <c r="Q5727" s="1">
        <v>0.53</v>
      </c>
      <c r="R5727" s="1" t="s">
        <v>24</v>
      </c>
    </row>
    <row r="5728" spans="1:18" x14ac:dyDescent="0.25">
      <c r="A5728" s="1" t="s">
        <v>46</v>
      </c>
      <c r="B5728" s="1">
        <v>1128299</v>
      </c>
      <c r="C5728" s="3">
        <v>44267</v>
      </c>
      <c r="D5728" s="3" t="s">
        <v>138</v>
      </c>
      <c r="E5728" s="3" t="s">
        <v>148</v>
      </c>
      <c r="F5728" s="1">
        <v>1</v>
      </c>
      <c r="G5728" s="1">
        <v>2021</v>
      </c>
      <c r="H5728" s="1" t="s">
        <v>78</v>
      </c>
      <c r="I5728" s="1" t="s">
        <v>81</v>
      </c>
      <c r="J5728" s="1" t="s">
        <v>82</v>
      </c>
      <c r="K5728" s="1" t="s">
        <v>21</v>
      </c>
      <c r="L5728" s="1" t="s">
        <v>22</v>
      </c>
      <c r="M5728" s="1">
        <v>49</v>
      </c>
      <c r="N5728" s="1">
        <v>113</v>
      </c>
      <c r="O5728" s="1">
        <v>5537</v>
      </c>
      <c r="P5728" s="1">
        <v>2713.13</v>
      </c>
      <c r="Q5728" s="1">
        <v>0.49</v>
      </c>
      <c r="R5728" s="1" t="s">
        <v>24</v>
      </c>
    </row>
    <row r="5729" spans="1:18" x14ac:dyDescent="0.25">
      <c r="A5729" s="1" t="s">
        <v>46</v>
      </c>
      <c r="B5729" s="1">
        <v>1128299</v>
      </c>
      <c r="C5729" s="3">
        <v>44267</v>
      </c>
      <c r="D5729" s="3" t="s">
        <v>138</v>
      </c>
      <c r="E5729" s="3" t="s">
        <v>148</v>
      </c>
      <c r="F5729" s="1">
        <v>1</v>
      </c>
      <c r="G5729" s="1">
        <v>2021</v>
      </c>
      <c r="H5729" s="1" t="s">
        <v>78</v>
      </c>
      <c r="I5729" s="1" t="s">
        <v>81</v>
      </c>
      <c r="J5729" s="1" t="s">
        <v>82</v>
      </c>
      <c r="K5729" s="1" t="s">
        <v>21</v>
      </c>
      <c r="L5729" s="1" t="s">
        <v>23</v>
      </c>
      <c r="M5729" s="1">
        <v>47</v>
      </c>
      <c r="N5729" s="1">
        <v>73</v>
      </c>
      <c r="O5729" s="1">
        <v>3431</v>
      </c>
      <c r="P5729" s="1">
        <v>1784.12</v>
      </c>
      <c r="Q5729" s="1">
        <v>0.52</v>
      </c>
      <c r="R5729" s="1" t="s">
        <v>24</v>
      </c>
    </row>
    <row r="5730" spans="1:18" x14ac:dyDescent="0.25">
      <c r="A5730" s="1" t="s">
        <v>46</v>
      </c>
      <c r="B5730" s="1">
        <v>1128299</v>
      </c>
      <c r="C5730" s="3">
        <v>44267</v>
      </c>
      <c r="D5730" s="3" t="s">
        <v>138</v>
      </c>
      <c r="E5730" s="3" t="s">
        <v>148</v>
      </c>
      <c r="F5730" s="1">
        <v>1</v>
      </c>
      <c r="G5730" s="1">
        <v>2021</v>
      </c>
      <c r="H5730" s="1" t="s">
        <v>78</v>
      </c>
      <c r="I5730" s="1" t="s">
        <v>81</v>
      </c>
      <c r="J5730" s="1" t="s">
        <v>82</v>
      </c>
      <c r="K5730" s="1" t="s">
        <v>18</v>
      </c>
      <c r="L5730" s="1" t="s">
        <v>19</v>
      </c>
      <c r="M5730" s="1">
        <v>51</v>
      </c>
      <c r="N5730" s="1">
        <v>39</v>
      </c>
      <c r="O5730" s="1">
        <v>1989</v>
      </c>
      <c r="P5730" s="1">
        <v>934.83</v>
      </c>
      <c r="Q5730" s="1">
        <v>0.47</v>
      </c>
      <c r="R5730" s="1" t="s">
        <v>24</v>
      </c>
    </row>
    <row r="5731" spans="1:18" x14ac:dyDescent="0.25">
      <c r="A5731" s="1" t="s">
        <v>46</v>
      </c>
      <c r="B5731" s="1">
        <v>1128299</v>
      </c>
      <c r="C5731" s="3">
        <v>44267</v>
      </c>
      <c r="D5731" s="3" t="s">
        <v>138</v>
      </c>
      <c r="E5731" s="3" t="s">
        <v>148</v>
      </c>
      <c r="F5731" s="1">
        <v>1</v>
      </c>
      <c r="G5731" s="1">
        <v>2021</v>
      </c>
      <c r="H5731" s="1" t="s">
        <v>78</v>
      </c>
      <c r="I5731" s="1" t="s">
        <v>81</v>
      </c>
      <c r="J5731" s="1" t="s">
        <v>82</v>
      </c>
      <c r="K5731" s="1" t="s">
        <v>21</v>
      </c>
      <c r="L5731" s="1" t="s">
        <v>19</v>
      </c>
      <c r="M5731" s="1">
        <v>48</v>
      </c>
      <c r="N5731" s="1">
        <v>95</v>
      </c>
      <c r="O5731" s="1">
        <v>4560</v>
      </c>
      <c r="P5731" s="1">
        <v>1641.6</v>
      </c>
      <c r="Q5731" s="1">
        <v>0.36</v>
      </c>
      <c r="R5731" s="1" t="s">
        <v>24</v>
      </c>
    </row>
    <row r="5732" spans="1:18" x14ac:dyDescent="0.25">
      <c r="A5732" s="1" t="s">
        <v>46</v>
      </c>
      <c r="B5732" s="1">
        <v>1128299</v>
      </c>
      <c r="C5732" s="3">
        <v>44299</v>
      </c>
      <c r="D5732" s="3" t="s">
        <v>135</v>
      </c>
      <c r="E5732" s="3" t="s">
        <v>149</v>
      </c>
      <c r="F5732" s="1">
        <v>2</v>
      </c>
      <c r="G5732" s="1">
        <v>2021</v>
      </c>
      <c r="H5732" s="1" t="s">
        <v>78</v>
      </c>
      <c r="I5732" s="1" t="s">
        <v>81</v>
      </c>
      <c r="J5732" s="1" t="s">
        <v>82</v>
      </c>
      <c r="K5732" s="1" t="s">
        <v>18</v>
      </c>
      <c r="L5732" s="1" t="s">
        <v>22</v>
      </c>
      <c r="M5732" s="1">
        <v>45</v>
      </c>
      <c r="N5732" s="1">
        <v>142</v>
      </c>
      <c r="O5732" s="1">
        <v>6390</v>
      </c>
      <c r="P5732" s="1">
        <v>3258.9</v>
      </c>
      <c r="Q5732" s="1">
        <v>0.51</v>
      </c>
      <c r="R5732" s="1" t="s">
        <v>24</v>
      </c>
    </row>
    <row r="5733" spans="1:18" x14ac:dyDescent="0.25">
      <c r="A5733" s="1" t="s">
        <v>46</v>
      </c>
      <c r="B5733" s="1">
        <v>1128299</v>
      </c>
      <c r="C5733" s="3">
        <v>44299</v>
      </c>
      <c r="D5733" s="3" t="s">
        <v>135</v>
      </c>
      <c r="E5733" s="3" t="s">
        <v>149</v>
      </c>
      <c r="F5733" s="1">
        <v>2</v>
      </c>
      <c r="G5733" s="1">
        <v>2021</v>
      </c>
      <c r="H5733" s="1" t="s">
        <v>78</v>
      </c>
      <c r="I5733" s="1" t="s">
        <v>81</v>
      </c>
      <c r="J5733" s="1" t="s">
        <v>82</v>
      </c>
      <c r="K5733" s="1" t="s">
        <v>18</v>
      </c>
      <c r="L5733" s="1" t="s">
        <v>23</v>
      </c>
      <c r="M5733" s="1">
        <v>51</v>
      </c>
      <c r="N5733" s="1">
        <v>88</v>
      </c>
      <c r="O5733" s="1">
        <v>4488</v>
      </c>
      <c r="P5733" s="1">
        <v>2244</v>
      </c>
      <c r="Q5733" s="1">
        <v>0.5</v>
      </c>
      <c r="R5733" s="1" t="s">
        <v>24</v>
      </c>
    </row>
    <row r="5734" spans="1:18" x14ac:dyDescent="0.25">
      <c r="A5734" s="1" t="s">
        <v>46</v>
      </c>
      <c r="B5734" s="1">
        <v>1128299</v>
      </c>
      <c r="C5734" s="3">
        <v>44299</v>
      </c>
      <c r="D5734" s="3" t="s">
        <v>135</v>
      </c>
      <c r="E5734" s="3" t="s">
        <v>149</v>
      </c>
      <c r="F5734" s="1">
        <v>2</v>
      </c>
      <c r="G5734" s="1">
        <v>2021</v>
      </c>
      <c r="H5734" s="1" t="s">
        <v>78</v>
      </c>
      <c r="I5734" s="1" t="s">
        <v>81</v>
      </c>
      <c r="J5734" s="1" t="s">
        <v>82</v>
      </c>
      <c r="K5734" s="1" t="s">
        <v>21</v>
      </c>
      <c r="L5734" s="1" t="s">
        <v>22</v>
      </c>
      <c r="M5734" s="1">
        <v>50</v>
      </c>
      <c r="N5734" s="1">
        <v>94</v>
      </c>
      <c r="O5734" s="1">
        <v>4700</v>
      </c>
      <c r="P5734" s="1">
        <v>2350</v>
      </c>
      <c r="Q5734" s="1">
        <v>0.5</v>
      </c>
      <c r="R5734" s="1" t="s">
        <v>24</v>
      </c>
    </row>
    <row r="5735" spans="1:18" x14ac:dyDescent="0.25">
      <c r="A5735" s="1" t="s">
        <v>46</v>
      </c>
      <c r="B5735" s="1">
        <v>1128299</v>
      </c>
      <c r="C5735" s="3">
        <v>44299</v>
      </c>
      <c r="D5735" s="3" t="s">
        <v>135</v>
      </c>
      <c r="E5735" s="3" t="s">
        <v>149</v>
      </c>
      <c r="F5735" s="1">
        <v>2</v>
      </c>
      <c r="G5735" s="1">
        <v>2021</v>
      </c>
      <c r="H5735" s="1" t="s">
        <v>78</v>
      </c>
      <c r="I5735" s="1" t="s">
        <v>81</v>
      </c>
      <c r="J5735" s="1" t="s">
        <v>82</v>
      </c>
      <c r="K5735" s="1" t="s">
        <v>21</v>
      </c>
      <c r="L5735" s="1" t="s">
        <v>23</v>
      </c>
      <c r="M5735" s="1">
        <v>48</v>
      </c>
      <c r="N5735" s="1">
        <v>69</v>
      </c>
      <c r="O5735" s="1">
        <v>3312</v>
      </c>
      <c r="P5735" s="1">
        <v>1821.6</v>
      </c>
      <c r="Q5735" s="1">
        <v>0.55000000000000004</v>
      </c>
      <c r="R5735" s="1" t="s">
        <v>24</v>
      </c>
    </row>
    <row r="5736" spans="1:18" x14ac:dyDescent="0.25">
      <c r="A5736" s="1" t="s">
        <v>46</v>
      </c>
      <c r="B5736" s="1">
        <v>1128299</v>
      </c>
      <c r="C5736" s="3">
        <v>44299</v>
      </c>
      <c r="D5736" s="3" t="s">
        <v>135</v>
      </c>
      <c r="E5736" s="3" t="s">
        <v>149</v>
      </c>
      <c r="F5736" s="1">
        <v>2</v>
      </c>
      <c r="G5736" s="1">
        <v>2021</v>
      </c>
      <c r="H5736" s="1" t="s">
        <v>78</v>
      </c>
      <c r="I5736" s="1" t="s">
        <v>81</v>
      </c>
      <c r="J5736" s="1" t="s">
        <v>82</v>
      </c>
      <c r="K5736" s="1" t="s">
        <v>18</v>
      </c>
      <c r="L5736" s="1" t="s">
        <v>19</v>
      </c>
      <c r="M5736" s="1">
        <v>52</v>
      </c>
      <c r="N5736" s="1">
        <v>53</v>
      </c>
      <c r="O5736" s="1">
        <v>2756</v>
      </c>
      <c r="P5736" s="1">
        <v>1322.88</v>
      </c>
      <c r="Q5736" s="1">
        <v>0.48</v>
      </c>
      <c r="R5736" s="1" t="s">
        <v>24</v>
      </c>
    </row>
    <row r="5737" spans="1:18" x14ac:dyDescent="0.25">
      <c r="A5737" s="1" t="s">
        <v>46</v>
      </c>
      <c r="B5737" s="1">
        <v>1128299</v>
      </c>
      <c r="C5737" s="3">
        <v>44299</v>
      </c>
      <c r="D5737" s="3" t="s">
        <v>135</v>
      </c>
      <c r="E5737" s="3" t="s">
        <v>149</v>
      </c>
      <c r="F5737" s="1">
        <v>2</v>
      </c>
      <c r="G5737" s="1">
        <v>2021</v>
      </c>
      <c r="H5737" s="1" t="s">
        <v>78</v>
      </c>
      <c r="I5737" s="1" t="s">
        <v>81</v>
      </c>
      <c r="J5737" s="1" t="s">
        <v>82</v>
      </c>
      <c r="K5737" s="1" t="s">
        <v>21</v>
      </c>
      <c r="L5737" s="1" t="s">
        <v>19</v>
      </c>
      <c r="M5737" s="1">
        <v>63</v>
      </c>
      <c r="N5737" s="1">
        <v>105</v>
      </c>
      <c r="O5737" s="1">
        <v>6615</v>
      </c>
      <c r="P5737" s="1">
        <v>2646</v>
      </c>
      <c r="Q5737" s="1">
        <v>0.4</v>
      </c>
      <c r="R5737" s="1" t="s">
        <v>24</v>
      </c>
    </row>
    <row r="5738" spans="1:18" x14ac:dyDescent="0.25">
      <c r="A5738" s="1" t="s">
        <v>46</v>
      </c>
      <c r="B5738" s="1">
        <v>1128299</v>
      </c>
      <c r="C5738" s="3">
        <v>44330</v>
      </c>
      <c r="D5738" s="3" t="s">
        <v>138</v>
      </c>
      <c r="E5738" s="3" t="s">
        <v>150</v>
      </c>
      <c r="F5738" s="1">
        <v>2</v>
      </c>
      <c r="G5738" s="1">
        <v>2021</v>
      </c>
      <c r="H5738" s="1" t="s">
        <v>78</v>
      </c>
      <c r="I5738" s="1" t="s">
        <v>81</v>
      </c>
      <c r="J5738" s="1" t="s">
        <v>82</v>
      </c>
      <c r="K5738" s="1" t="s">
        <v>18</v>
      </c>
      <c r="L5738" s="1" t="s">
        <v>22</v>
      </c>
      <c r="M5738" s="1">
        <v>47</v>
      </c>
      <c r="N5738" s="1">
        <v>160</v>
      </c>
      <c r="O5738" s="1">
        <v>7520</v>
      </c>
      <c r="P5738" s="1">
        <v>4060.8</v>
      </c>
      <c r="Q5738" s="1">
        <v>0.54</v>
      </c>
      <c r="R5738" s="1" t="s">
        <v>24</v>
      </c>
    </row>
    <row r="5739" spans="1:18" x14ac:dyDescent="0.25">
      <c r="A5739" s="1" t="s">
        <v>46</v>
      </c>
      <c r="B5739" s="1">
        <v>1128299</v>
      </c>
      <c r="C5739" s="3">
        <v>44330</v>
      </c>
      <c r="D5739" s="3" t="s">
        <v>138</v>
      </c>
      <c r="E5739" s="3" t="s">
        <v>150</v>
      </c>
      <c r="F5739" s="1">
        <v>2</v>
      </c>
      <c r="G5739" s="1">
        <v>2021</v>
      </c>
      <c r="H5739" s="1" t="s">
        <v>78</v>
      </c>
      <c r="I5739" s="1" t="s">
        <v>81</v>
      </c>
      <c r="J5739" s="1" t="s">
        <v>82</v>
      </c>
      <c r="K5739" s="1" t="s">
        <v>18</v>
      </c>
      <c r="L5739" s="1" t="s">
        <v>23</v>
      </c>
      <c r="M5739" s="1">
        <v>52</v>
      </c>
      <c r="N5739" s="1">
        <v>108</v>
      </c>
      <c r="O5739" s="1">
        <v>5616</v>
      </c>
      <c r="P5739" s="1">
        <v>2920.32</v>
      </c>
      <c r="Q5739" s="1">
        <v>0.52</v>
      </c>
      <c r="R5739" s="1" t="s">
        <v>24</v>
      </c>
    </row>
    <row r="5740" spans="1:18" x14ac:dyDescent="0.25">
      <c r="A5740" s="1" t="s">
        <v>46</v>
      </c>
      <c r="B5740" s="1">
        <v>1128299</v>
      </c>
      <c r="C5740" s="3">
        <v>44330</v>
      </c>
      <c r="D5740" s="3" t="s">
        <v>138</v>
      </c>
      <c r="E5740" s="3" t="s">
        <v>150</v>
      </c>
      <c r="F5740" s="1">
        <v>2</v>
      </c>
      <c r="G5740" s="1">
        <v>2021</v>
      </c>
      <c r="H5740" s="1" t="s">
        <v>78</v>
      </c>
      <c r="I5740" s="1" t="s">
        <v>81</v>
      </c>
      <c r="J5740" s="1" t="s">
        <v>82</v>
      </c>
      <c r="K5740" s="1" t="s">
        <v>21</v>
      </c>
      <c r="L5740" s="1" t="s">
        <v>22</v>
      </c>
      <c r="M5740" s="1">
        <v>52</v>
      </c>
      <c r="N5740" s="1">
        <v>123</v>
      </c>
      <c r="O5740" s="1">
        <v>6396</v>
      </c>
      <c r="P5740" s="1">
        <v>3198</v>
      </c>
      <c r="Q5740" s="1">
        <v>0.5</v>
      </c>
      <c r="R5740" s="1" t="s">
        <v>24</v>
      </c>
    </row>
    <row r="5741" spans="1:18" x14ac:dyDescent="0.25">
      <c r="A5741" s="1" t="s">
        <v>46</v>
      </c>
      <c r="B5741" s="1">
        <v>1128299</v>
      </c>
      <c r="C5741" s="3">
        <v>44330</v>
      </c>
      <c r="D5741" s="3" t="s">
        <v>138</v>
      </c>
      <c r="E5741" s="3" t="s">
        <v>150</v>
      </c>
      <c r="F5741" s="1">
        <v>2</v>
      </c>
      <c r="G5741" s="1">
        <v>2021</v>
      </c>
      <c r="H5741" s="1" t="s">
        <v>78</v>
      </c>
      <c r="I5741" s="1" t="s">
        <v>81</v>
      </c>
      <c r="J5741" s="1" t="s">
        <v>82</v>
      </c>
      <c r="K5741" s="1" t="s">
        <v>21</v>
      </c>
      <c r="L5741" s="1" t="s">
        <v>23</v>
      </c>
      <c r="M5741" s="1">
        <v>47</v>
      </c>
      <c r="N5741" s="1">
        <v>91</v>
      </c>
      <c r="O5741" s="1">
        <v>4277</v>
      </c>
      <c r="P5741" s="1">
        <v>2309.58</v>
      </c>
      <c r="Q5741" s="1">
        <v>0.54</v>
      </c>
      <c r="R5741" s="1" t="s">
        <v>24</v>
      </c>
    </row>
    <row r="5742" spans="1:18" x14ac:dyDescent="0.25">
      <c r="A5742" s="1" t="s">
        <v>46</v>
      </c>
      <c r="B5742" s="1">
        <v>1128299</v>
      </c>
      <c r="C5742" s="3">
        <v>44330</v>
      </c>
      <c r="D5742" s="3" t="s">
        <v>138</v>
      </c>
      <c r="E5742" s="3" t="s">
        <v>150</v>
      </c>
      <c r="F5742" s="1">
        <v>2</v>
      </c>
      <c r="G5742" s="1">
        <v>2021</v>
      </c>
      <c r="H5742" s="1" t="s">
        <v>78</v>
      </c>
      <c r="I5742" s="1" t="s">
        <v>81</v>
      </c>
      <c r="J5742" s="1" t="s">
        <v>82</v>
      </c>
      <c r="K5742" s="1" t="s">
        <v>18</v>
      </c>
      <c r="L5742" s="1" t="s">
        <v>19</v>
      </c>
      <c r="M5742" s="1">
        <v>50</v>
      </c>
      <c r="N5742" s="1">
        <v>56</v>
      </c>
      <c r="O5742" s="1">
        <v>2800</v>
      </c>
      <c r="P5742" s="1">
        <v>1344</v>
      </c>
      <c r="Q5742" s="1">
        <v>0.48</v>
      </c>
      <c r="R5742" s="1" t="s">
        <v>24</v>
      </c>
    </row>
    <row r="5743" spans="1:18" x14ac:dyDescent="0.25">
      <c r="A5743" s="1" t="s">
        <v>46</v>
      </c>
      <c r="B5743" s="1">
        <v>1128299</v>
      </c>
      <c r="C5743" s="3">
        <v>44330</v>
      </c>
      <c r="D5743" s="3" t="s">
        <v>138</v>
      </c>
      <c r="E5743" s="3" t="s">
        <v>150</v>
      </c>
      <c r="F5743" s="1">
        <v>2</v>
      </c>
      <c r="G5743" s="1">
        <v>2021</v>
      </c>
      <c r="H5743" s="1" t="s">
        <v>78</v>
      </c>
      <c r="I5743" s="1" t="s">
        <v>81</v>
      </c>
      <c r="J5743" s="1" t="s">
        <v>82</v>
      </c>
      <c r="K5743" s="1" t="s">
        <v>21</v>
      </c>
      <c r="L5743" s="1" t="s">
        <v>19</v>
      </c>
      <c r="M5743" s="1">
        <v>64</v>
      </c>
      <c r="N5743" s="1">
        <v>120</v>
      </c>
      <c r="O5743" s="1">
        <v>7680</v>
      </c>
      <c r="P5743" s="1">
        <v>3072</v>
      </c>
      <c r="Q5743" s="1">
        <v>0.4</v>
      </c>
      <c r="R5743" s="1" t="s">
        <v>24</v>
      </c>
    </row>
    <row r="5744" spans="1:18" x14ac:dyDescent="0.25">
      <c r="A5744" s="1" t="s">
        <v>46</v>
      </c>
      <c r="B5744" s="1">
        <v>1128299</v>
      </c>
      <c r="C5744" s="3">
        <v>44360</v>
      </c>
      <c r="D5744" s="3" t="s">
        <v>140</v>
      </c>
      <c r="E5744" s="3" t="s">
        <v>151</v>
      </c>
      <c r="F5744" s="1">
        <v>2</v>
      </c>
      <c r="G5744" s="1">
        <v>2021</v>
      </c>
      <c r="H5744" s="1" t="s">
        <v>78</v>
      </c>
      <c r="I5744" s="1" t="s">
        <v>81</v>
      </c>
      <c r="J5744" s="1" t="s">
        <v>82</v>
      </c>
      <c r="K5744" s="1" t="s">
        <v>18</v>
      </c>
      <c r="L5744" s="1" t="s">
        <v>22</v>
      </c>
      <c r="M5744" s="1">
        <v>46</v>
      </c>
      <c r="N5744" s="1">
        <v>176</v>
      </c>
      <c r="O5744" s="1">
        <v>8096</v>
      </c>
      <c r="P5744" s="1">
        <v>4290.88</v>
      </c>
      <c r="Q5744" s="1">
        <v>0.53</v>
      </c>
      <c r="R5744" s="1" t="s">
        <v>24</v>
      </c>
    </row>
    <row r="5745" spans="1:18" x14ac:dyDescent="0.25">
      <c r="A5745" s="1" t="s">
        <v>46</v>
      </c>
      <c r="B5745" s="1">
        <v>1128299</v>
      </c>
      <c r="C5745" s="3">
        <v>44360</v>
      </c>
      <c r="D5745" s="3" t="s">
        <v>140</v>
      </c>
      <c r="E5745" s="3" t="s">
        <v>151</v>
      </c>
      <c r="F5745" s="1">
        <v>2</v>
      </c>
      <c r="G5745" s="1">
        <v>2021</v>
      </c>
      <c r="H5745" s="1" t="s">
        <v>78</v>
      </c>
      <c r="I5745" s="1" t="s">
        <v>81</v>
      </c>
      <c r="J5745" s="1" t="s">
        <v>82</v>
      </c>
      <c r="K5745" s="1" t="s">
        <v>18</v>
      </c>
      <c r="L5745" s="1" t="s">
        <v>23</v>
      </c>
      <c r="M5745" s="1">
        <v>54</v>
      </c>
      <c r="N5745" s="1">
        <v>147</v>
      </c>
      <c r="O5745" s="1">
        <v>7938</v>
      </c>
      <c r="P5745" s="1">
        <v>4048.38</v>
      </c>
      <c r="Q5745" s="1">
        <v>0.51</v>
      </c>
      <c r="R5745" s="1" t="s">
        <v>24</v>
      </c>
    </row>
    <row r="5746" spans="1:18" x14ac:dyDescent="0.25">
      <c r="A5746" s="1" t="s">
        <v>46</v>
      </c>
      <c r="B5746" s="1">
        <v>1128299</v>
      </c>
      <c r="C5746" s="3">
        <v>44360</v>
      </c>
      <c r="D5746" s="3" t="s">
        <v>140</v>
      </c>
      <c r="E5746" s="3" t="s">
        <v>151</v>
      </c>
      <c r="F5746" s="1">
        <v>2</v>
      </c>
      <c r="G5746" s="1">
        <v>2021</v>
      </c>
      <c r="H5746" s="1" t="s">
        <v>78</v>
      </c>
      <c r="I5746" s="1" t="s">
        <v>81</v>
      </c>
      <c r="J5746" s="1" t="s">
        <v>82</v>
      </c>
      <c r="K5746" s="1" t="s">
        <v>21</v>
      </c>
      <c r="L5746" s="1" t="s">
        <v>22</v>
      </c>
      <c r="M5746" s="1">
        <v>52</v>
      </c>
      <c r="N5746" s="1">
        <v>142</v>
      </c>
      <c r="O5746" s="1">
        <v>7384</v>
      </c>
      <c r="P5746" s="1">
        <v>3544.32</v>
      </c>
      <c r="Q5746" s="1">
        <v>0.48</v>
      </c>
      <c r="R5746" s="1" t="s">
        <v>24</v>
      </c>
    </row>
    <row r="5747" spans="1:18" x14ac:dyDescent="0.25">
      <c r="A5747" s="1" t="s">
        <v>46</v>
      </c>
      <c r="B5747" s="1">
        <v>1128299</v>
      </c>
      <c r="C5747" s="3">
        <v>44360</v>
      </c>
      <c r="D5747" s="3" t="s">
        <v>140</v>
      </c>
      <c r="E5747" s="3" t="s">
        <v>151</v>
      </c>
      <c r="F5747" s="1">
        <v>2</v>
      </c>
      <c r="G5747" s="1">
        <v>2021</v>
      </c>
      <c r="H5747" s="1" t="s">
        <v>78</v>
      </c>
      <c r="I5747" s="1" t="s">
        <v>81</v>
      </c>
      <c r="J5747" s="1" t="s">
        <v>82</v>
      </c>
      <c r="K5747" s="1" t="s">
        <v>21</v>
      </c>
      <c r="L5747" s="1" t="s">
        <v>23</v>
      </c>
      <c r="M5747" s="1">
        <v>49</v>
      </c>
      <c r="N5747" s="1">
        <v>120</v>
      </c>
      <c r="O5747" s="1">
        <v>5880</v>
      </c>
      <c r="P5747" s="1">
        <v>2998.8</v>
      </c>
      <c r="Q5747" s="1">
        <v>0.51</v>
      </c>
      <c r="R5747" s="1" t="s">
        <v>24</v>
      </c>
    </row>
    <row r="5748" spans="1:18" x14ac:dyDescent="0.25">
      <c r="A5748" s="1" t="s">
        <v>46</v>
      </c>
      <c r="B5748" s="1">
        <v>1128299</v>
      </c>
      <c r="C5748" s="3">
        <v>44360</v>
      </c>
      <c r="D5748" s="3" t="s">
        <v>140</v>
      </c>
      <c r="E5748" s="3" t="s">
        <v>151</v>
      </c>
      <c r="F5748" s="1">
        <v>2</v>
      </c>
      <c r="G5748" s="1">
        <v>2021</v>
      </c>
      <c r="H5748" s="1" t="s">
        <v>78</v>
      </c>
      <c r="I5748" s="1" t="s">
        <v>81</v>
      </c>
      <c r="J5748" s="1" t="s">
        <v>82</v>
      </c>
      <c r="K5748" s="1" t="s">
        <v>18</v>
      </c>
      <c r="L5748" s="1" t="s">
        <v>19</v>
      </c>
      <c r="M5748" s="1">
        <v>51</v>
      </c>
      <c r="N5748" s="1">
        <v>72</v>
      </c>
      <c r="O5748" s="1">
        <v>3672</v>
      </c>
      <c r="P5748" s="1">
        <v>1762.56</v>
      </c>
      <c r="Q5748" s="1">
        <v>0.48</v>
      </c>
      <c r="R5748" s="1" t="s">
        <v>24</v>
      </c>
    </row>
    <row r="5749" spans="1:18" x14ac:dyDescent="0.25">
      <c r="A5749" s="1" t="s">
        <v>46</v>
      </c>
      <c r="B5749" s="1">
        <v>1128299</v>
      </c>
      <c r="C5749" s="3">
        <v>44360</v>
      </c>
      <c r="D5749" s="3" t="s">
        <v>140</v>
      </c>
      <c r="E5749" s="3" t="s">
        <v>151</v>
      </c>
      <c r="F5749" s="1">
        <v>2</v>
      </c>
      <c r="G5749" s="1">
        <v>2021</v>
      </c>
      <c r="H5749" s="1" t="s">
        <v>78</v>
      </c>
      <c r="I5749" s="1" t="s">
        <v>81</v>
      </c>
      <c r="J5749" s="1" t="s">
        <v>82</v>
      </c>
      <c r="K5749" s="1" t="s">
        <v>21</v>
      </c>
      <c r="L5749" s="1" t="s">
        <v>19</v>
      </c>
      <c r="M5749" s="1">
        <v>67</v>
      </c>
      <c r="N5749" s="1">
        <v>150</v>
      </c>
      <c r="O5749" s="1">
        <v>10050</v>
      </c>
      <c r="P5749" s="1">
        <v>3517.5</v>
      </c>
      <c r="Q5749" s="1">
        <v>0.35</v>
      </c>
      <c r="R5749" s="1" t="s">
        <v>24</v>
      </c>
    </row>
    <row r="5750" spans="1:18" x14ac:dyDescent="0.25">
      <c r="A5750" s="1" t="s">
        <v>46</v>
      </c>
      <c r="B5750" s="1">
        <v>1128299</v>
      </c>
      <c r="C5750" s="3">
        <v>44389</v>
      </c>
      <c r="D5750" s="3" t="s">
        <v>141</v>
      </c>
      <c r="E5750" s="3" t="s">
        <v>152</v>
      </c>
      <c r="F5750" s="1">
        <v>3</v>
      </c>
      <c r="G5750" s="1">
        <v>2021</v>
      </c>
      <c r="H5750" s="1" t="s">
        <v>78</v>
      </c>
      <c r="I5750" s="1" t="s">
        <v>81</v>
      </c>
      <c r="J5750" s="1" t="s">
        <v>82</v>
      </c>
      <c r="K5750" s="1" t="s">
        <v>18</v>
      </c>
      <c r="L5750" s="1" t="s">
        <v>22</v>
      </c>
      <c r="M5750" s="1">
        <v>47</v>
      </c>
      <c r="N5750" s="1">
        <v>196</v>
      </c>
      <c r="O5750" s="1">
        <v>9212</v>
      </c>
      <c r="P5750" s="1">
        <v>4606</v>
      </c>
      <c r="Q5750" s="1">
        <v>0.5</v>
      </c>
      <c r="R5750" s="1" t="s">
        <v>24</v>
      </c>
    </row>
    <row r="5751" spans="1:18" x14ac:dyDescent="0.25">
      <c r="A5751" s="1" t="s">
        <v>46</v>
      </c>
      <c r="B5751" s="1">
        <v>1128299</v>
      </c>
      <c r="C5751" s="3">
        <v>44389</v>
      </c>
      <c r="D5751" s="3" t="s">
        <v>141</v>
      </c>
      <c r="E5751" s="3" t="s">
        <v>152</v>
      </c>
      <c r="F5751" s="1">
        <v>3</v>
      </c>
      <c r="G5751" s="1">
        <v>2021</v>
      </c>
      <c r="H5751" s="1" t="s">
        <v>78</v>
      </c>
      <c r="I5751" s="1" t="s">
        <v>81</v>
      </c>
      <c r="J5751" s="1" t="s">
        <v>82</v>
      </c>
      <c r="K5751" s="1" t="s">
        <v>18</v>
      </c>
      <c r="L5751" s="1" t="s">
        <v>23</v>
      </c>
      <c r="M5751" s="1">
        <v>51</v>
      </c>
      <c r="N5751" s="1">
        <v>173</v>
      </c>
      <c r="O5751" s="1">
        <v>8823</v>
      </c>
      <c r="P5751" s="1">
        <v>4499.7299999999996</v>
      </c>
      <c r="Q5751" s="1">
        <v>0.51</v>
      </c>
      <c r="R5751" s="1" t="s">
        <v>24</v>
      </c>
    </row>
    <row r="5752" spans="1:18" x14ac:dyDescent="0.25">
      <c r="A5752" s="1" t="s">
        <v>46</v>
      </c>
      <c r="B5752" s="1">
        <v>1128299</v>
      </c>
      <c r="C5752" s="3">
        <v>44389</v>
      </c>
      <c r="D5752" s="3" t="s">
        <v>141</v>
      </c>
      <c r="E5752" s="3" t="s">
        <v>152</v>
      </c>
      <c r="F5752" s="1">
        <v>3</v>
      </c>
      <c r="G5752" s="1">
        <v>2021</v>
      </c>
      <c r="H5752" s="1" t="s">
        <v>78</v>
      </c>
      <c r="I5752" s="1" t="s">
        <v>81</v>
      </c>
      <c r="J5752" s="1" t="s">
        <v>82</v>
      </c>
      <c r="K5752" s="1" t="s">
        <v>21</v>
      </c>
      <c r="L5752" s="1" t="s">
        <v>22</v>
      </c>
      <c r="M5752" s="1">
        <v>50</v>
      </c>
      <c r="N5752" s="1">
        <v>137</v>
      </c>
      <c r="O5752" s="1">
        <v>6850</v>
      </c>
      <c r="P5752" s="1">
        <v>3425</v>
      </c>
      <c r="Q5752" s="1">
        <v>0.5</v>
      </c>
      <c r="R5752" s="1" t="s">
        <v>24</v>
      </c>
    </row>
    <row r="5753" spans="1:18" x14ac:dyDescent="0.25">
      <c r="A5753" s="1" t="s">
        <v>46</v>
      </c>
      <c r="B5753" s="1">
        <v>1128299</v>
      </c>
      <c r="C5753" s="3">
        <v>44389</v>
      </c>
      <c r="D5753" s="3" t="s">
        <v>141</v>
      </c>
      <c r="E5753" s="3" t="s">
        <v>152</v>
      </c>
      <c r="F5753" s="1">
        <v>3</v>
      </c>
      <c r="G5753" s="1">
        <v>2021</v>
      </c>
      <c r="H5753" s="1" t="s">
        <v>78</v>
      </c>
      <c r="I5753" s="1" t="s">
        <v>81</v>
      </c>
      <c r="J5753" s="1" t="s">
        <v>82</v>
      </c>
      <c r="K5753" s="1" t="s">
        <v>21</v>
      </c>
      <c r="L5753" s="1" t="s">
        <v>23</v>
      </c>
      <c r="M5753" s="1">
        <v>46</v>
      </c>
      <c r="N5753" s="1">
        <v>128</v>
      </c>
      <c r="O5753" s="1">
        <v>5888</v>
      </c>
      <c r="P5753" s="1">
        <v>3002.88</v>
      </c>
      <c r="Q5753" s="1">
        <v>0.51</v>
      </c>
      <c r="R5753" s="1" t="s">
        <v>24</v>
      </c>
    </row>
    <row r="5754" spans="1:18" x14ac:dyDescent="0.25">
      <c r="A5754" s="1" t="s">
        <v>46</v>
      </c>
      <c r="B5754" s="1">
        <v>1128299</v>
      </c>
      <c r="C5754" s="3">
        <v>44389</v>
      </c>
      <c r="D5754" s="3" t="s">
        <v>141</v>
      </c>
      <c r="E5754" s="3" t="s">
        <v>152</v>
      </c>
      <c r="F5754" s="1">
        <v>3</v>
      </c>
      <c r="G5754" s="1">
        <v>2021</v>
      </c>
      <c r="H5754" s="1" t="s">
        <v>78</v>
      </c>
      <c r="I5754" s="1" t="s">
        <v>81</v>
      </c>
      <c r="J5754" s="1" t="s">
        <v>82</v>
      </c>
      <c r="K5754" s="1" t="s">
        <v>18</v>
      </c>
      <c r="L5754" s="1" t="s">
        <v>19</v>
      </c>
      <c r="M5754" s="1">
        <v>54</v>
      </c>
      <c r="N5754" s="1">
        <v>138</v>
      </c>
      <c r="O5754" s="1">
        <v>7452</v>
      </c>
      <c r="P5754" s="1">
        <v>3576.96</v>
      </c>
      <c r="Q5754" s="1">
        <v>0.48</v>
      </c>
      <c r="R5754" s="1" t="s">
        <v>24</v>
      </c>
    </row>
    <row r="5755" spans="1:18" x14ac:dyDescent="0.25">
      <c r="A5755" s="1" t="s">
        <v>46</v>
      </c>
      <c r="B5755" s="1">
        <v>1128299</v>
      </c>
      <c r="C5755" s="3">
        <v>44389</v>
      </c>
      <c r="D5755" s="3" t="s">
        <v>141</v>
      </c>
      <c r="E5755" s="3" t="s">
        <v>152</v>
      </c>
      <c r="F5755" s="1">
        <v>3</v>
      </c>
      <c r="G5755" s="1">
        <v>2021</v>
      </c>
      <c r="H5755" s="1" t="s">
        <v>78</v>
      </c>
      <c r="I5755" s="1" t="s">
        <v>81</v>
      </c>
      <c r="J5755" s="1" t="s">
        <v>82</v>
      </c>
      <c r="K5755" s="1" t="s">
        <v>21</v>
      </c>
      <c r="L5755" s="1" t="s">
        <v>19</v>
      </c>
      <c r="M5755" s="1">
        <v>67</v>
      </c>
      <c r="N5755" s="1">
        <v>143</v>
      </c>
      <c r="O5755" s="1">
        <v>9581</v>
      </c>
      <c r="P5755" s="1">
        <v>3640.78</v>
      </c>
      <c r="Q5755" s="1">
        <v>0.38</v>
      </c>
      <c r="R5755" s="1" t="s">
        <v>24</v>
      </c>
    </row>
    <row r="5756" spans="1:18" x14ac:dyDescent="0.25">
      <c r="A5756" s="1" t="s">
        <v>46</v>
      </c>
      <c r="B5756" s="1">
        <v>1128299</v>
      </c>
      <c r="C5756" s="3">
        <v>44421</v>
      </c>
      <c r="D5756" s="3" t="s">
        <v>138</v>
      </c>
      <c r="E5756" s="3" t="s">
        <v>153</v>
      </c>
      <c r="F5756" s="1">
        <v>3</v>
      </c>
      <c r="G5756" s="1">
        <v>2021</v>
      </c>
      <c r="H5756" s="1" t="s">
        <v>78</v>
      </c>
      <c r="I5756" s="1" t="s">
        <v>81</v>
      </c>
      <c r="J5756" s="1" t="s">
        <v>82</v>
      </c>
      <c r="K5756" s="1" t="s">
        <v>18</v>
      </c>
      <c r="L5756" s="1" t="s">
        <v>22</v>
      </c>
      <c r="M5756" s="1">
        <v>53</v>
      </c>
      <c r="N5756" s="1">
        <v>182</v>
      </c>
      <c r="O5756" s="1">
        <v>9646</v>
      </c>
      <c r="P5756" s="1">
        <v>4919.46</v>
      </c>
      <c r="Q5756" s="1">
        <v>0.51</v>
      </c>
      <c r="R5756" s="1" t="s">
        <v>24</v>
      </c>
    </row>
    <row r="5757" spans="1:18" x14ac:dyDescent="0.25">
      <c r="A5757" s="1" t="s">
        <v>46</v>
      </c>
      <c r="B5757" s="1">
        <v>1128299</v>
      </c>
      <c r="C5757" s="3">
        <v>44421</v>
      </c>
      <c r="D5757" s="3" t="s">
        <v>138</v>
      </c>
      <c r="E5757" s="3" t="s">
        <v>153</v>
      </c>
      <c r="F5757" s="1">
        <v>3</v>
      </c>
      <c r="G5757" s="1">
        <v>2021</v>
      </c>
      <c r="H5757" s="1" t="s">
        <v>78</v>
      </c>
      <c r="I5757" s="1" t="s">
        <v>81</v>
      </c>
      <c r="J5757" s="1" t="s">
        <v>82</v>
      </c>
      <c r="K5757" s="1" t="s">
        <v>18</v>
      </c>
      <c r="L5757" s="1" t="s">
        <v>23</v>
      </c>
      <c r="M5757" s="1">
        <v>58</v>
      </c>
      <c r="N5757" s="1">
        <v>175</v>
      </c>
      <c r="O5757" s="1">
        <v>10150</v>
      </c>
      <c r="P5757" s="1">
        <v>5278</v>
      </c>
      <c r="Q5757" s="1">
        <v>0.52</v>
      </c>
      <c r="R5757" s="1" t="s">
        <v>24</v>
      </c>
    </row>
    <row r="5758" spans="1:18" x14ac:dyDescent="0.25">
      <c r="A5758" s="1" t="s">
        <v>46</v>
      </c>
      <c r="B5758" s="1">
        <v>1128299</v>
      </c>
      <c r="C5758" s="3">
        <v>44421</v>
      </c>
      <c r="D5758" s="3" t="s">
        <v>138</v>
      </c>
      <c r="E5758" s="3" t="s">
        <v>153</v>
      </c>
      <c r="F5758" s="1">
        <v>3</v>
      </c>
      <c r="G5758" s="1">
        <v>2021</v>
      </c>
      <c r="H5758" s="1" t="s">
        <v>78</v>
      </c>
      <c r="I5758" s="1" t="s">
        <v>81</v>
      </c>
      <c r="J5758" s="1" t="s">
        <v>82</v>
      </c>
      <c r="K5758" s="1" t="s">
        <v>21</v>
      </c>
      <c r="L5758" s="1" t="s">
        <v>22</v>
      </c>
      <c r="M5758" s="1">
        <v>54</v>
      </c>
      <c r="N5758" s="1">
        <v>150</v>
      </c>
      <c r="O5758" s="1">
        <v>8100</v>
      </c>
      <c r="P5758" s="1">
        <v>3726</v>
      </c>
      <c r="Q5758" s="1">
        <v>0.46</v>
      </c>
      <c r="R5758" s="1" t="s">
        <v>24</v>
      </c>
    </row>
    <row r="5759" spans="1:18" x14ac:dyDescent="0.25">
      <c r="A5759" s="1" t="s">
        <v>46</v>
      </c>
      <c r="B5759" s="1">
        <v>1128299</v>
      </c>
      <c r="C5759" s="3">
        <v>44421</v>
      </c>
      <c r="D5759" s="3" t="s">
        <v>138</v>
      </c>
      <c r="E5759" s="3" t="s">
        <v>153</v>
      </c>
      <c r="F5759" s="1">
        <v>3</v>
      </c>
      <c r="G5759" s="1">
        <v>2021</v>
      </c>
      <c r="H5759" s="1" t="s">
        <v>78</v>
      </c>
      <c r="I5759" s="1" t="s">
        <v>81</v>
      </c>
      <c r="J5759" s="1" t="s">
        <v>82</v>
      </c>
      <c r="K5759" s="1" t="s">
        <v>21</v>
      </c>
      <c r="L5759" s="1" t="s">
        <v>23</v>
      </c>
      <c r="M5759" s="1">
        <v>53</v>
      </c>
      <c r="N5759" s="1">
        <v>113</v>
      </c>
      <c r="O5759" s="1">
        <v>5989</v>
      </c>
      <c r="P5759" s="1">
        <v>3114.28</v>
      </c>
      <c r="Q5759" s="1">
        <v>0.52</v>
      </c>
      <c r="R5759" s="1" t="s">
        <v>24</v>
      </c>
    </row>
    <row r="5760" spans="1:18" x14ac:dyDescent="0.25">
      <c r="A5760" s="1" t="s">
        <v>46</v>
      </c>
      <c r="B5760" s="1">
        <v>1128299</v>
      </c>
      <c r="C5760" s="3">
        <v>44421</v>
      </c>
      <c r="D5760" s="3" t="s">
        <v>138</v>
      </c>
      <c r="E5760" s="3" t="s">
        <v>153</v>
      </c>
      <c r="F5760" s="1">
        <v>3</v>
      </c>
      <c r="G5760" s="1">
        <v>2021</v>
      </c>
      <c r="H5760" s="1" t="s">
        <v>78</v>
      </c>
      <c r="I5760" s="1" t="s">
        <v>81</v>
      </c>
      <c r="J5760" s="1" t="s">
        <v>82</v>
      </c>
      <c r="K5760" s="1" t="s">
        <v>18</v>
      </c>
      <c r="L5760" s="1" t="s">
        <v>19</v>
      </c>
      <c r="M5760" s="1">
        <v>60</v>
      </c>
      <c r="N5760" s="1">
        <v>126</v>
      </c>
      <c r="O5760" s="1">
        <v>7560</v>
      </c>
      <c r="P5760" s="1">
        <v>3628.8</v>
      </c>
      <c r="Q5760" s="1">
        <v>0.48</v>
      </c>
      <c r="R5760" s="1" t="s">
        <v>24</v>
      </c>
    </row>
    <row r="5761" spans="1:18" x14ac:dyDescent="0.25">
      <c r="A5761" s="1" t="s">
        <v>46</v>
      </c>
      <c r="B5761" s="1">
        <v>1128299</v>
      </c>
      <c r="C5761" s="3">
        <v>44421</v>
      </c>
      <c r="D5761" s="3" t="s">
        <v>138</v>
      </c>
      <c r="E5761" s="3" t="s">
        <v>153</v>
      </c>
      <c r="F5761" s="1">
        <v>3</v>
      </c>
      <c r="G5761" s="1">
        <v>2021</v>
      </c>
      <c r="H5761" s="1" t="s">
        <v>78</v>
      </c>
      <c r="I5761" s="1" t="s">
        <v>81</v>
      </c>
      <c r="J5761" s="1" t="s">
        <v>82</v>
      </c>
      <c r="K5761" s="1" t="s">
        <v>21</v>
      </c>
      <c r="L5761" s="1" t="s">
        <v>19</v>
      </c>
      <c r="M5761" s="1">
        <v>68</v>
      </c>
      <c r="N5761" s="1">
        <v>119</v>
      </c>
      <c r="O5761" s="1">
        <v>8092</v>
      </c>
      <c r="P5761" s="1">
        <v>2832.2</v>
      </c>
      <c r="Q5761" s="1">
        <v>0.35</v>
      </c>
      <c r="R5761" s="1" t="s">
        <v>24</v>
      </c>
    </row>
    <row r="5762" spans="1:18" x14ac:dyDescent="0.25">
      <c r="A5762" s="1" t="s">
        <v>46</v>
      </c>
      <c r="B5762" s="1">
        <v>1128299</v>
      </c>
      <c r="C5762" s="3">
        <v>44453</v>
      </c>
      <c r="D5762" s="3" t="s">
        <v>135</v>
      </c>
      <c r="E5762" s="3" t="s">
        <v>154</v>
      </c>
      <c r="F5762" s="1">
        <v>3</v>
      </c>
      <c r="G5762" s="1">
        <v>2021</v>
      </c>
      <c r="H5762" s="1" t="s">
        <v>78</v>
      </c>
      <c r="I5762" s="1" t="s">
        <v>81</v>
      </c>
      <c r="J5762" s="1" t="s">
        <v>82</v>
      </c>
      <c r="K5762" s="1" t="s">
        <v>18</v>
      </c>
      <c r="L5762" s="1" t="s">
        <v>22</v>
      </c>
      <c r="M5762" s="1">
        <v>43</v>
      </c>
      <c r="N5762" s="1">
        <v>180</v>
      </c>
      <c r="O5762" s="1">
        <v>7740</v>
      </c>
      <c r="P5762" s="1">
        <v>4179.6000000000004</v>
      </c>
      <c r="Q5762" s="1">
        <v>0.54</v>
      </c>
      <c r="R5762" s="1" t="s">
        <v>24</v>
      </c>
    </row>
    <row r="5763" spans="1:18" x14ac:dyDescent="0.25">
      <c r="A5763" s="1" t="s">
        <v>46</v>
      </c>
      <c r="B5763" s="1">
        <v>1128299</v>
      </c>
      <c r="C5763" s="3">
        <v>44453</v>
      </c>
      <c r="D5763" s="3" t="s">
        <v>135</v>
      </c>
      <c r="E5763" s="3" t="s">
        <v>154</v>
      </c>
      <c r="F5763" s="1">
        <v>3</v>
      </c>
      <c r="G5763" s="1">
        <v>2021</v>
      </c>
      <c r="H5763" s="1" t="s">
        <v>78</v>
      </c>
      <c r="I5763" s="1" t="s">
        <v>81</v>
      </c>
      <c r="J5763" s="1" t="s">
        <v>82</v>
      </c>
      <c r="K5763" s="1" t="s">
        <v>18</v>
      </c>
      <c r="L5763" s="1" t="s">
        <v>23</v>
      </c>
      <c r="M5763" s="1">
        <v>47</v>
      </c>
      <c r="N5763" s="1">
        <v>156</v>
      </c>
      <c r="O5763" s="1">
        <v>7332</v>
      </c>
      <c r="P5763" s="1">
        <v>4032.6</v>
      </c>
      <c r="Q5763" s="1">
        <v>0.55000000000000004</v>
      </c>
      <c r="R5763" s="1" t="s">
        <v>24</v>
      </c>
    </row>
    <row r="5764" spans="1:18" x14ac:dyDescent="0.25">
      <c r="A5764" s="1" t="s">
        <v>46</v>
      </c>
      <c r="B5764" s="1">
        <v>1128299</v>
      </c>
      <c r="C5764" s="3">
        <v>44453</v>
      </c>
      <c r="D5764" s="3" t="s">
        <v>135</v>
      </c>
      <c r="E5764" s="3" t="s">
        <v>154</v>
      </c>
      <c r="F5764" s="1">
        <v>3</v>
      </c>
      <c r="G5764" s="1">
        <v>2021</v>
      </c>
      <c r="H5764" s="1" t="s">
        <v>78</v>
      </c>
      <c r="I5764" s="1" t="s">
        <v>81</v>
      </c>
      <c r="J5764" s="1" t="s">
        <v>82</v>
      </c>
      <c r="K5764" s="1" t="s">
        <v>21</v>
      </c>
      <c r="L5764" s="1" t="s">
        <v>22</v>
      </c>
      <c r="M5764" s="1">
        <v>42</v>
      </c>
      <c r="N5764" s="1">
        <v>135</v>
      </c>
      <c r="O5764" s="1">
        <v>5670</v>
      </c>
      <c r="P5764" s="1">
        <v>2664.9</v>
      </c>
      <c r="Q5764" s="1">
        <v>0.47</v>
      </c>
      <c r="R5764" s="1" t="s">
        <v>24</v>
      </c>
    </row>
    <row r="5765" spans="1:18" x14ac:dyDescent="0.25">
      <c r="A5765" s="1" t="s">
        <v>46</v>
      </c>
      <c r="B5765" s="1">
        <v>1128299</v>
      </c>
      <c r="C5765" s="3">
        <v>44453</v>
      </c>
      <c r="D5765" s="3" t="s">
        <v>135</v>
      </c>
      <c r="E5765" s="3" t="s">
        <v>154</v>
      </c>
      <c r="F5765" s="1">
        <v>3</v>
      </c>
      <c r="G5765" s="1">
        <v>2021</v>
      </c>
      <c r="H5765" s="1" t="s">
        <v>78</v>
      </c>
      <c r="I5765" s="1" t="s">
        <v>81</v>
      </c>
      <c r="J5765" s="1" t="s">
        <v>82</v>
      </c>
      <c r="K5765" s="1" t="s">
        <v>21</v>
      </c>
      <c r="L5765" s="1" t="s">
        <v>23</v>
      </c>
      <c r="M5765" s="1">
        <v>43</v>
      </c>
      <c r="N5765" s="1">
        <v>120</v>
      </c>
      <c r="O5765" s="1">
        <v>5160</v>
      </c>
      <c r="P5765" s="1">
        <v>2786.4</v>
      </c>
      <c r="Q5765" s="1">
        <v>0.54</v>
      </c>
      <c r="R5765" s="1" t="s">
        <v>24</v>
      </c>
    </row>
    <row r="5766" spans="1:18" x14ac:dyDescent="0.25">
      <c r="A5766" s="1" t="s">
        <v>46</v>
      </c>
      <c r="B5766" s="1">
        <v>1128299</v>
      </c>
      <c r="C5766" s="3">
        <v>44453</v>
      </c>
      <c r="D5766" s="3" t="s">
        <v>135</v>
      </c>
      <c r="E5766" s="3" t="s">
        <v>154</v>
      </c>
      <c r="F5766" s="1">
        <v>3</v>
      </c>
      <c r="G5766" s="1">
        <v>2021</v>
      </c>
      <c r="H5766" s="1" t="s">
        <v>78</v>
      </c>
      <c r="I5766" s="1" t="s">
        <v>81</v>
      </c>
      <c r="J5766" s="1" t="s">
        <v>82</v>
      </c>
      <c r="K5766" s="1" t="s">
        <v>18</v>
      </c>
      <c r="L5766" s="1" t="s">
        <v>19</v>
      </c>
      <c r="M5766" s="1">
        <v>54</v>
      </c>
      <c r="N5766" s="1">
        <v>100</v>
      </c>
      <c r="O5766" s="1">
        <v>5400</v>
      </c>
      <c r="P5766" s="1">
        <v>2592</v>
      </c>
      <c r="Q5766" s="1">
        <v>0.48</v>
      </c>
      <c r="R5766" s="1" t="s">
        <v>24</v>
      </c>
    </row>
    <row r="5767" spans="1:18" x14ac:dyDescent="0.25">
      <c r="A5767" s="1" t="s">
        <v>46</v>
      </c>
      <c r="B5767" s="1">
        <v>1128299</v>
      </c>
      <c r="C5767" s="3">
        <v>44453</v>
      </c>
      <c r="D5767" s="3" t="s">
        <v>135</v>
      </c>
      <c r="E5767" s="3" t="s">
        <v>154</v>
      </c>
      <c r="F5767" s="1">
        <v>3</v>
      </c>
      <c r="G5767" s="1">
        <v>2021</v>
      </c>
      <c r="H5767" s="1" t="s">
        <v>78</v>
      </c>
      <c r="I5767" s="1" t="s">
        <v>81</v>
      </c>
      <c r="J5767" s="1" t="s">
        <v>82</v>
      </c>
      <c r="K5767" s="1" t="s">
        <v>21</v>
      </c>
      <c r="L5767" s="1" t="s">
        <v>19</v>
      </c>
      <c r="M5767" s="1">
        <v>59</v>
      </c>
      <c r="N5767" s="1">
        <v>131</v>
      </c>
      <c r="O5767" s="1">
        <v>7729</v>
      </c>
      <c r="P5767" s="1">
        <v>3091.6</v>
      </c>
      <c r="Q5767" s="1">
        <v>0.4</v>
      </c>
      <c r="R5767" s="1" t="s">
        <v>24</v>
      </c>
    </row>
    <row r="5768" spans="1:18" x14ac:dyDescent="0.25">
      <c r="A5768" s="1" t="s">
        <v>46</v>
      </c>
      <c r="B5768" s="1">
        <v>1128299</v>
      </c>
      <c r="C5768" s="3">
        <v>44482</v>
      </c>
      <c r="D5768" s="3" t="s">
        <v>136</v>
      </c>
      <c r="E5768" s="3" t="s">
        <v>143</v>
      </c>
      <c r="F5768" s="1">
        <v>4</v>
      </c>
      <c r="G5768" s="1">
        <v>2021</v>
      </c>
      <c r="H5768" s="1" t="s">
        <v>78</v>
      </c>
      <c r="I5768" s="1" t="s">
        <v>81</v>
      </c>
      <c r="J5768" s="1" t="s">
        <v>82</v>
      </c>
      <c r="K5768" s="1" t="s">
        <v>18</v>
      </c>
      <c r="L5768" s="1" t="s">
        <v>22</v>
      </c>
      <c r="M5768" s="1">
        <v>42</v>
      </c>
      <c r="N5768" s="1">
        <v>131</v>
      </c>
      <c r="O5768" s="1">
        <v>5502</v>
      </c>
      <c r="P5768" s="1">
        <v>2806.02</v>
      </c>
      <c r="Q5768" s="1">
        <v>0.51</v>
      </c>
      <c r="R5768" s="1" t="s">
        <v>24</v>
      </c>
    </row>
    <row r="5769" spans="1:18" x14ac:dyDescent="0.25">
      <c r="A5769" s="1" t="s">
        <v>46</v>
      </c>
      <c r="B5769" s="1">
        <v>1128299</v>
      </c>
      <c r="C5769" s="3">
        <v>44482</v>
      </c>
      <c r="D5769" s="3" t="s">
        <v>136</v>
      </c>
      <c r="E5769" s="3" t="s">
        <v>143</v>
      </c>
      <c r="F5769" s="1">
        <v>4</v>
      </c>
      <c r="G5769" s="1">
        <v>2021</v>
      </c>
      <c r="H5769" s="1" t="s">
        <v>78</v>
      </c>
      <c r="I5769" s="1" t="s">
        <v>81</v>
      </c>
      <c r="J5769" s="1" t="s">
        <v>82</v>
      </c>
      <c r="K5769" s="1" t="s">
        <v>18</v>
      </c>
      <c r="L5769" s="1" t="s">
        <v>23</v>
      </c>
      <c r="M5769" s="1">
        <v>47</v>
      </c>
      <c r="N5769" s="1">
        <v>142</v>
      </c>
      <c r="O5769" s="1">
        <v>6674</v>
      </c>
      <c r="P5769" s="1">
        <v>3470.48</v>
      </c>
      <c r="Q5769" s="1">
        <v>0.52</v>
      </c>
      <c r="R5769" s="1" t="s">
        <v>24</v>
      </c>
    </row>
    <row r="5770" spans="1:18" x14ac:dyDescent="0.25">
      <c r="A5770" s="1" t="s">
        <v>46</v>
      </c>
      <c r="B5770" s="1">
        <v>1128299</v>
      </c>
      <c r="C5770" s="3">
        <v>44482</v>
      </c>
      <c r="D5770" s="3" t="s">
        <v>136</v>
      </c>
      <c r="E5770" s="3" t="s">
        <v>143</v>
      </c>
      <c r="F5770" s="1">
        <v>4</v>
      </c>
      <c r="G5770" s="1">
        <v>2021</v>
      </c>
      <c r="H5770" s="1" t="s">
        <v>78</v>
      </c>
      <c r="I5770" s="1" t="s">
        <v>81</v>
      </c>
      <c r="J5770" s="1" t="s">
        <v>82</v>
      </c>
      <c r="K5770" s="1" t="s">
        <v>21</v>
      </c>
      <c r="L5770" s="1" t="s">
        <v>22</v>
      </c>
      <c r="M5770" s="1">
        <v>42</v>
      </c>
      <c r="N5770" s="1">
        <v>105</v>
      </c>
      <c r="O5770" s="1">
        <v>4410</v>
      </c>
      <c r="P5770" s="1">
        <v>2072.6999999999998</v>
      </c>
      <c r="Q5770" s="1">
        <v>0.47</v>
      </c>
      <c r="R5770" s="1" t="s">
        <v>24</v>
      </c>
    </row>
    <row r="5771" spans="1:18" x14ac:dyDescent="0.25">
      <c r="A5771" s="1" t="s">
        <v>46</v>
      </c>
      <c r="B5771" s="1">
        <v>1128299</v>
      </c>
      <c r="C5771" s="3">
        <v>44482</v>
      </c>
      <c r="D5771" s="3" t="s">
        <v>136</v>
      </c>
      <c r="E5771" s="3" t="s">
        <v>143</v>
      </c>
      <c r="F5771" s="1">
        <v>4</v>
      </c>
      <c r="G5771" s="1">
        <v>2021</v>
      </c>
      <c r="H5771" s="1" t="s">
        <v>78</v>
      </c>
      <c r="I5771" s="1" t="s">
        <v>81</v>
      </c>
      <c r="J5771" s="1" t="s">
        <v>82</v>
      </c>
      <c r="K5771" s="1" t="s">
        <v>21</v>
      </c>
      <c r="L5771" s="1" t="s">
        <v>23</v>
      </c>
      <c r="M5771" s="1">
        <v>44</v>
      </c>
      <c r="N5771" s="1">
        <v>88</v>
      </c>
      <c r="O5771" s="1">
        <v>3872</v>
      </c>
      <c r="P5771" s="1">
        <v>1936</v>
      </c>
      <c r="Q5771" s="1">
        <v>0.5</v>
      </c>
      <c r="R5771" s="1" t="s">
        <v>24</v>
      </c>
    </row>
    <row r="5772" spans="1:18" x14ac:dyDescent="0.25">
      <c r="A5772" s="1" t="s">
        <v>46</v>
      </c>
      <c r="B5772" s="1">
        <v>1128299</v>
      </c>
      <c r="C5772" s="3">
        <v>44482</v>
      </c>
      <c r="D5772" s="3" t="s">
        <v>136</v>
      </c>
      <c r="E5772" s="3" t="s">
        <v>143</v>
      </c>
      <c r="F5772" s="1">
        <v>4</v>
      </c>
      <c r="G5772" s="1">
        <v>2021</v>
      </c>
      <c r="H5772" s="1" t="s">
        <v>78</v>
      </c>
      <c r="I5772" s="1" t="s">
        <v>81</v>
      </c>
      <c r="J5772" s="1" t="s">
        <v>82</v>
      </c>
      <c r="K5772" s="1" t="s">
        <v>18</v>
      </c>
      <c r="L5772" s="1" t="s">
        <v>19</v>
      </c>
      <c r="M5772" s="1">
        <v>50</v>
      </c>
      <c r="N5772" s="1">
        <v>90</v>
      </c>
      <c r="O5772" s="1">
        <v>4500</v>
      </c>
      <c r="P5772" s="1">
        <v>2070</v>
      </c>
      <c r="Q5772" s="1">
        <v>0.46</v>
      </c>
      <c r="R5772" s="1" t="s">
        <v>24</v>
      </c>
    </row>
    <row r="5773" spans="1:18" x14ac:dyDescent="0.25">
      <c r="A5773" s="1" t="s">
        <v>46</v>
      </c>
      <c r="B5773" s="1">
        <v>1128299</v>
      </c>
      <c r="C5773" s="3">
        <v>44482</v>
      </c>
      <c r="D5773" s="3" t="s">
        <v>136</v>
      </c>
      <c r="E5773" s="3" t="s">
        <v>143</v>
      </c>
      <c r="F5773" s="1">
        <v>4</v>
      </c>
      <c r="G5773" s="1">
        <v>2021</v>
      </c>
      <c r="H5773" s="1" t="s">
        <v>78</v>
      </c>
      <c r="I5773" s="1" t="s">
        <v>81</v>
      </c>
      <c r="J5773" s="1" t="s">
        <v>82</v>
      </c>
      <c r="K5773" s="1" t="s">
        <v>21</v>
      </c>
      <c r="L5773" s="1" t="s">
        <v>19</v>
      </c>
      <c r="M5773" s="1">
        <v>64</v>
      </c>
      <c r="N5773" s="1">
        <v>102</v>
      </c>
      <c r="O5773" s="1">
        <v>6528</v>
      </c>
      <c r="P5773" s="1">
        <v>2545.92</v>
      </c>
      <c r="Q5773" s="1">
        <v>0.39</v>
      </c>
      <c r="R5773" s="1" t="s">
        <v>24</v>
      </c>
    </row>
    <row r="5774" spans="1:18" x14ac:dyDescent="0.25">
      <c r="A5774" s="1" t="s">
        <v>46</v>
      </c>
      <c r="B5774" s="1">
        <v>1128299</v>
      </c>
      <c r="C5774" s="3">
        <v>44513</v>
      </c>
      <c r="D5774" s="3" t="s">
        <v>139</v>
      </c>
      <c r="E5774" s="3" t="s">
        <v>144</v>
      </c>
      <c r="F5774" s="1">
        <v>4</v>
      </c>
      <c r="G5774" s="1">
        <v>2021</v>
      </c>
      <c r="H5774" s="1" t="s">
        <v>78</v>
      </c>
      <c r="I5774" s="1" t="s">
        <v>81</v>
      </c>
      <c r="J5774" s="1" t="s">
        <v>82</v>
      </c>
      <c r="K5774" s="1" t="s">
        <v>18</v>
      </c>
      <c r="L5774" s="1" t="s">
        <v>22</v>
      </c>
      <c r="M5774" s="1">
        <v>51</v>
      </c>
      <c r="N5774" s="1">
        <v>137</v>
      </c>
      <c r="O5774" s="1">
        <v>6987</v>
      </c>
      <c r="P5774" s="1">
        <v>3563.37</v>
      </c>
      <c r="Q5774" s="1">
        <v>0.51</v>
      </c>
      <c r="R5774" s="1" t="s">
        <v>24</v>
      </c>
    </row>
    <row r="5775" spans="1:18" x14ac:dyDescent="0.25">
      <c r="A5775" s="1" t="s">
        <v>46</v>
      </c>
      <c r="B5775" s="1">
        <v>1128299</v>
      </c>
      <c r="C5775" s="3">
        <v>44513</v>
      </c>
      <c r="D5775" s="3" t="s">
        <v>139</v>
      </c>
      <c r="E5775" s="3" t="s">
        <v>144</v>
      </c>
      <c r="F5775" s="1">
        <v>4</v>
      </c>
      <c r="G5775" s="1">
        <v>2021</v>
      </c>
      <c r="H5775" s="1" t="s">
        <v>78</v>
      </c>
      <c r="I5775" s="1" t="s">
        <v>81</v>
      </c>
      <c r="J5775" s="1" t="s">
        <v>82</v>
      </c>
      <c r="K5775" s="1" t="s">
        <v>18</v>
      </c>
      <c r="L5775" s="1" t="s">
        <v>23</v>
      </c>
      <c r="M5775" s="1">
        <v>58</v>
      </c>
      <c r="N5775" s="1">
        <v>173</v>
      </c>
      <c r="O5775" s="1">
        <v>10034</v>
      </c>
      <c r="P5775" s="1">
        <v>5418.36</v>
      </c>
      <c r="Q5775" s="1">
        <v>0.54</v>
      </c>
      <c r="R5775" s="1" t="s">
        <v>24</v>
      </c>
    </row>
    <row r="5776" spans="1:18" x14ac:dyDescent="0.25">
      <c r="A5776" s="1" t="s">
        <v>46</v>
      </c>
      <c r="B5776" s="1">
        <v>1128299</v>
      </c>
      <c r="C5776" s="3">
        <v>44513</v>
      </c>
      <c r="D5776" s="3" t="s">
        <v>139</v>
      </c>
      <c r="E5776" s="3" t="s">
        <v>144</v>
      </c>
      <c r="F5776" s="1">
        <v>4</v>
      </c>
      <c r="G5776" s="1">
        <v>2021</v>
      </c>
      <c r="H5776" s="1" t="s">
        <v>78</v>
      </c>
      <c r="I5776" s="1" t="s">
        <v>81</v>
      </c>
      <c r="J5776" s="1" t="s">
        <v>82</v>
      </c>
      <c r="K5776" s="1" t="s">
        <v>21</v>
      </c>
      <c r="L5776" s="1" t="s">
        <v>22</v>
      </c>
      <c r="M5776" s="1">
        <v>54</v>
      </c>
      <c r="N5776" s="1">
        <v>115</v>
      </c>
      <c r="O5776" s="1">
        <v>6210</v>
      </c>
      <c r="P5776" s="1">
        <v>2918.7</v>
      </c>
      <c r="Q5776" s="1">
        <v>0.47</v>
      </c>
      <c r="R5776" s="1" t="s">
        <v>24</v>
      </c>
    </row>
    <row r="5777" spans="1:18" x14ac:dyDescent="0.25">
      <c r="A5777" s="1" t="s">
        <v>46</v>
      </c>
      <c r="B5777" s="1">
        <v>1128299</v>
      </c>
      <c r="C5777" s="3">
        <v>44513</v>
      </c>
      <c r="D5777" s="3" t="s">
        <v>139</v>
      </c>
      <c r="E5777" s="3" t="s">
        <v>144</v>
      </c>
      <c r="F5777" s="1">
        <v>4</v>
      </c>
      <c r="G5777" s="1">
        <v>2021</v>
      </c>
      <c r="H5777" s="1" t="s">
        <v>78</v>
      </c>
      <c r="I5777" s="1" t="s">
        <v>81</v>
      </c>
      <c r="J5777" s="1" t="s">
        <v>82</v>
      </c>
      <c r="K5777" s="1" t="s">
        <v>21</v>
      </c>
      <c r="L5777" s="1" t="s">
        <v>23</v>
      </c>
      <c r="M5777" s="1">
        <v>51</v>
      </c>
      <c r="N5777" s="1">
        <v>116</v>
      </c>
      <c r="O5777" s="1">
        <v>5916</v>
      </c>
      <c r="P5777" s="1">
        <v>3076.32</v>
      </c>
      <c r="Q5777" s="1">
        <v>0.52</v>
      </c>
      <c r="R5777" s="1" t="s">
        <v>24</v>
      </c>
    </row>
    <row r="5778" spans="1:18" x14ac:dyDescent="0.25">
      <c r="A5778" s="1" t="s">
        <v>46</v>
      </c>
      <c r="B5778" s="1">
        <v>1128299</v>
      </c>
      <c r="C5778" s="3">
        <v>44513</v>
      </c>
      <c r="D5778" s="3" t="s">
        <v>139</v>
      </c>
      <c r="E5778" s="3" t="s">
        <v>144</v>
      </c>
      <c r="F5778" s="1">
        <v>4</v>
      </c>
      <c r="G5778" s="1">
        <v>2021</v>
      </c>
      <c r="H5778" s="1" t="s">
        <v>78</v>
      </c>
      <c r="I5778" s="1" t="s">
        <v>81</v>
      </c>
      <c r="J5778" s="1" t="s">
        <v>82</v>
      </c>
      <c r="K5778" s="1" t="s">
        <v>18</v>
      </c>
      <c r="L5778" s="1" t="s">
        <v>19</v>
      </c>
      <c r="M5778" s="1">
        <v>60</v>
      </c>
      <c r="N5778" s="1">
        <v>102</v>
      </c>
      <c r="O5778" s="1">
        <v>6120</v>
      </c>
      <c r="P5778" s="1">
        <v>2876.4</v>
      </c>
      <c r="Q5778" s="1">
        <v>0.47</v>
      </c>
      <c r="R5778" s="1" t="s">
        <v>24</v>
      </c>
    </row>
    <row r="5779" spans="1:18" x14ac:dyDescent="0.25">
      <c r="A5779" s="1" t="s">
        <v>46</v>
      </c>
      <c r="B5779" s="1">
        <v>1128299</v>
      </c>
      <c r="C5779" s="3">
        <v>44513</v>
      </c>
      <c r="D5779" s="3" t="s">
        <v>139</v>
      </c>
      <c r="E5779" s="3" t="s">
        <v>144</v>
      </c>
      <c r="F5779" s="1">
        <v>4</v>
      </c>
      <c r="G5779" s="1">
        <v>2021</v>
      </c>
      <c r="H5779" s="1" t="s">
        <v>78</v>
      </c>
      <c r="I5779" s="1" t="s">
        <v>81</v>
      </c>
      <c r="J5779" s="1" t="s">
        <v>82</v>
      </c>
      <c r="K5779" s="1" t="s">
        <v>21</v>
      </c>
      <c r="L5779" s="1" t="s">
        <v>19</v>
      </c>
      <c r="M5779" s="1">
        <v>65</v>
      </c>
      <c r="N5779" s="1">
        <v>124</v>
      </c>
      <c r="O5779" s="1">
        <v>8060</v>
      </c>
      <c r="P5779" s="1">
        <v>2821</v>
      </c>
      <c r="Q5779" s="1">
        <v>0.35</v>
      </c>
      <c r="R5779" s="1" t="s">
        <v>24</v>
      </c>
    </row>
    <row r="5780" spans="1:18" x14ac:dyDescent="0.25">
      <c r="A5780" s="1" t="s">
        <v>46</v>
      </c>
      <c r="B5780" s="1">
        <v>1128299</v>
      </c>
      <c r="C5780" s="3">
        <v>44542</v>
      </c>
      <c r="D5780" s="3" t="s">
        <v>140</v>
      </c>
      <c r="E5780" s="3" t="s">
        <v>145</v>
      </c>
      <c r="F5780" s="1">
        <v>4</v>
      </c>
      <c r="G5780" s="1">
        <v>2021</v>
      </c>
      <c r="H5780" s="1" t="s">
        <v>78</v>
      </c>
      <c r="I5780" s="1" t="s">
        <v>81</v>
      </c>
      <c r="J5780" s="1" t="s">
        <v>82</v>
      </c>
      <c r="K5780" s="1" t="s">
        <v>18</v>
      </c>
      <c r="L5780" s="1" t="s">
        <v>22</v>
      </c>
      <c r="M5780" s="1">
        <v>50</v>
      </c>
      <c r="N5780" s="1">
        <v>203</v>
      </c>
      <c r="O5780" s="1">
        <v>10150</v>
      </c>
      <c r="P5780" s="1">
        <v>5582.5</v>
      </c>
      <c r="Q5780" s="1">
        <v>0.55000000000000004</v>
      </c>
      <c r="R5780" s="1" t="s">
        <v>24</v>
      </c>
    </row>
    <row r="5781" spans="1:18" x14ac:dyDescent="0.25">
      <c r="A5781" s="1" t="s">
        <v>46</v>
      </c>
      <c r="B5781" s="1">
        <v>1128299</v>
      </c>
      <c r="C5781" s="3">
        <v>44542</v>
      </c>
      <c r="D5781" s="3" t="s">
        <v>140</v>
      </c>
      <c r="E5781" s="3" t="s">
        <v>145</v>
      </c>
      <c r="F5781" s="1">
        <v>4</v>
      </c>
      <c r="G5781" s="1">
        <v>2021</v>
      </c>
      <c r="H5781" s="1" t="s">
        <v>78</v>
      </c>
      <c r="I5781" s="1" t="s">
        <v>81</v>
      </c>
      <c r="J5781" s="1" t="s">
        <v>82</v>
      </c>
      <c r="K5781" s="1" t="s">
        <v>18</v>
      </c>
      <c r="L5781" s="1" t="s">
        <v>23</v>
      </c>
      <c r="M5781" s="1">
        <v>58</v>
      </c>
      <c r="N5781" s="1">
        <v>189</v>
      </c>
      <c r="O5781" s="1">
        <v>10962</v>
      </c>
      <c r="P5781" s="1">
        <v>5809.86</v>
      </c>
      <c r="Q5781" s="1">
        <v>0.53</v>
      </c>
      <c r="R5781" s="1" t="s">
        <v>24</v>
      </c>
    </row>
    <row r="5782" spans="1:18" x14ac:dyDescent="0.25">
      <c r="A5782" s="1" t="s">
        <v>14</v>
      </c>
      <c r="B5782" s="1">
        <v>1128299</v>
      </c>
      <c r="C5782" s="3">
        <v>44251</v>
      </c>
      <c r="D5782" s="3" t="s">
        <v>136</v>
      </c>
      <c r="E5782" s="3" t="s">
        <v>147</v>
      </c>
      <c r="F5782" s="1">
        <v>1</v>
      </c>
      <c r="G5782" s="1">
        <v>2021</v>
      </c>
      <c r="H5782" s="1" t="s">
        <v>78</v>
      </c>
      <c r="I5782" s="1" t="s">
        <v>79</v>
      </c>
      <c r="J5782" s="1" t="s">
        <v>80</v>
      </c>
      <c r="K5782" s="1" t="s">
        <v>21</v>
      </c>
      <c r="L5782" s="1" t="s">
        <v>23</v>
      </c>
      <c r="M5782" s="1">
        <v>40</v>
      </c>
      <c r="N5782" s="1">
        <v>200</v>
      </c>
      <c r="O5782" s="1">
        <v>80000</v>
      </c>
      <c r="P5782" s="1">
        <v>28000</v>
      </c>
      <c r="Q5782" s="1">
        <v>0.35</v>
      </c>
      <c r="R5782" s="1" t="s">
        <v>27</v>
      </c>
    </row>
    <row r="5783" spans="1:18" x14ac:dyDescent="0.25">
      <c r="A5783" s="1" t="s">
        <v>14</v>
      </c>
      <c r="B5783" s="1">
        <v>1128299</v>
      </c>
      <c r="C5783" s="3">
        <v>44251</v>
      </c>
      <c r="D5783" s="3" t="s">
        <v>136</v>
      </c>
      <c r="E5783" s="3" t="s">
        <v>147</v>
      </c>
      <c r="F5783" s="1">
        <v>1</v>
      </c>
      <c r="G5783" s="1">
        <v>2021</v>
      </c>
      <c r="H5783" s="1" t="s">
        <v>78</v>
      </c>
      <c r="I5783" s="1" t="s">
        <v>79</v>
      </c>
      <c r="J5783" s="1" t="s">
        <v>80</v>
      </c>
      <c r="K5783" s="1" t="s">
        <v>18</v>
      </c>
      <c r="L5783" s="1" t="s">
        <v>19</v>
      </c>
      <c r="M5783" s="1">
        <v>45</v>
      </c>
      <c r="N5783" s="1">
        <v>125</v>
      </c>
      <c r="O5783" s="1">
        <v>56250</v>
      </c>
      <c r="P5783" s="1">
        <v>22500</v>
      </c>
      <c r="Q5783" s="1">
        <v>0.4</v>
      </c>
      <c r="R5783" s="1" t="s">
        <v>27</v>
      </c>
    </row>
    <row r="5784" spans="1:18" x14ac:dyDescent="0.25">
      <c r="A5784" s="1" t="s">
        <v>14</v>
      </c>
      <c r="B5784" s="1">
        <v>1128299</v>
      </c>
      <c r="C5784" s="3">
        <v>44251</v>
      </c>
      <c r="D5784" s="3" t="s">
        <v>136</v>
      </c>
      <c r="E5784" s="3" t="s">
        <v>147</v>
      </c>
      <c r="F5784" s="1">
        <v>1</v>
      </c>
      <c r="G5784" s="1">
        <v>2021</v>
      </c>
      <c r="H5784" s="1" t="s">
        <v>78</v>
      </c>
      <c r="I5784" s="1" t="s">
        <v>79</v>
      </c>
      <c r="J5784" s="1" t="s">
        <v>80</v>
      </c>
      <c r="K5784" s="1" t="s">
        <v>21</v>
      </c>
      <c r="L5784" s="1" t="s">
        <v>19</v>
      </c>
      <c r="M5784" s="1">
        <v>40</v>
      </c>
      <c r="N5784" s="1">
        <v>325</v>
      </c>
      <c r="O5784" s="1">
        <v>130000</v>
      </c>
      <c r="P5784" s="1">
        <v>39000</v>
      </c>
      <c r="Q5784" s="1">
        <v>0.3</v>
      </c>
      <c r="R5784" s="1" t="s">
        <v>27</v>
      </c>
    </row>
    <row r="5785" spans="1:18" x14ac:dyDescent="0.25">
      <c r="A5785" s="1" t="s">
        <v>14</v>
      </c>
      <c r="B5785" s="1">
        <v>1128299</v>
      </c>
      <c r="C5785" s="3">
        <v>44278</v>
      </c>
      <c r="D5785" s="3" t="s">
        <v>135</v>
      </c>
      <c r="E5785" s="3" t="s">
        <v>148</v>
      </c>
      <c r="F5785" s="1">
        <v>1</v>
      </c>
      <c r="G5785" s="1">
        <v>2021</v>
      </c>
      <c r="H5785" s="1" t="s">
        <v>78</v>
      </c>
      <c r="I5785" s="1" t="s">
        <v>79</v>
      </c>
      <c r="J5785" s="1" t="s">
        <v>80</v>
      </c>
      <c r="K5785" s="1" t="s">
        <v>18</v>
      </c>
      <c r="L5785" s="1" t="s">
        <v>22</v>
      </c>
      <c r="M5785" s="1">
        <v>40</v>
      </c>
      <c r="N5785" s="1">
        <v>475</v>
      </c>
      <c r="O5785" s="1">
        <v>190000</v>
      </c>
      <c r="P5785" s="1">
        <v>66500</v>
      </c>
      <c r="Q5785" s="1">
        <v>0.35</v>
      </c>
      <c r="R5785" s="1" t="s">
        <v>27</v>
      </c>
    </row>
    <row r="5786" spans="1:18" x14ac:dyDescent="0.25">
      <c r="A5786" s="1" t="s">
        <v>14</v>
      </c>
      <c r="B5786" s="1">
        <v>1128299</v>
      </c>
      <c r="C5786" s="3">
        <v>44278</v>
      </c>
      <c r="D5786" s="3" t="s">
        <v>135</v>
      </c>
      <c r="E5786" s="3" t="s">
        <v>148</v>
      </c>
      <c r="F5786" s="1">
        <v>1</v>
      </c>
      <c r="G5786" s="1">
        <v>2021</v>
      </c>
      <c r="H5786" s="1" t="s">
        <v>78</v>
      </c>
      <c r="I5786" s="1" t="s">
        <v>79</v>
      </c>
      <c r="J5786" s="1" t="s">
        <v>80</v>
      </c>
      <c r="K5786" s="1" t="s">
        <v>18</v>
      </c>
      <c r="L5786" s="1" t="s">
        <v>23</v>
      </c>
      <c r="M5786" s="1">
        <v>50</v>
      </c>
      <c r="N5786" s="1">
        <v>325</v>
      </c>
      <c r="O5786" s="1">
        <v>162500</v>
      </c>
      <c r="P5786" s="1">
        <v>56875</v>
      </c>
      <c r="Q5786" s="1">
        <v>0.35</v>
      </c>
      <c r="R5786" s="1" t="s">
        <v>27</v>
      </c>
    </row>
    <row r="5787" spans="1:18" x14ac:dyDescent="0.25">
      <c r="A5787" s="1" t="s">
        <v>14</v>
      </c>
      <c r="B5787" s="1">
        <v>1128299</v>
      </c>
      <c r="C5787" s="3">
        <v>44278</v>
      </c>
      <c r="D5787" s="3" t="s">
        <v>135</v>
      </c>
      <c r="E5787" s="3" t="s">
        <v>148</v>
      </c>
      <c r="F5787" s="1">
        <v>1</v>
      </c>
      <c r="G5787" s="1">
        <v>2021</v>
      </c>
      <c r="H5787" s="1" t="s">
        <v>78</v>
      </c>
      <c r="I5787" s="1" t="s">
        <v>79</v>
      </c>
      <c r="J5787" s="1" t="s">
        <v>80</v>
      </c>
      <c r="K5787" s="1" t="s">
        <v>21</v>
      </c>
      <c r="L5787" s="1" t="s">
        <v>22</v>
      </c>
      <c r="M5787" s="1">
        <v>55</v>
      </c>
      <c r="N5787" s="1">
        <v>350</v>
      </c>
      <c r="O5787" s="1">
        <v>192500</v>
      </c>
      <c r="P5787" s="1">
        <v>67375</v>
      </c>
      <c r="Q5787" s="1">
        <v>0.35</v>
      </c>
      <c r="R5787" s="1" t="s">
        <v>27</v>
      </c>
    </row>
    <row r="5788" spans="1:18" x14ac:dyDescent="0.25">
      <c r="A5788" s="1" t="s">
        <v>14</v>
      </c>
      <c r="B5788" s="1">
        <v>1128299</v>
      </c>
      <c r="C5788" s="3">
        <v>44278</v>
      </c>
      <c r="D5788" s="3" t="s">
        <v>135</v>
      </c>
      <c r="E5788" s="3" t="s">
        <v>148</v>
      </c>
      <c r="F5788" s="1">
        <v>1</v>
      </c>
      <c r="G5788" s="1">
        <v>2021</v>
      </c>
      <c r="H5788" s="1" t="s">
        <v>78</v>
      </c>
      <c r="I5788" s="1" t="s">
        <v>79</v>
      </c>
      <c r="J5788" s="1" t="s">
        <v>80</v>
      </c>
      <c r="K5788" s="1" t="s">
        <v>21</v>
      </c>
      <c r="L5788" s="1" t="s">
        <v>23</v>
      </c>
      <c r="M5788" s="1">
        <v>50</v>
      </c>
      <c r="N5788" s="1">
        <v>250</v>
      </c>
      <c r="O5788" s="1">
        <v>125000</v>
      </c>
      <c r="P5788" s="1">
        <v>43750</v>
      </c>
      <c r="Q5788" s="1">
        <v>0.35</v>
      </c>
      <c r="R5788" s="1" t="s">
        <v>27</v>
      </c>
    </row>
    <row r="5789" spans="1:18" x14ac:dyDescent="0.25">
      <c r="A5789" s="1" t="s">
        <v>14</v>
      </c>
      <c r="B5789" s="1">
        <v>1128299</v>
      </c>
      <c r="C5789" s="3">
        <v>44278</v>
      </c>
      <c r="D5789" s="3" t="s">
        <v>135</v>
      </c>
      <c r="E5789" s="3" t="s">
        <v>148</v>
      </c>
      <c r="F5789" s="1">
        <v>1</v>
      </c>
      <c r="G5789" s="1">
        <v>2021</v>
      </c>
      <c r="H5789" s="1" t="s">
        <v>78</v>
      </c>
      <c r="I5789" s="1" t="s">
        <v>79</v>
      </c>
      <c r="J5789" s="1" t="s">
        <v>80</v>
      </c>
      <c r="K5789" s="1" t="s">
        <v>18</v>
      </c>
      <c r="L5789" s="1" t="s">
        <v>19</v>
      </c>
      <c r="M5789" s="1">
        <v>55</v>
      </c>
      <c r="N5789" s="1">
        <v>100</v>
      </c>
      <c r="O5789" s="1">
        <v>55000</v>
      </c>
      <c r="P5789" s="1">
        <v>22000</v>
      </c>
      <c r="Q5789" s="1">
        <v>0.4</v>
      </c>
      <c r="R5789" s="1" t="s">
        <v>27</v>
      </c>
    </row>
    <row r="5790" spans="1:18" x14ac:dyDescent="0.25">
      <c r="A5790" s="1" t="s">
        <v>14</v>
      </c>
      <c r="B5790" s="1">
        <v>1128299</v>
      </c>
      <c r="C5790" s="3">
        <v>44278</v>
      </c>
      <c r="D5790" s="3" t="s">
        <v>135</v>
      </c>
      <c r="E5790" s="3" t="s">
        <v>148</v>
      </c>
      <c r="F5790" s="1">
        <v>1</v>
      </c>
      <c r="G5790" s="1">
        <v>2021</v>
      </c>
      <c r="H5790" s="1" t="s">
        <v>78</v>
      </c>
      <c r="I5790" s="1" t="s">
        <v>79</v>
      </c>
      <c r="J5790" s="1" t="s">
        <v>80</v>
      </c>
      <c r="K5790" s="1" t="s">
        <v>21</v>
      </c>
      <c r="L5790" s="1" t="s">
        <v>19</v>
      </c>
      <c r="M5790" s="1">
        <v>50</v>
      </c>
      <c r="N5790" s="1">
        <v>300</v>
      </c>
      <c r="O5790" s="1">
        <v>150000</v>
      </c>
      <c r="P5790" s="1">
        <v>45000</v>
      </c>
      <c r="Q5790" s="1">
        <v>0.3</v>
      </c>
      <c r="R5790" s="1" t="s">
        <v>27</v>
      </c>
    </row>
    <row r="5791" spans="1:18" x14ac:dyDescent="0.25">
      <c r="A5791" s="1" t="s">
        <v>14</v>
      </c>
      <c r="B5791" s="1">
        <v>1128299</v>
      </c>
      <c r="C5791" s="3">
        <v>44310</v>
      </c>
      <c r="D5791" s="3" t="s">
        <v>139</v>
      </c>
      <c r="E5791" s="3" t="s">
        <v>149</v>
      </c>
      <c r="F5791" s="1">
        <v>2</v>
      </c>
      <c r="G5791" s="1">
        <v>2021</v>
      </c>
      <c r="H5791" s="1" t="s">
        <v>78</v>
      </c>
      <c r="I5791" s="1" t="s">
        <v>79</v>
      </c>
      <c r="J5791" s="1" t="s">
        <v>80</v>
      </c>
      <c r="K5791" s="1" t="s">
        <v>18</v>
      </c>
      <c r="L5791" s="1" t="s">
        <v>22</v>
      </c>
      <c r="M5791" s="1">
        <v>55</v>
      </c>
      <c r="N5791" s="1">
        <v>475</v>
      </c>
      <c r="O5791" s="1">
        <v>261250</v>
      </c>
      <c r="P5791" s="1">
        <v>91437.5</v>
      </c>
      <c r="Q5791" s="1">
        <v>0.35</v>
      </c>
      <c r="R5791" s="1" t="s">
        <v>27</v>
      </c>
    </row>
    <row r="5792" spans="1:18" x14ac:dyDescent="0.25">
      <c r="A5792" s="1" t="s">
        <v>14</v>
      </c>
      <c r="B5792" s="1">
        <v>1128299</v>
      </c>
      <c r="C5792" s="3">
        <v>44310</v>
      </c>
      <c r="D5792" s="3" t="s">
        <v>139</v>
      </c>
      <c r="E5792" s="3" t="s">
        <v>149</v>
      </c>
      <c r="F5792" s="1">
        <v>2</v>
      </c>
      <c r="G5792" s="1">
        <v>2021</v>
      </c>
      <c r="H5792" s="1" t="s">
        <v>78</v>
      </c>
      <c r="I5792" s="1" t="s">
        <v>79</v>
      </c>
      <c r="J5792" s="1" t="s">
        <v>80</v>
      </c>
      <c r="K5792" s="1" t="s">
        <v>18</v>
      </c>
      <c r="L5792" s="1" t="s">
        <v>23</v>
      </c>
      <c r="M5792" s="1">
        <v>60</v>
      </c>
      <c r="N5792" s="1">
        <v>275</v>
      </c>
      <c r="O5792" s="1">
        <v>165000</v>
      </c>
      <c r="P5792" s="1">
        <v>57750</v>
      </c>
      <c r="Q5792" s="1">
        <v>0.35</v>
      </c>
      <c r="R5792" s="1" t="s">
        <v>27</v>
      </c>
    </row>
    <row r="5793" spans="1:18" x14ac:dyDescent="0.25">
      <c r="A5793" s="1" t="s">
        <v>14</v>
      </c>
      <c r="B5793" s="1">
        <v>1128299</v>
      </c>
      <c r="C5793" s="3">
        <v>44310</v>
      </c>
      <c r="D5793" s="3" t="s">
        <v>139</v>
      </c>
      <c r="E5793" s="3" t="s">
        <v>149</v>
      </c>
      <c r="F5793" s="1">
        <v>2</v>
      </c>
      <c r="G5793" s="1">
        <v>2021</v>
      </c>
      <c r="H5793" s="1" t="s">
        <v>78</v>
      </c>
      <c r="I5793" s="1" t="s">
        <v>79</v>
      </c>
      <c r="J5793" s="1" t="s">
        <v>80</v>
      </c>
      <c r="K5793" s="1" t="s">
        <v>21</v>
      </c>
      <c r="L5793" s="1" t="s">
        <v>22</v>
      </c>
      <c r="M5793" s="1">
        <v>60</v>
      </c>
      <c r="N5793" s="1">
        <v>325</v>
      </c>
      <c r="O5793" s="1">
        <v>195000</v>
      </c>
      <c r="P5793" s="1">
        <v>68250</v>
      </c>
      <c r="Q5793" s="1">
        <v>0.35</v>
      </c>
      <c r="R5793" s="1" t="s">
        <v>27</v>
      </c>
    </row>
    <row r="5794" spans="1:18" x14ac:dyDescent="0.25">
      <c r="A5794" s="1" t="s">
        <v>14</v>
      </c>
      <c r="B5794" s="1">
        <v>1128299</v>
      </c>
      <c r="C5794" s="3">
        <v>44310</v>
      </c>
      <c r="D5794" s="3" t="s">
        <v>139</v>
      </c>
      <c r="E5794" s="3" t="s">
        <v>149</v>
      </c>
      <c r="F5794" s="1">
        <v>2</v>
      </c>
      <c r="G5794" s="1">
        <v>2021</v>
      </c>
      <c r="H5794" s="1" t="s">
        <v>78</v>
      </c>
      <c r="I5794" s="1" t="s">
        <v>79</v>
      </c>
      <c r="J5794" s="1" t="s">
        <v>80</v>
      </c>
      <c r="K5794" s="1" t="s">
        <v>21</v>
      </c>
      <c r="L5794" s="1" t="s">
        <v>23</v>
      </c>
      <c r="M5794" s="1">
        <v>45</v>
      </c>
      <c r="N5794" s="1">
        <v>225</v>
      </c>
      <c r="O5794" s="1">
        <v>101250</v>
      </c>
      <c r="P5794" s="1">
        <v>35437.5</v>
      </c>
      <c r="Q5794" s="1">
        <v>0.35</v>
      </c>
      <c r="R5794" s="1" t="s">
        <v>27</v>
      </c>
    </row>
    <row r="5795" spans="1:18" x14ac:dyDescent="0.25">
      <c r="A5795" s="1" t="s">
        <v>14</v>
      </c>
      <c r="B5795" s="1">
        <v>1128299</v>
      </c>
      <c r="C5795" s="3">
        <v>44310</v>
      </c>
      <c r="D5795" s="3" t="s">
        <v>139</v>
      </c>
      <c r="E5795" s="3" t="s">
        <v>149</v>
      </c>
      <c r="F5795" s="1">
        <v>2</v>
      </c>
      <c r="G5795" s="1">
        <v>2021</v>
      </c>
      <c r="H5795" s="1" t="s">
        <v>78</v>
      </c>
      <c r="I5795" s="1" t="s">
        <v>79</v>
      </c>
      <c r="J5795" s="1" t="s">
        <v>80</v>
      </c>
      <c r="K5795" s="1" t="s">
        <v>18</v>
      </c>
      <c r="L5795" s="1" t="s">
        <v>19</v>
      </c>
      <c r="M5795" s="1">
        <v>50</v>
      </c>
      <c r="N5795" s="1">
        <v>125</v>
      </c>
      <c r="O5795" s="1">
        <v>62500</v>
      </c>
      <c r="P5795" s="1">
        <v>25000</v>
      </c>
      <c r="Q5795" s="1">
        <v>0.4</v>
      </c>
      <c r="R5795" s="1" t="s">
        <v>27</v>
      </c>
    </row>
    <row r="5796" spans="1:18" x14ac:dyDescent="0.25">
      <c r="A5796" s="1" t="s">
        <v>14</v>
      </c>
      <c r="B5796" s="1">
        <v>1128299</v>
      </c>
      <c r="C5796" s="3">
        <v>44310</v>
      </c>
      <c r="D5796" s="3" t="s">
        <v>139</v>
      </c>
      <c r="E5796" s="3" t="s">
        <v>149</v>
      </c>
      <c r="F5796" s="1">
        <v>2</v>
      </c>
      <c r="G5796" s="1">
        <v>2021</v>
      </c>
      <c r="H5796" s="1" t="s">
        <v>78</v>
      </c>
      <c r="I5796" s="1" t="s">
        <v>79</v>
      </c>
      <c r="J5796" s="1" t="s">
        <v>80</v>
      </c>
      <c r="K5796" s="1" t="s">
        <v>21</v>
      </c>
      <c r="L5796" s="1" t="s">
        <v>19</v>
      </c>
      <c r="M5796" s="1">
        <v>65</v>
      </c>
      <c r="N5796" s="1">
        <v>300</v>
      </c>
      <c r="O5796" s="1">
        <v>195000</v>
      </c>
      <c r="P5796" s="1">
        <v>58500</v>
      </c>
      <c r="Q5796" s="1">
        <v>0.3</v>
      </c>
      <c r="R5796" s="1" t="s">
        <v>27</v>
      </c>
    </row>
    <row r="5797" spans="1:18" x14ac:dyDescent="0.25">
      <c r="A5797" s="1" t="s">
        <v>14</v>
      </c>
      <c r="B5797" s="1">
        <v>1128299</v>
      </c>
      <c r="C5797" s="3">
        <v>44341</v>
      </c>
      <c r="D5797" s="3" t="s">
        <v>135</v>
      </c>
      <c r="E5797" s="3" t="s">
        <v>150</v>
      </c>
      <c r="F5797" s="1">
        <v>2</v>
      </c>
      <c r="G5797" s="1">
        <v>2021</v>
      </c>
      <c r="H5797" s="1" t="s">
        <v>78</v>
      </c>
      <c r="I5797" s="1" t="s">
        <v>79</v>
      </c>
      <c r="J5797" s="1" t="s">
        <v>80</v>
      </c>
      <c r="K5797" s="1" t="s">
        <v>18</v>
      </c>
      <c r="L5797" s="1" t="s">
        <v>22</v>
      </c>
      <c r="M5797" s="1">
        <v>50</v>
      </c>
      <c r="N5797" s="1">
        <v>500</v>
      </c>
      <c r="O5797" s="1">
        <v>250000</v>
      </c>
      <c r="P5797" s="1">
        <v>87500</v>
      </c>
      <c r="Q5797" s="1">
        <v>0.35</v>
      </c>
      <c r="R5797" s="1" t="s">
        <v>27</v>
      </c>
    </row>
    <row r="5798" spans="1:18" x14ac:dyDescent="0.25">
      <c r="A5798" s="1" t="s">
        <v>14</v>
      </c>
      <c r="B5798" s="1">
        <v>1128299</v>
      </c>
      <c r="C5798" s="3">
        <v>44341</v>
      </c>
      <c r="D5798" s="3" t="s">
        <v>135</v>
      </c>
      <c r="E5798" s="3" t="s">
        <v>150</v>
      </c>
      <c r="F5798" s="1">
        <v>2</v>
      </c>
      <c r="G5798" s="1">
        <v>2021</v>
      </c>
      <c r="H5798" s="1" t="s">
        <v>78</v>
      </c>
      <c r="I5798" s="1" t="s">
        <v>79</v>
      </c>
      <c r="J5798" s="1" t="s">
        <v>80</v>
      </c>
      <c r="K5798" s="1" t="s">
        <v>18</v>
      </c>
      <c r="L5798" s="1" t="s">
        <v>23</v>
      </c>
      <c r="M5798" s="1">
        <v>55</v>
      </c>
      <c r="N5798" s="1">
        <v>350</v>
      </c>
      <c r="O5798" s="1">
        <v>192500</v>
      </c>
      <c r="P5798" s="1">
        <v>67375</v>
      </c>
      <c r="Q5798" s="1">
        <v>0.35</v>
      </c>
      <c r="R5798" s="1" t="s">
        <v>27</v>
      </c>
    </row>
    <row r="5799" spans="1:18" x14ac:dyDescent="0.25">
      <c r="A5799" s="1" t="s">
        <v>14</v>
      </c>
      <c r="B5799" s="1">
        <v>1128299</v>
      </c>
      <c r="C5799" s="3">
        <v>44341</v>
      </c>
      <c r="D5799" s="3" t="s">
        <v>135</v>
      </c>
      <c r="E5799" s="3" t="s">
        <v>150</v>
      </c>
      <c r="F5799" s="1">
        <v>2</v>
      </c>
      <c r="G5799" s="1">
        <v>2021</v>
      </c>
      <c r="H5799" s="1" t="s">
        <v>78</v>
      </c>
      <c r="I5799" s="1" t="s">
        <v>79</v>
      </c>
      <c r="J5799" s="1" t="s">
        <v>80</v>
      </c>
      <c r="K5799" s="1" t="s">
        <v>21</v>
      </c>
      <c r="L5799" s="1" t="s">
        <v>22</v>
      </c>
      <c r="M5799" s="1">
        <v>55</v>
      </c>
      <c r="N5799" s="1">
        <v>350</v>
      </c>
      <c r="O5799" s="1">
        <v>192500</v>
      </c>
      <c r="P5799" s="1">
        <v>67375</v>
      </c>
      <c r="Q5799" s="1">
        <v>0.35</v>
      </c>
      <c r="R5799" s="1" t="s">
        <v>27</v>
      </c>
    </row>
    <row r="5800" spans="1:18" x14ac:dyDescent="0.25">
      <c r="A5800" s="1" t="s">
        <v>14</v>
      </c>
      <c r="B5800" s="1">
        <v>1128299</v>
      </c>
      <c r="C5800" s="3">
        <v>44341</v>
      </c>
      <c r="D5800" s="3" t="s">
        <v>135</v>
      </c>
      <c r="E5800" s="3" t="s">
        <v>150</v>
      </c>
      <c r="F5800" s="1">
        <v>2</v>
      </c>
      <c r="G5800" s="1">
        <v>2021</v>
      </c>
      <c r="H5800" s="1" t="s">
        <v>78</v>
      </c>
      <c r="I5800" s="1" t="s">
        <v>79</v>
      </c>
      <c r="J5800" s="1" t="s">
        <v>80</v>
      </c>
      <c r="K5800" s="1" t="s">
        <v>21</v>
      </c>
      <c r="L5800" s="1" t="s">
        <v>23</v>
      </c>
      <c r="M5800" s="1">
        <v>50</v>
      </c>
      <c r="N5800" s="1">
        <v>275</v>
      </c>
      <c r="O5800" s="1">
        <v>137500</v>
      </c>
      <c r="P5800" s="1">
        <v>48125</v>
      </c>
      <c r="Q5800" s="1">
        <v>0.35</v>
      </c>
      <c r="R5800" s="1" t="s">
        <v>27</v>
      </c>
    </row>
    <row r="5801" spans="1:18" x14ac:dyDescent="0.25">
      <c r="A5801" s="1" t="s">
        <v>14</v>
      </c>
      <c r="B5801" s="1">
        <v>1128299</v>
      </c>
      <c r="C5801" s="3">
        <v>44341</v>
      </c>
      <c r="D5801" s="3" t="s">
        <v>135</v>
      </c>
      <c r="E5801" s="3" t="s">
        <v>150</v>
      </c>
      <c r="F5801" s="1">
        <v>2</v>
      </c>
      <c r="G5801" s="1">
        <v>2021</v>
      </c>
      <c r="H5801" s="1" t="s">
        <v>78</v>
      </c>
      <c r="I5801" s="1" t="s">
        <v>79</v>
      </c>
      <c r="J5801" s="1" t="s">
        <v>80</v>
      </c>
      <c r="K5801" s="1" t="s">
        <v>18</v>
      </c>
      <c r="L5801" s="1" t="s">
        <v>19</v>
      </c>
      <c r="M5801" s="1">
        <v>45</v>
      </c>
      <c r="N5801" s="1">
        <v>175</v>
      </c>
      <c r="O5801" s="1">
        <v>78750</v>
      </c>
      <c r="P5801" s="1">
        <v>31500</v>
      </c>
      <c r="Q5801" s="1">
        <v>0.4</v>
      </c>
      <c r="R5801" s="1" t="s">
        <v>27</v>
      </c>
    </row>
    <row r="5802" spans="1:18" x14ac:dyDescent="0.25">
      <c r="A5802" s="1" t="s">
        <v>14</v>
      </c>
      <c r="B5802" s="1">
        <v>1128299</v>
      </c>
      <c r="C5802" s="3">
        <v>44341</v>
      </c>
      <c r="D5802" s="3" t="s">
        <v>135</v>
      </c>
      <c r="E5802" s="3" t="s">
        <v>150</v>
      </c>
      <c r="F5802" s="1">
        <v>2</v>
      </c>
      <c r="G5802" s="1">
        <v>2021</v>
      </c>
      <c r="H5802" s="1" t="s">
        <v>78</v>
      </c>
      <c r="I5802" s="1" t="s">
        <v>79</v>
      </c>
      <c r="J5802" s="1" t="s">
        <v>80</v>
      </c>
      <c r="K5802" s="1" t="s">
        <v>21</v>
      </c>
      <c r="L5802" s="1" t="s">
        <v>19</v>
      </c>
      <c r="M5802" s="1">
        <v>60</v>
      </c>
      <c r="N5802" s="1">
        <v>525</v>
      </c>
      <c r="O5802" s="1">
        <v>315000</v>
      </c>
      <c r="P5802" s="1">
        <v>94500</v>
      </c>
      <c r="Q5802" s="1">
        <v>0.3</v>
      </c>
      <c r="R5802" s="1" t="s">
        <v>27</v>
      </c>
    </row>
    <row r="5803" spans="1:18" x14ac:dyDescent="0.25">
      <c r="A5803" s="1" t="s">
        <v>14</v>
      </c>
      <c r="B5803" s="1">
        <v>1128299</v>
      </c>
      <c r="C5803" s="3">
        <v>44371</v>
      </c>
      <c r="D5803" s="3" t="s">
        <v>137</v>
      </c>
      <c r="E5803" s="3" t="s">
        <v>151</v>
      </c>
      <c r="F5803" s="1">
        <v>2</v>
      </c>
      <c r="G5803" s="1">
        <v>2021</v>
      </c>
      <c r="H5803" s="1" t="s">
        <v>78</v>
      </c>
      <c r="I5803" s="1" t="s">
        <v>79</v>
      </c>
      <c r="J5803" s="1" t="s">
        <v>80</v>
      </c>
      <c r="K5803" s="1" t="s">
        <v>18</v>
      </c>
      <c r="L5803" s="1" t="s">
        <v>22</v>
      </c>
      <c r="M5803" s="1">
        <v>55</v>
      </c>
      <c r="N5803" s="1">
        <v>775</v>
      </c>
      <c r="O5803" s="1">
        <v>426250</v>
      </c>
      <c r="P5803" s="1">
        <v>149187.5</v>
      </c>
      <c r="Q5803" s="1">
        <v>0.35</v>
      </c>
      <c r="R5803" s="1" t="s">
        <v>27</v>
      </c>
    </row>
    <row r="5804" spans="1:18" x14ac:dyDescent="0.25">
      <c r="A5804" s="1" t="s">
        <v>14</v>
      </c>
      <c r="B5804" s="1">
        <v>1128299</v>
      </c>
      <c r="C5804" s="3">
        <v>44371</v>
      </c>
      <c r="D5804" s="3" t="s">
        <v>137</v>
      </c>
      <c r="E5804" s="3" t="s">
        <v>151</v>
      </c>
      <c r="F5804" s="1">
        <v>2</v>
      </c>
      <c r="G5804" s="1">
        <v>2021</v>
      </c>
      <c r="H5804" s="1" t="s">
        <v>78</v>
      </c>
      <c r="I5804" s="1" t="s">
        <v>79</v>
      </c>
      <c r="J5804" s="1" t="s">
        <v>80</v>
      </c>
      <c r="K5804" s="1" t="s">
        <v>18</v>
      </c>
      <c r="L5804" s="1" t="s">
        <v>23</v>
      </c>
      <c r="M5804" s="1">
        <v>65</v>
      </c>
      <c r="N5804" s="1">
        <v>650</v>
      </c>
      <c r="O5804" s="1">
        <v>422500</v>
      </c>
      <c r="P5804" s="1">
        <v>147875</v>
      </c>
      <c r="Q5804" s="1">
        <v>0.35</v>
      </c>
      <c r="R5804" s="1" t="s">
        <v>27</v>
      </c>
    </row>
    <row r="5805" spans="1:18" x14ac:dyDescent="0.25">
      <c r="A5805" s="1" t="s">
        <v>14</v>
      </c>
      <c r="B5805" s="1">
        <v>1128299</v>
      </c>
      <c r="C5805" s="3">
        <v>44371</v>
      </c>
      <c r="D5805" s="3" t="s">
        <v>137</v>
      </c>
      <c r="E5805" s="3" t="s">
        <v>151</v>
      </c>
      <c r="F5805" s="1">
        <v>2</v>
      </c>
      <c r="G5805" s="1">
        <v>2021</v>
      </c>
      <c r="H5805" s="1" t="s">
        <v>78</v>
      </c>
      <c r="I5805" s="1" t="s">
        <v>79</v>
      </c>
      <c r="J5805" s="1" t="s">
        <v>80</v>
      </c>
      <c r="K5805" s="1" t="s">
        <v>21</v>
      </c>
      <c r="L5805" s="1" t="s">
        <v>22</v>
      </c>
      <c r="M5805" s="1">
        <v>80</v>
      </c>
      <c r="N5805" s="1">
        <v>650</v>
      </c>
      <c r="O5805" s="1">
        <v>520000</v>
      </c>
      <c r="P5805" s="1">
        <v>182000</v>
      </c>
      <c r="Q5805" s="1">
        <v>0.35</v>
      </c>
      <c r="R5805" s="1" t="s">
        <v>27</v>
      </c>
    </row>
    <row r="5806" spans="1:18" x14ac:dyDescent="0.25">
      <c r="A5806" s="1" t="s">
        <v>14</v>
      </c>
      <c r="B5806" s="1">
        <v>1128299</v>
      </c>
      <c r="C5806" s="3">
        <v>44371</v>
      </c>
      <c r="D5806" s="3" t="s">
        <v>137</v>
      </c>
      <c r="E5806" s="3" t="s">
        <v>151</v>
      </c>
      <c r="F5806" s="1">
        <v>2</v>
      </c>
      <c r="G5806" s="1">
        <v>2021</v>
      </c>
      <c r="H5806" s="1" t="s">
        <v>78</v>
      </c>
      <c r="I5806" s="1" t="s">
        <v>79</v>
      </c>
      <c r="J5806" s="1" t="s">
        <v>80</v>
      </c>
      <c r="K5806" s="1" t="s">
        <v>21</v>
      </c>
      <c r="L5806" s="1" t="s">
        <v>23</v>
      </c>
      <c r="M5806" s="1">
        <v>80</v>
      </c>
      <c r="N5806" s="1">
        <v>525</v>
      </c>
      <c r="O5806" s="1">
        <v>420000</v>
      </c>
      <c r="P5806" s="1">
        <v>147000</v>
      </c>
      <c r="Q5806" s="1">
        <v>0.35</v>
      </c>
      <c r="R5806" s="1" t="s">
        <v>27</v>
      </c>
    </row>
    <row r="5807" spans="1:18" x14ac:dyDescent="0.25">
      <c r="A5807" s="1" t="s">
        <v>14</v>
      </c>
      <c r="B5807" s="1">
        <v>1128299</v>
      </c>
      <c r="C5807" s="3">
        <v>44371</v>
      </c>
      <c r="D5807" s="3" t="s">
        <v>137</v>
      </c>
      <c r="E5807" s="3" t="s">
        <v>151</v>
      </c>
      <c r="F5807" s="1">
        <v>2</v>
      </c>
      <c r="G5807" s="1">
        <v>2021</v>
      </c>
      <c r="H5807" s="1" t="s">
        <v>78</v>
      </c>
      <c r="I5807" s="1" t="s">
        <v>79</v>
      </c>
      <c r="J5807" s="1" t="s">
        <v>80</v>
      </c>
      <c r="K5807" s="1" t="s">
        <v>18</v>
      </c>
      <c r="L5807" s="1" t="s">
        <v>19</v>
      </c>
      <c r="M5807" s="1">
        <v>90</v>
      </c>
      <c r="N5807" s="1">
        <v>400</v>
      </c>
      <c r="O5807" s="1">
        <v>360000</v>
      </c>
      <c r="P5807" s="1">
        <v>144000</v>
      </c>
      <c r="Q5807" s="1">
        <v>0.4</v>
      </c>
      <c r="R5807" s="1" t="s">
        <v>27</v>
      </c>
    </row>
    <row r="5808" spans="1:18" x14ac:dyDescent="0.25">
      <c r="A5808" s="1" t="s">
        <v>14</v>
      </c>
      <c r="B5808" s="1">
        <v>1128299</v>
      </c>
      <c r="C5808" s="3">
        <v>44371</v>
      </c>
      <c r="D5808" s="3" t="s">
        <v>137</v>
      </c>
      <c r="E5808" s="3" t="s">
        <v>151</v>
      </c>
      <c r="F5808" s="1">
        <v>2</v>
      </c>
      <c r="G5808" s="1">
        <v>2021</v>
      </c>
      <c r="H5808" s="1" t="s">
        <v>78</v>
      </c>
      <c r="I5808" s="1" t="s">
        <v>79</v>
      </c>
      <c r="J5808" s="1" t="s">
        <v>80</v>
      </c>
      <c r="K5808" s="1" t="s">
        <v>21</v>
      </c>
      <c r="L5808" s="1" t="s">
        <v>19</v>
      </c>
      <c r="M5808" s="1">
        <v>105</v>
      </c>
      <c r="N5808" s="1">
        <v>700</v>
      </c>
      <c r="O5808" s="1">
        <v>735000</v>
      </c>
      <c r="P5808" s="1">
        <v>220500</v>
      </c>
      <c r="Q5808" s="1">
        <v>0.3</v>
      </c>
      <c r="R5808" s="1" t="s">
        <v>27</v>
      </c>
    </row>
    <row r="5809" spans="1:18" x14ac:dyDescent="0.25">
      <c r="A5809" s="1" t="s">
        <v>14</v>
      </c>
      <c r="B5809" s="1">
        <v>1128299</v>
      </c>
      <c r="C5809" s="3">
        <v>44400</v>
      </c>
      <c r="D5809" s="3" t="s">
        <v>138</v>
      </c>
      <c r="E5809" s="3" t="s">
        <v>152</v>
      </c>
      <c r="F5809" s="1">
        <v>3</v>
      </c>
      <c r="G5809" s="1">
        <v>2021</v>
      </c>
      <c r="H5809" s="1" t="s">
        <v>78</v>
      </c>
      <c r="I5809" s="1" t="s">
        <v>79</v>
      </c>
      <c r="J5809" s="1" t="s">
        <v>80</v>
      </c>
      <c r="K5809" s="1" t="s">
        <v>18</v>
      </c>
      <c r="L5809" s="1" t="s">
        <v>22</v>
      </c>
      <c r="M5809" s="1">
        <v>85</v>
      </c>
      <c r="N5809" s="1">
        <v>850</v>
      </c>
      <c r="O5809" s="1">
        <v>722500</v>
      </c>
      <c r="P5809" s="1">
        <v>252875</v>
      </c>
      <c r="Q5809" s="1">
        <v>0.35</v>
      </c>
      <c r="R5809" s="1" t="s">
        <v>27</v>
      </c>
    </row>
    <row r="5810" spans="1:18" x14ac:dyDescent="0.25">
      <c r="A5810" s="1" t="s">
        <v>14</v>
      </c>
      <c r="B5810" s="1">
        <v>1128299</v>
      </c>
      <c r="C5810" s="3">
        <v>44400</v>
      </c>
      <c r="D5810" s="3" t="s">
        <v>138</v>
      </c>
      <c r="E5810" s="3" t="s">
        <v>152</v>
      </c>
      <c r="F5810" s="1">
        <v>3</v>
      </c>
      <c r="G5810" s="1">
        <v>2021</v>
      </c>
      <c r="H5810" s="1" t="s">
        <v>78</v>
      </c>
      <c r="I5810" s="1" t="s">
        <v>79</v>
      </c>
      <c r="J5810" s="1" t="s">
        <v>80</v>
      </c>
      <c r="K5810" s="1" t="s">
        <v>18</v>
      </c>
      <c r="L5810" s="1" t="s">
        <v>23</v>
      </c>
      <c r="M5810" s="1">
        <v>90</v>
      </c>
      <c r="N5810" s="1">
        <v>700</v>
      </c>
      <c r="O5810" s="1">
        <v>630000</v>
      </c>
      <c r="P5810" s="1">
        <v>220500</v>
      </c>
      <c r="Q5810" s="1">
        <v>0.35</v>
      </c>
      <c r="R5810" s="1" t="s">
        <v>27</v>
      </c>
    </row>
    <row r="5811" spans="1:18" x14ac:dyDescent="0.25">
      <c r="A5811" s="1" t="s">
        <v>14</v>
      </c>
      <c r="B5811" s="1">
        <v>1128299</v>
      </c>
      <c r="C5811" s="3">
        <v>44400</v>
      </c>
      <c r="D5811" s="3" t="s">
        <v>138</v>
      </c>
      <c r="E5811" s="3" t="s">
        <v>152</v>
      </c>
      <c r="F5811" s="1">
        <v>3</v>
      </c>
      <c r="G5811" s="1">
        <v>2021</v>
      </c>
      <c r="H5811" s="1" t="s">
        <v>78</v>
      </c>
      <c r="I5811" s="1" t="s">
        <v>79</v>
      </c>
      <c r="J5811" s="1" t="s">
        <v>80</v>
      </c>
      <c r="K5811" s="1" t="s">
        <v>21</v>
      </c>
      <c r="L5811" s="1" t="s">
        <v>22</v>
      </c>
      <c r="M5811" s="1">
        <v>90</v>
      </c>
      <c r="N5811" s="1">
        <v>650</v>
      </c>
      <c r="O5811" s="1">
        <v>585000</v>
      </c>
      <c r="P5811" s="1">
        <v>204750</v>
      </c>
      <c r="Q5811" s="1">
        <v>0.35</v>
      </c>
      <c r="R5811" s="1" t="s">
        <v>27</v>
      </c>
    </row>
    <row r="5812" spans="1:18" x14ac:dyDescent="0.25">
      <c r="A5812" s="1" t="s">
        <v>14</v>
      </c>
      <c r="B5812" s="1">
        <v>1128299</v>
      </c>
      <c r="C5812" s="3">
        <v>44400</v>
      </c>
      <c r="D5812" s="3" t="s">
        <v>138</v>
      </c>
      <c r="E5812" s="3" t="s">
        <v>152</v>
      </c>
      <c r="F5812" s="1">
        <v>3</v>
      </c>
      <c r="G5812" s="1">
        <v>2021</v>
      </c>
      <c r="H5812" s="1" t="s">
        <v>78</v>
      </c>
      <c r="I5812" s="1" t="s">
        <v>79</v>
      </c>
      <c r="J5812" s="1" t="s">
        <v>80</v>
      </c>
      <c r="K5812" s="1" t="s">
        <v>21</v>
      </c>
      <c r="L5812" s="1" t="s">
        <v>23</v>
      </c>
      <c r="M5812" s="1">
        <v>85</v>
      </c>
      <c r="N5812" s="1">
        <v>550</v>
      </c>
      <c r="O5812" s="1">
        <v>467500</v>
      </c>
      <c r="P5812" s="1">
        <v>163625</v>
      </c>
      <c r="Q5812" s="1">
        <v>0.35</v>
      </c>
      <c r="R5812" s="1" t="s">
        <v>27</v>
      </c>
    </row>
    <row r="5813" spans="1:18" x14ac:dyDescent="0.25">
      <c r="A5813" s="1" t="s">
        <v>14</v>
      </c>
      <c r="B5813" s="1">
        <v>1128299</v>
      </c>
      <c r="C5813" s="3">
        <v>44400</v>
      </c>
      <c r="D5813" s="3" t="s">
        <v>138</v>
      </c>
      <c r="E5813" s="3" t="s">
        <v>152</v>
      </c>
      <c r="F5813" s="1">
        <v>3</v>
      </c>
      <c r="G5813" s="1">
        <v>2021</v>
      </c>
      <c r="H5813" s="1" t="s">
        <v>78</v>
      </c>
      <c r="I5813" s="1" t="s">
        <v>79</v>
      </c>
      <c r="J5813" s="1" t="s">
        <v>80</v>
      </c>
      <c r="K5813" s="1" t="s">
        <v>18</v>
      </c>
      <c r="L5813" s="1" t="s">
        <v>19</v>
      </c>
      <c r="M5813" s="1">
        <v>90</v>
      </c>
      <c r="N5813" s="1">
        <v>600</v>
      </c>
      <c r="O5813" s="1">
        <v>540000</v>
      </c>
      <c r="P5813" s="1">
        <v>216000</v>
      </c>
      <c r="Q5813" s="1">
        <v>0.4</v>
      </c>
      <c r="R5813" s="1" t="s">
        <v>27</v>
      </c>
    </row>
    <row r="5814" spans="1:18" x14ac:dyDescent="0.25">
      <c r="A5814" s="1" t="s">
        <v>14</v>
      </c>
      <c r="B5814" s="1">
        <v>1128299</v>
      </c>
      <c r="C5814" s="3">
        <v>44400</v>
      </c>
      <c r="D5814" s="3" t="s">
        <v>138</v>
      </c>
      <c r="E5814" s="3" t="s">
        <v>152</v>
      </c>
      <c r="F5814" s="1">
        <v>3</v>
      </c>
      <c r="G5814" s="1">
        <v>2021</v>
      </c>
      <c r="H5814" s="1" t="s">
        <v>78</v>
      </c>
      <c r="I5814" s="1" t="s">
        <v>79</v>
      </c>
      <c r="J5814" s="1" t="s">
        <v>80</v>
      </c>
      <c r="K5814" s="1" t="s">
        <v>21</v>
      </c>
      <c r="L5814" s="1" t="s">
        <v>19</v>
      </c>
      <c r="M5814" s="1">
        <v>105</v>
      </c>
      <c r="N5814" s="1">
        <v>600</v>
      </c>
      <c r="O5814" s="1">
        <v>630000</v>
      </c>
      <c r="P5814" s="1">
        <v>189000</v>
      </c>
      <c r="Q5814" s="1">
        <v>0.3</v>
      </c>
      <c r="R5814" s="1" t="s">
        <v>27</v>
      </c>
    </row>
    <row r="5815" spans="1:18" x14ac:dyDescent="0.25">
      <c r="A5815" s="1" t="s">
        <v>14</v>
      </c>
      <c r="B5815" s="1">
        <v>1128299</v>
      </c>
      <c r="C5815" s="3">
        <v>44432</v>
      </c>
      <c r="D5815" s="3" t="s">
        <v>135</v>
      </c>
      <c r="E5815" s="3" t="s">
        <v>153</v>
      </c>
      <c r="F5815" s="1">
        <v>3</v>
      </c>
      <c r="G5815" s="1">
        <v>2021</v>
      </c>
      <c r="H5815" s="1" t="s">
        <v>78</v>
      </c>
      <c r="I5815" s="1" t="s">
        <v>79</v>
      </c>
      <c r="J5815" s="1" t="s">
        <v>80</v>
      </c>
      <c r="K5815" s="1" t="s">
        <v>18</v>
      </c>
      <c r="L5815" s="1" t="s">
        <v>22</v>
      </c>
      <c r="M5815" s="1">
        <v>90</v>
      </c>
      <c r="N5815" s="1">
        <v>800</v>
      </c>
      <c r="O5815" s="1">
        <v>720000</v>
      </c>
      <c r="P5815" s="1">
        <v>252000</v>
      </c>
      <c r="Q5815" s="1">
        <v>0.35</v>
      </c>
      <c r="R5815" s="1" t="s">
        <v>27</v>
      </c>
    </row>
    <row r="5816" spans="1:18" x14ac:dyDescent="0.25">
      <c r="A5816" s="1" t="s">
        <v>14</v>
      </c>
      <c r="B5816" s="1">
        <v>1128299</v>
      </c>
      <c r="C5816" s="3">
        <v>44432</v>
      </c>
      <c r="D5816" s="3" t="s">
        <v>135</v>
      </c>
      <c r="E5816" s="3" t="s">
        <v>153</v>
      </c>
      <c r="F5816" s="1">
        <v>3</v>
      </c>
      <c r="G5816" s="1">
        <v>2021</v>
      </c>
      <c r="H5816" s="1" t="s">
        <v>78</v>
      </c>
      <c r="I5816" s="1" t="s">
        <v>79</v>
      </c>
      <c r="J5816" s="1" t="s">
        <v>80</v>
      </c>
      <c r="K5816" s="1" t="s">
        <v>18</v>
      </c>
      <c r="L5816" s="1" t="s">
        <v>23</v>
      </c>
      <c r="M5816" s="1">
        <v>80</v>
      </c>
      <c r="N5816" s="1">
        <v>775</v>
      </c>
      <c r="O5816" s="1">
        <v>620000</v>
      </c>
      <c r="P5816" s="1">
        <v>217000</v>
      </c>
      <c r="Q5816" s="1">
        <v>0.35</v>
      </c>
      <c r="R5816" s="1" t="s">
        <v>27</v>
      </c>
    </row>
    <row r="5817" spans="1:18" x14ac:dyDescent="0.25">
      <c r="A5817" s="1" t="s">
        <v>14</v>
      </c>
      <c r="B5817" s="1">
        <v>1128299</v>
      </c>
      <c r="C5817" s="3">
        <v>44432</v>
      </c>
      <c r="D5817" s="3" t="s">
        <v>135</v>
      </c>
      <c r="E5817" s="3" t="s">
        <v>153</v>
      </c>
      <c r="F5817" s="1">
        <v>3</v>
      </c>
      <c r="G5817" s="1">
        <v>2021</v>
      </c>
      <c r="H5817" s="1" t="s">
        <v>78</v>
      </c>
      <c r="I5817" s="1" t="s">
        <v>79</v>
      </c>
      <c r="J5817" s="1" t="s">
        <v>80</v>
      </c>
      <c r="K5817" s="1" t="s">
        <v>21</v>
      </c>
      <c r="L5817" s="1" t="s">
        <v>22</v>
      </c>
      <c r="M5817" s="1">
        <v>70</v>
      </c>
      <c r="N5817" s="1">
        <v>650</v>
      </c>
      <c r="O5817" s="1">
        <v>455000</v>
      </c>
      <c r="P5817" s="1">
        <v>159250</v>
      </c>
      <c r="Q5817" s="1">
        <v>0.35</v>
      </c>
      <c r="R5817" s="1" t="s">
        <v>27</v>
      </c>
    </row>
    <row r="5818" spans="1:18" x14ac:dyDescent="0.25">
      <c r="A5818" s="1" t="s">
        <v>14</v>
      </c>
      <c r="B5818" s="1">
        <v>1128299</v>
      </c>
      <c r="C5818" s="3">
        <v>44432</v>
      </c>
      <c r="D5818" s="3" t="s">
        <v>135</v>
      </c>
      <c r="E5818" s="3" t="s">
        <v>153</v>
      </c>
      <c r="F5818" s="1">
        <v>3</v>
      </c>
      <c r="G5818" s="1">
        <v>2021</v>
      </c>
      <c r="H5818" s="1" t="s">
        <v>78</v>
      </c>
      <c r="I5818" s="1" t="s">
        <v>79</v>
      </c>
      <c r="J5818" s="1" t="s">
        <v>80</v>
      </c>
      <c r="K5818" s="1" t="s">
        <v>21</v>
      </c>
      <c r="L5818" s="1" t="s">
        <v>23</v>
      </c>
      <c r="M5818" s="1">
        <v>70</v>
      </c>
      <c r="N5818" s="1">
        <v>425</v>
      </c>
      <c r="O5818" s="1">
        <v>297500</v>
      </c>
      <c r="P5818" s="1">
        <v>104125</v>
      </c>
      <c r="Q5818" s="1">
        <v>0.35</v>
      </c>
      <c r="R5818" s="1" t="s">
        <v>27</v>
      </c>
    </row>
    <row r="5819" spans="1:18" x14ac:dyDescent="0.25">
      <c r="A5819" s="1" t="s">
        <v>14</v>
      </c>
      <c r="B5819" s="1">
        <v>1128299</v>
      </c>
      <c r="C5819" s="3">
        <v>44432</v>
      </c>
      <c r="D5819" s="3" t="s">
        <v>135</v>
      </c>
      <c r="E5819" s="3" t="s">
        <v>153</v>
      </c>
      <c r="F5819" s="1">
        <v>3</v>
      </c>
      <c r="G5819" s="1">
        <v>2021</v>
      </c>
      <c r="H5819" s="1" t="s">
        <v>78</v>
      </c>
      <c r="I5819" s="1" t="s">
        <v>79</v>
      </c>
      <c r="J5819" s="1" t="s">
        <v>80</v>
      </c>
      <c r="K5819" s="1" t="s">
        <v>18</v>
      </c>
      <c r="L5819" s="1" t="s">
        <v>19</v>
      </c>
      <c r="M5819" s="1">
        <v>70</v>
      </c>
      <c r="N5819" s="1">
        <v>425</v>
      </c>
      <c r="O5819" s="1">
        <v>297500</v>
      </c>
      <c r="P5819" s="1">
        <v>119000</v>
      </c>
      <c r="Q5819" s="1">
        <v>0.4</v>
      </c>
      <c r="R5819" s="1" t="s">
        <v>27</v>
      </c>
    </row>
    <row r="5820" spans="1:18" x14ac:dyDescent="0.25">
      <c r="A5820" s="1" t="s">
        <v>14</v>
      </c>
      <c r="B5820" s="1">
        <v>1128299</v>
      </c>
      <c r="C5820" s="3">
        <v>44432</v>
      </c>
      <c r="D5820" s="3" t="s">
        <v>135</v>
      </c>
      <c r="E5820" s="3" t="s">
        <v>153</v>
      </c>
      <c r="F5820" s="1">
        <v>3</v>
      </c>
      <c r="G5820" s="1">
        <v>2021</v>
      </c>
      <c r="H5820" s="1" t="s">
        <v>78</v>
      </c>
      <c r="I5820" s="1" t="s">
        <v>79</v>
      </c>
      <c r="J5820" s="1" t="s">
        <v>80</v>
      </c>
      <c r="K5820" s="1" t="s">
        <v>21</v>
      </c>
      <c r="L5820" s="1" t="s">
        <v>19</v>
      </c>
      <c r="M5820" s="1">
        <v>75</v>
      </c>
      <c r="N5820" s="1">
        <v>250</v>
      </c>
      <c r="O5820" s="1">
        <v>187500</v>
      </c>
      <c r="P5820" s="1">
        <v>56250</v>
      </c>
      <c r="Q5820" s="1">
        <v>0.3</v>
      </c>
      <c r="R5820" s="1" t="s">
        <v>27</v>
      </c>
    </row>
    <row r="5821" spans="1:18" x14ac:dyDescent="0.25">
      <c r="A5821" s="1" t="s">
        <v>14</v>
      </c>
      <c r="B5821" s="1">
        <v>1128299</v>
      </c>
      <c r="C5821" s="3">
        <v>44464</v>
      </c>
      <c r="D5821" s="3" t="s">
        <v>139</v>
      </c>
      <c r="E5821" s="3" t="s">
        <v>154</v>
      </c>
      <c r="F5821" s="1">
        <v>3</v>
      </c>
      <c r="G5821" s="1">
        <v>2021</v>
      </c>
      <c r="H5821" s="1" t="s">
        <v>78</v>
      </c>
      <c r="I5821" s="1" t="s">
        <v>79</v>
      </c>
      <c r="J5821" s="1" t="s">
        <v>80</v>
      </c>
      <c r="K5821" s="1" t="s">
        <v>18</v>
      </c>
      <c r="L5821" s="1" t="s">
        <v>22</v>
      </c>
      <c r="M5821" s="1">
        <v>50</v>
      </c>
      <c r="N5821" s="1">
        <v>450</v>
      </c>
      <c r="O5821" s="1">
        <v>225000</v>
      </c>
      <c r="P5821" s="1">
        <v>78750</v>
      </c>
      <c r="Q5821" s="1">
        <v>0.35</v>
      </c>
      <c r="R5821" s="1" t="s">
        <v>27</v>
      </c>
    </row>
    <row r="5822" spans="1:18" x14ac:dyDescent="0.25">
      <c r="A5822" s="1" t="s">
        <v>14</v>
      </c>
      <c r="B5822" s="1">
        <v>1128299</v>
      </c>
      <c r="C5822" s="3">
        <v>44464</v>
      </c>
      <c r="D5822" s="3" t="s">
        <v>139</v>
      </c>
      <c r="E5822" s="3" t="s">
        <v>154</v>
      </c>
      <c r="F5822" s="1">
        <v>3</v>
      </c>
      <c r="G5822" s="1">
        <v>2021</v>
      </c>
      <c r="H5822" s="1" t="s">
        <v>78</v>
      </c>
      <c r="I5822" s="1" t="s">
        <v>79</v>
      </c>
      <c r="J5822" s="1" t="s">
        <v>80</v>
      </c>
      <c r="K5822" s="1" t="s">
        <v>18</v>
      </c>
      <c r="L5822" s="1" t="s">
        <v>23</v>
      </c>
      <c r="M5822" s="1">
        <v>55</v>
      </c>
      <c r="N5822" s="1">
        <v>450</v>
      </c>
      <c r="O5822" s="1">
        <v>247500</v>
      </c>
      <c r="P5822" s="1">
        <v>86625</v>
      </c>
      <c r="Q5822" s="1">
        <v>0.35</v>
      </c>
      <c r="R5822" s="1" t="s">
        <v>27</v>
      </c>
    </row>
    <row r="5823" spans="1:18" x14ac:dyDescent="0.25">
      <c r="A5823" s="1" t="s">
        <v>14</v>
      </c>
      <c r="B5823" s="1">
        <v>1128299</v>
      </c>
      <c r="C5823" s="3">
        <v>44464</v>
      </c>
      <c r="D5823" s="3" t="s">
        <v>139</v>
      </c>
      <c r="E5823" s="3" t="s">
        <v>154</v>
      </c>
      <c r="F5823" s="1">
        <v>3</v>
      </c>
      <c r="G5823" s="1">
        <v>2021</v>
      </c>
      <c r="H5823" s="1" t="s">
        <v>78</v>
      </c>
      <c r="I5823" s="1" t="s">
        <v>79</v>
      </c>
      <c r="J5823" s="1" t="s">
        <v>80</v>
      </c>
      <c r="K5823" s="1" t="s">
        <v>21</v>
      </c>
      <c r="L5823" s="1" t="s">
        <v>22</v>
      </c>
      <c r="M5823" s="1">
        <v>50</v>
      </c>
      <c r="N5823" s="1">
        <v>250</v>
      </c>
      <c r="O5823" s="1">
        <v>125000</v>
      </c>
      <c r="P5823" s="1">
        <v>43750</v>
      </c>
      <c r="Q5823" s="1">
        <v>0.35</v>
      </c>
      <c r="R5823" s="1" t="s">
        <v>27</v>
      </c>
    </row>
    <row r="5824" spans="1:18" x14ac:dyDescent="0.25">
      <c r="A5824" s="1" t="s">
        <v>14</v>
      </c>
      <c r="B5824" s="1">
        <v>1128299</v>
      </c>
      <c r="C5824" s="3">
        <v>44464</v>
      </c>
      <c r="D5824" s="3" t="s">
        <v>139</v>
      </c>
      <c r="E5824" s="3" t="s">
        <v>154</v>
      </c>
      <c r="F5824" s="1">
        <v>3</v>
      </c>
      <c r="G5824" s="1">
        <v>2021</v>
      </c>
      <c r="H5824" s="1" t="s">
        <v>78</v>
      </c>
      <c r="I5824" s="1" t="s">
        <v>79</v>
      </c>
      <c r="J5824" s="1" t="s">
        <v>80</v>
      </c>
      <c r="K5824" s="1" t="s">
        <v>21</v>
      </c>
      <c r="L5824" s="1" t="s">
        <v>23</v>
      </c>
      <c r="M5824" s="1">
        <v>50</v>
      </c>
      <c r="N5824" s="1">
        <v>200</v>
      </c>
      <c r="O5824" s="1">
        <v>100000</v>
      </c>
      <c r="P5824" s="1">
        <v>35000</v>
      </c>
      <c r="Q5824" s="1">
        <v>0.35</v>
      </c>
      <c r="R5824" s="1" t="s">
        <v>27</v>
      </c>
    </row>
    <row r="5825" spans="1:18" x14ac:dyDescent="0.25">
      <c r="A5825" s="1" t="s">
        <v>14</v>
      </c>
      <c r="B5825" s="1">
        <v>1128299</v>
      </c>
      <c r="C5825" s="3">
        <v>44464</v>
      </c>
      <c r="D5825" s="3" t="s">
        <v>139</v>
      </c>
      <c r="E5825" s="3" t="s">
        <v>154</v>
      </c>
      <c r="F5825" s="1">
        <v>3</v>
      </c>
      <c r="G5825" s="1">
        <v>2021</v>
      </c>
      <c r="H5825" s="1" t="s">
        <v>78</v>
      </c>
      <c r="I5825" s="1" t="s">
        <v>79</v>
      </c>
      <c r="J5825" s="1" t="s">
        <v>80</v>
      </c>
      <c r="K5825" s="1" t="s">
        <v>18</v>
      </c>
      <c r="L5825" s="1" t="s">
        <v>19</v>
      </c>
      <c r="M5825" s="1">
        <v>60</v>
      </c>
      <c r="N5825" s="1">
        <v>225</v>
      </c>
      <c r="O5825" s="1">
        <v>135000</v>
      </c>
      <c r="P5825" s="1">
        <v>54000</v>
      </c>
      <c r="Q5825" s="1">
        <v>0.4</v>
      </c>
      <c r="R5825" s="1" t="s">
        <v>27</v>
      </c>
    </row>
    <row r="5826" spans="1:18" x14ac:dyDescent="0.25">
      <c r="A5826" s="1" t="s">
        <v>14</v>
      </c>
      <c r="B5826" s="1">
        <v>1128299</v>
      </c>
      <c r="C5826" s="3">
        <v>44464</v>
      </c>
      <c r="D5826" s="3" t="s">
        <v>139</v>
      </c>
      <c r="E5826" s="3" t="s">
        <v>154</v>
      </c>
      <c r="F5826" s="1">
        <v>3</v>
      </c>
      <c r="G5826" s="1">
        <v>2021</v>
      </c>
      <c r="H5826" s="1" t="s">
        <v>78</v>
      </c>
      <c r="I5826" s="1" t="s">
        <v>79</v>
      </c>
      <c r="J5826" s="1" t="s">
        <v>80</v>
      </c>
      <c r="K5826" s="1" t="s">
        <v>21</v>
      </c>
      <c r="L5826" s="1" t="s">
        <v>19</v>
      </c>
      <c r="M5826" s="1">
        <v>45</v>
      </c>
      <c r="N5826" s="1">
        <v>250</v>
      </c>
      <c r="O5826" s="1">
        <v>112500</v>
      </c>
      <c r="P5826" s="1">
        <v>33750</v>
      </c>
      <c r="Q5826" s="1">
        <v>0.3</v>
      </c>
      <c r="R5826" s="1" t="s">
        <v>27</v>
      </c>
    </row>
    <row r="5827" spans="1:18" x14ac:dyDescent="0.25">
      <c r="A5827" s="1" t="s">
        <v>14</v>
      </c>
      <c r="B5827" s="1">
        <v>1128299</v>
      </c>
      <c r="C5827" s="3">
        <v>44493</v>
      </c>
      <c r="D5827" s="3" t="s">
        <v>140</v>
      </c>
      <c r="E5827" s="3" t="s">
        <v>143</v>
      </c>
      <c r="F5827" s="1">
        <v>4</v>
      </c>
      <c r="G5827" s="1">
        <v>2021</v>
      </c>
      <c r="H5827" s="1" t="s">
        <v>78</v>
      </c>
      <c r="I5827" s="1" t="s">
        <v>79</v>
      </c>
      <c r="J5827" s="1" t="s">
        <v>80</v>
      </c>
      <c r="K5827" s="1" t="s">
        <v>18</v>
      </c>
      <c r="L5827" s="1" t="s">
        <v>22</v>
      </c>
      <c r="M5827" s="1">
        <v>40</v>
      </c>
      <c r="N5827" s="1">
        <v>350</v>
      </c>
      <c r="O5827" s="1">
        <v>140000</v>
      </c>
      <c r="P5827" s="1">
        <v>49000</v>
      </c>
      <c r="Q5827" s="1">
        <v>0.35</v>
      </c>
      <c r="R5827" s="1" t="s">
        <v>27</v>
      </c>
    </row>
    <row r="5828" spans="1:18" x14ac:dyDescent="0.25">
      <c r="A5828" s="1" t="s">
        <v>14</v>
      </c>
      <c r="B5828" s="1">
        <v>1128299</v>
      </c>
      <c r="C5828" s="3">
        <v>44493</v>
      </c>
      <c r="D5828" s="3" t="s">
        <v>140</v>
      </c>
      <c r="E5828" s="3" t="s">
        <v>143</v>
      </c>
      <c r="F5828" s="1">
        <v>4</v>
      </c>
      <c r="G5828" s="1">
        <v>2021</v>
      </c>
      <c r="H5828" s="1" t="s">
        <v>78</v>
      </c>
      <c r="I5828" s="1" t="s">
        <v>79</v>
      </c>
      <c r="J5828" s="1" t="s">
        <v>80</v>
      </c>
      <c r="K5828" s="1" t="s">
        <v>18</v>
      </c>
      <c r="L5828" s="1" t="s">
        <v>23</v>
      </c>
      <c r="M5828" s="1">
        <v>55</v>
      </c>
      <c r="N5828" s="1">
        <v>525</v>
      </c>
      <c r="O5828" s="1">
        <v>288750</v>
      </c>
      <c r="P5828" s="1">
        <v>101062.5</v>
      </c>
      <c r="Q5828" s="1">
        <v>0.35</v>
      </c>
      <c r="R5828" s="1" t="s">
        <v>27</v>
      </c>
    </row>
    <row r="5829" spans="1:18" x14ac:dyDescent="0.25">
      <c r="A5829" s="1" t="s">
        <v>14</v>
      </c>
      <c r="B5829" s="1">
        <v>1128299</v>
      </c>
      <c r="C5829" s="3">
        <v>44493</v>
      </c>
      <c r="D5829" s="3" t="s">
        <v>140</v>
      </c>
      <c r="E5829" s="3" t="s">
        <v>143</v>
      </c>
      <c r="F5829" s="1">
        <v>4</v>
      </c>
      <c r="G5829" s="1">
        <v>2021</v>
      </c>
      <c r="H5829" s="1" t="s">
        <v>78</v>
      </c>
      <c r="I5829" s="1" t="s">
        <v>79</v>
      </c>
      <c r="J5829" s="1" t="s">
        <v>80</v>
      </c>
      <c r="K5829" s="1" t="s">
        <v>21</v>
      </c>
      <c r="L5829" s="1" t="s">
        <v>22</v>
      </c>
      <c r="M5829" s="1">
        <v>50</v>
      </c>
      <c r="N5829" s="1">
        <v>350</v>
      </c>
      <c r="O5829" s="1">
        <v>175000</v>
      </c>
      <c r="P5829" s="1">
        <v>61250</v>
      </c>
      <c r="Q5829" s="1">
        <v>0.35</v>
      </c>
      <c r="R5829" s="1" t="s">
        <v>27</v>
      </c>
    </row>
    <row r="5830" spans="1:18" x14ac:dyDescent="0.25">
      <c r="A5830" s="1" t="s">
        <v>14</v>
      </c>
      <c r="B5830" s="1">
        <v>1128299</v>
      </c>
      <c r="C5830" s="3">
        <v>44493</v>
      </c>
      <c r="D5830" s="3" t="s">
        <v>140</v>
      </c>
      <c r="E5830" s="3" t="s">
        <v>143</v>
      </c>
      <c r="F5830" s="1">
        <v>4</v>
      </c>
      <c r="G5830" s="1">
        <v>2021</v>
      </c>
      <c r="H5830" s="1" t="s">
        <v>78</v>
      </c>
      <c r="I5830" s="1" t="s">
        <v>79</v>
      </c>
      <c r="J5830" s="1" t="s">
        <v>80</v>
      </c>
      <c r="K5830" s="1" t="s">
        <v>21</v>
      </c>
      <c r="L5830" s="1" t="s">
        <v>23</v>
      </c>
      <c r="M5830" s="1">
        <v>45</v>
      </c>
      <c r="N5830" s="1">
        <v>325</v>
      </c>
      <c r="O5830" s="1">
        <v>146250</v>
      </c>
      <c r="P5830" s="1">
        <v>51187.5</v>
      </c>
      <c r="Q5830" s="1">
        <v>0.35</v>
      </c>
      <c r="R5830" s="1" t="s">
        <v>27</v>
      </c>
    </row>
    <row r="5831" spans="1:18" x14ac:dyDescent="0.25">
      <c r="A5831" s="1" t="s">
        <v>14</v>
      </c>
      <c r="B5831" s="1">
        <v>1128299</v>
      </c>
      <c r="C5831" s="3">
        <v>44493</v>
      </c>
      <c r="D5831" s="3" t="s">
        <v>140</v>
      </c>
      <c r="E5831" s="3" t="s">
        <v>143</v>
      </c>
      <c r="F5831" s="1">
        <v>4</v>
      </c>
      <c r="G5831" s="1">
        <v>2021</v>
      </c>
      <c r="H5831" s="1" t="s">
        <v>78</v>
      </c>
      <c r="I5831" s="1" t="s">
        <v>79</v>
      </c>
      <c r="J5831" s="1" t="s">
        <v>80</v>
      </c>
      <c r="K5831" s="1" t="s">
        <v>18</v>
      </c>
      <c r="L5831" s="1" t="s">
        <v>19</v>
      </c>
      <c r="M5831" s="1">
        <v>55</v>
      </c>
      <c r="N5831" s="1">
        <v>300</v>
      </c>
      <c r="O5831" s="1">
        <v>165000</v>
      </c>
      <c r="P5831" s="1">
        <v>66000</v>
      </c>
      <c r="Q5831" s="1">
        <v>0.4</v>
      </c>
      <c r="R5831" s="1" t="s">
        <v>27</v>
      </c>
    </row>
    <row r="5832" spans="1:18" x14ac:dyDescent="0.25">
      <c r="A5832" s="1" t="s">
        <v>14</v>
      </c>
      <c r="B5832" s="1">
        <v>1128299</v>
      </c>
      <c r="C5832" s="3">
        <v>44493</v>
      </c>
      <c r="D5832" s="3" t="s">
        <v>140</v>
      </c>
      <c r="E5832" s="3" t="s">
        <v>143</v>
      </c>
      <c r="F5832" s="1">
        <v>4</v>
      </c>
      <c r="G5832" s="1">
        <v>2021</v>
      </c>
      <c r="H5832" s="1" t="s">
        <v>78</v>
      </c>
      <c r="I5832" s="1" t="s">
        <v>79</v>
      </c>
      <c r="J5832" s="1" t="s">
        <v>80</v>
      </c>
      <c r="K5832" s="1" t="s">
        <v>21</v>
      </c>
      <c r="L5832" s="1" t="s">
        <v>19</v>
      </c>
      <c r="M5832" s="1">
        <v>60</v>
      </c>
      <c r="N5832" s="1">
        <v>350</v>
      </c>
      <c r="O5832" s="1">
        <v>210000</v>
      </c>
      <c r="P5832" s="1">
        <v>63000</v>
      </c>
      <c r="Q5832" s="1">
        <v>0.3</v>
      </c>
      <c r="R5832" s="1" t="s">
        <v>27</v>
      </c>
    </row>
    <row r="5833" spans="1:18" x14ac:dyDescent="0.25">
      <c r="A5833" s="1" t="s">
        <v>14</v>
      </c>
      <c r="B5833" s="1">
        <v>1128299</v>
      </c>
      <c r="C5833" s="3">
        <v>44524</v>
      </c>
      <c r="D5833" s="3" t="s">
        <v>136</v>
      </c>
      <c r="E5833" s="3" t="s">
        <v>144</v>
      </c>
      <c r="F5833" s="1">
        <v>4</v>
      </c>
      <c r="G5833" s="1">
        <v>2021</v>
      </c>
      <c r="H5833" s="1" t="s">
        <v>78</v>
      </c>
      <c r="I5833" s="1" t="s">
        <v>79</v>
      </c>
      <c r="J5833" s="1" t="s">
        <v>80</v>
      </c>
      <c r="K5833" s="1" t="s">
        <v>18</v>
      </c>
      <c r="L5833" s="1" t="s">
        <v>22</v>
      </c>
      <c r="M5833" s="1">
        <v>45</v>
      </c>
      <c r="N5833" s="1">
        <v>575</v>
      </c>
      <c r="O5833" s="1">
        <v>258750</v>
      </c>
      <c r="P5833" s="1">
        <v>90562.5</v>
      </c>
      <c r="Q5833" s="1">
        <v>0.35</v>
      </c>
      <c r="R5833" s="1" t="s">
        <v>27</v>
      </c>
    </row>
    <row r="5834" spans="1:18" x14ac:dyDescent="0.25">
      <c r="A5834" s="1" t="s">
        <v>14</v>
      </c>
      <c r="B5834" s="1">
        <v>1128299</v>
      </c>
      <c r="C5834" s="3">
        <v>44524</v>
      </c>
      <c r="D5834" s="3" t="s">
        <v>136</v>
      </c>
      <c r="E5834" s="3" t="s">
        <v>144</v>
      </c>
      <c r="F5834" s="1">
        <v>4</v>
      </c>
      <c r="G5834" s="1">
        <v>2021</v>
      </c>
      <c r="H5834" s="1" t="s">
        <v>78</v>
      </c>
      <c r="I5834" s="1" t="s">
        <v>79</v>
      </c>
      <c r="J5834" s="1" t="s">
        <v>80</v>
      </c>
      <c r="K5834" s="1" t="s">
        <v>18</v>
      </c>
      <c r="L5834" s="1" t="s">
        <v>23</v>
      </c>
      <c r="M5834" s="1">
        <v>50</v>
      </c>
      <c r="N5834" s="1">
        <v>650</v>
      </c>
      <c r="O5834" s="1">
        <v>325000</v>
      </c>
      <c r="P5834" s="1">
        <v>113750</v>
      </c>
      <c r="Q5834" s="1">
        <v>0.35</v>
      </c>
      <c r="R5834" s="1" t="s">
        <v>27</v>
      </c>
    </row>
    <row r="5835" spans="1:18" x14ac:dyDescent="0.25">
      <c r="A5835" s="1" t="s">
        <v>14</v>
      </c>
      <c r="B5835" s="1">
        <v>1128299</v>
      </c>
      <c r="C5835" s="3">
        <v>44524</v>
      </c>
      <c r="D5835" s="3" t="s">
        <v>136</v>
      </c>
      <c r="E5835" s="3" t="s">
        <v>144</v>
      </c>
      <c r="F5835" s="1">
        <v>4</v>
      </c>
      <c r="G5835" s="1">
        <v>2021</v>
      </c>
      <c r="H5835" s="1" t="s">
        <v>78</v>
      </c>
      <c r="I5835" s="1" t="s">
        <v>79</v>
      </c>
      <c r="J5835" s="1" t="s">
        <v>80</v>
      </c>
      <c r="K5835" s="1" t="s">
        <v>21</v>
      </c>
      <c r="L5835" s="1" t="s">
        <v>22</v>
      </c>
      <c r="M5835" s="1">
        <v>45</v>
      </c>
      <c r="N5835" s="1">
        <v>475</v>
      </c>
      <c r="O5835" s="1">
        <v>213750</v>
      </c>
      <c r="P5835" s="1">
        <v>74812.5</v>
      </c>
      <c r="Q5835" s="1">
        <v>0.35</v>
      </c>
      <c r="R5835" s="1" t="s">
        <v>27</v>
      </c>
    </row>
    <row r="5836" spans="1:18" x14ac:dyDescent="0.25">
      <c r="A5836" s="1" t="s">
        <v>14</v>
      </c>
      <c r="B5836" s="1">
        <v>1128299</v>
      </c>
      <c r="C5836" s="3">
        <v>44524</v>
      </c>
      <c r="D5836" s="3" t="s">
        <v>136</v>
      </c>
      <c r="E5836" s="3" t="s">
        <v>144</v>
      </c>
      <c r="F5836" s="1">
        <v>4</v>
      </c>
      <c r="G5836" s="1">
        <v>2021</v>
      </c>
      <c r="H5836" s="1" t="s">
        <v>78</v>
      </c>
      <c r="I5836" s="1" t="s">
        <v>79</v>
      </c>
      <c r="J5836" s="1" t="s">
        <v>80</v>
      </c>
      <c r="K5836" s="1" t="s">
        <v>21</v>
      </c>
      <c r="L5836" s="1" t="s">
        <v>23</v>
      </c>
      <c r="M5836" s="1">
        <v>55</v>
      </c>
      <c r="N5836" s="1">
        <v>450</v>
      </c>
      <c r="O5836" s="1">
        <v>247500</v>
      </c>
      <c r="P5836" s="1">
        <v>86625</v>
      </c>
      <c r="Q5836" s="1">
        <v>0.35</v>
      </c>
      <c r="R5836" s="1" t="s">
        <v>27</v>
      </c>
    </row>
    <row r="5837" spans="1:18" x14ac:dyDescent="0.25">
      <c r="A5837" s="1" t="s">
        <v>14</v>
      </c>
      <c r="B5837" s="1">
        <v>1128299</v>
      </c>
      <c r="C5837" s="3">
        <v>44524</v>
      </c>
      <c r="D5837" s="3" t="s">
        <v>136</v>
      </c>
      <c r="E5837" s="3" t="s">
        <v>144</v>
      </c>
      <c r="F5837" s="1">
        <v>4</v>
      </c>
      <c r="G5837" s="1">
        <v>2021</v>
      </c>
      <c r="H5837" s="1" t="s">
        <v>78</v>
      </c>
      <c r="I5837" s="1" t="s">
        <v>79</v>
      </c>
      <c r="J5837" s="1" t="s">
        <v>80</v>
      </c>
      <c r="K5837" s="1" t="s">
        <v>18</v>
      </c>
      <c r="L5837" s="1" t="s">
        <v>19</v>
      </c>
      <c r="M5837" s="1">
        <v>75</v>
      </c>
      <c r="N5837" s="1">
        <v>425</v>
      </c>
      <c r="O5837" s="1">
        <v>318750</v>
      </c>
      <c r="P5837" s="1">
        <v>127500</v>
      </c>
      <c r="Q5837" s="1">
        <v>0.4</v>
      </c>
      <c r="R5837" s="1" t="s">
        <v>27</v>
      </c>
    </row>
    <row r="5838" spans="1:18" x14ac:dyDescent="0.25">
      <c r="A5838" s="1" t="s">
        <v>14</v>
      </c>
      <c r="B5838" s="1">
        <v>1128299</v>
      </c>
      <c r="C5838" s="3">
        <v>44524</v>
      </c>
      <c r="D5838" s="3" t="s">
        <v>136</v>
      </c>
      <c r="E5838" s="3" t="s">
        <v>144</v>
      </c>
      <c r="F5838" s="1">
        <v>4</v>
      </c>
      <c r="G5838" s="1">
        <v>2021</v>
      </c>
      <c r="H5838" s="1" t="s">
        <v>78</v>
      </c>
      <c r="I5838" s="1" t="s">
        <v>79</v>
      </c>
      <c r="J5838" s="1" t="s">
        <v>80</v>
      </c>
      <c r="K5838" s="1" t="s">
        <v>21</v>
      </c>
      <c r="L5838" s="1" t="s">
        <v>19</v>
      </c>
      <c r="M5838" s="1">
        <v>80</v>
      </c>
      <c r="N5838" s="1">
        <v>550</v>
      </c>
      <c r="O5838" s="1">
        <v>440000</v>
      </c>
      <c r="P5838" s="1">
        <v>132000</v>
      </c>
      <c r="Q5838" s="1">
        <v>0.3</v>
      </c>
      <c r="R5838" s="1" t="s">
        <v>27</v>
      </c>
    </row>
    <row r="5839" spans="1:18" x14ac:dyDescent="0.25">
      <c r="A5839" s="1" t="s">
        <v>14</v>
      </c>
      <c r="B5839" s="1">
        <v>1128299</v>
      </c>
      <c r="C5839" s="3">
        <v>44553</v>
      </c>
      <c r="D5839" s="3" t="s">
        <v>137</v>
      </c>
      <c r="E5839" s="3" t="s">
        <v>145</v>
      </c>
      <c r="F5839" s="1">
        <v>4</v>
      </c>
      <c r="G5839" s="1">
        <v>2021</v>
      </c>
      <c r="H5839" s="1" t="s">
        <v>78</v>
      </c>
      <c r="I5839" s="1" t="s">
        <v>79</v>
      </c>
      <c r="J5839" s="1" t="s">
        <v>80</v>
      </c>
      <c r="K5839" s="1" t="s">
        <v>18</v>
      </c>
      <c r="L5839" s="1" t="s">
        <v>22</v>
      </c>
      <c r="M5839" s="1">
        <v>65</v>
      </c>
      <c r="N5839" s="1">
        <v>750</v>
      </c>
      <c r="O5839" s="1">
        <v>487500</v>
      </c>
      <c r="P5839" s="1">
        <v>170625</v>
      </c>
      <c r="Q5839" s="1">
        <v>0.35</v>
      </c>
      <c r="R5839" s="1" t="s">
        <v>27</v>
      </c>
    </row>
    <row r="5840" spans="1:18" x14ac:dyDescent="0.25">
      <c r="A5840" s="1" t="s">
        <v>14</v>
      </c>
      <c r="B5840" s="1">
        <v>1128299</v>
      </c>
      <c r="C5840" s="3">
        <v>44553</v>
      </c>
      <c r="D5840" s="3" t="s">
        <v>137</v>
      </c>
      <c r="E5840" s="3" t="s">
        <v>145</v>
      </c>
      <c r="F5840" s="1">
        <v>4</v>
      </c>
      <c r="G5840" s="1">
        <v>2021</v>
      </c>
      <c r="H5840" s="1" t="s">
        <v>78</v>
      </c>
      <c r="I5840" s="1" t="s">
        <v>79</v>
      </c>
      <c r="J5840" s="1" t="s">
        <v>80</v>
      </c>
      <c r="K5840" s="1" t="s">
        <v>18</v>
      </c>
      <c r="L5840" s="1" t="s">
        <v>23</v>
      </c>
      <c r="M5840" s="1">
        <v>75</v>
      </c>
      <c r="N5840" s="1">
        <v>750</v>
      </c>
      <c r="O5840" s="1">
        <v>562500</v>
      </c>
      <c r="P5840" s="1">
        <v>196875</v>
      </c>
      <c r="Q5840" s="1">
        <v>0.35</v>
      </c>
      <c r="R5840" s="1" t="s">
        <v>27</v>
      </c>
    </row>
    <row r="5841" spans="1:18" x14ac:dyDescent="0.25">
      <c r="A5841" s="1" t="s">
        <v>14</v>
      </c>
      <c r="B5841" s="1">
        <v>1128299</v>
      </c>
      <c r="C5841" s="3">
        <v>44251</v>
      </c>
      <c r="D5841" s="3" t="s">
        <v>136</v>
      </c>
      <c r="E5841" s="3" t="s">
        <v>147</v>
      </c>
      <c r="F5841" s="1">
        <v>1</v>
      </c>
      <c r="G5841" s="1">
        <v>2021</v>
      </c>
      <c r="H5841" s="1" t="s">
        <v>78</v>
      </c>
      <c r="I5841" s="1" t="s">
        <v>79</v>
      </c>
      <c r="J5841" s="1" t="s">
        <v>80</v>
      </c>
      <c r="K5841" s="1" t="s">
        <v>21</v>
      </c>
      <c r="L5841" s="1" t="s">
        <v>23</v>
      </c>
      <c r="M5841" s="1">
        <v>38</v>
      </c>
      <c r="N5841" s="1">
        <v>58</v>
      </c>
      <c r="O5841" s="1">
        <v>2204</v>
      </c>
      <c r="P5841" s="1">
        <v>1102</v>
      </c>
      <c r="Q5841" s="1">
        <v>0.5</v>
      </c>
      <c r="R5841" s="1" t="s">
        <v>24</v>
      </c>
    </row>
    <row r="5842" spans="1:18" x14ac:dyDescent="0.25">
      <c r="A5842" s="1" t="s">
        <v>14</v>
      </c>
      <c r="B5842" s="1">
        <v>1128299</v>
      </c>
      <c r="C5842" s="3">
        <v>44251</v>
      </c>
      <c r="D5842" s="3" t="s">
        <v>136</v>
      </c>
      <c r="E5842" s="3" t="s">
        <v>147</v>
      </c>
      <c r="F5842" s="1">
        <v>1</v>
      </c>
      <c r="G5842" s="1">
        <v>2021</v>
      </c>
      <c r="H5842" s="1" t="s">
        <v>78</v>
      </c>
      <c r="I5842" s="1" t="s">
        <v>79</v>
      </c>
      <c r="J5842" s="1" t="s">
        <v>80</v>
      </c>
      <c r="K5842" s="1" t="s">
        <v>18</v>
      </c>
      <c r="L5842" s="1" t="s">
        <v>19</v>
      </c>
      <c r="M5842" s="1">
        <v>42</v>
      </c>
      <c r="N5842" s="1">
        <v>38</v>
      </c>
      <c r="O5842" s="1">
        <v>1596</v>
      </c>
      <c r="P5842" s="1">
        <v>877.8</v>
      </c>
      <c r="Q5842" s="1">
        <v>0.55000000000000004</v>
      </c>
      <c r="R5842" s="1" t="s">
        <v>24</v>
      </c>
    </row>
    <row r="5843" spans="1:18" x14ac:dyDescent="0.25">
      <c r="A5843" s="1" t="s">
        <v>14</v>
      </c>
      <c r="B5843" s="1">
        <v>1128299</v>
      </c>
      <c r="C5843" s="3">
        <v>44251</v>
      </c>
      <c r="D5843" s="3" t="s">
        <v>136</v>
      </c>
      <c r="E5843" s="3" t="s">
        <v>147</v>
      </c>
      <c r="F5843" s="1">
        <v>1</v>
      </c>
      <c r="G5843" s="1">
        <v>2021</v>
      </c>
      <c r="H5843" s="1" t="s">
        <v>78</v>
      </c>
      <c r="I5843" s="1" t="s">
        <v>79</v>
      </c>
      <c r="J5843" s="1" t="s">
        <v>80</v>
      </c>
      <c r="K5843" s="1" t="s">
        <v>21</v>
      </c>
      <c r="L5843" s="1" t="s">
        <v>19</v>
      </c>
      <c r="M5843" s="1">
        <v>38</v>
      </c>
      <c r="N5843" s="1">
        <v>81</v>
      </c>
      <c r="O5843" s="1">
        <v>3078</v>
      </c>
      <c r="P5843" s="1">
        <v>1323.54</v>
      </c>
      <c r="Q5843" s="1">
        <v>0.43</v>
      </c>
      <c r="R5843" s="1" t="s">
        <v>24</v>
      </c>
    </row>
    <row r="5844" spans="1:18" x14ac:dyDescent="0.25">
      <c r="A5844" s="1" t="s">
        <v>14</v>
      </c>
      <c r="B5844" s="1">
        <v>1128299</v>
      </c>
      <c r="C5844" s="3">
        <v>44278</v>
      </c>
      <c r="D5844" s="3" t="s">
        <v>135</v>
      </c>
      <c r="E5844" s="3" t="s">
        <v>148</v>
      </c>
      <c r="F5844" s="1">
        <v>1</v>
      </c>
      <c r="G5844" s="1">
        <v>2021</v>
      </c>
      <c r="H5844" s="1" t="s">
        <v>78</v>
      </c>
      <c r="I5844" s="1" t="s">
        <v>79</v>
      </c>
      <c r="J5844" s="1" t="s">
        <v>80</v>
      </c>
      <c r="K5844" s="1" t="s">
        <v>18</v>
      </c>
      <c r="L5844" s="1" t="s">
        <v>22</v>
      </c>
      <c r="M5844" s="1">
        <v>38</v>
      </c>
      <c r="N5844" s="1">
        <v>143</v>
      </c>
      <c r="O5844" s="1">
        <v>5434</v>
      </c>
      <c r="P5844" s="1">
        <v>2553.98</v>
      </c>
      <c r="Q5844" s="1">
        <v>0.47</v>
      </c>
      <c r="R5844" s="1" t="s">
        <v>24</v>
      </c>
    </row>
    <row r="5845" spans="1:18" x14ac:dyDescent="0.25">
      <c r="A5845" s="1" t="s">
        <v>14</v>
      </c>
      <c r="B5845" s="1">
        <v>1128299</v>
      </c>
      <c r="C5845" s="3">
        <v>44278</v>
      </c>
      <c r="D5845" s="3" t="s">
        <v>135</v>
      </c>
      <c r="E5845" s="3" t="s">
        <v>148</v>
      </c>
      <c r="F5845" s="1">
        <v>1</v>
      </c>
      <c r="G5845" s="1">
        <v>2021</v>
      </c>
      <c r="H5845" s="1" t="s">
        <v>78</v>
      </c>
      <c r="I5845" s="1" t="s">
        <v>79</v>
      </c>
      <c r="J5845" s="1" t="s">
        <v>80</v>
      </c>
      <c r="K5845" s="1" t="s">
        <v>18</v>
      </c>
      <c r="L5845" s="1" t="s">
        <v>23</v>
      </c>
      <c r="M5845" s="1">
        <v>45</v>
      </c>
      <c r="N5845" s="1">
        <v>85</v>
      </c>
      <c r="O5845" s="1">
        <v>3825</v>
      </c>
      <c r="P5845" s="1">
        <v>1797.75</v>
      </c>
      <c r="Q5845" s="1">
        <v>0.47</v>
      </c>
      <c r="R5845" s="1" t="s">
        <v>24</v>
      </c>
    </row>
    <row r="5846" spans="1:18" x14ac:dyDescent="0.25">
      <c r="A5846" s="1" t="s">
        <v>14</v>
      </c>
      <c r="B5846" s="1">
        <v>1128299</v>
      </c>
      <c r="C5846" s="3">
        <v>44278</v>
      </c>
      <c r="D5846" s="3" t="s">
        <v>135</v>
      </c>
      <c r="E5846" s="3" t="s">
        <v>148</v>
      </c>
      <c r="F5846" s="1">
        <v>1</v>
      </c>
      <c r="G5846" s="1">
        <v>2021</v>
      </c>
      <c r="H5846" s="1" t="s">
        <v>78</v>
      </c>
      <c r="I5846" s="1" t="s">
        <v>79</v>
      </c>
      <c r="J5846" s="1" t="s">
        <v>80</v>
      </c>
      <c r="K5846" s="1" t="s">
        <v>21</v>
      </c>
      <c r="L5846" s="1" t="s">
        <v>22</v>
      </c>
      <c r="M5846" s="1">
        <v>52</v>
      </c>
      <c r="N5846" s="1">
        <v>91</v>
      </c>
      <c r="O5846" s="1">
        <v>4732</v>
      </c>
      <c r="P5846" s="1">
        <v>2271.36</v>
      </c>
      <c r="Q5846" s="1">
        <v>0.48</v>
      </c>
      <c r="R5846" s="1" t="s">
        <v>24</v>
      </c>
    </row>
    <row r="5847" spans="1:18" x14ac:dyDescent="0.25">
      <c r="A5847" s="1" t="s">
        <v>14</v>
      </c>
      <c r="B5847" s="1">
        <v>1128299</v>
      </c>
      <c r="C5847" s="3">
        <v>44278</v>
      </c>
      <c r="D5847" s="3" t="s">
        <v>135</v>
      </c>
      <c r="E5847" s="3" t="s">
        <v>148</v>
      </c>
      <c r="F5847" s="1">
        <v>1</v>
      </c>
      <c r="G5847" s="1">
        <v>2021</v>
      </c>
      <c r="H5847" s="1" t="s">
        <v>78</v>
      </c>
      <c r="I5847" s="1" t="s">
        <v>79</v>
      </c>
      <c r="J5847" s="1" t="s">
        <v>80</v>
      </c>
      <c r="K5847" s="1" t="s">
        <v>21</v>
      </c>
      <c r="L5847" s="1" t="s">
        <v>23</v>
      </c>
      <c r="M5847" s="1">
        <v>48</v>
      </c>
      <c r="N5847" s="1">
        <v>65</v>
      </c>
      <c r="O5847" s="1">
        <v>3120</v>
      </c>
      <c r="P5847" s="1">
        <v>1435.2</v>
      </c>
      <c r="Q5847" s="1">
        <v>0.46</v>
      </c>
      <c r="R5847" s="1" t="s">
        <v>24</v>
      </c>
    </row>
    <row r="5848" spans="1:18" x14ac:dyDescent="0.25">
      <c r="A5848" s="1" t="s">
        <v>14</v>
      </c>
      <c r="B5848" s="1">
        <v>1128299</v>
      </c>
      <c r="C5848" s="3">
        <v>44278</v>
      </c>
      <c r="D5848" s="3" t="s">
        <v>135</v>
      </c>
      <c r="E5848" s="3" t="s">
        <v>148</v>
      </c>
      <c r="F5848" s="1">
        <v>1</v>
      </c>
      <c r="G5848" s="1">
        <v>2021</v>
      </c>
      <c r="H5848" s="1" t="s">
        <v>78</v>
      </c>
      <c r="I5848" s="1" t="s">
        <v>79</v>
      </c>
      <c r="J5848" s="1" t="s">
        <v>80</v>
      </c>
      <c r="K5848" s="1" t="s">
        <v>18</v>
      </c>
      <c r="L5848" s="1" t="s">
        <v>19</v>
      </c>
      <c r="M5848" s="1">
        <v>51</v>
      </c>
      <c r="N5848" s="1">
        <v>30</v>
      </c>
      <c r="O5848" s="1">
        <v>1530</v>
      </c>
      <c r="P5848" s="1">
        <v>795.6</v>
      </c>
      <c r="Q5848" s="1">
        <v>0.52</v>
      </c>
      <c r="R5848" s="1" t="s">
        <v>24</v>
      </c>
    </row>
    <row r="5849" spans="1:18" x14ac:dyDescent="0.25">
      <c r="A5849" s="1" t="s">
        <v>14</v>
      </c>
      <c r="B5849" s="1">
        <v>1128299</v>
      </c>
      <c r="C5849" s="3">
        <v>44278</v>
      </c>
      <c r="D5849" s="3" t="s">
        <v>135</v>
      </c>
      <c r="E5849" s="3" t="s">
        <v>148</v>
      </c>
      <c r="F5849" s="1">
        <v>1</v>
      </c>
      <c r="G5849" s="1">
        <v>2021</v>
      </c>
      <c r="H5849" s="1" t="s">
        <v>78</v>
      </c>
      <c r="I5849" s="1" t="s">
        <v>79</v>
      </c>
      <c r="J5849" s="1" t="s">
        <v>80</v>
      </c>
      <c r="K5849" s="1" t="s">
        <v>21</v>
      </c>
      <c r="L5849" s="1" t="s">
        <v>19</v>
      </c>
      <c r="M5849" s="1">
        <v>49</v>
      </c>
      <c r="N5849" s="1">
        <v>78</v>
      </c>
      <c r="O5849" s="1">
        <v>3822</v>
      </c>
      <c r="P5849" s="1">
        <v>1605.24</v>
      </c>
      <c r="Q5849" s="1">
        <v>0.42</v>
      </c>
      <c r="R5849" s="1" t="s">
        <v>24</v>
      </c>
    </row>
    <row r="5850" spans="1:18" x14ac:dyDescent="0.25">
      <c r="A5850" s="1" t="s">
        <v>14</v>
      </c>
      <c r="B5850" s="1">
        <v>1128299</v>
      </c>
      <c r="C5850" s="3">
        <v>44310</v>
      </c>
      <c r="D5850" s="3" t="s">
        <v>139</v>
      </c>
      <c r="E5850" s="3" t="s">
        <v>149</v>
      </c>
      <c r="F5850" s="1">
        <v>2</v>
      </c>
      <c r="G5850" s="1">
        <v>2021</v>
      </c>
      <c r="H5850" s="1" t="s">
        <v>78</v>
      </c>
      <c r="I5850" s="1" t="s">
        <v>79</v>
      </c>
      <c r="J5850" s="1" t="s">
        <v>80</v>
      </c>
      <c r="K5850" s="1" t="s">
        <v>18</v>
      </c>
      <c r="L5850" s="1" t="s">
        <v>22</v>
      </c>
      <c r="M5850" s="1">
        <v>52</v>
      </c>
      <c r="N5850" s="1">
        <v>124</v>
      </c>
      <c r="O5850" s="1">
        <v>6448</v>
      </c>
      <c r="P5850" s="1">
        <v>3095.04</v>
      </c>
      <c r="Q5850" s="1">
        <v>0.48</v>
      </c>
      <c r="R5850" s="1" t="s">
        <v>24</v>
      </c>
    </row>
    <row r="5851" spans="1:18" x14ac:dyDescent="0.25">
      <c r="A5851" s="1" t="s">
        <v>14</v>
      </c>
      <c r="B5851" s="1">
        <v>1128299</v>
      </c>
      <c r="C5851" s="3">
        <v>44310</v>
      </c>
      <c r="D5851" s="3" t="s">
        <v>139</v>
      </c>
      <c r="E5851" s="3" t="s">
        <v>149</v>
      </c>
      <c r="F5851" s="1">
        <v>2</v>
      </c>
      <c r="G5851" s="1">
        <v>2021</v>
      </c>
      <c r="H5851" s="1" t="s">
        <v>78</v>
      </c>
      <c r="I5851" s="1" t="s">
        <v>79</v>
      </c>
      <c r="J5851" s="1" t="s">
        <v>80</v>
      </c>
      <c r="K5851" s="1" t="s">
        <v>18</v>
      </c>
      <c r="L5851" s="1" t="s">
        <v>23</v>
      </c>
      <c r="M5851" s="1">
        <v>59</v>
      </c>
      <c r="N5851" s="1">
        <v>69</v>
      </c>
      <c r="O5851" s="1">
        <v>4071</v>
      </c>
      <c r="P5851" s="1">
        <v>1954.08</v>
      </c>
      <c r="Q5851" s="1">
        <v>0.48</v>
      </c>
      <c r="R5851" s="1" t="s">
        <v>24</v>
      </c>
    </row>
    <row r="5852" spans="1:18" x14ac:dyDescent="0.25">
      <c r="A5852" s="1" t="s">
        <v>14</v>
      </c>
      <c r="B5852" s="1">
        <v>1128299</v>
      </c>
      <c r="C5852" s="3">
        <v>44310</v>
      </c>
      <c r="D5852" s="3" t="s">
        <v>139</v>
      </c>
      <c r="E5852" s="3" t="s">
        <v>149</v>
      </c>
      <c r="F5852" s="1">
        <v>2</v>
      </c>
      <c r="G5852" s="1">
        <v>2021</v>
      </c>
      <c r="H5852" s="1" t="s">
        <v>78</v>
      </c>
      <c r="I5852" s="1" t="s">
        <v>79</v>
      </c>
      <c r="J5852" s="1" t="s">
        <v>80</v>
      </c>
      <c r="K5852" s="1" t="s">
        <v>21</v>
      </c>
      <c r="L5852" s="1" t="s">
        <v>22</v>
      </c>
      <c r="M5852" s="1">
        <v>57</v>
      </c>
      <c r="N5852" s="1">
        <v>85</v>
      </c>
      <c r="O5852" s="1">
        <v>4845</v>
      </c>
      <c r="P5852" s="1">
        <v>2374.0500000000002</v>
      </c>
      <c r="Q5852" s="1">
        <v>0.49</v>
      </c>
      <c r="R5852" s="1" t="s">
        <v>24</v>
      </c>
    </row>
    <row r="5853" spans="1:18" x14ac:dyDescent="0.25">
      <c r="A5853" s="1" t="s">
        <v>14</v>
      </c>
      <c r="B5853" s="1">
        <v>1128299</v>
      </c>
      <c r="C5853" s="3">
        <v>44310</v>
      </c>
      <c r="D5853" s="3" t="s">
        <v>139</v>
      </c>
      <c r="E5853" s="3" t="s">
        <v>149</v>
      </c>
      <c r="F5853" s="1">
        <v>2</v>
      </c>
      <c r="G5853" s="1">
        <v>2021</v>
      </c>
      <c r="H5853" s="1" t="s">
        <v>78</v>
      </c>
      <c r="I5853" s="1" t="s">
        <v>79</v>
      </c>
      <c r="J5853" s="1" t="s">
        <v>80</v>
      </c>
      <c r="K5853" s="1" t="s">
        <v>21</v>
      </c>
      <c r="L5853" s="1" t="s">
        <v>23</v>
      </c>
      <c r="M5853" s="1">
        <v>42</v>
      </c>
      <c r="N5853" s="1">
        <v>56</v>
      </c>
      <c r="O5853" s="1">
        <v>2352</v>
      </c>
      <c r="P5853" s="1">
        <v>1105.44</v>
      </c>
      <c r="Q5853" s="1">
        <v>0.47</v>
      </c>
      <c r="R5853" s="1" t="s">
        <v>24</v>
      </c>
    </row>
    <row r="5854" spans="1:18" x14ac:dyDescent="0.25">
      <c r="A5854" s="1" t="s">
        <v>14</v>
      </c>
      <c r="B5854" s="1">
        <v>1128299</v>
      </c>
      <c r="C5854" s="3">
        <v>44310</v>
      </c>
      <c r="D5854" s="3" t="s">
        <v>139</v>
      </c>
      <c r="E5854" s="3" t="s">
        <v>149</v>
      </c>
      <c r="F5854" s="1">
        <v>2</v>
      </c>
      <c r="G5854" s="1">
        <v>2021</v>
      </c>
      <c r="H5854" s="1" t="s">
        <v>78</v>
      </c>
      <c r="I5854" s="1" t="s">
        <v>79</v>
      </c>
      <c r="J5854" s="1" t="s">
        <v>80</v>
      </c>
      <c r="K5854" s="1" t="s">
        <v>18</v>
      </c>
      <c r="L5854" s="1" t="s">
        <v>19</v>
      </c>
      <c r="M5854" s="1">
        <v>49</v>
      </c>
      <c r="N5854" s="1">
        <v>35</v>
      </c>
      <c r="O5854" s="1">
        <v>1715</v>
      </c>
      <c r="P5854" s="1">
        <v>874.65</v>
      </c>
      <c r="Q5854" s="1">
        <v>0.51</v>
      </c>
      <c r="R5854" s="1" t="s">
        <v>24</v>
      </c>
    </row>
    <row r="5855" spans="1:18" x14ac:dyDescent="0.25">
      <c r="A5855" s="1" t="s">
        <v>14</v>
      </c>
      <c r="B5855" s="1">
        <v>1128299</v>
      </c>
      <c r="C5855" s="3">
        <v>44310</v>
      </c>
      <c r="D5855" s="3" t="s">
        <v>139</v>
      </c>
      <c r="E5855" s="3" t="s">
        <v>149</v>
      </c>
      <c r="F5855" s="1">
        <v>2</v>
      </c>
      <c r="G5855" s="1">
        <v>2021</v>
      </c>
      <c r="H5855" s="1" t="s">
        <v>78</v>
      </c>
      <c r="I5855" s="1" t="s">
        <v>79</v>
      </c>
      <c r="J5855" s="1" t="s">
        <v>80</v>
      </c>
      <c r="K5855" s="1" t="s">
        <v>21</v>
      </c>
      <c r="L5855" s="1" t="s">
        <v>19</v>
      </c>
      <c r="M5855" s="1">
        <v>64</v>
      </c>
      <c r="N5855" s="1">
        <v>78</v>
      </c>
      <c r="O5855" s="1">
        <v>4992</v>
      </c>
      <c r="P5855" s="1">
        <v>2196.48</v>
      </c>
      <c r="Q5855" s="1">
        <v>0.44</v>
      </c>
      <c r="R5855" s="1" t="s">
        <v>24</v>
      </c>
    </row>
    <row r="5856" spans="1:18" x14ac:dyDescent="0.25">
      <c r="A5856" s="1" t="s">
        <v>14</v>
      </c>
      <c r="B5856" s="1">
        <v>1128299</v>
      </c>
      <c r="C5856" s="3">
        <v>44341</v>
      </c>
      <c r="D5856" s="3" t="s">
        <v>135</v>
      </c>
      <c r="E5856" s="3" t="s">
        <v>150</v>
      </c>
      <c r="F5856" s="1">
        <v>2</v>
      </c>
      <c r="G5856" s="1">
        <v>2021</v>
      </c>
      <c r="H5856" s="1" t="s">
        <v>78</v>
      </c>
      <c r="I5856" s="1" t="s">
        <v>79</v>
      </c>
      <c r="J5856" s="1" t="s">
        <v>80</v>
      </c>
      <c r="K5856" s="1" t="s">
        <v>18</v>
      </c>
      <c r="L5856" s="1" t="s">
        <v>22</v>
      </c>
      <c r="M5856" s="1">
        <v>46</v>
      </c>
      <c r="N5856" s="1">
        <v>125</v>
      </c>
      <c r="O5856" s="1">
        <v>5750</v>
      </c>
      <c r="P5856" s="1">
        <v>2645</v>
      </c>
      <c r="Q5856" s="1">
        <v>0.46</v>
      </c>
      <c r="R5856" s="1" t="s">
        <v>24</v>
      </c>
    </row>
    <row r="5857" spans="1:18" x14ac:dyDescent="0.25">
      <c r="A5857" s="1" t="s">
        <v>14</v>
      </c>
      <c r="B5857" s="1">
        <v>1128299</v>
      </c>
      <c r="C5857" s="3">
        <v>44341</v>
      </c>
      <c r="D5857" s="3" t="s">
        <v>135</v>
      </c>
      <c r="E5857" s="3" t="s">
        <v>150</v>
      </c>
      <c r="F5857" s="1">
        <v>2</v>
      </c>
      <c r="G5857" s="1">
        <v>2021</v>
      </c>
      <c r="H5857" s="1" t="s">
        <v>78</v>
      </c>
      <c r="I5857" s="1" t="s">
        <v>79</v>
      </c>
      <c r="J5857" s="1" t="s">
        <v>80</v>
      </c>
      <c r="K5857" s="1" t="s">
        <v>18</v>
      </c>
      <c r="L5857" s="1" t="s">
        <v>23</v>
      </c>
      <c r="M5857" s="1">
        <v>51</v>
      </c>
      <c r="N5857" s="1">
        <v>98</v>
      </c>
      <c r="O5857" s="1">
        <v>4998</v>
      </c>
      <c r="P5857" s="1">
        <v>2249.1</v>
      </c>
      <c r="Q5857" s="1">
        <v>0.45</v>
      </c>
      <c r="R5857" s="1" t="s">
        <v>24</v>
      </c>
    </row>
    <row r="5858" spans="1:18" x14ac:dyDescent="0.25">
      <c r="A5858" s="1" t="s">
        <v>14</v>
      </c>
      <c r="B5858" s="1">
        <v>1128299</v>
      </c>
      <c r="C5858" s="3">
        <v>44341</v>
      </c>
      <c r="D5858" s="3" t="s">
        <v>135</v>
      </c>
      <c r="E5858" s="3" t="s">
        <v>150</v>
      </c>
      <c r="F5858" s="1">
        <v>2</v>
      </c>
      <c r="G5858" s="1">
        <v>2021</v>
      </c>
      <c r="H5858" s="1" t="s">
        <v>78</v>
      </c>
      <c r="I5858" s="1" t="s">
        <v>79</v>
      </c>
      <c r="J5858" s="1" t="s">
        <v>80</v>
      </c>
      <c r="K5858" s="1" t="s">
        <v>21</v>
      </c>
      <c r="L5858" s="1" t="s">
        <v>22</v>
      </c>
      <c r="M5858" s="1">
        <v>50</v>
      </c>
      <c r="N5858" s="1">
        <v>88</v>
      </c>
      <c r="O5858" s="1">
        <v>4400</v>
      </c>
      <c r="P5858" s="1">
        <v>2200</v>
      </c>
      <c r="Q5858" s="1">
        <v>0.5</v>
      </c>
      <c r="R5858" s="1" t="s">
        <v>24</v>
      </c>
    </row>
    <row r="5859" spans="1:18" x14ac:dyDescent="0.25">
      <c r="A5859" s="1" t="s">
        <v>14</v>
      </c>
      <c r="B5859" s="1">
        <v>1128299</v>
      </c>
      <c r="C5859" s="3">
        <v>44341</v>
      </c>
      <c r="D5859" s="3" t="s">
        <v>135</v>
      </c>
      <c r="E5859" s="3" t="s">
        <v>150</v>
      </c>
      <c r="F5859" s="1">
        <v>2</v>
      </c>
      <c r="G5859" s="1">
        <v>2021</v>
      </c>
      <c r="H5859" s="1" t="s">
        <v>78</v>
      </c>
      <c r="I5859" s="1" t="s">
        <v>79</v>
      </c>
      <c r="J5859" s="1" t="s">
        <v>80</v>
      </c>
      <c r="K5859" s="1" t="s">
        <v>21</v>
      </c>
      <c r="L5859" s="1" t="s">
        <v>23</v>
      </c>
      <c r="M5859" s="1">
        <v>47</v>
      </c>
      <c r="N5859" s="1">
        <v>69</v>
      </c>
      <c r="O5859" s="1">
        <v>3243</v>
      </c>
      <c r="P5859" s="1">
        <v>1621.5</v>
      </c>
      <c r="Q5859" s="1">
        <v>0.5</v>
      </c>
      <c r="R5859" s="1" t="s">
        <v>24</v>
      </c>
    </row>
    <row r="5860" spans="1:18" x14ac:dyDescent="0.25">
      <c r="A5860" s="1" t="s">
        <v>14</v>
      </c>
      <c r="B5860" s="1">
        <v>1128299</v>
      </c>
      <c r="C5860" s="3">
        <v>44341</v>
      </c>
      <c r="D5860" s="3" t="s">
        <v>135</v>
      </c>
      <c r="E5860" s="3" t="s">
        <v>150</v>
      </c>
      <c r="F5860" s="1">
        <v>2</v>
      </c>
      <c r="G5860" s="1">
        <v>2021</v>
      </c>
      <c r="H5860" s="1" t="s">
        <v>78</v>
      </c>
      <c r="I5860" s="1" t="s">
        <v>79</v>
      </c>
      <c r="J5860" s="1" t="s">
        <v>80</v>
      </c>
      <c r="K5860" s="1" t="s">
        <v>18</v>
      </c>
      <c r="L5860" s="1" t="s">
        <v>19</v>
      </c>
      <c r="M5860" s="1">
        <v>44</v>
      </c>
      <c r="N5860" s="1">
        <v>49</v>
      </c>
      <c r="O5860" s="1">
        <v>2156</v>
      </c>
      <c r="P5860" s="1">
        <v>1164.24</v>
      </c>
      <c r="Q5860" s="1">
        <v>0.54</v>
      </c>
      <c r="R5860" s="1" t="s">
        <v>24</v>
      </c>
    </row>
    <row r="5861" spans="1:18" x14ac:dyDescent="0.25">
      <c r="A5861" s="1" t="s">
        <v>14</v>
      </c>
      <c r="B5861" s="1">
        <v>1128299</v>
      </c>
      <c r="C5861" s="3">
        <v>44341</v>
      </c>
      <c r="D5861" s="3" t="s">
        <v>135</v>
      </c>
      <c r="E5861" s="3" t="s">
        <v>150</v>
      </c>
      <c r="F5861" s="1">
        <v>2</v>
      </c>
      <c r="G5861" s="1">
        <v>2021</v>
      </c>
      <c r="H5861" s="1" t="s">
        <v>78</v>
      </c>
      <c r="I5861" s="1" t="s">
        <v>79</v>
      </c>
      <c r="J5861" s="1" t="s">
        <v>80</v>
      </c>
      <c r="K5861" s="1" t="s">
        <v>21</v>
      </c>
      <c r="L5861" s="1" t="s">
        <v>19</v>
      </c>
      <c r="M5861" s="1">
        <v>56</v>
      </c>
      <c r="N5861" s="1">
        <v>152</v>
      </c>
      <c r="O5861" s="1">
        <v>8512</v>
      </c>
      <c r="P5861" s="1">
        <v>3660.16</v>
      </c>
      <c r="Q5861" s="1">
        <v>0.43</v>
      </c>
      <c r="R5861" s="1" t="s">
        <v>24</v>
      </c>
    </row>
    <row r="5862" spans="1:18" x14ac:dyDescent="0.25">
      <c r="A5862" s="1" t="s">
        <v>14</v>
      </c>
      <c r="B5862" s="1">
        <v>1128299</v>
      </c>
      <c r="C5862" s="3">
        <v>44371</v>
      </c>
      <c r="D5862" s="3" t="s">
        <v>137</v>
      </c>
      <c r="E5862" s="3" t="s">
        <v>151</v>
      </c>
      <c r="F5862" s="1">
        <v>2</v>
      </c>
      <c r="G5862" s="1">
        <v>2021</v>
      </c>
      <c r="H5862" s="1" t="s">
        <v>78</v>
      </c>
      <c r="I5862" s="1" t="s">
        <v>79</v>
      </c>
      <c r="J5862" s="1" t="s">
        <v>80</v>
      </c>
      <c r="K5862" s="1" t="s">
        <v>18</v>
      </c>
      <c r="L5862" s="1" t="s">
        <v>22</v>
      </c>
      <c r="M5862" s="1">
        <v>53</v>
      </c>
      <c r="N5862" s="1">
        <v>233</v>
      </c>
      <c r="O5862" s="1">
        <v>12349</v>
      </c>
      <c r="P5862" s="1">
        <v>5804.03</v>
      </c>
      <c r="Q5862" s="1">
        <v>0.47</v>
      </c>
      <c r="R5862" s="1" t="s">
        <v>24</v>
      </c>
    </row>
    <row r="5863" spans="1:18" x14ac:dyDescent="0.25">
      <c r="A5863" s="1" t="s">
        <v>14</v>
      </c>
      <c r="B5863" s="1">
        <v>1128299</v>
      </c>
      <c r="C5863" s="3">
        <v>44371</v>
      </c>
      <c r="D5863" s="3" t="s">
        <v>137</v>
      </c>
      <c r="E5863" s="3" t="s">
        <v>151</v>
      </c>
      <c r="F5863" s="1">
        <v>2</v>
      </c>
      <c r="G5863" s="1">
        <v>2021</v>
      </c>
      <c r="H5863" s="1" t="s">
        <v>78</v>
      </c>
      <c r="I5863" s="1" t="s">
        <v>79</v>
      </c>
      <c r="J5863" s="1" t="s">
        <v>80</v>
      </c>
      <c r="K5863" s="1" t="s">
        <v>18</v>
      </c>
      <c r="L5863" s="1" t="s">
        <v>23</v>
      </c>
      <c r="M5863" s="1">
        <v>62</v>
      </c>
      <c r="N5863" s="1">
        <v>176</v>
      </c>
      <c r="O5863" s="1">
        <v>10912</v>
      </c>
      <c r="P5863" s="1">
        <v>5019.5200000000004</v>
      </c>
      <c r="Q5863" s="1">
        <v>0.46</v>
      </c>
      <c r="R5863" s="1" t="s">
        <v>24</v>
      </c>
    </row>
    <row r="5864" spans="1:18" x14ac:dyDescent="0.25">
      <c r="A5864" s="1" t="s">
        <v>14</v>
      </c>
      <c r="B5864" s="1">
        <v>1128299</v>
      </c>
      <c r="C5864" s="3">
        <v>44371</v>
      </c>
      <c r="D5864" s="3" t="s">
        <v>137</v>
      </c>
      <c r="E5864" s="3" t="s">
        <v>151</v>
      </c>
      <c r="F5864" s="1">
        <v>2</v>
      </c>
      <c r="G5864" s="1">
        <v>2021</v>
      </c>
      <c r="H5864" s="1" t="s">
        <v>78</v>
      </c>
      <c r="I5864" s="1" t="s">
        <v>79</v>
      </c>
      <c r="J5864" s="1" t="s">
        <v>80</v>
      </c>
      <c r="K5864" s="1" t="s">
        <v>21</v>
      </c>
      <c r="L5864" s="1" t="s">
        <v>22</v>
      </c>
      <c r="M5864" s="1">
        <v>73</v>
      </c>
      <c r="N5864" s="1">
        <v>195</v>
      </c>
      <c r="O5864" s="1">
        <v>14235</v>
      </c>
      <c r="P5864" s="1">
        <v>6832.8</v>
      </c>
      <c r="Q5864" s="1">
        <v>0.48</v>
      </c>
      <c r="R5864" s="1" t="s">
        <v>24</v>
      </c>
    </row>
    <row r="5865" spans="1:18" x14ac:dyDescent="0.25">
      <c r="A5865" s="1" t="s">
        <v>14</v>
      </c>
      <c r="B5865" s="1">
        <v>1128299</v>
      </c>
      <c r="C5865" s="3">
        <v>44371</v>
      </c>
      <c r="D5865" s="3" t="s">
        <v>137</v>
      </c>
      <c r="E5865" s="3" t="s">
        <v>151</v>
      </c>
      <c r="F5865" s="1">
        <v>2</v>
      </c>
      <c r="G5865" s="1">
        <v>2021</v>
      </c>
      <c r="H5865" s="1" t="s">
        <v>78</v>
      </c>
      <c r="I5865" s="1" t="s">
        <v>79</v>
      </c>
      <c r="J5865" s="1" t="s">
        <v>80</v>
      </c>
      <c r="K5865" s="1" t="s">
        <v>21</v>
      </c>
      <c r="L5865" s="1" t="s">
        <v>23</v>
      </c>
      <c r="M5865" s="1">
        <v>72</v>
      </c>
      <c r="N5865" s="1">
        <v>142</v>
      </c>
      <c r="O5865" s="1">
        <v>10224</v>
      </c>
      <c r="P5865" s="1">
        <v>5009.76</v>
      </c>
      <c r="Q5865" s="1">
        <v>0.49</v>
      </c>
      <c r="R5865" s="1" t="s">
        <v>24</v>
      </c>
    </row>
    <row r="5866" spans="1:18" x14ac:dyDescent="0.25">
      <c r="A5866" s="1" t="s">
        <v>14</v>
      </c>
      <c r="B5866" s="1">
        <v>1128299</v>
      </c>
      <c r="C5866" s="3">
        <v>44371</v>
      </c>
      <c r="D5866" s="3" t="s">
        <v>137</v>
      </c>
      <c r="E5866" s="3" t="s">
        <v>151</v>
      </c>
      <c r="F5866" s="1">
        <v>2</v>
      </c>
      <c r="G5866" s="1">
        <v>2021</v>
      </c>
      <c r="H5866" s="1" t="s">
        <v>78</v>
      </c>
      <c r="I5866" s="1" t="s">
        <v>79</v>
      </c>
      <c r="J5866" s="1" t="s">
        <v>80</v>
      </c>
      <c r="K5866" s="1" t="s">
        <v>18</v>
      </c>
      <c r="L5866" s="1" t="s">
        <v>19</v>
      </c>
      <c r="M5866" s="1">
        <v>81</v>
      </c>
      <c r="N5866" s="1">
        <v>104</v>
      </c>
      <c r="O5866" s="1">
        <v>8424</v>
      </c>
      <c r="P5866" s="1">
        <v>4296.24</v>
      </c>
      <c r="Q5866" s="1">
        <v>0.51</v>
      </c>
      <c r="R5866" s="1" t="s">
        <v>24</v>
      </c>
    </row>
    <row r="5867" spans="1:18" x14ac:dyDescent="0.25">
      <c r="A5867" s="1" t="s">
        <v>14</v>
      </c>
      <c r="B5867" s="1">
        <v>1128299</v>
      </c>
      <c r="C5867" s="3">
        <v>44371</v>
      </c>
      <c r="D5867" s="3" t="s">
        <v>137</v>
      </c>
      <c r="E5867" s="3" t="s">
        <v>151</v>
      </c>
      <c r="F5867" s="1">
        <v>2</v>
      </c>
      <c r="G5867" s="1">
        <v>2021</v>
      </c>
      <c r="H5867" s="1" t="s">
        <v>78</v>
      </c>
      <c r="I5867" s="1" t="s">
        <v>79</v>
      </c>
      <c r="J5867" s="1" t="s">
        <v>80</v>
      </c>
      <c r="K5867" s="1" t="s">
        <v>21</v>
      </c>
      <c r="L5867" s="1" t="s">
        <v>19</v>
      </c>
      <c r="M5867" s="1">
        <v>96</v>
      </c>
      <c r="N5867" s="1">
        <v>182</v>
      </c>
      <c r="O5867" s="1">
        <v>17472</v>
      </c>
      <c r="P5867" s="1">
        <v>6988.8</v>
      </c>
      <c r="Q5867" s="1">
        <v>0.4</v>
      </c>
      <c r="R5867" s="1" t="s">
        <v>24</v>
      </c>
    </row>
    <row r="5868" spans="1:18" x14ac:dyDescent="0.25">
      <c r="A5868" s="1" t="s">
        <v>14</v>
      </c>
      <c r="B5868" s="1">
        <v>1128299</v>
      </c>
      <c r="C5868" s="3">
        <v>44400</v>
      </c>
      <c r="D5868" s="3" t="s">
        <v>138</v>
      </c>
      <c r="E5868" s="3" t="s">
        <v>152</v>
      </c>
      <c r="F5868" s="1">
        <v>3</v>
      </c>
      <c r="G5868" s="1">
        <v>2021</v>
      </c>
      <c r="H5868" s="1" t="s">
        <v>78</v>
      </c>
      <c r="I5868" s="1" t="s">
        <v>79</v>
      </c>
      <c r="J5868" s="1" t="s">
        <v>80</v>
      </c>
      <c r="K5868" s="1" t="s">
        <v>18</v>
      </c>
      <c r="L5868" s="1" t="s">
        <v>22</v>
      </c>
      <c r="M5868" s="1">
        <v>79</v>
      </c>
      <c r="N5868" s="1">
        <v>255</v>
      </c>
      <c r="O5868" s="1">
        <v>20145</v>
      </c>
      <c r="P5868" s="1">
        <v>10072.5</v>
      </c>
      <c r="Q5868" s="1">
        <v>0.5</v>
      </c>
      <c r="R5868" s="1" t="s">
        <v>24</v>
      </c>
    </row>
    <row r="5869" spans="1:18" x14ac:dyDescent="0.25">
      <c r="A5869" s="1" t="s">
        <v>14</v>
      </c>
      <c r="B5869" s="1">
        <v>1128299</v>
      </c>
      <c r="C5869" s="3">
        <v>44400</v>
      </c>
      <c r="D5869" s="3" t="s">
        <v>138</v>
      </c>
      <c r="E5869" s="3" t="s">
        <v>152</v>
      </c>
      <c r="F5869" s="1">
        <v>3</v>
      </c>
      <c r="G5869" s="1">
        <v>2021</v>
      </c>
      <c r="H5869" s="1" t="s">
        <v>78</v>
      </c>
      <c r="I5869" s="1" t="s">
        <v>79</v>
      </c>
      <c r="J5869" s="1" t="s">
        <v>80</v>
      </c>
      <c r="K5869" s="1" t="s">
        <v>18</v>
      </c>
      <c r="L5869" s="1" t="s">
        <v>23</v>
      </c>
      <c r="M5869" s="1">
        <v>81</v>
      </c>
      <c r="N5869" s="1">
        <v>203</v>
      </c>
      <c r="O5869" s="1">
        <v>16443</v>
      </c>
      <c r="P5869" s="1">
        <v>8221.5</v>
      </c>
      <c r="Q5869" s="1">
        <v>0.5</v>
      </c>
      <c r="R5869" s="1" t="s">
        <v>24</v>
      </c>
    </row>
    <row r="5870" spans="1:18" x14ac:dyDescent="0.25">
      <c r="A5870" s="1" t="s">
        <v>14</v>
      </c>
      <c r="B5870" s="1">
        <v>1128299</v>
      </c>
      <c r="C5870" s="3">
        <v>44400</v>
      </c>
      <c r="D5870" s="3" t="s">
        <v>138</v>
      </c>
      <c r="E5870" s="3" t="s">
        <v>152</v>
      </c>
      <c r="F5870" s="1">
        <v>3</v>
      </c>
      <c r="G5870" s="1">
        <v>2021</v>
      </c>
      <c r="H5870" s="1" t="s">
        <v>78</v>
      </c>
      <c r="I5870" s="1" t="s">
        <v>79</v>
      </c>
      <c r="J5870" s="1" t="s">
        <v>80</v>
      </c>
      <c r="K5870" s="1" t="s">
        <v>21</v>
      </c>
      <c r="L5870" s="1" t="s">
        <v>22</v>
      </c>
      <c r="M5870" s="1">
        <v>86</v>
      </c>
      <c r="N5870" s="1">
        <v>182</v>
      </c>
      <c r="O5870" s="1">
        <v>15652</v>
      </c>
      <c r="P5870" s="1">
        <v>7043.4</v>
      </c>
      <c r="Q5870" s="1">
        <v>0.45</v>
      </c>
      <c r="R5870" s="1" t="s">
        <v>24</v>
      </c>
    </row>
    <row r="5871" spans="1:18" x14ac:dyDescent="0.25">
      <c r="A5871" s="1" t="s">
        <v>14</v>
      </c>
      <c r="B5871" s="1">
        <v>1128299</v>
      </c>
      <c r="C5871" s="3">
        <v>44400</v>
      </c>
      <c r="D5871" s="3" t="s">
        <v>138</v>
      </c>
      <c r="E5871" s="3" t="s">
        <v>152</v>
      </c>
      <c r="F5871" s="1">
        <v>3</v>
      </c>
      <c r="G5871" s="1">
        <v>2021</v>
      </c>
      <c r="H5871" s="1" t="s">
        <v>78</v>
      </c>
      <c r="I5871" s="1" t="s">
        <v>79</v>
      </c>
      <c r="J5871" s="1" t="s">
        <v>80</v>
      </c>
      <c r="K5871" s="1" t="s">
        <v>21</v>
      </c>
      <c r="L5871" s="1" t="s">
        <v>23</v>
      </c>
      <c r="M5871" s="1">
        <v>82</v>
      </c>
      <c r="N5871" s="1">
        <v>149</v>
      </c>
      <c r="O5871" s="1">
        <v>12218</v>
      </c>
      <c r="P5871" s="1">
        <v>5620.28</v>
      </c>
      <c r="Q5871" s="1">
        <v>0.46</v>
      </c>
      <c r="R5871" s="1" t="s">
        <v>24</v>
      </c>
    </row>
    <row r="5872" spans="1:18" x14ac:dyDescent="0.25">
      <c r="A5872" s="1" t="s">
        <v>14</v>
      </c>
      <c r="B5872" s="1">
        <v>1128299</v>
      </c>
      <c r="C5872" s="3">
        <v>44400</v>
      </c>
      <c r="D5872" s="3" t="s">
        <v>138</v>
      </c>
      <c r="E5872" s="3" t="s">
        <v>152</v>
      </c>
      <c r="F5872" s="1">
        <v>3</v>
      </c>
      <c r="G5872" s="1">
        <v>2021</v>
      </c>
      <c r="H5872" s="1" t="s">
        <v>78</v>
      </c>
      <c r="I5872" s="1" t="s">
        <v>79</v>
      </c>
      <c r="J5872" s="1" t="s">
        <v>80</v>
      </c>
      <c r="K5872" s="1" t="s">
        <v>18</v>
      </c>
      <c r="L5872" s="1" t="s">
        <v>19</v>
      </c>
      <c r="M5872" s="1">
        <v>85</v>
      </c>
      <c r="N5872" s="1">
        <v>162</v>
      </c>
      <c r="O5872" s="1">
        <v>13770</v>
      </c>
      <c r="P5872" s="1">
        <v>7573.5</v>
      </c>
      <c r="Q5872" s="1">
        <v>0.55000000000000004</v>
      </c>
      <c r="R5872" s="1" t="s">
        <v>24</v>
      </c>
    </row>
    <row r="5873" spans="1:18" x14ac:dyDescent="0.25">
      <c r="A5873" s="1" t="s">
        <v>14</v>
      </c>
      <c r="B5873" s="1">
        <v>1128299</v>
      </c>
      <c r="C5873" s="3">
        <v>44400</v>
      </c>
      <c r="D5873" s="3" t="s">
        <v>138</v>
      </c>
      <c r="E5873" s="3" t="s">
        <v>152</v>
      </c>
      <c r="F5873" s="1">
        <v>3</v>
      </c>
      <c r="G5873" s="1">
        <v>2021</v>
      </c>
      <c r="H5873" s="1" t="s">
        <v>78</v>
      </c>
      <c r="I5873" s="1" t="s">
        <v>79</v>
      </c>
      <c r="J5873" s="1" t="s">
        <v>80</v>
      </c>
      <c r="K5873" s="1" t="s">
        <v>21</v>
      </c>
      <c r="L5873" s="1" t="s">
        <v>19</v>
      </c>
      <c r="M5873" s="1">
        <v>96</v>
      </c>
      <c r="N5873" s="1">
        <v>180</v>
      </c>
      <c r="O5873" s="1">
        <v>17280</v>
      </c>
      <c r="P5873" s="1">
        <v>6912</v>
      </c>
      <c r="Q5873" s="1">
        <v>0.4</v>
      </c>
      <c r="R5873" s="1" t="s">
        <v>24</v>
      </c>
    </row>
    <row r="5874" spans="1:18" x14ac:dyDescent="0.25">
      <c r="A5874" s="1" t="s">
        <v>14</v>
      </c>
      <c r="B5874" s="1">
        <v>1128299</v>
      </c>
      <c r="C5874" s="3">
        <v>44432</v>
      </c>
      <c r="D5874" s="3" t="s">
        <v>135</v>
      </c>
      <c r="E5874" s="3" t="s">
        <v>153</v>
      </c>
      <c r="F5874" s="1">
        <v>3</v>
      </c>
      <c r="G5874" s="1">
        <v>2021</v>
      </c>
      <c r="H5874" s="1" t="s">
        <v>78</v>
      </c>
      <c r="I5874" s="1" t="s">
        <v>79</v>
      </c>
      <c r="J5874" s="1" t="s">
        <v>80</v>
      </c>
      <c r="K5874" s="1" t="s">
        <v>18</v>
      </c>
      <c r="L5874" s="1" t="s">
        <v>22</v>
      </c>
      <c r="M5874" s="1">
        <v>83</v>
      </c>
      <c r="N5874" s="1">
        <v>240</v>
      </c>
      <c r="O5874" s="1">
        <v>19920</v>
      </c>
      <c r="P5874" s="1">
        <v>8964</v>
      </c>
      <c r="Q5874" s="1">
        <v>0.45</v>
      </c>
      <c r="R5874" s="1" t="s">
        <v>24</v>
      </c>
    </row>
    <row r="5875" spans="1:18" x14ac:dyDescent="0.25">
      <c r="A5875" s="1" t="s">
        <v>14</v>
      </c>
      <c r="B5875" s="1">
        <v>1128299</v>
      </c>
      <c r="C5875" s="3">
        <v>44432</v>
      </c>
      <c r="D5875" s="3" t="s">
        <v>135</v>
      </c>
      <c r="E5875" s="3" t="s">
        <v>153</v>
      </c>
      <c r="F5875" s="1">
        <v>3</v>
      </c>
      <c r="G5875" s="1">
        <v>2021</v>
      </c>
      <c r="H5875" s="1" t="s">
        <v>78</v>
      </c>
      <c r="I5875" s="1" t="s">
        <v>79</v>
      </c>
      <c r="J5875" s="1" t="s">
        <v>80</v>
      </c>
      <c r="K5875" s="1" t="s">
        <v>18</v>
      </c>
      <c r="L5875" s="1" t="s">
        <v>23</v>
      </c>
      <c r="M5875" s="1">
        <v>76</v>
      </c>
      <c r="N5875" s="1">
        <v>202</v>
      </c>
      <c r="O5875" s="1">
        <v>15352</v>
      </c>
      <c r="P5875" s="1">
        <v>7368.96</v>
      </c>
      <c r="Q5875" s="1">
        <v>0.48</v>
      </c>
      <c r="R5875" s="1" t="s">
        <v>24</v>
      </c>
    </row>
    <row r="5876" spans="1:18" x14ac:dyDescent="0.25">
      <c r="A5876" s="1" t="s">
        <v>14</v>
      </c>
      <c r="B5876" s="1">
        <v>1128299</v>
      </c>
      <c r="C5876" s="3">
        <v>44432</v>
      </c>
      <c r="D5876" s="3" t="s">
        <v>135</v>
      </c>
      <c r="E5876" s="3" t="s">
        <v>153</v>
      </c>
      <c r="F5876" s="1">
        <v>3</v>
      </c>
      <c r="G5876" s="1">
        <v>2021</v>
      </c>
      <c r="H5876" s="1" t="s">
        <v>78</v>
      </c>
      <c r="I5876" s="1" t="s">
        <v>79</v>
      </c>
      <c r="J5876" s="1" t="s">
        <v>80</v>
      </c>
      <c r="K5876" s="1" t="s">
        <v>21</v>
      </c>
      <c r="L5876" s="1" t="s">
        <v>22</v>
      </c>
      <c r="M5876" s="1">
        <v>69</v>
      </c>
      <c r="N5876" s="1">
        <v>189</v>
      </c>
      <c r="O5876" s="1">
        <v>13041</v>
      </c>
      <c r="P5876" s="1">
        <v>6259.68</v>
      </c>
      <c r="Q5876" s="1">
        <v>0.48</v>
      </c>
      <c r="R5876" s="1" t="s">
        <v>24</v>
      </c>
    </row>
    <row r="5877" spans="1:18" x14ac:dyDescent="0.25">
      <c r="A5877" s="1" t="s">
        <v>14</v>
      </c>
      <c r="B5877" s="1">
        <v>1128299</v>
      </c>
      <c r="C5877" s="3">
        <v>44432</v>
      </c>
      <c r="D5877" s="3" t="s">
        <v>135</v>
      </c>
      <c r="E5877" s="3" t="s">
        <v>153</v>
      </c>
      <c r="F5877" s="1">
        <v>3</v>
      </c>
      <c r="G5877" s="1">
        <v>2021</v>
      </c>
      <c r="H5877" s="1" t="s">
        <v>78</v>
      </c>
      <c r="I5877" s="1" t="s">
        <v>79</v>
      </c>
      <c r="J5877" s="1" t="s">
        <v>80</v>
      </c>
      <c r="K5877" s="1" t="s">
        <v>21</v>
      </c>
      <c r="L5877" s="1" t="s">
        <v>23</v>
      </c>
      <c r="M5877" s="1">
        <v>66</v>
      </c>
      <c r="N5877" s="1">
        <v>111</v>
      </c>
      <c r="O5877" s="1">
        <v>7326</v>
      </c>
      <c r="P5877" s="1">
        <v>3589.74</v>
      </c>
      <c r="Q5877" s="1">
        <v>0.49</v>
      </c>
      <c r="R5877" s="1" t="s">
        <v>24</v>
      </c>
    </row>
    <row r="5878" spans="1:18" x14ac:dyDescent="0.25">
      <c r="A5878" s="1" t="s">
        <v>14</v>
      </c>
      <c r="B5878" s="1">
        <v>1128299</v>
      </c>
      <c r="C5878" s="3">
        <v>44432</v>
      </c>
      <c r="D5878" s="3" t="s">
        <v>135</v>
      </c>
      <c r="E5878" s="3" t="s">
        <v>153</v>
      </c>
      <c r="F5878" s="1">
        <v>3</v>
      </c>
      <c r="G5878" s="1">
        <v>2021</v>
      </c>
      <c r="H5878" s="1" t="s">
        <v>78</v>
      </c>
      <c r="I5878" s="1" t="s">
        <v>79</v>
      </c>
      <c r="J5878" s="1" t="s">
        <v>80</v>
      </c>
      <c r="K5878" s="1" t="s">
        <v>18</v>
      </c>
      <c r="L5878" s="1" t="s">
        <v>19</v>
      </c>
      <c r="M5878" s="1">
        <v>64</v>
      </c>
      <c r="N5878" s="1">
        <v>106</v>
      </c>
      <c r="O5878" s="1">
        <v>6784</v>
      </c>
      <c r="P5878" s="1">
        <v>3459.84</v>
      </c>
      <c r="Q5878" s="1">
        <v>0.51</v>
      </c>
      <c r="R5878" s="1" t="s">
        <v>24</v>
      </c>
    </row>
    <row r="5879" spans="1:18" x14ac:dyDescent="0.25">
      <c r="A5879" s="1" t="s">
        <v>14</v>
      </c>
      <c r="B5879" s="1">
        <v>1128299</v>
      </c>
      <c r="C5879" s="3">
        <v>44432</v>
      </c>
      <c r="D5879" s="3" t="s">
        <v>135</v>
      </c>
      <c r="E5879" s="3" t="s">
        <v>153</v>
      </c>
      <c r="F5879" s="1">
        <v>3</v>
      </c>
      <c r="G5879" s="1">
        <v>2021</v>
      </c>
      <c r="H5879" s="1" t="s">
        <v>78</v>
      </c>
      <c r="I5879" s="1" t="s">
        <v>79</v>
      </c>
      <c r="J5879" s="1" t="s">
        <v>80</v>
      </c>
      <c r="K5879" s="1" t="s">
        <v>21</v>
      </c>
      <c r="L5879" s="1" t="s">
        <v>19</v>
      </c>
      <c r="M5879" s="1">
        <v>73</v>
      </c>
      <c r="N5879" s="1">
        <v>75</v>
      </c>
      <c r="O5879" s="1">
        <v>5475</v>
      </c>
      <c r="P5879" s="1">
        <v>2299.5</v>
      </c>
      <c r="Q5879" s="1">
        <v>0.42</v>
      </c>
      <c r="R5879" s="1" t="s">
        <v>24</v>
      </c>
    </row>
    <row r="5880" spans="1:18" x14ac:dyDescent="0.25">
      <c r="A5880" s="1" t="s">
        <v>14</v>
      </c>
      <c r="B5880" s="1">
        <v>1128299</v>
      </c>
      <c r="C5880" s="3">
        <v>44464</v>
      </c>
      <c r="D5880" s="3" t="s">
        <v>139</v>
      </c>
      <c r="E5880" s="3" t="s">
        <v>154</v>
      </c>
      <c r="F5880" s="1">
        <v>3</v>
      </c>
      <c r="G5880" s="1">
        <v>2021</v>
      </c>
      <c r="H5880" s="1" t="s">
        <v>78</v>
      </c>
      <c r="I5880" s="1" t="s">
        <v>79</v>
      </c>
      <c r="J5880" s="1" t="s">
        <v>80</v>
      </c>
      <c r="K5880" s="1" t="s">
        <v>18</v>
      </c>
      <c r="L5880" s="1" t="s">
        <v>22</v>
      </c>
      <c r="M5880" s="1">
        <v>46</v>
      </c>
      <c r="N5880" s="1">
        <v>113</v>
      </c>
      <c r="O5880" s="1">
        <v>5198</v>
      </c>
      <c r="P5880" s="1">
        <v>2599</v>
      </c>
      <c r="Q5880" s="1">
        <v>0.5</v>
      </c>
      <c r="R5880" s="1" t="s">
        <v>24</v>
      </c>
    </row>
    <row r="5881" spans="1:18" x14ac:dyDescent="0.25">
      <c r="A5881" s="1" t="s">
        <v>14</v>
      </c>
      <c r="B5881" s="1">
        <v>1128299</v>
      </c>
      <c r="C5881" s="3">
        <v>44464</v>
      </c>
      <c r="D5881" s="3" t="s">
        <v>139</v>
      </c>
      <c r="E5881" s="3" t="s">
        <v>154</v>
      </c>
      <c r="F5881" s="1">
        <v>3</v>
      </c>
      <c r="G5881" s="1">
        <v>2021</v>
      </c>
      <c r="H5881" s="1" t="s">
        <v>78</v>
      </c>
      <c r="I5881" s="1" t="s">
        <v>79</v>
      </c>
      <c r="J5881" s="1" t="s">
        <v>80</v>
      </c>
      <c r="K5881" s="1" t="s">
        <v>18</v>
      </c>
      <c r="L5881" s="1" t="s">
        <v>23</v>
      </c>
      <c r="M5881" s="1">
        <v>52</v>
      </c>
      <c r="N5881" s="1">
        <v>113</v>
      </c>
      <c r="O5881" s="1">
        <v>5876</v>
      </c>
      <c r="P5881" s="1">
        <v>2702.96</v>
      </c>
      <c r="Q5881" s="1">
        <v>0.46</v>
      </c>
      <c r="R5881" s="1" t="s">
        <v>24</v>
      </c>
    </row>
    <row r="5882" spans="1:18" x14ac:dyDescent="0.25">
      <c r="A5882" s="1" t="s">
        <v>14</v>
      </c>
      <c r="B5882" s="1">
        <v>1128299</v>
      </c>
      <c r="C5882" s="3">
        <v>44464</v>
      </c>
      <c r="D5882" s="3" t="s">
        <v>139</v>
      </c>
      <c r="E5882" s="3" t="s">
        <v>154</v>
      </c>
      <c r="F5882" s="1">
        <v>3</v>
      </c>
      <c r="G5882" s="1">
        <v>2021</v>
      </c>
      <c r="H5882" s="1" t="s">
        <v>78</v>
      </c>
      <c r="I5882" s="1" t="s">
        <v>79</v>
      </c>
      <c r="J5882" s="1" t="s">
        <v>80</v>
      </c>
      <c r="K5882" s="1" t="s">
        <v>21</v>
      </c>
      <c r="L5882" s="1" t="s">
        <v>22</v>
      </c>
      <c r="M5882" s="1">
        <v>47</v>
      </c>
      <c r="N5882" s="1">
        <v>65</v>
      </c>
      <c r="O5882" s="1">
        <v>3055</v>
      </c>
      <c r="P5882" s="1">
        <v>1435.85</v>
      </c>
      <c r="Q5882" s="1">
        <v>0.47</v>
      </c>
      <c r="R5882" s="1" t="s">
        <v>24</v>
      </c>
    </row>
    <row r="5883" spans="1:18" x14ac:dyDescent="0.25">
      <c r="A5883" s="1" t="s">
        <v>14</v>
      </c>
      <c r="B5883" s="1">
        <v>1128299</v>
      </c>
      <c r="C5883" s="3">
        <v>44464</v>
      </c>
      <c r="D5883" s="3" t="s">
        <v>139</v>
      </c>
      <c r="E5883" s="3" t="s">
        <v>154</v>
      </c>
      <c r="F5883" s="1">
        <v>3</v>
      </c>
      <c r="G5883" s="1">
        <v>2021</v>
      </c>
      <c r="H5883" s="1" t="s">
        <v>78</v>
      </c>
      <c r="I5883" s="1" t="s">
        <v>79</v>
      </c>
      <c r="J5883" s="1" t="s">
        <v>80</v>
      </c>
      <c r="K5883" s="1" t="s">
        <v>21</v>
      </c>
      <c r="L5883" s="1" t="s">
        <v>23</v>
      </c>
      <c r="M5883" s="1">
        <v>45</v>
      </c>
      <c r="N5883" s="1">
        <v>54</v>
      </c>
      <c r="O5883" s="1">
        <v>2430</v>
      </c>
      <c r="P5883" s="1">
        <v>1190.7</v>
      </c>
      <c r="Q5883" s="1">
        <v>0.49</v>
      </c>
      <c r="R5883" s="1" t="s">
        <v>24</v>
      </c>
    </row>
    <row r="5884" spans="1:18" x14ac:dyDescent="0.25">
      <c r="A5884" s="1" t="s">
        <v>14</v>
      </c>
      <c r="B5884" s="1">
        <v>1128299</v>
      </c>
      <c r="C5884" s="3">
        <v>44464</v>
      </c>
      <c r="D5884" s="3" t="s">
        <v>139</v>
      </c>
      <c r="E5884" s="3" t="s">
        <v>154</v>
      </c>
      <c r="F5884" s="1">
        <v>3</v>
      </c>
      <c r="G5884" s="1">
        <v>2021</v>
      </c>
      <c r="H5884" s="1" t="s">
        <v>78</v>
      </c>
      <c r="I5884" s="1" t="s">
        <v>79</v>
      </c>
      <c r="J5884" s="1" t="s">
        <v>80</v>
      </c>
      <c r="K5884" s="1" t="s">
        <v>18</v>
      </c>
      <c r="L5884" s="1" t="s">
        <v>19</v>
      </c>
      <c r="M5884" s="1">
        <v>58</v>
      </c>
      <c r="N5884" s="1">
        <v>56</v>
      </c>
      <c r="O5884" s="1">
        <v>3248</v>
      </c>
      <c r="P5884" s="1">
        <v>1624</v>
      </c>
      <c r="Q5884" s="1">
        <v>0.5</v>
      </c>
      <c r="R5884" s="1" t="s">
        <v>24</v>
      </c>
    </row>
    <row r="5885" spans="1:18" x14ac:dyDescent="0.25">
      <c r="A5885" s="1" t="s">
        <v>14</v>
      </c>
      <c r="B5885" s="1">
        <v>1128299</v>
      </c>
      <c r="C5885" s="3">
        <v>44464</v>
      </c>
      <c r="D5885" s="3" t="s">
        <v>139</v>
      </c>
      <c r="E5885" s="3" t="s">
        <v>154</v>
      </c>
      <c r="F5885" s="1">
        <v>3</v>
      </c>
      <c r="G5885" s="1">
        <v>2021</v>
      </c>
      <c r="H5885" s="1" t="s">
        <v>78</v>
      </c>
      <c r="I5885" s="1" t="s">
        <v>79</v>
      </c>
      <c r="J5885" s="1" t="s">
        <v>80</v>
      </c>
      <c r="K5885" s="1" t="s">
        <v>21</v>
      </c>
      <c r="L5885" s="1" t="s">
        <v>19</v>
      </c>
      <c r="M5885" s="1">
        <v>42</v>
      </c>
      <c r="N5885" s="1">
        <v>70</v>
      </c>
      <c r="O5885" s="1">
        <v>2940</v>
      </c>
      <c r="P5885" s="1">
        <v>1264.2</v>
      </c>
      <c r="Q5885" s="1">
        <v>0.43</v>
      </c>
      <c r="R5885" s="1" t="s">
        <v>24</v>
      </c>
    </row>
    <row r="5886" spans="1:18" x14ac:dyDescent="0.25">
      <c r="A5886" s="1" t="s">
        <v>14</v>
      </c>
      <c r="B5886" s="1">
        <v>1128299</v>
      </c>
      <c r="C5886" s="3">
        <v>44493</v>
      </c>
      <c r="D5886" s="3" t="s">
        <v>140</v>
      </c>
      <c r="E5886" s="3" t="s">
        <v>143</v>
      </c>
      <c r="F5886" s="1">
        <v>4</v>
      </c>
      <c r="G5886" s="1">
        <v>2021</v>
      </c>
      <c r="H5886" s="1" t="s">
        <v>78</v>
      </c>
      <c r="I5886" s="1" t="s">
        <v>79</v>
      </c>
      <c r="J5886" s="1" t="s">
        <v>80</v>
      </c>
      <c r="K5886" s="1" t="s">
        <v>18</v>
      </c>
      <c r="L5886" s="1" t="s">
        <v>22</v>
      </c>
      <c r="M5886" s="1">
        <v>38</v>
      </c>
      <c r="N5886" s="1">
        <v>102</v>
      </c>
      <c r="O5886" s="1">
        <v>3876</v>
      </c>
      <c r="P5886" s="1">
        <v>1744.2</v>
      </c>
      <c r="Q5886" s="1">
        <v>0.45</v>
      </c>
      <c r="R5886" s="1" t="s">
        <v>24</v>
      </c>
    </row>
    <row r="5887" spans="1:18" x14ac:dyDescent="0.25">
      <c r="A5887" s="1" t="s">
        <v>14</v>
      </c>
      <c r="B5887" s="1">
        <v>1128299</v>
      </c>
      <c r="C5887" s="3">
        <v>44493</v>
      </c>
      <c r="D5887" s="3" t="s">
        <v>140</v>
      </c>
      <c r="E5887" s="3" t="s">
        <v>143</v>
      </c>
      <c r="F5887" s="1">
        <v>4</v>
      </c>
      <c r="G5887" s="1">
        <v>2021</v>
      </c>
      <c r="H5887" s="1" t="s">
        <v>78</v>
      </c>
      <c r="I5887" s="1" t="s">
        <v>79</v>
      </c>
      <c r="J5887" s="1" t="s">
        <v>80</v>
      </c>
      <c r="K5887" s="1" t="s">
        <v>18</v>
      </c>
      <c r="L5887" s="1" t="s">
        <v>23</v>
      </c>
      <c r="M5887" s="1">
        <v>51</v>
      </c>
      <c r="N5887" s="1">
        <v>142</v>
      </c>
      <c r="O5887" s="1">
        <v>7242</v>
      </c>
      <c r="P5887" s="1">
        <v>3548.58</v>
      </c>
      <c r="Q5887" s="1">
        <v>0.49</v>
      </c>
      <c r="R5887" s="1" t="s">
        <v>24</v>
      </c>
    </row>
    <row r="5888" spans="1:18" x14ac:dyDescent="0.25">
      <c r="A5888" s="1" t="s">
        <v>14</v>
      </c>
      <c r="B5888" s="1">
        <v>1128299</v>
      </c>
      <c r="C5888" s="3">
        <v>44493</v>
      </c>
      <c r="D5888" s="3" t="s">
        <v>140</v>
      </c>
      <c r="E5888" s="3" t="s">
        <v>143</v>
      </c>
      <c r="F5888" s="1">
        <v>4</v>
      </c>
      <c r="G5888" s="1">
        <v>2021</v>
      </c>
      <c r="H5888" s="1" t="s">
        <v>78</v>
      </c>
      <c r="I5888" s="1" t="s">
        <v>79</v>
      </c>
      <c r="J5888" s="1" t="s">
        <v>80</v>
      </c>
      <c r="K5888" s="1" t="s">
        <v>21</v>
      </c>
      <c r="L5888" s="1" t="s">
        <v>22</v>
      </c>
      <c r="M5888" s="1">
        <v>46</v>
      </c>
      <c r="N5888" s="1">
        <v>95</v>
      </c>
      <c r="O5888" s="1">
        <v>4370</v>
      </c>
      <c r="P5888" s="1">
        <v>2010.2</v>
      </c>
      <c r="Q5888" s="1">
        <v>0.46</v>
      </c>
      <c r="R5888" s="1" t="s">
        <v>24</v>
      </c>
    </row>
    <row r="5889" spans="1:18" x14ac:dyDescent="0.25">
      <c r="A5889" s="1" t="s">
        <v>14</v>
      </c>
      <c r="B5889" s="1">
        <v>1128299</v>
      </c>
      <c r="C5889" s="3">
        <v>44493</v>
      </c>
      <c r="D5889" s="3" t="s">
        <v>140</v>
      </c>
      <c r="E5889" s="3" t="s">
        <v>143</v>
      </c>
      <c r="F5889" s="1">
        <v>4</v>
      </c>
      <c r="G5889" s="1">
        <v>2021</v>
      </c>
      <c r="H5889" s="1" t="s">
        <v>78</v>
      </c>
      <c r="I5889" s="1" t="s">
        <v>79</v>
      </c>
      <c r="J5889" s="1" t="s">
        <v>80</v>
      </c>
      <c r="K5889" s="1" t="s">
        <v>21</v>
      </c>
      <c r="L5889" s="1" t="s">
        <v>23</v>
      </c>
      <c r="M5889" s="1">
        <v>41</v>
      </c>
      <c r="N5889" s="1">
        <v>98</v>
      </c>
      <c r="O5889" s="1">
        <v>4018</v>
      </c>
      <c r="P5889" s="1">
        <v>1968.82</v>
      </c>
      <c r="Q5889" s="1">
        <v>0.49</v>
      </c>
      <c r="R5889" s="1" t="s">
        <v>24</v>
      </c>
    </row>
    <row r="5890" spans="1:18" x14ac:dyDescent="0.25">
      <c r="A5890" s="1" t="s">
        <v>14</v>
      </c>
      <c r="B5890" s="1">
        <v>1128299</v>
      </c>
      <c r="C5890" s="3">
        <v>44493</v>
      </c>
      <c r="D5890" s="3" t="s">
        <v>140</v>
      </c>
      <c r="E5890" s="3" t="s">
        <v>143</v>
      </c>
      <c r="F5890" s="1">
        <v>4</v>
      </c>
      <c r="G5890" s="1">
        <v>2021</v>
      </c>
      <c r="H5890" s="1" t="s">
        <v>78</v>
      </c>
      <c r="I5890" s="1" t="s">
        <v>79</v>
      </c>
      <c r="J5890" s="1" t="s">
        <v>80</v>
      </c>
      <c r="K5890" s="1" t="s">
        <v>18</v>
      </c>
      <c r="L5890" s="1" t="s">
        <v>19</v>
      </c>
      <c r="M5890" s="1">
        <v>53</v>
      </c>
      <c r="N5890" s="1">
        <v>87</v>
      </c>
      <c r="O5890" s="1">
        <v>4611</v>
      </c>
      <c r="P5890" s="1">
        <v>2489.94</v>
      </c>
      <c r="Q5890" s="1">
        <v>0.54</v>
      </c>
      <c r="R5890" s="1" t="s">
        <v>24</v>
      </c>
    </row>
    <row r="5891" spans="1:18" x14ac:dyDescent="0.25">
      <c r="A5891" s="1" t="s">
        <v>14</v>
      </c>
      <c r="B5891" s="1">
        <v>1128299</v>
      </c>
      <c r="C5891" s="3">
        <v>44493</v>
      </c>
      <c r="D5891" s="3" t="s">
        <v>140</v>
      </c>
      <c r="E5891" s="3" t="s">
        <v>143</v>
      </c>
      <c r="F5891" s="1">
        <v>4</v>
      </c>
      <c r="G5891" s="1">
        <v>2021</v>
      </c>
      <c r="H5891" s="1" t="s">
        <v>78</v>
      </c>
      <c r="I5891" s="1" t="s">
        <v>79</v>
      </c>
      <c r="J5891" s="1" t="s">
        <v>80</v>
      </c>
      <c r="K5891" s="1" t="s">
        <v>21</v>
      </c>
      <c r="L5891" s="1" t="s">
        <v>19</v>
      </c>
      <c r="M5891" s="1">
        <v>59</v>
      </c>
      <c r="N5891" s="1">
        <v>102</v>
      </c>
      <c r="O5891" s="1">
        <v>6018</v>
      </c>
      <c r="P5891" s="1">
        <v>2647.92</v>
      </c>
      <c r="Q5891" s="1">
        <v>0.44</v>
      </c>
      <c r="R5891" s="1" t="s">
        <v>24</v>
      </c>
    </row>
    <row r="5892" spans="1:18" x14ac:dyDescent="0.25">
      <c r="A5892" s="1" t="s">
        <v>14</v>
      </c>
      <c r="B5892" s="1">
        <v>1128299</v>
      </c>
      <c r="C5892" s="3">
        <v>44524</v>
      </c>
      <c r="D5892" s="3" t="s">
        <v>136</v>
      </c>
      <c r="E5892" s="3" t="s">
        <v>144</v>
      </c>
      <c r="F5892" s="1">
        <v>4</v>
      </c>
      <c r="G5892" s="1">
        <v>2021</v>
      </c>
      <c r="H5892" s="1" t="s">
        <v>78</v>
      </c>
      <c r="I5892" s="1" t="s">
        <v>79</v>
      </c>
      <c r="J5892" s="1" t="s">
        <v>80</v>
      </c>
      <c r="K5892" s="1" t="s">
        <v>18</v>
      </c>
      <c r="L5892" s="1" t="s">
        <v>22</v>
      </c>
      <c r="M5892" s="1">
        <v>42</v>
      </c>
      <c r="N5892" s="1">
        <v>155</v>
      </c>
      <c r="O5892" s="1">
        <v>6510</v>
      </c>
      <c r="P5892" s="1">
        <v>3059.7</v>
      </c>
      <c r="Q5892" s="1">
        <v>0.47</v>
      </c>
      <c r="R5892" s="1" t="s">
        <v>24</v>
      </c>
    </row>
    <row r="5893" spans="1:18" x14ac:dyDescent="0.25">
      <c r="A5893" s="1" t="s">
        <v>14</v>
      </c>
      <c r="B5893" s="1">
        <v>1128299</v>
      </c>
      <c r="C5893" s="3">
        <v>44524</v>
      </c>
      <c r="D5893" s="3" t="s">
        <v>136</v>
      </c>
      <c r="E5893" s="3" t="s">
        <v>144</v>
      </c>
      <c r="F5893" s="1">
        <v>4</v>
      </c>
      <c r="G5893" s="1">
        <v>2021</v>
      </c>
      <c r="H5893" s="1" t="s">
        <v>78</v>
      </c>
      <c r="I5893" s="1" t="s">
        <v>79</v>
      </c>
      <c r="J5893" s="1" t="s">
        <v>80</v>
      </c>
      <c r="K5893" s="1" t="s">
        <v>18</v>
      </c>
      <c r="L5893" s="1" t="s">
        <v>23</v>
      </c>
      <c r="M5893" s="1">
        <v>47</v>
      </c>
      <c r="N5893" s="1">
        <v>169</v>
      </c>
      <c r="O5893" s="1">
        <v>7943</v>
      </c>
      <c r="P5893" s="1">
        <v>3892.07</v>
      </c>
      <c r="Q5893" s="1">
        <v>0.49</v>
      </c>
      <c r="R5893" s="1" t="s">
        <v>24</v>
      </c>
    </row>
    <row r="5894" spans="1:18" x14ac:dyDescent="0.25">
      <c r="A5894" s="1" t="s">
        <v>14</v>
      </c>
      <c r="B5894" s="1">
        <v>1128299</v>
      </c>
      <c r="C5894" s="3">
        <v>44524</v>
      </c>
      <c r="D5894" s="3" t="s">
        <v>136</v>
      </c>
      <c r="E5894" s="3" t="s">
        <v>144</v>
      </c>
      <c r="F5894" s="1">
        <v>4</v>
      </c>
      <c r="G5894" s="1">
        <v>2021</v>
      </c>
      <c r="H5894" s="1" t="s">
        <v>78</v>
      </c>
      <c r="I5894" s="1" t="s">
        <v>79</v>
      </c>
      <c r="J5894" s="1" t="s">
        <v>80</v>
      </c>
      <c r="K5894" s="1" t="s">
        <v>21</v>
      </c>
      <c r="L5894" s="1" t="s">
        <v>22</v>
      </c>
      <c r="M5894" s="1">
        <v>43</v>
      </c>
      <c r="N5894" s="1">
        <v>138</v>
      </c>
      <c r="O5894" s="1">
        <v>5934</v>
      </c>
      <c r="P5894" s="1">
        <v>2848.32</v>
      </c>
      <c r="Q5894" s="1">
        <v>0.48</v>
      </c>
      <c r="R5894" s="1" t="s">
        <v>24</v>
      </c>
    </row>
    <row r="5895" spans="1:18" x14ac:dyDescent="0.25">
      <c r="A5895" s="1" t="s">
        <v>14</v>
      </c>
      <c r="B5895" s="1">
        <v>1128299</v>
      </c>
      <c r="C5895" s="3">
        <v>44524</v>
      </c>
      <c r="D5895" s="3" t="s">
        <v>136</v>
      </c>
      <c r="E5895" s="3" t="s">
        <v>144</v>
      </c>
      <c r="F5895" s="1">
        <v>4</v>
      </c>
      <c r="G5895" s="1">
        <v>2021</v>
      </c>
      <c r="H5895" s="1" t="s">
        <v>78</v>
      </c>
      <c r="I5895" s="1" t="s">
        <v>79</v>
      </c>
      <c r="J5895" s="1" t="s">
        <v>80</v>
      </c>
      <c r="K5895" s="1" t="s">
        <v>21</v>
      </c>
      <c r="L5895" s="1" t="s">
        <v>23</v>
      </c>
      <c r="M5895" s="1">
        <v>52</v>
      </c>
      <c r="N5895" s="1">
        <v>113</v>
      </c>
      <c r="O5895" s="1">
        <v>5876</v>
      </c>
      <c r="P5895" s="1">
        <v>2820.48</v>
      </c>
      <c r="Q5895" s="1">
        <v>0.48</v>
      </c>
      <c r="R5895" s="1" t="s">
        <v>24</v>
      </c>
    </row>
    <row r="5896" spans="1:18" x14ac:dyDescent="0.25">
      <c r="A5896" s="1" t="s">
        <v>14</v>
      </c>
      <c r="B5896" s="1">
        <v>1128299</v>
      </c>
      <c r="C5896" s="3">
        <v>44524</v>
      </c>
      <c r="D5896" s="3" t="s">
        <v>136</v>
      </c>
      <c r="E5896" s="3" t="s">
        <v>144</v>
      </c>
      <c r="F5896" s="1">
        <v>4</v>
      </c>
      <c r="G5896" s="1">
        <v>2021</v>
      </c>
      <c r="H5896" s="1" t="s">
        <v>78</v>
      </c>
      <c r="I5896" s="1" t="s">
        <v>79</v>
      </c>
      <c r="J5896" s="1" t="s">
        <v>80</v>
      </c>
      <c r="K5896" s="1" t="s">
        <v>18</v>
      </c>
      <c r="L5896" s="1" t="s">
        <v>19</v>
      </c>
      <c r="M5896" s="1">
        <v>73</v>
      </c>
      <c r="N5896" s="1">
        <v>111</v>
      </c>
      <c r="O5896" s="1">
        <v>8103</v>
      </c>
      <c r="P5896" s="1">
        <v>4456.6499999999996</v>
      </c>
      <c r="Q5896" s="1">
        <v>0.55000000000000004</v>
      </c>
      <c r="R5896" s="1" t="s">
        <v>24</v>
      </c>
    </row>
    <row r="5897" spans="1:18" x14ac:dyDescent="0.25">
      <c r="A5897" s="1" t="s">
        <v>14</v>
      </c>
      <c r="B5897" s="1">
        <v>1128299</v>
      </c>
      <c r="C5897" s="3">
        <v>44524</v>
      </c>
      <c r="D5897" s="3" t="s">
        <v>136</v>
      </c>
      <c r="E5897" s="3" t="s">
        <v>144</v>
      </c>
      <c r="F5897" s="1">
        <v>4</v>
      </c>
      <c r="G5897" s="1">
        <v>2021</v>
      </c>
      <c r="H5897" s="1" t="s">
        <v>78</v>
      </c>
      <c r="I5897" s="1" t="s">
        <v>79</v>
      </c>
      <c r="J5897" s="1" t="s">
        <v>80</v>
      </c>
      <c r="K5897" s="1" t="s">
        <v>21</v>
      </c>
      <c r="L5897" s="1" t="s">
        <v>19</v>
      </c>
      <c r="M5897" s="1">
        <v>74</v>
      </c>
      <c r="N5897" s="1">
        <v>149</v>
      </c>
      <c r="O5897" s="1">
        <v>11026</v>
      </c>
      <c r="P5897" s="1">
        <v>4410.3999999999996</v>
      </c>
      <c r="Q5897" s="1">
        <v>0.4</v>
      </c>
      <c r="R5897" s="1" t="s">
        <v>24</v>
      </c>
    </row>
    <row r="5898" spans="1:18" x14ac:dyDescent="0.25">
      <c r="A5898" s="1" t="s">
        <v>14</v>
      </c>
      <c r="B5898" s="1">
        <v>1128299</v>
      </c>
      <c r="C5898" s="3">
        <v>44553</v>
      </c>
      <c r="D5898" s="3" t="s">
        <v>137</v>
      </c>
      <c r="E5898" s="3" t="s">
        <v>145</v>
      </c>
      <c r="F5898" s="1">
        <v>4</v>
      </c>
      <c r="G5898" s="1">
        <v>2021</v>
      </c>
      <c r="H5898" s="1" t="s">
        <v>78</v>
      </c>
      <c r="I5898" s="1" t="s">
        <v>79</v>
      </c>
      <c r="J5898" s="1" t="s">
        <v>80</v>
      </c>
      <c r="K5898" s="1" t="s">
        <v>18</v>
      </c>
      <c r="L5898" s="1" t="s">
        <v>22</v>
      </c>
      <c r="M5898" s="1">
        <v>60</v>
      </c>
      <c r="N5898" s="1">
        <v>225</v>
      </c>
      <c r="O5898" s="1">
        <v>13500</v>
      </c>
      <c r="P5898" s="1">
        <v>6345</v>
      </c>
      <c r="Q5898" s="1">
        <v>0.47</v>
      </c>
      <c r="R5898" s="1" t="s">
        <v>24</v>
      </c>
    </row>
    <row r="5899" spans="1:18" x14ac:dyDescent="0.25">
      <c r="A5899" s="1" t="s">
        <v>14</v>
      </c>
      <c r="B5899" s="1">
        <v>1128299</v>
      </c>
      <c r="C5899" s="3">
        <v>44553</v>
      </c>
      <c r="D5899" s="3" t="s">
        <v>137</v>
      </c>
      <c r="E5899" s="3" t="s">
        <v>145</v>
      </c>
      <c r="F5899" s="1">
        <v>4</v>
      </c>
      <c r="G5899" s="1">
        <v>2021</v>
      </c>
      <c r="H5899" s="1" t="s">
        <v>78</v>
      </c>
      <c r="I5899" s="1" t="s">
        <v>79</v>
      </c>
      <c r="J5899" s="1" t="s">
        <v>80</v>
      </c>
      <c r="K5899" s="1" t="s">
        <v>18</v>
      </c>
      <c r="L5899" s="1" t="s">
        <v>23</v>
      </c>
      <c r="M5899" s="1">
        <v>74</v>
      </c>
      <c r="N5899" s="1">
        <v>225</v>
      </c>
      <c r="O5899" s="1">
        <v>16650</v>
      </c>
      <c r="P5899" s="1">
        <v>7492.5</v>
      </c>
      <c r="Q5899" s="1">
        <v>0.45</v>
      </c>
      <c r="R5899" s="1" t="s">
        <v>24</v>
      </c>
    </row>
    <row r="5900" spans="1:18" x14ac:dyDescent="0.25">
      <c r="A5900" s="1" t="s">
        <v>14</v>
      </c>
      <c r="B5900" s="1">
        <v>1128299</v>
      </c>
      <c r="C5900" s="3">
        <v>44251</v>
      </c>
      <c r="D5900" s="3" t="s">
        <v>136</v>
      </c>
      <c r="E5900" s="3" t="s">
        <v>147</v>
      </c>
      <c r="F5900" s="1">
        <v>1</v>
      </c>
      <c r="G5900" s="1">
        <v>2021</v>
      </c>
      <c r="H5900" s="1" t="s">
        <v>78</v>
      </c>
      <c r="I5900" s="1" t="s">
        <v>79</v>
      </c>
      <c r="J5900" s="1" t="s">
        <v>80</v>
      </c>
      <c r="K5900" s="1" t="s">
        <v>21</v>
      </c>
      <c r="L5900" s="1" t="s">
        <v>23</v>
      </c>
      <c r="M5900" s="1">
        <v>28</v>
      </c>
      <c r="N5900" s="1">
        <v>64</v>
      </c>
      <c r="O5900" s="1">
        <v>1792</v>
      </c>
      <c r="P5900" s="1">
        <v>734.72</v>
      </c>
      <c r="Q5900" s="1">
        <v>0.41</v>
      </c>
      <c r="R5900" s="1" t="s">
        <v>20</v>
      </c>
    </row>
    <row r="5901" spans="1:18" x14ac:dyDescent="0.25">
      <c r="A5901" s="1" t="s">
        <v>14</v>
      </c>
      <c r="B5901" s="1">
        <v>1128299</v>
      </c>
      <c r="C5901" s="3">
        <v>44251</v>
      </c>
      <c r="D5901" s="3" t="s">
        <v>136</v>
      </c>
      <c r="E5901" s="3" t="s">
        <v>147</v>
      </c>
      <c r="F5901" s="1">
        <v>1</v>
      </c>
      <c r="G5901" s="1">
        <v>2021</v>
      </c>
      <c r="H5901" s="1" t="s">
        <v>78</v>
      </c>
      <c r="I5901" s="1" t="s">
        <v>79</v>
      </c>
      <c r="J5901" s="1" t="s">
        <v>80</v>
      </c>
      <c r="K5901" s="1" t="s">
        <v>18</v>
      </c>
      <c r="L5901" s="1" t="s">
        <v>19</v>
      </c>
      <c r="M5901" s="1">
        <v>29</v>
      </c>
      <c r="N5901" s="1">
        <v>39</v>
      </c>
      <c r="O5901" s="1">
        <v>1131</v>
      </c>
      <c r="P5901" s="1">
        <v>508.95</v>
      </c>
      <c r="Q5901" s="1">
        <v>0.45</v>
      </c>
      <c r="R5901" s="1" t="s">
        <v>20</v>
      </c>
    </row>
    <row r="5902" spans="1:18" x14ac:dyDescent="0.25">
      <c r="A5902" s="1" t="s">
        <v>14</v>
      </c>
      <c r="B5902" s="1">
        <v>1128299</v>
      </c>
      <c r="C5902" s="3">
        <v>44251</v>
      </c>
      <c r="D5902" s="3" t="s">
        <v>136</v>
      </c>
      <c r="E5902" s="3" t="s">
        <v>147</v>
      </c>
      <c r="F5902" s="1">
        <v>1</v>
      </c>
      <c r="G5902" s="1">
        <v>2021</v>
      </c>
      <c r="H5902" s="1" t="s">
        <v>78</v>
      </c>
      <c r="I5902" s="1" t="s">
        <v>79</v>
      </c>
      <c r="J5902" s="1" t="s">
        <v>80</v>
      </c>
      <c r="K5902" s="1" t="s">
        <v>21</v>
      </c>
      <c r="L5902" s="1" t="s">
        <v>19</v>
      </c>
      <c r="M5902" s="1">
        <v>30</v>
      </c>
      <c r="N5902" s="1">
        <v>107</v>
      </c>
      <c r="O5902" s="1">
        <v>3210</v>
      </c>
      <c r="P5902" s="1">
        <v>1155.5999999999999</v>
      </c>
      <c r="Q5902" s="1">
        <v>0.36</v>
      </c>
      <c r="R5902" s="1" t="s">
        <v>20</v>
      </c>
    </row>
    <row r="5903" spans="1:18" x14ac:dyDescent="0.25">
      <c r="A5903" s="1" t="s">
        <v>14</v>
      </c>
      <c r="B5903" s="1">
        <v>1128299</v>
      </c>
      <c r="C5903" s="3">
        <v>44278</v>
      </c>
      <c r="D5903" s="3" t="s">
        <v>135</v>
      </c>
      <c r="E5903" s="3" t="s">
        <v>148</v>
      </c>
      <c r="F5903" s="1">
        <v>1</v>
      </c>
      <c r="G5903" s="1">
        <v>2021</v>
      </c>
      <c r="H5903" s="1" t="s">
        <v>78</v>
      </c>
      <c r="I5903" s="1" t="s">
        <v>79</v>
      </c>
      <c r="J5903" s="1" t="s">
        <v>80</v>
      </c>
      <c r="K5903" s="1" t="s">
        <v>18</v>
      </c>
      <c r="L5903" s="1" t="s">
        <v>22</v>
      </c>
      <c r="M5903" s="1">
        <v>30</v>
      </c>
      <c r="N5903" s="1">
        <v>162</v>
      </c>
      <c r="O5903" s="1">
        <v>4860</v>
      </c>
      <c r="P5903" s="1">
        <v>1846.8</v>
      </c>
      <c r="Q5903" s="1">
        <v>0.38</v>
      </c>
      <c r="R5903" s="1" t="s">
        <v>20</v>
      </c>
    </row>
    <row r="5904" spans="1:18" x14ac:dyDescent="0.25">
      <c r="A5904" s="1" t="s">
        <v>14</v>
      </c>
      <c r="B5904" s="1">
        <v>1128299</v>
      </c>
      <c r="C5904" s="3">
        <v>44278</v>
      </c>
      <c r="D5904" s="3" t="s">
        <v>135</v>
      </c>
      <c r="E5904" s="3" t="s">
        <v>148</v>
      </c>
      <c r="F5904" s="1">
        <v>1</v>
      </c>
      <c r="G5904" s="1">
        <v>2021</v>
      </c>
      <c r="H5904" s="1" t="s">
        <v>78</v>
      </c>
      <c r="I5904" s="1" t="s">
        <v>79</v>
      </c>
      <c r="J5904" s="1" t="s">
        <v>80</v>
      </c>
      <c r="K5904" s="1" t="s">
        <v>18</v>
      </c>
      <c r="L5904" s="1" t="s">
        <v>23</v>
      </c>
      <c r="M5904" s="1">
        <v>35</v>
      </c>
      <c r="N5904" s="1">
        <v>98</v>
      </c>
      <c r="O5904" s="1">
        <v>3430</v>
      </c>
      <c r="P5904" s="1">
        <v>1406.3</v>
      </c>
      <c r="Q5904" s="1">
        <v>0.41</v>
      </c>
      <c r="R5904" s="1" t="s">
        <v>20</v>
      </c>
    </row>
    <row r="5905" spans="1:18" x14ac:dyDescent="0.25">
      <c r="A5905" s="1" t="s">
        <v>14</v>
      </c>
      <c r="B5905" s="1">
        <v>1128299</v>
      </c>
      <c r="C5905" s="3">
        <v>44278</v>
      </c>
      <c r="D5905" s="3" t="s">
        <v>135</v>
      </c>
      <c r="E5905" s="3" t="s">
        <v>148</v>
      </c>
      <c r="F5905" s="1">
        <v>1</v>
      </c>
      <c r="G5905" s="1">
        <v>2021</v>
      </c>
      <c r="H5905" s="1" t="s">
        <v>78</v>
      </c>
      <c r="I5905" s="1" t="s">
        <v>79</v>
      </c>
      <c r="J5905" s="1" t="s">
        <v>80</v>
      </c>
      <c r="K5905" s="1" t="s">
        <v>21</v>
      </c>
      <c r="L5905" s="1" t="s">
        <v>22</v>
      </c>
      <c r="M5905" s="1">
        <v>43</v>
      </c>
      <c r="N5905" s="1">
        <v>112</v>
      </c>
      <c r="O5905" s="1">
        <v>4816</v>
      </c>
      <c r="P5905" s="1">
        <v>1974.56</v>
      </c>
      <c r="Q5905" s="1">
        <v>0.41</v>
      </c>
      <c r="R5905" s="1" t="s">
        <v>20</v>
      </c>
    </row>
    <row r="5906" spans="1:18" x14ac:dyDescent="0.25">
      <c r="A5906" s="1" t="s">
        <v>14</v>
      </c>
      <c r="B5906" s="1">
        <v>1128299</v>
      </c>
      <c r="C5906" s="3">
        <v>44278</v>
      </c>
      <c r="D5906" s="3" t="s">
        <v>135</v>
      </c>
      <c r="E5906" s="3" t="s">
        <v>148</v>
      </c>
      <c r="F5906" s="1">
        <v>1</v>
      </c>
      <c r="G5906" s="1">
        <v>2021</v>
      </c>
      <c r="H5906" s="1" t="s">
        <v>78</v>
      </c>
      <c r="I5906" s="1" t="s">
        <v>79</v>
      </c>
      <c r="J5906" s="1" t="s">
        <v>80</v>
      </c>
      <c r="K5906" s="1" t="s">
        <v>21</v>
      </c>
      <c r="L5906" s="1" t="s">
        <v>23</v>
      </c>
      <c r="M5906" s="1">
        <v>38</v>
      </c>
      <c r="N5906" s="1">
        <v>78</v>
      </c>
      <c r="O5906" s="1">
        <v>2964</v>
      </c>
      <c r="P5906" s="1">
        <v>1155.96</v>
      </c>
      <c r="Q5906" s="1">
        <v>0.39</v>
      </c>
      <c r="R5906" s="1" t="s">
        <v>20</v>
      </c>
    </row>
    <row r="5907" spans="1:18" x14ac:dyDescent="0.25">
      <c r="A5907" s="1" t="s">
        <v>14</v>
      </c>
      <c r="B5907" s="1">
        <v>1128299</v>
      </c>
      <c r="C5907" s="3">
        <v>44278</v>
      </c>
      <c r="D5907" s="3" t="s">
        <v>135</v>
      </c>
      <c r="E5907" s="3" t="s">
        <v>148</v>
      </c>
      <c r="F5907" s="1">
        <v>1</v>
      </c>
      <c r="G5907" s="1">
        <v>2021</v>
      </c>
      <c r="H5907" s="1" t="s">
        <v>78</v>
      </c>
      <c r="I5907" s="1" t="s">
        <v>79</v>
      </c>
      <c r="J5907" s="1" t="s">
        <v>80</v>
      </c>
      <c r="K5907" s="1" t="s">
        <v>18</v>
      </c>
      <c r="L5907" s="1" t="s">
        <v>19</v>
      </c>
      <c r="M5907" s="1">
        <v>43</v>
      </c>
      <c r="N5907" s="1">
        <v>33</v>
      </c>
      <c r="O5907" s="1">
        <v>1419</v>
      </c>
      <c r="P5907" s="1">
        <v>595.98</v>
      </c>
      <c r="Q5907" s="1">
        <v>0.42</v>
      </c>
      <c r="R5907" s="1" t="s">
        <v>20</v>
      </c>
    </row>
    <row r="5908" spans="1:18" x14ac:dyDescent="0.25">
      <c r="A5908" s="1" t="s">
        <v>14</v>
      </c>
      <c r="B5908" s="1">
        <v>1128299</v>
      </c>
      <c r="C5908" s="3">
        <v>44278</v>
      </c>
      <c r="D5908" s="3" t="s">
        <v>135</v>
      </c>
      <c r="E5908" s="3" t="s">
        <v>148</v>
      </c>
      <c r="F5908" s="1">
        <v>1</v>
      </c>
      <c r="G5908" s="1">
        <v>2021</v>
      </c>
      <c r="H5908" s="1" t="s">
        <v>78</v>
      </c>
      <c r="I5908" s="1" t="s">
        <v>79</v>
      </c>
      <c r="J5908" s="1" t="s">
        <v>80</v>
      </c>
      <c r="K5908" s="1" t="s">
        <v>21</v>
      </c>
      <c r="L5908" s="1" t="s">
        <v>19</v>
      </c>
      <c r="M5908" s="1">
        <v>35</v>
      </c>
      <c r="N5908" s="1">
        <v>102</v>
      </c>
      <c r="O5908" s="1">
        <v>3570</v>
      </c>
      <c r="P5908" s="1">
        <v>1285.2</v>
      </c>
      <c r="Q5908" s="1">
        <v>0.36</v>
      </c>
      <c r="R5908" s="1" t="s">
        <v>20</v>
      </c>
    </row>
    <row r="5909" spans="1:18" x14ac:dyDescent="0.25">
      <c r="A5909" s="1" t="s">
        <v>14</v>
      </c>
      <c r="B5909" s="1">
        <v>1128299</v>
      </c>
      <c r="C5909" s="3">
        <v>44310</v>
      </c>
      <c r="D5909" s="3" t="s">
        <v>139</v>
      </c>
      <c r="E5909" s="3" t="s">
        <v>149</v>
      </c>
      <c r="F5909" s="1">
        <v>2</v>
      </c>
      <c r="G5909" s="1">
        <v>2021</v>
      </c>
      <c r="H5909" s="1" t="s">
        <v>78</v>
      </c>
      <c r="I5909" s="1" t="s">
        <v>79</v>
      </c>
      <c r="J5909" s="1" t="s">
        <v>80</v>
      </c>
      <c r="K5909" s="1" t="s">
        <v>18</v>
      </c>
      <c r="L5909" s="1" t="s">
        <v>22</v>
      </c>
      <c r="M5909" s="1">
        <v>38</v>
      </c>
      <c r="N5909" s="1">
        <v>147</v>
      </c>
      <c r="O5909" s="1">
        <v>5586</v>
      </c>
      <c r="P5909" s="1">
        <v>2066.8200000000002</v>
      </c>
      <c r="Q5909" s="1">
        <v>0.37</v>
      </c>
      <c r="R5909" s="1" t="s">
        <v>20</v>
      </c>
    </row>
    <row r="5910" spans="1:18" x14ac:dyDescent="0.25">
      <c r="A5910" s="1" t="s">
        <v>14</v>
      </c>
      <c r="B5910" s="1">
        <v>1128299</v>
      </c>
      <c r="C5910" s="3">
        <v>44310</v>
      </c>
      <c r="D5910" s="3" t="s">
        <v>139</v>
      </c>
      <c r="E5910" s="3" t="s">
        <v>149</v>
      </c>
      <c r="F5910" s="1">
        <v>2</v>
      </c>
      <c r="G5910" s="1">
        <v>2021</v>
      </c>
      <c r="H5910" s="1" t="s">
        <v>78</v>
      </c>
      <c r="I5910" s="1" t="s">
        <v>79</v>
      </c>
      <c r="J5910" s="1" t="s">
        <v>80</v>
      </c>
      <c r="K5910" s="1" t="s">
        <v>18</v>
      </c>
      <c r="L5910" s="1" t="s">
        <v>23</v>
      </c>
      <c r="M5910" s="1">
        <v>44</v>
      </c>
      <c r="N5910" s="1">
        <v>85</v>
      </c>
      <c r="O5910" s="1">
        <v>3740</v>
      </c>
      <c r="P5910" s="1">
        <v>1533.4</v>
      </c>
      <c r="Q5910" s="1">
        <v>0.41</v>
      </c>
      <c r="R5910" s="1" t="s">
        <v>20</v>
      </c>
    </row>
    <row r="5911" spans="1:18" x14ac:dyDescent="0.25">
      <c r="A5911" s="1" t="s">
        <v>14</v>
      </c>
      <c r="B5911" s="1">
        <v>1128299</v>
      </c>
      <c r="C5911" s="3">
        <v>44310</v>
      </c>
      <c r="D5911" s="3" t="s">
        <v>139</v>
      </c>
      <c r="E5911" s="3" t="s">
        <v>149</v>
      </c>
      <c r="F5911" s="1">
        <v>2</v>
      </c>
      <c r="G5911" s="1">
        <v>2021</v>
      </c>
      <c r="H5911" s="1" t="s">
        <v>78</v>
      </c>
      <c r="I5911" s="1" t="s">
        <v>79</v>
      </c>
      <c r="J5911" s="1" t="s">
        <v>80</v>
      </c>
      <c r="K5911" s="1" t="s">
        <v>21</v>
      </c>
      <c r="L5911" s="1" t="s">
        <v>22</v>
      </c>
      <c r="M5911" s="1">
        <v>41</v>
      </c>
      <c r="N5911" s="1">
        <v>114</v>
      </c>
      <c r="O5911" s="1">
        <v>4674</v>
      </c>
      <c r="P5911" s="1">
        <v>1729.38</v>
      </c>
      <c r="Q5911" s="1">
        <v>0.37</v>
      </c>
      <c r="R5911" s="1" t="s">
        <v>20</v>
      </c>
    </row>
    <row r="5912" spans="1:18" x14ac:dyDescent="0.25">
      <c r="A5912" s="1" t="s">
        <v>14</v>
      </c>
      <c r="B5912" s="1">
        <v>1128299</v>
      </c>
      <c r="C5912" s="3">
        <v>44310</v>
      </c>
      <c r="D5912" s="3" t="s">
        <v>139</v>
      </c>
      <c r="E5912" s="3" t="s">
        <v>149</v>
      </c>
      <c r="F5912" s="1">
        <v>2</v>
      </c>
      <c r="G5912" s="1">
        <v>2021</v>
      </c>
      <c r="H5912" s="1" t="s">
        <v>78</v>
      </c>
      <c r="I5912" s="1" t="s">
        <v>79</v>
      </c>
      <c r="J5912" s="1" t="s">
        <v>80</v>
      </c>
      <c r="K5912" s="1" t="s">
        <v>21</v>
      </c>
      <c r="L5912" s="1" t="s">
        <v>23</v>
      </c>
      <c r="M5912" s="1">
        <v>32</v>
      </c>
      <c r="N5912" s="1">
        <v>68</v>
      </c>
      <c r="O5912" s="1">
        <v>2176</v>
      </c>
      <c r="P5912" s="1">
        <v>913.92</v>
      </c>
      <c r="Q5912" s="1">
        <v>0.42</v>
      </c>
      <c r="R5912" s="1" t="s">
        <v>20</v>
      </c>
    </row>
    <row r="5913" spans="1:18" x14ac:dyDescent="0.25">
      <c r="A5913" s="1" t="s">
        <v>14</v>
      </c>
      <c r="B5913" s="1">
        <v>1128299</v>
      </c>
      <c r="C5913" s="3">
        <v>44310</v>
      </c>
      <c r="D5913" s="3" t="s">
        <v>139</v>
      </c>
      <c r="E5913" s="3" t="s">
        <v>149</v>
      </c>
      <c r="F5913" s="1">
        <v>2</v>
      </c>
      <c r="G5913" s="1">
        <v>2021</v>
      </c>
      <c r="H5913" s="1" t="s">
        <v>78</v>
      </c>
      <c r="I5913" s="1" t="s">
        <v>79</v>
      </c>
      <c r="J5913" s="1" t="s">
        <v>80</v>
      </c>
      <c r="K5913" s="1" t="s">
        <v>18</v>
      </c>
      <c r="L5913" s="1" t="s">
        <v>19</v>
      </c>
      <c r="M5913" s="1">
        <v>40</v>
      </c>
      <c r="N5913" s="1">
        <v>40</v>
      </c>
      <c r="O5913" s="1">
        <v>1600</v>
      </c>
      <c r="P5913" s="1">
        <v>672</v>
      </c>
      <c r="Q5913" s="1">
        <v>0.42</v>
      </c>
      <c r="R5913" s="1" t="s">
        <v>20</v>
      </c>
    </row>
    <row r="5914" spans="1:18" x14ac:dyDescent="0.25">
      <c r="A5914" s="1" t="s">
        <v>14</v>
      </c>
      <c r="B5914" s="1">
        <v>1128299</v>
      </c>
      <c r="C5914" s="3">
        <v>44310</v>
      </c>
      <c r="D5914" s="3" t="s">
        <v>139</v>
      </c>
      <c r="E5914" s="3" t="s">
        <v>149</v>
      </c>
      <c r="F5914" s="1">
        <v>2</v>
      </c>
      <c r="G5914" s="1">
        <v>2021</v>
      </c>
      <c r="H5914" s="1" t="s">
        <v>78</v>
      </c>
      <c r="I5914" s="1" t="s">
        <v>79</v>
      </c>
      <c r="J5914" s="1" t="s">
        <v>80</v>
      </c>
      <c r="K5914" s="1" t="s">
        <v>21</v>
      </c>
      <c r="L5914" s="1" t="s">
        <v>19</v>
      </c>
      <c r="M5914" s="1">
        <v>47</v>
      </c>
      <c r="N5914" s="1">
        <v>90</v>
      </c>
      <c r="O5914" s="1">
        <v>4230</v>
      </c>
      <c r="P5914" s="1">
        <v>1522.8</v>
      </c>
      <c r="Q5914" s="1">
        <v>0.36</v>
      </c>
      <c r="R5914" s="1" t="s">
        <v>20</v>
      </c>
    </row>
    <row r="5915" spans="1:18" x14ac:dyDescent="0.25">
      <c r="A5915" s="1" t="s">
        <v>14</v>
      </c>
      <c r="B5915" s="1">
        <v>1128299</v>
      </c>
      <c r="C5915" s="3">
        <v>44341</v>
      </c>
      <c r="D5915" s="3" t="s">
        <v>135</v>
      </c>
      <c r="E5915" s="3" t="s">
        <v>150</v>
      </c>
      <c r="F5915" s="1">
        <v>2</v>
      </c>
      <c r="G5915" s="1">
        <v>2021</v>
      </c>
      <c r="H5915" s="1" t="s">
        <v>78</v>
      </c>
      <c r="I5915" s="1" t="s">
        <v>79</v>
      </c>
      <c r="J5915" s="1" t="s">
        <v>80</v>
      </c>
      <c r="K5915" s="1" t="s">
        <v>18</v>
      </c>
      <c r="L5915" s="1" t="s">
        <v>22</v>
      </c>
      <c r="M5915" s="1">
        <v>39</v>
      </c>
      <c r="N5915" s="1">
        <v>175</v>
      </c>
      <c r="O5915" s="1">
        <v>6825</v>
      </c>
      <c r="P5915" s="1">
        <v>2730</v>
      </c>
      <c r="Q5915" s="1">
        <v>0.4</v>
      </c>
      <c r="R5915" s="1" t="s">
        <v>20</v>
      </c>
    </row>
    <row r="5916" spans="1:18" x14ac:dyDescent="0.25">
      <c r="A5916" s="1" t="s">
        <v>14</v>
      </c>
      <c r="B5916" s="1">
        <v>1128299</v>
      </c>
      <c r="C5916" s="3">
        <v>44341</v>
      </c>
      <c r="D5916" s="3" t="s">
        <v>135</v>
      </c>
      <c r="E5916" s="3" t="s">
        <v>150</v>
      </c>
      <c r="F5916" s="1">
        <v>2</v>
      </c>
      <c r="G5916" s="1">
        <v>2021</v>
      </c>
      <c r="H5916" s="1" t="s">
        <v>78</v>
      </c>
      <c r="I5916" s="1" t="s">
        <v>79</v>
      </c>
      <c r="J5916" s="1" t="s">
        <v>80</v>
      </c>
      <c r="K5916" s="1" t="s">
        <v>18</v>
      </c>
      <c r="L5916" s="1" t="s">
        <v>23</v>
      </c>
      <c r="M5916" s="1">
        <v>40</v>
      </c>
      <c r="N5916" s="1">
        <v>105</v>
      </c>
      <c r="O5916" s="1">
        <v>4200</v>
      </c>
      <c r="P5916" s="1">
        <v>1722</v>
      </c>
      <c r="Q5916" s="1">
        <v>0.41</v>
      </c>
      <c r="R5916" s="1" t="s">
        <v>20</v>
      </c>
    </row>
    <row r="5917" spans="1:18" x14ac:dyDescent="0.25">
      <c r="A5917" s="1" t="s">
        <v>14</v>
      </c>
      <c r="B5917" s="1">
        <v>1128299</v>
      </c>
      <c r="C5917" s="3">
        <v>44341</v>
      </c>
      <c r="D5917" s="3" t="s">
        <v>135</v>
      </c>
      <c r="E5917" s="3" t="s">
        <v>150</v>
      </c>
      <c r="F5917" s="1">
        <v>2</v>
      </c>
      <c r="G5917" s="1">
        <v>2021</v>
      </c>
      <c r="H5917" s="1" t="s">
        <v>78</v>
      </c>
      <c r="I5917" s="1" t="s">
        <v>79</v>
      </c>
      <c r="J5917" s="1" t="s">
        <v>80</v>
      </c>
      <c r="K5917" s="1" t="s">
        <v>21</v>
      </c>
      <c r="L5917" s="1" t="s">
        <v>22</v>
      </c>
      <c r="M5917" s="1">
        <v>37</v>
      </c>
      <c r="N5917" s="1">
        <v>109</v>
      </c>
      <c r="O5917" s="1">
        <v>4033</v>
      </c>
      <c r="P5917" s="1">
        <v>1492.21</v>
      </c>
      <c r="Q5917" s="1">
        <v>0.37</v>
      </c>
      <c r="R5917" s="1" t="s">
        <v>20</v>
      </c>
    </row>
    <row r="5918" spans="1:18" x14ac:dyDescent="0.25">
      <c r="A5918" s="1" t="s">
        <v>14</v>
      </c>
      <c r="B5918" s="1">
        <v>1128299</v>
      </c>
      <c r="C5918" s="3">
        <v>44341</v>
      </c>
      <c r="D5918" s="3" t="s">
        <v>135</v>
      </c>
      <c r="E5918" s="3" t="s">
        <v>150</v>
      </c>
      <c r="F5918" s="1">
        <v>2</v>
      </c>
      <c r="G5918" s="1">
        <v>2021</v>
      </c>
      <c r="H5918" s="1" t="s">
        <v>78</v>
      </c>
      <c r="I5918" s="1" t="s">
        <v>79</v>
      </c>
      <c r="J5918" s="1" t="s">
        <v>80</v>
      </c>
      <c r="K5918" s="1" t="s">
        <v>21</v>
      </c>
      <c r="L5918" s="1" t="s">
        <v>23</v>
      </c>
      <c r="M5918" s="1">
        <v>33</v>
      </c>
      <c r="N5918" s="1">
        <v>85</v>
      </c>
      <c r="O5918" s="1">
        <v>2805</v>
      </c>
      <c r="P5918" s="1">
        <v>1065.9000000000001</v>
      </c>
      <c r="Q5918" s="1">
        <v>0.38</v>
      </c>
      <c r="R5918" s="1" t="s">
        <v>20</v>
      </c>
    </row>
    <row r="5919" spans="1:18" x14ac:dyDescent="0.25">
      <c r="A5919" s="1" t="s">
        <v>14</v>
      </c>
      <c r="B5919" s="1">
        <v>1128299</v>
      </c>
      <c r="C5919" s="3">
        <v>44341</v>
      </c>
      <c r="D5919" s="3" t="s">
        <v>135</v>
      </c>
      <c r="E5919" s="3" t="s">
        <v>150</v>
      </c>
      <c r="F5919" s="1">
        <v>2</v>
      </c>
      <c r="G5919" s="1">
        <v>2021</v>
      </c>
      <c r="H5919" s="1" t="s">
        <v>78</v>
      </c>
      <c r="I5919" s="1" t="s">
        <v>79</v>
      </c>
      <c r="J5919" s="1" t="s">
        <v>80</v>
      </c>
      <c r="K5919" s="1" t="s">
        <v>18</v>
      </c>
      <c r="L5919" s="1" t="s">
        <v>19</v>
      </c>
      <c r="M5919" s="1">
        <v>34</v>
      </c>
      <c r="N5919" s="1">
        <v>54</v>
      </c>
      <c r="O5919" s="1">
        <v>1836</v>
      </c>
      <c r="P5919" s="1">
        <v>789.48</v>
      </c>
      <c r="Q5919" s="1">
        <v>0.43</v>
      </c>
      <c r="R5919" s="1" t="s">
        <v>20</v>
      </c>
    </row>
    <row r="5920" spans="1:18" x14ac:dyDescent="0.25">
      <c r="A5920" s="1" t="s">
        <v>14</v>
      </c>
      <c r="B5920" s="1">
        <v>1128299</v>
      </c>
      <c r="C5920" s="3">
        <v>44341</v>
      </c>
      <c r="D5920" s="3" t="s">
        <v>135</v>
      </c>
      <c r="E5920" s="3" t="s">
        <v>150</v>
      </c>
      <c r="F5920" s="1">
        <v>2</v>
      </c>
      <c r="G5920" s="1">
        <v>2021</v>
      </c>
      <c r="H5920" s="1" t="s">
        <v>78</v>
      </c>
      <c r="I5920" s="1" t="s">
        <v>79</v>
      </c>
      <c r="J5920" s="1" t="s">
        <v>80</v>
      </c>
      <c r="K5920" s="1" t="s">
        <v>21</v>
      </c>
      <c r="L5920" s="1" t="s">
        <v>19</v>
      </c>
      <c r="M5920" s="1">
        <v>44</v>
      </c>
      <c r="N5920" s="1">
        <v>168</v>
      </c>
      <c r="O5920" s="1">
        <v>7392</v>
      </c>
      <c r="P5920" s="1">
        <v>2587.1999999999998</v>
      </c>
      <c r="Q5920" s="1">
        <v>0.35</v>
      </c>
      <c r="R5920" s="1" t="s">
        <v>20</v>
      </c>
    </row>
    <row r="5921" spans="1:18" x14ac:dyDescent="0.25">
      <c r="A5921" s="1" t="s">
        <v>14</v>
      </c>
      <c r="B5921" s="1">
        <v>1128299</v>
      </c>
      <c r="C5921" s="3">
        <v>44371</v>
      </c>
      <c r="D5921" s="3" t="s">
        <v>137</v>
      </c>
      <c r="E5921" s="3" t="s">
        <v>151</v>
      </c>
      <c r="F5921" s="1">
        <v>2</v>
      </c>
      <c r="G5921" s="1">
        <v>2021</v>
      </c>
      <c r="H5921" s="1" t="s">
        <v>78</v>
      </c>
      <c r="I5921" s="1" t="s">
        <v>79</v>
      </c>
      <c r="J5921" s="1" t="s">
        <v>80</v>
      </c>
      <c r="K5921" s="1" t="s">
        <v>18</v>
      </c>
      <c r="L5921" s="1" t="s">
        <v>22</v>
      </c>
      <c r="M5921" s="1">
        <v>37</v>
      </c>
      <c r="N5921" s="1">
        <v>233</v>
      </c>
      <c r="O5921" s="1">
        <v>8621</v>
      </c>
      <c r="P5921" s="1">
        <v>3189.77</v>
      </c>
      <c r="Q5921" s="1">
        <v>0.37</v>
      </c>
      <c r="R5921" s="1" t="s">
        <v>20</v>
      </c>
    </row>
    <row r="5922" spans="1:18" x14ac:dyDescent="0.25">
      <c r="A5922" s="1" t="s">
        <v>14</v>
      </c>
      <c r="B5922" s="1">
        <v>1128299</v>
      </c>
      <c r="C5922" s="3">
        <v>44371</v>
      </c>
      <c r="D5922" s="3" t="s">
        <v>137</v>
      </c>
      <c r="E5922" s="3" t="s">
        <v>151</v>
      </c>
      <c r="F5922" s="1">
        <v>2</v>
      </c>
      <c r="G5922" s="1">
        <v>2021</v>
      </c>
      <c r="H5922" s="1" t="s">
        <v>78</v>
      </c>
      <c r="I5922" s="1" t="s">
        <v>79</v>
      </c>
      <c r="J5922" s="1" t="s">
        <v>80</v>
      </c>
      <c r="K5922" s="1" t="s">
        <v>18</v>
      </c>
      <c r="L5922" s="1" t="s">
        <v>23</v>
      </c>
      <c r="M5922" s="1">
        <v>45</v>
      </c>
      <c r="N5922" s="1">
        <v>221</v>
      </c>
      <c r="O5922" s="1">
        <v>9945</v>
      </c>
      <c r="P5922" s="1">
        <v>4077.45</v>
      </c>
      <c r="Q5922" s="1">
        <v>0.41</v>
      </c>
      <c r="R5922" s="1" t="s">
        <v>20</v>
      </c>
    </row>
    <row r="5923" spans="1:18" x14ac:dyDescent="0.25">
      <c r="A5923" s="1" t="s">
        <v>14</v>
      </c>
      <c r="B5923" s="1">
        <v>1128299</v>
      </c>
      <c r="C5923" s="3">
        <v>44371</v>
      </c>
      <c r="D5923" s="3" t="s">
        <v>137</v>
      </c>
      <c r="E5923" s="3" t="s">
        <v>151</v>
      </c>
      <c r="F5923" s="1">
        <v>2</v>
      </c>
      <c r="G5923" s="1">
        <v>2021</v>
      </c>
      <c r="H5923" s="1" t="s">
        <v>78</v>
      </c>
      <c r="I5923" s="1" t="s">
        <v>79</v>
      </c>
      <c r="J5923" s="1" t="s">
        <v>80</v>
      </c>
      <c r="K5923" s="1" t="s">
        <v>21</v>
      </c>
      <c r="L5923" s="1" t="s">
        <v>22</v>
      </c>
      <c r="M5923" s="1">
        <v>58</v>
      </c>
      <c r="N5923" s="1">
        <v>208</v>
      </c>
      <c r="O5923" s="1">
        <v>12064</v>
      </c>
      <c r="P5923" s="1">
        <v>4463.68</v>
      </c>
      <c r="Q5923" s="1">
        <v>0.37</v>
      </c>
      <c r="R5923" s="1" t="s">
        <v>20</v>
      </c>
    </row>
    <row r="5924" spans="1:18" x14ac:dyDescent="0.25">
      <c r="A5924" s="1" t="s">
        <v>14</v>
      </c>
      <c r="B5924" s="1">
        <v>1128299</v>
      </c>
      <c r="C5924" s="3">
        <v>44371</v>
      </c>
      <c r="D5924" s="3" t="s">
        <v>137</v>
      </c>
      <c r="E5924" s="3" t="s">
        <v>151</v>
      </c>
      <c r="F5924" s="1">
        <v>2</v>
      </c>
      <c r="G5924" s="1">
        <v>2021</v>
      </c>
      <c r="H5924" s="1" t="s">
        <v>78</v>
      </c>
      <c r="I5924" s="1" t="s">
        <v>79</v>
      </c>
      <c r="J5924" s="1" t="s">
        <v>80</v>
      </c>
      <c r="K5924" s="1" t="s">
        <v>21</v>
      </c>
      <c r="L5924" s="1" t="s">
        <v>23</v>
      </c>
      <c r="M5924" s="1">
        <v>61</v>
      </c>
      <c r="N5924" s="1">
        <v>184</v>
      </c>
      <c r="O5924" s="1">
        <v>11224</v>
      </c>
      <c r="P5924" s="1">
        <v>4601.84</v>
      </c>
      <c r="Q5924" s="1">
        <v>0.41</v>
      </c>
      <c r="R5924" s="1" t="s">
        <v>20</v>
      </c>
    </row>
    <row r="5925" spans="1:18" x14ac:dyDescent="0.25">
      <c r="A5925" s="1" t="s">
        <v>14</v>
      </c>
      <c r="B5925" s="1">
        <v>1128299</v>
      </c>
      <c r="C5925" s="3">
        <v>44371</v>
      </c>
      <c r="D5925" s="3" t="s">
        <v>137</v>
      </c>
      <c r="E5925" s="3" t="s">
        <v>151</v>
      </c>
      <c r="F5925" s="1">
        <v>2</v>
      </c>
      <c r="G5925" s="1">
        <v>2021</v>
      </c>
      <c r="H5925" s="1" t="s">
        <v>78</v>
      </c>
      <c r="I5925" s="1" t="s">
        <v>79</v>
      </c>
      <c r="J5925" s="1" t="s">
        <v>80</v>
      </c>
      <c r="K5925" s="1" t="s">
        <v>18</v>
      </c>
      <c r="L5925" s="1" t="s">
        <v>19</v>
      </c>
      <c r="M5925" s="1">
        <v>68</v>
      </c>
      <c r="N5925" s="1">
        <v>128</v>
      </c>
      <c r="O5925" s="1">
        <v>8704</v>
      </c>
      <c r="P5925" s="1">
        <v>4003.84</v>
      </c>
      <c r="Q5925" s="1">
        <v>0.46</v>
      </c>
      <c r="R5925" s="1" t="s">
        <v>20</v>
      </c>
    </row>
    <row r="5926" spans="1:18" x14ac:dyDescent="0.25">
      <c r="A5926" s="1" t="s">
        <v>14</v>
      </c>
      <c r="B5926" s="1">
        <v>1128299</v>
      </c>
      <c r="C5926" s="3">
        <v>44371</v>
      </c>
      <c r="D5926" s="3" t="s">
        <v>137</v>
      </c>
      <c r="E5926" s="3" t="s">
        <v>151</v>
      </c>
      <c r="F5926" s="1">
        <v>2</v>
      </c>
      <c r="G5926" s="1">
        <v>2021</v>
      </c>
      <c r="H5926" s="1" t="s">
        <v>78</v>
      </c>
      <c r="I5926" s="1" t="s">
        <v>79</v>
      </c>
      <c r="J5926" s="1" t="s">
        <v>80</v>
      </c>
      <c r="K5926" s="1" t="s">
        <v>21</v>
      </c>
      <c r="L5926" s="1" t="s">
        <v>19</v>
      </c>
      <c r="M5926" s="1">
        <v>82</v>
      </c>
      <c r="N5926" s="1">
        <v>231</v>
      </c>
      <c r="O5926" s="1">
        <v>18942</v>
      </c>
      <c r="P5926" s="1">
        <v>7008.54</v>
      </c>
      <c r="Q5926" s="1">
        <v>0.37</v>
      </c>
      <c r="R5926" s="1" t="s">
        <v>20</v>
      </c>
    </row>
    <row r="5927" spans="1:18" x14ac:dyDescent="0.25">
      <c r="A5927" s="1" t="s">
        <v>14</v>
      </c>
      <c r="B5927" s="1">
        <v>1128299</v>
      </c>
      <c r="C5927" s="3">
        <v>44400</v>
      </c>
      <c r="D5927" s="3" t="s">
        <v>138</v>
      </c>
      <c r="E5927" s="3" t="s">
        <v>152</v>
      </c>
      <c r="F5927" s="1">
        <v>3</v>
      </c>
      <c r="G5927" s="1">
        <v>2021</v>
      </c>
      <c r="H5927" s="1" t="s">
        <v>78</v>
      </c>
      <c r="I5927" s="1" t="s">
        <v>79</v>
      </c>
      <c r="J5927" s="1" t="s">
        <v>80</v>
      </c>
      <c r="K5927" s="1" t="s">
        <v>18</v>
      </c>
      <c r="L5927" s="1" t="s">
        <v>22</v>
      </c>
      <c r="M5927" s="1">
        <v>60</v>
      </c>
      <c r="N5927" s="1">
        <v>272</v>
      </c>
      <c r="O5927" s="1">
        <v>16320</v>
      </c>
      <c r="P5927" s="1">
        <v>6038.4</v>
      </c>
      <c r="Q5927" s="1">
        <v>0.37</v>
      </c>
      <c r="R5927" s="1" t="s">
        <v>20</v>
      </c>
    </row>
    <row r="5928" spans="1:18" x14ac:dyDescent="0.25">
      <c r="A5928" s="1" t="s">
        <v>14</v>
      </c>
      <c r="B5928" s="1">
        <v>1128299</v>
      </c>
      <c r="C5928" s="3">
        <v>44400</v>
      </c>
      <c r="D5928" s="3" t="s">
        <v>138</v>
      </c>
      <c r="E5928" s="3" t="s">
        <v>152</v>
      </c>
      <c r="F5928" s="1">
        <v>3</v>
      </c>
      <c r="G5928" s="1">
        <v>2021</v>
      </c>
      <c r="H5928" s="1" t="s">
        <v>78</v>
      </c>
      <c r="I5928" s="1" t="s">
        <v>79</v>
      </c>
      <c r="J5928" s="1" t="s">
        <v>80</v>
      </c>
      <c r="K5928" s="1" t="s">
        <v>18</v>
      </c>
      <c r="L5928" s="1" t="s">
        <v>23</v>
      </c>
      <c r="M5928" s="1">
        <v>60</v>
      </c>
      <c r="N5928" s="1">
        <v>224</v>
      </c>
      <c r="O5928" s="1">
        <v>13440</v>
      </c>
      <c r="P5928" s="1">
        <v>5107.2</v>
      </c>
      <c r="Q5928" s="1">
        <v>0.38</v>
      </c>
      <c r="R5928" s="1" t="s">
        <v>20</v>
      </c>
    </row>
    <row r="5929" spans="1:18" x14ac:dyDescent="0.25">
      <c r="A5929" s="1" t="s">
        <v>14</v>
      </c>
      <c r="B5929" s="1">
        <v>1128299</v>
      </c>
      <c r="C5929" s="3">
        <v>44400</v>
      </c>
      <c r="D5929" s="3" t="s">
        <v>138</v>
      </c>
      <c r="E5929" s="3" t="s">
        <v>152</v>
      </c>
      <c r="F5929" s="1">
        <v>3</v>
      </c>
      <c r="G5929" s="1">
        <v>2021</v>
      </c>
      <c r="H5929" s="1" t="s">
        <v>78</v>
      </c>
      <c r="I5929" s="1" t="s">
        <v>79</v>
      </c>
      <c r="J5929" s="1" t="s">
        <v>80</v>
      </c>
      <c r="K5929" s="1" t="s">
        <v>21</v>
      </c>
      <c r="L5929" s="1" t="s">
        <v>22</v>
      </c>
      <c r="M5929" s="1">
        <v>62</v>
      </c>
      <c r="N5929" s="1">
        <v>208</v>
      </c>
      <c r="O5929" s="1">
        <v>12896</v>
      </c>
      <c r="P5929" s="1">
        <v>4900.4799999999996</v>
      </c>
      <c r="Q5929" s="1">
        <v>0.38</v>
      </c>
      <c r="R5929" s="1" t="s">
        <v>20</v>
      </c>
    </row>
    <row r="5930" spans="1:18" x14ac:dyDescent="0.25">
      <c r="A5930" s="1" t="s">
        <v>14</v>
      </c>
      <c r="B5930" s="1">
        <v>1128299</v>
      </c>
      <c r="C5930" s="3">
        <v>44400</v>
      </c>
      <c r="D5930" s="3" t="s">
        <v>138</v>
      </c>
      <c r="E5930" s="3" t="s">
        <v>152</v>
      </c>
      <c r="F5930" s="1">
        <v>3</v>
      </c>
      <c r="G5930" s="1">
        <v>2021</v>
      </c>
      <c r="H5930" s="1" t="s">
        <v>78</v>
      </c>
      <c r="I5930" s="1" t="s">
        <v>79</v>
      </c>
      <c r="J5930" s="1" t="s">
        <v>80</v>
      </c>
      <c r="K5930" s="1" t="s">
        <v>21</v>
      </c>
      <c r="L5930" s="1" t="s">
        <v>23</v>
      </c>
      <c r="M5930" s="1">
        <v>65</v>
      </c>
      <c r="N5930" s="1">
        <v>187</v>
      </c>
      <c r="O5930" s="1">
        <v>12155</v>
      </c>
      <c r="P5930" s="1">
        <v>5105.1000000000004</v>
      </c>
      <c r="Q5930" s="1">
        <v>0.42</v>
      </c>
      <c r="R5930" s="1" t="s">
        <v>20</v>
      </c>
    </row>
    <row r="5931" spans="1:18" x14ac:dyDescent="0.25">
      <c r="A5931" s="1" t="s">
        <v>14</v>
      </c>
      <c r="B5931" s="1">
        <v>1128299</v>
      </c>
      <c r="C5931" s="3">
        <v>44400</v>
      </c>
      <c r="D5931" s="3" t="s">
        <v>138</v>
      </c>
      <c r="E5931" s="3" t="s">
        <v>152</v>
      </c>
      <c r="F5931" s="1">
        <v>3</v>
      </c>
      <c r="G5931" s="1">
        <v>2021</v>
      </c>
      <c r="H5931" s="1" t="s">
        <v>78</v>
      </c>
      <c r="I5931" s="1" t="s">
        <v>79</v>
      </c>
      <c r="J5931" s="1" t="s">
        <v>80</v>
      </c>
      <c r="K5931" s="1" t="s">
        <v>18</v>
      </c>
      <c r="L5931" s="1" t="s">
        <v>19</v>
      </c>
      <c r="M5931" s="1">
        <v>72</v>
      </c>
      <c r="N5931" s="1">
        <v>210</v>
      </c>
      <c r="O5931" s="1">
        <v>15120</v>
      </c>
      <c r="P5931" s="1">
        <v>6501.6</v>
      </c>
      <c r="Q5931" s="1">
        <v>0.43</v>
      </c>
      <c r="R5931" s="1" t="s">
        <v>20</v>
      </c>
    </row>
    <row r="5932" spans="1:18" x14ac:dyDescent="0.25">
      <c r="A5932" s="1" t="s">
        <v>14</v>
      </c>
      <c r="B5932" s="1">
        <v>1128299</v>
      </c>
      <c r="C5932" s="3">
        <v>44400</v>
      </c>
      <c r="D5932" s="3" t="s">
        <v>138</v>
      </c>
      <c r="E5932" s="3" t="s">
        <v>152</v>
      </c>
      <c r="F5932" s="1">
        <v>3</v>
      </c>
      <c r="G5932" s="1">
        <v>2021</v>
      </c>
      <c r="H5932" s="1" t="s">
        <v>78</v>
      </c>
      <c r="I5932" s="1" t="s">
        <v>79</v>
      </c>
      <c r="J5932" s="1" t="s">
        <v>80</v>
      </c>
      <c r="K5932" s="1" t="s">
        <v>21</v>
      </c>
      <c r="L5932" s="1" t="s">
        <v>19</v>
      </c>
      <c r="M5932" s="1">
        <v>82</v>
      </c>
      <c r="N5932" s="1">
        <v>186</v>
      </c>
      <c r="O5932" s="1">
        <v>15252</v>
      </c>
      <c r="P5932" s="1">
        <v>5033.16</v>
      </c>
      <c r="Q5932" s="1">
        <v>0.33</v>
      </c>
      <c r="R5932" s="1" t="s">
        <v>20</v>
      </c>
    </row>
    <row r="5933" spans="1:18" x14ac:dyDescent="0.25">
      <c r="A5933" s="1" t="s">
        <v>14</v>
      </c>
      <c r="B5933" s="1">
        <v>1128299</v>
      </c>
      <c r="C5933" s="3">
        <v>44432</v>
      </c>
      <c r="D5933" s="3" t="s">
        <v>135</v>
      </c>
      <c r="E5933" s="3" t="s">
        <v>153</v>
      </c>
      <c r="F5933" s="1">
        <v>3</v>
      </c>
      <c r="G5933" s="1">
        <v>2021</v>
      </c>
      <c r="H5933" s="1" t="s">
        <v>78</v>
      </c>
      <c r="I5933" s="1" t="s">
        <v>79</v>
      </c>
      <c r="J5933" s="1" t="s">
        <v>80</v>
      </c>
      <c r="K5933" s="1" t="s">
        <v>18</v>
      </c>
      <c r="L5933" s="1" t="s">
        <v>22</v>
      </c>
      <c r="M5933" s="1">
        <v>67</v>
      </c>
      <c r="N5933" s="1">
        <v>272</v>
      </c>
      <c r="O5933" s="1">
        <v>18224</v>
      </c>
      <c r="P5933" s="1">
        <v>7289.6</v>
      </c>
      <c r="Q5933" s="1">
        <v>0.4</v>
      </c>
      <c r="R5933" s="1" t="s">
        <v>20</v>
      </c>
    </row>
    <row r="5934" spans="1:18" x14ac:dyDescent="0.25">
      <c r="A5934" s="1" t="s">
        <v>14</v>
      </c>
      <c r="B5934" s="1">
        <v>1128299</v>
      </c>
      <c r="C5934" s="3">
        <v>44432</v>
      </c>
      <c r="D5934" s="3" t="s">
        <v>135</v>
      </c>
      <c r="E5934" s="3" t="s">
        <v>153</v>
      </c>
      <c r="F5934" s="1">
        <v>3</v>
      </c>
      <c r="G5934" s="1">
        <v>2021</v>
      </c>
      <c r="H5934" s="1" t="s">
        <v>78</v>
      </c>
      <c r="I5934" s="1" t="s">
        <v>79</v>
      </c>
      <c r="J5934" s="1" t="s">
        <v>80</v>
      </c>
      <c r="K5934" s="1" t="s">
        <v>18</v>
      </c>
      <c r="L5934" s="1" t="s">
        <v>23</v>
      </c>
      <c r="M5934" s="1">
        <v>53</v>
      </c>
      <c r="N5934" s="1">
        <v>240</v>
      </c>
      <c r="O5934" s="1">
        <v>12720</v>
      </c>
      <c r="P5934" s="1">
        <v>5342.4</v>
      </c>
      <c r="Q5934" s="1">
        <v>0.42</v>
      </c>
      <c r="R5934" s="1" t="s">
        <v>20</v>
      </c>
    </row>
    <row r="5935" spans="1:18" x14ac:dyDescent="0.25">
      <c r="A5935" s="1" t="s">
        <v>14</v>
      </c>
      <c r="B5935" s="1">
        <v>1128299</v>
      </c>
      <c r="C5935" s="3">
        <v>44432</v>
      </c>
      <c r="D5935" s="3" t="s">
        <v>135</v>
      </c>
      <c r="E5935" s="3" t="s">
        <v>153</v>
      </c>
      <c r="F5935" s="1">
        <v>3</v>
      </c>
      <c r="G5935" s="1">
        <v>2021</v>
      </c>
      <c r="H5935" s="1" t="s">
        <v>78</v>
      </c>
      <c r="I5935" s="1" t="s">
        <v>79</v>
      </c>
      <c r="J5935" s="1" t="s">
        <v>80</v>
      </c>
      <c r="K5935" s="1" t="s">
        <v>21</v>
      </c>
      <c r="L5935" s="1" t="s">
        <v>22</v>
      </c>
      <c r="M5935" s="1">
        <v>53</v>
      </c>
      <c r="N5935" s="1">
        <v>215</v>
      </c>
      <c r="O5935" s="1">
        <v>11395</v>
      </c>
      <c r="P5935" s="1">
        <v>4216.1499999999996</v>
      </c>
      <c r="Q5935" s="1">
        <v>0.37</v>
      </c>
      <c r="R5935" s="1" t="s">
        <v>20</v>
      </c>
    </row>
    <row r="5936" spans="1:18" x14ac:dyDescent="0.25">
      <c r="A5936" s="1" t="s">
        <v>14</v>
      </c>
      <c r="B5936" s="1">
        <v>1128299</v>
      </c>
      <c r="C5936" s="3">
        <v>44432</v>
      </c>
      <c r="D5936" s="3" t="s">
        <v>135</v>
      </c>
      <c r="E5936" s="3" t="s">
        <v>153</v>
      </c>
      <c r="F5936" s="1">
        <v>3</v>
      </c>
      <c r="G5936" s="1">
        <v>2021</v>
      </c>
      <c r="H5936" s="1" t="s">
        <v>78</v>
      </c>
      <c r="I5936" s="1" t="s">
        <v>79</v>
      </c>
      <c r="J5936" s="1" t="s">
        <v>80</v>
      </c>
      <c r="K5936" s="1" t="s">
        <v>21</v>
      </c>
      <c r="L5936" s="1" t="s">
        <v>23</v>
      </c>
      <c r="M5936" s="1">
        <v>52</v>
      </c>
      <c r="N5936" s="1">
        <v>136</v>
      </c>
      <c r="O5936" s="1">
        <v>7072</v>
      </c>
      <c r="P5936" s="1">
        <v>2758.08</v>
      </c>
      <c r="Q5936" s="1">
        <v>0.39</v>
      </c>
      <c r="R5936" s="1" t="s">
        <v>20</v>
      </c>
    </row>
    <row r="5937" spans="1:18" x14ac:dyDescent="0.25">
      <c r="A5937" s="1" t="s">
        <v>14</v>
      </c>
      <c r="B5937" s="1">
        <v>1128299</v>
      </c>
      <c r="C5937" s="3">
        <v>44432</v>
      </c>
      <c r="D5937" s="3" t="s">
        <v>135</v>
      </c>
      <c r="E5937" s="3" t="s">
        <v>153</v>
      </c>
      <c r="F5937" s="1">
        <v>3</v>
      </c>
      <c r="G5937" s="1">
        <v>2021</v>
      </c>
      <c r="H5937" s="1" t="s">
        <v>78</v>
      </c>
      <c r="I5937" s="1" t="s">
        <v>79</v>
      </c>
      <c r="J5937" s="1" t="s">
        <v>80</v>
      </c>
      <c r="K5937" s="1" t="s">
        <v>18</v>
      </c>
      <c r="L5937" s="1" t="s">
        <v>19</v>
      </c>
      <c r="M5937" s="1">
        <v>51</v>
      </c>
      <c r="N5937" s="1">
        <v>132</v>
      </c>
      <c r="O5937" s="1">
        <v>6732</v>
      </c>
      <c r="P5937" s="1">
        <v>3029.4</v>
      </c>
      <c r="Q5937" s="1">
        <v>0.45</v>
      </c>
      <c r="R5937" s="1" t="s">
        <v>20</v>
      </c>
    </row>
    <row r="5938" spans="1:18" x14ac:dyDescent="0.25">
      <c r="A5938" s="1" t="s">
        <v>14</v>
      </c>
      <c r="B5938" s="1">
        <v>1128299</v>
      </c>
      <c r="C5938" s="3">
        <v>44432</v>
      </c>
      <c r="D5938" s="3" t="s">
        <v>135</v>
      </c>
      <c r="E5938" s="3" t="s">
        <v>153</v>
      </c>
      <c r="F5938" s="1">
        <v>3</v>
      </c>
      <c r="G5938" s="1">
        <v>2021</v>
      </c>
      <c r="H5938" s="1" t="s">
        <v>78</v>
      </c>
      <c r="I5938" s="1" t="s">
        <v>79</v>
      </c>
      <c r="J5938" s="1" t="s">
        <v>80</v>
      </c>
      <c r="K5938" s="1" t="s">
        <v>21</v>
      </c>
      <c r="L5938" s="1" t="s">
        <v>19</v>
      </c>
      <c r="M5938" s="1">
        <v>55</v>
      </c>
      <c r="N5938" s="1">
        <v>80</v>
      </c>
      <c r="O5938" s="1">
        <v>4400</v>
      </c>
      <c r="P5938" s="1">
        <v>1496</v>
      </c>
      <c r="Q5938" s="1">
        <v>0.34</v>
      </c>
      <c r="R5938" s="1" t="s">
        <v>20</v>
      </c>
    </row>
    <row r="5939" spans="1:18" x14ac:dyDescent="0.25">
      <c r="A5939" s="1" t="s">
        <v>14</v>
      </c>
      <c r="B5939" s="1">
        <v>1128299</v>
      </c>
      <c r="C5939" s="3">
        <v>44464</v>
      </c>
      <c r="D5939" s="3" t="s">
        <v>139</v>
      </c>
      <c r="E5939" s="3" t="s">
        <v>154</v>
      </c>
      <c r="F5939" s="1">
        <v>3</v>
      </c>
      <c r="G5939" s="1">
        <v>2021</v>
      </c>
      <c r="H5939" s="1" t="s">
        <v>78</v>
      </c>
      <c r="I5939" s="1" t="s">
        <v>79</v>
      </c>
      <c r="J5939" s="1" t="s">
        <v>80</v>
      </c>
      <c r="K5939" s="1" t="s">
        <v>18</v>
      </c>
      <c r="L5939" s="1" t="s">
        <v>22</v>
      </c>
      <c r="M5939" s="1">
        <v>35</v>
      </c>
      <c r="N5939" s="1">
        <v>149</v>
      </c>
      <c r="O5939" s="1">
        <v>5215</v>
      </c>
      <c r="P5939" s="1">
        <v>2190.3000000000002</v>
      </c>
      <c r="Q5939" s="1">
        <v>0.42</v>
      </c>
      <c r="R5939" s="1" t="s">
        <v>20</v>
      </c>
    </row>
    <row r="5940" spans="1:18" x14ac:dyDescent="0.25">
      <c r="A5940" s="1" t="s">
        <v>14</v>
      </c>
      <c r="B5940" s="1">
        <v>1128299</v>
      </c>
      <c r="C5940" s="3">
        <v>44464</v>
      </c>
      <c r="D5940" s="3" t="s">
        <v>139</v>
      </c>
      <c r="E5940" s="3" t="s">
        <v>154</v>
      </c>
      <c r="F5940" s="1">
        <v>3</v>
      </c>
      <c r="G5940" s="1">
        <v>2021</v>
      </c>
      <c r="H5940" s="1" t="s">
        <v>78</v>
      </c>
      <c r="I5940" s="1" t="s">
        <v>79</v>
      </c>
      <c r="J5940" s="1" t="s">
        <v>80</v>
      </c>
      <c r="K5940" s="1" t="s">
        <v>18</v>
      </c>
      <c r="L5940" s="1" t="s">
        <v>23</v>
      </c>
      <c r="M5940" s="1">
        <v>43</v>
      </c>
      <c r="N5940" s="1">
        <v>153</v>
      </c>
      <c r="O5940" s="1">
        <v>6579</v>
      </c>
      <c r="P5940" s="1">
        <v>2565.81</v>
      </c>
      <c r="Q5940" s="1">
        <v>0.39</v>
      </c>
      <c r="R5940" s="1" t="s">
        <v>20</v>
      </c>
    </row>
    <row r="5941" spans="1:18" x14ac:dyDescent="0.25">
      <c r="A5941" s="1" t="s">
        <v>14</v>
      </c>
      <c r="B5941" s="1">
        <v>1128299</v>
      </c>
      <c r="C5941" s="3">
        <v>44464</v>
      </c>
      <c r="D5941" s="3" t="s">
        <v>139</v>
      </c>
      <c r="E5941" s="3" t="s">
        <v>154</v>
      </c>
      <c r="F5941" s="1">
        <v>3</v>
      </c>
      <c r="G5941" s="1">
        <v>2021</v>
      </c>
      <c r="H5941" s="1" t="s">
        <v>78</v>
      </c>
      <c r="I5941" s="1" t="s">
        <v>79</v>
      </c>
      <c r="J5941" s="1" t="s">
        <v>80</v>
      </c>
      <c r="K5941" s="1" t="s">
        <v>21</v>
      </c>
      <c r="L5941" s="1" t="s">
        <v>22</v>
      </c>
      <c r="M5941" s="1">
        <v>34</v>
      </c>
      <c r="N5941" s="1">
        <v>78</v>
      </c>
      <c r="O5941" s="1">
        <v>2652</v>
      </c>
      <c r="P5941" s="1">
        <v>1060.8</v>
      </c>
      <c r="Q5941" s="1">
        <v>0.4</v>
      </c>
      <c r="R5941" s="1" t="s">
        <v>20</v>
      </c>
    </row>
    <row r="5942" spans="1:18" x14ac:dyDescent="0.25">
      <c r="A5942" s="1" t="s">
        <v>14</v>
      </c>
      <c r="B5942" s="1">
        <v>1128299</v>
      </c>
      <c r="C5942" s="3">
        <v>44464</v>
      </c>
      <c r="D5942" s="3" t="s">
        <v>139</v>
      </c>
      <c r="E5942" s="3" t="s">
        <v>154</v>
      </c>
      <c r="F5942" s="1">
        <v>3</v>
      </c>
      <c r="G5942" s="1">
        <v>2021</v>
      </c>
      <c r="H5942" s="1" t="s">
        <v>78</v>
      </c>
      <c r="I5942" s="1" t="s">
        <v>79</v>
      </c>
      <c r="J5942" s="1" t="s">
        <v>80</v>
      </c>
      <c r="K5942" s="1" t="s">
        <v>21</v>
      </c>
      <c r="L5942" s="1" t="s">
        <v>23</v>
      </c>
      <c r="M5942" s="1">
        <v>37</v>
      </c>
      <c r="N5942" s="1">
        <v>70</v>
      </c>
      <c r="O5942" s="1">
        <v>2590</v>
      </c>
      <c r="P5942" s="1">
        <v>1036</v>
      </c>
      <c r="Q5942" s="1">
        <v>0.4</v>
      </c>
      <c r="R5942" s="1" t="s">
        <v>20</v>
      </c>
    </row>
    <row r="5943" spans="1:18" x14ac:dyDescent="0.25">
      <c r="A5943" s="1" t="s">
        <v>14</v>
      </c>
      <c r="B5943" s="1">
        <v>1128299</v>
      </c>
      <c r="C5943" s="3">
        <v>44464</v>
      </c>
      <c r="D5943" s="3" t="s">
        <v>139</v>
      </c>
      <c r="E5943" s="3" t="s">
        <v>154</v>
      </c>
      <c r="F5943" s="1">
        <v>3</v>
      </c>
      <c r="G5943" s="1">
        <v>2021</v>
      </c>
      <c r="H5943" s="1" t="s">
        <v>78</v>
      </c>
      <c r="I5943" s="1" t="s">
        <v>79</v>
      </c>
      <c r="J5943" s="1" t="s">
        <v>80</v>
      </c>
      <c r="K5943" s="1" t="s">
        <v>18</v>
      </c>
      <c r="L5943" s="1" t="s">
        <v>19</v>
      </c>
      <c r="M5943" s="1">
        <v>39</v>
      </c>
      <c r="N5943" s="1">
        <v>74</v>
      </c>
      <c r="O5943" s="1">
        <v>2886</v>
      </c>
      <c r="P5943" s="1">
        <v>1356.42</v>
      </c>
      <c r="Q5943" s="1">
        <v>0.47</v>
      </c>
      <c r="R5943" s="1" t="s">
        <v>20</v>
      </c>
    </row>
    <row r="5944" spans="1:18" x14ac:dyDescent="0.25">
      <c r="A5944" s="1" t="s">
        <v>14</v>
      </c>
      <c r="B5944" s="1">
        <v>1128299</v>
      </c>
      <c r="C5944" s="3">
        <v>44464</v>
      </c>
      <c r="D5944" s="3" t="s">
        <v>139</v>
      </c>
      <c r="E5944" s="3" t="s">
        <v>154</v>
      </c>
      <c r="F5944" s="1">
        <v>3</v>
      </c>
      <c r="G5944" s="1">
        <v>2021</v>
      </c>
      <c r="H5944" s="1" t="s">
        <v>78</v>
      </c>
      <c r="I5944" s="1" t="s">
        <v>79</v>
      </c>
      <c r="J5944" s="1" t="s">
        <v>80</v>
      </c>
      <c r="K5944" s="1" t="s">
        <v>21</v>
      </c>
      <c r="L5944" s="1" t="s">
        <v>19</v>
      </c>
      <c r="M5944" s="1">
        <v>33</v>
      </c>
      <c r="N5944" s="1">
        <v>83</v>
      </c>
      <c r="O5944" s="1">
        <v>2739</v>
      </c>
      <c r="P5944" s="1">
        <v>986.04</v>
      </c>
      <c r="Q5944" s="1">
        <v>0.36</v>
      </c>
      <c r="R5944" s="1" t="s">
        <v>20</v>
      </c>
    </row>
    <row r="5945" spans="1:18" x14ac:dyDescent="0.25">
      <c r="A5945" s="1" t="s">
        <v>14</v>
      </c>
      <c r="B5945" s="1">
        <v>1128299</v>
      </c>
      <c r="C5945" s="3">
        <v>44493</v>
      </c>
      <c r="D5945" s="3" t="s">
        <v>140</v>
      </c>
      <c r="E5945" s="3" t="s">
        <v>143</v>
      </c>
      <c r="F5945" s="1">
        <v>4</v>
      </c>
      <c r="G5945" s="1">
        <v>2021</v>
      </c>
      <c r="H5945" s="1" t="s">
        <v>78</v>
      </c>
      <c r="I5945" s="1" t="s">
        <v>79</v>
      </c>
      <c r="J5945" s="1" t="s">
        <v>80</v>
      </c>
      <c r="K5945" s="1" t="s">
        <v>18</v>
      </c>
      <c r="L5945" s="1" t="s">
        <v>22</v>
      </c>
      <c r="M5945" s="1">
        <v>28</v>
      </c>
      <c r="N5945" s="1">
        <v>119</v>
      </c>
      <c r="O5945" s="1">
        <v>3332</v>
      </c>
      <c r="P5945" s="1">
        <v>1332.8</v>
      </c>
      <c r="Q5945" s="1">
        <v>0.4</v>
      </c>
      <c r="R5945" s="1" t="s">
        <v>20</v>
      </c>
    </row>
    <row r="5946" spans="1:18" x14ac:dyDescent="0.25">
      <c r="A5946" s="1" t="s">
        <v>14</v>
      </c>
      <c r="B5946" s="1">
        <v>1128299</v>
      </c>
      <c r="C5946" s="3">
        <v>44493</v>
      </c>
      <c r="D5946" s="3" t="s">
        <v>140</v>
      </c>
      <c r="E5946" s="3" t="s">
        <v>143</v>
      </c>
      <c r="F5946" s="1">
        <v>4</v>
      </c>
      <c r="G5946" s="1">
        <v>2021</v>
      </c>
      <c r="H5946" s="1" t="s">
        <v>78</v>
      </c>
      <c r="I5946" s="1" t="s">
        <v>79</v>
      </c>
      <c r="J5946" s="1" t="s">
        <v>80</v>
      </c>
      <c r="K5946" s="1" t="s">
        <v>18</v>
      </c>
      <c r="L5946" s="1" t="s">
        <v>23</v>
      </c>
      <c r="M5946" s="1">
        <v>39</v>
      </c>
      <c r="N5946" s="1">
        <v>173</v>
      </c>
      <c r="O5946" s="1">
        <v>6747</v>
      </c>
      <c r="P5946" s="1">
        <v>2563.86</v>
      </c>
      <c r="Q5946" s="1">
        <v>0.38</v>
      </c>
      <c r="R5946" s="1" t="s">
        <v>20</v>
      </c>
    </row>
    <row r="5947" spans="1:18" x14ac:dyDescent="0.25">
      <c r="A5947" s="1" t="s">
        <v>14</v>
      </c>
      <c r="B5947" s="1">
        <v>1128299</v>
      </c>
      <c r="C5947" s="3">
        <v>44493</v>
      </c>
      <c r="D5947" s="3" t="s">
        <v>140</v>
      </c>
      <c r="E5947" s="3" t="s">
        <v>143</v>
      </c>
      <c r="F5947" s="1">
        <v>4</v>
      </c>
      <c r="G5947" s="1">
        <v>2021</v>
      </c>
      <c r="H5947" s="1" t="s">
        <v>78</v>
      </c>
      <c r="I5947" s="1" t="s">
        <v>79</v>
      </c>
      <c r="J5947" s="1" t="s">
        <v>80</v>
      </c>
      <c r="K5947" s="1" t="s">
        <v>21</v>
      </c>
      <c r="L5947" s="1" t="s">
        <v>22</v>
      </c>
      <c r="M5947" s="1">
        <v>39</v>
      </c>
      <c r="N5947" s="1">
        <v>119</v>
      </c>
      <c r="O5947" s="1">
        <v>4641</v>
      </c>
      <c r="P5947" s="1">
        <v>1949.22</v>
      </c>
      <c r="Q5947" s="1">
        <v>0.42</v>
      </c>
      <c r="R5947" s="1" t="s">
        <v>20</v>
      </c>
    </row>
    <row r="5948" spans="1:18" x14ac:dyDescent="0.25">
      <c r="A5948" s="1" t="s">
        <v>14</v>
      </c>
      <c r="B5948" s="1">
        <v>1128299</v>
      </c>
      <c r="C5948" s="3">
        <v>44493</v>
      </c>
      <c r="D5948" s="3" t="s">
        <v>140</v>
      </c>
      <c r="E5948" s="3" t="s">
        <v>143</v>
      </c>
      <c r="F5948" s="1">
        <v>4</v>
      </c>
      <c r="G5948" s="1">
        <v>2021</v>
      </c>
      <c r="H5948" s="1" t="s">
        <v>78</v>
      </c>
      <c r="I5948" s="1" t="s">
        <v>79</v>
      </c>
      <c r="J5948" s="1" t="s">
        <v>80</v>
      </c>
      <c r="K5948" s="1" t="s">
        <v>21</v>
      </c>
      <c r="L5948" s="1" t="s">
        <v>23</v>
      </c>
      <c r="M5948" s="1">
        <v>31</v>
      </c>
      <c r="N5948" s="1">
        <v>101</v>
      </c>
      <c r="O5948" s="1">
        <v>3131</v>
      </c>
      <c r="P5948" s="1">
        <v>1158.47</v>
      </c>
      <c r="Q5948" s="1">
        <v>0.37</v>
      </c>
      <c r="R5948" s="1" t="s">
        <v>20</v>
      </c>
    </row>
    <row r="5949" spans="1:18" x14ac:dyDescent="0.25">
      <c r="A5949" s="1" t="s">
        <v>14</v>
      </c>
      <c r="B5949" s="1">
        <v>1128299</v>
      </c>
      <c r="C5949" s="3">
        <v>44493</v>
      </c>
      <c r="D5949" s="3" t="s">
        <v>140</v>
      </c>
      <c r="E5949" s="3" t="s">
        <v>143</v>
      </c>
      <c r="F5949" s="1">
        <v>4</v>
      </c>
      <c r="G5949" s="1">
        <v>2021</v>
      </c>
      <c r="H5949" s="1" t="s">
        <v>78</v>
      </c>
      <c r="I5949" s="1" t="s">
        <v>79</v>
      </c>
      <c r="J5949" s="1" t="s">
        <v>80</v>
      </c>
      <c r="K5949" s="1" t="s">
        <v>18</v>
      </c>
      <c r="L5949" s="1" t="s">
        <v>19</v>
      </c>
      <c r="M5949" s="1">
        <v>42</v>
      </c>
      <c r="N5949" s="1">
        <v>105</v>
      </c>
      <c r="O5949" s="1">
        <v>4410</v>
      </c>
      <c r="P5949" s="1">
        <v>2072.6999999999998</v>
      </c>
      <c r="Q5949" s="1">
        <v>0.47</v>
      </c>
      <c r="R5949" s="1" t="s">
        <v>20</v>
      </c>
    </row>
    <row r="5950" spans="1:18" x14ac:dyDescent="0.25">
      <c r="A5950" s="1" t="s">
        <v>14</v>
      </c>
      <c r="B5950" s="1">
        <v>1128299</v>
      </c>
      <c r="C5950" s="3">
        <v>44493</v>
      </c>
      <c r="D5950" s="3" t="s">
        <v>140</v>
      </c>
      <c r="E5950" s="3" t="s">
        <v>143</v>
      </c>
      <c r="F5950" s="1">
        <v>4</v>
      </c>
      <c r="G5950" s="1">
        <v>2021</v>
      </c>
      <c r="H5950" s="1" t="s">
        <v>78</v>
      </c>
      <c r="I5950" s="1" t="s">
        <v>79</v>
      </c>
      <c r="J5950" s="1" t="s">
        <v>80</v>
      </c>
      <c r="K5950" s="1" t="s">
        <v>21</v>
      </c>
      <c r="L5950" s="1" t="s">
        <v>19</v>
      </c>
      <c r="M5950" s="1">
        <v>40</v>
      </c>
      <c r="N5950" s="1">
        <v>109</v>
      </c>
      <c r="O5950" s="1">
        <v>4360</v>
      </c>
      <c r="P5950" s="1">
        <v>1395.2</v>
      </c>
      <c r="Q5950" s="1">
        <v>0.32</v>
      </c>
      <c r="R5950" s="1" t="s">
        <v>20</v>
      </c>
    </row>
    <row r="5951" spans="1:18" x14ac:dyDescent="0.25">
      <c r="A5951" s="1" t="s">
        <v>14</v>
      </c>
      <c r="B5951" s="1">
        <v>1128299</v>
      </c>
      <c r="C5951" s="3">
        <v>44524</v>
      </c>
      <c r="D5951" s="3" t="s">
        <v>136</v>
      </c>
      <c r="E5951" s="3" t="s">
        <v>144</v>
      </c>
      <c r="F5951" s="1">
        <v>4</v>
      </c>
      <c r="G5951" s="1">
        <v>2021</v>
      </c>
      <c r="H5951" s="1" t="s">
        <v>78</v>
      </c>
      <c r="I5951" s="1" t="s">
        <v>79</v>
      </c>
      <c r="J5951" s="1" t="s">
        <v>80</v>
      </c>
      <c r="K5951" s="1" t="s">
        <v>18</v>
      </c>
      <c r="L5951" s="1" t="s">
        <v>22</v>
      </c>
      <c r="M5951" s="1">
        <v>34</v>
      </c>
      <c r="N5951" s="1">
        <v>173</v>
      </c>
      <c r="O5951" s="1">
        <v>5882</v>
      </c>
      <c r="P5951" s="1">
        <v>2470.44</v>
      </c>
      <c r="Q5951" s="1">
        <v>0.42</v>
      </c>
      <c r="R5951" s="1" t="s">
        <v>20</v>
      </c>
    </row>
    <row r="5952" spans="1:18" x14ac:dyDescent="0.25">
      <c r="A5952" s="1" t="s">
        <v>14</v>
      </c>
      <c r="B5952" s="1">
        <v>1128299</v>
      </c>
      <c r="C5952" s="3">
        <v>44524</v>
      </c>
      <c r="D5952" s="3" t="s">
        <v>136</v>
      </c>
      <c r="E5952" s="3" t="s">
        <v>144</v>
      </c>
      <c r="F5952" s="1">
        <v>4</v>
      </c>
      <c r="G5952" s="1">
        <v>2021</v>
      </c>
      <c r="H5952" s="1" t="s">
        <v>78</v>
      </c>
      <c r="I5952" s="1" t="s">
        <v>79</v>
      </c>
      <c r="J5952" s="1" t="s">
        <v>80</v>
      </c>
      <c r="K5952" s="1" t="s">
        <v>18</v>
      </c>
      <c r="L5952" s="1" t="s">
        <v>23</v>
      </c>
      <c r="M5952" s="1">
        <v>34</v>
      </c>
      <c r="N5952" s="1">
        <v>221</v>
      </c>
      <c r="O5952" s="1">
        <v>7514</v>
      </c>
      <c r="P5952" s="1">
        <v>2780.18</v>
      </c>
      <c r="Q5952" s="1">
        <v>0.37</v>
      </c>
      <c r="R5952" s="1" t="s">
        <v>20</v>
      </c>
    </row>
    <row r="5953" spans="1:18" x14ac:dyDescent="0.25">
      <c r="A5953" s="1" t="s">
        <v>14</v>
      </c>
      <c r="B5953" s="1">
        <v>1128299</v>
      </c>
      <c r="C5953" s="3">
        <v>44524</v>
      </c>
      <c r="D5953" s="3" t="s">
        <v>136</v>
      </c>
      <c r="E5953" s="3" t="s">
        <v>144</v>
      </c>
      <c r="F5953" s="1">
        <v>4</v>
      </c>
      <c r="G5953" s="1">
        <v>2021</v>
      </c>
      <c r="H5953" s="1" t="s">
        <v>78</v>
      </c>
      <c r="I5953" s="1" t="s">
        <v>79</v>
      </c>
      <c r="J5953" s="1" t="s">
        <v>80</v>
      </c>
      <c r="K5953" s="1" t="s">
        <v>21</v>
      </c>
      <c r="L5953" s="1" t="s">
        <v>22</v>
      </c>
      <c r="M5953" s="1">
        <v>33</v>
      </c>
      <c r="N5953" s="1">
        <v>143</v>
      </c>
      <c r="O5953" s="1">
        <v>4719</v>
      </c>
      <c r="P5953" s="1">
        <v>1840.41</v>
      </c>
      <c r="Q5953" s="1">
        <v>0.39</v>
      </c>
      <c r="R5953" s="1" t="s">
        <v>20</v>
      </c>
    </row>
    <row r="5954" spans="1:18" x14ac:dyDescent="0.25">
      <c r="A5954" s="1" t="s">
        <v>14</v>
      </c>
      <c r="B5954" s="1">
        <v>1128299</v>
      </c>
      <c r="C5954" s="3">
        <v>44524</v>
      </c>
      <c r="D5954" s="3" t="s">
        <v>136</v>
      </c>
      <c r="E5954" s="3" t="s">
        <v>144</v>
      </c>
      <c r="F5954" s="1">
        <v>4</v>
      </c>
      <c r="G5954" s="1">
        <v>2021</v>
      </c>
      <c r="H5954" s="1" t="s">
        <v>78</v>
      </c>
      <c r="I5954" s="1" t="s">
        <v>79</v>
      </c>
      <c r="J5954" s="1" t="s">
        <v>80</v>
      </c>
      <c r="K5954" s="1" t="s">
        <v>21</v>
      </c>
      <c r="L5954" s="1" t="s">
        <v>23</v>
      </c>
      <c r="M5954" s="1">
        <v>36</v>
      </c>
      <c r="N5954" s="1">
        <v>144</v>
      </c>
      <c r="O5954" s="1">
        <v>5184</v>
      </c>
      <c r="P5954" s="1">
        <v>2021.76</v>
      </c>
      <c r="Q5954" s="1">
        <v>0.39</v>
      </c>
      <c r="R5954" s="1" t="s">
        <v>20</v>
      </c>
    </row>
    <row r="5955" spans="1:18" x14ac:dyDescent="0.25">
      <c r="A5955" s="1" t="s">
        <v>14</v>
      </c>
      <c r="B5955" s="1">
        <v>1128299</v>
      </c>
      <c r="C5955" s="3">
        <v>44524</v>
      </c>
      <c r="D5955" s="3" t="s">
        <v>136</v>
      </c>
      <c r="E5955" s="3" t="s">
        <v>144</v>
      </c>
      <c r="F5955" s="1">
        <v>4</v>
      </c>
      <c r="G5955" s="1">
        <v>2021</v>
      </c>
      <c r="H5955" s="1" t="s">
        <v>78</v>
      </c>
      <c r="I5955" s="1" t="s">
        <v>79</v>
      </c>
      <c r="J5955" s="1" t="s">
        <v>80</v>
      </c>
      <c r="K5955" s="1" t="s">
        <v>18</v>
      </c>
      <c r="L5955" s="1" t="s">
        <v>19</v>
      </c>
      <c r="M5955" s="1">
        <v>56</v>
      </c>
      <c r="N5955" s="1">
        <v>136</v>
      </c>
      <c r="O5955" s="1">
        <v>7616</v>
      </c>
      <c r="P5955" s="1">
        <v>3351.04</v>
      </c>
      <c r="Q5955" s="1">
        <v>0.44</v>
      </c>
      <c r="R5955" s="1" t="s">
        <v>20</v>
      </c>
    </row>
    <row r="5956" spans="1:18" x14ac:dyDescent="0.25">
      <c r="A5956" s="1" t="s">
        <v>14</v>
      </c>
      <c r="B5956" s="1">
        <v>1128299</v>
      </c>
      <c r="C5956" s="3">
        <v>44524</v>
      </c>
      <c r="D5956" s="3" t="s">
        <v>136</v>
      </c>
      <c r="E5956" s="3" t="s">
        <v>144</v>
      </c>
      <c r="F5956" s="1">
        <v>4</v>
      </c>
      <c r="G5956" s="1">
        <v>2021</v>
      </c>
      <c r="H5956" s="1" t="s">
        <v>78</v>
      </c>
      <c r="I5956" s="1" t="s">
        <v>79</v>
      </c>
      <c r="J5956" s="1" t="s">
        <v>80</v>
      </c>
      <c r="K5956" s="1" t="s">
        <v>21</v>
      </c>
      <c r="L5956" s="1" t="s">
        <v>19</v>
      </c>
      <c r="M5956" s="1">
        <v>60</v>
      </c>
      <c r="N5956" s="1">
        <v>176</v>
      </c>
      <c r="O5956" s="1">
        <v>10560</v>
      </c>
      <c r="P5956" s="1">
        <v>3484.8</v>
      </c>
      <c r="Q5956" s="1">
        <v>0.33</v>
      </c>
      <c r="R5956" s="1" t="s">
        <v>20</v>
      </c>
    </row>
    <row r="5957" spans="1:18" x14ac:dyDescent="0.25">
      <c r="A5957" s="1" t="s">
        <v>14</v>
      </c>
      <c r="B5957" s="1">
        <v>1128299</v>
      </c>
      <c r="C5957" s="3">
        <v>44553</v>
      </c>
      <c r="D5957" s="3" t="s">
        <v>137</v>
      </c>
      <c r="E5957" s="3" t="s">
        <v>145</v>
      </c>
      <c r="F5957" s="1">
        <v>4</v>
      </c>
      <c r="G5957" s="1">
        <v>2021</v>
      </c>
      <c r="H5957" s="1" t="s">
        <v>78</v>
      </c>
      <c r="I5957" s="1" t="s">
        <v>79</v>
      </c>
      <c r="J5957" s="1" t="s">
        <v>80</v>
      </c>
      <c r="K5957" s="1" t="s">
        <v>18</v>
      </c>
      <c r="L5957" s="1" t="s">
        <v>22</v>
      </c>
      <c r="M5957" s="1">
        <v>49</v>
      </c>
      <c r="N5957" s="1">
        <v>248</v>
      </c>
      <c r="O5957" s="1">
        <v>12152</v>
      </c>
      <c r="P5957" s="1">
        <v>4860.8</v>
      </c>
      <c r="Q5957" s="1">
        <v>0.4</v>
      </c>
      <c r="R5957" s="1" t="s">
        <v>20</v>
      </c>
    </row>
    <row r="5958" spans="1:18" x14ac:dyDescent="0.25">
      <c r="A5958" s="1" t="s">
        <v>14</v>
      </c>
      <c r="B5958" s="1">
        <v>1128299</v>
      </c>
      <c r="C5958" s="3">
        <v>44553</v>
      </c>
      <c r="D5958" s="3" t="s">
        <v>137</v>
      </c>
      <c r="E5958" s="3" t="s">
        <v>145</v>
      </c>
      <c r="F5958" s="1">
        <v>4</v>
      </c>
      <c r="G5958" s="1">
        <v>2021</v>
      </c>
      <c r="H5958" s="1" t="s">
        <v>78</v>
      </c>
      <c r="I5958" s="1" t="s">
        <v>79</v>
      </c>
      <c r="J5958" s="1" t="s">
        <v>80</v>
      </c>
      <c r="K5958" s="1" t="s">
        <v>18</v>
      </c>
      <c r="L5958" s="1" t="s">
        <v>23</v>
      </c>
      <c r="M5958" s="1">
        <v>54</v>
      </c>
      <c r="N5958" s="1">
        <v>225</v>
      </c>
      <c r="O5958" s="1">
        <v>12150</v>
      </c>
      <c r="P5958" s="1">
        <v>4981.5</v>
      </c>
      <c r="Q5958" s="1">
        <v>0.41</v>
      </c>
      <c r="R5958" s="1" t="s">
        <v>20</v>
      </c>
    </row>
    <row r="5959" spans="1:18" x14ac:dyDescent="0.25">
      <c r="A5959" s="1" t="s">
        <v>46</v>
      </c>
      <c r="B5959" s="1">
        <v>1128299</v>
      </c>
      <c r="C5959" s="3">
        <v>44553</v>
      </c>
      <c r="D5959" s="3" t="s">
        <v>137</v>
      </c>
      <c r="E5959" s="3" t="s">
        <v>145</v>
      </c>
      <c r="F5959" s="1">
        <v>4</v>
      </c>
      <c r="G5959" s="1">
        <v>2021</v>
      </c>
      <c r="H5959" s="1" t="s">
        <v>78</v>
      </c>
      <c r="I5959" s="1" t="s">
        <v>79</v>
      </c>
      <c r="J5959" s="1" t="s">
        <v>80</v>
      </c>
      <c r="K5959" s="1" t="s">
        <v>21</v>
      </c>
      <c r="L5959" s="1" t="s">
        <v>22</v>
      </c>
      <c r="M5959" s="1">
        <v>70</v>
      </c>
      <c r="N5959" s="1">
        <v>550</v>
      </c>
      <c r="O5959" s="1">
        <v>385000</v>
      </c>
      <c r="P5959" s="1">
        <v>134750</v>
      </c>
      <c r="Q5959" s="1">
        <v>0.35</v>
      </c>
      <c r="R5959" s="1" t="s">
        <v>27</v>
      </c>
    </row>
    <row r="5960" spans="1:18" x14ac:dyDescent="0.25">
      <c r="A5960" s="1" t="s">
        <v>46</v>
      </c>
      <c r="B5960" s="1">
        <v>1128299</v>
      </c>
      <c r="C5960" s="3">
        <v>44553</v>
      </c>
      <c r="D5960" s="3" t="s">
        <v>137</v>
      </c>
      <c r="E5960" s="3" t="s">
        <v>145</v>
      </c>
      <c r="F5960" s="1">
        <v>4</v>
      </c>
      <c r="G5960" s="1">
        <v>2021</v>
      </c>
      <c r="H5960" s="1" t="s">
        <v>78</v>
      </c>
      <c r="I5960" s="1" t="s">
        <v>79</v>
      </c>
      <c r="J5960" s="1" t="s">
        <v>80</v>
      </c>
      <c r="K5960" s="1" t="s">
        <v>21</v>
      </c>
      <c r="L5960" s="1" t="s">
        <v>23</v>
      </c>
      <c r="M5960" s="1">
        <v>70</v>
      </c>
      <c r="N5960" s="1">
        <v>550</v>
      </c>
      <c r="O5960" s="1">
        <v>385000</v>
      </c>
      <c r="P5960" s="1">
        <v>134750</v>
      </c>
      <c r="Q5960" s="1">
        <v>0.35</v>
      </c>
      <c r="R5960" s="1" t="s">
        <v>27</v>
      </c>
    </row>
    <row r="5961" spans="1:18" x14ac:dyDescent="0.25">
      <c r="A5961" s="1" t="s">
        <v>46</v>
      </c>
      <c r="B5961" s="1">
        <v>1128299</v>
      </c>
      <c r="C5961" s="3">
        <v>44553</v>
      </c>
      <c r="D5961" s="3" t="s">
        <v>137</v>
      </c>
      <c r="E5961" s="3" t="s">
        <v>145</v>
      </c>
      <c r="F5961" s="1">
        <v>4</v>
      </c>
      <c r="G5961" s="1">
        <v>2021</v>
      </c>
      <c r="H5961" s="1" t="s">
        <v>78</v>
      </c>
      <c r="I5961" s="1" t="s">
        <v>79</v>
      </c>
      <c r="J5961" s="1" t="s">
        <v>80</v>
      </c>
      <c r="K5961" s="1" t="s">
        <v>18</v>
      </c>
      <c r="L5961" s="1" t="s">
        <v>19</v>
      </c>
      <c r="M5961" s="1">
        <v>80</v>
      </c>
      <c r="N5961" s="1">
        <v>475</v>
      </c>
      <c r="O5961" s="1">
        <v>380000</v>
      </c>
      <c r="P5961" s="1">
        <v>152000</v>
      </c>
      <c r="Q5961" s="1">
        <v>0.4</v>
      </c>
      <c r="R5961" s="1" t="s">
        <v>27</v>
      </c>
    </row>
    <row r="5962" spans="1:18" x14ac:dyDescent="0.25">
      <c r="A5962" s="1" t="s">
        <v>46</v>
      </c>
      <c r="B5962" s="1">
        <v>1128299</v>
      </c>
      <c r="C5962" s="3">
        <v>44553</v>
      </c>
      <c r="D5962" s="3" t="s">
        <v>137</v>
      </c>
      <c r="E5962" s="3" t="s">
        <v>145</v>
      </c>
      <c r="F5962" s="1">
        <v>4</v>
      </c>
      <c r="G5962" s="1">
        <v>2021</v>
      </c>
      <c r="H5962" s="1" t="s">
        <v>78</v>
      </c>
      <c r="I5962" s="1" t="s">
        <v>79</v>
      </c>
      <c r="J5962" s="1" t="s">
        <v>80</v>
      </c>
      <c r="K5962" s="1" t="s">
        <v>21</v>
      </c>
      <c r="L5962" s="1" t="s">
        <v>19</v>
      </c>
      <c r="M5962" s="1">
        <v>85</v>
      </c>
      <c r="N5962" s="1">
        <v>575</v>
      </c>
      <c r="O5962" s="1">
        <v>488750</v>
      </c>
      <c r="P5962" s="1">
        <v>146625</v>
      </c>
      <c r="Q5962" s="1">
        <v>0.3</v>
      </c>
      <c r="R5962" s="1" t="s">
        <v>27</v>
      </c>
    </row>
    <row r="5963" spans="1:18" x14ac:dyDescent="0.25">
      <c r="A5963" s="1" t="s">
        <v>46</v>
      </c>
      <c r="B5963" s="1">
        <v>1128299</v>
      </c>
      <c r="C5963" s="3">
        <v>44553</v>
      </c>
      <c r="D5963" s="3" t="s">
        <v>137</v>
      </c>
      <c r="E5963" s="3" t="s">
        <v>145</v>
      </c>
      <c r="F5963" s="1">
        <v>4</v>
      </c>
      <c r="G5963" s="1">
        <v>2021</v>
      </c>
      <c r="H5963" s="1" t="s">
        <v>78</v>
      </c>
      <c r="I5963" s="1" t="s">
        <v>79</v>
      </c>
      <c r="J5963" s="1" t="s">
        <v>80</v>
      </c>
      <c r="K5963" s="1" t="s">
        <v>21</v>
      </c>
      <c r="L5963" s="1" t="s">
        <v>22</v>
      </c>
      <c r="M5963" s="1">
        <v>64</v>
      </c>
      <c r="N5963" s="1">
        <v>154</v>
      </c>
      <c r="O5963" s="1">
        <v>9856</v>
      </c>
      <c r="P5963" s="1">
        <v>4730.88</v>
      </c>
      <c r="Q5963" s="1">
        <v>0.48</v>
      </c>
      <c r="R5963" s="1" t="s">
        <v>24</v>
      </c>
    </row>
    <row r="5964" spans="1:18" x14ac:dyDescent="0.25">
      <c r="A5964" s="1" t="s">
        <v>46</v>
      </c>
      <c r="B5964" s="1">
        <v>1128299</v>
      </c>
      <c r="C5964" s="3">
        <v>44553</v>
      </c>
      <c r="D5964" s="3" t="s">
        <v>137</v>
      </c>
      <c r="E5964" s="3" t="s">
        <v>145</v>
      </c>
      <c r="F5964" s="1">
        <v>4</v>
      </c>
      <c r="G5964" s="1">
        <v>2021</v>
      </c>
      <c r="H5964" s="1" t="s">
        <v>78</v>
      </c>
      <c r="I5964" s="1" t="s">
        <v>79</v>
      </c>
      <c r="J5964" s="1" t="s">
        <v>80</v>
      </c>
      <c r="K5964" s="1" t="s">
        <v>21</v>
      </c>
      <c r="L5964" s="1" t="s">
        <v>23</v>
      </c>
      <c r="M5964" s="1">
        <v>67</v>
      </c>
      <c r="N5964" s="1">
        <v>160</v>
      </c>
      <c r="O5964" s="1">
        <v>10720</v>
      </c>
      <c r="P5964" s="1">
        <v>5360</v>
      </c>
      <c r="Q5964" s="1">
        <v>0.5</v>
      </c>
      <c r="R5964" s="1" t="s">
        <v>24</v>
      </c>
    </row>
    <row r="5965" spans="1:18" x14ac:dyDescent="0.25">
      <c r="A5965" s="1" t="s">
        <v>46</v>
      </c>
      <c r="B5965" s="1">
        <v>1128299</v>
      </c>
      <c r="C5965" s="3">
        <v>44553</v>
      </c>
      <c r="D5965" s="3" t="s">
        <v>137</v>
      </c>
      <c r="E5965" s="3" t="s">
        <v>145</v>
      </c>
      <c r="F5965" s="1">
        <v>4</v>
      </c>
      <c r="G5965" s="1">
        <v>2021</v>
      </c>
      <c r="H5965" s="1" t="s">
        <v>78</v>
      </c>
      <c r="I5965" s="1" t="s">
        <v>79</v>
      </c>
      <c r="J5965" s="1" t="s">
        <v>80</v>
      </c>
      <c r="K5965" s="1" t="s">
        <v>18</v>
      </c>
      <c r="L5965" s="1" t="s">
        <v>19</v>
      </c>
      <c r="M5965" s="1">
        <v>72</v>
      </c>
      <c r="N5965" s="1">
        <v>133</v>
      </c>
      <c r="O5965" s="1">
        <v>9576</v>
      </c>
      <c r="P5965" s="1">
        <v>4883.76</v>
      </c>
      <c r="Q5965" s="1">
        <v>0.51</v>
      </c>
      <c r="R5965" s="1" t="s">
        <v>24</v>
      </c>
    </row>
    <row r="5966" spans="1:18" x14ac:dyDescent="0.25">
      <c r="A5966" s="1" t="s">
        <v>46</v>
      </c>
      <c r="B5966" s="1">
        <v>1128299</v>
      </c>
      <c r="C5966" s="3">
        <v>44553</v>
      </c>
      <c r="D5966" s="3" t="s">
        <v>137</v>
      </c>
      <c r="E5966" s="3" t="s">
        <v>145</v>
      </c>
      <c r="F5966" s="1">
        <v>4</v>
      </c>
      <c r="G5966" s="1">
        <v>2021</v>
      </c>
      <c r="H5966" s="1" t="s">
        <v>78</v>
      </c>
      <c r="I5966" s="1" t="s">
        <v>79</v>
      </c>
      <c r="J5966" s="1" t="s">
        <v>80</v>
      </c>
      <c r="K5966" s="1" t="s">
        <v>21</v>
      </c>
      <c r="L5966" s="1" t="s">
        <v>19</v>
      </c>
      <c r="M5966" s="1">
        <v>82</v>
      </c>
      <c r="N5966" s="1">
        <v>150</v>
      </c>
      <c r="O5966" s="1">
        <v>12300</v>
      </c>
      <c r="P5966" s="1">
        <v>5289</v>
      </c>
      <c r="Q5966" s="1">
        <v>0.43</v>
      </c>
      <c r="R5966" s="1" t="s">
        <v>24</v>
      </c>
    </row>
    <row r="5967" spans="1:18" x14ac:dyDescent="0.25">
      <c r="A5967" s="1" t="s">
        <v>46</v>
      </c>
      <c r="B5967" s="1">
        <v>1128299</v>
      </c>
      <c r="C5967" s="3">
        <v>44553</v>
      </c>
      <c r="D5967" s="3" t="s">
        <v>137</v>
      </c>
      <c r="E5967" s="3" t="s">
        <v>145</v>
      </c>
      <c r="F5967" s="1">
        <v>4</v>
      </c>
      <c r="G5967" s="1">
        <v>2021</v>
      </c>
      <c r="H5967" s="1" t="s">
        <v>78</v>
      </c>
      <c r="I5967" s="1" t="s">
        <v>79</v>
      </c>
      <c r="J5967" s="1" t="s">
        <v>80</v>
      </c>
      <c r="K5967" s="1" t="s">
        <v>21</v>
      </c>
      <c r="L5967" s="1" t="s">
        <v>22</v>
      </c>
      <c r="M5967" s="1">
        <v>53</v>
      </c>
      <c r="N5967" s="1">
        <v>165</v>
      </c>
      <c r="O5967" s="1">
        <v>8745</v>
      </c>
      <c r="P5967" s="1">
        <v>3498</v>
      </c>
      <c r="Q5967" s="1">
        <v>0.4</v>
      </c>
      <c r="R5967" s="1" t="s">
        <v>20</v>
      </c>
    </row>
    <row r="5968" spans="1:18" x14ac:dyDescent="0.25">
      <c r="A5968" s="1" t="s">
        <v>46</v>
      </c>
      <c r="B5968" s="1">
        <v>1128299</v>
      </c>
      <c r="C5968" s="3">
        <v>44553</v>
      </c>
      <c r="D5968" s="3" t="s">
        <v>137</v>
      </c>
      <c r="E5968" s="3" t="s">
        <v>145</v>
      </c>
      <c r="F5968" s="1">
        <v>4</v>
      </c>
      <c r="G5968" s="1">
        <v>2021</v>
      </c>
      <c r="H5968" s="1" t="s">
        <v>78</v>
      </c>
      <c r="I5968" s="1" t="s">
        <v>79</v>
      </c>
      <c r="J5968" s="1" t="s">
        <v>80</v>
      </c>
      <c r="K5968" s="1" t="s">
        <v>21</v>
      </c>
      <c r="L5968" s="1" t="s">
        <v>23</v>
      </c>
      <c r="M5968" s="1">
        <v>51</v>
      </c>
      <c r="N5968" s="1">
        <v>176</v>
      </c>
      <c r="O5968" s="1">
        <v>8976</v>
      </c>
      <c r="P5968" s="1">
        <v>3500.64</v>
      </c>
      <c r="Q5968" s="1">
        <v>0.39</v>
      </c>
      <c r="R5968" s="1" t="s">
        <v>20</v>
      </c>
    </row>
    <row r="5969" spans="1:18" x14ac:dyDescent="0.25">
      <c r="A5969" s="1" t="s">
        <v>46</v>
      </c>
      <c r="B5969" s="1">
        <v>1128299</v>
      </c>
      <c r="C5969" s="3">
        <v>44553</v>
      </c>
      <c r="D5969" s="3" t="s">
        <v>137</v>
      </c>
      <c r="E5969" s="3" t="s">
        <v>145</v>
      </c>
      <c r="F5969" s="1">
        <v>4</v>
      </c>
      <c r="G5969" s="1">
        <v>2021</v>
      </c>
      <c r="H5969" s="1" t="s">
        <v>78</v>
      </c>
      <c r="I5969" s="1" t="s">
        <v>79</v>
      </c>
      <c r="J5969" s="1" t="s">
        <v>80</v>
      </c>
      <c r="K5969" s="1" t="s">
        <v>18</v>
      </c>
      <c r="L5969" s="1" t="s">
        <v>19</v>
      </c>
      <c r="M5969" s="1">
        <v>59</v>
      </c>
      <c r="N5969" s="1">
        <v>157</v>
      </c>
      <c r="O5969" s="1">
        <v>9263</v>
      </c>
      <c r="P5969" s="1">
        <v>3890.46</v>
      </c>
      <c r="Q5969" s="1">
        <v>0.42</v>
      </c>
      <c r="R5969" s="1" t="s">
        <v>20</v>
      </c>
    </row>
    <row r="5970" spans="1:18" x14ac:dyDescent="0.25">
      <c r="A5970" s="1" t="s">
        <v>46</v>
      </c>
      <c r="B5970" s="1">
        <v>1128299</v>
      </c>
      <c r="C5970" s="3">
        <v>44553</v>
      </c>
      <c r="D5970" s="3" t="s">
        <v>137</v>
      </c>
      <c r="E5970" s="3" t="s">
        <v>145</v>
      </c>
      <c r="F5970" s="1">
        <v>4</v>
      </c>
      <c r="G5970" s="1">
        <v>2021</v>
      </c>
      <c r="H5970" s="1" t="s">
        <v>78</v>
      </c>
      <c r="I5970" s="1" t="s">
        <v>79</v>
      </c>
      <c r="J5970" s="1" t="s">
        <v>80</v>
      </c>
      <c r="K5970" s="1" t="s">
        <v>21</v>
      </c>
      <c r="L5970" s="1" t="s">
        <v>19</v>
      </c>
      <c r="M5970" s="1">
        <v>65</v>
      </c>
      <c r="N5970" s="1">
        <v>190</v>
      </c>
      <c r="O5970" s="1">
        <v>12350</v>
      </c>
      <c r="P5970" s="1">
        <v>4322.5</v>
      </c>
      <c r="Q5970" s="1">
        <v>0.35</v>
      </c>
      <c r="R5970" s="1" t="s">
        <v>20</v>
      </c>
    </row>
    <row r="5971" spans="1:18" x14ac:dyDescent="0.25">
      <c r="A5971" s="1" t="s">
        <v>46</v>
      </c>
      <c r="B5971" s="1">
        <v>1128299</v>
      </c>
      <c r="C5971" s="3">
        <v>44244</v>
      </c>
      <c r="D5971" s="3" t="s">
        <v>136</v>
      </c>
      <c r="E5971" s="3" t="s">
        <v>147</v>
      </c>
      <c r="F5971" s="1">
        <v>1</v>
      </c>
      <c r="G5971" s="1">
        <v>2021</v>
      </c>
      <c r="H5971" s="1" t="s">
        <v>78</v>
      </c>
      <c r="I5971" s="1" t="s">
        <v>83</v>
      </c>
      <c r="J5971" s="1" t="s">
        <v>84</v>
      </c>
      <c r="K5971" s="1" t="s">
        <v>21</v>
      </c>
      <c r="L5971" s="1" t="s">
        <v>23</v>
      </c>
      <c r="M5971" s="1">
        <v>50</v>
      </c>
      <c r="N5971" s="1">
        <v>275</v>
      </c>
      <c r="O5971" s="1">
        <v>137500</v>
      </c>
      <c r="P5971" s="1">
        <v>41250</v>
      </c>
      <c r="Q5971" s="1">
        <v>0.3</v>
      </c>
      <c r="R5971" s="1" t="s">
        <v>20</v>
      </c>
    </row>
    <row r="5972" spans="1:18" x14ac:dyDescent="0.25">
      <c r="A5972" s="1" t="s">
        <v>46</v>
      </c>
      <c r="B5972" s="1">
        <v>1128299</v>
      </c>
      <c r="C5972" s="3">
        <v>44244</v>
      </c>
      <c r="D5972" s="3" t="s">
        <v>136</v>
      </c>
      <c r="E5972" s="3" t="s">
        <v>147</v>
      </c>
      <c r="F5972" s="1">
        <v>1</v>
      </c>
      <c r="G5972" s="1">
        <v>2021</v>
      </c>
      <c r="H5972" s="1" t="s">
        <v>78</v>
      </c>
      <c r="I5972" s="1" t="s">
        <v>83</v>
      </c>
      <c r="J5972" s="1" t="s">
        <v>84</v>
      </c>
      <c r="K5972" s="1" t="s">
        <v>18</v>
      </c>
      <c r="L5972" s="1" t="s">
        <v>19</v>
      </c>
      <c r="M5972" s="1">
        <v>55</v>
      </c>
      <c r="N5972" s="1">
        <v>200</v>
      </c>
      <c r="O5972" s="1">
        <v>110000</v>
      </c>
      <c r="P5972" s="1">
        <v>22000</v>
      </c>
      <c r="Q5972" s="1">
        <v>0.2</v>
      </c>
      <c r="R5972" s="1" t="s">
        <v>20</v>
      </c>
    </row>
    <row r="5973" spans="1:18" x14ac:dyDescent="0.25">
      <c r="A5973" s="1" t="s">
        <v>46</v>
      </c>
      <c r="B5973" s="1">
        <v>1128299</v>
      </c>
      <c r="C5973" s="3">
        <v>44244</v>
      </c>
      <c r="D5973" s="3" t="s">
        <v>136</v>
      </c>
      <c r="E5973" s="3" t="s">
        <v>147</v>
      </c>
      <c r="F5973" s="1">
        <v>1</v>
      </c>
      <c r="G5973" s="1">
        <v>2021</v>
      </c>
      <c r="H5973" s="1" t="s">
        <v>78</v>
      </c>
      <c r="I5973" s="1" t="s">
        <v>83</v>
      </c>
      <c r="J5973" s="1" t="s">
        <v>84</v>
      </c>
      <c r="K5973" s="1" t="s">
        <v>21</v>
      </c>
      <c r="L5973" s="1" t="s">
        <v>19</v>
      </c>
      <c r="M5973" s="1">
        <v>50</v>
      </c>
      <c r="N5973" s="1">
        <v>400</v>
      </c>
      <c r="O5973" s="1">
        <v>200000</v>
      </c>
      <c r="P5973" s="1">
        <v>90000</v>
      </c>
      <c r="Q5973" s="1">
        <v>0.45</v>
      </c>
      <c r="R5973" s="1" t="s">
        <v>20</v>
      </c>
    </row>
    <row r="5974" spans="1:18" x14ac:dyDescent="0.25">
      <c r="A5974" s="1" t="s">
        <v>46</v>
      </c>
      <c r="B5974" s="1">
        <v>1128299</v>
      </c>
      <c r="C5974" s="3">
        <v>44271</v>
      </c>
      <c r="D5974" s="3" t="s">
        <v>135</v>
      </c>
      <c r="E5974" s="3" t="s">
        <v>148</v>
      </c>
      <c r="F5974" s="1">
        <v>1</v>
      </c>
      <c r="G5974" s="1">
        <v>2021</v>
      </c>
      <c r="H5974" s="1" t="s">
        <v>78</v>
      </c>
      <c r="I5974" s="1" t="s">
        <v>83</v>
      </c>
      <c r="J5974" s="1" t="s">
        <v>84</v>
      </c>
      <c r="K5974" s="1" t="s">
        <v>18</v>
      </c>
      <c r="L5974" s="1" t="s">
        <v>22</v>
      </c>
      <c r="M5974" s="1">
        <v>50</v>
      </c>
      <c r="N5974" s="1">
        <v>550</v>
      </c>
      <c r="O5974" s="1">
        <v>275000</v>
      </c>
      <c r="P5974" s="1">
        <v>82500</v>
      </c>
      <c r="Q5974" s="1">
        <v>0.3</v>
      </c>
      <c r="R5974" s="1" t="s">
        <v>20</v>
      </c>
    </row>
    <row r="5975" spans="1:18" x14ac:dyDescent="0.25">
      <c r="A5975" s="1" t="s">
        <v>46</v>
      </c>
      <c r="B5975" s="1">
        <v>1128299</v>
      </c>
      <c r="C5975" s="3">
        <v>44271</v>
      </c>
      <c r="D5975" s="3" t="s">
        <v>135</v>
      </c>
      <c r="E5975" s="3" t="s">
        <v>148</v>
      </c>
      <c r="F5975" s="1">
        <v>1</v>
      </c>
      <c r="G5975" s="1">
        <v>2021</v>
      </c>
      <c r="H5975" s="1" t="s">
        <v>78</v>
      </c>
      <c r="I5975" s="1" t="s">
        <v>83</v>
      </c>
      <c r="J5975" s="1" t="s">
        <v>84</v>
      </c>
      <c r="K5975" s="1" t="s">
        <v>18</v>
      </c>
      <c r="L5975" s="1" t="s">
        <v>23</v>
      </c>
      <c r="M5975" s="1">
        <v>60</v>
      </c>
      <c r="N5975" s="1">
        <v>400</v>
      </c>
      <c r="O5975" s="1">
        <v>240000</v>
      </c>
      <c r="P5975" s="1">
        <v>60000</v>
      </c>
      <c r="Q5975" s="1">
        <v>0.25</v>
      </c>
      <c r="R5975" s="1" t="s">
        <v>20</v>
      </c>
    </row>
    <row r="5976" spans="1:18" x14ac:dyDescent="0.25">
      <c r="A5976" s="1" t="s">
        <v>46</v>
      </c>
      <c r="B5976" s="1">
        <v>1128299</v>
      </c>
      <c r="C5976" s="3">
        <v>44271</v>
      </c>
      <c r="D5976" s="3" t="s">
        <v>135</v>
      </c>
      <c r="E5976" s="3" t="s">
        <v>148</v>
      </c>
      <c r="F5976" s="1">
        <v>1</v>
      </c>
      <c r="G5976" s="1">
        <v>2021</v>
      </c>
      <c r="H5976" s="1" t="s">
        <v>78</v>
      </c>
      <c r="I5976" s="1" t="s">
        <v>83</v>
      </c>
      <c r="J5976" s="1" t="s">
        <v>84</v>
      </c>
      <c r="K5976" s="1" t="s">
        <v>21</v>
      </c>
      <c r="L5976" s="1" t="s">
        <v>22</v>
      </c>
      <c r="M5976" s="1">
        <v>65</v>
      </c>
      <c r="N5976" s="1">
        <v>425</v>
      </c>
      <c r="O5976" s="1">
        <v>276250</v>
      </c>
      <c r="P5976" s="1">
        <v>82875</v>
      </c>
      <c r="Q5976" s="1">
        <v>0.3</v>
      </c>
      <c r="R5976" s="1" t="s">
        <v>20</v>
      </c>
    </row>
    <row r="5977" spans="1:18" x14ac:dyDescent="0.25">
      <c r="A5977" s="1" t="s">
        <v>46</v>
      </c>
      <c r="B5977" s="1">
        <v>1128299</v>
      </c>
      <c r="C5977" s="3">
        <v>44271</v>
      </c>
      <c r="D5977" s="3" t="s">
        <v>135</v>
      </c>
      <c r="E5977" s="3" t="s">
        <v>148</v>
      </c>
      <c r="F5977" s="1">
        <v>1</v>
      </c>
      <c r="G5977" s="1">
        <v>2021</v>
      </c>
      <c r="H5977" s="1" t="s">
        <v>78</v>
      </c>
      <c r="I5977" s="1" t="s">
        <v>83</v>
      </c>
      <c r="J5977" s="1" t="s">
        <v>84</v>
      </c>
      <c r="K5977" s="1" t="s">
        <v>21</v>
      </c>
      <c r="L5977" s="1" t="s">
        <v>23</v>
      </c>
      <c r="M5977" s="1">
        <v>60</v>
      </c>
      <c r="N5977" s="1">
        <v>325</v>
      </c>
      <c r="O5977" s="1">
        <v>195000</v>
      </c>
      <c r="P5977" s="1">
        <v>58500</v>
      </c>
      <c r="Q5977" s="1">
        <v>0.3</v>
      </c>
      <c r="R5977" s="1" t="s">
        <v>20</v>
      </c>
    </row>
    <row r="5978" spans="1:18" x14ac:dyDescent="0.25">
      <c r="A5978" s="1" t="s">
        <v>46</v>
      </c>
      <c r="B5978" s="1">
        <v>1128299</v>
      </c>
      <c r="C5978" s="3">
        <v>44271</v>
      </c>
      <c r="D5978" s="3" t="s">
        <v>135</v>
      </c>
      <c r="E5978" s="3" t="s">
        <v>148</v>
      </c>
      <c r="F5978" s="1">
        <v>1</v>
      </c>
      <c r="G5978" s="1">
        <v>2021</v>
      </c>
      <c r="H5978" s="1" t="s">
        <v>78</v>
      </c>
      <c r="I5978" s="1" t="s">
        <v>83</v>
      </c>
      <c r="J5978" s="1" t="s">
        <v>84</v>
      </c>
      <c r="K5978" s="1" t="s">
        <v>18</v>
      </c>
      <c r="L5978" s="1" t="s">
        <v>19</v>
      </c>
      <c r="M5978" s="1">
        <v>65</v>
      </c>
      <c r="N5978" s="1">
        <v>175</v>
      </c>
      <c r="O5978" s="1">
        <v>113750</v>
      </c>
      <c r="P5978" s="1">
        <v>22750</v>
      </c>
      <c r="Q5978" s="1">
        <v>0.2</v>
      </c>
      <c r="R5978" s="1" t="s">
        <v>20</v>
      </c>
    </row>
    <row r="5979" spans="1:18" x14ac:dyDescent="0.25">
      <c r="A5979" s="1" t="s">
        <v>46</v>
      </c>
      <c r="B5979" s="1">
        <v>1128299</v>
      </c>
      <c r="C5979" s="3">
        <v>44271</v>
      </c>
      <c r="D5979" s="3" t="s">
        <v>135</v>
      </c>
      <c r="E5979" s="3" t="s">
        <v>148</v>
      </c>
      <c r="F5979" s="1">
        <v>1</v>
      </c>
      <c r="G5979" s="1">
        <v>2021</v>
      </c>
      <c r="H5979" s="1" t="s">
        <v>78</v>
      </c>
      <c r="I5979" s="1" t="s">
        <v>83</v>
      </c>
      <c r="J5979" s="1" t="s">
        <v>84</v>
      </c>
      <c r="K5979" s="1" t="s">
        <v>21</v>
      </c>
      <c r="L5979" s="1" t="s">
        <v>19</v>
      </c>
      <c r="M5979" s="1">
        <v>60</v>
      </c>
      <c r="N5979" s="1">
        <v>375</v>
      </c>
      <c r="O5979" s="1">
        <v>225000</v>
      </c>
      <c r="P5979" s="1">
        <v>101250</v>
      </c>
      <c r="Q5979" s="1">
        <v>0.45</v>
      </c>
      <c r="R5979" s="1" t="s">
        <v>20</v>
      </c>
    </row>
    <row r="5980" spans="1:18" x14ac:dyDescent="0.25">
      <c r="A5980" s="1" t="s">
        <v>49</v>
      </c>
      <c r="B5980" s="1">
        <v>1128299</v>
      </c>
      <c r="C5980" s="3">
        <v>44546</v>
      </c>
      <c r="D5980" s="3" t="s">
        <v>137</v>
      </c>
      <c r="E5980" s="3" t="s">
        <v>145</v>
      </c>
      <c r="F5980" s="1">
        <v>4</v>
      </c>
      <c r="G5980" s="1">
        <v>2021</v>
      </c>
      <c r="H5980" s="1" t="s">
        <v>78</v>
      </c>
      <c r="I5980" s="1" t="s">
        <v>83</v>
      </c>
      <c r="J5980" s="1" t="s">
        <v>84</v>
      </c>
      <c r="K5980" s="1" t="s">
        <v>21</v>
      </c>
      <c r="L5980" s="1" t="s">
        <v>22</v>
      </c>
      <c r="M5980" s="1">
        <v>80</v>
      </c>
      <c r="N5980" s="1">
        <v>600</v>
      </c>
      <c r="O5980" s="1">
        <v>480000</v>
      </c>
      <c r="P5980" s="1">
        <v>144000</v>
      </c>
      <c r="Q5980" s="1">
        <v>0.3</v>
      </c>
      <c r="R5980" s="1" t="s">
        <v>27</v>
      </c>
    </row>
    <row r="5981" spans="1:18" x14ac:dyDescent="0.25">
      <c r="A5981" s="1" t="s">
        <v>49</v>
      </c>
      <c r="B5981" s="1">
        <v>1128299</v>
      </c>
      <c r="C5981" s="3">
        <v>44546</v>
      </c>
      <c r="D5981" s="3" t="s">
        <v>137</v>
      </c>
      <c r="E5981" s="3" t="s">
        <v>145</v>
      </c>
      <c r="F5981" s="1">
        <v>4</v>
      </c>
      <c r="G5981" s="1">
        <v>2021</v>
      </c>
      <c r="H5981" s="1" t="s">
        <v>78</v>
      </c>
      <c r="I5981" s="1" t="s">
        <v>83</v>
      </c>
      <c r="J5981" s="1" t="s">
        <v>84</v>
      </c>
      <c r="K5981" s="1" t="s">
        <v>21</v>
      </c>
      <c r="L5981" s="1" t="s">
        <v>23</v>
      </c>
      <c r="M5981" s="1">
        <v>80</v>
      </c>
      <c r="N5981" s="1">
        <v>600</v>
      </c>
      <c r="O5981" s="1">
        <v>480000</v>
      </c>
      <c r="P5981" s="1">
        <v>144000</v>
      </c>
      <c r="Q5981" s="1">
        <v>0.3</v>
      </c>
      <c r="R5981" s="1" t="s">
        <v>27</v>
      </c>
    </row>
    <row r="5982" spans="1:18" x14ac:dyDescent="0.25">
      <c r="A5982" s="1" t="s">
        <v>49</v>
      </c>
      <c r="B5982" s="1">
        <v>1128299</v>
      </c>
      <c r="C5982" s="3">
        <v>44546</v>
      </c>
      <c r="D5982" s="3" t="s">
        <v>137</v>
      </c>
      <c r="E5982" s="3" t="s">
        <v>145</v>
      </c>
      <c r="F5982" s="1">
        <v>4</v>
      </c>
      <c r="G5982" s="1">
        <v>2021</v>
      </c>
      <c r="H5982" s="1" t="s">
        <v>78</v>
      </c>
      <c r="I5982" s="1" t="s">
        <v>83</v>
      </c>
      <c r="J5982" s="1" t="s">
        <v>84</v>
      </c>
      <c r="K5982" s="1" t="s">
        <v>18</v>
      </c>
      <c r="L5982" s="1" t="s">
        <v>19</v>
      </c>
      <c r="M5982" s="1">
        <v>90</v>
      </c>
      <c r="N5982" s="1">
        <v>525</v>
      </c>
      <c r="O5982" s="1">
        <v>472500</v>
      </c>
      <c r="P5982" s="1">
        <v>94500</v>
      </c>
      <c r="Q5982" s="1">
        <v>0.2</v>
      </c>
      <c r="R5982" s="1" t="s">
        <v>27</v>
      </c>
    </row>
    <row r="5983" spans="1:18" x14ac:dyDescent="0.25">
      <c r="A5983" s="1" t="s">
        <v>49</v>
      </c>
      <c r="B5983" s="1">
        <v>1128299</v>
      </c>
      <c r="C5983" s="3">
        <v>44546</v>
      </c>
      <c r="D5983" s="3" t="s">
        <v>137</v>
      </c>
      <c r="E5983" s="3" t="s">
        <v>145</v>
      </c>
      <c r="F5983" s="1">
        <v>4</v>
      </c>
      <c r="G5983" s="1">
        <v>2021</v>
      </c>
      <c r="H5983" s="1" t="s">
        <v>78</v>
      </c>
      <c r="I5983" s="1" t="s">
        <v>83</v>
      </c>
      <c r="J5983" s="1" t="s">
        <v>84</v>
      </c>
      <c r="K5983" s="1" t="s">
        <v>21</v>
      </c>
      <c r="L5983" s="1" t="s">
        <v>19</v>
      </c>
      <c r="M5983" s="1">
        <v>95</v>
      </c>
      <c r="N5983" s="1">
        <v>625</v>
      </c>
      <c r="O5983" s="1">
        <v>593750</v>
      </c>
      <c r="P5983" s="1">
        <v>267187.5</v>
      </c>
      <c r="Q5983" s="1">
        <v>0.45</v>
      </c>
      <c r="R5983" s="1" t="s">
        <v>27</v>
      </c>
    </row>
    <row r="5984" spans="1:18" x14ac:dyDescent="0.25">
      <c r="A5984" s="1" t="s">
        <v>46</v>
      </c>
      <c r="B5984" s="1">
        <v>1128299</v>
      </c>
      <c r="C5984" s="3">
        <v>44244</v>
      </c>
      <c r="D5984" s="3" t="s">
        <v>136</v>
      </c>
      <c r="E5984" s="3" t="s">
        <v>147</v>
      </c>
      <c r="F5984" s="1">
        <v>1</v>
      </c>
      <c r="G5984" s="1">
        <v>2021</v>
      </c>
      <c r="H5984" s="1" t="s">
        <v>78</v>
      </c>
      <c r="I5984" s="1" t="s">
        <v>83</v>
      </c>
      <c r="J5984" s="1" t="s">
        <v>84</v>
      </c>
      <c r="K5984" s="1" t="s">
        <v>21</v>
      </c>
      <c r="L5984" s="1" t="s">
        <v>23</v>
      </c>
      <c r="M5984" s="1">
        <v>45</v>
      </c>
      <c r="N5984" s="1">
        <v>74</v>
      </c>
      <c r="O5984" s="1">
        <v>3330</v>
      </c>
      <c r="P5984" s="1">
        <v>1465.2</v>
      </c>
      <c r="Q5984" s="1">
        <v>0.44</v>
      </c>
      <c r="R5984" s="1" t="s">
        <v>24</v>
      </c>
    </row>
    <row r="5985" spans="1:18" x14ac:dyDescent="0.25">
      <c r="A5985" s="1" t="s">
        <v>46</v>
      </c>
      <c r="B5985" s="1">
        <v>1128299</v>
      </c>
      <c r="C5985" s="3">
        <v>44244</v>
      </c>
      <c r="D5985" s="3" t="s">
        <v>136</v>
      </c>
      <c r="E5985" s="3" t="s">
        <v>147</v>
      </c>
      <c r="F5985" s="1">
        <v>1</v>
      </c>
      <c r="G5985" s="1">
        <v>2021</v>
      </c>
      <c r="H5985" s="1" t="s">
        <v>78</v>
      </c>
      <c r="I5985" s="1" t="s">
        <v>83</v>
      </c>
      <c r="J5985" s="1" t="s">
        <v>84</v>
      </c>
      <c r="K5985" s="1" t="s">
        <v>18</v>
      </c>
      <c r="L5985" s="1" t="s">
        <v>19</v>
      </c>
      <c r="M5985" s="1">
        <v>52</v>
      </c>
      <c r="N5985" s="1">
        <v>60</v>
      </c>
      <c r="O5985" s="1">
        <v>3120</v>
      </c>
      <c r="P5985" s="1">
        <v>998.4</v>
      </c>
      <c r="Q5985" s="1">
        <v>0.32</v>
      </c>
      <c r="R5985" s="1" t="s">
        <v>24</v>
      </c>
    </row>
    <row r="5986" spans="1:18" x14ac:dyDescent="0.25">
      <c r="A5986" s="1" t="s">
        <v>46</v>
      </c>
      <c r="B5986" s="1">
        <v>1128299</v>
      </c>
      <c r="C5986" s="3">
        <v>44244</v>
      </c>
      <c r="D5986" s="3" t="s">
        <v>136</v>
      </c>
      <c r="E5986" s="3" t="s">
        <v>147</v>
      </c>
      <c r="F5986" s="1">
        <v>1</v>
      </c>
      <c r="G5986" s="1">
        <v>2021</v>
      </c>
      <c r="H5986" s="1" t="s">
        <v>78</v>
      </c>
      <c r="I5986" s="1" t="s">
        <v>83</v>
      </c>
      <c r="J5986" s="1" t="s">
        <v>84</v>
      </c>
      <c r="K5986" s="1" t="s">
        <v>21</v>
      </c>
      <c r="L5986" s="1" t="s">
        <v>19</v>
      </c>
      <c r="M5986" s="1">
        <v>47</v>
      </c>
      <c r="N5986" s="1">
        <v>108</v>
      </c>
      <c r="O5986" s="1">
        <v>5076</v>
      </c>
      <c r="P5986" s="1">
        <v>2944.08</v>
      </c>
      <c r="Q5986" s="1">
        <v>0.57999999999999996</v>
      </c>
      <c r="R5986" s="1" t="s">
        <v>24</v>
      </c>
    </row>
    <row r="5987" spans="1:18" x14ac:dyDescent="0.25">
      <c r="A5987" s="1" t="s">
        <v>46</v>
      </c>
      <c r="B5987" s="1">
        <v>1128299</v>
      </c>
      <c r="C5987" s="3">
        <v>44271</v>
      </c>
      <c r="D5987" s="3" t="s">
        <v>135</v>
      </c>
      <c r="E5987" s="3" t="s">
        <v>148</v>
      </c>
      <c r="F5987" s="1">
        <v>1</v>
      </c>
      <c r="G5987" s="1">
        <v>2021</v>
      </c>
      <c r="H5987" s="1" t="s">
        <v>78</v>
      </c>
      <c r="I5987" s="1" t="s">
        <v>83</v>
      </c>
      <c r="J5987" s="1" t="s">
        <v>84</v>
      </c>
      <c r="K5987" s="1" t="s">
        <v>18</v>
      </c>
      <c r="L5987" s="1" t="s">
        <v>22</v>
      </c>
      <c r="M5987" s="1">
        <v>46</v>
      </c>
      <c r="N5987" s="1">
        <v>160</v>
      </c>
      <c r="O5987" s="1">
        <v>7360</v>
      </c>
      <c r="P5987" s="1">
        <v>3017.6</v>
      </c>
      <c r="Q5987" s="1">
        <v>0.41</v>
      </c>
      <c r="R5987" s="1" t="s">
        <v>24</v>
      </c>
    </row>
    <row r="5988" spans="1:18" x14ac:dyDescent="0.25">
      <c r="A5988" s="1" t="s">
        <v>46</v>
      </c>
      <c r="B5988" s="1">
        <v>1128299</v>
      </c>
      <c r="C5988" s="3">
        <v>44271</v>
      </c>
      <c r="D5988" s="3" t="s">
        <v>135</v>
      </c>
      <c r="E5988" s="3" t="s">
        <v>148</v>
      </c>
      <c r="F5988" s="1">
        <v>1</v>
      </c>
      <c r="G5988" s="1">
        <v>2021</v>
      </c>
      <c r="H5988" s="1" t="s">
        <v>78</v>
      </c>
      <c r="I5988" s="1" t="s">
        <v>83</v>
      </c>
      <c r="J5988" s="1" t="s">
        <v>84</v>
      </c>
      <c r="K5988" s="1" t="s">
        <v>18</v>
      </c>
      <c r="L5988" s="1" t="s">
        <v>23</v>
      </c>
      <c r="M5988" s="1">
        <v>58</v>
      </c>
      <c r="N5988" s="1">
        <v>100</v>
      </c>
      <c r="O5988" s="1">
        <v>5800</v>
      </c>
      <c r="P5988" s="1">
        <v>2204</v>
      </c>
      <c r="Q5988" s="1">
        <v>0.38</v>
      </c>
      <c r="R5988" s="1" t="s">
        <v>24</v>
      </c>
    </row>
    <row r="5989" spans="1:18" x14ac:dyDescent="0.25">
      <c r="A5989" s="1" t="s">
        <v>46</v>
      </c>
      <c r="B5989" s="1">
        <v>1128299</v>
      </c>
      <c r="C5989" s="3">
        <v>44271</v>
      </c>
      <c r="D5989" s="3" t="s">
        <v>135</v>
      </c>
      <c r="E5989" s="3" t="s">
        <v>148</v>
      </c>
      <c r="F5989" s="1">
        <v>1</v>
      </c>
      <c r="G5989" s="1">
        <v>2021</v>
      </c>
      <c r="H5989" s="1" t="s">
        <v>78</v>
      </c>
      <c r="I5989" s="1" t="s">
        <v>83</v>
      </c>
      <c r="J5989" s="1" t="s">
        <v>84</v>
      </c>
      <c r="K5989" s="1" t="s">
        <v>21</v>
      </c>
      <c r="L5989" s="1" t="s">
        <v>22</v>
      </c>
      <c r="M5989" s="1">
        <v>59</v>
      </c>
      <c r="N5989" s="1">
        <v>115</v>
      </c>
      <c r="O5989" s="1">
        <v>6785</v>
      </c>
      <c r="P5989" s="1">
        <v>2917.55</v>
      </c>
      <c r="Q5989" s="1">
        <v>0.43</v>
      </c>
      <c r="R5989" s="1" t="s">
        <v>24</v>
      </c>
    </row>
    <row r="5990" spans="1:18" x14ac:dyDescent="0.25">
      <c r="A5990" s="1" t="s">
        <v>46</v>
      </c>
      <c r="B5990" s="1">
        <v>1128299</v>
      </c>
      <c r="C5990" s="3">
        <v>44271</v>
      </c>
      <c r="D5990" s="3" t="s">
        <v>135</v>
      </c>
      <c r="E5990" s="3" t="s">
        <v>148</v>
      </c>
      <c r="F5990" s="1">
        <v>1</v>
      </c>
      <c r="G5990" s="1">
        <v>2021</v>
      </c>
      <c r="H5990" s="1" t="s">
        <v>78</v>
      </c>
      <c r="I5990" s="1" t="s">
        <v>83</v>
      </c>
      <c r="J5990" s="1" t="s">
        <v>84</v>
      </c>
      <c r="K5990" s="1" t="s">
        <v>21</v>
      </c>
      <c r="L5990" s="1" t="s">
        <v>23</v>
      </c>
      <c r="M5990" s="1">
        <v>58</v>
      </c>
      <c r="N5990" s="1">
        <v>91</v>
      </c>
      <c r="O5990" s="1">
        <v>5278</v>
      </c>
      <c r="P5990" s="1">
        <v>2216.7600000000002</v>
      </c>
      <c r="Q5990" s="1">
        <v>0.42</v>
      </c>
      <c r="R5990" s="1" t="s">
        <v>24</v>
      </c>
    </row>
    <row r="5991" spans="1:18" x14ac:dyDescent="0.25">
      <c r="A5991" s="1" t="s">
        <v>46</v>
      </c>
      <c r="B5991" s="1">
        <v>1128299</v>
      </c>
      <c r="C5991" s="3">
        <v>44271</v>
      </c>
      <c r="D5991" s="3" t="s">
        <v>135</v>
      </c>
      <c r="E5991" s="3" t="s">
        <v>148</v>
      </c>
      <c r="F5991" s="1">
        <v>1</v>
      </c>
      <c r="G5991" s="1">
        <v>2021</v>
      </c>
      <c r="H5991" s="1" t="s">
        <v>78</v>
      </c>
      <c r="I5991" s="1" t="s">
        <v>83</v>
      </c>
      <c r="J5991" s="1" t="s">
        <v>84</v>
      </c>
      <c r="K5991" s="1" t="s">
        <v>18</v>
      </c>
      <c r="L5991" s="1" t="s">
        <v>19</v>
      </c>
      <c r="M5991" s="1">
        <v>61</v>
      </c>
      <c r="N5991" s="1">
        <v>44</v>
      </c>
      <c r="O5991" s="1">
        <v>2684</v>
      </c>
      <c r="P5991" s="1">
        <v>885.72</v>
      </c>
      <c r="Q5991" s="1">
        <v>0.33</v>
      </c>
      <c r="R5991" s="1" t="s">
        <v>24</v>
      </c>
    </row>
    <row r="5992" spans="1:18" x14ac:dyDescent="0.25">
      <c r="A5992" s="1" t="s">
        <v>46</v>
      </c>
      <c r="B5992" s="1">
        <v>1128299</v>
      </c>
      <c r="C5992" s="3">
        <v>44271</v>
      </c>
      <c r="D5992" s="3" t="s">
        <v>135</v>
      </c>
      <c r="E5992" s="3" t="s">
        <v>148</v>
      </c>
      <c r="F5992" s="1">
        <v>1</v>
      </c>
      <c r="G5992" s="1">
        <v>2021</v>
      </c>
      <c r="H5992" s="1" t="s">
        <v>78</v>
      </c>
      <c r="I5992" s="1" t="s">
        <v>83</v>
      </c>
      <c r="J5992" s="1" t="s">
        <v>84</v>
      </c>
      <c r="K5992" s="1" t="s">
        <v>21</v>
      </c>
      <c r="L5992" s="1" t="s">
        <v>19</v>
      </c>
      <c r="M5992" s="1">
        <v>54</v>
      </c>
      <c r="N5992" s="1">
        <v>101</v>
      </c>
      <c r="O5992" s="1">
        <v>5454</v>
      </c>
      <c r="P5992" s="1">
        <v>3272.4</v>
      </c>
      <c r="Q5992" s="1">
        <v>0.6</v>
      </c>
      <c r="R5992" s="1" t="s">
        <v>24</v>
      </c>
    </row>
    <row r="5993" spans="1:18" x14ac:dyDescent="0.25">
      <c r="A5993" s="1" t="s">
        <v>49</v>
      </c>
      <c r="B5993" s="1">
        <v>1128299</v>
      </c>
      <c r="C5993" s="3">
        <v>44546</v>
      </c>
      <c r="D5993" s="3" t="s">
        <v>137</v>
      </c>
      <c r="E5993" s="3" t="s">
        <v>145</v>
      </c>
      <c r="F5993" s="1">
        <v>4</v>
      </c>
      <c r="G5993" s="1">
        <v>2021</v>
      </c>
      <c r="H5993" s="1" t="s">
        <v>78</v>
      </c>
      <c r="I5993" s="1" t="s">
        <v>83</v>
      </c>
      <c r="J5993" s="1" t="s">
        <v>84</v>
      </c>
      <c r="K5993" s="1" t="s">
        <v>21</v>
      </c>
      <c r="L5993" s="1" t="s">
        <v>22</v>
      </c>
      <c r="M5993" s="1">
        <v>75</v>
      </c>
      <c r="N5993" s="1">
        <v>174</v>
      </c>
      <c r="O5993" s="1">
        <v>13050</v>
      </c>
      <c r="P5993" s="1">
        <v>5220</v>
      </c>
      <c r="Q5993" s="1">
        <v>0.4</v>
      </c>
      <c r="R5993" s="1" t="s">
        <v>24</v>
      </c>
    </row>
    <row r="5994" spans="1:18" x14ac:dyDescent="0.25">
      <c r="A5994" s="1" t="s">
        <v>49</v>
      </c>
      <c r="B5994" s="1">
        <v>1128299</v>
      </c>
      <c r="C5994" s="3">
        <v>44546</v>
      </c>
      <c r="D5994" s="3" t="s">
        <v>137</v>
      </c>
      <c r="E5994" s="3" t="s">
        <v>145</v>
      </c>
      <c r="F5994" s="1">
        <v>4</v>
      </c>
      <c r="G5994" s="1">
        <v>2021</v>
      </c>
      <c r="H5994" s="1" t="s">
        <v>78</v>
      </c>
      <c r="I5994" s="1" t="s">
        <v>83</v>
      </c>
      <c r="J5994" s="1" t="s">
        <v>84</v>
      </c>
      <c r="K5994" s="1" t="s">
        <v>21</v>
      </c>
      <c r="L5994" s="1" t="s">
        <v>23</v>
      </c>
      <c r="M5994" s="1">
        <v>78</v>
      </c>
      <c r="N5994" s="1">
        <v>180</v>
      </c>
      <c r="O5994" s="1">
        <v>14040</v>
      </c>
      <c r="P5994" s="1">
        <v>5756.4</v>
      </c>
      <c r="Q5994" s="1">
        <v>0.41</v>
      </c>
      <c r="R5994" s="1" t="s">
        <v>24</v>
      </c>
    </row>
    <row r="5995" spans="1:18" x14ac:dyDescent="0.25">
      <c r="A5995" s="1" t="s">
        <v>49</v>
      </c>
      <c r="B5995" s="1">
        <v>1128299</v>
      </c>
      <c r="C5995" s="3">
        <v>44546</v>
      </c>
      <c r="D5995" s="3" t="s">
        <v>137</v>
      </c>
      <c r="E5995" s="3" t="s">
        <v>145</v>
      </c>
      <c r="F5995" s="1">
        <v>4</v>
      </c>
      <c r="G5995" s="1">
        <v>2021</v>
      </c>
      <c r="H5995" s="1" t="s">
        <v>78</v>
      </c>
      <c r="I5995" s="1" t="s">
        <v>83</v>
      </c>
      <c r="J5995" s="1" t="s">
        <v>84</v>
      </c>
      <c r="K5995" s="1" t="s">
        <v>18</v>
      </c>
      <c r="L5995" s="1" t="s">
        <v>19</v>
      </c>
      <c r="M5995" s="1">
        <v>86</v>
      </c>
      <c r="N5995" s="1">
        <v>147</v>
      </c>
      <c r="O5995" s="1">
        <v>12642</v>
      </c>
      <c r="P5995" s="1">
        <v>4424.7</v>
      </c>
      <c r="Q5995" s="1">
        <v>0.35</v>
      </c>
      <c r="R5995" s="1" t="s">
        <v>24</v>
      </c>
    </row>
    <row r="5996" spans="1:18" x14ac:dyDescent="0.25">
      <c r="A5996" s="1" t="s">
        <v>49</v>
      </c>
      <c r="B5996" s="1">
        <v>1128299</v>
      </c>
      <c r="C5996" s="3">
        <v>44546</v>
      </c>
      <c r="D5996" s="3" t="s">
        <v>137</v>
      </c>
      <c r="E5996" s="3" t="s">
        <v>145</v>
      </c>
      <c r="F5996" s="1">
        <v>4</v>
      </c>
      <c r="G5996" s="1">
        <v>2021</v>
      </c>
      <c r="H5996" s="1" t="s">
        <v>78</v>
      </c>
      <c r="I5996" s="1" t="s">
        <v>83</v>
      </c>
      <c r="J5996" s="1" t="s">
        <v>84</v>
      </c>
      <c r="K5996" s="1" t="s">
        <v>21</v>
      </c>
      <c r="L5996" s="1" t="s">
        <v>19</v>
      </c>
      <c r="M5996" s="1">
        <v>87</v>
      </c>
      <c r="N5996" s="1">
        <v>156</v>
      </c>
      <c r="O5996" s="1">
        <v>13572</v>
      </c>
      <c r="P5996" s="1">
        <v>7464.6</v>
      </c>
      <c r="Q5996" s="1">
        <v>0.55000000000000004</v>
      </c>
      <c r="R5996" s="1" t="s">
        <v>24</v>
      </c>
    </row>
    <row r="5997" spans="1:18" x14ac:dyDescent="0.25">
      <c r="A5997" s="1" t="s">
        <v>46</v>
      </c>
      <c r="B5997" s="1">
        <v>1128299</v>
      </c>
      <c r="C5997" s="3">
        <v>44244</v>
      </c>
      <c r="D5997" s="3" t="s">
        <v>136</v>
      </c>
      <c r="E5997" s="3" t="s">
        <v>147</v>
      </c>
      <c r="F5997" s="1">
        <v>1</v>
      </c>
      <c r="G5997" s="1">
        <v>2021</v>
      </c>
      <c r="H5997" s="1" t="s">
        <v>78</v>
      </c>
      <c r="I5997" s="1" t="s">
        <v>83</v>
      </c>
      <c r="J5997" s="1" t="s">
        <v>84</v>
      </c>
      <c r="K5997" s="1" t="s">
        <v>21</v>
      </c>
      <c r="L5997" s="1" t="s">
        <v>23</v>
      </c>
      <c r="M5997" s="1">
        <v>36</v>
      </c>
      <c r="N5997" s="1">
        <v>94</v>
      </c>
      <c r="O5997" s="1">
        <v>3384</v>
      </c>
      <c r="P5997" s="1">
        <v>1252.08</v>
      </c>
      <c r="Q5997" s="1">
        <v>0.37</v>
      </c>
      <c r="R5997" s="1" t="s">
        <v>20</v>
      </c>
    </row>
    <row r="5998" spans="1:18" x14ac:dyDescent="0.25">
      <c r="A5998" s="1" t="s">
        <v>46</v>
      </c>
      <c r="B5998" s="1">
        <v>1128299</v>
      </c>
      <c r="C5998" s="3">
        <v>44244</v>
      </c>
      <c r="D5998" s="3" t="s">
        <v>136</v>
      </c>
      <c r="E5998" s="3" t="s">
        <v>147</v>
      </c>
      <c r="F5998" s="1">
        <v>1</v>
      </c>
      <c r="G5998" s="1">
        <v>2021</v>
      </c>
      <c r="H5998" s="1" t="s">
        <v>78</v>
      </c>
      <c r="I5998" s="1" t="s">
        <v>83</v>
      </c>
      <c r="J5998" s="1" t="s">
        <v>84</v>
      </c>
      <c r="K5998" s="1" t="s">
        <v>18</v>
      </c>
      <c r="L5998" s="1" t="s">
        <v>19</v>
      </c>
      <c r="M5998" s="1">
        <v>44</v>
      </c>
      <c r="N5998" s="1">
        <v>62</v>
      </c>
      <c r="O5998" s="1">
        <v>2728</v>
      </c>
      <c r="P5998" s="1">
        <v>654.72</v>
      </c>
      <c r="Q5998" s="1">
        <v>0.24</v>
      </c>
      <c r="R5998" s="1" t="s">
        <v>20</v>
      </c>
    </row>
    <row r="5999" spans="1:18" x14ac:dyDescent="0.25">
      <c r="A5999" s="1" t="s">
        <v>46</v>
      </c>
      <c r="B5999" s="1">
        <v>1128299</v>
      </c>
      <c r="C5999" s="3">
        <v>44244</v>
      </c>
      <c r="D5999" s="3" t="s">
        <v>136</v>
      </c>
      <c r="E5999" s="3" t="s">
        <v>147</v>
      </c>
      <c r="F5999" s="1">
        <v>1</v>
      </c>
      <c r="G5999" s="1">
        <v>2021</v>
      </c>
      <c r="H5999" s="1" t="s">
        <v>78</v>
      </c>
      <c r="I5999" s="1" t="s">
        <v>83</v>
      </c>
      <c r="J5999" s="1" t="s">
        <v>84</v>
      </c>
      <c r="K5999" s="1" t="s">
        <v>21</v>
      </c>
      <c r="L5999" s="1" t="s">
        <v>19</v>
      </c>
      <c r="M5999" s="1">
        <v>33</v>
      </c>
      <c r="N5999" s="1">
        <v>124</v>
      </c>
      <c r="O5999" s="1">
        <v>4092</v>
      </c>
      <c r="P5999" s="1">
        <v>2086.92</v>
      </c>
      <c r="Q5999" s="1">
        <v>0.51</v>
      </c>
      <c r="R5999" s="1" t="s">
        <v>20</v>
      </c>
    </row>
    <row r="6000" spans="1:18" x14ac:dyDescent="0.25">
      <c r="A6000" s="1" t="s">
        <v>46</v>
      </c>
      <c r="B6000" s="1">
        <v>1128299</v>
      </c>
      <c r="C6000" s="3">
        <v>44271</v>
      </c>
      <c r="D6000" s="3" t="s">
        <v>135</v>
      </c>
      <c r="E6000" s="3" t="s">
        <v>148</v>
      </c>
      <c r="F6000" s="1">
        <v>1</v>
      </c>
      <c r="G6000" s="1">
        <v>2021</v>
      </c>
      <c r="H6000" s="1" t="s">
        <v>78</v>
      </c>
      <c r="I6000" s="1" t="s">
        <v>83</v>
      </c>
      <c r="J6000" s="1" t="s">
        <v>84</v>
      </c>
      <c r="K6000" s="1" t="s">
        <v>18</v>
      </c>
      <c r="L6000" s="1" t="s">
        <v>22</v>
      </c>
      <c r="M6000" s="1">
        <v>35</v>
      </c>
      <c r="N6000" s="1">
        <v>171</v>
      </c>
      <c r="O6000" s="1">
        <v>5985</v>
      </c>
      <c r="P6000" s="1">
        <v>2034.9</v>
      </c>
      <c r="Q6000" s="1">
        <v>0.34</v>
      </c>
      <c r="R6000" s="1" t="s">
        <v>20</v>
      </c>
    </row>
    <row r="6001" spans="1:18" x14ac:dyDescent="0.25">
      <c r="A6001" s="1" t="s">
        <v>46</v>
      </c>
      <c r="B6001" s="1">
        <v>1128299</v>
      </c>
      <c r="C6001" s="3">
        <v>44271</v>
      </c>
      <c r="D6001" s="3" t="s">
        <v>135</v>
      </c>
      <c r="E6001" s="3" t="s">
        <v>148</v>
      </c>
      <c r="F6001" s="1">
        <v>1</v>
      </c>
      <c r="G6001" s="1">
        <v>2021</v>
      </c>
      <c r="H6001" s="1" t="s">
        <v>78</v>
      </c>
      <c r="I6001" s="1" t="s">
        <v>83</v>
      </c>
      <c r="J6001" s="1" t="s">
        <v>84</v>
      </c>
      <c r="K6001" s="1" t="s">
        <v>18</v>
      </c>
      <c r="L6001" s="1" t="s">
        <v>23</v>
      </c>
      <c r="M6001" s="1">
        <v>44</v>
      </c>
      <c r="N6001" s="1">
        <v>124</v>
      </c>
      <c r="O6001" s="1">
        <v>5456</v>
      </c>
      <c r="P6001" s="1">
        <v>1691.36</v>
      </c>
      <c r="Q6001" s="1">
        <v>0.31</v>
      </c>
      <c r="R6001" s="1" t="s">
        <v>20</v>
      </c>
    </row>
    <row r="6002" spans="1:18" x14ac:dyDescent="0.25">
      <c r="A6002" s="1" t="s">
        <v>46</v>
      </c>
      <c r="B6002" s="1">
        <v>1128299</v>
      </c>
      <c r="C6002" s="3">
        <v>44271</v>
      </c>
      <c r="D6002" s="3" t="s">
        <v>135</v>
      </c>
      <c r="E6002" s="3" t="s">
        <v>148</v>
      </c>
      <c r="F6002" s="1">
        <v>1</v>
      </c>
      <c r="G6002" s="1">
        <v>2021</v>
      </c>
      <c r="H6002" s="1" t="s">
        <v>78</v>
      </c>
      <c r="I6002" s="1" t="s">
        <v>83</v>
      </c>
      <c r="J6002" s="1" t="s">
        <v>84</v>
      </c>
      <c r="K6002" s="1" t="s">
        <v>21</v>
      </c>
      <c r="L6002" s="1" t="s">
        <v>22</v>
      </c>
      <c r="M6002" s="1">
        <v>47</v>
      </c>
      <c r="N6002" s="1">
        <v>149</v>
      </c>
      <c r="O6002" s="1">
        <v>7003</v>
      </c>
      <c r="P6002" s="1">
        <v>2240.96</v>
      </c>
      <c r="Q6002" s="1">
        <v>0.32</v>
      </c>
      <c r="R6002" s="1" t="s">
        <v>20</v>
      </c>
    </row>
    <row r="6003" spans="1:18" x14ac:dyDescent="0.25">
      <c r="A6003" s="1" t="s">
        <v>46</v>
      </c>
      <c r="B6003" s="1">
        <v>1128299</v>
      </c>
      <c r="C6003" s="3">
        <v>44271</v>
      </c>
      <c r="D6003" s="3" t="s">
        <v>135</v>
      </c>
      <c r="E6003" s="3" t="s">
        <v>148</v>
      </c>
      <c r="F6003" s="1">
        <v>1</v>
      </c>
      <c r="G6003" s="1">
        <v>2021</v>
      </c>
      <c r="H6003" s="1" t="s">
        <v>78</v>
      </c>
      <c r="I6003" s="1" t="s">
        <v>83</v>
      </c>
      <c r="J6003" s="1" t="s">
        <v>84</v>
      </c>
      <c r="K6003" s="1" t="s">
        <v>21</v>
      </c>
      <c r="L6003" s="1" t="s">
        <v>23</v>
      </c>
      <c r="M6003" s="1">
        <v>42</v>
      </c>
      <c r="N6003" s="1">
        <v>114</v>
      </c>
      <c r="O6003" s="1">
        <v>4788</v>
      </c>
      <c r="P6003" s="1">
        <v>1675.8</v>
      </c>
      <c r="Q6003" s="1">
        <v>0.35</v>
      </c>
      <c r="R6003" s="1" t="s">
        <v>20</v>
      </c>
    </row>
    <row r="6004" spans="1:18" x14ac:dyDescent="0.25">
      <c r="A6004" s="1" t="s">
        <v>46</v>
      </c>
      <c r="B6004" s="1">
        <v>1128299</v>
      </c>
      <c r="C6004" s="3">
        <v>44271</v>
      </c>
      <c r="D6004" s="3" t="s">
        <v>135</v>
      </c>
      <c r="E6004" s="3" t="s">
        <v>148</v>
      </c>
      <c r="F6004" s="1">
        <v>1</v>
      </c>
      <c r="G6004" s="1">
        <v>2021</v>
      </c>
      <c r="H6004" s="1" t="s">
        <v>78</v>
      </c>
      <c r="I6004" s="1" t="s">
        <v>83</v>
      </c>
      <c r="J6004" s="1" t="s">
        <v>84</v>
      </c>
      <c r="K6004" s="1" t="s">
        <v>18</v>
      </c>
      <c r="L6004" s="1" t="s">
        <v>19</v>
      </c>
      <c r="M6004" s="1">
        <v>44</v>
      </c>
      <c r="N6004" s="1">
        <v>60</v>
      </c>
      <c r="O6004" s="1">
        <v>2640</v>
      </c>
      <c r="P6004" s="1">
        <v>686.4</v>
      </c>
      <c r="Q6004" s="1">
        <v>0.26</v>
      </c>
      <c r="R6004" s="1" t="s">
        <v>20</v>
      </c>
    </row>
    <row r="6005" spans="1:18" x14ac:dyDescent="0.25">
      <c r="A6005" s="1" t="s">
        <v>46</v>
      </c>
      <c r="B6005" s="1">
        <v>1128299</v>
      </c>
      <c r="C6005" s="3">
        <v>44271</v>
      </c>
      <c r="D6005" s="3" t="s">
        <v>135</v>
      </c>
      <c r="E6005" s="3" t="s">
        <v>148</v>
      </c>
      <c r="F6005" s="1">
        <v>1</v>
      </c>
      <c r="G6005" s="1">
        <v>2021</v>
      </c>
      <c r="H6005" s="1" t="s">
        <v>78</v>
      </c>
      <c r="I6005" s="1" t="s">
        <v>83</v>
      </c>
      <c r="J6005" s="1" t="s">
        <v>84</v>
      </c>
      <c r="K6005" s="1" t="s">
        <v>21</v>
      </c>
      <c r="L6005" s="1" t="s">
        <v>19</v>
      </c>
      <c r="M6005" s="1">
        <v>48</v>
      </c>
      <c r="N6005" s="1">
        <v>131</v>
      </c>
      <c r="O6005" s="1">
        <v>6288</v>
      </c>
      <c r="P6005" s="1">
        <v>2955.36</v>
      </c>
      <c r="Q6005" s="1">
        <v>0.47</v>
      </c>
      <c r="R6005" s="1" t="s">
        <v>20</v>
      </c>
    </row>
    <row r="6006" spans="1:18" x14ac:dyDescent="0.25">
      <c r="A6006" s="1" t="s">
        <v>49</v>
      </c>
      <c r="B6006" s="1">
        <v>1128299</v>
      </c>
      <c r="C6006" s="3">
        <v>44546</v>
      </c>
      <c r="D6006" s="3" t="s">
        <v>137</v>
      </c>
      <c r="E6006" s="3" t="s">
        <v>145</v>
      </c>
      <c r="F6006" s="1">
        <v>4</v>
      </c>
      <c r="G6006" s="1">
        <v>2021</v>
      </c>
      <c r="H6006" s="1" t="s">
        <v>78</v>
      </c>
      <c r="I6006" s="1" t="s">
        <v>83</v>
      </c>
      <c r="J6006" s="1" t="s">
        <v>84</v>
      </c>
      <c r="K6006" s="1" t="s">
        <v>21</v>
      </c>
      <c r="L6006" s="1" t="s">
        <v>22</v>
      </c>
      <c r="M6006" s="1">
        <v>64</v>
      </c>
      <c r="N6006" s="1">
        <v>204</v>
      </c>
      <c r="O6006" s="1">
        <v>13056</v>
      </c>
      <c r="P6006" s="1">
        <v>4308.4799999999996</v>
      </c>
      <c r="Q6006" s="1">
        <v>0.33</v>
      </c>
      <c r="R6006" s="1" t="s">
        <v>20</v>
      </c>
    </row>
    <row r="6007" spans="1:18" x14ac:dyDescent="0.25">
      <c r="A6007" s="1" t="s">
        <v>49</v>
      </c>
      <c r="B6007" s="1">
        <v>1128299</v>
      </c>
      <c r="C6007" s="3">
        <v>44546</v>
      </c>
      <c r="D6007" s="3" t="s">
        <v>137</v>
      </c>
      <c r="E6007" s="3" t="s">
        <v>145</v>
      </c>
      <c r="F6007" s="1">
        <v>4</v>
      </c>
      <c r="G6007" s="1">
        <v>2021</v>
      </c>
      <c r="H6007" s="1" t="s">
        <v>78</v>
      </c>
      <c r="I6007" s="1" t="s">
        <v>83</v>
      </c>
      <c r="J6007" s="1" t="s">
        <v>84</v>
      </c>
      <c r="K6007" s="1" t="s">
        <v>21</v>
      </c>
      <c r="L6007" s="1" t="s">
        <v>23</v>
      </c>
      <c r="M6007" s="1">
        <v>58</v>
      </c>
      <c r="N6007" s="1">
        <v>204</v>
      </c>
      <c r="O6007" s="1">
        <v>11832</v>
      </c>
      <c r="P6007" s="1">
        <v>4022.88</v>
      </c>
      <c r="Q6007" s="1">
        <v>0.34</v>
      </c>
      <c r="R6007" s="1" t="s">
        <v>20</v>
      </c>
    </row>
    <row r="6008" spans="1:18" x14ac:dyDescent="0.25">
      <c r="A6008" s="1" t="s">
        <v>49</v>
      </c>
      <c r="B6008" s="1">
        <v>1128299</v>
      </c>
      <c r="C6008" s="3">
        <v>44546</v>
      </c>
      <c r="D6008" s="3" t="s">
        <v>137</v>
      </c>
      <c r="E6008" s="3" t="s">
        <v>145</v>
      </c>
      <c r="F6008" s="1">
        <v>4</v>
      </c>
      <c r="G6008" s="1">
        <v>2021</v>
      </c>
      <c r="H6008" s="1" t="s">
        <v>78</v>
      </c>
      <c r="I6008" s="1" t="s">
        <v>83</v>
      </c>
      <c r="J6008" s="1" t="s">
        <v>84</v>
      </c>
      <c r="K6008" s="1" t="s">
        <v>18</v>
      </c>
      <c r="L6008" s="1" t="s">
        <v>19</v>
      </c>
      <c r="M6008" s="1">
        <v>64</v>
      </c>
      <c r="N6008" s="1">
        <v>179</v>
      </c>
      <c r="O6008" s="1">
        <v>11456</v>
      </c>
      <c r="P6008" s="1">
        <v>2978.56</v>
      </c>
      <c r="Q6008" s="1">
        <v>0.26</v>
      </c>
      <c r="R6008" s="1" t="s">
        <v>20</v>
      </c>
    </row>
    <row r="6009" spans="1:18" x14ac:dyDescent="0.25">
      <c r="A6009" s="1" t="s">
        <v>49</v>
      </c>
      <c r="B6009" s="1">
        <v>1128299</v>
      </c>
      <c r="C6009" s="3">
        <v>44546</v>
      </c>
      <c r="D6009" s="3" t="s">
        <v>137</v>
      </c>
      <c r="E6009" s="3" t="s">
        <v>145</v>
      </c>
      <c r="F6009" s="1">
        <v>4</v>
      </c>
      <c r="G6009" s="1">
        <v>2021</v>
      </c>
      <c r="H6009" s="1" t="s">
        <v>78</v>
      </c>
      <c r="I6009" s="1" t="s">
        <v>83</v>
      </c>
      <c r="J6009" s="1" t="s">
        <v>84</v>
      </c>
      <c r="K6009" s="1" t="s">
        <v>21</v>
      </c>
      <c r="L6009" s="1" t="s">
        <v>19</v>
      </c>
      <c r="M6009" s="1">
        <v>64</v>
      </c>
      <c r="N6009" s="1">
        <v>200</v>
      </c>
      <c r="O6009" s="1">
        <v>12800</v>
      </c>
      <c r="P6009" s="1">
        <v>6144</v>
      </c>
      <c r="Q6009" s="1">
        <v>0.48</v>
      </c>
      <c r="R6009" s="1" t="s">
        <v>20</v>
      </c>
    </row>
    <row r="6010" spans="1:18" x14ac:dyDescent="0.25">
      <c r="A6010" s="1" t="s">
        <v>51</v>
      </c>
      <c r="B6010" s="1">
        <v>1128299</v>
      </c>
      <c r="C6010" s="3">
        <v>44303</v>
      </c>
      <c r="D6010" s="3" t="s">
        <v>139</v>
      </c>
      <c r="E6010" s="3" t="s">
        <v>149</v>
      </c>
      <c r="F6010" s="1">
        <v>2</v>
      </c>
      <c r="G6010" s="1">
        <v>2021</v>
      </c>
      <c r="H6010" s="1" t="s">
        <v>78</v>
      </c>
      <c r="I6010" s="1" t="s">
        <v>83</v>
      </c>
      <c r="J6010" s="1" t="s">
        <v>84</v>
      </c>
      <c r="K6010" s="1" t="s">
        <v>18</v>
      </c>
      <c r="L6010" s="1" t="s">
        <v>22</v>
      </c>
      <c r="M6010" s="1">
        <v>65</v>
      </c>
      <c r="N6010" s="1">
        <v>550</v>
      </c>
      <c r="O6010" s="1">
        <v>357500</v>
      </c>
      <c r="P6010" s="1">
        <v>107250</v>
      </c>
      <c r="Q6010" s="1">
        <v>0.3</v>
      </c>
      <c r="R6010" s="1" t="s">
        <v>20</v>
      </c>
    </row>
    <row r="6011" spans="1:18" x14ac:dyDescent="0.25">
      <c r="A6011" s="1" t="s">
        <v>51</v>
      </c>
      <c r="B6011" s="1">
        <v>1128299</v>
      </c>
      <c r="C6011" s="3">
        <v>44303</v>
      </c>
      <c r="D6011" s="3" t="s">
        <v>139</v>
      </c>
      <c r="E6011" s="3" t="s">
        <v>149</v>
      </c>
      <c r="F6011" s="1">
        <v>2</v>
      </c>
      <c r="G6011" s="1">
        <v>2021</v>
      </c>
      <c r="H6011" s="1" t="s">
        <v>78</v>
      </c>
      <c r="I6011" s="1" t="s">
        <v>83</v>
      </c>
      <c r="J6011" s="1" t="s">
        <v>84</v>
      </c>
      <c r="K6011" s="1" t="s">
        <v>18</v>
      </c>
      <c r="L6011" s="1" t="s">
        <v>23</v>
      </c>
      <c r="M6011" s="1">
        <v>70</v>
      </c>
      <c r="N6011" s="1">
        <v>350</v>
      </c>
      <c r="O6011" s="1">
        <v>245000</v>
      </c>
      <c r="P6011" s="1">
        <v>61250</v>
      </c>
      <c r="Q6011" s="1">
        <v>0.25</v>
      </c>
      <c r="R6011" s="1" t="s">
        <v>20</v>
      </c>
    </row>
    <row r="6012" spans="1:18" x14ac:dyDescent="0.25">
      <c r="A6012" s="1" t="s">
        <v>51</v>
      </c>
      <c r="B6012" s="1">
        <v>1128299</v>
      </c>
      <c r="C6012" s="3">
        <v>44303</v>
      </c>
      <c r="D6012" s="3" t="s">
        <v>139</v>
      </c>
      <c r="E6012" s="3" t="s">
        <v>149</v>
      </c>
      <c r="F6012" s="1">
        <v>2</v>
      </c>
      <c r="G6012" s="1">
        <v>2021</v>
      </c>
      <c r="H6012" s="1" t="s">
        <v>78</v>
      </c>
      <c r="I6012" s="1" t="s">
        <v>83</v>
      </c>
      <c r="J6012" s="1" t="s">
        <v>84</v>
      </c>
      <c r="K6012" s="1" t="s">
        <v>21</v>
      </c>
      <c r="L6012" s="1" t="s">
        <v>22</v>
      </c>
      <c r="M6012" s="1">
        <v>70</v>
      </c>
      <c r="N6012" s="1">
        <v>400</v>
      </c>
      <c r="O6012" s="1">
        <v>280000</v>
      </c>
      <c r="P6012" s="1">
        <v>84000</v>
      </c>
      <c r="Q6012" s="1">
        <v>0.3</v>
      </c>
      <c r="R6012" s="1" t="s">
        <v>20</v>
      </c>
    </row>
    <row r="6013" spans="1:18" x14ac:dyDescent="0.25">
      <c r="A6013" s="1" t="s">
        <v>51</v>
      </c>
      <c r="B6013" s="1">
        <v>1128299</v>
      </c>
      <c r="C6013" s="3">
        <v>44303</v>
      </c>
      <c r="D6013" s="3" t="s">
        <v>139</v>
      </c>
      <c r="E6013" s="3" t="s">
        <v>149</v>
      </c>
      <c r="F6013" s="1">
        <v>2</v>
      </c>
      <c r="G6013" s="1">
        <v>2021</v>
      </c>
      <c r="H6013" s="1" t="s">
        <v>78</v>
      </c>
      <c r="I6013" s="1" t="s">
        <v>83</v>
      </c>
      <c r="J6013" s="1" t="s">
        <v>84</v>
      </c>
      <c r="K6013" s="1" t="s">
        <v>21</v>
      </c>
      <c r="L6013" s="1" t="s">
        <v>23</v>
      </c>
      <c r="M6013" s="1">
        <v>55</v>
      </c>
      <c r="N6013" s="1">
        <v>300</v>
      </c>
      <c r="O6013" s="1">
        <v>165000</v>
      </c>
      <c r="P6013" s="1">
        <v>49500</v>
      </c>
      <c r="Q6013" s="1">
        <v>0.3</v>
      </c>
      <c r="R6013" s="1" t="s">
        <v>20</v>
      </c>
    </row>
    <row r="6014" spans="1:18" x14ac:dyDescent="0.25">
      <c r="A6014" s="1" t="s">
        <v>51</v>
      </c>
      <c r="B6014" s="1">
        <v>1128299</v>
      </c>
      <c r="C6014" s="3">
        <v>44303</v>
      </c>
      <c r="D6014" s="3" t="s">
        <v>139</v>
      </c>
      <c r="E6014" s="3" t="s">
        <v>149</v>
      </c>
      <c r="F6014" s="1">
        <v>2</v>
      </c>
      <c r="G6014" s="1">
        <v>2021</v>
      </c>
      <c r="H6014" s="1" t="s">
        <v>78</v>
      </c>
      <c r="I6014" s="1" t="s">
        <v>83</v>
      </c>
      <c r="J6014" s="1" t="s">
        <v>84</v>
      </c>
      <c r="K6014" s="1" t="s">
        <v>18</v>
      </c>
      <c r="L6014" s="1" t="s">
        <v>19</v>
      </c>
      <c r="M6014" s="1">
        <v>60</v>
      </c>
      <c r="N6014" s="1">
        <v>200</v>
      </c>
      <c r="O6014" s="1">
        <v>120000</v>
      </c>
      <c r="P6014" s="1">
        <v>24000</v>
      </c>
      <c r="Q6014" s="1">
        <v>0.2</v>
      </c>
      <c r="R6014" s="1" t="s">
        <v>20</v>
      </c>
    </row>
    <row r="6015" spans="1:18" x14ac:dyDescent="0.25">
      <c r="A6015" s="1" t="s">
        <v>51</v>
      </c>
      <c r="B6015" s="1">
        <v>1128299</v>
      </c>
      <c r="C6015" s="3">
        <v>44303</v>
      </c>
      <c r="D6015" s="3" t="s">
        <v>139</v>
      </c>
      <c r="E6015" s="3" t="s">
        <v>149</v>
      </c>
      <c r="F6015" s="1">
        <v>2</v>
      </c>
      <c r="G6015" s="1">
        <v>2021</v>
      </c>
      <c r="H6015" s="1" t="s">
        <v>78</v>
      </c>
      <c r="I6015" s="1" t="s">
        <v>83</v>
      </c>
      <c r="J6015" s="1" t="s">
        <v>84</v>
      </c>
      <c r="K6015" s="1" t="s">
        <v>21</v>
      </c>
      <c r="L6015" s="1" t="s">
        <v>19</v>
      </c>
      <c r="M6015" s="1">
        <v>75</v>
      </c>
      <c r="N6015" s="1">
        <v>375</v>
      </c>
      <c r="O6015" s="1">
        <v>281250</v>
      </c>
      <c r="P6015" s="1">
        <v>126562.5</v>
      </c>
      <c r="Q6015" s="1">
        <v>0.45</v>
      </c>
      <c r="R6015" s="1" t="s">
        <v>20</v>
      </c>
    </row>
    <row r="6016" spans="1:18" x14ac:dyDescent="0.25">
      <c r="A6016" s="1" t="s">
        <v>51</v>
      </c>
      <c r="B6016" s="1">
        <v>1128299</v>
      </c>
      <c r="C6016" s="3">
        <v>44334</v>
      </c>
      <c r="D6016" s="3" t="s">
        <v>135</v>
      </c>
      <c r="E6016" s="3" t="s">
        <v>150</v>
      </c>
      <c r="F6016" s="1">
        <v>2</v>
      </c>
      <c r="G6016" s="1">
        <v>2021</v>
      </c>
      <c r="H6016" s="1" t="s">
        <v>78</v>
      </c>
      <c r="I6016" s="1" t="s">
        <v>83</v>
      </c>
      <c r="J6016" s="1" t="s">
        <v>84</v>
      </c>
      <c r="K6016" s="1" t="s">
        <v>18</v>
      </c>
      <c r="L6016" s="1" t="s">
        <v>22</v>
      </c>
      <c r="M6016" s="1">
        <v>60</v>
      </c>
      <c r="N6016" s="1">
        <v>575</v>
      </c>
      <c r="O6016" s="1">
        <v>345000</v>
      </c>
      <c r="P6016" s="1">
        <v>103500</v>
      </c>
      <c r="Q6016" s="1">
        <v>0.3</v>
      </c>
      <c r="R6016" s="1" t="s">
        <v>20</v>
      </c>
    </row>
    <row r="6017" spans="1:18" x14ac:dyDescent="0.25">
      <c r="A6017" s="1" t="s">
        <v>51</v>
      </c>
      <c r="B6017" s="1">
        <v>1128299</v>
      </c>
      <c r="C6017" s="3">
        <v>44334</v>
      </c>
      <c r="D6017" s="3" t="s">
        <v>135</v>
      </c>
      <c r="E6017" s="3" t="s">
        <v>150</v>
      </c>
      <c r="F6017" s="1">
        <v>2</v>
      </c>
      <c r="G6017" s="1">
        <v>2021</v>
      </c>
      <c r="H6017" s="1" t="s">
        <v>78</v>
      </c>
      <c r="I6017" s="1" t="s">
        <v>83</v>
      </c>
      <c r="J6017" s="1" t="s">
        <v>84</v>
      </c>
      <c r="K6017" s="1" t="s">
        <v>18</v>
      </c>
      <c r="L6017" s="1" t="s">
        <v>23</v>
      </c>
      <c r="M6017" s="1">
        <v>65</v>
      </c>
      <c r="N6017" s="1">
        <v>425</v>
      </c>
      <c r="O6017" s="1">
        <v>276250</v>
      </c>
      <c r="P6017" s="1">
        <v>69062.5</v>
      </c>
      <c r="Q6017" s="1">
        <v>0.25</v>
      </c>
      <c r="R6017" s="1" t="s">
        <v>20</v>
      </c>
    </row>
    <row r="6018" spans="1:18" x14ac:dyDescent="0.25">
      <c r="A6018" s="1" t="s">
        <v>51</v>
      </c>
      <c r="B6018" s="1">
        <v>1128299</v>
      </c>
      <c r="C6018" s="3">
        <v>44334</v>
      </c>
      <c r="D6018" s="3" t="s">
        <v>135</v>
      </c>
      <c r="E6018" s="3" t="s">
        <v>150</v>
      </c>
      <c r="F6018" s="1">
        <v>2</v>
      </c>
      <c r="G6018" s="1">
        <v>2021</v>
      </c>
      <c r="H6018" s="1" t="s">
        <v>78</v>
      </c>
      <c r="I6018" s="1" t="s">
        <v>83</v>
      </c>
      <c r="J6018" s="1" t="s">
        <v>84</v>
      </c>
      <c r="K6018" s="1" t="s">
        <v>21</v>
      </c>
      <c r="L6018" s="1" t="s">
        <v>22</v>
      </c>
      <c r="M6018" s="1">
        <v>65</v>
      </c>
      <c r="N6018" s="1">
        <v>425</v>
      </c>
      <c r="O6018" s="1">
        <v>276250</v>
      </c>
      <c r="P6018" s="1">
        <v>82875</v>
      </c>
      <c r="Q6018" s="1">
        <v>0.3</v>
      </c>
      <c r="R6018" s="1" t="s">
        <v>20</v>
      </c>
    </row>
    <row r="6019" spans="1:18" x14ac:dyDescent="0.25">
      <c r="A6019" s="1" t="s">
        <v>51</v>
      </c>
      <c r="B6019" s="1">
        <v>1128299</v>
      </c>
      <c r="C6019" s="3">
        <v>44334</v>
      </c>
      <c r="D6019" s="3" t="s">
        <v>135</v>
      </c>
      <c r="E6019" s="3" t="s">
        <v>150</v>
      </c>
      <c r="F6019" s="1">
        <v>2</v>
      </c>
      <c r="G6019" s="1">
        <v>2021</v>
      </c>
      <c r="H6019" s="1" t="s">
        <v>78</v>
      </c>
      <c r="I6019" s="1" t="s">
        <v>83</v>
      </c>
      <c r="J6019" s="1" t="s">
        <v>84</v>
      </c>
      <c r="K6019" s="1" t="s">
        <v>21</v>
      </c>
      <c r="L6019" s="1" t="s">
        <v>23</v>
      </c>
      <c r="M6019" s="1">
        <v>60</v>
      </c>
      <c r="N6019" s="1">
        <v>325</v>
      </c>
      <c r="O6019" s="1">
        <v>195000</v>
      </c>
      <c r="P6019" s="1">
        <v>58500</v>
      </c>
      <c r="Q6019" s="1">
        <v>0.3</v>
      </c>
      <c r="R6019" s="1" t="s">
        <v>20</v>
      </c>
    </row>
    <row r="6020" spans="1:18" x14ac:dyDescent="0.25">
      <c r="A6020" s="1" t="s">
        <v>51</v>
      </c>
      <c r="B6020" s="1">
        <v>1128299</v>
      </c>
      <c r="C6020" s="3">
        <v>44334</v>
      </c>
      <c r="D6020" s="3" t="s">
        <v>135</v>
      </c>
      <c r="E6020" s="3" t="s">
        <v>150</v>
      </c>
      <c r="F6020" s="1">
        <v>2</v>
      </c>
      <c r="G6020" s="1">
        <v>2021</v>
      </c>
      <c r="H6020" s="1" t="s">
        <v>78</v>
      </c>
      <c r="I6020" s="1" t="s">
        <v>83</v>
      </c>
      <c r="J6020" s="1" t="s">
        <v>84</v>
      </c>
      <c r="K6020" s="1" t="s">
        <v>18</v>
      </c>
      <c r="L6020" s="1" t="s">
        <v>19</v>
      </c>
      <c r="M6020" s="1">
        <v>55</v>
      </c>
      <c r="N6020" s="1">
        <v>225</v>
      </c>
      <c r="O6020" s="1">
        <v>123750</v>
      </c>
      <c r="P6020" s="1">
        <v>24750</v>
      </c>
      <c r="Q6020" s="1">
        <v>0.2</v>
      </c>
      <c r="R6020" s="1" t="s">
        <v>20</v>
      </c>
    </row>
    <row r="6021" spans="1:18" x14ac:dyDescent="0.25">
      <c r="A6021" s="1" t="s">
        <v>51</v>
      </c>
      <c r="B6021" s="1">
        <v>1128299</v>
      </c>
      <c r="C6021" s="3">
        <v>44334</v>
      </c>
      <c r="D6021" s="3" t="s">
        <v>135</v>
      </c>
      <c r="E6021" s="3" t="s">
        <v>150</v>
      </c>
      <c r="F6021" s="1">
        <v>2</v>
      </c>
      <c r="G6021" s="1">
        <v>2021</v>
      </c>
      <c r="H6021" s="1" t="s">
        <v>78</v>
      </c>
      <c r="I6021" s="1" t="s">
        <v>83</v>
      </c>
      <c r="J6021" s="1" t="s">
        <v>84</v>
      </c>
      <c r="K6021" s="1" t="s">
        <v>21</v>
      </c>
      <c r="L6021" s="1" t="s">
        <v>19</v>
      </c>
      <c r="M6021" s="1">
        <v>70</v>
      </c>
      <c r="N6021" s="1">
        <v>575</v>
      </c>
      <c r="O6021" s="1">
        <v>402500</v>
      </c>
      <c r="P6021" s="1">
        <v>181125</v>
      </c>
      <c r="Q6021" s="1">
        <v>0.45</v>
      </c>
      <c r="R6021" s="1" t="s">
        <v>20</v>
      </c>
    </row>
    <row r="6022" spans="1:18" x14ac:dyDescent="0.25">
      <c r="A6022" s="1" t="s">
        <v>51</v>
      </c>
      <c r="B6022" s="1">
        <v>1128299</v>
      </c>
      <c r="C6022" s="3">
        <v>44364</v>
      </c>
      <c r="D6022" s="3" t="s">
        <v>137</v>
      </c>
      <c r="E6022" s="3" t="s">
        <v>151</v>
      </c>
      <c r="F6022" s="1">
        <v>2</v>
      </c>
      <c r="G6022" s="1">
        <v>2021</v>
      </c>
      <c r="H6022" s="1" t="s">
        <v>78</v>
      </c>
      <c r="I6022" s="1" t="s">
        <v>83</v>
      </c>
      <c r="J6022" s="1" t="s">
        <v>84</v>
      </c>
      <c r="K6022" s="1" t="s">
        <v>18</v>
      </c>
      <c r="L6022" s="1" t="s">
        <v>22</v>
      </c>
      <c r="M6022" s="1">
        <v>65</v>
      </c>
      <c r="N6022" s="1">
        <v>825</v>
      </c>
      <c r="O6022" s="1">
        <v>536250</v>
      </c>
      <c r="P6022" s="1">
        <v>160875</v>
      </c>
      <c r="Q6022" s="1">
        <v>0.3</v>
      </c>
      <c r="R6022" s="1" t="s">
        <v>20</v>
      </c>
    </row>
    <row r="6023" spans="1:18" x14ac:dyDescent="0.25">
      <c r="A6023" s="1" t="s">
        <v>51</v>
      </c>
      <c r="B6023" s="1">
        <v>1128299</v>
      </c>
      <c r="C6023" s="3">
        <v>44364</v>
      </c>
      <c r="D6023" s="3" t="s">
        <v>137</v>
      </c>
      <c r="E6023" s="3" t="s">
        <v>151</v>
      </c>
      <c r="F6023" s="1">
        <v>2</v>
      </c>
      <c r="G6023" s="1">
        <v>2021</v>
      </c>
      <c r="H6023" s="1" t="s">
        <v>78</v>
      </c>
      <c r="I6023" s="1" t="s">
        <v>83</v>
      </c>
      <c r="J6023" s="1" t="s">
        <v>84</v>
      </c>
      <c r="K6023" s="1" t="s">
        <v>18</v>
      </c>
      <c r="L6023" s="1" t="s">
        <v>23</v>
      </c>
      <c r="M6023" s="1">
        <v>70</v>
      </c>
      <c r="N6023" s="1">
        <v>700</v>
      </c>
      <c r="O6023" s="1">
        <v>490000</v>
      </c>
      <c r="P6023" s="1">
        <v>122500</v>
      </c>
      <c r="Q6023" s="1">
        <v>0.25</v>
      </c>
      <c r="R6023" s="1" t="s">
        <v>27</v>
      </c>
    </row>
    <row r="6024" spans="1:18" x14ac:dyDescent="0.25">
      <c r="A6024" s="1" t="s">
        <v>51</v>
      </c>
      <c r="B6024" s="1">
        <v>1128299</v>
      </c>
      <c r="C6024" s="3">
        <v>44364</v>
      </c>
      <c r="D6024" s="3" t="s">
        <v>137</v>
      </c>
      <c r="E6024" s="3" t="s">
        <v>151</v>
      </c>
      <c r="F6024" s="1">
        <v>2</v>
      </c>
      <c r="G6024" s="1">
        <v>2021</v>
      </c>
      <c r="H6024" s="1" t="s">
        <v>78</v>
      </c>
      <c r="I6024" s="1" t="s">
        <v>83</v>
      </c>
      <c r="J6024" s="1" t="s">
        <v>84</v>
      </c>
      <c r="K6024" s="1" t="s">
        <v>21</v>
      </c>
      <c r="L6024" s="1" t="s">
        <v>22</v>
      </c>
      <c r="M6024" s="1">
        <v>85</v>
      </c>
      <c r="N6024" s="1">
        <v>700</v>
      </c>
      <c r="O6024" s="1">
        <v>595000</v>
      </c>
      <c r="P6024" s="1">
        <v>178500</v>
      </c>
      <c r="Q6024" s="1">
        <v>0.3</v>
      </c>
      <c r="R6024" s="1" t="s">
        <v>27</v>
      </c>
    </row>
    <row r="6025" spans="1:18" x14ac:dyDescent="0.25">
      <c r="A6025" s="1" t="s">
        <v>51</v>
      </c>
      <c r="B6025" s="1">
        <v>1128299</v>
      </c>
      <c r="C6025" s="3">
        <v>44364</v>
      </c>
      <c r="D6025" s="3" t="s">
        <v>137</v>
      </c>
      <c r="E6025" s="3" t="s">
        <v>151</v>
      </c>
      <c r="F6025" s="1">
        <v>2</v>
      </c>
      <c r="G6025" s="1">
        <v>2021</v>
      </c>
      <c r="H6025" s="1" t="s">
        <v>78</v>
      </c>
      <c r="I6025" s="1" t="s">
        <v>83</v>
      </c>
      <c r="J6025" s="1" t="s">
        <v>84</v>
      </c>
      <c r="K6025" s="1" t="s">
        <v>21</v>
      </c>
      <c r="L6025" s="1" t="s">
        <v>23</v>
      </c>
      <c r="M6025" s="1">
        <v>85</v>
      </c>
      <c r="N6025" s="1">
        <v>575</v>
      </c>
      <c r="O6025" s="1">
        <v>488750</v>
      </c>
      <c r="P6025" s="1">
        <v>146625</v>
      </c>
      <c r="Q6025" s="1">
        <v>0.3</v>
      </c>
      <c r="R6025" s="1" t="s">
        <v>27</v>
      </c>
    </row>
    <row r="6026" spans="1:18" x14ac:dyDescent="0.25">
      <c r="A6026" s="1" t="s">
        <v>51</v>
      </c>
      <c r="B6026" s="1">
        <v>1128299</v>
      </c>
      <c r="C6026" s="3">
        <v>44364</v>
      </c>
      <c r="D6026" s="3" t="s">
        <v>137</v>
      </c>
      <c r="E6026" s="3" t="s">
        <v>151</v>
      </c>
      <c r="F6026" s="1">
        <v>2</v>
      </c>
      <c r="G6026" s="1">
        <v>2021</v>
      </c>
      <c r="H6026" s="1" t="s">
        <v>78</v>
      </c>
      <c r="I6026" s="1" t="s">
        <v>83</v>
      </c>
      <c r="J6026" s="1" t="s">
        <v>84</v>
      </c>
      <c r="K6026" s="1" t="s">
        <v>18</v>
      </c>
      <c r="L6026" s="1" t="s">
        <v>19</v>
      </c>
      <c r="M6026" s="1">
        <v>95</v>
      </c>
      <c r="N6026" s="1">
        <v>450</v>
      </c>
      <c r="O6026" s="1">
        <v>427500</v>
      </c>
      <c r="P6026" s="1">
        <v>85500</v>
      </c>
      <c r="Q6026" s="1">
        <v>0.2</v>
      </c>
      <c r="R6026" s="1" t="s">
        <v>27</v>
      </c>
    </row>
    <row r="6027" spans="1:18" x14ac:dyDescent="0.25">
      <c r="A6027" s="1" t="s">
        <v>51</v>
      </c>
      <c r="B6027" s="1">
        <v>1128299</v>
      </c>
      <c r="C6027" s="3">
        <v>44364</v>
      </c>
      <c r="D6027" s="3" t="s">
        <v>137</v>
      </c>
      <c r="E6027" s="3" t="s">
        <v>151</v>
      </c>
      <c r="F6027" s="1">
        <v>2</v>
      </c>
      <c r="G6027" s="1">
        <v>2021</v>
      </c>
      <c r="H6027" s="1" t="s">
        <v>78</v>
      </c>
      <c r="I6027" s="1" t="s">
        <v>83</v>
      </c>
      <c r="J6027" s="1" t="s">
        <v>84</v>
      </c>
      <c r="K6027" s="1" t="s">
        <v>21</v>
      </c>
      <c r="L6027" s="1" t="s">
        <v>19</v>
      </c>
      <c r="M6027" s="1">
        <v>110</v>
      </c>
      <c r="N6027" s="1">
        <v>750</v>
      </c>
      <c r="O6027" s="1">
        <v>825000</v>
      </c>
      <c r="P6027" s="1">
        <v>371250</v>
      </c>
      <c r="Q6027" s="1">
        <v>0.45</v>
      </c>
      <c r="R6027" s="1" t="s">
        <v>27</v>
      </c>
    </row>
    <row r="6028" spans="1:18" x14ac:dyDescent="0.25">
      <c r="A6028" s="1" t="s">
        <v>51</v>
      </c>
      <c r="B6028" s="1">
        <v>1128299</v>
      </c>
      <c r="C6028" s="3">
        <v>44393</v>
      </c>
      <c r="D6028" s="3" t="s">
        <v>138</v>
      </c>
      <c r="E6028" s="3" t="s">
        <v>152</v>
      </c>
      <c r="F6028" s="1">
        <v>3</v>
      </c>
      <c r="G6028" s="1">
        <v>2021</v>
      </c>
      <c r="H6028" s="1" t="s">
        <v>78</v>
      </c>
      <c r="I6028" s="1" t="s">
        <v>83</v>
      </c>
      <c r="J6028" s="1" t="s">
        <v>84</v>
      </c>
      <c r="K6028" s="1" t="s">
        <v>18</v>
      </c>
      <c r="L6028" s="1" t="s">
        <v>22</v>
      </c>
      <c r="M6028" s="1">
        <v>90</v>
      </c>
      <c r="N6028" s="1">
        <v>900</v>
      </c>
      <c r="O6028" s="1">
        <v>810000</v>
      </c>
      <c r="P6028" s="1">
        <v>243000</v>
      </c>
      <c r="Q6028" s="1">
        <v>0.3</v>
      </c>
      <c r="R6028" s="1" t="s">
        <v>27</v>
      </c>
    </row>
    <row r="6029" spans="1:18" x14ac:dyDescent="0.25">
      <c r="A6029" s="1" t="s">
        <v>51</v>
      </c>
      <c r="B6029" s="1">
        <v>1128299</v>
      </c>
      <c r="C6029" s="3">
        <v>44393</v>
      </c>
      <c r="D6029" s="3" t="s">
        <v>138</v>
      </c>
      <c r="E6029" s="3" t="s">
        <v>152</v>
      </c>
      <c r="F6029" s="1">
        <v>3</v>
      </c>
      <c r="G6029" s="1">
        <v>2021</v>
      </c>
      <c r="H6029" s="1" t="s">
        <v>78</v>
      </c>
      <c r="I6029" s="1" t="s">
        <v>83</v>
      </c>
      <c r="J6029" s="1" t="s">
        <v>84</v>
      </c>
      <c r="K6029" s="1" t="s">
        <v>18</v>
      </c>
      <c r="L6029" s="1" t="s">
        <v>23</v>
      </c>
      <c r="M6029" s="1">
        <v>95</v>
      </c>
      <c r="N6029" s="1">
        <v>750</v>
      </c>
      <c r="O6029" s="1">
        <v>712500</v>
      </c>
      <c r="P6029" s="1">
        <v>178125</v>
      </c>
      <c r="Q6029" s="1">
        <v>0.25</v>
      </c>
      <c r="R6029" s="1" t="s">
        <v>27</v>
      </c>
    </row>
    <row r="6030" spans="1:18" x14ac:dyDescent="0.25">
      <c r="A6030" s="1" t="s">
        <v>51</v>
      </c>
      <c r="B6030" s="1">
        <v>1128299</v>
      </c>
      <c r="C6030" s="3">
        <v>44393</v>
      </c>
      <c r="D6030" s="3" t="s">
        <v>138</v>
      </c>
      <c r="E6030" s="3" t="s">
        <v>152</v>
      </c>
      <c r="F6030" s="1">
        <v>3</v>
      </c>
      <c r="G6030" s="1">
        <v>2021</v>
      </c>
      <c r="H6030" s="1" t="s">
        <v>78</v>
      </c>
      <c r="I6030" s="1" t="s">
        <v>83</v>
      </c>
      <c r="J6030" s="1" t="s">
        <v>84</v>
      </c>
      <c r="K6030" s="1" t="s">
        <v>21</v>
      </c>
      <c r="L6030" s="1" t="s">
        <v>22</v>
      </c>
      <c r="M6030" s="1">
        <v>95</v>
      </c>
      <c r="N6030" s="1">
        <v>700</v>
      </c>
      <c r="O6030" s="1">
        <v>665000</v>
      </c>
      <c r="P6030" s="1">
        <v>199500</v>
      </c>
      <c r="Q6030" s="1">
        <v>0.3</v>
      </c>
      <c r="R6030" s="1" t="s">
        <v>27</v>
      </c>
    </row>
    <row r="6031" spans="1:18" x14ac:dyDescent="0.25">
      <c r="A6031" s="1" t="s">
        <v>51</v>
      </c>
      <c r="B6031" s="1">
        <v>1128299</v>
      </c>
      <c r="C6031" s="3">
        <v>44393</v>
      </c>
      <c r="D6031" s="3" t="s">
        <v>138</v>
      </c>
      <c r="E6031" s="3" t="s">
        <v>152</v>
      </c>
      <c r="F6031" s="1">
        <v>3</v>
      </c>
      <c r="G6031" s="1">
        <v>2021</v>
      </c>
      <c r="H6031" s="1" t="s">
        <v>78</v>
      </c>
      <c r="I6031" s="1" t="s">
        <v>83</v>
      </c>
      <c r="J6031" s="1" t="s">
        <v>84</v>
      </c>
      <c r="K6031" s="1" t="s">
        <v>21</v>
      </c>
      <c r="L6031" s="1" t="s">
        <v>23</v>
      </c>
      <c r="M6031" s="1">
        <v>90</v>
      </c>
      <c r="N6031" s="1">
        <v>600</v>
      </c>
      <c r="O6031" s="1">
        <v>540000</v>
      </c>
      <c r="P6031" s="1">
        <v>162000</v>
      </c>
      <c r="Q6031" s="1">
        <v>0.3</v>
      </c>
      <c r="R6031" s="1" t="s">
        <v>27</v>
      </c>
    </row>
    <row r="6032" spans="1:18" x14ac:dyDescent="0.25">
      <c r="A6032" s="1" t="s">
        <v>51</v>
      </c>
      <c r="B6032" s="1">
        <v>1128299</v>
      </c>
      <c r="C6032" s="3">
        <v>44393</v>
      </c>
      <c r="D6032" s="3" t="s">
        <v>138</v>
      </c>
      <c r="E6032" s="3" t="s">
        <v>152</v>
      </c>
      <c r="F6032" s="1">
        <v>3</v>
      </c>
      <c r="G6032" s="1">
        <v>2021</v>
      </c>
      <c r="H6032" s="1" t="s">
        <v>78</v>
      </c>
      <c r="I6032" s="1" t="s">
        <v>83</v>
      </c>
      <c r="J6032" s="1" t="s">
        <v>84</v>
      </c>
      <c r="K6032" s="1" t="s">
        <v>18</v>
      </c>
      <c r="L6032" s="1" t="s">
        <v>19</v>
      </c>
      <c r="M6032" s="1">
        <v>95</v>
      </c>
      <c r="N6032" s="1">
        <v>650</v>
      </c>
      <c r="O6032" s="1">
        <v>617500</v>
      </c>
      <c r="P6032" s="1">
        <v>123500</v>
      </c>
      <c r="Q6032" s="1">
        <v>0.2</v>
      </c>
      <c r="R6032" s="1" t="s">
        <v>27</v>
      </c>
    </row>
    <row r="6033" spans="1:18" x14ac:dyDescent="0.25">
      <c r="A6033" s="1" t="s">
        <v>51</v>
      </c>
      <c r="B6033" s="1">
        <v>1128299</v>
      </c>
      <c r="C6033" s="3">
        <v>44393</v>
      </c>
      <c r="D6033" s="3" t="s">
        <v>138</v>
      </c>
      <c r="E6033" s="3" t="s">
        <v>152</v>
      </c>
      <c r="F6033" s="1">
        <v>3</v>
      </c>
      <c r="G6033" s="1">
        <v>2021</v>
      </c>
      <c r="H6033" s="1" t="s">
        <v>78</v>
      </c>
      <c r="I6033" s="1" t="s">
        <v>83</v>
      </c>
      <c r="J6033" s="1" t="s">
        <v>84</v>
      </c>
      <c r="K6033" s="1" t="s">
        <v>21</v>
      </c>
      <c r="L6033" s="1" t="s">
        <v>19</v>
      </c>
      <c r="M6033" s="1">
        <v>110</v>
      </c>
      <c r="N6033" s="1">
        <v>650</v>
      </c>
      <c r="O6033" s="1">
        <v>715000</v>
      </c>
      <c r="P6033" s="1">
        <v>321750</v>
      </c>
      <c r="Q6033" s="1">
        <v>0.45</v>
      </c>
      <c r="R6033" s="1" t="s">
        <v>27</v>
      </c>
    </row>
    <row r="6034" spans="1:18" x14ac:dyDescent="0.25">
      <c r="A6034" s="1" t="s">
        <v>51</v>
      </c>
      <c r="B6034" s="1">
        <v>1128299</v>
      </c>
      <c r="C6034" s="3">
        <v>44425</v>
      </c>
      <c r="D6034" s="3" t="s">
        <v>135</v>
      </c>
      <c r="E6034" s="3" t="s">
        <v>153</v>
      </c>
      <c r="F6034" s="1">
        <v>3</v>
      </c>
      <c r="G6034" s="1">
        <v>2021</v>
      </c>
      <c r="H6034" s="1" t="s">
        <v>78</v>
      </c>
      <c r="I6034" s="1" t="s">
        <v>83</v>
      </c>
      <c r="J6034" s="1" t="s">
        <v>84</v>
      </c>
      <c r="K6034" s="1" t="s">
        <v>18</v>
      </c>
      <c r="L6034" s="1" t="s">
        <v>22</v>
      </c>
      <c r="M6034" s="1">
        <v>95</v>
      </c>
      <c r="N6034" s="1">
        <v>850</v>
      </c>
      <c r="O6034" s="1">
        <v>807500</v>
      </c>
      <c r="P6034" s="1">
        <v>242250</v>
      </c>
      <c r="Q6034" s="1">
        <v>0.3</v>
      </c>
      <c r="R6034" s="1" t="s">
        <v>27</v>
      </c>
    </row>
    <row r="6035" spans="1:18" x14ac:dyDescent="0.25">
      <c r="A6035" s="1" t="s">
        <v>51</v>
      </c>
      <c r="B6035" s="1">
        <v>1128299</v>
      </c>
      <c r="C6035" s="3">
        <v>44425</v>
      </c>
      <c r="D6035" s="3" t="s">
        <v>135</v>
      </c>
      <c r="E6035" s="3" t="s">
        <v>153</v>
      </c>
      <c r="F6035" s="1">
        <v>3</v>
      </c>
      <c r="G6035" s="1">
        <v>2021</v>
      </c>
      <c r="H6035" s="1" t="s">
        <v>78</v>
      </c>
      <c r="I6035" s="1" t="s">
        <v>83</v>
      </c>
      <c r="J6035" s="1" t="s">
        <v>84</v>
      </c>
      <c r="K6035" s="1" t="s">
        <v>18</v>
      </c>
      <c r="L6035" s="1" t="s">
        <v>23</v>
      </c>
      <c r="M6035" s="1">
        <v>85</v>
      </c>
      <c r="N6035" s="1">
        <v>825</v>
      </c>
      <c r="O6035" s="1">
        <v>701250</v>
      </c>
      <c r="P6035" s="1">
        <v>175312.5</v>
      </c>
      <c r="Q6035" s="1">
        <v>0.25</v>
      </c>
      <c r="R6035" s="1" t="s">
        <v>27</v>
      </c>
    </row>
    <row r="6036" spans="1:18" x14ac:dyDescent="0.25">
      <c r="A6036" s="1" t="s">
        <v>51</v>
      </c>
      <c r="B6036" s="1">
        <v>1128299</v>
      </c>
      <c r="C6036" s="3">
        <v>44425</v>
      </c>
      <c r="D6036" s="3" t="s">
        <v>135</v>
      </c>
      <c r="E6036" s="3" t="s">
        <v>153</v>
      </c>
      <c r="F6036" s="1">
        <v>3</v>
      </c>
      <c r="G6036" s="1">
        <v>2021</v>
      </c>
      <c r="H6036" s="1" t="s">
        <v>78</v>
      </c>
      <c r="I6036" s="1" t="s">
        <v>83</v>
      </c>
      <c r="J6036" s="1" t="s">
        <v>84</v>
      </c>
      <c r="K6036" s="1" t="s">
        <v>21</v>
      </c>
      <c r="L6036" s="1" t="s">
        <v>22</v>
      </c>
      <c r="M6036" s="1">
        <v>80</v>
      </c>
      <c r="N6036" s="1">
        <v>700</v>
      </c>
      <c r="O6036" s="1">
        <v>560000</v>
      </c>
      <c r="P6036" s="1">
        <v>168000</v>
      </c>
      <c r="Q6036" s="1">
        <v>0.3</v>
      </c>
      <c r="R6036" s="1" t="s">
        <v>27</v>
      </c>
    </row>
    <row r="6037" spans="1:18" x14ac:dyDescent="0.25">
      <c r="A6037" s="1" t="s">
        <v>51</v>
      </c>
      <c r="B6037" s="1">
        <v>1128299</v>
      </c>
      <c r="C6037" s="3">
        <v>44425</v>
      </c>
      <c r="D6037" s="3" t="s">
        <v>135</v>
      </c>
      <c r="E6037" s="3" t="s">
        <v>153</v>
      </c>
      <c r="F6037" s="1">
        <v>3</v>
      </c>
      <c r="G6037" s="1">
        <v>2021</v>
      </c>
      <c r="H6037" s="1" t="s">
        <v>78</v>
      </c>
      <c r="I6037" s="1" t="s">
        <v>83</v>
      </c>
      <c r="J6037" s="1" t="s">
        <v>84</v>
      </c>
      <c r="K6037" s="1" t="s">
        <v>21</v>
      </c>
      <c r="L6037" s="1" t="s">
        <v>23</v>
      </c>
      <c r="M6037" s="1">
        <v>80</v>
      </c>
      <c r="N6037" s="1">
        <v>475</v>
      </c>
      <c r="O6037" s="1">
        <v>380000</v>
      </c>
      <c r="P6037" s="1">
        <v>114000</v>
      </c>
      <c r="Q6037" s="1">
        <v>0.3</v>
      </c>
      <c r="R6037" s="1" t="s">
        <v>27</v>
      </c>
    </row>
    <row r="6038" spans="1:18" x14ac:dyDescent="0.25">
      <c r="A6038" s="1" t="s">
        <v>51</v>
      </c>
      <c r="B6038" s="1">
        <v>1128299</v>
      </c>
      <c r="C6038" s="3">
        <v>44425</v>
      </c>
      <c r="D6038" s="3" t="s">
        <v>135</v>
      </c>
      <c r="E6038" s="3" t="s">
        <v>153</v>
      </c>
      <c r="F6038" s="1">
        <v>3</v>
      </c>
      <c r="G6038" s="1">
        <v>2021</v>
      </c>
      <c r="H6038" s="1" t="s">
        <v>78</v>
      </c>
      <c r="I6038" s="1" t="s">
        <v>83</v>
      </c>
      <c r="J6038" s="1" t="s">
        <v>84</v>
      </c>
      <c r="K6038" s="1" t="s">
        <v>18</v>
      </c>
      <c r="L6038" s="1" t="s">
        <v>19</v>
      </c>
      <c r="M6038" s="1">
        <v>80</v>
      </c>
      <c r="N6038" s="1">
        <v>475</v>
      </c>
      <c r="O6038" s="1">
        <v>380000</v>
      </c>
      <c r="P6038" s="1">
        <v>76000</v>
      </c>
      <c r="Q6038" s="1">
        <v>0.2</v>
      </c>
      <c r="R6038" s="1" t="s">
        <v>27</v>
      </c>
    </row>
    <row r="6039" spans="1:18" x14ac:dyDescent="0.25">
      <c r="A6039" s="1" t="s">
        <v>51</v>
      </c>
      <c r="B6039" s="1">
        <v>1128299</v>
      </c>
      <c r="C6039" s="3">
        <v>44425</v>
      </c>
      <c r="D6039" s="3" t="s">
        <v>135</v>
      </c>
      <c r="E6039" s="3" t="s">
        <v>153</v>
      </c>
      <c r="F6039" s="1">
        <v>3</v>
      </c>
      <c r="G6039" s="1">
        <v>2021</v>
      </c>
      <c r="H6039" s="1" t="s">
        <v>78</v>
      </c>
      <c r="I6039" s="1" t="s">
        <v>83</v>
      </c>
      <c r="J6039" s="1" t="s">
        <v>84</v>
      </c>
      <c r="K6039" s="1" t="s">
        <v>21</v>
      </c>
      <c r="L6039" s="1" t="s">
        <v>19</v>
      </c>
      <c r="M6039" s="1">
        <v>85</v>
      </c>
      <c r="N6039" s="1">
        <v>300</v>
      </c>
      <c r="O6039" s="1">
        <v>255000</v>
      </c>
      <c r="P6039" s="1">
        <v>114750</v>
      </c>
      <c r="Q6039" s="1">
        <v>0.45</v>
      </c>
      <c r="R6039" s="1" t="s">
        <v>27</v>
      </c>
    </row>
    <row r="6040" spans="1:18" x14ac:dyDescent="0.25">
      <c r="A6040" s="1" t="s">
        <v>51</v>
      </c>
      <c r="B6040" s="1">
        <v>1128299</v>
      </c>
      <c r="C6040" s="3">
        <v>44457</v>
      </c>
      <c r="D6040" s="3" t="s">
        <v>139</v>
      </c>
      <c r="E6040" s="3" t="s">
        <v>154</v>
      </c>
      <c r="F6040" s="1">
        <v>3</v>
      </c>
      <c r="G6040" s="1">
        <v>2021</v>
      </c>
      <c r="H6040" s="1" t="s">
        <v>78</v>
      </c>
      <c r="I6040" s="1" t="s">
        <v>83</v>
      </c>
      <c r="J6040" s="1" t="s">
        <v>84</v>
      </c>
      <c r="K6040" s="1" t="s">
        <v>18</v>
      </c>
      <c r="L6040" s="1" t="s">
        <v>22</v>
      </c>
      <c r="M6040" s="1">
        <v>60</v>
      </c>
      <c r="N6040" s="1">
        <v>500</v>
      </c>
      <c r="O6040" s="1">
        <v>300000</v>
      </c>
      <c r="P6040" s="1">
        <v>90000</v>
      </c>
      <c r="Q6040" s="1">
        <v>0.3</v>
      </c>
      <c r="R6040" s="1" t="s">
        <v>27</v>
      </c>
    </row>
    <row r="6041" spans="1:18" x14ac:dyDescent="0.25">
      <c r="A6041" s="1" t="s">
        <v>51</v>
      </c>
      <c r="B6041" s="1">
        <v>1128299</v>
      </c>
      <c r="C6041" s="3">
        <v>44457</v>
      </c>
      <c r="D6041" s="3" t="s">
        <v>139</v>
      </c>
      <c r="E6041" s="3" t="s">
        <v>154</v>
      </c>
      <c r="F6041" s="1">
        <v>3</v>
      </c>
      <c r="G6041" s="1">
        <v>2021</v>
      </c>
      <c r="H6041" s="1" t="s">
        <v>78</v>
      </c>
      <c r="I6041" s="1" t="s">
        <v>83</v>
      </c>
      <c r="J6041" s="1" t="s">
        <v>84</v>
      </c>
      <c r="K6041" s="1" t="s">
        <v>18</v>
      </c>
      <c r="L6041" s="1" t="s">
        <v>23</v>
      </c>
      <c r="M6041" s="1">
        <v>65</v>
      </c>
      <c r="N6041" s="1">
        <v>500</v>
      </c>
      <c r="O6041" s="1">
        <v>325000</v>
      </c>
      <c r="P6041" s="1">
        <v>81250</v>
      </c>
      <c r="Q6041" s="1">
        <v>0.25</v>
      </c>
      <c r="R6041" s="1" t="s">
        <v>27</v>
      </c>
    </row>
    <row r="6042" spans="1:18" x14ac:dyDescent="0.25">
      <c r="A6042" s="1" t="s">
        <v>51</v>
      </c>
      <c r="B6042" s="1">
        <v>1128299</v>
      </c>
      <c r="C6042" s="3">
        <v>44457</v>
      </c>
      <c r="D6042" s="3" t="s">
        <v>139</v>
      </c>
      <c r="E6042" s="3" t="s">
        <v>154</v>
      </c>
      <c r="F6042" s="1">
        <v>3</v>
      </c>
      <c r="G6042" s="1">
        <v>2021</v>
      </c>
      <c r="H6042" s="1" t="s">
        <v>78</v>
      </c>
      <c r="I6042" s="1" t="s">
        <v>83</v>
      </c>
      <c r="J6042" s="1" t="s">
        <v>84</v>
      </c>
      <c r="K6042" s="1" t="s">
        <v>21</v>
      </c>
      <c r="L6042" s="1" t="s">
        <v>22</v>
      </c>
      <c r="M6042" s="1">
        <v>60</v>
      </c>
      <c r="N6042" s="1">
        <v>300</v>
      </c>
      <c r="O6042" s="1">
        <v>180000</v>
      </c>
      <c r="P6042" s="1">
        <v>54000</v>
      </c>
      <c r="Q6042" s="1">
        <v>0.3</v>
      </c>
      <c r="R6042" s="1" t="s">
        <v>27</v>
      </c>
    </row>
    <row r="6043" spans="1:18" x14ac:dyDescent="0.25">
      <c r="A6043" s="1" t="s">
        <v>51</v>
      </c>
      <c r="B6043" s="1">
        <v>1128299</v>
      </c>
      <c r="C6043" s="3">
        <v>44457</v>
      </c>
      <c r="D6043" s="3" t="s">
        <v>139</v>
      </c>
      <c r="E6043" s="3" t="s">
        <v>154</v>
      </c>
      <c r="F6043" s="1">
        <v>3</v>
      </c>
      <c r="G6043" s="1">
        <v>2021</v>
      </c>
      <c r="H6043" s="1" t="s">
        <v>78</v>
      </c>
      <c r="I6043" s="1" t="s">
        <v>83</v>
      </c>
      <c r="J6043" s="1" t="s">
        <v>84</v>
      </c>
      <c r="K6043" s="1" t="s">
        <v>21</v>
      </c>
      <c r="L6043" s="1" t="s">
        <v>23</v>
      </c>
      <c r="M6043" s="1">
        <v>60</v>
      </c>
      <c r="N6043" s="1">
        <v>250</v>
      </c>
      <c r="O6043" s="1">
        <v>150000</v>
      </c>
      <c r="P6043" s="1">
        <v>45000</v>
      </c>
      <c r="Q6043" s="1">
        <v>0.3</v>
      </c>
      <c r="R6043" s="1" t="s">
        <v>27</v>
      </c>
    </row>
    <row r="6044" spans="1:18" x14ac:dyDescent="0.25">
      <c r="A6044" s="1" t="s">
        <v>51</v>
      </c>
      <c r="B6044" s="1">
        <v>1128299</v>
      </c>
      <c r="C6044" s="3">
        <v>44457</v>
      </c>
      <c r="D6044" s="3" t="s">
        <v>139</v>
      </c>
      <c r="E6044" s="3" t="s">
        <v>154</v>
      </c>
      <c r="F6044" s="1">
        <v>3</v>
      </c>
      <c r="G6044" s="1">
        <v>2021</v>
      </c>
      <c r="H6044" s="1" t="s">
        <v>78</v>
      </c>
      <c r="I6044" s="1" t="s">
        <v>83</v>
      </c>
      <c r="J6044" s="1" t="s">
        <v>84</v>
      </c>
      <c r="K6044" s="1" t="s">
        <v>18</v>
      </c>
      <c r="L6044" s="1" t="s">
        <v>19</v>
      </c>
      <c r="M6044" s="1">
        <v>70</v>
      </c>
      <c r="N6044" s="1">
        <v>275</v>
      </c>
      <c r="O6044" s="1">
        <v>192500</v>
      </c>
      <c r="P6044" s="1">
        <v>38500</v>
      </c>
      <c r="Q6044" s="1">
        <v>0.2</v>
      </c>
      <c r="R6044" s="1" t="s">
        <v>27</v>
      </c>
    </row>
    <row r="6045" spans="1:18" x14ac:dyDescent="0.25">
      <c r="A6045" s="1" t="s">
        <v>51</v>
      </c>
      <c r="B6045" s="1">
        <v>1128299</v>
      </c>
      <c r="C6045" s="3">
        <v>44457</v>
      </c>
      <c r="D6045" s="3" t="s">
        <v>139</v>
      </c>
      <c r="E6045" s="3" t="s">
        <v>154</v>
      </c>
      <c r="F6045" s="1">
        <v>3</v>
      </c>
      <c r="G6045" s="1">
        <v>2021</v>
      </c>
      <c r="H6045" s="1" t="s">
        <v>78</v>
      </c>
      <c r="I6045" s="1" t="s">
        <v>83</v>
      </c>
      <c r="J6045" s="1" t="s">
        <v>84</v>
      </c>
      <c r="K6045" s="1" t="s">
        <v>21</v>
      </c>
      <c r="L6045" s="1" t="s">
        <v>19</v>
      </c>
      <c r="M6045" s="1">
        <v>55</v>
      </c>
      <c r="N6045" s="1">
        <v>300</v>
      </c>
      <c r="O6045" s="1">
        <v>165000</v>
      </c>
      <c r="P6045" s="1">
        <v>74250</v>
      </c>
      <c r="Q6045" s="1">
        <v>0.45</v>
      </c>
      <c r="R6045" s="1" t="s">
        <v>27</v>
      </c>
    </row>
    <row r="6046" spans="1:18" x14ac:dyDescent="0.25">
      <c r="A6046" s="1" t="s">
        <v>51</v>
      </c>
      <c r="B6046" s="1">
        <v>1128299</v>
      </c>
      <c r="C6046" s="3">
        <v>44486</v>
      </c>
      <c r="D6046" s="3" t="s">
        <v>140</v>
      </c>
      <c r="E6046" s="3" t="s">
        <v>143</v>
      </c>
      <c r="F6046" s="1">
        <v>4</v>
      </c>
      <c r="G6046" s="1">
        <v>2021</v>
      </c>
      <c r="H6046" s="1" t="s">
        <v>78</v>
      </c>
      <c r="I6046" s="1" t="s">
        <v>83</v>
      </c>
      <c r="J6046" s="1" t="s">
        <v>84</v>
      </c>
      <c r="K6046" s="1" t="s">
        <v>18</v>
      </c>
      <c r="L6046" s="1" t="s">
        <v>22</v>
      </c>
      <c r="M6046" s="1">
        <v>50</v>
      </c>
      <c r="N6046" s="1">
        <v>400</v>
      </c>
      <c r="O6046" s="1">
        <v>200000</v>
      </c>
      <c r="P6046" s="1">
        <v>60000</v>
      </c>
      <c r="Q6046" s="1">
        <v>0.3</v>
      </c>
      <c r="R6046" s="1" t="s">
        <v>27</v>
      </c>
    </row>
    <row r="6047" spans="1:18" x14ac:dyDescent="0.25">
      <c r="A6047" s="1" t="s">
        <v>51</v>
      </c>
      <c r="B6047" s="1">
        <v>1128299</v>
      </c>
      <c r="C6047" s="3">
        <v>44486</v>
      </c>
      <c r="D6047" s="3" t="s">
        <v>140</v>
      </c>
      <c r="E6047" s="3" t="s">
        <v>143</v>
      </c>
      <c r="F6047" s="1">
        <v>4</v>
      </c>
      <c r="G6047" s="1">
        <v>2021</v>
      </c>
      <c r="H6047" s="1" t="s">
        <v>78</v>
      </c>
      <c r="I6047" s="1" t="s">
        <v>83</v>
      </c>
      <c r="J6047" s="1" t="s">
        <v>84</v>
      </c>
      <c r="K6047" s="1" t="s">
        <v>18</v>
      </c>
      <c r="L6047" s="1" t="s">
        <v>23</v>
      </c>
      <c r="M6047" s="1">
        <v>65</v>
      </c>
      <c r="N6047" s="1">
        <v>575</v>
      </c>
      <c r="O6047" s="1">
        <v>373750</v>
      </c>
      <c r="P6047" s="1">
        <v>93437.5</v>
      </c>
      <c r="Q6047" s="1">
        <v>0.25</v>
      </c>
      <c r="R6047" s="1" t="s">
        <v>27</v>
      </c>
    </row>
    <row r="6048" spans="1:18" x14ac:dyDescent="0.25">
      <c r="A6048" s="1" t="s">
        <v>51</v>
      </c>
      <c r="B6048" s="1">
        <v>1128299</v>
      </c>
      <c r="C6048" s="3">
        <v>44486</v>
      </c>
      <c r="D6048" s="3" t="s">
        <v>140</v>
      </c>
      <c r="E6048" s="3" t="s">
        <v>143</v>
      </c>
      <c r="F6048" s="1">
        <v>4</v>
      </c>
      <c r="G6048" s="1">
        <v>2021</v>
      </c>
      <c r="H6048" s="1" t="s">
        <v>78</v>
      </c>
      <c r="I6048" s="1" t="s">
        <v>83</v>
      </c>
      <c r="J6048" s="1" t="s">
        <v>84</v>
      </c>
      <c r="K6048" s="1" t="s">
        <v>21</v>
      </c>
      <c r="L6048" s="1" t="s">
        <v>22</v>
      </c>
      <c r="M6048" s="1">
        <v>60</v>
      </c>
      <c r="N6048" s="1">
        <v>400</v>
      </c>
      <c r="O6048" s="1">
        <v>240000</v>
      </c>
      <c r="P6048" s="1">
        <v>72000</v>
      </c>
      <c r="Q6048" s="1">
        <v>0.3</v>
      </c>
      <c r="R6048" s="1" t="s">
        <v>27</v>
      </c>
    </row>
    <row r="6049" spans="1:18" x14ac:dyDescent="0.25">
      <c r="A6049" s="1" t="s">
        <v>51</v>
      </c>
      <c r="B6049" s="1">
        <v>1128299</v>
      </c>
      <c r="C6049" s="3">
        <v>44486</v>
      </c>
      <c r="D6049" s="3" t="s">
        <v>140</v>
      </c>
      <c r="E6049" s="3" t="s">
        <v>143</v>
      </c>
      <c r="F6049" s="1">
        <v>4</v>
      </c>
      <c r="G6049" s="1">
        <v>2021</v>
      </c>
      <c r="H6049" s="1" t="s">
        <v>78</v>
      </c>
      <c r="I6049" s="1" t="s">
        <v>83</v>
      </c>
      <c r="J6049" s="1" t="s">
        <v>84</v>
      </c>
      <c r="K6049" s="1" t="s">
        <v>21</v>
      </c>
      <c r="L6049" s="1" t="s">
        <v>23</v>
      </c>
      <c r="M6049" s="1">
        <v>55</v>
      </c>
      <c r="N6049" s="1">
        <v>375</v>
      </c>
      <c r="O6049" s="1">
        <v>206250</v>
      </c>
      <c r="P6049" s="1">
        <v>61875</v>
      </c>
      <c r="Q6049" s="1">
        <v>0.3</v>
      </c>
      <c r="R6049" s="1" t="s">
        <v>27</v>
      </c>
    </row>
    <row r="6050" spans="1:18" x14ac:dyDescent="0.25">
      <c r="A6050" s="1" t="s">
        <v>51</v>
      </c>
      <c r="B6050" s="1">
        <v>1128299</v>
      </c>
      <c r="C6050" s="3">
        <v>44486</v>
      </c>
      <c r="D6050" s="3" t="s">
        <v>140</v>
      </c>
      <c r="E6050" s="3" t="s">
        <v>143</v>
      </c>
      <c r="F6050" s="1">
        <v>4</v>
      </c>
      <c r="G6050" s="1">
        <v>2021</v>
      </c>
      <c r="H6050" s="1" t="s">
        <v>78</v>
      </c>
      <c r="I6050" s="1" t="s">
        <v>83</v>
      </c>
      <c r="J6050" s="1" t="s">
        <v>84</v>
      </c>
      <c r="K6050" s="1" t="s">
        <v>18</v>
      </c>
      <c r="L6050" s="1" t="s">
        <v>19</v>
      </c>
      <c r="M6050" s="1">
        <v>65</v>
      </c>
      <c r="N6050" s="1">
        <v>350</v>
      </c>
      <c r="O6050" s="1">
        <v>227500</v>
      </c>
      <c r="P6050" s="1">
        <v>45500</v>
      </c>
      <c r="Q6050" s="1">
        <v>0.2</v>
      </c>
      <c r="R6050" s="1" t="s">
        <v>27</v>
      </c>
    </row>
    <row r="6051" spans="1:18" x14ac:dyDescent="0.25">
      <c r="A6051" s="1" t="s">
        <v>51</v>
      </c>
      <c r="B6051" s="1">
        <v>1128299</v>
      </c>
      <c r="C6051" s="3">
        <v>44486</v>
      </c>
      <c r="D6051" s="3" t="s">
        <v>140</v>
      </c>
      <c r="E6051" s="3" t="s">
        <v>143</v>
      </c>
      <c r="F6051" s="1">
        <v>4</v>
      </c>
      <c r="G6051" s="1">
        <v>2021</v>
      </c>
      <c r="H6051" s="1" t="s">
        <v>78</v>
      </c>
      <c r="I6051" s="1" t="s">
        <v>83</v>
      </c>
      <c r="J6051" s="1" t="s">
        <v>84</v>
      </c>
      <c r="K6051" s="1" t="s">
        <v>21</v>
      </c>
      <c r="L6051" s="1" t="s">
        <v>19</v>
      </c>
      <c r="M6051" s="1">
        <v>70</v>
      </c>
      <c r="N6051" s="1">
        <v>400</v>
      </c>
      <c r="O6051" s="1">
        <v>280000</v>
      </c>
      <c r="P6051" s="1">
        <v>126000</v>
      </c>
      <c r="Q6051" s="1">
        <v>0.45</v>
      </c>
      <c r="R6051" s="1" t="s">
        <v>27</v>
      </c>
    </row>
    <row r="6052" spans="1:18" x14ac:dyDescent="0.25">
      <c r="A6052" s="1" t="s">
        <v>51</v>
      </c>
      <c r="B6052" s="1">
        <v>1128299</v>
      </c>
      <c r="C6052" s="3">
        <v>44517</v>
      </c>
      <c r="D6052" s="3" t="s">
        <v>136</v>
      </c>
      <c r="E6052" s="3" t="s">
        <v>144</v>
      </c>
      <c r="F6052" s="1">
        <v>4</v>
      </c>
      <c r="G6052" s="1">
        <v>2021</v>
      </c>
      <c r="H6052" s="1" t="s">
        <v>78</v>
      </c>
      <c r="I6052" s="1" t="s">
        <v>83</v>
      </c>
      <c r="J6052" s="1" t="s">
        <v>84</v>
      </c>
      <c r="K6052" s="1" t="s">
        <v>18</v>
      </c>
      <c r="L6052" s="1" t="s">
        <v>22</v>
      </c>
      <c r="M6052" s="1">
        <v>55</v>
      </c>
      <c r="N6052" s="1">
        <v>625</v>
      </c>
      <c r="O6052" s="1">
        <v>343750</v>
      </c>
      <c r="P6052" s="1">
        <v>103125</v>
      </c>
      <c r="Q6052" s="1">
        <v>0.3</v>
      </c>
      <c r="R6052" s="1" t="s">
        <v>27</v>
      </c>
    </row>
    <row r="6053" spans="1:18" x14ac:dyDescent="0.25">
      <c r="A6053" s="1" t="s">
        <v>51</v>
      </c>
      <c r="B6053" s="1">
        <v>1128299</v>
      </c>
      <c r="C6053" s="3">
        <v>44517</v>
      </c>
      <c r="D6053" s="3" t="s">
        <v>136</v>
      </c>
      <c r="E6053" s="3" t="s">
        <v>144</v>
      </c>
      <c r="F6053" s="1">
        <v>4</v>
      </c>
      <c r="G6053" s="1">
        <v>2021</v>
      </c>
      <c r="H6053" s="1" t="s">
        <v>78</v>
      </c>
      <c r="I6053" s="1" t="s">
        <v>83</v>
      </c>
      <c r="J6053" s="1" t="s">
        <v>84</v>
      </c>
      <c r="K6053" s="1" t="s">
        <v>18</v>
      </c>
      <c r="L6053" s="1" t="s">
        <v>23</v>
      </c>
      <c r="M6053" s="1">
        <v>60</v>
      </c>
      <c r="N6053" s="1">
        <v>700</v>
      </c>
      <c r="O6053" s="1">
        <v>420000</v>
      </c>
      <c r="P6053" s="1">
        <v>105000</v>
      </c>
      <c r="Q6053" s="1">
        <v>0.25</v>
      </c>
      <c r="R6053" s="1" t="s">
        <v>27</v>
      </c>
    </row>
    <row r="6054" spans="1:18" x14ac:dyDescent="0.25">
      <c r="A6054" s="1" t="s">
        <v>51</v>
      </c>
      <c r="B6054" s="1">
        <v>1128299</v>
      </c>
      <c r="C6054" s="3">
        <v>44517</v>
      </c>
      <c r="D6054" s="3" t="s">
        <v>136</v>
      </c>
      <c r="E6054" s="3" t="s">
        <v>144</v>
      </c>
      <c r="F6054" s="1">
        <v>4</v>
      </c>
      <c r="G6054" s="1">
        <v>2021</v>
      </c>
      <c r="H6054" s="1" t="s">
        <v>78</v>
      </c>
      <c r="I6054" s="1" t="s">
        <v>83</v>
      </c>
      <c r="J6054" s="1" t="s">
        <v>84</v>
      </c>
      <c r="K6054" s="1" t="s">
        <v>21</v>
      </c>
      <c r="L6054" s="1" t="s">
        <v>22</v>
      </c>
      <c r="M6054" s="1">
        <v>55</v>
      </c>
      <c r="N6054" s="1">
        <v>525</v>
      </c>
      <c r="O6054" s="1">
        <v>288750</v>
      </c>
      <c r="P6054" s="1">
        <v>86625</v>
      </c>
      <c r="Q6054" s="1">
        <v>0.3</v>
      </c>
      <c r="R6054" s="1" t="s">
        <v>27</v>
      </c>
    </row>
    <row r="6055" spans="1:18" x14ac:dyDescent="0.25">
      <c r="A6055" s="1" t="s">
        <v>51</v>
      </c>
      <c r="B6055" s="1">
        <v>1128299</v>
      </c>
      <c r="C6055" s="3">
        <v>44517</v>
      </c>
      <c r="D6055" s="3" t="s">
        <v>136</v>
      </c>
      <c r="E6055" s="3" t="s">
        <v>144</v>
      </c>
      <c r="F6055" s="1">
        <v>4</v>
      </c>
      <c r="G6055" s="1">
        <v>2021</v>
      </c>
      <c r="H6055" s="1" t="s">
        <v>78</v>
      </c>
      <c r="I6055" s="1" t="s">
        <v>83</v>
      </c>
      <c r="J6055" s="1" t="s">
        <v>84</v>
      </c>
      <c r="K6055" s="1" t="s">
        <v>21</v>
      </c>
      <c r="L6055" s="1" t="s">
        <v>23</v>
      </c>
      <c r="M6055" s="1">
        <v>65</v>
      </c>
      <c r="N6055" s="1">
        <v>500</v>
      </c>
      <c r="O6055" s="1">
        <v>325000</v>
      </c>
      <c r="P6055" s="1">
        <v>97500</v>
      </c>
      <c r="Q6055" s="1">
        <v>0.3</v>
      </c>
      <c r="R6055" s="1" t="s">
        <v>27</v>
      </c>
    </row>
    <row r="6056" spans="1:18" x14ac:dyDescent="0.25">
      <c r="A6056" s="1" t="s">
        <v>51</v>
      </c>
      <c r="B6056" s="1">
        <v>1128299</v>
      </c>
      <c r="C6056" s="3">
        <v>44517</v>
      </c>
      <c r="D6056" s="3" t="s">
        <v>136</v>
      </c>
      <c r="E6056" s="3" t="s">
        <v>144</v>
      </c>
      <c r="F6056" s="1">
        <v>4</v>
      </c>
      <c r="G6056" s="1">
        <v>2021</v>
      </c>
      <c r="H6056" s="1" t="s">
        <v>78</v>
      </c>
      <c r="I6056" s="1" t="s">
        <v>83</v>
      </c>
      <c r="J6056" s="1" t="s">
        <v>84</v>
      </c>
      <c r="K6056" s="1" t="s">
        <v>18</v>
      </c>
      <c r="L6056" s="1" t="s">
        <v>19</v>
      </c>
      <c r="M6056" s="1">
        <v>85</v>
      </c>
      <c r="N6056" s="1">
        <v>475</v>
      </c>
      <c r="O6056" s="1">
        <v>403750</v>
      </c>
      <c r="P6056" s="1">
        <v>80750</v>
      </c>
      <c r="Q6056" s="1">
        <v>0.2</v>
      </c>
      <c r="R6056" s="1" t="s">
        <v>27</v>
      </c>
    </row>
    <row r="6057" spans="1:18" x14ac:dyDescent="0.25">
      <c r="A6057" s="1" t="s">
        <v>51</v>
      </c>
      <c r="B6057" s="1">
        <v>1128299</v>
      </c>
      <c r="C6057" s="3">
        <v>44517</v>
      </c>
      <c r="D6057" s="3" t="s">
        <v>136</v>
      </c>
      <c r="E6057" s="3" t="s">
        <v>144</v>
      </c>
      <c r="F6057" s="1">
        <v>4</v>
      </c>
      <c r="G6057" s="1">
        <v>2021</v>
      </c>
      <c r="H6057" s="1" t="s">
        <v>78</v>
      </c>
      <c r="I6057" s="1" t="s">
        <v>83</v>
      </c>
      <c r="J6057" s="1" t="s">
        <v>84</v>
      </c>
      <c r="K6057" s="1" t="s">
        <v>21</v>
      </c>
      <c r="L6057" s="1" t="s">
        <v>19</v>
      </c>
      <c r="M6057" s="1">
        <v>90</v>
      </c>
      <c r="N6057" s="1">
        <v>600</v>
      </c>
      <c r="O6057" s="1">
        <v>540000</v>
      </c>
      <c r="P6057" s="1">
        <v>243000</v>
      </c>
      <c r="Q6057" s="1">
        <v>0.45</v>
      </c>
      <c r="R6057" s="1" t="s">
        <v>27</v>
      </c>
    </row>
    <row r="6058" spans="1:18" x14ac:dyDescent="0.25">
      <c r="A6058" s="1" t="s">
        <v>51</v>
      </c>
      <c r="B6058" s="1">
        <v>1128299</v>
      </c>
      <c r="C6058" s="3">
        <v>44546</v>
      </c>
      <c r="D6058" s="3" t="s">
        <v>137</v>
      </c>
      <c r="E6058" s="3" t="s">
        <v>145</v>
      </c>
      <c r="F6058" s="1">
        <v>4</v>
      </c>
      <c r="G6058" s="1">
        <v>2021</v>
      </c>
      <c r="H6058" s="1" t="s">
        <v>78</v>
      </c>
      <c r="I6058" s="1" t="s">
        <v>83</v>
      </c>
      <c r="J6058" s="1" t="s">
        <v>84</v>
      </c>
      <c r="K6058" s="1" t="s">
        <v>18</v>
      </c>
      <c r="L6058" s="1" t="s">
        <v>22</v>
      </c>
      <c r="M6058" s="1">
        <v>75</v>
      </c>
      <c r="N6058" s="1">
        <v>800</v>
      </c>
      <c r="O6058" s="1">
        <v>600000</v>
      </c>
      <c r="P6058" s="1">
        <v>180000</v>
      </c>
      <c r="Q6058" s="1">
        <v>0.3</v>
      </c>
      <c r="R6058" s="1" t="s">
        <v>27</v>
      </c>
    </row>
    <row r="6059" spans="1:18" x14ac:dyDescent="0.25">
      <c r="A6059" s="1" t="s">
        <v>51</v>
      </c>
      <c r="B6059" s="1">
        <v>1128299</v>
      </c>
      <c r="C6059" s="3">
        <v>44546</v>
      </c>
      <c r="D6059" s="3" t="s">
        <v>137</v>
      </c>
      <c r="E6059" s="3" t="s">
        <v>145</v>
      </c>
      <c r="F6059" s="1">
        <v>4</v>
      </c>
      <c r="G6059" s="1">
        <v>2021</v>
      </c>
      <c r="H6059" s="1" t="s">
        <v>78</v>
      </c>
      <c r="I6059" s="1" t="s">
        <v>83</v>
      </c>
      <c r="J6059" s="1" t="s">
        <v>84</v>
      </c>
      <c r="K6059" s="1" t="s">
        <v>18</v>
      </c>
      <c r="L6059" s="1" t="s">
        <v>23</v>
      </c>
      <c r="M6059" s="1">
        <v>85</v>
      </c>
      <c r="N6059" s="1">
        <v>800</v>
      </c>
      <c r="O6059" s="1">
        <v>680000</v>
      </c>
      <c r="P6059" s="1">
        <v>170000</v>
      </c>
      <c r="Q6059" s="1">
        <v>0.25</v>
      </c>
      <c r="R6059" s="1" t="s">
        <v>27</v>
      </c>
    </row>
    <row r="6060" spans="1:18" x14ac:dyDescent="0.25">
      <c r="A6060" s="1" t="s">
        <v>51</v>
      </c>
      <c r="B6060" s="1">
        <v>1128299</v>
      </c>
      <c r="C6060" s="3">
        <v>44303</v>
      </c>
      <c r="D6060" s="3" t="s">
        <v>139</v>
      </c>
      <c r="E6060" s="3" t="s">
        <v>149</v>
      </c>
      <c r="F6060" s="1">
        <v>2</v>
      </c>
      <c r="G6060" s="1">
        <v>2021</v>
      </c>
      <c r="H6060" s="1" t="s">
        <v>78</v>
      </c>
      <c r="I6060" s="1" t="s">
        <v>83</v>
      </c>
      <c r="J6060" s="1" t="s">
        <v>84</v>
      </c>
      <c r="K6060" s="1" t="s">
        <v>18</v>
      </c>
      <c r="L6060" s="1" t="s">
        <v>22</v>
      </c>
      <c r="M6060" s="1">
        <v>62</v>
      </c>
      <c r="N6060" s="1">
        <v>138</v>
      </c>
      <c r="O6060" s="1">
        <v>8556</v>
      </c>
      <c r="P6060" s="1">
        <v>3593.52</v>
      </c>
      <c r="Q6060" s="1">
        <v>0.42</v>
      </c>
      <c r="R6060" s="1" t="s">
        <v>24</v>
      </c>
    </row>
    <row r="6061" spans="1:18" x14ac:dyDescent="0.25">
      <c r="A6061" s="1" t="s">
        <v>51</v>
      </c>
      <c r="B6061" s="1">
        <v>1128299</v>
      </c>
      <c r="C6061" s="3">
        <v>44303</v>
      </c>
      <c r="D6061" s="3" t="s">
        <v>139</v>
      </c>
      <c r="E6061" s="3" t="s">
        <v>149</v>
      </c>
      <c r="F6061" s="1">
        <v>2</v>
      </c>
      <c r="G6061" s="1">
        <v>2021</v>
      </c>
      <c r="H6061" s="1" t="s">
        <v>78</v>
      </c>
      <c r="I6061" s="1" t="s">
        <v>83</v>
      </c>
      <c r="J6061" s="1" t="s">
        <v>84</v>
      </c>
      <c r="K6061" s="1" t="s">
        <v>18</v>
      </c>
      <c r="L6061" s="1" t="s">
        <v>23</v>
      </c>
      <c r="M6061" s="1">
        <v>66</v>
      </c>
      <c r="N6061" s="1">
        <v>98</v>
      </c>
      <c r="O6061" s="1">
        <v>6468</v>
      </c>
      <c r="P6061" s="1">
        <v>2263.8000000000002</v>
      </c>
      <c r="Q6061" s="1">
        <v>0.35</v>
      </c>
      <c r="R6061" s="1" t="s">
        <v>24</v>
      </c>
    </row>
    <row r="6062" spans="1:18" x14ac:dyDescent="0.25">
      <c r="A6062" s="1" t="s">
        <v>51</v>
      </c>
      <c r="B6062" s="1">
        <v>1128299</v>
      </c>
      <c r="C6062" s="3">
        <v>44303</v>
      </c>
      <c r="D6062" s="3" t="s">
        <v>139</v>
      </c>
      <c r="E6062" s="3" t="s">
        <v>149</v>
      </c>
      <c r="F6062" s="1">
        <v>2</v>
      </c>
      <c r="G6062" s="1">
        <v>2021</v>
      </c>
      <c r="H6062" s="1" t="s">
        <v>78</v>
      </c>
      <c r="I6062" s="1" t="s">
        <v>83</v>
      </c>
      <c r="J6062" s="1" t="s">
        <v>84</v>
      </c>
      <c r="K6062" s="1" t="s">
        <v>21</v>
      </c>
      <c r="L6062" s="1" t="s">
        <v>22</v>
      </c>
      <c r="M6062" s="1">
        <v>66</v>
      </c>
      <c r="N6062" s="1">
        <v>120</v>
      </c>
      <c r="O6062" s="1">
        <v>7920</v>
      </c>
      <c r="P6062" s="1">
        <v>3247.2</v>
      </c>
      <c r="Q6062" s="1">
        <v>0.41</v>
      </c>
      <c r="R6062" s="1" t="s">
        <v>24</v>
      </c>
    </row>
    <row r="6063" spans="1:18" x14ac:dyDescent="0.25">
      <c r="A6063" s="1" t="s">
        <v>51</v>
      </c>
      <c r="B6063" s="1">
        <v>1128299</v>
      </c>
      <c r="C6063" s="3">
        <v>44303</v>
      </c>
      <c r="D6063" s="3" t="s">
        <v>139</v>
      </c>
      <c r="E6063" s="3" t="s">
        <v>149</v>
      </c>
      <c r="F6063" s="1">
        <v>2</v>
      </c>
      <c r="G6063" s="1">
        <v>2021</v>
      </c>
      <c r="H6063" s="1" t="s">
        <v>78</v>
      </c>
      <c r="I6063" s="1" t="s">
        <v>83</v>
      </c>
      <c r="J6063" s="1" t="s">
        <v>84</v>
      </c>
      <c r="K6063" s="1" t="s">
        <v>21</v>
      </c>
      <c r="L6063" s="1" t="s">
        <v>23</v>
      </c>
      <c r="M6063" s="1">
        <v>52</v>
      </c>
      <c r="N6063" s="1">
        <v>84</v>
      </c>
      <c r="O6063" s="1">
        <v>4368</v>
      </c>
      <c r="P6063" s="1">
        <v>1965.6</v>
      </c>
      <c r="Q6063" s="1">
        <v>0.45</v>
      </c>
      <c r="R6063" s="1" t="s">
        <v>24</v>
      </c>
    </row>
    <row r="6064" spans="1:18" x14ac:dyDescent="0.25">
      <c r="A6064" s="1" t="s">
        <v>51</v>
      </c>
      <c r="B6064" s="1">
        <v>1128299</v>
      </c>
      <c r="C6064" s="3">
        <v>44303</v>
      </c>
      <c r="D6064" s="3" t="s">
        <v>139</v>
      </c>
      <c r="E6064" s="3" t="s">
        <v>149</v>
      </c>
      <c r="F6064" s="1">
        <v>2</v>
      </c>
      <c r="G6064" s="1">
        <v>2021</v>
      </c>
      <c r="H6064" s="1" t="s">
        <v>78</v>
      </c>
      <c r="I6064" s="1" t="s">
        <v>83</v>
      </c>
      <c r="J6064" s="1" t="s">
        <v>84</v>
      </c>
      <c r="K6064" s="1" t="s">
        <v>18</v>
      </c>
      <c r="L6064" s="1" t="s">
        <v>19</v>
      </c>
      <c r="M6064" s="1">
        <v>59</v>
      </c>
      <c r="N6064" s="1">
        <v>58</v>
      </c>
      <c r="O6064" s="1">
        <v>3422</v>
      </c>
      <c r="P6064" s="1">
        <v>1197.7</v>
      </c>
      <c r="Q6064" s="1">
        <v>0.35</v>
      </c>
      <c r="R6064" s="1" t="s">
        <v>24</v>
      </c>
    </row>
    <row r="6065" spans="1:18" x14ac:dyDescent="0.25">
      <c r="A6065" s="1" t="s">
        <v>51</v>
      </c>
      <c r="B6065" s="1">
        <v>1128299</v>
      </c>
      <c r="C6065" s="3">
        <v>44303</v>
      </c>
      <c r="D6065" s="3" t="s">
        <v>139</v>
      </c>
      <c r="E6065" s="3" t="s">
        <v>149</v>
      </c>
      <c r="F6065" s="1">
        <v>2</v>
      </c>
      <c r="G6065" s="1">
        <v>2021</v>
      </c>
      <c r="H6065" s="1" t="s">
        <v>78</v>
      </c>
      <c r="I6065" s="1" t="s">
        <v>83</v>
      </c>
      <c r="J6065" s="1" t="s">
        <v>84</v>
      </c>
      <c r="K6065" s="1" t="s">
        <v>21</v>
      </c>
      <c r="L6065" s="1" t="s">
        <v>19</v>
      </c>
      <c r="M6065" s="1">
        <v>72</v>
      </c>
      <c r="N6065" s="1">
        <v>109</v>
      </c>
      <c r="O6065" s="1">
        <v>7848</v>
      </c>
      <c r="P6065" s="1">
        <v>4708.8</v>
      </c>
      <c r="Q6065" s="1">
        <v>0.6</v>
      </c>
      <c r="R6065" s="1" t="s">
        <v>24</v>
      </c>
    </row>
    <row r="6066" spans="1:18" x14ac:dyDescent="0.25">
      <c r="A6066" s="1" t="s">
        <v>51</v>
      </c>
      <c r="B6066" s="1">
        <v>1128299</v>
      </c>
      <c r="C6066" s="3">
        <v>44334</v>
      </c>
      <c r="D6066" s="3" t="s">
        <v>135</v>
      </c>
      <c r="E6066" s="3" t="s">
        <v>150</v>
      </c>
      <c r="F6066" s="1">
        <v>2</v>
      </c>
      <c r="G6066" s="1">
        <v>2021</v>
      </c>
      <c r="H6066" s="1" t="s">
        <v>78</v>
      </c>
      <c r="I6066" s="1" t="s">
        <v>83</v>
      </c>
      <c r="J6066" s="1" t="s">
        <v>84</v>
      </c>
      <c r="K6066" s="1" t="s">
        <v>18</v>
      </c>
      <c r="L6066" s="1" t="s">
        <v>22</v>
      </c>
      <c r="M6066" s="1">
        <v>58</v>
      </c>
      <c r="N6066" s="1">
        <v>155</v>
      </c>
      <c r="O6066" s="1">
        <v>8990</v>
      </c>
      <c r="P6066" s="1">
        <v>3865.7</v>
      </c>
      <c r="Q6066" s="1">
        <v>0.43</v>
      </c>
      <c r="R6066" s="1" t="s">
        <v>24</v>
      </c>
    </row>
    <row r="6067" spans="1:18" x14ac:dyDescent="0.25">
      <c r="A6067" s="1" t="s">
        <v>51</v>
      </c>
      <c r="B6067" s="1">
        <v>1128299</v>
      </c>
      <c r="C6067" s="3">
        <v>44334</v>
      </c>
      <c r="D6067" s="3" t="s">
        <v>135</v>
      </c>
      <c r="E6067" s="3" t="s">
        <v>150</v>
      </c>
      <c r="F6067" s="1">
        <v>2</v>
      </c>
      <c r="G6067" s="1">
        <v>2021</v>
      </c>
      <c r="H6067" s="1" t="s">
        <v>78</v>
      </c>
      <c r="I6067" s="1" t="s">
        <v>83</v>
      </c>
      <c r="J6067" s="1" t="s">
        <v>84</v>
      </c>
      <c r="K6067" s="1" t="s">
        <v>18</v>
      </c>
      <c r="L6067" s="1" t="s">
        <v>23</v>
      </c>
      <c r="M6067" s="1">
        <v>60</v>
      </c>
      <c r="N6067" s="1">
        <v>128</v>
      </c>
      <c r="O6067" s="1">
        <v>7680</v>
      </c>
      <c r="P6067" s="1">
        <v>3072</v>
      </c>
      <c r="Q6067" s="1">
        <v>0.4</v>
      </c>
      <c r="R6067" s="1" t="s">
        <v>24</v>
      </c>
    </row>
    <row r="6068" spans="1:18" x14ac:dyDescent="0.25">
      <c r="A6068" s="1" t="s">
        <v>51</v>
      </c>
      <c r="B6068" s="1">
        <v>1128299</v>
      </c>
      <c r="C6068" s="3">
        <v>44334</v>
      </c>
      <c r="D6068" s="3" t="s">
        <v>135</v>
      </c>
      <c r="E6068" s="3" t="s">
        <v>150</v>
      </c>
      <c r="F6068" s="1">
        <v>2</v>
      </c>
      <c r="G6068" s="1">
        <v>2021</v>
      </c>
      <c r="H6068" s="1" t="s">
        <v>78</v>
      </c>
      <c r="I6068" s="1" t="s">
        <v>83</v>
      </c>
      <c r="J6068" s="1" t="s">
        <v>84</v>
      </c>
      <c r="K6068" s="1" t="s">
        <v>21</v>
      </c>
      <c r="L6068" s="1" t="s">
        <v>22</v>
      </c>
      <c r="M6068" s="1">
        <v>59</v>
      </c>
      <c r="N6068" s="1">
        <v>119</v>
      </c>
      <c r="O6068" s="1">
        <v>7021</v>
      </c>
      <c r="P6068" s="1">
        <v>3159.45</v>
      </c>
      <c r="Q6068" s="1">
        <v>0.45</v>
      </c>
      <c r="R6068" s="1" t="s">
        <v>24</v>
      </c>
    </row>
    <row r="6069" spans="1:18" x14ac:dyDescent="0.25">
      <c r="A6069" s="1" t="s">
        <v>51</v>
      </c>
      <c r="B6069" s="1">
        <v>1128299</v>
      </c>
      <c r="C6069" s="3">
        <v>44334</v>
      </c>
      <c r="D6069" s="3" t="s">
        <v>135</v>
      </c>
      <c r="E6069" s="3" t="s">
        <v>150</v>
      </c>
      <c r="F6069" s="1">
        <v>2</v>
      </c>
      <c r="G6069" s="1">
        <v>2021</v>
      </c>
      <c r="H6069" s="1" t="s">
        <v>78</v>
      </c>
      <c r="I6069" s="1" t="s">
        <v>83</v>
      </c>
      <c r="J6069" s="1" t="s">
        <v>84</v>
      </c>
      <c r="K6069" s="1" t="s">
        <v>21</v>
      </c>
      <c r="L6069" s="1" t="s">
        <v>23</v>
      </c>
      <c r="M6069" s="1">
        <v>59</v>
      </c>
      <c r="N6069" s="1">
        <v>88</v>
      </c>
      <c r="O6069" s="1">
        <v>5192</v>
      </c>
      <c r="P6069" s="1">
        <v>2232.56</v>
      </c>
      <c r="Q6069" s="1">
        <v>0.43</v>
      </c>
      <c r="R6069" s="1" t="s">
        <v>24</v>
      </c>
    </row>
    <row r="6070" spans="1:18" x14ac:dyDescent="0.25">
      <c r="A6070" s="1" t="s">
        <v>51</v>
      </c>
      <c r="B6070" s="1">
        <v>1128299</v>
      </c>
      <c r="C6070" s="3">
        <v>44334</v>
      </c>
      <c r="D6070" s="3" t="s">
        <v>135</v>
      </c>
      <c r="E6070" s="3" t="s">
        <v>150</v>
      </c>
      <c r="F6070" s="1">
        <v>2</v>
      </c>
      <c r="G6070" s="1">
        <v>2021</v>
      </c>
      <c r="H6070" s="1" t="s">
        <v>78</v>
      </c>
      <c r="I6070" s="1" t="s">
        <v>83</v>
      </c>
      <c r="J6070" s="1" t="s">
        <v>84</v>
      </c>
      <c r="K6070" s="1" t="s">
        <v>18</v>
      </c>
      <c r="L6070" s="1" t="s">
        <v>19</v>
      </c>
      <c r="M6070" s="1">
        <v>52</v>
      </c>
      <c r="N6070" s="1">
        <v>68</v>
      </c>
      <c r="O6070" s="1">
        <v>3536</v>
      </c>
      <c r="P6070" s="1">
        <v>1131.52</v>
      </c>
      <c r="Q6070" s="1">
        <v>0.32</v>
      </c>
      <c r="R6070" s="1" t="s">
        <v>24</v>
      </c>
    </row>
    <row r="6071" spans="1:18" x14ac:dyDescent="0.25">
      <c r="A6071" s="1" t="s">
        <v>51</v>
      </c>
      <c r="B6071" s="1">
        <v>1128299</v>
      </c>
      <c r="C6071" s="3">
        <v>44334</v>
      </c>
      <c r="D6071" s="3" t="s">
        <v>135</v>
      </c>
      <c r="E6071" s="3" t="s">
        <v>150</v>
      </c>
      <c r="F6071" s="1">
        <v>2</v>
      </c>
      <c r="G6071" s="1">
        <v>2021</v>
      </c>
      <c r="H6071" s="1" t="s">
        <v>78</v>
      </c>
      <c r="I6071" s="1" t="s">
        <v>83</v>
      </c>
      <c r="J6071" s="1" t="s">
        <v>84</v>
      </c>
      <c r="K6071" s="1" t="s">
        <v>21</v>
      </c>
      <c r="L6071" s="1" t="s">
        <v>19</v>
      </c>
      <c r="M6071" s="1">
        <v>67</v>
      </c>
      <c r="N6071" s="1">
        <v>173</v>
      </c>
      <c r="O6071" s="1">
        <v>11591</v>
      </c>
      <c r="P6071" s="1">
        <v>6722.78</v>
      </c>
      <c r="Q6071" s="1">
        <v>0.57999999999999996</v>
      </c>
      <c r="R6071" s="1" t="s">
        <v>24</v>
      </c>
    </row>
    <row r="6072" spans="1:18" x14ac:dyDescent="0.25">
      <c r="A6072" s="1" t="s">
        <v>51</v>
      </c>
      <c r="B6072" s="1">
        <v>1128299</v>
      </c>
      <c r="C6072" s="3">
        <v>44364</v>
      </c>
      <c r="D6072" s="3" t="s">
        <v>137</v>
      </c>
      <c r="E6072" s="3" t="s">
        <v>151</v>
      </c>
      <c r="F6072" s="1">
        <v>2</v>
      </c>
      <c r="G6072" s="1">
        <v>2021</v>
      </c>
      <c r="H6072" s="1" t="s">
        <v>78</v>
      </c>
      <c r="I6072" s="1" t="s">
        <v>83</v>
      </c>
      <c r="J6072" s="1" t="s">
        <v>84</v>
      </c>
      <c r="K6072" s="1" t="s">
        <v>18</v>
      </c>
      <c r="L6072" s="1" t="s">
        <v>22</v>
      </c>
      <c r="M6072" s="1">
        <v>61</v>
      </c>
      <c r="N6072" s="1">
        <v>223</v>
      </c>
      <c r="O6072" s="1">
        <v>13603</v>
      </c>
      <c r="P6072" s="1">
        <v>6121.35</v>
      </c>
      <c r="Q6072" s="1">
        <v>0.45</v>
      </c>
      <c r="R6072" s="1" t="s">
        <v>24</v>
      </c>
    </row>
    <row r="6073" spans="1:18" x14ac:dyDescent="0.25">
      <c r="A6073" s="1" t="s">
        <v>51</v>
      </c>
      <c r="B6073" s="1">
        <v>1128299</v>
      </c>
      <c r="C6073" s="3">
        <v>44364</v>
      </c>
      <c r="D6073" s="3" t="s">
        <v>137</v>
      </c>
      <c r="E6073" s="3" t="s">
        <v>151</v>
      </c>
      <c r="F6073" s="1">
        <v>2</v>
      </c>
      <c r="G6073" s="1">
        <v>2021</v>
      </c>
      <c r="H6073" s="1" t="s">
        <v>78</v>
      </c>
      <c r="I6073" s="1" t="s">
        <v>83</v>
      </c>
      <c r="J6073" s="1" t="s">
        <v>84</v>
      </c>
      <c r="K6073" s="1" t="s">
        <v>18</v>
      </c>
      <c r="L6073" s="1" t="s">
        <v>23</v>
      </c>
      <c r="M6073" s="1">
        <v>64</v>
      </c>
      <c r="N6073" s="1">
        <v>203</v>
      </c>
      <c r="O6073" s="1">
        <v>12992</v>
      </c>
      <c r="P6073" s="1">
        <v>4547.2</v>
      </c>
      <c r="Q6073" s="1">
        <v>0.35</v>
      </c>
      <c r="R6073" s="1" t="s">
        <v>24</v>
      </c>
    </row>
    <row r="6074" spans="1:18" x14ac:dyDescent="0.25">
      <c r="A6074" s="1" t="s">
        <v>51</v>
      </c>
      <c r="B6074" s="1">
        <v>1128299</v>
      </c>
      <c r="C6074" s="3">
        <v>44364</v>
      </c>
      <c r="D6074" s="3" t="s">
        <v>137</v>
      </c>
      <c r="E6074" s="3" t="s">
        <v>151</v>
      </c>
      <c r="F6074" s="1">
        <v>2</v>
      </c>
      <c r="G6074" s="1">
        <v>2021</v>
      </c>
      <c r="H6074" s="1" t="s">
        <v>78</v>
      </c>
      <c r="I6074" s="1" t="s">
        <v>83</v>
      </c>
      <c r="J6074" s="1" t="s">
        <v>84</v>
      </c>
      <c r="K6074" s="1" t="s">
        <v>21</v>
      </c>
      <c r="L6074" s="1" t="s">
        <v>22</v>
      </c>
      <c r="M6074" s="1">
        <v>80</v>
      </c>
      <c r="N6074" s="1">
        <v>210</v>
      </c>
      <c r="O6074" s="1">
        <v>16800</v>
      </c>
      <c r="P6074" s="1">
        <v>7224</v>
      </c>
      <c r="Q6074" s="1">
        <v>0.43</v>
      </c>
      <c r="R6074" s="1" t="s">
        <v>24</v>
      </c>
    </row>
    <row r="6075" spans="1:18" x14ac:dyDescent="0.25">
      <c r="A6075" s="1" t="s">
        <v>51</v>
      </c>
      <c r="B6075" s="1">
        <v>1128299</v>
      </c>
      <c r="C6075" s="3">
        <v>44364</v>
      </c>
      <c r="D6075" s="3" t="s">
        <v>137</v>
      </c>
      <c r="E6075" s="3" t="s">
        <v>151</v>
      </c>
      <c r="F6075" s="1">
        <v>2</v>
      </c>
      <c r="G6075" s="1">
        <v>2021</v>
      </c>
      <c r="H6075" s="1" t="s">
        <v>78</v>
      </c>
      <c r="I6075" s="1" t="s">
        <v>83</v>
      </c>
      <c r="J6075" s="1" t="s">
        <v>84</v>
      </c>
      <c r="K6075" s="1" t="s">
        <v>21</v>
      </c>
      <c r="L6075" s="1" t="s">
        <v>23</v>
      </c>
      <c r="M6075" s="1">
        <v>77</v>
      </c>
      <c r="N6075" s="1">
        <v>155</v>
      </c>
      <c r="O6075" s="1">
        <v>11935</v>
      </c>
      <c r="P6075" s="1">
        <v>5012.7</v>
      </c>
      <c r="Q6075" s="1">
        <v>0.42</v>
      </c>
      <c r="R6075" s="1" t="s">
        <v>24</v>
      </c>
    </row>
    <row r="6076" spans="1:18" x14ac:dyDescent="0.25">
      <c r="A6076" s="1" t="s">
        <v>51</v>
      </c>
      <c r="B6076" s="1">
        <v>1128299</v>
      </c>
      <c r="C6076" s="3">
        <v>44364</v>
      </c>
      <c r="D6076" s="3" t="s">
        <v>137</v>
      </c>
      <c r="E6076" s="3" t="s">
        <v>151</v>
      </c>
      <c r="F6076" s="1">
        <v>2</v>
      </c>
      <c r="G6076" s="1">
        <v>2021</v>
      </c>
      <c r="H6076" s="1" t="s">
        <v>78</v>
      </c>
      <c r="I6076" s="1" t="s">
        <v>83</v>
      </c>
      <c r="J6076" s="1" t="s">
        <v>84</v>
      </c>
      <c r="K6076" s="1" t="s">
        <v>18</v>
      </c>
      <c r="L6076" s="1" t="s">
        <v>19</v>
      </c>
      <c r="M6076" s="1">
        <v>89</v>
      </c>
      <c r="N6076" s="1">
        <v>126</v>
      </c>
      <c r="O6076" s="1">
        <v>11214</v>
      </c>
      <c r="P6076" s="1">
        <v>3588.48</v>
      </c>
      <c r="Q6076" s="1">
        <v>0.32</v>
      </c>
      <c r="R6076" s="1" t="s">
        <v>24</v>
      </c>
    </row>
    <row r="6077" spans="1:18" x14ac:dyDescent="0.25">
      <c r="A6077" s="1" t="s">
        <v>51</v>
      </c>
      <c r="B6077" s="1">
        <v>1128299</v>
      </c>
      <c r="C6077" s="3">
        <v>44364</v>
      </c>
      <c r="D6077" s="3" t="s">
        <v>137</v>
      </c>
      <c r="E6077" s="3" t="s">
        <v>151</v>
      </c>
      <c r="F6077" s="1">
        <v>2</v>
      </c>
      <c r="G6077" s="1">
        <v>2021</v>
      </c>
      <c r="H6077" s="1" t="s">
        <v>78</v>
      </c>
      <c r="I6077" s="1" t="s">
        <v>83</v>
      </c>
      <c r="J6077" s="1" t="s">
        <v>84</v>
      </c>
      <c r="K6077" s="1" t="s">
        <v>21</v>
      </c>
      <c r="L6077" s="1" t="s">
        <v>19</v>
      </c>
      <c r="M6077" s="1">
        <v>103</v>
      </c>
      <c r="N6077" s="1">
        <v>218</v>
      </c>
      <c r="O6077" s="1">
        <v>22454</v>
      </c>
      <c r="P6077" s="1">
        <v>12574.24</v>
      </c>
      <c r="Q6077" s="1">
        <v>0.56000000000000005</v>
      </c>
      <c r="R6077" s="1" t="s">
        <v>24</v>
      </c>
    </row>
    <row r="6078" spans="1:18" x14ac:dyDescent="0.25">
      <c r="A6078" s="1" t="s">
        <v>51</v>
      </c>
      <c r="B6078" s="1">
        <v>1128299</v>
      </c>
      <c r="C6078" s="3">
        <v>44393</v>
      </c>
      <c r="D6078" s="3" t="s">
        <v>138</v>
      </c>
      <c r="E6078" s="3" t="s">
        <v>152</v>
      </c>
      <c r="F6078" s="1">
        <v>3</v>
      </c>
      <c r="G6078" s="1">
        <v>2021</v>
      </c>
      <c r="H6078" s="1" t="s">
        <v>78</v>
      </c>
      <c r="I6078" s="1" t="s">
        <v>83</v>
      </c>
      <c r="J6078" s="1" t="s">
        <v>84</v>
      </c>
      <c r="K6078" s="1" t="s">
        <v>18</v>
      </c>
      <c r="L6078" s="1" t="s">
        <v>22</v>
      </c>
      <c r="M6078" s="1">
        <v>83</v>
      </c>
      <c r="N6078" s="1">
        <v>261</v>
      </c>
      <c r="O6078" s="1">
        <v>21663</v>
      </c>
      <c r="P6078" s="1">
        <v>9531.7199999999993</v>
      </c>
      <c r="Q6078" s="1">
        <v>0.44</v>
      </c>
      <c r="R6078" s="1" t="s">
        <v>24</v>
      </c>
    </row>
    <row r="6079" spans="1:18" x14ac:dyDescent="0.25">
      <c r="A6079" s="1" t="s">
        <v>51</v>
      </c>
      <c r="B6079" s="1">
        <v>1128299</v>
      </c>
      <c r="C6079" s="3">
        <v>44393</v>
      </c>
      <c r="D6079" s="3" t="s">
        <v>138</v>
      </c>
      <c r="E6079" s="3" t="s">
        <v>152</v>
      </c>
      <c r="F6079" s="1">
        <v>3</v>
      </c>
      <c r="G6079" s="1">
        <v>2021</v>
      </c>
      <c r="H6079" s="1" t="s">
        <v>78</v>
      </c>
      <c r="I6079" s="1" t="s">
        <v>83</v>
      </c>
      <c r="J6079" s="1" t="s">
        <v>84</v>
      </c>
      <c r="K6079" s="1" t="s">
        <v>18</v>
      </c>
      <c r="L6079" s="1" t="s">
        <v>23</v>
      </c>
      <c r="M6079" s="1">
        <v>88</v>
      </c>
      <c r="N6079" s="1">
        <v>225</v>
      </c>
      <c r="O6079" s="1">
        <v>19800</v>
      </c>
      <c r="P6079" s="1">
        <v>7920</v>
      </c>
      <c r="Q6079" s="1">
        <v>0.4</v>
      </c>
      <c r="R6079" s="1" t="s">
        <v>24</v>
      </c>
    </row>
    <row r="6080" spans="1:18" x14ac:dyDescent="0.25">
      <c r="A6080" s="1" t="s">
        <v>51</v>
      </c>
      <c r="B6080" s="1">
        <v>1128299</v>
      </c>
      <c r="C6080" s="3">
        <v>44393</v>
      </c>
      <c r="D6080" s="3" t="s">
        <v>138</v>
      </c>
      <c r="E6080" s="3" t="s">
        <v>152</v>
      </c>
      <c r="F6080" s="1">
        <v>3</v>
      </c>
      <c r="G6080" s="1">
        <v>2021</v>
      </c>
      <c r="H6080" s="1" t="s">
        <v>78</v>
      </c>
      <c r="I6080" s="1" t="s">
        <v>83</v>
      </c>
      <c r="J6080" s="1" t="s">
        <v>84</v>
      </c>
      <c r="K6080" s="1" t="s">
        <v>21</v>
      </c>
      <c r="L6080" s="1" t="s">
        <v>22</v>
      </c>
      <c r="M6080" s="1">
        <v>86</v>
      </c>
      <c r="N6080" s="1">
        <v>189</v>
      </c>
      <c r="O6080" s="1">
        <v>16254</v>
      </c>
      <c r="P6080" s="1">
        <v>7151.76</v>
      </c>
      <c r="Q6080" s="1">
        <v>0.44</v>
      </c>
      <c r="R6080" s="1" t="s">
        <v>24</v>
      </c>
    </row>
    <row r="6081" spans="1:18" x14ac:dyDescent="0.25">
      <c r="A6081" s="1" t="s">
        <v>51</v>
      </c>
      <c r="B6081" s="1">
        <v>1128299</v>
      </c>
      <c r="C6081" s="3">
        <v>44393</v>
      </c>
      <c r="D6081" s="3" t="s">
        <v>138</v>
      </c>
      <c r="E6081" s="3" t="s">
        <v>152</v>
      </c>
      <c r="F6081" s="1">
        <v>3</v>
      </c>
      <c r="G6081" s="1">
        <v>2021</v>
      </c>
      <c r="H6081" s="1" t="s">
        <v>78</v>
      </c>
      <c r="I6081" s="1" t="s">
        <v>83</v>
      </c>
      <c r="J6081" s="1" t="s">
        <v>84</v>
      </c>
      <c r="K6081" s="1" t="s">
        <v>21</v>
      </c>
      <c r="L6081" s="1" t="s">
        <v>23</v>
      </c>
      <c r="M6081" s="1">
        <v>82</v>
      </c>
      <c r="N6081" s="1">
        <v>180</v>
      </c>
      <c r="O6081" s="1">
        <v>14760</v>
      </c>
      <c r="P6081" s="1">
        <v>6346.8</v>
      </c>
      <c r="Q6081" s="1">
        <v>0.43</v>
      </c>
      <c r="R6081" s="1" t="s">
        <v>24</v>
      </c>
    </row>
    <row r="6082" spans="1:18" x14ac:dyDescent="0.25">
      <c r="A6082" s="1" t="s">
        <v>51</v>
      </c>
      <c r="B6082" s="1">
        <v>1128299</v>
      </c>
      <c r="C6082" s="3">
        <v>44393</v>
      </c>
      <c r="D6082" s="3" t="s">
        <v>138</v>
      </c>
      <c r="E6082" s="3" t="s">
        <v>152</v>
      </c>
      <c r="F6082" s="1">
        <v>3</v>
      </c>
      <c r="G6082" s="1">
        <v>2021</v>
      </c>
      <c r="H6082" s="1" t="s">
        <v>78</v>
      </c>
      <c r="I6082" s="1" t="s">
        <v>83</v>
      </c>
      <c r="J6082" s="1" t="s">
        <v>84</v>
      </c>
      <c r="K6082" s="1" t="s">
        <v>18</v>
      </c>
      <c r="L6082" s="1" t="s">
        <v>19</v>
      </c>
      <c r="M6082" s="1">
        <v>89</v>
      </c>
      <c r="N6082" s="1">
        <v>195</v>
      </c>
      <c r="O6082" s="1">
        <v>17355</v>
      </c>
      <c r="P6082" s="1">
        <v>5553.6</v>
      </c>
      <c r="Q6082" s="1">
        <v>0.32</v>
      </c>
      <c r="R6082" s="1" t="s">
        <v>24</v>
      </c>
    </row>
    <row r="6083" spans="1:18" x14ac:dyDescent="0.25">
      <c r="A6083" s="1" t="s">
        <v>51</v>
      </c>
      <c r="B6083" s="1">
        <v>1128299</v>
      </c>
      <c r="C6083" s="3">
        <v>44393</v>
      </c>
      <c r="D6083" s="3" t="s">
        <v>138</v>
      </c>
      <c r="E6083" s="3" t="s">
        <v>152</v>
      </c>
      <c r="F6083" s="1">
        <v>3</v>
      </c>
      <c r="G6083" s="1">
        <v>2021</v>
      </c>
      <c r="H6083" s="1" t="s">
        <v>78</v>
      </c>
      <c r="I6083" s="1" t="s">
        <v>83</v>
      </c>
      <c r="J6083" s="1" t="s">
        <v>84</v>
      </c>
      <c r="K6083" s="1" t="s">
        <v>21</v>
      </c>
      <c r="L6083" s="1" t="s">
        <v>19</v>
      </c>
      <c r="M6083" s="1">
        <v>101</v>
      </c>
      <c r="N6083" s="1">
        <v>163</v>
      </c>
      <c r="O6083" s="1">
        <v>16463</v>
      </c>
      <c r="P6083" s="1">
        <v>9383.91</v>
      </c>
      <c r="Q6083" s="1">
        <v>0.56999999999999995</v>
      </c>
      <c r="R6083" s="1" t="s">
        <v>24</v>
      </c>
    </row>
    <row r="6084" spans="1:18" x14ac:dyDescent="0.25">
      <c r="A6084" s="1" t="s">
        <v>51</v>
      </c>
      <c r="B6084" s="1">
        <v>1128299</v>
      </c>
      <c r="C6084" s="3">
        <v>44425</v>
      </c>
      <c r="D6084" s="3" t="s">
        <v>135</v>
      </c>
      <c r="E6084" s="3" t="s">
        <v>153</v>
      </c>
      <c r="F6084" s="1">
        <v>3</v>
      </c>
      <c r="G6084" s="1">
        <v>2021</v>
      </c>
      <c r="H6084" s="1" t="s">
        <v>78</v>
      </c>
      <c r="I6084" s="1" t="s">
        <v>83</v>
      </c>
      <c r="J6084" s="1" t="s">
        <v>84</v>
      </c>
      <c r="K6084" s="1" t="s">
        <v>18</v>
      </c>
      <c r="L6084" s="1" t="s">
        <v>22</v>
      </c>
      <c r="M6084" s="1">
        <v>87</v>
      </c>
      <c r="N6084" s="1">
        <v>213</v>
      </c>
      <c r="O6084" s="1">
        <v>18531</v>
      </c>
      <c r="P6084" s="1">
        <v>7597.71</v>
      </c>
      <c r="Q6084" s="1">
        <v>0.41</v>
      </c>
      <c r="R6084" s="1" t="s">
        <v>24</v>
      </c>
    </row>
    <row r="6085" spans="1:18" x14ac:dyDescent="0.25">
      <c r="A6085" s="1" t="s">
        <v>51</v>
      </c>
      <c r="B6085" s="1">
        <v>1128299</v>
      </c>
      <c r="C6085" s="3">
        <v>44425</v>
      </c>
      <c r="D6085" s="3" t="s">
        <v>135</v>
      </c>
      <c r="E6085" s="3" t="s">
        <v>153</v>
      </c>
      <c r="F6085" s="1">
        <v>3</v>
      </c>
      <c r="G6085" s="1">
        <v>2021</v>
      </c>
      <c r="H6085" s="1" t="s">
        <v>78</v>
      </c>
      <c r="I6085" s="1" t="s">
        <v>83</v>
      </c>
      <c r="J6085" s="1" t="s">
        <v>84</v>
      </c>
      <c r="K6085" s="1" t="s">
        <v>18</v>
      </c>
      <c r="L6085" s="1" t="s">
        <v>23</v>
      </c>
      <c r="M6085" s="1">
        <v>77</v>
      </c>
      <c r="N6085" s="1">
        <v>206</v>
      </c>
      <c r="O6085" s="1">
        <v>15862</v>
      </c>
      <c r="P6085" s="1">
        <v>5551.7</v>
      </c>
      <c r="Q6085" s="1">
        <v>0.35</v>
      </c>
      <c r="R6085" s="1" t="s">
        <v>24</v>
      </c>
    </row>
    <row r="6086" spans="1:18" x14ac:dyDescent="0.25">
      <c r="A6086" s="1" t="s">
        <v>51</v>
      </c>
      <c r="B6086" s="1">
        <v>1128299</v>
      </c>
      <c r="C6086" s="3">
        <v>44425</v>
      </c>
      <c r="D6086" s="3" t="s">
        <v>135</v>
      </c>
      <c r="E6086" s="3" t="s">
        <v>153</v>
      </c>
      <c r="F6086" s="1">
        <v>3</v>
      </c>
      <c r="G6086" s="1">
        <v>2021</v>
      </c>
      <c r="H6086" s="1" t="s">
        <v>78</v>
      </c>
      <c r="I6086" s="1" t="s">
        <v>83</v>
      </c>
      <c r="J6086" s="1" t="s">
        <v>84</v>
      </c>
      <c r="K6086" s="1" t="s">
        <v>21</v>
      </c>
      <c r="L6086" s="1" t="s">
        <v>22</v>
      </c>
      <c r="M6086" s="1">
        <v>78</v>
      </c>
      <c r="N6086" s="1">
        <v>189</v>
      </c>
      <c r="O6086" s="1">
        <v>14742</v>
      </c>
      <c r="P6086" s="1">
        <v>6339.06</v>
      </c>
      <c r="Q6086" s="1">
        <v>0.43</v>
      </c>
      <c r="R6086" s="1" t="s">
        <v>24</v>
      </c>
    </row>
    <row r="6087" spans="1:18" x14ac:dyDescent="0.25">
      <c r="A6087" s="1" t="s">
        <v>51</v>
      </c>
      <c r="B6087" s="1">
        <v>1128299</v>
      </c>
      <c r="C6087" s="3">
        <v>44425</v>
      </c>
      <c r="D6087" s="3" t="s">
        <v>135</v>
      </c>
      <c r="E6087" s="3" t="s">
        <v>153</v>
      </c>
      <c r="F6087" s="1">
        <v>3</v>
      </c>
      <c r="G6087" s="1">
        <v>2021</v>
      </c>
      <c r="H6087" s="1" t="s">
        <v>78</v>
      </c>
      <c r="I6087" s="1" t="s">
        <v>83</v>
      </c>
      <c r="J6087" s="1" t="s">
        <v>84</v>
      </c>
      <c r="K6087" s="1" t="s">
        <v>21</v>
      </c>
      <c r="L6087" s="1" t="s">
        <v>23</v>
      </c>
      <c r="M6087" s="1">
        <v>77</v>
      </c>
      <c r="N6087" s="1">
        <v>143</v>
      </c>
      <c r="O6087" s="1">
        <v>11011</v>
      </c>
      <c r="P6087" s="1">
        <v>4624.62</v>
      </c>
      <c r="Q6087" s="1">
        <v>0.42</v>
      </c>
      <c r="R6087" s="1" t="s">
        <v>24</v>
      </c>
    </row>
    <row r="6088" spans="1:18" x14ac:dyDescent="0.25">
      <c r="A6088" s="1" t="s">
        <v>51</v>
      </c>
      <c r="B6088" s="1">
        <v>1128299</v>
      </c>
      <c r="C6088" s="3">
        <v>44425</v>
      </c>
      <c r="D6088" s="3" t="s">
        <v>135</v>
      </c>
      <c r="E6088" s="3" t="s">
        <v>153</v>
      </c>
      <c r="F6088" s="1">
        <v>3</v>
      </c>
      <c r="G6088" s="1">
        <v>2021</v>
      </c>
      <c r="H6088" s="1" t="s">
        <v>78</v>
      </c>
      <c r="I6088" s="1" t="s">
        <v>83</v>
      </c>
      <c r="J6088" s="1" t="s">
        <v>84</v>
      </c>
      <c r="K6088" s="1" t="s">
        <v>18</v>
      </c>
      <c r="L6088" s="1" t="s">
        <v>19</v>
      </c>
      <c r="M6088" s="1">
        <v>74</v>
      </c>
      <c r="N6088" s="1">
        <v>143</v>
      </c>
      <c r="O6088" s="1">
        <v>10582</v>
      </c>
      <c r="P6088" s="1">
        <v>3280.42</v>
      </c>
      <c r="Q6088" s="1">
        <v>0.31</v>
      </c>
      <c r="R6088" s="1" t="s">
        <v>24</v>
      </c>
    </row>
    <row r="6089" spans="1:18" x14ac:dyDescent="0.25">
      <c r="A6089" s="1" t="s">
        <v>51</v>
      </c>
      <c r="B6089" s="1">
        <v>1128299</v>
      </c>
      <c r="C6089" s="3">
        <v>44425</v>
      </c>
      <c r="D6089" s="3" t="s">
        <v>135</v>
      </c>
      <c r="E6089" s="3" t="s">
        <v>153</v>
      </c>
      <c r="F6089" s="1">
        <v>3</v>
      </c>
      <c r="G6089" s="1">
        <v>2021</v>
      </c>
      <c r="H6089" s="1" t="s">
        <v>78</v>
      </c>
      <c r="I6089" s="1" t="s">
        <v>83</v>
      </c>
      <c r="J6089" s="1" t="s">
        <v>84</v>
      </c>
      <c r="K6089" s="1" t="s">
        <v>21</v>
      </c>
      <c r="L6089" s="1" t="s">
        <v>19</v>
      </c>
      <c r="M6089" s="1">
        <v>81</v>
      </c>
      <c r="N6089" s="1">
        <v>87</v>
      </c>
      <c r="O6089" s="1">
        <v>7047</v>
      </c>
      <c r="P6089" s="1">
        <v>4087.26</v>
      </c>
      <c r="Q6089" s="1">
        <v>0.57999999999999996</v>
      </c>
      <c r="R6089" s="1" t="s">
        <v>24</v>
      </c>
    </row>
    <row r="6090" spans="1:18" x14ac:dyDescent="0.25">
      <c r="A6090" s="1" t="s">
        <v>51</v>
      </c>
      <c r="B6090" s="1">
        <v>1128299</v>
      </c>
      <c r="C6090" s="3">
        <v>44457</v>
      </c>
      <c r="D6090" s="3" t="s">
        <v>139</v>
      </c>
      <c r="E6090" s="3" t="s">
        <v>154</v>
      </c>
      <c r="F6090" s="1">
        <v>3</v>
      </c>
      <c r="G6090" s="1">
        <v>2021</v>
      </c>
      <c r="H6090" s="1" t="s">
        <v>78</v>
      </c>
      <c r="I6090" s="1" t="s">
        <v>83</v>
      </c>
      <c r="J6090" s="1" t="s">
        <v>84</v>
      </c>
      <c r="K6090" s="1" t="s">
        <v>18</v>
      </c>
      <c r="L6090" s="1" t="s">
        <v>22</v>
      </c>
      <c r="M6090" s="1">
        <v>58</v>
      </c>
      <c r="N6090" s="1">
        <v>140</v>
      </c>
      <c r="O6090" s="1">
        <v>8120</v>
      </c>
      <c r="P6090" s="1">
        <v>3248</v>
      </c>
      <c r="Q6090" s="1">
        <v>0.4</v>
      </c>
      <c r="R6090" s="1" t="s">
        <v>24</v>
      </c>
    </row>
    <row r="6091" spans="1:18" x14ac:dyDescent="0.25">
      <c r="A6091" s="1" t="s">
        <v>51</v>
      </c>
      <c r="B6091" s="1">
        <v>1128299</v>
      </c>
      <c r="C6091" s="3">
        <v>44457</v>
      </c>
      <c r="D6091" s="3" t="s">
        <v>139</v>
      </c>
      <c r="E6091" s="3" t="s">
        <v>154</v>
      </c>
      <c r="F6091" s="1">
        <v>3</v>
      </c>
      <c r="G6091" s="1">
        <v>2021</v>
      </c>
      <c r="H6091" s="1" t="s">
        <v>78</v>
      </c>
      <c r="I6091" s="1" t="s">
        <v>83</v>
      </c>
      <c r="J6091" s="1" t="s">
        <v>84</v>
      </c>
      <c r="K6091" s="1" t="s">
        <v>18</v>
      </c>
      <c r="L6091" s="1" t="s">
        <v>23</v>
      </c>
      <c r="M6091" s="1">
        <v>60</v>
      </c>
      <c r="N6091" s="1">
        <v>135</v>
      </c>
      <c r="O6091" s="1">
        <v>8100</v>
      </c>
      <c r="P6091" s="1">
        <v>2997</v>
      </c>
      <c r="Q6091" s="1">
        <v>0.37</v>
      </c>
      <c r="R6091" s="1" t="s">
        <v>24</v>
      </c>
    </row>
    <row r="6092" spans="1:18" x14ac:dyDescent="0.25">
      <c r="A6092" s="1" t="s">
        <v>51</v>
      </c>
      <c r="B6092" s="1">
        <v>1128299</v>
      </c>
      <c r="C6092" s="3">
        <v>44457</v>
      </c>
      <c r="D6092" s="3" t="s">
        <v>139</v>
      </c>
      <c r="E6092" s="3" t="s">
        <v>154</v>
      </c>
      <c r="F6092" s="1">
        <v>3</v>
      </c>
      <c r="G6092" s="1">
        <v>2021</v>
      </c>
      <c r="H6092" s="1" t="s">
        <v>78</v>
      </c>
      <c r="I6092" s="1" t="s">
        <v>83</v>
      </c>
      <c r="J6092" s="1" t="s">
        <v>84</v>
      </c>
      <c r="K6092" s="1" t="s">
        <v>21</v>
      </c>
      <c r="L6092" s="1" t="s">
        <v>22</v>
      </c>
      <c r="M6092" s="1">
        <v>54</v>
      </c>
      <c r="N6092" s="1">
        <v>75</v>
      </c>
      <c r="O6092" s="1">
        <v>4050</v>
      </c>
      <c r="P6092" s="1">
        <v>1822.5</v>
      </c>
      <c r="Q6092" s="1">
        <v>0.45</v>
      </c>
      <c r="R6092" s="1" t="s">
        <v>24</v>
      </c>
    </row>
    <row r="6093" spans="1:18" x14ac:dyDescent="0.25">
      <c r="A6093" s="1" t="s">
        <v>51</v>
      </c>
      <c r="B6093" s="1">
        <v>1128299</v>
      </c>
      <c r="C6093" s="3">
        <v>44457</v>
      </c>
      <c r="D6093" s="3" t="s">
        <v>139</v>
      </c>
      <c r="E6093" s="3" t="s">
        <v>154</v>
      </c>
      <c r="F6093" s="1">
        <v>3</v>
      </c>
      <c r="G6093" s="1">
        <v>2021</v>
      </c>
      <c r="H6093" s="1" t="s">
        <v>78</v>
      </c>
      <c r="I6093" s="1" t="s">
        <v>83</v>
      </c>
      <c r="J6093" s="1" t="s">
        <v>84</v>
      </c>
      <c r="K6093" s="1" t="s">
        <v>21</v>
      </c>
      <c r="L6093" s="1" t="s">
        <v>23</v>
      </c>
      <c r="M6093" s="1">
        <v>54</v>
      </c>
      <c r="N6093" s="1">
        <v>65</v>
      </c>
      <c r="O6093" s="1">
        <v>3510</v>
      </c>
      <c r="P6093" s="1">
        <v>1544.4</v>
      </c>
      <c r="Q6093" s="1">
        <v>0.44</v>
      </c>
      <c r="R6093" s="1" t="s">
        <v>24</v>
      </c>
    </row>
    <row r="6094" spans="1:18" x14ac:dyDescent="0.25">
      <c r="A6094" s="1" t="s">
        <v>51</v>
      </c>
      <c r="B6094" s="1">
        <v>1128299</v>
      </c>
      <c r="C6094" s="3">
        <v>44457</v>
      </c>
      <c r="D6094" s="3" t="s">
        <v>139</v>
      </c>
      <c r="E6094" s="3" t="s">
        <v>154</v>
      </c>
      <c r="F6094" s="1">
        <v>3</v>
      </c>
      <c r="G6094" s="1">
        <v>2021</v>
      </c>
      <c r="H6094" s="1" t="s">
        <v>78</v>
      </c>
      <c r="I6094" s="1" t="s">
        <v>83</v>
      </c>
      <c r="J6094" s="1" t="s">
        <v>84</v>
      </c>
      <c r="K6094" s="1" t="s">
        <v>18</v>
      </c>
      <c r="L6094" s="1" t="s">
        <v>19</v>
      </c>
      <c r="M6094" s="1">
        <v>64</v>
      </c>
      <c r="N6094" s="1">
        <v>74</v>
      </c>
      <c r="O6094" s="1">
        <v>4736</v>
      </c>
      <c r="P6094" s="1">
        <v>1468.16</v>
      </c>
      <c r="Q6094" s="1">
        <v>0.31</v>
      </c>
      <c r="R6094" s="1" t="s">
        <v>24</v>
      </c>
    </row>
    <row r="6095" spans="1:18" x14ac:dyDescent="0.25">
      <c r="A6095" s="1" t="s">
        <v>51</v>
      </c>
      <c r="B6095" s="1">
        <v>1128299</v>
      </c>
      <c r="C6095" s="3">
        <v>44457</v>
      </c>
      <c r="D6095" s="3" t="s">
        <v>139</v>
      </c>
      <c r="E6095" s="3" t="s">
        <v>154</v>
      </c>
      <c r="F6095" s="1">
        <v>3</v>
      </c>
      <c r="G6095" s="1">
        <v>2021</v>
      </c>
      <c r="H6095" s="1" t="s">
        <v>78</v>
      </c>
      <c r="I6095" s="1" t="s">
        <v>83</v>
      </c>
      <c r="J6095" s="1" t="s">
        <v>84</v>
      </c>
      <c r="K6095" s="1" t="s">
        <v>21</v>
      </c>
      <c r="L6095" s="1" t="s">
        <v>19</v>
      </c>
      <c r="M6095" s="1">
        <v>51</v>
      </c>
      <c r="N6095" s="1">
        <v>75</v>
      </c>
      <c r="O6095" s="1">
        <v>3825</v>
      </c>
      <c r="P6095" s="1">
        <v>2103.75</v>
      </c>
      <c r="Q6095" s="1">
        <v>0.55000000000000004</v>
      </c>
      <c r="R6095" s="1" t="s">
        <v>24</v>
      </c>
    </row>
    <row r="6096" spans="1:18" x14ac:dyDescent="0.25">
      <c r="A6096" s="1" t="s">
        <v>51</v>
      </c>
      <c r="B6096" s="1">
        <v>1128299</v>
      </c>
      <c r="C6096" s="3">
        <v>44486</v>
      </c>
      <c r="D6096" s="3" t="s">
        <v>140</v>
      </c>
      <c r="E6096" s="3" t="s">
        <v>143</v>
      </c>
      <c r="F6096" s="1">
        <v>4</v>
      </c>
      <c r="G6096" s="1">
        <v>2021</v>
      </c>
      <c r="H6096" s="1" t="s">
        <v>78</v>
      </c>
      <c r="I6096" s="1" t="s">
        <v>83</v>
      </c>
      <c r="J6096" s="1" t="s">
        <v>84</v>
      </c>
      <c r="K6096" s="1" t="s">
        <v>18</v>
      </c>
      <c r="L6096" s="1" t="s">
        <v>22</v>
      </c>
      <c r="M6096" s="1">
        <v>47</v>
      </c>
      <c r="N6096" s="1">
        <v>100</v>
      </c>
      <c r="O6096" s="1">
        <v>4700</v>
      </c>
      <c r="P6096" s="1">
        <v>2068</v>
      </c>
      <c r="Q6096" s="1">
        <v>0.44</v>
      </c>
      <c r="R6096" s="1" t="s">
        <v>24</v>
      </c>
    </row>
    <row r="6097" spans="1:18" x14ac:dyDescent="0.25">
      <c r="A6097" s="1" t="s">
        <v>51</v>
      </c>
      <c r="B6097" s="1">
        <v>1128299</v>
      </c>
      <c r="C6097" s="3">
        <v>44486</v>
      </c>
      <c r="D6097" s="3" t="s">
        <v>140</v>
      </c>
      <c r="E6097" s="3" t="s">
        <v>143</v>
      </c>
      <c r="F6097" s="1">
        <v>4</v>
      </c>
      <c r="G6097" s="1">
        <v>2021</v>
      </c>
      <c r="H6097" s="1" t="s">
        <v>78</v>
      </c>
      <c r="I6097" s="1" t="s">
        <v>83</v>
      </c>
      <c r="J6097" s="1" t="s">
        <v>84</v>
      </c>
      <c r="K6097" s="1" t="s">
        <v>18</v>
      </c>
      <c r="L6097" s="1" t="s">
        <v>23</v>
      </c>
      <c r="M6097" s="1">
        <v>59</v>
      </c>
      <c r="N6097" s="1">
        <v>144</v>
      </c>
      <c r="O6097" s="1">
        <v>8496</v>
      </c>
      <c r="P6097" s="1">
        <v>3228.48</v>
      </c>
      <c r="Q6097" s="1">
        <v>0.38</v>
      </c>
      <c r="R6097" s="1" t="s">
        <v>24</v>
      </c>
    </row>
    <row r="6098" spans="1:18" x14ac:dyDescent="0.25">
      <c r="A6098" s="1" t="s">
        <v>51</v>
      </c>
      <c r="B6098" s="1">
        <v>1128299</v>
      </c>
      <c r="C6098" s="3">
        <v>44486</v>
      </c>
      <c r="D6098" s="3" t="s">
        <v>140</v>
      </c>
      <c r="E6098" s="3" t="s">
        <v>143</v>
      </c>
      <c r="F6098" s="1">
        <v>4</v>
      </c>
      <c r="G6098" s="1">
        <v>2021</v>
      </c>
      <c r="H6098" s="1" t="s">
        <v>78</v>
      </c>
      <c r="I6098" s="1" t="s">
        <v>83</v>
      </c>
      <c r="J6098" s="1" t="s">
        <v>84</v>
      </c>
      <c r="K6098" s="1" t="s">
        <v>21</v>
      </c>
      <c r="L6098" s="1" t="s">
        <v>22</v>
      </c>
      <c r="M6098" s="1">
        <v>55</v>
      </c>
      <c r="N6098" s="1">
        <v>112</v>
      </c>
      <c r="O6098" s="1">
        <v>6160</v>
      </c>
      <c r="P6098" s="1">
        <v>2525.6</v>
      </c>
      <c r="Q6098" s="1">
        <v>0.41</v>
      </c>
      <c r="R6098" s="1" t="s">
        <v>24</v>
      </c>
    </row>
    <row r="6099" spans="1:18" x14ac:dyDescent="0.25">
      <c r="A6099" s="1" t="s">
        <v>51</v>
      </c>
      <c r="B6099" s="1">
        <v>1128299</v>
      </c>
      <c r="C6099" s="3">
        <v>44486</v>
      </c>
      <c r="D6099" s="3" t="s">
        <v>140</v>
      </c>
      <c r="E6099" s="3" t="s">
        <v>143</v>
      </c>
      <c r="F6099" s="1">
        <v>4</v>
      </c>
      <c r="G6099" s="1">
        <v>2021</v>
      </c>
      <c r="H6099" s="1" t="s">
        <v>78</v>
      </c>
      <c r="I6099" s="1" t="s">
        <v>83</v>
      </c>
      <c r="J6099" s="1" t="s">
        <v>84</v>
      </c>
      <c r="K6099" s="1" t="s">
        <v>21</v>
      </c>
      <c r="L6099" s="1" t="s">
        <v>23</v>
      </c>
      <c r="M6099" s="1">
        <v>51</v>
      </c>
      <c r="N6099" s="1">
        <v>113</v>
      </c>
      <c r="O6099" s="1">
        <v>5763</v>
      </c>
      <c r="P6099" s="1">
        <v>2362.83</v>
      </c>
      <c r="Q6099" s="1">
        <v>0.41</v>
      </c>
      <c r="R6099" s="1" t="s">
        <v>24</v>
      </c>
    </row>
    <row r="6100" spans="1:18" x14ac:dyDescent="0.25">
      <c r="A6100" s="1" t="s">
        <v>51</v>
      </c>
      <c r="B6100" s="1">
        <v>1128299</v>
      </c>
      <c r="C6100" s="3">
        <v>44486</v>
      </c>
      <c r="D6100" s="3" t="s">
        <v>140</v>
      </c>
      <c r="E6100" s="3" t="s">
        <v>143</v>
      </c>
      <c r="F6100" s="1">
        <v>4</v>
      </c>
      <c r="G6100" s="1">
        <v>2021</v>
      </c>
      <c r="H6100" s="1" t="s">
        <v>78</v>
      </c>
      <c r="I6100" s="1" t="s">
        <v>83</v>
      </c>
      <c r="J6100" s="1" t="s">
        <v>84</v>
      </c>
      <c r="K6100" s="1" t="s">
        <v>18</v>
      </c>
      <c r="L6100" s="1" t="s">
        <v>19</v>
      </c>
      <c r="M6100" s="1">
        <v>59</v>
      </c>
      <c r="N6100" s="1">
        <v>98</v>
      </c>
      <c r="O6100" s="1">
        <v>5782</v>
      </c>
      <c r="P6100" s="1">
        <v>1792.42</v>
      </c>
      <c r="Q6100" s="1">
        <v>0.31</v>
      </c>
      <c r="R6100" s="1" t="s">
        <v>24</v>
      </c>
    </row>
    <row r="6101" spans="1:18" x14ac:dyDescent="0.25">
      <c r="A6101" s="1" t="s">
        <v>51</v>
      </c>
      <c r="B6101" s="1">
        <v>1128299</v>
      </c>
      <c r="C6101" s="3">
        <v>44486</v>
      </c>
      <c r="D6101" s="3" t="s">
        <v>140</v>
      </c>
      <c r="E6101" s="3" t="s">
        <v>143</v>
      </c>
      <c r="F6101" s="1">
        <v>4</v>
      </c>
      <c r="G6101" s="1">
        <v>2021</v>
      </c>
      <c r="H6101" s="1" t="s">
        <v>78</v>
      </c>
      <c r="I6101" s="1" t="s">
        <v>83</v>
      </c>
      <c r="J6101" s="1" t="s">
        <v>84</v>
      </c>
      <c r="K6101" s="1" t="s">
        <v>21</v>
      </c>
      <c r="L6101" s="1" t="s">
        <v>19</v>
      </c>
      <c r="M6101" s="1">
        <v>65</v>
      </c>
      <c r="N6101" s="1">
        <v>104</v>
      </c>
      <c r="O6101" s="1">
        <v>6760</v>
      </c>
      <c r="P6101" s="1">
        <v>3920.8</v>
      </c>
      <c r="Q6101" s="1">
        <v>0.57999999999999996</v>
      </c>
      <c r="R6101" s="1" t="s">
        <v>24</v>
      </c>
    </row>
    <row r="6102" spans="1:18" x14ac:dyDescent="0.25">
      <c r="A6102" s="1" t="s">
        <v>51</v>
      </c>
      <c r="B6102" s="1">
        <v>1128299</v>
      </c>
      <c r="C6102" s="3">
        <v>44517</v>
      </c>
      <c r="D6102" s="3" t="s">
        <v>136</v>
      </c>
      <c r="E6102" s="3" t="s">
        <v>144</v>
      </c>
      <c r="F6102" s="1">
        <v>4</v>
      </c>
      <c r="G6102" s="1">
        <v>2021</v>
      </c>
      <c r="H6102" s="1" t="s">
        <v>78</v>
      </c>
      <c r="I6102" s="1" t="s">
        <v>83</v>
      </c>
      <c r="J6102" s="1" t="s">
        <v>84</v>
      </c>
      <c r="K6102" s="1" t="s">
        <v>18</v>
      </c>
      <c r="L6102" s="1" t="s">
        <v>22</v>
      </c>
      <c r="M6102" s="1">
        <v>52</v>
      </c>
      <c r="N6102" s="1">
        <v>169</v>
      </c>
      <c r="O6102" s="1">
        <v>8788</v>
      </c>
      <c r="P6102" s="1">
        <v>3515.2</v>
      </c>
      <c r="Q6102" s="1">
        <v>0.4</v>
      </c>
      <c r="R6102" s="1" t="s">
        <v>24</v>
      </c>
    </row>
    <row r="6103" spans="1:18" x14ac:dyDescent="0.25">
      <c r="A6103" s="1" t="s">
        <v>51</v>
      </c>
      <c r="B6103" s="1">
        <v>1128299</v>
      </c>
      <c r="C6103" s="3">
        <v>44517</v>
      </c>
      <c r="D6103" s="3" t="s">
        <v>136</v>
      </c>
      <c r="E6103" s="3" t="s">
        <v>144</v>
      </c>
      <c r="F6103" s="1">
        <v>4</v>
      </c>
      <c r="G6103" s="1">
        <v>2021</v>
      </c>
      <c r="H6103" s="1" t="s">
        <v>78</v>
      </c>
      <c r="I6103" s="1" t="s">
        <v>83</v>
      </c>
      <c r="J6103" s="1" t="s">
        <v>84</v>
      </c>
      <c r="K6103" s="1" t="s">
        <v>18</v>
      </c>
      <c r="L6103" s="1" t="s">
        <v>23</v>
      </c>
      <c r="M6103" s="1">
        <v>54</v>
      </c>
      <c r="N6103" s="1">
        <v>175</v>
      </c>
      <c r="O6103" s="1">
        <v>9450</v>
      </c>
      <c r="P6103" s="1">
        <v>3591</v>
      </c>
      <c r="Q6103" s="1">
        <v>0.38</v>
      </c>
      <c r="R6103" s="1" t="s">
        <v>24</v>
      </c>
    </row>
    <row r="6104" spans="1:18" x14ac:dyDescent="0.25">
      <c r="A6104" s="1" t="s">
        <v>51</v>
      </c>
      <c r="B6104" s="1">
        <v>1128299</v>
      </c>
      <c r="C6104" s="3">
        <v>44517</v>
      </c>
      <c r="D6104" s="3" t="s">
        <v>136</v>
      </c>
      <c r="E6104" s="3" t="s">
        <v>144</v>
      </c>
      <c r="F6104" s="1">
        <v>4</v>
      </c>
      <c r="G6104" s="1">
        <v>2021</v>
      </c>
      <c r="H6104" s="1" t="s">
        <v>78</v>
      </c>
      <c r="I6104" s="1" t="s">
        <v>83</v>
      </c>
      <c r="J6104" s="1" t="s">
        <v>84</v>
      </c>
      <c r="K6104" s="1" t="s">
        <v>21</v>
      </c>
      <c r="L6104" s="1" t="s">
        <v>22</v>
      </c>
      <c r="M6104" s="1">
        <v>53</v>
      </c>
      <c r="N6104" s="1">
        <v>147</v>
      </c>
      <c r="O6104" s="1">
        <v>7791</v>
      </c>
      <c r="P6104" s="1">
        <v>3194.31</v>
      </c>
      <c r="Q6104" s="1">
        <v>0.41</v>
      </c>
      <c r="R6104" s="1" t="s">
        <v>24</v>
      </c>
    </row>
    <row r="6105" spans="1:18" x14ac:dyDescent="0.25">
      <c r="A6105" s="1" t="s">
        <v>51</v>
      </c>
      <c r="B6105" s="1">
        <v>1128299</v>
      </c>
      <c r="C6105" s="3">
        <v>44517</v>
      </c>
      <c r="D6105" s="3" t="s">
        <v>136</v>
      </c>
      <c r="E6105" s="3" t="s">
        <v>144</v>
      </c>
      <c r="F6105" s="1">
        <v>4</v>
      </c>
      <c r="G6105" s="1">
        <v>2021</v>
      </c>
      <c r="H6105" s="1" t="s">
        <v>78</v>
      </c>
      <c r="I6105" s="1" t="s">
        <v>83</v>
      </c>
      <c r="J6105" s="1" t="s">
        <v>84</v>
      </c>
      <c r="K6105" s="1" t="s">
        <v>21</v>
      </c>
      <c r="L6105" s="1" t="s">
        <v>23</v>
      </c>
      <c r="M6105" s="1">
        <v>64</v>
      </c>
      <c r="N6105" s="1">
        <v>150</v>
      </c>
      <c r="O6105" s="1">
        <v>9600</v>
      </c>
      <c r="P6105" s="1">
        <v>4128</v>
      </c>
      <c r="Q6105" s="1">
        <v>0.43</v>
      </c>
      <c r="R6105" s="1" t="s">
        <v>24</v>
      </c>
    </row>
    <row r="6106" spans="1:18" x14ac:dyDescent="0.25">
      <c r="A6106" s="1" t="s">
        <v>51</v>
      </c>
      <c r="B6106" s="1">
        <v>1128299</v>
      </c>
      <c r="C6106" s="3">
        <v>44517</v>
      </c>
      <c r="D6106" s="3" t="s">
        <v>136</v>
      </c>
      <c r="E6106" s="3" t="s">
        <v>144</v>
      </c>
      <c r="F6106" s="1">
        <v>4</v>
      </c>
      <c r="G6106" s="1">
        <v>2021</v>
      </c>
      <c r="H6106" s="1" t="s">
        <v>78</v>
      </c>
      <c r="I6106" s="1" t="s">
        <v>83</v>
      </c>
      <c r="J6106" s="1" t="s">
        <v>84</v>
      </c>
      <c r="K6106" s="1" t="s">
        <v>18</v>
      </c>
      <c r="L6106" s="1" t="s">
        <v>19</v>
      </c>
      <c r="M6106" s="1">
        <v>77</v>
      </c>
      <c r="N6106" s="1">
        <v>124</v>
      </c>
      <c r="O6106" s="1">
        <v>9548</v>
      </c>
      <c r="P6106" s="1">
        <v>2864.4</v>
      </c>
      <c r="Q6106" s="1">
        <v>0.3</v>
      </c>
      <c r="R6106" s="1" t="s">
        <v>24</v>
      </c>
    </row>
    <row r="6107" spans="1:18" x14ac:dyDescent="0.25">
      <c r="A6107" s="1" t="s">
        <v>51</v>
      </c>
      <c r="B6107" s="1">
        <v>1128299</v>
      </c>
      <c r="C6107" s="3">
        <v>44517</v>
      </c>
      <c r="D6107" s="3" t="s">
        <v>136</v>
      </c>
      <c r="E6107" s="3" t="s">
        <v>144</v>
      </c>
      <c r="F6107" s="1">
        <v>4</v>
      </c>
      <c r="G6107" s="1">
        <v>2021</v>
      </c>
      <c r="H6107" s="1" t="s">
        <v>78</v>
      </c>
      <c r="I6107" s="1" t="s">
        <v>83</v>
      </c>
      <c r="J6107" s="1" t="s">
        <v>84</v>
      </c>
      <c r="K6107" s="1" t="s">
        <v>21</v>
      </c>
      <c r="L6107" s="1" t="s">
        <v>19</v>
      </c>
      <c r="M6107" s="1">
        <v>86</v>
      </c>
      <c r="N6107" s="1">
        <v>162</v>
      </c>
      <c r="O6107" s="1">
        <v>13932</v>
      </c>
      <c r="P6107" s="1">
        <v>8219.8799999999992</v>
      </c>
      <c r="Q6107" s="1">
        <v>0.59</v>
      </c>
      <c r="R6107" s="1" t="s">
        <v>24</v>
      </c>
    </row>
    <row r="6108" spans="1:18" x14ac:dyDescent="0.25">
      <c r="A6108" s="1" t="s">
        <v>51</v>
      </c>
      <c r="B6108" s="1">
        <v>1128299</v>
      </c>
      <c r="C6108" s="3">
        <v>44546</v>
      </c>
      <c r="D6108" s="3" t="s">
        <v>137</v>
      </c>
      <c r="E6108" s="3" t="s">
        <v>145</v>
      </c>
      <c r="F6108" s="1">
        <v>4</v>
      </c>
      <c r="G6108" s="1">
        <v>2021</v>
      </c>
      <c r="H6108" s="1" t="s">
        <v>78</v>
      </c>
      <c r="I6108" s="1" t="s">
        <v>83</v>
      </c>
      <c r="J6108" s="1" t="s">
        <v>84</v>
      </c>
      <c r="K6108" s="1" t="s">
        <v>18</v>
      </c>
      <c r="L6108" s="1" t="s">
        <v>22</v>
      </c>
      <c r="M6108" s="1">
        <v>72</v>
      </c>
      <c r="N6108" s="1">
        <v>216</v>
      </c>
      <c r="O6108" s="1">
        <v>15552</v>
      </c>
      <c r="P6108" s="1">
        <v>6220.8</v>
      </c>
      <c r="Q6108" s="1">
        <v>0.4</v>
      </c>
      <c r="R6108" s="1" t="s">
        <v>24</v>
      </c>
    </row>
    <row r="6109" spans="1:18" x14ac:dyDescent="0.25">
      <c r="A6109" s="1" t="s">
        <v>51</v>
      </c>
      <c r="B6109" s="1">
        <v>1128299</v>
      </c>
      <c r="C6109" s="3">
        <v>44546</v>
      </c>
      <c r="D6109" s="3" t="s">
        <v>137</v>
      </c>
      <c r="E6109" s="3" t="s">
        <v>145</v>
      </c>
      <c r="F6109" s="1">
        <v>4</v>
      </c>
      <c r="G6109" s="1">
        <v>2021</v>
      </c>
      <c r="H6109" s="1" t="s">
        <v>78</v>
      </c>
      <c r="I6109" s="1" t="s">
        <v>83</v>
      </c>
      <c r="J6109" s="1" t="s">
        <v>84</v>
      </c>
      <c r="K6109" s="1" t="s">
        <v>18</v>
      </c>
      <c r="L6109" s="1" t="s">
        <v>23</v>
      </c>
      <c r="M6109" s="1">
        <v>82</v>
      </c>
      <c r="N6109" s="1">
        <v>200</v>
      </c>
      <c r="O6109" s="1">
        <v>16400</v>
      </c>
      <c r="P6109" s="1">
        <v>5740</v>
      </c>
      <c r="Q6109" s="1">
        <v>0.35</v>
      </c>
      <c r="R6109" s="1" t="s">
        <v>24</v>
      </c>
    </row>
    <row r="6110" spans="1:18" x14ac:dyDescent="0.25">
      <c r="A6110" s="1" t="s">
        <v>51</v>
      </c>
      <c r="B6110" s="1">
        <v>1128299</v>
      </c>
      <c r="C6110" s="3">
        <v>44303</v>
      </c>
      <c r="D6110" s="3" t="s">
        <v>139</v>
      </c>
      <c r="E6110" s="3" t="s">
        <v>149</v>
      </c>
      <c r="F6110" s="1">
        <v>2</v>
      </c>
      <c r="G6110" s="1">
        <v>2021</v>
      </c>
      <c r="H6110" s="1" t="s">
        <v>78</v>
      </c>
      <c r="I6110" s="1" t="s">
        <v>83</v>
      </c>
      <c r="J6110" s="1" t="s">
        <v>84</v>
      </c>
      <c r="K6110" s="1" t="s">
        <v>18</v>
      </c>
      <c r="L6110" s="1" t="s">
        <v>22</v>
      </c>
      <c r="M6110" s="1">
        <v>47</v>
      </c>
      <c r="N6110" s="1">
        <v>171</v>
      </c>
      <c r="O6110" s="1">
        <v>8037</v>
      </c>
      <c r="P6110" s="1">
        <v>2893.32</v>
      </c>
      <c r="Q6110" s="1">
        <v>0.36</v>
      </c>
      <c r="R6110" s="1" t="s">
        <v>20</v>
      </c>
    </row>
    <row r="6111" spans="1:18" x14ac:dyDescent="0.25">
      <c r="A6111" s="1" t="s">
        <v>51</v>
      </c>
      <c r="B6111" s="1">
        <v>1128299</v>
      </c>
      <c r="C6111" s="3">
        <v>44303</v>
      </c>
      <c r="D6111" s="3" t="s">
        <v>139</v>
      </c>
      <c r="E6111" s="3" t="s">
        <v>149</v>
      </c>
      <c r="F6111" s="1">
        <v>2</v>
      </c>
      <c r="G6111" s="1">
        <v>2021</v>
      </c>
      <c r="H6111" s="1" t="s">
        <v>78</v>
      </c>
      <c r="I6111" s="1" t="s">
        <v>83</v>
      </c>
      <c r="J6111" s="1" t="s">
        <v>84</v>
      </c>
      <c r="K6111" s="1" t="s">
        <v>18</v>
      </c>
      <c r="L6111" s="1" t="s">
        <v>23</v>
      </c>
      <c r="M6111" s="1">
        <v>51</v>
      </c>
      <c r="N6111" s="1">
        <v>105</v>
      </c>
      <c r="O6111" s="1">
        <v>5355</v>
      </c>
      <c r="P6111" s="1">
        <v>1445.85</v>
      </c>
      <c r="Q6111" s="1">
        <v>0.27</v>
      </c>
      <c r="R6111" s="1" t="s">
        <v>20</v>
      </c>
    </row>
    <row r="6112" spans="1:18" x14ac:dyDescent="0.25">
      <c r="A6112" s="1" t="s">
        <v>51</v>
      </c>
      <c r="B6112" s="1">
        <v>1128299</v>
      </c>
      <c r="C6112" s="3">
        <v>44303</v>
      </c>
      <c r="D6112" s="3" t="s">
        <v>139</v>
      </c>
      <c r="E6112" s="3" t="s">
        <v>149</v>
      </c>
      <c r="F6112" s="1">
        <v>2</v>
      </c>
      <c r="G6112" s="1">
        <v>2021</v>
      </c>
      <c r="H6112" s="1" t="s">
        <v>78</v>
      </c>
      <c r="I6112" s="1" t="s">
        <v>83</v>
      </c>
      <c r="J6112" s="1" t="s">
        <v>84</v>
      </c>
      <c r="K6112" s="1" t="s">
        <v>21</v>
      </c>
      <c r="L6112" s="1" t="s">
        <v>22</v>
      </c>
      <c r="M6112" s="1">
        <v>49</v>
      </c>
      <c r="N6112" s="1">
        <v>132</v>
      </c>
      <c r="O6112" s="1">
        <v>6468</v>
      </c>
      <c r="P6112" s="1">
        <v>2199.12</v>
      </c>
      <c r="Q6112" s="1">
        <v>0.34</v>
      </c>
      <c r="R6112" s="1" t="s">
        <v>20</v>
      </c>
    </row>
    <row r="6113" spans="1:18" x14ac:dyDescent="0.25">
      <c r="A6113" s="1" t="s">
        <v>51</v>
      </c>
      <c r="B6113" s="1">
        <v>1128299</v>
      </c>
      <c r="C6113" s="3">
        <v>44303</v>
      </c>
      <c r="D6113" s="3" t="s">
        <v>139</v>
      </c>
      <c r="E6113" s="3" t="s">
        <v>149</v>
      </c>
      <c r="F6113" s="1">
        <v>2</v>
      </c>
      <c r="G6113" s="1">
        <v>2021</v>
      </c>
      <c r="H6113" s="1" t="s">
        <v>78</v>
      </c>
      <c r="I6113" s="1" t="s">
        <v>83</v>
      </c>
      <c r="J6113" s="1" t="s">
        <v>84</v>
      </c>
      <c r="K6113" s="1" t="s">
        <v>21</v>
      </c>
      <c r="L6113" s="1" t="s">
        <v>23</v>
      </c>
      <c r="M6113" s="1">
        <v>41</v>
      </c>
      <c r="N6113" s="1">
        <v>90</v>
      </c>
      <c r="O6113" s="1">
        <v>3690</v>
      </c>
      <c r="P6113" s="1">
        <v>1291.5</v>
      </c>
      <c r="Q6113" s="1">
        <v>0.35</v>
      </c>
      <c r="R6113" s="1" t="s">
        <v>20</v>
      </c>
    </row>
    <row r="6114" spans="1:18" x14ac:dyDescent="0.25">
      <c r="A6114" s="1" t="s">
        <v>51</v>
      </c>
      <c r="B6114" s="1">
        <v>1128299</v>
      </c>
      <c r="C6114" s="3">
        <v>44303</v>
      </c>
      <c r="D6114" s="3" t="s">
        <v>139</v>
      </c>
      <c r="E6114" s="3" t="s">
        <v>149</v>
      </c>
      <c r="F6114" s="1">
        <v>2</v>
      </c>
      <c r="G6114" s="1">
        <v>2021</v>
      </c>
      <c r="H6114" s="1" t="s">
        <v>78</v>
      </c>
      <c r="I6114" s="1" t="s">
        <v>83</v>
      </c>
      <c r="J6114" s="1" t="s">
        <v>84</v>
      </c>
      <c r="K6114" s="1" t="s">
        <v>18</v>
      </c>
      <c r="L6114" s="1" t="s">
        <v>19</v>
      </c>
      <c r="M6114" s="1">
        <v>47</v>
      </c>
      <c r="N6114" s="1">
        <v>60</v>
      </c>
      <c r="O6114" s="1">
        <v>2820</v>
      </c>
      <c r="P6114" s="1">
        <v>620.4</v>
      </c>
      <c r="Q6114" s="1">
        <v>0.22</v>
      </c>
      <c r="R6114" s="1" t="s">
        <v>20</v>
      </c>
    </row>
    <row r="6115" spans="1:18" x14ac:dyDescent="0.25">
      <c r="A6115" s="1" t="s">
        <v>51</v>
      </c>
      <c r="B6115" s="1">
        <v>1128299</v>
      </c>
      <c r="C6115" s="3">
        <v>44303</v>
      </c>
      <c r="D6115" s="3" t="s">
        <v>139</v>
      </c>
      <c r="E6115" s="3" t="s">
        <v>149</v>
      </c>
      <c r="F6115" s="1">
        <v>2</v>
      </c>
      <c r="G6115" s="1">
        <v>2021</v>
      </c>
      <c r="H6115" s="1" t="s">
        <v>78</v>
      </c>
      <c r="I6115" s="1" t="s">
        <v>83</v>
      </c>
      <c r="J6115" s="1" t="s">
        <v>84</v>
      </c>
      <c r="K6115" s="1" t="s">
        <v>21</v>
      </c>
      <c r="L6115" s="1" t="s">
        <v>19</v>
      </c>
      <c r="M6115" s="1">
        <v>57</v>
      </c>
      <c r="N6115" s="1">
        <v>113</v>
      </c>
      <c r="O6115" s="1">
        <v>6441</v>
      </c>
      <c r="P6115" s="1">
        <v>3220.5</v>
      </c>
      <c r="Q6115" s="1">
        <v>0.5</v>
      </c>
      <c r="R6115" s="1" t="s">
        <v>20</v>
      </c>
    </row>
    <row r="6116" spans="1:18" x14ac:dyDescent="0.25">
      <c r="A6116" s="1" t="s">
        <v>51</v>
      </c>
      <c r="B6116" s="1">
        <v>1128299</v>
      </c>
      <c r="C6116" s="3">
        <v>44334</v>
      </c>
      <c r="D6116" s="3" t="s">
        <v>135</v>
      </c>
      <c r="E6116" s="3" t="s">
        <v>150</v>
      </c>
      <c r="F6116" s="1">
        <v>2</v>
      </c>
      <c r="G6116" s="1">
        <v>2021</v>
      </c>
      <c r="H6116" s="1" t="s">
        <v>78</v>
      </c>
      <c r="I6116" s="1" t="s">
        <v>83</v>
      </c>
      <c r="J6116" s="1" t="s">
        <v>84</v>
      </c>
      <c r="K6116" s="1" t="s">
        <v>18</v>
      </c>
      <c r="L6116" s="1" t="s">
        <v>22</v>
      </c>
      <c r="M6116" s="1">
        <v>44</v>
      </c>
      <c r="N6116" s="1">
        <v>201</v>
      </c>
      <c r="O6116" s="1">
        <v>8844</v>
      </c>
      <c r="P6116" s="1">
        <v>2918.52</v>
      </c>
      <c r="Q6116" s="1">
        <v>0.33</v>
      </c>
      <c r="R6116" s="1" t="s">
        <v>20</v>
      </c>
    </row>
    <row r="6117" spans="1:18" x14ac:dyDescent="0.25">
      <c r="A6117" s="1" t="s">
        <v>51</v>
      </c>
      <c r="B6117" s="1">
        <v>1128299</v>
      </c>
      <c r="C6117" s="3">
        <v>44334</v>
      </c>
      <c r="D6117" s="3" t="s">
        <v>135</v>
      </c>
      <c r="E6117" s="3" t="s">
        <v>150</v>
      </c>
      <c r="F6117" s="1">
        <v>2</v>
      </c>
      <c r="G6117" s="1">
        <v>2021</v>
      </c>
      <c r="H6117" s="1" t="s">
        <v>78</v>
      </c>
      <c r="I6117" s="1" t="s">
        <v>83</v>
      </c>
      <c r="J6117" s="1" t="s">
        <v>84</v>
      </c>
      <c r="K6117" s="1" t="s">
        <v>18</v>
      </c>
      <c r="L6117" s="1" t="s">
        <v>23</v>
      </c>
      <c r="M6117" s="1">
        <v>46</v>
      </c>
      <c r="N6117" s="1">
        <v>132</v>
      </c>
      <c r="O6117" s="1">
        <v>6072</v>
      </c>
      <c r="P6117" s="1">
        <v>1700.16</v>
      </c>
      <c r="Q6117" s="1">
        <v>0.28000000000000003</v>
      </c>
      <c r="R6117" s="1" t="s">
        <v>20</v>
      </c>
    </row>
    <row r="6118" spans="1:18" x14ac:dyDescent="0.25">
      <c r="A6118" s="1" t="s">
        <v>51</v>
      </c>
      <c r="B6118" s="1">
        <v>1128299</v>
      </c>
      <c r="C6118" s="3">
        <v>44334</v>
      </c>
      <c r="D6118" s="3" t="s">
        <v>135</v>
      </c>
      <c r="E6118" s="3" t="s">
        <v>150</v>
      </c>
      <c r="F6118" s="1">
        <v>2</v>
      </c>
      <c r="G6118" s="1">
        <v>2021</v>
      </c>
      <c r="H6118" s="1" t="s">
        <v>78</v>
      </c>
      <c r="I6118" s="1" t="s">
        <v>83</v>
      </c>
      <c r="J6118" s="1" t="s">
        <v>84</v>
      </c>
      <c r="K6118" s="1" t="s">
        <v>21</v>
      </c>
      <c r="L6118" s="1" t="s">
        <v>22</v>
      </c>
      <c r="M6118" s="1">
        <v>46</v>
      </c>
      <c r="N6118" s="1">
        <v>132</v>
      </c>
      <c r="O6118" s="1">
        <v>6072</v>
      </c>
      <c r="P6118" s="1">
        <v>2185.92</v>
      </c>
      <c r="Q6118" s="1">
        <v>0.36</v>
      </c>
      <c r="R6118" s="1" t="s">
        <v>20</v>
      </c>
    </row>
    <row r="6119" spans="1:18" x14ac:dyDescent="0.25">
      <c r="A6119" s="1" t="s">
        <v>51</v>
      </c>
      <c r="B6119" s="1">
        <v>1128299</v>
      </c>
      <c r="C6119" s="3">
        <v>44334</v>
      </c>
      <c r="D6119" s="3" t="s">
        <v>135</v>
      </c>
      <c r="E6119" s="3" t="s">
        <v>150</v>
      </c>
      <c r="F6119" s="1">
        <v>2</v>
      </c>
      <c r="G6119" s="1">
        <v>2021</v>
      </c>
      <c r="H6119" s="1" t="s">
        <v>78</v>
      </c>
      <c r="I6119" s="1" t="s">
        <v>83</v>
      </c>
      <c r="J6119" s="1" t="s">
        <v>84</v>
      </c>
      <c r="K6119" s="1" t="s">
        <v>21</v>
      </c>
      <c r="L6119" s="1" t="s">
        <v>23</v>
      </c>
      <c r="M6119" s="1">
        <v>39</v>
      </c>
      <c r="N6119" s="1">
        <v>107</v>
      </c>
      <c r="O6119" s="1">
        <v>4173</v>
      </c>
      <c r="P6119" s="1">
        <v>1418.82</v>
      </c>
      <c r="Q6119" s="1">
        <v>0.34</v>
      </c>
      <c r="R6119" s="1" t="s">
        <v>20</v>
      </c>
    </row>
    <row r="6120" spans="1:18" x14ac:dyDescent="0.25">
      <c r="A6120" s="1" t="s">
        <v>51</v>
      </c>
      <c r="B6120" s="1">
        <v>1128299</v>
      </c>
      <c r="C6120" s="3">
        <v>44334</v>
      </c>
      <c r="D6120" s="3" t="s">
        <v>135</v>
      </c>
      <c r="E6120" s="3" t="s">
        <v>150</v>
      </c>
      <c r="F6120" s="1">
        <v>2</v>
      </c>
      <c r="G6120" s="1">
        <v>2021</v>
      </c>
      <c r="H6120" s="1" t="s">
        <v>78</v>
      </c>
      <c r="I6120" s="1" t="s">
        <v>83</v>
      </c>
      <c r="J6120" s="1" t="s">
        <v>84</v>
      </c>
      <c r="K6120" s="1" t="s">
        <v>18</v>
      </c>
      <c r="L6120" s="1" t="s">
        <v>19</v>
      </c>
      <c r="M6120" s="1">
        <v>42</v>
      </c>
      <c r="N6120" s="1">
        <v>68</v>
      </c>
      <c r="O6120" s="1">
        <v>2856</v>
      </c>
      <c r="P6120" s="1">
        <v>714</v>
      </c>
      <c r="Q6120" s="1">
        <v>0.25</v>
      </c>
      <c r="R6120" s="1" t="s">
        <v>20</v>
      </c>
    </row>
    <row r="6121" spans="1:18" x14ac:dyDescent="0.25">
      <c r="A6121" s="1" t="s">
        <v>51</v>
      </c>
      <c r="B6121" s="1">
        <v>1128299</v>
      </c>
      <c r="C6121" s="3">
        <v>44334</v>
      </c>
      <c r="D6121" s="3" t="s">
        <v>135</v>
      </c>
      <c r="E6121" s="3" t="s">
        <v>150</v>
      </c>
      <c r="F6121" s="1">
        <v>2</v>
      </c>
      <c r="G6121" s="1">
        <v>2021</v>
      </c>
      <c r="H6121" s="1" t="s">
        <v>78</v>
      </c>
      <c r="I6121" s="1" t="s">
        <v>83</v>
      </c>
      <c r="J6121" s="1" t="s">
        <v>84</v>
      </c>
      <c r="K6121" s="1" t="s">
        <v>21</v>
      </c>
      <c r="L6121" s="1" t="s">
        <v>19</v>
      </c>
      <c r="M6121" s="1">
        <v>48</v>
      </c>
      <c r="N6121" s="1">
        <v>173</v>
      </c>
      <c r="O6121" s="1">
        <v>8304</v>
      </c>
      <c r="P6121" s="1">
        <v>3902.88</v>
      </c>
      <c r="Q6121" s="1">
        <v>0.47</v>
      </c>
      <c r="R6121" s="1" t="s">
        <v>20</v>
      </c>
    </row>
    <row r="6122" spans="1:18" x14ac:dyDescent="0.25">
      <c r="A6122" s="1" t="s">
        <v>51</v>
      </c>
      <c r="B6122" s="1">
        <v>1128299</v>
      </c>
      <c r="C6122" s="3">
        <v>44364</v>
      </c>
      <c r="D6122" s="3" t="s">
        <v>137</v>
      </c>
      <c r="E6122" s="3" t="s">
        <v>151</v>
      </c>
      <c r="F6122" s="1">
        <v>2</v>
      </c>
      <c r="G6122" s="1">
        <v>2021</v>
      </c>
      <c r="H6122" s="1" t="s">
        <v>78</v>
      </c>
      <c r="I6122" s="1" t="s">
        <v>83</v>
      </c>
      <c r="J6122" s="1" t="s">
        <v>84</v>
      </c>
      <c r="K6122" s="1" t="s">
        <v>18</v>
      </c>
      <c r="L6122" s="1" t="s">
        <v>22</v>
      </c>
      <c r="M6122" s="1">
        <v>50</v>
      </c>
      <c r="N6122" s="1">
        <v>272</v>
      </c>
      <c r="O6122" s="1">
        <v>13600</v>
      </c>
      <c r="P6122" s="1">
        <v>4352</v>
      </c>
      <c r="Q6122" s="1">
        <v>0.32</v>
      </c>
      <c r="R6122" s="1" t="s">
        <v>20</v>
      </c>
    </row>
    <row r="6123" spans="1:18" x14ac:dyDescent="0.25">
      <c r="A6123" s="1" t="s">
        <v>51</v>
      </c>
      <c r="B6123" s="1">
        <v>1128299</v>
      </c>
      <c r="C6123" s="3">
        <v>44364</v>
      </c>
      <c r="D6123" s="3" t="s">
        <v>137</v>
      </c>
      <c r="E6123" s="3" t="s">
        <v>151</v>
      </c>
      <c r="F6123" s="1">
        <v>2</v>
      </c>
      <c r="G6123" s="1">
        <v>2021</v>
      </c>
      <c r="H6123" s="1" t="s">
        <v>78</v>
      </c>
      <c r="I6123" s="1" t="s">
        <v>83</v>
      </c>
      <c r="J6123" s="1" t="s">
        <v>84</v>
      </c>
      <c r="K6123" s="1" t="s">
        <v>18</v>
      </c>
      <c r="L6123" s="1" t="s">
        <v>23</v>
      </c>
      <c r="M6123" s="1">
        <v>53</v>
      </c>
      <c r="N6123" s="1">
        <v>224</v>
      </c>
      <c r="O6123" s="1">
        <v>11872</v>
      </c>
      <c r="P6123" s="1">
        <v>3442.88</v>
      </c>
      <c r="Q6123" s="1">
        <v>0.28999999999999998</v>
      </c>
      <c r="R6123" s="1" t="s">
        <v>20</v>
      </c>
    </row>
    <row r="6124" spans="1:18" x14ac:dyDescent="0.25">
      <c r="A6124" s="1" t="s">
        <v>51</v>
      </c>
      <c r="B6124" s="1">
        <v>1128299</v>
      </c>
      <c r="C6124" s="3">
        <v>44364</v>
      </c>
      <c r="D6124" s="3" t="s">
        <v>137</v>
      </c>
      <c r="E6124" s="3" t="s">
        <v>151</v>
      </c>
      <c r="F6124" s="1">
        <v>2</v>
      </c>
      <c r="G6124" s="1">
        <v>2021</v>
      </c>
      <c r="H6124" s="1" t="s">
        <v>78</v>
      </c>
      <c r="I6124" s="1" t="s">
        <v>83</v>
      </c>
      <c r="J6124" s="1" t="s">
        <v>84</v>
      </c>
      <c r="K6124" s="1" t="s">
        <v>21</v>
      </c>
      <c r="L6124" s="1" t="s">
        <v>22</v>
      </c>
      <c r="M6124" s="1">
        <v>60</v>
      </c>
      <c r="N6124" s="1">
        <v>238</v>
      </c>
      <c r="O6124" s="1">
        <v>14280</v>
      </c>
      <c r="P6124" s="1">
        <v>4712.3999999999996</v>
      </c>
      <c r="Q6124" s="1">
        <v>0.33</v>
      </c>
      <c r="R6124" s="1" t="s">
        <v>20</v>
      </c>
    </row>
    <row r="6125" spans="1:18" x14ac:dyDescent="0.25">
      <c r="A6125" s="1" t="s">
        <v>51</v>
      </c>
      <c r="B6125" s="1">
        <v>1128299</v>
      </c>
      <c r="C6125" s="3">
        <v>44364</v>
      </c>
      <c r="D6125" s="3" t="s">
        <v>137</v>
      </c>
      <c r="E6125" s="3" t="s">
        <v>151</v>
      </c>
      <c r="F6125" s="1">
        <v>2</v>
      </c>
      <c r="G6125" s="1">
        <v>2021</v>
      </c>
      <c r="H6125" s="1" t="s">
        <v>78</v>
      </c>
      <c r="I6125" s="1" t="s">
        <v>83</v>
      </c>
      <c r="J6125" s="1" t="s">
        <v>84</v>
      </c>
      <c r="K6125" s="1" t="s">
        <v>21</v>
      </c>
      <c r="L6125" s="1" t="s">
        <v>23</v>
      </c>
      <c r="M6125" s="1">
        <v>66</v>
      </c>
      <c r="N6125" s="1">
        <v>196</v>
      </c>
      <c r="O6125" s="1">
        <v>12936</v>
      </c>
      <c r="P6125" s="1">
        <v>4786.32</v>
      </c>
      <c r="Q6125" s="1">
        <v>0.37</v>
      </c>
      <c r="R6125" s="1" t="s">
        <v>20</v>
      </c>
    </row>
    <row r="6126" spans="1:18" x14ac:dyDescent="0.25">
      <c r="A6126" s="1" t="s">
        <v>51</v>
      </c>
      <c r="B6126" s="1">
        <v>1128299</v>
      </c>
      <c r="C6126" s="3">
        <v>44364</v>
      </c>
      <c r="D6126" s="3" t="s">
        <v>137</v>
      </c>
      <c r="E6126" s="3" t="s">
        <v>151</v>
      </c>
      <c r="F6126" s="1">
        <v>2</v>
      </c>
      <c r="G6126" s="1">
        <v>2021</v>
      </c>
      <c r="H6126" s="1" t="s">
        <v>78</v>
      </c>
      <c r="I6126" s="1" t="s">
        <v>83</v>
      </c>
      <c r="J6126" s="1" t="s">
        <v>84</v>
      </c>
      <c r="K6126" s="1" t="s">
        <v>18</v>
      </c>
      <c r="L6126" s="1" t="s">
        <v>19</v>
      </c>
      <c r="M6126" s="1">
        <v>71</v>
      </c>
      <c r="N6126" s="1">
        <v>153</v>
      </c>
      <c r="O6126" s="1">
        <v>10863</v>
      </c>
      <c r="P6126" s="1">
        <v>2389.86</v>
      </c>
      <c r="Q6126" s="1">
        <v>0.22</v>
      </c>
      <c r="R6126" s="1" t="s">
        <v>20</v>
      </c>
    </row>
    <row r="6127" spans="1:18" x14ac:dyDescent="0.25">
      <c r="A6127" s="1" t="s">
        <v>51</v>
      </c>
      <c r="B6127" s="1">
        <v>1128299</v>
      </c>
      <c r="C6127" s="3">
        <v>44364</v>
      </c>
      <c r="D6127" s="3" t="s">
        <v>137</v>
      </c>
      <c r="E6127" s="3" t="s">
        <v>151</v>
      </c>
      <c r="F6127" s="1">
        <v>2</v>
      </c>
      <c r="G6127" s="1">
        <v>2021</v>
      </c>
      <c r="H6127" s="1" t="s">
        <v>78</v>
      </c>
      <c r="I6127" s="1" t="s">
        <v>83</v>
      </c>
      <c r="J6127" s="1" t="s">
        <v>84</v>
      </c>
      <c r="K6127" s="1" t="s">
        <v>21</v>
      </c>
      <c r="L6127" s="1" t="s">
        <v>19</v>
      </c>
      <c r="M6127" s="1">
        <v>74</v>
      </c>
      <c r="N6127" s="1">
        <v>248</v>
      </c>
      <c r="O6127" s="1">
        <v>18352</v>
      </c>
      <c r="P6127" s="1">
        <v>8625.44</v>
      </c>
      <c r="Q6127" s="1">
        <v>0.47</v>
      </c>
      <c r="R6127" s="1" t="s">
        <v>20</v>
      </c>
    </row>
    <row r="6128" spans="1:18" x14ac:dyDescent="0.25">
      <c r="A6128" s="1" t="s">
        <v>51</v>
      </c>
      <c r="B6128" s="1">
        <v>1128299</v>
      </c>
      <c r="C6128" s="3">
        <v>44393</v>
      </c>
      <c r="D6128" s="3" t="s">
        <v>138</v>
      </c>
      <c r="E6128" s="3" t="s">
        <v>152</v>
      </c>
      <c r="F6128" s="1">
        <v>3</v>
      </c>
      <c r="G6128" s="1">
        <v>2021</v>
      </c>
      <c r="H6128" s="1" t="s">
        <v>78</v>
      </c>
      <c r="I6128" s="1" t="s">
        <v>83</v>
      </c>
      <c r="J6128" s="1" t="s">
        <v>84</v>
      </c>
      <c r="K6128" s="1" t="s">
        <v>18</v>
      </c>
      <c r="L6128" s="1" t="s">
        <v>22</v>
      </c>
      <c r="M6128" s="1">
        <v>68</v>
      </c>
      <c r="N6128" s="1">
        <v>297</v>
      </c>
      <c r="O6128" s="1">
        <v>20196</v>
      </c>
      <c r="P6128" s="1">
        <v>7472.52</v>
      </c>
      <c r="Q6128" s="1">
        <v>0.37</v>
      </c>
      <c r="R6128" s="1" t="s">
        <v>20</v>
      </c>
    </row>
    <row r="6129" spans="1:18" x14ac:dyDescent="0.25">
      <c r="A6129" s="1" t="s">
        <v>51</v>
      </c>
      <c r="B6129" s="1">
        <v>1128299</v>
      </c>
      <c r="C6129" s="3">
        <v>44393</v>
      </c>
      <c r="D6129" s="3" t="s">
        <v>138</v>
      </c>
      <c r="E6129" s="3" t="s">
        <v>152</v>
      </c>
      <c r="F6129" s="1">
        <v>3</v>
      </c>
      <c r="G6129" s="1">
        <v>2021</v>
      </c>
      <c r="H6129" s="1" t="s">
        <v>78</v>
      </c>
      <c r="I6129" s="1" t="s">
        <v>83</v>
      </c>
      <c r="J6129" s="1" t="s">
        <v>84</v>
      </c>
      <c r="K6129" s="1" t="s">
        <v>18</v>
      </c>
      <c r="L6129" s="1" t="s">
        <v>23</v>
      </c>
      <c r="M6129" s="1">
        <v>74</v>
      </c>
      <c r="N6129" s="1">
        <v>263</v>
      </c>
      <c r="O6129" s="1">
        <v>19462</v>
      </c>
      <c r="P6129" s="1">
        <v>5449.36</v>
      </c>
      <c r="Q6129" s="1">
        <v>0.28000000000000003</v>
      </c>
      <c r="R6129" s="1" t="s">
        <v>20</v>
      </c>
    </row>
    <row r="6130" spans="1:18" x14ac:dyDescent="0.25">
      <c r="A6130" s="1" t="s">
        <v>51</v>
      </c>
      <c r="B6130" s="1">
        <v>1128299</v>
      </c>
      <c r="C6130" s="3">
        <v>44393</v>
      </c>
      <c r="D6130" s="3" t="s">
        <v>138</v>
      </c>
      <c r="E6130" s="3" t="s">
        <v>152</v>
      </c>
      <c r="F6130" s="1">
        <v>3</v>
      </c>
      <c r="G6130" s="1">
        <v>2021</v>
      </c>
      <c r="H6130" s="1" t="s">
        <v>78</v>
      </c>
      <c r="I6130" s="1" t="s">
        <v>83</v>
      </c>
      <c r="J6130" s="1" t="s">
        <v>84</v>
      </c>
      <c r="K6130" s="1" t="s">
        <v>21</v>
      </c>
      <c r="L6130" s="1" t="s">
        <v>22</v>
      </c>
      <c r="M6130" s="1">
        <v>72</v>
      </c>
      <c r="N6130" s="1">
        <v>238</v>
      </c>
      <c r="O6130" s="1">
        <v>17136</v>
      </c>
      <c r="P6130" s="1">
        <v>5826.24</v>
      </c>
      <c r="Q6130" s="1">
        <v>0.34</v>
      </c>
      <c r="R6130" s="1" t="s">
        <v>20</v>
      </c>
    </row>
    <row r="6131" spans="1:18" x14ac:dyDescent="0.25">
      <c r="A6131" s="1" t="s">
        <v>51</v>
      </c>
      <c r="B6131" s="1">
        <v>1128299</v>
      </c>
      <c r="C6131" s="3">
        <v>44393</v>
      </c>
      <c r="D6131" s="3" t="s">
        <v>138</v>
      </c>
      <c r="E6131" s="3" t="s">
        <v>152</v>
      </c>
      <c r="F6131" s="1">
        <v>3</v>
      </c>
      <c r="G6131" s="1">
        <v>2021</v>
      </c>
      <c r="H6131" s="1" t="s">
        <v>78</v>
      </c>
      <c r="I6131" s="1" t="s">
        <v>83</v>
      </c>
      <c r="J6131" s="1" t="s">
        <v>84</v>
      </c>
      <c r="K6131" s="1" t="s">
        <v>21</v>
      </c>
      <c r="L6131" s="1" t="s">
        <v>23</v>
      </c>
      <c r="M6131" s="1">
        <v>59</v>
      </c>
      <c r="N6131" s="1">
        <v>186</v>
      </c>
      <c r="O6131" s="1">
        <v>10974</v>
      </c>
      <c r="P6131" s="1">
        <v>3621.42</v>
      </c>
      <c r="Q6131" s="1">
        <v>0.33</v>
      </c>
      <c r="R6131" s="1" t="s">
        <v>20</v>
      </c>
    </row>
    <row r="6132" spans="1:18" x14ac:dyDescent="0.25">
      <c r="A6132" s="1" t="s">
        <v>51</v>
      </c>
      <c r="B6132" s="1">
        <v>1128299</v>
      </c>
      <c r="C6132" s="3">
        <v>44393</v>
      </c>
      <c r="D6132" s="3" t="s">
        <v>138</v>
      </c>
      <c r="E6132" s="3" t="s">
        <v>152</v>
      </c>
      <c r="F6132" s="1">
        <v>3</v>
      </c>
      <c r="G6132" s="1">
        <v>2021</v>
      </c>
      <c r="H6132" s="1" t="s">
        <v>78</v>
      </c>
      <c r="I6132" s="1" t="s">
        <v>83</v>
      </c>
      <c r="J6132" s="1" t="s">
        <v>84</v>
      </c>
      <c r="K6132" s="1" t="s">
        <v>18</v>
      </c>
      <c r="L6132" s="1" t="s">
        <v>19</v>
      </c>
      <c r="M6132" s="1">
        <v>68</v>
      </c>
      <c r="N6132" s="1">
        <v>208</v>
      </c>
      <c r="O6132" s="1">
        <v>14144</v>
      </c>
      <c r="P6132" s="1">
        <v>3111.68</v>
      </c>
      <c r="Q6132" s="1">
        <v>0.22</v>
      </c>
      <c r="R6132" s="1" t="s">
        <v>20</v>
      </c>
    </row>
    <row r="6133" spans="1:18" x14ac:dyDescent="0.25">
      <c r="A6133" s="1" t="s">
        <v>51</v>
      </c>
      <c r="B6133" s="1">
        <v>1128299</v>
      </c>
      <c r="C6133" s="3">
        <v>44393</v>
      </c>
      <c r="D6133" s="3" t="s">
        <v>138</v>
      </c>
      <c r="E6133" s="3" t="s">
        <v>152</v>
      </c>
      <c r="F6133" s="1">
        <v>3</v>
      </c>
      <c r="G6133" s="1">
        <v>2021</v>
      </c>
      <c r="H6133" s="1" t="s">
        <v>78</v>
      </c>
      <c r="I6133" s="1" t="s">
        <v>83</v>
      </c>
      <c r="J6133" s="1" t="s">
        <v>84</v>
      </c>
      <c r="K6133" s="1" t="s">
        <v>21</v>
      </c>
      <c r="L6133" s="1" t="s">
        <v>19</v>
      </c>
      <c r="M6133" s="1">
        <v>75</v>
      </c>
      <c r="N6133" s="1">
        <v>195</v>
      </c>
      <c r="O6133" s="1">
        <v>14625</v>
      </c>
      <c r="P6133" s="1">
        <v>6873.75</v>
      </c>
      <c r="Q6133" s="1">
        <v>0.47</v>
      </c>
      <c r="R6133" s="1" t="s">
        <v>20</v>
      </c>
    </row>
    <row r="6134" spans="1:18" x14ac:dyDescent="0.25">
      <c r="A6134" s="1" t="s">
        <v>51</v>
      </c>
      <c r="B6134" s="1">
        <v>1128299</v>
      </c>
      <c r="C6134" s="3">
        <v>44425</v>
      </c>
      <c r="D6134" s="3" t="s">
        <v>135</v>
      </c>
      <c r="E6134" s="3" t="s">
        <v>153</v>
      </c>
      <c r="F6134" s="1">
        <v>3</v>
      </c>
      <c r="G6134" s="1">
        <v>2021</v>
      </c>
      <c r="H6134" s="1" t="s">
        <v>78</v>
      </c>
      <c r="I6134" s="1" t="s">
        <v>83</v>
      </c>
      <c r="J6134" s="1" t="s">
        <v>84</v>
      </c>
      <c r="K6134" s="1" t="s">
        <v>18</v>
      </c>
      <c r="L6134" s="1" t="s">
        <v>22</v>
      </c>
      <c r="M6134" s="1">
        <v>68</v>
      </c>
      <c r="N6134" s="1">
        <v>255</v>
      </c>
      <c r="O6134" s="1">
        <v>17340</v>
      </c>
      <c r="P6134" s="1">
        <v>6242.4</v>
      </c>
      <c r="Q6134" s="1">
        <v>0.36</v>
      </c>
      <c r="R6134" s="1" t="s">
        <v>20</v>
      </c>
    </row>
    <row r="6135" spans="1:18" x14ac:dyDescent="0.25">
      <c r="A6135" s="1" t="s">
        <v>51</v>
      </c>
      <c r="B6135" s="1">
        <v>1128299</v>
      </c>
      <c r="C6135" s="3">
        <v>44425</v>
      </c>
      <c r="D6135" s="3" t="s">
        <v>135</v>
      </c>
      <c r="E6135" s="3" t="s">
        <v>153</v>
      </c>
      <c r="F6135" s="1">
        <v>3</v>
      </c>
      <c r="G6135" s="1">
        <v>2021</v>
      </c>
      <c r="H6135" s="1" t="s">
        <v>78</v>
      </c>
      <c r="I6135" s="1" t="s">
        <v>83</v>
      </c>
      <c r="J6135" s="1" t="s">
        <v>84</v>
      </c>
      <c r="K6135" s="1" t="s">
        <v>18</v>
      </c>
      <c r="L6135" s="1" t="s">
        <v>23</v>
      </c>
      <c r="M6135" s="1">
        <v>60</v>
      </c>
      <c r="N6135" s="1">
        <v>272</v>
      </c>
      <c r="O6135" s="1">
        <v>16320</v>
      </c>
      <c r="P6135" s="1">
        <v>4406.3999999999996</v>
      </c>
      <c r="Q6135" s="1">
        <v>0.27</v>
      </c>
      <c r="R6135" s="1" t="s">
        <v>20</v>
      </c>
    </row>
    <row r="6136" spans="1:18" x14ac:dyDescent="0.25">
      <c r="A6136" s="1" t="s">
        <v>51</v>
      </c>
      <c r="B6136" s="1">
        <v>1128299</v>
      </c>
      <c r="C6136" s="3">
        <v>44425</v>
      </c>
      <c r="D6136" s="3" t="s">
        <v>135</v>
      </c>
      <c r="E6136" s="3" t="s">
        <v>153</v>
      </c>
      <c r="F6136" s="1">
        <v>3</v>
      </c>
      <c r="G6136" s="1">
        <v>2021</v>
      </c>
      <c r="H6136" s="1" t="s">
        <v>78</v>
      </c>
      <c r="I6136" s="1" t="s">
        <v>83</v>
      </c>
      <c r="J6136" s="1" t="s">
        <v>84</v>
      </c>
      <c r="K6136" s="1" t="s">
        <v>21</v>
      </c>
      <c r="L6136" s="1" t="s">
        <v>22</v>
      </c>
      <c r="M6136" s="1">
        <v>62</v>
      </c>
      <c r="N6136" s="1">
        <v>231</v>
      </c>
      <c r="O6136" s="1">
        <v>14322</v>
      </c>
      <c r="P6136" s="1">
        <v>4726.26</v>
      </c>
      <c r="Q6136" s="1">
        <v>0.33</v>
      </c>
      <c r="R6136" s="1" t="s">
        <v>20</v>
      </c>
    </row>
    <row r="6137" spans="1:18" x14ac:dyDescent="0.25">
      <c r="A6137" s="1" t="s">
        <v>51</v>
      </c>
      <c r="B6137" s="1">
        <v>1128299</v>
      </c>
      <c r="C6137" s="3">
        <v>44425</v>
      </c>
      <c r="D6137" s="3" t="s">
        <v>135</v>
      </c>
      <c r="E6137" s="3" t="s">
        <v>153</v>
      </c>
      <c r="F6137" s="1">
        <v>3</v>
      </c>
      <c r="G6137" s="1">
        <v>2021</v>
      </c>
      <c r="H6137" s="1" t="s">
        <v>78</v>
      </c>
      <c r="I6137" s="1" t="s">
        <v>83</v>
      </c>
      <c r="J6137" s="1" t="s">
        <v>84</v>
      </c>
      <c r="K6137" s="1" t="s">
        <v>21</v>
      </c>
      <c r="L6137" s="1" t="s">
        <v>23</v>
      </c>
      <c r="M6137" s="1">
        <v>64</v>
      </c>
      <c r="N6137" s="1">
        <v>147</v>
      </c>
      <c r="O6137" s="1">
        <v>9408</v>
      </c>
      <c r="P6137" s="1">
        <v>3104.64</v>
      </c>
      <c r="Q6137" s="1">
        <v>0.33</v>
      </c>
      <c r="R6137" s="1" t="s">
        <v>20</v>
      </c>
    </row>
    <row r="6138" spans="1:18" x14ac:dyDescent="0.25">
      <c r="A6138" s="1" t="s">
        <v>51</v>
      </c>
      <c r="B6138" s="1">
        <v>1128299</v>
      </c>
      <c r="C6138" s="3">
        <v>44425</v>
      </c>
      <c r="D6138" s="3" t="s">
        <v>135</v>
      </c>
      <c r="E6138" s="3" t="s">
        <v>153</v>
      </c>
      <c r="F6138" s="1">
        <v>3</v>
      </c>
      <c r="G6138" s="1">
        <v>2021</v>
      </c>
      <c r="H6138" s="1" t="s">
        <v>78</v>
      </c>
      <c r="I6138" s="1" t="s">
        <v>83</v>
      </c>
      <c r="J6138" s="1" t="s">
        <v>84</v>
      </c>
      <c r="K6138" s="1" t="s">
        <v>18</v>
      </c>
      <c r="L6138" s="1" t="s">
        <v>19</v>
      </c>
      <c r="M6138" s="1">
        <v>63</v>
      </c>
      <c r="N6138" s="1">
        <v>166</v>
      </c>
      <c r="O6138" s="1">
        <v>10458</v>
      </c>
      <c r="P6138" s="1">
        <v>2509.92</v>
      </c>
      <c r="Q6138" s="1">
        <v>0.24</v>
      </c>
      <c r="R6138" s="1" t="s">
        <v>20</v>
      </c>
    </row>
    <row r="6139" spans="1:18" x14ac:dyDescent="0.25">
      <c r="A6139" s="1" t="s">
        <v>51</v>
      </c>
      <c r="B6139" s="1">
        <v>1128299</v>
      </c>
      <c r="C6139" s="3">
        <v>44425</v>
      </c>
      <c r="D6139" s="3" t="s">
        <v>135</v>
      </c>
      <c r="E6139" s="3" t="s">
        <v>153</v>
      </c>
      <c r="F6139" s="1">
        <v>3</v>
      </c>
      <c r="G6139" s="1">
        <v>2021</v>
      </c>
      <c r="H6139" s="1" t="s">
        <v>78</v>
      </c>
      <c r="I6139" s="1" t="s">
        <v>83</v>
      </c>
      <c r="J6139" s="1" t="s">
        <v>84</v>
      </c>
      <c r="K6139" s="1" t="s">
        <v>21</v>
      </c>
      <c r="L6139" s="1" t="s">
        <v>19</v>
      </c>
      <c r="M6139" s="1">
        <v>60</v>
      </c>
      <c r="N6139" s="1">
        <v>96</v>
      </c>
      <c r="O6139" s="1">
        <v>5760</v>
      </c>
      <c r="P6139" s="1">
        <v>2822.4</v>
      </c>
      <c r="Q6139" s="1">
        <v>0.49</v>
      </c>
      <c r="R6139" s="1" t="s">
        <v>20</v>
      </c>
    </row>
    <row r="6140" spans="1:18" x14ac:dyDescent="0.25">
      <c r="A6140" s="1" t="s">
        <v>51</v>
      </c>
      <c r="B6140" s="1">
        <v>1128299</v>
      </c>
      <c r="C6140" s="3">
        <v>44457</v>
      </c>
      <c r="D6140" s="3" t="s">
        <v>139</v>
      </c>
      <c r="E6140" s="3" t="s">
        <v>154</v>
      </c>
      <c r="F6140" s="1">
        <v>3</v>
      </c>
      <c r="G6140" s="1">
        <v>2021</v>
      </c>
      <c r="H6140" s="1" t="s">
        <v>78</v>
      </c>
      <c r="I6140" s="1" t="s">
        <v>83</v>
      </c>
      <c r="J6140" s="1" t="s">
        <v>84</v>
      </c>
      <c r="K6140" s="1" t="s">
        <v>18</v>
      </c>
      <c r="L6140" s="1" t="s">
        <v>22</v>
      </c>
      <c r="M6140" s="1">
        <v>44</v>
      </c>
      <c r="N6140" s="1">
        <v>155</v>
      </c>
      <c r="O6140" s="1">
        <v>6820</v>
      </c>
      <c r="P6140" s="1">
        <v>2523.4</v>
      </c>
      <c r="Q6140" s="1">
        <v>0.37</v>
      </c>
      <c r="R6140" s="1" t="s">
        <v>20</v>
      </c>
    </row>
    <row r="6141" spans="1:18" x14ac:dyDescent="0.25">
      <c r="A6141" s="1" t="s">
        <v>51</v>
      </c>
      <c r="B6141" s="1">
        <v>1128299</v>
      </c>
      <c r="C6141" s="3">
        <v>44457</v>
      </c>
      <c r="D6141" s="3" t="s">
        <v>139</v>
      </c>
      <c r="E6141" s="3" t="s">
        <v>154</v>
      </c>
      <c r="F6141" s="1">
        <v>3</v>
      </c>
      <c r="G6141" s="1">
        <v>2021</v>
      </c>
      <c r="H6141" s="1" t="s">
        <v>78</v>
      </c>
      <c r="I6141" s="1" t="s">
        <v>83</v>
      </c>
      <c r="J6141" s="1" t="s">
        <v>84</v>
      </c>
      <c r="K6141" s="1" t="s">
        <v>18</v>
      </c>
      <c r="L6141" s="1" t="s">
        <v>23</v>
      </c>
      <c r="M6141" s="1">
        <v>45</v>
      </c>
      <c r="N6141" s="1">
        <v>150</v>
      </c>
      <c r="O6141" s="1">
        <v>6750</v>
      </c>
      <c r="P6141" s="1">
        <v>2092.5</v>
      </c>
      <c r="Q6141" s="1">
        <v>0.31</v>
      </c>
      <c r="R6141" s="1" t="s">
        <v>20</v>
      </c>
    </row>
    <row r="6142" spans="1:18" x14ac:dyDescent="0.25">
      <c r="A6142" s="1" t="s">
        <v>51</v>
      </c>
      <c r="B6142" s="1">
        <v>1128299</v>
      </c>
      <c r="C6142" s="3">
        <v>44457</v>
      </c>
      <c r="D6142" s="3" t="s">
        <v>139</v>
      </c>
      <c r="E6142" s="3" t="s">
        <v>154</v>
      </c>
      <c r="F6142" s="1">
        <v>3</v>
      </c>
      <c r="G6142" s="1">
        <v>2021</v>
      </c>
      <c r="H6142" s="1" t="s">
        <v>78</v>
      </c>
      <c r="I6142" s="1" t="s">
        <v>83</v>
      </c>
      <c r="J6142" s="1" t="s">
        <v>84</v>
      </c>
      <c r="K6142" s="1" t="s">
        <v>21</v>
      </c>
      <c r="L6142" s="1" t="s">
        <v>22</v>
      </c>
      <c r="M6142" s="1">
        <v>39</v>
      </c>
      <c r="N6142" s="1">
        <v>96</v>
      </c>
      <c r="O6142" s="1">
        <v>3744</v>
      </c>
      <c r="P6142" s="1">
        <v>1235.52</v>
      </c>
      <c r="Q6142" s="1">
        <v>0.33</v>
      </c>
      <c r="R6142" s="1" t="s">
        <v>20</v>
      </c>
    </row>
    <row r="6143" spans="1:18" x14ac:dyDescent="0.25">
      <c r="A6143" s="1" t="s">
        <v>51</v>
      </c>
      <c r="B6143" s="1">
        <v>1128299</v>
      </c>
      <c r="C6143" s="3">
        <v>44457</v>
      </c>
      <c r="D6143" s="3" t="s">
        <v>139</v>
      </c>
      <c r="E6143" s="3" t="s">
        <v>154</v>
      </c>
      <c r="F6143" s="1">
        <v>3</v>
      </c>
      <c r="G6143" s="1">
        <v>2021</v>
      </c>
      <c r="H6143" s="1" t="s">
        <v>78</v>
      </c>
      <c r="I6143" s="1" t="s">
        <v>83</v>
      </c>
      <c r="J6143" s="1" t="s">
        <v>84</v>
      </c>
      <c r="K6143" s="1" t="s">
        <v>21</v>
      </c>
      <c r="L6143" s="1" t="s">
        <v>23</v>
      </c>
      <c r="M6143" s="1">
        <v>44</v>
      </c>
      <c r="N6143" s="1">
        <v>78</v>
      </c>
      <c r="O6143" s="1">
        <v>3432</v>
      </c>
      <c r="P6143" s="1">
        <v>1269.8399999999999</v>
      </c>
      <c r="Q6143" s="1">
        <v>0.37</v>
      </c>
      <c r="R6143" s="1" t="s">
        <v>20</v>
      </c>
    </row>
    <row r="6144" spans="1:18" x14ac:dyDescent="0.25">
      <c r="A6144" s="1" t="s">
        <v>51</v>
      </c>
      <c r="B6144" s="1">
        <v>1128299</v>
      </c>
      <c r="C6144" s="3">
        <v>44457</v>
      </c>
      <c r="D6144" s="3" t="s">
        <v>139</v>
      </c>
      <c r="E6144" s="3" t="s">
        <v>154</v>
      </c>
      <c r="F6144" s="1">
        <v>3</v>
      </c>
      <c r="G6144" s="1">
        <v>2021</v>
      </c>
      <c r="H6144" s="1" t="s">
        <v>78</v>
      </c>
      <c r="I6144" s="1" t="s">
        <v>83</v>
      </c>
      <c r="J6144" s="1" t="s">
        <v>84</v>
      </c>
      <c r="K6144" s="1" t="s">
        <v>18</v>
      </c>
      <c r="L6144" s="1" t="s">
        <v>19</v>
      </c>
      <c r="M6144" s="1">
        <v>54</v>
      </c>
      <c r="N6144" s="1">
        <v>94</v>
      </c>
      <c r="O6144" s="1">
        <v>5076</v>
      </c>
      <c r="P6144" s="1">
        <v>1167.48</v>
      </c>
      <c r="Q6144" s="1">
        <v>0.23</v>
      </c>
      <c r="R6144" s="1" t="s">
        <v>20</v>
      </c>
    </row>
    <row r="6145" spans="1:18" x14ac:dyDescent="0.25">
      <c r="A6145" s="1" t="s">
        <v>51</v>
      </c>
      <c r="B6145" s="1">
        <v>1128299</v>
      </c>
      <c r="C6145" s="3">
        <v>44457</v>
      </c>
      <c r="D6145" s="3" t="s">
        <v>139</v>
      </c>
      <c r="E6145" s="3" t="s">
        <v>154</v>
      </c>
      <c r="F6145" s="1">
        <v>3</v>
      </c>
      <c r="G6145" s="1">
        <v>2021</v>
      </c>
      <c r="H6145" s="1" t="s">
        <v>78</v>
      </c>
      <c r="I6145" s="1" t="s">
        <v>83</v>
      </c>
      <c r="J6145" s="1" t="s">
        <v>84</v>
      </c>
      <c r="K6145" s="1" t="s">
        <v>21</v>
      </c>
      <c r="L6145" s="1" t="s">
        <v>19</v>
      </c>
      <c r="M6145" s="1">
        <v>42</v>
      </c>
      <c r="N6145" s="1">
        <v>99</v>
      </c>
      <c r="O6145" s="1">
        <v>4158</v>
      </c>
      <c r="P6145" s="1">
        <v>2037.42</v>
      </c>
      <c r="Q6145" s="1">
        <v>0.49</v>
      </c>
      <c r="R6145" s="1" t="s">
        <v>20</v>
      </c>
    </row>
    <row r="6146" spans="1:18" x14ac:dyDescent="0.25">
      <c r="A6146" s="1" t="s">
        <v>51</v>
      </c>
      <c r="B6146" s="1">
        <v>1128299</v>
      </c>
      <c r="C6146" s="3">
        <v>44486</v>
      </c>
      <c r="D6146" s="3" t="s">
        <v>140</v>
      </c>
      <c r="E6146" s="3" t="s">
        <v>143</v>
      </c>
      <c r="F6146" s="1">
        <v>4</v>
      </c>
      <c r="G6146" s="1">
        <v>2021</v>
      </c>
      <c r="H6146" s="1" t="s">
        <v>78</v>
      </c>
      <c r="I6146" s="1" t="s">
        <v>83</v>
      </c>
      <c r="J6146" s="1" t="s">
        <v>84</v>
      </c>
      <c r="K6146" s="1" t="s">
        <v>18</v>
      </c>
      <c r="L6146" s="1" t="s">
        <v>22</v>
      </c>
      <c r="M6146" s="1">
        <v>39</v>
      </c>
      <c r="N6146" s="1">
        <v>140</v>
      </c>
      <c r="O6146" s="1">
        <v>5460</v>
      </c>
      <c r="P6146" s="1">
        <v>2020.2</v>
      </c>
      <c r="Q6146" s="1">
        <v>0.37</v>
      </c>
      <c r="R6146" s="1" t="s">
        <v>20</v>
      </c>
    </row>
    <row r="6147" spans="1:18" x14ac:dyDescent="0.25">
      <c r="A6147" s="1" t="s">
        <v>51</v>
      </c>
      <c r="B6147" s="1">
        <v>1128299</v>
      </c>
      <c r="C6147" s="3">
        <v>44486</v>
      </c>
      <c r="D6147" s="3" t="s">
        <v>140</v>
      </c>
      <c r="E6147" s="3" t="s">
        <v>143</v>
      </c>
      <c r="F6147" s="1">
        <v>4</v>
      </c>
      <c r="G6147" s="1">
        <v>2021</v>
      </c>
      <c r="H6147" s="1" t="s">
        <v>78</v>
      </c>
      <c r="I6147" s="1" t="s">
        <v>83</v>
      </c>
      <c r="J6147" s="1" t="s">
        <v>84</v>
      </c>
      <c r="K6147" s="1" t="s">
        <v>18</v>
      </c>
      <c r="L6147" s="1" t="s">
        <v>23</v>
      </c>
      <c r="M6147" s="1">
        <v>43</v>
      </c>
      <c r="N6147" s="1">
        <v>190</v>
      </c>
      <c r="O6147" s="1">
        <v>8170</v>
      </c>
      <c r="P6147" s="1">
        <v>2369.3000000000002</v>
      </c>
      <c r="Q6147" s="1">
        <v>0.28999999999999998</v>
      </c>
      <c r="R6147" s="1" t="s">
        <v>20</v>
      </c>
    </row>
    <row r="6148" spans="1:18" x14ac:dyDescent="0.25">
      <c r="A6148" s="1" t="s">
        <v>51</v>
      </c>
      <c r="B6148" s="1">
        <v>1128299</v>
      </c>
      <c r="C6148" s="3">
        <v>44486</v>
      </c>
      <c r="D6148" s="3" t="s">
        <v>140</v>
      </c>
      <c r="E6148" s="3" t="s">
        <v>143</v>
      </c>
      <c r="F6148" s="1">
        <v>4</v>
      </c>
      <c r="G6148" s="1">
        <v>2021</v>
      </c>
      <c r="H6148" s="1" t="s">
        <v>78</v>
      </c>
      <c r="I6148" s="1" t="s">
        <v>83</v>
      </c>
      <c r="J6148" s="1" t="s">
        <v>84</v>
      </c>
      <c r="K6148" s="1" t="s">
        <v>21</v>
      </c>
      <c r="L6148" s="1" t="s">
        <v>22</v>
      </c>
      <c r="M6148" s="1">
        <v>43</v>
      </c>
      <c r="N6148" s="1">
        <v>128</v>
      </c>
      <c r="O6148" s="1">
        <v>5504</v>
      </c>
      <c r="P6148" s="1">
        <v>1871.36</v>
      </c>
      <c r="Q6148" s="1">
        <v>0.34</v>
      </c>
      <c r="R6148" s="1" t="s">
        <v>20</v>
      </c>
    </row>
    <row r="6149" spans="1:18" x14ac:dyDescent="0.25">
      <c r="A6149" s="1" t="s">
        <v>51</v>
      </c>
      <c r="B6149" s="1">
        <v>1128299</v>
      </c>
      <c r="C6149" s="3">
        <v>44486</v>
      </c>
      <c r="D6149" s="3" t="s">
        <v>140</v>
      </c>
      <c r="E6149" s="3" t="s">
        <v>143</v>
      </c>
      <c r="F6149" s="1">
        <v>4</v>
      </c>
      <c r="G6149" s="1">
        <v>2021</v>
      </c>
      <c r="H6149" s="1" t="s">
        <v>78</v>
      </c>
      <c r="I6149" s="1" t="s">
        <v>83</v>
      </c>
      <c r="J6149" s="1" t="s">
        <v>84</v>
      </c>
      <c r="K6149" s="1" t="s">
        <v>21</v>
      </c>
      <c r="L6149" s="1" t="s">
        <v>23</v>
      </c>
      <c r="M6149" s="1">
        <v>40</v>
      </c>
      <c r="N6149" s="1">
        <v>120</v>
      </c>
      <c r="O6149" s="1">
        <v>4800</v>
      </c>
      <c r="P6149" s="1">
        <v>1680</v>
      </c>
      <c r="Q6149" s="1">
        <v>0.35</v>
      </c>
      <c r="R6149" s="1" t="s">
        <v>20</v>
      </c>
    </row>
    <row r="6150" spans="1:18" x14ac:dyDescent="0.25">
      <c r="A6150" s="1" t="s">
        <v>51</v>
      </c>
      <c r="B6150" s="1">
        <v>1128299</v>
      </c>
      <c r="C6150" s="3">
        <v>44486</v>
      </c>
      <c r="D6150" s="3" t="s">
        <v>140</v>
      </c>
      <c r="E6150" s="3" t="s">
        <v>143</v>
      </c>
      <c r="F6150" s="1">
        <v>4</v>
      </c>
      <c r="G6150" s="1">
        <v>2021</v>
      </c>
      <c r="H6150" s="1" t="s">
        <v>78</v>
      </c>
      <c r="I6150" s="1" t="s">
        <v>83</v>
      </c>
      <c r="J6150" s="1" t="s">
        <v>84</v>
      </c>
      <c r="K6150" s="1" t="s">
        <v>18</v>
      </c>
      <c r="L6150" s="1" t="s">
        <v>19</v>
      </c>
      <c r="M6150" s="1">
        <v>47</v>
      </c>
      <c r="N6150" s="1">
        <v>116</v>
      </c>
      <c r="O6150" s="1">
        <v>5452</v>
      </c>
      <c r="P6150" s="1">
        <v>1199.44</v>
      </c>
      <c r="Q6150" s="1">
        <v>0.22</v>
      </c>
      <c r="R6150" s="1" t="s">
        <v>20</v>
      </c>
    </row>
    <row r="6151" spans="1:18" x14ac:dyDescent="0.25">
      <c r="A6151" s="1" t="s">
        <v>51</v>
      </c>
      <c r="B6151" s="1">
        <v>1128299</v>
      </c>
      <c r="C6151" s="3">
        <v>44486</v>
      </c>
      <c r="D6151" s="3" t="s">
        <v>140</v>
      </c>
      <c r="E6151" s="3" t="s">
        <v>143</v>
      </c>
      <c r="F6151" s="1">
        <v>4</v>
      </c>
      <c r="G6151" s="1">
        <v>2021</v>
      </c>
      <c r="H6151" s="1" t="s">
        <v>78</v>
      </c>
      <c r="I6151" s="1" t="s">
        <v>83</v>
      </c>
      <c r="J6151" s="1" t="s">
        <v>84</v>
      </c>
      <c r="K6151" s="1" t="s">
        <v>21</v>
      </c>
      <c r="L6151" s="1" t="s">
        <v>19</v>
      </c>
      <c r="M6151" s="1">
        <v>53</v>
      </c>
      <c r="N6151" s="1">
        <v>140</v>
      </c>
      <c r="O6151" s="1">
        <v>7420</v>
      </c>
      <c r="P6151" s="1">
        <v>3858.4</v>
      </c>
      <c r="Q6151" s="1">
        <v>0.52</v>
      </c>
      <c r="R6151" s="1" t="s">
        <v>20</v>
      </c>
    </row>
    <row r="6152" spans="1:18" x14ac:dyDescent="0.25">
      <c r="A6152" s="1" t="s">
        <v>51</v>
      </c>
      <c r="B6152" s="1">
        <v>1128299</v>
      </c>
      <c r="C6152" s="3">
        <v>44517</v>
      </c>
      <c r="D6152" s="3" t="s">
        <v>136</v>
      </c>
      <c r="E6152" s="3" t="s">
        <v>144</v>
      </c>
      <c r="F6152" s="1">
        <v>4</v>
      </c>
      <c r="G6152" s="1">
        <v>2021</v>
      </c>
      <c r="H6152" s="1" t="s">
        <v>78</v>
      </c>
      <c r="I6152" s="1" t="s">
        <v>83</v>
      </c>
      <c r="J6152" s="1" t="s">
        <v>84</v>
      </c>
      <c r="K6152" s="1" t="s">
        <v>18</v>
      </c>
      <c r="L6152" s="1" t="s">
        <v>22</v>
      </c>
      <c r="M6152" s="1">
        <v>41</v>
      </c>
      <c r="N6152" s="1">
        <v>188</v>
      </c>
      <c r="O6152" s="1">
        <v>7708</v>
      </c>
      <c r="P6152" s="1">
        <v>2620.7199999999998</v>
      </c>
      <c r="Q6152" s="1">
        <v>0.34</v>
      </c>
      <c r="R6152" s="1" t="s">
        <v>20</v>
      </c>
    </row>
    <row r="6153" spans="1:18" x14ac:dyDescent="0.25">
      <c r="A6153" s="1" t="s">
        <v>51</v>
      </c>
      <c r="B6153" s="1">
        <v>1128299</v>
      </c>
      <c r="C6153" s="3">
        <v>44517</v>
      </c>
      <c r="D6153" s="3" t="s">
        <v>136</v>
      </c>
      <c r="E6153" s="3" t="s">
        <v>144</v>
      </c>
      <c r="F6153" s="1">
        <v>4</v>
      </c>
      <c r="G6153" s="1">
        <v>2021</v>
      </c>
      <c r="H6153" s="1" t="s">
        <v>78</v>
      </c>
      <c r="I6153" s="1" t="s">
        <v>83</v>
      </c>
      <c r="J6153" s="1" t="s">
        <v>84</v>
      </c>
      <c r="K6153" s="1" t="s">
        <v>18</v>
      </c>
      <c r="L6153" s="1" t="s">
        <v>23</v>
      </c>
      <c r="M6153" s="1">
        <v>46</v>
      </c>
      <c r="N6153" s="1">
        <v>231</v>
      </c>
      <c r="O6153" s="1">
        <v>10626</v>
      </c>
      <c r="P6153" s="1">
        <v>3400.32</v>
      </c>
      <c r="Q6153" s="1">
        <v>0.32</v>
      </c>
      <c r="R6153" s="1" t="s">
        <v>20</v>
      </c>
    </row>
    <row r="6154" spans="1:18" x14ac:dyDescent="0.25">
      <c r="A6154" s="1" t="s">
        <v>51</v>
      </c>
      <c r="B6154" s="1">
        <v>1128299</v>
      </c>
      <c r="C6154" s="3">
        <v>44517</v>
      </c>
      <c r="D6154" s="3" t="s">
        <v>136</v>
      </c>
      <c r="E6154" s="3" t="s">
        <v>144</v>
      </c>
      <c r="F6154" s="1">
        <v>4</v>
      </c>
      <c r="G6154" s="1">
        <v>2021</v>
      </c>
      <c r="H6154" s="1" t="s">
        <v>78</v>
      </c>
      <c r="I6154" s="1" t="s">
        <v>83</v>
      </c>
      <c r="J6154" s="1" t="s">
        <v>84</v>
      </c>
      <c r="K6154" s="1" t="s">
        <v>21</v>
      </c>
      <c r="L6154" s="1" t="s">
        <v>22</v>
      </c>
      <c r="M6154" s="1">
        <v>44</v>
      </c>
      <c r="N6154" s="1">
        <v>173</v>
      </c>
      <c r="O6154" s="1">
        <v>7612</v>
      </c>
      <c r="P6154" s="1">
        <v>2816.44</v>
      </c>
      <c r="Q6154" s="1">
        <v>0.37</v>
      </c>
      <c r="R6154" s="1" t="s">
        <v>20</v>
      </c>
    </row>
    <row r="6155" spans="1:18" x14ac:dyDescent="0.25">
      <c r="A6155" s="1" t="s">
        <v>51</v>
      </c>
      <c r="B6155" s="1">
        <v>1128299</v>
      </c>
      <c r="C6155" s="3">
        <v>44517</v>
      </c>
      <c r="D6155" s="3" t="s">
        <v>136</v>
      </c>
      <c r="E6155" s="3" t="s">
        <v>144</v>
      </c>
      <c r="F6155" s="1">
        <v>4</v>
      </c>
      <c r="G6155" s="1">
        <v>2021</v>
      </c>
      <c r="H6155" s="1" t="s">
        <v>78</v>
      </c>
      <c r="I6155" s="1" t="s">
        <v>83</v>
      </c>
      <c r="J6155" s="1" t="s">
        <v>84</v>
      </c>
      <c r="K6155" s="1" t="s">
        <v>21</v>
      </c>
      <c r="L6155" s="1" t="s">
        <v>23</v>
      </c>
      <c r="M6155" s="1">
        <v>47</v>
      </c>
      <c r="N6155" s="1">
        <v>170</v>
      </c>
      <c r="O6155" s="1">
        <v>7990</v>
      </c>
      <c r="P6155" s="1">
        <v>2716.6</v>
      </c>
      <c r="Q6155" s="1">
        <v>0.34</v>
      </c>
      <c r="R6155" s="1" t="s">
        <v>20</v>
      </c>
    </row>
    <row r="6156" spans="1:18" x14ac:dyDescent="0.25">
      <c r="A6156" s="1" t="s">
        <v>51</v>
      </c>
      <c r="B6156" s="1">
        <v>1128299</v>
      </c>
      <c r="C6156" s="3">
        <v>44517</v>
      </c>
      <c r="D6156" s="3" t="s">
        <v>136</v>
      </c>
      <c r="E6156" s="3" t="s">
        <v>144</v>
      </c>
      <c r="F6156" s="1">
        <v>4</v>
      </c>
      <c r="G6156" s="1">
        <v>2021</v>
      </c>
      <c r="H6156" s="1" t="s">
        <v>78</v>
      </c>
      <c r="I6156" s="1" t="s">
        <v>83</v>
      </c>
      <c r="J6156" s="1" t="s">
        <v>84</v>
      </c>
      <c r="K6156" s="1" t="s">
        <v>18</v>
      </c>
      <c r="L6156" s="1" t="s">
        <v>19</v>
      </c>
      <c r="M6156" s="1">
        <v>58</v>
      </c>
      <c r="N6156" s="1">
        <v>147</v>
      </c>
      <c r="O6156" s="1">
        <v>8526</v>
      </c>
      <c r="P6156" s="1">
        <v>2302.02</v>
      </c>
      <c r="Q6156" s="1">
        <v>0.27</v>
      </c>
      <c r="R6156" s="1" t="s">
        <v>20</v>
      </c>
    </row>
    <row r="6157" spans="1:18" x14ac:dyDescent="0.25">
      <c r="A6157" s="1" t="s">
        <v>51</v>
      </c>
      <c r="B6157" s="1">
        <v>1128299</v>
      </c>
      <c r="C6157" s="3">
        <v>44517</v>
      </c>
      <c r="D6157" s="3" t="s">
        <v>136</v>
      </c>
      <c r="E6157" s="3" t="s">
        <v>144</v>
      </c>
      <c r="F6157" s="1">
        <v>4</v>
      </c>
      <c r="G6157" s="1">
        <v>2021</v>
      </c>
      <c r="H6157" s="1" t="s">
        <v>78</v>
      </c>
      <c r="I6157" s="1" t="s">
        <v>83</v>
      </c>
      <c r="J6157" s="1" t="s">
        <v>84</v>
      </c>
      <c r="K6157" s="1" t="s">
        <v>21</v>
      </c>
      <c r="L6157" s="1" t="s">
        <v>19</v>
      </c>
      <c r="M6157" s="1">
        <v>66</v>
      </c>
      <c r="N6157" s="1">
        <v>198</v>
      </c>
      <c r="O6157" s="1">
        <v>13068</v>
      </c>
      <c r="P6157" s="1">
        <v>6534</v>
      </c>
      <c r="Q6157" s="1">
        <v>0.5</v>
      </c>
      <c r="R6157" s="1" t="s">
        <v>20</v>
      </c>
    </row>
    <row r="6158" spans="1:18" x14ac:dyDescent="0.25">
      <c r="A6158" s="1" t="s">
        <v>51</v>
      </c>
      <c r="B6158" s="1">
        <v>1128299</v>
      </c>
      <c r="C6158" s="3">
        <v>44546</v>
      </c>
      <c r="D6158" s="3" t="s">
        <v>137</v>
      </c>
      <c r="E6158" s="3" t="s">
        <v>145</v>
      </c>
      <c r="F6158" s="1">
        <v>4</v>
      </c>
      <c r="G6158" s="1">
        <v>2021</v>
      </c>
      <c r="H6158" s="1" t="s">
        <v>78</v>
      </c>
      <c r="I6158" s="1" t="s">
        <v>83</v>
      </c>
      <c r="J6158" s="1" t="s">
        <v>84</v>
      </c>
      <c r="K6158" s="1" t="s">
        <v>18</v>
      </c>
      <c r="L6158" s="1" t="s">
        <v>22</v>
      </c>
      <c r="M6158" s="1">
        <v>58</v>
      </c>
      <c r="N6158" s="1">
        <v>280</v>
      </c>
      <c r="O6158" s="1">
        <v>16240</v>
      </c>
      <c r="P6158" s="1">
        <v>5846.4</v>
      </c>
      <c r="Q6158" s="1">
        <v>0.36</v>
      </c>
      <c r="R6158" s="1" t="s">
        <v>20</v>
      </c>
    </row>
    <row r="6159" spans="1:18" x14ac:dyDescent="0.25">
      <c r="A6159" s="1" t="s">
        <v>51</v>
      </c>
      <c r="B6159" s="1">
        <v>1128299</v>
      </c>
      <c r="C6159" s="3">
        <v>44546</v>
      </c>
      <c r="D6159" s="3" t="s">
        <v>137</v>
      </c>
      <c r="E6159" s="3" t="s">
        <v>145</v>
      </c>
      <c r="F6159" s="1">
        <v>4</v>
      </c>
      <c r="G6159" s="1">
        <v>2021</v>
      </c>
      <c r="H6159" s="1" t="s">
        <v>78</v>
      </c>
      <c r="I6159" s="1" t="s">
        <v>83</v>
      </c>
      <c r="J6159" s="1" t="s">
        <v>84</v>
      </c>
      <c r="K6159" s="1" t="s">
        <v>18</v>
      </c>
      <c r="L6159" s="1" t="s">
        <v>23</v>
      </c>
      <c r="M6159" s="1">
        <v>55</v>
      </c>
      <c r="N6159" s="1">
        <v>256</v>
      </c>
      <c r="O6159" s="1">
        <v>14080</v>
      </c>
      <c r="P6159" s="1">
        <v>4364.8</v>
      </c>
      <c r="Q6159" s="1">
        <v>0.31</v>
      </c>
      <c r="R6159" s="1" t="s">
        <v>20</v>
      </c>
    </row>
    <row r="6160" spans="1:18" x14ac:dyDescent="0.25">
      <c r="A6160" s="1" t="s">
        <v>49</v>
      </c>
      <c r="B6160" s="1">
        <v>1128299</v>
      </c>
      <c r="C6160" s="3">
        <v>44244</v>
      </c>
      <c r="D6160" s="3" t="s">
        <v>136</v>
      </c>
      <c r="E6160" s="3" t="s">
        <v>147</v>
      </c>
      <c r="F6160" s="1">
        <v>1</v>
      </c>
      <c r="G6160" s="1">
        <v>2021</v>
      </c>
      <c r="H6160" s="1" t="s">
        <v>102</v>
      </c>
      <c r="I6160" s="1" t="s">
        <v>113</v>
      </c>
      <c r="J6160" s="1" t="s">
        <v>114</v>
      </c>
      <c r="K6160" s="1" t="s">
        <v>21</v>
      </c>
      <c r="L6160" s="1" t="s">
        <v>23</v>
      </c>
      <c r="M6160" s="1">
        <v>45</v>
      </c>
      <c r="N6160" s="1">
        <v>250</v>
      </c>
      <c r="O6160" s="1">
        <v>112500</v>
      </c>
      <c r="P6160" s="1">
        <v>45000</v>
      </c>
      <c r="Q6160" s="1">
        <v>0.4</v>
      </c>
      <c r="R6160" s="1" t="s">
        <v>27</v>
      </c>
    </row>
    <row r="6161" spans="1:18" x14ac:dyDescent="0.25">
      <c r="A6161" s="1" t="s">
        <v>49</v>
      </c>
      <c r="B6161" s="1">
        <v>1128299</v>
      </c>
      <c r="C6161" s="3">
        <v>44244</v>
      </c>
      <c r="D6161" s="3" t="s">
        <v>136</v>
      </c>
      <c r="E6161" s="3" t="s">
        <v>147</v>
      </c>
      <c r="F6161" s="1">
        <v>1</v>
      </c>
      <c r="G6161" s="1">
        <v>2021</v>
      </c>
      <c r="H6161" s="1" t="s">
        <v>102</v>
      </c>
      <c r="I6161" s="1" t="s">
        <v>113</v>
      </c>
      <c r="J6161" s="1" t="s">
        <v>114</v>
      </c>
      <c r="K6161" s="1" t="s">
        <v>18</v>
      </c>
      <c r="L6161" s="1" t="s">
        <v>19</v>
      </c>
      <c r="M6161" s="1">
        <v>50</v>
      </c>
      <c r="N6161" s="1">
        <v>175</v>
      </c>
      <c r="O6161" s="1">
        <v>87500</v>
      </c>
      <c r="P6161" s="1">
        <v>39375</v>
      </c>
      <c r="Q6161" s="1">
        <v>0.45</v>
      </c>
      <c r="R6161" s="1" t="s">
        <v>27</v>
      </c>
    </row>
    <row r="6162" spans="1:18" x14ac:dyDescent="0.25">
      <c r="A6162" s="1" t="s">
        <v>49</v>
      </c>
      <c r="B6162" s="1">
        <v>1128299</v>
      </c>
      <c r="C6162" s="3">
        <v>44244</v>
      </c>
      <c r="D6162" s="3" t="s">
        <v>136</v>
      </c>
      <c r="E6162" s="3" t="s">
        <v>147</v>
      </c>
      <c r="F6162" s="1">
        <v>1</v>
      </c>
      <c r="G6162" s="1">
        <v>2021</v>
      </c>
      <c r="H6162" s="1" t="s">
        <v>102</v>
      </c>
      <c r="I6162" s="1" t="s">
        <v>113</v>
      </c>
      <c r="J6162" s="1" t="s">
        <v>114</v>
      </c>
      <c r="K6162" s="1" t="s">
        <v>21</v>
      </c>
      <c r="L6162" s="1" t="s">
        <v>19</v>
      </c>
      <c r="M6162" s="1">
        <v>45</v>
      </c>
      <c r="N6162" s="1">
        <v>375</v>
      </c>
      <c r="O6162" s="1">
        <v>168750</v>
      </c>
      <c r="P6162" s="1">
        <v>59062.5</v>
      </c>
      <c r="Q6162" s="1">
        <v>0.35</v>
      </c>
      <c r="R6162" s="1" t="s">
        <v>27</v>
      </c>
    </row>
    <row r="6163" spans="1:18" x14ac:dyDescent="0.25">
      <c r="A6163" s="1" t="s">
        <v>49</v>
      </c>
      <c r="B6163" s="1">
        <v>1128299</v>
      </c>
      <c r="C6163" s="3">
        <v>44271</v>
      </c>
      <c r="D6163" s="3" t="s">
        <v>135</v>
      </c>
      <c r="E6163" s="3" t="s">
        <v>148</v>
      </c>
      <c r="F6163" s="1">
        <v>1</v>
      </c>
      <c r="G6163" s="1">
        <v>2021</v>
      </c>
      <c r="H6163" s="1" t="s">
        <v>102</v>
      </c>
      <c r="I6163" s="1" t="s">
        <v>113</v>
      </c>
      <c r="J6163" s="1" t="s">
        <v>114</v>
      </c>
      <c r="K6163" s="1" t="s">
        <v>18</v>
      </c>
      <c r="L6163" s="1" t="s">
        <v>22</v>
      </c>
      <c r="M6163" s="1">
        <v>45</v>
      </c>
      <c r="N6163" s="1">
        <v>525</v>
      </c>
      <c r="O6163" s="1">
        <v>236250</v>
      </c>
      <c r="P6163" s="1">
        <v>94500</v>
      </c>
      <c r="Q6163" s="1">
        <v>0.4</v>
      </c>
      <c r="R6163" s="1" t="s">
        <v>27</v>
      </c>
    </row>
    <row r="6164" spans="1:18" x14ac:dyDescent="0.25">
      <c r="A6164" s="1" t="s">
        <v>49</v>
      </c>
      <c r="B6164" s="1">
        <v>1128299</v>
      </c>
      <c r="C6164" s="3">
        <v>44271</v>
      </c>
      <c r="D6164" s="3" t="s">
        <v>135</v>
      </c>
      <c r="E6164" s="3" t="s">
        <v>148</v>
      </c>
      <c r="F6164" s="1">
        <v>1</v>
      </c>
      <c r="G6164" s="1">
        <v>2021</v>
      </c>
      <c r="H6164" s="1" t="s">
        <v>102</v>
      </c>
      <c r="I6164" s="1" t="s">
        <v>113</v>
      </c>
      <c r="J6164" s="1" t="s">
        <v>114</v>
      </c>
      <c r="K6164" s="1" t="s">
        <v>18</v>
      </c>
      <c r="L6164" s="1" t="s">
        <v>23</v>
      </c>
      <c r="M6164" s="1">
        <v>55</v>
      </c>
      <c r="N6164" s="1">
        <v>375</v>
      </c>
      <c r="O6164" s="1">
        <v>206250</v>
      </c>
      <c r="P6164" s="1">
        <v>82500</v>
      </c>
      <c r="Q6164" s="1">
        <v>0.4</v>
      </c>
      <c r="R6164" s="1" t="s">
        <v>27</v>
      </c>
    </row>
    <row r="6165" spans="1:18" x14ac:dyDescent="0.25">
      <c r="A6165" s="1" t="s">
        <v>49</v>
      </c>
      <c r="B6165" s="1">
        <v>1128299</v>
      </c>
      <c r="C6165" s="3">
        <v>44271</v>
      </c>
      <c r="D6165" s="3" t="s">
        <v>135</v>
      </c>
      <c r="E6165" s="3" t="s">
        <v>148</v>
      </c>
      <c r="F6165" s="1">
        <v>1</v>
      </c>
      <c r="G6165" s="1">
        <v>2021</v>
      </c>
      <c r="H6165" s="1" t="s">
        <v>102</v>
      </c>
      <c r="I6165" s="1" t="s">
        <v>113</v>
      </c>
      <c r="J6165" s="1" t="s">
        <v>114</v>
      </c>
      <c r="K6165" s="1" t="s">
        <v>21</v>
      </c>
      <c r="L6165" s="1" t="s">
        <v>22</v>
      </c>
      <c r="M6165" s="1">
        <v>60</v>
      </c>
      <c r="N6165" s="1">
        <v>400</v>
      </c>
      <c r="O6165" s="1">
        <v>240000</v>
      </c>
      <c r="P6165" s="1">
        <v>96000</v>
      </c>
      <c r="Q6165" s="1">
        <v>0.4</v>
      </c>
      <c r="R6165" s="1" t="s">
        <v>27</v>
      </c>
    </row>
    <row r="6166" spans="1:18" x14ac:dyDescent="0.25">
      <c r="A6166" s="1" t="s">
        <v>49</v>
      </c>
      <c r="B6166" s="1">
        <v>1128299</v>
      </c>
      <c r="C6166" s="3">
        <v>44271</v>
      </c>
      <c r="D6166" s="3" t="s">
        <v>135</v>
      </c>
      <c r="E6166" s="3" t="s">
        <v>148</v>
      </c>
      <c r="F6166" s="1">
        <v>1</v>
      </c>
      <c r="G6166" s="1">
        <v>2021</v>
      </c>
      <c r="H6166" s="1" t="s">
        <v>102</v>
      </c>
      <c r="I6166" s="1" t="s">
        <v>113</v>
      </c>
      <c r="J6166" s="1" t="s">
        <v>114</v>
      </c>
      <c r="K6166" s="1" t="s">
        <v>21</v>
      </c>
      <c r="L6166" s="1" t="s">
        <v>23</v>
      </c>
      <c r="M6166" s="1">
        <v>55</v>
      </c>
      <c r="N6166" s="1">
        <v>300</v>
      </c>
      <c r="O6166" s="1">
        <v>165000</v>
      </c>
      <c r="P6166" s="1">
        <v>66000</v>
      </c>
      <c r="Q6166" s="1">
        <v>0.4</v>
      </c>
      <c r="R6166" s="1" t="s">
        <v>27</v>
      </c>
    </row>
    <row r="6167" spans="1:18" x14ac:dyDescent="0.25">
      <c r="A6167" s="1" t="s">
        <v>49</v>
      </c>
      <c r="B6167" s="1">
        <v>1128299</v>
      </c>
      <c r="C6167" s="3">
        <v>44271</v>
      </c>
      <c r="D6167" s="3" t="s">
        <v>135</v>
      </c>
      <c r="E6167" s="3" t="s">
        <v>148</v>
      </c>
      <c r="F6167" s="1">
        <v>1</v>
      </c>
      <c r="G6167" s="1">
        <v>2021</v>
      </c>
      <c r="H6167" s="1" t="s">
        <v>102</v>
      </c>
      <c r="I6167" s="1" t="s">
        <v>113</v>
      </c>
      <c r="J6167" s="1" t="s">
        <v>114</v>
      </c>
      <c r="K6167" s="1" t="s">
        <v>18</v>
      </c>
      <c r="L6167" s="1" t="s">
        <v>19</v>
      </c>
      <c r="M6167" s="1">
        <v>60</v>
      </c>
      <c r="N6167" s="1">
        <v>150</v>
      </c>
      <c r="O6167" s="1">
        <v>90000</v>
      </c>
      <c r="P6167" s="1">
        <v>40500</v>
      </c>
      <c r="Q6167" s="1">
        <v>0.45</v>
      </c>
      <c r="R6167" s="1" t="s">
        <v>27</v>
      </c>
    </row>
    <row r="6168" spans="1:18" x14ac:dyDescent="0.25">
      <c r="A6168" s="1" t="s">
        <v>49</v>
      </c>
      <c r="B6168" s="1">
        <v>1128299</v>
      </c>
      <c r="C6168" s="3">
        <v>44271</v>
      </c>
      <c r="D6168" s="3" t="s">
        <v>135</v>
      </c>
      <c r="E6168" s="3" t="s">
        <v>148</v>
      </c>
      <c r="F6168" s="1">
        <v>1</v>
      </c>
      <c r="G6168" s="1">
        <v>2021</v>
      </c>
      <c r="H6168" s="1" t="s">
        <v>102</v>
      </c>
      <c r="I6168" s="1" t="s">
        <v>113</v>
      </c>
      <c r="J6168" s="1" t="s">
        <v>114</v>
      </c>
      <c r="K6168" s="1" t="s">
        <v>21</v>
      </c>
      <c r="L6168" s="1" t="s">
        <v>19</v>
      </c>
      <c r="M6168" s="1">
        <v>45</v>
      </c>
      <c r="N6168" s="1">
        <v>350</v>
      </c>
      <c r="O6168" s="1">
        <v>157500</v>
      </c>
      <c r="P6168" s="1">
        <v>55125</v>
      </c>
      <c r="Q6168" s="1">
        <v>0.35</v>
      </c>
      <c r="R6168" s="1" t="s">
        <v>27</v>
      </c>
    </row>
    <row r="6169" spans="1:18" x14ac:dyDescent="0.25">
      <c r="A6169" s="1" t="s">
        <v>49</v>
      </c>
      <c r="B6169" s="1">
        <v>1128299</v>
      </c>
      <c r="C6169" s="3">
        <v>44303</v>
      </c>
      <c r="D6169" s="3" t="s">
        <v>139</v>
      </c>
      <c r="E6169" s="3" t="s">
        <v>149</v>
      </c>
      <c r="F6169" s="1">
        <v>2</v>
      </c>
      <c r="G6169" s="1">
        <v>2021</v>
      </c>
      <c r="H6169" s="1" t="s">
        <v>102</v>
      </c>
      <c r="I6169" s="1" t="s">
        <v>113</v>
      </c>
      <c r="J6169" s="1" t="s">
        <v>114</v>
      </c>
      <c r="K6169" s="1" t="s">
        <v>18</v>
      </c>
      <c r="L6169" s="1" t="s">
        <v>22</v>
      </c>
      <c r="M6169" s="1">
        <v>50</v>
      </c>
      <c r="N6169" s="1">
        <v>525</v>
      </c>
      <c r="O6169" s="1">
        <v>262500</v>
      </c>
      <c r="P6169" s="1">
        <v>105000</v>
      </c>
      <c r="Q6169" s="1">
        <v>0.4</v>
      </c>
      <c r="R6169" s="1" t="s">
        <v>27</v>
      </c>
    </row>
    <row r="6170" spans="1:18" x14ac:dyDescent="0.25">
      <c r="A6170" s="1" t="s">
        <v>49</v>
      </c>
      <c r="B6170" s="1">
        <v>1128299</v>
      </c>
      <c r="C6170" s="3">
        <v>44303</v>
      </c>
      <c r="D6170" s="3" t="s">
        <v>139</v>
      </c>
      <c r="E6170" s="3" t="s">
        <v>149</v>
      </c>
      <c r="F6170" s="1">
        <v>2</v>
      </c>
      <c r="G6170" s="1">
        <v>2021</v>
      </c>
      <c r="H6170" s="1" t="s">
        <v>102</v>
      </c>
      <c r="I6170" s="1" t="s">
        <v>113</v>
      </c>
      <c r="J6170" s="1" t="s">
        <v>114</v>
      </c>
      <c r="K6170" s="1" t="s">
        <v>18</v>
      </c>
      <c r="L6170" s="1" t="s">
        <v>23</v>
      </c>
      <c r="M6170" s="1">
        <v>55</v>
      </c>
      <c r="N6170" s="1">
        <v>325</v>
      </c>
      <c r="O6170" s="1">
        <v>178750</v>
      </c>
      <c r="P6170" s="1">
        <v>71500</v>
      </c>
      <c r="Q6170" s="1">
        <v>0.4</v>
      </c>
      <c r="R6170" s="1" t="s">
        <v>27</v>
      </c>
    </row>
    <row r="6171" spans="1:18" x14ac:dyDescent="0.25">
      <c r="A6171" s="1" t="s">
        <v>49</v>
      </c>
      <c r="B6171" s="1">
        <v>1128299</v>
      </c>
      <c r="C6171" s="3">
        <v>44303</v>
      </c>
      <c r="D6171" s="3" t="s">
        <v>139</v>
      </c>
      <c r="E6171" s="3" t="s">
        <v>149</v>
      </c>
      <c r="F6171" s="1">
        <v>2</v>
      </c>
      <c r="G6171" s="1">
        <v>2021</v>
      </c>
      <c r="H6171" s="1" t="s">
        <v>102</v>
      </c>
      <c r="I6171" s="1" t="s">
        <v>113</v>
      </c>
      <c r="J6171" s="1" t="s">
        <v>114</v>
      </c>
      <c r="K6171" s="1" t="s">
        <v>21</v>
      </c>
      <c r="L6171" s="1" t="s">
        <v>22</v>
      </c>
      <c r="M6171" s="1">
        <v>55</v>
      </c>
      <c r="N6171" s="1">
        <v>375</v>
      </c>
      <c r="O6171" s="1">
        <v>206250</v>
      </c>
      <c r="P6171" s="1">
        <v>82500</v>
      </c>
      <c r="Q6171" s="1">
        <v>0.4</v>
      </c>
      <c r="R6171" s="1" t="s">
        <v>27</v>
      </c>
    </row>
    <row r="6172" spans="1:18" x14ac:dyDescent="0.25">
      <c r="A6172" s="1" t="s">
        <v>49</v>
      </c>
      <c r="B6172" s="1">
        <v>1128299</v>
      </c>
      <c r="C6172" s="3">
        <v>44303</v>
      </c>
      <c r="D6172" s="3" t="s">
        <v>139</v>
      </c>
      <c r="E6172" s="3" t="s">
        <v>149</v>
      </c>
      <c r="F6172" s="1">
        <v>2</v>
      </c>
      <c r="G6172" s="1">
        <v>2021</v>
      </c>
      <c r="H6172" s="1" t="s">
        <v>102</v>
      </c>
      <c r="I6172" s="1" t="s">
        <v>113</v>
      </c>
      <c r="J6172" s="1" t="s">
        <v>114</v>
      </c>
      <c r="K6172" s="1" t="s">
        <v>21</v>
      </c>
      <c r="L6172" s="1" t="s">
        <v>23</v>
      </c>
      <c r="M6172" s="1">
        <v>40</v>
      </c>
      <c r="N6172" s="1">
        <v>275</v>
      </c>
      <c r="O6172" s="1">
        <v>110000</v>
      </c>
      <c r="P6172" s="1">
        <v>44000</v>
      </c>
      <c r="Q6172" s="1">
        <v>0.4</v>
      </c>
      <c r="R6172" s="1" t="s">
        <v>27</v>
      </c>
    </row>
    <row r="6173" spans="1:18" x14ac:dyDescent="0.25">
      <c r="A6173" s="1" t="s">
        <v>49</v>
      </c>
      <c r="B6173" s="1">
        <v>1128299</v>
      </c>
      <c r="C6173" s="3">
        <v>44303</v>
      </c>
      <c r="D6173" s="3" t="s">
        <v>139</v>
      </c>
      <c r="E6173" s="3" t="s">
        <v>149</v>
      </c>
      <c r="F6173" s="1">
        <v>2</v>
      </c>
      <c r="G6173" s="1">
        <v>2021</v>
      </c>
      <c r="H6173" s="1" t="s">
        <v>102</v>
      </c>
      <c r="I6173" s="1" t="s">
        <v>113</v>
      </c>
      <c r="J6173" s="1" t="s">
        <v>114</v>
      </c>
      <c r="K6173" s="1" t="s">
        <v>18</v>
      </c>
      <c r="L6173" s="1" t="s">
        <v>19</v>
      </c>
      <c r="M6173" s="1">
        <v>45</v>
      </c>
      <c r="N6173" s="1">
        <v>175</v>
      </c>
      <c r="O6173" s="1">
        <v>78750</v>
      </c>
      <c r="P6173" s="1">
        <v>35437.5</v>
      </c>
      <c r="Q6173" s="1">
        <v>0.45</v>
      </c>
      <c r="R6173" s="1" t="s">
        <v>27</v>
      </c>
    </row>
    <row r="6174" spans="1:18" x14ac:dyDescent="0.25">
      <c r="A6174" s="1" t="s">
        <v>49</v>
      </c>
      <c r="B6174" s="1">
        <v>1128299</v>
      </c>
      <c r="C6174" s="3">
        <v>44303</v>
      </c>
      <c r="D6174" s="3" t="s">
        <v>139</v>
      </c>
      <c r="E6174" s="3" t="s">
        <v>149</v>
      </c>
      <c r="F6174" s="1">
        <v>2</v>
      </c>
      <c r="G6174" s="1">
        <v>2021</v>
      </c>
      <c r="H6174" s="1" t="s">
        <v>102</v>
      </c>
      <c r="I6174" s="1" t="s">
        <v>113</v>
      </c>
      <c r="J6174" s="1" t="s">
        <v>114</v>
      </c>
      <c r="K6174" s="1" t="s">
        <v>21</v>
      </c>
      <c r="L6174" s="1" t="s">
        <v>19</v>
      </c>
      <c r="M6174" s="1">
        <v>60</v>
      </c>
      <c r="N6174" s="1">
        <v>350</v>
      </c>
      <c r="O6174" s="1">
        <v>210000</v>
      </c>
      <c r="P6174" s="1">
        <v>73500</v>
      </c>
      <c r="Q6174" s="1">
        <v>0.35</v>
      </c>
      <c r="R6174" s="1" t="s">
        <v>27</v>
      </c>
    </row>
    <row r="6175" spans="1:18" x14ac:dyDescent="0.25">
      <c r="A6175" s="1" t="s">
        <v>49</v>
      </c>
      <c r="B6175" s="1">
        <v>1128299</v>
      </c>
      <c r="C6175" s="3">
        <v>44334</v>
      </c>
      <c r="D6175" s="3" t="s">
        <v>135</v>
      </c>
      <c r="E6175" s="3" t="s">
        <v>150</v>
      </c>
      <c r="F6175" s="1">
        <v>2</v>
      </c>
      <c r="G6175" s="1">
        <v>2021</v>
      </c>
      <c r="H6175" s="1" t="s">
        <v>102</v>
      </c>
      <c r="I6175" s="1" t="s">
        <v>113</v>
      </c>
      <c r="J6175" s="1" t="s">
        <v>114</v>
      </c>
      <c r="K6175" s="1" t="s">
        <v>18</v>
      </c>
      <c r="L6175" s="1" t="s">
        <v>22</v>
      </c>
      <c r="M6175" s="1">
        <v>45</v>
      </c>
      <c r="N6175" s="1">
        <v>550</v>
      </c>
      <c r="O6175" s="1">
        <v>247500</v>
      </c>
      <c r="P6175" s="1">
        <v>99000</v>
      </c>
      <c r="Q6175" s="1">
        <v>0.4</v>
      </c>
      <c r="R6175" s="1" t="s">
        <v>27</v>
      </c>
    </row>
    <row r="6176" spans="1:18" x14ac:dyDescent="0.25">
      <c r="A6176" s="1" t="s">
        <v>49</v>
      </c>
      <c r="B6176" s="1">
        <v>1128299</v>
      </c>
      <c r="C6176" s="3">
        <v>44334</v>
      </c>
      <c r="D6176" s="3" t="s">
        <v>135</v>
      </c>
      <c r="E6176" s="3" t="s">
        <v>150</v>
      </c>
      <c r="F6176" s="1">
        <v>2</v>
      </c>
      <c r="G6176" s="1">
        <v>2021</v>
      </c>
      <c r="H6176" s="1" t="s">
        <v>102</v>
      </c>
      <c r="I6176" s="1" t="s">
        <v>113</v>
      </c>
      <c r="J6176" s="1" t="s">
        <v>114</v>
      </c>
      <c r="K6176" s="1" t="s">
        <v>18</v>
      </c>
      <c r="L6176" s="1" t="s">
        <v>23</v>
      </c>
      <c r="M6176" s="1">
        <v>50</v>
      </c>
      <c r="N6176" s="1">
        <v>400</v>
      </c>
      <c r="O6176" s="1">
        <v>200000</v>
      </c>
      <c r="P6176" s="1">
        <v>80000</v>
      </c>
      <c r="Q6176" s="1">
        <v>0.4</v>
      </c>
      <c r="R6176" s="1" t="s">
        <v>27</v>
      </c>
    </row>
    <row r="6177" spans="1:18" x14ac:dyDescent="0.25">
      <c r="A6177" s="1" t="s">
        <v>49</v>
      </c>
      <c r="B6177" s="1">
        <v>1128299</v>
      </c>
      <c r="C6177" s="3">
        <v>44334</v>
      </c>
      <c r="D6177" s="3" t="s">
        <v>135</v>
      </c>
      <c r="E6177" s="3" t="s">
        <v>150</v>
      </c>
      <c r="F6177" s="1">
        <v>2</v>
      </c>
      <c r="G6177" s="1">
        <v>2021</v>
      </c>
      <c r="H6177" s="1" t="s">
        <v>102</v>
      </c>
      <c r="I6177" s="1" t="s">
        <v>113</v>
      </c>
      <c r="J6177" s="1" t="s">
        <v>114</v>
      </c>
      <c r="K6177" s="1" t="s">
        <v>21</v>
      </c>
      <c r="L6177" s="1" t="s">
        <v>22</v>
      </c>
      <c r="M6177" s="1">
        <v>50</v>
      </c>
      <c r="N6177" s="1">
        <v>400</v>
      </c>
      <c r="O6177" s="1">
        <v>200000</v>
      </c>
      <c r="P6177" s="1">
        <v>80000</v>
      </c>
      <c r="Q6177" s="1">
        <v>0.4</v>
      </c>
      <c r="R6177" s="1" t="s">
        <v>27</v>
      </c>
    </row>
    <row r="6178" spans="1:18" x14ac:dyDescent="0.25">
      <c r="A6178" s="1" t="s">
        <v>49</v>
      </c>
      <c r="B6178" s="1">
        <v>1128299</v>
      </c>
      <c r="C6178" s="3">
        <v>44334</v>
      </c>
      <c r="D6178" s="3" t="s">
        <v>135</v>
      </c>
      <c r="E6178" s="3" t="s">
        <v>150</v>
      </c>
      <c r="F6178" s="1">
        <v>2</v>
      </c>
      <c r="G6178" s="1">
        <v>2021</v>
      </c>
      <c r="H6178" s="1" t="s">
        <v>102</v>
      </c>
      <c r="I6178" s="1" t="s">
        <v>113</v>
      </c>
      <c r="J6178" s="1" t="s">
        <v>114</v>
      </c>
      <c r="K6178" s="1" t="s">
        <v>21</v>
      </c>
      <c r="L6178" s="1" t="s">
        <v>23</v>
      </c>
      <c r="M6178" s="1">
        <v>45</v>
      </c>
      <c r="N6178" s="1">
        <v>325</v>
      </c>
      <c r="O6178" s="1">
        <v>146250</v>
      </c>
      <c r="P6178" s="1">
        <v>58500</v>
      </c>
      <c r="Q6178" s="1">
        <v>0.4</v>
      </c>
      <c r="R6178" s="1" t="s">
        <v>27</v>
      </c>
    </row>
    <row r="6179" spans="1:18" x14ac:dyDescent="0.25">
      <c r="A6179" s="1" t="s">
        <v>49</v>
      </c>
      <c r="B6179" s="1">
        <v>1128299</v>
      </c>
      <c r="C6179" s="3">
        <v>44334</v>
      </c>
      <c r="D6179" s="3" t="s">
        <v>135</v>
      </c>
      <c r="E6179" s="3" t="s">
        <v>150</v>
      </c>
      <c r="F6179" s="1">
        <v>2</v>
      </c>
      <c r="G6179" s="1">
        <v>2021</v>
      </c>
      <c r="H6179" s="1" t="s">
        <v>102</v>
      </c>
      <c r="I6179" s="1" t="s">
        <v>113</v>
      </c>
      <c r="J6179" s="1" t="s">
        <v>114</v>
      </c>
      <c r="K6179" s="1" t="s">
        <v>18</v>
      </c>
      <c r="L6179" s="1" t="s">
        <v>19</v>
      </c>
      <c r="M6179" s="1">
        <v>40</v>
      </c>
      <c r="N6179" s="1">
        <v>225</v>
      </c>
      <c r="O6179" s="1">
        <v>90000</v>
      </c>
      <c r="P6179" s="1">
        <v>40500</v>
      </c>
      <c r="Q6179" s="1">
        <v>0.45</v>
      </c>
      <c r="R6179" s="1" t="s">
        <v>27</v>
      </c>
    </row>
    <row r="6180" spans="1:18" x14ac:dyDescent="0.25">
      <c r="A6180" s="1" t="s">
        <v>49</v>
      </c>
      <c r="B6180" s="1">
        <v>1128299</v>
      </c>
      <c r="C6180" s="3">
        <v>44334</v>
      </c>
      <c r="D6180" s="3" t="s">
        <v>135</v>
      </c>
      <c r="E6180" s="3" t="s">
        <v>150</v>
      </c>
      <c r="F6180" s="1">
        <v>2</v>
      </c>
      <c r="G6180" s="1">
        <v>2021</v>
      </c>
      <c r="H6180" s="1" t="s">
        <v>102</v>
      </c>
      <c r="I6180" s="1" t="s">
        <v>113</v>
      </c>
      <c r="J6180" s="1" t="s">
        <v>114</v>
      </c>
      <c r="K6180" s="1" t="s">
        <v>21</v>
      </c>
      <c r="L6180" s="1" t="s">
        <v>19</v>
      </c>
      <c r="M6180" s="1">
        <v>65</v>
      </c>
      <c r="N6180" s="1">
        <v>575</v>
      </c>
      <c r="O6180" s="1">
        <v>373750</v>
      </c>
      <c r="P6180" s="1">
        <v>130812.5</v>
      </c>
      <c r="Q6180" s="1">
        <v>0.35</v>
      </c>
      <c r="R6180" s="1" t="s">
        <v>24</v>
      </c>
    </row>
    <row r="6181" spans="1:18" x14ac:dyDescent="0.25">
      <c r="A6181" s="1" t="s">
        <v>49</v>
      </c>
      <c r="B6181" s="1">
        <v>1128299</v>
      </c>
      <c r="C6181" s="3">
        <v>44364</v>
      </c>
      <c r="D6181" s="3" t="s">
        <v>137</v>
      </c>
      <c r="E6181" s="3" t="s">
        <v>151</v>
      </c>
      <c r="F6181" s="1">
        <v>2</v>
      </c>
      <c r="G6181" s="1">
        <v>2021</v>
      </c>
      <c r="H6181" s="1" t="s">
        <v>102</v>
      </c>
      <c r="I6181" s="1" t="s">
        <v>113</v>
      </c>
      <c r="J6181" s="1" t="s">
        <v>114</v>
      </c>
      <c r="K6181" s="1" t="s">
        <v>18</v>
      </c>
      <c r="L6181" s="1" t="s">
        <v>22</v>
      </c>
      <c r="M6181" s="1">
        <v>60</v>
      </c>
      <c r="N6181" s="1">
        <v>825</v>
      </c>
      <c r="O6181" s="1">
        <v>495000</v>
      </c>
      <c r="P6181" s="1">
        <v>198000</v>
      </c>
      <c r="Q6181" s="1">
        <v>0.4</v>
      </c>
      <c r="R6181" s="1" t="s">
        <v>24</v>
      </c>
    </row>
    <row r="6182" spans="1:18" x14ac:dyDescent="0.25">
      <c r="A6182" s="1" t="s">
        <v>49</v>
      </c>
      <c r="B6182" s="1">
        <v>1128299</v>
      </c>
      <c r="C6182" s="3">
        <v>44364</v>
      </c>
      <c r="D6182" s="3" t="s">
        <v>137</v>
      </c>
      <c r="E6182" s="3" t="s">
        <v>151</v>
      </c>
      <c r="F6182" s="1">
        <v>2</v>
      </c>
      <c r="G6182" s="1">
        <v>2021</v>
      </c>
      <c r="H6182" s="1" t="s">
        <v>102</v>
      </c>
      <c r="I6182" s="1" t="s">
        <v>113</v>
      </c>
      <c r="J6182" s="1" t="s">
        <v>114</v>
      </c>
      <c r="K6182" s="1" t="s">
        <v>18</v>
      </c>
      <c r="L6182" s="1" t="s">
        <v>23</v>
      </c>
      <c r="M6182" s="1">
        <v>70</v>
      </c>
      <c r="N6182" s="1">
        <v>700</v>
      </c>
      <c r="O6182" s="1">
        <v>490000</v>
      </c>
      <c r="P6182" s="1">
        <v>196000</v>
      </c>
      <c r="Q6182" s="1">
        <v>0.4</v>
      </c>
      <c r="R6182" s="1" t="s">
        <v>24</v>
      </c>
    </row>
    <row r="6183" spans="1:18" x14ac:dyDescent="0.25">
      <c r="A6183" s="1" t="s">
        <v>49</v>
      </c>
      <c r="B6183" s="1">
        <v>1128299</v>
      </c>
      <c r="C6183" s="3">
        <v>44364</v>
      </c>
      <c r="D6183" s="3" t="s">
        <v>137</v>
      </c>
      <c r="E6183" s="3" t="s">
        <v>151</v>
      </c>
      <c r="F6183" s="1">
        <v>2</v>
      </c>
      <c r="G6183" s="1">
        <v>2021</v>
      </c>
      <c r="H6183" s="1" t="s">
        <v>102</v>
      </c>
      <c r="I6183" s="1" t="s">
        <v>113</v>
      </c>
      <c r="J6183" s="1" t="s">
        <v>114</v>
      </c>
      <c r="K6183" s="1" t="s">
        <v>21</v>
      </c>
      <c r="L6183" s="1" t="s">
        <v>22</v>
      </c>
      <c r="M6183" s="1">
        <v>85</v>
      </c>
      <c r="N6183" s="1">
        <v>700</v>
      </c>
      <c r="O6183" s="1">
        <v>595000</v>
      </c>
      <c r="P6183" s="1">
        <v>238000</v>
      </c>
      <c r="Q6183" s="1">
        <v>0.4</v>
      </c>
      <c r="R6183" s="1" t="s">
        <v>24</v>
      </c>
    </row>
    <row r="6184" spans="1:18" x14ac:dyDescent="0.25">
      <c r="A6184" s="1" t="s">
        <v>49</v>
      </c>
      <c r="B6184" s="1">
        <v>1128299</v>
      </c>
      <c r="C6184" s="3">
        <v>44364</v>
      </c>
      <c r="D6184" s="3" t="s">
        <v>137</v>
      </c>
      <c r="E6184" s="3" t="s">
        <v>151</v>
      </c>
      <c r="F6184" s="1">
        <v>2</v>
      </c>
      <c r="G6184" s="1">
        <v>2021</v>
      </c>
      <c r="H6184" s="1" t="s">
        <v>102</v>
      </c>
      <c r="I6184" s="1" t="s">
        <v>113</v>
      </c>
      <c r="J6184" s="1" t="s">
        <v>114</v>
      </c>
      <c r="K6184" s="1" t="s">
        <v>21</v>
      </c>
      <c r="L6184" s="1" t="s">
        <v>23</v>
      </c>
      <c r="M6184" s="1">
        <v>85</v>
      </c>
      <c r="N6184" s="1">
        <v>575</v>
      </c>
      <c r="O6184" s="1">
        <v>488750</v>
      </c>
      <c r="P6184" s="1">
        <v>195500</v>
      </c>
      <c r="Q6184" s="1">
        <v>0.4</v>
      </c>
      <c r="R6184" s="1" t="s">
        <v>24</v>
      </c>
    </row>
    <row r="6185" spans="1:18" x14ac:dyDescent="0.25">
      <c r="A6185" s="1" t="s">
        <v>49</v>
      </c>
      <c r="B6185" s="1">
        <v>1128299</v>
      </c>
      <c r="C6185" s="3">
        <v>44364</v>
      </c>
      <c r="D6185" s="3" t="s">
        <v>137</v>
      </c>
      <c r="E6185" s="3" t="s">
        <v>151</v>
      </c>
      <c r="F6185" s="1">
        <v>2</v>
      </c>
      <c r="G6185" s="1">
        <v>2021</v>
      </c>
      <c r="H6185" s="1" t="s">
        <v>102</v>
      </c>
      <c r="I6185" s="1" t="s">
        <v>113</v>
      </c>
      <c r="J6185" s="1" t="s">
        <v>114</v>
      </c>
      <c r="K6185" s="1" t="s">
        <v>18</v>
      </c>
      <c r="L6185" s="1" t="s">
        <v>19</v>
      </c>
      <c r="M6185" s="1">
        <v>95</v>
      </c>
      <c r="N6185" s="1">
        <v>450</v>
      </c>
      <c r="O6185" s="1">
        <v>427500</v>
      </c>
      <c r="P6185" s="1">
        <v>192375</v>
      </c>
      <c r="Q6185" s="1">
        <v>0.45</v>
      </c>
      <c r="R6185" s="1" t="s">
        <v>24</v>
      </c>
    </row>
    <row r="6186" spans="1:18" x14ac:dyDescent="0.25">
      <c r="A6186" s="1" t="s">
        <v>49</v>
      </c>
      <c r="B6186" s="1">
        <v>1128299</v>
      </c>
      <c r="C6186" s="3">
        <v>44364</v>
      </c>
      <c r="D6186" s="3" t="s">
        <v>137</v>
      </c>
      <c r="E6186" s="3" t="s">
        <v>151</v>
      </c>
      <c r="F6186" s="1">
        <v>2</v>
      </c>
      <c r="G6186" s="1">
        <v>2021</v>
      </c>
      <c r="H6186" s="1" t="s">
        <v>102</v>
      </c>
      <c r="I6186" s="1" t="s">
        <v>113</v>
      </c>
      <c r="J6186" s="1" t="s">
        <v>114</v>
      </c>
      <c r="K6186" s="1" t="s">
        <v>21</v>
      </c>
      <c r="L6186" s="1" t="s">
        <v>19</v>
      </c>
      <c r="M6186" s="1">
        <v>110</v>
      </c>
      <c r="N6186" s="1">
        <v>750</v>
      </c>
      <c r="O6186" s="1">
        <v>825000</v>
      </c>
      <c r="P6186" s="1">
        <v>288750</v>
      </c>
      <c r="Q6186" s="1">
        <v>0.35</v>
      </c>
      <c r="R6186" s="1" t="s">
        <v>24</v>
      </c>
    </row>
    <row r="6187" spans="1:18" x14ac:dyDescent="0.25">
      <c r="A6187" s="1" t="s">
        <v>49</v>
      </c>
      <c r="B6187" s="1">
        <v>1128299</v>
      </c>
      <c r="C6187" s="3">
        <v>44393</v>
      </c>
      <c r="D6187" s="3" t="s">
        <v>138</v>
      </c>
      <c r="E6187" s="3" t="s">
        <v>152</v>
      </c>
      <c r="F6187" s="1">
        <v>3</v>
      </c>
      <c r="G6187" s="1">
        <v>2021</v>
      </c>
      <c r="H6187" s="1" t="s">
        <v>102</v>
      </c>
      <c r="I6187" s="1" t="s">
        <v>113</v>
      </c>
      <c r="J6187" s="1" t="s">
        <v>114</v>
      </c>
      <c r="K6187" s="1" t="s">
        <v>18</v>
      </c>
      <c r="L6187" s="1" t="s">
        <v>22</v>
      </c>
      <c r="M6187" s="1">
        <v>90</v>
      </c>
      <c r="N6187" s="1">
        <v>900</v>
      </c>
      <c r="O6187" s="1">
        <v>810000</v>
      </c>
      <c r="P6187" s="1">
        <v>324000</v>
      </c>
      <c r="Q6187" s="1">
        <v>0.4</v>
      </c>
      <c r="R6187" s="1" t="s">
        <v>24</v>
      </c>
    </row>
    <row r="6188" spans="1:18" x14ac:dyDescent="0.25">
      <c r="A6188" s="1" t="s">
        <v>49</v>
      </c>
      <c r="B6188" s="1">
        <v>1128299</v>
      </c>
      <c r="C6188" s="3">
        <v>44393</v>
      </c>
      <c r="D6188" s="3" t="s">
        <v>138</v>
      </c>
      <c r="E6188" s="3" t="s">
        <v>152</v>
      </c>
      <c r="F6188" s="1">
        <v>3</v>
      </c>
      <c r="G6188" s="1">
        <v>2021</v>
      </c>
      <c r="H6188" s="1" t="s">
        <v>102</v>
      </c>
      <c r="I6188" s="1" t="s">
        <v>113</v>
      </c>
      <c r="J6188" s="1" t="s">
        <v>114</v>
      </c>
      <c r="K6188" s="1" t="s">
        <v>18</v>
      </c>
      <c r="L6188" s="1" t="s">
        <v>23</v>
      </c>
      <c r="M6188" s="1">
        <v>95</v>
      </c>
      <c r="N6188" s="1">
        <v>750</v>
      </c>
      <c r="O6188" s="1">
        <v>712500</v>
      </c>
      <c r="P6188" s="1">
        <v>285000</v>
      </c>
      <c r="Q6188" s="1">
        <v>0.4</v>
      </c>
      <c r="R6188" s="1" t="s">
        <v>24</v>
      </c>
    </row>
    <row r="6189" spans="1:18" x14ac:dyDescent="0.25">
      <c r="A6189" s="1" t="s">
        <v>49</v>
      </c>
      <c r="B6189" s="1">
        <v>1128299</v>
      </c>
      <c r="C6189" s="3">
        <v>44393</v>
      </c>
      <c r="D6189" s="3" t="s">
        <v>138</v>
      </c>
      <c r="E6189" s="3" t="s">
        <v>152</v>
      </c>
      <c r="F6189" s="1">
        <v>3</v>
      </c>
      <c r="G6189" s="1">
        <v>2021</v>
      </c>
      <c r="H6189" s="1" t="s">
        <v>102</v>
      </c>
      <c r="I6189" s="1" t="s">
        <v>113</v>
      </c>
      <c r="J6189" s="1" t="s">
        <v>114</v>
      </c>
      <c r="K6189" s="1" t="s">
        <v>21</v>
      </c>
      <c r="L6189" s="1" t="s">
        <v>22</v>
      </c>
      <c r="M6189" s="1">
        <v>95</v>
      </c>
      <c r="N6189" s="1">
        <v>700</v>
      </c>
      <c r="O6189" s="1">
        <v>665000</v>
      </c>
      <c r="P6189" s="1">
        <v>266000</v>
      </c>
      <c r="Q6189" s="1">
        <v>0.4</v>
      </c>
      <c r="R6189" s="1" t="s">
        <v>24</v>
      </c>
    </row>
    <row r="6190" spans="1:18" x14ac:dyDescent="0.25">
      <c r="A6190" s="1" t="s">
        <v>49</v>
      </c>
      <c r="B6190" s="1">
        <v>1128299</v>
      </c>
      <c r="C6190" s="3">
        <v>44393</v>
      </c>
      <c r="D6190" s="3" t="s">
        <v>138</v>
      </c>
      <c r="E6190" s="3" t="s">
        <v>152</v>
      </c>
      <c r="F6190" s="1">
        <v>3</v>
      </c>
      <c r="G6190" s="1">
        <v>2021</v>
      </c>
      <c r="H6190" s="1" t="s">
        <v>102</v>
      </c>
      <c r="I6190" s="1" t="s">
        <v>113</v>
      </c>
      <c r="J6190" s="1" t="s">
        <v>114</v>
      </c>
      <c r="K6190" s="1" t="s">
        <v>21</v>
      </c>
      <c r="L6190" s="1" t="s">
        <v>23</v>
      </c>
      <c r="M6190" s="1">
        <v>90</v>
      </c>
      <c r="N6190" s="1">
        <v>600</v>
      </c>
      <c r="O6190" s="1">
        <v>540000</v>
      </c>
      <c r="P6190" s="1">
        <v>216000</v>
      </c>
      <c r="Q6190" s="1">
        <v>0.4</v>
      </c>
      <c r="R6190" s="1" t="s">
        <v>24</v>
      </c>
    </row>
    <row r="6191" spans="1:18" x14ac:dyDescent="0.25">
      <c r="A6191" s="1" t="s">
        <v>49</v>
      </c>
      <c r="B6191" s="1">
        <v>1128299</v>
      </c>
      <c r="C6191" s="3">
        <v>44393</v>
      </c>
      <c r="D6191" s="3" t="s">
        <v>138</v>
      </c>
      <c r="E6191" s="3" t="s">
        <v>152</v>
      </c>
      <c r="F6191" s="1">
        <v>3</v>
      </c>
      <c r="G6191" s="1">
        <v>2021</v>
      </c>
      <c r="H6191" s="1" t="s">
        <v>102</v>
      </c>
      <c r="I6191" s="1" t="s">
        <v>113</v>
      </c>
      <c r="J6191" s="1" t="s">
        <v>114</v>
      </c>
      <c r="K6191" s="1" t="s">
        <v>18</v>
      </c>
      <c r="L6191" s="1" t="s">
        <v>19</v>
      </c>
      <c r="M6191" s="1">
        <v>95</v>
      </c>
      <c r="N6191" s="1">
        <v>650</v>
      </c>
      <c r="O6191" s="1">
        <v>617500</v>
      </c>
      <c r="P6191" s="1">
        <v>277875</v>
      </c>
      <c r="Q6191" s="1">
        <v>0.45</v>
      </c>
      <c r="R6191" s="1" t="s">
        <v>24</v>
      </c>
    </row>
    <row r="6192" spans="1:18" x14ac:dyDescent="0.25">
      <c r="A6192" s="1" t="s">
        <v>49</v>
      </c>
      <c r="B6192" s="1">
        <v>1128299</v>
      </c>
      <c r="C6192" s="3">
        <v>44393</v>
      </c>
      <c r="D6192" s="3" t="s">
        <v>138</v>
      </c>
      <c r="E6192" s="3" t="s">
        <v>152</v>
      </c>
      <c r="F6192" s="1">
        <v>3</v>
      </c>
      <c r="G6192" s="1">
        <v>2021</v>
      </c>
      <c r="H6192" s="1" t="s">
        <v>102</v>
      </c>
      <c r="I6192" s="1" t="s">
        <v>113</v>
      </c>
      <c r="J6192" s="1" t="s">
        <v>114</v>
      </c>
      <c r="K6192" s="1" t="s">
        <v>21</v>
      </c>
      <c r="L6192" s="1" t="s">
        <v>19</v>
      </c>
      <c r="M6192" s="1">
        <v>110</v>
      </c>
      <c r="N6192" s="1">
        <v>650</v>
      </c>
      <c r="O6192" s="1">
        <v>715000</v>
      </c>
      <c r="P6192" s="1">
        <v>250250</v>
      </c>
      <c r="Q6192" s="1">
        <v>0.35</v>
      </c>
      <c r="R6192" s="1" t="s">
        <v>24</v>
      </c>
    </row>
    <row r="6193" spans="1:18" x14ac:dyDescent="0.25">
      <c r="A6193" s="1" t="s">
        <v>49</v>
      </c>
      <c r="B6193" s="1">
        <v>1128299</v>
      </c>
      <c r="C6193" s="3">
        <v>44425</v>
      </c>
      <c r="D6193" s="3" t="s">
        <v>135</v>
      </c>
      <c r="E6193" s="3" t="s">
        <v>153</v>
      </c>
      <c r="F6193" s="1">
        <v>3</v>
      </c>
      <c r="G6193" s="1">
        <v>2021</v>
      </c>
      <c r="H6193" s="1" t="s">
        <v>102</v>
      </c>
      <c r="I6193" s="1" t="s">
        <v>113</v>
      </c>
      <c r="J6193" s="1" t="s">
        <v>114</v>
      </c>
      <c r="K6193" s="1" t="s">
        <v>18</v>
      </c>
      <c r="L6193" s="1" t="s">
        <v>22</v>
      </c>
      <c r="M6193" s="1">
        <v>95</v>
      </c>
      <c r="N6193" s="1">
        <v>850</v>
      </c>
      <c r="O6193" s="1">
        <v>807500</v>
      </c>
      <c r="P6193" s="1">
        <v>323000</v>
      </c>
      <c r="Q6193" s="1">
        <v>0.4</v>
      </c>
      <c r="R6193" s="1" t="s">
        <v>24</v>
      </c>
    </row>
    <row r="6194" spans="1:18" x14ac:dyDescent="0.25">
      <c r="A6194" s="1" t="s">
        <v>49</v>
      </c>
      <c r="B6194" s="1">
        <v>1128299</v>
      </c>
      <c r="C6194" s="3">
        <v>44425</v>
      </c>
      <c r="D6194" s="3" t="s">
        <v>135</v>
      </c>
      <c r="E6194" s="3" t="s">
        <v>153</v>
      </c>
      <c r="F6194" s="1">
        <v>3</v>
      </c>
      <c r="G6194" s="1">
        <v>2021</v>
      </c>
      <c r="H6194" s="1" t="s">
        <v>102</v>
      </c>
      <c r="I6194" s="1" t="s">
        <v>113</v>
      </c>
      <c r="J6194" s="1" t="s">
        <v>114</v>
      </c>
      <c r="K6194" s="1" t="s">
        <v>18</v>
      </c>
      <c r="L6194" s="1" t="s">
        <v>23</v>
      </c>
      <c r="M6194" s="1">
        <v>85</v>
      </c>
      <c r="N6194" s="1">
        <v>825</v>
      </c>
      <c r="O6194" s="1">
        <v>701250</v>
      </c>
      <c r="P6194" s="1">
        <v>280500</v>
      </c>
      <c r="Q6194" s="1">
        <v>0.4</v>
      </c>
      <c r="R6194" s="1" t="s">
        <v>24</v>
      </c>
    </row>
    <row r="6195" spans="1:18" x14ac:dyDescent="0.25">
      <c r="A6195" s="1" t="s">
        <v>49</v>
      </c>
      <c r="B6195" s="1">
        <v>1128299</v>
      </c>
      <c r="C6195" s="3">
        <v>44425</v>
      </c>
      <c r="D6195" s="3" t="s">
        <v>135</v>
      </c>
      <c r="E6195" s="3" t="s">
        <v>153</v>
      </c>
      <c r="F6195" s="1">
        <v>3</v>
      </c>
      <c r="G6195" s="1">
        <v>2021</v>
      </c>
      <c r="H6195" s="1" t="s">
        <v>102</v>
      </c>
      <c r="I6195" s="1" t="s">
        <v>113</v>
      </c>
      <c r="J6195" s="1" t="s">
        <v>114</v>
      </c>
      <c r="K6195" s="1" t="s">
        <v>21</v>
      </c>
      <c r="L6195" s="1" t="s">
        <v>22</v>
      </c>
      <c r="M6195" s="1">
        <v>75</v>
      </c>
      <c r="N6195" s="1">
        <v>700</v>
      </c>
      <c r="O6195" s="1">
        <v>525000</v>
      </c>
      <c r="P6195" s="1">
        <v>210000</v>
      </c>
      <c r="Q6195" s="1">
        <v>0.4</v>
      </c>
      <c r="R6195" s="1" t="s">
        <v>24</v>
      </c>
    </row>
    <row r="6196" spans="1:18" x14ac:dyDescent="0.25">
      <c r="A6196" s="1" t="s">
        <v>49</v>
      </c>
      <c r="B6196" s="1">
        <v>1128299</v>
      </c>
      <c r="C6196" s="3">
        <v>44425</v>
      </c>
      <c r="D6196" s="3" t="s">
        <v>135</v>
      </c>
      <c r="E6196" s="3" t="s">
        <v>153</v>
      </c>
      <c r="F6196" s="1">
        <v>3</v>
      </c>
      <c r="G6196" s="1">
        <v>2021</v>
      </c>
      <c r="H6196" s="1" t="s">
        <v>102</v>
      </c>
      <c r="I6196" s="1" t="s">
        <v>113</v>
      </c>
      <c r="J6196" s="1" t="s">
        <v>114</v>
      </c>
      <c r="K6196" s="1" t="s">
        <v>21</v>
      </c>
      <c r="L6196" s="1" t="s">
        <v>23</v>
      </c>
      <c r="M6196" s="1">
        <v>75</v>
      </c>
      <c r="N6196" s="1">
        <v>475</v>
      </c>
      <c r="O6196" s="1">
        <v>356250</v>
      </c>
      <c r="P6196" s="1">
        <v>142500</v>
      </c>
      <c r="Q6196" s="1">
        <v>0.4</v>
      </c>
      <c r="R6196" s="1" t="s">
        <v>24</v>
      </c>
    </row>
    <row r="6197" spans="1:18" x14ac:dyDescent="0.25">
      <c r="A6197" s="1" t="s">
        <v>49</v>
      </c>
      <c r="B6197" s="1">
        <v>1128299</v>
      </c>
      <c r="C6197" s="3">
        <v>44425</v>
      </c>
      <c r="D6197" s="3" t="s">
        <v>135</v>
      </c>
      <c r="E6197" s="3" t="s">
        <v>153</v>
      </c>
      <c r="F6197" s="1">
        <v>3</v>
      </c>
      <c r="G6197" s="1">
        <v>2021</v>
      </c>
      <c r="H6197" s="1" t="s">
        <v>102</v>
      </c>
      <c r="I6197" s="1" t="s">
        <v>113</v>
      </c>
      <c r="J6197" s="1" t="s">
        <v>114</v>
      </c>
      <c r="K6197" s="1" t="s">
        <v>18</v>
      </c>
      <c r="L6197" s="1" t="s">
        <v>19</v>
      </c>
      <c r="M6197" s="1">
        <v>65</v>
      </c>
      <c r="N6197" s="1">
        <v>475</v>
      </c>
      <c r="O6197" s="1">
        <v>308750</v>
      </c>
      <c r="P6197" s="1">
        <v>138937.5</v>
      </c>
      <c r="Q6197" s="1">
        <v>0.45</v>
      </c>
      <c r="R6197" s="1" t="s">
        <v>24</v>
      </c>
    </row>
    <row r="6198" spans="1:18" x14ac:dyDescent="0.25">
      <c r="A6198" s="1" t="s">
        <v>49</v>
      </c>
      <c r="B6198" s="1">
        <v>1128299</v>
      </c>
      <c r="C6198" s="3">
        <v>44425</v>
      </c>
      <c r="D6198" s="3" t="s">
        <v>135</v>
      </c>
      <c r="E6198" s="3" t="s">
        <v>153</v>
      </c>
      <c r="F6198" s="1">
        <v>3</v>
      </c>
      <c r="G6198" s="1">
        <v>2021</v>
      </c>
      <c r="H6198" s="1" t="s">
        <v>102</v>
      </c>
      <c r="I6198" s="1" t="s">
        <v>113</v>
      </c>
      <c r="J6198" s="1" t="s">
        <v>114</v>
      </c>
      <c r="K6198" s="1" t="s">
        <v>21</v>
      </c>
      <c r="L6198" s="1" t="s">
        <v>19</v>
      </c>
      <c r="M6198" s="1">
        <v>70</v>
      </c>
      <c r="N6198" s="1">
        <v>300</v>
      </c>
      <c r="O6198" s="1">
        <v>210000</v>
      </c>
      <c r="P6198" s="1">
        <v>73500</v>
      </c>
      <c r="Q6198" s="1">
        <v>0.35</v>
      </c>
      <c r="R6198" s="1" t="s">
        <v>24</v>
      </c>
    </row>
    <row r="6199" spans="1:18" x14ac:dyDescent="0.25">
      <c r="A6199" s="1" t="s">
        <v>49</v>
      </c>
      <c r="B6199" s="1">
        <v>1128299</v>
      </c>
      <c r="C6199" s="3">
        <v>44457</v>
      </c>
      <c r="D6199" s="3" t="s">
        <v>139</v>
      </c>
      <c r="E6199" s="3" t="s">
        <v>154</v>
      </c>
      <c r="F6199" s="1">
        <v>3</v>
      </c>
      <c r="G6199" s="1">
        <v>2021</v>
      </c>
      <c r="H6199" s="1" t="s">
        <v>102</v>
      </c>
      <c r="I6199" s="1" t="s">
        <v>113</v>
      </c>
      <c r="J6199" s="1" t="s">
        <v>114</v>
      </c>
      <c r="K6199" s="1" t="s">
        <v>18</v>
      </c>
      <c r="L6199" s="1" t="s">
        <v>22</v>
      </c>
      <c r="M6199" s="1">
        <v>45</v>
      </c>
      <c r="N6199" s="1">
        <v>500</v>
      </c>
      <c r="O6199" s="1">
        <v>225000</v>
      </c>
      <c r="P6199" s="1">
        <v>90000</v>
      </c>
      <c r="Q6199" s="1">
        <v>0.4</v>
      </c>
      <c r="R6199" s="1" t="s">
        <v>24</v>
      </c>
    </row>
    <row r="6200" spans="1:18" x14ac:dyDescent="0.25">
      <c r="A6200" s="1" t="s">
        <v>49</v>
      </c>
      <c r="B6200" s="1">
        <v>1128299</v>
      </c>
      <c r="C6200" s="3">
        <v>44457</v>
      </c>
      <c r="D6200" s="3" t="s">
        <v>139</v>
      </c>
      <c r="E6200" s="3" t="s">
        <v>154</v>
      </c>
      <c r="F6200" s="1">
        <v>3</v>
      </c>
      <c r="G6200" s="1">
        <v>2021</v>
      </c>
      <c r="H6200" s="1" t="s">
        <v>102</v>
      </c>
      <c r="I6200" s="1" t="s">
        <v>113</v>
      </c>
      <c r="J6200" s="1" t="s">
        <v>114</v>
      </c>
      <c r="K6200" s="1" t="s">
        <v>18</v>
      </c>
      <c r="L6200" s="1" t="s">
        <v>23</v>
      </c>
      <c r="M6200" s="1">
        <v>50</v>
      </c>
      <c r="N6200" s="1">
        <v>500</v>
      </c>
      <c r="O6200" s="1">
        <v>250000</v>
      </c>
      <c r="P6200" s="1">
        <v>100000</v>
      </c>
      <c r="Q6200" s="1">
        <v>0.4</v>
      </c>
      <c r="R6200" s="1" t="s">
        <v>24</v>
      </c>
    </row>
    <row r="6201" spans="1:18" x14ac:dyDescent="0.25">
      <c r="A6201" s="1" t="s">
        <v>49</v>
      </c>
      <c r="B6201" s="1">
        <v>1128299</v>
      </c>
      <c r="C6201" s="3">
        <v>44457</v>
      </c>
      <c r="D6201" s="3" t="s">
        <v>139</v>
      </c>
      <c r="E6201" s="3" t="s">
        <v>154</v>
      </c>
      <c r="F6201" s="1">
        <v>3</v>
      </c>
      <c r="G6201" s="1">
        <v>2021</v>
      </c>
      <c r="H6201" s="1" t="s">
        <v>102</v>
      </c>
      <c r="I6201" s="1" t="s">
        <v>113</v>
      </c>
      <c r="J6201" s="1" t="s">
        <v>114</v>
      </c>
      <c r="K6201" s="1" t="s">
        <v>21</v>
      </c>
      <c r="L6201" s="1" t="s">
        <v>22</v>
      </c>
      <c r="M6201" s="1">
        <v>45</v>
      </c>
      <c r="N6201" s="1">
        <v>300</v>
      </c>
      <c r="O6201" s="1">
        <v>135000</v>
      </c>
      <c r="P6201" s="1">
        <v>54000</v>
      </c>
      <c r="Q6201" s="1">
        <v>0.4</v>
      </c>
      <c r="R6201" s="1" t="s">
        <v>24</v>
      </c>
    </row>
    <row r="6202" spans="1:18" x14ac:dyDescent="0.25">
      <c r="A6202" s="1" t="s">
        <v>49</v>
      </c>
      <c r="B6202" s="1">
        <v>1128299</v>
      </c>
      <c r="C6202" s="3">
        <v>44457</v>
      </c>
      <c r="D6202" s="3" t="s">
        <v>139</v>
      </c>
      <c r="E6202" s="3" t="s">
        <v>154</v>
      </c>
      <c r="F6202" s="1">
        <v>3</v>
      </c>
      <c r="G6202" s="1">
        <v>2021</v>
      </c>
      <c r="H6202" s="1" t="s">
        <v>102</v>
      </c>
      <c r="I6202" s="1" t="s">
        <v>113</v>
      </c>
      <c r="J6202" s="1" t="s">
        <v>114</v>
      </c>
      <c r="K6202" s="1" t="s">
        <v>21</v>
      </c>
      <c r="L6202" s="1" t="s">
        <v>23</v>
      </c>
      <c r="M6202" s="1">
        <v>45</v>
      </c>
      <c r="N6202" s="1">
        <v>250</v>
      </c>
      <c r="O6202" s="1">
        <v>112500</v>
      </c>
      <c r="P6202" s="1">
        <v>45000</v>
      </c>
      <c r="Q6202" s="1">
        <v>0.4</v>
      </c>
      <c r="R6202" s="1" t="s">
        <v>24</v>
      </c>
    </row>
    <row r="6203" spans="1:18" x14ac:dyDescent="0.25">
      <c r="A6203" s="1" t="s">
        <v>49</v>
      </c>
      <c r="B6203" s="1">
        <v>1128299</v>
      </c>
      <c r="C6203" s="3">
        <v>44457</v>
      </c>
      <c r="D6203" s="3" t="s">
        <v>139</v>
      </c>
      <c r="E6203" s="3" t="s">
        <v>154</v>
      </c>
      <c r="F6203" s="1">
        <v>3</v>
      </c>
      <c r="G6203" s="1">
        <v>2021</v>
      </c>
      <c r="H6203" s="1" t="s">
        <v>102</v>
      </c>
      <c r="I6203" s="1" t="s">
        <v>113</v>
      </c>
      <c r="J6203" s="1" t="s">
        <v>114</v>
      </c>
      <c r="K6203" s="1" t="s">
        <v>18</v>
      </c>
      <c r="L6203" s="1" t="s">
        <v>19</v>
      </c>
      <c r="M6203" s="1">
        <v>55</v>
      </c>
      <c r="N6203" s="1">
        <v>275</v>
      </c>
      <c r="O6203" s="1">
        <v>151250</v>
      </c>
      <c r="P6203" s="1">
        <v>68062.5</v>
      </c>
      <c r="Q6203" s="1">
        <v>0.45</v>
      </c>
      <c r="R6203" s="1" t="s">
        <v>24</v>
      </c>
    </row>
    <row r="6204" spans="1:18" x14ac:dyDescent="0.25">
      <c r="A6204" s="1" t="s">
        <v>49</v>
      </c>
      <c r="B6204" s="1">
        <v>1128299</v>
      </c>
      <c r="C6204" s="3">
        <v>44457</v>
      </c>
      <c r="D6204" s="3" t="s">
        <v>139</v>
      </c>
      <c r="E6204" s="3" t="s">
        <v>154</v>
      </c>
      <c r="F6204" s="1">
        <v>3</v>
      </c>
      <c r="G6204" s="1">
        <v>2021</v>
      </c>
      <c r="H6204" s="1" t="s">
        <v>102</v>
      </c>
      <c r="I6204" s="1" t="s">
        <v>113</v>
      </c>
      <c r="J6204" s="1" t="s">
        <v>114</v>
      </c>
      <c r="K6204" s="1" t="s">
        <v>21</v>
      </c>
      <c r="L6204" s="1" t="s">
        <v>19</v>
      </c>
      <c r="M6204" s="1">
        <v>40</v>
      </c>
      <c r="N6204" s="1">
        <v>300</v>
      </c>
      <c r="O6204" s="1">
        <v>120000</v>
      </c>
      <c r="P6204" s="1">
        <v>42000</v>
      </c>
      <c r="Q6204" s="1">
        <v>0.35</v>
      </c>
      <c r="R6204" s="1" t="s">
        <v>24</v>
      </c>
    </row>
    <row r="6205" spans="1:18" x14ac:dyDescent="0.25">
      <c r="A6205" s="1" t="s">
        <v>49</v>
      </c>
      <c r="B6205" s="1">
        <v>1128299</v>
      </c>
      <c r="C6205" s="3">
        <v>44486</v>
      </c>
      <c r="D6205" s="3" t="s">
        <v>140</v>
      </c>
      <c r="E6205" s="3" t="s">
        <v>143</v>
      </c>
      <c r="F6205" s="1">
        <v>4</v>
      </c>
      <c r="G6205" s="1">
        <v>2021</v>
      </c>
      <c r="H6205" s="1" t="s">
        <v>102</v>
      </c>
      <c r="I6205" s="1" t="s">
        <v>113</v>
      </c>
      <c r="J6205" s="1" t="s">
        <v>114</v>
      </c>
      <c r="K6205" s="1" t="s">
        <v>18</v>
      </c>
      <c r="L6205" s="1" t="s">
        <v>22</v>
      </c>
      <c r="M6205" s="1">
        <v>35</v>
      </c>
      <c r="N6205" s="1">
        <v>400</v>
      </c>
      <c r="O6205" s="1">
        <v>140000</v>
      </c>
      <c r="P6205" s="1">
        <v>56000</v>
      </c>
      <c r="Q6205" s="1">
        <v>0.4</v>
      </c>
      <c r="R6205" s="1" t="s">
        <v>24</v>
      </c>
    </row>
    <row r="6206" spans="1:18" x14ac:dyDescent="0.25">
      <c r="A6206" s="1" t="s">
        <v>49</v>
      </c>
      <c r="B6206" s="1">
        <v>1128299</v>
      </c>
      <c r="C6206" s="3">
        <v>44486</v>
      </c>
      <c r="D6206" s="3" t="s">
        <v>140</v>
      </c>
      <c r="E6206" s="3" t="s">
        <v>143</v>
      </c>
      <c r="F6206" s="1">
        <v>4</v>
      </c>
      <c r="G6206" s="1">
        <v>2021</v>
      </c>
      <c r="H6206" s="1" t="s">
        <v>102</v>
      </c>
      <c r="I6206" s="1" t="s">
        <v>113</v>
      </c>
      <c r="J6206" s="1" t="s">
        <v>114</v>
      </c>
      <c r="K6206" s="1" t="s">
        <v>18</v>
      </c>
      <c r="L6206" s="1" t="s">
        <v>23</v>
      </c>
      <c r="M6206" s="1">
        <v>50</v>
      </c>
      <c r="N6206" s="1">
        <v>575</v>
      </c>
      <c r="O6206" s="1">
        <v>287500</v>
      </c>
      <c r="P6206" s="1">
        <v>115000</v>
      </c>
      <c r="Q6206" s="1">
        <v>0.4</v>
      </c>
      <c r="R6206" s="1" t="s">
        <v>24</v>
      </c>
    </row>
    <row r="6207" spans="1:18" x14ac:dyDescent="0.25">
      <c r="A6207" s="1" t="s">
        <v>49</v>
      </c>
      <c r="B6207" s="1">
        <v>1128299</v>
      </c>
      <c r="C6207" s="3">
        <v>44486</v>
      </c>
      <c r="D6207" s="3" t="s">
        <v>140</v>
      </c>
      <c r="E6207" s="3" t="s">
        <v>143</v>
      </c>
      <c r="F6207" s="1">
        <v>4</v>
      </c>
      <c r="G6207" s="1">
        <v>2021</v>
      </c>
      <c r="H6207" s="1" t="s">
        <v>102</v>
      </c>
      <c r="I6207" s="1" t="s">
        <v>113</v>
      </c>
      <c r="J6207" s="1" t="s">
        <v>114</v>
      </c>
      <c r="K6207" s="1" t="s">
        <v>21</v>
      </c>
      <c r="L6207" s="1" t="s">
        <v>22</v>
      </c>
      <c r="M6207" s="1">
        <v>45</v>
      </c>
      <c r="N6207" s="1">
        <v>400</v>
      </c>
      <c r="O6207" s="1">
        <v>180000</v>
      </c>
      <c r="P6207" s="1">
        <v>72000</v>
      </c>
      <c r="Q6207" s="1">
        <v>0.4</v>
      </c>
      <c r="R6207" s="1" t="s">
        <v>24</v>
      </c>
    </row>
    <row r="6208" spans="1:18" x14ac:dyDescent="0.25">
      <c r="A6208" s="1" t="s">
        <v>49</v>
      </c>
      <c r="B6208" s="1">
        <v>1128299</v>
      </c>
      <c r="C6208" s="3">
        <v>44486</v>
      </c>
      <c r="D6208" s="3" t="s">
        <v>140</v>
      </c>
      <c r="E6208" s="3" t="s">
        <v>143</v>
      </c>
      <c r="F6208" s="1">
        <v>4</v>
      </c>
      <c r="G6208" s="1">
        <v>2021</v>
      </c>
      <c r="H6208" s="1" t="s">
        <v>102</v>
      </c>
      <c r="I6208" s="1" t="s">
        <v>113</v>
      </c>
      <c r="J6208" s="1" t="s">
        <v>114</v>
      </c>
      <c r="K6208" s="1" t="s">
        <v>21</v>
      </c>
      <c r="L6208" s="1" t="s">
        <v>23</v>
      </c>
      <c r="M6208" s="1">
        <v>40</v>
      </c>
      <c r="N6208" s="1">
        <v>375</v>
      </c>
      <c r="O6208" s="1">
        <v>150000</v>
      </c>
      <c r="P6208" s="1">
        <v>60000</v>
      </c>
      <c r="Q6208" s="1">
        <v>0.4</v>
      </c>
      <c r="R6208" s="1" t="s">
        <v>24</v>
      </c>
    </row>
    <row r="6209" spans="1:18" x14ac:dyDescent="0.25">
      <c r="A6209" s="1" t="s">
        <v>49</v>
      </c>
      <c r="B6209" s="1">
        <v>1128299</v>
      </c>
      <c r="C6209" s="3">
        <v>44486</v>
      </c>
      <c r="D6209" s="3" t="s">
        <v>140</v>
      </c>
      <c r="E6209" s="3" t="s">
        <v>143</v>
      </c>
      <c r="F6209" s="1">
        <v>4</v>
      </c>
      <c r="G6209" s="1">
        <v>2021</v>
      </c>
      <c r="H6209" s="1" t="s">
        <v>102</v>
      </c>
      <c r="I6209" s="1" t="s">
        <v>113</v>
      </c>
      <c r="J6209" s="1" t="s">
        <v>114</v>
      </c>
      <c r="K6209" s="1" t="s">
        <v>18</v>
      </c>
      <c r="L6209" s="1" t="s">
        <v>19</v>
      </c>
      <c r="M6209" s="1">
        <v>50</v>
      </c>
      <c r="N6209" s="1">
        <v>350</v>
      </c>
      <c r="O6209" s="1">
        <v>175000</v>
      </c>
      <c r="P6209" s="1">
        <v>78750</v>
      </c>
      <c r="Q6209" s="1">
        <v>0.45</v>
      </c>
      <c r="R6209" s="1" t="s">
        <v>24</v>
      </c>
    </row>
    <row r="6210" spans="1:18" x14ac:dyDescent="0.25">
      <c r="A6210" s="1" t="s">
        <v>49</v>
      </c>
      <c r="B6210" s="1">
        <v>1128299</v>
      </c>
      <c r="C6210" s="3">
        <v>44486</v>
      </c>
      <c r="D6210" s="3" t="s">
        <v>140</v>
      </c>
      <c r="E6210" s="3" t="s">
        <v>143</v>
      </c>
      <c r="F6210" s="1">
        <v>4</v>
      </c>
      <c r="G6210" s="1">
        <v>2021</v>
      </c>
      <c r="H6210" s="1" t="s">
        <v>102</v>
      </c>
      <c r="I6210" s="1" t="s">
        <v>113</v>
      </c>
      <c r="J6210" s="1" t="s">
        <v>114</v>
      </c>
      <c r="K6210" s="1" t="s">
        <v>21</v>
      </c>
      <c r="L6210" s="1" t="s">
        <v>19</v>
      </c>
      <c r="M6210" s="1">
        <v>55</v>
      </c>
      <c r="N6210" s="1">
        <v>400</v>
      </c>
      <c r="O6210" s="1">
        <v>220000</v>
      </c>
      <c r="P6210" s="1">
        <v>77000</v>
      </c>
      <c r="Q6210" s="1">
        <v>0.35</v>
      </c>
      <c r="R6210" s="1" t="s">
        <v>24</v>
      </c>
    </row>
    <row r="6211" spans="1:18" x14ac:dyDescent="0.25">
      <c r="A6211" s="1" t="s">
        <v>49</v>
      </c>
      <c r="B6211" s="1">
        <v>1128299</v>
      </c>
      <c r="C6211" s="3">
        <v>44517</v>
      </c>
      <c r="D6211" s="3" t="s">
        <v>136</v>
      </c>
      <c r="E6211" s="3" t="s">
        <v>144</v>
      </c>
      <c r="F6211" s="1">
        <v>4</v>
      </c>
      <c r="G6211" s="1">
        <v>2021</v>
      </c>
      <c r="H6211" s="1" t="s">
        <v>102</v>
      </c>
      <c r="I6211" s="1" t="s">
        <v>113</v>
      </c>
      <c r="J6211" s="1" t="s">
        <v>114</v>
      </c>
      <c r="K6211" s="1" t="s">
        <v>18</v>
      </c>
      <c r="L6211" s="1" t="s">
        <v>22</v>
      </c>
      <c r="M6211" s="1">
        <v>40</v>
      </c>
      <c r="N6211" s="1">
        <v>625</v>
      </c>
      <c r="O6211" s="1">
        <v>250000</v>
      </c>
      <c r="P6211" s="1">
        <v>100000</v>
      </c>
      <c r="Q6211" s="1">
        <v>0.4</v>
      </c>
      <c r="R6211" s="1" t="s">
        <v>24</v>
      </c>
    </row>
    <row r="6212" spans="1:18" x14ac:dyDescent="0.25">
      <c r="A6212" s="1" t="s">
        <v>49</v>
      </c>
      <c r="B6212" s="1">
        <v>1128299</v>
      </c>
      <c r="C6212" s="3">
        <v>44517</v>
      </c>
      <c r="D6212" s="3" t="s">
        <v>136</v>
      </c>
      <c r="E6212" s="3" t="s">
        <v>144</v>
      </c>
      <c r="F6212" s="1">
        <v>4</v>
      </c>
      <c r="G6212" s="1">
        <v>2021</v>
      </c>
      <c r="H6212" s="1" t="s">
        <v>102</v>
      </c>
      <c r="I6212" s="1" t="s">
        <v>113</v>
      </c>
      <c r="J6212" s="1" t="s">
        <v>114</v>
      </c>
      <c r="K6212" s="1" t="s">
        <v>18</v>
      </c>
      <c r="L6212" s="1" t="s">
        <v>23</v>
      </c>
      <c r="M6212" s="1">
        <v>45</v>
      </c>
      <c r="N6212" s="1">
        <v>700</v>
      </c>
      <c r="O6212" s="1">
        <v>315000</v>
      </c>
      <c r="P6212" s="1">
        <v>126000</v>
      </c>
      <c r="Q6212" s="1">
        <v>0.4</v>
      </c>
      <c r="R6212" s="1" t="s">
        <v>24</v>
      </c>
    </row>
    <row r="6213" spans="1:18" x14ac:dyDescent="0.25">
      <c r="A6213" s="1" t="s">
        <v>49</v>
      </c>
      <c r="B6213" s="1">
        <v>1128299</v>
      </c>
      <c r="C6213" s="3">
        <v>44517</v>
      </c>
      <c r="D6213" s="3" t="s">
        <v>136</v>
      </c>
      <c r="E6213" s="3" t="s">
        <v>144</v>
      </c>
      <c r="F6213" s="1">
        <v>4</v>
      </c>
      <c r="G6213" s="1">
        <v>2021</v>
      </c>
      <c r="H6213" s="1" t="s">
        <v>102</v>
      </c>
      <c r="I6213" s="1" t="s">
        <v>113</v>
      </c>
      <c r="J6213" s="1" t="s">
        <v>114</v>
      </c>
      <c r="K6213" s="1" t="s">
        <v>21</v>
      </c>
      <c r="L6213" s="1" t="s">
        <v>22</v>
      </c>
      <c r="M6213" s="1">
        <v>40</v>
      </c>
      <c r="N6213" s="1">
        <v>525</v>
      </c>
      <c r="O6213" s="1">
        <v>210000</v>
      </c>
      <c r="P6213" s="1">
        <v>84000</v>
      </c>
      <c r="Q6213" s="1">
        <v>0.4</v>
      </c>
      <c r="R6213" s="1" t="s">
        <v>24</v>
      </c>
    </row>
    <row r="6214" spans="1:18" x14ac:dyDescent="0.25">
      <c r="A6214" s="1" t="s">
        <v>49</v>
      </c>
      <c r="B6214" s="1">
        <v>1128299</v>
      </c>
      <c r="C6214" s="3">
        <v>44517</v>
      </c>
      <c r="D6214" s="3" t="s">
        <v>136</v>
      </c>
      <c r="E6214" s="3" t="s">
        <v>144</v>
      </c>
      <c r="F6214" s="1">
        <v>4</v>
      </c>
      <c r="G6214" s="1">
        <v>2021</v>
      </c>
      <c r="H6214" s="1" t="s">
        <v>102</v>
      </c>
      <c r="I6214" s="1" t="s">
        <v>113</v>
      </c>
      <c r="J6214" s="1" t="s">
        <v>114</v>
      </c>
      <c r="K6214" s="1" t="s">
        <v>21</v>
      </c>
      <c r="L6214" s="1" t="s">
        <v>23</v>
      </c>
      <c r="M6214" s="1">
        <v>50</v>
      </c>
      <c r="N6214" s="1">
        <v>500</v>
      </c>
      <c r="O6214" s="1">
        <v>250000</v>
      </c>
      <c r="P6214" s="1">
        <v>100000</v>
      </c>
      <c r="Q6214" s="1">
        <v>0.4</v>
      </c>
      <c r="R6214" s="1" t="s">
        <v>24</v>
      </c>
    </row>
    <row r="6215" spans="1:18" x14ac:dyDescent="0.25">
      <c r="A6215" s="1" t="s">
        <v>49</v>
      </c>
      <c r="B6215" s="1">
        <v>1128299</v>
      </c>
      <c r="C6215" s="3">
        <v>44517</v>
      </c>
      <c r="D6215" s="3" t="s">
        <v>136</v>
      </c>
      <c r="E6215" s="3" t="s">
        <v>144</v>
      </c>
      <c r="F6215" s="1">
        <v>4</v>
      </c>
      <c r="G6215" s="1">
        <v>2021</v>
      </c>
      <c r="H6215" s="1" t="s">
        <v>102</v>
      </c>
      <c r="I6215" s="1" t="s">
        <v>113</v>
      </c>
      <c r="J6215" s="1" t="s">
        <v>114</v>
      </c>
      <c r="K6215" s="1" t="s">
        <v>18</v>
      </c>
      <c r="L6215" s="1" t="s">
        <v>19</v>
      </c>
      <c r="M6215" s="1">
        <v>70</v>
      </c>
      <c r="N6215" s="1">
        <v>475</v>
      </c>
      <c r="O6215" s="1">
        <v>332500</v>
      </c>
      <c r="P6215" s="1">
        <v>149625</v>
      </c>
      <c r="Q6215" s="1">
        <v>0.45</v>
      </c>
      <c r="R6215" s="1" t="s">
        <v>24</v>
      </c>
    </row>
    <row r="6216" spans="1:18" x14ac:dyDescent="0.25">
      <c r="A6216" s="1" t="s">
        <v>49</v>
      </c>
      <c r="B6216" s="1">
        <v>1128299</v>
      </c>
      <c r="C6216" s="3">
        <v>44517</v>
      </c>
      <c r="D6216" s="3" t="s">
        <v>136</v>
      </c>
      <c r="E6216" s="3" t="s">
        <v>144</v>
      </c>
      <c r="F6216" s="1">
        <v>4</v>
      </c>
      <c r="G6216" s="1">
        <v>2021</v>
      </c>
      <c r="H6216" s="1" t="s">
        <v>102</v>
      </c>
      <c r="I6216" s="1" t="s">
        <v>113</v>
      </c>
      <c r="J6216" s="1" t="s">
        <v>114</v>
      </c>
      <c r="K6216" s="1" t="s">
        <v>21</v>
      </c>
      <c r="L6216" s="1" t="s">
        <v>19</v>
      </c>
      <c r="M6216" s="1">
        <v>85</v>
      </c>
      <c r="N6216" s="1">
        <v>600</v>
      </c>
      <c r="O6216" s="1">
        <v>510000</v>
      </c>
      <c r="P6216" s="1">
        <v>178500</v>
      </c>
      <c r="Q6216" s="1">
        <v>0.35</v>
      </c>
      <c r="R6216" s="1" t="s">
        <v>24</v>
      </c>
    </row>
    <row r="6217" spans="1:18" x14ac:dyDescent="0.25">
      <c r="A6217" s="1" t="s">
        <v>49</v>
      </c>
      <c r="B6217" s="1">
        <v>1128299</v>
      </c>
      <c r="C6217" s="3">
        <v>44546</v>
      </c>
      <c r="D6217" s="3" t="s">
        <v>137</v>
      </c>
      <c r="E6217" s="3" t="s">
        <v>145</v>
      </c>
      <c r="F6217" s="1">
        <v>4</v>
      </c>
      <c r="G6217" s="1">
        <v>2021</v>
      </c>
      <c r="H6217" s="1" t="s">
        <v>102</v>
      </c>
      <c r="I6217" s="1" t="s">
        <v>113</v>
      </c>
      <c r="J6217" s="1" t="s">
        <v>114</v>
      </c>
      <c r="K6217" s="1" t="s">
        <v>18</v>
      </c>
      <c r="L6217" s="1" t="s">
        <v>22</v>
      </c>
      <c r="M6217" s="1">
        <v>70</v>
      </c>
      <c r="N6217" s="1">
        <v>800</v>
      </c>
      <c r="O6217" s="1">
        <v>560000</v>
      </c>
      <c r="P6217" s="1">
        <v>224000</v>
      </c>
      <c r="Q6217" s="1">
        <v>0.4</v>
      </c>
      <c r="R6217" s="1" t="s">
        <v>24</v>
      </c>
    </row>
    <row r="6218" spans="1:18" x14ac:dyDescent="0.25">
      <c r="A6218" s="1" t="s">
        <v>49</v>
      </c>
      <c r="B6218" s="1">
        <v>1128299</v>
      </c>
      <c r="C6218" s="3">
        <v>44546</v>
      </c>
      <c r="D6218" s="3" t="s">
        <v>137</v>
      </c>
      <c r="E6218" s="3" t="s">
        <v>145</v>
      </c>
      <c r="F6218" s="1">
        <v>4</v>
      </c>
      <c r="G6218" s="1">
        <v>2021</v>
      </c>
      <c r="H6218" s="1" t="s">
        <v>102</v>
      </c>
      <c r="I6218" s="1" t="s">
        <v>113</v>
      </c>
      <c r="J6218" s="1" t="s">
        <v>114</v>
      </c>
      <c r="K6218" s="1" t="s">
        <v>18</v>
      </c>
      <c r="L6218" s="1" t="s">
        <v>23</v>
      </c>
      <c r="M6218" s="1">
        <v>80</v>
      </c>
      <c r="N6218" s="1">
        <v>800</v>
      </c>
      <c r="O6218" s="1">
        <v>640000</v>
      </c>
      <c r="P6218" s="1">
        <v>256000</v>
      </c>
      <c r="Q6218" s="1">
        <v>0.4</v>
      </c>
      <c r="R6218" s="1" t="s">
        <v>24</v>
      </c>
    </row>
    <row r="6219" spans="1:18" x14ac:dyDescent="0.25">
      <c r="A6219" s="1" t="s">
        <v>49</v>
      </c>
      <c r="B6219" s="1">
        <v>1128299</v>
      </c>
      <c r="C6219" s="3">
        <v>44244</v>
      </c>
      <c r="D6219" s="3" t="s">
        <v>136</v>
      </c>
      <c r="E6219" s="3" t="s">
        <v>147</v>
      </c>
      <c r="F6219" s="1">
        <v>1</v>
      </c>
      <c r="G6219" s="1">
        <v>2021</v>
      </c>
      <c r="H6219" s="1" t="s">
        <v>102</v>
      </c>
      <c r="I6219" s="1" t="s">
        <v>113</v>
      </c>
      <c r="J6219" s="1" t="s">
        <v>114</v>
      </c>
      <c r="K6219" s="1" t="s">
        <v>21</v>
      </c>
      <c r="L6219" s="1" t="s">
        <v>23</v>
      </c>
      <c r="M6219" s="1">
        <v>44</v>
      </c>
      <c r="N6219" s="1">
        <v>73</v>
      </c>
      <c r="O6219" s="1">
        <v>3212</v>
      </c>
      <c r="P6219" s="1">
        <v>1766.6</v>
      </c>
      <c r="Q6219" s="1">
        <v>0.55000000000000004</v>
      </c>
      <c r="R6219" s="1" t="s">
        <v>24</v>
      </c>
    </row>
    <row r="6220" spans="1:18" x14ac:dyDescent="0.25">
      <c r="A6220" s="1" t="s">
        <v>49</v>
      </c>
      <c r="B6220" s="1">
        <v>1128299</v>
      </c>
      <c r="C6220" s="3">
        <v>44244</v>
      </c>
      <c r="D6220" s="3" t="s">
        <v>136</v>
      </c>
      <c r="E6220" s="3" t="s">
        <v>147</v>
      </c>
      <c r="F6220" s="1">
        <v>1</v>
      </c>
      <c r="G6220" s="1">
        <v>2021</v>
      </c>
      <c r="H6220" s="1" t="s">
        <v>102</v>
      </c>
      <c r="I6220" s="1" t="s">
        <v>113</v>
      </c>
      <c r="J6220" s="1" t="s">
        <v>114</v>
      </c>
      <c r="K6220" s="1" t="s">
        <v>18</v>
      </c>
      <c r="L6220" s="1" t="s">
        <v>19</v>
      </c>
      <c r="M6220" s="1">
        <v>48</v>
      </c>
      <c r="N6220" s="1">
        <v>51</v>
      </c>
      <c r="O6220" s="1">
        <v>2448</v>
      </c>
      <c r="P6220" s="1">
        <v>1468.8</v>
      </c>
      <c r="Q6220" s="1">
        <v>0.6</v>
      </c>
      <c r="R6220" s="1" t="s">
        <v>24</v>
      </c>
    </row>
    <row r="6221" spans="1:18" x14ac:dyDescent="0.25">
      <c r="A6221" s="1" t="s">
        <v>49</v>
      </c>
      <c r="B6221" s="1">
        <v>1128299</v>
      </c>
      <c r="C6221" s="3">
        <v>44244</v>
      </c>
      <c r="D6221" s="3" t="s">
        <v>136</v>
      </c>
      <c r="E6221" s="3" t="s">
        <v>147</v>
      </c>
      <c r="F6221" s="1">
        <v>1</v>
      </c>
      <c r="G6221" s="1">
        <v>2021</v>
      </c>
      <c r="H6221" s="1" t="s">
        <v>102</v>
      </c>
      <c r="I6221" s="1" t="s">
        <v>113</v>
      </c>
      <c r="J6221" s="1" t="s">
        <v>114</v>
      </c>
      <c r="K6221" s="1" t="s">
        <v>21</v>
      </c>
      <c r="L6221" s="1" t="s">
        <v>19</v>
      </c>
      <c r="M6221" s="1">
        <v>44</v>
      </c>
      <c r="N6221" s="1">
        <v>105</v>
      </c>
      <c r="O6221" s="1">
        <v>4620</v>
      </c>
      <c r="P6221" s="1">
        <v>2217.6</v>
      </c>
      <c r="Q6221" s="1">
        <v>0.48</v>
      </c>
      <c r="R6221" s="1" t="s">
        <v>24</v>
      </c>
    </row>
    <row r="6222" spans="1:18" x14ac:dyDescent="0.25">
      <c r="A6222" s="1" t="s">
        <v>49</v>
      </c>
      <c r="B6222" s="1">
        <v>1128299</v>
      </c>
      <c r="C6222" s="3">
        <v>44271</v>
      </c>
      <c r="D6222" s="3" t="s">
        <v>135</v>
      </c>
      <c r="E6222" s="3" t="s">
        <v>148</v>
      </c>
      <c r="F6222" s="1">
        <v>1</v>
      </c>
      <c r="G6222" s="1">
        <v>2021</v>
      </c>
      <c r="H6222" s="1" t="s">
        <v>102</v>
      </c>
      <c r="I6222" s="1" t="s">
        <v>113</v>
      </c>
      <c r="J6222" s="1" t="s">
        <v>114</v>
      </c>
      <c r="K6222" s="1" t="s">
        <v>18</v>
      </c>
      <c r="L6222" s="1" t="s">
        <v>22</v>
      </c>
      <c r="M6222" s="1">
        <v>44</v>
      </c>
      <c r="N6222" s="1">
        <v>147</v>
      </c>
      <c r="O6222" s="1">
        <v>6468</v>
      </c>
      <c r="P6222" s="1">
        <v>3298.68</v>
      </c>
      <c r="Q6222" s="1">
        <v>0.51</v>
      </c>
      <c r="R6222" s="1" t="s">
        <v>24</v>
      </c>
    </row>
    <row r="6223" spans="1:18" x14ac:dyDescent="0.25">
      <c r="A6223" s="1" t="s">
        <v>49</v>
      </c>
      <c r="B6223" s="1">
        <v>1128299</v>
      </c>
      <c r="C6223" s="3">
        <v>44271</v>
      </c>
      <c r="D6223" s="3" t="s">
        <v>135</v>
      </c>
      <c r="E6223" s="3" t="s">
        <v>148</v>
      </c>
      <c r="F6223" s="1">
        <v>1</v>
      </c>
      <c r="G6223" s="1">
        <v>2021</v>
      </c>
      <c r="H6223" s="1" t="s">
        <v>102</v>
      </c>
      <c r="I6223" s="1" t="s">
        <v>113</v>
      </c>
      <c r="J6223" s="1" t="s">
        <v>114</v>
      </c>
      <c r="K6223" s="1" t="s">
        <v>18</v>
      </c>
      <c r="L6223" s="1" t="s">
        <v>23</v>
      </c>
      <c r="M6223" s="1">
        <v>51</v>
      </c>
      <c r="N6223" s="1">
        <v>101</v>
      </c>
      <c r="O6223" s="1">
        <v>5151</v>
      </c>
      <c r="P6223" s="1">
        <v>2833.05</v>
      </c>
      <c r="Q6223" s="1">
        <v>0.55000000000000004</v>
      </c>
      <c r="R6223" s="1" t="s">
        <v>24</v>
      </c>
    </row>
    <row r="6224" spans="1:18" x14ac:dyDescent="0.25">
      <c r="A6224" s="1" t="s">
        <v>49</v>
      </c>
      <c r="B6224" s="1">
        <v>1128299</v>
      </c>
      <c r="C6224" s="3">
        <v>44271</v>
      </c>
      <c r="D6224" s="3" t="s">
        <v>135</v>
      </c>
      <c r="E6224" s="3" t="s">
        <v>148</v>
      </c>
      <c r="F6224" s="1">
        <v>1</v>
      </c>
      <c r="G6224" s="1">
        <v>2021</v>
      </c>
      <c r="H6224" s="1" t="s">
        <v>102</v>
      </c>
      <c r="I6224" s="1" t="s">
        <v>113</v>
      </c>
      <c r="J6224" s="1" t="s">
        <v>114</v>
      </c>
      <c r="K6224" s="1" t="s">
        <v>21</v>
      </c>
      <c r="L6224" s="1" t="s">
        <v>22</v>
      </c>
      <c r="M6224" s="1">
        <v>56</v>
      </c>
      <c r="N6224" s="1">
        <v>116</v>
      </c>
      <c r="O6224" s="1">
        <v>6496</v>
      </c>
      <c r="P6224" s="1">
        <v>3572.8</v>
      </c>
      <c r="Q6224" s="1">
        <v>0.55000000000000004</v>
      </c>
      <c r="R6224" s="1" t="s">
        <v>24</v>
      </c>
    </row>
    <row r="6225" spans="1:18" x14ac:dyDescent="0.25">
      <c r="A6225" s="1" t="s">
        <v>49</v>
      </c>
      <c r="B6225" s="1">
        <v>1128299</v>
      </c>
      <c r="C6225" s="3">
        <v>44271</v>
      </c>
      <c r="D6225" s="3" t="s">
        <v>135</v>
      </c>
      <c r="E6225" s="3" t="s">
        <v>148</v>
      </c>
      <c r="F6225" s="1">
        <v>1</v>
      </c>
      <c r="G6225" s="1">
        <v>2021</v>
      </c>
      <c r="H6225" s="1" t="s">
        <v>102</v>
      </c>
      <c r="I6225" s="1" t="s">
        <v>113</v>
      </c>
      <c r="J6225" s="1" t="s">
        <v>114</v>
      </c>
      <c r="K6225" s="1" t="s">
        <v>21</v>
      </c>
      <c r="L6225" s="1" t="s">
        <v>23</v>
      </c>
      <c r="M6225" s="1">
        <v>50</v>
      </c>
      <c r="N6225" s="1">
        <v>84</v>
      </c>
      <c r="O6225" s="1">
        <v>4200</v>
      </c>
      <c r="P6225" s="1">
        <v>2310</v>
      </c>
      <c r="Q6225" s="1">
        <v>0.55000000000000004</v>
      </c>
      <c r="R6225" s="1" t="s">
        <v>24</v>
      </c>
    </row>
    <row r="6226" spans="1:18" x14ac:dyDescent="0.25">
      <c r="A6226" s="1" t="s">
        <v>49</v>
      </c>
      <c r="B6226" s="1">
        <v>1128299</v>
      </c>
      <c r="C6226" s="3">
        <v>44271</v>
      </c>
      <c r="D6226" s="3" t="s">
        <v>135</v>
      </c>
      <c r="E6226" s="3" t="s">
        <v>148</v>
      </c>
      <c r="F6226" s="1">
        <v>1</v>
      </c>
      <c r="G6226" s="1">
        <v>2021</v>
      </c>
      <c r="H6226" s="1" t="s">
        <v>102</v>
      </c>
      <c r="I6226" s="1" t="s">
        <v>113</v>
      </c>
      <c r="J6226" s="1" t="s">
        <v>114</v>
      </c>
      <c r="K6226" s="1" t="s">
        <v>18</v>
      </c>
      <c r="L6226" s="1" t="s">
        <v>19</v>
      </c>
      <c r="M6226" s="1">
        <v>56</v>
      </c>
      <c r="N6226" s="1">
        <v>39</v>
      </c>
      <c r="O6226" s="1">
        <v>2184</v>
      </c>
      <c r="P6226" s="1">
        <v>1310.4000000000001</v>
      </c>
      <c r="Q6226" s="1">
        <v>0.6</v>
      </c>
      <c r="R6226" s="1" t="s">
        <v>24</v>
      </c>
    </row>
    <row r="6227" spans="1:18" x14ac:dyDescent="0.25">
      <c r="A6227" s="1" t="s">
        <v>49</v>
      </c>
      <c r="B6227" s="1">
        <v>1128299</v>
      </c>
      <c r="C6227" s="3">
        <v>44271</v>
      </c>
      <c r="D6227" s="3" t="s">
        <v>135</v>
      </c>
      <c r="E6227" s="3" t="s">
        <v>148</v>
      </c>
      <c r="F6227" s="1">
        <v>1</v>
      </c>
      <c r="G6227" s="1">
        <v>2021</v>
      </c>
      <c r="H6227" s="1" t="s">
        <v>102</v>
      </c>
      <c r="I6227" s="1" t="s">
        <v>113</v>
      </c>
      <c r="J6227" s="1" t="s">
        <v>114</v>
      </c>
      <c r="K6227" s="1" t="s">
        <v>21</v>
      </c>
      <c r="L6227" s="1" t="s">
        <v>19</v>
      </c>
      <c r="M6227" s="1">
        <v>41</v>
      </c>
      <c r="N6227" s="1">
        <v>95</v>
      </c>
      <c r="O6227" s="1">
        <v>3895</v>
      </c>
      <c r="P6227" s="1">
        <v>1752.75</v>
      </c>
      <c r="Q6227" s="1">
        <v>0.45</v>
      </c>
      <c r="R6227" s="1" t="s">
        <v>24</v>
      </c>
    </row>
    <row r="6228" spans="1:18" x14ac:dyDescent="0.25">
      <c r="A6228" s="1" t="s">
        <v>49</v>
      </c>
      <c r="B6228" s="1">
        <v>1128299</v>
      </c>
      <c r="C6228" s="3">
        <v>44303</v>
      </c>
      <c r="D6228" s="3" t="s">
        <v>139</v>
      </c>
      <c r="E6228" s="3" t="s">
        <v>149</v>
      </c>
      <c r="F6228" s="1">
        <v>2</v>
      </c>
      <c r="G6228" s="1">
        <v>2021</v>
      </c>
      <c r="H6228" s="1" t="s">
        <v>102</v>
      </c>
      <c r="I6228" s="1" t="s">
        <v>113</v>
      </c>
      <c r="J6228" s="1" t="s">
        <v>114</v>
      </c>
      <c r="K6228" s="1" t="s">
        <v>18</v>
      </c>
      <c r="L6228" s="1" t="s">
        <v>22</v>
      </c>
      <c r="M6228" s="1">
        <v>48</v>
      </c>
      <c r="N6228" s="1">
        <v>142</v>
      </c>
      <c r="O6228" s="1">
        <v>6816</v>
      </c>
      <c r="P6228" s="1">
        <v>3544.32</v>
      </c>
      <c r="Q6228" s="1">
        <v>0.52</v>
      </c>
      <c r="R6228" s="1" t="s">
        <v>24</v>
      </c>
    </row>
    <row r="6229" spans="1:18" x14ac:dyDescent="0.25">
      <c r="A6229" s="1" t="s">
        <v>49</v>
      </c>
      <c r="B6229" s="1">
        <v>1128299</v>
      </c>
      <c r="C6229" s="3">
        <v>44303</v>
      </c>
      <c r="D6229" s="3" t="s">
        <v>139</v>
      </c>
      <c r="E6229" s="3" t="s">
        <v>149</v>
      </c>
      <c r="F6229" s="1">
        <v>2</v>
      </c>
      <c r="G6229" s="1">
        <v>2021</v>
      </c>
      <c r="H6229" s="1" t="s">
        <v>102</v>
      </c>
      <c r="I6229" s="1" t="s">
        <v>113</v>
      </c>
      <c r="J6229" s="1" t="s">
        <v>114</v>
      </c>
      <c r="K6229" s="1" t="s">
        <v>18</v>
      </c>
      <c r="L6229" s="1" t="s">
        <v>23</v>
      </c>
      <c r="M6229" s="1">
        <v>52</v>
      </c>
      <c r="N6229" s="1">
        <v>88</v>
      </c>
      <c r="O6229" s="1">
        <v>4576</v>
      </c>
      <c r="P6229" s="1">
        <v>2288</v>
      </c>
      <c r="Q6229" s="1">
        <v>0.5</v>
      </c>
      <c r="R6229" s="1" t="s">
        <v>24</v>
      </c>
    </row>
    <row r="6230" spans="1:18" x14ac:dyDescent="0.25">
      <c r="A6230" s="1" t="s">
        <v>49</v>
      </c>
      <c r="B6230" s="1">
        <v>1128299</v>
      </c>
      <c r="C6230" s="3">
        <v>44303</v>
      </c>
      <c r="D6230" s="3" t="s">
        <v>139</v>
      </c>
      <c r="E6230" s="3" t="s">
        <v>149</v>
      </c>
      <c r="F6230" s="1">
        <v>2</v>
      </c>
      <c r="G6230" s="1">
        <v>2021</v>
      </c>
      <c r="H6230" s="1" t="s">
        <v>102</v>
      </c>
      <c r="I6230" s="1" t="s">
        <v>113</v>
      </c>
      <c r="J6230" s="1" t="s">
        <v>114</v>
      </c>
      <c r="K6230" s="1" t="s">
        <v>21</v>
      </c>
      <c r="L6230" s="1" t="s">
        <v>22</v>
      </c>
      <c r="M6230" s="1">
        <v>52</v>
      </c>
      <c r="N6230" s="1">
        <v>105</v>
      </c>
      <c r="O6230" s="1">
        <v>5460</v>
      </c>
      <c r="P6230" s="1">
        <v>2784.6</v>
      </c>
      <c r="Q6230" s="1">
        <v>0.51</v>
      </c>
      <c r="R6230" s="1" t="s">
        <v>24</v>
      </c>
    </row>
    <row r="6231" spans="1:18" x14ac:dyDescent="0.25">
      <c r="A6231" s="1" t="s">
        <v>49</v>
      </c>
      <c r="B6231" s="1">
        <v>1128299</v>
      </c>
      <c r="C6231" s="3">
        <v>44303</v>
      </c>
      <c r="D6231" s="3" t="s">
        <v>139</v>
      </c>
      <c r="E6231" s="3" t="s">
        <v>149</v>
      </c>
      <c r="F6231" s="1">
        <v>2</v>
      </c>
      <c r="G6231" s="1">
        <v>2021</v>
      </c>
      <c r="H6231" s="1" t="s">
        <v>102</v>
      </c>
      <c r="I6231" s="1" t="s">
        <v>113</v>
      </c>
      <c r="J6231" s="1" t="s">
        <v>114</v>
      </c>
      <c r="K6231" s="1" t="s">
        <v>21</v>
      </c>
      <c r="L6231" s="1" t="s">
        <v>23</v>
      </c>
      <c r="M6231" s="1">
        <v>39</v>
      </c>
      <c r="N6231" s="1">
        <v>74</v>
      </c>
      <c r="O6231" s="1">
        <v>2886</v>
      </c>
      <c r="P6231" s="1">
        <v>1529.58</v>
      </c>
      <c r="Q6231" s="1">
        <v>0.53</v>
      </c>
      <c r="R6231" s="1" t="s">
        <v>24</v>
      </c>
    </row>
    <row r="6232" spans="1:18" x14ac:dyDescent="0.25">
      <c r="A6232" s="1" t="s">
        <v>49</v>
      </c>
      <c r="B6232" s="1">
        <v>1128299</v>
      </c>
      <c r="C6232" s="3">
        <v>44303</v>
      </c>
      <c r="D6232" s="3" t="s">
        <v>139</v>
      </c>
      <c r="E6232" s="3" t="s">
        <v>149</v>
      </c>
      <c r="F6232" s="1">
        <v>2</v>
      </c>
      <c r="G6232" s="1">
        <v>2021</v>
      </c>
      <c r="H6232" s="1" t="s">
        <v>102</v>
      </c>
      <c r="I6232" s="1" t="s">
        <v>113</v>
      </c>
      <c r="J6232" s="1" t="s">
        <v>114</v>
      </c>
      <c r="K6232" s="1" t="s">
        <v>18</v>
      </c>
      <c r="L6232" s="1" t="s">
        <v>19</v>
      </c>
      <c r="M6232" s="1">
        <v>43</v>
      </c>
      <c r="N6232" s="1">
        <v>53</v>
      </c>
      <c r="O6232" s="1">
        <v>2279</v>
      </c>
      <c r="P6232" s="1">
        <v>1299.03</v>
      </c>
      <c r="Q6232" s="1">
        <v>0.56999999999999995</v>
      </c>
      <c r="R6232" s="1" t="s">
        <v>24</v>
      </c>
    </row>
    <row r="6233" spans="1:18" x14ac:dyDescent="0.25">
      <c r="A6233" s="1" t="s">
        <v>49</v>
      </c>
      <c r="B6233" s="1">
        <v>1128299</v>
      </c>
      <c r="C6233" s="3">
        <v>44303</v>
      </c>
      <c r="D6233" s="3" t="s">
        <v>139</v>
      </c>
      <c r="E6233" s="3" t="s">
        <v>149</v>
      </c>
      <c r="F6233" s="1">
        <v>2</v>
      </c>
      <c r="G6233" s="1">
        <v>2021</v>
      </c>
      <c r="H6233" s="1" t="s">
        <v>102</v>
      </c>
      <c r="I6233" s="1" t="s">
        <v>113</v>
      </c>
      <c r="J6233" s="1" t="s">
        <v>114</v>
      </c>
      <c r="K6233" s="1" t="s">
        <v>21</v>
      </c>
      <c r="L6233" s="1" t="s">
        <v>19</v>
      </c>
      <c r="M6233" s="1">
        <v>55</v>
      </c>
      <c r="N6233" s="1">
        <v>105</v>
      </c>
      <c r="O6233" s="1">
        <v>5775</v>
      </c>
      <c r="P6233" s="1">
        <v>2887.5</v>
      </c>
      <c r="Q6233" s="1">
        <v>0.5</v>
      </c>
      <c r="R6233" s="1" t="s">
        <v>24</v>
      </c>
    </row>
    <row r="6234" spans="1:18" x14ac:dyDescent="0.25">
      <c r="A6234" s="1" t="s">
        <v>49</v>
      </c>
      <c r="B6234" s="1">
        <v>1128299</v>
      </c>
      <c r="C6234" s="3">
        <v>44334</v>
      </c>
      <c r="D6234" s="3" t="s">
        <v>135</v>
      </c>
      <c r="E6234" s="3" t="s">
        <v>150</v>
      </c>
      <c r="F6234" s="1">
        <v>2</v>
      </c>
      <c r="G6234" s="1">
        <v>2021</v>
      </c>
      <c r="H6234" s="1" t="s">
        <v>102</v>
      </c>
      <c r="I6234" s="1" t="s">
        <v>113</v>
      </c>
      <c r="J6234" s="1" t="s">
        <v>114</v>
      </c>
      <c r="K6234" s="1" t="s">
        <v>18</v>
      </c>
      <c r="L6234" s="1" t="s">
        <v>22</v>
      </c>
      <c r="M6234" s="1">
        <v>43</v>
      </c>
      <c r="N6234" s="1">
        <v>160</v>
      </c>
      <c r="O6234" s="1">
        <v>6880</v>
      </c>
      <c r="P6234" s="1">
        <v>3646.4</v>
      </c>
      <c r="Q6234" s="1">
        <v>0.53</v>
      </c>
      <c r="R6234" s="1" t="s">
        <v>24</v>
      </c>
    </row>
    <row r="6235" spans="1:18" x14ac:dyDescent="0.25">
      <c r="A6235" s="1" t="s">
        <v>49</v>
      </c>
      <c r="B6235" s="1">
        <v>1128299</v>
      </c>
      <c r="C6235" s="3">
        <v>44334</v>
      </c>
      <c r="D6235" s="3" t="s">
        <v>135</v>
      </c>
      <c r="E6235" s="3" t="s">
        <v>150</v>
      </c>
      <c r="F6235" s="1">
        <v>2</v>
      </c>
      <c r="G6235" s="1">
        <v>2021</v>
      </c>
      <c r="H6235" s="1" t="s">
        <v>102</v>
      </c>
      <c r="I6235" s="1" t="s">
        <v>113</v>
      </c>
      <c r="J6235" s="1" t="s">
        <v>114</v>
      </c>
      <c r="K6235" s="1" t="s">
        <v>18</v>
      </c>
      <c r="L6235" s="1" t="s">
        <v>23</v>
      </c>
      <c r="M6235" s="1">
        <v>47</v>
      </c>
      <c r="N6235" s="1">
        <v>100</v>
      </c>
      <c r="O6235" s="1">
        <v>4700</v>
      </c>
      <c r="P6235" s="1">
        <v>2444</v>
      </c>
      <c r="Q6235" s="1">
        <v>0.52</v>
      </c>
      <c r="R6235" s="1" t="s">
        <v>24</v>
      </c>
    </row>
    <row r="6236" spans="1:18" x14ac:dyDescent="0.25">
      <c r="A6236" s="1" t="s">
        <v>49</v>
      </c>
      <c r="B6236" s="1">
        <v>1128299</v>
      </c>
      <c r="C6236" s="3">
        <v>44334</v>
      </c>
      <c r="D6236" s="3" t="s">
        <v>135</v>
      </c>
      <c r="E6236" s="3" t="s">
        <v>150</v>
      </c>
      <c r="F6236" s="1">
        <v>2</v>
      </c>
      <c r="G6236" s="1">
        <v>2021</v>
      </c>
      <c r="H6236" s="1" t="s">
        <v>102</v>
      </c>
      <c r="I6236" s="1" t="s">
        <v>113</v>
      </c>
      <c r="J6236" s="1" t="s">
        <v>114</v>
      </c>
      <c r="K6236" s="1" t="s">
        <v>21</v>
      </c>
      <c r="L6236" s="1" t="s">
        <v>22</v>
      </c>
      <c r="M6236" s="1">
        <v>49</v>
      </c>
      <c r="N6236" s="1">
        <v>112</v>
      </c>
      <c r="O6236" s="1">
        <v>5488</v>
      </c>
      <c r="P6236" s="1">
        <v>2798.88</v>
      </c>
      <c r="Q6236" s="1">
        <v>0.51</v>
      </c>
      <c r="R6236" s="1" t="s">
        <v>24</v>
      </c>
    </row>
    <row r="6237" spans="1:18" x14ac:dyDescent="0.25">
      <c r="A6237" s="1" t="s">
        <v>49</v>
      </c>
      <c r="B6237" s="1">
        <v>1128299</v>
      </c>
      <c r="C6237" s="3">
        <v>44334</v>
      </c>
      <c r="D6237" s="3" t="s">
        <v>135</v>
      </c>
      <c r="E6237" s="3" t="s">
        <v>150</v>
      </c>
      <c r="F6237" s="1">
        <v>2</v>
      </c>
      <c r="G6237" s="1">
        <v>2021</v>
      </c>
      <c r="H6237" s="1" t="s">
        <v>102</v>
      </c>
      <c r="I6237" s="1" t="s">
        <v>113</v>
      </c>
      <c r="J6237" s="1" t="s">
        <v>114</v>
      </c>
      <c r="K6237" s="1" t="s">
        <v>21</v>
      </c>
      <c r="L6237" s="1" t="s">
        <v>23</v>
      </c>
      <c r="M6237" s="1">
        <v>44</v>
      </c>
      <c r="N6237" s="1">
        <v>85</v>
      </c>
      <c r="O6237" s="1">
        <v>3740</v>
      </c>
      <c r="P6237" s="1">
        <v>1907.4</v>
      </c>
      <c r="Q6237" s="1">
        <v>0.51</v>
      </c>
      <c r="R6237" s="1" t="s">
        <v>24</v>
      </c>
    </row>
    <row r="6238" spans="1:18" x14ac:dyDescent="0.25">
      <c r="A6238" s="1" t="s">
        <v>49</v>
      </c>
      <c r="B6238" s="1">
        <v>1128299</v>
      </c>
      <c r="C6238" s="3">
        <v>44334</v>
      </c>
      <c r="D6238" s="3" t="s">
        <v>135</v>
      </c>
      <c r="E6238" s="3" t="s">
        <v>150</v>
      </c>
      <c r="F6238" s="1">
        <v>2</v>
      </c>
      <c r="G6238" s="1">
        <v>2021</v>
      </c>
      <c r="H6238" s="1" t="s">
        <v>102</v>
      </c>
      <c r="I6238" s="1" t="s">
        <v>113</v>
      </c>
      <c r="J6238" s="1" t="s">
        <v>114</v>
      </c>
      <c r="K6238" s="1" t="s">
        <v>18</v>
      </c>
      <c r="L6238" s="1" t="s">
        <v>19</v>
      </c>
      <c r="M6238" s="1">
        <v>36</v>
      </c>
      <c r="N6238" s="1">
        <v>65</v>
      </c>
      <c r="O6238" s="1">
        <v>2340</v>
      </c>
      <c r="P6238" s="1">
        <v>1380.6</v>
      </c>
      <c r="Q6238" s="1">
        <v>0.59</v>
      </c>
      <c r="R6238" s="1" t="s">
        <v>24</v>
      </c>
    </row>
    <row r="6239" spans="1:18" x14ac:dyDescent="0.25">
      <c r="A6239" s="1" t="s">
        <v>49</v>
      </c>
      <c r="B6239" s="1">
        <v>1128299</v>
      </c>
      <c r="C6239" s="3">
        <v>44334</v>
      </c>
      <c r="D6239" s="3" t="s">
        <v>135</v>
      </c>
      <c r="E6239" s="3" t="s">
        <v>150</v>
      </c>
      <c r="F6239" s="1">
        <v>2</v>
      </c>
      <c r="G6239" s="1">
        <v>2021</v>
      </c>
      <c r="H6239" s="1" t="s">
        <v>102</v>
      </c>
      <c r="I6239" s="1" t="s">
        <v>113</v>
      </c>
      <c r="J6239" s="1" t="s">
        <v>114</v>
      </c>
      <c r="K6239" s="1" t="s">
        <v>21</v>
      </c>
      <c r="L6239" s="1" t="s">
        <v>19</v>
      </c>
      <c r="M6239" s="1">
        <v>59</v>
      </c>
      <c r="N6239" s="1">
        <v>167</v>
      </c>
      <c r="O6239" s="1">
        <v>9853</v>
      </c>
      <c r="P6239" s="1">
        <v>4433.8500000000004</v>
      </c>
      <c r="Q6239" s="1">
        <v>0.45</v>
      </c>
      <c r="R6239" s="1" t="s">
        <v>24</v>
      </c>
    </row>
    <row r="6240" spans="1:18" x14ac:dyDescent="0.25">
      <c r="A6240" s="1" t="s">
        <v>49</v>
      </c>
      <c r="B6240" s="1">
        <v>1128299</v>
      </c>
      <c r="C6240" s="3">
        <v>44364</v>
      </c>
      <c r="D6240" s="3" t="s">
        <v>137</v>
      </c>
      <c r="E6240" s="3" t="s">
        <v>151</v>
      </c>
      <c r="F6240" s="1">
        <v>2</v>
      </c>
      <c r="G6240" s="1">
        <v>2021</v>
      </c>
      <c r="H6240" s="1" t="s">
        <v>102</v>
      </c>
      <c r="I6240" s="1" t="s">
        <v>113</v>
      </c>
      <c r="J6240" s="1" t="s">
        <v>114</v>
      </c>
      <c r="K6240" s="1" t="s">
        <v>18</v>
      </c>
      <c r="L6240" s="1" t="s">
        <v>22</v>
      </c>
      <c r="M6240" s="1">
        <v>58</v>
      </c>
      <c r="N6240" s="1">
        <v>248</v>
      </c>
      <c r="O6240" s="1">
        <v>14384</v>
      </c>
      <c r="P6240" s="1">
        <v>7335.84</v>
      </c>
      <c r="Q6240" s="1">
        <v>0.51</v>
      </c>
      <c r="R6240" s="1" t="s">
        <v>24</v>
      </c>
    </row>
    <row r="6241" spans="1:18" x14ac:dyDescent="0.25">
      <c r="A6241" s="1" t="s">
        <v>49</v>
      </c>
      <c r="B6241" s="1">
        <v>1128299</v>
      </c>
      <c r="C6241" s="3">
        <v>44364</v>
      </c>
      <c r="D6241" s="3" t="s">
        <v>137</v>
      </c>
      <c r="E6241" s="3" t="s">
        <v>151</v>
      </c>
      <c r="F6241" s="1">
        <v>2</v>
      </c>
      <c r="G6241" s="1">
        <v>2021</v>
      </c>
      <c r="H6241" s="1" t="s">
        <v>102</v>
      </c>
      <c r="I6241" s="1" t="s">
        <v>113</v>
      </c>
      <c r="J6241" s="1" t="s">
        <v>114</v>
      </c>
      <c r="K6241" s="1" t="s">
        <v>18</v>
      </c>
      <c r="L6241" s="1" t="s">
        <v>23</v>
      </c>
      <c r="M6241" s="1">
        <v>65</v>
      </c>
      <c r="N6241" s="1">
        <v>210</v>
      </c>
      <c r="O6241" s="1">
        <v>13650</v>
      </c>
      <c r="P6241" s="1">
        <v>7098</v>
      </c>
      <c r="Q6241" s="1">
        <v>0.52</v>
      </c>
      <c r="R6241" s="1" t="s">
        <v>24</v>
      </c>
    </row>
    <row r="6242" spans="1:18" x14ac:dyDescent="0.25">
      <c r="A6242" s="1" t="s">
        <v>49</v>
      </c>
      <c r="B6242" s="1">
        <v>1128299</v>
      </c>
      <c r="C6242" s="3">
        <v>44364</v>
      </c>
      <c r="D6242" s="3" t="s">
        <v>137</v>
      </c>
      <c r="E6242" s="3" t="s">
        <v>151</v>
      </c>
      <c r="F6242" s="1">
        <v>2</v>
      </c>
      <c r="G6242" s="1">
        <v>2021</v>
      </c>
      <c r="H6242" s="1" t="s">
        <v>102</v>
      </c>
      <c r="I6242" s="1" t="s">
        <v>113</v>
      </c>
      <c r="J6242" s="1" t="s">
        <v>114</v>
      </c>
      <c r="K6242" s="1" t="s">
        <v>21</v>
      </c>
      <c r="L6242" s="1" t="s">
        <v>22</v>
      </c>
      <c r="M6242" s="1">
        <v>83</v>
      </c>
      <c r="N6242" s="1">
        <v>203</v>
      </c>
      <c r="O6242" s="1">
        <v>16849</v>
      </c>
      <c r="P6242" s="1">
        <v>9266.9500000000007</v>
      </c>
      <c r="Q6242" s="1">
        <v>0.55000000000000004</v>
      </c>
      <c r="R6242" s="1" t="s">
        <v>24</v>
      </c>
    </row>
    <row r="6243" spans="1:18" x14ac:dyDescent="0.25">
      <c r="A6243" s="1" t="s">
        <v>49</v>
      </c>
      <c r="B6243" s="1">
        <v>1128299</v>
      </c>
      <c r="C6243" s="3">
        <v>44364</v>
      </c>
      <c r="D6243" s="3" t="s">
        <v>137</v>
      </c>
      <c r="E6243" s="3" t="s">
        <v>151</v>
      </c>
      <c r="F6243" s="1">
        <v>2</v>
      </c>
      <c r="G6243" s="1">
        <v>2021</v>
      </c>
      <c r="H6243" s="1" t="s">
        <v>102</v>
      </c>
      <c r="I6243" s="1" t="s">
        <v>113</v>
      </c>
      <c r="J6243" s="1" t="s">
        <v>114</v>
      </c>
      <c r="K6243" s="1" t="s">
        <v>21</v>
      </c>
      <c r="L6243" s="1" t="s">
        <v>23</v>
      </c>
      <c r="M6243" s="1">
        <v>82</v>
      </c>
      <c r="N6243" s="1">
        <v>161</v>
      </c>
      <c r="O6243" s="1">
        <v>13202</v>
      </c>
      <c r="P6243" s="1">
        <v>7261.1</v>
      </c>
      <c r="Q6243" s="1">
        <v>0.55000000000000004</v>
      </c>
      <c r="R6243" s="1" t="s">
        <v>24</v>
      </c>
    </row>
    <row r="6244" spans="1:18" x14ac:dyDescent="0.25">
      <c r="A6244" s="1" t="s">
        <v>49</v>
      </c>
      <c r="B6244" s="1">
        <v>1128299</v>
      </c>
      <c r="C6244" s="3">
        <v>44364</v>
      </c>
      <c r="D6244" s="3" t="s">
        <v>137</v>
      </c>
      <c r="E6244" s="3" t="s">
        <v>151</v>
      </c>
      <c r="F6244" s="1">
        <v>2</v>
      </c>
      <c r="G6244" s="1">
        <v>2021</v>
      </c>
      <c r="H6244" s="1" t="s">
        <v>102</v>
      </c>
      <c r="I6244" s="1" t="s">
        <v>113</v>
      </c>
      <c r="J6244" s="1" t="s">
        <v>114</v>
      </c>
      <c r="K6244" s="1" t="s">
        <v>18</v>
      </c>
      <c r="L6244" s="1" t="s">
        <v>19</v>
      </c>
      <c r="M6244" s="1">
        <v>92</v>
      </c>
      <c r="N6244" s="1">
        <v>117</v>
      </c>
      <c r="O6244" s="1">
        <v>10764</v>
      </c>
      <c r="P6244" s="1">
        <v>6135.48</v>
      </c>
      <c r="Q6244" s="1">
        <v>0.56999999999999995</v>
      </c>
      <c r="R6244" s="1" t="s">
        <v>24</v>
      </c>
    </row>
    <row r="6245" spans="1:18" x14ac:dyDescent="0.25">
      <c r="A6245" s="1" t="s">
        <v>49</v>
      </c>
      <c r="B6245" s="1">
        <v>1128299</v>
      </c>
      <c r="C6245" s="3">
        <v>44364</v>
      </c>
      <c r="D6245" s="3" t="s">
        <v>137</v>
      </c>
      <c r="E6245" s="3" t="s">
        <v>151</v>
      </c>
      <c r="F6245" s="1">
        <v>2</v>
      </c>
      <c r="G6245" s="1">
        <v>2021</v>
      </c>
      <c r="H6245" s="1" t="s">
        <v>102</v>
      </c>
      <c r="I6245" s="1" t="s">
        <v>113</v>
      </c>
      <c r="J6245" s="1" t="s">
        <v>114</v>
      </c>
      <c r="K6245" s="1" t="s">
        <v>21</v>
      </c>
      <c r="L6245" s="1" t="s">
        <v>19</v>
      </c>
      <c r="M6245" s="1">
        <v>100</v>
      </c>
      <c r="N6245" s="1">
        <v>195</v>
      </c>
      <c r="O6245" s="1">
        <v>19500</v>
      </c>
      <c r="P6245" s="1">
        <v>9360</v>
      </c>
      <c r="Q6245" s="1">
        <v>0.48</v>
      </c>
      <c r="R6245" s="1" t="s">
        <v>24</v>
      </c>
    </row>
    <row r="6246" spans="1:18" x14ac:dyDescent="0.25">
      <c r="A6246" s="1" t="s">
        <v>49</v>
      </c>
      <c r="B6246" s="1">
        <v>1128299</v>
      </c>
      <c r="C6246" s="3">
        <v>44393</v>
      </c>
      <c r="D6246" s="3" t="s">
        <v>138</v>
      </c>
      <c r="E6246" s="3" t="s">
        <v>152</v>
      </c>
      <c r="F6246" s="1">
        <v>3</v>
      </c>
      <c r="G6246" s="1">
        <v>2021</v>
      </c>
      <c r="H6246" s="1" t="s">
        <v>102</v>
      </c>
      <c r="I6246" s="1" t="s">
        <v>113</v>
      </c>
      <c r="J6246" s="1" t="s">
        <v>114</v>
      </c>
      <c r="K6246" s="1" t="s">
        <v>18</v>
      </c>
      <c r="L6246" s="1" t="s">
        <v>22</v>
      </c>
      <c r="M6246" s="1">
        <v>86</v>
      </c>
      <c r="N6246" s="1">
        <v>270</v>
      </c>
      <c r="O6246" s="1">
        <v>23220</v>
      </c>
      <c r="P6246" s="1">
        <v>12306.6</v>
      </c>
      <c r="Q6246" s="1">
        <v>0.53</v>
      </c>
      <c r="R6246" s="1" t="s">
        <v>24</v>
      </c>
    </row>
    <row r="6247" spans="1:18" x14ac:dyDescent="0.25">
      <c r="A6247" s="1" t="s">
        <v>49</v>
      </c>
      <c r="B6247" s="1">
        <v>1128299</v>
      </c>
      <c r="C6247" s="3">
        <v>44393</v>
      </c>
      <c r="D6247" s="3" t="s">
        <v>138</v>
      </c>
      <c r="E6247" s="3" t="s">
        <v>152</v>
      </c>
      <c r="F6247" s="1">
        <v>3</v>
      </c>
      <c r="G6247" s="1">
        <v>2021</v>
      </c>
      <c r="H6247" s="1" t="s">
        <v>102</v>
      </c>
      <c r="I6247" s="1" t="s">
        <v>113</v>
      </c>
      <c r="J6247" s="1" t="s">
        <v>114</v>
      </c>
      <c r="K6247" s="1" t="s">
        <v>18</v>
      </c>
      <c r="L6247" s="1" t="s">
        <v>23</v>
      </c>
      <c r="M6247" s="1">
        <v>92</v>
      </c>
      <c r="N6247" s="1">
        <v>203</v>
      </c>
      <c r="O6247" s="1">
        <v>18676</v>
      </c>
      <c r="P6247" s="1">
        <v>10271.799999999999</v>
      </c>
      <c r="Q6247" s="1">
        <v>0.55000000000000004</v>
      </c>
      <c r="R6247" s="1" t="s">
        <v>24</v>
      </c>
    </row>
    <row r="6248" spans="1:18" x14ac:dyDescent="0.25">
      <c r="A6248" s="1" t="s">
        <v>49</v>
      </c>
      <c r="B6248" s="1">
        <v>1128299</v>
      </c>
      <c r="C6248" s="3">
        <v>44393</v>
      </c>
      <c r="D6248" s="3" t="s">
        <v>138</v>
      </c>
      <c r="E6248" s="3" t="s">
        <v>152</v>
      </c>
      <c r="F6248" s="1">
        <v>3</v>
      </c>
      <c r="G6248" s="1">
        <v>2021</v>
      </c>
      <c r="H6248" s="1" t="s">
        <v>102</v>
      </c>
      <c r="I6248" s="1" t="s">
        <v>113</v>
      </c>
      <c r="J6248" s="1" t="s">
        <v>114</v>
      </c>
      <c r="K6248" s="1" t="s">
        <v>21</v>
      </c>
      <c r="L6248" s="1" t="s">
        <v>22</v>
      </c>
      <c r="M6248" s="1">
        <v>90</v>
      </c>
      <c r="N6248" s="1">
        <v>196</v>
      </c>
      <c r="O6248" s="1">
        <v>17640</v>
      </c>
      <c r="P6248" s="1">
        <v>9525.6</v>
      </c>
      <c r="Q6248" s="1">
        <v>0.54</v>
      </c>
      <c r="R6248" s="1" t="s">
        <v>24</v>
      </c>
    </row>
    <row r="6249" spans="1:18" x14ac:dyDescent="0.25">
      <c r="A6249" s="1" t="s">
        <v>49</v>
      </c>
      <c r="B6249" s="1">
        <v>1128299</v>
      </c>
      <c r="C6249" s="3">
        <v>44393</v>
      </c>
      <c r="D6249" s="3" t="s">
        <v>138</v>
      </c>
      <c r="E6249" s="3" t="s">
        <v>152</v>
      </c>
      <c r="F6249" s="1">
        <v>3</v>
      </c>
      <c r="G6249" s="1">
        <v>2021</v>
      </c>
      <c r="H6249" s="1" t="s">
        <v>102</v>
      </c>
      <c r="I6249" s="1" t="s">
        <v>113</v>
      </c>
      <c r="J6249" s="1" t="s">
        <v>114</v>
      </c>
      <c r="K6249" s="1" t="s">
        <v>21</v>
      </c>
      <c r="L6249" s="1" t="s">
        <v>23</v>
      </c>
      <c r="M6249" s="1">
        <v>86</v>
      </c>
      <c r="N6249" s="1">
        <v>168</v>
      </c>
      <c r="O6249" s="1">
        <v>14448</v>
      </c>
      <c r="P6249" s="1">
        <v>7801.92</v>
      </c>
      <c r="Q6249" s="1">
        <v>0.54</v>
      </c>
      <c r="R6249" s="1" t="s">
        <v>24</v>
      </c>
    </row>
    <row r="6250" spans="1:18" x14ac:dyDescent="0.25">
      <c r="A6250" s="1" t="s">
        <v>49</v>
      </c>
      <c r="B6250" s="1">
        <v>1128299</v>
      </c>
      <c r="C6250" s="3">
        <v>44393</v>
      </c>
      <c r="D6250" s="3" t="s">
        <v>138</v>
      </c>
      <c r="E6250" s="3" t="s">
        <v>152</v>
      </c>
      <c r="F6250" s="1">
        <v>3</v>
      </c>
      <c r="G6250" s="1">
        <v>2021</v>
      </c>
      <c r="H6250" s="1" t="s">
        <v>102</v>
      </c>
      <c r="I6250" s="1" t="s">
        <v>113</v>
      </c>
      <c r="J6250" s="1" t="s">
        <v>114</v>
      </c>
      <c r="K6250" s="1" t="s">
        <v>18</v>
      </c>
      <c r="L6250" s="1" t="s">
        <v>19</v>
      </c>
      <c r="M6250" s="1">
        <v>86</v>
      </c>
      <c r="N6250" s="1">
        <v>189</v>
      </c>
      <c r="O6250" s="1">
        <v>16254</v>
      </c>
      <c r="P6250" s="1">
        <v>9427.32</v>
      </c>
      <c r="Q6250" s="1">
        <v>0.57999999999999996</v>
      </c>
      <c r="R6250" s="1" t="s">
        <v>24</v>
      </c>
    </row>
    <row r="6251" spans="1:18" x14ac:dyDescent="0.25">
      <c r="A6251" s="1" t="s">
        <v>49</v>
      </c>
      <c r="B6251" s="1">
        <v>1128299</v>
      </c>
      <c r="C6251" s="3">
        <v>44393</v>
      </c>
      <c r="D6251" s="3" t="s">
        <v>138</v>
      </c>
      <c r="E6251" s="3" t="s">
        <v>152</v>
      </c>
      <c r="F6251" s="1">
        <v>3</v>
      </c>
      <c r="G6251" s="1">
        <v>2021</v>
      </c>
      <c r="H6251" s="1" t="s">
        <v>102</v>
      </c>
      <c r="I6251" s="1" t="s">
        <v>113</v>
      </c>
      <c r="J6251" s="1" t="s">
        <v>114</v>
      </c>
      <c r="K6251" s="1" t="s">
        <v>21</v>
      </c>
      <c r="L6251" s="1" t="s">
        <v>19</v>
      </c>
      <c r="M6251" s="1">
        <v>103</v>
      </c>
      <c r="N6251" s="1">
        <v>163</v>
      </c>
      <c r="O6251" s="1">
        <v>16789</v>
      </c>
      <c r="P6251" s="1">
        <v>8058.72</v>
      </c>
      <c r="Q6251" s="1">
        <v>0.48</v>
      </c>
      <c r="R6251" s="1" t="s">
        <v>24</v>
      </c>
    </row>
    <row r="6252" spans="1:18" x14ac:dyDescent="0.25">
      <c r="A6252" s="1" t="s">
        <v>49</v>
      </c>
      <c r="B6252" s="1">
        <v>1128299</v>
      </c>
      <c r="C6252" s="3">
        <v>44425</v>
      </c>
      <c r="D6252" s="3" t="s">
        <v>135</v>
      </c>
      <c r="E6252" s="3" t="s">
        <v>153</v>
      </c>
      <c r="F6252" s="1">
        <v>3</v>
      </c>
      <c r="G6252" s="1">
        <v>2021</v>
      </c>
      <c r="H6252" s="1" t="s">
        <v>102</v>
      </c>
      <c r="I6252" s="1" t="s">
        <v>113</v>
      </c>
      <c r="J6252" s="1" t="s">
        <v>114</v>
      </c>
      <c r="K6252" s="1" t="s">
        <v>18</v>
      </c>
      <c r="L6252" s="1" t="s">
        <v>22</v>
      </c>
      <c r="M6252" s="1">
        <v>86</v>
      </c>
      <c r="N6252" s="1">
        <v>255</v>
      </c>
      <c r="O6252" s="1">
        <v>21930</v>
      </c>
      <c r="P6252" s="1">
        <v>11184.3</v>
      </c>
      <c r="Q6252" s="1">
        <v>0.51</v>
      </c>
      <c r="R6252" s="1" t="s">
        <v>24</v>
      </c>
    </row>
    <row r="6253" spans="1:18" x14ac:dyDescent="0.25">
      <c r="A6253" s="1" t="s">
        <v>49</v>
      </c>
      <c r="B6253" s="1">
        <v>1128299</v>
      </c>
      <c r="C6253" s="3">
        <v>44425</v>
      </c>
      <c r="D6253" s="3" t="s">
        <v>135</v>
      </c>
      <c r="E6253" s="3" t="s">
        <v>153</v>
      </c>
      <c r="F6253" s="1">
        <v>3</v>
      </c>
      <c r="G6253" s="1">
        <v>2021</v>
      </c>
      <c r="H6253" s="1" t="s">
        <v>102</v>
      </c>
      <c r="I6253" s="1" t="s">
        <v>113</v>
      </c>
      <c r="J6253" s="1" t="s">
        <v>114</v>
      </c>
      <c r="K6253" s="1" t="s">
        <v>18</v>
      </c>
      <c r="L6253" s="1" t="s">
        <v>23</v>
      </c>
      <c r="M6253" s="1">
        <v>77</v>
      </c>
      <c r="N6253" s="1">
        <v>239</v>
      </c>
      <c r="O6253" s="1">
        <v>18403</v>
      </c>
      <c r="P6253" s="1">
        <v>9385.5300000000007</v>
      </c>
      <c r="Q6253" s="1">
        <v>0.51</v>
      </c>
      <c r="R6253" s="1" t="s">
        <v>24</v>
      </c>
    </row>
    <row r="6254" spans="1:18" x14ac:dyDescent="0.25">
      <c r="A6254" s="1" t="s">
        <v>49</v>
      </c>
      <c r="B6254" s="1">
        <v>1128299</v>
      </c>
      <c r="C6254" s="3">
        <v>44425</v>
      </c>
      <c r="D6254" s="3" t="s">
        <v>135</v>
      </c>
      <c r="E6254" s="3" t="s">
        <v>153</v>
      </c>
      <c r="F6254" s="1">
        <v>3</v>
      </c>
      <c r="G6254" s="1">
        <v>2021</v>
      </c>
      <c r="H6254" s="1" t="s">
        <v>102</v>
      </c>
      <c r="I6254" s="1" t="s">
        <v>113</v>
      </c>
      <c r="J6254" s="1" t="s">
        <v>114</v>
      </c>
      <c r="K6254" s="1" t="s">
        <v>21</v>
      </c>
      <c r="L6254" s="1" t="s">
        <v>22</v>
      </c>
      <c r="M6254" s="1">
        <v>70</v>
      </c>
      <c r="N6254" s="1">
        <v>189</v>
      </c>
      <c r="O6254" s="1">
        <v>13230</v>
      </c>
      <c r="P6254" s="1">
        <v>7276.5</v>
      </c>
      <c r="Q6254" s="1">
        <v>0.55000000000000004</v>
      </c>
      <c r="R6254" s="1" t="s">
        <v>24</v>
      </c>
    </row>
    <row r="6255" spans="1:18" x14ac:dyDescent="0.25">
      <c r="A6255" s="1" t="s">
        <v>49</v>
      </c>
      <c r="B6255" s="1">
        <v>1128299</v>
      </c>
      <c r="C6255" s="3">
        <v>44425</v>
      </c>
      <c r="D6255" s="3" t="s">
        <v>135</v>
      </c>
      <c r="E6255" s="3" t="s">
        <v>153</v>
      </c>
      <c r="F6255" s="1">
        <v>3</v>
      </c>
      <c r="G6255" s="1">
        <v>2021</v>
      </c>
      <c r="H6255" s="1" t="s">
        <v>102</v>
      </c>
      <c r="I6255" s="1" t="s">
        <v>113</v>
      </c>
      <c r="J6255" s="1" t="s">
        <v>114</v>
      </c>
      <c r="K6255" s="1" t="s">
        <v>21</v>
      </c>
      <c r="L6255" s="1" t="s">
        <v>23</v>
      </c>
      <c r="M6255" s="1">
        <v>74</v>
      </c>
      <c r="N6255" s="1">
        <v>128</v>
      </c>
      <c r="O6255" s="1">
        <v>9472</v>
      </c>
      <c r="P6255" s="1">
        <v>5020.16</v>
      </c>
      <c r="Q6255" s="1">
        <v>0.53</v>
      </c>
      <c r="R6255" s="1" t="s">
        <v>24</v>
      </c>
    </row>
    <row r="6256" spans="1:18" x14ac:dyDescent="0.25">
      <c r="A6256" s="1" t="s">
        <v>49</v>
      </c>
      <c r="B6256" s="1">
        <v>1128299</v>
      </c>
      <c r="C6256" s="3">
        <v>44425</v>
      </c>
      <c r="D6256" s="3" t="s">
        <v>135</v>
      </c>
      <c r="E6256" s="3" t="s">
        <v>153</v>
      </c>
      <c r="F6256" s="1">
        <v>3</v>
      </c>
      <c r="G6256" s="1">
        <v>2021</v>
      </c>
      <c r="H6256" s="1" t="s">
        <v>102</v>
      </c>
      <c r="I6256" s="1" t="s">
        <v>113</v>
      </c>
      <c r="J6256" s="1" t="s">
        <v>114</v>
      </c>
      <c r="K6256" s="1" t="s">
        <v>18</v>
      </c>
      <c r="L6256" s="1" t="s">
        <v>19</v>
      </c>
      <c r="M6256" s="1">
        <v>64</v>
      </c>
      <c r="N6256" s="1">
        <v>138</v>
      </c>
      <c r="O6256" s="1">
        <v>8832</v>
      </c>
      <c r="P6256" s="1">
        <v>5210.88</v>
      </c>
      <c r="Q6256" s="1">
        <v>0.59</v>
      </c>
      <c r="R6256" s="1" t="s">
        <v>24</v>
      </c>
    </row>
    <row r="6257" spans="1:18" x14ac:dyDescent="0.25">
      <c r="A6257" s="1" t="s">
        <v>49</v>
      </c>
      <c r="B6257" s="1">
        <v>1128299</v>
      </c>
      <c r="C6257" s="3">
        <v>44425</v>
      </c>
      <c r="D6257" s="3" t="s">
        <v>135</v>
      </c>
      <c r="E6257" s="3" t="s">
        <v>153</v>
      </c>
      <c r="F6257" s="1">
        <v>3</v>
      </c>
      <c r="G6257" s="1">
        <v>2021</v>
      </c>
      <c r="H6257" s="1" t="s">
        <v>102</v>
      </c>
      <c r="I6257" s="1" t="s">
        <v>113</v>
      </c>
      <c r="J6257" s="1" t="s">
        <v>114</v>
      </c>
      <c r="K6257" s="1" t="s">
        <v>21</v>
      </c>
      <c r="L6257" s="1" t="s">
        <v>19</v>
      </c>
      <c r="M6257" s="1">
        <v>63</v>
      </c>
      <c r="N6257" s="1">
        <v>90</v>
      </c>
      <c r="O6257" s="1">
        <v>5670</v>
      </c>
      <c r="P6257" s="1">
        <v>2778.3</v>
      </c>
      <c r="Q6257" s="1">
        <v>0.49</v>
      </c>
      <c r="R6257" s="1" t="s">
        <v>24</v>
      </c>
    </row>
    <row r="6258" spans="1:18" x14ac:dyDescent="0.25">
      <c r="A6258" s="1" t="s">
        <v>49</v>
      </c>
      <c r="B6258" s="1">
        <v>1128299</v>
      </c>
      <c r="C6258" s="3">
        <v>44457</v>
      </c>
      <c r="D6258" s="3" t="s">
        <v>139</v>
      </c>
      <c r="E6258" s="3" t="s">
        <v>154</v>
      </c>
      <c r="F6258" s="1">
        <v>3</v>
      </c>
      <c r="G6258" s="1">
        <v>2021</v>
      </c>
      <c r="H6258" s="1" t="s">
        <v>102</v>
      </c>
      <c r="I6258" s="1" t="s">
        <v>113</v>
      </c>
      <c r="J6258" s="1" t="s">
        <v>114</v>
      </c>
      <c r="K6258" s="1" t="s">
        <v>18</v>
      </c>
      <c r="L6258" s="1" t="s">
        <v>22</v>
      </c>
      <c r="M6258" s="1">
        <v>43</v>
      </c>
      <c r="N6258" s="1">
        <v>145</v>
      </c>
      <c r="O6258" s="1">
        <v>6235</v>
      </c>
      <c r="P6258" s="1">
        <v>3429.25</v>
      </c>
      <c r="Q6258" s="1">
        <v>0.55000000000000004</v>
      </c>
      <c r="R6258" s="1" t="s">
        <v>24</v>
      </c>
    </row>
    <row r="6259" spans="1:18" x14ac:dyDescent="0.25">
      <c r="A6259" s="1" t="s">
        <v>49</v>
      </c>
      <c r="B6259" s="1">
        <v>1128299</v>
      </c>
      <c r="C6259" s="3">
        <v>44457</v>
      </c>
      <c r="D6259" s="3" t="s">
        <v>139</v>
      </c>
      <c r="E6259" s="3" t="s">
        <v>154</v>
      </c>
      <c r="F6259" s="1">
        <v>3</v>
      </c>
      <c r="G6259" s="1">
        <v>2021</v>
      </c>
      <c r="H6259" s="1" t="s">
        <v>102</v>
      </c>
      <c r="I6259" s="1" t="s">
        <v>113</v>
      </c>
      <c r="J6259" s="1" t="s">
        <v>114</v>
      </c>
      <c r="K6259" s="1" t="s">
        <v>18</v>
      </c>
      <c r="L6259" s="1" t="s">
        <v>23</v>
      </c>
      <c r="M6259" s="1">
        <v>46</v>
      </c>
      <c r="N6259" s="1">
        <v>125</v>
      </c>
      <c r="O6259" s="1">
        <v>5750</v>
      </c>
      <c r="P6259" s="1">
        <v>2932.5</v>
      </c>
      <c r="Q6259" s="1">
        <v>0.51</v>
      </c>
      <c r="R6259" s="1" t="s">
        <v>24</v>
      </c>
    </row>
    <row r="6260" spans="1:18" x14ac:dyDescent="0.25">
      <c r="A6260" s="1" t="s">
        <v>49</v>
      </c>
      <c r="B6260" s="1">
        <v>1128299</v>
      </c>
      <c r="C6260" s="3">
        <v>44457</v>
      </c>
      <c r="D6260" s="3" t="s">
        <v>139</v>
      </c>
      <c r="E6260" s="3" t="s">
        <v>154</v>
      </c>
      <c r="F6260" s="1">
        <v>3</v>
      </c>
      <c r="G6260" s="1">
        <v>2021</v>
      </c>
      <c r="H6260" s="1" t="s">
        <v>102</v>
      </c>
      <c r="I6260" s="1" t="s">
        <v>113</v>
      </c>
      <c r="J6260" s="1" t="s">
        <v>114</v>
      </c>
      <c r="K6260" s="1" t="s">
        <v>21</v>
      </c>
      <c r="L6260" s="1" t="s">
        <v>22</v>
      </c>
      <c r="M6260" s="1">
        <v>43</v>
      </c>
      <c r="N6260" s="1">
        <v>78</v>
      </c>
      <c r="O6260" s="1">
        <v>3354</v>
      </c>
      <c r="P6260" s="1">
        <v>1744.08</v>
      </c>
      <c r="Q6260" s="1">
        <v>0.52</v>
      </c>
      <c r="R6260" s="1" t="s">
        <v>24</v>
      </c>
    </row>
    <row r="6261" spans="1:18" x14ac:dyDescent="0.25">
      <c r="A6261" s="1" t="s">
        <v>49</v>
      </c>
      <c r="B6261" s="1">
        <v>1128299</v>
      </c>
      <c r="C6261" s="3">
        <v>44457</v>
      </c>
      <c r="D6261" s="3" t="s">
        <v>139</v>
      </c>
      <c r="E6261" s="3" t="s">
        <v>154</v>
      </c>
      <c r="F6261" s="1">
        <v>3</v>
      </c>
      <c r="G6261" s="1">
        <v>2021</v>
      </c>
      <c r="H6261" s="1" t="s">
        <v>102</v>
      </c>
      <c r="I6261" s="1" t="s">
        <v>113</v>
      </c>
      <c r="J6261" s="1" t="s">
        <v>114</v>
      </c>
      <c r="K6261" s="1" t="s">
        <v>21</v>
      </c>
      <c r="L6261" s="1" t="s">
        <v>23</v>
      </c>
      <c r="M6261" s="1">
        <v>41</v>
      </c>
      <c r="N6261" s="1">
        <v>63</v>
      </c>
      <c r="O6261" s="1">
        <v>2583</v>
      </c>
      <c r="P6261" s="1">
        <v>1317.33</v>
      </c>
      <c r="Q6261" s="1">
        <v>0.51</v>
      </c>
      <c r="R6261" s="1" t="s">
        <v>24</v>
      </c>
    </row>
    <row r="6262" spans="1:18" x14ac:dyDescent="0.25">
      <c r="A6262" s="1" t="s">
        <v>49</v>
      </c>
      <c r="B6262" s="1">
        <v>1128299</v>
      </c>
      <c r="C6262" s="3">
        <v>44457</v>
      </c>
      <c r="D6262" s="3" t="s">
        <v>139</v>
      </c>
      <c r="E6262" s="3" t="s">
        <v>154</v>
      </c>
      <c r="F6262" s="1">
        <v>3</v>
      </c>
      <c r="G6262" s="1">
        <v>2021</v>
      </c>
      <c r="H6262" s="1" t="s">
        <v>102</v>
      </c>
      <c r="I6262" s="1" t="s">
        <v>113</v>
      </c>
      <c r="J6262" s="1" t="s">
        <v>114</v>
      </c>
      <c r="K6262" s="1" t="s">
        <v>18</v>
      </c>
      <c r="L6262" s="1" t="s">
        <v>19</v>
      </c>
      <c r="M6262" s="1">
        <v>51</v>
      </c>
      <c r="N6262" s="1">
        <v>77</v>
      </c>
      <c r="O6262" s="1">
        <v>3927</v>
      </c>
      <c r="P6262" s="1">
        <v>2159.85</v>
      </c>
      <c r="Q6262" s="1">
        <v>0.55000000000000004</v>
      </c>
      <c r="R6262" s="1" t="s">
        <v>24</v>
      </c>
    </row>
    <row r="6263" spans="1:18" x14ac:dyDescent="0.25">
      <c r="A6263" s="1" t="s">
        <v>49</v>
      </c>
      <c r="B6263" s="1">
        <v>1128299</v>
      </c>
      <c r="C6263" s="3">
        <v>44457</v>
      </c>
      <c r="D6263" s="3" t="s">
        <v>139</v>
      </c>
      <c r="E6263" s="3" t="s">
        <v>154</v>
      </c>
      <c r="F6263" s="1">
        <v>3</v>
      </c>
      <c r="G6263" s="1">
        <v>2021</v>
      </c>
      <c r="H6263" s="1" t="s">
        <v>102</v>
      </c>
      <c r="I6263" s="1" t="s">
        <v>113</v>
      </c>
      <c r="J6263" s="1" t="s">
        <v>114</v>
      </c>
      <c r="K6263" s="1" t="s">
        <v>21</v>
      </c>
      <c r="L6263" s="1" t="s">
        <v>19</v>
      </c>
      <c r="M6263" s="1">
        <v>39</v>
      </c>
      <c r="N6263" s="1">
        <v>75</v>
      </c>
      <c r="O6263" s="1">
        <v>2925</v>
      </c>
      <c r="P6263" s="1">
        <v>1462.5</v>
      </c>
      <c r="Q6263" s="1">
        <v>0.5</v>
      </c>
      <c r="R6263" s="1" t="s">
        <v>24</v>
      </c>
    </row>
    <row r="6264" spans="1:18" x14ac:dyDescent="0.25">
      <c r="A6264" s="1" t="s">
        <v>49</v>
      </c>
      <c r="B6264" s="1">
        <v>1128299</v>
      </c>
      <c r="C6264" s="3">
        <v>44486</v>
      </c>
      <c r="D6264" s="3" t="s">
        <v>140</v>
      </c>
      <c r="E6264" s="3" t="s">
        <v>143</v>
      </c>
      <c r="F6264" s="1">
        <v>4</v>
      </c>
      <c r="G6264" s="1">
        <v>2021</v>
      </c>
      <c r="H6264" s="1" t="s">
        <v>102</v>
      </c>
      <c r="I6264" s="1" t="s">
        <v>113</v>
      </c>
      <c r="J6264" s="1" t="s">
        <v>114</v>
      </c>
      <c r="K6264" s="1" t="s">
        <v>18</v>
      </c>
      <c r="L6264" s="1" t="s">
        <v>22</v>
      </c>
      <c r="M6264" s="1">
        <v>34</v>
      </c>
      <c r="N6264" s="1">
        <v>112</v>
      </c>
      <c r="O6264" s="1">
        <v>3808</v>
      </c>
      <c r="P6264" s="1">
        <v>2056.3200000000002</v>
      </c>
      <c r="Q6264" s="1">
        <v>0.54</v>
      </c>
      <c r="R6264" s="1" t="s">
        <v>24</v>
      </c>
    </row>
    <row r="6265" spans="1:18" x14ac:dyDescent="0.25">
      <c r="A6265" s="1" t="s">
        <v>49</v>
      </c>
      <c r="B6265" s="1">
        <v>1128299</v>
      </c>
      <c r="C6265" s="3">
        <v>44486</v>
      </c>
      <c r="D6265" s="3" t="s">
        <v>140</v>
      </c>
      <c r="E6265" s="3" t="s">
        <v>143</v>
      </c>
      <c r="F6265" s="1">
        <v>4</v>
      </c>
      <c r="G6265" s="1">
        <v>2021</v>
      </c>
      <c r="H6265" s="1" t="s">
        <v>102</v>
      </c>
      <c r="I6265" s="1" t="s">
        <v>113</v>
      </c>
      <c r="J6265" s="1" t="s">
        <v>114</v>
      </c>
      <c r="K6265" s="1" t="s">
        <v>18</v>
      </c>
      <c r="L6265" s="1" t="s">
        <v>23</v>
      </c>
      <c r="M6265" s="1">
        <v>45</v>
      </c>
      <c r="N6265" s="1">
        <v>155</v>
      </c>
      <c r="O6265" s="1">
        <v>6975</v>
      </c>
      <c r="P6265" s="1">
        <v>3836.25</v>
      </c>
      <c r="Q6265" s="1">
        <v>0.55000000000000004</v>
      </c>
      <c r="R6265" s="1" t="s">
        <v>24</v>
      </c>
    </row>
    <row r="6266" spans="1:18" x14ac:dyDescent="0.25">
      <c r="A6266" s="1" t="s">
        <v>49</v>
      </c>
      <c r="B6266" s="1">
        <v>1128299</v>
      </c>
      <c r="C6266" s="3">
        <v>44486</v>
      </c>
      <c r="D6266" s="3" t="s">
        <v>140</v>
      </c>
      <c r="E6266" s="3" t="s">
        <v>143</v>
      </c>
      <c r="F6266" s="1">
        <v>4</v>
      </c>
      <c r="G6266" s="1">
        <v>2021</v>
      </c>
      <c r="H6266" s="1" t="s">
        <v>102</v>
      </c>
      <c r="I6266" s="1" t="s">
        <v>113</v>
      </c>
      <c r="J6266" s="1" t="s">
        <v>114</v>
      </c>
      <c r="K6266" s="1" t="s">
        <v>21</v>
      </c>
      <c r="L6266" s="1" t="s">
        <v>22</v>
      </c>
      <c r="M6266" s="1">
        <v>42</v>
      </c>
      <c r="N6266" s="1">
        <v>100</v>
      </c>
      <c r="O6266" s="1">
        <v>4200</v>
      </c>
      <c r="P6266" s="1">
        <v>2100</v>
      </c>
      <c r="Q6266" s="1">
        <v>0.5</v>
      </c>
      <c r="R6266" s="1" t="s">
        <v>24</v>
      </c>
    </row>
    <row r="6267" spans="1:18" x14ac:dyDescent="0.25">
      <c r="A6267" s="1" t="s">
        <v>49</v>
      </c>
      <c r="B6267" s="1">
        <v>1128299</v>
      </c>
      <c r="C6267" s="3">
        <v>44486</v>
      </c>
      <c r="D6267" s="3" t="s">
        <v>140</v>
      </c>
      <c r="E6267" s="3" t="s">
        <v>143</v>
      </c>
      <c r="F6267" s="1">
        <v>4</v>
      </c>
      <c r="G6267" s="1">
        <v>2021</v>
      </c>
      <c r="H6267" s="1" t="s">
        <v>102</v>
      </c>
      <c r="I6267" s="1" t="s">
        <v>113</v>
      </c>
      <c r="J6267" s="1" t="s">
        <v>114</v>
      </c>
      <c r="K6267" s="1" t="s">
        <v>21</v>
      </c>
      <c r="L6267" s="1" t="s">
        <v>23</v>
      </c>
      <c r="M6267" s="1">
        <v>36</v>
      </c>
      <c r="N6267" s="1">
        <v>105</v>
      </c>
      <c r="O6267" s="1">
        <v>3780</v>
      </c>
      <c r="P6267" s="1">
        <v>1890</v>
      </c>
      <c r="Q6267" s="1">
        <v>0.5</v>
      </c>
      <c r="R6267" s="1" t="s">
        <v>24</v>
      </c>
    </row>
    <row r="6268" spans="1:18" x14ac:dyDescent="0.25">
      <c r="A6268" s="1" t="s">
        <v>49</v>
      </c>
      <c r="B6268" s="1">
        <v>1128299</v>
      </c>
      <c r="C6268" s="3">
        <v>44486</v>
      </c>
      <c r="D6268" s="3" t="s">
        <v>140</v>
      </c>
      <c r="E6268" s="3" t="s">
        <v>143</v>
      </c>
      <c r="F6268" s="1">
        <v>4</v>
      </c>
      <c r="G6268" s="1">
        <v>2021</v>
      </c>
      <c r="H6268" s="1" t="s">
        <v>102</v>
      </c>
      <c r="I6268" s="1" t="s">
        <v>113</v>
      </c>
      <c r="J6268" s="1" t="s">
        <v>114</v>
      </c>
      <c r="K6268" s="1" t="s">
        <v>18</v>
      </c>
      <c r="L6268" s="1" t="s">
        <v>19</v>
      </c>
      <c r="M6268" s="1">
        <v>47</v>
      </c>
      <c r="N6268" s="1">
        <v>95</v>
      </c>
      <c r="O6268" s="1">
        <v>4465</v>
      </c>
      <c r="P6268" s="1">
        <v>2634.35</v>
      </c>
      <c r="Q6268" s="1">
        <v>0.59</v>
      </c>
      <c r="R6268" s="1" t="s">
        <v>24</v>
      </c>
    </row>
    <row r="6269" spans="1:18" x14ac:dyDescent="0.25">
      <c r="A6269" s="1" t="s">
        <v>49</v>
      </c>
      <c r="B6269" s="1">
        <v>1128299</v>
      </c>
      <c r="C6269" s="3">
        <v>44486</v>
      </c>
      <c r="D6269" s="3" t="s">
        <v>140</v>
      </c>
      <c r="E6269" s="3" t="s">
        <v>143</v>
      </c>
      <c r="F6269" s="1">
        <v>4</v>
      </c>
      <c r="G6269" s="1">
        <v>2021</v>
      </c>
      <c r="H6269" s="1" t="s">
        <v>102</v>
      </c>
      <c r="I6269" s="1" t="s">
        <v>113</v>
      </c>
      <c r="J6269" s="1" t="s">
        <v>114</v>
      </c>
      <c r="K6269" s="1" t="s">
        <v>21</v>
      </c>
      <c r="L6269" s="1" t="s">
        <v>19</v>
      </c>
      <c r="M6269" s="1">
        <v>50</v>
      </c>
      <c r="N6269" s="1">
        <v>108</v>
      </c>
      <c r="O6269" s="1">
        <v>5400</v>
      </c>
      <c r="P6269" s="1">
        <v>2538</v>
      </c>
      <c r="Q6269" s="1">
        <v>0.47</v>
      </c>
      <c r="R6269" s="1" t="s">
        <v>24</v>
      </c>
    </row>
    <row r="6270" spans="1:18" x14ac:dyDescent="0.25">
      <c r="A6270" s="1" t="s">
        <v>49</v>
      </c>
      <c r="B6270" s="1">
        <v>1128299</v>
      </c>
      <c r="C6270" s="3">
        <v>44517</v>
      </c>
      <c r="D6270" s="3" t="s">
        <v>136</v>
      </c>
      <c r="E6270" s="3" t="s">
        <v>144</v>
      </c>
      <c r="F6270" s="1">
        <v>4</v>
      </c>
      <c r="G6270" s="1">
        <v>2021</v>
      </c>
      <c r="H6270" s="1" t="s">
        <v>102</v>
      </c>
      <c r="I6270" s="1" t="s">
        <v>113</v>
      </c>
      <c r="J6270" s="1" t="s">
        <v>114</v>
      </c>
      <c r="K6270" s="1" t="s">
        <v>18</v>
      </c>
      <c r="L6270" s="1" t="s">
        <v>22</v>
      </c>
      <c r="M6270" s="1">
        <v>39</v>
      </c>
      <c r="N6270" s="1">
        <v>188</v>
      </c>
      <c r="O6270" s="1">
        <v>7332</v>
      </c>
      <c r="P6270" s="1">
        <v>3666</v>
      </c>
      <c r="Q6270" s="1">
        <v>0.5</v>
      </c>
      <c r="R6270" s="1" t="s">
        <v>24</v>
      </c>
    </row>
    <row r="6271" spans="1:18" x14ac:dyDescent="0.25">
      <c r="A6271" s="1" t="s">
        <v>49</v>
      </c>
      <c r="B6271" s="1">
        <v>1128299</v>
      </c>
      <c r="C6271" s="3">
        <v>44517</v>
      </c>
      <c r="D6271" s="3" t="s">
        <v>136</v>
      </c>
      <c r="E6271" s="3" t="s">
        <v>144</v>
      </c>
      <c r="F6271" s="1">
        <v>4</v>
      </c>
      <c r="G6271" s="1">
        <v>2021</v>
      </c>
      <c r="H6271" s="1" t="s">
        <v>102</v>
      </c>
      <c r="I6271" s="1" t="s">
        <v>113</v>
      </c>
      <c r="J6271" s="1" t="s">
        <v>114</v>
      </c>
      <c r="K6271" s="1" t="s">
        <v>18</v>
      </c>
      <c r="L6271" s="1" t="s">
        <v>23</v>
      </c>
      <c r="M6271" s="1">
        <v>42</v>
      </c>
      <c r="N6271" s="1">
        <v>210</v>
      </c>
      <c r="O6271" s="1">
        <v>8820</v>
      </c>
      <c r="P6271" s="1">
        <v>4586.3999999999996</v>
      </c>
      <c r="Q6271" s="1">
        <v>0.52</v>
      </c>
      <c r="R6271" s="1" t="s">
        <v>24</v>
      </c>
    </row>
    <row r="6272" spans="1:18" x14ac:dyDescent="0.25">
      <c r="A6272" s="1" t="s">
        <v>49</v>
      </c>
      <c r="B6272" s="1">
        <v>1128299</v>
      </c>
      <c r="C6272" s="3">
        <v>44517</v>
      </c>
      <c r="D6272" s="3" t="s">
        <v>136</v>
      </c>
      <c r="E6272" s="3" t="s">
        <v>144</v>
      </c>
      <c r="F6272" s="1">
        <v>4</v>
      </c>
      <c r="G6272" s="1">
        <v>2021</v>
      </c>
      <c r="H6272" s="1" t="s">
        <v>102</v>
      </c>
      <c r="I6272" s="1" t="s">
        <v>113</v>
      </c>
      <c r="J6272" s="1" t="s">
        <v>114</v>
      </c>
      <c r="K6272" s="1" t="s">
        <v>21</v>
      </c>
      <c r="L6272" s="1" t="s">
        <v>22</v>
      </c>
      <c r="M6272" s="1">
        <v>38</v>
      </c>
      <c r="N6272" s="1">
        <v>137</v>
      </c>
      <c r="O6272" s="1">
        <v>5206</v>
      </c>
      <c r="P6272" s="1">
        <v>2707.12</v>
      </c>
      <c r="Q6272" s="1">
        <v>0.52</v>
      </c>
      <c r="R6272" s="1" t="s">
        <v>24</v>
      </c>
    </row>
    <row r="6273" spans="1:18" x14ac:dyDescent="0.25">
      <c r="A6273" s="1" t="s">
        <v>49</v>
      </c>
      <c r="B6273" s="1">
        <v>1128299</v>
      </c>
      <c r="C6273" s="3">
        <v>44517</v>
      </c>
      <c r="D6273" s="3" t="s">
        <v>136</v>
      </c>
      <c r="E6273" s="3" t="s">
        <v>144</v>
      </c>
      <c r="F6273" s="1">
        <v>4</v>
      </c>
      <c r="G6273" s="1">
        <v>2021</v>
      </c>
      <c r="H6273" s="1" t="s">
        <v>102</v>
      </c>
      <c r="I6273" s="1" t="s">
        <v>113</v>
      </c>
      <c r="J6273" s="1" t="s">
        <v>114</v>
      </c>
      <c r="K6273" s="1" t="s">
        <v>21</v>
      </c>
      <c r="L6273" s="1" t="s">
        <v>23</v>
      </c>
      <c r="M6273" s="1">
        <v>48</v>
      </c>
      <c r="N6273" s="1">
        <v>125</v>
      </c>
      <c r="O6273" s="1">
        <v>6000</v>
      </c>
      <c r="P6273" s="1">
        <v>3000</v>
      </c>
      <c r="Q6273" s="1">
        <v>0.5</v>
      </c>
      <c r="R6273" s="1" t="s">
        <v>24</v>
      </c>
    </row>
    <row r="6274" spans="1:18" x14ac:dyDescent="0.25">
      <c r="A6274" s="1" t="s">
        <v>49</v>
      </c>
      <c r="B6274" s="1">
        <v>1128299</v>
      </c>
      <c r="C6274" s="3">
        <v>44517</v>
      </c>
      <c r="D6274" s="3" t="s">
        <v>136</v>
      </c>
      <c r="E6274" s="3" t="s">
        <v>144</v>
      </c>
      <c r="F6274" s="1">
        <v>4</v>
      </c>
      <c r="G6274" s="1">
        <v>2021</v>
      </c>
      <c r="H6274" s="1" t="s">
        <v>102</v>
      </c>
      <c r="I6274" s="1" t="s">
        <v>113</v>
      </c>
      <c r="J6274" s="1" t="s">
        <v>114</v>
      </c>
      <c r="K6274" s="1" t="s">
        <v>18</v>
      </c>
      <c r="L6274" s="1" t="s">
        <v>19</v>
      </c>
      <c r="M6274" s="1">
        <v>68</v>
      </c>
      <c r="N6274" s="1">
        <v>119</v>
      </c>
      <c r="O6274" s="1">
        <v>8092</v>
      </c>
      <c r="P6274" s="1">
        <v>4450.6000000000004</v>
      </c>
      <c r="Q6274" s="1">
        <v>0.55000000000000004</v>
      </c>
      <c r="R6274" s="1" t="s">
        <v>24</v>
      </c>
    </row>
    <row r="6275" spans="1:18" x14ac:dyDescent="0.25">
      <c r="A6275" s="1" t="s">
        <v>49</v>
      </c>
      <c r="B6275" s="1">
        <v>1128299</v>
      </c>
      <c r="C6275" s="3">
        <v>44517</v>
      </c>
      <c r="D6275" s="3" t="s">
        <v>136</v>
      </c>
      <c r="E6275" s="3" t="s">
        <v>144</v>
      </c>
      <c r="F6275" s="1">
        <v>4</v>
      </c>
      <c r="G6275" s="1">
        <v>2021</v>
      </c>
      <c r="H6275" s="1" t="s">
        <v>102</v>
      </c>
      <c r="I6275" s="1" t="s">
        <v>113</v>
      </c>
      <c r="J6275" s="1" t="s">
        <v>114</v>
      </c>
      <c r="K6275" s="1" t="s">
        <v>21</v>
      </c>
      <c r="L6275" s="1" t="s">
        <v>19</v>
      </c>
      <c r="M6275" s="1">
        <v>81</v>
      </c>
      <c r="N6275" s="1">
        <v>174</v>
      </c>
      <c r="O6275" s="1">
        <v>14094</v>
      </c>
      <c r="P6275" s="1">
        <v>6765.12</v>
      </c>
      <c r="Q6275" s="1">
        <v>0.48</v>
      </c>
      <c r="R6275" s="1" t="s">
        <v>24</v>
      </c>
    </row>
    <row r="6276" spans="1:18" x14ac:dyDescent="0.25">
      <c r="A6276" s="1" t="s">
        <v>49</v>
      </c>
      <c r="B6276" s="1">
        <v>1128299</v>
      </c>
      <c r="C6276" s="3">
        <v>44546</v>
      </c>
      <c r="D6276" s="3" t="s">
        <v>137</v>
      </c>
      <c r="E6276" s="3" t="s">
        <v>145</v>
      </c>
      <c r="F6276" s="1">
        <v>4</v>
      </c>
      <c r="G6276" s="1">
        <v>2021</v>
      </c>
      <c r="H6276" s="1" t="s">
        <v>102</v>
      </c>
      <c r="I6276" s="1" t="s">
        <v>113</v>
      </c>
      <c r="J6276" s="1" t="s">
        <v>114</v>
      </c>
      <c r="K6276" s="1" t="s">
        <v>18</v>
      </c>
      <c r="L6276" s="1" t="s">
        <v>22</v>
      </c>
      <c r="M6276" s="1">
        <v>69</v>
      </c>
      <c r="N6276" s="1">
        <v>240</v>
      </c>
      <c r="O6276" s="1">
        <v>16560</v>
      </c>
      <c r="P6276" s="1">
        <v>8611.2000000000007</v>
      </c>
      <c r="Q6276" s="1">
        <v>0.52</v>
      </c>
      <c r="R6276" s="1" t="s">
        <v>24</v>
      </c>
    </row>
    <row r="6277" spans="1:18" x14ac:dyDescent="0.25">
      <c r="A6277" s="1" t="s">
        <v>49</v>
      </c>
      <c r="B6277" s="1">
        <v>1128299</v>
      </c>
      <c r="C6277" s="3">
        <v>44546</v>
      </c>
      <c r="D6277" s="3" t="s">
        <v>137</v>
      </c>
      <c r="E6277" s="3" t="s">
        <v>145</v>
      </c>
      <c r="F6277" s="1">
        <v>4</v>
      </c>
      <c r="G6277" s="1">
        <v>2021</v>
      </c>
      <c r="H6277" s="1" t="s">
        <v>102</v>
      </c>
      <c r="I6277" s="1" t="s">
        <v>113</v>
      </c>
      <c r="J6277" s="1" t="s">
        <v>114</v>
      </c>
      <c r="K6277" s="1" t="s">
        <v>18</v>
      </c>
      <c r="L6277" s="1" t="s">
        <v>23</v>
      </c>
      <c r="M6277" s="1">
        <v>72</v>
      </c>
      <c r="N6277" s="1">
        <v>216</v>
      </c>
      <c r="O6277" s="1">
        <v>15552</v>
      </c>
      <c r="P6277" s="1">
        <v>7776</v>
      </c>
      <c r="Q6277" s="1">
        <v>0.5</v>
      </c>
      <c r="R6277" s="1" t="s">
        <v>24</v>
      </c>
    </row>
    <row r="6278" spans="1:18" x14ac:dyDescent="0.25">
      <c r="A6278" s="1" t="s">
        <v>49</v>
      </c>
      <c r="B6278" s="1">
        <v>1128299</v>
      </c>
      <c r="C6278" s="3">
        <v>44244</v>
      </c>
      <c r="D6278" s="3" t="s">
        <v>136</v>
      </c>
      <c r="E6278" s="3" t="s">
        <v>147</v>
      </c>
      <c r="F6278" s="1">
        <v>1</v>
      </c>
      <c r="G6278" s="1">
        <v>2021</v>
      </c>
      <c r="H6278" s="1" t="s">
        <v>102</v>
      </c>
      <c r="I6278" s="1" t="s">
        <v>113</v>
      </c>
      <c r="J6278" s="1" t="s">
        <v>114</v>
      </c>
      <c r="K6278" s="1" t="s">
        <v>21</v>
      </c>
      <c r="L6278" s="1" t="s">
        <v>23</v>
      </c>
      <c r="M6278" s="1">
        <v>33</v>
      </c>
      <c r="N6278" s="1">
        <v>75</v>
      </c>
      <c r="O6278" s="1">
        <v>2475</v>
      </c>
      <c r="P6278" s="1">
        <v>1163.25</v>
      </c>
      <c r="Q6278" s="1">
        <v>0.47</v>
      </c>
      <c r="R6278" s="1" t="s">
        <v>20</v>
      </c>
    </row>
    <row r="6279" spans="1:18" x14ac:dyDescent="0.25">
      <c r="A6279" s="1" t="s">
        <v>49</v>
      </c>
      <c r="B6279" s="1">
        <v>1128299</v>
      </c>
      <c r="C6279" s="3">
        <v>44244</v>
      </c>
      <c r="D6279" s="3" t="s">
        <v>136</v>
      </c>
      <c r="E6279" s="3" t="s">
        <v>147</v>
      </c>
      <c r="F6279" s="1">
        <v>1</v>
      </c>
      <c r="G6279" s="1">
        <v>2021</v>
      </c>
      <c r="H6279" s="1" t="s">
        <v>102</v>
      </c>
      <c r="I6279" s="1" t="s">
        <v>113</v>
      </c>
      <c r="J6279" s="1" t="s">
        <v>114</v>
      </c>
      <c r="K6279" s="1" t="s">
        <v>18</v>
      </c>
      <c r="L6279" s="1" t="s">
        <v>19</v>
      </c>
      <c r="M6279" s="1">
        <v>33</v>
      </c>
      <c r="N6279" s="1">
        <v>53</v>
      </c>
      <c r="O6279" s="1">
        <v>1749</v>
      </c>
      <c r="P6279" s="1">
        <v>822.03</v>
      </c>
      <c r="Q6279" s="1">
        <v>0.47</v>
      </c>
      <c r="R6279" s="1" t="s">
        <v>20</v>
      </c>
    </row>
    <row r="6280" spans="1:18" x14ac:dyDescent="0.25">
      <c r="A6280" s="1" t="s">
        <v>49</v>
      </c>
      <c r="B6280" s="1">
        <v>1128299</v>
      </c>
      <c r="C6280" s="3">
        <v>44244</v>
      </c>
      <c r="D6280" s="3" t="s">
        <v>136</v>
      </c>
      <c r="E6280" s="3" t="s">
        <v>147</v>
      </c>
      <c r="F6280" s="1">
        <v>1</v>
      </c>
      <c r="G6280" s="1">
        <v>2021</v>
      </c>
      <c r="H6280" s="1" t="s">
        <v>102</v>
      </c>
      <c r="I6280" s="1" t="s">
        <v>113</v>
      </c>
      <c r="J6280" s="1" t="s">
        <v>114</v>
      </c>
      <c r="K6280" s="1" t="s">
        <v>21</v>
      </c>
      <c r="L6280" s="1" t="s">
        <v>19</v>
      </c>
      <c r="M6280" s="1">
        <v>32</v>
      </c>
      <c r="N6280" s="1">
        <v>131</v>
      </c>
      <c r="O6280" s="1">
        <v>4192</v>
      </c>
      <c r="P6280" s="1">
        <v>1551.04</v>
      </c>
      <c r="Q6280" s="1">
        <v>0.37</v>
      </c>
      <c r="R6280" s="1" t="s">
        <v>20</v>
      </c>
    </row>
    <row r="6281" spans="1:18" x14ac:dyDescent="0.25">
      <c r="A6281" s="1" t="s">
        <v>49</v>
      </c>
      <c r="B6281" s="1">
        <v>1128299</v>
      </c>
      <c r="C6281" s="3">
        <v>44271</v>
      </c>
      <c r="D6281" s="3" t="s">
        <v>135</v>
      </c>
      <c r="E6281" s="3" t="s">
        <v>148</v>
      </c>
      <c r="F6281" s="1">
        <v>1</v>
      </c>
      <c r="G6281" s="1">
        <v>2021</v>
      </c>
      <c r="H6281" s="1" t="s">
        <v>102</v>
      </c>
      <c r="I6281" s="1" t="s">
        <v>113</v>
      </c>
      <c r="J6281" s="1" t="s">
        <v>114</v>
      </c>
      <c r="K6281" s="1" t="s">
        <v>18</v>
      </c>
      <c r="L6281" s="1" t="s">
        <v>22</v>
      </c>
      <c r="M6281" s="1">
        <v>29</v>
      </c>
      <c r="N6281" s="1">
        <v>179</v>
      </c>
      <c r="O6281" s="1">
        <v>5191</v>
      </c>
      <c r="P6281" s="1">
        <v>2387.86</v>
      </c>
      <c r="Q6281" s="1">
        <v>0.46</v>
      </c>
      <c r="R6281" s="1" t="s">
        <v>20</v>
      </c>
    </row>
    <row r="6282" spans="1:18" x14ac:dyDescent="0.25">
      <c r="A6282" s="1" t="s">
        <v>49</v>
      </c>
      <c r="B6282" s="1">
        <v>1128299</v>
      </c>
      <c r="C6282" s="3">
        <v>44271</v>
      </c>
      <c r="D6282" s="3" t="s">
        <v>135</v>
      </c>
      <c r="E6282" s="3" t="s">
        <v>148</v>
      </c>
      <c r="F6282" s="1">
        <v>1</v>
      </c>
      <c r="G6282" s="1">
        <v>2021</v>
      </c>
      <c r="H6282" s="1" t="s">
        <v>102</v>
      </c>
      <c r="I6282" s="1" t="s">
        <v>113</v>
      </c>
      <c r="J6282" s="1" t="s">
        <v>114</v>
      </c>
      <c r="K6282" s="1" t="s">
        <v>18</v>
      </c>
      <c r="L6282" s="1" t="s">
        <v>23</v>
      </c>
      <c r="M6282" s="1">
        <v>38</v>
      </c>
      <c r="N6282" s="1">
        <v>120</v>
      </c>
      <c r="O6282" s="1">
        <v>4560</v>
      </c>
      <c r="P6282" s="1">
        <v>2006.4</v>
      </c>
      <c r="Q6282" s="1">
        <v>0.44</v>
      </c>
      <c r="R6282" s="1" t="s">
        <v>20</v>
      </c>
    </row>
    <row r="6283" spans="1:18" x14ac:dyDescent="0.25">
      <c r="A6283" s="1" t="s">
        <v>49</v>
      </c>
      <c r="B6283" s="1">
        <v>1128299</v>
      </c>
      <c r="C6283" s="3">
        <v>44271</v>
      </c>
      <c r="D6283" s="3" t="s">
        <v>135</v>
      </c>
      <c r="E6283" s="3" t="s">
        <v>148</v>
      </c>
      <c r="F6283" s="1">
        <v>1</v>
      </c>
      <c r="G6283" s="1">
        <v>2021</v>
      </c>
      <c r="H6283" s="1" t="s">
        <v>102</v>
      </c>
      <c r="I6283" s="1" t="s">
        <v>113</v>
      </c>
      <c r="J6283" s="1" t="s">
        <v>114</v>
      </c>
      <c r="K6283" s="1" t="s">
        <v>21</v>
      </c>
      <c r="L6283" s="1" t="s">
        <v>22</v>
      </c>
      <c r="M6283" s="1">
        <v>39</v>
      </c>
      <c r="N6283" s="1">
        <v>120</v>
      </c>
      <c r="O6283" s="1">
        <v>4680</v>
      </c>
      <c r="P6283" s="1">
        <v>2106</v>
      </c>
      <c r="Q6283" s="1">
        <v>0.45</v>
      </c>
      <c r="R6283" s="1" t="s">
        <v>20</v>
      </c>
    </row>
    <row r="6284" spans="1:18" x14ac:dyDescent="0.25">
      <c r="A6284" s="1" t="s">
        <v>49</v>
      </c>
      <c r="B6284" s="1">
        <v>1128299</v>
      </c>
      <c r="C6284" s="3">
        <v>44271</v>
      </c>
      <c r="D6284" s="3" t="s">
        <v>135</v>
      </c>
      <c r="E6284" s="3" t="s">
        <v>148</v>
      </c>
      <c r="F6284" s="1">
        <v>1</v>
      </c>
      <c r="G6284" s="1">
        <v>2021</v>
      </c>
      <c r="H6284" s="1" t="s">
        <v>102</v>
      </c>
      <c r="I6284" s="1" t="s">
        <v>113</v>
      </c>
      <c r="J6284" s="1" t="s">
        <v>114</v>
      </c>
      <c r="K6284" s="1" t="s">
        <v>21</v>
      </c>
      <c r="L6284" s="1" t="s">
        <v>23</v>
      </c>
      <c r="M6284" s="1">
        <v>43</v>
      </c>
      <c r="N6284" s="1">
        <v>96</v>
      </c>
      <c r="O6284" s="1">
        <v>4128</v>
      </c>
      <c r="P6284" s="1">
        <v>1775.04</v>
      </c>
      <c r="Q6284" s="1">
        <v>0.43</v>
      </c>
      <c r="R6284" s="1" t="s">
        <v>20</v>
      </c>
    </row>
    <row r="6285" spans="1:18" x14ac:dyDescent="0.25">
      <c r="A6285" s="1" t="s">
        <v>49</v>
      </c>
      <c r="B6285" s="1">
        <v>1128299</v>
      </c>
      <c r="C6285" s="3">
        <v>44271</v>
      </c>
      <c r="D6285" s="3" t="s">
        <v>135</v>
      </c>
      <c r="E6285" s="3" t="s">
        <v>148</v>
      </c>
      <c r="F6285" s="1">
        <v>1</v>
      </c>
      <c r="G6285" s="1">
        <v>2021</v>
      </c>
      <c r="H6285" s="1" t="s">
        <v>102</v>
      </c>
      <c r="I6285" s="1" t="s">
        <v>113</v>
      </c>
      <c r="J6285" s="1" t="s">
        <v>114</v>
      </c>
      <c r="K6285" s="1" t="s">
        <v>18</v>
      </c>
      <c r="L6285" s="1" t="s">
        <v>19</v>
      </c>
      <c r="M6285" s="1">
        <v>40</v>
      </c>
      <c r="N6285" s="1">
        <v>50</v>
      </c>
      <c r="O6285" s="1">
        <v>2000</v>
      </c>
      <c r="P6285" s="1">
        <v>1020</v>
      </c>
      <c r="Q6285" s="1">
        <v>0.51</v>
      </c>
      <c r="R6285" s="1" t="s">
        <v>20</v>
      </c>
    </row>
    <row r="6286" spans="1:18" x14ac:dyDescent="0.25">
      <c r="A6286" s="1" t="s">
        <v>49</v>
      </c>
      <c r="B6286" s="1">
        <v>1128299</v>
      </c>
      <c r="C6286" s="3">
        <v>44271</v>
      </c>
      <c r="D6286" s="3" t="s">
        <v>135</v>
      </c>
      <c r="E6286" s="3" t="s">
        <v>148</v>
      </c>
      <c r="F6286" s="1">
        <v>1</v>
      </c>
      <c r="G6286" s="1">
        <v>2021</v>
      </c>
      <c r="H6286" s="1" t="s">
        <v>102</v>
      </c>
      <c r="I6286" s="1" t="s">
        <v>113</v>
      </c>
      <c r="J6286" s="1" t="s">
        <v>114</v>
      </c>
      <c r="K6286" s="1" t="s">
        <v>21</v>
      </c>
      <c r="L6286" s="1" t="s">
        <v>19</v>
      </c>
      <c r="M6286" s="1">
        <v>29</v>
      </c>
      <c r="N6286" s="1">
        <v>109</v>
      </c>
      <c r="O6286" s="1">
        <v>3161</v>
      </c>
      <c r="P6286" s="1">
        <v>1169.57</v>
      </c>
      <c r="Q6286" s="1">
        <v>0.37</v>
      </c>
      <c r="R6286" s="1" t="s">
        <v>20</v>
      </c>
    </row>
    <row r="6287" spans="1:18" x14ac:dyDescent="0.25">
      <c r="A6287" s="1" t="s">
        <v>49</v>
      </c>
      <c r="B6287" s="1">
        <v>1128299</v>
      </c>
      <c r="C6287" s="3">
        <v>44303</v>
      </c>
      <c r="D6287" s="3" t="s">
        <v>139</v>
      </c>
      <c r="E6287" s="3" t="s">
        <v>149</v>
      </c>
      <c r="F6287" s="1">
        <v>2</v>
      </c>
      <c r="G6287" s="1">
        <v>2021</v>
      </c>
      <c r="H6287" s="1" t="s">
        <v>102</v>
      </c>
      <c r="I6287" s="1" t="s">
        <v>113</v>
      </c>
      <c r="J6287" s="1" t="s">
        <v>114</v>
      </c>
      <c r="K6287" s="1" t="s">
        <v>18</v>
      </c>
      <c r="L6287" s="1" t="s">
        <v>22</v>
      </c>
      <c r="M6287" s="1">
        <v>38</v>
      </c>
      <c r="N6287" s="1">
        <v>168</v>
      </c>
      <c r="O6287" s="1">
        <v>6384</v>
      </c>
      <c r="P6287" s="1">
        <v>3000.48</v>
      </c>
      <c r="Q6287" s="1">
        <v>0.47</v>
      </c>
      <c r="R6287" s="1" t="s">
        <v>20</v>
      </c>
    </row>
    <row r="6288" spans="1:18" x14ac:dyDescent="0.25">
      <c r="A6288" s="1" t="s">
        <v>49</v>
      </c>
      <c r="B6288" s="1">
        <v>1128299</v>
      </c>
      <c r="C6288" s="3">
        <v>44303</v>
      </c>
      <c r="D6288" s="3" t="s">
        <v>139</v>
      </c>
      <c r="E6288" s="3" t="s">
        <v>149</v>
      </c>
      <c r="F6288" s="1">
        <v>2</v>
      </c>
      <c r="G6288" s="1">
        <v>2021</v>
      </c>
      <c r="H6288" s="1" t="s">
        <v>102</v>
      </c>
      <c r="I6288" s="1" t="s">
        <v>113</v>
      </c>
      <c r="J6288" s="1" t="s">
        <v>114</v>
      </c>
      <c r="K6288" s="1" t="s">
        <v>18</v>
      </c>
      <c r="L6288" s="1" t="s">
        <v>23</v>
      </c>
      <c r="M6288" s="1">
        <v>36</v>
      </c>
      <c r="N6288" s="1">
        <v>107</v>
      </c>
      <c r="O6288" s="1">
        <v>3852</v>
      </c>
      <c r="P6288" s="1">
        <v>1771.92</v>
      </c>
      <c r="Q6288" s="1">
        <v>0.46</v>
      </c>
      <c r="R6288" s="1" t="s">
        <v>20</v>
      </c>
    </row>
    <row r="6289" spans="1:18" x14ac:dyDescent="0.25">
      <c r="A6289" s="1" t="s">
        <v>49</v>
      </c>
      <c r="B6289" s="1">
        <v>1128299</v>
      </c>
      <c r="C6289" s="3">
        <v>44303</v>
      </c>
      <c r="D6289" s="3" t="s">
        <v>139</v>
      </c>
      <c r="E6289" s="3" t="s">
        <v>149</v>
      </c>
      <c r="F6289" s="1">
        <v>2</v>
      </c>
      <c r="G6289" s="1">
        <v>2021</v>
      </c>
      <c r="H6289" s="1" t="s">
        <v>102</v>
      </c>
      <c r="I6289" s="1" t="s">
        <v>113</v>
      </c>
      <c r="J6289" s="1" t="s">
        <v>114</v>
      </c>
      <c r="K6289" s="1" t="s">
        <v>21</v>
      </c>
      <c r="L6289" s="1" t="s">
        <v>22</v>
      </c>
      <c r="M6289" s="1">
        <v>40</v>
      </c>
      <c r="N6289" s="1">
        <v>120</v>
      </c>
      <c r="O6289" s="1">
        <v>4800</v>
      </c>
      <c r="P6289" s="1">
        <v>2016</v>
      </c>
      <c r="Q6289" s="1">
        <v>0.42</v>
      </c>
      <c r="R6289" s="1" t="s">
        <v>20</v>
      </c>
    </row>
    <row r="6290" spans="1:18" x14ac:dyDescent="0.25">
      <c r="A6290" s="1" t="s">
        <v>49</v>
      </c>
      <c r="B6290" s="1">
        <v>1128299</v>
      </c>
      <c r="C6290" s="3">
        <v>44303</v>
      </c>
      <c r="D6290" s="3" t="s">
        <v>139</v>
      </c>
      <c r="E6290" s="3" t="s">
        <v>149</v>
      </c>
      <c r="F6290" s="1">
        <v>2</v>
      </c>
      <c r="G6290" s="1">
        <v>2021</v>
      </c>
      <c r="H6290" s="1" t="s">
        <v>102</v>
      </c>
      <c r="I6290" s="1" t="s">
        <v>113</v>
      </c>
      <c r="J6290" s="1" t="s">
        <v>114</v>
      </c>
      <c r="K6290" s="1" t="s">
        <v>21</v>
      </c>
      <c r="L6290" s="1" t="s">
        <v>23</v>
      </c>
      <c r="M6290" s="1">
        <v>27</v>
      </c>
      <c r="N6290" s="1">
        <v>91</v>
      </c>
      <c r="O6290" s="1">
        <v>2457</v>
      </c>
      <c r="P6290" s="1">
        <v>1105.6500000000001</v>
      </c>
      <c r="Q6290" s="1">
        <v>0.45</v>
      </c>
      <c r="R6290" s="1" t="s">
        <v>20</v>
      </c>
    </row>
    <row r="6291" spans="1:18" x14ac:dyDescent="0.25">
      <c r="A6291" s="1" t="s">
        <v>49</v>
      </c>
      <c r="B6291" s="1">
        <v>1128299</v>
      </c>
      <c r="C6291" s="3">
        <v>44303</v>
      </c>
      <c r="D6291" s="3" t="s">
        <v>139</v>
      </c>
      <c r="E6291" s="3" t="s">
        <v>149</v>
      </c>
      <c r="F6291" s="1">
        <v>2</v>
      </c>
      <c r="G6291" s="1">
        <v>2021</v>
      </c>
      <c r="H6291" s="1" t="s">
        <v>102</v>
      </c>
      <c r="I6291" s="1" t="s">
        <v>113</v>
      </c>
      <c r="J6291" s="1" t="s">
        <v>114</v>
      </c>
      <c r="K6291" s="1" t="s">
        <v>18</v>
      </c>
      <c r="L6291" s="1" t="s">
        <v>19</v>
      </c>
      <c r="M6291" s="1">
        <v>34</v>
      </c>
      <c r="N6291" s="1">
        <v>56</v>
      </c>
      <c r="O6291" s="1">
        <v>1904</v>
      </c>
      <c r="P6291" s="1">
        <v>971.04</v>
      </c>
      <c r="Q6291" s="1">
        <v>0.51</v>
      </c>
      <c r="R6291" s="1" t="s">
        <v>20</v>
      </c>
    </row>
    <row r="6292" spans="1:18" x14ac:dyDescent="0.25">
      <c r="A6292" s="1" t="s">
        <v>49</v>
      </c>
      <c r="B6292" s="1">
        <v>1128299</v>
      </c>
      <c r="C6292" s="3">
        <v>44303</v>
      </c>
      <c r="D6292" s="3" t="s">
        <v>139</v>
      </c>
      <c r="E6292" s="3" t="s">
        <v>149</v>
      </c>
      <c r="F6292" s="1">
        <v>2</v>
      </c>
      <c r="G6292" s="1">
        <v>2021</v>
      </c>
      <c r="H6292" s="1" t="s">
        <v>102</v>
      </c>
      <c r="I6292" s="1" t="s">
        <v>113</v>
      </c>
      <c r="J6292" s="1" t="s">
        <v>114</v>
      </c>
      <c r="K6292" s="1" t="s">
        <v>21</v>
      </c>
      <c r="L6292" s="1" t="s">
        <v>19</v>
      </c>
      <c r="M6292" s="1">
        <v>39</v>
      </c>
      <c r="N6292" s="1">
        <v>123</v>
      </c>
      <c r="O6292" s="1">
        <v>4797</v>
      </c>
      <c r="P6292" s="1">
        <v>1774.89</v>
      </c>
      <c r="Q6292" s="1">
        <v>0.37</v>
      </c>
      <c r="R6292" s="1" t="s">
        <v>20</v>
      </c>
    </row>
    <row r="6293" spans="1:18" x14ac:dyDescent="0.25">
      <c r="A6293" s="1" t="s">
        <v>49</v>
      </c>
      <c r="B6293" s="1">
        <v>1128299</v>
      </c>
      <c r="C6293" s="3">
        <v>44334</v>
      </c>
      <c r="D6293" s="3" t="s">
        <v>135</v>
      </c>
      <c r="E6293" s="3" t="s">
        <v>150</v>
      </c>
      <c r="F6293" s="1">
        <v>2</v>
      </c>
      <c r="G6293" s="1">
        <v>2021</v>
      </c>
      <c r="H6293" s="1" t="s">
        <v>102</v>
      </c>
      <c r="I6293" s="1" t="s">
        <v>113</v>
      </c>
      <c r="J6293" s="1" t="s">
        <v>114</v>
      </c>
      <c r="K6293" s="1" t="s">
        <v>18</v>
      </c>
      <c r="L6293" s="1" t="s">
        <v>22</v>
      </c>
      <c r="M6293" s="1">
        <v>32</v>
      </c>
      <c r="N6293" s="1">
        <v>176</v>
      </c>
      <c r="O6293" s="1">
        <v>5632</v>
      </c>
      <c r="P6293" s="1">
        <v>2421.7600000000002</v>
      </c>
      <c r="Q6293" s="1">
        <v>0.43</v>
      </c>
      <c r="R6293" s="1" t="s">
        <v>20</v>
      </c>
    </row>
    <row r="6294" spans="1:18" x14ac:dyDescent="0.25">
      <c r="A6294" s="1" t="s">
        <v>49</v>
      </c>
      <c r="B6294" s="1">
        <v>1128299</v>
      </c>
      <c r="C6294" s="3">
        <v>44334</v>
      </c>
      <c r="D6294" s="3" t="s">
        <v>135</v>
      </c>
      <c r="E6294" s="3" t="s">
        <v>150</v>
      </c>
      <c r="F6294" s="1">
        <v>2</v>
      </c>
      <c r="G6294" s="1">
        <v>2021</v>
      </c>
      <c r="H6294" s="1" t="s">
        <v>102</v>
      </c>
      <c r="I6294" s="1" t="s">
        <v>113</v>
      </c>
      <c r="J6294" s="1" t="s">
        <v>114</v>
      </c>
      <c r="K6294" s="1" t="s">
        <v>18</v>
      </c>
      <c r="L6294" s="1" t="s">
        <v>23</v>
      </c>
      <c r="M6294" s="1">
        <v>40</v>
      </c>
      <c r="N6294" s="1">
        <v>128</v>
      </c>
      <c r="O6294" s="1">
        <v>5120</v>
      </c>
      <c r="P6294" s="1">
        <v>2252.8000000000002</v>
      </c>
      <c r="Q6294" s="1">
        <v>0.44</v>
      </c>
      <c r="R6294" s="1" t="s">
        <v>20</v>
      </c>
    </row>
    <row r="6295" spans="1:18" x14ac:dyDescent="0.25">
      <c r="A6295" s="1" t="s">
        <v>49</v>
      </c>
      <c r="B6295" s="1">
        <v>1128299</v>
      </c>
      <c r="C6295" s="3">
        <v>44334</v>
      </c>
      <c r="D6295" s="3" t="s">
        <v>135</v>
      </c>
      <c r="E6295" s="3" t="s">
        <v>150</v>
      </c>
      <c r="F6295" s="1">
        <v>2</v>
      </c>
      <c r="G6295" s="1">
        <v>2021</v>
      </c>
      <c r="H6295" s="1" t="s">
        <v>102</v>
      </c>
      <c r="I6295" s="1" t="s">
        <v>113</v>
      </c>
      <c r="J6295" s="1" t="s">
        <v>114</v>
      </c>
      <c r="K6295" s="1" t="s">
        <v>21</v>
      </c>
      <c r="L6295" s="1" t="s">
        <v>22</v>
      </c>
      <c r="M6295" s="1">
        <v>37</v>
      </c>
      <c r="N6295" s="1">
        <v>136</v>
      </c>
      <c r="O6295" s="1">
        <v>5032</v>
      </c>
      <c r="P6295" s="1">
        <v>2113.44</v>
      </c>
      <c r="Q6295" s="1">
        <v>0.42</v>
      </c>
      <c r="R6295" s="1" t="s">
        <v>20</v>
      </c>
    </row>
    <row r="6296" spans="1:18" x14ac:dyDescent="0.25">
      <c r="A6296" s="1" t="s">
        <v>49</v>
      </c>
      <c r="B6296" s="1">
        <v>1128299</v>
      </c>
      <c r="C6296" s="3">
        <v>44334</v>
      </c>
      <c r="D6296" s="3" t="s">
        <v>135</v>
      </c>
      <c r="E6296" s="3" t="s">
        <v>150</v>
      </c>
      <c r="F6296" s="1">
        <v>2</v>
      </c>
      <c r="G6296" s="1">
        <v>2021</v>
      </c>
      <c r="H6296" s="1" t="s">
        <v>102</v>
      </c>
      <c r="I6296" s="1" t="s">
        <v>113</v>
      </c>
      <c r="J6296" s="1" t="s">
        <v>114</v>
      </c>
      <c r="K6296" s="1" t="s">
        <v>21</v>
      </c>
      <c r="L6296" s="1" t="s">
        <v>23</v>
      </c>
      <c r="M6296" s="1">
        <v>33</v>
      </c>
      <c r="N6296" s="1">
        <v>101</v>
      </c>
      <c r="O6296" s="1">
        <v>3333</v>
      </c>
      <c r="P6296" s="1">
        <v>1433.19</v>
      </c>
      <c r="Q6296" s="1">
        <v>0.43</v>
      </c>
      <c r="R6296" s="1" t="s">
        <v>20</v>
      </c>
    </row>
    <row r="6297" spans="1:18" x14ac:dyDescent="0.25">
      <c r="A6297" s="1" t="s">
        <v>49</v>
      </c>
      <c r="B6297" s="1">
        <v>1128299</v>
      </c>
      <c r="C6297" s="3">
        <v>44334</v>
      </c>
      <c r="D6297" s="3" t="s">
        <v>135</v>
      </c>
      <c r="E6297" s="3" t="s">
        <v>150</v>
      </c>
      <c r="F6297" s="1">
        <v>2</v>
      </c>
      <c r="G6297" s="1">
        <v>2021</v>
      </c>
      <c r="H6297" s="1" t="s">
        <v>102</v>
      </c>
      <c r="I6297" s="1" t="s">
        <v>113</v>
      </c>
      <c r="J6297" s="1" t="s">
        <v>114</v>
      </c>
      <c r="K6297" s="1" t="s">
        <v>18</v>
      </c>
      <c r="L6297" s="1" t="s">
        <v>19</v>
      </c>
      <c r="M6297" s="1">
        <v>32</v>
      </c>
      <c r="N6297" s="1">
        <v>77</v>
      </c>
      <c r="O6297" s="1">
        <v>2464</v>
      </c>
      <c r="P6297" s="1">
        <v>1182.72</v>
      </c>
      <c r="Q6297" s="1">
        <v>0.48</v>
      </c>
      <c r="R6297" s="1" t="s">
        <v>20</v>
      </c>
    </row>
    <row r="6298" spans="1:18" x14ac:dyDescent="0.25">
      <c r="A6298" s="1" t="s">
        <v>49</v>
      </c>
      <c r="B6298" s="1">
        <v>1128299</v>
      </c>
      <c r="C6298" s="3">
        <v>44334</v>
      </c>
      <c r="D6298" s="3" t="s">
        <v>135</v>
      </c>
      <c r="E6298" s="3" t="s">
        <v>150</v>
      </c>
      <c r="F6298" s="1">
        <v>2</v>
      </c>
      <c r="G6298" s="1">
        <v>2021</v>
      </c>
      <c r="H6298" s="1" t="s">
        <v>102</v>
      </c>
      <c r="I6298" s="1" t="s">
        <v>113</v>
      </c>
      <c r="J6298" s="1" t="s">
        <v>114</v>
      </c>
      <c r="K6298" s="1" t="s">
        <v>21</v>
      </c>
      <c r="L6298" s="1" t="s">
        <v>19</v>
      </c>
      <c r="M6298" s="1">
        <v>46</v>
      </c>
      <c r="N6298" s="1">
        <v>178</v>
      </c>
      <c r="O6298" s="1">
        <v>8188</v>
      </c>
      <c r="P6298" s="1">
        <v>3275.2</v>
      </c>
      <c r="Q6298" s="1">
        <v>0.4</v>
      </c>
      <c r="R6298" s="1" t="s">
        <v>20</v>
      </c>
    </row>
    <row r="6299" spans="1:18" x14ac:dyDescent="0.25">
      <c r="A6299" s="1" t="s">
        <v>49</v>
      </c>
      <c r="B6299" s="1">
        <v>1128299</v>
      </c>
      <c r="C6299" s="3">
        <v>44364</v>
      </c>
      <c r="D6299" s="3" t="s">
        <v>137</v>
      </c>
      <c r="E6299" s="3" t="s">
        <v>151</v>
      </c>
      <c r="F6299" s="1">
        <v>2</v>
      </c>
      <c r="G6299" s="1">
        <v>2021</v>
      </c>
      <c r="H6299" s="1" t="s">
        <v>102</v>
      </c>
      <c r="I6299" s="1" t="s">
        <v>113</v>
      </c>
      <c r="J6299" s="1" t="s">
        <v>114</v>
      </c>
      <c r="K6299" s="1" t="s">
        <v>18</v>
      </c>
      <c r="L6299" s="1" t="s">
        <v>22</v>
      </c>
      <c r="M6299" s="1">
        <v>47</v>
      </c>
      <c r="N6299" s="1">
        <v>256</v>
      </c>
      <c r="O6299" s="1">
        <v>12032</v>
      </c>
      <c r="P6299" s="1">
        <v>5655.04</v>
      </c>
      <c r="Q6299" s="1">
        <v>0.47</v>
      </c>
      <c r="R6299" s="1" t="s">
        <v>20</v>
      </c>
    </row>
    <row r="6300" spans="1:18" x14ac:dyDescent="0.25">
      <c r="A6300" s="1" t="s">
        <v>49</v>
      </c>
      <c r="B6300" s="1">
        <v>1128299</v>
      </c>
      <c r="C6300" s="3">
        <v>44364</v>
      </c>
      <c r="D6300" s="3" t="s">
        <v>137</v>
      </c>
      <c r="E6300" s="3" t="s">
        <v>151</v>
      </c>
      <c r="F6300" s="1">
        <v>2</v>
      </c>
      <c r="G6300" s="1">
        <v>2021</v>
      </c>
      <c r="H6300" s="1" t="s">
        <v>102</v>
      </c>
      <c r="I6300" s="1" t="s">
        <v>113</v>
      </c>
      <c r="J6300" s="1" t="s">
        <v>114</v>
      </c>
      <c r="K6300" s="1" t="s">
        <v>18</v>
      </c>
      <c r="L6300" s="1" t="s">
        <v>23</v>
      </c>
      <c r="M6300" s="1">
        <v>55</v>
      </c>
      <c r="N6300" s="1">
        <v>224</v>
      </c>
      <c r="O6300" s="1">
        <v>12320</v>
      </c>
      <c r="P6300" s="1">
        <v>5544</v>
      </c>
      <c r="Q6300" s="1">
        <v>0.45</v>
      </c>
      <c r="R6300" s="1" t="s">
        <v>20</v>
      </c>
    </row>
    <row r="6301" spans="1:18" x14ac:dyDescent="0.25">
      <c r="A6301" s="1" t="s">
        <v>49</v>
      </c>
      <c r="B6301" s="1">
        <v>1128299</v>
      </c>
      <c r="C6301" s="3">
        <v>44364</v>
      </c>
      <c r="D6301" s="3" t="s">
        <v>137</v>
      </c>
      <c r="E6301" s="3" t="s">
        <v>151</v>
      </c>
      <c r="F6301" s="1">
        <v>2</v>
      </c>
      <c r="G6301" s="1">
        <v>2021</v>
      </c>
      <c r="H6301" s="1" t="s">
        <v>102</v>
      </c>
      <c r="I6301" s="1" t="s">
        <v>113</v>
      </c>
      <c r="J6301" s="1" t="s">
        <v>114</v>
      </c>
      <c r="K6301" s="1" t="s">
        <v>21</v>
      </c>
      <c r="L6301" s="1" t="s">
        <v>22</v>
      </c>
      <c r="M6301" s="1">
        <v>55</v>
      </c>
      <c r="N6301" s="1">
        <v>210</v>
      </c>
      <c r="O6301" s="1">
        <v>11550</v>
      </c>
      <c r="P6301" s="1">
        <v>5082</v>
      </c>
      <c r="Q6301" s="1">
        <v>0.44</v>
      </c>
      <c r="R6301" s="1" t="s">
        <v>20</v>
      </c>
    </row>
    <row r="6302" spans="1:18" x14ac:dyDescent="0.25">
      <c r="A6302" s="1" t="s">
        <v>49</v>
      </c>
      <c r="B6302" s="1">
        <v>1128299</v>
      </c>
      <c r="C6302" s="3">
        <v>44364</v>
      </c>
      <c r="D6302" s="3" t="s">
        <v>137</v>
      </c>
      <c r="E6302" s="3" t="s">
        <v>151</v>
      </c>
      <c r="F6302" s="1">
        <v>2</v>
      </c>
      <c r="G6302" s="1">
        <v>2021</v>
      </c>
      <c r="H6302" s="1" t="s">
        <v>102</v>
      </c>
      <c r="I6302" s="1" t="s">
        <v>113</v>
      </c>
      <c r="J6302" s="1" t="s">
        <v>114</v>
      </c>
      <c r="K6302" s="1" t="s">
        <v>21</v>
      </c>
      <c r="L6302" s="1" t="s">
        <v>23</v>
      </c>
      <c r="M6302" s="1">
        <v>59</v>
      </c>
      <c r="N6302" s="1">
        <v>184</v>
      </c>
      <c r="O6302" s="1">
        <v>10856</v>
      </c>
      <c r="P6302" s="1">
        <v>5102.32</v>
      </c>
      <c r="Q6302" s="1">
        <v>0.47</v>
      </c>
      <c r="R6302" s="1" t="s">
        <v>20</v>
      </c>
    </row>
    <row r="6303" spans="1:18" x14ac:dyDescent="0.25">
      <c r="A6303" s="1" t="s">
        <v>49</v>
      </c>
      <c r="B6303" s="1">
        <v>1128299</v>
      </c>
      <c r="C6303" s="3">
        <v>44364</v>
      </c>
      <c r="D6303" s="3" t="s">
        <v>137</v>
      </c>
      <c r="E6303" s="3" t="s">
        <v>151</v>
      </c>
      <c r="F6303" s="1">
        <v>2</v>
      </c>
      <c r="G6303" s="1">
        <v>2021</v>
      </c>
      <c r="H6303" s="1" t="s">
        <v>102</v>
      </c>
      <c r="I6303" s="1" t="s">
        <v>113</v>
      </c>
      <c r="J6303" s="1" t="s">
        <v>114</v>
      </c>
      <c r="K6303" s="1" t="s">
        <v>18</v>
      </c>
      <c r="L6303" s="1" t="s">
        <v>19</v>
      </c>
      <c r="M6303" s="1">
        <v>70</v>
      </c>
      <c r="N6303" s="1">
        <v>153</v>
      </c>
      <c r="O6303" s="1">
        <v>10710</v>
      </c>
      <c r="P6303" s="1">
        <v>5033.7</v>
      </c>
      <c r="Q6303" s="1">
        <v>0.47</v>
      </c>
      <c r="R6303" s="1" t="s">
        <v>20</v>
      </c>
    </row>
    <row r="6304" spans="1:18" x14ac:dyDescent="0.25">
      <c r="A6304" s="1" t="s">
        <v>49</v>
      </c>
      <c r="B6304" s="1">
        <v>1128299</v>
      </c>
      <c r="C6304" s="3">
        <v>44364</v>
      </c>
      <c r="D6304" s="3" t="s">
        <v>137</v>
      </c>
      <c r="E6304" s="3" t="s">
        <v>151</v>
      </c>
      <c r="F6304" s="1">
        <v>2</v>
      </c>
      <c r="G6304" s="1">
        <v>2021</v>
      </c>
      <c r="H6304" s="1" t="s">
        <v>102</v>
      </c>
      <c r="I6304" s="1" t="s">
        <v>113</v>
      </c>
      <c r="J6304" s="1" t="s">
        <v>114</v>
      </c>
      <c r="K6304" s="1" t="s">
        <v>21</v>
      </c>
      <c r="L6304" s="1" t="s">
        <v>19</v>
      </c>
      <c r="M6304" s="1">
        <v>80</v>
      </c>
      <c r="N6304" s="1">
        <v>248</v>
      </c>
      <c r="O6304" s="1">
        <v>19840</v>
      </c>
      <c r="P6304" s="1">
        <v>8134.4</v>
      </c>
      <c r="Q6304" s="1">
        <v>0.41</v>
      </c>
      <c r="R6304" s="1" t="s">
        <v>20</v>
      </c>
    </row>
    <row r="6305" spans="1:18" x14ac:dyDescent="0.25">
      <c r="A6305" s="1" t="s">
        <v>49</v>
      </c>
      <c r="B6305" s="1">
        <v>1128299</v>
      </c>
      <c r="C6305" s="3">
        <v>44393</v>
      </c>
      <c r="D6305" s="3" t="s">
        <v>138</v>
      </c>
      <c r="E6305" s="3" t="s">
        <v>152</v>
      </c>
      <c r="F6305" s="1">
        <v>3</v>
      </c>
      <c r="G6305" s="1">
        <v>2021</v>
      </c>
      <c r="H6305" s="1" t="s">
        <v>102</v>
      </c>
      <c r="I6305" s="1" t="s">
        <v>113</v>
      </c>
      <c r="J6305" s="1" t="s">
        <v>114</v>
      </c>
      <c r="K6305" s="1" t="s">
        <v>18</v>
      </c>
      <c r="L6305" s="1" t="s">
        <v>22</v>
      </c>
      <c r="M6305" s="1">
        <v>62</v>
      </c>
      <c r="N6305" s="1">
        <v>306</v>
      </c>
      <c r="O6305" s="1">
        <v>18972</v>
      </c>
      <c r="P6305" s="1">
        <v>8157.96</v>
      </c>
      <c r="Q6305" s="1">
        <v>0.43</v>
      </c>
      <c r="R6305" s="1" t="s">
        <v>20</v>
      </c>
    </row>
    <row r="6306" spans="1:18" x14ac:dyDescent="0.25">
      <c r="A6306" s="1" t="s">
        <v>49</v>
      </c>
      <c r="B6306" s="1">
        <v>1128299</v>
      </c>
      <c r="C6306" s="3">
        <v>44393</v>
      </c>
      <c r="D6306" s="3" t="s">
        <v>138</v>
      </c>
      <c r="E6306" s="3" t="s">
        <v>152</v>
      </c>
      <c r="F6306" s="1">
        <v>3</v>
      </c>
      <c r="G6306" s="1">
        <v>2021</v>
      </c>
      <c r="H6306" s="1" t="s">
        <v>102</v>
      </c>
      <c r="I6306" s="1" t="s">
        <v>113</v>
      </c>
      <c r="J6306" s="1" t="s">
        <v>114</v>
      </c>
      <c r="K6306" s="1" t="s">
        <v>18</v>
      </c>
      <c r="L6306" s="1" t="s">
        <v>23</v>
      </c>
      <c r="M6306" s="1">
        <v>67</v>
      </c>
      <c r="N6306" s="1">
        <v>248</v>
      </c>
      <c r="O6306" s="1">
        <v>16616</v>
      </c>
      <c r="P6306" s="1">
        <v>7643.36</v>
      </c>
      <c r="Q6306" s="1">
        <v>0.46</v>
      </c>
      <c r="R6306" s="1" t="s">
        <v>20</v>
      </c>
    </row>
    <row r="6307" spans="1:18" x14ac:dyDescent="0.25">
      <c r="A6307" s="1" t="s">
        <v>49</v>
      </c>
      <c r="B6307" s="1">
        <v>1128299</v>
      </c>
      <c r="C6307" s="3">
        <v>44393</v>
      </c>
      <c r="D6307" s="3" t="s">
        <v>138</v>
      </c>
      <c r="E6307" s="3" t="s">
        <v>152</v>
      </c>
      <c r="F6307" s="1">
        <v>3</v>
      </c>
      <c r="G6307" s="1">
        <v>2021</v>
      </c>
      <c r="H6307" s="1" t="s">
        <v>102</v>
      </c>
      <c r="I6307" s="1" t="s">
        <v>113</v>
      </c>
      <c r="J6307" s="1" t="s">
        <v>114</v>
      </c>
      <c r="K6307" s="1" t="s">
        <v>21</v>
      </c>
      <c r="L6307" s="1" t="s">
        <v>22</v>
      </c>
      <c r="M6307" s="1">
        <v>69</v>
      </c>
      <c r="N6307" s="1">
        <v>210</v>
      </c>
      <c r="O6307" s="1">
        <v>14490</v>
      </c>
      <c r="P6307" s="1">
        <v>6810.3</v>
      </c>
      <c r="Q6307" s="1">
        <v>0.47</v>
      </c>
      <c r="R6307" s="1" t="s">
        <v>20</v>
      </c>
    </row>
    <row r="6308" spans="1:18" x14ac:dyDescent="0.25">
      <c r="A6308" s="1" t="s">
        <v>49</v>
      </c>
      <c r="B6308" s="1">
        <v>1128299</v>
      </c>
      <c r="C6308" s="3">
        <v>44393</v>
      </c>
      <c r="D6308" s="3" t="s">
        <v>138</v>
      </c>
      <c r="E6308" s="3" t="s">
        <v>152</v>
      </c>
      <c r="F6308" s="1">
        <v>3</v>
      </c>
      <c r="G6308" s="1">
        <v>2021</v>
      </c>
      <c r="H6308" s="1" t="s">
        <v>102</v>
      </c>
      <c r="I6308" s="1" t="s">
        <v>113</v>
      </c>
      <c r="J6308" s="1" t="s">
        <v>114</v>
      </c>
      <c r="K6308" s="1" t="s">
        <v>21</v>
      </c>
      <c r="L6308" s="1" t="s">
        <v>23</v>
      </c>
      <c r="M6308" s="1">
        <v>62</v>
      </c>
      <c r="N6308" s="1">
        <v>198</v>
      </c>
      <c r="O6308" s="1">
        <v>12276</v>
      </c>
      <c r="P6308" s="1">
        <v>5524.2</v>
      </c>
      <c r="Q6308" s="1">
        <v>0.45</v>
      </c>
      <c r="R6308" s="1" t="s">
        <v>20</v>
      </c>
    </row>
    <row r="6309" spans="1:18" x14ac:dyDescent="0.25">
      <c r="A6309" s="1" t="s">
        <v>49</v>
      </c>
      <c r="B6309" s="1">
        <v>1128299</v>
      </c>
      <c r="C6309" s="3">
        <v>44393</v>
      </c>
      <c r="D6309" s="3" t="s">
        <v>138</v>
      </c>
      <c r="E6309" s="3" t="s">
        <v>152</v>
      </c>
      <c r="F6309" s="1">
        <v>3</v>
      </c>
      <c r="G6309" s="1">
        <v>2021</v>
      </c>
      <c r="H6309" s="1" t="s">
        <v>102</v>
      </c>
      <c r="I6309" s="1" t="s">
        <v>113</v>
      </c>
      <c r="J6309" s="1" t="s">
        <v>114</v>
      </c>
      <c r="K6309" s="1" t="s">
        <v>18</v>
      </c>
      <c r="L6309" s="1" t="s">
        <v>19</v>
      </c>
      <c r="M6309" s="1">
        <v>73</v>
      </c>
      <c r="N6309" s="1">
        <v>221</v>
      </c>
      <c r="O6309" s="1">
        <v>16133</v>
      </c>
      <c r="P6309" s="1">
        <v>7905.17</v>
      </c>
      <c r="Q6309" s="1">
        <v>0.49</v>
      </c>
      <c r="R6309" s="1" t="s">
        <v>20</v>
      </c>
    </row>
    <row r="6310" spans="1:18" x14ac:dyDescent="0.25">
      <c r="A6310" s="1" t="s">
        <v>49</v>
      </c>
      <c r="B6310" s="1">
        <v>1128299</v>
      </c>
      <c r="C6310" s="3">
        <v>44393</v>
      </c>
      <c r="D6310" s="3" t="s">
        <v>138</v>
      </c>
      <c r="E6310" s="3" t="s">
        <v>152</v>
      </c>
      <c r="F6310" s="1">
        <v>3</v>
      </c>
      <c r="G6310" s="1">
        <v>2021</v>
      </c>
      <c r="H6310" s="1" t="s">
        <v>102</v>
      </c>
      <c r="I6310" s="1" t="s">
        <v>113</v>
      </c>
      <c r="J6310" s="1" t="s">
        <v>114</v>
      </c>
      <c r="K6310" s="1" t="s">
        <v>21</v>
      </c>
      <c r="L6310" s="1" t="s">
        <v>19</v>
      </c>
      <c r="M6310" s="1">
        <v>81</v>
      </c>
      <c r="N6310" s="1">
        <v>208</v>
      </c>
      <c r="O6310" s="1">
        <v>16848</v>
      </c>
      <c r="P6310" s="1">
        <v>6907.68</v>
      </c>
      <c r="Q6310" s="1">
        <v>0.41</v>
      </c>
      <c r="R6310" s="1" t="s">
        <v>20</v>
      </c>
    </row>
    <row r="6311" spans="1:18" x14ac:dyDescent="0.25">
      <c r="A6311" s="1" t="s">
        <v>49</v>
      </c>
      <c r="B6311" s="1">
        <v>1128299</v>
      </c>
      <c r="C6311" s="3">
        <v>44425</v>
      </c>
      <c r="D6311" s="3" t="s">
        <v>135</v>
      </c>
      <c r="E6311" s="3" t="s">
        <v>153</v>
      </c>
      <c r="F6311" s="1">
        <v>3</v>
      </c>
      <c r="G6311" s="1">
        <v>2021</v>
      </c>
      <c r="H6311" s="1" t="s">
        <v>102</v>
      </c>
      <c r="I6311" s="1" t="s">
        <v>113</v>
      </c>
      <c r="J6311" s="1" t="s">
        <v>114</v>
      </c>
      <c r="K6311" s="1" t="s">
        <v>18</v>
      </c>
      <c r="L6311" s="1" t="s">
        <v>22</v>
      </c>
      <c r="M6311" s="1">
        <v>73</v>
      </c>
      <c r="N6311" s="1">
        <v>255</v>
      </c>
      <c r="O6311" s="1">
        <v>18615</v>
      </c>
      <c r="P6311" s="1">
        <v>8749.0499999999993</v>
      </c>
      <c r="Q6311" s="1">
        <v>0.47</v>
      </c>
      <c r="R6311" s="1" t="s">
        <v>20</v>
      </c>
    </row>
    <row r="6312" spans="1:18" x14ac:dyDescent="0.25">
      <c r="A6312" s="1" t="s">
        <v>49</v>
      </c>
      <c r="B6312" s="1">
        <v>1128299</v>
      </c>
      <c r="C6312" s="3">
        <v>44425</v>
      </c>
      <c r="D6312" s="3" t="s">
        <v>135</v>
      </c>
      <c r="E6312" s="3" t="s">
        <v>153</v>
      </c>
      <c r="F6312" s="1">
        <v>3</v>
      </c>
      <c r="G6312" s="1">
        <v>2021</v>
      </c>
      <c r="H6312" s="1" t="s">
        <v>102</v>
      </c>
      <c r="I6312" s="1" t="s">
        <v>113</v>
      </c>
      <c r="J6312" s="1" t="s">
        <v>114</v>
      </c>
      <c r="K6312" s="1" t="s">
        <v>18</v>
      </c>
      <c r="L6312" s="1" t="s">
        <v>23</v>
      </c>
      <c r="M6312" s="1">
        <v>57</v>
      </c>
      <c r="N6312" s="1">
        <v>256</v>
      </c>
      <c r="O6312" s="1">
        <v>14592</v>
      </c>
      <c r="P6312" s="1">
        <v>6420.48</v>
      </c>
      <c r="Q6312" s="1">
        <v>0.44</v>
      </c>
      <c r="R6312" s="1" t="s">
        <v>20</v>
      </c>
    </row>
    <row r="6313" spans="1:18" x14ac:dyDescent="0.25">
      <c r="A6313" s="1" t="s">
        <v>49</v>
      </c>
      <c r="B6313" s="1">
        <v>1128299</v>
      </c>
      <c r="C6313" s="3">
        <v>44425</v>
      </c>
      <c r="D6313" s="3" t="s">
        <v>135</v>
      </c>
      <c r="E6313" s="3" t="s">
        <v>153</v>
      </c>
      <c r="F6313" s="1">
        <v>3</v>
      </c>
      <c r="G6313" s="1">
        <v>2021</v>
      </c>
      <c r="H6313" s="1" t="s">
        <v>102</v>
      </c>
      <c r="I6313" s="1" t="s">
        <v>113</v>
      </c>
      <c r="J6313" s="1" t="s">
        <v>114</v>
      </c>
      <c r="K6313" s="1" t="s">
        <v>21</v>
      </c>
      <c r="L6313" s="1" t="s">
        <v>22</v>
      </c>
      <c r="M6313" s="1">
        <v>50</v>
      </c>
      <c r="N6313" s="1">
        <v>217</v>
      </c>
      <c r="O6313" s="1">
        <v>10850</v>
      </c>
      <c r="P6313" s="1">
        <v>4557</v>
      </c>
      <c r="Q6313" s="1">
        <v>0.42</v>
      </c>
      <c r="R6313" s="1" t="s">
        <v>20</v>
      </c>
    </row>
    <row r="6314" spans="1:18" x14ac:dyDescent="0.25">
      <c r="A6314" s="1" t="s">
        <v>49</v>
      </c>
      <c r="B6314" s="1">
        <v>1128299</v>
      </c>
      <c r="C6314" s="3">
        <v>44425</v>
      </c>
      <c r="D6314" s="3" t="s">
        <v>135</v>
      </c>
      <c r="E6314" s="3" t="s">
        <v>153</v>
      </c>
      <c r="F6314" s="1">
        <v>3</v>
      </c>
      <c r="G6314" s="1">
        <v>2021</v>
      </c>
      <c r="H6314" s="1" t="s">
        <v>102</v>
      </c>
      <c r="I6314" s="1" t="s">
        <v>113</v>
      </c>
      <c r="J6314" s="1" t="s">
        <v>114</v>
      </c>
      <c r="K6314" s="1" t="s">
        <v>21</v>
      </c>
      <c r="L6314" s="1" t="s">
        <v>23</v>
      </c>
      <c r="M6314" s="1">
        <v>55</v>
      </c>
      <c r="N6314" s="1">
        <v>143</v>
      </c>
      <c r="O6314" s="1">
        <v>7865</v>
      </c>
      <c r="P6314" s="1">
        <v>3696.55</v>
      </c>
      <c r="Q6314" s="1">
        <v>0.47</v>
      </c>
      <c r="R6314" s="1" t="s">
        <v>20</v>
      </c>
    </row>
    <row r="6315" spans="1:18" x14ac:dyDescent="0.25">
      <c r="A6315" s="1" t="s">
        <v>49</v>
      </c>
      <c r="B6315" s="1">
        <v>1128299</v>
      </c>
      <c r="C6315" s="3">
        <v>44425</v>
      </c>
      <c r="D6315" s="3" t="s">
        <v>135</v>
      </c>
      <c r="E6315" s="3" t="s">
        <v>153</v>
      </c>
      <c r="F6315" s="1">
        <v>3</v>
      </c>
      <c r="G6315" s="1">
        <v>2021</v>
      </c>
      <c r="H6315" s="1" t="s">
        <v>102</v>
      </c>
      <c r="I6315" s="1" t="s">
        <v>113</v>
      </c>
      <c r="J6315" s="1" t="s">
        <v>114</v>
      </c>
      <c r="K6315" s="1" t="s">
        <v>18</v>
      </c>
      <c r="L6315" s="1" t="s">
        <v>19</v>
      </c>
      <c r="M6315" s="1">
        <v>47</v>
      </c>
      <c r="N6315" s="1">
        <v>152</v>
      </c>
      <c r="O6315" s="1">
        <v>7144</v>
      </c>
      <c r="P6315" s="1">
        <v>3500.56</v>
      </c>
      <c r="Q6315" s="1">
        <v>0.49</v>
      </c>
      <c r="R6315" s="1" t="s">
        <v>20</v>
      </c>
    </row>
    <row r="6316" spans="1:18" x14ac:dyDescent="0.25">
      <c r="A6316" s="1" t="s">
        <v>49</v>
      </c>
      <c r="B6316" s="1">
        <v>1128299</v>
      </c>
      <c r="C6316" s="3">
        <v>44425</v>
      </c>
      <c r="D6316" s="3" t="s">
        <v>135</v>
      </c>
      <c r="E6316" s="3" t="s">
        <v>153</v>
      </c>
      <c r="F6316" s="1">
        <v>3</v>
      </c>
      <c r="G6316" s="1">
        <v>2021</v>
      </c>
      <c r="H6316" s="1" t="s">
        <v>102</v>
      </c>
      <c r="I6316" s="1" t="s">
        <v>113</v>
      </c>
      <c r="J6316" s="1" t="s">
        <v>114</v>
      </c>
      <c r="K6316" s="1" t="s">
        <v>21</v>
      </c>
      <c r="L6316" s="1" t="s">
        <v>19</v>
      </c>
      <c r="M6316" s="1">
        <v>46</v>
      </c>
      <c r="N6316" s="1">
        <v>102</v>
      </c>
      <c r="O6316" s="1">
        <v>4692</v>
      </c>
      <c r="P6316" s="1">
        <v>1782.96</v>
      </c>
      <c r="Q6316" s="1">
        <v>0.38</v>
      </c>
      <c r="R6316" s="1" t="s">
        <v>20</v>
      </c>
    </row>
    <row r="6317" spans="1:18" x14ac:dyDescent="0.25">
      <c r="A6317" s="1" t="s">
        <v>49</v>
      </c>
      <c r="B6317" s="1">
        <v>1128299</v>
      </c>
      <c r="C6317" s="3">
        <v>44457</v>
      </c>
      <c r="D6317" s="3" t="s">
        <v>139</v>
      </c>
      <c r="E6317" s="3" t="s">
        <v>154</v>
      </c>
      <c r="F6317" s="1">
        <v>3</v>
      </c>
      <c r="G6317" s="1">
        <v>2021</v>
      </c>
      <c r="H6317" s="1" t="s">
        <v>102</v>
      </c>
      <c r="I6317" s="1" t="s">
        <v>113</v>
      </c>
      <c r="J6317" s="1" t="s">
        <v>114</v>
      </c>
      <c r="K6317" s="1" t="s">
        <v>18</v>
      </c>
      <c r="L6317" s="1" t="s">
        <v>22</v>
      </c>
      <c r="M6317" s="1">
        <v>33</v>
      </c>
      <c r="N6317" s="1">
        <v>175</v>
      </c>
      <c r="O6317" s="1">
        <v>5775</v>
      </c>
      <c r="P6317" s="1">
        <v>2425.5</v>
      </c>
      <c r="Q6317" s="1">
        <v>0.42</v>
      </c>
      <c r="R6317" s="1" t="s">
        <v>20</v>
      </c>
    </row>
    <row r="6318" spans="1:18" x14ac:dyDescent="0.25">
      <c r="A6318" s="1" t="s">
        <v>49</v>
      </c>
      <c r="B6318" s="1">
        <v>1128299</v>
      </c>
      <c r="C6318" s="3">
        <v>44457</v>
      </c>
      <c r="D6318" s="3" t="s">
        <v>139</v>
      </c>
      <c r="E6318" s="3" t="s">
        <v>154</v>
      </c>
      <c r="F6318" s="1">
        <v>3</v>
      </c>
      <c r="G6318" s="1">
        <v>2021</v>
      </c>
      <c r="H6318" s="1" t="s">
        <v>102</v>
      </c>
      <c r="I6318" s="1" t="s">
        <v>113</v>
      </c>
      <c r="J6318" s="1" t="s">
        <v>114</v>
      </c>
      <c r="K6318" s="1" t="s">
        <v>18</v>
      </c>
      <c r="L6318" s="1" t="s">
        <v>23</v>
      </c>
      <c r="M6318" s="1">
        <v>40</v>
      </c>
      <c r="N6318" s="1">
        <v>175</v>
      </c>
      <c r="O6318" s="1">
        <v>7000</v>
      </c>
      <c r="P6318" s="1">
        <v>3010</v>
      </c>
      <c r="Q6318" s="1">
        <v>0.43</v>
      </c>
      <c r="R6318" s="1" t="s">
        <v>20</v>
      </c>
    </row>
    <row r="6319" spans="1:18" x14ac:dyDescent="0.25">
      <c r="A6319" s="1" t="s">
        <v>49</v>
      </c>
      <c r="B6319" s="1">
        <v>1128299</v>
      </c>
      <c r="C6319" s="3">
        <v>44457</v>
      </c>
      <c r="D6319" s="3" t="s">
        <v>139</v>
      </c>
      <c r="E6319" s="3" t="s">
        <v>154</v>
      </c>
      <c r="F6319" s="1">
        <v>3</v>
      </c>
      <c r="G6319" s="1">
        <v>2021</v>
      </c>
      <c r="H6319" s="1" t="s">
        <v>102</v>
      </c>
      <c r="I6319" s="1" t="s">
        <v>113</v>
      </c>
      <c r="J6319" s="1" t="s">
        <v>114</v>
      </c>
      <c r="K6319" s="1" t="s">
        <v>21</v>
      </c>
      <c r="L6319" s="1" t="s">
        <v>22</v>
      </c>
      <c r="M6319" s="1">
        <v>30</v>
      </c>
      <c r="N6319" s="1">
        <v>96</v>
      </c>
      <c r="O6319" s="1">
        <v>2880</v>
      </c>
      <c r="P6319" s="1">
        <v>1324.8</v>
      </c>
      <c r="Q6319" s="1">
        <v>0.46</v>
      </c>
      <c r="R6319" s="1" t="s">
        <v>20</v>
      </c>
    </row>
    <row r="6320" spans="1:18" x14ac:dyDescent="0.25">
      <c r="A6320" s="1" t="s">
        <v>49</v>
      </c>
      <c r="B6320" s="1">
        <v>1128299</v>
      </c>
      <c r="C6320" s="3">
        <v>44457</v>
      </c>
      <c r="D6320" s="3" t="s">
        <v>139</v>
      </c>
      <c r="E6320" s="3" t="s">
        <v>154</v>
      </c>
      <c r="F6320" s="1">
        <v>3</v>
      </c>
      <c r="G6320" s="1">
        <v>2021</v>
      </c>
      <c r="H6320" s="1" t="s">
        <v>102</v>
      </c>
      <c r="I6320" s="1" t="s">
        <v>113</v>
      </c>
      <c r="J6320" s="1" t="s">
        <v>114</v>
      </c>
      <c r="K6320" s="1" t="s">
        <v>21</v>
      </c>
      <c r="L6320" s="1" t="s">
        <v>23</v>
      </c>
      <c r="M6320" s="1">
        <v>34</v>
      </c>
      <c r="N6320" s="1">
        <v>80</v>
      </c>
      <c r="O6320" s="1">
        <v>2720</v>
      </c>
      <c r="P6320" s="1">
        <v>1142.4000000000001</v>
      </c>
      <c r="Q6320" s="1">
        <v>0.42</v>
      </c>
      <c r="R6320" s="1" t="s">
        <v>20</v>
      </c>
    </row>
    <row r="6321" spans="1:18" x14ac:dyDescent="0.25">
      <c r="A6321" s="1" t="s">
        <v>49</v>
      </c>
      <c r="B6321" s="1">
        <v>1128299</v>
      </c>
      <c r="C6321" s="3">
        <v>44457</v>
      </c>
      <c r="D6321" s="3" t="s">
        <v>139</v>
      </c>
      <c r="E6321" s="3" t="s">
        <v>154</v>
      </c>
      <c r="F6321" s="1">
        <v>3</v>
      </c>
      <c r="G6321" s="1">
        <v>2021</v>
      </c>
      <c r="H6321" s="1" t="s">
        <v>102</v>
      </c>
      <c r="I6321" s="1" t="s">
        <v>113</v>
      </c>
      <c r="J6321" s="1" t="s">
        <v>114</v>
      </c>
      <c r="K6321" s="1" t="s">
        <v>18</v>
      </c>
      <c r="L6321" s="1" t="s">
        <v>19</v>
      </c>
      <c r="M6321" s="1">
        <v>41</v>
      </c>
      <c r="N6321" s="1">
        <v>83</v>
      </c>
      <c r="O6321" s="1">
        <v>3403</v>
      </c>
      <c r="P6321" s="1">
        <v>1633.44</v>
      </c>
      <c r="Q6321" s="1">
        <v>0.48</v>
      </c>
      <c r="R6321" s="1" t="s">
        <v>20</v>
      </c>
    </row>
    <row r="6322" spans="1:18" x14ac:dyDescent="0.25">
      <c r="A6322" s="1" t="s">
        <v>49</v>
      </c>
      <c r="B6322" s="1">
        <v>1128299</v>
      </c>
      <c r="C6322" s="3">
        <v>44457</v>
      </c>
      <c r="D6322" s="3" t="s">
        <v>139</v>
      </c>
      <c r="E6322" s="3" t="s">
        <v>154</v>
      </c>
      <c r="F6322" s="1">
        <v>3</v>
      </c>
      <c r="G6322" s="1">
        <v>2021</v>
      </c>
      <c r="H6322" s="1" t="s">
        <v>102</v>
      </c>
      <c r="I6322" s="1" t="s">
        <v>113</v>
      </c>
      <c r="J6322" s="1" t="s">
        <v>114</v>
      </c>
      <c r="K6322" s="1" t="s">
        <v>21</v>
      </c>
      <c r="L6322" s="1" t="s">
        <v>19</v>
      </c>
      <c r="M6322" s="1">
        <v>30</v>
      </c>
      <c r="N6322" s="1">
        <v>90</v>
      </c>
      <c r="O6322" s="1">
        <v>2700</v>
      </c>
      <c r="P6322" s="1">
        <v>1080</v>
      </c>
      <c r="Q6322" s="1">
        <v>0.4</v>
      </c>
      <c r="R6322" s="1" t="s">
        <v>20</v>
      </c>
    </row>
    <row r="6323" spans="1:18" x14ac:dyDescent="0.25">
      <c r="A6323" s="1" t="s">
        <v>49</v>
      </c>
      <c r="B6323" s="1">
        <v>1128299</v>
      </c>
      <c r="C6323" s="3">
        <v>44486</v>
      </c>
      <c r="D6323" s="3" t="s">
        <v>140</v>
      </c>
      <c r="E6323" s="3" t="s">
        <v>143</v>
      </c>
      <c r="F6323" s="1">
        <v>4</v>
      </c>
      <c r="G6323" s="1">
        <v>2021</v>
      </c>
      <c r="H6323" s="1" t="s">
        <v>102</v>
      </c>
      <c r="I6323" s="1" t="s">
        <v>113</v>
      </c>
      <c r="J6323" s="1" t="s">
        <v>114</v>
      </c>
      <c r="K6323" s="1" t="s">
        <v>18</v>
      </c>
      <c r="L6323" s="1" t="s">
        <v>22</v>
      </c>
      <c r="M6323" s="1">
        <v>25</v>
      </c>
      <c r="N6323" s="1">
        <v>124</v>
      </c>
      <c r="O6323" s="1">
        <v>3100</v>
      </c>
      <c r="P6323" s="1">
        <v>1333</v>
      </c>
      <c r="Q6323" s="1">
        <v>0.43</v>
      </c>
      <c r="R6323" s="1" t="s">
        <v>20</v>
      </c>
    </row>
    <row r="6324" spans="1:18" x14ac:dyDescent="0.25">
      <c r="A6324" s="1" t="s">
        <v>49</v>
      </c>
      <c r="B6324" s="1">
        <v>1128299</v>
      </c>
      <c r="C6324" s="3">
        <v>44486</v>
      </c>
      <c r="D6324" s="3" t="s">
        <v>140</v>
      </c>
      <c r="E6324" s="3" t="s">
        <v>143</v>
      </c>
      <c r="F6324" s="1">
        <v>4</v>
      </c>
      <c r="G6324" s="1">
        <v>2021</v>
      </c>
      <c r="H6324" s="1" t="s">
        <v>102</v>
      </c>
      <c r="I6324" s="1" t="s">
        <v>113</v>
      </c>
      <c r="J6324" s="1" t="s">
        <v>114</v>
      </c>
      <c r="K6324" s="1" t="s">
        <v>18</v>
      </c>
      <c r="L6324" s="1" t="s">
        <v>23</v>
      </c>
      <c r="M6324" s="1">
        <v>34</v>
      </c>
      <c r="N6324" s="1">
        <v>184</v>
      </c>
      <c r="O6324" s="1">
        <v>6256</v>
      </c>
      <c r="P6324" s="1">
        <v>2815.2</v>
      </c>
      <c r="Q6324" s="1">
        <v>0.45</v>
      </c>
      <c r="R6324" s="1" t="s">
        <v>20</v>
      </c>
    </row>
    <row r="6325" spans="1:18" x14ac:dyDescent="0.25">
      <c r="A6325" s="1" t="s">
        <v>49</v>
      </c>
      <c r="B6325" s="1">
        <v>1128299</v>
      </c>
      <c r="C6325" s="3">
        <v>44486</v>
      </c>
      <c r="D6325" s="3" t="s">
        <v>140</v>
      </c>
      <c r="E6325" s="3" t="s">
        <v>143</v>
      </c>
      <c r="F6325" s="1">
        <v>4</v>
      </c>
      <c r="G6325" s="1">
        <v>2021</v>
      </c>
      <c r="H6325" s="1" t="s">
        <v>102</v>
      </c>
      <c r="I6325" s="1" t="s">
        <v>113</v>
      </c>
      <c r="J6325" s="1" t="s">
        <v>114</v>
      </c>
      <c r="K6325" s="1" t="s">
        <v>21</v>
      </c>
      <c r="L6325" s="1" t="s">
        <v>22</v>
      </c>
      <c r="M6325" s="1">
        <v>33</v>
      </c>
      <c r="N6325" s="1">
        <v>128</v>
      </c>
      <c r="O6325" s="1">
        <v>4224</v>
      </c>
      <c r="P6325" s="1">
        <v>1900.8</v>
      </c>
      <c r="Q6325" s="1">
        <v>0.45</v>
      </c>
      <c r="R6325" s="1" t="s">
        <v>20</v>
      </c>
    </row>
    <row r="6326" spans="1:18" x14ac:dyDescent="0.25">
      <c r="A6326" s="1" t="s">
        <v>49</v>
      </c>
      <c r="B6326" s="1">
        <v>1128299</v>
      </c>
      <c r="C6326" s="3">
        <v>44486</v>
      </c>
      <c r="D6326" s="3" t="s">
        <v>140</v>
      </c>
      <c r="E6326" s="3" t="s">
        <v>143</v>
      </c>
      <c r="F6326" s="1">
        <v>4</v>
      </c>
      <c r="G6326" s="1">
        <v>2021</v>
      </c>
      <c r="H6326" s="1" t="s">
        <v>102</v>
      </c>
      <c r="I6326" s="1" t="s">
        <v>113</v>
      </c>
      <c r="J6326" s="1" t="s">
        <v>114</v>
      </c>
      <c r="K6326" s="1" t="s">
        <v>21</v>
      </c>
      <c r="L6326" s="1" t="s">
        <v>23</v>
      </c>
      <c r="M6326" s="1">
        <v>31</v>
      </c>
      <c r="N6326" s="1">
        <v>120</v>
      </c>
      <c r="O6326" s="1">
        <v>3720</v>
      </c>
      <c r="P6326" s="1">
        <v>1599.6</v>
      </c>
      <c r="Q6326" s="1">
        <v>0.43</v>
      </c>
      <c r="R6326" s="1" t="s">
        <v>20</v>
      </c>
    </row>
    <row r="6327" spans="1:18" x14ac:dyDescent="0.25">
      <c r="A6327" s="1" t="s">
        <v>49</v>
      </c>
      <c r="B6327" s="1">
        <v>1128299</v>
      </c>
      <c r="C6327" s="3">
        <v>44486</v>
      </c>
      <c r="D6327" s="3" t="s">
        <v>140</v>
      </c>
      <c r="E6327" s="3" t="s">
        <v>143</v>
      </c>
      <c r="F6327" s="1">
        <v>4</v>
      </c>
      <c r="G6327" s="1">
        <v>2021</v>
      </c>
      <c r="H6327" s="1" t="s">
        <v>102</v>
      </c>
      <c r="I6327" s="1" t="s">
        <v>113</v>
      </c>
      <c r="J6327" s="1" t="s">
        <v>114</v>
      </c>
      <c r="K6327" s="1" t="s">
        <v>18</v>
      </c>
      <c r="L6327" s="1" t="s">
        <v>19</v>
      </c>
      <c r="M6327" s="1">
        <v>39</v>
      </c>
      <c r="N6327" s="1">
        <v>112</v>
      </c>
      <c r="O6327" s="1">
        <v>4368</v>
      </c>
      <c r="P6327" s="1">
        <v>2096.64</v>
      </c>
      <c r="Q6327" s="1">
        <v>0.48</v>
      </c>
      <c r="R6327" s="1" t="s">
        <v>20</v>
      </c>
    </row>
    <row r="6328" spans="1:18" x14ac:dyDescent="0.25">
      <c r="A6328" s="1" t="s">
        <v>49</v>
      </c>
      <c r="B6328" s="1">
        <v>1128299</v>
      </c>
      <c r="C6328" s="3">
        <v>44486</v>
      </c>
      <c r="D6328" s="3" t="s">
        <v>140</v>
      </c>
      <c r="E6328" s="3" t="s">
        <v>143</v>
      </c>
      <c r="F6328" s="1">
        <v>4</v>
      </c>
      <c r="G6328" s="1">
        <v>2021</v>
      </c>
      <c r="H6328" s="1" t="s">
        <v>102</v>
      </c>
      <c r="I6328" s="1" t="s">
        <v>113</v>
      </c>
      <c r="J6328" s="1" t="s">
        <v>114</v>
      </c>
      <c r="K6328" s="1" t="s">
        <v>21</v>
      </c>
      <c r="L6328" s="1" t="s">
        <v>19</v>
      </c>
      <c r="M6328" s="1">
        <v>44</v>
      </c>
      <c r="N6328" s="1">
        <v>140</v>
      </c>
      <c r="O6328" s="1">
        <v>6160</v>
      </c>
      <c r="P6328" s="1">
        <v>2464</v>
      </c>
      <c r="Q6328" s="1">
        <v>0.4</v>
      </c>
      <c r="R6328" s="1" t="s">
        <v>20</v>
      </c>
    </row>
    <row r="6329" spans="1:18" x14ac:dyDescent="0.25">
      <c r="A6329" s="1" t="s">
        <v>49</v>
      </c>
      <c r="B6329" s="1">
        <v>1128299</v>
      </c>
      <c r="C6329" s="3">
        <v>44517</v>
      </c>
      <c r="D6329" s="3" t="s">
        <v>136</v>
      </c>
      <c r="E6329" s="3" t="s">
        <v>144</v>
      </c>
      <c r="F6329" s="1">
        <v>4</v>
      </c>
      <c r="G6329" s="1">
        <v>2021</v>
      </c>
      <c r="H6329" s="1" t="s">
        <v>102</v>
      </c>
      <c r="I6329" s="1" t="s">
        <v>113</v>
      </c>
      <c r="J6329" s="1" t="s">
        <v>114</v>
      </c>
      <c r="K6329" s="1" t="s">
        <v>18</v>
      </c>
      <c r="L6329" s="1" t="s">
        <v>22</v>
      </c>
      <c r="M6329" s="1">
        <v>28</v>
      </c>
      <c r="N6329" s="1">
        <v>219</v>
      </c>
      <c r="O6329" s="1">
        <v>6132</v>
      </c>
      <c r="P6329" s="1">
        <v>2882.04</v>
      </c>
      <c r="Q6329" s="1">
        <v>0.47</v>
      </c>
      <c r="R6329" s="1" t="s">
        <v>20</v>
      </c>
    </row>
    <row r="6330" spans="1:18" x14ac:dyDescent="0.25">
      <c r="A6330" s="1" t="s">
        <v>49</v>
      </c>
      <c r="B6330" s="1">
        <v>1128299</v>
      </c>
      <c r="C6330" s="3">
        <v>44517</v>
      </c>
      <c r="D6330" s="3" t="s">
        <v>136</v>
      </c>
      <c r="E6330" s="3" t="s">
        <v>144</v>
      </c>
      <c r="F6330" s="1">
        <v>4</v>
      </c>
      <c r="G6330" s="1">
        <v>2021</v>
      </c>
      <c r="H6330" s="1" t="s">
        <v>102</v>
      </c>
      <c r="I6330" s="1" t="s">
        <v>113</v>
      </c>
      <c r="J6330" s="1" t="s">
        <v>114</v>
      </c>
      <c r="K6330" s="1" t="s">
        <v>18</v>
      </c>
      <c r="L6330" s="1" t="s">
        <v>23</v>
      </c>
      <c r="M6330" s="1">
        <v>35</v>
      </c>
      <c r="N6330" s="1">
        <v>224</v>
      </c>
      <c r="O6330" s="1">
        <v>7840</v>
      </c>
      <c r="P6330" s="1">
        <v>3684.8</v>
      </c>
      <c r="Q6330" s="1">
        <v>0.47</v>
      </c>
      <c r="R6330" s="1" t="s">
        <v>20</v>
      </c>
    </row>
    <row r="6331" spans="1:18" x14ac:dyDescent="0.25">
      <c r="A6331" s="1" t="s">
        <v>49</v>
      </c>
      <c r="B6331" s="1">
        <v>1128299</v>
      </c>
      <c r="C6331" s="3">
        <v>44517</v>
      </c>
      <c r="D6331" s="3" t="s">
        <v>136</v>
      </c>
      <c r="E6331" s="3" t="s">
        <v>144</v>
      </c>
      <c r="F6331" s="1">
        <v>4</v>
      </c>
      <c r="G6331" s="1">
        <v>2021</v>
      </c>
      <c r="H6331" s="1" t="s">
        <v>102</v>
      </c>
      <c r="I6331" s="1" t="s">
        <v>113</v>
      </c>
      <c r="J6331" s="1" t="s">
        <v>114</v>
      </c>
      <c r="K6331" s="1" t="s">
        <v>21</v>
      </c>
      <c r="L6331" s="1" t="s">
        <v>22</v>
      </c>
      <c r="M6331" s="1">
        <v>30</v>
      </c>
      <c r="N6331" s="1">
        <v>158</v>
      </c>
      <c r="O6331" s="1">
        <v>4740</v>
      </c>
      <c r="P6331" s="1">
        <v>2180.4</v>
      </c>
      <c r="Q6331" s="1">
        <v>0.46</v>
      </c>
      <c r="R6331" s="1" t="s">
        <v>20</v>
      </c>
    </row>
    <row r="6332" spans="1:18" x14ac:dyDescent="0.25">
      <c r="A6332" s="1" t="s">
        <v>49</v>
      </c>
      <c r="B6332" s="1">
        <v>1128299</v>
      </c>
      <c r="C6332" s="3">
        <v>44517</v>
      </c>
      <c r="D6332" s="3" t="s">
        <v>136</v>
      </c>
      <c r="E6332" s="3" t="s">
        <v>144</v>
      </c>
      <c r="F6332" s="1">
        <v>4</v>
      </c>
      <c r="G6332" s="1">
        <v>2021</v>
      </c>
      <c r="H6332" s="1" t="s">
        <v>102</v>
      </c>
      <c r="I6332" s="1" t="s">
        <v>113</v>
      </c>
      <c r="J6332" s="1" t="s">
        <v>114</v>
      </c>
      <c r="K6332" s="1" t="s">
        <v>21</v>
      </c>
      <c r="L6332" s="1" t="s">
        <v>23</v>
      </c>
      <c r="M6332" s="1">
        <v>40</v>
      </c>
      <c r="N6332" s="1">
        <v>155</v>
      </c>
      <c r="O6332" s="1">
        <v>6200</v>
      </c>
      <c r="P6332" s="1">
        <v>2852</v>
      </c>
      <c r="Q6332" s="1">
        <v>0.46</v>
      </c>
      <c r="R6332" s="1" t="s">
        <v>20</v>
      </c>
    </row>
    <row r="6333" spans="1:18" x14ac:dyDescent="0.25">
      <c r="A6333" s="1" t="s">
        <v>49</v>
      </c>
      <c r="B6333" s="1">
        <v>1128299</v>
      </c>
      <c r="C6333" s="3">
        <v>44517</v>
      </c>
      <c r="D6333" s="3" t="s">
        <v>136</v>
      </c>
      <c r="E6333" s="3" t="s">
        <v>144</v>
      </c>
      <c r="F6333" s="1">
        <v>4</v>
      </c>
      <c r="G6333" s="1">
        <v>2021</v>
      </c>
      <c r="H6333" s="1" t="s">
        <v>102</v>
      </c>
      <c r="I6333" s="1" t="s">
        <v>113</v>
      </c>
      <c r="J6333" s="1" t="s">
        <v>114</v>
      </c>
      <c r="K6333" s="1" t="s">
        <v>18</v>
      </c>
      <c r="L6333" s="1" t="s">
        <v>19</v>
      </c>
      <c r="M6333" s="1">
        <v>53</v>
      </c>
      <c r="N6333" s="1">
        <v>147</v>
      </c>
      <c r="O6333" s="1">
        <v>7791</v>
      </c>
      <c r="P6333" s="1">
        <v>3661.77</v>
      </c>
      <c r="Q6333" s="1">
        <v>0.47</v>
      </c>
      <c r="R6333" s="1" t="s">
        <v>20</v>
      </c>
    </row>
    <row r="6334" spans="1:18" x14ac:dyDescent="0.25">
      <c r="A6334" s="1" t="s">
        <v>49</v>
      </c>
      <c r="B6334" s="1">
        <v>1128299</v>
      </c>
      <c r="C6334" s="3">
        <v>44517</v>
      </c>
      <c r="D6334" s="3" t="s">
        <v>136</v>
      </c>
      <c r="E6334" s="3" t="s">
        <v>144</v>
      </c>
      <c r="F6334" s="1">
        <v>4</v>
      </c>
      <c r="G6334" s="1">
        <v>2021</v>
      </c>
      <c r="H6334" s="1" t="s">
        <v>102</v>
      </c>
      <c r="I6334" s="1" t="s">
        <v>113</v>
      </c>
      <c r="J6334" s="1" t="s">
        <v>114</v>
      </c>
      <c r="K6334" s="1" t="s">
        <v>21</v>
      </c>
      <c r="L6334" s="1" t="s">
        <v>19</v>
      </c>
      <c r="M6334" s="1">
        <v>64</v>
      </c>
      <c r="N6334" s="1">
        <v>180</v>
      </c>
      <c r="O6334" s="1">
        <v>11520</v>
      </c>
      <c r="P6334" s="1">
        <v>4723.2</v>
      </c>
      <c r="Q6334" s="1">
        <v>0.41</v>
      </c>
      <c r="R6334" s="1" t="s">
        <v>20</v>
      </c>
    </row>
    <row r="6335" spans="1:18" x14ac:dyDescent="0.25">
      <c r="A6335" s="1" t="s">
        <v>49</v>
      </c>
      <c r="B6335" s="1">
        <v>1128299</v>
      </c>
      <c r="C6335" s="3">
        <v>44546</v>
      </c>
      <c r="D6335" s="3" t="s">
        <v>137</v>
      </c>
      <c r="E6335" s="3" t="s">
        <v>145</v>
      </c>
      <c r="F6335" s="1">
        <v>4</v>
      </c>
      <c r="G6335" s="1">
        <v>2021</v>
      </c>
      <c r="H6335" s="1" t="s">
        <v>102</v>
      </c>
      <c r="I6335" s="1" t="s">
        <v>113</v>
      </c>
      <c r="J6335" s="1" t="s">
        <v>114</v>
      </c>
      <c r="K6335" s="1" t="s">
        <v>18</v>
      </c>
      <c r="L6335" s="1" t="s">
        <v>22</v>
      </c>
      <c r="M6335" s="1">
        <v>46</v>
      </c>
      <c r="N6335" s="1">
        <v>272</v>
      </c>
      <c r="O6335" s="1">
        <v>12512</v>
      </c>
      <c r="P6335" s="1">
        <v>5755.52</v>
      </c>
      <c r="Q6335" s="1">
        <v>0.46</v>
      </c>
      <c r="R6335" s="1" t="s">
        <v>20</v>
      </c>
    </row>
    <row r="6336" spans="1:18" x14ac:dyDescent="0.25">
      <c r="A6336" s="1" t="s">
        <v>49</v>
      </c>
      <c r="B6336" s="1">
        <v>1128299</v>
      </c>
      <c r="C6336" s="3">
        <v>44546</v>
      </c>
      <c r="D6336" s="3" t="s">
        <v>137</v>
      </c>
      <c r="E6336" s="3" t="s">
        <v>145</v>
      </c>
      <c r="F6336" s="1">
        <v>4</v>
      </c>
      <c r="G6336" s="1">
        <v>2021</v>
      </c>
      <c r="H6336" s="1" t="s">
        <v>102</v>
      </c>
      <c r="I6336" s="1" t="s">
        <v>113</v>
      </c>
      <c r="J6336" s="1" t="s">
        <v>114</v>
      </c>
      <c r="K6336" s="1" t="s">
        <v>18</v>
      </c>
      <c r="L6336" s="1" t="s">
        <v>23</v>
      </c>
      <c r="M6336" s="1">
        <v>52</v>
      </c>
      <c r="N6336" s="1">
        <v>248</v>
      </c>
      <c r="O6336" s="1">
        <v>12896</v>
      </c>
      <c r="P6336" s="1">
        <v>5674.24</v>
      </c>
      <c r="Q6336" s="1">
        <v>0.44</v>
      </c>
      <c r="R6336" s="1" t="s">
        <v>20</v>
      </c>
    </row>
    <row r="6337" spans="1:18" x14ac:dyDescent="0.25">
      <c r="A6337" s="1" t="s">
        <v>14</v>
      </c>
      <c r="B6337" s="1">
        <v>1128299</v>
      </c>
      <c r="C6337" s="3">
        <v>44546</v>
      </c>
      <c r="D6337" s="3" t="s">
        <v>137</v>
      </c>
      <c r="E6337" s="3" t="s">
        <v>145</v>
      </c>
      <c r="F6337" s="1">
        <v>4</v>
      </c>
      <c r="G6337" s="1">
        <v>2021</v>
      </c>
      <c r="H6337" s="1" t="s">
        <v>102</v>
      </c>
      <c r="I6337" s="1" t="s">
        <v>113</v>
      </c>
      <c r="J6337" s="1" t="s">
        <v>114</v>
      </c>
      <c r="K6337" s="1" t="s">
        <v>21</v>
      </c>
      <c r="L6337" s="1" t="s">
        <v>22</v>
      </c>
      <c r="M6337" s="1">
        <v>75</v>
      </c>
      <c r="N6337" s="1">
        <v>600</v>
      </c>
      <c r="O6337" s="1">
        <v>450000</v>
      </c>
      <c r="P6337" s="1">
        <v>180000</v>
      </c>
      <c r="Q6337" s="1">
        <v>0.4</v>
      </c>
      <c r="R6337" s="1" t="s">
        <v>24</v>
      </c>
    </row>
    <row r="6338" spans="1:18" x14ac:dyDescent="0.25">
      <c r="A6338" s="1" t="s">
        <v>14</v>
      </c>
      <c r="B6338" s="1">
        <v>1128299</v>
      </c>
      <c r="C6338" s="3">
        <v>44546</v>
      </c>
      <c r="D6338" s="3" t="s">
        <v>137</v>
      </c>
      <c r="E6338" s="3" t="s">
        <v>145</v>
      </c>
      <c r="F6338" s="1">
        <v>4</v>
      </c>
      <c r="G6338" s="1">
        <v>2021</v>
      </c>
      <c r="H6338" s="1" t="s">
        <v>102</v>
      </c>
      <c r="I6338" s="1" t="s">
        <v>113</v>
      </c>
      <c r="J6338" s="1" t="s">
        <v>114</v>
      </c>
      <c r="K6338" s="1" t="s">
        <v>21</v>
      </c>
      <c r="L6338" s="1" t="s">
        <v>23</v>
      </c>
      <c r="M6338" s="1">
        <v>75</v>
      </c>
      <c r="N6338" s="1">
        <v>600</v>
      </c>
      <c r="O6338" s="1">
        <v>450000</v>
      </c>
      <c r="P6338" s="1">
        <v>180000</v>
      </c>
      <c r="Q6338" s="1">
        <v>0.4</v>
      </c>
      <c r="R6338" s="1" t="s">
        <v>24</v>
      </c>
    </row>
    <row r="6339" spans="1:18" x14ac:dyDescent="0.25">
      <c r="A6339" s="1" t="s">
        <v>14</v>
      </c>
      <c r="B6339" s="1">
        <v>1128299</v>
      </c>
      <c r="C6339" s="3">
        <v>44546</v>
      </c>
      <c r="D6339" s="3" t="s">
        <v>137</v>
      </c>
      <c r="E6339" s="3" t="s">
        <v>145</v>
      </c>
      <c r="F6339" s="1">
        <v>4</v>
      </c>
      <c r="G6339" s="1">
        <v>2021</v>
      </c>
      <c r="H6339" s="1" t="s">
        <v>102</v>
      </c>
      <c r="I6339" s="1" t="s">
        <v>113</v>
      </c>
      <c r="J6339" s="1" t="s">
        <v>114</v>
      </c>
      <c r="K6339" s="1" t="s">
        <v>18</v>
      </c>
      <c r="L6339" s="1" t="s">
        <v>19</v>
      </c>
      <c r="M6339" s="1">
        <v>85</v>
      </c>
      <c r="N6339" s="1">
        <v>525</v>
      </c>
      <c r="O6339" s="1">
        <v>446250</v>
      </c>
      <c r="P6339" s="1">
        <v>200812.5</v>
      </c>
      <c r="Q6339" s="1">
        <v>0.45</v>
      </c>
      <c r="R6339" s="1" t="s">
        <v>24</v>
      </c>
    </row>
    <row r="6340" spans="1:18" x14ac:dyDescent="0.25">
      <c r="A6340" s="1" t="s">
        <v>14</v>
      </c>
      <c r="B6340" s="1">
        <v>1128299</v>
      </c>
      <c r="C6340" s="3">
        <v>44546</v>
      </c>
      <c r="D6340" s="3" t="s">
        <v>137</v>
      </c>
      <c r="E6340" s="3" t="s">
        <v>145</v>
      </c>
      <c r="F6340" s="1">
        <v>4</v>
      </c>
      <c r="G6340" s="1">
        <v>2021</v>
      </c>
      <c r="H6340" s="1" t="s">
        <v>102</v>
      </c>
      <c r="I6340" s="1" t="s">
        <v>113</v>
      </c>
      <c r="J6340" s="1" t="s">
        <v>114</v>
      </c>
      <c r="K6340" s="1" t="s">
        <v>21</v>
      </c>
      <c r="L6340" s="1" t="s">
        <v>19</v>
      </c>
      <c r="M6340" s="1">
        <v>90</v>
      </c>
      <c r="N6340" s="1">
        <v>625</v>
      </c>
      <c r="O6340" s="1">
        <v>562500</v>
      </c>
      <c r="P6340" s="1">
        <v>196875</v>
      </c>
      <c r="Q6340" s="1">
        <v>0.35</v>
      </c>
      <c r="R6340" s="1" t="s">
        <v>24</v>
      </c>
    </row>
    <row r="6341" spans="1:18" x14ac:dyDescent="0.25">
      <c r="A6341" s="1" t="s">
        <v>14</v>
      </c>
      <c r="B6341" s="1">
        <v>1128299</v>
      </c>
      <c r="C6341" s="3">
        <v>44546</v>
      </c>
      <c r="D6341" s="3" t="s">
        <v>137</v>
      </c>
      <c r="E6341" s="3" t="s">
        <v>145</v>
      </c>
      <c r="F6341" s="1">
        <v>4</v>
      </c>
      <c r="G6341" s="1">
        <v>2021</v>
      </c>
      <c r="H6341" s="1" t="s">
        <v>102</v>
      </c>
      <c r="I6341" s="1" t="s">
        <v>113</v>
      </c>
      <c r="J6341" s="1" t="s">
        <v>114</v>
      </c>
      <c r="K6341" s="1" t="s">
        <v>21</v>
      </c>
      <c r="L6341" s="1" t="s">
        <v>22</v>
      </c>
      <c r="M6341" s="1">
        <v>69</v>
      </c>
      <c r="N6341" s="1">
        <v>162</v>
      </c>
      <c r="O6341" s="1">
        <v>11178</v>
      </c>
      <c r="P6341" s="1">
        <v>5812.56</v>
      </c>
      <c r="Q6341" s="1">
        <v>0.52</v>
      </c>
      <c r="R6341" s="1" t="s">
        <v>24</v>
      </c>
    </row>
    <row r="6342" spans="1:18" x14ac:dyDescent="0.25">
      <c r="A6342" s="1" t="s">
        <v>14</v>
      </c>
      <c r="B6342" s="1">
        <v>1128299</v>
      </c>
      <c r="C6342" s="3">
        <v>44546</v>
      </c>
      <c r="D6342" s="3" t="s">
        <v>137</v>
      </c>
      <c r="E6342" s="3" t="s">
        <v>145</v>
      </c>
      <c r="F6342" s="1">
        <v>4</v>
      </c>
      <c r="G6342" s="1">
        <v>2021</v>
      </c>
      <c r="H6342" s="1" t="s">
        <v>102</v>
      </c>
      <c r="I6342" s="1" t="s">
        <v>113</v>
      </c>
      <c r="J6342" s="1" t="s">
        <v>114</v>
      </c>
      <c r="K6342" s="1" t="s">
        <v>21</v>
      </c>
      <c r="L6342" s="1" t="s">
        <v>23</v>
      </c>
      <c r="M6342" s="1">
        <v>72</v>
      </c>
      <c r="N6342" s="1">
        <v>156</v>
      </c>
      <c r="O6342" s="1">
        <v>11232</v>
      </c>
      <c r="P6342" s="1">
        <v>6065.28</v>
      </c>
      <c r="Q6342" s="1">
        <v>0.54</v>
      </c>
      <c r="R6342" s="1" t="s">
        <v>24</v>
      </c>
    </row>
    <row r="6343" spans="1:18" x14ac:dyDescent="0.25">
      <c r="A6343" s="1" t="s">
        <v>14</v>
      </c>
      <c r="B6343" s="1">
        <v>1128299</v>
      </c>
      <c r="C6343" s="3">
        <v>44546</v>
      </c>
      <c r="D6343" s="3" t="s">
        <v>137</v>
      </c>
      <c r="E6343" s="3" t="s">
        <v>145</v>
      </c>
      <c r="F6343" s="1">
        <v>4</v>
      </c>
      <c r="G6343" s="1">
        <v>2021</v>
      </c>
      <c r="H6343" s="1" t="s">
        <v>102</v>
      </c>
      <c r="I6343" s="1" t="s">
        <v>113</v>
      </c>
      <c r="J6343" s="1" t="s">
        <v>114</v>
      </c>
      <c r="K6343" s="1" t="s">
        <v>18</v>
      </c>
      <c r="L6343" s="1" t="s">
        <v>19</v>
      </c>
      <c r="M6343" s="1">
        <v>82</v>
      </c>
      <c r="N6343" s="1">
        <v>131</v>
      </c>
      <c r="O6343" s="1">
        <v>10742</v>
      </c>
      <c r="P6343" s="1">
        <v>6230.36</v>
      </c>
      <c r="Q6343" s="1">
        <v>0.57999999999999996</v>
      </c>
      <c r="R6343" s="1" t="s">
        <v>24</v>
      </c>
    </row>
    <row r="6344" spans="1:18" x14ac:dyDescent="0.25">
      <c r="A6344" s="1" t="s">
        <v>14</v>
      </c>
      <c r="B6344" s="1">
        <v>1128299</v>
      </c>
      <c r="C6344" s="3">
        <v>44546</v>
      </c>
      <c r="D6344" s="3" t="s">
        <v>137</v>
      </c>
      <c r="E6344" s="3" t="s">
        <v>145</v>
      </c>
      <c r="F6344" s="1">
        <v>4</v>
      </c>
      <c r="G6344" s="1">
        <v>2021</v>
      </c>
      <c r="H6344" s="1" t="s">
        <v>102</v>
      </c>
      <c r="I6344" s="1" t="s">
        <v>113</v>
      </c>
      <c r="J6344" s="1" t="s">
        <v>114</v>
      </c>
      <c r="K6344" s="1" t="s">
        <v>21</v>
      </c>
      <c r="L6344" s="1" t="s">
        <v>19</v>
      </c>
      <c r="M6344" s="1">
        <v>87</v>
      </c>
      <c r="N6344" s="1">
        <v>175</v>
      </c>
      <c r="O6344" s="1">
        <v>15225</v>
      </c>
      <c r="P6344" s="1">
        <v>6851.25</v>
      </c>
      <c r="Q6344" s="1">
        <v>0.45</v>
      </c>
      <c r="R6344" s="1" t="s">
        <v>24</v>
      </c>
    </row>
    <row r="6345" spans="1:18" x14ac:dyDescent="0.25">
      <c r="A6345" s="1" t="s">
        <v>14</v>
      </c>
      <c r="B6345" s="1">
        <v>1128299</v>
      </c>
      <c r="C6345" s="3">
        <v>44546</v>
      </c>
      <c r="D6345" s="3" t="s">
        <v>137</v>
      </c>
      <c r="E6345" s="3" t="s">
        <v>145</v>
      </c>
      <c r="F6345" s="1">
        <v>4</v>
      </c>
      <c r="G6345" s="1">
        <v>2021</v>
      </c>
      <c r="H6345" s="1" t="s">
        <v>102</v>
      </c>
      <c r="I6345" s="1" t="s">
        <v>113</v>
      </c>
      <c r="J6345" s="1" t="s">
        <v>114</v>
      </c>
      <c r="K6345" s="1" t="s">
        <v>21</v>
      </c>
      <c r="L6345" s="1" t="s">
        <v>22</v>
      </c>
      <c r="M6345" s="1">
        <v>53</v>
      </c>
      <c r="N6345" s="1">
        <v>192</v>
      </c>
      <c r="O6345" s="1">
        <v>10176</v>
      </c>
      <c r="P6345" s="1">
        <v>4375.68</v>
      </c>
      <c r="Q6345" s="1">
        <v>0.43</v>
      </c>
      <c r="R6345" s="1" t="s">
        <v>20</v>
      </c>
    </row>
    <row r="6346" spans="1:18" x14ac:dyDescent="0.25">
      <c r="A6346" s="1" t="s">
        <v>14</v>
      </c>
      <c r="B6346" s="1">
        <v>1128299</v>
      </c>
      <c r="C6346" s="3">
        <v>44546</v>
      </c>
      <c r="D6346" s="3" t="s">
        <v>137</v>
      </c>
      <c r="E6346" s="3" t="s">
        <v>145</v>
      </c>
      <c r="F6346" s="1">
        <v>4</v>
      </c>
      <c r="G6346" s="1">
        <v>2021</v>
      </c>
      <c r="H6346" s="1" t="s">
        <v>102</v>
      </c>
      <c r="I6346" s="1" t="s">
        <v>113</v>
      </c>
      <c r="J6346" s="1" t="s">
        <v>114</v>
      </c>
      <c r="K6346" s="1" t="s">
        <v>21</v>
      </c>
      <c r="L6346" s="1" t="s">
        <v>23</v>
      </c>
      <c r="M6346" s="1">
        <v>53</v>
      </c>
      <c r="N6346" s="1">
        <v>192</v>
      </c>
      <c r="O6346" s="1">
        <v>10176</v>
      </c>
      <c r="P6346" s="1">
        <v>4782.72</v>
      </c>
      <c r="Q6346" s="1">
        <v>0.47</v>
      </c>
      <c r="R6346" s="1" t="s">
        <v>20</v>
      </c>
    </row>
    <row r="6347" spans="1:18" x14ac:dyDescent="0.25">
      <c r="A6347" s="1" t="s">
        <v>14</v>
      </c>
      <c r="B6347" s="1">
        <v>1128299</v>
      </c>
      <c r="C6347" s="3">
        <v>44546</v>
      </c>
      <c r="D6347" s="3" t="s">
        <v>137</v>
      </c>
      <c r="E6347" s="3" t="s">
        <v>145</v>
      </c>
      <c r="F6347" s="1">
        <v>4</v>
      </c>
      <c r="G6347" s="1">
        <v>2021</v>
      </c>
      <c r="H6347" s="1" t="s">
        <v>102</v>
      </c>
      <c r="I6347" s="1" t="s">
        <v>113</v>
      </c>
      <c r="J6347" s="1" t="s">
        <v>114</v>
      </c>
      <c r="K6347" s="1" t="s">
        <v>18</v>
      </c>
      <c r="L6347" s="1" t="s">
        <v>19</v>
      </c>
      <c r="M6347" s="1">
        <v>55</v>
      </c>
      <c r="N6347" s="1">
        <v>168</v>
      </c>
      <c r="O6347" s="1">
        <v>9240</v>
      </c>
      <c r="P6347" s="1">
        <v>4435.2</v>
      </c>
      <c r="Q6347" s="1">
        <v>0.48</v>
      </c>
      <c r="R6347" s="1" t="s">
        <v>20</v>
      </c>
    </row>
    <row r="6348" spans="1:18" x14ac:dyDescent="0.25">
      <c r="A6348" s="1" t="s">
        <v>14</v>
      </c>
      <c r="B6348" s="1">
        <v>1128299</v>
      </c>
      <c r="C6348" s="3">
        <v>44546</v>
      </c>
      <c r="D6348" s="3" t="s">
        <v>137</v>
      </c>
      <c r="E6348" s="3" t="s">
        <v>145</v>
      </c>
      <c r="F6348" s="1">
        <v>4</v>
      </c>
      <c r="G6348" s="1">
        <v>2021</v>
      </c>
      <c r="H6348" s="1" t="s">
        <v>102</v>
      </c>
      <c r="I6348" s="1" t="s">
        <v>113</v>
      </c>
      <c r="J6348" s="1" t="s">
        <v>114</v>
      </c>
      <c r="K6348" s="1" t="s">
        <v>21</v>
      </c>
      <c r="L6348" s="1" t="s">
        <v>19</v>
      </c>
      <c r="M6348" s="1">
        <v>59</v>
      </c>
      <c r="N6348" s="1">
        <v>194</v>
      </c>
      <c r="O6348" s="1">
        <v>11446</v>
      </c>
      <c r="P6348" s="1">
        <v>4578.3999999999996</v>
      </c>
      <c r="Q6348" s="1">
        <v>0.4</v>
      </c>
      <c r="R6348" s="1" t="s">
        <v>20</v>
      </c>
    </row>
    <row r="6349" spans="1:18" x14ac:dyDescent="0.25">
      <c r="A6349" s="1" t="s">
        <v>49</v>
      </c>
      <c r="B6349" s="1">
        <v>1128299</v>
      </c>
      <c r="C6349" s="3">
        <v>44136</v>
      </c>
      <c r="D6349" s="3" t="s">
        <v>140</v>
      </c>
      <c r="E6349" s="3" t="s">
        <v>144</v>
      </c>
      <c r="F6349" s="1">
        <v>4</v>
      </c>
      <c r="G6349" s="1">
        <v>2020</v>
      </c>
      <c r="H6349" s="1" t="s">
        <v>102</v>
      </c>
      <c r="I6349" s="1" t="s">
        <v>103</v>
      </c>
      <c r="J6349" s="1" t="s">
        <v>115</v>
      </c>
      <c r="K6349" s="1" t="s">
        <v>18</v>
      </c>
      <c r="L6349" s="1" t="s">
        <v>22</v>
      </c>
      <c r="M6349" s="1">
        <v>40</v>
      </c>
      <c r="N6349" s="1">
        <v>775</v>
      </c>
      <c r="O6349" s="1">
        <v>310000</v>
      </c>
      <c r="P6349" s="1">
        <v>108500</v>
      </c>
      <c r="Q6349" s="1">
        <v>0.35</v>
      </c>
      <c r="R6349" s="1" t="s">
        <v>20</v>
      </c>
    </row>
    <row r="6350" spans="1:18" x14ac:dyDescent="0.25">
      <c r="A6350" s="1" t="s">
        <v>49</v>
      </c>
      <c r="B6350" s="1">
        <v>1128299</v>
      </c>
      <c r="C6350" s="3">
        <v>44137</v>
      </c>
      <c r="D6350" s="3" t="s">
        <v>141</v>
      </c>
      <c r="E6350" s="3" t="s">
        <v>144</v>
      </c>
      <c r="F6350" s="1">
        <v>4</v>
      </c>
      <c r="G6350" s="1">
        <v>2020</v>
      </c>
      <c r="H6350" s="1" t="s">
        <v>102</v>
      </c>
      <c r="I6350" s="1" t="s">
        <v>103</v>
      </c>
      <c r="J6350" s="1" t="s">
        <v>115</v>
      </c>
      <c r="K6350" s="1" t="s">
        <v>18</v>
      </c>
      <c r="L6350" s="1" t="s">
        <v>23</v>
      </c>
      <c r="M6350" s="1">
        <v>50</v>
      </c>
      <c r="N6350" s="1">
        <v>775</v>
      </c>
      <c r="O6350" s="1">
        <v>387500</v>
      </c>
      <c r="P6350" s="1">
        <v>77500</v>
      </c>
      <c r="Q6350" s="1">
        <v>0.2</v>
      </c>
      <c r="R6350" s="1" t="s">
        <v>20</v>
      </c>
    </row>
    <row r="6351" spans="1:18" x14ac:dyDescent="0.25">
      <c r="A6351" s="1" t="s">
        <v>49</v>
      </c>
      <c r="B6351" s="1">
        <v>1128299</v>
      </c>
      <c r="C6351" s="3">
        <v>44138</v>
      </c>
      <c r="D6351" s="3" t="s">
        <v>135</v>
      </c>
      <c r="E6351" s="3" t="s">
        <v>144</v>
      </c>
      <c r="F6351" s="1">
        <v>4</v>
      </c>
      <c r="G6351" s="1">
        <v>2020</v>
      </c>
      <c r="H6351" s="1" t="s">
        <v>102</v>
      </c>
      <c r="I6351" s="1" t="s">
        <v>103</v>
      </c>
      <c r="J6351" s="1" t="s">
        <v>115</v>
      </c>
      <c r="K6351" s="1" t="s">
        <v>21</v>
      </c>
      <c r="L6351" s="1" t="s">
        <v>22</v>
      </c>
      <c r="M6351" s="1">
        <v>50</v>
      </c>
      <c r="N6351" s="1">
        <v>775</v>
      </c>
      <c r="O6351" s="1">
        <v>387500</v>
      </c>
      <c r="P6351" s="1">
        <v>135625</v>
      </c>
      <c r="Q6351" s="1">
        <v>0.35</v>
      </c>
      <c r="R6351" s="1" t="s">
        <v>20</v>
      </c>
    </row>
    <row r="6352" spans="1:18" x14ac:dyDescent="0.25">
      <c r="A6352" s="1" t="s">
        <v>49</v>
      </c>
      <c r="B6352" s="1">
        <v>1128299</v>
      </c>
      <c r="C6352" s="3">
        <v>44139</v>
      </c>
      <c r="D6352" s="3" t="s">
        <v>136</v>
      </c>
      <c r="E6352" s="3" t="s">
        <v>144</v>
      </c>
      <c r="F6352" s="1">
        <v>4</v>
      </c>
      <c r="G6352" s="1">
        <v>2020</v>
      </c>
      <c r="H6352" s="1" t="s">
        <v>102</v>
      </c>
      <c r="I6352" s="1" t="s">
        <v>103</v>
      </c>
      <c r="J6352" s="1" t="s">
        <v>115</v>
      </c>
      <c r="K6352" s="1" t="s">
        <v>21</v>
      </c>
      <c r="L6352" s="1" t="s">
        <v>23</v>
      </c>
      <c r="M6352" s="1">
        <v>50</v>
      </c>
      <c r="N6352" s="1">
        <v>625</v>
      </c>
      <c r="O6352" s="1">
        <v>312500</v>
      </c>
      <c r="P6352" s="1">
        <v>93750</v>
      </c>
      <c r="Q6352" s="1">
        <v>0.3</v>
      </c>
      <c r="R6352" s="1" t="s">
        <v>20</v>
      </c>
    </row>
    <row r="6353" spans="1:18" x14ac:dyDescent="0.25">
      <c r="A6353" s="1" t="s">
        <v>49</v>
      </c>
      <c r="B6353" s="1">
        <v>1128299</v>
      </c>
      <c r="C6353" s="3">
        <v>44136</v>
      </c>
      <c r="D6353" s="3" t="s">
        <v>140</v>
      </c>
      <c r="E6353" s="3" t="s">
        <v>144</v>
      </c>
      <c r="F6353" s="1">
        <v>4</v>
      </c>
      <c r="G6353" s="1">
        <v>2020</v>
      </c>
      <c r="H6353" s="1" t="s">
        <v>102</v>
      </c>
      <c r="I6353" s="1" t="s">
        <v>103</v>
      </c>
      <c r="J6353" s="1" t="s">
        <v>115</v>
      </c>
      <c r="K6353" s="1" t="s">
        <v>18</v>
      </c>
      <c r="L6353" s="1" t="s">
        <v>22</v>
      </c>
      <c r="M6353" s="1">
        <v>37</v>
      </c>
      <c r="N6353" s="1">
        <v>209</v>
      </c>
      <c r="O6353" s="1">
        <v>7733</v>
      </c>
      <c r="P6353" s="1">
        <v>3479.85</v>
      </c>
      <c r="Q6353" s="1">
        <v>0.45</v>
      </c>
      <c r="R6353" s="1" t="s">
        <v>24</v>
      </c>
    </row>
    <row r="6354" spans="1:18" x14ac:dyDescent="0.25">
      <c r="A6354" s="1" t="s">
        <v>49</v>
      </c>
      <c r="B6354" s="1">
        <v>1128299</v>
      </c>
      <c r="C6354" s="3">
        <v>44137</v>
      </c>
      <c r="D6354" s="3" t="s">
        <v>141</v>
      </c>
      <c r="E6354" s="3" t="s">
        <v>144</v>
      </c>
      <c r="F6354" s="1">
        <v>4</v>
      </c>
      <c r="G6354" s="1">
        <v>2020</v>
      </c>
      <c r="H6354" s="1" t="s">
        <v>102</v>
      </c>
      <c r="I6354" s="1" t="s">
        <v>103</v>
      </c>
      <c r="J6354" s="1" t="s">
        <v>115</v>
      </c>
      <c r="K6354" s="1" t="s">
        <v>18</v>
      </c>
      <c r="L6354" s="1" t="s">
        <v>23</v>
      </c>
      <c r="M6354" s="1">
        <v>49</v>
      </c>
      <c r="N6354" s="1">
        <v>194</v>
      </c>
      <c r="O6354" s="1">
        <v>9506</v>
      </c>
      <c r="P6354" s="1">
        <v>2946.86</v>
      </c>
      <c r="Q6354" s="1">
        <v>0.31</v>
      </c>
      <c r="R6354" s="1" t="s">
        <v>24</v>
      </c>
    </row>
    <row r="6355" spans="1:18" x14ac:dyDescent="0.25">
      <c r="A6355" s="1" t="s">
        <v>49</v>
      </c>
      <c r="B6355" s="1">
        <v>1128299</v>
      </c>
      <c r="C6355" s="3">
        <v>44138</v>
      </c>
      <c r="D6355" s="3" t="s">
        <v>135</v>
      </c>
      <c r="E6355" s="3" t="s">
        <v>144</v>
      </c>
      <c r="F6355" s="1">
        <v>4</v>
      </c>
      <c r="G6355" s="1">
        <v>2020</v>
      </c>
      <c r="H6355" s="1" t="s">
        <v>102</v>
      </c>
      <c r="I6355" s="1" t="s">
        <v>103</v>
      </c>
      <c r="J6355" s="1" t="s">
        <v>115</v>
      </c>
      <c r="K6355" s="1" t="s">
        <v>21</v>
      </c>
      <c r="L6355" s="1" t="s">
        <v>22</v>
      </c>
      <c r="M6355" s="1">
        <v>46</v>
      </c>
      <c r="N6355" s="1">
        <v>217</v>
      </c>
      <c r="O6355" s="1">
        <v>9982</v>
      </c>
      <c r="P6355" s="1">
        <v>4491.8999999999996</v>
      </c>
      <c r="Q6355" s="1">
        <v>0.45</v>
      </c>
      <c r="R6355" s="1" t="s">
        <v>24</v>
      </c>
    </row>
    <row r="6356" spans="1:18" x14ac:dyDescent="0.25">
      <c r="A6356" s="1" t="s">
        <v>49</v>
      </c>
      <c r="B6356" s="1">
        <v>1128299</v>
      </c>
      <c r="C6356" s="3">
        <v>44139</v>
      </c>
      <c r="D6356" s="3" t="s">
        <v>136</v>
      </c>
      <c r="E6356" s="3" t="s">
        <v>144</v>
      </c>
      <c r="F6356" s="1">
        <v>4</v>
      </c>
      <c r="G6356" s="1">
        <v>2020</v>
      </c>
      <c r="H6356" s="1" t="s">
        <v>102</v>
      </c>
      <c r="I6356" s="1" t="s">
        <v>103</v>
      </c>
      <c r="J6356" s="1" t="s">
        <v>115</v>
      </c>
      <c r="K6356" s="1" t="s">
        <v>21</v>
      </c>
      <c r="L6356" s="1" t="s">
        <v>23</v>
      </c>
      <c r="M6356" s="1">
        <v>48</v>
      </c>
      <c r="N6356" s="1">
        <v>175</v>
      </c>
      <c r="O6356" s="1">
        <v>8400</v>
      </c>
      <c r="P6356" s="1">
        <v>3360</v>
      </c>
      <c r="Q6356" s="1">
        <v>0.4</v>
      </c>
      <c r="R6356" s="1" t="s">
        <v>24</v>
      </c>
    </row>
    <row r="6357" spans="1:18" x14ac:dyDescent="0.25">
      <c r="A6357" s="1" t="s">
        <v>49</v>
      </c>
      <c r="B6357" s="1">
        <v>1128299</v>
      </c>
      <c r="C6357" s="3">
        <v>44136</v>
      </c>
      <c r="D6357" s="3" t="s">
        <v>140</v>
      </c>
      <c r="E6357" s="3" t="s">
        <v>144</v>
      </c>
      <c r="F6357" s="1">
        <v>4</v>
      </c>
      <c r="G6357" s="1">
        <v>2020</v>
      </c>
      <c r="H6357" s="1" t="s">
        <v>102</v>
      </c>
      <c r="I6357" s="1" t="s">
        <v>103</v>
      </c>
      <c r="J6357" s="1" t="s">
        <v>115</v>
      </c>
      <c r="K6357" s="1" t="s">
        <v>18</v>
      </c>
      <c r="L6357" s="1" t="s">
        <v>22</v>
      </c>
      <c r="M6357" s="1">
        <v>30</v>
      </c>
      <c r="N6357" s="1">
        <v>264</v>
      </c>
      <c r="O6357" s="1">
        <v>7920</v>
      </c>
      <c r="P6357" s="1">
        <v>3088.8</v>
      </c>
      <c r="Q6357" s="1">
        <v>0.39</v>
      </c>
      <c r="R6357" s="1" t="s">
        <v>20</v>
      </c>
    </row>
    <row r="6358" spans="1:18" x14ac:dyDescent="0.25">
      <c r="A6358" s="1" t="s">
        <v>49</v>
      </c>
      <c r="B6358" s="1">
        <v>1128299</v>
      </c>
      <c r="C6358" s="3">
        <v>44137</v>
      </c>
      <c r="D6358" s="3" t="s">
        <v>141</v>
      </c>
      <c r="E6358" s="3" t="s">
        <v>144</v>
      </c>
      <c r="F6358" s="1">
        <v>4</v>
      </c>
      <c r="G6358" s="1">
        <v>2020</v>
      </c>
      <c r="H6358" s="1" t="s">
        <v>102</v>
      </c>
      <c r="I6358" s="1" t="s">
        <v>103</v>
      </c>
      <c r="J6358" s="1" t="s">
        <v>115</v>
      </c>
      <c r="K6358" s="1" t="s">
        <v>18</v>
      </c>
      <c r="L6358" s="1" t="s">
        <v>23</v>
      </c>
      <c r="M6358" s="1">
        <v>33</v>
      </c>
      <c r="N6358" s="1">
        <v>248</v>
      </c>
      <c r="O6358" s="1">
        <v>8184</v>
      </c>
      <c r="P6358" s="1">
        <v>1882.32</v>
      </c>
      <c r="Q6358" s="1">
        <v>0.23</v>
      </c>
      <c r="R6358" s="1" t="s">
        <v>20</v>
      </c>
    </row>
    <row r="6359" spans="1:18" x14ac:dyDescent="0.25">
      <c r="A6359" s="1" t="s">
        <v>49</v>
      </c>
      <c r="B6359" s="1">
        <v>1128299</v>
      </c>
      <c r="C6359" s="3">
        <v>44138</v>
      </c>
      <c r="D6359" s="3" t="s">
        <v>135</v>
      </c>
      <c r="E6359" s="3" t="s">
        <v>144</v>
      </c>
      <c r="F6359" s="1">
        <v>4</v>
      </c>
      <c r="G6359" s="1">
        <v>2020</v>
      </c>
      <c r="H6359" s="1" t="s">
        <v>102</v>
      </c>
      <c r="I6359" s="1" t="s">
        <v>103</v>
      </c>
      <c r="J6359" s="1" t="s">
        <v>115</v>
      </c>
      <c r="K6359" s="1" t="s">
        <v>21</v>
      </c>
      <c r="L6359" s="1" t="s">
        <v>22</v>
      </c>
      <c r="M6359" s="1">
        <v>33</v>
      </c>
      <c r="N6359" s="1">
        <v>271</v>
      </c>
      <c r="O6359" s="1">
        <v>8943</v>
      </c>
      <c r="P6359" s="1">
        <v>3756.06</v>
      </c>
      <c r="Q6359" s="1">
        <v>0.42</v>
      </c>
      <c r="R6359" s="1" t="s">
        <v>20</v>
      </c>
    </row>
    <row r="6360" spans="1:18" x14ac:dyDescent="0.25">
      <c r="A6360" s="1" t="s">
        <v>49</v>
      </c>
      <c r="B6360" s="1">
        <v>1128299</v>
      </c>
      <c r="C6360" s="3">
        <v>44139</v>
      </c>
      <c r="D6360" s="3" t="s">
        <v>136</v>
      </c>
      <c r="E6360" s="3" t="s">
        <v>144</v>
      </c>
      <c r="F6360" s="1">
        <v>4</v>
      </c>
      <c r="G6360" s="1">
        <v>2020</v>
      </c>
      <c r="H6360" s="1" t="s">
        <v>102</v>
      </c>
      <c r="I6360" s="1" t="s">
        <v>103</v>
      </c>
      <c r="J6360" s="1" t="s">
        <v>115</v>
      </c>
      <c r="K6360" s="1" t="s">
        <v>21</v>
      </c>
      <c r="L6360" s="1" t="s">
        <v>23</v>
      </c>
      <c r="M6360" s="1">
        <v>35</v>
      </c>
      <c r="N6360" s="1">
        <v>219</v>
      </c>
      <c r="O6360" s="1">
        <v>7665</v>
      </c>
      <c r="P6360" s="1">
        <v>2759.4</v>
      </c>
      <c r="Q6360" s="1">
        <v>0.36</v>
      </c>
      <c r="R6360" s="1" t="s">
        <v>20</v>
      </c>
    </row>
    <row r="6361" spans="1:18" x14ac:dyDescent="0.25">
      <c r="A6361" s="1" t="s">
        <v>14</v>
      </c>
      <c r="B6361" s="1">
        <v>1197831</v>
      </c>
      <c r="C6361" s="3">
        <v>44201</v>
      </c>
      <c r="D6361" s="3" t="s">
        <v>135</v>
      </c>
      <c r="E6361" s="3" t="s">
        <v>146</v>
      </c>
      <c r="F6361" s="1">
        <v>1</v>
      </c>
      <c r="G6361" s="1">
        <v>2021</v>
      </c>
      <c r="H6361" s="1" t="s">
        <v>102</v>
      </c>
      <c r="I6361" s="1" t="s">
        <v>113</v>
      </c>
      <c r="J6361" s="1" t="s">
        <v>114</v>
      </c>
      <c r="K6361" s="1" t="s">
        <v>18</v>
      </c>
      <c r="L6361" s="1" t="s">
        <v>22</v>
      </c>
      <c r="M6361" s="1">
        <v>20</v>
      </c>
      <c r="N6361" s="1">
        <v>675</v>
      </c>
      <c r="O6361" s="1">
        <v>135000</v>
      </c>
      <c r="P6361" s="1">
        <v>40500</v>
      </c>
      <c r="Q6361" s="1">
        <v>0.3</v>
      </c>
      <c r="R6361" s="1" t="s">
        <v>24</v>
      </c>
    </row>
    <row r="6362" spans="1:18" x14ac:dyDescent="0.25">
      <c r="A6362" s="1" t="s">
        <v>14</v>
      </c>
      <c r="B6362" s="1">
        <v>1197831</v>
      </c>
      <c r="C6362" s="3">
        <v>44201</v>
      </c>
      <c r="D6362" s="3" t="s">
        <v>135</v>
      </c>
      <c r="E6362" s="3" t="s">
        <v>146</v>
      </c>
      <c r="F6362" s="1">
        <v>1</v>
      </c>
      <c r="G6362" s="1">
        <v>2021</v>
      </c>
      <c r="H6362" s="1" t="s">
        <v>102</v>
      </c>
      <c r="I6362" s="1" t="s">
        <v>113</v>
      </c>
      <c r="J6362" s="1" t="s">
        <v>114</v>
      </c>
      <c r="K6362" s="1" t="s">
        <v>18</v>
      </c>
      <c r="L6362" s="1" t="s">
        <v>23</v>
      </c>
      <c r="M6362" s="1">
        <v>30</v>
      </c>
      <c r="N6362" s="1">
        <v>675</v>
      </c>
      <c r="O6362" s="1">
        <v>202500</v>
      </c>
      <c r="P6362" s="1">
        <v>60750</v>
      </c>
      <c r="Q6362" s="1">
        <v>0.3</v>
      </c>
      <c r="R6362" s="1" t="s">
        <v>24</v>
      </c>
    </row>
    <row r="6363" spans="1:18" x14ac:dyDescent="0.25">
      <c r="A6363" s="1" t="s">
        <v>14</v>
      </c>
      <c r="B6363" s="1">
        <v>1197831</v>
      </c>
      <c r="C6363" s="3">
        <v>44201</v>
      </c>
      <c r="D6363" s="3" t="s">
        <v>135</v>
      </c>
      <c r="E6363" s="3" t="s">
        <v>146</v>
      </c>
      <c r="F6363" s="1">
        <v>1</v>
      </c>
      <c r="G6363" s="1">
        <v>2021</v>
      </c>
      <c r="H6363" s="1" t="s">
        <v>102</v>
      </c>
      <c r="I6363" s="1" t="s">
        <v>113</v>
      </c>
      <c r="J6363" s="1" t="s">
        <v>114</v>
      </c>
      <c r="K6363" s="1" t="s">
        <v>21</v>
      </c>
      <c r="L6363" s="1" t="s">
        <v>22</v>
      </c>
      <c r="M6363" s="1">
        <v>30</v>
      </c>
      <c r="N6363" s="1">
        <v>475</v>
      </c>
      <c r="O6363" s="1">
        <v>142500</v>
      </c>
      <c r="P6363" s="1">
        <v>42750</v>
      </c>
      <c r="Q6363" s="1">
        <v>0.3</v>
      </c>
      <c r="R6363" s="1" t="s">
        <v>24</v>
      </c>
    </row>
    <row r="6364" spans="1:18" x14ac:dyDescent="0.25">
      <c r="A6364" s="1" t="s">
        <v>14</v>
      </c>
      <c r="B6364" s="1">
        <v>1197831</v>
      </c>
      <c r="C6364" s="3">
        <v>44201</v>
      </c>
      <c r="D6364" s="3" t="s">
        <v>135</v>
      </c>
      <c r="E6364" s="3" t="s">
        <v>146</v>
      </c>
      <c r="F6364" s="1">
        <v>1</v>
      </c>
      <c r="G6364" s="1">
        <v>2021</v>
      </c>
      <c r="H6364" s="1" t="s">
        <v>102</v>
      </c>
      <c r="I6364" s="1" t="s">
        <v>113</v>
      </c>
      <c r="J6364" s="1" t="s">
        <v>114</v>
      </c>
      <c r="K6364" s="1" t="s">
        <v>21</v>
      </c>
      <c r="L6364" s="1" t="s">
        <v>23</v>
      </c>
      <c r="M6364" s="1">
        <v>35</v>
      </c>
      <c r="N6364" s="1">
        <v>475</v>
      </c>
      <c r="O6364" s="1">
        <v>166250</v>
      </c>
      <c r="P6364" s="1">
        <v>66500</v>
      </c>
      <c r="Q6364" s="1">
        <v>0.4</v>
      </c>
      <c r="R6364" s="1" t="s">
        <v>24</v>
      </c>
    </row>
    <row r="6365" spans="1:18" x14ac:dyDescent="0.25">
      <c r="A6365" s="1" t="s">
        <v>14</v>
      </c>
      <c r="B6365" s="1">
        <v>1197831</v>
      </c>
      <c r="C6365" s="3">
        <v>44201</v>
      </c>
      <c r="D6365" s="3" t="s">
        <v>135</v>
      </c>
      <c r="E6365" s="3" t="s">
        <v>146</v>
      </c>
      <c r="F6365" s="1">
        <v>1</v>
      </c>
      <c r="G6365" s="1">
        <v>2021</v>
      </c>
      <c r="H6365" s="1" t="s">
        <v>102</v>
      </c>
      <c r="I6365" s="1" t="s">
        <v>113</v>
      </c>
      <c r="J6365" s="1" t="s">
        <v>114</v>
      </c>
      <c r="K6365" s="1" t="s">
        <v>18</v>
      </c>
      <c r="L6365" s="1" t="s">
        <v>19</v>
      </c>
      <c r="M6365" s="1">
        <v>40</v>
      </c>
      <c r="N6365" s="1">
        <v>325</v>
      </c>
      <c r="O6365" s="1">
        <v>130000</v>
      </c>
      <c r="P6365" s="1">
        <v>32500</v>
      </c>
      <c r="Q6365" s="1">
        <v>0.25</v>
      </c>
      <c r="R6365" s="1" t="s">
        <v>24</v>
      </c>
    </row>
    <row r="6366" spans="1:18" x14ac:dyDescent="0.25">
      <c r="A6366" s="1" t="s">
        <v>49</v>
      </c>
      <c r="B6366" s="1">
        <v>1197831</v>
      </c>
      <c r="C6366" s="3">
        <v>44201</v>
      </c>
      <c r="D6366" s="3" t="s">
        <v>135</v>
      </c>
      <c r="E6366" s="3" t="s">
        <v>146</v>
      </c>
      <c r="F6366" s="1">
        <v>1</v>
      </c>
      <c r="G6366" s="1">
        <v>2021</v>
      </c>
      <c r="H6366" s="1" t="s">
        <v>102</v>
      </c>
      <c r="I6366" s="1" t="s">
        <v>113</v>
      </c>
      <c r="J6366" s="1" t="s">
        <v>114</v>
      </c>
      <c r="K6366" s="1" t="s">
        <v>21</v>
      </c>
      <c r="L6366" s="1" t="s">
        <v>19</v>
      </c>
      <c r="M6366" s="1">
        <v>35</v>
      </c>
      <c r="N6366" s="1">
        <v>475</v>
      </c>
      <c r="O6366" s="1">
        <v>166250</v>
      </c>
      <c r="P6366" s="1">
        <v>74812.5</v>
      </c>
      <c r="Q6366" s="1">
        <v>0.45</v>
      </c>
      <c r="R6366" s="1" t="s">
        <v>24</v>
      </c>
    </row>
    <row r="6367" spans="1:18" x14ac:dyDescent="0.25">
      <c r="A6367" s="1" t="s">
        <v>14</v>
      </c>
      <c r="B6367" s="1">
        <v>1197831</v>
      </c>
      <c r="C6367" s="3">
        <v>44231</v>
      </c>
      <c r="D6367" s="3" t="s">
        <v>137</v>
      </c>
      <c r="E6367" s="3" t="s">
        <v>147</v>
      </c>
      <c r="F6367" s="1">
        <v>1</v>
      </c>
      <c r="G6367" s="1">
        <v>2021</v>
      </c>
      <c r="H6367" s="1" t="s">
        <v>102</v>
      </c>
      <c r="I6367" s="1" t="s">
        <v>113</v>
      </c>
      <c r="J6367" s="1" t="s">
        <v>114</v>
      </c>
      <c r="K6367" s="1" t="s">
        <v>18</v>
      </c>
      <c r="L6367" s="1" t="s">
        <v>22</v>
      </c>
      <c r="M6367" s="1">
        <v>25</v>
      </c>
      <c r="N6367" s="1">
        <v>625</v>
      </c>
      <c r="O6367" s="1">
        <v>156250</v>
      </c>
      <c r="P6367" s="1">
        <v>46875</v>
      </c>
      <c r="Q6367" s="1">
        <v>0.3</v>
      </c>
      <c r="R6367" s="1" t="s">
        <v>24</v>
      </c>
    </row>
    <row r="6368" spans="1:18" x14ac:dyDescent="0.25">
      <c r="A6368" s="1" t="s">
        <v>14</v>
      </c>
      <c r="B6368" s="1">
        <v>1197831</v>
      </c>
      <c r="C6368" s="3">
        <v>44231</v>
      </c>
      <c r="D6368" s="3" t="s">
        <v>137</v>
      </c>
      <c r="E6368" s="3" t="s">
        <v>147</v>
      </c>
      <c r="F6368" s="1">
        <v>1</v>
      </c>
      <c r="G6368" s="1">
        <v>2021</v>
      </c>
      <c r="H6368" s="1" t="s">
        <v>102</v>
      </c>
      <c r="I6368" s="1" t="s">
        <v>113</v>
      </c>
      <c r="J6368" s="1" t="s">
        <v>114</v>
      </c>
      <c r="K6368" s="1" t="s">
        <v>18</v>
      </c>
      <c r="L6368" s="1" t="s">
        <v>23</v>
      </c>
      <c r="M6368" s="1">
        <v>35</v>
      </c>
      <c r="N6368" s="1">
        <v>600</v>
      </c>
      <c r="O6368" s="1">
        <v>210000</v>
      </c>
      <c r="P6368" s="1">
        <v>63000</v>
      </c>
      <c r="Q6368" s="1">
        <v>0.3</v>
      </c>
      <c r="R6368" s="1" t="s">
        <v>24</v>
      </c>
    </row>
    <row r="6369" spans="1:18" x14ac:dyDescent="0.25">
      <c r="A6369" s="1" t="s">
        <v>14</v>
      </c>
      <c r="B6369" s="1">
        <v>1197831</v>
      </c>
      <c r="C6369" s="3">
        <v>44231</v>
      </c>
      <c r="D6369" s="3" t="s">
        <v>137</v>
      </c>
      <c r="E6369" s="3" t="s">
        <v>147</v>
      </c>
      <c r="F6369" s="1">
        <v>1</v>
      </c>
      <c r="G6369" s="1">
        <v>2021</v>
      </c>
      <c r="H6369" s="1" t="s">
        <v>102</v>
      </c>
      <c r="I6369" s="1" t="s">
        <v>113</v>
      </c>
      <c r="J6369" s="1" t="s">
        <v>114</v>
      </c>
      <c r="K6369" s="1" t="s">
        <v>21</v>
      </c>
      <c r="L6369" s="1" t="s">
        <v>22</v>
      </c>
      <c r="M6369" s="1">
        <v>35</v>
      </c>
      <c r="N6369" s="1">
        <v>425</v>
      </c>
      <c r="O6369" s="1">
        <v>148750</v>
      </c>
      <c r="P6369" s="1">
        <v>44625</v>
      </c>
      <c r="Q6369" s="1">
        <v>0.3</v>
      </c>
      <c r="R6369" s="1" t="s">
        <v>24</v>
      </c>
    </row>
    <row r="6370" spans="1:18" x14ac:dyDescent="0.25">
      <c r="A6370" s="1" t="s">
        <v>14</v>
      </c>
      <c r="B6370" s="1">
        <v>1197831</v>
      </c>
      <c r="C6370" s="3">
        <v>44201</v>
      </c>
      <c r="D6370" s="3" t="s">
        <v>135</v>
      </c>
      <c r="E6370" s="3" t="s">
        <v>146</v>
      </c>
      <c r="F6370" s="1">
        <v>1</v>
      </c>
      <c r="G6370" s="1">
        <v>2021</v>
      </c>
      <c r="H6370" s="1" t="s">
        <v>102</v>
      </c>
      <c r="I6370" s="1" t="s">
        <v>113</v>
      </c>
      <c r="J6370" s="1" t="s">
        <v>114</v>
      </c>
      <c r="K6370" s="1" t="s">
        <v>18</v>
      </c>
      <c r="L6370" s="1" t="s">
        <v>22</v>
      </c>
      <c r="M6370" s="1">
        <v>19</v>
      </c>
      <c r="N6370" s="1">
        <v>182</v>
      </c>
      <c r="O6370" s="1">
        <v>3458</v>
      </c>
      <c r="P6370" s="1">
        <v>1486.94</v>
      </c>
      <c r="Q6370" s="1">
        <v>0.43</v>
      </c>
      <c r="R6370" s="1" t="s">
        <v>24</v>
      </c>
    </row>
    <row r="6371" spans="1:18" x14ac:dyDescent="0.25">
      <c r="A6371" s="1" t="s">
        <v>14</v>
      </c>
      <c r="B6371" s="1">
        <v>1197831</v>
      </c>
      <c r="C6371" s="3">
        <v>44201</v>
      </c>
      <c r="D6371" s="3" t="s">
        <v>135</v>
      </c>
      <c r="E6371" s="3" t="s">
        <v>146</v>
      </c>
      <c r="F6371" s="1">
        <v>1</v>
      </c>
      <c r="G6371" s="1">
        <v>2021</v>
      </c>
      <c r="H6371" s="1" t="s">
        <v>102</v>
      </c>
      <c r="I6371" s="1" t="s">
        <v>113</v>
      </c>
      <c r="J6371" s="1" t="s">
        <v>114</v>
      </c>
      <c r="K6371" s="1" t="s">
        <v>18</v>
      </c>
      <c r="L6371" s="1" t="s">
        <v>23</v>
      </c>
      <c r="M6371" s="1">
        <v>28</v>
      </c>
      <c r="N6371" s="1">
        <v>196</v>
      </c>
      <c r="O6371" s="1">
        <v>5488</v>
      </c>
      <c r="P6371" s="1">
        <v>2469.6</v>
      </c>
      <c r="Q6371" s="1">
        <v>0.45</v>
      </c>
      <c r="R6371" s="1" t="s">
        <v>24</v>
      </c>
    </row>
    <row r="6372" spans="1:18" x14ac:dyDescent="0.25">
      <c r="A6372" s="1" t="s">
        <v>14</v>
      </c>
      <c r="B6372" s="1">
        <v>1197831</v>
      </c>
      <c r="C6372" s="3">
        <v>44201</v>
      </c>
      <c r="D6372" s="3" t="s">
        <v>135</v>
      </c>
      <c r="E6372" s="3" t="s">
        <v>146</v>
      </c>
      <c r="F6372" s="1">
        <v>1</v>
      </c>
      <c r="G6372" s="1">
        <v>2021</v>
      </c>
      <c r="H6372" s="1" t="s">
        <v>102</v>
      </c>
      <c r="I6372" s="1" t="s">
        <v>113</v>
      </c>
      <c r="J6372" s="1" t="s">
        <v>114</v>
      </c>
      <c r="K6372" s="1" t="s">
        <v>21</v>
      </c>
      <c r="L6372" s="1" t="s">
        <v>22</v>
      </c>
      <c r="M6372" s="1">
        <v>28</v>
      </c>
      <c r="N6372" s="1">
        <v>119</v>
      </c>
      <c r="O6372" s="1">
        <v>3332</v>
      </c>
      <c r="P6372" s="1">
        <v>1332.8</v>
      </c>
      <c r="Q6372" s="1">
        <v>0.4</v>
      </c>
      <c r="R6372" s="1" t="s">
        <v>24</v>
      </c>
    </row>
    <row r="6373" spans="1:18" x14ac:dyDescent="0.25">
      <c r="A6373" s="1" t="s">
        <v>14</v>
      </c>
      <c r="B6373" s="1">
        <v>1197831</v>
      </c>
      <c r="C6373" s="3">
        <v>44201</v>
      </c>
      <c r="D6373" s="3" t="s">
        <v>135</v>
      </c>
      <c r="E6373" s="3" t="s">
        <v>146</v>
      </c>
      <c r="F6373" s="1">
        <v>1</v>
      </c>
      <c r="G6373" s="1">
        <v>2021</v>
      </c>
      <c r="H6373" s="1" t="s">
        <v>102</v>
      </c>
      <c r="I6373" s="1" t="s">
        <v>113</v>
      </c>
      <c r="J6373" s="1" t="s">
        <v>114</v>
      </c>
      <c r="K6373" s="1" t="s">
        <v>21</v>
      </c>
      <c r="L6373" s="1" t="s">
        <v>23</v>
      </c>
      <c r="M6373" s="1">
        <v>33</v>
      </c>
      <c r="N6373" s="1">
        <v>133</v>
      </c>
      <c r="O6373" s="1">
        <v>4389</v>
      </c>
      <c r="P6373" s="1">
        <v>2326.17</v>
      </c>
      <c r="Q6373" s="1">
        <v>0.53</v>
      </c>
      <c r="R6373" s="1" t="s">
        <v>24</v>
      </c>
    </row>
    <row r="6374" spans="1:18" x14ac:dyDescent="0.25">
      <c r="A6374" s="1" t="s">
        <v>14</v>
      </c>
      <c r="B6374" s="1">
        <v>1197831</v>
      </c>
      <c r="C6374" s="3">
        <v>44201</v>
      </c>
      <c r="D6374" s="3" t="s">
        <v>135</v>
      </c>
      <c r="E6374" s="3" t="s">
        <v>146</v>
      </c>
      <c r="F6374" s="1">
        <v>1</v>
      </c>
      <c r="G6374" s="1">
        <v>2021</v>
      </c>
      <c r="H6374" s="1" t="s">
        <v>102</v>
      </c>
      <c r="I6374" s="1" t="s">
        <v>113</v>
      </c>
      <c r="J6374" s="1" t="s">
        <v>114</v>
      </c>
      <c r="K6374" s="1" t="s">
        <v>18</v>
      </c>
      <c r="L6374" s="1" t="s">
        <v>19</v>
      </c>
      <c r="M6374" s="1">
        <v>36</v>
      </c>
      <c r="N6374" s="1">
        <v>85</v>
      </c>
      <c r="O6374" s="1">
        <v>3060</v>
      </c>
      <c r="P6374" s="1">
        <v>1132.2</v>
      </c>
      <c r="Q6374" s="1">
        <v>0.37</v>
      </c>
      <c r="R6374" s="1" t="s">
        <v>24</v>
      </c>
    </row>
    <row r="6375" spans="1:18" x14ac:dyDescent="0.25">
      <c r="A6375" s="1" t="s">
        <v>49</v>
      </c>
      <c r="B6375" s="1">
        <v>1197831</v>
      </c>
      <c r="C6375" s="3">
        <v>44201</v>
      </c>
      <c r="D6375" s="3" t="s">
        <v>135</v>
      </c>
      <c r="E6375" s="3" t="s">
        <v>146</v>
      </c>
      <c r="F6375" s="1">
        <v>1</v>
      </c>
      <c r="G6375" s="1">
        <v>2021</v>
      </c>
      <c r="H6375" s="1" t="s">
        <v>102</v>
      </c>
      <c r="I6375" s="1" t="s">
        <v>113</v>
      </c>
      <c r="J6375" s="1" t="s">
        <v>114</v>
      </c>
      <c r="K6375" s="1" t="s">
        <v>21</v>
      </c>
      <c r="L6375" s="1" t="s">
        <v>19</v>
      </c>
      <c r="M6375" s="1">
        <v>34</v>
      </c>
      <c r="N6375" s="1">
        <v>143</v>
      </c>
      <c r="O6375" s="1">
        <v>4862</v>
      </c>
      <c r="P6375" s="1">
        <v>2917.2</v>
      </c>
      <c r="Q6375" s="1">
        <v>0.6</v>
      </c>
      <c r="R6375" s="1" t="s">
        <v>24</v>
      </c>
    </row>
    <row r="6376" spans="1:18" x14ac:dyDescent="0.25">
      <c r="A6376" s="1" t="s">
        <v>14</v>
      </c>
      <c r="B6376" s="1">
        <v>1197831</v>
      </c>
      <c r="C6376" s="3">
        <v>44231</v>
      </c>
      <c r="D6376" s="3" t="s">
        <v>137</v>
      </c>
      <c r="E6376" s="3" t="s">
        <v>147</v>
      </c>
      <c r="F6376" s="1">
        <v>1</v>
      </c>
      <c r="G6376" s="1">
        <v>2021</v>
      </c>
      <c r="H6376" s="1" t="s">
        <v>102</v>
      </c>
      <c r="I6376" s="1" t="s">
        <v>113</v>
      </c>
      <c r="J6376" s="1" t="s">
        <v>114</v>
      </c>
      <c r="K6376" s="1" t="s">
        <v>18</v>
      </c>
      <c r="L6376" s="1" t="s">
        <v>22</v>
      </c>
      <c r="M6376" s="1">
        <v>23</v>
      </c>
      <c r="N6376" s="1">
        <v>163</v>
      </c>
      <c r="O6376" s="1">
        <v>3749</v>
      </c>
      <c r="P6376" s="1">
        <v>1499.6</v>
      </c>
      <c r="Q6376" s="1">
        <v>0.4</v>
      </c>
      <c r="R6376" s="1" t="s">
        <v>24</v>
      </c>
    </row>
    <row r="6377" spans="1:18" x14ac:dyDescent="0.25">
      <c r="A6377" s="1" t="s">
        <v>14</v>
      </c>
      <c r="B6377" s="1">
        <v>1197831</v>
      </c>
      <c r="C6377" s="3">
        <v>44231</v>
      </c>
      <c r="D6377" s="3" t="s">
        <v>137</v>
      </c>
      <c r="E6377" s="3" t="s">
        <v>147</v>
      </c>
      <c r="F6377" s="1">
        <v>1</v>
      </c>
      <c r="G6377" s="1">
        <v>2021</v>
      </c>
      <c r="H6377" s="1" t="s">
        <v>102</v>
      </c>
      <c r="I6377" s="1" t="s">
        <v>113</v>
      </c>
      <c r="J6377" s="1" t="s">
        <v>114</v>
      </c>
      <c r="K6377" s="1" t="s">
        <v>18</v>
      </c>
      <c r="L6377" s="1" t="s">
        <v>23</v>
      </c>
      <c r="M6377" s="1">
        <v>32</v>
      </c>
      <c r="N6377" s="1">
        <v>174</v>
      </c>
      <c r="O6377" s="1">
        <v>5568</v>
      </c>
      <c r="P6377" s="1">
        <v>2338.56</v>
      </c>
      <c r="Q6377" s="1">
        <v>0.42</v>
      </c>
      <c r="R6377" s="1" t="s">
        <v>24</v>
      </c>
    </row>
    <row r="6378" spans="1:18" x14ac:dyDescent="0.25">
      <c r="A6378" s="1" t="s">
        <v>14</v>
      </c>
      <c r="B6378" s="1">
        <v>1197831</v>
      </c>
      <c r="C6378" s="3">
        <v>44231</v>
      </c>
      <c r="D6378" s="3" t="s">
        <v>137</v>
      </c>
      <c r="E6378" s="3" t="s">
        <v>147</v>
      </c>
      <c r="F6378" s="1">
        <v>1</v>
      </c>
      <c r="G6378" s="1">
        <v>2021</v>
      </c>
      <c r="H6378" s="1" t="s">
        <v>102</v>
      </c>
      <c r="I6378" s="1" t="s">
        <v>113</v>
      </c>
      <c r="J6378" s="1" t="s">
        <v>114</v>
      </c>
      <c r="K6378" s="1" t="s">
        <v>21</v>
      </c>
      <c r="L6378" s="1" t="s">
        <v>22</v>
      </c>
      <c r="M6378" s="1">
        <v>34</v>
      </c>
      <c r="N6378" s="1">
        <v>128</v>
      </c>
      <c r="O6378" s="1">
        <v>4352</v>
      </c>
      <c r="P6378" s="1">
        <v>1784.32</v>
      </c>
      <c r="Q6378" s="1">
        <v>0.41</v>
      </c>
      <c r="R6378" s="1" t="s">
        <v>24</v>
      </c>
    </row>
    <row r="6379" spans="1:18" x14ac:dyDescent="0.25">
      <c r="A6379" s="1" t="s">
        <v>14</v>
      </c>
      <c r="B6379" s="1">
        <v>1197831</v>
      </c>
      <c r="C6379" s="3">
        <v>44201</v>
      </c>
      <c r="D6379" s="3" t="s">
        <v>135</v>
      </c>
      <c r="E6379" s="3" t="s">
        <v>146</v>
      </c>
      <c r="F6379" s="1">
        <v>1</v>
      </c>
      <c r="G6379" s="1">
        <v>2021</v>
      </c>
      <c r="H6379" s="1" t="s">
        <v>102</v>
      </c>
      <c r="I6379" s="1" t="s">
        <v>113</v>
      </c>
      <c r="J6379" s="1" t="s">
        <v>114</v>
      </c>
      <c r="K6379" s="1" t="s">
        <v>18</v>
      </c>
      <c r="L6379" s="1" t="s">
        <v>22</v>
      </c>
      <c r="M6379" s="1">
        <v>14</v>
      </c>
      <c r="N6379" s="1">
        <v>223</v>
      </c>
      <c r="O6379" s="1">
        <v>3122</v>
      </c>
      <c r="P6379" s="1">
        <v>1061.48</v>
      </c>
      <c r="Q6379" s="1">
        <v>0.34</v>
      </c>
      <c r="R6379" s="1" t="s">
        <v>20</v>
      </c>
    </row>
    <row r="6380" spans="1:18" x14ac:dyDescent="0.25">
      <c r="A6380" s="1" t="s">
        <v>14</v>
      </c>
      <c r="B6380" s="1">
        <v>1197831</v>
      </c>
      <c r="C6380" s="3">
        <v>44201</v>
      </c>
      <c r="D6380" s="3" t="s">
        <v>135</v>
      </c>
      <c r="E6380" s="3" t="s">
        <v>146</v>
      </c>
      <c r="F6380" s="1">
        <v>1</v>
      </c>
      <c r="G6380" s="1">
        <v>2021</v>
      </c>
      <c r="H6380" s="1" t="s">
        <v>102</v>
      </c>
      <c r="I6380" s="1" t="s">
        <v>113</v>
      </c>
      <c r="J6380" s="1" t="s">
        <v>114</v>
      </c>
      <c r="K6380" s="1" t="s">
        <v>18</v>
      </c>
      <c r="L6380" s="1" t="s">
        <v>23</v>
      </c>
      <c r="M6380" s="1">
        <v>20</v>
      </c>
      <c r="N6380" s="1">
        <v>209</v>
      </c>
      <c r="O6380" s="1">
        <v>4180</v>
      </c>
      <c r="P6380" s="1">
        <v>1504.8</v>
      </c>
      <c r="Q6380" s="1">
        <v>0.36</v>
      </c>
      <c r="R6380" s="1" t="s">
        <v>20</v>
      </c>
    </row>
    <row r="6381" spans="1:18" x14ac:dyDescent="0.25">
      <c r="A6381" s="1" t="s">
        <v>14</v>
      </c>
      <c r="B6381" s="1">
        <v>1197831</v>
      </c>
      <c r="C6381" s="3">
        <v>44201</v>
      </c>
      <c r="D6381" s="3" t="s">
        <v>135</v>
      </c>
      <c r="E6381" s="3" t="s">
        <v>146</v>
      </c>
      <c r="F6381" s="1">
        <v>1</v>
      </c>
      <c r="G6381" s="1">
        <v>2021</v>
      </c>
      <c r="H6381" s="1" t="s">
        <v>102</v>
      </c>
      <c r="I6381" s="1" t="s">
        <v>113</v>
      </c>
      <c r="J6381" s="1" t="s">
        <v>114</v>
      </c>
      <c r="K6381" s="1" t="s">
        <v>21</v>
      </c>
      <c r="L6381" s="1" t="s">
        <v>22</v>
      </c>
      <c r="M6381" s="1">
        <v>21</v>
      </c>
      <c r="N6381" s="1">
        <v>162</v>
      </c>
      <c r="O6381" s="1">
        <v>3402</v>
      </c>
      <c r="P6381" s="1">
        <v>1258.74</v>
      </c>
      <c r="Q6381" s="1">
        <v>0.37</v>
      </c>
      <c r="R6381" s="1" t="s">
        <v>20</v>
      </c>
    </row>
    <row r="6382" spans="1:18" x14ac:dyDescent="0.25">
      <c r="A6382" s="1" t="s">
        <v>14</v>
      </c>
      <c r="B6382" s="1">
        <v>1197831</v>
      </c>
      <c r="C6382" s="3">
        <v>44201</v>
      </c>
      <c r="D6382" s="3" t="s">
        <v>135</v>
      </c>
      <c r="E6382" s="3" t="s">
        <v>146</v>
      </c>
      <c r="F6382" s="1">
        <v>1</v>
      </c>
      <c r="G6382" s="1">
        <v>2021</v>
      </c>
      <c r="H6382" s="1" t="s">
        <v>102</v>
      </c>
      <c r="I6382" s="1" t="s">
        <v>113</v>
      </c>
      <c r="J6382" s="1" t="s">
        <v>114</v>
      </c>
      <c r="K6382" s="1" t="s">
        <v>21</v>
      </c>
      <c r="L6382" s="1" t="s">
        <v>23</v>
      </c>
      <c r="M6382" s="1">
        <v>26</v>
      </c>
      <c r="N6382" s="1">
        <v>166</v>
      </c>
      <c r="O6382" s="1">
        <v>4316</v>
      </c>
      <c r="P6382" s="1">
        <v>1812.72</v>
      </c>
      <c r="Q6382" s="1">
        <v>0.42</v>
      </c>
      <c r="R6382" s="1" t="s">
        <v>20</v>
      </c>
    </row>
    <row r="6383" spans="1:18" x14ac:dyDescent="0.25">
      <c r="A6383" s="1" t="s">
        <v>14</v>
      </c>
      <c r="B6383" s="1">
        <v>1197831</v>
      </c>
      <c r="C6383" s="3">
        <v>44201</v>
      </c>
      <c r="D6383" s="3" t="s">
        <v>135</v>
      </c>
      <c r="E6383" s="3" t="s">
        <v>146</v>
      </c>
      <c r="F6383" s="1">
        <v>1</v>
      </c>
      <c r="G6383" s="1">
        <v>2021</v>
      </c>
      <c r="H6383" s="1" t="s">
        <v>102</v>
      </c>
      <c r="I6383" s="1" t="s">
        <v>113</v>
      </c>
      <c r="J6383" s="1" t="s">
        <v>114</v>
      </c>
      <c r="K6383" s="1" t="s">
        <v>18</v>
      </c>
      <c r="L6383" s="1" t="s">
        <v>19</v>
      </c>
      <c r="M6383" s="1">
        <v>28</v>
      </c>
      <c r="N6383" s="1">
        <v>111</v>
      </c>
      <c r="O6383" s="1">
        <v>3108</v>
      </c>
      <c r="P6383" s="1">
        <v>870.24</v>
      </c>
      <c r="Q6383" s="1">
        <v>0.28000000000000003</v>
      </c>
      <c r="R6383" s="1" t="s">
        <v>20</v>
      </c>
    </row>
    <row r="6384" spans="1:18" x14ac:dyDescent="0.25">
      <c r="A6384" s="1" t="s">
        <v>49</v>
      </c>
      <c r="B6384" s="1">
        <v>1197831</v>
      </c>
      <c r="C6384" s="3">
        <v>44201</v>
      </c>
      <c r="D6384" s="3" t="s">
        <v>135</v>
      </c>
      <c r="E6384" s="3" t="s">
        <v>146</v>
      </c>
      <c r="F6384" s="1">
        <v>1</v>
      </c>
      <c r="G6384" s="1">
        <v>2021</v>
      </c>
      <c r="H6384" s="1" t="s">
        <v>102</v>
      </c>
      <c r="I6384" s="1" t="s">
        <v>113</v>
      </c>
      <c r="J6384" s="1" t="s">
        <v>114</v>
      </c>
      <c r="K6384" s="1" t="s">
        <v>21</v>
      </c>
      <c r="L6384" s="1" t="s">
        <v>19</v>
      </c>
      <c r="M6384" s="1">
        <v>23</v>
      </c>
      <c r="N6384" s="1">
        <v>147</v>
      </c>
      <c r="O6384" s="1">
        <v>3381</v>
      </c>
      <c r="P6384" s="1">
        <v>1690.5</v>
      </c>
      <c r="Q6384" s="1">
        <v>0.5</v>
      </c>
      <c r="R6384" s="1" t="s">
        <v>20</v>
      </c>
    </row>
    <row r="6385" spans="1:18" x14ac:dyDescent="0.25">
      <c r="A6385" s="1" t="s">
        <v>14</v>
      </c>
      <c r="B6385" s="1">
        <v>1197831</v>
      </c>
      <c r="C6385" s="3">
        <v>44231</v>
      </c>
      <c r="D6385" s="3" t="s">
        <v>137</v>
      </c>
      <c r="E6385" s="3" t="s">
        <v>147</v>
      </c>
      <c r="F6385" s="1">
        <v>1</v>
      </c>
      <c r="G6385" s="1">
        <v>2021</v>
      </c>
      <c r="H6385" s="1" t="s">
        <v>102</v>
      </c>
      <c r="I6385" s="1" t="s">
        <v>113</v>
      </c>
      <c r="J6385" s="1" t="s">
        <v>114</v>
      </c>
      <c r="K6385" s="1" t="s">
        <v>18</v>
      </c>
      <c r="L6385" s="1" t="s">
        <v>22</v>
      </c>
      <c r="M6385" s="1">
        <v>18</v>
      </c>
      <c r="N6385" s="1">
        <v>200</v>
      </c>
      <c r="O6385" s="1">
        <v>3600</v>
      </c>
      <c r="P6385" s="1">
        <v>1152</v>
      </c>
      <c r="Q6385" s="1">
        <v>0.32</v>
      </c>
      <c r="R6385" s="1" t="s">
        <v>20</v>
      </c>
    </row>
    <row r="6386" spans="1:18" x14ac:dyDescent="0.25">
      <c r="A6386" s="1" t="s">
        <v>14</v>
      </c>
      <c r="B6386" s="1">
        <v>1197831</v>
      </c>
      <c r="C6386" s="3">
        <v>44231</v>
      </c>
      <c r="D6386" s="3" t="s">
        <v>137</v>
      </c>
      <c r="E6386" s="3" t="s">
        <v>147</v>
      </c>
      <c r="F6386" s="1">
        <v>1</v>
      </c>
      <c r="G6386" s="1">
        <v>2021</v>
      </c>
      <c r="H6386" s="1" t="s">
        <v>102</v>
      </c>
      <c r="I6386" s="1" t="s">
        <v>113</v>
      </c>
      <c r="J6386" s="1" t="s">
        <v>114</v>
      </c>
      <c r="K6386" s="1" t="s">
        <v>18</v>
      </c>
      <c r="L6386" s="1" t="s">
        <v>23</v>
      </c>
      <c r="M6386" s="1">
        <v>28</v>
      </c>
      <c r="N6386" s="1">
        <v>180</v>
      </c>
      <c r="O6386" s="1">
        <v>5040</v>
      </c>
      <c r="P6386" s="1">
        <v>1663.2</v>
      </c>
      <c r="Q6386" s="1">
        <v>0.33</v>
      </c>
      <c r="R6386" s="1" t="s">
        <v>20</v>
      </c>
    </row>
    <row r="6387" spans="1:18" x14ac:dyDescent="0.25">
      <c r="A6387" s="1" t="s">
        <v>14</v>
      </c>
      <c r="B6387" s="1">
        <v>1197831</v>
      </c>
      <c r="C6387" s="3">
        <v>44231</v>
      </c>
      <c r="D6387" s="3" t="s">
        <v>137</v>
      </c>
      <c r="E6387" s="3" t="s">
        <v>147</v>
      </c>
      <c r="F6387" s="1">
        <v>1</v>
      </c>
      <c r="G6387" s="1">
        <v>2021</v>
      </c>
      <c r="H6387" s="1" t="s">
        <v>102</v>
      </c>
      <c r="I6387" s="1" t="s">
        <v>113</v>
      </c>
      <c r="J6387" s="1" t="s">
        <v>114</v>
      </c>
      <c r="K6387" s="1" t="s">
        <v>21</v>
      </c>
      <c r="L6387" s="1" t="s">
        <v>22</v>
      </c>
      <c r="M6387" s="1">
        <v>28</v>
      </c>
      <c r="N6387" s="1">
        <v>128</v>
      </c>
      <c r="O6387" s="1">
        <v>3584</v>
      </c>
      <c r="P6387" s="1">
        <v>1254.4000000000001</v>
      </c>
      <c r="Q6387" s="1">
        <v>0.35</v>
      </c>
      <c r="R6387" s="1" t="s">
        <v>20</v>
      </c>
    </row>
    <row r="6388" spans="1:18" x14ac:dyDescent="0.25">
      <c r="A6388" s="1" t="s">
        <v>50</v>
      </c>
      <c r="B6388" s="1">
        <v>1197831</v>
      </c>
      <c r="C6388" s="3">
        <v>44490</v>
      </c>
      <c r="D6388" s="3" t="s">
        <v>137</v>
      </c>
      <c r="E6388" s="3" t="s">
        <v>143</v>
      </c>
      <c r="F6388" s="1">
        <v>4</v>
      </c>
      <c r="G6388" s="1">
        <v>2021</v>
      </c>
      <c r="H6388" s="1" t="s">
        <v>102</v>
      </c>
      <c r="I6388" s="1" t="s">
        <v>116</v>
      </c>
      <c r="J6388" s="1" t="s">
        <v>117</v>
      </c>
      <c r="K6388" s="1" t="s">
        <v>21</v>
      </c>
      <c r="L6388" s="1" t="s">
        <v>19</v>
      </c>
      <c r="M6388" s="1">
        <v>30</v>
      </c>
      <c r="N6388" s="1">
        <v>325</v>
      </c>
      <c r="O6388" s="1">
        <v>97500</v>
      </c>
      <c r="P6388" s="1">
        <v>39000</v>
      </c>
      <c r="Q6388" s="1">
        <v>0.4</v>
      </c>
      <c r="R6388" s="1" t="s">
        <v>24</v>
      </c>
    </row>
    <row r="6389" spans="1:18" x14ac:dyDescent="0.25">
      <c r="A6389" s="1" t="s">
        <v>50</v>
      </c>
      <c r="B6389" s="1">
        <v>1197831</v>
      </c>
      <c r="C6389" s="3">
        <v>44520</v>
      </c>
      <c r="D6389" s="3" t="s">
        <v>139</v>
      </c>
      <c r="E6389" s="3" t="s">
        <v>144</v>
      </c>
      <c r="F6389" s="1">
        <v>4</v>
      </c>
      <c r="G6389" s="1">
        <v>2021</v>
      </c>
      <c r="H6389" s="1" t="s">
        <v>102</v>
      </c>
      <c r="I6389" s="1" t="s">
        <v>116</v>
      </c>
      <c r="J6389" s="1" t="s">
        <v>117</v>
      </c>
      <c r="K6389" s="1" t="s">
        <v>18</v>
      </c>
      <c r="L6389" s="1" t="s">
        <v>22</v>
      </c>
      <c r="M6389" s="1">
        <v>25</v>
      </c>
      <c r="N6389" s="1">
        <v>475</v>
      </c>
      <c r="O6389" s="1">
        <v>118750</v>
      </c>
      <c r="P6389" s="1">
        <v>47500</v>
      </c>
      <c r="Q6389" s="1">
        <v>0.4</v>
      </c>
      <c r="R6389" s="1" t="s">
        <v>24</v>
      </c>
    </row>
    <row r="6390" spans="1:18" x14ac:dyDescent="0.25">
      <c r="A6390" s="1" t="s">
        <v>50</v>
      </c>
      <c r="B6390" s="1">
        <v>1197831</v>
      </c>
      <c r="C6390" s="3">
        <v>44520</v>
      </c>
      <c r="D6390" s="3" t="s">
        <v>139</v>
      </c>
      <c r="E6390" s="3" t="s">
        <v>144</v>
      </c>
      <c r="F6390" s="1">
        <v>4</v>
      </c>
      <c r="G6390" s="1">
        <v>2021</v>
      </c>
      <c r="H6390" s="1" t="s">
        <v>102</v>
      </c>
      <c r="I6390" s="1" t="s">
        <v>116</v>
      </c>
      <c r="J6390" s="1" t="s">
        <v>117</v>
      </c>
      <c r="K6390" s="1" t="s">
        <v>18</v>
      </c>
      <c r="L6390" s="1" t="s">
        <v>23</v>
      </c>
      <c r="M6390" s="1">
        <v>15</v>
      </c>
      <c r="N6390" s="1">
        <v>300</v>
      </c>
      <c r="O6390" s="1">
        <v>45000</v>
      </c>
      <c r="P6390" s="1">
        <v>15750</v>
      </c>
      <c r="Q6390" s="1">
        <v>0.35</v>
      </c>
      <c r="R6390" s="1" t="s">
        <v>24</v>
      </c>
    </row>
    <row r="6391" spans="1:18" x14ac:dyDescent="0.25">
      <c r="A6391" s="1" t="s">
        <v>50</v>
      </c>
      <c r="B6391" s="1">
        <v>1197831</v>
      </c>
      <c r="C6391" s="3">
        <v>44520</v>
      </c>
      <c r="D6391" s="3" t="s">
        <v>139</v>
      </c>
      <c r="E6391" s="3" t="s">
        <v>144</v>
      </c>
      <c r="F6391" s="1">
        <v>4</v>
      </c>
      <c r="G6391" s="1">
        <v>2021</v>
      </c>
      <c r="H6391" s="1" t="s">
        <v>102</v>
      </c>
      <c r="I6391" s="1" t="s">
        <v>116</v>
      </c>
      <c r="J6391" s="1" t="s">
        <v>117</v>
      </c>
      <c r="K6391" s="1" t="s">
        <v>21</v>
      </c>
      <c r="L6391" s="1" t="s">
        <v>22</v>
      </c>
      <c r="M6391" s="1">
        <v>25</v>
      </c>
      <c r="N6391" s="1">
        <v>245</v>
      </c>
      <c r="O6391" s="1">
        <v>61250</v>
      </c>
      <c r="P6391" s="1">
        <v>24500</v>
      </c>
      <c r="Q6391" s="1">
        <v>0.4</v>
      </c>
      <c r="R6391" s="1" t="s">
        <v>24</v>
      </c>
    </row>
    <row r="6392" spans="1:18" x14ac:dyDescent="0.25">
      <c r="A6392" s="1" t="s">
        <v>50</v>
      </c>
      <c r="B6392" s="1">
        <v>1197831</v>
      </c>
      <c r="C6392" s="3">
        <v>44520</v>
      </c>
      <c r="D6392" s="3" t="s">
        <v>139</v>
      </c>
      <c r="E6392" s="3" t="s">
        <v>144</v>
      </c>
      <c r="F6392" s="1">
        <v>4</v>
      </c>
      <c r="G6392" s="1">
        <v>2021</v>
      </c>
      <c r="H6392" s="1" t="s">
        <v>102</v>
      </c>
      <c r="I6392" s="1" t="s">
        <v>116</v>
      </c>
      <c r="J6392" s="1" t="s">
        <v>117</v>
      </c>
      <c r="K6392" s="1" t="s">
        <v>21</v>
      </c>
      <c r="L6392" s="1" t="s">
        <v>23</v>
      </c>
      <c r="M6392" s="1">
        <v>55</v>
      </c>
      <c r="N6392" s="1">
        <v>300</v>
      </c>
      <c r="O6392" s="1">
        <v>165000</v>
      </c>
      <c r="P6392" s="1">
        <v>66000</v>
      </c>
      <c r="Q6392" s="1">
        <v>0.4</v>
      </c>
      <c r="R6392" s="1" t="s">
        <v>24</v>
      </c>
    </row>
    <row r="6393" spans="1:18" x14ac:dyDescent="0.25">
      <c r="A6393" s="1" t="s">
        <v>50</v>
      </c>
      <c r="B6393" s="1">
        <v>1197831</v>
      </c>
      <c r="C6393" s="3">
        <v>44520</v>
      </c>
      <c r="D6393" s="3" t="s">
        <v>139</v>
      </c>
      <c r="E6393" s="3" t="s">
        <v>144</v>
      </c>
      <c r="F6393" s="1">
        <v>4</v>
      </c>
      <c r="G6393" s="1">
        <v>2021</v>
      </c>
      <c r="H6393" s="1" t="s">
        <v>102</v>
      </c>
      <c r="I6393" s="1" t="s">
        <v>116</v>
      </c>
      <c r="J6393" s="1" t="s">
        <v>117</v>
      </c>
      <c r="K6393" s="1" t="s">
        <v>18</v>
      </c>
      <c r="L6393" s="1" t="s">
        <v>19</v>
      </c>
      <c r="M6393" s="1">
        <v>75</v>
      </c>
      <c r="N6393" s="1">
        <v>275</v>
      </c>
      <c r="O6393" s="1">
        <v>206250</v>
      </c>
      <c r="P6393" s="1">
        <v>72187.5</v>
      </c>
      <c r="Q6393" s="1">
        <v>0.35</v>
      </c>
      <c r="R6393" s="1" t="s">
        <v>24</v>
      </c>
    </row>
    <row r="6394" spans="1:18" x14ac:dyDescent="0.25">
      <c r="A6394" s="1" t="s">
        <v>50</v>
      </c>
      <c r="B6394" s="1">
        <v>1197831</v>
      </c>
      <c r="C6394" s="3">
        <v>44520</v>
      </c>
      <c r="D6394" s="3" t="s">
        <v>139</v>
      </c>
      <c r="E6394" s="3" t="s">
        <v>144</v>
      </c>
      <c r="F6394" s="1">
        <v>4</v>
      </c>
      <c r="G6394" s="1">
        <v>2021</v>
      </c>
      <c r="H6394" s="1" t="s">
        <v>102</v>
      </c>
      <c r="I6394" s="1" t="s">
        <v>116</v>
      </c>
      <c r="J6394" s="1" t="s">
        <v>117</v>
      </c>
      <c r="K6394" s="1" t="s">
        <v>21</v>
      </c>
      <c r="L6394" s="1" t="s">
        <v>19</v>
      </c>
      <c r="M6394" s="1">
        <v>75</v>
      </c>
      <c r="N6394" s="1">
        <v>375</v>
      </c>
      <c r="O6394" s="1">
        <v>281250</v>
      </c>
      <c r="P6394" s="1">
        <v>112500</v>
      </c>
      <c r="Q6394" s="1">
        <v>0.4</v>
      </c>
      <c r="R6394" s="1" t="s">
        <v>24</v>
      </c>
    </row>
    <row r="6395" spans="1:18" x14ac:dyDescent="0.25">
      <c r="A6395" s="1" t="s">
        <v>50</v>
      </c>
      <c r="B6395" s="1">
        <v>1197831</v>
      </c>
      <c r="C6395" s="3">
        <v>44549</v>
      </c>
      <c r="D6395" s="3" t="s">
        <v>140</v>
      </c>
      <c r="E6395" s="3" t="s">
        <v>145</v>
      </c>
      <c r="F6395" s="1">
        <v>4</v>
      </c>
      <c r="G6395" s="1">
        <v>2021</v>
      </c>
      <c r="H6395" s="1" t="s">
        <v>102</v>
      </c>
      <c r="I6395" s="1" t="s">
        <v>116</v>
      </c>
      <c r="J6395" s="1" t="s">
        <v>117</v>
      </c>
      <c r="K6395" s="1" t="s">
        <v>18</v>
      </c>
      <c r="L6395" s="1" t="s">
        <v>22</v>
      </c>
      <c r="M6395" s="1">
        <v>70</v>
      </c>
      <c r="N6395" s="1">
        <v>625</v>
      </c>
      <c r="O6395" s="1">
        <v>437500</v>
      </c>
      <c r="P6395" s="1">
        <v>175000</v>
      </c>
      <c r="Q6395" s="1">
        <v>0.4</v>
      </c>
      <c r="R6395" s="1" t="s">
        <v>24</v>
      </c>
    </row>
    <row r="6396" spans="1:18" x14ac:dyDescent="0.25">
      <c r="A6396" s="1" t="s">
        <v>50</v>
      </c>
      <c r="B6396" s="1">
        <v>1197831</v>
      </c>
      <c r="C6396" s="3">
        <v>44549</v>
      </c>
      <c r="D6396" s="3" t="s">
        <v>140</v>
      </c>
      <c r="E6396" s="3" t="s">
        <v>145</v>
      </c>
      <c r="F6396" s="1">
        <v>4</v>
      </c>
      <c r="G6396" s="1">
        <v>2021</v>
      </c>
      <c r="H6396" s="1" t="s">
        <v>102</v>
      </c>
      <c r="I6396" s="1" t="s">
        <v>116</v>
      </c>
      <c r="J6396" s="1" t="s">
        <v>117</v>
      </c>
      <c r="K6396" s="1" t="s">
        <v>18</v>
      </c>
      <c r="L6396" s="1" t="s">
        <v>23</v>
      </c>
      <c r="M6396" s="1">
        <v>60</v>
      </c>
      <c r="N6396" s="1">
        <v>425</v>
      </c>
      <c r="O6396" s="1">
        <v>255000</v>
      </c>
      <c r="P6396" s="1">
        <v>89250</v>
      </c>
      <c r="Q6396" s="1">
        <v>0.35</v>
      </c>
      <c r="R6396" s="1" t="s">
        <v>24</v>
      </c>
    </row>
    <row r="6397" spans="1:18" x14ac:dyDescent="0.25">
      <c r="A6397" s="1" t="s">
        <v>50</v>
      </c>
      <c r="B6397" s="1">
        <v>1197831</v>
      </c>
      <c r="C6397" s="3">
        <v>44549</v>
      </c>
      <c r="D6397" s="3" t="s">
        <v>140</v>
      </c>
      <c r="E6397" s="3" t="s">
        <v>145</v>
      </c>
      <c r="F6397" s="1">
        <v>4</v>
      </c>
      <c r="G6397" s="1">
        <v>2021</v>
      </c>
      <c r="H6397" s="1" t="s">
        <v>102</v>
      </c>
      <c r="I6397" s="1" t="s">
        <v>116</v>
      </c>
      <c r="J6397" s="1" t="s">
        <v>117</v>
      </c>
      <c r="K6397" s="1" t="s">
        <v>21</v>
      </c>
      <c r="L6397" s="1" t="s">
        <v>22</v>
      </c>
      <c r="M6397" s="1">
        <v>60</v>
      </c>
      <c r="N6397" s="1">
        <v>375</v>
      </c>
      <c r="O6397" s="1">
        <v>225000</v>
      </c>
      <c r="P6397" s="1">
        <v>90000</v>
      </c>
      <c r="Q6397" s="1">
        <v>0.4</v>
      </c>
      <c r="R6397" s="1" t="s">
        <v>24</v>
      </c>
    </row>
    <row r="6398" spans="1:18" x14ac:dyDescent="0.25">
      <c r="A6398" s="1" t="s">
        <v>50</v>
      </c>
      <c r="B6398" s="1">
        <v>1197831</v>
      </c>
      <c r="C6398" s="3">
        <v>44549</v>
      </c>
      <c r="D6398" s="3" t="s">
        <v>140</v>
      </c>
      <c r="E6398" s="3" t="s">
        <v>145</v>
      </c>
      <c r="F6398" s="1">
        <v>4</v>
      </c>
      <c r="G6398" s="1">
        <v>2021</v>
      </c>
      <c r="H6398" s="1" t="s">
        <v>102</v>
      </c>
      <c r="I6398" s="1" t="s">
        <v>116</v>
      </c>
      <c r="J6398" s="1" t="s">
        <v>117</v>
      </c>
      <c r="K6398" s="1" t="s">
        <v>21</v>
      </c>
      <c r="L6398" s="1" t="s">
        <v>23</v>
      </c>
      <c r="M6398" s="1">
        <v>60</v>
      </c>
      <c r="N6398" s="1">
        <v>325</v>
      </c>
      <c r="O6398" s="1">
        <v>195000</v>
      </c>
      <c r="P6398" s="1">
        <v>78000</v>
      </c>
      <c r="Q6398" s="1">
        <v>0.4</v>
      </c>
      <c r="R6398" s="1" t="s">
        <v>24</v>
      </c>
    </row>
    <row r="6399" spans="1:18" x14ac:dyDescent="0.25">
      <c r="A6399" s="1" t="s">
        <v>50</v>
      </c>
      <c r="B6399" s="1">
        <v>1197831</v>
      </c>
      <c r="C6399" s="3">
        <v>44549</v>
      </c>
      <c r="D6399" s="3" t="s">
        <v>140</v>
      </c>
      <c r="E6399" s="3" t="s">
        <v>145</v>
      </c>
      <c r="F6399" s="1">
        <v>4</v>
      </c>
      <c r="G6399" s="1">
        <v>2021</v>
      </c>
      <c r="H6399" s="1" t="s">
        <v>102</v>
      </c>
      <c r="I6399" s="1" t="s">
        <v>116</v>
      </c>
      <c r="J6399" s="1" t="s">
        <v>117</v>
      </c>
      <c r="K6399" s="1" t="s">
        <v>18</v>
      </c>
      <c r="L6399" s="1" t="s">
        <v>19</v>
      </c>
      <c r="M6399" s="1">
        <v>70</v>
      </c>
      <c r="N6399" s="1">
        <v>325</v>
      </c>
      <c r="O6399" s="1">
        <v>227500</v>
      </c>
      <c r="P6399" s="1">
        <v>79625</v>
      </c>
      <c r="Q6399" s="1">
        <v>0.35</v>
      </c>
      <c r="R6399" s="1" t="s">
        <v>24</v>
      </c>
    </row>
    <row r="6400" spans="1:18" x14ac:dyDescent="0.25">
      <c r="A6400" s="1" t="s">
        <v>50</v>
      </c>
      <c r="B6400" s="1">
        <v>1197831</v>
      </c>
      <c r="C6400" s="3">
        <v>44549</v>
      </c>
      <c r="D6400" s="3" t="s">
        <v>140</v>
      </c>
      <c r="E6400" s="3" t="s">
        <v>145</v>
      </c>
      <c r="F6400" s="1">
        <v>4</v>
      </c>
      <c r="G6400" s="1">
        <v>2021</v>
      </c>
      <c r="H6400" s="1" t="s">
        <v>102</v>
      </c>
      <c r="I6400" s="1" t="s">
        <v>116</v>
      </c>
      <c r="J6400" s="1" t="s">
        <v>117</v>
      </c>
      <c r="K6400" s="1" t="s">
        <v>21</v>
      </c>
      <c r="L6400" s="1" t="s">
        <v>19</v>
      </c>
      <c r="M6400" s="1">
        <v>75</v>
      </c>
      <c r="N6400" s="1">
        <v>425</v>
      </c>
      <c r="O6400" s="1">
        <v>318750</v>
      </c>
      <c r="P6400" s="1">
        <v>127500</v>
      </c>
      <c r="Q6400" s="1">
        <v>0.4</v>
      </c>
      <c r="R6400" s="1" t="s">
        <v>24</v>
      </c>
    </row>
    <row r="6401" spans="1:18" x14ac:dyDescent="0.25">
      <c r="A6401" s="1" t="s">
        <v>50</v>
      </c>
      <c r="B6401" s="1">
        <v>1197831</v>
      </c>
      <c r="C6401" s="3">
        <v>44212</v>
      </c>
      <c r="D6401" s="3" t="s">
        <v>139</v>
      </c>
      <c r="E6401" s="3" t="s">
        <v>146</v>
      </c>
      <c r="F6401" s="1">
        <v>1</v>
      </c>
      <c r="G6401" s="1">
        <v>2021</v>
      </c>
      <c r="H6401" s="1" t="s">
        <v>102</v>
      </c>
      <c r="I6401" s="1" t="s">
        <v>116</v>
      </c>
      <c r="J6401" s="1" t="s">
        <v>117</v>
      </c>
      <c r="K6401" s="1" t="s">
        <v>18</v>
      </c>
      <c r="L6401" s="1" t="s">
        <v>22</v>
      </c>
      <c r="M6401" s="1">
        <v>25</v>
      </c>
      <c r="N6401" s="1">
        <v>550</v>
      </c>
      <c r="O6401" s="1">
        <v>137500</v>
      </c>
      <c r="P6401" s="1">
        <v>48125</v>
      </c>
      <c r="Q6401" s="1">
        <v>0.35</v>
      </c>
      <c r="R6401" s="1" t="s">
        <v>24</v>
      </c>
    </row>
    <row r="6402" spans="1:18" x14ac:dyDescent="0.25">
      <c r="A6402" s="1" t="s">
        <v>50</v>
      </c>
      <c r="B6402" s="1">
        <v>1197831</v>
      </c>
      <c r="C6402" s="3">
        <v>44212</v>
      </c>
      <c r="D6402" s="3" t="s">
        <v>139</v>
      </c>
      <c r="E6402" s="3" t="s">
        <v>146</v>
      </c>
      <c r="F6402" s="1">
        <v>1</v>
      </c>
      <c r="G6402" s="1">
        <v>2021</v>
      </c>
      <c r="H6402" s="1" t="s">
        <v>102</v>
      </c>
      <c r="I6402" s="1" t="s">
        <v>116</v>
      </c>
      <c r="J6402" s="1" t="s">
        <v>117</v>
      </c>
      <c r="K6402" s="1" t="s">
        <v>18</v>
      </c>
      <c r="L6402" s="1" t="s">
        <v>23</v>
      </c>
      <c r="M6402" s="1">
        <v>25</v>
      </c>
      <c r="N6402" s="1">
        <v>350</v>
      </c>
      <c r="O6402" s="1">
        <v>87500</v>
      </c>
      <c r="P6402" s="1">
        <v>30625</v>
      </c>
      <c r="Q6402" s="1">
        <v>0.35</v>
      </c>
      <c r="R6402" s="1" t="s">
        <v>24</v>
      </c>
    </row>
    <row r="6403" spans="1:18" x14ac:dyDescent="0.25">
      <c r="A6403" s="1" t="s">
        <v>50</v>
      </c>
      <c r="B6403" s="1">
        <v>1197831</v>
      </c>
      <c r="C6403" s="3">
        <v>44212</v>
      </c>
      <c r="D6403" s="3" t="s">
        <v>139</v>
      </c>
      <c r="E6403" s="3" t="s">
        <v>146</v>
      </c>
      <c r="F6403" s="1">
        <v>1</v>
      </c>
      <c r="G6403" s="1">
        <v>2021</v>
      </c>
      <c r="H6403" s="1" t="s">
        <v>102</v>
      </c>
      <c r="I6403" s="1" t="s">
        <v>116</v>
      </c>
      <c r="J6403" s="1" t="s">
        <v>117</v>
      </c>
      <c r="K6403" s="1" t="s">
        <v>21</v>
      </c>
      <c r="L6403" s="1" t="s">
        <v>22</v>
      </c>
      <c r="M6403" s="1">
        <v>15</v>
      </c>
      <c r="N6403" s="1">
        <v>350</v>
      </c>
      <c r="O6403" s="1">
        <v>52500</v>
      </c>
      <c r="P6403" s="1">
        <v>18375</v>
      </c>
      <c r="Q6403" s="1">
        <v>0.35</v>
      </c>
      <c r="R6403" s="1" t="s">
        <v>24</v>
      </c>
    </row>
    <row r="6404" spans="1:18" x14ac:dyDescent="0.25">
      <c r="A6404" s="1" t="s">
        <v>50</v>
      </c>
      <c r="B6404" s="1">
        <v>1197831</v>
      </c>
      <c r="C6404" s="3">
        <v>44212</v>
      </c>
      <c r="D6404" s="3" t="s">
        <v>139</v>
      </c>
      <c r="E6404" s="3" t="s">
        <v>146</v>
      </c>
      <c r="F6404" s="1">
        <v>1</v>
      </c>
      <c r="G6404" s="1">
        <v>2021</v>
      </c>
      <c r="H6404" s="1" t="s">
        <v>102</v>
      </c>
      <c r="I6404" s="1" t="s">
        <v>116</v>
      </c>
      <c r="J6404" s="1" t="s">
        <v>117</v>
      </c>
      <c r="K6404" s="1" t="s">
        <v>21</v>
      </c>
      <c r="L6404" s="1" t="s">
        <v>23</v>
      </c>
      <c r="M6404" s="1">
        <v>20</v>
      </c>
      <c r="N6404" s="1">
        <v>200</v>
      </c>
      <c r="O6404" s="1">
        <v>40000</v>
      </c>
      <c r="P6404" s="1">
        <v>14000</v>
      </c>
      <c r="Q6404" s="1">
        <v>0.35</v>
      </c>
      <c r="R6404" s="1" t="s">
        <v>24</v>
      </c>
    </row>
    <row r="6405" spans="1:18" x14ac:dyDescent="0.25">
      <c r="A6405" s="1" t="s">
        <v>50</v>
      </c>
      <c r="B6405" s="1">
        <v>1197831</v>
      </c>
      <c r="C6405" s="3">
        <v>44212</v>
      </c>
      <c r="D6405" s="3" t="s">
        <v>139</v>
      </c>
      <c r="E6405" s="3" t="s">
        <v>146</v>
      </c>
      <c r="F6405" s="1">
        <v>1</v>
      </c>
      <c r="G6405" s="1">
        <v>2021</v>
      </c>
      <c r="H6405" s="1" t="s">
        <v>102</v>
      </c>
      <c r="I6405" s="1" t="s">
        <v>116</v>
      </c>
      <c r="J6405" s="1" t="s">
        <v>117</v>
      </c>
      <c r="K6405" s="1" t="s">
        <v>18</v>
      </c>
      <c r="L6405" s="1" t="s">
        <v>19</v>
      </c>
      <c r="M6405" s="1">
        <v>35</v>
      </c>
      <c r="N6405" s="1">
        <v>250</v>
      </c>
      <c r="O6405" s="1">
        <v>87500</v>
      </c>
      <c r="P6405" s="1">
        <v>30625</v>
      </c>
      <c r="Q6405" s="1">
        <v>0.35</v>
      </c>
      <c r="R6405" s="1" t="s">
        <v>24</v>
      </c>
    </row>
    <row r="6406" spans="1:18" x14ac:dyDescent="0.25">
      <c r="A6406" s="1" t="s">
        <v>50</v>
      </c>
      <c r="B6406" s="1">
        <v>1197831</v>
      </c>
      <c r="C6406" s="3">
        <v>44212</v>
      </c>
      <c r="D6406" s="3" t="s">
        <v>139</v>
      </c>
      <c r="E6406" s="3" t="s">
        <v>146</v>
      </c>
      <c r="F6406" s="1">
        <v>1</v>
      </c>
      <c r="G6406" s="1">
        <v>2021</v>
      </c>
      <c r="H6406" s="1" t="s">
        <v>102</v>
      </c>
      <c r="I6406" s="1" t="s">
        <v>116</v>
      </c>
      <c r="J6406" s="1" t="s">
        <v>117</v>
      </c>
      <c r="K6406" s="1" t="s">
        <v>21</v>
      </c>
      <c r="L6406" s="1" t="s">
        <v>19</v>
      </c>
      <c r="M6406" s="1">
        <v>25</v>
      </c>
      <c r="N6406" s="1">
        <v>350</v>
      </c>
      <c r="O6406" s="1">
        <v>87500</v>
      </c>
      <c r="P6406" s="1">
        <v>30625</v>
      </c>
      <c r="Q6406" s="1">
        <v>0.35</v>
      </c>
      <c r="R6406" s="1" t="s">
        <v>24</v>
      </c>
    </row>
    <row r="6407" spans="1:18" x14ac:dyDescent="0.25">
      <c r="A6407" s="1" t="s">
        <v>50</v>
      </c>
      <c r="B6407" s="1">
        <v>1197831</v>
      </c>
      <c r="C6407" s="3">
        <v>44241</v>
      </c>
      <c r="D6407" s="3" t="s">
        <v>140</v>
      </c>
      <c r="E6407" s="3" t="s">
        <v>147</v>
      </c>
      <c r="F6407" s="1">
        <v>1</v>
      </c>
      <c r="G6407" s="1">
        <v>2021</v>
      </c>
      <c r="H6407" s="1" t="s">
        <v>102</v>
      </c>
      <c r="I6407" s="1" t="s">
        <v>116</v>
      </c>
      <c r="J6407" s="1" t="s">
        <v>117</v>
      </c>
      <c r="K6407" s="1" t="s">
        <v>18</v>
      </c>
      <c r="L6407" s="1" t="s">
        <v>22</v>
      </c>
      <c r="M6407" s="1">
        <v>25</v>
      </c>
      <c r="N6407" s="1">
        <v>600</v>
      </c>
      <c r="O6407" s="1">
        <v>150000</v>
      </c>
      <c r="P6407" s="1">
        <v>52500</v>
      </c>
      <c r="Q6407" s="1">
        <v>0.35</v>
      </c>
      <c r="R6407" s="1" t="s">
        <v>24</v>
      </c>
    </row>
    <row r="6408" spans="1:18" x14ac:dyDescent="0.25">
      <c r="A6408" s="1" t="s">
        <v>50</v>
      </c>
      <c r="B6408" s="1">
        <v>1197831</v>
      </c>
      <c r="C6408" s="3">
        <v>44241</v>
      </c>
      <c r="D6408" s="3" t="s">
        <v>140</v>
      </c>
      <c r="E6408" s="3" t="s">
        <v>147</v>
      </c>
      <c r="F6408" s="1">
        <v>1</v>
      </c>
      <c r="G6408" s="1">
        <v>2021</v>
      </c>
      <c r="H6408" s="1" t="s">
        <v>102</v>
      </c>
      <c r="I6408" s="1" t="s">
        <v>116</v>
      </c>
      <c r="J6408" s="1" t="s">
        <v>117</v>
      </c>
      <c r="K6408" s="1" t="s">
        <v>18</v>
      </c>
      <c r="L6408" s="1" t="s">
        <v>23</v>
      </c>
      <c r="M6408" s="1">
        <v>25</v>
      </c>
      <c r="N6408" s="1">
        <v>250</v>
      </c>
      <c r="O6408" s="1">
        <v>62500</v>
      </c>
      <c r="P6408" s="1">
        <v>21875</v>
      </c>
      <c r="Q6408" s="1">
        <v>0.35</v>
      </c>
      <c r="R6408" s="1" t="s">
        <v>24</v>
      </c>
    </row>
    <row r="6409" spans="1:18" x14ac:dyDescent="0.25">
      <c r="A6409" s="1" t="s">
        <v>50</v>
      </c>
      <c r="B6409" s="1">
        <v>1197831</v>
      </c>
      <c r="C6409" s="3">
        <v>44241</v>
      </c>
      <c r="D6409" s="3" t="s">
        <v>140</v>
      </c>
      <c r="E6409" s="3" t="s">
        <v>147</v>
      </c>
      <c r="F6409" s="1">
        <v>1</v>
      </c>
      <c r="G6409" s="1">
        <v>2021</v>
      </c>
      <c r="H6409" s="1" t="s">
        <v>102</v>
      </c>
      <c r="I6409" s="1" t="s">
        <v>116</v>
      </c>
      <c r="J6409" s="1" t="s">
        <v>117</v>
      </c>
      <c r="K6409" s="1" t="s">
        <v>21</v>
      </c>
      <c r="L6409" s="1" t="s">
        <v>22</v>
      </c>
      <c r="M6409" s="1">
        <v>15</v>
      </c>
      <c r="N6409" s="1">
        <v>300</v>
      </c>
      <c r="O6409" s="1">
        <v>45000</v>
      </c>
      <c r="P6409" s="1">
        <v>15750</v>
      </c>
      <c r="Q6409" s="1">
        <v>0.35</v>
      </c>
      <c r="R6409" s="1" t="s">
        <v>24</v>
      </c>
    </row>
    <row r="6410" spans="1:18" x14ac:dyDescent="0.25">
      <c r="A6410" s="1" t="s">
        <v>50</v>
      </c>
      <c r="B6410" s="1">
        <v>1197831</v>
      </c>
      <c r="C6410" s="3">
        <v>44490</v>
      </c>
      <c r="D6410" s="3" t="s">
        <v>137</v>
      </c>
      <c r="E6410" s="3" t="s">
        <v>143</v>
      </c>
      <c r="F6410" s="1">
        <v>4</v>
      </c>
      <c r="G6410" s="1">
        <v>2021</v>
      </c>
      <c r="H6410" s="1" t="s">
        <v>102</v>
      </c>
      <c r="I6410" s="1" t="s">
        <v>116</v>
      </c>
      <c r="J6410" s="1" t="s">
        <v>117</v>
      </c>
      <c r="K6410" s="1" t="s">
        <v>21</v>
      </c>
      <c r="L6410" s="1" t="s">
        <v>19</v>
      </c>
      <c r="M6410" s="1">
        <v>29</v>
      </c>
      <c r="N6410" s="1">
        <v>91</v>
      </c>
      <c r="O6410" s="1">
        <v>2639</v>
      </c>
      <c r="P6410" s="1">
        <v>1451.45</v>
      </c>
      <c r="Q6410" s="1">
        <v>0.55000000000000004</v>
      </c>
      <c r="R6410" s="1" t="s">
        <v>24</v>
      </c>
    </row>
    <row r="6411" spans="1:18" x14ac:dyDescent="0.25">
      <c r="A6411" s="1" t="s">
        <v>50</v>
      </c>
      <c r="B6411" s="1">
        <v>1197831</v>
      </c>
      <c r="C6411" s="3">
        <v>44520</v>
      </c>
      <c r="D6411" s="3" t="s">
        <v>139</v>
      </c>
      <c r="E6411" s="3" t="s">
        <v>144</v>
      </c>
      <c r="F6411" s="1">
        <v>4</v>
      </c>
      <c r="G6411" s="1">
        <v>2021</v>
      </c>
      <c r="H6411" s="1" t="s">
        <v>102</v>
      </c>
      <c r="I6411" s="1" t="s">
        <v>116</v>
      </c>
      <c r="J6411" s="1" t="s">
        <v>117</v>
      </c>
      <c r="K6411" s="1" t="s">
        <v>18</v>
      </c>
      <c r="L6411" s="1" t="s">
        <v>22</v>
      </c>
      <c r="M6411" s="1">
        <v>23</v>
      </c>
      <c r="N6411" s="1">
        <v>133</v>
      </c>
      <c r="O6411" s="1">
        <v>3059</v>
      </c>
      <c r="P6411" s="1">
        <v>1651.86</v>
      </c>
      <c r="Q6411" s="1">
        <v>0.54</v>
      </c>
      <c r="R6411" s="1" t="s">
        <v>24</v>
      </c>
    </row>
    <row r="6412" spans="1:18" x14ac:dyDescent="0.25">
      <c r="A6412" s="1" t="s">
        <v>50</v>
      </c>
      <c r="B6412" s="1">
        <v>1197831</v>
      </c>
      <c r="C6412" s="3">
        <v>44520</v>
      </c>
      <c r="D6412" s="3" t="s">
        <v>139</v>
      </c>
      <c r="E6412" s="3" t="s">
        <v>144</v>
      </c>
      <c r="F6412" s="1">
        <v>4</v>
      </c>
      <c r="G6412" s="1">
        <v>2021</v>
      </c>
      <c r="H6412" s="1" t="s">
        <v>102</v>
      </c>
      <c r="I6412" s="1" t="s">
        <v>116</v>
      </c>
      <c r="J6412" s="1" t="s">
        <v>117</v>
      </c>
      <c r="K6412" s="1" t="s">
        <v>18</v>
      </c>
      <c r="L6412" s="1" t="s">
        <v>23</v>
      </c>
      <c r="M6412" s="1">
        <v>14</v>
      </c>
      <c r="N6412" s="1">
        <v>78</v>
      </c>
      <c r="O6412" s="1">
        <v>1092</v>
      </c>
      <c r="P6412" s="1">
        <v>513.24</v>
      </c>
      <c r="Q6412" s="1">
        <v>0.47</v>
      </c>
      <c r="R6412" s="1" t="s">
        <v>24</v>
      </c>
    </row>
    <row r="6413" spans="1:18" x14ac:dyDescent="0.25">
      <c r="A6413" s="1" t="s">
        <v>50</v>
      </c>
      <c r="B6413" s="1">
        <v>1197831</v>
      </c>
      <c r="C6413" s="3">
        <v>44520</v>
      </c>
      <c r="D6413" s="3" t="s">
        <v>139</v>
      </c>
      <c r="E6413" s="3" t="s">
        <v>144</v>
      </c>
      <c r="F6413" s="1">
        <v>4</v>
      </c>
      <c r="G6413" s="1">
        <v>2021</v>
      </c>
      <c r="H6413" s="1" t="s">
        <v>102</v>
      </c>
      <c r="I6413" s="1" t="s">
        <v>116</v>
      </c>
      <c r="J6413" s="1" t="s">
        <v>117</v>
      </c>
      <c r="K6413" s="1" t="s">
        <v>21</v>
      </c>
      <c r="L6413" s="1" t="s">
        <v>22</v>
      </c>
      <c r="M6413" s="1">
        <v>23</v>
      </c>
      <c r="N6413" s="1">
        <v>74</v>
      </c>
      <c r="O6413" s="1">
        <v>1702</v>
      </c>
      <c r="P6413" s="1">
        <v>919.08</v>
      </c>
      <c r="Q6413" s="1">
        <v>0.54</v>
      </c>
      <c r="R6413" s="1" t="s">
        <v>24</v>
      </c>
    </row>
    <row r="6414" spans="1:18" x14ac:dyDescent="0.25">
      <c r="A6414" s="1" t="s">
        <v>50</v>
      </c>
      <c r="B6414" s="1">
        <v>1197831</v>
      </c>
      <c r="C6414" s="3">
        <v>44520</v>
      </c>
      <c r="D6414" s="3" t="s">
        <v>139</v>
      </c>
      <c r="E6414" s="3" t="s">
        <v>144</v>
      </c>
      <c r="F6414" s="1">
        <v>4</v>
      </c>
      <c r="G6414" s="1">
        <v>2021</v>
      </c>
      <c r="H6414" s="1" t="s">
        <v>102</v>
      </c>
      <c r="I6414" s="1" t="s">
        <v>116</v>
      </c>
      <c r="J6414" s="1" t="s">
        <v>117</v>
      </c>
      <c r="K6414" s="1" t="s">
        <v>21</v>
      </c>
      <c r="L6414" s="1" t="s">
        <v>23</v>
      </c>
      <c r="M6414" s="1">
        <v>52</v>
      </c>
      <c r="N6414" s="1">
        <v>75</v>
      </c>
      <c r="O6414" s="1">
        <v>3900</v>
      </c>
      <c r="P6414" s="1">
        <v>2067</v>
      </c>
      <c r="Q6414" s="1">
        <v>0.53</v>
      </c>
      <c r="R6414" s="1" t="s">
        <v>24</v>
      </c>
    </row>
    <row r="6415" spans="1:18" x14ac:dyDescent="0.25">
      <c r="A6415" s="1" t="s">
        <v>50</v>
      </c>
      <c r="B6415" s="1">
        <v>1197831</v>
      </c>
      <c r="C6415" s="3">
        <v>44520</v>
      </c>
      <c r="D6415" s="3" t="s">
        <v>139</v>
      </c>
      <c r="E6415" s="3" t="s">
        <v>144</v>
      </c>
      <c r="F6415" s="1">
        <v>4</v>
      </c>
      <c r="G6415" s="1">
        <v>2021</v>
      </c>
      <c r="H6415" s="1" t="s">
        <v>102</v>
      </c>
      <c r="I6415" s="1" t="s">
        <v>116</v>
      </c>
      <c r="J6415" s="1" t="s">
        <v>117</v>
      </c>
      <c r="K6415" s="1" t="s">
        <v>18</v>
      </c>
      <c r="L6415" s="1" t="s">
        <v>19</v>
      </c>
      <c r="M6415" s="1">
        <v>71</v>
      </c>
      <c r="N6415" s="1">
        <v>77</v>
      </c>
      <c r="O6415" s="1">
        <v>5467</v>
      </c>
      <c r="P6415" s="1">
        <v>2678.83</v>
      </c>
      <c r="Q6415" s="1">
        <v>0.49</v>
      </c>
      <c r="R6415" s="1" t="s">
        <v>24</v>
      </c>
    </row>
    <row r="6416" spans="1:18" x14ac:dyDescent="0.25">
      <c r="A6416" s="1" t="s">
        <v>50</v>
      </c>
      <c r="B6416" s="1">
        <v>1197831</v>
      </c>
      <c r="C6416" s="3">
        <v>44520</v>
      </c>
      <c r="D6416" s="3" t="s">
        <v>139</v>
      </c>
      <c r="E6416" s="3" t="s">
        <v>144</v>
      </c>
      <c r="F6416" s="1">
        <v>4</v>
      </c>
      <c r="G6416" s="1">
        <v>2021</v>
      </c>
      <c r="H6416" s="1" t="s">
        <v>102</v>
      </c>
      <c r="I6416" s="1" t="s">
        <v>116</v>
      </c>
      <c r="J6416" s="1" t="s">
        <v>117</v>
      </c>
      <c r="K6416" s="1" t="s">
        <v>21</v>
      </c>
      <c r="L6416" s="1" t="s">
        <v>19</v>
      </c>
      <c r="M6416" s="1">
        <v>72</v>
      </c>
      <c r="N6416" s="1">
        <v>105</v>
      </c>
      <c r="O6416" s="1">
        <v>7560</v>
      </c>
      <c r="P6416" s="1">
        <v>3780</v>
      </c>
      <c r="Q6416" s="1">
        <v>0.5</v>
      </c>
      <c r="R6416" s="1" t="s">
        <v>24</v>
      </c>
    </row>
    <row r="6417" spans="1:18" x14ac:dyDescent="0.25">
      <c r="A6417" s="1" t="s">
        <v>50</v>
      </c>
      <c r="B6417" s="1">
        <v>1197831</v>
      </c>
      <c r="C6417" s="3">
        <v>44549</v>
      </c>
      <c r="D6417" s="3" t="s">
        <v>140</v>
      </c>
      <c r="E6417" s="3" t="s">
        <v>145</v>
      </c>
      <c r="F6417" s="1">
        <v>4</v>
      </c>
      <c r="G6417" s="1">
        <v>2021</v>
      </c>
      <c r="H6417" s="1" t="s">
        <v>102</v>
      </c>
      <c r="I6417" s="1" t="s">
        <v>116</v>
      </c>
      <c r="J6417" s="1" t="s">
        <v>117</v>
      </c>
      <c r="K6417" s="1" t="s">
        <v>18</v>
      </c>
      <c r="L6417" s="1" t="s">
        <v>22</v>
      </c>
      <c r="M6417" s="1">
        <v>64</v>
      </c>
      <c r="N6417" s="1">
        <v>169</v>
      </c>
      <c r="O6417" s="1">
        <v>10816</v>
      </c>
      <c r="P6417" s="1">
        <v>5948.8</v>
      </c>
      <c r="Q6417" s="1">
        <v>0.55000000000000004</v>
      </c>
      <c r="R6417" s="1" t="s">
        <v>24</v>
      </c>
    </row>
    <row r="6418" spans="1:18" x14ac:dyDescent="0.25">
      <c r="A6418" s="1" t="s">
        <v>50</v>
      </c>
      <c r="B6418" s="1">
        <v>1197831</v>
      </c>
      <c r="C6418" s="3">
        <v>44549</v>
      </c>
      <c r="D6418" s="3" t="s">
        <v>140</v>
      </c>
      <c r="E6418" s="3" t="s">
        <v>145</v>
      </c>
      <c r="F6418" s="1">
        <v>4</v>
      </c>
      <c r="G6418" s="1">
        <v>2021</v>
      </c>
      <c r="H6418" s="1" t="s">
        <v>102</v>
      </c>
      <c r="I6418" s="1" t="s">
        <v>116</v>
      </c>
      <c r="J6418" s="1" t="s">
        <v>117</v>
      </c>
      <c r="K6418" s="1" t="s">
        <v>18</v>
      </c>
      <c r="L6418" s="1" t="s">
        <v>23</v>
      </c>
      <c r="M6418" s="1">
        <v>58</v>
      </c>
      <c r="N6418" s="1">
        <v>119</v>
      </c>
      <c r="O6418" s="1">
        <v>6902</v>
      </c>
      <c r="P6418" s="1">
        <v>3105.9</v>
      </c>
      <c r="Q6418" s="1">
        <v>0.45</v>
      </c>
      <c r="R6418" s="1" t="s">
        <v>24</v>
      </c>
    </row>
    <row r="6419" spans="1:18" x14ac:dyDescent="0.25">
      <c r="A6419" s="1" t="s">
        <v>50</v>
      </c>
      <c r="B6419" s="1">
        <v>1197831</v>
      </c>
      <c r="C6419" s="3">
        <v>44549</v>
      </c>
      <c r="D6419" s="3" t="s">
        <v>140</v>
      </c>
      <c r="E6419" s="3" t="s">
        <v>145</v>
      </c>
      <c r="F6419" s="1">
        <v>4</v>
      </c>
      <c r="G6419" s="1">
        <v>2021</v>
      </c>
      <c r="H6419" s="1" t="s">
        <v>102</v>
      </c>
      <c r="I6419" s="1" t="s">
        <v>116</v>
      </c>
      <c r="J6419" s="1" t="s">
        <v>117</v>
      </c>
      <c r="K6419" s="1" t="s">
        <v>21</v>
      </c>
      <c r="L6419" s="1" t="s">
        <v>22</v>
      </c>
      <c r="M6419" s="1">
        <v>55</v>
      </c>
      <c r="N6419" s="1">
        <v>101</v>
      </c>
      <c r="O6419" s="1">
        <v>5555</v>
      </c>
      <c r="P6419" s="1">
        <v>2777.5</v>
      </c>
      <c r="Q6419" s="1">
        <v>0.5</v>
      </c>
      <c r="R6419" s="1" t="s">
        <v>24</v>
      </c>
    </row>
    <row r="6420" spans="1:18" x14ac:dyDescent="0.25">
      <c r="A6420" s="1" t="s">
        <v>50</v>
      </c>
      <c r="B6420" s="1">
        <v>1197831</v>
      </c>
      <c r="C6420" s="3">
        <v>44549</v>
      </c>
      <c r="D6420" s="3" t="s">
        <v>140</v>
      </c>
      <c r="E6420" s="3" t="s">
        <v>145</v>
      </c>
      <c r="F6420" s="1">
        <v>4</v>
      </c>
      <c r="G6420" s="1">
        <v>2021</v>
      </c>
      <c r="H6420" s="1" t="s">
        <v>102</v>
      </c>
      <c r="I6420" s="1" t="s">
        <v>116</v>
      </c>
      <c r="J6420" s="1" t="s">
        <v>117</v>
      </c>
      <c r="K6420" s="1" t="s">
        <v>21</v>
      </c>
      <c r="L6420" s="1" t="s">
        <v>23</v>
      </c>
      <c r="M6420" s="1">
        <v>54</v>
      </c>
      <c r="N6420" s="1">
        <v>94</v>
      </c>
      <c r="O6420" s="1">
        <v>5076</v>
      </c>
      <c r="P6420" s="1">
        <v>2690.28</v>
      </c>
      <c r="Q6420" s="1">
        <v>0.53</v>
      </c>
      <c r="R6420" s="1" t="s">
        <v>24</v>
      </c>
    </row>
    <row r="6421" spans="1:18" x14ac:dyDescent="0.25">
      <c r="A6421" s="1" t="s">
        <v>50</v>
      </c>
      <c r="B6421" s="1">
        <v>1197831</v>
      </c>
      <c r="C6421" s="3">
        <v>44549</v>
      </c>
      <c r="D6421" s="3" t="s">
        <v>140</v>
      </c>
      <c r="E6421" s="3" t="s">
        <v>145</v>
      </c>
      <c r="F6421" s="1">
        <v>4</v>
      </c>
      <c r="G6421" s="1">
        <v>2021</v>
      </c>
      <c r="H6421" s="1" t="s">
        <v>102</v>
      </c>
      <c r="I6421" s="1" t="s">
        <v>116</v>
      </c>
      <c r="J6421" s="1" t="s">
        <v>117</v>
      </c>
      <c r="K6421" s="1" t="s">
        <v>18</v>
      </c>
      <c r="L6421" s="1" t="s">
        <v>19</v>
      </c>
      <c r="M6421" s="1">
        <v>69</v>
      </c>
      <c r="N6421" s="1">
        <v>81</v>
      </c>
      <c r="O6421" s="1">
        <v>5589</v>
      </c>
      <c r="P6421" s="1">
        <v>2682.72</v>
      </c>
      <c r="Q6421" s="1">
        <v>0.48</v>
      </c>
      <c r="R6421" s="1" t="s">
        <v>24</v>
      </c>
    </row>
    <row r="6422" spans="1:18" x14ac:dyDescent="0.25">
      <c r="A6422" s="1" t="s">
        <v>50</v>
      </c>
      <c r="B6422" s="1">
        <v>1197831</v>
      </c>
      <c r="C6422" s="3">
        <v>44549</v>
      </c>
      <c r="D6422" s="3" t="s">
        <v>140</v>
      </c>
      <c r="E6422" s="3" t="s">
        <v>145</v>
      </c>
      <c r="F6422" s="1">
        <v>4</v>
      </c>
      <c r="G6422" s="1">
        <v>2021</v>
      </c>
      <c r="H6422" s="1" t="s">
        <v>102</v>
      </c>
      <c r="I6422" s="1" t="s">
        <v>116</v>
      </c>
      <c r="J6422" s="1" t="s">
        <v>117</v>
      </c>
      <c r="K6422" s="1" t="s">
        <v>21</v>
      </c>
      <c r="L6422" s="1" t="s">
        <v>19</v>
      </c>
      <c r="M6422" s="1">
        <v>68</v>
      </c>
      <c r="N6422" s="1">
        <v>123</v>
      </c>
      <c r="O6422" s="1">
        <v>8364</v>
      </c>
      <c r="P6422" s="1">
        <v>4182</v>
      </c>
      <c r="Q6422" s="1">
        <v>0.5</v>
      </c>
      <c r="R6422" s="1" t="s">
        <v>24</v>
      </c>
    </row>
    <row r="6423" spans="1:18" x14ac:dyDescent="0.25">
      <c r="A6423" s="1" t="s">
        <v>50</v>
      </c>
      <c r="B6423" s="1">
        <v>1197831</v>
      </c>
      <c r="C6423" s="3">
        <v>44212</v>
      </c>
      <c r="D6423" s="3" t="s">
        <v>139</v>
      </c>
      <c r="E6423" s="3" t="s">
        <v>146</v>
      </c>
      <c r="F6423" s="1">
        <v>1</v>
      </c>
      <c r="G6423" s="1">
        <v>2021</v>
      </c>
      <c r="H6423" s="1" t="s">
        <v>102</v>
      </c>
      <c r="I6423" s="1" t="s">
        <v>116</v>
      </c>
      <c r="J6423" s="1" t="s">
        <v>117</v>
      </c>
      <c r="K6423" s="1" t="s">
        <v>18</v>
      </c>
      <c r="L6423" s="1" t="s">
        <v>22</v>
      </c>
      <c r="M6423" s="1">
        <v>23</v>
      </c>
      <c r="N6423" s="1">
        <v>149</v>
      </c>
      <c r="O6423" s="1">
        <v>3427</v>
      </c>
      <c r="P6423" s="1">
        <v>1679.23</v>
      </c>
      <c r="Q6423" s="1">
        <v>0.49</v>
      </c>
      <c r="R6423" s="1" t="s">
        <v>24</v>
      </c>
    </row>
    <row r="6424" spans="1:18" x14ac:dyDescent="0.25">
      <c r="A6424" s="1" t="s">
        <v>50</v>
      </c>
      <c r="B6424" s="1">
        <v>1197831</v>
      </c>
      <c r="C6424" s="3">
        <v>44212</v>
      </c>
      <c r="D6424" s="3" t="s">
        <v>139</v>
      </c>
      <c r="E6424" s="3" t="s">
        <v>146</v>
      </c>
      <c r="F6424" s="1">
        <v>1</v>
      </c>
      <c r="G6424" s="1">
        <v>2021</v>
      </c>
      <c r="H6424" s="1" t="s">
        <v>102</v>
      </c>
      <c r="I6424" s="1" t="s">
        <v>116</v>
      </c>
      <c r="J6424" s="1" t="s">
        <v>117</v>
      </c>
      <c r="K6424" s="1" t="s">
        <v>18</v>
      </c>
      <c r="L6424" s="1" t="s">
        <v>23</v>
      </c>
      <c r="M6424" s="1">
        <v>23</v>
      </c>
      <c r="N6424" s="1">
        <v>91</v>
      </c>
      <c r="O6424" s="1">
        <v>2093</v>
      </c>
      <c r="P6424" s="1">
        <v>1025.57</v>
      </c>
      <c r="Q6424" s="1">
        <v>0.49</v>
      </c>
      <c r="R6424" s="1" t="s">
        <v>24</v>
      </c>
    </row>
    <row r="6425" spans="1:18" x14ac:dyDescent="0.25">
      <c r="A6425" s="1" t="s">
        <v>50</v>
      </c>
      <c r="B6425" s="1">
        <v>1197831</v>
      </c>
      <c r="C6425" s="3">
        <v>44212</v>
      </c>
      <c r="D6425" s="3" t="s">
        <v>139</v>
      </c>
      <c r="E6425" s="3" t="s">
        <v>146</v>
      </c>
      <c r="F6425" s="1">
        <v>1</v>
      </c>
      <c r="G6425" s="1">
        <v>2021</v>
      </c>
      <c r="H6425" s="1" t="s">
        <v>102</v>
      </c>
      <c r="I6425" s="1" t="s">
        <v>116</v>
      </c>
      <c r="J6425" s="1" t="s">
        <v>117</v>
      </c>
      <c r="K6425" s="1" t="s">
        <v>21</v>
      </c>
      <c r="L6425" s="1" t="s">
        <v>22</v>
      </c>
      <c r="M6425" s="1">
        <v>14</v>
      </c>
      <c r="N6425" s="1">
        <v>88</v>
      </c>
      <c r="O6425" s="1">
        <v>1232</v>
      </c>
      <c r="P6425" s="1">
        <v>591.36</v>
      </c>
      <c r="Q6425" s="1">
        <v>0.48</v>
      </c>
      <c r="R6425" s="1" t="s">
        <v>24</v>
      </c>
    </row>
    <row r="6426" spans="1:18" x14ac:dyDescent="0.25">
      <c r="A6426" s="1" t="s">
        <v>50</v>
      </c>
      <c r="B6426" s="1">
        <v>1197831</v>
      </c>
      <c r="C6426" s="3">
        <v>44212</v>
      </c>
      <c r="D6426" s="3" t="s">
        <v>139</v>
      </c>
      <c r="E6426" s="3" t="s">
        <v>146</v>
      </c>
      <c r="F6426" s="1">
        <v>1</v>
      </c>
      <c r="G6426" s="1">
        <v>2021</v>
      </c>
      <c r="H6426" s="1" t="s">
        <v>102</v>
      </c>
      <c r="I6426" s="1" t="s">
        <v>116</v>
      </c>
      <c r="J6426" s="1" t="s">
        <v>117</v>
      </c>
      <c r="K6426" s="1" t="s">
        <v>21</v>
      </c>
      <c r="L6426" s="1" t="s">
        <v>23</v>
      </c>
      <c r="M6426" s="1">
        <v>19</v>
      </c>
      <c r="N6426" s="1">
        <v>56</v>
      </c>
      <c r="O6426" s="1">
        <v>1064</v>
      </c>
      <c r="P6426" s="1">
        <v>521.36</v>
      </c>
      <c r="Q6426" s="1">
        <v>0.49</v>
      </c>
      <c r="R6426" s="1" t="s">
        <v>24</v>
      </c>
    </row>
    <row r="6427" spans="1:18" x14ac:dyDescent="0.25">
      <c r="A6427" s="1" t="s">
        <v>50</v>
      </c>
      <c r="B6427" s="1">
        <v>1197831</v>
      </c>
      <c r="C6427" s="3">
        <v>44212</v>
      </c>
      <c r="D6427" s="3" t="s">
        <v>139</v>
      </c>
      <c r="E6427" s="3" t="s">
        <v>146</v>
      </c>
      <c r="F6427" s="1">
        <v>1</v>
      </c>
      <c r="G6427" s="1">
        <v>2021</v>
      </c>
      <c r="H6427" s="1" t="s">
        <v>102</v>
      </c>
      <c r="I6427" s="1" t="s">
        <v>116</v>
      </c>
      <c r="J6427" s="1" t="s">
        <v>117</v>
      </c>
      <c r="K6427" s="1" t="s">
        <v>18</v>
      </c>
      <c r="L6427" s="1" t="s">
        <v>19</v>
      </c>
      <c r="M6427" s="1">
        <v>33</v>
      </c>
      <c r="N6427" s="1">
        <v>65</v>
      </c>
      <c r="O6427" s="1">
        <v>2145</v>
      </c>
      <c r="P6427" s="1">
        <v>1029.5999999999999</v>
      </c>
      <c r="Q6427" s="1">
        <v>0.48</v>
      </c>
      <c r="R6427" s="1" t="s">
        <v>24</v>
      </c>
    </row>
    <row r="6428" spans="1:18" x14ac:dyDescent="0.25">
      <c r="A6428" s="1" t="s">
        <v>50</v>
      </c>
      <c r="B6428" s="1">
        <v>1197831</v>
      </c>
      <c r="C6428" s="3">
        <v>44212</v>
      </c>
      <c r="D6428" s="3" t="s">
        <v>139</v>
      </c>
      <c r="E6428" s="3" t="s">
        <v>146</v>
      </c>
      <c r="F6428" s="1">
        <v>1</v>
      </c>
      <c r="G6428" s="1">
        <v>2021</v>
      </c>
      <c r="H6428" s="1" t="s">
        <v>102</v>
      </c>
      <c r="I6428" s="1" t="s">
        <v>116</v>
      </c>
      <c r="J6428" s="1" t="s">
        <v>117</v>
      </c>
      <c r="K6428" s="1" t="s">
        <v>21</v>
      </c>
      <c r="L6428" s="1" t="s">
        <v>19</v>
      </c>
      <c r="M6428" s="1">
        <v>23</v>
      </c>
      <c r="N6428" s="1">
        <v>102</v>
      </c>
      <c r="O6428" s="1">
        <v>2346</v>
      </c>
      <c r="P6428" s="1">
        <v>1173</v>
      </c>
      <c r="Q6428" s="1">
        <v>0.5</v>
      </c>
      <c r="R6428" s="1" t="s">
        <v>24</v>
      </c>
    </row>
    <row r="6429" spans="1:18" x14ac:dyDescent="0.25">
      <c r="A6429" s="1" t="s">
        <v>50</v>
      </c>
      <c r="B6429" s="1">
        <v>1197831</v>
      </c>
      <c r="C6429" s="3">
        <v>44241</v>
      </c>
      <c r="D6429" s="3" t="s">
        <v>140</v>
      </c>
      <c r="E6429" s="3" t="s">
        <v>147</v>
      </c>
      <c r="F6429" s="1">
        <v>1</v>
      </c>
      <c r="G6429" s="1">
        <v>2021</v>
      </c>
      <c r="H6429" s="1" t="s">
        <v>102</v>
      </c>
      <c r="I6429" s="1" t="s">
        <v>116</v>
      </c>
      <c r="J6429" s="1" t="s">
        <v>117</v>
      </c>
      <c r="K6429" s="1" t="s">
        <v>18</v>
      </c>
      <c r="L6429" s="1" t="s">
        <v>22</v>
      </c>
      <c r="M6429" s="1">
        <v>23</v>
      </c>
      <c r="N6429" s="1">
        <v>162</v>
      </c>
      <c r="O6429" s="1">
        <v>3726</v>
      </c>
      <c r="P6429" s="1">
        <v>1751.22</v>
      </c>
      <c r="Q6429" s="1">
        <v>0.47</v>
      </c>
      <c r="R6429" s="1" t="s">
        <v>24</v>
      </c>
    </row>
    <row r="6430" spans="1:18" x14ac:dyDescent="0.25">
      <c r="A6430" s="1" t="s">
        <v>50</v>
      </c>
      <c r="B6430" s="1">
        <v>1197831</v>
      </c>
      <c r="C6430" s="3">
        <v>44241</v>
      </c>
      <c r="D6430" s="3" t="s">
        <v>140</v>
      </c>
      <c r="E6430" s="3" t="s">
        <v>147</v>
      </c>
      <c r="F6430" s="1">
        <v>1</v>
      </c>
      <c r="G6430" s="1">
        <v>2021</v>
      </c>
      <c r="H6430" s="1" t="s">
        <v>102</v>
      </c>
      <c r="I6430" s="1" t="s">
        <v>116</v>
      </c>
      <c r="J6430" s="1" t="s">
        <v>117</v>
      </c>
      <c r="K6430" s="1" t="s">
        <v>18</v>
      </c>
      <c r="L6430" s="1" t="s">
        <v>23</v>
      </c>
      <c r="M6430" s="1">
        <v>23</v>
      </c>
      <c r="N6430" s="1">
        <v>65</v>
      </c>
      <c r="O6430" s="1">
        <v>1495</v>
      </c>
      <c r="P6430" s="1">
        <v>747.5</v>
      </c>
      <c r="Q6430" s="1">
        <v>0.5</v>
      </c>
      <c r="R6430" s="1" t="s">
        <v>24</v>
      </c>
    </row>
    <row r="6431" spans="1:18" x14ac:dyDescent="0.25">
      <c r="A6431" s="1" t="s">
        <v>50</v>
      </c>
      <c r="B6431" s="1">
        <v>1197831</v>
      </c>
      <c r="C6431" s="3">
        <v>44241</v>
      </c>
      <c r="D6431" s="3" t="s">
        <v>140</v>
      </c>
      <c r="E6431" s="3" t="s">
        <v>147</v>
      </c>
      <c r="F6431" s="1">
        <v>1</v>
      </c>
      <c r="G6431" s="1">
        <v>2021</v>
      </c>
      <c r="H6431" s="1" t="s">
        <v>102</v>
      </c>
      <c r="I6431" s="1" t="s">
        <v>116</v>
      </c>
      <c r="J6431" s="1" t="s">
        <v>117</v>
      </c>
      <c r="K6431" s="1" t="s">
        <v>21</v>
      </c>
      <c r="L6431" s="1" t="s">
        <v>22</v>
      </c>
      <c r="M6431" s="1">
        <v>14</v>
      </c>
      <c r="N6431" s="1">
        <v>75</v>
      </c>
      <c r="O6431" s="1">
        <v>1050</v>
      </c>
      <c r="P6431" s="1">
        <v>514.5</v>
      </c>
      <c r="Q6431" s="1">
        <v>0.49</v>
      </c>
      <c r="R6431" s="1" t="s">
        <v>24</v>
      </c>
    </row>
    <row r="6432" spans="1:18" x14ac:dyDescent="0.25">
      <c r="A6432" s="1" t="s">
        <v>50</v>
      </c>
      <c r="B6432" s="1">
        <v>1197831</v>
      </c>
      <c r="C6432" s="3">
        <v>44490</v>
      </c>
      <c r="D6432" s="3" t="s">
        <v>137</v>
      </c>
      <c r="E6432" s="3" t="s">
        <v>143</v>
      </c>
      <c r="F6432" s="1">
        <v>4</v>
      </c>
      <c r="G6432" s="1">
        <v>2021</v>
      </c>
      <c r="H6432" s="1" t="s">
        <v>102</v>
      </c>
      <c r="I6432" s="1" t="s">
        <v>116</v>
      </c>
      <c r="J6432" s="1" t="s">
        <v>117</v>
      </c>
      <c r="K6432" s="1" t="s">
        <v>21</v>
      </c>
      <c r="L6432" s="1" t="s">
        <v>19</v>
      </c>
      <c r="M6432" s="1">
        <v>22</v>
      </c>
      <c r="N6432" s="1">
        <v>101</v>
      </c>
      <c r="O6432" s="1">
        <v>2222</v>
      </c>
      <c r="P6432" s="1">
        <v>1044.3399999999999</v>
      </c>
      <c r="Q6432" s="1">
        <v>0.47</v>
      </c>
      <c r="R6432" s="1" t="s">
        <v>20</v>
      </c>
    </row>
    <row r="6433" spans="1:18" x14ac:dyDescent="0.25">
      <c r="A6433" s="1" t="s">
        <v>50</v>
      </c>
      <c r="B6433" s="1">
        <v>1197831</v>
      </c>
      <c r="C6433" s="3">
        <v>44520</v>
      </c>
      <c r="D6433" s="3" t="s">
        <v>139</v>
      </c>
      <c r="E6433" s="3" t="s">
        <v>144</v>
      </c>
      <c r="F6433" s="1">
        <v>4</v>
      </c>
      <c r="G6433" s="1">
        <v>2021</v>
      </c>
      <c r="H6433" s="1" t="s">
        <v>102</v>
      </c>
      <c r="I6433" s="1" t="s">
        <v>116</v>
      </c>
      <c r="J6433" s="1" t="s">
        <v>117</v>
      </c>
      <c r="K6433" s="1" t="s">
        <v>18</v>
      </c>
      <c r="L6433" s="1" t="s">
        <v>22</v>
      </c>
      <c r="M6433" s="1">
        <v>16</v>
      </c>
      <c r="N6433" s="1">
        <v>166</v>
      </c>
      <c r="O6433" s="1">
        <v>2656</v>
      </c>
      <c r="P6433" s="1">
        <v>1168.6400000000001</v>
      </c>
      <c r="Q6433" s="1">
        <v>0.44</v>
      </c>
      <c r="R6433" s="1" t="s">
        <v>20</v>
      </c>
    </row>
    <row r="6434" spans="1:18" x14ac:dyDescent="0.25">
      <c r="A6434" s="1" t="s">
        <v>50</v>
      </c>
      <c r="B6434" s="1">
        <v>1197831</v>
      </c>
      <c r="C6434" s="3">
        <v>44520</v>
      </c>
      <c r="D6434" s="3" t="s">
        <v>139</v>
      </c>
      <c r="E6434" s="3" t="s">
        <v>144</v>
      </c>
      <c r="F6434" s="1">
        <v>4</v>
      </c>
      <c r="G6434" s="1">
        <v>2021</v>
      </c>
      <c r="H6434" s="1" t="s">
        <v>102</v>
      </c>
      <c r="I6434" s="1" t="s">
        <v>116</v>
      </c>
      <c r="J6434" s="1" t="s">
        <v>117</v>
      </c>
      <c r="K6434" s="1" t="s">
        <v>18</v>
      </c>
      <c r="L6434" s="1" t="s">
        <v>23</v>
      </c>
      <c r="M6434" s="1">
        <v>11</v>
      </c>
      <c r="N6434" s="1">
        <v>96</v>
      </c>
      <c r="O6434" s="1">
        <v>1056</v>
      </c>
      <c r="P6434" s="1">
        <v>401.28</v>
      </c>
      <c r="Q6434" s="1">
        <v>0.38</v>
      </c>
      <c r="R6434" s="1" t="s">
        <v>20</v>
      </c>
    </row>
    <row r="6435" spans="1:18" x14ac:dyDescent="0.25">
      <c r="A6435" s="1" t="s">
        <v>50</v>
      </c>
      <c r="B6435" s="1">
        <v>1197831</v>
      </c>
      <c r="C6435" s="3">
        <v>44520</v>
      </c>
      <c r="D6435" s="3" t="s">
        <v>139</v>
      </c>
      <c r="E6435" s="3" t="s">
        <v>144</v>
      </c>
      <c r="F6435" s="1">
        <v>4</v>
      </c>
      <c r="G6435" s="1">
        <v>2021</v>
      </c>
      <c r="H6435" s="1" t="s">
        <v>102</v>
      </c>
      <c r="I6435" s="1" t="s">
        <v>116</v>
      </c>
      <c r="J6435" s="1" t="s">
        <v>117</v>
      </c>
      <c r="K6435" s="1" t="s">
        <v>21</v>
      </c>
      <c r="L6435" s="1" t="s">
        <v>22</v>
      </c>
      <c r="M6435" s="1">
        <v>19</v>
      </c>
      <c r="N6435" s="1">
        <v>81</v>
      </c>
      <c r="O6435" s="1">
        <v>1539</v>
      </c>
      <c r="P6435" s="1">
        <v>661.77</v>
      </c>
      <c r="Q6435" s="1">
        <v>0.43</v>
      </c>
      <c r="R6435" s="1" t="s">
        <v>20</v>
      </c>
    </row>
    <row r="6436" spans="1:18" x14ac:dyDescent="0.25">
      <c r="A6436" s="1" t="s">
        <v>50</v>
      </c>
      <c r="B6436" s="1">
        <v>1197831</v>
      </c>
      <c r="C6436" s="3">
        <v>44520</v>
      </c>
      <c r="D6436" s="3" t="s">
        <v>139</v>
      </c>
      <c r="E6436" s="3" t="s">
        <v>144</v>
      </c>
      <c r="F6436" s="1">
        <v>4</v>
      </c>
      <c r="G6436" s="1">
        <v>2021</v>
      </c>
      <c r="H6436" s="1" t="s">
        <v>102</v>
      </c>
      <c r="I6436" s="1" t="s">
        <v>116</v>
      </c>
      <c r="J6436" s="1" t="s">
        <v>117</v>
      </c>
      <c r="K6436" s="1" t="s">
        <v>21</v>
      </c>
      <c r="L6436" s="1" t="s">
        <v>23</v>
      </c>
      <c r="M6436" s="1">
        <v>37</v>
      </c>
      <c r="N6436" s="1">
        <v>90</v>
      </c>
      <c r="O6436" s="1">
        <v>3330</v>
      </c>
      <c r="P6436" s="1">
        <v>1565.1</v>
      </c>
      <c r="Q6436" s="1">
        <v>0.47</v>
      </c>
      <c r="R6436" s="1" t="s">
        <v>20</v>
      </c>
    </row>
    <row r="6437" spans="1:18" x14ac:dyDescent="0.25">
      <c r="A6437" s="1" t="s">
        <v>50</v>
      </c>
      <c r="B6437" s="1">
        <v>1197831</v>
      </c>
      <c r="C6437" s="3">
        <v>44520</v>
      </c>
      <c r="D6437" s="3" t="s">
        <v>139</v>
      </c>
      <c r="E6437" s="3" t="s">
        <v>144</v>
      </c>
      <c r="F6437" s="1">
        <v>4</v>
      </c>
      <c r="G6437" s="1">
        <v>2021</v>
      </c>
      <c r="H6437" s="1" t="s">
        <v>102</v>
      </c>
      <c r="I6437" s="1" t="s">
        <v>116</v>
      </c>
      <c r="J6437" s="1" t="s">
        <v>117</v>
      </c>
      <c r="K6437" s="1" t="s">
        <v>18</v>
      </c>
      <c r="L6437" s="1" t="s">
        <v>19</v>
      </c>
      <c r="M6437" s="1">
        <v>60</v>
      </c>
      <c r="N6437" s="1">
        <v>85</v>
      </c>
      <c r="O6437" s="1">
        <v>5100</v>
      </c>
      <c r="P6437" s="1">
        <v>2040</v>
      </c>
      <c r="Q6437" s="1">
        <v>0.4</v>
      </c>
      <c r="R6437" s="1" t="s">
        <v>20</v>
      </c>
    </row>
    <row r="6438" spans="1:18" x14ac:dyDescent="0.25">
      <c r="A6438" s="1" t="s">
        <v>50</v>
      </c>
      <c r="B6438" s="1">
        <v>1197831</v>
      </c>
      <c r="C6438" s="3">
        <v>44520</v>
      </c>
      <c r="D6438" s="3" t="s">
        <v>139</v>
      </c>
      <c r="E6438" s="3" t="s">
        <v>144</v>
      </c>
      <c r="F6438" s="1">
        <v>4</v>
      </c>
      <c r="G6438" s="1">
        <v>2021</v>
      </c>
      <c r="H6438" s="1" t="s">
        <v>102</v>
      </c>
      <c r="I6438" s="1" t="s">
        <v>116</v>
      </c>
      <c r="J6438" s="1" t="s">
        <v>117</v>
      </c>
      <c r="K6438" s="1" t="s">
        <v>21</v>
      </c>
      <c r="L6438" s="1" t="s">
        <v>19</v>
      </c>
      <c r="M6438" s="1">
        <v>60</v>
      </c>
      <c r="N6438" s="1">
        <v>128</v>
      </c>
      <c r="O6438" s="1">
        <v>7680</v>
      </c>
      <c r="P6438" s="1">
        <v>3302.4</v>
      </c>
      <c r="Q6438" s="1">
        <v>0.43</v>
      </c>
      <c r="R6438" s="1" t="s">
        <v>20</v>
      </c>
    </row>
    <row r="6439" spans="1:18" x14ac:dyDescent="0.25">
      <c r="A6439" s="1" t="s">
        <v>50</v>
      </c>
      <c r="B6439" s="1">
        <v>1197831</v>
      </c>
      <c r="C6439" s="3">
        <v>44549</v>
      </c>
      <c r="D6439" s="3" t="s">
        <v>140</v>
      </c>
      <c r="E6439" s="3" t="s">
        <v>145</v>
      </c>
      <c r="F6439" s="1">
        <v>4</v>
      </c>
      <c r="G6439" s="1">
        <v>2021</v>
      </c>
      <c r="H6439" s="1" t="s">
        <v>102</v>
      </c>
      <c r="I6439" s="1" t="s">
        <v>116</v>
      </c>
      <c r="J6439" s="1" t="s">
        <v>117</v>
      </c>
      <c r="K6439" s="1" t="s">
        <v>18</v>
      </c>
      <c r="L6439" s="1" t="s">
        <v>22</v>
      </c>
      <c r="M6439" s="1">
        <v>55</v>
      </c>
      <c r="N6439" s="1">
        <v>200</v>
      </c>
      <c r="O6439" s="1">
        <v>11000</v>
      </c>
      <c r="P6439" s="1">
        <v>4620</v>
      </c>
      <c r="Q6439" s="1">
        <v>0.42</v>
      </c>
      <c r="R6439" s="1" t="s">
        <v>20</v>
      </c>
    </row>
    <row r="6440" spans="1:18" x14ac:dyDescent="0.25">
      <c r="A6440" s="1" t="s">
        <v>50</v>
      </c>
      <c r="B6440" s="1">
        <v>1197831</v>
      </c>
      <c r="C6440" s="3">
        <v>44549</v>
      </c>
      <c r="D6440" s="3" t="s">
        <v>140</v>
      </c>
      <c r="E6440" s="3" t="s">
        <v>145</v>
      </c>
      <c r="F6440" s="1">
        <v>4</v>
      </c>
      <c r="G6440" s="1">
        <v>2021</v>
      </c>
      <c r="H6440" s="1" t="s">
        <v>102</v>
      </c>
      <c r="I6440" s="1" t="s">
        <v>116</v>
      </c>
      <c r="J6440" s="1" t="s">
        <v>117</v>
      </c>
      <c r="K6440" s="1" t="s">
        <v>18</v>
      </c>
      <c r="L6440" s="1" t="s">
        <v>23</v>
      </c>
      <c r="M6440" s="1">
        <v>47</v>
      </c>
      <c r="N6440" s="1">
        <v>149</v>
      </c>
      <c r="O6440" s="1">
        <v>7003</v>
      </c>
      <c r="P6440" s="1">
        <v>2661.14</v>
      </c>
      <c r="Q6440" s="1">
        <v>0.38</v>
      </c>
      <c r="R6440" s="1" t="s">
        <v>20</v>
      </c>
    </row>
    <row r="6441" spans="1:18" x14ac:dyDescent="0.25">
      <c r="A6441" s="1" t="s">
        <v>50</v>
      </c>
      <c r="B6441" s="1">
        <v>1197831</v>
      </c>
      <c r="C6441" s="3">
        <v>44549</v>
      </c>
      <c r="D6441" s="3" t="s">
        <v>140</v>
      </c>
      <c r="E6441" s="3" t="s">
        <v>145</v>
      </c>
      <c r="F6441" s="1">
        <v>4</v>
      </c>
      <c r="G6441" s="1">
        <v>2021</v>
      </c>
      <c r="H6441" s="1" t="s">
        <v>102</v>
      </c>
      <c r="I6441" s="1" t="s">
        <v>116</v>
      </c>
      <c r="J6441" s="1" t="s">
        <v>117</v>
      </c>
      <c r="K6441" s="1" t="s">
        <v>21</v>
      </c>
      <c r="L6441" s="1" t="s">
        <v>22</v>
      </c>
      <c r="M6441" s="1">
        <v>44</v>
      </c>
      <c r="N6441" s="1">
        <v>131</v>
      </c>
      <c r="O6441" s="1">
        <v>5764</v>
      </c>
      <c r="P6441" s="1">
        <v>2593.8000000000002</v>
      </c>
      <c r="Q6441" s="1">
        <v>0.45</v>
      </c>
      <c r="R6441" s="1" t="s">
        <v>20</v>
      </c>
    </row>
    <row r="6442" spans="1:18" x14ac:dyDescent="0.25">
      <c r="A6442" s="1" t="s">
        <v>50</v>
      </c>
      <c r="B6442" s="1">
        <v>1197831</v>
      </c>
      <c r="C6442" s="3">
        <v>44549</v>
      </c>
      <c r="D6442" s="3" t="s">
        <v>140</v>
      </c>
      <c r="E6442" s="3" t="s">
        <v>145</v>
      </c>
      <c r="F6442" s="1">
        <v>4</v>
      </c>
      <c r="G6442" s="1">
        <v>2021</v>
      </c>
      <c r="H6442" s="1" t="s">
        <v>102</v>
      </c>
      <c r="I6442" s="1" t="s">
        <v>116</v>
      </c>
      <c r="J6442" s="1" t="s">
        <v>117</v>
      </c>
      <c r="K6442" s="1" t="s">
        <v>21</v>
      </c>
      <c r="L6442" s="1" t="s">
        <v>23</v>
      </c>
      <c r="M6442" s="1">
        <v>45</v>
      </c>
      <c r="N6442" s="1">
        <v>114</v>
      </c>
      <c r="O6442" s="1">
        <v>5130</v>
      </c>
      <c r="P6442" s="1">
        <v>2308.5</v>
      </c>
      <c r="Q6442" s="1">
        <v>0.45</v>
      </c>
      <c r="R6442" s="1" t="s">
        <v>20</v>
      </c>
    </row>
    <row r="6443" spans="1:18" x14ac:dyDescent="0.25">
      <c r="A6443" s="1" t="s">
        <v>50</v>
      </c>
      <c r="B6443" s="1">
        <v>1197831</v>
      </c>
      <c r="C6443" s="3">
        <v>44549</v>
      </c>
      <c r="D6443" s="3" t="s">
        <v>140</v>
      </c>
      <c r="E6443" s="3" t="s">
        <v>145</v>
      </c>
      <c r="F6443" s="1">
        <v>4</v>
      </c>
      <c r="G6443" s="1">
        <v>2021</v>
      </c>
      <c r="H6443" s="1" t="s">
        <v>102</v>
      </c>
      <c r="I6443" s="1" t="s">
        <v>116</v>
      </c>
      <c r="J6443" s="1" t="s">
        <v>117</v>
      </c>
      <c r="K6443" s="1" t="s">
        <v>18</v>
      </c>
      <c r="L6443" s="1" t="s">
        <v>19</v>
      </c>
      <c r="M6443" s="1">
        <v>55</v>
      </c>
      <c r="N6443" s="1">
        <v>98</v>
      </c>
      <c r="O6443" s="1">
        <v>5390</v>
      </c>
      <c r="P6443" s="1">
        <v>2156</v>
      </c>
      <c r="Q6443" s="1">
        <v>0.4</v>
      </c>
      <c r="R6443" s="1" t="s">
        <v>20</v>
      </c>
    </row>
    <row r="6444" spans="1:18" x14ac:dyDescent="0.25">
      <c r="A6444" s="1" t="s">
        <v>50</v>
      </c>
      <c r="B6444" s="1">
        <v>1197831</v>
      </c>
      <c r="C6444" s="3">
        <v>44549</v>
      </c>
      <c r="D6444" s="3" t="s">
        <v>140</v>
      </c>
      <c r="E6444" s="3" t="s">
        <v>145</v>
      </c>
      <c r="F6444" s="1">
        <v>4</v>
      </c>
      <c r="G6444" s="1">
        <v>2021</v>
      </c>
      <c r="H6444" s="1" t="s">
        <v>102</v>
      </c>
      <c r="I6444" s="1" t="s">
        <v>116</v>
      </c>
      <c r="J6444" s="1" t="s">
        <v>117</v>
      </c>
      <c r="K6444" s="1" t="s">
        <v>21</v>
      </c>
      <c r="L6444" s="1" t="s">
        <v>19</v>
      </c>
      <c r="M6444" s="1">
        <v>51</v>
      </c>
      <c r="N6444" s="1">
        <v>128</v>
      </c>
      <c r="O6444" s="1">
        <v>6528</v>
      </c>
      <c r="P6444" s="1">
        <v>2807.04</v>
      </c>
      <c r="Q6444" s="1">
        <v>0.43</v>
      </c>
      <c r="R6444" s="1" t="s">
        <v>20</v>
      </c>
    </row>
    <row r="6445" spans="1:18" x14ac:dyDescent="0.25">
      <c r="A6445" s="1" t="s">
        <v>50</v>
      </c>
      <c r="B6445" s="1">
        <v>1197831</v>
      </c>
      <c r="C6445" s="3">
        <v>44212</v>
      </c>
      <c r="D6445" s="3" t="s">
        <v>139</v>
      </c>
      <c r="E6445" s="3" t="s">
        <v>146</v>
      </c>
      <c r="F6445" s="1">
        <v>1</v>
      </c>
      <c r="G6445" s="1">
        <v>2021</v>
      </c>
      <c r="H6445" s="1" t="s">
        <v>102</v>
      </c>
      <c r="I6445" s="1" t="s">
        <v>116</v>
      </c>
      <c r="J6445" s="1" t="s">
        <v>117</v>
      </c>
      <c r="K6445" s="1" t="s">
        <v>18</v>
      </c>
      <c r="L6445" s="1" t="s">
        <v>22</v>
      </c>
      <c r="M6445" s="1">
        <v>17</v>
      </c>
      <c r="N6445" s="1">
        <v>176</v>
      </c>
      <c r="O6445" s="1">
        <v>2992</v>
      </c>
      <c r="P6445" s="1">
        <v>1136.96</v>
      </c>
      <c r="Q6445" s="1">
        <v>0.38</v>
      </c>
      <c r="R6445" s="1" t="s">
        <v>20</v>
      </c>
    </row>
    <row r="6446" spans="1:18" x14ac:dyDescent="0.25">
      <c r="A6446" s="1" t="s">
        <v>50</v>
      </c>
      <c r="B6446" s="1">
        <v>1197831</v>
      </c>
      <c r="C6446" s="3">
        <v>44212</v>
      </c>
      <c r="D6446" s="3" t="s">
        <v>139</v>
      </c>
      <c r="E6446" s="3" t="s">
        <v>146</v>
      </c>
      <c r="F6446" s="1">
        <v>1</v>
      </c>
      <c r="G6446" s="1">
        <v>2021</v>
      </c>
      <c r="H6446" s="1" t="s">
        <v>102</v>
      </c>
      <c r="I6446" s="1" t="s">
        <v>116</v>
      </c>
      <c r="J6446" s="1" t="s">
        <v>117</v>
      </c>
      <c r="K6446" s="1" t="s">
        <v>18</v>
      </c>
      <c r="L6446" s="1" t="s">
        <v>23</v>
      </c>
      <c r="M6446" s="1">
        <v>16</v>
      </c>
      <c r="N6446" s="1">
        <v>105</v>
      </c>
      <c r="O6446" s="1">
        <v>1680</v>
      </c>
      <c r="P6446" s="1">
        <v>638.4</v>
      </c>
      <c r="Q6446" s="1">
        <v>0.38</v>
      </c>
      <c r="R6446" s="1" t="s">
        <v>20</v>
      </c>
    </row>
    <row r="6447" spans="1:18" x14ac:dyDescent="0.25">
      <c r="A6447" s="1" t="s">
        <v>50</v>
      </c>
      <c r="B6447" s="1">
        <v>1197831</v>
      </c>
      <c r="C6447" s="3">
        <v>44212</v>
      </c>
      <c r="D6447" s="3" t="s">
        <v>139</v>
      </c>
      <c r="E6447" s="3" t="s">
        <v>146</v>
      </c>
      <c r="F6447" s="1">
        <v>1</v>
      </c>
      <c r="G6447" s="1">
        <v>2021</v>
      </c>
      <c r="H6447" s="1" t="s">
        <v>102</v>
      </c>
      <c r="I6447" s="1" t="s">
        <v>116</v>
      </c>
      <c r="J6447" s="1" t="s">
        <v>117</v>
      </c>
      <c r="K6447" s="1" t="s">
        <v>21</v>
      </c>
      <c r="L6447" s="1" t="s">
        <v>22</v>
      </c>
      <c r="M6447" s="1">
        <v>12</v>
      </c>
      <c r="N6447" s="1">
        <v>116</v>
      </c>
      <c r="O6447" s="1">
        <v>1392</v>
      </c>
      <c r="P6447" s="1">
        <v>556.79999999999995</v>
      </c>
      <c r="Q6447" s="1">
        <v>0.4</v>
      </c>
      <c r="R6447" s="1" t="s">
        <v>20</v>
      </c>
    </row>
    <row r="6448" spans="1:18" x14ac:dyDescent="0.25">
      <c r="A6448" s="1" t="s">
        <v>50</v>
      </c>
      <c r="B6448" s="1">
        <v>1197831</v>
      </c>
      <c r="C6448" s="3">
        <v>44212</v>
      </c>
      <c r="D6448" s="3" t="s">
        <v>139</v>
      </c>
      <c r="E6448" s="3" t="s">
        <v>146</v>
      </c>
      <c r="F6448" s="1">
        <v>1</v>
      </c>
      <c r="G6448" s="1">
        <v>2021</v>
      </c>
      <c r="H6448" s="1" t="s">
        <v>102</v>
      </c>
      <c r="I6448" s="1" t="s">
        <v>116</v>
      </c>
      <c r="J6448" s="1" t="s">
        <v>117</v>
      </c>
      <c r="K6448" s="1" t="s">
        <v>21</v>
      </c>
      <c r="L6448" s="1" t="s">
        <v>23</v>
      </c>
      <c r="M6448" s="1">
        <v>16</v>
      </c>
      <c r="N6448" s="1">
        <v>70</v>
      </c>
      <c r="O6448" s="1">
        <v>1120</v>
      </c>
      <c r="P6448" s="1">
        <v>448</v>
      </c>
      <c r="Q6448" s="1">
        <v>0.4</v>
      </c>
      <c r="R6448" s="1" t="s">
        <v>20</v>
      </c>
    </row>
    <row r="6449" spans="1:18" x14ac:dyDescent="0.25">
      <c r="A6449" s="1" t="s">
        <v>50</v>
      </c>
      <c r="B6449" s="1">
        <v>1197831</v>
      </c>
      <c r="C6449" s="3">
        <v>44212</v>
      </c>
      <c r="D6449" s="3" t="s">
        <v>139</v>
      </c>
      <c r="E6449" s="3" t="s">
        <v>146</v>
      </c>
      <c r="F6449" s="1">
        <v>1</v>
      </c>
      <c r="G6449" s="1">
        <v>2021</v>
      </c>
      <c r="H6449" s="1" t="s">
        <v>102</v>
      </c>
      <c r="I6449" s="1" t="s">
        <v>116</v>
      </c>
      <c r="J6449" s="1" t="s">
        <v>117</v>
      </c>
      <c r="K6449" s="1" t="s">
        <v>18</v>
      </c>
      <c r="L6449" s="1" t="s">
        <v>19</v>
      </c>
      <c r="M6449" s="1">
        <v>28</v>
      </c>
      <c r="N6449" s="1">
        <v>88</v>
      </c>
      <c r="O6449" s="1">
        <v>2464</v>
      </c>
      <c r="P6449" s="1">
        <v>1010.24</v>
      </c>
      <c r="Q6449" s="1">
        <v>0.41</v>
      </c>
      <c r="R6449" s="1" t="s">
        <v>20</v>
      </c>
    </row>
    <row r="6450" spans="1:18" x14ac:dyDescent="0.25">
      <c r="A6450" s="1" t="s">
        <v>50</v>
      </c>
      <c r="B6450" s="1">
        <v>1197831</v>
      </c>
      <c r="C6450" s="3">
        <v>44212</v>
      </c>
      <c r="D6450" s="3" t="s">
        <v>139</v>
      </c>
      <c r="E6450" s="3" t="s">
        <v>146</v>
      </c>
      <c r="F6450" s="1">
        <v>1</v>
      </c>
      <c r="G6450" s="1">
        <v>2021</v>
      </c>
      <c r="H6450" s="1" t="s">
        <v>102</v>
      </c>
      <c r="I6450" s="1" t="s">
        <v>116</v>
      </c>
      <c r="J6450" s="1" t="s">
        <v>117</v>
      </c>
      <c r="K6450" s="1" t="s">
        <v>21</v>
      </c>
      <c r="L6450" s="1" t="s">
        <v>19</v>
      </c>
      <c r="M6450" s="1">
        <v>17</v>
      </c>
      <c r="N6450" s="1">
        <v>119</v>
      </c>
      <c r="O6450" s="1">
        <v>2023</v>
      </c>
      <c r="P6450" s="1">
        <v>748.51</v>
      </c>
      <c r="Q6450" s="1">
        <v>0.37</v>
      </c>
      <c r="R6450" s="1" t="s">
        <v>20</v>
      </c>
    </row>
    <row r="6451" spans="1:18" x14ac:dyDescent="0.25">
      <c r="A6451" s="1" t="s">
        <v>50</v>
      </c>
      <c r="B6451" s="1">
        <v>1197831</v>
      </c>
      <c r="C6451" s="3">
        <v>44241</v>
      </c>
      <c r="D6451" s="3" t="s">
        <v>140</v>
      </c>
      <c r="E6451" s="3" t="s">
        <v>147</v>
      </c>
      <c r="F6451" s="1">
        <v>1</v>
      </c>
      <c r="G6451" s="1">
        <v>2021</v>
      </c>
      <c r="H6451" s="1" t="s">
        <v>102</v>
      </c>
      <c r="I6451" s="1" t="s">
        <v>116</v>
      </c>
      <c r="J6451" s="1" t="s">
        <v>117</v>
      </c>
      <c r="K6451" s="1" t="s">
        <v>18</v>
      </c>
      <c r="L6451" s="1" t="s">
        <v>22</v>
      </c>
      <c r="M6451" s="1">
        <v>18</v>
      </c>
      <c r="N6451" s="1">
        <v>204</v>
      </c>
      <c r="O6451" s="1">
        <v>3672</v>
      </c>
      <c r="P6451" s="1">
        <v>1468.8</v>
      </c>
      <c r="Q6451" s="1">
        <v>0.4</v>
      </c>
      <c r="R6451" s="1" t="s">
        <v>20</v>
      </c>
    </row>
    <row r="6452" spans="1:18" x14ac:dyDescent="0.25">
      <c r="A6452" s="1" t="s">
        <v>50</v>
      </c>
      <c r="B6452" s="1">
        <v>1197831</v>
      </c>
      <c r="C6452" s="3">
        <v>44241</v>
      </c>
      <c r="D6452" s="3" t="s">
        <v>140</v>
      </c>
      <c r="E6452" s="3" t="s">
        <v>147</v>
      </c>
      <c r="F6452" s="1">
        <v>1</v>
      </c>
      <c r="G6452" s="1">
        <v>2021</v>
      </c>
      <c r="H6452" s="1" t="s">
        <v>102</v>
      </c>
      <c r="I6452" s="1" t="s">
        <v>116</v>
      </c>
      <c r="J6452" s="1" t="s">
        <v>117</v>
      </c>
      <c r="K6452" s="1" t="s">
        <v>18</v>
      </c>
      <c r="L6452" s="1" t="s">
        <v>23</v>
      </c>
      <c r="M6452" s="1">
        <v>17</v>
      </c>
      <c r="N6452" s="1">
        <v>75</v>
      </c>
      <c r="O6452" s="1">
        <v>1275</v>
      </c>
      <c r="P6452" s="1">
        <v>522.75</v>
      </c>
      <c r="Q6452" s="1">
        <v>0.41</v>
      </c>
      <c r="R6452" s="1" t="s">
        <v>20</v>
      </c>
    </row>
    <row r="6453" spans="1:18" x14ac:dyDescent="0.25">
      <c r="A6453" s="1" t="s">
        <v>50</v>
      </c>
      <c r="B6453" s="1">
        <v>1197831</v>
      </c>
      <c r="C6453" s="3">
        <v>44241</v>
      </c>
      <c r="D6453" s="3" t="s">
        <v>140</v>
      </c>
      <c r="E6453" s="3" t="s">
        <v>147</v>
      </c>
      <c r="F6453" s="1">
        <v>1</v>
      </c>
      <c r="G6453" s="1">
        <v>2021</v>
      </c>
      <c r="H6453" s="1" t="s">
        <v>102</v>
      </c>
      <c r="I6453" s="1" t="s">
        <v>116</v>
      </c>
      <c r="J6453" s="1" t="s">
        <v>117</v>
      </c>
      <c r="K6453" s="1" t="s">
        <v>21</v>
      </c>
      <c r="L6453" s="1" t="s">
        <v>22</v>
      </c>
      <c r="M6453" s="1">
        <v>11</v>
      </c>
      <c r="N6453" s="1">
        <v>90</v>
      </c>
      <c r="O6453" s="1">
        <v>990</v>
      </c>
      <c r="P6453" s="1">
        <v>386.1</v>
      </c>
      <c r="Q6453" s="1">
        <v>0.39</v>
      </c>
      <c r="R6453" s="1" t="s">
        <v>20</v>
      </c>
    </row>
    <row r="6454" spans="1:18" x14ac:dyDescent="0.25">
      <c r="A6454" s="1" t="s">
        <v>49</v>
      </c>
      <c r="B6454" s="1">
        <v>1197831</v>
      </c>
      <c r="C6454" s="3">
        <v>44248</v>
      </c>
      <c r="D6454" s="3" t="s">
        <v>140</v>
      </c>
      <c r="E6454" s="3" t="s">
        <v>147</v>
      </c>
      <c r="F6454" s="1">
        <v>1</v>
      </c>
      <c r="G6454" s="1">
        <v>2021</v>
      </c>
      <c r="H6454" s="1" t="s">
        <v>102</v>
      </c>
      <c r="I6454" s="1" t="s">
        <v>116</v>
      </c>
      <c r="J6454" s="1" t="s">
        <v>117</v>
      </c>
      <c r="K6454" s="1" t="s">
        <v>21</v>
      </c>
      <c r="L6454" s="1" t="s">
        <v>23</v>
      </c>
      <c r="M6454" s="1">
        <v>20</v>
      </c>
      <c r="N6454" s="1">
        <v>175</v>
      </c>
      <c r="O6454" s="1">
        <v>35000</v>
      </c>
      <c r="P6454" s="1">
        <v>14000</v>
      </c>
      <c r="Q6454" s="1">
        <v>0.4</v>
      </c>
      <c r="R6454" s="1" t="s">
        <v>24</v>
      </c>
    </row>
    <row r="6455" spans="1:18" x14ac:dyDescent="0.25">
      <c r="A6455" s="1" t="s">
        <v>49</v>
      </c>
      <c r="B6455" s="1">
        <v>1197831</v>
      </c>
      <c r="C6455" s="3">
        <v>44248</v>
      </c>
      <c r="D6455" s="3" t="s">
        <v>140</v>
      </c>
      <c r="E6455" s="3" t="s">
        <v>147</v>
      </c>
      <c r="F6455" s="1">
        <v>1</v>
      </c>
      <c r="G6455" s="1">
        <v>2021</v>
      </c>
      <c r="H6455" s="1" t="s">
        <v>102</v>
      </c>
      <c r="I6455" s="1" t="s">
        <v>116</v>
      </c>
      <c r="J6455" s="1" t="s">
        <v>117</v>
      </c>
      <c r="K6455" s="1" t="s">
        <v>18</v>
      </c>
      <c r="L6455" s="1" t="s">
        <v>19</v>
      </c>
      <c r="M6455" s="1">
        <v>35</v>
      </c>
      <c r="N6455" s="1">
        <v>250</v>
      </c>
      <c r="O6455" s="1">
        <v>87500</v>
      </c>
      <c r="P6455" s="1">
        <v>30625</v>
      </c>
      <c r="Q6455" s="1">
        <v>0.35</v>
      </c>
      <c r="R6455" s="1" t="s">
        <v>24</v>
      </c>
    </row>
    <row r="6456" spans="1:18" x14ac:dyDescent="0.25">
      <c r="A6456" s="1" t="s">
        <v>49</v>
      </c>
      <c r="B6456" s="1">
        <v>1197831</v>
      </c>
      <c r="C6456" s="3">
        <v>44248</v>
      </c>
      <c r="D6456" s="3" t="s">
        <v>140</v>
      </c>
      <c r="E6456" s="3" t="s">
        <v>147</v>
      </c>
      <c r="F6456" s="1">
        <v>1</v>
      </c>
      <c r="G6456" s="1">
        <v>2021</v>
      </c>
      <c r="H6456" s="1" t="s">
        <v>102</v>
      </c>
      <c r="I6456" s="1" t="s">
        <v>116</v>
      </c>
      <c r="J6456" s="1" t="s">
        <v>117</v>
      </c>
      <c r="K6456" s="1" t="s">
        <v>21</v>
      </c>
      <c r="L6456" s="1" t="s">
        <v>19</v>
      </c>
      <c r="M6456" s="1">
        <v>20</v>
      </c>
      <c r="N6456" s="1">
        <v>350</v>
      </c>
      <c r="O6456" s="1">
        <v>70000</v>
      </c>
      <c r="P6456" s="1">
        <v>28000</v>
      </c>
      <c r="Q6456" s="1">
        <v>0.4</v>
      </c>
      <c r="R6456" s="1" t="s">
        <v>24</v>
      </c>
    </row>
    <row r="6457" spans="1:18" x14ac:dyDescent="0.25">
      <c r="A6457" s="1" t="s">
        <v>49</v>
      </c>
      <c r="B6457" s="1">
        <v>1197831</v>
      </c>
      <c r="C6457" s="3">
        <v>44274</v>
      </c>
      <c r="D6457" s="3" t="s">
        <v>138</v>
      </c>
      <c r="E6457" s="3" t="s">
        <v>148</v>
      </c>
      <c r="F6457" s="1">
        <v>1</v>
      </c>
      <c r="G6457" s="1">
        <v>2021</v>
      </c>
      <c r="H6457" s="1" t="s">
        <v>102</v>
      </c>
      <c r="I6457" s="1" t="s">
        <v>116</v>
      </c>
      <c r="J6457" s="1" t="s">
        <v>117</v>
      </c>
      <c r="K6457" s="1" t="s">
        <v>18</v>
      </c>
      <c r="L6457" s="1" t="s">
        <v>22</v>
      </c>
      <c r="M6457" s="1">
        <v>20</v>
      </c>
      <c r="N6457" s="1">
        <v>570</v>
      </c>
      <c r="O6457" s="1">
        <v>114000</v>
      </c>
      <c r="P6457" s="1">
        <v>45600</v>
      </c>
      <c r="Q6457" s="1">
        <v>0.4</v>
      </c>
      <c r="R6457" s="1" t="s">
        <v>24</v>
      </c>
    </row>
    <row r="6458" spans="1:18" x14ac:dyDescent="0.25">
      <c r="A6458" s="1" t="s">
        <v>49</v>
      </c>
      <c r="B6458" s="1">
        <v>1197831</v>
      </c>
      <c r="C6458" s="3">
        <v>44274</v>
      </c>
      <c r="D6458" s="3" t="s">
        <v>138</v>
      </c>
      <c r="E6458" s="3" t="s">
        <v>148</v>
      </c>
      <c r="F6458" s="1">
        <v>1</v>
      </c>
      <c r="G6458" s="1">
        <v>2021</v>
      </c>
      <c r="H6458" s="1" t="s">
        <v>102</v>
      </c>
      <c r="I6458" s="1" t="s">
        <v>116</v>
      </c>
      <c r="J6458" s="1" t="s">
        <v>117</v>
      </c>
      <c r="K6458" s="1" t="s">
        <v>18</v>
      </c>
      <c r="L6458" s="1" t="s">
        <v>23</v>
      </c>
      <c r="M6458" s="1">
        <v>20</v>
      </c>
      <c r="N6458" s="1">
        <v>250</v>
      </c>
      <c r="O6458" s="1">
        <v>50000</v>
      </c>
      <c r="P6458" s="1">
        <v>17500</v>
      </c>
      <c r="Q6458" s="1">
        <v>0.35</v>
      </c>
      <c r="R6458" s="1" t="s">
        <v>24</v>
      </c>
    </row>
    <row r="6459" spans="1:18" x14ac:dyDescent="0.25">
      <c r="A6459" s="1" t="s">
        <v>49</v>
      </c>
      <c r="B6459" s="1">
        <v>1197831</v>
      </c>
      <c r="C6459" s="3">
        <v>44274</v>
      </c>
      <c r="D6459" s="3" t="s">
        <v>138</v>
      </c>
      <c r="E6459" s="3" t="s">
        <v>148</v>
      </c>
      <c r="F6459" s="1">
        <v>1</v>
      </c>
      <c r="G6459" s="1">
        <v>2021</v>
      </c>
      <c r="H6459" s="1" t="s">
        <v>102</v>
      </c>
      <c r="I6459" s="1" t="s">
        <v>116</v>
      </c>
      <c r="J6459" s="1" t="s">
        <v>117</v>
      </c>
      <c r="K6459" s="1" t="s">
        <v>21</v>
      </c>
      <c r="L6459" s="1" t="s">
        <v>22</v>
      </c>
      <c r="M6459" s="1">
        <v>10</v>
      </c>
      <c r="N6459" s="1">
        <v>275</v>
      </c>
      <c r="O6459" s="1">
        <v>27500</v>
      </c>
      <c r="P6459" s="1">
        <v>11000</v>
      </c>
      <c r="Q6459" s="1">
        <v>0.4</v>
      </c>
      <c r="R6459" s="1" t="s">
        <v>24</v>
      </c>
    </row>
    <row r="6460" spans="1:18" x14ac:dyDescent="0.25">
      <c r="A6460" s="1" t="s">
        <v>49</v>
      </c>
      <c r="B6460" s="1">
        <v>1197831</v>
      </c>
      <c r="C6460" s="3">
        <v>44274</v>
      </c>
      <c r="D6460" s="3" t="s">
        <v>138</v>
      </c>
      <c r="E6460" s="3" t="s">
        <v>148</v>
      </c>
      <c r="F6460" s="1">
        <v>1</v>
      </c>
      <c r="G6460" s="1">
        <v>2021</v>
      </c>
      <c r="H6460" s="1" t="s">
        <v>102</v>
      </c>
      <c r="I6460" s="1" t="s">
        <v>116</v>
      </c>
      <c r="J6460" s="1" t="s">
        <v>117</v>
      </c>
      <c r="K6460" s="1" t="s">
        <v>21</v>
      </c>
      <c r="L6460" s="1" t="s">
        <v>23</v>
      </c>
      <c r="M6460" s="1">
        <v>20</v>
      </c>
      <c r="N6460" s="1">
        <v>125</v>
      </c>
      <c r="O6460" s="1">
        <v>25000</v>
      </c>
      <c r="P6460" s="1">
        <v>10000</v>
      </c>
      <c r="Q6460" s="1">
        <v>0.4</v>
      </c>
      <c r="R6460" s="1" t="s">
        <v>24</v>
      </c>
    </row>
    <row r="6461" spans="1:18" x14ac:dyDescent="0.25">
      <c r="A6461" s="1" t="s">
        <v>49</v>
      </c>
      <c r="B6461" s="1">
        <v>1197831</v>
      </c>
      <c r="C6461" s="3">
        <v>44274</v>
      </c>
      <c r="D6461" s="3" t="s">
        <v>138</v>
      </c>
      <c r="E6461" s="3" t="s">
        <v>148</v>
      </c>
      <c r="F6461" s="1">
        <v>1</v>
      </c>
      <c r="G6461" s="1">
        <v>2021</v>
      </c>
      <c r="H6461" s="1" t="s">
        <v>102</v>
      </c>
      <c r="I6461" s="1" t="s">
        <v>116</v>
      </c>
      <c r="J6461" s="1" t="s">
        <v>117</v>
      </c>
      <c r="K6461" s="1" t="s">
        <v>18</v>
      </c>
      <c r="L6461" s="1" t="s">
        <v>19</v>
      </c>
      <c r="M6461" s="1">
        <v>35</v>
      </c>
      <c r="N6461" s="1">
        <v>175</v>
      </c>
      <c r="O6461" s="1">
        <v>61250</v>
      </c>
      <c r="P6461" s="1">
        <v>21437.5</v>
      </c>
      <c r="Q6461" s="1">
        <v>0.35</v>
      </c>
      <c r="R6461" s="1" t="s">
        <v>24</v>
      </c>
    </row>
    <row r="6462" spans="1:18" x14ac:dyDescent="0.25">
      <c r="A6462" s="1" t="s">
        <v>49</v>
      </c>
      <c r="B6462" s="1">
        <v>1197831</v>
      </c>
      <c r="C6462" s="3">
        <v>44274</v>
      </c>
      <c r="D6462" s="3" t="s">
        <v>138</v>
      </c>
      <c r="E6462" s="3" t="s">
        <v>148</v>
      </c>
      <c r="F6462" s="1">
        <v>1</v>
      </c>
      <c r="G6462" s="1">
        <v>2021</v>
      </c>
      <c r="H6462" s="1" t="s">
        <v>102</v>
      </c>
      <c r="I6462" s="1" t="s">
        <v>116</v>
      </c>
      <c r="J6462" s="1" t="s">
        <v>117</v>
      </c>
      <c r="K6462" s="1" t="s">
        <v>21</v>
      </c>
      <c r="L6462" s="1" t="s">
        <v>19</v>
      </c>
      <c r="M6462" s="1">
        <v>25</v>
      </c>
      <c r="N6462" s="1">
        <v>275</v>
      </c>
      <c r="O6462" s="1">
        <v>68750</v>
      </c>
      <c r="P6462" s="1">
        <v>27500</v>
      </c>
      <c r="Q6462" s="1">
        <v>0.4</v>
      </c>
      <c r="R6462" s="1" t="s">
        <v>24</v>
      </c>
    </row>
    <row r="6463" spans="1:18" x14ac:dyDescent="0.25">
      <c r="A6463" s="1" t="s">
        <v>49</v>
      </c>
      <c r="B6463" s="1">
        <v>1197831</v>
      </c>
      <c r="C6463" s="3">
        <v>44306</v>
      </c>
      <c r="D6463" s="3" t="s">
        <v>135</v>
      </c>
      <c r="E6463" s="3" t="s">
        <v>149</v>
      </c>
      <c r="F6463" s="1">
        <v>2</v>
      </c>
      <c r="G6463" s="1">
        <v>2021</v>
      </c>
      <c r="H6463" s="1" t="s">
        <v>102</v>
      </c>
      <c r="I6463" s="1" t="s">
        <v>116</v>
      </c>
      <c r="J6463" s="1" t="s">
        <v>117</v>
      </c>
      <c r="K6463" s="1" t="s">
        <v>18</v>
      </c>
      <c r="L6463" s="1" t="s">
        <v>22</v>
      </c>
      <c r="M6463" s="1">
        <v>25</v>
      </c>
      <c r="N6463" s="1">
        <v>525</v>
      </c>
      <c r="O6463" s="1">
        <v>131250</v>
      </c>
      <c r="P6463" s="1">
        <v>52500</v>
      </c>
      <c r="Q6463" s="1">
        <v>0.4</v>
      </c>
      <c r="R6463" s="1" t="s">
        <v>24</v>
      </c>
    </row>
    <row r="6464" spans="1:18" x14ac:dyDescent="0.25">
      <c r="A6464" s="1" t="s">
        <v>49</v>
      </c>
      <c r="B6464" s="1">
        <v>1197831</v>
      </c>
      <c r="C6464" s="3">
        <v>44306</v>
      </c>
      <c r="D6464" s="3" t="s">
        <v>135</v>
      </c>
      <c r="E6464" s="3" t="s">
        <v>149</v>
      </c>
      <c r="F6464" s="1">
        <v>2</v>
      </c>
      <c r="G6464" s="1">
        <v>2021</v>
      </c>
      <c r="H6464" s="1" t="s">
        <v>102</v>
      </c>
      <c r="I6464" s="1" t="s">
        <v>116</v>
      </c>
      <c r="J6464" s="1" t="s">
        <v>117</v>
      </c>
      <c r="K6464" s="1" t="s">
        <v>18</v>
      </c>
      <c r="L6464" s="1" t="s">
        <v>23</v>
      </c>
      <c r="M6464" s="1">
        <v>25</v>
      </c>
      <c r="N6464" s="1">
        <v>225</v>
      </c>
      <c r="O6464" s="1">
        <v>56250</v>
      </c>
      <c r="P6464" s="1">
        <v>19687.5</v>
      </c>
      <c r="Q6464" s="1">
        <v>0.35</v>
      </c>
      <c r="R6464" s="1" t="s">
        <v>24</v>
      </c>
    </row>
    <row r="6465" spans="1:18" x14ac:dyDescent="0.25">
      <c r="A6465" s="1" t="s">
        <v>49</v>
      </c>
      <c r="B6465" s="1">
        <v>1197831</v>
      </c>
      <c r="C6465" s="3">
        <v>44306</v>
      </c>
      <c r="D6465" s="3" t="s">
        <v>135</v>
      </c>
      <c r="E6465" s="3" t="s">
        <v>149</v>
      </c>
      <c r="F6465" s="1">
        <v>2</v>
      </c>
      <c r="G6465" s="1">
        <v>2021</v>
      </c>
      <c r="H6465" s="1" t="s">
        <v>102</v>
      </c>
      <c r="I6465" s="1" t="s">
        <v>116</v>
      </c>
      <c r="J6465" s="1" t="s">
        <v>117</v>
      </c>
      <c r="K6465" s="1" t="s">
        <v>21</v>
      </c>
      <c r="L6465" s="1" t="s">
        <v>22</v>
      </c>
      <c r="M6465" s="1">
        <v>15</v>
      </c>
      <c r="N6465" s="1">
        <v>225</v>
      </c>
      <c r="O6465" s="1">
        <v>33750</v>
      </c>
      <c r="P6465" s="1">
        <v>13500</v>
      </c>
      <c r="Q6465" s="1">
        <v>0.4</v>
      </c>
      <c r="R6465" s="1" t="s">
        <v>24</v>
      </c>
    </row>
    <row r="6466" spans="1:18" x14ac:dyDescent="0.25">
      <c r="A6466" s="1" t="s">
        <v>49</v>
      </c>
      <c r="B6466" s="1">
        <v>1197831</v>
      </c>
      <c r="C6466" s="3">
        <v>44306</v>
      </c>
      <c r="D6466" s="3" t="s">
        <v>135</v>
      </c>
      <c r="E6466" s="3" t="s">
        <v>149</v>
      </c>
      <c r="F6466" s="1">
        <v>2</v>
      </c>
      <c r="G6466" s="1">
        <v>2021</v>
      </c>
      <c r="H6466" s="1" t="s">
        <v>102</v>
      </c>
      <c r="I6466" s="1" t="s">
        <v>116</v>
      </c>
      <c r="J6466" s="1" t="s">
        <v>117</v>
      </c>
      <c r="K6466" s="1" t="s">
        <v>21</v>
      </c>
      <c r="L6466" s="1" t="s">
        <v>23</v>
      </c>
      <c r="M6466" s="1">
        <v>20</v>
      </c>
      <c r="N6466" s="1">
        <v>150</v>
      </c>
      <c r="O6466" s="1">
        <v>30000</v>
      </c>
      <c r="P6466" s="1">
        <v>12000</v>
      </c>
      <c r="Q6466" s="1">
        <v>0.4</v>
      </c>
      <c r="R6466" s="1" t="s">
        <v>24</v>
      </c>
    </row>
    <row r="6467" spans="1:18" x14ac:dyDescent="0.25">
      <c r="A6467" s="1" t="s">
        <v>49</v>
      </c>
      <c r="B6467" s="1">
        <v>1197831</v>
      </c>
      <c r="C6467" s="3">
        <v>44306</v>
      </c>
      <c r="D6467" s="3" t="s">
        <v>135</v>
      </c>
      <c r="E6467" s="3" t="s">
        <v>149</v>
      </c>
      <c r="F6467" s="1">
        <v>2</v>
      </c>
      <c r="G6467" s="1">
        <v>2021</v>
      </c>
      <c r="H6467" s="1" t="s">
        <v>102</v>
      </c>
      <c r="I6467" s="1" t="s">
        <v>116</v>
      </c>
      <c r="J6467" s="1" t="s">
        <v>117</v>
      </c>
      <c r="K6467" s="1" t="s">
        <v>18</v>
      </c>
      <c r="L6467" s="1" t="s">
        <v>19</v>
      </c>
      <c r="M6467" s="1">
        <v>40</v>
      </c>
      <c r="N6467" s="1">
        <v>175</v>
      </c>
      <c r="O6467" s="1">
        <v>70000</v>
      </c>
      <c r="P6467" s="1">
        <v>24500</v>
      </c>
      <c r="Q6467" s="1">
        <v>0.35</v>
      </c>
      <c r="R6467" s="1" t="s">
        <v>24</v>
      </c>
    </row>
    <row r="6468" spans="1:18" x14ac:dyDescent="0.25">
      <c r="A6468" s="1" t="s">
        <v>49</v>
      </c>
      <c r="B6468" s="1">
        <v>1197831</v>
      </c>
      <c r="C6468" s="3">
        <v>44306</v>
      </c>
      <c r="D6468" s="3" t="s">
        <v>135</v>
      </c>
      <c r="E6468" s="3" t="s">
        <v>149</v>
      </c>
      <c r="F6468" s="1">
        <v>2</v>
      </c>
      <c r="G6468" s="1">
        <v>2021</v>
      </c>
      <c r="H6468" s="1" t="s">
        <v>102</v>
      </c>
      <c r="I6468" s="1" t="s">
        <v>116</v>
      </c>
      <c r="J6468" s="1" t="s">
        <v>117</v>
      </c>
      <c r="K6468" s="1" t="s">
        <v>21</v>
      </c>
      <c r="L6468" s="1" t="s">
        <v>19</v>
      </c>
      <c r="M6468" s="1">
        <v>30</v>
      </c>
      <c r="N6468" s="1">
        <v>325</v>
      </c>
      <c r="O6468" s="1">
        <v>97500</v>
      </c>
      <c r="P6468" s="1">
        <v>39000</v>
      </c>
      <c r="Q6468" s="1">
        <v>0.4</v>
      </c>
      <c r="R6468" s="1" t="s">
        <v>24</v>
      </c>
    </row>
    <row r="6469" spans="1:18" x14ac:dyDescent="0.25">
      <c r="A6469" s="1" t="s">
        <v>49</v>
      </c>
      <c r="B6469" s="1">
        <v>1197831</v>
      </c>
      <c r="C6469" s="3">
        <v>44335</v>
      </c>
      <c r="D6469" s="3" t="s">
        <v>136</v>
      </c>
      <c r="E6469" s="3" t="s">
        <v>150</v>
      </c>
      <c r="F6469" s="1">
        <v>2</v>
      </c>
      <c r="G6469" s="1">
        <v>2021</v>
      </c>
      <c r="H6469" s="1" t="s">
        <v>102</v>
      </c>
      <c r="I6469" s="1" t="s">
        <v>116</v>
      </c>
      <c r="J6469" s="1" t="s">
        <v>117</v>
      </c>
      <c r="K6469" s="1" t="s">
        <v>18</v>
      </c>
      <c r="L6469" s="1" t="s">
        <v>22</v>
      </c>
      <c r="M6469" s="1">
        <v>40</v>
      </c>
      <c r="N6469" s="1">
        <v>595</v>
      </c>
      <c r="O6469" s="1">
        <v>238000</v>
      </c>
      <c r="P6469" s="1">
        <v>95200</v>
      </c>
      <c r="Q6469" s="1">
        <v>0.4</v>
      </c>
      <c r="R6469" s="1" t="s">
        <v>24</v>
      </c>
    </row>
    <row r="6470" spans="1:18" x14ac:dyDescent="0.25">
      <c r="A6470" s="1" t="s">
        <v>49</v>
      </c>
      <c r="B6470" s="1">
        <v>1197831</v>
      </c>
      <c r="C6470" s="3">
        <v>44335</v>
      </c>
      <c r="D6470" s="3" t="s">
        <v>136</v>
      </c>
      <c r="E6470" s="3" t="s">
        <v>150</v>
      </c>
      <c r="F6470" s="1">
        <v>2</v>
      </c>
      <c r="G6470" s="1">
        <v>2021</v>
      </c>
      <c r="H6470" s="1" t="s">
        <v>102</v>
      </c>
      <c r="I6470" s="1" t="s">
        <v>116</v>
      </c>
      <c r="J6470" s="1" t="s">
        <v>117</v>
      </c>
      <c r="K6470" s="1" t="s">
        <v>18</v>
      </c>
      <c r="L6470" s="1" t="s">
        <v>23</v>
      </c>
      <c r="M6470" s="1">
        <v>40</v>
      </c>
      <c r="N6470" s="1">
        <v>300</v>
      </c>
      <c r="O6470" s="1">
        <v>120000</v>
      </c>
      <c r="P6470" s="1">
        <v>42000</v>
      </c>
      <c r="Q6470" s="1">
        <v>0.35</v>
      </c>
      <c r="R6470" s="1" t="s">
        <v>24</v>
      </c>
    </row>
    <row r="6471" spans="1:18" x14ac:dyDescent="0.25">
      <c r="A6471" s="1" t="s">
        <v>49</v>
      </c>
      <c r="B6471" s="1">
        <v>1197831</v>
      </c>
      <c r="C6471" s="3">
        <v>44335</v>
      </c>
      <c r="D6471" s="3" t="s">
        <v>136</v>
      </c>
      <c r="E6471" s="3" t="s">
        <v>150</v>
      </c>
      <c r="F6471" s="1">
        <v>2</v>
      </c>
      <c r="G6471" s="1">
        <v>2021</v>
      </c>
      <c r="H6471" s="1" t="s">
        <v>102</v>
      </c>
      <c r="I6471" s="1" t="s">
        <v>116</v>
      </c>
      <c r="J6471" s="1" t="s">
        <v>117</v>
      </c>
      <c r="K6471" s="1" t="s">
        <v>21</v>
      </c>
      <c r="L6471" s="1" t="s">
        <v>22</v>
      </c>
      <c r="M6471" s="1">
        <v>35</v>
      </c>
      <c r="N6471" s="1">
        <v>275</v>
      </c>
      <c r="O6471" s="1">
        <v>96250</v>
      </c>
      <c r="P6471" s="1">
        <v>38500</v>
      </c>
      <c r="Q6471" s="1">
        <v>0.4</v>
      </c>
      <c r="R6471" s="1" t="s">
        <v>24</v>
      </c>
    </row>
    <row r="6472" spans="1:18" x14ac:dyDescent="0.25">
      <c r="A6472" s="1" t="s">
        <v>49</v>
      </c>
      <c r="B6472" s="1">
        <v>1197831</v>
      </c>
      <c r="C6472" s="3">
        <v>44335</v>
      </c>
      <c r="D6472" s="3" t="s">
        <v>136</v>
      </c>
      <c r="E6472" s="3" t="s">
        <v>150</v>
      </c>
      <c r="F6472" s="1">
        <v>2</v>
      </c>
      <c r="G6472" s="1">
        <v>2021</v>
      </c>
      <c r="H6472" s="1" t="s">
        <v>102</v>
      </c>
      <c r="I6472" s="1" t="s">
        <v>116</v>
      </c>
      <c r="J6472" s="1" t="s">
        <v>117</v>
      </c>
      <c r="K6472" s="1" t="s">
        <v>21</v>
      </c>
      <c r="L6472" s="1" t="s">
        <v>23</v>
      </c>
      <c r="M6472" s="1">
        <v>35</v>
      </c>
      <c r="N6472" s="1">
        <v>225</v>
      </c>
      <c r="O6472" s="1">
        <v>78750</v>
      </c>
      <c r="P6472" s="1">
        <v>31500</v>
      </c>
      <c r="Q6472" s="1">
        <v>0.4</v>
      </c>
      <c r="R6472" s="1" t="s">
        <v>24</v>
      </c>
    </row>
    <row r="6473" spans="1:18" x14ac:dyDescent="0.25">
      <c r="A6473" s="1" t="s">
        <v>49</v>
      </c>
      <c r="B6473" s="1">
        <v>1197831</v>
      </c>
      <c r="C6473" s="3">
        <v>44335</v>
      </c>
      <c r="D6473" s="3" t="s">
        <v>136</v>
      </c>
      <c r="E6473" s="3" t="s">
        <v>150</v>
      </c>
      <c r="F6473" s="1">
        <v>2</v>
      </c>
      <c r="G6473" s="1">
        <v>2021</v>
      </c>
      <c r="H6473" s="1" t="s">
        <v>102</v>
      </c>
      <c r="I6473" s="1" t="s">
        <v>116</v>
      </c>
      <c r="J6473" s="1" t="s">
        <v>117</v>
      </c>
      <c r="K6473" s="1" t="s">
        <v>18</v>
      </c>
      <c r="L6473" s="1" t="s">
        <v>19</v>
      </c>
      <c r="M6473" s="1">
        <v>45</v>
      </c>
      <c r="N6473" s="1">
        <v>250</v>
      </c>
      <c r="O6473" s="1">
        <v>112500</v>
      </c>
      <c r="P6473" s="1">
        <v>39375</v>
      </c>
      <c r="Q6473" s="1">
        <v>0.35</v>
      </c>
      <c r="R6473" s="1" t="s">
        <v>24</v>
      </c>
    </row>
    <row r="6474" spans="1:18" x14ac:dyDescent="0.25">
      <c r="A6474" s="1" t="s">
        <v>49</v>
      </c>
      <c r="B6474" s="1">
        <v>1197831</v>
      </c>
      <c r="C6474" s="3">
        <v>44335</v>
      </c>
      <c r="D6474" s="3" t="s">
        <v>136</v>
      </c>
      <c r="E6474" s="3" t="s">
        <v>150</v>
      </c>
      <c r="F6474" s="1">
        <v>2</v>
      </c>
      <c r="G6474" s="1">
        <v>2021</v>
      </c>
      <c r="H6474" s="1" t="s">
        <v>102</v>
      </c>
      <c r="I6474" s="1" t="s">
        <v>116</v>
      </c>
      <c r="J6474" s="1" t="s">
        <v>117</v>
      </c>
      <c r="K6474" s="1" t="s">
        <v>21</v>
      </c>
      <c r="L6474" s="1" t="s">
        <v>19</v>
      </c>
      <c r="M6474" s="1">
        <v>45</v>
      </c>
      <c r="N6474" s="1">
        <v>350</v>
      </c>
      <c r="O6474" s="1">
        <v>157500</v>
      </c>
      <c r="P6474" s="1">
        <v>63000</v>
      </c>
      <c r="Q6474" s="1">
        <v>0.4</v>
      </c>
      <c r="R6474" s="1" t="s">
        <v>24</v>
      </c>
    </row>
    <row r="6475" spans="1:18" x14ac:dyDescent="0.25">
      <c r="A6475" s="1" t="s">
        <v>49</v>
      </c>
      <c r="B6475" s="1">
        <v>1197831</v>
      </c>
      <c r="C6475" s="3">
        <v>44368</v>
      </c>
      <c r="D6475" s="3" t="s">
        <v>141</v>
      </c>
      <c r="E6475" s="3" t="s">
        <v>151</v>
      </c>
      <c r="F6475" s="1">
        <v>2</v>
      </c>
      <c r="G6475" s="1">
        <v>2021</v>
      </c>
      <c r="H6475" s="1" t="s">
        <v>102</v>
      </c>
      <c r="I6475" s="1" t="s">
        <v>116</v>
      </c>
      <c r="J6475" s="1" t="s">
        <v>117</v>
      </c>
      <c r="K6475" s="1" t="s">
        <v>18</v>
      </c>
      <c r="L6475" s="1" t="s">
        <v>22</v>
      </c>
      <c r="M6475" s="1">
        <v>40</v>
      </c>
      <c r="N6475" s="1">
        <v>600</v>
      </c>
      <c r="O6475" s="1">
        <v>240000</v>
      </c>
      <c r="P6475" s="1">
        <v>96000</v>
      </c>
      <c r="Q6475" s="1">
        <v>0.4</v>
      </c>
      <c r="R6475" s="1" t="s">
        <v>24</v>
      </c>
    </row>
    <row r="6476" spans="1:18" x14ac:dyDescent="0.25">
      <c r="A6476" s="1" t="s">
        <v>49</v>
      </c>
      <c r="B6476" s="1">
        <v>1197831</v>
      </c>
      <c r="C6476" s="3">
        <v>44368</v>
      </c>
      <c r="D6476" s="3" t="s">
        <v>141</v>
      </c>
      <c r="E6476" s="3" t="s">
        <v>151</v>
      </c>
      <c r="F6476" s="1">
        <v>2</v>
      </c>
      <c r="G6476" s="1">
        <v>2021</v>
      </c>
      <c r="H6476" s="1" t="s">
        <v>102</v>
      </c>
      <c r="I6476" s="1" t="s">
        <v>116</v>
      </c>
      <c r="J6476" s="1" t="s">
        <v>117</v>
      </c>
      <c r="K6476" s="1" t="s">
        <v>18</v>
      </c>
      <c r="L6476" s="1" t="s">
        <v>23</v>
      </c>
      <c r="M6476" s="1">
        <v>35</v>
      </c>
      <c r="N6476" s="1">
        <v>350</v>
      </c>
      <c r="O6476" s="1">
        <v>122500</v>
      </c>
      <c r="P6476" s="1">
        <v>42875</v>
      </c>
      <c r="Q6476" s="1">
        <v>0.35</v>
      </c>
      <c r="R6476" s="1" t="s">
        <v>24</v>
      </c>
    </row>
    <row r="6477" spans="1:18" x14ac:dyDescent="0.25">
      <c r="A6477" s="1" t="s">
        <v>49</v>
      </c>
      <c r="B6477" s="1">
        <v>1197831</v>
      </c>
      <c r="C6477" s="3">
        <v>44368</v>
      </c>
      <c r="D6477" s="3" t="s">
        <v>141</v>
      </c>
      <c r="E6477" s="3" t="s">
        <v>151</v>
      </c>
      <c r="F6477" s="1">
        <v>2</v>
      </c>
      <c r="G6477" s="1">
        <v>2021</v>
      </c>
      <c r="H6477" s="1" t="s">
        <v>102</v>
      </c>
      <c r="I6477" s="1" t="s">
        <v>116</v>
      </c>
      <c r="J6477" s="1" t="s">
        <v>117</v>
      </c>
      <c r="K6477" s="1" t="s">
        <v>21</v>
      </c>
      <c r="L6477" s="1" t="s">
        <v>22</v>
      </c>
      <c r="M6477" s="1">
        <v>40</v>
      </c>
      <c r="N6477" s="1">
        <v>325</v>
      </c>
      <c r="O6477" s="1">
        <v>130000</v>
      </c>
      <c r="P6477" s="1">
        <v>52000</v>
      </c>
      <c r="Q6477" s="1">
        <v>0.4</v>
      </c>
      <c r="R6477" s="1" t="s">
        <v>24</v>
      </c>
    </row>
    <row r="6478" spans="1:18" x14ac:dyDescent="0.25">
      <c r="A6478" s="1" t="s">
        <v>49</v>
      </c>
      <c r="B6478" s="1">
        <v>1197831</v>
      </c>
      <c r="C6478" s="3">
        <v>44368</v>
      </c>
      <c r="D6478" s="3" t="s">
        <v>141</v>
      </c>
      <c r="E6478" s="3" t="s">
        <v>151</v>
      </c>
      <c r="F6478" s="1">
        <v>2</v>
      </c>
      <c r="G6478" s="1">
        <v>2021</v>
      </c>
      <c r="H6478" s="1" t="s">
        <v>102</v>
      </c>
      <c r="I6478" s="1" t="s">
        <v>116</v>
      </c>
      <c r="J6478" s="1" t="s">
        <v>117</v>
      </c>
      <c r="K6478" s="1" t="s">
        <v>21</v>
      </c>
      <c r="L6478" s="1" t="s">
        <v>23</v>
      </c>
      <c r="M6478" s="1">
        <v>40</v>
      </c>
      <c r="N6478" s="1">
        <v>300</v>
      </c>
      <c r="O6478" s="1">
        <v>120000</v>
      </c>
      <c r="P6478" s="1">
        <v>48000</v>
      </c>
      <c r="Q6478" s="1">
        <v>0.4</v>
      </c>
      <c r="R6478" s="1" t="s">
        <v>24</v>
      </c>
    </row>
    <row r="6479" spans="1:18" x14ac:dyDescent="0.25">
      <c r="A6479" s="1" t="s">
        <v>49</v>
      </c>
      <c r="B6479" s="1">
        <v>1197831</v>
      </c>
      <c r="C6479" s="3">
        <v>44368</v>
      </c>
      <c r="D6479" s="3" t="s">
        <v>141</v>
      </c>
      <c r="E6479" s="3" t="s">
        <v>151</v>
      </c>
      <c r="F6479" s="1">
        <v>2</v>
      </c>
      <c r="G6479" s="1">
        <v>2021</v>
      </c>
      <c r="H6479" s="1" t="s">
        <v>102</v>
      </c>
      <c r="I6479" s="1" t="s">
        <v>116</v>
      </c>
      <c r="J6479" s="1" t="s">
        <v>117</v>
      </c>
      <c r="K6479" s="1" t="s">
        <v>18</v>
      </c>
      <c r="L6479" s="1" t="s">
        <v>19</v>
      </c>
      <c r="M6479" s="1">
        <v>55</v>
      </c>
      <c r="N6479" s="1">
        <v>300</v>
      </c>
      <c r="O6479" s="1">
        <v>165000</v>
      </c>
      <c r="P6479" s="1">
        <v>57750</v>
      </c>
      <c r="Q6479" s="1">
        <v>0.35</v>
      </c>
      <c r="R6479" s="1" t="s">
        <v>24</v>
      </c>
    </row>
    <row r="6480" spans="1:18" x14ac:dyDescent="0.25">
      <c r="A6480" s="1" t="s">
        <v>49</v>
      </c>
      <c r="B6480" s="1">
        <v>1197831</v>
      </c>
      <c r="C6480" s="3">
        <v>44368</v>
      </c>
      <c r="D6480" s="3" t="s">
        <v>141</v>
      </c>
      <c r="E6480" s="3" t="s">
        <v>151</v>
      </c>
      <c r="F6480" s="1">
        <v>2</v>
      </c>
      <c r="G6480" s="1">
        <v>2021</v>
      </c>
      <c r="H6480" s="1" t="s">
        <v>102</v>
      </c>
      <c r="I6480" s="1" t="s">
        <v>116</v>
      </c>
      <c r="J6480" s="1" t="s">
        <v>117</v>
      </c>
      <c r="K6480" s="1" t="s">
        <v>21</v>
      </c>
      <c r="L6480" s="1" t="s">
        <v>19</v>
      </c>
      <c r="M6480" s="1">
        <v>60</v>
      </c>
      <c r="N6480" s="1">
        <v>475</v>
      </c>
      <c r="O6480" s="1">
        <v>285000</v>
      </c>
      <c r="P6480" s="1">
        <v>114000</v>
      </c>
      <c r="Q6480" s="1">
        <v>0.4</v>
      </c>
      <c r="R6480" s="1" t="s">
        <v>24</v>
      </c>
    </row>
    <row r="6481" spans="1:18" x14ac:dyDescent="0.25">
      <c r="A6481" s="1" t="s">
        <v>49</v>
      </c>
      <c r="B6481" s="1">
        <v>1197831</v>
      </c>
      <c r="C6481" s="3">
        <v>44396</v>
      </c>
      <c r="D6481" s="3" t="s">
        <v>141</v>
      </c>
      <c r="E6481" s="3" t="s">
        <v>152</v>
      </c>
      <c r="F6481" s="1">
        <v>3</v>
      </c>
      <c r="G6481" s="1">
        <v>2021</v>
      </c>
      <c r="H6481" s="1" t="s">
        <v>102</v>
      </c>
      <c r="I6481" s="1" t="s">
        <v>116</v>
      </c>
      <c r="J6481" s="1" t="s">
        <v>117</v>
      </c>
      <c r="K6481" s="1" t="s">
        <v>18</v>
      </c>
      <c r="L6481" s="1" t="s">
        <v>22</v>
      </c>
      <c r="M6481" s="1">
        <v>55</v>
      </c>
      <c r="N6481" s="1">
        <v>700</v>
      </c>
      <c r="O6481" s="1">
        <v>385000</v>
      </c>
      <c r="P6481" s="1">
        <v>154000</v>
      </c>
      <c r="Q6481" s="1">
        <v>0.4</v>
      </c>
      <c r="R6481" s="1" t="s">
        <v>24</v>
      </c>
    </row>
    <row r="6482" spans="1:18" x14ac:dyDescent="0.25">
      <c r="A6482" s="1" t="s">
        <v>49</v>
      </c>
      <c r="B6482" s="1">
        <v>1197831</v>
      </c>
      <c r="C6482" s="3">
        <v>44396</v>
      </c>
      <c r="D6482" s="3" t="s">
        <v>141</v>
      </c>
      <c r="E6482" s="3" t="s">
        <v>152</v>
      </c>
      <c r="F6482" s="1">
        <v>3</v>
      </c>
      <c r="G6482" s="1">
        <v>2021</v>
      </c>
      <c r="H6482" s="1" t="s">
        <v>102</v>
      </c>
      <c r="I6482" s="1" t="s">
        <v>116</v>
      </c>
      <c r="J6482" s="1" t="s">
        <v>117</v>
      </c>
      <c r="K6482" s="1" t="s">
        <v>18</v>
      </c>
      <c r="L6482" s="1" t="s">
        <v>23</v>
      </c>
      <c r="M6482" s="1">
        <v>50</v>
      </c>
      <c r="N6482" s="1">
        <v>450</v>
      </c>
      <c r="O6482" s="1">
        <v>225000</v>
      </c>
      <c r="P6482" s="1">
        <v>78750</v>
      </c>
      <c r="Q6482" s="1">
        <v>0.35</v>
      </c>
      <c r="R6482" s="1" t="s">
        <v>24</v>
      </c>
    </row>
    <row r="6483" spans="1:18" x14ac:dyDescent="0.25">
      <c r="A6483" s="1" t="s">
        <v>49</v>
      </c>
      <c r="B6483" s="1">
        <v>1197831</v>
      </c>
      <c r="C6483" s="3">
        <v>44396</v>
      </c>
      <c r="D6483" s="3" t="s">
        <v>141</v>
      </c>
      <c r="E6483" s="3" t="s">
        <v>152</v>
      </c>
      <c r="F6483" s="1">
        <v>3</v>
      </c>
      <c r="G6483" s="1">
        <v>2021</v>
      </c>
      <c r="H6483" s="1" t="s">
        <v>102</v>
      </c>
      <c r="I6483" s="1" t="s">
        <v>116</v>
      </c>
      <c r="J6483" s="1" t="s">
        <v>117</v>
      </c>
      <c r="K6483" s="1" t="s">
        <v>21</v>
      </c>
      <c r="L6483" s="1" t="s">
        <v>22</v>
      </c>
      <c r="M6483" s="1">
        <v>45</v>
      </c>
      <c r="N6483" s="1">
        <v>375</v>
      </c>
      <c r="O6483" s="1">
        <v>168750</v>
      </c>
      <c r="P6483" s="1">
        <v>67500</v>
      </c>
      <c r="Q6483" s="1">
        <v>0.4</v>
      </c>
      <c r="R6483" s="1" t="s">
        <v>24</v>
      </c>
    </row>
    <row r="6484" spans="1:18" x14ac:dyDescent="0.25">
      <c r="A6484" s="1" t="s">
        <v>49</v>
      </c>
      <c r="B6484" s="1">
        <v>1197831</v>
      </c>
      <c r="C6484" s="3">
        <v>44396</v>
      </c>
      <c r="D6484" s="3" t="s">
        <v>141</v>
      </c>
      <c r="E6484" s="3" t="s">
        <v>152</v>
      </c>
      <c r="F6484" s="1">
        <v>3</v>
      </c>
      <c r="G6484" s="1">
        <v>2021</v>
      </c>
      <c r="H6484" s="1" t="s">
        <v>102</v>
      </c>
      <c r="I6484" s="1" t="s">
        <v>116</v>
      </c>
      <c r="J6484" s="1" t="s">
        <v>117</v>
      </c>
      <c r="K6484" s="1" t="s">
        <v>21</v>
      </c>
      <c r="L6484" s="1" t="s">
        <v>23</v>
      </c>
      <c r="M6484" s="1">
        <v>45</v>
      </c>
      <c r="N6484" s="1">
        <v>325</v>
      </c>
      <c r="O6484" s="1">
        <v>146250</v>
      </c>
      <c r="P6484" s="1">
        <v>58500</v>
      </c>
      <c r="Q6484" s="1">
        <v>0.4</v>
      </c>
      <c r="R6484" s="1" t="s">
        <v>24</v>
      </c>
    </row>
    <row r="6485" spans="1:18" x14ac:dyDescent="0.25">
      <c r="A6485" s="1" t="s">
        <v>49</v>
      </c>
      <c r="B6485" s="1">
        <v>1197831</v>
      </c>
      <c r="C6485" s="3">
        <v>44396</v>
      </c>
      <c r="D6485" s="3" t="s">
        <v>141</v>
      </c>
      <c r="E6485" s="3" t="s">
        <v>152</v>
      </c>
      <c r="F6485" s="1">
        <v>3</v>
      </c>
      <c r="G6485" s="1">
        <v>2021</v>
      </c>
      <c r="H6485" s="1" t="s">
        <v>102</v>
      </c>
      <c r="I6485" s="1" t="s">
        <v>116</v>
      </c>
      <c r="J6485" s="1" t="s">
        <v>117</v>
      </c>
      <c r="K6485" s="1" t="s">
        <v>18</v>
      </c>
      <c r="L6485" s="1" t="s">
        <v>19</v>
      </c>
      <c r="M6485" s="1">
        <v>60</v>
      </c>
      <c r="N6485" s="1">
        <v>350</v>
      </c>
      <c r="O6485" s="1">
        <v>210000</v>
      </c>
      <c r="P6485" s="1">
        <v>73500</v>
      </c>
      <c r="Q6485" s="1">
        <v>0.35</v>
      </c>
      <c r="R6485" s="1" t="s">
        <v>24</v>
      </c>
    </row>
    <row r="6486" spans="1:18" x14ac:dyDescent="0.25">
      <c r="A6486" s="1" t="s">
        <v>49</v>
      </c>
      <c r="B6486" s="1">
        <v>1197831</v>
      </c>
      <c r="C6486" s="3">
        <v>44396</v>
      </c>
      <c r="D6486" s="3" t="s">
        <v>141</v>
      </c>
      <c r="E6486" s="3" t="s">
        <v>152</v>
      </c>
      <c r="F6486" s="1">
        <v>3</v>
      </c>
      <c r="G6486" s="1">
        <v>2021</v>
      </c>
      <c r="H6486" s="1" t="s">
        <v>102</v>
      </c>
      <c r="I6486" s="1" t="s">
        <v>116</v>
      </c>
      <c r="J6486" s="1" t="s">
        <v>117</v>
      </c>
      <c r="K6486" s="1" t="s">
        <v>21</v>
      </c>
      <c r="L6486" s="1" t="s">
        <v>19</v>
      </c>
      <c r="M6486" s="1">
        <v>65</v>
      </c>
      <c r="N6486" s="1">
        <v>525</v>
      </c>
      <c r="O6486" s="1">
        <v>341250</v>
      </c>
      <c r="P6486" s="1">
        <v>136500</v>
      </c>
      <c r="Q6486" s="1">
        <v>0.4</v>
      </c>
      <c r="R6486" s="1" t="s">
        <v>24</v>
      </c>
    </row>
    <row r="6487" spans="1:18" x14ac:dyDescent="0.25">
      <c r="A6487" s="1" t="s">
        <v>49</v>
      </c>
      <c r="B6487" s="1">
        <v>1197831</v>
      </c>
      <c r="C6487" s="3">
        <v>44428</v>
      </c>
      <c r="D6487" s="3" t="s">
        <v>138</v>
      </c>
      <c r="E6487" s="3" t="s">
        <v>153</v>
      </c>
      <c r="F6487" s="1">
        <v>3</v>
      </c>
      <c r="G6487" s="1">
        <v>2021</v>
      </c>
      <c r="H6487" s="1" t="s">
        <v>102</v>
      </c>
      <c r="I6487" s="1" t="s">
        <v>116</v>
      </c>
      <c r="J6487" s="1" t="s">
        <v>117</v>
      </c>
      <c r="K6487" s="1" t="s">
        <v>18</v>
      </c>
      <c r="L6487" s="1" t="s">
        <v>22</v>
      </c>
      <c r="M6487" s="1">
        <v>60</v>
      </c>
      <c r="N6487" s="1">
        <v>675</v>
      </c>
      <c r="O6487" s="1">
        <v>405000</v>
      </c>
      <c r="P6487" s="1">
        <v>162000</v>
      </c>
      <c r="Q6487" s="1">
        <v>0.4</v>
      </c>
      <c r="R6487" s="1" t="s">
        <v>24</v>
      </c>
    </row>
    <row r="6488" spans="1:18" x14ac:dyDescent="0.25">
      <c r="A6488" s="1" t="s">
        <v>49</v>
      </c>
      <c r="B6488" s="1">
        <v>1197831</v>
      </c>
      <c r="C6488" s="3">
        <v>44428</v>
      </c>
      <c r="D6488" s="3" t="s">
        <v>138</v>
      </c>
      <c r="E6488" s="3" t="s">
        <v>153</v>
      </c>
      <c r="F6488" s="1">
        <v>3</v>
      </c>
      <c r="G6488" s="1">
        <v>2021</v>
      </c>
      <c r="H6488" s="1" t="s">
        <v>102</v>
      </c>
      <c r="I6488" s="1" t="s">
        <v>116</v>
      </c>
      <c r="J6488" s="1" t="s">
        <v>117</v>
      </c>
      <c r="K6488" s="1" t="s">
        <v>18</v>
      </c>
      <c r="L6488" s="1" t="s">
        <v>23</v>
      </c>
      <c r="M6488" s="1">
        <v>55</v>
      </c>
      <c r="N6488" s="1">
        <v>450</v>
      </c>
      <c r="O6488" s="1">
        <v>247500</v>
      </c>
      <c r="P6488" s="1">
        <v>86625</v>
      </c>
      <c r="Q6488" s="1">
        <v>0.35</v>
      </c>
      <c r="R6488" s="1" t="s">
        <v>24</v>
      </c>
    </row>
    <row r="6489" spans="1:18" x14ac:dyDescent="0.25">
      <c r="A6489" s="1" t="s">
        <v>49</v>
      </c>
      <c r="B6489" s="1">
        <v>1197831</v>
      </c>
      <c r="C6489" s="3">
        <v>44428</v>
      </c>
      <c r="D6489" s="3" t="s">
        <v>138</v>
      </c>
      <c r="E6489" s="3" t="s">
        <v>153</v>
      </c>
      <c r="F6489" s="1">
        <v>3</v>
      </c>
      <c r="G6489" s="1">
        <v>2021</v>
      </c>
      <c r="H6489" s="1" t="s">
        <v>102</v>
      </c>
      <c r="I6489" s="1" t="s">
        <v>116</v>
      </c>
      <c r="J6489" s="1" t="s">
        <v>117</v>
      </c>
      <c r="K6489" s="1" t="s">
        <v>21</v>
      </c>
      <c r="L6489" s="1" t="s">
        <v>22</v>
      </c>
      <c r="M6489" s="1">
        <v>50</v>
      </c>
      <c r="N6489" s="1">
        <v>375</v>
      </c>
      <c r="O6489" s="1">
        <v>187500</v>
      </c>
      <c r="P6489" s="1">
        <v>75000</v>
      </c>
      <c r="Q6489" s="1">
        <v>0.4</v>
      </c>
      <c r="R6489" s="1" t="s">
        <v>24</v>
      </c>
    </row>
    <row r="6490" spans="1:18" x14ac:dyDescent="0.25">
      <c r="A6490" s="1" t="s">
        <v>49</v>
      </c>
      <c r="B6490" s="1">
        <v>1197831</v>
      </c>
      <c r="C6490" s="3">
        <v>44428</v>
      </c>
      <c r="D6490" s="3" t="s">
        <v>138</v>
      </c>
      <c r="E6490" s="3" t="s">
        <v>153</v>
      </c>
      <c r="F6490" s="1">
        <v>3</v>
      </c>
      <c r="G6490" s="1">
        <v>2021</v>
      </c>
      <c r="H6490" s="1" t="s">
        <v>102</v>
      </c>
      <c r="I6490" s="1" t="s">
        <v>116</v>
      </c>
      <c r="J6490" s="1" t="s">
        <v>117</v>
      </c>
      <c r="K6490" s="1" t="s">
        <v>21</v>
      </c>
      <c r="L6490" s="1" t="s">
        <v>23</v>
      </c>
      <c r="M6490" s="1">
        <v>40</v>
      </c>
      <c r="N6490" s="1">
        <v>325</v>
      </c>
      <c r="O6490" s="1">
        <v>130000</v>
      </c>
      <c r="P6490" s="1">
        <v>52000</v>
      </c>
      <c r="Q6490" s="1">
        <v>0.4</v>
      </c>
      <c r="R6490" s="1" t="s">
        <v>24</v>
      </c>
    </row>
    <row r="6491" spans="1:18" x14ac:dyDescent="0.25">
      <c r="A6491" s="1" t="s">
        <v>49</v>
      </c>
      <c r="B6491" s="1">
        <v>1197831</v>
      </c>
      <c r="C6491" s="3">
        <v>44428</v>
      </c>
      <c r="D6491" s="3" t="s">
        <v>138</v>
      </c>
      <c r="E6491" s="3" t="s">
        <v>153</v>
      </c>
      <c r="F6491" s="1">
        <v>3</v>
      </c>
      <c r="G6491" s="1">
        <v>2021</v>
      </c>
      <c r="H6491" s="1" t="s">
        <v>102</v>
      </c>
      <c r="I6491" s="1" t="s">
        <v>116</v>
      </c>
      <c r="J6491" s="1" t="s">
        <v>117</v>
      </c>
      <c r="K6491" s="1" t="s">
        <v>18</v>
      </c>
      <c r="L6491" s="1" t="s">
        <v>19</v>
      </c>
      <c r="M6491" s="1">
        <v>50</v>
      </c>
      <c r="N6491" s="1">
        <v>300</v>
      </c>
      <c r="O6491" s="1">
        <v>150000</v>
      </c>
      <c r="P6491" s="1">
        <v>52500</v>
      </c>
      <c r="Q6491" s="1">
        <v>0.35</v>
      </c>
      <c r="R6491" s="1" t="s">
        <v>24</v>
      </c>
    </row>
    <row r="6492" spans="1:18" x14ac:dyDescent="0.25">
      <c r="A6492" s="1" t="s">
        <v>49</v>
      </c>
      <c r="B6492" s="1">
        <v>1197831</v>
      </c>
      <c r="C6492" s="3">
        <v>44428</v>
      </c>
      <c r="D6492" s="3" t="s">
        <v>138</v>
      </c>
      <c r="E6492" s="3" t="s">
        <v>153</v>
      </c>
      <c r="F6492" s="1">
        <v>3</v>
      </c>
      <c r="G6492" s="1">
        <v>2021</v>
      </c>
      <c r="H6492" s="1" t="s">
        <v>102</v>
      </c>
      <c r="I6492" s="1" t="s">
        <v>116</v>
      </c>
      <c r="J6492" s="1" t="s">
        <v>117</v>
      </c>
      <c r="K6492" s="1" t="s">
        <v>21</v>
      </c>
      <c r="L6492" s="1" t="s">
        <v>19</v>
      </c>
      <c r="M6492" s="1">
        <v>55</v>
      </c>
      <c r="N6492" s="1">
        <v>475</v>
      </c>
      <c r="O6492" s="1">
        <v>261250</v>
      </c>
      <c r="P6492" s="1">
        <v>104500</v>
      </c>
      <c r="Q6492" s="1">
        <v>0.4</v>
      </c>
      <c r="R6492" s="1" t="s">
        <v>24</v>
      </c>
    </row>
    <row r="6493" spans="1:18" x14ac:dyDescent="0.25">
      <c r="A6493" s="1" t="s">
        <v>49</v>
      </c>
      <c r="B6493" s="1">
        <v>1197831</v>
      </c>
      <c r="C6493" s="3">
        <v>44458</v>
      </c>
      <c r="D6493" s="3" t="s">
        <v>140</v>
      </c>
      <c r="E6493" s="3" t="s">
        <v>154</v>
      </c>
      <c r="F6493" s="1">
        <v>3</v>
      </c>
      <c r="G6493" s="1">
        <v>2021</v>
      </c>
      <c r="H6493" s="1" t="s">
        <v>102</v>
      </c>
      <c r="I6493" s="1" t="s">
        <v>116</v>
      </c>
      <c r="J6493" s="1" t="s">
        <v>117</v>
      </c>
      <c r="K6493" s="1" t="s">
        <v>18</v>
      </c>
      <c r="L6493" s="1" t="s">
        <v>22</v>
      </c>
      <c r="M6493" s="1">
        <v>50</v>
      </c>
      <c r="N6493" s="1">
        <v>575</v>
      </c>
      <c r="O6493" s="1">
        <v>287500</v>
      </c>
      <c r="P6493" s="1">
        <v>115000</v>
      </c>
      <c r="Q6493" s="1">
        <v>0.4</v>
      </c>
      <c r="R6493" s="1" t="s">
        <v>24</v>
      </c>
    </row>
    <row r="6494" spans="1:18" x14ac:dyDescent="0.25">
      <c r="A6494" s="1" t="s">
        <v>49</v>
      </c>
      <c r="B6494" s="1">
        <v>1197831</v>
      </c>
      <c r="C6494" s="3">
        <v>44458</v>
      </c>
      <c r="D6494" s="3" t="s">
        <v>140</v>
      </c>
      <c r="E6494" s="3" t="s">
        <v>154</v>
      </c>
      <c r="F6494" s="1">
        <v>3</v>
      </c>
      <c r="G6494" s="1">
        <v>2021</v>
      </c>
      <c r="H6494" s="1" t="s">
        <v>102</v>
      </c>
      <c r="I6494" s="1" t="s">
        <v>116</v>
      </c>
      <c r="J6494" s="1" t="s">
        <v>117</v>
      </c>
      <c r="K6494" s="1" t="s">
        <v>18</v>
      </c>
      <c r="L6494" s="1" t="s">
        <v>23</v>
      </c>
      <c r="M6494" s="1">
        <v>40</v>
      </c>
      <c r="N6494" s="1">
        <v>375</v>
      </c>
      <c r="O6494" s="1">
        <v>150000</v>
      </c>
      <c r="P6494" s="1">
        <v>52500</v>
      </c>
      <c r="Q6494" s="1">
        <v>0.35</v>
      </c>
      <c r="R6494" s="1" t="s">
        <v>24</v>
      </c>
    </row>
    <row r="6495" spans="1:18" x14ac:dyDescent="0.25">
      <c r="A6495" s="1" t="s">
        <v>49</v>
      </c>
      <c r="B6495" s="1">
        <v>1197831</v>
      </c>
      <c r="C6495" s="3">
        <v>44458</v>
      </c>
      <c r="D6495" s="3" t="s">
        <v>140</v>
      </c>
      <c r="E6495" s="3" t="s">
        <v>154</v>
      </c>
      <c r="F6495" s="1">
        <v>3</v>
      </c>
      <c r="G6495" s="1">
        <v>2021</v>
      </c>
      <c r="H6495" s="1" t="s">
        <v>102</v>
      </c>
      <c r="I6495" s="1" t="s">
        <v>116</v>
      </c>
      <c r="J6495" s="1" t="s">
        <v>117</v>
      </c>
      <c r="K6495" s="1" t="s">
        <v>21</v>
      </c>
      <c r="L6495" s="1" t="s">
        <v>22</v>
      </c>
      <c r="M6495" s="1">
        <v>15</v>
      </c>
      <c r="N6495" s="1">
        <v>275</v>
      </c>
      <c r="O6495" s="1">
        <v>41250</v>
      </c>
      <c r="P6495" s="1">
        <v>16500</v>
      </c>
      <c r="Q6495" s="1">
        <v>0.4</v>
      </c>
      <c r="R6495" s="1" t="s">
        <v>24</v>
      </c>
    </row>
    <row r="6496" spans="1:18" x14ac:dyDescent="0.25">
      <c r="A6496" s="1" t="s">
        <v>49</v>
      </c>
      <c r="B6496" s="1">
        <v>1197831</v>
      </c>
      <c r="C6496" s="3">
        <v>44458</v>
      </c>
      <c r="D6496" s="3" t="s">
        <v>140</v>
      </c>
      <c r="E6496" s="3" t="s">
        <v>154</v>
      </c>
      <c r="F6496" s="1">
        <v>3</v>
      </c>
      <c r="G6496" s="1">
        <v>2021</v>
      </c>
      <c r="H6496" s="1" t="s">
        <v>102</v>
      </c>
      <c r="I6496" s="1" t="s">
        <v>116</v>
      </c>
      <c r="J6496" s="1" t="s">
        <v>117</v>
      </c>
      <c r="K6496" s="1" t="s">
        <v>21</v>
      </c>
      <c r="L6496" s="1" t="s">
        <v>23</v>
      </c>
      <c r="M6496" s="1">
        <v>15</v>
      </c>
      <c r="N6496" s="1">
        <v>250</v>
      </c>
      <c r="O6496" s="1">
        <v>37500</v>
      </c>
      <c r="P6496" s="1">
        <v>15000</v>
      </c>
      <c r="Q6496" s="1">
        <v>0.4</v>
      </c>
      <c r="R6496" s="1" t="s">
        <v>24</v>
      </c>
    </row>
    <row r="6497" spans="1:18" x14ac:dyDescent="0.25">
      <c r="A6497" s="1" t="s">
        <v>49</v>
      </c>
      <c r="B6497" s="1">
        <v>1197831</v>
      </c>
      <c r="C6497" s="3">
        <v>44458</v>
      </c>
      <c r="D6497" s="3" t="s">
        <v>140</v>
      </c>
      <c r="E6497" s="3" t="s">
        <v>154</v>
      </c>
      <c r="F6497" s="1">
        <v>3</v>
      </c>
      <c r="G6497" s="1">
        <v>2021</v>
      </c>
      <c r="H6497" s="1" t="s">
        <v>102</v>
      </c>
      <c r="I6497" s="1" t="s">
        <v>116</v>
      </c>
      <c r="J6497" s="1" t="s">
        <v>117</v>
      </c>
      <c r="K6497" s="1" t="s">
        <v>18</v>
      </c>
      <c r="L6497" s="1" t="s">
        <v>19</v>
      </c>
      <c r="M6497" s="1">
        <v>25</v>
      </c>
      <c r="N6497" s="1">
        <v>250</v>
      </c>
      <c r="O6497" s="1">
        <v>62500</v>
      </c>
      <c r="P6497" s="1">
        <v>21875</v>
      </c>
      <c r="Q6497" s="1">
        <v>0.35</v>
      </c>
      <c r="R6497" s="1" t="s">
        <v>24</v>
      </c>
    </row>
    <row r="6498" spans="1:18" x14ac:dyDescent="0.25">
      <c r="A6498" s="1" t="s">
        <v>49</v>
      </c>
      <c r="B6498" s="1">
        <v>1197831</v>
      </c>
      <c r="C6498" s="3">
        <v>44458</v>
      </c>
      <c r="D6498" s="3" t="s">
        <v>140</v>
      </c>
      <c r="E6498" s="3" t="s">
        <v>154</v>
      </c>
      <c r="F6498" s="1">
        <v>3</v>
      </c>
      <c r="G6498" s="1">
        <v>2021</v>
      </c>
      <c r="H6498" s="1" t="s">
        <v>102</v>
      </c>
      <c r="I6498" s="1" t="s">
        <v>116</v>
      </c>
      <c r="J6498" s="1" t="s">
        <v>117</v>
      </c>
      <c r="K6498" s="1" t="s">
        <v>21</v>
      </c>
      <c r="L6498" s="1" t="s">
        <v>19</v>
      </c>
      <c r="M6498" s="1">
        <v>30</v>
      </c>
      <c r="N6498" s="1">
        <v>350</v>
      </c>
      <c r="O6498" s="1">
        <v>105000</v>
      </c>
      <c r="P6498" s="1">
        <v>42000</v>
      </c>
      <c r="Q6498" s="1">
        <v>0.4</v>
      </c>
      <c r="R6498" s="1" t="s">
        <v>24</v>
      </c>
    </row>
    <row r="6499" spans="1:18" x14ac:dyDescent="0.25">
      <c r="A6499" s="1" t="s">
        <v>49</v>
      </c>
      <c r="B6499" s="1">
        <v>1197831</v>
      </c>
      <c r="C6499" s="3">
        <v>44490</v>
      </c>
      <c r="D6499" s="3" t="s">
        <v>137</v>
      </c>
      <c r="E6499" s="3" t="s">
        <v>143</v>
      </c>
      <c r="F6499" s="1">
        <v>4</v>
      </c>
      <c r="G6499" s="1">
        <v>2021</v>
      </c>
      <c r="H6499" s="1" t="s">
        <v>102</v>
      </c>
      <c r="I6499" s="1" t="s">
        <v>116</v>
      </c>
      <c r="J6499" s="1" t="s">
        <v>117</v>
      </c>
      <c r="K6499" s="1" t="s">
        <v>18</v>
      </c>
      <c r="L6499" s="1" t="s">
        <v>22</v>
      </c>
      <c r="M6499" s="1">
        <v>30</v>
      </c>
      <c r="N6499" s="1">
        <v>525</v>
      </c>
      <c r="O6499" s="1">
        <v>157500</v>
      </c>
      <c r="P6499" s="1">
        <v>63000</v>
      </c>
      <c r="Q6499" s="1">
        <v>0.4</v>
      </c>
      <c r="R6499" s="1" t="s">
        <v>24</v>
      </c>
    </row>
    <row r="6500" spans="1:18" x14ac:dyDescent="0.25">
      <c r="A6500" s="1" t="s">
        <v>49</v>
      </c>
      <c r="B6500" s="1">
        <v>1197831</v>
      </c>
      <c r="C6500" s="3">
        <v>44490</v>
      </c>
      <c r="D6500" s="3" t="s">
        <v>137</v>
      </c>
      <c r="E6500" s="3" t="s">
        <v>143</v>
      </c>
      <c r="F6500" s="1">
        <v>4</v>
      </c>
      <c r="G6500" s="1">
        <v>2021</v>
      </c>
      <c r="H6500" s="1" t="s">
        <v>102</v>
      </c>
      <c r="I6500" s="1" t="s">
        <v>116</v>
      </c>
      <c r="J6500" s="1" t="s">
        <v>117</v>
      </c>
      <c r="K6500" s="1" t="s">
        <v>18</v>
      </c>
      <c r="L6500" s="1" t="s">
        <v>23</v>
      </c>
      <c r="M6500" s="1">
        <v>20</v>
      </c>
      <c r="N6500" s="1">
        <v>350</v>
      </c>
      <c r="O6500" s="1">
        <v>70000</v>
      </c>
      <c r="P6500" s="1">
        <v>24500</v>
      </c>
      <c r="Q6500" s="1">
        <v>0.35</v>
      </c>
      <c r="R6500" s="1" t="s">
        <v>24</v>
      </c>
    </row>
    <row r="6501" spans="1:18" x14ac:dyDescent="0.25">
      <c r="A6501" s="1" t="s">
        <v>49</v>
      </c>
      <c r="B6501" s="1">
        <v>1197831</v>
      </c>
      <c r="C6501" s="3">
        <v>44490</v>
      </c>
      <c r="D6501" s="3" t="s">
        <v>137</v>
      </c>
      <c r="E6501" s="3" t="s">
        <v>143</v>
      </c>
      <c r="F6501" s="1">
        <v>4</v>
      </c>
      <c r="G6501" s="1">
        <v>2021</v>
      </c>
      <c r="H6501" s="1" t="s">
        <v>102</v>
      </c>
      <c r="I6501" s="1" t="s">
        <v>116</v>
      </c>
      <c r="J6501" s="1" t="s">
        <v>117</v>
      </c>
      <c r="K6501" s="1" t="s">
        <v>21</v>
      </c>
      <c r="L6501" s="1" t="s">
        <v>22</v>
      </c>
      <c r="M6501" s="1">
        <v>20</v>
      </c>
      <c r="N6501" s="1">
        <v>225</v>
      </c>
      <c r="O6501" s="1">
        <v>45000</v>
      </c>
      <c r="P6501" s="1">
        <v>18000</v>
      </c>
      <c r="Q6501" s="1">
        <v>0.4</v>
      </c>
      <c r="R6501" s="1" t="s">
        <v>24</v>
      </c>
    </row>
    <row r="6502" spans="1:18" x14ac:dyDescent="0.25">
      <c r="A6502" s="1" t="s">
        <v>49</v>
      </c>
      <c r="B6502" s="1">
        <v>1197831</v>
      </c>
      <c r="C6502" s="3">
        <v>44490</v>
      </c>
      <c r="D6502" s="3" t="s">
        <v>137</v>
      </c>
      <c r="E6502" s="3" t="s">
        <v>143</v>
      </c>
      <c r="F6502" s="1">
        <v>4</v>
      </c>
      <c r="G6502" s="1">
        <v>2021</v>
      </c>
      <c r="H6502" s="1" t="s">
        <v>102</v>
      </c>
      <c r="I6502" s="1" t="s">
        <v>116</v>
      </c>
      <c r="J6502" s="1" t="s">
        <v>117</v>
      </c>
      <c r="K6502" s="1" t="s">
        <v>21</v>
      </c>
      <c r="L6502" s="1" t="s">
        <v>23</v>
      </c>
      <c r="M6502" s="1">
        <v>20</v>
      </c>
      <c r="N6502" s="1">
        <v>200</v>
      </c>
      <c r="O6502" s="1">
        <v>40000</v>
      </c>
      <c r="P6502" s="1">
        <v>16000</v>
      </c>
      <c r="Q6502" s="1">
        <v>0.4</v>
      </c>
      <c r="R6502" s="1" t="s">
        <v>24</v>
      </c>
    </row>
    <row r="6503" spans="1:18" x14ac:dyDescent="0.25">
      <c r="A6503" s="1" t="s">
        <v>49</v>
      </c>
      <c r="B6503" s="1">
        <v>1197831</v>
      </c>
      <c r="C6503" s="3">
        <v>44490</v>
      </c>
      <c r="D6503" s="3" t="s">
        <v>137</v>
      </c>
      <c r="E6503" s="3" t="s">
        <v>143</v>
      </c>
      <c r="F6503" s="1">
        <v>4</v>
      </c>
      <c r="G6503" s="1">
        <v>2021</v>
      </c>
      <c r="H6503" s="1" t="s">
        <v>102</v>
      </c>
      <c r="I6503" s="1" t="s">
        <v>116</v>
      </c>
      <c r="J6503" s="1" t="s">
        <v>117</v>
      </c>
      <c r="K6503" s="1" t="s">
        <v>18</v>
      </c>
      <c r="L6503" s="1" t="s">
        <v>19</v>
      </c>
      <c r="M6503" s="1">
        <v>30</v>
      </c>
      <c r="N6503" s="1">
        <v>200</v>
      </c>
      <c r="O6503" s="1">
        <v>60000</v>
      </c>
      <c r="P6503" s="1">
        <v>21000</v>
      </c>
      <c r="Q6503" s="1">
        <v>0.35</v>
      </c>
      <c r="R6503" s="1" t="s">
        <v>24</v>
      </c>
    </row>
    <row r="6504" spans="1:18" x14ac:dyDescent="0.25">
      <c r="A6504" s="1" t="s">
        <v>49</v>
      </c>
      <c r="B6504" s="1">
        <v>1197831</v>
      </c>
      <c r="C6504" s="3">
        <v>44248</v>
      </c>
      <c r="D6504" s="3" t="s">
        <v>140</v>
      </c>
      <c r="E6504" s="3" t="s">
        <v>147</v>
      </c>
      <c r="F6504" s="1">
        <v>1</v>
      </c>
      <c r="G6504" s="1">
        <v>2021</v>
      </c>
      <c r="H6504" s="1" t="s">
        <v>102</v>
      </c>
      <c r="I6504" s="1" t="s">
        <v>116</v>
      </c>
      <c r="J6504" s="1" t="s">
        <v>117</v>
      </c>
      <c r="K6504" s="1" t="s">
        <v>21</v>
      </c>
      <c r="L6504" s="1" t="s">
        <v>23</v>
      </c>
      <c r="M6504" s="1">
        <v>19</v>
      </c>
      <c r="N6504" s="1">
        <v>49</v>
      </c>
      <c r="O6504" s="1">
        <v>931</v>
      </c>
      <c r="P6504" s="1">
        <v>474.81</v>
      </c>
      <c r="Q6504" s="1">
        <v>0.51</v>
      </c>
      <c r="R6504" s="1" t="s">
        <v>24</v>
      </c>
    </row>
    <row r="6505" spans="1:18" x14ac:dyDescent="0.25">
      <c r="A6505" s="1" t="s">
        <v>49</v>
      </c>
      <c r="B6505" s="1">
        <v>1197831</v>
      </c>
      <c r="C6505" s="3">
        <v>44248</v>
      </c>
      <c r="D6505" s="3" t="s">
        <v>140</v>
      </c>
      <c r="E6505" s="3" t="s">
        <v>147</v>
      </c>
      <c r="F6505" s="1">
        <v>1</v>
      </c>
      <c r="G6505" s="1">
        <v>2021</v>
      </c>
      <c r="H6505" s="1" t="s">
        <v>102</v>
      </c>
      <c r="I6505" s="1" t="s">
        <v>116</v>
      </c>
      <c r="J6505" s="1" t="s">
        <v>117</v>
      </c>
      <c r="K6505" s="1" t="s">
        <v>18</v>
      </c>
      <c r="L6505" s="1" t="s">
        <v>19</v>
      </c>
      <c r="M6505" s="1">
        <v>34</v>
      </c>
      <c r="N6505" s="1">
        <v>75</v>
      </c>
      <c r="O6505" s="1">
        <v>2550</v>
      </c>
      <c r="P6505" s="1">
        <v>1198.5</v>
      </c>
      <c r="Q6505" s="1">
        <v>0.47</v>
      </c>
      <c r="R6505" s="1" t="s">
        <v>24</v>
      </c>
    </row>
    <row r="6506" spans="1:18" x14ac:dyDescent="0.25">
      <c r="A6506" s="1" t="s">
        <v>49</v>
      </c>
      <c r="B6506" s="1">
        <v>1197831</v>
      </c>
      <c r="C6506" s="3">
        <v>44248</v>
      </c>
      <c r="D6506" s="3" t="s">
        <v>140</v>
      </c>
      <c r="E6506" s="3" t="s">
        <v>147</v>
      </c>
      <c r="F6506" s="1">
        <v>1</v>
      </c>
      <c r="G6506" s="1">
        <v>2021</v>
      </c>
      <c r="H6506" s="1" t="s">
        <v>102</v>
      </c>
      <c r="I6506" s="1" t="s">
        <v>116</v>
      </c>
      <c r="J6506" s="1" t="s">
        <v>117</v>
      </c>
      <c r="K6506" s="1" t="s">
        <v>21</v>
      </c>
      <c r="L6506" s="1" t="s">
        <v>19</v>
      </c>
      <c r="M6506" s="1">
        <v>18</v>
      </c>
      <c r="N6506" s="1">
        <v>98</v>
      </c>
      <c r="O6506" s="1">
        <v>1764</v>
      </c>
      <c r="P6506" s="1">
        <v>899.64</v>
      </c>
      <c r="Q6506" s="1">
        <v>0.51</v>
      </c>
      <c r="R6506" s="1" t="s">
        <v>24</v>
      </c>
    </row>
    <row r="6507" spans="1:18" x14ac:dyDescent="0.25">
      <c r="A6507" s="1" t="s">
        <v>49</v>
      </c>
      <c r="B6507" s="1">
        <v>1197831</v>
      </c>
      <c r="C6507" s="3">
        <v>44274</v>
      </c>
      <c r="D6507" s="3" t="s">
        <v>138</v>
      </c>
      <c r="E6507" s="3" t="s">
        <v>148</v>
      </c>
      <c r="F6507" s="1">
        <v>1</v>
      </c>
      <c r="G6507" s="1">
        <v>2021</v>
      </c>
      <c r="H6507" s="1" t="s">
        <v>102</v>
      </c>
      <c r="I6507" s="1" t="s">
        <v>116</v>
      </c>
      <c r="J6507" s="1" t="s">
        <v>117</v>
      </c>
      <c r="K6507" s="1" t="s">
        <v>18</v>
      </c>
      <c r="L6507" s="1" t="s">
        <v>22</v>
      </c>
      <c r="M6507" s="1">
        <v>19</v>
      </c>
      <c r="N6507" s="1">
        <v>154</v>
      </c>
      <c r="O6507" s="1">
        <v>2926</v>
      </c>
      <c r="P6507" s="1">
        <v>1463</v>
      </c>
      <c r="Q6507" s="1">
        <v>0.5</v>
      </c>
      <c r="R6507" s="1" t="s">
        <v>24</v>
      </c>
    </row>
    <row r="6508" spans="1:18" x14ac:dyDescent="0.25">
      <c r="A6508" s="1" t="s">
        <v>49</v>
      </c>
      <c r="B6508" s="1">
        <v>1197831</v>
      </c>
      <c r="C6508" s="3">
        <v>44274</v>
      </c>
      <c r="D6508" s="3" t="s">
        <v>138</v>
      </c>
      <c r="E6508" s="3" t="s">
        <v>148</v>
      </c>
      <c r="F6508" s="1">
        <v>1</v>
      </c>
      <c r="G6508" s="1">
        <v>2021</v>
      </c>
      <c r="H6508" s="1" t="s">
        <v>102</v>
      </c>
      <c r="I6508" s="1" t="s">
        <v>116</v>
      </c>
      <c r="J6508" s="1" t="s">
        <v>117</v>
      </c>
      <c r="K6508" s="1" t="s">
        <v>18</v>
      </c>
      <c r="L6508" s="1" t="s">
        <v>23</v>
      </c>
      <c r="M6508" s="1">
        <v>19</v>
      </c>
      <c r="N6508" s="1">
        <v>73</v>
      </c>
      <c r="O6508" s="1">
        <v>1387</v>
      </c>
      <c r="P6508" s="1">
        <v>665.76</v>
      </c>
      <c r="Q6508" s="1">
        <v>0.48</v>
      </c>
      <c r="R6508" s="1" t="s">
        <v>24</v>
      </c>
    </row>
    <row r="6509" spans="1:18" x14ac:dyDescent="0.25">
      <c r="A6509" s="1" t="s">
        <v>49</v>
      </c>
      <c r="B6509" s="1">
        <v>1197831</v>
      </c>
      <c r="C6509" s="3">
        <v>44274</v>
      </c>
      <c r="D6509" s="3" t="s">
        <v>138</v>
      </c>
      <c r="E6509" s="3" t="s">
        <v>148</v>
      </c>
      <c r="F6509" s="1">
        <v>1</v>
      </c>
      <c r="G6509" s="1">
        <v>2021</v>
      </c>
      <c r="H6509" s="1" t="s">
        <v>102</v>
      </c>
      <c r="I6509" s="1" t="s">
        <v>116</v>
      </c>
      <c r="J6509" s="1" t="s">
        <v>117</v>
      </c>
      <c r="K6509" s="1" t="s">
        <v>21</v>
      </c>
      <c r="L6509" s="1" t="s">
        <v>22</v>
      </c>
      <c r="M6509" s="1">
        <v>9</v>
      </c>
      <c r="N6509" s="1">
        <v>80</v>
      </c>
      <c r="O6509" s="1">
        <v>720</v>
      </c>
      <c r="P6509" s="1">
        <v>360</v>
      </c>
      <c r="Q6509" s="1">
        <v>0.5</v>
      </c>
      <c r="R6509" s="1" t="s">
        <v>24</v>
      </c>
    </row>
    <row r="6510" spans="1:18" x14ac:dyDescent="0.25">
      <c r="A6510" s="1" t="s">
        <v>49</v>
      </c>
      <c r="B6510" s="1">
        <v>1197831</v>
      </c>
      <c r="C6510" s="3">
        <v>44274</v>
      </c>
      <c r="D6510" s="3" t="s">
        <v>138</v>
      </c>
      <c r="E6510" s="3" t="s">
        <v>148</v>
      </c>
      <c r="F6510" s="1">
        <v>1</v>
      </c>
      <c r="G6510" s="1">
        <v>2021</v>
      </c>
      <c r="H6510" s="1" t="s">
        <v>102</v>
      </c>
      <c r="I6510" s="1" t="s">
        <v>116</v>
      </c>
      <c r="J6510" s="1" t="s">
        <v>117</v>
      </c>
      <c r="K6510" s="1" t="s">
        <v>21</v>
      </c>
      <c r="L6510" s="1" t="s">
        <v>23</v>
      </c>
      <c r="M6510" s="1">
        <v>20</v>
      </c>
      <c r="N6510" s="1">
        <v>34</v>
      </c>
      <c r="O6510" s="1">
        <v>680</v>
      </c>
      <c r="P6510" s="1">
        <v>340</v>
      </c>
      <c r="Q6510" s="1">
        <v>0.5</v>
      </c>
      <c r="R6510" s="1" t="s">
        <v>24</v>
      </c>
    </row>
    <row r="6511" spans="1:18" x14ac:dyDescent="0.25">
      <c r="A6511" s="1" t="s">
        <v>49</v>
      </c>
      <c r="B6511" s="1">
        <v>1197831</v>
      </c>
      <c r="C6511" s="3">
        <v>44274</v>
      </c>
      <c r="D6511" s="3" t="s">
        <v>138</v>
      </c>
      <c r="E6511" s="3" t="s">
        <v>148</v>
      </c>
      <c r="F6511" s="1">
        <v>1</v>
      </c>
      <c r="G6511" s="1">
        <v>2021</v>
      </c>
      <c r="H6511" s="1" t="s">
        <v>102</v>
      </c>
      <c r="I6511" s="1" t="s">
        <v>116</v>
      </c>
      <c r="J6511" s="1" t="s">
        <v>117</v>
      </c>
      <c r="K6511" s="1" t="s">
        <v>18</v>
      </c>
      <c r="L6511" s="1" t="s">
        <v>19</v>
      </c>
      <c r="M6511" s="1">
        <v>34</v>
      </c>
      <c r="N6511" s="1">
        <v>49</v>
      </c>
      <c r="O6511" s="1">
        <v>1666</v>
      </c>
      <c r="P6511" s="1">
        <v>783.02</v>
      </c>
      <c r="Q6511" s="1">
        <v>0.47</v>
      </c>
      <c r="R6511" s="1" t="s">
        <v>24</v>
      </c>
    </row>
    <row r="6512" spans="1:18" x14ac:dyDescent="0.25">
      <c r="A6512" s="1" t="s">
        <v>49</v>
      </c>
      <c r="B6512" s="1">
        <v>1197831</v>
      </c>
      <c r="C6512" s="3">
        <v>44274</v>
      </c>
      <c r="D6512" s="3" t="s">
        <v>138</v>
      </c>
      <c r="E6512" s="3" t="s">
        <v>148</v>
      </c>
      <c r="F6512" s="1">
        <v>1</v>
      </c>
      <c r="G6512" s="1">
        <v>2021</v>
      </c>
      <c r="H6512" s="1" t="s">
        <v>102</v>
      </c>
      <c r="I6512" s="1" t="s">
        <v>116</v>
      </c>
      <c r="J6512" s="1" t="s">
        <v>117</v>
      </c>
      <c r="K6512" s="1" t="s">
        <v>21</v>
      </c>
      <c r="L6512" s="1" t="s">
        <v>19</v>
      </c>
      <c r="M6512" s="1">
        <v>23</v>
      </c>
      <c r="N6512" s="1">
        <v>69</v>
      </c>
      <c r="O6512" s="1">
        <v>1587</v>
      </c>
      <c r="P6512" s="1">
        <v>856.98</v>
      </c>
      <c r="Q6512" s="1">
        <v>0.54</v>
      </c>
      <c r="R6512" s="1" t="s">
        <v>24</v>
      </c>
    </row>
    <row r="6513" spans="1:18" x14ac:dyDescent="0.25">
      <c r="A6513" s="1" t="s">
        <v>49</v>
      </c>
      <c r="B6513" s="1">
        <v>1197831</v>
      </c>
      <c r="C6513" s="3">
        <v>44306</v>
      </c>
      <c r="D6513" s="3" t="s">
        <v>135</v>
      </c>
      <c r="E6513" s="3" t="s">
        <v>149</v>
      </c>
      <c r="F6513" s="1">
        <v>2</v>
      </c>
      <c r="G6513" s="1">
        <v>2021</v>
      </c>
      <c r="H6513" s="1" t="s">
        <v>102</v>
      </c>
      <c r="I6513" s="1" t="s">
        <v>116</v>
      </c>
      <c r="J6513" s="1" t="s">
        <v>117</v>
      </c>
      <c r="K6513" s="1" t="s">
        <v>18</v>
      </c>
      <c r="L6513" s="1" t="s">
        <v>22</v>
      </c>
      <c r="M6513" s="1">
        <v>24</v>
      </c>
      <c r="N6513" s="1">
        <v>152</v>
      </c>
      <c r="O6513" s="1">
        <v>3648</v>
      </c>
      <c r="P6513" s="1">
        <v>1933.44</v>
      </c>
      <c r="Q6513" s="1">
        <v>0.53</v>
      </c>
      <c r="R6513" s="1" t="s">
        <v>24</v>
      </c>
    </row>
    <row r="6514" spans="1:18" x14ac:dyDescent="0.25">
      <c r="A6514" s="1" t="s">
        <v>49</v>
      </c>
      <c r="B6514" s="1">
        <v>1197831</v>
      </c>
      <c r="C6514" s="3">
        <v>44306</v>
      </c>
      <c r="D6514" s="3" t="s">
        <v>135</v>
      </c>
      <c r="E6514" s="3" t="s">
        <v>149</v>
      </c>
      <c r="F6514" s="1">
        <v>2</v>
      </c>
      <c r="G6514" s="1">
        <v>2021</v>
      </c>
      <c r="H6514" s="1" t="s">
        <v>102</v>
      </c>
      <c r="I6514" s="1" t="s">
        <v>116</v>
      </c>
      <c r="J6514" s="1" t="s">
        <v>117</v>
      </c>
      <c r="K6514" s="1" t="s">
        <v>18</v>
      </c>
      <c r="L6514" s="1" t="s">
        <v>23</v>
      </c>
      <c r="M6514" s="1">
        <v>23</v>
      </c>
      <c r="N6514" s="1">
        <v>65</v>
      </c>
      <c r="O6514" s="1">
        <v>1495</v>
      </c>
      <c r="P6514" s="1">
        <v>717.6</v>
      </c>
      <c r="Q6514" s="1">
        <v>0.48</v>
      </c>
      <c r="R6514" s="1" t="s">
        <v>24</v>
      </c>
    </row>
    <row r="6515" spans="1:18" x14ac:dyDescent="0.25">
      <c r="A6515" s="1" t="s">
        <v>49</v>
      </c>
      <c r="B6515" s="1">
        <v>1197831</v>
      </c>
      <c r="C6515" s="3">
        <v>44306</v>
      </c>
      <c r="D6515" s="3" t="s">
        <v>135</v>
      </c>
      <c r="E6515" s="3" t="s">
        <v>149</v>
      </c>
      <c r="F6515" s="1">
        <v>2</v>
      </c>
      <c r="G6515" s="1">
        <v>2021</v>
      </c>
      <c r="H6515" s="1" t="s">
        <v>102</v>
      </c>
      <c r="I6515" s="1" t="s">
        <v>116</v>
      </c>
      <c r="J6515" s="1" t="s">
        <v>117</v>
      </c>
      <c r="K6515" s="1" t="s">
        <v>21</v>
      </c>
      <c r="L6515" s="1" t="s">
        <v>22</v>
      </c>
      <c r="M6515" s="1">
        <v>14</v>
      </c>
      <c r="N6515" s="1">
        <v>68</v>
      </c>
      <c r="O6515" s="1">
        <v>952</v>
      </c>
      <c r="P6515" s="1">
        <v>504.56</v>
      </c>
      <c r="Q6515" s="1">
        <v>0.53</v>
      </c>
      <c r="R6515" s="1" t="s">
        <v>24</v>
      </c>
    </row>
    <row r="6516" spans="1:18" x14ac:dyDescent="0.25">
      <c r="A6516" s="1" t="s">
        <v>49</v>
      </c>
      <c r="B6516" s="1">
        <v>1197831</v>
      </c>
      <c r="C6516" s="3">
        <v>44306</v>
      </c>
      <c r="D6516" s="3" t="s">
        <v>135</v>
      </c>
      <c r="E6516" s="3" t="s">
        <v>149</v>
      </c>
      <c r="F6516" s="1">
        <v>2</v>
      </c>
      <c r="G6516" s="1">
        <v>2021</v>
      </c>
      <c r="H6516" s="1" t="s">
        <v>102</v>
      </c>
      <c r="I6516" s="1" t="s">
        <v>116</v>
      </c>
      <c r="J6516" s="1" t="s">
        <v>117</v>
      </c>
      <c r="K6516" s="1" t="s">
        <v>21</v>
      </c>
      <c r="L6516" s="1" t="s">
        <v>23</v>
      </c>
      <c r="M6516" s="1">
        <v>18</v>
      </c>
      <c r="N6516" s="1">
        <v>45</v>
      </c>
      <c r="O6516" s="1">
        <v>810</v>
      </c>
      <c r="P6516" s="1">
        <v>429.3</v>
      </c>
      <c r="Q6516" s="1">
        <v>0.53</v>
      </c>
      <c r="R6516" s="1" t="s">
        <v>24</v>
      </c>
    </row>
    <row r="6517" spans="1:18" x14ac:dyDescent="0.25">
      <c r="A6517" s="1" t="s">
        <v>49</v>
      </c>
      <c r="B6517" s="1">
        <v>1197831</v>
      </c>
      <c r="C6517" s="3">
        <v>44306</v>
      </c>
      <c r="D6517" s="3" t="s">
        <v>135</v>
      </c>
      <c r="E6517" s="3" t="s">
        <v>149</v>
      </c>
      <c r="F6517" s="1">
        <v>2</v>
      </c>
      <c r="G6517" s="1">
        <v>2021</v>
      </c>
      <c r="H6517" s="1" t="s">
        <v>102</v>
      </c>
      <c r="I6517" s="1" t="s">
        <v>116</v>
      </c>
      <c r="J6517" s="1" t="s">
        <v>117</v>
      </c>
      <c r="K6517" s="1" t="s">
        <v>18</v>
      </c>
      <c r="L6517" s="1" t="s">
        <v>19</v>
      </c>
      <c r="M6517" s="1">
        <v>38</v>
      </c>
      <c r="N6517" s="1">
        <v>53</v>
      </c>
      <c r="O6517" s="1">
        <v>2014</v>
      </c>
      <c r="P6517" s="1">
        <v>1007</v>
      </c>
      <c r="Q6517" s="1">
        <v>0.5</v>
      </c>
      <c r="R6517" s="1" t="s">
        <v>24</v>
      </c>
    </row>
    <row r="6518" spans="1:18" x14ac:dyDescent="0.25">
      <c r="A6518" s="1" t="s">
        <v>49</v>
      </c>
      <c r="B6518" s="1">
        <v>1197831</v>
      </c>
      <c r="C6518" s="3">
        <v>44306</v>
      </c>
      <c r="D6518" s="3" t="s">
        <v>135</v>
      </c>
      <c r="E6518" s="3" t="s">
        <v>149</v>
      </c>
      <c r="F6518" s="1">
        <v>2</v>
      </c>
      <c r="G6518" s="1">
        <v>2021</v>
      </c>
      <c r="H6518" s="1" t="s">
        <v>102</v>
      </c>
      <c r="I6518" s="1" t="s">
        <v>116</v>
      </c>
      <c r="J6518" s="1" t="s">
        <v>117</v>
      </c>
      <c r="K6518" s="1" t="s">
        <v>21</v>
      </c>
      <c r="L6518" s="1" t="s">
        <v>19</v>
      </c>
      <c r="M6518" s="1">
        <v>28</v>
      </c>
      <c r="N6518" s="1">
        <v>94</v>
      </c>
      <c r="O6518" s="1">
        <v>2632</v>
      </c>
      <c r="P6518" s="1">
        <v>1447.6</v>
      </c>
      <c r="Q6518" s="1">
        <v>0.55000000000000004</v>
      </c>
      <c r="R6518" s="1" t="s">
        <v>24</v>
      </c>
    </row>
    <row r="6519" spans="1:18" x14ac:dyDescent="0.25">
      <c r="A6519" s="1" t="s">
        <v>49</v>
      </c>
      <c r="B6519" s="1">
        <v>1197831</v>
      </c>
      <c r="C6519" s="3">
        <v>44335</v>
      </c>
      <c r="D6519" s="3" t="s">
        <v>136</v>
      </c>
      <c r="E6519" s="3" t="s">
        <v>150</v>
      </c>
      <c r="F6519" s="1">
        <v>2</v>
      </c>
      <c r="G6519" s="1">
        <v>2021</v>
      </c>
      <c r="H6519" s="1" t="s">
        <v>102</v>
      </c>
      <c r="I6519" s="1" t="s">
        <v>116</v>
      </c>
      <c r="J6519" s="1" t="s">
        <v>117</v>
      </c>
      <c r="K6519" s="1" t="s">
        <v>18</v>
      </c>
      <c r="L6519" s="1" t="s">
        <v>22</v>
      </c>
      <c r="M6519" s="1">
        <v>36</v>
      </c>
      <c r="N6519" s="1">
        <v>167</v>
      </c>
      <c r="O6519" s="1">
        <v>6012</v>
      </c>
      <c r="P6519" s="1">
        <v>3246.48</v>
      </c>
      <c r="Q6519" s="1">
        <v>0.54</v>
      </c>
      <c r="R6519" s="1" t="s">
        <v>24</v>
      </c>
    </row>
    <row r="6520" spans="1:18" x14ac:dyDescent="0.25">
      <c r="A6520" s="1" t="s">
        <v>49</v>
      </c>
      <c r="B6520" s="1">
        <v>1197831</v>
      </c>
      <c r="C6520" s="3">
        <v>44335</v>
      </c>
      <c r="D6520" s="3" t="s">
        <v>136</v>
      </c>
      <c r="E6520" s="3" t="s">
        <v>150</v>
      </c>
      <c r="F6520" s="1">
        <v>2</v>
      </c>
      <c r="G6520" s="1">
        <v>2021</v>
      </c>
      <c r="H6520" s="1" t="s">
        <v>102</v>
      </c>
      <c r="I6520" s="1" t="s">
        <v>116</v>
      </c>
      <c r="J6520" s="1" t="s">
        <v>117</v>
      </c>
      <c r="K6520" s="1" t="s">
        <v>18</v>
      </c>
      <c r="L6520" s="1" t="s">
        <v>23</v>
      </c>
      <c r="M6520" s="1">
        <v>39</v>
      </c>
      <c r="N6520" s="1">
        <v>87</v>
      </c>
      <c r="O6520" s="1">
        <v>3393</v>
      </c>
      <c r="P6520" s="1">
        <v>1526.85</v>
      </c>
      <c r="Q6520" s="1">
        <v>0.45</v>
      </c>
      <c r="R6520" s="1" t="s">
        <v>24</v>
      </c>
    </row>
    <row r="6521" spans="1:18" x14ac:dyDescent="0.25">
      <c r="A6521" s="1" t="s">
        <v>49</v>
      </c>
      <c r="B6521" s="1">
        <v>1197831</v>
      </c>
      <c r="C6521" s="3">
        <v>44335</v>
      </c>
      <c r="D6521" s="3" t="s">
        <v>136</v>
      </c>
      <c r="E6521" s="3" t="s">
        <v>150</v>
      </c>
      <c r="F6521" s="1">
        <v>2</v>
      </c>
      <c r="G6521" s="1">
        <v>2021</v>
      </c>
      <c r="H6521" s="1" t="s">
        <v>102</v>
      </c>
      <c r="I6521" s="1" t="s">
        <v>116</v>
      </c>
      <c r="J6521" s="1" t="s">
        <v>117</v>
      </c>
      <c r="K6521" s="1" t="s">
        <v>21</v>
      </c>
      <c r="L6521" s="1" t="s">
        <v>22</v>
      </c>
      <c r="M6521" s="1">
        <v>34</v>
      </c>
      <c r="N6521" s="1">
        <v>72</v>
      </c>
      <c r="O6521" s="1">
        <v>2448</v>
      </c>
      <c r="P6521" s="1">
        <v>1272.96</v>
      </c>
      <c r="Q6521" s="1">
        <v>0.52</v>
      </c>
      <c r="R6521" s="1" t="s">
        <v>24</v>
      </c>
    </row>
    <row r="6522" spans="1:18" x14ac:dyDescent="0.25">
      <c r="A6522" s="1" t="s">
        <v>49</v>
      </c>
      <c r="B6522" s="1">
        <v>1197831</v>
      </c>
      <c r="C6522" s="3">
        <v>44335</v>
      </c>
      <c r="D6522" s="3" t="s">
        <v>136</v>
      </c>
      <c r="E6522" s="3" t="s">
        <v>150</v>
      </c>
      <c r="F6522" s="1">
        <v>2</v>
      </c>
      <c r="G6522" s="1">
        <v>2021</v>
      </c>
      <c r="H6522" s="1" t="s">
        <v>102</v>
      </c>
      <c r="I6522" s="1" t="s">
        <v>116</v>
      </c>
      <c r="J6522" s="1" t="s">
        <v>117</v>
      </c>
      <c r="K6522" s="1" t="s">
        <v>21</v>
      </c>
      <c r="L6522" s="1" t="s">
        <v>23</v>
      </c>
      <c r="M6522" s="1">
        <v>34</v>
      </c>
      <c r="N6522" s="1">
        <v>59</v>
      </c>
      <c r="O6522" s="1">
        <v>2006</v>
      </c>
      <c r="P6522" s="1">
        <v>1103.3</v>
      </c>
      <c r="Q6522" s="1">
        <v>0.55000000000000004</v>
      </c>
      <c r="R6522" s="1" t="s">
        <v>24</v>
      </c>
    </row>
    <row r="6523" spans="1:18" x14ac:dyDescent="0.25">
      <c r="A6523" s="1" t="s">
        <v>49</v>
      </c>
      <c r="B6523" s="1">
        <v>1197831</v>
      </c>
      <c r="C6523" s="3">
        <v>44335</v>
      </c>
      <c r="D6523" s="3" t="s">
        <v>136</v>
      </c>
      <c r="E6523" s="3" t="s">
        <v>150</v>
      </c>
      <c r="F6523" s="1">
        <v>2</v>
      </c>
      <c r="G6523" s="1">
        <v>2021</v>
      </c>
      <c r="H6523" s="1" t="s">
        <v>102</v>
      </c>
      <c r="I6523" s="1" t="s">
        <v>116</v>
      </c>
      <c r="J6523" s="1" t="s">
        <v>117</v>
      </c>
      <c r="K6523" s="1" t="s">
        <v>18</v>
      </c>
      <c r="L6523" s="1" t="s">
        <v>19</v>
      </c>
      <c r="M6523" s="1">
        <v>43</v>
      </c>
      <c r="N6523" s="1">
        <v>75</v>
      </c>
      <c r="O6523" s="1">
        <v>3225</v>
      </c>
      <c r="P6523" s="1">
        <v>1451.25</v>
      </c>
      <c r="Q6523" s="1">
        <v>0.45</v>
      </c>
      <c r="R6523" s="1" t="s">
        <v>24</v>
      </c>
    </row>
    <row r="6524" spans="1:18" x14ac:dyDescent="0.25">
      <c r="A6524" s="1" t="s">
        <v>49</v>
      </c>
      <c r="B6524" s="1">
        <v>1197831</v>
      </c>
      <c r="C6524" s="3">
        <v>44335</v>
      </c>
      <c r="D6524" s="3" t="s">
        <v>136</v>
      </c>
      <c r="E6524" s="3" t="s">
        <v>150</v>
      </c>
      <c r="F6524" s="1">
        <v>2</v>
      </c>
      <c r="G6524" s="1">
        <v>2021</v>
      </c>
      <c r="H6524" s="1" t="s">
        <v>102</v>
      </c>
      <c r="I6524" s="1" t="s">
        <v>116</v>
      </c>
      <c r="J6524" s="1" t="s">
        <v>117</v>
      </c>
      <c r="K6524" s="1" t="s">
        <v>21</v>
      </c>
      <c r="L6524" s="1" t="s">
        <v>19</v>
      </c>
      <c r="M6524" s="1">
        <v>42</v>
      </c>
      <c r="N6524" s="1">
        <v>98</v>
      </c>
      <c r="O6524" s="1">
        <v>4116</v>
      </c>
      <c r="P6524" s="1">
        <v>2140.3200000000002</v>
      </c>
      <c r="Q6524" s="1">
        <v>0.52</v>
      </c>
      <c r="R6524" s="1" t="s">
        <v>24</v>
      </c>
    </row>
    <row r="6525" spans="1:18" x14ac:dyDescent="0.25">
      <c r="A6525" s="1" t="s">
        <v>49</v>
      </c>
      <c r="B6525" s="1">
        <v>1197831</v>
      </c>
      <c r="C6525" s="3">
        <v>44368</v>
      </c>
      <c r="D6525" s="3" t="s">
        <v>141</v>
      </c>
      <c r="E6525" s="3" t="s">
        <v>151</v>
      </c>
      <c r="F6525" s="1">
        <v>2</v>
      </c>
      <c r="G6525" s="1">
        <v>2021</v>
      </c>
      <c r="H6525" s="1" t="s">
        <v>102</v>
      </c>
      <c r="I6525" s="1" t="s">
        <v>116</v>
      </c>
      <c r="J6525" s="1" t="s">
        <v>117</v>
      </c>
      <c r="K6525" s="1" t="s">
        <v>18</v>
      </c>
      <c r="L6525" s="1" t="s">
        <v>22</v>
      </c>
      <c r="M6525" s="1">
        <v>38</v>
      </c>
      <c r="N6525" s="1">
        <v>156</v>
      </c>
      <c r="O6525" s="1">
        <v>5928</v>
      </c>
      <c r="P6525" s="1">
        <v>3023.28</v>
      </c>
      <c r="Q6525" s="1">
        <v>0.51</v>
      </c>
      <c r="R6525" s="1" t="s">
        <v>24</v>
      </c>
    </row>
    <row r="6526" spans="1:18" x14ac:dyDescent="0.25">
      <c r="A6526" s="1" t="s">
        <v>49</v>
      </c>
      <c r="B6526" s="1">
        <v>1197831</v>
      </c>
      <c r="C6526" s="3">
        <v>44368</v>
      </c>
      <c r="D6526" s="3" t="s">
        <v>141</v>
      </c>
      <c r="E6526" s="3" t="s">
        <v>151</v>
      </c>
      <c r="F6526" s="1">
        <v>2</v>
      </c>
      <c r="G6526" s="1">
        <v>2021</v>
      </c>
      <c r="H6526" s="1" t="s">
        <v>102</v>
      </c>
      <c r="I6526" s="1" t="s">
        <v>116</v>
      </c>
      <c r="J6526" s="1" t="s">
        <v>117</v>
      </c>
      <c r="K6526" s="1" t="s">
        <v>18</v>
      </c>
      <c r="L6526" s="1" t="s">
        <v>23</v>
      </c>
      <c r="M6526" s="1">
        <v>33</v>
      </c>
      <c r="N6526" s="1">
        <v>88</v>
      </c>
      <c r="O6526" s="1">
        <v>2904</v>
      </c>
      <c r="P6526" s="1">
        <v>1306.8</v>
      </c>
      <c r="Q6526" s="1">
        <v>0.45</v>
      </c>
      <c r="R6526" s="1" t="s">
        <v>24</v>
      </c>
    </row>
    <row r="6527" spans="1:18" x14ac:dyDescent="0.25">
      <c r="A6527" s="1" t="s">
        <v>49</v>
      </c>
      <c r="B6527" s="1">
        <v>1197831</v>
      </c>
      <c r="C6527" s="3">
        <v>44368</v>
      </c>
      <c r="D6527" s="3" t="s">
        <v>141</v>
      </c>
      <c r="E6527" s="3" t="s">
        <v>151</v>
      </c>
      <c r="F6527" s="1">
        <v>2</v>
      </c>
      <c r="G6527" s="1">
        <v>2021</v>
      </c>
      <c r="H6527" s="1" t="s">
        <v>102</v>
      </c>
      <c r="I6527" s="1" t="s">
        <v>116</v>
      </c>
      <c r="J6527" s="1" t="s">
        <v>117</v>
      </c>
      <c r="K6527" s="1" t="s">
        <v>21</v>
      </c>
      <c r="L6527" s="1" t="s">
        <v>22</v>
      </c>
      <c r="M6527" s="1">
        <v>36</v>
      </c>
      <c r="N6527" s="1">
        <v>88</v>
      </c>
      <c r="O6527" s="1">
        <v>3168</v>
      </c>
      <c r="P6527" s="1">
        <v>1647.36</v>
      </c>
      <c r="Q6527" s="1">
        <v>0.52</v>
      </c>
      <c r="R6527" s="1" t="s">
        <v>24</v>
      </c>
    </row>
    <row r="6528" spans="1:18" x14ac:dyDescent="0.25">
      <c r="A6528" s="1" t="s">
        <v>49</v>
      </c>
      <c r="B6528" s="1">
        <v>1197831</v>
      </c>
      <c r="C6528" s="3">
        <v>44368</v>
      </c>
      <c r="D6528" s="3" t="s">
        <v>141</v>
      </c>
      <c r="E6528" s="3" t="s">
        <v>151</v>
      </c>
      <c r="F6528" s="1">
        <v>2</v>
      </c>
      <c r="G6528" s="1">
        <v>2021</v>
      </c>
      <c r="H6528" s="1" t="s">
        <v>102</v>
      </c>
      <c r="I6528" s="1" t="s">
        <v>116</v>
      </c>
      <c r="J6528" s="1" t="s">
        <v>117</v>
      </c>
      <c r="K6528" s="1" t="s">
        <v>21</v>
      </c>
      <c r="L6528" s="1" t="s">
        <v>23</v>
      </c>
      <c r="M6528" s="1">
        <v>38</v>
      </c>
      <c r="N6528" s="1">
        <v>87</v>
      </c>
      <c r="O6528" s="1">
        <v>3306</v>
      </c>
      <c r="P6528" s="1">
        <v>1653</v>
      </c>
      <c r="Q6528" s="1">
        <v>0.5</v>
      </c>
      <c r="R6528" s="1" t="s">
        <v>24</v>
      </c>
    </row>
    <row r="6529" spans="1:18" x14ac:dyDescent="0.25">
      <c r="A6529" s="1" t="s">
        <v>49</v>
      </c>
      <c r="B6529" s="1">
        <v>1197831</v>
      </c>
      <c r="C6529" s="3">
        <v>44368</v>
      </c>
      <c r="D6529" s="3" t="s">
        <v>141</v>
      </c>
      <c r="E6529" s="3" t="s">
        <v>151</v>
      </c>
      <c r="F6529" s="1">
        <v>2</v>
      </c>
      <c r="G6529" s="1">
        <v>2021</v>
      </c>
      <c r="H6529" s="1" t="s">
        <v>102</v>
      </c>
      <c r="I6529" s="1" t="s">
        <v>116</v>
      </c>
      <c r="J6529" s="1" t="s">
        <v>117</v>
      </c>
      <c r="K6529" s="1" t="s">
        <v>18</v>
      </c>
      <c r="L6529" s="1" t="s">
        <v>19</v>
      </c>
      <c r="M6529" s="1">
        <v>51</v>
      </c>
      <c r="N6529" s="1">
        <v>87</v>
      </c>
      <c r="O6529" s="1">
        <v>4437</v>
      </c>
      <c r="P6529" s="1">
        <v>2085.39</v>
      </c>
      <c r="Q6529" s="1">
        <v>0.47</v>
      </c>
      <c r="R6529" s="1" t="s">
        <v>24</v>
      </c>
    </row>
    <row r="6530" spans="1:18" x14ac:dyDescent="0.25">
      <c r="A6530" s="1" t="s">
        <v>49</v>
      </c>
      <c r="B6530" s="1">
        <v>1197831</v>
      </c>
      <c r="C6530" s="3">
        <v>44368</v>
      </c>
      <c r="D6530" s="3" t="s">
        <v>141</v>
      </c>
      <c r="E6530" s="3" t="s">
        <v>151</v>
      </c>
      <c r="F6530" s="1">
        <v>2</v>
      </c>
      <c r="G6530" s="1">
        <v>2021</v>
      </c>
      <c r="H6530" s="1" t="s">
        <v>102</v>
      </c>
      <c r="I6530" s="1" t="s">
        <v>116</v>
      </c>
      <c r="J6530" s="1" t="s">
        <v>117</v>
      </c>
      <c r="K6530" s="1" t="s">
        <v>21</v>
      </c>
      <c r="L6530" s="1" t="s">
        <v>19</v>
      </c>
      <c r="M6530" s="1">
        <v>55</v>
      </c>
      <c r="N6530" s="1">
        <v>124</v>
      </c>
      <c r="O6530" s="1">
        <v>6820</v>
      </c>
      <c r="P6530" s="1">
        <v>3478.2</v>
      </c>
      <c r="Q6530" s="1">
        <v>0.51</v>
      </c>
      <c r="R6530" s="1" t="s">
        <v>24</v>
      </c>
    </row>
    <row r="6531" spans="1:18" x14ac:dyDescent="0.25">
      <c r="A6531" s="1" t="s">
        <v>49</v>
      </c>
      <c r="B6531" s="1">
        <v>1197831</v>
      </c>
      <c r="C6531" s="3">
        <v>44396</v>
      </c>
      <c r="D6531" s="3" t="s">
        <v>141</v>
      </c>
      <c r="E6531" s="3" t="s">
        <v>152</v>
      </c>
      <c r="F6531" s="1">
        <v>3</v>
      </c>
      <c r="G6531" s="1">
        <v>2021</v>
      </c>
      <c r="H6531" s="1" t="s">
        <v>102</v>
      </c>
      <c r="I6531" s="1" t="s">
        <v>116</v>
      </c>
      <c r="J6531" s="1" t="s">
        <v>117</v>
      </c>
      <c r="K6531" s="1" t="s">
        <v>18</v>
      </c>
      <c r="L6531" s="1" t="s">
        <v>22</v>
      </c>
      <c r="M6531" s="1">
        <v>50</v>
      </c>
      <c r="N6531" s="1">
        <v>182</v>
      </c>
      <c r="O6531" s="1">
        <v>9100</v>
      </c>
      <c r="P6531" s="1">
        <v>4732</v>
      </c>
      <c r="Q6531" s="1">
        <v>0.52</v>
      </c>
      <c r="R6531" s="1" t="s">
        <v>24</v>
      </c>
    </row>
    <row r="6532" spans="1:18" x14ac:dyDescent="0.25">
      <c r="A6532" s="1" t="s">
        <v>49</v>
      </c>
      <c r="B6532" s="1">
        <v>1197831</v>
      </c>
      <c r="C6532" s="3">
        <v>44396</v>
      </c>
      <c r="D6532" s="3" t="s">
        <v>141</v>
      </c>
      <c r="E6532" s="3" t="s">
        <v>152</v>
      </c>
      <c r="F6532" s="1">
        <v>3</v>
      </c>
      <c r="G6532" s="1">
        <v>2021</v>
      </c>
      <c r="H6532" s="1" t="s">
        <v>102</v>
      </c>
      <c r="I6532" s="1" t="s">
        <v>116</v>
      </c>
      <c r="J6532" s="1" t="s">
        <v>117</v>
      </c>
      <c r="K6532" s="1" t="s">
        <v>18</v>
      </c>
      <c r="L6532" s="1" t="s">
        <v>23</v>
      </c>
      <c r="M6532" s="1">
        <v>45</v>
      </c>
      <c r="N6532" s="1">
        <v>117</v>
      </c>
      <c r="O6532" s="1">
        <v>5265</v>
      </c>
      <c r="P6532" s="1">
        <v>2632.5</v>
      </c>
      <c r="Q6532" s="1">
        <v>0.5</v>
      </c>
      <c r="R6532" s="1" t="s">
        <v>24</v>
      </c>
    </row>
    <row r="6533" spans="1:18" x14ac:dyDescent="0.25">
      <c r="A6533" s="1" t="s">
        <v>49</v>
      </c>
      <c r="B6533" s="1">
        <v>1197831</v>
      </c>
      <c r="C6533" s="3">
        <v>44396</v>
      </c>
      <c r="D6533" s="3" t="s">
        <v>141</v>
      </c>
      <c r="E6533" s="3" t="s">
        <v>152</v>
      </c>
      <c r="F6533" s="1">
        <v>3</v>
      </c>
      <c r="G6533" s="1">
        <v>2021</v>
      </c>
      <c r="H6533" s="1" t="s">
        <v>102</v>
      </c>
      <c r="I6533" s="1" t="s">
        <v>116</v>
      </c>
      <c r="J6533" s="1" t="s">
        <v>117</v>
      </c>
      <c r="K6533" s="1" t="s">
        <v>21</v>
      </c>
      <c r="L6533" s="1" t="s">
        <v>22</v>
      </c>
      <c r="M6533" s="1">
        <v>44</v>
      </c>
      <c r="N6533" s="1">
        <v>94</v>
      </c>
      <c r="O6533" s="1">
        <v>4136</v>
      </c>
      <c r="P6533" s="1">
        <v>2233.44</v>
      </c>
      <c r="Q6533" s="1">
        <v>0.54</v>
      </c>
      <c r="R6533" s="1" t="s">
        <v>24</v>
      </c>
    </row>
    <row r="6534" spans="1:18" x14ac:dyDescent="0.25">
      <c r="A6534" s="1" t="s">
        <v>49</v>
      </c>
      <c r="B6534" s="1">
        <v>1197831</v>
      </c>
      <c r="C6534" s="3">
        <v>44396</v>
      </c>
      <c r="D6534" s="3" t="s">
        <v>141</v>
      </c>
      <c r="E6534" s="3" t="s">
        <v>152</v>
      </c>
      <c r="F6534" s="1">
        <v>3</v>
      </c>
      <c r="G6534" s="1">
        <v>2021</v>
      </c>
      <c r="H6534" s="1" t="s">
        <v>102</v>
      </c>
      <c r="I6534" s="1" t="s">
        <v>116</v>
      </c>
      <c r="J6534" s="1" t="s">
        <v>117</v>
      </c>
      <c r="K6534" s="1" t="s">
        <v>21</v>
      </c>
      <c r="L6534" s="1" t="s">
        <v>23</v>
      </c>
      <c r="M6534" s="1">
        <v>41</v>
      </c>
      <c r="N6534" s="1">
        <v>85</v>
      </c>
      <c r="O6534" s="1">
        <v>3485</v>
      </c>
      <c r="P6534" s="1">
        <v>1847.05</v>
      </c>
      <c r="Q6534" s="1">
        <v>0.53</v>
      </c>
      <c r="R6534" s="1" t="s">
        <v>24</v>
      </c>
    </row>
    <row r="6535" spans="1:18" x14ac:dyDescent="0.25">
      <c r="A6535" s="1" t="s">
        <v>49</v>
      </c>
      <c r="B6535" s="1">
        <v>1197831</v>
      </c>
      <c r="C6535" s="3">
        <v>44396</v>
      </c>
      <c r="D6535" s="3" t="s">
        <v>141</v>
      </c>
      <c r="E6535" s="3" t="s">
        <v>152</v>
      </c>
      <c r="F6535" s="1">
        <v>3</v>
      </c>
      <c r="G6535" s="1">
        <v>2021</v>
      </c>
      <c r="H6535" s="1" t="s">
        <v>102</v>
      </c>
      <c r="I6535" s="1" t="s">
        <v>116</v>
      </c>
      <c r="J6535" s="1" t="s">
        <v>117</v>
      </c>
      <c r="K6535" s="1" t="s">
        <v>18</v>
      </c>
      <c r="L6535" s="1" t="s">
        <v>19</v>
      </c>
      <c r="M6535" s="1">
        <v>59</v>
      </c>
      <c r="N6535" s="1">
        <v>98</v>
      </c>
      <c r="O6535" s="1">
        <v>5782</v>
      </c>
      <c r="P6535" s="1">
        <v>2659.72</v>
      </c>
      <c r="Q6535" s="1">
        <v>0.46</v>
      </c>
      <c r="R6535" s="1" t="s">
        <v>24</v>
      </c>
    </row>
    <row r="6536" spans="1:18" x14ac:dyDescent="0.25">
      <c r="A6536" s="1" t="s">
        <v>49</v>
      </c>
      <c r="B6536" s="1">
        <v>1197831</v>
      </c>
      <c r="C6536" s="3">
        <v>44396</v>
      </c>
      <c r="D6536" s="3" t="s">
        <v>141</v>
      </c>
      <c r="E6536" s="3" t="s">
        <v>152</v>
      </c>
      <c r="F6536" s="1">
        <v>3</v>
      </c>
      <c r="G6536" s="1">
        <v>2021</v>
      </c>
      <c r="H6536" s="1" t="s">
        <v>102</v>
      </c>
      <c r="I6536" s="1" t="s">
        <v>116</v>
      </c>
      <c r="J6536" s="1" t="s">
        <v>117</v>
      </c>
      <c r="K6536" s="1" t="s">
        <v>21</v>
      </c>
      <c r="L6536" s="1" t="s">
        <v>19</v>
      </c>
      <c r="M6536" s="1">
        <v>61</v>
      </c>
      <c r="N6536" s="1">
        <v>142</v>
      </c>
      <c r="O6536" s="1">
        <v>8662</v>
      </c>
      <c r="P6536" s="1">
        <v>4677.4799999999996</v>
      </c>
      <c r="Q6536" s="1">
        <v>0.54</v>
      </c>
      <c r="R6536" s="1" t="s">
        <v>24</v>
      </c>
    </row>
    <row r="6537" spans="1:18" x14ac:dyDescent="0.25">
      <c r="A6537" s="1" t="s">
        <v>49</v>
      </c>
      <c r="B6537" s="1">
        <v>1197831</v>
      </c>
      <c r="C6537" s="3">
        <v>44428</v>
      </c>
      <c r="D6537" s="3" t="s">
        <v>138</v>
      </c>
      <c r="E6537" s="3" t="s">
        <v>153</v>
      </c>
      <c r="F6537" s="1">
        <v>3</v>
      </c>
      <c r="G6537" s="1">
        <v>2021</v>
      </c>
      <c r="H6537" s="1" t="s">
        <v>102</v>
      </c>
      <c r="I6537" s="1" t="s">
        <v>116</v>
      </c>
      <c r="J6537" s="1" t="s">
        <v>117</v>
      </c>
      <c r="K6537" s="1" t="s">
        <v>18</v>
      </c>
      <c r="L6537" s="1" t="s">
        <v>22</v>
      </c>
      <c r="M6537" s="1">
        <v>56</v>
      </c>
      <c r="N6537" s="1">
        <v>189</v>
      </c>
      <c r="O6537" s="1">
        <v>10584</v>
      </c>
      <c r="P6537" s="1">
        <v>5397.84</v>
      </c>
      <c r="Q6537" s="1">
        <v>0.51</v>
      </c>
      <c r="R6537" s="1" t="s">
        <v>24</v>
      </c>
    </row>
    <row r="6538" spans="1:18" x14ac:dyDescent="0.25">
      <c r="A6538" s="1" t="s">
        <v>49</v>
      </c>
      <c r="B6538" s="1">
        <v>1197831</v>
      </c>
      <c r="C6538" s="3">
        <v>44428</v>
      </c>
      <c r="D6538" s="3" t="s">
        <v>138</v>
      </c>
      <c r="E6538" s="3" t="s">
        <v>153</v>
      </c>
      <c r="F6538" s="1">
        <v>3</v>
      </c>
      <c r="G6538" s="1">
        <v>2021</v>
      </c>
      <c r="H6538" s="1" t="s">
        <v>102</v>
      </c>
      <c r="I6538" s="1" t="s">
        <v>116</v>
      </c>
      <c r="J6538" s="1" t="s">
        <v>117</v>
      </c>
      <c r="K6538" s="1" t="s">
        <v>18</v>
      </c>
      <c r="L6538" s="1" t="s">
        <v>23</v>
      </c>
      <c r="M6538" s="1">
        <v>51</v>
      </c>
      <c r="N6538" s="1">
        <v>113</v>
      </c>
      <c r="O6538" s="1">
        <v>5763</v>
      </c>
      <c r="P6538" s="1">
        <v>2708.61</v>
      </c>
      <c r="Q6538" s="1">
        <v>0.47</v>
      </c>
      <c r="R6538" s="1" t="s">
        <v>24</v>
      </c>
    </row>
    <row r="6539" spans="1:18" x14ac:dyDescent="0.25">
      <c r="A6539" s="1" t="s">
        <v>49</v>
      </c>
      <c r="B6539" s="1">
        <v>1197831</v>
      </c>
      <c r="C6539" s="3">
        <v>44428</v>
      </c>
      <c r="D6539" s="3" t="s">
        <v>138</v>
      </c>
      <c r="E6539" s="3" t="s">
        <v>153</v>
      </c>
      <c r="F6539" s="1">
        <v>3</v>
      </c>
      <c r="G6539" s="1">
        <v>2021</v>
      </c>
      <c r="H6539" s="1" t="s">
        <v>102</v>
      </c>
      <c r="I6539" s="1" t="s">
        <v>116</v>
      </c>
      <c r="J6539" s="1" t="s">
        <v>117</v>
      </c>
      <c r="K6539" s="1" t="s">
        <v>21</v>
      </c>
      <c r="L6539" s="1" t="s">
        <v>22</v>
      </c>
      <c r="M6539" s="1">
        <v>47</v>
      </c>
      <c r="N6539" s="1">
        <v>113</v>
      </c>
      <c r="O6539" s="1">
        <v>5311</v>
      </c>
      <c r="P6539" s="1">
        <v>2814.83</v>
      </c>
      <c r="Q6539" s="1">
        <v>0.53</v>
      </c>
      <c r="R6539" s="1" t="s">
        <v>24</v>
      </c>
    </row>
    <row r="6540" spans="1:18" x14ac:dyDescent="0.25">
      <c r="A6540" s="1" t="s">
        <v>49</v>
      </c>
      <c r="B6540" s="1">
        <v>1197831</v>
      </c>
      <c r="C6540" s="3">
        <v>44428</v>
      </c>
      <c r="D6540" s="3" t="s">
        <v>138</v>
      </c>
      <c r="E6540" s="3" t="s">
        <v>153</v>
      </c>
      <c r="F6540" s="1">
        <v>3</v>
      </c>
      <c r="G6540" s="1">
        <v>2021</v>
      </c>
      <c r="H6540" s="1" t="s">
        <v>102</v>
      </c>
      <c r="I6540" s="1" t="s">
        <v>116</v>
      </c>
      <c r="J6540" s="1" t="s">
        <v>117</v>
      </c>
      <c r="K6540" s="1" t="s">
        <v>21</v>
      </c>
      <c r="L6540" s="1" t="s">
        <v>23</v>
      </c>
      <c r="M6540" s="1">
        <v>37</v>
      </c>
      <c r="N6540" s="1">
        <v>88</v>
      </c>
      <c r="O6540" s="1">
        <v>3256</v>
      </c>
      <c r="P6540" s="1">
        <v>1693.12</v>
      </c>
      <c r="Q6540" s="1">
        <v>0.52</v>
      </c>
      <c r="R6540" s="1" t="s">
        <v>24</v>
      </c>
    </row>
    <row r="6541" spans="1:18" x14ac:dyDescent="0.25">
      <c r="A6541" s="1" t="s">
        <v>49</v>
      </c>
      <c r="B6541" s="1">
        <v>1197831</v>
      </c>
      <c r="C6541" s="3">
        <v>44428</v>
      </c>
      <c r="D6541" s="3" t="s">
        <v>138</v>
      </c>
      <c r="E6541" s="3" t="s">
        <v>153</v>
      </c>
      <c r="F6541" s="1">
        <v>3</v>
      </c>
      <c r="G6541" s="1">
        <v>2021</v>
      </c>
      <c r="H6541" s="1" t="s">
        <v>102</v>
      </c>
      <c r="I6541" s="1" t="s">
        <v>116</v>
      </c>
      <c r="J6541" s="1" t="s">
        <v>117</v>
      </c>
      <c r="K6541" s="1" t="s">
        <v>18</v>
      </c>
      <c r="L6541" s="1" t="s">
        <v>19</v>
      </c>
      <c r="M6541" s="1">
        <v>47</v>
      </c>
      <c r="N6541" s="1">
        <v>81</v>
      </c>
      <c r="O6541" s="1">
        <v>3807</v>
      </c>
      <c r="P6541" s="1">
        <v>1713.15</v>
      </c>
      <c r="Q6541" s="1">
        <v>0.45</v>
      </c>
      <c r="R6541" s="1" t="s">
        <v>24</v>
      </c>
    </row>
    <row r="6542" spans="1:18" x14ac:dyDescent="0.25">
      <c r="A6542" s="1" t="s">
        <v>49</v>
      </c>
      <c r="B6542" s="1">
        <v>1197831</v>
      </c>
      <c r="C6542" s="3">
        <v>44428</v>
      </c>
      <c r="D6542" s="3" t="s">
        <v>138</v>
      </c>
      <c r="E6542" s="3" t="s">
        <v>153</v>
      </c>
      <c r="F6542" s="1">
        <v>3</v>
      </c>
      <c r="G6542" s="1">
        <v>2021</v>
      </c>
      <c r="H6542" s="1" t="s">
        <v>102</v>
      </c>
      <c r="I6542" s="1" t="s">
        <v>116</v>
      </c>
      <c r="J6542" s="1" t="s">
        <v>117</v>
      </c>
      <c r="K6542" s="1" t="s">
        <v>21</v>
      </c>
      <c r="L6542" s="1" t="s">
        <v>19</v>
      </c>
      <c r="M6542" s="1">
        <v>50</v>
      </c>
      <c r="N6542" s="1">
        <v>124</v>
      </c>
      <c r="O6542" s="1">
        <v>6200</v>
      </c>
      <c r="P6542" s="1">
        <v>3224</v>
      </c>
      <c r="Q6542" s="1">
        <v>0.52</v>
      </c>
      <c r="R6542" s="1" t="s">
        <v>24</v>
      </c>
    </row>
    <row r="6543" spans="1:18" x14ac:dyDescent="0.25">
      <c r="A6543" s="1" t="s">
        <v>49</v>
      </c>
      <c r="B6543" s="1">
        <v>1197831</v>
      </c>
      <c r="C6543" s="3">
        <v>44458</v>
      </c>
      <c r="D6543" s="3" t="s">
        <v>140</v>
      </c>
      <c r="E6543" s="3" t="s">
        <v>154</v>
      </c>
      <c r="F6543" s="1">
        <v>3</v>
      </c>
      <c r="G6543" s="1">
        <v>2021</v>
      </c>
      <c r="H6543" s="1" t="s">
        <v>102</v>
      </c>
      <c r="I6543" s="1" t="s">
        <v>116</v>
      </c>
      <c r="J6543" s="1" t="s">
        <v>117</v>
      </c>
      <c r="K6543" s="1" t="s">
        <v>18</v>
      </c>
      <c r="L6543" s="1" t="s">
        <v>22</v>
      </c>
      <c r="M6543" s="1">
        <v>49</v>
      </c>
      <c r="N6543" s="1">
        <v>150</v>
      </c>
      <c r="O6543" s="1">
        <v>7350</v>
      </c>
      <c r="P6543" s="1">
        <v>3969</v>
      </c>
      <c r="Q6543" s="1">
        <v>0.54</v>
      </c>
      <c r="R6543" s="1" t="s">
        <v>24</v>
      </c>
    </row>
    <row r="6544" spans="1:18" x14ac:dyDescent="0.25">
      <c r="A6544" s="1" t="s">
        <v>49</v>
      </c>
      <c r="B6544" s="1">
        <v>1197831</v>
      </c>
      <c r="C6544" s="3">
        <v>44458</v>
      </c>
      <c r="D6544" s="3" t="s">
        <v>140</v>
      </c>
      <c r="E6544" s="3" t="s">
        <v>154</v>
      </c>
      <c r="F6544" s="1">
        <v>3</v>
      </c>
      <c r="G6544" s="1">
        <v>2021</v>
      </c>
      <c r="H6544" s="1" t="s">
        <v>102</v>
      </c>
      <c r="I6544" s="1" t="s">
        <v>116</v>
      </c>
      <c r="J6544" s="1" t="s">
        <v>117</v>
      </c>
      <c r="K6544" s="1" t="s">
        <v>18</v>
      </c>
      <c r="L6544" s="1" t="s">
        <v>23</v>
      </c>
      <c r="M6544" s="1">
        <v>38</v>
      </c>
      <c r="N6544" s="1">
        <v>98</v>
      </c>
      <c r="O6544" s="1">
        <v>3724</v>
      </c>
      <c r="P6544" s="1">
        <v>1675.8</v>
      </c>
      <c r="Q6544" s="1">
        <v>0.45</v>
      </c>
      <c r="R6544" s="1" t="s">
        <v>24</v>
      </c>
    </row>
    <row r="6545" spans="1:18" x14ac:dyDescent="0.25">
      <c r="A6545" s="1" t="s">
        <v>49</v>
      </c>
      <c r="B6545" s="1">
        <v>1197831</v>
      </c>
      <c r="C6545" s="3">
        <v>44458</v>
      </c>
      <c r="D6545" s="3" t="s">
        <v>140</v>
      </c>
      <c r="E6545" s="3" t="s">
        <v>154</v>
      </c>
      <c r="F6545" s="1">
        <v>3</v>
      </c>
      <c r="G6545" s="1">
        <v>2021</v>
      </c>
      <c r="H6545" s="1" t="s">
        <v>102</v>
      </c>
      <c r="I6545" s="1" t="s">
        <v>116</v>
      </c>
      <c r="J6545" s="1" t="s">
        <v>117</v>
      </c>
      <c r="K6545" s="1" t="s">
        <v>21</v>
      </c>
      <c r="L6545" s="1" t="s">
        <v>22</v>
      </c>
      <c r="M6545" s="1">
        <v>14</v>
      </c>
      <c r="N6545" s="1">
        <v>69</v>
      </c>
      <c r="O6545" s="1">
        <v>966</v>
      </c>
      <c r="P6545" s="1">
        <v>492.66</v>
      </c>
      <c r="Q6545" s="1">
        <v>0.51</v>
      </c>
      <c r="R6545" s="1" t="s">
        <v>24</v>
      </c>
    </row>
    <row r="6546" spans="1:18" x14ac:dyDescent="0.25">
      <c r="A6546" s="1" t="s">
        <v>49</v>
      </c>
      <c r="B6546" s="1">
        <v>1197831</v>
      </c>
      <c r="C6546" s="3">
        <v>44458</v>
      </c>
      <c r="D6546" s="3" t="s">
        <v>140</v>
      </c>
      <c r="E6546" s="3" t="s">
        <v>154</v>
      </c>
      <c r="F6546" s="1">
        <v>3</v>
      </c>
      <c r="G6546" s="1">
        <v>2021</v>
      </c>
      <c r="H6546" s="1" t="s">
        <v>102</v>
      </c>
      <c r="I6546" s="1" t="s">
        <v>116</v>
      </c>
      <c r="J6546" s="1" t="s">
        <v>117</v>
      </c>
      <c r="K6546" s="1" t="s">
        <v>21</v>
      </c>
      <c r="L6546" s="1" t="s">
        <v>23</v>
      </c>
      <c r="M6546" s="1">
        <v>14</v>
      </c>
      <c r="N6546" s="1">
        <v>63</v>
      </c>
      <c r="O6546" s="1">
        <v>882</v>
      </c>
      <c r="P6546" s="1">
        <v>449.82</v>
      </c>
      <c r="Q6546" s="1">
        <v>0.51</v>
      </c>
      <c r="R6546" s="1" t="s">
        <v>24</v>
      </c>
    </row>
    <row r="6547" spans="1:18" x14ac:dyDescent="0.25">
      <c r="A6547" s="1" t="s">
        <v>49</v>
      </c>
      <c r="B6547" s="1">
        <v>1197831</v>
      </c>
      <c r="C6547" s="3">
        <v>44458</v>
      </c>
      <c r="D6547" s="3" t="s">
        <v>140</v>
      </c>
      <c r="E6547" s="3" t="s">
        <v>154</v>
      </c>
      <c r="F6547" s="1">
        <v>3</v>
      </c>
      <c r="G6547" s="1">
        <v>2021</v>
      </c>
      <c r="H6547" s="1" t="s">
        <v>102</v>
      </c>
      <c r="I6547" s="1" t="s">
        <v>116</v>
      </c>
      <c r="J6547" s="1" t="s">
        <v>117</v>
      </c>
      <c r="K6547" s="1" t="s">
        <v>18</v>
      </c>
      <c r="L6547" s="1" t="s">
        <v>19</v>
      </c>
      <c r="M6547" s="1">
        <v>23</v>
      </c>
      <c r="N6547" s="1">
        <v>68</v>
      </c>
      <c r="O6547" s="1">
        <v>1564</v>
      </c>
      <c r="P6547" s="1">
        <v>703.8</v>
      </c>
      <c r="Q6547" s="1">
        <v>0.45</v>
      </c>
      <c r="R6547" s="1" t="s">
        <v>24</v>
      </c>
    </row>
    <row r="6548" spans="1:18" x14ac:dyDescent="0.25">
      <c r="A6548" s="1" t="s">
        <v>49</v>
      </c>
      <c r="B6548" s="1">
        <v>1197831</v>
      </c>
      <c r="C6548" s="3">
        <v>44458</v>
      </c>
      <c r="D6548" s="3" t="s">
        <v>140</v>
      </c>
      <c r="E6548" s="3" t="s">
        <v>154</v>
      </c>
      <c r="F6548" s="1">
        <v>3</v>
      </c>
      <c r="G6548" s="1">
        <v>2021</v>
      </c>
      <c r="H6548" s="1" t="s">
        <v>102</v>
      </c>
      <c r="I6548" s="1" t="s">
        <v>116</v>
      </c>
      <c r="J6548" s="1" t="s">
        <v>117</v>
      </c>
      <c r="K6548" s="1" t="s">
        <v>21</v>
      </c>
      <c r="L6548" s="1" t="s">
        <v>19</v>
      </c>
      <c r="M6548" s="1">
        <v>28</v>
      </c>
      <c r="N6548" s="1">
        <v>91</v>
      </c>
      <c r="O6548" s="1">
        <v>2548</v>
      </c>
      <c r="P6548" s="1">
        <v>1324.96</v>
      </c>
      <c r="Q6548" s="1">
        <v>0.52</v>
      </c>
      <c r="R6548" s="1" t="s">
        <v>24</v>
      </c>
    </row>
    <row r="6549" spans="1:18" x14ac:dyDescent="0.25">
      <c r="A6549" s="1" t="s">
        <v>49</v>
      </c>
      <c r="B6549" s="1">
        <v>1197831</v>
      </c>
      <c r="C6549" s="3">
        <v>44490</v>
      </c>
      <c r="D6549" s="3" t="s">
        <v>137</v>
      </c>
      <c r="E6549" s="3" t="s">
        <v>143</v>
      </c>
      <c r="F6549" s="1">
        <v>4</v>
      </c>
      <c r="G6549" s="1">
        <v>2021</v>
      </c>
      <c r="H6549" s="1" t="s">
        <v>102</v>
      </c>
      <c r="I6549" s="1" t="s">
        <v>116</v>
      </c>
      <c r="J6549" s="1" t="s">
        <v>117</v>
      </c>
      <c r="K6549" s="1" t="s">
        <v>18</v>
      </c>
      <c r="L6549" s="1" t="s">
        <v>22</v>
      </c>
      <c r="M6549" s="1">
        <v>29</v>
      </c>
      <c r="N6549" s="1">
        <v>137</v>
      </c>
      <c r="O6549" s="1">
        <v>3973</v>
      </c>
      <c r="P6549" s="1">
        <v>2145.42</v>
      </c>
      <c r="Q6549" s="1">
        <v>0.54</v>
      </c>
      <c r="R6549" s="1" t="s">
        <v>24</v>
      </c>
    </row>
    <row r="6550" spans="1:18" x14ac:dyDescent="0.25">
      <c r="A6550" s="1" t="s">
        <v>49</v>
      </c>
      <c r="B6550" s="1">
        <v>1197831</v>
      </c>
      <c r="C6550" s="3">
        <v>44490</v>
      </c>
      <c r="D6550" s="3" t="s">
        <v>137</v>
      </c>
      <c r="E6550" s="3" t="s">
        <v>143</v>
      </c>
      <c r="F6550" s="1">
        <v>4</v>
      </c>
      <c r="G6550" s="1">
        <v>2021</v>
      </c>
      <c r="H6550" s="1" t="s">
        <v>102</v>
      </c>
      <c r="I6550" s="1" t="s">
        <v>116</v>
      </c>
      <c r="J6550" s="1" t="s">
        <v>117</v>
      </c>
      <c r="K6550" s="1" t="s">
        <v>18</v>
      </c>
      <c r="L6550" s="1" t="s">
        <v>23</v>
      </c>
      <c r="M6550" s="1">
        <v>19</v>
      </c>
      <c r="N6550" s="1">
        <v>88</v>
      </c>
      <c r="O6550" s="1">
        <v>1672</v>
      </c>
      <c r="P6550" s="1">
        <v>769.12</v>
      </c>
      <c r="Q6550" s="1">
        <v>0.46</v>
      </c>
      <c r="R6550" s="1" t="s">
        <v>24</v>
      </c>
    </row>
    <row r="6551" spans="1:18" x14ac:dyDescent="0.25">
      <c r="A6551" s="1" t="s">
        <v>49</v>
      </c>
      <c r="B6551" s="1">
        <v>1197831</v>
      </c>
      <c r="C6551" s="3">
        <v>44490</v>
      </c>
      <c r="D6551" s="3" t="s">
        <v>137</v>
      </c>
      <c r="E6551" s="3" t="s">
        <v>143</v>
      </c>
      <c r="F6551" s="1">
        <v>4</v>
      </c>
      <c r="G6551" s="1">
        <v>2021</v>
      </c>
      <c r="H6551" s="1" t="s">
        <v>102</v>
      </c>
      <c r="I6551" s="1" t="s">
        <v>116</v>
      </c>
      <c r="J6551" s="1" t="s">
        <v>117</v>
      </c>
      <c r="K6551" s="1" t="s">
        <v>21</v>
      </c>
      <c r="L6551" s="1" t="s">
        <v>22</v>
      </c>
      <c r="M6551" s="1">
        <v>20</v>
      </c>
      <c r="N6551" s="1">
        <v>56</v>
      </c>
      <c r="O6551" s="1">
        <v>1120</v>
      </c>
      <c r="P6551" s="1">
        <v>571.20000000000005</v>
      </c>
      <c r="Q6551" s="1">
        <v>0.51</v>
      </c>
      <c r="R6551" s="1" t="s">
        <v>24</v>
      </c>
    </row>
    <row r="6552" spans="1:18" x14ac:dyDescent="0.25">
      <c r="A6552" s="1" t="s">
        <v>49</v>
      </c>
      <c r="B6552" s="1">
        <v>1197831</v>
      </c>
      <c r="C6552" s="3">
        <v>44490</v>
      </c>
      <c r="D6552" s="3" t="s">
        <v>137</v>
      </c>
      <c r="E6552" s="3" t="s">
        <v>143</v>
      </c>
      <c r="F6552" s="1">
        <v>4</v>
      </c>
      <c r="G6552" s="1">
        <v>2021</v>
      </c>
      <c r="H6552" s="1" t="s">
        <v>102</v>
      </c>
      <c r="I6552" s="1" t="s">
        <v>116</v>
      </c>
      <c r="J6552" s="1" t="s">
        <v>117</v>
      </c>
      <c r="K6552" s="1" t="s">
        <v>21</v>
      </c>
      <c r="L6552" s="1" t="s">
        <v>23</v>
      </c>
      <c r="M6552" s="1">
        <v>18</v>
      </c>
      <c r="N6552" s="1">
        <v>52</v>
      </c>
      <c r="O6552" s="1">
        <v>936</v>
      </c>
      <c r="P6552" s="1">
        <v>486.72</v>
      </c>
      <c r="Q6552" s="1">
        <v>0.52</v>
      </c>
      <c r="R6552" s="1" t="s">
        <v>24</v>
      </c>
    </row>
    <row r="6553" spans="1:18" x14ac:dyDescent="0.25">
      <c r="A6553" s="1" t="s">
        <v>49</v>
      </c>
      <c r="B6553" s="1">
        <v>1197831</v>
      </c>
      <c r="C6553" s="3">
        <v>44490</v>
      </c>
      <c r="D6553" s="3" t="s">
        <v>137</v>
      </c>
      <c r="E6553" s="3" t="s">
        <v>143</v>
      </c>
      <c r="F6553" s="1">
        <v>4</v>
      </c>
      <c r="G6553" s="1">
        <v>2021</v>
      </c>
      <c r="H6553" s="1" t="s">
        <v>102</v>
      </c>
      <c r="I6553" s="1" t="s">
        <v>116</v>
      </c>
      <c r="J6553" s="1" t="s">
        <v>117</v>
      </c>
      <c r="K6553" s="1" t="s">
        <v>18</v>
      </c>
      <c r="L6553" s="1" t="s">
        <v>19</v>
      </c>
      <c r="M6553" s="1">
        <v>29</v>
      </c>
      <c r="N6553" s="1">
        <v>50</v>
      </c>
      <c r="O6553" s="1">
        <v>1450</v>
      </c>
      <c r="P6553" s="1">
        <v>696</v>
      </c>
      <c r="Q6553" s="1">
        <v>0.48</v>
      </c>
      <c r="R6553" s="1" t="s">
        <v>24</v>
      </c>
    </row>
    <row r="6554" spans="1:18" x14ac:dyDescent="0.25">
      <c r="A6554" s="1" t="s">
        <v>49</v>
      </c>
      <c r="B6554" s="1">
        <v>1197831</v>
      </c>
      <c r="C6554" s="3">
        <v>44248</v>
      </c>
      <c r="D6554" s="3" t="s">
        <v>140</v>
      </c>
      <c r="E6554" s="3" t="s">
        <v>147</v>
      </c>
      <c r="F6554" s="1">
        <v>1</v>
      </c>
      <c r="G6554" s="1">
        <v>2021</v>
      </c>
      <c r="H6554" s="1" t="s">
        <v>102</v>
      </c>
      <c r="I6554" s="1" t="s">
        <v>116</v>
      </c>
      <c r="J6554" s="1" t="s">
        <v>117</v>
      </c>
      <c r="K6554" s="1" t="s">
        <v>21</v>
      </c>
      <c r="L6554" s="1" t="s">
        <v>23</v>
      </c>
      <c r="M6554" s="1">
        <v>15</v>
      </c>
      <c r="N6554" s="1">
        <v>58</v>
      </c>
      <c r="O6554" s="1">
        <v>870</v>
      </c>
      <c r="P6554" s="1">
        <v>400.2</v>
      </c>
      <c r="Q6554" s="1">
        <v>0.46</v>
      </c>
      <c r="R6554" s="1" t="s">
        <v>20</v>
      </c>
    </row>
    <row r="6555" spans="1:18" x14ac:dyDescent="0.25">
      <c r="A6555" s="1" t="s">
        <v>49</v>
      </c>
      <c r="B6555" s="1">
        <v>1197831</v>
      </c>
      <c r="C6555" s="3">
        <v>44248</v>
      </c>
      <c r="D6555" s="3" t="s">
        <v>140</v>
      </c>
      <c r="E6555" s="3" t="s">
        <v>147</v>
      </c>
      <c r="F6555" s="1">
        <v>1</v>
      </c>
      <c r="G6555" s="1">
        <v>2021</v>
      </c>
      <c r="H6555" s="1" t="s">
        <v>102</v>
      </c>
      <c r="I6555" s="1" t="s">
        <v>116</v>
      </c>
      <c r="J6555" s="1" t="s">
        <v>117</v>
      </c>
      <c r="K6555" s="1" t="s">
        <v>18</v>
      </c>
      <c r="L6555" s="1" t="s">
        <v>19</v>
      </c>
      <c r="M6555" s="1">
        <v>24</v>
      </c>
      <c r="N6555" s="1">
        <v>85</v>
      </c>
      <c r="O6555" s="1">
        <v>2040</v>
      </c>
      <c r="P6555" s="1">
        <v>816</v>
      </c>
      <c r="Q6555" s="1">
        <v>0.4</v>
      </c>
      <c r="R6555" s="1" t="s">
        <v>20</v>
      </c>
    </row>
    <row r="6556" spans="1:18" x14ac:dyDescent="0.25">
      <c r="A6556" s="1" t="s">
        <v>49</v>
      </c>
      <c r="B6556" s="1">
        <v>1197831</v>
      </c>
      <c r="C6556" s="3">
        <v>44248</v>
      </c>
      <c r="D6556" s="3" t="s">
        <v>140</v>
      </c>
      <c r="E6556" s="3" t="s">
        <v>147</v>
      </c>
      <c r="F6556" s="1">
        <v>1</v>
      </c>
      <c r="G6556" s="1">
        <v>2021</v>
      </c>
      <c r="H6556" s="1" t="s">
        <v>102</v>
      </c>
      <c r="I6556" s="1" t="s">
        <v>116</v>
      </c>
      <c r="J6556" s="1" t="s">
        <v>117</v>
      </c>
      <c r="K6556" s="1" t="s">
        <v>21</v>
      </c>
      <c r="L6556" s="1" t="s">
        <v>19</v>
      </c>
      <c r="M6556" s="1">
        <v>14</v>
      </c>
      <c r="N6556" s="1">
        <v>112</v>
      </c>
      <c r="O6556" s="1">
        <v>1568</v>
      </c>
      <c r="P6556" s="1">
        <v>721.28</v>
      </c>
      <c r="Q6556" s="1">
        <v>0.46</v>
      </c>
      <c r="R6556" s="1" t="s">
        <v>20</v>
      </c>
    </row>
    <row r="6557" spans="1:18" x14ac:dyDescent="0.25">
      <c r="A6557" s="1" t="s">
        <v>49</v>
      </c>
      <c r="B6557" s="1">
        <v>1197831</v>
      </c>
      <c r="C6557" s="3">
        <v>44274</v>
      </c>
      <c r="D6557" s="3" t="s">
        <v>138</v>
      </c>
      <c r="E6557" s="3" t="s">
        <v>148</v>
      </c>
      <c r="F6557" s="1">
        <v>1</v>
      </c>
      <c r="G6557" s="1">
        <v>2021</v>
      </c>
      <c r="H6557" s="1" t="s">
        <v>102</v>
      </c>
      <c r="I6557" s="1" t="s">
        <v>116</v>
      </c>
      <c r="J6557" s="1" t="s">
        <v>117</v>
      </c>
      <c r="K6557" s="1" t="s">
        <v>18</v>
      </c>
      <c r="L6557" s="1" t="s">
        <v>22</v>
      </c>
      <c r="M6557" s="1">
        <v>14</v>
      </c>
      <c r="N6557" s="1">
        <v>182</v>
      </c>
      <c r="O6557" s="1">
        <v>2548</v>
      </c>
      <c r="P6557" s="1">
        <v>1172.08</v>
      </c>
      <c r="Q6557" s="1">
        <v>0.46</v>
      </c>
      <c r="R6557" s="1" t="s">
        <v>20</v>
      </c>
    </row>
    <row r="6558" spans="1:18" x14ac:dyDescent="0.25">
      <c r="A6558" s="1" t="s">
        <v>49</v>
      </c>
      <c r="B6558" s="1">
        <v>1197831</v>
      </c>
      <c r="C6558" s="3">
        <v>44274</v>
      </c>
      <c r="D6558" s="3" t="s">
        <v>138</v>
      </c>
      <c r="E6558" s="3" t="s">
        <v>148</v>
      </c>
      <c r="F6558" s="1">
        <v>1</v>
      </c>
      <c r="G6558" s="1">
        <v>2021</v>
      </c>
      <c r="H6558" s="1" t="s">
        <v>102</v>
      </c>
      <c r="I6558" s="1" t="s">
        <v>116</v>
      </c>
      <c r="J6558" s="1" t="s">
        <v>117</v>
      </c>
      <c r="K6558" s="1" t="s">
        <v>18</v>
      </c>
      <c r="L6558" s="1" t="s">
        <v>23</v>
      </c>
      <c r="M6558" s="1">
        <v>15</v>
      </c>
      <c r="N6558" s="1">
        <v>78</v>
      </c>
      <c r="O6558" s="1">
        <v>1170</v>
      </c>
      <c r="P6558" s="1">
        <v>479.7</v>
      </c>
      <c r="Q6558" s="1">
        <v>0.41</v>
      </c>
      <c r="R6558" s="1" t="s">
        <v>20</v>
      </c>
    </row>
    <row r="6559" spans="1:18" x14ac:dyDescent="0.25">
      <c r="A6559" s="1" t="s">
        <v>49</v>
      </c>
      <c r="B6559" s="1">
        <v>1197831</v>
      </c>
      <c r="C6559" s="3">
        <v>44274</v>
      </c>
      <c r="D6559" s="3" t="s">
        <v>138</v>
      </c>
      <c r="E6559" s="3" t="s">
        <v>148</v>
      </c>
      <c r="F6559" s="1">
        <v>1</v>
      </c>
      <c r="G6559" s="1">
        <v>2021</v>
      </c>
      <c r="H6559" s="1" t="s">
        <v>102</v>
      </c>
      <c r="I6559" s="1" t="s">
        <v>116</v>
      </c>
      <c r="J6559" s="1" t="s">
        <v>117</v>
      </c>
      <c r="K6559" s="1" t="s">
        <v>21</v>
      </c>
      <c r="L6559" s="1" t="s">
        <v>22</v>
      </c>
      <c r="M6559" s="1">
        <v>7</v>
      </c>
      <c r="N6559" s="1">
        <v>83</v>
      </c>
      <c r="O6559" s="1">
        <v>581</v>
      </c>
      <c r="P6559" s="1">
        <v>261.45</v>
      </c>
      <c r="Q6559" s="1">
        <v>0.45</v>
      </c>
      <c r="R6559" s="1" t="s">
        <v>20</v>
      </c>
    </row>
    <row r="6560" spans="1:18" x14ac:dyDescent="0.25">
      <c r="A6560" s="1" t="s">
        <v>49</v>
      </c>
      <c r="B6560" s="1">
        <v>1197831</v>
      </c>
      <c r="C6560" s="3">
        <v>44274</v>
      </c>
      <c r="D6560" s="3" t="s">
        <v>138</v>
      </c>
      <c r="E6560" s="3" t="s">
        <v>148</v>
      </c>
      <c r="F6560" s="1">
        <v>1</v>
      </c>
      <c r="G6560" s="1">
        <v>2021</v>
      </c>
      <c r="H6560" s="1" t="s">
        <v>102</v>
      </c>
      <c r="I6560" s="1" t="s">
        <v>116</v>
      </c>
      <c r="J6560" s="1" t="s">
        <v>117</v>
      </c>
      <c r="K6560" s="1" t="s">
        <v>21</v>
      </c>
      <c r="L6560" s="1" t="s">
        <v>23</v>
      </c>
      <c r="M6560" s="1">
        <v>16</v>
      </c>
      <c r="N6560" s="1">
        <v>39</v>
      </c>
      <c r="O6560" s="1">
        <v>624</v>
      </c>
      <c r="P6560" s="1">
        <v>293.27999999999997</v>
      </c>
      <c r="Q6560" s="1">
        <v>0.47</v>
      </c>
      <c r="R6560" s="1" t="s">
        <v>20</v>
      </c>
    </row>
    <row r="6561" spans="1:18" x14ac:dyDescent="0.25">
      <c r="A6561" s="1" t="s">
        <v>49</v>
      </c>
      <c r="B6561" s="1">
        <v>1197831</v>
      </c>
      <c r="C6561" s="3">
        <v>44274</v>
      </c>
      <c r="D6561" s="3" t="s">
        <v>138</v>
      </c>
      <c r="E6561" s="3" t="s">
        <v>148</v>
      </c>
      <c r="F6561" s="1">
        <v>1</v>
      </c>
      <c r="G6561" s="1">
        <v>2021</v>
      </c>
      <c r="H6561" s="1" t="s">
        <v>102</v>
      </c>
      <c r="I6561" s="1" t="s">
        <v>116</v>
      </c>
      <c r="J6561" s="1" t="s">
        <v>117</v>
      </c>
      <c r="K6561" s="1" t="s">
        <v>18</v>
      </c>
      <c r="L6561" s="1" t="s">
        <v>19</v>
      </c>
      <c r="M6561" s="1">
        <v>26</v>
      </c>
      <c r="N6561" s="1">
        <v>61</v>
      </c>
      <c r="O6561" s="1">
        <v>1586</v>
      </c>
      <c r="P6561" s="1">
        <v>666.12</v>
      </c>
      <c r="Q6561" s="1">
        <v>0.42</v>
      </c>
      <c r="R6561" s="1" t="s">
        <v>20</v>
      </c>
    </row>
    <row r="6562" spans="1:18" x14ac:dyDescent="0.25">
      <c r="A6562" s="1" t="s">
        <v>49</v>
      </c>
      <c r="B6562" s="1">
        <v>1197831</v>
      </c>
      <c r="C6562" s="3">
        <v>44274</v>
      </c>
      <c r="D6562" s="3" t="s">
        <v>138</v>
      </c>
      <c r="E6562" s="3" t="s">
        <v>148</v>
      </c>
      <c r="F6562" s="1">
        <v>1</v>
      </c>
      <c r="G6562" s="1">
        <v>2021</v>
      </c>
      <c r="H6562" s="1" t="s">
        <v>102</v>
      </c>
      <c r="I6562" s="1" t="s">
        <v>116</v>
      </c>
      <c r="J6562" s="1" t="s">
        <v>117</v>
      </c>
      <c r="K6562" s="1" t="s">
        <v>21</v>
      </c>
      <c r="L6562" s="1" t="s">
        <v>19</v>
      </c>
      <c r="M6562" s="1">
        <v>18</v>
      </c>
      <c r="N6562" s="1">
        <v>88</v>
      </c>
      <c r="O6562" s="1">
        <v>1584</v>
      </c>
      <c r="P6562" s="1">
        <v>728.64</v>
      </c>
      <c r="Q6562" s="1">
        <v>0.46</v>
      </c>
      <c r="R6562" s="1" t="s">
        <v>20</v>
      </c>
    </row>
    <row r="6563" spans="1:18" x14ac:dyDescent="0.25">
      <c r="A6563" s="1" t="s">
        <v>49</v>
      </c>
      <c r="B6563" s="1">
        <v>1197831</v>
      </c>
      <c r="C6563" s="3">
        <v>44306</v>
      </c>
      <c r="D6563" s="3" t="s">
        <v>135</v>
      </c>
      <c r="E6563" s="3" t="s">
        <v>149</v>
      </c>
      <c r="F6563" s="1">
        <v>2</v>
      </c>
      <c r="G6563" s="1">
        <v>2021</v>
      </c>
      <c r="H6563" s="1" t="s">
        <v>102</v>
      </c>
      <c r="I6563" s="1" t="s">
        <v>116</v>
      </c>
      <c r="J6563" s="1" t="s">
        <v>117</v>
      </c>
      <c r="K6563" s="1" t="s">
        <v>18</v>
      </c>
      <c r="L6563" s="1" t="s">
        <v>22</v>
      </c>
      <c r="M6563" s="1">
        <v>20</v>
      </c>
      <c r="N6563" s="1">
        <v>184</v>
      </c>
      <c r="O6563" s="1">
        <v>3680</v>
      </c>
      <c r="P6563" s="1">
        <v>1692.8</v>
      </c>
      <c r="Q6563" s="1">
        <v>0.46</v>
      </c>
      <c r="R6563" s="1" t="s">
        <v>20</v>
      </c>
    </row>
    <row r="6564" spans="1:18" x14ac:dyDescent="0.25">
      <c r="A6564" s="1" t="s">
        <v>49</v>
      </c>
      <c r="B6564" s="1">
        <v>1197831</v>
      </c>
      <c r="C6564" s="3">
        <v>44306</v>
      </c>
      <c r="D6564" s="3" t="s">
        <v>135</v>
      </c>
      <c r="E6564" s="3" t="s">
        <v>149</v>
      </c>
      <c r="F6564" s="1">
        <v>2</v>
      </c>
      <c r="G6564" s="1">
        <v>2021</v>
      </c>
      <c r="H6564" s="1" t="s">
        <v>102</v>
      </c>
      <c r="I6564" s="1" t="s">
        <v>116</v>
      </c>
      <c r="J6564" s="1" t="s">
        <v>117</v>
      </c>
      <c r="K6564" s="1" t="s">
        <v>18</v>
      </c>
      <c r="L6564" s="1" t="s">
        <v>23</v>
      </c>
      <c r="M6564" s="1">
        <v>18</v>
      </c>
      <c r="N6564" s="1">
        <v>79</v>
      </c>
      <c r="O6564" s="1">
        <v>1422</v>
      </c>
      <c r="P6564" s="1">
        <v>554.58000000000004</v>
      </c>
      <c r="Q6564" s="1">
        <v>0.39</v>
      </c>
      <c r="R6564" s="1" t="s">
        <v>20</v>
      </c>
    </row>
    <row r="6565" spans="1:18" x14ac:dyDescent="0.25">
      <c r="A6565" s="1" t="s">
        <v>49</v>
      </c>
      <c r="B6565" s="1">
        <v>1197831</v>
      </c>
      <c r="C6565" s="3">
        <v>44306</v>
      </c>
      <c r="D6565" s="3" t="s">
        <v>135</v>
      </c>
      <c r="E6565" s="3" t="s">
        <v>149</v>
      </c>
      <c r="F6565" s="1">
        <v>2</v>
      </c>
      <c r="G6565" s="1">
        <v>2021</v>
      </c>
      <c r="H6565" s="1" t="s">
        <v>102</v>
      </c>
      <c r="I6565" s="1" t="s">
        <v>116</v>
      </c>
      <c r="J6565" s="1" t="s">
        <v>117</v>
      </c>
      <c r="K6565" s="1" t="s">
        <v>21</v>
      </c>
      <c r="L6565" s="1" t="s">
        <v>22</v>
      </c>
      <c r="M6565" s="1">
        <v>10</v>
      </c>
      <c r="N6565" s="1">
        <v>70</v>
      </c>
      <c r="O6565" s="1">
        <v>700</v>
      </c>
      <c r="P6565" s="1">
        <v>322</v>
      </c>
      <c r="Q6565" s="1">
        <v>0.46</v>
      </c>
      <c r="R6565" s="1" t="s">
        <v>20</v>
      </c>
    </row>
    <row r="6566" spans="1:18" x14ac:dyDescent="0.25">
      <c r="A6566" s="1" t="s">
        <v>49</v>
      </c>
      <c r="B6566" s="1">
        <v>1197831</v>
      </c>
      <c r="C6566" s="3">
        <v>44306</v>
      </c>
      <c r="D6566" s="3" t="s">
        <v>135</v>
      </c>
      <c r="E6566" s="3" t="s">
        <v>149</v>
      </c>
      <c r="F6566" s="1">
        <v>2</v>
      </c>
      <c r="G6566" s="1">
        <v>2021</v>
      </c>
      <c r="H6566" s="1" t="s">
        <v>102</v>
      </c>
      <c r="I6566" s="1" t="s">
        <v>116</v>
      </c>
      <c r="J6566" s="1" t="s">
        <v>117</v>
      </c>
      <c r="K6566" s="1" t="s">
        <v>21</v>
      </c>
      <c r="L6566" s="1" t="s">
        <v>23</v>
      </c>
      <c r="M6566" s="1">
        <v>15</v>
      </c>
      <c r="N6566" s="1">
        <v>47</v>
      </c>
      <c r="O6566" s="1">
        <v>705</v>
      </c>
      <c r="P6566" s="1">
        <v>303.14999999999998</v>
      </c>
      <c r="Q6566" s="1">
        <v>0.43</v>
      </c>
      <c r="R6566" s="1" t="s">
        <v>20</v>
      </c>
    </row>
    <row r="6567" spans="1:18" x14ac:dyDescent="0.25">
      <c r="A6567" s="1" t="s">
        <v>49</v>
      </c>
      <c r="B6567" s="1">
        <v>1197831</v>
      </c>
      <c r="C6567" s="3">
        <v>44306</v>
      </c>
      <c r="D6567" s="3" t="s">
        <v>135</v>
      </c>
      <c r="E6567" s="3" t="s">
        <v>149</v>
      </c>
      <c r="F6567" s="1">
        <v>2</v>
      </c>
      <c r="G6567" s="1">
        <v>2021</v>
      </c>
      <c r="H6567" s="1" t="s">
        <v>102</v>
      </c>
      <c r="I6567" s="1" t="s">
        <v>116</v>
      </c>
      <c r="J6567" s="1" t="s">
        <v>117</v>
      </c>
      <c r="K6567" s="1" t="s">
        <v>18</v>
      </c>
      <c r="L6567" s="1" t="s">
        <v>19</v>
      </c>
      <c r="M6567" s="1">
        <v>27</v>
      </c>
      <c r="N6567" s="1">
        <v>54</v>
      </c>
      <c r="O6567" s="1">
        <v>1458</v>
      </c>
      <c r="P6567" s="1">
        <v>568.62</v>
      </c>
      <c r="Q6567" s="1">
        <v>0.39</v>
      </c>
      <c r="R6567" s="1" t="s">
        <v>20</v>
      </c>
    </row>
    <row r="6568" spans="1:18" x14ac:dyDescent="0.25">
      <c r="A6568" s="1" t="s">
        <v>49</v>
      </c>
      <c r="B6568" s="1">
        <v>1197831</v>
      </c>
      <c r="C6568" s="3">
        <v>44306</v>
      </c>
      <c r="D6568" s="3" t="s">
        <v>135</v>
      </c>
      <c r="E6568" s="3" t="s">
        <v>149</v>
      </c>
      <c r="F6568" s="1">
        <v>2</v>
      </c>
      <c r="G6568" s="1">
        <v>2021</v>
      </c>
      <c r="H6568" s="1" t="s">
        <v>102</v>
      </c>
      <c r="I6568" s="1" t="s">
        <v>116</v>
      </c>
      <c r="J6568" s="1" t="s">
        <v>117</v>
      </c>
      <c r="K6568" s="1" t="s">
        <v>21</v>
      </c>
      <c r="L6568" s="1" t="s">
        <v>19</v>
      </c>
      <c r="M6568" s="1">
        <v>22</v>
      </c>
      <c r="N6568" s="1">
        <v>111</v>
      </c>
      <c r="O6568" s="1">
        <v>2442</v>
      </c>
      <c r="P6568" s="1">
        <v>1050.06</v>
      </c>
      <c r="Q6568" s="1">
        <v>0.43</v>
      </c>
      <c r="R6568" s="1" t="s">
        <v>20</v>
      </c>
    </row>
    <row r="6569" spans="1:18" x14ac:dyDescent="0.25">
      <c r="A6569" s="1" t="s">
        <v>49</v>
      </c>
      <c r="B6569" s="1">
        <v>1197831</v>
      </c>
      <c r="C6569" s="3">
        <v>44335</v>
      </c>
      <c r="D6569" s="3" t="s">
        <v>136</v>
      </c>
      <c r="E6569" s="3" t="s">
        <v>150</v>
      </c>
      <c r="F6569" s="1">
        <v>2</v>
      </c>
      <c r="G6569" s="1">
        <v>2021</v>
      </c>
      <c r="H6569" s="1" t="s">
        <v>102</v>
      </c>
      <c r="I6569" s="1" t="s">
        <v>116</v>
      </c>
      <c r="J6569" s="1" t="s">
        <v>117</v>
      </c>
      <c r="K6569" s="1" t="s">
        <v>18</v>
      </c>
      <c r="L6569" s="1" t="s">
        <v>22</v>
      </c>
      <c r="M6569" s="1">
        <v>28</v>
      </c>
      <c r="N6569" s="1">
        <v>179</v>
      </c>
      <c r="O6569" s="1">
        <v>5012</v>
      </c>
      <c r="P6569" s="1">
        <v>2155.16</v>
      </c>
      <c r="Q6569" s="1">
        <v>0.43</v>
      </c>
      <c r="R6569" s="1" t="s">
        <v>20</v>
      </c>
    </row>
    <row r="6570" spans="1:18" x14ac:dyDescent="0.25">
      <c r="A6570" s="1" t="s">
        <v>49</v>
      </c>
      <c r="B6570" s="1">
        <v>1197831</v>
      </c>
      <c r="C6570" s="3">
        <v>44335</v>
      </c>
      <c r="D6570" s="3" t="s">
        <v>136</v>
      </c>
      <c r="E6570" s="3" t="s">
        <v>150</v>
      </c>
      <c r="F6570" s="1">
        <v>2</v>
      </c>
      <c r="G6570" s="1">
        <v>2021</v>
      </c>
      <c r="H6570" s="1" t="s">
        <v>102</v>
      </c>
      <c r="I6570" s="1" t="s">
        <v>116</v>
      </c>
      <c r="J6570" s="1" t="s">
        <v>117</v>
      </c>
      <c r="K6570" s="1" t="s">
        <v>18</v>
      </c>
      <c r="L6570" s="1" t="s">
        <v>23</v>
      </c>
      <c r="M6570" s="1">
        <v>29</v>
      </c>
      <c r="N6570" s="1">
        <v>93</v>
      </c>
      <c r="O6570" s="1">
        <v>2697</v>
      </c>
      <c r="P6570" s="1">
        <v>1024.8599999999999</v>
      </c>
      <c r="Q6570" s="1">
        <v>0.38</v>
      </c>
      <c r="R6570" s="1" t="s">
        <v>20</v>
      </c>
    </row>
    <row r="6571" spans="1:18" x14ac:dyDescent="0.25">
      <c r="A6571" s="1" t="s">
        <v>49</v>
      </c>
      <c r="B6571" s="1">
        <v>1197831</v>
      </c>
      <c r="C6571" s="3">
        <v>44335</v>
      </c>
      <c r="D6571" s="3" t="s">
        <v>136</v>
      </c>
      <c r="E6571" s="3" t="s">
        <v>150</v>
      </c>
      <c r="F6571" s="1">
        <v>2</v>
      </c>
      <c r="G6571" s="1">
        <v>2021</v>
      </c>
      <c r="H6571" s="1" t="s">
        <v>102</v>
      </c>
      <c r="I6571" s="1" t="s">
        <v>116</v>
      </c>
      <c r="J6571" s="1" t="s">
        <v>117</v>
      </c>
      <c r="K6571" s="1" t="s">
        <v>21</v>
      </c>
      <c r="L6571" s="1" t="s">
        <v>22</v>
      </c>
      <c r="M6571" s="1">
        <v>27</v>
      </c>
      <c r="N6571" s="1">
        <v>88</v>
      </c>
      <c r="O6571" s="1">
        <v>2376</v>
      </c>
      <c r="P6571" s="1">
        <v>997.92</v>
      </c>
      <c r="Q6571" s="1">
        <v>0.42</v>
      </c>
      <c r="R6571" s="1" t="s">
        <v>20</v>
      </c>
    </row>
    <row r="6572" spans="1:18" x14ac:dyDescent="0.25">
      <c r="A6572" s="1" t="s">
        <v>49</v>
      </c>
      <c r="B6572" s="1">
        <v>1197831</v>
      </c>
      <c r="C6572" s="3">
        <v>44335</v>
      </c>
      <c r="D6572" s="3" t="s">
        <v>136</v>
      </c>
      <c r="E6572" s="3" t="s">
        <v>150</v>
      </c>
      <c r="F6572" s="1">
        <v>2</v>
      </c>
      <c r="G6572" s="1">
        <v>2021</v>
      </c>
      <c r="H6572" s="1" t="s">
        <v>102</v>
      </c>
      <c r="I6572" s="1" t="s">
        <v>116</v>
      </c>
      <c r="J6572" s="1" t="s">
        <v>117</v>
      </c>
      <c r="K6572" s="1" t="s">
        <v>21</v>
      </c>
      <c r="L6572" s="1" t="s">
        <v>23</v>
      </c>
      <c r="M6572" s="1">
        <v>26</v>
      </c>
      <c r="N6572" s="1">
        <v>74</v>
      </c>
      <c r="O6572" s="1">
        <v>1924</v>
      </c>
      <c r="P6572" s="1">
        <v>808.08</v>
      </c>
      <c r="Q6572" s="1">
        <v>0.42</v>
      </c>
      <c r="R6572" s="1" t="s">
        <v>20</v>
      </c>
    </row>
    <row r="6573" spans="1:18" x14ac:dyDescent="0.25">
      <c r="A6573" s="1" t="s">
        <v>49</v>
      </c>
      <c r="B6573" s="1">
        <v>1197831</v>
      </c>
      <c r="C6573" s="3">
        <v>44335</v>
      </c>
      <c r="D6573" s="3" t="s">
        <v>136</v>
      </c>
      <c r="E6573" s="3" t="s">
        <v>150</v>
      </c>
      <c r="F6573" s="1">
        <v>2</v>
      </c>
      <c r="G6573" s="1">
        <v>2021</v>
      </c>
      <c r="H6573" s="1" t="s">
        <v>102</v>
      </c>
      <c r="I6573" s="1" t="s">
        <v>116</v>
      </c>
      <c r="J6573" s="1" t="s">
        <v>117</v>
      </c>
      <c r="K6573" s="1" t="s">
        <v>18</v>
      </c>
      <c r="L6573" s="1" t="s">
        <v>19</v>
      </c>
      <c r="M6573" s="1">
        <v>33</v>
      </c>
      <c r="N6573" s="1">
        <v>80</v>
      </c>
      <c r="O6573" s="1">
        <v>2640</v>
      </c>
      <c r="P6573" s="1">
        <v>1082.4000000000001</v>
      </c>
      <c r="Q6573" s="1">
        <v>0.41</v>
      </c>
      <c r="R6573" s="1" t="s">
        <v>20</v>
      </c>
    </row>
    <row r="6574" spans="1:18" x14ac:dyDescent="0.25">
      <c r="A6574" s="1" t="s">
        <v>49</v>
      </c>
      <c r="B6574" s="1">
        <v>1197831</v>
      </c>
      <c r="C6574" s="3">
        <v>44335</v>
      </c>
      <c r="D6574" s="3" t="s">
        <v>136</v>
      </c>
      <c r="E6574" s="3" t="s">
        <v>150</v>
      </c>
      <c r="F6574" s="1">
        <v>2</v>
      </c>
      <c r="G6574" s="1">
        <v>2021</v>
      </c>
      <c r="H6574" s="1" t="s">
        <v>102</v>
      </c>
      <c r="I6574" s="1" t="s">
        <v>116</v>
      </c>
      <c r="J6574" s="1" t="s">
        <v>117</v>
      </c>
      <c r="K6574" s="1" t="s">
        <v>21</v>
      </c>
      <c r="L6574" s="1" t="s">
        <v>19</v>
      </c>
      <c r="M6574" s="1">
        <v>33</v>
      </c>
      <c r="N6574" s="1">
        <v>116</v>
      </c>
      <c r="O6574" s="1">
        <v>3828</v>
      </c>
      <c r="P6574" s="1">
        <v>1722.6</v>
      </c>
      <c r="Q6574" s="1">
        <v>0.45</v>
      </c>
      <c r="R6574" s="1" t="s">
        <v>20</v>
      </c>
    </row>
    <row r="6575" spans="1:18" x14ac:dyDescent="0.25">
      <c r="A6575" s="1" t="s">
        <v>49</v>
      </c>
      <c r="B6575" s="1">
        <v>1197831</v>
      </c>
      <c r="C6575" s="3">
        <v>44368</v>
      </c>
      <c r="D6575" s="3" t="s">
        <v>141</v>
      </c>
      <c r="E6575" s="3" t="s">
        <v>151</v>
      </c>
      <c r="F6575" s="1">
        <v>2</v>
      </c>
      <c r="G6575" s="1">
        <v>2021</v>
      </c>
      <c r="H6575" s="1" t="s">
        <v>102</v>
      </c>
      <c r="I6575" s="1" t="s">
        <v>116</v>
      </c>
      <c r="J6575" s="1" t="s">
        <v>117</v>
      </c>
      <c r="K6575" s="1" t="s">
        <v>18</v>
      </c>
      <c r="L6575" s="1" t="s">
        <v>22</v>
      </c>
      <c r="M6575" s="1">
        <v>32</v>
      </c>
      <c r="N6575" s="1">
        <v>192</v>
      </c>
      <c r="O6575" s="1">
        <v>6144</v>
      </c>
      <c r="P6575" s="1">
        <v>2826.24</v>
      </c>
      <c r="Q6575" s="1">
        <v>0.46</v>
      </c>
      <c r="R6575" s="1" t="s">
        <v>20</v>
      </c>
    </row>
    <row r="6576" spans="1:18" x14ac:dyDescent="0.25">
      <c r="A6576" s="1" t="s">
        <v>49</v>
      </c>
      <c r="B6576" s="1">
        <v>1197831</v>
      </c>
      <c r="C6576" s="3">
        <v>44368</v>
      </c>
      <c r="D6576" s="3" t="s">
        <v>141</v>
      </c>
      <c r="E6576" s="3" t="s">
        <v>151</v>
      </c>
      <c r="F6576" s="1">
        <v>2</v>
      </c>
      <c r="G6576" s="1">
        <v>2021</v>
      </c>
      <c r="H6576" s="1" t="s">
        <v>102</v>
      </c>
      <c r="I6576" s="1" t="s">
        <v>116</v>
      </c>
      <c r="J6576" s="1" t="s">
        <v>117</v>
      </c>
      <c r="K6576" s="1" t="s">
        <v>18</v>
      </c>
      <c r="L6576" s="1" t="s">
        <v>23</v>
      </c>
      <c r="M6576" s="1">
        <v>25</v>
      </c>
      <c r="N6576" s="1">
        <v>123</v>
      </c>
      <c r="O6576" s="1">
        <v>3075</v>
      </c>
      <c r="P6576" s="1">
        <v>1199.25</v>
      </c>
      <c r="Q6576" s="1">
        <v>0.39</v>
      </c>
      <c r="R6576" s="1" t="s">
        <v>20</v>
      </c>
    </row>
    <row r="6577" spans="1:18" x14ac:dyDescent="0.25">
      <c r="A6577" s="1" t="s">
        <v>49</v>
      </c>
      <c r="B6577" s="1">
        <v>1197831</v>
      </c>
      <c r="C6577" s="3">
        <v>44368</v>
      </c>
      <c r="D6577" s="3" t="s">
        <v>141</v>
      </c>
      <c r="E6577" s="3" t="s">
        <v>151</v>
      </c>
      <c r="F6577" s="1">
        <v>2</v>
      </c>
      <c r="G6577" s="1">
        <v>2021</v>
      </c>
      <c r="H6577" s="1" t="s">
        <v>102</v>
      </c>
      <c r="I6577" s="1" t="s">
        <v>116</v>
      </c>
      <c r="J6577" s="1" t="s">
        <v>117</v>
      </c>
      <c r="K6577" s="1" t="s">
        <v>21</v>
      </c>
      <c r="L6577" s="1" t="s">
        <v>22</v>
      </c>
      <c r="M6577" s="1">
        <v>27</v>
      </c>
      <c r="N6577" s="1">
        <v>107</v>
      </c>
      <c r="O6577" s="1">
        <v>2889</v>
      </c>
      <c r="P6577" s="1">
        <v>1242.27</v>
      </c>
      <c r="Q6577" s="1">
        <v>0.43</v>
      </c>
      <c r="R6577" s="1" t="s">
        <v>20</v>
      </c>
    </row>
    <row r="6578" spans="1:18" x14ac:dyDescent="0.25">
      <c r="A6578" s="1" t="s">
        <v>49</v>
      </c>
      <c r="B6578" s="1">
        <v>1197831</v>
      </c>
      <c r="C6578" s="3">
        <v>44368</v>
      </c>
      <c r="D6578" s="3" t="s">
        <v>141</v>
      </c>
      <c r="E6578" s="3" t="s">
        <v>151</v>
      </c>
      <c r="F6578" s="1">
        <v>2</v>
      </c>
      <c r="G6578" s="1">
        <v>2021</v>
      </c>
      <c r="H6578" s="1" t="s">
        <v>102</v>
      </c>
      <c r="I6578" s="1" t="s">
        <v>116</v>
      </c>
      <c r="J6578" s="1" t="s">
        <v>117</v>
      </c>
      <c r="K6578" s="1" t="s">
        <v>21</v>
      </c>
      <c r="L6578" s="1" t="s">
        <v>23</v>
      </c>
      <c r="M6578" s="1">
        <v>29</v>
      </c>
      <c r="N6578" s="1">
        <v>102</v>
      </c>
      <c r="O6578" s="1">
        <v>2958</v>
      </c>
      <c r="P6578" s="1">
        <v>1331.1</v>
      </c>
      <c r="Q6578" s="1">
        <v>0.45</v>
      </c>
      <c r="R6578" s="1" t="s">
        <v>20</v>
      </c>
    </row>
    <row r="6579" spans="1:18" x14ac:dyDescent="0.25">
      <c r="A6579" s="1" t="s">
        <v>49</v>
      </c>
      <c r="B6579" s="1">
        <v>1197831</v>
      </c>
      <c r="C6579" s="3">
        <v>44368</v>
      </c>
      <c r="D6579" s="3" t="s">
        <v>141</v>
      </c>
      <c r="E6579" s="3" t="s">
        <v>151</v>
      </c>
      <c r="F6579" s="1">
        <v>2</v>
      </c>
      <c r="G6579" s="1">
        <v>2021</v>
      </c>
      <c r="H6579" s="1" t="s">
        <v>102</v>
      </c>
      <c r="I6579" s="1" t="s">
        <v>116</v>
      </c>
      <c r="J6579" s="1" t="s">
        <v>117</v>
      </c>
      <c r="K6579" s="1" t="s">
        <v>18</v>
      </c>
      <c r="L6579" s="1" t="s">
        <v>19</v>
      </c>
      <c r="M6579" s="1">
        <v>41</v>
      </c>
      <c r="N6579" s="1">
        <v>105</v>
      </c>
      <c r="O6579" s="1">
        <v>4305</v>
      </c>
      <c r="P6579" s="1">
        <v>1635.9</v>
      </c>
      <c r="Q6579" s="1">
        <v>0.38</v>
      </c>
      <c r="R6579" s="1" t="s">
        <v>20</v>
      </c>
    </row>
    <row r="6580" spans="1:18" x14ac:dyDescent="0.25">
      <c r="A6580" s="1" t="s">
        <v>49</v>
      </c>
      <c r="B6580" s="1">
        <v>1197831</v>
      </c>
      <c r="C6580" s="3">
        <v>44368</v>
      </c>
      <c r="D6580" s="3" t="s">
        <v>141</v>
      </c>
      <c r="E6580" s="3" t="s">
        <v>151</v>
      </c>
      <c r="F6580" s="1">
        <v>2</v>
      </c>
      <c r="G6580" s="1">
        <v>2021</v>
      </c>
      <c r="H6580" s="1" t="s">
        <v>102</v>
      </c>
      <c r="I6580" s="1" t="s">
        <v>116</v>
      </c>
      <c r="J6580" s="1" t="s">
        <v>117</v>
      </c>
      <c r="K6580" s="1" t="s">
        <v>21</v>
      </c>
      <c r="L6580" s="1" t="s">
        <v>19</v>
      </c>
      <c r="M6580" s="1">
        <v>40</v>
      </c>
      <c r="N6580" s="1">
        <v>143</v>
      </c>
      <c r="O6580" s="1">
        <v>5720</v>
      </c>
      <c r="P6580" s="1">
        <v>2402.4</v>
      </c>
      <c r="Q6580" s="1">
        <v>0.42</v>
      </c>
      <c r="R6580" s="1" t="s">
        <v>20</v>
      </c>
    </row>
    <row r="6581" spans="1:18" x14ac:dyDescent="0.25">
      <c r="A6581" s="1" t="s">
        <v>49</v>
      </c>
      <c r="B6581" s="1">
        <v>1197831</v>
      </c>
      <c r="C6581" s="3">
        <v>44396</v>
      </c>
      <c r="D6581" s="3" t="s">
        <v>141</v>
      </c>
      <c r="E6581" s="3" t="s">
        <v>152</v>
      </c>
      <c r="F6581" s="1">
        <v>3</v>
      </c>
      <c r="G6581" s="1">
        <v>2021</v>
      </c>
      <c r="H6581" s="1" t="s">
        <v>102</v>
      </c>
      <c r="I6581" s="1" t="s">
        <v>116</v>
      </c>
      <c r="J6581" s="1" t="s">
        <v>117</v>
      </c>
      <c r="K6581" s="1" t="s">
        <v>18</v>
      </c>
      <c r="L6581" s="1" t="s">
        <v>22</v>
      </c>
      <c r="M6581" s="1">
        <v>43</v>
      </c>
      <c r="N6581" s="1">
        <v>238</v>
      </c>
      <c r="O6581" s="1">
        <v>10234</v>
      </c>
      <c r="P6581" s="1">
        <v>4298.28</v>
      </c>
      <c r="Q6581" s="1">
        <v>0.42</v>
      </c>
      <c r="R6581" s="1" t="s">
        <v>20</v>
      </c>
    </row>
    <row r="6582" spans="1:18" x14ac:dyDescent="0.25">
      <c r="A6582" s="1" t="s">
        <v>49</v>
      </c>
      <c r="B6582" s="1">
        <v>1197831</v>
      </c>
      <c r="C6582" s="3">
        <v>44396</v>
      </c>
      <c r="D6582" s="3" t="s">
        <v>141</v>
      </c>
      <c r="E6582" s="3" t="s">
        <v>152</v>
      </c>
      <c r="F6582" s="1">
        <v>3</v>
      </c>
      <c r="G6582" s="1">
        <v>2021</v>
      </c>
      <c r="H6582" s="1" t="s">
        <v>102</v>
      </c>
      <c r="I6582" s="1" t="s">
        <v>116</v>
      </c>
      <c r="J6582" s="1" t="s">
        <v>117</v>
      </c>
      <c r="K6582" s="1" t="s">
        <v>18</v>
      </c>
      <c r="L6582" s="1" t="s">
        <v>23</v>
      </c>
      <c r="M6582" s="1">
        <v>35</v>
      </c>
      <c r="N6582" s="1">
        <v>135</v>
      </c>
      <c r="O6582" s="1">
        <v>4725</v>
      </c>
      <c r="P6582" s="1">
        <v>1795.5</v>
      </c>
      <c r="Q6582" s="1">
        <v>0.38</v>
      </c>
      <c r="R6582" s="1" t="s">
        <v>20</v>
      </c>
    </row>
    <row r="6583" spans="1:18" x14ac:dyDescent="0.25">
      <c r="A6583" s="1" t="s">
        <v>49</v>
      </c>
      <c r="B6583" s="1">
        <v>1197831</v>
      </c>
      <c r="C6583" s="3">
        <v>44396</v>
      </c>
      <c r="D6583" s="3" t="s">
        <v>141</v>
      </c>
      <c r="E6583" s="3" t="s">
        <v>152</v>
      </c>
      <c r="F6583" s="1">
        <v>3</v>
      </c>
      <c r="G6583" s="1">
        <v>2021</v>
      </c>
      <c r="H6583" s="1" t="s">
        <v>102</v>
      </c>
      <c r="I6583" s="1" t="s">
        <v>116</v>
      </c>
      <c r="J6583" s="1" t="s">
        <v>117</v>
      </c>
      <c r="K6583" s="1" t="s">
        <v>21</v>
      </c>
      <c r="L6583" s="1" t="s">
        <v>22</v>
      </c>
      <c r="M6583" s="1">
        <v>33</v>
      </c>
      <c r="N6583" s="1">
        <v>131</v>
      </c>
      <c r="O6583" s="1">
        <v>4323</v>
      </c>
      <c r="P6583" s="1">
        <v>1858.89</v>
      </c>
      <c r="Q6583" s="1">
        <v>0.43</v>
      </c>
      <c r="R6583" s="1" t="s">
        <v>20</v>
      </c>
    </row>
    <row r="6584" spans="1:18" x14ac:dyDescent="0.25">
      <c r="A6584" s="1" t="s">
        <v>49</v>
      </c>
      <c r="B6584" s="1">
        <v>1197831</v>
      </c>
      <c r="C6584" s="3">
        <v>44396</v>
      </c>
      <c r="D6584" s="3" t="s">
        <v>141</v>
      </c>
      <c r="E6584" s="3" t="s">
        <v>152</v>
      </c>
      <c r="F6584" s="1">
        <v>3</v>
      </c>
      <c r="G6584" s="1">
        <v>2021</v>
      </c>
      <c r="H6584" s="1" t="s">
        <v>102</v>
      </c>
      <c r="I6584" s="1" t="s">
        <v>116</v>
      </c>
      <c r="J6584" s="1" t="s">
        <v>117</v>
      </c>
      <c r="K6584" s="1" t="s">
        <v>21</v>
      </c>
      <c r="L6584" s="1" t="s">
        <v>23</v>
      </c>
      <c r="M6584" s="1">
        <v>36</v>
      </c>
      <c r="N6584" s="1">
        <v>107</v>
      </c>
      <c r="O6584" s="1">
        <v>3852</v>
      </c>
      <c r="P6584" s="1">
        <v>1771.92</v>
      </c>
      <c r="Q6584" s="1">
        <v>0.46</v>
      </c>
      <c r="R6584" s="1" t="s">
        <v>20</v>
      </c>
    </row>
    <row r="6585" spans="1:18" x14ac:dyDescent="0.25">
      <c r="A6585" s="1" t="s">
        <v>49</v>
      </c>
      <c r="B6585" s="1">
        <v>1197831</v>
      </c>
      <c r="C6585" s="3">
        <v>44396</v>
      </c>
      <c r="D6585" s="3" t="s">
        <v>141</v>
      </c>
      <c r="E6585" s="3" t="s">
        <v>152</v>
      </c>
      <c r="F6585" s="1">
        <v>3</v>
      </c>
      <c r="G6585" s="1">
        <v>2021</v>
      </c>
      <c r="H6585" s="1" t="s">
        <v>102</v>
      </c>
      <c r="I6585" s="1" t="s">
        <v>116</v>
      </c>
      <c r="J6585" s="1" t="s">
        <v>117</v>
      </c>
      <c r="K6585" s="1" t="s">
        <v>18</v>
      </c>
      <c r="L6585" s="1" t="s">
        <v>19</v>
      </c>
      <c r="M6585" s="1">
        <v>43</v>
      </c>
      <c r="N6585" s="1">
        <v>116</v>
      </c>
      <c r="O6585" s="1">
        <v>4988</v>
      </c>
      <c r="P6585" s="1">
        <v>2045.08</v>
      </c>
      <c r="Q6585" s="1">
        <v>0.41</v>
      </c>
      <c r="R6585" s="1" t="s">
        <v>20</v>
      </c>
    </row>
    <row r="6586" spans="1:18" x14ac:dyDescent="0.25">
      <c r="A6586" s="1" t="s">
        <v>49</v>
      </c>
      <c r="B6586" s="1">
        <v>1197831</v>
      </c>
      <c r="C6586" s="3">
        <v>44396</v>
      </c>
      <c r="D6586" s="3" t="s">
        <v>141</v>
      </c>
      <c r="E6586" s="3" t="s">
        <v>152</v>
      </c>
      <c r="F6586" s="1">
        <v>3</v>
      </c>
      <c r="G6586" s="1">
        <v>2021</v>
      </c>
      <c r="H6586" s="1" t="s">
        <v>102</v>
      </c>
      <c r="I6586" s="1" t="s">
        <v>116</v>
      </c>
      <c r="J6586" s="1" t="s">
        <v>117</v>
      </c>
      <c r="K6586" s="1" t="s">
        <v>21</v>
      </c>
      <c r="L6586" s="1" t="s">
        <v>19</v>
      </c>
      <c r="M6586" s="1">
        <v>45</v>
      </c>
      <c r="N6586" s="1">
        <v>163</v>
      </c>
      <c r="O6586" s="1">
        <v>7335</v>
      </c>
      <c r="P6586" s="1">
        <v>3447.45</v>
      </c>
      <c r="Q6586" s="1">
        <v>0.47</v>
      </c>
      <c r="R6586" s="1" t="s">
        <v>20</v>
      </c>
    </row>
    <row r="6587" spans="1:18" x14ac:dyDescent="0.25">
      <c r="A6587" s="1" t="s">
        <v>49</v>
      </c>
      <c r="B6587" s="1">
        <v>1197831</v>
      </c>
      <c r="C6587" s="3">
        <v>44428</v>
      </c>
      <c r="D6587" s="3" t="s">
        <v>138</v>
      </c>
      <c r="E6587" s="3" t="s">
        <v>153</v>
      </c>
      <c r="F6587" s="1">
        <v>3</v>
      </c>
      <c r="G6587" s="1">
        <v>2021</v>
      </c>
      <c r="H6587" s="1" t="s">
        <v>102</v>
      </c>
      <c r="I6587" s="1" t="s">
        <v>116</v>
      </c>
      <c r="J6587" s="1" t="s">
        <v>117</v>
      </c>
      <c r="K6587" s="1" t="s">
        <v>18</v>
      </c>
      <c r="L6587" s="1" t="s">
        <v>22</v>
      </c>
      <c r="M6587" s="1">
        <v>41</v>
      </c>
      <c r="N6587" s="1">
        <v>230</v>
      </c>
      <c r="O6587" s="1">
        <v>9430</v>
      </c>
      <c r="P6587" s="1">
        <v>3960.6</v>
      </c>
      <c r="Q6587" s="1">
        <v>0.42</v>
      </c>
      <c r="R6587" s="1" t="s">
        <v>20</v>
      </c>
    </row>
    <row r="6588" spans="1:18" x14ac:dyDescent="0.25">
      <c r="A6588" s="1" t="s">
        <v>49</v>
      </c>
      <c r="B6588" s="1">
        <v>1197831</v>
      </c>
      <c r="C6588" s="3">
        <v>44428</v>
      </c>
      <c r="D6588" s="3" t="s">
        <v>138</v>
      </c>
      <c r="E6588" s="3" t="s">
        <v>153</v>
      </c>
      <c r="F6588" s="1">
        <v>3</v>
      </c>
      <c r="G6588" s="1">
        <v>2021</v>
      </c>
      <c r="H6588" s="1" t="s">
        <v>102</v>
      </c>
      <c r="I6588" s="1" t="s">
        <v>116</v>
      </c>
      <c r="J6588" s="1" t="s">
        <v>117</v>
      </c>
      <c r="K6588" s="1" t="s">
        <v>18</v>
      </c>
      <c r="L6588" s="1" t="s">
        <v>23</v>
      </c>
      <c r="M6588" s="1">
        <v>37</v>
      </c>
      <c r="N6588" s="1">
        <v>140</v>
      </c>
      <c r="O6588" s="1">
        <v>5180</v>
      </c>
      <c r="P6588" s="1">
        <v>2175.6</v>
      </c>
      <c r="Q6588" s="1">
        <v>0.42</v>
      </c>
      <c r="R6588" s="1" t="s">
        <v>20</v>
      </c>
    </row>
    <row r="6589" spans="1:18" x14ac:dyDescent="0.25">
      <c r="A6589" s="1" t="s">
        <v>49</v>
      </c>
      <c r="B6589" s="1">
        <v>1197831</v>
      </c>
      <c r="C6589" s="3">
        <v>44428</v>
      </c>
      <c r="D6589" s="3" t="s">
        <v>138</v>
      </c>
      <c r="E6589" s="3" t="s">
        <v>153</v>
      </c>
      <c r="F6589" s="1">
        <v>3</v>
      </c>
      <c r="G6589" s="1">
        <v>2021</v>
      </c>
      <c r="H6589" s="1" t="s">
        <v>102</v>
      </c>
      <c r="I6589" s="1" t="s">
        <v>116</v>
      </c>
      <c r="J6589" s="1" t="s">
        <v>117</v>
      </c>
      <c r="K6589" s="1" t="s">
        <v>21</v>
      </c>
      <c r="L6589" s="1" t="s">
        <v>22</v>
      </c>
      <c r="M6589" s="1">
        <v>38</v>
      </c>
      <c r="N6589" s="1">
        <v>113</v>
      </c>
      <c r="O6589" s="1">
        <v>4294</v>
      </c>
      <c r="P6589" s="1">
        <v>2018.18</v>
      </c>
      <c r="Q6589" s="1">
        <v>0.47</v>
      </c>
      <c r="R6589" s="1" t="s">
        <v>20</v>
      </c>
    </row>
    <row r="6590" spans="1:18" x14ac:dyDescent="0.25">
      <c r="A6590" s="1" t="s">
        <v>49</v>
      </c>
      <c r="B6590" s="1">
        <v>1197831</v>
      </c>
      <c r="C6590" s="3">
        <v>44428</v>
      </c>
      <c r="D6590" s="3" t="s">
        <v>138</v>
      </c>
      <c r="E6590" s="3" t="s">
        <v>153</v>
      </c>
      <c r="F6590" s="1">
        <v>3</v>
      </c>
      <c r="G6590" s="1">
        <v>2021</v>
      </c>
      <c r="H6590" s="1" t="s">
        <v>102</v>
      </c>
      <c r="I6590" s="1" t="s">
        <v>116</v>
      </c>
      <c r="J6590" s="1" t="s">
        <v>117</v>
      </c>
      <c r="K6590" s="1" t="s">
        <v>21</v>
      </c>
      <c r="L6590" s="1" t="s">
        <v>23</v>
      </c>
      <c r="M6590" s="1">
        <v>32</v>
      </c>
      <c r="N6590" s="1">
        <v>111</v>
      </c>
      <c r="O6590" s="1">
        <v>3552</v>
      </c>
      <c r="P6590" s="1">
        <v>1491.84</v>
      </c>
      <c r="Q6590" s="1">
        <v>0.42</v>
      </c>
      <c r="R6590" s="1" t="s">
        <v>20</v>
      </c>
    </row>
    <row r="6591" spans="1:18" x14ac:dyDescent="0.25">
      <c r="A6591" s="1" t="s">
        <v>49</v>
      </c>
      <c r="B6591" s="1">
        <v>1197831</v>
      </c>
      <c r="C6591" s="3">
        <v>44428</v>
      </c>
      <c r="D6591" s="3" t="s">
        <v>138</v>
      </c>
      <c r="E6591" s="3" t="s">
        <v>153</v>
      </c>
      <c r="F6591" s="1">
        <v>3</v>
      </c>
      <c r="G6591" s="1">
        <v>2021</v>
      </c>
      <c r="H6591" s="1" t="s">
        <v>102</v>
      </c>
      <c r="I6591" s="1" t="s">
        <v>116</v>
      </c>
      <c r="J6591" s="1" t="s">
        <v>117</v>
      </c>
      <c r="K6591" s="1" t="s">
        <v>18</v>
      </c>
      <c r="L6591" s="1" t="s">
        <v>19</v>
      </c>
      <c r="M6591" s="1">
        <v>40</v>
      </c>
      <c r="N6591" s="1">
        <v>105</v>
      </c>
      <c r="O6591" s="1">
        <v>4200</v>
      </c>
      <c r="P6591" s="1">
        <v>1554</v>
      </c>
      <c r="Q6591" s="1">
        <v>0.37</v>
      </c>
      <c r="R6591" s="1" t="s">
        <v>20</v>
      </c>
    </row>
    <row r="6592" spans="1:18" x14ac:dyDescent="0.25">
      <c r="A6592" s="1" t="s">
        <v>49</v>
      </c>
      <c r="B6592" s="1">
        <v>1197831</v>
      </c>
      <c r="C6592" s="3">
        <v>44428</v>
      </c>
      <c r="D6592" s="3" t="s">
        <v>138</v>
      </c>
      <c r="E6592" s="3" t="s">
        <v>153</v>
      </c>
      <c r="F6592" s="1">
        <v>3</v>
      </c>
      <c r="G6592" s="1">
        <v>2021</v>
      </c>
      <c r="H6592" s="1" t="s">
        <v>102</v>
      </c>
      <c r="I6592" s="1" t="s">
        <v>116</v>
      </c>
      <c r="J6592" s="1" t="s">
        <v>117</v>
      </c>
      <c r="K6592" s="1" t="s">
        <v>21</v>
      </c>
      <c r="L6592" s="1" t="s">
        <v>19</v>
      </c>
      <c r="M6592" s="1">
        <v>40</v>
      </c>
      <c r="N6592" s="1">
        <v>166</v>
      </c>
      <c r="O6592" s="1">
        <v>6640</v>
      </c>
      <c r="P6592" s="1">
        <v>3120.8</v>
      </c>
      <c r="Q6592" s="1">
        <v>0.47</v>
      </c>
      <c r="R6592" s="1" t="s">
        <v>20</v>
      </c>
    </row>
    <row r="6593" spans="1:18" x14ac:dyDescent="0.25">
      <c r="A6593" s="1" t="s">
        <v>49</v>
      </c>
      <c r="B6593" s="1">
        <v>1197831</v>
      </c>
      <c r="C6593" s="3">
        <v>44458</v>
      </c>
      <c r="D6593" s="3" t="s">
        <v>140</v>
      </c>
      <c r="E6593" s="3" t="s">
        <v>154</v>
      </c>
      <c r="F6593" s="1">
        <v>3</v>
      </c>
      <c r="G6593" s="1">
        <v>2021</v>
      </c>
      <c r="H6593" s="1" t="s">
        <v>102</v>
      </c>
      <c r="I6593" s="1" t="s">
        <v>116</v>
      </c>
      <c r="J6593" s="1" t="s">
        <v>117</v>
      </c>
      <c r="K6593" s="1" t="s">
        <v>18</v>
      </c>
      <c r="L6593" s="1" t="s">
        <v>22</v>
      </c>
      <c r="M6593" s="1">
        <v>35</v>
      </c>
      <c r="N6593" s="1">
        <v>196</v>
      </c>
      <c r="O6593" s="1">
        <v>6860</v>
      </c>
      <c r="P6593" s="1">
        <v>3155.6</v>
      </c>
      <c r="Q6593" s="1">
        <v>0.46</v>
      </c>
      <c r="R6593" s="1" t="s">
        <v>20</v>
      </c>
    </row>
    <row r="6594" spans="1:18" x14ac:dyDescent="0.25">
      <c r="A6594" s="1" t="s">
        <v>49</v>
      </c>
      <c r="B6594" s="1">
        <v>1197831</v>
      </c>
      <c r="C6594" s="3">
        <v>44458</v>
      </c>
      <c r="D6594" s="3" t="s">
        <v>140</v>
      </c>
      <c r="E6594" s="3" t="s">
        <v>154</v>
      </c>
      <c r="F6594" s="1">
        <v>3</v>
      </c>
      <c r="G6594" s="1">
        <v>2021</v>
      </c>
      <c r="H6594" s="1" t="s">
        <v>102</v>
      </c>
      <c r="I6594" s="1" t="s">
        <v>116</v>
      </c>
      <c r="J6594" s="1" t="s">
        <v>117</v>
      </c>
      <c r="K6594" s="1" t="s">
        <v>18</v>
      </c>
      <c r="L6594" s="1" t="s">
        <v>23</v>
      </c>
      <c r="M6594" s="1">
        <v>28</v>
      </c>
      <c r="N6594" s="1">
        <v>128</v>
      </c>
      <c r="O6594" s="1">
        <v>3584</v>
      </c>
      <c r="P6594" s="1">
        <v>1469.44</v>
      </c>
      <c r="Q6594" s="1">
        <v>0.41</v>
      </c>
      <c r="R6594" s="1" t="s">
        <v>20</v>
      </c>
    </row>
    <row r="6595" spans="1:18" x14ac:dyDescent="0.25">
      <c r="A6595" s="1" t="s">
        <v>49</v>
      </c>
      <c r="B6595" s="1">
        <v>1197831</v>
      </c>
      <c r="C6595" s="3">
        <v>44458</v>
      </c>
      <c r="D6595" s="3" t="s">
        <v>140</v>
      </c>
      <c r="E6595" s="3" t="s">
        <v>154</v>
      </c>
      <c r="F6595" s="1">
        <v>3</v>
      </c>
      <c r="G6595" s="1">
        <v>2021</v>
      </c>
      <c r="H6595" s="1" t="s">
        <v>102</v>
      </c>
      <c r="I6595" s="1" t="s">
        <v>116</v>
      </c>
      <c r="J6595" s="1" t="s">
        <v>117</v>
      </c>
      <c r="K6595" s="1" t="s">
        <v>21</v>
      </c>
      <c r="L6595" s="1" t="s">
        <v>22</v>
      </c>
      <c r="M6595" s="1">
        <v>12</v>
      </c>
      <c r="N6595" s="1">
        <v>91</v>
      </c>
      <c r="O6595" s="1">
        <v>1092</v>
      </c>
      <c r="P6595" s="1">
        <v>458.64</v>
      </c>
      <c r="Q6595" s="1">
        <v>0.42</v>
      </c>
      <c r="R6595" s="1" t="s">
        <v>20</v>
      </c>
    </row>
    <row r="6596" spans="1:18" x14ac:dyDescent="0.25">
      <c r="A6596" s="1" t="s">
        <v>49</v>
      </c>
      <c r="B6596" s="1">
        <v>1197831</v>
      </c>
      <c r="C6596" s="3">
        <v>44458</v>
      </c>
      <c r="D6596" s="3" t="s">
        <v>140</v>
      </c>
      <c r="E6596" s="3" t="s">
        <v>154</v>
      </c>
      <c r="F6596" s="1">
        <v>3</v>
      </c>
      <c r="G6596" s="1">
        <v>2021</v>
      </c>
      <c r="H6596" s="1" t="s">
        <v>102</v>
      </c>
      <c r="I6596" s="1" t="s">
        <v>116</v>
      </c>
      <c r="J6596" s="1" t="s">
        <v>117</v>
      </c>
      <c r="K6596" s="1" t="s">
        <v>21</v>
      </c>
      <c r="L6596" s="1" t="s">
        <v>23</v>
      </c>
      <c r="M6596" s="1">
        <v>12</v>
      </c>
      <c r="N6596" s="1">
        <v>83</v>
      </c>
      <c r="O6596" s="1">
        <v>996</v>
      </c>
      <c r="P6596" s="1">
        <v>418.32</v>
      </c>
      <c r="Q6596" s="1">
        <v>0.42</v>
      </c>
      <c r="R6596" s="1" t="s">
        <v>20</v>
      </c>
    </row>
    <row r="6597" spans="1:18" x14ac:dyDescent="0.25">
      <c r="A6597" s="1" t="s">
        <v>49</v>
      </c>
      <c r="B6597" s="1">
        <v>1197831</v>
      </c>
      <c r="C6597" s="3">
        <v>44458</v>
      </c>
      <c r="D6597" s="3" t="s">
        <v>140</v>
      </c>
      <c r="E6597" s="3" t="s">
        <v>154</v>
      </c>
      <c r="F6597" s="1">
        <v>3</v>
      </c>
      <c r="G6597" s="1">
        <v>2021</v>
      </c>
      <c r="H6597" s="1" t="s">
        <v>102</v>
      </c>
      <c r="I6597" s="1" t="s">
        <v>116</v>
      </c>
      <c r="J6597" s="1" t="s">
        <v>117</v>
      </c>
      <c r="K6597" s="1" t="s">
        <v>18</v>
      </c>
      <c r="L6597" s="1" t="s">
        <v>19</v>
      </c>
      <c r="M6597" s="1">
        <v>20</v>
      </c>
      <c r="N6597" s="1">
        <v>78</v>
      </c>
      <c r="O6597" s="1">
        <v>1560</v>
      </c>
      <c r="P6597" s="1">
        <v>592.79999999999995</v>
      </c>
      <c r="Q6597" s="1">
        <v>0.38</v>
      </c>
      <c r="R6597" s="1" t="s">
        <v>20</v>
      </c>
    </row>
    <row r="6598" spans="1:18" x14ac:dyDescent="0.25">
      <c r="A6598" s="1" t="s">
        <v>49</v>
      </c>
      <c r="B6598" s="1">
        <v>1197831</v>
      </c>
      <c r="C6598" s="3">
        <v>44458</v>
      </c>
      <c r="D6598" s="3" t="s">
        <v>140</v>
      </c>
      <c r="E6598" s="3" t="s">
        <v>154</v>
      </c>
      <c r="F6598" s="1">
        <v>3</v>
      </c>
      <c r="G6598" s="1">
        <v>2021</v>
      </c>
      <c r="H6598" s="1" t="s">
        <v>102</v>
      </c>
      <c r="I6598" s="1" t="s">
        <v>116</v>
      </c>
      <c r="J6598" s="1" t="s">
        <v>117</v>
      </c>
      <c r="K6598" s="1" t="s">
        <v>21</v>
      </c>
      <c r="L6598" s="1" t="s">
        <v>19</v>
      </c>
      <c r="M6598" s="1">
        <v>23</v>
      </c>
      <c r="N6598" s="1">
        <v>119</v>
      </c>
      <c r="O6598" s="1">
        <v>2737</v>
      </c>
      <c r="P6598" s="1">
        <v>1286.3900000000001</v>
      </c>
      <c r="Q6598" s="1">
        <v>0.47</v>
      </c>
      <c r="R6598" s="1" t="s">
        <v>20</v>
      </c>
    </row>
    <row r="6599" spans="1:18" x14ac:dyDescent="0.25">
      <c r="A6599" s="1" t="s">
        <v>49</v>
      </c>
      <c r="B6599" s="1">
        <v>1197831</v>
      </c>
      <c r="C6599" s="3">
        <v>44490</v>
      </c>
      <c r="D6599" s="3" t="s">
        <v>137</v>
      </c>
      <c r="E6599" s="3" t="s">
        <v>143</v>
      </c>
      <c r="F6599" s="1">
        <v>4</v>
      </c>
      <c r="G6599" s="1">
        <v>2021</v>
      </c>
      <c r="H6599" s="1" t="s">
        <v>102</v>
      </c>
      <c r="I6599" s="1" t="s">
        <v>116</v>
      </c>
      <c r="J6599" s="1" t="s">
        <v>117</v>
      </c>
      <c r="K6599" s="1" t="s">
        <v>18</v>
      </c>
      <c r="L6599" s="1" t="s">
        <v>22</v>
      </c>
      <c r="M6599" s="1">
        <v>20</v>
      </c>
      <c r="N6599" s="1">
        <v>173</v>
      </c>
      <c r="O6599" s="1">
        <v>3460</v>
      </c>
      <c r="P6599" s="1">
        <v>1626.2</v>
      </c>
      <c r="Q6599" s="1">
        <v>0.47</v>
      </c>
      <c r="R6599" s="1" t="s">
        <v>20</v>
      </c>
    </row>
    <row r="6600" spans="1:18" x14ac:dyDescent="0.25">
      <c r="A6600" s="1" t="s">
        <v>49</v>
      </c>
      <c r="B6600" s="1">
        <v>1197831</v>
      </c>
      <c r="C6600" s="3">
        <v>44490</v>
      </c>
      <c r="D6600" s="3" t="s">
        <v>137</v>
      </c>
      <c r="E6600" s="3" t="s">
        <v>143</v>
      </c>
      <c r="F6600" s="1">
        <v>4</v>
      </c>
      <c r="G6600" s="1">
        <v>2021</v>
      </c>
      <c r="H6600" s="1" t="s">
        <v>102</v>
      </c>
      <c r="I6600" s="1" t="s">
        <v>116</v>
      </c>
      <c r="J6600" s="1" t="s">
        <v>117</v>
      </c>
      <c r="K6600" s="1" t="s">
        <v>18</v>
      </c>
      <c r="L6600" s="1" t="s">
        <v>23</v>
      </c>
      <c r="M6600" s="1">
        <v>14</v>
      </c>
      <c r="N6600" s="1">
        <v>112</v>
      </c>
      <c r="O6600" s="1">
        <v>1568</v>
      </c>
      <c r="P6600" s="1">
        <v>658.56</v>
      </c>
      <c r="Q6600" s="1">
        <v>0.42</v>
      </c>
      <c r="R6600" s="1" t="s">
        <v>20</v>
      </c>
    </row>
    <row r="6601" spans="1:18" x14ac:dyDescent="0.25">
      <c r="A6601" s="1" t="s">
        <v>49</v>
      </c>
      <c r="B6601" s="1">
        <v>1197831</v>
      </c>
      <c r="C6601" s="3">
        <v>44490</v>
      </c>
      <c r="D6601" s="3" t="s">
        <v>137</v>
      </c>
      <c r="E6601" s="3" t="s">
        <v>143</v>
      </c>
      <c r="F6601" s="1">
        <v>4</v>
      </c>
      <c r="G6601" s="1">
        <v>2021</v>
      </c>
      <c r="H6601" s="1" t="s">
        <v>102</v>
      </c>
      <c r="I6601" s="1" t="s">
        <v>116</v>
      </c>
      <c r="J6601" s="1" t="s">
        <v>117</v>
      </c>
      <c r="K6601" s="1" t="s">
        <v>21</v>
      </c>
      <c r="L6601" s="1" t="s">
        <v>22</v>
      </c>
      <c r="M6601" s="1">
        <v>14</v>
      </c>
      <c r="N6601" s="1">
        <v>74</v>
      </c>
      <c r="O6601" s="1">
        <v>1036</v>
      </c>
      <c r="P6601" s="1">
        <v>435.12</v>
      </c>
      <c r="Q6601" s="1">
        <v>0.42</v>
      </c>
      <c r="R6601" s="1" t="s">
        <v>20</v>
      </c>
    </row>
    <row r="6602" spans="1:18" x14ac:dyDescent="0.25">
      <c r="A6602" s="1" t="s">
        <v>49</v>
      </c>
      <c r="B6602" s="1">
        <v>1197831</v>
      </c>
      <c r="C6602" s="3">
        <v>44490</v>
      </c>
      <c r="D6602" s="3" t="s">
        <v>137</v>
      </c>
      <c r="E6602" s="3" t="s">
        <v>143</v>
      </c>
      <c r="F6602" s="1">
        <v>4</v>
      </c>
      <c r="G6602" s="1">
        <v>2021</v>
      </c>
      <c r="H6602" s="1" t="s">
        <v>102</v>
      </c>
      <c r="I6602" s="1" t="s">
        <v>116</v>
      </c>
      <c r="J6602" s="1" t="s">
        <v>117</v>
      </c>
      <c r="K6602" s="1" t="s">
        <v>21</v>
      </c>
      <c r="L6602" s="1" t="s">
        <v>23</v>
      </c>
      <c r="M6602" s="1">
        <v>15</v>
      </c>
      <c r="N6602" s="1">
        <v>62</v>
      </c>
      <c r="O6602" s="1">
        <v>930</v>
      </c>
      <c r="P6602" s="1">
        <v>390.6</v>
      </c>
      <c r="Q6602" s="1">
        <v>0.42</v>
      </c>
      <c r="R6602" s="1" t="s">
        <v>20</v>
      </c>
    </row>
    <row r="6603" spans="1:18" x14ac:dyDescent="0.25">
      <c r="A6603" s="1" t="s">
        <v>49</v>
      </c>
      <c r="B6603" s="1">
        <v>1197831</v>
      </c>
      <c r="C6603" s="3">
        <v>44490</v>
      </c>
      <c r="D6603" s="3" t="s">
        <v>137</v>
      </c>
      <c r="E6603" s="3" t="s">
        <v>143</v>
      </c>
      <c r="F6603" s="1">
        <v>4</v>
      </c>
      <c r="G6603" s="1">
        <v>2021</v>
      </c>
      <c r="H6603" s="1" t="s">
        <v>102</v>
      </c>
      <c r="I6603" s="1" t="s">
        <v>116</v>
      </c>
      <c r="J6603" s="1" t="s">
        <v>117</v>
      </c>
      <c r="K6603" s="1" t="s">
        <v>18</v>
      </c>
      <c r="L6603" s="1" t="s">
        <v>19</v>
      </c>
      <c r="M6603" s="1">
        <v>22</v>
      </c>
      <c r="N6603" s="1">
        <v>68</v>
      </c>
      <c r="O6603" s="1">
        <v>1496</v>
      </c>
      <c r="P6603" s="1">
        <v>568.48</v>
      </c>
      <c r="Q6603" s="1">
        <v>0.38</v>
      </c>
      <c r="R6603" s="1" t="s">
        <v>20</v>
      </c>
    </row>
    <row r="6604" spans="1:18" x14ac:dyDescent="0.25">
      <c r="A6604" s="1" t="s">
        <v>51</v>
      </c>
      <c r="B6604" s="1">
        <v>1197831</v>
      </c>
      <c r="C6604" s="3">
        <v>44248</v>
      </c>
      <c r="D6604" s="3" t="s">
        <v>140</v>
      </c>
      <c r="E6604" s="3" t="s">
        <v>147</v>
      </c>
      <c r="F6604" s="1">
        <v>1</v>
      </c>
      <c r="G6604" s="1">
        <v>2021</v>
      </c>
      <c r="H6604" s="1" t="s">
        <v>102</v>
      </c>
      <c r="I6604" s="1" t="s">
        <v>118</v>
      </c>
      <c r="J6604" s="1" t="s">
        <v>119</v>
      </c>
      <c r="K6604" s="1" t="s">
        <v>21</v>
      </c>
      <c r="L6604" s="1" t="s">
        <v>23</v>
      </c>
      <c r="M6604" s="1">
        <v>20</v>
      </c>
      <c r="N6604" s="1">
        <v>250</v>
      </c>
      <c r="O6604" s="1">
        <v>50000</v>
      </c>
      <c r="P6604" s="1">
        <v>20000</v>
      </c>
      <c r="Q6604" s="1">
        <v>0.4</v>
      </c>
      <c r="R6604" s="1" t="s">
        <v>24</v>
      </c>
    </row>
    <row r="6605" spans="1:18" x14ac:dyDescent="0.25">
      <c r="A6605" s="1" t="s">
        <v>51</v>
      </c>
      <c r="B6605" s="1">
        <v>1197831</v>
      </c>
      <c r="C6605" s="3">
        <v>44248</v>
      </c>
      <c r="D6605" s="3" t="s">
        <v>140</v>
      </c>
      <c r="E6605" s="3" t="s">
        <v>147</v>
      </c>
      <c r="F6605" s="1">
        <v>1</v>
      </c>
      <c r="G6605" s="1">
        <v>2021</v>
      </c>
      <c r="H6605" s="1" t="s">
        <v>102</v>
      </c>
      <c r="I6605" s="1" t="s">
        <v>118</v>
      </c>
      <c r="J6605" s="1" t="s">
        <v>119</v>
      </c>
      <c r="K6605" s="1" t="s">
        <v>18</v>
      </c>
      <c r="L6605" s="1" t="s">
        <v>19</v>
      </c>
      <c r="M6605" s="1">
        <v>35</v>
      </c>
      <c r="N6605" s="1">
        <v>325</v>
      </c>
      <c r="O6605" s="1">
        <v>113750</v>
      </c>
      <c r="P6605" s="1">
        <v>39812.5</v>
      </c>
      <c r="Q6605" s="1">
        <v>0.35</v>
      </c>
      <c r="R6605" s="1" t="s">
        <v>24</v>
      </c>
    </row>
    <row r="6606" spans="1:18" x14ac:dyDescent="0.25">
      <c r="A6606" s="1" t="s">
        <v>51</v>
      </c>
      <c r="B6606" s="1">
        <v>1197831</v>
      </c>
      <c r="C6606" s="3">
        <v>44248</v>
      </c>
      <c r="D6606" s="3" t="s">
        <v>140</v>
      </c>
      <c r="E6606" s="3" t="s">
        <v>147</v>
      </c>
      <c r="F6606" s="1">
        <v>1</v>
      </c>
      <c r="G6606" s="1">
        <v>2021</v>
      </c>
      <c r="H6606" s="1" t="s">
        <v>102</v>
      </c>
      <c r="I6606" s="1" t="s">
        <v>118</v>
      </c>
      <c r="J6606" s="1" t="s">
        <v>119</v>
      </c>
      <c r="K6606" s="1" t="s">
        <v>21</v>
      </c>
      <c r="L6606" s="1" t="s">
        <v>19</v>
      </c>
      <c r="M6606" s="1">
        <v>20</v>
      </c>
      <c r="N6606" s="1">
        <v>425</v>
      </c>
      <c r="O6606" s="1">
        <v>85000</v>
      </c>
      <c r="P6606" s="1">
        <v>34000</v>
      </c>
      <c r="Q6606" s="1">
        <v>0.4</v>
      </c>
      <c r="R6606" s="1" t="s">
        <v>24</v>
      </c>
    </row>
    <row r="6607" spans="1:18" x14ac:dyDescent="0.25">
      <c r="A6607" s="1" t="s">
        <v>51</v>
      </c>
      <c r="B6607" s="1">
        <v>1197831</v>
      </c>
      <c r="C6607" s="3">
        <v>44274</v>
      </c>
      <c r="D6607" s="3" t="s">
        <v>138</v>
      </c>
      <c r="E6607" s="3" t="s">
        <v>148</v>
      </c>
      <c r="F6607" s="1">
        <v>1</v>
      </c>
      <c r="G6607" s="1">
        <v>2021</v>
      </c>
      <c r="H6607" s="1" t="s">
        <v>102</v>
      </c>
      <c r="I6607" s="1" t="s">
        <v>118</v>
      </c>
      <c r="J6607" s="1" t="s">
        <v>119</v>
      </c>
      <c r="K6607" s="1" t="s">
        <v>18</v>
      </c>
      <c r="L6607" s="1" t="s">
        <v>22</v>
      </c>
      <c r="M6607" s="1">
        <v>20</v>
      </c>
      <c r="N6607" s="1">
        <v>645</v>
      </c>
      <c r="O6607" s="1">
        <v>129000</v>
      </c>
      <c r="P6607" s="1">
        <v>51600</v>
      </c>
      <c r="Q6607" s="1">
        <v>0.4</v>
      </c>
      <c r="R6607" s="1" t="s">
        <v>24</v>
      </c>
    </row>
    <row r="6608" spans="1:18" x14ac:dyDescent="0.25">
      <c r="A6608" s="1" t="s">
        <v>51</v>
      </c>
      <c r="B6608" s="1">
        <v>1197831</v>
      </c>
      <c r="C6608" s="3">
        <v>44274</v>
      </c>
      <c r="D6608" s="3" t="s">
        <v>138</v>
      </c>
      <c r="E6608" s="3" t="s">
        <v>148</v>
      </c>
      <c r="F6608" s="1">
        <v>1</v>
      </c>
      <c r="G6608" s="1">
        <v>2021</v>
      </c>
      <c r="H6608" s="1" t="s">
        <v>102</v>
      </c>
      <c r="I6608" s="1" t="s">
        <v>118</v>
      </c>
      <c r="J6608" s="1" t="s">
        <v>119</v>
      </c>
      <c r="K6608" s="1" t="s">
        <v>18</v>
      </c>
      <c r="L6608" s="1" t="s">
        <v>23</v>
      </c>
      <c r="M6608" s="1">
        <v>20</v>
      </c>
      <c r="N6608" s="1">
        <v>325</v>
      </c>
      <c r="O6608" s="1">
        <v>65000</v>
      </c>
      <c r="P6608" s="1">
        <v>22750</v>
      </c>
      <c r="Q6608" s="1">
        <v>0.35</v>
      </c>
      <c r="R6608" s="1" t="s">
        <v>24</v>
      </c>
    </row>
    <row r="6609" spans="1:18" x14ac:dyDescent="0.25">
      <c r="A6609" s="1" t="s">
        <v>51</v>
      </c>
      <c r="B6609" s="1">
        <v>1197831</v>
      </c>
      <c r="C6609" s="3">
        <v>44274</v>
      </c>
      <c r="D6609" s="3" t="s">
        <v>138</v>
      </c>
      <c r="E6609" s="3" t="s">
        <v>148</v>
      </c>
      <c r="F6609" s="1">
        <v>1</v>
      </c>
      <c r="G6609" s="1">
        <v>2021</v>
      </c>
      <c r="H6609" s="1" t="s">
        <v>102</v>
      </c>
      <c r="I6609" s="1" t="s">
        <v>118</v>
      </c>
      <c r="J6609" s="1" t="s">
        <v>119</v>
      </c>
      <c r="K6609" s="1" t="s">
        <v>21</v>
      </c>
      <c r="L6609" s="1" t="s">
        <v>22</v>
      </c>
      <c r="M6609" s="1">
        <v>10</v>
      </c>
      <c r="N6609" s="1">
        <v>350</v>
      </c>
      <c r="O6609" s="1">
        <v>35000</v>
      </c>
      <c r="P6609" s="1">
        <v>14000</v>
      </c>
      <c r="Q6609" s="1">
        <v>0.4</v>
      </c>
      <c r="R6609" s="1" t="s">
        <v>24</v>
      </c>
    </row>
    <row r="6610" spans="1:18" x14ac:dyDescent="0.25">
      <c r="A6610" s="1" t="s">
        <v>51</v>
      </c>
      <c r="B6610" s="1">
        <v>1197831</v>
      </c>
      <c r="C6610" s="3">
        <v>44274</v>
      </c>
      <c r="D6610" s="3" t="s">
        <v>138</v>
      </c>
      <c r="E6610" s="3" t="s">
        <v>148</v>
      </c>
      <c r="F6610" s="1">
        <v>1</v>
      </c>
      <c r="G6610" s="1">
        <v>2021</v>
      </c>
      <c r="H6610" s="1" t="s">
        <v>102</v>
      </c>
      <c r="I6610" s="1" t="s">
        <v>118</v>
      </c>
      <c r="J6610" s="1" t="s">
        <v>119</v>
      </c>
      <c r="K6610" s="1" t="s">
        <v>21</v>
      </c>
      <c r="L6610" s="1" t="s">
        <v>23</v>
      </c>
      <c r="M6610" s="1">
        <v>20</v>
      </c>
      <c r="N6610" s="1">
        <v>200</v>
      </c>
      <c r="O6610" s="1">
        <v>40000</v>
      </c>
      <c r="P6610" s="1">
        <v>16000</v>
      </c>
      <c r="Q6610" s="1">
        <v>0.4</v>
      </c>
      <c r="R6610" s="1" t="s">
        <v>24</v>
      </c>
    </row>
    <row r="6611" spans="1:18" x14ac:dyDescent="0.25">
      <c r="A6611" s="1" t="s">
        <v>51</v>
      </c>
      <c r="B6611" s="1">
        <v>1197831</v>
      </c>
      <c r="C6611" s="3">
        <v>44274</v>
      </c>
      <c r="D6611" s="3" t="s">
        <v>138</v>
      </c>
      <c r="E6611" s="3" t="s">
        <v>148</v>
      </c>
      <c r="F6611" s="1">
        <v>1</v>
      </c>
      <c r="G6611" s="1">
        <v>2021</v>
      </c>
      <c r="H6611" s="1" t="s">
        <v>102</v>
      </c>
      <c r="I6611" s="1" t="s">
        <v>118</v>
      </c>
      <c r="J6611" s="1" t="s">
        <v>119</v>
      </c>
      <c r="K6611" s="1" t="s">
        <v>18</v>
      </c>
      <c r="L6611" s="1" t="s">
        <v>19</v>
      </c>
      <c r="M6611" s="1">
        <v>35</v>
      </c>
      <c r="N6611" s="1">
        <v>250</v>
      </c>
      <c r="O6611" s="1">
        <v>87500</v>
      </c>
      <c r="P6611" s="1">
        <v>30625</v>
      </c>
      <c r="Q6611" s="1">
        <v>0.35</v>
      </c>
      <c r="R6611" s="1" t="s">
        <v>24</v>
      </c>
    </row>
    <row r="6612" spans="1:18" x14ac:dyDescent="0.25">
      <c r="A6612" s="1" t="s">
        <v>51</v>
      </c>
      <c r="B6612" s="1">
        <v>1197831</v>
      </c>
      <c r="C6612" s="3">
        <v>44274</v>
      </c>
      <c r="D6612" s="3" t="s">
        <v>138</v>
      </c>
      <c r="E6612" s="3" t="s">
        <v>148</v>
      </c>
      <c r="F6612" s="1">
        <v>1</v>
      </c>
      <c r="G6612" s="1">
        <v>2021</v>
      </c>
      <c r="H6612" s="1" t="s">
        <v>102</v>
      </c>
      <c r="I6612" s="1" t="s">
        <v>118</v>
      </c>
      <c r="J6612" s="1" t="s">
        <v>119</v>
      </c>
      <c r="K6612" s="1" t="s">
        <v>21</v>
      </c>
      <c r="L6612" s="1" t="s">
        <v>19</v>
      </c>
      <c r="M6612" s="1">
        <v>25</v>
      </c>
      <c r="N6612" s="1">
        <v>350</v>
      </c>
      <c r="O6612" s="1">
        <v>87500</v>
      </c>
      <c r="P6612" s="1">
        <v>35000</v>
      </c>
      <c r="Q6612" s="1">
        <v>0.4</v>
      </c>
      <c r="R6612" s="1" t="s">
        <v>24</v>
      </c>
    </row>
    <row r="6613" spans="1:18" x14ac:dyDescent="0.25">
      <c r="A6613" s="1" t="s">
        <v>51</v>
      </c>
      <c r="B6613" s="1">
        <v>1197831</v>
      </c>
      <c r="C6613" s="3">
        <v>44306</v>
      </c>
      <c r="D6613" s="3" t="s">
        <v>135</v>
      </c>
      <c r="E6613" s="3" t="s">
        <v>149</v>
      </c>
      <c r="F6613" s="1">
        <v>2</v>
      </c>
      <c r="G6613" s="1">
        <v>2021</v>
      </c>
      <c r="H6613" s="1" t="s">
        <v>102</v>
      </c>
      <c r="I6613" s="1" t="s">
        <v>118</v>
      </c>
      <c r="J6613" s="1" t="s">
        <v>119</v>
      </c>
      <c r="K6613" s="1" t="s">
        <v>18</v>
      </c>
      <c r="L6613" s="1" t="s">
        <v>22</v>
      </c>
      <c r="M6613" s="1">
        <v>25</v>
      </c>
      <c r="N6613" s="1">
        <v>600</v>
      </c>
      <c r="O6613" s="1">
        <v>150000</v>
      </c>
      <c r="P6613" s="1">
        <v>60000</v>
      </c>
      <c r="Q6613" s="1">
        <v>0.4</v>
      </c>
      <c r="R6613" s="1" t="s">
        <v>24</v>
      </c>
    </row>
    <row r="6614" spans="1:18" x14ac:dyDescent="0.25">
      <c r="A6614" s="1" t="s">
        <v>51</v>
      </c>
      <c r="B6614" s="1">
        <v>1197831</v>
      </c>
      <c r="C6614" s="3">
        <v>44306</v>
      </c>
      <c r="D6614" s="3" t="s">
        <v>135</v>
      </c>
      <c r="E6614" s="3" t="s">
        <v>149</v>
      </c>
      <c r="F6614" s="1">
        <v>2</v>
      </c>
      <c r="G6614" s="1">
        <v>2021</v>
      </c>
      <c r="H6614" s="1" t="s">
        <v>102</v>
      </c>
      <c r="I6614" s="1" t="s">
        <v>118</v>
      </c>
      <c r="J6614" s="1" t="s">
        <v>119</v>
      </c>
      <c r="K6614" s="1" t="s">
        <v>18</v>
      </c>
      <c r="L6614" s="1" t="s">
        <v>23</v>
      </c>
      <c r="M6614" s="1">
        <v>25</v>
      </c>
      <c r="N6614" s="1">
        <v>300</v>
      </c>
      <c r="O6614" s="1">
        <v>75000</v>
      </c>
      <c r="P6614" s="1">
        <v>26250</v>
      </c>
      <c r="Q6614" s="1">
        <v>0.35</v>
      </c>
      <c r="R6614" s="1" t="s">
        <v>24</v>
      </c>
    </row>
    <row r="6615" spans="1:18" x14ac:dyDescent="0.25">
      <c r="A6615" s="1" t="s">
        <v>51</v>
      </c>
      <c r="B6615" s="1">
        <v>1197831</v>
      </c>
      <c r="C6615" s="3">
        <v>44306</v>
      </c>
      <c r="D6615" s="3" t="s">
        <v>135</v>
      </c>
      <c r="E6615" s="3" t="s">
        <v>149</v>
      </c>
      <c r="F6615" s="1">
        <v>2</v>
      </c>
      <c r="G6615" s="1">
        <v>2021</v>
      </c>
      <c r="H6615" s="1" t="s">
        <v>102</v>
      </c>
      <c r="I6615" s="1" t="s">
        <v>118</v>
      </c>
      <c r="J6615" s="1" t="s">
        <v>119</v>
      </c>
      <c r="K6615" s="1" t="s">
        <v>21</v>
      </c>
      <c r="L6615" s="1" t="s">
        <v>22</v>
      </c>
      <c r="M6615" s="1">
        <v>15</v>
      </c>
      <c r="N6615" s="1">
        <v>300</v>
      </c>
      <c r="O6615" s="1">
        <v>45000</v>
      </c>
      <c r="P6615" s="1">
        <v>18000</v>
      </c>
      <c r="Q6615" s="1">
        <v>0.4</v>
      </c>
      <c r="R6615" s="1" t="s">
        <v>24</v>
      </c>
    </row>
    <row r="6616" spans="1:18" x14ac:dyDescent="0.25">
      <c r="A6616" s="1" t="s">
        <v>51</v>
      </c>
      <c r="B6616" s="1">
        <v>1197831</v>
      </c>
      <c r="C6616" s="3">
        <v>44306</v>
      </c>
      <c r="D6616" s="3" t="s">
        <v>135</v>
      </c>
      <c r="E6616" s="3" t="s">
        <v>149</v>
      </c>
      <c r="F6616" s="1">
        <v>2</v>
      </c>
      <c r="G6616" s="1">
        <v>2021</v>
      </c>
      <c r="H6616" s="1" t="s">
        <v>102</v>
      </c>
      <c r="I6616" s="1" t="s">
        <v>118</v>
      </c>
      <c r="J6616" s="1" t="s">
        <v>119</v>
      </c>
      <c r="K6616" s="1" t="s">
        <v>21</v>
      </c>
      <c r="L6616" s="1" t="s">
        <v>23</v>
      </c>
      <c r="M6616" s="1">
        <v>20</v>
      </c>
      <c r="N6616" s="1">
        <v>225</v>
      </c>
      <c r="O6616" s="1">
        <v>45000</v>
      </c>
      <c r="P6616" s="1">
        <v>18000</v>
      </c>
      <c r="Q6616" s="1">
        <v>0.4</v>
      </c>
      <c r="R6616" s="1" t="s">
        <v>24</v>
      </c>
    </row>
    <row r="6617" spans="1:18" x14ac:dyDescent="0.25">
      <c r="A6617" s="1" t="s">
        <v>51</v>
      </c>
      <c r="B6617" s="1">
        <v>1197831</v>
      </c>
      <c r="C6617" s="3">
        <v>44306</v>
      </c>
      <c r="D6617" s="3" t="s">
        <v>135</v>
      </c>
      <c r="E6617" s="3" t="s">
        <v>149</v>
      </c>
      <c r="F6617" s="1">
        <v>2</v>
      </c>
      <c r="G6617" s="1">
        <v>2021</v>
      </c>
      <c r="H6617" s="1" t="s">
        <v>102</v>
      </c>
      <c r="I6617" s="1" t="s">
        <v>118</v>
      </c>
      <c r="J6617" s="1" t="s">
        <v>119</v>
      </c>
      <c r="K6617" s="1" t="s">
        <v>18</v>
      </c>
      <c r="L6617" s="1" t="s">
        <v>19</v>
      </c>
      <c r="M6617" s="1">
        <v>40</v>
      </c>
      <c r="N6617" s="1">
        <v>250</v>
      </c>
      <c r="O6617" s="1">
        <v>100000</v>
      </c>
      <c r="P6617" s="1">
        <v>35000</v>
      </c>
      <c r="Q6617" s="1">
        <v>0.35</v>
      </c>
      <c r="R6617" s="1" t="s">
        <v>24</v>
      </c>
    </row>
    <row r="6618" spans="1:18" x14ac:dyDescent="0.25">
      <c r="A6618" s="1" t="s">
        <v>51</v>
      </c>
      <c r="B6618" s="1">
        <v>1197831</v>
      </c>
      <c r="C6618" s="3">
        <v>44306</v>
      </c>
      <c r="D6618" s="3" t="s">
        <v>135</v>
      </c>
      <c r="E6618" s="3" t="s">
        <v>149</v>
      </c>
      <c r="F6618" s="1">
        <v>2</v>
      </c>
      <c r="G6618" s="1">
        <v>2021</v>
      </c>
      <c r="H6618" s="1" t="s">
        <v>102</v>
      </c>
      <c r="I6618" s="1" t="s">
        <v>118</v>
      </c>
      <c r="J6618" s="1" t="s">
        <v>119</v>
      </c>
      <c r="K6618" s="1" t="s">
        <v>21</v>
      </c>
      <c r="L6618" s="1" t="s">
        <v>19</v>
      </c>
      <c r="M6618" s="1">
        <v>30</v>
      </c>
      <c r="N6618" s="1">
        <v>400</v>
      </c>
      <c r="O6618" s="1">
        <v>120000</v>
      </c>
      <c r="P6618" s="1">
        <v>48000</v>
      </c>
      <c r="Q6618" s="1">
        <v>0.4</v>
      </c>
      <c r="R6618" s="1" t="s">
        <v>24</v>
      </c>
    </row>
    <row r="6619" spans="1:18" x14ac:dyDescent="0.25">
      <c r="A6619" s="1" t="s">
        <v>51</v>
      </c>
      <c r="B6619" s="1">
        <v>1197831</v>
      </c>
      <c r="C6619" s="3">
        <v>44335</v>
      </c>
      <c r="D6619" s="3" t="s">
        <v>136</v>
      </c>
      <c r="E6619" s="3" t="s">
        <v>150</v>
      </c>
      <c r="F6619" s="1">
        <v>2</v>
      </c>
      <c r="G6619" s="1">
        <v>2021</v>
      </c>
      <c r="H6619" s="1" t="s">
        <v>102</v>
      </c>
      <c r="I6619" s="1" t="s">
        <v>118</v>
      </c>
      <c r="J6619" s="1" t="s">
        <v>119</v>
      </c>
      <c r="K6619" s="1" t="s">
        <v>18</v>
      </c>
      <c r="L6619" s="1" t="s">
        <v>22</v>
      </c>
      <c r="M6619" s="1">
        <v>40</v>
      </c>
      <c r="N6619" s="1">
        <v>670</v>
      </c>
      <c r="O6619" s="1">
        <v>268000</v>
      </c>
      <c r="P6619" s="1">
        <v>107200</v>
      </c>
      <c r="Q6619" s="1">
        <v>0.4</v>
      </c>
      <c r="R6619" s="1" t="s">
        <v>24</v>
      </c>
    </row>
    <row r="6620" spans="1:18" x14ac:dyDescent="0.25">
      <c r="A6620" s="1" t="s">
        <v>51</v>
      </c>
      <c r="B6620" s="1">
        <v>1197831</v>
      </c>
      <c r="C6620" s="3">
        <v>44335</v>
      </c>
      <c r="D6620" s="3" t="s">
        <v>136</v>
      </c>
      <c r="E6620" s="3" t="s">
        <v>150</v>
      </c>
      <c r="F6620" s="1">
        <v>2</v>
      </c>
      <c r="G6620" s="1">
        <v>2021</v>
      </c>
      <c r="H6620" s="1" t="s">
        <v>102</v>
      </c>
      <c r="I6620" s="1" t="s">
        <v>118</v>
      </c>
      <c r="J6620" s="1" t="s">
        <v>119</v>
      </c>
      <c r="K6620" s="1" t="s">
        <v>18</v>
      </c>
      <c r="L6620" s="1" t="s">
        <v>23</v>
      </c>
      <c r="M6620" s="1">
        <v>40</v>
      </c>
      <c r="N6620" s="1">
        <v>375</v>
      </c>
      <c r="O6620" s="1">
        <v>150000</v>
      </c>
      <c r="P6620" s="1">
        <v>52500</v>
      </c>
      <c r="Q6620" s="1">
        <v>0.35</v>
      </c>
      <c r="R6620" s="1" t="s">
        <v>24</v>
      </c>
    </row>
    <row r="6621" spans="1:18" x14ac:dyDescent="0.25">
      <c r="A6621" s="1" t="s">
        <v>51</v>
      </c>
      <c r="B6621" s="1">
        <v>1197831</v>
      </c>
      <c r="C6621" s="3">
        <v>44335</v>
      </c>
      <c r="D6621" s="3" t="s">
        <v>136</v>
      </c>
      <c r="E6621" s="3" t="s">
        <v>150</v>
      </c>
      <c r="F6621" s="1">
        <v>2</v>
      </c>
      <c r="G6621" s="1">
        <v>2021</v>
      </c>
      <c r="H6621" s="1" t="s">
        <v>102</v>
      </c>
      <c r="I6621" s="1" t="s">
        <v>118</v>
      </c>
      <c r="J6621" s="1" t="s">
        <v>119</v>
      </c>
      <c r="K6621" s="1" t="s">
        <v>21</v>
      </c>
      <c r="L6621" s="1" t="s">
        <v>22</v>
      </c>
      <c r="M6621" s="1">
        <v>35</v>
      </c>
      <c r="N6621" s="1">
        <v>350</v>
      </c>
      <c r="O6621" s="1">
        <v>122500</v>
      </c>
      <c r="P6621" s="1">
        <v>49000</v>
      </c>
      <c r="Q6621" s="1">
        <v>0.4</v>
      </c>
      <c r="R6621" s="1" t="s">
        <v>24</v>
      </c>
    </row>
    <row r="6622" spans="1:18" x14ac:dyDescent="0.25">
      <c r="A6622" s="1" t="s">
        <v>51</v>
      </c>
      <c r="B6622" s="1">
        <v>1197831</v>
      </c>
      <c r="C6622" s="3">
        <v>44335</v>
      </c>
      <c r="D6622" s="3" t="s">
        <v>136</v>
      </c>
      <c r="E6622" s="3" t="s">
        <v>150</v>
      </c>
      <c r="F6622" s="1">
        <v>2</v>
      </c>
      <c r="G6622" s="1">
        <v>2021</v>
      </c>
      <c r="H6622" s="1" t="s">
        <v>102</v>
      </c>
      <c r="I6622" s="1" t="s">
        <v>118</v>
      </c>
      <c r="J6622" s="1" t="s">
        <v>119</v>
      </c>
      <c r="K6622" s="1" t="s">
        <v>21</v>
      </c>
      <c r="L6622" s="1" t="s">
        <v>23</v>
      </c>
      <c r="M6622" s="1">
        <v>35</v>
      </c>
      <c r="N6622" s="1">
        <v>300</v>
      </c>
      <c r="O6622" s="1">
        <v>105000</v>
      </c>
      <c r="P6622" s="1">
        <v>42000</v>
      </c>
      <c r="Q6622" s="1">
        <v>0.4</v>
      </c>
      <c r="R6622" s="1" t="s">
        <v>24</v>
      </c>
    </row>
    <row r="6623" spans="1:18" x14ac:dyDescent="0.25">
      <c r="A6623" s="1" t="s">
        <v>51</v>
      </c>
      <c r="B6623" s="1">
        <v>1197831</v>
      </c>
      <c r="C6623" s="3">
        <v>44335</v>
      </c>
      <c r="D6623" s="3" t="s">
        <v>136</v>
      </c>
      <c r="E6623" s="3" t="s">
        <v>150</v>
      </c>
      <c r="F6623" s="1">
        <v>2</v>
      </c>
      <c r="G6623" s="1">
        <v>2021</v>
      </c>
      <c r="H6623" s="1" t="s">
        <v>102</v>
      </c>
      <c r="I6623" s="1" t="s">
        <v>118</v>
      </c>
      <c r="J6623" s="1" t="s">
        <v>119</v>
      </c>
      <c r="K6623" s="1" t="s">
        <v>18</v>
      </c>
      <c r="L6623" s="1" t="s">
        <v>19</v>
      </c>
      <c r="M6623" s="1">
        <v>45</v>
      </c>
      <c r="N6623" s="1">
        <v>325</v>
      </c>
      <c r="O6623" s="1">
        <v>146250</v>
      </c>
      <c r="P6623" s="1">
        <v>51187.5</v>
      </c>
      <c r="Q6623" s="1">
        <v>0.35</v>
      </c>
      <c r="R6623" s="1" t="s">
        <v>24</v>
      </c>
    </row>
    <row r="6624" spans="1:18" x14ac:dyDescent="0.25">
      <c r="A6624" s="1" t="s">
        <v>51</v>
      </c>
      <c r="B6624" s="1">
        <v>1197831</v>
      </c>
      <c r="C6624" s="3">
        <v>44335</v>
      </c>
      <c r="D6624" s="3" t="s">
        <v>136</v>
      </c>
      <c r="E6624" s="3" t="s">
        <v>150</v>
      </c>
      <c r="F6624" s="1">
        <v>2</v>
      </c>
      <c r="G6624" s="1">
        <v>2021</v>
      </c>
      <c r="H6624" s="1" t="s">
        <v>102</v>
      </c>
      <c r="I6624" s="1" t="s">
        <v>118</v>
      </c>
      <c r="J6624" s="1" t="s">
        <v>119</v>
      </c>
      <c r="K6624" s="1" t="s">
        <v>21</v>
      </c>
      <c r="L6624" s="1" t="s">
        <v>19</v>
      </c>
      <c r="M6624" s="1">
        <v>45</v>
      </c>
      <c r="N6624" s="1">
        <v>425</v>
      </c>
      <c r="O6624" s="1">
        <v>191250</v>
      </c>
      <c r="P6624" s="1">
        <v>76500</v>
      </c>
      <c r="Q6624" s="1">
        <v>0.4</v>
      </c>
      <c r="R6624" s="1" t="s">
        <v>24</v>
      </c>
    </row>
    <row r="6625" spans="1:18" x14ac:dyDescent="0.25">
      <c r="A6625" s="1" t="s">
        <v>51</v>
      </c>
      <c r="B6625" s="1">
        <v>1197831</v>
      </c>
      <c r="C6625" s="3">
        <v>44368</v>
      </c>
      <c r="D6625" s="3" t="s">
        <v>141</v>
      </c>
      <c r="E6625" s="3" t="s">
        <v>151</v>
      </c>
      <c r="F6625" s="1">
        <v>2</v>
      </c>
      <c r="G6625" s="1">
        <v>2021</v>
      </c>
      <c r="H6625" s="1" t="s">
        <v>102</v>
      </c>
      <c r="I6625" s="1" t="s">
        <v>118</v>
      </c>
      <c r="J6625" s="1" t="s">
        <v>119</v>
      </c>
      <c r="K6625" s="1" t="s">
        <v>18</v>
      </c>
      <c r="L6625" s="1" t="s">
        <v>22</v>
      </c>
      <c r="M6625" s="1">
        <v>40</v>
      </c>
      <c r="N6625" s="1">
        <v>675</v>
      </c>
      <c r="O6625" s="1">
        <v>270000</v>
      </c>
      <c r="P6625" s="1">
        <v>108000</v>
      </c>
      <c r="Q6625" s="1">
        <v>0.4</v>
      </c>
      <c r="R6625" s="1" t="s">
        <v>24</v>
      </c>
    </row>
    <row r="6626" spans="1:18" x14ac:dyDescent="0.25">
      <c r="A6626" s="1" t="s">
        <v>51</v>
      </c>
      <c r="B6626" s="1">
        <v>1197831</v>
      </c>
      <c r="C6626" s="3">
        <v>44368</v>
      </c>
      <c r="D6626" s="3" t="s">
        <v>141</v>
      </c>
      <c r="E6626" s="3" t="s">
        <v>151</v>
      </c>
      <c r="F6626" s="1">
        <v>2</v>
      </c>
      <c r="G6626" s="1">
        <v>2021</v>
      </c>
      <c r="H6626" s="1" t="s">
        <v>102</v>
      </c>
      <c r="I6626" s="1" t="s">
        <v>118</v>
      </c>
      <c r="J6626" s="1" t="s">
        <v>119</v>
      </c>
      <c r="K6626" s="1" t="s">
        <v>18</v>
      </c>
      <c r="L6626" s="1" t="s">
        <v>23</v>
      </c>
      <c r="M6626" s="1">
        <v>35</v>
      </c>
      <c r="N6626" s="1">
        <v>425</v>
      </c>
      <c r="O6626" s="1">
        <v>148750</v>
      </c>
      <c r="P6626" s="1">
        <v>52062.5</v>
      </c>
      <c r="Q6626" s="1">
        <v>0.35</v>
      </c>
      <c r="R6626" s="1" t="s">
        <v>24</v>
      </c>
    </row>
    <row r="6627" spans="1:18" x14ac:dyDescent="0.25">
      <c r="A6627" s="1" t="s">
        <v>51</v>
      </c>
      <c r="B6627" s="1">
        <v>1197831</v>
      </c>
      <c r="C6627" s="3">
        <v>44368</v>
      </c>
      <c r="D6627" s="3" t="s">
        <v>141</v>
      </c>
      <c r="E6627" s="3" t="s">
        <v>151</v>
      </c>
      <c r="F6627" s="1">
        <v>2</v>
      </c>
      <c r="G6627" s="1">
        <v>2021</v>
      </c>
      <c r="H6627" s="1" t="s">
        <v>102</v>
      </c>
      <c r="I6627" s="1" t="s">
        <v>118</v>
      </c>
      <c r="J6627" s="1" t="s">
        <v>119</v>
      </c>
      <c r="K6627" s="1" t="s">
        <v>21</v>
      </c>
      <c r="L6627" s="1" t="s">
        <v>22</v>
      </c>
      <c r="M6627" s="1">
        <v>40</v>
      </c>
      <c r="N6627" s="1">
        <v>400</v>
      </c>
      <c r="O6627" s="1">
        <v>160000</v>
      </c>
      <c r="P6627" s="1">
        <v>64000</v>
      </c>
      <c r="Q6627" s="1">
        <v>0.4</v>
      </c>
      <c r="R6627" s="1" t="s">
        <v>24</v>
      </c>
    </row>
    <row r="6628" spans="1:18" x14ac:dyDescent="0.25">
      <c r="A6628" s="1" t="s">
        <v>51</v>
      </c>
      <c r="B6628" s="1">
        <v>1197831</v>
      </c>
      <c r="C6628" s="3">
        <v>44368</v>
      </c>
      <c r="D6628" s="3" t="s">
        <v>141</v>
      </c>
      <c r="E6628" s="3" t="s">
        <v>151</v>
      </c>
      <c r="F6628" s="1">
        <v>2</v>
      </c>
      <c r="G6628" s="1">
        <v>2021</v>
      </c>
      <c r="H6628" s="1" t="s">
        <v>102</v>
      </c>
      <c r="I6628" s="1" t="s">
        <v>118</v>
      </c>
      <c r="J6628" s="1" t="s">
        <v>119</v>
      </c>
      <c r="K6628" s="1" t="s">
        <v>21</v>
      </c>
      <c r="L6628" s="1" t="s">
        <v>23</v>
      </c>
      <c r="M6628" s="1">
        <v>40</v>
      </c>
      <c r="N6628" s="1">
        <v>375</v>
      </c>
      <c r="O6628" s="1">
        <v>150000</v>
      </c>
      <c r="P6628" s="1">
        <v>60000</v>
      </c>
      <c r="Q6628" s="1">
        <v>0.4</v>
      </c>
      <c r="R6628" s="1" t="s">
        <v>24</v>
      </c>
    </row>
    <row r="6629" spans="1:18" x14ac:dyDescent="0.25">
      <c r="A6629" s="1" t="s">
        <v>51</v>
      </c>
      <c r="B6629" s="1">
        <v>1197831</v>
      </c>
      <c r="C6629" s="3">
        <v>44368</v>
      </c>
      <c r="D6629" s="3" t="s">
        <v>141</v>
      </c>
      <c r="E6629" s="3" t="s">
        <v>151</v>
      </c>
      <c r="F6629" s="1">
        <v>2</v>
      </c>
      <c r="G6629" s="1">
        <v>2021</v>
      </c>
      <c r="H6629" s="1" t="s">
        <v>102</v>
      </c>
      <c r="I6629" s="1" t="s">
        <v>118</v>
      </c>
      <c r="J6629" s="1" t="s">
        <v>119</v>
      </c>
      <c r="K6629" s="1" t="s">
        <v>18</v>
      </c>
      <c r="L6629" s="1" t="s">
        <v>19</v>
      </c>
      <c r="M6629" s="1">
        <v>55</v>
      </c>
      <c r="N6629" s="1">
        <v>375</v>
      </c>
      <c r="O6629" s="1">
        <v>206250</v>
      </c>
      <c r="P6629" s="1">
        <v>72187.5</v>
      </c>
      <c r="Q6629" s="1">
        <v>0.35</v>
      </c>
      <c r="R6629" s="1" t="s">
        <v>24</v>
      </c>
    </row>
    <row r="6630" spans="1:18" x14ac:dyDescent="0.25">
      <c r="A6630" s="1" t="s">
        <v>51</v>
      </c>
      <c r="B6630" s="1">
        <v>1197831</v>
      </c>
      <c r="C6630" s="3">
        <v>44368</v>
      </c>
      <c r="D6630" s="3" t="s">
        <v>141</v>
      </c>
      <c r="E6630" s="3" t="s">
        <v>151</v>
      </c>
      <c r="F6630" s="1">
        <v>2</v>
      </c>
      <c r="G6630" s="1">
        <v>2021</v>
      </c>
      <c r="H6630" s="1" t="s">
        <v>102</v>
      </c>
      <c r="I6630" s="1" t="s">
        <v>118</v>
      </c>
      <c r="J6630" s="1" t="s">
        <v>119</v>
      </c>
      <c r="K6630" s="1" t="s">
        <v>21</v>
      </c>
      <c r="L6630" s="1" t="s">
        <v>19</v>
      </c>
      <c r="M6630" s="1">
        <v>60</v>
      </c>
      <c r="N6630" s="1">
        <v>550</v>
      </c>
      <c r="O6630" s="1">
        <v>330000</v>
      </c>
      <c r="P6630" s="1">
        <v>132000</v>
      </c>
      <c r="Q6630" s="1">
        <v>0.4</v>
      </c>
      <c r="R6630" s="1" t="s">
        <v>24</v>
      </c>
    </row>
    <row r="6631" spans="1:18" x14ac:dyDescent="0.25">
      <c r="A6631" s="1" t="s">
        <v>51</v>
      </c>
      <c r="B6631" s="1">
        <v>1197831</v>
      </c>
      <c r="C6631" s="3">
        <v>44396</v>
      </c>
      <c r="D6631" s="3" t="s">
        <v>141</v>
      </c>
      <c r="E6631" s="3" t="s">
        <v>152</v>
      </c>
      <c r="F6631" s="1">
        <v>3</v>
      </c>
      <c r="G6631" s="1">
        <v>2021</v>
      </c>
      <c r="H6631" s="1" t="s">
        <v>102</v>
      </c>
      <c r="I6631" s="1" t="s">
        <v>118</v>
      </c>
      <c r="J6631" s="1" t="s">
        <v>119</v>
      </c>
      <c r="K6631" s="1" t="s">
        <v>18</v>
      </c>
      <c r="L6631" s="1" t="s">
        <v>22</v>
      </c>
      <c r="M6631" s="1">
        <v>55</v>
      </c>
      <c r="N6631" s="1">
        <v>775</v>
      </c>
      <c r="O6631" s="1">
        <v>426250</v>
      </c>
      <c r="P6631" s="1">
        <v>170500</v>
      </c>
      <c r="Q6631" s="1">
        <v>0.4</v>
      </c>
      <c r="R6631" s="1" t="s">
        <v>24</v>
      </c>
    </row>
    <row r="6632" spans="1:18" x14ac:dyDescent="0.25">
      <c r="A6632" s="1" t="s">
        <v>51</v>
      </c>
      <c r="B6632" s="1">
        <v>1197831</v>
      </c>
      <c r="C6632" s="3">
        <v>44396</v>
      </c>
      <c r="D6632" s="3" t="s">
        <v>141</v>
      </c>
      <c r="E6632" s="3" t="s">
        <v>152</v>
      </c>
      <c r="F6632" s="1">
        <v>3</v>
      </c>
      <c r="G6632" s="1">
        <v>2021</v>
      </c>
      <c r="H6632" s="1" t="s">
        <v>102</v>
      </c>
      <c r="I6632" s="1" t="s">
        <v>118</v>
      </c>
      <c r="J6632" s="1" t="s">
        <v>119</v>
      </c>
      <c r="K6632" s="1" t="s">
        <v>18</v>
      </c>
      <c r="L6632" s="1" t="s">
        <v>23</v>
      </c>
      <c r="M6632" s="1">
        <v>50</v>
      </c>
      <c r="N6632" s="1">
        <v>525</v>
      </c>
      <c r="O6632" s="1">
        <v>262500</v>
      </c>
      <c r="P6632" s="1">
        <v>91875</v>
      </c>
      <c r="Q6632" s="1">
        <v>0.35</v>
      </c>
      <c r="R6632" s="1" t="s">
        <v>24</v>
      </c>
    </row>
    <row r="6633" spans="1:18" x14ac:dyDescent="0.25">
      <c r="A6633" s="1" t="s">
        <v>51</v>
      </c>
      <c r="B6633" s="1">
        <v>1197831</v>
      </c>
      <c r="C6633" s="3">
        <v>44396</v>
      </c>
      <c r="D6633" s="3" t="s">
        <v>141</v>
      </c>
      <c r="E6633" s="3" t="s">
        <v>152</v>
      </c>
      <c r="F6633" s="1">
        <v>3</v>
      </c>
      <c r="G6633" s="1">
        <v>2021</v>
      </c>
      <c r="H6633" s="1" t="s">
        <v>102</v>
      </c>
      <c r="I6633" s="1" t="s">
        <v>118</v>
      </c>
      <c r="J6633" s="1" t="s">
        <v>119</v>
      </c>
      <c r="K6633" s="1" t="s">
        <v>21</v>
      </c>
      <c r="L6633" s="1" t="s">
        <v>22</v>
      </c>
      <c r="M6633" s="1">
        <v>45</v>
      </c>
      <c r="N6633" s="1">
        <v>450</v>
      </c>
      <c r="O6633" s="1">
        <v>202500</v>
      </c>
      <c r="P6633" s="1">
        <v>81000</v>
      </c>
      <c r="Q6633" s="1">
        <v>0.4</v>
      </c>
      <c r="R6633" s="1" t="s">
        <v>24</v>
      </c>
    </row>
    <row r="6634" spans="1:18" x14ac:dyDescent="0.25">
      <c r="A6634" s="1" t="s">
        <v>51</v>
      </c>
      <c r="B6634" s="1">
        <v>1197831</v>
      </c>
      <c r="C6634" s="3">
        <v>44396</v>
      </c>
      <c r="D6634" s="3" t="s">
        <v>141</v>
      </c>
      <c r="E6634" s="3" t="s">
        <v>152</v>
      </c>
      <c r="F6634" s="1">
        <v>3</v>
      </c>
      <c r="G6634" s="1">
        <v>2021</v>
      </c>
      <c r="H6634" s="1" t="s">
        <v>102</v>
      </c>
      <c r="I6634" s="1" t="s">
        <v>118</v>
      </c>
      <c r="J6634" s="1" t="s">
        <v>119</v>
      </c>
      <c r="K6634" s="1" t="s">
        <v>21</v>
      </c>
      <c r="L6634" s="1" t="s">
        <v>23</v>
      </c>
      <c r="M6634" s="1">
        <v>45</v>
      </c>
      <c r="N6634" s="1">
        <v>400</v>
      </c>
      <c r="O6634" s="1">
        <v>180000</v>
      </c>
      <c r="P6634" s="1">
        <v>72000</v>
      </c>
      <c r="Q6634" s="1">
        <v>0.4</v>
      </c>
      <c r="R6634" s="1" t="s">
        <v>24</v>
      </c>
    </row>
    <row r="6635" spans="1:18" x14ac:dyDescent="0.25">
      <c r="A6635" s="1" t="s">
        <v>51</v>
      </c>
      <c r="B6635" s="1">
        <v>1197831</v>
      </c>
      <c r="C6635" s="3">
        <v>44396</v>
      </c>
      <c r="D6635" s="3" t="s">
        <v>141</v>
      </c>
      <c r="E6635" s="3" t="s">
        <v>152</v>
      </c>
      <c r="F6635" s="1">
        <v>3</v>
      </c>
      <c r="G6635" s="1">
        <v>2021</v>
      </c>
      <c r="H6635" s="1" t="s">
        <v>102</v>
      </c>
      <c r="I6635" s="1" t="s">
        <v>118</v>
      </c>
      <c r="J6635" s="1" t="s">
        <v>119</v>
      </c>
      <c r="K6635" s="1" t="s">
        <v>18</v>
      </c>
      <c r="L6635" s="1" t="s">
        <v>19</v>
      </c>
      <c r="M6635" s="1">
        <v>60</v>
      </c>
      <c r="N6635" s="1">
        <v>425</v>
      </c>
      <c r="O6635" s="1">
        <v>255000</v>
      </c>
      <c r="P6635" s="1">
        <v>89250</v>
      </c>
      <c r="Q6635" s="1">
        <v>0.35</v>
      </c>
      <c r="R6635" s="1" t="s">
        <v>24</v>
      </c>
    </row>
    <row r="6636" spans="1:18" x14ac:dyDescent="0.25">
      <c r="A6636" s="1" t="s">
        <v>51</v>
      </c>
      <c r="B6636" s="1">
        <v>1197831</v>
      </c>
      <c r="C6636" s="3">
        <v>44396</v>
      </c>
      <c r="D6636" s="3" t="s">
        <v>141</v>
      </c>
      <c r="E6636" s="3" t="s">
        <v>152</v>
      </c>
      <c r="F6636" s="1">
        <v>3</v>
      </c>
      <c r="G6636" s="1">
        <v>2021</v>
      </c>
      <c r="H6636" s="1" t="s">
        <v>102</v>
      </c>
      <c r="I6636" s="1" t="s">
        <v>118</v>
      </c>
      <c r="J6636" s="1" t="s">
        <v>119</v>
      </c>
      <c r="K6636" s="1" t="s">
        <v>21</v>
      </c>
      <c r="L6636" s="1" t="s">
        <v>19</v>
      </c>
      <c r="M6636" s="1">
        <v>65</v>
      </c>
      <c r="N6636" s="1">
        <v>600</v>
      </c>
      <c r="O6636" s="1">
        <v>390000</v>
      </c>
      <c r="P6636" s="1">
        <v>156000</v>
      </c>
      <c r="Q6636" s="1">
        <v>0.4</v>
      </c>
      <c r="R6636" s="1" t="s">
        <v>24</v>
      </c>
    </row>
    <row r="6637" spans="1:18" x14ac:dyDescent="0.25">
      <c r="A6637" s="1" t="s">
        <v>51</v>
      </c>
      <c r="B6637" s="1">
        <v>1197831</v>
      </c>
      <c r="C6637" s="3">
        <v>44428</v>
      </c>
      <c r="D6637" s="3" t="s">
        <v>138</v>
      </c>
      <c r="E6637" s="3" t="s">
        <v>153</v>
      </c>
      <c r="F6637" s="1">
        <v>3</v>
      </c>
      <c r="G6637" s="1">
        <v>2021</v>
      </c>
      <c r="H6637" s="1" t="s">
        <v>102</v>
      </c>
      <c r="I6637" s="1" t="s">
        <v>118</v>
      </c>
      <c r="J6637" s="1" t="s">
        <v>119</v>
      </c>
      <c r="K6637" s="1" t="s">
        <v>18</v>
      </c>
      <c r="L6637" s="1" t="s">
        <v>22</v>
      </c>
      <c r="M6637" s="1">
        <v>60</v>
      </c>
      <c r="N6637" s="1">
        <v>750</v>
      </c>
      <c r="O6637" s="1">
        <v>450000</v>
      </c>
      <c r="P6637" s="1">
        <v>180000</v>
      </c>
      <c r="Q6637" s="1">
        <v>0.4</v>
      </c>
      <c r="R6637" s="1" t="s">
        <v>24</v>
      </c>
    </row>
    <row r="6638" spans="1:18" x14ac:dyDescent="0.25">
      <c r="A6638" s="1" t="s">
        <v>51</v>
      </c>
      <c r="B6638" s="1">
        <v>1197831</v>
      </c>
      <c r="C6638" s="3">
        <v>44428</v>
      </c>
      <c r="D6638" s="3" t="s">
        <v>138</v>
      </c>
      <c r="E6638" s="3" t="s">
        <v>153</v>
      </c>
      <c r="F6638" s="1">
        <v>3</v>
      </c>
      <c r="G6638" s="1">
        <v>2021</v>
      </c>
      <c r="H6638" s="1" t="s">
        <v>102</v>
      </c>
      <c r="I6638" s="1" t="s">
        <v>118</v>
      </c>
      <c r="J6638" s="1" t="s">
        <v>119</v>
      </c>
      <c r="K6638" s="1" t="s">
        <v>18</v>
      </c>
      <c r="L6638" s="1" t="s">
        <v>23</v>
      </c>
      <c r="M6638" s="1">
        <v>55</v>
      </c>
      <c r="N6638" s="1">
        <v>525</v>
      </c>
      <c r="O6638" s="1">
        <v>288750</v>
      </c>
      <c r="P6638" s="1">
        <v>101062.5</v>
      </c>
      <c r="Q6638" s="1">
        <v>0.35</v>
      </c>
      <c r="R6638" s="1" t="s">
        <v>24</v>
      </c>
    </row>
    <row r="6639" spans="1:18" x14ac:dyDescent="0.25">
      <c r="A6639" s="1" t="s">
        <v>51</v>
      </c>
      <c r="B6639" s="1">
        <v>1197831</v>
      </c>
      <c r="C6639" s="3">
        <v>44428</v>
      </c>
      <c r="D6639" s="3" t="s">
        <v>138</v>
      </c>
      <c r="E6639" s="3" t="s">
        <v>153</v>
      </c>
      <c r="F6639" s="1">
        <v>3</v>
      </c>
      <c r="G6639" s="1">
        <v>2021</v>
      </c>
      <c r="H6639" s="1" t="s">
        <v>102</v>
      </c>
      <c r="I6639" s="1" t="s">
        <v>118</v>
      </c>
      <c r="J6639" s="1" t="s">
        <v>119</v>
      </c>
      <c r="K6639" s="1" t="s">
        <v>21</v>
      </c>
      <c r="L6639" s="1" t="s">
        <v>22</v>
      </c>
      <c r="M6639" s="1">
        <v>50</v>
      </c>
      <c r="N6639" s="1">
        <v>450</v>
      </c>
      <c r="O6639" s="1">
        <v>225000</v>
      </c>
      <c r="P6639" s="1">
        <v>90000</v>
      </c>
      <c r="Q6639" s="1">
        <v>0.4</v>
      </c>
      <c r="R6639" s="1" t="s">
        <v>24</v>
      </c>
    </row>
    <row r="6640" spans="1:18" x14ac:dyDescent="0.25">
      <c r="A6640" s="1" t="s">
        <v>51</v>
      </c>
      <c r="B6640" s="1">
        <v>1197831</v>
      </c>
      <c r="C6640" s="3">
        <v>44428</v>
      </c>
      <c r="D6640" s="3" t="s">
        <v>138</v>
      </c>
      <c r="E6640" s="3" t="s">
        <v>153</v>
      </c>
      <c r="F6640" s="1">
        <v>3</v>
      </c>
      <c r="G6640" s="1">
        <v>2021</v>
      </c>
      <c r="H6640" s="1" t="s">
        <v>102</v>
      </c>
      <c r="I6640" s="1" t="s">
        <v>118</v>
      </c>
      <c r="J6640" s="1" t="s">
        <v>119</v>
      </c>
      <c r="K6640" s="1" t="s">
        <v>21</v>
      </c>
      <c r="L6640" s="1" t="s">
        <v>23</v>
      </c>
      <c r="M6640" s="1">
        <v>40</v>
      </c>
      <c r="N6640" s="1">
        <v>400</v>
      </c>
      <c r="O6640" s="1">
        <v>160000</v>
      </c>
      <c r="P6640" s="1">
        <v>64000</v>
      </c>
      <c r="Q6640" s="1">
        <v>0.4</v>
      </c>
      <c r="R6640" s="1" t="s">
        <v>24</v>
      </c>
    </row>
    <row r="6641" spans="1:18" x14ac:dyDescent="0.25">
      <c r="A6641" s="1" t="s">
        <v>51</v>
      </c>
      <c r="B6641" s="1">
        <v>1197831</v>
      </c>
      <c r="C6641" s="3">
        <v>44428</v>
      </c>
      <c r="D6641" s="3" t="s">
        <v>138</v>
      </c>
      <c r="E6641" s="3" t="s">
        <v>153</v>
      </c>
      <c r="F6641" s="1">
        <v>3</v>
      </c>
      <c r="G6641" s="1">
        <v>2021</v>
      </c>
      <c r="H6641" s="1" t="s">
        <v>102</v>
      </c>
      <c r="I6641" s="1" t="s">
        <v>118</v>
      </c>
      <c r="J6641" s="1" t="s">
        <v>119</v>
      </c>
      <c r="K6641" s="1" t="s">
        <v>18</v>
      </c>
      <c r="L6641" s="1" t="s">
        <v>19</v>
      </c>
      <c r="M6641" s="1">
        <v>50</v>
      </c>
      <c r="N6641" s="1">
        <v>375</v>
      </c>
      <c r="O6641" s="1">
        <v>187500</v>
      </c>
      <c r="P6641" s="1">
        <v>65625</v>
      </c>
      <c r="Q6641" s="1">
        <v>0.35</v>
      </c>
      <c r="R6641" s="1" t="s">
        <v>24</v>
      </c>
    </row>
    <row r="6642" spans="1:18" x14ac:dyDescent="0.25">
      <c r="A6642" s="1" t="s">
        <v>51</v>
      </c>
      <c r="B6642" s="1">
        <v>1197831</v>
      </c>
      <c r="C6642" s="3">
        <v>44428</v>
      </c>
      <c r="D6642" s="3" t="s">
        <v>138</v>
      </c>
      <c r="E6642" s="3" t="s">
        <v>153</v>
      </c>
      <c r="F6642" s="1">
        <v>3</v>
      </c>
      <c r="G6642" s="1">
        <v>2021</v>
      </c>
      <c r="H6642" s="1" t="s">
        <v>102</v>
      </c>
      <c r="I6642" s="1" t="s">
        <v>118</v>
      </c>
      <c r="J6642" s="1" t="s">
        <v>119</v>
      </c>
      <c r="K6642" s="1" t="s">
        <v>21</v>
      </c>
      <c r="L6642" s="1" t="s">
        <v>19</v>
      </c>
      <c r="M6642" s="1">
        <v>55</v>
      </c>
      <c r="N6642" s="1">
        <v>550</v>
      </c>
      <c r="O6642" s="1">
        <v>302500</v>
      </c>
      <c r="P6642" s="1">
        <v>121000</v>
      </c>
      <c r="Q6642" s="1">
        <v>0.4</v>
      </c>
      <c r="R6642" s="1" t="s">
        <v>24</v>
      </c>
    </row>
    <row r="6643" spans="1:18" x14ac:dyDescent="0.25">
      <c r="A6643" s="1" t="s">
        <v>51</v>
      </c>
      <c r="B6643" s="1">
        <v>1197831</v>
      </c>
      <c r="C6643" s="3">
        <v>44458</v>
      </c>
      <c r="D6643" s="3" t="s">
        <v>140</v>
      </c>
      <c r="E6643" s="3" t="s">
        <v>154</v>
      </c>
      <c r="F6643" s="1">
        <v>3</v>
      </c>
      <c r="G6643" s="1">
        <v>2021</v>
      </c>
      <c r="H6643" s="1" t="s">
        <v>102</v>
      </c>
      <c r="I6643" s="1" t="s">
        <v>118</v>
      </c>
      <c r="J6643" s="1" t="s">
        <v>119</v>
      </c>
      <c r="K6643" s="1" t="s">
        <v>18</v>
      </c>
      <c r="L6643" s="1" t="s">
        <v>22</v>
      </c>
      <c r="M6643" s="1">
        <v>50</v>
      </c>
      <c r="N6643" s="1">
        <v>650</v>
      </c>
      <c r="O6643" s="1">
        <v>325000</v>
      </c>
      <c r="P6643" s="1">
        <v>130000</v>
      </c>
      <c r="Q6643" s="1">
        <v>0.4</v>
      </c>
      <c r="R6643" s="1" t="s">
        <v>24</v>
      </c>
    </row>
    <row r="6644" spans="1:18" x14ac:dyDescent="0.25">
      <c r="A6644" s="1" t="s">
        <v>51</v>
      </c>
      <c r="B6644" s="1">
        <v>1197831</v>
      </c>
      <c r="C6644" s="3">
        <v>44458</v>
      </c>
      <c r="D6644" s="3" t="s">
        <v>140</v>
      </c>
      <c r="E6644" s="3" t="s">
        <v>154</v>
      </c>
      <c r="F6644" s="1">
        <v>3</v>
      </c>
      <c r="G6644" s="1">
        <v>2021</v>
      </c>
      <c r="H6644" s="1" t="s">
        <v>102</v>
      </c>
      <c r="I6644" s="1" t="s">
        <v>118</v>
      </c>
      <c r="J6644" s="1" t="s">
        <v>119</v>
      </c>
      <c r="K6644" s="1" t="s">
        <v>18</v>
      </c>
      <c r="L6644" s="1" t="s">
        <v>23</v>
      </c>
      <c r="M6644" s="1">
        <v>40</v>
      </c>
      <c r="N6644" s="1">
        <v>450</v>
      </c>
      <c r="O6644" s="1">
        <v>180000</v>
      </c>
      <c r="P6644" s="1">
        <v>63000</v>
      </c>
      <c r="Q6644" s="1">
        <v>0.35</v>
      </c>
      <c r="R6644" s="1" t="s">
        <v>24</v>
      </c>
    </row>
    <row r="6645" spans="1:18" x14ac:dyDescent="0.25">
      <c r="A6645" s="1" t="s">
        <v>51</v>
      </c>
      <c r="B6645" s="1">
        <v>1197831</v>
      </c>
      <c r="C6645" s="3">
        <v>44458</v>
      </c>
      <c r="D6645" s="3" t="s">
        <v>140</v>
      </c>
      <c r="E6645" s="3" t="s">
        <v>154</v>
      </c>
      <c r="F6645" s="1">
        <v>3</v>
      </c>
      <c r="G6645" s="1">
        <v>2021</v>
      </c>
      <c r="H6645" s="1" t="s">
        <v>102</v>
      </c>
      <c r="I6645" s="1" t="s">
        <v>118</v>
      </c>
      <c r="J6645" s="1" t="s">
        <v>119</v>
      </c>
      <c r="K6645" s="1" t="s">
        <v>21</v>
      </c>
      <c r="L6645" s="1" t="s">
        <v>22</v>
      </c>
      <c r="M6645" s="1">
        <v>15</v>
      </c>
      <c r="N6645" s="1">
        <v>350</v>
      </c>
      <c r="O6645" s="1">
        <v>52500</v>
      </c>
      <c r="P6645" s="1">
        <v>21000</v>
      </c>
      <c r="Q6645" s="1">
        <v>0.4</v>
      </c>
      <c r="R6645" s="1" t="s">
        <v>24</v>
      </c>
    </row>
    <row r="6646" spans="1:18" x14ac:dyDescent="0.25">
      <c r="A6646" s="1" t="s">
        <v>51</v>
      </c>
      <c r="B6646" s="1">
        <v>1197831</v>
      </c>
      <c r="C6646" s="3">
        <v>44458</v>
      </c>
      <c r="D6646" s="3" t="s">
        <v>140</v>
      </c>
      <c r="E6646" s="3" t="s">
        <v>154</v>
      </c>
      <c r="F6646" s="1">
        <v>3</v>
      </c>
      <c r="G6646" s="1">
        <v>2021</v>
      </c>
      <c r="H6646" s="1" t="s">
        <v>102</v>
      </c>
      <c r="I6646" s="1" t="s">
        <v>118</v>
      </c>
      <c r="J6646" s="1" t="s">
        <v>119</v>
      </c>
      <c r="K6646" s="1" t="s">
        <v>21</v>
      </c>
      <c r="L6646" s="1" t="s">
        <v>23</v>
      </c>
      <c r="M6646" s="1">
        <v>15</v>
      </c>
      <c r="N6646" s="1">
        <v>325</v>
      </c>
      <c r="O6646" s="1">
        <v>48750</v>
      </c>
      <c r="P6646" s="1">
        <v>19500</v>
      </c>
      <c r="Q6646" s="1">
        <v>0.4</v>
      </c>
      <c r="R6646" s="1" t="s">
        <v>24</v>
      </c>
    </row>
    <row r="6647" spans="1:18" x14ac:dyDescent="0.25">
      <c r="A6647" s="1" t="s">
        <v>51</v>
      </c>
      <c r="B6647" s="1">
        <v>1197831</v>
      </c>
      <c r="C6647" s="3">
        <v>44458</v>
      </c>
      <c r="D6647" s="3" t="s">
        <v>140</v>
      </c>
      <c r="E6647" s="3" t="s">
        <v>154</v>
      </c>
      <c r="F6647" s="1">
        <v>3</v>
      </c>
      <c r="G6647" s="1">
        <v>2021</v>
      </c>
      <c r="H6647" s="1" t="s">
        <v>102</v>
      </c>
      <c r="I6647" s="1" t="s">
        <v>118</v>
      </c>
      <c r="J6647" s="1" t="s">
        <v>119</v>
      </c>
      <c r="K6647" s="1" t="s">
        <v>18</v>
      </c>
      <c r="L6647" s="1" t="s">
        <v>19</v>
      </c>
      <c r="M6647" s="1">
        <v>25</v>
      </c>
      <c r="N6647" s="1">
        <v>325</v>
      </c>
      <c r="O6647" s="1">
        <v>81250</v>
      </c>
      <c r="P6647" s="1">
        <v>28437.5</v>
      </c>
      <c r="Q6647" s="1">
        <v>0.35</v>
      </c>
      <c r="R6647" s="1" t="s">
        <v>24</v>
      </c>
    </row>
    <row r="6648" spans="1:18" x14ac:dyDescent="0.25">
      <c r="A6648" s="1" t="s">
        <v>51</v>
      </c>
      <c r="B6648" s="1">
        <v>1197831</v>
      </c>
      <c r="C6648" s="3">
        <v>44458</v>
      </c>
      <c r="D6648" s="3" t="s">
        <v>140</v>
      </c>
      <c r="E6648" s="3" t="s">
        <v>154</v>
      </c>
      <c r="F6648" s="1">
        <v>3</v>
      </c>
      <c r="G6648" s="1">
        <v>2021</v>
      </c>
      <c r="H6648" s="1" t="s">
        <v>102</v>
      </c>
      <c r="I6648" s="1" t="s">
        <v>118</v>
      </c>
      <c r="J6648" s="1" t="s">
        <v>119</v>
      </c>
      <c r="K6648" s="1" t="s">
        <v>21</v>
      </c>
      <c r="L6648" s="1" t="s">
        <v>19</v>
      </c>
      <c r="M6648" s="1">
        <v>30</v>
      </c>
      <c r="N6648" s="1">
        <v>425</v>
      </c>
      <c r="O6648" s="1">
        <v>127500</v>
      </c>
      <c r="P6648" s="1">
        <v>51000</v>
      </c>
      <c r="Q6648" s="1">
        <v>0.4</v>
      </c>
      <c r="R6648" s="1" t="s">
        <v>24</v>
      </c>
    </row>
    <row r="6649" spans="1:18" x14ac:dyDescent="0.25">
      <c r="A6649" s="1" t="s">
        <v>51</v>
      </c>
      <c r="B6649" s="1">
        <v>1197831</v>
      </c>
      <c r="C6649" s="3">
        <v>44490</v>
      </c>
      <c r="D6649" s="3" t="s">
        <v>137</v>
      </c>
      <c r="E6649" s="3" t="s">
        <v>143</v>
      </c>
      <c r="F6649" s="1">
        <v>4</v>
      </c>
      <c r="G6649" s="1">
        <v>2021</v>
      </c>
      <c r="H6649" s="1" t="s">
        <v>102</v>
      </c>
      <c r="I6649" s="1" t="s">
        <v>118</v>
      </c>
      <c r="J6649" s="1" t="s">
        <v>119</v>
      </c>
      <c r="K6649" s="1" t="s">
        <v>18</v>
      </c>
      <c r="L6649" s="1" t="s">
        <v>22</v>
      </c>
      <c r="M6649" s="1">
        <v>30</v>
      </c>
      <c r="N6649" s="1">
        <v>600</v>
      </c>
      <c r="O6649" s="1">
        <v>180000</v>
      </c>
      <c r="P6649" s="1">
        <v>72000</v>
      </c>
      <c r="Q6649" s="1">
        <v>0.4</v>
      </c>
      <c r="R6649" s="1" t="s">
        <v>24</v>
      </c>
    </row>
    <row r="6650" spans="1:18" x14ac:dyDescent="0.25">
      <c r="A6650" s="1" t="s">
        <v>51</v>
      </c>
      <c r="B6650" s="1">
        <v>1197831</v>
      </c>
      <c r="C6650" s="3">
        <v>44490</v>
      </c>
      <c r="D6650" s="3" t="s">
        <v>137</v>
      </c>
      <c r="E6650" s="3" t="s">
        <v>143</v>
      </c>
      <c r="F6650" s="1">
        <v>4</v>
      </c>
      <c r="G6650" s="1">
        <v>2021</v>
      </c>
      <c r="H6650" s="1" t="s">
        <v>102</v>
      </c>
      <c r="I6650" s="1" t="s">
        <v>118</v>
      </c>
      <c r="J6650" s="1" t="s">
        <v>119</v>
      </c>
      <c r="K6650" s="1" t="s">
        <v>18</v>
      </c>
      <c r="L6650" s="1" t="s">
        <v>23</v>
      </c>
      <c r="M6650" s="1">
        <v>20</v>
      </c>
      <c r="N6650" s="1">
        <v>425</v>
      </c>
      <c r="O6650" s="1">
        <v>85000</v>
      </c>
      <c r="P6650" s="1">
        <v>29750</v>
      </c>
      <c r="Q6650" s="1">
        <v>0.35</v>
      </c>
      <c r="R6650" s="1" t="s">
        <v>24</v>
      </c>
    </row>
    <row r="6651" spans="1:18" x14ac:dyDescent="0.25">
      <c r="A6651" s="1" t="s">
        <v>51</v>
      </c>
      <c r="B6651" s="1">
        <v>1197831</v>
      </c>
      <c r="C6651" s="3">
        <v>44490</v>
      </c>
      <c r="D6651" s="3" t="s">
        <v>137</v>
      </c>
      <c r="E6651" s="3" t="s">
        <v>143</v>
      </c>
      <c r="F6651" s="1">
        <v>4</v>
      </c>
      <c r="G6651" s="1">
        <v>2021</v>
      </c>
      <c r="H6651" s="1" t="s">
        <v>102</v>
      </c>
      <c r="I6651" s="1" t="s">
        <v>118</v>
      </c>
      <c r="J6651" s="1" t="s">
        <v>119</v>
      </c>
      <c r="K6651" s="1" t="s">
        <v>21</v>
      </c>
      <c r="L6651" s="1" t="s">
        <v>22</v>
      </c>
      <c r="M6651" s="1">
        <v>20</v>
      </c>
      <c r="N6651" s="1">
        <v>300</v>
      </c>
      <c r="O6651" s="1">
        <v>60000</v>
      </c>
      <c r="P6651" s="1">
        <v>24000</v>
      </c>
      <c r="Q6651" s="1">
        <v>0.4</v>
      </c>
      <c r="R6651" s="1" t="s">
        <v>24</v>
      </c>
    </row>
    <row r="6652" spans="1:18" x14ac:dyDescent="0.25">
      <c r="A6652" s="1" t="s">
        <v>51</v>
      </c>
      <c r="B6652" s="1">
        <v>1197831</v>
      </c>
      <c r="C6652" s="3">
        <v>44490</v>
      </c>
      <c r="D6652" s="3" t="s">
        <v>137</v>
      </c>
      <c r="E6652" s="3" t="s">
        <v>143</v>
      </c>
      <c r="F6652" s="1">
        <v>4</v>
      </c>
      <c r="G6652" s="1">
        <v>2021</v>
      </c>
      <c r="H6652" s="1" t="s">
        <v>102</v>
      </c>
      <c r="I6652" s="1" t="s">
        <v>118</v>
      </c>
      <c r="J6652" s="1" t="s">
        <v>119</v>
      </c>
      <c r="K6652" s="1" t="s">
        <v>21</v>
      </c>
      <c r="L6652" s="1" t="s">
        <v>23</v>
      </c>
      <c r="M6652" s="1">
        <v>20</v>
      </c>
      <c r="N6652" s="1">
        <v>275</v>
      </c>
      <c r="O6652" s="1">
        <v>55000</v>
      </c>
      <c r="P6652" s="1">
        <v>22000</v>
      </c>
      <c r="Q6652" s="1">
        <v>0.4</v>
      </c>
      <c r="R6652" s="1" t="s">
        <v>24</v>
      </c>
    </row>
    <row r="6653" spans="1:18" x14ac:dyDescent="0.25">
      <c r="A6653" s="1" t="s">
        <v>51</v>
      </c>
      <c r="B6653" s="1">
        <v>1197831</v>
      </c>
      <c r="C6653" s="3">
        <v>44490</v>
      </c>
      <c r="D6653" s="3" t="s">
        <v>137</v>
      </c>
      <c r="E6653" s="3" t="s">
        <v>143</v>
      </c>
      <c r="F6653" s="1">
        <v>4</v>
      </c>
      <c r="G6653" s="1">
        <v>2021</v>
      </c>
      <c r="H6653" s="1" t="s">
        <v>102</v>
      </c>
      <c r="I6653" s="1" t="s">
        <v>118</v>
      </c>
      <c r="J6653" s="1" t="s">
        <v>119</v>
      </c>
      <c r="K6653" s="1" t="s">
        <v>18</v>
      </c>
      <c r="L6653" s="1" t="s">
        <v>19</v>
      </c>
      <c r="M6653" s="1">
        <v>30</v>
      </c>
      <c r="N6653" s="1">
        <v>275</v>
      </c>
      <c r="O6653" s="1">
        <v>82500</v>
      </c>
      <c r="P6653" s="1">
        <v>28875</v>
      </c>
      <c r="Q6653" s="1">
        <v>0.35</v>
      </c>
      <c r="R6653" s="1" t="s">
        <v>24</v>
      </c>
    </row>
    <row r="6654" spans="1:18" x14ac:dyDescent="0.25">
      <c r="A6654" s="1" t="s">
        <v>51</v>
      </c>
      <c r="B6654" s="1">
        <v>1197831</v>
      </c>
      <c r="C6654" s="3">
        <v>44248</v>
      </c>
      <c r="D6654" s="3" t="s">
        <v>140</v>
      </c>
      <c r="E6654" s="3" t="s">
        <v>147</v>
      </c>
      <c r="F6654" s="1">
        <v>1</v>
      </c>
      <c r="G6654" s="1">
        <v>2021</v>
      </c>
      <c r="H6654" s="1" t="s">
        <v>102</v>
      </c>
      <c r="I6654" s="1" t="s">
        <v>118</v>
      </c>
      <c r="J6654" s="1" t="s">
        <v>119</v>
      </c>
      <c r="K6654" s="1" t="s">
        <v>21</v>
      </c>
      <c r="L6654" s="1" t="s">
        <v>23</v>
      </c>
      <c r="M6654" s="1">
        <v>18</v>
      </c>
      <c r="N6654" s="1">
        <v>70</v>
      </c>
      <c r="O6654" s="1">
        <v>1260</v>
      </c>
      <c r="P6654" s="1">
        <v>630</v>
      </c>
      <c r="Q6654" s="1">
        <v>0.5</v>
      </c>
      <c r="R6654" s="1" t="s">
        <v>24</v>
      </c>
    </row>
    <row r="6655" spans="1:18" x14ac:dyDescent="0.25">
      <c r="A6655" s="1" t="s">
        <v>51</v>
      </c>
      <c r="B6655" s="1">
        <v>1197831</v>
      </c>
      <c r="C6655" s="3">
        <v>44248</v>
      </c>
      <c r="D6655" s="3" t="s">
        <v>140</v>
      </c>
      <c r="E6655" s="3" t="s">
        <v>147</v>
      </c>
      <c r="F6655" s="1">
        <v>1</v>
      </c>
      <c r="G6655" s="1">
        <v>2021</v>
      </c>
      <c r="H6655" s="1" t="s">
        <v>102</v>
      </c>
      <c r="I6655" s="1" t="s">
        <v>118</v>
      </c>
      <c r="J6655" s="1" t="s">
        <v>119</v>
      </c>
      <c r="K6655" s="1" t="s">
        <v>18</v>
      </c>
      <c r="L6655" s="1" t="s">
        <v>19</v>
      </c>
      <c r="M6655" s="1">
        <v>34</v>
      </c>
      <c r="N6655" s="1">
        <v>98</v>
      </c>
      <c r="O6655" s="1">
        <v>3332</v>
      </c>
      <c r="P6655" s="1">
        <v>1499.4</v>
      </c>
      <c r="Q6655" s="1">
        <v>0.45</v>
      </c>
      <c r="R6655" s="1" t="s">
        <v>24</v>
      </c>
    </row>
    <row r="6656" spans="1:18" x14ac:dyDescent="0.25">
      <c r="A6656" s="1" t="s">
        <v>51</v>
      </c>
      <c r="B6656" s="1">
        <v>1197831</v>
      </c>
      <c r="C6656" s="3">
        <v>44248</v>
      </c>
      <c r="D6656" s="3" t="s">
        <v>140</v>
      </c>
      <c r="E6656" s="3" t="s">
        <v>147</v>
      </c>
      <c r="F6656" s="1">
        <v>1</v>
      </c>
      <c r="G6656" s="1">
        <v>2021</v>
      </c>
      <c r="H6656" s="1" t="s">
        <v>102</v>
      </c>
      <c r="I6656" s="1" t="s">
        <v>118</v>
      </c>
      <c r="J6656" s="1" t="s">
        <v>119</v>
      </c>
      <c r="K6656" s="1" t="s">
        <v>21</v>
      </c>
      <c r="L6656" s="1" t="s">
        <v>19</v>
      </c>
      <c r="M6656" s="1">
        <v>19</v>
      </c>
      <c r="N6656" s="1">
        <v>115</v>
      </c>
      <c r="O6656" s="1">
        <v>2185</v>
      </c>
      <c r="P6656" s="1">
        <v>1179.9000000000001</v>
      </c>
      <c r="Q6656" s="1">
        <v>0.54</v>
      </c>
      <c r="R6656" s="1" t="s">
        <v>24</v>
      </c>
    </row>
    <row r="6657" spans="1:18" x14ac:dyDescent="0.25">
      <c r="A6657" s="1" t="s">
        <v>51</v>
      </c>
      <c r="B6657" s="1">
        <v>1197831</v>
      </c>
      <c r="C6657" s="3">
        <v>44274</v>
      </c>
      <c r="D6657" s="3" t="s">
        <v>138</v>
      </c>
      <c r="E6657" s="3" t="s">
        <v>148</v>
      </c>
      <c r="F6657" s="1">
        <v>1</v>
      </c>
      <c r="G6657" s="1">
        <v>2021</v>
      </c>
      <c r="H6657" s="1" t="s">
        <v>102</v>
      </c>
      <c r="I6657" s="1" t="s">
        <v>118</v>
      </c>
      <c r="J6657" s="1" t="s">
        <v>119</v>
      </c>
      <c r="K6657" s="1" t="s">
        <v>18</v>
      </c>
      <c r="L6657" s="1" t="s">
        <v>22</v>
      </c>
      <c r="M6657" s="1">
        <v>18</v>
      </c>
      <c r="N6657" s="1">
        <v>181</v>
      </c>
      <c r="O6657" s="1">
        <v>3258</v>
      </c>
      <c r="P6657" s="1">
        <v>1726.74</v>
      </c>
      <c r="Q6657" s="1">
        <v>0.53</v>
      </c>
      <c r="R6657" s="1" t="s">
        <v>24</v>
      </c>
    </row>
    <row r="6658" spans="1:18" x14ac:dyDescent="0.25">
      <c r="A6658" s="1" t="s">
        <v>51</v>
      </c>
      <c r="B6658" s="1">
        <v>1197831</v>
      </c>
      <c r="C6658" s="3">
        <v>44274</v>
      </c>
      <c r="D6658" s="3" t="s">
        <v>138</v>
      </c>
      <c r="E6658" s="3" t="s">
        <v>148</v>
      </c>
      <c r="F6658" s="1">
        <v>1</v>
      </c>
      <c r="G6658" s="1">
        <v>2021</v>
      </c>
      <c r="H6658" s="1" t="s">
        <v>102</v>
      </c>
      <c r="I6658" s="1" t="s">
        <v>118</v>
      </c>
      <c r="J6658" s="1" t="s">
        <v>119</v>
      </c>
      <c r="K6658" s="1" t="s">
        <v>18</v>
      </c>
      <c r="L6658" s="1" t="s">
        <v>23</v>
      </c>
      <c r="M6658" s="1">
        <v>20</v>
      </c>
      <c r="N6658" s="1">
        <v>98</v>
      </c>
      <c r="O6658" s="1">
        <v>1960</v>
      </c>
      <c r="P6658" s="1">
        <v>882</v>
      </c>
      <c r="Q6658" s="1">
        <v>0.45</v>
      </c>
      <c r="R6658" s="1" t="s">
        <v>24</v>
      </c>
    </row>
    <row r="6659" spans="1:18" x14ac:dyDescent="0.25">
      <c r="A6659" s="1" t="s">
        <v>51</v>
      </c>
      <c r="B6659" s="1">
        <v>1197831</v>
      </c>
      <c r="C6659" s="3">
        <v>44274</v>
      </c>
      <c r="D6659" s="3" t="s">
        <v>138</v>
      </c>
      <c r="E6659" s="3" t="s">
        <v>148</v>
      </c>
      <c r="F6659" s="1">
        <v>1</v>
      </c>
      <c r="G6659" s="1">
        <v>2021</v>
      </c>
      <c r="H6659" s="1" t="s">
        <v>102</v>
      </c>
      <c r="I6659" s="1" t="s">
        <v>118</v>
      </c>
      <c r="J6659" s="1" t="s">
        <v>119</v>
      </c>
      <c r="K6659" s="1" t="s">
        <v>21</v>
      </c>
      <c r="L6659" s="1" t="s">
        <v>22</v>
      </c>
      <c r="M6659" s="1">
        <v>10</v>
      </c>
      <c r="N6659" s="1">
        <v>88</v>
      </c>
      <c r="O6659" s="1">
        <v>880</v>
      </c>
      <c r="P6659" s="1">
        <v>475.2</v>
      </c>
      <c r="Q6659" s="1">
        <v>0.54</v>
      </c>
      <c r="R6659" s="1" t="s">
        <v>24</v>
      </c>
    </row>
    <row r="6660" spans="1:18" x14ac:dyDescent="0.25">
      <c r="A6660" s="1" t="s">
        <v>51</v>
      </c>
      <c r="B6660" s="1">
        <v>1197831</v>
      </c>
      <c r="C6660" s="3">
        <v>44274</v>
      </c>
      <c r="D6660" s="3" t="s">
        <v>138</v>
      </c>
      <c r="E6660" s="3" t="s">
        <v>148</v>
      </c>
      <c r="F6660" s="1">
        <v>1</v>
      </c>
      <c r="G6660" s="1">
        <v>2021</v>
      </c>
      <c r="H6660" s="1" t="s">
        <v>102</v>
      </c>
      <c r="I6660" s="1" t="s">
        <v>118</v>
      </c>
      <c r="J6660" s="1" t="s">
        <v>119</v>
      </c>
      <c r="K6660" s="1" t="s">
        <v>21</v>
      </c>
      <c r="L6660" s="1" t="s">
        <v>23</v>
      </c>
      <c r="M6660" s="1">
        <v>19</v>
      </c>
      <c r="N6660" s="1">
        <v>60</v>
      </c>
      <c r="O6660" s="1">
        <v>1140</v>
      </c>
      <c r="P6660" s="1">
        <v>592.79999999999995</v>
      </c>
      <c r="Q6660" s="1">
        <v>0.52</v>
      </c>
      <c r="R6660" s="1" t="s">
        <v>24</v>
      </c>
    </row>
    <row r="6661" spans="1:18" x14ac:dyDescent="0.25">
      <c r="A6661" s="1" t="s">
        <v>51</v>
      </c>
      <c r="B6661" s="1">
        <v>1197831</v>
      </c>
      <c r="C6661" s="3">
        <v>44274</v>
      </c>
      <c r="D6661" s="3" t="s">
        <v>138</v>
      </c>
      <c r="E6661" s="3" t="s">
        <v>148</v>
      </c>
      <c r="F6661" s="1">
        <v>1</v>
      </c>
      <c r="G6661" s="1">
        <v>2021</v>
      </c>
      <c r="H6661" s="1" t="s">
        <v>102</v>
      </c>
      <c r="I6661" s="1" t="s">
        <v>118</v>
      </c>
      <c r="J6661" s="1" t="s">
        <v>119</v>
      </c>
      <c r="K6661" s="1" t="s">
        <v>18</v>
      </c>
      <c r="L6661" s="1" t="s">
        <v>19</v>
      </c>
      <c r="M6661" s="1">
        <v>32</v>
      </c>
      <c r="N6661" s="1">
        <v>65</v>
      </c>
      <c r="O6661" s="1">
        <v>2080</v>
      </c>
      <c r="P6661" s="1">
        <v>956.8</v>
      </c>
      <c r="Q6661" s="1">
        <v>0.46</v>
      </c>
      <c r="R6661" s="1" t="s">
        <v>24</v>
      </c>
    </row>
    <row r="6662" spans="1:18" x14ac:dyDescent="0.25">
      <c r="A6662" s="1" t="s">
        <v>51</v>
      </c>
      <c r="B6662" s="1">
        <v>1197831</v>
      </c>
      <c r="C6662" s="3">
        <v>44274</v>
      </c>
      <c r="D6662" s="3" t="s">
        <v>138</v>
      </c>
      <c r="E6662" s="3" t="s">
        <v>148</v>
      </c>
      <c r="F6662" s="1">
        <v>1</v>
      </c>
      <c r="G6662" s="1">
        <v>2021</v>
      </c>
      <c r="H6662" s="1" t="s">
        <v>102</v>
      </c>
      <c r="I6662" s="1" t="s">
        <v>118</v>
      </c>
      <c r="J6662" s="1" t="s">
        <v>119</v>
      </c>
      <c r="K6662" s="1" t="s">
        <v>21</v>
      </c>
      <c r="L6662" s="1" t="s">
        <v>19</v>
      </c>
      <c r="M6662" s="1">
        <v>24</v>
      </c>
      <c r="N6662" s="1">
        <v>102</v>
      </c>
      <c r="O6662" s="1">
        <v>2448</v>
      </c>
      <c r="P6662" s="1">
        <v>1248.48</v>
      </c>
      <c r="Q6662" s="1">
        <v>0.51</v>
      </c>
      <c r="R6662" s="1" t="s">
        <v>24</v>
      </c>
    </row>
    <row r="6663" spans="1:18" x14ac:dyDescent="0.25">
      <c r="A6663" s="1" t="s">
        <v>51</v>
      </c>
      <c r="B6663" s="1">
        <v>1197831</v>
      </c>
      <c r="C6663" s="3">
        <v>44306</v>
      </c>
      <c r="D6663" s="3" t="s">
        <v>135</v>
      </c>
      <c r="E6663" s="3" t="s">
        <v>149</v>
      </c>
      <c r="F6663" s="1">
        <v>2</v>
      </c>
      <c r="G6663" s="1">
        <v>2021</v>
      </c>
      <c r="H6663" s="1" t="s">
        <v>102</v>
      </c>
      <c r="I6663" s="1" t="s">
        <v>118</v>
      </c>
      <c r="J6663" s="1" t="s">
        <v>119</v>
      </c>
      <c r="K6663" s="1" t="s">
        <v>18</v>
      </c>
      <c r="L6663" s="1" t="s">
        <v>22</v>
      </c>
      <c r="M6663" s="1">
        <v>23</v>
      </c>
      <c r="N6663" s="1">
        <v>174</v>
      </c>
      <c r="O6663" s="1">
        <v>4002</v>
      </c>
      <c r="P6663" s="1">
        <v>2161.08</v>
      </c>
      <c r="Q6663" s="1">
        <v>0.54</v>
      </c>
      <c r="R6663" s="1" t="s">
        <v>24</v>
      </c>
    </row>
    <row r="6664" spans="1:18" x14ac:dyDescent="0.25">
      <c r="A6664" s="1" t="s">
        <v>51</v>
      </c>
      <c r="B6664" s="1">
        <v>1197831</v>
      </c>
      <c r="C6664" s="3">
        <v>44306</v>
      </c>
      <c r="D6664" s="3" t="s">
        <v>135</v>
      </c>
      <c r="E6664" s="3" t="s">
        <v>149</v>
      </c>
      <c r="F6664" s="1">
        <v>2</v>
      </c>
      <c r="G6664" s="1">
        <v>2021</v>
      </c>
      <c r="H6664" s="1" t="s">
        <v>102</v>
      </c>
      <c r="I6664" s="1" t="s">
        <v>118</v>
      </c>
      <c r="J6664" s="1" t="s">
        <v>119</v>
      </c>
      <c r="K6664" s="1" t="s">
        <v>18</v>
      </c>
      <c r="L6664" s="1" t="s">
        <v>23</v>
      </c>
      <c r="M6664" s="1">
        <v>24</v>
      </c>
      <c r="N6664" s="1">
        <v>81</v>
      </c>
      <c r="O6664" s="1">
        <v>1944</v>
      </c>
      <c r="P6664" s="1">
        <v>952.56</v>
      </c>
      <c r="Q6664" s="1">
        <v>0.49</v>
      </c>
      <c r="R6664" s="1" t="s">
        <v>24</v>
      </c>
    </row>
    <row r="6665" spans="1:18" x14ac:dyDescent="0.25">
      <c r="A6665" s="1" t="s">
        <v>51</v>
      </c>
      <c r="B6665" s="1">
        <v>1197831</v>
      </c>
      <c r="C6665" s="3">
        <v>44306</v>
      </c>
      <c r="D6665" s="3" t="s">
        <v>135</v>
      </c>
      <c r="E6665" s="3" t="s">
        <v>149</v>
      </c>
      <c r="F6665" s="1">
        <v>2</v>
      </c>
      <c r="G6665" s="1">
        <v>2021</v>
      </c>
      <c r="H6665" s="1" t="s">
        <v>102</v>
      </c>
      <c r="I6665" s="1" t="s">
        <v>118</v>
      </c>
      <c r="J6665" s="1" t="s">
        <v>119</v>
      </c>
      <c r="K6665" s="1" t="s">
        <v>21</v>
      </c>
      <c r="L6665" s="1" t="s">
        <v>22</v>
      </c>
      <c r="M6665" s="1">
        <v>14</v>
      </c>
      <c r="N6665" s="1">
        <v>75</v>
      </c>
      <c r="O6665" s="1">
        <v>1050</v>
      </c>
      <c r="P6665" s="1">
        <v>546</v>
      </c>
      <c r="Q6665" s="1">
        <v>0.52</v>
      </c>
      <c r="R6665" s="1" t="s">
        <v>24</v>
      </c>
    </row>
    <row r="6666" spans="1:18" x14ac:dyDescent="0.25">
      <c r="A6666" s="1" t="s">
        <v>51</v>
      </c>
      <c r="B6666" s="1">
        <v>1197831</v>
      </c>
      <c r="C6666" s="3">
        <v>44306</v>
      </c>
      <c r="D6666" s="3" t="s">
        <v>135</v>
      </c>
      <c r="E6666" s="3" t="s">
        <v>149</v>
      </c>
      <c r="F6666" s="1">
        <v>2</v>
      </c>
      <c r="G6666" s="1">
        <v>2021</v>
      </c>
      <c r="H6666" s="1" t="s">
        <v>102</v>
      </c>
      <c r="I6666" s="1" t="s">
        <v>118</v>
      </c>
      <c r="J6666" s="1" t="s">
        <v>119</v>
      </c>
      <c r="K6666" s="1" t="s">
        <v>21</v>
      </c>
      <c r="L6666" s="1" t="s">
        <v>23</v>
      </c>
      <c r="M6666" s="1">
        <v>20</v>
      </c>
      <c r="N6666" s="1">
        <v>63</v>
      </c>
      <c r="O6666" s="1">
        <v>1260</v>
      </c>
      <c r="P6666" s="1">
        <v>667.8</v>
      </c>
      <c r="Q6666" s="1">
        <v>0.53</v>
      </c>
      <c r="R6666" s="1" t="s">
        <v>24</v>
      </c>
    </row>
    <row r="6667" spans="1:18" x14ac:dyDescent="0.25">
      <c r="A6667" s="1" t="s">
        <v>51</v>
      </c>
      <c r="B6667" s="1">
        <v>1197831</v>
      </c>
      <c r="C6667" s="3">
        <v>44306</v>
      </c>
      <c r="D6667" s="3" t="s">
        <v>135</v>
      </c>
      <c r="E6667" s="3" t="s">
        <v>149</v>
      </c>
      <c r="F6667" s="1">
        <v>2</v>
      </c>
      <c r="G6667" s="1">
        <v>2021</v>
      </c>
      <c r="H6667" s="1" t="s">
        <v>102</v>
      </c>
      <c r="I6667" s="1" t="s">
        <v>118</v>
      </c>
      <c r="J6667" s="1" t="s">
        <v>119</v>
      </c>
      <c r="K6667" s="1" t="s">
        <v>18</v>
      </c>
      <c r="L6667" s="1" t="s">
        <v>19</v>
      </c>
      <c r="M6667" s="1">
        <v>37</v>
      </c>
      <c r="N6667" s="1">
        <v>73</v>
      </c>
      <c r="O6667" s="1">
        <v>2701</v>
      </c>
      <c r="P6667" s="1">
        <v>1296.48</v>
      </c>
      <c r="Q6667" s="1">
        <v>0.48</v>
      </c>
      <c r="R6667" s="1" t="s">
        <v>24</v>
      </c>
    </row>
    <row r="6668" spans="1:18" x14ac:dyDescent="0.25">
      <c r="A6668" s="1" t="s">
        <v>51</v>
      </c>
      <c r="B6668" s="1">
        <v>1197831</v>
      </c>
      <c r="C6668" s="3">
        <v>44306</v>
      </c>
      <c r="D6668" s="3" t="s">
        <v>135</v>
      </c>
      <c r="E6668" s="3" t="s">
        <v>149</v>
      </c>
      <c r="F6668" s="1">
        <v>2</v>
      </c>
      <c r="G6668" s="1">
        <v>2021</v>
      </c>
      <c r="H6668" s="1" t="s">
        <v>102</v>
      </c>
      <c r="I6668" s="1" t="s">
        <v>118</v>
      </c>
      <c r="J6668" s="1" t="s">
        <v>119</v>
      </c>
      <c r="K6668" s="1" t="s">
        <v>21</v>
      </c>
      <c r="L6668" s="1" t="s">
        <v>19</v>
      </c>
      <c r="M6668" s="1">
        <v>28</v>
      </c>
      <c r="N6668" s="1">
        <v>116</v>
      </c>
      <c r="O6668" s="1">
        <v>3248</v>
      </c>
      <c r="P6668" s="1">
        <v>1656.48</v>
      </c>
      <c r="Q6668" s="1">
        <v>0.51</v>
      </c>
      <c r="R6668" s="1" t="s">
        <v>24</v>
      </c>
    </row>
    <row r="6669" spans="1:18" x14ac:dyDescent="0.25">
      <c r="A6669" s="1" t="s">
        <v>51</v>
      </c>
      <c r="B6669" s="1">
        <v>1197831</v>
      </c>
      <c r="C6669" s="3">
        <v>44335</v>
      </c>
      <c r="D6669" s="3" t="s">
        <v>136</v>
      </c>
      <c r="E6669" s="3" t="s">
        <v>150</v>
      </c>
      <c r="F6669" s="1">
        <v>2</v>
      </c>
      <c r="G6669" s="1">
        <v>2021</v>
      </c>
      <c r="H6669" s="1" t="s">
        <v>102</v>
      </c>
      <c r="I6669" s="1" t="s">
        <v>118</v>
      </c>
      <c r="J6669" s="1" t="s">
        <v>119</v>
      </c>
      <c r="K6669" s="1" t="s">
        <v>18</v>
      </c>
      <c r="L6669" s="1" t="s">
        <v>22</v>
      </c>
      <c r="M6669" s="1">
        <v>39</v>
      </c>
      <c r="N6669" s="1">
        <v>181</v>
      </c>
      <c r="O6669" s="1">
        <v>7059</v>
      </c>
      <c r="P6669" s="1">
        <v>3811.86</v>
      </c>
      <c r="Q6669" s="1">
        <v>0.54</v>
      </c>
      <c r="R6669" s="1" t="s">
        <v>24</v>
      </c>
    </row>
    <row r="6670" spans="1:18" x14ac:dyDescent="0.25">
      <c r="A6670" s="1" t="s">
        <v>51</v>
      </c>
      <c r="B6670" s="1">
        <v>1197831</v>
      </c>
      <c r="C6670" s="3">
        <v>44335</v>
      </c>
      <c r="D6670" s="3" t="s">
        <v>136</v>
      </c>
      <c r="E6670" s="3" t="s">
        <v>150</v>
      </c>
      <c r="F6670" s="1">
        <v>2</v>
      </c>
      <c r="G6670" s="1">
        <v>2021</v>
      </c>
      <c r="H6670" s="1" t="s">
        <v>102</v>
      </c>
      <c r="I6670" s="1" t="s">
        <v>118</v>
      </c>
      <c r="J6670" s="1" t="s">
        <v>119</v>
      </c>
      <c r="K6670" s="1" t="s">
        <v>18</v>
      </c>
      <c r="L6670" s="1" t="s">
        <v>23</v>
      </c>
      <c r="M6670" s="1">
        <v>38</v>
      </c>
      <c r="N6670" s="1">
        <v>113</v>
      </c>
      <c r="O6670" s="1">
        <v>4294</v>
      </c>
      <c r="P6670" s="1">
        <v>2147</v>
      </c>
      <c r="Q6670" s="1">
        <v>0.5</v>
      </c>
      <c r="R6670" s="1" t="s">
        <v>24</v>
      </c>
    </row>
    <row r="6671" spans="1:18" x14ac:dyDescent="0.25">
      <c r="A6671" s="1" t="s">
        <v>51</v>
      </c>
      <c r="B6671" s="1">
        <v>1197831</v>
      </c>
      <c r="C6671" s="3">
        <v>44335</v>
      </c>
      <c r="D6671" s="3" t="s">
        <v>136</v>
      </c>
      <c r="E6671" s="3" t="s">
        <v>150</v>
      </c>
      <c r="F6671" s="1">
        <v>2</v>
      </c>
      <c r="G6671" s="1">
        <v>2021</v>
      </c>
      <c r="H6671" s="1" t="s">
        <v>102</v>
      </c>
      <c r="I6671" s="1" t="s">
        <v>118</v>
      </c>
      <c r="J6671" s="1" t="s">
        <v>119</v>
      </c>
      <c r="K6671" s="1" t="s">
        <v>21</v>
      </c>
      <c r="L6671" s="1" t="s">
        <v>22</v>
      </c>
      <c r="M6671" s="1">
        <v>34</v>
      </c>
      <c r="N6671" s="1">
        <v>91</v>
      </c>
      <c r="O6671" s="1">
        <v>3094</v>
      </c>
      <c r="P6671" s="1">
        <v>1701.7</v>
      </c>
      <c r="Q6671" s="1">
        <v>0.55000000000000004</v>
      </c>
      <c r="R6671" s="1" t="s">
        <v>24</v>
      </c>
    </row>
    <row r="6672" spans="1:18" x14ac:dyDescent="0.25">
      <c r="A6672" s="1" t="s">
        <v>51</v>
      </c>
      <c r="B6672" s="1">
        <v>1197831</v>
      </c>
      <c r="C6672" s="3">
        <v>44335</v>
      </c>
      <c r="D6672" s="3" t="s">
        <v>136</v>
      </c>
      <c r="E6672" s="3" t="s">
        <v>150</v>
      </c>
      <c r="F6672" s="1">
        <v>2</v>
      </c>
      <c r="G6672" s="1">
        <v>2021</v>
      </c>
      <c r="H6672" s="1" t="s">
        <v>102</v>
      </c>
      <c r="I6672" s="1" t="s">
        <v>118</v>
      </c>
      <c r="J6672" s="1" t="s">
        <v>119</v>
      </c>
      <c r="K6672" s="1" t="s">
        <v>21</v>
      </c>
      <c r="L6672" s="1" t="s">
        <v>23</v>
      </c>
      <c r="M6672" s="1">
        <v>34</v>
      </c>
      <c r="N6672" s="1">
        <v>78</v>
      </c>
      <c r="O6672" s="1">
        <v>2652</v>
      </c>
      <c r="P6672" s="1">
        <v>1405.56</v>
      </c>
      <c r="Q6672" s="1">
        <v>0.53</v>
      </c>
      <c r="R6672" s="1" t="s">
        <v>24</v>
      </c>
    </row>
    <row r="6673" spans="1:18" x14ac:dyDescent="0.25">
      <c r="A6673" s="1" t="s">
        <v>51</v>
      </c>
      <c r="B6673" s="1">
        <v>1197831</v>
      </c>
      <c r="C6673" s="3">
        <v>44335</v>
      </c>
      <c r="D6673" s="3" t="s">
        <v>136</v>
      </c>
      <c r="E6673" s="3" t="s">
        <v>150</v>
      </c>
      <c r="F6673" s="1">
        <v>2</v>
      </c>
      <c r="G6673" s="1">
        <v>2021</v>
      </c>
      <c r="H6673" s="1" t="s">
        <v>102</v>
      </c>
      <c r="I6673" s="1" t="s">
        <v>118</v>
      </c>
      <c r="J6673" s="1" t="s">
        <v>119</v>
      </c>
      <c r="K6673" s="1" t="s">
        <v>18</v>
      </c>
      <c r="L6673" s="1" t="s">
        <v>19</v>
      </c>
      <c r="M6673" s="1">
        <v>42</v>
      </c>
      <c r="N6673" s="1">
        <v>85</v>
      </c>
      <c r="O6673" s="1">
        <v>3570</v>
      </c>
      <c r="P6673" s="1">
        <v>1677.9</v>
      </c>
      <c r="Q6673" s="1">
        <v>0.47</v>
      </c>
      <c r="R6673" s="1" t="s">
        <v>24</v>
      </c>
    </row>
    <row r="6674" spans="1:18" x14ac:dyDescent="0.25">
      <c r="A6674" s="1" t="s">
        <v>51</v>
      </c>
      <c r="B6674" s="1">
        <v>1197831</v>
      </c>
      <c r="C6674" s="3">
        <v>44335</v>
      </c>
      <c r="D6674" s="3" t="s">
        <v>136</v>
      </c>
      <c r="E6674" s="3" t="s">
        <v>150</v>
      </c>
      <c r="F6674" s="1">
        <v>2</v>
      </c>
      <c r="G6674" s="1">
        <v>2021</v>
      </c>
      <c r="H6674" s="1" t="s">
        <v>102</v>
      </c>
      <c r="I6674" s="1" t="s">
        <v>118</v>
      </c>
      <c r="J6674" s="1" t="s">
        <v>119</v>
      </c>
      <c r="K6674" s="1" t="s">
        <v>21</v>
      </c>
      <c r="L6674" s="1" t="s">
        <v>19</v>
      </c>
      <c r="M6674" s="1">
        <v>44</v>
      </c>
      <c r="N6674" s="1">
        <v>111</v>
      </c>
      <c r="O6674" s="1">
        <v>4884</v>
      </c>
      <c r="P6674" s="1">
        <v>2686.2</v>
      </c>
      <c r="Q6674" s="1">
        <v>0.55000000000000004</v>
      </c>
      <c r="R6674" s="1" t="s">
        <v>24</v>
      </c>
    </row>
    <row r="6675" spans="1:18" x14ac:dyDescent="0.25">
      <c r="A6675" s="1" t="s">
        <v>51</v>
      </c>
      <c r="B6675" s="1">
        <v>1197831</v>
      </c>
      <c r="C6675" s="3">
        <v>44368</v>
      </c>
      <c r="D6675" s="3" t="s">
        <v>141</v>
      </c>
      <c r="E6675" s="3" t="s">
        <v>151</v>
      </c>
      <c r="F6675" s="1">
        <v>2</v>
      </c>
      <c r="G6675" s="1">
        <v>2021</v>
      </c>
      <c r="H6675" s="1" t="s">
        <v>102</v>
      </c>
      <c r="I6675" s="1" t="s">
        <v>118</v>
      </c>
      <c r="J6675" s="1" t="s">
        <v>119</v>
      </c>
      <c r="K6675" s="1" t="s">
        <v>18</v>
      </c>
      <c r="L6675" s="1" t="s">
        <v>22</v>
      </c>
      <c r="M6675" s="1">
        <v>36</v>
      </c>
      <c r="N6675" s="1">
        <v>203</v>
      </c>
      <c r="O6675" s="1">
        <v>7308</v>
      </c>
      <c r="P6675" s="1">
        <v>3654</v>
      </c>
      <c r="Q6675" s="1">
        <v>0.5</v>
      </c>
      <c r="R6675" s="1" t="s">
        <v>24</v>
      </c>
    </row>
    <row r="6676" spans="1:18" x14ac:dyDescent="0.25">
      <c r="A6676" s="1" t="s">
        <v>51</v>
      </c>
      <c r="B6676" s="1">
        <v>1197831</v>
      </c>
      <c r="C6676" s="3">
        <v>44368</v>
      </c>
      <c r="D6676" s="3" t="s">
        <v>141</v>
      </c>
      <c r="E6676" s="3" t="s">
        <v>151</v>
      </c>
      <c r="F6676" s="1">
        <v>2</v>
      </c>
      <c r="G6676" s="1">
        <v>2021</v>
      </c>
      <c r="H6676" s="1" t="s">
        <v>102</v>
      </c>
      <c r="I6676" s="1" t="s">
        <v>118</v>
      </c>
      <c r="J6676" s="1" t="s">
        <v>119</v>
      </c>
      <c r="K6676" s="1" t="s">
        <v>18</v>
      </c>
      <c r="L6676" s="1" t="s">
        <v>23</v>
      </c>
      <c r="M6676" s="1">
        <v>32</v>
      </c>
      <c r="N6676" s="1">
        <v>106</v>
      </c>
      <c r="O6676" s="1">
        <v>3392</v>
      </c>
      <c r="P6676" s="1">
        <v>1662.08</v>
      </c>
      <c r="Q6676" s="1">
        <v>0.49</v>
      </c>
      <c r="R6676" s="1" t="s">
        <v>24</v>
      </c>
    </row>
    <row r="6677" spans="1:18" x14ac:dyDescent="0.25">
      <c r="A6677" s="1" t="s">
        <v>51</v>
      </c>
      <c r="B6677" s="1">
        <v>1197831</v>
      </c>
      <c r="C6677" s="3">
        <v>44368</v>
      </c>
      <c r="D6677" s="3" t="s">
        <v>141</v>
      </c>
      <c r="E6677" s="3" t="s">
        <v>151</v>
      </c>
      <c r="F6677" s="1">
        <v>2</v>
      </c>
      <c r="G6677" s="1">
        <v>2021</v>
      </c>
      <c r="H6677" s="1" t="s">
        <v>102</v>
      </c>
      <c r="I6677" s="1" t="s">
        <v>118</v>
      </c>
      <c r="J6677" s="1" t="s">
        <v>119</v>
      </c>
      <c r="K6677" s="1" t="s">
        <v>21</v>
      </c>
      <c r="L6677" s="1" t="s">
        <v>22</v>
      </c>
      <c r="M6677" s="1">
        <v>38</v>
      </c>
      <c r="N6677" s="1">
        <v>104</v>
      </c>
      <c r="O6677" s="1">
        <v>3952</v>
      </c>
      <c r="P6677" s="1">
        <v>2134.08</v>
      </c>
      <c r="Q6677" s="1">
        <v>0.54</v>
      </c>
      <c r="R6677" s="1" t="s">
        <v>24</v>
      </c>
    </row>
    <row r="6678" spans="1:18" x14ac:dyDescent="0.25">
      <c r="A6678" s="1" t="s">
        <v>51</v>
      </c>
      <c r="B6678" s="1">
        <v>1197831</v>
      </c>
      <c r="C6678" s="3">
        <v>44368</v>
      </c>
      <c r="D6678" s="3" t="s">
        <v>141</v>
      </c>
      <c r="E6678" s="3" t="s">
        <v>151</v>
      </c>
      <c r="F6678" s="1">
        <v>2</v>
      </c>
      <c r="G6678" s="1">
        <v>2021</v>
      </c>
      <c r="H6678" s="1" t="s">
        <v>102</v>
      </c>
      <c r="I6678" s="1" t="s">
        <v>118</v>
      </c>
      <c r="J6678" s="1" t="s">
        <v>119</v>
      </c>
      <c r="K6678" s="1" t="s">
        <v>21</v>
      </c>
      <c r="L6678" s="1" t="s">
        <v>23</v>
      </c>
      <c r="M6678" s="1">
        <v>37</v>
      </c>
      <c r="N6678" s="1">
        <v>98</v>
      </c>
      <c r="O6678" s="1">
        <v>3626</v>
      </c>
      <c r="P6678" s="1">
        <v>1885.52</v>
      </c>
      <c r="Q6678" s="1">
        <v>0.52</v>
      </c>
      <c r="R6678" s="1" t="s">
        <v>24</v>
      </c>
    </row>
    <row r="6679" spans="1:18" x14ac:dyDescent="0.25">
      <c r="A6679" s="1" t="s">
        <v>51</v>
      </c>
      <c r="B6679" s="1">
        <v>1197831</v>
      </c>
      <c r="C6679" s="3">
        <v>44368</v>
      </c>
      <c r="D6679" s="3" t="s">
        <v>141</v>
      </c>
      <c r="E6679" s="3" t="s">
        <v>151</v>
      </c>
      <c r="F6679" s="1">
        <v>2</v>
      </c>
      <c r="G6679" s="1">
        <v>2021</v>
      </c>
      <c r="H6679" s="1" t="s">
        <v>102</v>
      </c>
      <c r="I6679" s="1" t="s">
        <v>118</v>
      </c>
      <c r="J6679" s="1" t="s">
        <v>119</v>
      </c>
      <c r="K6679" s="1" t="s">
        <v>18</v>
      </c>
      <c r="L6679" s="1" t="s">
        <v>19</v>
      </c>
      <c r="M6679" s="1">
        <v>54</v>
      </c>
      <c r="N6679" s="1">
        <v>98</v>
      </c>
      <c r="O6679" s="1">
        <v>5292</v>
      </c>
      <c r="P6679" s="1">
        <v>2540.16</v>
      </c>
      <c r="Q6679" s="1">
        <v>0.48</v>
      </c>
      <c r="R6679" s="1" t="s">
        <v>24</v>
      </c>
    </row>
    <row r="6680" spans="1:18" x14ac:dyDescent="0.25">
      <c r="A6680" s="1" t="s">
        <v>51</v>
      </c>
      <c r="B6680" s="1">
        <v>1197831</v>
      </c>
      <c r="C6680" s="3">
        <v>44368</v>
      </c>
      <c r="D6680" s="3" t="s">
        <v>141</v>
      </c>
      <c r="E6680" s="3" t="s">
        <v>151</v>
      </c>
      <c r="F6680" s="1">
        <v>2</v>
      </c>
      <c r="G6680" s="1">
        <v>2021</v>
      </c>
      <c r="H6680" s="1" t="s">
        <v>102</v>
      </c>
      <c r="I6680" s="1" t="s">
        <v>118</v>
      </c>
      <c r="J6680" s="1" t="s">
        <v>119</v>
      </c>
      <c r="K6680" s="1" t="s">
        <v>21</v>
      </c>
      <c r="L6680" s="1" t="s">
        <v>19</v>
      </c>
      <c r="M6680" s="1">
        <v>54</v>
      </c>
      <c r="N6680" s="1">
        <v>160</v>
      </c>
      <c r="O6680" s="1">
        <v>8640</v>
      </c>
      <c r="P6680" s="1">
        <v>4665.6000000000004</v>
      </c>
      <c r="Q6680" s="1">
        <v>0.54</v>
      </c>
      <c r="R6680" s="1" t="s">
        <v>24</v>
      </c>
    </row>
    <row r="6681" spans="1:18" x14ac:dyDescent="0.25">
      <c r="A6681" s="1" t="s">
        <v>51</v>
      </c>
      <c r="B6681" s="1">
        <v>1197831</v>
      </c>
      <c r="C6681" s="3">
        <v>44396</v>
      </c>
      <c r="D6681" s="3" t="s">
        <v>141</v>
      </c>
      <c r="E6681" s="3" t="s">
        <v>152</v>
      </c>
      <c r="F6681" s="1">
        <v>3</v>
      </c>
      <c r="G6681" s="1">
        <v>2021</v>
      </c>
      <c r="H6681" s="1" t="s">
        <v>102</v>
      </c>
      <c r="I6681" s="1" t="s">
        <v>118</v>
      </c>
      <c r="J6681" s="1" t="s">
        <v>119</v>
      </c>
      <c r="K6681" s="1" t="s">
        <v>18</v>
      </c>
      <c r="L6681" s="1" t="s">
        <v>22</v>
      </c>
      <c r="M6681" s="1">
        <v>50</v>
      </c>
      <c r="N6681" s="1">
        <v>233</v>
      </c>
      <c r="O6681" s="1">
        <v>11650</v>
      </c>
      <c r="P6681" s="1">
        <v>5825</v>
      </c>
      <c r="Q6681" s="1">
        <v>0.5</v>
      </c>
      <c r="R6681" s="1" t="s">
        <v>24</v>
      </c>
    </row>
    <row r="6682" spans="1:18" x14ac:dyDescent="0.25">
      <c r="A6682" s="1" t="s">
        <v>51</v>
      </c>
      <c r="B6682" s="1">
        <v>1197831</v>
      </c>
      <c r="C6682" s="3">
        <v>44396</v>
      </c>
      <c r="D6682" s="3" t="s">
        <v>141</v>
      </c>
      <c r="E6682" s="3" t="s">
        <v>152</v>
      </c>
      <c r="F6682" s="1">
        <v>3</v>
      </c>
      <c r="G6682" s="1">
        <v>2021</v>
      </c>
      <c r="H6682" s="1" t="s">
        <v>102</v>
      </c>
      <c r="I6682" s="1" t="s">
        <v>118</v>
      </c>
      <c r="J6682" s="1" t="s">
        <v>119</v>
      </c>
      <c r="K6682" s="1" t="s">
        <v>18</v>
      </c>
      <c r="L6682" s="1" t="s">
        <v>23</v>
      </c>
      <c r="M6682" s="1">
        <v>47</v>
      </c>
      <c r="N6682" s="1">
        <v>147</v>
      </c>
      <c r="O6682" s="1">
        <v>6909</v>
      </c>
      <c r="P6682" s="1">
        <v>3109.05</v>
      </c>
      <c r="Q6682" s="1">
        <v>0.45</v>
      </c>
      <c r="R6682" s="1" t="s">
        <v>24</v>
      </c>
    </row>
    <row r="6683" spans="1:18" x14ac:dyDescent="0.25">
      <c r="A6683" s="1" t="s">
        <v>51</v>
      </c>
      <c r="B6683" s="1">
        <v>1197831</v>
      </c>
      <c r="C6683" s="3">
        <v>44396</v>
      </c>
      <c r="D6683" s="3" t="s">
        <v>141</v>
      </c>
      <c r="E6683" s="3" t="s">
        <v>152</v>
      </c>
      <c r="F6683" s="1">
        <v>3</v>
      </c>
      <c r="G6683" s="1">
        <v>2021</v>
      </c>
      <c r="H6683" s="1" t="s">
        <v>102</v>
      </c>
      <c r="I6683" s="1" t="s">
        <v>118</v>
      </c>
      <c r="J6683" s="1" t="s">
        <v>119</v>
      </c>
      <c r="K6683" s="1" t="s">
        <v>21</v>
      </c>
      <c r="L6683" s="1" t="s">
        <v>22</v>
      </c>
      <c r="M6683" s="1">
        <v>43</v>
      </c>
      <c r="N6683" s="1">
        <v>126</v>
      </c>
      <c r="O6683" s="1">
        <v>5418</v>
      </c>
      <c r="P6683" s="1">
        <v>2763.18</v>
      </c>
      <c r="Q6683" s="1">
        <v>0.51</v>
      </c>
      <c r="R6683" s="1" t="s">
        <v>24</v>
      </c>
    </row>
    <row r="6684" spans="1:18" x14ac:dyDescent="0.25">
      <c r="A6684" s="1" t="s">
        <v>51</v>
      </c>
      <c r="B6684" s="1">
        <v>1197831</v>
      </c>
      <c r="C6684" s="3">
        <v>44396</v>
      </c>
      <c r="D6684" s="3" t="s">
        <v>141</v>
      </c>
      <c r="E6684" s="3" t="s">
        <v>152</v>
      </c>
      <c r="F6684" s="1">
        <v>3</v>
      </c>
      <c r="G6684" s="1">
        <v>2021</v>
      </c>
      <c r="H6684" s="1" t="s">
        <v>102</v>
      </c>
      <c r="I6684" s="1" t="s">
        <v>118</v>
      </c>
      <c r="J6684" s="1" t="s">
        <v>119</v>
      </c>
      <c r="K6684" s="1" t="s">
        <v>21</v>
      </c>
      <c r="L6684" s="1" t="s">
        <v>23</v>
      </c>
      <c r="M6684" s="1">
        <v>41</v>
      </c>
      <c r="N6684" s="1">
        <v>116</v>
      </c>
      <c r="O6684" s="1">
        <v>4756</v>
      </c>
      <c r="P6684" s="1">
        <v>2568.2399999999998</v>
      </c>
      <c r="Q6684" s="1">
        <v>0.54</v>
      </c>
      <c r="R6684" s="1" t="s">
        <v>24</v>
      </c>
    </row>
    <row r="6685" spans="1:18" x14ac:dyDescent="0.25">
      <c r="A6685" s="1" t="s">
        <v>51</v>
      </c>
      <c r="B6685" s="1">
        <v>1197831</v>
      </c>
      <c r="C6685" s="3">
        <v>44396</v>
      </c>
      <c r="D6685" s="3" t="s">
        <v>141</v>
      </c>
      <c r="E6685" s="3" t="s">
        <v>152</v>
      </c>
      <c r="F6685" s="1">
        <v>3</v>
      </c>
      <c r="G6685" s="1">
        <v>2021</v>
      </c>
      <c r="H6685" s="1" t="s">
        <v>102</v>
      </c>
      <c r="I6685" s="1" t="s">
        <v>118</v>
      </c>
      <c r="J6685" s="1" t="s">
        <v>119</v>
      </c>
      <c r="K6685" s="1" t="s">
        <v>18</v>
      </c>
      <c r="L6685" s="1" t="s">
        <v>19</v>
      </c>
      <c r="M6685" s="1">
        <v>55</v>
      </c>
      <c r="N6685" s="1">
        <v>119</v>
      </c>
      <c r="O6685" s="1">
        <v>6545</v>
      </c>
      <c r="P6685" s="1">
        <v>3207.05</v>
      </c>
      <c r="Q6685" s="1">
        <v>0.49</v>
      </c>
      <c r="R6685" s="1" t="s">
        <v>24</v>
      </c>
    </row>
    <row r="6686" spans="1:18" x14ac:dyDescent="0.25">
      <c r="A6686" s="1" t="s">
        <v>51</v>
      </c>
      <c r="B6686" s="1">
        <v>1197831</v>
      </c>
      <c r="C6686" s="3">
        <v>44396</v>
      </c>
      <c r="D6686" s="3" t="s">
        <v>141</v>
      </c>
      <c r="E6686" s="3" t="s">
        <v>152</v>
      </c>
      <c r="F6686" s="1">
        <v>3</v>
      </c>
      <c r="G6686" s="1">
        <v>2021</v>
      </c>
      <c r="H6686" s="1" t="s">
        <v>102</v>
      </c>
      <c r="I6686" s="1" t="s">
        <v>118</v>
      </c>
      <c r="J6686" s="1" t="s">
        <v>119</v>
      </c>
      <c r="K6686" s="1" t="s">
        <v>21</v>
      </c>
      <c r="L6686" s="1" t="s">
        <v>19</v>
      </c>
      <c r="M6686" s="1">
        <v>63</v>
      </c>
      <c r="N6686" s="1">
        <v>150</v>
      </c>
      <c r="O6686" s="1">
        <v>9450</v>
      </c>
      <c r="P6686" s="1">
        <v>5103</v>
      </c>
      <c r="Q6686" s="1">
        <v>0.54</v>
      </c>
      <c r="R6686" s="1" t="s">
        <v>24</v>
      </c>
    </row>
    <row r="6687" spans="1:18" x14ac:dyDescent="0.25">
      <c r="A6687" s="1" t="s">
        <v>51</v>
      </c>
      <c r="B6687" s="1">
        <v>1197831</v>
      </c>
      <c r="C6687" s="3">
        <v>44428</v>
      </c>
      <c r="D6687" s="3" t="s">
        <v>138</v>
      </c>
      <c r="E6687" s="3" t="s">
        <v>153</v>
      </c>
      <c r="F6687" s="1">
        <v>3</v>
      </c>
      <c r="G6687" s="1">
        <v>2021</v>
      </c>
      <c r="H6687" s="1" t="s">
        <v>102</v>
      </c>
      <c r="I6687" s="1" t="s">
        <v>118</v>
      </c>
      <c r="J6687" s="1" t="s">
        <v>119</v>
      </c>
      <c r="K6687" s="1" t="s">
        <v>18</v>
      </c>
      <c r="L6687" s="1" t="s">
        <v>22</v>
      </c>
      <c r="M6687" s="1">
        <v>55</v>
      </c>
      <c r="N6687" s="1">
        <v>210</v>
      </c>
      <c r="O6687" s="1">
        <v>11550</v>
      </c>
      <c r="P6687" s="1">
        <v>6237</v>
      </c>
      <c r="Q6687" s="1">
        <v>0.54</v>
      </c>
      <c r="R6687" s="1" t="s">
        <v>24</v>
      </c>
    </row>
    <row r="6688" spans="1:18" x14ac:dyDescent="0.25">
      <c r="A6688" s="1" t="s">
        <v>51</v>
      </c>
      <c r="B6688" s="1">
        <v>1197831</v>
      </c>
      <c r="C6688" s="3">
        <v>44428</v>
      </c>
      <c r="D6688" s="3" t="s">
        <v>138</v>
      </c>
      <c r="E6688" s="3" t="s">
        <v>153</v>
      </c>
      <c r="F6688" s="1">
        <v>3</v>
      </c>
      <c r="G6688" s="1">
        <v>2021</v>
      </c>
      <c r="H6688" s="1" t="s">
        <v>102</v>
      </c>
      <c r="I6688" s="1" t="s">
        <v>118</v>
      </c>
      <c r="J6688" s="1" t="s">
        <v>119</v>
      </c>
      <c r="K6688" s="1" t="s">
        <v>18</v>
      </c>
      <c r="L6688" s="1" t="s">
        <v>23</v>
      </c>
      <c r="M6688" s="1">
        <v>50</v>
      </c>
      <c r="N6688" s="1">
        <v>152</v>
      </c>
      <c r="O6688" s="1">
        <v>7600</v>
      </c>
      <c r="P6688" s="1">
        <v>3648</v>
      </c>
      <c r="Q6688" s="1">
        <v>0.48</v>
      </c>
      <c r="R6688" s="1" t="s">
        <v>24</v>
      </c>
    </row>
    <row r="6689" spans="1:18" x14ac:dyDescent="0.25">
      <c r="A6689" s="1" t="s">
        <v>51</v>
      </c>
      <c r="B6689" s="1">
        <v>1197831</v>
      </c>
      <c r="C6689" s="3">
        <v>44428</v>
      </c>
      <c r="D6689" s="3" t="s">
        <v>138</v>
      </c>
      <c r="E6689" s="3" t="s">
        <v>153</v>
      </c>
      <c r="F6689" s="1">
        <v>3</v>
      </c>
      <c r="G6689" s="1">
        <v>2021</v>
      </c>
      <c r="H6689" s="1" t="s">
        <v>102</v>
      </c>
      <c r="I6689" s="1" t="s">
        <v>118</v>
      </c>
      <c r="J6689" s="1" t="s">
        <v>119</v>
      </c>
      <c r="K6689" s="1" t="s">
        <v>21</v>
      </c>
      <c r="L6689" s="1" t="s">
        <v>22</v>
      </c>
      <c r="M6689" s="1">
        <v>47</v>
      </c>
      <c r="N6689" s="1">
        <v>126</v>
      </c>
      <c r="O6689" s="1">
        <v>5922</v>
      </c>
      <c r="P6689" s="1">
        <v>3079.44</v>
      </c>
      <c r="Q6689" s="1">
        <v>0.52</v>
      </c>
      <c r="R6689" s="1" t="s">
        <v>24</v>
      </c>
    </row>
    <row r="6690" spans="1:18" x14ac:dyDescent="0.25">
      <c r="A6690" s="1" t="s">
        <v>51</v>
      </c>
      <c r="B6690" s="1">
        <v>1197831</v>
      </c>
      <c r="C6690" s="3">
        <v>44428</v>
      </c>
      <c r="D6690" s="3" t="s">
        <v>138</v>
      </c>
      <c r="E6690" s="3" t="s">
        <v>153</v>
      </c>
      <c r="F6690" s="1">
        <v>3</v>
      </c>
      <c r="G6690" s="1">
        <v>2021</v>
      </c>
      <c r="H6690" s="1" t="s">
        <v>102</v>
      </c>
      <c r="I6690" s="1" t="s">
        <v>118</v>
      </c>
      <c r="J6690" s="1" t="s">
        <v>119</v>
      </c>
      <c r="K6690" s="1" t="s">
        <v>21</v>
      </c>
      <c r="L6690" s="1" t="s">
        <v>23</v>
      </c>
      <c r="M6690" s="1">
        <v>39</v>
      </c>
      <c r="N6690" s="1">
        <v>104</v>
      </c>
      <c r="O6690" s="1">
        <v>4056</v>
      </c>
      <c r="P6690" s="1">
        <v>2028</v>
      </c>
      <c r="Q6690" s="1">
        <v>0.5</v>
      </c>
      <c r="R6690" s="1" t="s">
        <v>24</v>
      </c>
    </row>
    <row r="6691" spans="1:18" x14ac:dyDescent="0.25">
      <c r="A6691" s="1" t="s">
        <v>51</v>
      </c>
      <c r="B6691" s="1">
        <v>1197831</v>
      </c>
      <c r="C6691" s="3">
        <v>44428</v>
      </c>
      <c r="D6691" s="3" t="s">
        <v>138</v>
      </c>
      <c r="E6691" s="3" t="s">
        <v>153</v>
      </c>
      <c r="F6691" s="1">
        <v>3</v>
      </c>
      <c r="G6691" s="1">
        <v>2021</v>
      </c>
      <c r="H6691" s="1" t="s">
        <v>102</v>
      </c>
      <c r="I6691" s="1" t="s">
        <v>118</v>
      </c>
      <c r="J6691" s="1" t="s">
        <v>119</v>
      </c>
      <c r="K6691" s="1" t="s">
        <v>18</v>
      </c>
      <c r="L6691" s="1" t="s">
        <v>19</v>
      </c>
      <c r="M6691" s="1">
        <v>48</v>
      </c>
      <c r="N6691" s="1">
        <v>113</v>
      </c>
      <c r="O6691" s="1">
        <v>5424</v>
      </c>
      <c r="P6691" s="1">
        <v>2657.76</v>
      </c>
      <c r="Q6691" s="1">
        <v>0.49</v>
      </c>
      <c r="R6691" s="1" t="s">
        <v>24</v>
      </c>
    </row>
    <row r="6692" spans="1:18" x14ac:dyDescent="0.25">
      <c r="A6692" s="1" t="s">
        <v>51</v>
      </c>
      <c r="B6692" s="1">
        <v>1197831</v>
      </c>
      <c r="C6692" s="3">
        <v>44428</v>
      </c>
      <c r="D6692" s="3" t="s">
        <v>138</v>
      </c>
      <c r="E6692" s="3" t="s">
        <v>153</v>
      </c>
      <c r="F6692" s="1">
        <v>3</v>
      </c>
      <c r="G6692" s="1">
        <v>2021</v>
      </c>
      <c r="H6692" s="1" t="s">
        <v>102</v>
      </c>
      <c r="I6692" s="1" t="s">
        <v>118</v>
      </c>
      <c r="J6692" s="1" t="s">
        <v>119</v>
      </c>
      <c r="K6692" s="1" t="s">
        <v>21</v>
      </c>
      <c r="L6692" s="1" t="s">
        <v>19</v>
      </c>
      <c r="M6692" s="1">
        <v>50</v>
      </c>
      <c r="N6692" s="1">
        <v>143</v>
      </c>
      <c r="O6692" s="1">
        <v>7150</v>
      </c>
      <c r="P6692" s="1">
        <v>3718</v>
      </c>
      <c r="Q6692" s="1">
        <v>0.52</v>
      </c>
      <c r="R6692" s="1" t="s">
        <v>24</v>
      </c>
    </row>
    <row r="6693" spans="1:18" x14ac:dyDescent="0.25">
      <c r="A6693" s="1" t="s">
        <v>51</v>
      </c>
      <c r="B6693" s="1">
        <v>1197831</v>
      </c>
      <c r="C6693" s="3">
        <v>44458</v>
      </c>
      <c r="D6693" s="3" t="s">
        <v>140</v>
      </c>
      <c r="E6693" s="3" t="s">
        <v>154</v>
      </c>
      <c r="F6693" s="1">
        <v>3</v>
      </c>
      <c r="G6693" s="1">
        <v>2021</v>
      </c>
      <c r="H6693" s="1" t="s">
        <v>102</v>
      </c>
      <c r="I6693" s="1" t="s">
        <v>118</v>
      </c>
      <c r="J6693" s="1" t="s">
        <v>119</v>
      </c>
      <c r="K6693" s="1" t="s">
        <v>18</v>
      </c>
      <c r="L6693" s="1" t="s">
        <v>22</v>
      </c>
      <c r="M6693" s="1">
        <v>48</v>
      </c>
      <c r="N6693" s="1">
        <v>182</v>
      </c>
      <c r="O6693" s="1">
        <v>8736</v>
      </c>
      <c r="P6693" s="1">
        <v>4542.72</v>
      </c>
      <c r="Q6693" s="1">
        <v>0.52</v>
      </c>
      <c r="R6693" s="1" t="s">
        <v>24</v>
      </c>
    </row>
    <row r="6694" spans="1:18" x14ac:dyDescent="0.25">
      <c r="A6694" s="1" t="s">
        <v>51</v>
      </c>
      <c r="B6694" s="1">
        <v>1197831</v>
      </c>
      <c r="C6694" s="3">
        <v>44458</v>
      </c>
      <c r="D6694" s="3" t="s">
        <v>140</v>
      </c>
      <c r="E6694" s="3" t="s">
        <v>154</v>
      </c>
      <c r="F6694" s="1">
        <v>3</v>
      </c>
      <c r="G6694" s="1">
        <v>2021</v>
      </c>
      <c r="H6694" s="1" t="s">
        <v>102</v>
      </c>
      <c r="I6694" s="1" t="s">
        <v>118</v>
      </c>
      <c r="J6694" s="1" t="s">
        <v>119</v>
      </c>
      <c r="K6694" s="1" t="s">
        <v>18</v>
      </c>
      <c r="L6694" s="1" t="s">
        <v>23</v>
      </c>
      <c r="M6694" s="1">
        <v>39</v>
      </c>
      <c r="N6694" s="1">
        <v>126</v>
      </c>
      <c r="O6694" s="1">
        <v>4914</v>
      </c>
      <c r="P6694" s="1">
        <v>2358.7199999999998</v>
      </c>
      <c r="Q6694" s="1">
        <v>0.48</v>
      </c>
      <c r="R6694" s="1" t="s">
        <v>24</v>
      </c>
    </row>
    <row r="6695" spans="1:18" x14ac:dyDescent="0.25">
      <c r="A6695" s="1" t="s">
        <v>51</v>
      </c>
      <c r="B6695" s="1">
        <v>1197831</v>
      </c>
      <c r="C6695" s="3">
        <v>44458</v>
      </c>
      <c r="D6695" s="3" t="s">
        <v>140</v>
      </c>
      <c r="E6695" s="3" t="s">
        <v>154</v>
      </c>
      <c r="F6695" s="1">
        <v>3</v>
      </c>
      <c r="G6695" s="1">
        <v>2021</v>
      </c>
      <c r="H6695" s="1" t="s">
        <v>102</v>
      </c>
      <c r="I6695" s="1" t="s">
        <v>118</v>
      </c>
      <c r="J6695" s="1" t="s">
        <v>119</v>
      </c>
      <c r="K6695" s="1" t="s">
        <v>21</v>
      </c>
      <c r="L6695" s="1" t="s">
        <v>22</v>
      </c>
      <c r="M6695" s="1">
        <v>14</v>
      </c>
      <c r="N6695" s="1">
        <v>88</v>
      </c>
      <c r="O6695" s="1">
        <v>1232</v>
      </c>
      <c r="P6695" s="1">
        <v>640.64</v>
      </c>
      <c r="Q6695" s="1">
        <v>0.52</v>
      </c>
      <c r="R6695" s="1" t="s">
        <v>24</v>
      </c>
    </row>
    <row r="6696" spans="1:18" x14ac:dyDescent="0.25">
      <c r="A6696" s="1" t="s">
        <v>51</v>
      </c>
      <c r="B6696" s="1">
        <v>1197831</v>
      </c>
      <c r="C6696" s="3">
        <v>44458</v>
      </c>
      <c r="D6696" s="3" t="s">
        <v>140</v>
      </c>
      <c r="E6696" s="3" t="s">
        <v>154</v>
      </c>
      <c r="F6696" s="1">
        <v>3</v>
      </c>
      <c r="G6696" s="1">
        <v>2021</v>
      </c>
      <c r="H6696" s="1" t="s">
        <v>102</v>
      </c>
      <c r="I6696" s="1" t="s">
        <v>118</v>
      </c>
      <c r="J6696" s="1" t="s">
        <v>119</v>
      </c>
      <c r="K6696" s="1" t="s">
        <v>21</v>
      </c>
      <c r="L6696" s="1" t="s">
        <v>23</v>
      </c>
      <c r="M6696" s="1">
        <v>14</v>
      </c>
      <c r="N6696" s="1">
        <v>88</v>
      </c>
      <c r="O6696" s="1">
        <v>1232</v>
      </c>
      <c r="P6696" s="1">
        <v>640.64</v>
      </c>
      <c r="Q6696" s="1">
        <v>0.52</v>
      </c>
      <c r="R6696" s="1" t="s">
        <v>24</v>
      </c>
    </row>
    <row r="6697" spans="1:18" x14ac:dyDescent="0.25">
      <c r="A6697" s="1" t="s">
        <v>51</v>
      </c>
      <c r="B6697" s="1">
        <v>1197831</v>
      </c>
      <c r="C6697" s="3">
        <v>44458</v>
      </c>
      <c r="D6697" s="3" t="s">
        <v>140</v>
      </c>
      <c r="E6697" s="3" t="s">
        <v>154</v>
      </c>
      <c r="F6697" s="1">
        <v>3</v>
      </c>
      <c r="G6697" s="1">
        <v>2021</v>
      </c>
      <c r="H6697" s="1" t="s">
        <v>102</v>
      </c>
      <c r="I6697" s="1" t="s">
        <v>118</v>
      </c>
      <c r="J6697" s="1" t="s">
        <v>119</v>
      </c>
      <c r="K6697" s="1" t="s">
        <v>18</v>
      </c>
      <c r="L6697" s="1" t="s">
        <v>19</v>
      </c>
      <c r="M6697" s="1">
        <v>23</v>
      </c>
      <c r="N6697" s="1">
        <v>94</v>
      </c>
      <c r="O6697" s="1">
        <v>2162</v>
      </c>
      <c r="P6697" s="1">
        <v>1081</v>
      </c>
      <c r="Q6697" s="1">
        <v>0.5</v>
      </c>
      <c r="R6697" s="1" t="s">
        <v>24</v>
      </c>
    </row>
    <row r="6698" spans="1:18" x14ac:dyDescent="0.25">
      <c r="A6698" s="1" t="s">
        <v>51</v>
      </c>
      <c r="B6698" s="1">
        <v>1197831</v>
      </c>
      <c r="C6698" s="3">
        <v>44458</v>
      </c>
      <c r="D6698" s="3" t="s">
        <v>140</v>
      </c>
      <c r="E6698" s="3" t="s">
        <v>154</v>
      </c>
      <c r="F6698" s="1">
        <v>3</v>
      </c>
      <c r="G6698" s="1">
        <v>2021</v>
      </c>
      <c r="H6698" s="1" t="s">
        <v>102</v>
      </c>
      <c r="I6698" s="1" t="s">
        <v>118</v>
      </c>
      <c r="J6698" s="1" t="s">
        <v>119</v>
      </c>
      <c r="K6698" s="1" t="s">
        <v>21</v>
      </c>
      <c r="L6698" s="1" t="s">
        <v>19</v>
      </c>
      <c r="M6698" s="1">
        <v>29</v>
      </c>
      <c r="N6698" s="1">
        <v>119</v>
      </c>
      <c r="O6698" s="1">
        <v>3451</v>
      </c>
      <c r="P6698" s="1">
        <v>1863.54</v>
      </c>
      <c r="Q6698" s="1">
        <v>0.54</v>
      </c>
      <c r="R6698" s="1" t="s">
        <v>24</v>
      </c>
    </row>
    <row r="6699" spans="1:18" x14ac:dyDescent="0.25">
      <c r="A6699" s="1" t="s">
        <v>51</v>
      </c>
      <c r="B6699" s="1">
        <v>1197831</v>
      </c>
      <c r="C6699" s="3">
        <v>44490</v>
      </c>
      <c r="D6699" s="3" t="s">
        <v>137</v>
      </c>
      <c r="E6699" s="3" t="s">
        <v>143</v>
      </c>
      <c r="F6699" s="1">
        <v>4</v>
      </c>
      <c r="G6699" s="1">
        <v>2021</v>
      </c>
      <c r="H6699" s="1" t="s">
        <v>102</v>
      </c>
      <c r="I6699" s="1" t="s">
        <v>118</v>
      </c>
      <c r="J6699" s="1" t="s">
        <v>119</v>
      </c>
      <c r="K6699" s="1" t="s">
        <v>18</v>
      </c>
      <c r="L6699" s="1" t="s">
        <v>22</v>
      </c>
      <c r="M6699" s="1">
        <v>27</v>
      </c>
      <c r="N6699" s="1">
        <v>150</v>
      </c>
      <c r="O6699" s="1">
        <v>4050</v>
      </c>
      <c r="P6699" s="1">
        <v>2025</v>
      </c>
      <c r="Q6699" s="1">
        <v>0.5</v>
      </c>
      <c r="R6699" s="1" t="s">
        <v>24</v>
      </c>
    </row>
    <row r="6700" spans="1:18" x14ac:dyDescent="0.25">
      <c r="A6700" s="1" t="s">
        <v>51</v>
      </c>
      <c r="B6700" s="1">
        <v>1197831</v>
      </c>
      <c r="C6700" s="3">
        <v>44490</v>
      </c>
      <c r="D6700" s="3" t="s">
        <v>137</v>
      </c>
      <c r="E6700" s="3" t="s">
        <v>143</v>
      </c>
      <c r="F6700" s="1">
        <v>4</v>
      </c>
      <c r="G6700" s="1">
        <v>2021</v>
      </c>
      <c r="H6700" s="1" t="s">
        <v>102</v>
      </c>
      <c r="I6700" s="1" t="s">
        <v>118</v>
      </c>
      <c r="J6700" s="1" t="s">
        <v>119</v>
      </c>
      <c r="K6700" s="1" t="s">
        <v>18</v>
      </c>
      <c r="L6700" s="1" t="s">
        <v>23</v>
      </c>
      <c r="M6700" s="1">
        <v>19</v>
      </c>
      <c r="N6700" s="1">
        <v>106</v>
      </c>
      <c r="O6700" s="1">
        <v>2014</v>
      </c>
      <c r="P6700" s="1">
        <v>906.3</v>
      </c>
      <c r="Q6700" s="1">
        <v>0.45</v>
      </c>
      <c r="R6700" s="1" t="s">
        <v>24</v>
      </c>
    </row>
    <row r="6701" spans="1:18" x14ac:dyDescent="0.25">
      <c r="A6701" s="1" t="s">
        <v>51</v>
      </c>
      <c r="B6701" s="1">
        <v>1197831</v>
      </c>
      <c r="C6701" s="3">
        <v>44490</v>
      </c>
      <c r="D6701" s="3" t="s">
        <v>137</v>
      </c>
      <c r="E6701" s="3" t="s">
        <v>143</v>
      </c>
      <c r="F6701" s="1">
        <v>4</v>
      </c>
      <c r="G6701" s="1">
        <v>2021</v>
      </c>
      <c r="H6701" s="1" t="s">
        <v>102</v>
      </c>
      <c r="I6701" s="1" t="s">
        <v>118</v>
      </c>
      <c r="J6701" s="1" t="s">
        <v>119</v>
      </c>
      <c r="K6701" s="1" t="s">
        <v>21</v>
      </c>
      <c r="L6701" s="1" t="s">
        <v>22</v>
      </c>
      <c r="M6701" s="1">
        <v>19</v>
      </c>
      <c r="N6701" s="1">
        <v>78</v>
      </c>
      <c r="O6701" s="1">
        <v>1482</v>
      </c>
      <c r="P6701" s="1">
        <v>741</v>
      </c>
      <c r="Q6701" s="1">
        <v>0.5</v>
      </c>
      <c r="R6701" s="1" t="s">
        <v>24</v>
      </c>
    </row>
    <row r="6702" spans="1:18" x14ac:dyDescent="0.25">
      <c r="A6702" s="1" t="s">
        <v>51</v>
      </c>
      <c r="B6702" s="1">
        <v>1197831</v>
      </c>
      <c r="C6702" s="3">
        <v>44490</v>
      </c>
      <c r="D6702" s="3" t="s">
        <v>137</v>
      </c>
      <c r="E6702" s="3" t="s">
        <v>143</v>
      </c>
      <c r="F6702" s="1">
        <v>4</v>
      </c>
      <c r="G6702" s="1">
        <v>2021</v>
      </c>
      <c r="H6702" s="1" t="s">
        <v>102</v>
      </c>
      <c r="I6702" s="1" t="s">
        <v>118</v>
      </c>
      <c r="J6702" s="1" t="s">
        <v>119</v>
      </c>
      <c r="K6702" s="1" t="s">
        <v>21</v>
      </c>
      <c r="L6702" s="1" t="s">
        <v>23</v>
      </c>
      <c r="M6702" s="1">
        <v>19</v>
      </c>
      <c r="N6702" s="1">
        <v>72</v>
      </c>
      <c r="O6702" s="1">
        <v>1368</v>
      </c>
      <c r="P6702" s="1">
        <v>725.04</v>
      </c>
      <c r="Q6702" s="1">
        <v>0.53</v>
      </c>
      <c r="R6702" s="1" t="s">
        <v>24</v>
      </c>
    </row>
    <row r="6703" spans="1:18" x14ac:dyDescent="0.25">
      <c r="A6703" s="1" t="s">
        <v>51</v>
      </c>
      <c r="B6703" s="1">
        <v>1197831</v>
      </c>
      <c r="C6703" s="3">
        <v>44490</v>
      </c>
      <c r="D6703" s="3" t="s">
        <v>137</v>
      </c>
      <c r="E6703" s="3" t="s">
        <v>143</v>
      </c>
      <c r="F6703" s="1">
        <v>4</v>
      </c>
      <c r="G6703" s="1">
        <v>2021</v>
      </c>
      <c r="H6703" s="1" t="s">
        <v>102</v>
      </c>
      <c r="I6703" s="1" t="s">
        <v>118</v>
      </c>
      <c r="J6703" s="1" t="s">
        <v>119</v>
      </c>
      <c r="K6703" s="1" t="s">
        <v>18</v>
      </c>
      <c r="L6703" s="1" t="s">
        <v>19</v>
      </c>
      <c r="M6703" s="1">
        <v>27</v>
      </c>
      <c r="N6703" s="1">
        <v>83</v>
      </c>
      <c r="O6703" s="1">
        <v>2241</v>
      </c>
      <c r="P6703" s="1">
        <v>1053.27</v>
      </c>
      <c r="Q6703" s="1">
        <v>0.47</v>
      </c>
      <c r="R6703" s="1" t="s">
        <v>24</v>
      </c>
    </row>
    <row r="6704" spans="1:18" x14ac:dyDescent="0.25">
      <c r="A6704" s="1" t="s">
        <v>51</v>
      </c>
      <c r="B6704" s="1">
        <v>1197831</v>
      </c>
      <c r="C6704" s="3">
        <v>44248</v>
      </c>
      <c r="D6704" s="3" t="s">
        <v>140</v>
      </c>
      <c r="E6704" s="3" t="s">
        <v>147</v>
      </c>
      <c r="F6704" s="1">
        <v>1</v>
      </c>
      <c r="G6704" s="1">
        <v>2021</v>
      </c>
      <c r="H6704" s="1" t="s">
        <v>102</v>
      </c>
      <c r="I6704" s="1" t="s">
        <v>118</v>
      </c>
      <c r="J6704" s="1" t="s">
        <v>119</v>
      </c>
      <c r="K6704" s="1" t="s">
        <v>21</v>
      </c>
      <c r="L6704" s="1" t="s">
        <v>23</v>
      </c>
      <c r="M6704" s="1">
        <v>15</v>
      </c>
      <c r="N6704" s="1">
        <v>78</v>
      </c>
      <c r="O6704" s="1">
        <v>1170</v>
      </c>
      <c r="P6704" s="1">
        <v>549.9</v>
      </c>
      <c r="Q6704" s="1">
        <v>0.47</v>
      </c>
      <c r="R6704" s="1" t="s">
        <v>20</v>
      </c>
    </row>
    <row r="6705" spans="1:18" x14ac:dyDescent="0.25">
      <c r="A6705" s="1" t="s">
        <v>51</v>
      </c>
      <c r="B6705" s="1">
        <v>1197831</v>
      </c>
      <c r="C6705" s="3">
        <v>44248</v>
      </c>
      <c r="D6705" s="3" t="s">
        <v>140</v>
      </c>
      <c r="E6705" s="3" t="s">
        <v>147</v>
      </c>
      <c r="F6705" s="1">
        <v>1</v>
      </c>
      <c r="G6705" s="1">
        <v>2021</v>
      </c>
      <c r="H6705" s="1" t="s">
        <v>102</v>
      </c>
      <c r="I6705" s="1" t="s">
        <v>118</v>
      </c>
      <c r="J6705" s="1" t="s">
        <v>119</v>
      </c>
      <c r="K6705" s="1" t="s">
        <v>18</v>
      </c>
      <c r="L6705" s="1" t="s">
        <v>19</v>
      </c>
      <c r="M6705" s="1">
        <v>23</v>
      </c>
      <c r="N6705" s="1">
        <v>111</v>
      </c>
      <c r="O6705" s="1">
        <v>2553</v>
      </c>
      <c r="P6705" s="1">
        <v>944.61</v>
      </c>
      <c r="Q6705" s="1">
        <v>0.37</v>
      </c>
      <c r="R6705" s="1" t="s">
        <v>20</v>
      </c>
    </row>
    <row r="6706" spans="1:18" x14ac:dyDescent="0.25">
      <c r="A6706" s="1" t="s">
        <v>51</v>
      </c>
      <c r="B6706" s="1">
        <v>1197831</v>
      </c>
      <c r="C6706" s="3">
        <v>44248</v>
      </c>
      <c r="D6706" s="3" t="s">
        <v>140</v>
      </c>
      <c r="E6706" s="3" t="s">
        <v>147</v>
      </c>
      <c r="F6706" s="1">
        <v>1</v>
      </c>
      <c r="G6706" s="1">
        <v>2021</v>
      </c>
      <c r="H6706" s="1" t="s">
        <v>102</v>
      </c>
      <c r="I6706" s="1" t="s">
        <v>118</v>
      </c>
      <c r="J6706" s="1" t="s">
        <v>119</v>
      </c>
      <c r="K6706" s="1" t="s">
        <v>21</v>
      </c>
      <c r="L6706" s="1" t="s">
        <v>19</v>
      </c>
      <c r="M6706" s="1">
        <v>16</v>
      </c>
      <c r="N6706" s="1">
        <v>145</v>
      </c>
      <c r="O6706" s="1">
        <v>2320</v>
      </c>
      <c r="P6706" s="1">
        <v>974.4</v>
      </c>
      <c r="Q6706" s="1">
        <v>0.42</v>
      </c>
      <c r="R6706" s="1" t="s">
        <v>20</v>
      </c>
    </row>
    <row r="6707" spans="1:18" x14ac:dyDescent="0.25">
      <c r="A6707" s="1" t="s">
        <v>51</v>
      </c>
      <c r="B6707" s="1">
        <v>1197831</v>
      </c>
      <c r="C6707" s="3">
        <v>44274</v>
      </c>
      <c r="D6707" s="3" t="s">
        <v>138</v>
      </c>
      <c r="E6707" s="3" t="s">
        <v>148</v>
      </c>
      <c r="F6707" s="1">
        <v>1</v>
      </c>
      <c r="G6707" s="1">
        <v>2021</v>
      </c>
      <c r="H6707" s="1" t="s">
        <v>102</v>
      </c>
      <c r="I6707" s="1" t="s">
        <v>118</v>
      </c>
      <c r="J6707" s="1" t="s">
        <v>119</v>
      </c>
      <c r="K6707" s="1" t="s">
        <v>18</v>
      </c>
      <c r="L6707" s="1" t="s">
        <v>22</v>
      </c>
      <c r="M6707" s="1">
        <v>15</v>
      </c>
      <c r="N6707" s="1">
        <v>206</v>
      </c>
      <c r="O6707" s="1">
        <v>3090</v>
      </c>
      <c r="P6707" s="1">
        <v>1452.3</v>
      </c>
      <c r="Q6707" s="1">
        <v>0.47</v>
      </c>
      <c r="R6707" s="1" t="s">
        <v>20</v>
      </c>
    </row>
    <row r="6708" spans="1:18" x14ac:dyDescent="0.25">
      <c r="A6708" s="1" t="s">
        <v>51</v>
      </c>
      <c r="B6708" s="1">
        <v>1197831</v>
      </c>
      <c r="C6708" s="3">
        <v>44274</v>
      </c>
      <c r="D6708" s="3" t="s">
        <v>138</v>
      </c>
      <c r="E6708" s="3" t="s">
        <v>148</v>
      </c>
      <c r="F6708" s="1">
        <v>1</v>
      </c>
      <c r="G6708" s="1">
        <v>2021</v>
      </c>
      <c r="H6708" s="1" t="s">
        <v>102</v>
      </c>
      <c r="I6708" s="1" t="s">
        <v>118</v>
      </c>
      <c r="J6708" s="1" t="s">
        <v>119</v>
      </c>
      <c r="K6708" s="1" t="s">
        <v>18</v>
      </c>
      <c r="L6708" s="1" t="s">
        <v>23</v>
      </c>
      <c r="M6708" s="1">
        <v>14</v>
      </c>
      <c r="N6708" s="1">
        <v>107</v>
      </c>
      <c r="O6708" s="1">
        <v>1498</v>
      </c>
      <c r="P6708" s="1">
        <v>554.26</v>
      </c>
      <c r="Q6708" s="1">
        <v>0.37</v>
      </c>
      <c r="R6708" s="1" t="s">
        <v>20</v>
      </c>
    </row>
    <row r="6709" spans="1:18" x14ac:dyDescent="0.25">
      <c r="A6709" s="1" t="s">
        <v>51</v>
      </c>
      <c r="B6709" s="1">
        <v>1197831</v>
      </c>
      <c r="C6709" s="3">
        <v>44274</v>
      </c>
      <c r="D6709" s="3" t="s">
        <v>138</v>
      </c>
      <c r="E6709" s="3" t="s">
        <v>148</v>
      </c>
      <c r="F6709" s="1">
        <v>1</v>
      </c>
      <c r="G6709" s="1">
        <v>2021</v>
      </c>
      <c r="H6709" s="1" t="s">
        <v>102</v>
      </c>
      <c r="I6709" s="1" t="s">
        <v>118</v>
      </c>
      <c r="J6709" s="1" t="s">
        <v>119</v>
      </c>
      <c r="K6709" s="1" t="s">
        <v>21</v>
      </c>
      <c r="L6709" s="1" t="s">
        <v>22</v>
      </c>
      <c r="M6709" s="1">
        <v>8</v>
      </c>
      <c r="N6709" s="1">
        <v>112</v>
      </c>
      <c r="O6709" s="1">
        <v>896</v>
      </c>
      <c r="P6709" s="1">
        <v>403.2</v>
      </c>
      <c r="Q6709" s="1">
        <v>0.45</v>
      </c>
      <c r="R6709" s="1" t="s">
        <v>20</v>
      </c>
    </row>
    <row r="6710" spans="1:18" x14ac:dyDescent="0.25">
      <c r="A6710" s="1" t="s">
        <v>51</v>
      </c>
      <c r="B6710" s="1">
        <v>1197831</v>
      </c>
      <c r="C6710" s="3">
        <v>44274</v>
      </c>
      <c r="D6710" s="3" t="s">
        <v>138</v>
      </c>
      <c r="E6710" s="3" t="s">
        <v>148</v>
      </c>
      <c r="F6710" s="1">
        <v>1</v>
      </c>
      <c r="G6710" s="1">
        <v>2021</v>
      </c>
      <c r="H6710" s="1" t="s">
        <v>102</v>
      </c>
      <c r="I6710" s="1" t="s">
        <v>118</v>
      </c>
      <c r="J6710" s="1" t="s">
        <v>119</v>
      </c>
      <c r="K6710" s="1" t="s">
        <v>21</v>
      </c>
      <c r="L6710" s="1" t="s">
        <v>23</v>
      </c>
      <c r="M6710" s="1">
        <v>15</v>
      </c>
      <c r="N6710" s="1">
        <v>70</v>
      </c>
      <c r="O6710" s="1">
        <v>1050</v>
      </c>
      <c r="P6710" s="1">
        <v>493.5</v>
      </c>
      <c r="Q6710" s="1">
        <v>0.47</v>
      </c>
      <c r="R6710" s="1" t="s">
        <v>20</v>
      </c>
    </row>
    <row r="6711" spans="1:18" x14ac:dyDescent="0.25">
      <c r="A6711" s="1" t="s">
        <v>51</v>
      </c>
      <c r="B6711" s="1">
        <v>1197831</v>
      </c>
      <c r="C6711" s="3">
        <v>44274</v>
      </c>
      <c r="D6711" s="3" t="s">
        <v>138</v>
      </c>
      <c r="E6711" s="3" t="s">
        <v>148</v>
      </c>
      <c r="F6711" s="1">
        <v>1</v>
      </c>
      <c r="G6711" s="1">
        <v>2021</v>
      </c>
      <c r="H6711" s="1" t="s">
        <v>102</v>
      </c>
      <c r="I6711" s="1" t="s">
        <v>118</v>
      </c>
      <c r="J6711" s="1" t="s">
        <v>119</v>
      </c>
      <c r="K6711" s="1" t="s">
        <v>18</v>
      </c>
      <c r="L6711" s="1" t="s">
        <v>19</v>
      </c>
      <c r="M6711" s="1">
        <v>24</v>
      </c>
      <c r="N6711" s="1">
        <v>88</v>
      </c>
      <c r="O6711" s="1">
        <v>2112</v>
      </c>
      <c r="P6711" s="1">
        <v>844.8</v>
      </c>
      <c r="Q6711" s="1">
        <v>0.4</v>
      </c>
      <c r="R6711" s="1" t="s">
        <v>20</v>
      </c>
    </row>
    <row r="6712" spans="1:18" x14ac:dyDescent="0.25">
      <c r="A6712" s="1" t="s">
        <v>51</v>
      </c>
      <c r="B6712" s="1">
        <v>1197831</v>
      </c>
      <c r="C6712" s="3">
        <v>44274</v>
      </c>
      <c r="D6712" s="3" t="s">
        <v>138</v>
      </c>
      <c r="E6712" s="3" t="s">
        <v>148</v>
      </c>
      <c r="F6712" s="1">
        <v>1</v>
      </c>
      <c r="G6712" s="1">
        <v>2021</v>
      </c>
      <c r="H6712" s="1" t="s">
        <v>102</v>
      </c>
      <c r="I6712" s="1" t="s">
        <v>118</v>
      </c>
      <c r="J6712" s="1" t="s">
        <v>119</v>
      </c>
      <c r="K6712" s="1" t="s">
        <v>21</v>
      </c>
      <c r="L6712" s="1" t="s">
        <v>19</v>
      </c>
      <c r="M6712" s="1">
        <v>20</v>
      </c>
      <c r="N6712" s="1">
        <v>112</v>
      </c>
      <c r="O6712" s="1">
        <v>2240</v>
      </c>
      <c r="P6712" s="1">
        <v>1030.4000000000001</v>
      </c>
      <c r="Q6712" s="1">
        <v>0.46</v>
      </c>
      <c r="R6712" s="1" t="s">
        <v>20</v>
      </c>
    </row>
    <row r="6713" spans="1:18" x14ac:dyDescent="0.25">
      <c r="A6713" s="1" t="s">
        <v>51</v>
      </c>
      <c r="B6713" s="1">
        <v>1197831</v>
      </c>
      <c r="C6713" s="3">
        <v>44306</v>
      </c>
      <c r="D6713" s="3" t="s">
        <v>135</v>
      </c>
      <c r="E6713" s="3" t="s">
        <v>149</v>
      </c>
      <c r="F6713" s="1">
        <v>2</v>
      </c>
      <c r="G6713" s="1">
        <v>2021</v>
      </c>
      <c r="H6713" s="1" t="s">
        <v>102</v>
      </c>
      <c r="I6713" s="1" t="s">
        <v>118</v>
      </c>
      <c r="J6713" s="1" t="s">
        <v>119</v>
      </c>
      <c r="K6713" s="1" t="s">
        <v>18</v>
      </c>
      <c r="L6713" s="1" t="s">
        <v>22</v>
      </c>
      <c r="M6713" s="1">
        <v>19</v>
      </c>
      <c r="N6713" s="1">
        <v>204</v>
      </c>
      <c r="O6713" s="1">
        <v>3876</v>
      </c>
      <c r="P6713" s="1">
        <v>1744.2</v>
      </c>
      <c r="Q6713" s="1">
        <v>0.45</v>
      </c>
      <c r="R6713" s="1" t="s">
        <v>20</v>
      </c>
    </row>
    <row r="6714" spans="1:18" x14ac:dyDescent="0.25">
      <c r="A6714" s="1" t="s">
        <v>51</v>
      </c>
      <c r="B6714" s="1">
        <v>1197831</v>
      </c>
      <c r="C6714" s="3">
        <v>44306</v>
      </c>
      <c r="D6714" s="3" t="s">
        <v>135</v>
      </c>
      <c r="E6714" s="3" t="s">
        <v>149</v>
      </c>
      <c r="F6714" s="1">
        <v>2</v>
      </c>
      <c r="G6714" s="1">
        <v>2021</v>
      </c>
      <c r="H6714" s="1" t="s">
        <v>102</v>
      </c>
      <c r="I6714" s="1" t="s">
        <v>118</v>
      </c>
      <c r="J6714" s="1" t="s">
        <v>119</v>
      </c>
      <c r="K6714" s="1" t="s">
        <v>18</v>
      </c>
      <c r="L6714" s="1" t="s">
        <v>23</v>
      </c>
      <c r="M6714" s="1">
        <v>20</v>
      </c>
      <c r="N6714" s="1">
        <v>102</v>
      </c>
      <c r="O6714" s="1">
        <v>2040</v>
      </c>
      <c r="P6714" s="1">
        <v>816</v>
      </c>
      <c r="Q6714" s="1">
        <v>0.4</v>
      </c>
      <c r="R6714" s="1" t="s">
        <v>20</v>
      </c>
    </row>
    <row r="6715" spans="1:18" x14ac:dyDescent="0.25">
      <c r="A6715" s="1" t="s">
        <v>51</v>
      </c>
      <c r="B6715" s="1">
        <v>1197831</v>
      </c>
      <c r="C6715" s="3">
        <v>44306</v>
      </c>
      <c r="D6715" s="3" t="s">
        <v>135</v>
      </c>
      <c r="E6715" s="3" t="s">
        <v>149</v>
      </c>
      <c r="F6715" s="1">
        <v>2</v>
      </c>
      <c r="G6715" s="1">
        <v>2021</v>
      </c>
      <c r="H6715" s="1" t="s">
        <v>102</v>
      </c>
      <c r="I6715" s="1" t="s">
        <v>118</v>
      </c>
      <c r="J6715" s="1" t="s">
        <v>119</v>
      </c>
      <c r="K6715" s="1" t="s">
        <v>21</v>
      </c>
      <c r="L6715" s="1" t="s">
        <v>22</v>
      </c>
      <c r="M6715" s="1">
        <v>11</v>
      </c>
      <c r="N6715" s="1">
        <v>96</v>
      </c>
      <c r="O6715" s="1">
        <v>1056</v>
      </c>
      <c r="P6715" s="1">
        <v>496.32</v>
      </c>
      <c r="Q6715" s="1">
        <v>0.47</v>
      </c>
      <c r="R6715" s="1" t="s">
        <v>20</v>
      </c>
    </row>
    <row r="6716" spans="1:18" x14ac:dyDescent="0.25">
      <c r="A6716" s="1" t="s">
        <v>51</v>
      </c>
      <c r="B6716" s="1">
        <v>1197831</v>
      </c>
      <c r="C6716" s="3">
        <v>44306</v>
      </c>
      <c r="D6716" s="3" t="s">
        <v>135</v>
      </c>
      <c r="E6716" s="3" t="s">
        <v>149</v>
      </c>
      <c r="F6716" s="1">
        <v>2</v>
      </c>
      <c r="G6716" s="1">
        <v>2021</v>
      </c>
      <c r="H6716" s="1" t="s">
        <v>102</v>
      </c>
      <c r="I6716" s="1" t="s">
        <v>118</v>
      </c>
      <c r="J6716" s="1" t="s">
        <v>119</v>
      </c>
      <c r="K6716" s="1" t="s">
        <v>21</v>
      </c>
      <c r="L6716" s="1" t="s">
        <v>23</v>
      </c>
      <c r="M6716" s="1">
        <v>13</v>
      </c>
      <c r="N6716" s="1">
        <v>77</v>
      </c>
      <c r="O6716" s="1">
        <v>1001</v>
      </c>
      <c r="P6716" s="1">
        <v>470.47</v>
      </c>
      <c r="Q6716" s="1">
        <v>0.47</v>
      </c>
      <c r="R6716" s="1" t="s">
        <v>20</v>
      </c>
    </row>
    <row r="6717" spans="1:18" x14ac:dyDescent="0.25">
      <c r="A6717" s="1" t="s">
        <v>51</v>
      </c>
      <c r="B6717" s="1">
        <v>1197831</v>
      </c>
      <c r="C6717" s="3">
        <v>44306</v>
      </c>
      <c r="D6717" s="3" t="s">
        <v>135</v>
      </c>
      <c r="E6717" s="3" t="s">
        <v>149</v>
      </c>
      <c r="F6717" s="1">
        <v>2</v>
      </c>
      <c r="G6717" s="1">
        <v>2021</v>
      </c>
      <c r="H6717" s="1" t="s">
        <v>102</v>
      </c>
      <c r="I6717" s="1" t="s">
        <v>118</v>
      </c>
      <c r="J6717" s="1" t="s">
        <v>119</v>
      </c>
      <c r="K6717" s="1" t="s">
        <v>18</v>
      </c>
      <c r="L6717" s="1" t="s">
        <v>19</v>
      </c>
      <c r="M6717" s="1">
        <v>31</v>
      </c>
      <c r="N6717" s="1">
        <v>75</v>
      </c>
      <c r="O6717" s="1">
        <v>2325</v>
      </c>
      <c r="P6717" s="1">
        <v>860.25</v>
      </c>
      <c r="Q6717" s="1">
        <v>0.37</v>
      </c>
      <c r="R6717" s="1" t="s">
        <v>20</v>
      </c>
    </row>
    <row r="6718" spans="1:18" x14ac:dyDescent="0.25">
      <c r="A6718" s="1" t="s">
        <v>51</v>
      </c>
      <c r="B6718" s="1">
        <v>1197831</v>
      </c>
      <c r="C6718" s="3">
        <v>44306</v>
      </c>
      <c r="D6718" s="3" t="s">
        <v>135</v>
      </c>
      <c r="E6718" s="3" t="s">
        <v>149</v>
      </c>
      <c r="F6718" s="1">
        <v>2</v>
      </c>
      <c r="G6718" s="1">
        <v>2021</v>
      </c>
      <c r="H6718" s="1" t="s">
        <v>102</v>
      </c>
      <c r="I6718" s="1" t="s">
        <v>118</v>
      </c>
      <c r="J6718" s="1" t="s">
        <v>119</v>
      </c>
      <c r="K6718" s="1" t="s">
        <v>21</v>
      </c>
      <c r="L6718" s="1" t="s">
        <v>19</v>
      </c>
      <c r="M6718" s="1">
        <v>24</v>
      </c>
      <c r="N6718" s="1">
        <v>120</v>
      </c>
      <c r="O6718" s="1">
        <v>2880</v>
      </c>
      <c r="P6718" s="1">
        <v>1267.2</v>
      </c>
      <c r="Q6718" s="1">
        <v>0.44</v>
      </c>
      <c r="R6718" s="1" t="s">
        <v>20</v>
      </c>
    </row>
    <row r="6719" spans="1:18" x14ac:dyDescent="0.25">
      <c r="A6719" s="1" t="s">
        <v>51</v>
      </c>
      <c r="B6719" s="1">
        <v>1197831</v>
      </c>
      <c r="C6719" s="3">
        <v>44335</v>
      </c>
      <c r="D6719" s="3" t="s">
        <v>136</v>
      </c>
      <c r="E6719" s="3" t="s">
        <v>150</v>
      </c>
      <c r="F6719" s="1">
        <v>2</v>
      </c>
      <c r="G6719" s="1">
        <v>2021</v>
      </c>
      <c r="H6719" s="1" t="s">
        <v>102</v>
      </c>
      <c r="I6719" s="1" t="s">
        <v>118</v>
      </c>
      <c r="J6719" s="1" t="s">
        <v>119</v>
      </c>
      <c r="K6719" s="1" t="s">
        <v>18</v>
      </c>
      <c r="L6719" s="1" t="s">
        <v>22</v>
      </c>
      <c r="M6719" s="1">
        <v>26</v>
      </c>
      <c r="N6719" s="1">
        <v>228</v>
      </c>
      <c r="O6719" s="1">
        <v>5928</v>
      </c>
      <c r="P6719" s="1">
        <v>2726.88</v>
      </c>
      <c r="Q6719" s="1">
        <v>0.46</v>
      </c>
      <c r="R6719" s="1" t="s">
        <v>20</v>
      </c>
    </row>
    <row r="6720" spans="1:18" x14ac:dyDescent="0.25">
      <c r="A6720" s="1" t="s">
        <v>51</v>
      </c>
      <c r="B6720" s="1">
        <v>1197831</v>
      </c>
      <c r="C6720" s="3">
        <v>44335</v>
      </c>
      <c r="D6720" s="3" t="s">
        <v>136</v>
      </c>
      <c r="E6720" s="3" t="s">
        <v>150</v>
      </c>
      <c r="F6720" s="1">
        <v>2</v>
      </c>
      <c r="G6720" s="1">
        <v>2021</v>
      </c>
      <c r="H6720" s="1" t="s">
        <v>102</v>
      </c>
      <c r="I6720" s="1" t="s">
        <v>118</v>
      </c>
      <c r="J6720" s="1" t="s">
        <v>119</v>
      </c>
      <c r="K6720" s="1" t="s">
        <v>18</v>
      </c>
      <c r="L6720" s="1" t="s">
        <v>23</v>
      </c>
      <c r="M6720" s="1">
        <v>28</v>
      </c>
      <c r="N6720" s="1">
        <v>116</v>
      </c>
      <c r="O6720" s="1">
        <v>3248</v>
      </c>
      <c r="P6720" s="1">
        <v>1364.16</v>
      </c>
      <c r="Q6720" s="1">
        <v>0.42</v>
      </c>
      <c r="R6720" s="1" t="s">
        <v>20</v>
      </c>
    </row>
    <row r="6721" spans="1:18" x14ac:dyDescent="0.25">
      <c r="A6721" s="1" t="s">
        <v>51</v>
      </c>
      <c r="B6721" s="1">
        <v>1197831</v>
      </c>
      <c r="C6721" s="3">
        <v>44335</v>
      </c>
      <c r="D6721" s="3" t="s">
        <v>136</v>
      </c>
      <c r="E6721" s="3" t="s">
        <v>150</v>
      </c>
      <c r="F6721" s="1">
        <v>2</v>
      </c>
      <c r="G6721" s="1">
        <v>2021</v>
      </c>
      <c r="H6721" s="1" t="s">
        <v>102</v>
      </c>
      <c r="I6721" s="1" t="s">
        <v>118</v>
      </c>
      <c r="J6721" s="1" t="s">
        <v>119</v>
      </c>
      <c r="K6721" s="1" t="s">
        <v>21</v>
      </c>
      <c r="L6721" s="1" t="s">
        <v>22</v>
      </c>
      <c r="M6721" s="1">
        <v>27</v>
      </c>
      <c r="N6721" s="1">
        <v>119</v>
      </c>
      <c r="O6721" s="1">
        <v>3213</v>
      </c>
      <c r="P6721" s="1">
        <v>1413.72</v>
      </c>
      <c r="Q6721" s="1">
        <v>0.44</v>
      </c>
      <c r="R6721" s="1" t="s">
        <v>20</v>
      </c>
    </row>
    <row r="6722" spans="1:18" x14ac:dyDescent="0.25">
      <c r="A6722" s="1" t="s">
        <v>51</v>
      </c>
      <c r="B6722" s="1">
        <v>1197831</v>
      </c>
      <c r="C6722" s="3">
        <v>44335</v>
      </c>
      <c r="D6722" s="3" t="s">
        <v>136</v>
      </c>
      <c r="E6722" s="3" t="s">
        <v>150</v>
      </c>
      <c r="F6722" s="1">
        <v>2</v>
      </c>
      <c r="G6722" s="1">
        <v>2021</v>
      </c>
      <c r="H6722" s="1" t="s">
        <v>102</v>
      </c>
      <c r="I6722" s="1" t="s">
        <v>118</v>
      </c>
      <c r="J6722" s="1" t="s">
        <v>119</v>
      </c>
      <c r="K6722" s="1" t="s">
        <v>21</v>
      </c>
      <c r="L6722" s="1" t="s">
        <v>23</v>
      </c>
      <c r="M6722" s="1">
        <v>24</v>
      </c>
      <c r="N6722" s="1">
        <v>90</v>
      </c>
      <c r="O6722" s="1">
        <v>2160</v>
      </c>
      <c r="P6722" s="1">
        <v>1015.2</v>
      </c>
      <c r="Q6722" s="1">
        <v>0.47</v>
      </c>
      <c r="R6722" s="1" t="s">
        <v>20</v>
      </c>
    </row>
    <row r="6723" spans="1:18" x14ac:dyDescent="0.25">
      <c r="A6723" s="1" t="s">
        <v>51</v>
      </c>
      <c r="B6723" s="1">
        <v>1197831</v>
      </c>
      <c r="C6723" s="3">
        <v>44335</v>
      </c>
      <c r="D6723" s="3" t="s">
        <v>136</v>
      </c>
      <c r="E6723" s="3" t="s">
        <v>150</v>
      </c>
      <c r="F6723" s="1">
        <v>2</v>
      </c>
      <c r="G6723" s="1">
        <v>2021</v>
      </c>
      <c r="H6723" s="1" t="s">
        <v>102</v>
      </c>
      <c r="I6723" s="1" t="s">
        <v>118</v>
      </c>
      <c r="J6723" s="1" t="s">
        <v>119</v>
      </c>
      <c r="K6723" s="1" t="s">
        <v>18</v>
      </c>
      <c r="L6723" s="1" t="s">
        <v>19</v>
      </c>
      <c r="M6723" s="1">
        <v>32</v>
      </c>
      <c r="N6723" s="1">
        <v>111</v>
      </c>
      <c r="O6723" s="1">
        <v>3552</v>
      </c>
      <c r="P6723" s="1">
        <v>1385.28</v>
      </c>
      <c r="Q6723" s="1">
        <v>0.39</v>
      </c>
      <c r="R6723" s="1" t="s">
        <v>20</v>
      </c>
    </row>
    <row r="6724" spans="1:18" x14ac:dyDescent="0.25">
      <c r="A6724" s="1" t="s">
        <v>51</v>
      </c>
      <c r="B6724" s="1">
        <v>1197831</v>
      </c>
      <c r="C6724" s="3">
        <v>44335</v>
      </c>
      <c r="D6724" s="3" t="s">
        <v>136</v>
      </c>
      <c r="E6724" s="3" t="s">
        <v>150</v>
      </c>
      <c r="F6724" s="1">
        <v>2</v>
      </c>
      <c r="G6724" s="1">
        <v>2021</v>
      </c>
      <c r="H6724" s="1" t="s">
        <v>102</v>
      </c>
      <c r="I6724" s="1" t="s">
        <v>118</v>
      </c>
      <c r="J6724" s="1" t="s">
        <v>119</v>
      </c>
      <c r="K6724" s="1" t="s">
        <v>21</v>
      </c>
      <c r="L6724" s="1" t="s">
        <v>19</v>
      </c>
      <c r="M6724" s="1">
        <v>33</v>
      </c>
      <c r="N6724" s="1">
        <v>145</v>
      </c>
      <c r="O6724" s="1">
        <v>4785</v>
      </c>
      <c r="P6724" s="1">
        <v>2248.9499999999998</v>
      </c>
      <c r="Q6724" s="1">
        <v>0.47</v>
      </c>
      <c r="R6724" s="1" t="s">
        <v>20</v>
      </c>
    </row>
    <row r="6725" spans="1:18" x14ac:dyDescent="0.25">
      <c r="A6725" s="1" t="s">
        <v>51</v>
      </c>
      <c r="B6725" s="1">
        <v>1197831</v>
      </c>
      <c r="C6725" s="3">
        <v>44368</v>
      </c>
      <c r="D6725" s="3" t="s">
        <v>141</v>
      </c>
      <c r="E6725" s="3" t="s">
        <v>151</v>
      </c>
      <c r="F6725" s="1">
        <v>2</v>
      </c>
      <c r="G6725" s="1">
        <v>2021</v>
      </c>
      <c r="H6725" s="1" t="s">
        <v>102</v>
      </c>
      <c r="I6725" s="1" t="s">
        <v>118</v>
      </c>
      <c r="J6725" s="1" t="s">
        <v>119</v>
      </c>
      <c r="K6725" s="1" t="s">
        <v>18</v>
      </c>
      <c r="L6725" s="1" t="s">
        <v>22</v>
      </c>
      <c r="M6725" s="1">
        <v>28</v>
      </c>
      <c r="N6725" s="1">
        <v>236</v>
      </c>
      <c r="O6725" s="1">
        <v>6608</v>
      </c>
      <c r="P6725" s="1">
        <v>2907.52</v>
      </c>
      <c r="Q6725" s="1">
        <v>0.44</v>
      </c>
      <c r="R6725" s="1" t="s">
        <v>20</v>
      </c>
    </row>
    <row r="6726" spans="1:18" x14ac:dyDescent="0.25">
      <c r="A6726" s="1" t="s">
        <v>51</v>
      </c>
      <c r="B6726" s="1">
        <v>1197831</v>
      </c>
      <c r="C6726" s="3">
        <v>44368</v>
      </c>
      <c r="D6726" s="3" t="s">
        <v>141</v>
      </c>
      <c r="E6726" s="3" t="s">
        <v>151</v>
      </c>
      <c r="F6726" s="1">
        <v>2</v>
      </c>
      <c r="G6726" s="1">
        <v>2021</v>
      </c>
      <c r="H6726" s="1" t="s">
        <v>102</v>
      </c>
      <c r="I6726" s="1" t="s">
        <v>118</v>
      </c>
      <c r="J6726" s="1" t="s">
        <v>119</v>
      </c>
      <c r="K6726" s="1" t="s">
        <v>18</v>
      </c>
      <c r="L6726" s="1" t="s">
        <v>23</v>
      </c>
      <c r="M6726" s="1">
        <v>25</v>
      </c>
      <c r="N6726" s="1">
        <v>149</v>
      </c>
      <c r="O6726" s="1">
        <v>3725</v>
      </c>
      <c r="P6726" s="1">
        <v>1452.75</v>
      </c>
      <c r="Q6726" s="1">
        <v>0.39</v>
      </c>
      <c r="R6726" s="1" t="s">
        <v>20</v>
      </c>
    </row>
    <row r="6727" spans="1:18" x14ac:dyDescent="0.25">
      <c r="A6727" s="1" t="s">
        <v>51</v>
      </c>
      <c r="B6727" s="1">
        <v>1197831</v>
      </c>
      <c r="C6727" s="3">
        <v>44368</v>
      </c>
      <c r="D6727" s="3" t="s">
        <v>141</v>
      </c>
      <c r="E6727" s="3" t="s">
        <v>151</v>
      </c>
      <c r="F6727" s="1">
        <v>2</v>
      </c>
      <c r="G6727" s="1">
        <v>2021</v>
      </c>
      <c r="H6727" s="1" t="s">
        <v>102</v>
      </c>
      <c r="I6727" s="1" t="s">
        <v>118</v>
      </c>
      <c r="J6727" s="1" t="s">
        <v>119</v>
      </c>
      <c r="K6727" s="1" t="s">
        <v>21</v>
      </c>
      <c r="L6727" s="1" t="s">
        <v>22</v>
      </c>
      <c r="M6727" s="1">
        <v>28</v>
      </c>
      <c r="N6727" s="1">
        <v>124</v>
      </c>
      <c r="O6727" s="1">
        <v>3472</v>
      </c>
      <c r="P6727" s="1">
        <v>1562.4</v>
      </c>
      <c r="Q6727" s="1">
        <v>0.45</v>
      </c>
      <c r="R6727" s="1" t="s">
        <v>20</v>
      </c>
    </row>
    <row r="6728" spans="1:18" x14ac:dyDescent="0.25">
      <c r="A6728" s="1" t="s">
        <v>51</v>
      </c>
      <c r="B6728" s="1">
        <v>1197831</v>
      </c>
      <c r="C6728" s="3">
        <v>44368</v>
      </c>
      <c r="D6728" s="3" t="s">
        <v>141</v>
      </c>
      <c r="E6728" s="3" t="s">
        <v>151</v>
      </c>
      <c r="F6728" s="1">
        <v>2</v>
      </c>
      <c r="G6728" s="1">
        <v>2021</v>
      </c>
      <c r="H6728" s="1" t="s">
        <v>102</v>
      </c>
      <c r="I6728" s="1" t="s">
        <v>118</v>
      </c>
      <c r="J6728" s="1" t="s">
        <v>119</v>
      </c>
      <c r="K6728" s="1" t="s">
        <v>21</v>
      </c>
      <c r="L6728" s="1" t="s">
        <v>23</v>
      </c>
      <c r="M6728" s="1">
        <v>29</v>
      </c>
      <c r="N6728" s="1">
        <v>124</v>
      </c>
      <c r="O6728" s="1">
        <v>3596</v>
      </c>
      <c r="P6728" s="1">
        <v>1582.24</v>
      </c>
      <c r="Q6728" s="1">
        <v>0.44</v>
      </c>
      <c r="R6728" s="1" t="s">
        <v>20</v>
      </c>
    </row>
    <row r="6729" spans="1:18" x14ac:dyDescent="0.25">
      <c r="A6729" s="1" t="s">
        <v>51</v>
      </c>
      <c r="B6729" s="1">
        <v>1197831</v>
      </c>
      <c r="C6729" s="3">
        <v>44368</v>
      </c>
      <c r="D6729" s="3" t="s">
        <v>141</v>
      </c>
      <c r="E6729" s="3" t="s">
        <v>151</v>
      </c>
      <c r="F6729" s="1">
        <v>2</v>
      </c>
      <c r="G6729" s="1">
        <v>2021</v>
      </c>
      <c r="H6729" s="1" t="s">
        <v>102</v>
      </c>
      <c r="I6729" s="1" t="s">
        <v>118</v>
      </c>
      <c r="J6729" s="1" t="s">
        <v>119</v>
      </c>
      <c r="K6729" s="1" t="s">
        <v>18</v>
      </c>
      <c r="L6729" s="1" t="s">
        <v>19</v>
      </c>
      <c r="M6729" s="1">
        <v>37</v>
      </c>
      <c r="N6729" s="1">
        <v>116</v>
      </c>
      <c r="O6729" s="1">
        <v>4292</v>
      </c>
      <c r="P6729" s="1">
        <v>1673.88</v>
      </c>
      <c r="Q6729" s="1">
        <v>0.39</v>
      </c>
      <c r="R6729" s="1" t="s">
        <v>20</v>
      </c>
    </row>
    <row r="6730" spans="1:18" x14ac:dyDescent="0.25">
      <c r="A6730" s="1" t="s">
        <v>51</v>
      </c>
      <c r="B6730" s="1">
        <v>1197831</v>
      </c>
      <c r="C6730" s="3">
        <v>44368</v>
      </c>
      <c r="D6730" s="3" t="s">
        <v>141</v>
      </c>
      <c r="E6730" s="3" t="s">
        <v>151</v>
      </c>
      <c r="F6730" s="1">
        <v>2</v>
      </c>
      <c r="G6730" s="1">
        <v>2021</v>
      </c>
      <c r="H6730" s="1" t="s">
        <v>102</v>
      </c>
      <c r="I6730" s="1" t="s">
        <v>118</v>
      </c>
      <c r="J6730" s="1" t="s">
        <v>119</v>
      </c>
      <c r="K6730" s="1" t="s">
        <v>21</v>
      </c>
      <c r="L6730" s="1" t="s">
        <v>19</v>
      </c>
      <c r="M6730" s="1">
        <v>48</v>
      </c>
      <c r="N6730" s="1">
        <v>165</v>
      </c>
      <c r="O6730" s="1">
        <v>7920</v>
      </c>
      <c r="P6730" s="1">
        <v>3405.6</v>
      </c>
      <c r="Q6730" s="1">
        <v>0.43</v>
      </c>
      <c r="R6730" s="1" t="s">
        <v>20</v>
      </c>
    </row>
    <row r="6731" spans="1:18" x14ac:dyDescent="0.25">
      <c r="A6731" s="1" t="s">
        <v>51</v>
      </c>
      <c r="B6731" s="1">
        <v>1197831</v>
      </c>
      <c r="C6731" s="3">
        <v>44396</v>
      </c>
      <c r="D6731" s="3" t="s">
        <v>141</v>
      </c>
      <c r="E6731" s="3" t="s">
        <v>152</v>
      </c>
      <c r="F6731" s="1">
        <v>3</v>
      </c>
      <c r="G6731" s="1">
        <v>2021</v>
      </c>
      <c r="H6731" s="1" t="s">
        <v>102</v>
      </c>
      <c r="I6731" s="1" t="s">
        <v>118</v>
      </c>
      <c r="J6731" s="1" t="s">
        <v>119</v>
      </c>
      <c r="K6731" s="1" t="s">
        <v>18</v>
      </c>
      <c r="L6731" s="1" t="s">
        <v>22</v>
      </c>
      <c r="M6731" s="1">
        <v>39</v>
      </c>
      <c r="N6731" s="1">
        <v>271</v>
      </c>
      <c r="O6731" s="1">
        <v>10569</v>
      </c>
      <c r="P6731" s="1">
        <v>4438.9799999999996</v>
      </c>
      <c r="Q6731" s="1">
        <v>0.42</v>
      </c>
      <c r="R6731" s="1" t="s">
        <v>20</v>
      </c>
    </row>
    <row r="6732" spans="1:18" x14ac:dyDescent="0.25">
      <c r="A6732" s="1" t="s">
        <v>51</v>
      </c>
      <c r="B6732" s="1">
        <v>1197831</v>
      </c>
      <c r="C6732" s="3">
        <v>44396</v>
      </c>
      <c r="D6732" s="3" t="s">
        <v>141</v>
      </c>
      <c r="E6732" s="3" t="s">
        <v>152</v>
      </c>
      <c r="F6732" s="1">
        <v>3</v>
      </c>
      <c r="G6732" s="1">
        <v>2021</v>
      </c>
      <c r="H6732" s="1" t="s">
        <v>102</v>
      </c>
      <c r="I6732" s="1" t="s">
        <v>118</v>
      </c>
      <c r="J6732" s="1" t="s">
        <v>119</v>
      </c>
      <c r="K6732" s="1" t="s">
        <v>18</v>
      </c>
      <c r="L6732" s="1" t="s">
        <v>23</v>
      </c>
      <c r="M6732" s="1">
        <v>36</v>
      </c>
      <c r="N6732" s="1">
        <v>163</v>
      </c>
      <c r="O6732" s="1">
        <v>5868</v>
      </c>
      <c r="P6732" s="1">
        <v>2171.16</v>
      </c>
      <c r="Q6732" s="1">
        <v>0.37</v>
      </c>
      <c r="R6732" s="1" t="s">
        <v>20</v>
      </c>
    </row>
    <row r="6733" spans="1:18" x14ac:dyDescent="0.25">
      <c r="A6733" s="1" t="s">
        <v>51</v>
      </c>
      <c r="B6733" s="1">
        <v>1197831</v>
      </c>
      <c r="C6733" s="3">
        <v>44396</v>
      </c>
      <c r="D6733" s="3" t="s">
        <v>141</v>
      </c>
      <c r="E6733" s="3" t="s">
        <v>152</v>
      </c>
      <c r="F6733" s="1">
        <v>3</v>
      </c>
      <c r="G6733" s="1">
        <v>2021</v>
      </c>
      <c r="H6733" s="1" t="s">
        <v>102</v>
      </c>
      <c r="I6733" s="1" t="s">
        <v>118</v>
      </c>
      <c r="J6733" s="1" t="s">
        <v>119</v>
      </c>
      <c r="K6733" s="1" t="s">
        <v>21</v>
      </c>
      <c r="L6733" s="1" t="s">
        <v>22</v>
      </c>
      <c r="M6733" s="1">
        <v>32</v>
      </c>
      <c r="N6733" s="1">
        <v>140</v>
      </c>
      <c r="O6733" s="1">
        <v>4480</v>
      </c>
      <c r="P6733" s="1">
        <v>1971.2</v>
      </c>
      <c r="Q6733" s="1">
        <v>0.44</v>
      </c>
      <c r="R6733" s="1" t="s">
        <v>20</v>
      </c>
    </row>
    <row r="6734" spans="1:18" x14ac:dyDescent="0.25">
      <c r="A6734" s="1" t="s">
        <v>51</v>
      </c>
      <c r="B6734" s="1">
        <v>1197831</v>
      </c>
      <c r="C6734" s="3">
        <v>44396</v>
      </c>
      <c r="D6734" s="3" t="s">
        <v>141</v>
      </c>
      <c r="E6734" s="3" t="s">
        <v>152</v>
      </c>
      <c r="F6734" s="1">
        <v>3</v>
      </c>
      <c r="G6734" s="1">
        <v>2021</v>
      </c>
      <c r="H6734" s="1" t="s">
        <v>102</v>
      </c>
      <c r="I6734" s="1" t="s">
        <v>118</v>
      </c>
      <c r="J6734" s="1" t="s">
        <v>119</v>
      </c>
      <c r="K6734" s="1" t="s">
        <v>21</v>
      </c>
      <c r="L6734" s="1" t="s">
        <v>23</v>
      </c>
      <c r="M6734" s="1">
        <v>35</v>
      </c>
      <c r="N6734" s="1">
        <v>120</v>
      </c>
      <c r="O6734" s="1">
        <v>4200</v>
      </c>
      <c r="P6734" s="1">
        <v>1806</v>
      </c>
      <c r="Q6734" s="1">
        <v>0.43</v>
      </c>
      <c r="R6734" s="1" t="s">
        <v>20</v>
      </c>
    </row>
    <row r="6735" spans="1:18" x14ac:dyDescent="0.25">
      <c r="A6735" s="1" t="s">
        <v>51</v>
      </c>
      <c r="B6735" s="1">
        <v>1197831</v>
      </c>
      <c r="C6735" s="3">
        <v>44396</v>
      </c>
      <c r="D6735" s="3" t="s">
        <v>141</v>
      </c>
      <c r="E6735" s="3" t="s">
        <v>152</v>
      </c>
      <c r="F6735" s="1">
        <v>3</v>
      </c>
      <c r="G6735" s="1">
        <v>2021</v>
      </c>
      <c r="H6735" s="1" t="s">
        <v>102</v>
      </c>
      <c r="I6735" s="1" t="s">
        <v>118</v>
      </c>
      <c r="J6735" s="1" t="s">
        <v>119</v>
      </c>
      <c r="K6735" s="1" t="s">
        <v>18</v>
      </c>
      <c r="L6735" s="1" t="s">
        <v>19</v>
      </c>
      <c r="M6735" s="1">
        <v>40</v>
      </c>
      <c r="N6735" s="1">
        <v>149</v>
      </c>
      <c r="O6735" s="1">
        <v>5960</v>
      </c>
      <c r="P6735" s="1">
        <v>2384</v>
      </c>
      <c r="Q6735" s="1">
        <v>0.4</v>
      </c>
      <c r="R6735" s="1" t="s">
        <v>20</v>
      </c>
    </row>
    <row r="6736" spans="1:18" x14ac:dyDescent="0.25">
      <c r="A6736" s="1" t="s">
        <v>51</v>
      </c>
      <c r="B6736" s="1">
        <v>1197831</v>
      </c>
      <c r="C6736" s="3">
        <v>44396</v>
      </c>
      <c r="D6736" s="3" t="s">
        <v>141</v>
      </c>
      <c r="E6736" s="3" t="s">
        <v>152</v>
      </c>
      <c r="F6736" s="1">
        <v>3</v>
      </c>
      <c r="G6736" s="1">
        <v>2021</v>
      </c>
      <c r="H6736" s="1" t="s">
        <v>102</v>
      </c>
      <c r="I6736" s="1" t="s">
        <v>118</v>
      </c>
      <c r="J6736" s="1" t="s">
        <v>119</v>
      </c>
      <c r="K6736" s="1" t="s">
        <v>21</v>
      </c>
      <c r="L6736" s="1" t="s">
        <v>19</v>
      </c>
      <c r="M6736" s="1">
        <v>50</v>
      </c>
      <c r="N6736" s="1">
        <v>198</v>
      </c>
      <c r="O6736" s="1">
        <v>9900</v>
      </c>
      <c r="P6736" s="1">
        <v>4554</v>
      </c>
      <c r="Q6736" s="1">
        <v>0.46</v>
      </c>
      <c r="R6736" s="1" t="s">
        <v>20</v>
      </c>
    </row>
    <row r="6737" spans="1:18" x14ac:dyDescent="0.25">
      <c r="A6737" s="1" t="s">
        <v>51</v>
      </c>
      <c r="B6737" s="1">
        <v>1197831</v>
      </c>
      <c r="C6737" s="3">
        <v>44428</v>
      </c>
      <c r="D6737" s="3" t="s">
        <v>138</v>
      </c>
      <c r="E6737" s="3" t="s">
        <v>153</v>
      </c>
      <c r="F6737" s="1">
        <v>3</v>
      </c>
      <c r="G6737" s="1">
        <v>2021</v>
      </c>
      <c r="H6737" s="1" t="s">
        <v>102</v>
      </c>
      <c r="I6737" s="1" t="s">
        <v>118</v>
      </c>
      <c r="J6737" s="1" t="s">
        <v>119</v>
      </c>
      <c r="K6737" s="1" t="s">
        <v>18</v>
      </c>
      <c r="L6737" s="1" t="s">
        <v>22</v>
      </c>
      <c r="M6737" s="1">
        <v>43</v>
      </c>
      <c r="N6737" s="1">
        <v>233</v>
      </c>
      <c r="O6737" s="1">
        <v>10019</v>
      </c>
      <c r="P6737" s="1">
        <v>4508.55</v>
      </c>
      <c r="Q6737" s="1">
        <v>0.45</v>
      </c>
      <c r="R6737" s="1" t="s">
        <v>20</v>
      </c>
    </row>
    <row r="6738" spans="1:18" x14ac:dyDescent="0.25">
      <c r="A6738" s="1" t="s">
        <v>51</v>
      </c>
      <c r="B6738" s="1">
        <v>1197831</v>
      </c>
      <c r="C6738" s="3">
        <v>44428</v>
      </c>
      <c r="D6738" s="3" t="s">
        <v>138</v>
      </c>
      <c r="E6738" s="3" t="s">
        <v>153</v>
      </c>
      <c r="F6738" s="1">
        <v>3</v>
      </c>
      <c r="G6738" s="1">
        <v>2021</v>
      </c>
      <c r="H6738" s="1" t="s">
        <v>102</v>
      </c>
      <c r="I6738" s="1" t="s">
        <v>118</v>
      </c>
      <c r="J6738" s="1" t="s">
        <v>119</v>
      </c>
      <c r="K6738" s="1" t="s">
        <v>18</v>
      </c>
      <c r="L6738" s="1" t="s">
        <v>23</v>
      </c>
      <c r="M6738" s="1">
        <v>42</v>
      </c>
      <c r="N6738" s="1">
        <v>163</v>
      </c>
      <c r="O6738" s="1">
        <v>6846</v>
      </c>
      <c r="P6738" s="1">
        <v>2669.94</v>
      </c>
      <c r="Q6738" s="1">
        <v>0.39</v>
      </c>
      <c r="R6738" s="1" t="s">
        <v>20</v>
      </c>
    </row>
    <row r="6739" spans="1:18" x14ac:dyDescent="0.25">
      <c r="A6739" s="1" t="s">
        <v>51</v>
      </c>
      <c r="B6739" s="1">
        <v>1197831</v>
      </c>
      <c r="C6739" s="3">
        <v>44428</v>
      </c>
      <c r="D6739" s="3" t="s">
        <v>138</v>
      </c>
      <c r="E6739" s="3" t="s">
        <v>153</v>
      </c>
      <c r="F6739" s="1">
        <v>3</v>
      </c>
      <c r="G6739" s="1">
        <v>2021</v>
      </c>
      <c r="H6739" s="1" t="s">
        <v>102</v>
      </c>
      <c r="I6739" s="1" t="s">
        <v>118</v>
      </c>
      <c r="J6739" s="1" t="s">
        <v>119</v>
      </c>
      <c r="K6739" s="1" t="s">
        <v>21</v>
      </c>
      <c r="L6739" s="1" t="s">
        <v>22</v>
      </c>
      <c r="M6739" s="1">
        <v>40</v>
      </c>
      <c r="N6739" s="1">
        <v>135</v>
      </c>
      <c r="O6739" s="1">
        <v>5400</v>
      </c>
      <c r="P6739" s="1">
        <v>2376</v>
      </c>
      <c r="Q6739" s="1">
        <v>0.44</v>
      </c>
      <c r="R6739" s="1" t="s">
        <v>20</v>
      </c>
    </row>
    <row r="6740" spans="1:18" x14ac:dyDescent="0.25">
      <c r="A6740" s="1" t="s">
        <v>51</v>
      </c>
      <c r="B6740" s="1">
        <v>1197831</v>
      </c>
      <c r="C6740" s="3">
        <v>44428</v>
      </c>
      <c r="D6740" s="3" t="s">
        <v>138</v>
      </c>
      <c r="E6740" s="3" t="s">
        <v>153</v>
      </c>
      <c r="F6740" s="1">
        <v>3</v>
      </c>
      <c r="G6740" s="1">
        <v>2021</v>
      </c>
      <c r="H6740" s="1" t="s">
        <v>102</v>
      </c>
      <c r="I6740" s="1" t="s">
        <v>118</v>
      </c>
      <c r="J6740" s="1" t="s">
        <v>119</v>
      </c>
      <c r="K6740" s="1" t="s">
        <v>21</v>
      </c>
      <c r="L6740" s="1" t="s">
        <v>23</v>
      </c>
      <c r="M6740" s="1">
        <v>29</v>
      </c>
      <c r="N6740" s="1">
        <v>132</v>
      </c>
      <c r="O6740" s="1">
        <v>3828</v>
      </c>
      <c r="P6740" s="1">
        <v>1722.6</v>
      </c>
      <c r="Q6740" s="1">
        <v>0.45</v>
      </c>
      <c r="R6740" s="1" t="s">
        <v>20</v>
      </c>
    </row>
    <row r="6741" spans="1:18" x14ac:dyDescent="0.25">
      <c r="A6741" s="1" t="s">
        <v>51</v>
      </c>
      <c r="B6741" s="1">
        <v>1197831</v>
      </c>
      <c r="C6741" s="3">
        <v>44428</v>
      </c>
      <c r="D6741" s="3" t="s">
        <v>138</v>
      </c>
      <c r="E6741" s="3" t="s">
        <v>153</v>
      </c>
      <c r="F6741" s="1">
        <v>3</v>
      </c>
      <c r="G6741" s="1">
        <v>2021</v>
      </c>
      <c r="H6741" s="1" t="s">
        <v>102</v>
      </c>
      <c r="I6741" s="1" t="s">
        <v>118</v>
      </c>
      <c r="J6741" s="1" t="s">
        <v>119</v>
      </c>
      <c r="K6741" s="1" t="s">
        <v>18</v>
      </c>
      <c r="L6741" s="1" t="s">
        <v>19</v>
      </c>
      <c r="M6741" s="1">
        <v>40</v>
      </c>
      <c r="N6741" s="1">
        <v>113</v>
      </c>
      <c r="O6741" s="1">
        <v>4520</v>
      </c>
      <c r="P6741" s="1">
        <v>1672.4</v>
      </c>
      <c r="Q6741" s="1">
        <v>0.37</v>
      </c>
      <c r="R6741" s="1" t="s">
        <v>20</v>
      </c>
    </row>
    <row r="6742" spans="1:18" x14ac:dyDescent="0.25">
      <c r="A6742" s="1" t="s">
        <v>51</v>
      </c>
      <c r="B6742" s="1">
        <v>1197831</v>
      </c>
      <c r="C6742" s="3">
        <v>44428</v>
      </c>
      <c r="D6742" s="3" t="s">
        <v>138</v>
      </c>
      <c r="E6742" s="3" t="s">
        <v>153</v>
      </c>
      <c r="F6742" s="1">
        <v>3</v>
      </c>
      <c r="G6742" s="1">
        <v>2021</v>
      </c>
      <c r="H6742" s="1" t="s">
        <v>102</v>
      </c>
      <c r="I6742" s="1" t="s">
        <v>118</v>
      </c>
      <c r="J6742" s="1" t="s">
        <v>119</v>
      </c>
      <c r="K6742" s="1" t="s">
        <v>21</v>
      </c>
      <c r="L6742" s="1" t="s">
        <v>19</v>
      </c>
      <c r="M6742" s="1">
        <v>40</v>
      </c>
      <c r="N6742" s="1">
        <v>193</v>
      </c>
      <c r="O6742" s="1">
        <v>7720</v>
      </c>
      <c r="P6742" s="1">
        <v>3628.4</v>
      </c>
      <c r="Q6742" s="1">
        <v>0.47</v>
      </c>
      <c r="R6742" s="1" t="s">
        <v>20</v>
      </c>
    </row>
    <row r="6743" spans="1:18" x14ac:dyDescent="0.25">
      <c r="A6743" s="1" t="s">
        <v>51</v>
      </c>
      <c r="B6743" s="1">
        <v>1197831</v>
      </c>
      <c r="C6743" s="3">
        <v>44458</v>
      </c>
      <c r="D6743" s="3" t="s">
        <v>140</v>
      </c>
      <c r="E6743" s="3" t="s">
        <v>154</v>
      </c>
      <c r="F6743" s="1">
        <v>3</v>
      </c>
      <c r="G6743" s="1">
        <v>2021</v>
      </c>
      <c r="H6743" s="1" t="s">
        <v>102</v>
      </c>
      <c r="I6743" s="1" t="s">
        <v>118</v>
      </c>
      <c r="J6743" s="1" t="s">
        <v>119</v>
      </c>
      <c r="K6743" s="1" t="s">
        <v>18</v>
      </c>
      <c r="L6743" s="1" t="s">
        <v>22</v>
      </c>
      <c r="M6743" s="1">
        <v>35</v>
      </c>
      <c r="N6743" s="1">
        <v>221</v>
      </c>
      <c r="O6743" s="1">
        <v>7735</v>
      </c>
      <c r="P6743" s="1">
        <v>3326.05</v>
      </c>
      <c r="Q6743" s="1">
        <v>0.43</v>
      </c>
      <c r="R6743" s="1" t="s">
        <v>20</v>
      </c>
    </row>
    <row r="6744" spans="1:18" x14ac:dyDescent="0.25">
      <c r="A6744" s="1" t="s">
        <v>51</v>
      </c>
      <c r="B6744" s="1">
        <v>1197831</v>
      </c>
      <c r="C6744" s="3">
        <v>44458</v>
      </c>
      <c r="D6744" s="3" t="s">
        <v>140</v>
      </c>
      <c r="E6744" s="3" t="s">
        <v>154</v>
      </c>
      <c r="F6744" s="1">
        <v>3</v>
      </c>
      <c r="G6744" s="1">
        <v>2021</v>
      </c>
      <c r="H6744" s="1" t="s">
        <v>102</v>
      </c>
      <c r="I6744" s="1" t="s">
        <v>118</v>
      </c>
      <c r="J6744" s="1" t="s">
        <v>119</v>
      </c>
      <c r="K6744" s="1" t="s">
        <v>18</v>
      </c>
      <c r="L6744" s="1" t="s">
        <v>23</v>
      </c>
      <c r="M6744" s="1">
        <v>26</v>
      </c>
      <c r="N6744" s="1">
        <v>135</v>
      </c>
      <c r="O6744" s="1">
        <v>3510</v>
      </c>
      <c r="P6744" s="1">
        <v>1439.1</v>
      </c>
      <c r="Q6744" s="1">
        <v>0.41</v>
      </c>
      <c r="R6744" s="1" t="s">
        <v>20</v>
      </c>
    </row>
    <row r="6745" spans="1:18" x14ac:dyDescent="0.25">
      <c r="A6745" s="1" t="s">
        <v>51</v>
      </c>
      <c r="B6745" s="1">
        <v>1197831</v>
      </c>
      <c r="C6745" s="3">
        <v>44458</v>
      </c>
      <c r="D6745" s="3" t="s">
        <v>140</v>
      </c>
      <c r="E6745" s="3" t="s">
        <v>154</v>
      </c>
      <c r="F6745" s="1">
        <v>3</v>
      </c>
      <c r="G6745" s="1">
        <v>2021</v>
      </c>
      <c r="H6745" s="1" t="s">
        <v>102</v>
      </c>
      <c r="I6745" s="1" t="s">
        <v>118</v>
      </c>
      <c r="J6745" s="1" t="s">
        <v>119</v>
      </c>
      <c r="K6745" s="1" t="s">
        <v>21</v>
      </c>
      <c r="L6745" s="1" t="s">
        <v>22</v>
      </c>
      <c r="M6745" s="1">
        <v>11</v>
      </c>
      <c r="N6745" s="1">
        <v>123</v>
      </c>
      <c r="O6745" s="1">
        <v>1353</v>
      </c>
      <c r="P6745" s="1">
        <v>635.91</v>
      </c>
      <c r="Q6745" s="1">
        <v>0.47</v>
      </c>
      <c r="R6745" s="1" t="s">
        <v>20</v>
      </c>
    </row>
    <row r="6746" spans="1:18" x14ac:dyDescent="0.25">
      <c r="A6746" s="1" t="s">
        <v>51</v>
      </c>
      <c r="B6746" s="1">
        <v>1197831</v>
      </c>
      <c r="C6746" s="3">
        <v>44458</v>
      </c>
      <c r="D6746" s="3" t="s">
        <v>140</v>
      </c>
      <c r="E6746" s="3" t="s">
        <v>154</v>
      </c>
      <c r="F6746" s="1">
        <v>3</v>
      </c>
      <c r="G6746" s="1">
        <v>2021</v>
      </c>
      <c r="H6746" s="1" t="s">
        <v>102</v>
      </c>
      <c r="I6746" s="1" t="s">
        <v>118</v>
      </c>
      <c r="J6746" s="1" t="s">
        <v>119</v>
      </c>
      <c r="K6746" s="1" t="s">
        <v>21</v>
      </c>
      <c r="L6746" s="1" t="s">
        <v>23</v>
      </c>
      <c r="M6746" s="1">
        <v>12</v>
      </c>
      <c r="N6746" s="1">
        <v>104</v>
      </c>
      <c r="O6746" s="1">
        <v>1248</v>
      </c>
      <c r="P6746" s="1">
        <v>524.16</v>
      </c>
      <c r="Q6746" s="1">
        <v>0.42</v>
      </c>
      <c r="R6746" s="1" t="s">
        <v>20</v>
      </c>
    </row>
    <row r="6747" spans="1:18" x14ac:dyDescent="0.25">
      <c r="A6747" s="1" t="s">
        <v>51</v>
      </c>
      <c r="B6747" s="1">
        <v>1197831</v>
      </c>
      <c r="C6747" s="3">
        <v>44458</v>
      </c>
      <c r="D6747" s="3" t="s">
        <v>140</v>
      </c>
      <c r="E6747" s="3" t="s">
        <v>154</v>
      </c>
      <c r="F6747" s="1">
        <v>3</v>
      </c>
      <c r="G6747" s="1">
        <v>2021</v>
      </c>
      <c r="H6747" s="1" t="s">
        <v>102</v>
      </c>
      <c r="I6747" s="1" t="s">
        <v>118</v>
      </c>
      <c r="J6747" s="1" t="s">
        <v>119</v>
      </c>
      <c r="K6747" s="1" t="s">
        <v>18</v>
      </c>
      <c r="L6747" s="1" t="s">
        <v>19</v>
      </c>
      <c r="M6747" s="1">
        <v>18</v>
      </c>
      <c r="N6747" s="1">
        <v>111</v>
      </c>
      <c r="O6747" s="1">
        <v>1998</v>
      </c>
      <c r="P6747" s="1">
        <v>779.22</v>
      </c>
      <c r="Q6747" s="1">
        <v>0.39</v>
      </c>
      <c r="R6747" s="1" t="s">
        <v>20</v>
      </c>
    </row>
    <row r="6748" spans="1:18" x14ac:dyDescent="0.25">
      <c r="A6748" s="1" t="s">
        <v>51</v>
      </c>
      <c r="B6748" s="1">
        <v>1197831</v>
      </c>
      <c r="C6748" s="3">
        <v>44458</v>
      </c>
      <c r="D6748" s="3" t="s">
        <v>140</v>
      </c>
      <c r="E6748" s="3" t="s">
        <v>154</v>
      </c>
      <c r="F6748" s="1">
        <v>3</v>
      </c>
      <c r="G6748" s="1">
        <v>2021</v>
      </c>
      <c r="H6748" s="1" t="s">
        <v>102</v>
      </c>
      <c r="I6748" s="1" t="s">
        <v>118</v>
      </c>
      <c r="J6748" s="1" t="s">
        <v>119</v>
      </c>
      <c r="K6748" s="1" t="s">
        <v>21</v>
      </c>
      <c r="L6748" s="1" t="s">
        <v>19</v>
      </c>
      <c r="M6748" s="1">
        <v>22</v>
      </c>
      <c r="N6748" s="1">
        <v>140</v>
      </c>
      <c r="O6748" s="1">
        <v>3080</v>
      </c>
      <c r="P6748" s="1">
        <v>1293.5999999999999</v>
      </c>
      <c r="Q6748" s="1">
        <v>0.42</v>
      </c>
      <c r="R6748" s="1" t="s">
        <v>20</v>
      </c>
    </row>
    <row r="6749" spans="1:18" x14ac:dyDescent="0.25">
      <c r="A6749" s="1" t="s">
        <v>51</v>
      </c>
      <c r="B6749" s="1">
        <v>1197831</v>
      </c>
      <c r="C6749" s="3">
        <v>44490</v>
      </c>
      <c r="D6749" s="3" t="s">
        <v>137</v>
      </c>
      <c r="E6749" s="3" t="s">
        <v>143</v>
      </c>
      <c r="F6749" s="1">
        <v>4</v>
      </c>
      <c r="G6749" s="1">
        <v>2021</v>
      </c>
      <c r="H6749" s="1" t="s">
        <v>102</v>
      </c>
      <c r="I6749" s="1" t="s">
        <v>118</v>
      </c>
      <c r="J6749" s="1" t="s">
        <v>119</v>
      </c>
      <c r="K6749" s="1" t="s">
        <v>18</v>
      </c>
      <c r="L6749" s="1" t="s">
        <v>22</v>
      </c>
      <c r="M6749" s="1">
        <v>21</v>
      </c>
      <c r="N6749" s="1">
        <v>180</v>
      </c>
      <c r="O6749" s="1">
        <v>3780</v>
      </c>
      <c r="P6749" s="1">
        <v>1701</v>
      </c>
      <c r="Q6749" s="1">
        <v>0.45</v>
      </c>
      <c r="R6749" s="1" t="s">
        <v>20</v>
      </c>
    </row>
    <row r="6750" spans="1:18" x14ac:dyDescent="0.25">
      <c r="A6750" s="1" t="s">
        <v>51</v>
      </c>
      <c r="B6750" s="1">
        <v>1197831</v>
      </c>
      <c r="C6750" s="3">
        <v>44490</v>
      </c>
      <c r="D6750" s="3" t="s">
        <v>137</v>
      </c>
      <c r="E6750" s="3" t="s">
        <v>143</v>
      </c>
      <c r="F6750" s="1">
        <v>4</v>
      </c>
      <c r="G6750" s="1">
        <v>2021</v>
      </c>
      <c r="H6750" s="1" t="s">
        <v>102</v>
      </c>
      <c r="I6750" s="1" t="s">
        <v>118</v>
      </c>
      <c r="J6750" s="1" t="s">
        <v>119</v>
      </c>
      <c r="K6750" s="1" t="s">
        <v>18</v>
      </c>
      <c r="L6750" s="1" t="s">
        <v>23</v>
      </c>
      <c r="M6750" s="1">
        <v>14</v>
      </c>
      <c r="N6750" s="1">
        <v>132</v>
      </c>
      <c r="O6750" s="1">
        <v>1848</v>
      </c>
      <c r="P6750" s="1">
        <v>739.2</v>
      </c>
      <c r="Q6750" s="1">
        <v>0.4</v>
      </c>
      <c r="R6750" s="1" t="s">
        <v>20</v>
      </c>
    </row>
    <row r="6751" spans="1:18" x14ac:dyDescent="0.25">
      <c r="A6751" s="1" t="s">
        <v>51</v>
      </c>
      <c r="B6751" s="1">
        <v>1197831</v>
      </c>
      <c r="C6751" s="3">
        <v>44490</v>
      </c>
      <c r="D6751" s="3" t="s">
        <v>137</v>
      </c>
      <c r="E6751" s="3" t="s">
        <v>143</v>
      </c>
      <c r="F6751" s="1">
        <v>4</v>
      </c>
      <c r="G6751" s="1">
        <v>2021</v>
      </c>
      <c r="H6751" s="1" t="s">
        <v>102</v>
      </c>
      <c r="I6751" s="1" t="s">
        <v>118</v>
      </c>
      <c r="J6751" s="1" t="s">
        <v>119</v>
      </c>
      <c r="K6751" s="1" t="s">
        <v>21</v>
      </c>
      <c r="L6751" s="1" t="s">
        <v>22</v>
      </c>
      <c r="M6751" s="1">
        <v>16</v>
      </c>
      <c r="N6751" s="1">
        <v>99</v>
      </c>
      <c r="O6751" s="1">
        <v>1584</v>
      </c>
      <c r="P6751" s="1">
        <v>728.64</v>
      </c>
      <c r="Q6751" s="1">
        <v>0.46</v>
      </c>
      <c r="R6751" s="1" t="s">
        <v>20</v>
      </c>
    </row>
    <row r="6752" spans="1:18" x14ac:dyDescent="0.25">
      <c r="A6752" s="1" t="s">
        <v>51</v>
      </c>
      <c r="B6752" s="1">
        <v>1197831</v>
      </c>
      <c r="C6752" s="3">
        <v>44490</v>
      </c>
      <c r="D6752" s="3" t="s">
        <v>137</v>
      </c>
      <c r="E6752" s="3" t="s">
        <v>143</v>
      </c>
      <c r="F6752" s="1">
        <v>4</v>
      </c>
      <c r="G6752" s="1">
        <v>2021</v>
      </c>
      <c r="H6752" s="1" t="s">
        <v>102</v>
      </c>
      <c r="I6752" s="1" t="s">
        <v>118</v>
      </c>
      <c r="J6752" s="1" t="s">
        <v>119</v>
      </c>
      <c r="K6752" s="1" t="s">
        <v>21</v>
      </c>
      <c r="L6752" s="1" t="s">
        <v>23</v>
      </c>
      <c r="M6752" s="1">
        <v>15</v>
      </c>
      <c r="N6752" s="1">
        <v>94</v>
      </c>
      <c r="O6752" s="1">
        <v>1410</v>
      </c>
      <c r="P6752" s="1">
        <v>634.5</v>
      </c>
      <c r="Q6752" s="1">
        <v>0.45</v>
      </c>
      <c r="R6752" s="1" t="s">
        <v>20</v>
      </c>
    </row>
    <row r="6753" spans="1:18" x14ac:dyDescent="0.25">
      <c r="A6753" s="1" t="s">
        <v>51</v>
      </c>
      <c r="B6753" s="1">
        <v>1197831</v>
      </c>
      <c r="C6753" s="3">
        <v>44490</v>
      </c>
      <c r="D6753" s="3" t="s">
        <v>137</v>
      </c>
      <c r="E6753" s="3" t="s">
        <v>143</v>
      </c>
      <c r="F6753" s="1">
        <v>4</v>
      </c>
      <c r="G6753" s="1">
        <v>2021</v>
      </c>
      <c r="H6753" s="1" t="s">
        <v>102</v>
      </c>
      <c r="I6753" s="1" t="s">
        <v>118</v>
      </c>
      <c r="J6753" s="1" t="s">
        <v>119</v>
      </c>
      <c r="K6753" s="1" t="s">
        <v>18</v>
      </c>
      <c r="L6753" s="1" t="s">
        <v>19</v>
      </c>
      <c r="M6753" s="1">
        <v>21</v>
      </c>
      <c r="N6753" s="1">
        <v>91</v>
      </c>
      <c r="O6753" s="1">
        <v>1911</v>
      </c>
      <c r="P6753" s="1">
        <v>707.07</v>
      </c>
      <c r="Q6753" s="1">
        <v>0.37</v>
      </c>
      <c r="R6753" s="1" t="s">
        <v>20</v>
      </c>
    </row>
    <row r="6754" spans="1:18" x14ac:dyDescent="0.25">
      <c r="A6754" s="1" t="s">
        <v>49</v>
      </c>
      <c r="B6754" s="1">
        <v>1197831</v>
      </c>
      <c r="C6754" s="3">
        <v>44490</v>
      </c>
      <c r="D6754" s="3" t="s">
        <v>137</v>
      </c>
      <c r="E6754" s="3" t="s">
        <v>143</v>
      </c>
      <c r="F6754" s="1">
        <v>4</v>
      </c>
      <c r="G6754" s="1">
        <v>2021</v>
      </c>
      <c r="H6754" s="1" t="s">
        <v>102</v>
      </c>
      <c r="I6754" s="1" t="s">
        <v>118</v>
      </c>
      <c r="J6754" s="1" t="s">
        <v>119</v>
      </c>
      <c r="K6754" s="1" t="s">
        <v>21</v>
      </c>
      <c r="L6754" s="1" t="s">
        <v>19</v>
      </c>
      <c r="M6754" s="1">
        <v>30</v>
      </c>
      <c r="N6754" s="1">
        <v>400</v>
      </c>
      <c r="O6754" s="1">
        <v>120000</v>
      </c>
      <c r="P6754" s="1">
        <v>48000</v>
      </c>
      <c r="Q6754" s="1">
        <v>0.4</v>
      </c>
      <c r="R6754" s="1" t="s">
        <v>24</v>
      </c>
    </row>
    <row r="6755" spans="1:18" x14ac:dyDescent="0.25">
      <c r="A6755" s="1" t="s">
        <v>49</v>
      </c>
      <c r="B6755" s="1">
        <v>1197831</v>
      </c>
      <c r="C6755" s="3">
        <v>44520</v>
      </c>
      <c r="D6755" s="3" t="s">
        <v>139</v>
      </c>
      <c r="E6755" s="3" t="s">
        <v>144</v>
      </c>
      <c r="F6755" s="1">
        <v>4</v>
      </c>
      <c r="G6755" s="1">
        <v>2021</v>
      </c>
      <c r="H6755" s="1" t="s">
        <v>102</v>
      </c>
      <c r="I6755" s="1" t="s">
        <v>118</v>
      </c>
      <c r="J6755" s="1" t="s">
        <v>119</v>
      </c>
      <c r="K6755" s="1" t="s">
        <v>18</v>
      </c>
      <c r="L6755" s="1" t="s">
        <v>22</v>
      </c>
      <c r="M6755" s="1">
        <v>25</v>
      </c>
      <c r="N6755" s="1">
        <v>550</v>
      </c>
      <c r="O6755" s="1">
        <v>137500</v>
      </c>
      <c r="P6755" s="1">
        <v>55000</v>
      </c>
      <c r="Q6755" s="1">
        <v>0.4</v>
      </c>
      <c r="R6755" s="1" t="s">
        <v>24</v>
      </c>
    </row>
    <row r="6756" spans="1:18" x14ac:dyDescent="0.25">
      <c r="A6756" s="1" t="s">
        <v>49</v>
      </c>
      <c r="B6756" s="1">
        <v>1197831</v>
      </c>
      <c r="C6756" s="3">
        <v>44520</v>
      </c>
      <c r="D6756" s="3" t="s">
        <v>139</v>
      </c>
      <c r="E6756" s="3" t="s">
        <v>144</v>
      </c>
      <c r="F6756" s="1">
        <v>4</v>
      </c>
      <c r="G6756" s="1">
        <v>2021</v>
      </c>
      <c r="H6756" s="1" t="s">
        <v>102</v>
      </c>
      <c r="I6756" s="1" t="s">
        <v>118</v>
      </c>
      <c r="J6756" s="1" t="s">
        <v>119</v>
      </c>
      <c r="K6756" s="1" t="s">
        <v>18</v>
      </c>
      <c r="L6756" s="1" t="s">
        <v>23</v>
      </c>
      <c r="M6756" s="1">
        <v>15</v>
      </c>
      <c r="N6756" s="1">
        <v>375</v>
      </c>
      <c r="O6756" s="1">
        <v>56250.000000000102</v>
      </c>
      <c r="P6756" s="1">
        <v>19687.5</v>
      </c>
      <c r="Q6756" s="1">
        <v>0.35</v>
      </c>
      <c r="R6756" s="1" t="s">
        <v>24</v>
      </c>
    </row>
    <row r="6757" spans="1:18" x14ac:dyDescent="0.25">
      <c r="A6757" s="1" t="s">
        <v>49</v>
      </c>
      <c r="B6757" s="1">
        <v>1197831</v>
      </c>
      <c r="C6757" s="3">
        <v>44520</v>
      </c>
      <c r="D6757" s="3" t="s">
        <v>139</v>
      </c>
      <c r="E6757" s="3" t="s">
        <v>144</v>
      </c>
      <c r="F6757" s="1">
        <v>4</v>
      </c>
      <c r="G6757" s="1">
        <v>2021</v>
      </c>
      <c r="H6757" s="1" t="s">
        <v>102</v>
      </c>
      <c r="I6757" s="1" t="s">
        <v>118</v>
      </c>
      <c r="J6757" s="1" t="s">
        <v>119</v>
      </c>
      <c r="K6757" s="1" t="s">
        <v>21</v>
      </c>
      <c r="L6757" s="1" t="s">
        <v>22</v>
      </c>
      <c r="M6757" s="1">
        <v>25</v>
      </c>
      <c r="N6757" s="1">
        <v>320</v>
      </c>
      <c r="O6757" s="1">
        <v>80000.000000000102</v>
      </c>
      <c r="P6757" s="1">
        <v>32000</v>
      </c>
      <c r="Q6757" s="1">
        <v>0.4</v>
      </c>
      <c r="R6757" s="1" t="s">
        <v>24</v>
      </c>
    </row>
    <row r="6758" spans="1:18" x14ac:dyDescent="0.25">
      <c r="A6758" s="1" t="s">
        <v>49</v>
      </c>
      <c r="B6758" s="1">
        <v>1197831</v>
      </c>
      <c r="C6758" s="3">
        <v>44520</v>
      </c>
      <c r="D6758" s="3" t="s">
        <v>139</v>
      </c>
      <c r="E6758" s="3" t="s">
        <v>144</v>
      </c>
      <c r="F6758" s="1">
        <v>4</v>
      </c>
      <c r="G6758" s="1">
        <v>2021</v>
      </c>
      <c r="H6758" s="1" t="s">
        <v>102</v>
      </c>
      <c r="I6758" s="1" t="s">
        <v>118</v>
      </c>
      <c r="J6758" s="1" t="s">
        <v>119</v>
      </c>
      <c r="K6758" s="1" t="s">
        <v>21</v>
      </c>
      <c r="L6758" s="1" t="s">
        <v>23</v>
      </c>
      <c r="M6758" s="1">
        <v>55</v>
      </c>
      <c r="N6758" s="1">
        <v>375</v>
      </c>
      <c r="O6758" s="1">
        <v>206250</v>
      </c>
      <c r="P6758" s="1">
        <v>82500</v>
      </c>
      <c r="Q6758" s="1">
        <v>0.4</v>
      </c>
      <c r="R6758" s="1" t="s">
        <v>24</v>
      </c>
    </row>
    <row r="6759" spans="1:18" x14ac:dyDescent="0.25">
      <c r="A6759" s="1" t="s">
        <v>49</v>
      </c>
      <c r="B6759" s="1">
        <v>1197831</v>
      </c>
      <c r="C6759" s="3">
        <v>44520</v>
      </c>
      <c r="D6759" s="3" t="s">
        <v>139</v>
      </c>
      <c r="E6759" s="3" t="s">
        <v>144</v>
      </c>
      <c r="F6759" s="1">
        <v>4</v>
      </c>
      <c r="G6759" s="1">
        <v>2021</v>
      </c>
      <c r="H6759" s="1" t="s">
        <v>102</v>
      </c>
      <c r="I6759" s="1" t="s">
        <v>118</v>
      </c>
      <c r="J6759" s="1" t="s">
        <v>119</v>
      </c>
      <c r="K6759" s="1" t="s">
        <v>18</v>
      </c>
      <c r="L6759" s="1" t="s">
        <v>19</v>
      </c>
      <c r="M6759" s="1">
        <v>75</v>
      </c>
      <c r="N6759" s="1">
        <v>350</v>
      </c>
      <c r="O6759" s="1">
        <v>262500</v>
      </c>
      <c r="P6759" s="1">
        <v>91875</v>
      </c>
      <c r="Q6759" s="1">
        <v>0.35</v>
      </c>
      <c r="R6759" s="1" t="s">
        <v>24</v>
      </c>
    </row>
    <row r="6760" spans="1:18" x14ac:dyDescent="0.25">
      <c r="A6760" s="1" t="s">
        <v>49</v>
      </c>
      <c r="B6760" s="1">
        <v>1197831</v>
      </c>
      <c r="C6760" s="3">
        <v>44520</v>
      </c>
      <c r="D6760" s="3" t="s">
        <v>139</v>
      </c>
      <c r="E6760" s="3" t="s">
        <v>144</v>
      </c>
      <c r="F6760" s="1">
        <v>4</v>
      </c>
      <c r="G6760" s="1">
        <v>2021</v>
      </c>
      <c r="H6760" s="1" t="s">
        <v>102</v>
      </c>
      <c r="I6760" s="1" t="s">
        <v>118</v>
      </c>
      <c r="J6760" s="1" t="s">
        <v>119</v>
      </c>
      <c r="K6760" s="1" t="s">
        <v>21</v>
      </c>
      <c r="L6760" s="1" t="s">
        <v>19</v>
      </c>
      <c r="M6760" s="1">
        <v>75</v>
      </c>
      <c r="N6760" s="1">
        <v>450</v>
      </c>
      <c r="O6760" s="1">
        <v>337500</v>
      </c>
      <c r="P6760" s="1">
        <v>135000</v>
      </c>
      <c r="Q6760" s="1">
        <v>0.4</v>
      </c>
      <c r="R6760" s="1" t="s">
        <v>24</v>
      </c>
    </row>
    <row r="6761" spans="1:18" x14ac:dyDescent="0.25">
      <c r="A6761" s="1" t="s">
        <v>49</v>
      </c>
      <c r="B6761" s="1">
        <v>1197831</v>
      </c>
      <c r="C6761" s="3">
        <v>44549</v>
      </c>
      <c r="D6761" s="3" t="s">
        <v>140</v>
      </c>
      <c r="E6761" s="3" t="s">
        <v>145</v>
      </c>
      <c r="F6761" s="1">
        <v>4</v>
      </c>
      <c r="G6761" s="1">
        <v>2021</v>
      </c>
      <c r="H6761" s="1" t="s">
        <v>102</v>
      </c>
      <c r="I6761" s="1" t="s">
        <v>118</v>
      </c>
      <c r="J6761" s="1" t="s">
        <v>119</v>
      </c>
      <c r="K6761" s="1" t="s">
        <v>18</v>
      </c>
      <c r="L6761" s="1" t="s">
        <v>22</v>
      </c>
      <c r="M6761" s="1">
        <v>70</v>
      </c>
      <c r="N6761" s="1">
        <v>700</v>
      </c>
      <c r="O6761" s="1">
        <v>490000</v>
      </c>
      <c r="P6761" s="1">
        <v>196000</v>
      </c>
      <c r="Q6761" s="1">
        <v>0.4</v>
      </c>
      <c r="R6761" s="1" t="s">
        <v>24</v>
      </c>
    </row>
    <row r="6762" spans="1:18" x14ac:dyDescent="0.25">
      <c r="A6762" s="1" t="s">
        <v>49</v>
      </c>
      <c r="B6762" s="1">
        <v>1197831</v>
      </c>
      <c r="C6762" s="3">
        <v>44549</v>
      </c>
      <c r="D6762" s="3" t="s">
        <v>140</v>
      </c>
      <c r="E6762" s="3" t="s">
        <v>145</v>
      </c>
      <c r="F6762" s="1">
        <v>4</v>
      </c>
      <c r="G6762" s="1">
        <v>2021</v>
      </c>
      <c r="H6762" s="1" t="s">
        <v>102</v>
      </c>
      <c r="I6762" s="1" t="s">
        <v>118</v>
      </c>
      <c r="J6762" s="1" t="s">
        <v>119</v>
      </c>
      <c r="K6762" s="1" t="s">
        <v>18</v>
      </c>
      <c r="L6762" s="1" t="s">
        <v>23</v>
      </c>
      <c r="M6762" s="1">
        <v>60</v>
      </c>
      <c r="N6762" s="1">
        <v>500</v>
      </c>
      <c r="O6762" s="1">
        <v>300000</v>
      </c>
      <c r="P6762" s="1">
        <v>105000</v>
      </c>
      <c r="Q6762" s="1">
        <v>0.35</v>
      </c>
      <c r="R6762" s="1" t="s">
        <v>24</v>
      </c>
    </row>
    <row r="6763" spans="1:18" x14ac:dyDescent="0.25">
      <c r="A6763" s="1" t="s">
        <v>49</v>
      </c>
      <c r="B6763" s="1">
        <v>1197831</v>
      </c>
      <c r="C6763" s="3">
        <v>44549</v>
      </c>
      <c r="D6763" s="3" t="s">
        <v>140</v>
      </c>
      <c r="E6763" s="3" t="s">
        <v>145</v>
      </c>
      <c r="F6763" s="1">
        <v>4</v>
      </c>
      <c r="G6763" s="1">
        <v>2021</v>
      </c>
      <c r="H6763" s="1" t="s">
        <v>102</v>
      </c>
      <c r="I6763" s="1" t="s">
        <v>118</v>
      </c>
      <c r="J6763" s="1" t="s">
        <v>119</v>
      </c>
      <c r="K6763" s="1" t="s">
        <v>21</v>
      </c>
      <c r="L6763" s="1" t="s">
        <v>22</v>
      </c>
      <c r="M6763" s="1">
        <v>60</v>
      </c>
      <c r="N6763" s="1">
        <v>450</v>
      </c>
      <c r="O6763" s="1">
        <v>270000</v>
      </c>
      <c r="P6763" s="1">
        <v>108000</v>
      </c>
      <c r="Q6763" s="1">
        <v>0.4</v>
      </c>
      <c r="R6763" s="1" t="s">
        <v>24</v>
      </c>
    </row>
    <row r="6764" spans="1:18" x14ac:dyDescent="0.25">
      <c r="A6764" s="1" t="s">
        <v>49</v>
      </c>
      <c r="B6764" s="1">
        <v>1197831</v>
      </c>
      <c r="C6764" s="3">
        <v>44549</v>
      </c>
      <c r="D6764" s="3" t="s">
        <v>140</v>
      </c>
      <c r="E6764" s="3" t="s">
        <v>145</v>
      </c>
      <c r="F6764" s="1">
        <v>4</v>
      </c>
      <c r="G6764" s="1">
        <v>2021</v>
      </c>
      <c r="H6764" s="1" t="s">
        <v>102</v>
      </c>
      <c r="I6764" s="1" t="s">
        <v>118</v>
      </c>
      <c r="J6764" s="1" t="s">
        <v>119</v>
      </c>
      <c r="K6764" s="1" t="s">
        <v>21</v>
      </c>
      <c r="L6764" s="1" t="s">
        <v>23</v>
      </c>
      <c r="M6764" s="1">
        <v>60</v>
      </c>
      <c r="N6764" s="1">
        <v>400</v>
      </c>
      <c r="O6764" s="1">
        <v>240000</v>
      </c>
      <c r="P6764" s="1">
        <v>96000</v>
      </c>
      <c r="Q6764" s="1">
        <v>0.4</v>
      </c>
      <c r="R6764" s="1" t="s">
        <v>24</v>
      </c>
    </row>
    <row r="6765" spans="1:18" x14ac:dyDescent="0.25">
      <c r="A6765" s="1" t="s">
        <v>49</v>
      </c>
      <c r="B6765" s="1">
        <v>1197831</v>
      </c>
      <c r="C6765" s="3">
        <v>44549</v>
      </c>
      <c r="D6765" s="3" t="s">
        <v>140</v>
      </c>
      <c r="E6765" s="3" t="s">
        <v>145</v>
      </c>
      <c r="F6765" s="1">
        <v>4</v>
      </c>
      <c r="G6765" s="1">
        <v>2021</v>
      </c>
      <c r="H6765" s="1" t="s">
        <v>102</v>
      </c>
      <c r="I6765" s="1" t="s">
        <v>118</v>
      </c>
      <c r="J6765" s="1" t="s">
        <v>119</v>
      </c>
      <c r="K6765" s="1" t="s">
        <v>18</v>
      </c>
      <c r="L6765" s="1" t="s">
        <v>19</v>
      </c>
      <c r="M6765" s="1">
        <v>70</v>
      </c>
      <c r="N6765" s="1">
        <v>400</v>
      </c>
      <c r="O6765" s="1">
        <v>280000</v>
      </c>
      <c r="P6765" s="1">
        <v>98000</v>
      </c>
      <c r="Q6765" s="1">
        <v>0.35</v>
      </c>
      <c r="R6765" s="1" t="s">
        <v>24</v>
      </c>
    </row>
    <row r="6766" spans="1:18" x14ac:dyDescent="0.25">
      <c r="A6766" s="1" t="s">
        <v>49</v>
      </c>
      <c r="B6766" s="1">
        <v>1197831</v>
      </c>
      <c r="C6766" s="3">
        <v>44549</v>
      </c>
      <c r="D6766" s="3" t="s">
        <v>140</v>
      </c>
      <c r="E6766" s="3" t="s">
        <v>145</v>
      </c>
      <c r="F6766" s="1">
        <v>4</v>
      </c>
      <c r="G6766" s="1">
        <v>2021</v>
      </c>
      <c r="H6766" s="1" t="s">
        <v>102</v>
      </c>
      <c r="I6766" s="1" t="s">
        <v>118</v>
      </c>
      <c r="J6766" s="1" t="s">
        <v>119</v>
      </c>
      <c r="K6766" s="1" t="s">
        <v>21</v>
      </c>
      <c r="L6766" s="1" t="s">
        <v>19</v>
      </c>
      <c r="M6766" s="1">
        <v>75</v>
      </c>
      <c r="N6766" s="1">
        <v>500</v>
      </c>
      <c r="O6766" s="1">
        <v>375000</v>
      </c>
      <c r="P6766" s="1">
        <v>150000</v>
      </c>
      <c r="Q6766" s="1">
        <v>0.4</v>
      </c>
      <c r="R6766" s="1" t="s">
        <v>24</v>
      </c>
    </row>
    <row r="6767" spans="1:18" x14ac:dyDescent="0.25">
      <c r="A6767" s="1" t="s">
        <v>49</v>
      </c>
      <c r="B6767" s="1">
        <v>1197831</v>
      </c>
      <c r="C6767" s="3">
        <v>44219</v>
      </c>
      <c r="D6767" s="3" t="s">
        <v>139</v>
      </c>
      <c r="E6767" s="3" t="s">
        <v>146</v>
      </c>
      <c r="F6767" s="1">
        <v>1</v>
      </c>
      <c r="G6767" s="1">
        <v>2021</v>
      </c>
      <c r="H6767" s="1" t="s">
        <v>102</v>
      </c>
      <c r="I6767" s="1" t="s">
        <v>118</v>
      </c>
      <c r="J6767" s="1" t="s">
        <v>119</v>
      </c>
      <c r="K6767" s="1" t="s">
        <v>18</v>
      </c>
      <c r="L6767" s="1" t="s">
        <v>22</v>
      </c>
      <c r="M6767" s="1">
        <v>25</v>
      </c>
      <c r="N6767" s="1">
        <v>575</v>
      </c>
      <c r="O6767" s="1">
        <v>143750</v>
      </c>
      <c r="P6767" s="1">
        <v>57500</v>
      </c>
      <c r="Q6767" s="1">
        <v>0.4</v>
      </c>
      <c r="R6767" s="1" t="s">
        <v>24</v>
      </c>
    </row>
    <row r="6768" spans="1:18" x14ac:dyDescent="0.25">
      <c r="A6768" s="1" t="s">
        <v>49</v>
      </c>
      <c r="B6768" s="1">
        <v>1197831</v>
      </c>
      <c r="C6768" s="3">
        <v>44219</v>
      </c>
      <c r="D6768" s="3" t="s">
        <v>139</v>
      </c>
      <c r="E6768" s="3" t="s">
        <v>146</v>
      </c>
      <c r="F6768" s="1">
        <v>1</v>
      </c>
      <c r="G6768" s="1">
        <v>2021</v>
      </c>
      <c r="H6768" s="1" t="s">
        <v>102</v>
      </c>
      <c r="I6768" s="1" t="s">
        <v>118</v>
      </c>
      <c r="J6768" s="1" t="s">
        <v>119</v>
      </c>
      <c r="K6768" s="1" t="s">
        <v>18</v>
      </c>
      <c r="L6768" s="1" t="s">
        <v>23</v>
      </c>
      <c r="M6768" s="1">
        <v>25</v>
      </c>
      <c r="N6768" s="1">
        <v>375</v>
      </c>
      <c r="O6768" s="1">
        <v>93750</v>
      </c>
      <c r="P6768" s="1">
        <v>32812.5</v>
      </c>
      <c r="Q6768" s="1">
        <v>0.35</v>
      </c>
      <c r="R6768" s="1" t="s">
        <v>24</v>
      </c>
    </row>
    <row r="6769" spans="1:18" x14ac:dyDescent="0.25">
      <c r="A6769" s="1" t="s">
        <v>49</v>
      </c>
      <c r="B6769" s="1">
        <v>1197831</v>
      </c>
      <c r="C6769" s="3">
        <v>44219</v>
      </c>
      <c r="D6769" s="3" t="s">
        <v>139</v>
      </c>
      <c r="E6769" s="3" t="s">
        <v>146</v>
      </c>
      <c r="F6769" s="1">
        <v>1</v>
      </c>
      <c r="G6769" s="1">
        <v>2021</v>
      </c>
      <c r="H6769" s="1" t="s">
        <v>102</v>
      </c>
      <c r="I6769" s="1" t="s">
        <v>118</v>
      </c>
      <c r="J6769" s="1" t="s">
        <v>119</v>
      </c>
      <c r="K6769" s="1" t="s">
        <v>21</v>
      </c>
      <c r="L6769" s="1" t="s">
        <v>22</v>
      </c>
      <c r="M6769" s="1">
        <v>15</v>
      </c>
      <c r="N6769" s="1">
        <v>375</v>
      </c>
      <c r="O6769" s="1">
        <v>56250</v>
      </c>
      <c r="P6769" s="1">
        <v>22500</v>
      </c>
      <c r="Q6769" s="1">
        <v>0.4</v>
      </c>
      <c r="R6769" s="1" t="s">
        <v>24</v>
      </c>
    </row>
    <row r="6770" spans="1:18" x14ac:dyDescent="0.25">
      <c r="A6770" s="1" t="s">
        <v>49</v>
      </c>
      <c r="B6770" s="1">
        <v>1197831</v>
      </c>
      <c r="C6770" s="3">
        <v>44219</v>
      </c>
      <c r="D6770" s="3" t="s">
        <v>139</v>
      </c>
      <c r="E6770" s="3" t="s">
        <v>146</v>
      </c>
      <c r="F6770" s="1">
        <v>1</v>
      </c>
      <c r="G6770" s="1">
        <v>2021</v>
      </c>
      <c r="H6770" s="1" t="s">
        <v>102</v>
      </c>
      <c r="I6770" s="1" t="s">
        <v>118</v>
      </c>
      <c r="J6770" s="1" t="s">
        <v>119</v>
      </c>
      <c r="K6770" s="1" t="s">
        <v>21</v>
      </c>
      <c r="L6770" s="1" t="s">
        <v>23</v>
      </c>
      <c r="M6770" s="1">
        <v>20</v>
      </c>
      <c r="N6770" s="1">
        <v>225</v>
      </c>
      <c r="O6770" s="1">
        <v>45000</v>
      </c>
      <c r="P6770" s="1">
        <v>18000</v>
      </c>
      <c r="Q6770" s="1">
        <v>0.4</v>
      </c>
      <c r="R6770" s="1" t="s">
        <v>24</v>
      </c>
    </row>
    <row r="6771" spans="1:18" x14ac:dyDescent="0.25">
      <c r="A6771" s="1" t="s">
        <v>49</v>
      </c>
      <c r="B6771" s="1">
        <v>1197831</v>
      </c>
      <c r="C6771" s="3">
        <v>44219</v>
      </c>
      <c r="D6771" s="3" t="s">
        <v>139</v>
      </c>
      <c r="E6771" s="3" t="s">
        <v>146</v>
      </c>
      <c r="F6771" s="1">
        <v>1</v>
      </c>
      <c r="G6771" s="1">
        <v>2021</v>
      </c>
      <c r="H6771" s="1" t="s">
        <v>102</v>
      </c>
      <c r="I6771" s="1" t="s">
        <v>118</v>
      </c>
      <c r="J6771" s="1" t="s">
        <v>119</v>
      </c>
      <c r="K6771" s="1" t="s">
        <v>18</v>
      </c>
      <c r="L6771" s="1" t="s">
        <v>19</v>
      </c>
      <c r="M6771" s="1">
        <v>35</v>
      </c>
      <c r="N6771" s="1">
        <v>275</v>
      </c>
      <c r="O6771" s="1">
        <v>96250</v>
      </c>
      <c r="P6771" s="1">
        <v>33687.5</v>
      </c>
      <c r="Q6771" s="1">
        <v>0.35</v>
      </c>
      <c r="R6771" s="1" t="s">
        <v>24</v>
      </c>
    </row>
    <row r="6772" spans="1:18" x14ac:dyDescent="0.25">
      <c r="A6772" s="1" t="s">
        <v>49</v>
      </c>
      <c r="B6772" s="1">
        <v>1197831</v>
      </c>
      <c r="C6772" s="3">
        <v>44219</v>
      </c>
      <c r="D6772" s="3" t="s">
        <v>139</v>
      </c>
      <c r="E6772" s="3" t="s">
        <v>146</v>
      </c>
      <c r="F6772" s="1">
        <v>1</v>
      </c>
      <c r="G6772" s="1">
        <v>2021</v>
      </c>
      <c r="H6772" s="1" t="s">
        <v>102</v>
      </c>
      <c r="I6772" s="1" t="s">
        <v>118</v>
      </c>
      <c r="J6772" s="1" t="s">
        <v>119</v>
      </c>
      <c r="K6772" s="1" t="s">
        <v>21</v>
      </c>
      <c r="L6772" s="1" t="s">
        <v>19</v>
      </c>
      <c r="M6772" s="1">
        <v>25</v>
      </c>
      <c r="N6772" s="1">
        <v>375</v>
      </c>
      <c r="O6772" s="1">
        <v>93750</v>
      </c>
      <c r="P6772" s="1">
        <v>37500</v>
      </c>
      <c r="Q6772" s="1">
        <v>0.4</v>
      </c>
      <c r="R6772" s="1" t="s">
        <v>24</v>
      </c>
    </row>
    <row r="6773" spans="1:18" x14ac:dyDescent="0.25">
      <c r="A6773" s="1" t="s">
        <v>49</v>
      </c>
      <c r="B6773" s="1">
        <v>1197831</v>
      </c>
      <c r="C6773" s="3">
        <v>44248</v>
      </c>
      <c r="D6773" s="3" t="s">
        <v>140</v>
      </c>
      <c r="E6773" s="3" t="s">
        <v>147</v>
      </c>
      <c r="F6773" s="1">
        <v>1</v>
      </c>
      <c r="G6773" s="1">
        <v>2021</v>
      </c>
      <c r="H6773" s="1" t="s">
        <v>102</v>
      </c>
      <c r="I6773" s="1" t="s">
        <v>118</v>
      </c>
      <c r="J6773" s="1" t="s">
        <v>119</v>
      </c>
      <c r="K6773" s="1" t="s">
        <v>18</v>
      </c>
      <c r="L6773" s="1" t="s">
        <v>22</v>
      </c>
      <c r="M6773" s="1">
        <v>25</v>
      </c>
      <c r="N6773" s="1">
        <v>625</v>
      </c>
      <c r="O6773" s="1">
        <v>156250</v>
      </c>
      <c r="P6773" s="1">
        <v>62500</v>
      </c>
      <c r="Q6773" s="1">
        <v>0.4</v>
      </c>
      <c r="R6773" s="1" t="s">
        <v>24</v>
      </c>
    </row>
    <row r="6774" spans="1:18" x14ac:dyDescent="0.25">
      <c r="A6774" s="1" t="s">
        <v>49</v>
      </c>
      <c r="B6774" s="1">
        <v>1197831</v>
      </c>
      <c r="C6774" s="3">
        <v>44248</v>
      </c>
      <c r="D6774" s="3" t="s">
        <v>140</v>
      </c>
      <c r="E6774" s="3" t="s">
        <v>147</v>
      </c>
      <c r="F6774" s="1">
        <v>1</v>
      </c>
      <c r="G6774" s="1">
        <v>2021</v>
      </c>
      <c r="H6774" s="1" t="s">
        <v>102</v>
      </c>
      <c r="I6774" s="1" t="s">
        <v>118</v>
      </c>
      <c r="J6774" s="1" t="s">
        <v>119</v>
      </c>
      <c r="K6774" s="1" t="s">
        <v>18</v>
      </c>
      <c r="L6774" s="1" t="s">
        <v>23</v>
      </c>
      <c r="M6774" s="1">
        <v>25</v>
      </c>
      <c r="N6774" s="1">
        <v>275</v>
      </c>
      <c r="O6774" s="1">
        <v>68750</v>
      </c>
      <c r="P6774" s="1">
        <v>24062.5</v>
      </c>
      <c r="Q6774" s="1">
        <v>0.35</v>
      </c>
      <c r="R6774" s="1" t="s">
        <v>24</v>
      </c>
    </row>
    <row r="6775" spans="1:18" x14ac:dyDescent="0.25">
      <c r="A6775" s="1" t="s">
        <v>49</v>
      </c>
      <c r="B6775" s="1">
        <v>1197831</v>
      </c>
      <c r="C6775" s="3">
        <v>44248</v>
      </c>
      <c r="D6775" s="3" t="s">
        <v>140</v>
      </c>
      <c r="E6775" s="3" t="s">
        <v>147</v>
      </c>
      <c r="F6775" s="1">
        <v>1</v>
      </c>
      <c r="G6775" s="1">
        <v>2021</v>
      </c>
      <c r="H6775" s="1" t="s">
        <v>102</v>
      </c>
      <c r="I6775" s="1" t="s">
        <v>118</v>
      </c>
      <c r="J6775" s="1" t="s">
        <v>119</v>
      </c>
      <c r="K6775" s="1" t="s">
        <v>21</v>
      </c>
      <c r="L6775" s="1" t="s">
        <v>22</v>
      </c>
      <c r="M6775" s="1">
        <v>15</v>
      </c>
      <c r="N6775" s="1">
        <v>325</v>
      </c>
      <c r="O6775" s="1">
        <v>48750</v>
      </c>
      <c r="P6775" s="1">
        <v>19500</v>
      </c>
      <c r="Q6775" s="1">
        <v>0.4</v>
      </c>
      <c r="R6775" s="1" t="s">
        <v>24</v>
      </c>
    </row>
    <row r="6776" spans="1:18" x14ac:dyDescent="0.25">
      <c r="A6776" s="1" t="s">
        <v>49</v>
      </c>
      <c r="B6776" s="1">
        <v>1197831</v>
      </c>
      <c r="C6776" s="3">
        <v>44490</v>
      </c>
      <c r="D6776" s="3" t="s">
        <v>137</v>
      </c>
      <c r="E6776" s="3" t="s">
        <v>143</v>
      </c>
      <c r="F6776" s="1">
        <v>4</v>
      </c>
      <c r="G6776" s="1">
        <v>2021</v>
      </c>
      <c r="H6776" s="1" t="s">
        <v>102</v>
      </c>
      <c r="I6776" s="1" t="s">
        <v>118</v>
      </c>
      <c r="J6776" s="1" t="s">
        <v>119</v>
      </c>
      <c r="K6776" s="1" t="s">
        <v>21</v>
      </c>
      <c r="L6776" s="1" t="s">
        <v>19</v>
      </c>
      <c r="M6776" s="1">
        <v>29</v>
      </c>
      <c r="N6776" s="1">
        <v>104</v>
      </c>
      <c r="O6776" s="1">
        <v>3016</v>
      </c>
      <c r="P6776" s="1">
        <v>1598.48</v>
      </c>
      <c r="Q6776" s="1">
        <v>0.53</v>
      </c>
      <c r="R6776" s="1" t="s">
        <v>24</v>
      </c>
    </row>
    <row r="6777" spans="1:18" x14ac:dyDescent="0.25">
      <c r="A6777" s="1" t="s">
        <v>49</v>
      </c>
      <c r="B6777" s="1">
        <v>1197831</v>
      </c>
      <c r="C6777" s="3">
        <v>44520</v>
      </c>
      <c r="D6777" s="3" t="s">
        <v>139</v>
      </c>
      <c r="E6777" s="3" t="s">
        <v>144</v>
      </c>
      <c r="F6777" s="1">
        <v>4</v>
      </c>
      <c r="G6777" s="1">
        <v>2021</v>
      </c>
      <c r="H6777" s="1" t="s">
        <v>102</v>
      </c>
      <c r="I6777" s="1" t="s">
        <v>118</v>
      </c>
      <c r="J6777" s="1" t="s">
        <v>119</v>
      </c>
      <c r="K6777" s="1" t="s">
        <v>18</v>
      </c>
      <c r="L6777" s="1" t="s">
        <v>22</v>
      </c>
      <c r="M6777" s="1">
        <v>24</v>
      </c>
      <c r="N6777" s="1">
        <v>143</v>
      </c>
      <c r="O6777" s="1">
        <v>3432</v>
      </c>
      <c r="P6777" s="1">
        <v>1716</v>
      </c>
      <c r="Q6777" s="1">
        <v>0.5</v>
      </c>
      <c r="R6777" s="1" t="s">
        <v>24</v>
      </c>
    </row>
    <row r="6778" spans="1:18" x14ac:dyDescent="0.25">
      <c r="A6778" s="1" t="s">
        <v>49</v>
      </c>
      <c r="B6778" s="1">
        <v>1197831</v>
      </c>
      <c r="C6778" s="3">
        <v>44520</v>
      </c>
      <c r="D6778" s="3" t="s">
        <v>139</v>
      </c>
      <c r="E6778" s="3" t="s">
        <v>144</v>
      </c>
      <c r="F6778" s="1">
        <v>4</v>
      </c>
      <c r="G6778" s="1">
        <v>2021</v>
      </c>
      <c r="H6778" s="1" t="s">
        <v>102</v>
      </c>
      <c r="I6778" s="1" t="s">
        <v>118</v>
      </c>
      <c r="J6778" s="1" t="s">
        <v>119</v>
      </c>
      <c r="K6778" s="1" t="s">
        <v>18</v>
      </c>
      <c r="L6778" s="1" t="s">
        <v>23</v>
      </c>
      <c r="M6778" s="1">
        <v>14</v>
      </c>
      <c r="N6778" s="1">
        <v>94</v>
      </c>
      <c r="O6778" s="1">
        <v>1316</v>
      </c>
      <c r="P6778" s="1">
        <v>658</v>
      </c>
      <c r="Q6778" s="1">
        <v>0.5</v>
      </c>
      <c r="R6778" s="1" t="s">
        <v>24</v>
      </c>
    </row>
    <row r="6779" spans="1:18" x14ac:dyDescent="0.25">
      <c r="A6779" s="1" t="s">
        <v>49</v>
      </c>
      <c r="B6779" s="1">
        <v>1197831</v>
      </c>
      <c r="C6779" s="3">
        <v>44520</v>
      </c>
      <c r="D6779" s="3" t="s">
        <v>139</v>
      </c>
      <c r="E6779" s="3" t="s">
        <v>144</v>
      </c>
      <c r="F6779" s="1">
        <v>4</v>
      </c>
      <c r="G6779" s="1">
        <v>2021</v>
      </c>
      <c r="H6779" s="1" t="s">
        <v>102</v>
      </c>
      <c r="I6779" s="1" t="s">
        <v>118</v>
      </c>
      <c r="J6779" s="1" t="s">
        <v>119</v>
      </c>
      <c r="K6779" s="1" t="s">
        <v>21</v>
      </c>
      <c r="L6779" s="1" t="s">
        <v>22</v>
      </c>
      <c r="M6779" s="1">
        <v>23</v>
      </c>
      <c r="N6779" s="1">
        <v>90</v>
      </c>
      <c r="O6779" s="1">
        <v>2070</v>
      </c>
      <c r="P6779" s="1">
        <v>1055.7</v>
      </c>
      <c r="Q6779" s="1">
        <v>0.51</v>
      </c>
      <c r="R6779" s="1" t="s">
        <v>24</v>
      </c>
    </row>
    <row r="6780" spans="1:18" x14ac:dyDescent="0.25">
      <c r="A6780" s="1" t="s">
        <v>49</v>
      </c>
      <c r="B6780" s="1">
        <v>1197831</v>
      </c>
      <c r="C6780" s="3">
        <v>44520</v>
      </c>
      <c r="D6780" s="3" t="s">
        <v>139</v>
      </c>
      <c r="E6780" s="3" t="s">
        <v>144</v>
      </c>
      <c r="F6780" s="1">
        <v>4</v>
      </c>
      <c r="G6780" s="1">
        <v>2021</v>
      </c>
      <c r="H6780" s="1" t="s">
        <v>102</v>
      </c>
      <c r="I6780" s="1" t="s">
        <v>118</v>
      </c>
      <c r="J6780" s="1" t="s">
        <v>119</v>
      </c>
      <c r="K6780" s="1" t="s">
        <v>21</v>
      </c>
      <c r="L6780" s="1" t="s">
        <v>23</v>
      </c>
      <c r="M6780" s="1">
        <v>51</v>
      </c>
      <c r="N6780" s="1">
        <v>109</v>
      </c>
      <c r="O6780" s="1">
        <v>5559</v>
      </c>
      <c r="P6780" s="1">
        <v>2779.5</v>
      </c>
      <c r="Q6780" s="1">
        <v>0.5</v>
      </c>
      <c r="R6780" s="1" t="s">
        <v>24</v>
      </c>
    </row>
    <row r="6781" spans="1:18" x14ac:dyDescent="0.25">
      <c r="A6781" s="1" t="s">
        <v>49</v>
      </c>
      <c r="B6781" s="1">
        <v>1197831</v>
      </c>
      <c r="C6781" s="3">
        <v>44520</v>
      </c>
      <c r="D6781" s="3" t="s">
        <v>139</v>
      </c>
      <c r="E6781" s="3" t="s">
        <v>144</v>
      </c>
      <c r="F6781" s="1">
        <v>4</v>
      </c>
      <c r="G6781" s="1">
        <v>2021</v>
      </c>
      <c r="H6781" s="1" t="s">
        <v>102</v>
      </c>
      <c r="I6781" s="1" t="s">
        <v>118</v>
      </c>
      <c r="J6781" s="1" t="s">
        <v>119</v>
      </c>
      <c r="K6781" s="1" t="s">
        <v>18</v>
      </c>
      <c r="L6781" s="1" t="s">
        <v>19</v>
      </c>
      <c r="M6781" s="1">
        <v>69</v>
      </c>
      <c r="N6781" s="1">
        <v>91</v>
      </c>
      <c r="O6781" s="1">
        <v>6279</v>
      </c>
      <c r="P6781" s="1">
        <v>2951.13</v>
      </c>
      <c r="Q6781" s="1">
        <v>0.47</v>
      </c>
      <c r="R6781" s="1" t="s">
        <v>24</v>
      </c>
    </row>
    <row r="6782" spans="1:18" x14ac:dyDescent="0.25">
      <c r="A6782" s="1" t="s">
        <v>49</v>
      </c>
      <c r="B6782" s="1">
        <v>1197831</v>
      </c>
      <c r="C6782" s="3">
        <v>44520</v>
      </c>
      <c r="D6782" s="3" t="s">
        <v>139</v>
      </c>
      <c r="E6782" s="3" t="s">
        <v>144</v>
      </c>
      <c r="F6782" s="1">
        <v>4</v>
      </c>
      <c r="G6782" s="1">
        <v>2021</v>
      </c>
      <c r="H6782" s="1" t="s">
        <v>102</v>
      </c>
      <c r="I6782" s="1" t="s">
        <v>118</v>
      </c>
      <c r="J6782" s="1" t="s">
        <v>119</v>
      </c>
      <c r="K6782" s="1" t="s">
        <v>21</v>
      </c>
      <c r="L6782" s="1" t="s">
        <v>19</v>
      </c>
      <c r="M6782" s="1">
        <v>73</v>
      </c>
      <c r="N6782" s="1">
        <v>117</v>
      </c>
      <c r="O6782" s="1">
        <v>8541</v>
      </c>
      <c r="P6782" s="1">
        <v>4526.7299999999996</v>
      </c>
      <c r="Q6782" s="1">
        <v>0.53</v>
      </c>
      <c r="R6782" s="1" t="s">
        <v>24</v>
      </c>
    </row>
    <row r="6783" spans="1:18" x14ac:dyDescent="0.25">
      <c r="A6783" s="1" t="s">
        <v>49</v>
      </c>
      <c r="B6783" s="1">
        <v>1197831</v>
      </c>
      <c r="C6783" s="3">
        <v>44549</v>
      </c>
      <c r="D6783" s="3" t="s">
        <v>140</v>
      </c>
      <c r="E6783" s="3" t="s">
        <v>145</v>
      </c>
      <c r="F6783" s="1">
        <v>4</v>
      </c>
      <c r="G6783" s="1">
        <v>2021</v>
      </c>
      <c r="H6783" s="1" t="s">
        <v>102</v>
      </c>
      <c r="I6783" s="1" t="s">
        <v>118</v>
      </c>
      <c r="J6783" s="1" t="s">
        <v>119</v>
      </c>
      <c r="K6783" s="1" t="s">
        <v>18</v>
      </c>
      <c r="L6783" s="1" t="s">
        <v>22</v>
      </c>
      <c r="M6783" s="1">
        <v>67</v>
      </c>
      <c r="N6783" s="1">
        <v>203</v>
      </c>
      <c r="O6783" s="1">
        <v>13601</v>
      </c>
      <c r="P6783" s="1">
        <v>7480.55</v>
      </c>
      <c r="Q6783" s="1">
        <v>0.55000000000000004</v>
      </c>
      <c r="R6783" s="1" t="s">
        <v>24</v>
      </c>
    </row>
    <row r="6784" spans="1:18" x14ac:dyDescent="0.25">
      <c r="A6784" s="1" t="s">
        <v>49</v>
      </c>
      <c r="B6784" s="1">
        <v>1197831</v>
      </c>
      <c r="C6784" s="3">
        <v>44549</v>
      </c>
      <c r="D6784" s="3" t="s">
        <v>140</v>
      </c>
      <c r="E6784" s="3" t="s">
        <v>145</v>
      </c>
      <c r="F6784" s="1">
        <v>4</v>
      </c>
      <c r="G6784" s="1">
        <v>2021</v>
      </c>
      <c r="H6784" s="1" t="s">
        <v>102</v>
      </c>
      <c r="I6784" s="1" t="s">
        <v>118</v>
      </c>
      <c r="J6784" s="1" t="s">
        <v>119</v>
      </c>
      <c r="K6784" s="1" t="s">
        <v>18</v>
      </c>
      <c r="L6784" s="1" t="s">
        <v>23</v>
      </c>
      <c r="M6784" s="1">
        <v>54</v>
      </c>
      <c r="N6784" s="1">
        <v>140</v>
      </c>
      <c r="O6784" s="1">
        <v>7560</v>
      </c>
      <c r="P6784" s="1">
        <v>3553.2</v>
      </c>
      <c r="Q6784" s="1">
        <v>0.47</v>
      </c>
      <c r="R6784" s="1" t="s">
        <v>24</v>
      </c>
    </row>
    <row r="6785" spans="1:18" x14ac:dyDescent="0.25">
      <c r="A6785" s="1" t="s">
        <v>49</v>
      </c>
      <c r="B6785" s="1">
        <v>1197831</v>
      </c>
      <c r="C6785" s="3">
        <v>44549</v>
      </c>
      <c r="D6785" s="3" t="s">
        <v>140</v>
      </c>
      <c r="E6785" s="3" t="s">
        <v>145</v>
      </c>
      <c r="F6785" s="1">
        <v>4</v>
      </c>
      <c r="G6785" s="1">
        <v>2021</v>
      </c>
      <c r="H6785" s="1" t="s">
        <v>102</v>
      </c>
      <c r="I6785" s="1" t="s">
        <v>118</v>
      </c>
      <c r="J6785" s="1" t="s">
        <v>119</v>
      </c>
      <c r="K6785" s="1" t="s">
        <v>21</v>
      </c>
      <c r="L6785" s="1" t="s">
        <v>22</v>
      </c>
      <c r="M6785" s="1">
        <v>55</v>
      </c>
      <c r="N6785" s="1">
        <v>126</v>
      </c>
      <c r="O6785" s="1">
        <v>6930</v>
      </c>
      <c r="P6785" s="1">
        <v>3742.2</v>
      </c>
      <c r="Q6785" s="1">
        <v>0.54</v>
      </c>
      <c r="R6785" s="1" t="s">
        <v>24</v>
      </c>
    </row>
    <row r="6786" spans="1:18" x14ac:dyDescent="0.25">
      <c r="A6786" s="1" t="s">
        <v>49</v>
      </c>
      <c r="B6786" s="1">
        <v>1197831</v>
      </c>
      <c r="C6786" s="3">
        <v>44549</v>
      </c>
      <c r="D6786" s="3" t="s">
        <v>140</v>
      </c>
      <c r="E6786" s="3" t="s">
        <v>145</v>
      </c>
      <c r="F6786" s="1">
        <v>4</v>
      </c>
      <c r="G6786" s="1">
        <v>2021</v>
      </c>
      <c r="H6786" s="1" t="s">
        <v>102</v>
      </c>
      <c r="I6786" s="1" t="s">
        <v>118</v>
      </c>
      <c r="J6786" s="1" t="s">
        <v>119</v>
      </c>
      <c r="K6786" s="1" t="s">
        <v>21</v>
      </c>
      <c r="L6786" s="1" t="s">
        <v>23</v>
      </c>
      <c r="M6786" s="1">
        <v>57</v>
      </c>
      <c r="N6786" s="1">
        <v>120</v>
      </c>
      <c r="O6786" s="1">
        <v>6840</v>
      </c>
      <c r="P6786" s="1">
        <v>3488.4</v>
      </c>
      <c r="Q6786" s="1">
        <v>0.51</v>
      </c>
      <c r="R6786" s="1" t="s">
        <v>24</v>
      </c>
    </row>
    <row r="6787" spans="1:18" x14ac:dyDescent="0.25">
      <c r="A6787" s="1" t="s">
        <v>49</v>
      </c>
      <c r="B6787" s="1">
        <v>1197831</v>
      </c>
      <c r="C6787" s="3">
        <v>44549</v>
      </c>
      <c r="D6787" s="3" t="s">
        <v>140</v>
      </c>
      <c r="E6787" s="3" t="s">
        <v>145</v>
      </c>
      <c r="F6787" s="1">
        <v>4</v>
      </c>
      <c r="G6787" s="1">
        <v>2021</v>
      </c>
      <c r="H6787" s="1" t="s">
        <v>102</v>
      </c>
      <c r="I6787" s="1" t="s">
        <v>118</v>
      </c>
      <c r="J6787" s="1" t="s">
        <v>119</v>
      </c>
      <c r="K6787" s="1" t="s">
        <v>18</v>
      </c>
      <c r="L6787" s="1" t="s">
        <v>19</v>
      </c>
      <c r="M6787" s="1">
        <v>64</v>
      </c>
      <c r="N6787" s="1">
        <v>112</v>
      </c>
      <c r="O6787" s="1">
        <v>7168</v>
      </c>
      <c r="P6787" s="1">
        <v>3512.32</v>
      </c>
      <c r="Q6787" s="1">
        <v>0.49</v>
      </c>
      <c r="R6787" s="1" t="s">
        <v>24</v>
      </c>
    </row>
    <row r="6788" spans="1:18" x14ac:dyDescent="0.25">
      <c r="A6788" s="1" t="s">
        <v>49</v>
      </c>
      <c r="B6788" s="1">
        <v>1197831</v>
      </c>
      <c r="C6788" s="3">
        <v>44549</v>
      </c>
      <c r="D6788" s="3" t="s">
        <v>140</v>
      </c>
      <c r="E6788" s="3" t="s">
        <v>145</v>
      </c>
      <c r="F6788" s="1">
        <v>4</v>
      </c>
      <c r="G6788" s="1">
        <v>2021</v>
      </c>
      <c r="H6788" s="1" t="s">
        <v>102</v>
      </c>
      <c r="I6788" s="1" t="s">
        <v>118</v>
      </c>
      <c r="J6788" s="1" t="s">
        <v>119</v>
      </c>
      <c r="K6788" s="1" t="s">
        <v>21</v>
      </c>
      <c r="L6788" s="1" t="s">
        <v>19</v>
      </c>
      <c r="M6788" s="1">
        <v>70</v>
      </c>
      <c r="N6788" s="1">
        <v>150</v>
      </c>
      <c r="O6788" s="1">
        <v>10500</v>
      </c>
      <c r="P6788" s="1">
        <v>5355</v>
      </c>
      <c r="Q6788" s="1">
        <v>0.51</v>
      </c>
      <c r="R6788" s="1" t="s">
        <v>24</v>
      </c>
    </row>
    <row r="6789" spans="1:18" x14ac:dyDescent="0.25">
      <c r="A6789" s="1" t="s">
        <v>49</v>
      </c>
      <c r="B6789" s="1">
        <v>1197831</v>
      </c>
      <c r="C6789" s="3">
        <v>44219</v>
      </c>
      <c r="D6789" s="3" t="s">
        <v>139</v>
      </c>
      <c r="E6789" s="3" t="s">
        <v>146</v>
      </c>
      <c r="F6789" s="1">
        <v>1</v>
      </c>
      <c r="G6789" s="1">
        <v>2021</v>
      </c>
      <c r="H6789" s="1" t="s">
        <v>102</v>
      </c>
      <c r="I6789" s="1" t="s">
        <v>118</v>
      </c>
      <c r="J6789" s="1" t="s">
        <v>119</v>
      </c>
      <c r="K6789" s="1" t="s">
        <v>18</v>
      </c>
      <c r="L6789" s="1" t="s">
        <v>22</v>
      </c>
      <c r="M6789" s="1">
        <v>24</v>
      </c>
      <c r="N6789" s="1">
        <v>167</v>
      </c>
      <c r="O6789" s="1">
        <v>4008</v>
      </c>
      <c r="P6789" s="1">
        <v>2124.2399999999998</v>
      </c>
      <c r="Q6789" s="1">
        <v>0.53</v>
      </c>
      <c r="R6789" s="1" t="s">
        <v>24</v>
      </c>
    </row>
    <row r="6790" spans="1:18" x14ac:dyDescent="0.25">
      <c r="A6790" s="1" t="s">
        <v>49</v>
      </c>
      <c r="B6790" s="1">
        <v>1197831</v>
      </c>
      <c r="C6790" s="3">
        <v>44219</v>
      </c>
      <c r="D6790" s="3" t="s">
        <v>139</v>
      </c>
      <c r="E6790" s="3" t="s">
        <v>146</v>
      </c>
      <c r="F6790" s="1">
        <v>1</v>
      </c>
      <c r="G6790" s="1">
        <v>2021</v>
      </c>
      <c r="H6790" s="1" t="s">
        <v>102</v>
      </c>
      <c r="I6790" s="1" t="s">
        <v>118</v>
      </c>
      <c r="J6790" s="1" t="s">
        <v>119</v>
      </c>
      <c r="K6790" s="1" t="s">
        <v>18</v>
      </c>
      <c r="L6790" s="1" t="s">
        <v>23</v>
      </c>
      <c r="M6790" s="1">
        <v>25</v>
      </c>
      <c r="N6790" s="1">
        <v>109</v>
      </c>
      <c r="O6790" s="1">
        <v>2725</v>
      </c>
      <c r="P6790" s="1">
        <v>1226.25</v>
      </c>
      <c r="Q6790" s="1">
        <v>0.45</v>
      </c>
      <c r="R6790" s="1" t="s">
        <v>24</v>
      </c>
    </row>
    <row r="6791" spans="1:18" x14ac:dyDescent="0.25">
      <c r="A6791" s="1" t="s">
        <v>49</v>
      </c>
      <c r="B6791" s="1">
        <v>1197831</v>
      </c>
      <c r="C6791" s="3">
        <v>44219</v>
      </c>
      <c r="D6791" s="3" t="s">
        <v>139</v>
      </c>
      <c r="E6791" s="3" t="s">
        <v>146</v>
      </c>
      <c r="F6791" s="1">
        <v>1</v>
      </c>
      <c r="G6791" s="1">
        <v>2021</v>
      </c>
      <c r="H6791" s="1" t="s">
        <v>102</v>
      </c>
      <c r="I6791" s="1" t="s">
        <v>118</v>
      </c>
      <c r="J6791" s="1" t="s">
        <v>119</v>
      </c>
      <c r="K6791" s="1" t="s">
        <v>21</v>
      </c>
      <c r="L6791" s="1" t="s">
        <v>22</v>
      </c>
      <c r="M6791" s="1">
        <v>15</v>
      </c>
      <c r="N6791" s="1">
        <v>98</v>
      </c>
      <c r="O6791" s="1">
        <v>1470</v>
      </c>
      <c r="P6791" s="1">
        <v>808.5</v>
      </c>
      <c r="Q6791" s="1">
        <v>0.55000000000000004</v>
      </c>
      <c r="R6791" s="1" t="s">
        <v>24</v>
      </c>
    </row>
    <row r="6792" spans="1:18" x14ac:dyDescent="0.25">
      <c r="A6792" s="1" t="s">
        <v>49</v>
      </c>
      <c r="B6792" s="1">
        <v>1197831</v>
      </c>
      <c r="C6792" s="3">
        <v>44219</v>
      </c>
      <c r="D6792" s="3" t="s">
        <v>139</v>
      </c>
      <c r="E6792" s="3" t="s">
        <v>146</v>
      </c>
      <c r="F6792" s="1">
        <v>1</v>
      </c>
      <c r="G6792" s="1">
        <v>2021</v>
      </c>
      <c r="H6792" s="1" t="s">
        <v>102</v>
      </c>
      <c r="I6792" s="1" t="s">
        <v>118</v>
      </c>
      <c r="J6792" s="1" t="s">
        <v>119</v>
      </c>
      <c r="K6792" s="1" t="s">
        <v>21</v>
      </c>
      <c r="L6792" s="1" t="s">
        <v>23</v>
      </c>
      <c r="M6792" s="1">
        <v>18</v>
      </c>
      <c r="N6792" s="1">
        <v>65</v>
      </c>
      <c r="O6792" s="1">
        <v>1170</v>
      </c>
      <c r="P6792" s="1">
        <v>643.5</v>
      </c>
      <c r="Q6792" s="1">
        <v>0.55000000000000004</v>
      </c>
      <c r="R6792" s="1" t="s">
        <v>24</v>
      </c>
    </row>
    <row r="6793" spans="1:18" x14ac:dyDescent="0.25">
      <c r="A6793" s="1" t="s">
        <v>49</v>
      </c>
      <c r="B6793" s="1">
        <v>1197831</v>
      </c>
      <c r="C6793" s="3">
        <v>44219</v>
      </c>
      <c r="D6793" s="3" t="s">
        <v>139</v>
      </c>
      <c r="E6793" s="3" t="s">
        <v>146</v>
      </c>
      <c r="F6793" s="1">
        <v>1</v>
      </c>
      <c r="G6793" s="1">
        <v>2021</v>
      </c>
      <c r="H6793" s="1" t="s">
        <v>102</v>
      </c>
      <c r="I6793" s="1" t="s">
        <v>118</v>
      </c>
      <c r="J6793" s="1" t="s">
        <v>119</v>
      </c>
      <c r="K6793" s="1" t="s">
        <v>18</v>
      </c>
      <c r="L6793" s="1" t="s">
        <v>19</v>
      </c>
      <c r="M6793" s="1">
        <v>33</v>
      </c>
      <c r="N6793" s="1">
        <v>80</v>
      </c>
      <c r="O6793" s="1">
        <v>2640</v>
      </c>
      <c r="P6793" s="1">
        <v>1320</v>
      </c>
      <c r="Q6793" s="1">
        <v>0.5</v>
      </c>
      <c r="R6793" s="1" t="s">
        <v>24</v>
      </c>
    </row>
    <row r="6794" spans="1:18" x14ac:dyDescent="0.25">
      <c r="A6794" s="1" t="s">
        <v>49</v>
      </c>
      <c r="B6794" s="1">
        <v>1197831</v>
      </c>
      <c r="C6794" s="3">
        <v>44219</v>
      </c>
      <c r="D6794" s="3" t="s">
        <v>139</v>
      </c>
      <c r="E6794" s="3" t="s">
        <v>146</v>
      </c>
      <c r="F6794" s="1">
        <v>1</v>
      </c>
      <c r="G6794" s="1">
        <v>2021</v>
      </c>
      <c r="H6794" s="1" t="s">
        <v>102</v>
      </c>
      <c r="I6794" s="1" t="s">
        <v>118</v>
      </c>
      <c r="J6794" s="1" t="s">
        <v>119</v>
      </c>
      <c r="K6794" s="1" t="s">
        <v>21</v>
      </c>
      <c r="L6794" s="1" t="s">
        <v>19</v>
      </c>
      <c r="M6794" s="1">
        <v>23</v>
      </c>
      <c r="N6794" s="1">
        <v>101</v>
      </c>
      <c r="O6794" s="1">
        <v>2323</v>
      </c>
      <c r="P6794" s="1">
        <v>1207.96</v>
      </c>
      <c r="Q6794" s="1">
        <v>0.52</v>
      </c>
      <c r="R6794" s="1" t="s">
        <v>24</v>
      </c>
    </row>
    <row r="6795" spans="1:18" x14ac:dyDescent="0.25">
      <c r="A6795" s="1" t="s">
        <v>49</v>
      </c>
      <c r="B6795" s="1">
        <v>1197831</v>
      </c>
      <c r="C6795" s="3">
        <v>44248</v>
      </c>
      <c r="D6795" s="3" t="s">
        <v>140</v>
      </c>
      <c r="E6795" s="3" t="s">
        <v>147</v>
      </c>
      <c r="F6795" s="1">
        <v>1</v>
      </c>
      <c r="G6795" s="1">
        <v>2021</v>
      </c>
      <c r="H6795" s="1" t="s">
        <v>102</v>
      </c>
      <c r="I6795" s="1" t="s">
        <v>118</v>
      </c>
      <c r="J6795" s="1" t="s">
        <v>119</v>
      </c>
      <c r="K6795" s="1" t="s">
        <v>18</v>
      </c>
      <c r="L6795" s="1" t="s">
        <v>22</v>
      </c>
      <c r="M6795" s="1">
        <v>24</v>
      </c>
      <c r="N6795" s="1">
        <v>169</v>
      </c>
      <c r="O6795" s="1">
        <v>4056</v>
      </c>
      <c r="P6795" s="1">
        <v>2109.12</v>
      </c>
      <c r="Q6795" s="1">
        <v>0.52</v>
      </c>
      <c r="R6795" s="1" t="s">
        <v>24</v>
      </c>
    </row>
    <row r="6796" spans="1:18" x14ac:dyDescent="0.25">
      <c r="A6796" s="1" t="s">
        <v>49</v>
      </c>
      <c r="B6796" s="1">
        <v>1197831</v>
      </c>
      <c r="C6796" s="3">
        <v>44248</v>
      </c>
      <c r="D6796" s="3" t="s">
        <v>140</v>
      </c>
      <c r="E6796" s="3" t="s">
        <v>147</v>
      </c>
      <c r="F6796" s="1">
        <v>1</v>
      </c>
      <c r="G6796" s="1">
        <v>2021</v>
      </c>
      <c r="H6796" s="1" t="s">
        <v>102</v>
      </c>
      <c r="I6796" s="1" t="s">
        <v>118</v>
      </c>
      <c r="J6796" s="1" t="s">
        <v>119</v>
      </c>
      <c r="K6796" s="1" t="s">
        <v>18</v>
      </c>
      <c r="L6796" s="1" t="s">
        <v>23</v>
      </c>
      <c r="M6796" s="1">
        <v>23</v>
      </c>
      <c r="N6796" s="1">
        <v>80</v>
      </c>
      <c r="O6796" s="1">
        <v>1840</v>
      </c>
      <c r="P6796" s="1">
        <v>846.4</v>
      </c>
      <c r="Q6796" s="1">
        <v>0.46</v>
      </c>
      <c r="R6796" s="1" t="s">
        <v>24</v>
      </c>
    </row>
    <row r="6797" spans="1:18" x14ac:dyDescent="0.25">
      <c r="A6797" s="1" t="s">
        <v>49</v>
      </c>
      <c r="B6797" s="1">
        <v>1197831</v>
      </c>
      <c r="C6797" s="3">
        <v>44248</v>
      </c>
      <c r="D6797" s="3" t="s">
        <v>140</v>
      </c>
      <c r="E6797" s="3" t="s">
        <v>147</v>
      </c>
      <c r="F6797" s="1">
        <v>1</v>
      </c>
      <c r="G6797" s="1">
        <v>2021</v>
      </c>
      <c r="H6797" s="1" t="s">
        <v>102</v>
      </c>
      <c r="I6797" s="1" t="s">
        <v>118</v>
      </c>
      <c r="J6797" s="1" t="s">
        <v>119</v>
      </c>
      <c r="K6797" s="1" t="s">
        <v>21</v>
      </c>
      <c r="L6797" s="1" t="s">
        <v>22</v>
      </c>
      <c r="M6797" s="1">
        <v>15</v>
      </c>
      <c r="N6797" s="1">
        <v>91</v>
      </c>
      <c r="O6797" s="1">
        <v>1365</v>
      </c>
      <c r="P6797" s="1">
        <v>682.5</v>
      </c>
      <c r="Q6797" s="1">
        <v>0.5</v>
      </c>
      <c r="R6797" s="1" t="s">
        <v>24</v>
      </c>
    </row>
    <row r="6798" spans="1:18" x14ac:dyDescent="0.25">
      <c r="A6798" s="1" t="s">
        <v>49</v>
      </c>
      <c r="B6798" s="1">
        <v>1197831</v>
      </c>
      <c r="C6798" s="3">
        <v>44490</v>
      </c>
      <c r="D6798" s="3" t="s">
        <v>137</v>
      </c>
      <c r="E6798" s="3" t="s">
        <v>143</v>
      </c>
      <c r="F6798" s="1">
        <v>4</v>
      </c>
      <c r="G6798" s="1">
        <v>2021</v>
      </c>
      <c r="H6798" s="1" t="s">
        <v>102</v>
      </c>
      <c r="I6798" s="1" t="s">
        <v>118</v>
      </c>
      <c r="J6798" s="1" t="s">
        <v>119</v>
      </c>
      <c r="K6798" s="1" t="s">
        <v>21</v>
      </c>
      <c r="L6798" s="1" t="s">
        <v>19</v>
      </c>
      <c r="M6798" s="1">
        <v>20</v>
      </c>
      <c r="N6798" s="1">
        <v>132</v>
      </c>
      <c r="O6798" s="1">
        <v>2640</v>
      </c>
      <c r="P6798" s="1">
        <v>1188</v>
      </c>
      <c r="Q6798" s="1">
        <v>0.45</v>
      </c>
      <c r="R6798" s="1" t="s">
        <v>20</v>
      </c>
    </row>
    <row r="6799" spans="1:18" x14ac:dyDescent="0.25">
      <c r="A6799" s="1" t="s">
        <v>49</v>
      </c>
      <c r="B6799" s="1">
        <v>1197831</v>
      </c>
      <c r="C6799" s="3">
        <v>44520</v>
      </c>
      <c r="D6799" s="3" t="s">
        <v>139</v>
      </c>
      <c r="E6799" s="3" t="s">
        <v>144</v>
      </c>
      <c r="F6799" s="1">
        <v>4</v>
      </c>
      <c r="G6799" s="1">
        <v>2021</v>
      </c>
      <c r="H6799" s="1" t="s">
        <v>102</v>
      </c>
      <c r="I6799" s="1" t="s">
        <v>118</v>
      </c>
      <c r="J6799" s="1" t="s">
        <v>119</v>
      </c>
      <c r="K6799" s="1" t="s">
        <v>18</v>
      </c>
      <c r="L6799" s="1" t="s">
        <v>22</v>
      </c>
      <c r="M6799" s="1">
        <v>18</v>
      </c>
      <c r="N6799" s="1">
        <v>176</v>
      </c>
      <c r="O6799" s="1">
        <v>3168</v>
      </c>
      <c r="P6799" s="1">
        <v>1457.28</v>
      </c>
      <c r="Q6799" s="1">
        <v>0.46</v>
      </c>
      <c r="R6799" s="1" t="s">
        <v>20</v>
      </c>
    </row>
    <row r="6800" spans="1:18" x14ac:dyDescent="0.25">
      <c r="A6800" s="1" t="s">
        <v>49</v>
      </c>
      <c r="B6800" s="1">
        <v>1197831</v>
      </c>
      <c r="C6800" s="3">
        <v>44520</v>
      </c>
      <c r="D6800" s="3" t="s">
        <v>139</v>
      </c>
      <c r="E6800" s="3" t="s">
        <v>144</v>
      </c>
      <c r="F6800" s="1">
        <v>4</v>
      </c>
      <c r="G6800" s="1">
        <v>2021</v>
      </c>
      <c r="H6800" s="1" t="s">
        <v>102</v>
      </c>
      <c r="I6800" s="1" t="s">
        <v>118</v>
      </c>
      <c r="J6800" s="1" t="s">
        <v>119</v>
      </c>
      <c r="K6800" s="1" t="s">
        <v>18</v>
      </c>
      <c r="L6800" s="1" t="s">
        <v>23</v>
      </c>
      <c r="M6800" s="1">
        <v>11</v>
      </c>
      <c r="N6800" s="1">
        <v>116</v>
      </c>
      <c r="O6800" s="1">
        <v>1276</v>
      </c>
      <c r="P6800" s="1">
        <v>535.91999999999996</v>
      </c>
      <c r="Q6800" s="1">
        <v>0.42</v>
      </c>
      <c r="R6800" s="1" t="s">
        <v>20</v>
      </c>
    </row>
    <row r="6801" spans="1:18" x14ac:dyDescent="0.25">
      <c r="A6801" s="1" t="s">
        <v>49</v>
      </c>
      <c r="B6801" s="1">
        <v>1197831</v>
      </c>
      <c r="C6801" s="3">
        <v>44520</v>
      </c>
      <c r="D6801" s="3" t="s">
        <v>139</v>
      </c>
      <c r="E6801" s="3" t="s">
        <v>144</v>
      </c>
      <c r="F6801" s="1">
        <v>4</v>
      </c>
      <c r="G6801" s="1">
        <v>2021</v>
      </c>
      <c r="H6801" s="1" t="s">
        <v>102</v>
      </c>
      <c r="I6801" s="1" t="s">
        <v>118</v>
      </c>
      <c r="J6801" s="1" t="s">
        <v>119</v>
      </c>
      <c r="K6801" s="1" t="s">
        <v>21</v>
      </c>
      <c r="L6801" s="1" t="s">
        <v>22</v>
      </c>
      <c r="M6801" s="1">
        <v>19</v>
      </c>
      <c r="N6801" s="1">
        <v>102</v>
      </c>
      <c r="O6801" s="1">
        <v>1938</v>
      </c>
      <c r="P6801" s="1">
        <v>833.34</v>
      </c>
      <c r="Q6801" s="1">
        <v>0.43</v>
      </c>
      <c r="R6801" s="1" t="s">
        <v>20</v>
      </c>
    </row>
    <row r="6802" spans="1:18" x14ac:dyDescent="0.25">
      <c r="A6802" s="1" t="s">
        <v>49</v>
      </c>
      <c r="B6802" s="1">
        <v>1197831</v>
      </c>
      <c r="C6802" s="3">
        <v>44520</v>
      </c>
      <c r="D6802" s="3" t="s">
        <v>139</v>
      </c>
      <c r="E6802" s="3" t="s">
        <v>144</v>
      </c>
      <c r="F6802" s="1">
        <v>4</v>
      </c>
      <c r="G6802" s="1">
        <v>2021</v>
      </c>
      <c r="H6802" s="1" t="s">
        <v>102</v>
      </c>
      <c r="I6802" s="1" t="s">
        <v>118</v>
      </c>
      <c r="J6802" s="1" t="s">
        <v>119</v>
      </c>
      <c r="K6802" s="1" t="s">
        <v>21</v>
      </c>
      <c r="L6802" s="1" t="s">
        <v>23</v>
      </c>
      <c r="M6802" s="1">
        <v>41</v>
      </c>
      <c r="N6802" s="1">
        <v>128</v>
      </c>
      <c r="O6802" s="1">
        <v>5248</v>
      </c>
      <c r="P6802" s="1">
        <v>2309.12</v>
      </c>
      <c r="Q6802" s="1">
        <v>0.44</v>
      </c>
      <c r="R6802" s="1" t="s">
        <v>20</v>
      </c>
    </row>
    <row r="6803" spans="1:18" x14ac:dyDescent="0.25">
      <c r="A6803" s="1" t="s">
        <v>49</v>
      </c>
      <c r="B6803" s="1">
        <v>1197831</v>
      </c>
      <c r="C6803" s="3">
        <v>44520</v>
      </c>
      <c r="D6803" s="3" t="s">
        <v>139</v>
      </c>
      <c r="E6803" s="3" t="s">
        <v>144</v>
      </c>
      <c r="F6803" s="1">
        <v>4</v>
      </c>
      <c r="G6803" s="1">
        <v>2021</v>
      </c>
      <c r="H6803" s="1" t="s">
        <v>102</v>
      </c>
      <c r="I6803" s="1" t="s">
        <v>118</v>
      </c>
      <c r="J6803" s="1" t="s">
        <v>119</v>
      </c>
      <c r="K6803" s="1" t="s">
        <v>18</v>
      </c>
      <c r="L6803" s="1" t="s">
        <v>19</v>
      </c>
      <c r="M6803" s="1">
        <v>56</v>
      </c>
      <c r="N6803" s="1">
        <v>105</v>
      </c>
      <c r="O6803" s="1">
        <v>5880</v>
      </c>
      <c r="P6803" s="1">
        <v>2410.8000000000002</v>
      </c>
      <c r="Q6803" s="1">
        <v>0.41</v>
      </c>
      <c r="R6803" s="1" t="s">
        <v>20</v>
      </c>
    </row>
    <row r="6804" spans="1:18" x14ac:dyDescent="0.25">
      <c r="A6804" s="1" t="s">
        <v>49</v>
      </c>
      <c r="B6804" s="1">
        <v>1197831</v>
      </c>
      <c r="C6804" s="3">
        <v>44520</v>
      </c>
      <c r="D6804" s="3" t="s">
        <v>139</v>
      </c>
      <c r="E6804" s="3" t="s">
        <v>144</v>
      </c>
      <c r="F6804" s="1">
        <v>4</v>
      </c>
      <c r="G6804" s="1">
        <v>2021</v>
      </c>
      <c r="H6804" s="1" t="s">
        <v>102</v>
      </c>
      <c r="I6804" s="1" t="s">
        <v>118</v>
      </c>
      <c r="J6804" s="1" t="s">
        <v>119</v>
      </c>
      <c r="K6804" s="1" t="s">
        <v>21</v>
      </c>
      <c r="L6804" s="1" t="s">
        <v>19</v>
      </c>
      <c r="M6804" s="1">
        <v>53</v>
      </c>
      <c r="N6804" s="1">
        <v>135</v>
      </c>
      <c r="O6804" s="1">
        <v>7155</v>
      </c>
      <c r="P6804" s="1">
        <v>3219.75</v>
      </c>
      <c r="Q6804" s="1">
        <v>0.45</v>
      </c>
      <c r="R6804" s="1" t="s">
        <v>20</v>
      </c>
    </row>
    <row r="6805" spans="1:18" x14ac:dyDescent="0.25">
      <c r="A6805" s="1" t="s">
        <v>49</v>
      </c>
      <c r="B6805" s="1">
        <v>1197831</v>
      </c>
      <c r="C6805" s="3">
        <v>44549</v>
      </c>
      <c r="D6805" s="3" t="s">
        <v>140</v>
      </c>
      <c r="E6805" s="3" t="s">
        <v>145</v>
      </c>
      <c r="F6805" s="1">
        <v>4</v>
      </c>
      <c r="G6805" s="1">
        <v>2021</v>
      </c>
      <c r="H6805" s="1" t="s">
        <v>102</v>
      </c>
      <c r="I6805" s="1" t="s">
        <v>118</v>
      </c>
      <c r="J6805" s="1" t="s">
        <v>119</v>
      </c>
      <c r="K6805" s="1" t="s">
        <v>18</v>
      </c>
      <c r="L6805" s="1" t="s">
        <v>22</v>
      </c>
      <c r="M6805" s="1">
        <v>55</v>
      </c>
      <c r="N6805" s="1">
        <v>238</v>
      </c>
      <c r="O6805" s="1">
        <v>13090</v>
      </c>
      <c r="P6805" s="1">
        <v>6021.4</v>
      </c>
      <c r="Q6805" s="1">
        <v>0.46</v>
      </c>
      <c r="R6805" s="1" t="s">
        <v>20</v>
      </c>
    </row>
    <row r="6806" spans="1:18" x14ac:dyDescent="0.25">
      <c r="A6806" s="1" t="s">
        <v>49</v>
      </c>
      <c r="B6806" s="1">
        <v>1197831</v>
      </c>
      <c r="C6806" s="3">
        <v>44549</v>
      </c>
      <c r="D6806" s="3" t="s">
        <v>140</v>
      </c>
      <c r="E6806" s="3" t="s">
        <v>145</v>
      </c>
      <c r="F6806" s="1">
        <v>4</v>
      </c>
      <c r="G6806" s="1">
        <v>2021</v>
      </c>
      <c r="H6806" s="1" t="s">
        <v>102</v>
      </c>
      <c r="I6806" s="1" t="s">
        <v>118</v>
      </c>
      <c r="J6806" s="1" t="s">
        <v>119</v>
      </c>
      <c r="K6806" s="1" t="s">
        <v>18</v>
      </c>
      <c r="L6806" s="1" t="s">
        <v>23</v>
      </c>
      <c r="M6806" s="1">
        <v>46</v>
      </c>
      <c r="N6806" s="1">
        <v>155</v>
      </c>
      <c r="O6806" s="1">
        <v>7130</v>
      </c>
      <c r="P6806" s="1">
        <v>2852</v>
      </c>
      <c r="Q6806" s="1">
        <v>0.4</v>
      </c>
      <c r="R6806" s="1" t="s">
        <v>20</v>
      </c>
    </row>
    <row r="6807" spans="1:18" x14ac:dyDescent="0.25">
      <c r="A6807" s="1" t="s">
        <v>49</v>
      </c>
      <c r="B6807" s="1">
        <v>1197831</v>
      </c>
      <c r="C6807" s="3">
        <v>44549</v>
      </c>
      <c r="D6807" s="3" t="s">
        <v>140</v>
      </c>
      <c r="E6807" s="3" t="s">
        <v>145</v>
      </c>
      <c r="F6807" s="1">
        <v>4</v>
      </c>
      <c r="G6807" s="1">
        <v>2021</v>
      </c>
      <c r="H6807" s="1" t="s">
        <v>102</v>
      </c>
      <c r="I6807" s="1" t="s">
        <v>118</v>
      </c>
      <c r="J6807" s="1" t="s">
        <v>119</v>
      </c>
      <c r="K6807" s="1" t="s">
        <v>21</v>
      </c>
      <c r="L6807" s="1" t="s">
        <v>22</v>
      </c>
      <c r="M6807" s="1">
        <v>43</v>
      </c>
      <c r="N6807" s="1">
        <v>149</v>
      </c>
      <c r="O6807" s="1">
        <v>6407</v>
      </c>
      <c r="P6807" s="1">
        <v>2819.08</v>
      </c>
      <c r="Q6807" s="1">
        <v>0.44</v>
      </c>
      <c r="R6807" s="1" t="s">
        <v>20</v>
      </c>
    </row>
    <row r="6808" spans="1:18" x14ac:dyDescent="0.25">
      <c r="A6808" s="1" t="s">
        <v>49</v>
      </c>
      <c r="B6808" s="1">
        <v>1197831</v>
      </c>
      <c r="C6808" s="3">
        <v>44549</v>
      </c>
      <c r="D6808" s="3" t="s">
        <v>140</v>
      </c>
      <c r="E6808" s="3" t="s">
        <v>145</v>
      </c>
      <c r="F6808" s="1">
        <v>4</v>
      </c>
      <c r="G6808" s="1">
        <v>2021</v>
      </c>
      <c r="H6808" s="1" t="s">
        <v>102</v>
      </c>
      <c r="I6808" s="1" t="s">
        <v>118</v>
      </c>
      <c r="J6808" s="1" t="s">
        <v>119</v>
      </c>
      <c r="K6808" s="1" t="s">
        <v>21</v>
      </c>
      <c r="L6808" s="1" t="s">
        <v>23</v>
      </c>
      <c r="M6808" s="1">
        <v>40</v>
      </c>
      <c r="N6808" s="1">
        <v>124</v>
      </c>
      <c r="O6808" s="1">
        <v>4960</v>
      </c>
      <c r="P6808" s="1">
        <v>2281.6</v>
      </c>
      <c r="Q6808" s="1">
        <v>0.46</v>
      </c>
      <c r="R6808" s="1" t="s">
        <v>20</v>
      </c>
    </row>
    <row r="6809" spans="1:18" x14ac:dyDescent="0.25">
      <c r="A6809" s="1" t="s">
        <v>49</v>
      </c>
      <c r="B6809" s="1">
        <v>1197831</v>
      </c>
      <c r="C6809" s="3">
        <v>44549</v>
      </c>
      <c r="D6809" s="3" t="s">
        <v>140</v>
      </c>
      <c r="E6809" s="3" t="s">
        <v>145</v>
      </c>
      <c r="F6809" s="1">
        <v>4</v>
      </c>
      <c r="G6809" s="1">
        <v>2021</v>
      </c>
      <c r="H6809" s="1" t="s">
        <v>102</v>
      </c>
      <c r="I6809" s="1" t="s">
        <v>118</v>
      </c>
      <c r="J6809" s="1" t="s">
        <v>119</v>
      </c>
      <c r="K6809" s="1" t="s">
        <v>18</v>
      </c>
      <c r="L6809" s="1" t="s">
        <v>19</v>
      </c>
      <c r="M6809" s="1">
        <v>50</v>
      </c>
      <c r="N6809" s="1">
        <v>132</v>
      </c>
      <c r="O6809" s="1">
        <v>6600</v>
      </c>
      <c r="P6809" s="1">
        <v>2640</v>
      </c>
      <c r="Q6809" s="1">
        <v>0.4</v>
      </c>
      <c r="R6809" s="1" t="s">
        <v>20</v>
      </c>
    </row>
    <row r="6810" spans="1:18" x14ac:dyDescent="0.25">
      <c r="A6810" s="1" t="s">
        <v>49</v>
      </c>
      <c r="B6810" s="1">
        <v>1197831</v>
      </c>
      <c r="C6810" s="3">
        <v>44549</v>
      </c>
      <c r="D6810" s="3" t="s">
        <v>140</v>
      </c>
      <c r="E6810" s="3" t="s">
        <v>145</v>
      </c>
      <c r="F6810" s="1">
        <v>4</v>
      </c>
      <c r="G6810" s="1">
        <v>2021</v>
      </c>
      <c r="H6810" s="1" t="s">
        <v>102</v>
      </c>
      <c r="I6810" s="1" t="s">
        <v>118</v>
      </c>
      <c r="J6810" s="1" t="s">
        <v>119</v>
      </c>
      <c r="K6810" s="1" t="s">
        <v>21</v>
      </c>
      <c r="L6810" s="1" t="s">
        <v>19</v>
      </c>
      <c r="M6810" s="1">
        <v>55</v>
      </c>
      <c r="N6810" s="1">
        <v>170</v>
      </c>
      <c r="O6810" s="1">
        <v>9350</v>
      </c>
      <c r="P6810" s="1">
        <v>4207.5</v>
      </c>
      <c r="Q6810" s="1">
        <v>0.45</v>
      </c>
      <c r="R6810" s="1" t="s">
        <v>20</v>
      </c>
    </row>
    <row r="6811" spans="1:18" x14ac:dyDescent="0.25">
      <c r="A6811" s="1" t="s">
        <v>49</v>
      </c>
      <c r="B6811" s="1">
        <v>1197831</v>
      </c>
      <c r="C6811" s="3">
        <v>44219</v>
      </c>
      <c r="D6811" s="3" t="s">
        <v>139</v>
      </c>
      <c r="E6811" s="3" t="s">
        <v>146</v>
      </c>
      <c r="F6811" s="1">
        <v>1</v>
      </c>
      <c r="G6811" s="1">
        <v>2021</v>
      </c>
      <c r="H6811" s="1" t="s">
        <v>102</v>
      </c>
      <c r="I6811" s="1" t="s">
        <v>118</v>
      </c>
      <c r="J6811" s="1" t="s">
        <v>119</v>
      </c>
      <c r="K6811" s="1" t="s">
        <v>18</v>
      </c>
      <c r="L6811" s="1" t="s">
        <v>22</v>
      </c>
      <c r="M6811" s="1">
        <v>17</v>
      </c>
      <c r="N6811" s="1">
        <v>178</v>
      </c>
      <c r="O6811" s="1">
        <v>3026</v>
      </c>
      <c r="P6811" s="1">
        <v>1422.22</v>
      </c>
      <c r="Q6811" s="1">
        <v>0.47</v>
      </c>
      <c r="R6811" s="1" t="s">
        <v>20</v>
      </c>
    </row>
    <row r="6812" spans="1:18" x14ac:dyDescent="0.25">
      <c r="A6812" s="1" t="s">
        <v>49</v>
      </c>
      <c r="B6812" s="1">
        <v>1197831</v>
      </c>
      <c r="C6812" s="3">
        <v>44219</v>
      </c>
      <c r="D6812" s="3" t="s">
        <v>139</v>
      </c>
      <c r="E6812" s="3" t="s">
        <v>146</v>
      </c>
      <c r="F6812" s="1">
        <v>1</v>
      </c>
      <c r="G6812" s="1">
        <v>2021</v>
      </c>
      <c r="H6812" s="1" t="s">
        <v>102</v>
      </c>
      <c r="I6812" s="1" t="s">
        <v>118</v>
      </c>
      <c r="J6812" s="1" t="s">
        <v>119</v>
      </c>
      <c r="K6812" s="1" t="s">
        <v>18</v>
      </c>
      <c r="L6812" s="1" t="s">
        <v>23</v>
      </c>
      <c r="M6812" s="1">
        <v>18</v>
      </c>
      <c r="N6812" s="1">
        <v>124</v>
      </c>
      <c r="O6812" s="1">
        <v>2232</v>
      </c>
      <c r="P6812" s="1">
        <v>848.16</v>
      </c>
      <c r="Q6812" s="1">
        <v>0.38</v>
      </c>
      <c r="R6812" s="1" t="s">
        <v>20</v>
      </c>
    </row>
    <row r="6813" spans="1:18" x14ac:dyDescent="0.25">
      <c r="A6813" s="1" t="s">
        <v>49</v>
      </c>
      <c r="B6813" s="1">
        <v>1197831</v>
      </c>
      <c r="C6813" s="3">
        <v>44219</v>
      </c>
      <c r="D6813" s="3" t="s">
        <v>139</v>
      </c>
      <c r="E6813" s="3" t="s">
        <v>146</v>
      </c>
      <c r="F6813" s="1">
        <v>1</v>
      </c>
      <c r="G6813" s="1">
        <v>2021</v>
      </c>
      <c r="H6813" s="1" t="s">
        <v>102</v>
      </c>
      <c r="I6813" s="1" t="s">
        <v>118</v>
      </c>
      <c r="J6813" s="1" t="s">
        <v>119</v>
      </c>
      <c r="K6813" s="1" t="s">
        <v>21</v>
      </c>
      <c r="L6813" s="1" t="s">
        <v>22</v>
      </c>
      <c r="M6813" s="1">
        <v>10</v>
      </c>
      <c r="N6813" s="1">
        <v>131</v>
      </c>
      <c r="O6813" s="1">
        <v>1310</v>
      </c>
      <c r="P6813" s="1">
        <v>563.29999999999995</v>
      </c>
      <c r="Q6813" s="1">
        <v>0.43</v>
      </c>
      <c r="R6813" s="1" t="s">
        <v>20</v>
      </c>
    </row>
    <row r="6814" spans="1:18" x14ac:dyDescent="0.25">
      <c r="A6814" s="1" t="s">
        <v>49</v>
      </c>
      <c r="B6814" s="1">
        <v>1197831</v>
      </c>
      <c r="C6814" s="3">
        <v>44219</v>
      </c>
      <c r="D6814" s="3" t="s">
        <v>139</v>
      </c>
      <c r="E6814" s="3" t="s">
        <v>146</v>
      </c>
      <c r="F6814" s="1">
        <v>1</v>
      </c>
      <c r="G6814" s="1">
        <v>2021</v>
      </c>
      <c r="H6814" s="1" t="s">
        <v>102</v>
      </c>
      <c r="I6814" s="1" t="s">
        <v>118</v>
      </c>
      <c r="J6814" s="1" t="s">
        <v>119</v>
      </c>
      <c r="K6814" s="1" t="s">
        <v>21</v>
      </c>
      <c r="L6814" s="1" t="s">
        <v>23</v>
      </c>
      <c r="M6814" s="1">
        <v>13</v>
      </c>
      <c r="N6814" s="1">
        <v>74</v>
      </c>
      <c r="O6814" s="1">
        <v>962</v>
      </c>
      <c r="P6814" s="1">
        <v>413.66</v>
      </c>
      <c r="Q6814" s="1">
        <v>0.43</v>
      </c>
      <c r="R6814" s="1" t="s">
        <v>20</v>
      </c>
    </row>
    <row r="6815" spans="1:18" x14ac:dyDescent="0.25">
      <c r="A6815" s="1" t="s">
        <v>49</v>
      </c>
      <c r="B6815" s="1">
        <v>1197831</v>
      </c>
      <c r="C6815" s="3">
        <v>44219</v>
      </c>
      <c r="D6815" s="3" t="s">
        <v>139</v>
      </c>
      <c r="E6815" s="3" t="s">
        <v>146</v>
      </c>
      <c r="F6815" s="1">
        <v>1</v>
      </c>
      <c r="G6815" s="1">
        <v>2021</v>
      </c>
      <c r="H6815" s="1" t="s">
        <v>102</v>
      </c>
      <c r="I6815" s="1" t="s">
        <v>118</v>
      </c>
      <c r="J6815" s="1" t="s">
        <v>119</v>
      </c>
      <c r="K6815" s="1" t="s">
        <v>18</v>
      </c>
      <c r="L6815" s="1" t="s">
        <v>19</v>
      </c>
      <c r="M6815" s="1">
        <v>23</v>
      </c>
      <c r="N6815" s="1">
        <v>91</v>
      </c>
      <c r="O6815" s="1">
        <v>2093</v>
      </c>
      <c r="P6815" s="1">
        <v>858.13</v>
      </c>
      <c r="Q6815" s="1">
        <v>0.41</v>
      </c>
      <c r="R6815" s="1" t="s">
        <v>20</v>
      </c>
    </row>
    <row r="6816" spans="1:18" x14ac:dyDescent="0.25">
      <c r="A6816" s="1" t="s">
        <v>49</v>
      </c>
      <c r="B6816" s="1">
        <v>1197831</v>
      </c>
      <c r="C6816" s="3">
        <v>44219</v>
      </c>
      <c r="D6816" s="3" t="s">
        <v>139</v>
      </c>
      <c r="E6816" s="3" t="s">
        <v>146</v>
      </c>
      <c r="F6816" s="1">
        <v>1</v>
      </c>
      <c r="G6816" s="1">
        <v>2021</v>
      </c>
      <c r="H6816" s="1" t="s">
        <v>102</v>
      </c>
      <c r="I6816" s="1" t="s">
        <v>118</v>
      </c>
      <c r="J6816" s="1" t="s">
        <v>119</v>
      </c>
      <c r="K6816" s="1" t="s">
        <v>21</v>
      </c>
      <c r="L6816" s="1" t="s">
        <v>19</v>
      </c>
      <c r="M6816" s="1">
        <v>18</v>
      </c>
      <c r="N6816" s="1">
        <v>124</v>
      </c>
      <c r="O6816" s="1">
        <v>2232</v>
      </c>
      <c r="P6816" s="1">
        <v>1004.4</v>
      </c>
      <c r="Q6816" s="1">
        <v>0.45</v>
      </c>
      <c r="R6816" s="1" t="s">
        <v>20</v>
      </c>
    </row>
    <row r="6817" spans="1:18" x14ac:dyDescent="0.25">
      <c r="A6817" s="1" t="s">
        <v>49</v>
      </c>
      <c r="B6817" s="1">
        <v>1197831</v>
      </c>
      <c r="C6817" s="3">
        <v>44248</v>
      </c>
      <c r="D6817" s="3" t="s">
        <v>140</v>
      </c>
      <c r="E6817" s="3" t="s">
        <v>147</v>
      </c>
      <c r="F6817" s="1">
        <v>1</v>
      </c>
      <c r="G6817" s="1">
        <v>2021</v>
      </c>
      <c r="H6817" s="1" t="s">
        <v>102</v>
      </c>
      <c r="I6817" s="1" t="s">
        <v>118</v>
      </c>
      <c r="J6817" s="1" t="s">
        <v>119</v>
      </c>
      <c r="K6817" s="1" t="s">
        <v>18</v>
      </c>
      <c r="L6817" s="1" t="s">
        <v>22</v>
      </c>
      <c r="M6817" s="1">
        <v>18</v>
      </c>
      <c r="N6817" s="1">
        <v>206</v>
      </c>
      <c r="O6817" s="1">
        <v>3708</v>
      </c>
      <c r="P6817" s="1">
        <v>1631.52</v>
      </c>
      <c r="Q6817" s="1">
        <v>0.44</v>
      </c>
      <c r="R6817" s="1" t="s">
        <v>20</v>
      </c>
    </row>
    <row r="6818" spans="1:18" x14ac:dyDescent="0.25">
      <c r="A6818" s="1" t="s">
        <v>49</v>
      </c>
      <c r="B6818" s="1">
        <v>1197831</v>
      </c>
      <c r="C6818" s="3">
        <v>44248</v>
      </c>
      <c r="D6818" s="3" t="s">
        <v>140</v>
      </c>
      <c r="E6818" s="3" t="s">
        <v>147</v>
      </c>
      <c r="F6818" s="1">
        <v>1</v>
      </c>
      <c r="G6818" s="1">
        <v>2021</v>
      </c>
      <c r="H6818" s="1" t="s">
        <v>102</v>
      </c>
      <c r="I6818" s="1" t="s">
        <v>118</v>
      </c>
      <c r="J6818" s="1" t="s">
        <v>119</v>
      </c>
      <c r="K6818" s="1" t="s">
        <v>18</v>
      </c>
      <c r="L6818" s="1" t="s">
        <v>23</v>
      </c>
      <c r="M6818" s="1">
        <v>17</v>
      </c>
      <c r="N6818" s="1">
        <v>83</v>
      </c>
      <c r="O6818" s="1">
        <v>1411</v>
      </c>
      <c r="P6818" s="1">
        <v>550.29</v>
      </c>
      <c r="Q6818" s="1">
        <v>0.39</v>
      </c>
      <c r="R6818" s="1" t="s">
        <v>20</v>
      </c>
    </row>
    <row r="6819" spans="1:18" x14ac:dyDescent="0.25">
      <c r="A6819" s="1" t="s">
        <v>49</v>
      </c>
      <c r="B6819" s="1">
        <v>1197831</v>
      </c>
      <c r="C6819" s="3">
        <v>44248</v>
      </c>
      <c r="D6819" s="3" t="s">
        <v>140</v>
      </c>
      <c r="E6819" s="3" t="s">
        <v>147</v>
      </c>
      <c r="F6819" s="1">
        <v>1</v>
      </c>
      <c r="G6819" s="1">
        <v>2021</v>
      </c>
      <c r="H6819" s="1" t="s">
        <v>102</v>
      </c>
      <c r="I6819" s="1" t="s">
        <v>118</v>
      </c>
      <c r="J6819" s="1" t="s">
        <v>119</v>
      </c>
      <c r="K6819" s="1" t="s">
        <v>21</v>
      </c>
      <c r="L6819" s="1" t="s">
        <v>22</v>
      </c>
      <c r="M6819" s="1">
        <v>12</v>
      </c>
      <c r="N6819" s="1">
        <v>98</v>
      </c>
      <c r="O6819" s="1">
        <v>1176</v>
      </c>
      <c r="P6819" s="1">
        <v>552.72</v>
      </c>
      <c r="Q6819" s="1">
        <v>0.47</v>
      </c>
      <c r="R6819" s="1" t="s">
        <v>20</v>
      </c>
    </row>
    <row r="6820" spans="1:18" x14ac:dyDescent="0.25">
      <c r="A6820" s="1" t="s">
        <v>46</v>
      </c>
      <c r="B6820" s="1">
        <v>1197831</v>
      </c>
      <c r="C6820" s="3">
        <v>44269</v>
      </c>
      <c r="D6820" s="3" t="s">
        <v>140</v>
      </c>
      <c r="E6820" s="3" t="s">
        <v>148</v>
      </c>
      <c r="F6820" s="1">
        <v>1</v>
      </c>
      <c r="G6820" s="1">
        <v>2021</v>
      </c>
      <c r="H6820" s="1" t="s">
        <v>102</v>
      </c>
      <c r="I6820" s="1" t="s">
        <v>105</v>
      </c>
      <c r="J6820" s="1" t="s">
        <v>106</v>
      </c>
      <c r="K6820" s="1" t="s">
        <v>18</v>
      </c>
      <c r="L6820" s="1" t="s">
        <v>19</v>
      </c>
      <c r="M6820" s="1">
        <v>39</v>
      </c>
      <c r="N6820" s="1">
        <v>95</v>
      </c>
      <c r="O6820" s="1">
        <v>3705</v>
      </c>
      <c r="P6820" s="1">
        <v>1482</v>
      </c>
      <c r="Q6820" s="1">
        <v>0.4</v>
      </c>
      <c r="R6820" s="1" t="s">
        <v>24</v>
      </c>
    </row>
    <row r="6821" spans="1:18" x14ac:dyDescent="0.25">
      <c r="A6821" s="1" t="s">
        <v>46</v>
      </c>
      <c r="B6821" s="1">
        <v>1197831</v>
      </c>
      <c r="C6821" s="3">
        <v>44270</v>
      </c>
      <c r="D6821" s="3" t="s">
        <v>141</v>
      </c>
      <c r="E6821" s="3" t="s">
        <v>148</v>
      </c>
      <c r="F6821" s="1">
        <v>1</v>
      </c>
      <c r="G6821" s="1">
        <v>2021</v>
      </c>
      <c r="H6821" s="1" t="s">
        <v>102</v>
      </c>
      <c r="I6821" s="1" t="s">
        <v>105</v>
      </c>
      <c r="J6821" s="1" t="s">
        <v>106</v>
      </c>
      <c r="K6821" s="1" t="s">
        <v>21</v>
      </c>
      <c r="L6821" s="1" t="s">
        <v>19</v>
      </c>
      <c r="M6821" s="1">
        <v>33</v>
      </c>
      <c r="N6821" s="1">
        <v>125</v>
      </c>
      <c r="O6821" s="1">
        <v>4125</v>
      </c>
      <c r="P6821" s="1">
        <v>2681.25</v>
      </c>
      <c r="Q6821" s="1">
        <v>0.65</v>
      </c>
      <c r="R6821" s="1" t="s">
        <v>24</v>
      </c>
    </row>
    <row r="6822" spans="1:18" x14ac:dyDescent="0.25">
      <c r="A6822" s="1" t="s">
        <v>46</v>
      </c>
      <c r="B6822" s="1">
        <v>1197831</v>
      </c>
      <c r="C6822" s="3">
        <v>44271</v>
      </c>
      <c r="D6822" s="3" t="s">
        <v>135</v>
      </c>
      <c r="E6822" s="3" t="s">
        <v>148</v>
      </c>
      <c r="F6822" s="1">
        <v>1</v>
      </c>
      <c r="G6822" s="1">
        <v>2021</v>
      </c>
      <c r="H6822" s="1" t="s">
        <v>102</v>
      </c>
      <c r="I6822" s="1" t="s">
        <v>105</v>
      </c>
      <c r="J6822" s="1" t="s">
        <v>106</v>
      </c>
      <c r="K6822" s="1" t="s">
        <v>18</v>
      </c>
      <c r="L6822" s="1" t="s">
        <v>22</v>
      </c>
      <c r="M6822" s="1">
        <v>24</v>
      </c>
      <c r="N6822" s="1">
        <v>169</v>
      </c>
      <c r="O6822" s="1">
        <v>4056</v>
      </c>
      <c r="P6822" s="1">
        <v>2028</v>
      </c>
      <c r="Q6822" s="1">
        <v>0.5</v>
      </c>
      <c r="R6822" s="1" t="s">
        <v>24</v>
      </c>
    </row>
    <row r="6823" spans="1:18" x14ac:dyDescent="0.25">
      <c r="A6823" s="1" t="s">
        <v>46</v>
      </c>
      <c r="B6823" s="1">
        <v>1197831</v>
      </c>
      <c r="C6823" s="3">
        <v>44272</v>
      </c>
      <c r="D6823" s="3" t="s">
        <v>136</v>
      </c>
      <c r="E6823" s="3" t="s">
        <v>148</v>
      </c>
      <c r="F6823" s="1">
        <v>1</v>
      </c>
      <c r="G6823" s="1">
        <v>2021</v>
      </c>
      <c r="H6823" s="1" t="s">
        <v>102</v>
      </c>
      <c r="I6823" s="1" t="s">
        <v>105</v>
      </c>
      <c r="J6823" s="1" t="s">
        <v>106</v>
      </c>
      <c r="K6823" s="1" t="s">
        <v>18</v>
      </c>
      <c r="L6823" s="1" t="s">
        <v>23</v>
      </c>
      <c r="M6823" s="1">
        <v>33</v>
      </c>
      <c r="N6823" s="1">
        <v>181</v>
      </c>
      <c r="O6823" s="1">
        <v>5973</v>
      </c>
      <c r="P6823" s="1">
        <v>2867.04</v>
      </c>
      <c r="Q6823" s="1">
        <v>0.48</v>
      </c>
      <c r="R6823" s="1" t="s">
        <v>24</v>
      </c>
    </row>
    <row r="6824" spans="1:18" x14ac:dyDescent="0.25">
      <c r="A6824" s="1" t="s">
        <v>46</v>
      </c>
      <c r="B6824" s="1">
        <v>1197831</v>
      </c>
      <c r="C6824" s="3">
        <v>44273</v>
      </c>
      <c r="D6824" s="3" t="s">
        <v>137</v>
      </c>
      <c r="E6824" s="3" t="s">
        <v>148</v>
      </c>
      <c r="F6824" s="1">
        <v>1</v>
      </c>
      <c r="G6824" s="1">
        <v>2021</v>
      </c>
      <c r="H6824" s="1" t="s">
        <v>102</v>
      </c>
      <c r="I6824" s="1" t="s">
        <v>105</v>
      </c>
      <c r="J6824" s="1" t="s">
        <v>106</v>
      </c>
      <c r="K6824" s="1" t="s">
        <v>21</v>
      </c>
      <c r="L6824" s="1" t="s">
        <v>22</v>
      </c>
      <c r="M6824" s="1">
        <v>32</v>
      </c>
      <c r="N6824" s="1">
        <v>122</v>
      </c>
      <c r="O6824" s="1">
        <v>3904</v>
      </c>
      <c r="P6824" s="1">
        <v>1873.92</v>
      </c>
      <c r="Q6824" s="1">
        <v>0.48</v>
      </c>
      <c r="R6824" s="1" t="s">
        <v>24</v>
      </c>
    </row>
    <row r="6825" spans="1:18" x14ac:dyDescent="0.25">
      <c r="A6825" s="1" t="s">
        <v>46</v>
      </c>
      <c r="B6825" s="1">
        <v>1197831</v>
      </c>
      <c r="C6825" s="3">
        <v>44274</v>
      </c>
      <c r="D6825" s="3" t="s">
        <v>138</v>
      </c>
      <c r="E6825" s="3" t="s">
        <v>148</v>
      </c>
      <c r="F6825" s="1">
        <v>1</v>
      </c>
      <c r="G6825" s="1">
        <v>2021</v>
      </c>
      <c r="H6825" s="1" t="s">
        <v>102</v>
      </c>
      <c r="I6825" s="1" t="s">
        <v>105</v>
      </c>
      <c r="J6825" s="1" t="s">
        <v>106</v>
      </c>
      <c r="K6825" s="1" t="s">
        <v>21</v>
      </c>
      <c r="L6825" s="1" t="s">
        <v>23</v>
      </c>
      <c r="M6825" s="1">
        <v>33</v>
      </c>
      <c r="N6825" s="1">
        <v>108</v>
      </c>
      <c r="O6825" s="1">
        <v>3564</v>
      </c>
      <c r="P6825" s="1">
        <v>2138.4</v>
      </c>
      <c r="Q6825" s="1">
        <v>0.6</v>
      </c>
      <c r="R6825" s="1" t="s">
        <v>24</v>
      </c>
    </row>
    <row r="6826" spans="1:18" x14ac:dyDescent="0.25">
      <c r="A6826" s="1" t="s">
        <v>46</v>
      </c>
      <c r="B6826" s="1">
        <v>1197831</v>
      </c>
      <c r="C6826" s="3">
        <v>44275</v>
      </c>
      <c r="D6826" s="3" t="s">
        <v>139</v>
      </c>
      <c r="E6826" s="3" t="s">
        <v>148</v>
      </c>
      <c r="F6826" s="1">
        <v>1</v>
      </c>
      <c r="G6826" s="1">
        <v>2021</v>
      </c>
      <c r="H6826" s="1" t="s">
        <v>102</v>
      </c>
      <c r="I6826" s="1" t="s">
        <v>105</v>
      </c>
      <c r="J6826" s="1" t="s">
        <v>106</v>
      </c>
      <c r="K6826" s="1" t="s">
        <v>18</v>
      </c>
      <c r="L6826" s="1" t="s">
        <v>19</v>
      </c>
      <c r="M6826" s="1">
        <v>37</v>
      </c>
      <c r="N6826" s="1">
        <v>83</v>
      </c>
      <c r="O6826" s="1">
        <v>3071</v>
      </c>
      <c r="P6826" s="1">
        <v>1259.1099999999999</v>
      </c>
      <c r="Q6826" s="1">
        <v>0.41</v>
      </c>
      <c r="R6826" s="1" t="s">
        <v>24</v>
      </c>
    </row>
    <row r="6827" spans="1:18" x14ac:dyDescent="0.25">
      <c r="A6827" s="1" t="s">
        <v>46</v>
      </c>
      <c r="B6827" s="1">
        <v>1197831</v>
      </c>
      <c r="C6827" s="3">
        <v>44276</v>
      </c>
      <c r="D6827" s="3" t="s">
        <v>140</v>
      </c>
      <c r="E6827" s="3" t="s">
        <v>148</v>
      </c>
      <c r="F6827" s="1">
        <v>1</v>
      </c>
      <c r="G6827" s="1">
        <v>2021</v>
      </c>
      <c r="H6827" s="1" t="s">
        <v>102</v>
      </c>
      <c r="I6827" s="1" t="s">
        <v>105</v>
      </c>
      <c r="J6827" s="1" t="s">
        <v>106</v>
      </c>
      <c r="K6827" s="1" t="s">
        <v>21</v>
      </c>
      <c r="L6827" s="1" t="s">
        <v>19</v>
      </c>
      <c r="M6827" s="1">
        <v>32</v>
      </c>
      <c r="N6827" s="1">
        <v>133</v>
      </c>
      <c r="O6827" s="1">
        <v>4256</v>
      </c>
      <c r="P6827" s="1">
        <v>2723.84</v>
      </c>
      <c r="Q6827" s="1">
        <v>0.64</v>
      </c>
      <c r="R6827" s="1" t="s">
        <v>24</v>
      </c>
    </row>
    <row r="6828" spans="1:18" x14ac:dyDescent="0.25">
      <c r="A6828" s="1" t="s">
        <v>46</v>
      </c>
      <c r="B6828" s="1">
        <v>1197831</v>
      </c>
      <c r="C6828" s="3">
        <v>44277</v>
      </c>
      <c r="D6828" s="3" t="s">
        <v>141</v>
      </c>
      <c r="E6828" s="3" t="s">
        <v>148</v>
      </c>
      <c r="F6828" s="1">
        <v>1</v>
      </c>
      <c r="G6828" s="1">
        <v>2021</v>
      </c>
      <c r="H6828" s="1" t="s">
        <v>102</v>
      </c>
      <c r="I6828" s="1" t="s">
        <v>105</v>
      </c>
      <c r="J6828" s="1" t="s">
        <v>106</v>
      </c>
      <c r="K6828" s="1" t="s">
        <v>18</v>
      </c>
      <c r="L6828" s="1" t="s">
        <v>22</v>
      </c>
      <c r="M6828" s="1">
        <v>27</v>
      </c>
      <c r="N6828" s="1">
        <v>189</v>
      </c>
      <c r="O6828" s="1">
        <v>5103</v>
      </c>
      <c r="P6828" s="1">
        <v>2602.5300000000002</v>
      </c>
      <c r="Q6828" s="1">
        <v>0.51</v>
      </c>
      <c r="R6828" s="1" t="s">
        <v>24</v>
      </c>
    </row>
    <row r="6829" spans="1:18" x14ac:dyDescent="0.25">
      <c r="A6829" s="1" t="s">
        <v>46</v>
      </c>
      <c r="B6829" s="1">
        <v>1197831</v>
      </c>
      <c r="C6829" s="3">
        <v>44278</v>
      </c>
      <c r="D6829" s="3" t="s">
        <v>135</v>
      </c>
      <c r="E6829" s="3" t="s">
        <v>148</v>
      </c>
      <c r="F6829" s="1">
        <v>1</v>
      </c>
      <c r="G6829" s="1">
        <v>2021</v>
      </c>
      <c r="H6829" s="1" t="s">
        <v>102</v>
      </c>
      <c r="I6829" s="1" t="s">
        <v>105</v>
      </c>
      <c r="J6829" s="1" t="s">
        <v>106</v>
      </c>
      <c r="K6829" s="1" t="s">
        <v>18</v>
      </c>
      <c r="L6829" s="1" t="s">
        <v>23</v>
      </c>
      <c r="M6829" s="1">
        <v>37</v>
      </c>
      <c r="N6829" s="1">
        <v>163</v>
      </c>
      <c r="O6829" s="1">
        <v>6031</v>
      </c>
      <c r="P6829" s="1">
        <v>3136.12</v>
      </c>
      <c r="Q6829" s="1">
        <v>0.52</v>
      </c>
      <c r="R6829" s="1" t="s">
        <v>24</v>
      </c>
    </row>
    <row r="6830" spans="1:18" x14ac:dyDescent="0.25">
      <c r="A6830" s="1" t="s">
        <v>46</v>
      </c>
      <c r="B6830" s="1">
        <v>1197831</v>
      </c>
      <c r="C6830" s="3">
        <v>44279</v>
      </c>
      <c r="D6830" s="3" t="s">
        <v>136</v>
      </c>
      <c r="E6830" s="3" t="s">
        <v>148</v>
      </c>
      <c r="F6830" s="1">
        <v>1</v>
      </c>
      <c r="G6830" s="1">
        <v>2021</v>
      </c>
      <c r="H6830" s="1" t="s">
        <v>102</v>
      </c>
      <c r="I6830" s="1" t="s">
        <v>105</v>
      </c>
      <c r="J6830" s="1" t="s">
        <v>106</v>
      </c>
      <c r="K6830" s="1" t="s">
        <v>21</v>
      </c>
      <c r="L6830" s="1" t="s">
        <v>22</v>
      </c>
      <c r="M6830" s="1">
        <v>28</v>
      </c>
      <c r="N6830" s="1">
        <v>124</v>
      </c>
      <c r="O6830" s="1">
        <v>3472</v>
      </c>
      <c r="P6830" s="1">
        <v>1909.6</v>
      </c>
      <c r="Q6830" s="1">
        <v>0.55000000000000004</v>
      </c>
      <c r="R6830" s="1" t="s">
        <v>24</v>
      </c>
    </row>
    <row r="6831" spans="1:18" x14ac:dyDescent="0.25">
      <c r="A6831" s="1" t="s">
        <v>46</v>
      </c>
      <c r="B6831" s="1">
        <v>1197831</v>
      </c>
      <c r="C6831" s="3">
        <v>44280</v>
      </c>
      <c r="D6831" s="3" t="s">
        <v>137</v>
      </c>
      <c r="E6831" s="3" t="s">
        <v>148</v>
      </c>
      <c r="F6831" s="1">
        <v>1</v>
      </c>
      <c r="G6831" s="1">
        <v>2021</v>
      </c>
      <c r="H6831" s="1" t="s">
        <v>102</v>
      </c>
      <c r="I6831" s="1" t="s">
        <v>105</v>
      </c>
      <c r="J6831" s="1" t="s">
        <v>106</v>
      </c>
      <c r="K6831" s="1" t="s">
        <v>21</v>
      </c>
      <c r="L6831" s="1" t="s">
        <v>23</v>
      </c>
      <c r="M6831" s="1">
        <v>33</v>
      </c>
      <c r="N6831" s="1">
        <v>101</v>
      </c>
      <c r="O6831" s="1">
        <v>3333</v>
      </c>
      <c r="P6831" s="1">
        <v>2133.12</v>
      </c>
      <c r="Q6831" s="1">
        <v>0.64</v>
      </c>
      <c r="R6831" s="1" t="s">
        <v>24</v>
      </c>
    </row>
    <row r="6832" spans="1:18" x14ac:dyDescent="0.25">
      <c r="A6832" s="1" t="s">
        <v>46</v>
      </c>
      <c r="B6832" s="1">
        <v>1197831</v>
      </c>
      <c r="C6832" s="3">
        <v>44281</v>
      </c>
      <c r="D6832" s="3" t="s">
        <v>138</v>
      </c>
      <c r="E6832" s="3" t="s">
        <v>148</v>
      </c>
      <c r="F6832" s="1">
        <v>1</v>
      </c>
      <c r="G6832" s="1">
        <v>2021</v>
      </c>
      <c r="H6832" s="1" t="s">
        <v>102</v>
      </c>
      <c r="I6832" s="1" t="s">
        <v>105</v>
      </c>
      <c r="J6832" s="1" t="s">
        <v>106</v>
      </c>
      <c r="K6832" s="1" t="s">
        <v>18</v>
      </c>
      <c r="L6832" s="1" t="s">
        <v>19</v>
      </c>
      <c r="M6832" s="1">
        <v>39</v>
      </c>
      <c r="N6832" s="1">
        <v>69</v>
      </c>
      <c r="O6832" s="1">
        <v>2691</v>
      </c>
      <c r="P6832" s="1">
        <v>1264.77</v>
      </c>
      <c r="Q6832" s="1">
        <v>0.47</v>
      </c>
      <c r="R6832" s="1" t="s">
        <v>24</v>
      </c>
    </row>
    <row r="6833" spans="1:18" x14ac:dyDescent="0.25">
      <c r="A6833" s="1" t="s">
        <v>46</v>
      </c>
      <c r="B6833" s="1">
        <v>1197831</v>
      </c>
      <c r="C6833" s="3">
        <v>44282</v>
      </c>
      <c r="D6833" s="3" t="s">
        <v>139</v>
      </c>
      <c r="E6833" s="3" t="s">
        <v>148</v>
      </c>
      <c r="F6833" s="1">
        <v>1</v>
      </c>
      <c r="G6833" s="1">
        <v>2021</v>
      </c>
      <c r="H6833" s="1" t="s">
        <v>102</v>
      </c>
      <c r="I6833" s="1" t="s">
        <v>105</v>
      </c>
      <c r="J6833" s="1" t="s">
        <v>106</v>
      </c>
      <c r="K6833" s="1" t="s">
        <v>21</v>
      </c>
      <c r="L6833" s="1" t="s">
        <v>19</v>
      </c>
      <c r="M6833" s="1">
        <v>33</v>
      </c>
      <c r="N6833" s="1">
        <v>111</v>
      </c>
      <c r="O6833" s="1">
        <v>3663</v>
      </c>
      <c r="P6833" s="1">
        <v>2417.58</v>
      </c>
      <c r="Q6833" s="1">
        <v>0.66</v>
      </c>
      <c r="R6833" s="1" t="s">
        <v>24</v>
      </c>
    </row>
    <row r="6834" spans="1:18" x14ac:dyDescent="0.25">
      <c r="A6834" s="1" t="s">
        <v>46</v>
      </c>
      <c r="B6834" s="1">
        <v>1197831</v>
      </c>
      <c r="C6834" s="3">
        <v>44283</v>
      </c>
      <c r="D6834" s="3" t="s">
        <v>140</v>
      </c>
      <c r="E6834" s="3" t="s">
        <v>148</v>
      </c>
      <c r="F6834" s="1">
        <v>1</v>
      </c>
      <c r="G6834" s="1">
        <v>2021</v>
      </c>
      <c r="H6834" s="1" t="s">
        <v>102</v>
      </c>
      <c r="I6834" s="1" t="s">
        <v>105</v>
      </c>
      <c r="J6834" s="1" t="s">
        <v>106</v>
      </c>
      <c r="K6834" s="1" t="s">
        <v>18</v>
      </c>
      <c r="L6834" s="1" t="s">
        <v>22</v>
      </c>
      <c r="M6834" s="1">
        <v>19</v>
      </c>
      <c r="N6834" s="1">
        <v>169</v>
      </c>
      <c r="O6834" s="1">
        <v>3211</v>
      </c>
      <c r="P6834" s="1">
        <v>1605.5</v>
      </c>
      <c r="Q6834" s="1">
        <v>0.5</v>
      </c>
      <c r="R6834" s="1" t="s">
        <v>24</v>
      </c>
    </row>
    <row r="6835" spans="1:18" x14ac:dyDescent="0.25">
      <c r="A6835" s="1" t="s">
        <v>46</v>
      </c>
      <c r="B6835" s="1">
        <v>1197831</v>
      </c>
      <c r="C6835" s="3">
        <v>44284</v>
      </c>
      <c r="D6835" s="3" t="s">
        <v>141</v>
      </c>
      <c r="E6835" s="3" t="s">
        <v>148</v>
      </c>
      <c r="F6835" s="1">
        <v>1</v>
      </c>
      <c r="G6835" s="1">
        <v>2021</v>
      </c>
      <c r="H6835" s="1" t="s">
        <v>102</v>
      </c>
      <c r="I6835" s="1" t="s">
        <v>105</v>
      </c>
      <c r="J6835" s="1" t="s">
        <v>106</v>
      </c>
      <c r="K6835" s="1" t="s">
        <v>18</v>
      </c>
      <c r="L6835" s="1" t="s">
        <v>23</v>
      </c>
      <c r="M6835" s="1">
        <v>24</v>
      </c>
      <c r="N6835" s="1">
        <v>176</v>
      </c>
      <c r="O6835" s="1">
        <v>4224</v>
      </c>
      <c r="P6835" s="1">
        <v>2154.2399999999998</v>
      </c>
      <c r="Q6835" s="1">
        <v>0.51</v>
      </c>
      <c r="R6835" s="1" t="s">
        <v>24</v>
      </c>
    </row>
    <row r="6836" spans="1:18" x14ac:dyDescent="0.25">
      <c r="A6836" s="1" t="s">
        <v>46</v>
      </c>
      <c r="B6836" s="1">
        <v>1197831</v>
      </c>
      <c r="C6836" s="3">
        <v>44285</v>
      </c>
      <c r="D6836" s="3" t="s">
        <v>135</v>
      </c>
      <c r="E6836" s="3" t="s">
        <v>148</v>
      </c>
      <c r="F6836" s="1">
        <v>1</v>
      </c>
      <c r="G6836" s="1">
        <v>2021</v>
      </c>
      <c r="H6836" s="1" t="s">
        <v>102</v>
      </c>
      <c r="I6836" s="1" t="s">
        <v>105</v>
      </c>
      <c r="J6836" s="1" t="s">
        <v>106</v>
      </c>
      <c r="K6836" s="1" t="s">
        <v>21</v>
      </c>
      <c r="L6836" s="1" t="s">
        <v>22</v>
      </c>
      <c r="M6836" s="1">
        <v>19</v>
      </c>
      <c r="N6836" s="1">
        <v>135</v>
      </c>
      <c r="O6836" s="1">
        <v>2565</v>
      </c>
      <c r="P6836" s="1">
        <v>1410.75</v>
      </c>
      <c r="Q6836" s="1">
        <v>0.55000000000000004</v>
      </c>
      <c r="R6836" s="1" t="s">
        <v>24</v>
      </c>
    </row>
    <row r="6837" spans="1:18" x14ac:dyDescent="0.25">
      <c r="A6837" s="1" t="s">
        <v>46</v>
      </c>
      <c r="B6837" s="1">
        <v>1197831</v>
      </c>
      <c r="C6837" s="3">
        <v>44286</v>
      </c>
      <c r="D6837" s="3" t="s">
        <v>136</v>
      </c>
      <c r="E6837" s="3" t="s">
        <v>148</v>
      </c>
      <c r="F6837" s="1">
        <v>1</v>
      </c>
      <c r="G6837" s="1">
        <v>2021</v>
      </c>
      <c r="H6837" s="1" t="s">
        <v>102</v>
      </c>
      <c r="I6837" s="1" t="s">
        <v>105</v>
      </c>
      <c r="J6837" s="1" t="s">
        <v>106</v>
      </c>
      <c r="K6837" s="1" t="s">
        <v>21</v>
      </c>
      <c r="L6837" s="1" t="s">
        <v>23</v>
      </c>
      <c r="M6837" s="1">
        <v>23</v>
      </c>
      <c r="N6837" s="1">
        <v>112</v>
      </c>
      <c r="O6837" s="1">
        <v>2576</v>
      </c>
      <c r="P6837" s="1">
        <v>1674.4</v>
      </c>
      <c r="Q6837" s="1">
        <v>0.65</v>
      </c>
      <c r="R6837" s="1" t="s">
        <v>24</v>
      </c>
    </row>
    <row r="6838" spans="1:18" x14ac:dyDescent="0.25">
      <c r="A6838" s="1" t="s">
        <v>46</v>
      </c>
      <c r="B6838" s="1">
        <v>1197831</v>
      </c>
      <c r="C6838" s="3">
        <v>44287</v>
      </c>
      <c r="D6838" s="3" t="s">
        <v>137</v>
      </c>
      <c r="E6838" s="3" t="s">
        <v>149</v>
      </c>
      <c r="F6838" s="1">
        <v>2</v>
      </c>
      <c r="G6838" s="1">
        <v>2021</v>
      </c>
      <c r="H6838" s="1" t="s">
        <v>102</v>
      </c>
      <c r="I6838" s="1" t="s">
        <v>105</v>
      </c>
      <c r="J6838" s="1" t="s">
        <v>106</v>
      </c>
      <c r="K6838" s="1" t="s">
        <v>18</v>
      </c>
      <c r="L6838" s="1" t="s">
        <v>19</v>
      </c>
      <c r="M6838" s="1">
        <v>28</v>
      </c>
      <c r="N6838" s="1">
        <v>84</v>
      </c>
      <c r="O6838" s="1">
        <v>2352</v>
      </c>
      <c r="P6838" s="1">
        <v>1058.4000000000001</v>
      </c>
      <c r="Q6838" s="1">
        <v>0.45</v>
      </c>
      <c r="R6838" s="1" t="s">
        <v>24</v>
      </c>
    </row>
    <row r="6839" spans="1:18" x14ac:dyDescent="0.25">
      <c r="A6839" s="1" t="s">
        <v>46</v>
      </c>
      <c r="B6839" s="1">
        <v>1197831</v>
      </c>
      <c r="C6839" s="3">
        <v>44288</v>
      </c>
      <c r="D6839" s="3" t="s">
        <v>138</v>
      </c>
      <c r="E6839" s="3" t="s">
        <v>149</v>
      </c>
      <c r="F6839" s="1">
        <v>2</v>
      </c>
      <c r="G6839" s="1">
        <v>2021</v>
      </c>
      <c r="H6839" s="1" t="s">
        <v>102</v>
      </c>
      <c r="I6839" s="1" t="s">
        <v>105</v>
      </c>
      <c r="J6839" s="1" t="s">
        <v>106</v>
      </c>
      <c r="K6839" s="1" t="s">
        <v>21</v>
      </c>
      <c r="L6839" s="1" t="s">
        <v>19</v>
      </c>
      <c r="M6839" s="1">
        <v>24</v>
      </c>
      <c r="N6839" s="1">
        <v>161</v>
      </c>
      <c r="O6839" s="1">
        <v>3864</v>
      </c>
      <c r="P6839" s="1">
        <v>2627.52</v>
      </c>
      <c r="Q6839" s="1">
        <v>0.68</v>
      </c>
      <c r="R6839" s="1" t="s">
        <v>24</v>
      </c>
    </row>
    <row r="6840" spans="1:18" x14ac:dyDescent="0.25">
      <c r="A6840" s="1" t="s">
        <v>46</v>
      </c>
      <c r="B6840" s="1">
        <v>1197831</v>
      </c>
      <c r="C6840" s="3">
        <v>44289</v>
      </c>
      <c r="D6840" s="3" t="s">
        <v>139</v>
      </c>
      <c r="E6840" s="3" t="s">
        <v>149</v>
      </c>
      <c r="F6840" s="1">
        <v>2</v>
      </c>
      <c r="G6840" s="1">
        <v>2021</v>
      </c>
      <c r="H6840" s="1" t="s">
        <v>102</v>
      </c>
      <c r="I6840" s="1" t="s">
        <v>105</v>
      </c>
      <c r="J6840" s="1" t="s">
        <v>106</v>
      </c>
      <c r="K6840" s="1" t="s">
        <v>18</v>
      </c>
      <c r="L6840" s="1" t="s">
        <v>22</v>
      </c>
      <c r="M6840" s="1">
        <v>14</v>
      </c>
      <c r="N6840" s="1">
        <v>189</v>
      </c>
      <c r="O6840" s="1">
        <v>2646</v>
      </c>
      <c r="P6840" s="1">
        <v>1323</v>
      </c>
      <c r="Q6840" s="1">
        <v>0.5</v>
      </c>
      <c r="R6840" s="1" t="s">
        <v>24</v>
      </c>
    </row>
    <row r="6841" spans="1:18" x14ac:dyDescent="0.25">
      <c r="A6841" s="1" t="s">
        <v>46</v>
      </c>
      <c r="B6841" s="1">
        <v>1197831</v>
      </c>
      <c r="C6841" s="3">
        <v>44290</v>
      </c>
      <c r="D6841" s="3" t="s">
        <v>140</v>
      </c>
      <c r="E6841" s="3" t="s">
        <v>149</v>
      </c>
      <c r="F6841" s="1">
        <v>2</v>
      </c>
      <c r="G6841" s="1">
        <v>2021</v>
      </c>
      <c r="H6841" s="1" t="s">
        <v>102</v>
      </c>
      <c r="I6841" s="1" t="s">
        <v>105</v>
      </c>
      <c r="J6841" s="1" t="s">
        <v>106</v>
      </c>
      <c r="K6841" s="1" t="s">
        <v>18</v>
      </c>
      <c r="L6841" s="1" t="s">
        <v>23</v>
      </c>
      <c r="M6841" s="1">
        <v>23</v>
      </c>
      <c r="N6841" s="1">
        <v>218</v>
      </c>
      <c r="O6841" s="1">
        <v>5014</v>
      </c>
      <c r="P6841" s="1">
        <v>2507</v>
      </c>
      <c r="Q6841" s="1">
        <v>0.5</v>
      </c>
      <c r="R6841" s="1" t="s">
        <v>24</v>
      </c>
    </row>
    <row r="6842" spans="1:18" x14ac:dyDescent="0.25">
      <c r="A6842" s="1" t="s">
        <v>46</v>
      </c>
      <c r="B6842" s="1">
        <v>1197831</v>
      </c>
      <c r="C6842" s="3">
        <v>44291</v>
      </c>
      <c r="D6842" s="3" t="s">
        <v>141</v>
      </c>
      <c r="E6842" s="3" t="s">
        <v>149</v>
      </c>
      <c r="F6842" s="1">
        <v>2</v>
      </c>
      <c r="G6842" s="1">
        <v>2021</v>
      </c>
      <c r="H6842" s="1" t="s">
        <v>102</v>
      </c>
      <c r="I6842" s="1" t="s">
        <v>105</v>
      </c>
      <c r="J6842" s="1" t="s">
        <v>106</v>
      </c>
      <c r="K6842" s="1" t="s">
        <v>21</v>
      </c>
      <c r="L6842" s="1" t="s">
        <v>22</v>
      </c>
      <c r="M6842" s="1">
        <v>19</v>
      </c>
      <c r="N6842" s="1">
        <v>180</v>
      </c>
      <c r="O6842" s="1">
        <v>3420</v>
      </c>
      <c r="P6842" s="1">
        <v>1846.8</v>
      </c>
      <c r="Q6842" s="1">
        <v>0.54</v>
      </c>
      <c r="R6842" s="1" t="s">
        <v>24</v>
      </c>
    </row>
    <row r="6843" spans="1:18" x14ac:dyDescent="0.25">
      <c r="A6843" s="1" t="s">
        <v>46</v>
      </c>
      <c r="B6843" s="1">
        <v>1197831</v>
      </c>
      <c r="C6843" s="3">
        <v>44292</v>
      </c>
      <c r="D6843" s="3" t="s">
        <v>135</v>
      </c>
      <c r="E6843" s="3" t="s">
        <v>149</v>
      </c>
      <c r="F6843" s="1">
        <v>2</v>
      </c>
      <c r="G6843" s="1">
        <v>2021</v>
      </c>
      <c r="H6843" s="1" t="s">
        <v>102</v>
      </c>
      <c r="I6843" s="1" t="s">
        <v>105</v>
      </c>
      <c r="J6843" s="1" t="s">
        <v>106</v>
      </c>
      <c r="K6843" s="1" t="s">
        <v>21</v>
      </c>
      <c r="L6843" s="1" t="s">
        <v>23</v>
      </c>
      <c r="M6843" s="1">
        <v>27</v>
      </c>
      <c r="N6843" s="1">
        <v>142</v>
      </c>
      <c r="O6843" s="1">
        <v>3834</v>
      </c>
      <c r="P6843" s="1">
        <v>2300.4</v>
      </c>
      <c r="Q6843" s="1">
        <v>0.6</v>
      </c>
      <c r="R6843" s="1" t="s">
        <v>24</v>
      </c>
    </row>
    <row r="6844" spans="1:18" x14ac:dyDescent="0.25">
      <c r="A6844" s="1" t="s">
        <v>46</v>
      </c>
      <c r="B6844" s="1">
        <v>1197831</v>
      </c>
      <c r="C6844" s="3">
        <v>44293</v>
      </c>
      <c r="D6844" s="3" t="s">
        <v>136</v>
      </c>
      <c r="E6844" s="3" t="s">
        <v>149</v>
      </c>
      <c r="F6844" s="1">
        <v>2</v>
      </c>
      <c r="G6844" s="1">
        <v>2021</v>
      </c>
      <c r="H6844" s="1" t="s">
        <v>102</v>
      </c>
      <c r="I6844" s="1" t="s">
        <v>105</v>
      </c>
      <c r="J6844" s="1" t="s">
        <v>106</v>
      </c>
      <c r="K6844" s="1" t="s">
        <v>18</v>
      </c>
      <c r="L6844" s="1" t="s">
        <v>19</v>
      </c>
      <c r="M6844" s="1">
        <v>41</v>
      </c>
      <c r="N6844" s="1">
        <v>106</v>
      </c>
      <c r="O6844" s="1">
        <v>4346</v>
      </c>
      <c r="P6844" s="1">
        <v>2129.54</v>
      </c>
      <c r="Q6844" s="1">
        <v>0.49</v>
      </c>
      <c r="R6844" s="1" t="s">
        <v>24</v>
      </c>
    </row>
    <row r="6845" spans="1:18" x14ac:dyDescent="0.25">
      <c r="A6845" s="1" t="s">
        <v>46</v>
      </c>
      <c r="B6845" s="1">
        <v>1197831</v>
      </c>
      <c r="C6845" s="3">
        <v>44294</v>
      </c>
      <c r="D6845" s="3" t="s">
        <v>137</v>
      </c>
      <c r="E6845" s="3" t="s">
        <v>149</v>
      </c>
      <c r="F6845" s="1">
        <v>2</v>
      </c>
      <c r="G6845" s="1">
        <v>2021</v>
      </c>
      <c r="H6845" s="1" t="s">
        <v>102</v>
      </c>
      <c r="I6845" s="1" t="s">
        <v>105</v>
      </c>
      <c r="J6845" s="1" t="s">
        <v>106</v>
      </c>
      <c r="K6845" s="1" t="s">
        <v>21</v>
      </c>
      <c r="L6845" s="1" t="s">
        <v>19</v>
      </c>
      <c r="M6845" s="1">
        <v>38</v>
      </c>
      <c r="N6845" s="1">
        <v>202</v>
      </c>
      <c r="O6845" s="1">
        <v>7676</v>
      </c>
      <c r="P6845" s="1">
        <v>5142.92</v>
      </c>
      <c r="Q6845" s="1">
        <v>0.67</v>
      </c>
      <c r="R6845" s="1" t="s">
        <v>24</v>
      </c>
    </row>
    <row r="6846" spans="1:18" x14ac:dyDescent="0.25">
      <c r="A6846" s="1" t="s">
        <v>46</v>
      </c>
      <c r="B6846" s="1">
        <v>1197831</v>
      </c>
      <c r="C6846" s="3">
        <v>44295</v>
      </c>
      <c r="D6846" s="3" t="s">
        <v>138</v>
      </c>
      <c r="E6846" s="3" t="s">
        <v>149</v>
      </c>
      <c r="F6846" s="1">
        <v>2</v>
      </c>
      <c r="G6846" s="1">
        <v>2021</v>
      </c>
      <c r="H6846" s="1" t="s">
        <v>102</v>
      </c>
      <c r="I6846" s="1" t="s">
        <v>105</v>
      </c>
      <c r="J6846" s="1" t="s">
        <v>106</v>
      </c>
      <c r="K6846" s="1" t="s">
        <v>18</v>
      </c>
      <c r="L6846" s="1" t="s">
        <v>22</v>
      </c>
      <c r="M6846" s="1">
        <v>36</v>
      </c>
      <c r="N6846" s="1">
        <v>217</v>
      </c>
      <c r="O6846" s="1">
        <v>7812</v>
      </c>
      <c r="P6846" s="1">
        <v>3984.12</v>
      </c>
      <c r="Q6846" s="1">
        <v>0.51</v>
      </c>
      <c r="R6846" s="1" t="s">
        <v>24</v>
      </c>
    </row>
    <row r="6847" spans="1:18" x14ac:dyDescent="0.25">
      <c r="A6847" s="1" t="s">
        <v>46</v>
      </c>
      <c r="B6847" s="1">
        <v>1197831</v>
      </c>
      <c r="C6847" s="3">
        <v>44296</v>
      </c>
      <c r="D6847" s="3" t="s">
        <v>139</v>
      </c>
      <c r="E6847" s="3" t="s">
        <v>149</v>
      </c>
      <c r="F6847" s="1">
        <v>2</v>
      </c>
      <c r="G6847" s="1">
        <v>2021</v>
      </c>
      <c r="H6847" s="1" t="s">
        <v>102</v>
      </c>
      <c r="I6847" s="1" t="s">
        <v>105</v>
      </c>
      <c r="J6847" s="1" t="s">
        <v>106</v>
      </c>
      <c r="K6847" s="1" t="s">
        <v>18</v>
      </c>
      <c r="L6847" s="1" t="s">
        <v>23</v>
      </c>
      <c r="M6847" s="1">
        <v>42</v>
      </c>
      <c r="N6847" s="1">
        <v>202</v>
      </c>
      <c r="O6847" s="1">
        <v>8484</v>
      </c>
      <c r="P6847" s="1">
        <v>4326.84</v>
      </c>
      <c r="Q6847" s="1">
        <v>0.51</v>
      </c>
      <c r="R6847" s="1" t="s">
        <v>24</v>
      </c>
    </row>
    <row r="6848" spans="1:18" x14ac:dyDescent="0.25">
      <c r="A6848" s="1" t="s">
        <v>46</v>
      </c>
      <c r="B6848" s="1">
        <v>1197831</v>
      </c>
      <c r="C6848" s="3">
        <v>44297</v>
      </c>
      <c r="D6848" s="3" t="s">
        <v>140</v>
      </c>
      <c r="E6848" s="3" t="s">
        <v>149</v>
      </c>
      <c r="F6848" s="1">
        <v>2</v>
      </c>
      <c r="G6848" s="1">
        <v>2021</v>
      </c>
      <c r="H6848" s="1" t="s">
        <v>102</v>
      </c>
      <c r="I6848" s="1" t="s">
        <v>105</v>
      </c>
      <c r="J6848" s="1" t="s">
        <v>106</v>
      </c>
      <c r="K6848" s="1" t="s">
        <v>21</v>
      </c>
      <c r="L6848" s="1" t="s">
        <v>22</v>
      </c>
      <c r="M6848" s="1">
        <v>36</v>
      </c>
      <c r="N6848" s="1">
        <v>169</v>
      </c>
      <c r="O6848" s="1">
        <v>6084</v>
      </c>
      <c r="P6848" s="1">
        <v>3102.84</v>
      </c>
      <c r="Q6848" s="1">
        <v>0.51</v>
      </c>
      <c r="R6848" s="1" t="s">
        <v>24</v>
      </c>
    </row>
    <row r="6849" spans="1:18" x14ac:dyDescent="0.25">
      <c r="A6849" s="1" t="s">
        <v>46</v>
      </c>
      <c r="B6849" s="1">
        <v>1197831</v>
      </c>
      <c r="C6849" s="3">
        <v>44298</v>
      </c>
      <c r="D6849" s="3" t="s">
        <v>141</v>
      </c>
      <c r="E6849" s="3" t="s">
        <v>149</v>
      </c>
      <c r="F6849" s="1">
        <v>2</v>
      </c>
      <c r="G6849" s="1">
        <v>2021</v>
      </c>
      <c r="H6849" s="1" t="s">
        <v>102</v>
      </c>
      <c r="I6849" s="1" t="s">
        <v>105</v>
      </c>
      <c r="J6849" s="1" t="s">
        <v>106</v>
      </c>
      <c r="K6849" s="1" t="s">
        <v>21</v>
      </c>
      <c r="L6849" s="1" t="s">
        <v>23</v>
      </c>
      <c r="M6849" s="1">
        <v>36</v>
      </c>
      <c r="N6849" s="1">
        <v>174</v>
      </c>
      <c r="O6849" s="1">
        <v>6264</v>
      </c>
      <c r="P6849" s="1">
        <v>3821.04</v>
      </c>
      <c r="Q6849" s="1">
        <v>0.61</v>
      </c>
      <c r="R6849" s="1" t="s">
        <v>24</v>
      </c>
    </row>
    <row r="6850" spans="1:18" x14ac:dyDescent="0.25">
      <c r="A6850" s="1" t="s">
        <v>46</v>
      </c>
      <c r="B6850" s="1">
        <v>1197831</v>
      </c>
      <c r="C6850" s="3">
        <v>44299</v>
      </c>
      <c r="D6850" s="3" t="s">
        <v>135</v>
      </c>
      <c r="E6850" s="3" t="s">
        <v>149</v>
      </c>
      <c r="F6850" s="1">
        <v>2</v>
      </c>
      <c r="G6850" s="1">
        <v>2021</v>
      </c>
      <c r="H6850" s="1" t="s">
        <v>102</v>
      </c>
      <c r="I6850" s="1" t="s">
        <v>105</v>
      </c>
      <c r="J6850" s="1" t="s">
        <v>106</v>
      </c>
      <c r="K6850" s="1" t="s">
        <v>18</v>
      </c>
      <c r="L6850" s="1" t="s">
        <v>19</v>
      </c>
      <c r="M6850" s="1">
        <v>43</v>
      </c>
      <c r="N6850" s="1">
        <v>145</v>
      </c>
      <c r="O6850" s="1">
        <v>6235</v>
      </c>
      <c r="P6850" s="1">
        <v>2992.8</v>
      </c>
      <c r="Q6850" s="1">
        <v>0.48</v>
      </c>
      <c r="R6850" s="1" t="s">
        <v>24</v>
      </c>
    </row>
    <row r="6851" spans="1:18" x14ac:dyDescent="0.25">
      <c r="A6851" s="1" t="s">
        <v>46</v>
      </c>
      <c r="B6851" s="1">
        <v>1197831</v>
      </c>
      <c r="C6851" s="3">
        <v>44300</v>
      </c>
      <c r="D6851" s="3" t="s">
        <v>136</v>
      </c>
      <c r="E6851" s="3" t="s">
        <v>149</v>
      </c>
      <c r="F6851" s="1">
        <v>2</v>
      </c>
      <c r="G6851" s="1">
        <v>2021</v>
      </c>
      <c r="H6851" s="1" t="s">
        <v>102</v>
      </c>
      <c r="I6851" s="1" t="s">
        <v>105</v>
      </c>
      <c r="J6851" s="1" t="s">
        <v>106</v>
      </c>
      <c r="K6851" s="1" t="s">
        <v>21</v>
      </c>
      <c r="L6851" s="1" t="s">
        <v>19</v>
      </c>
      <c r="M6851" s="1">
        <v>49</v>
      </c>
      <c r="N6851" s="1">
        <v>236</v>
      </c>
      <c r="O6851" s="1">
        <v>11564</v>
      </c>
      <c r="P6851" s="1">
        <v>7516.6</v>
      </c>
      <c r="Q6851" s="1">
        <v>0.65</v>
      </c>
      <c r="R6851" s="1" t="s">
        <v>24</v>
      </c>
    </row>
    <row r="6852" spans="1:18" x14ac:dyDescent="0.25">
      <c r="A6852" s="1" t="s">
        <v>46</v>
      </c>
      <c r="B6852" s="1">
        <v>1197831</v>
      </c>
      <c r="C6852" s="3">
        <v>44301</v>
      </c>
      <c r="D6852" s="3" t="s">
        <v>137</v>
      </c>
      <c r="E6852" s="3" t="s">
        <v>149</v>
      </c>
      <c r="F6852" s="1">
        <v>2</v>
      </c>
      <c r="G6852" s="1">
        <v>2021</v>
      </c>
      <c r="H6852" s="1" t="s">
        <v>102</v>
      </c>
      <c r="I6852" s="1" t="s">
        <v>105</v>
      </c>
      <c r="J6852" s="1" t="s">
        <v>106</v>
      </c>
      <c r="K6852" s="1" t="s">
        <v>18</v>
      </c>
      <c r="L6852" s="1" t="s">
        <v>22</v>
      </c>
      <c r="M6852" s="1">
        <v>36</v>
      </c>
      <c r="N6852" s="1">
        <v>215</v>
      </c>
      <c r="O6852" s="1">
        <v>7740</v>
      </c>
      <c r="P6852" s="1">
        <v>4411.8</v>
      </c>
      <c r="Q6852" s="1">
        <v>0.56999999999999995</v>
      </c>
      <c r="R6852" s="1" t="s">
        <v>24</v>
      </c>
    </row>
    <row r="6853" spans="1:18" x14ac:dyDescent="0.25">
      <c r="A6853" s="1" t="s">
        <v>46</v>
      </c>
      <c r="B6853" s="1">
        <v>1197831</v>
      </c>
      <c r="C6853" s="3">
        <v>44302</v>
      </c>
      <c r="D6853" s="3" t="s">
        <v>138</v>
      </c>
      <c r="E6853" s="3" t="s">
        <v>149</v>
      </c>
      <c r="F6853" s="1">
        <v>2</v>
      </c>
      <c r="G6853" s="1">
        <v>2021</v>
      </c>
      <c r="H6853" s="1" t="s">
        <v>102</v>
      </c>
      <c r="I6853" s="1" t="s">
        <v>105</v>
      </c>
      <c r="J6853" s="1" t="s">
        <v>106</v>
      </c>
      <c r="K6853" s="1" t="s">
        <v>18</v>
      </c>
      <c r="L6853" s="1" t="s">
        <v>23</v>
      </c>
      <c r="M6853" s="1">
        <v>43</v>
      </c>
      <c r="N6853" s="1">
        <v>206</v>
      </c>
      <c r="O6853" s="1">
        <v>8858</v>
      </c>
      <c r="P6853" s="1">
        <v>5137.6400000000003</v>
      </c>
      <c r="Q6853" s="1">
        <v>0.57999999999999996</v>
      </c>
      <c r="R6853" s="1" t="s">
        <v>24</v>
      </c>
    </row>
    <row r="6854" spans="1:18" x14ac:dyDescent="0.25">
      <c r="A6854" s="1" t="s">
        <v>46</v>
      </c>
      <c r="B6854" s="1">
        <v>1197831</v>
      </c>
      <c r="C6854" s="3">
        <v>44303</v>
      </c>
      <c r="D6854" s="3" t="s">
        <v>139</v>
      </c>
      <c r="E6854" s="3" t="s">
        <v>149</v>
      </c>
      <c r="F6854" s="1">
        <v>2</v>
      </c>
      <c r="G6854" s="1">
        <v>2021</v>
      </c>
      <c r="H6854" s="1" t="s">
        <v>102</v>
      </c>
      <c r="I6854" s="1" t="s">
        <v>105</v>
      </c>
      <c r="J6854" s="1" t="s">
        <v>106</v>
      </c>
      <c r="K6854" s="1" t="s">
        <v>21</v>
      </c>
      <c r="L6854" s="1" t="s">
        <v>22</v>
      </c>
      <c r="M6854" s="1">
        <v>36</v>
      </c>
      <c r="N6854" s="1">
        <v>263</v>
      </c>
      <c r="O6854" s="1">
        <v>9468</v>
      </c>
      <c r="P6854" s="1">
        <v>5680.8</v>
      </c>
      <c r="Q6854" s="1">
        <v>0.6</v>
      </c>
      <c r="R6854" s="1" t="s">
        <v>24</v>
      </c>
    </row>
    <row r="6855" spans="1:18" x14ac:dyDescent="0.25">
      <c r="A6855" s="1" t="s">
        <v>46</v>
      </c>
      <c r="B6855" s="1">
        <v>1197831</v>
      </c>
      <c r="C6855" s="3">
        <v>44304</v>
      </c>
      <c r="D6855" s="3" t="s">
        <v>140</v>
      </c>
      <c r="E6855" s="3" t="s">
        <v>149</v>
      </c>
      <c r="F6855" s="1">
        <v>2</v>
      </c>
      <c r="G6855" s="1">
        <v>2021</v>
      </c>
      <c r="H6855" s="1" t="s">
        <v>102</v>
      </c>
      <c r="I6855" s="1" t="s">
        <v>105</v>
      </c>
      <c r="J6855" s="1" t="s">
        <v>106</v>
      </c>
      <c r="K6855" s="1" t="s">
        <v>21</v>
      </c>
      <c r="L6855" s="1" t="s">
        <v>23</v>
      </c>
      <c r="M6855" s="1">
        <v>37</v>
      </c>
      <c r="N6855" s="1">
        <v>161</v>
      </c>
      <c r="O6855" s="1">
        <v>5957</v>
      </c>
      <c r="P6855" s="1">
        <v>3872.05</v>
      </c>
      <c r="Q6855" s="1">
        <v>0.65</v>
      </c>
      <c r="R6855" s="1" t="s">
        <v>24</v>
      </c>
    </row>
    <row r="6856" spans="1:18" x14ac:dyDescent="0.25">
      <c r="A6856" s="1" t="s">
        <v>46</v>
      </c>
      <c r="B6856" s="1">
        <v>1197831</v>
      </c>
      <c r="C6856" s="3">
        <v>44305</v>
      </c>
      <c r="D6856" s="3" t="s">
        <v>141</v>
      </c>
      <c r="E6856" s="3" t="s">
        <v>149</v>
      </c>
      <c r="F6856" s="1">
        <v>2</v>
      </c>
      <c r="G6856" s="1">
        <v>2021</v>
      </c>
      <c r="H6856" s="1" t="s">
        <v>102</v>
      </c>
      <c r="I6856" s="1" t="s">
        <v>105</v>
      </c>
      <c r="J6856" s="1" t="s">
        <v>106</v>
      </c>
      <c r="K6856" s="1" t="s">
        <v>18</v>
      </c>
      <c r="L6856" s="1" t="s">
        <v>19</v>
      </c>
      <c r="M6856" s="1">
        <v>43</v>
      </c>
      <c r="N6856" s="1">
        <v>165</v>
      </c>
      <c r="O6856" s="1">
        <v>7095</v>
      </c>
      <c r="P6856" s="1">
        <v>3760.35</v>
      </c>
      <c r="Q6856" s="1">
        <v>0.53</v>
      </c>
      <c r="R6856" s="1" t="s">
        <v>24</v>
      </c>
    </row>
    <row r="6857" spans="1:18" x14ac:dyDescent="0.25">
      <c r="A6857" s="1" t="s">
        <v>46</v>
      </c>
      <c r="B6857" s="1">
        <v>1197831</v>
      </c>
      <c r="C6857" s="3">
        <v>44306</v>
      </c>
      <c r="D6857" s="3" t="s">
        <v>135</v>
      </c>
      <c r="E6857" s="3" t="s">
        <v>149</v>
      </c>
      <c r="F6857" s="1">
        <v>2</v>
      </c>
      <c r="G6857" s="1">
        <v>2021</v>
      </c>
      <c r="H6857" s="1" t="s">
        <v>102</v>
      </c>
      <c r="I6857" s="1" t="s">
        <v>105</v>
      </c>
      <c r="J6857" s="1" t="s">
        <v>106</v>
      </c>
      <c r="K6857" s="1" t="s">
        <v>21</v>
      </c>
      <c r="L6857" s="1" t="s">
        <v>19</v>
      </c>
      <c r="M6857" s="1">
        <v>52</v>
      </c>
      <c r="N6857" s="1">
        <v>223</v>
      </c>
      <c r="O6857" s="1">
        <v>11596</v>
      </c>
      <c r="P6857" s="1">
        <v>8117.2</v>
      </c>
      <c r="Q6857" s="1">
        <v>0.7</v>
      </c>
      <c r="R6857" s="1" t="s">
        <v>24</v>
      </c>
    </row>
    <row r="6858" spans="1:18" x14ac:dyDescent="0.25">
      <c r="A6858" s="1" t="s">
        <v>46</v>
      </c>
      <c r="B6858" s="1">
        <v>1197831</v>
      </c>
      <c r="C6858" s="3">
        <v>44307</v>
      </c>
      <c r="D6858" s="3" t="s">
        <v>136</v>
      </c>
      <c r="E6858" s="3" t="s">
        <v>149</v>
      </c>
      <c r="F6858" s="1">
        <v>2</v>
      </c>
      <c r="G6858" s="1">
        <v>2021</v>
      </c>
      <c r="H6858" s="1" t="s">
        <v>102</v>
      </c>
      <c r="I6858" s="1" t="s">
        <v>105</v>
      </c>
      <c r="J6858" s="1" t="s">
        <v>106</v>
      </c>
      <c r="K6858" s="1" t="s">
        <v>18</v>
      </c>
      <c r="L6858" s="1" t="s">
        <v>22</v>
      </c>
      <c r="M6858" s="1">
        <v>41</v>
      </c>
      <c r="N6858" s="1">
        <v>233</v>
      </c>
      <c r="O6858" s="1">
        <v>9553</v>
      </c>
      <c r="P6858" s="1">
        <v>5445.21</v>
      </c>
      <c r="Q6858" s="1">
        <v>0.56999999999999995</v>
      </c>
      <c r="R6858" s="1" t="s">
        <v>24</v>
      </c>
    </row>
    <row r="6859" spans="1:18" x14ac:dyDescent="0.25">
      <c r="A6859" s="1" t="s">
        <v>46</v>
      </c>
      <c r="B6859" s="1">
        <v>1197831</v>
      </c>
      <c r="C6859" s="3">
        <v>44308</v>
      </c>
      <c r="D6859" s="3" t="s">
        <v>137</v>
      </c>
      <c r="E6859" s="3" t="s">
        <v>149</v>
      </c>
      <c r="F6859" s="1">
        <v>2</v>
      </c>
      <c r="G6859" s="1">
        <v>2021</v>
      </c>
      <c r="H6859" s="1" t="s">
        <v>102</v>
      </c>
      <c r="I6859" s="1" t="s">
        <v>105</v>
      </c>
      <c r="J6859" s="1" t="s">
        <v>106</v>
      </c>
      <c r="K6859" s="1" t="s">
        <v>18</v>
      </c>
      <c r="L6859" s="1" t="s">
        <v>23</v>
      </c>
      <c r="M6859" s="1">
        <v>54</v>
      </c>
      <c r="N6859" s="1">
        <v>233</v>
      </c>
      <c r="O6859" s="1">
        <v>12582</v>
      </c>
      <c r="P6859" s="1">
        <v>7171.74</v>
      </c>
      <c r="Q6859" s="1">
        <v>0.56999999999999995</v>
      </c>
      <c r="R6859" s="1" t="s">
        <v>24</v>
      </c>
    </row>
    <row r="6860" spans="1:18" x14ac:dyDescent="0.25">
      <c r="A6860" s="1" t="s">
        <v>46</v>
      </c>
      <c r="B6860" s="1">
        <v>1197831</v>
      </c>
      <c r="C6860" s="3">
        <v>44309</v>
      </c>
      <c r="D6860" s="3" t="s">
        <v>138</v>
      </c>
      <c r="E6860" s="3" t="s">
        <v>149</v>
      </c>
      <c r="F6860" s="1">
        <v>2</v>
      </c>
      <c r="G6860" s="1">
        <v>2021</v>
      </c>
      <c r="H6860" s="1" t="s">
        <v>102</v>
      </c>
      <c r="I6860" s="1" t="s">
        <v>105</v>
      </c>
      <c r="J6860" s="1" t="s">
        <v>106</v>
      </c>
      <c r="K6860" s="1" t="s">
        <v>21</v>
      </c>
      <c r="L6860" s="1" t="s">
        <v>22</v>
      </c>
      <c r="M6860" s="1">
        <v>46</v>
      </c>
      <c r="N6860" s="1">
        <v>285</v>
      </c>
      <c r="O6860" s="1">
        <v>13110</v>
      </c>
      <c r="P6860" s="1">
        <v>7866</v>
      </c>
      <c r="Q6860" s="1">
        <v>0.6</v>
      </c>
      <c r="R6860" s="1" t="s">
        <v>24</v>
      </c>
    </row>
    <row r="6861" spans="1:18" x14ac:dyDescent="0.25">
      <c r="A6861" s="1" t="s">
        <v>46</v>
      </c>
      <c r="B6861" s="1">
        <v>1197831</v>
      </c>
      <c r="C6861" s="3">
        <v>44310</v>
      </c>
      <c r="D6861" s="3" t="s">
        <v>139</v>
      </c>
      <c r="E6861" s="3" t="s">
        <v>149</v>
      </c>
      <c r="F6861" s="1">
        <v>2</v>
      </c>
      <c r="G6861" s="1">
        <v>2021</v>
      </c>
      <c r="H6861" s="1" t="s">
        <v>102</v>
      </c>
      <c r="I6861" s="1" t="s">
        <v>105</v>
      </c>
      <c r="J6861" s="1" t="s">
        <v>106</v>
      </c>
      <c r="K6861" s="1" t="s">
        <v>21</v>
      </c>
      <c r="L6861" s="1" t="s">
        <v>23</v>
      </c>
      <c r="M6861" s="1">
        <v>42</v>
      </c>
      <c r="N6861" s="1">
        <v>133</v>
      </c>
      <c r="O6861" s="1">
        <v>5586</v>
      </c>
      <c r="P6861" s="1">
        <v>3854.34</v>
      </c>
      <c r="Q6861" s="1">
        <v>0.69</v>
      </c>
      <c r="R6861" s="1" t="s">
        <v>24</v>
      </c>
    </row>
    <row r="6862" spans="1:18" x14ac:dyDescent="0.25">
      <c r="A6862" s="1" t="s">
        <v>46</v>
      </c>
      <c r="B6862" s="1">
        <v>1197831</v>
      </c>
      <c r="C6862" s="3">
        <v>44311</v>
      </c>
      <c r="D6862" s="3" t="s">
        <v>140</v>
      </c>
      <c r="E6862" s="3" t="s">
        <v>149</v>
      </c>
      <c r="F6862" s="1">
        <v>2</v>
      </c>
      <c r="G6862" s="1">
        <v>2021</v>
      </c>
      <c r="H6862" s="1" t="s">
        <v>102</v>
      </c>
      <c r="I6862" s="1" t="s">
        <v>105</v>
      </c>
      <c r="J6862" s="1" t="s">
        <v>106</v>
      </c>
      <c r="K6862" s="1" t="s">
        <v>18</v>
      </c>
      <c r="L6862" s="1" t="s">
        <v>19</v>
      </c>
      <c r="M6862" s="1">
        <v>49</v>
      </c>
      <c r="N6862" s="1">
        <v>133</v>
      </c>
      <c r="O6862" s="1">
        <v>6517</v>
      </c>
      <c r="P6862" s="1">
        <v>3454.01</v>
      </c>
      <c r="Q6862" s="1">
        <v>0.53</v>
      </c>
      <c r="R6862" s="1" t="s">
        <v>24</v>
      </c>
    </row>
    <row r="6863" spans="1:18" x14ac:dyDescent="0.25">
      <c r="A6863" s="1" t="s">
        <v>46</v>
      </c>
      <c r="B6863" s="1">
        <v>1197831</v>
      </c>
      <c r="C6863" s="3">
        <v>44312</v>
      </c>
      <c r="D6863" s="3" t="s">
        <v>141</v>
      </c>
      <c r="E6863" s="3" t="s">
        <v>149</v>
      </c>
      <c r="F6863" s="1">
        <v>2</v>
      </c>
      <c r="G6863" s="1">
        <v>2021</v>
      </c>
      <c r="H6863" s="1" t="s">
        <v>102</v>
      </c>
      <c r="I6863" s="1" t="s">
        <v>105</v>
      </c>
      <c r="J6863" s="1" t="s">
        <v>106</v>
      </c>
      <c r="K6863" s="1" t="s">
        <v>21</v>
      </c>
      <c r="L6863" s="1" t="s">
        <v>19</v>
      </c>
      <c r="M6863" s="1">
        <v>53</v>
      </c>
      <c r="N6863" s="1">
        <v>181</v>
      </c>
      <c r="O6863" s="1">
        <v>9593</v>
      </c>
      <c r="P6863" s="1">
        <v>6811.03</v>
      </c>
      <c r="Q6863" s="1">
        <v>0.71</v>
      </c>
      <c r="R6863" s="1" t="s">
        <v>24</v>
      </c>
    </row>
    <row r="6864" spans="1:18" x14ac:dyDescent="0.25">
      <c r="A6864" s="1" t="s">
        <v>46</v>
      </c>
      <c r="B6864" s="1">
        <v>1197831</v>
      </c>
      <c r="C6864" s="3">
        <v>44313</v>
      </c>
      <c r="D6864" s="3" t="s">
        <v>135</v>
      </c>
      <c r="E6864" s="3" t="s">
        <v>149</v>
      </c>
      <c r="F6864" s="1">
        <v>2</v>
      </c>
      <c r="G6864" s="1">
        <v>2021</v>
      </c>
      <c r="H6864" s="1" t="s">
        <v>102</v>
      </c>
      <c r="I6864" s="1" t="s">
        <v>105</v>
      </c>
      <c r="J6864" s="1" t="s">
        <v>106</v>
      </c>
      <c r="K6864" s="1" t="s">
        <v>18</v>
      </c>
      <c r="L6864" s="1" t="s">
        <v>22</v>
      </c>
      <c r="M6864" s="1">
        <v>49</v>
      </c>
      <c r="N6864" s="1">
        <v>182</v>
      </c>
      <c r="O6864" s="1">
        <v>8918</v>
      </c>
      <c r="P6864" s="1">
        <v>5350.8</v>
      </c>
      <c r="Q6864" s="1">
        <v>0.6</v>
      </c>
      <c r="R6864" s="1" t="s">
        <v>24</v>
      </c>
    </row>
    <row r="6865" spans="1:18" x14ac:dyDescent="0.25">
      <c r="A6865" s="1" t="s">
        <v>46</v>
      </c>
      <c r="B6865" s="1">
        <v>1197831</v>
      </c>
      <c r="C6865" s="3">
        <v>44314</v>
      </c>
      <c r="D6865" s="3" t="s">
        <v>136</v>
      </c>
      <c r="E6865" s="3" t="s">
        <v>149</v>
      </c>
      <c r="F6865" s="1">
        <v>2</v>
      </c>
      <c r="G6865" s="1">
        <v>2021</v>
      </c>
      <c r="H6865" s="1" t="s">
        <v>102</v>
      </c>
      <c r="I6865" s="1" t="s">
        <v>105</v>
      </c>
      <c r="J6865" s="1" t="s">
        <v>106</v>
      </c>
      <c r="K6865" s="1" t="s">
        <v>18</v>
      </c>
      <c r="L6865" s="1" t="s">
        <v>23</v>
      </c>
      <c r="M6865" s="1">
        <v>47</v>
      </c>
      <c r="N6865" s="1">
        <v>169</v>
      </c>
      <c r="O6865" s="1">
        <v>7943</v>
      </c>
      <c r="P6865" s="1">
        <v>4765.8</v>
      </c>
      <c r="Q6865" s="1">
        <v>0.6</v>
      </c>
      <c r="R6865" s="1" t="s">
        <v>24</v>
      </c>
    </row>
    <row r="6866" spans="1:18" x14ac:dyDescent="0.25">
      <c r="A6866" s="1" t="s">
        <v>46</v>
      </c>
      <c r="B6866" s="1">
        <v>1197831</v>
      </c>
      <c r="C6866" s="3">
        <v>44315</v>
      </c>
      <c r="D6866" s="3" t="s">
        <v>137</v>
      </c>
      <c r="E6866" s="3" t="s">
        <v>149</v>
      </c>
      <c r="F6866" s="1">
        <v>2</v>
      </c>
      <c r="G6866" s="1">
        <v>2021</v>
      </c>
      <c r="H6866" s="1" t="s">
        <v>102</v>
      </c>
      <c r="I6866" s="1" t="s">
        <v>105</v>
      </c>
      <c r="J6866" s="1" t="s">
        <v>106</v>
      </c>
      <c r="K6866" s="1" t="s">
        <v>21</v>
      </c>
      <c r="L6866" s="1" t="s">
        <v>22</v>
      </c>
      <c r="M6866" s="1">
        <v>54</v>
      </c>
      <c r="N6866" s="1">
        <v>182</v>
      </c>
      <c r="O6866" s="1">
        <v>9828</v>
      </c>
      <c r="P6866" s="1">
        <v>5798.52</v>
      </c>
      <c r="Q6866" s="1">
        <v>0.59</v>
      </c>
      <c r="R6866" s="1" t="s">
        <v>24</v>
      </c>
    </row>
    <row r="6867" spans="1:18" x14ac:dyDescent="0.25">
      <c r="A6867" s="1" t="s">
        <v>46</v>
      </c>
      <c r="B6867" s="1">
        <v>1197831</v>
      </c>
      <c r="C6867" s="3">
        <v>44316</v>
      </c>
      <c r="D6867" s="3" t="s">
        <v>138</v>
      </c>
      <c r="E6867" s="3" t="s">
        <v>149</v>
      </c>
      <c r="F6867" s="1">
        <v>2</v>
      </c>
      <c r="G6867" s="1">
        <v>2021</v>
      </c>
      <c r="H6867" s="1" t="s">
        <v>102</v>
      </c>
      <c r="I6867" s="1" t="s">
        <v>105</v>
      </c>
      <c r="J6867" s="1" t="s">
        <v>106</v>
      </c>
      <c r="K6867" s="1" t="s">
        <v>21</v>
      </c>
      <c r="L6867" s="1" t="s">
        <v>23</v>
      </c>
      <c r="M6867" s="1">
        <v>53</v>
      </c>
      <c r="N6867" s="1">
        <v>100</v>
      </c>
      <c r="O6867" s="1">
        <v>5300</v>
      </c>
      <c r="P6867" s="1">
        <v>3710</v>
      </c>
      <c r="Q6867" s="1">
        <v>0.7</v>
      </c>
      <c r="R6867" s="1" t="s">
        <v>24</v>
      </c>
    </row>
    <row r="6868" spans="1:18" x14ac:dyDescent="0.25">
      <c r="A6868" s="1" t="s">
        <v>46</v>
      </c>
      <c r="B6868" s="1">
        <v>1197831</v>
      </c>
      <c r="C6868" s="3">
        <v>44317</v>
      </c>
      <c r="D6868" s="3" t="s">
        <v>139</v>
      </c>
      <c r="E6868" s="3" t="s">
        <v>150</v>
      </c>
      <c r="F6868" s="1">
        <v>2</v>
      </c>
      <c r="G6868" s="1">
        <v>2021</v>
      </c>
      <c r="H6868" s="1" t="s">
        <v>102</v>
      </c>
      <c r="I6868" s="1" t="s">
        <v>105</v>
      </c>
      <c r="J6868" s="1" t="s">
        <v>106</v>
      </c>
      <c r="K6868" s="1" t="s">
        <v>18</v>
      </c>
      <c r="L6868" s="1" t="s">
        <v>19</v>
      </c>
      <c r="M6868" s="1">
        <v>47</v>
      </c>
      <c r="N6868" s="1">
        <v>120</v>
      </c>
      <c r="O6868" s="1">
        <v>5640</v>
      </c>
      <c r="P6868" s="1">
        <v>2876.4</v>
      </c>
      <c r="Q6868" s="1">
        <v>0.51</v>
      </c>
      <c r="R6868" s="1" t="s">
        <v>24</v>
      </c>
    </row>
    <row r="6869" spans="1:18" x14ac:dyDescent="0.25">
      <c r="A6869" s="1" t="s">
        <v>46</v>
      </c>
      <c r="B6869" s="1">
        <v>1197831</v>
      </c>
      <c r="C6869" s="3">
        <v>44318</v>
      </c>
      <c r="D6869" s="3" t="s">
        <v>140</v>
      </c>
      <c r="E6869" s="3" t="s">
        <v>150</v>
      </c>
      <c r="F6869" s="1">
        <v>2</v>
      </c>
      <c r="G6869" s="1">
        <v>2021</v>
      </c>
      <c r="H6869" s="1" t="s">
        <v>102</v>
      </c>
      <c r="I6869" s="1" t="s">
        <v>105</v>
      </c>
      <c r="J6869" s="1" t="s">
        <v>106</v>
      </c>
      <c r="K6869" s="1" t="s">
        <v>21</v>
      </c>
      <c r="L6869" s="1" t="s">
        <v>19</v>
      </c>
      <c r="M6869" s="1">
        <v>42</v>
      </c>
      <c r="N6869" s="1">
        <v>163</v>
      </c>
      <c r="O6869" s="1">
        <v>6846</v>
      </c>
      <c r="P6869" s="1">
        <v>5066.04</v>
      </c>
      <c r="Q6869" s="1">
        <v>0.74</v>
      </c>
      <c r="R6869" s="1" t="s">
        <v>24</v>
      </c>
    </row>
    <row r="6870" spans="1:18" x14ac:dyDescent="0.25">
      <c r="A6870" s="1" t="s">
        <v>46</v>
      </c>
      <c r="B6870" s="1">
        <v>1197831</v>
      </c>
      <c r="C6870" s="3">
        <v>44319</v>
      </c>
      <c r="D6870" s="3" t="s">
        <v>141</v>
      </c>
      <c r="E6870" s="3" t="s">
        <v>150</v>
      </c>
      <c r="F6870" s="1">
        <v>2</v>
      </c>
      <c r="G6870" s="1">
        <v>2021</v>
      </c>
      <c r="H6870" s="1" t="s">
        <v>102</v>
      </c>
      <c r="I6870" s="1" t="s">
        <v>105</v>
      </c>
      <c r="J6870" s="1" t="s">
        <v>106</v>
      </c>
      <c r="K6870" s="1" t="s">
        <v>18</v>
      </c>
      <c r="L6870" s="1" t="s">
        <v>22</v>
      </c>
      <c r="M6870" s="1">
        <v>33</v>
      </c>
      <c r="N6870" s="1">
        <v>173</v>
      </c>
      <c r="O6870" s="1">
        <v>5709</v>
      </c>
      <c r="P6870" s="1">
        <v>3254.13</v>
      </c>
      <c r="Q6870" s="1">
        <v>0.56999999999999995</v>
      </c>
      <c r="R6870" s="1" t="s">
        <v>24</v>
      </c>
    </row>
    <row r="6871" spans="1:18" x14ac:dyDescent="0.25">
      <c r="A6871" s="1" t="s">
        <v>46</v>
      </c>
      <c r="B6871" s="1">
        <v>1197831</v>
      </c>
      <c r="C6871" s="3">
        <v>44320</v>
      </c>
      <c r="D6871" s="3" t="s">
        <v>135</v>
      </c>
      <c r="E6871" s="3" t="s">
        <v>150</v>
      </c>
      <c r="F6871" s="1">
        <v>2</v>
      </c>
      <c r="G6871" s="1">
        <v>2021</v>
      </c>
      <c r="H6871" s="1" t="s">
        <v>102</v>
      </c>
      <c r="I6871" s="1" t="s">
        <v>105</v>
      </c>
      <c r="J6871" s="1" t="s">
        <v>106</v>
      </c>
      <c r="K6871" s="1" t="s">
        <v>18</v>
      </c>
      <c r="L6871" s="1" t="s">
        <v>23</v>
      </c>
      <c r="M6871" s="1">
        <v>32</v>
      </c>
      <c r="N6871" s="1">
        <v>150</v>
      </c>
      <c r="O6871" s="1">
        <v>4800</v>
      </c>
      <c r="P6871" s="1">
        <v>2880</v>
      </c>
      <c r="Q6871" s="1">
        <v>0.6</v>
      </c>
      <c r="R6871" s="1" t="s">
        <v>24</v>
      </c>
    </row>
    <row r="6872" spans="1:18" x14ac:dyDescent="0.25">
      <c r="A6872" s="1" t="s">
        <v>46</v>
      </c>
      <c r="B6872" s="1">
        <v>1197831</v>
      </c>
      <c r="C6872" s="3">
        <v>44321</v>
      </c>
      <c r="D6872" s="3" t="s">
        <v>136</v>
      </c>
      <c r="E6872" s="3" t="s">
        <v>150</v>
      </c>
      <c r="F6872" s="1">
        <v>2</v>
      </c>
      <c r="G6872" s="1">
        <v>2021</v>
      </c>
      <c r="H6872" s="1" t="s">
        <v>102</v>
      </c>
      <c r="I6872" s="1" t="s">
        <v>105</v>
      </c>
      <c r="J6872" s="1" t="s">
        <v>106</v>
      </c>
      <c r="K6872" s="1" t="s">
        <v>21</v>
      </c>
      <c r="L6872" s="1" t="s">
        <v>22</v>
      </c>
      <c r="M6872" s="1">
        <v>36</v>
      </c>
      <c r="N6872" s="1">
        <v>147</v>
      </c>
      <c r="O6872" s="1">
        <v>5292</v>
      </c>
      <c r="P6872" s="1">
        <v>3069.36</v>
      </c>
      <c r="Q6872" s="1">
        <v>0.57999999999999996</v>
      </c>
      <c r="R6872" s="1" t="s">
        <v>24</v>
      </c>
    </row>
    <row r="6873" spans="1:18" x14ac:dyDescent="0.25">
      <c r="A6873" s="1" t="s">
        <v>46</v>
      </c>
      <c r="B6873" s="1">
        <v>1197831</v>
      </c>
      <c r="C6873" s="3">
        <v>44322</v>
      </c>
      <c r="D6873" s="3" t="s">
        <v>137</v>
      </c>
      <c r="E6873" s="3" t="s">
        <v>150</v>
      </c>
      <c r="F6873" s="1">
        <v>2</v>
      </c>
      <c r="G6873" s="1">
        <v>2021</v>
      </c>
      <c r="H6873" s="1" t="s">
        <v>102</v>
      </c>
      <c r="I6873" s="1" t="s">
        <v>105</v>
      </c>
      <c r="J6873" s="1" t="s">
        <v>106</v>
      </c>
      <c r="K6873" s="1" t="s">
        <v>21</v>
      </c>
      <c r="L6873" s="1" t="s">
        <v>23</v>
      </c>
      <c r="M6873" s="1">
        <v>38</v>
      </c>
      <c r="N6873" s="1">
        <v>98</v>
      </c>
      <c r="O6873" s="1">
        <v>3724</v>
      </c>
      <c r="P6873" s="1">
        <v>2606.8000000000002</v>
      </c>
      <c r="Q6873" s="1">
        <v>0.7</v>
      </c>
      <c r="R6873" s="1" t="s">
        <v>24</v>
      </c>
    </row>
    <row r="6874" spans="1:18" x14ac:dyDescent="0.25">
      <c r="A6874" s="1" t="s">
        <v>46</v>
      </c>
      <c r="B6874" s="1">
        <v>1197831</v>
      </c>
      <c r="C6874" s="3">
        <v>44323</v>
      </c>
      <c r="D6874" s="3" t="s">
        <v>138</v>
      </c>
      <c r="E6874" s="3" t="s">
        <v>150</v>
      </c>
      <c r="F6874" s="1">
        <v>2</v>
      </c>
      <c r="G6874" s="1">
        <v>2021</v>
      </c>
      <c r="H6874" s="1" t="s">
        <v>102</v>
      </c>
      <c r="I6874" s="1" t="s">
        <v>105</v>
      </c>
      <c r="J6874" s="1" t="s">
        <v>106</v>
      </c>
      <c r="K6874" s="1" t="s">
        <v>18</v>
      </c>
      <c r="L6874" s="1" t="s">
        <v>19</v>
      </c>
      <c r="M6874" s="1">
        <v>32</v>
      </c>
      <c r="N6874" s="1">
        <v>88</v>
      </c>
      <c r="O6874" s="1">
        <v>2816</v>
      </c>
      <c r="P6874" s="1">
        <v>1436.16</v>
      </c>
      <c r="Q6874" s="1">
        <v>0.51</v>
      </c>
      <c r="R6874" s="1" t="s">
        <v>24</v>
      </c>
    </row>
    <row r="6875" spans="1:18" x14ac:dyDescent="0.25">
      <c r="A6875" s="1" t="s">
        <v>46</v>
      </c>
      <c r="B6875" s="1">
        <v>1197831</v>
      </c>
      <c r="C6875" s="3">
        <v>44324</v>
      </c>
      <c r="D6875" s="3" t="s">
        <v>139</v>
      </c>
      <c r="E6875" s="3" t="s">
        <v>150</v>
      </c>
      <c r="F6875" s="1">
        <v>2</v>
      </c>
      <c r="G6875" s="1">
        <v>2021</v>
      </c>
      <c r="H6875" s="1" t="s">
        <v>102</v>
      </c>
      <c r="I6875" s="1" t="s">
        <v>105</v>
      </c>
      <c r="J6875" s="1" t="s">
        <v>106</v>
      </c>
      <c r="K6875" s="1" t="s">
        <v>21</v>
      </c>
      <c r="L6875" s="1" t="s">
        <v>19</v>
      </c>
      <c r="M6875" s="1">
        <v>43</v>
      </c>
      <c r="N6875" s="1">
        <v>131</v>
      </c>
      <c r="O6875" s="1">
        <v>5633</v>
      </c>
      <c r="P6875" s="1">
        <v>3999.43</v>
      </c>
      <c r="Q6875" s="1">
        <v>0.71</v>
      </c>
      <c r="R6875" s="1" t="s">
        <v>24</v>
      </c>
    </row>
    <row r="6876" spans="1:18" x14ac:dyDescent="0.25">
      <c r="A6876" s="1" t="s">
        <v>46</v>
      </c>
      <c r="B6876" s="1">
        <v>1197831</v>
      </c>
      <c r="C6876" s="3">
        <v>44325</v>
      </c>
      <c r="D6876" s="3" t="s">
        <v>140</v>
      </c>
      <c r="E6876" s="3" t="s">
        <v>150</v>
      </c>
      <c r="F6876" s="1">
        <v>2</v>
      </c>
      <c r="G6876" s="1">
        <v>2021</v>
      </c>
      <c r="H6876" s="1" t="s">
        <v>102</v>
      </c>
      <c r="I6876" s="1" t="s">
        <v>105</v>
      </c>
      <c r="J6876" s="1" t="s">
        <v>106</v>
      </c>
      <c r="K6876" s="1" t="s">
        <v>18</v>
      </c>
      <c r="L6876" s="1" t="s">
        <v>22</v>
      </c>
      <c r="M6876" s="1">
        <v>29</v>
      </c>
      <c r="N6876" s="1">
        <v>196</v>
      </c>
      <c r="O6876" s="1">
        <v>5684</v>
      </c>
      <c r="P6876" s="1">
        <v>3183.04</v>
      </c>
      <c r="Q6876" s="1">
        <v>0.56000000000000005</v>
      </c>
      <c r="R6876" s="1" t="s">
        <v>24</v>
      </c>
    </row>
    <row r="6877" spans="1:18" x14ac:dyDescent="0.25">
      <c r="A6877" s="1" t="s">
        <v>46</v>
      </c>
      <c r="B6877" s="1">
        <v>1197831</v>
      </c>
      <c r="C6877" s="3">
        <v>44326</v>
      </c>
      <c r="D6877" s="3" t="s">
        <v>141</v>
      </c>
      <c r="E6877" s="3" t="s">
        <v>150</v>
      </c>
      <c r="F6877" s="1">
        <v>2</v>
      </c>
      <c r="G6877" s="1">
        <v>2021</v>
      </c>
      <c r="H6877" s="1" t="s">
        <v>102</v>
      </c>
      <c r="I6877" s="1" t="s">
        <v>105</v>
      </c>
      <c r="J6877" s="1" t="s">
        <v>106</v>
      </c>
      <c r="K6877" s="1" t="s">
        <v>18</v>
      </c>
      <c r="L6877" s="1" t="s">
        <v>23</v>
      </c>
      <c r="M6877" s="1">
        <v>29</v>
      </c>
      <c r="N6877" s="1">
        <v>189</v>
      </c>
      <c r="O6877" s="1">
        <v>5481</v>
      </c>
      <c r="P6877" s="1">
        <v>3069.36</v>
      </c>
      <c r="Q6877" s="1">
        <v>0.56000000000000005</v>
      </c>
      <c r="R6877" s="1" t="s">
        <v>24</v>
      </c>
    </row>
    <row r="6878" spans="1:18" x14ac:dyDescent="0.25">
      <c r="A6878" s="1" t="s">
        <v>46</v>
      </c>
      <c r="B6878" s="1">
        <v>1197831</v>
      </c>
      <c r="C6878" s="3">
        <v>44327</v>
      </c>
      <c r="D6878" s="3" t="s">
        <v>135</v>
      </c>
      <c r="E6878" s="3" t="s">
        <v>150</v>
      </c>
      <c r="F6878" s="1">
        <v>2</v>
      </c>
      <c r="G6878" s="1">
        <v>2021</v>
      </c>
      <c r="H6878" s="1" t="s">
        <v>102</v>
      </c>
      <c r="I6878" s="1" t="s">
        <v>105</v>
      </c>
      <c r="J6878" s="1" t="s">
        <v>106</v>
      </c>
      <c r="K6878" s="1" t="s">
        <v>21</v>
      </c>
      <c r="L6878" s="1" t="s">
        <v>22</v>
      </c>
      <c r="M6878" s="1">
        <v>50</v>
      </c>
      <c r="N6878" s="1">
        <v>174</v>
      </c>
      <c r="O6878" s="1">
        <v>8700</v>
      </c>
      <c r="P6878" s="1">
        <v>4872</v>
      </c>
      <c r="Q6878" s="1">
        <v>0.56000000000000005</v>
      </c>
      <c r="R6878" s="1" t="s">
        <v>24</v>
      </c>
    </row>
    <row r="6879" spans="1:18" x14ac:dyDescent="0.25">
      <c r="A6879" s="1" t="s">
        <v>46</v>
      </c>
      <c r="B6879" s="1">
        <v>1197831</v>
      </c>
      <c r="C6879" s="3">
        <v>44328</v>
      </c>
      <c r="D6879" s="3" t="s">
        <v>136</v>
      </c>
      <c r="E6879" s="3" t="s">
        <v>150</v>
      </c>
      <c r="F6879" s="1">
        <v>2</v>
      </c>
      <c r="G6879" s="1">
        <v>2021</v>
      </c>
      <c r="H6879" s="1" t="s">
        <v>102</v>
      </c>
      <c r="I6879" s="1" t="s">
        <v>105</v>
      </c>
      <c r="J6879" s="1" t="s">
        <v>106</v>
      </c>
      <c r="K6879" s="1" t="s">
        <v>21</v>
      </c>
      <c r="L6879" s="1" t="s">
        <v>23</v>
      </c>
      <c r="M6879" s="1">
        <v>52</v>
      </c>
      <c r="N6879" s="1">
        <v>133</v>
      </c>
      <c r="O6879" s="1">
        <v>6916</v>
      </c>
      <c r="P6879" s="1">
        <v>4772.04</v>
      </c>
      <c r="Q6879" s="1">
        <v>0.69</v>
      </c>
      <c r="R6879" s="1" t="s">
        <v>24</v>
      </c>
    </row>
    <row r="6880" spans="1:18" x14ac:dyDescent="0.25">
      <c r="A6880" s="1" t="s">
        <v>46</v>
      </c>
      <c r="B6880" s="1">
        <v>1197831</v>
      </c>
      <c r="C6880" s="3">
        <v>44329</v>
      </c>
      <c r="D6880" s="3" t="s">
        <v>137</v>
      </c>
      <c r="E6880" s="3" t="s">
        <v>150</v>
      </c>
      <c r="F6880" s="1">
        <v>2</v>
      </c>
      <c r="G6880" s="1">
        <v>2021</v>
      </c>
      <c r="H6880" s="1" t="s">
        <v>102</v>
      </c>
      <c r="I6880" s="1" t="s">
        <v>105</v>
      </c>
      <c r="J6880" s="1" t="s">
        <v>106</v>
      </c>
      <c r="K6880" s="1" t="s">
        <v>18</v>
      </c>
      <c r="L6880" s="1" t="s">
        <v>19</v>
      </c>
      <c r="M6880" s="1">
        <v>51</v>
      </c>
      <c r="N6880" s="1">
        <v>113</v>
      </c>
      <c r="O6880" s="1">
        <v>5763</v>
      </c>
      <c r="P6880" s="1">
        <v>3054.39</v>
      </c>
      <c r="Q6880" s="1">
        <v>0.53</v>
      </c>
      <c r="R6880" s="1" t="s">
        <v>24</v>
      </c>
    </row>
    <row r="6881" spans="1:18" x14ac:dyDescent="0.25">
      <c r="A6881" s="1" t="s">
        <v>46</v>
      </c>
      <c r="B6881" s="1">
        <v>1197831</v>
      </c>
      <c r="C6881" s="3">
        <v>44330</v>
      </c>
      <c r="D6881" s="3" t="s">
        <v>138</v>
      </c>
      <c r="E6881" s="3" t="s">
        <v>150</v>
      </c>
      <c r="F6881" s="1">
        <v>2</v>
      </c>
      <c r="G6881" s="1">
        <v>2021</v>
      </c>
      <c r="H6881" s="1" t="s">
        <v>102</v>
      </c>
      <c r="I6881" s="1" t="s">
        <v>105</v>
      </c>
      <c r="J6881" s="1" t="s">
        <v>106</v>
      </c>
      <c r="K6881" s="1" t="s">
        <v>21</v>
      </c>
      <c r="L6881" s="1" t="s">
        <v>19</v>
      </c>
      <c r="M6881" s="1">
        <v>59</v>
      </c>
      <c r="N6881" s="1">
        <v>169</v>
      </c>
      <c r="O6881" s="1">
        <v>9971</v>
      </c>
      <c r="P6881" s="1">
        <v>7079.41</v>
      </c>
      <c r="Q6881" s="1">
        <v>0.71</v>
      </c>
      <c r="R6881" s="1" t="s">
        <v>24</v>
      </c>
    </row>
    <row r="6882" spans="1:18" x14ac:dyDescent="0.25">
      <c r="A6882" s="1" t="s">
        <v>46</v>
      </c>
      <c r="B6882" s="1">
        <v>1197831</v>
      </c>
      <c r="C6882" s="3">
        <v>44331</v>
      </c>
      <c r="D6882" s="3" t="s">
        <v>139</v>
      </c>
      <c r="E6882" s="3" t="s">
        <v>150</v>
      </c>
      <c r="F6882" s="1">
        <v>2</v>
      </c>
      <c r="G6882" s="1">
        <v>2021</v>
      </c>
      <c r="H6882" s="1" t="s">
        <v>102</v>
      </c>
      <c r="I6882" s="1" t="s">
        <v>105</v>
      </c>
      <c r="J6882" s="1" t="s">
        <v>106</v>
      </c>
      <c r="K6882" s="1" t="s">
        <v>18</v>
      </c>
      <c r="L6882" s="1" t="s">
        <v>22</v>
      </c>
      <c r="M6882" s="1">
        <v>53</v>
      </c>
      <c r="N6882" s="1">
        <v>200</v>
      </c>
      <c r="O6882" s="1">
        <v>10600</v>
      </c>
      <c r="P6882" s="1">
        <v>6148</v>
      </c>
      <c r="Q6882" s="1">
        <v>0.57999999999999996</v>
      </c>
      <c r="R6882" s="1" t="s">
        <v>24</v>
      </c>
    </row>
    <row r="6883" spans="1:18" x14ac:dyDescent="0.25">
      <c r="A6883" s="1" t="s">
        <v>46</v>
      </c>
      <c r="B6883" s="1">
        <v>1197831</v>
      </c>
      <c r="C6883" s="3">
        <v>44332</v>
      </c>
      <c r="D6883" s="3" t="s">
        <v>140</v>
      </c>
      <c r="E6883" s="3" t="s">
        <v>150</v>
      </c>
      <c r="F6883" s="1">
        <v>2</v>
      </c>
      <c r="G6883" s="1">
        <v>2021</v>
      </c>
      <c r="H6883" s="1" t="s">
        <v>102</v>
      </c>
      <c r="I6883" s="1" t="s">
        <v>105</v>
      </c>
      <c r="J6883" s="1" t="s">
        <v>106</v>
      </c>
      <c r="K6883" s="1" t="s">
        <v>18</v>
      </c>
      <c r="L6883" s="1" t="s">
        <v>23</v>
      </c>
      <c r="M6883" s="1">
        <v>51</v>
      </c>
      <c r="N6883" s="1">
        <v>240</v>
      </c>
      <c r="O6883" s="1">
        <v>12240</v>
      </c>
      <c r="P6883" s="1">
        <v>6732</v>
      </c>
      <c r="Q6883" s="1">
        <v>0.55000000000000004</v>
      </c>
      <c r="R6883" s="1" t="s">
        <v>24</v>
      </c>
    </row>
    <row r="6884" spans="1:18" x14ac:dyDescent="0.25">
      <c r="A6884" s="1" t="s">
        <v>46</v>
      </c>
      <c r="B6884" s="1">
        <v>1197831</v>
      </c>
      <c r="C6884" s="3">
        <v>44333</v>
      </c>
      <c r="D6884" s="3" t="s">
        <v>141</v>
      </c>
      <c r="E6884" s="3" t="s">
        <v>150</v>
      </c>
      <c r="F6884" s="1">
        <v>2</v>
      </c>
      <c r="G6884" s="1">
        <v>2021</v>
      </c>
      <c r="H6884" s="1" t="s">
        <v>102</v>
      </c>
      <c r="I6884" s="1" t="s">
        <v>105</v>
      </c>
      <c r="J6884" s="1" t="s">
        <v>106</v>
      </c>
      <c r="K6884" s="1" t="s">
        <v>21</v>
      </c>
      <c r="L6884" s="1" t="s">
        <v>22</v>
      </c>
      <c r="M6884" s="1">
        <v>54</v>
      </c>
      <c r="N6884" s="1">
        <v>210</v>
      </c>
      <c r="O6884" s="1">
        <v>11340</v>
      </c>
      <c r="P6884" s="1">
        <v>6237</v>
      </c>
      <c r="Q6884" s="1">
        <v>0.55000000000000004</v>
      </c>
      <c r="R6884" s="1" t="s">
        <v>24</v>
      </c>
    </row>
    <row r="6885" spans="1:18" x14ac:dyDescent="0.25">
      <c r="A6885" s="1" t="s">
        <v>46</v>
      </c>
      <c r="B6885" s="1">
        <v>1197831</v>
      </c>
      <c r="C6885" s="3">
        <v>44334</v>
      </c>
      <c r="D6885" s="3" t="s">
        <v>135</v>
      </c>
      <c r="E6885" s="3" t="s">
        <v>150</v>
      </c>
      <c r="F6885" s="1">
        <v>2</v>
      </c>
      <c r="G6885" s="1">
        <v>2021</v>
      </c>
      <c r="H6885" s="1" t="s">
        <v>102</v>
      </c>
      <c r="I6885" s="1" t="s">
        <v>105</v>
      </c>
      <c r="J6885" s="1" t="s">
        <v>106</v>
      </c>
      <c r="K6885" s="1" t="s">
        <v>21</v>
      </c>
      <c r="L6885" s="1" t="s">
        <v>23</v>
      </c>
      <c r="M6885" s="1">
        <v>54</v>
      </c>
      <c r="N6885" s="1">
        <v>149</v>
      </c>
      <c r="O6885" s="1">
        <v>8046</v>
      </c>
      <c r="P6885" s="1">
        <v>5551.74</v>
      </c>
      <c r="Q6885" s="1">
        <v>0.69</v>
      </c>
      <c r="R6885" s="1" t="s">
        <v>24</v>
      </c>
    </row>
    <row r="6886" spans="1:18" x14ac:dyDescent="0.25">
      <c r="A6886" s="1" t="s">
        <v>46</v>
      </c>
      <c r="B6886" s="1">
        <v>1197831</v>
      </c>
      <c r="C6886" s="3">
        <v>44335</v>
      </c>
      <c r="D6886" s="3" t="s">
        <v>136</v>
      </c>
      <c r="E6886" s="3" t="s">
        <v>150</v>
      </c>
      <c r="F6886" s="1">
        <v>2</v>
      </c>
      <c r="G6886" s="1">
        <v>2021</v>
      </c>
      <c r="H6886" s="1" t="s">
        <v>102</v>
      </c>
      <c r="I6886" s="1" t="s">
        <v>105</v>
      </c>
      <c r="J6886" s="1" t="s">
        <v>106</v>
      </c>
      <c r="K6886" s="1" t="s">
        <v>18</v>
      </c>
      <c r="L6886" s="1" t="s">
        <v>19</v>
      </c>
      <c r="M6886" s="1">
        <v>50</v>
      </c>
      <c r="N6886" s="1">
        <v>140</v>
      </c>
      <c r="O6886" s="1">
        <v>7000</v>
      </c>
      <c r="P6886" s="1">
        <v>3500</v>
      </c>
      <c r="Q6886" s="1">
        <v>0.5</v>
      </c>
      <c r="R6886" s="1" t="s">
        <v>24</v>
      </c>
    </row>
    <row r="6887" spans="1:18" x14ac:dyDescent="0.25">
      <c r="A6887" s="1" t="s">
        <v>46</v>
      </c>
      <c r="B6887" s="1">
        <v>1197831</v>
      </c>
      <c r="C6887" s="3">
        <v>44336</v>
      </c>
      <c r="D6887" s="3" t="s">
        <v>137</v>
      </c>
      <c r="E6887" s="3" t="s">
        <v>150</v>
      </c>
      <c r="F6887" s="1">
        <v>2</v>
      </c>
      <c r="G6887" s="1">
        <v>2021</v>
      </c>
      <c r="H6887" s="1" t="s">
        <v>102</v>
      </c>
      <c r="I6887" s="1" t="s">
        <v>105</v>
      </c>
      <c r="J6887" s="1" t="s">
        <v>106</v>
      </c>
      <c r="K6887" s="1" t="s">
        <v>21</v>
      </c>
      <c r="L6887" s="1" t="s">
        <v>19</v>
      </c>
      <c r="M6887" s="1">
        <v>61</v>
      </c>
      <c r="N6887" s="1">
        <v>225</v>
      </c>
      <c r="O6887" s="1">
        <v>13725</v>
      </c>
      <c r="P6887" s="1">
        <v>10156.5</v>
      </c>
      <c r="Q6887" s="1">
        <v>0.74</v>
      </c>
      <c r="R6887" s="1" t="s">
        <v>24</v>
      </c>
    </row>
    <row r="6888" spans="1:18" x14ac:dyDescent="0.25">
      <c r="A6888" s="1" t="s">
        <v>46</v>
      </c>
      <c r="B6888" s="1">
        <v>1197831</v>
      </c>
      <c r="C6888" s="3">
        <v>44269</v>
      </c>
      <c r="D6888" s="3" t="s">
        <v>140</v>
      </c>
      <c r="E6888" s="3" t="s">
        <v>148</v>
      </c>
      <c r="F6888" s="1">
        <v>1</v>
      </c>
      <c r="G6888" s="1">
        <v>2021</v>
      </c>
      <c r="H6888" s="1" t="s">
        <v>102</v>
      </c>
      <c r="I6888" s="1" t="s">
        <v>105</v>
      </c>
      <c r="J6888" s="1" t="s">
        <v>106</v>
      </c>
      <c r="K6888" s="1" t="s">
        <v>18</v>
      </c>
      <c r="L6888" s="1" t="s">
        <v>19</v>
      </c>
      <c r="M6888" s="1">
        <v>40</v>
      </c>
      <c r="N6888" s="1">
        <v>350</v>
      </c>
      <c r="O6888" s="1">
        <v>140000</v>
      </c>
      <c r="P6888" s="1">
        <v>42000</v>
      </c>
      <c r="Q6888" s="1">
        <v>0.3</v>
      </c>
      <c r="R6888" s="1" t="s">
        <v>20</v>
      </c>
    </row>
    <row r="6889" spans="1:18" x14ac:dyDescent="0.25">
      <c r="A6889" s="1" t="s">
        <v>46</v>
      </c>
      <c r="B6889" s="1">
        <v>1197831</v>
      </c>
      <c r="C6889" s="3">
        <v>44270</v>
      </c>
      <c r="D6889" s="3" t="s">
        <v>141</v>
      </c>
      <c r="E6889" s="3" t="s">
        <v>148</v>
      </c>
      <c r="F6889" s="1">
        <v>1</v>
      </c>
      <c r="G6889" s="1">
        <v>2021</v>
      </c>
      <c r="H6889" s="1" t="s">
        <v>102</v>
      </c>
      <c r="I6889" s="1" t="s">
        <v>105</v>
      </c>
      <c r="J6889" s="1" t="s">
        <v>106</v>
      </c>
      <c r="K6889" s="1" t="s">
        <v>21</v>
      </c>
      <c r="L6889" s="1" t="s">
        <v>19</v>
      </c>
      <c r="M6889" s="1">
        <v>35</v>
      </c>
      <c r="N6889" s="1">
        <v>500</v>
      </c>
      <c r="O6889" s="1">
        <v>175000</v>
      </c>
      <c r="P6889" s="1">
        <v>87500</v>
      </c>
      <c r="Q6889" s="1">
        <v>0.5</v>
      </c>
      <c r="R6889" s="1" t="s">
        <v>20</v>
      </c>
    </row>
    <row r="6890" spans="1:18" x14ac:dyDescent="0.25">
      <c r="A6890" s="1" t="s">
        <v>46</v>
      </c>
      <c r="B6890" s="1">
        <v>1197831</v>
      </c>
      <c r="C6890" s="3">
        <v>44271</v>
      </c>
      <c r="D6890" s="3" t="s">
        <v>135</v>
      </c>
      <c r="E6890" s="3" t="s">
        <v>148</v>
      </c>
      <c r="F6890" s="1">
        <v>1</v>
      </c>
      <c r="G6890" s="1">
        <v>2021</v>
      </c>
      <c r="H6890" s="1" t="s">
        <v>102</v>
      </c>
      <c r="I6890" s="1" t="s">
        <v>105</v>
      </c>
      <c r="J6890" s="1" t="s">
        <v>106</v>
      </c>
      <c r="K6890" s="1" t="s">
        <v>18</v>
      </c>
      <c r="L6890" s="1" t="s">
        <v>22</v>
      </c>
      <c r="M6890" s="1">
        <v>25</v>
      </c>
      <c r="N6890" s="1">
        <v>650</v>
      </c>
      <c r="O6890" s="1">
        <v>162500</v>
      </c>
      <c r="P6890" s="1">
        <v>56875</v>
      </c>
      <c r="Q6890" s="1">
        <v>0.35</v>
      </c>
      <c r="R6890" s="1" t="s">
        <v>20</v>
      </c>
    </row>
    <row r="6891" spans="1:18" x14ac:dyDescent="0.25">
      <c r="A6891" s="1" t="s">
        <v>46</v>
      </c>
      <c r="B6891" s="1">
        <v>1197831</v>
      </c>
      <c r="C6891" s="3">
        <v>44272</v>
      </c>
      <c r="D6891" s="3" t="s">
        <v>136</v>
      </c>
      <c r="E6891" s="3" t="s">
        <v>148</v>
      </c>
      <c r="F6891" s="1">
        <v>1</v>
      </c>
      <c r="G6891" s="1">
        <v>2021</v>
      </c>
      <c r="H6891" s="1" t="s">
        <v>102</v>
      </c>
      <c r="I6891" s="1" t="s">
        <v>105</v>
      </c>
      <c r="J6891" s="1" t="s">
        <v>106</v>
      </c>
      <c r="K6891" s="1" t="s">
        <v>18</v>
      </c>
      <c r="L6891" s="1" t="s">
        <v>23</v>
      </c>
      <c r="M6891" s="1">
        <v>35</v>
      </c>
      <c r="N6891" s="1">
        <v>625</v>
      </c>
      <c r="O6891" s="1">
        <v>218750</v>
      </c>
      <c r="P6891" s="1">
        <v>76562.5</v>
      </c>
      <c r="Q6891" s="1">
        <v>0.35</v>
      </c>
      <c r="R6891" s="1" t="s">
        <v>20</v>
      </c>
    </row>
    <row r="6892" spans="1:18" x14ac:dyDescent="0.25">
      <c r="A6892" s="1" t="s">
        <v>46</v>
      </c>
      <c r="B6892" s="1">
        <v>1197831</v>
      </c>
      <c r="C6892" s="3">
        <v>44273</v>
      </c>
      <c r="D6892" s="3" t="s">
        <v>137</v>
      </c>
      <c r="E6892" s="3" t="s">
        <v>148</v>
      </c>
      <c r="F6892" s="1">
        <v>1</v>
      </c>
      <c r="G6892" s="1">
        <v>2021</v>
      </c>
      <c r="H6892" s="1" t="s">
        <v>102</v>
      </c>
      <c r="I6892" s="1" t="s">
        <v>105</v>
      </c>
      <c r="J6892" s="1" t="s">
        <v>106</v>
      </c>
      <c r="K6892" s="1" t="s">
        <v>21</v>
      </c>
      <c r="L6892" s="1" t="s">
        <v>22</v>
      </c>
      <c r="M6892" s="1">
        <v>35</v>
      </c>
      <c r="N6892" s="1">
        <v>450</v>
      </c>
      <c r="O6892" s="1">
        <v>157500</v>
      </c>
      <c r="P6892" s="1">
        <v>55125</v>
      </c>
      <c r="Q6892" s="1">
        <v>0.35</v>
      </c>
      <c r="R6892" s="1" t="s">
        <v>20</v>
      </c>
    </row>
    <row r="6893" spans="1:18" x14ac:dyDescent="0.25">
      <c r="A6893" s="1" t="s">
        <v>46</v>
      </c>
      <c r="B6893" s="1">
        <v>1197831</v>
      </c>
      <c r="C6893" s="3">
        <v>44274</v>
      </c>
      <c r="D6893" s="3" t="s">
        <v>138</v>
      </c>
      <c r="E6893" s="3" t="s">
        <v>148</v>
      </c>
      <c r="F6893" s="1">
        <v>1</v>
      </c>
      <c r="G6893" s="1">
        <v>2021</v>
      </c>
      <c r="H6893" s="1" t="s">
        <v>102</v>
      </c>
      <c r="I6893" s="1" t="s">
        <v>105</v>
      </c>
      <c r="J6893" s="1" t="s">
        <v>106</v>
      </c>
      <c r="K6893" s="1" t="s">
        <v>21</v>
      </c>
      <c r="L6893" s="1" t="s">
        <v>23</v>
      </c>
      <c r="M6893" s="1">
        <v>35</v>
      </c>
      <c r="N6893" s="1">
        <v>400</v>
      </c>
      <c r="O6893" s="1">
        <v>140000</v>
      </c>
      <c r="P6893" s="1">
        <v>63000</v>
      </c>
      <c r="Q6893" s="1">
        <v>0.45</v>
      </c>
      <c r="R6893" s="1" t="s">
        <v>20</v>
      </c>
    </row>
    <row r="6894" spans="1:18" x14ac:dyDescent="0.25">
      <c r="A6894" s="1" t="s">
        <v>46</v>
      </c>
      <c r="B6894" s="1">
        <v>1197831</v>
      </c>
      <c r="C6894" s="3">
        <v>44275</v>
      </c>
      <c r="D6894" s="3" t="s">
        <v>139</v>
      </c>
      <c r="E6894" s="3" t="s">
        <v>148</v>
      </c>
      <c r="F6894" s="1">
        <v>1</v>
      </c>
      <c r="G6894" s="1">
        <v>2021</v>
      </c>
      <c r="H6894" s="1" t="s">
        <v>102</v>
      </c>
      <c r="I6894" s="1" t="s">
        <v>105</v>
      </c>
      <c r="J6894" s="1" t="s">
        <v>106</v>
      </c>
      <c r="K6894" s="1" t="s">
        <v>18</v>
      </c>
      <c r="L6894" s="1" t="s">
        <v>19</v>
      </c>
      <c r="M6894" s="1">
        <v>40</v>
      </c>
      <c r="N6894" s="1">
        <v>275</v>
      </c>
      <c r="O6894" s="1">
        <v>110000</v>
      </c>
      <c r="P6894" s="1">
        <v>33000</v>
      </c>
      <c r="Q6894" s="1">
        <v>0.3</v>
      </c>
      <c r="R6894" s="1" t="s">
        <v>20</v>
      </c>
    </row>
    <row r="6895" spans="1:18" x14ac:dyDescent="0.25">
      <c r="A6895" s="1" t="s">
        <v>46</v>
      </c>
      <c r="B6895" s="1">
        <v>1197831</v>
      </c>
      <c r="C6895" s="3">
        <v>44276</v>
      </c>
      <c r="D6895" s="3" t="s">
        <v>140</v>
      </c>
      <c r="E6895" s="3" t="s">
        <v>148</v>
      </c>
      <c r="F6895" s="1">
        <v>1</v>
      </c>
      <c r="G6895" s="1">
        <v>2021</v>
      </c>
      <c r="H6895" s="1" t="s">
        <v>102</v>
      </c>
      <c r="I6895" s="1" t="s">
        <v>105</v>
      </c>
      <c r="J6895" s="1" t="s">
        <v>106</v>
      </c>
      <c r="K6895" s="1" t="s">
        <v>21</v>
      </c>
      <c r="L6895" s="1" t="s">
        <v>19</v>
      </c>
      <c r="M6895" s="1">
        <v>35</v>
      </c>
      <c r="N6895" s="1">
        <v>475</v>
      </c>
      <c r="O6895" s="1">
        <v>166250</v>
      </c>
      <c r="P6895" s="1">
        <v>83125</v>
      </c>
      <c r="Q6895" s="1">
        <v>0.5</v>
      </c>
      <c r="R6895" s="1" t="s">
        <v>20</v>
      </c>
    </row>
    <row r="6896" spans="1:18" x14ac:dyDescent="0.25">
      <c r="A6896" s="1" t="s">
        <v>46</v>
      </c>
      <c r="B6896" s="1">
        <v>1197831</v>
      </c>
      <c r="C6896" s="3">
        <v>44277</v>
      </c>
      <c r="D6896" s="3" t="s">
        <v>141</v>
      </c>
      <c r="E6896" s="3" t="s">
        <v>148</v>
      </c>
      <c r="F6896" s="1">
        <v>1</v>
      </c>
      <c r="G6896" s="1">
        <v>2021</v>
      </c>
      <c r="H6896" s="1" t="s">
        <v>102</v>
      </c>
      <c r="I6896" s="1" t="s">
        <v>105</v>
      </c>
      <c r="J6896" s="1" t="s">
        <v>106</v>
      </c>
      <c r="K6896" s="1" t="s">
        <v>18</v>
      </c>
      <c r="L6896" s="1" t="s">
        <v>22</v>
      </c>
      <c r="M6896" s="1">
        <v>30</v>
      </c>
      <c r="N6896" s="1">
        <v>650</v>
      </c>
      <c r="O6896" s="1">
        <v>195000</v>
      </c>
      <c r="P6896" s="1">
        <v>78000</v>
      </c>
      <c r="Q6896" s="1">
        <v>0.4</v>
      </c>
      <c r="R6896" s="1" t="s">
        <v>20</v>
      </c>
    </row>
    <row r="6897" spans="1:18" x14ac:dyDescent="0.25">
      <c r="A6897" s="1" t="s">
        <v>46</v>
      </c>
      <c r="B6897" s="1">
        <v>1197831</v>
      </c>
      <c r="C6897" s="3">
        <v>44278</v>
      </c>
      <c r="D6897" s="3" t="s">
        <v>135</v>
      </c>
      <c r="E6897" s="3" t="s">
        <v>148</v>
      </c>
      <c r="F6897" s="1">
        <v>1</v>
      </c>
      <c r="G6897" s="1">
        <v>2021</v>
      </c>
      <c r="H6897" s="1" t="s">
        <v>102</v>
      </c>
      <c r="I6897" s="1" t="s">
        <v>105</v>
      </c>
      <c r="J6897" s="1" t="s">
        <v>106</v>
      </c>
      <c r="K6897" s="1" t="s">
        <v>18</v>
      </c>
      <c r="L6897" s="1" t="s">
        <v>23</v>
      </c>
      <c r="M6897" s="1">
        <v>40</v>
      </c>
      <c r="N6897" s="1">
        <v>650</v>
      </c>
      <c r="O6897" s="1">
        <v>260000</v>
      </c>
      <c r="P6897" s="1">
        <v>104000</v>
      </c>
      <c r="Q6897" s="1">
        <v>0.4</v>
      </c>
      <c r="R6897" s="1" t="s">
        <v>20</v>
      </c>
    </row>
    <row r="6898" spans="1:18" x14ac:dyDescent="0.25">
      <c r="A6898" s="1" t="s">
        <v>46</v>
      </c>
      <c r="B6898" s="1">
        <v>1197831</v>
      </c>
      <c r="C6898" s="3">
        <v>44279</v>
      </c>
      <c r="D6898" s="3" t="s">
        <v>136</v>
      </c>
      <c r="E6898" s="3" t="s">
        <v>148</v>
      </c>
      <c r="F6898" s="1">
        <v>1</v>
      </c>
      <c r="G6898" s="1">
        <v>2021</v>
      </c>
      <c r="H6898" s="1" t="s">
        <v>102</v>
      </c>
      <c r="I6898" s="1" t="s">
        <v>105</v>
      </c>
      <c r="J6898" s="1" t="s">
        <v>106</v>
      </c>
      <c r="K6898" s="1" t="s">
        <v>21</v>
      </c>
      <c r="L6898" s="1" t="s">
        <v>22</v>
      </c>
      <c r="M6898" s="1">
        <v>30</v>
      </c>
      <c r="N6898" s="1">
        <v>475</v>
      </c>
      <c r="O6898" s="1">
        <v>142500</v>
      </c>
      <c r="P6898" s="1">
        <v>57000</v>
      </c>
      <c r="Q6898" s="1">
        <v>0.4</v>
      </c>
      <c r="R6898" s="1" t="s">
        <v>20</v>
      </c>
    </row>
    <row r="6899" spans="1:18" x14ac:dyDescent="0.25">
      <c r="A6899" s="1" t="s">
        <v>46</v>
      </c>
      <c r="B6899" s="1">
        <v>1197831</v>
      </c>
      <c r="C6899" s="3">
        <v>44280</v>
      </c>
      <c r="D6899" s="3" t="s">
        <v>137</v>
      </c>
      <c r="E6899" s="3" t="s">
        <v>148</v>
      </c>
      <c r="F6899" s="1">
        <v>1</v>
      </c>
      <c r="G6899" s="1">
        <v>2021</v>
      </c>
      <c r="H6899" s="1" t="s">
        <v>102</v>
      </c>
      <c r="I6899" s="1" t="s">
        <v>105</v>
      </c>
      <c r="J6899" s="1" t="s">
        <v>106</v>
      </c>
      <c r="K6899" s="1" t="s">
        <v>21</v>
      </c>
      <c r="L6899" s="1" t="s">
        <v>23</v>
      </c>
      <c r="M6899" s="1">
        <v>35</v>
      </c>
      <c r="N6899" s="1">
        <v>375</v>
      </c>
      <c r="O6899" s="1">
        <v>131250</v>
      </c>
      <c r="P6899" s="1">
        <v>65625</v>
      </c>
      <c r="Q6899" s="1">
        <v>0.5</v>
      </c>
      <c r="R6899" s="1" t="s">
        <v>20</v>
      </c>
    </row>
    <row r="6900" spans="1:18" x14ac:dyDescent="0.25">
      <c r="A6900" s="1" t="s">
        <v>46</v>
      </c>
      <c r="B6900" s="1">
        <v>1197831</v>
      </c>
      <c r="C6900" s="3">
        <v>44281</v>
      </c>
      <c r="D6900" s="3" t="s">
        <v>138</v>
      </c>
      <c r="E6900" s="3" t="s">
        <v>148</v>
      </c>
      <c r="F6900" s="1">
        <v>1</v>
      </c>
      <c r="G6900" s="1">
        <v>2021</v>
      </c>
      <c r="H6900" s="1" t="s">
        <v>102</v>
      </c>
      <c r="I6900" s="1" t="s">
        <v>105</v>
      </c>
      <c r="J6900" s="1" t="s">
        <v>106</v>
      </c>
      <c r="K6900" s="1" t="s">
        <v>18</v>
      </c>
      <c r="L6900" s="1" t="s">
        <v>19</v>
      </c>
      <c r="M6900" s="1">
        <v>40</v>
      </c>
      <c r="N6900" s="1">
        <v>275</v>
      </c>
      <c r="O6900" s="1">
        <v>110000</v>
      </c>
      <c r="P6900" s="1">
        <v>38500</v>
      </c>
      <c r="Q6900" s="1">
        <v>0.35</v>
      </c>
      <c r="R6900" s="1" t="s">
        <v>20</v>
      </c>
    </row>
    <row r="6901" spans="1:18" x14ac:dyDescent="0.25">
      <c r="A6901" s="1" t="s">
        <v>46</v>
      </c>
      <c r="B6901" s="1">
        <v>1197831</v>
      </c>
      <c r="C6901" s="3">
        <v>44282</v>
      </c>
      <c r="D6901" s="3" t="s">
        <v>139</v>
      </c>
      <c r="E6901" s="3" t="s">
        <v>148</v>
      </c>
      <c r="F6901" s="1">
        <v>1</v>
      </c>
      <c r="G6901" s="1">
        <v>2021</v>
      </c>
      <c r="H6901" s="1" t="s">
        <v>102</v>
      </c>
      <c r="I6901" s="1" t="s">
        <v>105</v>
      </c>
      <c r="J6901" s="1" t="s">
        <v>106</v>
      </c>
      <c r="K6901" s="1" t="s">
        <v>21</v>
      </c>
      <c r="L6901" s="1" t="s">
        <v>19</v>
      </c>
      <c r="M6901" s="1">
        <v>35</v>
      </c>
      <c r="N6901" s="1">
        <v>425</v>
      </c>
      <c r="O6901" s="1">
        <v>148750</v>
      </c>
      <c r="P6901" s="1">
        <v>81812.5</v>
      </c>
      <c r="Q6901" s="1">
        <v>0.55000000000000004</v>
      </c>
      <c r="R6901" s="1" t="s">
        <v>20</v>
      </c>
    </row>
    <row r="6902" spans="1:18" x14ac:dyDescent="0.25">
      <c r="A6902" s="1" t="s">
        <v>46</v>
      </c>
      <c r="B6902" s="1">
        <v>1197831</v>
      </c>
      <c r="C6902" s="3">
        <v>44283</v>
      </c>
      <c r="D6902" s="3" t="s">
        <v>140</v>
      </c>
      <c r="E6902" s="3" t="s">
        <v>148</v>
      </c>
      <c r="F6902" s="1">
        <v>1</v>
      </c>
      <c r="G6902" s="1">
        <v>2021</v>
      </c>
      <c r="H6902" s="1" t="s">
        <v>102</v>
      </c>
      <c r="I6902" s="1" t="s">
        <v>105</v>
      </c>
      <c r="J6902" s="1" t="s">
        <v>106</v>
      </c>
      <c r="K6902" s="1" t="s">
        <v>18</v>
      </c>
      <c r="L6902" s="1" t="s">
        <v>22</v>
      </c>
      <c r="M6902" s="1">
        <v>20</v>
      </c>
      <c r="N6902" s="1">
        <v>675</v>
      </c>
      <c r="O6902" s="1">
        <v>135000</v>
      </c>
      <c r="P6902" s="1">
        <v>54000</v>
      </c>
      <c r="Q6902" s="1">
        <v>0.4</v>
      </c>
      <c r="R6902" s="1" t="s">
        <v>20</v>
      </c>
    </row>
    <row r="6903" spans="1:18" x14ac:dyDescent="0.25">
      <c r="A6903" s="1" t="s">
        <v>46</v>
      </c>
      <c r="B6903" s="1">
        <v>1197831</v>
      </c>
      <c r="C6903" s="3">
        <v>44284</v>
      </c>
      <c r="D6903" s="3" t="s">
        <v>141</v>
      </c>
      <c r="E6903" s="3" t="s">
        <v>148</v>
      </c>
      <c r="F6903" s="1">
        <v>1</v>
      </c>
      <c r="G6903" s="1">
        <v>2021</v>
      </c>
      <c r="H6903" s="1" t="s">
        <v>102</v>
      </c>
      <c r="I6903" s="1" t="s">
        <v>105</v>
      </c>
      <c r="J6903" s="1" t="s">
        <v>106</v>
      </c>
      <c r="K6903" s="1" t="s">
        <v>18</v>
      </c>
      <c r="L6903" s="1" t="s">
        <v>23</v>
      </c>
      <c r="M6903" s="1">
        <v>25</v>
      </c>
      <c r="N6903" s="1">
        <v>675</v>
      </c>
      <c r="O6903" s="1">
        <v>168750</v>
      </c>
      <c r="P6903" s="1">
        <v>67500</v>
      </c>
      <c r="Q6903" s="1">
        <v>0.4</v>
      </c>
      <c r="R6903" s="1" t="s">
        <v>20</v>
      </c>
    </row>
    <row r="6904" spans="1:18" x14ac:dyDescent="0.25">
      <c r="A6904" s="1" t="s">
        <v>46</v>
      </c>
      <c r="B6904" s="1">
        <v>1197831</v>
      </c>
      <c r="C6904" s="3">
        <v>44285</v>
      </c>
      <c r="D6904" s="3" t="s">
        <v>135</v>
      </c>
      <c r="E6904" s="3" t="s">
        <v>148</v>
      </c>
      <c r="F6904" s="1">
        <v>1</v>
      </c>
      <c r="G6904" s="1">
        <v>2021</v>
      </c>
      <c r="H6904" s="1" t="s">
        <v>102</v>
      </c>
      <c r="I6904" s="1" t="s">
        <v>105</v>
      </c>
      <c r="J6904" s="1" t="s">
        <v>106</v>
      </c>
      <c r="K6904" s="1" t="s">
        <v>21</v>
      </c>
      <c r="L6904" s="1" t="s">
        <v>22</v>
      </c>
      <c r="M6904" s="1">
        <v>20</v>
      </c>
      <c r="N6904" s="1">
        <v>500</v>
      </c>
      <c r="O6904" s="1">
        <v>100000</v>
      </c>
      <c r="P6904" s="1">
        <v>40000</v>
      </c>
      <c r="Q6904" s="1">
        <v>0.4</v>
      </c>
      <c r="R6904" s="1" t="s">
        <v>20</v>
      </c>
    </row>
    <row r="6905" spans="1:18" x14ac:dyDescent="0.25">
      <c r="A6905" s="1" t="s">
        <v>46</v>
      </c>
      <c r="B6905" s="1">
        <v>1197831</v>
      </c>
      <c r="C6905" s="3">
        <v>44286</v>
      </c>
      <c r="D6905" s="3" t="s">
        <v>136</v>
      </c>
      <c r="E6905" s="3" t="s">
        <v>148</v>
      </c>
      <c r="F6905" s="1">
        <v>1</v>
      </c>
      <c r="G6905" s="1">
        <v>2021</v>
      </c>
      <c r="H6905" s="1" t="s">
        <v>102</v>
      </c>
      <c r="I6905" s="1" t="s">
        <v>105</v>
      </c>
      <c r="J6905" s="1" t="s">
        <v>106</v>
      </c>
      <c r="K6905" s="1" t="s">
        <v>21</v>
      </c>
      <c r="L6905" s="1" t="s">
        <v>23</v>
      </c>
      <c r="M6905" s="1">
        <v>25</v>
      </c>
      <c r="N6905" s="1">
        <v>400</v>
      </c>
      <c r="O6905" s="1">
        <v>100000</v>
      </c>
      <c r="P6905" s="1">
        <v>50000</v>
      </c>
      <c r="Q6905" s="1">
        <v>0.5</v>
      </c>
      <c r="R6905" s="1" t="s">
        <v>20</v>
      </c>
    </row>
    <row r="6906" spans="1:18" x14ac:dyDescent="0.25">
      <c r="A6906" s="1" t="s">
        <v>46</v>
      </c>
      <c r="B6906" s="1">
        <v>1197831</v>
      </c>
      <c r="C6906" s="3">
        <v>44287</v>
      </c>
      <c r="D6906" s="3" t="s">
        <v>137</v>
      </c>
      <c r="E6906" s="3" t="s">
        <v>149</v>
      </c>
      <c r="F6906" s="1">
        <v>2</v>
      </c>
      <c r="G6906" s="1">
        <v>2021</v>
      </c>
      <c r="H6906" s="1" t="s">
        <v>102</v>
      </c>
      <c r="I6906" s="1" t="s">
        <v>105</v>
      </c>
      <c r="J6906" s="1" t="s">
        <v>106</v>
      </c>
      <c r="K6906" s="1" t="s">
        <v>18</v>
      </c>
      <c r="L6906" s="1" t="s">
        <v>19</v>
      </c>
      <c r="M6906" s="1">
        <v>30</v>
      </c>
      <c r="N6906" s="1">
        <v>300</v>
      </c>
      <c r="O6906" s="1">
        <v>90000</v>
      </c>
      <c r="P6906" s="1">
        <v>31500</v>
      </c>
      <c r="Q6906" s="1">
        <v>0.35</v>
      </c>
      <c r="R6906" s="1" t="s">
        <v>20</v>
      </c>
    </row>
    <row r="6907" spans="1:18" x14ac:dyDescent="0.25">
      <c r="A6907" s="1" t="s">
        <v>46</v>
      </c>
      <c r="B6907" s="1">
        <v>1197831</v>
      </c>
      <c r="C6907" s="3">
        <v>44288</v>
      </c>
      <c r="D6907" s="3" t="s">
        <v>138</v>
      </c>
      <c r="E6907" s="3" t="s">
        <v>149</v>
      </c>
      <c r="F6907" s="1">
        <v>2</v>
      </c>
      <c r="G6907" s="1">
        <v>2021</v>
      </c>
      <c r="H6907" s="1" t="s">
        <v>102</v>
      </c>
      <c r="I6907" s="1" t="s">
        <v>105</v>
      </c>
      <c r="J6907" s="1" t="s">
        <v>106</v>
      </c>
      <c r="K6907" s="1" t="s">
        <v>21</v>
      </c>
      <c r="L6907" s="1" t="s">
        <v>19</v>
      </c>
      <c r="M6907" s="1">
        <v>25</v>
      </c>
      <c r="N6907" s="1">
        <v>575</v>
      </c>
      <c r="O6907" s="1">
        <v>143750</v>
      </c>
      <c r="P6907" s="1">
        <v>79062.5</v>
      </c>
      <c r="Q6907" s="1">
        <v>0.55000000000000004</v>
      </c>
      <c r="R6907" s="1" t="s">
        <v>20</v>
      </c>
    </row>
    <row r="6908" spans="1:18" x14ac:dyDescent="0.25">
      <c r="A6908" s="1" t="s">
        <v>46</v>
      </c>
      <c r="B6908" s="1">
        <v>1197831</v>
      </c>
      <c r="C6908" s="3">
        <v>44289</v>
      </c>
      <c r="D6908" s="3" t="s">
        <v>139</v>
      </c>
      <c r="E6908" s="3" t="s">
        <v>149</v>
      </c>
      <c r="F6908" s="1">
        <v>2</v>
      </c>
      <c r="G6908" s="1">
        <v>2021</v>
      </c>
      <c r="H6908" s="1" t="s">
        <v>102</v>
      </c>
      <c r="I6908" s="1" t="s">
        <v>105</v>
      </c>
      <c r="J6908" s="1" t="s">
        <v>106</v>
      </c>
      <c r="K6908" s="1" t="s">
        <v>18</v>
      </c>
      <c r="L6908" s="1" t="s">
        <v>22</v>
      </c>
      <c r="M6908" s="1">
        <v>15</v>
      </c>
      <c r="N6908" s="1">
        <v>725</v>
      </c>
      <c r="O6908" s="1">
        <v>108750</v>
      </c>
      <c r="P6908" s="1">
        <v>43500</v>
      </c>
      <c r="Q6908" s="1">
        <v>0.4</v>
      </c>
      <c r="R6908" s="1" t="s">
        <v>20</v>
      </c>
    </row>
    <row r="6909" spans="1:18" x14ac:dyDescent="0.25">
      <c r="A6909" s="1" t="s">
        <v>46</v>
      </c>
      <c r="B6909" s="1">
        <v>1197831</v>
      </c>
      <c r="C6909" s="3">
        <v>44290</v>
      </c>
      <c r="D6909" s="3" t="s">
        <v>140</v>
      </c>
      <c r="E6909" s="3" t="s">
        <v>149</v>
      </c>
      <c r="F6909" s="1">
        <v>2</v>
      </c>
      <c r="G6909" s="1">
        <v>2021</v>
      </c>
      <c r="H6909" s="1" t="s">
        <v>102</v>
      </c>
      <c r="I6909" s="1" t="s">
        <v>105</v>
      </c>
      <c r="J6909" s="1" t="s">
        <v>106</v>
      </c>
      <c r="K6909" s="1" t="s">
        <v>18</v>
      </c>
      <c r="L6909" s="1" t="s">
        <v>23</v>
      </c>
      <c r="M6909" s="1">
        <v>25</v>
      </c>
      <c r="N6909" s="1">
        <v>750</v>
      </c>
      <c r="O6909" s="1">
        <v>187500</v>
      </c>
      <c r="P6909" s="1">
        <v>75000</v>
      </c>
      <c r="Q6909" s="1">
        <v>0.4</v>
      </c>
      <c r="R6909" s="1" t="s">
        <v>20</v>
      </c>
    </row>
    <row r="6910" spans="1:18" x14ac:dyDescent="0.25">
      <c r="A6910" s="1" t="s">
        <v>46</v>
      </c>
      <c r="B6910" s="1">
        <v>1197831</v>
      </c>
      <c r="C6910" s="3">
        <v>44291</v>
      </c>
      <c r="D6910" s="3" t="s">
        <v>141</v>
      </c>
      <c r="E6910" s="3" t="s">
        <v>149</v>
      </c>
      <c r="F6910" s="1">
        <v>2</v>
      </c>
      <c r="G6910" s="1">
        <v>2021</v>
      </c>
      <c r="H6910" s="1" t="s">
        <v>102</v>
      </c>
      <c r="I6910" s="1" t="s">
        <v>105</v>
      </c>
      <c r="J6910" s="1" t="s">
        <v>106</v>
      </c>
      <c r="K6910" s="1" t="s">
        <v>21</v>
      </c>
      <c r="L6910" s="1" t="s">
        <v>22</v>
      </c>
      <c r="M6910" s="1">
        <v>20</v>
      </c>
      <c r="N6910" s="1">
        <v>600</v>
      </c>
      <c r="O6910" s="1">
        <v>120000</v>
      </c>
      <c r="P6910" s="1">
        <v>48000</v>
      </c>
      <c r="Q6910" s="1">
        <v>0.4</v>
      </c>
      <c r="R6910" s="1" t="s">
        <v>20</v>
      </c>
    </row>
    <row r="6911" spans="1:18" x14ac:dyDescent="0.25">
      <c r="A6911" s="1" t="s">
        <v>46</v>
      </c>
      <c r="B6911" s="1">
        <v>1197831</v>
      </c>
      <c r="C6911" s="3">
        <v>44292</v>
      </c>
      <c r="D6911" s="3" t="s">
        <v>135</v>
      </c>
      <c r="E6911" s="3" t="s">
        <v>149</v>
      </c>
      <c r="F6911" s="1">
        <v>2</v>
      </c>
      <c r="G6911" s="1">
        <v>2021</v>
      </c>
      <c r="H6911" s="1" t="s">
        <v>102</v>
      </c>
      <c r="I6911" s="1" t="s">
        <v>105</v>
      </c>
      <c r="J6911" s="1" t="s">
        <v>106</v>
      </c>
      <c r="K6911" s="1" t="s">
        <v>21</v>
      </c>
      <c r="L6911" s="1" t="s">
        <v>23</v>
      </c>
      <c r="M6911" s="1">
        <v>30</v>
      </c>
      <c r="N6911" s="1">
        <v>525</v>
      </c>
      <c r="O6911" s="1">
        <v>157500</v>
      </c>
      <c r="P6911" s="1">
        <v>78750</v>
      </c>
      <c r="Q6911" s="1">
        <v>0.5</v>
      </c>
      <c r="R6911" s="1" t="s">
        <v>20</v>
      </c>
    </row>
    <row r="6912" spans="1:18" x14ac:dyDescent="0.25">
      <c r="A6912" s="1" t="s">
        <v>46</v>
      </c>
      <c r="B6912" s="1">
        <v>1197831</v>
      </c>
      <c r="C6912" s="3">
        <v>44293</v>
      </c>
      <c r="D6912" s="3" t="s">
        <v>136</v>
      </c>
      <c r="E6912" s="3" t="s">
        <v>149</v>
      </c>
      <c r="F6912" s="1">
        <v>2</v>
      </c>
      <c r="G6912" s="1">
        <v>2021</v>
      </c>
      <c r="H6912" s="1" t="s">
        <v>102</v>
      </c>
      <c r="I6912" s="1" t="s">
        <v>105</v>
      </c>
      <c r="J6912" s="1" t="s">
        <v>106</v>
      </c>
      <c r="K6912" s="1" t="s">
        <v>18</v>
      </c>
      <c r="L6912" s="1" t="s">
        <v>19</v>
      </c>
      <c r="M6912" s="1">
        <v>45</v>
      </c>
      <c r="N6912" s="1">
        <v>425</v>
      </c>
      <c r="O6912" s="1">
        <v>191250</v>
      </c>
      <c r="P6912" s="1">
        <v>66937.5</v>
      </c>
      <c r="Q6912" s="1">
        <v>0.35</v>
      </c>
      <c r="R6912" s="1" t="s">
        <v>20</v>
      </c>
    </row>
    <row r="6913" spans="1:18" x14ac:dyDescent="0.25">
      <c r="A6913" s="1" t="s">
        <v>46</v>
      </c>
      <c r="B6913" s="1">
        <v>1197831</v>
      </c>
      <c r="C6913" s="3">
        <v>44294</v>
      </c>
      <c r="D6913" s="3" t="s">
        <v>137</v>
      </c>
      <c r="E6913" s="3" t="s">
        <v>149</v>
      </c>
      <c r="F6913" s="1">
        <v>2</v>
      </c>
      <c r="G6913" s="1">
        <v>2021</v>
      </c>
      <c r="H6913" s="1" t="s">
        <v>102</v>
      </c>
      <c r="I6913" s="1" t="s">
        <v>105</v>
      </c>
      <c r="J6913" s="1" t="s">
        <v>106</v>
      </c>
      <c r="K6913" s="1" t="s">
        <v>21</v>
      </c>
      <c r="L6913" s="1" t="s">
        <v>19</v>
      </c>
      <c r="M6913" s="1">
        <v>40</v>
      </c>
      <c r="N6913" s="1">
        <v>775</v>
      </c>
      <c r="O6913" s="1">
        <v>310000</v>
      </c>
      <c r="P6913" s="1">
        <v>170500</v>
      </c>
      <c r="Q6913" s="1">
        <v>0.55000000000000004</v>
      </c>
      <c r="R6913" s="1" t="s">
        <v>20</v>
      </c>
    </row>
    <row r="6914" spans="1:18" x14ac:dyDescent="0.25">
      <c r="A6914" s="1" t="s">
        <v>46</v>
      </c>
      <c r="B6914" s="1">
        <v>1197831</v>
      </c>
      <c r="C6914" s="3">
        <v>44295</v>
      </c>
      <c r="D6914" s="3" t="s">
        <v>138</v>
      </c>
      <c r="E6914" s="3" t="s">
        <v>149</v>
      </c>
      <c r="F6914" s="1">
        <v>2</v>
      </c>
      <c r="G6914" s="1">
        <v>2021</v>
      </c>
      <c r="H6914" s="1" t="s">
        <v>102</v>
      </c>
      <c r="I6914" s="1" t="s">
        <v>105</v>
      </c>
      <c r="J6914" s="1" t="s">
        <v>106</v>
      </c>
      <c r="K6914" s="1" t="s">
        <v>18</v>
      </c>
      <c r="L6914" s="1" t="s">
        <v>22</v>
      </c>
      <c r="M6914" s="1">
        <v>40</v>
      </c>
      <c r="N6914" s="1">
        <v>775</v>
      </c>
      <c r="O6914" s="1">
        <v>310000</v>
      </c>
      <c r="P6914" s="1">
        <v>124000</v>
      </c>
      <c r="Q6914" s="1">
        <v>0.4</v>
      </c>
      <c r="R6914" s="1" t="s">
        <v>20</v>
      </c>
    </row>
    <row r="6915" spans="1:18" x14ac:dyDescent="0.25">
      <c r="A6915" s="1" t="s">
        <v>46</v>
      </c>
      <c r="B6915" s="1">
        <v>1197831</v>
      </c>
      <c r="C6915" s="3">
        <v>44296</v>
      </c>
      <c r="D6915" s="3" t="s">
        <v>139</v>
      </c>
      <c r="E6915" s="3" t="s">
        <v>149</v>
      </c>
      <c r="F6915" s="1">
        <v>2</v>
      </c>
      <c r="G6915" s="1">
        <v>2021</v>
      </c>
      <c r="H6915" s="1" t="s">
        <v>102</v>
      </c>
      <c r="I6915" s="1" t="s">
        <v>105</v>
      </c>
      <c r="J6915" s="1" t="s">
        <v>106</v>
      </c>
      <c r="K6915" s="1" t="s">
        <v>18</v>
      </c>
      <c r="L6915" s="1" t="s">
        <v>23</v>
      </c>
      <c r="M6915" s="1">
        <v>45</v>
      </c>
      <c r="N6915" s="1">
        <v>775</v>
      </c>
      <c r="O6915" s="1">
        <v>348750</v>
      </c>
      <c r="P6915" s="1">
        <v>139500</v>
      </c>
      <c r="Q6915" s="1">
        <v>0.4</v>
      </c>
      <c r="R6915" s="1" t="s">
        <v>20</v>
      </c>
    </row>
    <row r="6916" spans="1:18" x14ac:dyDescent="0.25">
      <c r="A6916" s="1" t="s">
        <v>46</v>
      </c>
      <c r="B6916" s="1">
        <v>1197831</v>
      </c>
      <c r="C6916" s="3">
        <v>44297</v>
      </c>
      <c r="D6916" s="3" t="s">
        <v>140</v>
      </c>
      <c r="E6916" s="3" t="s">
        <v>149</v>
      </c>
      <c r="F6916" s="1">
        <v>2</v>
      </c>
      <c r="G6916" s="1">
        <v>2021</v>
      </c>
      <c r="H6916" s="1" t="s">
        <v>102</v>
      </c>
      <c r="I6916" s="1" t="s">
        <v>105</v>
      </c>
      <c r="J6916" s="1" t="s">
        <v>106</v>
      </c>
      <c r="K6916" s="1" t="s">
        <v>21</v>
      </c>
      <c r="L6916" s="1" t="s">
        <v>22</v>
      </c>
      <c r="M6916" s="1">
        <v>40</v>
      </c>
      <c r="N6916" s="1">
        <v>650</v>
      </c>
      <c r="O6916" s="1">
        <v>260000</v>
      </c>
      <c r="P6916" s="1">
        <v>104000</v>
      </c>
      <c r="Q6916" s="1">
        <v>0.4</v>
      </c>
      <c r="R6916" s="1" t="s">
        <v>20</v>
      </c>
    </row>
    <row r="6917" spans="1:18" x14ac:dyDescent="0.25">
      <c r="A6917" s="1" t="s">
        <v>46</v>
      </c>
      <c r="B6917" s="1">
        <v>1197831</v>
      </c>
      <c r="C6917" s="3">
        <v>44298</v>
      </c>
      <c r="D6917" s="3" t="s">
        <v>141</v>
      </c>
      <c r="E6917" s="3" t="s">
        <v>149</v>
      </c>
      <c r="F6917" s="1">
        <v>2</v>
      </c>
      <c r="G6917" s="1">
        <v>2021</v>
      </c>
      <c r="H6917" s="1" t="s">
        <v>102</v>
      </c>
      <c r="I6917" s="1" t="s">
        <v>105</v>
      </c>
      <c r="J6917" s="1" t="s">
        <v>106</v>
      </c>
      <c r="K6917" s="1" t="s">
        <v>21</v>
      </c>
      <c r="L6917" s="1" t="s">
        <v>23</v>
      </c>
      <c r="M6917" s="1">
        <v>40</v>
      </c>
      <c r="N6917" s="1">
        <v>600</v>
      </c>
      <c r="O6917" s="1">
        <v>240000</v>
      </c>
      <c r="P6917" s="1">
        <v>120000</v>
      </c>
      <c r="Q6917" s="1">
        <v>0.5</v>
      </c>
      <c r="R6917" s="1" t="s">
        <v>20</v>
      </c>
    </row>
    <row r="6918" spans="1:18" x14ac:dyDescent="0.25">
      <c r="A6918" s="1" t="s">
        <v>46</v>
      </c>
      <c r="B6918" s="1">
        <v>1197831</v>
      </c>
      <c r="C6918" s="3">
        <v>44299</v>
      </c>
      <c r="D6918" s="3" t="s">
        <v>135</v>
      </c>
      <c r="E6918" s="3" t="s">
        <v>149</v>
      </c>
      <c r="F6918" s="1">
        <v>2</v>
      </c>
      <c r="G6918" s="1">
        <v>2021</v>
      </c>
      <c r="H6918" s="1" t="s">
        <v>102</v>
      </c>
      <c r="I6918" s="1" t="s">
        <v>105</v>
      </c>
      <c r="J6918" s="1" t="s">
        <v>106</v>
      </c>
      <c r="K6918" s="1" t="s">
        <v>18</v>
      </c>
      <c r="L6918" s="1" t="s">
        <v>19</v>
      </c>
      <c r="M6918" s="1">
        <v>45</v>
      </c>
      <c r="N6918" s="1">
        <v>500</v>
      </c>
      <c r="O6918" s="1">
        <v>225000</v>
      </c>
      <c r="P6918" s="1">
        <v>78750</v>
      </c>
      <c r="Q6918" s="1">
        <v>0.35</v>
      </c>
      <c r="R6918" s="1" t="s">
        <v>20</v>
      </c>
    </row>
    <row r="6919" spans="1:18" x14ac:dyDescent="0.25">
      <c r="A6919" s="1" t="s">
        <v>46</v>
      </c>
      <c r="B6919" s="1">
        <v>1197831</v>
      </c>
      <c r="C6919" s="3">
        <v>44300</v>
      </c>
      <c r="D6919" s="3" t="s">
        <v>136</v>
      </c>
      <c r="E6919" s="3" t="s">
        <v>149</v>
      </c>
      <c r="F6919" s="1">
        <v>2</v>
      </c>
      <c r="G6919" s="1">
        <v>2021</v>
      </c>
      <c r="H6919" s="1" t="s">
        <v>102</v>
      </c>
      <c r="I6919" s="1" t="s">
        <v>105</v>
      </c>
      <c r="J6919" s="1" t="s">
        <v>106</v>
      </c>
      <c r="K6919" s="1" t="s">
        <v>21</v>
      </c>
      <c r="L6919" s="1" t="s">
        <v>19</v>
      </c>
      <c r="M6919" s="1">
        <v>50</v>
      </c>
      <c r="N6919" s="1">
        <v>875</v>
      </c>
      <c r="O6919" s="1">
        <v>437500</v>
      </c>
      <c r="P6919" s="1">
        <v>240625</v>
      </c>
      <c r="Q6919" s="1">
        <v>0.55000000000000004</v>
      </c>
      <c r="R6919" s="1" t="s">
        <v>20</v>
      </c>
    </row>
    <row r="6920" spans="1:18" x14ac:dyDescent="0.25">
      <c r="A6920" s="1" t="s">
        <v>46</v>
      </c>
      <c r="B6920" s="1">
        <v>1197831</v>
      </c>
      <c r="C6920" s="3">
        <v>44301</v>
      </c>
      <c r="D6920" s="3" t="s">
        <v>137</v>
      </c>
      <c r="E6920" s="3" t="s">
        <v>149</v>
      </c>
      <c r="F6920" s="1">
        <v>2</v>
      </c>
      <c r="G6920" s="1">
        <v>2021</v>
      </c>
      <c r="H6920" s="1" t="s">
        <v>102</v>
      </c>
      <c r="I6920" s="1" t="s">
        <v>105</v>
      </c>
      <c r="J6920" s="1" t="s">
        <v>106</v>
      </c>
      <c r="K6920" s="1" t="s">
        <v>18</v>
      </c>
      <c r="L6920" s="1" t="s">
        <v>22</v>
      </c>
      <c r="M6920" s="1">
        <v>40</v>
      </c>
      <c r="N6920" s="1">
        <v>825</v>
      </c>
      <c r="O6920" s="1">
        <v>330000</v>
      </c>
      <c r="P6920" s="1">
        <v>148500</v>
      </c>
      <c r="Q6920" s="1">
        <v>0.45</v>
      </c>
      <c r="R6920" s="1" t="s">
        <v>20</v>
      </c>
    </row>
    <row r="6921" spans="1:18" x14ac:dyDescent="0.25">
      <c r="A6921" s="1" t="s">
        <v>46</v>
      </c>
      <c r="B6921" s="1">
        <v>1197831</v>
      </c>
      <c r="C6921" s="3">
        <v>44302</v>
      </c>
      <c r="D6921" s="3" t="s">
        <v>138</v>
      </c>
      <c r="E6921" s="3" t="s">
        <v>149</v>
      </c>
      <c r="F6921" s="1">
        <v>2</v>
      </c>
      <c r="G6921" s="1">
        <v>2021</v>
      </c>
      <c r="H6921" s="1" t="s">
        <v>102</v>
      </c>
      <c r="I6921" s="1" t="s">
        <v>105</v>
      </c>
      <c r="J6921" s="1" t="s">
        <v>106</v>
      </c>
      <c r="K6921" s="1" t="s">
        <v>18</v>
      </c>
      <c r="L6921" s="1" t="s">
        <v>23</v>
      </c>
      <c r="M6921" s="1">
        <v>45</v>
      </c>
      <c r="N6921" s="1">
        <v>825</v>
      </c>
      <c r="O6921" s="1">
        <v>371250</v>
      </c>
      <c r="P6921" s="1">
        <v>167062.5</v>
      </c>
      <c r="Q6921" s="1">
        <v>0.45</v>
      </c>
      <c r="R6921" s="1" t="s">
        <v>20</v>
      </c>
    </row>
    <row r="6922" spans="1:18" x14ac:dyDescent="0.25">
      <c r="A6922" s="1" t="s">
        <v>46</v>
      </c>
      <c r="B6922" s="1">
        <v>1197831</v>
      </c>
      <c r="C6922" s="3">
        <v>44303</v>
      </c>
      <c r="D6922" s="3" t="s">
        <v>139</v>
      </c>
      <c r="E6922" s="3" t="s">
        <v>149</v>
      </c>
      <c r="F6922" s="1">
        <v>2</v>
      </c>
      <c r="G6922" s="1">
        <v>2021</v>
      </c>
      <c r="H6922" s="1" t="s">
        <v>102</v>
      </c>
      <c r="I6922" s="1" t="s">
        <v>105</v>
      </c>
      <c r="J6922" s="1" t="s">
        <v>106</v>
      </c>
      <c r="K6922" s="1" t="s">
        <v>21</v>
      </c>
      <c r="L6922" s="1" t="s">
        <v>22</v>
      </c>
      <c r="M6922" s="1">
        <v>40</v>
      </c>
      <c r="N6922" s="1">
        <v>975</v>
      </c>
      <c r="O6922" s="1">
        <v>390000</v>
      </c>
      <c r="P6922" s="1">
        <v>175500</v>
      </c>
      <c r="Q6922" s="1">
        <v>0.45</v>
      </c>
      <c r="R6922" s="1" t="s">
        <v>20</v>
      </c>
    </row>
    <row r="6923" spans="1:18" x14ac:dyDescent="0.25">
      <c r="A6923" s="1" t="s">
        <v>46</v>
      </c>
      <c r="B6923" s="1">
        <v>1197831</v>
      </c>
      <c r="C6923" s="3">
        <v>44304</v>
      </c>
      <c r="D6923" s="3" t="s">
        <v>140</v>
      </c>
      <c r="E6923" s="3" t="s">
        <v>149</v>
      </c>
      <c r="F6923" s="1">
        <v>2</v>
      </c>
      <c r="G6923" s="1">
        <v>2021</v>
      </c>
      <c r="H6923" s="1" t="s">
        <v>102</v>
      </c>
      <c r="I6923" s="1" t="s">
        <v>105</v>
      </c>
      <c r="J6923" s="1" t="s">
        <v>106</v>
      </c>
      <c r="K6923" s="1" t="s">
        <v>21</v>
      </c>
      <c r="L6923" s="1" t="s">
        <v>23</v>
      </c>
      <c r="M6923" s="1">
        <v>40</v>
      </c>
      <c r="N6923" s="1">
        <v>575</v>
      </c>
      <c r="O6923" s="1">
        <v>230000</v>
      </c>
      <c r="P6923" s="1">
        <v>126500</v>
      </c>
      <c r="Q6923" s="1">
        <v>0.55000000000000004</v>
      </c>
      <c r="R6923" s="1" t="s">
        <v>20</v>
      </c>
    </row>
    <row r="6924" spans="1:18" x14ac:dyDescent="0.25">
      <c r="A6924" s="1" t="s">
        <v>46</v>
      </c>
      <c r="B6924" s="1">
        <v>1197831</v>
      </c>
      <c r="C6924" s="3">
        <v>44305</v>
      </c>
      <c r="D6924" s="3" t="s">
        <v>141</v>
      </c>
      <c r="E6924" s="3" t="s">
        <v>149</v>
      </c>
      <c r="F6924" s="1">
        <v>2</v>
      </c>
      <c r="G6924" s="1">
        <v>2021</v>
      </c>
      <c r="H6924" s="1" t="s">
        <v>102</v>
      </c>
      <c r="I6924" s="1" t="s">
        <v>105</v>
      </c>
      <c r="J6924" s="1" t="s">
        <v>106</v>
      </c>
      <c r="K6924" s="1" t="s">
        <v>18</v>
      </c>
      <c r="L6924" s="1" t="s">
        <v>19</v>
      </c>
      <c r="M6924" s="1">
        <v>45</v>
      </c>
      <c r="N6924" s="1">
        <v>550</v>
      </c>
      <c r="O6924" s="1">
        <v>247500</v>
      </c>
      <c r="P6924" s="1">
        <v>99000</v>
      </c>
      <c r="Q6924" s="1">
        <v>0.4</v>
      </c>
      <c r="R6924" s="1" t="s">
        <v>20</v>
      </c>
    </row>
    <row r="6925" spans="1:18" x14ac:dyDescent="0.25">
      <c r="A6925" s="1" t="s">
        <v>46</v>
      </c>
      <c r="B6925" s="1">
        <v>1197831</v>
      </c>
      <c r="C6925" s="3">
        <v>44306</v>
      </c>
      <c r="D6925" s="3" t="s">
        <v>135</v>
      </c>
      <c r="E6925" s="3" t="s">
        <v>149</v>
      </c>
      <c r="F6925" s="1">
        <v>2</v>
      </c>
      <c r="G6925" s="1">
        <v>2021</v>
      </c>
      <c r="H6925" s="1" t="s">
        <v>102</v>
      </c>
      <c r="I6925" s="1" t="s">
        <v>105</v>
      </c>
      <c r="J6925" s="1" t="s">
        <v>106</v>
      </c>
      <c r="K6925" s="1" t="s">
        <v>21</v>
      </c>
      <c r="L6925" s="1" t="s">
        <v>19</v>
      </c>
      <c r="M6925" s="1">
        <v>55</v>
      </c>
      <c r="N6925" s="1">
        <v>825</v>
      </c>
      <c r="O6925" s="1">
        <v>453750</v>
      </c>
      <c r="P6925" s="1">
        <v>272250</v>
      </c>
      <c r="Q6925" s="1">
        <v>0.6</v>
      </c>
      <c r="R6925" s="1" t="s">
        <v>20</v>
      </c>
    </row>
    <row r="6926" spans="1:18" x14ac:dyDescent="0.25">
      <c r="A6926" s="1" t="s">
        <v>46</v>
      </c>
      <c r="B6926" s="1">
        <v>1197831</v>
      </c>
      <c r="C6926" s="3">
        <v>44307</v>
      </c>
      <c r="D6926" s="3" t="s">
        <v>136</v>
      </c>
      <c r="E6926" s="3" t="s">
        <v>149</v>
      </c>
      <c r="F6926" s="1">
        <v>2</v>
      </c>
      <c r="G6926" s="1">
        <v>2021</v>
      </c>
      <c r="H6926" s="1" t="s">
        <v>102</v>
      </c>
      <c r="I6926" s="1" t="s">
        <v>105</v>
      </c>
      <c r="J6926" s="1" t="s">
        <v>106</v>
      </c>
      <c r="K6926" s="1" t="s">
        <v>18</v>
      </c>
      <c r="L6926" s="1" t="s">
        <v>22</v>
      </c>
      <c r="M6926" s="1">
        <v>45</v>
      </c>
      <c r="N6926" s="1">
        <v>775</v>
      </c>
      <c r="O6926" s="1">
        <v>348750</v>
      </c>
      <c r="P6926" s="1">
        <v>156937.5</v>
      </c>
      <c r="Q6926" s="1">
        <v>0.45</v>
      </c>
      <c r="R6926" s="1" t="s">
        <v>20</v>
      </c>
    </row>
    <row r="6927" spans="1:18" x14ac:dyDescent="0.25">
      <c r="A6927" s="1" t="s">
        <v>46</v>
      </c>
      <c r="B6927" s="1">
        <v>1197831</v>
      </c>
      <c r="C6927" s="3">
        <v>44308</v>
      </c>
      <c r="D6927" s="3" t="s">
        <v>137</v>
      </c>
      <c r="E6927" s="3" t="s">
        <v>149</v>
      </c>
      <c r="F6927" s="1">
        <v>2</v>
      </c>
      <c r="G6927" s="1">
        <v>2021</v>
      </c>
      <c r="H6927" s="1" t="s">
        <v>102</v>
      </c>
      <c r="I6927" s="1" t="s">
        <v>105</v>
      </c>
      <c r="J6927" s="1" t="s">
        <v>106</v>
      </c>
      <c r="K6927" s="1" t="s">
        <v>18</v>
      </c>
      <c r="L6927" s="1" t="s">
        <v>23</v>
      </c>
      <c r="M6927" s="1">
        <v>55</v>
      </c>
      <c r="N6927" s="1">
        <v>775</v>
      </c>
      <c r="O6927" s="1">
        <v>426250</v>
      </c>
      <c r="P6927" s="1">
        <v>191812.5</v>
      </c>
      <c r="Q6927" s="1">
        <v>0.45</v>
      </c>
      <c r="R6927" s="1" t="s">
        <v>20</v>
      </c>
    </row>
    <row r="6928" spans="1:18" x14ac:dyDescent="0.25">
      <c r="A6928" s="1" t="s">
        <v>46</v>
      </c>
      <c r="B6928" s="1">
        <v>1197831</v>
      </c>
      <c r="C6928" s="3">
        <v>44309</v>
      </c>
      <c r="D6928" s="3" t="s">
        <v>138</v>
      </c>
      <c r="E6928" s="3" t="s">
        <v>149</v>
      </c>
      <c r="F6928" s="1">
        <v>2</v>
      </c>
      <c r="G6928" s="1">
        <v>2021</v>
      </c>
      <c r="H6928" s="1" t="s">
        <v>102</v>
      </c>
      <c r="I6928" s="1" t="s">
        <v>105</v>
      </c>
      <c r="J6928" s="1" t="s">
        <v>106</v>
      </c>
      <c r="K6928" s="1" t="s">
        <v>21</v>
      </c>
      <c r="L6928" s="1" t="s">
        <v>22</v>
      </c>
      <c r="M6928" s="1">
        <v>50</v>
      </c>
      <c r="N6928" s="1">
        <v>950</v>
      </c>
      <c r="O6928" s="1">
        <v>475000</v>
      </c>
      <c r="P6928" s="1">
        <v>213750</v>
      </c>
      <c r="Q6928" s="1">
        <v>0.45</v>
      </c>
      <c r="R6928" s="1" t="s">
        <v>20</v>
      </c>
    </row>
    <row r="6929" spans="1:18" x14ac:dyDescent="0.25">
      <c r="A6929" s="1" t="s">
        <v>46</v>
      </c>
      <c r="B6929" s="1">
        <v>1197831</v>
      </c>
      <c r="C6929" s="3">
        <v>44310</v>
      </c>
      <c r="D6929" s="3" t="s">
        <v>139</v>
      </c>
      <c r="E6929" s="3" t="s">
        <v>149</v>
      </c>
      <c r="F6929" s="1">
        <v>2</v>
      </c>
      <c r="G6929" s="1">
        <v>2021</v>
      </c>
      <c r="H6929" s="1" t="s">
        <v>102</v>
      </c>
      <c r="I6929" s="1" t="s">
        <v>105</v>
      </c>
      <c r="J6929" s="1" t="s">
        <v>106</v>
      </c>
      <c r="K6929" s="1" t="s">
        <v>21</v>
      </c>
      <c r="L6929" s="1" t="s">
        <v>23</v>
      </c>
      <c r="M6929" s="1">
        <v>45</v>
      </c>
      <c r="N6929" s="1">
        <v>475</v>
      </c>
      <c r="O6929" s="1">
        <v>213750</v>
      </c>
      <c r="P6929" s="1">
        <v>117562.5</v>
      </c>
      <c r="Q6929" s="1">
        <v>0.55000000000000004</v>
      </c>
      <c r="R6929" s="1" t="s">
        <v>20</v>
      </c>
    </row>
    <row r="6930" spans="1:18" x14ac:dyDescent="0.25">
      <c r="A6930" s="1" t="s">
        <v>46</v>
      </c>
      <c r="B6930" s="1">
        <v>1197831</v>
      </c>
      <c r="C6930" s="3">
        <v>44311</v>
      </c>
      <c r="D6930" s="3" t="s">
        <v>140</v>
      </c>
      <c r="E6930" s="3" t="s">
        <v>149</v>
      </c>
      <c r="F6930" s="1">
        <v>2</v>
      </c>
      <c r="G6930" s="1">
        <v>2021</v>
      </c>
      <c r="H6930" s="1" t="s">
        <v>102</v>
      </c>
      <c r="I6930" s="1" t="s">
        <v>105</v>
      </c>
      <c r="J6930" s="1" t="s">
        <v>106</v>
      </c>
      <c r="K6930" s="1" t="s">
        <v>18</v>
      </c>
      <c r="L6930" s="1" t="s">
        <v>19</v>
      </c>
      <c r="M6930" s="1">
        <v>50</v>
      </c>
      <c r="N6930" s="1">
        <v>475</v>
      </c>
      <c r="O6930" s="1">
        <v>237500</v>
      </c>
      <c r="P6930" s="1">
        <v>95000</v>
      </c>
      <c r="Q6930" s="1">
        <v>0.4</v>
      </c>
      <c r="R6930" s="1" t="s">
        <v>20</v>
      </c>
    </row>
    <row r="6931" spans="1:18" x14ac:dyDescent="0.25">
      <c r="A6931" s="1" t="s">
        <v>46</v>
      </c>
      <c r="B6931" s="1">
        <v>1197831</v>
      </c>
      <c r="C6931" s="3">
        <v>44312</v>
      </c>
      <c r="D6931" s="3" t="s">
        <v>141</v>
      </c>
      <c r="E6931" s="3" t="s">
        <v>149</v>
      </c>
      <c r="F6931" s="1">
        <v>2</v>
      </c>
      <c r="G6931" s="1">
        <v>2021</v>
      </c>
      <c r="H6931" s="1" t="s">
        <v>102</v>
      </c>
      <c r="I6931" s="1" t="s">
        <v>105</v>
      </c>
      <c r="J6931" s="1" t="s">
        <v>106</v>
      </c>
      <c r="K6931" s="1" t="s">
        <v>21</v>
      </c>
      <c r="L6931" s="1" t="s">
        <v>19</v>
      </c>
      <c r="M6931" s="1">
        <v>55</v>
      </c>
      <c r="N6931" s="1">
        <v>725</v>
      </c>
      <c r="O6931" s="1">
        <v>398750</v>
      </c>
      <c r="P6931" s="1">
        <v>239250</v>
      </c>
      <c r="Q6931" s="1">
        <v>0.6</v>
      </c>
      <c r="R6931" s="1" t="s">
        <v>20</v>
      </c>
    </row>
    <row r="6932" spans="1:18" x14ac:dyDescent="0.25">
      <c r="A6932" s="1" t="s">
        <v>46</v>
      </c>
      <c r="B6932" s="1">
        <v>1197831</v>
      </c>
      <c r="C6932" s="3">
        <v>44313</v>
      </c>
      <c r="D6932" s="3" t="s">
        <v>135</v>
      </c>
      <c r="E6932" s="3" t="s">
        <v>149</v>
      </c>
      <c r="F6932" s="1">
        <v>2</v>
      </c>
      <c r="G6932" s="1">
        <v>2021</v>
      </c>
      <c r="H6932" s="1" t="s">
        <v>102</v>
      </c>
      <c r="I6932" s="1" t="s">
        <v>105</v>
      </c>
      <c r="J6932" s="1" t="s">
        <v>106</v>
      </c>
      <c r="K6932" s="1" t="s">
        <v>18</v>
      </c>
      <c r="L6932" s="1" t="s">
        <v>22</v>
      </c>
      <c r="M6932" s="1">
        <v>50</v>
      </c>
      <c r="N6932" s="1">
        <v>675</v>
      </c>
      <c r="O6932" s="1">
        <v>337500</v>
      </c>
      <c r="P6932" s="1">
        <v>151875</v>
      </c>
      <c r="Q6932" s="1">
        <v>0.45</v>
      </c>
      <c r="R6932" s="1" t="s">
        <v>20</v>
      </c>
    </row>
    <row r="6933" spans="1:18" x14ac:dyDescent="0.25">
      <c r="A6933" s="1" t="s">
        <v>46</v>
      </c>
      <c r="B6933" s="1">
        <v>1197831</v>
      </c>
      <c r="C6933" s="3">
        <v>44314</v>
      </c>
      <c r="D6933" s="3" t="s">
        <v>136</v>
      </c>
      <c r="E6933" s="3" t="s">
        <v>149</v>
      </c>
      <c r="F6933" s="1">
        <v>2</v>
      </c>
      <c r="G6933" s="1">
        <v>2021</v>
      </c>
      <c r="H6933" s="1" t="s">
        <v>102</v>
      </c>
      <c r="I6933" s="1" t="s">
        <v>105</v>
      </c>
      <c r="J6933" s="1" t="s">
        <v>106</v>
      </c>
      <c r="K6933" s="1" t="s">
        <v>18</v>
      </c>
      <c r="L6933" s="1" t="s">
        <v>23</v>
      </c>
      <c r="M6933" s="1">
        <v>50</v>
      </c>
      <c r="N6933" s="1">
        <v>625</v>
      </c>
      <c r="O6933" s="1">
        <v>312500</v>
      </c>
      <c r="P6933" s="1">
        <v>140625</v>
      </c>
      <c r="Q6933" s="1">
        <v>0.45</v>
      </c>
      <c r="R6933" s="1" t="s">
        <v>20</v>
      </c>
    </row>
    <row r="6934" spans="1:18" x14ac:dyDescent="0.25">
      <c r="A6934" s="1" t="s">
        <v>46</v>
      </c>
      <c r="B6934" s="1">
        <v>1197831</v>
      </c>
      <c r="C6934" s="3">
        <v>44315</v>
      </c>
      <c r="D6934" s="3" t="s">
        <v>137</v>
      </c>
      <c r="E6934" s="3" t="s">
        <v>149</v>
      </c>
      <c r="F6934" s="1">
        <v>2</v>
      </c>
      <c r="G6934" s="1">
        <v>2021</v>
      </c>
      <c r="H6934" s="1" t="s">
        <v>102</v>
      </c>
      <c r="I6934" s="1" t="s">
        <v>105</v>
      </c>
      <c r="J6934" s="1" t="s">
        <v>106</v>
      </c>
      <c r="K6934" s="1" t="s">
        <v>21</v>
      </c>
      <c r="L6934" s="1" t="s">
        <v>22</v>
      </c>
      <c r="M6934" s="1">
        <v>55</v>
      </c>
      <c r="N6934" s="1">
        <v>675</v>
      </c>
      <c r="O6934" s="1">
        <v>371250</v>
      </c>
      <c r="P6934" s="1">
        <v>167062.5</v>
      </c>
      <c r="Q6934" s="1">
        <v>0.45</v>
      </c>
      <c r="R6934" s="1" t="s">
        <v>20</v>
      </c>
    </row>
    <row r="6935" spans="1:18" x14ac:dyDescent="0.25">
      <c r="A6935" s="1" t="s">
        <v>46</v>
      </c>
      <c r="B6935" s="1">
        <v>1197831</v>
      </c>
      <c r="C6935" s="3">
        <v>44316</v>
      </c>
      <c r="D6935" s="3" t="s">
        <v>138</v>
      </c>
      <c r="E6935" s="3" t="s">
        <v>149</v>
      </c>
      <c r="F6935" s="1">
        <v>2</v>
      </c>
      <c r="G6935" s="1">
        <v>2021</v>
      </c>
      <c r="H6935" s="1" t="s">
        <v>102</v>
      </c>
      <c r="I6935" s="1" t="s">
        <v>105</v>
      </c>
      <c r="J6935" s="1" t="s">
        <v>106</v>
      </c>
      <c r="K6935" s="1" t="s">
        <v>21</v>
      </c>
      <c r="L6935" s="1" t="s">
        <v>23</v>
      </c>
      <c r="M6935" s="1">
        <v>55</v>
      </c>
      <c r="N6935" s="1">
        <v>400</v>
      </c>
      <c r="O6935" s="1">
        <v>220000</v>
      </c>
      <c r="P6935" s="1">
        <v>121000</v>
      </c>
      <c r="Q6935" s="1">
        <v>0.55000000000000004</v>
      </c>
      <c r="R6935" s="1" t="s">
        <v>20</v>
      </c>
    </row>
    <row r="6936" spans="1:18" x14ac:dyDescent="0.25">
      <c r="A6936" s="1" t="s">
        <v>46</v>
      </c>
      <c r="B6936" s="1">
        <v>1197831</v>
      </c>
      <c r="C6936" s="3">
        <v>44317</v>
      </c>
      <c r="D6936" s="3" t="s">
        <v>139</v>
      </c>
      <c r="E6936" s="3" t="s">
        <v>150</v>
      </c>
      <c r="F6936" s="1">
        <v>2</v>
      </c>
      <c r="G6936" s="1">
        <v>2021</v>
      </c>
      <c r="H6936" s="1" t="s">
        <v>102</v>
      </c>
      <c r="I6936" s="1" t="s">
        <v>105</v>
      </c>
      <c r="J6936" s="1" t="s">
        <v>106</v>
      </c>
      <c r="K6936" s="1" t="s">
        <v>18</v>
      </c>
      <c r="L6936" s="1" t="s">
        <v>19</v>
      </c>
      <c r="M6936" s="1">
        <v>50</v>
      </c>
      <c r="N6936" s="1">
        <v>400</v>
      </c>
      <c r="O6936" s="1">
        <v>200000</v>
      </c>
      <c r="P6936" s="1">
        <v>80000</v>
      </c>
      <c r="Q6936" s="1">
        <v>0.4</v>
      </c>
      <c r="R6936" s="1" t="s">
        <v>20</v>
      </c>
    </row>
    <row r="6937" spans="1:18" x14ac:dyDescent="0.25">
      <c r="A6937" s="1" t="s">
        <v>46</v>
      </c>
      <c r="B6937" s="1">
        <v>1197831</v>
      </c>
      <c r="C6937" s="3">
        <v>44318</v>
      </c>
      <c r="D6937" s="3" t="s">
        <v>140</v>
      </c>
      <c r="E6937" s="3" t="s">
        <v>150</v>
      </c>
      <c r="F6937" s="1">
        <v>2</v>
      </c>
      <c r="G6937" s="1">
        <v>2021</v>
      </c>
      <c r="H6937" s="1" t="s">
        <v>102</v>
      </c>
      <c r="I6937" s="1" t="s">
        <v>105</v>
      </c>
      <c r="J6937" s="1" t="s">
        <v>106</v>
      </c>
      <c r="K6937" s="1" t="s">
        <v>21</v>
      </c>
      <c r="L6937" s="1" t="s">
        <v>19</v>
      </c>
      <c r="M6937" s="1">
        <v>45</v>
      </c>
      <c r="N6937" s="1">
        <v>625</v>
      </c>
      <c r="O6937" s="1">
        <v>281250</v>
      </c>
      <c r="P6937" s="1">
        <v>168750</v>
      </c>
      <c r="Q6937" s="1">
        <v>0.6</v>
      </c>
      <c r="R6937" s="1" t="s">
        <v>20</v>
      </c>
    </row>
    <row r="6938" spans="1:18" x14ac:dyDescent="0.25">
      <c r="A6938" s="1" t="s">
        <v>46</v>
      </c>
      <c r="B6938" s="1">
        <v>1197831</v>
      </c>
      <c r="C6938" s="3">
        <v>44319</v>
      </c>
      <c r="D6938" s="3" t="s">
        <v>141</v>
      </c>
      <c r="E6938" s="3" t="s">
        <v>150</v>
      </c>
      <c r="F6938" s="1">
        <v>2</v>
      </c>
      <c r="G6938" s="1">
        <v>2021</v>
      </c>
      <c r="H6938" s="1" t="s">
        <v>102</v>
      </c>
      <c r="I6938" s="1" t="s">
        <v>105</v>
      </c>
      <c r="J6938" s="1" t="s">
        <v>106</v>
      </c>
      <c r="K6938" s="1" t="s">
        <v>18</v>
      </c>
      <c r="L6938" s="1" t="s">
        <v>22</v>
      </c>
      <c r="M6938" s="1">
        <v>35</v>
      </c>
      <c r="N6938" s="1">
        <v>575</v>
      </c>
      <c r="O6938" s="1">
        <v>201250</v>
      </c>
      <c r="P6938" s="1">
        <v>90562.5</v>
      </c>
      <c r="Q6938" s="1">
        <v>0.45</v>
      </c>
      <c r="R6938" s="1" t="s">
        <v>20</v>
      </c>
    </row>
    <row r="6939" spans="1:18" x14ac:dyDescent="0.25">
      <c r="A6939" s="1" t="s">
        <v>46</v>
      </c>
      <c r="B6939" s="1">
        <v>1197831</v>
      </c>
      <c r="C6939" s="3">
        <v>44320</v>
      </c>
      <c r="D6939" s="3" t="s">
        <v>135</v>
      </c>
      <c r="E6939" s="3" t="s">
        <v>150</v>
      </c>
      <c r="F6939" s="1">
        <v>2</v>
      </c>
      <c r="G6939" s="1">
        <v>2021</v>
      </c>
      <c r="H6939" s="1" t="s">
        <v>102</v>
      </c>
      <c r="I6939" s="1" t="s">
        <v>105</v>
      </c>
      <c r="J6939" s="1" t="s">
        <v>106</v>
      </c>
      <c r="K6939" s="1" t="s">
        <v>18</v>
      </c>
      <c r="L6939" s="1" t="s">
        <v>23</v>
      </c>
      <c r="M6939" s="1">
        <v>35</v>
      </c>
      <c r="N6939" s="1">
        <v>575</v>
      </c>
      <c r="O6939" s="1">
        <v>201250</v>
      </c>
      <c r="P6939" s="1">
        <v>90562.5</v>
      </c>
      <c r="Q6939" s="1">
        <v>0.45</v>
      </c>
      <c r="R6939" s="1" t="s">
        <v>20</v>
      </c>
    </row>
    <row r="6940" spans="1:18" x14ac:dyDescent="0.25">
      <c r="A6940" s="1" t="s">
        <v>46</v>
      </c>
      <c r="B6940" s="1">
        <v>1197831</v>
      </c>
      <c r="C6940" s="3">
        <v>44321</v>
      </c>
      <c r="D6940" s="3" t="s">
        <v>136</v>
      </c>
      <c r="E6940" s="3" t="s">
        <v>150</v>
      </c>
      <c r="F6940" s="1">
        <v>2</v>
      </c>
      <c r="G6940" s="1">
        <v>2021</v>
      </c>
      <c r="H6940" s="1" t="s">
        <v>102</v>
      </c>
      <c r="I6940" s="1" t="s">
        <v>105</v>
      </c>
      <c r="J6940" s="1" t="s">
        <v>106</v>
      </c>
      <c r="K6940" s="1" t="s">
        <v>21</v>
      </c>
      <c r="L6940" s="1" t="s">
        <v>22</v>
      </c>
      <c r="M6940" s="1">
        <v>40</v>
      </c>
      <c r="N6940" s="1">
        <v>525</v>
      </c>
      <c r="O6940" s="1">
        <v>210000</v>
      </c>
      <c r="P6940" s="1">
        <v>94500</v>
      </c>
      <c r="Q6940" s="1">
        <v>0.45</v>
      </c>
      <c r="R6940" s="1" t="s">
        <v>20</v>
      </c>
    </row>
    <row r="6941" spans="1:18" x14ac:dyDescent="0.25">
      <c r="A6941" s="1" t="s">
        <v>46</v>
      </c>
      <c r="B6941" s="1">
        <v>1197831</v>
      </c>
      <c r="C6941" s="3">
        <v>44322</v>
      </c>
      <c r="D6941" s="3" t="s">
        <v>137</v>
      </c>
      <c r="E6941" s="3" t="s">
        <v>150</v>
      </c>
      <c r="F6941" s="1">
        <v>2</v>
      </c>
      <c r="G6941" s="1">
        <v>2021</v>
      </c>
      <c r="H6941" s="1" t="s">
        <v>102</v>
      </c>
      <c r="I6941" s="1" t="s">
        <v>105</v>
      </c>
      <c r="J6941" s="1" t="s">
        <v>106</v>
      </c>
      <c r="K6941" s="1" t="s">
        <v>21</v>
      </c>
      <c r="L6941" s="1" t="s">
        <v>23</v>
      </c>
      <c r="M6941" s="1">
        <v>40</v>
      </c>
      <c r="N6941" s="1">
        <v>375</v>
      </c>
      <c r="O6941" s="1">
        <v>150000</v>
      </c>
      <c r="P6941" s="1">
        <v>82500</v>
      </c>
      <c r="Q6941" s="1">
        <v>0.55000000000000004</v>
      </c>
      <c r="R6941" s="1" t="s">
        <v>20</v>
      </c>
    </row>
    <row r="6942" spans="1:18" x14ac:dyDescent="0.25">
      <c r="A6942" s="1" t="s">
        <v>46</v>
      </c>
      <c r="B6942" s="1">
        <v>1197831</v>
      </c>
      <c r="C6942" s="3">
        <v>44323</v>
      </c>
      <c r="D6942" s="3" t="s">
        <v>138</v>
      </c>
      <c r="E6942" s="3" t="s">
        <v>150</v>
      </c>
      <c r="F6942" s="1">
        <v>2</v>
      </c>
      <c r="G6942" s="1">
        <v>2021</v>
      </c>
      <c r="H6942" s="1" t="s">
        <v>102</v>
      </c>
      <c r="I6942" s="1" t="s">
        <v>105</v>
      </c>
      <c r="J6942" s="1" t="s">
        <v>106</v>
      </c>
      <c r="K6942" s="1" t="s">
        <v>18</v>
      </c>
      <c r="L6942" s="1" t="s">
        <v>19</v>
      </c>
      <c r="M6942" s="1">
        <v>35</v>
      </c>
      <c r="N6942" s="1">
        <v>350</v>
      </c>
      <c r="O6942" s="1">
        <v>122500</v>
      </c>
      <c r="P6942" s="1">
        <v>49000</v>
      </c>
      <c r="Q6942" s="1">
        <v>0.4</v>
      </c>
      <c r="R6942" s="1" t="s">
        <v>20</v>
      </c>
    </row>
    <row r="6943" spans="1:18" x14ac:dyDescent="0.25">
      <c r="A6943" s="1" t="s">
        <v>46</v>
      </c>
      <c r="B6943" s="1">
        <v>1197831</v>
      </c>
      <c r="C6943" s="3">
        <v>44324</v>
      </c>
      <c r="D6943" s="3" t="s">
        <v>139</v>
      </c>
      <c r="E6943" s="3" t="s">
        <v>150</v>
      </c>
      <c r="F6943" s="1">
        <v>2</v>
      </c>
      <c r="G6943" s="1">
        <v>2021</v>
      </c>
      <c r="H6943" s="1" t="s">
        <v>102</v>
      </c>
      <c r="I6943" s="1" t="s">
        <v>105</v>
      </c>
      <c r="J6943" s="1" t="s">
        <v>106</v>
      </c>
      <c r="K6943" s="1" t="s">
        <v>21</v>
      </c>
      <c r="L6943" s="1" t="s">
        <v>19</v>
      </c>
      <c r="M6943" s="1">
        <v>45</v>
      </c>
      <c r="N6943" s="1">
        <v>525</v>
      </c>
      <c r="O6943" s="1">
        <v>236250</v>
      </c>
      <c r="P6943" s="1">
        <v>141750</v>
      </c>
      <c r="Q6943" s="1">
        <v>0.6</v>
      </c>
      <c r="R6943" s="1" t="s">
        <v>20</v>
      </c>
    </row>
    <row r="6944" spans="1:18" x14ac:dyDescent="0.25">
      <c r="A6944" s="1" t="s">
        <v>46</v>
      </c>
      <c r="B6944" s="1">
        <v>1197831</v>
      </c>
      <c r="C6944" s="3">
        <v>44325</v>
      </c>
      <c r="D6944" s="3" t="s">
        <v>140</v>
      </c>
      <c r="E6944" s="3" t="s">
        <v>150</v>
      </c>
      <c r="F6944" s="1">
        <v>2</v>
      </c>
      <c r="G6944" s="1">
        <v>2021</v>
      </c>
      <c r="H6944" s="1" t="s">
        <v>102</v>
      </c>
      <c r="I6944" s="1" t="s">
        <v>105</v>
      </c>
      <c r="J6944" s="1" t="s">
        <v>106</v>
      </c>
      <c r="K6944" s="1" t="s">
        <v>18</v>
      </c>
      <c r="L6944" s="1" t="s">
        <v>22</v>
      </c>
      <c r="M6944" s="1">
        <v>30</v>
      </c>
      <c r="N6944" s="1">
        <v>675</v>
      </c>
      <c r="O6944" s="1">
        <v>202500</v>
      </c>
      <c r="P6944" s="1">
        <v>91125</v>
      </c>
      <c r="Q6944" s="1">
        <v>0.45</v>
      </c>
      <c r="R6944" s="1" t="s">
        <v>20</v>
      </c>
    </row>
    <row r="6945" spans="1:18" x14ac:dyDescent="0.25">
      <c r="A6945" s="1" t="s">
        <v>46</v>
      </c>
      <c r="B6945" s="1">
        <v>1197831</v>
      </c>
      <c r="C6945" s="3">
        <v>44326</v>
      </c>
      <c r="D6945" s="3" t="s">
        <v>141</v>
      </c>
      <c r="E6945" s="3" t="s">
        <v>150</v>
      </c>
      <c r="F6945" s="1">
        <v>2</v>
      </c>
      <c r="G6945" s="1">
        <v>2021</v>
      </c>
      <c r="H6945" s="1" t="s">
        <v>102</v>
      </c>
      <c r="I6945" s="1" t="s">
        <v>105</v>
      </c>
      <c r="J6945" s="1" t="s">
        <v>106</v>
      </c>
      <c r="K6945" s="1" t="s">
        <v>18</v>
      </c>
      <c r="L6945" s="1" t="s">
        <v>23</v>
      </c>
      <c r="M6945" s="1">
        <v>30</v>
      </c>
      <c r="N6945" s="1">
        <v>675</v>
      </c>
      <c r="O6945" s="1">
        <v>202500</v>
      </c>
      <c r="P6945" s="1">
        <v>91125</v>
      </c>
      <c r="Q6945" s="1">
        <v>0.45</v>
      </c>
      <c r="R6945" s="1" t="s">
        <v>20</v>
      </c>
    </row>
    <row r="6946" spans="1:18" x14ac:dyDescent="0.25">
      <c r="A6946" s="1" t="s">
        <v>46</v>
      </c>
      <c r="B6946" s="1">
        <v>1197831</v>
      </c>
      <c r="C6946" s="3">
        <v>44327</v>
      </c>
      <c r="D6946" s="3" t="s">
        <v>135</v>
      </c>
      <c r="E6946" s="3" t="s">
        <v>150</v>
      </c>
      <c r="F6946" s="1">
        <v>2</v>
      </c>
      <c r="G6946" s="1">
        <v>2021</v>
      </c>
      <c r="H6946" s="1" t="s">
        <v>102</v>
      </c>
      <c r="I6946" s="1" t="s">
        <v>105</v>
      </c>
      <c r="J6946" s="1" t="s">
        <v>106</v>
      </c>
      <c r="K6946" s="1" t="s">
        <v>21</v>
      </c>
      <c r="L6946" s="1" t="s">
        <v>22</v>
      </c>
      <c r="M6946" s="1">
        <v>55</v>
      </c>
      <c r="N6946" s="1">
        <v>600</v>
      </c>
      <c r="O6946" s="1">
        <v>330000</v>
      </c>
      <c r="P6946" s="1">
        <v>148500</v>
      </c>
      <c r="Q6946" s="1">
        <v>0.45</v>
      </c>
      <c r="R6946" s="1" t="s">
        <v>20</v>
      </c>
    </row>
    <row r="6947" spans="1:18" x14ac:dyDescent="0.25">
      <c r="A6947" s="1" t="s">
        <v>46</v>
      </c>
      <c r="B6947" s="1">
        <v>1197831</v>
      </c>
      <c r="C6947" s="3">
        <v>44328</v>
      </c>
      <c r="D6947" s="3" t="s">
        <v>136</v>
      </c>
      <c r="E6947" s="3" t="s">
        <v>150</v>
      </c>
      <c r="F6947" s="1">
        <v>2</v>
      </c>
      <c r="G6947" s="1">
        <v>2021</v>
      </c>
      <c r="H6947" s="1" t="s">
        <v>102</v>
      </c>
      <c r="I6947" s="1" t="s">
        <v>105</v>
      </c>
      <c r="J6947" s="1" t="s">
        <v>106</v>
      </c>
      <c r="K6947" s="1" t="s">
        <v>21</v>
      </c>
      <c r="L6947" s="1" t="s">
        <v>23</v>
      </c>
      <c r="M6947" s="1">
        <v>55</v>
      </c>
      <c r="N6947" s="1">
        <v>475</v>
      </c>
      <c r="O6947" s="1">
        <v>261250</v>
      </c>
      <c r="P6947" s="1">
        <v>143687.5</v>
      </c>
      <c r="Q6947" s="1">
        <v>0.55000000000000004</v>
      </c>
      <c r="R6947" s="1" t="s">
        <v>20</v>
      </c>
    </row>
    <row r="6948" spans="1:18" x14ac:dyDescent="0.25">
      <c r="A6948" s="1" t="s">
        <v>46</v>
      </c>
      <c r="B6948" s="1">
        <v>1197831</v>
      </c>
      <c r="C6948" s="3">
        <v>44329</v>
      </c>
      <c r="D6948" s="3" t="s">
        <v>137</v>
      </c>
      <c r="E6948" s="3" t="s">
        <v>150</v>
      </c>
      <c r="F6948" s="1">
        <v>2</v>
      </c>
      <c r="G6948" s="1">
        <v>2021</v>
      </c>
      <c r="H6948" s="1" t="s">
        <v>102</v>
      </c>
      <c r="I6948" s="1" t="s">
        <v>105</v>
      </c>
      <c r="J6948" s="1" t="s">
        <v>106</v>
      </c>
      <c r="K6948" s="1" t="s">
        <v>18</v>
      </c>
      <c r="L6948" s="1" t="s">
        <v>19</v>
      </c>
      <c r="M6948" s="1">
        <v>55</v>
      </c>
      <c r="N6948" s="1">
        <v>450</v>
      </c>
      <c r="O6948" s="1">
        <v>247500</v>
      </c>
      <c r="P6948" s="1">
        <v>99000</v>
      </c>
      <c r="Q6948" s="1">
        <v>0.4</v>
      </c>
      <c r="R6948" s="1" t="s">
        <v>20</v>
      </c>
    </row>
    <row r="6949" spans="1:18" x14ac:dyDescent="0.25">
      <c r="A6949" s="1" t="s">
        <v>46</v>
      </c>
      <c r="B6949" s="1">
        <v>1197831</v>
      </c>
      <c r="C6949" s="3">
        <v>44330</v>
      </c>
      <c r="D6949" s="3" t="s">
        <v>138</v>
      </c>
      <c r="E6949" s="3" t="s">
        <v>150</v>
      </c>
      <c r="F6949" s="1">
        <v>2</v>
      </c>
      <c r="G6949" s="1">
        <v>2021</v>
      </c>
      <c r="H6949" s="1" t="s">
        <v>102</v>
      </c>
      <c r="I6949" s="1" t="s">
        <v>105</v>
      </c>
      <c r="J6949" s="1" t="s">
        <v>106</v>
      </c>
      <c r="K6949" s="1" t="s">
        <v>21</v>
      </c>
      <c r="L6949" s="1" t="s">
        <v>19</v>
      </c>
      <c r="M6949" s="1">
        <v>65</v>
      </c>
      <c r="N6949" s="1">
        <v>650</v>
      </c>
      <c r="O6949" s="1">
        <v>422500</v>
      </c>
      <c r="P6949" s="1">
        <v>253500</v>
      </c>
      <c r="Q6949" s="1">
        <v>0.6</v>
      </c>
      <c r="R6949" s="1" t="s">
        <v>20</v>
      </c>
    </row>
    <row r="6950" spans="1:18" x14ac:dyDescent="0.25">
      <c r="A6950" s="1" t="s">
        <v>46</v>
      </c>
      <c r="B6950" s="1">
        <v>1197831</v>
      </c>
      <c r="C6950" s="3">
        <v>44331</v>
      </c>
      <c r="D6950" s="3" t="s">
        <v>139</v>
      </c>
      <c r="E6950" s="3" t="s">
        <v>150</v>
      </c>
      <c r="F6950" s="1">
        <v>2</v>
      </c>
      <c r="G6950" s="1">
        <v>2021</v>
      </c>
      <c r="H6950" s="1" t="s">
        <v>102</v>
      </c>
      <c r="I6950" s="1" t="s">
        <v>105</v>
      </c>
      <c r="J6950" s="1" t="s">
        <v>106</v>
      </c>
      <c r="K6950" s="1" t="s">
        <v>18</v>
      </c>
      <c r="L6950" s="1" t="s">
        <v>22</v>
      </c>
      <c r="M6950" s="1">
        <v>55</v>
      </c>
      <c r="N6950" s="1">
        <v>800</v>
      </c>
      <c r="O6950" s="1">
        <v>440000</v>
      </c>
      <c r="P6950" s="1">
        <v>198000</v>
      </c>
      <c r="Q6950" s="1">
        <v>0.45</v>
      </c>
      <c r="R6950" s="1" t="s">
        <v>20</v>
      </c>
    </row>
    <row r="6951" spans="1:18" x14ac:dyDescent="0.25">
      <c r="A6951" s="1" t="s">
        <v>46</v>
      </c>
      <c r="B6951" s="1">
        <v>1197831</v>
      </c>
      <c r="C6951" s="3">
        <v>44332</v>
      </c>
      <c r="D6951" s="3" t="s">
        <v>140</v>
      </c>
      <c r="E6951" s="3" t="s">
        <v>150</v>
      </c>
      <c r="F6951" s="1">
        <v>2</v>
      </c>
      <c r="G6951" s="1">
        <v>2021</v>
      </c>
      <c r="H6951" s="1" t="s">
        <v>102</v>
      </c>
      <c r="I6951" s="1" t="s">
        <v>105</v>
      </c>
      <c r="J6951" s="1" t="s">
        <v>106</v>
      </c>
      <c r="K6951" s="1" t="s">
        <v>18</v>
      </c>
      <c r="L6951" s="1" t="s">
        <v>23</v>
      </c>
      <c r="M6951" s="1">
        <v>55</v>
      </c>
      <c r="N6951" s="1">
        <v>800</v>
      </c>
      <c r="O6951" s="1">
        <v>440000</v>
      </c>
      <c r="P6951" s="1">
        <v>198000</v>
      </c>
      <c r="Q6951" s="1">
        <v>0.45</v>
      </c>
      <c r="R6951" s="1" t="s">
        <v>20</v>
      </c>
    </row>
    <row r="6952" spans="1:18" x14ac:dyDescent="0.25">
      <c r="A6952" s="1" t="s">
        <v>46</v>
      </c>
      <c r="B6952" s="1">
        <v>1197831</v>
      </c>
      <c r="C6952" s="3">
        <v>44333</v>
      </c>
      <c r="D6952" s="3" t="s">
        <v>141</v>
      </c>
      <c r="E6952" s="3" t="s">
        <v>150</v>
      </c>
      <c r="F6952" s="1">
        <v>2</v>
      </c>
      <c r="G6952" s="1">
        <v>2021</v>
      </c>
      <c r="H6952" s="1" t="s">
        <v>102</v>
      </c>
      <c r="I6952" s="1" t="s">
        <v>105</v>
      </c>
      <c r="J6952" s="1" t="s">
        <v>106</v>
      </c>
      <c r="K6952" s="1" t="s">
        <v>21</v>
      </c>
      <c r="L6952" s="1" t="s">
        <v>22</v>
      </c>
      <c r="M6952" s="1">
        <v>60</v>
      </c>
      <c r="N6952" s="1">
        <v>700</v>
      </c>
      <c r="O6952" s="1">
        <v>420000</v>
      </c>
      <c r="P6952" s="1">
        <v>189000</v>
      </c>
      <c r="Q6952" s="1">
        <v>0.45</v>
      </c>
      <c r="R6952" s="1" t="s">
        <v>20</v>
      </c>
    </row>
    <row r="6953" spans="1:18" x14ac:dyDescent="0.25">
      <c r="A6953" s="1" t="s">
        <v>46</v>
      </c>
      <c r="B6953" s="1">
        <v>1197831</v>
      </c>
      <c r="C6953" s="3">
        <v>44334</v>
      </c>
      <c r="D6953" s="3" t="s">
        <v>135</v>
      </c>
      <c r="E6953" s="3" t="s">
        <v>150</v>
      </c>
      <c r="F6953" s="1">
        <v>2</v>
      </c>
      <c r="G6953" s="1">
        <v>2021</v>
      </c>
      <c r="H6953" s="1" t="s">
        <v>102</v>
      </c>
      <c r="I6953" s="1" t="s">
        <v>105</v>
      </c>
      <c r="J6953" s="1" t="s">
        <v>106</v>
      </c>
      <c r="K6953" s="1" t="s">
        <v>21</v>
      </c>
      <c r="L6953" s="1" t="s">
        <v>23</v>
      </c>
      <c r="M6953" s="1">
        <v>60</v>
      </c>
      <c r="N6953" s="1">
        <v>550</v>
      </c>
      <c r="O6953" s="1">
        <v>330000</v>
      </c>
      <c r="P6953" s="1">
        <v>181500</v>
      </c>
      <c r="Q6953" s="1">
        <v>0.55000000000000004</v>
      </c>
      <c r="R6953" s="1" t="s">
        <v>20</v>
      </c>
    </row>
    <row r="6954" spans="1:18" x14ac:dyDescent="0.25">
      <c r="A6954" s="1" t="s">
        <v>46</v>
      </c>
      <c r="B6954" s="1">
        <v>1197831</v>
      </c>
      <c r="C6954" s="3">
        <v>44335</v>
      </c>
      <c r="D6954" s="3" t="s">
        <v>136</v>
      </c>
      <c r="E6954" s="3" t="s">
        <v>150</v>
      </c>
      <c r="F6954" s="1">
        <v>2</v>
      </c>
      <c r="G6954" s="1">
        <v>2021</v>
      </c>
      <c r="H6954" s="1" t="s">
        <v>102</v>
      </c>
      <c r="I6954" s="1" t="s">
        <v>105</v>
      </c>
      <c r="J6954" s="1" t="s">
        <v>106</v>
      </c>
      <c r="K6954" s="1" t="s">
        <v>18</v>
      </c>
      <c r="L6954" s="1" t="s">
        <v>19</v>
      </c>
      <c r="M6954" s="1">
        <v>55</v>
      </c>
      <c r="N6954" s="1">
        <v>500</v>
      </c>
      <c r="O6954" s="1">
        <v>275000</v>
      </c>
      <c r="P6954" s="1">
        <v>110000</v>
      </c>
      <c r="Q6954" s="1">
        <v>0.4</v>
      </c>
      <c r="R6954" s="1" t="s">
        <v>20</v>
      </c>
    </row>
    <row r="6955" spans="1:18" x14ac:dyDescent="0.25">
      <c r="A6955" s="1" t="s">
        <v>46</v>
      </c>
      <c r="B6955" s="1">
        <v>1197831</v>
      </c>
      <c r="C6955" s="3">
        <v>44336</v>
      </c>
      <c r="D6955" s="3" t="s">
        <v>137</v>
      </c>
      <c r="E6955" s="3" t="s">
        <v>150</v>
      </c>
      <c r="F6955" s="1">
        <v>2</v>
      </c>
      <c r="G6955" s="1">
        <v>2021</v>
      </c>
      <c r="H6955" s="1" t="s">
        <v>102</v>
      </c>
      <c r="I6955" s="1" t="s">
        <v>105</v>
      </c>
      <c r="J6955" s="1" t="s">
        <v>106</v>
      </c>
      <c r="K6955" s="1" t="s">
        <v>21</v>
      </c>
      <c r="L6955" s="1" t="s">
        <v>19</v>
      </c>
      <c r="M6955" s="1">
        <v>65</v>
      </c>
      <c r="N6955" s="1">
        <v>750</v>
      </c>
      <c r="O6955" s="1">
        <v>487500</v>
      </c>
      <c r="P6955" s="1">
        <v>292500</v>
      </c>
      <c r="Q6955" s="1">
        <v>0.6</v>
      </c>
      <c r="R6955" s="1" t="s">
        <v>20</v>
      </c>
    </row>
    <row r="6956" spans="1:18" x14ac:dyDescent="0.25">
      <c r="A6956" s="1" t="s">
        <v>46</v>
      </c>
      <c r="B6956" s="1">
        <v>1197831</v>
      </c>
      <c r="C6956" s="3">
        <v>44269</v>
      </c>
      <c r="D6956" s="3" t="s">
        <v>140</v>
      </c>
      <c r="E6956" s="3" t="s">
        <v>148</v>
      </c>
      <c r="F6956" s="1">
        <v>1</v>
      </c>
      <c r="G6956" s="1">
        <v>2021</v>
      </c>
      <c r="H6956" s="1" t="s">
        <v>102</v>
      </c>
      <c r="I6956" s="1" t="s">
        <v>105</v>
      </c>
      <c r="J6956" s="1" t="s">
        <v>106</v>
      </c>
      <c r="K6956" s="1" t="s">
        <v>18</v>
      </c>
      <c r="L6956" s="1" t="s">
        <v>19</v>
      </c>
      <c r="M6956" s="1">
        <v>30</v>
      </c>
      <c r="N6956" s="1">
        <v>123</v>
      </c>
      <c r="O6956" s="1">
        <v>3690</v>
      </c>
      <c r="P6956" s="1">
        <v>1254.5999999999999</v>
      </c>
      <c r="Q6956" s="1">
        <v>0.34</v>
      </c>
      <c r="R6956" s="1" t="s">
        <v>20</v>
      </c>
    </row>
    <row r="6957" spans="1:18" x14ac:dyDescent="0.25">
      <c r="A6957" s="1" t="s">
        <v>46</v>
      </c>
      <c r="B6957" s="1">
        <v>1197831</v>
      </c>
      <c r="C6957" s="3">
        <v>44270</v>
      </c>
      <c r="D6957" s="3" t="s">
        <v>141</v>
      </c>
      <c r="E6957" s="3" t="s">
        <v>148</v>
      </c>
      <c r="F6957" s="1">
        <v>1</v>
      </c>
      <c r="G6957" s="1">
        <v>2021</v>
      </c>
      <c r="H6957" s="1" t="s">
        <v>102</v>
      </c>
      <c r="I6957" s="1" t="s">
        <v>105</v>
      </c>
      <c r="J6957" s="1" t="s">
        <v>106</v>
      </c>
      <c r="K6957" s="1" t="s">
        <v>21</v>
      </c>
      <c r="L6957" s="1" t="s">
        <v>19</v>
      </c>
      <c r="M6957" s="1">
        <v>24</v>
      </c>
      <c r="N6957" s="1">
        <v>170</v>
      </c>
      <c r="O6957" s="1">
        <v>4080</v>
      </c>
      <c r="P6957" s="1">
        <v>2162.4</v>
      </c>
      <c r="Q6957" s="1">
        <v>0.53</v>
      </c>
      <c r="R6957" s="1" t="s">
        <v>20</v>
      </c>
    </row>
    <row r="6958" spans="1:18" x14ac:dyDescent="0.25">
      <c r="A6958" s="1" t="s">
        <v>46</v>
      </c>
      <c r="B6958" s="1">
        <v>1197831</v>
      </c>
      <c r="C6958" s="3">
        <v>44271</v>
      </c>
      <c r="D6958" s="3" t="s">
        <v>135</v>
      </c>
      <c r="E6958" s="3" t="s">
        <v>148</v>
      </c>
      <c r="F6958" s="1">
        <v>1</v>
      </c>
      <c r="G6958" s="1">
        <v>2021</v>
      </c>
      <c r="H6958" s="1" t="s">
        <v>102</v>
      </c>
      <c r="I6958" s="1" t="s">
        <v>105</v>
      </c>
      <c r="J6958" s="1" t="s">
        <v>106</v>
      </c>
      <c r="K6958" s="1" t="s">
        <v>18</v>
      </c>
      <c r="L6958" s="1" t="s">
        <v>22</v>
      </c>
      <c r="M6958" s="1">
        <v>18</v>
      </c>
      <c r="N6958" s="1">
        <v>202</v>
      </c>
      <c r="O6958" s="1">
        <v>3636</v>
      </c>
      <c r="P6958" s="1">
        <v>1345.32</v>
      </c>
      <c r="Q6958" s="1">
        <v>0.37</v>
      </c>
      <c r="R6958" s="1" t="s">
        <v>20</v>
      </c>
    </row>
    <row r="6959" spans="1:18" x14ac:dyDescent="0.25">
      <c r="A6959" s="1" t="s">
        <v>46</v>
      </c>
      <c r="B6959" s="1">
        <v>1197831</v>
      </c>
      <c r="C6959" s="3">
        <v>44272</v>
      </c>
      <c r="D6959" s="3" t="s">
        <v>136</v>
      </c>
      <c r="E6959" s="3" t="s">
        <v>148</v>
      </c>
      <c r="F6959" s="1">
        <v>1</v>
      </c>
      <c r="G6959" s="1">
        <v>2021</v>
      </c>
      <c r="H6959" s="1" t="s">
        <v>102</v>
      </c>
      <c r="I6959" s="1" t="s">
        <v>105</v>
      </c>
      <c r="J6959" s="1" t="s">
        <v>106</v>
      </c>
      <c r="K6959" s="1" t="s">
        <v>18</v>
      </c>
      <c r="L6959" s="1" t="s">
        <v>23</v>
      </c>
      <c r="M6959" s="1">
        <v>23</v>
      </c>
      <c r="N6959" s="1">
        <v>219</v>
      </c>
      <c r="O6959" s="1">
        <v>5037</v>
      </c>
      <c r="P6959" s="1">
        <v>1964.43</v>
      </c>
      <c r="Q6959" s="1">
        <v>0.39</v>
      </c>
      <c r="R6959" s="1" t="s">
        <v>20</v>
      </c>
    </row>
    <row r="6960" spans="1:18" x14ac:dyDescent="0.25">
      <c r="A6960" s="1" t="s">
        <v>46</v>
      </c>
      <c r="B6960" s="1">
        <v>1197831</v>
      </c>
      <c r="C6960" s="3">
        <v>44273</v>
      </c>
      <c r="D6960" s="3" t="s">
        <v>137</v>
      </c>
      <c r="E6960" s="3" t="s">
        <v>148</v>
      </c>
      <c r="F6960" s="1">
        <v>1</v>
      </c>
      <c r="G6960" s="1">
        <v>2021</v>
      </c>
      <c r="H6960" s="1" t="s">
        <v>102</v>
      </c>
      <c r="I6960" s="1" t="s">
        <v>105</v>
      </c>
      <c r="J6960" s="1" t="s">
        <v>106</v>
      </c>
      <c r="K6960" s="1" t="s">
        <v>21</v>
      </c>
      <c r="L6960" s="1" t="s">
        <v>22</v>
      </c>
      <c r="M6960" s="1">
        <v>23</v>
      </c>
      <c r="N6960" s="1">
        <v>140</v>
      </c>
      <c r="O6960" s="1">
        <v>3220</v>
      </c>
      <c r="P6960" s="1">
        <v>1255.8</v>
      </c>
      <c r="Q6960" s="1">
        <v>0.39</v>
      </c>
      <c r="R6960" s="1" t="s">
        <v>20</v>
      </c>
    </row>
    <row r="6961" spans="1:18" x14ac:dyDescent="0.25">
      <c r="A6961" s="1" t="s">
        <v>46</v>
      </c>
      <c r="B6961" s="1">
        <v>1197831</v>
      </c>
      <c r="C6961" s="3">
        <v>44274</v>
      </c>
      <c r="D6961" s="3" t="s">
        <v>138</v>
      </c>
      <c r="E6961" s="3" t="s">
        <v>148</v>
      </c>
      <c r="F6961" s="1">
        <v>1</v>
      </c>
      <c r="G6961" s="1">
        <v>2021</v>
      </c>
      <c r="H6961" s="1" t="s">
        <v>102</v>
      </c>
      <c r="I6961" s="1" t="s">
        <v>105</v>
      </c>
      <c r="J6961" s="1" t="s">
        <v>106</v>
      </c>
      <c r="K6961" s="1" t="s">
        <v>21</v>
      </c>
      <c r="L6961" s="1" t="s">
        <v>23</v>
      </c>
      <c r="M6961" s="1">
        <v>28</v>
      </c>
      <c r="N6961" s="1">
        <v>128</v>
      </c>
      <c r="O6961" s="1">
        <v>3584</v>
      </c>
      <c r="P6961" s="1">
        <v>1756.16</v>
      </c>
      <c r="Q6961" s="1">
        <v>0.49</v>
      </c>
      <c r="R6961" s="1" t="s">
        <v>20</v>
      </c>
    </row>
    <row r="6962" spans="1:18" x14ac:dyDescent="0.25">
      <c r="A6962" s="1" t="s">
        <v>46</v>
      </c>
      <c r="B6962" s="1">
        <v>1197831</v>
      </c>
      <c r="C6962" s="3">
        <v>44275</v>
      </c>
      <c r="D6962" s="3" t="s">
        <v>139</v>
      </c>
      <c r="E6962" s="3" t="s">
        <v>148</v>
      </c>
      <c r="F6962" s="1">
        <v>1</v>
      </c>
      <c r="G6962" s="1">
        <v>2021</v>
      </c>
      <c r="H6962" s="1" t="s">
        <v>102</v>
      </c>
      <c r="I6962" s="1" t="s">
        <v>105</v>
      </c>
      <c r="J6962" s="1" t="s">
        <v>106</v>
      </c>
      <c r="K6962" s="1" t="s">
        <v>18</v>
      </c>
      <c r="L6962" s="1" t="s">
        <v>19</v>
      </c>
      <c r="M6962" s="1">
        <v>29</v>
      </c>
      <c r="N6962" s="1">
        <v>94</v>
      </c>
      <c r="O6962" s="1">
        <v>2726</v>
      </c>
      <c r="P6962" s="1">
        <v>872.32</v>
      </c>
      <c r="Q6962" s="1">
        <v>0.32</v>
      </c>
      <c r="R6962" s="1" t="s">
        <v>20</v>
      </c>
    </row>
    <row r="6963" spans="1:18" x14ac:dyDescent="0.25">
      <c r="A6963" s="1" t="s">
        <v>46</v>
      </c>
      <c r="B6963" s="1">
        <v>1197831</v>
      </c>
      <c r="C6963" s="3">
        <v>44276</v>
      </c>
      <c r="D6963" s="3" t="s">
        <v>140</v>
      </c>
      <c r="E6963" s="3" t="s">
        <v>148</v>
      </c>
      <c r="F6963" s="1">
        <v>1</v>
      </c>
      <c r="G6963" s="1">
        <v>2021</v>
      </c>
      <c r="H6963" s="1" t="s">
        <v>102</v>
      </c>
      <c r="I6963" s="1" t="s">
        <v>105</v>
      </c>
      <c r="J6963" s="1" t="s">
        <v>106</v>
      </c>
      <c r="K6963" s="1" t="s">
        <v>21</v>
      </c>
      <c r="L6963" s="1" t="s">
        <v>19</v>
      </c>
      <c r="M6963" s="1">
        <v>28</v>
      </c>
      <c r="N6963" s="1">
        <v>143</v>
      </c>
      <c r="O6963" s="1">
        <v>4004</v>
      </c>
      <c r="P6963" s="1">
        <v>2242.2399999999998</v>
      </c>
      <c r="Q6963" s="1">
        <v>0.56000000000000005</v>
      </c>
      <c r="R6963" s="1" t="s">
        <v>20</v>
      </c>
    </row>
    <row r="6964" spans="1:18" x14ac:dyDescent="0.25">
      <c r="A6964" s="1" t="s">
        <v>46</v>
      </c>
      <c r="B6964" s="1">
        <v>1197831</v>
      </c>
      <c r="C6964" s="3">
        <v>44277</v>
      </c>
      <c r="D6964" s="3" t="s">
        <v>141</v>
      </c>
      <c r="E6964" s="3" t="s">
        <v>148</v>
      </c>
      <c r="F6964" s="1">
        <v>1</v>
      </c>
      <c r="G6964" s="1">
        <v>2021</v>
      </c>
      <c r="H6964" s="1" t="s">
        <v>102</v>
      </c>
      <c r="I6964" s="1" t="s">
        <v>105</v>
      </c>
      <c r="J6964" s="1" t="s">
        <v>106</v>
      </c>
      <c r="K6964" s="1" t="s">
        <v>18</v>
      </c>
      <c r="L6964" s="1" t="s">
        <v>22</v>
      </c>
      <c r="M6964" s="1">
        <v>20</v>
      </c>
      <c r="N6964" s="1">
        <v>221</v>
      </c>
      <c r="O6964" s="1">
        <v>4420</v>
      </c>
      <c r="P6964" s="1">
        <v>1900.6</v>
      </c>
      <c r="Q6964" s="1">
        <v>0.43</v>
      </c>
      <c r="R6964" s="1" t="s">
        <v>20</v>
      </c>
    </row>
    <row r="6965" spans="1:18" x14ac:dyDescent="0.25">
      <c r="A6965" s="1" t="s">
        <v>46</v>
      </c>
      <c r="B6965" s="1">
        <v>1197831</v>
      </c>
      <c r="C6965" s="3">
        <v>44278</v>
      </c>
      <c r="D6965" s="3" t="s">
        <v>135</v>
      </c>
      <c r="E6965" s="3" t="s">
        <v>148</v>
      </c>
      <c r="F6965" s="1">
        <v>1</v>
      </c>
      <c r="G6965" s="1">
        <v>2021</v>
      </c>
      <c r="H6965" s="1" t="s">
        <v>102</v>
      </c>
      <c r="I6965" s="1" t="s">
        <v>105</v>
      </c>
      <c r="J6965" s="1" t="s">
        <v>106</v>
      </c>
      <c r="K6965" s="1" t="s">
        <v>18</v>
      </c>
      <c r="L6965" s="1" t="s">
        <v>23</v>
      </c>
      <c r="M6965" s="1">
        <v>31</v>
      </c>
      <c r="N6965" s="1">
        <v>195</v>
      </c>
      <c r="O6965" s="1">
        <v>6045</v>
      </c>
      <c r="P6965" s="1">
        <v>2841.15</v>
      </c>
      <c r="Q6965" s="1">
        <v>0.47</v>
      </c>
      <c r="R6965" s="1" t="s">
        <v>20</v>
      </c>
    </row>
    <row r="6966" spans="1:18" x14ac:dyDescent="0.25">
      <c r="A6966" s="1" t="s">
        <v>46</v>
      </c>
      <c r="B6966" s="1">
        <v>1197831</v>
      </c>
      <c r="C6966" s="3">
        <v>44279</v>
      </c>
      <c r="D6966" s="3" t="s">
        <v>136</v>
      </c>
      <c r="E6966" s="3" t="s">
        <v>148</v>
      </c>
      <c r="F6966" s="1">
        <v>1</v>
      </c>
      <c r="G6966" s="1">
        <v>2021</v>
      </c>
      <c r="H6966" s="1" t="s">
        <v>102</v>
      </c>
      <c r="I6966" s="1" t="s">
        <v>105</v>
      </c>
      <c r="J6966" s="1" t="s">
        <v>106</v>
      </c>
      <c r="K6966" s="1" t="s">
        <v>21</v>
      </c>
      <c r="L6966" s="1" t="s">
        <v>22</v>
      </c>
      <c r="M6966" s="1">
        <v>22</v>
      </c>
      <c r="N6966" s="1">
        <v>166</v>
      </c>
      <c r="O6966" s="1">
        <v>3652</v>
      </c>
      <c r="P6966" s="1">
        <v>1570.36</v>
      </c>
      <c r="Q6966" s="1">
        <v>0.43</v>
      </c>
      <c r="R6966" s="1" t="s">
        <v>20</v>
      </c>
    </row>
    <row r="6967" spans="1:18" x14ac:dyDescent="0.25">
      <c r="A6967" s="1" t="s">
        <v>46</v>
      </c>
      <c r="B6967" s="1">
        <v>1197831</v>
      </c>
      <c r="C6967" s="3">
        <v>44280</v>
      </c>
      <c r="D6967" s="3" t="s">
        <v>137</v>
      </c>
      <c r="E6967" s="3" t="s">
        <v>148</v>
      </c>
      <c r="F6967" s="1">
        <v>1</v>
      </c>
      <c r="G6967" s="1">
        <v>2021</v>
      </c>
      <c r="H6967" s="1" t="s">
        <v>102</v>
      </c>
      <c r="I6967" s="1" t="s">
        <v>105</v>
      </c>
      <c r="J6967" s="1" t="s">
        <v>106</v>
      </c>
      <c r="K6967" s="1" t="s">
        <v>21</v>
      </c>
      <c r="L6967" s="1" t="s">
        <v>23</v>
      </c>
      <c r="M6967" s="1">
        <v>25</v>
      </c>
      <c r="N6967" s="1">
        <v>124</v>
      </c>
      <c r="O6967" s="1">
        <v>3100</v>
      </c>
      <c r="P6967" s="1">
        <v>1736</v>
      </c>
      <c r="Q6967" s="1">
        <v>0.56000000000000005</v>
      </c>
      <c r="R6967" s="1" t="s">
        <v>20</v>
      </c>
    </row>
    <row r="6968" spans="1:18" x14ac:dyDescent="0.25">
      <c r="A6968" s="1" t="s">
        <v>46</v>
      </c>
      <c r="B6968" s="1">
        <v>1197831</v>
      </c>
      <c r="C6968" s="3">
        <v>44281</v>
      </c>
      <c r="D6968" s="3" t="s">
        <v>138</v>
      </c>
      <c r="E6968" s="3" t="s">
        <v>148</v>
      </c>
      <c r="F6968" s="1">
        <v>1</v>
      </c>
      <c r="G6968" s="1">
        <v>2021</v>
      </c>
      <c r="H6968" s="1" t="s">
        <v>102</v>
      </c>
      <c r="I6968" s="1" t="s">
        <v>105</v>
      </c>
      <c r="J6968" s="1" t="s">
        <v>106</v>
      </c>
      <c r="K6968" s="1" t="s">
        <v>18</v>
      </c>
      <c r="L6968" s="1" t="s">
        <v>19</v>
      </c>
      <c r="M6968" s="1">
        <v>27</v>
      </c>
      <c r="N6968" s="1">
        <v>88</v>
      </c>
      <c r="O6968" s="1">
        <v>2376</v>
      </c>
      <c r="P6968" s="1">
        <v>974.16</v>
      </c>
      <c r="Q6968" s="1">
        <v>0.41</v>
      </c>
      <c r="R6968" s="1" t="s">
        <v>20</v>
      </c>
    </row>
    <row r="6969" spans="1:18" x14ac:dyDescent="0.25">
      <c r="A6969" s="1" t="s">
        <v>46</v>
      </c>
      <c r="B6969" s="1">
        <v>1197831</v>
      </c>
      <c r="C6969" s="3">
        <v>44282</v>
      </c>
      <c r="D6969" s="3" t="s">
        <v>139</v>
      </c>
      <c r="E6969" s="3" t="s">
        <v>148</v>
      </c>
      <c r="F6969" s="1">
        <v>1</v>
      </c>
      <c r="G6969" s="1">
        <v>2021</v>
      </c>
      <c r="H6969" s="1" t="s">
        <v>102</v>
      </c>
      <c r="I6969" s="1" t="s">
        <v>105</v>
      </c>
      <c r="J6969" s="1" t="s">
        <v>106</v>
      </c>
      <c r="K6969" s="1" t="s">
        <v>21</v>
      </c>
      <c r="L6969" s="1" t="s">
        <v>19</v>
      </c>
      <c r="M6969" s="1">
        <v>25</v>
      </c>
      <c r="N6969" s="1">
        <v>145</v>
      </c>
      <c r="O6969" s="1">
        <v>3625</v>
      </c>
      <c r="P6969" s="1">
        <v>2211.25</v>
      </c>
      <c r="Q6969" s="1">
        <v>0.61</v>
      </c>
      <c r="R6969" s="1" t="s">
        <v>20</v>
      </c>
    </row>
    <row r="6970" spans="1:18" x14ac:dyDescent="0.25">
      <c r="A6970" s="1" t="s">
        <v>46</v>
      </c>
      <c r="B6970" s="1">
        <v>1197831</v>
      </c>
      <c r="C6970" s="3">
        <v>44283</v>
      </c>
      <c r="D6970" s="3" t="s">
        <v>140</v>
      </c>
      <c r="E6970" s="3" t="s">
        <v>148</v>
      </c>
      <c r="F6970" s="1">
        <v>1</v>
      </c>
      <c r="G6970" s="1">
        <v>2021</v>
      </c>
      <c r="H6970" s="1" t="s">
        <v>102</v>
      </c>
      <c r="I6970" s="1" t="s">
        <v>105</v>
      </c>
      <c r="J6970" s="1" t="s">
        <v>106</v>
      </c>
      <c r="K6970" s="1" t="s">
        <v>18</v>
      </c>
      <c r="L6970" s="1" t="s">
        <v>22</v>
      </c>
      <c r="M6970" s="1">
        <v>13</v>
      </c>
      <c r="N6970" s="1">
        <v>203</v>
      </c>
      <c r="O6970" s="1">
        <v>2639</v>
      </c>
      <c r="P6970" s="1">
        <v>1187.55</v>
      </c>
      <c r="Q6970" s="1">
        <v>0.45</v>
      </c>
      <c r="R6970" s="1" t="s">
        <v>20</v>
      </c>
    </row>
    <row r="6971" spans="1:18" x14ac:dyDescent="0.25">
      <c r="A6971" s="1" t="s">
        <v>46</v>
      </c>
      <c r="B6971" s="1">
        <v>1197831</v>
      </c>
      <c r="C6971" s="3">
        <v>44284</v>
      </c>
      <c r="D6971" s="3" t="s">
        <v>141</v>
      </c>
      <c r="E6971" s="3" t="s">
        <v>148</v>
      </c>
      <c r="F6971" s="1">
        <v>1</v>
      </c>
      <c r="G6971" s="1">
        <v>2021</v>
      </c>
      <c r="H6971" s="1" t="s">
        <v>102</v>
      </c>
      <c r="I6971" s="1" t="s">
        <v>105</v>
      </c>
      <c r="J6971" s="1" t="s">
        <v>106</v>
      </c>
      <c r="K6971" s="1" t="s">
        <v>18</v>
      </c>
      <c r="L6971" s="1" t="s">
        <v>23</v>
      </c>
      <c r="M6971" s="1">
        <v>17</v>
      </c>
      <c r="N6971" s="1">
        <v>203</v>
      </c>
      <c r="O6971" s="1">
        <v>3451</v>
      </c>
      <c r="P6971" s="1">
        <v>1449.42</v>
      </c>
      <c r="Q6971" s="1">
        <v>0.42</v>
      </c>
      <c r="R6971" s="1" t="s">
        <v>20</v>
      </c>
    </row>
    <row r="6972" spans="1:18" x14ac:dyDescent="0.25">
      <c r="A6972" s="1" t="s">
        <v>46</v>
      </c>
      <c r="B6972" s="1">
        <v>1197831</v>
      </c>
      <c r="C6972" s="3">
        <v>44285</v>
      </c>
      <c r="D6972" s="3" t="s">
        <v>135</v>
      </c>
      <c r="E6972" s="3" t="s">
        <v>148</v>
      </c>
      <c r="F6972" s="1">
        <v>1</v>
      </c>
      <c r="G6972" s="1">
        <v>2021</v>
      </c>
      <c r="H6972" s="1" t="s">
        <v>102</v>
      </c>
      <c r="I6972" s="1" t="s">
        <v>105</v>
      </c>
      <c r="J6972" s="1" t="s">
        <v>106</v>
      </c>
      <c r="K6972" s="1" t="s">
        <v>21</v>
      </c>
      <c r="L6972" s="1" t="s">
        <v>22</v>
      </c>
      <c r="M6972" s="1">
        <v>15</v>
      </c>
      <c r="N6972" s="1">
        <v>170</v>
      </c>
      <c r="O6972" s="1">
        <v>2550</v>
      </c>
      <c r="P6972" s="1">
        <v>1122</v>
      </c>
      <c r="Q6972" s="1">
        <v>0.44</v>
      </c>
      <c r="R6972" s="1" t="s">
        <v>20</v>
      </c>
    </row>
    <row r="6973" spans="1:18" x14ac:dyDescent="0.25">
      <c r="A6973" s="1" t="s">
        <v>46</v>
      </c>
      <c r="B6973" s="1">
        <v>1197831</v>
      </c>
      <c r="C6973" s="3">
        <v>44286</v>
      </c>
      <c r="D6973" s="3" t="s">
        <v>136</v>
      </c>
      <c r="E6973" s="3" t="s">
        <v>148</v>
      </c>
      <c r="F6973" s="1">
        <v>1</v>
      </c>
      <c r="G6973" s="1">
        <v>2021</v>
      </c>
      <c r="H6973" s="1" t="s">
        <v>102</v>
      </c>
      <c r="I6973" s="1" t="s">
        <v>105</v>
      </c>
      <c r="J6973" s="1" t="s">
        <v>106</v>
      </c>
      <c r="K6973" s="1" t="s">
        <v>21</v>
      </c>
      <c r="L6973" s="1" t="s">
        <v>23</v>
      </c>
      <c r="M6973" s="1">
        <v>20</v>
      </c>
      <c r="N6973" s="1">
        <v>128</v>
      </c>
      <c r="O6973" s="1">
        <v>2560</v>
      </c>
      <c r="P6973" s="1">
        <v>1433.6</v>
      </c>
      <c r="Q6973" s="1">
        <v>0.56000000000000005</v>
      </c>
      <c r="R6973" s="1" t="s">
        <v>20</v>
      </c>
    </row>
    <row r="6974" spans="1:18" x14ac:dyDescent="0.25">
      <c r="A6974" s="1" t="s">
        <v>46</v>
      </c>
      <c r="B6974" s="1">
        <v>1197831</v>
      </c>
      <c r="C6974" s="3">
        <v>44287</v>
      </c>
      <c r="D6974" s="3" t="s">
        <v>137</v>
      </c>
      <c r="E6974" s="3" t="s">
        <v>149</v>
      </c>
      <c r="F6974" s="1">
        <v>2</v>
      </c>
      <c r="G6974" s="1">
        <v>2021</v>
      </c>
      <c r="H6974" s="1" t="s">
        <v>102</v>
      </c>
      <c r="I6974" s="1" t="s">
        <v>105</v>
      </c>
      <c r="J6974" s="1" t="s">
        <v>106</v>
      </c>
      <c r="K6974" s="1" t="s">
        <v>18</v>
      </c>
      <c r="L6974" s="1" t="s">
        <v>19</v>
      </c>
      <c r="M6974" s="1">
        <v>20</v>
      </c>
      <c r="N6974" s="1">
        <v>105</v>
      </c>
      <c r="O6974" s="1">
        <v>2100</v>
      </c>
      <c r="P6974" s="1">
        <v>798</v>
      </c>
      <c r="Q6974" s="1">
        <v>0.38</v>
      </c>
      <c r="R6974" s="1" t="s">
        <v>20</v>
      </c>
    </row>
    <row r="6975" spans="1:18" x14ac:dyDescent="0.25">
      <c r="A6975" s="1" t="s">
        <v>46</v>
      </c>
      <c r="B6975" s="1">
        <v>1197831</v>
      </c>
      <c r="C6975" s="3">
        <v>44288</v>
      </c>
      <c r="D6975" s="3" t="s">
        <v>138</v>
      </c>
      <c r="E6975" s="3" t="s">
        <v>149</v>
      </c>
      <c r="F6975" s="1">
        <v>2</v>
      </c>
      <c r="G6975" s="1">
        <v>2021</v>
      </c>
      <c r="H6975" s="1" t="s">
        <v>102</v>
      </c>
      <c r="I6975" s="1" t="s">
        <v>105</v>
      </c>
      <c r="J6975" s="1" t="s">
        <v>106</v>
      </c>
      <c r="K6975" s="1" t="s">
        <v>21</v>
      </c>
      <c r="L6975" s="1" t="s">
        <v>19</v>
      </c>
      <c r="M6975" s="1">
        <v>18</v>
      </c>
      <c r="N6975" s="1">
        <v>196</v>
      </c>
      <c r="O6975" s="1">
        <v>3528</v>
      </c>
      <c r="P6975" s="1">
        <v>2152.08</v>
      </c>
      <c r="Q6975" s="1">
        <v>0.61</v>
      </c>
      <c r="R6975" s="1" t="s">
        <v>20</v>
      </c>
    </row>
    <row r="6976" spans="1:18" x14ac:dyDescent="0.25">
      <c r="A6976" s="1" t="s">
        <v>46</v>
      </c>
      <c r="B6976" s="1">
        <v>1197831</v>
      </c>
      <c r="C6976" s="3">
        <v>44289</v>
      </c>
      <c r="D6976" s="3" t="s">
        <v>139</v>
      </c>
      <c r="E6976" s="3" t="s">
        <v>149</v>
      </c>
      <c r="F6976" s="1">
        <v>2</v>
      </c>
      <c r="G6976" s="1">
        <v>2021</v>
      </c>
      <c r="H6976" s="1" t="s">
        <v>102</v>
      </c>
      <c r="I6976" s="1" t="s">
        <v>105</v>
      </c>
      <c r="J6976" s="1" t="s">
        <v>106</v>
      </c>
      <c r="K6976" s="1" t="s">
        <v>18</v>
      </c>
      <c r="L6976" s="1" t="s">
        <v>22</v>
      </c>
      <c r="M6976" s="1">
        <v>12</v>
      </c>
      <c r="N6976" s="1">
        <v>247</v>
      </c>
      <c r="O6976" s="1">
        <v>2964</v>
      </c>
      <c r="P6976" s="1">
        <v>1333.8</v>
      </c>
      <c r="Q6976" s="1">
        <v>0.45</v>
      </c>
      <c r="R6976" s="1" t="s">
        <v>20</v>
      </c>
    </row>
    <row r="6977" spans="1:18" x14ac:dyDescent="0.25">
      <c r="A6977" s="1" t="s">
        <v>46</v>
      </c>
      <c r="B6977" s="1">
        <v>1197831</v>
      </c>
      <c r="C6977" s="3">
        <v>44290</v>
      </c>
      <c r="D6977" s="3" t="s">
        <v>140</v>
      </c>
      <c r="E6977" s="3" t="s">
        <v>149</v>
      </c>
      <c r="F6977" s="1">
        <v>2</v>
      </c>
      <c r="G6977" s="1">
        <v>2021</v>
      </c>
      <c r="H6977" s="1" t="s">
        <v>102</v>
      </c>
      <c r="I6977" s="1" t="s">
        <v>105</v>
      </c>
      <c r="J6977" s="1" t="s">
        <v>106</v>
      </c>
      <c r="K6977" s="1" t="s">
        <v>18</v>
      </c>
      <c r="L6977" s="1" t="s">
        <v>23</v>
      </c>
      <c r="M6977" s="1">
        <v>20</v>
      </c>
      <c r="N6977" s="1">
        <v>240</v>
      </c>
      <c r="O6977" s="1">
        <v>4800</v>
      </c>
      <c r="P6977" s="1">
        <v>2112</v>
      </c>
      <c r="Q6977" s="1">
        <v>0.44</v>
      </c>
      <c r="R6977" s="1" t="s">
        <v>20</v>
      </c>
    </row>
    <row r="6978" spans="1:18" x14ac:dyDescent="0.25">
      <c r="A6978" s="1" t="s">
        <v>46</v>
      </c>
      <c r="B6978" s="1">
        <v>1197831</v>
      </c>
      <c r="C6978" s="3">
        <v>44291</v>
      </c>
      <c r="D6978" s="3" t="s">
        <v>141</v>
      </c>
      <c r="E6978" s="3" t="s">
        <v>149</v>
      </c>
      <c r="F6978" s="1">
        <v>2</v>
      </c>
      <c r="G6978" s="1">
        <v>2021</v>
      </c>
      <c r="H6978" s="1" t="s">
        <v>102</v>
      </c>
      <c r="I6978" s="1" t="s">
        <v>105</v>
      </c>
      <c r="J6978" s="1" t="s">
        <v>106</v>
      </c>
      <c r="K6978" s="1" t="s">
        <v>21</v>
      </c>
      <c r="L6978" s="1" t="s">
        <v>22</v>
      </c>
      <c r="M6978" s="1">
        <v>14</v>
      </c>
      <c r="N6978" s="1">
        <v>204</v>
      </c>
      <c r="O6978" s="1">
        <v>2856</v>
      </c>
      <c r="P6978" s="1">
        <v>1313.76</v>
      </c>
      <c r="Q6978" s="1">
        <v>0.46</v>
      </c>
      <c r="R6978" s="1" t="s">
        <v>20</v>
      </c>
    </row>
    <row r="6979" spans="1:18" x14ac:dyDescent="0.25">
      <c r="A6979" s="1" t="s">
        <v>46</v>
      </c>
      <c r="B6979" s="1">
        <v>1197831</v>
      </c>
      <c r="C6979" s="3">
        <v>44292</v>
      </c>
      <c r="D6979" s="3" t="s">
        <v>135</v>
      </c>
      <c r="E6979" s="3" t="s">
        <v>149</v>
      </c>
      <c r="F6979" s="1">
        <v>2</v>
      </c>
      <c r="G6979" s="1">
        <v>2021</v>
      </c>
      <c r="H6979" s="1" t="s">
        <v>102</v>
      </c>
      <c r="I6979" s="1" t="s">
        <v>105</v>
      </c>
      <c r="J6979" s="1" t="s">
        <v>106</v>
      </c>
      <c r="K6979" s="1" t="s">
        <v>21</v>
      </c>
      <c r="L6979" s="1" t="s">
        <v>23</v>
      </c>
      <c r="M6979" s="1">
        <v>20</v>
      </c>
      <c r="N6979" s="1">
        <v>179</v>
      </c>
      <c r="O6979" s="1">
        <v>3580</v>
      </c>
      <c r="P6979" s="1">
        <v>1933.2</v>
      </c>
      <c r="Q6979" s="1">
        <v>0.54</v>
      </c>
      <c r="R6979" s="1" t="s">
        <v>20</v>
      </c>
    </row>
    <row r="6980" spans="1:18" x14ac:dyDescent="0.25">
      <c r="A6980" s="1" t="s">
        <v>46</v>
      </c>
      <c r="B6980" s="1">
        <v>1197831</v>
      </c>
      <c r="C6980" s="3">
        <v>44293</v>
      </c>
      <c r="D6980" s="3" t="s">
        <v>136</v>
      </c>
      <c r="E6980" s="3" t="s">
        <v>149</v>
      </c>
      <c r="F6980" s="1">
        <v>2</v>
      </c>
      <c r="G6980" s="1">
        <v>2021</v>
      </c>
      <c r="H6980" s="1" t="s">
        <v>102</v>
      </c>
      <c r="I6980" s="1" t="s">
        <v>105</v>
      </c>
      <c r="J6980" s="1" t="s">
        <v>106</v>
      </c>
      <c r="K6980" s="1" t="s">
        <v>18</v>
      </c>
      <c r="L6980" s="1" t="s">
        <v>19</v>
      </c>
      <c r="M6980" s="1">
        <v>33</v>
      </c>
      <c r="N6980" s="1">
        <v>132</v>
      </c>
      <c r="O6980" s="1">
        <v>4356</v>
      </c>
      <c r="P6980" s="1">
        <v>1785.96</v>
      </c>
      <c r="Q6980" s="1">
        <v>0.41</v>
      </c>
      <c r="R6980" s="1" t="s">
        <v>20</v>
      </c>
    </row>
    <row r="6981" spans="1:18" x14ac:dyDescent="0.25">
      <c r="A6981" s="1" t="s">
        <v>46</v>
      </c>
      <c r="B6981" s="1">
        <v>1197831</v>
      </c>
      <c r="C6981" s="3">
        <v>44294</v>
      </c>
      <c r="D6981" s="3" t="s">
        <v>137</v>
      </c>
      <c r="E6981" s="3" t="s">
        <v>149</v>
      </c>
      <c r="F6981" s="1">
        <v>2</v>
      </c>
      <c r="G6981" s="1">
        <v>2021</v>
      </c>
      <c r="H6981" s="1" t="s">
        <v>102</v>
      </c>
      <c r="I6981" s="1" t="s">
        <v>105</v>
      </c>
      <c r="J6981" s="1" t="s">
        <v>106</v>
      </c>
      <c r="K6981" s="1" t="s">
        <v>21</v>
      </c>
      <c r="L6981" s="1" t="s">
        <v>19</v>
      </c>
      <c r="M6981" s="1">
        <v>31</v>
      </c>
      <c r="N6981" s="1">
        <v>271</v>
      </c>
      <c r="O6981" s="1">
        <v>8401</v>
      </c>
      <c r="P6981" s="1">
        <v>4956.59</v>
      </c>
      <c r="Q6981" s="1">
        <v>0.59</v>
      </c>
      <c r="R6981" s="1" t="s">
        <v>20</v>
      </c>
    </row>
    <row r="6982" spans="1:18" x14ac:dyDescent="0.25">
      <c r="A6982" s="1" t="s">
        <v>46</v>
      </c>
      <c r="B6982" s="1">
        <v>1197831</v>
      </c>
      <c r="C6982" s="3">
        <v>44295</v>
      </c>
      <c r="D6982" s="3" t="s">
        <v>138</v>
      </c>
      <c r="E6982" s="3" t="s">
        <v>149</v>
      </c>
      <c r="F6982" s="1">
        <v>2</v>
      </c>
      <c r="G6982" s="1">
        <v>2021</v>
      </c>
      <c r="H6982" s="1" t="s">
        <v>102</v>
      </c>
      <c r="I6982" s="1" t="s">
        <v>105</v>
      </c>
      <c r="J6982" s="1" t="s">
        <v>106</v>
      </c>
      <c r="K6982" s="1" t="s">
        <v>18</v>
      </c>
      <c r="L6982" s="1" t="s">
        <v>22</v>
      </c>
      <c r="M6982" s="1">
        <v>28</v>
      </c>
      <c r="N6982" s="1">
        <v>256</v>
      </c>
      <c r="O6982" s="1">
        <v>7168</v>
      </c>
      <c r="P6982" s="1">
        <v>3368.96</v>
      </c>
      <c r="Q6982" s="1">
        <v>0.47</v>
      </c>
      <c r="R6982" s="1" t="s">
        <v>20</v>
      </c>
    </row>
    <row r="6983" spans="1:18" x14ac:dyDescent="0.25">
      <c r="A6983" s="1" t="s">
        <v>46</v>
      </c>
      <c r="B6983" s="1">
        <v>1197831</v>
      </c>
      <c r="C6983" s="3">
        <v>44296</v>
      </c>
      <c r="D6983" s="3" t="s">
        <v>139</v>
      </c>
      <c r="E6983" s="3" t="s">
        <v>149</v>
      </c>
      <c r="F6983" s="1">
        <v>2</v>
      </c>
      <c r="G6983" s="1">
        <v>2021</v>
      </c>
      <c r="H6983" s="1" t="s">
        <v>102</v>
      </c>
      <c r="I6983" s="1" t="s">
        <v>105</v>
      </c>
      <c r="J6983" s="1" t="s">
        <v>106</v>
      </c>
      <c r="K6983" s="1" t="s">
        <v>18</v>
      </c>
      <c r="L6983" s="1" t="s">
        <v>23</v>
      </c>
      <c r="M6983" s="1">
        <v>32</v>
      </c>
      <c r="N6983" s="1">
        <v>240</v>
      </c>
      <c r="O6983" s="1">
        <v>7680</v>
      </c>
      <c r="P6983" s="1">
        <v>3609.6</v>
      </c>
      <c r="Q6983" s="1">
        <v>0.47</v>
      </c>
      <c r="R6983" s="1" t="s">
        <v>20</v>
      </c>
    </row>
    <row r="6984" spans="1:18" x14ac:dyDescent="0.25">
      <c r="A6984" s="1" t="s">
        <v>46</v>
      </c>
      <c r="B6984" s="1">
        <v>1197831</v>
      </c>
      <c r="C6984" s="3">
        <v>44297</v>
      </c>
      <c r="D6984" s="3" t="s">
        <v>140</v>
      </c>
      <c r="E6984" s="3" t="s">
        <v>149</v>
      </c>
      <c r="F6984" s="1">
        <v>2</v>
      </c>
      <c r="G6984" s="1">
        <v>2021</v>
      </c>
      <c r="H6984" s="1" t="s">
        <v>102</v>
      </c>
      <c r="I6984" s="1" t="s">
        <v>105</v>
      </c>
      <c r="J6984" s="1" t="s">
        <v>106</v>
      </c>
      <c r="K6984" s="1" t="s">
        <v>21</v>
      </c>
      <c r="L6984" s="1" t="s">
        <v>22</v>
      </c>
      <c r="M6984" s="1">
        <v>26</v>
      </c>
      <c r="N6984" s="1">
        <v>202</v>
      </c>
      <c r="O6984" s="1">
        <v>5252</v>
      </c>
      <c r="P6984" s="1">
        <v>2310.88</v>
      </c>
      <c r="Q6984" s="1">
        <v>0.44</v>
      </c>
      <c r="R6984" s="1" t="s">
        <v>20</v>
      </c>
    </row>
    <row r="6985" spans="1:18" x14ac:dyDescent="0.25">
      <c r="A6985" s="1" t="s">
        <v>46</v>
      </c>
      <c r="B6985" s="1">
        <v>1197831</v>
      </c>
      <c r="C6985" s="3">
        <v>44298</v>
      </c>
      <c r="D6985" s="3" t="s">
        <v>141</v>
      </c>
      <c r="E6985" s="3" t="s">
        <v>149</v>
      </c>
      <c r="F6985" s="1">
        <v>2</v>
      </c>
      <c r="G6985" s="1">
        <v>2021</v>
      </c>
      <c r="H6985" s="1" t="s">
        <v>102</v>
      </c>
      <c r="I6985" s="1" t="s">
        <v>105</v>
      </c>
      <c r="J6985" s="1" t="s">
        <v>106</v>
      </c>
      <c r="K6985" s="1" t="s">
        <v>21</v>
      </c>
      <c r="L6985" s="1" t="s">
        <v>23</v>
      </c>
      <c r="M6985" s="1">
        <v>29</v>
      </c>
      <c r="N6985" s="1">
        <v>198</v>
      </c>
      <c r="O6985" s="1">
        <v>5742</v>
      </c>
      <c r="P6985" s="1">
        <v>3215.52</v>
      </c>
      <c r="Q6985" s="1">
        <v>0.56000000000000005</v>
      </c>
      <c r="R6985" s="1" t="s">
        <v>20</v>
      </c>
    </row>
    <row r="6986" spans="1:18" x14ac:dyDescent="0.25">
      <c r="A6986" s="1" t="s">
        <v>46</v>
      </c>
      <c r="B6986" s="1">
        <v>1197831</v>
      </c>
      <c r="C6986" s="3">
        <v>44299</v>
      </c>
      <c r="D6986" s="3" t="s">
        <v>135</v>
      </c>
      <c r="E6986" s="3" t="s">
        <v>149</v>
      </c>
      <c r="F6986" s="1">
        <v>2</v>
      </c>
      <c r="G6986" s="1">
        <v>2021</v>
      </c>
      <c r="H6986" s="1" t="s">
        <v>102</v>
      </c>
      <c r="I6986" s="1" t="s">
        <v>105</v>
      </c>
      <c r="J6986" s="1" t="s">
        <v>106</v>
      </c>
      <c r="K6986" s="1" t="s">
        <v>18</v>
      </c>
      <c r="L6986" s="1" t="s">
        <v>19</v>
      </c>
      <c r="M6986" s="1">
        <v>30</v>
      </c>
      <c r="N6986" s="1">
        <v>150</v>
      </c>
      <c r="O6986" s="1">
        <v>4500</v>
      </c>
      <c r="P6986" s="1">
        <v>1755</v>
      </c>
      <c r="Q6986" s="1">
        <v>0.39</v>
      </c>
      <c r="R6986" s="1" t="s">
        <v>20</v>
      </c>
    </row>
    <row r="6987" spans="1:18" x14ac:dyDescent="0.25">
      <c r="A6987" s="1" t="s">
        <v>46</v>
      </c>
      <c r="B6987" s="1">
        <v>1197831</v>
      </c>
      <c r="C6987" s="3">
        <v>44300</v>
      </c>
      <c r="D6987" s="3" t="s">
        <v>136</v>
      </c>
      <c r="E6987" s="3" t="s">
        <v>149</v>
      </c>
      <c r="F6987" s="1">
        <v>2</v>
      </c>
      <c r="G6987" s="1">
        <v>2021</v>
      </c>
      <c r="H6987" s="1" t="s">
        <v>102</v>
      </c>
      <c r="I6987" s="1" t="s">
        <v>105</v>
      </c>
      <c r="J6987" s="1" t="s">
        <v>106</v>
      </c>
      <c r="K6987" s="1" t="s">
        <v>21</v>
      </c>
      <c r="L6987" s="1" t="s">
        <v>19</v>
      </c>
      <c r="M6987" s="1">
        <v>37</v>
      </c>
      <c r="N6987" s="1">
        <v>306</v>
      </c>
      <c r="O6987" s="1">
        <v>11322</v>
      </c>
      <c r="P6987" s="1">
        <v>6679.98</v>
      </c>
      <c r="Q6987" s="1">
        <v>0.59</v>
      </c>
      <c r="R6987" s="1" t="s">
        <v>20</v>
      </c>
    </row>
    <row r="6988" spans="1:18" x14ac:dyDescent="0.25">
      <c r="A6988" s="1" t="s">
        <v>46</v>
      </c>
      <c r="B6988" s="1">
        <v>1197831</v>
      </c>
      <c r="C6988" s="3">
        <v>44301</v>
      </c>
      <c r="D6988" s="3" t="s">
        <v>137</v>
      </c>
      <c r="E6988" s="3" t="s">
        <v>149</v>
      </c>
      <c r="F6988" s="1">
        <v>2</v>
      </c>
      <c r="G6988" s="1">
        <v>2021</v>
      </c>
      <c r="H6988" s="1" t="s">
        <v>102</v>
      </c>
      <c r="I6988" s="1" t="s">
        <v>105</v>
      </c>
      <c r="J6988" s="1" t="s">
        <v>106</v>
      </c>
      <c r="K6988" s="1" t="s">
        <v>18</v>
      </c>
      <c r="L6988" s="1" t="s">
        <v>22</v>
      </c>
      <c r="M6988" s="1">
        <v>29</v>
      </c>
      <c r="N6988" s="1">
        <v>272</v>
      </c>
      <c r="O6988" s="1">
        <v>7888</v>
      </c>
      <c r="P6988" s="1">
        <v>3944</v>
      </c>
      <c r="Q6988" s="1">
        <v>0.5</v>
      </c>
      <c r="R6988" s="1" t="s">
        <v>20</v>
      </c>
    </row>
    <row r="6989" spans="1:18" x14ac:dyDescent="0.25">
      <c r="A6989" s="1" t="s">
        <v>46</v>
      </c>
      <c r="B6989" s="1">
        <v>1197831</v>
      </c>
      <c r="C6989" s="3">
        <v>44302</v>
      </c>
      <c r="D6989" s="3" t="s">
        <v>138</v>
      </c>
      <c r="E6989" s="3" t="s">
        <v>149</v>
      </c>
      <c r="F6989" s="1">
        <v>2</v>
      </c>
      <c r="G6989" s="1">
        <v>2021</v>
      </c>
      <c r="H6989" s="1" t="s">
        <v>102</v>
      </c>
      <c r="I6989" s="1" t="s">
        <v>105</v>
      </c>
      <c r="J6989" s="1" t="s">
        <v>106</v>
      </c>
      <c r="K6989" s="1" t="s">
        <v>18</v>
      </c>
      <c r="L6989" s="1" t="s">
        <v>23</v>
      </c>
      <c r="M6989" s="1">
        <v>30</v>
      </c>
      <c r="N6989" s="1">
        <v>264</v>
      </c>
      <c r="O6989" s="1">
        <v>7920</v>
      </c>
      <c r="P6989" s="1">
        <v>3960</v>
      </c>
      <c r="Q6989" s="1">
        <v>0.5</v>
      </c>
      <c r="R6989" s="1" t="s">
        <v>20</v>
      </c>
    </row>
    <row r="6990" spans="1:18" x14ac:dyDescent="0.25">
      <c r="A6990" s="1" t="s">
        <v>46</v>
      </c>
      <c r="B6990" s="1">
        <v>1197831</v>
      </c>
      <c r="C6990" s="3">
        <v>44303</v>
      </c>
      <c r="D6990" s="3" t="s">
        <v>139</v>
      </c>
      <c r="E6990" s="3" t="s">
        <v>149</v>
      </c>
      <c r="F6990" s="1">
        <v>2</v>
      </c>
      <c r="G6990" s="1">
        <v>2021</v>
      </c>
      <c r="H6990" s="1" t="s">
        <v>102</v>
      </c>
      <c r="I6990" s="1" t="s">
        <v>105</v>
      </c>
      <c r="J6990" s="1" t="s">
        <v>106</v>
      </c>
      <c r="K6990" s="1" t="s">
        <v>21</v>
      </c>
      <c r="L6990" s="1" t="s">
        <v>22</v>
      </c>
      <c r="M6990" s="1">
        <v>30</v>
      </c>
      <c r="N6990" s="1">
        <v>322</v>
      </c>
      <c r="O6990" s="1">
        <v>9660</v>
      </c>
      <c r="P6990" s="1">
        <v>4830</v>
      </c>
      <c r="Q6990" s="1">
        <v>0.5</v>
      </c>
      <c r="R6990" s="1" t="s">
        <v>20</v>
      </c>
    </row>
    <row r="6991" spans="1:18" x14ac:dyDescent="0.25">
      <c r="A6991" s="1" t="s">
        <v>46</v>
      </c>
      <c r="B6991" s="1">
        <v>1197831</v>
      </c>
      <c r="C6991" s="3">
        <v>44304</v>
      </c>
      <c r="D6991" s="3" t="s">
        <v>140</v>
      </c>
      <c r="E6991" s="3" t="s">
        <v>149</v>
      </c>
      <c r="F6991" s="1">
        <v>2</v>
      </c>
      <c r="G6991" s="1">
        <v>2021</v>
      </c>
      <c r="H6991" s="1" t="s">
        <v>102</v>
      </c>
      <c r="I6991" s="1" t="s">
        <v>105</v>
      </c>
      <c r="J6991" s="1" t="s">
        <v>106</v>
      </c>
      <c r="K6991" s="1" t="s">
        <v>21</v>
      </c>
      <c r="L6991" s="1" t="s">
        <v>23</v>
      </c>
      <c r="M6991" s="1">
        <v>32</v>
      </c>
      <c r="N6991" s="1">
        <v>196</v>
      </c>
      <c r="O6991" s="1">
        <v>6272</v>
      </c>
      <c r="P6991" s="1">
        <v>3825.92</v>
      </c>
      <c r="Q6991" s="1">
        <v>0.61</v>
      </c>
      <c r="R6991" s="1" t="s">
        <v>20</v>
      </c>
    </row>
    <row r="6992" spans="1:18" x14ac:dyDescent="0.25">
      <c r="A6992" s="1" t="s">
        <v>46</v>
      </c>
      <c r="B6992" s="1">
        <v>1197831</v>
      </c>
      <c r="C6992" s="3">
        <v>44305</v>
      </c>
      <c r="D6992" s="3" t="s">
        <v>141</v>
      </c>
      <c r="E6992" s="3" t="s">
        <v>149</v>
      </c>
      <c r="F6992" s="1">
        <v>2</v>
      </c>
      <c r="G6992" s="1">
        <v>2021</v>
      </c>
      <c r="H6992" s="1" t="s">
        <v>102</v>
      </c>
      <c r="I6992" s="1" t="s">
        <v>105</v>
      </c>
      <c r="J6992" s="1" t="s">
        <v>106</v>
      </c>
      <c r="K6992" s="1" t="s">
        <v>18</v>
      </c>
      <c r="L6992" s="1" t="s">
        <v>19</v>
      </c>
      <c r="M6992" s="1">
        <v>33</v>
      </c>
      <c r="N6992" s="1">
        <v>182</v>
      </c>
      <c r="O6992" s="1">
        <v>6006</v>
      </c>
      <c r="P6992" s="1">
        <v>2702.7</v>
      </c>
      <c r="Q6992" s="1">
        <v>0.45</v>
      </c>
      <c r="R6992" s="1" t="s">
        <v>20</v>
      </c>
    </row>
    <row r="6993" spans="1:18" x14ac:dyDescent="0.25">
      <c r="A6993" s="1" t="s">
        <v>46</v>
      </c>
      <c r="B6993" s="1">
        <v>1197831</v>
      </c>
      <c r="C6993" s="3">
        <v>44306</v>
      </c>
      <c r="D6993" s="3" t="s">
        <v>135</v>
      </c>
      <c r="E6993" s="3" t="s">
        <v>149</v>
      </c>
      <c r="F6993" s="1">
        <v>2</v>
      </c>
      <c r="G6993" s="1">
        <v>2021</v>
      </c>
      <c r="H6993" s="1" t="s">
        <v>102</v>
      </c>
      <c r="I6993" s="1" t="s">
        <v>105</v>
      </c>
      <c r="J6993" s="1" t="s">
        <v>106</v>
      </c>
      <c r="K6993" s="1" t="s">
        <v>21</v>
      </c>
      <c r="L6993" s="1" t="s">
        <v>19</v>
      </c>
      <c r="M6993" s="1">
        <v>38</v>
      </c>
      <c r="N6993" s="1">
        <v>272</v>
      </c>
      <c r="O6993" s="1">
        <v>10336</v>
      </c>
      <c r="P6993" s="1">
        <v>6408.32</v>
      </c>
      <c r="Q6993" s="1">
        <v>0.62</v>
      </c>
      <c r="R6993" s="1" t="s">
        <v>20</v>
      </c>
    </row>
    <row r="6994" spans="1:18" x14ac:dyDescent="0.25">
      <c r="A6994" s="1" t="s">
        <v>46</v>
      </c>
      <c r="B6994" s="1">
        <v>1197831</v>
      </c>
      <c r="C6994" s="3">
        <v>44307</v>
      </c>
      <c r="D6994" s="3" t="s">
        <v>136</v>
      </c>
      <c r="E6994" s="3" t="s">
        <v>149</v>
      </c>
      <c r="F6994" s="1">
        <v>2</v>
      </c>
      <c r="G6994" s="1">
        <v>2021</v>
      </c>
      <c r="H6994" s="1" t="s">
        <v>102</v>
      </c>
      <c r="I6994" s="1" t="s">
        <v>105</v>
      </c>
      <c r="J6994" s="1" t="s">
        <v>106</v>
      </c>
      <c r="K6994" s="1" t="s">
        <v>18</v>
      </c>
      <c r="L6994" s="1" t="s">
        <v>22</v>
      </c>
      <c r="M6994" s="1">
        <v>29</v>
      </c>
      <c r="N6994" s="1">
        <v>233</v>
      </c>
      <c r="O6994" s="1">
        <v>6757</v>
      </c>
      <c r="P6994" s="1">
        <v>3446.07</v>
      </c>
      <c r="Q6994" s="1">
        <v>0.51</v>
      </c>
      <c r="R6994" s="1" t="s">
        <v>20</v>
      </c>
    </row>
    <row r="6995" spans="1:18" x14ac:dyDescent="0.25">
      <c r="A6995" s="1" t="s">
        <v>46</v>
      </c>
      <c r="B6995" s="1">
        <v>1197831</v>
      </c>
      <c r="C6995" s="3">
        <v>44308</v>
      </c>
      <c r="D6995" s="3" t="s">
        <v>137</v>
      </c>
      <c r="E6995" s="3" t="s">
        <v>149</v>
      </c>
      <c r="F6995" s="1">
        <v>2</v>
      </c>
      <c r="G6995" s="1">
        <v>2021</v>
      </c>
      <c r="H6995" s="1" t="s">
        <v>102</v>
      </c>
      <c r="I6995" s="1" t="s">
        <v>105</v>
      </c>
      <c r="J6995" s="1" t="s">
        <v>106</v>
      </c>
      <c r="K6995" s="1" t="s">
        <v>18</v>
      </c>
      <c r="L6995" s="1" t="s">
        <v>23</v>
      </c>
      <c r="M6995" s="1">
        <v>44</v>
      </c>
      <c r="N6995" s="1">
        <v>271</v>
      </c>
      <c r="O6995" s="1">
        <v>11924</v>
      </c>
      <c r="P6995" s="1">
        <v>6081.24</v>
      </c>
      <c r="Q6995" s="1">
        <v>0.51</v>
      </c>
      <c r="R6995" s="1" t="s">
        <v>20</v>
      </c>
    </row>
    <row r="6996" spans="1:18" x14ac:dyDescent="0.25">
      <c r="A6996" s="1" t="s">
        <v>46</v>
      </c>
      <c r="B6996" s="1">
        <v>1197831</v>
      </c>
      <c r="C6996" s="3">
        <v>44309</v>
      </c>
      <c r="D6996" s="3" t="s">
        <v>138</v>
      </c>
      <c r="E6996" s="3" t="s">
        <v>149</v>
      </c>
      <c r="F6996" s="1">
        <v>2</v>
      </c>
      <c r="G6996" s="1">
        <v>2021</v>
      </c>
      <c r="H6996" s="1" t="s">
        <v>102</v>
      </c>
      <c r="I6996" s="1" t="s">
        <v>105</v>
      </c>
      <c r="J6996" s="1" t="s">
        <v>106</v>
      </c>
      <c r="K6996" s="1" t="s">
        <v>21</v>
      </c>
      <c r="L6996" s="1" t="s">
        <v>22</v>
      </c>
      <c r="M6996" s="1">
        <v>39</v>
      </c>
      <c r="N6996" s="1">
        <v>314</v>
      </c>
      <c r="O6996" s="1">
        <v>12246</v>
      </c>
      <c r="P6996" s="1">
        <v>5755.62</v>
      </c>
      <c r="Q6996" s="1">
        <v>0.47</v>
      </c>
      <c r="R6996" s="1" t="s">
        <v>20</v>
      </c>
    </row>
    <row r="6997" spans="1:18" x14ac:dyDescent="0.25">
      <c r="A6997" s="1" t="s">
        <v>46</v>
      </c>
      <c r="B6997" s="1">
        <v>1197831</v>
      </c>
      <c r="C6997" s="3">
        <v>44310</v>
      </c>
      <c r="D6997" s="3" t="s">
        <v>139</v>
      </c>
      <c r="E6997" s="3" t="s">
        <v>149</v>
      </c>
      <c r="F6997" s="1">
        <v>2</v>
      </c>
      <c r="G6997" s="1">
        <v>2021</v>
      </c>
      <c r="H6997" s="1" t="s">
        <v>102</v>
      </c>
      <c r="I6997" s="1" t="s">
        <v>105</v>
      </c>
      <c r="J6997" s="1" t="s">
        <v>106</v>
      </c>
      <c r="K6997" s="1" t="s">
        <v>21</v>
      </c>
      <c r="L6997" s="1" t="s">
        <v>23</v>
      </c>
      <c r="M6997" s="1">
        <v>32</v>
      </c>
      <c r="N6997" s="1">
        <v>162</v>
      </c>
      <c r="O6997" s="1">
        <v>5184</v>
      </c>
      <c r="P6997" s="1">
        <v>3058.56</v>
      </c>
      <c r="Q6997" s="1">
        <v>0.59</v>
      </c>
      <c r="R6997" s="1" t="s">
        <v>20</v>
      </c>
    </row>
    <row r="6998" spans="1:18" x14ac:dyDescent="0.25">
      <c r="A6998" s="1" t="s">
        <v>46</v>
      </c>
      <c r="B6998" s="1">
        <v>1197831</v>
      </c>
      <c r="C6998" s="3">
        <v>44311</v>
      </c>
      <c r="D6998" s="3" t="s">
        <v>140</v>
      </c>
      <c r="E6998" s="3" t="s">
        <v>149</v>
      </c>
      <c r="F6998" s="1">
        <v>2</v>
      </c>
      <c r="G6998" s="1">
        <v>2021</v>
      </c>
      <c r="H6998" s="1" t="s">
        <v>102</v>
      </c>
      <c r="I6998" s="1" t="s">
        <v>105</v>
      </c>
      <c r="J6998" s="1" t="s">
        <v>106</v>
      </c>
      <c r="K6998" s="1" t="s">
        <v>18</v>
      </c>
      <c r="L6998" s="1" t="s">
        <v>19</v>
      </c>
      <c r="M6998" s="1">
        <v>35</v>
      </c>
      <c r="N6998" s="1">
        <v>143</v>
      </c>
      <c r="O6998" s="1">
        <v>5005</v>
      </c>
      <c r="P6998" s="1">
        <v>2252.25</v>
      </c>
      <c r="Q6998" s="1">
        <v>0.45</v>
      </c>
      <c r="R6998" s="1" t="s">
        <v>20</v>
      </c>
    </row>
    <row r="6999" spans="1:18" x14ac:dyDescent="0.25">
      <c r="A6999" s="1" t="s">
        <v>46</v>
      </c>
      <c r="B6999" s="1">
        <v>1197831</v>
      </c>
      <c r="C6999" s="3">
        <v>44312</v>
      </c>
      <c r="D6999" s="3" t="s">
        <v>141</v>
      </c>
      <c r="E6999" s="3" t="s">
        <v>149</v>
      </c>
      <c r="F6999" s="1">
        <v>2</v>
      </c>
      <c r="G6999" s="1">
        <v>2021</v>
      </c>
      <c r="H6999" s="1" t="s">
        <v>102</v>
      </c>
      <c r="I6999" s="1" t="s">
        <v>105</v>
      </c>
      <c r="J6999" s="1" t="s">
        <v>106</v>
      </c>
      <c r="K6999" s="1" t="s">
        <v>21</v>
      </c>
      <c r="L6999" s="1" t="s">
        <v>19</v>
      </c>
      <c r="M6999" s="1">
        <v>40</v>
      </c>
      <c r="N6999" s="1">
        <v>232</v>
      </c>
      <c r="O6999" s="1">
        <v>9280</v>
      </c>
      <c r="P6999" s="1">
        <v>6217.6</v>
      </c>
      <c r="Q6999" s="1">
        <v>0.67</v>
      </c>
      <c r="R6999" s="1" t="s">
        <v>20</v>
      </c>
    </row>
    <row r="7000" spans="1:18" x14ac:dyDescent="0.25">
      <c r="A7000" s="1" t="s">
        <v>46</v>
      </c>
      <c r="B7000" s="1">
        <v>1197831</v>
      </c>
      <c r="C7000" s="3">
        <v>44313</v>
      </c>
      <c r="D7000" s="3" t="s">
        <v>135</v>
      </c>
      <c r="E7000" s="3" t="s">
        <v>149</v>
      </c>
      <c r="F7000" s="1">
        <v>2</v>
      </c>
      <c r="G7000" s="1">
        <v>2021</v>
      </c>
      <c r="H7000" s="1" t="s">
        <v>102</v>
      </c>
      <c r="I7000" s="1" t="s">
        <v>105</v>
      </c>
      <c r="J7000" s="1" t="s">
        <v>106</v>
      </c>
      <c r="K7000" s="1" t="s">
        <v>18</v>
      </c>
      <c r="L7000" s="1" t="s">
        <v>22</v>
      </c>
      <c r="M7000" s="1">
        <v>40</v>
      </c>
      <c r="N7000" s="1">
        <v>209</v>
      </c>
      <c r="O7000" s="1">
        <v>8360</v>
      </c>
      <c r="P7000" s="1">
        <v>4180</v>
      </c>
      <c r="Q7000" s="1">
        <v>0.5</v>
      </c>
      <c r="R7000" s="1" t="s">
        <v>20</v>
      </c>
    </row>
    <row r="7001" spans="1:18" x14ac:dyDescent="0.25">
      <c r="A7001" s="1" t="s">
        <v>46</v>
      </c>
      <c r="B7001" s="1">
        <v>1197831</v>
      </c>
      <c r="C7001" s="3">
        <v>44314</v>
      </c>
      <c r="D7001" s="3" t="s">
        <v>136</v>
      </c>
      <c r="E7001" s="3" t="s">
        <v>149</v>
      </c>
      <c r="F7001" s="1">
        <v>2</v>
      </c>
      <c r="G7001" s="1">
        <v>2021</v>
      </c>
      <c r="H7001" s="1" t="s">
        <v>102</v>
      </c>
      <c r="I7001" s="1" t="s">
        <v>105</v>
      </c>
      <c r="J7001" s="1" t="s">
        <v>106</v>
      </c>
      <c r="K7001" s="1" t="s">
        <v>18</v>
      </c>
      <c r="L7001" s="1" t="s">
        <v>23</v>
      </c>
      <c r="M7001" s="1">
        <v>33</v>
      </c>
      <c r="N7001" s="1">
        <v>213</v>
      </c>
      <c r="O7001" s="1">
        <v>7029</v>
      </c>
      <c r="P7001" s="1">
        <v>3303.63</v>
      </c>
      <c r="Q7001" s="1">
        <v>0.47</v>
      </c>
      <c r="R7001" s="1" t="s">
        <v>20</v>
      </c>
    </row>
    <row r="7002" spans="1:18" x14ac:dyDescent="0.25">
      <c r="A7002" s="1" t="s">
        <v>46</v>
      </c>
      <c r="B7002" s="1">
        <v>1197831</v>
      </c>
      <c r="C7002" s="3">
        <v>44315</v>
      </c>
      <c r="D7002" s="3" t="s">
        <v>137</v>
      </c>
      <c r="E7002" s="3" t="s">
        <v>149</v>
      </c>
      <c r="F7002" s="1">
        <v>2</v>
      </c>
      <c r="G7002" s="1">
        <v>2021</v>
      </c>
      <c r="H7002" s="1" t="s">
        <v>102</v>
      </c>
      <c r="I7002" s="1" t="s">
        <v>105</v>
      </c>
      <c r="J7002" s="1" t="s">
        <v>106</v>
      </c>
      <c r="K7002" s="1" t="s">
        <v>21</v>
      </c>
      <c r="L7002" s="1" t="s">
        <v>22</v>
      </c>
      <c r="M7002" s="1">
        <v>40</v>
      </c>
      <c r="N7002" s="1">
        <v>203</v>
      </c>
      <c r="O7002" s="1">
        <v>8120</v>
      </c>
      <c r="P7002" s="1">
        <v>4141.2</v>
      </c>
      <c r="Q7002" s="1">
        <v>0.51</v>
      </c>
      <c r="R7002" s="1" t="s">
        <v>20</v>
      </c>
    </row>
    <row r="7003" spans="1:18" x14ac:dyDescent="0.25">
      <c r="A7003" s="1" t="s">
        <v>46</v>
      </c>
      <c r="B7003" s="1">
        <v>1197831</v>
      </c>
      <c r="C7003" s="3">
        <v>44316</v>
      </c>
      <c r="D7003" s="3" t="s">
        <v>138</v>
      </c>
      <c r="E7003" s="3" t="s">
        <v>149</v>
      </c>
      <c r="F7003" s="1">
        <v>2</v>
      </c>
      <c r="G7003" s="1">
        <v>2021</v>
      </c>
      <c r="H7003" s="1" t="s">
        <v>102</v>
      </c>
      <c r="I7003" s="1" t="s">
        <v>105</v>
      </c>
      <c r="J7003" s="1" t="s">
        <v>106</v>
      </c>
      <c r="K7003" s="1" t="s">
        <v>21</v>
      </c>
      <c r="L7003" s="1" t="s">
        <v>23</v>
      </c>
      <c r="M7003" s="1">
        <v>40</v>
      </c>
      <c r="N7003" s="1">
        <v>136</v>
      </c>
      <c r="O7003" s="1">
        <v>5440</v>
      </c>
      <c r="P7003" s="1">
        <v>3100.8</v>
      </c>
      <c r="Q7003" s="1">
        <v>0.56999999999999995</v>
      </c>
      <c r="R7003" s="1" t="s">
        <v>20</v>
      </c>
    </row>
    <row r="7004" spans="1:18" x14ac:dyDescent="0.25">
      <c r="A7004" s="1" t="s">
        <v>46</v>
      </c>
      <c r="B7004" s="1">
        <v>1197831</v>
      </c>
      <c r="C7004" s="3">
        <v>44317</v>
      </c>
      <c r="D7004" s="3" t="s">
        <v>139</v>
      </c>
      <c r="E7004" s="3" t="s">
        <v>150</v>
      </c>
      <c r="F7004" s="1">
        <v>2</v>
      </c>
      <c r="G7004" s="1">
        <v>2021</v>
      </c>
      <c r="H7004" s="1" t="s">
        <v>102</v>
      </c>
      <c r="I7004" s="1" t="s">
        <v>105</v>
      </c>
      <c r="J7004" s="1" t="s">
        <v>106</v>
      </c>
      <c r="K7004" s="1" t="s">
        <v>18</v>
      </c>
      <c r="L7004" s="1" t="s">
        <v>19</v>
      </c>
      <c r="M7004" s="1">
        <v>39</v>
      </c>
      <c r="N7004" s="1">
        <v>120</v>
      </c>
      <c r="O7004" s="1">
        <v>4680</v>
      </c>
      <c r="P7004" s="1">
        <v>2012.4</v>
      </c>
      <c r="Q7004" s="1">
        <v>0.43</v>
      </c>
      <c r="R7004" s="1" t="s">
        <v>20</v>
      </c>
    </row>
    <row r="7005" spans="1:18" x14ac:dyDescent="0.25">
      <c r="A7005" s="1" t="s">
        <v>46</v>
      </c>
      <c r="B7005" s="1">
        <v>1197831</v>
      </c>
      <c r="C7005" s="3">
        <v>44318</v>
      </c>
      <c r="D7005" s="3" t="s">
        <v>140</v>
      </c>
      <c r="E7005" s="3" t="s">
        <v>150</v>
      </c>
      <c r="F7005" s="1">
        <v>2</v>
      </c>
      <c r="G7005" s="1">
        <v>2021</v>
      </c>
      <c r="H7005" s="1" t="s">
        <v>102</v>
      </c>
      <c r="I7005" s="1" t="s">
        <v>105</v>
      </c>
      <c r="J7005" s="1" t="s">
        <v>106</v>
      </c>
      <c r="K7005" s="1" t="s">
        <v>21</v>
      </c>
      <c r="L7005" s="1" t="s">
        <v>19</v>
      </c>
      <c r="M7005" s="1">
        <v>30</v>
      </c>
      <c r="N7005" s="1">
        <v>219</v>
      </c>
      <c r="O7005" s="1">
        <v>6570</v>
      </c>
      <c r="P7005" s="1">
        <v>4073.4</v>
      </c>
      <c r="Q7005" s="1">
        <v>0.62</v>
      </c>
      <c r="R7005" s="1" t="s">
        <v>20</v>
      </c>
    </row>
    <row r="7006" spans="1:18" x14ac:dyDescent="0.25">
      <c r="A7006" s="1" t="s">
        <v>46</v>
      </c>
      <c r="B7006" s="1">
        <v>1197831</v>
      </c>
      <c r="C7006" s="3">
        <v>44319</v>
      </c>
      <c r="D7006" s="3" t="s">
        <v>141</v>
      </c>
      <c r="E7006" s="3" t="s">
        <v>150</v>
      </c>
      <c r="F7006" s="1">
        <v>2</v>
      </c>
      <c r="G7006" s="1">
        <v>2021</v>
      </c>
      <c r="H7006" s="1" t="s">
        <v>102</v>
      </c>
      <c r="I7006" s="1" t="s">
        <v>105</v>
      </c>
      <c r="J7006" s="1" t="s">
        <v>106</v>
      </c>
      <c r="K7006" s="1" t="s">
        <v>18</v>
      </c>
      <c r="L7006" s="1" t="s">
        <v>22</v>
      </c>
      <c r="M7006" s="1">
        <v>28</v>
      </c>
      <c r="N7006" s="1">
        <v>201</v>
      </c>
      <c r="O7006" s="1">
        <v>5628</v>
      </c>
      <c r="P7006" s="1">
        <v>2926.56</v>
      </c>
      <c r="Q7006" s="1">
        <v>0.52</v>
      </c>
      <c r="R7006" s="1" t="s">
        <v>20</v>
      </c>
    </row>
    <row r="7007" spans="1:18" x14ac:dyDescent="0.25">
      <c r="A7007" s="1" t="s">
        <v>46</v>
      </c>
      <c r="B7007" s="1">
        <v>1197831</v>
      </c>
      <c r="C7007" s="3">
        <v>44320</v>
      </c>
      <c r="D7007" s="3" t="s">
        <v>135</v>
      </c>
      <c r="E7007" s="3" t="s">
        <v>150</v>
      </c>
      <c r="F7007" s="1">
        <v>2</v>
      </c>
      <c r="G7007" s="1">
        <v>2021</v>
      </c>
      <c r="H7007" s="1" t="s">
        <v>102</v>
      </c>
      <c r="I7007" s="1" t="s">
        <v>105</v>
      </c>
      <c r="J7007" s="1" t="s">
        <v>106</v>
      </c>
      <c r="K7007" s="1" t="s">
        <v>18</v>
      </c>
      <c r="L7007" s="1" t="s">
        <v>23</v>
      </c>
      <c r="M7007" s="1">
        <v>25</v>
      </c>
      <c r="N7007" s="1">
        <v>178</v>
      </c>
      <c r="O7007" s="1">
        <v>4450</v>
      </c>
      <c r="P7007" s="1">
        <v>2136</v>
      </c>
      <c r="Q7007" s="1">
        <v>0.48</v>
      </c>
      <c r="R7007" s="1" t="s">
        <v>20</v>
      </c>
    </row>
    <row r="7008" spans="1:18" x14ac:dyDescent="0.25">
      <c r="A7008" s="1" t="s">
        <v>46</v>
      </c>
      <c r="B7008" s="1">
        <v>1197831</v>
      </c>
      <c r="C7008" s="3">
        <v>44321</v>
      </c>
      <c r="D7008" s="3" t="s">
        <v>136</v>
      </c>
      <c r="E7008" s="3" t="s">
        <v>150</v>
      </c>
      <c r="F7008" s="1">
        <v>2</v>
      </c>
      <c r="G7008" s="1">
        <v>2021</v>
      </c>
      <c r="H7008" s="1" t="s">
        <v>102</v>
      </c>
      <c r="I7008" s="1" t="s">
        <v>105</v>
      </c>
      <c r="J7008" s="1" t="s">
        <v>106</v>
      </c>
      <c r="K7008" s="1" t="s">
        <v>21</v>
      </c>
      <c r="L7008" s="1" t="s">
        <v>22</v>
      </c>
      <c r="M7008" s="1">
        <v>27</v>
      </c>
      <c r="N7008" s="1">
        <v>163</v>
      </c>
      <c r="O7008" s="1">
        <v>4401</v>
      </c>
      <c r="P7008" s="1">
        <v>2112.48</v>
      </c>
      <c r="Q7008" s="1">
        <v>0.48</v>
      </c>
      <c r="R7008" s="1" t="s">
        <v>20</v>
      </c>
    </row>
    <row r="7009" spans="1:18" x14ac:dyDescent="0.25">
      <c r="A7009" s="1" t="s">
        <v>46</v>
      </c>
      <c r="B7009" s="1">
        <v>1197831</v>
      </c>
      <c r="C7009" s="3">
        <v>44322</v>
      </c>
      <c r="D7009" s="3" t="s">
        <v>137</v>
      </c>
      <c r="E7009" s="3" t="s">
        <v>150</v>
      </c>
      <c r="F7009" s="1">
        <v>2</v>
      </c>
      <c r="G7009" s="1">
        <v>2021</v>
      </c>
      <c r="H7009" s="1" t="s">
        <v>102</v>
      </c>
      <c r="I7009" s="1" t="s">
        <v>105</v>
      </c>
      <c r="J7009" s="1" t="s">
        <v>106</v>
      </c>
      <c r="K7009" s="1" t="s">
        <v>21</v>
      </c>
      <c r="L7009" s="1" t="s">
        <v>23</v>
      </c>
      <c r="M7009" s="1">
        <v>30</v>
      </c>
      <c r="N7009" s="1">
        <v>131</v>
      </c>
      <c r="O7009" s="1">
        <v>3930</v>
      </c>
      <c r="P7009" s="1">
        <v>2358</v>
      </c>
      <c r="Q7009" s="1">
        <v>0.6</v>
      </c>
      <c r="R7009" s="1" t="s">
        <v>20</v>
      </c>
    </row>
    <row r="7010" spans="1:18" x14ac:dyDescent="0.25">
      <c r="A7010" s="1" t="s">
        <v>46</v>
      </c>
      <c r="B7010" s="1">
        <v>1197831</v>
      </c>
      <c r="C7010" s="3">
        <v>44323</v>
      </c>
      <c r="D7010" s="3" t="s">
        <v>138</v>
      </c>
      <c r="E7010" s="3" t="s">
        <v>150</v>
      </c>
      <c r="F7010" s="1">
        <v>2</v>
      </c>
      <c r="G7010" s="1">
        <v>2021</v>
      </c>
      <c r="H7010" s="1" t="s">
        <v>102</v>
      </c>
      <c r="I7010" s="1" t="s">
        <v>105</v>
      </c>
      <c r="J7010" s="1" t="s">
        <v>106</v>
      </c>
      <c r="K7010" s="1" t="s">
        <v>18</v>
      </c>
      <c r="L7010" s="1" t="s">
        <v>19</v>
      </c>
      <c r="M7010" s="1">
        <v>28</v>
      </c>
      <c r="N7010" s="1">
        <v>109</v>
      </c>
      <c r="O7010" s="1">
        <v>3052</v>
      </c>
      <c r="P7010" s="1">
        <v>1342.88</v>
      </c>
      <c r="Q7010" s="1">
        <v>0.44</v>
      </c>
      <c r="R7010" s="1" t="s">
        <v>20</v>
      </c>
    </row>
    <row r="7011" spans="1:18" x14ac:dyDescent="0.25">
      <c r="A7011" s="1" t="s">
        <v>46</v>
      </c>
      <c r="B7011" s="1">
        <v>1197831</v>
      </c>
      <c r="C7011" s="3">
        <v>44324</v>
      </c>
      <c r="D7011" s="3" t="s">
        <v>139</v>
      </c>
      <c r="E7011" s="3" t="s">
        <v>150</v>
      </c>
      <c r="F7011" s="1">
        <v>2</v>
      </c>
      <c r="G7011" s="1">
        <v>2021</v>
      </c>
      <c r="H7011" s="1" t="s">
        <v>102</v>
      </c>
      <c r="I7011" s="1" t="s">
        <v>105</v>
      </c>
      <c r="J7011" s="1" t="s">
        <v>106</v>
      </c>
      <c r="K7011" s="1" t="s">
        <v>21</v>
      </c>
      <c r="L7011" s="1" t="s">
        <v>19</v>
      </c>
      <c r="M7011" s="1">
        <v>29</v>
      </c>
      <c r="N7011" s="1">
        <v>179</v>
      </c>
      <c r="O7011" s="1">
        <v>5191</v>
      </c>
      <c r="P7011" s="1">
        <v>3477.97</v>
      </c>
      <c r="Q7011" s="1">
        <v>0.67</v>
      </c>
      <c r="R7011" s="1" t="s">
        <v>20</v>
      </c>
    </row>
    <row r="7012" spans="1:18" x14ac:dyDescent="0.25">
      <c r="A7012" s="1" t="s">
        <v>46</v>
      </c>
      <c r="B7012" s="1">
        <v>1197831</v>
      </c>
      <c r="C7012" s="3">
        <v>44325</v>
      </c>
      <c r="D7012" s="3" t="s">
        <v>140</v>
      </c>
      <c r="E7012" s="3" t="s">
        <v>150</v>
      </c>
      <c r="F7012" s="1">
        <v>2</v>
      </c>
      <c r="G7012" s="1">
        <v>2021</v>
      </c>
      <c r="H7012" s="1" t="s">
        <v>102</v>
      </c>
      <c r="I7012" s="1" t="s">
        <v>105</v>
      </c>
      <c r="J7012" s="1" t="s">
        <v>106</v>
      </c>
      <c r="K7012" s="1" t="s">
        <v>18</v>
      </c>
      <c r="L7012" s="1" t="s">
        <v>22</v>
      </c>
      <c r="M7012" s="1">
        <v>24</v>
      </c>
      <c r="N7012" s="1">
        <v>203</v>
      </c>
      <c r="O7012" s="1">
        <v>4872</v>
      </c>
      <c r="P7012" s="1">
        <v>2338.56</v>
      </c>
      <c r="Q7012" s="1">
        <v>0.48</v>
      </c>
      <c r="R7012" s="1" t="s">
        <v>20</v>
      </c>
    </row>
    <row r="7013" spans="1:18" x14ac:dyDescent="0.25">
      <c r="A7013" s="1" t="s">
        <v>46</v>
      </c>
      <c r="B7013" s="1">
        <v>1197831</v>
      </c>
      <c r="C7013" s="3">
        <v>44326</v>
      </c>
      <c r="D7013" s="3" t="s">
        <v>141</v>
      </c>
      <c r="E7013" s="3" t="s">
        <v>150</v>
      </c>
      <c r="F7013" s="1">
        <v>2</v>
      </c>
      <c r="G7013" s="1">
        <v>2021</v>
      </c>
      <c r="H7013" s="1" t="s">
        <v>102</v>
      </c>
      <c r="I7013" s="1" t="s">
        <v>105</v>
      </c>
      <c r="J7013" s="1" t="s">
        <v>106</v>
      </c>
      <c r="K7013" s="1" t="s">
        <v>18</v>
      </c>
      <c r="L7013" s="1" t="s">
        <v>23</v>
      </c>
      <c r="M7013" s="1">
        <v>21</v>
      </c>
      <c r="N7013" s="1">
        <v>223</v>
      </c>
      <c r="O7013" s="1">
        <v>4683</v>
      </c>
      <c r="P7013" s="1">
        <v>2294.67</v>
      </c>
      <c r="Q7013" s="1">
        <v>0.49</v>
      </c>
      <c r="R7013" s="1" t="s">
        <v>20</v>
      </c>
    </row>
    <row r="7014" spans="1:18" x14ac:dyDescent="0.25">
      <c r="A7014" s="1" t="s">
        <v>46</v>
      </c>
      <c r="B7014" s="1">
        <v>1197831</v>
      </c>
      <c r="C7014" s="3">
        <v>44327</v>
      </c>
      <c r="D7014" s="3" t="s">
        <v>135</v>
      </c>
      <c r="E7014" s="3" t="s">
        <v>150</v>
      </c>
      <c r="F7014" s="1">
        <v>2</v>
      </c>
      <c r="G7014" s="1">
        <v>2021</v>
      </c>
      <c r="H7014" s="1" t="s">
        <v>102</v>
      </c>
      <c r="I7014" s="1" t="s">
        <v>105</v>
      </c>
      <c r="J7014" s="1" t="s">
        <v>106</v>
      </c>
      <c r="K7014" s="1" t="s">
        <v>21</v>
      </c>
      <c r="L7014" s="1" t="s">
        <v>22</v>
      </c>
      <c r="M7014" s="1">
        <v>37</v>
      </c>
      <c r="N7014" s="1">
        <v>204</v>
      </c>
      <c r="O7014" s="1">
        <v>7548</v>
      </c>
      <c r="P7014" s="1">
        <v>3547.56</v>
      </c>
      <c r="Q7014" s="1">
        <v>0.47</v>
      </c>
      <c r="R7014" s="1" t="s">
        <v>20</v>
      </c>
    </row>
    <row r="7015" spans="1:18" x14ac:dyDescent="0.25">
      <c r="A7015" s="1" t="s">
        <v>46</v>
      </c>
      <c r="B7015" s="1">
        <v>1197831</v>
      </c>
      <c r="C7015" s="3">
        <v>44328</v>
      </c>
      <c r="D7015" s="3" t="s">
        <v>136</v>
      </c>
      <c r="E7015" s="3" t="s">
        <v>150</v>
      </c>
      <c r="F7015" s="1">
        <v>2</v>
      </c>
      <c r="G7015" s="1">
        <v>2021</v>
      </c>
      <c r="H7015" s="1" t="s">
        <v>102</v>
      </c>
      <c r="I7015" s="1" t="s">
        <v>105</v>
      </c>
      <c r="J7015" s="1" t="s">
        <v>106</v>
      </c>
      <c r="K7015" s="1" t="s">
        <v>21</v>
      </c>
      <c r="L7015" s="1" t="s">
        <v>23</v>
      </c>
      <c r="M7015" s="1">
        <v>38</v>
      </c>
      <c r="N7015" s="1">
        <v>157</v>
      </c>
      <c r="O7015" s="1">
        <v>5966</v>
      </c>
      <c r="P7015" s="1">
        <v>3698.92</v>
      </c>
      <c r="Q7015" s="1">
        <v>0.62</v>
      </c>
      <c r="R7015" s="1" t="s">
        <v>20</v>
      </c>
    </row>
    <row r="7016" spans="1:18" x14ac:dyDescent="0.25">
      <c r="A7016" s="1" t="s">
        <v>46</v>
      </c>
      <c r="B7016" s="1">
        <v>1197831</v>
      </c>
      <c r="C7016" s="3">
        <v>44329</v>
      </c>
      <c r="D7016" s="3" t="s">
        <v>137</v>
      </c>
      <c r="E7016" s="3" t="s">
        <v>150</v>
      </c>
      <c r="F7016" s="1">
        <v>2</v>
      </c>
      <c r="G7016" s="1">
        <v>2021</v>
      </c>
      <c r="H7016" s="1" t="s">
        <v>102</v>
      </c>
      <c r="I7016" s="1" t="s">
        <v>105</v>
      </c>
      <c r="J7016" s="1" t="s">
        <v>106</v>
      </c>
      <c r="K7016" s="1" t="s">
        <v>18</v>
      </c>
      <c r="L7016" s="1" t="s">
        <v>19</v>
      </c>
      <c r="M7016" s="1">
        <v>43</v>
      </c>
      <c r="N7016" s="1">
        <v>140</v>
      </c>
      <c r="O7016" s="1">
        <v>6020</v>
      </c>
      <c r="P7016" s="1">
        <v>2769.2</v>
      </c>
      <c r="Q7016" s="1">
        <v>0.46</v>
      </c>
      <c r="R7016" s="1" t="s">
        <v>20</v>
      </c>
    </row>
    <row r="7017" spans="1:18" x14ac:dyDescent="0.25">
      <c r="A7017" s="1" t="s">
        <v>46</v>
      </c>
      <c r="B7017" s="1">
        <v>1197831</v>
      </c>
      <c r="C7017" s="3">
        <v>44330</v>
      </c>
      <c r="D7017" s="3" t="s">
        <v>138</v>
      </c>
      <c r="E7017" s="3" t="s">
        <v>150</v>
      </c>
      <c r="F7017" s="1">
        <v>2</v>
      </c>
      <c r="G7017" s="1">
        <v>2021</v>
      </c>
      <c r="H7017" s="1" t="s">
        <v>102</v>
      </c>
      <c r="I7017" s="1" t="s">
        <v>105</v>
      </c>
      <c r="J7017" s="1" t="s">
        <v>106</v>
      </c>
      <c r="K7017" s="1" t="s">
        <v>21</v>
      </c>
      <c r="L7017" s="1" t="s">
        <v>19</v>
      </c>
      <c r="M7017" s="1">
        <v>43</v>
      </c>
      <c r="N7017" s="1">
        <v>202</v>
      </c>
      <c r="O7017" s="1">
        <v>8686</v>
      </c>
      <c r="P7017" s="1">
        <v>5732.76</v>
      </c>
      <c r="Q7017" s="1">
        <v>0.66</v>
      </c>
      <c r="R7017" s="1" t="s">
        <v>20</v>
      </c>
    </row>
    <row r="7018" spans="1:18" x14ac:dyDescent="0.25">
      <c r="A7018" s="1" t="s">
        <v>46</v>
      </c>
      <c r="B7018" s="1">
        <v>1197831</v>
      </c>
      <c r="C7018" s="3">
        <v>44331</v>
      </c>
      <c r="D7018" s="3" t="s">
        <v>139</v>
      </c>
      <c r="E7018" s="3" t="s">
        <v>150</v>
      </c>
      <c r="F7018" s="1">
        <v>2</v>
      </c>
      <c r="G7018" s="1">
        <v>2021</v>
      </c>
      <c r="H7018" s="1" t="s">
        <v>102</v>
      </c>
      <c r="I7018" s="1" t="s">
        <v>105</v>
      </c>
      <c r="J7018" s="1" t="s">
        <v>106</v>
      </c>
      <c r="K7018" s="1" t="s">
        <v>18</v>
      </c>
      <c r="L7018" s="1" t="s">
        <v>22</v>
      </c>
      <c r="M7018" s="1">
        <v>39</v>
      </c>
      <c r="N7018" s="1">
        <v>248</v>
      </c>
      <c r="O7018" s="1">
        <v>9672</v>
      </c>
      <c r="P7018" s="1">
        <v>4642.5600000000004</v>
      </c>
      <c r="Q7018" s="1">
        <v>0.48</v>
      </c>
      <c r="R7018" s="1" t="s">
        <v>20</v>
      </c>
    </row>
    <row r="7019" spans="1:18" x14ac:dyDescent="0.25">
      <c r="A7019" s="1" t="s">
        <v>46</v>
      </c>
      <c r="B7019" s="1">
        <v>1197831</v>
      </c>
      <c r="C7019" s="3">
        <v>44332</v>
      </c>
      <c r="D7019" s="3" t="s">
        <v>140</v>
      </c>
      <c r="E7019" s="3" t="s">
        <v>150</v>
      </c>
      <c r="F7019" s="1">
        <v>2</v>
      </c>
      <c r="G7019" s="1">
        <v>2021</v>
      </c>
      <c r="H7019" s="1" t="s">
        <v>102</v>
      </c>
      <c r="I7019" s="1" t="s">
        <v>105</v>
      </c>
      <c r="J7019" s="1" t="s">
        <v>106</v>
      </c>
      <c r="K7019" s="1" t="s">
        <v>18</v>
      </c>
      <c r="L7019" s="1" t="s">
        <v>23</v>
      </c>
      <c r="M7019" s="1">
        <v>37</v>
      </c>
      <c r="N7019" s="1">
        <v>264</v>
      </c>
      <c r="O7019" s="1">
        <v>9768</v>
      </c>
      <c r="P7019" s="1">
        <v>4786.32</v>
      </c>
      <c r="Q7019" s="1">
        <v>0.49</v>
      </c>
      <c r="R7019" s="1" t="s">
        <v>20</v>
      </c>
    </row>
    <row r="7020" spans="1:18" x14ac:dyDescent="0.25">
      <c r="A7020" s="1" t="s">
        <v>46</v>
      </c>
      <c r="B7020" s="1">
        <v>1197831</v>
      </c>
      <c r="C7020" s="3">
        <v>44333</v>
      </c>
      <c r="D7020" s="3" t="s">
        <v>141</v>
      </c>
      <c r="E7020" s="3" t="s">
        <v>150</v>
      </c>
      <c r="F7020" s="1">
        <v>2</v>
      </c>
      <c r="G7020" s="1">
        <v>2021</v>
      </c>
      <c r="H7020" s="1" t="s">
        <v>102</v>
      </c>
      <c r="I7020" s="1" t="s">
        <v>105</v>
      </c>
      <c r="J7020" s="1" t="s">
        <v>106</v>
      </c>
      <c r="K7020" s="1" t="s">
        <v>21</v>
      </c>
      <c r="L7020" s="1" t="s">
        <v>22</v>
      </c>
      <c r="M7020" s="1">
        <v>44</v>
      </c>
      <c r="N7020" s="1">
        <v>210</v>
      </c>
      <c r="O7020" s="1">
        <v>9240</v>
      </c>
      <c r="P7020" s="1">
        <v>4712.3999999999996</v>
      </c>
      <c r="Q7020" s="1">
        <v>0.51</v>
      </c>
      <c r="R7020" s="1" t="s">
        <v>20</v>
      </c>
    </row>
    <row r="7021" spans="1:18" x14ac:dyDescent="0.25">
      <c r="A7021" s="1" t="s">
        <v>46</v>
      </c>
      <c r="B7021" s="1">
        <v>1197831</v>
      </c>
      <c r="C7021" s="3">
        <v>44334</v>
      </c>
      <c r="D7021" s="3" t="s">
        <v>135</v>
      </c>
      <c r="E7021" s="3" t="s">
        <v>150</v>
      </c>
      <c r="F7021" s="1">
        <v>2</v>
      </c>
      <c r="G7021" s="1">
        <v>2021</v>
      </c>
      <c r="H7021" s="1" t="s">
        <v>102</v>
      </c>
      <c r="I7021" s="1" t="s">
        <v>105</v>
      </c>
      <c r="J7021" s="1" t="s">
        <v>106</v>
      </c>
      <c r="K7021" s="1" t="s">
        <v>21</v>
      </c>
      <c r="L7021" s="1" t="s">
        <v>23</v>
      </c>
      <c r="M7021" s="1">
        <v>44</v>
      </c>
      <c r="N7021" s="1">
        <v>176</v>
      </c>
      <c r="O7021" s="1">
        <v>7744</v>
      </c>
      <c r="P7021" s="1">
        <v>4646.3999999999996</v>
      </c>
      <c r="Q7021" s="1">
        <v>0.6</v>
      </c>
      <c r="R7021" s="1" t="s">
        <v>20</v>
      </c>
    </row>
    <row r="7022" spans="1:18" x14ac:dyDescent="0.25">
      <c r="A7022" s="1" t="s">
        <v>46</v>
      </c>
      <c r="B7022" s="1">
        <v>1197831</v>
      </c>
      <c r="C7022" s="3">
        <v>44335</v>
      </c>
      <c r="D7022" s="3" t="s">
        <v>136</v>
      </c>
      <c r="E7022" s="3" t="s">
        <v>150</v>
      </c>
      <c r="F7022" s="1">
        <v>2</v>
      </c>
      <c r="G7022" s="1">
        <v>2021</v>
      </c>
      <c r="H7022" s="1" t="s">
        <v>102</v>
      </c>
      <c r="I7022" s="1" t="s">
        <v>105</v>
      </c>
      <c r="J7022" s="1" t="s">
        <v>106</v>
      </c>
      <c r="K7022" s="1" t="s">
        <v>18</v>
      </c>
      <c r="L7022" s="1" t="s">
        <v>19</v>
      </c>
      <c r="M7022" s="1">
        <v>38</v>
      </c>
      <c r="N7022" s="1">
        <v>160</v>
      </c>
      <c r="O7022" s="1">
        <v>6080</v>
      </c>
      <c r="P7022" s="1">
        <v>2857.6</v>
      </c>
      <c r="Q7022" s="1">
        <v>0.47</v>
      </c>
      <c r="R7022" s="1" t="s">
        <v>20</v>
      </c>
    </row>
    <row r="7023" spans="1:18" x14ac:dyDescent="0.25">
      <c r="A7023" s="1" t="s">
        <v>46</v>
      </c>
      <c r="B7023" s="1">
        <v>1197831</v>
      </c>
      <c r="C7023" s="3">
        <v>44336</v>
      </c>
      <c r="D7023" s="3" t="s">
        <v>137</v>
      </c>
      <c r="E7023" s="3" t="s">
        <v>150</v>
      </c>
      <c r="F7023" s="1">
        <v>2</v>
      </c>
      <c r="G7023" s="1">
        <v>2021</v>
      </c>
      <c r="H7023" s="1" t="s">
        <v>102</v>
      </c>
      <c r="I7023" s="1" t="s">
        <v>105</v>
      </c>
      <c r="J7023" s="1" t="s">
        <v>106</v>
      </c>
      <c r="K7023" s="1" t="s">
        <v>21</v>
      </c>
      <c r="L7023" s="1" t="s">
        <v>19</v>
      </c>
      <c r="M7023" s="1">
        <v>49</v>
      </c>
      <c r="N7023" s="1">
        <v>225</v>
      </c>
      <c r="O7023" s="1">
        <v>11025</v>
      </c>
      <c r="P7023" s="1">
        <v>6945.75</v>
      </c>
      <c r="Q7023" s="1">
        <v>0.63</v>
      </c>
      <c r="R7023" s="1" t="s">
        <v>20</v>
      </c>
    </row>
    <row r="7024" spans="1:18" x14ac:dyDescent="0.25">
      <c r="A7024" s="1" t="s">
        <v>46</v>
      </c>
      <c r="B7024" s="1">
        <v>1197831</v>
      </c>
      <c r="C7024" s="3">
        <v>44413</v>
      </c>
      <c r="D7024" s="3" t="s">
        <v>137</v>
      </c>
      <c r="E7024" s="3" t="s">
        <v>153</v>
      </c>
      <c r="F7024" s="1">
        <v>3</v>
      </c>
      <c r="G7024" s="1">
        <v>2021</v>
      </c>
      <c r="H7024" s="1" t="s">
        <v>102</v>
      </c>
      <c r="I7024" s="1" t="s">
        <v>107</v>
      </c>
      <c r="J7024" s="1" t="s">
        <v>108</v>
      </c>
      <c r="K7024" s="1" t="s">
        <v>18</v>
      </c>
      <c r="L7024" s="1" t="s">
        <v>19</v>
      </c>
      <c r="M7024" s="1">
        <v>40</v>
      </c>
      <c r="N7024" s="1">
        <v>325</v>
      </c>
      <c r="O7024" s="1">
        <v>130000</v>
      </c>
      <c r="P7024" s="1">
        <v>45500</v>
      </c>
      <c r="Q7024" s="1">
        <v>0.35</v>
      </c>
      <c r="R7024" s="1" t="s">
        <v>20</v>
      </c>
    </row>
    <row r="7025" spans="1:18" x14ac:dyDescent="0.25">
      <c r="A7025" s="1" t="s">
        <v>46</v>
      </c>
      <c r="B7025" s="1">
        <v>1197831</v>
      </c>
      <c r="C7025" s="3">
        <v>44414</v>
      </c>
      <c r="D7025" s="3" t="s">
        <v>138</v>
      </c>
      <c r="E7025" s="3" t="s">
        <v>153</v>
      </c>
      <c r="F7025" s="1">
        <v>3</v>
      </c>
      <c r="G7025" s="1">
        <v>2021</v>
      </c>
      <c r="H7025" s="1" t="s">
        <v>102</v>
      </c>
      <c r="I7025" s="1" t="s">
        <v>107</v>
      </c>
      <c r="J7025" s="1" t="s">
        <v>108</v>
      </c>
      <c r="K7025" s="1" t="s">
        <v>21</v>
      </c>
      <c r="L7025" s="1" t="s">
        <v>19</v>
      </c>
      <c r="M7025" s="1">
        <v>35</v>
      </c>
      <c r="N7025" s="1">
        <v>475</v>
      </c>
      <c r="O7025" s="1">
        <v>166250</v>
      </c>
      <c r="P7025" s="1">
        <v>91437.5</v>
      </c>
      <c r="Q7025" s="1">
        <v>0.55000000000000004</v>
      </c>
      <c r="R7025" s="1" t="s">
        <v>20</v>
      </c>
    </row>
    <row r="7026" spans="1:18" x14ac:dyDescent="0.25">
      <c r="A7026" s="1" t="s">
        <v>46</v>
      </c>
      <c r="B7026" s="1">
        <v>1197831</v>
      </c>
      <c r="C7026" s="3">
        <v>44415</v>
      </c>
      <c r="D7026" s="3" t="s">
        <v>139</v>
      </c>
      <c r="E7026" s="3" t="s">
        <v>153</v>
      </c>
      <c r="F7026" s="1">
        <v>3</v>
      </c>
      <c r="G7026" s="1">
        <v>2021</v>
      </c>
      <c r="H7026" s="1" t="s">
        <v>102</v>
      </c>
      <c r="I7026" s="1" t="s">
        <v>107</v>
      </c>
      <c r="J7026" s="1" t="s">
        <v>108</v>
      </c>
      <c r="K7026" s="1" t="s">
        <v>18</v>
      </c>
      <c r="L7026" s="1" t="s">
        <v>22</v>
      </c>
      <c r="M7026" s="1">
        <v>25</v>
      </c>
      <c r="N7026" s="1">
        <v>625</v>
      </c>
      <c r="O7026" s="1">
        <v>156250</v>
      </c>
      <c r="P7026" s="1">
        <v>62500</v>
      </c>
      <c r="Q7026" s="1">
        <v>0.4</v>
      </c>
      <c r="R7026" s="1" t="s">
        <v>20</v>
      </c>
    </row>
    <row r="7027" spans="1:18" x14ac:dyDescent="0.25">
      <c r="A7027" s="1" t="s">
        <v>46</v>
      </c>
      <c r="B7027" s="1">
        <v>1197831</v>
      </c>
      <c r="C7027" s="3">
        <v>44416</v>
      </c>
      <c r="D7027" s="3" t="s">
        <v>140</v>
      </c>
      <c r="E7027" s="3" t="s">
        <v>153</v>
      </c>
      <c r="F7027" s="1">
        <v>3</v>
      </c>
      <c r="G7027" s="1">
        <v>2021</v>
      </c>
      <c r="H7027" s="1" t="s">
        <v>102</v>
      </c>
      <c r="I7027" s="1" t="s">
        <v>107</v>
      </c>
      <c r="J7027" s="1" t="s">
        <v>108</v>
      </c>
      <c r="K7027" s="1" t="s">
        <v>18</v>
      </c>
      <c r="L7027" s="1" t="s">
        <v>23</v>
      </c>
      <c r="M7027" s="1">
        <v>35</v>
      </c>
      <c r="N7027" s="1">
        <v>600</v>
      </c>
      <c r="O7027" s="1">
        <v>210000</v>
      </c>
      <c r="P7027" s="1">
        <v>84000</v>
      </c>
      <c r="Q7027" s="1">
        <v>0.4</v>
      </c>
      <c r="R7027" s="1" t="s">
        <v>20</v>
      </c>
    </row>
    <row r="7028" spans="1:18" x14ac:dyDescent="0.25">
      <c r="A7028" s="1" t="s">
        <v>46</v>
      </c>
      <c r="B7028" s="1">
        <v>1197831</v>
      </c>
      <c r="C7028" s="3">
        <v>44417</v>
      </c>
      <c r="D7028" s="3" t="s">
        <v>141</v>
      </c>
      <c r="E7028" s="3" t="s">
        <v>153</v>
      </c>
      <c r="F7028" s="1">
        <v>3</v>
      </c>
      <c r="G7028" s="1">
        <v>2021</v>
      </c>
      <c r="H7028" s="1" t="s">
        <v>102</v>
      </c>
      <c r="I7028" s="1" t="s">
        <v>107</v>
      </c>
      <c r="J7028" s="1" t="s">
        <v>108</v>
      </c>
      <c r="K7028" s="1" t="s">
        <v>21</v>
      </c>
      <c r="L7028" s="1" t="s">
        <v>22</v>
      </c>
      <c r="M7028" s="1">
        <v>35</v>
      </c>
      <c r="N7028" s="1">
        <v>425</v>
      </c>
      <c r="O7028" s="1">
        <v>148750</v>
      </c>
      <c r="P7028" s="1">
        <v>59500</v>
      </c>
      <c r="Q7028" s="1">
        <v>0.4</v>
      </c>
      <c r="R7028" s="1" t="s">
        <v>20</v>
      </c>
    </row>
    <row r="7029" spans="1:18" x14ac:dyDescent="0.25">
      <c r="A7029" s="1" t="s">
        <v>46</v>
      </c>
      <c r="B7029" s="1">
        <v>1197831</v>
      </c>
      <c r="C7029" s="3">
        <v>44418</v>
      </c>
      <c r="D7029" s="3" t="s">
        <v>135</v>
      </c>
      <c r="E7029" s="3" t="s">
        <v>153</v>
      </c>
      <c r="F7029" s="1">
        <v>3</v>
      </c>
      <c r="G7029" s="1">
        <v>2021</v>
      </c>
      <c r="H7029" s="1" t="s">
        <v>102</v>
      </c>
      <c r="I7029" s="1" t="s">
        <v>107</v>
      </c>
      <c r="J7029" s="1" t="s">
        <v>108</v>
      </c>
      <c r="K7029" s="1" t="s">
        <v>21</v>
      </c>
      <c r="L7029" s="1" t="s">
        <v>23</v>
      </c>
      <c r="M7029" s="1">
        <v>35</v>
      </c>
      <c r="N7029" s="1">
        <v>375</v>
      </c>
      <c r="O7029" s="1">
        <v>131250</v>
      </c>
      <c r="P7029" s="1">
        <v>65625</v>
      </c>
      <c r="Q7029" s="1">
        <v>0.5</v>
      </c>
      <c r="R7029" s="1" t="s">
        <v>20</v>
      </c>
    </row>
    <row r="7030" spans="1:18" x14ac:dyDescent="0.25">
      <c r="A7030" s="1" t="s">
        <v>46</v>
      </c>
      <c r="B7030" s="1">
        <v>1197831</v>
      </c>
      <c r="C7030" s="3">
        <v>44419</v>
      </c>
      <c r="D7030" s="3" t="s">
        <v>136</v>
      </c>
      <c r="E7030" s="3" t="s">
        <v>153</v>
      </c>
      <c r="F7030" s="1">
        <v>3</v>
      </c>
      <c r="G7030" s="1">
        <v>2021</v>
      </c>
      <c r="H7030" s="1" t="s">
        <v>102</v>
      </c>
      <c r="I7030" s="1" t="s">
        <v>107</v>
      </c>
      <c r="J7030" s="1" t="s">
        <v>108</v>
      </c>
      <c r="K7030" s="1" t="s">
        <v>18</v>
      </c>
      <c r="L7030" s="1" t="s">
        <v>19</v>
      </c>
      <c r="M7030" s="1">
        <v>40</v>
      </c>
      <c r="N7030" s="1">
        <v>250</v>
      </c>
      <c r="O7030" s="1">
        <v>100000</v>
      </c>
      <c r="P7030" s="1">
        <v>35000</v>
      </c>
      <c r="Q7030" s="1">
        <v>0.35</v>
      </c>
      <c r="R7030" s="1" t="s">
        <v>20</v>
      </c>
    </row>
    <row r="7031" spans="1:18" x14ac:dyDescent="0.25">
      <c r="A7031" s="1" t="s">
        <v>46</v>
      </c>
      <c r="B7031" s="1">
        <v>1197831</v>
      </c>
      <c r="C7031" s="3">
        <v>44420</v>
      </c>
      <c r="D7031" s="3" t="s">
        <v>137</v>
      </c>
      <c r="E7031" s="3" t="s">
        <v>153</v>
      </c>
      <c r="F7031" s="1">
        <v>3</v>
      </c>
      <c r="G7031" s="1">
        <v>2021</v>
      </c>
      <c r="H7031" s="1" t="s">
        <v>102</v>
      </c>
      <c r="I7031" s="1" t="s">
        <v>107</v>
      </c>
      <c r="J7031" s="1" t="s">
        <v>108</v>
      </c>
      <c r="K7031" s="1" t="s">
        <v>21</v>
      </c>
      <c r="L7031" s="1" t="s">
        <v>19</v>
      </c>
      <c r="M7031" s="1">
        <v>35</v>
      </c>
      <c r="N7031" s="1">
        <v>450</v>
      </c>
      <c r="O7031" s="1">
        <v>157500</v>
      </c>
      <c r="P7031" s="1">
        <v>86625</v>
      </c>
      <c r="Q7031" s="1">
        <v>0.55000000000000004</v>
      </c>
      <c r="R7031" s="1" t="s">
        <v>20</v>
      </c>
    </row>
    <row r="7032" spans="1:18" x14ac:dyDescent="0.25">
      <c r="A7032" s="1" t="s">
        <v>46</v>
      </c>
      <c r="B7032" s="1">
        <v>1197831</v>
      </c>
      <c r="C7032" s="3">
        <v>44421</v>
      </c>
      <c r="D7032" s="3" t="s">
        <v>138</v>
      </c>
      <c r="E7032" s="3" t="s">
        <v>153</v>
      </c>
      <c r="F7032" s="1">
        <v>3</v>
      </c>
      <c r="G7032" s="1">
        <v>2021</v>
      </c>
      <c r="H7032" s="1" t="s">
        <v>102</v>
      </c>
      <c r="I7032" s="1" t="s">
        <v>107</v>
      </c>
      <c r="J7032" s="1" t="s">
        <v>108</v>
      </c>
      <c r="K7032" s="1" t="s">
        <v>18</v>
      </c>
      <c r="L7032" s="1" t="s">
        <v>22</v>
      </c>
      <c r="M7032" s="1">
        <v>30</v>
      </c>
      <c r="N7032" s="1">
        <v>625</v>
      </c>
      <c r="O7032" s="1">
        <v>187500</v>
      </c>
      <c r="P7032" s="1">
        <v>84375</v>
      </c>
      <c r="Q7032" s="1">
        <v>0.45</v>
      </c>
      <c r="R7032" s="1" t="s">
        <v>20</v>
      </c>
    </row>
    <row r="7033" spans="1:18" x14ac:dyDescent="0.25">
      <c r="A7033" s="1" t="s">
        <v>46</v>
      </c>
      <c r="B7033" s="1">
        <v>1197831</v>
      </c>
      <c r="C7033" s="3">
        <v>44422</v>
      </c>
      <c r="D7033" s="3" t="s">
        <v>139</v>
      </c>
      <c r="E7033" s="3" t="s">
        <v>153</v>
      </c>
      <c r="F7033" s="1">
        <v>3</v>
      </c>
      <c r="G7033" s="1">
        <v>2021</v>
      </c>
      <c r="H7033" s="1" t="s">
        <v>102</v>
      </c>
      <c r="I7033" s="1" t="s">
        <v>107</v>
      </c>
      <c r="J7033" s="1" t="s">
        <v>108</v>
      </c>
      <c r="K7033" s="1" t="s">
        <v>18</v>
      </c>
      <c r="L7033" s="1" t="s">
        <v>23</v>
      </c>
      <c r="M7033" s="1">
        <v>40</v>
      </c>
      <c r="N7033" s="1">
        <v>625</v>
      </c>
      <c r="O7033" s="1">
        <v>250000</v>
      </c>
      <c r="P7033" s="1">
        <v>112500</v>
      </c>
      <c r="Q7033" s="1">
        <v>0.45</v>
      </c>
      <c r="R7033" s="1" t="s">
        <v>20</v>
      </c>
    </row>
    <row r="7034" spans="1:18" x14ac:dyDescent="0.25">
      <c r="A7034" s="1" t="s">
        <v>46</v>
      </c>
      <c r="B7034" s="1">
        <v>1197831</v>
      </c>
      <c r="C7034" s="3">
        <v>44423</v>
      </c>
      <c r="D7034" s="3" t="s">
        <v>140</v>
      </c>
      <c r="E7034" s="3" t="s">
        <v>153</v>
      </c>
      <c r="F7034" s="1">
        <v>3</v>
      </c>
      <c r="G7034" s="1">
        <v>2021</v>
      </c>
      <c r="H7034" s="1" t="s">
        <v>102</v>
      </c>
      <c r="I7034" s="1" t="s">
        <v>107</v>
      </c>
      <c r="J7034" s="1" t="s">
        <v>108</v>
      </c>
      <c r="K7034" s="1" t="s">
        <v>21</v>
      </c>
      <c r="L7034" s="1" t="s">
        <v>22</v>
      </c>
      <c r="M7034" s="1">
        <v>30</v>
      </c>
      <c r="N7034" s="1">
        <v>450</v>
      </c>
      <c r="O7034" s="1">
        <v>135000</v>
      </c>
      <c r="P7034" s="1">
        <v>60750</v>
      </c>
      <c r="Q7034" s="1">
        <v>0.45</v>
      </c>
      <c r="R7034" s="1" t="s">
        <v>20</v>
      </c>
    </row>
    <row r="7035" spans="1:18" x14ac:dyDescent="0.25">
      <c r="A7035" s="1" t="s">
        <v>46</v>
      </c>
      <c r="B7035" s="1">
        <v>1197831</v>
      </c>
      <c r="C7035" s="3">
        <v>44424</v>
      </c>
      <c r="D7035" s="3" t="s">
        <v>141</v>
      </c>
      <c r="E7035" s="3" t="s">
        <v>153</v>
      </c>
      <c r="F7035" s="1">
        <v>3</v>
      </c>
      <c r="G7035" s="1">
        <v>2021</v>
      </c>
      <c r="H7035" s="1" t="s">
        <v>102</v>
      </c>
      <c r="I7035" s="1" t="s">
        <v>107</v>
      </c>
      <c r="J7035" s="1" t="s">
        <v>108</v>
      </c>
      <c r="K7035" s="1" t="s">
        <v>21</v>
      </c>
      <c r="L7035" s="1" t="s">
        <v>23</v>
      </c>
      <c r="M7035" s="1">
        <v>35</v>
      </c>
      <c r="N7035" s="1">
        <v>350</v>
      </c>
      <c r="O7035" s="1">
        <v>122500</v>
      </c>
      <c r="P7035" s="1">
        <v>67375</v>
      </c>
      <c r="Q7035" s="1">
        <v>0.55000000000000004</v>
      </c>
      <c r="R7035" s="1" t="s">
        <v>20</v>
      </c>
    </row>
    <row r="7036" spans="1:18" x14ac:dyDescent="0.25">
      <c r="A7036" s="1" t="s">
        <v>46</v>
      </c>
      <c r="B7036" s="1">
        <v>1197831</v>
      </c>
      <c r="C7036" s="3">
        <v>44425</v>
      </c>
      <c r="D7036" s="3" t="s">
        <v>135</v>
      </c>
      <c r="E7036" s="3" t="s">
        <v>153</v>
      </c>
      <c r="F7036" s="1">
        <v>3</v>
      </c>
      <c r="G7036" s="1">
        <v>2021</v>
      </c>
      <c r="H7036" s="1" t="s">
        <v>102</v>
      </c>
      <c r="I7036" s="1" t="s">
        <v>107</v>
      </c>
      <c r="J7036" s="1" t="s">
        <v>108</v>
      </c>
      <c r="K7036" s="1" t="s">
        <v>18</v>
      </c>
      <c r="L7036" s="1" t="s">
        <v>19</v>
      </c>
      <c r="M7036" s="1">
        <v>40</v>
      </c>
      <c r="N7036" s="1">
        <v>250</v>
      </c>
      <c r="O7036" s="1">
        <v>100000</v>
      </c>
      <c r="P7036" s="1">
        <v>40000</v>
      </c>
      <c r="Q7036" s="1">
        <v>0.4</v>
      </c>
      <c r="R7036" s="1" t="s">
        <v>20</v>
      </c>
    </row>
    <row r="7037" spans="1:18" x14ac:dyDescent="0.25">
      <c r="A7037" s="1" t="s">
        <v>46</v>
      </c>
      <c r="B7037" s="1">
        <v>1197831</v>
      </c>
      <c r="C7037" s="3">
        <v>44426</v>
      </c>
      <c r="D7037" s="3" t="s">
        <v>136</v>
      </c>
      <c r="E7037" s="3" t="s">
        <v>153</v>
      </c>
      <c r="F7037" s="1">
        <v>3</v>
      </c>
      <c r="G7037" s="1">
        <v>2021</v>
      </c>
      <c r="H7037" s="1" t="s">
        <v>102</v>
      </c>
      <c r="I7037" s="1" t="s">
        <v>107</v>
      </c>
      <c r="J7037" s="1" t="s">
        <v>108</v>
      </c>
      <c r="K7037" s="1" t="s">
        <v>21</v>
      </c>
      <c r="L7037" s="1" t="s">
        <v>19</v>
      </c>
      <c r="M7037" s="1">
        <v>35</v>
      </c>
      <c r="N7037" s="1">
        <v>400</v>
      </c>
      <c r="O7037" s="1">
        <v>140000</v>
      </c>
      <c r="P7037" s="1">
        <v>84000</v>
      </c>
      <c r="Q7037" s="1">
        <v>0.6</v>
      </c>
      <c r="R7037" s="1" t="s">
        <v>20</v>
      </c>
    </row>
    <row r="7038" spans="1:18" x14ac:dyDescent="0.25">
      <c r="A7038" s="1" t="s">
        <v>46</v>
      </c>
      <c r="B7038" s="1">
        <v>1197831</v>
      </c>
      <c r="C7038" s="3">
        <v>44427</v>
      </c>
      <c r="D7038" s="3" t="s">
        <v>137</v>
      </c>
      <c r="E7038" s="3" t="s">
        <v>153</v>
      </c>
      <c r="F7038" s="1">
        <v>3</v>
      </c>
      <c r="G7038" s="1">
        <v>2021</v>
      </c>
      <c r="H7038" s="1" t="s">
        <v>102</v>
      </c>
      <c r="I7038" s="1" t="s">
        <v>107</v>
      </c>
      <c r="J7038" s="1" t="s">
        <v>108</v>
      </c>
      <c r="K7038" s="1" t="s">
        <v>18</v>
      </c>
      <c r="L7038" s="1" t="s">
        <v>22</v>
      </c>
      <c r="M7038" s="1">
        <v>20</v>
      </c>
      <c r="N7038" s="1">
        <v>650</v>
      </c>
      <c r="O7038" s="1">
        <v>130000</v>
      </c>
      <c r="P7038" s="1">
        <v>58500</v>
      </c>
      <c r="Q7038" s="1">
        <v>0.45</v>
      </c>
      <c r="R7038" s="1" t="s">
        <v>20</v>
      </c>
    </row>
    <row r="7039" spans="1:18" x14ac:dyDescent="0.25">
      <c r="A7039" s="1" t="s">
        <v>46</v>
      </c>
      <c r="B7039" s="1">
        <v>1197831</v>
      </c>
      <c r="C7039" s="3">
        <v>44428</v>
      </c>
      <c r="D7039" s="3" t="s">
        <v>138</v>
      </c>
      <c r="E7039" s="3" t="s">
        <v>153</v>
      </c>
      <c r="F7039" s="1">
        <v>3</v>
      </c>
      <c r="G7039" s="1">
        <v>2021</v>
      </c>
      <c r="H7039" s="1" t="s">
        <v>102</v>
      </c>
      <c r="I7039" s="1" t="s">
        <v>107</v>
      </c>
      <c r="J7039" s="1" t="s">
        <v>108</v>
      </c>
      <c r="K7039" s="1" t="s">
        <v>18</v>
      </c>
      <c r="L7039" s="1" t="s">
        <v>23</v>
      </c>
      <c r="M7039" s="1">
        <v>20</v>
      </c>
      <c r="N7039" s="1">
        <v>650</v>
      </c>
      <c r="O7039" s="1">
        <v>130000</v>
      </c>
      <c r="P7039" s="1">
        <v>58500</v>
      </c>
      <c r="Q7039" s="1">
        <v>0.45</v>
      </c>
      <c r="R7039" s="1" t="s">
        <v>20</v>
      </c>
    </row>
    <row r="7040" spans="1:18" x14ac:dyDescent="0.25">
      <c r="A7040" s="1" t="s">
        <v>46</v>
      </c>
      <c r="B7040" s="1">
        <v>1197831</v>
      </c>
      <c r="C7040" s="3">
        <v>44429</v>
      </c>
      <c r="D7040" s="3" t="s">
        <v>139</v>
      </c>
      <c r="E7040" s="3" t="s">
        <v>153</v>
      </c>
      <c r="F7040" s="1">
        <v>3</v>
      </c>
      <c r="G7040" s="1">
        <v>2021</v>
      </c>
      <c r="H7040" s="1" t="s">
        <v>102</v>
      </c>
      <c r="I7040" s="1" t="s">
        <v>107</v>
      </c>
      <c r="J7040" s="1" t="s">
        <v>108</v>
      </c>
      <c r="K7040" s="1" t="s">
        <v>21</v>
      </c>
      <c r="L7040" s="1" t="s">
        <v>22</v>
      </c>
      <c r="M7040" s="1">
        <v>15</v>
      </c>
      <c r="N7040" s="1">
        <v>475</v>
      </c>
      <c r="O7040" s="1">
        <v>71250</v>
      </c>
      <c r="P7040" s="1">
        <v>32062.5</v>
      </c>
      <c r="Q7040" s="1">
        <v>0.45</v>
      </c>
      <c r="R7040" s="1" t="s">
        <v>20</v>
      </c>
    </row>
    <row r="7041" spans="1:18" x14ac:dyDescent="0.25">
      <c r="A7041" s="1" t="s">
        <v>46</v>
      </c>
      <c r="B7041" s="1">
        <v>1197831</v>
      </c>
      <c r="C7041" s="3">
        <v>44430</v>
      </c>
      <c r="D7041" s="3" t="s">
        <v>140</v>
      </c>
      <c r="E7041" s="3" t="s">
        <v>153</v>
      </c>
      <c r="F7041" s="1">
        <v>3</v>
      </c>
      <c r="G7041" s="1">
        <v>2021</v>
      </c>
      <c r="H7041" s="1" t="s">
        <v>102</v>
      </c>
      <c r="I7041" s="1" t="s">
        <v>107</v>
      </c>
      <c r="J7041" s="1" t="s">
        <v>108</v>
      </c>
      <c r="K7041" s="1" t="s">
        <v>21</v>
      </c>
      <c r="L7041" s="1" t="s">
        <v>23</v>
      </c>
      <c r="M7041" s="1">
        <v>20</v>
      </c>
      <c r="N7041" s="1">
        <v>375</v>
      </c>
      <c r="O7041" s="1">
        <v>75000</v>
      </c>
      <c r="P7041" s="1">
        <v>41250</v>
      </c>
      <c r="Q7041" s="1">
        <v>0.55000000000000004</v>
      </c>
      <c r="R7041" s="1" t="s">
        <v>20</v>
      </c>
    </row>
    <row r="7042" spans="1:18" x14ac:dyDescent="0.25">
      <c r="A7042" s="1" t="s">
        <v>46</v>
      </c>
      <c r="B7042" s="1">
        <v>1197831</v>
      </c>
      <c r="C7042" s="3">
        <v>44431</v>
      </c>
      <c r="D7042" s="3" t="s">
        <v>141</v>
      </c>
      <c r="E7042" s="3" t="s">
        <v>153</v>
      </c>
      <c r="F7042" s="1">
        <v>3</v>
      </c>
      <c r="G7042" s="1">
        <v>2021</v>
      </c>
      <c r="H7042" s="1" t="s">
        <v>102</v>
      </c>
      <c r="I7042" s="1" t="s">
        <v>107</v>
      </c>
      <c r="J7042" s="1" t="s">
        <v>108</v>
      </c>
      <c r="K7042" s="1" t="s">
        <v>18</v>
      </c>
      <c r="L7042" s="1" t="s">
        <v>19</v>
      </c>
      <c r="M7042" s="1">
        <v>25</v>
      </c>
      <c r="N7042" s="1">
        <v>275</v>
      </c>
      <c r="O7042" s="1">
        <v>68750</v>
      </c>
      <c r="P7042" s="1">
        <v>27500</v>
      </c>
      <c r="Q7042" s="1">
        <v>0.4</v>
      </c>
      <c r="R7042" s="1" t="s">
        <v>20</v>
      </c>
    </row>
    <row r="7043" spans="1:18" x14ac:dyDescent="0.25">
      <c r="A7043" s="1" t="s">
        <v>46</v>
      </c>
      <c r="B7043" s="1">
        <v>1197831</v>
      </c>
      <c r="C7043" s="3">
        <v>44432</v>
      </c>
      <c r="D7043" s="3" t="s">
        <v>135</v>
      </c>
      <c r="E7043" s="3" t="s">
        <v>153</v>
      </c>
      <c r="F7043" s="1">
        <v>3</v>
      </c>
      <c r="G7043" s="1">
        <v>2021</v>
      </c>
      <c r="H7043" s="1" t="s">
        <v>102</v>
      </c>
      <c r="I7043" s="1" t="s">
        <v>107</v>
      </c>
      <c r="J7043" s="1" t="s">
        <v>108</v>
      </c>
      <c r="K7043" s="1" t="s">
        <v>21</v>
      </c>
      <c r="L7043" s="1" t="s">
        <v>19</v>
      </c>
      <c r="M7043" s="1">
        <v>20</v>
      </c>
      <c r="N7043" s="1">
        <v>550</v>
      </c>
      <c r="O7043" s="1">
        <v>110000</v>
      </c>
      <c r="P7043" s="1">
        <v>66000</v>
      </c>
      <c r="Q7043" s="1">
        <v>0.6</v>
      </c>
      <c r="R7043" s="1" t="s">
        <v>20</v>
      </c>
    </row>
    <row r="7044" spans="1:18" x14ac:dyDescent="0.25">
      <c r="A7044" s="1" t="s">
        <v>46</v>
      </c>
      <c r="B7044" s="1">
        <v>1197831</v>
      </c>
      <c r="C7044" s="3">
        <v>44433</v>
      </c>
      <c r="D7044" s="3" t="s">
        <v>136</v>
      </c>
      <c r="E7044" s="3" t="s">
        <v>153</v>
      </c>
      <c r="F7044" s="1">
        <v>3</v>
      </c>
      <c r="G7044" s="1">
        <v>2021</v>
      </c>
      <c r="H7044" s="1" t="s">
        <v>102</v>
      </c>
      <c r="I7044" s="1" t="s">
        <v>107</v>
      </c>
      <c r="J7044" s="1" t="s">
        <v>108</v>
      </c>
      <c r="K7044" s="1" t="s">
        <v>18</v>
      </c>
      <c r="L7044" s="1" t="s">
        <v>22</v>
      </c>
      <c r="M7044" s="1">
        <v>10</v>
      </c>
      <c r="N7044" s="1">
        <v>700</v>
      </c>
      <c r="O7044" s="1">
        <v>70000</v>
      </c>
      <c r="P7044" s="1">
        <v>31500</v>
      </c>
      <c r="Q7044" s="1">
        <v>0.45</v>
      </c>
      <c r="R7044" s="1" t="s">
        <v>20</v>
      </c>
    </row>
    <row r="7045" spans="1:18" x14ac:dyDescent="0.25">
      <c r="A7045" s="1" t="s">
        <v>46</v>
      </c>
      <c r="B7045" s="1">
        <v>1197831</v>
      </c>
      <c r="C7045" s="3">
        <v>44434</v>
      </c>
      <c r="D7045" s="3" t="s">
        <v>137</v>
      </c>
      <c r="E7045" s="3" t="s">
        <v>153</v>
      </c>
      <c r="F7045" s="1">
        <v>3</v>
      </c>
      <c r="G7045" s="1">
        <v>2021</v>
      </c>
      <c r="H7045" s="1" t="s">
        <v>102</v>
      </c>
      <c r="I7045" s="1" t="s">
        <v>107</v>
      </c>
      <c r="J7045" s="1" t="s">
        <v>108</v>
      </c>
      <c r="K7045" s="1" t="s">
        <v>18</v>
      </c>
      <c r="L7045" s="1" t="s">
        <v>23</v>
      </c>
      <c r="M7045" s="1">
        <v>20</v>
      </c>
      <c r="N7045" s="1">
        <v>725</v>
      </c>
      <c r="O7045" s="1">
        <v>145000</v>
      </c>
      <c r="P7045" s="1">
        <v>65250</v>
      </c>
      <c r="Q7045" s="1">
        <v>0.45</v>
      </c>
      <c r="R7045" s="1" t="s">
        <v>20</v>
      </c>
    </row>
    <row r="7046" spans="1:18" x14ac:dyDescent="0.25">
      <c r="A7046" s="1" t="s">
        <v>46</v>
      </c>
      <c r="B7046" s="1">
        <v>1197831</v>
      </c>
      <c r="C7046" s="3">
        <v>44435</v>
      </c>
      <c r="D7046" s="3" t="s">
        <v>138</v>
      </c>
      <c r="E7046" s="3" t="s">
        <v>153</v>
      </c>
      <c r="F7046" s="1">
        <v>3</v>
      </c>
      <c r="G7046" s="1">
        <v>2021</v>
      </c>
      <c r="H7046" s="1" t="s">
        <v>102</v>
      </c>
      <c r="I7046" s="1" t="s">
        <v>107</v>
      </c>
      <c r="J7046" s="1" t="s">
        <v>108</v>
      </c>
      <c r="K7046" s="1" t="s">
        <v>21</v>
      </c>
      <c r="L7046" s="1" t="s">
        <v>22</v>
      </c>
      <c r="M7046" s="1">
        <v>15</v>
      </c>
      <c r="N7046" s="1">
        <v>575</v>
      </c>
      <c r="O7046" s="1">
        <v>86250</v>
      </c>
      <c r="P7046" s="1">
        <v>38812.5</v>
      </c>
      <c r="Q7046" s="1">
        <v>0.45</v>
      </c>
      <c r="R7046" s="1" t="s">
        <v>20</v>
      </c>
    </row>
    <row r="7047" spans="1:18" x14ac:dyDescent="0.25">
      <c r="A7047" s="1" t="s">
        <v>46</v>
      </c>
      <c r="B7047" s="1">
        <v>1197831</v>
      </c>
      <c r="C7047" s="3">
        <v>44436</v>
      </c>
      <c r="D7047" s="3" t="s">
        <v>139</v>
      </c>
      <c r="E7047" s="3" t="s">
        <v>153</v>
      </c>
      <c r="F7047" s="1">
        <v>3</v>
      </c>
      <c r="G7047" s="1">
        <v>2021</v>
      </c>
      <c r="H7047" s="1" t="s">
        <v>102</v>
      </c>
      <c r="I7047" s="1" t="s">
        <v>107</v>
      </c>
      <c r="J7047" s="1" t="s">
        <v>108</v>
      </c>
      <c r="K7047" s="1" t="s">
        <v>21</v>
      </c>
      <c r="L7047" s="1" t="s">
        <v>23</v>
      </c>
      <c r="M7047" s="1">
        <v>35</v>
      </c>
      <c r="N7047" s="1">
        <v>500</v>
      </c>
      <c r="O7047" s="1">
        <v>175000</v>
      </c>
      <c r="P7047" s="1">
        <v>96250</v>
      </c>
      <c r="Q7047" s="1">
        <v>0.55000000000000004</v>
      </c>
      <c r="R7047" s="1" t="s">
        <v>20</v>
      </c>
    </row>
    <row r="7048" spans="1:18" x14ac:dyDescent="0.25">
      <c r="A7048" s="1" t="s">
        <v>46</v>
      </c>
      <c r="B7048" s="1">
        <v>1197831</v>
      </c>
      <c r="C7048" s="3">
        <v>44437</v>
      </c>
      <c r="D7048" s="3" t="s">
        <v>140</v>
      </c>
      <c r="E7048" s="3" t="s">
        <v>153</v>
      </c>
      <c r="F7048" s="1">
        <v>3</v>
      </c>
      <c r="G7048" s="1">
        <v>2021</v>
      </c>
      <c r="H7048" s="1" t="s">
        <v>102</v>
      </c>
      <c r="I7048" s="1" t="s">
        <v>107</v>
      </c>
      <c r="J7048" s="1" t="s">
        <v>108</v>
      </c>
      <c r="K7048" s="1" t="s">
        <v>18</v>
      </c>
      <c r="L7048" s="1" t="s">
        <v>19</v>
      </c>
      <c r="M7048" s="1">
        <v>50</v>
      </c>
      <c r="N7048" s="1">
        <v>400</v>
      </c>
      <c r="O7048" s="1">
        <v>200000</v>
      </c>
      <c r="P7048" s="1">
        <v>80000</v>
      </c>
      <c r="Q7048" s="1">
        <v>0.4</v>
      </c>
      <c r="R7048" s="1" t="s">
        <v>20</v>
      </c>
    </row>
    <row r="7049" spans="1:18" x14ac:dyDescent="0.25">
      <c r="A7049" s="1" t="s">
        <v>46</v>
      </c>
      <c r="B7049" s="1">
        <v>1197831</v>
      </c>
      <c r="C7049" s="3">
        <v>44438</v>
      </c>
      <c r="D7049" s="3" t="s">
        <v>141</v>
      </c>
      <c r="E7049" s="3" t="s">
        <v>153</v>
      </c>
      <c r="F7049" s="1">
        <v>3</v>
      </c>
      <c r="G7049" s="1">
        <v>2021</v>
      </c>
      <c r="H7049" s="1" t="s">
        <v>102</v>
      </c>
      <c r="I7049" s="1" t="s">
        <v>107</v>
      </c>
      <c r="J7049" s="1" t="s">
        <v>108</v>
      </c>
      <c r="K7049" s="1" t="s">
        <v>21</v>
      </c>
      <c r="L7049" s="1" t="s">
        <v>19</v>
      </c>
      <c r="M7049" s="1">
        <v>45</v>
      </c>
      <c r="N7049" s="1">
        <v>750</v>
      </c>
      <c r="O7049" s="1">
        <v>337500</v>
      </c>
      <c r="P7049" s="1">
        <v>202500</v>
      </c>
      <c r="Q7049" s="1">
        <v>0.6</v>
      </c>
      <c r="R7049" s="1" t="s">
        <v>20</v>
      </c>
    </row>
    <row r="7050" spans="1:18" x14ac:dyDescent="0.25">
      <c r="A7050" s="1" t="s">
        <v>46</v>
      </c>
      <c r="B7050" s="1">
        <v>1197831</v>
      </c>
      <c r="C7050" s="3">
        <v>44439</v>
      </c>
      <c r="D7050" s="3" t="s">
        <v>135</v>
      </c>
      <c r="E7050" s="3" t="s">
        <v>153</v>
      </c>
      <c r="F7050" s="1">
        <v>3</v>
      </c>
      <c r="G7050" s="1">
        <v>2021</v>
      </c>
      <c r="H7050" s="1" t="s">
        <v>102</v>
      </c>
      <c r="I7050" s="1" t="s">
        <v>107</v>
      </c>
      <c r="J7050" s="1" t="s">
        <v>108</v>
      </c>
      <c r="K7050" s="1" t="s">
        <v>18</v>
      </c>
      <c r="L7050" s="1" t="s">
        <v>22</v>
      </c>
      <c r="M7050" s="1">
        <v>45</v>
      </c>
      <c r="N7050" s="1">
        <v>750</v>
      </c>
      <c r="O7050" s="1">
        <v>337500</v>
      </c>
      <c r="P7050" s="1">
        <v>151875</v>
      </c>
      <c r="Q7050" s="1">
        <v>0.45</v>
      </c>
      <c r="R7050" s="1" t="s">
        <v>20</v>
      </c>
    </row>
    <row r="7051" spans="1:18" x14ac:dyDescent="0.25">
      <c r="A7051" s="1" t="s">
        <v>46</v>
      </c>
      <c r="B7051" s="1">
        <v>1197831</v>
      </c>
      <c r="C7051" s="3">
        <v>44440</v>
      </c>
      <c r="D7051" s="3" t="s">
        <v>136</v>
      </c>
      <c r="E7051" s="3" t="s">
        <v>154</v>
      </c>
      <c r="F7051" s="1">
        <v>3</v>
      </c>
      <c r="G7051" s="1">
        <v>2021</v>
      </c>
      <c r="H7051" s="1" t="s">
        <v>102</v>
      </c>
      <c r="I7051" s="1" t="s">
        <v>107</v>
      </c>
      <c r="J7051" s="1" t="s">
        <v>108</v>
      </c>
      <c r="K7051" s="1" t="s">
        <v>18</v>
      </c>
      <c r="L7051" s="1" t="s">
        <v>23</v>
      </c>
      <c r="M7051" s="1">
        <v>50</v>
      </c>
      <c r="N7051" s="1">
        <v>750</v>
      </c>
      <c r="O7051" s="1">
        <v>375000</v>
      </c>
      <c r="P7051" s="1">
        <v>168750</v>
      </c>
      <c r="Q7051" s="1">
        <v>0.45</v>
      </c>
      <c r="R7051" s="1" t="s">
        <v>20</v>
      </c>
    </row>
    <row r="7052" spans="1:18" x14ac:dyDescent="0.25">
      <c r="A7052" s="1" t="s">
        <v>46</v>
      </c>
      <c r="B7052" s="1">
        <v>1197831</v>
      </c>
      <c r="C7052" s="3">
        <v>44441</v>
      </c>
      <c r="D7052" s="3" t="s">
        <v>137</v>
      </c>
      <c r="E7052" s="3" t="s">
        <v>154</v>
      </c>
      <c r="F7052" s="1">
        <v>3</v>
      </c>
      <c r="G7052" s="1">
        <v>2021</v>
      </c>
      <c r="H7052" s="1" t="s">
        <v>102</v>
      </c>
      <c r="I7052" s="1" t="s">
        <v>107</v>
      </c>
      <c r="J7052" s="1" t="s">
        <v>108</v>
      </c>
      <c r="K7052" s="1" t="s">
        <v>21</v>
      </c>
      <c r="L7052" s="1" t="s">
        <v>22</v>
      </c>
      <c r="M7052" s="1">
        <v>45</v>
      </c>
      <c r="N7052" s="1">
        <v>650</v>
      </c>
      <c r="O7052" s="1">
        <v>292500</v>
      </c>
      <c r="P7052" s="1">
        <v>131625</v>
      </c>
      <c r="Q7052" s="1">
        <v>0.45</v>
      </c>
      <c r="R7052" s="1" t="s">
        <v>20</v>
      </c>
    </row>
    <row r="7053" spans="1:18" x14ac:dyDescent="0.25">
      <c r="A7053" s="1" t="s">
        <v>46</v>
      </c>
      <c r="B7053" s="1">
        <v>1197831</v>
      </c>
      <c r="C7053" s="3">
        <v>44442</v>
      </c>
      <c r="D7053" s="3" t="s">
        <v>138</v>
      </c>
      <c r="E7053" s="3" t="s">
        <v>154</v>
      </c>
      <c r="F7053" s="1">
        <v>3</v>
      </c>
      <c r="G7053" s="1">
        <v>2021</v>
      </c>
      <c r="H7053" s="1" t="s">
        <v>102</v>
      </c>
      <c r="I7053" s="1" t="s">
        <v>107</v>
      </c>
      <c r="J7053" s="1" t="s">
        <v>108</v>
      </c>
      <c r="K7053" s="1" t="s">
        <v>21</v>
      </c>
      <c r="L7053" s="1" t="s">
        <v>23</v>
      </c>
      <c r="M7053" s="1">
        <v>45</v>
      </c>
      <c r="N7053" s="1">
        <v>600</v>
      </c>
      <c r="O7053" s="1">
        <v>270000</v>
      </c>
      <c r="P7053" s="1">
        <v>148500</v>
      </c>
      <c r="Q7053" s="1">
        <v>0.55000000000000004</v>
      </c>
      <c r="R7053" s="1" t="s">
        <v>20</v>
      </c>
    </row>
    <row r="7054" spans="1:18" x14ac:dyDescent="0.25">
      <c r="A7054" s="1" t="s">
        <v>46</v>
      </c>
      <c r="B7054" s="1">
        <v>1197831</v>
      </c>
      <c r="C7054" s="3">
        <v>44443</v>
      </c>
      <c r="D7054" s="3" t="s">
        <v>139</v>
      </c>
      <c r="E7054" s="3" t="s">
        <v>154</v>
      </c>
      <c r="F7054" s="1">
        <v>3</v>
      </c>
      <c r="G7054" s="1">
        <v>2021</v>
      </c>
      <c r="H7054" s="1" t="s">
        <v>102</v>
      </c>
      <c r="I7054" s="1" t="s">
        <v>107</v>
      </c>
      <c r="J7054" s="1" t="s">
        <v>108</v>
      </c>
      <c r="K7054" s="1" t="s">
        <v>18</v>
      </c>
      <c r="L7054" s="1" t="s">
        <v>19</v>
      </c>
      <c r="M7054" s="1">
        <v>50</v>
      </c>
      <c r="N7054" s="1">
        <v>500</v>
      </c>
      <c r="O7054" s="1">
        <v>250000</v>
      </c>
      <c r="P7054" s="1">
        <v>100000</v>
      </c>
      <c r="Q7054" s="1">
        <v>0.4</v>
      </c>
      <c r="R7054" s="1" t="s">
        <v>20</v>
      </c>
    </row>
    <row r="7055" spans="1:18" x14ac:dyDescent="0.25">
      <c r="A7055" s="1" t="s">
        <v>46</v>
      </c>
      <c r="B7055" s="1">
        <v>1197831</v>
      </c>
      <c r="C7055" s="3">
        <v>44444</v>
      </c>
      <c r="D7055" s="3" t="s">
        <v>140</v>
      </c>
      <c r="E7055" s="3" t="s">
        <v>154</v>
      </c>
      <c r="F7055" s="1">
        <v>3</v>
      </c>
      <c r="G7055" s="1">
        <v>2021</v>
      </c>
      <c r="H7055" s="1" t="s">
        <v>102</v>
      </c>
      <c r="I7055" s="1" t="s">
        <v>107</v>
      </c>
      <c r="J7055" s="1" t="s">
        <v>108</v>
      </c>
      <c r="K7055" s="1" t="s">
        <v>21</v>
      </c>
      <c r="L7055" s="1" t="s">
        <v>19</v>
      </c>
      <c r="M7055" s="1">
        <v>55</v>
      </c>
      <c r="N7055" s="1">
        <v>875</v>
      </c>
      <c r="O7055" s="1">
        <v>481250</v>
      </c>
      <c r="P7055" s="1">
        <v>288750</v>
      </c>
      <c r="Q7055" s="1">
        <v>0.6</v>
      </c>
      <c r="R7055" s="1" t="s">
        <v>20</v>
      </c>
    </row>
    <row r="7056" spans="1:18" x14ac:dyDescent="0.25">
      <c r="A7056" s="1" t="s">
        <v>46</v>
      </c>
      <c r="B7056" s="1">
        <v>1197831</v>
      </c>
      <c r="C7056" s="3">
        <v>44445</v>
      </c>
      <c r="D7056" s="3" t="s">
        <v>141</v>
      </c>
      <c r="E7056" s="3" t="s">
        <v>154</v>
      </c>
      <c r="F7056" s="1">
        <v>3</v>
      </c>
      <c r="G7056" s="1">
        <v>2021</v>
      </c>
      <c r="H7056" s="1" t="s">
        <v>102</v>
      </c>
      <c r="I7056" s="1" t="s">
        <v>107</v>
      </c>
      <c r="J7056" s="1" t="s">
        <v>108</v>
      </c>
      <c r="K7056" s="1" t="s">
        <v>18</v>
      </c>
      <c r="L7056" s="1" t="s">
        <v>22</v>
      </c>
      <c r="M7056" s="1">
        <v>45</v>
      </c>
      <c r="N7056" s="1">
        <v>825</v>
      </c>
      <c r="O7056" s="1">
        <v>371250</v>
      </c>
      <c r="P7056" s="1">
        <v>185625</v>
      </c>
      <c r="Q7056" s="1">
        <v>0.5</v>
      </c>
      <c r="R7056" s="1" t="s">
        <v>20</v>
      </c>
    </row>
    <row r="7057" spans="1:18" x14ac:dyDescent="0.25">
      <c r="A7057" s="1" t="s">
        <v>46</v>
      </c>
      <c r="B7057" s="1">
        <v>1197831</v>
      </c>
      <c r="C7057" s="3">
        <v>44446</v>
      </c>
      <c r="D7057" s="3" t="s">
        <v>135</v>
      </c>
      <c r="E7057" s="3" t="s">
        <v>154</v>
      </c>
      <c r="F7057" s="1">
        <v>3</v>
      </c>
      <c r="G7057" s="1">
        <v>2021</v>
      </c>
      <c r="H7057" s="1" t="s">
        <v>102</v>
      </c>
      <c r="I7057" s="1" t="s">
        <v>107</v>
      </c>
      <c r="J7057" s="1" t="s">
        <v>108</v>
      </c>
      <c r="K7057" s="1" t="s">
        <v>18</v>
      </c>
      <c r="L7057" s="1" t="s">
        <v>23</v>
      </c>
      <c r="M7057" s="1">
        <v>50</v>
      </c>
      <c r="N7057" s="1">
        <v>825</v>
      </c>
      <c r="O7057" s="1">
        <v>412500</v>
      </c>
      <c r="P7057" s="1">
        <v>206250</v>
      </c>
      <c r="Q7057" s="1">
        <v>0.5</v>
      </c>
      <c r="R7057" s="1" t="s">
        <v>20</v>
      </c>
    </row>
    <row r="7058" spans="1:18" x14ac:dyDescent="0.25">
      <c r="A7058" s="1" t="s">
        <v>46</v>
      </c>
      <c r="B7058" s="1">
        <v>1197831</v>
      </c>
      <c r="C7058" s="3">
        <v>44447</v>
      </c>
      <c r="D7058" s="3" t="s">
        <v>136</v>
      </c>
      <c r="E7058" s="3" t="s">
        <v>154</v>
      </c>
      <c r="F7058" s="1">
        <v>3</v>
      </c>
      <c r="G7058" s="1">
        <v>2021</v>
      </c>
      <c r="H7058" s="1" t="s">
        <v>102</v>
      </c>
      <c r="I7058" s="1" t="s">
        <v>107</v>
      </c>
      <c r="J7058" s="1" t="s">
        <v>108</v>
      </c>
      <c r="K7058" s="1" t="s">
        <v>21</v>
      </c>
      <c r="L7058" s="1" t="s">
        <v>22</v>
      </c>
      <c r="M7058" s="1">
        <v>45</v>
      </c>
      <c r="N7058" s="1">
        <v>975</v>
      </c>
      <c r="O7058" s="1">
        <v>438750</v>
      </c>
      <c r="P7058" s="1">
        <v>219375</v>
      </c>
      <c r="Q7058" s="1">
        <v>0.5</v>
      </c>
      <c r="R7058" s="1" t="s">
        <v>20</v>
      </c>
    </row>
    <row r="7059" spans="1:18" x14ac:dyDescent="0.25">
      <c r="A7059" s="1" t="s">
        <v>46</v>
      </c>
      <c r="B7059" s="1">
        <v>1197831</v>
      </c>
      <c r="C7059" s="3">
        <v>44448</v>
      </c>
      <c r="D7059" s="3" t="s">
        <v>137</v>
      </c>
      <c r="E7059" s="3" t="s">
        <v>154</v>
      </c>
      <c r="F7059" s="1">
        <v>3</v>
      </c>
      <c r="G7059" s="1">
        <v>2021</v>
      </c>
      <c r="H7059" s="1" t="s">
        <v>102</v>
      </c>
      <c r="I7059" s="1" t="s">
        <v>107</v>
      </c>
      <c r="J7059" s="1" t="s">
        <v>108</v>
      </c>
      <c r="K7059" s="1" t="s">
        <v>21</v>
      </c>
      <c r="L7059" s="1" t="s">
        <v>23</v>
      </c>
      <c r="M7059" s="1">
        <v>45</v>
      </c>
      <c r="N7059" s="1">
        <v>575</v>
      </c>
      <c r="O7059" s="1">
        <v>258750</v>
      </c>
      <c r="P7059" s="1">
        <v>155250</v>
      </c>
      <c r="Q7059" s="1">
        <v>0.6</v>
      </c>
      <c r="R7059" s="1" t="s">
        <v>20</v>
      </c>
    </row>
    <row r="7060" spans="1:18" x14ac:dyDescent="0.25">
      <c r="A7060" s="1" t="s">
        <v>46</v>
      </c>
      <c r="B7060" s="1">
        <v>1197831</v>
      </c>
      <c r="C7060" s="3">
        <v>44449</v>
      </c>
      <c r="D7060" s="3" t="s">
        <v>138</v>
      </c>
      <c r="E7060" s="3" t="s">
        <v>154</v>
      </c>
      <c r="F7060" s="1">
        <v>3</v>
      </c>
      <c r="G7060" s="1">
        <v>2021</v>
      </c>
      <c r="H7060" s="1" t="s">
        <v>102</v>
      </c>
      <c r="I7060" s="1" t="s">
        <v>107</v>
      </c>
      <c r="J7060" s="1" t="s">
        <v>108</v>
      </c>
      <c r="K7060" s="1" t="s">
        <v>18</v>
      </c>
      <c r="L7060" s="1" t="s">
        <v>19</v>
      </c>
      <c r="M7060" s="1">
        <v>50</v>
      </c>
      <c r="N7060" s="1">
        <v>525</v>
      </c>
      <c r="O7060" s="1">
        <v>262500</v>
      </c>
      <c r="P7060" s="1">
        <v>118125</v>
      </c>
      <c r="Q7060" s="1">
        <v>0.45</v>
      </c>
      <c r="R7060" s="1" t="s">
        <v>20</v>
      </c>
    </row>
    <row r="7061" spans="1:18" x14ac:dyDescent="0.25">
      <c r="A7061" s="1" t="s">
        <v>46</v>
      </c>
      <c r="B7061" s="1">
        <v>1197831</v>
      </c>
      <c r="C7061" s="3">
        <v>44450</v>
      </c>
      <c r="D7061" s="3" t="s">
        <v>139</v>
      </c>
      <c r="E7061" s="3" t="s">
        <v>154</v>
      </c>
      <c r="F7061" s="1">
        <v>3</v>
      </c>
      <c r="G7061" s="1">
        <v>2021</v>
      </c>
      <c r="H7061" s="1" t="s">
        <v>102</v>
      </c>
      <c r="I7061" s="1" t="s">
        <v>107</v>
      </c>
      <c r="J7061" s="1" t="s">
        <v>108</v>
      </c>
      <c r="K7061" s="1" t="s">
        <v>21</v>
      </c>
      <c r="L7061" s="1" t="s">
        <v>19</v>
      </c>
      <c r="M7061" s="1">
        <v>60</v>
      </c>
      <c r="N7061" s="1">
        <v>800</v>
      </c>
      <c r="O7061" s="1">
        <v>480000</v>
      </c>
      <c r="P7061" s="1">
        <v>312000</v>
      </c>
      <c r="Q7061" s="1">
        <v>0.65</v>
      </c>
      <c r="R7061" s="1" t="s">
        <v>20</v>
      </c>
    </row>
    <row r="7062" spans="1:18" x14ac:dyDescent="0.25">
      <c r="A7062" s="1" t="s">
        <v>46</v>
      </c>
      <c r="B7062" s="1">
        <v>1197831</v>
      </c>
      <c r="C7062" s="3">
        <v>44451</v>
      </c>
      <c r="D7062" s="3" t="s">
        <v>140</v>
      </c>
      <c r="E7062" s="3" t="s">
        <v>154</v>
      </c>
      <c r="F7062" s="1">
        <v>3</v>
      </c>
      <c r="G7062" s="1">
        <v>2021</v>
      </c>
      <c r="H7062" s="1" t="s">
        <v>102</v>
      </c>
      <c r="I7062" s="1" t="s">
        <v>107</v>
      </c>
      <c r="J7062" s="1" t="s">
        <v>108</v>
      </c>
      <c r="K7062" s="1" t="s">
        <v>18</v>
      </c>
      <c r="L7062" s="1" t="s">
        <v>22</v>
      </c>
      <c r="M7062" s="1">
        <v>40</v>
      </c>
      <c r="N7062" s="1">
        <v>750</v>
      </c>
      <c r="O7062" s="1">
        <v>300000</v>
      </c>
      <c r="P7062" s="1">
        <v>150000</v>
      </c>
      <c r="Q7062" s="1">
        <v>0.5</v>
      </c>
      <c r="R7062" s="1" t="s">
        <v>20</v>
      </c>
    </row>
    <row r="7063" spans="1:18" x14ac:dyDescent="0.25">
      <c r="A7063" s="1" t="s">
        <v>46</v>
      </c>
      <c r="B7063" s="1">
        <v>1197831</v>
      </c>
      <c r="C7063" s="3">
        <v>44452</v>
      </c>
      <c r="D7063" s="3" t="s">
        <v>141</v>
      </c>
      <c r="E7063" s="3" t="s">
        <v>154</v>
      </c>
      <c r="F7063" s="1">
        <v>3</v>
      </c>
      <c r="G7063" s="1">
        <v>2021</v>
      </c>
      <c r="H7063" s="1" t="s">
        <v>102</v>
      </c>
      <c r="I7063" s="1" t="s">
        <v>107</v>
      </c>
      <c r="J7063" s="1" t="s">
        <v>108</v>
      </c>
      <c r="K7063" s="1" t="s">
        <v>18</v>
      </c>
      <c r="L7063" s="1" t="s">
        <v>23</v>
      </c>
      <c r="M7063" s="1">
        <v>55</v>
      </c>
      <c r="N7063" s="1">
        <v>750</v>
      </c>
      <c r="O7063" s="1">
        <v>412500</v>
      </c>
      <c r="P7063" s="1">
        <v>206250</v>
      </c>
      <c r="Q7063" s="1">
        <v>0.5</v>
      </c>
      <c r="R7063" s="1" t="s">
        <v>20</v>
      </c>
    </row>
    <row r="7064" spans="1:18" x14ac:dyDescent="0.25">
      <c r="A7064" s="1" t="s">
        <v>46</v>
      </c>
      <c r="B7064" s="1">
        <v>1197831</v>
      </c>
      <c r="C7064" s="3">
        <v>44453</v>
      </c>
      <c r="D7064" s="3" t="s">
        <v>135</v>
      </c>
      <c r="E7064" s="3" t="s">
        <v>154</v>
      </c>
      <c r="F7064" s="1">
        <v>3</v>
      </c>
      <c r="G7064" s="1">
        <v>2021</v>
      </c>
      <c r="H7064" s="1" t="s">
        <v>102</v>
      </c>
      <c r="I7064" s="1" t="s">
        <v>107</v>
      </c>
      <c r="J7064" s="1" t="s">
        <v>108</v>
      </c>
      <c r="K7064" s="1" t="s">
        <v>21</v>
      </c>
      <c r="L7064" s="1" t="s">
        <v>22</v>
      </c>
      <c r="M7064" s="1">
        <v>55</v>
      </c>
      <c r="N7064" s="1">
        <v>925</v>
      </c>
      <c r="O7064" s="1">
        <v>508750</v>
      </c>
      <c r="P7064" s="1">
        <v>254375</v>
      </c>
      <c r="Q7064" s="1">
        <v>0.5</v>
      </c>
      <c r="R7064" s="1" t="s">
        <v>20</v>
      </c>
    </row>
    <row r="7065" spans="1:18" x14ac:dyDescent="0.25">
      <c r="A7065" s="1" t="s">
        <v>46</v>
      </c>
      <c r="B7065" s="1">
        <v>1197831</v>
      </c>
      <c r="C7065" s="3">
        <v>44454</v>
      </c>
      <c r="D7065" s="3" t="s">
        <v>136</v>
      </c>
      <c r="E7065" s="3" t="s">
        <v>154</v>
      </c>
      <c r="F7065" s="1">
        <v>3</v>
      </c>
      <c r="G7065" s="1">
        <v>2021</v>
      </c>
      <c r="H7065" s="1" t="s">
        <v>102</v>
      </c>
      <c r="I7065" s="1" t="s">
        <v>107</v>
      </c>
      <c r="J7065" s="1" t="s">
        <v>108</v>
      </c>
      <c r="K7065" s="1" t="s">
        <v>21</v>
      </c>
      <c r="L7065" s="1" t="s">
        <v>23</v>
      </c>
      <c r="M7065" s="1">
        <v>50</v>
      </c>
      <c r="N7065" s="1">
        <v>425</v>
      </c>
      <c r="O7065" s="1">
        <v>212500</v>
      </c>
      <c r="P7065" s="1">
        <v>127500</v>
      </c>
      <c r="Q7065" s="1">
        <v>0.6</v>
      </c>
      <c r="R7065" s="1" t="s">
        <v>20</v>
      </c>
    </row>
    <row r="7066" spans="1:18" x14ac:dyDescent="0.25">
      <c r="A7066" s="1" t="s">
        <v>46</v>
      </c>
      <c r="B7066" s="1">
        <v>1197831</v>
      </c>
      <c r="C7066" s="3">
        <v>44455</v>
      </c>
      <c r="D7066" s="3" t="s">
        <v>137</v>
      </c>
      <c r="E7066" s="3" t="s">
        <v>154</v>
      </c>
      <c r="F7066" s="1">
        <v>3</v>
      </c>
      <c r="G7066" s="1">
        <v>2021</v>
      </c>
      <c r="H7066" s="1" t="s">
        <v>102</v>
      </c>
      <c r="I7066" s="1" t="s">
        <v>107</v>
      </c>
      <c r="J7066" s="1" t="s">
        <v>108</v>
      </c>
      <c r="K7066" s="1" t="s">
        <v>18</v>
      </c>
      <c r="L7066" s="1" t="s">
        <v>19</v>
      </c>
      <c r="M7066" s="1">
        <v>55</v>
      </c>
      <c r="N7066" s="1">
        <v>425</v>
      </c>
      <c r="O7066" s="1">
        <v>233750</v>
      </c>
      <c r="P7066" s="1">
        <v>105187.5</v>
      </c>
      <c r="Q7066" s="1">
        <v>0.45</v>
      </c>
      <c r="R7066" s="1" t="s">
        <v>20</v>
      </c>
    </row>
    <row r="7067" spans="1:18" x14ac:dyDescent="0.25">
      <c r="A7067" s="1" t="s">
        <v>46</v>
      </c>
      <c r="B7067" s="1">
        <v>1197831</v>
      </c>
      <c r="C7067" s="3">
        <v>44456</v>
      </c>
      <c r="D7067" s="3" t="s">
        <v>138</v>
      </c>
      <c r="E7067" s="3" t="s">
        <v>154</v>
      </c>
      <c r="F7067" s="1">
        <v>3</v>
      </c>
      <c r="G7067" s="1">
        <v>2021</v>
      </c>
      <c r="H7067" s="1" t="s">
        <v>102</v>
      </c>
      <c r="I7067" s="1" t="s">
        <v>107</v>
      </c>
      <c r="J7067" s="1" t="s">
        <v>108</v>
      </c>
      <c r="K7067" s="1" t="s">
        <v>21</v>
      </c>
      <c r="L7067" s="1" t="s">
        <v>19</v>
      </c>
      <c r="M7067" s="1">
        <v>60</v>
      </c>
      <c r="N7067" s="1">
        <v>675</v>
      </c>
      <c r="O7067" s="1">
        <v>405000</v>
      </c>
      <c r="P7067" s="1">
        <v>263250</v>
      </c>
      <c r="Q7067" s="1">
        <v>0.65</v>
      </c>
      <c r="R7067" s="1" t="s">
        <v>20</v>
      </c>
    </row>
    <row r="7068" spans="1:18" x14ac:dyDescent="0.25">
      <c r="A7068" s="1" t="s">
        <v>46</v>
      </c>
      <c r="B7068" s="1">
        <v>1197831</v>
      </c>
      <c r="C7068" s="3">
        <v>44457</v>
      </c>
      <c r="D7068" s="3" t="s">
        <v>139</v>
      </c>
      <c r="E7068" s="3" t="s">
        <v>154</v>
      </c>
      <c r="F7068" s="1">
        <v>3</v>
      </c>
      <c r="G7068" s="1">
        <v>2021</v>
      </c>
      <c r="H7068" s="1" t="s">
        <v>102</v>
      </c>
      <c r="I7068" s="1" t="s">
        <v>107</v>
      </c>
      <c r="J7068" s="1" t="s">
        <v>108</v>
      </c>
      <c r="K7068" s="1" t="s">
        <v>18</v>
      </c>
      <c r="L7068" s="1" t="s">
        <v>22</v>
      </c>
      <c r="M7068" s="1">
        <v>55</v>
      </c>
      <c r="N7068" s="1">
        <v>625</v>
      </c>
      <c r="O7068" s="1">
        <v>343750</v>
      </c>
      <c r="P7068" s="1">
        <v>171875</v>
      </c>
      <c r="Q7068" s="1">
        <v>0.5</v>
      </c>
      <c r="R7068" s="1" t="s">
        <v>20</v>
      </c>
    </row>
    <row r="7069" spans="1:18" x14ac:dyDescent="0.25">
      <c r="A7069" s="1" t="s">
        <v>46</v>
      </c>
      <c r="B7069" s="1">
        <v>1197831</v>
      </c>
      <c r="C7069" s="3">
        <v>44458</v>
      </c>
      <c r="D7069" s="3" t="s">
        <v>140</v>
      </c>
      <c r="E7069" s="3" t="s">
        <v>154</v>
      </c>
      <c r="F7069" s="1">
        <v>3</v>
      </c>
      <c r="G7069" s="1">
        <v>2021</v>
      </c>
      <c r="H7069" s="1" t="s">
        <v>102</v>
      </c>
      <c r="I7069" s="1" t="s">
        <v>107</v>
      </c>
      <c r="J7069" s="1" t="s">
        <v>108</v>
      </c>
      <c r="K7069" s="1" t="s">
        <v>18</v>
      </c>
      <c r="L7069" s="1" t="s">
        <v>23</v>
      </c>
      <c r="M7069" s="1">
        <v>55</v>
      </c>
      <c r="N7069" s="1">
        <v>575</v>
      </c>
      <c r="O7069" s="1">
        <v>316250</v>
      </c>
      <c r="P7069" s="1">
        <v>158125</v>
      </c>
      <c r="Q7069" s="1">
        <v>0.5</v>
      </c>
      <c r="R7069" s="1" t="s">
        <v>20</v>
      </c>
    </row>
    <row r="7070" spans="1:18" x14ac:dyDescent="0.25">
      <c r="A7070" s="1" t="s">
        <v>46</v>
      </c>
      <c r="B7070" s="1">
        <v>1197831</v>
      </c>
      <c r="C7070" s="3">
        <v>44459</v>
      </c>
      <c r="D7070" s="3" t="s">
        <v>141</v>
      </c>
      <c r="E7070" s="3" t="s">
        <v>154</v>
      </c>
      <c r="F7070" s="1">
        <v>3</v>
      </c>
      <c r="G7070" s="1">
        <v>2021</v>
      </c>
      <c r="H7070" s="1" t="s">
        <v>102</v>
      </c>
      <c r="I7070" s="1" t="s">
        <v>107</v>
      </c>
      <c r="J7070" s="1" t="s">
        <v>108</v>
      </c>
      <c r="K7070" s="1" t="s">
        <v>21</v>
      </c>
      <c r="L7070" s="1" t="s">
        <v>22</v>
      </c>
      <c r="M7070" s="1">
        <v>60</v>
      </c>
      <c r="N7070" s="1">
        <v>625</v>
      </c>
      <c r="O7070" s="1">
        <v>375000</v>
      </c>
      <c r="P7070" s="1">
        <v>187500</v>
      </c>
      <c r="Q7070" s="1">
        <v>0.5</v>
      </c>
      <c r="R7070" s="1" t="s">
        <v>20</v>
      </c>
    </row>
    <row r="7071" spans="1:18" x14ac:dyDescent="0.25">
      <c r="A7071" s="1" t="s">
        <v>46</v>
      </c>
      <c r="B7071" s="1">
        <v>1197831</v>
      </c>
      <c r="C7071" s="3">
        <v>44460</v>
      </c>
      <c r="D7071" s="3" t="s">
        <v>135</v>
      </c>
      <c r="E7071" s="3" t="s">
        <v>154</v>
      </c>
      <c r="F7071" s="1">
        <v>3</v>
      </c>
      <c r="G7071" s="1">
        <v>2021</v>
      </c>
      <c r="H7071" s="1" t="s">
        <v>102</v>
      </c>
      <c r="I7071" s="1" t="s">
        <v>107</v>
      </c>
      <c r="J7071" s="1" t="s">
        <v>108</v>
      </c>
      <c r="K7071" s="1" t="s">
        <v>21</v>
      </c>
      <c r="L7071" s="1" t="s">
        <v>23</v>
      </c>
      <c r="M7071" s="1">
        <v>60</v>
      </c>
      <c r="N7071" s="1">
        <v>350</v>
      </c>
      <c r="O7071" s="1">
        <v>210000</v>
      </c>
      <c r="P7071" s="1">
        <v>126000</v>
      </c>
      <c r="Q7071" s="1">
        <v>0.6</v>
      </c>
      <c r="R7071" s="1" t="s">
        <v>20</v>
      </c>
    </row>
    <row r="7072" spans="1:18" x14ac:dyDescent="0.25">
      <c r="A7072" s="1" t="s">
        <v>46</v>
      </c>
      <c r="B7072" s="1">
        <v>1197831</v>
      </c>
      <c r="C7072" s="3">
        <v>44461</v>
      </c>
      <c r="D7072" s="3" t="s">
        <v>136</v>
      </c>
      <c r="E7072" s="3" t="s">
        <v>154</v>
      </c>
      <c r="F7072" s="1">
        <v>3</v>
      </c>
      <c r="G7072" s="1">
        <v>2021</v>
      </c>
      <c r="H7072" s="1" t="s">
        <v>102</v>
      </c>
      <c r="I7072" s="1" t="s">
        <v>107</v>
      </c>
      <c r="J7072" s="1" t="s">
        <v>108</v>
      </c>
      <c r="K7072" s="1" t="s">
        <v>18</v>
      </c>
      <c r="L7072" s="1" t="s">
        <v>19</v>
      </c>
      <c r="M7072" s="1">
        <v>45</v>
      </c>
      <c r="N7072" s="1">
        <v>350</v>
      </c>
      <c r="O7072" s="1">
        <v>157500</v>
      </c>
      <c r="P7072" s="1">
        <v>70875</v>
      </c>
      <c r="Q7072" s="1">
        <v>0.45</v>
      </c>
      <c r="R7072" s="1" t="s">
        <v>20</v>
      </c>
    </row>
    <row r="7073" spans="1:18" x14ac:dyDescent="0.25">
      <c r="A7073" s="1" t="s">
        <v>46</v>
      </c>
      <c r="B7073" s="1">
        <v>1197831</v>
      </c>
      <c r="C7073" s="3">
        <v>44462</v>
      </c>
      <c r="D7073" s="3" t="s">
        <v>137</v>
      </c>
      <c r="E7073" s="3" t="s">
        <v>154</v>
      </c>
      <c r="F7073" s="1">
        <v>3</v>
      </c>
      <c r="G7073" s="1">
        <v>2021</v>
      </c>
      <c r="H7073" s="1" t="s">
        <v>102</v>
      </c>
      <c r="I7073" s="1" t="s">
        <v>107</v>
      </c>
      <c r="J7073" s="1" t="s">
        <v>108</v>
      </c>
      <c r="K7073" s="1" t="s">
        <v>21</v>
      </c>
      <c r="L7073" s="1" t="s">
        <v>19</v>
      </c>
      <c r="M7073" s="1">
        <v>40</v>
      </c>
      <c r="N7073" s="1">
        <v>575</v>
      </c>
      <c r="O7073" s="1">
        <v>230000</v>
      </c>
      <c r="P7073" s="1">
        <v>149500</v>
      </c>
      <c r="Q7073" s="1">
        <v>0.65</v>
      </c>
      <c r="R7073" s="1" t="s">
        <v>20</v>
      </c>
    </row>
    <row r="7074" spans="1:18" x14ac:dyDescent="0.25">
      <c r="A7074" s="1" t="s">
        <v>46</v>
      </c>
      <c r="B7074" s="1">
        <v>1197831</v>
      </c>
      <c r="C7074" s="3">
        <v>44463</v>
      </c>
      <c r="D7074" s="3" t="s">
        <v>138</v>
      </c>
      <c r="E7074" s="3" t="s">
        <v>154</v>
      </c>
      <c r="F7074" s="1">
        <v>3</v>
      </c>
      <c r="G7074" s="1">
        <v>2021</v>
      </c>
      <c r="H7074" s="1" t="s">
        <v>102</v>
      </c>
      <c r="I7074" s="1" t="s">
        <v>107</v>
      </c>
      <c r="J7074" s="1" t="s">
        <v>108</v>
      </c>
      <c r="K7074" s="1" t="s">
        <v>18</v>
      </c>
      <c r="L7074" s="1" t="s">
        <v>22</v>
      </c>
      <c r="M7074" s="1">
        <v>30</v>
      </c>
      <c r="N7074" s="1">
        <v>525</v>
      </c>
      <c r="O7074" s="1">
        <v>157500</v>
      </c>
      <c r="P7074" s="1">
        <v>78750</v>
      </c>
      <c r="Q7074" s="1">
        <v>0.5</v>
      </c>
      <c r="R7074" s="1" t="s">
        <v>20</v>
      </c>
    </row>
    <row r="7075" spans="1:18" x14ac:dyDescent="0.25">
      <c r="A7075" s="1" t="s">
        <v>46</v>
      </c>
      <c r="B7075" s="1">
        <v>1197831</v>
      </c>
      <c r="C7075" s="3">
        <v>44464</v>
      </c>
      <c r="D7075" s="3" t="s">
        <v>139</v>
      </c>
      <c r="E7075" s="3" t="s">
        <v>154</v>
      </c>
      <c r="F7075" s="1">
        <v>3</v>
      </c>
      <c r="G7075" s="1">
        <v>2021</v>
      </c>
      <c r="H7075" s="1" t="s">
        <v>102</v>
      </c>
      <c r="I7075" s="1" t="s">
        <v>107</v>
      </c>
      <c r="J7075" s="1" t="s">
        <v>108</v>
      </c>
      <c r="K7075" s="1" t="s">
        <v>18</v>
      </c>
      <c r="L7075" s="1" t="s">
        <v>23</v>
      </c>
      <c r="M7075" s="1">
        <v>30</v>
      </c>
      <c r="N7075" s="1">
        <v>525</v>
      </c>
      <c r="O7075" s="1">
        <v>157500</v>
      </c>
      <c r="P7075" s="1">
        <v>78750</v>
      </c>
      <c r="Q7075" s="1">
        <v>0.5</v>
      </c>
      <c r="R7075" s="1" t="s">
        <v>20</v>
      </c>
    </row>
    <row r="7076" spans="1:18" x14ac:dyDescent="0.25">
      <c r="A7076" s="1" t="s">
        <v>46</v>
      </c>
      <c r="B7076" s="1">
        <v>1197831</v>
      </c>
      <c r="C7076" s="3">
        <v>44465</v>
      </c>
      <c r="D7076" s="3" t="s">
        <v>140</v>
      </c>
      <c r="E7076" s="3" t="s">
        <v>154</v>
      </c>
      <c r="F7076" s="1">
        <v>3</v>
      </c>
      <c r="G7076" s="1">
        <v>2021</v>
      </c>
      <c r="H7076" s="1" t="s">
        <v>102</v>
      </c>
      <c r="I7076" s="1" t="s">
        <v>107</v>
      </c>
      <c r="J7076" s="1" t="s">
        <v>108</v>
      </c>
      <c r="K7076" s="1" t="s">
        <v>21</v>
      </c>
      <c r="L7076" s="1" t="s">
        <v>22</v>
      </c>
      <c r="M7076" s="1">
        <v>35</v>
      </c>
      <c r="N7076" s="1">
        <v>475</v>
      </c>
      <c r="O7076" s="1">
        <v>166250</v>
      </c>
      <c r="P7076" s="1">
        <v>83125</v>
      </c>
      <c r="Q7076" s="1">
        <v>0.5</v>
      </c>
      <c r="R7076" s="1" t="s">
        <v>20</v>
      </c>
    </row>
    <row r="7077" spans="1:18" x14ac:dyDescent="0.25">
      <c r="A7077" s="1" t="s">
        <v>46</v>
      </c>
      <c r="B7077" s="1">
        <v>1197831</v>
      </c>
      <c r="C7077" s="3">
        <v>44466</v>
      </c>
      <c r="D7077" s="3" t="s">
        <v>141</v>
      </c>
      <c r="E7077" s="3" t="s">
        <v>154</v>
      </c>
      <c r="F7077" s="1">
        <v>3</v>
      </c>
      <c r="G7077" s="1">
        <v>2021</v>
      </c>
      <c r="H7077" s="1" t="s">
        <v>102</v>
      </c>
      <c r="I7077" s="1" t="s">
        <v>107</v>
      </c>
      <c r="J7077" s="1" t="s">
        <v>108</v>
      </c>
      <c r="K7077" s="1" t="s">
        <v>21</v>
      </c>
      <c r="L7077" s="1" t="s">
        <v>23</v>
      </c>
      <c r="M7077" s="1">
        <v>35</v>
      </c>
      <c r="N7077" s="1">
        <v>325</v>
      </c>
      <c r="O7077" s="1">
        <v>113750</v>
      </c>
      <c r="P7077" s="1">
        <v>68250</v>
      </c>
      <c r="Q7077" s="1">
        <v>0.6</v>
      </c>
      <c r="R7077" s="1" t="s">
        <v>20</v>
      </c>
    </row>
    <row r="7078" spans="1:18" x14ac:dyDescent="0.25">
      <c r="A7078" s="1" t="s">
        <v>46</v>
      </c>
      <c r="B7078" s="1">
        <v>1197831</v>
      </c>
      <c r="C7078" s="3">
        <v>44467</v>
      </c>
      <c r="D7078" s="3" t="s">
        <v>135</v>
      </c>
      <c r="E7078" s="3" t="s">
        <v>154</v>
      </c>
      <c r="F7078" s="1">
        <v>3</v>
      </c>
      <c r="G7078" s="1">
        <v>2021</v>
      </c>
      <c r="H7078" s="1" t="s">
        <v>102</v>
      </c>
      <c r="I7078" s="1" t="s">
        <v>107</v>
      </c>
      <c r="J7078" s="1" t="s">
        <v>108</v>
      </c>
      <c r="K7078" s="1" t="s">
        <v>18</v>
      </c>
      <c r="L7078" s="1" t="s">
        <v>19</v>
      </c>
      <c r="M7078" s="1">
        <v>30</v>
      </c>
      <c r="N7078" s="1">
        <v>300</v>
      </c>
      <c r="O7078" s="1">
        <v>90000</v>
      </c>
      <c r="P7078" s="1">
        <v>40500</v>
      </c>
      <c r="Q7078" s="1">
        <v>0.45</v>
      </c>
      <c r="R7078" s="1" t="s">
        <v>20</v>
      </c>
    </row>
    <row r="7079" spans="1:18" x14ac:dyDescent="0.25">
      <c r="A7079" s="1" t="s">
        <v>46</v>
      </c>
      <c r="B7079" s="1">
        <v>1197831</v>
      </c>
      <c r="C7079" s="3">
        <v>44468</v>
      </c>
      <c r="D7079" s="3" t="s">
        <v>136</v>
      </c>
      <c r="E7079" s="3" t="s">
        <v>154</v>
      </c>
      <c r="F7079" s="1">
        <v>3</v>
      </c>
      <c r="G7079" s="1">
        <v>2021</v>
      </c>
      <c r="H7079" s="1" t="s">
        <v>102</v>
      </c>
      <c r="I7079" s="1" t="s">
        <v>107</v>
      </c>
      <c r="J7079" s="1" t="s">
        <v>108</v>
      </c>
      <c r="K7079" s="1" t="s">
        <v>21</v>
      </c>
      <c r="L7079" s="1" t="s">
        <v>19</v>
      </c>
      <c r="M7079" s="1">
        <v>40</v>
      </c>
      <c r="N7079" s="1">
        <v>475</v>
      </c>
      <c r="O7079" s="1">
        <v>190000</v>
      </c>
      <c r="P7079" s="1">
        <v>123500</v>
      </c>
      <c r="Q7079" s="1">
        <v>0.65</v>
      </c>
      <c r="R7079" s="1" t="s">
        <v>20</v>
      </c>
    </row>
    <row r="7080" spans="1:18" x14ac:dyDescent="0.25">
      <c r="A7080" s="1" t="s">
        <v>46</v>
      </c>
      <c r="B7080" s="1">
        <v>1197831</v>
      </c>
      <c r="C7080" s="3">
        <v>44469</v>
      </c>
      <c r="D7080" s="3" t="s">
        <v>137</v>
      </c>
      <c r="E7080" s="3" t="s">
        <v>154</v>
      </c>
      <c r="F7080" s="1">
        <v>3</v>
      </c>
      <c r="G7080" s="1">
        <v>2021</v>
      </c>
      <c r="H7080" s="1" t="s">
        <v>102</v>
      </c>
      <c r="I7080" s="1" t="s">
        <v>107</v>
      </c>
      <c r="J7080" s="1" t="s">
        <v>108</v>
      </c>
      <c r="K7080" s="1" t="s">
        <v>18</v>
      </c>
      <c r="L7080" s="1" t="s">
        <v>22</v>
      </c>
      <c r="M7080" s="1">
        <v>20</v>
      </c>
      <c r="N7080" s="1">
        <v>625</v>
      </c>
      <c r="O7080" s="1">
        <v>125000</v>
      </c>
      <c r="P7080" s="1">
        <v>62500</v>
      </c>
      <c r="Q7080" s="1">
        <v>0.5</v>
      </c>
      <c r="R7080" s="1" t="s">
        <v>20</v>
      </c>
    </row>
    <row r="7081" spans="1:18" x14ac:dyDescent="0.25">
      <c r="A7081" s="1" t="s">
        <v>46</v>
      </c>
      <c r="B7081" s="1">
        <v>1197831</v>
      </c>
      <c r="C7081" s="3">
        <v>44470</v>
      </c>
      <c r="D7081" s="3" t="s">
        <v>138</v>
      </c>
      <c r="E7081" s="3" t="s">
        <v>143</v>
      </c>
      <c r="F7081" s="1">
        <v>4</v>
      </c>
      <c r="G7081" s="1">
        <v>2021</v>
      </c>
      <c r="H7081" s="1" t="s">
        <v>102</v>
      </c>
      <c r="I7081" s="1" t="s">
        <v>107</v>
      </c>
      <c r="J7081" s="1" t="s">
        <v>108</v>
      </c>
      <c r="K7081" s="1" t="s">
        <v>18</v>
      </c>
      <c r="L7081" s="1" t="s">
        <v>23</v>
      </c>
      <c r="M7081" s="1">
        <v>20</v>
      </c>
      <c r="N7081" s="1">
        <v>625</v>
      </c>
      <c r="O7081" s="1">
        <v>125000</v>
      </c>
      <c r="P7081" s="1">
        <v>62500</v>
      </c>
      <c r="Q7081" s="1">
        <v>0.5</v>
      </c>
      <c r="R7081" s="1" t="s">
        <v>20</v>
      </c>
    </row>
    <row r="7082" spans="1:18" x14ac:dyDescent="0.25">
      <c r="A7082" s="1" t="s">
        <v>46</v>
      </c>
      <c r="B7082" s="1">
        <v>1197831</v>
      </c>
      <c r="C7082" s="3">
        <v>44471</v>
      </c>
      <c r="D7082" s="3" t="s">
        <v>139</v>
      </c>
      <c r="E7082" s="3" t="s">
        <v>143</v>
      </c>
      <c r="F7082" s="1">
        <v>4</v>
      </c>
      <c r="G7082" s="1">
        <v>2021</v>
      </c>
      <c r="H7082" s="1" t="s">
        <v>102</v>
      </c>
      <c r="I7082" s="1" t="s">
        <v>107</v>
      </c>
      <c r="J7082" s="1" t="s">
        <v>108</v>
      </c>
      <c r="K7082" s="1" t="s">
        <v>21</v>
      </c>
      <c r="L7082" s="1" t="s">
        <v>22</v>
      </c>
      <c r="M7082" s="1">
        <v>45</v>
      </c>
      <c r="N7082" s="1">
        <v>575</v>
      </c>
      <c r="O7082" s="1">
        <v>258750</v>
      </c>
      <c r="P7082" s="1">
        <v>129375</v>
      </c>
      <c r="Q7082" s="1">
        <v>0.5</v>
      </c>
      <c r="R7082" s="1" t="s">
        <v>20</v>
      </c>
    </row>
    <row r="7083" spans="1:18" x14ac:dyDescent="0.25">
      <c r="A7083" s="1" t="s">
        <v>46</v>
      </c>
      <c r="B7083" s="1">
        <v>1197831</v>
      </c>
      <c r="C7083" s="3">
        <v>44472</v>
      </c>
      <c r="D7083" s="3" t="s">
        <v>140</v>
      </c>
      <c r="E7083" s="3" t="s">
        <v>143</v>
      </c>
      <c r="F7083" s="1">
        <v>4</v>
      </c>
      <c r="G7083" s="1">
        <v>2021</v>
      </c>
      <c r="H7083" s="1" t="s">
        <v>102</v>
      </c>
      <c r="I7083" s="1" t="s">
        <v>107</v>
      </c>
      <c r="J7083" s="1" t="s">
        <v>108</v>
      </c>
      <c r="K7083" s="1" t="s">
        <v>21</v>
      </c>
      <c r="L7083" s="1" t="s">
        <v>23</v>
      </c>
      <c r="M7083" s="1">
        <v>45</v>
      </c>
      <c r="N7083" s="1">
        <v>450</v>
      </c>
      <c r="O7083" s="1">
        <v>202500</v>
      </c>
      <c r="P7083" s="1">
        <v>121500</v>
      </c>
      <c r="Q7083" s="1">
        <v>0.6</v>
      </c>
      <c r="R7083" s="1" t="s">
        <v>20</v>
      </c>
    </row>
    <row r="7084" spans="1:18" x14ac:dyDescent="0.25">
      <c r="A7084" s="1" t="s">
        <v>46</v>
      </c>
      <c r="B7084" s="1">
        <v>1197831</v>
      </c>
      <c r="C7084" s="3">
        <v>44473</v>
      </c>
      <c r="D7084" s="3" t="s">
        <v>141</v>
      </c>
      <c r="E7084" s="3" t="s">
        <v>143</v>
      </c>
      <c r="F7084" s="1">
        <v>4</v>
      </c>
      <c r="G7084" s="1">
        <v>2021</v>
      </c>
      <c r="H7084" s="1" t="s">
        <v>102</v>
      </c>
      <c r="I7084" s="1" t="s">
        <v>107</v>
      </c>
      <c r="J7084" s="1" t="s">
        <v>108</v>
      </c>
      <c r="K7084" s="1" t="s">
        <v>18</v>
      </c>
      <c r="L7084" s="1" t="s">
        <v>19</v>
      </c>
      <c r="M7084" s="1">
        <v>50</v>
      </c>
      <c r="N7084" s="1">
        <v>425</v>
      </c>
      <c r="O7084" s="1">
        <v>212500</v>
      </c>
      <c r="P7084" s="1">
        <v>95625</v>
      </c>
      <c r="Q7084" s="1">
        <v>0.45</v>
      </c>
      <c r="R7084" s="1" t="s">
        <v>20</v>
      </c>
    </row>
    <row r="7085" spans="1:18" x14ac:dyDescent="0.25">
      <c r="A7085" s="1" t="s">
        <v>46</v>
      </c>
      <c r="B7085" s="1">
        <v>1197831</v>
      </c>
      <c r="C7085" s="3">
        <v>44474</v>
      </c>
      <c r="D7085" s="3" t="s">
        <v>135</v>
      </c>
      <c r="E7085" s="3" t="s">
        <v>143</v>
      </c>
      <c r="F7085" s="1">
        <v>4</v>
      </c>
      <c r="G7085" s="1">
        <v>2021</v>
      </c>
      <c r="H7085" s="1" t="s">
        <v>102</v>
      </c>
      <c r="I7085" s="1" t="s">
        <v>107</v>
      </c>
      <c r="J7085" s="1" t="s">
        <v>108</v>
      </c>
      <c r="K7085" s="1" t="s">
        <v>21</v>
      </c>
      <c r="L7085" s="1" t="s">
        <v>19</v>
      </c>
      <c r="M7085" s="1">
        <v>60</v>
      </c>
      <c r="N7085" s="1">
        <v>625</v>
      </c>
      <c r="O7085" s="1">
        <v>375000</v>
      </c>
      <c r="P7085" s="1">
        <v>243750</v>
      </c>
      <c r="Q7085" s="1">
        <v>0.65</v>
      </c>
      <c r="R7085" s="1" t="s">
        <v>20</v>
      </c>
    </row>
    <row r="7086" spans="1:18" x14ac:dyDescent="0.25">
      <c r="A7086" s="1" t="s">
        <v>46</v>
      </c>
      <c r="B7086" s="1">
        <v>1197831</v>
      </c>
      <c r="C7086" s="3">
        <v>44475</v>
      </c>
      <c r="D7086" s="3" t="s">
        <v>136</v>
      </c>
      <c r="E7086" s="3" t="s">
        <v>143</v>
      </c>
      <c r="F7086" s="1">
        <v>4</v>
      </c>
      <c r="G7086" s="1">
        <v>2021</v>
      </c>
      <c r="H7086" s="1" t="s">
        <v>102</v>
      </c>
      <c r="I7086" s="1" t="s">
        <v>107</v>
      </c>
      <c r="J7086" s="1" t="s">
        <v>108</v>
      </c>
      <c r="K7086" s="1" t="s">
        <v>18</v>
      </c>
      <c r="L7086" s="1" t="s">
        <v>22</v>
      </c>
      <c r="M7086" s="1">
        <v>60</v>
      </c>
      <c r="N7086" s="1">
        <v>775</v>
      </c>
      <c r="O7086" s="1">
        <v>465000</v>
      </c>
      <c r="P7086" s="1">
        <v>232500</v>
      </c>
      <c r="Q7086" s="1">
        <v>0.5</v>
      </c>
      <c r="R7086" s="1" t="s">
        <v>20</v>
      </c>
    </row>
    <row r="7087" spans="1:18" x14ac:dyDescent="0.25">
      <c r="A7087" s="1" t="s">
        <v>46</v>
      </c>
      <c r="B7087" s="1">
        <v>1197831</v>
      </c>
      <c r="C7087" s="3">
        <v>44476</v>
      </c>
      <c r="D7087" s="3" t="s">
        <v>137</v>
      </c>
      <c r="E7087" s="3" t="s">
        <v>143</v>
      </c>
      <c r="F7087" s="1">
        <v>4</v>
      </c>
      <c r="G7087" s="1">
        <v>2021</v>
      </c>
      <c r="H7087" s="1" t="s">
        <v>102</v>
      </c>
      <c r="I7087" s="1" t="s">
        <v>107</v>
      </c>
      <c r="J7087" s="1" t="s">
        <v>108</v>
      </c>
      <c r="K7087" s="1" t="s">
        <v>18</v>
      </c>
      <c r="L7087" s="1" t="s">
        <v>23</v>
      </c>
      <c r="M7087" s="1">
        <v>60</v>
      </c>
      <c r="N7087" s="1">
        <v>775</v>
      </c>
      <c r="O7087" s="1">
        <v>465000</v>
      </c>
      <c r="P7087" s="1">
        <v>232500</v>
      </c>
      <c r="Q7087" s="1">
        <v>0.5</v>
      </c>
      <c r="R7087" s="1" t="s">
        <v>20</v>
      </c>
    </row>
    <row r="7088" spans="1:18" x14ac:dyDescent="0.25">
      <c r="A7088" s="1" t="s">
        <v>46</v>
      </c>
      <c r="B7088" s="1">
        <v>1197831</v>
      </c>
      <c r="C7088" s="3">
        <v>44477</v>
      </c>
      <c r="D7088" s="3" t="s">
        <v>138</v>
      </c>
      <c r="E7088" s="3" t="s">
        <v>143</v>
      </c>
      <c r="F7088" s="1">
        <v>4</v>
      </c>
      <c r="G7088" s="1">
        <v>2021</v>
      </c>
      <c r="H7088" s="1" t="s">
        <v>102</v>
      </c>
      <c r="I7088" s="1" t="s">
        <v>107</v>
      </c>
      <c r="J7088" s="1" t="s">
        <v>108</v>
      </c>
      <c r="K7088" s="1" t="s">
        <v>21</v>
      </c>
      <c r="L7088" s="1" t="s">
        <v>22</v>
      </c>
      <c r="M7088" s="1">
        <v>65</v>
      </c>
      <c r="N7088" s="1">
        <v>700</v>
      </c>
      <c r="O7088" s="1">
        <v>455000</v>
      </c>
      <c r="P7088" s="1">
        <v>227500</v>
      </c>
      <c r="Q7088" s="1">
        <v>0.5</v>
      </c>
      <c r="R7088" s="1" t="s">
        <v>20</v>
      </c>
    </row>
    <row r="7089" spans="1:18" x14ac:dyDescent="0.25">
      <c r="A7089" s="1" t="s">
        <v>46</v>
      </c>
      <c r="B7089" s="1">
        <v>1197831</v>
      </c>
      <c r="C7089" s="3">
        <v>44478</v>
      </c>
      <c r="D7089" s="3" t="s">
        <v>139</v>
      </c>
      <c r="E7089" s="3" t="s">
        <v>143</v>
      </c>
      <c r="F7089" s="1">
        <v>4</v>
      </c>
      <c r="G7089" s="1">
        <v>2021</v>
      </c>
      <c r="H7089" s="1" t="s">
        <v>102</v>
      </c>
      <c r="I7089" s="1" t="s">
        <v>107</v>
      </c>
      <c r="J7089" s="1" t="s">
        <v>108</v>
      </c>
      <c r="K7089" s="1" t="s">
        <v>21</v>
      </c>
      <c r="L7089" s="1" t="s">
        <v>23</v>
      </c>
      <c r="M7089" s="1">
        <v>65</v>
      </c>
      <c r="N7089" s="1">
        <v>550</v>
      </c>
      <c r="O7089" s="1">
        <v>357500</v>
      </c>
      <c r="P7089" s="1">
        <v>214500</v>
      </c>
      <c r="Q7089" s="1">
        <v>0.6</v>
      </c>
      <c r="R7089" s="1" t="s">
        <v>20</v>
      </c>
    </row>
    <row r="7090" spans="1:18" x14ac:dyDescent="0.25">
      <c r="A7090" s="1" t="s">
        <v>46</v>
      </c>
      <c r="B7090" s="1">
        <v>1197831</v>
      </c>
      <c r="C7090" s="3">
        <v>44479</v>
      </c>
      <c r="D7090" s="3" t="s">
        <v>140</v>
      </c>
      <c r="E7090" s="3" t="s">
        <v>143</v>
      </c>
      <c r="F7090" s="1">
        <v>4</v>
      </c>
      <c r="G7090" s="1">
        <v>2021</v>
      </c>
      <c r="H7090" s="1" t="s">
        <v>102</v>
      </c>
      <c r="I7090" s="1" t="s">
        <v>107</v>
      </c>
      <c r="J7090" s="1" t="s">
        <v>108</v>
      </c>
      <c r="K7090" s="1" t="s">
        <v>18</v>
      </c>
      <c r="L7090" s="1" t="s">
        <v>19</v>
      </c>
      <c r="M7090" s="1">
        <v>60</v>
      </c>
      <c r="N7090" s="1">
        <v>500</v>
      </c>
      <c r="O7090" s="1">
        <v>300000</v>
      </c>
      <c r="P7090" s="1">
        <v>135000</v>
      </c>
      <c r="Q7090" s="1">
        <v>0.45</v>
      </c>
      <c r="R7090" s="1" t="s">
        <v>20</v>
      </c>
    </row>
    <row r="7091" spans="1:18" x14ac:dyDescent="0.25">
      <c r="A7091" s="1" t="s">
        <v>46</v>
      </c>
      <c r="B7091" s="1">
        <v>1197831</v>
      </c>
      <c r="C7091" s="3">
        <v>44480</v>
      </c>
      <c r="D7091" s="3" t="s">
        <v>141</v>
      </c>
      <c r="E7091" s="3" t="s">
        <v>143</v>
      </c>
      <c r="F7091" s="1">
        <v>4</v>
      </c>
      <c r="G7091" s="1">
        <v>2021</v>
      </c>
      <c r="H7091" s="1" t="s">
        <v>102</v>
      </c>
      <c r="I7091" s="1" t="s">
        <v>107</v>
      </c>
      <c r="J7091" s="1" t="s">
        <v>108</v>
      </c>
      <c r="K7091" s="1" t="s">
        <v>21</v>
      </c>
      <c r="L7091" s="1" t="s">
        <v>19</v>
      </c>
      <c r="M7091" s="1">
        <v>70</v>
      </c>
      <c r="N7091" s="1">
        <v>750</v>
      </c>
      <c r="O7091" s="1">
        <v>525000</v>
      </c>
      <c r="P7091" s="1">
        <v>341250</v>
      </c>
      <c r="Q7091" s="1">
        <v>0.65</v>
      </c>
      <c r="R7091" s="1" t="s">
        <v>20</v>
      </c>
    </row>
    <row r="7092" spans="1:18" x14ac:dyDescent="0.25">
      <c r="A7092" s="1" t="s">
        <v>46</v>
      </c>
      <c r="B7092" s="1">
        <v>1197831</v>
      </c>
      <c r="C7092" s="3">
        <v>44413</v>
      </c>
      <c r="D7092" s="3" t="s">
        <v>137</v>
      </c>
      <c r="E7092" s="3" t="s">
        <v>153</v>
      </c>
      <c r="F7092" s="1">
        <v>3</v>
      </c>
      <c r="G7092" s="1">
        <v>2021</v>
      </c>
      <c r="H7092" s="1" t="s">
        <v>102</v>
      </c>
      <c r="I7092" s="1" t="s">
        <v>107</v>
      </c>
      <c r="J7092" s="1" t="s">
        <v>108</v>
      </c>
      <c r="K7092" s="1" t="s">
        <v>18</v>
      </c>
      <c r="L7092" s="1" t="s">
        <v>19</v>
      </c>
      <c r="M7092" s="1">
        <v>31</v>
      </c>
      <c r="N7092" s="1">
        <v>114</v>
      </c>
      <c r="O7092" s="1">
        <v>3534</v>
      </c>
      <c r="P7092" s="1">
        <v>1448.94</v>
      </c>
      <c r="Q7092" s="1">
        <v>0.41</v>
      </c>
      <c r="R7092" s="1" t="s">
        <v>20</v>
      </c>
    </row>
    <row r="7093" spans="1:18" x14ac:dyDescent="0.25">
      <c r="A7093" s="1" t="s">
        <v>46</v>
      </c>
      <c r="B7093" s="1">
        <v>1197831</v>
      </c>
      <c r="C7093" s="3">
        <v>44414</v>
      </c>
      <c r="D7093" s="3" t="s">
        <v>138</v>
      </c>
      <c r="E7093" s="3" t="s">
        <v>153</v>
      </c>
      <c r="F7093" s="1">
        <v>3</v>
      </c>
      <c r="G7093" s="1">
        <v>2021</v>
      </c>
      <c r="H7093" s="1" t="s">
        <v>102</v>
      </c>
      <c r="I7093" s="1" t="s">
        <v>107</v>
      </c>
      <c r="J7093" s="1" t="s">
        <v>108</v>
      </c>
      <c r="K7093" s="1" t="s">
        <v>21</v>
      </c>
      <c r="L7093" s="1" t="s">
        <v>19</v>
      </c>
      <c r="M7093" s="1">
        <v>24</v>
      </c>
      <c r="N7093" s="1">
        <v>152</v>
      </c>
      <c r="O7093" s="1">
        <v>3648</v>
      </c>
      <c r="P7093" s="1">
        <v>2152.3200000000002</v>
      </c>
      <c r="Q7093" s="1">
        <v>0.59</v>
      </c>
      <c r="R7093" s="1" t="s">
        <v>20</v>
      </c>
    </row>
    <row r="7094" spans="1:18" x14ac:dyDescent="0.25">
      <c r="A7094" s="1" t="s">
        <v>46</v>
      </c>
      <c r="B7094" s="1">
        <v>1197831</v>
      </c>
      <c r="C7094" s="3">
        <v>44415</v>
      </c>
      <c r="D7094" s="3" t="s">
        <v>139</v>
      </c>
      <c r="E7094" s="3" t="s">
        <v>153</v>
      </c>
      <c r="F7094" s="1">
        <v>3</v>
      </c>
      <c r="G7094" s="1">
        <v>2021</v>
      </c>
      <c r="H7094" s="1" t="s">
        <v>102</v>
      </c>
      <c r="I7094" s="1" t="s">
        <v>107</v>
      </c>
      <c r="J7094" s="1" t="s">
        <v>108</v>
      </c>
      <c r="K7094" s="1" t="s">
        <v>18</v>
      </c>
      <c r="L7094" s="1" t="s">
        <v>22</v>
      </c>
      <c r="M7094" s="1">
        <v>16</v>
      </c>
      <c r="N7094" s="1">
        <v>206</v>
      </c>
      <c r="O7094" s="1">
        <v>3296</v>
      </c>
      <c r="P7094" s="1">
        <v>1549.12</v>
      </c>
      <c r="Q7094" s="1">
        <v>0.47</v>
      </c>
      <c r="R7094" s="1" t="s">
        <v>20</v>
      </c>
    </row>
    <row r="7095" spans="1:18" x14ac:dyDescent="0.25">
      <c r="A7095" s="1" t="s">
        <v>46</v>
      </c>
      <c r="B7095" s="1">
        <v>1197831</v>
      </c>
      <c r="C7095" s="3">
        <v>44416</v>
      </c>
      <c r="D7095" s="3" t="s">
        <v>140</v>
      </c>
      <c r="E7095" s="3" t="s">
        <v>153</v>
      </c>
      <c r="F7095" s="1">
        <v>3</v>
      </c>
      <c r="G7095" s="1">
        <v>2021</v>
      </c>
      <c r="H7095" s="1" t="s">
        <v>102</v>
      </c>
      <c r="I7095" s="1" t="s">
        <v>107</v>
      </c>
      <c r="J7095" s="1" t="s">
        <v>108</v>
      </c>
      <c r="K7095" s="1" t="s">
        <v>18</v>
      </c>
      <c r="L7095" s="1" t="s">
        <v>23</v>
      </c>
      <c r="M7095" s="1">
        <v>26</v>
      </c>
      <c r="N7095" s="1">
        <v>192</v>
      </c>
      <c r="O7095" s="1">
        <v>4992</v>
      </c>
      <c r="P7095" s="1">
        <v>2096.64</v>
      </c>
      <c r="Q7095" s="1">
        <v>0.42</v>
      </c>
      <c r="R7095" s="1" t="s">
        <v>20</v>
      </c>
    </row>
    <row r="7096" spans="1:18" x14ac:dyDescent="0.25">
      <c r="A7096" s="1" t="s">
        <v>46</v>
      </c>
      <c r="B7096" s="1">
        <v>1197831</v>
      </c>
      <c r="C7096" s="3">
        <v>44417</v>
      </c>
      <c r="D7096" s="3" t="s">
        <v>141</v>
      </c>
      <c r="E7096" s="3" t="s">
        <v>153</v>
      </c>
      <c r="F7096" s="1">
        <v>3</v>
      </c>
      <c r="G7096" s="1">
        <v>2021</v>
      </c>
      <c r="H7096" s="1" t="s">
        <v>102</v>
      </c>
      <c r="I7096" s="1" t="s">
        <v>107</v>
      </c>
      <c r="J7096" s="1" t="s">
        <v>108</v>
      </c>
      <c r="K7096" s="1" t="s">
        <v>21</v>
      </c>
      <c r="L7096" s="1" t="s">
        <v>22</v>
      </c>
      <c r="M7096" s="1">
        <v>26</v>
      </c>
      <c r="N7096" s="1">
        <v>136</v>
      </c>
      <c r="O7096" s="1">
        <v>3536</v>
      </c>
      <c r="P7096" s="1">
        <v>1555.84</v>
      </c>
      <c r="Q7096" s="1">
        <v>0.44</v>
      </c>
      <c r="R7096" s="1" t="s">
        <v>20</v>
      </c>
    </row>
    <row r="7097" spans="1:18" x14ac:dyDescent="0.25">
      <c r="A7097" s="1" t="s">
        <v>46</v>
      </c>
      <c r="B7097" s="1">
        <v>1197831</v>
      </c>
      <c r="C7097" s="3">
        <v>44418</v>
      </c>
      <c r="D7097" s="3" t="s">
        <v>135</v>
      </c>
      <c r="E7097" s="3" t="s">
        <v>153</v>
      </c>
      <c r="F7097" s="1">
        <v>3</v>
      </c>
      <c r="G7097" s="1">
        <v>2021</v>
      </c>
      <c r="H7097" s="1" t="s">
        <v>102</v>
      </c>
      <c r="I7097" s="1" t="s">
        <v>107</v>
      </c>
      <c r="J7097" s="1" t="s">
        <v>108</v>
      </c>
      <c r="K7097" s="1" t="s">
        <v>21</v>
      </c>
      <c r="L7097" s="1" t="s">
        <v>23</v>
      </c>
      <c r="M7097" s="1">
        <v>24</v>
      </c>
      <c r="N7097" s="1">
        <v>113</v>
      </c>
      <c r="O7097" s="1">
        <v>2712</v>
      </c>
      <c r="P7097" s="1">
        <v>1464.48</v>
      </c>
      <c r="Q7097" s="1">
        <v>0.54</v>
      </c>
      <c r="R7097" s="1" t="s">
        <v>20</v>
      </c>
    </row>
    <row r="7098" spans="1:18" x14ac:dyDescent="0.25">
      <c r="A7098" s="1" t="s">
        <v>46</v>
      </c>
      <c r="B7098" s="1">
        <v>1197831</v>
      </c>
      <c r="C7098" s="3">
        <v>44419</v>
      </c>
      <c r="D7098" s="3" t="s">
        <v>136</v>
      </c>
      <c r="E7098" s="3" t="s">
        <v>153</v>
      </c>
      <c r="F7098" s="1">
        <v>3</v>
      </c>
      <c r="G7098" s="1">
        <v>2021</v>
      </c>
      <c r="H7098" s="1" t="s">
        <v>102</v>
      </c>
      <c r="I7098" s="1" t="s">
        <v>107</v>
      </c>
      <c r="J7098" s="1" t="s">
        <v>108</v>
      </c>
      <c r="K7098" s="1" t="s">
        <v>18</v>
      </c>
      <c r="L7098" s="1" t="s">
        <v>19</v>
      </c>
      <c r="M7098" s="1">
        <v>29</v>
      </c>
      <c r="N7098" s="1">
        <v>85</v>
      </c>
      <c r="O7098" s="1">
        <v>2465</v>
      </c>
      <c r="P7098" s="1">
        <v>961.35</v>
      </c>
      <c r="Q7098" s="1">
        <v>0.39</v>
      </c>
      <c r="R7098" s="1" t="s">
        <v>20</v>
      </c>
    </row>
    <row r="7099" spans="1:18" x14ac:dyDescent="0.25">
      <c r="A7099" s="1" t="s">
        <v>46</v>
      </c>
      <c r="B7099" s="1">
        <v>1197831</v>
      </c>
      <c r="C7099" s="3">
        <v>44420</v>
      </c>
      <c r="D7099" s="3" t="s">
        <v>137</v>
      </c>
      <c r="E7099" s="3" t="s">
        <v>153</v>
      </c>
      <c r="F7099" s="1">
        <v>3</v>
      </c>
      <c r="G7099" s="1">
        <v>2021</v>
      </c>
      <c r="H7099" s="1" t="s">
        <v>102</v>
      </c>
      <c r="I7099" s="1" t="s">
        <v>107</v>
      </c>
      <c r="J7099" s="1" t="s">
        <v>108</v>
      </c>
      <c r="K7099" s="1" t="s">
        <v>21</v>
      </c>
      <c r="L7099" s="1" t="s">
        <v>19</v>
      </c>
      <c r="M7099" s="1">
        <v>27</v>
      </c>
      <c r="N7099" s="1">
        <v>144</v>
      </c>
      <c r="O7099" s="1">
        <v>3888</v>
      </c>
      <c r="P7099" s="1">
        <v>2216.16</v>
      </c>
      <c r="Q7099" s="1">
        <v>0.56999999999999995</v>
      </c>
      <c r="R7099" s="1" t="s">
        <v>20</v>
      </c>
    </row>
    <row r="7100" spans="1:18" x14ac:dyDescent="0.25">
      <c r="A7100" s="1" t="s">
        <v>46</v>
      </c>
      <c r="B7100" s="1">
        <v>1197831</v>
      </c>
      <c r="C7100" s="3">
        <v>44421</v>
      </c>
      <c r="D7100" s="3" t="s">
        <v>138</v>
      </c>
      <c r="E7100" s="3" t="s">
        <v>153</v>
      </c>
      <c r="F7100" s="1">
        <v>3</v>
      </c>
      <c r="G7100" s="1">
        <v>2021</v>
      </c>
      <c r="H7100" s="1" t="s">
        <v>102</v>
      </c>
      <c r="I7100" s="1" t="s">
        <v>107</v>
      </c>
      <c r="J7100" s="1" t="s">
        <v>108</v>
      </c>
      <c r="K7100" s="1" t="s">
        <v>18</v>
      </c>
      <c r="L7100" s="1" t="s">
        <v>22</v>
      </c>
      <c r="M7100" s="1">
        <v>23</v>
      </c>
      <c r="N7100" s="1">
        <v>194</v>
      </c>
      <c r="O7100" s="1">
        <v>4462</v>
      </c>
      <c r="P7100" s="1">
        <v>2186.38</v>
      </c>
      <c r="Q7100" s="1">
        <v>0.49</v>
      </c>
      <c r="R7100" s="1" t="s">
        <v>20</v>
      </c>
    </row>
    <row r="7101" spans="1:18" x14ac:dyDescent="0.25">
      <c r="A7101" s="1" t="s">
        <v>46</v>
      </c>
      <c r="B7101" s="1">
        <v>1197831</v>
      </c>
      <c r="C7101" s="3">
        <v>44422</v>
      </c>
      <c r="D7101" s="3" t="s">
        <v>139</v>
      </c>
      <c r="E7101" s="3" t="s">
        <v>153</v>
      </c>
      <c r="F7101" s="1">
        <v>3</v>
      </c>
      <c r="G7101" s="1">
        <v>2021</v>
      </c>
      <c r="H7101" s="1" t="s">
        <v>102</v>
      </c>
      <c r="I7101" s="1" t="s">
        <v>107</v>
      </c>
      <c r="J7101" s="1" t="s">
        <v>108</v>
      </c>
      <c r="K7101" s="1" t="s">
        <v>18</v>
      </c>
      <c r="L7101" s="1" t="s">
        <v>23</v>
      </c>
      <c r="M7101" s="1">
        <v>32</v>
      </c>
      <c r="N7101" s="1">
        <v>194</v>
      </c>
      <c r="O7101" s="1">
        <v>6208</v>
      </c>
      <c r="P7101" s="1">
        <v>2917.76</v>
      </c>
      <c r="Q7101" s="1">
        <v>0.47</v>
      </c>
      <c r="R7101" s="1" t="s">
        <v>20</v>
      </c>
    </row>
    <row r="7102" spans="1:18" x14ac:dyDescent="0.25">
      <c r="A7102" s="1" t="s">
        <v>46</v>
      </c>
      <c r="B7102" s="1">
        <v>1197831</v>
      </c>
      <c r="C7102" s="3">
        <v>44423</v>
      </c>
      <c r="D7102" s="3" t="s">
        <v>140</v>
      </c>
      <c r="E7102" s="3" t="s">
        <v>153</v>
      </c>
      <c r="F7102" s="1">
        <v>3</v>
      </c>
      <c r="G7102" s="1">
        <v>2021</v>
      </c>
      <c r="H7102" s="1" t="s">
        <v>102</v>
      </c>
      <c r="I7102" s="1" t="s">
        <v>107</v>
      </c>
      <c r="J7102" s="1" t="s">
        <v>108</v>
      </c>
      <c r="K7102" s="1" t="s">
        <v>21</v>
      </c>
      <c r="L7102" s="1" t="s">
        <v>22</v>
      </c>
      <c r="M7102" s="1">
        <v>20</v>
      </c>
      <c r="N7102" s="1">
        <v>144</v>
      </c>
      <c r="O7102" s="1">
        <v>2880</v>
      </c>
      <c r="P7102" s="1">
        <v>1468.8</v>
      </c>
      <c r="Q7102" s="1">
        <v>0.51</v>
      </c>
      <c r="R7102" s="1" t="s">
        <v>20</v>
      </c>
    </row>
    <row r="7103" spans="1:18" x14ac:dyDescent="0.25">
      <c r="A7103" s="1" t="s">
        <v>46</v>
      </c>
      <c r="B7103" s="1">
        <v>1197831</v>
      </c>
      <c r="C7103" s="3">
        <v>44424</v>
      </c>
      <c r="D7103" s="3" t="s">
        <v>141</v>
      </c>
      <c r="E7103" s="3" t="s">
        <v>153</v>
      </c>
      <c r="F7103" s="1">
        <v>3</v>
      </c>
      <c r="G7103" s="1">
        <v>2021</v>
      </c>
      <c r="H7103" s="1" t="s">
        <v>102</v>
      </c>
      <c r="I7103" s="1" t="s">
        <v>107</v>
      </c>
      <c r="J7103" s="1" t="s">
        <v>108</v>
      </c>
      <c r="K7103" s="1" t="s">
        <v>21</v>
      </c>
      <c r="L7103" s="1" t="s">
        <v>23</v>
      </c>
      <c r="M7103" s="1">
        <v>23</v>
      </c>
      <c r="N7103" s="1">
        <v>116</v>
      </c>
      <c r="O7103" s="1">
        <v>2668</v>
      </c>
      <c r="P7103" s="1">
        <v>1627.48</v>
      </c>
      <c r="Q7103" s="1">
        <v>0.61</v>
      </c>
      <c r="R7103" s="1" t="s">
        <v>20</v>
      </c>
    </row>
    <row r="7104" spans="1:18" x14ac:dyDescent="0.25">
      <c r="A7104" s="1" t="s">
        <v>46</v>
      </c>
      <c r="B7104" s="1">
        <v>1197831</v>
      </c>
      <c r="C7104" s="3">
        <v>44425</v>
      </c>
      <c r="D7104" s="3" t="s">
        <v>135</v>
      </c>
      <c r="E7104" s="3" t="s">
        <v>153</v>
      </c>
      <c r="F7104" s="1">
        <v>3</v>
      </c>
      <c r="G7104" s="1">
        <v>2021</v>
      </c>
      <c r="H7104" s="1" t="s">
        <v>102</v>
      </c>
      <c r="I7104" s="1" t="s">
        <v>107</v>
      </c>
      <c r="J7104" s="1" t="s">
        <v>108</v>
      </c>
      <c r="K7104" s="1" t="s">
        <v>18</v>
      </c>
      <c r="L7104" s="1" t="s">
        <v>19</v>
      </c>
      <c r="M7104" s="1">
        <v>28</v>
      </c>
      <c r="N7104" s="1">
        <v>88</v>
      </c>
      <c r="O7104" s="1">
        <v>2464</v>
      </c>
      <c r="P7104" s="1">
        <v>1133.44</v>
      </c>
      <c r="Q7104" s="1">
        <v>0.46</v>
      </c>
      <c r="R7104" s="1" t="s">
        <v>20</v>
      </c>
    </row>
    <row r="7105" spans="1:18" x14ac:dyDescent="0.25">
      <c r="A7105" s="1" t="s">
        <v>46</v>
      </c>
      <c r="B7105" s="1">
        <v>1197831</v>
      </c>
      <c r="C7105" s="3">
        <v>44426</v>
      </c>
      <c r="D7105" s="3" t="s">
        <v>136</v>
      </c>
      <c r="E7105" s="3" t="s">
        <v>153</v>
      </c>
      <c r="F7105" s="1">
        <v>3</v>
      </c>
      <c r="G7105" s="1">
        <v>2021</v>
      </c>
      <c r="H7105" s="1" t="s">
        <v>102</v>
      </c>
      <c r="I7105" s="1" t="s">
        <v>107</v>
      </c>
      <c r="J7105" s="1" t="s">
        <v>108</v>
      </c>
      <c r="K7105" s="1" t="s">
        <v>21</v>
      </c>
      <c r="L7105" s="1" t="s">
        <v>19</v>
      </c>
      <c r="M7105" s="1">
        <v>26</v>
      </c>
      <c r="N7105" s="1">
        <v>120</v>
      </c>
      <c r="O7105" s="1">
        <v>3120</v>
      </c>
      <c r="P7105" s="1">
        <v>2059.1999999999998</v>
      </c>
      <c r="Q7105" s="1">
        <v>0.66</v>
      </c>
      <c r="R7105" s="1" t="s">
        <v>20</v>
      </c>
    </row>
    <row r="7106" spans="1:18" x14ac:dyDescent="0.25">
      <c r="A7106" s="1" t="s">
        <v>46</v>
      </c>
      <c r="B7106" s="1">
        <v>1197831</v>
      </c>
      <c r="C7106" s="3">
        <v>44427</v>
      </c>
      <c r="D7106" s="3" t="s">
        <v>137</v>
      </c>
      <c r="E7106" s="3" t="s">
        <v>153</v>
      </c>
      <c r="F7106" s="1">
        <v>3</v>
      </c>
      <c r="G7106" s="1">
        <v>2021</v>
      </c>
      <c r="H7106" s="1" t="s">
        <v>102</v>
      </c>
      <c r="I7106" s="1" t="s">
        <v>107</v>
      </c>
      <c r="J7106" s="1" t="s">
        <v>108</v>
      </c>
      <c r="K7106" s="1" t="s">
        <v>18</v>
      </c>
      <c r="L7106" s="1" t="s">
        <v>22</v>
      </c>
      <c r="M7106" s="1">
        <v>15</v>
      </c>
      <c r="N7106" s="1">
        <v>215</v>
      </c>
      <c r="O7106" s="1">
        <v>3225</v>
      </c>
      <c r="P7106" s="1">
        <v>1677</v>
      </c>
      <c r="Q7106" s="1">
        <v>0.52</v>
      </c>
      <c r="R7106" s="1" t="s">
        <v>20</v>
      </c>
    </row>
    <row r="7107" spans="1:18" x14ac:dyDescent="0.25">
      <c r="A7107" s="1" t="s">
        <v>46</v>
      </c>
      <c r="B7107" s="1">
        <v>1197831</v>
      </c>
      <c r="C7107" s="3">
        <v>44428</v>
      </c>
      <c r="D7107" s="3" t="s">
        <v>138</v>
      </c>
      <c r="E7107" s="3" t="s">
        <v>153</v>
      </c>
      <c r="F7107" s="1">
        <v>3</v>
      </c>
      <c r="G7107" s="1">
        <v>2021</v>
      </c>
      <c r="H7107" s="1" t="s">
        <v>102</v>
      </c>
      <c r="I7107" s="1" t="s">
        <v>107</v>
      </c>
      <c r="J7107" s="1" t="s">
        <v>108</v>
      </c>
      <c r="K7107" s="1" t="s">
        <v>18</v>
      </c>
      <c r="L7107" s="1" t="s">
        <v>23</v>
      </c>
      <c r="M7107" s="1">
        <v>16</v>
      </c>
      <c r="N7107" s="1">
        <v>202</v>
      </c>
      <c r="O7107" s="1">
        <v>3232</v>
      </c>
      <c r="P7107" s="1">
        <v>1519.04</v>
      </c>
      <c r="Q7107" s="1">
        <v>0.47</v>
      </c>
      <c r="R7107" s="1" t="s">
        <v>20</v>
      </c>
    </row>
    <row r="7108" spans="1:18" x14ac:dyDescent="0.25">
      <c r="A7108" s="1" t="s">
        <v>46</v>
      </c>
      <c r="B7108" s="1">
        <v>1197831</v>
      </c>
      <c r="C7108" s="3">
        <v>44429</v>
      </c>
      <c r="D7108" s="3" t="s">
        <v>139</v>
      </c>
      <c r="E7108" s="3" t="s">
        <v>153</v>
      </c>
      <c r="F7108" s="1">
        <v>3</v>
      </c>
      <c r="G7108" s="1">
        <v>2021</v>
      </c>
      <c r="H7108" s="1" t="s">
        <v>102</v>
      </c>
      <c r="I7108" s="1" t="s">
        <v>107</v>
      </c>
      <c r="J7108" s="1" t="s">
        <v>108</v>
      </c>
      <c r="K7108" s="1" t="s">
        <v>21</v>
      </c>
      <c r="L7108" s="1" t="s">
        <v>22</v>
      </c>
      <c r="M7108" s="1">
        <v>11</v>
      </c>
      <c r="N7108" s="1">
        <v>152</v>
      </c>
      <c r="O7108" s="1">
        <v>1672</v>
      </c>
      <c r="P7108" s="1">
        <v>785.84</v>
      </c>
      <c r="Q7108" s="1">
        <v>0.47</v>
      </c>
      <c r="R7108" s="1" t="s">
        <v>20</v>
      </c>
    </row>
    <row r="7109" spans="1:18" x14ac:dyDescent="0.25">
      <c r="A7109" s="1" t="s">
        <v>46</v>
      </c>
      <c r="B7109" s="1">
        <v>1197831</v>
      </c>
      <c r="C7109" s="3">
        <v>44430</v>
      </c>
      <c r="D7109" s="3" t="s">
        <v>140</v>
      </c>
      <c r="E7109" s="3" t="s">
        <v>153</v>
      </c>
      <c r="F7109" s="1">
        <v>3</v>
      </c>
      <c r="G7109" s="1">
        <v>2021</v>
      </c>
      <c r="H7109" s="1" t="s">
        <v>102</v>
      </c>
      <c r="I7109" s="1" t="s">
        <v>107</v>
      </c>
      <c r="J7109" s="1" t="s">
        <v>108</v>
      </c>
      <c r="K7109" s="1" t="s">
        <v>21</v>
      </c>
      <c r="L7109" s="1" t="s">
        <v>23</v>
      </c>
      <c r="M7109" s="1">
        <v>15</v>
      </c>
      <c r="N7109" s="1">
        <v>116</v>
      </c>
      <c r="O7109" s="1">
        <v>1740</v>
      </c>
      <c r="P7109" s="1">
        <v>1044</v>
      </c>
      <c r="Q7109" s="1">
        <v>0.6</v>
      </c>
      <c r="R7109" s="1" t="s">
        <v>20</v>
      </c>
    </row>
    <row r="7110" spans="1:18" x14ac:dyDescent="0.25">
      <c r="A7110" s="1" t="s">
        <v>46</v>
      </c>
      <c r="B7110" s="1">
        <v>1197831</v>
      </c>
      <c r="C7110" s="3">
        <v>44431</v>
      </c>
      <c r="D7110" s="3" t="s">
        <v>141</v>
      </c>
      <c r="E7110" s="3" t="s">
        <v>153</v>
      </c>
      <c r="F7110" s="1">
        <v>3</v>
      </c>
      <c r="G7110" s="1">
        <v>2021</v>
      </c>
      <c r="H7110" s="1" t="s">
        <v>102</v>
      </c>
      <c r="I7110" s="1" t="s">
        <v>107</v>
      </c>
      <c r="J7110" s="1" t="s">
        <v>108</v>
      </c>
      <c r="K7110" s="1" t="s">
        <v>18</v>
      </c>
      <c r="L7110" s="1" t="s">
        <v>19</v>
      </c>
      <c r="M7110" s="1">
        <v>19</v>
      </c>
      <c r="N7110" s="1">
        <v>88</v>
      </c>
      <c r="O7110" s="1">
        <v>1672</v>
      </c>
      <c r="P7110" s="1">
        <v>702.24</v>
      </c>
      <c r="Q7110" s="1">
        <v>0.42</v>
      </c>
      <c r="R7110" s="1" t="s">
        <v>20</v>
      </c>
    </row>
    <row r="7111" spans="1:18" x14ac:dyDescent="0.25">
      <c r="A7111" s="1" t="s">
        <v>46</v>
      </c>
      <c r="B7111" s="1">
        <v>1197831</v>
      </c>
      <c r="C7111" s="3">
        <v>44432</v>
      </c>
      <c r="D7111" s="3" t="s">
        <v>135</v>
      </c>
      <c r="E7111" s="3" t="s">
        <v>153</v>
      </c>
      <c r="F7111" s="1">
        <v>3</v>
      </c>
      <c r="G7111" s="1">
        <v>2021</v>
      </c>
      <c r="H7111" s="1" t="s">
        <v>102</v>
      </c>
      <c r="I7111" s="1" t="s">
        <v>107</v>
      </c>
      <c r="J7111" s="1" t="s">
        <v>108</v>
      </c>
      <c r="K7111" s="1" t="s">
        <v>21</v>
      </c>
      <c r="L7111" s="1" t="s">
        <v>19</v>
      </c>
      <c r="M7111" s="1">
        <v>14</v>
      </c>
      <c r="N7111" s="1">
        <v>165</v>
      </c>
      <c r="O7111" s="1">
        <v>2310</v>
      </c>
      <c r="P7111" s="1">
        <v>1547.7</v>
      </c>
      <c r="Q7111" s="1">
        <v>0.67</v>
      </c>
      <c r="R7111" s="1" t="s">
        <v>20</v>
      </c>
    </row>
    <row r="7112" spans="1:18" x14ac:dyDescent="0.25">
      <c r="A7112" s="1" t="s">
        <v>46</v>
      </c>
      <c r="B7112" s="1">
        <v>1197831</v>
      </c>
      <c r="C7112" s="3">
        <v>44433</v>
      </c>
      <c r="D7112" s="3" t="s">
        <v>136</v>
      </c>
      <c r="E7112" s="3" t="s">
        <v>153</v>
      </c>
      <c r="F7112" s="1">
        <v>3</v>
      </c>
      <c r="G7112" s="1">
        <v>2021</v>
      </c>
      <c r="H7112" s="1" t="s">
        <v>102</v>
      </c>
      <c r="I7112" s="1" t="s">
        <v>107</v>
      </c>
      <c r="J7112" s="1" t="s">
        <v>108</v>
      </c>
      <c r="K7112" s="1" t="s">
        <v>18</v>
      </c>
      <c r="L7112" s="1" t="s">
        <v>22</v>
      </c>
      <c r="M7112" s="1">
        <v>7</v>
      </c>
      <c r="N7112" s="1">
        <v>224</v>
      </c>
      <c r="O7112" s="1">
        <v>1568</v>
      </c>
      <c r="P7112" s="1">
        <v>736.96</v>
      </c>
      <c r="Q7112" s="1">
        <v>0.47</v>
      </c>
      <c r="R7112" s="1" t="s">
        <v>20</v>
      </c>
    </row>
    <row r="7113" spans="1:18" x14ac:dyDescent="0.25">
      <c r="A7113" s="1" t="s">
        <v>46</v>
      </c>
      <c r="B7113" s="1">
        <v>1197831</v>
      </c>
      <c r="C7113" s="3">
        <v>44434</v>
      </c>
      <c r="D7113" s="3" t="s">
        <v>137</v>
      </c>
      <c r="E7113" s="3" t="s">
        <v>153</v>
      </c>
      <c r="F7113" s="1">
        <v>3</v>
      </c>
      <c r="G7113" s="1">
        <v>2021</v>
      </c>
      <c r="H7113" s="1" t="s">
        <v>102</v>
      </c>
      <c r="I7113" s="1" t="s">
        <v>107</v>
      </c>
      <c r="J7113" s="1" t="s">
        <v>108</v>
      </c>
      <c r="K7113" s="1" t="s">
        <v>18</v>
      </c>
      <c r="L7113" s="1" t="s">
        <v>23</v>
      </c>
      <c r="M7113" s="1">
        <v>16</v>
      </c>
      <c r="N7113" s="1">
        <v>218</v>
      </c>
      <c r="O7113" s="1">
        <v>3488</v>
      </c>
      <c r="P7113" s="1">
        <v>1709.12</v>
      </c>
      <c r="Q7113" s="1">
        <v>0.49</v>
      </c>
      <c r="R7113" s="1" t="s">
        <v>20</v>
      </c>
    </row>
    <row r="7114" spans="1:18" x14ac:dyDescent="0.25">
      <c r="A7114" s="1" t="s">
        <v>46</v>
      </c>
      <c r="B7114" s="1">
        <v>1197831</v>
      </c>
      <c r="C7114" s="3">
        <v>44435</v>
      </c>
      <c r="D7114" s="3" t="s">
        <v>138</v>
      </c>
      <c r="E7114" s="3" t="s">
        <v>153</v>
      </c>
      <c r="F7114" s="1">
        <v>3</v>
      </c>
      <c r="G7114" s="1">
        <v>2021</v>
      </c>
      <c r="H7114" s="1" t="s">
        <v>102</v>
      </c>
      <c r="I7114" s="1" t="s">
        <v>107</v>
      </c>
      <c r="J7114" s="1" t="s">
        <v>108</v>
      </c>
      <c r="K7114" s="1" t="s">
        <v>21</v>
      </c>
      <c r="L7114" s="1" t="s">
        <v>22</v>
      </c>
      <c r="M7114" s="1">
        <v>11</v>
      </c>
      <c r="N7114" s="1">
        <v>190</v>
      </c>
      <c r="O7114" s="1">
        <v>2090</v>
      </c>
      <c r="P7114" s="1">
        <v>1086.8</v>
      </c>
      <c r="Q7114" s="1">
        <v>0.52</v>
      </c>
      <c r="R7114" s="1" t="s">
        <v>20</v>
      </c>
    </row>
    <row r="7115" spans="1:18" x14ac:dyDescent="0.25">
      <c r="A7115" s="1" t="s">
        <v>46</v>
      </c>
      <c r="B7115" s="1">
        <v>1197831</v>
      </c>
      <c r="C7115" s="3">
        <v>44436</v>
      </c>
      <c r="D7115" s="3" t="s">
        <v>139</v>
      </c>
      <c r="E7115" s="3" t="s">
        <v>153</v>
      </c>
      <c r="F7115" s="1">
        <v>3</v>
      </c>
      <c r="G7115" s="1">
        <v>2021</v>
      </c>
      <c r="H7115" s="1" t="s">
        <v>102</v>
      </c>
      <c r="I7115" s="1" t="s">
        <v>107</v>
      </c>
      <c r="J7115" s="1" t="s">
        <v>108</v>
      </c>
      <c r="K7115" s="1" t="s">
        <v>21</v>
      </c>
      <c r="L7115" s="1" t="s">
        <v>23</v>
      </c>
      <c r="M7115" s="1">
        <v>26</v>
      </c>
      <c r="N7115" s="1">
        <v>165</v>
      </c>
      <c r="O7115" s="1">
        <v>4290</v>
      </c>
      <c r="P7115" s="1">
        <v>2616.9</v>
      </c>
      <c r="Q7115" s="1">
        <v>0.61</v>
      </c>
      <c r="R7115" s="1" t="s">
        <v>20</v>
      </c>
    </row>
    <row r="7116" spans="1:18" x14ac:dyDescent="0.25">
      <c r="A7116" s="1" t="s">
        <v>46</v>
      </c>
      <c r="B7116" s="1">
        <v>1197831</v>
      </c>
      <c r="C7116" s="3">
        <v>44437</v>
      </c>
      <c r="D7116" s="3" t="s">
        <v>140</v>
      </c>
      <c r="E7116" s="3" t="s">
        <v>153</v>
      </c>
      <c r="F7116" s="1">
        <v>3</v>
      </c>
      <c r="G7116" s="1">
        <v>2021</v>
      </c>
      <c r="H7116" s="1" t="s">
        <v>102</v>
      </c>
      <c r="I7116" s="1" t="s">
        <v>107</v>
      </c>
      <c r="J7116" s="1" t="s">
        <v>108</v>
      </c>
      <c r="K7116" s="1" t="s">
        <v>18</v>
      </c>
      <c r="L7116" s="1" t="s">
        <v>19</v>
      </c>
      <c r="M7116" s="1">
        <v>39</v>
      </c>
      <c r="N7116" s="1">
        <v>132</v>
      </c>
      <c r="O7116" s="1">
        <v>5148</v>
      </c>
      <c r="P7116" s="1">
        <v>2162.16</v>
      </c>
      <c r="Q7116" s="1">
        <v>0.42</v>
      </c>
      <c r="R7116" s="1" t="s">
        <v>20</v>
      </c>
    </row>
    <row r="7117" spans="1:18" x14ac:dyDescent="0.25">
      <c r="A7117" s="1" t="s">
        <v>46</v>
      </c>
      <c r="B7117" s="1">
        <v>1197831</v>
      </c>
      <c r="C7117" s="3">
        <v>44438</v>
      </c>
      <c r="D7117" s="3" t="s">
        <v>141</v>
      </c>
      <c r="E7117" s="3" t="s">
        <v>153</v>
      </c>
      <c r="F7117" s="1">
        <v>3</v>
      </c>
      <c r="G7117" s="1">
        <v>2021</v>
      </c>
      <c r="H7117" s="1" t="s">
        <v>102</v>
      </c>
      <c r="I7117" s="1" t="s">
        <v>107</v>
      </c>
      <c r="J7117" s="1" t="s">
        <v>108</v>
      </c>
      <c r="K7117" s="1" t="s">
        <v>21</v>
      </c>
      <c r="L7117" s="1" t="s">
        <v>19</v>
      </c>
      <c r="M7117" s="1">
        <v>36</v>
      </c>
      <c r="N7117" s="1">
        <v>263</v>
      </c>
      <c r="O7117" s="1">
        <v>9468</v>
      </c>
      <c r="P7117" s="1">
        <v>6248.88</v>
      </c>
      <c r="Q7117" s="1">
        <v>0.66</v>
      </c>
      <c r="R7117" s="1" t="s">
        <v>20</v>
      </c>
    </row>
    <row r="7118" spans="1:18" x14ac:dyDescent="0.25">
      <c r="A7118" s="1" t="s">
        <v>46</v>
      </c>
      <c r="B7118" s="1">
        <v>1197831</v>
      </c>
      <c r="C7118" s="3">
        <v>44439</v>
      </c>
      <c r="D7118" s="3" t="s">
        <v>135</v>
      </c>
      <c r="E7118" s="3" t="s">
        <v>153</v>
      </c>
      <c r="F7118" s="1">
        <v>3</v>
      </c>
      <c r="G7118" s="1">
        <v>2021</v>
      </c>
      <c r="H7118" s="1" t="s">
        <v>102</v>
      </c>
      <c r="I7118" s="1" t="s">
        <v>107</v>
      </c>
      <c r="J7118" s="1" t="s">
        <v>108</v>
      </c>
      <c r="K7118" s="1" t="s">
        <v>18</v>
      </c>
      <c r="L7118" s="1" t="s">
        <v>22</v>
      </c>
      <c r="M7118" s="1">
        <v>30</v>
      </c>
      <c r="N7118" s="1">
        <v>225</v>
      </c>
      <c r="O7118" s="1">
        <v>6750</v>
      </c>
      <c r="P7118" s="1">
        <v>3240</v>
      </c>
      <c r="Q7118" s="1">
        <v>0.48</v>
      </c>
      <c r="R7118" s="1" t="s">
        <v>20</v>
      </c>
    </row>
    <row r="7119" spans="1:18" x14ac:dyDescent="0.25">
      <c r="A7119" s="1" t="s">
        <v>46</v>
      </c>
      <c r="B7119" s="1">
        <v>1197831</v>
      </c>
      <c r="C7119" s="3">
        <v>44440</v>
      </c>
      <c r="D7119" s="3" t="s">
        <v>136</v>
      </c>
      <c r="E7119" s="3" t="s">
        <v>154</v>
      </c>
      <c r="F7119" s="1">
        <v>3</v>
      </c>
      <c r="G7119" s="1">
        <v>2021</v>
      </c>
      <c r="H7119" s="1" t="s">
        <v>102</v>
      </c>
      <c r="I7119" s="1" t="s">
        <v>107</v>
      </c>
      <c r="J7119" s="1" t="s">
        <v>108</v>
      </c>
      <c r="K7119" s="1" t="s">
        <v>18</v>
      </c>
      <c r="L7119" s="1" t="s">
        <v>23</v>
      </c>
      <c r="M7119" s="1">
        <v>35</v>
      </c>
      <c r="N7119" s="1">
        <v>233</v>
      </c>
      <c r="O7119" s="1">
        <v>8155</v>
      </c>
      <c r="P7119" s="1">
        <v>3832.85</v>
      </c>
      <c r="Q7119" s="1">
        <v>0.47</v>
      </c>
      <c r="R7119" s="1" t="s">
        <v>20</v>
      </c>
    </row>
    <row r="7120" spans="1:18" x14ac:dyDescent="0.25">
      <c r="A7120" s="1" t="s">
        <v>46</v>
      </c>
      <c r="B7120" s="1">
        <v>1197831</v>
      </c>
      <c r="C7120" s="3">
        <v>44441</v>
      </c>
      <c r="D7120" s="3" t="s">
        <v>137</v>
      </c>
      <c r="E7120" s="3" t="s">
        <v>154</v>
      </c>
      <c r="F7120" s="1">
        <v>3</v>
      </c>
      <c r="G7120" s="1">
        <v>2021</v>
      </c>
      <c r="H7120" s="1" t="s">
        <v>102</v>
      </c>
      <c r="I7120" s="1" t="s">
        <v>107</v>
      </c>
      <c r="J7120" s="1" t="s">
        <v>108</v>
      </c>
      <c r="K7120" s="1" t="s">
        <v>21</v>
      </c>
      <c r="L7120" s="1" t="s">
        <v>22</v>
      </c>
      <c r="M7120" s="1">
        <v>35</v>
      </c>
      <c r="N7120" s="1">
        <v>228</v>
      </c>
      <c r="O7120" s="1">
        <v>7980</v>
      </c>
      <c r="P7120" s="1">
        <v>4069.8</v>
      </c>
      <c r="Q7120" s="1">
        <v>0.51</v>
      </c>
      <c r="R7120" s="1" t="s">
        <v>20</v>
      </c>
    </row>
    <row r="7121" spans="1:18" x14ac:dyDescent="0.25">
      <c r="A7121" s="1" t="s">
        <v>46</v>
      </c>
      <c r="B7121" s="1">
        <v>1197831</v>
      </c>
      <c r="C7121" s="3">
        <v>44442</v>
      </c>
      <c r="D7121" s="3" t="s">
        <v>138</v>
      </c>
      <c r="E7121" s="3" t="s">
        <v>154</v>
      </c>
      <c r="F7121" s="1">
        <v>3</v>
      </c>
      <c r="G7121" s="1">
        <v>2021</v>
      </c>
      <c r="H7121" s="1" t="s">
        <v>102</v>
      </c>
      <c r="I7121" s="1" t="s">
        <v>107</v>
      </c>
      <c r="J7121" s="1" t="s">
        <v>108</v>
      </c>
      <c r="K7121" s="1" t="s">
        <v>21</v>
      </c>
      <c r="L7121" s="1" t="s">
        <v>23</v>
      </c>
      <c r="M7121" s="1">
        <v>31</v>
      </c>
      <c r="N7121" s="1">
        <v>210</v>
      </c>
      <c r="O7121" s="1">
        <v>6510</v>
      </c>
      <c r="P7121" s="1">
        <v>3906</v>
      </c>
      <c r="Q7121" s="1">
        <v>0.6</v>
      </c>
      <c r="R7121" s="1" t="s">
        <v>20</v>
      </c>
    </row>
    <row r="7122" spans="1:18" x14ac:dyDescent="0.25">
      <c r="A7122" s="1" t="s">
        <v>46</v>
      </c>
      <c r="B7122" s="1">
        <v>1197831</v>
      </c>
      <c r="C7122" s="3">
        <v>44443</v>
      </c>
      <c r="D7122" s="3" t="s">
        <v>139</v>
      </c>
      <c r="E7122" s="3" t="s">
        <v>154</v>
      </c>
      <c r="F7122" s="1">
        <v>3</v>
      </c>
      <c r="G7122" s="1">
        <v>2021</v>
      </c>
      <c r="H7122" s="1" t="s">
        <v>102</v>
      </c>
      <c r="I7122" s="1" t="s">
        <v>107</v>
      </c>
      <c r="J7122" s="1" t="s">
        <v>108</v>
      </c>
      <c r="K7122" s="1" t="s">
        <v>18</v>
      </c>
      <c r="L7122" s="1" t="s">
        <v>19</v>
      </c>
      <c r="M7122" s="1">
        <v>38</v>
      </c>
      <c r="N7122" s="1">
        <v>165</v>
      </c>
      <c r="O7122" s="1">
        <v>6270</v>
      </c>
      <c r="P7122" s="1">
        <v>2946.9</v>
      </c>
      <c r="Q7122" s="1">
        <v>0.47</v>
      </c>
      <c r="R7122" s="1" t="s">
        <v>20</v>
      </c>
    </row>
    <row r="7123" spans="1:18" x14ac:dyDescent="0.25">
      <c r="A7123" s="1" t="s">
        <v>46</v>
      </c>
      <c r="B7123" s="1">
        <v>1197831</v>
      </c>
      <c r="C7123" s="3">
        <v>44444</v>
      </c>
      <c r="D7123" s="3" t="s">
        <v>140</v>
      </c>
      <c r="E7123" s="3" t="s">
        <v>154</v>
      </c>
      <c r="F7123" s="1">
        <v>3</v>
      </c>
      <c r="G7123" s="1">
        <v>2021</v>
      </c>
      <c r="H7123" s="1" t="s">
        <v>102</v>
      </c>
      <c r="I7123" s="1" t="s">
        <v>107</v>
      </c>
      <c r="J7123" s="1" t="s">
        <v>108</v>
      </c>
      <c r="K7123" s="1" t="s">
        <v>21</v>
      </c>
      <c r="L7123" s="1" t="s">
        <v>19</v>
      </c>
      <c r="M7123" s="1">
        <v>36</v>
      </c>
      <c r="N7123" s="1">
        <v>280</v>
      </c>
      <c r="O7123" s="1">
        <v>10080</v>
      </c>
      <c r="P7123" s="1">
        <v>6451.2</v>
      </c>
      <c r="Q7123" s="1">
        <v>0.64</v>
      </c>
      <c r="R7123" s="1" t="s">
        <v>20</v>
      </c>
    </row>
    <row r="7124" spans="1:18" x14ac:dyDescent="0.25">
      <c r="A7124" s="1" t="s">
        <v>46</v>
      </c>
      <c r="B7124" s="1">
        <v>1197831</v>
      </c>
      <c r="C7124" s="3">
        <v>44445</v>
      </c>
      <c r="D7124" s="3" t="s">
        <v>141</v>
      </c>
      <c r="E7124" s="3" t="s">
        <v>154</v>
      </c>
      <c r="F7124" s="1">
        <v>3</v>
      </c>
      <c r="G7124" s="1">
        <v>2021</v>
      </c>
      <c r="H7124" s="1" t="s">
        <v>102</v>
      </c>
      <c r="I7124" s="1" t="s">
        <v>107</v>
      </c>
      <c r="J7124" s="1" t="s">
        <v>108</v>
      </c>
      <c r="K7124" s="1" t="s">
        <v>18</v>
      </c>
      <c r="L7124" s="1" t="s">
        <v>22</v>
      </c>
      <c r="M7124" s="1">
        <v>31</v>
      </c>
      <c r="N7124" s="1">
        <v>256</v>
      </c>
      <c r="O7124" s="1">
        <v>7936</v>
      </c>
      <c r="P7124" s="1">
        <v>4206.08</v>
      </c>
      <c r="Q7124" s="1">
        <v>0.53</v>
      </c>
      <c r="R7124" s="1" t="s">
        <v>20</v>
      </c>
    </row>
    <row r="7125" spans="1:18" x14ac:dyDescent="0.25">
      <c r="A7125" s="1" t="s">
        <v>46</v>
      </c>
      <c r="B7125" s="1">
        <v>1197831</v>
      </c>
      <c r="C7125" s="3">
        <v>44446</v>
      </c>
      <c r="D7125" s="3" t="s">
        <v>135</v>
      </c>
      <c r="E7125" s="3" t="s">
        <v>154</v>
      </c>
      <c r="F7125" s="1">
        <v>3</v>
      </c>
      <c r="G7125" s="1">
        <v>2021</v>
      </c>
      <c r="H7125" s="1" t="s">
        <v>102</v>
      </c>
      <c r="I7125" s="1" t="s">
        <v>107</v>
      </c>
      <c r="J7125" s="1" t="s">
        <v>108</v>
      </c>
      <c r="K7125" s="1" t="s">
        <v>18</v>
      </c>
      <c r="L7125" s="1" t="s">
        <v>23</v>
      </c>
      <c r="M7125" s="1">
        <v>37</v>
      </c>
      <c r="N7125" s="1">
        <v>264</v>
      </c>
      <c r="O7125" s="1">
        <v>9768</v>
      </c>
      <c r="P7125" s="1">
        <v>5372.4</v>
      </c>
      <c r="Q7125" s="1">
        <v>0.55000000000000004</v>
      </c>
      <c r="R7125" s="1" t="s">
        <v>20</v>
      </c>
    </row>
    <row r="7126" spans="1:18" x14ac:dyDescent="0.25">
      <c r="A7126" s="1" t="s">
        <v>46</v>
      </c>
      <c r="B7126" s="1">
        <v>1197831</v>
      </c>
      <c r="C7126" s="3">
        <v>44447</v>
      </c>
      <c r="D7126" s="3" t="s">
        <v>136</v>
      </c>
      <c r="E7126" s="3" t="s">
        <v>154</v>
      </c>
      <c r="F7126" s="1">
        <v>3</v>
      </c>
      <c r="G7126" s="1">
        <v>2021</v>
      </c>
      <c r="H7126" s="1" t="s">
        <v>102</v>
      </c>
      <c r="I7126" s="1" t="s">
        <v>107</v>
      </c>
      <c r="J7126" s="1" t="s">
        <v>108</v>
      </c>
      <c r="K7126" s="1" t="s">
        <v>21</v>
      </c>
      <c r="L7126" s="1" t="s">
        <v>22</v>
      </c>
      <c r="M7126" s="1">
        <v>31</v>
      </c>
      <c r="N7126" s="1">
        <v>322</v>
      </c>
      <c r="O7126" s="1">
        <v>9982</v>
      </c>
      <c r="P7126" s="1">
        <v>5589.92</v>
      </c>
      <c r="Q7126" s="1">
        <v>0.56000000000000005</v>
      </c>
      <c r="R7126" s="1" t="s">
        <v>20</v>
      </c>
    </row>
    <row r="7127" spans="1:18" x14ac:dyDescent="0.25">
      <c r="A7127" s="1" t="s">
        <v>46</v>
      </c>
      <c r="B7127" s="1">
        <v>1197831</v>
      </c>
      <c r="C7127" s="3">
        <v>44448</v>
      </c>
      <c r="D7127" s="3" t="s">
        <v>137</v>
      </c>
      <c r="E7127" s="3" t="s">
        <v>154</v>
      </c>
      <c r="F7127" s="1">
        <v>3</v>
      </c>
      <c r="G7127" s="1">
        <v>2021</v>
      </c>
      <c r="H7127" s="1" t="s">
        <v>102</v>
      </c>
      <c r="I7127" s="1" t="s">
        <v>107</v>
      </c>
      <c r="J7127" s="1" t="s">
        <v>108</v>
      </c>
      <c r="K7127" s="1" t="s">
        <v>21</v>
      </c>
      <c r="L7127" s="1" t="s">
        <v>23</v>
      </c>
      <c r="M7127" s="1">
        <v>36</v>
      </c>
      <c r="N7127" s="1">
        <v>196</v>
      </c>
      <c r="O7127" s="1">
        <v>7056</v>
      </c>
      <c r="P7127" s="1">
        <v>4727.5200000000004</v>
      </c>
      <c r="Q7127" s="1">
        <v>0.67</v>
      </c>
      <c r="R7127" s="1" t="s">
        <v>20</v>
      </c>
    </row>
    <row r="7128" spans="1:18" x14ac:dyDescent="0.25">
      <c r="A7128" s="1" t="s">
        <v>46</v>
      </c>
      <c r="B7128" s="1">
        <v>1197831</v>
      </c>
      <c r="C7128" s="3">
        <v>44449</v>
      </c>
      <c r="D7128" s="3" t="s">
        <v>138</v>
      </c>
      <c r="E7128" s="3" t="s">
        <v>154</v>
      </c>
      <c r="F7128" s="1">
        <v>3</v>
      </c>
      <c r="G7128" s="1">
        <v>2021</v>
      </c>
      <c r="H7128" s="1" t="s">
        <v>102</v>
      </c>
      <c r="I7128" s="1" t="s">
        <v>107</v>
      </c>
      <c r="J7128" s="1" t="s">
        <v>108</v>
      </c>
      <c r="K7128" s="1" t="s">
        <v>18</v>
      </c>
      <c r="L7128" s="1" t="s">
        <v>19</v>
      </c>
      <c r="M7128" s="1">
        <v>35</v>
      </c>
      <c r="N7128" s="1">
        <v>179</v>
      </c>
      <c r="O7128" s="1">
        <v>6265</v>
      </c>
      <c r="P7128" s="1">
        <v>3257.8</v>
      </c>
      <c r="Q7128" s="1">
        <v>0.52</v>
      </c>
      <c r="R7128" s="1" t="s">
        <v>20</v>
      </c>
    </row>
    <row r="7129" spans="1:18" x14ac:dyDescent="0.25">
      <c r="A7129" s="1" t="s">
        <v>46</v>
      </c>
      <c r="B7129" s="1">
        <v>1197831</v>
      </c>
      <c r="C7129" s="3">
        <v>44450</v>
      </c>
      <c r="D7129" s="3" t="s">
        <v>139</v>
      </c>
      <c r="E7129" s="3" t="s">
        <v>154</v>
      </c>
      <c r="F7129" s="1">
        <v>3</v>
      </c>
      <c r="G7129" s="1">
        <v>2021</v>
      </c>
      <c r="H7129" s="1" t="s">
        <v>102</v>
      </c>
      <c r="I7129" s="1" t="s">
        <v>107</v>
      </c>
      <c r="J7129" s="1" t="s">
        <v>108</v>
      </c>
      <c r="K7129" s="1" t="s">
        <v>21</v>
      </c>
      <c r="L7129" s="1" t="s">
        <v>19</v>
      </c>
      <c r="M7129" s="1">
        <v>47</v>
      </c>
      <c r="N7129" s="1">
        <v>280</v>
      </c>
      <c r="O7129" s="1">
        <v>13160</v>
      </c>
      <c r="P7129" s="1">
        <v>9212</v>
      </c>
      <c r="Q7129" s="1">
        <v>0.7</v>
      </c>
      <c r="R7129" s="1" t="s">
        <v>20</v>
      </c>
    </row>
    <row r="7130" spans="1:18" x14ac:dyDescent="0.25">
      <c r="A7130" s="1" t="s">
        <v>46</v>
      </c>
      <c r="B7130" s="1">
        <v>1197831</v>
      </c>
      <c r="C7130" s="3">
        <v>44451</v>
      </c>
      <c r="D7130" s="3" t="s">
        <v>140</v>
      </c>
      <c r="E7130" s="3" t="s">
        <v>154</v>
      </c>
      <c r="F7130" s="1">
        <v>3</v>
      </c>
      <c r="G7130" s="1">
        <v>2021</v>
      </c>
      <c r="H7130" s="1" t="s">
        <v>102</v>
      </c>
      <c r="I7130" s="1" t="s">
        <v>107</v>
      </c>
      <c r="J7130" s="1" t="s">
        <v>108</v>
      </c>
      <c r="K7130" s="1" t="s">
        <v>18</v>
      </c>
      <c r="L7130" s="1" t="s">
        <v>22</v>
      </c>
      <c r="M7130" s="1">
        <v>27</v>
      </c>
      <c r="N7130" s="1">
        <v>233</v>
      </c>
      <c r="O7130" s="1">
        <v>6291</v>
      </c>
      <c r="P7130" s="1">
        <v>3460.05</v>
      </c>
      <c r="Q7130" s="1">
        <v>0.55000000000000004</v>
      </c>
      <c r="R7130" s="1" t="s">
        <v>20</v>
      </c>
    </row>
    <row r="7131" spans="1:18" x14ac:dyDescent="0.25">
      <c r="A7131" s="1" t="s">
        <v>46</v>
      </c>
      <c r="B7131" s="1">
        <v>1197831</v>
      </c>
      <c r="C7131" s="3">
        <v>44452</v>
      </c>
      <c r="D7131" s="3" t="s">
        <v>141</v>
      </c>
      <c r="E7131" s="3" t="s">
        <v>154</v>
      </c>
      <c r="F7131" s="1">
        <v>3</v>
      </c>
      <c r="G7131" s="1">
        <v>2021</v>
      </c>
      <c r="H7131" s="1" t="s">
        <v>102</v>
      </c>
      <c r="I7131" s="1" t="s">
        <v>107</v>
      </c>
      <c r="J7131" s="1" t="s">
        <v>108</v>
      </c>
      <c r="K7131" s="1" t="s">
        <v>18</v>
      </c>
      <c r="L7131" s="1" t="s">
        <v>23</v>
      </c>
      <c r="M7131" s="1">
        <v>39</v>
      </c>
      <c r="N7131" s="1">
        <v>233</v>
      </c>
      <c r="O7131" s="1">
        <v>9087</v>
      </c>
      <c r="P7131" s="1">
        <v>4906.9799999999996</v>
      </c>
      <c r="Q7131" s="1">
        <v>0.54</v>
      </c>
      <c r="R7131" s="1" t="s">
        <v>20</v>
      </c>
    </row>
    <row r="7132" spans="1:18" x14ac:dyDescent="0.25">
      <c r="A7132" s="1" t="s">
        <v>46</v>
      </c>
      <c r="B7132" s="1">
        <v>1197831</v>
      </c>
      <c r="C7132" s="3">
        <v>44453</v>
      </c>
      <c r="D7132" s="3" t="s">
        <v>135</v>
      </c>
      <c r="E7132" s="3" t="s">
        <v>154</v>
      </c>
      <c r="F7132" s="1">
        <v>3</v>
      </c>
      <c r="G7132" s="1">
        <v>2021</v>
      </c>
      <c r="H7132" s="1" t="s">
        <v>102</v>
      </c>
      <c r="I7132" s="1" t="s">
        <v>107</v>
      </c>
      <c r="J7132" s="1" t="s">
        <v>108</v>
      </c>
      <c r="K7132" s="1" t="s">
        <v>21</v>
      </c>
      <c r="L7132" s="1" t="s">
        <v>22</v>
      </c>
      <c r="M7132" s="1">
        <v>36</v>
      </c>
      <c r="N7132" s="1">
        <v>278</v>
      </c>
      <c r="O7132" s="1">
        <v>10008</v>
      </c>
      <c r="P7132" s="1">
        <v>5304.24</v>
      </c>
      <c r="Q7132" s="1">
        <v>0.53</v>
      </c>
      <c r="R7132" s="1" t="s">
        <v>20</v>
      </c>
    </row>
    <row r="7133" spans="1:18" x14ac:dyDescent="0.25">
      <c r="A7133" s="1" t="s">
        <v>46</v>
      </c>
      <c r="B7133" s="1">
        <v>1197831</v>
      </c>
      <c r="C7133" s="3">
        <v>44454</v>
      </c>
      <c r="D7133" s="3" t="s">
        <v>136</v>
      </c>
      <c r="E7133" s="3" t="s">
        <v>154</v>
      </c>
      <c r="F7133" s="1">
        <v>3</v>
      </c>
      <c r="G7133" s="1">
        <v>2021</v>
      </c>
      <c r="H7133" s="1" t="s">
        <v>102</v>
      </c>
      <c r="I7133" s="1" t="s">
        <v>107</v>
      </c>
      <c r="J7133" s="1" t="s">
        <v>108</v>
      </c>
      <c r="K7133" s="1" t="s">
        <v>21</v>
      </c>
      <c r="L7133" s="1" t="s">
        <v>23</v>
      </c>
      <c r="M7133" s="1">
        <v>37</v>
      </c>
      <c r="N7133" s="1">
        <v>140</v>
      </c>
      <c r="O7133" s="1">
        <v>5180</v>
      </c>
      <c r="P7133" s="1">
        <v>3315.2</v>
      </c>
      <c r="Q7133" s="1">
        <v>0.64</v>
      </c>
      <c r="R7133" s="1" t="s">
        <v>20</v>
      </c>
    </row>
    <row r="7134" spans="1:18" x14ac:dyDescent="0.25">
      <c r="A7134" s="1" t="s">
        <v>46</v>
      </c>
      <c r="B7134" s="1">
        <v>1197831</v>
      </c>
      <c r="C7134" s="3">
        <v>44455</v>
      </c>
      <c r="D7134" s="3" t="s">
        <v>137</v>
      </c>
      <c r="E7134" s="3" t="s">
        <v>154</v>
      </c>
      <c r="F7134" s="1">
        <v>3</v>
      </c>
      <c r="G7134" s="1">
        <v>2021</v>
      </c>
      <c r="H7134" s="1" t="s">
        <v>102</v>
      </c>
      <c r="I7134" s="1" t="s">
        <v>107</v>
      </c>
      <c r="J7134" s="1" t="s">
        <v>108</v>
      </c>
      <c r="K7134" s="1" t="s">
        <v>18</v>
      </c>
      <c r="L7134" s="1" t="s">
        <v>19</v>
      </c>
      <c r="M7134" s="1">
        <v>42</v>
      </c>
      <c r="N7134" s="1">
        <v>140</v>
      </c>
      <c r="O7134" s="1">
        <v>5880</v>
      </c>
      <c r="P7134" s="1">
        <v>2940</v>
      </c>
      <c r="Q7134" s="1">
        <v>0.5</v>
      </c>
      <c r="R7134" s="1" t="s">
        <v>20</v>
      </c>
    </row>
    <row r="7135" spans="1:18" x14ac:dyDescent="0.25">
      <c r="A7135" s="1" t="s">
        <v>46</v>
      </c>
      <c r="B7135" s="1">
        <v>1197831</v>
      </c>
      <c r="C7135" s="3">
        <v>44456</v>
      </c>
      <c r="D7135" s="3" t="s">
        <v>138</v>
      </c>
      <c r="E7135" s="3" t="s">
        <v>154</v>
      </c>
      <c r="F7135" s="1">
        <v>3</v>
      </c>
      <c r="G7135" s="1">
        <v>2021</v>
      </c>
      <c r="H7135" s="1" t="s">
        <v>102</v>
      </c>
      <c r="I7135" s="1" t="s">
        <v>107</v>
      </c>
      <c r="J7135" s="1" t="s">
        <v>108</v>
      </c>
      <c r="K7135" s="1" t="s">
        <v>21</v>
      </c>
      <c r="L7135" s="1" t="s">
        <v>19</v>
      </c>
      <c r="M7135" s="1">
        <v>39</v>
      </c>
      <c r="N7135" s="1">
        <v>203</v>
      </c>
      <c r="O7135" s="1">
        <v>7917</v>
      </c>
      <c r="P7135" s="1">
        <v>5621.07</v>
      </c>
      <c r="Q7135" s="1">
        <v>0.71</v>
      </c>
      <c r="R7135" s="1" t="s">
        <v>20</v>
      </c>
    </row>
    <row r="7136" spans="1:18" x14ac:dyDescent="0.25">
      <c r="A7136" s="1" t="s">
        <v>46</v>
      </c>
      <c r="B7136" s="1">
        <v>1197831</v>
      </c>
      <c r="C7136" s="3">
        <v>44457</v>
      </c>
      <c r="D7136" s="3" t="s">
        <v>139</v>
      </c>
      <c r="E7136" s="3" t="s">
        <v>154</v>
      </c>
      <c r="F7136" s="1">
        <v>3</v>
      </c>
      <c r="G7136" s="1">
        <v>2021</v>
      </c>
      <c r="H7136" s="1" t="s">
        <v>102</v>
      </c>
      <c r="I7136" s="1" t="s">
        <v>107</v>
      </c>
      <c r="J7136" s="1" t="s">
        <v>108</v>
      </c>
      <c r="K7136" s="1" t="s">
        <v>18</v>
      </c>
      <c r="L7136" s="1" t="s">
        <v>22</v>
      </c>
      <c r="M7136" s="1">
        <v>38</v>
      </c>
      <c r="N7136" s="1">
        <v>206</v>
      </c>
      <c r="O7136" s="1">
        <v>7828</v>
      </c>
      <c r="P7136" s="1">
        <v>4305.3999999999996</v>
      </c>
      <c r="Q7136" s="1">
        <v>0.55000000000000004</v>
      </c>
      <c r="R7136" s="1" t="s">
        <v>20</v>
      </c>
    </row>
    <row r="7137" spans="1:18" x14ac:dyDescent="0.25">
      <c r="A7137" s="1" t="s">
        <v>46</v>
      </c>
      <c r="B7137" s="1">
        <v>1197831</v>
      </c>
      <c r="C7137" s="3">
        <v>44458</v>
      </c>
      <c r="D7137" s="3" t="s">
        <v>140</v>
      </c>
      <c r="E7137" s="3" t="s">
        <v>154</v>
      </c>
      <c r="F7137" s="1">
        <v>3</v>
      </c>
      <c r="G7137" s="1">
        <v>2021</v>
      </c>
      <c r="H7137" s="1" t="s">
        <v>102</v>
      </c>
      <c r="I7137" s="1" t="s">
        <v>107</v>
      </c>
      <c r="J7137" s="1" t="s">
        <v>108</v>
      </c>
      <c r="K7137" s="1" t="s">
        <v>18</v>
      </c>
      <c r="L7137" s="1" t="s">
        <v>23</v>
      </c>
      <c r="M7137" s="1">
        <v>36</v>
      </c>
      <c r="N7137" s="1">
        <v>173</v>
      </c>
      <c r="O7137" s="1">
        <v>6228</v>
      </c>
      <c r="P7137" s="1">
        <v>3425.4</v>
      </c>
      <c r="Q7137" s="1">
        <v>0.55000000000000004</v>
      </c>
      <c r="R7137" s="1" t="s">
        <v>20</v>
      </c>
    </row>
    <row r="7138" spans="1:18" x14ac:dyDescent="0.25">
      <c r="A7138" s="1" t="s">
        <v>46</v>
      </c>
      <c r="B7138" s="1">
        <v>1197831</v>
      </c>
      <c r="C7138" s="3">
        <v>44459</v>
      </c>
      <c r="D7138" s="3" t="s">
        <v>141</v>
      </c>
      <c r="E7138" s="3" t="s">
        <v>154</v>
      </c>
      <c r="F7138" s="1">
        <v>3</v>
      </c>
      <c r="G7138" s="1">
        <v>2021</v>
      </c>
      <c r="H7138" s="1" t="s">
        <v>102</v>
      </c>
      <c r="I7138" s="1" t="s">
        <v>107</v>
      </c>
      <c r="J7138" s="1" t="s">
        <v>108</v>
      </c>
      <c r="K7138" s="1" t="s">
        <v>21</v>
      </c>
      <c r="L7138" s="1" t="s">
        <v>22</v>
      </c>
      <c r="M7138" s="1">
        <v>47</v>
      </c>
      <c r="N7138" s="1">
        <v>213</v>
      </c>
      <c r="O7138" s="1">
        <v>10011</v>
      </c>
      <c r="P7138" s="1">
        <v>5606.16</v>
      </c>
      <c r="Q7138" s="1">
        <v>0.56000000000000005</v>
      </c>
      <c r="R7138" s="1" t="s">
        <v>20</v>
      </c>
    </row>
    <row r="7139" spans="1:18" x14ac:dyDescent="0.25">
      <c r="A7139" s="1" t="s">
        <v>46</v>
      </c>
      <c r="B7139" s="1">
        <v>1197831</v>
      </c>
      <c r="C7139" s="3">
        <v>44460</v>
      </c>
      <c r="D7139" s="3" t="s">
        <v>135</v>
      </c>
      <c r="E7139" s="3" t="s">
        <v>154</v>
      </c>
      <c r="F7139" s="1">
        <v>3</v>
      </c>
      <c r="G7139" s="1">
        <v>2021</v>
      </c>
      <c r="H7139" s="1" t="s">
        <v>102</v>
      </c>
      <c r="I7139" s="1" t="s">
        <v>107</v>
      </c>
      <c r="J7139" s="1" t="s">
        <v>108</v>
      </c>
      <c r="K7139" s="1" t="s">
        <v>21</v>
      </c>
      <c r="L7139" s="1" t="s">
        <v>23</v>
      </c>
      <c r="M7139" s="1">
        <v>44</v>
      </c>
      <c r="N7139" s="1">
        <v>105</v>
      </c>
      <c r="O7139" s="1">
        <v>4620</v>
      </c>
      <c r="P7139" s="1">
        <v>3049.2</v>
      </c>
      <c r="Q7139" s="1">
        <v>0.66</v>
      </c>
      <c r="R7139" s="1" t="s">
        <v>20</v>
      </c>
    </row>
    <row r="7140" spans="1:18" x14ac:dyDescent="0.25">
      <c r="A7140" s="1" t="s">
        <v>46</v>
      </c>
      <c r="B7140" s="1">
        <v>1197831</v>
      </c>
      <c r="C7140" s="3">
        <v>44461</v>
      </c>
      <c r="D7140" s="3" t="s">
        <v>136</v>
      </c>
      <c r="E7140" s="3" t="s">
        <v>154</v>
      </c>
      <c r="F7140" s="1">
        <v>3</v>
      </c>
      <c r="G7140" s="1">
        <v>2021</v>
      </c>
      <c r="H7140" s="1" t="s">
        <v>102</v>
      </c>
      <c r="I7140" s="1" t="s">
        <v>107</v>
      </c>
      <c r="J7140" s="1" t="s">
        <v>108</v>
      </c>
      <c r="K7140" s="1" t="s">
        <v>18</v>
      </c>
      <c r="L7140" s="1" t="s">
        <v>19</v>
      </c>
      <c r="M7140" s="1">
        <v>35</v>
      </c>
      <c r="N7140" s="1">
        <v>116</v>
      </c>
      <c r="O7140" s="1">
        <v>4060</v>
      </c>
      <c r="P7140" s="1">
        <v>1948.8</v>
      </c>
      <c r="Q7140" s="1">
        <v>0.48</v>
      </c>
      <c r="R7140" s="1" t="s">
        <v>20</v>
      </c>
    </row>
    <row r="7141" spans="1:18" x14ac:dyDescent="0.25">
      <c r="A7141" s="1" t="s">
        <v>46</v>
      </c>
      <c r="B7141" s="1">
        <v>1197831</v>
      </c>
      <c r="C7141" s="3">
        <v>44462</v>
      </c>
      <c r="D7141" s="3" t="s">
        <v>137</v>
      </c>
      <c r="E7141" s="3" t="s">
        <v>154</v>
      </c>
      <c r="F7141" s="1">
        <v>3</v>
      </c>
      <c r="G7141" s="1">
        <v>2021</v>
      </c>
      <c r="H7141" s="1" t="s">
        <v>102</v>
      </c>
      <c r="I7141" s="1" t="s">
        <v>107</v>
      </c>
      <c r="J7141" s="1" t="s">
        <v>108</v>
      </c>
      <c r="K7141" s="1" t="s">
        <v>21</v>
      </c>
      <c r="L7141" s="1" t="s">
        <v>19</v>
      </c>
      <c r="M7141" s="1">
        <v>26</v>
      </c>
      <c r="N7141" s="1">
        <v>190</v>
      </c>
      <c r="O7141" s="1">
        <v>4940</v>
      </c>
      <c r="P7141" s="1">
        <v>3556.8</v>
      </c>
      <c r="Q7141" s="1">
        <v>0.72</v>
      </c>
      <c r="R7141" s="1" t="s">
        <v>20</v>
      </c>
    </row>
    <row r="7142" spans="1:18" x14ac:dyDescent="0.25">
      <c r="A7142" s="1" t="s">
        <v>46</v>
      </c>
      <c r="B7142" s="1">
        <v>1197831</v>
      </c>
      <c r="C7142" s="3">
        <v>44463</v>
      </c>
      <c r="D7142" s="3" t="s">
        <v>138</v>
      </c>
      <c r="E7142" s="3" t="s">
        <v>154</v>
      </c>
      <c r="F7142" s="1">
        <v>3</v>
      </c>
      <c r="G7142" s="1">
        <v>2021</v>
      </c>
      <c r="H7142" s="1" t="s">
        <v>102</v>
      </c>
      <c r="I7142" s="1" t="s">
        <v>107</v>
      </c>
      <c r="J7142" s="1" t="s">
        <v>108</v>
      </c>
      <c r="K7142" s="1" t="s">
        <v>18</v>
      </c>
      <c r="L7142" s="1" t="s">
        <v>22</v>
      </c>
      <c r="M7142" s="1">
        <v>20</v>
      </c>
      <c r="N7142" s="1">
        <v>184</v>
      </c>
      <c r="O7142" s="1">
        <v>3680</v>
      </c>
      <c r="P7142" s="1">
        <v>1913.6</v>
      </c>
      <c r="Q7142" s="1">
        <v>0.52</v>
      </c>
      <c r="R7142" s="1" t="s">
        <v>20</v>
      </c>
    </row>
    <row r="7143" spans="1:18" x14ac:dyDescent="0.25">
      <c r="A7143" s="1" t="s">
        <v>46</v>
      </c>
      <c r="B7143" s="1">
        <v>1197831</v>
      </c>
      <c r="C7143" s="3">
        <v>44464</v>
      </c>
      <c r="D7143" s="3" t="s">
        <v>139</v>
      </c>
      <c r="E7143" s="3" t="s">
        <v>154</v>
      </c>
      <c r="F7143" s="1">
        <v>3</v>
      </c>
      <c r="G7143" s="1">
        <v>2021</v>
      </c>
      <c r="H7143" s="1" t="s">
        <v>102</v>
      </c>
      <c r="I7143" s="1" t="s">
        <v>107</v>
      </c>
      <c r="J7143" s="1" t="s">
        <v>108</v>
      </c>
      <c r="K7143" s="1" t="s">
        <v>18</v>
      </c>
      <c r="L7143" s="1" t="s">
        <v>23</v>
      </c>
      <c r="M7143" s="1">
        <v>23</v>
      </c>
      <c r="N7143" s="1">
        <v>173</v>
      </c>
      <c r="O7143" s="1">
        <v>3979</v>
      </c>
      <c r="P7143" s="1">
        <v>2188.4499999999998</v>
      </c>
      <c r="Q7143" s="1">
        <v>0.55000000000000004</v>
      </c>
      <c r="R7143" s="1" t="s">
        <v>20</v>
      </c>
    </row>
    <row r="7144" spans="1:18" x14ac:dyDescent="0.25">
      <c r="A7144" s="1" t="s">
        <v>46</v>
      </c>
      <c r="B7144" s="1">
        <v>1197831</v>
      </c>
      <c r="C7144" s="3">
        <v>44465</v>
      </c>
      <c r="D7144" s="3" t="s">
        <v>140</v>
      </c>
      <c r="E7144" s="3" t="s">
        <v>154</v>
      </c>
      <c r="F7144" s="1">
        <v>3</v>
      </c>
      <c r="G7144" s="1">
        <v>2021</v>
      </c>
      <c r="H7144" s="1" t="s">
        <v>102</v>
      </c>
      <c r="I7144" s="1" t="s">
        <v>107</v>
      </c>
      <c r="J7144" s="1" t="s">
        <v>108</v>
      </c>
      <c r="K7144" s="1" t="s">
        <v>21</v>
      </c>
      <c r="L7144" s="1" t="s">
        <v>22</v>
      </c>
      <c r="M7144" s="1">
        <v>24</v>
      </c>
      <c r="N7144" s="1">
        <v>166</v>
      </c>
      <c r="O7144" s="1">
        <v>3984</v>
      </c>
      <c r="P7144" s="1">
        <v>2151.36</v>
      </c>
      <c r="Q7144" s="1">
        <v>0.54</v>
      </c>
      <c r="R7144" s="1" t="s">
        <v>20</v>
      </c>
    </row>
    <row r="7145" spans="1:18" x14ac:dyDescent="0.25">
      <c r="A7145" s="1" t="s">
        <v>46</v>
      </c>
      <c r="B7145" s="1">
        <v>1197831</v>
      </c>
      <c r="C7145" s="3">
        <v>44466</v>
      </c>
      <c r="D7145" s="3" t="s">
        <v>141</v>
      </c>
      <c r="E7145" s="3" t="s">
        <v>154</v>
      </c>
      <c r="F7145" s="1">
        <v>3</v>
      </c>
      <c r="G7145" s="1">
        <v>2021</v>
      </c>
      <c r="H7145" s="1" t="s">
        <v>102</v>
      </c>
      <c r="I7145" s="1" t="s">
        <v>107</v>
      </c>
      <c r="J7145" s="1" t="s">
        <v>108</v>
      </c>
      <c r="K7145" s="1" t="s">
        <v>21</v>
      </c>
      <c r="L7145" s="1" t="s">
        <v>23</v>
      </c>
      <c r="M7145" s="1">
        <v>26</v>
      </c>
      <c r="N7145" s="1">
        <v>98</v>
      </c>
      <c r="O7145" s="1">
        <v>2548</v>
      </c>
      <c r="P7145" s="1">
        <v>1707.16</v>
      </c>
      <c r="Q7145" s="1">
        <v>0.67</v>
      </c>
      <c r="R7145" s="1" t="s">
        <v>20</v>
      </c>
    </row>
    <row r="7146" spans="1:18" x14ac:dyDescent="0.25">
      <c r="A7146" s="1" t="s">
        <v>46</v>
      </c>
      <c r="B7146" s="1">
        <v>1197831</v>
      </c>
      <c r="C7146" s="3">
        <v>44467</v>
      </c>
      <c r="D7146" s="3" t="s">
        <v>135</v>
      </c>
      <c r="E7146" s="3" t="s">
        <v>154</v>
      </c>
      <c r="F7146" s="1">
        <v>3</v>
      </c>
      <c r="G7146" s="1">
        <v>2021</v>
      </c>
      <c r="H7146" s="1" t="s">
        <v>102</v>
      </c>
      <c r="I7146" s="1" t="s">
        <v>107</v>
      </c>
      <c r="J7146" s="1" t="s">
        <v>108</v>
      </c>
      <c r="K7146" s="1" t="s">
        <v>18</v>
      </c>
      <c r="L7146" s="1" t="s">
        <v>19</v>
      </c>
      <c r="M7146" s="1">
        <v>22</v>
      </c>
      <c r="N7146" s="1">
        <v>105</v>
      </c>
      <c r="O7146" s="1">
        <v>2310</v>
      </c>
      <c r="P7146" s="1">
        <v>1131.9000000000001</v>
      </c>
      <c r="Q7146" s="1">
        <v>0.49</v>
      </c>
      <c r="R7146" s="1" t="s">
        <v>20</v>
      </c>
    </row>
    <row r="7147" spans="1:18" x14ac:dyDescent="0.25">
      <c r="A7147" s="1" t="s">
        <v>46</v>
      </c>
      <c r="B7147" s="1">
        <v>1197831</v>
      </c>
      <c r="C7147" s="3">
        <v>44468</v>
      </c>
      <c r="D7147" s="3" t="s">
        <v>136</v>
      </c>
      <c r="E7147" s="3" t="s">
        <v>154</v>
      </c>
      <c r="F7147" s="1">
        <v>3</v>
      </c>
      <c r="G7147" s="1">
        <v>2021</v>
      </c>
      <c r="H7147" s="1" t="s">
        <v>102</v>
      </c>
      <c r="I7147" s="1" t="s">
        <v>107</v>
      </c>
      <c r="J7147" s="1" t="s">
        <v>108</v>
      </c>
      <c r="K7147" s="1" t="s">
        <v>21</v>
      </c>
      <c r="L7147" s="1" t="s">
        <v>19</v>
      </c>
      <c r="M7147" s="1">
        <v>26</v>
      </c>
      <c r="N7147" s="1">
        <v>147</v>
      </c>
      <c r="O7147" s="1">
        <v>3822</v>
      </c>
      <c r="P7147" s="1">
        <v>2751.84</v>
      </c>
      <c r="Q7147" s="1">
        <v>0.72</v>
      </c>
      <c r="R7147" s="1" t="s">
        <v>20</v>
      </c>
    </row>
    <row r="7148" spans="1:18" x14ac:dyDescent="0.25">
      <c r="A7148" s="1" t="s">
        <v>46</v>
      </c>
      <c r="B7148" s="1">
        <v>1197831</v>
      </c>
      <c r="C7148" s="3">
        <v>44469</v>
      </c>
      <c r="D7148" s="3" t="s">
        <v>137</v>
      </c>
      <c r="E7148" s="3" t="s">
        <v>154</v>
      </c>
      <c r="F7148" s="1">
        <v>3</v>
      </c>
      <c r="G7148" s="1">
        <v>2021</v>
      </c>
      <c r="H7148" s="1" t="s">
        <v>102</v>
      </c>
      <c r="I7148" s="1" t="s">
        <v>107</v>
      </c>
      <c r="J7148" s="1" t="s">
        <v>108</v>
      </c>
      <c r="K7148" s="1" t="s">
        <v>18</v>
      </c>
      <c r="L7148" s="1" t="s">
        <v>22</v>
      </c>
      <c r="M7148" s="1">
        <v>14</v>
      </c>
      <c r="N7148" s="1">
        <v>188</v>
      </c>
      <c r="O7148" s="1">
        <v>2632</v>
      </c>
      <c r="P7148" s="1">
        <v>1500.24</v>
      </c>
      <c r="Q7148" s="1">
        <v>0.56999999999999995</v>
      </c>
      <c r="R7148" s="1" t="s">
        <v>20</v>
      </c>
    </row>
    <row r="7149" spans="1:18" x14ac:dyDescent="0.25">
      <c r="A7149" s="1" t="s">
        <v>46</v>
      </c>
      <c r="B7149" s="1">
        <v>1197831</v>
      </c>
      <c r="C7149" s="3">
        <v>44470</v>
      </c>
      <c r="D7149" s="3" t="s">
        <v>138</v>
      </c>
      <c r="E7149" s="3" t="s">
        <v>143</v>
      </c>
      <c r="F7149" s="1">
        <v>4</v>
      </c>
      <c r="G7149" s="1">
        <v>2021</v>
      </c>
      <c r="H7149" s="1" t="s">
        <v>102</v>
      </c>
      <c r="I7149" s="1" t="s">
        <v>107</v>
      </c>
      <c r="J7149" s="1" t="s">
        <v>108</v>
      </c>
      <c r="K7149" s="1" t="s">
        <v>18</v>
      </c>
      <c r="L7149" s="1" t="s">
        <v>23</v>
      </c>
      <c r="M7149" s="1">
        <v>14</v>
      </c>
      <c r="N7149" s="1">
        <v>200</v>
      </c>
      <c r="O7149" s="1">
        <v>2800</v>
      </c>
      <c r="P7149" s="1">
        <v>1456</v>
      </c>
      <c r="Q7149" s="1">
        <v>0.52</v>
      </c>
      <c r="R7149" s="1" t="s">
        <v>20</v>
      </c>
    </row>
    <row r="7150" spans="1:18" x14ac:dyDescent="0.25">
      <c r="A7150" s="1" t="s">
        <v>46</v>
      </c>
      <c r="B7150" s="1">
        <v>1197831</v>
      </c>
      <c r="C7150" s="3">
        <v>44471</v>
      </c>
      <c r="D7150" s="3" t="s">
        <v>139</v>
      </c>
      <c r="E7150" s="3" t="s">
        <v>143</v>
      </c>
      <c r="F7150" s="1">
        <v>4</v>
      </c>
      <c r="G7150" s="1">
        <v>2021</v>
      </c>
      <c r="H7150" s="1" t="s">
        <v>102</v>
      </c>
      <c r="I7150" s="1" t="s">
        <v>107</v>
      </c>
      <c r="J7150" s="1" t="s">
        <v>108</v>
      </c>
      <c r="K7150" s="1" t="s">
        <v>21</v>
      </c>
      <c r="L7150" s="1" t="s">
        <v>22</v>
      </c>
      <c r="M7150" s="1">
        <v>33</v>
      </c>
      <c r="N7150" s="1">
        <v>196</v>
      </c>
      <c r="O7150" s="1">
        <v>6468</v>
      </c>
      <c r="P7150" s="1">
        <v>3557.4</v>
      </c>
      <c r="Q7150" s="1">
        <v>0.55000000000000004</v>
      </c>
      <c r="R7150" s="1" t="s">
        <v>20</v>
      </c>
    </row>
    <row r="7151" spans="1:18" x14ac:dyDescent="0.25">
      <c r="A7151" s="1" t="s">
        <v>46</v>
      </c>
      <c r="B7151" s="1">
        <v>1197831</v>
      </c>
      <c r="C7151" s="3">
        <v>44472</v>
      </c>
      <c r="D7151" s="3" t="s">
        <v>140</v>
      </c>
      <c r="E7151" s="3" t="s">
        <v>143</v>
      </c>
      <c r="F7151" s="1">
        <v>4</v>
      </c>
      <c r="G7151" s="1">
        <v>2021</v>
      </c>
      <c r="H7151" s="1" t="s">
        <v>102</v>
      </c>
      <c r="I7151" s="1" t="s">
        <v>107</v>
      </c>
      <c r="J7151" s="1" t="s">
        <v>108</v>
      </c>
      <c r="K7151" s="1" t="s">
        <v>21</v>
      </c>
      <c r="L7151" s="1" t="s">
        <v>23</v>
      </c>
      <c r="M7151" s="1">
        <v>36</v>
      </c>
      <c r="N7151" s="1">
        <v>135</v>
      </c>
      <c r="O7151" s="1">
        <v>4860</v>
      </c>
      <c r="P7151" s="1">
        <v>3256.2</v>
      </c>
      <c r="Q7151" s="1">
        <v>0.67</v>
      </c>
      <c r="R7151" s="1" t="s">
        <v>20</v>
      </c>
    </row>
    <row r="7152" spans="1:18" x14ac:dyDescent="0.25">
      <c r="A7152" s="1" t="s">
        <v>46</v>
      </c>
      <c r="B7152" s="1">
        <v>1197831</v>
      </c>
      <c r="C7152" s="3">
        <v>44473</v>
      </c>
      <c r="D7152" s="3" t="s">
        <v>141</v>
      </c>
      <c r="E7152" s="3" t="s">
        <v>143</v>
      </c>
      <c r="F7152" s="1">
        <v>4</v>
      </c>
      <c r="G7152" s="1">
        <v>2021</v>
      </c>
      <c r="H7152" s="1" t="s">
        <v>102</v>
      </c>
      <c r="I7152" s="1" t="s">
        <v>107</v>
      </c>
      <c r="J7152" s="1" t="s">
        <v>108</v>
      </c>
      <c r="K7152" s="1" t="s">
        <v>18</v>
      </c>
      <c r="L7152" s="1" t="s">
        <v>19</v>
      </c>
      <c r="M7152" s="1">
        <v>37</v>
      </c>
      <c r="N7152" s="1">
        <v>149</v>
      </c>
      <c r="O7152" s="1">
        <v>5513</v>
      </c>
      <c r="P7152" s="1">
        <v>2646.24</v>
      </c>
      <c r="Q7152" s="1">
        <v>0.48</v>
      </c>
      <c r="R7152" s="1" t="s">
        <v>20</v>
      </c>
    </row>
    <row r="7153" spans="1:18" x14ac:dyDescent="0.25">
      <c r="A7153" s="1" t="s">
        <v>46</v>
      </c>
      <c r="B7153" s="1">
        <v>1197831</v>
      </c>
      <c r="C7153" s="3">
        <v>44474</v>
      </c>
      <c r="D7153" s="3" t="s">
        <v>135</v>
      </c>
      <c r="E7153" s="3" t="s">
        <v>143</v>
      </c>
      <c r="F7153" s="1">
        <v>4</v>
      </c>
      <c r="G7153" s="1">
        <v>2021</v>
      </c>
      <c r="H7153" s="1" t="s">
        <v>102</v>
      </c>
      <c r="I7153" s="1" t="s">
        <v>107</v>
      </c>
      <c r="J7153" s="1" t="s">
        <v>108</v>
      </c>
      <c r="K7153" s="1" t="s">
        <v>21</v>
      </c>
      <c r="L7153" s="1" t="s">
        <v>19</v>
      </c>
      <c r="M7153" s="1">
        <v>45</v>
      </c>
      <c r="N7153" s="1">
        <v>188</v>
      </c>
      <c r="O7153" s="1">
        <v>8460</v>
      </c>
      <c r="P7153" s="1">
        <v>5837.4</v>
      </c>
      <c r="Q7153" s="1">
        <v>0.69</v>
      </c>
      <c r="R7153" s="1" t="s">
        <v>20</v>
      </c>
    </row>
    <row r="7154" spans="1:18" x14ac:dyDescent="0.25">
      <c r="A7154" s="1" t="s">
        <v>46</v>
      </c>
      <c r="B7154" s="1">
        <v>1197831</v>
      </c>
      <c r="C7154" s="3">
        <v>44475</v>
      </c>
      <c r="D7154" s="3" t="s">
        <v>136</v>
      </c>
      <c r="E7154" s="3" t="s">
        <v>143</v>
      </c>
      <c r="F7154" s="1">
        <v>4</v>
      </c>
      <c r="G7154" s="1">
        <v>2021</v>
      </c>
      <c r="H7154" s="1" t="s">
        <v>102</v>
      </c>
      <c r="I7154" s="1" t="s">
        <v>107</v>
      </c>
      <c r="J7154" s="1" t="s">
        <v>108</v>
      </c>
      <c r="K7154" s="1" t="s">
        <v>18</v>
      </c>
      <c r="L7154" s="1" t="s">
        <v>22</v>
      </c>
      <c r="M7154" s="1">
        <v>46</v>
      </c>
      <c r="N7154" s="1">
        <v>240</v>
      </c>
      <c r="O7154" s="1">
        <v>11040</v>
      </c>
      <c r="P7154" s="1">
        <v>6182.4</v>
      </c>
      <c r="Q7154" s="1">
        <v>0.56000000000000005</v>
      </c>
      <c r="R7154" s="1" t="s">
        <v>20</v>
      </c>
    </row>
    <row r="7155" spans="1:18" x14ac:dyDescent="0.25">
      <c r="A7155" s="1" t="s">
        <v>46</v>
      </c>
      <c r="B7155" s="1">
        <v>1197831</v>
      </c>
      <c r="C7155" s="3">
        <v>44476</v>
      </c>
      <c r="D7155" s="3" t="s">
        <v>137</v>
      </c>
      <c r="E7155" s="3" t="s">
        <v>143</v>
      </c>
      <c r="F7155" s="1">
        <v>4</v>
      </c>
      <c r="G7155" s="1">
        <v>2021</v>
      </c>
      <c r="H7155" s="1" t="s">
        <v>102</v>
      </c>
      <c r="I7155" s="1" t="s">
        <v>107</v>
      </c>
      <c r="J7155" s="1" t="s">
        <v>108</v>
      </c>
      <c r="K7155" s="1" t="s">
        <v>18</v>
      </c>
      <c r="L7155" s="1" t="s">
        <v>23</v>
      </c>
      <c r="M7155" s="1">
        <v>40</v>
      </c>
      <c r="N7155" s="1">
        <v>248</v>
      </c>
      <c r="O7155" s="1">
        <v>9920</v>
      </c>
      <c r="P7155" s="1">
        <v>5257.6</v>
      </c>
      <c r="Q7155" s="1">
        <v>0.53</v>
      </c>
      <c r="R7155" s="1" t="s">
        <v>20</v>
      </c>
    </row>
    <row r="7156" spans="1:18" x14ac:dyDescent="0.25">
      <c r="A7156" s="1" t="s">
        <v>46</v>
      </c>
      <c r="B7156" s="1">
        <v>1197831</v>
      </c>
      <c r="C7156" s="3">
        <v>44477</v>
      </c>
      <c r="D7156" s="3" t="s">
        <v>138</v>
      </c>
      <c r="E7156" s="3" t="s">
        <v>143</v>
      </c>
      <c r="F7156" s="1">
        <v>4</v>
      </c>
      <c r="G7156" s="1">
        <v>2021</v>
      </c>
      <c r="H7156" s="1" t="s">
        <v>102</v>
      </c>
      <c r="I7156" s="1" t="s">
        <v>107</v>
      </c>
      <c r="J7156" s="1" t="s">
        <v>108</v>
      </c>
      <c r="K7156" s="1" t="s">
        <v>21</v>
      </c>
      <c r="L7156" s="1" t="s">
        <v>22</v>
      </c>
      <c r="M7156" s="1">
        <v>47</v>
      </c>
      <c r="N7156" s="1">
        <v>217</v>
      </c>
      <c r="O7156" s="1">
        <v>10199</v>
      </c>
      <c r="P7156" s="1">
        <v>5507.46</v>
      </c>
      <c r="Q7156" s="1">
        <v>0.54</v>
      </c>
      <c r="R7156" s="1" t="s">
        <v>20</v>
      </c>
    </row>
    <row r="7157" spans="1:18" x14ac:dyDescent="0.25">
      <c r="A7157" s="1" t="s">
        <v>46</v>
      </c>
      <c r="B7157" s="1">
        <v>1197831</v>
      </c>
      <c r="C7157" s="3">
        <v>44478</v>
      </c>
      <c r="D7157" s="3" t="s">
        <v>139</v>
      </c>
      <c r="E7157" s="3" t="s">
        <v>143</v>
      </c>
      <c r="F7157" s="1">
        <v>4</v>
      </c>
      <c r="G7157" s="1">
        <v>2021</v>
      </c>
      <c r="H7157" s="1" t="s">
        <v>102</v>
      </c>
      <c r="I7157" s="1" t="s">
        <v>107</v>
      </c>
      <c r="J7157" s="1" t="s">
        <v>108</v>
      </c>
      <c r="K7157" s="1" t="s">
        <v>21</v>
      </c>
      <c r="L7157" s="1" t="s">
        <v>23</v>
      </c>
      <c r="M7157" s="1">
        <v>52</v>
      </c>
      <c r="N7157" s="1">
        <v>193</v>
      </c>
      <c r="O7157" s="1">
        <v>10036</v>
      </c>
      <c r="P7157" s="1">
        <v>6322.68</v>
      </c>
      <c r="Q7157" s="1">
        <v>0.63</v>
      </c>
      <c r="R7157" s="1" t="s">
        <v>20</v>
      </c>
    </row>
    <row r="7158" spans="1:18" x14ac:dyDescent="0.25">
      <c r="A7158" s="1" t="s">
        <v>46</v>
      </c>
      <c r="B7158" s="1">
        <v>1197831</v>
      </c>
      <c r="C7158" s="3">
        <v>44479</v>
      </c>
      <c r="D7158" s="3" t="s">
        <v>140</v>
      </c>
      <c r="E7158" s="3" t="s">
        <v>143</v>
      </c>
      <c r="F7158" s="1">
        <v>4</v>
      </c>
      <c r="G7158" s="1">
        <v>2021</v>
      </c>
      <c r="H7158" s="1" t="s">
        <v>102</v>
      </c>
      <c r="I7158" s="1" t="s">
        <v>107</v>
      </c>
      <c r="J7158" s="1" t="s">
        <v>108</v>
      </c>
      <c r="K7158" s="1" t="s">
        <v>18</v>
      </c>
      <c r="L7158" s="1" t="s">
        <v>19</v>
      </c>
      <c r="M7158" s="1">
        <v>40</v>
      </c>
      <c r="N7158" s="1">
        <v>155</v>
      </c>
      <c r="O7158" s="1">
        <v>6200</v>
      </c>
      <c r="P7158" s="1">
        <v>2914</v>
      </c>
      <c r="Q7158" s="1">
        <v>0.47</v>
      </c>
      <c r="R7158" s="1" t="s">
        <v>20</v>
      </c>
    </row>
    <row r="7159" spans="1:18" x14ac:dyDescent="0.25">
      <c r="A7159" s="1" t="s">
        <v>46</v>
      </c>
      <c r="B7159" s="1">
        <v>1197831</v>
      </c>
      <c r="C7159" s="3">
        <v>44480</v>
      </c>
      <c r="D7159" s="3" t="s">
        <v>141</v>
      </c>
      <c r="E7159" s="3" t="s">
        <v>143</v>
      </c>
      <c r="F7159" s="1">
        <v>4</v>
      </c>
      <c r="G7159" s="1">
        <v>2021</v>
      </c>
      <c r="H7159" s="1" t="s">
        <v>102</v>
      </c>
      <c r="I7159" s="1" t="s">
        <v>107</v>
      </c>
      <c r="J7159" s="1" t="s">
        <v>108</v>
      </c>
      <c r="K7159" s="1" t="s">
        <v>21</v>
      </c>
      <c r="L7159" s="1" t="s">
        <v>19</v>
      </c>
      <c r="M7159" s="1">
        <v>56</v>
      </c>
      <c r="N7159" s="1">
        <v>225</v>
      </c>
      <c r="O7159" s="1">
        <v>12600</v>
      </c>
      <c r="P7159" s="1">
        <v>9072</v>
      </c>
      <c r="Q7159" s="1">
        <v>0.72</v>
      </c>
      <c r="R7159" s="1" t="s">
        <v>20</v>
      </c>
    </row>
    <row r="7160" spans="1:18" x14ac:dyDescent="0.25">
      <c r="A7160" s="1" t="s">
        <v>46</v>
      </c>
      <c r="B7160" s="1">
        <v>1197831</v>
      </c>
      <c r="C7160" s="3">
        <v>44413</v>
      </c>
      <c r="D7160" s="3" t="s">
        <v>137</v>
      </c>
      <c r="E7160" s="3" t="s">
        <v>153</v>
      </c>
      <c r="F7160" s="1">
        <v>3</v>
      </c>
      <c r="G7160" s="1">
        <v>2021</v>
      </c>
      <c r="H7160" s="1" t="s">
        <v>102</v>
      </c>
      <c r="I7160" s="1" t="s">
        <v>107</v>
      </c>
      <c r="J7160" s="1" t="s">
        <v>108</v>
      </c>
      <c r="K7160" s="1" t="s">
        <v>18</v>
      </c>
      <c r="L7160" s="1" t="s">
        <v>19</v>
      </c>
      <c r="M7160" s="1">
        <v>37</v>
      </c>
      <c r="N7160" s="1">
        <v>88</v>
      </c>
      <c r="O7160" s="1">
        <v>3256</v>
      </c>
      <c r="P7160" s="1">
        <v>1562.88</v>
      </c>
      <c r="Q7160" s="1">
        <v>0.48</v>
      </c>
      <c r="R7160" s="1" t="s">
        <v>24</v>
      </c>
    </row>
    <row r="7161" spans="1:18" x14ac:dyDescent="0.25">
      <c r="A7161" s="1" t="s">
        <v>46</v>
      </c>
      <c r="B7161" s="1">
        <v>1197831</v>
      </c>
      <c r="C7161" s="3">
        <v>44414</v>
      </c>
      <c r="D7161" s="3" t="s">
        <v>138</v>
      </c>
      <c r="E7161" s="3" t="s">
        <v>153</v>
      </c>
      <c r="F7161" s="1">
        <v>3</v>
      </c>
      <c r="G7161" s="1">
        <v>2021</v>
      </c>
      <c r="H7161" s="1" t="s">
        <v>102</v>
      </c>
      <c r="I7161" s="1" t="s">
        <v>107</v>
      </c>
      <c r="J7161" s="1" t="s">
        <v>108</v>
      </c>
      <c r="K7161" s="1" t="s">
        <v>21</v>
      </c>
      <c r="L7161" s="1" t="s">
        <v>19</v>
      </c>
      <c r="M7161" s="1">
        <v>32</v>
      </c>
      <c r="N7161" s="1">
        <v>138</v>
      </c>
      <c r="O7161" s="1">
        <v>4416</v>
      </c>
      <c r="P7161" s="1">
        <v>3091.2</v>
      </c>
      <c r="Q7161" s="1">
        <v>0.7</v>
      </c>
      <c r="R7161" s="1" t="s">
        <v>24</v>
      </c>
    </row>
    <row r="7162" spans="1:18" x14ac:dyDescent="0.25">
      <c r="A7162" s="1" t="s">
        <v>46</v>
      </c>
      <c r="B7162" s="1">
        <v>1197831</v>
      </c>
      <c r="C7162" s="3">
        <v>44415</v>
      </c>
      <c r="D7162" s="3" t="s">
        <v>139</v>
      </c>
      <c r="E7162" s="3" t="s">
        <v>153</v>
      </c>
      <c r="F7162" s="1">
        <v>3</v>
      </c>
      <c r="G7162" s="1">
        <v>2021</v>
      </c>
      <c r="H7162" s="1" t="s">
        <v>102</v>
      </c>
      <c r="I7162" s="1" t="s">
        <v>107</v>
      </c>
      <c r="J7162" s="1" t="s">
        <v>108</v>
      </c>
      <c r="K7162" s="1" t="s">
        <v>18</v>
      </c>
      <c r="L7162" s="1" t="s">
        <v>22</v>
      </c>
      <c r="M7162" s="1">
        <v>24</v>
      </c>
      <c r="N7162" s="1">
        <v>156</v>
      </c>
      <c r="O7162" s="1">
        <v>3744</v>
      </c>
      <c r="P7162" s="1">
        <v>2021.76</v>
      </c>
      <c r="Q7162" s="1">
        <v>0.54</v>
      </c>
      <c r="R7162" s="1" t="s">
        <v>24</v>
      </c>
    </row>
    <row r="7163" spans="1:18" x14ac:dyDescent="0.25">
      <c r="A7163" s="1" t="s">
        <v>46</v>
      </c>
      <c r="B7163" s="1">
        <v>1197831</v>
      </c>
      <c r="C7163" s="3">
        <v>44416</v>
      </c>
      <c r="D7163" s="3" t="s">
        <v>140</v>
      </c>
      <c r="E7163" s="3" t="s">
        <v>153</v>
      </c>
      <c r="F7163" s="1">
        <v>3</v>
      </c>
      <c r="G7163" s="1">
        <v>2021</v>
      </c>
      <c r="H7163" s="1" t="s">
        <v>102</v>
      </c>
      <c r="I7163" s="1" t="s">
        <v>107</v>
      </c>
      <c r="J7163" s="1" t="s">
        <v>108</v>
      </c>
      <c r="K7163" s="1" t="s">
        <v>18</v>
      </c>
      <c r="L7163" s="1" t="s">
        <v>23</v>
      </c>
      <c r="M7163" s="1">
        <v>33</v>
      </c>
      <c r="N7163" s="1">
        <v>174</v>
      </c>
      <c r="O7163" s="1">
        <v>5742</v>
      </c>
      <c r="P7163" s="1">
        <v>3100.68</v>
      </c>
      <c r="Q7163" s="1">
        <v>0.54</v>
      </c>
      <c r="R7163" s="1" t="s">
        <v>24</v>
      </c>
    </row>
    <row r="7164" spans="1:18" x14ac:dyDescent="0.25">
      <c r="A7164" s="1" t="s">
        <v>46</v>
      </c>
      <c r="B7164" s="1">
        <v>1197831</v>
      </c>
      <c r="C7164" s="3">
        <v>44417</v>
      </c>
      <c r="D7164" s="3" t="s">
        <v>141</v>
      </c>
      <c r="E7164" s="3" t="s">
        <v>153</v>
      </c>
      <c r="F7164" s="1">
        <v>3</v>
      </c>
      <c r="G7164" s="1">
        <v>2021</v>
      </c>
      <c r="H7164" s="1" t="s">
        <v>102</v>
      </c>
      <c r="I7164" s="1" t="s">
        <v>107</v>
      </c>
      <c r="J7164" s="1" t="s">
        <v>108</v>
      </c>
      <c r="K7164" s="1" t="s">
        <v>21</v>
      </c>
      <c r="L7164" s="1" t="s">
        <v>22</v>
      </c>
      <c r="M7164" s="1">
        <v>32</v>
      </c>
      <c r="N7164" s="1">
        <v>128</v>
      </c>
      <c r="O7164" s="1">
        <v>4096</v>
      </c>
      <c r="P7164" s="1">
        <v>2129.92</v>
      </c>
      <c r="Q7164" s="1">
        <v>0.52</v>
      </c>
      <c r="R7164" s="1" t="s">
        <v>24</v>
      </c>
    </row>
    <row r="7165" spans="1:18" x14ac:dyDescent="0.25">
      <c r="A7165" s="1" t="s">
        <v>46</v>
      </c>
      <c r="B7165" s="1">
        <v>1197831</v>
      </c>
      <c r="C7165" s="3">
        <v>44418</v>
      </c>
      <c r="D7165" s="3" t="s">
        <v>135</v>
      </c>
      <c r="E7165" s="3" t="s">
        <v>153</v>
      </c>
      <c r="F7165" s="1">
        <v>3</v>
      </c>
      <c r="G7165" s="1">
        <v>2021</v>
      </c>
      <c r="H7165" s="1" t="s">
        <v>102</v>
      </c>
      <c r="I7165" s="1" t="s">
        <v>107</v>
      </c>
      <c r="J7165" s="1" t="s">
        <v>108</v>
      </c>
      <c r="K7165" s="1" t="s">
        <v>21</v>
      </c>
      <c r="L7165" s="1" t="s">
        <v>23</v>
      </c>
      <c r="M7165" s="1">
        <v>32</v>
      </c>
      <c r="N7165" s="1">
        <v>98</v>
      </c>
      <c r="O7165" s="1">
        <v>3136</v>
      </c>
      <c r="P7165" s="1">
        <v>1944.32</v>
      </c>
      <c r="Q7165" s="1">
        <v>0.62</v>
      </c>
      <c r="R7165" s="1" t="s">
        <v>24</v>
      </c>
    </row>
    <row r="7166" spans="1:18" x14ac:dyDescent="0.25">
      <c r="A7166" s="1" t="s">
        <v>46</v>
      </c>
      <c r="B7166" s="1">
        <v>1197831</v>
      </c>
      <c r="C7166" s="3">
        <v>44419</v>
      </c>
      <c r="D7166" s="3" t="s">
        <v>136</v>
      </c>
      <c r="E7166" s="3" t="s">
        <v>153</v>
      </c>
      <c r="F7166" s="1">
        <v>3</v>
      </c>
      <c r="G7166" s="1">
        <v>2021</v>
      </c>
      <c r="H7166" s="1" t="s">
        <v>102</v>
      </c>
      <c r="I7166" s="1" t="s">
        <v>107</v>
      </c>
      <c r="J7166" s="1" t="s">
        <v>108</v>
      </c>
      <c r="K7166" s="1" t="s">
        <v>18</v>
      </c>
      <c r="L7166" s="1" t="s">
        <v>19</v>
      </c>
      <c r="M7166" s="1">
        <v>38</v>
      </c>
      <c r="N7166" s="1">
        <v>68</v>
      </c>
      <c r="O7166" s="1">
        <v>2584</v>
      </c>
      <c r="P7166" s="1">
        <v>1240.32</v>
      </c>
      <c r="Q7166" s="1">
        <v>0.48</v>
      </c>
      <c r="R7166" s="1" t="s">
        <v>24</v>
      </c>
    </row>
    <row r="7167" spans="1:18" x14ac:dyDescent="0.25">
      <c r="A7167" s="1" t="s">
        <v>46</v>
      </c>
      <c r="B7167" s="1">
        <v>1197831</v>
      </c>
      <c r="C7167" s="3">
        <v>44420</v>
      </c>
      <c r="D7167" s="3" t="s">
        <v>137</v>
      </c>
      <c r="E7167" s="3" t="s">
        <v>153</v>
      </c>
      <c r="F7167" s="1">
        <v>3</v>
      </c>
      <c r="G7167" s="1">
        <v>2021</v>
      </c>
      <c r="H7167" s="1" t="s">
        <v>102</v>
      </c>
      <c r="I7167" s="1" t="s">
        <v>107</v>
      </c>
      <c r="J7167" s="1" t="s">
        <v>108</v>
      </c>
      <c r="K7167" s="1" t="s">
        <v>21</v>
      </c>
      <c r="L7167" s="1" t="s">
        <v>19</v>
      </c>
      <c r="M7167" s="1">
        <v>33</v>
      </c>
      <c r="N7167" s="1">
        <v>126</v>
      </c>
      <c r="O7167" s="1">
        <v>4158</v>
      </c>
      <c r="P7167" s="1">
        <v>2785.86</v>
      </c>
      <c r="Q7167" s="1">
        <v>0.67</v>
      </c>
      <c r="R7167" s="1" t="s">
        <v>24</v>
      </c>
    </row>
    <row r="7168" spans="1:18" x14ac:dyDescent="0.25">
      <c r="A7168" s="1" t="s">
        <v>46</v>
      </c>
      <c r="B7168" s="1">
        <v>1197831</v>
      </c>
      <c r="C7168" s="3">
        <v>44421</v>
      </c>
      <c r="D7168" s="3" t="s">
        <v>138</v>
      </c>
      <c r="E7168" s="3" t="s">
        <v>153</v>
      </c>
      <c r="F7168" s="1">
        <v>3</v>
      </c>
      <c r="G7168" s="1">
        <v>2021</v>
      </c>
      <c r="H7168" s="1" t="s">
        <v>102</v>
      </c>
      <c r="I7168" s="1" t="s">
        <v>107</v>
      </c>
      <c r="J7168" s="1" t="s">
        <v>108</v>
      </c>
      <c r="K7168" s="1" t="s">
        <v>18</v>
      </c>
      <c r="L7168" s="1" t="s">
        <v>22</v>
      </c>
      <c r="M7168" s="1">
        <v>28</v>
      </c>
      <c r="N7168" s="1">
        <v>163</v>
      </c>
      <c r="O7168" s="1">
        <v>4564</v>
      </c>
      <c r="P7168" s="1">
        <v>2510.1999999999998</v>
      </c>
      <c r="Q7168" s="1">
        <v>0.55000000000000004</v>
      </c>
      <c r="R7168" s="1" t="s">
        <v>24</v>
      </c>
    </row>
    <row r="7169" spans="1:18" x14ac:dyDescent="0.25">
      <c r="A7169" s="1" t="s">
        <v>46</v>
      </c>
      <c r="B7169" s="1">
        <v>1197831</v>
      </c>
      <c r="C7169" s="3">
        <v>44422</v>
      </c>
      <c r="D7169" s="3" t="s">
        <v>139</v>
      </c>
      <c r="E7169" s="3" t="s">
        <v>153</v>
      </c>
      <c r="F7169" s="1">
        <v>3</v>
      </c>
      <c r="G7169" s="1">
        <v>2021</v>
      </c>
      <c r="H7169" s="1" t="s">
        <v>102</v>
      </c>
      <c r="I7169" s="1" t="s">
        <v>107</v>
      </c>
      <c r="J7169" s="1" t="s">
        <v>108</v>
      </c>
      <c r="K7169" s="1" t="s">
        <v>18</v>
      </c>
      <c r="L7169" s="1" t="s">
        <v>23</v>
      </c>
      <c r="M7169" s="1">
        <v>36</v>
      </c>
      <c r="N7169" s="1">
        <v>188</v>
      </c>
      <c r="O7169" s="1">
        <v>6768</v>
      </c>
      <c r="P7169" s="1">
        <v>3722.4</v>
      </c>
      <c r="Q7169" s="1">
        <v>0.55000000000000004</v>
      </c>
      <c r="R7169" s="1" t="s">
        <v>24</v>
      </c>
    </row>
    <row r="7170" spans="1:18" x14ac:dyDescent="0.25">
      <c r="A7170" s="1" t="s">
        <v>46</v>
      </c>
      <c r="B7170" s="1">
        <v>1197831</v>
      </c>
      <c r="C7170" s="3">
        <v>44423</v>
      </c>
      <c r="D7170" s="3" t="s">
        <v>140</v>
      </c>
      <c r="E7170" s="3" t="s">
        <v>153</v>
      </c>
      <c r="F7170" s="1">
        <v>3</v>
      </c>
      <c r="G7170" s="1">
        <v>2021</v>
      </c>
      <c r="H7170" s="1" t="s">
        <v>102</v>
      </c>
      <c r="I7170" s="1" t="s">
        <v>107</v>
      </c>
      <c r="J7170" s="1" t="s">
        <v>108</v>
      </c>
      <c r="K7170" s="1" t="s">
        <v>21</v>
      </c>
      <c r="L7170" s="1" t="s">
        <v>22</v>
      </c>
      <c r="M7170" s="1">
        <v>27</v>
      </c>
      <c r="N7170" s="1">
        <v>117</v>
      </c>
      <c r="O7170" s="1">
        <v>3159</v>
      </c>
      <c r="P7170" s="1">
        <v>1832.22</v>
      </c>
      <c r="Q7170" s="1">
        <v>0.57999999999999996</v>
      </c>
      <c r="R7170" s="1" t="s">
        <v>24</v>
      </c>
    </row>
    <row r="7171" spans="1:18" x14ac:dyDescent="0.25">
      <c r="A7171" s="1" t="s">
        <v>46</v>
      </c>
      <c r="B7171" s="1">
        <v>1197831</v>
      </c>
      <c r="C7171" s="3">
        <v>44424</v>
      </c>
      <c r="D7171" s="3" t="s">
        <v>141</v>
      </c>
      <c r="E7171" s="3" t="s">
        <v>153</v>
      </c>
      <c r="F7171" s="1">
        <v>3</v>
      </c>
      <c r="G7171" s="1">
        <v>2021</v>
      </c>
      <c r="H7171" s="1" t="s">
        <v>102</v>
      </c>
      <c r="I7171" s="1" t="s">
        <v>107</v>
      </c>
      <c r="J7171" s="1" t="s">
        <v>108</v>
      </c>
      <c r="K7171" s="1" t="s">
        <v>21</v>
      </c>
      <c r="L7171" s="1" t="s">
        <v>23</v>
      </c>
      <c r="M7171" s="1">
        <v>33</v>
      </c>
      <c r="N7171" s="1">
        <v>105</v>
      </c>
      <c r="O7171" s="1">
        <v>3465</v>
      </c>
      <c r="P7171" s="1">
        <v>2356.1999999999998</v>
      </c>
      <c r="Q7171" s="1">
        <v>0.68</v>
      </c>
      <c r="R7171" s="1" t="s">
        <v>24</v>
      </c>
    </row>
    <row r="7172" spans="1:18" x14ac:dyDescent="0.25">
      <c r="A7172" s="1" t="s">
        <v>46</v>
      </c>
      <c r="B7172" s="1">
        <v>1197831</v>
      </c>
      <c r="C7172" s="3">
        <v>44425</v>
      </c>
      <c r="D7172" s="3" t="s">
        <v>135</v>
      </c>
      <c r="E7172" s="3" t="s">
        <v>153</v>
      </c>
      <c r="F7172" s="1">
        <v>3</v>
      </c>
      <c r="G7172" s="1">
        <v>2021</v>
      </c>
      <c r="H7172" s="1" t="s">
        <v>102</v>
      </c>
      <c r="I7172" s="1" t="s">
        <v>107</v>
      </c>
      <c r="J7172" s="1" t="s">
        <v>108</v>
      </c>
      <c r="K7172" s="1" t="s">
        <v>18</v>
      </c>
      <c r="L7172" s="1" t="s">
        <v>19</v>
      </c>
      <c r="M7172" s="1">
        <v>37</v>
      </c>
      <c r="N7172" s="1">
        <v>73</v>
      </c>
      <c r="O7172" s="1">
        <v>2701</v>
      </c>
      <c r="P7172" s="1">
        <v>1350.5</v>
      </c>
      <c r="Q7172" s="1">
        <v>0.5</v>
      </c>
      <c r="R7172" s="1" t="s">
        <v>24</v>
      </c>
    </row>
    <row r="7173" spans="1:18" x14ac:dyDescent="0.25">
      <c r="A7173" s="1" t="s">
        <v>46</v>
      </c>
      <c r="B7173" s="1">
        <v>1197831</v>
      </c>
      <c r="C7173" s="3">
        <v>44426</v>
      </c>
      <c r="D7173" s="3" t="s">
        <v>136</v>
      </c>
      <c r="E7173" s="3" t="s">
        <v>153</v>
      </c>
      <c r="F7173" s="1">
        <v>3</v>
      </c>
      <c r="G7173" s="1">
        <v>2021</v>
      </c>
      <c r="H7173" s="1" t="s">
        <v>102</v>
      </c>
      <c r="I7173" s="1" t="s">
        <v>107</v>
      </c>
      <c r="J7173" s="1" t="s">
        <v>108</v>
      </c>
      <c r="K7173" s="1" t="s">
        <v>21</v>
      </c>
      <c r="L7173" s="1" t="s">
        <v>19</v>
      </c>
      <c r="M7173" s="1">
        <v>34</v>
      </c>
      <c r="N7173" s="1">
        <v>104</v>
      </c>
      <c r="O7173" s="1">
        <v>3536</v>
      </c>
      <c r="P7173" s="1">
        <v>2652</v>
      </c>
      <c r="Q7173" s="1">
        <v>0.75</v>
      </c>
      <c r="R7173" s="1" t="s">
        <v>24</v>
      </c>
    </row>
    <row r="7174" spans="1:18" x14ac:dyDescent="0.25">
      <c r="A7174" s="1" t="s">
        <v>46</v>
      </c>
      <c r="B7174" s="1">
        <v>1197831</v>
      </c>
      <c r="C7174" s="3">
        <v>44427</v>
      </c>
      <c r="D7174" s="3" t="s">
        <v>137</v>
      </c>
      <c r="E7174" s="3" t="s">
        <v>153</v>
      </c>
      <c r="F7174" s="1">
        <v>3</v>
      </c>
      <c r="G7174" s="1">
        <v>2021</v>
      </c>
      <c r="H7174" s="1" t="s">
        <v>102</v>
      </c>
      <c r="I7174" s="1" t="s">
        <v>107</v>
      </c>
      <c r="J7174" s="1" t="s">
        <v>108</v>
      </c>
      <c r="K7174" s="1" t="s">
        <v>18</v>
      </c>
      <c r="L7174" s="1" t="s">
        <v>22</v>
      </c>
      <c r="M7174" s="1">
        <v>19</v>
      </c>
      <c r="N7174" s="1">
        <v>195</v>
      </c>
      <c r="O7174" s="1">
        <v>3705</v>
      </c>
      <c r="P7174" s="1">
        <v>2148.9</v>
      </c>
      <c r="Q7174" s="1">
        <v>0.57999999999999996</v>
      </c>
      <c r="R7174" s="1" t="s">
        <v>24</v>
      </c>
    </row>
    <row r="7175" spans="1:18" x14ac:dyDescent="0.25">
      <c r="A7175" s="1" t="s">
        <v>46</v>
      </c>
      <c r="B7175" s="1">
        <v>1197831</v>
      </c>
      <c r="C7175" s="3">
        <v>44428</v>
      </c>
      <c r="D7175" s="3" t="s">
        <v>138</v>
      </c>
      <c r="E7175" s="3" t="s">
        <v>153</v>
      </c>
      <c r="F7175" s="1">
        <v>3</v>
      </c>
      <c r="G7175" s="1">
        <v>2021</v>
      </c>
      <c r="H7175" s="1" t="s">
        <v>102</v>
      </c>
      <c r="I7175" s="1" t="s">
        <v>107</v>
      </c>
      <c r="J7175" s="1" t="s">
        <v>108</v>
      </c>
      <c r="K7175" s="1" t="s">
        <v>18</v>
      </c>
      <c r="L7175" s="1" t="s">
        <v>23</v>
      </c>
      <c r="M7175" s="1">
        <v>19</v>
      </c>
      <c r="N7175" s="1">
        <v>189</v>
      </c>
      <c r="O7175" s="1">
        <v>3591</v>
      </c>
      <c r="P7175" s="1">
        <v>2082.7800000000002</v>
      </c>
      <c r="Q7175" s="1">
        <v>0.57999999999999996</v>
      </c>
      <c r="R7175" s="1" t="s">
        <v>24</v>
      </c>
    </row>
    <row r="7176" spans="1:18" x14ac:dyDescent="0.25">
      <c r="A7176" s="1" t="s">
        <v>46</v>
      </c>
      <c r="B7176" s="1">
        <v>1197831</v>
      </c>
      <c r="C7176" s="3">
        <v>44429</v>
      </c>
      <c r="D7176" s="3" t="s">
        <v>139</v>
      </c>
      <c r="E7176" s="3" t="s">
        <v>153</v>
      </c>
      <c r="F7176" s="1">
        <v>3</v>
      </c>
      <c r="G7176" s="1">
        <v>2021</v>
      </c>
      <c r="H7176" s="1" t="s">
        <v>102</v>
      </c>
      <c r="I7176" s="1" t="s">
        <v>107</v>
      </c>
      <c r="J7176" s="1" t="s">
        <v>108</v>
      </c>
      <c r="K7176" s="1" t="s">
        <v>21</v>
      </c>
      <c r="L7176" s="1" t="s">
        <v>22</v>
      </c>
      <c r="M7176" s="1">
        <v>14</v>
      </c>
      <c r="N7176" s="1">
        <v>119</v>
      </c>
      <c r="O7176" s="1">
        <v>1666</v>
      </c>
      <c r="P7176" s="1">
        <v>982.94</v>
      </c>
      <c r="Q7176" s="1">
        <v>0.59</v>
      </c>
      <c r="R7176" s="1" t="s">
        <v>24</v>
      </c>
    </row>
    <row r="7177" spans="1:18" x14ac:dyDescent="0.25">
      <c r="A7177" s="1" t="s">
        <v>46</v>
      </c>
      <c r="B7177" s="1">
        <v>1197831</v>
      </c>
      <c r="C7177" s="3">
        <v>44430</v>
      </c>
      <c r="D7177" s="3" t="s">
        <v>140</v>
      </c>
      <c r="E7177" s="3" t="s">
        <v>153</v>
      </c>
      <c r="F7177" s="1">
        <v>3</v>
      </c>
      <c r="G7177" s="1">
        <v>2021</v>
      </c>
      <c r="H7177" s="1" t="s">
        <v>102</v>
      </c>
      <c r="I7177" s="1" t="s">
        <v>107</v>
      </c>
      <c r="J7177" s="1" t="s">
        <v>108</v>
      </c>
      <c r="K7177" s="1" t="s">
        <v>21</v>
      </c>
      <c r="L7177" s="1" t="s">
        <v>23</v>
      </c>
      <c r="M7177" s="1">
        <v>18</v>
      </c>
      <c r="N7177" s="1">
        <v>113</v>
      </c>
      <c r="O7177" s="1">
        <v>2034</v>
      </c>
      <c r="P7177" s="1">
        <v>1342.44</v>
      </c>
      <c r="Q7177" s="1">
        <v>0.66</v>
      </c>
      <c r="R7177" s="1" t="s">
        <v>24</v>
      </c>
    </row>
    <row r="7178" spans="1:18" x14ac:dyDescent="0.25">
      <c r="A7178" s="1" t="s">
        <v>46</v>
      </c>
      <c r="B7178" s="1">
        <v>1197831</v>
      </c>
      <c r="C7178" s="3">
        <v>44431</v>
      </c>
      <c r="D7178" s="3" t="s">
        <v>141</v>
      </c>
      <c r="E7178" s="3" t="s">
        <v>153</v>
      </c>
      <c r="F7178" s="1">
        <v>3</v>
      </c>
      <c r="G7178" s="1">
        <v>2021</v>
      </c>
      <c r="H7178" s="1" t="s">
        <v>102</v>
      </c>
      <c r="I7178" s="1" t="s">
        <v>107</v>
      </c>
      <c r="J7178" s="1" t="s">
        <v>108</v>
      </c>
      <c r="K7178" s="1" t="s">
        <v>18</v>
      </c>
      <c r="L7178" s="1" t="s">
        <v>19</v>
      </c>
      <c r="M7178" s="1">
        <v>23</v>
      </c>
      <c r="N7178" s="1">
        <v>74</v>
      </c>
      <c r="O7178" s="1">
        <v>1702</v>
      </c>
      <c r="P7178" s="1">
        <v>902.06</v>
      </c>
      <c r="Q7178" s="1">
        <v>0.53</v>
      </c>
      <c r="R7178" s="1" t="s">
        <v>24</v>
      </c>
    </row>
    <row r="7179" spans="1:18" x14ac:dyDescent="0.25">
      <c r="A7179" s="1" t="s">
        <v>46</v>
      </c>
      <c r="B7179" s="1">
        <v>1197831</v>
      </c>
      <c r="C7179" s="3">
        <v>44432</v>
      </c>
      <c r="D7179" s="3" t="s">
        <v>135</v>
      </c>
      <c r="E7179" s="3" t="s">
        <v>153</v>
      </c>
      <c r="F7179" s="1">
        <v>3</v>
      </c>
      <c r="G7179" s="1">
        <v>2021</v>
      </c>
      <c r="H7179" s="1" t="s">
        <v>102</v>
      </c>
      <c r="I7179" s="1" t="s">
        <v>107</v>
      </c>
      <c r="J7179" s="1" t="s">
        <v>108</v>
      </c>
      <c r="K7179" s="1" t="s">
        <v>21</v>
      </c>
      <c r="L7179" s="1" t="s">
        <v>19</v>
      </c>
      <c r="M7179" s="1">
        <v>20</v>
      </c>
      <c r="N7179" s="1">
        <v>149</v>
      </c>
      <c r="O7179" s="1">
        <v>2980</v>
      </c>
      <c r="P7179" s="1">
        <v>2235</v>
      </c>
      <c r="Q7179" s="1">
        <v>0.75</v>
      </c>
      <c r="R7179" s="1" t="s">
        <v>24</v>
      </c>
    </row>
    <row r="7180" spans="1:18" x14ac:dyDescent="0.25">
      <c r="A7180" s="1" t="s">
        <v>46</v>
      </c>
      <c r="B7180" s="1">
        <v>1197831</v>
      </c>
      <c r="C7180" s="3">
        <v>44433</v>
      </c>
      <c r="D7180" s="3" t="s">
        <v>136</v>
      </c>
      <c r="E7180" s="3" t="s">
        <v>153</v>
      </c>
      <c r="F7180" s="1">
        <v>3</v>
      </c>
      <c r="G7180" s="1">
        <v>2021</v>
      </c>
      <c r="H7180" s="1" t="s">
        <v>102</v>
      </c>
      <c r="I7180" s="1" t="s">
        <v>107</v>
      </c>
      <c r="J7180" s="1" t="s">
        <v>108</v>
      </c>
      <c r="K7180" s="1" t="s">
        <v>18</v>
      </c>
      <c r="L7180" s="1" t="s">
        <v>22</v>
      </c>
      <c r="M7180" s="1">
        <v>9</v>
      </c>
      <c r="N7180" s="1">
        <v>203</v>
      </c>
      <c r="O7180" s="1">
        <v>1827</v>
      </c>
      <c r="P7180" s="1">
        <v>1077.93</v>
      </c>
      <c r="Q7180" s="1">
        <v>0.59</v>
      </c>
      <c r="R7180" s="1" t="s">
        <v>24</v>
      </c>
    </row>
    <row r="7181" spans="1:18" x14ac:dyDescent="0.25">
      <c r="A7181" s="1" t="s">
        <v>46</v>
      </c>
      <c r="B7181" s="1">
        <v>1197831</v>
      </c>
      <c r="C7181" s="3">
        <v>44434</v>
      </c>
      <c r="D7181" s="3" t="s">
        <v>137</v>
      </c>
      <c r="E7181" s="3" t="s">
        <v>153</v>
      </c>
      <c r="F7181" s="1">
        <v>3</v>
      </c>
      <c r="G7181" s="1">
        <v>2021</v>
      </c>
      <c r="H7181" s="1" t="s">
        <v>102</v>
      </c>
      <c r="I7181" s="1" t="s">
        <v>107</v>
      </c>
      <c r="J7181" s="1" t="s">
        <v>108</v>
      </c>
      <c r="K7181" s="1" t="s">
        <v>18</v>
      </c>
      <c r="L7181" s="1" t="s">
        <v>23</v>
      </c>
      <c r="M7181" s="1">
        <v>19</v>
      </c>
      <c r="N7181" s="1">
        <v>189</v>
      </c>
      <c r="O7181" s="1">
        <v>3591</v>
      </c>
      <c r="P7181" s="1">
        <v>2118.69</v>
      </c>
      <c r="Q7181" s="1">
        <v>0.59</v>
      </c>
      <c r="R7181" s="1" t="s">
        <v>24</v>
      </c>
    </row>
    <row r="7182" spans="1:18" x14ac:dyDescent="0.25">
      <c r="A7182" s="1" t="s">
        <v>46</v>
      </c>
      <c r="B7182" s="1">
        <v>1197831</v>
      </c>
      <c r="C7182" s="3">
        <v>44435</v>
      </c>
      <c r="D7182" s="3" t="s">
        <v>138</v>
      </c>
      <c r="E7182" s="3" t="s">
        <v>153</v>
      </c>
      <c r="F7182" s="1">
        <v>3</v>
      </c>
      <c r="G7182" s="1">
        <v>2021</v>
      </c>
      <c r="H7182" s="1" t="s">
        <v>102</v>
      </c>
      <c r="I7182" s="1" t="s">
        <v>107</v>
      </c>
      <c r="J7182" s="1" t="s">
        <v>108</v>
      </c>
      <c r="K7182" s="1" t="s">
        <v>21</v>
      </c>
      <c r="L7182" s="1" t="s">
        <v>22</v>
      </c>
      <c r="M7182" s="1">
        <v>15</v>
      </c>
      <c r="N7182" s="1">
        <v>173</v>
      </c>
      <c r="O7182" s="1">
        <v>2595</v>
      </c>
      <c r="P7182" s="1">
        <v>1453.2</v>
      </c>
      <c r="Q7182" s="1">
        <v>0.56000000000000005</v>
      </c>
      <c r="R7182" s="1" t="s">
        <v>24</v>
      </c>
    </row>
    <row r="7183" spans="1:18" x14ac:dyDescent="0.25">
      <c r="A7183" s="1" t="s">
        <v>46</v>
      </c>
      <c r="B7183" s="1">
        <v>1197831</v>
      </c>
      <c r="C7183" s="3">
        <v>44436</v>
      </c>
      <c r="D7183" s="3" t="s">
        <v>139</v>
      </c>
      <c r="E7183" s="3" t="s">
        <v>153</v>
      </c>
      <c r="F7183" s="1">
        <v>3</v>
      </c>
      <c r="G7183" s="1">
        <v>2021</v>
      </c>
      <c r="H7183" s="1" t="s">
        <v>102</v>
      </c>
      <c r="I7183" s="1" t="s">
        <v>107</v>
      </c>
      <c r="J7183" s="1" t="s">
        <v>108</v>
      </c>
      <c r="K7183" s="1" t="s">
        <v>21</v>
      </c>
      <c r="L7183" s="1" t="s">
        <v>23</v>
      </c>
      <c r="M7183" s="1">
        <v>34</v>
      </c>
      <c r="N7183" s="1">
        <v>135</v>
      </c>
      <c r="O7183" s="1">
        <v>4590</v>
      </c>
      <c r="P7183" s="1">
        <v>3121.2</v>
      </c>
      <c r="Q7183" s="1">
        <v>0.68</v>
      </c>
      <c r="R7183" s="1" t="s">
        <v>24</v>
      </c>
    </row>
    <row r="7184" spans="1:18" x14ac:dyDescent="0.25">
      <c r="A7184" s="1" t="s">
        <v>46</v>
      </c>
      <c r="B7184" s="1">
        <v>1197831</v>
      </c>
      <c r="C7184" s="3">
        <v>44437</v>
      </c>
      <c r="D7184" s="3" t="s">
        <v>140</v>
      </c>
      <c r="E7184" s="3" t="s">
        <v>153</v>
      </c>
      <c r="F7184" s="1">
        <v>3</v>
      </c>
      <c r="G7184" s="1">
        <v>2021</v>
      </c>
      <c r="H7184" s="1" t="s">
        <v>102</v>
      </c>
      <c r="I7184" s="1" t="s">
        <v>107</v>
      </c>
      <c r="J7184" s="1" t="s">
        <v>108</v>
      </c>
      <c r="K7184" s="1" t="s">
        <v>18</v>
      </c>
      <c r="L7184" s="1" t="s">
        <v>19</v>
      </c>
      <c r="M7184" s="1">
        <v>49</v>
      </c>
      <c r="N7184" s="1">
        <v>120</v>
      </c>
      <c r="O7184" s="1">
        <v>5880</v>
      </c>
      <c r="P7184" s="1">
        <v>3175.2</v>
      </c>
      <c r="Q7184" s="1">
        <v>0.54</v>
      </c>
      <c r="R7184" s="1" t="s">
        <v>24</v>
      </c>
    </row>
    <row r="7185" spans="1:18" x14ac:dyDescent="0.25">
      <c r="A7185" s="1" t="s">
        <v>46</v>
      </c>
      <c r="B7185" s="1">
        <v>1197831</v>
      </c>
      <c r="C7185" s="3">
        <v>44438</v>
      </c>
      <c r="D7185" s="3" t="s">
        <v>141</v>
      </c>
      <c r="E7185" s="3" t="s">
        <v>153</v>
      </c>
      <c r="F7185" s="1">
        <v>3</v>
      </c>
      <c r="G7185" s="1">
        <v>2021</v>
      </c>
      <c r="H7185" s="1" t="s">
        <v>102</v>
      </c>
      <c r="I7185" s="1" t="s">
        <v>107</v>
      </c>
      <c r="J7185" s="1" t="s">
        <v>108</v>
      </c>
      <c r="K7185" s="1" t="s">
        <v>21</v>
      </c>
      <c r="L7185" s="1" t="s">
        <v>19</v>
      </c>
      <c r="M7185" s="1">
        <v>43</v>
      </c>
      <c r="N7185" s="1">
        <v>203</v>
      </c>
      <c r="O7185" s="1">
        <v>8729</v>
      </c>
      <c r="P7185" s="1">
        <v>6284.88</v>
      </c>
      <c r="Q7185" s="1">
        <v>0.72</v>
      </c>
      <c r="R7185" s="1" t="s">
        <v>24</v>
      </c>
    </row>
    <row r="7186" spans="1:18" x14ac:dyDescent="0.25">
      <c r="A7186" s="1" t="s">
        <v>46</v>
      </c>
      <c r="B7186" s="1">
        <v>1197831</v>
      </c>
      <c r="C7186" s="3">
        <v>44439</v>
      </c>
      <c r="D7186" s="3" t="s">
        <v>135</v>
      </c>
      <c r="E7186" s="3" t="s">
        <v>153</v>
      </c>
      <c r="F7186" s="1">
        <v>3</v>
      </c>
      <c r="G7186" s="1">
        <v>2021</v>
      </c>
      <c r="H7186" s="1" t="s">
        <v>102</v>
      </c>
      <c r="I7186" s="1" t="s">
        <v>107</v>
      </c>
      <c r="J7186" s="1" t="s">
        <v>108</v>
      </c>
      <c r="K7186" s="1" t="s">
        <v>18</v>
      </c>
      <c r="L7186" s="1" t="s">
        <v>22</v>
      </c>
      <c r="M7186" s="1">
        <v>43</v>
      </c>
      <c r="N7186" s="1">
        <v>203</v>
      </c>
      <c r="O7186" s="1">
        <v>8729</v>
      </c>
      <c r="P7186" s="1">
        <v>4800.95</v>
      </c>
      <c r="Q7186" s="1">
        <v>0.55000000000000004</v>
      </c>
      <c r="R7186" s="1" t="s">
        <v>24</v>
      </c>
    </row>
    <row r="7187" spans="1:18" x14ac:dyDescent="0.25">
      <c r="A7187" s="1" t="s">
        <v>46</v>
      </c>
      <c r="B7187" s="1">
        <v>1197831</v>
      </c>
      <c r="C7187" s="3">
        <v>44440</v>
      </c>
      <c r="D7187" s="3" t="s">
        <v>136</v>
      </c>
      <c r="E7187" s="3" t="s">
        <v>154</v>
      </c>
      <c r="F7187" s="1">
        <v>3</v>
      </c>
      <c r="G7187" s="1">
        <v>2021</v>
      </c>
      <c r="H7187" s="1" t="s">
        <v>102</v>
      </c>
      <c r="I7187" s="1" t="s">
        <v>107</v>
      </c>
      <c r="J7187" s="1" t="s">
        <v>108</v>
      </c>
      <c r="K7187" s="1" t="s">
        <v>18</v>
      </c>
      <c r="L7187" s="1" t="s">
        <v>23</v>
      </c>
      <c r="M7187" s="1">
        <v>49</v>
      </c>
      <c r="N7187" s="1">
        <v>203</v>
      </c>
      <c r="O7187" s="1">
        <v>9947</v>
      </c>
      <c r="P7187" s="1">
        <v>5570.32</v>
      </c>
      <c r="Q7187" s="1">
        <v>0.56000000000000005</v>
      </c>
      <c r="R7187" s="1" t="s">
        <v>24</v>
      </c>
    </row>
    <row r="7188" spans="1:18" x14ac:dyDescent="0.25">
      <c r="A7188" s="1" t="s">
        <v>46</v>
      </c>
      <c r="B7188" s="1">
        <v>1197831</v>
      </c>
      <c r="C7188" s="3">
        <v>44441</v>
      </c>
      <c r="D7188" s="3" t="s">
        <v>137</v>
      </c>
      <c r="E7188" s="3" t="s">
        <v>154</v>
      </c>
      <c r="F7188" s="1">
        <v>3</v>
      </c>
      <c r="G7188" s="1">
        <v>2021</v>
      </c>
      <c r="H7188" s="1" t="s">
        <v>102</v>
      </c>
      <c r="I7188" s="1" t="s">
        <v>107</v>
      </c>
      <c r="J7188" s="1" t="s">
        <v>108</v>
      </c>
      <c r="K7188" s="1" t="s">
        <v>21</v>
      </c>
      <c r="L7188" s="1" t="s">
        <v>22</v>
      </c>
      <c r="M7188" s="1">
        <v>44</v>
      </c>
      <c r="N7188" s="1">
        <v>189</v>
      </c>
      <c r="O7188" s="1">
        <v>8316</v>
      </c>
      <c r="P7188" s="1">
        <v>4906.4399999999996</v>
      </c>
      <c r="Q7188" s="1">
        <v>0.59</v>
      </c>
      <c r="R7188" s="1" t="s">
        <v>24</v>
      </c>
    </row>
    <row r="7189" spans="1:18" x14ac:dyDescent="0.25">
      <c r="A7189" s="1" t="s">
        <v>46</v>
      </c>
      <c r="B7189" s="1">
        <v>1197831</v>
      </c>
      <c r="C7189" s="3">
        <v>44442</v>
      </c>
      <c r="D7189" s="3" t="s">
        <v>138</v>
      </c>
      <c r="E7189" s="3" t="s">
        <v>154</v>
      </c>
      <c r="F7189" s="1">
        <v>3</v>
      </c>
      <c r="G7189" s="1">
        <v>2021</v>
      </c>
      <c r="H7189" s="1" t="s">
        <v>102</v>
      </c>
      <c r="I7189" s="1" t="s">
        <v>107</v>
      </c>
      <c r="J7189" s="1" t="s">
        <v>108</v>
      </c>
      <c r="K7189" s="1" t="s">
        <v>21</v>
      </c>
      <c r="L7189" s="1" t="s">
        <v>23</v>
      </c>
      <c r="M7189" s="1">
        <v>41</v>
      </c>
      <c r="N7189" s="1">
        <v>180</v>
      </c>
      <c r="O7189" s="1">
        <v>7380</v>
      </c>
      <c r="P7189" s="1">
        <v>5092.2</v>
      </c>
      <c r="Q7189" s="1">
        <v>0.69</v>
      </c>
      <c r="R7189" s="1" t="s">
        <v>24</v>
      </c>
    </row>
    <row r="7190" spans="1:18" x14ac:dyDescent="0.25">
      <c r="A7190" s="1" t="s">
        <v>46</v>
      </c>
      <c r="B7190" s="1">
        <v>1197831</v>
      </c>
      <c r="C7190" s="3">
        <v>44443</v>
      </c>
      <c r="D7190" s="3" t="s">
        <v>139</v>
      </c>
      <c r="E7190" s="3" t="s">
        <v>154</v>
      </c>
      <c r="F7190" s="1">
        <v>3</v>
      </c>
      <c r="G7190" s="1">
        <v>2021</v>
      </c>
      <c r="H7190" s="1" t="s">
        <v>102</v>
      </c>
      <c r="I7190" s="1" t="s">
        <v>107</v>
      </c>
      <c r="J7190" s="1" t="s">
        <v>108</v>
      </c>
      <c r="K7190" s="1" t="s">
        <v>18</v>
      </c>
      <c r="L7190" s="1" t="s">
        <v>19</v>
      </c>
      <c r="M7190" s="1">
        <v>49</v>
      </c>
      <c r="N7190" s="1">
        <v>145</v>
      </c>
      <c r="O7190" s="1">
        <v>7105</v>
      </c>
      <c r="P7190" s="1">
        <v>3907.75</v>
      </c>
      <c r="Q7190" s="1">
        <v>0.55000000000000004</v>
      </c>
      <c r="R7190" s="1" t="s">
        <v>24</v>
      </c>
    </row>
    <row r="7191" spans="1:18" x14ac:dyDescent="0.25">
      <c r="A7191" s="1" t="s">
        <v>46</v>
      </c>
      <c r="B7191" s="1">
        <v>1197831</v>
      </c>
      <c r="C7191" s="3">
        <v>44444</v>
      </c>
      <c r="D7191" s="3" t="s">
        <v>140</v>
      </c>
      <c r="E7191" s="3" t="s">
        <v>154</v>
      </c>
      <c r="F7191" s="1">
        <v>3</v>
      </c>
      <c r="G7191" s="1">
        <v>2021</v>
      </c>
      <c r="H7191" s="1" t="s">
        <v>102</v>
      </c>
      <c r="I7191" s="1" t="s">
        <v>107</v>
      </c>
      <c r="J7191" s="1" t="s">
        <v>108</v>
      </c>
      <c r="K7191" s="1" t="s">
        <v>21</v>
      </c>
      <c r="L7191" s="1" t="s">
        <v>19</v>
      </c>
      <c r="M7191" s="1">
        <v>50</v>
      </c>
      <c r="N7191" s="1">
        <v>245</v>
      </c>
      <c r="O7191" s="1">
        <v>12250</v>
      </c>
      <c r="P7191" s="1">
        <v>8820</v>
      </c>
      <c r="Q7191" s="1">
        <v>0.72</v>
      </c>
      <c r="R7191" s="1" t="s">
        <v>24</v>
      </c>
    </row>
    <row r="7192" spans="1:18" x14ac:dyDescent="0.25">
      <c r="A7192" s="1" t="s">
        <v>46</v>
      </c>
      <c r="B7192" s="1">
        <v>1197831</v>
      </c>
      <c r="C7192" s="3">
        <v>44445</v>
      </c>
      <c r="D7192" s="3" t="s">
        <v>141</v>
      </c>
      <c r="E7192" s="3" t="s">
        <v>154</v>
      </c>
      <c r="F7192" s="1">
        <v>3</v>
      </c>
      <c r="G7192" s="1">
        <v>2021</v>
      </c>
      <c r="H7192" s="1" t="s">
        <v>102</v>
      </c>
      <c r="I7192" s="1" t="s">
        <v>107</v>
      </c>
      <c r="J7192" s="1" t="s">
        <v>108</v>
      </c>
      <c r="K7192" s="1" t="s">
        <v>18</v>
      </c>
      <c r="L7192" s="1" t="s">
        <v>22</v>
      </c>
      <c r="M7192" s="1">
        <v>44</v>
      </c>
      <c r="N7192" s="1">
        <v>206</v>
      </c>
      <c r="O7192" s="1">
        <v>9064</v>
      </c>
      <c r="P7192" s="1">
        <v>5800.96</v>
      </c>
      <c r="Q7192" s="1">
        <v>0.64</v>
      </c>
      <c r="R7192" s="1" t="s">
        <v>24</v>
      </c>
    </row>
    <row r="7193" spans="1:18" x14ac:dyDescent="0.25">
      <c r="A7193" s="1" t="s">
        <v>46</v>
      </c>
      <c r="B7193" s="1">
        <v>1197831</v>
      </c>
      <c r="C7193" s="3">
        <v>44446</v>
      </c>
      <c r="D7193" s="3" t="s">
        <v>135</v>
      </c>
      <c r="E7193" s="3" t="s">
        <v>154</v>
      </c>
      <c r="F7193" s="1">
        <v>3</v>
      </c>
      <c r="G7193" s="1">
        <v>2021</v>
      </c>
      <c r="H7193" s="1" t="s">
        <v>102</v>
      </c>
      <c r="I7193" s="1" t="s">
        <v>107</v>
      </c>
      <c r="J7193" s="1" t="s">
        <v>108</v>
      </c>
      <c r="K7193" s="1" t="s">
        <v>18</v>
      </c>
      <c r="L7193" s="1" t="s">
        <v>23</v>
      </c>
      <c r="M7193" s="1">
        <v>49</v>
      </c>
      <c r="N7193" s="1">
        <v>215</v>
      </c>
      <c r="O7193" s="1">
        <v>10535</v>
      </c>
      <c r="P7193" s="1">
        <v>6742.4</v>
      </c>
      <c r="Q7193" s="1">
        <v>0.64</v>
      </c>
      <c r="R7193" s="1" t="s">
        <v>24</v>
      </c>
    </row>
    <row r="7194" spans="1:18" x14ac:dyDescent="0.25">
      <c r="A7194" s="1" t="s">
        <v>46</v>
      </c>
      <c r="B7194" s="1">
        <v>1197831</v>
      </c>
      <c r="C7194" s="3">
        <v>44447</v>
      </c>
      <c r="D7194" s="3" t="s">
        <v>136</v>
      </c>
      <c r="E7194" s="3" t="s">
        <v>154</v>
      </c>
      <c r="F7194" s="1">
        <v>3</v>
      </c>
      <c r="G7194" s="1">
        <v>2021</v>
      </c>
      <c r="H7194" s="1" t="s">
        <v>102</v>
      </c>
      <c r="I7194" s="1" t="s">
        <v>107</v>
      </c>
      <c r="J7194" s="1" t="s">
        <v>108</v>
      </c>
      <c r="K7194" s="1" t="s">
        <v>21</v>
      </c>
      <c r="L7194" s="1" t="s">
        <v>22</v>
      </c>
      <c r="M7194" s="1">
        <v>41</v>
      </c>
      <c r="N7194" s="1">
        <v>254</v>
      </c>
      <c r="O7194" s="1">
        <v>10414</v>
      </c>
      <c r="P7194" s="1">
        <v>6560.82</v>
      </c>
      <c r="Q7194" s="1">
        <v>0.63</v>
      </c>
      <c r="R7194" s="1" t="s">
        <v>24</v>
      </c>
    </row>
    <row r="7195" spans="1:18" x14ac:dyDescent="0.25">
      <c r="A7195" s="1" t="s">
        <v>46</v>
      </c>
      <c r="B7195" s="1">
        <v>1197831</v>
      </c>
      <c r="C7195" s="3">
        <v>44448</v>
      </c>
      <c r="D7195" s="3" t="s">
        <v>137</v>
      </c>
      <c r="E7195" s="3" t="s">
        <v>154</v>
      </c>
      <c r="F7195" s="1">
        <v>3</v>
      </c>
      <c r="G7195" s="1">
        <v>2021</v>
      </c>
      <c r="H7195" s="1" t="s">
        <v>102</v>
      </c>
      <c r="I7195" s="1" t="s">
        <v>107</v>
      </c>
      <c r="J7195" s="1" t="s">
        <v>108</v>
      </c>
      <c r="K7195" s="1" t="s">
        <v>21</v>
      </c>
      <c r="L7195" s="1" t="s">
        <v>23</v>
      </c>
      <c r="M7195" s="1">
        <v>44</v>
      </c>
      <c r="N7195" s="1">
        <v>173</v>
      </c>
      <c r="O7195" s="1">
        <v>7612</v>
      </c>
      <c r="P7195" s="1">
        <v>5632.88</v>
      </c>
      <c r="Q7195" s="1">
        <v>0.74</v>
      </c>
      <c r="R7195" s="1" t="s">
        <v>24</v>
      </c>
    </row>
    <row r="7196" spans="1:18" x14ac:dyDescent="0.25">
      <c r="A7196" s="1" t="s">
        <v>46</v>
      </c>
      <c r="B7196" s="1">
        <v>1197831</v>
      </c>
      <c r="C7196" s="3">
        <v>44449</v>
      </c>
      <c r="D7196" s="3" t="s">
        <v>138</v>
      </c>
      <c r="E7196" s="3" t="s">
        <v>154</v>
      </c>
      <c r="F7196" s="1">
        <v>3</v>
      </c>
      <c r="G7196" s="1">
        <v>2021</v>
      </c>
      <c r="H7196" s="1" t="s">
        <v>102</v>
      </c>
      <c r="I7196" s="1" t="s">
        <v>107</v>
      </c>
      <c r="J7196" s="1" t="s">
        <v>108</v>
      </c>
      <c r="K7196" s="1" t="s">
        <v>18</v>
      </c>
      <c r="L7196" s="1" t="s">
        <v>19</v>
      </c>
      <c r="M7196" s="1">
        <v>45</v>
      </c>
      <c r="N7196" s="1">
        <v>131</v>
      </c>
      <c r="O7196" s="1">
        <v>5895</v>
      </c>
      <c r="P7196" s="1">
        <v>3419.1</v>
      </c>
      <c r="Q7196" s="1">
        <v>0.57999999999999996</v>
      </c>
      <c r="R7196" s="1" t="s">
        <v>24</v>
      </c>
    </row>
    <row r="7197" spans="1:18" x14ac:dyDescent="0.25">
      <c r="A7197" s="1" t="s">
        <v>46</v>
      </c>
      <c r="B7197" s="1">
        <v>1197831</v>
      </c>
      <c r="C7197" s="3">
        <v>44450</v>
      </c>
      <c r="D7197" s="3" t="s">
        <v>139</v>
      </c>
      <c r="E7197" s="3" t="s">
        <v>154</v>
      </c>
      <c r="F7197" s="1">
        <v>3</v>
      </c>
      <c r="G7197" s="1">
        <v>2021</v>
      </c>
      <c r="H7197" s="1" t="s">
        <v>102</v>
      </c>
      <c r="I7197" s="1" t="s">
        <v>107</v>
      </c>
      <c r="J7197" s="1" t="s">
        <v>108</v>
      </c>
      <c r="K7197" s="1" t="s">
        <v>21</v>
      </c>
      <c r="L7197" s="1" t="s">
        <v>19</v>
      </c>
      <c r="M7197" s="1">
        <v>56</v>
      </c>
      <c r="N7197" s="1">
        <v>240</v>
      </c>
      <c r="O7197" s="1">
        <v>13440</v>
      </c>
      <c r="P7197" s="1">
        <v>10752</v>
      </c>
      <c r="Q7197" s="1">
        <v>0.8</v>
      </c>
      <c r="R7197" s="1" t="s">
        <v>24</v>
      </c>
    </row>
    <row r="7198" spans="1:18" x14ac:dyDescent="0.25">
      <c r="A7198" s="1" t="s">
        <v>46</v>
      </c>
      <c r="B7198" s="1">
        <v>1197831</v>
      </c>
      <c r="C7198" s="3">
        <v>44451</v>
      </c>
      <c r="D7198" s="3" t="s">
        <v>140</v>
      </c>
      <c r="E7198" s="3" t="s">
        <v>154</v>
      </c>
      <c r="F7198" s="1">
        <v>3</v>
      </c>
      <c r="G7198" s="1">
        <v>2021</v>
      </c>
      <c r="H7198" s="1" t="s">
        <v>102</v>
      </c>
      <c r="I7198" s="1" t="s">
        <v>107</v>
      </c>
      <c r="J7198" s="1" t="s">
        <v>108</v>
      </c>
      <c r="K7198" s="1" t="s">
        <v>18</v>
      </c>
      <c r="L7198" s="1" t="s">
        <v>22</v>
      </c>
      <c r="M7198" s="1">
        <v>38</v>
      </c>
      <c r="N7198" s="1">
        <v>225</v>
      </c>
      <c r="O7198" s="1">
        <v>8550</v>
      </c>
      <c r="P7198" s="1">
        <v>5215.5</v>
      </c>
      <c r="Q7198" s="1">
        <v>0.61</v>
      </c>
      <c r="R7198" s="1" t="s">
        <v>24</v>
      </c>
    </row>
    <row r="7199" spans="1:18" x14ac:dyDescent="0.25">
      <c r="A7199" s="1" t="s">
        <v>46</v>
      </c>
      <c r="B7199" s="1">
        <v>1197831</v>
      </c>
      <c r="C7199" s="3">
        <v>44452</v>
      </c>
      <c r="D7199" s="3" t="s">
        <v>141</v>
      </c>
      <c r="E7199" s="3" t="s">
        <v>154</v>
      </c>
      <c r="F7199" s="1">
        <v>3</v>
      </c>
      <c r="G7199" s="1">
        <v>2021</v>
      </c>
      <c r="H7199" s="1" t="s">
        <v>102</v>
      </c>
      <c r="I7199" s="1" t="s">
        <v>107</v>
      </c>
      <c r="J7199" s="1" t="s">
        <v>108</v>
      </c>
      <c r="K7199" s="1" t="s">
        <v>18</v>
      </c>
      <c r="L7199" s="1" t="s">
        <v>23</v>
      </c>
      <c r="M7199" s="1">
        <v>52</v>
      </c>
      <c r="N7199" s="1">
        <v>210</v>
      </c>
      <c r="O7199" s="1">
        <v>10920</v>
      </c>
      <c r="P7199" s="1">
        <v>7098</v>
      </c>
      <c r="Q7199" s="1">
        <v>0.65</v>
      </c>
      <c r="R7199" s="1" t="s">
        <v>24</v>
      </c>
    </row>
    <row r="7200" spans="1:18" x14ac:dyDescent="0.25">
      <c r="A7200" s="1" t="s">
        <v>46</v>
      </c>
      <c r="B7200" s="1">
        <v>1197831</v>
      </c>
      <c r="C7200" s="3">
        <v>44453</v>
      </c>
      <c r="D7200" s="3" t="s">
        <v>135</v>
      </c>
      <c r="E7200" s="3" t="s">
        <v>154</v>
      </c>
      <c r="F7200" s="1">
        <v>3</v>
      </c>
      <c r="G7200" s="1">
        <v>2021</v>
      </c>
      <c r="H7200" s="1" t="s">
        <v>102</v>
      </c>
      <c r="I7200" s="1" t="s">
        <v>107</v>
      </c>
      <c r="J7200" s="1" t="s">
        <v>108</v>
      </c>
      <c r="K7200" s="1" t="s">
        <v>21</v>
      </c>
      <c r="L7200" s="1" t="s">
        <v>22</v>
      </c>
      <c r="M7200" s="1">
        <v>51</v>
      </c>
      <c r="N7200" s="1">
        <v>268</v>
      </c>
      <c r="O7200" s="1">
        <v>13668</v>
      </c>
      <c r="P7200" s="1">
        <v>8200.7999999999993</v>
      </c>
      <c r="Q7200" s="1">
        <v>0.6</v>
      </c>
      <c r="R7200" s="1" t="s">
        <v>24</v>
      </c>
    </row>
    <row r="7201" spans="1:18" x14ac:dyDescent="0.25">
      <c r="A7201" s="1" t="s">
        <v>46</v>
      </c>
      <c r="B7201" s="1">
        <v>1197831</v>
      </c>
      <c r="C7201" s="3">
        <v>44454</v>
      </c>
      <c r="D7201" s="3" t="s">
        <v>136</v>
      </c>
      <c r="E7201" s="3" t="s">
        <v>154</v>
      </c>
      <c r="F7201" s="1">
        <v>3</v>
      </c>
      <c r="G7201" s="1">
        <v>2021</v>
      </c>
      <c r="H7201" s="1" t="s">
        <v>102</v>
      </c>
      <c r="I7201" s="1" t="s">
        <v>107</v>
      </c>
      <c r="J7201" s="1" t="s">
        <v>108</v>
      </c>
      <c r="K7201" s="1" t="s">
        <v>21</v>
      </c>
      <c r="L7201" s="1" t="s">
        <v>23</v>
      </c>
      <c r="M7201" s="1">
        <v>46</v>
      </c>
      <c r="N7201" s="1">
        <v>119</v>
      </c>
      <c r="O7201" s="1">
        <v>5474</v>
      </c>
      <c r="P7201" s="1">
        <v>3886.54</v>
      </c>
      <c r="Q7201" s="1">
        <v>0.71</v>
      </c>
      <c r="R7201" s="1" t="s">
        <v>24</v>
      </c>
    </row>
    <row r="7202" spans="1:18" x14ac:dyDescent="0.25">
      <c r="A7202" s="1" t="s">
        <v>46</v>
      </c>
      <c r="B7202" s="1">
        <v>1197831</v>
      </c>
      <c r="C7202" s="3">
        <v>44455</v>
      </c>
      <c r="D7202" s="3" t="s">
        <v>137</v>
      </c>
      <c r="E7202" s="3" t="s">
        <v>154</v>
      </c>
      <c r="F7202" s="1">
        <v>3</v>
      </c>
      <c r="G7202" s="1">
        <v>2021</v>
      </c>
      <c r="H7202" s="1" t="s">
        <v>102</v>
      </c>
      <c r="I7202" s="1" t="s">
        <v>107</v>
      </c>
      <c r="J7202" s="1" t="s">
        <v>108</v>
      </c>
      <c r="K7202" s="1" t="s">
        <v>18</v>
      </c>
      <c r="L7202" s="1" t="s">
        <v>19</v>
      </c>
      <c r="M7202" s="1">
        <v>50</v>
      </c>
      <c r="N7202" s="1">
        <v>123</v>
      </c>
      <c r="O7202" s="1">
        <v>6150</v>
      </c>
      <c r="P7202" s="1">
        <v>3628.5</v>
      </c>
      <c r="Q7202" s="1">
        <v>0.59</v>
      </c>
      <c r="R7202" s="1" t="s">
        <v>24</v>
      </c>
    </row>
    <row r="7203" spans="1:18" x14ac:dyDescent="0.25">
      <c r="A7203" s="1" t="s">
        <v>46</v>
      </c>
      <c r="B7203" s="1">
        <v>1197831</v>
      </c>
      <c r="C7203" s="3">
        <v>44456</v>
      </c>
      <c r="D7203" s="3" t="s">
        <v>138</v>
      </c>
      <c r="E7203" s="3" t="s">
        <v>154</v>
      </c>
      <c r="F7203" s="1">
        <v>3</v>
      </c>
      <c r="G7203" s="1">
        <v>2021</v>
      </c>
      <c r="H7203" s="1" t="s">
        <v>102</v>
      </c>
      <c r="I7203" s="1" t="s">
        <v>107</v>
      </c>
      <c r="J7203" s="1" t="s">
        <v>108</v>
      </c>
      <c r="K7203" s="1" t="s">
        <v>21</v>
      </c>
      <c r="L7203" s="1" t="s">
        <v>19</v>
      </c>
      <c r="M7203" s="1">
        <v>59</v>
      </c>
      <c r="N7203" s="1">
        <v>182</v>
      </c>
      <c r="O7203" s="1">
        <v>10738</v>
      </c>
      <c r="P7203" s="1">
        <v>8268.26</v>
      </c>
      <c r="Q7203" s="1">
        <v>0.77</v>
      </c>
      <c r="R7203" s="1" t="s">
        <v>24</v>
      </c>
    </row>
    <row r="7204" spans="1:18" x14ac:dyDescent="0.25">
      <c r="A7204" s="1" t="s">
        <v>46</v>
      </c>
      <c r="B7204" s="1">
        <v>1197831</v>
      </c>
      <c r="C7204" s="3">
        <v>44457</v>
      </c>
      <c r="D7204" s="3" t="s">
        <v>139</v>
      </c>
      <c r="E7204" s="3" t="s">
        <v>154</v>
      </c>
      <c r="F7204" s="1">
        <v>3</v>
      </c>
      <c r="G7204" s="1">
        <v>2021</v>
      </c>
      <c r="H7204" s="1" t="s">
        <v>102</v>
      </c>
      <c r="I7204" s="1" t="s">
        <v>107</v>
      </c>
      <c r="J7204" s="1" t="s">
        <v>108</v>
      </c>
      <c r="K7204" s="1" t="s">
        <v>18</v>
      </c>
      <c r="L7204" s="1" t="s">
        <v>22</v>
      </c>
      <c r="M7204" s="1">
        <v>51</v>
      </c>
      <c r="N7204" s="1">
        <v>175</v>
      </c>
      <c r="O7204" s="1">
        <v>8925</v>
      </c>
      <c r="P7204" s="1">
        <v>5355</v>
      </c>
      <c r="Q7204" s="1">
        <v>0.6</v>
      </c>
      <c r="R7204" s="1" t="s">
        <v>24</v>
      </c>
    </row>
    <row r="7205" spans="1:18" x14ac:dyDescent="0.25">
      <c r="A7205" s="1" t="s">
        <v>46</v>
      </c>
      <c r="B7205" s="1">
        <v>1197831</v>
      </c>
      <c r="C7205" s="3">
        <v>44458</v>
      </c>
      <c r="D7205" s="3" t="s">
        <v>140</v>
      </c>
      <c r="E7205" s="3" t="s">
        <v>154</v>
      </c>
      <c r="F7205" s="1">
        <v>3</v>
      </c>
      <c r="G7205" s="1">
        <v>2021</v>
      </c>
      <c r="H7205" s="1" t="s">
        <v>102</v>
      </c>
      <c r="I7205" s="1" t="s">
        <v>107</v>
      </c>
      <c r="J7205" s="1" t="s">
        <v>108</v>
      </c>
      <c r="K7205" s="1" t="s">
        <v>18</v>
      </c>
      <c r="L7205" s="1" t="s">
        <v>23</v>
      </c>
      <c r="M7205" s="1">
        <v>50</v>
      </c>
      <c r="N7205" s="1">
        <v>144</v>
      </c>
      <c r="O7205" s="1">
        <v>7200</v>
      </c>
      <c r="P7205" s="1">
        <v>4536</v>
      </c>
      <c r="Q7205" s="1">
        <v>0.63</v>
      </c>
      <c r="R7205" s="1" t="s">
        <v>24</v>
      </c>
    </row>
    <row r="7206" spans="1:18" x14ac:dyDescent="0.25">
      <c r="A7206" s="1" t="s">
        <v>46</v>
      </c>
      <c r="B7206" s="1">
        <v>1197831</v>
      </c>
      <c r="C7206" s="3">
        <v>44459</v>
      </c>
      <c r="D7206" s="3" t="s">
        <v>141</v>
      </c>
      <c r="E7206" s="3" t="s">
        <v>154</v>
      </c>
      <c r="F7206" s="1">
        <v>3</v>
      </c>
      <c r="G7206" s="1">
        <v>2021</v>
      </c>
      <c r="H7206" s="1" t="s">
        <v>102</v>
      </c>
      <c r="I7206" s="1" t="s">
        <v>107</v>
      </c>
      <c r="J7206" s="1" t="s">
        <v>108</v>
      </c>
      <c r="K7206" s="1" t="s">
        <v>21</v>
      </c>
      <c r="L7206" s="1" t="s">
        <v>22</v>
      </c>
      <c r="M7206" s="1">
        <v>59</v>
      </c>
      <c r="N7206" s="1">
        <v>188</v>
      </c>
      <c r="O7206" s="1">
        <v>11092</v>
      </c>
      <c r="P7206" s="1">
        <v>6987.96</v>
      </c>
      <c r="Q7206" s="1">
        <v>0.63</v>
      </c>
      <c r="R7206" s="1" t="s">
        <v>24</v>
      </c>
    </row>
    <row r="7207" spans="1:18" x14ac:dyDescent="0.25">
      <c r="A7207" s="1" t="s">
        <v>46</v>
      </c>
      <c r="B7207" s="1">
        <v>1197831</v>
      </c>
      <c r="C7207" s="3">
        <v>44460</v>
      </c>
      <c r="D7207" s="3" t="s">
        <v>135</v>
      </c>
      <c r="E7207" s="3" t="s">
        <v>154</v>
      </c>
      <c r="F7207" s="1">
        <v>3</v>
      </c>
      <c r="G7207" s="1">
        <v>2021</v>
      </c>
      <c r="H7207" s="1" t="s">
        <v>102</v>
      </c>
      <c r="I7207" s="1" t="s">
        <v>107</v>
      </c>
      <c r="J7207" s="1" t="s">
        <v>108</v>
      </c>
      <c r="K7207" s="1" t="s">
        <v>21</v>
      </c>
      <c r="L7207" s="1" t="s">
        <v>23</v>
      </c>
      <c r="M7207" s="1">
        <v>58</v>
      </c>
      <c r="N7207" s="1">
        <v>95</v>
      </c>
      <c r="O7207" s="1">
        <v>5510</v>
      </c>
      <c r="P7207" s="1">
        <v>3912.1</v>
      </c>
      <c r="Q7207" s="1">
        <v>0.71</v>
      </c>
      <c r="R7207" s="1" t="s">
        <v>24</v>
      </c>
    </row>
    <row r="7208" spans="1:18" x14ac:dyDescent="0.25">
      <c r="A7208" s="1" t="s">
        <v>46</v>
      </c>
      <c r="B7208" s="1">
        <v>1197831</v>
      </c>
      <c r="C7208" s="3">
        <v>44461</v>
      </c>
      <c r="D7208" s="3" t="s">
        <v>136</v>
      </c>
      <c r="E7208" s="3" t="s">
        <v>154</v>
      </c>
      <c r="F7208" s="1">
        <v>3</v>
      </c>
      <c r="G7208" s="1">
        <v>2021</v>
      </c>
      <c r="H7208" s="1" t="s">
        <v>102</v>
      </c>
      <c r="I7208" s="1" t="s">
        <v>107</v>
      </c>
      <c r="J7208" s="1" t="s">
        <v>108</v>
      </c>
      <c r="K7208" s="1" t="s">
        <v>18</v>
      </c>
      <c r="L7208" s="1" t="s">
        <v>19</v>
      </c>
      <c r="M7208" s="1">
        <v>41</v>
      </c>
      <c r="N7208" s="1">
        <v>88</v>
      </c>
      <c r="O7208" s="1">
        <v>3608</v>
      </c>
      <c r="P7208" s="1">
        <v>2056.56</v>
      </c>
      <c r="Q7208" s="1">
        <v>0.56999999999999995</v>
      </c>
      <c r="R7208" s="1" t="s">
        <v>24</v>
      </c>
    </row>
    <row r="7209" spans="1:18" x14ac:dyDescent="0.25">
      <c r="A7209" s="1" t="s">
        <v>46</v>
      </c>
      <c r="B7209" s="1">
        <v>1197831</v>
      </c>
      <c r="C7209" s="3">
        <v>44462</v>
      </c>
      <c r="D7209" s="3" t="s">
        <v>137</v>
      </c>
      <c r="E7209" s="3" t="s">
        <v>154</v>
      </c>
      <c r="F7209" s="1">
        <v>3</v>
      </c>
      <c r="G7209" s="1">
        <v>2021</v>
      </c>
      <c r="H7209" s="1" t="s">
        <v>102</v>
      </c>
      <c r="I7209" s="1" t="s">
        <v>107</v>
      </c>
      <c r="J7209" s="1" t="s">
        <v>108</v>
      </c>
      <c r="K7209" s="1" t="s">
        <v>21</v>
      </c>
      <c r="L7209" s="1" t="s">
        <v>19</v>
      </c>
      <c r="M7209" s="1">
        <v>37</v>
      </c>
      <c r="N7209" s="1">
        <v>150</v>
      </c>
      <c r="O7209" s="1">
        <v>5550</v>
      </c>
      <c r="P7209" s="1">
        <v>4273.5</v>
      </c>
      <c r="Q7209" s="1">
        <v>0.77</v>
      </c>
      <c r="R7209" s="1" t="s">
        <v>24</v>
      </c>
    </row>
    <row r="7210" spans="1:18" x14ac:dyDescent="0.25">
      <c r="A7210" s="1" t="s">
        <v>46</v>
      </c>
      <c r="B7210" s="1">
        <v>1197831</v>
      </c>
      <c r="C7210" s="3">
        <v>44463</v>
      </c>
      <c r="D7210" s="3" t="s">
        <v>138</v>
      </c>
      <c r="E7210" s="3" t="s">
        <v>154</v>
      </c>
      <c r="F7210" s="1">
        <v>3</v>
      </c>
      <c r="G7210" s="1">
        <v>2021</v>
      </c>
      <c r="H7210" s="1" t="s">
        <v>102</v>
      </c>
      <c r="I7210" s="1" t="s">
        <v>107</v>
      </c>
      <c r="J7210" s="1" t="s">
        <v>108</v>
      </c>
      <c r="K7210" s="1" t="s">
        <v>18</v>
      </c>
      <c r="L7210" s="1" t="s">
        <v>22</v>
      </c>
      <c r="M7210" s="1">
        <v>29</v>
      </c>
      <c r="N7210" s="1">
        <v>131</v>
      </c>
      <c r="O7210" s="1">
        <v>3799</v>
      </c>
      <c r="P7210" s="1">
        <v>2279.4</v>
      </c>
      <c r="Q7210" s="1">
        <v>0.6</v>
      </c>
      <c r="R7210" s="1" t="s">
        <v>24</v>
      </c>
    </row>
    <row r="7211" spans="1:18" x14ac:dyDescent="0.25">
      <c r="A7211" s="1" t="s">
        <v>46</v>
      </c>
      <c r="B7211" s="1">
        <v>1197831</v>
      </c>
      <c r="C7211" s="3">
        <v>44464</v>
      </c>
      <c r="D7211" s="3" t="s">
        <v>139</v>
      </c>
      <c r="E7211" s="3" t="s">
        <v>154</v>
      </c>
      <c r="F7211" s="1">
        <v>3</v>
      </c>
      <c r="G7211" s="1">
        <v>2021</v>
      </c>
      <c r="H7211" s="1" t="s">
        <v>102</v>
      </c>
      <c r="I7211" s="1" t="s">
        <v>107</v>
      </c>
      <c r="J7211" s="1" t="s">
        <v>108</v>
      </c>
      <c r="K7211" s="1" t="s">
        <v>18</v>
      </c>
      <c r="L7211" s="1" t="s">
        <v>23</v>
      </c>
      <c r="M7211" s="1">
        <v>29</v>
      </c>
      <c r="N7211" s="1">
        <v>158</v>
      </c>
      <c r="O7211" s="1">
        <v>4582</v>
      </c>
      <c r="P7211" s="1">
        <v>2886.66</v>
      </c>
      <c r="Q7211" s="1">
        <v>0.63</v>
      </c>
      <c r="R7211" s="1" t="s">
        <v>24</v>
      </c>
    </row>
    <row r="7212" spans="1:18" x14ac:dyDescent="0.25">
      <c r="A7212" s="1" t="s">
        <v>46</v>
      </c>
      <c r="B7212" s="1">
        <v>1197831</v>
      </c>
      <c r="C7212" s="3">
        <v>44465</v>
      </c>
      <c r="D7212" s="3" t="s">
        <v>140</v>
      </c>
      <c r="E7212" s="3" t="s">
        <v>154</v>
      </c>
      <c r="F7212" s="1">
        <v>3</v>
      </c>
      <c r="G7212" s="1">
        <v>2021</v>
      </c>
      <c r="H7212" s="1" t="s">
        <v>102</v>
      </c>
      <c r="I7212" s="1" t="s">
        <v>107</v>
      </c>
      <c r="J7212" s="1" t="s">
        <v>108</v>
      </c>
      <c r="K7212" s="1" t="s">
        <v>21</v>
      </c>
      <c r="L7212" s="1" t="s">
        <v>22</v>
      </c>
      <c r="M7212" s="1">
        <v>32</v>
      </c>
      <c r="N7212" s="1">
        <v>124</v>
      </c>
      <c r="O7212" s="1">
        <v>3968</v>
      </c>
      <c r="P7212" s="1">
        <v>2380.8000000000002</v>
      </c>
      <c r="Q7212" s="1">
        <v>0.6</v>
      </c>
      <c r="R7212" s="1" t="s">
        <v>24</v>
      </c>
    </row>
    <row r="7213" spans="1:18" x14ac:dyDescent="0.25">
      <c r="A7213" s="1" t="s">
        <v>46</v>
      </c>
      <c r="B7213" s="1">
        <v>1197831</v>
      </c>
      <c r="C7213" s="3">
        <v>44466</v>
      </c>
      <c r="D7213" s="3" t="s">
        <v>141</v>
      </c>
      <c r="E7213" s="3" t="s">
        <v>154</v>
      </c>
      <c r="F7213" s="1">
        <v>3</v>
      </c>
      <c r="G7213" s="1">
        <v>2021</v>
      </c>
      <c r="H7213" s="1" t="s">
        <v>102</v>
      </c>
      <c r="I7213" s="1" t="s">
        <v>107</v>
      </c>
      <c r="J7213" s="1" t="s">
        <v>108</v>
      </c>
      <c r="K7213" s="1" t="s">
        <v>21</v>
      </c>
      <c r="L7213" s="1" t="s">
        <v>23</v>
      </c>
      <c r="M7213" s="1">
        <v>32</v>
      </c>
      <c r="N7213" s="1">
        <v>91</v>
      </c>
      <c r="O7213" s="1">
        <v>2912</v>
      </c>
      <c r="P7213" s="1">
        <v>2125.7600000000002</v>
      </c>
      <c r="Q7213" s="1">
        <v>0.73</v>
      </c>
      <c r="R7213" s="1" t="s">
        <v>24</v>
      </c>
    </row>
    <row r="7214" spans="1:18" x14ac:dyDescent="0.25">
      <c r="A7214" s="1" t="s">
        <v>46</v>
      </c>
      <c r="B7214" s="1">
        <v>1197831</v>
      </c>
      <c r="C7214" s="3">
        <v>44467</v>
      </c>
      <c r="D7214" s="3" t="s">
        <v>135</v>
      </c>
      <c r="E7214" s="3" t="s">
        <v>154</v>
      </c>
      <c r="F7214" s="1">
        <v>3</v>
      </c>
      <c r="G7214" s="1">
        <v>2021</v>
      </c>
      <c r="H7214" s="1" t="s">
        <v>102</v>
      </c>
      <c r="I7214" s="1" t="s">
        <v>107</v>
      </c>
      <c r="J7214" s="1" t="s">
        <v>108</v>
      </c>
      <c r="K7214" s="1" t="s">
        <v>18</v>
      </c>
      <c r="L7214" s="1" t="s">
        <v>19</v>
      </c>
      <c r="M7214" s="1">
        <v>29</v>
      </c>
      <c r="N7214" s="1">
        <v>78</v>
      </c>
      <c r="O7214" s="1">
        <v>2262</v>
      </c>
      <c r="P7214" s="1">
        <v>1357.2</v>
      </c>
      <c r="Q7214" s="1">
        <v>0.6</v>
      </c>
      <c r="R7214" s="1" t="s">
        <v>24</v>
      </c>
    </row>
    <row r="7215" spans="1:18" x14ac:dyDescent="0.25">
      <c r="A7215" s="1" t="s">
        <v>46</v>
      </c>
      <c r="B7215" s="1">
        <v>1197831</v>
      </c>
      <c r="C7215" s="3">
        <v>44468</v>
      </c>
      <c r="D7215" s="3" t="s">
        <v>136</v>
      </c>
      <c r="E7215" s="3" t="s">
        <v>154</v>
      </c>
      <c r="F7215" s="1">
        <v>3</v>
      </c>
      <c r="G7215" s="1">
        <v>2021</v>
      </c>
      <c r="H7215" s="1" t="s">
        <v>102</v>
      </c>
      <c r="I7215" s="1" t="s">
        <v>107</v>
      </c>
      <c r="J7215" s="1" t="s">
        <v>108</v>
      </c>
      <c r="K7215" s="1" t="s">
        <v>21</v>
      </c>
      <c r="L7215" s="1" t="s">
        <v>19</v>
      </c>
      <c r="M7215" s="1">
        <v>36</v>
      </c>
      <c r="N7215" s="1">
        <v>143</v>
      </c>
      <c r="O7215" s="1">
        <v>5148</v>
      </c>
      <c r="P7215" s="1">
        <v>3861</v>
      </c>
      <c r="Q7215" s="1">
        <v>0.75</v>
      </c>
      <c r="R7215" s="1" t="s">
        <v>24</v>
      </c>
    </row>
    <row r="7216" spans="1:18" x14ac:dyDescent="0.25">
      <c r="A7216" s="1" t="s">
        <v>46</v>
      </c>
      <c r="B7216" s="1">
        <v>1197831</v>
      </c>
      <c r="C7216" s="3">
        <v>44469</v>
      </c>
      <c r="D7216" s="3" t="s">
        <v>137</v>
      </c>
      <c r="E7216" s="3" t="s">
        <v>154</v>
      </c>
      <c r="F7216" s="1">
        <v>3</v>
      </c>
      <c r="G7216" s="1">
        <v>2021</v>
      </c>
      <c r="H7216" s="1" t="s">
        <v>102</v>
      </c>
      <c r="I7216" s="1" t="s">
        <v>107</v>
      </c>
      <c r="J7216" s="1" t="s">
        <v>108</v>
      </c>
      <c r="K7216" s="1" t="s">
        <v>18</v>
      </c>
      <c r="L7216" s="1" t="s">
        <v>22</v>
      </c>
      <c r="M7216" s="1">
        <v>18</v>
      </c>
      <c r="N7216" s="1">
        <v>169</v>
      </c>
      <c r="O7216" s="1">
        <v>3042</v>
      </c>
      <c r="P7216" s="1">
        <v>1946.88</v>
      </c>
      <c r="Q7216" s="1">
        <v>0.64</v>
      </c>
      <c r="R7216" s="1" t="s">
        <v>24</v>
      </c>
    </row>
    <row r="7217" spans="1:18" x14ac:dyDescent="0.25">
      <c r="A7217" s="1" t="s">
        <v>46</v>
      </c>
      <c r="B7217" s="1">
        <v>1197831</v>
      </c>
      <c r="C7217" s="3">
        <v>44470</v>
      </c>
      <c r="D7217" s="3" t="s">
        <v>138</v>
      </c>
      <c r="E7217" s="3" t="s">
        <v>143</v>
      </c>
      <c r="F7217" s="1">
        <v>4</v>
      </c>
      <c r="G7217" s="1">
        <v>2021</v>
      </c>
      <c r="H7217" s="1" t="s">
        <v>102</v>
      </c>
      <c r="I7217" s="1" t="s">
        <v>107</v>
      </c>
      <c r="J7217" s="1" t="s">
        <v>108</v>
      </c>
      <c r="K7217" s="1" t="s">
        <v>18</v>
      </c>
      <c r="L7217" s="1" t="s">
        <v>23</v>
      </c>
      <c r="M7217" s="1">
        <v>19</v>
      </c>
      <c r="N7217" s="1">
        <v>169</v>
      </c>
      <c r="O7217" s="1">
        <v>3211</v>
      </c>
      <c r="P7217" s="1">
        <v>1958.71</v>
      </c>
      <c r="Q7217" s="1">
        <v>0.61</v>
      </c>
      <c r="R7217" s="1" t="s">
        <v>24</v>
      </c>
    </row>
    <row r="7218" spans="1:18" x14ac:dyDescent="0.25">
      <c r="A7218" s="1" t="s">
        <v>46</v>
      </c>
      <c r="B7218" s="1">
        <v>1197831</v>
      </c>
      <c r="C7218" s="3">
        <v>44471</v>
      </c>
      <c r="D7218" s="3" t="s">
        <v>139</v>
      </c>
      <c r="E7218" s="3" t="s">
        <v>143</v>
      </c>
      <c r="F7218" s="1">
        <v>4</v>
      </c>
      <c r="G7218" s="1">
        <v>2021</v>
      </c>
      <c r="H7218" s="1" t="s">
        <v>102</v>
      </c>
      <c r="I7218" s="1" t="s">
        <v>107</v>
      </c>
      <c r="J7218" s="1" t="s">
        <v>108</v>
      </c>
      <c r="K7218" s="1" t="s">
        <v>21</v>
      </c>
      <c r="L7218" s="1" t="s">
        <v>22</v>
      </c>
      <c r="M7218" s="1">
        <v>43</v>
      </c>
      <c r="N7218" s="1">
        <v>144</v>
      </c>
      <c r="O7218" s="1">
        <v>6192</v>
      </c>
      <c r="P7218" s="1">
        <v>3962.88</v>
      </c>
      <c r="Q7218" s="1">
        <v>0.64</v>
      </c>
      <c r="R7218" s="1" t="s">
        <v>24</v>
      </c>
    </row>
    <row r="7219" spans="1:18" x14ac:dyDescent="0.25">
      <c r="A7219" s="1" t="s">
        <v>46</v>
      </c>
      <c r="B7219" s="1">
        <v>1197831</v>
      </c>
      <c r="C7219" s="3">
        <v>44472</v>
      </c>
      <c r="D7219" s="3" t="s">
        <v>140</v>
      </c>
      <c r="E7219" s="3" t="s">
        <v>143</v>
      </c>
      <c r="F7219" s="1">
        <v>4</v>
      </c>
      <c r="G7219" s="1">
        <v>2021</v>
      </c>
      <c r="H7219" s="1" t="s">
        <v>102</v>
      </c>
      <c r="I7219" s="1" t="s">
        <v>107</v>
      </c>
      <c r="J7219" s="1" t="s">
        <v>108</v>
      </c>
      <c r="K7219" s="1" t="s">
        <v>21</v>
      </c>
      <c r="L7219" s="1" t="s">
        <v>23</v>
      </c>
      <c r="M7219" s="1">
        <v>44</v>
      </c>
      <c r="N7219" s="1">
        <v>131</v>
      </c>
      <c r="O7219" s="1">
        <v>5764</v>
      </c>
      <c r="P7219" s="1">
        <v>4207.72</v>
      </c>
      <c r="Q7219" s="1">
        <v>0.73</v>
      </c>
      <c r="R7219" s="1" t="s">
        <v>24</v>
      </c>
    </row>
    <row r="7220" spans="1:18" x14ac:dyDescent="0.25">
      <c r="A7220" s="1" t="s">
        <v>46</v>
      </c>
      <c r="B7220" s="1">
        <v>1197831</v>
      </c>
      <c r="C7220" s="3">
        <v>44473</v>
      </c>
      <c r="D7220" s="3" t="s">
        <v>141</v>
      </c>
      <c r="E7220" s="3" t="s">
        <v>143</v>
      </c>
      <c r="F7220" s="1">
        <v>4</v>
      </c>
      <c r="G7220" s="1">
        <v>2021</v>
      </c>
      <c r="H7220" s="1" t="s">
        <v>102</v>
      </c>
      <c r="I7220" s="1" t="s">
        <v>107</v>
      </c>
      <c r="J7220" s="1" t="s">
        <v>108</v>
      </c>
      <c r="K7220" s="1" t="s">
        <v>18</v>
      </c>
      <c r="L7220" s="1" t="s">
        <v>19</v>
      </c>
      <c r="M7220" s="1">
        <v>48</v>
      </c>
      <c r="N7220" s="1">
        <v>111</v>
      </c>
      <c r="O7220" s="1">
        <v>5328</v>
      </c>
      <c r="P7220" s="1">
        <v>3143.52</v>
      </c>
      <c r="Q7220" s="1">
        <v>0.59</v>
      </c>
      <c r="R7220" s="1" t="s">
        <v>24</v>
      </c>
    </row>
    <row r="7221" spans="1:18" x14ac:dyDescent="0.25">
      <c r="A7221" s="1" t="s">
        <v>46</v>
      </c>
      <c r="B7221" s="1">
        <v>1197831</v>
      </c>
      <c r="C7221" s="3">
        <v>44474</v>
      </c>
      <c r="D7221" s="3" t="s">
        <v>135</v>
      </c>
      <c r="E7221" s="3" t="s">
        <v>143</v>
      </c>
      <c r="F7221" s="1">
        <v>4</v>
      </c>
      <c r="G7221" s="1">
        <v>2021</v>
      </c>
      <c r="H7221" s="1" t="s">
        <v>102</v>
      </c>
      <c r="I7221" s="1" t="s">
        <v>107</v>
      </c>
      <c r="J7221" s="1" t="s">
        <v>108</v>
      </c>
      <c r="K7221" s="1" t="s">
        <v>21</v>
      </c>
      <c r="L7221" s="1" t="s">
        <v>19</v>
      </c>
      <c r="M7221" s="1">
        <v>56</v>
      </c>
      <c r="N7221" s="1">
        <v>188</v>
      </c>
      <c r="O7221" s="1">
        <v>10528</v>
      </c>
      <c r="P7221" s="1">
        <v>8317.1200000000008</v>
      </c>
      <c r="Q7221" s="1">
        <v>0.79</v>
      </c>
      <c r="R7221" s="1" t="s">
        <v>24</v>
      </c>
    </row>
    <row r="7222" spans="1:18" x14ac:dyDescent="0.25">
      <c r="A7222" s="1" t="s">
        <v>46</v>
      </c>
      <c r="B7222" s="1">
        <v>1197831</v>
      </c>
      <c r="C7222" s="3">
        <v>44475</v>
      </c>
      <c r="D7222" s="3" t="s">
        <v>136</v>
      </c>
      <c r="E7222" s="3" t="s">
        <v>143</v>
      </c>
      <c r="F7222" s="1">
        <v>4</v>
      </c>
      <c r="G7222" s="1">
        <v>2021</v>
      </c>
      <c r="H7222" s="1" t="s">
        <v>102</v>
      </c>
      <c r="I7222" s="1" t="s">
        <v>107</v>
      </c>
      <c r="J7222" s="1" t="s">
        <v>108</v>
      </c>
      <c r="K7222" s="1" t="s">
        <v>18</v>
      </c>
      <c r="L7222" s="1" t="s">
        <v>22</v>
      </c>
      <c r="M7222" s="1">
        <v>56</v>
      </c>
      <c r="N7222" s="1">
        <v>233</v>
      </c>
      <c r="O7222" s="1">
        <v>13048</v>
      </c>
      <c r="P7222" s="1">
        <v>8220.24</v>
      </c>
      <c r="Q7222" s="1">
        <v>0.63</v>
      </c>
      <c r="R7222" s="1" t="s">
        <v>24</v>
      </c>
    </row>
    <row r="7223" spans="1:18" x14ac:dyDescent="0.25">
      <c r="A7223" s="1" t="s">
        <v>46</v>
      </c>
      <c r="B7223" s="1">
        <v>1197831</v>
      </c>
      <c r="C7223" s="3">
        <v>44476</v>
      </c>
      <c r="D7223" s="3" t="s">
        <v>137</v>
      </c>
      <c r="E7223" s="3" t="s">
        <v>143</v>
      </c>
      <c r="F7223" s="1">
        <v>4</v>
      </c>
      <c r="G7223" s="1">
        <v>2021</v>
      </c>
      <c r="H7223" s="1" t="s">
        <v>102</v>
      </c>
      <c r="I7223" s="1" t="s">
        <v>107</v>
      </c>
      <c r="J7223" s="1" t="s">
        <v>108</v>
      </c>
      <c r="K7223" s="1" t="s">
        <v>18</v>
      </c>
      <c r="L7223" s="1" t="s">
        <v>23</v>
      </c>
      <c r="M7223" s="1">
        <v>58</v>
      </c>
      <c r="N7223" s="1">
        <v>225</v>
      </c>
      <c r="O7223" s="1">
        <v>13050</v>
      </c>
      <c r="P7223" s="1">
        <v>8352</v>
      </c>
      <c r="Q7223" s="1">
        <v>0.64</v>
      </c>
      <c r="R7223" s="1" t="s">
        <v>24</v>
      </c>
    </row>
    <row r="7224" spans="1:18" x14ac:dyDescent="0.25">
      <c r="A7224" s="1" t="s">
        <v>46</v>
      </c>
      <c r="B7224" s="1">
        <v>1197831</v>
      </c>
      <c r="C7224" s="3">
        <v>44477</v>
      </c>
      <c r="D7224" s="3" t="s">
        <v>138</v>
      </c>
      <c r="E7224" s="3" t="s">
        <v>143</v>
      </c>
      <c r="F7224" s="1">
        <v>4</v>
      </c>
      <c r="G7224" s="1">
        <v>2021</v>
      </c>
      <c r="H7224" s="1" t="s">
        <v>102</v>
      </c>
      <c r="I7224" s="1" t="s">
        <v>107</v>
      </c>
      <c r="J7224" s="1" t="s">
        <v>108</v>
      </c>
      <c r="K7224" s="1" t="s">
        <v>21</v>
      </c>
      <c r="L7224" s="1" t="s">
        <v>22</v>
      </c>
      <c r="M7224" s="1">
        <v>64</v>
      </c>
      <c r="N7224" s="1">
        <v>175</v>
      </c>
      <c r="O7224" s="1">
        <v>11200</v>
      </c>
      <c r="P7224" s="1">
        <v>6944</v>
      </c>
      <c r="Q7224" s="1">
        <v>0.62</v>
      </c>
      <c r="R7224" s="1" t="s">
        <v>24</v>
      </c>
    </row>
    <row r="7225" spans="1:18" x14ac:dyDescent="0.25">
      <c r="A7225" s="1" t="s">
        <v>46</v>
      </c>
      <c r="B7225" s="1">
        <v>1197831</v>
      </c>
      <c r="C7225" s="3">
        <v>44478</v>
      </c>
      <c r="D7225" s="3" t="s">
        <v>139</v>
      </c>
      <c r="E7225" s="3" t="s">
        <v>143</v>
      </c>
      <c r="F7225" s="1">
        <v>4</v>
      </c>
      <c r="G7225" s="1">
        <v>2021</v>
      </c>
      <c r="H7225" s="1" t="s">
        <v>102</v>
      </c>
      <c r="I7225" s="1" t="s">
        <v>107</v>
      </c>
      <c r="J7225" s="1" t="s">
        <v>108</v>
      </c>
      <c r="K7225" s="1" t="s">
        <v>21</v>
      </c>
      <c r="L7225" s="1" t="s">
        <v>23</v>
      </c>
      <c r="M7225" s="1">
        <v>63</v>
      </c>
      <c r="N7225" s="1">
        <v>143</v>
      </c>
      <c r="O7225" s="1">
        <v>9009</v>
      </c>
      <c r="P7225" s="1">
        <v>6756.75</v>
      </c>
      <c r="Q7225" s="1">
        <v>0.75</v>
      </c>
      <c r="R7225" s="1" t="s">
        <v>24</v>
      </c>
    </row>
    <row r="7226" spans="1:18" x14ac:dyDescent="0.25">
      <c r="A7226" s="1" t="s">
        <v>46</v>
      </c>
      <c r="B7226" s="1">
        <v>1197831</v>
      </c>
      <c r="C7226" s="3">
        <v>44479</v>
      </c>
      <c r="D7226" s="3" t="s">
        <v>140</v>
      </c>
      <c r="E7226" s="3" t="s">
        <v>143</v>
      </c>
      <c r="F7226" s="1">
        <v>4</v>
      </c>
      <c r="G7226" s="1">
        <v>2021</v>
      </c>
      <c r="H7226" s="1" t="s">
        <v>102</v>
      </c>
      <c r="I7226" s="1" t="s">
        <v>107</v>
      </c>
      <c r="J7226" s="1" t="s">
        <v>108</v>
      </c>
      <c r="K7226" s="1" t="s">
        <v>18</v>
      </c>
      <c r="L7226" s="1" t="s">
        <v>19</v>
      </c>
      <c r="M7226" s="1">
        <v>58</v>
      </c>
      <c r="N7226" s="1">
        <v>145</v>
      </c>
      <c r="O7226" s="1">
        <v>8410</v>
      </c>
      <c r="P7226" s="1">
        <v>4709.6000000000004</v>
      </c>
      <c r="Q7226" s="1">
        <v>0.56000000000000005</v>
      </c>
      <c r="R7226" s="1" t="s">
        <v>24</v>
      </c>
    </row>
    <row r="7227" spans="1:18" x14ac:dyDescent="0.25">
      <c r="A7227" s="1" t="s">
        <v>46</v>
      </c>
      <c r="B7227" s="1">
        <v>1197831</v>
      </c>
      <c r="C7227" s="3">
        <v>44480</v>
      </c>
      <c r="D7227" s="3" t="s">
        <v>141</v>
      </c>
      <c r="E7227" s="3" t="s">
        <v>143</v>
      </c>
      <c r="F7227" s="1">
        <v>4</v>
      </c>
      <c r="G7227" s="1">
        <v>2021</v>
      </c>
      <c r="H7227" s="1" t="s">
        <v>102</v>
      </c>
      <c r="I7227" s="1" t="s">
        <v>107</v>
      </c>
      <c r="J7227" s="1" t="s">
        <v>108</v>
      </c>
      <c r="K7227" s="1" t="s">
        <v>21</v>
      </c>
      <c r="L7227" s="1" t="s">
        <v>19</v>
      </c>
      <c r="M7227" s="1">
        <v>68</v>
      </c>
      <c r="N7227" s="1">
        <v>203</v>
      </c>
      <c r="O7227" s="1">
        <v>13804</v>
      </c>
      <c r="P7227" s="1">
        <v>11043.2</v>
      </c>
      <c r="Q7227" s="1">
        <v>0.8</v>
      </c>
      <c r="R7227" s="1" t="s">
        <v>24</v>
      </c>
    </row>
    <row r="7228" spans="1:18" x14ac:dyDescent="0.25">
      <c r="A7228" s="1" t="s">
        <v>46</v>
      </c>
      <c r="B7228" s="1">
        <v>1197831</v>
      </c>
      <c r="C7228" s="3">
        <v>44219</v>
      </c>
      <c r="D7228" s="3" t="s">
        <v>139</v>
      </c>
      <c r="E7228" s="3" t="s">
        <v>146</v>
      </c>
      <c r="F7228" s="1">
        <v>1</v>
      </c>
      <c r="G7228" s="1">
        <v>2021</v>
      </c>
      <c r="H7228" s="1" t="s">
        <v>102</v>
      </c>
      <c r="I7228" s="1" t="s">
        <v>109</v>
      </c>
      <c r="J7228" s="1" t="s">
        <v>110</v>
      </c>
      <c r="K7228" s="1" t="s">
        <v>18</v>
      </c>
      <c r="L7228" s="1" t="s">
        <v>22</v>
      </c>
      <c r="M7228" s="1">
        <v>25</v>
      </c>
      <c r="N7228" s="1">
        <v>650</v>
      </c>
      <c r="O7228" s="1">
        <v>162500</v>
      </c>
      <c r="P7228" s="1">
        <v>65000</v>
      </c>
      <c r="Q7228" s="1">
        <v>0.4</v>
      </c>
      <c r="R7228" s="1" t="s">
        <v>24</v>
      </c>
    </row>
    <row r="7229" spans="1:18" x14ac:dyDescent="0.25">
      <c r="A7229" s="1" t="s">
        <v>46</v>
      </c>
      <c r="B7229" s="1">
        <v>1197831</v>
      </c>
      <c r="C7229" s="3">
        <v>44219</v>
      </c>
      <c r="D7229" s="3" t="s">
        <v>139</v>
      </c>
      <c r="E7229" s="3" t="s">
        <v>146</v>
      </c>
      <c r="F7229" s="1">
        <v>1</v>
      </c>
      <c r="G7229" s="1">
        <v>2021</v>
      </c>
      <c r="H7229" s="1" t="s">
        <v>102</v>
      </c>
      <c r="I7229" s="1" t="s">
        <v>109</v>
      </c>
      <c r="J7229" s="1" t="s">
        <v>110</v>
      </c>
      <c r="K7229" s="1" t="s">
        <v>18</v>
      </c>
      <c r="L7229" s="1" t="s">
        <v>23</v>
      </c>
      <c r="M7229" s="1">
        <v>25</v>
      </c>
      <c r="N7229" s="1">
        <v>450</v>
      </c>
      <c r="O7229" s="1">
        <v>112500</v>
      </c>
      <c r="P7229" s="1">
        <v>39375</v>
      </c>
      <c r="Q7229" s="1">
        <v>0.35</v>
      </c>
      <c r="R7229" s="1" t="s">
        <v>24</v>
      </c>
    </row>
    <row r="7230" spans="1:18" x14ac:dyDescent="0.25">
      <c r="A7230" s="1" t="s">
        <v>46</v>
      </c>
      <c r="B7230" s="1">
        <v>1197831</v>
      </c>
      <c r="C7230" s="3">
        <v>44219</v>
      </c>
      <c r="D7230" s="3" t="s">
        <v>139</v>
      </c>
      <c r="E7230" s="3" t="s">
        <v>146</v>
      </c>
      <c r="F7230" s="1">
        <v>1</v>
      </c>
      <c r="G7230" s="1">
        <v>2021</v>
      </c>
      <c r="H7230" s="1" t="s">
        <v>102</v>
      </c>
      <c r="I7230" s="1" t="s">
        <v>109</v>
      </c>
      <c r="J7230" s="1" t="s">
        <v>110</v>
      </c>
      <c r="K7230" s="1" t="s">
        <v>21</v>
      </c>
      <c r="L7230" s="1" t="s">
        <v>22</v>
      </c>
      <c r="M7230" s="1">
        <v>15</v>
      </c>
      <c r="N7230" s="1">
        <v>450</v>
      </c>
      <c r="O7230" s="1">
        <v>67500</v>
      </c>
      <c r="P7230" s="1">
        <v>27000</v>
      </c>
      <c r="Q7230" s="1">
        <v>0.4</v>
      </c>
      <c r="R7230" s="1" t="s">
        <v>24</v>
      </c>
    </row>
    <row r="7231" spans="1:18" x14ac:dyDescent="0.25">
      <c r="A7231" s="1" t="s">
        <v>46</v>
      </c>
      <c r="B7231" s="1">
        <v>1197831</v>
      </c>
      <c r="C7231" s="3">
        <v>44219</v>
      </c>
      <c r="D7231" s="3" t="s">
        <v>139</v>
      </c>
      <c r="E7231" s="3" t="s">
        <v>146</v>
      </c>
      <c r="F7231" s="1">
        <v>1</v>
      </c>
      <c r="G7231" s="1">
        <v>2021</v>
      </c>
      <c r="H7231" s="1" t="s">
        <v>102</v>
      </c>
      <c r="I7231" s="1" t="s">
        <v>109</v>
      </c>
      <c r="J7231" s="1" t="s">
        <v>110</v>
      </c>
      <c r="K7231" s="1" t="s">
        <v>21</v>
      </c>
      <c r="L7231" s="1" t="s">
        <v>23</v>
      </c>
      <c r="M7231" s="1">
        <v>20</v>
      </c>
      <c r="N7231" s="1">
        <v>300</v>
      </c>
      <c r="O7231" s="1">
        <v>60000</v>
      </c>
      <c r="P7231" s="1">
        <v>24000</v>
      </c>
      <c r="Q7231" s="1">
        <v>0.4</v>
      </c>
      <c r="R7231" s="1" t="s">
        <v>24</v>
      </c>
    </row>
    <row r="7232" spans="1:18" x14ac:dyDescent="0.25">
      <c r="A7232" s="1" t="s">
        <v>46</v>
      </c>
      <c r="B7232" s="1">
        <v>1197831</v>
      </c>
      <c r="C7232" s="3">
        <v>44219</v>
      </c>
      <c r="D7232" s="3" t="s">
        <v>139</v>
      </c>
      <c r="E7232" s="3" t="s">
        <v>146</v>
      </c>
      <c r="F7232" s="1">
        <v>1</v>
      </c>
      <c r="G7232" s="1">
        <v>2021</v>
      </c>
      <c r="H7232" s="1" t="s">
        <v>102</v>
      </c>
      <c r="I7232" s="1" t="s">
        <v>109</v>
      </c>
      <c r="J7232" s="1" t="s">
        <v>110</v>
      </c>
      <c r="K7232" s="1" t="s">
        <v>18</v>
      </c>
      <c r="L7232" s="1" t="s">
        <v>19</v>
      </c>
      <c r="M7232" s="1">
        <v>35</v>
      </c>
      <c r="N7232" s="1">
        <v>350</v>
      </c>
      <c r="O7232" s="1">
        <v>122500</v>
      </c>
      <c r="P7232" s="1">
        <v>42875</v>
      </c>
      <c r="Q7232" s="1">
        <v>0.35</v>
      </c>
      <c r="R7232" s="1" t="s">
        <v>24</v>
      </c>
    </row>
    <row r="7233" spans="1:18" x14ac:dyDescent="0.25">
      <c r="A7233" s="1" t="s">
        <v>46</v>
      </c>
      <c r="B7233" s="1">
        <v>1197831</v>
      </c>
      <c r="C7233" s="3">
        <v>44219</v>
      </c>
      <c r="D7233" s="3" t="s">
        <v>139</v>
      </c>
      <c r="E7233" s="3" t="s">
        <v>146</v>
      </c>
      <c r="F7233" s="1">
        <v>1</v>
      </c>
      <c r="G7233" s="1">
        <v>2021</v>
      </c>
      <c r="H7233" s="1" t="s">
        <v>102</v>
      </c>
      <c r="I7233" s="1" t="s">
        <v>109</v>
      </c>
      <c r="J7233" s="1" t="s">
        <v>110</v>
      </c>
      <c r="K7233" s="1" t="s">
        <v>21</v>
      </c>
      <c r="L7233" s="1" t="s">
        <v>19</v>
      </c>
      <c r="M7233" s="1">
        <v>25</v>
      </c>
      <c r="N7233" s="1">
        <v>450</v>
      </c>
      <c r="O7233" s="1">
        <v>112500</v>
      </c>
      <c r="P7233" s="1">
        <v>45000</v>
      </c>
      <c r="Q7233" s="1">
        <v>0.4</v>
      </c>
      <c r="R7233" s="1" t="s">
        <v>24</v>
      </c>
    </row>
    <row r="7234" spans="1:18" x14ac:dyDescent="0.25">
      <c r="A7234" s="1" t="s">
        <v>46</v>
      </c>
      <c r="B7234" s="1">
        <v>1197831</v>
      </c>
      <c r="C7234" s="3">
        <v>44248</v>
      </c>
      <c r="D7234" s="3" t="s">
        <v>140</v>
      </c>
      <c r="E7234" s="3" t="s">
        <v>147</v>
      </c>
      <c r="F7234" s="1">
        <v>1</v>
      </c>
      <c r="G7234" s="1">
        <v>2021</v>
      </c>
      <c r="H7234" s="1" t="s">
        <v>102</v>
      </c>
      <c r="I7234" s="1" t="s">
        <v>109</v>
      </c>
      <c r="J7234" s="1" t="s">
        <v>110</v>
      </c>
      <c r="K7234" s="1" t="s">
        <v>18</v>
      </c>
      <c r="L7234" s="1" t="s">
        <v>22</v>
      </c>
      <c r="M7234" s="1">
        <v>25</v>
      </c>
      <c r="N7234" s="1">
        <v>700</v>
      </c>
      <c r="O7234" s="1">
        <v>175000</v>
      </c>
      <c r="P7234" s="1">
        <v>70000</v>
      </c>
      <c r="Q7234" s="1">
        <v>0.4</v>
      </c>
      <c r="R7234" s="1" t="s">
        <v>24</v>
      </c>
    </row>
    <row r="7235" spans="1:18" x14ac:dyDescent="0.25">
      <c r="A7235" s="1" t="s">
        <v>46</v>
      </c>
      <c r="B7235" s="1">
        <v>1197831</v>
      </c>
      <c r="C7235" s="3">
        <v>44248</v>
      </c>
      <c r="D7235" s="3" t="s">
        <v>140</v>
      </c>
      <c r="E7235" s="3" t="s">
        <v>147</v>
      </c>
      <c r="F7235" s="1">
        <v>1</v>
      </c>
      <c r="G7235" s="1">
        <v>2021</v>
      </c>
      <c r="H7235" s="1" t="s">
        <v>102</v>
      </c>
      <c r="I7235" s="1" t="s">
        <v>109</v>
      </c>
      <c r="J7235" s="1" t="s">
        <v>110</v>
      </c>
      <c r="K7235" s="1" t="s">
        <v>18</v>
      </c>
      <c r="L7235" s="1" t="s">
        <v>23</v>
      </c>
      <c r="M7235" s="1">
        <v>25</v>
      </c>
      <c r="N7235" s="1">
        <v>350</v>
      </c>
      <c r="O7235" s="1">
        <v>87500</v>
      </c>
      <c r="P7235" s="1">
        <v>30625</v>
      </c>
      <c r="Q7235" s="1">
        <v>0.35</v>
      </c>
      <c r="R7235" s="1" t="s">
        <v>24</v>
      </c>
    </row>
    <row r="7236" spans="1:18" x14ac:dyDescent="0.25">
      <c r="A7236" s="1" t="s">
        <v>46</v>
      </c>
      <c r="B7236" s="1">
        <v>1197831</v>
      </c>
      <c r="C7236" s="3">
        <v>44248</v>
      </c>
      <c r="D7236" s="3" t="s">
        <v>140</v>
      </c>
      <c r="E7236" s="3" t="s">
        <v>147</v>
      </c>
      <c r="F7236" s="1">
        <v>1</v>
      </c>
      <c r="G7236" s="1">
        <v>2021</v>
      </c>
      <c r="H7236" s="1" t="s">
        <v>102</v>
      </c>
      <c r="I7236" s="1" t="s">
        <v>109</v>
      </c>
      <c r="J7236" s="1" t="s">
        <v>110</v>
      </c>
      <c r="K7236" s="1" t="s">
        <v>21</v>
      </c>
      <c r="L7236" s="1" t="s">
        <v>22</v>
      </c>
      <c r="M7236" s="1">
        <v>15</v>
      </c>
      <c r="N7236" s="1">
        <v>400</v>
      </c>
      <c r="O7236" s="1">
        <v>60000</v>
      </c>
      <c r="P7236" s="1">
        <v>24000</v>
      </c>
      <c r="Q7236" s="1">
        <v>0.4</v>
      </c>
      <c r="R7236" s="1" t="s">
        <v>24</v>
      </c>
    </row>
    <row r="7237" spans="1:18" x14ac:dyDescent="0.25">
      <c r="A7237" s="1" t="s">
        <v>46</v>
      </c>
      <c r="B7237" s="1">
        <v>1197831</v>
      </c>
      <c r="C7237" s="3">
        <v>44219</v>
      </c>
      <c r="D7237" s="3" t="s">
        <v>139</v>
      </c>
      <c r="E7237" s="3" t="s">
        <v>146</v>
      </c>
      <c r="F7237" s="1">
        <v>1</v>
      </c>
      <c r="G7237" s="1">
        <v>2021</v>
      </c>
      <c r="H7237" s="1" t="s">
        <v>102</v>
      </c>
      <c r="I7237" s="1" t="s">
        <v>109</v>
      </c>
      <c r="J7237" s="1" t="s">
        <v>110</v>
      </c>
      <c r="K7237" s="1" t="s">
        <v>18</v>
      </c>
      <c r="L7237" s="1" t="s">
        <v>22</v>
      </c>
      <c r="M7237" s="1">
        <v>24</v>
      </c>
      <c r="N7237" s="1">
        <v>176</v>
      </c>
      <c r="O7237" s="1">
        <v>4224</v>
      </c>
      <c r="P7237" s="1">
        <v>2154.2399999999998</v>
      </c>
      <c r="Q7237" s="1">
        <v>0.51</v>
      </c>
      <c r="R7237" s="1" t="s">
        <v>24</v>
      </c>
    </row>
    <row r="7238" spans="1:18" x14ac:dyDescent="0.25">
      <c r="A7238" s="1" t="s">
        <v>46</v>
      </c>
      <c r="B7238" s="1">
        <v>1197831</v>
      </c>
      <c r="C7238" s="3">
        <v>44219</v>
      </c>
      <c r="D7238" s="3" t="s">
        <v>139</v>
      </c>
      <c r="E7238" s="3" t="s">
        <v>146</v>
      </c>
      <c r="F7238" s="1">
        <v>1</v>
      </c>
      <c r="G7238" s="1">
        <v>2021</v>
      </c>
      <c r="H7238" s="1" t="s">
        <v>102</v>
      </c>
      <c r="I7238" s="1" t="s">
        <v>109</v>
      </c>
      <c r="J7238" s="1" t="s">
        <v>110</v>
      </c>
      <c r="K7238" s="1" t="s">
        <v>18</v>
      </c>
      <c r="L7238" s="1" t="s">
        <v>23</v>
      </c>
      <c r="M7238" s="1">
        <v>25</v>
      </c>
      <c r="N7238" s="1">
        <v>131</v>
      </c>
      <c r="O7238" s="1">
        <v>3275</v>
      </c>
      <c r="P7238" s="1">
        <v>1473.75</v>
      </c>
      <c r="Q7238" s="1">
        <v>0.45</v>
      </c>
      <c r="R7238" s="1" t="s">
        <v>24</v>
      </c>
    </row>
    <row r="7239" spans="1:18" x14ac:dyDescent="0.25">
      <c r="A7239" s="1" t="s">
        <v>46</v>
      </c>
      <c r="B7239" s="1">
        <v>1197831</v>
      </c>
      <c r="C7239" s="3">
        <v>44219</v>
      </c>
      <c r="D7239" s="3" t="s">
        <v>139</v>
      </c>
      <c r="E7239" s="3" t="s">
        <v>146</v>
      </c>
      <c r="F7239" s="1">
        <v>1</v>
      </c>
      <c r="G7239" s="1">
        <v>2021</v>
      </c>
      <c r="H7239" s="1" t="s">
        <v>102</v>
      </c>
      <c r="I7239" s="1" t="s">
        <v>109</v>
      </c>
      <c r="J7239" s="1" t="s">
        <v>110</v>
      </c>
      <c r="K7239" s="1" t="s">
        <v>21</v>
      </c>
      <c r="L7239" s="1" t="s">
        <v>22</v>
      </c>
      <c r="M7239" s="1">
        <v>14</v>
      </c>
      <c r="N7239" s="1">
        <v>117</v>
      </c>
      <c r="O7239" s="1">
        <v>1638</v>
      </c>
      <c r="P7239" s="1">
        <v>835.38</v>
      </c>
      <c r="Q7239" s="1">
        <v>0.51</v>
      </c>
      <c r="R7239" s="1" t="s">
        <v>24</v>
      </c>
    </row>
    <row r="7240" spans="1:18" x14ac:dyDescent="0.25">
      <c r="A7240" s="1" t="s">
        <v>46</v>
      </c>
      <c r="B7240" s="1">
        <v>1197831</v>
      </c>
      <c r="C7240" s="3">
        <v>44219</v>
      </c>
      <c r="D7240" s="3" t="s">
        <v>139</v>
      </c>
      <c r="E7240" s="3" t="s">
        <v>146</v>
      </c>
      <c r="F7240" s="1">
        <v>1</v>
      </c>
      <c r="G7240" s="1">
        <v>2021</v>
      </c>
      <c r="H7240" s="1" t="s">
        <v>102</v>
      </c>
      <c r="I7240" s="1" t="s">
        <v>109</v>
      </c>
      <c r="J7240" s="1" t="s">
        <v>110</v>
      </c>
      <c r="K7240" s="1" t="s">
        <v>21</v>
      </c>
      <c r="L7240" s="1" t="s">
        <v>23</v>
      </c>
      <c r="M7240" s="1">
        <v>19</v>
      </c>
      <c r="N7240" s="1">
        <v>78</v>
      </c>
      <c r="O7240" s="1">
        <v>1482</v>
      </c>
      <c r="P7240" s="1">
        <v>785.46</v>
      </c>
      <c r="Q7240" s="1">
        <v>0.53</v>
      </c>
      <c r="R7240" s="1" t="s">
        <v>24</v>
      </c>
    </row>
    <row r="7241" spans="1:18" x14ac:dyDescent="0.25">
      <c r="A7241" s="1" t="s">
        <v>46</v>
      </c>
      <c r="B7241" s="1">
        <v>1197831</v>
      </c>
      <c r="C7241" s="3">
        <v>44219</v>
      </c>
      <c r="D7241" s="3" t="s">
        <v>139</v>
      </c>
      <c r="E7241" s="3" t="s">
        <v>146</v>
      </c>
      <c r="F7241" s="1">
        <v>1</v>
      </c>
      <c r="G7241" s="1">
        <v>2021</v>
      </c>
      <c r="H7241" s="1" t="s">
        <v>102</v>
      </c>
      <c r="I7241" s="1" t="s">
        <v>109</v>
      </c>
      <c r="J7241" s="1" t="s">
        <v>110</v>
      </c>
      <c r="K7241" s="1" t="s">
        <v>18</v>
      </c>
      <c r="L7241" s="1" t="s">
        <v>19</v>
      </c>
      <c r="M7241" s="1">
        <v>34</v>
      </c>
      <c r="N7241" s="1">
        <v>95</v>
      </c>
      <c r="O7241" s="1">
        <v>3230</v>
      </c>
      <c r="P7241" s="1">
        <v>1550.4</v>
      </c>
      <c r="Q7241" s="1">
        <v>0.48</v>
      </c>
      <c r="R7241" s="1" t="s">
        <v>24</v>
      </c>
    </row>
    <row r="7242" spans="1:18" x14ac:dyDescent="0.25">
      <c r="A7242" s="1" t="s">
        <v>46</v>
      </c>
      <c r="B7242" s="1">
        <v>1197831</v>
      </c>
      <c r="C7242" s="3">
        <v>44219</v>
      </c>
      <c r="D7242" s="3" t="s">
        <v>139</v>
      </c>
      <c r="E7242" s="3" t="s">
        <v>146</v>
      </c>
      <c r="F7242" s="1">
        <v>1</v>
      </c>
      <c r="G7242" s="1">
        <v>2021</v>
      </c>
      <c r="H7242" s="1" t="s">
        <v>102</v>
      </c>
      <c r="I7242" s="1" t="s">
        <v>109</v>
      </c>
      <c r="J7242" s="1" t="s">
        <v>110</v>
      </c>
      <c r="K7242" s="1" t="s">
        <v>21</v>
      </c>
      <c r="L7242" s="1" t="s">
        <v>19</v>
      </c>
      <c r="M7242" s="1">
        <v>23</v>
      </c>
      <c r="N7242" s="1">
        <v>122</v>
      </c>
      <c r="O7242" s="1">
        <v>2806</v>
      </c>
      <c r="P7242" s="1">
        <v>1459.12</v>
      </c>
      <c r="Q7242" s="1">
        <v>0.52</v>
      </c>
      <c r="R7242" s="1" t="s">
        <v>24</v>
      </c>
    </row>
    <row r="7243" spans="1:18" x14ac:dyDescent="0.25">
      <c r="A7243" s="1" t="s">
        <v>46</v>
      </c>
      <c r="B7243" s="1">
        <v>1197831</v>
      </c>
      <c r="C7243" s="3">
        <v>44248</v>
      </c>
      <c r="D7243" s="3" t="s">
        <v>140</v>
      </c>
      <c r="E7243" s="3" t="s">
        <v>147</v>
      </c>
      <c r="F7243" s="1">
        <v>1</v>
      </c>
      <c r="G7243" s="1">
        <v>2021</v>
      </c>
      <c r="H7243" s="1" t="s">
        <v>102</v>
      </c>
      <c r="I7243" s="1" t="s">
        <v>109</v>
      </c>
      <c r="J7243" s="1" t="s">
        <v>110</v>
      </c>
      <c r="K7243" s="1" t="s">
        <v>18</v>
      </c>
      <c r="L7243" s="1" t="s">
        <v>22</v>
      </c>
      <c r="M7243" s="1">
        <v>24</v>
      </c>
      <c r="N7243" s="1">
        <v>189</v>
      </c>
      <c r="O7243" s="1">
        <v>4536</v>
      </c>
      <c r="P7243" s="1">
        <v>2313.36</v>
      </c>
      <c r="Q7243" s="1">
        <v>0.51</v>
      </c>
      <c r="R7243" s="1" t="s">
        <v>24</v>
      </c>
    </row>
    <row r="7244" spans="1:18" x14ac:dyDescent="0.25">
      <c r="A7244" s="1" t="s">
        <v>46</v>
      </c>
      <c r="B7244" s="1">
        <v>1197831</v>
      </c>
      <c r="C7244" s="3">
        <v>44248</v>
      </c>
      <c r="D7244" s="3" t="s">
        <v>140</v>
      </c>
      <c r="E7244" s="3" t="s">
        <v>147</v>
      </c>
      <c r="F7244" s="1">
        <v>1</v>
      </c>
      <c r="G7244" s="1">
        <v>2021</v>
      </c>
      <c r="H7244" s="1" t="s">
        <v>102</v>
      </c>
      <c r="I7244" s="1" t="s">
        <v>109</v>
      </c>
      <c r="J7244" s="1" t="s">
        <v>110</v>
      </c>
      <c r="K7244" s="1" t="s">
        <v>18</v>
      </c>
      <c r="L7244" s="1" t="s">
        <v>23</v>
      </c>
      <c r="M7244" s="1">
        <v>24</v>
      </c>
      <c r="N7244" s="1">
        <v>105</v>
      </c>
      <c r="O7244" s="1">
        <v>2520</v>
      </c>
      <c r="P7244" s="1">
        <v>1134</v>
      </c>
      <c r="Q7244" s="1">
        <v>0.45</v>
      </c>
      <c r="R7244" s="1" t="s">
        <v>24</v>
      </c>
    </row>
    <row r="7245" spans="1:18" x14ac:dyDescent="0.25">
      <c r="A7245" s="1" t="s">
        <v>46</v>
      </c>
      <c r="B7245" s="1">
        <v>1197831</v>
      </c>
      <c r="C7245" s="3">
        <v>44248</v>
      </c>
      <c r="D7245" s="3" t="s">
        <v>140</v>
      </c>
      <c r="E7245" s="3" t="s">
        <v>147</v>
      </c>
      <c r="F7245" s="1">
        <v>1</v>
      </c>
      <c r="G7245" s="1">
        <v>2021</v>
      </c>
      <c r="H7245" s="1" t="s">
        <v>102</v>
      </c>
      <c r="I7245" s="1" t="s">
        <v>109</v>
      </c>
      <c r="J7245" s="1" t="s">
        <v>110</v>
      </c>
      <c r="K7245" s="1" t="s">
        <v>21</v>
      </c>
      <c r="L7245" s="1" t="s">
        <v>22</v>
      </c>
      <c r="M7245" s="1">
        <v>14</v>
      </c>
      <c r="N7245" s="1">
        <v>120</v>
      </c>
      <c r="O7245" s="1">
        <v>1680</v>
      </c>
      <c r="P7245" s="1">
        <v>840</v>
      </c>
      <c r="Q7245" s="1">
        <v>0.5</v>
      </c>
      <c r="R7245" s="1" t="s">
        <v>24</v>
      </c>
    </row>
    <row r="7246" spans="1:18" x14ac:dyDescent="0.25">
      <c r="A7246" s="1" t="s">
        <v>46</v>
      </c>
      <c r="B7246" s="1">
        <v>1197831</v>
      </c>
      <c r="C7246" s="3">
        <v>44219</v>
      </c>
      <c r="D7246" s="3" t="s">
        <v>139</v>
      </c>
      <c r="E7246" s="3" t="s">
        <v>146</v>
      </c>
      <c r="F7246" s="1">
        <v>1</v>
      </c>
      <c r="G7246" s="1">
        <v>2021</v>
      </c>
      <c r="H7246" s="1" t="s">
        <v>102</v>
      </c>
      <c r="I7246" s="1" t="s">
        <v>109</v>
      </c>
      <c r="J7246" s="1" t="s">
        <v>110</v>
      </c>
      <c r="K7246" s="1" t="s">
        <v>18</v>
      </c>
      <c r="L7246" s="1" t="s">
        <v>22</v>
      </c>
      <c r="M7246" s="1">
        <v>17</v>
      </c>
      <c r="N7246" s="1">
        <v>215</v>
      </c>
      <c r="O7246" s="1">
        <v>3655</v>
      </c>
      <c r="P7246" s="1">
        <v>1608.2</v>
      </c>
      <c r="Q7246" s="1">
        <v>0.44</v>
      </c>
      <c r="R7246" s="1" t="s">
        <v>20</v>
      </c>
    </row>
    <row r="7247" spans="1:18" x14ac:dyDescent="0.25">
      <c r="A7247" s="1" t="s">
        <v>46</v>
      </c>
      <c r="B7247" s="1">
        <v>1197831</v>
      </c>
      <c r="C7247" s="3">
        <v>44219</v>
      </c>
      <c r="D7247" s="3" t="s">
        <v>139</v>
      </c>
      <c r="E7247" s="3" t="s">
        <v>146</v>
      </c>
      <c r="F7247" s="1">
        <v>1</v>
      </c>
      <c r="G7247" s="1">
        <v>2021</v>
      </c>
      <c r="H7247" s="1" t="s">
        <v>102</v>
      </c>
      <c r="I7247" s="1" t="s">
        <v>109</v>
      </c>
      <c r="J7247" s="1" t="s">
        <v>110</v>
      </c>
      <c r="K7247" s="1" t="s">
        <v>18</v>
      </c>
      <c r="L7247" s="1" t="s">
        <v>23</v>
      </c>
      <c r="M7247" s="1">
        <v>18</v>
      </c>
      <c r="N7247" s="1">
        <v>135</v>
      </c>
      <c r="O7247" s="1">
        <v>2430</v>
      </c>
      <c r="P7247" s="1">
        <v>972</v>
      </c>
      <c r="Q7247" s="1">
        <v>0.4</v>
      </c>
      <c r="R7247" s="1" t="s">
        <v>20</v>
      </c>
    </row>
    <row r="7248" spans="1:18" x14ac:dyDescent="0.25">
      <c r="A7248" s="1" t="s">
        <v>46</v>
      </c>
      <c r="B7248" s="1">
        <v>1197831</v>
      </c>
      <c r="C7248" s="3">
        <v>44219</v>
      </c>
      <c r="D7248" s="3" t="s">
        <v>139</v>
      </c>
      <c r="E7248" s="3" t="s">
        <v>146</v>
      </c>
      <c r="F7248" s="1">
        <v>1</v>
      </c>
      <c r="G7248" s="1">
        <v>2021</v>
      </c>
      <c r="H7248" s="1" t="s">
        <v>102</v>
      </c>
      <c r="I7248" s="1" t="s">
        <v>109</v>
      </c>
      <c r="J7248" s="1" t="s">
        <v>110</v>
      </c>
      <c r="K7248" s="1" t="s">
        <v>21</v>
      </c>
      <c r="L7248" s="1" t="s">
        <v>22</v>
      </c>
      <c r="M7248" s="1">
        <v>11</v>
      </c>
      <c r="N7248" s="1">
        <v>140</v>
      </c>
      <c r="O7248" s="1">
        <v>1540</v>
      </c>
      <c r="P7248" s="1">
        <v>677.6</v>
      </c>
      <c r="Q7248" s="1">
        <v>0.44</v>
      </c>
      <c r="R7248" s="1" t="s">
        <v>20</v>
      </c>
    </row>
    <row r="7249" spans="1:18" x14ac:dyDescent="0.25">
      <c r="A7249" s="1" t="s">
        <v>46</v>
      </c>
      <c r="B7249" s="1">
        <v>1197831</v>
      </c>
      <c r="C7249" s="3">
        <v>44219</v>
      </c>
      <c r="D7249" s="3" t="s">
        <v>139</v>
      </c>
      <c r="E7249" s="3" t="s">
        <v>146</v>
      </c>
      <c r="F7249" s="1">
        <v>1</v>
      </c>
      <c r="G7249" s="1">
        <v>2021</v>
      </c>
      <c r="H7249" s="1" t="s">
        <v>102</v>
      </c>
      <c r="I7249" s="1" t="s">
        <v>109</v>
      </c>
      <c r="J7249" s="1" t="s">
        <v>110</v>
      </c>
      <c r="K7249" s="1" t="s">
        <v>21</v>
      </c>
      <c r="L7249" s="1" t="s">
        <v>23</v>
      </c>
      <c r="M7249" s="1">
        <v>13</v>
      </c>
      <c r="N7249" s="1">
        <v>102</v>
      </c>
      <c r="O7249" s="1">
        <v>1326</v>
      </c>
      <c r="P7249" s="1">
        <v>623.22</v>
      </c>
      <c r="Q7249" s="1">
        <v>0.47</v>
      </c>
      <c r="R7249" s="1" t="s">
        <v>20</v>
      </c>
    </row>
    <row r="7250" spans="1:18" x14ac:dyDescent="0.25">
      <c r="A7250" s="1" t="s">
        <v>46</v>
      </c>
      <c r="B7250" s="1">
        <v>1197831</v>
      </c>
      <c r="C7250" s="3">
        <v>44219</v>
      </c>
      <c r="D7250" s="3" t="s">
        <v>139</v>
      </c>
      <c r="E7250" s="3" t="s">
        <v>146</v>
      </c>
      <c r="F7250" s="1">
        <v>1</v>
      </c>
      <c r="G7250" s="1">
        <v>2021</v>
      </c>
      <c r="H7250" s="1" t="s">
        <v>102</v>
      </c>
      <c r="I7250" s="1" t="s">
        <v>109</v>
      </c>
      <c r="J7250" s="1" t="s">
        <v>110</v>
      </c>
      <c r="K7250" s="1" t="s">
        <v>18</v>
      </c>
      <c r="L7250" s="1" t="s">
        <v>19</v>
      </c>
      <c r="M7250" s="1">
        <v>26</v>
      </c>
      <c r="N7250" s="1">
        <v>123</v>
      </c>
      <c r="O7250" s="1">
        <v>3198</v>
      </c>
      <c r="P7250" s="1">
        <v>1215.24</v>
      </c>
      <c r="Q7250" s="1">
        <v>0.38</v>
      </c>
      <c r="R7250" s="1" t="s">
        <v>20</v>
      </c>
    </row>
    <row r="7251" spans="1:18" x14ac:dyDescent="0.25">
      <c r="A7251" s="1" t="s">
        <v>46</v>
      </c>
      <c r="B7251" s="1">
        <v>1197831</v>
      </c>
      <c r="C7251" s="3">
        <v>44219</v>
      </c>
      <c r="D7251" s="3" t="s">
        <v>139</v>
      </c>
      <c r="E7251" s="3" t="s">
        <v>146</v>
      </c>
      <c r="F7251" s="1">
        <v>1</v>
      </c>
      <c r="G7251" s="1">
        <v>2021</v>
      </c>
      <c r="H7251" s="1" t="s">
        <v>102</v>
      </c>
      <c r="I7251" s="1" t="s">
        <v>109</v>
      </c>
      <c r="J7251" s="1" t="s">
        <v>110</v>
      </c>
      <c r="K7251" s="1" t="s">
        <v>21</v>
      </c>
      <c r="L7251" s="1" t="s">
        <v>19</v>
      </c>
      <c r="M7251" s="1">
        <v>18</v>
      </c>
      <c r="N7251" s="1">
        <v>158</v>
      </c>
      <c r="O7251" s="1">
        <v>2844</v>
      </c>
      <c r="P7251" s="1">
        <v>1222.92</v>
      </c>
      <c r="Q7251" s="1">
        <v>0.43</v>
      </c>
      <c r="R7251" s="1" t="s">
        <v>20</v>
      </c>
    </row>
    <row r="7252" spans="1:18" x14ac:dyDescent="0.25">
      <c r="A7252" s="1" t="s">
        <v>46</v>
      </c>
      <c r="B7252" s="1">
        <v>1197831</v>
      </c>
      <c r="C7252" s="3">
        <v>44248</v>
      </c>
      <c r="D7252" s="3" t="s">
        <v>140</v>
      </c>
      <c r="E7252" s="3" t="s">
        <v>147</v>
      </c>
      <c r="F7252" s="1">
        <v>1</v>
      </c>
      <c r="G7252" s="1">
        <v>2021</v>
      </c>
      <c r="H7252" s="1" t="s">
        <v>102</v>
      </c>
      <c r="I7252" s="1" t="s">
        <v>109</v>
      </c>
      <c r="J7252" s="1" t="s">
        <v>110</v>
      </c>
      <c r="K7252" s="1" t="s">
        <v>18</v>
      </c>
      <c r="L7252" s="1" t="s">
        <v>22</v>
      </c>
      <c r="M7252" s="1">
        <v>17</v>
      </c>
      <c r="N7252" s="1">
        <v>210</v>
      </c>
      <c r="O7252" s="1">
        <v>3570</v>
      </c>
      <c r="P7252" s="1">
        <v>1606.5</v>
      </c>
      <c r="Q7252" s="1">
        <v>0.45</v>
      </c>
      <c r="R7252" s="1" t="s">
        <v>20</v>
      </c>
    </row>
    <row r="7253" spans="1:18" x14ac:dyDescent="0.25">
      <c r="A7253" s="1" t="s">
        <v>46</v>
      </c>
      <c r="B7253" s="1">
        <v>1197831</v>
      </c>
      <c r="C7253" s="3">
        <v>44248</v>
      </c>
      <c r="D7253" s="3" t="s">
        <v>140</v>
      </c>
      <c r="E7253" s="3" t="s">
        <v>147</v>
      </c>
      <c r="F7253" s="1">
        <v>1</v>
      </c>
      <c r="G7253" s="1">
        <v>2021</v>
      </c>
      <c r="H7253" s="1" t="s">
        <v>102</v>
      </c>
      <c r="I7253" s="1" t="s">
        <v>109</v>
      </c>
      <c r="J7253" s="1" t="s">
        <v>110</v>
      </c>
      <c r="K7253" s="1" t="s">
        <v>18</v>
      </c>
      <c r="L7253" s="1" t="s">
        <v>23</v>
      </c>
      <c r="M7253" s="1">
        <v>17</v>
      </c>
      <c r="N7253" s="1">
        <v>112</v>
      </c>
      <c r="O7253" s="1">
        <v>1904</v>
      </c>
      <c r="P7253" s="1">
        <v>742.56</v>
      </c>
      <c r="Q7253" s="1">
        <v>0.39</v>
      </c>
      <c r="R7253" s="1" t="s">
        <v>20</v>
      </c>
    </row>
    <row r="7254" spans="1:18" x14ac:dyDescent="0.25">
      <c r="A7254" s="1" t="s">
        <v>46</v>
      </c>
      <c r="B7254" s="1">
        <v>1197831</v>
      </c>
      <c r="C7254" s="3">
        <v>44248</v>
      </c>
      <c r="D7254" s="3" t="s">
        <v>140</v>
      </c>
      <c r="E7254" s="3" t="s">
        <v>147</v>
      </c>
      <c r="F7254" s="1">
        <v>1</v>
      </c>
      <c r="G7254" s="1">
        <v>2021</v>
      </c>
      <c r="H7254" s="1" t="s">
        <v>102</v>
      </c>
      <c r="I7254" s="1" t="s">
        <v>109</v>
      </c>
      <c r="J7254" s="1" t="s">
        <v>110</v>
      </c>
      <c r="K7254" s="1" t="s">
        <v>21</v>
      </c>
      <c r="L7254" s="1" t="s">
        <v>22</v>
      </c>
      <c r="M7254" s="1">
        <v>11</v>
      </c>
      <c r="N7254" s="1">
        <v>136</v>
      </c>
      <c r="O7254" s="1">
        <v>1496</v>
      </c>
      <c r="P7254" s="1">
        <v>628.32000000000005</v>
      </c>
      <c r="Q7254" s="1">
        <v>0.42</v>
      </c>
      <c r="R7254" s="1" t="s">
        <v>20</v>
      </c>
    </row>
    <row r="7255" spans="1:18" x14ac:dyDescent="0.25">
      <c r="A7255" s="1" t="s">
        <v>46</v>
      </c>
      <c r="B7255" s="1">
        <v>1197831</v>
      </c>
      <c r="C7255" s="3">
        <v>44423</v>
      </c>
      <c r="D7255" s="3" t="s">
        <v>140</v>
      </c>
      <c r="E7255" s="3" t="s">
        <v>153</v>
      </c>
      <c r="F7255" s="1">
        <v>3</v>
      </c>
      <c r="G7255" s="1">
        <v>2021</v>
      </c>
      <c r="H7255" s="1" t="s">
        <v>102</v>
      </c>
      <c r="I7255" s="1" t="s">
        <v>103</v>
      </c>
      <c r="J7255" s="1" t="s">
        <v>104</v>
      </c>
      <c r="K7255" s="1" t="s">
        <v>18</v>
      </c>
      <c r="L7255" s="1" t="s">
        <v>19</v>
      </c>
      <c r="M7255" s="1">
        <v>37</v>
      </c>
      <c r="N7255" s="1">
        <v>94</v>
      </c>
      <c r="O7255" s="1">
        <v>3478</v>
      </c>
      <c r="P7255" s="1">
        <v>1217.3</v>
      </c>
      <c r="Q7255" s="1">
        <v>0.35</v>
      </c>
      <c r="R7255" s="1" t="s">
        <v>24</v>
      </c>
    </row>
    <row r="7256" spans="1:18" x14ac:dyDescent="0.25">
      <c r="A7256" s="1" t="s">
        <v>46</v>
      </c>
      <c r="B7256" s="1">
        <v>1197831</v>
      </c>
      <c r="C7256" s="3">
        <v>44424</v>
      </c>
      <c r="D7256" s="3" t="s">
        <v>141</v>
      </c>
      <c r="E7256" s="3" t="s">
        <v>153</v>
      </c>
      <c r="F7256" s="1">
        <v>3</v>
      </c>
      <c r="G7256" s="1">
        <v>2021</v>
      </c>
      <c r="H7256" s="1" t="s">
        <v>102</v>
      </c>
      <c r="I7256" s="1" t="s">
        <v>103</v>
      </c>
      <c r="J7256" s="1" t="s">
        <v>104</v>
      </c>
      <c r="K7256" s="1" t="s">
        <v>21</v>
      </c>
      <c r="L7256" s="1" t="s">
        <v>19</v>
      </c>
      <c r="M7256" s="1">
        <v>33</v>
      </c>
      <c r="N7256" s="1">
        <v>147</v>
      </c>
      <c r="O7256" s="1">
        <v>4851</v>
      </c>
      <c r="P7256" s="1">
        <v>2668.05</v>
      </c>
      <c r="Q7256" s="1">
        <v>0.55000000000000004</v>
      </c>
      <c r="R7256" s="1" t="s">
        <v>24</v>
      </c>
    </row>
    <row r="7257" spans="1:18" x14ac:dyDescent="0.25">
      <c r="A7257" s="1" t="s">
        <v>46</v>
      </c>
      <c r="B7257" s="1">
        <v>1197831</v>
      </c>
      <c r="C7257" s="3">
        <v>44425</v>
      </c>
      <c r="D7257" s="3" t="s">
        <v>135</v>
      </c>
      <c r="E7257" s="3" t="s">
        <v>153</v>
      </c>
      <c r="F7257" s="1">
        <v>3</v>
      </c>
      <c r="G7257" s="1">
        <v>2021</v>
      </c>
      <c r="H7257" s="1" t="s">
        <v>102</v>
      </c>
      <c r="I7257" s="1" t="s">
        <v>103</v>
      </c>
      <c r="J7257" s="1" t="s">
        <v>104</v>
      </c>
      <c r="K7257" s="1" t="s">
        <v>18</v>
      </c>
      <c r="L7257" s="1" t="s">
        <v>22</v>
      </c>
      <c r="M7257" s="1">
        <v>23</v>
      </c>
      <c r="N7257" s="1">
        <v>176</v>
      </c>
      <c r="O7257" s="1">
        <v>4048</v>
      </c>
      <c r="P7257" s="1">
        <v>1740.64</v>
      </c>
      <c r="Q7257" s="1">
        <v>0.43</v>
      </c>
      <c r="R7257" s="1" t="s">
        <v>24</v>
      </c>
    </row>
    <row r="7258" spans="1:18" x14ac:dyDescent="0.25">
      <c r="A7258" s="1" t="s">
        <v>46</v>
      </c>
      <c r="B7258" s="1">
        <v>1197831</v>
      </c>
      <c r="C7258" s="3">
        <v>44426</v>
      </c>
      <c r="D7258" s="3" t="s">
        <v>136</v>
      </c>
      <c r="E7258" s="3" t="s">
        <v>153</v>
      </c>
      <c r="F7258" s="1">
        <v>3</v>
      </c>
      <c r="G7258" s="1">
        <v>2021</v>
      </c>
      <c r="H7258" s="1" t="s">
        <v>102</v>
      </c>
      <c r="I7258" s="1" t="s">
        <v>103</v>
      </c>
      <c r="J7258" s="1" t="s">
        <v>104</v>
      </c>
      <c r="K7258" s="1" t="s">
        <v>18</v>
      </c>
      <c r="L7258" s="1" t="s">
        <v>23</v>
      </c>
      <c r="M7258" s="1">
        <v>32</v>
      </c>
      <c r="N7258" s="1">
        <v>163</v>
      </c>
      <c r="O7258" s="1">
        <v>5216</v>
      </c>
      <c r="P7258" s="1">
        <v>2086.4</v>
      </c>
      <c r="Q7258" s="1">
        <v>0.4</v>
      </c>
      <c r="R7258" s="1" t="s">
        <v>24</v>
      </c>
    </row>
    <row r="7259" spans="1:18" x14ac:dyDescent="0.25">
      <c r="A7259" s="1" t="s">
        <v>46</v>
      </c>
      <c r="B7259" s="1">
        <v>1197831</v>
      </c>
      <c r="C7259" s="3">
        <v>44427</v>
      </c>
      <c r="D7259" s="3" t="s">
        <v>137</v>
      </c>
      <c r="E7259" s="3" t="s">
        <v>153</v>
      </c>
      <c r="F7259" s="1">
        <v>3</v>
      </c>
      <c r="G7259" s="1">
        <v>2021</v>
      </c>
      <c r="H7259" s="1" t="s">
        <v>102</v>
      </c>
      <c r="I7259" s="1" t="s">
        <v>103</v>
      </c>
      <c r="J7259" s="1" t="s">
        <v>104</v>
      </c>
      <c r="K7259" s="1" t="s">
        <v>21</v>
      </c>
      <c r="L7259" s="1" t="s">
        <v>22</v>
      </c>
      <c r="M7259" s="1">
        <v>34</v>
      </c>
      <c r="N7259" s="1">
        <v>119</v>
      </c>
      <c r="O7259" s="1">
        <v>4046</v>
      </c>
      <c r="P7259" s="1">
        <v>1739.78</v>
      </c>
      <c r="Q7259" s="1">
        <v>0.43</v>
      </c>
      <c r="R7259" s="1" t="s">
        <v>24</v>
      </c>
    </row>
    <row r="7260" spans="1:18" x14ac:dyDescent="0.25">
      <c r="A7260" s="1" t="s">
        <v>46</v>
      </c>
      <c r="B7260" s="1">
        <v>1197831</v>
      </c>
      <c r="C7260" s="3">
        <v>44428</v>
      </c>
      <c r="D7260" s="3" t="s">
        <v>138</v>
      </c>
      <c r="E7260" s="3" t="s">
        <v>153</v>
      </c>
      <c r="F7260" s="1">
        <v>3</v>
      </c>
      <c r="G7260" s="1">
        <v>2021</v>
      </c>
      <c r="H7260" s="1" t="s">
        <v>102</v>
      </c>
      <c r="I7260" s="1" t="s">
        <v>103</v>
      </c>
      <c r="J7260" s="1" t="s">
        <v>104</v>
      </c>
      <c r="K7260" s="1" t="s">
        <v>21</v>
      </c>
      <c r="L7260" s="1" t="s">
        <v>23</v>
      </c>
      <c r="M7260" s="1">
        <v>32</v>
      </c>
      <c r="N7260" s="1">
        <v>128</v>
      </c>
      <c r="O7260" s="1">
        <v>4096</v>
      </c>
      <c r="P7260" s="1">
        <v>2170.88</v>
      </c>
      <c r="Q7260" s="1">
        <v>0.53</v>
      </c>
      <c r="R7260" s="1" t="s">
        <v>24</v>
      </c>
    </row>
    <row r="7261" spans="1:18" x14ac:dyDescent="0.25">
      <c r="A7261" s="1" t="s">
        <v>46</v>
      </c>
      <c r="B7261" s="1">
        <v>1197831</v>
      </c>
      <c r="C7261" s="3">
        <v>44429</v>
      </c>
      <c r="D7261" s="3" t="s">
        <v>139</v>
      </c>
      <c r="E7261" s="3" t="s">
        <v>153</v>
      </c>
      <c r="F7261" s="1">
        <v>3</v>
      </c>
      <c r="G7261" s="1">
        <v>2021</v>
      </c>
      <c r="H7261" s="1" t="s">
        <v>102</v>
      </c>
      <c r="I7261" s="1" t="s">
        <v>103</v>
      </c>
      <c r="J7261" s="1" t="s">
        <v>104</v>
      </c>
      <c r="K7261" s="1" t="s">
        <v>18</v>
      </c>
      <c r="L7261" s="1" t="s">
        <v>19</v>
      </c>
      <c r="M7261" s="1">
        <v>38</v>
      </c>
      <c r="N7261" s="1">
        <v>75</v>
      </c>
      <c r="O7261" s="1">
        <v>2850</v>
      </c>
      <c r="P7261" s="1">
        <v>997.5</v>
      </c>
      <c r="Q7261" s="1">
        <v>0.35</v>
      </c>
      <c r="R7261" s="1" t="s">
        <v>24</v>
      </c>
    </row>
    <row r="7262" spans="1:18" x14ac:dyDescent="0.25">
      <c r="A7262" s="1" t="s">
        <v>46</v>
      </c>
      <c r="B7262" s="1">
        <v>1197831</v>
      </c>
      <c r="C7262" s="3">
        <v>44430</v>
      </c>
      <c r="D7262" s="3" t="s">
        <v>140</v>
      </c>
      <c r="E7262" s="3" t="s">
        <v>153</v>
      </c>
      <c r="F7262" s="1">
        <v>3</v>
      </c>
      <c r="G7262" s="1">
        <v>2021</v>
      </c>
      <c r="H7262" s="1" t="s">
        <v>102</v>
      </c>
      <c r="I7262" s="1" t="s">
        <v>103</v>
      </c>
      <c r="J7262" s="1" t="s">
        <v>104</v>
      </c>
      <c r="K7262" s="1" t="s">
        <v>21</v>
      </c>
      <c r="L7262" s="1" t="s">
        <v>19</v>
      </c>
      <c r="M7262" s="1">
        <v>32</v>
      </c>
      <c r="N7262" s="1">
        <v>140</v>
      </c>
      <c r="O7262" s="1">
        <v>4480</v>
      </c>
      <c r="P7262" s="1">
        <v>2508.8000000000002</v>
      </c>
      <c r="Q7262" s="1">
        <v>0.56000000000000005</v>
      </c>
      <c r="R7262" s="1" t="s">
        <v>24</v>
      </c>
    </row>
    <row r="7263" spans="1:18" x14ac:dyDescent="0.25">
      <c r="A7263" s="1" t="s">
        <v>46</v>
      </c>
      <c r="B7263" s="1">
        <v>1197831</v>
      </c>
      <c r="C7263" s="3">
        <v>44431</v>
      </c>
      <c r="D7263" s="3" t="s">
        <v>141</v>
      </c>
      <c r="E7263" s="3" t="s">
        <v>153</v>
      </c>
      <c r="F7263" s="1">
        <v>3</v>
      </c>
      <c r="G7263" s="1">
        <v>2021</v>
      </c>
      <c r="H7263" s="1" t="s">
        <v>102</v>
      </c>
      <c r="I7263" s="1" t="s">
        <v>103</v>
      </c>
      <c r="J7263" s="1" t="s">
        <v>104</v>
      </c>
      <c r="K7263" s="1" t="s">
        <v>18</v>
      </c>
      <c r="L7263" s="1" t="s">
        <v>22</v>
      </c>
      <c r="M7263" s="1">
        <v>29</v>
      </c>
      <c r="N7263" s="1">
        <v>182</v>
      </c>
      <c r="O7263" s="1">
        <v>5278</v>
      </c>
      <c r="P7263" s="1">
        <v>2639</v>
      </c>
      <c r="Q7263" s="1">
        <v>0.5</v>
      </c>
      <c r="R7263" s="1" t="s">
        <v>24</v>
      </c>
    </row>
    <row r="7264" spans="1:18" x14ac:dyDescent="0.25">
      <c r="A7264" s="1" t="s">
        <v>46</v>
      </c>
      <c r="B7264" s="1">
        <v>1197831</v>
      </c>
      <c r="C7264" s="3">
        <v>44432</v>
      </c>
      <c r="D7264" s="3" t="s">
        <v>135</v>
      </c>
      <c r="E7264" s="3" t="s">
        <v>153</v>
      </c>
      <c r="F7264" s="1">
        <v>3</v>
      </c>
      <c r="G7264" s="1">
        <v>2021</v>
      </c>
      <c r="H7264" s="1" t="s">
        <v>102</v>
      </c>
      <c r="I7264" s="1" t="s">
        <v>103</v>
      </c>
      <c r="J7264" s="1" t="s">
        <v>104</v>
      </c>
      <c r="K7264" s="1" t="s">
        <v>18</v>
      </c>
      <c r="L7264" s="1" t="s">
        <v>23</v>
      </c>
      <c r="M7264" s="1">
        <v>39</v>
      </c>
      <c r="N7264" s="1">
        <v>169</v>
      </c>
      <c r="O7264" s="1">
        <v>6591</v>
      </c>
      <c r="P7264" s="1">
        <v>3295.5</v>
      </c>
      <c r="Q7264" s="1">
        <v>0.5</v>
      </c>
      <c r="R7264" s="1" t="s">
        <v>24</v>
      </c>
    </row>
    <row r="7265" spans="1:18" x14ac:dyDescent="0.25">
      <c r="A7265" s="1" t="s">
        <v>46</v>
      </c>
      <c r="B7265" s="1">
        <v>1197831</v>
      </c>
      <c r="C7265" s="3">
        <v>44433</v>
      </c>
      <c r="D7265" s="3" t="s">
        <v>136</v>
      </c>
      <c r="E7265" s="3" t="s">
        <v>153</v>
      </c>
      <c r="F7265" s="1">
        <v>3</v>
      </c>
      <c r="G7265" s="1">
        <v>2021</v>
      </c>
      <c r="H7265" s="1" t="s">
        <v>102</v>
      </c>
      <c r="I7265" s="1" t="s">
        <v>103</v>
      </c>
      <c r="J7265" s="1" t="s">
        <v>104</v>
      </c>
      <c r="K7265" s="1" t="s">
        <v>21</v>
      </c>
      <c r="L7265" s="1" t="s">
        <v>22</v>
      </c>
      <c r="M7265" s="1">
        <v>28</v>
      </c>
      <c r="N7265" s="1">
        <v>145</v>
      </c>
      <c r="O7265" s="1">
        <v>4060</v>
      </c>
      <c r="P7265" s="1">
        <v>1908.2</v>
      </c>
      <c r="Q7265" s="1">
        <v>0.47</v>
      </c>
      <c r="R7265" s="1" t="s">
        <v>24</v>
      </c>
    </row>
    <row r="7266" spans="1:18" x14ac:dyDescent="0.25">
      <c r="A7266" s="1" t="s">
        <v>46</v>
      </c>
      <c r="B7266" s="1">
        <v>1197831</v>
      </c>
      <c r="C7266" s="3">
        <v>44434</v>
      </c>
      <c r="D7266" s="3" t="s">
        <v>137</v>
      </c>
      <c r="E7266" s="3" t="s">
        <v>153</v>
      </c>
      <c r="F7266" s="1">
        <v>3</v>
      </c>
      <c r="G7266" s="1">
        <v>2021</v>
      </c>
      <c r="H7266" s="1" t="s">
        <v>102</v>
      </c>
      <c r="I7266" s="1" t="s">
        <v>103</v>
      </c>
      <c r="J7266" s="1" t="s">
        <v>104</v>
      </c>
      <c r="K7266" s="1" t="s">
        <v>21</v>
      </c>
      <c r="L7266" s="1" t="s">
        <v>23</v>
      </c>
      <c r="M7266" s="1">
        <v>32</v>
      </c>
      <c r="N7266" s="1">
        <v>116</v>
      </c>
      <c r="O7266" s="1">
        <v>3712</v>
      </c>
      <c r="P7266" s="1">
        <v>2115.84</v>
      </c>
      <c r="Q7266" s="1">
        <v>0.56999999999999995</v>
      </c>
      <c r="R7266" s="1" t="s">
        <v>24</v>
      </c>
    </row>
    <row r="7267" spans="1:18" x14ac:dyDescent="0.25">
      <c r="A7267" s="1" t="s">
        <v>46</v>
      </c>
      <c r="B7267" s="1">
        <v>1197831</v>
      </c>
      <c r="C7267" s="3">
        <v>44435</v>
      </c>
      <c r="D7267" s="3" t="s">
        <v>138</v>
      </c>
      <c r="E7267" s="3" t="s">
        <v>153</v>
      </c>
      <c r="F7267" s="1">
        <v>3</v>
      </c>
      <c r="G7267" s="1">
        <v>2021</v>
      </c>
      <c r="H7267" s="1" t="s">
        <v>102</v>
      </c>
      <c r="I7267" s="1" t="s">
        <v>103</v>
      </c>
      <c r="J7267" s="1" t="s">
        <v>104</v>
      </c>
      <c r="K7267" s="1" t="s">
        <v>18</v>
      </c>
      <c r="L7267" s="1" t="s">
        <v>19</v>
      </c>
      <c r="M7267" s="1">
        <v>38</v>
      </c>
      <c r="N7267" s="1">
        <v>81</v>
      </c>
      <c r="O7267" s="1">
        <v>3078</v>
      </c>
      <c r="P7267" s="1">
        <v>1385.1</v>
      </c>
      <c r="Q7267" s="1">
        <v>0.45</v>
      </c>
      <c r="R7267" s="1" t="s">
        <v>24</v>
      </c>
    </row>
    <row r="7268" spans="1:18" x14ac:dyDescent="0.25">
      <c r="A7268" s="1" t="s">
        <v>46</v>
      </c>
      <c r="B7268" s="1">
        <v>1197831</v>
      </c>
      <c r="C7268" s="3">
        <v>44436</v>
      </c>
      <c r="D7268" s="3" t="s">
        <v>139</v>
      </c>
      <c r="E7268" s="3" t="s">
        <v>153</v>
      </c>
      <c r="F7268" s="1">
        <v>3</v>
      </c>
      <c r="G7268" s="1">
        <v>2021</v>
      </c>
      <c r="H7268" s="1" t="s">
        <v>102</v>
      </c>
      <c r="I7268" s="1" t="s">
        <v>103</v>
      </c>
      <c r="J7268" s="1" t="s">
        <v>104</v>
      </c>
      <c r="K7268" s="1" t="s">
        <v>21</v>
      </c>
      <c r="L7268" s="1" t="s">
        <v>19</v>
      </c>
      <c r="M7268" s="1">
        <v>32</v>
      </c>
      <c r="N7268" s="1">
        <v>135</v>
      </c>
      <c r="O7268" s="1">
        <v>4320</v>
      </c>
      <c r="P7268" s="1">
        <v>2721.6</v>
      </c>
      <c r="Q7268" s="1">
        <v>0.63</v>
      </c>
      <c r="R7268" s="1" t="s">
        <v>24</v>
      </c>
    </row>
    <row r="7269" spans="1:18" x14ac:dyDescent="0.25">
      <c r="A7269" s="1" t="s">
        <v>46</v>
      </c>
      <c r="B7269" s="1">
        <v>1197831</v>
      </c>
      <c r="C7269" s="3">
        <v>44437</v>
      </c>
      <c r="D7269" s="3" t="s">
        <v>140</v>
      </c>
      <c r="E7269" s="3" t="s">
        <v>153</v>
      </c>
      <c r="F7269" s="1">
        <v>3</v>
      </c>
      <c r="G7269" s="1">
        <v>2021</v>
      </c>
      <c r="H7269" s="1" t="s">
        <v>102</v>
      </c>
      <c r="I7269" s="1" t="s">
        <v>103</v>
      </c>
      <c r="J7269" s="1" t="s">
        <v>104</v>
      </c>
      <c r="K7269" s="1" t="s">
        <v>18</v>
      </c>
      <c r="L7269" s="1" t="s">
        <v>22</v>
      </c>
      <c r="M7269" s="1">
        <v>18</v>
      </c>
      <c r="N7269" s="1">
        <v>182</v>
      </c>
      <c r="O7269" s="1">
        <v>3276</v>
      </c>
      <c r="P7269" s="1">
        <v>1474.2</v>
      </c>
      <c r="Q7269" s="1">
        <v>0.45</v>
      </c>
      <c r="R7269" s="1" t="s">
        <v>24</v>
      </c>
    </row>
    <row r="7270" spans="1:18" x14ac:dyDescent="0.25">
      <c r="A7270" s="1" t="s">
        <v>46</v>
      </c>
      <c r="B7270" s="1">
        <v>1197831</v>
      </c>
      <c r="C7270" s="3">
        <v>44438</v>
      </c>
      <c r="D7270" s="3" t="s">
        <v>141</v>
      </c>
      <c r="E7270" s="3" t="s">
        <v>153</v>
      </c>
      <c r="F7270" s="1">
        <v>3</v>
      </c>
      <c r="G7270" s="1">
        <v>2021</v>
      </c>
      <c r="H7270" s="1" t="s">
        <v>102</v>
      </c>
      <c r="I7270" s="1" t="s">
        <v>103</v>
      </c>
      <c r="J7270" s="1" t="s">
        <v>104</v>
      </c>
      <c r="K7270" s="1" t="s">
        <v>18</v>
      </c>
      <c r="L7270" s="1" t="s">
        <v>23</v>
      </c>
      <c r="M7270" s="1">
        <v>28</v>
      </c>
      <c r="N7270" s="1">
        <v>175</v>
      </c>
      <c r="O7270" s="1">
        <v>4900</v>
      </c>
      <c r="P7270" s="1">
        <v>2352</v>
      </c>
      <c r="Q7270" s="1">
        <v>0.48</v>
      </c>
      <c r="R7270" s="1" t="s">
        <v>24</v>
      </c>
    </row>
    <row r="7271" spans="1:18" x14ac:dyDescent="0.25">
      <c r="A7271" s="1" t="s">
        <v>46</v>
      </c>
      <c r="B7271" s="1">
        <v>1197831</v>
      </c>
      <c r="C7271" s="3">
        <v>44439</v>
      </c>
      <c r="D7271" s="3" t="s">
        <v>135</v>
      </c>
      <c r="E7271" s="3" t="s">
        <v>153</v>
      </c>
      <c r="F7271" s="1">
        <v>3</v>
      </c>
      <c r="G7271" s="1">
        <v>2021</v>
      </c>
      <c r="H7271" s="1" t="s">
        <v>102</v>
      </c>
      <c r="I7271" s="1" t="s">
        <v>103</v>
      </c>
      <c r="J7271" s="1" t="s">
        <v>104</v>
      </c>
      <c r="K7271" s="1" t="s">
        <v>21</v>
      </c>
      <c r="L7271" s="1" t="s">
        <v>22</v>
      </c>
      <c r="M7271" s="1">
        <v>25</v>
      </c>
      <c r="N7271" s="1">
        <v>152</v>
      </c>
      <c r="O7271" s="1">
        <v>3800</v>
      </c>
      <c r="P7271" s="1">
        <v>1862</v>
      </c>
      <c r="Q7271" s="1">
        <v>0.49</v>
      </c>
      <c r="R7271" s="1" t="s">
        <v>24</v>
      </c>
    </row>
    <row r="7272" spans="1:18" x14ac:dyDescent="0.25">
      <c r="A7272" s="1" t="s">
        <v>46</v>
      </c>
      <c r="B7272" s="1">
        <v>1197831</v>
      </c>
      <c r="C7272" s="3">
        <v>44440</v>
      </c>
      <c r="D7272" s="3" t="s">
        <v>136</v>
      </c>
      <c r="E7272" s="3" t="s">
        <v>154</v>
      </c>
      <c r="F7272" s="1">
        <v>3</v>
      </c>
      <c r="G7272" s="1">
        <v>2021</v>
      </c>
      <c r="H7272" s="1" t="s">
        <v>102</v>
      </c>
      <c r="I7272" s="1" t="s">
        <v>103</v>
      </c>
      <c r="J7272" s="1" t="s">
        <v>104</v>
      </c>
      <c r="K7272" s="1" t="s">
        <v>21</v>
      </c>
      <c r="L7272" s="1" t="s">
        <v>23</v>
      </c>
      <c r="M7272" s="1">
        <v>29</v>
      </c>
      <c r="N7272" s="1">
        <v>128</v>
      </c>
      <c r="O7272" s="1">
        <v>3712</v>
      </c>
      <c r="P7272" s="1">
        <v>2190.08</v>
      </c>
      <c r="Q7272" s="1">
        <v>0.59</v>
      </c>
      <c r="R7272" s="1" t="s">
        <v>24</v>
      </c>
    </row>
    <row r="7273" spans="1:18" x14ac:dyDescent="0.25">
      <c r="A7273" s="1" t="s">
        <v>46</v>
      </c>
      <c r="B7273" s="1">
        <v>1197831</v>
      </c>
      <c r="C7273" s="3">
        <v>44441</v>
      </c>
      <c r="D7273" s="3" t="s">
        <v>137</v>
      </c>
      <c r="E7273" s="3" t="s">
        <v>154</v>
      </c>
      <c r="F7273" s="1">
        <v>3</v>
      </c>
      <c r="G7273" s="1">
        <v>2021</v>
      </c>
      <c r="H7273" s="1" t="s">
        <v>102</v>
      </c>
      <c r="I7273" s="1" t="s">
        <v>103</v>
      </c>
      <c r="J7273" s="1" t="s">
        <v>104</v>
      </c>
      <c r="K7273" s="1" t="s">
        <v>18</v>
      </c>
      <c r="L7273" s="1" t="s">
        <v>19</v>
      </c>
      <c r="M7273" s="1">
        <v>34</v>
      </c>
      <c r="N7273" s="1">
        <v>85</v>
      </c>
      <c r="O7273" s="1">
        <v>2890</v>
      </c>
      <c r="P7273" s="1">
        <v>1156</v>
      </c>
      <c r="Q7273" s="1">
        <v>0.4</v>
      </c>
      <c r="R7273" s="1" t="s">
        <v>24</v>
      </c>
    </row>
    <row r="7274" spans="1:18" x14ac:dyDescent="0.25">
      <c r="A7274" s="1" t="s">
        <v>46</v>
      </c>
      <c r="B7274" s="1">
        <v>1197831</v>
      </c>
      <c r="C7274" s="3">
        <v>44442</v>
      </c>
      <c r="D7274" s="3" t="s">
        <v>138</v>
      </c>
      <c r="E7274" s="3" t="s">
        <v>154</v>
      </c>
      <c r="F7274" s="1">
        <v>3</v>
      </c>
      <c r="G7274" s="1">
        <v>2021</v>
      </c>
      <c r="H7274" s="1" t="s">
        <v>102</v>
      </c>
      <c r="I7274" s="1" t="s">
        <v>103</v>
      </c>
      <c r="J7274" s="1" t="s">
        <v>104</v>
      </c>
      <c r="K7274" s="1" t="s">
        <v>21</v>
      </c>
      <c r="L7274" s="1" t="s">
        <v>19</v>
      </c>
      <c r="M7274" s="1">
        <v>29</v>
      </c>
      <c r="N7274" s="1">
        <v>156</v>
      </c>
      <c r="O7274" s="1">
        <v>4524</v>
      </c>
      <c r="P7274" s="1">
        <v>2804.88</v>
      </c>
      <c r="Q7274" s="1">
        <v>0.62</v>
      </c>
      <c r="R7274" s="1" t="s">
        <v>24</v>
      </c>
    </row>
    <row r="7275" spans="1:18" x14ac:dyDescent="0.25">
      <c r="A7275" s="1" t="s">
        <v>46</v>
      </c>
      <c r="B7275" s="1">
        <v>1197831</v>
      </c>
      <c r="C7275" s="3">
        <v>44443</v>
      </c>
      <c r="D7275" s="3" t="s">
        <v>139</v>
      </c>
      <c r="E7275" s="3" t="s">
        <v>154</v>
      </c>
      <c r="F7275" s="1">
        <v>3</v>
      </c>
      <c r="G7275" s="1">
        <v>2021</v>
      </c>
      <c r="H7275" s="1" t="s">
        <v>102</v>
      </c>
      <c r="I7275" s="1" t="s">
        <v>103</v>
      </c>
      <c r="J7275" s="1" t="s">
        <v>104</v>
      </c>
      <c r="K7275" s="1" t="s">
        <v>18</v>
      </c>
      <c r="L7275" s="1" t="s">
        <v>22</v>
      </c>
      <c r="M7275" s="1">
        <v>19</v>
      </c>
      <c r="N7275" s="1">
        <v>195</v>
      </c>
      <c r="O7275" s="1">
        <v>3705</v>
      </c>
      <c r="P7275" s="1">
        <v>1852.5</v>
      </c>
      <c r="Q7275" s="1">
        <v>0.5</v>
      </c>
      <c r="R7275" s="1" t="s">
        <v>24</v>
      </c>
    </row>
    <row r="7276" spans="1:18" x14ac:dyDescent="0.25">
      <c r="A7276" s="1" t="s">
        <v>46</v>
      </c>
      <c r="B7276" s="1">
        <v>1197831</v>
      </c>
      <c r="C7276" s="3">
        <v>44444</v>
      </c>
      <c r="D7276" s="3" t="s">
        <v>140</v>
      </c>
      <c r="E7276" s="3" t="s">
        <v>154</v>
      </c>
      <c r="F7276" s="1">
        <v>3</v>
      </c>
      <c r="G7276" s="1">
        <v>2021</v>
      </c>
      <c r="H7276" s="1" t="s">
        <v>102</v>
      </c>
      <c r="I7276" s="1" t="s">
        <v>103</v>
      </c>
      <c r="J7276" s="1" t="s">
        <v>104</v>
      </c>
      <c r="K7276" s="1" t="s">
        <v>18</v>
      </c>
      <c r="L7276" s="1" t="s">
        <v>23</v>
      </c>
      <c r="M7276" s="1">
        <v>29</v>
      </c>
      <c r="N7276" s="1">
        <v>194</v>
      </c>
      <c r="O7276" s="1">
        <v>5626</v>
      </c>
      <c r="P7276" s="1">
        <v>2756.74</v>
      </c>
      <c r="Q7276" s="1">
        <v>0.49</v>
      </c>
      <c r="R7276" s="1" t="s">
        <v>24</v>
      </c>
    </row>
    <row r="7277" spans="1:18" x14ac:dyDescent="0.25">
      <c r="A7277" s="1" t="s">
        <v>46</v>
      </c>
      <c r="B7277" s="1">
        <v>1197831</v>
      </c>
      <c r="C7277" s="3">
        <v>44445</v>
      </c>
      <c r="D7277" s="3" t="s">
        <v>141</v>
      </c>
      <c r="E7277" s="3" t="s">
        <v>154</v>
      </c>
      <c r="F7277" s="1">
        <v>3</v>
      </c>
      <c r="G7277" s="1">
        <v>2021</v>
      </c>
      <c r="H7277" s="1" t="s">
        <v>102</v>
      </c>
      <c r="I7277" s="1" t="s">
        <v>103</v>
      </c>
      <c r="J7277" s="1" t="s">
        <v>104</v>
      </c>
      <c r="K7277" s="1" t="s">
        <v>21</v>
      </c>
      <c r="L7277" s="1" t="s">
        <v>22</v>
      </c>
      <c r="M7277" s="1">
        <v>24</v>
      </c>
      <c r="N7277" s="1">
        <v>175</v>
      </c>
      <c r="O7277" s="1">
        <v>4200</v>
      </c>
      <c r="P7277" s="1">
        <v>1974</v>
      </c>
      <c r="Q7277" s="1">
        <v>0.47</v>
      </c>
      <c r="R7277" s="1" t="s">
        <v>24</v>
      </c>
    </row>
    <row r="7278" spans="1:18" x14ac:dyDescent="0.25">
      <c r="A7278" s="1" t="s">
        <v>46</v>
      </c>
      <c r="B7278" s="1">
        <v>1197831</v>
      </c>
      <c r="C7278" s="3">
        <v>44446</v>
      </c>
      <c r="D7278" s="3" t="s">
        <v>135</v>
      </c>
      <c r="E7278" s="3" t="s">
        <v>154</v>
      </c>
      <c r="F7278" s="1">
        <v>3</v>
      </c>
      <c r="G7278" s="1">
        <v>2021</v>
      </c>
      <c r="H7278" s="1" t="s">
        <v>102</v>
      </c>
      <c r="I7278" s="1" t="s">
        <v>103</v>
      </c>
      <c r="J7278" s="1" t="s">
        <v>104</v>
      </c>
      <c r="K7278" s="1" t="s">
        <v>21</v>
      </c>
      <c r="L7278" s="1" t="s">
        <v>23</v>
      </c>
      <c r="M7278" s="1">
        <v>34</v>
      </c>
      <c r="N7278" s="1">
        <v>154</v>
      </c>
      <c r="O7278" s="1">
        <v>5236</v>
      </c>
      <c r="P7278" s="1">
        <v>3141.6</v>
      </c>
      <c r="Q7278" s="1">
        <v>0.6</v>
      </c>
      <c r="R7278" s="1" t="s">
        <v>24</v>
      </c>
    </row>
    <row r="7279" spans="1:18" x14ac:dyDescent="0.25">
      <c r="A7279" s="1" t="s">
        <v>46</v>
      </c>
      <c r="B7279" s="1">
        <v>1197831</v>
      </c>
      <c r="C7279" s="3">
        <v>44447</v>
      </c>
      <c r="D7279" s="3" t="s">
        <v>136</v>
      </c>
      <c r="E7279" s="3" t="s">
        <v>154</v>
      </c>
      <c r="F7279" s="1">
        <v>3</v>
      </c>
      <c r="G7279" s="1">
        <v>2021</v>
      </c>
      <c r="H7279" s="1" t="s">
        <v>102</v>
      </c>
      <c r="I7279" s="1" t="s">
        <v>103</v>
      </c>
      <c r="J7279" s="1" t="s">
        <v>104</v>
      </c>
      <c r="K7279" s="1" t="s">
        <v>18</v>
      </c>
      <c r="L7279" s="1" t="s">
        <v>19</v>
      </c>
      <c r="M7279" s="1">
        <v>49</v>
      </c>
      <c r="N7279" s="1">
        <v>131</v>
      </c>
      <c r="O7279" s="1">
        <v>6419</v>
      </c>
      <c r="P7279" s="1">
        <v>2888.55</v>
      </c>
      <c r="Q7279" s="1">
        <v>0.45</v>
      </c>
      <c r="R7279" s="1" t="s">
        <v>24</v>
      </c>
    </row>
    <row r="7280" spans="1:18" x14ac:dyDescent="0.25">
      <c r="A7280" s="1" t="s">
        <v>46</v>
      </c>
      <c r="B7280" s="1">
        <v>1197831</v>
      </c>
      <c r="C7280" s="3">
        <v>44448</v>
      </c>
      <c r="D7280" s="3" t="s">
        <v>137</v>
      </c>
      <c r="E7280" s="3" t="s">
        <v>154</v>
      </c>
      <c r="F7280" s="1">
        <v>3</v>
      </c>
      <c r="G7280" s="1">
        <v>2021</v>
      </c>
      <c r="H7280" s="1" t="s">
        <v>102</v>
      </c>
      <c r="I7280" s="1" t="s">
        <v>103</v>
      </c>
      <c r="J7280" s="1" t="s">
        <v>104</v>
      </c>
      <c r="K7280" s="1" t="s">
        <v>21</v>
      </c>
      <c r="L7280" s="1" t="s">
        <v>19</v>
      </c>
      <c r="M7280" s="1">
        <v>43</v>
      </c>
      <c r="N7280" s="1">
        <v>224</v>
      </c>
      <c r="O7280" s="1">
        <v>9632</v>
      </c>
      <c r="P7280" s="1">
        <v>6260.8</v>
      </c>
      <c r="Q7280" s="1">
        <v>0.65</v>
      </c>
      <c r="R7280" s="1" t="s">
        <v>24</v>
      </c>
    </row>
    <row r="7281" spans="1:18" x14ac:dyDescent="0.25">
      <c r="A7281" s="1" t="s">
        <v>46</v>
      </c>
      <c r="B7281" s="1">
        <v>1197831</v>
      </c>
      <c r="C7281" s="3">
        <v>44449</v>
      </c>
      <c r="D7281" s="3" t="s">
        <v>138</v>
      </c>
      <c r="E7281" s="3" t="s">
        <v>154</v>
      </c>
      <c r="F7281" s="1">
        <v>3</v>
      </c>
      <c r="G7281" s="1">
        <v>2021</v>
      </c>
      <c r="H7281" s="1" t="s">
        <v>102</v>
      </c>
      <c r="I7281" s="1" t="s">
        <v>103</v>
      </c>
      <c r="J7281" s="1" t="s">
        <v>104</v>
      </c>
      <c r="K7281" s="1" t="s">
        <v>18</v>
      </c>
      <c r="L7281" s="1" t="s">
        <v>22</v>
      </c>
      <c r="M7281" s="1">
        <v>41</v>
      </c>
      <c r="N7281" s="1">
        <v>224</v>
      </c>
      <c r="O7281" s="1">
        <v>9184</v>
      </c>
      <c r="P7281" s="1">
        <v>4132.8</v>
      </c>
      <c r="Q7281" s="1">
        <v>0.45</v>
      </c>
      <c r="R7281" s="1" t="s">
        <v>24</v>
      </c>
    </row>
    <row r="7282" spans="1:18" x14ac:dyDescent="0.25">
      <c r="A7282" s="1" t="s">
        <v>46</v>
      </c>
      <c r="B7282" s="1">
        <v>1197831</v>
      </c>
      <c r="C7282" s="3">
        <v>44450</v>
      </c>
      <c r="D7282" s="3" t="s">
        <v>139</v>
      </c>
      <c r="E7282" s="3" t="s">
        <v>154</v>
      </c>
      <c r="F7282" s="1">
        <v>3</v>
      </c>
      <c r="G7282" s="1">
        <v>2021</v>
      </c>
      <c r="H7282" s="1" t="s">
        <v>102</v>
      </c>
      <c r="I7282" s="1" t="s">
        <v>103</v>
      </c>
      <c r="J7282" s="1" t="s">
        <v>104</v>
      </c>
      <c r="K7282" s="1" t="s">
        <v>18</v>
      </c>
      <c r="L7282" s="1" t="s">
        <v>23</v>
      </c>
      <c r="M7282" s="1">
        <v>49</v>
      </c>
      <c r="N7282" s="1">
        <v>200</v>
      </c>
      <c r="O7282" s="1">
        <v>9800</v>
      </c>
      <c r="P7282" s="1">
        <v>4704</v>
      </c>
      <c r="Q7282" s="1">
        <v>0.48</v>
      </c>
      <c r="R7282" s="1" t="s">
        <v>24</v>
      </c>
    </row>
    <row r="7283" spans="1:18" x14ac:dyDescent="0.25">
      <c r="A7283" s="1" t="s">
        <v>46</v>
      </c>
      <c r="B7283" s="1">
        <v>1197831</v>
      </c>
      <c r="C7283" s="3">
        <v>44451</v>
      </c>
      <c r="D7283" s="3" t="s">
        <v>140</v>
      </c>
      <c r="E7283" s="3" t="s">
        <v>154</v>
      </c>
      <c r="F7283" s="1">
        <v>3</v>
      </c>
      <c r="G7283" s="1">
        <v>2021</v>
      </c>
      <c r="H7283" s="1" t="s">
        <v>102</v>
      </c>
      <c r="I7283" s="1" t="s">
        <v>103</v>
      </c>
      <c r="J7283" s="1" t="s">
        <v>104</v>
      </c>
      <c r="K7283" s="1" t="s">
        <v>21</v>
      </c>
      <c r="L7283" s="1" t="s">
        <v>22</v>
      </c>
      <c r="M7283" s="1">
        <v>44</v>
      </c>
      <c r="N7283" s="1">
        <v>176</v>
      </c>
      <c r="O7283" s="1">
        <v>7744</v>
      </c>
      <c r="P7283" s="1">
        <v>3639.68</v>
      </c>
      <c r="Q7283" s="1">
        <v>0.47</v>
      </c>
      <c r="R7283" s="1" t="s">
        <v>24</v>
      </c>
    </row>
    <row r="7284" spans="1:18" x14ac:dyDescent="0.25">
      <c r="A7284" s="1" t="s">
        <v>46</v>
      </c>
      <c r="B7284" s="1">
        <v>1197831</v>
      </c>
      <c r="C7284" s="3">
        <v>44452</v>
      </c>
      <c r="D7284" s="3" t="s">
        <v>141</v>
      </c>
      <c r="E7284" s="3" t="s">
        <v>154</v>
      </c>
      <c r="F7284" s="1">
        <v>3</v>
      </c>
      <c r="G7284" s="1">
        <v>2021</v>
      </c>
      <c r="H7284" s="1" t="s">
        <v>102</v>
      </c>
      <c r="I7284" s="1" t="s">
        <v>103</v>
      </c>
      <c r="J7284" s="1" t="s">
        <v>104</v>
      </c>
      <c r="K7284" s="1" t="s">
        <v>21</v>
      </c>
      <c r="L7284" s="1" t="s">
        <v>23</v>
      </c>
      <c r="M7284" s="1">
        <v>43</v>
      </c>
      <c r="N7284" s="1">
        <v>174</v>
      </c>
      <c r="O7284" s="1">
        <v>7482</v>
      </c>
      <c r="P7284" s="1">
        <v>4115.1000000000004</v>
      </c>
      <c r="Q7284" s="1">
        <v>0.55000000000000004</v>
      </c>
      <c r="R7284" s="1" t="s">
        <v>24</v>
      </c>
    </row>
    <row r="7285" spans="1:18" x14ac:dyDescent="0.25">
      <c r="A7285" s="1" t="s">
        <v>46</v>
      </c>
      <c r="B7285" s="1">
        <v>1197831</v>
      </c>
      <c r="C7285" s="3">
        <v>44453</v>
      </c>
      <c r="D7285" s="3" t="s">
        <v>135</v>
      </c>
      <c r="E7285" s="3" t="s">
        <v>154</v>
      </c>
      <c r="F7285" s="1">
        <v>3</v>
      </c>
      <c r="G7285" s="1">
        <v>2021</v>
      </c>
      <c r="H7285" s="1" t="s">
        <v>102</v>
      </c>
      <c r="I7285" s="1" t="s">
        <v>103</v>
      </c>
      <c r="J7285" s="1" t="s">
        <v>104</v>
      </c>
      <c r="K7285" s="1" t="s">
        <v>18</v>
      </c>
      <c r="L7285" s="1" t="s">
        <v>19</v>
      </c>
      <c r="M7285" s="1">
        <v>45</v>
      </c>
      <c r="N7285" s="1">
        <v>145</v>
      </c>
      <c r="O7285" s="1">
        <v>6525</v>
      </c>
      <c r="P7285" s="1">
        <v>2805.75</v>
      </c>
      <c r="Q7285" s="1">
        <v>0.43</v>
      </c>
      <c r="R7285" s="1" t="s">
        <v>24</v>
      </c>
    </row>
    <row r="7286" spans="1:18" x14ac:dyDescent="0.25">
      <c r="A7286" s="1" t="s">
        <v>46</v>
      </c>
      <c r="B7286" s="1">
        <v>1197831</v>
      </c>
      <c r="C7286" s="3">
        <v>44454</v>
      </c>
      <c r="D7286" s="3" t="s">
        <v>136</v>
      </c>
      <c r="E7286" s="3" t="s">
        <v>154</v>
      </c>
      <c r="F7286" s="1">
        <v>3</v>
      </c>
      <c r="G7286" s="1">
        <v>2021</v>
      </c>
      <c r="H7286" s="1" t="s">
        <v>102</v>
      </c>
      <c r="I7286" s="1" t="s">
        <v>103</v>
      </c>
      <c r="J7286" s="1" t="s">
        <v>104</v>
      </c>
      <c r="K7286" s="1" t="s">
        <v>21</v>
      </c>
      <c r="L7286" s="1" t="s">
        <v>19</v>
      </c>
      <c r="M7286" s="1">
        <v>53</v>
      </c>
      <c r="N7286" s="1">
        <v>263</v>
      </c>
      <c r="O7286" s="1">
        <v>13939</v>
      </c>
      <c r="P7286" s="1">
        <v>8781.57</v>
      </c>
      <c r="Q7286" s="1">
        <v>0.63</v>
      </c>
      <c r="R7286" s="1" t="s">
        <v>24</v>
      </c>
    </row>
    <row r="7287" spans="1:18" x14ac:dyDescent="0.25">
      <c r="A7287" s="1" t="s">
        <v>46</v>
      </c>
      <c r="B7287" s="1">
        <v>1197831</v>
      </c>
      <c r="C7287" s="3">
        <v>44455</v>
      </c>
      <c r="D7287" s="3" t="s">
        <v>137</v>
      </c>
      <c r="E7287" s="3" t="s">
        <v>154</v>
      </c>
      <c r="F7287" s="1">
        <v>3</v>
      </c>
      <c r="G7287" s="1">
        <v>2021</v>
      </c>
      <c r="H7287" s="1" t="s">
        <v>102</v>
      </c>
      <c r="I7287" s="1" t="s">
        <v>103</v>
      </c>
      <c r="J7287" s="1" t="s">
        <v>104</v>
      </c>
      <c r="K7287" s="1" t="s">
        <v>18</v>
      </c>
      <c r="L7287" s="1" t="s">
        <v>22</v>
      </c>
      <c r="M7287" s="1">
        <v>41</v>
      </c>
      <c r="N7287" s="1">
        <v>231</v>
      </c>
      <c r="O7287" s="1">
        <v>9471</v>
      </c>
      <c r="P7287" s="1">
        <v>4924.92</v>
      </c>
      <c r="Q7287" s="1">
        <v>0.52</v>
      </c>
      <c r="R7287" s="1" t="s">
        <v>24</v>
      </c>
    </row>
    <row r="7288" spans="1:18" x14ac:dyDescent="0.25">
      <c r="A7288" s="1" t="s">
        <v>46</v>
      </c>
      <c r="B7288" s="1">
        <v>1197831</v>
      </c>
      <c r="C7288" s="3">
        <v>44456</v>
      </c>
      <c r="D7288" s="3" t="s">
        <v>138</v>
      </c>
      <c r="E7288" s="3" t="s">
        <v>154</v>
      </c>
      <c r="F7288" s="1">
        <v>3</v>
      </c>
      <c r="G7288" s="1">
        <v>2021</v>
      </c>
      <c r="H7288" s="1" t="s">
        <v>102</v>
      </c>
      <c r="I7288" s="1" t="s">
        <v>103</v>
      </c>
      <c r="J7288" s="1" t="s">
        <v>104</v>
      </c>
      <c r="K7288" s="1" t="s">
        <v>18</v>
      </c>
      <c r="L7288" s="1" t="s">
        <v>23</v>
      </c>
      <c r="M7288" s="1">
        <v>48</v>
      </c>
      <c r="N7288" s="1">
        <v>215</v>
      </c>
      <c r="O7288" s="1">
        <v>10320</v>
      </c>
      <c r="P7288" s="1">
        <v>5572.8</v>
      </c>
      <c r="Q7288" s="1">
        <v>0.54</v>
      </c>
      <c r="R7288" s="1" t="s">
        <v>24</v>
      </c>
    </row>
    <row r="7289" spans="1:18" x14ac:dyDescent="0.25">
      <c r="A7289" s="1" t="s">
        <v>46</v>
      </c>
      <c r="B7289" s="1">
        <v>1197831</v>
      </c>
      <c r="C7289" s="3">
        <v>44457</v>
      </c>
      <c r="D7289" s="3" t="s">
        <v>139</v>
      </c>
      <c r="E7289" s="3" t="s">
        <v>154</v>
      </c>
      <c r="F7289" s="1">
        <v>3</v>
      </c>
      <c r="G7289" s="1">
        <v>2021</v>
      </c>
      <c r="H7289" s="1" t="s">
        <v>102</v>
      </c>
      <c r="I7289" s="1" t="s">
        <v>103</v>
      </c>
      <c r="J7289" s="1" t="s">
        <v>104</v>
      </c>
      <c r="K7289" s="1" t="s">
        <v>21</v>
      </c>
      <c r="L7289" s="1" t="s">
        <v>22</v>
      </c>
      <c r="M7289" s="1">
        <v>44</v>
      </c>
      <c r="N7289" s="1">
        <v>254</v>
      </c>
      <c r="O7289" s="1">
        <v>11176</v>
      </c>
      <c r="P7289" s="1">
        <v>6146.8</v>
      </c>
      <c r="Q7289" s="1">
        <v>0.55000000000000004</v>
      </c>
      <c r="R7289" s="1" t="s">
        <v>24</v>
      </c>
    </row>
    <row r="7290" spans="1:18" x14ac:dyDescent="0.25">
      <c r="A7290" s="1" t="s">
        <v>46</v>
      </c>
      <c r="B7290" s="1">
        <v>1197831</v>
      </c>
      <c r="C7290" s="3">
        <v>44458</v>
      </c>
      <c r="D7290" s="3" t="s">
        <v>140</v>
      </c>
      <c r="E7290" s="3" t="s">
        <v>154</v>
      </c>
      <c r="F7290" s="1">
        <v>3</v>
      </c>
      <c r="G7290" s="1">
        <v>2021</v>
      </c>
      <c r="H7290" s="1" t="s">
        <v>102</v>
      </c>
      <c r="I7290" s="1" t="s">
        <v>103</v>
      </c>
      <c r="J7290" s="1" t="s">
        <v>104</v>
      </c>
      <c r="K7290" s="1" t="s">
        <v>21</v>
      </c>
      <c r="L7290" s="1" t="s">
        <v>23</v>
      </c>
      <c r="M7290" s="1">
        <v>43</v>
      </c>
      <c r="N7290" s="1">
        <v>150</v>
      </c>
      <c r="O7290" s="1">
        <v>6450</v>
      </c>
      <c r="P7290" s="1">
        <v>3934.5</v>
      </c>
      <c r="Q7290" s="1">
        <v>0.61</v>
      </c>
      <c r="R7290" s="1" t="s">
        <v>24</v>
      </c>
    </row>
    <row r="7291" spans="1:18" x14ac:dyDescent="0.25">
      <c r="A7291" s="1" t="s">
        <v>46</v>
      </c>
      <c r="B7291" s="1">
        <v>1197831</v>
      </c>
      <c r="C7291" s="3">
        <v>44459</v>
      </c>
      <c r="D7291" s="3" t="s">
        <v>141</v>
      </c>
      <c r="E7291" s="3" t="s">
        <v>154</v>
      </c>
      <c r="F7291" s="1">
        <v>3</v>
      </c>
      <c r="G7291" s="1">
        <v>2021</v>
      </c>
      <c r="H7291" s="1" t="s">
        <v>102</v>
      </c>
      <c r="I7291" s="1" t="s">
        <v>103</v>
      </c>
      <c r="J7291" s="1" t="s">
        <v>104</v>
      </c>
      <c r="K7291" s="1" t="s">
        <v>18</v>
      </c>
      <c r="L7291" s="1" t="s">
        <v>19</v>
      </c>
      <c r="M7291" s="1">
        <v>47</v>
      </c>
      <c r="N7291" s="1">
        <v>167</v>
      </c>
      <c r="O7291" s="1">
        <v>7849</v>
      </c>
      <c r="P7291" s="1">
        <v>3610.54</v>
      </c>
      <c r="Q7291" s="1">
        <v>0.46</v>
      </c>
      <c r="R7291" s="1" t="s">
        <v>24</v>
      </c>
    </row>
    <row r="7292" spans="1:18" x14ac:dyDescent="0.25">
      <c r="A7292" s="1" t="s">
        <v>46</v>
      </c>
      <c r="B7292" s="1">
        <v>1197831</v>
      </c>
      <c r="C7292" s="3">
        <v>44460</v>
      </c>
      <c r="D7292" s="3" t="s">
        <v>135</v>
      </c>
      <c r="E7292" s="3" t="s">
        <v>154</v>
      </c>
      <c r="F7292" s="1">
        <v>3</v>
      </c>
      <c r="G7292" s="1">
        <v>2021</v>
      </c>
      <c r="H7292" s="1" t="s">
        <v>102</v>
      </c>
      <c r="I7292" s="1" t="s">
        <v>103</v>
      </c>
      <c r="J7292" s="1" t="s">
        <v>104</v>
      </c>
      <c r="K7292" s="1" t="s">
        <v>21</v>
      </c>
      <c r="L7292" s="1" t="s">
        <v>19</v>
      </c>
      <c r="M7292" s="1">
        <v>54</v>
      </c>
      <c r="N7292" s="1">
        <v>255</v>
      </c>
      <c r="O7292" s="1">
        <v>13770</v>
      </c>
      <c r="P7292" s="1">
        <v>9225.9</v>
      </c>
      <c r="Q7292" s="1">
        <v>0.67</v>
      </c>
      <c r="R7292" s="1" t="s">
        <v>24</v>
      </c>
    </row>
    <row r="7293" spans="1:18" x14ac:dyDescent="0.25">
      <c r="A7293" s="1" t="s">
        <v>46</v>
      </c>
      <c r="B7293" s="1">
        <v>1197831</v>
      </c>
      <c r="C7293" s="3">
        <v>44461</v>
      </c>
      <c r="D7293" s="3" t="s">
        <v>136</v>
      </c>
      <c r="E7293" s="3" t="s">
        <v>154</v>
      </c>
      <c r="F7293" s="1">
        <v>3</v>
      </c>
      <c r="G7293" s="1">
        <v>2021</v>
      </c>
      <c r="H7293" s="1" t="s">
        <v>102</v>
      </c>
      <c r="I7293" s="1" t="s">
        <v>103</v>
      </c>
      <c r="J7293" s="1" t="s">
        <v>104</v>
      </c>
      <c r="K7293" s="1" t="s">
        <v>18</v>
      </c>
      <c r="L7293" s="1" t="s">
        <v>22</v>
      </c>
      <c r="M7293" s="1">
        <v>49</v>
      </c>
      <c r="N7293" s="1">
        <v>208</v>
      </c>
      <c r="O7293" s="1">
        <v>10192</v>
      </c>
      <c r="P7293" s="1">
        <v>5197.92</v>
      </c>
      <c r="Q7293" s="1">
        <v>0.51</v>
      </c>
      <c r="R7293" s="1" t="s">
        <v>24</v>
      </c>
    </row>
    <row r="7294" spans="1:18" x14ac:dyDescent="0.25">
      <c r="A7294" s="1" t="s">
        <v>46</v>
      </c>
      <c r="B7294" s="1">
        <v>1197831</v>
      </c>
      <c r="C7294" s="3">
        <v>44462</v>
      </c>
      <c r="D7294" s="3" t="s">
        <v>137</v>
      </c>
      <c r="E7294" s="3" t="s">
        <v>154</v>
      </c>
      <c r="F7294" s="1">
        <v>3</v>
      </c>
      <c r="G7294" s="1">
        <v>2021</v>
      </c>
      <c r="H7294" s="1" t="s">
        <v>102</v>
      </c>
      <c r="I7294" s="1" t="s">
        <v>103</v>
      </c>
      <c r="J7294" s="1" t="s">
        <v>104</v>
      </c>
      <c r="K7294" s="1" t="s">
        <v>18</v>
      </c>
      <c r="L7294" s="1" t="s">
        <v>23</v>
      </c>
      <c r="M7294" s="1">
        <v>53</v>
      </c>
      <c r="N7294" s="1">
        <v>208</v>
      </c>
      <c r="O7294" s="1">
        <v>11024</v>
      </c>
      <c r="P7294" s="1">
        <v>5512</v>
      </c>
      <c r="Q7294" s="1">
        <v>0.5</v>
      </c>
      <c r="R7294" s="1" t="s">
        <v>24</v>
      </c>
    </row>
    <row r="7295" spans="1:18" x14ac:dyDescent="0.25">
      <c r="A7295" s="1" t="s">
        <v>46</v>
      </c>
      <c r="B7295" s="1">
        <v>1197831</v>
      </c>
      <c r="C7295" s="3">
        <v>44463</v>
      </c>
      <c r="D7295" s="3" t="s">
        <v>138</v>
      </c>
      <c r="E7295" s="3" t="s">
        <v>154</v>
      </c>
      <c r="F7295" s="1">
        <v>3</v>
      </c>
      <c r="G7295" s="1">
        <v>2021</v>
      </c>
      <c r="H7295" s="1" t="s">
        <v>102</v>
      </c>
      <c r="I7295" s="1" t="s">
        <v>103</v>
      </c>
      <c r="J7295" s="1" t="s">
        <v>104</v>
      </c>
      <c r="K7295" s="1" t="s">
        <v>21</v>
      </c>
      <c r="L7295" s="1" t="s">
        <v>22</v>
      </c>
      <c r="M7295" s="1">
        <v>46</v>
      </c>
      <c r="N7295" s="1">
        <v>273</v>
      </c>
      <c r="O7295" s="1">
        <v>12558</v>
      </c>
      <c r="P7295" s="1">
        <v>6906.9</v>
      </c>
      <c r="Q7295" s="1">
        <v>0.55000000000000004</v>
      </c>
      <c r="R7295" s="1" t="s">
        <v>24</v>
      </c>
    </row>
    <row r="7296" spans="1:18" x14ac:dyDescent="0.25">
      <c r="A7296" s="1" t="s">
        <v>46</v>
      </c>
      <c r="B7296" s="1">
        <v>1197831</v>
      </c>
      <c r="C7296" s="3">
        <v>44464</v>
      </c>
      <c r="D7296" s="3" t="s">
        <v>139</v>
      </c>
      <c r="E7296" s="3" t="s">
        <v>154</v>
      </c>
      <c r="F7296" s="1">
        <v>3</v>
      </c>
      <c r="G7296" s="1">
        <v>2021</v>
      </c>
      <c r="H7296" s="1" t="s">
        <v>102</v>
      </c>
      <c r="I7296" s="1" t="s">
        <v>103</v>
      </c>
      <c r="J7296" s="1" t="s">
        <v>104</v>
      </c>
      <c r="K7296" s="1" t="s">
        <v>21</v>
      </c>
      <c r="L7296" s="1" t="s">
        <v>23</v>
      </c>
      <c r="M7296" s="1">
        <v>47</v>
      </c>
      <c r="N7296" s="1">
        <v>147</v>
      </c>
      <c r="O7296" s="1">
        <v>6909</v>
      </c>
      <c r="P7296" s="1">
        <v>4490.8500000000004</v>
      </c>
      <c r="Q7296" s="1">
        <v>0.65</v>
      </c>
      <c r="R7296" s="1" t="s">
        <v>24</v>
      </c>
    </row>
    <row r="7297" spans="1:18" x14ac:dyDescent="0.25">
      <c r="A7297" s="1" t="s">
        <v>46</v>
      </c>
      <c r="B7297" s="1">
        <v>1197831</v>
      </c>
      <c r="C7297" s="3">
        <v>44465</v>
      </c>
      <c r="D7297" s="3" t="s">
        <v>140</v>
      </c>
      <c r="E7297" s="3" t="s">
        <v>154</v>
      </c>
      <c r="F7297" s="1">
        <v>3</v>
      </c>
      <c r="G7297" s="1">
        <v>2021</v>
      </c>
      <c r="H7297" s="1" t="s">
        <v>102</v>
      </c>
      <c r="I7297" s="1" t="s">
        <v>103</v>
      </c>
      <c r="J7297" s="1" t="s">
        <v>104</v>
      </c>
      <c r="K7297" s="1" t="s">
        <v>18</v>
      </c>
      <c r="L7297" s="1" t="s">
        <v>19</v>
      </c>
      <c r="M7297" s="1">
        <v>53</v>
      </c>
      <c r="N7297" s="1">
        <v>142</v>
      </c>
      <c r="O7297" s="1">
        <v>7526</v>
      </c>
      <c r="P7297" s="1">
        <v>3612.48</v>
      </c>
      <c r="Q7297" s="1">
        <v>0.48</v>
      </c>
      <c r="R7297" s="1" t="s">
        <v>24</v>
      </c>
    </row>
    <row r="7298" spans="1:18" x14ac:dyDescent="0.25">
      <c r="A7298" s="1" t="s">
        <v>46</v>
      </c>
      <c r="B7298" s="1">
        <v>1197831</v>
      </c>
      <c r="C7298" s="3">
        <v>44466</v>
      </c>
      <c r="D7298" s="3" t="s">
        <v>141</v>
      </c>
      <c r="E7298" s="3" t="s">
        <v>154</v>
      </c>
      <c r="F7298" s="1">
        <v>3</v>
      </c>
      <c r="G7298" s="1">
        <v>2021</v>
      </c>
      <c r="H7298" s="1" t="s">
        <v>102</v>
      </c>
      <c r="I7298" s="1" t="s">
        <v>103</v>
      </c>
      <c r="J7298" s="1" t="s">
        <v>104</v>
      </c>
      <c r="K7298" s="1" t="s">
        <v>21</v>
      </c>
      <c r="L7298" s="1" t="s">
        <v>19</v>
      </c>
      <c r="M7298" s="1">
        <v>56</v>
      </c>
      <c r="N7298" s="1">
        <v>233</v>
      </c>
      <c r="O7298" s="1">
        <v>13048</v>
      </c>
      <c r="P7298" s="1">
        <v>9133.6</v>
      </c>
      <c r="Q7298" s="1">
        <v>0.7</v>
      </c>
      <c r="R7298" s="1" t="s">
        <v>24</v>
      </c>
    </row>
    <row r="7299" spans="1:18" x14ac:dyDescent="0.25">
      <c r="A7299" s="1" t="s">
        <v>46</v>
      </c>
      <c r="B7299" s="1">
        <v>1197831</v>
      </c>
      <c r="C7299" s="3">
        <v>44467</v>
      </c>
      <c r="D7299" s="3" t="s">
        <v>135</v>
      </c>
      <c r="E7299" s="3" t="s">
        <v>154</v>
      </c>
      <c r="F7299" s="1">
        <v>3</v>
      </c>
      <c r="G7299" s="1">
        <v>2021</v>
      </c>
      <c r="H7299" s="1" t="s">
        <v>102</v>
      </c>
      <c r="I7299" s="1" t="s">
        <v>103</v>
      </c>
      <c r="J7299" s="1" t="s">
        <v>104</v>
      </c>
      <c r="K7299" s="1" t="s">
        <v>18</v>
      </c>
      <c r="L7299" s="1" t="s">
        <v>22</v>
      </c>
      <c r="M7299" s="1">
        <v>53</v>
      </c>
      <c r="N7299" s="1">
        <v>181</v>
      </c>
      <c r="O7299" s="1">
        <v>9593</v>
      </c>
      <c r="P7299" s="1">
        <v>5276.15</v>
      </c>
      <c r="Q7299" s="1">
        <v>0.55000000000000004</v>
      </c>
      <c r="R7299" s="1" t="s">
        <v>24</v>
      </c>
    </row>
    <row r="7300" spans="1:18" x14ac:dyDescent="0.25">
      <c r="A7300" s="1" t="s">
        <v>46</v>
      </c>
      <c r="B7300" s="1">
        <v>1197831</v>
      </c>
      <c r="C7300" s="3">
        <v>44468</v>
      </c>
      <c r="D7300" s="3" t="s">
        <v>136</v>
      </c>
      <c r="E7300" s="3" t="s">
        <v>154</v>
      </c>
      <c r="F7300" s="1">
        <v>3</v>
      </c>
      <c r="G7300" s="1">
        <v>2021</v>
      </c>
      <c r="H7300" s="1" t="s">
        <v>102</v>
      </c>
      <c r="I7300" s="1" t="s">
        <v>103</v>
      </c>
      <c r="J7300" s="1" t="s">
        <v>104</v>
      </c>
      <c r="K7300" s="1" t="s">
        <v>18</v>
      </c>
      <c r="L7300" s="1" t="s">
        <v>23</v>
      </c>
      <c r="M7300" s="1">
        <v>54</v>
      </c>
      <c r="N7300" s="1">
        <v>176</v>
      </c>
      <c r="O7300" s="1">
        <v>9504</v>
      </c>
      <c r="P7300" s="1">
        <v>4847.04</v>
      </c>
      <c r="Q7300" s="1">
        <v>0.51</v>
      </c>
      <c r="R7300" s="1" t="s">
        <v>24</v>
      </c>
    </row>
    <row r="7301" spans="1:18" x14ac:dyDescent="0.25">
      <c r="A7301" s="1" t="s">
        <v>46</v>
      </c>
      <c r="B7301" s="1">
        <v>1197831</v>
      </c>
      <c r="C7301" s="3">
        <v>44469</v>
      </c>
      <c r="D7301" s="3" t="s">
        <v>137</v>
      </c>
      <c r="E7301" s="3" t="s">
        <v>154</v>
      </c>
      <c r="F7301" s="1">
        <v>3</v>
      </c>
      <c r="G7301" s="1">
        <v>2021</v>
      </c>
      <c r="H7301" s="1" t="s">
        <v>102</v>
      </c>
      <c r="I7301" s="1" t="s">
        <v>103</v>
      </c>
      <c r="J7301" s="1" t="s">
        <v>104</v>
      </c>
      <c r="K7301" s="1" t="s">
        <v>21</v>
      </c>
      <c r="L7301" s="1" t="s">
        <v>22</v>
      </c>
      <c r="M7301" s="1">
        <v>59</v>
      </c>
      <c r="N7301" s="1">
        <v>203</v>
      </c>
      <c r="O7301" s="1">
        <v>11977</v>
      </c>
      <c r="P7301" s="1">
        <v>6347.81</v>
      </c>
      <c r="Q7301" s="1">
        <v>0.53</v>
      </c>
      <c r="R7301" s="1" t="s">
        <v>24</v>
      </c>
    </row>
    <row r="7302" spans="1:18" x14ac:dyDescent="0.25">
      <c r="A7302" s="1" t="s">
        <v>46</v>
      </c>
      <c r="B7302" s="1">
        <v>1197831</v>
      </c>
      <c r="C7302" s="3">
        <v>44470</v>
      </c>
      <c r="D7302" s="3" t="s">
        <v>138</v>
      </c>
      <c r="E7302" s="3" t="s">
        <v>143</v>
      </c>
      <c r="F7302" s="1">
        <v>4</v>
      </c>
      <c r="G7302" s="1">
        <v>2021</v>
      </c>
      <c r="H7302" s="1" t="s">
        <v>102</v>
      </c>
      <c r="I7302" s="1" t="s">
        <v>103</v>
      </c>
      <c r="J7302" s="1" t="s">
        <v>104</v>
      </c>
      <c r="K7302" s="1" t="s">
        <v>21</v>
      </c>
      <c r="L7302" s="1" t="s">
        <v>23</v>
      </c>
      <c r="M7302" s="1">
        <v>56</v>
      </c>
      <c r="N7302" s="1">
        <v>126</v>
      </c>
      <c r="O7302" s="1">
        <v>7056</v>
      </c>
      <c r="P7302" s="1">
        <v>4586.3999999999996</v>
      </c>
      <c r="Q7302" s="1">
        <v>0.65</v>
      </c>
      <c r="R7302" s="1" t="s">
        <v>24</v>
      </c>
    </row>
    <row r="7303" spans="1:18" x14ac:dyDescent="0.25">
      <c r="A7303" s="1" t="s">
        <v>46</v>
      </c>
      <c r="B7303" s="1">
        <v>1197831</v>
      </c>
      <c r="C7303" s="3">
        <v>44471</v>
      </c>
      <c r="D7303" s="3" t="s">
        <v>139</v>
      </c>
      <c r="E7303" s="3" t="s">
        <v>143</v>
      </c>
      <c r="F7303" s="1">
        <v>4</v>
      </c>
      <c r="G7303" s="1">
        <v>2021</v>
      </c>
      <c r="H7303" s="1" t="s">
        <v>102</v>
      </c>
      <c r="I7303" s="1" t="s">
        <v>103</v>
      </c>
      <c r="J7303" s="1" t="s">
        <v>104</v>
      </c>
      <c r="K7303" s="1" t="s">
        <v>18</v>
      </c>
      <c r="L7303" s="1" t="s">
        <v>19</v>
      </c>
      <c r="M7303" s="1">
        <v>53</v>
      </c>
      <c r="N7303" s="1">
        <v>135</v>
      </c>
      <c r="O7303" s="1">
        <v>7155</v>
      </c>
      <c r="P7303" s="1">
        <v>3505.95</v>
      </c>
      <c r="Q7303" s="1">
        <v>0.49</v>
      </c>
      <c r="R7303" s="1" t="s">
        <v>24</v>
      </c>
    </row>
    <row r="7304" spans="1:18" x14ac:dyDescent="0.25">
      <c r="A7304" s="1" t="s">
        <v>46</v>
      </c>
      <c r="B7304" s="1">
        <v>1197831</v>
      </c>
      <c r="C7304" s="3">
        <v>44472</v>
      </c>
      <c r="D7304" s="3" t="s">
        <v>140</v>
      </c>
      <c r="E7304" s="3" t="s">
        <v>143</v>
      </c>
      <c r="F7304" s="1">
        <v>4</v>
      </c>
      <c r="G7304" s="1">
        <v>2021</v>
      </c>
      <c r="H7304" s="1" t="s">
        <v>102</v>
      </c>
      <c r="I7304" s="1" t="s">
        <v>103</v>
      </c>
      <c r="J7304" s="1" t="s">
        <v>104</v>
      </c>
      <c r="K7304" s="1" t="s">
        <v>21</v>
      </c>
      <c r="L7304" s="1" t="s">
        <v>19</v>
      </c>
      <c r="M7304" s="1">
        <v>48</v>
      </c>
      <c r="N7304" s="1">
        <v>203</v>
      </c>
      <c r="O7304" s="1">
        <v>9744</v>
      </c>
      <c r="P7304" s="1">
        <v>6820.8</v>
      </c>
      <c r="Q7304" s="1">
        <v>0.7</v>
      </c>
      <c r="R7304" s="1" t="s">
        <v>24</v>
      </c>
    </row>
    <row r="7305" spans="1:18" x14ac:dyDescent="0.25">
      <c r="A7305" s="1" t="s">
        <v>46</v>
      </c>
      <c r="B7305" s="1">
        <v>1197831</v>
      </c>
      <c r="C7305" s="3">
        <v>44473</v>
      </c>
      <c r="D7305" s="3" t="s">
        <v>141</v>
      </c>
      <c r="E7305" s="3" t="s">
        <v>143</v>
      </c>
      <c r="F7305" s="1">
        <v>4</v>
      </c>
      <c r="G7305" s="1">
        <v>2021</v>
      </c>
      <c r="H7305" s="1" t="s">
        <v>102</v>
      </c>
      <c r="I7305" s="1" t="s">
        <v>103</v>
      </c>
      <c r="J7305" s="1" t="s">
        <v>104</v>
      </c>
      <c r="K7305" s="1" t="s">
        <v>18</v>
      </c>
      <c r="L7305" s="1" t="s">
        <v>22</v>
      </c>
      <c r="M7305" s="1">
        <v>39</v>
      </c>
      <c r="N7305" s="1">
        <v>156</v>
      </c>
      <c r="O7305" s="1">
        <v>6084</v>
      </c>
      <c r="P7305" s="1">
        <v>3042</v>
      </c>
      <c r="Q7305" s="1">
        <v>0.5</v>
      </c>
      <c r="R7305" s="1" t="s">
        <v>24</v>
      </c>
    </row>
    <row r="7306" spans="1:18" x14ac:dyDescent="0.25">
      <c r="A7306" s="1" t="s">
        <v>46</v>
      </c>
      <c r="B7306" s="1">
        <v>1197831</v>
      </c>
      <c r="C7306" s="3">
        <v>44474</v>
      </c>
      <c r="D7306" s="3" t="s">
        <v>135</v>
      </c>
      <c r="E7306" s="3" t="s">
        <v>143</v>
      </c>
      <c r="F7306" s="1">
        <v>4</v>
      </c>
      <c r="G7306" s="1">
        <v>2021</v>
      </c>
      <c r="H7306" s="1" t="s">
        <v>102</v>
      </c>
      <c r="I7306" s="1" t="s">
        <v>103</v>
      </c>
      <c r="J7306" s="1" t="s">
        <v>104</v>
      </c>
      <c r="K7306" s="1" t="s">
        <v>18</v>
      </c>
      <c r="L7306" s="1" t="s">
        <v>23</v>
      </c>
      <c r="M7306" s="1">
        <v>38</v>
      </c>
      <c r="N7306" s="1">
        <v>169</v>
      </c>
      <c r="O7306" s="1">
        <v>6422</v>
      </c>
      <c r="P7306" s="1">
        <v>3275.22</v>
      </c>
      <c r="Q7306" s="1">
        <v>0.51</v>
      </c>
      <c r="R7306" s="1" t="s">
        <v>24</v>
      </c>
    </row>
    <row r="7307" spans="1:18" x14ac:dyDescent="0.25">
      <c r="A7307" s="1" t="s">
        <v>46</v>
      </c>
      <c r="B7307" s="1">
        <v>1197831</v>
      </c>
      <c r="C7307" s="3">
        <v>44475</v>
      </c>
      <c r="D7307" s="3" t="s">
        <v>136</v>
      </c>
      <c r="E7307" s="3" t="s">
        <v>143</v>
      </c>
      <c r="F7307" s="1">
        <v>4</v>
      </c>
      <c r="G7307" s="1">
        <v>2021</v>
      </c>
      <c r="H7307" s="1" t="s">
        <v>102</v>
      </c>
      <c r="I7307" s="1" t="s">
        <v>103</v>
      </c>
      <c r="J7307" s="1" t="s">
        <v>104</v>
      </c>
      <c r="K7307" s="1" t="s">
        <v>21</v>
      </c>
      <c r="L7307" s="1" t="s">
        <v>22</v>
      </c>
      <c r="M7307" s="1">
        <v>41</v>
      </c>
      <c r="N7307" s="1">
        <v>144</v>
      </c>
      <c r="O7307" s="1">
        <v>5904</v>
      </c>
      <c r="P7307" s="1">
        <v>3070.08</v>
      </c>
      <c r="Q7307" s="1">
        <v>0.52</v>
      </c>
      <c r="R7307" s="1" t="s">
        <v>24</v>
      </c>
    </row>
    <row r="7308" spans="1:18" x14ac:dyDescent="0.25">
      <c r="A7308" s="1" t="s">
        <v>46</v>
      </c>
      <c r="B7308" s="1">
        <v>1197831</v>
      </c>
      <c r="C7308" s="3">
        <v>44476</v>
      </c>
      <c r="D7308" s="3" t="s">
        <v>137</v>
      </c>
      <c r="E7308" s="3" t="s">
        <v>143</v>
      </c>
      <c r="F7308" s="1">
        <v>4</v>
      </c>
      <c r="G7308" s="1">
        <v>2021</v>
      </c>
      <c r="H7308" s="1" t="s">
        <v>102</v>
      </c>
      <c r="I7308" s="1" t="s">
        <v>103</v>
      </c>
      <c r="J7308" s="1" t="s">
        <v>104</v>
      </c>
      <c r="K7308" s="1" t="s">
        <v>21</v>
      </c>
      <c r="L7308" s="1" t="s">
        <v>23</v>
      </c>
      <c r="M7308" s="1">
        <v>41</v>
      </c>
      <c r="N7308" s="1">
        <v>111</v>
      </c>
      <c r="O7308" s="1">
        <v>4551</v>
      </c>
      <c r="P7308" s="1">
        <v>2730.6</v>
      </c>
      <c r="Q7308" s="1">
        <v>0.6</v>
      </c>
      <c r="R7308" s="1" t="s">
        <v>24</v>
      </c>
    </row>
    <row r="7309" spans="1:18" x14ac:dyDescent="0.25">
      <c r="A7309" s="1" t="s">
        <v>46</v>
      </c>
      <c r="B7309" s="1">
        <v>1197831</v>
      </c>
      <c r="C7309" s="3">
        <v>44477</v>
      </c>
      <c r="D7309" s="3" t="s">
        <v>138</v>
      </c>
      <c r="E7309" s="3" t="s">
        <v>143</v>
      </c>
      <c r="F7309" s="1">
        <v>4</v>
      </c>
      <c r="G7309" s="1">
        <v>2021</v>
      </c>
      <c r="H7309" s="1" t="s">
        <v>102</v>
      </c>
      <c r="I7309" s="1" t="s">
        <v>103</v>
      </c>
      <c r="J7309" s="1" t="s">
        <v>104</v>
      </c>
      <c r="K7309" s="1" t="s">
        <v>18</v>
      </c>
      <c r="L7309" s="1" t="s">
        <v>19</v>
      </c>
      <c r="M7309" s="1">
        <v>36</v>
      </c>
      <c r="N7309" s="1">
        <v>100</v>
      </c>
      <c r="O7309" s="1">
        <v>3600</v>
      </c>
      <c r="P7309" s="1">
        <v>1620</v>
      </c>
      <c r="Q7309" s="1">
        <v>0.45</v>
      </c>
      <c r="R7309" s="1" t="s">
        <v>24</v>
      </c>
    </row>
    <row r="7310" spans="1:18" x14ac:dyDescent="0.25">
      <c r="A7310" s="1" t="s">
        <v>46</v>
      </c>
      <c r="B7310" s="1">
        <v>1197831</v>
      </c>
      <c r="C7310" s="3">
        <v>44478</v>
      </c>
      <c r="D7310" s="3" t="s">
        <v>139</v>
      </c>
      <c r="E7310" s="3" t="s">
        <v>143</v>
      </c>
      <c r="F7310" s="1">
        <v>4</v>
      </c>
      <c r="G7310" s="1">
        <v>2021</v>
      </c>
      <c r="H7310" s="1" t="s">
        <v>102</v>
      </c>
      <c r="I7310" s="1" t="s">
        <v>103</v>
      </c>
      <c r="J7310" s="1" t="s">
        <v>104</v>
      </c>
      <c r="K7310" s="1" t="s">
        <v>21</v>
      </c>
      <c r="L7310" s="1" t="s">
        <v>19</v>
      </c>
      <c r="M7310" s="1">
        <v>45</v>
      </c>
      <c r="N7310" s="1">
        <v>161</v>
      </c>
      <c r="O7310" s="1">
        <v>7245</v>
      </c>
      <c r="P7310" s="1">
        <v>5071.5</v>
      </c>
      <c r="Q7310" s="1">
        <v>0.7</v>
      </c>
      <c r="R7310" s="1" t="s">
        <v>24</v>
      </c>
    </row>
    <row r="7311" spans="1:18" x14ac:dyDescent="0.25">
      <c r="A7311" s="1" t="s">
        <v>46</v>
      </c>
      <c r="B7311" s="1">
        <v>1197831</v>
      </c>
      <c r="C7311" s="3">
        <v>44479</v>
      </c>
      <c r="D7311" s="3" t="s">
        <v>140</v>
      </c>
      <c r="E7311" s="3" t="s">
        <v>143</v>
      </c>
      <c r="F7311" s="1">
        <v>4</v>
      </c>
      <c r="G7311" s="1">
        <v>2021</v>
      </c>
      <c r="H7311" s="1" t="s">
        <v>102</v>
      </c>
      <c r="I7311" s="1" t="s">
        <v>103</v>
      </c>
      <c r="J7311" s="1" t="s">
        <v>104</v>
      </c>
      <c r="K7311" s="1" t="s">
        <v>18</v>
      </c>
      <c r="L7311" s="1" t="s">
        <v>22</v>
      </c>
      <c r="M7311" s="1">
        <v>38</v>
      </c>
      <c r="N7311" s="1">
        <v>181</v>
      </c>
      <c r="O7311" s="1">
        <v>6878</v>
      </c>
      <c r="P7311" s="1">
        <v>3782.9</v>
      </c>
      <c r="Q7311" s="1">
        <v>0.55000000000000004</v>
      </c>
      <c r="R7311" s="1" t="s">
        <v>24</v>
      </c>
    </row>
    <row r="7312" spans="1:18" x14ac:dyDescent="0.25">
      <c r="A7312" s="1" t="s">
        <v>46</v>
      </c>
      <c r="B7312" s="1">
        <v>1197831</v>
      </c>
      <c r="C7312" s="3">
        <v>44480</v>
      </c>
      <c r="D7312" s="3" t="s">
        <v>141</v>
      </c>
      <c r="E7312" s="3" t="s">
        <v>143</v>
      </c>
      <c r="F7312" s="1">
        <v>4</v>
      </c>
      <c r="G7312" s="1">
        <v>2021</v>
      </c>
      <c r="H7312" s="1" t="s">
        <v>102</v>
      </c>
      <c r="I7312" s="1" t="s">
        <v>103</v>
      </c>
      <c r="J7312" s="1" t="s">
        <v>104</v>
      </c>
      <c r="K7312" s="1" t="s">
        <v>18</v>
      </c>
      <c r="L7312" s="1" t="s">
        <v>23</v>
      </c>
      <c r="M7312" s="1">
        <v>37</v>
      </c>
      <c r="N7312" s="1">
        <v>218</v>
      </c>
      <c r="O7312" s="1">
        <v>8066</v>
      </c>
      <c r="P7312" s="1">
        <v>4033</v>
      </c>
      <c r="Q7312" s="1">
        <v>0.5</v>
      </c>
      <c r="R7312" s="1" t="s">
        <v>24</v>
      </c>
    </row>
    <row r="7313" spans="1:18" x14ac:dyDescent="0.25">
      <c r="A7313" s="1" t="s">
        <v>46</v>
      </c>
      <c r="B7313" s="1">
        <v>1197831</v>
      </c>
      <c r="C7313" s="3">
        <v>44481</v>
      </c>
      <c r="D7313" s="3" t="s">
        <v>135</v>
      </c>
      <c r="E7313" s="3" t="s">
        <v>143</v>
      </c>
      <c r="F7313" s="1">
        <v>4</v>
      </c>
      <c r="G7313" s="1">
        <v>2021</v>
      </c>
      <c r="H7313" s="1" t="s">
        <v>102</v>
      </c>
      <c r="I7313" s="1" t="s">
        <v>103</v>
      </c>
      <c r="J7313" s="1" t="s">
        <v>104</v>
      </c>
      <c r="K7313" s="1" t="s">
        <v>21</v>
      </c>
      <c r="L7313" s="1" t="s">
        <v>22</v>
      </c>
      <c r="M7313" s="1">
        <v>63</v>
      </c>
      <c r="N7313" s="1">
        <v>176</v>
      </c>
      <c r="O7313" s="1">
        <v>11088</v>
      </c>
      <c r="P7313" s="1">
        <v>6098.4</v>
      </c>
      <c r="Q7313" s="1">
        <v>0.55000000000000004</v>
      </c>
      <c r="R7313" s="1" t="s">
        <v>24</v>
      </c>
    </row>
    <row r="7314" spans="1:18" x14ac:dyDescent="0.25">
      <c r="A7314" s="1" t="s">
        <v>46</v>
      </c>
      <c r="B7314" s="1">
        <v>1197831</v>
      </c>
      <c r="C7314" s="3">
        <v>44482</v>
      </c>
      <c r="D7314" s="3" t="s">
        <v>136</v>
      </c>
      <c r="E7314" s="3" t="s">
        <v>143</v>
      </c>
      <c r="F7314" s="1">
        <v>4</v>
      </c>
      <c r="G7314" s="1">
        <v>2021</v>
      </c>
      <c r="H7314" s="1" t="s">
        <v>102</v>
      </c>
      <c r="I7314" s="1" t="s">
        <v>103</v>
      </c>
      <c r="J7314" s="1" t="s">
        <v>104</v>
      </c>
      <c r="K7314" s="1" t="s">
        <v>21</v>
      </c>
      <c r="L7314" s="1" t="s">
        <v>23</v>
      </c>
      <c r="M7314" s="1">
        <v>59</v>
      </c>
      <c r="N7314" s="1">
        <v>145</v>
      </c>
      <c r="O7314" s="1">
        <v>8555</v>
      </c>
      <c r="P7314" s="1">
        <v>5304.1</v>
      </c>
      <c r="Q7314" s="1">
        <v>0.62</v>
      </c>
      <c r="R7314" s="1" t="s">
        <v>24</v>
      </c>
    </row>
    <row r="7315" spans="1:18" x14ac:dyDescent="0.25">
      <c r="A7315" s="1" t="s">
        <v>46</v>
      </c>
      <c r="B7315" s="1">
        <v>1197831</v>
      </c>
      <c r="C7315" s="3">
        <v>44483</v>
      </c>
      <c r="D7315" s="3" t="s">
        <v>137</v>
      </c>
      <c r="E7315" s="3" t="s">
        <v>143</v>
      </c>
      <c r="F7315" s="1">
        <v>4</v>
      </c>
      <c r="G7315" s="1">
        <v>2021</v>
      </c>
      <c r="H7315" s="1" t="s">
        <v>102</v>
      </c>
      <c r="I7315" s="1" t="s">
        <v>103</v>
      </c>
      <c r="J7315" s="1" t="s">
        <v>104</v>
      </c>
      <c r="K7315" s="1" t="s">
        <v>18</v>
      </c>
      <c r="L7315" s="1" t="s">
        <v>19</v>
      </c>
      <c r="M7315" s="1">
        <v>56</v>
      </c>
      <c r="N7315" s="1">
        <v>138</v>
      </c>
      <c r="O7315" s="1">
        <v>7728</v>
      </c>
      <c r="P7315" s="1">
        <v>3709.44</v>
      </c>
      <c r="Q7315" s="1">
        <v>0.48</v>
      </c>
      <c r="R7315" s="1" t="s">
        <v>24</v>
      </c>
    </row>
    <row r="7316" spans="1:18" x14ac:dyDescent="0.25">
      <c r="A7316" s="1" t="s">
        <v>46</v>
      </c>
      <c r="B7316" s="1">
        <v>1197831</v>
      </c>
      <c r="C7316" s="3">
        <v>44484</v>
      </c>
      <c r="D7316" s="3" t="s">
        <v>138</v>
      </c>
      <c r="E7316" s="3" t="s">
        <v>143</v>
      </c>
      <c r="F7316" s="1">
        <v>4</v>
      </c>
      <c r="G7316" s="1">
        <v>2021</v>
      </c>
      <c r="H7316" s="1" t="s">
        <v>102</v>
      </c>
      <c r="I7316" s="1" t="s">
        <v>103</v>
      </c>
      <c r="J7316" s="1" t="s">
        <v>104</v>
      </c>
      <c r="K7316" s="1" t="s">
        <v>21</v>
      </c>
      <c r="L7316" s="1" t="s">
        <v>19</v>
      </c>
      <c r="M7316" s="1">
        <v>67</v>
      </c>
      <c r="N7316" s="1">
        <v>176</v>
      </c>
      <c r="O7316" s="1">
        <v>11792</v>
      </c>
      <c r="P7316" s="1">
        <v>7664.8</v>
      </c>
      <c r="Q7316" s="1">
        <v>0.65</v>
      </c>
      <c r="R7316" s="1" t="s">
        <v>24</v>
      </c>
    </row>
    <row r="7317" spans="1:18" x14ac:dyDescent="0.25">
      <c r="A7317" s="1" t="s">
        <v>46</v>
      </c>
      <c r="B7317" s="1">
        <v>1197831</v>
      </c>
      <c r="C7317" s="3">
        <v>44485</v>
      </c>
      <c r="D7317" s="3" t="s">
        <v>139</v>
      </c>
      <c r="E7317" s="3" t="s">
        <v>143</v>
      </c>
      <c r="F7317" s="1">
        <v>4</v>
      </c>
      <c r="G7317" s="1">
        <v>2021</v>
      </c>
      <c r="H7317" s="1" t="s">
        <v>102</v>
      </c>
      <c r="I7317" s="1" t="s">
        <v>103</v>
      </c>
      <c r="J7317" s="1" t="s">
        <v>104</v>
      </c>
      <c r="K7317" s="1" t="s">
        <v>18</v>
      </c>
      <c r="L7317" s="1" t="s">
        <v>22</v>
      </c>
      <c r="M7317" s="1">
        <v>59</v>
      </c>
      <c r="N7317" s="1">
        <v>223</v>
      </c>
      <c r="O7317" s="1">
        <v>13157</v>
      </c>
      <c r="P7317" s="1">
        <v>7104.78</v>
      </c>
      <c r="Q7317" s="1">
        <v>0.54</v>
      </c>
      <c r="R7317" s="1" t="s">
        <v>24</v>
      </c>
    </row>
    <row r="7318" spans="1:18" x14ac:dyDescent="0.25">
      <c r="A7318" s="1" t="s">
        <v>46</v>
      </c>
      <c r="B7318" s="1">
        <v>1197831</v>
      </c>
      <c r="C7318" s="3">
        <v>44486</v>
      </c>
      <c r="D7318" s="3" t="s">
        <v>140</v>
      </c>
      <c r="E7318" s="3" t="s">
        <v>143</v>
      </c>
      <c r="F7318" s="1">
        <v>4</v>
      </c>
      <c r="G7318" s="1">
        <v>2021</v>
      </c>
      <c r="H7318" s="1" t="s">
        <v>102</v>
      </c>
      <c r="I7318" s="1" t="s">
        <v>103</v>
      </c>
      <c r="J7318" s="1" t="s">
        <v>104</v>
      </c>
      <c r="K7318" s="1" t="s">
        <v>18</v>
      </c>
      <c r="L7318" s="1" t="s">
        <v>23</v>
      </c>
      <c r="M7318" s="1">
        <v>56</v>
      </c>
      <c r="N7318" s="1">
        <v>231</v>
      </c>
      <c r="O7318" s="1">
        <v>12936</v>
      </c>
      <c r="P7318" s="1">
        <v>6726.72</v>
      </c>
      <c r="Q7318" s="1">
        <v>0.52</v>
      </c>
      <c r="R7318" s="1" t="s">
        <v>24</v>
      </c>
    </row>
    <row r="7319" spans="1:18" x14ac:dyDescent="0.25">
      <c r="A7319" s="1" t="s">
        <v>46</v>
      </c>
      <c r="B7319" s="1">
        <v>1197831</v>
      </c>
      <c r="C7319" s="3">
        <v>44487</v>
      </c>
      <c r="D7319" s="3" t="s">
        <v>141</v>
      </c>
      <c r="E7319" s="3" t="s">
        <v>143</v>
      </c>
      <c r="F7319" s="1">
        <v>4</v>
      </c>
      <c r="G7319" s="1">
        <v>2021</v>
      </c>
      <c r="H7319" s="1" t="s">
        <v>102</v>
      </c>
      <c r="I7319" s="1" t="s">
        <v>103</v>
      </c>
      <c r="J7319" s="1" t="s">
        <v>104</v>
      </c>
      <c r="K7319" s="1" t="s">
        <v>21</v>
      </c>
      <c r="L7319" s="1" t="s">
        <v>22</v>
      </c>
      <c r="M7319" s="1">
        <v>62</v>
      </c>
      <c r="N7319" s="1">
        <v>189</v>
      </c>
      <c r="O7319" s="1">
        <v>11718</v>
      </c>
      <c r="P7319" s="1">
        <v>6327.72</v>
      </c>
      <c r="Q7319" s="1">
        <v>0.54</v>
      </c>
      <c r="R7319" s="1" t="s">
        <v>24</v>
      </c>
    </row>
    <row r="7320" spans="1:18" x14ac:dyDescent="0.25">
      <c r="A7320" s="1" t="s">
        <v>46</v>
      </c>
      <c r="B7320" s="1">
        <v>1197831</v>
      </c>
      <c r="C7320" s="3">
        <v>44488</v>
      </c>
      <c r="D7320" s="3" t="s">
        <v>135</v>
      </c>
      <c r="E7320" s="3" t="s">
        <v>143</v>
      </c>
      <c r="F7320" s="1">
        <v>4</v>
      </c>
      <c r="G7320" s="1">
        <v>2021</v>
      </c>
      <c r="H7320" s="1" t="s">
        <v>102</v>
      </c>
      <c r="I7320" s="1" t="s">
        <v>103</v>
      </c>
      <c r="J7320" s="1" t="s">
        <v>104</v>
      </c>
      <c r="K7320" s="1" t="s">
        <v>21</v>
      </c>
      <c r="L7320" s="1" t="s">
        <v>23</v>
      </c>
      <c r="M7320" s="1">
        <v>59</v>
      </c>
      <c r="N7320" s="1">
        <v>173</v>
      </c>
      <c r="O7320" s="1">
        <v>10207</v>
      </c>
      <c r="P7320" s="1">
        <v>6328.34</v>
      </c>
      <c r="Q7320" s="1">
        <v>0.62</v>
      </c>
      <c r="R7320" s="1" t="s">
        <v>24</v>
      </c>
    </row>
    <row r="7321" spans="1:18" x14ac:dyDescent="0.25">
      <c r="A7321" s="1" t="s">
        <v>46</v>
      </c>
      <c r="B7321" s="1">
        <v>1197831</v>
      </c>
      <c r="C7321" s="3">
        <v>44489</v>
      </c>
      <c r="D7321" s="3" t="s">
        <v>136</v>
      </c>
      <c r="E7321" s="3" t="s">
        <v>143</v>
      </c>
      <c r="F7321" s="1">
        <v>4</v>
      </c>
      <c r="G7321" s="1">
        <v>2021</v>
      </c>
      <c r="H7321" s="1" t="s">
        <v>102</v>
      </c>
      <c r="I7321" s="1" t="s">
        <v>103</v>
      </c>
      <c r="J7321" s="1" t="s">
        <v>104</v>
      </c>
      <c r="K7321" s="1" t="s">
        <v>18</v>
      </c>
      <c r="L7321" s="1" t="s">
        <v>19</v>
      </c>
      <c r="M7321" s="1">
        <v>58</v>
      </c>
      <c r="N7321" s="1">
        <v>158</v>
      </c>
      <c r="O7321" s="1">
        <v>9164</v>
      </c>
      <c r="P7321" s="1">
        <v>4582</v>
      </c>
      <c r="Q7321" s="1">
        <v>0.5</v>
      </c>
      <c r="R7321" s="1" t="s">
        <v>24</v>
      </c>
    </row>
    <row r="7322" spans="1:18" x14ac:dyDescent="0.25">
      <c r="A7322" s="1" t="s">
        <v>46</v>
      </c>
      <c r="B7322" s="1">
        <v>1197831</v>
      </c>
      <c r="C7322" s="3">
        <v>44490</v>
      </c>
      <c r="D7322" s="3" t="s">
        <v>137</v>
      </c>
      <c r="E7322" s="3" t="s">
        <v>143</v>
      </c>
      <c r="F7322" s="1">
        <v>4</v>
      </c>
      <c r="G7322" s="1">
        <v>2021</v>
      </c>
      <c r="H7322" s="1" t="s">
        <v>102</v>
      </c>
      <c r="I7322" s="1" t="s">
        <v>103</v>
      </c>
      <c r="J7322" s="1" t="s">
        <v>104</v>
      </c>
      <c r="K7322" s="1" t="s">
        <v>21</v>
      </c>
      <c r="L7322" s="1" t="s">
        <v>19</v>
      </c>
      <c r="M7322" s="1">
        <v>65</v>
      </c>
      <c r="N7322" s="1">
        <v>233</v>
      </c>
      <c r="O7322" s="1">
        <v>15145</v>
      </c>
      <c r="P7322" s="1">
        <v>9995.7000000000007</v>
      </c>
      <c r="Q7322" s="1">
        <v>0.66</v>
      </c>
      <c r="R7322" s="1" t="s">
        <v>24</v>
      </c>
    </row>
    <row r="7323" spans="1:18" x14ac:dyDescent="0.25">
      <c r="A7323" s="1" t="s">
        <v>46</v>
      </c>
      <c r="B7323" s="1">
        <v>1197831</v>
      </c>
      <c r="C7323" s="3">
        <v>44423</v>
      </c>
      <c r="D7323" s="3" t="s">
        <v>140</v>
      </c>
      <c r="E7323" s="3" t="s">
        <v>153</v>
      </c>
      <c r="F7323" s="1">
        <v>3</v>
      </c>
      <c r="G7323" s="1">
        <v>2021</v>
      </c>
      <c r="H7323" s="1" t="s">
        <v>102</v>
      </c>
      <c r="I7323" s="1" t="s">
        <v>103</v>
      </c>
      <c r="J7323" s="1" t="s">
        <v>104</v>
      </c>
      <c r="K7323" s="1" t="s">
        <v>18</v>
      </c>
      <c r="L7323" s="1" t="s">
        <v>19</v>
      </c>
      <c r="M7323" s="1">
        <v>40</v>
      </c>
      <c r="N7323" s="1">
        <v>375</v>
      </c>
      <c r="O7323" s="1">
        <v>150000</v>
      </c>
      <c r="P7323" s="1">
        <v>37500</v>
      </c>
      <c r="Q7323" s="1">
        <v>0.25</v>
      </c>
      <c r="R7323" s="1" t="s">
        <v>20</v>
      </c>
    </row>
    <row r="7324" spans="1:18" x14ac:dyDescent="0.25">
      <c r="A7324" s="1" t="s">
        <v>46</v>
      </c>
      <c r="B7324" s="1">
        <v>1197831</v>
      </c>
      <c r="C7324" s="3">
        <v>44424</v>
      </c>
      <c r="D7324" s="3" t="s">
        <v>141</v>
      </c>
      <c r="E7324" s="3" t="s">
        <v>153</v>
      </c>
      <c r="F7324" s="1">
        <v>3</v>
      </c>
      <c r="G7324" s="1">
        <v>2021</v>
      </c>
      <c r="H7324" s="1" t="s">
        <v>102</v>
      </c>
      <c r="I7324" s="1" t="s">
        <v>103</v>
      </c>
      <c r="J7324" s="1" t="s">
        <v>104</v>
      </c>
      <c r="K7324" s="1" t="s">
        <v>21</v>
      </c>
      <c r="L7324" s="1" t="s">
        <v>19</v>
      </c>
      <c r="M7324" s="1">
        <v>35</v>
      </c>
      <c r="N7324" s="1">
        <v>525</v>
      </c>
      <c r="O7324" s="1">
        <v>183750</v>
      </c>
      <c r="P7324" s="1">
        <v>82687.5</v>
      </c>
      <c r="Q7324" s="1">
        <v>0.45</v>
      </c>
      <c r="R7324" s="1" t="s">
        <v>20</v>
      </c>
    </row>
    <row r="7325" spans="1:18" x14ac:dyDescent="0.25">
      <c r="A7325" s="1" t="s">
        <v>46</v>
      </c>
      <c r="B7325" s="1">
        <v>1197831</v>
      </c>
      <c r="C7325" s="3">
        <v>44425</v>
      </c>
      <c r="D7325" s="3" t="s">
        <v>135</v>
      </c>
      <c r="E7325" s="3" t="s">
        <v>153</v>
      </c>
      <c r="F7325" s="1">
        <v>3</v>
      </c>
      <c r="G7325" s="1">
        <v>2021</v>
      </c>
      <c r="H7325" s="1" t="s">
        <v>102</v>
      </c>
      <c r="I7325" s="1" t="s">
        <v>103</v>
      </c>
      <c r="J7325" s="1" t="s">
        <v>104</v>
      </c>
      <c r="K7325" s="1" t="s">
        <v>18</v>
      </c>
      <c r="L7325" s="1" t="s">
        <v>22</v>
      </c>
      <c r="M7325" s="1">
        <v>25</v>
      </c>
      <c r="N7325" s="1">
        <v>675</v>
      </c>
      <c r="O7325" s="1">
        <v>168750</v>
      </c>
      <c r="P7325" s="1">
        <v>50625</v>
      </c>
      <c r="Q7325" s="1">
        <v>0.3</v>
      </c>
      <c r="R7325" s="1" t="s">
        <v>20</v>
      </c>
    </row>
    <row r="7326" spans="1:18" x14ac:dyDescent="0.25">
      <c r="A7326" s="1" t="s">
        <v>46</v>
      </c>
      <c r="B7326" s="1">
        <v>1197831</v>
      </c>
      <c r="C7326" s="3">
        <v>44426</v>
      </c>
      <c r="D7326" s="3" t="s">
        <v>136</v>
      </c>
      <c r="E7326" s="3" t="s">
        <v>153</v>
      </c>
      <c r="F7326" s="1">
        <v>3</v>
      </c>
      <c r="G7326" s="1">
        <v>2021</v>
      </c>
      <c r="H7326" s="1" t="s">
        <v>102</v>
      </c>
      <c r="I7326" s="1" t="s">
        <v>103</v>
      </c>
      <c r="J7326" s="1" t="s">
        <v>104</v>
      </c>
      <c r="K7326" s="1" t="s">
        <v>18</v>
      </c>
      <c r="L7326" s="1" t="s">
        <v>23</v>
      </c>
      <c r="M7326" s="1">
        <v>35</v>
      </c>
      <c r="N7326" s="1">
        <v>650</v>
      </c>
      <c r="O7326" s="1">
        <v>227500</v>
      </c>
      <c r="P7326" s="1">
        <v>68250</v>
      </c>
      <c r="Q7326" s="1">
        <v>0.3</v>
      </c>
      <c r="R7326" s="1" t="s">
        <v>20</v>
      </c>
    </row>
    <row r="7327" spans="1:18" x14ac:dyDescent="0.25">
      <c r="A7327" s="1" t="s">
        <v>46</v>
      </c>
      <c r="B7327" s="1">
        <v>1197831</v>
      </c>
      <c r="C7327" s="3">
        <v>44427</v>
      </c>
      <c r="D7327" s="3" t="s">
        <v>137</v>
      </c>
      <c r="E7327" s="3" t="s">
        <v>153</v>
      </c>
      <c r="F7327" s="1">
        <v>3</v>
      </c>
      <c r="G7327" s="1">
        <v>2021</v>
      </c>
      <c r="H7327" s="1" t="s">
        <v>102</v>
      </c>
      <c r="I7327" s="1" t="s">
        <v>103</v>
      </c>
      <c r="J7327" s="1" t="s">
        <v>104</v>
      </c>
      <c r="K7327" s="1" t="s">
        <v>21</v>
      </c>
      <c r="L7327" s="1" t="s">
        <v>22</v>
      </c>
      <c r="M7327" s="1">
        <v>35</v>
      </c>
      <c r="N7327" s="1">
        <v>475</v>
      </c>
      <c r="O7327" s="1">
        <v>166250</v>
      </c>
      <c r="P7327" s="1">
        <v>49875</v>
      </c>
      <c r="Q7327" s="1">
        <v>0.3</v>
      </c>
      <c r="R7327" s="1" t="s">
        <v>20</v>
      </c>
    </row>
    <row r="7328" spans="1:18" x14ac:dyDescent="0.25">
      <c r="A7328" s="1" t="s">
        <v>46</v>
      </c>
      <c r="B7328" s="1">
        <v>1197831</v>
      </c>
      <c r="C7328" s="3">
        <v>44428</v>
      </c>
      <c r="D7328" s="3" t="s">
        <v>138</v>
      </c>
      <c r="E7328" s="3" t="s">
        <v>153</v>
      </c>
      <c r="F7328" s="1">
        <v>3</v>
      </c>
      <c r="G7328" s="1">
        <v>2021</v>
      </c>
      <c r="H7328" s="1" t="s">
        <v>102</v>
      </c>
      <c r="I7328" s="1" t="s">
        <v>103</v>
      </c>
      <c r="J7328" s="1" t="s">
        <v>104</v>
      </c>
      <c r="K7328" s="1" t="s">
        <v>21</v>
      </c>
      <c r="L7328" s="1" t="s">
        <v>23</v>
      </c>
      <c r="M7328" s="1">
        <v>35</v>
      </c>
      <c r="N7328" s="1">
        <v>425</v>
      </c>
      <c r="O7328" s="1">
        <v>148750</v>
      </c>
      <c r="P7328" s="1">
        <v>59500</v>
      </c>
      <c r="Q7328" s="1">
        <v>0.4</v>
      </c>
      <c r="R7328" s="1" t="s">
        <v>20</v>
      </c>
    </row>
    <row r="7329" spans="1:18" x14ac:dyDescent="0.25">
      <c r="A7329" s="1" t="s">
        <v>46</v>
      </c>
      <c r="B7329" s="1">
        <v>1197831</v>
      </c>
      <c r="C7329" s="3">
        <v>44429</v>
      </c>
      <c r="D7329" s="3" t="s">
        <v>139</v>
      </c>
      <c r="E7329" s="3" t="s">
        <v>153</v>
      </c>
      <c r="F7329" s="1">
        <v>3</v>
      </c>
      <c r="G7329" s="1">
        <v>2021</v>
      </c>
      <c r="H7329" s="1" t="s">
        <v>102</v>
      </c>
      <c r="I7329" s="1" t="s">
        <v>103</v>
      </c>
      <c r="J7329" s="1" t="s">
        <v>104</v>
      </c>
      <c r="K7329" s="1" t="s">
        <v>18</v>
      </c>
      <c r="L7329" s="1" t="s">
        <v>19</v>
      </c>
      <c r="M7329" s="1">
        <v>40</v>
      </c>
      <c r="N7329" s="1">
        <v>300</v>
      </c>
      <c r="O7329" s="1">
        <v>120000</v>
      </c>
      <c r="P7329" s="1">
        <v>30000</v>
      </c>
      <c r="Q7329" s="1">
        <v>0.25</v>
      </c>
      <c r="R7329" s="1" t="s">
        <v>20</v>
      </c>
    </row>
    <row r="7330" spans="1:18" x14ac:dyDescent="0.25">
      <c r="A7330" s="1" t="s">
        <v>46</v>
      </c>
      <c r="B7330" s="1">
        <v>1197831</v>
      </c>
      <c r="C7330" s="3">
        <v>44430</v>
      </c>
      <c r="D7330" s="3" t="s">
        <v>140</v>
      </c>
      <c r="E7330" s="3" t="s">
        <v>153</v>
      </c>
      <c r="F7330" s="1">
        <v>3</v>
      </c>
      <c r="G7330" s="1">
        <v>2021</v>
      </c>
      <c r="H7330" s="1" t="s">
        <v>102</v>
      </c>
      <c r="I7330" s="1" t="s">
        <v>103</v>
      </c>
      <c r="J7330" s="1" t="s">
        <v>104</v>
      </c>
      <c r="K7330" s="1" t="s">
        <v>21</v>
      </c>
      <c r="L7330" s="1" t="s">
        <v>19</v>
      </c>
      <c r="M7330" s="1">
        <v>35</v>
      </c>
      <c r="N7330" s="1">
        <v>500</v>
      </c>
      <c r="O7330" s="1">
        <v>175000</v>
      </c>
      <c r="P7330" s="1">
        <v>78750</v>
      </c>
      <c r="Q7330" s="1">
        <v>0.45</v>
      </c>
      <c r="R7330" s="1" t="s">
        <v>20</v>
      </c>
    </row>
    <row r="7331" spans="1:18" x14ac:dyDescent="0.25">
      <c r="A7331" s="1" t="s">
        <v>46</v>
      </c>
      <c r="B7331" s="1">
        <v>1197831</v>
      </c>
      <c r="C7331" s="3">
        <v>44431</v>
      </c>
      <c r="D7331" s="3" t="s">
        <v>141</v>
      </c>
      <c r="E7331" s="3" t="s">
        <v>153</v>
      </c>
      <c r="F7331" s="1">
        <v>3</v>
      </c>
      <c r="G7331" s="1">
        <v>2021</v>
      </c>
      <c r="H7331" s="1" t="s">
        <v>102</v>
      </c>
      <c r="I7331" s="1" t="s">
        <v>103</v>
      </c>
      <c r="J7331" s="1" t="s">
        <v>104</v>
      </c>
      <c r="K7331" s="1" t="s">
        <v>18</v>
      </c>
      <c r="L7331" s="1" t="s">
        <v>22</v>
      </c>
      <c r="M7331" s="1">
        <v>30</v>
      </c>
      <c r="N7331" s="1">
        <v>675</v>
      </c>
      <c r="O7331" s="1">
        <v>202500</v>
      </c>
      <c r="P7331" s="1">
        <v>70875</v>
      </c>
      <c r="Q7331" s="1">
        <v>0.35</v>
      </c>
      <c r="R7331" s="1" t="s">
        <v>20</v>
      </c>
    </row>
    <row r="7332" spans="1:18" x14ac:dyDescent="0.25">
      <c r="A7332" s="1" t="s">
        <v>46</v>
      </c>
      <c r="B7332" s="1">
        <v>1197831</v>
      </c>
      <c r="C7332" s="3">
        <v>44432</v>
      </c>
      <c r="D7332" s="3" t="s">
        <v>135</v>
      </c>
      <c r="E7332" s="3" t="s">
        <v>153</v>
      </c>
      <c r="F7332" s="1">
        <v>3</v>
      </c>
      <c r="G7332" s="1">
        <v>2021</v>
      </c>
      <c r="H7332" s="1" t="s">
        <v>102</v>
      </c>
      <c r="I7332" s="1" t="s">
        <v>103</v>
      </c>
      <c r="J7332" s="1" t="s">
        <v>104</v>
      </c>
      <c r="K7332" s="1" t="s">
        <v>18</v>
      </c>
      <c r="L7332" s="1" t="s">
        <v>23</v>
      </c>
      <c r="M7332" s="1">
        <v>40</v>
      </c>
      <c r="N7332" s="1">
        <v>675</v>
      </c>
      <c r="O7332" s="1">
        <v>270000</v>
      </c>
      <c r="P7332" s="1">
        <v>94500</v>
      </c>
      <c r="Q7332" s="1">
        <v>0.35</v>
      </c>
      <c r="R7332" s="1" t="s">
        <v>20</v>
      </c>
    </row>
    <row r="7333" spans="1:18" x14ac:dyDescent="0.25">
      <c r="A7333" s="1" t="s">
        <v>46</v>
      </c>
      <c r="B7333" s="1">
        <v>1197831</v>
      </c>
      <c r="C7333" s="3">
        <v>44433</v>
      </c>
      <c r="D7333" s="3" t="s">
        <v>136</v>
      </c>
      <c r="E7333" s="3" t="s">
        <v>153</v>
      </c>
      <c r="F7333" s="1">
        <v>3</v>
      </c>
      <c r="G7333" s="1">
        <v>2021</v>
      </c>
      <c r="H7333" s="1" t="s">
        <v>102</v>
      </c>
      <c r="I7333" s="1" t="s">
        <v>103</v>
      </c>
      <c r="J7333" s="1" t="s">
        <v>104</v>
      </c>
      <c r="K7333" s="1" t="s">
        <v>21</v>
      </c>
      <c r="L7333" s="1" t="s">
        <v>22</v>
      </c>
      <c r="M7333" s="1">
        <v>30</v>
      </c>
      <c r="N7333" s="1">
        <v>500</v>
      </c>
      <c r="O7333" s="1">
        <v>150000</v>
      </c>
      <c r="P7333" s="1">
        <v>52500</v>
      </c>
      <c r="Q7333" s="1">
        <v>0.35</v>
      </c>
      <c r="R7333" s="1" t="s">
        <v>20</v>
      </c>
    </row>
    <row r="7334" spans="1:18" x14ac:dyDescent="0.25">
      <c r="A7334" s="1" t="s">
        <v>46</v>
      </c>
      <c r="B7334" s="1">
        <v>1197831</v>
      </c>
      <c r="C7334" s="3">
        <v>44434</v>
      </c>
      <c r="D7334" s="3" t="s">
        <v>137</v>
      </c>
      <c r="E7334" s="3" t="s">
        <v>153</v>
      </c>
      <c r="F7334" s="1">
        <v>3</v>
      </c>
      <c r="G7334" s="1">
        <v>2021</v>
      </c>
      <c r="H7334" s="1" t="s">
        <v>102</v>
      </c>
      <c r="I7334" s="1" t="s">
        <v>103</v>
      </c>
      <c r="J7334" s="1" t="s">
        <v>104</v>
      </c>
      <c r="K7334" s="1" t="s">
        <v>21</v>
      </c>
      <c r="L7334" s="1" t="s">
        <v>23</v>
      </c>
      <c r="M7334" s="1">
        <v>35</v>
      </c>
      <c r="N7334" s="1">
        <v>400</v>
      </c>
      <c r="O7334" s="1">
        <v>140000</v>
      </c>
      <c r="P7334" s="1">
        <v>63000</v>
      </c>
      <c r="Q7334" s="1">
        <v>0.45</v>
      </c>
      <c r="R7334" s="1" t="s">
        <v>20</v>
      </c>
    </row>
    <row r="7335" spans="1:18" x14ac:dyDescent="0.25">
      <c r="A7335" s="1" t="s">
        <v>46</v>
      </c>
      <c r="B7335" s="1">
        <v>1197831</v>
      </c>
      <c r="C7335" s="3">
        <v>44435</v>
      </c>
      <c r="D7335" s="3" t="s">
        <v>138</v>
      </c>
      <c r="E7335" s="3" t="s">
        <v>153</v>
      </c>
      <c r="F7335" s="1">
        <v>3</v>
      </c>
      <c r="G7335" s="1">
        <v>2021</v>
      </c>
      <c r="H7335" s="1" t="s">
        <v>102</v>
      </c>
      <c r="I7335" s="1" t="s">
        <v>103</v>
      </c>
      <c r="J7335" s="1" t="s">
        <v>104</v>
      </c>
      <c r="K7335" s="1" t="s">
        <v>18</v>
      </c>
      <c r="L7335" s="1" t="s">
        <v>19</v>
      </c>
      <c r="M7335" s="1">
        <v>40</v>
      </c>
      <c r="N7335" s="1">
        <v>300</v>
      </c>
      <c r="O7335" s="1">
        <v>120000</v>
      </c>
      <c r="P7335" s="1">
        <v>36000</v>
      </c>
      <c r="Q7335" s="1">
        <v>0.3</v>
      </c>
      <c r="R7335" s="1" t="s">
        <v>20</v>
      </c>
    </row>
    <row r="7336" spans="1:18" x14ac:dyDescent="0.25">
      <c r="A7336" s="1" t="s">
        <v>46</v>
      </c>
      <c r="B7336" s="1">
        <v>1197831</v>
      </c>
      <c r="C7336" s="3">
        <v>44436</v>
      </c>
      <c r="D7336" s="3" t="s">
        <v>139</v>
      </c>
      <c r="E7336" s="3" t="s">
        <v>153</v>
      </c>
      <c r="F7336" s="1">
        <v>3</v>
      </c>
      <c r="G7336" s="1">
        <v>2021</v>
      </c>
      <c r="H7336" s="1" t="s">
        <v>102</v>
      </c>
      <c r="I7336" s="1" t="s">
        <v>103</v>
      </c>
      <c r="J7336" s="1" t="s">
        <v>104</v>
      </c>
      <c r="K7336" s="1" t="s">
        <v>21</v>
      </c>
      <c r="L7336" s="1" t="s">
        <v>19</v>
      </c>
      <c r="M7336" s="1">
        <v>35</v>
      </c>
      <c r="N7336" s="1">
        <v>450</v>
      </c>
      <c r="O7336" s="1">
        <v>157500</v>
      </c>
      <c r="P7336" s="1">
        <v>78750</v>
      </c>
      <c r="Q7336" s="1">
        <v>0.5</v>
      </c>
      <c r="R7336" s="1" t="s">
        <v>20</v>
      </c>
    </row>
    <row r="7337" spans="1:18" x14ac:dyDescent="0.25">
      <c r="A7337" s="1" t="s">
        <v>46</v>
      </c>
      <c r="B7337" s="1">
        <v>1197831</v>
      </c>
      <c r="C7337" s="3">
        <v>44437</v>
      </c>
      <c r="D7337" s="3" t="s">
        <v>140</v>
      </c>
      <c r="E7337" s="3" t="s">
        <v>153</v>
      </c>
      <c r="F7337" s="1">
        <v>3</v>
      </c>
      <c r="G7337" s="1">
        <v>2021</v>
      </c>
      <c r="H7337" s="1" t="s">
        <v>102</v>
      </c>
      <c r="I7337" s="1" t="s">
        <v>103</v>
      </c>
      <c r="J7337" s="1" t="s">
        <v>104</v>
      </c>
      <c r="K7337" s="1" t="s">
        <v>18</v>
      </c>
      <c r="L7337" s="1" t="s">
        <v>22</v>
      </c>
      <c r="M7337" s="1">
        <v>20</v>
      </c>
      <c r="N7337" s="1">
        <v>700</v>
      </c>
      <c r="O7337" s="1">
        <v>140000</v>
      </c>
      <c r="P7337" s="1">
        <v>49000</v>
      </c>
      <c r="Q7337" s="1">
        <v>0.35</v>
      </c>
      <c r="R7337" s="1" t="s">
        <v>20</v>
      </c>
    </row>
    <row r="7338" spans="1:18" x14ac:dyDescent="0.25">
      <c r="A7338" s="1" t="s">
        <v>46</v>
      </c>
      <c r="B7338" s="1">
        <v>1197831</v>
      </c>
      <c r="C7338" s="3">
        <v>44438</v>
      </c>
      <c r="D7338" s="3" t="s">
        <v>141</v>
      </c>
      <c r="E7338" s="3" t="s">
        <v>153</v>
      </c>
      <c r="F7338" s="1">
        <v>3</v>
      </c>
      <c r="G7338" s="1">
        <v>2021</v>
      </c>
      <c r="H7338" s="1" t="s">
        <v>102</v>
      </c>
      <c r="I7338" s="1" t="s">
        <v>103</v>
      </c>
      <c r="J7338" s="1" t="s">
        <v>104</v>
      </c>
      <c r="K7338" s="1" t="s">
        <v>18</v>
      </c>
      <c r="L7338" s="1" t="s">
        <v>23</v>
      </c>
      <c r="M7338" s="1">
        <v>30</v>
      </c>
      <c r="N7338" s="1">
        <v>700</v>
      </c>
      <c r="O7338" s="1">
        <v>210000</v>
      </c>
      <c r="P7338" s="1">
        <v>73500</v>
      </c>
      <c r="Q7338" s="1">
        <v>0.35</v>
      </c>
      <c r="R7338" s="1" t="s">
        <v>20</v>
      </c>
    </row>
    <row r="7339" spans="1:18" x14ac:dyDescent="0.25">
      <c r="A7339" s="1" t="s">
        <v>46</v>
      </c>
      <c r="B7339" s="1">
        <v>1197831</v>
      </c>
      <c r="C7339" s="3">
        <v>44439</v>
      </c>
      <c r="D7339" s="3" t="s">
        <v>135</v>
      </c>
      <c r="E7339" s="3" t="s">
        <v>153</v>
      </c>
      <c r="F7339" s="1">
        <v>3</v>
      </c>
      <c r="G7339" s="1">
        <v>2021</v>
      </c>
      <c r="H7339" s="1" t="s">
        <v>102</v>
      </c>
      <c r="I7339" s="1" t="s">
        <v>103</v>
      </c>
      <c r="J7339" s="1" t="s">
        <v>104</v>
      </c>
      <c r="K7339" s="1" t="s">
        <v>21</v>
      </c>
      <c r="L7339" s="1" t="s">
        <v>22</v>
      </c>
      <c r="M7339" s="1">
        <v>25</v>
      </c>
      <c r="N7339" s="1">
        <v>525</v>
      </c>
      <c r="O7339" s="1">
        <v>131250</v>
      </c>
      <c r="P7339" s="1">
        <v>45937.5</v>
      </c>
      <c r="Q7339" s="1">
        <v>0.35</v>
      </c>
      <c r="R7339" s="1" t="s">
        <v>20</v>
      </c>
    </row>
    <row r="7340" spans="1:18" x14ac:dyDescent="0.25">
      <c r="A7340" s="1" t="s">
        <v>46</v>
      </c>
      <c r="B7340" s="1">
        <v>1197831</v>
      </c>
      <c r="C7340" s="3">
        <v>44440</v>
      </c>
      <c r="D7340" s="3" t="s">
        <v>136</v>
      </c>
      <c r="E7340" s="3" t="s">
        <v>154</v>
      </c>
      <c r="F7340" s="1">
        <v>3</v>
      </c>
      <c r="G7340" s="1">
        <v>2021</v>
      </c>
      <c r="H7340" s="1" t="s">
        <v>102</v>
      </c>
      <c r="I7340" s="1" t="s">
        <v>103</v>
      </c>
      <c r="J7340" s="1" t="s">
        <v>104</v>
      </c>
      <c r="K7340" s="1" t="s">
        <v>21</v>
      </c>
      <c r="L7340" s="1" t="s">
        <v>23</v>
      </c>
      <c r="M7340" s="1">
        <v>30</v>
      </c>
      <c r="N7340" s="1">
        <v>425</v>
      </c>
      <c r="O7340" s="1">
        <v>127500</v>
      </c>
      <c r="P7340" s="1">
        <v>57375</v>
      </c>
      <c r="Q7340" s="1">
        <v>0.45</v>
      </c>
      <c r="R7340" s="1" t="s">
        <v>20</v>
      </c>
    </row>
    <row r="7341" spans="1:18" x14ac:dyDescent="0.25">
      <c r="A7341" s="1" t="s">
        <v>46</v>
      </c>
      <c r="B7341" s="1">
        <v>1197831</v>
      </c>
      <c r="C7341" s="3">
        <v>44441</v>
      </c>
      <c r="D7341" s="3" t="s">
        <v>137</v>
      </c>
      <c r="E7341" s="3" t="s">
        <v>154</v>
      </c>
      <c r="F7341" s="1">
        <v>3</v>
      </c>
      <c r="G7341" s="1">
        <v>2021</v>
      </c>
      <c r="H7341" s="1" t="s">
        <v>102</v>
      </c>
      <c r="I7341" s="1" t="s">
        <v>103</v>
      </c>
      <c r="J7341" s="1" t="s">
        <v>104</v>
      </c>
      <c r="K7341" s="1" t="s">
        <v>18</v>
      </c>
      <c r="L7341" s="1" t="s">
        <v>19</v>
      </c>
      <c r="M7341" s="1">
        <v>35</v>
      </c>
      <c r="N7341" s="1">
        <v>325</v>
      </c>
      <c r="O7341" s="1">
        <v>113750</v>
      </c>
      <c r="P7341" s="1">
        <v>34125</v>
      </c>
      <c r="Q7341" s="1">
        <v>0.3</v>
      </c>
      <c r="R7341" s="1" t="s">
        <v>20</v>
      </c>
    </row>
    <row r="7342" spans="1:18" x14ac:dyDescent="0.25">
      <c r="A7342" s="1" t="s">
        <v>46</v>
      </c>
      <c r="B7342" s="1">
        <v>1197831</v>
      </c>
      <c r="C7342" s="3">
        <v>44442</v>
      </c>
      <c r="D7342" s="3" t="s">
        <v>138</v>
      </c>
      <c r="E7342" s="3" t="s">
        <v>154</v>
      </c>
      <c r="F7342" s="1">
        <v>3</v>
      </c>
      <c r="G7342" s="1">
        <v>2021</v>
      </c>
      <c r="H7342" s="1" t="s">
        <v>102</v>
      </c>
      <c r="I7342" s="1" t="s">
        <v>103</v>
      </c>
      <c r="J7342" s="1" t="s">
        <v>104</v>
      </c>
      <c r="K7342" s="1" t="s">
        <v>21</v>
      </c>
      <c r="L7342" s="1" t="s">
        <v>19</v>
      </c>
      <c r="M7342" s="1">
        <v>30</v>
      </c>
      <c r="N7342" s="1">
        <v>600</v>
      </c>
      <c r="O7342" s="1">
        <v>180000</v>
      </c>
      <c r="P7342" s="1">
        <v>90000</v>
      </c>
      <c r="Q7342" s="1">
        <v>0.5</v>
      </c>
      <c r="R7342" s="1" t="s">
        <v>20</v>
      </c>
    </row>
    <row r="7343" spans="1:18" x14ac:dyDescent="0.25">
      <c r="A7343" s="1" t="s">
        <v>46</v>
      </c>
      <c r="B7343" s="1">
        <v>1197831</v>
      </c>
      <c r="C7343" s="3">
        <v>44443</v>
      </c>
      <c r="D7343" s="3" t="s">
        <v>139</v>
      </c>
      <c r="E7343" s="3" t="s">
        <v>154</v>
      </c>
      <c r="F7343" s="1">
        <v>3</v>
      </c>
      <c r="G7343" s="1">
        <v>2021</v>
      </c>
      <c r="H7343" s="1" t="s">
        <v>102</v>
      </c>
      <c r="I7343" s="1" t="s">
        <v>103</v>
      </c>
      <c r="J7343" s="1" t="s">
        <v>104</v>
      </c>
      <c r="K7343" s="1" t="s">
        <v>18</v>
      </c>
      <c r="L7343" s="1" t="s">
        <v>22</v>
      </c>
      <c r="M7343" s="1">
        <v>20</v>
      </c>
      <c r="N7343" s="1">
        <v>750</v>
      </c>
      <c r="O7343" s="1">
        <v>150000</v>
      </c>
      <c r="P7343" s="1">
        <v>52500</v>
      </c>
      <c r="Q7343" s="1">
        <v>0.35</v>
      </c>
      <c r="R7343" s="1" t="s">
        <v>20</v>
      </c>
    </row>
    <row r="7344" spans="1:18" x14ac:dyDescent="0.25">
      <c r="A7344" s="1" t="s">
        <v>46</v>
      </c>
      <c r="B7344" s="1">
        <v>1197831</v>
      </c>
      <c r="C7344" s="3">
        <v>44444</v>
      </c>
      <c r="D7344" s="3" t="s">
        <v>140</v>
      </c>
      <c r="E7344" s="3" t="s">
        <v>154</v>
      </c>
      <c r="F7344" s="1">
        <v>3</v>
      </c>
      <c r="G7344" s="1">
        <v>2021</v>
      </c>
      <c r="H7344" s="1" t="s">
        <v>102</v>
      </c>
      <c r="I7344" s="1" t="s">
        <v>103</v>
      </c>
      <c r="J7344" s="1" t="s">
        <v>104</v>
      </c>
      <c r="K7344" s="1" t="s">
        <v>18</v>
      </c>
      <c r="L7344" s="1" t="s">
        <v>23</v>
      </c>
      <c r="M7344" s="1">
        <v>30</v>
      </c>
      <c r="N7344" s="1">
        <v>775</v>
      </c>
      <c r="O7344" s="1">
        <v>232500</v>
      </c>
      <c r="P7344" s="1">
        <v>81375</v>
      </c>
      <c r="Q7344" s="1">
        <v>0.35</v>
      </c>
      <c r="R7344" s="1" t="s">
        <v>20</v>
      </c>
    </row>
    <row r="7345" spans="1:18" x14ac:dyDescent="0.25">
      <c r="A7345" s="1" t="s">
        <v>46</v>
      </c>
      <c r="B7345" s="1">
        <v>1197831</v>
      </c>
      <c r="C7345" s="3">
        <v>44445</v>
      </c>
      <c r="D7345" s="3" t="s">
        <v>141</v>
      </c>
      <c r="E7345" s="3" t="s">
        <v>154</v>
      </c>
      <c r="F7345" s="1">
        <v>3</v>
      </c>
      <c r="G7345" s="1">
        <v>2021</v>
      </c>
      <c r="H7345" s="1" t="s">
        <v>102</v>
      </c>
      <c r="I7345" s="1" t="s">
        <v>103</v>
      </c>
      <c r="J7345" s="1" t="s">
        <v>104</v>
      </c>
      <c r="K7345" s="1" t="s">
        <v>21</v>
      </c>
      <c r="L7345" s="1" t="s">
        <v>22</v>
      </c>
      <c r="M7345" s="1">
        <v>25</v>
      </c>
      <c r="N7345" s="1">
        <v>625</v>
      </c>
      <c r="O7345" s="1">
        <v>156250</v>
      </c>
      <c r="P7345" s="1">
        <v>54687.5</v>
      </c>
      <c r="Q7345" s="1">
        <v>0.35</v>
      </c>
      <c r="R7345" s="1" t="s">
        <v>20</v>
      </c>
    </row>
    <row r="7346" spans="1:18" x14ac:dyDescent="0.25">
      <c r="A7346" s="1" t="s">
        <v>46</v>
      </c>
      <c r="B7346" s="1">
        <v>1197831</v>
      </c>
      <c r="C7346" s="3">
        <v>44446</v>
      </c>
      <c r="D7346" s="3" t="s">
        <v>135</v>
      </c>
      <c r="E7346" s="3" t="s">
        <v>154</v>
      </c>
      <c r="F7346" s="1">
        <v>3</v>
      </c>
      <c r="G7346" s="1">
        <v>2021</v>
      </c>
      <c r="H7346" s="1" t="s">
        <v>102</v>
      </c>
      <c r="I7346" s="1" t="s">
        <v>103</v>
      </c>
      <c r="J7346" s="1" t="s">
        <v>104</v>
      </c>
      <c r="K7346" s="1" t="s">
        <v>21</v>
      </c>
      <c r="L7346" s="1" t="s">
        <v>23</v>
      </c>
      <c r="M7346" s="1">
        <v>35</v>
      </c>
      <c r="N7346" s="1">
        <v>550</v>
      </c>
      <c r="O7346" s="1">
        <v>192500</v>
      </c>
      <c r="P7346" s="1">
        <v>86625</v>
      </c>
      <c r="Q7346" s="1">
        <v>0.45</v>
      </c>
      <c r="R7346" s="1" t="s">
        <v>20</v>
      </c>
    </row>
    <row r="7347" spans="1:18" x14ac:dyDescent="0.25">
      <c r="A7347" s="1" t="s">
        <v>46</v>
      </c>
      <c r="B7347" s="1">
        <v>1197831</v>
      </c>
      <c r="C7347" s="3">
        <v>44447</v>
      </c>
      <c r="D7347" s="3" t="s">
        <v>136</v>
      </c>
      <c r="E7347" s="3" t="s">
        <v>154</v>
      </c>
      <c r="F7347" s="1">
        <v>3</v>
      </c>
      <c r="G7347" s="1">
        <v>2021</v>
      </c>
      <c r="H7347" s="1" t="s">
        <v>102</v>
      </c>
      <c r="I7347" s="1" t="s">
        <v>103</v>
      </c>
      <c r="J7347" s="1" t="s">
        <v>104</v>
      </c>
      <c r="K7347" s="1" t="s">
        <v>18</v>
      </c>
      <c r="L7347" s="1" t="s">
        <v>19</v>
      </c>
      <c r="M7347" s="1">
        <v>50</v>
      </c>
      <c r="N7347" s="1">
        <v>450</v>
      </c>
      <c r="O7347" s="1">
        <v>225000</v>
      </c>
      <c r="P7347" s="1">
        <v>67500</v>
      </c>
      <c r="Q7347" s="1">
        <v>0.3</v>
      </c>
      <c r="R7347" s="1" t="s">
        <v>20</v>
      </c>
    </row>
    <row r="7348" spans="1:18" x14ac:dyDescent="0.25">
      <c r="A7348" s="1" t="s">
        <v>46</v>
      </c>
      <c r="B7348" s="1">
        <v>1197831</v>
      </c>
      <c r="C7348" s="3">
        <v>44448</v>
      </c>
      <c r="D7348" s="3" t="s">
        <v>137</v>
      </c>
      <c r="E7348" s="3" t="s">
        <v>154</v>
      </c>
      <c r="F7348" s="1">
        <v>3</v>
      </c>
      <c r="G7348" s="1">
        <v>2021</v>
      </c>
      <c r="H7348" s="1" t="s">
        <v>102</v>
      </c>
      <c r="I7348" s="1" t="s">
        <v>103</v>
      </c>
      <c r="J7348" s="1" t="s">
        <v>104</v>
      </c>
      <c r="K7348" s="1" t="s">
        <v>21</v>
      </c>
      <c r="L7348" s="1" t="s">
        <v>19</v>
      </c>
      <c r="M7348" s="1">
        <v>45</v>
      </c>
      <c r="N7348" s="1">
        <v>800</v>
      </c>
      <c r="O7348" s="1">
        <v>360000</v>
      </c>
      <c r="P7348" s="1">
        <v>180000</v>
      </c>
      <c r="Q7348" s="1">
        <v>0.5</v>
      </c>
      <c r="R7348" s="1" t="s">
        <v>20</v>
      </c>
    </row>
    <row r="7349" spans="1:18" x14ac:dyDescent="0.25">
      <c r="A7349" s="1" t="s">
        <v>46</v>
      </c>
      <c r="B7349" s="1">
        <v>1197831</v>
      </c>
      <c r="C7349" s="3">
        <v>44449</v>
      </c>
      <c r="D7349" s="3" t="s">
        <v>138</v>
      </c>
      <c r="E7349" s="3" t="s">
        <v>154</v>
      </c>
      <c r="F7349" s="1">
        <v>3</v>
      </c>
      <c r="G7349" s="1">
        <v>2021</v>
      </c>
      <c r="H7349" s="1" t="s">
        <v>102</v>
      </c>
      <c r="I7349" s="1" t="s">
        <v>103</v>
      </c>
      <c r="J7349" s="1" t="s">
        <v>104</v>
      </c>
      <c r="K7349" s="1" t="s">
        <v>18</v>
      </c>
      <c r="L7349" s="1" t="s">
        <v>22</v>
      </c>
      <c r="M7349" s="1">
        <v>45</v>
      </c>
      <c r="N7349" s="1">
        <v>800</v>
      </c>
      <c r="O7349" s="1">
        <v>360000</v>
      </c>
      <c r="P7349" s="1">
        <v>126000</v>
      </c>
      <c r="Q7349" s="1">
        <v>0.35</v>
      </c>
      <c r="R7349" s="1" t="s">
        <v>20</v>
      </c>
    </row>
    <row r="7350" spans="1:18" x14ac:dyDescent="0.25">
      <c r="A7350" s="1" t="s">
        <v>46</v>
      </c>
      <c r="B7350" s="1">
        <v>1197831</v>
      </c>
      <c r="C7350" s="3">
        <v>44450</v>
      </c>
      <c r="D7350" s="3" t="s">
        <v>139</v>
      </c>
      <c r="E7350" s="3" t="s">
        <v>154</v>
      </c>
      <c r="F7350" s="1">
        <v>3</v>
      </c>
      <c r="G7350" s="1">
        <v>2021</v>
      </c>
      <c r="H7350" s="1" t="s">
        <v>102</v>
      </c>
      <c r="I7350" s="1" t="s">
        <v>103</v>
      </c>
      <c r="J7350" s="1" t="s">
        <v>104</v>
      </c>
      <c r="K7350" s="1" t="s">
        <v>18</v>
      </c>
      <c r="L7350" s="1" t="s">
        <v>23</v>
      </c>
      <c r="M7350" s="1">
        <v>50</v>
      </c>
      <c r="N7350" s="1">
        <v>800</v>
      </c>
      <c r="O7350" s="1">
        <v>400000</v>
      </c>
      <c r="P7350" s="1">
        <v>140000</v>
      </c>
      <c r="Q7350" s="1">
        <v>0.35</v>
      </c>
      <c r="R7350" s="1" t="s">
        <v>20</v>
      </c>
    </row>
    <row r="7351" spans="1:18" x14ac:dyDescent="0.25">
      <c r="A7351" s="1" t="s">
        <v>46</v>
      </c>
      <c r="B7351" s="1">
        <v>1197831</v>
      </c>
      <c r="C7351" s="3">
        <v>44451</v>
      </c>
      <c r="D7351" s="3" t="s">
        <v>140</v>
      </c>
      <c r="E7351" s="3" t="s">
        <v>154</v>
      </c>
      <c r="F7351" s="1">
        <v>3</v>
      </c>
      <c r="G7351" s="1">
        <v>2021</v>
      </c>
      <c r="H7351" s="1" t="s">
        <v>102</v>
      </c>
      <c r="I7351" s="1" t="s">
        <v>103</v>
      </c>
      <c r="J7351" s="1" t="s">
        <v>104</v>
      </c>
      <c r="K7351" s="1" t="s">
        <v>21</v>
      </c>
      <c r="L7351" s="1" t="s">
        <v>22</v>
      </c>
      <c r="M7351" s="1">
        <v>45</v>
      </c>
      <c r="N7351" s="1">
        <v>650</v>
      </c>
      <c r="O7351" s="1">
        <v>292500</v>
      </c>
      <c r="P7351" s="1">
        <v>102375</v>
      </c>
      <c r="Q7351" s="1">
        <v>0.35</v>
      </c>
      <c r="R7351" s="1" t="s">
        <v>20</v>
      </c>
    </row>
    <row r="7352" spans="1:18" x14ac:dyDescent="0.25">
      <c r="A7352" s="1" t="s">
        <v>46</v>
      </c>
      <c r="B7352" s="1">
        <v>1197831</v>
      </c>
      <c r="C7352" s="3">
        <v>44452</v>
      </c>
      <c r="D7352" s="3" t="s">
        <v>141</v>
      </c>
      <c r="E7352" s="3" t="s">
        <v>154</v>
      </c>
      <c r="F7352" s="1">
        <v>3</v>
      </c>
      <c r="G7352" s="1">
        <v>2021</v>
      </c>
      <c r="H7352" s="1" t="s">
        <v>102</v>
      </c>
      <c r="I7352" s="1" t="s">
        <v>103</v>
      </c>
      <c r="J7352" s="1" t="s">
        <v>104</v>
      </c>
      <c r="K7352" s="1" t="s">
        <v>21</v>
      </c>
      <c r="L7352" s="1" t="s">
        <v>23</v>
      </c>
      <c r="M7352" s="1">
        <v>45</v>
      </c>
      <c r="N7352" s="1">
        <v>600</v>
      </c>
      <c r="O7352" s="1">
        <v>270000</v>
      </c>
      <c r="P7352" s="1">
        <v>121500</v>
      </c>
      <c r="Q7352" s="1">
        <v>0.45</v>
      </c>
      <c r="R7352" s="1" t="s">
        <v>20</v>
      </c>
    </row>
    <row r="7353" spans="1:18" x14ac:dyDescent="0.25">
      <c r="A7353" s="1" t="s">
        <v>46</v>
      </c>
      <c r="B7353" s="1">
        <v>1197831</v>
      </c>
      <c r="C7353" s="3">
        <v>44453</v>
      </c>
      <c r="D7353" s="3" t="s">
        <v>135</v>
      </c>
      <c r="E7353" s="3" t="s">
        <v>154</v>
      </c>
      <c r="F7353" s="1">
        <v>3</v>
      </c>
      <c r="G7353" s="1">
        <v>2021</v>
      </c>
      <c r="H7353" s="1" t="s">
        <v>102</v>
      </c>
      <c r="I7353" s="1" t="s">
        <v>103</v>
      </c>
      <c r="J7353" s="1" t="s">
        <v>104</v>
      </c>
      <c r="K7353" s="1" t="s">
        <v>18</v>
      </c>
      <c r="L7353" s="1" t="s">
        <v>19</v>
      </c>
      <c r="M7353" s="1">
        <v>50</v>
      </c>
      <c r="N7353" s="1">
        <v>500</v>
      </c>
      <c r="O7353" s="1">
        <v>250000</v>
      </c>
      <c r="P7353" s="1">
        <v>75000</v>
      </c>
      <c r="Q7353" s="1">
        <v>0.3</v>
      </c>
      <c r="R7353" s="1" t="s">
        <v>20</v>
      </c>
    </row>
    <row r="7354" spans="1:18" x14ac:dyDescent="0.25">
      <c r="A7354" s="1" t="s">
        <v>46</v>
      </c>
      <c r="B7354" s="1">
        <v>1197831</v>
      </c>
      <c r="C7354" s="3">
        <v>44454</v>
      </c>
      <c r="D7354" s="3" t="s">
        <v>136</v>
      </c>
      <c r="E7354" s="3" t="s">
        <v>154</v>
      </c>
      <c r="F7354" s="1">
        <v>3</v>
      </c>
      <c r="G7354" s="1">
        <v>2021</v>
      </c>
      <c r="H7354" s="1" t="s">
        <v>102</v>
      </c>
      <c r="I7354" s="1" t="s">
        <v>103</v>
      </c>
      <c r="J7354" s="1" t="s">
        <v>104</v>
      </c>
      <c r="K7354" s="1" t="s">
        <v>21</v>
      </c>
      <c r="L7354" s="1" t="s">
        <v>19</v>
      </c>
      <c r="M7354" s="1">
        <v>55</v>
      </c>
      <c r="N7354" s="1">
        <v>875</v>
      </c>
      <c r="O7354" s="1">
        <v>481250</v>
      </c>
      <c r="P7354" s="1">
        <v>240625</v>
      </c>
      <c r="Q7354" s="1">
        <v>0.5</v>
      </c>
      <c r="R7354" s="1" t="s">
        <v>20</v>
      </c>
    </row>
    <row r="7355" spans="1:18" x14ac:dyDescent="0.25">
      <c r="A7355" s="1" t="s">
        <v>46</v>
      </c>
      <c r="B7355" s="1">
        <v>1197831</v>
      </c>
      <c r="C7355" s="3">
        <v>44455</v>
      </c>
      <c r="D7355" s="3" t="s">
        <v>137</v>
      </c>
      <c r="E7355" s="3" t="s">
        <v>154</v>
      </c>
      <c r="F7355" s="1">
        <v>3</v>
      </c>
      <c r="G7355" s="1">
        <v>2021</v>
      </c>
      <c r="H7355" s="1" t="s">
        <v>102</v>
      </c>
      <c r="I7355" s="1" t="s">
        <v>103</v>
      </c>
      <c r="J7355" s="1" t="s">
        <v>104</v>
      </c>
      <c r="K7355" s="1" t="s">
        <v>18</v>
      </c>
      <c r="L7355" s="1" t="s">
        <v>22</v>
      </c>
      <c r="M7355" s="1">
        <v>45</v>
      </c>
      <c r="N7355" s="1">
        <v>825</v>
      </c>
      <c r="O7355" s="1">
        <v>371250</v>
      </c>
      <c r="P7355" s="1">
        <v>148500</v>
      </c>
      <c r="Q7355" s="1">
        <v>0.4</v>
      </c>
      <c r="R7355" s="1" t="s">
        <v>20</v>
      </c>
    </row>
    <row r="7356" spans="1:18" x14ac:dyDescent="0.25">
      <c r="A7356" s="1" t="s">
        <v>46</v>
      </c>
      <c r="B7356" s="1">
        <v>1197831</v>
      </c>
      <c r="C7356" s="3">
        <v>44456</v>
      </c>
      <c r="D7356" s="3" t="s">
        <v>138</v>
      </c>
      <c r="E7356" s="3" t="s">
        <v>154</v>
      </c>
      <c r="F7356" s="1">
        <v>3</v>
      </c>
      <c r="G7356" s="1">
        <v>2021</v>
      </c>
      <c r="H7356" s="1" t="s">
        <v>102</v>
      </c>
      <c r="I7356" s="1" t="s">
        <v>103</v>
      </c>
      <c r="J7356" s="1" t="s">
        <v>104</v>
      </c>
      <c r="K7356" s="1" t="s">
        <v>18</v>
      </c>
      <c r="L7356" s="1" t="s">
        <v>23</v>
      </c>
      <c r="M7356" s="1">
        <v>50</v>
      </c>
      <c r="N7356" s="1">
        <v>825</v>
      </c>
      <c r="O7356" s="1">
        <v>412500</v>
      </c>
      <c r="P7356" s="1">
        <v>165000</v>
      </c>
      <c r="Q7356" s="1">
        <v>0.4</v>
      </c>
      <c r="R7356" s="1" t="s">
        <v>20</v>
      </c>
    </row>
    <row r="7357" spans="1:18" x14ac:dyDescent="0.25">
      <c r="A7357" s="1" t="s">
        <v>46</v>
      </c>
      <c r="B7357" s="1">
        <v>1197831</v>
      </c>
      <c r="C7357" s="3">
        <v>44457</v>
      </c>
      <c r="D7357" s="3" t="s">
        <v>139</v>
      </c>
      <c r="E7357" s="3" t="s">
        <v>154</v>
      </c>
      <c r="F7357" s="1">
        <v>3</v>
      </c>
      <c r="G7357" s="1">
        <v>2021</v>
      </c>
      <c r="H7357" s="1" t="s">
        <v>102</v>
      </c>
      <c r="I7357" s="1" t="s">
        <v>103</v>
      </c>
      <c r="J7357" s="1" t="s">
        <v>104</v>
      </c>
      <c r="K7357" s="1" t="s">
        <v>21</v>
      </c>
      <c r="L7357" s="1" t="s">
        <v>22</v>
      </c>
      <c r="M7357" s="1">
        <v>45</v>
      </c>
      <c r="N7357" s="1">
        <v>975</v>
      </c>
      <c r="O7357" s="1">
        <v>438750</v>
      </c>
      <c r="P7357" s="1">
        <v>175500</v>
      </c>
      <c r="Q7357" s="1">
        <v>0.4</v>
      </c>
      <c r="R7357" s="1" t="s">
        <v>20</v>
      </c>
    </row>
    <row r="7358" spans="1:18" x14ac:dyDescent="0.25">
      <c r="A7358" s="1" t="s">
        <v>46</v>
      </c>
      <c r="B7358" s="1">
        <v>1197831</v>
      </c>
      <c r="C7358" s="3">
        <v>44458</v>
      </c>
      <c r="D7358" s="3" t="s">
        <v>140</v>
      </c>
      <c r="E7358" s="3" t="s">
        <v>154</v>
      </c>
      <c r="F7358" s="1">
        <v>3</v>
      </c>
      <c r="G7358" s="1">
        <v>2021</v>
      </c>
      <c r="H7358" s="1" t="s">
        <v>102</v>
      </c>
      <c r="I7358" s="1" t="s">
        <v>103</v>
      </c>
      <c r="J7358" s="1" t="s">
        <v>104</v>
      </c>
      <c r="K7358" s="1" t="s">
        <v>21</v>
      </c>
      <c r="L7358" s="1" t="s">
        <v>23</v>
      </c>
      <c r="M7358" s="1">
        <v>45</v>
      </c>
      <c r="N7358" s="1">
        <v>575</v>
      </c>
      <c r="O7358" s="1">
        <v>258750</v>
      </c>
      <c r="P7358" s="1">
        <v>129375</v>
      </c>
      <c r="Q7358" s="1">
        <v>0.5</v>
      </c>
      <c r="R7358" s="1" t="s">
        <v>20</v>
      </c>
    </row>
    <row r="7359" spans="1:18" x14ac:dyDescent="0.25">
      <c r="A7359" s="1" t="s">
        <v>46</v>
      </c>
      <c r="B7359" s="1">
        <v>1197831</v>
      </c>
      <c r="C7359" s="3">
        <v>44459</v>
      </c>
      <c r="D7359" s="3" t="s">
        <v>141</v>
      </c>
      <c r="E7359" s="3" t="s">
        <v>154</v>
      </c>
      <c r="F7359" s="1">
        <v>3</v>
      </c>
      <c r="G7359" s="1">
        <v>2021</v>
      </c>
      <c r="H7359" s="1" t="s">
        <v>102</v>
      </c>
      <c r="I7359" s="1" t="s">
        <v>103</v>
      </c>
      <c r="J7359" s="1" t="s">
        <v>104</v>
      </c>
      <c r="K7359" s="1" t="s">
        <v>18</v>
      </c>
      <c r="L7359" s="1" t="s">
        <v>19</v>
      </c>
      <c r="M7359" s="1">
        <v>50</v>
      </c>
      <c r="N7359" s="1">
        <v>575</v>
      </c>
      <c r="O7359" s="1">
        <v>287500</v>
      </c>
      <c r="P7359" s="1">
        <v>100625</v>
      </c>
      <c r="Q7359" s="1">
        <v>0.35</v>
      </c>
      <c r="R7359" s="1" t="s">
        <v>20</v>
      </c>
    </row>
    <row r="7360" spans="1:18" x14ac:dyDescent="0.25">
      <c r="A7360" s="1" t="s">
        <v>46</v>
      </c>
      <c r="B7360" s="1">
        <v>1197831</v>
      </c>
      <c r="C7360" s="3">
        <v>44460</v>
      </c>
      <c r="D7360" s="3" t="s">
        <v>135</v>
      </c>
      <c r="E7360" s="3" t="s">
        <v>154</v>
      </c>
      <c r="F7360" s="1">
        <v>3</v>
      </c>
      <c r="G7360" s="1">
        <v>2021</v>
      </c>
      <c r="H7360" s="1" t="s">
        <v>102</v>
      </c>
      <c r="I7360" s="1" t="s">
        <v>103</v>
      </c>
      <c r="J7360" s="1" t="s">
        <v>104</v>
      </c>
      <c r="K7360" s="1" t="s">
        <v>21</v>
      </c>
      <c r="L7360" s="1" t="s">
        <v>19</v>
      </c>
      <c r="M7360" s="1">
        <v>60</v>
      </c>
      <c r="N7360" s="1">
        <v>850</v>
      </c>
      <c r="O7360" s="1">
        <v>510000</v>
      </c>
      <c r="P7360" s="1">
        <v>280500</v>
      </c>
      <c r="Q7360" s="1">
        <v>0.55000000000000004</v>
      </c>
      <c r="R7360" s="1" t="s">
        <v>20</v>
      </c>
    </row>
    <row r="7361" spans="1:18" x14ac:dyDescent="0.25">
      <c r="A7361" s="1" t="s">
        <v>46</v>
      </c>
      <c r="B7361" s="1">
        <v>1197831</v>
      </c>
      <c r="C7361" s="3">
        <v>44461</v>
      </c>
      <c r="D7361" s="3" t="s">
        <v>136</v>
      </c>
      <c r="E7361" s="3" t="s">
        <v>154</v>
      </c>
      <c r="F7361" s="1">
        <v>3</v>
      </c>
      <c r="G7361" s="1">
        <v>2021</v>
      </c>
      <c r="H7361" s="1" t="s">
        <v>102</v>
      </c>
      <c r="I7361" s="1" t="s">
        <v>103</v>
      </c>
      <c r="J7361" s="1" t="s">
        <v>104</v>
      </c>
      <c r="K7361" s="1" t="s">
        <v>18</v>
      </c>
      <c r="L7361" s="1" t="s">
        <v>22</v>
      </c>
      <c r="M7361" s="1">
        <v>50</v>
      </c>
      <c r="N7361" s="1">
        <v>800</v>
      </c>
      <c r="O7361" s="1">
        <v>400000</v>
      </c>
      <c r="P7361" s="1">
        <v>160000</v>
      </c>
      <c r="Q7361" s="1">
        <v>0.4</v>
      </c>
      <c r="R7361" s="1" t="s">
        <v>20</v>
      </c>
    </row>
    <row r="7362" spans="1:18" x14ac:dyDescent="0.25">
      <c r="A7362" s="1" t="s">
        <v>46</v>
      </c>
      <c r="B7362" s="1">
        <v>1197831</v>
      </c>
      <c r="C7362" s="3">
        <v>44462</v>
      </c>
      <c r="D7362" s="3" t="s">
        <v>137</v>
      </c>
      <c r="E7362" s="3" t="s">
        <v>154</v>
      </c>
      <c r="F7362" s="1">
        <v>3</v>
      </c>
      <c r="G7362" s="1">
        <v>2021</v>
      </c>
      <c r="H7362" s="1" t="s">
        <v>102</v>
      </c>
      <c r="I7362" s="1" t="s">
        <v>103</v>
      </c>
      <c r="J7362" s="1" t="s">
        <v>104</v>
      </c>
      <c r="K7362" s="1" t="s">
        <v>18</v>
      </c>
      <c r="L7362" s="1" t="s">
        <v>23</v>
      </c>
      <c r="M7362" s="1">
        <v>55</v>
      </c>
      <c r="N7362" s="1">
        <v>800</v>
      </c>
      <c r="O7362" s="1">
        <v>440000</v>
      </c>
      <c r="P7362" s="1">
        <v>176000</v>
      </c>
      <c r="Q7362" s="1">
        <v>0.4</v>
      </c>
      <c r="R7362" s="1" t="s">
        <v>20</v>
      </c>
    </row>
    <row r="7363" spans="1:18" x14ac:dyDescent="0.25">
      <c r="A7363" s="1" t="s">
        <v>46</v>
      </c>
      <c r="B7363" s="1">
        <v>1197831</v>
      </c>
      <c r="C7363" s="3">
        <v>44463</v>
      </c>
      <c r="D7363" s="3" t="s">
        <v>138</v>
      </c>
      <c r="E7363" s="3" t="s">
        <v>154</v>
      </c>
      <c r="F7363" s="1">
        <v>3</v>
      </c>
      <c r="G7363" s="1">
        <v>2021</v>
      </c>
      <c r="H7363" s="1" t="s">
        <v>102</v>
      </c>
      <c r="I7363" s="1" t="s">
        <v>103</v>
      </c>
      <c r="J7363" s="1" t="s">
        <v>104</v>
      </c>
      <c r="K7363" s="1" t="s">
        <v>21</v>
      </c>
      <c r="L7363" s="1" t="s">
        <v>22</v>
      </c>
      <c r="M7363" s="1">
        <v>50</v>
      </c>
      <c r="N7363" s="1">
        <v>975</v>
      </c>
      <c r="O7363" s="1">
        <v>487500</v>
      </c>
      <c r="P7363" s="1">
        <v>195000</v>
      </c>
      <c r="Q7363" s="1">
        <v>0.4</v>
      </c>
      <c r="R7363" s="1" t="s">
        <v>20</v>
      </c>
    </row>
    <row r="7364" spans="1:18" x14ac:dyDescent="0.25">
      <c r="A7364" s="1" t="s">
        <v>46</v>
      </c>
      <c r="B7364" s="1">
        <v>1197831</v>
      </c>
      <c r="C7364" s="3">
        <v>44464</v>
      </c>
      <c r="D7364" s="3" t="s">
        <v>139</v>
      </c>
      <c r="E7364" s="3" t="s">
        <v>154</v>
      </c>
      <c r="F7364" s="1">
        <v>3</v>
      </c>
      <c r="G7364" s="1">
        <v>2021</v>
      </c>
      <c r="H7364" s="1" t="s">
        <v>102</v>
      </c>
      <c r="I7364" s="1" t="s">
        <v>103</v>
      </c>
      <c r="J7364" s="1" t="s">
        <v>104</v>
      </c>
      <c r="K7364" s="1" t="s">
        <v>21</v>
      </c>
      <c r="L7364" s="1" t="s">
        <v>23</v>
      </c>
      <c r="M7364" s="1">
        <v>50</v>
      </c>
      <c r="N7364" s="1">
        <v>525</v>
      </c>
      <c r="O7364" s="1">
        <v>262500</v>
      </c>
      <c r="P7364" s="1">
        <v>131250</v>
      </c>
      <c r="Q7364" s="1">
        <v>0.5</v>
      </c>
      <c r="R7364" s="1" t="s">
        <v>20</v>
      </c>
    </row>
    <row r="7365" spans="1:18" x14ac:dyDescent="0.25">
      <c r="A7365" s="1" t="s">
        <v>46</v>
      </c>
      <c r="B7365" s="1">
        <v>1197831</v>
      </c>
      <c r="C7365" s="3">
        <v>44465</v>
      </c>
      <c r="D7365" s="3" t="s">
        <v>140</v>
      </c>
      <c r="E7365" s="3" t="s">
        <v>154</v>
      </c>
      <c r="F7365" s="1">
        <v>3</v>
      </c>
      <c r="G7365" s="1">
        <v>2021</v>
      </c>
      <c r="H7365" s="1" t="s">
        <v>102</v>
      </c>
      <c r="I7365" s="1" t="s">
        <v>103</v>
      </c>
      <c r="J7365" s="1" t="s">
        <v>104</v>
      </c>
      <c r="K7365" s="1" t="s">
        <v>18</v>
      </c>
      <c r="L7365" s="1" t="s">
        <v>19</v>
      </c>
      <c r="M7365" s="1">
        <v>55</v>
      </c>
      <c r="N7365" s="1">
        <v>525</v>
      </c>
      <c r="O7365" s="1">
        <v>288750</v>
      </c>
      <c r="P7365" s="1">
        <v>101062.5</v>
      </c>
      <c r="Q7365" s="1">
        <v>0.35</v>
      </c>
      <c r="R7365" s="1" t="s">
        <v>20</v>
      </c>
    </row>
    <row r="7366" spans="1:18" x14ac:dyDescent="0.25">
      <c r="A7366" s="1" t="s">
        <v>46</v>
      </c>
      <c r="B7366" s="1">
        <v>1197831</v>
      </c>
      <c r="C7366" s="3">
        <v>44466</v>
      </c>
      <c r="D7366" s="3" t="s">
        <v>141</v>
      </c>
      <c r="E7366" s="3" t="s">
        <v>154</v>
      </c>
      <c r="F7366" s="1">
        <v>3</v>
      </c>
      <c r="G7366" s="1">
        <v>2021</v>
      </c>
      <c r="H7366" s="1" t="s">
        <v>102</v>
      </c>
      <c r="I7366" s="1" t="s">
        <v>103</v>
      </c>
      <c r="J7366" s="1" t="s">
        <v>104</v>
      </c>
      <c r="K7366" s="1" t="s">
        <v>21</v>
      </c>
      <c r="L7366" s="1" t="s">
        <v>19</v>
      </c>
      <c r="M7366" s="1">
        <v>60</v>
      </c>
      <c r="N7366" s="1">
        <v>775</v>
      </c>
      <c r="O7366" s="1">
        <v>465000</v>
      </c>
      <c r="P7366" s="1">
        <v>255750</v>
      </c>
      <c r="Q7366" s="1">
        <v>0.55000000000000004</v>
      </c>
      <c r="R7366" s="1" t="s">
        <v>20</v>
      </c>
    </row>
    <row r="7367" spans="1:18" x14ac:dyDescent="0.25">
      <c r="A7367" s="1" t="s">
        <v>46</v>
      </c>
      <c r="B7367" s="1">
        <v>1197831</v>
      </c>
      <c r="C7367" s="3">
        <v>44467</v>
      </c>
      <c r="D7367" s="3" t="s">
        <v>135</v>
      </c>
      <c r="E7367" s="3" t="s">
        <v>154</v>
      </c>
      <c r="F7367" s="1">
        <v>3</v>
      </c>
      <c r="G7367" s="1">
        <v>2021</v>
      </c>
      <c r="H7367" s="1" t="s">
        <v>102</v>
      </c>
      <c r="I7367" s="1" t="s">
        <v>103</v>
      </c>
      <c r="J7367" s="1" t="s">
        <v>104</v>
      </c>
      <c r="K7367" s="1" t="s">
        <v>18</v>
      </c>
      <c r="L7367" s="1" t="s">
        <v>22</v>
      </c>
      <c r="M7367" s="1">
        <v>55</v>
      </c>
      <c r="N7367" s="1">
        <v>725</v>
      </c>
      <c r="O7367" s="1">
        <v>398750</v>
      </c>
      <c r="P7367" s="1">
        <v>159500</v>
      </c>
      <c r="Q7367" s="1">
        <v>0.4</v>
      </c>
      <c r="R7367" s="1" t="s">
        <v>20</v>
      </c>
    </row>
    <row r="7368" spans="1:18" x14ac:dyDescent="0.25">
      <c r="A7368" s="1" t="s">
        <v>46</v>
      </c>
      <c r="B7368" s="1">
        <v>1197831</v>
      </c>
      <c r="C7368" s="3">
        <v>44468</v>
      </c>
      <c r="D7368" s="3" t="s">
        <v>136</v>
      </c>
      <c r="E7368" s="3" t="s">
        <v>154</v>
      </c>
      <c r="F7368" s="1">
        <v>3</v>
      </c>
      <c r="G7368" s="1">
        <v>2021</v>
      </c>
      <c r="H7368" s="1" t="s">
        <v>102</v>
      </c>
      <c r="I7368" s="1" t="s">
        <v>103</v>
      </c>
      <c r="J7368" s="1" t="s">
        <v>104</v>
      </c>
      <c r="K7368" s="1" t="s">
        <v>18</v>
      </c>
      <c r="L7368" s="1" t="s">
        <v>23</v>
      </c>
      <c r="M7368" s="1">
        <v>55</v>
      </c>
      <c r="N7368" s="1">
        <v>675</v>
      </c>
      <c r="O7368" s="1">
        <v>371250</v>
      </c>
      <c r="P7368" s="1">
        <v>148500</v>
      </c>
      <c r="Q7368" s="1">
        <v>0.4</v>
      </c>
      <c r="R7368" s="1" t="s">
        <v>20</v>
      </c>
    </row>
    <row r="7369" spans="1:18" x14ac:dyDescent="0.25">
      <c r="A7369" s="1" t="s">
        <v>46</v>
      </c>
      <c r="B7369" s="1">
        <v>1197831</v>
      </c>
      <c r="C7369" s="3">
        <v>44469</v>
      </c>
      <c r="D7369" s="3" t="s">
        <v>137</v>
      </c>
      <c r="E7369" s="3" t="s">
        <v>154</v>
      </c>
      <c r="F7369" s="1">
        <v>3</v>
      </c>
      <c r="G7369" s="1">
        <v>2021</v>
      </c>
      <c r="H7369" s="1" t="s">
        <v>102</v>
      </c>
      <c r="I7369" s="1" t="s">
        <v>103</v>
      </c>
      <c r="J7369" s="1" t="s">
        <v>104</v>
      </c>
      <c r="K7369" s="1" t="s">
        <v>21</v>
      </c>
      <c r="L7369" s="1" t="s">
        <v>22</v>
      </c>
      <c r="M7369" s="1">
        <v>60</v>
      </c>
      <c r="N7369" s="1">
        <v>725</v>
      </c>
      <c r="O7369" s="1">
        <v>435000</v>
      </c>
      <c r="P7369" s="1">
        <v>174000</v>
      </c>
      <c r="Q7369" s="1">
        <v>0.4</v>
      </c>
      <c r="R7369" s="1" t="s">
        <v>20</v>
      </c>
    </row>
    <row r="7370" spans="1:18" x14ac:dyDescent="0.25">
      <c r="A7370" s="1" t="s">
        <v>46</v>
      </c>
      <c r="B7370" s="1">
        <v>1197831</v>
      </c>
      <c r="C7370" s="3">
        <v>44470</v>
      </c>
      <c r="D7370" s="3" t="s">
        <v>138</v>
      </c>
      <c r="E7370" s="3" t="s">
        <v>143</v>
      </c>
      <c r="F7370" s="1">
        <v>4</v>
      </c>
      <c r="G7370" s="1">
        <v>2021</v>
      </c>
      <c r="H7370" s="1" t="s">
        <v>102</v>
      </c>
      <c r="I7370" s="1" t="s">
        <v>103</v>
      </c>
      <c r="J7370" s="1" t="s">
        <v>104</v>
      </c>
      <c r="K7370" s="1" t="s">
        <v>21</v>
      </c>
      <c r="L7370" s="1" t="s">
        <v>23</v>
      </c>
      <c r="M7370" s="1">
        <v>60</v>
      </c>
      <c r="N7370" s="1">
        <v>450</v>
      </c>
      <c r="O7370" s="1">
        <v>270000</v>
      </c>
      <c r="P7370" s="1">
        <v>135000</v>
      </c>
      <c r="Q7370" s="1">
        <v>0.5</v>
      </c>
      <c r="R7370" s="1" t="s">
        <v>20</v>
      </c>
    </row>
    <row r="7371" spans="1:18" x14ac:dyDescent="0.25">
      <c r="A7371" s="1" t="s">
        <v>46</v>
      </c>
      <c r="B7371" s="1">
        <v>1197831</v>
      </c>
      <c r="C7371" s="3">
        <v>44471</v>
      </c>
      <c r="D7371" s="3" t="s">
        <v>139</v>
      </c>
      <c r="E7371" s="3" t="s">
        <v>143</v>
      </c>
      <c r="F7371" s="1">
        <v>4</v>
      </c>
      <c r="G7371" s="1">
        <v>2021</v>
      </c>
      <c r="H7371" s="1" t="s">
        <v>102</v>
      </c>
      <c r="I7371" s="1" t="s">
        <v>103</v>
      </c>
      <c r="J7371" s="1" t="s">
        <v>104</v>
      </c>
      <c r="K7371" s="1" t="s">
        <v>18</v>
      </c>
      <c r="L7371" s="1" t="s">
        <v>19</v>
      </c>
      <c r="M7371" s="1">
        <v>55</v>
      </c>
      <c r="N7371" s="1">
        <v>450</v>
      </c>
      <c r="O7371" s="1">
        <v>247500</v>
      </c>
      <c r="P7371" s="1">
        <v>86625</v>
      </c>
      <c r="Q7371" s="1">
        <v>0.35</v>
      </c>
      <c r="R7371" s="1" t="s">
        <v>20</v>
      </c>
    </row>
    <row r="7372" spans="1:18" x14ac:dyDescent="0.25">
      <c r="A7372" s="1" t="s">
        <v>46</v>
      </c>
      <c r="B7372" s="1">
        <v>1197831</v>
      </c>
      <c r="C7372" s="3">
        <v>44472</v>
      </c>
      <c r="D7372" s="3" t="s">
        <v>140</v>
      </c>
      <c r="E7372" s="3" t="s">
        <v>143</v>
      </c>
      <c r="F7372" s="1">
        <v>4</v>
      </c>
      <c r="G7372" s="1">
        <v>2021</v>
      </c>
      <c r="H7372" s="1" t="s">
        <v>102</v>
      </c>
      <c r="I7372" s="1" t="s">
        <v>103</v>
      </c>
      <c r="J7372" s="1" t="s">
        <v>104</v>
      </c>
      <c r="K7372" s="1" t="s">
        <v>21</v>
      </c>
      <c r="L7372" s="1" t="s">
        <v>19</v>
      </c>
      <c r="M7372" s="1">
        <v>50</v>
      </c>
      <c r="N7372" s="1">
        <v>675</v>
      </c>
      <c r="O7372" s="1">
        <v>337500</v>
      </c>
      <c r="P7372" s="1">
        <v>185625</v>
      </c>
      <c r="Q7372" s="1">
        <v>0.55000000000000004</v>
      </c>
      <c r="R7372" s="1" t="s">
        <v>20</v>
      </c>
    </row>
    <row r="7373" spans="1:18" x14ac:dyDescent="0.25">
      <c r="A7373" s="1" t="s">
        <v>46</v>
      </c>
      <c r="B7373" s="1">
        <v>1197831</v>
      </c>
      <c r="C7373" s="3">
        <v>44473</v>
      </c>
      <c r="D7373" s="3" t="s">
        <v>141</v>
      </c>
      <c r="E7373" s="3" t="s">
        <v>143</v>
      </c>
      <c r="F7373" s="1">
        <v>4</v>
      </c>
      <c r="G7373" s="1">
        <v>2021</v>
      </c>
      <c r="H7373" s="1" t="s">
        <v>102</v>
      </c>
      <c r="I7373" s="1" t="s">
        <v>103</v>
      </c>
      <c r="J7373" s="1" t="s">
        <v>104</v>
      </c>
      <c r="K7373" s="1" t="s">
        <v>18</v>
      </c>
      <c r="L7373" s="1" t="s">
        <v>22</v>
      </c>
      <c r="M7373" s="1">
        <v>40</v>
      </c>
      <c r="N7373" s="1">
        <v>625</v>
      </c>
      <c r="O7373" s="1">
        <v>250000</v>
      </c>
      <c r="P7373" s="1">
        <v>100000</v>
      </c>
      <c r="Q7373" s="1">
        <v>0.4</v>
      </c>
      <c r="R7373" s="1" t="s">
        <v>20</v>
      </c>
    </row>
    <row r="7374" spans="1:18" x14ac:dyDescent="0.25">
      <c r="A7374" s="1" t="s">
        <v>46</v>
      </c>
      <c r="B7374" s="1">
        <v>1197831</v>
      </c>
      <c r="C7374" s="3">
        <v>44474</v>
      </c>
      <c r="D7374" s="3" t="s">
        <v>135</v>
      </c>
      <c r="E7374" s="3" t="s">
        <v>143</v>
      </c>
      <c r="F7374" s="1">
        <v>4</v>
      </c>
      <c r="G7374" s="1">
        <v>2021</v>
      </c>
      <c r="H7374" s="1" t="s">
        <v>102</v>
      </c>
      <c r="I7374" s="1" t="s">
        <v>103</v>
      </c>
      <c r="J7374" s="1" t="s">
        <v>104</v>
      </c>
      <c r="K7374" s="1" t="s">
        <v>18</v>
      </c>
      <c r="L7374" s="1" t="s">
        <v>23</v>
      </c>
      <c r="M7374" s="1">
        <v>40</v>
      </c>
      <c r="N7374" s="1">
        <v>625</v>
      </c>
      <c r="O7374" s="1">
        <v>250000</v>
      </c>
      <c r="P7374" s="1">
        <v>100000</v>
      </c>
      <c r="Q7374" s="1">
        <v>0.4</v>
      </c>
      <c r="R7374" s="1" t="s">
        <v>20</v>
      </c>
    </row>
    <row r="7375" spans="1:18" x14ac:dyDescent="0.25">
      <c r="A7375" s="1" t="s">
        <v>46</v>
      </c>
      <c r="B7375" s="1">
        <v>1197831</v>
      </c>
      <c r="C7375" s="3">
        <v>44475</v>
      </c>
      <c r="D7375" s="3" t="s">
        <v>136</v>
      </c>
      <c r="E7375" s="3" t="s">
        <v>143</v>
      </c>
      <c r="F7375" s="1">
        <v>4</v>
      </c>
      <c r="G7375" s="1">
        <v>2021</v>
      </c>
      <c r="H7375" s="1" t="s">
        <v>102</v>
      </c>
      <c r="I7375" s="1" t="s">
        <v>103</v>
      </c>
      <c r="J7375" s="1" t="s">
        <v>104</v>
      </c>
      <c r="K7375" s="1" t="s">
        <v>21</v>
      </c>
      <c r="L7375" s="1" t="s">
        <v>22</v>
      </c>
      <c r="M7375" s="1">
        <v>45</v>
      </c>
      <c r="N7375" s="1">
        <v>575</v>
      </c>
      <c r="O7375" s="1">
        <v>258750</v>
      </c>
      <c r="P7375" s="1">
        <v>103500</v>
      </c>
      <c r="Q7375" s="1">
        <v>0.4</v>
      </c>
      <c r="R7375" s="1" t="s">
        <v>20</v>
      </c>
    </row>
    <row r="7376" spans="1:18" x14ac:dyDescent="0.25">
      <c r="A7376" s="1" t="s">
        <v>46</v>
      </c>
      <c r="B7376" s="1">
        <v>1197831</v>
      </c>
      <c r="C7376" s="3">
        <v>44476</v>
      </c>
      <c r="D7376" s="3" t="s">
        <v>137</v>
      </c>
      <c r="E7376" s="3" t="s">
        <v>143</v>
      </c>
      <c r="F7376" s="1">
        <v>4</v>
      </c>
      <c r="G7376" s="1">
        <v>2021</v>
      </c>
      <c r="H7376" s="1" t="s">
        <v>102</v>
      </c>
      <c r="I7376" s="1" t="s">
        <v>103</v>
      </c>
      <c r="J7376" s="1" t="s">
        <v>104</v>
      </c>
      <c r="K7376" s="1" t="s">
        <v>21</v>
      </c>
      <c r="L7376" s="1" t="s">
        <v>23</v>
      </c>
      <c r="M7376" s="1">
        <v>45</v>
      </c>
      <c r="N7376" s="1">
        <v>425</v>
      </c>
      <c r="O7376" s="1">
        <v>191250</v>
      </c>
      <c r="P7376" s="1">
        <v>95625</v>
      </c>
      <c r="Q7376" s="1">
        <v>0.5</v>
      </c>
      <c r="R7376" s="1" t="s">
        <v>20</v>
      </c>
    </row>
    <row r="7377" spans="1:18" x14ac:dyDescent="0.25">
      <c r="A7377" s="1" t="s">
        <v>46</v>
      </c>
      <c r="B7377" s="1">
        <v>1197831</v>
      </c>
      <c r="C7377" s="3">
        <v>44477</v>
      </c>
      <c r="D7377" s="3" t="s">
        <v>138</v>
      </c>
      <c r="E7377" s="3" t="s">
        <v>143</v>
      </c>
      <c r="F7377" s="1">
        <v>4</v>
      </c>
      <c r="G7377" s="1">
        <v>2021</v>
      </c>
      <c r="H7377" s="1" t="s">
        <v>102</v>
      </c>
      <c r="I7377" s="1" t="s">
        <v>103</v>
      </c>
      <c r="J7377" s="1" t="s">
        <v>104</v>
      </c>
      <c r="K7377" s="1" t="s">
        <v>18</v>
      </c>
      <c r="L7377" s="1" t="s">
        <v>19</v>
      </c>
      <c r="M7377" s="1">
        <v>40</v>
      </c>
      <c r="N7377" s="1">
        <v>400</v>
      </c>
      <c r="O7377" s="1">
        <v>160000</v>
      </c>
      <c r="P7377" s="1">
        <v>56000</v>
      </c>
      <c r="Q7377" s="1">
        <v>0.35</v>
      </c>
      <c r="R7377" s="1" t="s">
        <v>20</v>
      </c>
    </row>
    <row r="7378" spans="1:18" x14ac:dyDescent="0.25">
      <c r="A7378" s="1" t="s">
        <v>46</v>
      </c>
      <c r="B7378" s="1">
        <v>1197831</v>
      </c>
      <c r="C7378" s="3">
        <v>44478</v>
      </c>
      <c r="D7378" s="3" t="s">
        <v>139</v>
      </c>
      <c r="E7378" s="3" t="s">
        <v>143</v>
      </c>
      <c r="F7378" s="1">
        <v>4</v>
      </c>
      <c r="G7378" s="1">
        <v>2021</v>
      </c>
      <c r="H7378" s="1" t="s">
        <v>102</v>
      </c>
      <c r="I7378" s="1" t="s">
        <v>103</v>
      </c>
      <c r="J7378" s="1" t="s">
        <v>104</v>
      </c>
      <c r="K7378" s="1" t="s">
        <v>21</v>
      </c>
      <c r="L7378" s="1" t="s">
        <v>19</v>
      </c>
      <c r="M7378" s="1">
        <v>50</v>
      </c>
      <c r="N7378" s="1">
        <v>575</v>
      </c>
      <c r="O7378" s="1">
        <v>287500</v>
      </c>
      <c r="P7378" s="1">
        <v>158125</v>
      </c>
      <c r="Q7378" s="1">
        <v>0.55000000000000004</v>
      </c>
      <c r="R7378" s="1" t="s">
        <v>20</v>
      </c>
    </row>
    <row r="7379" spans="1:18" x14ac:dyDescent="0.25">
      <c r="A7379" s="1" t="s">
        <v>46</v>
      </c>
      <c r="B7379" s="1">
        <v>1197831</v>
      </c>
      <c r="C7379" s="3">
        <v>44479</v>
      </c>
      <c r="D7379" s="3" t="s">
        <v>140</v>
      </c>
      <c r="E7379" s="3" t="s">
        <v>143</v>
      </c>
      <c r="F7379" s="1">
        <v>4</v>
      </c>
      <c r="G7379" s="1">
        <v>2021</v>
      </c>
      <c r="H7379" s="1" t="s">
        <v>102</v>
      </c>
      <c r="I7379" s="1" t="s">
        <v>103</v>
      </c>
      <c r="J7379" s="1" t="s">
        <v>104</v>
      </c>
      <c r="K7379" s="1" t="s">
        <v>18</v>
      </c>
      <c r="L7379" s="1" t="s">
        <v>22</v>
      </c>
      <c r="M7379" s="1">
        <v>40</v>
      </c>
      <c r="N7379" s="1">
        <v>725</v>
      </c>
      <c r="O7379" s="1">
        <v>290000</v>
      </c>
      <c r="P7379" s="1">
        <v>116000</v>
      </c>
      <c r="Q7379" s="1">
        <v>0.4</v>
      </c>
      <c r="R7379" s="1" t="s">
        <v>20</v>
      </c>
    </row>
    <row r="7380" spans="1:18" x14ac:dyDescent="0.25">
      <c r="A7380" s="1" t="s">
        <v>46</v>
      </c>
      <c r="B7380" s="1">
        <v>1197831</v>
      </c>
      <c r="C7380" s="3">
        <v>44480</v>
      </c>
      <c r="D7380" s="3" t="s">
        <v>141</v>
      </c>
      <c r="E7380" s="3" t="s">
        <v>143</v>
      </c>
      <c r="F7380" s="1">
        <v>4</v>
      </c>
      <c r="G7380" s="1">
        <v>2021</v>
      </c>
      <c r="H7380" s="1" t="s">
        <v>102</v>
      </c>
      <c r="I7380" s="1" t="s">
        <v>103</v>
      </c>
      <c r="J7380" s="1" t="s">
        <v>104</v>
      </c>
      <c r="K7380" s="1" t="s">
        <v>18</v>
      </c>
      <c r="L7380" s="1" t="s">
        <v>23</v>
      </c>
      <c r="M7380" s="1">
        <v>40</v>
      </c>
      <c r="N7380" s="1">
        <v>725</v>
      </c>
      <c r="O7380" s="1">
        <v>290000</v>
      </c>
      <c r="P7380" s="1">
        <v>116000</v>
      </c>
      <c r="Q7380" s="1">
        <v>0.4</v>
      </c>
      <c r="R7380" s="1" t="s">
        <v>20</v>
      </c>
    </row>
    <row r="7381" spans="1:18" x14ac:dyDescent="0.25">
      <c r="A7381" s="1" t="s">
        <v>46</v>
      </c>
      <c r="B7381" s="1">
        <v>1197831</v>
      </c>
      <c r="C7381" s="3">
        <v>44481</v>
      </c>
      <c r="D7381" s="3" t="s">
        <v>135</v>
      </c>
      <c r="E7381" s="3" t="s">
        <v>143</v>
      </c>
      <c r="F7381" s="1">
        <v>4</v>
      </c>
      <c r="G7381" s="1">
        <v>2021</v>
      </c>
      <c r="H7381" s="1" t="s">
        <v>102</v>
      </c>
      <c r="I7381" s="1" t="s">
        <v>103</v>
      </c>
      <c r="J7381" s="1" t="s">
        <v>104</v>
      </c>
      <c r="K7381" s="1" t="s">
        <v>21</v>
      </c>
      <c r="L7381" s="1" t="s">
        <v>22</v>
      </c>
      <c r="M7381" s="1">
        <v>65</v>
      </c>
      <c r="N7381" s="1">
        <v>650</v>
      </c>
      <c r="O7381" s="1">
        <v>422500</v>
      </c>
      <c r="P7381" s="1">
        <v>169000</v>
      </c>
      <c r="Q7381" s="1">
        <v>0.4</v>
      </c>
      <c r="R7381" s="1" t="s">
        <v>20</v>
      </c>
    </row>
    <row r="7382" spans="1:18" x14ac:dyDescent="0.25">
      <c r="A7382" s="1" t="s">
        <v>46</v>
      </c>
      <c r="B7382" s="1">
        <v>1197831</v>
      </c>
      <c r="C7382" s="3">
        <v>44482</v>
      </c>
      <c r="D7382" s="3" t="s">
        <v>136</v>
      </c>
      <c r="E7382" s="3" t="s">
        <v>143</v>
      </c>
      <c r="F7382" s="1">
        <v>4</v>
      </c>
      <c r="G7382" s="1">
        <v>2021</v>
      </c>
      <c r="H7382" s="1" t="s">
        <v>102</v>
      </c>
      <c r="I7382" s="1" t="s">
        <v>103</v>
      </c>
      <c r="J7382" s="1" t="s">
        <v>104</v>
      </c>
      <c r="K7382" s="1" t="s">
        <v>21</v>
      </c>
      <c r="L7382" s="1" t="s">
        <v>23</v>
      </c>
      <c r="M7382" s="1">
        <v>65</v>
      </c>
      <c r="N7382" s="1">
        <v>500</v>
      </c>
      <c r="O7382" s="1">
        <v>325000</v>
      </c>
      <c r="P7382" s="1">
        <v>162500</v>
      </c>
      <c r="Q7382" s="1">
        <v>0.5</v>
      </c>
      <c r="R7382" s="1" t="s">
        <v>20</v>
      </c>
    </row>
    <row r="7383" spans="1:18" x14ac:dyDescent="0.25">
      <c r="A7383" s="1" t="s">
        <v>46</v>
      </c>
      <c r="B7383" s="1">
        <v>1197831</v>
      </c>
      <c r="C7383" s="3">
        <v>44483</v>
      </c>
      <c r="D7383" s="3" t="s">
        <v>137</v>
      </c>
      <c r="E7383" s="3" t="s">
        <v>143</v>
      </c>
      <c r="F7383" s="1">
        <v>4</v>
      </c>
      <c r="G7383" s="1">
        <v>2021</v>
      </c>
      <c r="H7383" s="1" t="s">
        <v>102</v>
      </c>
      <c r="I7383" s="1" t="s">
        <v>103</v>
      </c>
      <c r="J7383" s="1" t="s">
        <v>104</v>
      </c>
      <c r="K7383" s="1" t="s">
        <v>18</v>
      </c>
      <c r="L7383" s="1" t="s">
        <v>19</v>
      </c>
      <c r="M7383" s="1">
        <v>60</v>
      </c>
      <c r="N7383" s="1">
        <v>475</v>
      </c>
      <c r="O7383" s="1">
        <v>285000</v>
      </c>
      <c r="P7383" s="1">
        <v>99750</v>
      </c>
      <c r="Q7383" s="1">
        <v>0.35</v>
      </c>
      <c r="R7383" s="1" t="s">
        <v>20</v>
      </c>
    </row>
    <row r="7384" spans="1:18" x14ac:dyDescent="0.25">
      <c r="A7384" s="1" t="s">
        <v>46</v>
      </c>
      <c r="B7384" s="1">
        <v>1197831</v>
      </c>
      <c r="C7384" s="3">
        <v>44484</v>
      </c>
      <c r="D7384" s="3" t="s">
        <v>138</v>
      </c>
      <c r="E7384" s="3" t="s">
        <v>143</v>
      </c>
      <c r="F7384" s="1">
        <v>4</v>
      </c>
      <c r="G7384" s="1">
        <v>2021</v>
      </c>
      <c r="H7384" s="1" t="s">
        <v>102</v>
      </c>
      <c r="I7384" s="1" t="s">
        <v>103</v>
      </c>
      <c r="J7384" s="1" t="s">
        <v>104</v>
      </c>
      <c r="K7384" s="1" t="s">
        <v>21</v>
      </c>
      <c r="L7384" s="1" t="s">
        <v>19</v>
      </c>
      <c r="M7384" s="1">
        <v>70</v>
      </c>
      <c r="N7384" s="1">
        <v>675</v>
      </c>
      <c r="O7384" s="1">
        <v>472500</v>
      </c>
      <c r="P7384" s="1">
        <v>259875</v>
      </c>
      <c r="Q7384" s="1">
        <v>0.55000000000000004</v>
      </c>
      <c r="R7384" s="1" t="s">
        <v>20</v>
      </c>
    </row>
    <row r="7385" spans="1:18" x14ac:dyDescent="0.25">
      <c r="A7385" s="1" t="s">
        <v>46</v>
      </c>
      <c r="B7385" s="1">
        <v>1197831</v>
      </c>
      <c r="C7385" s="3">
        <v>44485</v>
      </c>
      <c r="D7385" s="3" t="s">
        <v>139</v>
      </c>
      <c r="E7385" s="3" t="s">
        <v>143</v>
      </c>
      <c r="F7385" s="1">
        <v>4</v>
      </c>
      <c r="G7385" s="1">
        <v>2021</v>
      </c>
      <c r="H7385" s="1" t="s">
        <v>102</v>
      </c>
      <c r="I7385" s="1" t="s">
        <v>103</v>
      </c>
      <c r="J7385" s="1" t="s">
        <v>104</v>
      </c>
      <c r="K7385" s="1" t="s">
        <v>18</v>
      </c>
      <c r="L7385" s="1" t="s">
        <v>22</v>
      </c>
      <c r="M7385" s="1">
        <v>60</v>
      </c>
      <c r="N7385" s="1">
        <v>825</v>
      </c>
      <c r="O7385" s="1">
        <v>495000</v>
      </c>
      <c r="P7385" s="1">
        <v>198000</v>
      </c>
      <c r="Q7385" s="1">
        <v>0.4</v>
      </c>
      <c r="R7385" s="1" t="s">
        <v>20</v>
      </c>
    </row>
    <row r="7386" spans="1:18" x14ac:dyDescent="0.25">
      <c r="A7386" s="1" t="s">
        <v>46</v>
      </c>
      <c r="B7386" s="1">
        <v>1197831</v>
      </c>
      <c r="C7386" s="3">
        <v>44486</v>
      </c>
      <c r="D7386" s="3" t="s">
        <v>140</v>
      </c>
      <c r="E7386" s="3" t="s">
        <v>143</v>
      </c>
      <c r="F7386" s="1">
        <v>4</v>
      </c>
      <c r="G7386" s="1">
        <v>2021</v>
      </c>
      <c r="H7386" s="1" t="s">
        <v>102</v>
      </c>
      <c r="I7386" s="1" t="s">
        <v>103</v>
      </c>
      <c r="J7386" s="1" t="s">
        <v>104</v>
      </c>
      <c r="K7386" s="1" t="s">
        <v>18</v>
      </c>
      <c r="L7386" s="1" t="s">
        <v>23</v>
      </c>
      <c r="M7386" s="1">
        <v>60</v>
      </c>
      <c r="N7386" s="1">
        <v>825</v>
      </c>
      <c r="O7386" s="1">
        <v>495000</v>
      </c>
      <c r="P7386" s="1">
        <v>198000</v>
      </c>
      <c r="Q7386" s="1">
        <v>0.4</v>
      </c>
      <c r="R7386" s="1" t="s">
        <v>20</v>
      </c>
    </row>
    <row r="7387" spans="1:18" x14ac:dyDescent="0.25">
      <c r="A7387" s="1" t="s">
        <v>46</v>
      </c>
      <c r="B7387" s="1">
        <v>1197831</v>
      </c>
      <c r="C7387" s="3">
        <v>44487</v>
      </c>
      <c r="D7387" s="3" t="s">
        <v>141</v>
      </c>
      <c r="E7387" s="3" t="s">
        <v>143</v>
      </c>
      <c r="F7387" s="1">
        <v>4</v>
      </c>
      <c r="G7387" s="1">
        <v>2021</v>
      </c>
      <c r="H7387" s="1" t="s">
        <v>102</v>
      </c>
      <c r="I7387" s="1" t="s">
        <v>103</v>
      </c>
      <c r="J7387" s="1" t="s">
        <v>104</v>
      </c>
      <c r="K7387" s="1" t="s">
        <v>21</v>
      </c>
      <c r="L7387" s="1" t="s">
        <v>22</v>
      </c>
      <c r="M7387" s="1">
        <v>65</v>
      </c>
      <c r="N7387" s="1">
        <v>725</v>
      </c>
      <c r="O7387" s="1">
        <v>471250</v>
      </c>
      <c r="P7387" s="1">
        <v>188500</v>
      </c>
      <c r="Q7387" s="1">
        <v>0.4</v>
      </c>
      <c r="R7387" s="1" t="s">
        <v>20</v>
      </c>
    </row>
    <row r="7388" spans="1:18" x14ac:dyDescent="0.25">
      <c r="A7388" s="1" t="s">
        <v>46</v>
      </c>
      <c r="B7388" s="1">
        <v>1197831</v>
      </c>
      <c r="C7388" s="3">
        <v>44488</v>
      </c>
      <c r="D7388" s="3" t="s">
        <v>135</v>
      </c>
      <c r="E7388" s="3" t="s">
        <v>143</v>
      </c>
      <c r="F7388" s="1">
        <v>4</v>
      </c>
      <c r="G7388" s="1">
        <v>2021</v>
      </c>
      <c r="H7388" s="1" t="s">
        <v>102</v>
      </c>
      <c r="I7388" s="1" t="s">
        <v>103</v>
      </c>
      <c r="J7388" s="1" t="s">
        <v>104</v>
      </c>
      <c r="K7388" s="1" t="s">
        <v>21</v>
      </c>
      <c r="L7388" s="1" t="s">
        <v>23</v>
      </c>
      <c r="M7388" s="1">
        <v>65</v>
      </c>
      <c r="N7388" s="1">
        <v>575</v>
      </c>
      <c r="O7388" s="1">
        <v>373750</v>
      </c>
      <c r="P7388" s="1">
        <v>186875</v>
      </c>
      <c r="Q7388" s="1">
        <v>0.5</v>
      </c>
      <c r="R7388" s="1" t="s">
        <v>20</v>
      </c>
    </row>
    <row r="7389" spans="1:18" x14ac:dyDescent="0.25">
      <c r="A7389" s="1" t="s">
        <v>46</v>
      </c>
      <c r="B7389" s="1">
        <v>1197831</v>
      </c>
      <c r="C7389" s="3">
        <v>44489</v>
      </c>
      <c r="D7389" s="3" t="s">
        <v>136</v>
      </c>
      <c r="E7389" s="3" t="s">
        <v>143</v>
      </c>
      <c r="F7389" s="1">
        <v>4</v>
      </c>
      <c r="G7389" s="1">
        <v>2021</v>
      </c>
      <c r="H7389" s="1" t="s">
        <v>102</v>
      </c>
      <c r="I7389" s="1" t="s">
        <v>103</v>
      </c>
      <c r="J7389" s="1" t="s">
        <v>104</v>
      </c>
      <c r="K7389" s="1" t="s">
        <v>18</v>
      </c>
      <c r="L7389" s="1" t="s">
        <v>19</v>
      </c>
      <c r="M7389" s="1">
        <v>60</v>
      </c>
      <c r="N7389" s="1">
        <v>525</v>
      </c>
      <c r="O7389" s="1">
        <v>315000</v>
      </c>
      <c r="P7389" s="1">
        <v>110250</v>
      </c>
      <c r="Q7389" s="1">
        <v>0.35</v>
      </c>
      <c r="R7389" s="1" t="s">
        <v>20</v>
      </c>
    </row>
    <row r="7390" spans="1:18" x14ac:dyDescent="0.25">
      <c r="A7390" s="1" t="s">
        <v>46</v>
      </c>
      <c r="B7390" s="1">
        <v>1197831</v>
      </c>
      <c r="C7390" s="3">
        <v>44490</v>
      </c>
      <c r="D7390" s="3" t="s">
        <v>137</v>
      </c>
      <c r="E7390" s="3" t="s">
        <v>143</v>
      </c>
      <c r="F7390" s="1">
        <v>4</v>
      </c>
      <c r="G7390" s="1">
        <v>2021</v>
      </c>
      <c r="H7390" s="1" t="s">
        <v>102</v>
      </c>
      <c r="I7390" s="1" t="s">
        <v>103</v>
      </c>
      <c r="J7390" s="1" t="s">
        <v>104</v>
      </c>
      <c r="K7390" s="1" t="s">
        <v>21</v>
      </c>
      <c r="L7390" s="1" t="s">
        <v>19</v>
      </c>
      <c r="M7390" s="1">
        <v>70</v>
      </c>
      <c r="N7390" s="1">
        <v>775</v>
      </c>
      <c r="O7390" s="1">
        <v>542500</v>
      </c>
      <c r="P7390" s="1">
        <v>298375</v>
      </c>
      <c r="Q7390" s="1">
        <v>0.55000000000000004</v>
      </c>
      <c r="R7390" s="1" t="s">
        <v>20</v>
      </c>
    </row>
    <row r="7391" spans="1:18" x14ac:dyDescent="0.25">
      <c r="A7391" s="1" t="s">
        <v>46</v>
      </c>
      <c r="B7391" s="1">
        <v>1197831</v>
      </c>
      <c r="C7391" s="3">
        <v>44423</v>
      </c>
      <c r="D7391" s="3" t="s">
        <v>140</v>
      </c>
      <c r="E7391" s="3" t="s">
        <v>153</v>
      </c>
      <c r="F7391" s="1">
        <v>3</v>
      </c>
      <c r="G7391" s="1">
        <v>2021</v>
      </c>
      <c r="H7391" s="1" t="s">
        <v>102</v>
      </c>
      <c r="I7391" s="1" t="s">
        <v>103</v>
      </c>
      <c r="J7391" s="1" t="s">
        <v>104</v>
      </c>
      <c r="K7391" s="1" t="s">
        <v>18</v>
      </c>
      <c r="L7391" s="1" t="s">
        <v>19</v>
      </c>
      <c r="M7391" s="1">
        <v>26</v>
      </c>
      <c r="N7391" s="1">
        <v>113</v>
      </c>
      <c r="O7391" s="1">
        <v>2938</v>
      </c>
      <c r="P7391" s="1">
        <v>793.26</v>
      </c>
      <c r="Q7391" s="1">
        <v>0.27</v>
      </c>
      <c r="R7391" s="1" t="s">
        <v>20</v>
      </c>
    </row>
    <row r="7392" spans="1:18" x14ac:dyDescent="0.25">
      <c r="A7392" s="1" t="s">
        <v>46</v>
      </c>
      <c r="B7392" s="1">
        <v>1197831</v>
      </c>
      <c r="C7392" s="3">
        <v>44424</v>
      </c>
      <c r="D7392" s="3" t="s">
        <v>141</v>
      </c>
      <c r="E7392" s="3" t="s">
        <v>153</v>
      </c>
      <c r="F7392" s="1">
        <v>3</v>
      </c>
      <c r="G7392" s="1">
        <v>2021</v>
      </c>
      <c r="H7392" s="1" t="s">
        <v>102</v>
      </c>
      <c r="I7392" s="1" t="s">
        <v>103</v>
      </c>
      <c r="J7392" s="1" t="s">
        <v>104</v>
      </c>
      <c r="K7392" s="1" t="s">
        <v>21</v>
      </c>
      <c r="L7392" s="1" t="s">
        <v>19</v>
      </c>
      <c r="M7392" s="1">
        <v>24</v>
      </c>
      <c r="N7392" s="1">
        <v>163</v>
      </c>
      <c r="O7392" s="1">
        <v>3912</v>
      </c>
      <c r="P7392" s="1">
        <v>1877.76</v>
      </c>
      <c r="Q7392" s="1">
        <v>0.48</v>
      </c>
      <c r="R7392" s="1" t="s">
        <v>20</v>
      </c>
    </row>
    <row r="7393" spans="1:18" x14ac:dyDescent="0.25">
      <c r="A7393" s="1" t="s">
        <v>46</v>
      </c>
      <c r="B7393" s="1">
        <v>1197831</v>
      </c>
      <c r="C7393" s="3">
        <v>44425</v>
      </c>
      <c r="D7393" s="3" t="s">
        <v>135</v>
      </c>
      <c r="E7393" s="3" t="s">
        <v>153</v>
      </c>
      <c r="F7393" s="1">
        <v>3</v>
      </c>
      <c r="G7393" s="1">
        <v>2021</v>
      </c>
      <c r="H7393" s="1" t="s">
        <v>102</v>
      </c>
      <c r="I7393" s="1" t="s">
        <v>103</v>
      </c>
      <c r="J7393" s="1" t="s">
        <v>104</v>
      </c>
      <c r="K7393" s="1" t="s">
        <v>18</v>
      </c>
      <c r="L7393" s="1" t="s">
        <v>22</v>
      </c>
      <c r="M7393" s="1">
        <v>19</v>
      </c>
      <c r="N7393" s="1">
        <v>230</v>
      </c>
      <c r="O7393" s="1">
        <v>4370</v>
      </c>
      <c r="P7393" s="1">
        <v>1398.4</v>
      </c>
      <c r="Q7393" s="1">
        <v>0.32</v>
      </c>
      <c r="R7393" s="1" t="s">
        <v>20</v>
      </c>
    </row>
    <row r="7394" spans="1:18" x14ac:dyDescent="0.25">
      <c r="A7394" s="1" t="s">
        <v>46</v>
      </c>
      <c r="B7394" s="1">
        <v>1197831</v>
      </c>
      <c r="C7394" s="3">
        <v>44426</v>
      </c>
      <c r="D7394" s="3" t="s">
        <v>136</v>
      </c>
      <c r="E7394" s="3" t="s">
        <v>153</v>
      </c>
      <c r="F7394" s="1">
        <v>3</v>
      </c>
      <c r="G7394" s="1">
        <v>2021</v>
      </c>
      <c r="H7394" s="1" t="s">
        <v>102</v>
      </c>
      <c r="I7394" s="1" t="s">
        <v>103</v>
      </c>
      <c r="J7394" s="1" t="s">
        <v>104</v>
      </c>
      <c r="K7394" s="1" t="s">
        <v>18</v>
      </c>
      <c r="L7394" s="1" t="s">
        <v>23</v>
      </c>
      <c r="M7394" s="1">
        <v>23</v>
      </c>
      <c r="N7394" s="1">
        <v>215</v>
      </c>
      <c r="O7394" s="1">
        <v>4945</v>
      </c>
      <c r="P7394" s="1">
        <v>1780.2</v>
      </c>
      <c r="Q7394" s="1">
        <v>0.36</v>
      </c>
      <c r="R7394" s="1" t="s">
        <v>20</v>
      </c>
    </row>
    <row r="7395" spans="1:18" x14ac:dyDescent="0.25">
      <c r="A7395" s="1" t="s">
        <v>46</v>
      </c>
      <c r="B7395" s="1">
        <v>1197831</v>
      </c>
      <c r="C7395" s="3">
        <v>44427</v>
      </c>
      <c r="D7395" s="3" t="s">
        <v>137</v>
      </c>
      <c r="E7395" s="3" t="s">
        <v>153</v>
      </c>
      <c r="F7395" s="1">
        <v>3</v>
      </c>
      <c r="G7395" s="1">
        <v>2021</v>
      </c>
      <c r="H7395" s="1" t="s">
        <v>102</v>
      </c>
      <c r="I7395" s="1" t="s">
        <v>103</v>
      </c>
      <c r="J7395" s="1" t="s">
        <v>104</v>
      </c>
      <c r="K7395" s="1" t="s">
        <v>21</v>
      </c>
      <c r="L7395" s="1" t="s">
        <v>22</v>
      </c>
      <c r="M7395" s="1">
        <v>27</v>
      </c>
      <c r="N7395" s="1">
        <v>143</v>
      </c>
      <c r="O7395" s="1">
        <v>3861</v>
      </c>
      <c r="P7395" s="1">
        <v>1351.35</v>
      </c>
      <c r="Q7395" s="1">
        <v>0.35</v>
      </c>
      <c r="R7395" s="1" t="s">
        <v>20</v>
      </c>
    </row>
    <row r="7396" spans="1:18" x14ac:dyDescent="0.25">
      <c r="A7396" s="1" t="s">
        <v>46</v>
      </c>
      <c r="B7396" s="1">
        <v>1197831</v>
      </c>
      <c r="C7396" s="3">
        <v>44428</v>
      </c>
      <c r="D7396" s="3" t="s">
        <v>138</v>
      </c>
      <c r="E7396" s="3" t="s">
        <v>153</v>
      </c>
      <c r="F7396" s="1">
        <v>3</v>
      </c>
      <c r="G7396" s="1">
        <v>2021</v>
      </c>
      <c r="H7396" s="1" t="s">
        <v>102</v>
      </c>
      <c r="I7396" s="1" t="s">
        <v>103</v>
      </c>
      <c r="J7396" s="1" t="s">
        <v>104</v>
      </c>
      <c r="K7396" s="1" t="s">
        <v>21</v>
      </c>
      <c r="L7396" s="1" t="s">
        <v>23</v>
      </c>
      <c r="M7396" s="1">
        <v>28</v>
      </c>
      <c r="N7396" s="1">
        <v>136</v>
      </c>
      <c r="O7396" s="1">
        <v>3808</v>
      </c>
      <c r="P7396" s="1">
        <v>1713.6</v>
      </c>
      <c r="Q7396" s="1">
        <v>0.45</v>
      </c>
      <c r="R7396" s="1" t="s">
        <v>20</v>
      </c>
    </row>
    <row r="7397" spans="1:18" x14ac:dyDescent="0.25">
      <c r="A7397" s="1" t="s">
        <v>46</v>
      </c>
      <c r="B7397" s="1">
        <v>1197831</v>
      </c>
      <c r="C7397" s="3">
        <v>44429</v>
      </c>
      <c r="D7397" s="3" t="s">
        <v>139</v>
      </c>
      <c r="E7397" s="3" t="s">
        <v>153</v>
      </c>
      <c r="F7397" s="1">
        <v>3</v>
      </c>
      <c r="G7397" s="1">
        <v>2021</v>
      </c>
      <c r="H7397" s="1" t="s">
        <v>102</v>
      </c>
      <c r="I7397" s="1" t="s">
        <v>103</v>
      </c>
      <c r="J7397" s="1" t="s">
        <v>104</v>
      </c>
      <c r="K7397" s="1" t="s">
        <v>18</v>
      </c>
      <c r="L7397" s="1" t="s">
        <v>19</v>
      </c>
      <c r="M7397" s="1">
        <v>26</v>
      </c>
      <c r="N7397" s="1">
        <v>93</v>
      </c>
      <c r="O7397" s="1">
        <v>2418</v>
      </c>
      <c r="P7397" s="1">
        <v>773.76</v>
      </c>
      <c r="Q7397" s="1">
        <v>0.32</v>
      </c>
      <c r="R7397" s="1" t="s">
        <v>20</v>
      </c>
    </row>
    <row r="7398" spans="1:18" x14ac:dyDescent="0.25">
      <c r="A7398" s="1" t="s">
        <v>46</v>
      </c>
      <c r="B7398" s="1">
        <v>1197831</v>
      </c>
      <c r="C7398" s="3">
        <v>44430</v>
      </c>
      <c r="D7398" s="3" t="s">
        <v>140</v>
      </c>
      <c r="E7398" s="3" t="s">
        <v>153</v>
      </c>
      <c r="F7398" s="1">
        <v>3</v>
      </c>
      <c r="G7398" s="1">
        <v>2021</v>
      </c>
      <c r="H7398" s="1" t="s">
        <v>102</v>
      </c>
      <c r="I7398" s="1" t="s">
        <v>103</v>
      </c>
      <c r="J7398" s="1" t="s">
        <v>104</v>
      </c>
      <c r="K7398" s="1" t="s">
        <v>21</v>
      </c>
      <c r="L7398" s="1" t="s">
        <v>19</v>
      </c>
      <c r="M7398" s="1">
        <v>26</v>
      </c>
      <c r="N7398" s="1">
        <v>155</v>
      </c>
      <c r="O7398" s="1">
        <v>4030</v>
      </c>
      <c r="P7398" s="1">
        <v>2055.3000000000002</v>
      </c>
      <c r="Q7398" s="1">
        <v>0.51</v>
      </c>
      <c r="R7398" s="1" t="s">
        <v>20</v>
      </c>
    </row>
    <row r="7399" spans="1:18" x14ac:dyDescent="0.25">
      <c r="A7399" s="1" t="s">
        <v>46</v>
      </c>
      <c r="B7399" s="1">
        <v>1197831</v>
      </c>
      <c r="C7399" s="3">
        <v>44431</v>
      </c>
      <c r="D7399" s="3" t="s">
        <v>141</v>
      </c>
      <c r="E7399" s="3" t="s">
        <v>153</v>
      </c>
      <c r="F7399" s="1">
        <v>3</v>
      </c>
      <c r="G7399" s="1">
        <v>2021</v>
      </c>
      <c r="H7399" s="1" t="s">
        <v>102</v>
      </c>
      <c r="I7399" s="1" t="s">
        <v>103</v>
      </c>
      <c r="J7399" s="1" t="s">
        <v>104</v>
      </c>
      <c r="K7399" s="1" t="s">
        <v>18</v>
      </c>
      <c r="L7399" s="1" t="s">
        <v>22</v>
      </c>
      <c r="M7399" s="1">
        <v>21</v>
      </c>
      <c r="N7399" s="1">
        <v>203</v>
      </c>
      <c r="O7399" s="1">
        <v>4263</v>
      </c>
      <c r="P7399" s="1">
        <v>1662.57</v>
      </c>
      <c r="Q7399" s="1">
        <v>0.39</v>
      </c>
      <c r="R7399" s="1" t="s">
        <v>20</v>
      </c>
    </row>
    <row r="7400" spans="1:18" x14ac:dyDescent="0.25">
      <c r="A7400" s="1" t="s">
        <v>46</v>
      </c>
      <c r="B7400" s="1">
        <v>1197831</v>
      </c>
      <c r="C7400" s="3">
        <v>44432</v>
      </c>
      <c r="D7400" s="3" t="s">
        <v>135</v>
      </c>
      <c r="E7400" s="3" t="s">
        <v>153</v>
      </c>
      <c r="F7400" s="1">
        <v>3</v>
      </c>
      <c r="G7400" s="1">
        <v>2021</v>
      </c>
      <c r="H7400" s="1" t="s">
        <v>102</v>
      </c>
      <c r="I7400" s="1" t="s">
        <v>103</v>
      </c>
      <c r="J7400" s="1" t="s">
        <v>104</v>
      </c>
      <c r="K7400" s="1" t="s">
        <v>18</v>
      </c>
      <c r="L7400" s="1" t="s">
        <v>23</v>
      </c>
      <c r="M7400" s="1">
        <v>31</v>
      </c>
      <c r="N7400" s="1">
        <v>236</v>
      </c>
      <c r="O7400" s="1">
        <v>7316</v>
      </c>
      <c r="P7400" s="1">
        <v>2926.4</v>
      </c>
      <c r="Q7400" s="1">
        <v>0.4</v>
      </c>
      <c r="R7400" s="1" t="s">
        <v>20</v>
      </c>
    </row>
    <row r="7401" spans="1:18" x14ac:dyDescent="0.25">
      <c r="A7401" s="1" t="s">
        <v>46</v>
      </c>
      <c r="B7401" s="1">
        <v>1197831</v>
      </c>
      <c r="C7401" s="3">
        <v>44433</v>
      </c>
      <c r="D7401" s="3" t="s">
        <v>136</v>
      </c>
      <c r="E7401" s="3" t="s">
        <v>153</v>
      </c>
      <c r="F7401" s="1">
        <v>3</v>
      </c>
      <c r="G7401" s="1">
        <v>2021</v>
      </c>
      <c r="H7401" s="1" t="s">
        <v>102</v>
      </c>
      <c r="I7401" s="1" t="s">
        <v>103</v>
      </c>
      <c r="J7401" s="1" t="s">
        <v>104</v>
      </c>
      <c r="K7401" s="1" t="s">
        <v>21</v>
      </c>
      <c r="L7401" s="1" t="s">
        <v>22</v>
      </c>
      <c r="M7401" s="1">
        <v>20</v>
      </c>
      <c r="N7401" s="1">
        <v>155</v>
      </c>
      <c r="O7401" s="1">
        <v>3100</v>
      </c>
      <c r="P7401" s="1">
        <v>1178</v>
      </c>
      <c r="Q7401" s="1">
        <v>0.38</v>
      </c>
      <c r="R7401" s="1" t="s">
        <v>20</v>
      </c>
    </row>
    <row r="7402" spans="1:18" x14ac:dyDescent="0.25">
      <c r="A7402" s="1" t="s">
        <v>46</v>
      </c>
      <c r="B7402" s="1">
        <v>1197831</v>
      </c>
      <c r="C7402" s="3">
        <v>44434</v>
      </c>
      <c r="D7402" s="3" t="s">
        <v>137</v>
      </c>
      <c r="E7402" s="3" t="s">
        <v>153</v>
      </c>
      <c r="F7402" s="1">
        <v>3</v>
      </c>
      <c r="G7402" s="1">
        <v>2021</v>
      </c>
      <c r="H7402" s="1" t="s">
        <v>102</v>
      </c>
      <c r="I7402" s="1" t="s">
        <v>103</v>
      </c>
      <c r="J7402" s="1" t="s">
        <v>104</v>
      </c>
      <c r="K7402" s="1" t="s">
        <v>21</v>
      </c>
      <c r="L7402" s="1" t="s">
        <v>23</v>
      </c>
      <c r="M7402" s="1">
        <v>26</v>
      </c>
      <c r="N7402" s="1">
        <v>140</v>
      </c>
      <c r="O7402" s="1">
        <v>3640</v>
      </c>
      <c r="P7402" s="1">
        <v>1710.8</v>
      </c>
      <c r="Q7402" s="1">
        <v>0.47</v>
      </c>
      <c r="R7402" s="1" t="s">
        <v>20</v>
      </c>
    </row>
    <row r="7403" spans="1:18" x14ac:dyDescent="0.25">
      <c r="A7403" s="1" t="s">
        <v>46</v>
      </c>
      <c r="B7403" s="1">
        <v>1197831</v>
      </c>
      <c r="C7403" s="3">
        <v>44435</v>
      </c>
      <c r="D7403" s="3" t="s">
        <v>138</v>
      </c>
      <c r="E7403" s="3" t="s">
        <v>153</v>
      </c>
      <c r="F7403" s="1">
        <v>3</v>
      </c>
      <c r="G7403" s="1">
        <v>2021</v>
      </c>
      <c r="H7403" s="1" t="s">
        <v>102</v>
      </c>
      <c r="I7403" s="1" t="s">
        <v>103</v>
      </c>
      <c r="J7403" s="1" t="s">
        <v>104</v>
      </c>
      <c r="K7403" s="1" t="s">
        <v>18</v>
      </c>
      <c r="L7403" s="1" t="s">
        <v>19</v>
      </c>
      <c r="M7403" s="1">
        <v>29</v>
      </c>
      <c r="N7403" s="1">
        <v>96</v>
      </c>
      <c r="O7403" s="1">
        <v>2784</v>
      </c>
      <c r="P7403" s="1">
        <v>1030.08</v>
      </c>
      <c r="Q7403" s="1">
        <v>0.37</v>
      </c>
      <c r="R7403" s="1" t="s">
        <v>20</v>
      </c>
    </row>
    <row r="7404" spans="1:18" x14ac:dyDescent="0.25">
      <c r="A7404" s="1" t="s">
        <v>46</v>
      </c>
      <c r="B7404" s="1">
        <v>1197831</v>
      </c>
      <c r="C7404" s="3">
        <v>44436</v>
      </c>
      <c r="D7404" s="3" t="s">
        <v>139</v>
      </c>
      <c r="E7404" s="3" t="s">
        <v>153</v>
      </c>
      <c r="F7404" s="1">
        <v>3</v>
      </c>
      <c r="G7404" s="1">
        <v>2021</v>
      </c>
      <c r="H7404" s="1" t="s">
        <v>102</v>
      </c>
      <c r="I7404" s="1" t="s">
        <v>103</v>
      </c>
      <c r="J7404" s="1" t="s">
        <v>104</v>
      </c>
      <c r="K7404" s="1" t="s">
        <v>21</v>
      </c>
      <c r="L7404" s="1" t="s">
        <v>19</v>
      </c>
      <c r="M7404" s="1">
        <v>27</v>
      </c>
      <c r="N7404" s="1">
        <v>153</v>
      </c>
      <c r="O7404" s="1">
        <v>4131</v>
      </c>
      <c r="P7404" s="1">
        <v>2230.7399999999998</v>
      </c>
      <c r="Q7404" s="1">
        <v>0.54</v>
      </c>
      <c r="R7404" s="1" t="s">
        <v>20</v>
      </c>
    </row>
    <row r="7405" spans="1:18" x14ac:dyDescent="0.25">
      <c r="A7405" s="1" t="s">
        <v>46</v>
      </c>
      <c r="B7405" s="1">
        <v>1197831</v>
      </c>
      <c r="C7405" s="3">
        <v>44437</v>
      </c>
      <c r="D7405" s="3" t="s">
        <v>140</v>
      </c>
      <c r="E7405" s="3" t="s">
        <v>153</v>
      </c>
      <c r="F7405" s="1">
        <v>3</v>
      </c>
      <c r="G7405" s="1">
        <v>2021</v>
      </c>
      <c r="H7405" s="1" t="s">
        <v>102</v>
      </c>
      <c r="I7405" s="1" t="s">
        <v>103</v>
      </c>
      <c r="J7405" s="1" t="s">
        <v>104</v>
      </c>
      <c r="K7405" s="1" t="s">
        <v>18</v>
      </c>
      <c r="L7405" s="1" t="s">
        <v>22</v>
      </c>
      <c r="M7405" s="1">
        <v>13</v>
      </c>
      <c r="N7405" s="1">
        <v>231</v>
      </c>
      <c r="O7405" s="1">
        <v>3003</v>
      </c>
      <c r="P7405" s="1">
        <v>1201.2</v>
      </c>
      <c r="Q7405" s="1">
        <v>0.4</v>
      </c>
      <c r="R7405" s="1" t="s">
        <v>20</v>
      </c>
    </row>
    <row r="7406" spans="1:18" x14ac:dyDescent="0.25">
      <c r="A7406" s="1" t="s">
        <v>46</v>
      </c>
      <c r="B7406" s="1">
        <v>1197831</v>
      </c>
      <c r="C7406" s="3">
        <v>44438</v>
      </c>
      <c r="D7406" s="3" t="s">
        <v>141</v>
      </c>
      <c r="E7406" s="3" t="s">
        <v>153</v>
      </c>
      <c r="F7406" s="1">
        <v>3</v>
      </c>
      <c r="G7406" s="1">
        <v>2021</v>
      </c>
      <c r="H7406" s="1" t="s">
        <v>102</v>
      </c>
      <c r="I7406" s="1" t="s">
        <v>103</v>
      </c>
      <c r="J7406" s="1" t="s">
        <v>104</v>
      </c>
      <c r="K7406" s="1" t="s">
        <v>18</v>
      </c>
      <c r="L7406" s="1" t="s">
        <v>23</v>
      </c>
      <c r="M7406" s="1">
        <v>21</v>
      </c>
      <c r="N7406" s="1">
        <v>210</v>
      </c>
      <c r="O7406" s="1">
        <v>4410</v>
      </c>
      <c r="P7406" s="1">
        <v>1764</v>
      </c>
      <c r="Q7406" s="1">
        <v>0.4</v>
      </c>
      <c r="R7406" s="1" t="s">
        <v>20</v>
      </c>
    </row>
    <row r="7407" spans="1:18" x14ac:dyDescent="0.25">
      <c r="A7407" s="1" t="s">
        <v>46</v>
      </c>
      <c r="B7407" s="1">
        <v>1197831</v>
      </c>
      <c r="C7407" s="3">
        <v>44439</v>
      </c>
      <c r="D7407" s="3" t="s">
        <v>135</v>
      </c>
      <c r="E7407" s="3" t="s">
        <v>153</v>
      </c>
      <c r="F7407" s="1">
        <v>3</v>
      </c>
      <c r="G7407" s="1">
        <v>2021</v>
      </c>
      <c r="H7407" s="1" t="s">
        <v>102</v>
      </c>
      <c r="I7407" s="1" t="s">
        <v>103</v>
      </c>
      <c r="J7407" s="1" t="s">
        <v>104</v>
      </c>
      <c r="K7407" s="1" t="s">
        <v>21</v>
      </c>
      <c r="L7407" s="1" t="s">
        <v>22</v>
      </c>
      <c r="M7407" s="1">
        <v>20</v>
      </c>
      <c r="N7407" s="1">
        <v>179</v>
      </c>
      <c r="O7407" s="1">
        <v>3580</v>
      </c>
      <c r="P7407" s="1">
        <v>1396.2</v>
      </c>
      <c r="Q7407" s="1">
        <v>0.39</v>
      </c>
      <c r="R7407" s="1" t="s">
        <v>20</v>
      </c>
    </row>
    <row r="7408" spans="1:18" x14ac:dyDescent="0.25">
      <c r="A7408" s="1" t="s">
        <v>46</v>
      </c>
      <c r="B7408" s="1">
        <v>1197831</v>
      </c>
      <c r="C7408" s="3">
        <v>44440</v>
      </c>
      <c r="D7408" s="3" t="s">
        <v>136</v>
      </c>
      <c r="E7408" s="3" t="s">
        <v>154</v>
      </c>
      <c r="F7408" s="1">
        <v>3</v>
      </c>
      <c r="G7408" s="1">
        <v>2021</v>
      </c>
      <c r="H7408" s="1" t="s">
        <v>102</v>
      </c>
      <c r="I7408" s="1" t="s">
        <v>103</v>
      </c>
      <c r="J7408" s="1" t="s">
        <v>104</v>
      </c>
      <c r="K7408" s="1" t="s">
        <v>21</v>
      </c>
      <c r="L7408" s="1" t="s">
        <v>23</v>
      </c>
      <c r="M7408" s="1">
        <v>20</v>
      </c>
      <c r="N7408" s="1">
        <v>149</v>
      </c>
      <c r="O7408" s="1">
        <v>2980</v>
      </c>
      <c r="P7408" s="1">
        <v>1460.2</v>
      </c>
      <c r="Q7408" s="1">
        <v>0.49</v>
      </c>
      <c r="R7408" s="1" t="s">
        <v>20</v>
      </c>
    </row>
    <row r="7409" spans="1:18" x14ac:dyDescent="0.25">
      <c r="A7409" s="1" t="s">
        <v>46</v>
      </c>
      <c r="B7409" s="1">
        <v>1197831</v>
      </c>
      <c r="C7409" s="3">
        <v>44441</v>
      </c>
      <c r="D7409" s="3" t="s">
        <v>137</v>
      </c>
      <c r="E7409" s="3" t="s">
        <v>154</v>
      </c>
      <c r="F7409" s="1">
        <v>3</v>
      </c>
      <c r="G7409" s="1">
        <v>2021</v>
      </c>
      <c r="H7409" s="1" t="s">
        <v>102</v>
      </c>
      <c r="I7409" s="1" t="s">
        <v>103</v>
      </c>
      <c r="J7409" s="1" t="s">
        <v>104</v>
      </c>
      <c r="K7409" s="1" t="s">
        <v>18</v>
      </c>
      <c r="L7409" s="1" t="s">
        <v>19</v>
      </c>
      <c r="M7409" s="1">
        <v>26</v>
      </c>
      <c r="N7409" s="1">
        <v>107</v>
      </c>
      <c r="O7409" s="1">
        <v>2782</v>
      </c>
      <c r="P7409" s="1">
        <v>1001.52</v>
      </c>
      <c r="Q7409" s="1">
        <v>0.36</v>
      </c>
      <c r="R7409" s="1" t="s">
        <v>20</v>
      </c>
    </row>
    <row r="7410" spans="1:18" x14ac:dyDescent="0.25">
      <c r="A7410" s="1" t="s">
        <v>46</v>
      </c>
      <c r="B7410" s="1">
        <v>1197831</v>
      </c>
      <c r="C7410" s="3">
        <v>44442</v>
      </c>
      <c r="D7410" s="3" t="s">
        <v>138</v>
      </c>
      <c r="E7410" s="3" t="s">
        <v>154</v>
      </c>
      <c r="F7410" s="1">
        <v>3</v>
      </c>
      <c r="G7410" s="1">
        <v>2021</v>
      </c>
      <c r="H7410" s="1" t="s">
        <v>102</v>
      </c>
      <c r="I7410" s="1" t="s">
        <v>103</v>
      </c>
      <c r="J7410" s="1" t="s">
        <v>104</v>
      </c>
      <c r="K7410" s="1" t="s">
        <v>21</v>
      </c>
      <c r="L7410" s="1" t="s">
        <v>19</v>
      </c>
      <c r="M7410" s="1">
        <v>22</v>
      </c>
      <c r="N7410" s="1">
        <v>210</v>
      </c>
      <c r="O7410" s="1">
        <v>4620</v>
      </c>
      <c r="P7410" s="1">
        <v>2633.4</v>
      </c>
      <c r="Q7410" s="1">
        <v>0.56999999999999995</v>
      </c>
      <c r="R7410" s="1" t="s">
        <v>20</v>
      </c>
    </row>
    <row r="7411" spans="1:18" x14ac:dyDescent="0.25">
      <c r="A7411" s="1" t="s">
        <v>46</v>
      </c>
      <c r="B7411" s="1">
        <v>1197831</v>
      </c>
      <c r="C7411" s="3">
        <v>44443</v>
      </c>
      <c r="D7411" s="3" t="s">
        <v>139</v>
      </c>
      <c r="E7411" s="3" t="s">
        <v>154</v>
      </c>
      <c r="F7411" s="1">
        <v>3</v>
      </c>
      <c r="G7411" s="1">
        <v>2021</v>
      </c>
      <c r="H7411" s="1" t="s">
        <v>102</v>
      </c>
      <c r="I7411" s="1" t="s">
        <v>103</v>
      </c>
      <c r="J7411" s="1" t="s">
        <v>104</v>
      </c>
      <c r="K7411" s="1" t="s">
        <v>18</v>
      </c>
      <c r="L7411" s="1" t="s">
        <v>22</v>
      </c>
      <c r="M7411" s="1">
        <v>13</v>
      </c>
      <c r="N7411" s="1">
        <v>233</v>
      </c>
      <c r="O7411" s="1">
        <v>3029</v>
      </c>
      <c r="P7411" s="1">
        <v>1151.02</v>
      </c>
      <c r="Q7411" s="1">
        <v>0.38</v>
      </c>
      <c r="R7411" s="1" t="s">
        <v>20</v>
      </c>
    </row>
    <row r="7412" spans="1:18" x14ac:dyDescent="0.25">
      <c r="A7412" s="1" t="s">
        <v>46</v>
      </c>
      <c r="B7412" s="1">
        <v>1197831</v>
      </c>
      <c r="C7412" s="3">
        <v>44444</v>
      </c>
      <c r="D7412" s="3" t="s">
        <v>140</v>
      </c>
      <c r="E7412" s="3" t="s">
        <v>154</v>
      </c>
      <c r="F7412" s="1">
        <v>3</v>
      </c>
      <c r="G7412" s="1">
        <v>2021</v>
      </c>
      <c r="H7412" s="1" t="s">
        <v>102</v>
      </c>
      <c r="I7412" s="1" t="s">
        <v>103</v>
      </c>
      <c r="J7412" s="1" t="s">
        <v>104</v>
      </c>
      <c r="K7412" s="1" t="s">
        <v>18</v>
      </c>
      <c r="L7412" s="1" t="s">
        <v>23</v>
      </c>
      <c r="M7412" s="1">
        <v>22</v>
      </c>
      <c r="N7412" s="1">
        <v>248</v>
      </c>
      <c r="O7412" s="1">
        <v>5456</v>
      </c>
      <c r="P7412" s="1">
        <v>2291.52</v>
      </c>
      <c r="Q7412" s="1">
        <v>0.42</v>
      </c>
      <c r="R7412" s="1" t="s">
        <v>20</v>
      </c>
    </row>
    <row r="7413" spans="1:18" x14ac:dyDescent="0.25">
      <c r="A7413" s="1" t="s">
        <v>46</v>
      </c>
      <c r="B7413" s="1">
        <v>1197831</v>
      </c>
      <c r="C7413" s="3">
        <v>44445</v>
      </c>
      <c r="D7413" s="3" t="s">
        <v>141</v>
      </c>
      <c r="E7413" s="3" t="s">
        <v>154</v>
      </c>
      <c r="F7413" s="1">
        <v>3</v>
      </c>
      <c r="G7413" s="1">
        <v>2021</v>
      </c>
      <c r="H7413" s="1" t="s">
        <v>102</v>
      </c>
      <c r="I7413" s="1" t="s">
        <v>103</v>
      </c>
      <c r="J7413" s="1" t="s">
        <v>104</v>
      </c>
      <c r="K7413" s="1" t="s">
        <v>21</v>
      </c>
      <c r="L7413" s="1" t="s">
        <v>22</v>
      </c>
      <c r="M7413" s="1">
        <v>19</v>
      </c>
      <c r="N7413" s="1">
        <v>200</v>
      </c>
      <c r="O7413" s="1">
        <v>3800</v>
      </c>
      <c r="P7413" s="1">
        <v>1520</v>
      </c>
      <c r="Q7413" s="1">
        <v>0.4</v>
      </c>
      <c r="R7413" s="1" t="s">
        <v>20</v>
      </c>
    </row>
    <row r="7414" spans="1:18" x14ac:dyDescent="0.25">
      <c r="A7414" s="1" t="s">
        <v>46</v>
      </c>
      <c r="B7414" s="1">
        <v>1197831</v>
      </c>
      <c r="C7414" s="3">
        <v>44446</v>
      </c>
      <c r="D7414" s="3" t="s">
        <v>135</v>
      </c>
      <c r="E7414" s="3" t="s">
        <v>154</v>
      </c>
      <c r="F7414" s="1">
        <v>3</v>
      </c>
      <c r="G7414" s="1">
        <v>2021</v>
      </c>
      <c r="H7414" s="1" t="s">
        <v>102</v>
      </c>
      <c r="I7414" s="1" t="s">
        <v>103</v>
      </c>
      <c r="J7414" s="1" t="s">
        <v>104</v>
      </c>
      <c r="K7414" s="1" t="s">
        <v>21</v>
      </c>
      <c r="L7414" s="1" t="s">
        <v>23</v>
      </c>
      <c r="M7414" s="1">
        <v>27</v>
      </c>
      <c r="N7414" s="1">
        <v>182</v>
      </c>
      <c r="O7414" s="1">
        <v>4914</v>
      </c>
      <c r="P7414" s="1">
        <v>2407.86</v>
      </c>
      <c r="Q7414" s="1">
        <v>0.49</v>
      </c>
      <c r="R7414" s="1" t="s">
        <v>20</v>
      </c>
    </row>
    <row r="7415" spans="1:18" x14ac:dyDescent="0.25">
      <c r="A7415" s="1" t="s">
        <v>46</v>
      </c>
      <c r="B7415" s="1">
        <v>1197831</v>
      </c>
      <c r="C7415" s="3">
        <v>44447</v>
      </c>
      <c r="D7415" s="3" t="s">
        <v>136</v>
      </c>
      <c r="E7415" s="3" t="s">
        <v>154</v>
      </c>
      <c r="F7415" s="1">
        <v>3</v>
      </c>
      <c r="G7415" s="1">
        <v>2021</v>
      </c>
      <c r="H7415" s="1" t="s">
        <v>102</v>
      </c>
      <c r="I7415" s="1" t="s">
        <v>103</v>
      </c>
      <c r="J7415" s="1" t="s">
        <v>104</v>
      </c>
      <c r="K7415" s="1" t="s">
        <v>18</v>
      </c>
      <c r="L7415" s="1" t="s">
        <v>19</v>
      </c>
      <c r="M7415" s="1">
        <v>38</v>
      </c>
      <c r="N7415" s="1">
        <v>153</v>
      </c>
      <c r="O7415" s="1">
        <v>5814</v>
      </c>
      <c r="P7415" s="1">
        <v>2093.04</v>
      </c>
      <c r="Q7415" s="1">
        <v>0.36</v>
      </c>
      <c r="R7415" s="1" t="s">
        <v>20</v>
      </c>
    </row>
    <row r="7416" spans="1:18" x14ac:dyDescent="0.25">
      <c r="A7416" s="1" t="s">
        <v>46</v>
      </c>
      <c r="B7416" s="1">
        <v>1197831</v>
      </c>
      <c r="C7416" s="3">
        <v>44448</v>
      </c>
      <c r="D7416" s="3" t="s">
        <v>137</v>
      </c>
      <c r="E7416" s="3" t="s">
        <v>154</v>
      </c>
      <c r="F7416" s="1">
        <v>3</v>
      </c>
      <c r="G7416" s="1">
        <v>2021</v>
      </c>
      <c r="H7416" s="1" t="s">
        <v>102</v>
      </c>
      <c r="I7416" s="1" t="s">
        <v>103</v>
      </c>
      <c r="J7416" s="1" t="s">
        <v>104</v>
      </c>
      <c r="K7416" s="1" t="s">
        <v>21</v>
      </c>
      <c r="L7416" s="1" t="s">
        <v>19</v>
      </c>
      <c r="M7416" s="1">
        <v>34</v>
      </c>
      <c r="N7416" s="1">
        <v>264</v>
      </c>
      <c r="O7416" s="1">
        <v>8976</v>
      </c>
      <c r="P7416" s="1">
        <v>4667.5200000000004</v>
      </c>
      <c r="Q7416" s="1">
        <v>0.52</v>
      </c>
      <c r="R7416" s="1" t="s">
        <v>20</v>
      </c>
    </row>
    <row r="7417" spans="1:18" x14ac:dyDescent="0.25">
      <c r="A7417" s="1" t="s">
        <v>46</v>
      </c>
      <c r="B7417" s="1">
        <v>1197831</v>
      </c>
      <c r="C7417" s="3">
        <v>44449</v>
      </c>
      <c r="D7417" s="3" t="s">
        <v>138</v>
      </c>
      <c r="E7417" s="3" t="s">
        <v>154</v>
      </c>
      <c r="F7417" s="1">
        <v>3</v>
      </c>
      <c r="G7417" s="1">
        <v>2021</v>
      </c>
      <c r="H7417" s="1" t="s">
        <v>102</v>
      </c>
      <c r="I7417" s="1" t="s">
        <v>103</v>
      </c>
      <c r="J7417" s="1" t="s">
        <v>104</v>
      </c>
      <c r="K7417" s="1" t="s">
        <v>18</v>
      </c>
      <c r="L7417" s="1" t="s">
        <v>22</v>
      </c>
      <c r="M7417" s="1">
        <v>30</v>
      </c>
      <c r="N7417" s="1">
        <v>256</v>
      </c>
      <c r="O7417" s="1">
        <v>7680</v>
      </c>
      <c r="P7417" s="1">
        <v>2841.6</v>
      </c>
      <c r="Q7417" s="1">
        <v>0.37</v>
      </c>
      <c r="R7417" s="1" t="s">
        <v>20</v>
      </c>
    </row>
    <row r="7418" spans="1:18" x14ac:dyDescent="0.25">
      <c r="A7418" s="1" t="s">
        <v>46</v>
      </c>
      <c r="B7418" s="1">
        <v>1197831</v>
      </c>
      <c r="C7418" s="3">
        <v>44450</v>
      </c>
      <c r="D7418" s="3" t="s">
        <v>139</v>
      </c>
      <c r="E7418" s="3" t="s">
        <v>154</v>
      </c>
      <c r="F7418" s="1">
        <v>3</v>
      </c>
      <c r="G7418" s="1">
        <v>2021</v>
      </c>
      <c r="H7418" s="1" t="s">
        <v>102</v>
      </c>
      <c r="I7418" s="1" t="s">
        <v>103</v>
      </c>
      <c r="J7418" s="1" t="s">
        <v>104</v>
      </c>
      <c r="K7418" s="1" t="s">
        <v>18</v>
      </c>
      <c r="L7418" s="1" t="s">
        <v>23</v>
      </c>
      <c r="M7418" s="1">
        <v>40</v>
      </c>
      <c r="N7418" s="1">
        <v>280</v>
      </c>
      <c r="O7418" s="1">
        <v>11200</v>
      </c>
      <c r="P7418" s="1">
        <v>4592</v>
      </c>
      <c r="Q7418" s="1">
        <v>0.41</v>
      </c>
      <c r="R7418" s="1" t="s">
        <v>20</v>
      </c>
    </row>
    <row r="7419" spans="1:18" x14ac:dyDescent="0.25">
      <c r="A7419" s="1" t="s">
        <v>46</v>
      </c>
      <c r="B7419" s="1">
        <v>1197831</v>
      </c>
      <c r="C7419" s="3">
        <v>44451</v>
      </c>
      <c r="D7419" s="3" t="s">
        <v>140</v>
      </c>
      <c r="E7419" s="3" t="s">
        <v>154</v>
      </c>
      <c r="F7419" s="1">
        <v>3</v>
      </c>
      <c r="G7419" s="1">
        <v>2021</v>
      </c>
      <c r="H7419" s="1" t="s">
        <v>102</v>
      </c>
      <c r="I7419" s="1" t="s">
        <v>103</v>
      </c>
      <c r="J7419" s="1" t="s">
        <v>104</v>
      </c>
      <c r="K7419" s="1" t="s">
        <v>21</v>
      </c>
      <c r="L7419" s="1" t="s">
        <v>22</v>
      </c>
      <c r="M7419" s="1">
        <v>30</v>
      </c>
      <c r="N7419" s="1">
        <v>215</v>
      </c>
      <c r="O7419" s="1">
        <v>6450</v>
      </c>
      <c r="P7419" s="1">
        <v>2515.5</v>
      </c>
      <c r="Q7419" s="1">
        <v>0.39</v>
      </c>
      <c r="R7419" s="1" t="s">
        <v>20</v>
      </c>
    </row>
    <row r="7420" spans="1:18" x14ac:dyDescent="0.25">
      <c r="A7420" s="1" t="s">
        <v>46</v>
      </c>
      <c r="B7420" s="1">
        <v>1197831</v>
      </c>
      <c r="C7420" s="3">
        <v>44452</v>
      </c>
      <c r="D7420" s="3" t="s">
        <v>141</v>
      </c>
      <c r="E7420" s="3" t="s">
        <v>154</v>
      </c>
      <c r="F7420" s="1">
        <v>3</v>
      </c>
      <c r="G7420" s="1">
        <v>2021</v>
      </c>
      <c r="H7420" s="1" t="s">
        <v>102</v>
      </c>
      <c r="I7420" s="1" t="s">
        <v>103</v>
      </c>
      <c r="J7420" s="1" t="s">
        <v>104</v>
      </c>
      <c r="K7420" s="1" t="s">
        <v>21</v>
      </c>
      <c r="L7420" s="1" t="s">
        <v>23</v>
      </c>
      <c r="M7420" s="1">
        <v>29</v>
      </c>
      <c r="N7420" s="1">
        <v>192</v>
      </c>
      <c r="O7420" s="1">
        <v>5568</v>
      </c>
      <c r="P7420" s="1">
        <v>2728.32</v>
      </c>
      <c r="Q7420" s="1">
        <v>0.49</v>
      </c>
      <c r="R7420" s="1" t="s">
        <v>20</v>
      </c>
    </row>
    <row r="7421" spans="1:18" x14ac:dyDescent="0.25">
      <c r="A7421" s="1" t="s">
        <v>46</v>
      </c>
      <c r="B7421" s="1">
        <v>1197831</v>
      </c>
      <c r="C7421" s="3">
        <v>44453</v>
      </c>
      <c r="D7421" s="3" t="s">
        <v>135</v>
      </c>
      <c r="E7421" s="3" t="s">
        <v>154</v>
      </c>
      <c r="F7421" s="1">
        <v>3</v>
      </c>
      <c r="G7421" s="1">
        <v>2021</v>
      </c>
      <c r="H7421" s="1" t="s">
        <v>102</v>
      </c>
      <c r="I7421" s="1" t="s">
        <v>103</v>
      </c>
      <c r="J7421" s="1" t="s">
        <v>104</v>
      </c>
      <c r="K7421" s="1" t="s">
        <v>18</v>
      </c>
      <c r="L7421" s="1" t="s">
        <v>19</v>
      </c>
      <c r="M7421" s="1">
        <v>40</v>
      </c>
      <c r="N7421" s="1">
        <v>150</v>
      </c>
      <c r="O7421" s="1">
        <v>6000</v>
      </c>
      <c r="P7421" s="1">
        <v>2220</v>
      </c>
      <c r="Q7421" s="1">
        <v>0.37</v>
      </c>
      <c r="R7421" s="1" t="s">
        <v>20</v>
      </c>
    </row>
    <row r="7422" spans="1:18" x14ac:dyDescent="0.25">
      <c r="A7422" s="1" t="s">
        <v>46</v>
      </c>
      <c r="B7422" s="1">
        <v>1197831</v>
      </c>
      <c r="C7422" s="3">
        <v>44454</v>
      </c>
      <c r="D7422" s="3" t="s">
        <v>136</v>
      </c>
      <c r="E7422" s="3" t="s">
        <v>154</v>
      </c>
      <c r="F7422" s="1">
        <v>3</v>
      </c>
      <c r="G7422" s="1">
        <v>2021</v>
      </c>
      <c r="H7422" s="1" t="s">
        <v>102</v>
      </c>
      <c r="I7422" s="1" t="s">
        <v>103</v>
      </c>
      <c r="J7422" s="1" t="s">
        <v>104</v>
      </c>
      <c r="K7422" s="1" t="s">
        <v>21</v>
      </c>
      <c r="L7422" s="1" t="s">
        <v>19</v>
      </c>
      <c r="M7422" s="1">
        <v>42</v>
      </c>
      <c r="N7422" s="1">
        <v>280</v>
      </c>
      <c r="O7422" s="1">
        <v>11760</v>
      </c>
      <c r="P7422" s="1">
        <v>6468</v>
      </c>
      <c r="Q7422" s="1">
        <v>0.55000000000000004</v>
      </c>
      <c r="R7422" s="1" t="s">
        <v>20</v>
      </c>
    </row>
    <row r="7423" spans="1:18" x14ac:dyDescent="0.25">
      <c r="A7423" s="1" t="s">
        <v>46</v>
      </c>
      <c r="B7423" s="1">
        <v>1197831</v>
      </c>
      <c r="C7423" s="3">
        <v>44455</v>
      </c>
      <c r="D7423" s="3" t="s">
        <v>137</v>
      </c>
      <c r="E7423" s="3" t="s">
        <v>154</v>
      </c>
      <c r="F7423" s="1">
        <v>3</v>
      </c>
      <c r="G7423" s="1">
        <v>2021</v>
      </c>
      <c r="H7423" s="1" t="s">
        <v>102</v>
      </c>
      <c r="I7423" s="1" t="s">
        <v>103</v>
      </c>
      <c r="J7423" s="1" t="s">
        <v>104</v>
      </c>
      <c r="K7423" s="1" t="s">
        <v>18</v>
      </c>
      <c r="L7423" s="1" t="s">
        <v>22</v>
      </c>
      <c r="M7423" s="1">
        <v>34</v>
      </c>
      <c r="N7423" s="1">
        <v>256</v>
      </c>
      <c r="O7423" s="1">
        <v>8704</v>
      </c>
      <c r="P7423" s="1">
        <v>3655.68</v>
      </c>
      <c r="Q7423" s="1">
        <v>0.42</v>
      </c>
      <c r="R7423" s="1" t="s">
        <v>20</v>
      </c>
    </row>
    <row r="7424" spans="1:18" x14ac:dyDescent="0.25">
      <c r="A7424" s="1" t="s">
        <v>46</v>
      </c>
      <c r="B7424" s="1">
        <v>1197831</v>
      </c>
      <c r="C7424" s="3">
        <v>44456</v>
      </c>
      <c r="D7424" s="3" t="s">
        <v>138</v>
      </c>
      <c r="E7424" s="3" t="s">
        <v>154</v>
      </c>
      <c r="F7424" s="1">
        <v>3</v>
      </c>
      <c r="G7424" s="1">
        <v>2021</v>
      </c>
      <c r="H7424" s="1" t="s">
        <v>102</v>
      </c>
      <c r="I7424" s="1" t="s">
        <v>103</v>
      </c>
      <c r="J7424" s="1" t="s">
        <v>104</v>
      </c>
      <c r="K7424" s="1" t="s">
        <v>18</v>
      </c>
      <c r="L7424" s="1" t="s">
        <v>23</v>
      </c>
      <c r="M7424" s="1">
        <v>34</v>
      </c>
      <c r="N7424" s="1">
        <v>264</v>
      </c>
      <c r="O7424" s="1">
        <v>8976</v>
      </c>
      <c r="P7424" s="1">
        <v>3769.92</v>
      </c>
      <c r="Q7424" s="1">
        <v>0.42</v>
      </c>
      <c r="R7424" s="1" t="s">
        <v>20</v>
      </c>
    </row>
    <row r="7425" spans="1:18" x14ac:dyDescent="0.25">
      <c r="A7425" s="1" t="s">
        <v>46</v>
      </c>
      <c r="B7425" s="1">
        <v>1197831</v>
      </c>
      <c r="C7425" s="3">
        <v>44457</v>
      </c>
      <c r="D7425" s="3" t="s">
        <v>139</v>
      </c>
      <c r="E7425" s="3" t="s">
        <v>154</v>
      </c>
      <c r="F7425" s="1">
        <v>3</v>
      </c>
      <c r="G7425" s="1">
        <v>2021</v>
      </c>
      <c r="H7425" s="1" t="s">
        <v>102</v>
      </c>
      <c r="I7425" s="1" t="s">
        <v>103</v>
      </c>
      <c r="J7425" s="1" t="s">
        <v>104</v>
      </c>
      <c r="K7425" s="1" t="s">
        <v>21</v>
      </c>
      <c r="L7425" s="1" t="s">
        <v>22</v>
      </c>
      <c r="M7425" s="1">
        <v>33</v>
      </c>
      <c r="N7425" s="1">
        <v>322</v>
      </c>
      <c r="O7425" s="1">
        <v>10626</v>
      </c>
      <c r="P7425" s="1">
        <v>4462.92</v>
      </c>
      <c r="Q7425" s="1">
        <v>0.42</v>
      </c>
      <c r="R7425" s="1" t="s">
        <v>20</v>
      </c>
    </row>
    <row r="7426" spans="1:18" x14ac:dyDescent="0.25">
      <c r="A7426" s="1" t="s">
        <v>46</v>
      </c>
      <c r="B7426" s="1">
        <v>1197831</v>
      </c>
      <c r="C7426" s="3">
        <v>44458</v>
      </c>
      <c r="D7426" s="3" t="s">
        <v>140</v>
      </c>
      <c r="E7426" s="3" t="s">
        <v>154</v>
      </c>
      <c r="F7426" s="1">
        <v>3</v>
      </c>
      <c r="G7426" s="1">
        <v>2021</v>
      </c>
      <c r="H7426" s="1" t="s">
        <v>102</v>
      </c>
      <c r="I7426" s="1" t="s">
        <v>103</v>
      </c>
      <c r="J7426" s="1" t="s">
        <v>104</v>
      </c>
      <c r="K7426" s="1" t="s">
        <v>21</v>
      </c>
      <c r="L7426" s="1" t="s">
        <v>23</v>
      </c>
      <c r="M7426" s="1">
        <v>32</v>
      </c>
      <c r="N7426" s="1">
        <v>201</v>
      </c>
      <c r="O7426" s="1">
        <v>6432</v>
      </c>
      <c r="P7426" s="1">
        <v>3537.6</v>
      </c>
      <c r="Q7426" s="1">
        <v>0.55000000000000004</v>
      </c>
      <c r="R7426" s="1" t="s">
        <v>20</v>
      </c>
    </row>
    <row r="7427" spans="1:18" x14ac:dyDescent="0.25">
      <c r="A7427" s="1" t="s">
        <v>46</v>
      </c>
      <c r="B7427" s="1">
        <v>1197831</v>
      </c>
      <c r="C7427" s="3">
        <v>44459</v>
      </c>
      <c r="D7427" s="3" t="s">
        <v>141</v>
      </c>
      <c r="E7427" s="3" t="s">
        <v>154</v>
      </c>
      <c r="F7427" s="1">
        <v>3</v>
      </c>
      <c r="G7427" s="1">
        <v>2021</v>
      </c>
      <c r="H7427" s="1" t="s">
        <v>102</v>
      </c>
      <c r="I7427" s="1" t="s">
        <v>103</v>
      </c>
      <c r="J7427" s="1" t="s">
        <v>104</v>
      </c>
      <c r="K7427" s="1" t="s">
        <v>18</v>
      </c>
      <c r="L7427" s="1" t="s">
        <v>19</v>
      </c>
      <c r="M7427" s="1">
        <v>39</v>
      </c>
      <c r="N7427" s="1">
        <v>184</v>
      </c>
      <c r="O7427" s="1">
        <v>7176</v>
      </c>
      <c r="P7427" s="1">
        <v>2726.88</v>
      </c>
      <c r="Q7427" s="1">
        <v>0.38</v>
      </c>
      <c r="R7427" s="1" t="s">
        <v>20</v>
      </c>
    </row>
    <row r="7428" spans="1:18" x14ac:dyDescent="0.25">
      <c r="A7428" s="1" t="s">
        <v>46</v>
      </c>
      <c r="B7428" s="1">
        <v>1197831</v>
      </c>
      <c r="C7428" s="3">
        <v>44460</v>
      </c>
      <c r="D7428" s="3" t="s">
        <v>135</v>
      </c>
      <c r="E7428" s="3" t="s">
        <v>154</v>
      </c>
      <c r="F7428" s="1">
        <v>3</v>
      </c>
      <c r="G7428" s="1">
        <v>2021</v>
      </c>
      <c r="H7428" s="1" t="s">
        <v>102</v>
      </c>
      <c r="I7428" s="1" t="s">
        <v>103</v>
      </c>
      <c r="J7428" s="1" t="s">
        <v>104</v>
      </c>
      <c r="K7428" s="1" t="s">
        <v>21</v>
      </c>
      <c r="L7428" s="1" t="s">
        <v>19</v>
      </c>
      <c r="M7428" s="1">
        <v>47</v>
      </c>
      <c r="N7428" s="1">
        <v>272</v>
      </c>
      <c r="O7428" s="1">
        <v>12784</v>
      </c>
      <c r="P7428" s="1">
        <v>7286.88</v>
      </c>
      <c r="Q7428" s="1">
        <v>0.56999999999999995</v>
      </c>
      <c r="R7428" s="1" t="s">
        <v>20</v>
      </c>
    </row>
    <row r="7429" spans="1:18" x14ac:dyDescent="0.25">
      <c r="A7429" s="1" t="s">
        <v>46</v>
      </c>
      <c r="B7429" s="1">
        <v>1197831</v>
      </c>
      <c r="C7429" s="3">
        <v>44461</v>
      </c>
      <c r="D7429" s="3" t="s">
        <v>136</v>
      </c>
      <c r="E7429" s="3" t="s">
        <v>154</v>
      </c>
      <c r="F7429" s="1">
        <v>3</v>
      </c>
      <c r="G7429" s="1">
        <v>2021</v>
      </c>
      <c r="H7429" s="1" t="s">
        <v>102</v>
      </c>
      <c r="I7429" s="1" t="s">
        <v>103</v>
      </c>
      <c r="J7429" s="1" t="s">
        <v>104</v>
      </c>
      <c r="K7429" s="1" t="s">
        <v>18</v>
      </c>
      <c r="L7429" s="1" t="s">
        <v>22</v>
      </c>
      <c r="M7429" s="1">
        <v>34</v>
      </c>
      <c r="N7429" s="1">
        <v>248</v>
      </c>
      <c r="O7429" s="1">
        <v>8432</v>
      </c>
      <c r="P7429" s="1">
        <v>3625.76</v>
      </c>
      <c r="Q7429" s="1">
        <v>0.43</v>
      </c>
      <c r="R7429" s="1" t="s">
        <v>20</v>
      </c>
    </row>
    <row r="7430" spans="1:18" x14ac:dyDescent="0.25">
      <c r="A7430" s="1" t="s">
        <v>46</v>
      </c>
      <c r="B7430" s="1">
        <v>1197831</v>
      </c>
      <c r="C7430" s="3">
        <v>44462</v>
      </c>
      <c r="D7430" s="3" t="s">
        <v>137</v>
      </c>
      <c r="E7430" s="3" t="s">
        <v>154</v>
      </c>
      <c r="F7430" s="1">
        <v>3</v>
      </c>
      <c r="G7430" s="1">
        <v>2021</v>
      </c>
      <c r="H7430" s="1" t="s">
        <v>102</v>
      </c>
      <c r="I7430" s="1" t="s">
        <v>103</v>
      </c>
      <c r="J7430" s="1" t="s">
        <v>104</v>
      </c>
      <c r="K7430" s="1" t="s">
        <v>18</v>
      </c>
      <c r="L7430" s="1" t="s">
        <v>23</v>
      </c>
      <c r="M7430" s="1">
        <v>43</v>
      </c>
      <c r="N7430" s="1">
        <v>256</v>
      </c>
      <c r="O7430" s="1">
        <v>11008</v>
      </c>
      <c r="P7430" s="1">
        <v>5063.68</v>
      </c>
      <c r="Q7430" s="1">
        <v>0.46</v>
      </c>
      <c r="R7430" s="1" t="s">
        <v>20</v>
      </c>
    </row>
    <row r="7431" spans="1:18" x14ac:dyDescent="0.25">
      <c r="A7431" s="1" t="s">
        <v>46</v>
      </c>
      <c r="B7431" s="1">
        <v>1197831</v>
      </c>
      <c r="C7431" s="3">
        <v>44463</v>
      </c>
      <c r="D7431" s="3" t="s">
        <v>138</v>
      </c>
      <c r="E7431" s="3" t="s">
        <v>154</v>
      </c>
      <c r="F7431" s="1">
        <v>3</v>
      </c>
      <c r="G7431" s="1">
        <v>2021</v>
      </c>
      <c r="H7431" s="1" t="s">
        <v>102</v>
      </c>
      <c r="I7431" s="1" t="s">
        <v>103</v>
      </c>
      <c r="J7431" s="1" t="s">
        <v>104</v>
      </c>
      <c r="K7431" s="1" t="s">
        <v>21</v>
      </c>
      <c r="L7431" s="1" t="s">
        <v>22</v>
      </c>
      <c r="M7431" s="1">
        <v>35</v>
      </c>
      <c r="N7431" s="1">
        <v>332</v>
      </c>
      <c r="O7431" s="1">
        <v>11620</v>
      </c>
      <c r="P7431" s="1">
        <v>5461.4</v>
      </c>
      <c r="Q7431" s="1">
        <v>0.47</v>
      </c>
      <c r="R7431" s="1" t="s">
        <v>20</v>
      </c>
    </row>
    <row r="7432" spans="1:18" x14ac:dyDescent="0.25">
      <c r="A7432" s="1" t="s">
        <v>46</v>
      </c>
      <c r="B7432" s="1">
        <v>1197831</v>
      </c>
      <c r="C7432" s="3">
        <v>44464</v>
      </c>
      <c r="D7432" s="3" t="s">
        <v>139</v>
      </c>
      <c r="E7432" s="3" t="s">
        <v>154</v>
      </c>
      <c r="F7432" s="1">
        <v>3</v>
      </c>
      <c r="G7432" s="1">
        <v>2021</v>
      </c>
      <c r="H7432" s="1" t="s">
        <v>102</v>
      </c>
      <c r="I7432" s="1" t="s">
        <v>103</v>
      </c>
      <c r="J7432" s="1" t="s">
        <v>104</v>
      </c>
      <c r="K7432" s="1" t="s">
        <v>21</v>
      </c>
      <c r="L7432" s="1" t="s">
        <v>23</v>
      </c>
      <c r="M7432" s="1">
        <v>38</v>
      </c>
      <c r="N7432" s="1">
        <v>158</v>
      </c>
      <c r="O7432" s="1">
        <v>6004</v>
      </c>
      <c r="P7432" s="1">
        <v>3242.16</v>
      </c>
      <c r="Q7432" s="1">
        <v>0.54</v>
      </c>
      <c r="R7432" s="1" t="s">
        <v>20</v>
      </c>
    </row>
    <row r="7433" spans="1:18" x14ac:dyDescent="0.25">
      <c r="A7433" s="1" t="s">
        <v>46</v>
      </c>
      <c r="B7433" s="1">
        <v>1197831</v>
      </c>
      <c r="C7433" s="3">
        <v>44465</v>
      </c>
      <c r="D7433" s="3" t="s">
        <v>140</v>
      </c>
      <c r="E7433" s="3" t="s">
        <v>154</v>
      </c>
      <c r="F7433" s="1">
        <v>3</v>
      </c>
      <c r="G7433" s="1">
        <v>2021</v>
      </c>
      <c r="H7433" s="1" t="s">
        <v>102</v>
      </c>
      <c r="I7433" s="1" t="s">
        <v>103</v>
      </c>
      <c r="J7433" s="1" t="s">
        <v>104</v>
      </c>
      <c r="K7433" s="1" t="s">
        <v>18</v>
      </c>
      <c r="L7433" s="1" t="s">
        <v>19</v>
      </c>
      <c r="M7433" s="1">
        <v>43</v>
      </c>
      <c r="N7433" s="1">
        <v>158</v>
      </c>
      <c r="O7433" s="1">
        <v>6794</v>
      </c>
      <c r="P7433" s="1">
        <v>2785.54</v>
      </c>
      <c r="Q7433" s="1">
        <v>0.41</v>
      </c>
      <c r="R7433" s="1" t="s">
        <v>20</v>
      </c>
    </row>
    <row r="7434" spans="1:18" x14ac:dyDescent="0.25">
      <c r="A7434" s="1" t="s">
        <v>46</v>
      </c>
      <c r="B7434" s="1">
        <v>1197831</v>
      </c>
      <c r="C7434" s="3">
        <v>44466</v>
      </c>
      <c r="D7434" s="3" t="s">
        <v>141</v>
      </c>
      <c r="E7434" s="3" t="s">
        <v>154</v>
      </c>
      <c r="F7434" s="1">
        <v>3</v>
      </c>
      <c r="G7434" s="1">
        <v>2021</v>
      </c>
      <c r="H7434" s="1" t="s">
        <v>102</v>
      </c>
      <c r="I7434" s="1" t="s">
        <v>103</v>
      </c>
      <c r="J7434" s="1" t="s">
        <v>104</v>
      </c>
      <c r="K7434" s="1" t="s">
        <v>21</v>
      </c>
      <c r="L7434" s="1" t="s">
        <v>19</v>
      </c>
      <c r="M7434" s="1">
        <v>43</v>
      </c>
      <c r="N7434" s="1">
        <v>240</v>
      </c>
      <c r="O7434" s="1">
        <v>10320</v>
      </c>
      <c r="P7434" s="1">
        <v>6192</v>
      </c>
      <c r="Q7434" s="1">
        <v>0.6</v>
      </c>
      <c r="R7434" s="1" t="s">
        <v>20</v>
      </c>
    </row>
    <row r="7435" spans="1:18" x14ac:dyDescent="0.25">
      <c r="A7435" s="1" t="s">
        <v>46</v>
      </c>
      <c r="B7435" s="1">
        <v>1197831</v>
      </c>
      <c r="C7435" s="3">
        <v>44467</v>
      </c>
      <c r="D7435" s="3" t="s">
        <v>135</v>
      </c>
      <c r="E7435" s="3" t="s">
        <v>154</v>
      </c>
      <c r="F7435" s="1">
        <v>3</v>
      </c>
      <c r="G7435" s="1">
        <v>2021</v>
      </c>
      <c r="H7435" s="1" t="s">
        <v>102</v>
      </c>
      <c r="I7435" s="1" t="s">
        <v>103</v>
      </c>
      <c r="J7435" s="1" t="s">
        <v>104</v>
      </c>
      <c r="K7435" s="1" t="s">
        <v>18</v>
      </c>
      <c r="L7435" s="1" t="s">
        <v>22</v>
      </c>
      <c r="M7435" s="1">
        <v>38</v>
      </c>
      <c r="N7435" s="1">
        <v>232</v>
      </c>
      <c r="O7435" s="1">
        <v>8816</v>
      </c>
      <c r="P7435" s="1">
        <v>4055.36</v>
      </c>
      <c r="Q7435" s="1">
        <v>0.46</v>
      </c>
      <c r="R7435" s="1" t="s">
        <v>20</v>
      </c>
    </row>
    <row r="7436" spans="1:18" x14ac:dyDescent="0.25">
      <c r="A7436" s="1" t="s">
        <v>46</v>
      </c>
      <c r="B7436" s="1">
        <v>1197831</v>
      </c>
      <c r="C7436" s="3">
        <v>44468</v>
      </c>
      <c r="D7436" s="3" t="s">
        <v>136</v>
      </c>
      <c r="E7436" s="3" t="s">
        <v>154</v>
      </c>
      <c r="F7436" s="1">
        <v>3</v>
      </c>
      <c r="G7436" s="1">
        <v>2021</v>
      </c>
      <c r="H7436" s="1" t="s">
        <v>102</v>
      </c>
      <c r="I7436" s="1" t="s">
        <v>103</v>
      </c>
      <c r="J7436" s="1" t="s">
        <v>104</v>
      </c>
      <c r="K7436" s="1" t="s">
        <v>18</v>
      </c>
      <c r="L7436" s="1" t="s">
        <v>23</v>
      </c>
      <c r="M7436" s="1">
        <v>38</v>
      </c>
      <c r="N7436" s="1">
        <v>203</v>
      </c>
      <c r="O7436" s="1">
        <v>7714</v>
      </c>
      <c r="P7436" s="1">
        <v>3625.58</v>
      </c>
      <c r="Q7436" s="1">
        <v>0.47</v>
      </c>
      <c r="R7436" s="1" t="s">
        <v>20</v>
      </c>
    </row>
    <row r="7437" spans="1:18" x14ac:dyDescent="0.25">
      <c r="A7437" s="1" t="s">
        <v>46</v>
      </c>
      <c r="B7437" s="1">
        <v>1197831</v>
      </c>
      <c r="C7437" s="3">
        <v>44469</v>
      </c>
      <c r="D7437" s="3" t="s">
        <v>137</v>
      </c>
      <c r="E7437" s="3" t="s">
        <v>154</v>
      </c>
      <c r="F7437" s="1">
        <v>3</v>
      </c>
      <c r="G7437" s="1">
        <v>2021</v>
      </c>
      <c r="H7437" s="1" t="s">
        <v>102</v>
      </c>
      <c r="I7437" s="1" t="s">
        <v>103</v>
      </c>
      <c r="J7437" s="1" t="s">
        <v>104</v>
      </c>
      <c r="K7437" s="1" t="s">
        <v>21</v>
      </c>
      <c r="L7437" s="1" t="s">
        <v>22</v>
      </c>
      <c r="M7437" s="1">
        <v>47</v>
      </c>
      <c r="N7437" s="1">
        <v>254</v>
      </c>
      <c r="O7437" s="1">
        <v>11938</v>
      </c>
      <c r="P7437" s="1">
        <v>5372.1</v>
      </c>
      <c r="Q7437" s="1">
        <v>0.45</v>
      </c>
      <c r="R7437" s="1" t="s">
        <v>20</v>
      </c>
    </row>
    <row r="7438" spans="1:18" x14ac:dyDescent="0.25">
      <c r="A7438" s="1" t="s">
        <v>46</v>
      </c>
      <c r="B7438" s="1">
        <v>1197831</v>
      </c>
      <c r="C7438" s="3">
        <v>44470</v>
      </c>
      <c r="D7438" s="3" t="s">
        <v>138</v>
      </c>
      <c r="E7438" s="3" t="s">
        <v>143</v>
      </c>
      <c r="F7438" s="1">
        <v>4</v>
      </c>
      <c r="G7438" s="1">
        <v>2021</v>
      </c>
      <c r="H7438" s="1" t="s">
        <v>102</v>
      </c>
      <c r="I7438" s="1" t="s">
        <v>103</v>
      </c>
      <c r="J7438" s="1" t="s">
        <v>104</v>
      </c>
      <c r="K7438" s="1" t="s">
        <v>21</v>
      </c>
      <c r="L7438" s="1" t="s">
        <v>23</v>
      </c>
      <c r="M7438" s="1">
        <v>41</v>
      </c>
      <c r="N7438" s="1">
        <v>135</v>
      </c>
      <c r="O7438" s="1">
        <v>5535</v>
      </c>
      <c r="P7438" s="1">
        <v>3044.25</v>
      </c>
      <c r="Q7438" s="1">
        <v>0.55000000000000004</v>
      </c>
      <c r="R7438" s="1" t="s">
        <v>20</v>
      </c>
    </row>
    <row r="7439" spans="1:18" x14ac:dyDescent="0.25">
      <c r="A7439" s="1" t="s">
        <v>46</v>
      </c>
      <c r="B7439" s="1">
        <v>1197831</v>
      </c>
      <c r="C7439" s="3">
        <v>44471</v>
      </c>
      <c r="D7439" s="3" t="s">
        <v>139</v>
      </c>
      <c r="E7439" s="3" t="s">
        <v>143</v>
      </c>
      <c r="F7439" s="1">
        <v>4</v>
      </c>
      <c r="G7439" s="1">
        <v>2021</v>
      </c>
      <c r="H7439" s="1" t="s">
        <v>102</v>
      </c>
      <c r="I7439" s="1" t="s">
        <v>103</v>
      </c>
      <c r="J7439" s="1" t="s">
        <v>104</v>
      </c>
      <c r="K7439" s="1" t="s">
        <v>18</v>
      </c>
      <c r="L7439" s="1" t="s">
        <v>19</v>
      </c>
      <c r="M7439" s="1">
        <v>37</v>
      </c>
      <c r="N7439" s="1">
        <v>149</v>
      </c>
      <c r="O7439" s="1">
        <v>5513</v>
      </c>
      <c r="P7439" s="1">
        <v>2205.1999999999998</v>
      </c>
      <c r="Q7439" s="1">
        <v>0.4</v>
      </c>
      <c r="R7439" s="1" t="s">
        <v>20</v>
      </c>
    </row>
    <row r="7440" spans="1:18" x14ac:dyDescent="0.25">
      <c r="A7440" s="1" t="s">
        <v>46</v>
      </c>
      <c r="B7440" s="1">
        <v>1197831</v>
      </c>
      <c r="C7440" s="3">
        <v>44472</v>
      </c>
      <c r="D7440" s="3" t="s">
        <v>140</v>
      </c>
      <c r="E7440" s="3" t="s">
        <v>143</v>
      </c>
      <c r="F7440" s="1">
        <v>4</v>
      </c>
      <c r="G7440" s="1">
        <v>2021</v>
      </c>
      <c r="H7440" s="1" t="s">
        <v>102</v>
      </c>
      <c r="I7440" s="1" t="s">
        <v>103</v>
      </c>
      <c r="J7440" s="1" t="s">
        <v>104</v>
      </c>
      <c r="K7440" s="1" t="s">
        <v>21</v>
      </c>
      <c r="L7440" s="1" t="s">
        <v>19</v>
      </c>
      <c r="M7440" s="1">
        <v>33</v>
      </c>
      <c r="N7440" s="1">
        <v>236</v>
      </c>
      <c r="O7440" s="1">
        <v>7788</v>
      </c>
      <c r="P7440" s="1">
        <v>4594.92</v>
      </c>
      <c r="Q7440" s="1">
        <v>0.59</v>
      </c>
      <c r="R7440" s="1" t="s">
        <v>20</v>
      </c>
    </row>
    <row r="7441" spans="1:18" x14ac:dyDescent="0.25">
      <c r="A7441" s="1" t="s">
        <v>46</v>
      </c>
      <c r="B7441" s="1">
        <v>1197831</v>
      </c>
      <c r="C7441" s="3">
        <v>44473</v>
      </c>
      <c r="D7441" s="3" t="s">
        <v>141</v>
      </c>
      <c r="E7441" s="3" t="s">
        <v>143</v>
      </c>
      <c r="F7441" s="1">
        <v>4</v>
      </c>
      <c r="G7441" s="1">
        <v>2021</v>
      </c>
      <c r="H7441" s="1" t="s">
        <v>102</v>
      </c>
      <c r="I7441" s="1" t="s">
        <v>103</v>
      </c>
      <c r="J7441" s="1" t="s">
        <v>104</v>
      </c>
      <c r="K7441" s="1" t="s">
        <v>18</v>
      </c>
      <c r="L7441" s="1" t="s">
        <v>22</v>
      </c>
      <c r="M7441" s="1">
        <v>30</v>
      </c>
      <c r="N7441" s="1">
        <v>213</v>
      </c>
      <c r="O7441" s="1">
        <v>6390</v>
      </c>
      <c r="P7441" s="1">
        <v>2811.6</v>
      </c>
      <c r="Q7441" s="1">
        <v>0.44</v>
      </c>
      <c r="R7441" s="1" t="s">
        <v>20</v>
      </c>
    </row>
    <row r="7442" spans="1:18" x14ac:dyDescent="0.25">
      <c r="A7442" s="1" t="s">
        <v>46</v>
      </c>
      <c r="B7442" s="1">
        <v>1197831</v>
      </c>
      <c r="C7442" s="3">
        <v>44474</v>
      </c>
      <c r="D7442" s="3" t="s">
        <v>135</v>
      </c>
      <c r="E7442" s="3" t="s">
        <v>143</v>
      </c>
      <c r="F7442" s="1">
        <v>4</v>
      </c>
      <c r="G7442" s="1">
        <v>2021</v>
      </c>
      <c r="H7442" s="1" t="s">
        <v>102</v>
      </c>
      <c r="I7442" s="1" t="s">
        <v>103</v>
      </c>
      <c r="J7442" s="1" t="s">
        <v>104</v>
      </c>
      <c r="K7442" s="1" t="s">
        <v>18</v>
      </c>
      <c r="L7442" s="1" t="s">
        <v>23</v>
      </c>
      <c r="M7442" s="1">
        <v>29</v>
      </c>
      <c r="N7442" s="1">
        <v>219</v>
      </c>
      <c r="O7442" s="1">
        <v>6351</v>
      </c>
      <c r="P7442" s="1">
        <v>2984.97</v>
      </c>
      <c r="Q7442" s="1">
        <v>0.47</v>
      </c>
      <c r="R7442" s="1" t="s">
        <v>20</v>
      </c>
    </row>
    <row r="7443" spans="1:18" x14ac:dyDescent="0.25">
      <c r="A7443" s="1" t="s">
        <v>46</v>
      </c>
      <c r="B7443" s="1">
        <v>1197831</v>
      </c>
      <c r="C7443" s="3">
        <v>44475</v>
      </c>
      <c r="D7443" s="3" t="s">
        <v>136</v>
      </c>
      <c r="E7443" s="3" t="s">
        <v>143</v>
      </c>
      <c r="F7443" s="1">
        <v>4</v>
      </c>
      <c r="G7443" s="1">
        <v>2021</v>
      </c>
      <c r="H7443" s="1" t="s">
        <v>102</v>
      </c>
      <c r="I7443" s="1" t="s">
        <v>103</v>
      </c>
      <c r="J7443" s="1" t="s">
        <v>104</v>
      </c>
      <c r="K7443" s="1" t="s">
        <v>21</v>
      </c>
      <c r="L7443" s="1" t="s">
        <v>22</v>
      </c>
      <c r="M7443" s="1">
        <v>32</v>
      </c>
      <c r="N7443" s="1">
        <v>190</v>
      </c>
      <c r="O7443" s="1">
        <v>6080</v>
      </c>
      <c r="P7443" s="1">
        <v>2675.2</v>
      </c>
      <c r="Q7443" s="1">
        <v>0.44</v>
      </c>
      <c r="R7443" s="1" t="s">
        <v>20</v>
      </c>
    </row>
    <row r="7444" spans="1:18" x14ac:dyDescent="0.25">
      <c r="A7444" s="1" t="s">
        <v>46</v>
      </c>
      <c r="B7444" s="1">
        <v>1197831</v>
      </c>
      <c r="C7444" s="3">
        <v>44476</v>
      </c>
      <c r="D7444" s="3" t="s">
        <v>137</v>
      </c>
      <c r="E7444" s="3" t="s">
        <v>143</v>
      </c>
      <c r="F7444" s="1">
        <v>4</v>
      </c>
      <c r="G7444" s="1">
        <v>2021</v>
      </c>
      <c r="H7444" s="1" t="s">
        <v>102</v>
      </c>
      <c r="I7444" s="1" t="s">
        <v>103</v>
      </c>
      <c r="J7444" s="1" t="s">
        <v>104</v>
      </c>
      <c r="K7444" s="1" t="s">
        <v>21</v>
      </c>
      <c r="L7444" s="1" t="s">
        <v>23</v>
      </c>
      <c r="M7444" s="1">
        <v>30</v>
      </c>
      <c r="N7444" s="1">
        <v>145</v>
      </c>
      <c r="O7444" s="1">
        <v>4350</v>
      </c>
      <c r="P7444" s="1">
        <v>2349</v>
      </c>
      <c r="Q7444" s="1">
        <v>0.54</v>
      </c>
      <c r="R7444" s="1" t="s">
        <v>20</v>
      </c>
    </row>
    <row r="7445" spans="1:18" x14ac:dyDescent="0.25">
      <c r="A7445" s="1" t="s">
        <v>46</v>
      </c>
      <c r="B7445" s="1">
        <v>1197831</v>
      </c>
      <c r="C7445" s="3">
        <v>44477</v>
      </c>
      <c r="D7445" s="3" t="s">
        <v>138</v>
      </c>
      <c r="E7445" s="3" t="s">
        <v>143</v>
      </c>
      <c r="F7445" s="1">
        <v>4</v>
      </c>
      <c r="G7445" s="1">
        <v>2021</v>
      </c>
      <c r="H7445" s="1" t="s">
        <v>102</v>
      </c>
      <c r="I7445" s="1" t="s">
        <v>103</v>
      </c>
      <c r="J7445" s="1" t="s">
        <v>104</v>
      </c>
      <c r="K7445" s="1" t="s">
        <v>18</v>
      </c>
      <c r="L7445" s="1" t="s">
        <v>19</v>
      </c>
      <c r="M7445" s="1">
        <v>30</v>
      </c>
      <c r="N7445" s="1">
        <v>128</v>
      </c>
      <c r="O7445" s="1">
        <v>3840</v>
      </c>
      <c r="P7445" s="1">
        <v>1536</v>
      </c>
      <c r="Q7445" s="1">
        <v>0.4</v>
      </c>
      <c r="R7445" s="1" t="s">
        <v>20</v>
      </c>
    </row>
    <row r="7446" spans="1:18" x14ac:dyDescent="0.25">
      <c r="A7446" s="1" t="s">
        <v>46</v>
      </c>
      <c r="B7446" s="1">
        <v>1197831</v>
      </c>
      <c r="C7446" s="3">
        <v>44478</v>
      </c>
      <c r="D7446" s="3" t="s">
        <v>139</v>
      </c>
      <c r="E7446" s="3" t="s">
        <v>143</v>
      </c>
      <c r="F7446" s="1">
        <v>4</v>
      </c>
      <c r="G7446" s="1">
        <v>2021</v>
      </c>
      <c r="H7446" s="1" t="s">
        <v>102</v>
      </c>
      <c r="I7446" s="1" t="s">
        <v>103</v>
      </c>
      <c r="J7446" s="1" t="s">
        <v>104</v>
      </c>
      <c r="K7446" s="1" t="s">
        <v>21</v>
      </c>
      <c r="L7446" s="1" t="s">
        <v>19</v>
      </c>
      <c r="M7446" s="1">
        <v>39</v>
      </c>
      <c r="N7446" s="1">
        <v>190</v>
      </c>
      <c r="O7446" s="1">
        <v>7410</v>
      </c>
      <c r="P7446" s="1">
        <v>4297.8</v>
      </c>
      <c r="Q7446" s="1">
        <v>0.57999999999999996</v>
      </c>
      <c r="R7446" s="1" t="s">
        <v>20</v>
      </c>
    </row>
    <row r="7447" spans="1:18" x14ac:dyDescent="0.25">
      <c r="A7447" s="1" t="s">
        <v>46</v>
      </c>
      <c r="B7447" s="1">
        <v>1197831</v>
      </c>
      <c r="C7447" s="3">
        <v>44479</v>
      </c>
      <c r="D7447" s="3" t="s">
        <v>140</v>
      </c>
      <c r="E7447" s="3" t="s">
        <v>143</v>
      </c>
      <c r="F7447" s="1">
        <v>4</v>
      </c>
      <c r="G7447" s="1">
        <v>2021</v>
      </c>
      <c r="H7447" s="1" t="s">
        <v>102</v>
      </c>
      <c r="I7447" s="1" t="s">
        <v>103</v>
      </c>
      <c r="J7447" s="1" t="s">
        <v>104</v>
      </c>
      <c r="K7447" s="1" t="s">
        <v>18</v>
      </c>
      <c r="L7447" s="1" t="s">
        <v>22</v>
      </c>
      <c r="M7447" s="1">
        <v>31</v>
      </c>
      <c r="N7447" s="1">
        <v>225</v>
      </c>
      <c r="O7447" s="1">
        <v>6975</v>
      </c>
      <c r="P7447" s="1">
        <v>2999.25</v>
      </c>
      <c r="Q7447" s="1">
        <v>0.43</v>
      </c>
      <c r="R7447" s="1" t="s">
        <v>20</v>
      </c>
    </row>
    <row r="7448" spans="1:18" x14ac:dyDescent="0.25">
      <c r="A7448" s="1" t="s">
        <v>46</v>
      </c>
      <c r="B7448" s="1">
        <v>1197831</v>
      </c>
      <c r="C7448" s="3">
        <v>44480</v>
      </c>
      <c r="D7448" s="3" t="s">
        <v>141</v>
      </c>
      <c r="E7448" s="3" t="s">
        <v>143</v>
      </c>
      <c r="F7448" s="1">
        <v>4</v>
      </c>
      <c r="G7448" s="1">
        <v>2021</v>
      </c>
      <c r="H7448" s="1" t="s">
        <v>102</v>
      </c>
      <c r="I7448" s="1" t="s">
        <v>103</v>
      </c>
      <c r="J7448" s="1" t="s">
        <v>104</v>
      </c>
      <c r="K7448" s="1" t="s">
        <v>18</v>
      </c>
      <c r="L7448" s="1" t="s">
        <v>23</v>
      </c>
      <c r="M7448" s="1">
        <v>27</v>
      </c>
      <c r="N7448" s="1">
        <v>218</v>
      </c>
      <c r="O7448" s="1">
        <v>5886</v>
      </c>
      <c r="P7448" s="1">
        <v>2648.7</v>
      </c>
      <c r="Q7448" s="1">
        <v>0.45</v>
      </c>
      <c r="R7448" s="1" t="s">
        <v>20</v>
      </c>
    </row>
    <row r="7449" spans="1:18" x14ac:dyDescent="0.25">
      <c r="A7449" s="1" t="s">
        <v>46</v>
      </c>
      <c r="B7449" s="1">
        <v>1197831</v>
      </c>
      <c r="C7449" s="3">
        <v>44481</v>
      </c>
      <c r="D7449" s="3" t="s">
        <v>135</v>
      </c>
      <c r="E7449" s="3" t="s">
        <v>143</v>
      </c>
      <c r="F7449" s="1">
        <v>4</v>
      </c>
      <c r="G7449" s="1">
        <v>2021</v>
      </c>
      <c r="H7449" s="1" t="s">
        <v>102</v>
      </c>
      <c r="I7449" s="1" t="s">
        <v>103</v>
      </c>
      <c r="J7449" s="1" t="s">
        <v>104</v>
      </c>
      <c r="K7449" s="1" t="s">
        <v>21</v>
      </c>
      <c r="L7449" s="1" t="s">
        <v>22</v>
      </c>
      <c r="M7449" s="1">
        <v>51</v>
      </c>
      <c r="N7449" s="1">
        <v>228</v>
      </c>
      <c r="O7449" s="1">
        <v>11628</v>
      </c>
      <c r="P7449" s="1">
        <v>5116.32</v>
      </c>
      <c r="Q7449" s="1">
        <v>0.44</v>
      </c>
      <c r="R7449" s="1" t="s">
        <v>20</v>
      </c>
    </row>
    <row r="7450" spans="1:18" x14ac:dyDescent="0.25">
      <c r="A7450" s="1" t="s">
        <v>46</v>
      </c>
      <c r="B7450" s="1">
        <v>1197831</v>
      </c>
      <c r="C7450" s="3">
        <v>44482</v>
      </c>
      <c r="D7450" s="3" t="s">
        <v>136</v>
      </c>
      <c r="E7450" s="3" t="s">
        <v>143</v>
      </c>
      <c r="F7450" s="1">
        <v>4</v>
      </c>
      <c r="G7450" s="1">
        <v>2021</v>
      </c>
      <c r="H7450" s="1" t="s">
        <v>102</v>
      </c>
      <c r="I7450" s="1" t="s">
        <v>103</v>
      </c>
      <c r="J7450" s="1" t="s">
        <v>104</v>
      </c>
      <c r="K7450" s="1" t="s">
        <v>21</v>
      </c>
      <c r="L7450" s="1" t="s">
        <v>23</v>
      </c>
      <c r="M7450" s="1">
        <v>50</v>
      </c>
      <c r="N7450" s="1">
        <v>160</v>
      </c>
      <c r="O7450" s="1">
        <v>8000</v>
      </c>
      <c r="P7450" s="1">
        <v>4160</v>
      </c>
      <c r="Q7450" s="1">
        <v>0.52</v>
      </c>
      <c r="R7450" s="1" t="s">
        <v>20</v>
      </c>
    </row>
    <row r="7451" spans="1:18" x14ac:dyDescent="0.25">
      <c r="A7451" s="1" t="s">
        <v>46</v>
      </c>
      <c r="B7451" s="1">
        <v>1197831</v>
      </c>
      <c r="C7451" s="3">
        <v>44483</v>
      </c>
      <c r="D7451" s="3" t="s">
        <v>137</v>
      </c>
      <c r="E7451" s="3" t="s">
        <v>143</v>
      </c>
      <c r="F7451" s="1">
        <v>4</v>
      </c>
      <c r="G7451" s="1">
        <v>2021</v>
      </c>
      <c r="H7451" s="1" t="s">
        <v>102</v>
      </c>
      <c r="I7451" s="1" t="s">
        <v>103</v>
      </c>
      <c r="J7451" s="1" t="s">
        <v>104</v>
      </c>
      <c r="K7451" s="1" t="s">
        <v>18</v>
      </c>
      <c r="L7451" s="1" t="s">
        <v>19</v>
      </c>
      <c r="M7451" s="1">
        <v>46</v>
      </c>
      <c r="N7451" s="1">
        <v>162</v>
      </c>
      <c r="O7451" s="1">
        <v>7452</v>
      </c>
      <c r="P7451" s="1">
        <v>2906.28</v>
      </c>
      <c r="Q7451" s="1">
        <v>0.39</v>
      </c>
      <c r="R7451" s="1" t="s">
        <v>20</v>
      </c>
    </row>
    <row r="7452" spans="1:18" x14ac:dyDescent="0.25">
      <c r="A7452" s="1" t="s">
        <v>46</v>
      </c>
      <c r="B7452" s="1">
        <v>1197831</v>
      </c>
      <c r="C7452" s="3">
        <v>44484</v>
      </c>
      <c r="D7452" s="3" t="s">
        <v>138</v>
      </c>
      <c r="E7452" s="3" t="s">
        <v>143</v>
      </c>
      <c r="F7452" s="1">
        <v>4</v>
      </c>
      <c r="G7452" s="1">
        <v>2021</v>
      </c>
      <c r="H7452" s="1" t="s">
        <v>102</v>
      </c>
      <c r="I7452" s="1" t="s">
        <v>103</v>
      </c>
      <c r="J7452" s="1" t="s">
        <v>104</v>
      </c>
      <c r="K7452" s="1" t="s">
        <v>21</v>
      </c>
      <c r="L7452" s="1" t="s">
        <v>19</v>
      </c>
      <c r="M7452" s="1">
        <v>51</v>
      </c>
      <c r="N7452" s="1">
        <v>236</v>
      </c>
      <c r="O7452" s="1">
        <v>12036</v>
      </c>
      <c r="P7452" s="1">
        <v>7341.96</v>
      </c>
      <c r="Q7452" s="1">
        <v>0.61</v>
      </c>
      <c r="R7452" s="1" t="s">
        <v>20</v>
      </c>
    </row>
    <row r="7453" spans="1:18" x14ac:dyDescent="0.25">
      <c r="A7453" s="1" t="s">
        <v>46</v>
      </c>
      <c r="B7453" s="1">
        <v>1197831</v>
      </c>
      <c r="C7453" s="3">
        <v>44485</v>
      </c>
      <c r="D7453" s="3" t="s">
        <v>139</v>
      </c>
      <c r="E7453" s="3" t="s">
        <v>143</v>
      </c>
      <c r="F7453" s="1">
        <v>4</v>
      </c>
      <c r="G7453" s="1">
        <v>2021</v>
      </c>
      <c r="H7453" s="1" t="s">
        <v>102</v>
      </c>
      <c r="I7453" s="1" t="s">
        <v>103</v>
      </c>
      <c r="J7453" s="1" t="s">
        <v>104</v>
      </c>
      <c r="K7453" s="1" t="s">
        <v>18</v>
      </c>
      <c r="L7453" s="1" t="s">
        <v>22</v>
      </c>
      <c r="M7453" s="1">
        <v>46</v>
      </c>
      <c r="N7453" s="1">
        <v>281</v>
      </c>
      <c r="O7453" s="1">
        <v>12926</v>
      </c>
      <c r="P7453" s="1">
        <v>6075.22</v>
      </c>
      <c r="Q7453" s="1">
        <v>0.47</v>
      </c>
      <c r="R7453" s="1" t="s">
        <v>20</v>
      </c>
    </row>
    <row r="7454" spans="1:18" x14ac:dyDescent="0.25">
      <c r="A7454" s="1" t="s">
        <v>46</v>
      </c>
      <c r="B7454" s="1">
        <v>1197831</v>
      </c>
      <c r="C7454" s="3">
        <v>44486</v>
      </c>
      <c r="D7454" s="3" t="s">
        <v>140</v>
      </c>
      <c r="E7454" s="3" t="s">
        <v>143</v>
      </c>
      <c r="F7454" s="1">
        <v>4</v>
      </c>
      <c r="G7454" s="1">
        <v>2021</v>
      </c>
      <c r="H7454" s="1" t="s">
        <v>102</v>
      </c>
      <c r="I7454" s="1" t="s">
        <v>103</v>
      </c>
      <c r="J7454" s="1" t="s">
        <v>104</v>
      </c>
      <c r="K7454" s="1" t="s">
        <v>18</v>
      </c>
      <c r="L7454" s="1" t="s">
        <v>23</v>
      </c>
      <c r="M7454" s="1">
        <v>39</v>
      </c>
      <c r="N7454" s="1">
        <v>248</v>
      </c>
      <c r="O7454" s="1">
        <v>9672</v>
      </c>
      <c r="P7454" s="1">
        <v>4062.24</v>
      </c>
      <c r="Q7454" s="1">
        <v>0.42</v>
      </c>
      <c r="R7454" s="1" t="s">
        <v>20</v>
      </c>
    </row>
    <row r="7455" spans="1:18" x14ac:dyDescent="0.25">
      <c r="A7455" s="1" t="s">
        <v>46</v>
      </c>
      <c r="B7455" s="1">
        <v>1197831</v>
      </c>
      <c r="C7455" s="3">
        <v>44487</v>
      </c>
      <c r="D7455" s="3" t="s">
        <v>141</v>
      </c>
      <c r="E7455" s="3" t="s">
        <v>143</v>
      </c>
      <c r="F7455" s="1">
        <v>4</v>
      </c>
      <c r="G7455" s="1">
        <v>2021</v>
      </c>
      <c r="H7455" s="1" t="s">
        <v>102</v>
      </c>
      <c r="I7455" s="1" t="s">
        <v>103</v>
      </c>
      <c r="J7455" s="1" t="s">
        <v>104</v>
      </c>
      <c r="K7455" s="1" t="s">
        <v>21</v>
      </c>
      <c r="L7455" s="1" t="s">
        <v>22</v>
      </c>
      <c r="M7455" s="1">
        <v>46</v>
      </c>
      <c r="N7455" s="1">
        <v>239</v>
      </c>
      <c r="O7455" s="1">
        <v>10994</v>
      </c>
      <c r="P7455" s="1">
        <v>4837.3599999999997</v>
      </c>
      <c r="Q7455" s="1">
        <v>0.44</v>
      </c>
      <c r="R7455" s="1" t="s">
        <v>20</v>
      </c>
    </row>
    <row r="7456" spans="1:18" x14ac:dyDescent="0.25">
      <c r="A7456" s="1" t="s">
        <v>46</v>
      </c>
      <c r="B7456" s="1">
        <v>1197831</v>
      </c>
      <c r="C7456" s="3">
        <v>44488</v>
      </c>
      <c r="D7456" s="3" t="s">
        <v>135</v>
      </c>
      <c r="E7456" s="3" t="s">
        <v>143</v>
      </c>
      <c r="F7456" s="1">
        <v>4</v>
      </c>
      <c r="G7456" s="1">
        <v>2021</v>
      </c>
      <c r="H7456" s="1" t="s">
        <v>102</v>
      </c>
      <c r="I7456" s="1" t="s">
        <v>103</v>
      </c>
      <c r="J7456" s="1" t="s">
        <v>104</v>
      </c>
      <c r="K7456" s="1" t="s">
        <v>21</v>
      </c>
      <c r="L7456" s="1" t="s">
        <v>23</v>
      </c>
      <c r="M7456" s="1">
        <v>44</v>
      </c>
      <c r="N7456" s="1">
        <v>190</v>
      </c>
      <c r="O7456" s="1">
        <v>8360</v>
      </c>
      <c r="P7456" s="1">
        <v>4681.6000000000004</v>
      </c>
      <c r="Q7456" s="1">
        <v>0.56000000000000005</v>
      </c>
      <c r="R7456" s="1" t="s">
        <v>20</v>
      </c>
    </row>
    <row r="7457" spans="1:18" x14ac:dyDescent="0.25">
      <c r="A7457" s="1" t="s">
        <v>46</v>
      </c>
      <c r="B7457" s="1">
        <v>1197831</v>
      </c>
      <c r="C7457" s="3">
        <v>44489</v>
      </c>
      <c r="D7457" s="3" t="s">
        <v>136</v>
      </c>
      <c r="E7457" s="3" t="s">
        <v>143</v>
      </c>
      <c r="F7457" s="1">
        <v>4</v>
      </c>
      <c r="G7457" s="1">
        <v>2021</v>
      </c>
      <c r="H7457" s="1" t="s">
        <v>102</v>
      </c>
      <c r="I7457" s="1" t="s">
        <v>103</v>
      </c>
      <c r="J7457" s="1" t="s">
        <v>104</v>
      </c>
      <c r="K7457" s="1" t="s">
        <v>18</v>
      </c>
      <c r="L7457" s="1" t="s">
        <v>19</v>
      </c>
      <c r="M7457" s="1">
        <v>47</v>
      </c>
      <c r="N7457" s="1">
        <v>168</v>
      </c>
      <c r="O7457" s="1">
        <v>7896</v>
      </c>
      <c r="P7457" s="1">
        <v>2921.52</v>
      </c>
      <c r="Q7457" s="1">
        <v>0.37</v>
      </c>
      <c r="R7457" s="1" t="s">
        <v>20</v>
      </c>
    </row>
    <row r="7458" spans="1:18" x14ac:dyDescent="0.25">
      <c r="A7458" s="1" t="s">
        <v>46</v>
      </c>
      <c r="B7458" s="1">
        <v>1197831</v>
      </c>
      <c r="C7458" s="3">
        <v>44490</v>
      </c>
      <c r="D7458" s="3" t="s">
        <v>137</v>
      </c>
      <c r="E7458" s="3" t="s">
        <v>143</v>
      </c>
      <c r="F7458" s="1">
        <v>4</v>
      </c>
      <c r="G7458" s="1">
        <v>2021</v>
      </c>
      <c r="H7458" s="1" t="s">
        <v>102</v>
      </c>
      <c r="I7458" s="1" t="s">
        <v>103</v>
      </c>
      <c r="J7458" s="1" t="s">
        <v>104</v>
      </c>
      <c r="K7458" s="1" t="s">
        <v>21</v>
      </c>
      <c r="L7458" s="1" t="s">
        <v>19</v>
      </c>
      <c r="M7458" s="1">
        <v>54</v>
      </c>
      <c r="N7458" s="1">
        <v>256</v>
      </c>
      <c r="O7458" s="1">
        <v>13824</v>
      </c>
      <c r="P7458" s="1">
        <v>8294.4</v>
      </c>
      <c r="Q7458" s="1">
        <v>0.6</v>
      </c>
      <c r="R7458" s="1" t="s">
        <v>20</v>
      </c>
    </row>
    <row r="7459" spans="1:18" x14ac:dyDescent="0.25">
      <c r="A7459" s="1" t="s">
        <v>51</v>
      </c>
      <c r="B7459" s="1">
        <v>1197831</v>
      </c>
      <c r="C7459" s="3">
        <v>44053</v>
      </c>
      <c r="D7459" s="3" t="s">
        <v>141</v>
      </c>
      <c r="E7459" s="3" t="s">
        <v>153</v>
      </c>
      <c r="F7459" s="1">
        <v>3</v>
      </c>
      <c r="G7459" s="1">
        <v>2020</v>
      </c>
      <c r="H7459" s="1" t="s">
        <v>102</v>
      </c>
      <c r="I7459" s="1" t="s">
        <v>103</v>
      </c>
      <c r="J7459" s="1" t="s">
        <v>115</v>
      </c>
      <c r="K7459" s="1" t="s">
        <v>18</v>
      </c>
      <c r="L7459" s="1" t="s">
        <v>19</v>
      </c>
      <c r="M7459" s="1">
        <v>45</v>
      </c>
      <c r="N7459" s="1">
        <v>525</v>
      </c>
      <c r="O7459" s="1">
        <v>236250</v>
      </c>
      <c r="P7459" s="1">
        <v>70875</v>
      </c>
      <c r="Q7459" s="1">
        <v>0.3</v>
      </c>
      <c r="R7459" s="1" t="s">
        <v>20</v>
      </c>
    </row>
    <row r="7460" spans="1:18" x14ac:dyDescent="0.25">
      <c r="A7460" s="1" t="s">
        <v>51</v>
      </c>
      <c r="B7460" s="1">
        <v>1197831</v>
      </c>
      <c r="C7460" s="3">
        <v>44054</v>
      </c>
      <c r="D7460" s="3" t="s">
        <v>135</v>
      </c>
      <c r="E7460" s="3" t="s">
        <v>153</v>
      </c>
      <c r="F7460" s="1">
        <v>3</v>
      </c>
      <c r="G7460" s="1">
        <v>2020</v>
      </c>
      <c r="H7460" s="1" t="s">
        <v>102</v>
      </c>
      <c r="I7460" s="1" t="s">
        <v>103</v>
      </c>
      <c r="J7460" s="1" t="s">
        <v>115</v>
      </c>
      <c r="K7460" s="1" t="s">
        <v>21</v>
      </c>
      <c r="L7460" s="1" t="s">
        <v>19</v>
      </c>
      <c r="M7460" s="1">
        <v>40</v>
      </c>
      <c r="N7460" s="1">
        <v>800</v>
      </c>
      <c r="O7460" s="1">
        <v>320000</v>
      </c>
      <c r="P7460" s="1">
        <v>160000</v>
      </c>
      <c r="Q7460" s="1">
        <v>0.5</v>
      </c>
      <c r="R7460" s="1" t="s">
        <v>20</v>
      </c>
    </row>
    <row r="7461" spans="1:18" x14ac:dyDescent="0.25">
      <c r="A7461" s="1" t="s">
        <v>51</v>
      </c>
      <c r="B7461" s="1">
        <v>1197831</v>
      </c>
      <c r="C7461" s="3">
        <v>44055</v>
      </c>
      <c r="D7461" s="3" t="s">
        <v>136</v>
      </c>
      <c r="E7461" s="3" t="s">
        <v>153</v>
      </c>
      <c r="F7461" s="1">
        <v>3</v>
      </c>
      <c r="G7461" s="1">
        <v>2020</v>
      </c>
      <c r="H7461" s="1" t="s">
        <v>102</v>
      </c>
      <c r="I7461" s="1" t="s">
        <v>103</v>
      </c>
      <c r="J7461" s="1" t="s">
        <v>115</v>
      </c>
      <c r="K7461" s="1" t="s">
        <v>18</v>
      </c>
      <c r="L7461" s="1" t="s">
        <v>22</v>
      </c>
      <c r="M7461" s="1">
        <v>30</v>
      </c>
      <c r="N7461" s="1">
        <v>925</v>
      </c>
      <c r="O7461" s="1">
        <v>277500</v>
      </c>
      <c r="P7461" s="1">
        <v>97125</v>
      </c>
      <c r="Q7461" s="1">
        <v>0.35</v>
      </c>
      <c r="R7461" s="1" t="s">
        <v>20</v>
      </c>
    </row>
    <row r="7462" spans="1:18" x14ac:dyDescent="0.25">
      <c r="A7462" s="1" t="s">
        <v>51</v>
      </c>
      <c r="B7462" s="1">
        <v>1197831</v>
      </c>
      <c r="C7462" s="3">
        <v>44056</v>
      </c>
      <c r="D7462" s="3" t="s">
        <v>137</v>
      </c>
      <c r="E7462" s="3" t="s">
        <v>153</v>
      </c>
      <c r="F7462" s="1">
        <v>3</v>
      </c>
      <c r="G7462" s="1">
        <v>2020</v>
      </c>
      <c r="H7462" s="1" t="s">
        <v>102</v>
      </c>
      <c r="I7462" s="1" t="s">
        <v>103</v>
      </c>
      <c r="J7462" s="1" t="s">
        <v>115</v>
      </c>
      <c r="K7462" s="1" t="s">
        <v>18</v>
      </c>
      <c r="L7462" s="1" t="s">
        <v>23</v>
      </c>
      <c r="M7462" s="1">
        <v>40</v>
      </c>
      <c r="N7462" s="1">
        <v>925</v>
      </c>
      <c r="O7462" s="1">
        <v>370000</v>
      </c>
      <c r="P7462" s="1">
        <v>129500</v>
      </c>
      <c r="Q7462" s="1">
        <v>0.35</v>
      </c>
      <c r="R7462" s="1" t="s">
        <v>20</v>
      </c>
    </row>
    <row r="7463" spans="1:18" x14ac:dyDescent="0.25">
      <c r="A7463" s="1" t="s">
        <v>51</v>
      </c>
      <c r="B7463" s="1">
        <v>1197831</v>
      </c>
      <c r="C7463" s="3">
        <v>44057</v>
      </c>
      <c r="D7463" s="3" t="s">
        <v>138</v>
      </c>
      <c r="E7463" s="3" t="s">
        <v>153</v>
      </c>
      <c r="F7463" s="1">
        <v>3</v>
      </c>
      <c r="G7463" s="1">
        <v>2020</v>
      </c>
      <c r="H7463" s="1" t="s">
        <v>102</v>
      </c>
      <c r="I7463" s="1" t="s">
        <v>103</v>
      </c>
      <c r="J7463" s="1" t="s">
        <v>115</v>
      </c>
      <c r="K7463" s="1" t="s">
        <v>21</v>
      </c>
      <c r="L7463" s="1" t="s">
        <v>22</v>
      </c>
      <c r="M7463" s="1">
        <v>35</v>
      </c>
      <c r="N7463" s="1">
        <v>775</v>
      </c>
      <c r="O7463" s="1">
        <v>271250</v>
      </c>
      <c r="P7463" s="1">
        <v>94937.5</v>
      </c>
      <c r="Q7463" s="1">
        <v>0.35</v>
      </c>
      <c r="R7463" s="1" t="s">
        <v>20</v>
      </c>
    </row>
    <row r="7464" spans="1:18" x14ac:dyDescent="0.25">
      <c r="A7464" s="1" t="s">
        <v>51</v>
      </c>
      <c r="B7464" s="1">
        <v>1197831</v>
      </c>
      <c r="C7464" s="3">
        <v>44058</v>
      </c>
      <c r="D7464" s="3" t="s">
        <v>139</v>
      </c>
      <c r="E7464" s="3" t="s">
        <v>153</v>
      </c>
      <c r="F7464" s="1">
        <v>3</v>
      </c>
      <c r="G7464" s="1">
        <v>2020</v>
      </c>
      <c r="H7464" s="1" t="s">
        <v>102</v>
      </c>
      <c r="I7464" s="1" t="s">
        <v>103</v>
      </c>
      <c r="J7464" s="1" t="s">
        <v>115</v>
      </c>
      <c r="K7464" s="1" t="s">
        <v>21</v>
      </c>
      <c r="L7464" s="1" t="s">
        <v>23</v>
      </c>
      <c r="M7464" s="1">
        <v>40</v>
      </c>
      <c r="N7464" s="1">
        <v>700</v>
      </c>
      <c r="O7464" s="1">
        <v>280000</v>
      </c>
      <c r="P7464" s="1">
        <v>126000</v>
      </c>
      <c r="Q7464" s="1">
        <v>0.45</v>
      </c>
      <c r="R7464" s="1" t="s">
        <v>20</v>
      </c>
    </row>
    <row r="7465" spans="1:18" x14ac:dyDescent="0.25">
      <c r="A7465" s="1" t="s">
        <v>51</v>
      </c>
      <c r="B7465" s="1">
        <v>1197831</v>
      </c>
      <c r="C7465" s="3">
        <v>44059</v>
      </c>
      <c r="D7465" s="3" t="s">
        <v>140</v>
      </c>
      <c r="E7465" s="3" t="s">
        <v>153</v>
      </c>
      <c r="F7465" s="1">
        <v>3</v>
      </c>
      <c r="G7465" s="1">
        <v>2020</v>
      </c>
      <c r="H7465" s="1" t="s">
        <v>102</v>
      </c>
      <c r="I7465" s="1" t="s">
        <v>103</v>
      </c>
      <c r="J7465" s="1" t="s">
        <v>115</v>
      </c>
      <c r="K7465" s="1" t="s">
        <v>18</v>
      </c>
      <c r="L7465" s="1" t="s">
        <v>19</v>
      </c>
      <c r="M7465" s="1">
        <v>45</v>
      </c>
      <c r="N7465" s="1">
        <v>600</v>
      </c>
      <c r="O7465" s="1">
        <v>270000</v>
      </c>
      <c r="P7465" s="1">
        <v>81000</v>
      </c>
      <c r="Q7465" s="1">
        <v>0.3</v>
      </c>
      <c r="R7465" s="1" t="s">
        <v>20</v>
      </c>
    </row>
    <row r="7466" spans="1:18" x14ac:dyDescent="0.25">
      <c r="A7466" s="1" t="s">
        <v>51</v>
      </c>
      <c r="B7466" s="1">
        <v>1197831</v>
      </c>
      <c r="C7466" s="3">
        <v>44060</v>
      </c>
      <c r="D7466" s="3" t="s">
        <v>141</v>
      </c>
      <c r="E7466" s="3" t="s">
        <v>153</v>
      </c>
      <c r="F7466" s="1">
        <v>3</v>
      </c>
      <c r="G7466" s="1">
        <v>2020</v>
      </c>
      <c r="H7466" s="1" t="s">
        <v>102</v>
      </c>
      <c r="I7466" s="1" t="s">
        <v>103</v>
      </c>
      <c r="J7466" s="1" t="s">
        <v>115</v>
      </c>
      <c r="K7466" s="1" t="s">
        <v>21</v>
      </c>
      <c r="L7466" s="1" t="s">
        <v>19</v>
      </c>
      <c r="M7466" s="1">
        <v>40</v>
      </c>
      <c r="N7466" s="1">
        <v>950</v>
      </c>
      <c r="O7466" s="1">
        <v>380000</v>
      </c>
      <c r="P7466" s="1">
        <v>190000</v>
      </c>
      <c r="Q7466" s="1">
        <v>0.5</v>
      </c>
      <c r="R7466" s="1" t="s">
        <v>20</v>
      </c>
    </row>
    <row r="7467" spans="1:18" x14ac:dyDescent="0.25">
      <c r="A7467" s="1" t="s">
        <v>51</v>
      </c>
      <c r="B7467" s="1">
        <v>1197831</v>
      </c>
      <c r="C7467" s="3">
        <v>44061</v>
      </c>
      <c r="D7467" s="3" t="s">
        <v>135</v>
      </c>
      <c r="E7467" s="3" t="s">
        <v>153</v>
      </c>
      <c r="F7467" s="1">
        <v>3</v>
      </c>
      <c r="G7467" s="1">
        <v>2020</v>
      </c>
      <c r="H7467" s="1" t="s">
        <v>102</v>
      </c>
      <c r="I7467" s="1" t="s">
        <v>103</v>
      </c>
      <c r="J7467" s="1" t="s">
        <v>115</v>
      </c>
      <c r="K7467" s="1" t="s">
        <v>18</v>
      </c>
      <c r="L7467" s="1" t="s">
        <v>22</v>
      </c>
      <c r="M7467" s="1">
        <v>40</v>
      </c>
      <c r="N7467" s="1">
        <v>950</v>
      </c>
      <c r="O7467" s="1">
        <v>380000</v>
      </c>
      <c r="P7467" s="1">
        <v>133000</v>
      </c>
      <c r="Q7467" s="1">
        <v>0.35</v>
      </c>
      <c r="R7467" s="1" t="s">
        <v>20</v>
      </c>
    </row>
    <row r="7468" spans="1:18" x14ac:dyDescent="0.25">
      <c r="A7468" s="1" t="s">
        <v>51</v>
      </c>
      <c r="B7468" s="1">
        <v>1197831</v>
      </c>
      <c r="C7468" s="3">
        <v>44062</v>
      </c>
      <c r="D7468" s="3" t="s">
        <v>136</v>
      </c>
      <c r="E7468" s="3" t="s">
        <v>153</v>
      </c>
      <c r="F7468" s="1">
        <v>3</v>
      </c>
      <c r="G7468" s="1">
        <v>2020</v>
      </c>
      <c r="H7468" s="1" t="s">
        <v>102</v>
      </c>
      <c r="I7468" s="1" t="s">
        <v>103</v>
      </c>
      <c r="J7468" s="1" t="s">
        <v>115</v>
      </c>
      <c r="K7468" s="1" t="s">
        <v>18</v>
      </c>
      <c r="L7468" s="1" t="s">
        <v>23</v>
      </c>
      <c r="M7468" s="1">
        <v>45</v>
      </c>
      <c r="N7468" s="1">
        <v>950</v>
      </c>
      <c r="O7468" s="1">
        <v>427500</v>
      </c>
      <c r="P7468" s="1">
        <v>149625</v>
      </c>
      <c r="Q7468" s="1">
        <v>0.35</v>
      </c>
      <c r="R7468" s="1" t="s">
        <v>20</v>
      </c>
    </row>
    <row r="7469" spans="1:18" x14ac:dyDescent="0.25">
      <c r="A7469" s="1" t="s">
        <v>51</v>
      </c>
      <c r="B7469" s="1">
        <v>1197831</v>
      </c>
      <c r="C7469" s="3">
        <v>44063</v>
      </c>
      <c r="D7469" s="3" t="s">
        <v>137</v>
      </c>
      <c r="E7469" s="3" t="s">
        <v>153</v>
      </c>
      <c r="F7469" s="1">
        <v>3</v>
      </c>
      <c r="G7469" s="1">
        <v>2020</v>
      </c>
      <c r="H7469" s="1" t="s">
        <v>102</v>
      </c>
      <c r="I7469" s="1" t="s">
        <v>103</v>
      </c>
      <c r="J7469" s="1" t="s">
        <v>115</v>
      </c>
      <c r="K7469" s="1" t="s">
        <v>21</v>
      </c>
      <c r="L7469" s="1" t="s">
        <v>22</v>
      </c>
      <c r="M7469" s="1">
        <v>40</v>
      </c>
      <c r="N7469" s="1">
        <v>800</v>
      </c>
      <c r="O7469" s="1">
        <v>320000</v>
      </c>
      <c r="P7469" s="1">
        <v>112000</v>
      </c>
      <c r="Q7469" s="1">
        <v>0.35</v>
      </c>
      <c r="R7469" s="1" t="s">
        <v>20</v>
      </c>
    </row>
    <row r="7470" spans="1:18" x14ac:dyDescent="0.25">
      <c r="A7470" s="1" t="s">
        <v>51</v>
      </c>
      <c r="B7470" s="1">
        <v>1197831</v>
      </c>
      <c r="C7470" s="3">
        <v>44064</v>
      </c>
      <c r="D7470" s="3" t="s">
        <v>138</v>
      </c>
      <c r="E7470" s="3" t="s">
        <v>153</v>
      </c>
      <c r="F7470" s="1">
        <v>3</v>
      </c>
      <c r="G7470" s="1">
        <v>2020</v>
      </c>
      <c r="H7470" s="1" t="s">
        <v>102</v>
      </c>
      <c r="I7470" s="1" t="s">
        <v>103</v>
      </c>
      <c r="J7470" s="1" t="s">
        <v>115</v>
      </c>
      <c r="K7470" s="1" t="s">
        <v>21</v>
      </c>
      <c r="L7470" s="1" t="s">
        <v>23</v>
      </c>
      <c r="M7470" s="1">
        <v>40</v>
      </c>
      <c r="N7470" s="1">
        <v>750</v>
      </c>
      <c r="O7470" s="1">
        <v>300000</v>
      </c>
      <c r="P7470" s="1">
        <v>135000</v>
      </c>
      <c r="Q7470" s="1">
        <v>0.45</v>
      </c>
      <c r="R7470" s="1" t="s">
        <v>20</v>
      </c>
    </row>
    <row r="7471" spans="1:18" x14ac:dyDescent="0.25">
      <c r="A7471" s="1" t="s">
        <v>51</v>
      </c>
      <c r="B7471" s="1">
        <v>1197831</v>
      </c>
      <c r="C7471" s="3">
        <v>44065</v>
      </c>
      <c r="D7471" s="3" t="s">
        <v>139</v>
      </c>
      <c r="E7471" s="3" t="s">
        <v>153</v>
      </c>
      <c r="F7471" s="1">
        <v>3</v>
      </c>
      <c r="G7471" s="1">
        <v>2020</v>
      </c>
      <c r="H7471" s="1" t="s">
        <v>102</v>
      </c>
      <c r="I7471" s="1" t="s">
        <v>103</v>
      </c>
      <c r="J7471" s="1" t="s">
        <v>115</v>
      </c>
      <c r="K7471" s="1" t="s">
        <v>18</v>
      </c>
      <c r="L7471" s="1" t="s">
        <v>19</v>
      </c>
      <c r="M7471" s="1">
        <v>45</v>
      </c>
      <c r="N7471" s="1">
        <v>650</v>
      </c>
      <c r="O7471" s="1">
        <v>292500</v>
      </c>
      <c r="P7471" s="1">
        <v>87750</v>
      </c>
      <c r="Q7471" s="1">
        <v>0.3</v>
      </c>
      <c r="R7471" s="1" t="s">
        <v>20</v>
      </c>
    </row>
    <row r="7472" spans="1:18" x14ac:dyDescent="0.25">
      <c r="A7472" s="1" t="s">
        <v>51</v>
      </c>
      <c r="B7472" s="1">
        <v>1197831</v>
      </c>
      <c r="C7472" s="3">
        <v>44066</v>
      </c>
      <c r="D7472" s="3" t="s">
        <v>140</v>
      </c>
      <c r="E7472" s="3" t="s">
        <v>153</v>
      </c>
      <c r="F7472" s="1">
        <v>3</v>
      </c>
      <c r="G7472" s="1">
        <v>2020</v>
      </c>
      <c r="H7472" s="1" t="s">
        <v>102</v>
      </c>
      <c r="I7472" s="1" t="s">
        <v>103</v>
      </c>
      <c r="J7472" s="1" t="s">
        <v>115</v>
      </c>
      <c r="K7472" s="1" t="s">
        <v>21</v>
      </c>
      <c r="L7472" s="1" t="s">
        <v>19</v>
      </c>
      <c r="M7472" s="1">
        <v>50</v>
      </c>
      <c r="N7472" s="1">
        <v>1000</v>
      </c>
      <c r="O7472" s="1">
        <v>500000</v>
      </c>
      <c r="P7472" s="1">
        <v>250000</v>
      </c>
      <c r="Q7472" s="1">
        <v>0.5</v>
      </c>
      <c r="R7472" s="1" t="s">
        <v>20</v>
      </c>
    </row>
    <row r="7473" spans="1:18" x14ac:dyDescent="0.25">
      <c r="A7473" s="1" t="s">
        <v>51</v>
      </c>
      <c r="B7473" s="1">
        <v>1197831</v>
      </c>
      <c r="C7473" s="3">
        <v>44067</v>
      </c>
      <c r="D7473" s="3" t="s">
        <v>141</v>
      </c>
      <c r="E7473" s="3" t="s">
        <v>153</v>
      </c>
      <c r="F7473" s="1">
        <v>3</v>
      </c>
      <c r="G7473" s="1">
        <v>2020</v>
      </c>
      <c r="H7473" s="1" t="s">
        <v>102</v>
      </c>
      <c r="I7473" s="1" t="s">
        <v>103</v>
      </c>
      <c r="J7473" s="1" t="s">
        <v>115</v>
      </c>
      <c r="K7473" s="1" t="s">
        <v>18</v>
      </c>
      <c r="L7473" s="1" t="s">
        <v>22</v>
      </c>
      <c r="M7473" s="1">
        <v>40</v>
      </c>
      <c r="N7473" s="1">
        <v>950</v>
      </c>
      <c r="O7473" s="1">
        <v>380000</v>
      </c>
      <c r="P7473" s="1">
        <v>133000</v>
      </c>
      <c r="Q7473" s="1">
        <v>0.35</v>
      </c>
      <c r="R7473" s="1" t="s">
        <v>20</v>
      </c>
    </row>
    <row r="7474" spans="1:18" x14ac:dyDescent="0.25">
      <c r="A7474" s="1" t="s">
        <v>51</v>
      </c>
      <c r="B7474" s="1">
        <v>1197831</v>
      </c>
      <c r="C7474" s="3">
        <v>44068</v>
      </c>
      <c r="D7474" s="3" t="s">
        <v>135</v>
      </c>
      <c r="E7474" s="3" t="s">
        <v>153</v>
      </c>
      <c r="F7474" s="1">
        <v>3</v>
      </c>
      <c r="G7474" s="1">
        <v>2020</v>
      </c>
      <c r="H7474" s="1" t="s">
        <v>102</v>
      </c>
      <c r="I7474" s="1" t="s">
        <v>103</v>
      </c>
      <c r="J7474" s="1" t="s">
        <v>115</v>
      </c>
      <c r="K7474" s="1" t="s">
        <v>18</v>
      </c>
      <c r="L7474" s="1" t="s">
        <v>23</v>
      </c>
      <c r="M7474" s="1">
        <v>45</v>
      </c>
      <c r="N7474" s="1">
        <v>950</v>
      </c>
      <c r="O7474" s="1">
        <v>427500</v>
      </c>
      <c r="P7474" s="1">
        <v>149625</v>
      </c>
      <c r="Q7474" s="1">
        <v>0.35</v>
      </c>
      <c r="R7474" s="1" t="s">
        <v>20</v>
      </c>
    </row>
    <row r="7475" spans="1:18" x14ac:dyDescent="0.25">
      <c r="A7475" s="1" t="s">
        <v>51</v>
      </c>
      <c r="B7475" s="1">
        <v>1197831</v>
      </c>
      <c r="C7475" s="3">
        <v>44069</v>
      </c>
      <c r="D7475" s="3" t="s">
        <v>136</v>
      </c>
      <c r="E7475" s="3" t="s">
        <v>153</v>
      </c>
      <c r="F7475" s="1">
        <v>3</v>
      </c>
      <c r="G7475" s="1">
        <v>2020</v>
      </c>
      <c r="H7475" s="1" t="s">
        <v>102</v>
      </c>
      <c r="I7475" s="1" t="s">
        <v>103</v>
      </c>
      <c r="J7475" s="1" t="s">
        <v>115</v>
      </c>
      <c r="K7475" s="1" t="s">
        <v>21</v>
      </c>
      <c r="L7475" s="1" t="s">
        <v>22</v>
      </c>
      <c r="M7475" s="1">
        <v>40</v>
      </c>
      <c r="N7475" s="1">
        <v>1100</v>
      </c>
      <c r="O7475" s="1">
        <v>440000</v>
      </c>
      <c r="P7475" s="1">
        <v>154000</v>
      </c>
      <c r="Q7475" s="1">
        <v>0.35</v>
      </c>
      <c r="R7475" s="1" t="s">
        <v>20</v>
      </c>
    </row>
    <row r="7476" spans="1:18" x14ac:dyDescent="0.25">
      <c r="A7476" s="1" t="s">
        <v>51</v>
      </c>
      <c r="B7476" s="1">
        <v>1197831</v>
      </c>
      <c r="C7476" s="3">
        <v>44070</v>
      </c>
      <c r="D7476" s="3" t="s">
        <v>137</v>
      </c>
      <c r="E7476" s="3" t="s">
        <v>153</v>
      </c>
      <c r="F7476" s="1">
        <v>3</v>
      </c>
      <c r="G7476" s="1">
        <v>2020</v>
      </c>
      <c r="H7476" s="1" t="s">
        <v>102</v>
      </c>
      <c r="I7476" s="1" t="s">
        <v>103</v>
      </c>
      <c r="J7476" s="1" t="s">
        <v>115</v>
      </c>
      <c r="K7476" s="1" t="s">
        <v>21</v>
      </c>
      <c r="L7476" s="1" t="s">
        <v>23</v>
      </c>
      <c r="M7476" s="1">
        <v>40</v>
      </c>
      <c r="N7476" s="1">
        <v>700</v>
      </c>
      <c r="O7476" s="1">
        <v>280000</v>
      </c>
      <c r="P7476" s="1">
        <v>126000</v>
      </c>
      <c r="Q7476" s="1">
        <v>0.45</v>
      </c>
      <c r="R7476" s="1" t="s">
        <v>20</v>
      </c>
    </row>
    <row r="7477" spans="1:18" x14ac:dyDescent="0.25">
      <c r="A7477" s="1" t="s">
        <v>51</v>
      </c>
      <c r="B7477" s="1">
        <v>1197831</v>
      </c>
      <c r="C7477" s="3">
        <v>44071</v>
      </c>
      <c r="D7477" s="3" t="s">
        <v>138</v>
      </c>
      <c r="E7477" s="3" t="s">
        <v>153</v>
      </c>
      <c r="F7477" s="1">
        <v>3</v>
      </c>
      <c r="G7477" s="1">
        <v>2020</v>
      </c>
      <c r="H7477" s="1" t="s">
        <v>102</v>
      </c>
      <c r="I7477" s="1" t="s">
        <v>103</v>
      </c>
      <c r="J7477" s="1" t="s">
        <v>115</v>
      </c>
      <c r="K7477" s="1" t="s">
        <v>18</v>
      </c>
      <c r="L7477" s="1" t="s">
        <v>19</v>
      </c>
      <c r="M7477" s="1">
        <v>45</v>
      </c>
      <c r="N7477" s="1">
        <v>700</v>
      </c>
      <c r="O7477" s="1">
        <v>315000</v>
      </c>
      <c r="P7477" s="1">
        <v>94500</v>
      </c>
      <c r="Q7477" s="1">
        <v>0.3</v>
      </c>
      <c r="R7477" s="1" t="s">
        <v>20</v>
      </c>
    </row>
    <row r="7478" spans="1:18" x14ac:dyDescent="0.25">
      <c r="A7478" s="1" t="s">
        <v>51</v>
      </c>
      <c r="B7478" s="1">
        <v>1197831</v>
      </c>
      <c r="C7478" s="3">
        <v>44072</v>
      </c>
      <c r="D7478" s="3" t="s">
        <v>139</v>
      </c>
      <c r="E7478" s="3" t="s">
        <v>153</v>
      </c>
      <c r="F7478" s="1">
        <v>3</v>
      </c>
      <c r="G7478" s="1">
        <v>2020</v>
      </c>
      <c r="H7478" s="1" t="s">
        <v>102</v>
      </c>
      <c r="I7478" s="1" t="s">
        <v>103</v>
      </c>
      <c r="J7478" s="1" t="s">
        <v>115</v>
      </c>
      <c r="K7478" s="1" t="s">
        <v>21</v>
      </c>
      <c r="L7478" s="1" t="s">
        <v>19</v>
      </c>
      <c r="M7478" s="1">
        <v>50</v>
      </c>
      <c r="N7478" s="1">
        <v>975</v>
      </c>
      <c r="O7478" s="1">
        <v>487500</v>
      </c>
      <c r="P7478" s="1">
        <v>243750</v>
      </c>
      <c r="Q7478" s="1">
        <v>0.5</v>
      </c>
      <c r="R7478" s="1" t="s">
        <v>20</v>
      </c>
    </row>
    <row r="7479" spans="1:18" x14ac:dyDescent="0.25">
      <c r="A7479" s="1" t="s">
        <v>51</v>
      </c>
      <c r="B7479" s="1">
        <v>1197831</v>
      </c>
      <c r="C7479" s="3">
        <v>44073</v>
      </c>
      <c r="D7479" s="3" t="s">
        <v>140</v>
      </c>
      <c r="E7479" s="3" t="s">
        <v>153</v>
      </c>
      <c r="F7479" s="1">
        <v>3</v>
      </c>
      <c r="G7479" s="1">
        <v>2020</v>
      </c>
      <c r="H7479" s="1" t="s">
        <v>102</v>
      </c>
      <c r="I7479" s="1" t="s">
        <v>103</v>
      </c>
      <c r="J7479" s="1" t="s">
        <v>115</v>
      </c>
      <c r="K7479" s="1" t="s">
        <v>18</v>
      </c>
      <c r="L7479" s="1" t="s">
        <v>22</v>
      </c>
      <c r="M7479" s="1">
        <v>40</v>
      </c>
      <c r="N7479" s="1">
        <v>925</v>
      </c>
      <c r="O7479" s="1">
        <v>370000</v>
      </c>
      <c r="P7479" s="1">
        <v>129500</v>
      </c>
      <c r="Q7479" s="1">
        <v>0.35</v>
      </c>
      <c r="R7479" s="1" t="s">
        <v>20</v>
      </c>
    </row>
    <row r="7480" spans="1:18" x14ac:dyDescent="0.25">
      <c r="A7480" s="1" t="s">
        <v>51</v>
      </c>
      <c r="B7480" s="1">
        <v>1197831</v>
      </c>
      <c r="C7480" s="3">
        <v>44074</v>
      </c>
      <c r="D7480" s="3" t="s">
        <v>141</v>
      </c>
      <c r="E7480" s="3" t="s">
        <v>153</v>
      </c>
      <c r="F7480" s="1">
        <v>3</v>
      </c>
      <c r="G7480" s="1">
        <v>2020</v>
      </c>
      <c r="H7480" s="1" t="s">
        <v>102</v>
      </c>
      <c r="I7480" s="1" t="s">
        <v>103</v>
      </c>
      <c r="J7480" s="1" t="s">
        <v>115</v>
      </c>
      <c r="K7480" s="1" t="s">
        <v>18</v>
      </c>
      <c r="L7480" s="1" t="s">
        <v>23</v>
      </c>
      <c r="M7480" s="1">
        <v>45</v>
      </c>
      <c r="N7480" s="1">
        <v>925</v>
      </c>
      <c r="O7480" s="1">
        <v>416250</v>
      </c>
      <c r="P7480" s="1">
        <v>145687.5</v>
      </c>
      <c r="Q7480" s="1">
        <v>0.35</v>
      </c>
      <c r="R7480" s="1" t="s">
        <v>20</v>
      </c>
    </row>
    <row r="7481" spans="1:18" x14ac:dyDescent="0.25">
      <c r="A7481" s="1" t="s">
        <v>51</v>
      </c>
      <c r="B7481" s="1">
        <v>1197831</v>
      </c>
      <c r="C7481" s="3">
        <v>44075</v>
      </c>
      <c r="D7481" s="3" t="s">
        <v>135</v>
      </c>
      <c r="E7481" s="3" t="s">
        <v>154</v>
      </c>
      <c r="F7481" s="1">
        <v>3</v>
      </c>
      <c r="G7481" s="1">
        <v>2020</v>
      </c>
      <c r="H7481" s="1" t="s">
        <v>102</v>
      </c>
      <c r="I7481" s="1" t="s">
        <v>103</v>
      </c>
      <c r="J7481" s="1" t="s">
        <v>115</v>
      </c>
      <c r="K7481" s="1" t="s">
        <v>21</v>
      </c>
      <c r="L7481" s="1" t="s">
        <v>22</v>
      </c>
      <c r="M7481" s="1">
        <v>40</v>
      </c>
      <c r="N7481" s="1">
        <v>1100</v>
      </c>
      <c r="O7481" s="1">
        <v>440000</v>
      </c>
      <c r="P7481" s="1">
        <v>154000</v>
      </c>
      <c r="Q7481" s="1">
        <v>0.35</v>
      </c>
      <c r="R7481" s="1" t="s">
        <v>20</v>
      </c>
    </row>
    <row r="7482" spans="1:18" x14ac:dyDescent="0.25">
      <c r="A7482" s="1" t="s">
        <v>51</v>
      </c>
      <c r="B7482" s="1">
        <v>1197831</v>
      </c>
      <c r="C7482" s="3">
        <v>44076</v>
      </c>
      <c r="D7482" s="3" t="s">
        <v>136</v>
      </c>
      <c r="E7482" s="3" t="s">
        <v>154</v>
      </c>
      <c r="F7482" s="1">
        <v>3</v>
      </c>
      <c r="G7482" s="1">
        <v>2020</v>
      </c>
      <c r="H7482" s="1" t="s">
        <v>102</v>
      </c>
      <c r="I7482" s="1" t="s">
        <v>103</v>
      </c>
      <c r="J7482" s="1" t="s">
        <v>115</v>
      </c>
      <c r="K7482" s="1" t="s">
        <v>21</v>
      </c>
      <c r="L7482" s="1" t="s">
        <v>23</v>
      </c>
      <c r="M7482" s="1">
        <v>40</v>
      </c>
      <c r="N7482" s="1">
        <v>650</v>
      </c>
      <c r="O7482" s="1">
        <v>260000</v>
      </c>
      <c r="P7482" s="1">
        <v>117000</v>
      </c>
      <c r="Q7482" s="1">
        <v>0.45</v>
      </c>
      <c r="R7482" s="1" t="s">
        <v>20</v>
      </c>
    </row>
    <row r="7483" spans="1:18" x14ac:dyDescent="0.25">
      <c r="A7483" s="1" t="s">
        <v>51</v>
      </c>
      <c r="B7483" s="1">
        <v>1197831</v>
      </c>
      <c r="C7483" s="3">
        <v>44077</v>
      </c>
      <c r="D7483" s="3" t="s">
        <v>137</v>
      </c>
      <c r="E7483" s="3" t="s">
        <v>154</v>
      </c>
      <c r="F7483" s="1">
        <v>3</v>
      </c>
      <c r="G7483" s="1">
        <v>2020</v>
      </c>
      <c r="H7483" s="1" t="s">
        <v>102</v>
      </c>
      <c r="I7483" s="1" t="s">
        <v>103</v>
      </c>
      <c r="J7483" s="1" t="s">
        <v>115</v>
      </c>
      <c r="K7483" s="1" t="s">
        <v>18</v>
      </c>
      <c r="L7483" s="1" t="s">
        <v>19</v>
      </c>
      <c r="M7483" s="1">
        <v>45</v>
      </c>
      <c r="N7483" s="1">
        <v>650</v>
      </c>
      <c r="O7483" s="1">
        <v>292500</v>
      </c>
      <c r="P7483" s="1">
        <v>87750</v>
      </c>
      <c r="Q7483" s="1">
        <v>0.3</v>
      </c>
      <c r="R7483" s="1" t="s">
        <v>20</v>
      </c>
    </row>
    <row r="7484" spans="1:18" x14ac:dyDescent="0.25">
      <c r="A7484" s="1" t="s">
        <v>51</v>
      </c>
      <c r="B7484" s="1">
        <v>1197831</v>
      </c>
      <c r="C7484" s="3">
        <v>44078</v>
      </c>
      <c r="D7484" s="3" t="s">
        <v>138</v>
      </c>
      <c r="E7484" s="3" t="s">
        <v>154</v>
      </c>
      <c r="F7484" s="1">
        <v>3</v>
      </c>
      <c r="G7484" s="1">
        <v>2020</v>
      </c>
      <c r="H7484" s="1" t="s">
        <v>102</v>
      </c>
      <c r="I7484" s="1" t="s">
        <v>103</v>
      </c>
      <c r="J7484" s="1" t="s">
        <v>115</v>
      </c>
      <c r="K7484" s="1" t="s">
        <v>21</v>
      </c>
      <c r="L7484" s="1" t="s">
        <v>19</v>
      </c>
      <c r="M7484" s="1">
        <v>50</v>
      </c>
      <c r="N7484" s="1">
        <v>900</v>
      </c>
      <c r="O7484" s="1">
        <v>450000</v>
      </c>
      <c r="P7484" s="1">
        <v>225000</v>
      </c>
      <c r="Q7484" s="1">
        <v>0.5</v>
      </c>
      <c r="R7484" s="1" t="s">
        <v>20</v>
      </c>
    </row>
    <row r="7485" spans="1:18" x14ac:dyDescent="0.25">
      <c r="A7485" s="1" t="s">
        <v>51</v>
      </c>
      <c r="B7485" s="1">
        <v>1197831</v>
      </c>
      <c r="C7485" s="3">
        <v>44079</v>
      </c>
      <c r="D7485" s="3" t="s">
        <v>139</v>
      </c>
      <c r="E7485" s="3" t="s">
        <v>154</v>
      </c>
      <c r="F7485" s="1">
        <v>3</v>
      </c>
      <c r="G7485" s="1">
        <v>2020</v>
      </c>
      <c r="H7485" s="1" t="s">
        <v>102</v>
      </c>
      <c r="I7485" s="1" t="s">
        <v>103</v>
      </c>
      <c r="J7485" s="1" t="s">
        <v>115</v>
      </c>
      <c r="K7485" s="1" t="s">
        <v>18</v>
      </c>
      <c r="L7485" s="1" t="s">
        <v>22</v>
      </c>
      <c r="M7485" s="1">
        <v>45</v>
      </c>
      <c r="N7485" s="1">
        <v>850</v>
      </c>
      <c r="O7485" s="1">
        <v>382500</v>
      </c>
      <c r="P7485" s="1">
        <v>133875</v>
      </c>
      <c r="Q7485" s="1">
        <v>0.35</v>
      </c>
      <c r="R7485" s="1" t="s">
        <v>20</v>
      </c>
    </row>
    <row r="7486" spans="1:18" x14ac:dyDescent="0.25">
      <c r="A7486" s="1" t="s">
        <v>51</v>
      </c>
      <c r="B7486" s="1">
        <v>1197831</v>
      </c>
      <c r="C7486" s="3">
        <v>44080</v>
      </c>
      <c r="D7486" s="3" t="s">
        <v>140</v>
      </c>
      <c r="E7486" s="3" t="s">
        <v>154</v>
      </c>
      <c r="F7486" s="1">
        <v>3</v>
      </c>
      <c r="G7486" s="1">
        <v>2020</v>
      </c>
      <c r="H7486" s="1" t="s">
        <v>102</v>
      </c>
      <c r="I7486" s="1" t="s">
        <v>103</v>
      </c>
      <c r="J7486" s="1" t="s">
        <v>115</v>
      </c>
      <c r="K7486" s="1" t="s">
        <v>18</v>
      </c>
      <c r="L7486" s="1" t="s">
        <v>23</v>
      </c>
      <c r="M7486" s="1">
        <v>45</v>
      </c>
      <c r="N7486" s="1">
        <v>850</v>
      </c>
      <c r="O7486" s="1">
        <v>382500</v>
      </c>
      <c r="P7486" s="1">
        <v>133875</v>
      </c>
      <c r="Q7486" s="1">
        <v>0.35</v>
      </c>
      <c r="R7486" s="1" t="s">
        <v>20</v>
      </c>
    </row>
    <row r="7487" spans="1:18" x14ac:dyDescent="0.25">
      <c r="A7487" s="1" t="s">
        <v>51</v>
      </c>
      <c r="B7487" s="1">
        <v>1197831</v>
      </c>
      <c r="C7487" s="3">
        <v>44081</v>
      </c>
      <c r="D7487" s="3" t="s">
        <v>141</v>
      </c>
      <c r="E7487" s="3" t="s">
        <v>154</v>
      </c>
      <c r="F7487" s="1">
        <v>3</v>
      </c>
      <c r="G7487" s="1">
        <v>2020</v>
      </c>
      <c r="H7487" s="1" t="s">
        <v>102</v>
      </c>
      <c r="I7487" s="1" t="s">
        <v>103</v>
      </c>
      <c r="J7487" s="1" t="s">
        <v>115</v>
      </c>
      <c r="K7487" s="1" t="s">
        <v>21</v>
      </c>
      <c r="L7487" s="1" t="s">
        <v>22</v>
      </c>
      <c r="M7487" s="1">
        <v>50</v>
      </c>
      <c r="N7487" s="1">
        <v>900</v>
      </c>
      <c r="O7487" s="1">
        <v>450000</v>
      </c>
      <c r="P7487" s="1">
        <v>157500</v>
      </c>
      <c r="Q7487" s="1">
        <v>0.35</v>
      </c>
      <c r="R7487" s="1" t="s">
        <v>20</v>
      </c>
    </row>
    <row r="7488" spans="1:18" x14ac:dyDescent="0.25">
      <c r="A7488" s="1" t="s">
        <v>51</v>
      </c>
      <c r="B7488" s="1">
        <v>1197831</v>
      </c>
      <c r="C7488" s="3">
        <v>44082</v>
      </c>
      <c r="D7488" s="3" t="s">
        <v>135</v>
      </c>
      <c r="E7488" s="3" t="s">
        <v>154</v>
      </c>
      <c r="F7488" s="1">
        <v>3</v>
      </c>
      <c r="G7488" s="1">
        <v>2020</v>
      </c>
      <c r="H7488" s="1" t="s">
        <v>102</v>
      </c>
      <c r="I7488" s="1" t="s">
        <v>103</v>
      </c>
      <c r="J7488" s="1" t="s">
        <v>115</v>
      </c>
      <c r="K7488" s="1" t="s">
        <v>21</v>
      </c>
      <c r="L7488" s="1" t="s">
        <v>23</v>
      </c>
      <c r="M7488" s="1">
        <v>50</v>
      </c>
      <c r="N7488" s="1">
        <v>625</v>
      </c>
      <c r="O7488" s="1">
        <v>312500</v>
      </c>
      <c r="P7488" s="1">
        <v>140625</v>
      </c>
      <c r="Q7488" s="1">
        <v>0.45</v>
      </c>
      <c r="R7488" s="1" t="s">
        <v>20</v>
      </c>
    </row>
    <row r="7489" spans="1:18" x14ac:dyDescent="0.25">
      <c r="A7489" s="1" t="s">
        <v>51</v>
      </c>
      <c r="B7489" s="1">
        <v>1197831</v>
      </c>
      <c r="C7489" s="3">
        <v>44083</v>
      </c>
      <c r="D7489" s="3" t="s">
        <v>136</v>
      </c>
      <c r="E7489" s="3" t="s">
        <v>154</v>
      </c>
      <c r="F7489" s="1">
        <v>3</v>
      </c>
      <c r="G7489" s="1">
        <v>2020</v>
      </c>
      <c r="H7489" s="1" t="s">
        <v>102</v>
      </c>
      <c r="I7489" s="1" t="s">
        <v>103</v>
      </c>
      <c r="J7489" s="1" t="s">
        <v>115</v>
      </c>
      <c r="K7489" s="1" t="s">
        <v>18</v>
      </c>
      <c r="L7489" s="1" t="s">
        <v>19</v>
      </c>
      <c r="M7489" s="1">
        <v>45</v>
      </c>
      <c r="N7489" s="1">
        <v>625</v>
      </c>
      <c r="O7489" s="1">
        <v>281250</v>
      </c>
      <c r="P7489" s="1">
        <v>84375</v>
      </c>
      <c r="Q7489" s="1">
        <v>0.3</v>
      </c>
      <c r="R7489" s="1" t="s">
        <v>20</v>
      </c>
    </row>
    <row r="7490" spans="1:18" x14ac:dyDescent="0.25">
      <c r="A7490" s="1" t="s">
        <v>51</v>
      </c>
      <c r="B7490" s="1">
        <v>1197831</v>
      </c>
      <c r="C7490" s="3">
        <v>44084</v>
      </c>
      <c r="D7490" s="3" t="s">
        <v>137</v>
      </c>
      <c r="E7490" s="3" t="s">
        <v>154</v>
      </c>
      <c r="F7490" s="1">
        <v>3</v>
      </c>
      <c r="G7490" s="1">
        <v>2020</v>
      </c>
      <c r="H7490" s="1" t="s">
        <v>102</v>
      </c>
      <c r="I7490" s="1" t="s">
        <v>103</v>
      </c>
      <c r="J7490" s="1" t="s">
        <v>115</v>
      </c>
      <c r="K7490" s="1" t="s">
        <v>21</v>
      </c>
      <c r="L7490" s="1" t="s">
        <v>19</v>
      </c>
      <c r="M7490" s="1">
        <v>55</v>
      </c>
      <c r="N7490" s="1">
        <v>850</v>
      </c>
      <c r="O7490" s="1">
        <v>467500</v>
      </c>
      <c r="P7490" s="1">
        <v>233750</v>
      </c>
      <c r="Q7490" s="1">
        <v>0.5</v>
      </c>
      <c r="R7490" s="1" t="s">
        <v>20</v>
      </c>
    </row>
    <row r="7491" spans="1:18" x14ac:dyDescent="0.25">
      <c r="A7491" s="1" t="s">
        <v>51</v>
      </c>
      <c r="B7491" s="1">
        <v>1197831</v>
      </c>
      <c r="C7491" s="3">
        <v>44085</v>
      </c>
      <c r="D7491" s="3" t="s">
        <v>138</v>
      </c>
      <c r="E7491" s="3" t="s">
        <v>154</v>
      </c>
      <c r="F7491" s="1">
        <v>3</v>
      </c>
      <c r="G7491" s="1">
        <v>2020</v>
      </c>
      <c r="H7491" s="1" t="s">
        <v>102</v>
      </c>
      <c r="I7491" s="1" t="s">
        <v>103</v>
      </c>
      <c r="J7491" s="1" t="s">
        <v>115</v>
      </c>
      <c r="K7491" s="1" t="s">
        <v>18</v>
      </c>
      <c r="L7491" s="1" t="s">
        <v>22</v>
      </c>
      <c r="M7491" s="1">
        <v>45</v>
      </c>
      <c r="N7491" s="1">
        <v>800</v>
      </c>
      <c r="O7491" s="1">
        <v>360000</v>
      </c>
      <c r="P7491" s="1">
        <v>126000</v>
      </c>
      <c r="Q7491" s="1">
        <v>0.35</v>
      </c>
      <c r="R7491" s="1" t="s">
        <v>20</v>
      </c>
    </row>
    <row r="7492" spans="1:18" x14ac:dyDescent="0.25">
      <c r="A7492" s="1" t="s">
        <v>51</v>
      </c>
      <c r="B7492" s="1">
        <v>1197831</v>
      </c>
      <c r="C7492" s="3">
        <v>44086</v>
      </c>
      <c r="D7492" s="3" t="s">
        <v>139</v>
      </c>
      <c r="E7492" s="3" t="s">
        <v>154</v>
      </c>
      <c r="F7492" s="1">
        <v>3</v>
      </c>
      <c r="G7492" s="1">
        <v>2020</v>
      </c>
      <c r="H7492" s="1" t="s">
        <v>102</v>
      </c>
      <c r="I7492" s="1" t="s">
        <v>103</v>
      </c>
      <c r="J7492" s="1" t="s">
        <v>115</v>
      </c>
      <c r="K7492" s="1" t="s">
        <v>18</v>
      </c>
      <c r="L7492" s="1" t="s">
        <v>23</v>
      </c>
      <c r="M7492" s="1">
        <v>45</v>
      </c>
      <c r="N7492" s="1">
        <v>800</v>
      </c>
      <c r="O7492" s="1">
        <v>360000</v>
      </c>
      <c r="P7492" s="1">
        <v>126000</v>
      </c>
      <c r="Q7492" s="1">
        <v>0.35</v>
      </c>
      <c r="R7492" s="1" t="s">
        <v>20</v>
      </c>
    </row>
    <row r="7493" spans="1:18" x14ac:dyDescent="0.25">
      <c r="A7493" s="1" t="s">
        <v>51</v>
      </c>
      <c r="B7493" s="1">
        <v>1197831</v>
      </c>
      <c r="C7493" s="3">
        <v>44087</v>
      </c>
      <c r="D7493" s="3" t="s">
        <v>140</v>
      </c>
      <c r="E7493" s="3" t="s">
        <v>154</v>
      </c>
      <c r="F7493" s="1">
        <v>3</v>
      </c>
      <c r="G7493" s="1">
        <v>2020</v>
      </c>
      <c r="H7493" s="1" t="s">
        <v>102</v>
      </c>
      <c r="I7493" s="1" t="s">
        <v>103</v>
      </c>
      <c r="J7493" s="1" t="s">
        <v>115</v>
      </c>
      <c r="K7493" s="1" t="s">
        <v>21</v>
      </c>
      <c r="L7493" s="1" t="s">
        <v>22</v>
      </c>
      <c r="M7493" s="1">
        <v>50</v>
      </c>
      <c r="N7493" s="1">
        <v>750</v>
      </c>
      <c r="O7493" s="1">
        <v>375000</v>
      </c>
      <c r="P7493" s="1">
        <v>131250</v>
      </c>
      <c r="Q7493" s="1">
        <v>0.35</v>
      </c>
      <c r="R7493" s="1" t="s">
        <v>20</v>
      </c>
    </row>
    <row r="7494" spans="1:18" x14ac:dyDescent="0.25">
      <c r="A7494" s="1" t="s">
        <v>51</v>
      </c>
      <c r="B7494" s="1">
        <v>1197831</v>
      </c>
      <c r="C7494" s="3">
        <v>44088</v>
      </c>
      <c r="D7494" s="3" t="s">
        <v>141</v>
      </c>
      <c r="E7494" s="3" t="s">
        <v>154</v>
      </c>
      <c r="F7494" s="1">
        <v>3</v>
      </c>
      <c r="G7494" s="1">
        <v>2020</v>
      </c>
      <c r="H7494" s="1" t="s">
        <v>102</v>
      </c>
      <c r="I7494" s="1" t="s">
        <v>103</v>
      </c>
      <c r="J7494" s="1" t="s">
        <v>115</v>
      </c>
      <c r="K7494" s="1" t="s">
        <v>21</v>
      </c>
      <c r="L7494" s="1" t="s">
        <v>23</v>
      </c>
      <c r="M7494" s="1">
        <v>50</v>
      </c>
      <c r="N7494" s="1">
        <v>600</v>
      </c>
      <c r="O7494" s="1">
        <v>300000</v>
      </c>
      <c r="P7494" s="1">
        <v>135000</v>
      </c>
      <c r="Q7494" s="1">
        <v>0.45</v>
      </c>
      <c r="R7494" s="1" t="s">
        <v>20</v>
      </c>
    </row>
    <row r="7495" spans="1:18" x14ac:dyDescent="0.25">
      <c r="A7495" s="1" t="s">
        <v>51</v>
      </c>
      <c r="B7495" s="1">
        <v>1197831</v>
      </c>
      <c r="C7495" s="3">
        <v>44089</v>
      </c>
      <c r="D7495" s="3" t="s">
        <v>135</v>
      </c>
      <c r="E7495" s="3" t="s">
        <v>154</v>
      </c>
      <c r="F7495" s="1">
        <v>3</v>
      </c>
      <c r="G7495" s="1">
        <v>2020</v>
      </c>
      <c r="H7495" s="1" t="s">
        <v>102</v>
      </c>
      <c r="I7495" s="1" t="s">
        <v>103</v>
      </c>
      <c r="J7495" s="1" t="s">
        <v>115</v>
      </c>
      <c r="K7495" s="1" t="s">
        <v>18</v>
      </c>
      <c r="L7495" s="1" t="s">
        <v>19</v>
      </c>
      <c r="M7495" s="1">
        <v>45</v>
      </c>
      <c r="N7495" s="1">
        <v>575</v>
      </c>
      <c r="O7495" s="1">
        <v>258750</v>
      </c>
      <c r="P7495" s="1">
        <v>77625</v>
      </c>
      <c r="Q7495" s="1">
        <v>0.3</v>
      </c>
      <c r="R7495" s="1" t="s">
        <v>20</v>
      </c>
    </row>
    <row r="7496" spans="1:18" x14ac:dyDescent="0.25">
      <c r="A7496" s="1" t="s">
        <v>51</v>
      </c>
      <c r="B7496" s="1">
        <v>1197831</v>
      </c>
      <c r="C7496" s="3">
        <v>44090</v>
      </c>
      <c r="D7496" s="3" t="s">
        <v>136</v>
      </c>
      <c r="E7496" s="3" t="s">
        <v>154</v>
      </c>
      <c r="F7496" s="1">
        <v>3</v>
      </c>
      <c r="G7496" s="1">
        <v>2020</v>
      </c>
      <c r="H7496" s="1" t="s">
        <v>102</v>
      </c>
      <c r="I7496" s="1" t="s">
        <v>103</v>
      </c>
      <c r="J7496" s="1" t="s">
        <v>115</v>
      </c>
      <c r="K7496" s="1" t="s">
        <v>21</v>
      </c>
      <c r="L7496" s="1" t="s">
        <v>19</v>
      </c>
      <c r="M7496" s="1">
        <v>55</v>
      </c>
      <c r="N7496" s="1">
        <v>750</v>
      </c>
      <c r="O7496" s="1">
        <v>412500</v>
      </c>
      <c r="P7496" s="1">
        <v>206250</v>
      </c>
      <c r="Q7496" s="1">
        <v>0.5</v>
      </c>
      <c r="R7496" s="1" t="s">
        <v>20</v>
      </c>
    </row>
    <row r="7497" spans="1:18" x14ac:dyDescent="0.25">
      <c r="A7497" s="1" t="s">
        <v>51</v>
      </c>
      <c r="B7497" s="1">
        <v>1197831</v>
      </c>
      <c r="C7497" s="3">
        <v>44124</v>
      </c>
      <c r="D7497" s="3" t="s">
        <v>135</v>
      </c>
      <c r="E7497" s="3" t="s">
        <v>143</v>
      </c>
      <c r="F7497" s="1">
        <v>4</v>
      </c>
      <c r="G7497" s="1">
        <v>2020</v>
      </c>
      <c r="H7497" s="1" t="s">
        <v>102</v>
      </c>
      <c r="I7497" s="1" t="s">
        <v>103</v>
      </c>
      <c r="J7497" s="1" t="s">
        <v>115</v>
      </c>
      <c r="K7497" s="1" t="s">
        <v>18</v>
      </c>
      <c r="L7497" s="1" t="s">
        <v>22</v>
      </c>
      <c r="M7497" s="1">
        <v>45</v>
      </c>
      <c r="N7497" s="1">
        <v>900</v>
      </c>
      <c r="O7497" s="1">
        <v>405000</v>
      </c>
      <c r="P7497" s="1">
        <v>141750</v>
      </c>
      <c r="Q7497" s="1">
        <v>0.35</v>
      </c>
      <c r="R7497" s="1" t="s">
        <v>20</v>
      </c>
    </row>
    <row r="7498" spans="1:18" x14ac:dyDescent="0.25">
      <c r="A7498" s="1" t="s">
        <v>51</v>
      </c>
      <c r="B7498" s="1">
        <v>1197831</v>
      </c>
      <c r="C7498" s="3">
        <v>44125</v>
      </c>
      <c r="D7498" s="3" t="s">
        <v>136</v>
      </c>
      <c r="E7498" s="3" t="s">
        <v>143</v>
      </c>
      <c r="F7498" s="1">
        <v>4</v>
      </c>
      <c r="G7498" s="1">
        <v>2020</v>
      </c>
      <c r="H7498" s="1" t="s">
        <v>102</v>
      </c>
      <c r="I7498" s="1" t="s">
        <v>103</v>
      </c>
      <c r="J7498" s="1" t="s">
        <v>115</v>
      </c>
      <c r="K7498" s="1" t="s">
        <v>18</v>
      </c>
      <c r="L7498" s="1" t="s">
        <v>23</v>
      </c>
      <c r="M7498" s="1">
        <v>45</v>
      </c>
      <c r="N7498" s="1">
        <v>900</v>
      </c>
      <c r="O7498" s="1">
        <v>405000</v>
      </c>
      <c r="P7498" s="1">
        <v>141750</v>
      </c>
      <c r="Q7498" s="1">
        <v>0.35</v>
      </c>
      <c r="R7498" s="1" t="s">
        <v>20</v>
      </c>
    </row>
    <row r="7499" spans="1:18" x14ac:dyDescent="0.25">
      <c r="A7499" s="1" t="s">
        <v>51</v>
      </c>
      <c r="B7499" s="1">
        <v>1197831</v>
      </c>
      <c r="C7499" s="3">
        <v>44126</v>
      </c>
      <c r="D7499" s="3" t="s">
        <v>137</v>
      </c>
      <c r="E7499" s="3" t="s">
        <v>143</v>
      </c>
      <c r="F7499" s="1">
        <v>4</v>
      </c>
      <c r="G7499" s="1">
        <v>2020</v>
      </c>
      <c r="H7499" s="1" t="s">
        <v>102</v>
      </c>
      <c r="I7499" s="1" t="s">
        <v>103</v>
      </c>
      <c r="J7499" s="1" t="s">
        <v>115</v>
      </c>
      <c r="K7499" s="1" t="s">
        <v>21</v>
      </c>
      <c r="L7499" s="1" t="s">
        <v>22</v>
      </c>
      <c r="M7499" s="1">
        <v>50</v>
      </c>
      <c r="N7499" s="1">
        <v>825</v>
      </c>
      <c r="O7499" s="1">
        <v>412500</v>
      </c>
      <c r="P7499" s="1">
        <v>144375</v>
      </c>
      <c r="Q7499" s="1">
        <v>0.35</v>
      </c>
      <c r="R7499" s="1" t="s">
        <v>20</v>
      </c>
    </row>
    <row r="7500" spans="1:18" x14ac:dyDescent="0.25">
      <c r="A7500" s="1" t="s">
        <v>51</v>
      </c>
      <c r="B7500" s="1">
        <v>1197831</v>
      </c>
      <c r="C7500" s="3">
        <v>44127</v>
      </c>
      <c r="D7500" s="3" t="s">
        <v>138</v>
      </c>
      <c r="E7500" s="3" t="s">
        <v>143</v>
      </c>
      <c r="F7500" s="1">
        <v>4</v>
      </c>
      <c r="G7500" s="1">
        <v>2020</v>
      </c>
      <c r="H7500" s="1" t="s">
        <v>102</v>
      </c>
      <c r="I7500" s="1" t="s">
        <v>103</v>
      </c>
      <c r="J7500" s="1" t="s">
        <v>115</v>
      </c>
      <c r="K7500" s="1" t="s">
        <v>21</v>
      </c>
      <c r="L7500" s="1" t="s">
        <v>23</v>
      </c>
      <c r="M7500" s="1">
        <v>50</v>
      </c>
      <c r="N7500" s="1">
        <v>675</v>
      </c>
      <c r="O7500" s="1">
        <v>337500</v>
      </c>
      <c r="P7500" s="1">
        <v>151875</v>
      </c>
      <c r="Q7500" s="1">
        <v>0.45</v>
      </c>
      <c r="R7500" s="1" t="s">
        <v>20</v>
      </c>
    </row>
    <row r="7501" spans="1:18" x14ac:dyDescent="0.25">
      <c r="A7501" s="1" t="s">
        <v>51</v>
      </c>
      <c r="B7501" s="1">
        <v>1197831</v>
      </c>
      <c r="C7501" s="3">
        <v>44128</v>
      </c>
      <c r="D7501" s="3" t="s">
        <v>139</v>
      </c>
      <c r="E7501" s="3" t="s">
        <v>143</v>
      </c>
      <c r="F7501" s="1">
        <v>4</v>
      </c>
      <c r="G7501" s="1">
        <v>2020</v>
      </c>
      <c r="H7501" s="1" t="s">
        <v>102</v>
      </c>
      <c r="I7501" s="1" t="s">
        <v>103</v>
      </c>
      <c r="J7501" s="1" t="s">
        <v>115</v>
      </c>
      <c r="K7501" s="1" t="s">
        <v>18</v>
      </c>
      <c r="L7501" s="1" t="s">
        <v>19</v>
      </c>
      <c r="M7501" s="1">
        <v>45</v>
      </c>
      <c r="N7501" s="1">
        <v>650</v>
      </c>
      <c r="O7501" s="1">
        <v>292500</v>
      </c>
      <c r="P7501" s="1">
        <v>87750</v>
      </c>
      <c r="Q7501" s="1">
        <v>0.3</v>
      </c>
      <c r="R7501" s="1" t="s">
        <v>20</v>
      </c>
    </row>
    <row r="7502" spans="1:18" x14ac:dyDescent="0.25">
      <c r="A7502" s="1" t="s">
        <v>51</v>
      </c>
      <c r="B7502" s="1">
        <v>1197831</v>
      </c>
      <c r="C7502" s="3">
        <v>44129</v>
      </c>
      <c r="D7502" s="3" t="s">
        <v>140</v>
      </c>
      <c r="E7502" s="3" t="s">
        <v>143</v>
      </c>
      <c r="F7502" s="1">
        <v>4</v>
      </c>
      <c r="G7502" s="1">
        <v>2020</v>
      </c>
      <c r="H7502" s="1" t="s">
        <v>102</v>
      </c>
      <c r="I7502" s="1" t="s">
        <v>103</v>
      </c>
      <c r="J7502" s="1" t="s">
        <v>115</v>
      </c>
      <c r="K7502" s="1" t="s">
        <v>21</v>
      </c>
      <c r="L7502" s="1" t="s">
        <v>19</v>
      </c>
      <c r="M7502" s="1">
        <v>55</v>
      </c>
      <c r="N7502" s="1">
        <v>850</v>
      </c>
      <c r="O7502" s="1">
        <v>467500</v>
      </c>
      <c r="P7502" s="1">
        <v>233750</v>
      </c>
      <c r="Q7502" s="1">
        <v>0.5</v>
      </c>
      <c r="R7502" s="1" t="s">
        <v>20</v>
      </c>
    </row>
    <row r="7503" spans="1:18" x14ac:dyDescent="0.25">
      <c r="A7503" s="1" t="s">
        <v>51</v>
      </c>
      <c r="B7503" s="1">
        <v>1197831</v>
      </c>
      <c r="C7503" s="3">
        <v>44130</v>
      </c>
      <c r="D7503" s="3" t="s">
        <v>141</v>
      </c>
      <c r="E7503" s="3" t="s">
        <v>143</v>
      </c>
      <c r="F7503" s="1">
        <v>4</v>
      </c>
      <c r="G7503" s="1">
        <v>2020</v>
      </c>
      <c r="H7503" s="1" t="s">
        <v>102</v>
      </c>
      <c r="I7503" s="1" t="s">
        <v>103</v>
      </c>
      <c r="J7503" s="1" t="s">
        <v>115</v>
      </c>
      <c r="K7503" s="1" t="s">
        <v>18</v>
      </c>
      <c r="L7503" s="1" t="s">
        <v>22</v>
      </c>
      <c r="M7503" s="1">
        <v>45</v>
      </c>
      <c r="N7503" s="1">
        <v>950</v>
      </c>
      <c r="O7503" s="1">
        <v>427500</v>
      </c>
      <c r="P7503" s="1">
        <v>149625</v>
      </c>
      <c r="Q7503" s="1">
        <v>0.35</v>
      </c>
      <c r="R7503" s="1" t="s">
        <v>20</v>
      </c>
    </row>
    <row r="7504" spans="1:18" x14ac:dyDescent="0.25">
      <c r="A7504" s="1" t="s">
        <v>51</v>
      </c>
      <c r="B7504" s="1">
        <v>1197831</v>
      </c>
      <c r="C7504" s="3">
        <v>44131</v>
      </c>
      <c r="D7504" s="3" t="s">
        <v>135</v>
      </c>
      <c r="E7504" s="3" t="s">
        <v>143</v>
      </c>
      <c r="F7504" s="1">
        <v>4</v>
      </c>
      <c r="G7504" s="1">
        <v>2020</v>
      </c>
      <c r="H7504" s="1" t="s">
        <v>102</v>
      </c>
      <c r="I7504" s="1" t="s">
        <v>103</v>
      </c>
      <c r="J7504" s="1" t="s">
        <v>115</v>
      </c>
      <c r="K7504" s="1" t="s">
        <v>18</v>
      </c>
      <c r="L7504" s="1" t="s">
        <v>23</v>
      </c>
      <c r="M7504" s="1">
        <v>45</v>
      </c>
      <c r="N7504" s="1">
        <v>950</v>
      </c>
      <c r="O7504" s="1">
        <v>427500</v>
      </c>
      <c r="P7504" s="1">
        <v>149625</v>
      </c>
      <c r="Q7504" s="1">
        <v>0.35</v>
      </c>
      <c r="R7504" s="1" t="s">
        <v>20</v>
      </c>
    </row>
    <row r="7505" spans="1:18" x14ac:dyDescent="0.25">
      <c r="A7505" s="1" t="s">
        <v>51</v>
      </c>
      <c r="B7505" s="1">
        <v>1197831</v>
      </c>
      <c r="C7505" s="3">
        <v>44132</v>
      </c>
      <c r="D7505" s="3" t="s">
        <v>136</v>
      </c>
      <c r="E7505" s="3" t="s">
        <v>143</v>
      </c>
      <c r="F7505" s="1">
        <v>4</v>
      </c>
      <c r="G7505" s="1">
        <v>2020</v>
      </c>
      <c r="H7505" s="1" t="s">
        <v>102</v>
      </c>
      <c r="I7505" s="1" t="s">
        <v>103</v>
      </c>
      <c r="J7505" s="1" t="s">
        <v>115</v>
      </c>
      <c r="K7505" s="1" t="s">
        <v>21</v>
      </c>
      <c r="L7505" s="1" t="s">
        <v>22</v>
      </c>
      <c r="M7505" s="1">
        <v>50</v>
      </c>
      <c r="N7505" s="1">
        <v>850</v>
      </c>
      <c r="O7505" s="1">
        <v>425000</v>
      </c>
      <c r="P7505" s="1">
        <v>148750</v>
      </c>
      <c r="Q7505" s="1">
        <v>0.35</v>
      </c>
      <c r="R7505" s="1" t="s">
        <v>20</v>
      </c>
    </row>
    <row r="7506" spans="1:18" x14ac:dyDescent="0.25">
      <c r="A7506" s="1" t="s">
        <v>51</v>
      </c>
      <c r="B7506" s="1">
        <v>1197831</v>
      </c>
      <c r="C7506" s="3">
        <v>44133</v>
      </c>
      <c r="D7506" s="3" t="s">
        <v>137</v>
      </c>
      <c r="E7506" s="3" t="s">
        <v>143</v>
      </c>
      <c r="F7506" s="1">
        <v>4</v>
      </c>
      <c r="G7506" s="1">
        <v>2020</v>
      </c>
      <c r="H7506" s="1" t="s">
        <v>102</v>
      </c>
      <c r="I7506" s="1" t="s">
        <v>103</v>
      </c>
      <c r="J7506" s="1" t="s">
        <v>115</v>
      </c>
      <c r="K7506" s="1" t="s">
        <v>21</v>
      </c>
      <c r="L7506" s="1" t="s">
        <v>23</v>
      </c>
      <c r="M7506" s="1">
        <v>50</v>
      </c>
      <c r="N7506" s="1">
        <v>700</v>
      </c>
      <c r="O7506" s="1">
        <v>350000</v>
      </c>
      <c r="P7506" s="1">
        <v>157500</v>
      </c>
      <c r="Q7506" s="1">
        <v>0.45</v>
      </c>
      <c r="R7506" s="1" t="s">
        <v>20</v>
      </c>
    </row>
    <row r="7507" spans="1:18" x14ac:dyDescent="0.25">
      <c r="A7507" s="1" t="s">
        <v>51</v>
      </c>
      <c r="B7507" s="1">
        <v>1197831</v>
      </c>
      <c r="C7507" s="3">
        <v>44134</v>
      </c>
      <c r="D7507" s="3" t="s">
        <v>138</v>
      </c>
      <c r="E7507" s="3" t="s">
        <v>143</v>
      </c>
      <c r="F7507" s="1">
        <v>4</v>
      </c>
      <c r="G7507" s="1">
        <v>2020</v>
      </c>
      <c r="H7507" s="1" t="s">
        <v>102</v>
      </c>
      <c r="I7507" s="1" t="s">
        <v>103</v>
      </c>
      <c r="J7507" s="1" t="s">
        <v>115</v>
      </c>
      <c r="K7507" s="1" t="s">
        <v>18</v>
      </c>
      <c r="L7507" s="1" t="s">
        <v>19</v>
      </c>
      <c r="M7507" s="1">
        <v>45</v>
      </c>
      <c r="N7507" s="1">
        <v>650</v>
      </c>
      <c r="O7507" s="1">
        <v>292500</v>
      </c>
      <c r="P7507" s="1">
        <v>87750</v>
      </c>
      <c r="Q7507" s="1">
        <v>0.3</v>
      </c>
      <c r="R7507" s="1" t="s">
        <v>20</v>
      </c>
    </row>
    <row r="7508" spans="1:18" x14ac:dyDescent="0.25">
      <c r="A7508" s="1" t="s">
        <v>51</v>
      </c>
      <c r="B7508" s="1">
        <v>1197831</v>
      </c>
      <c r="C7508" s="3">
        <v>44135</v>
      </c>
      <c r="D7508" s="3" t="s">
        <v>139</v>
      </c>
      <c r="E7508" s="3" t="s">
        <v>143</v>
      </c>
      <c r="F7508" s="1">
        <v>4</v>
      </c>
      <c r="G7508" s="1">
        <v>2020</v>
      </c>
      <c r="H7508" s="1" t="s">
        <v>102</v>
      </c>
      <c r="I7508" s="1" t="s">
        <v>103</v>
      </c>
      <c r="J7508" s="1" t="s">
        <v>115</v>
      </c>
      <c r="K7508" s="1" t="s">
        <v>21</v>
      </c>
      <c r="L7508" s="1" t="s">
        <v>19</v>
      </c>
      <c r="M7508" s="1">
        <v>55</v>
      </c>
      <c r="N7508" s="1">
        <v>900</v>
      </c>
      <c r="O7508" s="1">
        <v>495000</v>
      </c>
      <c r="P7508" s="1">
        <v>247500</v>
      </c>
      <c r="Q7508" s="1">
        <v>0.5</v>
      </c>
      <c r="R7508" s="1" t="s">
        <v>20</v>
      </c>
    </row>
    <row r="7509" spans="1:18" x14ac:dyDescent="0.25">
      <c r="A7509" s="1" t="s">
        <v>51</v>
      </c>
      <c r="B7509" s="1">
        <v>1197831</v>
      </c>
      <c r="C7509" s="3">
        <v>44053</v>
      </c>
      <c r="D7509" s="3" t="s">
        <v>141</v>
      </c>
      <c r="E7509" s="3" t="s">
        <v>153</v>
      </c>
      <c r="F7509" s="1">
        <v>3</v>
      </c>
      <c r="G7509" s="1">
        <v>2020</v>
      </c>
      <c r="H7509" s="1" t="s">
        <v>102</v>
      </c>
      <c r="I7509" s="1" t="s">
        <v>103</v>
      </c>
      <c r="J7509" s="1" t="s">
        <v>115</v>
      </c>
      <c r="K7509" s="1" t="s">
        <v>18</v>
      </c>
      <c r="L7509" s="1" t="s">
        <v>19</v>
      </c>
      <c r="M7509" s="1">
        <v>34</v>
      </c>
      <c r="N7509" s="1">
        <v>179</v>
      </c>
      <c r="O7509" s="1">
        <v>6086</v>
      </c>
      <c r="P7509" s="1">
        <v>2069.2399999999998</v>
      </c>
      <c r="Q7509" s="1">
        <v>0.34</v>
      </c>
      <c r="R7509" s="1" t="s">
        <v>20</v>
      </c>
    </row>
    <row r="7510" spans="1:18" x14ac:dyDescent="0.25">
      <c r="A7510" s="1" t="s">
        <v>51</v>
      </c>
      <c r="B7510" s="1">
        <v>1197831</v>
      </c>
      <c r="C7510" s="3">
        <v>44054</v>
      </c>
      <c r="D7510" s="3" t="s">
        <v>135</v>
      </c>
      <c r="E7510" s="3" t="s">
        <v>153</v>
      </c>
      <c r="F7510" s="1">
        <v>3</v>
      </c>
      <c r="G7510" s="1">
        <v>2020</v>
      </c>
      <c r="H7510" s="1" t="s">
        <v>102</v>
      </c>
      <c r="I7510" s="1" t="s">
        <v>103</v>
      </c>
      <c r="J7510" s="1" t="s">
        <v>115</v>
      </c>
      <c r="K7510" s="1" t="s">
        <v>21</v>
      </c>
      <c r="L7510" s="1" t="s">
        <v>19</v>
      </c>
      <c r="M7510" s="1">
        <v>27</v>
      </c>
      <c r="N7510" s="1">
        <v>272</v>
      </c>
      <c r="O7510" s="1">
        <v>7344</v>
      </c>
      <c r="P7510" s="1">
        <v>4039.2</v>
      </c>
      <c r="Q7510" s="1">
        <v>0.55000000000000004</v>
      </c>
      <c r="R7510" s="1" t="s">
        <v>20</v>
      </c>
    </row>
    <row r="7511" spans="1:18" x14ac:dyDescent="0.25">
      <c r="A7511" s="1" t="s">
        <v>51</v>
      </c>
      <c r="B7511" s="1">
        <v>1197831</v>
      </c>
      <c r="C7511" s="3">
        <v>44055</v>
      </c>
      <c r="D7511" s="3" t="s">
        <v>136</v>
      </c>
      <c r="E7511" s="3" t="s">
        <v>153</v>
      </c>
      <c r="F7511" s="1">
        <v>3</v>
      </c>
      <c r="G7511" s="1">
        <v>2020</v>
      </c>
      <c r="H7511" s="1" t="s">
        <v>102</v>
      </c>
      <c r="I7511" s="1" t="s">
        <v>103</v>
      </c>
      <c r="J7511" s="1" t="s">
        <v>115</v>
      </c>
      <c r="K7511" s="1" t="s">
        <v>18</v>
      </c>
      <c r="L7511" s="1" t="s">
        <v>22</v>
      </c>
      <c r="M7511" s="1">
        <v>24</v>
      </c>
      <c r="N7511" s="1">
        <v>315</v>
      </c>
      <c r="O7511" s="1">
        <v>7560</v>
      </c>
      <c r="P7511" s="1">
        <v>2948.4</v>
      </c>
      <c r="Q7511" s="1">
        <v>0.39</v>
      </c>
      <c r="R7511" s="1" t="s">
        <v>20</v>
      </c>
    </row>
    <row r="7512" spans="1:18" x14ac:dyDescent="0.25">
      <c r="A7512" s="1" t="s">
        <v>51</v>
      </c>
      <c r="B7512" s="1">
        <v>1197831</v>
      </c>
      <c r="C7512" s="3">
        <v>44056</v>
      </c>
      <c r="D7512" s="3" t="s">
        <v>137</v>
      </c>
      <c r="E7512" s="3" t="s">
        <v>153</v>
      </c>
      <c r="F7512" s="1">
        <v>3</v>
      </c>
      <c r="G7512" s="1">
        <v>2020</v>
      </c>
      <c r="H7512" s="1" t="s">
        <v>102</v>
      </c>
      <c r="I7512" s="1" t="s">
        <v>103</v>
      </c>
      <c r="J7512" s="1" t="s">
        <v>115</v>
      </c>
      <c r="K7512" s="1" t="s">
        <v>18</v>
      </c>
      <c r="L7512" s="1" t="s">
        <v>23</v>
      </c>
      <c r="M7512" s="1">
        <v>30</v>
      </c>
      <c r="N7512" s="1">
        <v>287</v>
      </c>
      <c r="O7512" s="1">
        <v>8610</v>
      </c>
      <c r="P7512" s="1">
        <v>3616.2</v>
      </c>
      <c r="Q7512" s="1">
        <v>0.42</v>
      </c>
      <c r="R7512" s="1" t="s">
        <v>20</v>
      </c>
    </row>
    <row r="7513" spans="1:18" x14ac:dyDescent="0.25">
      <c r="A7513" s="1" t="s">
        <v>51</v>
      </c>
      <c r="B7513" s="1">
        <v>1197831</v>
      </c>
      <c r="C7513" s="3">
        <v>44057</v>
      </c>
      <c r="D7513" s="3" t="s">
        <v>138</v>
      </c>
      <c r="E7513" s="3" t="s">
        <v>153</v>
      </c>
      <c r="F7513" s="1">
        <v>3</v>
      </c>
      <c r="G7513" s="1">
        <v>2020</v>
      </c>
      <c r="H7513" s="1" t="s">
        <v>102</v>
      </c>
      <c r="I7513" s="1" t="s">
        <v>103</v>
      </c>
      <c r="J7513" s="1" t="s">
        <v>115</v>
      </c>
      <c r="K7513" s="1" t="s">
        <v>21</v>
      </c>
      <c r="L7513" s="1" t="s">
        <v>22</v>
      </c>
      <c r="M7513" s="1">
        <v>23</v>
      </c>
      <c r="N7513" s="1">
        <v>240</v>
      </c>
      <c r="O7513" s="1">
        <v>5520</v>
      </c>
      <c r="P7513" s="1">
        <v>2042.4</v>
      </c>
      <c r="Q7513" s="1">
        <v>0.37</v>
      </c>
      <c r="R7513" s="1" t="s">
        <v>20</v>
      </c>
    </row>
    <row r="7514" spans="1:18" x14ac:dyDescent="0.25">
      <c r="A7514" s="1" t="s">
        <v>51</v>
      </c>
      <c r="B7514" s="1">
        <v>1197831</v>
      </c>
      <c r="C7514" s="3">
        <v>44058</v>
      </c>
      <c r="D7514" s="3" t="s">
        <v>139</v>
      </c>
      <c r="E7514" s="3" t="s">
        <v>153</v>
      </c>
      <c r="F7514" s="1">
        <v>3</v>
      </c>
      <c r="G7514" s="1">
        <v>2020</v>
      </c>
      <c r="H7514" s="1" t="s">
        <v>102</v>
      </c>
      <c r="I7514" s="1" t="s">
        <v>103</v>
      </c>
      <c r="J7514" s="1" t="s">
        <v>115</v>
      </c>
      <c r="K7514" s="1" t="s">
        <v>21</v>
      </c>
      <c r="L7514" s="1" t="s">
        <v>23</v>
      </c>
      <c r="M7514" s="1">
        <v>31</v>
      </c>
      <c r="N7514" s="1">
        <v>245</v>
      </c>
      <c r="O7514" s="1">
        <v>7595</v>
      </c>
      <c r="P7514" s="1">
        <v>3873.45</v>
      </c>
      <c r="Q7514" s="1">
        <v>0.51</v>
      </c>
      <c r="R7514" s="1" t="s">
        <v>20</v>
      </c>
    </row>
    <row r="7515" spans="1:18" x14ac:dyDescent="0.25">
      <c r="A7515" s="1" t="s">
        <v>51</v>
      </c>
      <c r="B7515" s="1">
        <v>1197831</v>
      </c>
      <c r="C7515" s="3">
        <v>44059</v>
      </c>
      <c r="D7515" s="3" t="s">
        <v>140</v>
      </c>
      <c r="E7515" s="3" t="s">
        <v>153</v>
      </c>
      <c r="F7515" s="1">
        <v>3</v>
      </c>
      <c r="G7515" s="1">
        <v>2020</v>
      </c>
      <c r="H7515" s="1" t="s">
        <v>102</v>
      </c>
      <c r="I7515" s="1" t="s">
        <v>103</v>
      </c>
      <c r="J7515" s="1" t="s">
        <v>115</v>
      </c>
      <c r="K7515" s="1" t="s">
        <v>18</v>
      </c>
      <c r="L7515" s="1" t="s">
        <v>19</v>
      </c>
      <c r="M7515" s="1">
        <v>35</v>
      </c>
      <c r="N7515" s="1">
        <v>180</v>
      </c>
      <c r="O7515" s="1">
        <v>6300</v>
      </c>
      <c r="P7515" s="1">
        <v>2205</v>
      </c>
      <c r="Q7515" s="1">
        <v>0.35</v>
      </c>
      <c r="R7515" s="1" t="s">
        <v>20</v>
      </c>
    </row>
    <row r="7516" spans="1:18" x14ac:dyDescent="0.25">
      <c r="A7516" s="1" t="s">
        <v>51</v>
      </c>
      <c r="B7516" s="1">
        <v>1197831</v>
      </c>
      <c r="C7516" s="3">
        <v>44060</v>
      </c>
      <c r="D7516" s="3" t="s">
        <v>141</v>
      </c>
      <c r="E7516" s="3" t="s">
        <v>153</v>
      </c>
      <c r="F7516" s="1">
        <v>3</v>
      </c>
      <c r="G7516" s="1">
        <v>2020</v>
      </c>
      <c r="H7516" s="1" t="s">
        <v>102</v>
      </c>
      <c r="I7516" s="1" t="s">
        <v>103</v>
      </c>
      <c r="J7516" s="1" t="s">
        <v>115</v>
      </c>
      <c r="K7516" s="1" t="s">
        <v>21</v>
      </c>
      <c r="L7516" s="1" t="s">
        <v>19</v>
      </c>
      <c r="M7516" s="1">
        <v>32</v>
      </c>
      <c r="N7516" s="1">
        <v>295</v>
      </c>
      <c r="O7516" s="1">
        <v>9440</v>
      </c>
      <c r="P7516" s="1">
        <v>5380.8</v>
      </c>
      <c r="Q7516" s="1">
        <v>0.56999999999999995</v>
      </c>
      <c r="R7516" s="1" t="s">
        <v>20</v>
      </c>
    </row>
    <row r="7517" spans="1:18" x14ac:dyDescent="0.25">
      <c r="A7517" s="1" t="s">
        <v>51</v>
      </c>
      <c r="B7517" s="1">
        <v>1197831</v>
      </c>
      <c r="C7517" s="3">
        <v>44061</v>
      </c>
      <c r="D7517" s="3" t="s">
        <v>135</v>
      </c>
      <c r="E7517" s="3" t="s">
        <v>153</v>
      </c>
      <c r="F7517" s="1">
        <v>3</v>
      </c>
      <c r="G7517" s="1">
        <v>2020</v>
      </c>
      <c r="H7517" s="1" t="s">
        <v>102</v>
      </c>
      <c r="I7517" s="1" t="s">
        <v>103</v>
      </c>
      <c r="J7517" s="1" t="s">
        <v>115</v>
      </c>
      <c r="K7517" s="1" t="s">
        <v>18</v>
      </c>
      <c r="L7517" s="1" t="s">
        <v>22</v>
      </c>
      <c r="M7517" s="1">
        <v>28</v>
      </c>
      <c r="N7517" s="1">
        <v>295</v>
      </c>
      <c r="O7517" s="1">
        <v>8260</v>
      </c>
      <c r="P7517" s="1">
        <v>3386.6</v>
      </c>
      <c r="Q7517" s="1">
        <v>0.41</v>
      </c>
      <c r="R7517" s="1" t="s">
        <v>20</v>
      </c>
    </row>
    <row r="7518" spans="1:18" x14ac:dyDescent="0.25">
      <c r="A7518" s="1" t="s">
        <v>51</v>
      </c>
      <c r="B7518" s="1">
        <v>1197831</v>
      </c>
      <c r="C7518" s="3">
        <v>44062</v>
      </c>
      <c r="D7518" s="3" t="s">
        <v>136</v>
      </c>
      <c r="E7518" s="3" t="s">
        <v>153</v>
      </c>
      <c r="F7518" s="1">
        <v>3</v>
      </c>
      <c r="G7518" s="1">
        <v>2020</v>
      </c>
      <c r="H7518" s="1" t="s">
        <v>102</v>
      </c>
      <c r="I7518" s="1" t="s">
        <v>103</v>
      </c>
      <c r="J7518" s="1" t="s">
        <v>115</v>
      </c>
      <c r="K7518" s="1" t="s">
        <v>18</v>
      </c>
      <c r="L7518" s="1" t="s">
        <v>23</v>
      </c>
      <c r="M7518" s="1">
        <v>33</v>
      </c>
      <c r="N7518" s="1">
        <v>323</v>
      </c>
      <c r="O7518" s="1">
        <v>10659</v>
      </c>
      <c r="P7518" s="1">
        <v>4476.78</v>
      </c>
      <c r="Q7518" s="1">
        <v>0.42</v>
      </c>
      <c r="R7518" s="1" t="s">
        <v>20</v>
      </c>
    </row>
    <row r="7519" spans="1:18" x14ac:dyDescent="0.25">
      <c r="A7519" s="1" t="s">
        <v>51</v>
      </c>
      <c r="B7519" s="1">
        <v>1197831</v>
      </c>
      <c r="C7519" s="3">
        <v>44063</v>
      </c>
      <c r="D7519" s="3" t="s">
        <v>137</v>
      </c>
      <c r="E7519" s="3" t="s">
        <v>153</v>
      </c>
      <c r="F7519" s="1">
        <v>3</v>
      </c>
      <c r="G7519" s="1">
        <v>2020</v>
      </c>
      <c r="H7519" s="1" t="s">
        <v>102</v>
      </c>
      <c r="I7519" s="1" t="s">
        <v>103</v>
      </c>
      <c r="J7519" s="1" t="s">
        <v>115</v>
      </c>
      <c r="K7519" s="1" t="s">
        <v>21</v>
      </c>
      <c r="L7519" s="1" t="s">
        <v>22</v>
      </c>
      <c r="M7519" s="1">
        <v>27</v>
      </c>
      <c r="N7519" s="1">
        <v>264</v>
      </c>
      <c r="O7519" s="1">
        <v>7128</v>
      </c>
      <c r="P7519" s="1">
        <v>2851.2</v>
      </c>
      <c r="Q7519" s="1">
        <v>0.4</v>
      </c>
      <c r="R7519" s="1" t="s">
        <v>20</v>
      </c>
    </row>
    <row r="7520" spans="1:18" x14ac:dyDescent="0.25">
      <c r="A7520" s="1" t="s">
        <v>51</v>
      </c>
      <c r="B7520" s="1">
        <v>1197831</v>
      </c>
      <c r="C7520" s="3">
        <v>44064</v>
      </c>
      <c r="D7520" s="3" t="s">
        <v>138</v>
      </c>
      <c r="E7520" s="3" t="s">
        <v>153</v>
      </c>
      <c r="F7520" s="1">
        <v>3</v>
      </c>
      <c r="G7520" s="1">
        <v>2020</v>
      </c>
      <c r="H7520" s="1" t="s">
        <v>102</v>
      </c>
      <c r="I7520" s="1" t="s">
        <v>103</v>
      </c>
      <c r="J7520" s="1" t="s">
        <v>115</v>
      </c>
      <c r="K7520" s="1" t="s">
        <v>21</v>
      </c>
      <c r="L7520" s="1" t="s">
        <v>23</v>
      </c>
      <c r="M7520" s="1">
        <v>26</v>
      </c>
      <c r="N7520" s="1">
        <v>263</v>
      </c>
      <c r="O7520" s="1">
        <v>6838</v>
      </c>
      <c r="P7520" s="1">
        <v>3282.24</v>
      </c>
      <c r="Q7520" s="1">
        <v>0.48</v>
      </c>
      <c r="R7520" s="1" t="s">
        <v>20</v>
      </c>
    </row>
    <row r="7521" spans="1:18" x14ac:dyDescent="0.25">
      <c r="A7521" s="1" t="s">
        <v>51</v>
      </c>
      <c r="B7521" s="1">
        <v>1197831</v>
      </c>
      <c r="C7521" s="3">
        <v>44065</v>
      </c>
      <c r="D7521" s="3" t="s">
        <v>139</v>
      </c>
      <c r="E7521" s="3" t="s">
        <v>153</v>
      </c>
      <c r="F7521" s="1">
        <v>3</v>
      </c>
      <c r="G7521" s="1">
        <v>2020</v>
      </c>
      <c r="H7521" s="1" t="s">
        <v>102</v>
      </c>
      <c r="I7521" s="1" t="s">
        <v>103</v>
      </c>
      <c r="J7521" s="1" t="s">
        <v>115</v>
      </c>
      <c r="K7521" s="1" t="s">
        <v>18</v>
      </c>
      <c r="L7521" s="1" t="s">
        <v>19</v>
      </c>
      <c r="M7521" s="1">
        <v>29</v>
      </c>
      <c r="N7521" s="1">
        <v>221</v>
      </c>
      <c r="O7521" s="1">
        <v>6409</v>
      </c>
      <c r="P7521" s="1">
        <v>2050.88</v>
      </c>
      <c r="Q7521" s="1">
        <v>0.32</v>
      </c>
      <c r="R7521" s="1" t="s">
        <v>20</v>
      </c>
    </row>
    <row r="7522" spans="1:18" x14ac:dyDescent="0.25">
      <c r="A7522" s="1" t="s">
        <v>51</v>
      </c>
      <c r="B7522" s="1">
        <v>1197831</v>
      </c>
      <c r="C7522" s="3">
        <v>44066</v>
      </c>
      <c r="D7522" s="3" t="s">
        <v>140</v>
      </c>
      <c r="E7522" s="3" t="s">
        <v>153</v>
      </c>
      <c r="F7522" s="1">
        <v>3</v>
      </c>
      <c r="G7522" s="1">
        <v>2020</v>
      </c>
      <c r="H7522" s="1" t="s">
        <v>102</v>
      </c>
      <c r="I7522" s="1" t="s">
        <v>103</v>
      </c>
      <c r="J7522" s="1" t="s">
        <v>115</v>
      </c>
      <c r="K7522" s="1" t="s">
        <v>21</v>
      </c>
      <c r="L7522" s="1" t="s">
        <v>19</v>
      </c>
      <c r="M7522" s="1">
        <v>38</v>
      </c>
      <c r="N7522" s="1">
        <v>350</v>
      </c>
      <c r="O7522" s="1">
        <v>13300</v>
      </c>
      <c r="P7522" s="1">
        <v>7581</v>
      </c>
      <c r="Q7522" s="1">
        <v>0.56999999999999995</v>
      </c>
      <c r="R7522" s="1" t="s">
        <v>20</v>
      </c>
    </row>
    <row r="7523" spans="1:18" x14ac:dyDescent="0.25">
      <c r="A7523" s="1" t="s">
        <v>51</v>
      </c>
      <c r="B7523" s="1">
        <v>1197831</v>
      </c>
      <c r="C7523" s="3">
        <v>44067</v>
      </c>
      <c r="D7523" s="3" t="s">
        <v>141</v>
      </c>
      <c r="E7523" s="3" t="s">
        <v>153</v>
      </c>
      <c r="F7523" s="1">
        <v>3</v>
      </c>
      <c r="G7523" s="1">
        <v>2020</v>
      </c>
      <c r="H7523" s="1" t="s">
        <v>102</v>
      </c>
      <c r="I7523" s="1" t="s">
        <v>103</v>
      </c>
      <c r="J7523" s="1" t="s">
        <v>115</v>
      </c>
      <c r="K7523" s="1" t="s">
        <v>18</v>
      </c>
      <c r="L7523" s="1" t="s">
        <v>22</v>
      </c>
      <c r="M7523" s="1">
        <v>29</v>
      </c>
      <c r="N7523" s="1">
        <v>295</v>
      </c>
      <c r="O7523" s="1">
        <v>8555</v>
      </c>
      <c r="P7523" s="1">
        <v>3422</v>
      </c>
      <c r="Q7523" s="1">
        <v>0.4</v>
      </c>
      <c r="R7523" s="1" t="s">
        <v>20</v>
      </c>
    </row>
    <row r="7524" spans="1:18" x14ac:dyDescent="0.25">
      <c r="A7524" s="1" t="s">
        <v>51</v>
      </c>
      <c r="B7524" s="1">
        <v>1197831</v>
      </c>
      <c r="C7524" s="3">
        <v>44068</v>
      </c>
      <c r="D7524" s="3" t="s">
        <v>135</v>
      </c>
      <c r="E7524" s="3" t="s">
        <v>153</v>
      </c>
      <c r="F7524" s="1">
        <v>3</v>
      </c>
      <c r="G7524" s="1">
        <v>2020</v>
      </c>
      <c r="H7524" s="1" t="s">
        <v>102</v>
      </c>
      <c r="I7524" s="1" t="s">
        <v>103</v>
      </c>
      <c r="J7524" s="1" t="s">
        <v>115</v>
      </c>
      <c r="K7524" s="1" t="s">
        <v>18</v>
      </c>
      <c r="L7524" s="1" t="s">
        <v>23</v>
      </c>
      <c r="M7524" s="1">
        <v>32</v>
      </c>
      <c r="N7524" s="1">
        <v>285</v>
      </c>
      <c r="O7524" s="1">
        <v>9120</v>
      </c>
      <c r="P7524" s="1">
        <v>3830.4</v>
      </c>
      <c r="Q7524" s="1">
        <v>0.42</v>
      </c>
      <c r="R7524" s="1" t="s">
        <v>20</v>
      </c>
    </row>
    <row r="7525" spans="1:18" x14ac:dyDescent="0.25">
      <c r="A7525" s="1" t="s">
        <v>51</v>
      </c>
      <c r="B7525" s="1">
        <v>1197831</v>
      </c>
      <c r="C7525" s="3">
        <v>44069</v>
      </c>
      <c r="D7525" s="3" t="s">
        <v>136</v>
      </c>
      <c r="E7525" s="3" t="s">
        <v>153</v>
      </c>
      <c r="F7525" s="1">
        <v>3</v>
      </c>
      <c r="G7525" s="1">
        <v>2020</v>
      </c>
      <c r="H7525" s="1" t="s">
        <v>102</v>
      </c>
      <c r="I7525" s="1" t="s">
        <v>103</v>
      </c>
      <c r="J7525" s="1" t="s">
        <v>115</v>
      </c>
      <c r="K7525" s="1" t="s">
        <v>21</v>
      </c>
      <c r="L7525" s="1" t="s">
        <v>22</v>
      </c>
      <c r="M7525" s="1">
        <v>29</v>
      </c>
      <c r="N7525" s="1">
        <v>374</v>
      </c>
      <c r="O7525" s="1">
        <v>10846</v>
      </c>
      <c r="P7525" s="1">
        <v>4446.8599999999997</v>
      </c>
      <c r="Q7525" s="1">
        <v>0.41</v>
      </c>
      <c r="R7525" s="1" t="s">
        <v>20</v>
      </c>
    </row>
    <row r="7526" spans="1:18" x14ac:dyDescent="0.25">
      <c r="A7526" s="1" t="s">
        <v>51</v>
      </c>
      <c r="B7526" s="1">
        <v>1197831</v>
      </c>
      <c r="C7526" s="3">
        <v>44070</v>
      </c>
      <c r="D7526" s="3" t="s">
        <v>137</v>
      </c>
      <c r="E7526" s="3" t="s">
        <v>153</v>
      </c>
      <c r="F7526" s="1">
        <v>3</v>
      </c>
      <c r="G7526" s="1">
        <v>2020</v>
      </c>
      <c r="H7526" s="1" t="s">
        <v>102</v>
      </c>
      <c r="I7526" s="1" t="s">
        <v>103</v>
      </c>
      <c r="J7526" s="1" t="s">
        <v>115</v>
      </c>
      <c r="K7526" s="1" t="s">
        <v>21</v>
      </c>
      <c r="L7526" s="1" t="s">
        <v>23</v>
      </c>
      <c r="M7526" s="1">
        <v>28</v>
      </c>
      <c r="N7526" s="1">
        <v>224</v>
      </c>
      <c r="O7526" s="1">
        <v>6272</v>
      </c>
      <c r="P7526" s="1">
        <v>3261.44</v>
      </c>
      <c r="Q7526" s="1">
        <v>0.52</v>
      </c>
      <c r="R7526" s="1" t="s">
        <v>20</v>
      </c>
    </row>
    <row r="7527" spans="1:18" x14ac:dyDescent="0.25">
      <c r="A7527" s="1" t="s">
        <v>51</v>
      </c>
      <c r="B7527" s="1">
        <v>1197831</v>
      </c>
      <c r="C7527" s="3">
        <v>44071</v>
      </c>
      <c r="D7527" s="3" t="s">
        <v>138</v>
      </c>
      <c r="E7527" s="3" t="s">
        <v>153</v>
      </c>
      <c r="F7527" s="1">
        <v>3</v>
      </c>
      <c r="G7527" s="1">
        <v>2020</v>
      </c>
      <c r="H7527" s="1" t="s">
        <v>102</v>
      </c>
      <c r="I7527" s="1" t="s">
        <v>103</v>
      </c>
      <c r="J7527" s="1" t="s">
        <v>115</v>
      </c>
      <c r="K7527" s="1" t="s">
        <v>18</v>
      </c>
      <c r="L7527" s="1" t="s">
        <v>19</v>
      </c>
      <c r="M7527" s="1">
        <v>33</v>
      </c>
      <c r="N7527" s="1">
        <v>217</v>
      </c>
      <c r="O7527" s="1">
        <v>7161</v>
      </c>
      <c r="P7527" s="1">
        <v>2577.96</v>
      </c>
      <c r="Q7527" s="1">
        <v>0.36</v>
      </c>
      <c r="R7527" s="1" t="s">
        <v>20</v>
      </c>
    </row>
    <row r="7528" spans="1:18" x14ac:dyDescent="0.25">
      <c r="A7528" s="1" t="s">
        <v>51</v>
      </c>
      <c r="B7528" s="1">
        <v>1197831</v>
      </c>
      <c r="C7528" s="3">
        <v>44072</v>
      </c>
      <c r="D7528" s="3" t="s">
        <v>139</v>
      </c>
      <c r="E7528" s="3" t="s">
        <v>153</v>
      </c>
      <c r="F7528" s="1">
        <v>3</v>
      </c>
      <c r="G7528" s="1">
        <v>2020</v>
      </c>
      <c r="H7528" s="1" t="s">
        <v>102</v>
      </c>
      <c r="I7528" s="1" t="s">
        <v>103</v>
      </c>
      <c r="J7528" s="1" t="s">
        <v>115</v>
      </c>
      <c r="K7528" s="1" t="s">
        <v>21</v>
      </c>
      <c r="L7528" s="1" t="s">
        <v>19</v>
      </c>
      <c r="M7528" s="1">
        <v>36</v>
      </c>
      <c r="N7528" s="1">
        <v>302</v>
      </c>
      <c r="O7528" s="1">
        <v>10872</v>
      </c>
      <c r="P7528" s="1">
        <v>5653.44</v>
      </c>
      <c r="Q7528" s="1">
        <v>0.52</v>
      </c>
      <c r="R7528" s="1" t="s">
        <v>20</v>
      </c>
    </row>
    <row r="7529" spans="1:18" x14ac:dyDescent="0.25">
      <c r="A7529" s="1" t="s">
        <v>51</v>
      </c>
      <c r="B7529" s="1">
        <v>1197831</v>
      </c>
      <c r="C7529" s="3">
        <v>44073</v>
      </c>
      <c r="D7529" s="3" t="s">
        <v>140</v>
      </c>
      <c r="E7529" s="3" t="s">
        <v>153</v>
      </c>
      <c r="F7529" s="1">
        <v>3</v>
      </c>
      <c r="G7529" s="1">
        <v>2020</v>
      </c>
      <c r="H7529" s="1" t="s">
        <v>102</v>
      </c>
      <c r="I7529" s="1" t="s">
        <v>103</v>
      </c>
      <c r="J7529" s="1" t="s">
        <v>115</v>
      </c>
      <c r="K7529" s="1" t="s">
        <v>18</v>
      </c>
      <c r="L7529" s="1" t="s">
        <v>22</v>
      </c>
      <c r="M7529" s="1">
        <v>27</v>
      </c>
      <c r="N7529" s="1">
        <v>305</v>
      </c>
      <c r="O7529" s="1">
        <v>8235</v>
      </c>
      <c r="P7529" s="1">
        <v>3046.95</v>
      </c>
      <c r="Q7529" s="1">
        <v>0.37</v>
      </c>
      <c r="R7529" s="1" t="s">
        <v>20</v>
      </c>
    </row>
    <row r="7530" spans="1:18" x14ac:dyDescent="0.25">
      <c r="A7530" s="1" t="s">
        <v>51</v>
      </c>
      <c r="B7530" s="1">
        <v>1197831</v>
      </c>
      <c r="C7530" s="3">
        <v>44074</v>
      </c>
      <c r="D7530" s="3" t="s">
        <v>141</v>
      </c>
      <c r="E7530" s="3" t="s">
        <v>153</v>
      </c>
      <c r="F7530" s="1">
        <v>3</v>
      </c>
      <c r="G7530" s="1">
        <v>2020</v>
      </c>
      <c r="H7530" s="1" t="s">
        <v>102</v>
      </c>
      <c r="I7530" s="1" t="s">
        <v>103</v>
      </c>
      <c r="J7530" s="1" t="s">
        <v>115</v>
      </c>
      <c r="K7530" s="1" t="s">
        <v>18</v>
      </c>
      <c r="L7530" s="1" t="s">
        <v>23</v>
      </c>
      <c r="M7530" s="1">
        <v>33</v>
      </c>
      <c r="N7530" s="1">
        <v>305</v>
      </c>
      <c r="O7530" s="1">
        <v>10065</v>
      </c>
      <c r="P7530" s="1">
        <v>3824.7</v>
      </c>
      <c r="Q7530" s="1">
        <v>0.38</v>
      </c>
      <c r="R7530" s="1" t="s">
        <v>20</v>
      </c>
    </row>
    <row r="7531" spans="1:18" x14ac:dyDescent="0.25">
      <c r="A7531" s="1" t="s">
        <v>51</v>
      </c>
      <c r="B7531" s="1">
        <v>1197831</v>
      </c>
      <c r="C7531" s="3">
        <v>44075</v>
      </c>
      <c r="D7531" s="3" t="s">
        <v>135</v>
      </c>
      <c r="E7531" s="3" t="s">
        <v>154</v>
      </c>
      <c r="F7531" s="1">
        <v>3</v>
      </c>
      <c r="G7531" s="1">
        <v>2020</v>
      </c>
      <c r="H7531" s="1" t="s">
        <v>102</v>
      </c>
      <c r="I7531" s="1" t="s">
        <v>103</v>
      </c>
      <c r="J7531" s="1" t="s">
        <v>115</v>
      </c>
      <c r="K7531" s="1" t="s">
        <v>21</v>
      </c>
      <c r="L7531" s="1" t="s">
        <v>22</v>
      </c>
      <c r="M7531" s="1">
        <v>29</v>
      </c>
      <c r="N7531" s="1">
        <v>374</v>
      </c>
      <c r="O7531" s="1">
        <v>10846</v>
      </c>
      <c r="P7531" s="1">
        <v>4446.8599999999997</v>
      </c>
      <c r="Q7531" s="1">
        <v>0.41</v>
      </c>
      <c r="R7531" s="1" t="s">
        <v>20</v>
      </c>
    </row>
    <row r="7532" spans="1:18" x14ac:dyDescent="0.25">
      <c r="A7532" s="1" t="s">
        <v>51</v>
      </c>
      <c r="B7532" s="1">
        <v>1197831</v>
      </c>
      <c r="C7532" s="3">
        <v>44076</v>
      </c>
      <c r="D7532" s="3" t="s">
        <v>136</v>
      </c>
      <c r="E7532" s="3" t="s">
        <v>154</v>
      </c>
      <c r="F7532" s="1">
        <v>3</v>
      </c>
      <c r="G7532" s="1">
        <v>2020</v>
      </c>
      <c r="H7532" s="1" t="s">
        <v>102</v>
      </c>
      <c r="I7532" s="1" t="s">
        <v>103</v>
      </c>
      <c r="J7532" s="1" t="s">
        <v>115</v>
      </c>
      <c r="K7532" s="1" t="s">
        <v>21</v>
      </c>
      <c r="L7532" s="1" t="s">
        <v>23</v>
      </c>
      <c r="M7532" s="1">
        <v>30</v>
      </c>
      <c r="N7532" s="1">
        <v>215</v>
      </c>
      <c r="O7532" s="1">
        <v>6450</v>
      </c>
      <c r="P7532" s="1">
        <v>3096</v>
      </c>
      <c r="Q7532" s="1">
        <v>0.48</v>
      </c>
      <c r="R7532" s="1" t="s">
        <v>20</v>
      </c>
    </row>
    <row r="7533" spans="1:18" x14ac:dyDescent="0.25">
      <c r="A7533" s="1" t="s">
        <v>51</v>
      </c>
      <c r="B7533" s="1">
        <v>1197831</v>
      </c>
      <c r="C7533" s="3">
        <v>44077</v>
      </c>
      <c r="D7533" s="3" t="s">
        <v>137</v>
      </c>
      <c r="E7533" s="3" t="s">
        <v>154</v>
      </c>
      <c r="F7533" s="1">
        <v>3</v>
      </c>
      <c r="G7533" s="1">
        <v>2020</v>
      </c>
      <c r="H7533" s="1" t="s">
        <v>102</v>
      </c>
      <c r="I7533" s="1" t="s">
        <v>103</v>
      </c>
      <c r="J7533" s="1" t="s">
        <v>115</v>
      </c>
      <c r="K7533" s="1" t="s">
        <v>18</v>
      </c>
      <c r="L7533" s="1" t="s">
        <v>19</v>
      </c>
      <c r="M7533" s="1">
        <v>35</v>
      </c>
      <c r="N7533" s="1">
        <v>228</v>
      </c>
      <c r="O7533" s="1">
        <v>7980</v>
      </c>
      <c r="P7533" s="1">
        <v>2713.2</v>
      </c>
      <c r="Q7533" s="1">
        <v>0.34</v>
      </c>
      <c r="R7533" s="1" t="s">
        <v>20</v>
      </c>
    </row>
    <row r="7534" spans="1:18" x14ac:dyDescent="0.25">
      <c r="A7534" s="1" t="s">
        <v>51</v>
      </c>
      <c r="B7534" s="1">
        <v>1197831</v>
      </c>
      <c r="C7534" s="3">
        <v>44078</v>
      </c>
      <c r="D7534" s="3" t="s">
        <v>138</v>
      </c>
      <c r="E7534" s="3" t="s">
        <v>154</v>
      </c>
      <c r="F7534" s="1">
        <v>3</v>
      </c>
      <c r="G7534" s="1">
        <v>2020</v>
      </c>
      <c r="H7534" s="1" t="s">
        <v>102</v>
      </c>
      <c r="I7534" s="1" t="s">
        <v>103</v>
      </c>
      <c r="J7534" s="1" t="s">
        <v>115</v>
      </c>
      <c r="K7534" s="1" t="s">
        <v>21</v>
      </c>
      <c r="L7534" s="1" t="s">
        <v>19</v>
      </c>
      <c r="M7534" s="1">
        <v>39</v>
      </c>
      <c r="N7534" s="1">
        <v>270</v>
      </c>
      <c r="O7534" s="1">
        <v>10530</v>
      </c>
      <c r="P7534" s="1">
        <v>5686.2</v>
      </c>
      <c r="Q7534" s="1">
        <v>0.54</v>
      </c>
      <c r="R7534" s="1" t="s">
        <v>20</v>
      </c>
    </row>
    <row r="7535" spans="1:18" x14ac:dyDescent="0.25">
      <c r="A7535" s="1" t="s">
        <v>51</v>
      </c>
      <c r="B7535" s="1">
        <v>1197831</v>
      </c>
      <c r="C7535" s="3">
        <v>44079</v>
      </c>
      <c r="D7535" s="3" t="s">
        <v>139</v>
      </c>
      <c r="E7535" s="3" t="s">
        <v>154</v>
      </c>
      <c r="F7535" s="1">
        <v>3</v>
      </c>
      <c r="G7535" s="1">
        <v>2020</v>
      </c>
      <c r="H7535" s="1" t="s">
        <v>102</v>
      </c>
      <c r="I7535" s="1" t="s">
        <v>103</v>
      </c>
      <c r="J7535" s="1" t="s">
        <v>115</v>
      </c>
      <c r="K7535" s="1" t="s">
        <v>18</v>
      </c>
      <c r="L7535" s="1" t="s">
        <v>22</v>
      </c>
      <c r="M7535" s="1">
        <v>33</v>
      </c>
      <c r="N7535" s="1">
        <v>264</v>
      </c>
      <c r="O7535" s="1">
        <v>8712</v>
      </c>
      <c r="P7535" s="1">
        <v>3659.04</v>
      </c>
      <c r="Q7535" s="1">
        <v>0.42</v>
      </c>
      <c r="R7535" s="1" t="s">
        <v>20</v>
      </c>
    </row>
    <row r="7536" spans="1:18" x14ac:dyDescent="0.25">
      <c r="A7536" s="1" t="s">
        <v>51</v>
      </c>
      <c r="B7536" s="1">
        <v>1197831</v>
      </c>
      <c r="C7536" s="3">
        <v>44080</v>
      </c>
      <c r="D7536" s="3" t="s">
        <v>140</v>
      </c>
      <c r="E7536" s="3" t="s">
        <v>154</v>
      </c>
      <c r="F7536" s="1">
        <v>3</v>
      </c>
      <c r="G7536" s="1">
        <v>2020</v>
      </c>
      <c r="H7536" s="1" t="s">
        <v>102</v>
      </c>
      <c r="I7536" s="1" t="s">
        <v>103</v>
      </c>
      <c r="J7536" s="1" t="s">
        <v>115</v>
      </c>
      <c r="K7536" s="1" t="s">
        <v>18</v>
      </c>
      <c r="L7536" s="1" t="s">
        <v>23</v>
      </c>
      <c r="M7536" s="1">
        <v>32</v>
      </c>
      <c r="N7536" s="1">
        <v>255</v>
      </c>
      <c r="O7536" s="1">
        <v>8160</v>
      </c>
      <c r="P7536" s="1">
        <v>3019.2</v>
      </c>
      <c r="Q7536" s="1">
        <v>0.37</v>
      </c>
      <c r="R7536" s="1" t="s">
        <v>20</v>
      </c>
    </row>
    <row r="7537" spans="1:18" x14ac:dyDescent="0.25">
      <c r="A7537" s="1" t="s">
        <v>51</v>
      </c>
      <c r="B7537" s="1">
        <v>1197831</v>
      </c>
      <c r="C7537" s="3">
        <v>44081</v>
      </c>
      <c r="D7537" s="3" t="s">
        <v>141</v>
      </c>
      <c r="E7537" s="3" t="s">
        <v>154</v>
      </c>
      <c r="F7537" s="1">
        <v>3</v>
      </c>
      <c r="G7537" s="1">
        <v>2020</v>
      </c>
      <c r="H7537" s="1" t="s">
        <v>102</v>
      </c>
      <c r="I7537" s="1" t="s">
        <v>103</v>
      </c>
      <c r="J7537" s="1" t="s">
        <v>115</v>
      </c>
      <c r="K7537" s="1" t="s">
        <v>21</v>
      </c>
      <c r="L7537" s="1" t="s">
        <v>22</v>
      </c>
      <c r="M7537" s="1">
        <v>36</v>
      </c>
      <c r="N7537" s="1">
        <v>315</v>
      </c>
      <c r="O7537" s="1">
        <v>11340</v>
      </c>
      <c r="P7537" s="1">
        <v>4309.2</v>
      </c>
      <c r="Q7537" s="1">
        <v>0.38</v>
      </c>
      <c r="R7537" s="1" t="s">
        <v>20</v>
      </c>
    </row>
    <row r="7538" spans="1:18" x14ac:dyDescent="0.25">
      <c r="A7538" s="1" t="s">
        <v>51</v>
      </c>
      <c r="B7538" s="1">
        <v>1197831</v>
      </c>
      <c r="C7538" s="3">
        <v>44082</v>
      </c>
      <c r="D7538" s="3" t="s">
        <v>135</v>
      </c>
      <c r="E7538" s="3" t="s">
        <v>154</v>
      </c>
      <c r="F7538" s="1">
        <v>3</v>
      </c>
      <c r="G7538" s="1">
        <v>2020</v>
      </c>
      <c r="H7538" s="1" t="s">
        <v>102</v>
      </c>
      <c r="I7538" s="1" t="s">
        <v>103</v>
      </c>
      <c r="J7538" s="1" t="s">
        <v>115</v>
      </c>
      <c r="K7538" s="1" t="s">
        <v>21</v>
      </c>
      <c r="L7538" s="1" t="s">
        <v>23</v>
      </c>
      <c r="M7538" s="1">
        <v>37</v>
      </c>
      <c r="N7538" s="1">
        <v>200</v>
      </c>
      <c r="O7538" s="1">
        <v>7400</v>
      </c>
      <c r="P7538" s="1">
        <v>3700</v>
      </c>
      <c r="Q7538" s="1">
        <v>0.5</v>
      </c>
      <c r="R7538" s="1" t="s">
        <v>20</v>
      </c>
    </row>
    <row r="7539" spans="1:18" x14ac:dyDescent="0.25">
      <c r="A7539" s="1" t="s">
        <v>51</v>
      </c>
      <c r="B7539" s="1">
        <v>1197831</v>
      </c>
      <c r="C7539" s="3">
        <v>44083</v>
      </c>
      <c r="D7539" s="3" t="s">
        <v>136</v>
      </c>
      <c r="E7539" s="3" t="s">
        <v>154</v>
      </c>
      <c r="F7539" s="1">
        <v>3</v>
      </c>
      <c r="G7539" s="1">
        <v>2020</v>
      </c>
      <c r="H7539" s="1" t="s">
        <v>102</v>
      </c>
      <c r="I7539" s="1" t="s">
        <v>103</v>
      </c>
      <c r="J7539" s="1" t="s">
        <v>115</v>
      </c>
      <c r="K7539" s="1" t="s">
        <v>18</v>
      </c>
      <c r="L7539" s="1" t="s">
        <v>19</v>
      </c>
      <c r="M7539" s="1">
        <v>36</v>
      </c>
      <c r="N7539" s="1">
        <v>206</v>
      </c>
      <c r="O7539" s="1">
        <v>7416</v>
      </c>
      <c r="P7539" s="1">
        <v>2669.76</v>
      </c>
      <c r="Q7539" s="1">
        <v>0.36</v>
      </c>
      <c r="R7539" s="1" t="s">
        <v>20</v>
      </c>
    </row>
    <row r="7540" spans="1:18" x14ac:dyDescent="0.25">
      <c r="A7540" s="1" t="s">
        <v>51</v>
      </c>
      <c r="B7540" s="1">
        <v>1197831</v>
      </c>
      <c r="C7540" s="3">
        <v>44084</v>
      </c>
      <c r="D7540" s="3" t="s">
        <v>137</v>
      </c>
      <c r="E7540" s="3" t="s">
        <v>154</v>
      </c>
      <c r="F7540" s="1">
        <v>3</v>
      </c>
      <c r="G7540" s="1">
        <v>2020</v>
      </c>
      <c r="H7540" s="1" t="s">
        <v>102</v>
      </c>
      <c r="I7540" s="1" t="s">
        <v>103</v>
      </c>
      <c r="J7540" s="1" t="s">
        <v>115</v>
      </c>
      <c r="K7540" s="1" t="s">
        <v>21</v>
      </c>
      <c r="L7540" s="1" t="s">
        <v>19</v>
      </c>
      <c r="M7540" s="1">
        <v>42</v>
      </c>
      <c r="N7540" s="1">
        <v>298</v>
      </c>
      <c r="O7540" s="1">
        <v>12516</v>
      </c>
      <c r="P7540" s="1">
        <v>7134.12</v>
      </c>
      <c r="Q7540" s="1">
        <v>0.56999999999999995</v>
      </c>
      <c r="R7540" s="1" t="s">
        <v>20</v>
      </c>
    </row>
    <row r="7541" spans="1:18" x14ac:dyDescent="0.25">
      <c r="A7541" s="1" t="s">
        <v>51</v>
      </c>
      <c r="B7541" s="1">
        <v>1197831</v>
      </c>
      <c r="C7541" s="3">
        <v>44085</v>
      </c>
      <c r="D7541" s="3" t="s">
        <v>138</v>
      </c>
      <c r="E7541" s="3" t="s">
        <v>154</v>
      </c>
      <c r="F7541" s="1">
        <v>3</v>
      </c>
      <c r="G7541" s="1">
        <v>2020</v>
      </c>
      <c r="H7541" s="1" t="s">
        <v>102</v>
      </c>
      <c r="I7541" s="1" t="s">
        <v>103</v>
      </c>
      <c r="J7541" s="1" t="s">
        <v>115</v>
      </c>
      <c r="K7541" s="1" t="s">
        <v>18</v>
      </c>
      <c r="L7541" s="1" t="s">
        <v>22</v>
      </c>
      <c r="M7541" s="1">
        <v>31</v>
      </c>
      <c r="N7541" s="1">
        <v>272</v>
      </c>
      <c r="O7541" s="1">
        <v>8432</v>
      </c>
      <c r="P7541" s="1">
        <v>3288.48</v>
      </c>
      <c r="Q7541" s="1">
        <v>0.39</v>
      </c>
      <c r="R7541" s="1" t="s">
        <v>20</v>
      </c>
    </row>
    <row r="7542" spans="1:18" x14ac:dyDescent="0.25">
      <c r="A7542" s="1" t="s">
        <v>51</v>
      </c>
      <c r="B7542" s="1">
        <v>1197831</v>
      </c>
      <c r="C7542" s="3">
        <v>44086</v>
      </c>
      <c r="D7542" s="3" t="s">
        <v>139</v>
      </c>
      <c r="E7542" s="3" t="s">
        <v>154</v>
      </c>
      <c r="F7542" s="1">
        <v>3</v>
      </c>
      <c r="G7542" s="1">
        <v>2020</v>
      </c>
      <c r="H7542" s="1" t="s">
        <v>102</v>
      </c>
      <c r="I7542" s="1" t="s">
        <v>103</v>
      </c>
      <c r="J7542" s="1" t="s">
        <v>115</v>
      </c>
      <c r="K7542" s="1" t="s">
        <v>18</v>
      </c>
      <c r="L7542" s="1" t="s">
        <v>23</v>
      </c>
      <c r="M7542" s="1">
        <v>29</v>
      </c>
      <c r="N7542" s="1">
        <v>248</v>
      </c>
      <c r="O7542" s="1">
        <v>7192</v>
      </c>
      <c r="P7542" s="1">
        <v>2804.88</v>
      </c>
      <c r="Q7542" s="1">
        <v>0.39</v>
      </c>
      <c r="R7542" s="1" t="s">
        <v>20</v>
      </c>
    </row>
    <row r="7543" spans="1:18" x14ac:dyDescent="0.25">
      <c r="A7543" s="1" t="s">
        <v>51</v>
      </c>
      <c r="B7543" s="1">
        <v>1197831</v>
      </c>
      <c r="C7543" s="3">
        <v>44087</v>
      </c>
      <c r="D7543" s="3" t="s">
        <v>140</v>
      </c>
      <c r="E7543" s="3" t="s">
        <v>154</v>
      </c>
      <c r="F7543" s="1">
        <v>3</v>
      </c>
      <c r="G7543" s="1">
        <v>2020</v>
      </c>
      <c r="H7543" s="1" t="s">
        <v>102</v>
      </c>
      <c r="I7543" s="1" t="s">
        <v>103</v>
      </c>
      <c r="J7543" s="1" t="s">
        <v>115</v>
      </c>
      <c r="K7543" s="1" t="s">
        <v>21</v>
      </c>
      <c r="L7543" s="1" t="s">
        <v>22</v>
      </c>
      <c r="M7543" s="1">
        <v>39</v>
      </c>
      <c r="N7543" s="1">
        <v>255</v>
      </c>
      <c r="O7543" s="1">
        <v>9945</v>
      </c>
      <c r="P7543" s="1">
        <v>3679.65</v>
      </c>
      <c r="Q7543" s="1">
        <v>0.37</v>
      </c>
      <c r="R7543" s="1" t="s">
        <v>20</v>
      </c>
    </row>
    <row r="7544" spans="1:18" x14ac:dyDescent="0.25">
      <c r="A7544" s="1" t="s">
        <v>51</v>
      </c>
      <c r="B7544" s="1">
        <v>1197831</v>
      </c>
      <c r="C7544" s="3">
        <v>44088</v>
      </c>
      <c r="D7544" s="3" t="s">
        <v>141</v>
      </c>
      <c r="E7544" s="3" t="s">
        <v>154</v>
      </c>
      <c r="F7544" s="1">
        <v>3</v>
      </c>
      <c r="G7544" s="1">
        <v>2020</v>
      </c>
      <c r="H7544" s="1" t="s">
        <v>102</v>
      </c>
      <c r="I7544" s="1" t="s">
        <v>103</v>
      </c>
      <c r="J7544" s="1" t="s">
        <v>115</v>
      </c>
      <c r="K7544" s="1" t="s">
        <v>21</v>
      </c>
      <c r="L7544" s="1" t="s">
        <v>23</v>
      </c>
      <c r="M7544" s="1">
        <v>36</v>
      </c>
      <c r="N7544" s="1">
        <v>204</v>
      </c>
      <c r="O7544" s="1">
        <v>7344</v>
      </c>
      <c r="P7544" s="1">
        <v>3451.68</v>
      </c>
      <c r="Q7544" s="1">
        <v>0.47</v>
      </c>
      <c r="R7544" s="1" t="s">
        <v>20</v>
      </c>
    </row>
    <row r="7545" spans="1:18" x14ac:dyDescent="0.25">
      <c r="A7545" s="1" t="s">
        <v>51</v>
      </c>
      <c r="B7545" s="1">
        <v>1197831</v>
      </c>
      <c r="C7545" s="3">
        <v>44089</v>
      </c>
      <c r="D7545" s="3" t="s">
        <v>135</v>
      </c>
      <c r="E7545" s="3" t="s">
        <v>154</v>
      </c>
      <c r="F7545" s="1">
        <v>3</v>
      </c>
      <c r="G7545" s="1">
        <v>2020</v>
      </c>
      <c r="H7545" s="1" t="s">
        <v>102</v>
      </c>
      <c r="I7545" s="1" t="s">
        <v>103</v>
      </c>
      <c r="J7545" s="1" t="s">
        <v>115</v>
      </c>
      <c r="K7545" s="1" t="s">
        <v>18</v>
      </c>
      <c r="L7545" s="1" t="s">
        <v>19</v>
      </c>
      <c r="M7545" s="1">
        <v>35</v>
      </c>
      <c r="N7545" s="1">
        <v>184</v>
      </c>
      <c r="O7545" s="1">
        <v>6440</v>
      </c>
      <c r="P7545" s="1">
        <v>2382.8000000000002</v>
      </c>
      <c r="Q7545" s="1">
        <v>0.37</v>
      </c>
      <c r="R7545" s="1" t="s">
        <v>20</v>
      </c>
    </row>
    <row r="7546" spans="1:18" x14ac:dyDescent="0.25">
      <c r="A7546" s="1" t="s">
        <v>51</v>
      </c>
      <c r="B7546" s="1">
        <v>1197831</v>
      </c>
      <c r="C7546" s="3">
        <v>44090</v>
      </c>
      <c r="D7546" s="3" t="s">
        <v>136</v>
      </c>
      <c r="E7546" s="3" t="s">
        <v>154</v>
      </c>
      <c r="F7546" s="1">
        <v>3</v>
      </c>
      <c r="G7546" s="1">
        <v>2020</v>
      </c>
      <c r="H7546" s="1" t="s">
        <v>102</v>
      </c>
      <c r="I7546" s="1" t="s">
        <v>103</v>
      </c>
      <c r="J7546" s="1" t="s">
        <v>115</v>
      </c>
      <c r="K7546" s="1" t="s">
        <v>21</v>
      </c>
      <c r="L7546" s="1" t="s">
        <v>19</v>
      </c>
      <c r="M7546" s="1">
        <v>43</v>
      </c>
      <c r="N7546" s="1">
        <v>233</v>
      </c>
      <c r="O7546" s="1">
        <v>10019</v>
      </c>
      <c r="P7546" s="1">
        <v>5410.26</v>
      </c>
      <c r="Q7546" s="1">
        <v>0.54</v>
      </c>
      <c r="R7546" s="1" t="s">
        <v>20</v>
      </c>
    </row>
    <row r="7547" spans="1:18" x14ac:dyDescent="0.25">
      <c r="A7547" s="1" t="s">
        <v>51</v>
      </c>
      <c r="B7547" s="1">
        <v>1197831</v>
      </c>
      <c r="C7547" s="3">
        <v>44124</v>
      </c>
      <c r="D7547" s="3" t="s">
        <v>135</v>
      </c>
      <c r="E7547" s="3" t="s">
        <v>143</v>
      </c>
      <c r="F7547" s="1">
        <v>4</v>
      </c>
      <c r="G7547" s="1">
        <v>2020</v>
      </c>
      <c r="H7547" s="1" t="s">
        <v>102</v>
      </c>
      <c r="I7547" s="1" t="s">
        <v>103</v>
      </c>
      <c r="J7547" s="1" t="s">
        <v>115</v>
      </c>
      <c r="K7547" s="1" t="s">
        <v>18</v>
      </c>
      <c r="L7547" s="1" t="s">
        <v>22</v>
      </c>
      <c r="M7547" s="1">
        <v>34</v>
      </c>
      <c r="N7547" s="1">
        <v>270</v>
      </c>
      <c r="O7547" s="1">
        <v>9180</v>
      </c>
      <c r="P7547" s="1">
        <v>3488.4</v>
      </c>
      <c r="Q7547" s="1">
        <v>0.38</v>
      </c>
      <c r="R7547" s="1" t="s">
        <v>20</v>
      </c>
    </row>
    <row r="7548" spans="1:18" x14ac:dyDescent="0.25">
      <c r="A7548" s="1" t="s">
        <v>51</v>
      </c>
      <c r="B7548" s="1">
        <v>1197831</v>
      </c>
      <c r="C7548" s="3">
        <v>44125</v>
      </c>
      <c r="D7548" s="3" t="s">
        <v>136</v>
      </c>
      <c r="E7548" s="3" t="s">
        <v>143</v>
      </c>
      <c r="F7548" s="1">
        <v>4</v>
      </c>
      <c r="G7548" s="1">
        <v>2020</v>
      </c>
      <c r="H7548" s="1" t="s">
        <v>102</v>
      </c>
      <c r="I7548" s="1" t="s">
        <v>103</v>
      </c>
      <c r="J7548" s="1" t="s">
        <v>115</v>
      </c>
      <c r="K7548" s="1" t="s">
        <v>18</v>
      </c>
      <c r="L7548" s="1" t="s">
        <v>23</v>
      </c>
      <c r="M7548" s="1">
        <v>31</v>
      </c>
      <c r="N7548" s="1">
        <v>306</v>
      </c>
      <c r="O7548" s="1">
        <v>9486</v>
      </c>
      <c r="P7548" s="1">
        <v>3794.4</v>
      </c>
      <c r="Q7548" s="1">
        <v>0.4</v>
      </c>
      <c r="R7548" s="1" t="s">
        <v>20</v>
      </c>
    </row>
    <row r="7549" spans="1:18" x14ac:dyDescent="0.25">
      <c r="A7549" s="1" t="s">
        <v>51</v>
      </c>
      <c r="B7549" s="1">
        <v>1197831</v>
      </c>
      <c r="C7549" s="3">
        <v>44126</v>
      </c>
      <c r="D7549" s="3" t="s">
        <v>137</v>
      </c>
      <c r="E7549" s="3" t="s">
        <v>143</v>
      </c>
      <c r="F7549" s="1">
        <v>4</v>
      </c>
      <c r="G7549" s="1">
        <v>2020</v>
      </c>
      <c r="H7549" s="1" t="s">
        <v>102</v>
      </c>
      <c r="I7549" s="1" t="s">
        <v>103</v>
      </c>
      <c r="J7549" s="1" t="s">
        <v>115</v>
      </c>
      <c r="K7549" s="1" t="s">
        <v>21</v>
      </c>
      <c r="L7549" s="1" t="s">
        <v>22</v>
      </c>
      <c r="M7549" s="1">
        <v>34</v>
      </c>
      <c r="N7549" s="1">
        <v>281</v>
      </c>
      <c r="O7549" s="1">
        <v>9554</v>
      </c>
      <c r="P7549" s="1">
        <v>3726.06</v>
      </c>
      <c r="Q7549" s="1">
        <v>0.39</v>
      </c>
      <c r="R7549" s="1" t="s">
        <v>20</v>
      </c>
    </row>
    <row r="7550" spans="1:18" x14ac:dyDescent="0.25">
      <c r="A7550" s="1" t="s">
        <v>51</v>
      </c>
      <c r="B7550" s="1">
        <v>1197831</v>
      </c>
      <c r="C7550" s="3">
        <v>44127</v>
      </c>
      <c r="D7550" s="3" t="s">
        <v>138</v>
      </c>
      <c r="E7550" s="3" t="s">
        <v>143</v>
      </c>
      <c r="F7550" s="1">
        <v>4</v>
      </c>
      <c r="G7550" s="1">
        <v>2020</v>
      </c>
      <c r="H7550" s="1" t="s">
        <v>102</v>
      </c>
      <c r="I7550" s="1" t="s">
        <v>103</v>
      </c>
      <c r="J7550" s="1" t="s">
        <v>115</v>
      </c>
      <c r="K7550" s="1" t="s">
        <v>21</v>
      </c>
      <c r="L7550" s="1" t="s">
        <v>23</v>
      </c>
      <c r="M7550" s="1">
        <v>36</v>
      </c>
      <c r="N7550" s="1">
        <v>230</v>
      </c>
      <c r="O7550" s="1">
        <v>8280</v>
      </c>
      <c r="P7550" s="1">
        <v>4140</v>
      </c>
      <c r="Q7550" s="1">
        <v>0.5</v>
      </c>
      <c r="R7550" s="1" t="s">
        <v>20</v>
      </c>
    </row>
    <row r="7551" spans="1:18" x14ac:dyDescent="0.25">
      <c r="A7551" s="1" t="s">
        <v>51</v>
      </c>
      <c r="B7551" s="1">
        <v>1197831</v>
      </c>
      <c r="C7551" s="3">
        <v>44128</v>
      </c>
      <c r="D7551" s="3" t="s">
        <v>139</v>
      </c>
      <c r="E7551" s="3" t="s">
        <v>143</v>
      </c>
      <c r="F7551" s="1">
        <v>4</v>
      </c>
      <c r="G7551" s="1">
        <v>2020</v>
      </c>
      <c r="H7551" s="1" t="s">
        <v>102</v>
      </c>
      <c r="I7551" s="1" t="s">
        <v>103</v>
      </c>
      <c r="J7551" s="1" t="s">
        <v>115</v>
      </c>
      <c r="K7551" s="1" t="s">
        <v>18</v>
      </c>
      <c r="L7551" s="1" t="s">
        <v>19</v>
      </c>
      <c r="M7551" s="1">
        <v>30</v>
      </c>
      <c r="N7551" s="1">
        <v>195</v>
      </c>
      <c r="O7551" s="1">
        <v>5850</v>
      </c>
      <c r="P7551" s="1">
        <v>1872</v>
      </c>
      <c r="Q7551" s="1">
        <v>0.32</v>
      </c>
      <c r="R7551" s="1" t="s">
        <v>20</v>
      </c>
    </row>
    <row r="7552" spans="1:18" x14ac:dyDescent="0.25">
      <c r="A7552" s="1" t="s">
        <v>51</v>
      </c>
      <c r="B7552" s="1">
        <v>1197831</v>
      </c>
      <c r="C7552" s="3">
        <v>44129</v>
      </c>
      <c r="D7552" s="3" t="s">
        <v>140</v>
      </c>
      <c r="E7552" s="3" t="s">
        <v>143</v>
      </c>
      <c r="F7552" s="1">
        <v>4</v>
      </c>
      <c r="G7552" s="1">
        <v>2020</v>
      </c>
      <c r="H7552" s="1" t="s">
        <v>102</v>
      </c>
      <c r="I7552" s="1" t="s">
        <v>103</v>
      </c>
      <c r="J7552" s="1" t="s">
        <v>115</v>
      </c>
      <c r="K7552" s="1" t="s">
        <v>21</v>
      </c>
      <c r="L7552" s="1" t="s">
        <v>19</v>
      </c>
      <c r="M7552" s="1">
        <v>44</v>
      </c>
      <c r="N7552" s="1">
        <v>289</v>
      </c>
      <c r="O7552" s="1">
        <v>12716</v>
      </c>
      <c r="P7552" s="1">
        <v>7248.12</v>
      </c>
      <c r="Q7552" s="1">
        <v>0.56999999999999995</v>
      </c>
      <c r="R7552" s="1" t="s">
        <v>20</v>
      </c>
    </row>
    <row r="7553" spans="1:18" x14ac:dyDescent="0.25">
      <c r="A7553" s="1" t="s">
        <v>51</v>
      </c>
      <c r="B7553" s="1">
        <v>1197831</v>
      </c>
      <c r="C7553" s="3">
        <v>44130</v>
      </c>
      <c r="D7553" s="3" t="s">
        <v>141</v>
      </c>
      <c r="E7553" s="3" t="s">
        <v>143</v>
      </c>
      <c r="F7553" s="1">
        <v>4</v>
      </c>
      <c r="G7553" s="1">
        <v>2020</v>
      </c>
      <c r="H7553" s="1" t="s">
        <v>102</v>
      </c>
      <c r="I7553" s="1" t="s">
        <v>103</v>
      </c>
      <c r="J7553" s="1" t="s">
        <v>115</v>
      </c>
      <c r="K7553" s="1" t="s">
        <v>18</v>
      </c>
      <c r="L7553" s="1" t="s">
        <v>22</v>
      </c>
      <c r="M7553" s="1">
        <v>32</v>
      </c>
      <c r="N7553" s="1">
        <v>333</v>
      </c>
      <c r="O7553" s="1">
        <v>10656</v>
      </c>
      <c r="P7553" s="1">
        <v>4262.3999999999996</v>
      </c>
      <c r="Q7553" s="1">
        <v>0.4</v>
      </c>
      <c r="R7553" s="1" t="s">
        <v>20</v>
      </c>
    </row>
    <row r="7554" spans="1:18" x14ac:dyDescent="0.25">
      <c r="A7554" s="1" t="s">
        <v>51</v>
      </c>
      <c r="B7554" s="1">
        <v>1197831</v>
      </c>
      <c r="C7554" s="3">
        <v>44131</v>
      </c>
      <c r="D7554" s="3" t="s">
        <v>135</v>
      </c>
      <c r="E7554" s="3" t="s">
        <v>143</v>
      </c>
      <c r="F7554" s="1">
        <v>4</v>
      </c>
      <c r="G7554" s="1">
        <v>2020</v>
      </c>
      <c r="H7554" s="1" t="s">
        <v>102</v>
      </c>
      <c r="I7554" s="1" t="s">
        <v>103</v>
      </c>
      <c r="J7554" s="1" t="s">
        <v>115</v>
      </c>
      <c r="K7554" s="1" t="s">
        <v>18</v>
      </c>
      <c r="L7554" s="1" t="s">
        <v>23</v>
      </c>
      <c r="M7554" s="1">
        <v>34</v>
      </c>
      <c r="N7554" s="1">
        <v>333</v>
      </c>
      <c r="O7554" s="1">
        <v>11322</v>
      </c>
      <c r="P7554" s="1">
        <v>4755.24</v>
      </c>
      <c r="Q7554" s="1">
        <v>0.42</v>
      </c>
      <c r="R7554" s="1" t="s">
        <v>20</v>
      </c>
    </row>
    <row r="7555" spans="1:18" x14ac:dyDescent="0.25">
      <c r="A7555" s="1" t="s">
        <v>51</v>
      </c>
      <c r="B7555" s="1">
        <v>1197831</v>
      </c>
      <c r="C7555" s="3">
        <v>44132</v>
      </c>
      <c r="D7555" s="3" t="s">
        <v>136</v>
      </c>
      <c r="E7555" s="3" t="s">
        <v>143</v>
      </c>
      <c r="F7555" s="1">
        <v>4</v>
      </c>
      <c r="G7555" s="1">
        <v>2020</v>
      </c>
      <c r="H7555" s="1" t="s">
        <v>102</v>
      </c>
      <c r="I7555" s="1" t="s">
        <v>103</v>
      </c>
      <c r="J7555" s="1" t="s">
        <v>115</v>
      </c>
      <c r="K7555" s="1" t="s">
        <v>21</v>
      </c>
      <c r="L7555" s="1" t="s">
        <v>22</v>
      </c>
      <c r="M7555" s="1">
        <v>38</v>
      </c>
      <c r="N7555" s="1">
        <v>298</v>
      </c>
      <c r="O7555" s="1">
        <v>11324</v>
      </c>
      <c r="P7555" s="1">
        <v>4303.12</v>
      </c>
      <c r="Q7555" s="1">
        <v>0.38</v>
      </c>
      <c r="R7555" s="1" t="s">
        <v>20</v>
      </c>
    </row>
    <row r="7556" spans="1:18" x14ac:dyDescent="0.25">
      <c r="A7556" s="1" t="s">
        <v>51</v>
      </c>
      <c r="B7556" s="1">
        <v>1197831</v>
      </c>
      <c r="C7556" s="3">
        <v>44133</v>
      </c>
      <c r="D7556" s="3" t="s">
        <v>137</v>
      </c>
      <c r="E7556" s="3" t="s">
        <v>143</v>
      </c>
      <c r="F7556" s="1">
        <v>4</v>
      </c>
      <c r="G7556" s="1">
        <v>2020</v>
      </c>
      <c r="H7556" s="1" t="s">
        <v>102</v>
      </c>
      <c r="I7556" s="1" t="s">
        <v>103</v>
      </c>
      <c r="J7556" s="1" t="s">
        <v>115</v>
      </c>
      <c r="K7556" s="1" t="s">
        <v>21</v>
      </c>
      <c r="L7556" s="1" t="s">
        <v>23</v>
      </c>
      <c r="M7556" s="1">
        <v>36</v>
      </c>
      <c r="N7556" s="1">
        <v>210</v>
      </c>
      <c r="O7556" s="1">
        <v>7560</v>
      </c>
      <c r="P7556" s="1">
        <v>3931.2</v>
      </c>
      <c r="Q7556" s="1">
        <v>0.52</v>
      </c>
      <c r="R7556" s="1" t="s">
        <v>20</v>
      </c>
    </row>
    <row r="7557" spans="1:18" x14ac:dyDescent="0.25">
      <c r="A7557" s="1" t="s">
        <v>51</v>
      </c>
      <c r="B7557" s="1">
        <v>1197831</v>
      </c>
      <c r="C7557" s="3">
        <v>44134</v>
      </c>
      <c r="D7557" s="3" t="s">
        <v>138</v>
      </c>
      <c r="E7557" s="3" t="s">
        <v>143</v>
      </c>
      <c r="F7557" s="1">
        <v>4</v>
      </c>
      <c r="G7557" s="1">
        <v>2020</v>
      </c>
      <c r="H7557" s="1" t="s">
        <v>102</v>
      </c>
      <c r="I7557" s="1" t="s">
        <v>103</v>
      </c>
      <c r="J7557" s="1" t="s">
        <v>115</v>
      </c>
      <c r="K7557" s="1" t="s">
        <v>18</v>
      </c>
      <c r="L7557" s="1" t="s">
        <v>19</v>
      </c>
      <c r="M7557" s="1">
        <v>30</v>
      </c>
      <c r="N7557" s="1">
        <v>208</v>
      </c>
      <c r="O7557" s="1">
        <v>6240</v>
      </c>
      <c r="P7557" s="1">
        <v>2246.4</v>
      </c>
      <c r="Q7557" s="1">
        <v>0.36</v>
      </c>
      <c r="R7557" s="1" t="s">
        <v>20</v>
      </c>
    </row>
    <row r="7558" spans="1:18" x14ac:dyDescent="0.25">
      <c r="A7558" s="1" t="s">
        <v>51</v>
      </c>
      <c r="B7558" s="1">
        <v>1197831</v>
      </c>
      <c r="C7558" s="3">
        <v>44135</v>
      </c>
      <c r="D7558" s="3" t="s">
        <v>139</v>
      </c>
      <c r="E7558" s="3" t="s">
        <v>143</v>
      </c>
      <c r="F7558" s="1">
        <v>4</v>
      </c>
      <c r="G7558" s="1">
        <v>2020</v>
      </c>
      <c r="H7558" s="1" t="s">
        <v>102</v>
      </c>
      <c r="I7558" s="1" t="s">
        <v>103</v>
      </c>
      <c r="J7558" s="1" t="s">
        <v>115</v>
      </c>
      <c r="K7558" s="1" t="s">
        <v>21</v>
      </c>
      <c r="L7558" s="1" t="s">
        <v>19</v>
      </c>
      <c r="M7558" s="1">
        <v>41</v>
      </c>
      <c r="N7558" s="1">
        <v>306</v>
      </c>
      <c r="O7558" s="1">
        <v>12546</v>
      </c>
      <c r="P7558" s="1">
        <v>6900.3</v>
      </c>
      <c r="Q7558" s="1">
        <v>0.55000000000000004</v>
      </c>
      <c r="R7558" s="1" t="s">
        <v>20</v>
      </c>
    </row>
    <row r="7559" spans="1:18" x14ac:dyDescent="0.25">
      <c r="A7559" s="1" t="s">
        <v>51</v>
      </c>
      <c r="B7559" s="1">
        <v>1197831</v>
      </c>
      <c r="C7559" s="3">
        <v>44053</v>
      </c>
      <c r="D7559" s="3" t="s">
        <v>141</v>
      </c>
      <c r="E7559" s="3" t="s">
        <v>153</v>
      </c>
      <c r="F7559" s="1">
        <v>3</v>
      </c>
      <c r="G7559" s="1">
        <v>2020</v>
      </c>
      <c r="H7559" s="1" t="s">
        <v>102</v>
      </c>
      <c r="I7559" s="1" t="s">
        <v>103</v>
      </c>
      <c r="J7559" s="1" t="s">
        <v>115</v>
      </c>
      <c r="K7559" s="1" t="s">
        <v>18</v>
      </c>
      <c r="L7559" s="1" t="s">
        <v>19</v>
      </c>
      <c r="M7559" s="1">
        <v>42</v>
      </c>
      <c r="N7559" s="1">
        <v>147</v>
      </c>
      <c r="O7559" s="1">
        <v>6174</v>
      </c>
      <c r="P7559" s="1">
        <v>2593.08</v>
      </c>
      <c r="Q7559" s="1">
        <v>0.42</v>
      </c>
      <c r="R7559" s="1" t="s">
        <v>24</v>
      </c>
    </row>
    <row r="7560" spans="1:18" x14ac:dyDescent="0.25">
      <c r="A7560" s="1" t="s">
        <v>51</v>
      </c>
      <c r="B7560" s="1">
        <v>1197831</v>
      </c>
      <c r="C7560" s="3">
        <v>44054</v>
      </c>
      <c r="D7560" s="3" t="s">
        <v>135</v>
      </c>
      <c r="E7560" s="3" t="s">
        <v>153</v>
      </c>
      <c r="F7560" s="1">
        <v>3</v>
      </c>
      <c r="G7560" s="1">
        <v>2020</v>
      </c>
      <c r="H7560" s="1" t="s">
        <v>102</v>
      </c>
      <c r="I7560" s="1" t="s">
        <v>103</v>
      </c>
      <c r="J7560" s="1" t="s">
        <v>115</v>
      </c>
      <c r="K7560" s="1" t="s">
        <v>21</v>
      </c>
      <c r="L7560" s="1" t="s">
        <v>19</v>
      </c>
      <c r="M7560" s="1">
        <v>39</v>
      </c>
      <c r="N7560" s="1">
        <v>232</v>
      </c>
      <c r="O7560" s="1">
        <v>9048</v>
      </c>
      <c r="P7560" s="1">
        <v>5519.28</v>
      </c>
      <c r="Q7560" s="1">
        <v>0.61</v>
      </c>
      <c r="R7560" s="1" t="s">
        <v>24</v>
      </c>
    </row>
    <row r="7561" spans="1:18" x14ac:dyDescent="0.25">
      <c r="A7561" s="1" t="s">
        <v>51</v>
      </c>
      <c r="B7561" s="1">
        <v>1197831</v>
      </c>
      <c r="C7561" s="3">
        <v>44055</v>
      </c>
      <c r="D7561" s="3" t="s">
        <v>136</v>
      </c>
      <c r="E7561" s="3" t="s">
        <v>153</v>
      </c>
      <c r="F7561" s="1">
        <v>3</v>
      </c>
      <c r="G7561" s="1">
        <v>2020</v>
      </c>
      <c r="H7561" s="1" t="s">
        <v>102</v>
      </c>
      <c r="I7561" s="1" t="s">
        <v>103</v>
      </c>
      <c r="J7561" s="1" t="s">
        <v>115</v>
      </c>
      <c r="K7561" s="1" t="s">
        <v>18</v>
      </c>
      <c r="L7561" s="1" t="s">
        <v>22</v>
      </c>
      <c r="M7561" s="1">
        <v>29</v>
      </c>
      <c r="N7561" s="1">
        <v>268</v>
      </c>
      <c r="O7561" s="1">
        <v>7772</v>
      </c>
      <c r="P7561" s="1">
        <v>3730.56</v>
      </c>
      <c r="Q7561" s="1">
        <v>0.48</v>
      </c>
      <c r="R7561" s="1" t="s">
        <v>24</v>
      </c>
    </row>
    <row r="7562" spans="1:18" x14ac:dyDescent="0.25">
      <c r="A7562" s="1" t="s">
        <v>51</v>
      </c>
      <c r="B7562" s="1">
        <v>1197831</v>
      </c>
      <c r="C7562" s="3">
        <v>44056</v>
      </c>
      <c r="D7562" s="3" t="s">
        <v>137</v>
      </c>
      <c r="E7562" s="3" t="s">
        <v>153</v>
      </c>
      <c r="F7562" s="1">
        <v>3</v>
      </c>
      <c r="G7562" s="1">
        <v>2020</v>
      </c>
      <c r="H7562" s="1" t="s">
        <v>102</v>
      </c>
      <c r="I7562" s="1" t="s">
        <v>103</v>
      </c>
      <c r="J7562" s="1" t="s">
        <v>115</v>
      </c>
      <c r="K7562" s="1" t="s">
        <v>18</v>
      </c>
      <c r="L7562" s="1" t="s">
        <v>23</v>
      </c>
      <c r="M7562" s="1">
        <v>38</v>
      </c>
      <c r="N7562" s="1">
        <v>259</v>
      </c>
      <c r="O7562" s="1">
        <v>9842</v>
      </c>
      <c r="P7562" s="1">
        <v>4527.32</v>
      </c>
      <c r="Q7562" s="1">
        <v>0.46</v>
      </c>
      <c r="R7562" s="1" t="s">
        <v>24</v>
      </c>
    </row>
    <row r="7563" spans="1:18" x14ac:dyDescent="0.25">
      <c r="A7563" s="1" t="s">
        <v>51</v>
      </c>
      <c r="B7563" s="1">
        <v>1197831</v>
      </c>
      <c r="C7563" s="3">
        <v>44057</v>
      </c>
      <c r="D7563" s="3" t="s">
        <v>138</v>
      </c>
      <c r="E7563" s="3" t="s">
        <v>153</v>
      </c>
      <c r="F7563" s="1">
        <v>3</v>
      </c>
      <c r="G7563" s="1">
        <v>2020</v>
      </c>
      <c r="H7563" s="1" t="s">
        <v>102</v>
      </c>
      <c r="I7563" s="1" t="s">
        <v>103</v>
      </c>
      <c r="J7563" s="1" t="s">
        <v>115</v>
      </c>
      <c r="K7563" s="1" t="s">
        <v>21</v>
      </c>
      <c r="L7563" s="1" t="s">
        <v>22</v>
      </c>
      <c r="M7563" s="1">
        <v>33</v>
      </c>
      <c r="N7563" s="1">
        <v>225</v>
      </c>
      <c r="O7563" s="1">
        <v>7425</v>
      </c>
      <c r="P7563" s="1">
        <v>3564</v>
      </c>
      <c r="Q7563" s="1">
        <v>0.48</v>
      </c>
      <c r="R7563" s="1" t="s">
        <v>24</v>
      </c>
    </row>
    <row r="7564" spans="1:18" x14ac:dyDescent="0.25">
      <c r="A7564" s="1" t="s">
        <v>51</v>
      </c>
      <c r="B7564" s="1">
        <v>1197831</v>
      </c>
      <c r="C7564" s="3">
        <v>44058</v>
      </c>
      <c r="D7564" s="3" t="s">
        <v>139</v>
      </c>
      <c r="E7564" s="3" t="s">
        <v>153</v>
      </c>
      <c r="F7564" s="1">
        <v>3</v>
      </c>
      <c r="G7564" s="1">
        <v>2020</v>
      </c>
      <c r="H7564" s="1" t="s">
        <v>102</v>
      </c>
      <c r="I7564" s="1" t="s">
        <v>103</v>
      </c>
      <c r="J7564" s="1" t="s">
        <v>115</v>
      </c>
      <c r="K7564" s="1" t="s">
        <v>21</v>
      </c>
      <c r="L7564" s="1" t="s">
        <v>23</v>
      </c>
      <c r="M7564" s="1">
        <v>39</v>
      </c>
      <c r="N7564" s="1">
        <v>189</v>
      </c>
      <c r="O7564" s="1">
        <v>7371</v>
      </c>
      <c r="P7564" s="1">
        <v>4275.18</v>
      </c>
      <c r="Q7564" s="1">
        <v>0.57999999999999996</v>
      </c>
      <c r="R7564" s="1" t="s">
        <v>24</v>
      </c>
    </row>
    <row r="7565" spans="1:18" x14ac:dyDescent="0.25">
      <c r="A7565" s="1" t="s">
        <v>51</v>
      </c>
      <c r="B7565" s="1">
        <v>1197831</v>
      </c>
      <c r="C7565" s="3">
        <v>44059</v>
      </c>
      <c r="D7565" s="3" t="s">
        <v>140</v>
      </c>
      <c r="E7565" s="3" t="s">
        <v>153</v>
      </c>
      <c r="F7565" s="1">
        <v>3</v>
      </c>
      <c r="G7565" s="1">
        <v>2020</v>
      </c>
      <c r="H7565" s="1" t="s">
        <v>102</v>
      </c>
      <c r="I7565" s="1" t="s">
        <v>103</v>
      </c>
      <c r="J7565" s="1" t="s">
        <v>115</v>
      </c>
      <c r="K7565" s="1" t="s">
        <v>18</v>
      </c>
      <c r="L7565" s="1" t="s">
        <v>19</v>
      </c>
      <c r="M7565" s="1">
        <v>42</v>
      </c>
      <c r="N7565" s="1">
        <v>168</v>
      </c>
      <c r="O7565" s="1">
        <v>7056</v>
      </c>
      <c r="P7565" s="1">
        <v>2822.4</v>
      </c>
      <c r="Q7565" s="1">
        <v>0.4</v>
      </c>
      <c r="R7565" s="1" t="s">
        <v>24</v>
      </c>
    </row>
    <row r="7566" spans="1:18" x14ac:dyDescent="0.25">
      <c r="A7566" s="1" t="s">
        <v>51</v>
      </c>
      <c r="B7566" s="1">
        <v>1197831</v>
      </c>
      <c r="C7566" s="3">
        <v>44060</v>
      </c>
      <c r="D7566" s="3" t="s">
        <v>141</v>
      </c>
      <c r="E7566" s="3" t="s">
        <v>153</v>
      </c>
      <c r="F7566" s="1">
        <v>3</v>
      </c>
      <c r="G7566" s="1">
        <v>2020</v>
      </c>
      <c r="H7566" s="1" t="s">
        <v>102</v>
      </c>
      <c r="I7566" s="1" t="s">
        <v>103</v>
      </c>
      <c r="J7566" s="1" t="s">
        <v>115</v>
      </c>
      <c r="K7566" s="1" t="s">
        <v>21</v>
      </c>
      <c r="L7566" s="1" t="s">
        <v>19</v>
      </c>
      <c r="M7566" s="1">
        <v>37</v>
      </c>
      <c r="N7566" s="1">
        <v>276</v>
      </c>
      <c r="O7566" s="1">
        <v>10212</v>
      </c>
      <c r="P7566" s="1">
        <v>6433.56</v>
      </c>
      <c r="Q7566" s="1">
        <v>0.63</v>
      </c>
      <c r="R7566" s="1" t="s">
        <v>24</v>
      </c>
    </row>
    <row r="7567" spans="1:18" x14ac:dyDescent="0.25">
      <c r="A7567" s="1" t="s">
        <v>51</v>
      </c>
      <c r="B7567" s="1">
        <v>1197831</v>
      </c>
      <c r="C7567" s="3">
        <v>44061</v>
      </c>
      <c r="D7567" s="3" t="s">
        <v>135</v>
      </c>
      <c r="E7567" s="3" t="s">
        <v>153</v>
      </c>
      <c r="F7567" s="1">
        <v>3</v>
      </c>
      <c r="G7567" s="1">
        <v>2020</v>
      </c>
      <c r="H7567" s="1" t="s">
        <v>102</v>
      </c>
      <c r="I7567" s="1" t="s">
        <v>103</v>
      </c>
      <c r="J7567" s="1" t="s">
        <v>115</v>
      </c>
      <c r="K7567" s="1" t="s">
        <v>18</v>
      </c>
      <c r="L7567" s="1" t="s">
        <v>22</v>
      </c>
      <c r="M7567" s="1">
        <v>39</v>
      </c>
      <c r="N7567" s="1">
        <v>238</v>
      </c>
      <c r="O7567" s="1">
        <v>9282</v>
      </c>
      <c r="P7567" s="1">
        <v>4362.54</v>
      </c>
      <c r="Q7567" s="1">
        <v>0.47</v>
      </c>
      <c r="R7567" s="1" t="s">
        <v>24</v>
      </c>
    </row>
    <row r="7568" spans="1:18" x14ac:dyDescent="0.25">
      <c r="A7568" s="1" t="s">
        <v>51</v>
      </c>
      <c r="B7568" s="1">
        <v>1197831</v>
      </c>
      <c r="C7568" s="3">
        <v>44062</v>
      </c>
      <c r="D7568" s="3" t="s">
        <v>136</v>
      </c>
      <c r="E7568" s="3" t="s">
        <v>153</v>
      </c>
      <c r="F7568" s="1">
        <v>3</v>
      </c>
      <c r="G7568" s="1">
        <v>2020</v>
      </c>
      <c r="H7568" s="1" t="s">
        <v>102</v>
      </c>
      <c r="I7568" s="1" t="s">
        <v>103</v>
      </c>
      <c r="J7568" s="1" t="s">
        <v>115</v>
      </c>
      <c r="K7568" s="1" t="s">
        <v>18</v>
      </c>
      <c r="L7568" s="1" t="s">
        <v>23</v>
      </c>
      <c r="M7568" s="1">
        <v>42</v>
      </c>
      <c r="N7568" s="1">
        <v>238</v>
      </c>
      <c r="O7568" s="1">
        <v>9996</v>
      </c>
      <c r="P7568" s="1">
        <v>4498.2</v>
      </c>
      <c r="Q7568" s="1">
        <v>0.45</v>
      </c>
      <c r="R7568" s="1" t="s">
        <v>24</v>
      </c>
    </row>
    <row r="7569" spans="1:18" x14ac:dyDescent="0.25">
      <c r="A7569" s="1" t="s">
        <v>51</v>
      </c>
      <c r="B7569" s="1">
        <v>1197831</v>
      </c>
      <c r="C7569" s="3">
        <v>44063</v>
      </c>
      <c r="D7569" s="3" t="s">
        <v>137</v>
      </c>
      <c r="E7569" s="3" t="s">
        <v>153</v>
      </c>
      <c r="F7569" s="1">
        <v>3</v>
      </c>
      <c r="G7569" s="1">
        <v>2020</v>
      </c>
      <c r="H7569" s="1" t="s">
        <v>102</v>
      </c>
      <c r="I7569" s="1" t="s">
        <v>103</v>
      </c>
      <c r="J7569" s="1" t="s">
        <v>115</v>
      </c>
      <c r="K7569" s="1" t="s">
        <v>21</v>
      </c>
      <c r="L7569" s="1" t="s">
        <v>22</v>
      </c>
      <c r="M7569" s="1">
        <v>37</v>
      </c>
      <c r="N7569" s="1">
        <v>232</v>
      </c>
      <c r="O7569" s="1">
        <v>8584</v>
      </c>
      <c r="P7569" s="1">
        <v>4206.16</v>
      </c>
      <c r="Q7569" s="1">
        <v>0.49</v>
      </c>
      <c r="R7569" s="1" t="s">
        <v>24</v>
      </c>
    </row>
    <row r="7570" spans="1:18" x14ac:dyDescent="0.25">
      <c r="A7570" s="1" t="s">
        <v>51</v>
      </c>
      <c r="B7570" s="1">
        <v>1197831</v>
      </c>
      <c r="C7570" s="3">
        <v>44064</v>
      </c>
      <c r="D7570" s="3" t="s">
        <v>138</v>
      </c>
      <c r="E7570" s="3" t="s">
        <v>153</v>
      </c>
      <c r="F7570" s="1">
        <v>3</v>
      </c>
      <c r="G7570" s="1">
        <v>2020</v>
      </c>
      <c r="H7570" s="1" t="s">
        <v>102</v>
      </c>
      <c r="I7570" s="1" t="s">
        <v>103</v>
      </c>
      <c r="J7570" s="1" t="s">
        <v>115</v>
      </c>
      <c r="K7570" s="1" t="s">
        <v>21</v>
      </c>
      <c r="L7570" s="1" t="s">
        <v>23</v>
      </c>
      <c r="M7570" s="1">
        <v>38</v>
      </c>
      <c r="N7570" s="1">
        <v>203</v>
      </c>
      <c r="O7570" s="1">
        <v>7714</v>
      </c>
      <c r="P7570" s="1">
        <v>4396.9799999999996</v>
      </c>
      <c r="Q7570" s="1">
        <v>0.56999999999999995</v>
      </c>
      <c r="R7570" s="1" t="s">
        <v>24</v>
      </c>
    </row>
    <row r="7571" spans="1:18" x14ac:dyDescent="0.25">
      <c r="A7571" s="1" t="s">
        <v>51</v>
      </c>
      <c r="B7571" s="1">
        <v>1197831</v>
      </c>
      <c r="C7571" s="3">
        <v>44065</v>
      </c>
      <c r="D7571" s="3" t="s">
        <v>139</v>
      </c>
      <c r="E7571" s="3" t="s">
        <v>153</v>
      </c>
      <c r="F7571" s="1">
        <v>3</v>
      </c>
      <c r="G7571" s="1">
        <v>2020</v>
      </c>
      <c r="H7571" s="1" t="s">
        <v>102</v>
      </c>
      <c r="I7571" s="1" t="s">
        <v>103</v>
      </c>
      <c r="J7571" s="1" t="s">
        <v>115</v>
      </c>
      <c r="K7571" s="1" t="s">
        <v>18</v>
      </c>
      <c r="L7571" s="1" t="s">
        <v>19</v>
      </c>
      <c r="M7571" s="1">
        <v>41</v>
      </c>
      <c r="N7571" s="1">
        <v>169</v>
      </c>
      <c r="O7571" s="1">
        <v>6929</v>
      </c>
      <c r="P7571" s="1">
        <v>3118.05</v>
      </c>
      <c r="Q7571" s="1">
        <v>0.45</v>
      </c>
      <c r="R7571" s="1" t="s">
        <v>24</v>
      </c>
    </row>
    <row r="7572" spans="1:18" x14ac:dyDescent="0.25">
      <c r="A7572" s="1" t="s">
        <v>51</v>
      </c>
      <c r="B7572" s="1">
        <v>1197831</v>
      </c>
      <c r="C7572" s="3">
        <v>44066</v>
      </c>
      <c r="D7572" s="3" t="s">
        <v>140</v>
      </c>
      <c r="E7572" s="3" t="s">
        <v>153</v>
      </c>
      <c r="F7572" s="1">
        <v>3</v>
      </c>
      <c r="G7572" s="1">
        <v>2020</v>
      </c>
      <c r="H7572" s="1" t="s">
        <v>102</v>
      </c>
      <c r="I7572" s="1" t="s">
        <v>103</v>
      </c>
      <c r="J7572" s="1" t="s">
        <v>115</v>
      </c>
      <c r="K7572" s="1" t="s">
        <v>21</v>
      </c>
      <c r="L7572" s="1" t="s">
        <v>19</v>
      </c>
      <c r="M7572" s="1">
        <v>47</v>
      </c>
      <c r="N7572" s="1">
        <v>250</v>
      </c>
      <c r="O7572" s="1">
        <v>11750</v>
      </c>
      <c r="P7572" s="1">
        <v>7520</v>
      </c>
      <c r="Q7572" s="1">
        <v>0.64</v>
      </c>
      <c r="R7572" s="1" t="s">
        <v>24</v>
      </c>
    </row>
    <row r="7573" spans="1:18" x14ac:dyDescent="0.25">
      <c r="A7573" s="1" t="s">
        <v>51</v>
      </c>
      <c r="B7573" s="1">
        <v>1197831</v>
      </c>
      <c r="C7573" s="3">
        <v>44067</v>
      </c>
      <c r="D7573" s="3" t="s">
        <v>141</v>
      </c>
      <c r="E7573" s="3" t="s">
        <v>153</v>
      </c>
      <c r="F7573" s="1">
        <v>3</v>
      </c>
      <c r="G7573" s="1">
        <v>2020</v>
      </c>
      <c r="H7573" s="1" t="s">
        <v>102</v>
      </c>
      <c r="I7573" s="1" t="s">
        <v>103</v>
      </c>
      <c r="J7573" s="1" t="s">
        <v>115</v>
      </c>
      <c r="K7573" s="1" t="s">
        <v>18</v>
      </c>
      <c r="L7573" s="1" t="s">
        <v>22</v>
      </c>
      <c r="M7573" s="1">
        <v>37</v>
      </c>
      <c r="N7573" s="1">
        <v>238</v>
      </c>
      <c r="O7573" s="1">
        <v>8806</v>
      </c>
      <c r="P7573" s="1">
        <v>3962.7</v>
      </c>
      <c r="Q7573" s="1">
        <v>0.45</v>
      </c>
      <c r="R7573" s="1" t="s">
        <v>24</v>
      </c>
    </row>
    <row r="7574" spans="1:18" x14ac:dyDescent="0.25">
      <c r="A7574" s="1" t="s">
        <v>51</v>
      </c>
      <c r="B7574" s="1">
        <v>1197831</v>
      </c>
      <c r="C7574" s="3">
        <v>44068</v>
      </c>
      <c r="D7574" s="3" t="s">
        <v>135</v>
      </c>
      <c r="E7574" s="3" t="s">
        <v>153</v>
      </c>
      <c r="F7574" s="1">
        <v>3</v>
      </c>
      <c r="G7574" s="1">
        <v>2020</v>
      </c>
      <c r="H7574" s="1" t="s">
        <v>102</v>
      </c>
      <c r="I7574" s="1" t="s">
        <v>103</v>
      </c>
      <c r="J7574" s="1" t="s">
        <v>115</v>
      </c>
      <c r="K7574" s="1" t="s">
        <v>18</v>
      </c>
      <c r="L7574" s="1" t="s">
        <v>23</v>
      </c>
      <c r="M7574" s="1">
        <v>42</v>
      </c>
      <c r="N7574" s="1">
        <v>238</v>
      </c>
      <c r="O7574" s="1">
        <v>9996</v>
      </c>
      <c r="P7574" s="1">
        <v>4598.16</v>
      </c>
      <c r="Q7574" s="1">
        <v>0.46</v>
      </c>
      <c r="R7574" s="1" t="s">
        <v>24</v>
      </c>
    </row>
    <row r="7575" spans="1:18" x14ac:dyDescent="0.25">
      <c r="A7575" s="1" t="s">
        <v>51</v>
      </c>
      <c r="B7575" s="1">
        <v>1197831</v>
      </c>
      <c r="C7575" s="3">
        <v>44069</v>
      </c>
      <c r="D7575" s="3" t="s">
        <v>136</v>
      </c>
      <c r="E7575" s="3" t="s">
        <v>153</v>
      </c>
      <c r="F7575" s="1">
        <v>3</v>
      </c>
      <c r="G7575" s="1">
        <v>2020</v>
      </c>
      <c r="H7575" s="1" t="s">
        <v>102</v>
      </c>
      <c r="I7575" s="1" t="s">
        <v>103</v>
      </c>
      <c r="J7575" s="1" t="s">
        <v>115</v>
      </c>
      <c r="K7575" s="1" t="s">
        <v>21</v>
      </c>
      <c r="L7575" s="1" t="s">
        <v>22</v>
      </c>
      <c r="M7575" s="1">
        <v>37</v>
      </c>
      <c r="N7575" s="1">
        <v>319</v>
      </c>
      <c r="O7575" s="1">
        <v>11803</v>
      </c>
      <c r="P7575" s="1">
        <v>5311.35</v>
      </c>
      <c r="Q7575" s="1">
        <v>0.45</v>
      </c>
      <c r="R7575" s="1" t="s">
        <v>24</v>
      </c>
    </row>
    <row r="7576" spans="1:18" x14ac:dyDescent="0.25">
      <c r="A7576" s="1" t="s">
        <v>51</v>
      </c>
      <c r="B7576" s="1">
        <v>1197831</v>
      </c>
      <c r="C7576" s="3">
        <v>44070</v>
      </c>
      <c r="D7576" s="3" t="s">
        <v>137</v>
      </c>
      <c r="E7576" s="3" t="s">
        <v>153</v>
      </c>
      <c r="F7576" s="1">
        <v>3</v>
      </c>
      <c r="G7576" s="1">
        <v>2020</v>
      </c>
      <c r="H7576" s="1" t="s">
        <v>102</v>
      </c>
      <c r="I7576" s="1" t="s">
        <v>103</v>
      </c>
      <c r="J7576" s="1" t="s">
        <v>115</v>
      </c>
      <c r="K7576" s="1" t="s">
        <v>21</v>
      </c>
      <c r="L7576" s="1" t="s">
        <v>23</v>
      </c>
      <c r="M7576" s="1">
        <v>36</v>
      </c>
      <c r="N7576" s="1">
        <v>210</v>
      </c>
      <c r="O7576" s="1">
        <v>7560</v>
      </c>
      <c r="P7576" s="1">
        <v>4536</v>
      </c>
      <c r="Q7576" s="1">
        <v>0.6</v>
      </c>
      <c r="R7576" s="1" t="s">
        <v>24</v>
      </c>
    </row>
    <row r="7577" spans="1:18" x14ac:dyDescent="0.25">
      <c r="A7577" s="1" t="s">
        <v>51</v>
      </c>
      <c r="B7577" s="1">
        <v>1197831</v>
      </c>
      <c r="C7577" s="3">
        <v>44071</v>
      </c>
      <c r="D7577" s="3" t="s">
        <v>138</v>
      </c>
      <c r="E7577" s="3" t="s">
        <v>153</v>
      </c>
      <c r="F7577" s="1">
        <v>3</v>
      </c>
      <c r="G7577" s="1">
        <v>2020</v>
      </c>
      <c r="H7577" s="1" t="s">
        <v>102</v>
      </c>
      <c r="I7577" s="1" t="s">
        <v>103</v>
      </c>
      <c r="J7577" s="1" t="s">
        <v>115</v>
      </c>
      <c r="K7577" s="1" t="s">
        <v>18</v>
      </c>
      <c r="L7577" s="1" t="s">
        <v>19</v>
      </c>
      <c r="M7577" s="1">
        <v>41</v>
      </c>
      <c r="N7577" s="1">
        <v>196</v>
      </c>
      <c r="O7577" s="1">
        <v>8036</v>
      </c>
      <c r="P7577" s="1">
        <v>3214.4</v>
      </c>
      <c r="Q7577" s="1">
        <v>0.4</v>
      </c>
      <c r="R7577" s="1" t="s">
        <v>24</v>
      </c>
    </row>
    <row r="7578" spans="1:18" x14ac:dyDescent="0.25">
      <c r="A7578" s="1" t="s">
        <v>51</v>
      </c>
      <c r="B7578" s="1">
        <v>1197831</v>
      </c>
      <c r="C7578" s="3">
        <v>44072</v>
      </c>
      <c r="D7578" s="3" t="s">
        <v>139</v>
      </c>
      <c r="E7578" s="3" t="s">
        <v>153</v>
      </c>
      <c r="F7578" s="1">
        <v>3</v>
      </c>
      <c r="G7578" s="1">
        <v>2020</v>
      </c>
      <c r="H7578" s="1" t="s">
        <v>102</v>
      </c>
      <c r="I7578" s="1" t="s">
        <v>103</v>
      </c>
      <c r="J7578" s="1" t="s">
        <v>115</v>
      </c>
      <c r="K7578" s="1" t="s">
        <v>21</v>
      </c>
      <c r="L7578" s="1" t="s">
        <v>19</v>
      </c>
      <c r="M7578" s="1">
        <v>47</v>
      </c>
      <c r="N7578" s="1">
        <v>293</v>
      </c>
      <c r="O7578" s="1">
        <v>13771</v>
      </c>
      <c r="P7578" s="1">
        <v>8675.73</v>
      </c>
      <c r="Q7578" s="1">
        <v>0.63</v>
      </c>
      <c r="R7578" s="1" t="s">
        <v>24</v>
      </c>
    </row>
    <row r="7579" spans="1:18" x14ac:dyDescent="0.25">
      <c r="A7579" s="1" t="s">
        <v>51</v>
      </c>
      <c r="B7579" s="1">
        <v>1197831</v>
      </c>
      <c r="C7579" s="3">
        <v>44073</v>
      </c>
      <c r="D7579" s="3" t="s">
        <v>140</v>
      </c>
      <c r="E7579" s="3" t="s">
        <v>153</v>
      </c>
      <c r="F7579" s="1">
        <v>3</v>
      </c>
      <c r="G7579" s="1">
        <v>2020</v>
      </c>
      <c r="H7579" s="1" t="s">
        <v>102</v>
      </c>
      <c r="I7579" s="1" t="s">
        <v>103</v>
      </c>
      <c r="J7579" s="1" t="s">
        <v>115</v>
      </c>
      <c r="K7579" s="1" t="s">
        <v>18</v>
      </c>
      <c r="L7579" s="1" t="s">
        <v>22</v>
      </c>
      <c r="M7579" s="1">
        <v>37</v>
      </c>
      <c r="N7579" s="1">
        <v>268</v>
      </c>
      <c r="O7579" s="1">
        <v>9916</v>
      </c>
      <c r="P7579" s="1">
        <v>4858.84</v>
      </c>
      <c r="Q7579" s="1">
        <v>0.49</v>
      </c>
      <c r="R7579" s="1" t="s">
        <v>24</v>
      </c>
    </row>
    <row r="7580" spans="1:18" x14ac:dyDescent="0.25">
      <c r="A7580" s="1" t="s">
        <v>51</v>
      </c>
      <c r="B7580" s="1">
        <v>1197831</v>
      </c>
      <c r="C7580" s="3">
        <v>44074</v>
      </c>
      <c r="D7580" s="3" t="s">
        <v>141</v>
      </c>
      <c r="E7580" s="3" t="s">
        <v>153</v>
      </c>
      <c r="F7580" s="1">
        <v>3</v>
      </c>
      <c r="G7580" s="1">
        <v>2020</v>
      </c>
      <c r="H7580" s="1" t="s">
        <v>102</v>
      </c>
      <c r="I7580" s="1" t="s">
        <v>103</v>
      </c>
      <c r="J7580" s="1" t="s">
        <v>115</v>
      </c>
      <c r="K7580" s="1" t="s">
        <v>18</v>
      </c>
      <c r="L7580" s="1" t="s">
        <v>23</v>
      </c>
      <c r="M7580" s="1">
        <v>41</v>
      </c>
      <c r="N7580" s="1">
        <v>259</v>
      </c>
      <c r="O7580" s="1">
        <v>10619</v>
      </c>
      <c r="P7580" s="1">
        <v>4778.55</v>
      </c>
      <c r="Q7580" s="1">
        <v>0.45</v>
      </c>
      <c r="R7580" s="1" t="s">
        <v>24</v>
      </c>
    </row>
    <row r="7581" spans="1:18" x14ac:dyDescent="0.25">
      <c r="A7581" s="1" t="s">
        <v>51</v>
      </c>
      <c r="B7581" s="1">
        <v>1197831</v>
      </c>
      <c r="C7581" s="3">
        <v>44075</v>
      </c>
      <c r="D7581" s="3" t="s">
        <v>135</v>
      </c>
      <c r="E7581" s="3" t="s">
        <v>154</v>
      </c>
      <c r="F7581" s="1">
        <v>3</v>
      </c>
      <c r="G7581" s="1">
        <v>2020</v>
      </c>
      <c r="H7581" s="1" t="s">
        <v>102</v>
      </c>
      <c r="I7581" s="1" t="s">
        <v>103</v>
      </c>
      <c r="J7581" s="1" t="s">
        <v>115</v>
      </c>
      <c r="K7581" s="1" t="s">
        <v>21</v>
      </c>
      <c r="L7581" s="1" t="s">
        <v>22</v>
      </c>
      <c r="M7581" s="1">
        <v>39</v>
      </c>
      <c r="N7581" s="1">
        <v>297</v>
      </c>
      <c r="O7581" s="1">
        <v>11583</v>
      </c>
      <c r="P7581" s="1">
        <v>5328.18</v>
      </c>
      <c r="Q7581" s="1">
        <v>0.46</v>
      </c>
      <c r="R7581" s="1" t="s">
        <v>24</v>
      </c>
    </row>
    <row r="7582" spans="1:18" x14ac:dyDescent="0.25">
      <c r="A7582" s="1" t="s">
        <v>51</v>
      </c>
      <c r="B7582" s="1">
        <v>1197831</v>
      </c>
      <c r="C7582" s="3">
        <v>44076</v>
      </c>
      <c r="D7582" s="3" t="s">
        <v>136</v>
      </c>
      <c r="E7582" s="3" t="s">
        <v>154</v>
      </c>
      <c r="F7582" s="1">
        <v>3</v>
      </c>
      <c r="G7582" s="1">
        <v>2020</v>
      </c>
      <c r="H7582" s="1" t="s">
        <v>102</v>
      </c>
      <c r="I7582" s="1" t="s">
        <v>103</v>
      </c>
      <c r="J7582" s="1" t="s">
        <v>115</v>
      </c>
      <c r="K7582" s="1" t="s">
        <v>21</v>
      </c>
      <c r="L7582" s="1" t="s">
        <v>23</v>
      </c>
      <c r="M7582" s="1">
        <v>38</v>
      </c>
      <c r="N7582" s="1">
        <v>189</v>
      </c>
      <c r="O7582" s="1">
        <v>7182</v>
      </c>
      <c r="P7582" s="1">
        <v>4237.38</v>
      </c>
      <c r="Q7582" s="1">
        <v>0.59</v>
      </c>
      <c r="R7582" s="1" t="s">
        <v>24</v>
      </c>
    </row>
    <row r="7583" spans="1:18" x14ac:dyDescent="0.25">
      <c r="A7583" s="1" t="s">
        <v>51</v>
      </c>
      <c r="B7583" s="1">
        <v>1197831</v>
      </c>
      <c r="C7583" s="3">
        <v>44077</v>
      </c>
      <c r="D7583" s="3" t="s">
        <v>137</v>
      </c>
      <c r="E7583" s="3" t="s">
        <v>154</v>
      </c>
      <c r="F7583" s="1">
        <v>3</v>
      </c>
      <c r="G7583" s="1">
        <v>2020</v>
      </c>
      <c r="H7583" s="1" t="s">
        <v>102</v>
      </c>
      <c r="I7583" s="1" t="s">
        <v>103</v>
      </c>
      <c r="J7583" s="1" t="s">
        <v>115</v>
      </c>
      <c r="K7583" s="1" t="s">
        <v>18</v>
      </c>
      <c r="L7583" s="1" t="s">
        <v>19</v>
      </c>
      <c r="M7583" s="1">
        <v>41</v>
      </c>
      <c r="N7583" s="1">
        <v>169</v>
      </c>
      <c r="O7583" s="1">
        <v>6929</v>
      </c>
      <c r="P7583" s="1">
        <v>2771.6</v>
      </c>
      <c r="Q7583" s="1">
        <v>0.4</v>
      </c>
      <c r="R7583" s="1" t="s">
        <v>24</v>
      </c>
    </row>
    <row r="7584" spans="1:18" x14ac:dyDescent="0.25">
      <c r="A7584" s="1" t="s">
        <v>51</v>
      </c>
      <c r="B7584" s="1">
        <v>1197831</v>
      </c>
      <c r="C7584" s="3">
        <v>44078</v>
      </c>
      <c r="D7584" s="3" t="s">
        <v>138</v>
      </c>
      <c r="E7584" s="3" t="s">
        <v>154</v>
      </c>
      <c r="F7584" s="1">
        <v>3</v>
      </c>
      <c r="G7584" s="1">
        <v>2020</v>
      </c>
      <c r="H7584" s="1" t="s">
        <v>102</v>
      </c>
      <c r="I7584" s="1" t="s">
        <v>103</v>
      </c>
      <c r="J7584" s="1" t="s">
        <v>115</v>
      </c>
      <c r="K7584" s="1" t="s">
        <v>21</v>
      </c>
      <c r="L7584" s="1" t="s">
        <v>19</v>
      </c>
      <c r="M7584" s="1">
        <v>46</v>
      </c>
      <c r="N7584" s="1">
        <v>225</v>
      </c>
      <c r="O7584" s="1">
        <v>10350</v>
      </c>
      <c r="P7584" s="1">
        <v>6727.5</v>
      </c>
      <c r="Q7584" s="1">
        <v>0.65</v>
      </c>
      <c r="R7584" s="1" t="s">
        <v>24</v>
      </c>
    </row>
    <row r="7585" spans="1:18" x14ac:dyDescent="0.25">
      <c r="A7585" s="1" t="s">
        <v>51</v>
      </c>
      <c r="B7585" s="1">
        <v>1197831</v>
      </c>
      <c r="C7585" s="3">
        <v>44079</v>
      </c>
      <c r="D7585" s="3" t="s">
        <v>139</v>
      </c>
      <c r="E7585" s="3" t="s">
        <v>154</v>
      </c>
      <c r="F7585" s="1">
        <v>3</v>
      </c>
      <c r="G7585" s="1">
        <v>2020</v>
      </c>
      <c r="H7585" s="1" t="s">
        <v>102</v>
      </c>
      <c r="I7585" s="1" t="s">
        <v>103</v>
      </c>
      <c r="J7585" s="1" t="s">
        <v>115</v>
      </c>
      <c r="K7585" s="1" t="s">
        <v>18</v>
      </c>
      <c r="L7585" s="1" t="s">
        <v>22</v>
      </c>
      <c r="M7585" s="1">
        <v>44</v>
      </c>
      <c r="N7585" s="1">
        <v>255</v>
      </c>
      <c r="O7585" s="1">
        <v>11220</v>
      </c>
      <c r="P7585" s="1">
        <v>5385.6</v>
      </c>
      <c r="Q7585" s="1">
        <v>0.48</v>
      </c>
      <c r="R7585" s="1" t="s">
        <v>24</v>
      </c>
    </row>
    <row r="7586" spans="1:18" x14ac:dyDescent="0.25">
      <c r="A7586" s="1" t="s">
        <v>51</v>
      </c>
      <c r="B7586" s="1">
        <v>1197831</v>
      </c>
      <c r="C7586" s="3">
        <v>44080</v>
      </c>
      <c r="D7586" s="3" t="s">
        <v>140</v>
      </c>
      <c r="E7586" s="3" t="s">
        <v>154</v>
      </c>
      <c r="F7586" s="1">
        <v>3</v>
      </c>
      <c r="G7586" s="1">
        <v>2020</v>
      </c>
      <c r="H7586" s="1" t="s">
        <v>102</v>
      </c>
      <c r="I7586" s="1" t="s">
        <v>103</v>
      </c>
      <c r="J7586" s="1" t="s">
        <v>115</v>
      </c>
      <c r="K7586" s="1" t="s">
        <v>18</v>
      </c>
      <c r="L7586" s="1" t="s">
        <v>23</v>
      </c>
      <c r="M7586" s="1">
        <v>41</v>
      </c>
      <c r="N7586" s="1">
        <v>213</v>
      </c>
      <c r="O7586" s="1">
        <v>8733</v>
      </c>
      <c r="P7586" s="1">
        <v>4017.18</v>
      </c>
      <c r="Q7586" s="1">
        <v>0.46</v>
      </c>
      <c r="R7586" s="1" t="s">
        <v>24</v>
      </c>
    </row>
    <row r="7587" spans="1:18" x14ac:dyDescent="0.25">
      <c r="A7587" s="1" t="s">
        <v>51</v>
      </c>
      <c r="B7587" s="1">
        <v>1197831</v>
      </c>
      <c r="C7587" s="3">
        <v>44081</v>
      </c>
      <c r="D7587" s="3" t="s">
        <v>141</v>
      </c>
      <c r="E7587" s="3" t="s">
        <v>154</v>
      </c>
      <c r="F7587" s="1">
        <v>3</v>
      </c>
      <c r="G7587" s="1">
        <v>2020</v>
      </c>
      <c r="H7587" s="1" t="s">
        <v>102</v>
      </c>
      <c r="I7587" s="1" t="s">
        <v>103</v>
      </c>
      <c r="J7587" s="1" t="s">
        <v>115</v>
      </c>
      <c r="K7587" s="1" t="s">
        <v>21</v>
      </c>
      <c r="L7587" s="1" t="s">
        <v>22</v>
      </c>
      <c r="M7587" s="1">
        <v>46</v>
      </c>
      <c r="N7587" s="1">
        <v>234</v>
      </c>
      <c r="O7587" s="1">
        <v>10764</v>
      </c>
      <c r="P7587" s="1">
        <v>5274.36</v>
      </c>
      <c r="Q7587" s="1">
        <v>0.49</v>
      </c>
      <c r="R7587" s="1" t="s">
        <v>24</v>
      </c>
    </row>
    <row r="7588" spans="1:18" x14ac:dyDescent="0.25">
      <c r="A7588" s="1" t="s">
        <v>51</v>
      </c>
      <c r="B7588" s="1">
        <v>1197831</v>
      </c>
      <c r="C7588" s="3">
        <v>44082</v>
      </c>
      <c r="D7588" s="3" t="s">
        <v>135</v>
      </c>
      <c r="E7588" s="3" t="s">
        <v>154</v>
      </c>
      <c r="F7588" s="1">
        <v>3</v>
      </c>
      <c r="G7588" s="1">
        <v>2020</v>
      </c>
      <c r="H7588" s="1" t="s">
        <v>102</v>
      </c>
      <c r="I7588" s="1" t="s">
        <v>103</v>
      </c>
      <c r="J7588" s="1" t="s">
        <v>115</v>
      </c>
      <c r="K7588" s="1" t="s">
        <v>21</v>
      </c>
      <c r="L7588" s="1" t="s">
        <v>23</v>
      </c>
      <c r="M7588" s="1">
        <v>47</v>
      </c>
      <c r="N7588" s="1">
        <v>181</v>
      </c>
      <c r="O7588" s="1">
        <v>8507</v>
      </c>
      <c r="P7588" s="1">
        <v>4678.8500000000004</v>
      </c>
      <c r="Q7588" s="1">
        <v>0.55000000000000004</v>
      </c>
      <c r="R7588" s="1" t="s">
        <v>24</v>
      </c>
    </row>
    <row r="7589" spans="1:18" x14ac:dyDescent="0.25">
      <c r="A7589" s="1" t="s">
        <v>51</v>
      </c>
      <c r="B7589" s="1">
        <v>1197831</v>
      </c>
      <c r="C7589" s="3">
        <v>44083</v>
      </c>
      <c r="D7589" s="3" t="s">
        <v>136</v>
      </c>
      <c r="E7589" s="3" t="s">
        <v>154</v>
      </c>
      <c r="F7589" s="1">
        <v>3</v>
      </c>
      <c r="G7589" s="1">
        <v>2020</v>
      </c>
      <c r="H7589" s="1" t="s">
        <v>102</v>
      </c>
      <c r="I7589" s="1" t="s">
        <v>103</v>
      </c>
      <c r="J7589" s="1" t="s">
        <v>115</v>
      </c>
      <c r="K7589" s="1" t="s">
        <v>18</v>
      </c>
      <c r="L7589" s="1" t="s">
        <v>19</v>
      </c>
      <c r="M7589" s="1">
        <v>44</v>
      </c>
      <c r="N7589" s="1">
        <v>175</v>
      </c>
      <c r="O7589" s="1">
        <v>7700</v>
      </c>
      <c r="P7589" s="1">
        <v>3311</v>
      </c>
      <c r="Q7589" s="1">
        <v>0.43</v>
      </c>
      <c r="R7589" s="1" t="s">
        <v>24</v>
      </c>
    </row>
    <row r="7590" spans="1:18" x14ac:dyDescent="0.25">
      <c r="A7590" s="1" t="s">
        <v>51</v>
      </c>
      <c r="B7590" s="1">
        <v>1197831</v>
      </c>
      <c r="C7590" s="3">
        <v>44084</v>
      </c>
      <c r="D7590" s="3" t="s">
        <v>137</v>
      </c>
      <c r="E7590" s="3" t="s">
        <v>154</v>
      </c>
      <c r="F7590" s="1">
        <v>3</v>
      </c>
      <c r="G7590" s="1">
        <v>2020</v>
      </c>
      <c r="H7590" s="1" t="s">
        <v>102</v>
      </c>
      <c r="I7590" s="1" t="s">
        <v>103</v>
      </c>
      <c r="J7590" s="1" t="s">
        <v>115</v>
      </c>
      <c r="K7590" s="1" t="s">
        <v>21</v>
      </c>
      <c r="L7590" s="1" t="s">
        <v>19</v>
      </c>
      <c r="M7590" s="1">
        <v>50</v>
      </c>
      <c r="N7590" s="1">
        <v>213</v>
      </c>
      <c r="O7590" s="1">
        <v>10650</v>
      </c>
      <c r="P7590" s="1">
        <v>6816</v>
      </c>
      <c r="Q7590" s="1">
        <v>0.64</v>
      </c>
      <c r="R7590" s="1" t="s">
        <v>24</v>
      </c>
    </row>
    <row r="7591" spans="1:18" x14ac:dyDescent="0.25">
      <c r="A7591" s="1" t="s">
        <v>51</v>
      </c>
      <c r="B7591" s="1">
        <v>1197831</v>
      </c>
      <c r="C7591" s="3">
        <v>44085</v>
      </c>
      <c r="D7591" s="3" t="s">
        <v>138</v>
      </c>
      <c r="E7591" s="3" t="s">
        <v>154</v>
      </c>
      <c r="F7591" s="1">
        <v>3</v>
      </c>
      <c r="G7591" s="1">
        <v>2020</v>
      </c>
      <c r="H7591" s="1" t="s">
        <v>102</v>
      </c>
      <c r="I7591" s="1" t="s">
        <v>103</v>
      </c>
      <c r="J7591" s="1" t="s">
        <v>115</v>
      </c>
      <c r="K7591" s="1" t="s">
        <v>18</v>
      </c>
      <c r="L7591" s="1" t="s">
        <v>22</v>
      </c>
      <c r="M7591" s="1">
        <v>44</v>
      </c>
      <c r="N7591" s="1">
        <v>240</v>
      </c>
      <c r="O7591" s="1">
        <v>10560</v>
      </c>
      <c r="P7591" s="1">
        <v>5280</v>
      </c>
      <c r="Q7591" s="1">
        <v>0.5</v>
      </c>
      <c r="R7591" s="1" t="s">
        <v>24</v>
      </c>
    </row>
    <row r="7592" spans="1:18" x14ac:dyDescent="0.25">
      <c r="A7592" s="1" t="s">
        <v>51</v>
      </c>
      <c r="B7592" s="1">
        <v>1197831</v>
      </c>
      <c r="C7592" s="3">
        <v>44086</v>
      </c>
      <c r="D7592" s="3" t="s">
        <v>139</v>
      </c>
      <c r="E7592" s="3" t="s">
        <v>154</v>
      </c>
      <c r="F7592" s="1">
        <v>3</v>
      </c>
      <c r="G7592" s="1">
        <v>2020</v>
      </c>
      <c r="H7592" s="1" t="s">
        <v>102</v>
      </c>
      <c r="I7592" s="1" t="s">
        <v>103</v>
      </c>
      <c r="J7592" s="1" t="s">
        <v>115</v>
      </c>
      <c r="K7592" s="1" t="s">
        <v>18</v>
      </c>
      <c r="L7592" s="1" t="s">
        <v>23</v>
      </c>
      <c r="M7592" s="1">
        <v>43</v>
      </c>
      <c r="N7592" s="1">
        <v>216</v>
      </c>
      <c r="O7592" s="1">
        <v>9288</v>
      </c>
      <c r="P7592" s="1">
        <v>4365.3599999999997</v>
      </c>
      <c r="Q7592" s="1">
        <v>0.47</v>
      </c>
      <c r="R7592" s="1" t="s">
        <v>24</v>
      </c>
    </row>
    <row r="7593" spans="1:18" x14ac:dyDescent="0.25">
      <c r="A7593" s="1" t="s">
        <v>51</v>
      </c>
      <c r="B7593" s="1">
        <v>1197831</v>
      </c>
      <c r="C7593" s="3">
        <v>44087</v>
      </c>
      <c r="D7593" s="3" t="s">
        <v>140</v>
      </c>
      <c r="E7593" s="3" t="s">
        <v>154</v>
      </c>
      <c r="F7593" s="1">
        <v>3</v>
      </c>
      <c r="G7593" s="1">
        <v>2020</v>
      </c>
      <c r="H7593" s="1" t="s">
        <v>102</v>
      </c>
      <c r="I7593" s="1" t="s">
        <v>103</v>
      </c>
      <c r="J7593" s="1" t="s">
        <v>115</v>
      </c>
      <c r="K7593" s="1" t="s">
        <v>21</v>
      </c>
      <c r="L7593" s="1" t="s">
        <v>22</v>
      </c>
      <c r="M7593" s="1">
        <v>48</v>
      </c>
      <c r="N7593" s="1">
        <v>188</v>
      </c>
      <c r="O7593" s="1">
        <v>9024</v>
      </c>
      <c r="P7593" s="1">
        <v>4241.28</v>
      </c>
      <c r="Q7593" s="1">
        <v>0.47</v>
      </c>
      <c r="R7593" s="1" t="s">
        <v>24</v>
      </c>
    </row>
    <row r="7594" spans="1:18" x14ac:dyDescent="0.25">
      <c r="A7594" s="1" t="s">
        <v>51</v>
      </c>
      <c r="B7594" s="1">
        <v>1197831</v>
      </c>
      <c r="C7594" s="3">
        <v>44088</v>
      </c>
      <c r="D7594" s="3" t="s">
        <v>141</v>
      </c>
      <c r="E7594" s="3" t="s">
        <v>154</v>
      </c>
      <c r="F7594" s="1">
        <v>3</v>
      </c>
      <c r="G7594" s="1">
        <v>2020</v>
      </c>
      <c r="H7594" s="1" t="s">
        <v>102</v>
      </c>
      <c r="I7594" s="1" t="s">
        <v>103</v>
      </c>
      <c r="J7594" s="1" t="s">
        <v>115</v>
      </c>
      <c r="K7594" s="1" t="s">
        <v>21</v>
      </c>
      <c r="L7594" s="1" t="s">
        <v>23</v>
      </c>
      <c r="M7594" s="1">
        <v>45</v>
      </c>
      <c r="N7594" s="1">
        <v>168</v>
      </c>
      <c r="O7594" s="1">
        <v>7560</v>
      </c>
      <c r="P7594" s="1">
        <v>4384.8</v>
      </c>
      <c r="Q7594" s="1">
        <v>0.57999999999999996</v>
      </c>
      <c r="R7594" s="1" t="s">
        <v>24</v>
      </c>
    </row>
    <row r="7595" spans="1:18" x14ac:dyDescent="0.25">
      <c r="A7595" s="1" t="s">
        <v>51</v>
      </c>
      <c r="B7595" s="1">
        <v>1197831</v>
      </c>
      <c r="C7595" s="3">
        <v>44089</v>
      </c>
      <c r="D7595" s="3" t="s">
        <v>135</v>
      </c>
      <c r="E7595" s="3" t="s">
        <v>154</v>
      </c>
      <c r="F7595" s="1">
        <v>3</v>
      </c>
      <c r="G7595" s="1">
        <v>2020</v>
      </c>
      <c r="H7595" s="1" t="s">
        <v>102</v>
      </c>
      <c r="I7595" s="1" t="s">
        <v>103</v>
      </c>
      <c r="J7595" s="1" t="s">
        <v>115</v>
      </c>
      <c r="K7595" s="1" t="s">
        <v>18</v>
      </c>
      <c r="L7595" s="1" t="s">
        <v>19</v>
      </c>
      <c r="M7595" s="1">
        <v>42</v>
      </c>
      <c r="N7595" s="1">
        <v>150</v>
      </c>
      <c r="O7595" s="1">
        <v>6300</v>
      </c>
      <c r="P7595" s="1">
        <v>2583</v>
      </c>
      <c r="Q7595" s="1">
        <v>0.41</v>
      </c>
      <c r="R7595" s="1" t="s">
        <v>24</v>
      </c>
    </row>
    <row r="7596" spans="1:18" x14ac:dyDescent="0.25">
      <c r="A7596" s="1" t="s">
        <v>51</v>
      </c>
      <c r="B7596" s="1">
        <v>1197831</v>
      </c>
      <c r="C7596" s="3">
        <v>44090</v>
      </c>
      <c r="D7596" s="3" t="s">
        <v>136</v>
      </c>
      <c r="E7596" s="3" t="s">
        <v>154</v>
      </c>
      <c r="F7596" s="1">
        <v>3</v>
      </c>
      <c r="G7596" s="1">
        <v>2020</v>
      </c>
      <c r="H7596" s="1" t="s">
        <v>102</v>
      </c>
      <c r="I7596" s="1" t="s">
        <v>103</v>
      </c>
      <c r="J7596" s="1" t="s">
        <v>115</v>
      </c>
      <c r="K7596" s="1" t="s">
        <v>21</v>
      </c>
      <c r="L7596" s="1" t="s">
        <v>19</v>
      </c>
      <c r="M7596" s="1">
        <v>53</v>
      </c>
      <c r="N7596" s="1">
        <v>210</v>
      </c>
      <c r="O7596" s="1">
        <v>11130</v>
      </c>
      <c r="P7596" s="1">
        <v>6900.6</v>
      </c>
      <c r="Q7596" s="1">
        <v>0.62</v>
      </c>
      <c r="R7596" s="1" t="s">
        <v>24</v>
      </c>
    </row>
    <row r="7597" spans="1:18" x14ac:dyDescent="0.25">
      <c r="A7597" s="1" t="s">
        <v>51</v>
      </c>
      <c r="B7597" s="1">
        <v>1197831</v>
      </c>
      <c r="C7597" s="3">
        <v>44124</v>
      </c>
      <c r="D7597" s="3" t="s">
        <v>135</v>
      </c>
      <c r="E7597" s="3" t="s">
        <v>143</v>
      </c>
      <c r="F7597" s="1">
        <v>4</v>
      </c>
      <c r="G7597" s="1">
        <v>2020</v>
      </c>
      <c r="H7597" s="1" t="s">
        <v>102</v>
      </c>
      <c r="I7597" s="1" t="s">
        <v>103</v>
      </c>
      <c r="J7597" s="1" t="s">
        <v>115</v>
      </c>
      <c r="K7597" s="1" t="s">
        <v>18</v>
      </c>
      <c r="L7597" s="1" t="s">
        <v>22</v>
      </c>
      <c r="M7597" s="1">
        <v>43</v>
      </c>
      <c r="N7597" s="1">
        <v>234</v>
      </c>
      <c r="O7597" s="1">
        <v>10062</v>
      </c>
      <c r="P7597" s="1">
        <v>4930.38</v>
      </c>
      <c r="Q7597" s="1">
        <v>0.49</v>
      </c>
      <c r="R7597" s="1" t="s">
        <v>24</v>
      </c>
    </row>
    <row r="7598" spans="1:18" x14ac:dyDescent="0.25">
      <c r="A7598" s="1" t="s">
        <v>51</v>
      </c>
      <c r="B7598" s="1">
        <v>1197831</v>
      </c>
      <c r="C7598" s="3">
        <v>44125</v>
      </c>
      <c r="D7598" s="3" t="s">
        <v>136</v>
      </c>
      <c r="E7598" s="3" t="s">
        <v>143</v>
      </c>
      <c r="F7598" s="1">
        <v>4</v>
      </c>
      <c r="G7598" s="1">
        <v>2020</v>
      </c>
      <c r="H7598" s="1" t="s">
        <v>102</v>
      </c>
      <c r="I7598" s="1" t="s">
        <v>103</v>
      </c>
      <c r="J7598" s="1" t="s">
        <v>115</v>
      </c>
      <c r="K7598" s="1" t="s">
        <v>18</v>
      </c>
      <c r="L7598" s="1" t="s">
        <v>23</v>
      </c>
      <c r="M7598" s="1">
        <v>43</v>
      </c>
      <c r="N7598" s="1">
        <v>243</v>
      </c>
      <c r="O7598" s="1">
        <v>10449</v>
      </c>
      <c r="P7598" s="1">
        <v>5120.01</v>
      </c>
      <c r="Q7598" s="1">
        <v>0.49</v>
      </c>
      <c r="R7598" s="1" t="s">
        <v>24</v>
      </c>
    </row>
    <row r="7599" spans="1:18" x14ac:dyDescent="0.25">
      <c r="A7599" s="1" t="s">
        <v>51</v>
      </c>
      <c r="B7599" s="1">
        <v>1197831</v>
      </c>
      <c r="C7599" s="3">
        <v>44126</v>
      </c>
      <c r="D7599" s="3" t="s">
        <v>137</v>
      </c>
      <c r="E7599" s="3" t="s">
        <v>143</v>
      </c>
      <c r="F7599" s="1">
        <v>4</v>
      </c>
      <c r="G7599" s="1">
        <v>2020</v>
      </c>
      <c r="H7599" s="1" t="s">
        <v>102</v>
      </c>
      <c r="I7599" s="1" t="s">
        <v>103</v>
      </c>
      <c r="J7599" s="1" t="s">
        <v>115</v>
      </c>
      <c r="K7599" s="1" t="s">
        <v>21</v>
      </c>
      <c r="L7599" s="1" t="s">
        <v>22</v>
      </c>
      <c r="M7599" s="1">
        <v>47</v>
      </c>
      <c r="N7599" s="1">
        <v>206</v>
      </c>
      <c r="O7599" s="1">
        <v>9682</v>
      </c>
      <c r="P7599" s="1">
        <v>4647.3599999999997</v>
      </c>
      <c r="Q7599" s="1">
        <v>0.48</v>
      </c>
      <c r="R7599" s="1" t="s">
        <v>24</v>
      </c>
    </row>
    <row r="7600" spans="1:18" x14ac:dyDescent="0.25">
      <c r="A7600" s="1" t="s">
        <v>51</v>
      </c>
      <c r="B7600" s="1">
        <v>1197831</v>
      </c>
      <c r="C7600" s="3">
        <v>44127</v>
      </c>
      <c r="D7600" s="3" t="s">
        <v>138</v>
      </c>
      <c r="E7600" s="3" t="s">
        <v>143</v>
      </c>
      <c r="F7600" s="1">
        <v>4</v>
      </c>
      <c r="G7600" s="1">
        <v>2020</v>
      </c>
      <c r="H7600" s="1" t="s">
        <v>102</v>
      </c>
      <c r="I7600" s="1" t="s">
        <v>103</v>
      </c>
      <c r="J7600" s="1" t="s">
        <v>115</v>
      </c>
      <c r="K7600" s="1" t="s">
        <v>21</v>
      </c>
      <c r="L7600" s="1" t="s">
        <v>23</v>
      </c>
      <c r="M7600" s="1">
        <v>48</v>
      </c>
      <c r="N7600" s="1">
        <v>203</v>
      </c>
      <c r="O7600" s="1">
        <v>9744</v>
      </c>
      <c r="P7600" s="1">
        <v>5359.2</v>
      </c>
      <c r="Q7600" s="1">
        <v>0.55000000000000004</v>
      </c>
      <c r="R7600" s="1" t="s">
        <v>24</v>
      </c>
    </row>
    <row r="7601" spans="1:18" x14ac:dyDescent="0.25">
      <c r="A7601" s="1" t="s">
        <v>51</v>
      </c>
      <c r="B7601" s="1">
        <v>1197831</v>
      </c>
      <c r="C7601" s="3">
        <v>44128</v>
      </c>
      <c r="D7601" s="3" t="s">
        <v>139</v>
      </c>
      <c r="E7601" s="3" t="s">
        <v>143</v>
      </c>
      <c r="F7601" s="1">
        <v>4</v>
      </c>
      <c r="G7601" s="1">
        <v>2020</v>
      </c>
      <c r="H7601" s="1" t="s">
        <v>102</v>
      </c>
      <c r="I7601" s="1" t="s">
        <v>103</v>
      </c>
      <c r="J7601" s="1" t="s">
        <v>115</v>
      </c>
      <c r="K7601" s="1" t="s">
        <v>18</v>
      </c>
      <c r="L7601" s="1" t="s">
        <v>19</v>
      </c>
      <c r="M7601" s="1">
        <v>42</v>
      </c>
      <c r="N7601" s="1">
        <v>195</v>
      </c>
      <c r="O7601" s="1">
        <v>8190</v>
      </c>
      <c r="P7601" s="1">
        <v>3685.5</v>
      </c>
      <c r="Q7601" s="1">
        <v>0.45</v>
      </c>
      <c r="R7601" s="1" t="s">
        <v>24</v>
      </c>
    </row>
    <row r="7602" spans="1:18" x14ac:dyDescent="0.25">
      <c r="A7602" s="1" t="s">
        <v>51</v>
      </c>
      <c r="B7602" s="1">
        <v>1197831</v>
      </c>
      <c r="C7602" s="3">
        <v>44129</v>
      </c>
      <c r="D7602" s="3" t="s">
        <v>140</v>
      </c>
      <c r="E7602" s="3" t="s">
        <v>143</v>
      </c>
      <c r="F7602" s="1">
        <v>4</v>
      </c>
      <c r="G7602" s="1">
        <v>2020</v>
      </c>
      <c r="H7602" s="1" t="s">
        <v>102</v>
      </c>
      <c r="I7602" s="1" t="s">
        <v>103</v>
      </c>
      <c r="J7602" s="1" t="s">
        <v>115</v>
      </c>
      <c r="K7602" s="1" t="s">
        <v>21</v>
      </c>
      <c r="L7602" s="1" t="s">
        <v>19</v>
      </c>
      <c r="M7602" s="1">
        <v>51</v>
      </c>
      <c r="N7602" s="1">
        <v>247</v>
      </c>
      <c r="O7602" s="1">
        <v>12597</v>
      </c>
      <c r="P7602" s="1">
        <v>7810.14</v>
      </c>
      <c r="Q7602" s="1">
        <v>0.62</v>
      </c>
      <c r="R7602" s="1" t="s">
        <v>24</v>
      </c>
    </row>
    <row r="7603" spans="1:18" x14ac:dyDescent="0.25">
      <c r="A7603" s="1" t="s">
        <v>51</v>
      </c>
      <c r="B7603" s="1">
        <v>1197831</v>
      </c>
      <c r="C7603" s="3">
        <v>44130</v>
      </c>
      <c r="D7603" s="3" t="s">
        <v>141</v>
      </c>
      <c r="E7603" s="3" t="s">
        <v>143</v>
      </c>
      <c r="F7603" s="1">
        <v>4</v>
      </c>
      <c r="G7603" s="1">
        <v>2020</v>
      </c>
      <c r="H7603" s="1" t="s">
        <v>102</v>
      </c>
      <c r="I7603" s="1" t="s">
        <v>103</v>
      </c>
      <c r="J7603" s="1" t="s">
        <v>115</v>
      </c>
      <c r="K7603" s="1" t="s">
        <v>18</v>
      </c>
      <c r="L7603" s="1" t="s">
        <v>22</v>
      </c>
      <c r="M7603" s="1">
        <v>41</v>
      </c>
      <c r="N7603" s="1">
        <v>238</v>
      </c>
      <c r="O7603" s="1">
        <v>9758</v>
      </c>
      <c r="P7603" s="1">
        <v>4683.84</v>
      </c>
      <c r="Q7603" s="1">
        <v>0.48</v>
      </c>
      <c r="R7603" s="1" t="s">
        <v>24</v>
      </c>
    </row>
    <row r="7604" spans="1:18" x14ac:dyDescent="0.25">
      <c r="A7604" s="1" t="s">
        <v>51</v>
      </c>
      <c r="B7604" s="1">
        <v>1197831</v>
      </c>
      <c r="C7604" s="3">
        <v>44131</v>
      </c>
      <c r="D7604" s="3" t="s">
        <v>135</v>
      </c>
      <c r="E7604" s="3" t="s">
        <v>143</v>
      </c>
      <c r="F7604" s="1">
        <v>4</v>
      </c>
      <c r="G7604" s="1">
        <v>2020</v>
      </c>
      <c r="H7604" s="1" t="s">
        <v>102</v>
      </c>
      <c r="I7604" s="1" t="s">
        <v>103</v>
      </c>
      <c r="J7604" s="1" t="s">
        <v>115</v>
      </c>
      <c r="K7604" s="1" t="s">
        <v>18</v>
      </c>
      <c r="L7604" s="1" t="s">
        <v>23</v>
      </c>
      <c r="M7604" s="1">
        <v>44</v>
      </c>
      <c r="N7604" s="1">
        <v>285</v>
      </c>
      <c r="O7604" s="1">
        <v>12540</v>
      </c>
      <c r="P7604" s="1">
        <v>6019.2</v>
      </c>
      <c r="Q7604" s="1">
        <v>0.48</v>
      </c>
      <c r="R7604" s="1" t="s">
        <v>24</v>
      </c>
    </row>
    <row r="7605" spans="1:18" x14ac:dyDescent="0.25">
      <c r="A7605" s="1" t="s">
        <v>51</v>
      </c>
      <c r="B7605" s="1">
        <v>1197831</v>
      </c>
      <c r="C7605" s="3">
        <v>44132</v>
      </c>
      <c r="D7605" s="3" t="s">
        <v>136</v>
      </c>
      <c r="E7605" s="3" t="s">
        <v>143</v>
      </c>
      <c r="F7605" s="1">
        <v>4</v>
      </c>
      <c r="G7605" s="1">
        <v>2020</v>
      </c>
      <c r="H7605" s="1" t="s">
        <v>102</v>
      </c>
      <c r="I7605" s="1" t="s">
        <v>103</v>
      </c>
      <c r="J7605" s="1" t="s">
        <v>115</v>
      </c>
      <c r="K7605" s="1" t="s">
        <v>21</v>
      </c>
      <c r="L7605" s="1" t="s">
        <v>22</v>
      </c>
      <c r="M7605" s="1">
        <v>47</v>
      </c>
      <c r="N7605" s="1">
        <v>255</v>
      </c>
      <c r="O7605" s="1">
        <v>11985</v>
      </c>
      <c r="P7605" s="1">
        <v>5872.65</v>
      </c>
      <c r="Q7605" s="1">
        <v>0.49</v>
      </c>
      <c r="R7605" s="1" t="s">
        <v>24</v>
      </c>
    </row>
    <row r="7606" spans="1:18" x14ac:dyDescent="0.25">
      <c r="A7606" s="1" t="s">
        <v>51</v>
      </c>
      <c r="B7606" s="1">
        <v>1197831</v>
      </c>
      <c r="C7606" s="3">
        <v>44133</v>
      </c>
      <c r="D7606" s="3" t="s">
        <v>137</v>
      </c>
      <c r="E7606" s="3" t="s">
        <v>143</v>
      </c>
      <c r="F7606" s="1">
        <v>4</v>
      </c>
      <c r="G7606" s="1">
        <v>2020</v>
      </c>
      <c r="H7606" s="1" t="s">
        <v>102</v>
      </c>
      <c r="I7606" s="1" t="s">
        <v>103</v>
      </c>
      <c r="J7606" s="1" t="s">
        <v>115</v>
      </c>
      <c r="K7606" s="1" t="s">
        <v>21</v>
      </c>
      <c r="L7606" s="1" t="s">
        <v>23</v>
      </c>
      <c r="M7606" s="1">
        <v>47</v>
      </c>
      <c r="N7606" s="1">
        <v>182</v>
      </c>
      <c r="O7606" s="1">
        <v>8554</v>
      </c>
      <c r="P7606" s="1">
        <v>4961.32</v>
      </c>
      <c r="Q7606" s="1">
        <v>0.57999999999999996</v>
      </c>
      <c r="R7606" s="1" t="s">
        <v>24</v>
      </c>
    </row>
    <row r="7607" spans="1:18" x14ac:dyDescent="0.25">
      <c r="A7607" s="1" t="s">
        <v>51</v>
      </c>
      <c r="B7607" s="1">
        <v>1197831</v>
      </c>
      <c r="C7607" s="3">
        <v>44134</v>
      </c>
      <c r="D7607" s="3" t="s">
        <v>138</v>
      </c>
      <c r="E7607" s="3" t="s">
        <v>143</v>
      </c>
      <c r="F7607" s="1">
        <v>4</v>
      </c>
      <c r="G7607" s="1">
        <v>2020</v>
      </c>
      <c r="H7607" s="1" t="s">
        <v>102</v>
      </c>
      <c r="I7607" s="1" t="s">
        <v>103</v>
      </c>
      <c r="J7607" s="1" t="s">
        <v>115</v>
      </c>
      <c r="K7607" s="1" t="s">
        <v>18</v>
      </c>
      <c r="L7607" s="1" t="s">
        <v>19</v>
      </c>
      <c r="M7607" s="1">
        <v>42</v>
      </c>
      <c r="N7607" s="1">
        <v>169</v>
      </c>
      <c r="O7607" s="1">
        <v>7098</v>
      </c>
      <c r="P7607" s="1">
        <v>3194.1</v>
      </c>
      <c r="Q7607" s="1">
        <v>0.45</v>
      </c>
      <c r="R7607" s="1" t="s">
        <v>24</v>
      </c>
    </row>
    <row r="7608" spans="1:18" x14ac:dyDescent="0.25">
      <c r="A7608" s="1" t="s">
        <v>51</v>
      </c>
      <c r="B7608" s="1">
        <v>1197831</v>
      </c>
      <c r="C7608" s="3">
        <v>44135</v>
      </c>
      <c r="D7608" s="3" t="s">
        <v>139</v>
      </c>
      <c r="E7608" s="3" t="s">
        <v>143</v>
      </c>
      <c r="F7608" s="1">
        <v>4</v>
      </c>
      <c r="G7608" s="1">
        <v>2020</v>
      </c>
      <c r="H7608" s="1" t="s">
        <v>102</v>
      </c>
      <c r="I7608" s="1" t="s">
        <v>103</v>
      </c>
      <c r="J7608" s="1" t="s">
        <v>115</v>
      </c>
      <c r="K7608" s="1" t="s">
        <v>21</v>
      </c>
      <c r="L7608" s="1" t="s">
        <v>19</v>
      </c>
      <c r="M7608" s="1">
        <v>53</v>
      </c>
      <c r="N7608" s="1">
        <v>261</v>
      </c>
      <c r="O7608" s="1">
        <v>13833</v>
      </c>
      <c r="P7608" s="1">
        <v>8576.4599999999991</v>
      </c>
      <c r="Q7608" s="1">
        <v>0.62</v>
      </c>
      <c r="R7608" s="1" t="s">
        <v>24</v>
      </c>
    </row>
    <row r="7609" spans="1:18" x14ac:dyDescent="0.25">
      <c r="A7609" s="1" t="s">
        <v>46</v>
      </c>
      <c r="B7609" s="1">
        <v>1197831</v>
      </c>
      <c r="C7609" s="3">
        <v>44035</v>
      </c>
      <c r="D7609" s="3" t="s">
        <v>137</v>
      </c>
      <c r="E7609" s="3" t="s">
        <v>152</v>
      </c>
      <c r="F7609" s="1">
        <v>3</v>
      </c>
      <c r="G7609" s="1">
        <v>2020</v>
      </c>
      <c r="H7609" s="1" t="s">
        <v>102</v>
      </c>
      <c r="I7609" s="1" t="s">
        <v>103</v>
      </c>
      <c r="J7609" s="1" t="s">
        <v>115</v>
      </c>
      <c r="K7609" s="1" t="s">
        <v>18</v>
      </c>
      <c r="L7609" s="1" t="s">
        <v>19</v>
      </c>
      <c r="M7609" s="1">
        <v>40</v>
      </c>
      <c r="N7609" s="1">
        <v>550</v>
      </c>
      <c r="O7609" s="1">
        <v>220000</v>
      </c>
      <c r="P7609" s="1">
        <v>66000</v>
      </c>
      <c r="Q7609" s="1">
        <v>0.3</v>
      </c>
      <c r="R7609" s="1" t="s">
        <v>20</v>
      </c>
    </row>
    <row r="7610" spans="1:18" x14ac:dyDescent="0.25">
      <c r="A7610" s="1" t="s">
        <v>46</v>
      </c>
      <c r="B7610" s="1">
        <v>1197831</v>
      </c>
      <c r="C7610" s="3">
        <v>44036</v>
      </c>
      <c r="D7610" s="3" t="s">
        <v>138</v>
      </c>
      <c r="E7610" s="3" t="s">
        <v>152</v>
      </c>
      <c r="F7610" s="1">
        <v>3</v>
      </c>
      <c r="G7610" s="1">
        <v>2020</v>
      </c>
      <c r="H7610" s="1" t="s">
        <v>102</v>
      </c>
      <c r="I7610" s="1" t="s">
        <v>103</v>
      </c>
      <c r="J7610" s="1" t="s">
        <v>115</v>
      </c>
      <c r="K7610" s="1" t="s">
        <v>21</v>
      </c>
      <c r="L7610" s="1" t="s">
        <v>19</v>
      </c>
      <c r="M7610" s="1">
        <v>35</v>
      </c>
      <c r="N7610" s="1">
        <v>700</v>
      </c>
      <c r="O7610" s="1">
        <v>245000</v>
      </c>
      <c r="P7610" s="1">
        <v>122500</v>
      </c>
      <c r="Q7610" s="1">
        <v>0.5</v>
      </c>
      <c r="R7610" s="1" t="s">
        <v>20</v>
      </c>
    </row>
    <row r="7611" spans="1:18" x14ac:dyDescent="0.25">
      <c r="A7611" s="1" t="s">
        <v>46</v>
      </c>
      <c r="B7611" s="1">
        <v>1197831</v>
      </c>
      <c r="C7611" s="3">
        <v>44037</v>
      </c>
      <c r="D7611" s="3" t="s">
        <v>139</v>
      </c>
      <c r="E7611" s="3" t="s">
        <v>152</v>
      </c>
      <c r="F7611" s="1">
        <v>3</v>
      </c>
      <c r="G7611" s="1">
        <v>2020</v>
      </c>
      <c r="H7611" s="1" t="s">
        <v>102</v>
      </c>
      <c r="I7611" s="1" t="s">
        <v>103</v>
      </c>
      <c r="J7611" s="1" t="s">
        <v>115</v>
      </c>
      <c r="K7611" s="1" t="s">
        <v>18</v>
      </c>
      <c r="L7611" s="1" t="s">
        <v>22</v>
      </c>
      <c r="M7611" s="1">
        <v>25</v>
      </c>
      <c r="N7611" s="1">
        <v>850</v>
      </c>
      <c r="O7611" s="1">
        <v>212500</v>
      </c>
      <c r="P7611" s="1">
        <v>74375</v>
      </c>
      <c r="Q7611" s="1">
        <v>0.35</v>
      </c>
      <c r="R7611" s="1" t="s">
        <v>20</v>
      </c>
    </row>
    <row r="7612" spans="1:18" x14ac:dyDescent="0.25">
      <c r="A7612" s="1" t="s">
        <v>46</v>
      </c>
      <c r="B7612" s="1">
        <v>1197831</v>
      </c>
      <c r="C7612" s="3">
        <v>44038</v>
      </c>
      <c r="D7612" s="3" t="s">
        <v>140</v>
      </c>
      <c r="E7612" s="3" t="s">
        <v>152</v>
      </c>
      <c r="F7612" s="1">
        <v>3</v>
      </c>
      <c r="G7612" s="1">
        <v>2020</v>
      </c>
      <c r="H7612" s="1" t="s">
        <v>102</v>
      </c>
      <c r="I7612" s="1" t="s">
        <v>103</v>
      </c>
      <c r="J7612" s="1" t="s">
        <v>115</v>
      </c>
      <c r="K7612" s="1" t="s">
        <v>18</v>
      </c>
      <c r="L7612" s="1" t="s">
        <v>23</v>
      </c>
      <c r="M7612" s="1">
        <v>35</v>
      </c>
      <c r="N7612" s="1">
        <v>850</v>
      </c>
      <c r="O7612" s="1">
        <v>297500</v>
      </c>
      <c r="P7612" s="1">
        <v>104125</v>
      </c>
      <c r="Q7612" s="1">
        <v>0.35</v>
      </c>
      <c r="R7612" s="1" t="s">
        <v>20</v>
      </c>
    </row>
    <row r="7613" spans="1:18" x14ac:dyDescent="0.25">
      <c r="A7613" s="1" t="s">
        <v>46</v>
      </c>
      <c r="B7613" s="1">
        <v>1197831</v>
      </c>
      <c r="C7613" s="3">
        <v>44039</v>
      </c>
      <c r="D7613" s="3" t="s">
        <v>141</v>
      </c>
      <c r="E7613" s="3" t="s">
        <v>152</v>
      </c>
      <c r="F7613" s="1">
        <v>3</v>
      </c>
      <c r="G7613" s="1">
        <v>2020</v>
      </c>
      <c r="H7613" s="1" t="s">
        <v>102</v>
      </c>
      <c r="I7613" s="1" t="s">
        <v>103</v>
      </c>
      <c r="J7613" s="1" t="s">
        <v>115</v>
      </c>
      <c r="K7613" s="1" t="s">
        <v>21</v>
      </c>
      <c r="L7613" s="1" t="s">
        <v>22</v>
      </c>
      <c r="M7613" s="1">
        <v>35</v>
      </c>
      <c r="N7613" s="1">
        <v>675</v>
      </c>
      <c r="O7613" s="1">
        <v>236250</v>
      </c>
      <c r="P7613" s="1">
        <v>82687.5</v>
      </c>
      <c r="Q7613" s="1">
        <v>0.35</v>
      </c>
      <c r="R7613" s="1" t="s">
        <v>20</v>
      </c>
    </row>
    <row r="7614" spans="1:18" x14ac:dyDescent="0.25">
      <c r="A7614" s="1" t="s">
        <v>46</v>
      </c>
      <c r="B7614" s="1">
        <v>1197831</v>
      </c>
      <c r="C7614" s="3">
        <v>44040</v>
      </c>
      <c r="D7614" s="3" t="s">
        <v>135</v>
      </c>
      <c r="E7614" s="3" t="s">
        <v>152</v>
      </c>
      <c r="F7614" s="1">
        <v>3</v>
      </c>
      <c r="G7614" s="1">
        <v>2020</v>
      </c>
      <c r="H7614" s="1" t="s">
        <v>102</v>
      </c>
      <c r="I7614" s="1" t="s">
        <v>103</v>
      </c>
      <c r="J7614" s="1" t="s">
        <v>115</v>
      </c>
      <c r="K7614" s="1" t="s">
        <v>21</v>
      </c>
      <c r="L7614" s="1" t="s">
        <v>23</v>
      </c>
      <c r="M7614" s="1">
        <v>35</v>
      </c>
      <c r="N7614" s="1">
        <v>625</v>
      </c>
      <c r="O7614" s="1">
        <v>218750</v>
      </c>
      <c r="P7614" s="1">
        <v>98437.5</v>
      </c>
      <c r="Q7614" s="1">
        <v>0.45</v>
      </c>
      <c r="R7614" s="1" t="s">
        <v>20</v>
      </c>
    </row>
    <row r="7615" spans="1:18" x14ac:dyDescent="0.25">
      <c r="A7615" s="1" t="s">
        <v>46</v>
      </c>
      <c r="B7615" s="1">
        <v>1197831</v>
      </c>
      <c r="C7615" s="3">
        <v>44041</v>
      </c>
      <c r="D7615" s="3" t="s">
        <v>136</v>
      </c>
      <c r="E7615" s="3" t="s">
        <v>152</v>
      </c>
      <c r="F7615" s="1">
        <v>3</v>
      </c>
      <c r="G7615" s="1">
        <v>2020</v>
      </c>
      <c r="H7615" s="1" t="s">
        <v>102</v>
      </c>
      <c r="I7615" s="1" t="s">
        <v>103</v>
      </c>
      <c r="J7615" s="1" t="s">
        <v>115</v>
      </c>
      <c r="K7615" s="1" t="s">
        <v>18</v>
      </c>
      <c r="L7615" s="1" t="s">
        <v>19</v>
      </c>
      <c r="M7615" s="1">
        <v>40</v>
      </c>
      <c r="N7615" s="1">
        <v>500</v>
      </c>
      <c r="O7615" s="1">
        <v>200000</v>
      </c>
      <c r="P7615" s="1">
        <v>60000</v>
      </c>
      <c r="Q7615" s="1">
        <v>0.3</v>
      </c>
      <c r="R7615" s="1" t="s">
        <v>20</v>
      </c>
    </row>
    <row r="7616" spans="1:18" x14ac:dyDescent="0.25">
      <c r="A7616" s="1" t="s">
        <v>46</v>
      </c>
      <c r="B7616" s="1">
        <v>1197831</v>
      </c>
      <c r="C7616" s="3">
        <v>44042</v>
      </c>
      <c r="D7616" s="3" t="s">
        <v>137</v>
      </c>
      <c r="E7616" s="3" t="s">
        <v>152</v>
      </c>
      <c r="F7616" s="1">
        <v>3</v>
      </c>
      <c r="G7616" s="1">
        <v>2020</v>
      </c>
      <c r="H7616" s="1" t="s">
        <v>102</v>
      </c>
      <c r="I7616" s="1" t="s">
        <v>103</v>
      </c>
      <c r="J7616" s="1" t="s">
        <v>115</v>
      </c>
      <c r="K7616" s="1" t="s">
        <v>21</v>
      </c>
      <c r="L7616" s="1" t="s">
        <v>19</v>
      </c>
      <c r="M7616" s="1">
        <v>35</v>
      </c>
      <c r="N7616" s="1">
        <v>700</v>
      </c>
      <c r="O7616" s="1">
        <v>245000</v>
      </c>
      <c r="P7616" s="1">
        <v>122500</v>
      </c>
      <c r="Q7616" s="1">
        <v>0.5</v>
      </c>
      <c r="R7616" s="1" t="s">
        <v>20</v>
      </c>
    </row>
    <row r="7617" spans="1:18" x14ac:dyDescent="0.25">
      <c r="A7617" s="1" t="s">
        <v>46</v>
      </c>
      <c r="B7617" s="1">
        <v>1197831</v>
      </c>
      <c r="C7617" s="3">
        <v>44043</v>
      </c>
      <c r="D7617" s="3" t="s">
        <v>138</v>
      </c>
      <c r="E7617" s="3" t="s">
        <v>152</v>
      </c>
      <c r="F7617" s="1">
        <v>3</v>
      </c>
      <c r="G7617" s="1">
        <v>2020</v>
      </c>
      <c r="H7617" s="1" t="s">
        <v>102</v>
      </c>
      <c r="I7617" s="1" t="s">
        <v>103</v>
      </c>
      <c r="J7617" s="1" t="s">
        <v>115</v>
      </c>
      <c r="K7617" s="1" t="s">
        <v>18</v>
      </c>
      <c r="L7617" s="1" t="s">
        <v>22</v>
      </c>
      <c r="M7617" s="1">
        <v>30</v>
      </c>
      <c r="N7617" s="1">
        <v>875</v>
      </c>
      <c r="O7617" s="1">
        <v>262500</v>
      </c>
      <c r="P7617" s="1">
        <v>91875</v>
      </c>
      <c r="Q7617" s="1">
        <v>0.35</v>
      </c>
      <c r="R7617" s="1" t="s">
        <v>20</v>
      </c>
    </row>
    <row r="7618" spans="1:18" x14ac:dyDescent="0.25">
      <c r="A7618" s="1" t="s">
        <v>46</v>
      </c>
      <c r="B7618" s="1">
        <v>1197831</v>
      </c>
      <c r="C7618" s="3">
        <v>44044</v>
      </c>
      <c r="D7618" s="3" t="s">
        <v>139</v>
      </c>
      <c r="E7618" s="3" t="s">
        <v>153</v>
      </c>
      <c r="F7618" s="1">
        <v>3</v>
      </c>
      <c r="G7618" s="1">
        <v>2020</v>
      </c>
      <c r="H7618" s="1" t="s">
        <v>102</v>
      </c>
      <c r="I7618" s="1" t="s">
        <v>103</v>
      </c>
      <c r="J7618" s="1" t="s">
        <v>115</v>
      </c>
      <c r="K7618" s="1" t="s">
        <v>18</v>
      </c>
      <c r="L7618" s="1" t="s">
        <v>23</v>
      </c>
      <c r="M7618" s="1">
        <v>40</v>
      </c>
      <c r="N7618" s="1">
        <v>875</v>
      </c>
      <c r="O7618" s="1">
        <v>350000</v>
      </c>
      <c r="P7618" s="1">
        <v>122500</v>
      </c>
      <c r="Q7618" s="1">
        <v>0.35</v>
      </c>
      <c r="R7618" s="1" t="s">
        <v>20</v>
      </c>
    </row>
    <row r="7619" spans="1:18" x14ac:dyDescent="0.25">
      <c r="A7619" s="1" t="s">
        <v>46</v>
      </c>
      <c r="B7619" s="1">
        <v>1197831</v>
      </c>
      <c r="C7619" s="3">
        <v>44045</v>
      </c>
      <c r="D7619" s="3" t="s">
        <v>140</v>
      </c>
      <c r="E7619" s="3" t="s">
        <v>153</v>
      </c>
      <c r="F7619" s="1">
        <v>3</v>
      </c>
      <c r="G7619" s="1">
        <v>2020</v>
      </c>
      <c r="H7619" s="1" t="s">
        <v>102</v>
      </c>
      <c r="I7619" s="1" t="s">
        <v>103</v>
      </c>
      <c r="J7619" s="1" t="s">
        <v>115</v>
      </c>
      <c r="K7619" s="1" t="s">
        <v>21</v>
      </c>
      <c r="L7619" s="1" t="s">
        <v>22</v>
      </c>
      <c r="M7619" s="1">
        <v>35</v>
      </c>
      <c r="N7619" s="1">
        <v>700</v>
      </c>
      <c r="O7619" s="1">
        <v>245000</v>
      </c>
      <c r="P7619" s="1">
        <v>85750</v>
      </c>
      <c r="Q7619" s="1">
        <v>0.35</v>
      </c>
      <c r="R7619" s="1" t="s">
        <v>20</v>
      </c>
    </row>
    <row r="7620" spans="1:18" x14ac:dyDescent="0.25">
      <c r="A7620" s="1" t="s">
        <v>46</v>
      </c>
      <c r="B7620" s="1">
        <v>1197831</v>
      </c>
      <c r="C7620" s="3">
        <v>44046</v>
      </c>
      <c r="D7620" s="3" t="s">
        <v>141</v>
      </c>
      <c r="E7620" s="3" t="s">
        <v>153</v>
      </c>
      <c r="F7620" s="1">
        <v>3</v>
      </c>
      <c r="G7620" s="1">
        <v>2020</v>
      </c>
      <c r="H7620" s="1" t="s">
        <v>102</v>
      </c>
      <c r="I7620" s="1" t="s">
        <v>103</v>
      </c>
      <c r="J7620" s="1" t="s">
        <v>115</v>
      </c>
      <c r="K7620" s="1" t="s">
        <v>21</v>
      </c>
      <c r="L7620" s="1" t="s">
        <v>23</v>
      </c>
      <c r="M7620" s="1">
        <v>40</v>
      </c>
      <c r="N7620" s="1">
        <v>600</v>
      </c>
      <c r="O7620" s="1">
        <v>240000</v>
      </c>
      <c r="P7620" s="1">
        <v>108000</v>
      </c>
      <c r="Q7620" s="1">
        <v>0.45</v>
      </c>
      <c r="R7620" s="1" t="s">
        <v>20</v>
      </c>
    </row>
    <row r="7621" spans="1:18" x14ac:dyDescent="0.25">
      <c r="A7621" s="1" t="s">
        <v>46</v>
      </c>
      <c r="B7621" s="1">
        <v>1197831</v>
      </c>
      <c r="C7621" s="3">
        <v>44047</v>
      </c>
      <c r="D7621" s="3" t="s">
        <v>135</v>
      </c>
      <c r="E7621" s="3" t="s">
        <v>153</v>
      </c>
      <c r="F7621" s="1">
        <v>3</v>
      </c>
      <c r="G7621" s="1">
        <v>2020</v>
      </c>
      <c r="H7621" s="1" t="s">
        <v>102</v>
      </c>
      <c r="I7621" s="1" t="s">
        <v>103</v>
      </c>
      <c r="J7621" s="1" t="s">
        <v>115</v>
      </c>
      <c r="K7621" s="1" t="s">
        <v>18</v>
      </c>
      <c r="L7621" s="1" t="s">
        <v>19</v>
      </c>
      <c r="M7621" s="1">
        <v>45</v>
      </c>
      <c r="N7621" s="1">
        <v>500</v>
      </c>
      <c r="O7621" s="1">
        <v>225000</v>
      </c>
      <c r="P7621" s="1">
        <v>67500</v>
      </c>
      <c r="Q7621" s="1">
        <v>0.3</v>
      </c>
      <c r="R7621" s="1" t="s">
        <v>20</v>
      </c>
    </row>
    <row r="7622" spans="1:18" x14ac:dyDescent="0.25">
      <c r="A7622" s="1" t="s">
        <v>46</v>
      </c>
      <c r="B7622" s="1">
        <v>1197831</v>
      </c>
      <c r="C7622" s="3">
        <v>44048</v>
      </c>
      <c r="D7622" s="3" t="s">
        <v>136</v>
      </c>
      <c r="E7622" s="3" t="s">
        <v>153</v>
      </c>
      <c r="F7622" s="1">
        <v>3</v>
      </c>
      <c r="G7622" s="1">
        <v>2020</v>
      </c>
      <c r="H7622" s="1" t="s">
        <v>102</v>
      </c>
      <c r="I7622" s="1" t="s">
        <v>103</v>
      </c>
      <c r="J7622" s="1" t="s">
        <v>115</v>
      </c>
      <c r="K7622" s="1" t="s">
        <v>21</v>
      </c>
      <c r="L7622" s="1" t="s">
        <v>19</v>
      </c>
      <c r="M7622" s="1">
        <v>40</v>
      </c>
      <c r="N7622" s="1">
        <v>650</v>
      </c>
      <c r="O7622" s="1">
        <v>260000</v>
      </c>
      <c r="P7622" s="1">
        <v>130000</v>
      </c>
      <c r="Q7622" s="1">
        <v>0.5</v>
      </c>
      <c r="R7622" s="1" t="s">
        <v>20</v>
      </c>
    </row>
    <row r="7623" spans="1:18" x14ac:dyDescent="0.25">
      <c r="A7623" s="1" t="s">
        <v>46</v>
      </c>
      <c r="B7623" s="1">
        <v>1197831</v>
      </c>
      <c r="C7623" s="3">
        <v>44049</v>
      </c>
      <c r="D7623" s="3" t="s">
        <v>137</v>
      </c>
      <c r="E7623" s="3" t="s">
        <v>153</v>
      </c>
      <c r="F7623" s="1">
        <v>3</v>
      </c>
      <c r="G7623" s="1">
        <v>2020</v>
      </c>
      <c r="H7623" s="1" t="s">
        <v>102</v>
      </c>
      <c r="I7623" s="1" t="s">
        <v>103</v>
      </c>
      <c r="J7623" s="1" t="s">
        <v>115</v>
      </c>
      <c r="K7623" s="1" t="s">
        <v>18</v>
      </c>
      <c r="L7623" s="1" t="s">
        <v>22</v>
      </c>
      <c r="M7623" s="1">
        <v>30</v>
      </c>
      <c r="N7623" s="1">
        <v>900</v>
      </c>
      <c r="O7623" s="1">
        <v>270000</v>
      </c>
      <c r="P7623" s="1">
        <v>94500</v>
      </c>
      <c r="Q7623" s="1">
        <v>0.35</v>
      </c>
      <c r="R7623" s="1" t="s">
        <v>20</v>
      </c>
    </row>
    <row r="7624" spans="1:18" x14ac:dyDescent="0.25">
      <c r="A7624" s="1" t="s">
        <v>46</v>
      </c>
      <c r="B7624" s="1">
        <v>1197831</v>
      </c>
      <c r="C7624" s="3">
        <v>44050</v>
      </c>
      <c r="D7624" s="3" t="s">
        <v>138</v>
      </c>
      <c r="E7624" s="3" t="s">
        <v>153</v>
      </c>
      <c r="F7624" s="1">
        <v>3</v>
      </c>
      <c r="G7624" s="1">
        <v>2020</v>
      </c>
      <c r="H7624" s="1" t="s">
        <v>102</v>
      </c>
      <c r="I7624" s="1" t="s">
        <v>103</v>
      </c>
      <c r="J7624" s="1" t="s">
        <v>115</v>
      </c>
      <c r="K7624" s="1" t="s">
        <v>18</v>
      </c>
      <c r="L7624" s="1" t="s">
        <v>23</v>
      </c>
      <c r="M7624" s="1">
        <v>40</v>
      </c>
      <c r="N7624" s="1">
        <v>900</v>
      </c>
      <c r="O7624" s="1">
        <v>360000</v>
      </c>
      <c r="P7624" s="1">
        <v>126000</v>
      </c>
      <c r="Q7624" s="1">
        <v>0.35</v>
      </c>
      <c r="R7624" s="1" t="s">
        <v>20</v>
      </c>
    </row>
    <row r="7625" spans="1:18" x14ac:dyDescent="0.25">
      <c r="A7625" s="1" t="s">
        <v>46</v>
      </c>
      <c r="B7625" s="1">
        <v>1197831</v>
      </c>
      <c r="C7625" s="3">
        <v>44051</v>
      </c>
      <c r="D7625" s="3" t="s">
        <v>139</v>
      </c>
      <c r="E7625" s="3" t="s">
        <v>153</v>
      </c>
      <c r="F7625" s="1">
        <v>3</v>
      </c>
      <c r="G7625" s="1">
        <v>2020</v>
      </c>
      <c r="H7625" s="1" t="s">
        <v>102</v>
      </c>
      <c r="I7625" s="1" t="s">
        <v>103</v>
      </c>
      <c r="J7625" s="1" t="s">
        <v>115</v>
      </c>
      <c r="K7625" s="1" t="s">
        <v>21</v>
      </c>
      <c r="L7625" s="1" t="s">
        <v>22</v>
      </c>
      <c r="M7625" s="1">
        <v>35</v>
      </c>
      <c r="N7625" s="1">
        <v>725</v>
      </c>
      <c r="O7625" s="1">
        <v>253750</v>
      </c>
      <c r="P7625" s="1">
        <v>88812.5</v>
      </c>
      <c r="Q7625" s="1">
        <v>0.35</v>
      </c>
      <c r="R7625" s="1" t="s">
        <v>20</v>
      </c>
    </row>
    <row r="7626" spans="1:18" x14ac:dyDescent="0.25">
      <c r="A7626" s="1" t="s">
        <v>46</v>
      </c>
      <c r="B7626" s="1">
        <v>1197831</v>
      </c>
      <c r="C7626" s="3">
        <v>44052</v>
      </c>
      <c r="D7626" s="3" t="s">
        <v>140</v>
      </c>
      <c r="E7626" s="3" t="s">
        <v>153</v>
      </c>
      <c r="F7626" s="1">
        <v>3</v>
      </c>
      <c r="G7626" s="1">
        <v>2020</v>
      </c>
      <c r="H7626" s="1" t="s">
        <v>102</v>
      </c>
      <c r="I7626" s="1" t="s">
        <v>103</v>
      </c>
      <c r="J7626" s="1" t="s">
        <v>115</v>
      </c>
      <c r="K7626" s="1" t="s">
        <v>21</v>
      </c>
      <c r="L7626" s="1" t="s">
        <v>23</v>
      </c>
      <c r="M7626" s="1">
        <v>40</v>
      </c>
      <c r="N7626" s="1">
        <v>625</v>
      </c>
      <c r="O7626" s="1">
        <v>250000</v>
      </c>
      <c r="P7626" s="1">
        <v>112500</v>
      </c>
      <c r="Q7626" s="1">
        <v>0.45</v>
      </c>
      <c r="R7626" s="1" t="s">
        <v>20</v>
      </c>
    </row>
    <row r="7627" spans="1:18" x14ac:dyDescent="0.25">
      <c r="A7627" s="1" t="s">
        <v>46</v>
      </c>
      <c r="B7627" s="1">
        <v>1197831</v>
      </c>
      <c r="C7627" s="3">
        <v>44035</v>
      </c>
      <c r="D7627" s="3" t="s">
        <v>137</v>
      </c>
      <c r="E7627" s="3" t="s">
        <v>152</v>
      </c>
      <c r="F7627" s="1">
        <v>3</v>
      </c>
      <c r="G7627" s="1">
        <v>2020</v>
      </c>
      <c r="H7627" s="1" t="s">
        <v>102</v>
      </c>
      <c r="I7627" s="1" t="s">
        <v>103</v>
      </c>
      <c r="J7627" s="1" t="s">
        <v>115</v>
      </c>
      <c r="K7627" s="1" t="s">
        <v>18</v>
      </c>
      <c r="L7627" s="1" t="s">
        <v>19</v>
      </c>
      <c r="M7627" s="1">
        <v>36</v>
      </c>
      <c r="N7627" s="1">
        <v>154</v>
      </c>
      <c r="O7627" s="1">
        <v>5544</v>
      </c>
      <c r="P7627" s="1">
        <v>2383.92</v>
      </c>
      <c r="Q7627" s="1">
        <v>0.43</v>
      </c>
      <c r="R7627" s="1" t="s">
        <v>24</v>
      </c>
    </row>
    <row r="7628" spans="1:18" x14ac:dyDescent="0.25">
      <c r="A7628" s="1" t="s">
        <v>46</v>
      </c>
      <c r="B7628" s="1">
        <v>1197831</v>
      </c>
      <c r="C7628" s="3">
        <v>44036</v>
      </c>
      <c r="D7628" s="3" t="s">
        <v>138</v>
      </c>
      <c r="E7628" s="3" t="s">
        <v>152</v>
      </c>
      <c r="F7628" s="1">
        <v>3</v>
      </c>
      <c r="G7628" s="1">
        <v>2020</v>
      </c>
      <c r="H7628" s="1" t="s">
        <v>102</v>
      </c>
      <c r="I7628" s="1" t="s">
        <v>103</v>
      </c>
      <c r="J7628" s="1" t="s">
        <v>115</v>
      </c>
      <c r="K7628" s="1" t="s">
        <v>21</v>
      </c>
      <c r="L7628" s="1" t="s">
        <v>19</v>
      </c>
      <c r="M7628" s="1">
        <v>34</v>
      </c>
      <c r="N7628" s="1">
        <v>203</v>
      </c>
      <c r="O7628" s="1">
        <v>6902</v>
      </c>
      <c r="P7628" s="1">
        <v>4417.28</v>
      </c>
      <c r="Q7628" s="1">
        <v>0.64</v>
      </c>
      <c r="R7628" s="1" t="s">
        <v>24</v>
      </c>
    </row>
    <row r="7629" spans="1:18" x14ac:dyDescent="0.25">
      <c r="A7629" s="1" t="s">
        <v>46</v>
      </c>
      <c r="B7629" s="1">
        <v>1197831</v>
      </c>
      <c r="C7629" s="3">
        <v>44037</v>
      </c>
      <c r="D7629" s="3" t="s">
        <v>139</v>
      </c>
      <c r="E7629" s="3" t="s">
        <v>152</v>
      </c>
      <c r="F7629" s="1">
        <v>3</v>
      </c>
      <c r="G7629" s="1">
        <v>2020</v>
      </c>
      <c r="H7629" s="1" t="s">
        <v>102</v>
      </c>
      <c r="I7629" s="1" t="s">
        <v>103</v>
      </c>
      <c r="J7629" s="1" t="s">
        <v>115</v>
      </c>
      <c r="K7629" s="1" t="s">
        <v>18</v>
      </c>
      <c r="L7629" s="1" t="s">
        <v>22</v>
      </c>
      <c r="M7629" s="1">
        <v>23</v>
      </c>
      <c r="N7629" s="1">
        <v>213</v>
      </c>
      <c r="O7629" s="1">
        <v>4899</v>
      </c>
      <c r="P7629" s="1">
        <v>2449.5</v>
      </c>
      <c r="Q7629" s="1">
        <v>0.5</v>
      </c>
      <c r="R7629" s="1" t="s">
        <v>24</v>
      </c>
    </row>
    <row r="7630" spans="1:18" x14ac:dyDescent="0.25">
      <c r="A7630" s="1" t="s">
        <v>46</v>
      </c>
      <c r="B7630" s="1">
        <v>1197831</v>
      </c>
      <c r="C7630" s="3">
        <v>44038</v>
      </c>
      <c r="D7630" s="3" t="s">
        <v>140</v>
      </c>
      <c r="E7630" s="3" t="s">
        <v>152</v>
      </c>
      <c r="F7630" s="1">
        <v>3</v>
      </c>
      <c r="G7630" s="1">
        <v>2020</v>
      </c>
      <c r="H7630" s="1" t="s">
        <v>102</v>
      </c>
      <c r="I7630" s="1" t="s">
        <v>103</v>
      </c>
      <c r="J7630" s="1" t="s">
        <v>115</v>
      </c>
      <c r="K7630" s="1" t="s">
        <v>18</v>
      </c>
      <c r="L7630" s="1" t="s">
        <v>23</v>
      </c>
      <c r="M7630" s="1">
        <v>33</v>
      </c>
      <c r="N7630" s="1">
        <v>255</v>
      </c>
      <c r="O7630" s="1">
        <v>8415</v>
      </c>
      <c r="P7630" s="1">
        <v>3786.75</v>
      </c>
      <c r="Q7630" s="1">
        <v>0.45</v>
      </c>
      <c r="R7630" s="1" t="s">
        <v>24</v>
      </c>
    </row>
    <row r="7631" spans="1:18" x14ac:dyDescent="0.25">
      <c r="A7631" s="1" t="s">
        <v>46</v>
      </c>
      <c r="B7631" s="1">
        <v>1197831</v>
      </c>
      <c r="C7631" s="3">
        <v>44039</v>
      </c>
      <c r="D7631" s="3" t="s">
        <v>141</v>
      </c>
      <c r="E7631" s="3" t="s">
        <v>152</v>
      </c>
      <c r="F7631" s="1">
        <v>3</v>
      </c>
      <c r="G7631" s="1">
        <v>2020</v>
      </c>
      <c r="H7631" s="1" t="s">
        <v>102</v>
      </c>
      <c r="I7631" s="1" t="s">
        <v>103</v>
      </c>
      <c r="J7631" s="1" t="s">
        <v>115</v>
      </c>
      <c r="K7631" s="1" t="s">
        <v>21</v>
      </c>
      <c r="L7631" s="1" t="s">
        <v>22</v>
      </c>
      <c r="M7631" s="1">
        <v>32</v>
      </c>
      <c r="N7631" s="1">
        <v>176</v>
      </c>
      <c r="O7631" s="1">
        <v>5632</v>
      </c>
      <c r="P7631" s="1">
        <v>2534.4</v>
      </c>
      <c r="Q7631" s="1">
        <v>0.45</v>
      </c>
      <c r="R7631" s="1" t="s">
        <v>24</v>
      </c>
    </row>
    <row r="7632" spans="1:18" x14ac:dyDescent="0.25">
      <c r="A7632" s="1" t="s">
        <v>46</v>
      </c>
      <c r="B7632" s="1">
        <v>1197831</v>
      </c>
      <c r="C7632" s="3">
        <v>44040</v>
      </c>
      <c r="D7632" s="3" t="s">
        <v>135</v>
      </c>
      <c r="E7632" s="3" t="s">
        <v>152</v>
      </c>
      <c r="F7632" s="1">
        <v>3</v>
      </c>
      <c r="G7632" s="1">
        <v>2020</v>
      </c>
      <c r="H7632" s="1" t="s">
        <v>102</v>
      </c>
      <c r="I7632" s="1" t="s">
        <v>103</v>
      </c>
      <c r="J7632" s="1" t="s">
        <v>115</v>
      </c>
      <c r="K7632" s="1" t="s">
        <v>21</v>
      </c>
      <c r="L7632" s="1" t="s">
        <v>23</v>
      </c>
      <c r="M7632" s="1">
        <v>34</v>
      </c>
      <c r="N7632" s="1">
        <v>175</v>
      </c>
      <c r="O7632" s="1">
        <v>5950</v>
      </c>
      <c r="P7632" s="1">
        <v>3570</v>
      </c>
      <c r="Q7632" s="1">
        <v>0.6</v>
      </c>
      <c r="R7632" s="1" t="s">
        <v>24</v>
      </c>
    </row>
    <row r="7633" spans="1:18" x14ac:dyDescent="0.25">
      <c r="A7633" s="1" t="s">
        <v>46</v>
      </c>
      <c r="B7633" s="1">
        <v>1197831</v>
      </c>
      <c r="C7633" s="3">
        <v>44041</v>
      </c>
      <c r="D7633" s="3" t="s">
        <v>136</v>
      </c>
      <c r="E7633" s="3" t="s">
        <v>152</v>
      </c>
      <c r="F7633" s="1">
        <v>3</v>
      </c>
      <c r="G7633" s="1">
        <v>2020</v>
      </c>
      <c r="H7633" s="1" t="s">
        <v>102</v>
      </c>
      <c r="I7633" s="1" t="s">
        <v>103</v>
      </c>
      <c r="J7633" s="1" t="s">
        <v>115</v>
      </c>
      <c r="K7633" s="1" t="s">
        <v>18</v>
      </c>
      <c r="L7633" s="1" t="s">
        <v>19</v>
      </c>
      <c r="M7633" s="1">
        <v>38</v>
      </c>
      <c r="N7633" s="1">
        <v>125</v>
      </c>
      <c r="O7633" s="1">
        <v>4750</v>
      </c>
      <c r="P7633" s="1">
        <v>2137.5</v>
      </c>
      <c r="Q7633" s="1">
        <v>0.45</v>
      </c>
      <c r="R7633" s="1" t="s">
        <v>24</v>
      </c>
    </row>
    <row r="7634" spans="1:18" x14ac:dyDescent="0.25">
      <c r="A7634" s="1" t="s">
        <v>46</v>
      </c>
      <c r="B7634" s="1">
        <v>1197831</v>
      </c>
      <c r="C7634" s="3">
        <v>44042</v>
      </c>
      <c r="D7634" s="3" t="s">
        <v>137</v>
      </c>
      <c r="E7634" s="3" t="s">
        <v>152</v>
      </c>
      <c r="F7634" s="1">
        <v>3</v>
      </c>
      <c r="G7634" s="1">
        <v>2020</v>
      </c>
      <c r="H7634" s="1" t="s">
        <v>102</v>
      </c>
      <c r="I7634" s="1" t="s">
        <v>103</v>
      </c>
      <c r="J7634" s="1" t="s">
        <v>115</v>
      </c>
      <c r="K7634" s="1" t="s">
        <v>21</v>
      </c>
      <c r="L7634" s="1" t="s">
        <v>19</v>
      </c>
      <c r="M7634" s="1">
        <v>34</v>
      </c>
      <c r="N7634" s="1">
        <v>196</v>
      </c>
      <c r="O7634" s="1">
        <v>6664</v>
      </c>
      <c r="P7634" s="1">
        <v>4198.32</v>
      </c>
      <c r="Q7634" s="1">
        <v>0.63</v>
      </c>
      <c r="R7634" s="1" t="s">
        <v>24</v>
      </c>
    </row>
    <row r="7635" spans="1:18" x14ac:dyDescent="0.25">
      <c r="A7635" s="1" t="s">
        <v>46</v>
      </c>
      <c r="B7635" s="1">
        <v>1197831</v>
      </c>
      <c r="C7635" s="3">
        <v>44043</v>
      </c>
      <c r="D7635" s="3" t="s">
        <v>138</v>
      </c>
      <c r="E7635" s="3" t="s">
        <v>152</v>
      </c>
      <c r="F7635" s="1">
        <v>3</v>
      </c>
      <c r="G7635" s="1">
        <v>2020</v>
      </c>
      <c r="H7635" s="1" t="s">
        <v>102</v>
      </c>
      <c r="I7635" s="1" t="s">
        <v>103</v>
      </c>
      <c r="J7635" s="1" t="s">
        <v>115</v>
      </c>
      <c r="K7635" s="1" t="s">
        <v>18</v>
      </c>
      <c r="L7635" s="1" t="s">
        <v>22</v>
      </c>
      <c r="M7635" s="1">
        <v>29</v>
      </c>
      <c r="N7635" s="1">
        <v>254</v>
      </c>
      <c r="O7635" s="1">
        <v>7366</v>
      </c>
      <c r="P7635" s="1">
        <v>3314.7</v>
      </c>
      <c r="Q7635" s="1">
        <v>0.45</v>
      </c>
      <c r="R7635" s="1" t="s">
        <v>24</v>
      </c>
    </row>
    <row r="7636" spans="1:18" x14ac:dyDescent="0.25">
      <c r="A7636" s="1" t="s">
        <v>46</v>
      </c>
      <c r="B7636" s="1">
        <v>1197831</v>
      </c>
      <c r="C7636" s="3">
        <v>44044</v>
      </c>
      <c r="D7636" s="3" t="s">
        <v>139</v>
      </c>
      <c r="E7636" s="3" t="s">
        <v>153</v>
      </c>
      <c r="F7636" s="1">
        <v>3</v>
      </c>
      <c r="G7636" s="1">
        <v>2020</v>
      </c>
      <c r="H7636" s="1" t="s">
        <v>102</v>
      </c>
      <c r="I7636" s="1" t="s">
        <v>103</v>
      </c>
      <c r="J7636" s="1" t="s">
        <v>115</v>
      </c>
      <c r="K7636" s="1" t="s">
        <v>18</v>
      </c>
      <c r="L7636" s="1" t="s">
        <v>23</v>
      </c>
      <c r="M7636" s="1">
        <v>39</v>
      </c>
      <c r="N7636" s="1">
        <v>236</v>
      </c>
      <c r="O7636" s="1">
        <v>9204</v>
      </c>
      <c r="P7636" s="1">
        <v>4141.8</v>
      </c>
      <c r="Q7636" s="1">
        <v>0.45</v>
      </c>
      <c r="R7636" s="1" t="s">
        <v>24</v>
      </c>
    </row>
    <row r="7637" spans="1:18" x14ac:dyDescent="0.25">
      <c r="A7637" s="1" t="s">
        <v>46</v>
      </c>
      <c r="B7637" s="1">
        <v>1197831</v>
      </c>
      <c r="C7637" s="3">
        <v>44045</v>
      </c>
      <c r="D7637" s="3" t="s">
        <v>140</v>
      </c>
      <c r="E7637" s="3" t="s">
        <v>153</v>
      </c>
      <c r="F7637" s="1">
        <v>3</v>
      </c>
      <c r="G7637" s="1">
        <v>2020</v>
      </c>
      <c r="H7637" s="1" t="s">
        <v>102</v>
      </c>
      <c r="I7637" s="1" t="s">
        <v>103</v>
      </c>
      <c r="J7637" s="1" t="s">
        <v>115</v>
      </c>
      <c r="K7637" s="1" t="s">
        <v>21</v>
      </c>
      <c r="L7637" s="1" t="s">
        <v>22</v>
      </c>
      <c r="M7637" s="1">
        <v>32</v>
      </c>
      <c r="N7637" s="1">
        <v>182</v>
      </c>
      <c r="O7637" s="1">
        <v>5824</v>
      </c>
      <c r="P7637" s="1">
        <v>2853.76</v>
      </c>
      <c r="Q7637" s="1">
        <v>0.49</v>
      </c>
      <c r="R7637" s="1" t="s">
        <v>24</v>
      </c>
    </row>
    <row r="7638" spans="1:18" x14ac:dyDescent="0.25">
      <c r="A7638" s="1" t="s">
        <v>46</v>
      </c>
      <c r="B7638" s="1">
        <v>1197831</v>
      </c>
      <c r="C7638" s="3">
        <v>44046</v>
      </c>
      <c r="D7638" s="3" t="s">
        <v>141</v>
      </c>
      <c r="E7638" s="3" t="s">
        <v>153</v>
      </c>
      <c r="F7638" s="1">
        <v>3</v>
      </c>
      <c r="G7638" s="1">
        <v>2020</v>
      </c>
      <c r="H7638" s="1" t="s">
        <v>102</v>
      </c>
      <c r="I7638" s="1" t="s">
        <v>103</v>
      </c>
      <c r="J7638" s="1" t="s">
        <v>115</v>
      </c>
      <c r="K7638" s="1" t="s">
        <v>21</v>
      </c>
      <c r="L7638" s="1" t="s">
        <v>23</v>
      </c>
      <c r="M7638" s="1">
        <v>37</v>
      </c>
      <c r="N7638" s="1">
        <v>174</v>
      </c>
      <c r="O7638" s="1">
        <v>6438</v>
      </c>
      <c r="P7638" s="1">
        <v>3734.04</v>
      </c>
      <c r="Q7638" s="1">
        <v>0.57999999999999996</v>
      </c>
      <c r="R7638" s="1" t="s">
        <v>24</v>
      </c>
    </row>
    <row r="7639" spans="1:18" x14ac:dyDescent="0.25">
      <c r="A7639" s="1" t="s">
        <v>46</v>
      </c>
      <c r="B7639" s="1">
        <v>1197831</v>
      </c>
      <c r="C7639" s="3">
        <v>44047</v>
      </c>
      <c r="D7639" s="3" t="s">
        <v>135</v>
      </c>
      <c r="E7639" s="3" t="s">
        <v>153</v>
      </c>
      <c r="F7639" s="1">
        <v>3</v>
      </c>
      <c r="G7639" s="1">
        <v>2020</v>
      </c>
      <c r="H7639" s="1" t="s">
        <v>102</v>
      </c>
      <c r="I7639" s="1" t="s">
        <v>103</v>
      </c>
      <c r="J7639" s="1" t="s">
        <v>115</v>
      </c>
      <c r="K7639" s="1" t="s">
        <v>18</v>
      </c>
      <c r="L7639" s="1" t="s">
        <v>19</v>
      </c>
      <c r="M7639" s="1">
        <v>41</v>
      </c>
      <c r="N7639" s="1">
        <v>125</v>
      </c>
      <c r="O7639" s="1">
        <v>5125</v>
      </c>
      <c r="P7639" s="1">
        <v>2050</v>
      </c>
      <c r="Q7639" s="1">
        <v>0.4</v>
      </c>
      <c r="R7639" s="1" t="s">
        <v>24</v>
      </c>
    </row>
    <row r="7640" spans="1:18" x14ac:dyDescent="0.25">
      <c r="A7640" s="1" t="s">
        <v>46</v>
      </c>
      <c r="B7640" s="1">
        <v>1197831</v>
      </c>
      <c r="C7640" s="3">
        <v>44048</v>
      </c>
      <c r="D7640" s="3" t="s">
        <v>136</v>
      </c>
      <c r="E7640" s="3" t="s">
        <v>153</v>
      </c>
      <c r="F7640" s="1">
        <v>3</v>
      </c>
      <c r="G7640" s="1">
        <v>2020</v>
      </c>
      <c r="H7640" s="1" t="s">
        <v>102</v>
      </c>
      <c r="I7640" s="1" t="s">
        <v>103</v>
      </c>
      <c r="J7640" s="1" t="s">
        <v>115</v>
      </c>
      <c r="K7640" s="1" t="s">
        <v>21</v>
      </c>
      <c r="L7640" s="1" t="s">
        <v>19</v>
      </c>
      <c r="M7640" s="1">
        <v>39</v>
      </c>
      <c r="N7640" s="1">
        <v>189</v>
      </c>
      <c r="O7640" s="1">
        <v>7371</v>
      </c>
      <c r="P7640" s="1">
        <v>4422.6000000000004</v>
      </c>
      <c r="Q7640" s="1">
        <v>0.6</v>
      </c>
      <c r="R7640" s="1" t="s">
        <v>24</v>
      </c>
    </row>
    <row r="7641" spans="1:18" x14ac:dyDescent="0.25">
      <c r="A7641" s="1" t="s">
        <v>46</v>
      </c>
      <c r="B7641" s="1">
        <v>1197831</v>
      </c>
      <c r="C7641" s="3">
        <v>44049</v>
      </c>
      <c r="D7641" s="3" t="s">
        <v>137</v>
      </c>
      <c r="E7641" s="3" t="s">
        <v>153</v>
      </c>
      <c r="F7641" s="1">
        <v>3</v>
      </c>
      <c r="G7641" s="1">
        <v>2020</v>
      </c>
      <c r="H7641" s="1" t="s">
        <v>102</v>
      </c>
      <c r="I7641" s="1" t="s">
        <v>103</v>
      </c>
      <c r="J7641" s="1" t="s">
        <v>115</v>
      </c>
      <c r="K7641" s="1" t="s">
        <v>18</v>
      </c>
      <c r="L7641" s="1" t="s">
        <v>22</v>
      </c>
      <c r="M7641" s="1">
        <v>27</v>
      </c>
      <c r="N7641" s="1">
        <v>234</v>
      </c>
      <c r="O7641" s="1">
        <v>6318</v>
      </c>
      <c r="P7641" s="1">
        <v>3032.64</v>
      </c>
      <c r="Q7641" s="1">
        <v>0.48</v>
      </c>
      <c r="R7641" s="1" t="s">
        <v>24</v>
      </c>
    </row>
    <row r="7642" spans="1:18" x14ac:dyDescent="0.25">
      <c r="A7642" s="1" t="s">
        <v>46</v>
      </c>
      <c r="B7642" s="1">
        <v>1197831</v>
      </c>
      <c r="C7642" s="3">
        <v>44050</v>
      </c>
      <c r="D7642" s="3" t="s">
        <v>138</v>
      </c>
      <c r="E7642" s="3" t="s">
        <v>153</v>
      </c>
      <c r="F7642" s="1">
        <v>3</v>
      </c>
      <c r="G7642" s="1">
        <v>2020</v>
      </c>
      <c r="H7642" s="1" t="s">
        <v>102</v>
      </c>
      <c r="I7642" s="1" t="s">
        <v>103</v>
      </c>
      <c r="J7642" s="1" t="s">
        <v>115</v>
      </c>
      <c r="K7642" s="1" t="s">
        <v>18</v>
      </c>
      <c r="L7642" s="1" t="s">
        <v>23</v>
      </c>
      <c r="M7642" s="1">
        <v>38</v>
      </c>
      <c r="N7642" s="1">
        <v>225</v>
      </c>
      <c r="O7642" s="1">
        <v>8550</v>
      </c>
      <c r="P7642" s="1">
        <v>3847.5</v>
      </c>
      <c r="Q7642" s="1">
        <v>0.45</v>
      </c>
      <c r="R7642" s="1" t="s">
        <v>24</v>
      </c>
    </row>
    <row r="7643" spans="1:18" x14ac:dyDescent="0.25">
      <c r="A7643" s="1" t="s">
        <v>46</v>
      </c>
      <c r="B7643" s="1">
        <v>1197831</v>
      </c>
      <c r="C7643" s="3">
        <v>44051</v>
      </c>
      <c r="D7643" s="3" t="s">
        <v>139</v>
      </c>
      <c r="E7643" s="3" t="s">
        <v>153</v>
      </c>
      <c r="F7643" s="1">
        <v>3</v>
      </c>
      <c r="G7643" s="1">
        <v>2020</v>
      </c>
      <c r="H7643" s="1" t="s">
        <v>102</v>
      </c>
      <c r="I7643" s="1" t="s">
        <v>103</v>
      </c>
      <c r="J7643" s="1" t="s">
        <v>115</v>
      </c>
      <c r="K7643" s="1" t="s">
        <v>21</v>
      </c>
      <c r="L7643" s="1" t="s">
        <v>22</v>
      </c>
      <c r="M7643" s="1">
        <v>34</v>
      </c>
      <c r="N7643" s="1">
        <v>203</v>
      </c>
      <c r="O7643" s="1">
        <v>6902</v>
      </c>
      <c r="P7643" s="1">
        <v>3174.92</v>
      </c>
      <c r="Q7643" s="1">
        <v>0.46</v>
      </c>
      <c r="R7643" s="1" t="s">
        <v>24</v>
      </c>
    </row>
    <row r="7644" spans="1:18" x14ac:dyDescent="0.25">
      <c r="A7644" s="1" t="s">
        <v>46</v>
      </c>
      <c r="B7644" s="1">
        <v>1197831</v>
      </c>
      <c r="C7644" s="3">
        <v>44052</v>
      </c>
      <c r="D7644" s="3" t="s">
        <v>140</v>
      </c>
      <c r="E7644" s="3" t="s">
        <v>153</v>
      </c>
      <c r="F7644" s="1">
        <v>3</v>
      </c>
      <c r="G7644" s="1">
        <v>2020</v>
      </c>
      <c r="H7644" s="1" t="s">
        <v>102</v>
      </c>
      <c r="I7644" s="1" t="s">
        <v>103</v>
      </c>
      <c r="J7644" s="1" t="s">
        <v>115</v>
      </c>
      <c r="K7644" s="1" t="s">
        <v>21</v>
      </c>
      <c r="L7644" s="1" t="s">
        <v>23</v>
      </c>
      <c r="M7644" s="1">
        <v>36</v>
      </c>
      <c r="N7644" s="1">
        <v>163</v>
      </c>
      <c r="O7644" s="1">
        <v>5868</v>
      </c>
      <c r="P7644" s="1">
        <v>3462.12</v>
      </c>
      <c r="Q7644" s="1">
        <v>0.59</v>
      </c>
      <c r="R7644" s="1" t="s">
        <v>24</v>
      </c>
    </row>
    <row r="7645" spans="1:18" x14ac:dyDescent="0.25">
      <c r="A7645" s="1" t="s">
        <v>46</v>
      </c>
      <c r="B7645" s="1">
        <v>1197831</v>
      </c>
      <c r="C7645" s="3">
        <v>44035</v>
      </c>
      <c r="D7645" s="3" t="s">
        <v>137</v>
      </c>
      <c r="E7645" s="3" t="s">
        <v>152</v>
      </c>
      <c r="F7645" s="1">
        <v>3</v>
      </c>
      <c r="G7645" s="1">
        <v>2020</v>
      </c>
      <c r="H7645" s="1" t="s">
        <v>102</v>
      </c>
      <c r="I7645" s="1" t="s">
        <v>103</v>
      </c>
      <c r="J7645" s="1" t="s">
        <v>115</v>
      </c>
      <c r="K7645" s="1" t="s">
        <v>18</v>
      </c>
      <c r="L7645" s="1" t="s">
        <v>19</v>
      </c>
      <c r="M7645" s="1">
        <v>26</v>
      </c>
      <c r="N7645" s="1">
        <v>176</v>
      </c>
      <c r="O7645" s="1">
        <v>4576</v>
      </c>
      <c r="P7645" s="1">
        <v>1555.84</v>
      </c>
      <c r="Q7645" s="1">
        <v>0.34</v>
      </c>
      <c r="R7645" s="1" t="s">
        <v>20</v>
      </c>
    </row>
    <row r="7646" spans="1:18" x14ac:dyDescent="0.25">
      <c r="A7646" s="1" t="s">
        <v>46</v>
      </c>
      <c r="B7646" s="1">
        <v>1197831</v>
      </c>
      <c r="C7646" s="3">
        <v>44036</v>
      </c>
      <c r="D7646" s="3" t="s">
        <v>138</v>
      </c>
      <c r="E7646" s="3" t="s">
        <v>152</v>
      </c>
      <c r="F7646" s="1">
        <v>3</v>
      </c>
      <c r="G7646" s="1">
        <v>2020</v>
      </c>
      <c r="H7646" s="1" t="s">
        <v>102</v>
      </c>
      <c r="I7646" s="1" t="s">
        <v>103</v>
      </c>
      <c r="J7646" s="1" t="s">
        <v>115</v>
      </c>
      <c r="K7646" s="1" t="s">
        <v>21</v>
      </c>
      <c r="L7646" s="1" t="s">
        <v>19</v>
      </c>
      <c r="M7646" s="1">
        <v>25</v>
      </c>
      <c r="N7646" s="1">
        <v>224</v>
      </c>
      <c r="O7646" s="1">
        <v>5600</v>
      </c>
      <c r="P7646" s="1">
        <v>3136</v>
      </c>
      <c r="Q7646" s="1">
        <v>0.56000000000000005</v>
      </c>
      <c r="R7646" s="1" t="s">
        <v>20</v>
      </c>
    </row>
    <row r="7647" spans="1:18" x14ac:dyDescent="0.25">
      <c r="A7647" s="1" t="s">
        <v>46</v>
      </c>
      <c r="B7647" s="1">
        <v>1197831</v>
      </c>
      <c r="C7647" s="3">
        <v>44037</v>
      </c>
      <c r="D7647" s="3" t="s">
        <v>139</v>
      </c>
      <c r="E7647" s="3" t="s">
        <v>152</v>
      </c>
      <c r="F7647" s="1">
        <v>3</v>
      </c>
      <c r="G7647" s="1">
        <v>2020</v>
      </c>
      <c r="H7647" s="1" t="s">
        <v>102</v>
      </c>
      <c r="I7647" s="1" t="s">
        <v>103</v>
      </c>
      <c r="J7647" s="1" t="s">
        <v>115</v>
      </c>
      <c r="K7647" s="1" t="s">
        <v>18</v>
      </c>
      <c r="L7647" s="1" t="s">
        <v>22</v>
      </c>
      <c r="M7647" s="1">
        <v>20</v>
      </c>
      <c r="N7647" s="1">
        <v>255</v>
      </c>
      <c r="O7647" s="1">
        <v>5100</v>
      </c>
      <c r="P7647" s="1">
        <v>2091</v>
      </c>
      <c r="Q7647" s="1">
        <v>0.41</v>
      </c>
      <c r="R7647" s="1" t="s">
        <v>20</v>
      </c>
    </row>
    <row r="7648" spans="1:18" x14ac:dyDescent="0.25">
      <c r="A7648" s="1" t="s">
        <v>46</v>
      </c>
      <c r="B7648" s="1">
        <v>1197831</v>
      </c>
      <c r="C7648" s="3">
        <v>44038</v>
      </c>
      <c r="D7648" s="3" t="s">
        <v>140</v>
      </c>
      <c r="E7648" s="3" t="s">
        <v>152</v>
      </c>
      <c r="F7648" s="1">
        <v>3</v>
      </c>
      <c r="G7648" s="1">
        <v>2020</v>
      </c>
      <c r="H7648" s="1" t="s">
        <v>102</v>
      </c>
      <c r="I7648" s="1" t="s">
        <v>103</v>
      </c>
      <c r="J7648" s="1" t="s">
        <v>115</v>
      </c>
      <c r="K7648" s="1" t="s">
        <v>18</v>
      </c>
      <c r="L7648" s="1" t="s">
        <v>23</v>
      </c>
      <c r="M7648" s="1">
        <v>23</v>
      </c>
      <c r="N7648" s="1">
        <v>289</v>
      </c>
      <c r="O7648" s="1">
        <v>6647</v>
      </c>
      <c r="P7648" s="1">
        <v>2791.74</v>
      </c>
      <c r="Q7648" s="1">
        <v>0.42</v>
      </c>
      <c r="R7648" s="1" t="s">
        <v>20</v>
      </c>
    </row>
    <row r="7649" spans="1:18" x14ac:dyDescent="0.25">
      <c r="A7649" s="1" t="s">
        <v>46</v>
      </c>
      <c r="B7649" s="1">
        <v>1197831</v>
      </c>
      <c r="C7649" s="3">
        <v>44039</v>
      </c>
      <c r="D7649" s="3" t="s">
        <v>141</v>
      </c>
      <c r="E7649" s="3" t="s">
        <v>152</v>
      </c>
      <c r="F7649" s="1">
        <v>3</v>
      </c>
      <c r="G7649" s="1">
        <v>2020</v>
      </c>
      <c r="H7649" s="1" t="s">
        <v>102</v>
      </c>
      <c r="I7649" s="1" t="s">
        <v>103</v>
      </c>
      <c r="J7649" s="1" t="s">
        <v>115</v>
      </c>
      <c r="K7649" s="1" t="s">
        <v>21</v>
      </c>
      <c r="L7649" s="1" t="s">
        <v>22</v>
      </c>
      <c r="M7649" s="1">
        <v>27</v>
      </c>
      <c r="N7649" s="1">
        <v>236</v>
      </c>
      <c r="O7649" s="1">
        <v>6372</v>
      </c>
      <c r="P7649" s="1">
        <v>2612.52</v>
      </c>
      <c r="Q7649" s="1">
        <v>0.41</v>
      </c>
      <c r="R7649" s="1" t="s">
        <v>20</v>
      </c>
    </row>
    <row r="7650" spans="1:18" x14ac:dyDescent="0.25">
      <c r="A7650" s="1" t="s">
        <v>46</v>
      </c>
      <c r="B7650" s="1">
        <v>1197831</v>
      </c>
      <c r="C7650" s="3">
        <v>44040</v>
      </c>
      <c r="D7650" s="3" t="s">
        <v>135</v>
      </c>
      <c r="E7650" s="3" t="s">
        <v>152</v>
      </c>
      <c r="F7650" s="1">
        <v>3</v>
      </c>
      <c r="G7650" s="1">
        <v>2020</v>
      </c>
      <c r="H7650" s="1" t="s">
        <v>102</v>
      </c>
      <c r="I7650" s="1" t="s">
        <v>103</v>
      </c>
      <c r="J7650" s="1" t="s">
        <v>115</v>
      </c>
      <c r="K7650" s="1" t="s">
        <v>21</v>
      </c>
      <c r="L7650" s="1" t="s">
        <v>23</v>
      </c>
      <c r="M7650" s="1">
        <v>26</v>
      </c>
      <c r="N7650" s="1">
        <v>213</v>
      </c>
      <c r="O7650" s="1">
        <v>5538</v>
      </c>
      <c r="P7650" s="1">
        <v>2769</v>
      </c>
      <c r="Q7650" s="1">
        <v>0.5</v>
      </c>
      <c r="R7650" s="1" t="s">
        <v>20</v>
      </c>
    </row>
    <row r="7651" spans="1:18" x14ac:dyDescent="0.25">
      <c r="A7651" s="1" t="s">
        <v>46</v>
      </c>
      <c r="B7651" s="1">
        <v>1197831</v>
      </c>
      <c r="C7651" s="3">
        <v>44041</v>
      </c>
      <c r="D7651" s="3" t="s">
        <v>136</v>
      </c>
      <c r="E7651" s="3" t="s">
        <v>152</v>
      </c>
      <c r="F7651" s="1">
        <v>3</v>
      </c>
      <c r="G7651" s="1">
        <v>2020</v>
      </c>
      <c r="H7651" s="1" t="s">
        <v>102</v>
      </c>
      <c r="I7651" s="1" t="s">
        <v>103</v>
      </c>
      <c r="J7651" s="1" t="s">
        <v>115</v>
      </c>
      <c r="K7651" s="1" t="s">
        <v>18</v>
      </c>
      <c r="L7651" s="1" t="s">
        <v>19</v>
      </c>
      <c r="M7651" s="1">
        <v>28</v>
      </c>
      <c r="N7651" s="1">
        <v>160</v>
      </c>
      <c r="O7651" s="1">
        <v>4480</v>
      </c>
      <c r="P7651" s="1">
        <v>1478.4</v>
      </c>
      <c r="Q7651" s="1">
        <v>0.33</v>
      </c>
      <c r="R7651" s="1" t="s">
        <v>20</v>
      </c>
    </row>
    <row r="7652" spans="1:18" x14ac:dyDescent="0.25">
      <c r="A7652" s="1" t="s">
        <v>46</v>
      </c>
      <c r="B7652" s="1">
        <v>1197831</v>
      </c>
      <c r="C7652" s="3">
        <v>44042</v>
      </c>
      <c r="D7652" s="3" t="s">
        <v>137</v>
      </c>
      <c r="E7652" s="3" t="s">
        <v>152</v>
      </c>
      <c r="F7652" s="1">
        <v>3</v>
      </c>
      <c r="G7652" s="1">
        <v>2020</v>
      </c>
      <c r="H7652" s="1" t="s">
        <v>102</v>
      </c>
      <c r="I7652" s="1" t="s">
        <v>103</v>
      </c>
      <c r="J7652" s="1" t="s">
        <v>115</v>
      </c>
      <c r="K7652" s="1" t="s">
        <v>21</v>
      </c>
      <c r="L7652" s="1" t="s">
        <v>19</v>
      </c>
      <c r="M7652" s="1">
        <v>26</v>
      </c>
      <c r="N7652" s="1">
        <v>231</v>
      </c>
      <c r="O7652" s="1">
        <v>6006</v>
      </c>
      <c r="P7652" s="1">
        <v>3303.3</v>
      </c>
      <c r="Q7652" s="1">
        <v>0.55000000000000004</v>
      </c>
      <c r="R7652" s="1" t="s">
        <v>20</v>
      </c>
    </row>
    <row r="7653" spans="1:18" x14ac:dyDescent="0.25">
      <c r="A7653" s="1" t="s">
        <v>46</v>
      </c>
      <c r="B7653" s="1">
        <v>1197831</v>
      </c>
      <c r="C7653" s="3">
        <v>44043</v>
      </c>
      <c r="D7653" s="3" t="s">
        <v>138</v>
      </c>
      <c r="E7653" s="3" t="s">
        <v>152</v>
      </c>
      <c r="F7653" s="1">
        <v>3</v>
      </c>
      <c r="G7653" s="1">
        <v>2020</v>
      </c>
      <c r="H7653" s="1" t="s">
        <v>102</v>
      </c>
      <c r="I7653" s="1" t="s">
        <v>103</v>
      </c>
      <c r="J7653" s="1" t="s">
        <v>115</v>
      </c>
      <c r="K7653" s="1" t="s">
        <v>18</v>
      </c>
      <c r="L7653" s="1" t="s">
        <v>22</v>
      </c>
      <c r="M7653" s="1">
        <v>20</v>
      </c>
      <c r="N7653" s="1">
        <v>306</v>
      </c>
      <c r="O7653" s="1">
        <v>6120</v>
      </c>
      <c r="P7653" s="1">
        <v>2570.4</v>
      </c>
      <c r="Q7653" s="1">
        <v>0.42</v>
      </c>
      <c r="R7653" s="1" t="s">
        <v>20</v>
      </c>
    </row>
    <row r="7654" spans="1:18" x14ac:dyDescent="0.25">
      <c r="A7654" s="1" t="s">
        <v>46</v>
      </c>
      <c r="B7654" s="1">
        <v>1197831</v>
      </c>
      <c r="C7654" s="3">
        <v>44044</v>
      </c>
      <c r="D7654" s="3" t="s">
        <v>139</v>
      </c>
      <c r="E7654" s="3" t="s">
        <v>153</v>
      </c>
      <c r="F7654" s="1">
        <v>3</v>
      </c>
      <c r="G7654" s="1">
        <v>2020</v>
      </c>
      <c r="H7654" s="1" t="s">
        <v>102</v>
      </c>
      <c r="I7654" s="1" t="s">
        <v>103</v>
      </c>
      <c r="J7654" s="1" t="s">
        <v>115</v>
      </c>
      <c r="K7654" s="1" t="s">
        <v>18</v>
      </c>
      <c r="L7654" s="1" t="s">
        <v>23</v>
      </c>
      <c r="M7654" s="1">
        <v>30</v>
      </c>
      <c r="N7654" s="1">
        <v>263</v>
      </c>
      <c r="O7654" s="1">
        <v>7890</v>
      </c>
      <c r="P7654" s="1">
        <v>3077.1</v>
      </c>
      <c r="Q7654" s="1">
        <v>0.39</v>
      </c>
      <c r="R7654" s="1" t="s">
        <v>20</v>
      </c>
    </row>
    <row r="7655" spans="1:18" x14ac:dyDescent="0.25">
      <c r="A7655" s="1" t="s">
        <v>46</v>
      </c>
      <c r="B7655" s="1">
        <v>1197831</v>
      </c>
      <c r="C7655" s="3">
        <v>44045</v>
      </c>
      <c r="D7655" s="3" t="s">
        <v>140</v>
      </c>
      <c r="E7655" s="3" t="s">
        <v>153</v>
      </c>
      <c r="F7655" s="1">
        <v>3</v>
      </c>
      <c r="G7655" s="1">
        <v>2020</v>
      </c>
      <c r="H7655" s="1" t="s">
        <v>102</v>
      </c>
      <c r="I7655" s="1" t="s">
        <v>103</v>
      </c>
      <c r="J7655" s="1" t="s">
        <v>115</v>
      </c>
      <c r="K7655" s="1" t="s">
        <v>21</v>
      </c>
      <c r="L7655" s="1" t="s">
        <v>22</v>
      </c>
      <c r="M7655" s="1">
        <v>23</v>
      </c>
      <c r="N7655" s="1">
        <v>224</v>
      </c>
      <c r="O7655" s="1">
        <v>5152</v>
      </c>
      <c r="P7655" s="1">
        <v>2163.84</v>
      </c>
      <c r="Q7655" s="1">
        <v>0.42</v>
      </c>
      <c r="R7655" s="1" t="s">
        <v>20</v>
      </c>
    </row>
    <row r="7656" spans="1:18" x14ac:dyDescent="0.25">
      <c r="A7656" s="1" t="s">
        <v>46</v>
      </c>
      <c r="B7656" s="1">
        <v>1197831</v>
      </c>
      <c r="C7656" s="3">
        <v>44046</v>
      </c>
      <c r="D7656" s="3" t="s">
        <v>141</v>
      </c>
      <c r="E7656" s="3" t="s">
        <v>153</v>
      </c>
      <c r="F7656" s="1">
        <v>3</v>
      </c>
      <c r="G7656" s="1">
        <v>2020</v>
      </c>
      <c r="H7656" s="1" t="s">
        <v>102</v>
      </c>
      <c r="I7656" s="1" t="s">
        <v>103</v>
      </c>
      <c r="J7656" s="1" t="s">
        <v>115</v>
      </c>
      <c r="K7656" s="1" t="s">
        <v>21</v>
      </c>
      <c r="L7656" s="1" t="s">
        <v>23</v>
      </c>
      <c r="M7656" s="1">
        <v>30</v>
      </c>
      <c r="N7656" s="1">
        <v>204</v>
      </c>
      <c r="O7656" s="1">
        <v>6120</v>
      </c>
      <c r="P7656" s="1">
        <v>2937.6</v>
      </c>
      <c r="Q7656" s="1">
        <v>0.48</v>
      </c>
      <c r="R7656" s="1" t="s">
        <v>20</v>
      </c>
    </row>
    <row r="7657" spans="1:18" x14ac:dyDescent="0.25">
      <c r="A7657" s="1" t="s">
        <v>46</v>
      </c>
      <c r="B7657" s="1">
        <v>1197831</v>
      </c>
      <c r="C7657" s="3">
        <v>44047</v>
      </c>
      <c r="D7657" s="3" t="s">
        <v>135</v>
      </c>
      <c r="E7657" s="3" t="s">
        <v>153</v>
      </c>
      <c r="F7657" s="1">
        <v>3</v>
      </c>
      <c r="G7657" s="1">
        <v>2020</v>
      </c>
      <c r="H7657" s="1" t="s">
        <v>102</v>
      </c>
      <c r="I7657" s="1" t="s">
        <v>103</v>
      </c>
      <c r="J7657" s="1" t="s">
        <v>115</v>
      </c>
      <c r="K7657" s="1" t="s">
        <v>18</v>
      </c>
      <c r="L7657" s="1" t="s">
        <v>19</v>
      </c>
      <c r="M7657" s="1">
        <v>35</v>
      </c>
      <c r="N7657" s="1">
        <v>155</v>
      </c>
      <c r="O7657" s="1">
        <v>5425</v>
      </c>
      <c r="P7657" s="1">
        <v>1736</v>
      </c>
      <c r="Q7657" s="1">
        <v>0.32</v>
      </c>
      <c r="R7657" s="1" t="s">
        <v>20</v>
      </c>
    </row>
    <row r="7658" spans="1:18" x14ac:dyDescent="0.25">
      <c r="A7658" s="1" t="s">
        <v>46</v>
      </c>
      <c r="B7658" s="1">
        <v>1197831</v>
      </c>
      <c r="C7658" s="3">
        <v>44048</v>
      </c>
      <c r="D7658" s="3" t="s">
        <v>136</v>
      </c>
      <c r="E7658" s="3" t="s">
        <v>153</v>
      </c>
      <c r="F7658" s="1">
        <v>3</v>
      </c>
      <c r="G7658" s="1">
        <v>2020</v>
      </c>
      <c r="H7658" s="1" t="s">
        <v>102</v>
      </c>
      <c r="I7658" s="1" t="s">
        <v>103</v>
      </c>
      <c r="J7658" s="1" t="s">
        <v>115</v>
      </c>
      <c r="K7658" s="1" t="s">
        <v>21</v>
      </c>
      <c r="L7658" s="1" t="s">
        <v>19</v>
      </c>
      <c r="M7658" s="1">
        <v>29</v>
      </c>
      <c r="N7658" s="1">
        <v>228</v>
      </c>
      <c r="O7658" s="1">
        <v>6612</v>
      </c>
      <c r="P7658" s="1">
        <v>3636.6</v>
      </c>
      <c r="Q7658" s="1">
        <v>0.55000000000000004</v>
      </c>
      <c r="R7658" s="1" t="s">
        <v>20</v>
      </c>
    </row>
    <row r="7659" spans="1:18" x14ac:dyDescent="0.25">
      <c r="A7659" s="1" t="s">
        <v>46</v>
      </c>
      <c r="B7659" s="1">
        <v>1197831</v>
      </c>
      <c r="C7659" s="3">
        <v>44049</v>
      </c>
      <c r="D7659" s="3" t="s">
        <v>137</v>
      </c>
      <c r="E7659" s="3" t="s">
        <v>153</v>
      </c>
      <c r="F7659" s="1">
        <v>3</v>
      </c>
      <c r="G7659" s="1">
        <v>2020</v>
      </c>
      <c r="H7659" s="1" t="s">
        <v>102</v>
      </c>
      <c r="I7659" s="1" t="s">
        <v>103</v>
      </c>
      <c r="J7659" s="1" t="s">
        <v>115</v>
      </c>
      <c r="K7659" s="1" t="s">
        <v>18</v>
      </c>
      <c r="L7659" s="1" t="s">
        <v>22</v>
      </c>
      <c r="M7659" s="1">
        <v>23</v>
      </c>
      <c r="N7659" s="1">
        <v>306</v>
      </c>
      <c r="O7659" s="1">
        <v>7038</v>
      </c>
      <c r="P7659" s="1">
        <v>2604.06</v>
      </c>
      <c r="Q7659" s="1">
        <v>0.37</v>
      </c>
      <c r="R7659" s="1" t="s">
        <v>20</v>
      </c>
    </row>
    <row r="7660" spans="1:18" x14ac:dyDescent="0.25">
      <c r="A7660" s="1" t="s">
        <v>46</v>
      </c>
      <c r="B7660" s="1">
        <v>1197831</v>
      </c>
      <c r="C7660" s="3">
        <v>44050</v>
      </c>
      <c r="D7660" s="3" t="s">
        <v>138</v>
      </c>
      <c r="E7660" s="3" t="s">
        <v>153</v>
      </c>
      <c r="F7660" s="1">
        <v>3</v>
      </c>
      <c r="G7660" s="1">
        <v>2020</v>
      </c>
      <c r="H7660" s="1" t="s">
        <v>102</v>
      </c>
      <c r="I7660" s="1" t="s">
        <v>103</v>
      </c>
      <c r="J7660" s="1" t="s">
        <v>115</v>
      </c>
      <c r="K7660" s="1" t="s">
        <v>18</v>
      </c>
      <c r="L7660" s="1" t="s">
        <v>23</v>
      </c>
      <c r="M7660" s="1">
        <v>29</v>
      </c>
      <c r="N7660" s="1">
        <v>306</v>
      </c>
      <c r="O7660" s="1">
        <v>8874</v>
      </c>
      <c r="P7660" s="1">
        <v>3638.34</v>
      </c>
      <c r="Q7660" s="1">
        <v>0.41</v>
      </c>
      <c r="R7660" s="1" t="s">
        <v>20</v>
      </c>
    </row>
    <row r="7661" spans="1:18" x14ac:dyDescent="0.25">
      <c r="A7661" s="1" t="s">
        <v>46</v>
      </c>
      <c r="B7661" s="1">
        <v>1197831</v>
      </c>
      <c r="C7661" s="3">
        <v>44051</v>
      </c>
      <c r="D7661" s="3" t="s">
        <v>139</v>
      </c>
      <c r="E7661" s="3" t="s">
        <v>153</v>
      </c>
      <c r="F7661" s="1">
        <v>3</v>
      </c>
      <c r="G7661" s="1">
        <v>2020</v>
      </c>
      <c r="H7661" s="1" t="s">
        <v>102</v>
      </c>
      <c r="I7661" s="1" t="s">
        <v>103</v>
      </c>
      <c r="J7661" s="1" t="s">
        <v>115</v>
      </c>
      <c r="K7661" s="1" t="s">
        <v>21</v>
      </c>
      <c r="L7661" s="1" t="s">
        <v>22</v>
      </c>
      <c r="M7661" s="1">
        <v>24</v>
      </c>
      <c r="N7661" s="1">
        <v>232</v>
      </c>
      <c r="O7661" s="1">
        <v>5568</v>
      </c>
      <c r="P7661" s="1">
        <v>2060.16</v>
      </c>
      <c r="Q7661" s="1">
        <v>0.37</v>
      </c>
      <c r="R7661" s="1" t="s">
        <v>20</v>
      </c>
    </row>
    <row r="7662" spans="1:18" x14ac:dyDescent="0.25">
      <c r="A7662" s="1" t="s">
        <v>46</v>
      </c>
      <c r="B7662" s="1">
        <v>1197831</v>
      </c>
      <c r="C7662" s="3">
        <v>44052</v>
      </c>
      <c r="D7662" s="3" t="s">
        <v>140</v>
      </c>
      <c r="E7662" s="3" t="s">
        <v>153</v>
      </c>
      <c r="F7662" s="1">
        <v>3</v>
      </c>
      <c r="G7662" s="1">
        <v>2020</v>
      </c>
      <c r="H7662" s="1" t="s">
        <v>102</v>
      </c>
      <c r="I7662" s="1" t="s">
        <v>103</v>
      </c>
      <c r="J7662" s="1" t="s">
        <v>115</v>
      </c>
      <c r="K7662" s="1" t="s">
        <v>21</v>
      </c>
      <c r="L7662" s="1" t="s">
        <v>23</v>
      </c>
      <c r="M7662" s="1">
        <v>28</v>
      </c>
      <c r="N7662" s="1">
        <v>213</v>
      </c>
      <c r="O7662" s="1">
        <v>5964</v>
      </c>
      <c r="P7662" s="1">
        <v>2862.72</v>
      </c>
      <c r="Q7662" s="1">
        <v>0.48</v>
      </c>
      <c r="R7662" s="1" t="s">
        <v>20</v>
      </c>
    </row>
    <row r="7663" spans="1:18" x14ac:dyDescent="0.25">
      <c r="A7663" s="1" t="s">
        <v>50</v>
      </c>
      <c r="B7663" s="1">
        <v>1189833</v>
      </c>
      <c r="C7663" s="3">
        <v>44266</v>
      </c>
      <c r="D7663" s="3" t="s">
        <v>137</v>
      </c>
      <c r="E7663" s="3" t="s">
        <v>148</v>
      </c>
      <c r="F7663" s="1">
        <v>1</v>
      </c>
      <c r="G7663" s="1">
        <v>2021</v>
      </c>
      <c r="H7663" s="1" t="s">
        <v>91</v>
      </c>
      <c r="I7663" s="1" t="s">
        <v>98</v>
      </c>
      <c r="J7663" s="1" t="s">
        <v>99</v>
      </c>
      <c r="K7663" s="1" t="s">
        <v>18</v>
      </c>
      <c r="L7663" s="1" t="s">
        <v>19</v>
      </c>
      <c r="M7663" s="1">
        <v>49</v>
      </c>
      <c r="N7663" s="1">
        <v>145</v>
      </c>
      <c r="O7663" s="1">
        <v>7105</v>
      </c>
      <c r="P7663" s="1">
        <v>4689.3</v>
      </c>
      <c r="Q7663" s="1">
        <v>0.66</v>
      </c>
      <c r="R7663" s="1" t="s">
        <v>24</v>
      </c>
    </row>
    <row r="7664" spans="1:18" x14ac:dyDescent="0.25">
      <c r="A7664" s="1" t="s">
        <v>50</v>
      </c>
      <c r="B7664" s="1">
        <v>1189833</v>
      </c>
      <c r="C7664" s="3">
        <v>44267</v>
      </c>
      <c r="D7664" s="3" t="s">
        <v>138</v>
      </c>
      <c r="E7664" s="3" t="s">
        <v>148</v>
      </c>
      <c r="F7664" s="1">
        <v>1</v>
      </c>
      <c r="G7664" s="1">
        <v>2021</v>
      </c>
      <c r="H7664" s="1" t="s">
        <v>91</v>
      </c>
      <c r="I7664" s="1" t="s">
        <v>98</v>
      </c>
      <c r="J7664" s="1" t="s">
        <v>99</v>
      </c>
      <c r="K7664" s="1" t="s">
        <v>21</v>
      </c>
      <c r="L7664" s="1" t="s">
        <v>19</v>
      </c>
      <c r="M7664" s="1">
        <v>41</v>
      </c>
      <c r="N7664" s="1">
        <v>182</v>
      </c>
      <c r="O7664" s="1">
        <v>7462</v>
      </c>
      <c r="P7664" s="1">
        <v>2313.2199999999998</v>
      </c>
      <c r="Q7664" s="1">
        <v>0.31</v>
      </c>
      <c r="R7664" s="1" t="s">
        <v>24</v>
      </c>
    </row>
    <row r="7665" spans="1:18" x14ac:dyDescent="0.25">
      <c r="A7665" s="1" t="s">
        <v>50</v>
      </c>
      <c r="B7665" s="1">
        <v>1189833</v>
      </c>
      <c r="C7665" s="3">
        <v>44268</v>
      </c>
      <c r="D7665" s="3" t="s">
        <v>139</v>
      </c>
      <c r="E7665" s="3" t="s">
        <v>148</v>
      </c>
      <c r="F7665" s="1">
        <v>1</v>
      </c>
      <c r="G7665" s="1">
        <v>2021</v>
      </c>
      <c r="H7665" s="1" t="s">
        <v>91</v>
      </c>
      <c r="I7665" s="1" t="s">
        <v>98</v>
      </c>
      <c r="J7665" s="1" t="s">
        <v>99</v>
      </c>
      <c r="K7665" s="1" t="s">
        <v>18</v>
      </c>
      <c r="L7665" s="1" t="s">
        <v>22</v>
      </c>
      <c r="M7665" s="1">
        <v>34</v>
      </c>
      <c r="N7665" s="1">
        <v>225</v>
      </c>
      <c r="O7665" s="1">
        <v>7650</v>
      </c>
      <c r="P7665" s="1">
        <v>4054.5</v>
      </c>
      <c r="Q7665" s="1">
        <v>0.53</v>
      </c>
      <c r="R7665" s="1" t="s">
        <v>24</v>
      </c>
    </row>
    <row r="7666" spans="1:18" x14ac:dyDescent="0.25">
      <c r="A7666" s="1" t="s">
        <v>50</v>
      </c>
      <c r="B7666" s="1">
        <v>1189833</v>
      </c>
      <c r="C7666" s="3">
        <v>44269</v>
      </c>
      <c r="D7666" s="3" t="s">
        <v>140</v>
      </c>
      <c r="E7666" s="3" t="s">
        <v>148</v>
      </c>
      <c r="F7666" s="1">
        <v>1</v>
      </c>
      <c r="G7666" s="1">
        <v>2021</v>
      </c>
      <c r="H7666" s="1" t="s">
        <v>91</v>
      </c>
      <c r="I7666" s="1" t="s">
        <v>98</v>
      </c>
      <c r="J7666" s="1" t="s">
        <v>99</v>
      </c>
      <c r="K7666" s="1" t="s">
        <v>18</v>
      </c>
      <c r="L7666" s="1" t="s">
        <v>23</v>
      </c>
      <c r="M7666" s="1">
        <v>43</v>
      </c>
      <c r="N7666" s="1">
        <v>195</v>
      </c>
      <c r="O7666" s="1">
        <v>8385</v>
      </c>
      <c r="P7666" s="1">
        <v>3354</v>
      </c>
      <c r="Q7666" s="1">
        <v>0.4</v>
      </c>
      <c r="R7666" s="1" t="s">
        <v>24</v>
      </c>
    </row>
    <row r="7667" spans="1:18" x14ac:dyDescent="0.25">
      <c r="A7667" s="1" t="s">
        <v>50</v>
      </c>
      <c r="B7667" s="1">
        <v>1189833</v>
      </c>
      <c r="C7667" s="3">
        <v>44270</v>
      </c>
      <c r="D7667" s="3" t="s">
        <v>141</v>
      </c>
      <c r="E7667" s="3" t="s">
        <v>148</v>
      </c>
      <c r="F7667" s="1">
        <v>1</v>
      </c>
      <c r="G7667" s="1">
        <v>2021</v>
      </c>
      <c r="H7667" s="1" t="s">
        <v>91</v>
      </c>
      <c r="I7667" s="1" t="s">
        <v>98</v>
      </c>
      <c r="J7667" s="1" t="s">
        <v>99</v>
      </c>
      <c r="K7667" s="1" t="s">
        <v>21</v>
      </c>
      <c r="L7667" s="1" t="s">
        <v>22</v>
      </c>
      <c r="M7667" s="1">
        <v>44</v>
      </c>
      <c r="N7667" s="1">
        <v>169</v>
      </c>
      <c r="O7667" s="1">
        <v>7436</v>
      </c>
      <c r="P7667" s="1">
        <v>3718</v>
      </c>
      <c r="Q7667" s="1">
        <v>0.5</v>
      </c>
      <c r="R7667" s="1" t="s">
        <v>24</v>
      </c>
    </row>
    <row r="7668" spans="1:18" x14ac:dyDescent="0.25">
      <c r="A7668" s="1" t="s">
        <v>50</v>
      </c>
      <c r="B7668" s="1">
        <v>1189833</v>
      </c>
      <c r="C7668" s="3">
        <v>44271</v>
      </c>
      <c r="D7668" s="3" t="s">
        <v>135</v>
      </c>
      <c r="E7668" s="3" t="s">
        <v>148</v>
      </c>
      <c r="F7668" s="1">
        <v>1</v>
      </c>
      <c r="G7668" s="1">
        <v>2021</v>
      </c>
      <c r="H7668" s="1" t="s">
        <v>91</v>
      </c>
      <c r="I7668" s="1" t="s">
        <v>98</v>
      </c>
      <c r="J7668" s="1" t="s">
        <v>99</v>
      </c>
      <c r="K7668" s="1" t="s">
        <v>21</v>
      </c>
      <c r="L7668" s="1" t="s">
        <v>23</v>
      </c>
      <c r="M7668" s="1">
        <v>41</v>
      </c>
      <c r="N7668" s="1">
        <v>152</v>
      </c>
      <c r="O7668" s="1">
        <v>6232</v>
      </c>
      <c r="P7668" s="1">
        <v>3053.68</v>
      </c>
      <c r="Q7668" s="1">
        <v>0.49</v>
      </c>
      <c r="R7668" s="1" t="s">
        <v>24</v>
      </c>
    </row>
    <row r="7669" spans="1:18" x14ac:dyDescent="0.25">
      <c r="A7669" s="1" t="s">
        <v>50</v>
      </c>
      <c r="B7669" s="1">
        <v>1189833</v>
      </c>
      <c r="C7669" s="3">
        <v>44272</v>
      </c>
      <c r="D7669" s="3" t="s">
        <v>136</v>
      </c>
      <c r="E7669" s="3" t="s">
        <v>148</v>
      </c>
      <c r="F7669" s="1">
        <v>1</v>
      </c>
      <c r="G7669" s="1">
        <v>2021</v>
      </c>
      <c r="H7669" s="1" t="s">
        <v>91</v>
      </c>
      <c r="I7669" s="1" t="s">
        <v>98</v>
      </c>
      <c r="J7669" s="1" t="s">
        <v>99</v>
      </c>
      <c r="K7669" s="1" t="s">
        <v>18</v>
      </c>
      <c r="L7669" s="1" t="s">
        <v>19</v>
      </c>
      <c r="M7669" s="1">
        <v>46</v>
      </c>
      <c r="N7669" s="1">
        <v>113</v>
      </c>
      <c r="O7669" s="1">
        <v>5198</v>
      </c>
      <c r="P7669" s="1">
        <v>3534.64</v>
      </c>
      <c r="Q7669" s="1">
        <v>0.68</v>
      </c>
      <c r="R7669" s="1" t="s">
        <v>24</v>
      </c>
    </row>
    <row r="7670" spans="1:18" x14ac:dyDescent="0.25">
      <c r="A7670" s="1" t="s">
        <v>50</v>
      </c>
      <c r="B7670" s="1">
        <v>1189833</v>
      </c>
      <c r="C7670" s="3">
        <v>44273</v>
      </c>
      <c r="D7670" s="3" t="s">
        <v>137</v>
      </c>
      <c r="E7670" s="3" t="s">
        <v>148</v>
      </c>
      <c r="F7670" s="1">
        <v>1</v>
      </c>
      <c r="G7670" s="1">
        <v>2021</v>
      </c>
      <c r="H7670" s="1" t="s">
        <v>91</v>
      </c>
      <c r="I7670" s="1" t="s">
        <v>98</v>
      </c>
      <c r="J7670" s="1" t="s">
        <v>99</v>
      </c>
      <c r="K7670" s="1" t="s">
        <v>21</v>
      </c>
      <c r="L7670" s="1" t="s">
        <v>19</v>
      </c>
      <c r="M7670" s="1">
        <v>41</v>
      </c>
      <c r="N7670" s="1">
        <v>176</v>
      </c>
      <c r="O7670" s="1">
        <v>7216</v>
      </c>
      <c r="P7670" s="1">
        <v>2164.8000000000002</v>
      </c>
      <c r="Q7670" s="1">
        <v>0.3</v>
      </c>
      <c r="R7670" s="1" t="s">
        <v>24</v>
      </c>
    </row>
    <row r="7671" spans="1:18" x14ac:dyDescent="0.25">
      <c r="A7671" s="1" t="s">
        <v>50</v>
      </c>
      <c r="B7671" s="1">
        <v>1189833</v>
      </c>
      <c r="C7671" s="3">
        <v>44274</v>
      </c>
      <c r="D7671" s="3" t="s">
        <v>138</v>
      </c>
      <c r="E7671" s="3" t="s">
        <v>148</v>
      </c>
      <c r="F7671" s="1">
        <v>1</v>
      </c>
      <c r="G7671" s="1">
        <v>2021</v>
      </c>
      <c r="H7671" s="1" t="s">
        <v>91</v>
      </c>
      <c r="I7671" s="1" t="s">
        <v>98</v>
      </c>
      <c r="J7671" s="1" t="s">
        <v>99</v>
      </c>
      <c r="K7671" s="1" t="s">
        <v>18</v>
      </c>
      <c r="L7671" s="1" t="s">
        <v>22</v>
      </c>
      <c r="M7671" s="1">
        <v>32</v>
      </c>
      <c r="N7671" s="1">
        <v>216</v>
      </c>
      <c r="O7671" s="1">
        <v>6912</v>
      </c>
      <c r="P7671" s="1">
        <v>3456</v>
      </c>
      <c r="Q7671" s="1">
        <v>0.5</v>
      </c>
      <c r="R7671" s="1" t="s">
        <v>24</v>
      </c>
    </row>
    <row r="7672" spans="1:18" x14ac:dyDescent="0.25">
      <c r="A7672" s="1" t="s">
        <v>50</v>
      </c>
      <c r="B7672" s="1">
        <v>1189833</v>
      </c>
      <c r="C7672" s="3">
        <v>44275</v>
      </c>
      <c r="D7672" s="3" t="s">
        <v>139</v>
      </c>
      <c r="E7672" s="3" t="s">
        <v>148</v>
      </c>
      <c r="F7672" s="1">
        <v>1</v>
      </c>
      <c r="G7672" s="1">
        <v>2021</v>
      </c>
      <c r="H7672" s="1" t="s">
        <v>91</v>
      </c>
      <c r="I7672" s="1" t="s">
        <v>98</v>
      </c>
      <c r="J7672" s="1" t="s">
        <v>99</v>
      </c>
      <c r="K7672" s="1" t="s">
        <v>18</v>
      </c>
      <c r="L7672" s="1" t="s">
        <v>23</v>
      </c>
      <c r="M7672" s="1">
        <v>41</v>
      </c>
      <c r="N7672" s="1">
        <v>195</v>
      </c>
      <c r="O7672" s="1">
        <v>7995</v>
      </c>
      <c r="P7672" s="1">
        <v>2798.25</v>
      </c>
      <c r="Q7672" s="1">
        <v>0.35</v>
      </c>
      <c r="R7672" s="1" t="s">
        <v>24</v>
      </c>
    </row>
    <row r="7673" spans="1:18" x14ac:dyDescent="0.25">
      <c r="A7673" s="1" t="s">
        <v>50</v>
      </c>
      <c r="B7673" s="1">
        <v>1189833</v>
      </c>
      <c r="C7673" s="3">
        <v>44276</v>
      </c>
      <c r="D7673" s="3" t="s">
        <v>140</v>
      </c>
      <c r="E7673" s="3" t="s">
        <v>148</v>
      </c>
      <c r="F7673" s="1">
        <v>1</v>
      </c>
      <c r="G7673" s="1">
        <v>2021</v>
      </c>
      <c r="H7673" s="1" t="s">
        <v>91</v>
      </c>
      <c r="I7673" s="1" t="s">
        <v>98</v>
      </c>
      <c r="J7673" s="1" t="s">
        <v>99</v>
      </c>
      <c r="K7673" s="1" t="s">
        <v>21</v>
      </c>
      <c r="L7673" s="1" t="s">
        <v>22</v>
      </c>
      <c r="M7673" s="1">
        <v>42</v>
      </c>
      <c r="N7673" s="1">
        <v>169</v>
      </c>
      <c r="O7673" s="1">
        <v>7098</v>
      </c>
      <c r="P7673" s="1">
        <v>3903.9</v>
      </c>
      <c r="Q7673" s="1">
        <v>0.55000000000000004</v>
      </c>
      <c r="R7673" s="1" t="s">
        <v>24</v>
      </c>
    </row>
    <row r="7674" spans="1:18" x14ac:dyDescent="0.25">
      <c r="A7674" s="1" t="s">
        <v>50</v>
      </c>
      <c r="B7674" s="1">
        <v>1189833</v>
      </c>
      <c r="C7674" s="3">
        <v>44277</v>
      </c>
      <c r="D7674" s="3" t="s">
        <v>141</v>
      </c>
      <c r="E7674" s="3" t="s">
        <v>148</v>
      </c>
      <c r="F7674" s="1">
        <v>1</v>
      </c>
      <c r="G7674" s="1">
        <v>2021</v>
      </c>
      <c r="H7674" s="1" t="s">
        <v>91</v>
      </c>
      <c r="I7674" s="1" t="s">
        <v>98</v>
      </c>
      <c r="J7674" s="1" t="s">
        <v>99</v>
      </c>
      <c r="K7674" s="1" t="s">
        <v>21</v>
      </c>
      <c r="L7674" s="1" t="s">
        <v>23</v>
      </c>
      <c r="M7674" s="1">
        <v>41</v>
      </c>
      <c r="N7674" s="1">
        <v>154</v>
      </c>
      <c r="O7674" s="1">
        <v>6314</v>
      </c>
      <c r="P7674" s="1">
        <v>2841.3</v>
      </c>
      <c r="Q7674" s="1">
        <v>0.45</v>
      </c>
      <c r="R7674" s="1" t="s">
        <v>24</v>
      </c>
    </row>
    <row r="7675" spans="1:18" x14ac:dyDescent="0.25">
      <c r="A7675" s="1" t="s">
        <v>50</v>
      </c>
      <c r="B7675" s="1">
        <v>1189833</v>
      </c>
      <c r="C7675" s="3">
        <v>44278</v>
      </c>
      <c r="D7675" s="3" t="s">
        <v>135</v>
      </c>
      <c r="E7675" s="3" t="s">
        <v>148</v>
      </c>
      <c r="F7675" s="1">
        <v>1</v>
      </c>
      <c r="G7675" s="1">
        <v>2021</v>
      </c>
      <c r="H7675" s="1" t="s">
        <v>91</v>
      </c>
      <c r="I7675" s="1" t="s">
        <v>98</v>
      </c>
      <c r="J7675" s="1" t="s">
        <v>99</v>
      </c>
      <c r="K7675" s="1" t="s">
        <v>18</v>
      </c>
      <c r="L7675" s="1" t="s">
        <v>19</v>
      </c>
      <c r="M7675" s="1">
        <v>46</v>
      </c>
      <c r="N7675" s="1">
        <v>106</v>
      </c>
      <c r="O7675" s="1">
        <v>4876</v>
      </c>
      <c r="P7675" s="1">
        <v>3315.68</v>
      </c>
      <c r="Q7675" s="1">
        <v>0.68</v>
      </c>
      <c r="R7675" s="1" t="s">
        <v>24</v>
      </c>
    </row>
    <row r="7676" spans="1:18" x14ac:dyDescent="0.25">
      <c r="A7676" s="1" t="s">
        <v>50</v>
      </c>
      <c r="B7676" s="1">
        <v>1189833</v>
      </c>
      <c r="C7676" s="3">
        <v>44292</v>
      </c>
      <c r="D7676" s="3" t="s">
        <v>135</v>
      </c>
      <c r="E7676" s="3" t="s">
        <v>149</v>
      </c>
      <c r="F7676" s="1">
        <v>2</v>
      </c>
      <c r="G7676" s="1">
        <v>2021</v>
      </c>
      <c r="H7676" s="1" t="s">
        <v>91</v>
      </c>
      <c r="I7676" s="1" t="s">
        <v>98</v>
      </c>
      <c r="J7676" s="1" t="s">
        <v>99</v>
      </c>
      <c r="K7676" s="1" t="s">
        <v>21</v>
      </c>
      <c r="L7676" s="1" t="s">
        <v>19</v>
      </c>
      <c r="M7676" s="1">
        <v>41</v>
      </c>
      <c r="N7676" s="1">
        <v>188</v>
      </c>
      <c r="O7676" s="1">
        <v>7708</v>
      </c>
      <c r="P7676" s="1">
        <v>2697.8</v>
      </c>
      <c r="Q7676" s="1">
        <v>0.35</v>
      </c>
      <c r="R7676" s="1" t="s">
        <v>24</v>
      </c>
    </row>
    <row r="7677" spans="1:18" x14ac:dyDescent="0.25">
      <c r="A7677" s="1" t="s">
        <v>50</v>
      </c>
      <c r="B7677" s="1">
        <v>1189833</v>
      </c>
      <c r="C7677" s="3">
        <v>44293</v>
      </c>
      <c r="D7677" s="3" t="s">
        <v>136</v>
      </c>
      <c r="E7677" s="3" t="s">
        <v>149</v>
      </c>
      <c r="F7677" s="1">
        <v>2</v>
      </c>
      <c r="G7677" s="1">
        <v>2021</v>
      </c>
      <c r="H7677" s="1" t="s">
        <v>91</v>
      </c>
      <c r="I7677" s="1" t="s">
        <v>98</v>
      </c>
      <c r="J7677" s="1" t="s">
        <v>99</v>
      </c>
      <c r="K7677" s="1" t="s">
        <v>18</v>
      </c>
      <c r="L7677" s="1" t="s">
        <v>22</v>
      </c>
      <c r="M7677" s="1">
        <v>43</v>
      </c>
      <c r="N7677" s="1">
        <v>240</v>
      </c>
      <c r="O7677" s="1">
        <v>10320</v>
      </c>
      <c r="P7677" s="1">
        <v>5160</v>
      </c>
      <c r="Q7677" s="1">
        <v>0.5</v>
      </c>
      <c r="R7677" s="1" t="s">
        <v>24</v>
      </c>
    </row>
    <row r="7678" spans="1:18" x14ac:dyDescent="0.25">
      <c r="A7678" s="1" t="s">
        <v>50</v>
      </c>
      <c r="B7678" s="1">
        <v>1189833</v>
      </c>
      <c r="C7678" s="3">
        <v>44294</v>
      </c>
      <c r="D7678" s="3" t="s">
        <v>137</v>
      </c>
      <c r="E7678" s="3" t="s">
        <v>149</v>
      </c>
      <c r="F7678" s="1">
        <v>2</v>
      </c>
      <c r="G7678" s="1">
        <v>2021</v>
      </c>
      <c r="H7678" s="1" t="s">
        <v>91</v>
      </c>
      <c r="I7678" s="1" t="s">
        <v>98</v>
      </c>
      <c r="J7678" s="1" t="s">
        <v>99</v>
      </c>
      <c r="K7678" s="1" t="s">
        <v>18</v>
      </c>
      <c r="L7678" s="1" t="s">
        <v>23</v>
      </c>
      <c r="M7678" s="1">
        <v>49</v>
      </c>
      <c r="N7678" s="1">
        <v>156</v>
      </c>
      <c r="O7678" s="1">
        <v>7644</v>
      </c>
      <c r="P7678" s="1">
        <v>2751.84</v>
      </c>
      <c r="Q7678" s="1">
        <v>0.36</v>
      </c>
      <c r="R7678" s="1" t="s">
        <v>24</v>
      </c>
    </row>
    <row r="7679" spans="1:18" x14ac:dyDescent="0.25">
      <c r="A7679" s="1" t="s">
        <v>50</v>
      </c>
      <c r="B7679" s="1">
        <v>1189833</v>
      </c>
      <c r="C7679" s="3">
        <v>44295</v>
      </c>
      <c r="D7679" s="3" t="s">
        <v>138</v>
      </c>
      <c r="E7679" s="3" t="s">
        <v>149</v>
      </c>
      <c r="F7679" s="1">
        <v>2</v>
      </c>
      <c r="G7679" s="1">
        <v>2021</v>
      </c>
      <c r="H7679" s="1" t="s">
        <v>91</v>
      </c>
      <c r="I7679" s="1" t="s">
        <v>98</v>
      </c>
      <c r="J7679" s="1" t="s">
        <v>99</v>
      </c>
      <c r="K7679" s="1" t="s">
        <v>21</v>
      </c>
      <c r="L7679" s="1" t="s">
        <v>22</v>
      </c>
      <c r="M7679" s="1">
        <v>49</v>
      </c>
      <c r="N7679" s="1">
        <v>175</v>
      </c>
      <c r="O7679" s="1">
        <v>8575</v>
      </c>
      <c r="P7679" s="1">
        <v>4716.25</v>
      </c>
      <c r="Q7679" s="1">
        <v>0.55000000000000004</v>
      </c>
      <c r="R7679" s="1" t="s">
        <v>24</v>
      </c>
    </row>
    <row r="7680" spans="1:18" x14ac:dyDescent="0.25">
      <c r="A7680" s="1" t="s">
        <v>50</v>
      </c>
      <c r="B7680" s="1">
        <v>1189833</v>
      </c>
      <c r="C7680" s="3">
        <v>44296</v>
      </c>
      <c r="D7680" s="3" t="s">
        <v>139</v>
      </c>
      <c r="E7680" s="3" t="s">
        <v>149</v>
      </c>
      <c r="F7680" s="1">
        <v>2</v>
      </c>
      <c r="G7680" s="1">
        <v>2021</v>
      </c>
      <c r="H7680" s="1" t="s">
        <v>91</v>
      </c>
      <c r="I7680" s="1" t="s">
        <v>98</v>
      </c>
      <c r="J7680" s="1" t="s">
        <v>99</v>
      </c>
      <c r="K7680" s="1" t="s">
        <v>21</v>
      </c>
      <c r="L7680" s="1" t="s">
        <v>23</v>
      </c>
      <c r="M7680" s="1">
        <v>43</v>
      </c>
      <c r="N7680" s="1">
        <v>152</v>
      </c>
      <c r="O7680" s="1">
        <v>6536</v>
      </c>
      <c r="P7680" s="1">
        <v>3202.64</v>
      </c>
      <c r="Q7680" s="1">
        <v>0.49</v>
      </c>
      <c r="R7680" s="1" t="s">
        <v>24</v>
      </c>
    </row>
    <row r="7681" spans="1:18" x14ac:dyDescent="0.25">
      <c r="A7681" s="1" t="s">
        <v>50</v>
      </c>
      <c r="B7681" s="1">
        <v>1189833</v>
      </c>
      <c r="C7681" s="3">
        <v>44297</v>
      </c>
      <c r="D7681" s="3" t="s">
        <v>140</v>
      </c>
      <c r="E7681" s="3" t="s">
        <v>149</v>
      </c>
      <c r="F7681" s="1">
        <v>2</v>
      </c>
      <c r="G7681" s="1">
        <v>2021</v>
      </c>
      <c r="H7681" s="1" t="s">
        <v>91</v>
      </c>
      <c r="I7681" s="1" t="s">
        <v>98</v>
      </c>
      <c r="J7681" s="1" t="s">
        <v>99</v>
      </c>
      <c r="K7681" s="1" t="s">
        <v>18</v>
      </c>
      <c r="L7681" s="1" t="s">
        <v>19</v>
      </c>
      <c r="M7681" s="1">
        <v>49</v>
      </c>
      <c r="N7681" s="1">
        <v>119</v>
      </c>
      <c r="O7681" s="1">
        <v>5831</v>
      </c>
      <c r="P7681" s="1">
        <v>3848.46</v>
      </c>
      <c r="Q7681" s="1">
        <v>0.66</v>
      </c>
      <c r="R7681" s="1" t="s">
        <v>24</v>
      </c>
    </row>
    <row r="7682" spans="1:18" x14ac:dyDescent="0.25">
      <c r="A7682" s="1" t="s">
        <v>50</v>
      </c>
      <c r="B7682" s="1">
        <v>1189833</v>
      </c>
      <c r="C7682" s="3">
        <v>44298</v>
      </c>
      <c r="D7682" s="3" t="s">
        <v>141</v>
      </c>
      <c r="E7682" s="3" t="s">
        <v>149</v>
      </c>
      <c r="F7682" s="1">
        <v>2</v>
      </c>
      <c r="G7682" s="1">
        <v>2021</v>
      </c>
      <c r="H7682" s="1" t="s">
        <v>91</v>
      </c>
      <c r="I7682" s="1" t="s">
        <v>98</v>
      </c>
      <c r="J7682" s="1" t="s">
        <v>99</v>
      </c>
      <c r="K7682" s="1" t="s">
        <v>21</v>
      </c>
      <c r="L7682" s="1" t="s">
        <v>19</v>
      </c>
      <c r="M7682" s="1">
        <v>62</v>
      </c>
      <c r="N7682" s="1">
        <v>174</v>
      </c>
      <c r="O7682" s="1">
        <v>10788</v>
      </c>
      <c r="P7682" s="1">
        <v>3560.04</v>
      </c>
      <c r="Q7682" s="1">
        <v>0.33</v>
      </c>
      <c r="R7682" s="1" t="s">
        <v>24</v>
      </c>
    </row>
    <row r="7683" spans="1:18" x14ac:dyDescent="0.25">
      <c r="A7683" s="1" t="s">
        <v>50</v>
      </c>
      <c r="B7683" s="1">
        <v>1189833</v>
      </c>
      <c r="C7683" s="3">
        <v>44299</v>
      </c>
      <c r="D7683" s="3" t="s">
        <v>135</v>
      </c>
      <c r="E7683" s="3" t="s">
        <v>149</v>
      </c>
      <c r="F7683" s="1">
        <v>2</v>
      </c>
      <c r="G7683" s="1">
        <v>2021</v>
      </c>
      <c r="H7683" s="1" t="s">
        <v>91</v>
      </c>
      <c r="I7683" s="1" t="s">
        <v>98</v>
      </c>
      <c r="J7683" s="1" t="s">
        <v>99</v>
      </c>
      <c r="K7683" s="1" t="s">
        <v>18</v>
      </c>
      <c r="L7683" s="1" t="s">
        <v>22</v>
      </c>
      <c r="M7683" s="1">
        <v>41</v>
      </c>
      <c r="N7683" s="1">
        <v>208</v>
      </c>
      <c r="O7683" s="1">
        <v>8528</v>
      </c>
      <c r="P7683" s="1">
        <v>4434.5600000000004</v>
      </c>
      <c r="Q7683" s="1">
        <v>0.52</v>
      </c>
      <c r="R7683" s="1" t="s">
        <v>24</v>
      </c>
    </row>
    <row r="7684" spans="1:18" x14ac:dyDescent="0.25">
      <c r="A7684" s="1" t="s">
        <v>50</v>
      </c>
      <c r="B7684" s="1">
        <v>1189833</v>
      </c>
      <c r="C7684" s="3">
        <v>44300</v>
      </c>
      <c r="D7684" s="3" t="s">
        <v>136</v>
      </c>
      <c r="E7684" s="3" t="s">
        <v>149</v>
      </c>
      <c r="F7684" s="1">
        <v>2</v>
      </c>
      <c r="G7684" s="1">
        <v>2021</v>
      </c>
      <c r="H7684" s="1" t="s">
        <v>91</v>
      </c>
      <c r="I7684" s="1" t="s">
        <v>98</v>
      </c>
      <c r="J7684" s="1" t="s">
        <v>99</v>
      </c>
      <c r="K7684" s="1" t="s">
        <v>18</v>
      </c>
      <c r="L7684" s="1" t="s">
        <v>23</v>
      </c>
      <c r="M7684" s="1">
        <v>47</v>
      </c>
      <c r="N7684" s="1">
        <v>169</v>
      </c>
      <c r="O7684" s="1">
        <v>7943</v>
      </c>
      <c r="P7684" s="1">
        <v>2780.05</v>
      </c>
      <c r="Q7684" s="1">
        <v>0.35</v>
      </c>
      <c r="R7684" s="1" t="s">
        <v>24</v>
      </c>
    </row>
    <row r="7685" spans="1:18" x14ac:dyDescent="0.25">
      <c r="A7685" s="1" t="s">
        <v>50</v>
      </c>
      <c r="B7685" s="1">
        <v>1189833</v>
      </c>
      <c r="C7685" s="3">
        <v>44301</v>
      </c>
      <c r="D7685" s="3" t="s">
        <v>137</v>
      </c>
      <c r="E7685" s="3" t="s">
        <v>149</v>
      </c>
      <c r="F7685" s="1">
        <v>2</v>
      </c>
      <c r="G7685" s="1">
        <v>2021</v>
      </c>
      <c r="H7685" s="1" t="s">
        <v>91</v>
      </c>
      <c r="I7685" s="1" t="s">
        <v>98</v>
      </c>
      <c r="J7685" s="1" t="s">
        <v>99</v>
      </c>
      <c r="K7685" s="1" t="s">
        <v>21</v>
      </c>
      <c r="L7685" s="1" t="s">
        <v>22</v>
      </c>
      <c r="M7685" s="1">
        <v>45</v>
      </c>
      <c r="N7685" s="1">
        <v>163</v>
      </c>
      <c r="O7685" s="1">
        <v>7335</v>
      </c>
      <c r="P7685" s="1">
        <v>3814.2</v>
      </c>
      <c r="Q7685" s="1">
        <v>0.52</v>
      </c>
      <c r="R7685" s="1" t="s">
        <v>24</v>
      </c>
    </row>
    <row r="7686" spans="1:18" x14ac:dyDescent="0.25">
      <c r="A7686" s="1" t="s">
        <v>50</v>
      </c>
      <c r="B7686" s="1">
        <v>1189833</v>
      </c>
      <c r="C7686" s="3">
        <v>44302</v>
      </c>
      <c r="D7686" s="3" t="s">
        <v>138</v>
      </c>
      <c r="E7686" s="3" t="s">
        <v>149</v>
      </c>
      <c r="F7686" s="1">
        <v>2</v>
      </c>
      <c r="G7686" s="1">
        <v>2021</v>
      </c>
      <c r="H7686" s="1" t="s">
        <v>91</v>
      </c>
      <c r="I7686" s="1" t="s">
        <v>98</v>
      </c>
      <c r="J7686" s="1" t="s">
        <v>99</v>
      </c>
      <c r="K7686" s="1" t="s">
        <v>21</v>
      </c>
      <c r="L7686" s="1" t="s">
        <v>23</v>
      </c>
      <c r="M7686" s="1">
        <v>41</v>
      </c>
      <c r="N7686" s="1">
        <v>154</v>
      </c>
      <c r="O7686" s="1">
        <v>6314</v>
      </c>
      <c r="P7686" s="1">
        <v>3030.72</v>
      </c>
      <c r="Q7686" s="1">
        <v>0.48</v>
      </c>
      <c r="R7686" s="1" t="s">
        <v>24</v>
      </c>
    </row>
    <row r="7687" spans="1:18" x14ac:dyDescent="0.25">
      <c r="A7687" s="1" t="s">
        <v>50</v>
      </c>
      <c r="B7687" s="1">
        <v>1189833</v>
      </c>
      <c r="C7687" s="3">
        <v>44303</v>
      </c>
      <c r="D7687" s="3" t="s">
        <v>139</v>
      </c>
      <c r="E7687" s="3" t="s">
        <v>149</v>
      </c>
      <c r="F7687" s="1">
        <v>2</v>
      </c>
      <c r="G7687" s="1">
        <v>2021</v>
      </c>
      <c r="H7687" s="1" t="s">
        <v>91</v>
      </c>
      <c r="I7687" s="1" t="s">
        <v>98</v>
      </c>
      <c r="J7687" s="1" t="s">
        <v>99</v>
      </c>
      <c r="K7687" s="1" t="s">
        <v>18</v>
      </c>
      <c r="L7687" s="1" t="s">
        <v>19</v>
      </c>
      <c r="M7687" s="1">
        <v>45</v>
      </c>
      <c r="N7687" s="1">
        <v>131</v>
      </c>
      <c r="O7687" s="1">
        <v>5895</v>
      </c>
      <c r="P7687" s="1">
        <v>3831.75</v>
      </c>
      <c r="Q7687" s="1">
        <v>0.65</v>
      </c>
      <c r="R7687" s="1" t="s">
        <v>24</v>
      </c>
    </row>
    <row r="7688" spans="1:18" x14ac:dyDescent="0.25">
      <c r="A7688" s="1" t="s">
        <v>50</v>
      </c>
      <c r="B7688" s="1">
        <v>1189833</v>
      </c>
      <c r="C7688" s="3">
        <v>44304</v>
      </c>
      <c r="D7688" s="3" t="s">
        <v>140</v>
      </c>
      <c r="E7688" s="3" t="s">
        <v>149</v>
      </c>
      <c r="F7688" s="1">
        <v>2</v>
      </c>
      <c r="G7688" s="1">
        <v>2021</v>
      </c>
      <c r="H7688" s="1" t="s">
        <v>91</v>
      </c>
      <c r="I7688" s="1" t="s">
        <v>98</v>
      </c>
      <c r="J7688" s="1" t="s">
        <v>99</v>
      </c>
      <c r="K7688" s="1" t="s">
        <v>21</v>
      </c>
      <c r="L7688" s="1" t="s">
        <v>19</v>
      </c>
      <c r="M7688" s="1">
        <v>64</v>
      </c>
      <c r="N7688" s="1">
        <v>181</v>
      </c>
      <c r="O7688" s="1">
        <v>11584</v>
      </c>
      <c r="P7688" s="1">
        <v>3591.04</v>
      </c>
      <c r="Q7688" s="1">
        <v>0.31</v>
      </c>
      <c r="R7688" s="1" t="s">
        <v>24</v>
      </c>
    </row>
    <row r="7689" spans="1:18" x14ac:dyDescent="0.25">
      <c r="A7689" s="1" t="s">
        <v>50</v>
      </c>
      <c r="B7689" s="1">
        <v>1189833</v>
      </c>
      <c r="C7689" s="3">
        <v>44305</v>
      </c>
      <c r="D7689" s="3" t="s">
        <v>141</v>
      </c>
      <c r="E7689" s="3" t="s">
        <v>149</v>
      </c>
      <c r="F7689" s="1">
        <v>2</v>
      </c>
      <c r="G7689" s="1">
        <v>2021</v>
      </c>
      <c r="H7689" s="1" t="s">
        <v>91</v>
      </c>
      <c r="I7689" s="1" t="s">
        <v>98</v>
      </c>
      <c r="J7689" s="1" t="s">
        <v>99</v>
      </c>
      <c r="K7689" s="1" t="s">
        <v>18</v>
      </c>
      <c r="L7689" s="1" t="s">
        <v>22</v>
      </c>
      <c r="M7689" s="1">
        <v>44</v>
      </c>
      <c r="N7689" s="1">
        <v>270</v>
      </c>
      <c r="O7689" s="1">
        <v>11880</v>
      </c>
      <c r="P7689" s="1">
        <v>6534</v>
      </c>
      <c r="Q7689" s="1">
        <v>0.55000000000000004</v>
      </c>
      <c r="R7689" s="1" t="s">
        <v>24</v>
      </c>
    </row>
    <row r="7690" spans="1:18" x14ac:dyDescent="0.25">
      <c r="A7690" s="1" t="s">
        <v>50</v>
      </c>
      <c r="B7690" s="1">
        <v>1189833</v>
      </c>
      <c r="C7690" s="3">
        <v>44306</v>
      </c>
      <c r="D7690" s="3" t="s">
        <v>135</v>
      </c>
      <c r="E7690" s="3" t="s">
        <v>149</v>
      </c>
      <c r="F7690" s="1">
        <v>2</v>
      </c>
      <c r="G7690" s="1">
        <v>2021</v>
      </c>
      <c r="H7690" s="1" t="s">
        <v>91</v>
      </c>
      <c r="I7690" s="1" t="s">
        <v>98</v>
      </c>
      <c r="J7690" s="1" t="s">
        <v>99</v>
      </c>
      <c r="K7690" s="1" t="s">
        <v>18</v>
      </c>
      <c r="L7690" s="1" t="s">
        <v>23</v>
      </c>
      <c r="M7690" s="1">
        <v>47</v>
      </c>
      <c r="N7690" s="1">
        <v>225</v>
      </c>
      <c r="O7690" s="1">
        <v>10575</v>
      </c>
      <c r="P7690" s="1">
        <v>3701.25</v>
      </c>
      <c r="Q7690" s="1">
        <v>0.35</v>
      </c>
      <c r="R7690" s="1" t="s">
        <v>24</v>
      </c>
    </row>
    <row r="7691" spans="1:18" x14ac:dyDescent="0.25">
      <c r="A7691" s="1" t="s">
        <v>50</v>
      </c>
      <c r="B7691" s="1">
        <v>1189833</v>
      </c>
      <c r="C7691" s="3">
        <v>44307</v>
      </c>
      <c r="D7691" s="3" t="s">
        <v>136</v>
      </c>
      <c r="E7691" s="3" t="s">
        <v>149</v>
      </c>
      <c r="F7691" s="1">
        <v>2</v>
      </c>
      <c r="G7691" s="1">
        <v>2021</v>
      </c>
      <c r="H7691" s="1" t="s">
        <v>91</v>
      </c>
      <c r="I7691" s="1" t="s">
        <v>98</v>
      </c>
      <c r="J7691" s="1" t="s">
        <v>99</v>
      </c>
      <c r="K7691" s="1" t="s">
        <v>21</v>
      </c>
      <c r="L7691" s="1" t="s">
        <v>22</v>
      </c>
      <c r="M7691" s="1">
        <v>48</v>
      </c>
      <c r="N7691" s="1">
        <v>203</v>
      </c>
      <c r="O7691" s="1">
        <v>9744</v>
      </c>
      <c r="P7691" s="1">
        <v>5359.2</v>
      </c>
      <c r="Q7691" s="1">
        <v>0.55000000000000004</v>
      </c>
      <c r="R7691" s="1" t="s">
        <v>24</v>
      </c>
    </row>
    <row r="7692" spans="1:18" x14ac:dyDescent="0.25">
      <c r="A7692" s="1" t="s">
        <v>50</v>
      </c>
      <c r="B7692" s="1">
        <v>1189833</v>
      </c>
      <c r="C7692" s="3">
        <v>44308</v>
      </c>
      <c r="D7692" s="3" t="s">
        <v>137</v>
      </c>
      <c r="E7692" s="3" t="s">
        <v>149</v>
      </c>
      <c r="F7692" s="1">
        <v>2</v>
      </c>
      <c r="G7692" s="1">
        <v>2021</v>
      </c>
      <c r="H7692" s="1" t="s">
        <v>91</v>
      </c>
      <c r="I7692" s="1" t="s">
        <v>98</v>
      </c>
      <c r="J7692" s="1" t="s">
        <v>99</v>
      </c>
      <c r="K7692" s="1" t="s">
        <v>21</v>
      </c>
      <c r="L7692" s="1" t="s">
        <v>23</v>
      </c>
      <c r="M7692" s="1">
        <v>44</v>
      </c>
      <c r="N7692" s="1">
        <v>175</v>
      </c>
      <c r="O7692" s="1">
        <v>7700</v>
      </c>
      <c r="P7692" s="1">
        <v>3696</v>
      </c>
      <c r="Q7692" s="1">
        <v>0.48</v>
      </c>
      <c r="R7692" s="1" t="s">
        <v>24</v>
      </c>
    </row>
    <row r="7693" spans="1:18" x14ac:dyDescent="0.25">
      <c r="A7693" s="1" t="s">
        <v>50</v>
      </c>
      <c r="B7693" s="1">
        <v>1189833</v>
      </c>
      <c r="C7693" s="3">
        <v>44309</v>
      </c>
      <c r="D7693" s="3" t="s">
        <v>138</v>
      </c>
      <c r="E7693" s="3" t="s">
        <v>149</v>
      </c>
      <c r="F7693" s="1">
        <v>2</v>
      </c>
      <c r="G7693" s="1">
        <v>2021</v>
      </c>
      <c r="H7693" s="1" t="s">
        <v>91</v>
      </c>
      <c r="I7693" s="1" t="s">
        <v>98</v>
      </c>
      <c r="J7693" s="1" t="s">
        <v>99</v>
      </c>
      <c r="K7693" s="1" t="s">
        <v>18</v>
      </c>
      <c r="L7693" s="1" t="s">
        <v>19</v>
      </c>
      <c r="M7693" s="1">
        <v>45</v>
      </c>
      <c r="N7693" s="1">
        <v>125</v>
      </c>
      <c r="O7693" s="1">
        <v>5625</v>
      </c>
      <c r="P7693" s="1">
        <v>3881.25</v>
      </c>
      <c r="Q7693" s="1">
        <v>0.69</v>
      </c>
      <c r="R7693" s="1" t="s">
        <v>24</v>
      </c>
    </row>
    <row r="7694" spans="1:18" x14ac:dyDescent="0.25">
      <c r="A7694" s="1" t="s">
        <v>50</v>
      </c>
      <c r="B7694" s="1">
        <v>1189833</v>
      </c>
      <c r="C7694" s="3">
        <v>44310</v>
      </c>
      <c r="D7694" s="3" t="s">
        <v>139</v>
      </c>
      <c r="E7694" s="3" t="s">
        <v>149</v>
      </c>
      <c r="F7694" s="1">
        <v>2</v>
      </c>
      <c r="G7694" s="1">
        <v>2021</v>
      </c>
      <c r="H7694" s="1" t="s">
        <v>91</v>
      </c>
      <c r="I7694" s="1" t="s">
        <v>98</v>
      </c>
      <c r="J7694" s="1" t="s">
        <v>99</v>
      </c>
      <c r="K7694" s="1" t="s">
        <v>21</v>
      </c>
      <c r="L7694" s="1" t="s">
        <v>19</v>
      </c>
      <c r="M7694" s="1">
        <v>60</v>
      </c>
      <c r="N7694" s="1">
        <v>200</v>
      </c>
      <c r="O7694" s="1">
        <v>12000</v>
      </c>
      <c r="P7694" s="1">
        <v>3720</v>
      </c>
      <c r="Q7694" s="1">
        <v>0.31</v>
      </c>
      <c r="R7694" s="1" t="s">
        <v>24</v>
      </c>
    </row>
    <row r="7695" spans="1:18" x14ac:dyDescent="0.25">
      <c r="A7695" s="1" t="s">
        <v>50</v>
      </c>
      <c r="B7695" s="1">
        <v>1189833</v>
      </c>
      <c r="C7695" s="3">
        <v>44311</v>
      </c>
      <c r="D7695" s="3" t="s">
        <v>140</v>
      </c>
      <c r="E7695" s="3" t="s">
        <v>149</v>
      </c>
      <c r="F7695" s="1">
        <v>2</v>
      </c>
      <c r="G7695" s="1">
        <v>2021</v>
      </c>
      <c r="H7695" s="1" t="s">
        <v>91</v>
      </c>
      <c r="I7695" s="1" t="s">
        <v>98</v>
      </c>
      <c r="J7695" s="1" t="s">
        <v>99</v>
      </c>
      <c r="K7695" s="1" t="s">
        <v>18</v>
      </c>
      <c r="L7695" s="1" t="s">
        <v>22</v>
      </c>
      <c r="M7695" s="1">
        <v>41</v>
      </c>
      <c r="N7695" s="1">
        <v>238</v>
      </c>
      <c r="O7695" s="1">
        <v>9758</v>
      </c>
      <c r="P7695" s="1">
        <v>4976.58</v>
      </c>
      <c r="Q7695" s="1">
        <v>0.51</v>
      </c>
      <c r="R7695" s="1" t="s">
        <v>24</v>
      </c>
    </row>
    <row r="7696" spans="1:18" x14ac:dyDescent="0.25">
      <c r="A7696" s="1" t="s">
        <v>50</v>
      </c>
      <c r="B7696" s="1">
        <v>1189833</v>
      </c>
      <c r="C7696" s="3">
        <v>44312</v>
      </c>
      <c r="D7696" s="3" t="s">
        <v>141</v>
      </c>
      <c r="E7696" s="3" t="s">
        <v>149</v>
      </c>
      <c r="F7696" s="1">
        <v>2</v>
      </c>
      <c r="G7696" s="1">
        <v>2021</v>
      </c>
      <c r="H7696" s="1" t="s">
        <v>91</v>
      </c>
      <c r="I7696" s="1" t="s">
        <v>98</v>
      </c>
      <c r="J7696" s="1" t="s">
        <v>99</v>
      </c>
      <c r="K7696" s="1" t="s">
        <v>18</v>
      </c>
      <c r="L7696" s="1" t="s">
        <v>23</v>
      </c>
      <c r="M7696" s="1">
        <v>46</v>
      </c>
      <c r="N7696" s="1">
        <v>216</v>
      </c>
      <c r="O7696" s="1">
        <v>9936</v>
      </c>
      <c r="P7696" s="1">
        <v>3775.68</v>
      </c>
      <c r="Q7696" s="1">
        <v>0.38</v>
      </c>
      <c r="R7696" s="1" t="s">
        <v>24</v>
      </c>
    </row>
    <row r="7697" spans="1:18" x14ac:dyDescent="0.25">
      <c r="A7697" s="1" t="s">
        <v>50</v>
      </c>
      <c r="B7697" s="1">
        <v>1189833</v>
      </c>
      <c r="C7697" s="3">
        <v>44313</v>
      </c>
      <c r="D7697" s="3" t="s">
        <v>135</v>
      </c>
      <c r="E7697" s="3" t="s">
        <v>149</v>
      </c>
      <c r="F7697" s="1">
        <v>2</v>
      </c>
      <c r="G7697" s="1">
        <v>2021</v>
      </c>
      <c r="H7697" s="1" t="s">
        <v>91</v>
      </c>
      <c r="I7697" s="1" t="s">
        <v>98</v>
      </c>
      <c r="J7697" s="1" t="s">
        <v>99</v>
      </c>
      <c r="K7697" s="1" t="s">
        <v>21</v>
      </c>
      <c r="L7697" s="1" t="s">
        <v>22</v>
      </c>
      <c r="M7697" s="1">
        <v>47</v>
      </c>
      <c r="N7697" s="1">
        <v>218</v>
      </c>
      <c r="O7697" s="1">
        <v>10246</v>
      </c>
      <c r="P7697" s="1">
        <v>5327.92</v>
      </c>
      <c r="Q7697" s="1">
        <v>0.52</v>
      </c>
      <c r="R7697" s="1" t="s">
        <v>24</v>
      </c>
    </row>
    <row r="7698" spans="1:18" x14ac:dyDescent="0.25">
      <c r="A7698" s="1" t="s">
        <v>50</v>
      </c>
      <c r="B7698" s="1">
        <v>1189833</v>
      </c>
      <c r="C7698" s="3">
        <v>44314</v>
      </c>
      <c r="D7698" s="3" t="s">
        <v>136</v>
      </c>
      <c r="E7698" s="3" t="s">
        <v>149</v>
      </c>
      <c r="F7698" s="1">
        <v>2</v>
      </c>
      <c r="G7698" s="1">
        <v>2021</v>
      </c>
      <c r="H7698" s="1" t="s">
        <v>91</v>
      </c>
      <c r="I7698" s="1" t="s">
        <v>98</v>
      </c>
      <c r="J7698" s="1" t="s">
        <v>99</v>
      </c>
      <c r="K7698" s="1" t="s">
        <v>21</v>
      </c>
      <c r="L7698" s="1" t="s">
        <v>23</v>
      </c>
      <c r="M7698" s="1">
        <v>44</v>
      </c>
      <c r="N7698" s="1">
        <v>189</v>
      </c>
      <c r="O7698" s="1">
        <v>8316</v>
      </c>
      <c r="P7698" s="1">
        <v>3991.68</v>
      </c>
      <c r="Q7698" s="1">
        <v>0.48</v>
      </c>
      <c r="R7698" s="1" t="s">
        <v>24</v>
      </c>
    </row>
    <row r="7699" spans="1:18" x14ac:dyDescent="0.25">
      <c r="A7699" s="1" t="s">
        <v>50</v>
      </c>
      <c r="B7699" s="1">
        <v>1189833</v>
      </c>
      <c r="C7699" s="3">
        <v>44315</v>
      </c>
      <c r="D7699" s="3" t="s">
        <v>137</v>
      </c>
      <c r="E7699" s="3" t="s">
        <v>149</v>
      </c>
      <c r="F7699" s="1">
        <v>2</v>
      </c>
      <c r="G7699" s="1">
        <v>2021</v>
      </c>
      <c r="H7699" s="1" t="s">
        <v>91</v>
      </c>
      <c r="I7699" s="1" t="s">
        <v>98</v>
      </c>
      <c r="J7699" s="1" t="s">
        <v>99</v>
      </c>
      <c r="K7699" s="1" t="s">
        <v>18</v>
      </c>
      <c r="L7699" s="1" t="s">
        <v>19</v>
      </c>
      <c r="M7699" s="1">
        <v>46</v>
      </c>
      <c r="N7699" s="1">
        <v>189</v>
      </c>
      <c r="O7699" s="1">
        <v>8694</v>
      </c>
      <c r="P7699" s="1">
        <v>5738.04</v>
      </c>
      <c r="Q7699" s="1">
        <v>0.66</v>
      </c>
      <c r="R7699" s="1" t="s">
        <v>24</v>
      </c>
    </row>
    <row r="7700" spans="1:18" x14ac:dyDescent="0.25">
      <c r="A7700" s="1" t="s">
        <v>50</v>
      </c>
      <c r="B7700" s="1">
        <v>1189833</v>
      </c>
      <c r="C7700" s="3">
        <v>44316</v>
      </c>
      <c r="D7700" s="3" t="s">
        <v>138</v>
      </c>
      <c r="E7700" s="3" t="s">
        <v>149</v>
      </c>
      <c r="F7700" s="1">
        <v>2</v>
      </c>
      <c r="G7700" s="1">
        <v>2021</v>
      </c>
      <c r="H7700" s="1" t="s">
        <v>91</v>
      </c>
      <c r="I7700" s="1" t="s">
        <v>98</v>
      </c>
      <c r="J7700" s="1" t="s">
        <v>99</v>
      </c>
      <c r="K7700" s="1" t="s">
        <v>21</v>
      </c>
      <c r="L7700" s="1" t="s">
        <v>19</v>
      </c>
      <c r="M7700" s="1">
        <v>59</v>
      </c>
      <c r="N7700" s="1">
        <v>203</v>
      </c>
      <c r="O7700" s="1">
        <v>11977</v>
      </c>
      <c r="P7700" s="1">
        <v>3593.1</v>
      </c>
      <c r="Q7700" s="1">
        <v>0.3</v>
      </c>
      <c r="R7700" s="1" t="s">
        <v>24</v>
      </c>
    </row>
    <row r="7701" spans="1:18" x14ac:dyDescent="0.25">
      <c r="A7701" s="1" t="s">
        <v>50</v>
      </c>
      <c r="B7701" s="1">
        <v>1189833</v>
      </c>
      <c r="C7701" s="3">
        <v>44317</v>
      </c>
      <c r="D7701" s="3" t="s">
        <v>139</v>
      </c>
      <c r="E7701" s="3" t="s">
        <v>150</v>
      </c>
      <c r="F7701" s="1">
        <v>2</v>
      </c>
      <c r="G7701" s="1">
        <v>2021</v>
      </c>
      <c r="H7701" s="1" t="s">
        <v>91</v>
      </c>
      <c r="I7701" s="1" t="s">
        <v>98</v>
      </c>
      <c r="J7701" s="1" t="s">
        <v>99</v>
      </c>
      <c r="K7701" s="1" t="s">
        <v>18</v>
      </c>
      <c r="L7701" s="1" t="s">
        <v>22</v>
      </c>
      <c r="M7701" s="1">
        <v>47</v>
      </c>
      <c r="N7701" s="1">
        <v>252</v>
      </c>
      <c r="O7701" s="1">
        <v>11844</v>
      </c>
      <c r="P7701" s="1">
        <v>6158.88</v>
      </c>
      <c r="Q7701" s="1">
        <v>0.52</v>
      </c>
      <c r="R7701" s="1" t="s">
        <v>24</v>
      </c>
    </row>
    <row r="7702" spans="1:18" x14ac:dyDescent="0.25">
      <c r="A7702" s="1" t="s">
        <v>50</v>
      </c>
      <c r="B7702" s="1">
        <v>1189833</v>
      </c>
      <c r="C7702" s="3">
        <v>44318</v>
      </c>
      <c r="D7702" s="3" t="s">
        <v>140</v>
      </c>
      <c r="E7702" s="3" t="s">
        <v>150</v>
      </c>
      <c r="F7702" s="1">
        <v>2</v>
      </c>
      <c r="G7702" s="1">
        <v>2021</v>
      </c>
      <c r="H7702" s="1" t="s">
        <v>91</v>
      </c>
      <c r="I7702" s="1" t="s">
        <v>98</v>
      </c>
      <c r="J7702" s="1" t="s">
        <v>99</v>
      </c>
      <c r="K7702" s="1" t="s">
        <v>18</v>
      </c>
      <c r="L7702" s="1" t="s">
        <v>23</v>
      </c>
      <c r="M7702" s="1">
        <v>51</v>
      </c>
      <c r="N7702" s="1">
        <v>221</v>
      </c>
      <c r="O7702" s="1">
        <v>11271</v>
      </c>
      <c r="P7702" s="1">
        <v>4508.3999999999996</v>
      </c>
      <c r="Q7702" s="1">
        <v>0.4</v>
      </c>
      <c r="R7702" s="1" t="s">
        <v>24</v>
      </c>
    </row>
    <row r="7703" spans="1:18" x14ac:dyDescent="0.25">
      <c r="A7703" s="1" t="s">
        <v>50</v>
      </c>
      <c r="B7703" s="1">
        <v>1189833</v>
      </c>
      <c r="C7703" s="3">
        <v>44319</v>
      </c>
      <c r="D7703" s="3" t="s">
        <v>141</v>
      </c>
      <c r="E7703" s="3" t="s">
        <v>150</v>
      </c>
      <c r="F7703" s="1">
        <v>2</v>
      </c>
      <c r="G7703" s="1">
        <v>2021</v>
      </c>
      <c r="H7703" s="1" t="s">
        <v>91</v>
      </c>
      <c r="I7703" s="1" t="s">
        <v>98</v>
      </c>
      <c r="J7703" s="1" t="s">
        <v>99</v>
      </c>
      <c r="K7703" s="1" t="s">
        <v>21</v>
      </c>
      <c r="L7703" s="1" t="s">
        <v>22</v>
      </c>
      <c r="M7703" s="1">
        <v>48</v>
      </c>
      <c r="N7703" s="1">
        <v>218</v>
      </c>
      <c r="O7703" s="1">
        <v>10464</v>
      </c>
      <c r="P7703" s="1">
        <v>5336.64</v>
      </c>
      <c r="Q7703" s="1">
        <v>0.51</v>
      </c>
      <c r="R7703" s="1" t="s">
        <v>24</v>
      </c>
    </row>
    <row r="7704" spans="1:18" x14ac:dyDescent="0.25">
      <c r="A7704" s="1" t="s">
        <v>50</v>
      </c>
      <c r="B7704" s="1">
        <v>1189833</v>
      </c>
      <c r="C7704" s="3">
        <v>44320</v>
      </c>
      <c r="D7704" s="3" t="s">
        <v>135</v>
      </c>
      <c r="E7704" s="3" t="s">
        <v>150</v>
      </c>
      <c r="F7704" s="1">
        <v>2</v>
      </c>
      <c r="G7704" s="1">
        <v>2021</v>
      </c>
      <c r="H7704" s="1" t="s">
        <v>91</v>
      </c>
      <c r="I7704" s="1" t="s">
        <v>98</v>
      </c>
      <c r="J7704" s="1" t="s">
        <v>99</v>
      </c>
      <c r="K7704" s="1" t="s">
        <v>21</v>
      </c>
      <c r="L7704" s="1" t="s">
        <v>23</v>
      </c>
      <c r="M7704" s="1">
        <v>47</v>
      </c>
      <c r="N7704" s="1">
        <v>169</v>
      </c>
      <c r="O7704" s="1">
        <v>7943</v>
      </c>
      <c r="P7704" s="1">
        <v>3812.64</v>
      </c>
      <c r="Q7704" s="1">
        <v>0.48</v>
      </c>
      <c r="R7704" s="1" t="s">
        <v>24</v>
      </c>
    </row>
    <row r="7705" spans="1:18" x14ac:dyDescent="0.25">
      <c r="A7705" s="1" t="s">
        <v>50</v>
      </c>
      <c r="B7705" s="1">
        <v>1189833</v>
      </c>
      <c r="C7705" s="3">
        <v>44321</v>
      </c>
      <c r="D7705" s="3" t="s">
        <v>136</v>
      </c>
      <c r="E7705" s="3" t="s">
        <v>150</v>
      </c>
      <c r="F7705" s="1">
        <v>2</v>
      </c>
      <c r="G7705" s="1">
        <v>2021</v>
      </c>
      <c r="H7705" s="1" t="s">
        <v>91</v>
      </c>
      <c r="I7705" s="1" t="s">
        <v>98</v>
      </c>
      <c r="J7705" s="1" t="s">
        <v>99</v>
      </c>
      <c r="K7705" s="1" t="s">
        <v>18</v>
      </c>
      <c r="L7705" s="1" t="s">
        <v>19</v>
      </c>
      <c r="M7705" s="1">
        <v>58</v>
      </c>
      <c r="N7705" s="1">
        <v>182</v>
      </c>
      <c r="O7705" s="1">
        <v>10556</v>
      </c>
      <c r="P7705" s="1">
        <v>7072.52</v>
      </c>
      <c r="Q7705" s="1">
        <v>0.67</v>
      </c>
      <c r="R7705" s="1" t="s">
        <v>24</v>
      </c>
    </row>
    <row r="7706" spans="1:18" x14ac:dyDescent="0.25">
      <c r="A7706" s="1" t="s">
        <v>50</v>
      </c>
      <c r="B7706" s="1">
        <v>1189833</v>
      </c>
      <c r="C7706" s="3">
        <v>44322</v>
      </c>
      <c r="D7706" s="3" t="s">
        <v>137</v>
      </c>
      <c r="E7706" s="3" t="s">
        <v>150</v>
      </c>
      <c r="F7706" s="1">
        <v>2</v>
      </c>
      <c r="G7706" s="1">
        <v>2021</v>
      </c>
      <c r="H7706" s="1" t="s">
        <v>91</v>
      </c>
      <c r="I7706" s="1" t="s">
        <v>98</v>
      </c>
      <c r="J7706" s="1" t="s">
        <v>99</v>
      </c>
      <c r="K7706" s="1" t="s">
        <v>21</v>
      </c>
      <c r="L7706" s="1" t="s">
        <v>19</v>
      </c>
      <c r="M7706" s="1">
        <v>61</v>
      </c>
      <c r="N7706" s="1">
        <v>189</v>
      </c>
      <c r="O7706" s="1">
        <v>11529</v>
      </c>
      <c r="P7706" s="1">
        <v>4035.15</v>
      </c>
      <c r="Q7706" s="1">
        <v>0.35</v>
      </c>
      <c r="R7706" s="1" t="s">
        <v>24</v>
      </c>
    </row>
    <row r="7707" spans="1:18" x14ac:dyDescent="0.25">
      <c r="A7707" s="1" t="s">
        <v>50</v>
      </c>
      <c r="B7707" s="1">
        <v>1189833</v>
      </c>
      <c r="C7707" s="3">
        <v>44323</v>
      </c>
      <c r="D7707" s="3" t="s">
        <v>138</v>
      </c>
      <c r="E7707" s="3" t="s">
        <v>150</v>
      </c>
      <c r="F7707" s="1">
        <v>2</v>
      </c>
      <c r="G7707" s="1">
        <v>2021</v>
      </c>
      <c r="H7707" s="1" t="s">
        <v>91</v>
      </c>
      <c r="I7707" s="1" t="s">
        <v>98</v>
      </c>
      <c r="J7707" s="1" t="s">
        <v>99</v>
      </c>
      <c r="K7707" s="1" t="s">
        <v>18</v>
      </c>
      <c r="L7707" s="1" t="s">
        <v>22</v>
      </c>
      <c r="M7707" s="1">
        <v>47</v>
      </c>
      <c r="N7707" s="1">
        <v>213</v>
      </c>
      <c r="O7707" s="1">
        <v>10011</v>
      </c>
      <c r="P7707" s="1">
        <v>5405.94</v>
      </c>
      <c r="Q7707" s="1">
        <v>0.54</v>
      </c>
      <c r="R7707" s="1" t="s">
        <v>24</v>
      </c>
    </row>
    <row r="7708" spans="1:18" x14ac:dyDescent="0.25">
      <c r="A7708" s="1" t="s">
        <v>50</v>
      </c>
      <c r="B7708" s="1">
        <v>1189833</v>
      </c>
      <c r="C7708" s="3">
        <v>44324</v>
      </c>
      <c r="D7708" s="3" t="s">
        <v>139</v>
      </c>
      <c r="E7708" s="3" t="s">
        <v>150</v>
      </c>
      <c r="F7708" s="1">
        <v>2</v>
      </c>
      <c r="G7708" s="1">
        <v>2021</v>
      </c>
      <c r="H7708" s="1" t="s">
        <v>91</v>
      </c>
      <c r="I7708" s="1" t="s">
        <v>98</v>
      </c>
      <c r="J7708" s="1" t="s">
        <v>99</v>
      </c>
      <c r="K7708" s="1" t="s">
        <v>18</v>
      </c>
      <c r="L7708" s="1" t="s">
        <v>23</v>
      </c>
      <c r="M7708" s="1">
        <v>50</v>
      </c>
      <c r="N7708" s="1">
        <v>247</v>
      </c>
      <c r="O7708" s="1">
        <v>12350</v>
      </c>
      <c r="P7708" s="1">
        <v>4569.5</v>
      </c>
      <c r="Q7708" s="1">
        <v>0.37</v>
      </c>
      <c r="R7708" s="1" t="s">
        <v>24</v>
      </c>
    </row>
    <row r="7709" spans="1:18" x14ac:dyDescent="0.25">
      <c r="A7709" s="1" t="s">
        <v>50</v>
      </c>
      <c r="B7709" s="1">
        <v>1189833</v>
      </c>
      <c r="C7709" s="3">
        <v>44325</v>
      </c>
      <c r="D7709" s="3" t="s">
        <v>140</v>
      </c>
      <c r="E7709" s="3" t="s">
        <v>150</v>
      </c>
      <c r="F7709" s="1">
        <v>2</v>
      </c>
      <c r="G7709" s="1">
        <v>2021</v>
      </c>
      <c r="H7709" s="1" t="s">
        <v>91</v>
      </c>
      <c r="I7709" s="1" t="s">
        <v>98</v>
      </c>
      <c r="J7709" s="1" t="s">
        <v>99</v>
      </c>
      <c r="K7709" s="1" t="s">
        <v>21</v>
      </c>
      <c r="L7709" s="1" t="s">
        <v>22</v>
      </c>
      <c r="M7709" s="1">
        <v>46</v>
      </c>
      <c r="N7709" s="1">
        <v>196</v>
      </c>
      <c r="O7709" s="1">
        <v>9016</v>
      </c>
      <c r="P7709" s="1">
        <v>4508</v>
      </c>
      <c r="Q7709" s="1">
        <v>0.5</v>
      </c>
      <c r="R7709" s="1" t="s">
        <v>24</v>
      </c>
    </row>
    <row r="7710" spans="1:18" x14ac:dyDescent="0.25">
      <c r="A7710" s="1" t="s">
        <v>50</v>
      </c>
      <c r="B7710" s="1">
        <v>1189833</v>
      </c>
      <c r="C7710" s="3">
        <v>44326</v>
      </c>
      <c r="D7710" s="3" t="s">
        <v>141</v>
      </c>
      <c r="E7710" s="3" t="s">
        <v>150</v>
      </c>
      <c r="F7710" s="1">
        <v>2</v>
      </c>
      <c r="G7710" s="1">
        <v>2021</v>
      </c>
      <c r="H7710" s="1" t="s">
        <v>91</v>
      </c>
      <c r="I7710" s="1" t="s">
        <v>98</v>
      </c>
      <c r="J7710" s="1" t="s">
        <v>99</v>
      </c>
      <c r="K7710" s="1" t="s">
        <v>21</v>
      </c>
      <c r="L7710" s="1" t="s">
        <v>23</v>
      </c>
      <c r="M7710" s="1">
        <v>46</v>
      </c>
      <c r="N7710" s="1">
        <v>176</v>
      </c>
      <c r="O7710" s="1">
        <v>8096</v>
      </c>
      <c r="P7710" s="1">
        <v>4048</v>
      </c>
      <c r="Q7710" s="1">
        <v>0.5</v>
      </c>
      <c r="R7710" s="1" t="s">
        <v>24</v>
      </c>
    </row>
    <row r="7711" spans="1:18" x14ac:dyDescent="0.25">
      <c r="A7711" s="1" t="s">
        <v>50</v>
      </c>
      <c r="B7711" s="1">
        <v>1189833</v>
      </c>
      <c r="C7711" s="3">
        <v>44327</v>
      </c>
      <c r="D7711" s="3" t="s">
        <v>135</v>
      </c>
      <c r="E7711" s="3" t="s">
        <v>150</v>
      </c>
      <c r="F7711" s="1">
        <v>2</v>
      </c>
      <c r="G7711" s="1">
        <v>2021</v>
      </c>
      <c r="H7711" s="1" t="s">
        <v>91</v>
      </c>
      <c r="I7711" s="1" t="s">
        <v>98</v>
      </c>
      <c r="J7711" s="1" t="s">
        <v>99</v>
      </c>
      <c r="K7711" s="1" t="s">
        <v>18</v>
      </c>
      <c r="L7711" s="1" t="s">
        <v>19</v>
      </c>
      <c r="M7711" s="1">
        <v>58</v>
      </c>
      <c r="N7711" s="1">
        <v>163</v>
      </c>
      <c r="O7711" s="1">
        <v>9454</v>
      </c>
      <c r="P7711" s="1">
        <v>6334.18</v>
      </c>
      <c r="Q7711" s="1">
        <v>0.67</v>
      </c>
      <c r="R7711" s="1" t="s">
        <v>24</v>
      </c>
    </row>
    <row r="7712" spans="1:18" x14ac:dyDescent="0.25">
      <c r="A7712" s="1" t="s">
        <v>50</v>
      </c>
      <c r="B7712" s="1">
        <v>1189833</v>
      </c>
      <c r="C7712" s="3">
        <v>44328</v>
      </c>
      <c r="D7712" s="3" t="s">
        <v>136</v>
      </c>
      <c r="E7712" s="3" t="s">
        <v>150</v>
      </c>
      <c r="F7712" s="1">
        <v>2</v>
      </c>
      <c r="G7712" s="1">
        <v>2021</v>
      </c>
      <c r="H7712" s="1" t="s">
        <v>91</v>
      </c>
      <c r="I7712" s="1" t="s">
        <v>98</v>
      </c>
      <c r="J7712" s="1" t="s">
        <v>99</v>
      </c>
      <c r="K7712" s="1" t="s">
        <v>21</v>
      </c>
      <c r="L7712" s="1" t="s">
        <v>19</v>
      </c>
      <c r="M7712" s="1">
        <v>59</v>
      </c>
      <c r="N7712" s="1">
        <v>189</v>
      </c>
      <c r="O7712" s="1">
        <v>11151</v>
      </c>
      <c r="P7712" s="1">
        <v>3456.81</v>
      </c>
      <c r="Q7712" s="1">
        <v>0.31</v>
      </c>
      <c r="R7712" s="1" t="s">
        <v>24</v>
      </c>
    </row>
    <row r="7713" spans="1:18" x14ac:dyDescent="0.25">
      <c r="A7713" s="1" t="s">
        <v>50</v>
      </c>
      <c r="B7713" s="1">
        <v>1189833</v>
      </c>
      <c r="C7713" s="3">
        <v>44329</v>
      </c>
      <c r="D7713" s="3" t="s">
        <v>137</v>
      </c>
      <c r="E7713" s="3" t="s">
        <v>150</v>
      </c>
      <c r="F7713" s="1">
        <v>2</v>
      </c>
      <c r="G7713" s="1">
        <v>2021</v>
      </c>
      <c r="H7713" s="1" t="s">
        <v>91</v>
      </c>
      <c r="I7713" s="1" t="s">
        <v>98</v>
      </c>
      <c r="J7713" s="1" t="s">
        <v>99</v>
      </c>
      <c r="K7713" s="1" t="s">
        <v>18</v>
      </c>
      <c r="L7713" s="1" t="s">
        <v>22</v>
      </c>
      <c r="M7713" s="1">
        <v>49</v>
      </c>
      <c r="N7713" s="1">
        <v>224</v>
      </c>
      <c r="O7713" s="1">
        <v>10976</v>
      </c>
      <c r="P7713" s="1">
        <v>5488</v>
      </c>
      <c r="Q7713" s="1">
        <v>0.5</v>
      </c>
      <c r="R7713" s="1" t="s">
        <v>24</v>
      </c>
    </row>
    <row r="7714" spans="1:18" x14ac:dyDescent="0.25">
      <c r="A7714" s="1" t="s">
        <v>50</v>
      </c>
      <c r="B7714" s="1">
        <v>1189833</v>
      </c>
      <c r="C7714" s="3">
        <v>44330</v>
      </c>
      <c r="D7714" s="3" t="s">
        <v>138</v>
      </c>
      <c r="E7714" s="3" t="s">
        <v>150</v>
      </c>
      <c r="F7714" s="1">
        <v>2</v>
      </c>
      <c r="G7714" s="1">
        <v>2021</v>
      </c>
      <c r="H7714" s="1" t="s">
        <v>91</v>
      </c>
      <c r="I7714" s="1" t="s">
        <v>98</v>
      </c>
      <c r="J7714" s="1" t="s">
        <v>99</v>
      </c>
      <c r="K7714" s="1" t="s">
        <v>18</v>
      </c>
      <c r="L7714" s="1" t="s">
        <v>23</v>
      </c>
      <c r="M7714" s="1">
        <v>51</v>
      </c>
      <c r="N7714" s="1">
        <v>232</v>
      </c>
      <c r="O7714" s="1">
        <v>11832</v>
      </c>
      <c r="P7714" s="1">
        <v>4259.5200000000004</v>
      </c>
      <c r="Q7714" s="1">
        <v>0.36</v>
      </c>
      <c r="R7714" s="1" t="s">
        <v>24</v>
      </c>
    </row>
    <row r="7715" spans="1:18" x14ac:dyDescent="0.25">
      <c r="A7715" s="1" t="s">
        <v>50</v>
      </c>
      <c r="B7715" s="1">
        <v>1189833</v>
      </c>
      <c r="C7715" s="3">
        <v>44331</v>
      </c>
      <c r="D7715" s="3" t="s">
        <v>139</v>
      </c>
      <c r="E7715" s="3" t="s">
        <v>150</v>
      </c>
      <c r="F7715" s="1">
        <v>2</v>
      </c>
      <c r="G7715" s="1">
        <v>2021</v>
      </c>
      <c r="H7715" s="1" t="s">
        <v>91</v>
      </c>
      <c r="I7715" s="1" t="s">
        <v>98</v>
      </c>
      <c r="J7715" s="1" t="s">
        <v>99</v>
      </c>
      <c r="K7715" s="1" t="s">
        <v>21</v>
      </c>
      <c r="L7715" s="1" t="s">
        <v>22</v>
      </c>
      <c r="M7715" s="1">
        <v>49</v>
      </c>
      <c r="N7715" s="1">
        <v>176</v>
      </c>
      <c r="O7715" s="1">
        <v>8624</v>
      </c>
      <c r="P7715" s="1">
        <v>4398.24</v>
      </c>
      <c r="Q7715" s="1">
        <v>0.51</v>
      </c>
      <c r="R7715" s="1" t="s">
        <v>24</v>
      </c>
    </row>
    <row r="7716" spans="1:18" x14ac:dyDescent="0.25">
      <c r="A7716" s="1" t="s">
        <v>50</v>
      </c>
      <c r="B7716" s="1">
        <v>1189833</v>
      </c>
      <c r="C7716" s="3">
        <v>44332</v>
      </c>
      <c r="D7716" s="3" t="s">
        <v>140</v>
      </c>
      <c r="E7716" s="3" t="s">
        <v>150</v>
      </c>
      <c r="F7716" s="1">
        <v>2</v>
      </c>
      <c r="G7716" s="1">
        <v>2021</v>
      </c>
      <c r="H7716" s="1" t="s">
        <v>91</v>
      </c>
      <c r="I7716" s="1" t="s">
        <v>98</v>
      </c>
      <c r="J7716" s="1" t="s">
        <v>99</v>
      </c>
      <c r="K7716" s="1" t="s">
        <v>21</v>
      </c>
      <c r="L7716" s="1" t="s">
        <v>23</v>
      </c>
      <c r="M7716" s="1">
        <v>48</v>
      </c>
      <c r="N7716" s="1">
        <v>175</v>
      </c>
      <c r="O7716" s="1">
        <v>8400</v>
      </c>
      <c r="P7716" s="1">
        <v>3780</v>
      </c>
      <c r="Q7716" s="1">
        <v>0.45</v>
      </c>
      <c r="R7716" s="1" t="s">
        <v>24</v>
      </c>
    </row>
    <row r="7717" spans="1:18" x14ac:dyDescent="0.25">
      <c r="A7717" s="1" t="s">
        <v>50</v>
      </c>
      <c r="B7717" s="1">
        <v>1189833</v>
      </c>
      <c r="C7717" s="3">
        <v>44333</v>
      </c>
      <c r="D7717" s="3" t="s">
        <v>141</v>
      </c>
      <c r="E7717" s="3" t="s">
        <v>150</v>
      </c>
      <c r="F7717" s="1">
        <v>2</v>
      </c>
      <c r="G7717" s="1">
        <v>2021</v>
      </c>
      <c r="H7717" s="1" t="s">
        <v>91</v>
      </c>
      <c r="I7717" s="1" t="s">
        <v>98</v>
      </c>
      <c r="J7717" s="1" t="s">
        <v>99</v>
      </c>
      <c r="K7717" s="1" t="s">
        <v>18</v>
      </c>
      <c r="L7717" s="1" t="s">
        <v>19</v>
      </c>
      <c r="M7717" s="1">
        <v>56</v>
      </c>
      <c r="N7717" s="1">
        <v>174</v>
      </c>
      <c r="O7717" s="1">
        <v>9744</v>
      </c>
      <c r="P7717" s="1">
        <v>6625.92</v>
      </c>
      <c r="Q7717" s="1">
        <v>0.68</v>
      </c>
      <c r="R7717" s="1" t="s">
        <v>24</v>
      </c>
    </row>
    <row r="7718" spans="1:18" x14ac:dyDescent="0.25">
      <c r="A7718" s="1" t="s">
        <v>50</v>
      </c>
      <c r="B7718" s="1">
        <v>1189833</v>
      </c>
      <c r="C7718" s="3">
        <v>44334</v>
      </c>
      <c r="D7718" s="3" t="s">
        <v>135</v>
      </c>
      <c r="E7718" s="3" t="s">
        <v>150</v>
      </c>
      <c r="F7718" s="1">
        <v>2</v>
      </c>
      <c r="G7718" s="1">
        <v>2021</v>
      </c>
      <c r="H7718" s="1" t="s">
        <v>91</v>
      </c>
      <c r="I7718" s="1" t="s">
        <v>98</v>
      </c>
      <c r="J7718" s="1" t="s">
        <v>99</v>
      </c>
      <c r="K7718" s="1" t="s">
        <v>21</v>
      </c>
      <c r="L7718" s="1" t="s">
        <v>19</v>
      </c>
      <c r="M7718" s="1">
        <v>62</v>
      </c>
      <c r="N7718" s="1">
        <v>176</v>
      </c>
      <c r="O7718" s="1">
        <v>10912</v>
      </c>
      <c r="P7718" s="1">
        <v>3819.2</v>
      </c>
      <c r="Q7718" s="1">
        <v>0.35</v>
      </c>
      <c r="R7718" s="1" t="s">
        <v>24</v>
      </c>
    </row>
    <row r="7719" spans="1:18" x14ac:dyDescent="0.25">
      <c r="A7719" s="1" t="s">
        <v>50</v>
      </c>
      <c r="B7719" s="1">
        <v>1189833</v>
      </c>
      <c r="C7719" s="3">
        <v>44335</v>
      </c>
      <c r="D7719" s="3" t="s">
        <v>136</v>
      </c>
      <c r="E7719" s="3" t="s">
        <v>150</v>
      </c>
      <c r="F7719" s="1">
        <v>2</v>
      </c>
      <c r="G7719" s="1">
        <v>2021</v>
      </c>
      <c r="H7719" s="1" t="s">
        <v>91</v>
      </c>
      <c r="I7719" s="1" t="s">
        <v>98</v>
      </c>
      <c r="J7719" s="1" t="s">
        <v>99</v>
      </c>
      <c r="K7719" s="1" t="s">
        <v>18</v>
      </c>
      <c r="L7719" s="1" t="s">
        <v>22</v>
      </c>
      <c r="M7719" s="1">
        <v>49</v>
      </c>
      <c r="N7719" s="1">
        <v>231</v>
      </c>
      <c r="O7719" s="1">
        <v>11319</v>
      </c>
      <c r="P7719" s="1">
        <v>5659.5</v>
      </c>
      <c r="Q7719" s="1">
        <v>0.5</v>
      </c>
      <c r="R7719" s="1" t="s">
        <v>24</v>
      </c>
    </row>
    <row r="7720" spans="1:18" x14ac:dyDescent="0.25">
      <c r="A7720" s="1" t="s">
        <v>50</v>
      </c>
      <c r="B7720" s="1">
        <v>1189833</v>
      </c>
      <c r="C7720" s="3">
        <v>44336</v>
      </c>
      <c r="D7720" s="3" t="s">
        <v>137</v>
      </c>
      <c r="E7720" s="3" t="s">
        <v>150</v>
      </c>
      <c r="F7720" s="1">
        <v>2</v>
      </c>
      <c r="G7720" s="1">
        <v>2021</v>
      </c>
      <c r="H7720" s="1" t="s">
        <v>91</v>
      </c>
      <c r="I7720" s="1" t="s">
        <v>98</v>
      </c>
      <c r="J7720" s="1" t="s">
        <v>99</v>
      </c>
      <c r="K7720" s="1" t="s">
        <v>18</v>
      </c>
      <c r="L7720" s="1" t="s">
        <v>23</v>
      </c>
      <c r="M7720" s="1">
        <v>54</v>
      </c>
      <c r="N7720" s="1">
        <v>215</v>
      </c>
      <c r="O7720" s="1">
        <v>11610</v>
      </c>
      <c r="P7720" s="1">
        <v>4411.8</v>
      </c>
      <c r="Q7720" s="1">
        <v>0.38</v>
      </c>
      <c r="R7720" s="1" t="s">
        <v>24</v>
      </c>
    </row>
    <row r="7721" spans="1:18" x14ac:dyDescent="0.25">
      <c r="A7721" s="1" t="s">
        <v>50</v>
      </c>
      <c r="B7721" s="1">
        <v>1189833</v>
      </c>
      <c r="C7721" s="3">
        <v>44337</v>
      </c>
      <c r="D7721" s="3" t="s">
        <v>138</v>
      </c>
      <c r="E7721" s="3" t="s">
        <v>150</v>
      </c>
      <c r="F7721" s="1">
        <v>2</v>
      </c>
      <c r="G7721" s="1">
        <v>2021</v>
      </c>
      <c r="H7721" s="1" t="s">
        <v>91</v>
      </c>
      <c r="I7721" s="1" t="s">
        <v>98</v>
      </c>
      <c r="J7721" s="1" t="s">
        <v>99</v>
      </c>
      <c r="K7721" s="1" t="s">
        <v>21</v>
      </c>
      <c r="L7721" s="1" t="s">
        <v>22</v>
      </c>
      <c r="M7721" s="1">
        <v>47</v>
      </c>
      <c r="N7721" s="1">
        <v>169</v>
      </c>
      <c r="O7721" s="1">
        <v>7943</v>
      </c>
      <c r="P7721" s="1">
        <v>3971.5</v>
      </c>
      <c r="Q7721" s="1">
        <v>0.5</v>
      </c>
      <c r="R7721" s="1" t="s">
        <v>24</v>
      </c>
    </row>
    <row r="7722" spans="1:18" x14ac:dyDescent="0.25">
      <c r="A7722" s="1" t="s">
        <v>50</v>
      </c>
      <c r="B7722" s="1">
        <v>1189833</v>
      </c>
      <c r="C7722" s="3">
        <v>44338</v>
      </c>
      <c r="D7722" s="3" t="s">
        <v>139</v>
      </c>
      <c r="E7722" s="3" t="s">
        <v>150</v>
      </c>
      <c r="F7722" s="1">
        <v>2</v>
      </c>
      <c r="G7722" s="1">
        <v>2021</v>
      </c>
      <c r="H7722" s="1" t="s">
        <v>91</v>
      </c>
      <c r="I7722" s="1" t="s">
        <v>98</v>
      </c>
      <c r="J7722" s="1" t="s">
        <v>99</v>
      </c>
      <c r="K7722" s="1" t="s">
        <v>21</v>
      </c>
      <c r="L7722" s="1" t="s">
        <v>23</v>
      </c>
      <c r="M7722" s="1">
        <v>47</v>
      </c>
      <c r="N7722" s="1">
        <v>176</v>
      </c>
      <c r="O7722" s="1">
        <v>8272</v>
      </c>
      <c r="P7722" s="1">
        <v>3722.4</v>
      </c>
      <c r="Q7722" s="1">
        <v>0.45</v>
      </c>
      <c r="R7722" s="1" t="s">
        <v>24</v>
      </c>
    </row>
    <row r="7723" spans="1:18" x14ac:dyDescent="0.25">
      <c r="A7723" s="1" t="s">
        <v>50</v>
      </c>
      <c r="B7723" s="1">
        <v>1189833</v>
      </c>
      <c r="C7723" s="3">
        <v>44339</v>
      </c>
      <c r="D7723" s="3" t="s">
        <v>140</v>
      </c>
      <c r="E7723" s="3" t="s">
        <v>150</v>
      </c>
      <c r="F7723" s="1">
        <v>2</v>
      </c>
      <c r="G7723" s="1">
        <v>2021</v>
      </c>
      <c r="H7723" s="1" t="s">
        <v>91</v>
      </c>
      <c r="I7723" s="1" t="s">
        <v>98</v>
      </c>
      <c r="J7723" s="1" t="s">
        <v>99</v>
      </c>
      <c r="K7723" s="1" t="s">
        <v>18</v>
      </c>
      <c r="L7723" s="1" t="s">
        <v>19</v>
      </c>
      <c r="M7723" s="1">
        <v>55</v>
      </c>
      <c r="N7723" s="1">
        <v>174</v>
      </c>
      <c r="O7723" s="1">
        <v>9570</v>
      </c>
      <c r="P7723" s="1">
        <v>6603.3</v>
      </c>
      <c r="Q7723" s="1">
        <v>0.69</v>
      </c>
      <c r="R7723" s="1" t="s">
        <v>24</v>
      </c>
    </row>
    <row r="7724" spans="1:18" x14ac:dyDescent="0.25">
      <c r="A7724" s="1" t="s">
        <v>50</v>
      </c>
      <c r="B7724" s="1">
        <v>1189833</v>
      </c>
      <c r="C7724" s="3">
        <v>44340</v>
      </c>
      <c r="D7724" s="3" t="s">
        <v>141</v>
      </c>
      <c r="E7724" s="3" t="s">
        <v>150</v>
      </c>
      <c r="F7724" s="1">
        <v>2</v>
      </c>
      <c r="G7724" s="1">
        <v>2021</v>
      </c>
      <c r="H7724" s="1" t="s">
        <v>91</v>
      </c>
      <c r="I7724" s="1" t="s">
        <v>98</v>
      </c>
      <c r="J7724" s="1" t="s">
        <v>99</v>
      </c>
      <c r="K7724" s="1" t="s">
        <v>21</v>
      </c>
      <c r="L7724" s="1" t="s">
        <v>19</v>
      </c>
      <c r="M7724" s="1">
        <v>59</v>
      </c>
      <c r="N7724" s="1">
        <v>189</v>
      </c>
      <c r="O7724" s="1">
        <v>11151</v>
      </c>
      <c r="P7724" s="1">
        <v>3791.34</v>
      </c>
      <c r="Q7724" s="1">
        <v>0.34</v>
      </c>
      <c r="R7724" s="1" t="s">
        <v>24</v>
      </c>
    </row>
    <row r="7725" spans="1:18" x14ac:dyDescent="0.25">
      <c r="A7725" s="1" t="s">
        <v>50</v>
      </c>
      <c r="B7725" s="1">
        <v>1189833</v>
      </c>
      <c r="C7725" s="3">
        <v>44341</v>
      </c>
      <c r="D7725" s="3" t="s">
        <v>135</v>
      </c>
      <c r="E7725" s="3" t="s">
        <v>150</v>
      </c>
      <c r="F7725" s="1">
        <v>2</v>
      </c>
      <c r="G7725" s="1">
        <v>2021</v>
      </c>
      <c r="H7725" s="1" t="s">
        <v>91</v>
      </c>
      <c r="I7725" s="1" t="s">
        <v>98</v>
      </c>
      <c r="J7725" s="1" t="s">
        <v>99</v>
      </c>
      <c r="K7725" s="1" t="s">
        <v>18</v>
      </c>
      <c r="L7725" s="1" t="s">
        <v>22</v>
      </c>
      <c r="M7725" s="1">
        <v>49</v>
      </c>
      <c r="N7725" s="1">
        <v>225</v>
      </c>
      <c r="O7725" s="1">
        <v>11025</v>
      </c>
      <c r="P7725" s="1">
        <v>5622.75</v>
      </c>
      <c r="Q7725" s="1">
        <v>0.51</v>
      </c>
      <c r="R7725" s="1" t="s">
        <v>24</v>
      </c>
    </row>
    <row r="7726" spans="1:18" x14ac:dyDescent="0.25">
      <c r="A7726" s="1" t="s">
        <v>50</v>
      </c>
      <c r="B7726" s="1">
        <v>1189833</v>
      </c>
      <c r="C7726" s="3">
        <v>44342</v>
      </c>
      <c r="D7726" s="3" t="s">
        <v>136</v>
      </c>
      <c r="E7726" s="3" t="s">
        <v>150</v>
      </c>
      <c r="F7726" s="1">
        <v>2</v>
      </c>
      <c r="G7726" s="1">
        <v>2021</v>
      </c>
      <c r="H7726" s="1" t="s">
        <v>91</v>
      </c>
      <c r="I7726" s="1" t="s">
        <v>98</v>
      </c>
      <c r="J7726" s="1" t="s">
        <v>99</v>
      </c>
      <c r="K7726" s="1" t="s">
        <v>18</v>
      </c>
      <c r="L7726" s="1" t="s">
        <v>23</v>
      </c>
      <c r="M7726" s="1">
        <v>50</v>
      </c>
      <c r="N7726" s="1">
        <v>243</v>
      </c>
      <c r="O7726" s="1">
        <v>12150</v>
      </c>
      <c r="P7726" s="1">
        <v>4617</v>
      </c>
      <c r="Q7726" s="1">
        <v>0.38</v>
      </c>
      <c r="R7726" s="1" t="s">
        <v>24</v>
      </c>
    </row>
    <row r="7727" spans="1:18" x14ac:dyDescent="0.25">
      <c r="A7727" s="1" t="s">
        <v>50</v>
      </c>
      <c r="B7727" s="1">
        <v>1189833</v>
      </c>
      <c r="C7727" s="3">
        <v>44343</v>
      </c>
      <c r="D7727" s="3" t="s">
        <v>137</v>
      </c>
      <c r="E7727" s="3" t="s">
        <v>150</v>
      </c>
      <c r="F7727" s="1">
        <v>2</v>
      </c>
      <c r="G7727" s="1">
        <v>2021</v>
      </c>
      <c r="H7727" s="1" t="s">
        <v>91</v>
      </c>
      <c r="I7727" s="1" t="s">
        <v>98</v>
      </c>
      <c r="J7727" s="1" t="s">
        <v>99</v>
      </c>
      <c r="K7727" s="1" t="s">
        <v>21</v>
      </c>
      <c r="L7727" s="1" t="s">
        <v>22</v>
      </c>
      <c r="M7727" s="1">
        <v>46</v>
      </c>
      <c r="N7727" s="1">
        <v>182</v>
      </c>
      <c r="O7727" s="1">
        <v>8372</v>
      </c>
      <c r="P7727" s="1">
        <v>4520.88</v>
      </c>
      <c r="Q7727" s="1">
        <v>0.54</v>
      </c>
      <c r="R7727" s="1" t="s">
        <v>24</v>
      </c>
    </row>
    <row r="7728" spans="1:18" x14ac:dyDescent="0.25">
      <c r="A7728" s="1" t="s">
        <v>50</v>
      </c>
      <c r="B7728" s="1">
        <v>1189833</v>
      </c>
      <c r="C7728" s="3">
        <v>44344</v>
      </c>
      <c r="D7728" s="3" t="s">
        <v>138</v>
      </c>
      <c r="E7728" s="3" t="s">
        <v>150</v>
      </c>
      <c r="F7728" s="1">
        <v>2</v>
      </c>
      <c r="G7728" s="1">
        <v>2021</v>
      </c>
      <c r="H7728" s="1" t="s">
        <v>91</v>
      </c>
      <c r="I7728" s="1" t="s">
        <v>98</v>
      </c>
      <c r="J7728" s="1" t="s">
        <v>99</v>
      </c>
      <c r="K7728" s="1" t="s">
        <v>21</v>
      </c>
      <c r="L7728" s="1" t="s">
        <v>23</v>
      </c>
      <c r="M7728" s="1">
        <v>49</v>
      </c>
      <c r="N7728" s="1">
        <v>210</v>
      </c>
      <c r="O7728" s="1">
        <v>10290</v>
      </c>
      <c r="P7728" s="1">
        <v>5145</v>
      </c>
      <c r="Q7728" s="1">
        <v>0.5</v>
      </c>
      <c r="R7728" s="1" t="s">
        <v>24</v>
      </c>
    </row>
    <row r="7729" spans="1:18" x14ac:dyDescent="0.25">
      <c r="A7729" s="1" t="s">
        <v>50</v>
      </c>
      <c r="B7729" s="1">
        <v>1189833</v>
      </c>
      <c r="C7729" s="3">
        <v>44345</v>
      </c>
      <c r="D7729" s="3" t="s">
        <v>139</v>
      </c>
      <c r="E7729" s="3" t="s">
        <v>150</v>
      </c>
      <c r="F7729" s="1">
        <v>2</v>
      </c>
      <c r="G7729" s="1">
        <v>2021</v>
      </c>
      <c r="H7729" s="1" t="s">
        <v>91</v>
      </c>
      <c r="I7729" s="1" t="s">
        <v>98</v>
      </c>
      <c r="J7729" s="1" t="s">
        <v>99</v>
      </c>
      <c r="K7729" s="1" t="s">
        <v>18</v>
      </c>
      <c r="L7729" s="1" t="s">
        <v>19</v>
      </c>
      <c r="M7729" s="1">
        <v>55</v>
      </c>
      <c r="N7729" s="1">
        <v>156</v>
      </c>
      <c r="O7729" s="1">
        <v>8580</v>
      </c>
      <c r="P7729" s="1">
        <v>5577</v>
      </c>
      <c r="Q7729" s="1">
        <v>0.65</v>
      </c>
      <c r="R7729" s="1" t="s">
        <v>24</v>
      </c>
    </row>
    <row r="7730" spans="1:18" x14ac:dyDescent="0.25">
      <c r="A7730" s="1" t="s">
        <v>50</v>
      </c>
      <c r="B7730" s="1">
        <v>1189833</v>
      </c>
      <c r="C7730" s="3">
        <v>44346</v>
      </c>
      <c r="D7730" s="3" t="s">
        <v>140</v>
      </c>
      <c r="E7730" s="3" t="s">
        <v>150</v>
      </c>
      <c r="F7730" s="1">
        <v>2</v>
      </c>
      <c r="G7730" s="1">
        <v>2021</v>
      </c>
      <c r="H7730" s="1" t="s">
        <v>91</v>
      </c>
      <c r="I7730" s="1" t="s">
        <v>98</v>
      </c>
      <c r="J7730" s="1" t="s">
        <v>99</v>
      </c>
      <c r="K7730" s="1" t="s">
        <v>21</v>
      </c>
      <c r="L7730" s="1" t="s">
        <v>19</v>
      </c>
      <c r="M7730" s="1">
        <v>59</v>
      </c>
      <c r="N7730" s="1">
        <v>196</v>
      </c>
      <c r="O7730" s="1">
        <v>11564</v>
      </c>
      <c r="P7730" s="1">
        <v>4047.4</v>
      </c>
      <c r="Q7730" s="1">
        <v>0.35</v>
      </c>
      <c r="R7730" s="1" t="s">
        <v>24</v>
      </c>
    </row>
    <row r="7731" spans="1:18" x14ac:dyDescent="0.25">
      <c r="A7731" s="1" t="s">
        <v>50</v>
      </c>
      <c r="B7731" s="1">
        <v>1189833</v>
      </c>
      <c r="C7731" s="3">
        <v>44266</v>
      </c>
      <c r="D7731" s="3" t="s">
        <v>137</v>
      </c>
      <c r="E7731" s="3" t="s">
        <v>148</v>
      </c>
      <c r="F7731" s="1">
        <v>1</v>
      </c>
      <c r="G7731" s="1">
        <v>2021</v>
      </c>
      <c r="H7731" s="1" t="s">
        <v>91</v>
      </c>
      <c r="I7731" s="1" t="s">
        <v>98</v>
      </c>
      <c r="J7731" s="1" t="s">
        <v>99</v>
      </c>
      <c r="K7731" s="1" t="s">
        <v>18</v>
      </c>
      <c r="L7731" s="1" t="s">
        <v>19</v>
      </c>
      <c r="M7731" s="1">
        <v>50</v>
      </c>
      <c r="N7731" s="1">
        <v>500</v>
      </c>
      <c r="O7731" s="1">
        <v>250000</v>
      </c>
      <c r="P7731" s="1">
        <v>137500</v>
      </c>
      <c r="Q7731" s="1">
        <v>0.55000000000000004</v>
      </c>
      <c r="R7731" s="1" t="s">
        <v>20</v>
      </c>
    </row>
    <row r="7732" spans="1:18" x14ac:dyDescent="0.25">
      <c r="A7732" s="1" t="s">
        <v>50</v>
      </c>
      <c r="B7732" s="1">
        <v>1189833</v>
      </c>
      <c r="C7732" s="3">
        <v>44267</v>
      </c>
      <c r="D7732" s="3" t="s">
        <v>138</v>
      </c>
      <c r="E7732" s="3" t="s">
        <v>148</v>
      </c>
      <c r="F7732" s="1">
        <v>1</v>
      </c>
      <c r="G7732" s="1">
        <v>2021</v>
      </c>
      <c r="H7732" s="1" t="s">
        <v>91</v>
      </c>
      <c r="I7732" s="1" t="s">
        <v>98</v>
      </c>
      <c r="J7732" s="1" t="s">
        <v>99</v>
      </c>
      <c r="K7732" s="1" t="s">
        <v>21</v>
      </c>
      <c r="L7732" s="1" t="s">
        <v>19</v>
      </c>
      <c r="M7732" s="1">
        <v>45</v>
      </c>
      <c r="N7732" s="1">
        <v>700</v>
      </c>
      <c r="O7732" s="1">
        <v>315000</v>
      </c>
      <c r="P7732" s="1">
        <v>63000</v>
      </c>
      <c r="Q7732" s="1">
        <v>0.2</v>
      </c>
      <c r="R7732" s="1" t="s">
        <v>20</v>
      </c>
    </row>
    <row r="7733" spans="1:18" x14ac:dyDescent="0.25">
      <c r="A7733" s="1" t="s">
        <v>50</v>
      </c>
      <c r="B7733" s="1">
        <v>1189833</v>
      </c>
      <c r="C7733" s="3">
        <v>44268</v>
      </c>
      <c r="D7733" s="3" t="s">
        <v>139</v>
      </c>
      <c r="E7733" s="3" t="s">
        <v>148</v>
      </c>
      <c r="F7733" s="1">
        <v>1</v>
      </c>
      <c r="G7733" s="1">
        <v>2021</v>
      </c>
      <c r="H7733" s="1" t="s">
        <v>91</v>
      </c>
      <c r="I7733" s="1" t="s">
        <v>98</v>
      </c>
      <c r="J7733" s="1" t="s">
        <v>99</v>
      </c>
      <c r="K7733" s="1" t="s">
        <v>18</v>
      </c>
      <c r="L7733" s="1" t="s">
        <v>22</v>
      </c>
      <c r="M7733" s="1">
        <v>35</v>
      </c>
      <c r="N7733" s="1">
        <v>750</v>
      </c>
      <c r="O7733" s="1">
        <v>262500</v>
      </c>
      <c r="P7733" s="1">
        <v>105000</v>
      </c>
      <c r="Q7733" s="1">
        <v>0.4</v>
      </c>
      <c r="R7733" s="1" t="s">
        <v>20</v>
      </c>
    </row>
    <row r="7734" spans="1:18" x14ac:dyDescent="0.25">
      <c r="A7734" s="1" t="s">
        <v>50</v>
      </c>
      <c r="B7734" s="1">
        <v>1189833</v>
      </c>
      <c r="C7734" s="3">
        <v>44269</v>
      </c>
      <c r="D7734" s="3" t="s">
        <v>140</v>
      </c>
      <c r="E7734" s="3" t="s">
        <v>148</v>
      </c>
      <c r="F7734" s="1">
        <v>1</v>
      </c>
      <c r="G7734" s="1">
        <v>2021</v>
      </c>
      <c r="H7734" s="1" t="s">
        <v>91</v>
      </c>
      <c r="I7734" s="1" t="s">
        <v>98</v>
      </c>
      <c r="J7734" s="1" t="s">
        <v>99</v>
      </c>
      <c r="K7734" s="1" t="s">
        <v>18</v>
      </c>
      <c r="L7734" s="1" t="s">
        <v>23</v>
      </c>
      <c r="M7734" s="1">
        <v>45</v>
      </c>
      <c r="N7734" s="1">
        <v>650</v>
      </c>
      <c r="O7734" s="1">
        <v>292500</v>
      </c>
      <c r="P7734" s="1">
        <v>73125</v>
      </c>
      <c r="Q7734" s="1">
        <v>0.25</v>
      </c>
      <c r="R7734" s="1" t="s">
        <v>20</v>
      </c>
    </row>
    <row r="7735" spans="1:18" x14ac:dyDescent="0.25">
      <c r="A7735" s="1" t="s">
        <v>50</v>
      </c>
      <c r="B7735" s="1">
        <v>1189833</v>
      </c>
      <c r="C7735" s="3">
        <v>44270</v>
      </c>
      <c r="D7735" s="3" t="s">
        <v>141</v>
      </c>
      <c r="E7735" s="3" t="s">
        <v>148</v>
      </c>
      <c r="F7735" s="1">
        <v>1</v>
      </c>
      <c r="G7735" s="1">
        <v>2021</v>
      </c>
      <c r="H7735" s="1" t="s">
        <v>91</v>
      </c>
      <c r="I7735" s="1" t="s">
        <v>98</v>
      </c>
      <c r="J7735" s="1" t="s">
        <v>99</v>
      </c>
      <c r="K7735" s="1" t="s">
        <v>21</v>
      </c>
      <c r="L7735" s="1" t="s">
        <v>22</v>
      </c>
      <c r="M7735" s="1">
        <v>45</v>
      </c>
      <c r="N7735" s="1">
        <v>675</v>
      </c>
      <c r="O7735" s="1">
        <v>303750</v>
      </c>
      <c r="P7735" s="1">
        <v>121500</v>
      </c>
      <c r="Q7735" s="1">
        <v>0.4</v>
      </c>
      <c r="R7735" s="1" t="s">
        <v>20</v>
      </c>
    </row>
    <row r="7736" spans="1:18" x14ac:dyDescent="0.25">
      <c r="A7736" s="1" t="s">
        <v>50</v>
      </c>
      <c r="B7736" s="1">
        <v>1189833</v>
      </c>
      <c r="C7736" s="3">
        <v>44271</v>
      </c>
      <c r="D7736" s="3" t="s">
        <v>135</v>
      </c>
      <c r="E7736" s="3" t="s">
        <v>148</v>
      </c>
      <c r="F7736" s="1">
        <v>1</v>
      </c>
      <c r="G7736" s="1">
        <v>2021</v>
      </c>
      <c r="H7736" s="1" t="s">
        <v>91</v>
      </c>
      <c r="I7736" s="1" t="s">
        <v>98</v>
      </c>
      <c r="J7736" s="1" t="s">
        <v>99</v>
      </c>
      <c r="K7736" s="1" t="s">
        <v>21</v>
      </c>
      <c r="L7736" s="1" t="s">
        <v>23</v>
      </c>
      <c r="M7736" s="1">
        <v>45</v>
      </c>
      <c r="N7736" s="1">
        <v>525</v>
      </c>
      <c r="O7736" s="1">
        <v>236250</v>
      </c>
      <c r="P7736" s="1">
        <v>82687.5</v>
      </c>
      <c r="Q7736" s="1">
        <v>0.35</v>
      </c>
      <c r="R7736" s="1" t="s">
        <v>20</v>
      </c>
    </row>
    <row r="7737" spans="1:18" x14ac:dyDescent="0.25">
      <c r="A7737" s="1" t="s">
        <v>50</v>
      </c>
      <c r="B7737" s="1">
        <v>1189833</v>
      </c>
      <c r="C7737" s="3">
        <v>44272</v>
      </c>
      <c r="D7737" s="3" t="s">
        <v>136</v>
      </c>
      <c r="E7737" s="3" t="s">
        <v>148</v>
      </c>
      <c r="F7737" s="1">
        <v>1</v>
      </c>
      <c r="G7737" s="1">
        <v>2021</v>
      </c>
      <c r="H7737" s="1" t="s">
        <v>91</v>
      </c>
      <c r="I7737" s="1" t="s">
        <v>98</v>
      </c>
      <c r="J7737" s="1" t="s">
        <v>99</v>
      </c>
      <c r="K7737" s="1" t="s">
        <v>18</v>
      </c>
      <c r="L7737" s="1" t="s">
        <v>19</v>
      </c>
      <c r="M7737" s="1">
        <v>50</v>
      </c>
      <c r="N7737" s="1">
        <v>450</v>
      </c>
      <c r="O7737" s="1">
        <v>225000</v>
      </c>
      <c r="P7737" s="1">
        <v>123750</v>
      </c>
      <c r="Q7737" s="1">
        <v>0.55000000000000004</v>
      </c>
      <c r="R7737" s="1" t="s">
        <v>20</v>
      </c>
    </row>
    <row r="7738" spans="1:18" x14ac:dyDescent="0.25">
      <c r="A7738" s="1" t="s">
        <v>50</v>
      </c>
      <c r="B7738" s="1">
        <v>1189833</v>
      </c>
      <c r="C7738" s="3">
        <v>44273</v>
      </c>
      <c r="D7738" s="3" t="s">
        <v>137</v>
      </c>
      <c r="E7738" s="3" t="s">
        <v>148</v>
      </c>
      <c r="F7738" s="1">
        <v>1</v>
      </c>
      <c r="G7738" s="1">
        <v>2021</v>
      </c>
      <c r="H7738" s="1" t="s">
        <v>91</v>
      </c>
      <c r="I7738" s="1" t="s">
        <v>98</v>
      </c>
      <c r="J7738" s="1" t="s">
        <v>99</v>
      </c>
      <c r="K7738" s="1" t="s">
        <v>21</v>
      </c>
      <c r="L7738" s="1" t="s">
        <v>19</v>
      </c>
      <c r="M7738" s="1">
        <v>45</v>
      </c>
      <c r="N7738" s="1">
        <v>650</v>
      </c>
      <c r="O7738" s="1">
        <v>292500</v>
      </c>
      <c r="P7738" s="1">
        <v>58500</v>
      </c>
      <c r="Q7738" s="1">
        <v>0.2</v>
      </c>
      <c r="R7738" s="1" t="s">
        <v>20</v>
      </c>
    </row>
    <row r="7739" spans="1:18" x14ac:dyDescent="0.25">
      <c r="A7739" s="1" t="s">
        <v>50</v>
      </c>
      <c r="B7739" s="1">
        <v>1189833</v>
      </c>
      <c r="C7739" s="3">
        <v>44274</v>
      </c>
      <c r="D7739" s="3" t="s">
        <v>138</v>
      </c>
      <c r="E7739" s="3" t="s">
        <v>148</v>
      </c>
      <c r="F7739" s="1">
        <v>1</v>
      </c>
      <c r="G7739" s="1">
        <v>2021</v>
      </c>
      <c r="H7739" s="1" t="s">
        <v>91</v>
      </c>
      <c r="I7739" s="1" t="s">
        <v>98</v>
      </c>
      <c r="J7739" s="1" t="s">
        <v>99</v>
      </c>
      <c r="K7739" s="1" t="s">
        <v>18</v>
      </c>
      <c r="L7739" s="1" t="s">
        <v>22</v>
      </c>
      <c r="M7739" s="1">
        <v>35</v>
      </c>
      <c r="N7739" s="1">
        <v>800</v>
      </c>
      <c r="O7739" s="1">
        <v>280000</v>
      </c>
      <c r="P7739" s="1">
        <v>112000</v>
      </c>
      <c r="Q7739" s="1">
        <v>0.4</v>
      </c>
      <c r="R7739" s="1" t="s">
        <v>20</v>
      </c>
    </row>
    <row r="7740" spans="1:18" x14ac:dyDescent="0.25">
      <c r="A7740" s="1" t="s">
        <v>50</v>
      </c>
      <c r="B7740" s="1">
        <v>1189833</v>
      </c>
      <c r="C7740" s="3">
        <v>44275</v>
      </c>
      <c r="D7740" s="3" t="s">
        <v>139</v>
      </c>
      <c r="E7740" s="3" t="s">
        <v>148</v>
      </c>
      <c r="F7740" s="1">
        <v>1</v>
      </c>
      <c r="G7740" s="1">
        <v>2021</v>
      </c>
      <c r="H7740" s="1" t="s">
        <v>91</v>
      </c>
      <c r="I7740" s="1" t="s">
        <v>98</v>
      </c>
      <c r="J7740" s="1" t="s">
        <v>99</v>
      </c>
      <c r="K7740" s="1" t="s">
        <v>18</v>
      </c>
      <c r="L7740" s="1" t="s">
        <v>23</v>
      </c>
      <c r="M7740" s="1">
        <v>45</v>
      </c>
      <c r="N7740" s="1">
        <v>650</v>
      </c>
      <c r="O7740" s="1">
        <v>292500</v>
      </c>
      <c r="P7740" s="1">
        <v>73125</v>
      </c>
      <c r="Q7740" s="1">
        <v>0.25</v>
      </c>
      <c r="R7740" s="1" t="s">
        <v>20</v>
      </c>
    </row>
    <row r="7741" spans="1:18" x14ac:dyDescent="0.25">
      <c r="A7741" s="1" t="s">
        <v>50</v>
      </c>
      <c r="B7741" s="1">
        <v>1189833</v>
      </c>
      <c r="C7741" s="3">
        <v>44276</v>
      </c>
      <c r="D7741" s="3" t="s">
        <v>140</v>
      </c>
      <c r="E7741" s="3" t="s">
        <v>148</v>
      </c>
      <c r="F7741" s="1">
        <v>1</v>
      </c>
      <c r="G7741" s="1">
        <v>2021</v>
      </c>
      <c r="H7741" s="1" t="s">
        <v>91</v>
      </c>
      <c r="I7741" s="1" t="s">
        <v>98</v>
      </c>
      <c r="J7741" s="1" t="s">
        <v>99</v>
      </c>
      <c r="K7741" s="1" t="s">
        <v>21</v>
      </c>
      <c r="L7741" s="1" t="s">
        <v>22</v>
      </c>
      <c r="M7741" s="1">
        <v>45</v>
      </c>
      <c r="N7741" s="1">
        <v>650</v>
      </c>
      <c r="O7741" s="1">
        <v>292500</v>
      </c>
      <c r="P7741" s="1">
        <v>117000</v>
      </c>
      <c r="Q7741" s="1">
        <v>0.4</v>
      </c>
      <c r="R7741" s="1" t="s">
        <v>20</v>
      </c>
    </row>
    <row r="7742" spans="1:18" x14ac:dyDescent="0.25">
      <c r="A7742" s="1" t="s">
        <v>50</v>
      </c>
      <c r="B7742" s="1">
        <v>1189833</v>
      </c>
      <c r="C7742" s="3">
        <v>44277</v>
      </c>
      <c r="D7742" s="3" t="s">
        <v>141</v>
      </c>
      <c r="E7742" s="3" t="s">
        <v>148</v>
      </c>
      <c r="F7742" s="1">
        <v>1</v>
      </c>
      <c r="G7742" s="1">
        <v>2021</v>
      </c>
      <c r="H7742" s="1" t="s">
        <v>91</v>
      </c>
      <c r="I7742" s="1" t="s">
        <v>98</v>
      </c>
      <c r="J7742" s="1" t="s">
        <v>99</v>
      </c>
      <c r="K7742" s="1" t="s">
        <v>21</v>
      </c>
      <c r="L7742" s="1" t="s">
        <v>23</v>
      </c>
      <c r="M7742" s="1">
        <v>45</v>
      </c>
      <c r="N7742" s="1">
        <v>550</v>
      </c>
      <c r="O7742" s="1">
        <v>247500</v>
      </c>
      <c r="P7742" s="1">
        <v>86625</v>
      </c>
      <c r="Q7742" s="1">
        <v>0.35</v>
      </c>
      <c r="R7742" s="1" t="s">
        <v>20</v>
      </c>
    </row>
    <row r="7743" spans="1:18" x14ac:dyDescent="0.25">
      <c r="A7743" s="1" t="s">
        <v>50</v>
      </c>
      <c r="B7743" s="1">
        <v>1189833</v>
      </c>
      <c r="C7743" s="3">
        <v>44278</v>
      </c>
      <c r="D7743" s="3" t="s">
        <v>135</v>
      </c>
      <c r="E7743" s="3" t="s">
        <v>148</v>
      </c>
      <c r="F7743" s="1">
        <v>1</v>
      </c>
      <c r="G7743" s="1">
        <v>2021</v>
      </c>
      <c r="H7743" s="1" t="s">
        <v>91</v>
      </c>
      <c r="I7743" s="1" t="s">
        <v>98</v>
      </c>
      <c r="J7743" s="1" t="s">
        <v>99</v>
      </c>
      <c r="K7743" s="1" t="s">
        <v>18</v>
      </c>
      <c r="L7743" s="1" t="s">
        <v>19</v>
      </c>
      <c r="M7743" s="1">
        <v>50</v>
      </c>
      <c r="N7743" s="1">
        <v>425</v>
      </c>
      <c r="O7743" s="1">
        <v>212500</v>
      </c>
      <c r="P7743" s="1">
        <v>116875</v>
      </c>
      <c r="Q7743" s="1">
        <v>0.55000000000000004</v>
      </c>
      <c r="R7743" s="1" t="s">
        <v>20</v>
      </c>
    </row>
    <row r="7744" spans="1:18" x14ac:dyDescent="0.25">
      <c r="A7744" s="1" t="s">
        <v>50</v>
      </c>
      <c r="B7744" s="1">
        <v>1189833</v>
      </c>
      <c r="C7744" s="3">
        <v>44292</v>
      </c>
      <c r="D7744" s="3" t="s">
        <v>135</v>
      </c>
      <c r="E7744" s="3" t="s">
        <v>149</v>
      </c>
      <c r="F7744" s="1">
        <v>2</v>
      </c>
      <c r="G7744" s="1">
        <v>2021</v>
      </c>
      <c r="H7744" s="1" t="s">
        <v>91</v>
      </c>
      <c r="I7744" s="1" t="s">
        <v>98</v>
      </c>
      <c r="J7744" s="1" t="s">
        <v>99</v>
      </c>
      <c r="K7744" s="1" t="s">
        <v>21</v>
      </c>
      <c r="L7744" s="1" t="s">
        <v>19</v>
      </c>
      <c r="M7744" s="1">
        <v>45</v>
      </c>
      <c r="N7744" s="1">
        <v>625</v>
      </c>
      <c r="O7744" s="1">
        <v>281250</v>
      </c>
      <c r="P7744" s="1">
        <v>56250</v>
      </c>
      <c r="Q7744" s="1">
        <v>0.2</v>
      </c>
      <c r="R7744" s="1" t="s">
        <v>20</v>
      </c>
    </row>
    <row r="7745" spans="1:18" x14ac:dyDescent="0.25">
      <c r="A7745" s="1" t="s">
        <v>50</v>
      </c>
      <c r="B7745" s="1">
        <v>1189833</v>
      </c>
      <c r="C7745" s="3">
        <v>44293</v>
      </c>
      <c r="D7745" s="3" t="s">
        <v>136</v>
      </c>
      <c r="E7745" s="3" t="s">
        <v>149</v>
      </c>
      <c r="F7745" s="1">
        <v>2</v>
      </c>
      <c r="G7745" s="1">
        <v>2021</v>
      </c>
      <c r="H7745" s="1" t="s">
        <v>91</v>
      </c>
      <c r="I7745" s="1" t="s">
        <v>98</v>
      </c>
      <c r="J7745" s="1" t="s">
        <v>99</v>
      </c>
      <c r="K7745" s="1" t="s">
        <v>18</v>
      </c>
      <c r="L7745" s="1" t="s">
        <v>22</v>
      </c>
      <c r="M7745" s="1">
        <v>45</v>
      </c>
      <c r="N7745" s="1">
        <v>800</v>
      </c>
      <c r="O7745" s="1">
        <v>360000</v>
      </c>
      <c r="P7745" s="1">
        <v>144000</v>
      </c>
      <c r="Q7745" s="1">
        <v>0.4</v>
      </c>
      <c r="R7745" s="1" t="s">
        <v>20</v>
      </c>
    </row>
    <row r="7746" spans="1:18" x14ac:dyDescent="0.25">
      <c r="A7746" s="1" t="s">
        <v>50</v>
      </c>
      <c r="B7746" s="1">
        <v>1189833</v>
      </c>
      <c r="C7746" s="3">
        <v>44294</v>
      </c>
      <c r="D7746" s="3" t="s">
        <v>137</v>
      </c>
      <c r="E7746" s="3" t="s">
        <v>149</v>
      </c>
      <c r="F7746" s="1">
        <v>2</v>
      </c>
      <c r="G7746" s="1">
        <v>2021</v>
      </c>
      <c r="H7746" s="1" t="s">
        <v>91</v>
      </c>
      <c r="I7746" s="1" t="s">
        <v>98</v>
      </c>
      <c r="J7746" s="1" t="s">
        <v>99</v>
      </c>
      <c r="K7746" s="1" t="s">
        <v>18</v>
      </c>
      <c r="L7746" s="1" t="s">
        <v>23</v>
      </c>
      <c r="M7746" s="1">
        <v>50</v>
      </c>
      <c r="N7746" s="1">
        <v>600</v>
      </c>
      <c r="O7746" s="1">
        <v>300000</v>
      </c>
      <c r="P7746" s="1">
        <v>75000</v>
      </c>
      <c r="Q7746" s="1">
        <v>0.25</v>
      </c>
      <c r="R7746" s="1" t="s">
        <v>20</v>
      </c>
    </row>
    <row r="7747" spans="1:18" x14ac:dyDescent="0.25">
      <c r="A7747" s="1" t="s">
        <v>50</v>
      </c>
      <c r="B7747" s="1">
        <v>1189833</v>
      </c>
      <c r="C7747" s="3">
        <v>44295</v>
      </c>
      <c r="D7747" s="3" t="s">
        <v>138</v>
      </c>
      <c r="E7747" s="3" t="s">
        <v>149</v>
      </c>
      <c r="F7747" s="1">
        <v>2</v>
      </c>
      <c r="G7747" s="1">
        <v>2021</v>
      </c>
      <c r="H7747" s="1" t="s">
        <v>91</v>
      </c>
      <c r="I7747" s="1" t="s">
        <v>98</v>
      </c>
      <c r="J7747" s="1" t="s">
        <v>99</v>
      </c>
      <c r="K7747" s="1" t="s">
        <v>21</v>
      </c>
      <c r="L7747" s="1" t="s">
        <v>22</v>
      </c>
      <c r="M7747" s="1">
        <v>50</v>
      </c>
      <c r="N7747" s="1">
        <v>625</v>
      </c>
      <c r="O7747" s="1">
        <v>312500</v>
      </c>
      <c r="P7747" s="1">
        <v>125000</v>
      </c>
      <c r="Q7747" s="1">
        <v>0.4</v>
      </c>
      <c r="R7747" s="1" t="s">
        <v>20</v>
      </c>
    </row>
    <row r="7748" spans="1:18" x14ac:dyDescent="0.25">
      <c r="A7748" s="1" t="s">
        <v>50</v>
      </c>
      <c r="B7748" s="1">
        <v>1189833</v>
      </c>
      <c r="C7748" s="3">
        <v>44296</v>
      </c>
      <c r="D7748" s="3" t="s">
        <v>139</v>
      </c>
      <c r="E7748" s="3" t="s">
        <v>149</v>
      </c>
      <c r="F7748" s="1">
        <v>2</v>
      </c>
      <c r="G7748" s="1">
        <v>2021</v>
      </c>
      <c r="H7748" s="1" t="s">
        <v>91</v>
      </c>
      <c r="I7748" s="1" t="s">
        <v>98</v>
      </c>
      <c r="J7748" s="1" t="s">
        <v>99</v>
      </c>
      <c r="K7748" s="1" t="s">
        <v>21</v>
      </c>
      <c r="L7748" s="1" t="s">
        <v>23</v>
      </c>
      <c r="M7748" s="1">
        <v>45</v>
      </c>
      <c r="N7748" s="1">
        <v>525</v>
      </c>
      <c r="O7748" s="1">
        <v>236250</v>
      </c>
      <c r="P7748" s="1">
        <v>82687.5</v>
      </c>
      <c r="Q7748" s="1">
        <v>0.35</v>
      </c>
      <c r="R7748" s="1" t="s">
        <v>20</v>
      </c>
    </row>
    <row r="7749" spans="1:18" x14ac:dyDescent="0.25">
      <c r="A7749" s="1" t="s">
        <v>50</v>
      </c>
      <c r="B7749" s="1">
        <v>1189833</v>
      </c>
      <c r="C7749" s="3">
        <v>44297</v>
      </c>
      <c r="D7749" s="3" t="s">
        <v>140</v>
      </c>
      <c r="E7749" s="3" t="s">
        <v>149</v>
      </c>
      <c r="F7749" s="1">
        <v>2</v>
      </c>
      <c r="G7749" s="1">
        <v>2021</v>
      </c>
      <c r="H7749" s="1" t="s">
        <v>91</v>
      </c>
      <c r="I7749" s="1" t="s">
        <v>98</v>
      </c>
      <c r="J7749" s="1" t="s">
        <v>99</v>
      </c>
      <c r="K7749" s="1" t="s">
        <v>18</v>
      </c>
      <c r="L7749" s="1" t="s">
        <v>19</v>
      </c>
      <c r="M7749" s="1">
        <v>50</v>
      </c>
      <c r="N7749" s="1">
        <v>425</v>
      </c>
      <c r="O7749" s="1">
        <v>212500</v>
      </c>
      <c r="P7749" s="1">
        <v>116875</v>
      </c>
      <c r="Q7749" s="1">
        <v>0.55000000000000004</v>
      </c>
      <c r="R7749" s="1" t="s">
        <v>20</v>
      </c>
    </row>
    <row r="7750" spans="1:18" x14ac:dyDescent="0.25">
      <c r="A7750" s="1" t="s">
        <v>50</v>
      </c>
      <c r="B7750" s="1">
        <v>1189833</v>
      </c>
      <c r="C7750" s="3">
        <v>44298</v>
      </c>
      <c r="D7750" s="3" t="s">
        <v>141</v>
      </c>
      <c r="E7750" s="3" t="s">
        <v>149</v>
      </c>
      <c r="F7750" s="1">
        <v>2</v>
      </c>
      <c r="G7750" s="1">
        <v>2021</v>
      </c>
      <c r="H7750" s="1" t="s">
        <v>91</v>
      </c>
      <c r="I7750" s="1" t="s">
        <v>98</v>
      </c>
      <c r="J7750" s="1" t="s">
        <v>99</v>
      </c>
      <c r="K7750" s="1" t="s">
        <v>21</v>
      </c>
      <c r="L7750" s="1" t="s">
        <v>19</v>
      </c>
      <c r="M7750" s="1">
        <v>65</v>
      </c>
      <c r="N7750" s="1">
        <v>600</v>
      </c>
      <c r="O7750" s="1">
        <v>390000</v>
      </c>
      <c r="P7750" s="1">
        <v>78000</v>
      </c>
      <c r="Q7750" s="1">
        <v>0.2</v>
      </c>
      <c r="R7750" s="1" t="s">
        <v>20</v>
      </c>
    </row>
    <row r="7751" spans="1:18" x14ac:dyDescent="0.25">
      <c r="A7751" s="1" t="s">
        <v>50</v>
      </c>
      <c r="B7751" s="1">
        <v>1189833</v>
      </c>
      <c r="C7751" s="3">
        <v>44299</v>
      </c>
      <c r="D7751" s="3" t="s">
        <v>135</v>
      </c>
      <c r="E7751" s="3" t="s">
        <v>149</v>
      </c>
      <c r="F7751" s="1">
        <v>2</v>
      </c>
      <c r="G7751" s="1">
        <v>2021</v>
      </c>
      <c r="H7751" s="1" t="s">
        <v>91</v>
      </c>
      <c r="I7751" s="1" t="s">
        <v>98</v>
      </c>
      <c r="J7751" s="1" t="s">
        <v>99</v>
      </c>
      <c r="K7751" s="1" t="s">
        <v>18</v>
      </c>
      <c r="L7751" s="1" t="s">
        <v>22</v>
      </c>
      <c r="M7751" s="1">
        <v>45</v>
      </c>
      <c r="N7751" s="1">
        <v>800</v>
      </c>
      <c r="O7751" s="1">
        <v>360000</v>
      </c>
      <c r="P7751" s="1">
        <v>144000</v>
      </c>
      <c r="Q7751" s="1">
        <v>0.4</v>
      </c>
      <c r="R7751" s="1" t="s">
        <v>20</v>
      </c>
    </row>
    <row r="7752" spans="1:18" x14ac:dyDescent="0.25">
      <c r="A7752" s="1" t="s">
        <v>50</v>
      </c>
      <c r="B7752" s="1">
        <v>1189833</v>
      </c>
      <c r="C7752" s="3">
        <v>44300</v>
      </c>
      <c r="D7752" s="3" t="s">
        <v>136</v>
      </c>
      <c r="E7752" s="3" t="s">
        <v>149</v>
      </c>
      <c r="F7752" s="1">
        <v>2</v>
      </c>
      <c r="G7752" s="1">
        <v>2021</v>
      </c>
      <c r="H7752" s="1" t="s">
        <v>91</v>
      </c>
      <c r="I7752" s="1" t="s">
        <v>98</v>
      </c>
      <c r="J7752" s="1" t="s">
        <v>99</v>
      </c>
      <c r="K7752" s="1" t="s">
        <v>18</v>
      </c>
      <c r="L7752" s="1" t="s">
        <v>23</v>
      </c>
      <c r="M7752" s="1">
        <v>50</v>
      </c>
      <c r="N7752" s="1">
        <v>650</v>
      </c>
      <c r="O7752" s="1">
        <v>325000</v>
      </c>
      <c r="P7752" s="1">
        <v>81250</v>
      </c>
      <c r="Q7752" s="1">
        <v>0.25</v>
      </c>
      <c r="R7752" s="1" t="s">
        <v>20</v>
      </c>
    </row>
    <row r="7753" spans="1:18" x14ac:dyDescent="0.25">
      <c r="A7753" s="1" t="s">
        <v>50</v>
      </c>
      <c r="B7753" s="1">
        <v>1189833</v>
      </c>
      <c r="C7753" s="3">
        <v>44301</v>
      </c>
      <c r="D7753" s="3" t="s">
        <v>137</v>
      </c>
      <c r="E7753" s="3" t="s">
        <v>149</v>
      </c>
      <c r="F7753" s="1">
        <v>2</v>
      </c>
      <c r="G7753" s="1">
        <v>2021</v>
      </c>
      <c r="H7753" s="1" t="s">
        <v>91</v>
      </c>
      <c r="I7753" s="1" t="s">
        <v>98</v>
      </c>
      <c r="J7753" s="1" t="s">
        <v>99</v>
      </c>
      <c r="K7753" s="1" t="s">
        <v>21</v>
      </c>
      <c r="L7753" s="1" t="s">
        <v>22</v>
      </c>
      <c r="M7753" s="1">
        <v>50</v>
      </c>
      <c r="N7753" s="1">
        <v>650</v>
      </c>
      <c r="O7753" s="1">
        <v>325000</v>
      </c>
      <c r="P7753" s="1">
        <v>130000</v>
      </c>
      <c r="Q7753" s="1">
        <v>0.4</v>
      </c>
      <c r="R7753" s="1" t="s">
        <v>20</v>
      </c>
    </row>
    <row r="7754" spans="1:18" x14ac:dyDescent="0.25">
      <c r="A7754" s="1" t="s">
        <v>50</v>
      </c>
      <c r="B7754" s="1">
        <v>1189833</v>
      </c>
      <c r="C7754" s="3">
        <v>44302</v>
      </c>
      <c r="D7754" s="3" t="s">
        <v>138</v>
      </c>
      <c r="E7754" s="3" t="s">
        <v>149</v>
      </c>
      <c r="F7754" s="1">
        <v>2</v>
      </c>
      <c r="G7754" s="1">
        <v>2021</v>
      </c>
      <c r="H7754" s="1" t="s">
        <v>91</v>
      </c>
      <c r="I7754" s="1" t="s">
        <v>98</v>
      </c>
      <c r="J7754" s="1" t="s">
        <v>99</v>
      </c>
      <c r="K7754" s="1" t="s">
        <v>21</v>
      </c>
      <c r="L7754" s="1" t="s">
        <v>23</v>
      </c>
      <c r="M7754" s="1">
        <v>45</v>
      </c>
      <c r="N7754" s="1">
        <v>550</v>
      </c>
      <c r="O7754" s="1">
        <v>247500</v>
      </c>
      <c r="P7754" s="1">
        <v>86625</v>
      </c>
      <c r="Q7754" s="1">
        <v>0.35</v>
      </c>
      <c r="R7754" s="1" t="s">
        <v>20</v>
      </c>
    </row>
    <row r="7755" spans="1:18" x14ac:dyDescent="0.25">
      <c r="A7755" s="1" t="s">
        <v>50</v>
      </c>
      <c r="B7755" s="1">
        <v>1189833</v>
      </c>
      <c r="C7755" s="3">
        <v>44303</v>
      </c>
      <c r="D7755" s="3" t="s">
        <v>139</v>
      </c>
      <c r="E7755" s="3" t="s">
        <v>149</v>
      </c>
      <c r="F7755" s="1">
        <v>2</v>
      </c>
      <c r="G7755" s="1">
        <v>2021</v>
      </c>
      <c r="H7755" s="1" t="s">
        <v>91</v>
      </c>
      <c r="I7755" s="1" t="s">
        <v>98</v>
      </c>
      <c r="J7755" s="1" t="s">
        <v>99</v>
      </c>
      <c r="K7755" s="1" t="s">
        <v>18</v>
      </c>
      <c r="L7755" s="1" t="s">
        <v>19</v>
      </c>
      <c r="M7755" s="1">
        <v>50</v>
      </c>
      <c r="N7755" s="1">
        <v>450</v>
      </c>
      <c r="O7755" s="1">
        <v>225000</v>
      </c>
      <c r="P7755" s="1">
        <v>123750</v>
      </c>
      <c r="Q7755" s="1">
        <v>0.55000000000000004</v>
      </c>
      <c r="R7755" s="1" t="s">
        <v>20</v>
      </c>
    </row>
    <row r="7756" spans="1:18" x14ac:dyDescent="0.25">
      <c r="A7756" s="1" t="s">
        <v>50</v>
      </c>
      <c r="B7756" s="1">
        <v>1189833</v>
      </c>
      <c r="C7756" s="3">
        <v>44304</v>
      </c>
      <c r="D7756" s="3" t="s">
        <v>140</v>
      </c>
      <c r="E7756" s="3" t="s">
        <v>149</v>
      </c>
      <c r="F7756" s="1">
        <v>2</v>
      </c>
      <c r="G7756" s="1">
        <v>2021</v>
      </c>
      <c r="H7756" s="1" t="s">
        <v>91</v>
      </c>
      <c r="I7756" s="1" t="s">
        <v>98</v>
      </c>
      <c r="J7756" s="1" t="s">
        <v>99</v>
      </c>
      <c r="K7756" s="1" t="s">
        <v>21</v>
      </c>
      <c r="L7756" s="1" t="s">
        <v>19</v>
      </c>
      <c r="M7756" s="1">
        <v>65</v>
      </c>
      <c r="N7756" s="1">
        <v>625</v>
      </c>
      <c r="O7756" s="1">
        <v>406250</v>
      </c>
      <c r="P7756" s="1">
        <v>81250</v>
      </c>
      <c r="Q7756" s="1">
        <v>0.2</v>
      </c>
      <c r="R7756" s="1" t="s">
        <v>20</v>
      </c>
    </row>
    <row r="7757" spans="1:18" x14ac:dyDescent="0.25">
      <c r="A7757" s="1" t="s">
        <v>50</v>
      </c>
      <c r="B7757" s="1">
        <v>1189833</v>
      </c>
      <c r="C7757" s="3">
        <v>44305</v>
      </c>
      <c r="D7757" s="3" t="s">
        <v>141</v>
      </c>
      <c r="E7757" s="3" t="s">
        <v>149</v>
      </c>
      <c r="F7757" s="1">
        <v>2</v>
      </c>
      <c r="G7757" s="1">
        <v>2021</v>
      </c>
      <c r="H7757" s="1" t="s">
        <v>91</v>
      </c>
      <c r="I7757" s="1" t="s">
        <v>98</v>
      </c>
      <c r="J7757" s="1" t="s">
        <v>99</v>
      </c>
      <c r="K7757" s="1" t="s">
        <v>18</v>
      </c>
      <c r="L7757" s="1" t="s">
        <v>22</v>
      </c>
      <c r="M7757" s="1">
        <v>45</v>
      </c>
      <c r="N7757" s="1">
        <v>900</v>
      </c>
      <c r="O7757" s="1">
        <v>405000</v>
      </c>
      <c r="P7757" s="1">
        <v>162000</v>
      </c>
      <c r="Q7757" s="1">
        <v>0.4</v>
      </c>
      <c r="R7757" s="1" t="s">
        <v>20</v>
      </c>
    </row>
    <row r="7758" spans="1:18" x14ac:dyDescent="0.25">
      <c r="A7758" s="1" t="s">
        <v>50</v>
      </c>
      <c r="B7758" s="1">
        <v>1189833</v>
      </c>
      <c r="C7758" s="3">
        <v>44306</v>
      </c>
      <c r="D7758" s="3" t="s">
        <v>135</v>
      </c>
      <c r="E7758" s="3" t="s">
        <v>149</v>
      </c>
      <c r="F7758" s="1">
        <v>2</v>
      </c>
      <c r="G7758" s="1">
        <v>2021</v>
      </c>
      <c r="H7758" s="1" t="s">
        <v>91</v>
      </c>
      <c r="I7758" s="1" t="s">
        <v>98</v>
      </c>
      <c r="J7758" s="1" t="s">
        <v>99</v>
      </c>
      <c r="K7758" s="1" t="s">
        <v>18</v>
      </c>
      <c r="L7758" s="1" t="s">
        <v>23</v>
      </c>
      <c r="M7758" s="1">
        <v>50</v>
      </c>
      <c r="N7758" s="1">
        <v>750</v>
      </c>
      <c r="O7758" s="1">
        <v>375000</v>
      </c>
      <c r="P7758" s="1">
        <v>93750</v>
      </c>
      <c r="Q7758" s="1">
        <v>0.25</v>
      </c>
      <c r="R7758" s="1" t="s">
        <v>20</v>
      </c>
    </row>
    <row r="7759" spans="1:18" x14ac:dyDescent="0.25">
      <c r="A7759" s="1" t="s">
        <v>50</v>
      </c>
      <c r="B7759" s="1">
        <v>1189833</v>
      </c>
      <c r="C7759" s="3">
        <v>44307</v>
      </c>
      <c r="D7759" s="3" t="s">
        <v>136</v>
      </c>
      <c r="E7759" s="3" t="s">
        <v>149</v>
      </c>
      <c r="F7759" s="1">
        <v>2</v>
      </c>
      <c r="G7759" s="1">
        <v>2021</v>
      </c>
      <c r="H7759" s="1" t="s">
        <v>91</v>
      </c>
      <c r="I7759" s="1" t="s">
        <v>98</v>
      </c>
      <c r="J7759" s="1" t="s">
        <v>99</v>
      </c>
      <c r="K7759" s="1" t="s">
        <v>21</v>
      </c>
      <c r="L7759" s="1" t="s">
        <v>22</v>
      </c>
      <c r="M7759" s="1">
        <v>50</v>
      </c>
      <c r="N7759" s="1">
        <v>750</v>
      </c>
      <c r="O7759" s="1">
        <v>375000</v>
      </c>
      <c r="P7759" s="1">
        <v>150000</v>
      </c>
      <c r="Q7759" s="1">
        <v>0.4</v>
      </c>
      <c r="R7759" s="1" t="s">
        <v>20</v>
      </c>
    </row>
    <row r="7760" spans="1:18" x14ac:dyDescent="0.25">
      <c r="A7760" s="1" t="s">
        <v>50</v>
      </c>
      <c r="B7760" s="1">
        <v>1189833</v>
      </c>
      <c r="C7760" s="3">
        <v>44308</v>
      </c>
      <c r="D7760" s="3" t="s">
        <v>137</v>
      </c>
      <c r="E7760" s="3" t="s">
        <v>149</v>
      </c>
      <c r="F7760" s="1">
        <v>2</v>
      </c>
      <c r="G7760" s="1">
        <v>2021</v>
      </c>
      <c r="H7760" s="1" t="s">
        <v>91</v>
      </c>
      <c r="I7760" s="1" t="s">
        <v>98</v>
      </c>
      <c r="J7760" s="1" t="s">
        <v>99</v>
      </c>
      <c r="K7760" s="1" t="s">
        <v>21</v>
      </c>
      <c r="L7760" s="1" t="s">
        <v>23</v>
      </c>
      <c r="M7760" s="1">
        <v>45</v>
      </c>
      <c r="N7760" s="1">
        <v>625</v>
      </c>
      <c r="O7760" s="1">
        <v>281250</v>
      </c>
      <c r="P7760" s="1">
        <v>98437.5</v>
      </c>
      <c r="Q7760" s="1">
        <v>0.35</v>
      </c>
      <c r="R7760" s="1" t="s">
        <v>20</v>
      </c>
    </row>
    <row r="7761" spans="1:18" x14ac:dyDescent="0.25">
      <c r="A7761" s="1" t="s">
        <v>50</v>
      </c>
      <c r="B7761" s="1">
        <v>1189833</v>
      </c>
      <c r="C7761" s="3">
        <v>44309</v>
      </c>
      <c r="D7761" s="3" t="s">
        <v>138</v>
      </c>
      <c r="E7761" s="3" t="s">
        <v>149</v>
      </c>
      <c r="F7761" s="1">
        <v>2</v>
      </c>
      <c r="G7761" s="1">
        <v>2021</v>
      </c>
      <c r="H7761" s="1" t="s">
        <v>91</v>
      </c>
      <c r="I7761" s="1" t="s">
        <v>98</v>
      </c>
      <c r="J7761" s="1" t="s">
        <v>99</v>
      </c>
      <c r="K7761" s="1" t="s">
        <v>18</v>
      </c>
      <c r="L7761" s="1" t="s">
        <v>19</v>
      </c>
      <c r="M7761" s="1">
        <v>50</v>
      </c>
      <c r="N7761" s="1">
        <v>500</v>
      </c>
      <c r="O7761" s="1">
        <v>250000</v>
      </c>
      <c r="P7761" s="1">
        <v>137500</v>
      </c>
      <c r="Q7761" s="1">
        <v>0.55000000000000004</v>
      </c>
      <c r="R7761" s="1" t="s">
        <v>20</v>
      </c>
    </row>
    <row r="7762" spans="1:18" x14ac:dyDescent="0.25">
      <c r="A7762" s="1" t="s">
        <v>50</v>
      </c>
      <c r="B7762" s="1">
        <v>1189833</v>
      </c>
      <c r="C7762" s="3">
        <v>44310</v>
      </c>
      <c r="D7762" s="3" t="s">
        <v>139</v>
      </c>
      <c r="E7762" s="3" t="s">
        <v>149</v>
      </c>
      <c r="F7762" s="1">
        <v>2</v>
      </c>
      <c r="G7762" s="1">
        <v>2021</v>
      </c>
      <c r="H7762" s="1" t="s">
        <v>91</v>
      </c>
      <c r="I7762" s="1" t="s">
        <v>98</v>
      </c>
      <c r="J7762" s="1" t="s">
        <v>99</v>
      </c>
      <c r="K7762" s="1" t="s">
        <v>21</v>
      </c>
      <c r="L7762" s="1" t="s">
        <v>19</v>
      </c>
      <c r="M7762" s="1">
        <v>65</v>
      </c>
      <c r="N7762" s="1">
        <v>800</v>
      </c>
      <c r="O7762" s="1">
        <v>520000</v>
      </c>
      <c r="P7762" s="1">
        <v>104000</v>
      </c>
      <c r="Q7762" s="1">
        <v>0.2</v>
      </c>
      <c r="R7762" s="1" t="s">
        <v>20</v>
      </c>
    </row>
    <row r="7763" spans="1:18" x14ac:dyDescent="0.25">
      <c r="A7763" s="1" t="s">
        <v>50</v>
      </c>
      <c r="B7763" s="1">
        <v>1189833</v>
      </c>
      <c r="C7763" s="3">
        <v>44311</v>
      </c>
      <c r="D7763" s="3" t="s">
        <v>140</v>
      </c>
      <c r="E7763" s="3" t="s">
        <v>149</v>
      </c>
      <c r="F7763" s="1">
        <v>2</v>
      </c>
      <c r="G7763" s="1">
        <v>2021</v>
      </c>
      <c r="H7763" s="1" t="s">
        <v>91</v>
      </c>
      <c r="I7763" s="1" t="s">
        <v>98</v>
      </c>
      <c r="J7763" s="1" t="s">
        <v>99</v>
      </c>
      <c r="K7763" s="1" t="s">
        <v>18</v>
      </c>
      <c r="L7763" s="1" t="s">
        <v>22</v>
      </c>
      <c r="M7763" s="1">
        <v>45</v>
      </c>
      <c r="N7763" s="1">
        <v>950</v>
      </c>
      <c r="O7763" s="1">
        <v>427500</v>
      </c>
      <c r="P7763" s="1">
        <v>171000</v>
      </c>
      <c r="Q7763" s="1">
        <v>0.4</v>
      </c>
      <c r="R7763" s="1" t="s">
        <v>20</v>
      </c>
    </row>
    <row r="7764" spans="1:18" x14ac:dyDescent="0.25">
      <c r="A7764" s="1" t="s">
        <v>50</v>
      </c>
      <c r="B7764" s="1">
        <v>1189833</v>
      </c>
      <c r="C7764" s="3">
        <v>44312</v>
      </c>
      <c r="D7764" s="3" t="s">
        <v>141</v>
      </c>
      <c r="E7764" s="3" t="s">
        <v>149</v>
      </c>
      <c r="F7764" s="1">
        <v>2</v>
      </c>
      <c r="G7764" s="1">
        <v>2021</v>
      </c>
      <c r="H7764" s="1" t="s">
        <v>91</v>
      </c>
      <c r="I7764" s="1" t="s">
        <v>98</v>
      </c>
      <c r="J7764" s="1" t="s">
        <v>99</v>
      </c>
      <c r="K7764" s="1" t="s">
        <v>18</v>
      </c>
      <c r="L7764" s="1" t="s">
        <v>23</v>
      </c>
      <c r="M7764" s="1">
        <v>50</v>
      </c>
      <c r="N7764" s="1">
        <v>800</v>
      </c>
      <c r="O7764" s="1">
        <v>400000</v>
      </c>
      <c r="P7764" s="1">
        <v>100000</v>
      </c>
      <c r="Q7764" s="1">
        <v>0.25</v>
      </c>
      <c r="R7764" s="1" t="s">
        <v>20</v>
      </c>
    </row>
    <row r="7765" spans="1:18" x14ac:dyDescent="0.25">
      <c r="A7765" s="1" t="s">
        <v>50</v>
      </c>
      <c r="B7765" s="1">
        <v>1189833</v>
      </c>
      <c r="C7765" s="3">
        <v>44313</v>
      </c>
      <c r="D7765" s="3" t="s">
        <v>135</v>
      </c>
      <c r="E7765" s="3" t="s">
        <v>149</v>
      </c>
      <c r="F7765" s="1">
        <v>2</v>
      </c>
      <c r="G7765" s="1">
        <v>2021</v>
      </c>
      <c r="H7765" s="1" t="s">
        <v>91</v>
      </c>
      <c r="I7765" s="1" t="s">
        <v>98</v>
      </c>
      <c r="J7765" s="1" t="s">
        <v>99</v>
      </c>
      <c r="K7765" s="1" t="s">
        <v>21</v>
      </c>
      <c r="L7765" s="1" t="s">
        <v>22</v>
      </c>
      <c r="M7765" s="1">
        <v>50</v>
      </c>
      <c r="N7765" s="1">
        <v>750</v>
      </c>
      <c r="O7765" s="1">
        <v>375000</v>
      </c>
      <c r="P7765" s="1">
        <v>150000</v>
      </c>
      <c r="Q7765" s="1">
        <v>0.4</v>
      </c>
      <c r="R7765" s="1" t="s">
        <v>20</v>
      </c>
    </row>
    <row r="7766" spans="1:18" x14ac:dyDescent="0.25">
      <c r="A7766" s="1" t="s">
        <v>50</v>
      </c>
      <c r="B7766" s="1">
        <v>1189833</v>
      </c>
      <c r="C7766" s="3">
        <v>44314</v>
      </c>
      <c r="D7766" s="3" t="s">
        <v>136</v>
      </c>
      <c r="E7766" s="3" t="s">
        <v>149</v>
      </c>
      <c r="F7766" s="1">
        <v>2</v>
      </c>
      <c r="G7766" s="1">
        <v>2021</v>
      </c>
      <c r="H7766" s="1" t="s">
        <v>91</v>
      </c>
      <c r="I7766" s="1" t="s">
        <v>98</v>
      </c>
      <c r="J7766" s="1" t="s">
        <v>99</v>
      </c>
      <c r="K7766" s="1" t="s">
        <v>21</v>
      </c>
      <c r="L7766" s="1" t="s">
        <v>23</v>
      </c>
      <c r="M7766" s="1">
        <v>45</v>
      </c>
      <c r="N7766" s="1">
        <v>650</v>
      </c>
      <c r="O7766" s="1">
        <v>292500</v>
      </c>
      <c r="P7766" s="1">
        <v>102375</v>
      </c>
      <c r="Q7766" s="1">
        <v>0.35</v>
      </c>
      <c r="R7766" s="1" t="s">
        <v>20</v>
      </c>
    </row>
    <row r="7767" spans="1:18" x14ac:dyDescent="0.25">
      <c r="A7767" s="1" t="s">
        <v>50</v>
      </c>
      <c r="B7767" s="1">
        <v>1189833</v>
      </c>
      <c r="C7767" s="3">
        <v>44315</v>
      </c>
      <c r="D7767" s="3" t="s">
        <v>137</v>
      </c>
      <c r="E7767" s="3" t="s">
        <v>149</v>
      </c>
      <c r="F7767" s="1">
        <v>2</v>
      </c>
      <c r="G7767" s="1">
        <v>2021</v>
      </c>
      <c r="H7767" s="1" t="s">
        <v>91</v>
      </c>
      <c r="I7767" s="1" t="s">
        <v>98</v>
      </c>
      <c r="J7767" s="1" t="s">
        <v>99</v>
      </c>
      <c r="K7767" s="1" t="s">
        <v>18</v>
      </c>
      <c r="L7767" s="1" t="s">
        <v>19</v>
      </c>
      <c r="M7767" s="1">
        <v>50</v>
      </c>
      <c r="N7767" s="1">
        <v>700</v>
      </c>
      <c r="O7767" s="1">
        <v>350000</v>
      </c>
      <c r="P7767" s="1">
        <v>192500</v>
      </c>
      <c r="Q7767" s="1">
        <v>0.55000000000000004</v>
      </c>
      <c r="R7767" s="1" t="s">
        <v>20</v>
      </c>
    </row>
    <row r="7768" spans="1:18" x14ac:dyDescent="0.25">
      <c r="A7768" s="1" t="s">
        <v>50</v>
      </c>
      <c r="B7768" s="1">
        <v>1189833</v>
      </c>
      <c r="C7768" s="3">
        <v>44316</v>
      </c>
      <c r="D7768" s="3" t="s">
        <v>138</v>
      </c>
      <c r="E7768" s="3" t="s">
        <v>149</v>
      </c>
      <c r="F7768" s="1">
        <v>2</v>
      </c>
      <c r="G7768" s="1">
        <v>2021</v>
      </c>
      <c r="H7768" s="1" t="s">
        <v>91</v>
      </c>
      <c r="I7768" s="1" t="s">
        <v>98</v>
      </c>
      <c r="J7768" s="1" t="s">
        <v>99</v>
      </c>
      <c r="K7768" s="1" t="s">
        <v>21</v>
      </c>
      <c r="L7768" s="1" t="s">
        <v>19</v>
      </c>
      <c r="M7768" s="1">
        <v>65</v>
      </c>
      <c r="N7768" s="1">
        <v>700</v>
      </c>
      <c r="O7768" s="1">
        <v>455000</v>
      </c>
      <c r="P7768" s="1">
        <v>91000</v>
      </c>
      <c r="Q7768" s="1">
        <v>0.2</v>
      </c>
      <c r="R7768" s="1" t="s">
        <v>20</v>
      </c>
    </row>
    <row r="7769" spans="1:18" x14ac:dyDescent="0.25">
      <c r="A7769" s="1" t="s">
        <v>50</v>
      </c>
      <c r="B7769" s="1">
        <v>1189833</v>
      </c>
      <c r="C7769" s="3">
        <v>44317</v>
      </c>
      <c r="D7769" s="3" t="s">
        <v>139</v>
      </c>
      <c r="E7769" s="3" t="s">
        <v>150</v>
      </c>
      <c r="F7769" s="1">
        <v>2</v>
      </c>
      <c r="G7769" s="1">
        <v>2021</v>
      </c>
      <c r="H7769" s="1" t="s">
        <v>91</v>
      </c>
      <c r="I7769" s="1" t="s">
        <v>98</v>
      </c>
      <c r="J7769" s="1" t="s">
        <v>99</v>
      </c>
      <c r="K7769" s="1" t="s">
        <v>18</v>
      </c>
      <c r="L7769" s="1" t="s">
        <v>22</v>
      </c>
      <c r="M7769" s="1">
        <v>50</v>
      </c>
      <c r="N7769" s="1">
        <v>900</v>
      </c>
      <c r="O7769" s="1">
        <v>450000</v>
      </c>
      <c r="P7769" s="1">
        <v>180000</v>
      </c>
      <c r="Q7769" s="1">
        <v>0.4</v>
      </c>
      <c r="R7769" s="1" t="s">
        <v>20</v>
      </c>
    </row>
    <row r="7770" spans="1:18" x14ac:dyDescent="0.25">
      <c r="A7770" s="1" t="s">
        <v>50</v>
      </c>
      <c r="B7770" s="1">
        <v>1189833</v>
      </c>
      <c r="C7770" s="3">
        <v>44318</v>
      </c>
      <c r="D7770" s="3" t="s">
        <v>140</v>
      </c>
      <c r="E7770" s="3" t="s">
        <v>150</v>
      </c>
      <c r="F7770" s="1">
        <v>2</v>
      </c>
      <c r="G7770" s="1">
        <v>2021</v>
      </c>
      <c r="H7770" s="1" t="s">
        <v>91</v>
      </c>
      <c r="I7770" s="1" t="s">
        <v>98</v>
      </c>
      <c r="J7770" s="1" t="s">
        <v>99</v>
      </c>
      <c r="K7770" s="1" t="s">
        <v>18</v>
      </c>
      <c r="L7770" s="1" t="s">
        <v>23</v>
      </c>
      <c r="M7770" s="1">
        <v>55</v>
      </c>
      <c r="N7770" s="1">
        <v>850</v>
      </c>
      <c r="O7770" s="1">
        <v>467500</v>
      </c>
      <c r="P7770" s="1">
        <v>116875</v>
      </c>
      <c r="Q7770" s="1">
        <v>0.25</v>
      </c>
      <c r="R7770" s="1" t="s">
        <v>20</v>
      </c>
    </row>
    <row r="7771" spans="1:18" x14ac:dyDescent="0.25">
      <c r="A7771" s="1" t="s">
        <v>50</v>
      </c>
      <c r="B7771" s="1">
        <v>1189833</v>
      </c>
      <c r="C7771" s="3">
        <v>44319</v>
      </c>
      <c r="D7771" s="3" t="s">
        <v>141</v>
      </c>
      <c r="E7771" s="3" t="s">
        <v>150</v>
      </c>
      <c r="F7771" s="1">
        <v>2</v>
      </c>
      <c r="G7771" s="1">
        <v>2021</v>
      </c>
      <c r="H7771" s="1" t="s">
        <v>91</v>
      </c>
      <c r="I7771" s="1" t="s">
        <v>98</v>
      </c>
      <c r="J7771" s="1" t="s">
        <v>99</v>
      </c>
      <c r="K7771" s="1" t="s">
        <v>21</v>
      </c>
      <c r="L7771" s="1" t="s">
        <v>22</v>
      </c>
      <c r="M7771" s="1">
        <v>50</v>
      </c>
      <c r="N7771" s="1">
        <v>725</v>
      </c>
      <c r="O7771" s="1">
        <v>362500</v>
      </c>
      <c r="P7771" s="1">
        <v>145000</v>
      </c>
      <c r="Q7771" s="1">
        <v>0.4</v>
      </c>
      <c r="R7771" s="1" t="s">
        <v>20</v>
      </c>
    </row>
    <row r="7772" spans="1:18" x14ac:dyDescent="0.25">
      <c r="A7772" s="1" t="s">
        <v>50</v>
      </c>
      <c r="B7772" s="1">
        <v>1189833</v>
      </c>
      <c r="C7772" s="3">
        <v>44320</v>
      </c>
      <c r="D7772" s="3" t="s">
        <v>135</v>
      </c>
      <c r="E7772" s="3" t="s">
        <v>150</v>
      </c>
      <c r="F7772" s="1">
        <v>2</v>
      </c>
      <c r="G7772" s="1">
        <v>2021</v>
      </c>
      <c r="H7772" s="1" t="s">
        <v>91</v>
      </c>
      <c r="I7772" s="1" t="s">
        <v>98</v>
      </c>
      <c r="J7772" s="1" t="s">
        <v>99</v>
      </c>
      <c r="K7772" s="1" t="s">
        <v>21</v>
      </c>
      <c r="L7772" s="1" t="s">
        <v>23</v>
      </c>
      <c r="M7772" s="1">
        <v>50</v>
      </c>
      <c r="N7772" s="1">
        <v>675</v>
      </c>
      <c r="O7772" s="1">
        <v>337500</v>
      </c>
      <c r="P7772" s="1">
        <v>118125</v>
      </c>
      <c r="Q7772" s="1">
        <v>0.35</v>
      </c>
      <c r="R7772" s="1" t="s">
        <v>20</v>
      </c>
    </row>
    <row r="7773" spans="1:18" x14ac:dyDescent="0.25">
      <c r="A7773" s="1" t="s">
        <v>50</v>
      </c>
      <c r="B7773" s="1">
        <v>1189833</v>
      </c>
      <c r="C7773" s="3">
        <v>44321</v>
      </c>
      <c r="D7773" s="3" t="s">
        <v>136</v>
      </c>
      <c r="E7773" s="3" t="s">
        <v>150</v>
      </c>
      <c r="F7773" s="1">
        <v>2</v>
      </c>
      <c r="G7773" s="1">
        <v>2021</v>
      </c>
      <c r="H7773" s="1" t="s">
        <v>91</v>
      </c>
      <c r="I7773" s="1" t="s">
        <v>98</v>
      </c>
      <c r="J7773" s="1" t="s">
        <v>99</v>
      </c>
      <c r="K7773" s="1" t="s">
        <v>18</v>
      </c>
      <c r="L7773" s="1" t="s">
        <v>19</v>
      </c>
      <c r="M7773" s="1">
        <v>60</v>
      </c>
      <c r="N7773" s="1">
        <v>675</v>
      </c>
      <c r="O7773" s="1">
        <v>405000</v>
      </c>
      <c r="P7773" s="1">
        <v>222750</v>
      </c>
      <c r="Q7773" s="1">
        <v>0.55000000000000004</v>
      </c>
      <c r="R7773" s="1" t="s">
        <v>20</v>
      </c>
    </row>
    <row r="7774" spans="1:18" x14ac:dyDescent="0.25">
      <c r="A7774" s="1" t="s">
        <v>50</v>
      </c>
      <c r="B7774" s="1">
        <v>1189833</v>
      </c>
      <c r="C7774" s="3">
        <v>44322</v>
      </c>
      <c r="D7774" s="3" t="s">
        <v>137</v>
      </c>
      <c r="E7774" s="3" t="s">
        <v>150</v>
      </c>
      <c r="F7774" s="1">
        <v>2</v>
      </c>
      <c r="G7774" s="1">
        <v>2021</v>
      </c>
      <c r="H7774" s="1" t="s">
        <v>91</v>
      </c>
      <c r="I7774" s="1" t="s">
        <v>98</v>
      </c>
      <c r="J7774" s="1" t="s">
        <v>99</v>
      </c>
      <c r="K7774" s="1" t="s">
        <v>21</v>
      </c>
      <c r="L7774" s="1" t="s">
        <v>19</v>
      </c>
      <c r="M7774" s="1">
        <v>65</v>
      </c>
      <c r="N7774" s="1">
        <v>650</v>
      </c>
      <c r="O7774" s="1">
        <v>422500</v>
      </c>
      <c r="P7774" s="1">
        <v>84500</v>
      </c>
      <c r="Q7774" s="1">
        <v>0.2</v>
      </c>
      <c r="R7774" s="1" t="s">
        <v>20</v>
      </c>
    </row>
    <row r="7775" spans="1:18" x14ac:dyDescent="0.25">
      <c r="A7775" s="1" t="s">
        <v>50</v>
      </c>
      <c r="B7775" s="1">
        <v>1189833</v>
      </c>
      <c r="C7775" s="3">
        <v>44323</v>
      </c>
      <c r="D7775" s="3" t="s">
        <v>138</v>
      </c>
      <c r="E7775" s="3" t="s">
        <v>150</v>
      </c>
      <c r="F7775" s="1">
        <v>2</v>
      </c>
      <c r="G7775" s="1">
        <v>2021</v>
      </c>
      <c r="H7775" s="1" t="s">
        <v>91</v>
      </c>
      <c r="I7775" s="1" t="s">
        <v>98</v>
      </c>
      <c r="J7775" s="1" t="s">
        <v>99</v>
      </c>
      <c r="K7775" s="1" t="s">
        <v>18</v>
      </c>
      <c r="L7775" s="1" t="s">
        <v>22</v>
      </c>
      <c r="M7775" s="1">
        <v>50</v>
      </c>
      <c r="N7775" s="1">
        <v>850</v>
      </c>
      <c r="O7775" s="1">
        <v>425000</v>
      </c>
      <c r="P7775" s="1">
        <v>170000</v>
      </c>
      <c r="Q7775" s="1">
        <v>0.4</v>
      </c>
      <c r="R7775" s="1" t="s">
        <v>20</v>
      </c>
    </row>
    <row r="7776" spans="1:18" x14ac:dyDescent="0.25">
      <c r="A7776" s="1" t="s">
        <v>50</v>
      </c>
      <c r="B7776" s="1">
        <v>1189833</v>
      </c>
      <c r="C7776" s="3">
        <v>44324</v>
      </c>
      <c r="D7776" s="3" t="s">
        <v>139</v>
      </c>
      <c r="E7776" s="3" t="s">
        <v>150</v>
      </c>
      <c r="F7776" s="1">
        <v>2</v>
      </c>
      <c r="G7776" s="1">
        <v>2021</v>
      </c>
      <c r="H7776" s="1" t="s">
        <v>91</v>
      </c>
      <c r="I7776" s="1" t="s">
        <v>98</v>
      </c>
      <c r="J7776" s="1" t="s">
        <v>99</v>
      </c>
      <c r="K7776" s="1" t="s">
        <v>18</v>
      </c>
      <c r="L7776" s="1" t="s">
        <v>23</v>
      </c>
      <c r="M7776" s="1">
        <v>55</v>
      </c>
      <c r="N7776" s="1">
        <v>850</v>
      </c>
      <c r="O7776" s="1">
        <v>467500</v>
      </c>
      <c r="P7776" s="1">
        <v>116875</v>
      </c>
      <c r="Q7776" s="1">
        <v>0.25</v>
      </c>
      <c r="R7776" s="1" t="s">
        <v>20</v>
      </c>
    </row>
    <row r="7777" spans="1:18" x14ac:dyDescent="0.25">
      <c r="A7777" s="1" t="s">
        <v>50</v>
      </c>
      <c r="B7777" s="1">
        <v>1189833</v>
      </c>
      <c r="C7777" s="3">
        <v>44325</v>
      </c>
      <c r="D7777" s="3" t="s">
        <v>140</v>
      </c>
      <c r="E7777" s="3" t="s">
        <v>150</v>
      </c>
      <c r="F7777" s="1">
        <v>2</v>
      </c>
      <c r="G7777" s="1">
        <v>2021</v>
      </c>
      <c r="H7777" s="1" t="s">
        <v>91</v>
      </c>
      <c r="I7777" s="1" t="s">
        <v>98</v>
      </c>
      <c r="J7777" s="1" t="s">
        <v>99</v>
      </c>
      <c r="K7777" s="1" t="s">
        <v>21</v>
      </c>
      <c r="L7777" s="1" t="s">
        <v>22</v>
      </c>
      <c r="M7777" s="1">
        <v>50</v>
      </c>
      <c r="N7777" s="1">
        <v>700</v>
      </c>
      <c r="O7777" s="1">
        <v>350000</v>
      </c>
      <c r="P7777" s="1">
        <v>140000</v>
      </c>
      <c r="Q7777" s="1">
        <v>0.4</v>
      </c>
      <c r="R7777" s="1" t="s">
        <v>20</v>
      </c>
    </row>
    <row r="7778" spans="1:18" x14ac:dyDescent="0.25">
      <c r="A7778" s="1" t="s">
        <v>50</v>
      </c>
      <c r="B7778" s="1">
        <v>1189833</v>
      </c>
      <c r="C7778" s="3">
        <v>44326</v>
      </c>
      <c r="D7778" s="3" t="s">
        <v>141</v>
      </c>
      <c r="E7778" s="3" t="s">
        <v>150</v>
      </c>
      <c r="F7778" s="1">
        <v>2</v>
      </c>
      <c r="G7778" s="1">
        <v>2021</v>
      </c>
      <c r="H7778" s="1" t="s">
        <v>91</v>
      </c>
      <c r="I7778" s="1" t="s">
        <v>98</v>
      </c>
      <c r="J7778" s="1" t="s">
        <v>99</v>
      </c>
      <c r="K7778" s="1" t="s">
        <v>21</v>
      </c>
      <c r="L7778" s="1" t="s">
        <v>23</v>
      </c>
      <c r="M7778" s="1">
        <v>50</v>
      </c>
      <c r="N7778" s="1">
        <v>650</v>
      </c>
      <c r="O7778" s="1">
        <v>325000</v>
      </c>
      <c r="P7778" s="1">
        <v>113750</v>
      </c>
      <c r="Q7778" s="1">
        <v>0.35</v>
      </c>
      <c r="R7778" s="1" t="s">
        <v>20</v>
      </c>
    </row>
    <row r="7779" spans="1:18" x14ac:dyDescent="0.25">
      <c r="A7779" s="1" t="s">
        <v>50</v>
      </c>
      <c r="B7779" s="1">
        <v>1189833</v>
      </c>
      <c r="C7779" s="3">
        <v>44327</v>
      </c>
      <c r="D7779" s="3" t="s">
        <v>135</v>
      </c>
      <c r="E7779" s="3" t="s">
        <v>150</v>
      </c>
      <c r="F7779" s="1">
        <v>2</v>
      </c>
      <c r="G7779" s="1">
        <v>2021</v>
      </c>
      <c r="H7779" s="1" t="s">
        <v>91</v>
      </c>
      <c r="I7779" s="1" t="s">
        <v>98</v>
      </c>
      <c r="J7779" s="1" t="s">
        <v>99</v>
      </c>
      <c r="K7779" s="1" t="s">
        <v>18</v>
      </c>
      <c r="L7779" s="1" t="s">
        <v>19</v>
      </c>
      <c r="M7779" s="1">
        <v>60</v>
      </c>
      <c r="N7779" s="1">
        <v>650</v>
      </c>
      <c r="O7779" s="1">
        <v>390000</v>
      </c>
      <c r="P7779" s="1">
        <v>214500</v>
      </c>
      <c r="Q7779" s="1">
        <v>0.55000000000000004</v>
      </c>
      <c r="R7779" s="1" t="s">
        <v>20</v>
      </c>
    </row>
    <row r="7780" spans="1:18" x14ac:dyDescent="0.25">
      <c r="A7780" s="1" t="s">
        <v>50</v>
      </c>
      <c r="B7780" s="1">
        <v>1189833</v>
      </c>
      <c r="C7780" s="3">
        <v>44328</v>
      </c>
      <c r="D7780" s="3" t="s">
        <v>136</v>
      </c>
      <c r="E7780" s="3" t="s">
        <v>150</v>
      </c>
      <c r="F7780" s="1">
        <v>2</v>
      </c>
      <c r="G7780" s="1">
        <v>2021</v>
      </c>
      <c r="H7780" s="1" t="s">
        <v>91</v>
      </c>
      <c r="I7780" s="1" t="s">
        <v>98</v>
      </c>
      <c r="J7780" s="1" t="s">
        <v>99</v>
      </c>
      <c r="K7780" s="1" t="s">
        <v>21</v>
      </c>
      <c r="L7780" s="1" t="s">
        <v>19</v>
      </c>
      <c r="M7780" s="1">
        <v>65</v>
      </c>
      <c r="N7780" s="1">
        <v>700</v>
      </c>
      <c r="O7780" s="1">
        <v>455000</v>
      </c>
      <c r="P7780" s="1">
        <v>91000</v>
      </c>
      <c r="Q7780" s="1">
        <v>0.2</v>
      </c>
      <c r="R7780" s="1" t="s">
        <v>20</v>
      </c>
    </row>
    <row r="7781" spans="1:18" x14ac:dyDescent="0.25">
      <c r="A7781" s="1" t="s">
        <v>50</v>
      </c>
      <c r="B7781" s="1">
        <v>1189833</v>
      </c>
      <c r="C7781" s="3">
        <v>44329</v>
      </c>
      <c r="D7781" s="3" t="s">
        <v>137</v>
      </c>
      <c r="E7781" s="3" t="s">
        <v>150</v>
      </c>
      <c r="F7781" s="1">
        <v>2</v>
      </c>
      <c r="G7781" s="1">
        <v>2021</v>
      </c>
      <c r="H7781" s="1" t="s">
        <v>91</v>
      </c>
      <c r="I7781" s="1" t="s">
        <v>98</v>
      </c>
      <c r="J7781" s="1" t="s">
        <v>99</v>
      </c>
      <c r="K7781" s="1" t="s">
        <v>18</v>
      </c>
      <c r="L7781" s="1" t="s">
        <v>22</v>
      </c>
      <c r="M7781" s="1">
        <v>50</v>
      </c>
      <c r="N7781" s="1">
        <v>800</v>
      </c>
      <c r="O7781" s="1">
        <v>400000</v>
      </c>
      <c r="P7781" s="1">
        <v>160000</v>
      </c>
      <c r="Q7781" s="1">
        <v>0.4</v>
      </c>
      <c r="R7781" s="1" t="s">
        <v>20</v>
      </c>
    </row>
    <row r="7782" spans="1:18" x14ac:dyDescent="0.25">
      <c r="A7782" s="1" t="s">
        <v>50</v>
      </c>
      <c r="B7782" s="1">
        <v>1189833</v>
      </c>
      <c r="C7782" s="3">
        <v>44330</v>
      </c>
      <c r="D7782" s="3" t="s">
        <v>138</v>
      </c>
      <c r="E7782" s="3" t="s">
        <v>150</v>
      </c>
      <c r="F7782" s="1">
        <v>2</v>
      </c>
      <c r="G7782" s="1">
        <v>2021</v>
      </c>
      <c r="H7782" s="1" t="s">
        <v>91</v>
      </c>
      <c r="I7782" s="1" t="s">
        <v>98</v>
      </c>
      <c r="J7782" s="1" t="s">
        <v>99</v>
      </c>
      <c r="K7782" s="1" t="s">
        <v>18</v>
      </c>
      <c r="L7782" s="1" t="s">
        <v>23</v>
      </c>
      <c r="M7782" s="1">
        <v>55</v>
      </c>
      <c r="N7782" s="1">
        <v>800</v>
      </c>
      <c r="O7782" s="1">
        <v>440000</v>
      </c>
      <c r="P7782" s="1">
        <v>110000</v>
      </c>
      <c r="Q7782" s="1">
        <v>0.25</v>
      </c>
      <c r="R7782" s="1" t="s">
        <v>20</v>
      </c>
    </row>
    <row r="7783" spans="1:18" x14ac:dyDescent="0.25">
      <c r="A7783" s="1" t="s">
        <v>50</v>
      </c>
      <c r="B7783" s="1">
        <v>1189833</v>
      </c>
      <c r="C7783" s="3">
        <v>44331</v>
      </c>
      <c r="D7783" s="3" t="s">
        <v>139</v>
      </c>
      <c r="E7783" s="3" t="s">
        <v>150</v>
      </c>
      <c r="F7783" s="1">
        <v>2</v>
      </c>
      <c r="G7783" s="1">
        <v>2021</v>
      </c>
      <c r="H7783" s="1" t="s">
        <v>91</v>
      </c>
      <c r="I7783" s="1" t="s">
        <v>98</v>
      </c>
      <c r="J7783" s="1" t="s">
        <v>99</v>
      </c>
      <c r="K7783" s="1" t="s">
        <v>21</v>
      </c>
      <c r="L7783" s="1" t="s">
        <v>22</v>
      </c>
      <c r="M7783" s="1">
        <v>50</v>
      </c>
      <c r="N7783" s="1">
        <v>650</v>
      </c>
      <c r="O7783" s="1">
        <v>325000</v>
      </c>
      <c r="P7783" s="1">
        <v>130000</v>
      </c>
      <c r="Q7783" s="1">
        <v>0.4</v>
      </c>
      <c r="R7783" s="1" t="s">
        <v>20</v>
      </c>
    </row>
    <row r="7784" spans="1:18" x14ac:dyDescent="0.25">
      <c r="A7784" s="1" t="s">
        <v>50</v>
      </c>
      <c r="B7784" s="1">
        <v>1189833</v>
      </c>
      <c r="C7784" s="3">
        <v>44332</v>
      </c>
      <c r="D7784" s="3" t="s">
        <v>140</v>
      </c>
      <c r="E7784" s="3" t="s">
        <v>150</v>
      </c>
      <c r="F7784" s="1">
        <v>2</v>
      </c>
      <c r="G7784" s="1">
        <v>2021</v>
      </c>
      <c r="H7784" s="1" t="s">
        <v>91</v>
      </c>
      <c r="I7784" s="1" t="s">
        <v>98</v>
      </c>
      <c r="J7784" s="1" t="s">
        <v>99</v>
      </c>
      <c r="K7784" s="1" t="s">
        <v>21</v>
      </c>
      <c r="L7784" s="1" t="s">
        <v>23</v>
      </c>
      <c r="M7784" s="1">
        <v>50</v>
      </c>
      <c r="N7784" s="1">
        <v>625</v>
      </c>
      <c r="O7784" s="1">
        <v>312500</v>
      </c>
      <c r="P7784" s="1">
        <v>109375</v>
      </c>
      <c r="Q7784" s="1">
        <v>0.35</v>
      </c>
      <c r="R7784" s="1" t="s">
        <v>20</v>
      </c>
    </row>
    <row r="7785" spans="1:18" x14ac:dyDescent="0.25">
      <c r="A7785" s="1" t="s">
        <v>50</v>
      </c>
      <c r="B7785" s="1">
        <v>1189833</v>
      </c>
      <c r="C7785" s="3">
        <v>44333</v>
      </c>
      <c r="D7785" s="3" t="s">
        <v>141</v>
      </c>
      <c r="E7785" s="3" t="s">
        <v>150</v>
      </c>
      <c r="F7785" s="1">
        <v>2</v>
      </c>
      <c r="G7785" s="1">
        <v>2021</v>
      </c>
      <c r="H7785" s="1" t="s">
        <v>91</v>
      </c>
      <c r="I7785" s="1" t="s">
        <v>98</v>
      </c>
      <c r="J7785" s="1" t="s">
        <v>99</v>
      </c>
      <c r="K7785" s="1" t="s">
        <v>18</v>
      </c>
      <c r="L7785" s="1" t="s">
        <v>19</v>
      </c>
      <c r="M7785" s="1">
        <v>60</v>
      </c>
      <c r="N7785" s="1">
        <v>600</v>
      </c>
      <c r="O7785" s="1">
        <v>360000</v>
      </c>
      <c r="P7785" s="1">
        <v>198000</v>
      </c>
      <c r="Q7785" s="1">
        <v>0.55000000000000004</v>
      </c>
      <c r="R7785" s="1" t="s">
        <v>20</v>
      </c>
    </row>
    <row r="7786" spans="1:18" x14ac:dyDescent="0.25">
      <c r="A7786" s="1" t="s">
        <v>50</v>
      </c>
      <c r="B7786" s="1">
        <v>1189833</v>
      </c>
      <c r="C7786" s="3">
        <v>44334</v>
      </c>
      <c r="D7786" s="3" t="s">
        <v>135</v>
      </c>
      <c r="E7786" s="3" t="s">
        <v>150</v>
      </c>
      <c r="F7786" s="1">
        <v>2</v>
      </c>
      <c r="G7786" s="1">
        <v>2021</v>
      </c>
      <c r="H7786" s="1" t="s">
        <v>91</v>
      </c>
      <c r="I7786" s="1" t="s">
        <v>98</v>
      </c>
      <c r="J7786" s="1" t="s">
        <v>99</v>
      </c>
      <c r="K7786" s="1" t="s">
        <v>21</v>
      </c>
      <c r="L7786" s="1" t="s">
        <v>19</v>
      </c>
      <c r="M7786" s="1">
        <v>65</v>
      </c>
      <c r="N7786" s="1">
        <v>650</v>
      </c>
      <c r="O7786" s="1">
        <v>422500</v>
      </c>
      <c r="P7786" s="1">
        <v>84500</v>
      </c>
      <c r="Q7786" s="1">
        <v>0.2</v>
      </c>
      <c r="R7786" s="1" t="s">
        <v>20</v>
      </c>
    </row>
    <row r="7787" spans="1:18" x14ac:dyDescent="0.25">
      <c r="A7787" s="1" t="s">
        <v>50</v>
      </c>
      <c r="B7787" s="1">
        <v>1189833</v>
      </c>
      <c r="C7787" s="3">
        <v>44335</v>
      </c>
      <c r="D7787" s="3" t="s">
        <v>136</v>
      </c>
      <c r="E7787" s="3" t="s">
        <v>150</v>
      </c>
      <c r="F7787" s="1">
        <v>2</v>
      </c>
      <c r="G7787" s="1">
        <v>2021</v>
      </c>
      <c r="H7787" s="1" t="s">
        <v>91</v>
      </c>
      <c r="I7787" s="1" t="s">
        <v>98</v>
      </c>
      <c r="J7787" s="1" t="s">
        <v>99</v>
      </c>
      <c r="K7787" s="1" t="s">
        <v>18</v>
      </c>
      <c r="L7787" s="1" t="s">
        <v>22</v>
      </c>
      <c r="M7787" s="1">
        <v>50</v>
      </c>
      <c r="N7787" s="1">
        <v>825</v>
      </c>
      <c r="O7787" s="1">
        <v>412500</v>
      </c>
      <c r="P7787" s="1">
        <v>165000</v>
      </c>
      <c r="Q7787" s="1">
        <v>0.4</v>
      </c>
      <c r="R7787" s="1" t="s">
        <v>20</v>
      </c>
    </row>
    <row r="7788" spans="1:18" x14ac:dyDescent="0.25">
      <c r="A7788" s="1" t="s">
        <v>50</v>
      </c>
      <c r="B7788" s="1">
        <v>1189833</v>
      </c>
      <c r="C7788" s="3">
        <v>44336</v>
      </c>
      <c r="D7788" s="3" t="s">
        <v>137</v>
      </c>
      <c r="E7788" s="3" t="s">
        <v>150</v>
      </c>
      <c r="F7788" s="1">
        <v>2</v>
      </c>
      <c r="G7788" s="1">
        <v>2021</v>
      </c>
      <c r="H7788" s="1" t="s">
        <v>91</v>
      </c>
      <c r="I7788" s="1" t="s">
        <v>98</v>
      </c>
      <c r="J7788" s="1" t="s">
        <v>99</v>
      </c>
      <c r="K7788" s="1" t="s">
        <v>18</v>
      </c>
      <c r="L7788" s="1" t="s">
        <v>23</v>
      </c>
      <c r="M7788" s="1">
        <v>55</v>
      </c>
      <c r="N7788" s="1">
        <v>825</v>
      </c>
      <c r="O7788" s="1">
        <v>453750</v>
      </c>
      <c r="P7788" s="1">
        <v>113437.5</v>
      </c>
      <c r="Q7788" s="1">
        <v>0.25</v>
      </c>
      <c r="R7788" s="1" t="s">
        <v>20</v>
      </c>
    </row>
    <row r="7789" spans="1:18" x14ac:dyDescent="0.25">
      <c r="A7789" s="1" t="s">
        <v>50</v>
      </c>
      <c r="B7789" s="1">
        <v>1189833</v>
      </c>
      <c r="C7789" s="3">
        <v>44337</v>
      </c>
      <c r="D7789" s="3" t="s">
        <v>138</v>
      </c>
      <c r="E7789" s="3" t="s">
        <v>150</v>
      </c>
      <c r="F7789" s="1">
        <v>2</v>
      </c>
      <c r="G7789" s="1">
        <v>2021</v>
      </c>
      <c r="H7789" s="1" t="s">
        <v>91</v>
      </c>
      <c r="I7789" s="1" t="s">
        <v>98</v>
      </c>
      <c r="J7789" s="1" t="s">
        <v>99</v>
      </c>
      <c r="K7789" s="1" t="s">
        <v>21</v>
      </c>
      <c r="L7789" s="1" t="s">
        <v>22</v>
      </c>
      <c r="M7789" s="1">
        <v>50</v>
      </c>
      <c r="N7789" s="1">
        <v>675</v>
      </c>
      <c r="O7789" s="1">
        <v>337500</v>
      </c>
      <c r="P7789" s="1">
        <v>135000</v>
      </c>
      <c r="Q7789" s="1">
        <v>0.4</v>
      </c>
      <c r="R7789" s="1" t="s">
        <v>20</v>
      </c>
    </row>
    <row r="7790" spans="1:18" x14ac:dyDescent="0.25">
      <c r="A7790" s="1" t="s">
        <v>50</v>
      </c>
      <c r="B7790" s="1">
        <v>1189833</v>
      </c>
      <c r="C7790" s="3">
        <v>44338</v>
      </c>
      <c r="D7790" s="3" t="s">
        <v>139</v>
      </c>
      <c r="E7790" s="3" t="s">
        <v>150</v>
      </c>
      <c r="F7790" s="1">
        <v>2</v>
      </c>
      <c r="G7790" s="1">
        <v>2021</v>
      </c>
      <c r="H7790" s="1" t="s">
        <v>91</v>
      </c>
      <c r="I7790" s="1" t="s">
        <v>98</v>
      </c>
      <c r="J7790" s="1" t="s">
        <v>99</v>
      </c>
      <c r="K7790" s="1" t="s">
        <v>21</v>
      </c>
      <c r="L7790" s="1" t="s">
        <v>23</v>
      </c>
      <c r="M7790" s="1">
        <v>50</v>
      </c>
      <c r="N7790" s="1">
        <v>650</v>
      </c>
      <c r="O7790" s="1">
        <v>325000</v>
      </c>
      <c r="P7790" s="1">
        <v>113750</v>
      </c>
      <c r="Q7790" s="1">
        <v>0.35</v>
      </c>
      <c r="R7790" s="1" t="s">
        <v>20</v>
      </c>
    </row>
    <row r="7791" spans="1:18" x14ac:dyDescent="0.25">
      <c r="A7791" s="1" t="s">
        <v>50</v>
      </c>
      <c r="B7791" s="1">
        <v>1189833</v>
      </c>
      <c r="C7791" s="3">
        <v>44339</v>
      </c>
      <c r="D7791" s="3" t="s">
        <v>140</v>
      </c>
      <c r="E7791" s="3" t="s">
        <v>150</v>
      </c>
      <c r="F7791" s="1">
        <v>2</v>
      </c>
      <c r="G7791" s="1">
        <v>2021</v>
      </c>
      <c r="H7791" s="1" t="s">
        <v>91</v>
      </c>
      <c r="I7791" s="1" t="s">
        <v>98</v>
      </c>
      <c r="J7791" s="1" t="s">
        <v>99</v>
      </c>
      <c r="K7791" s="1" t="s">
        <v>18</v>
      </c>
      <c r="L7791" s="1" t="s">
        <v>19</v>
      </c>
      <c r="M7791" s="1">
        <v>60</v>
      </c>
      <c r="N7791" s="1">
        <v>600</v>
      </c>
      <c r="O7791" s="1">
        <v>360000</v>
      </c>
      <c r="P7791" s="1">
        <v>198000</v>
      </c>
      <c r="Q7791" s="1">
        <v>0.55000000000000004</v>
      </c>
      <c r="R7791" s="1" t="s">
        <v>20</v>
      </c>
    </row>
    <row r="7792" spans="1:18" x14ac:dyDescent="0.25">
      <c r="A7792" s="1" t="s">
        <v>50</v>
      </c>
      <c r="B7792" s="1">
        <v>1189833</v>
      </c>
      <c r="C7792" s="3">
        <v>44340</v>
      </c>
      <c r="D7792" s="3" t="s">
        <v>141</v>
      </c>
      <c r="E7792" s="3" t="s">
        <v>150</v>
      </c>
      <c r="F7792" s="1">
        <v>2</v>
      </c>
      <c r="G7792" s="1">
        <v>2021</v>
      </c>
      <c r="H7792" s="1" t="s">
        <v>91</v>
      </c>
      <c r="I7792" s="1" t="s">
        <v>98</v>
      </c>
      <c r="J7792" s="1" t="s">
        <v>99</v>
      </c>
      <c r="K7792" s="1" t="s">
        <v>21</v>
      </c>
      <c r="L7792" s="1" t="s">
        <v>19</v>
      </c>
      <c r="M7792" s="1">
        <v>65</v>
      </c>
      <c r="N7792" s="1">
        <v>700</v>
      </c>
      <c r="O7792" s="1">
        <v>455000</v>
      </c>
      <c r="P7792" s="1">
        <v>91000</v>
      </c>
      <c r="Q7792" s="1">
        <v>0.2</v>
      </c>
      <c r="R7792" s="1" t="s">
        <v>20</v>
      </c>
    </row>
    <row r="7793" spans="1:18" x14ac:dyDescent="0.25">
      <c r="A7793" s="1" t="s">
        <v>50</v>
      </c>
      <c r="B7793" s="1">
        <v>1189833</v>
      </c>
      <c r="C7793" s="3">
        <v>44341</v>
      </c>
      <c r="D7793" s="3" t="s">
        <v>135</v>
      </c>
      <c r="E7793" s="3" t="s">
        <v>150</v>
      </c>
      <c r="F7793" s="1">
        <v>2</v>
      </c>
      <c r="G7793" s="1">
        <v>2021</v>
      </c>
      <c r="H7793" s="1" t="s">
        <v>91</v>
      </c>
      <c r="I7793" s="1" t="s">
        <v>98</v>
      </c>
      <c r="J7793" s="1" t="s">
        <v>99</v>
      </c>
      <c r="K7793" s="1" t="s">
        <v>18</v>
      </c>
      <c r="L7793" s="1" t="s">
        <v>22</v>
      </c>
      <c r="M7793" s="1">
        <v>50</v>
      </c>
      <c r="N7793" s="1">
        <v>900</v>
      </c>
      <c r="O7793" s="1">
        <v>450000</v>
      </c>
      <c r="P7793" s="1">
        <v>180000</v>
      </c>
      <c r="Q7793" s="1">
        <v>0.4</v>
      </c>
      <c r="R7793" s="1" t="s">
        <v>20</v>
      </c>
    </row>
    <row r="7794" spans="1:18" x14ac:dyDescent="0.25">
      <c r="A7794" s="1" t="s">
        <v>50</v>
      </c>
      <c r="B7794" s="1">
        <v>1189833</v>
      </c>
      <c r="C7794" s="3">
        <v>44342</v>
      </c>
      <c r="D7794" s="3" t="s">
        <v>136</v>
      </c>
      <c r="E7794" s="3" t="s">
        <v>150</v>
      </c>
      <c r="F7794" s="1">
        <v>2</v>
      </c>
      <c r="G7794" s="1">
        <v>2021</v>
      </c>
      <c r="H7794" s="1" t="s">
        <v>91</v>
      </c>
      <c r="I7794" s="1" t="s">
        <v>98</v>
      </c>
      <c r="J7794" s="1" t="s">
        <v>99</v>
      </c>
      <c r="K7794" s="1" t="s">
        <v>18</v>
      </c>
      <c r="L7794" s="1" t="s">
        <v>23</v>
      </c>
      <c r="M7794" s="1">
        <v>55</v>
      </c>
      <c r="N7794" s="1">
        <v>900</v>
      </c>
      <c r="O7794" s="1">
        <v>495000</v>
      </c>
      <c r="P7794" s="1">
        <v>123750</v>
      </c>
      <c r="Q7794" s="1">
        <v>0.25</v>
      </c>
      <c r="R7794" s="1" t="s">
        <v>20</v>
      </c>
    </row>
    <row r="7795" spans="1:18" x14ac:dyDescent="0.25">
      <c r="A7795" s="1" t="s">
        <v>50</v>
      </c>
      <c r="B7795" s="1">
        <v>1189833</v>
      </c>
      <c r="C7795" s="3">
        <v>44343</v>
      </c>
      <c r="D7795" s="3" t="s">
        <v>137</v>
      </c>
      <c r="E7795" s="3" t="s">
        <v>150</v>
      </c>
      <c r="F7795" s="1">
        <v>2</v>
      </c>
      <c r="G7795" s="1">
        <v>2021</v>
      </c>
      <c r="H7795" s="1" t="s">
        <v>91</v>
      </c>
      <c r="I7795" s="1" t="s">
        <v>98</v>
      </c>
      <c r="J7795" s="1" t="s">
        <v>99</v>
      </c>
      <c r="K7795" s="1" t="s">
        <v>21</v>
      </c>
      <c r="L7795" s="1" t="s">
        <v>22</v>
      </c>
      <c r="M7795" s="1">
        <v>50</v>
      </c>
      <c r="N7795" s="1">
        <v>700</v>
      </c>
      <c r="O7795" s="1">
        <v>350000</v>
      </c>
      <c r="P7795" s="1">
        <v>140000</v>
      </c>
      <c r="Q7795" s="1">
        <v>0.4</v>
      </c>
      <c r="R7795" s="1" t="s">
        <v>20</v>
      </c>
    </row>
    <row r="7796" spans="1:18" x14ac:dyDescent="0.25">
      <c r="A7796" s="1" t="s">
        <v>50</v>
      </c>
      <c r="B7796" s="1">
        <v>1189833</v>
      </c>
      <c r="C7796" s="3">
        <v>44344</v>
      </c>
      <c r="D7796" s="3" t="s">
        <v>138</v>
      </c>
      <c r="E7796" s="3" t="s">
        <v>150</v>
      </c>
      <c r="F7796" s="1">
        <v>2</v>
      </c>
      <c r="G7796" s="1">
        <v>2021</v>
      </c>
      <c r="H7796" s="1" t="s">
        <v>91</v>
      </c>
      <c r="I7796" s="1" t="s">
        <v>98</v>
      </c>
      <c r="J7796" s="1" t="s">
        <v>99</v>
      </c>
      <c r="K7796" s="1" t="s">
        <v>21</v>
      </c>
      <c r="L7796" s="1" t="s">
        <v>23</v>
      </c>
      <c r="M7796" s="1">
        <v>50</v>
      </c>
      <c r="N7796" s="1">
        <v>700</v>
      </c>
      <c r="O7796" s="1">
        <v>350000</v>
      </c>
      <c r="P7796" s="1">
        <v>122500</v>
      </c>
      <c r="Q7796" s="1">
        <v>0.35</v>
      </c>
      <c r="R7796" s="1" t="s">
        <v>20</v>
      </c>
    </row>
    <row r="7797" spans="1:18" x14ac:dyDescent="0.25">
      <c r="A7797" s="1" t="s">
        <v>50</v>
      </c>
      <c r="B7797" s="1">
        <v>1189833</v>
      </c>
      <c r="C7797" s="3">
        <v>44345</v>
      </c>
      <c r="D7797" s="3" t="s">
        <v>139</v>
      </c>
      <c r="E7797" s="3" t="s">
        <v>150</v>
      </c>
      <c r="F7797" s="1">
        <v>2</v>
      </c>
      <c r="G7797" s="1">
        <v>2021</v>
      </c>
      <c r="H7797" s="1" t="s">
        <v>91</v>
      </c>
      <c r="I7797" s="1" t="s">
        <v>98</v>
      </c>
      <c r="J7797" s="1" t="s">
        <v>99</v>
      </c>
      <c r="K7797" s="1" t="s">
        <v>18</v>
      </c>
      <c r="L7797" s="1" t="s">
        <v>19</v>
      </c>
      <c r="M7797" s="1">
        <v>60</v>
      </c>
      <c r="N7797" s="1">
        <v>625</v>
      </c>
      <c r="O7797" s="1">
        <v>375000</v>
      </c>
      <c r="P7797" s="1">
        <v>206250</v>
      </c>
      <c r="Q7797" s="1">
        <v>0.55000000000000004</v>
      </c>
      <c r="R7797" s="1" t="s">
        <v>20</v>
      </c>
    </row>
    <row r="7798" spans="1:18" x14ac:dyDescent="0.25">
      <c r="A7798" s="1" t="s">
        <v>50</v>
      </c>
      <c r="B7798" s="1">
        <v>1189833</v>
      </c>
      <c r="C7798" s="3">
        <v>44346</v>
      </c>
      <c r="D7798" s="3" t="s">
        <v>140</v>
      </c>
      <c r="E7798" s="3" t="s">
        <v>150</v>
      </c>
      <c r="F7798" s="1">
        <v>2</v>
      </c>
      <c r="G7798" s="1">
        <v>2021</v>
      </c>
      <c r="H7798" s="1" t="s">
        <v>91</v>
      </c>
      <c r="I7798" s="1" t="s">
        <v>98</v>
      </c>
      <c r="J7798" s="1" t="s">
        <v>99</v>
      </c>
      <c r="K7798" s="1" t="s">
        <v>21</v>
      </c>
      <c r="L7798" s="1" t="s">
        <v>19</v>
      </c>
      <c r="M7798" s="1">
        <v>65</v>
      </c>
      <c r="N7798" s="1">
        <v>725</v>
      </c>
      <c r="O7798" s="1">
        <v>471250</v>
      </c>
      <c r="P7798" s="1">
        <v>94250</v>
      </c>
      <c r="Q7798" s="1">
        <v>0.2</v>
      </c>
      <c r="R7798" s="1" t="s">
        <v>20</v>
      </c>
    </row>
    <row r="7799" spans="1:18" x14ac:dyDescent="0.25">
      <c r="A7799" s="1" t="s">
        <v>50</v>
      </c>
      <c r="B7799" s="1">
        <v>1189833</v>
      </c>
      <c r="C7799" s="3">
        <v>44266</v>
      </c>
      <c r="D7799" s="3" t="s">
        <v>137</v>
      </c>
      <c r="E7799" s="3" t="s">
        <v>148</v>
      </c>
      <c r="F7799" s="1">
        <v>1</v>
      </c>
      <c r="G7799" s="1">
        <v>2021</v>
      </c>
      <c r="H7799" s="1" t="s">
        <v>91</v>
      </c>
      <c r="I7799" s="1" t="s">
        <v>98</v>
      </c>
      <c r="J7799" s="1" t="s">
        <v>99</v>
      </c>
      <c r="K7799" s="1" t="s">
        <v>18</v>
      </c>
      <c r="L7799" s="1" t="s">
        <v>19</v>
      </c>
      <c r="M7799" s="1">
        <v>36</v>
      </c>
      <c r="N7799" s="1">
        <v>155</v>
      </c>
      <c r="O7799" s="1">
        <v>5580</v>
      </c>
      <c r="P7799" s="1">
        <v>3292.2</v>
      </c>
      <c r="Q7799" s="1">
        <v>0.59</v>
      </c>
      <c r="R7799" s="1" t="s">
        <v>20</v>
      </c>
    </row>
    <row r="7800" spans="1:18" x14ac:dyDescent="0.25">
      <c r="A7800" s="1" t="s">
        <v>50</v>
      </c>
      <c r="B7800" s="1">
        <v>1189833</v>
      </c>
      <c r="C7800" s="3">
        <v>44267</v>
      </c>
      <c r="D7800" s="3" t="s">
        <v>138</v>
      </c>
      <c r="E7800" s="3" t="s">
        <v>148</v>
      </c>
      <c r="F7800" s="1">
        <v>1</v>
      </c>
      <c r="G7800" s="1">
        <v>2021</v>
      </c>
      <c r="H7800" s="1" t="s">
        <v>91</v>
      </c>
      <c r="I7800" s="1" t="s">
        <v>98</v>
      </c>
      <c r="J7800" s="1" t="s">
        <v>99</v>
      </c>
      <c r="K7800" s="1" t="s">
        <v>21</v>
      </c>
      <c r="L7800" s="1" t="s">
        <v>19</v>
      </c>
      <c r="M7800" s="1">
        <v>29</v>
      </c>
      <c r="N7800" s="1">
        <v>210</v>
      </c>
      <c r="O7800" s="1">
        <v>6090</v>
      </c>
      <c r="P7800" s="1">
        <v>1400.7</v>
      </c>
      <c r="Q7800" s="1">
        <v>0.23</v>
      </c>
      <c r="R7800" s="1" t="s">
        <v>20</v>
      </c>
    </row>
    <row r="7801" spans="1:18" x14ac:dyDescent="0.25">
      <c r="A7801" s="1" t="s">
        <v>50</v>
      </c>
      <c r="B7801" s="1">
        <v>1189833</v>
      </c>
      <c r="C7801" s="3">
        <v>44268</v>
      </c>
      <c r="D7801" s="3" t="s">
        <v>139</v>
      </c>
      <c r="E7801" s="3" t="s">
        <v>148</v>
      </c>
      <c r="F7801" s="1">
        <v>1</v>
      </c>
      <c r="G7801" s="1">
        <v>2021</v>
      </c>
      <c r="H7801" s="1" t="s">
        <v>91</v>
      </c>
      <c r="I7801" s="1" t="s">
        <v>98</v>
      </c>
      <c r="J7801" s="1" t="s">
        <v>99</v>
      </c>
      <c r="K7801" s="1" t="s">
        <v>18</v>
      </c>
      <c r="L7801" s="1" t="s">
        <v>22</v>
      </c>
      <c r="M7801" s="1">
        <v>28</v>
      </c>
      <c r="N7801" s="1">
        <v>240</v>
      </c>
      <c r="O7801" s="1">
        <v>6720</v>
      </c>
      <c r="P7801" s="1">
        <v>3091.2</v>
      </c>
      <c r="Q7801" s="1">
        <v>0.46</v>
      </c>
      <c r="R7801" s="1" t="s">
        <v>20</v>
      </c>
    </row>
    <row r="7802" spans="1:18" x14ac:dyDescent="0.25">
      <c r="A7802" s="1" t="s">
        <v>50</v>
      </c>
      <c r="B7802" s="1">
        <v>1189833</v>
      </c>
      <c r="C7802" s="3">
        <v>44269</v>
      </c>
      <c r="D7802" s="3" t="s">
        <v>140</v>
      </c>
      <c r="E7802" s="3" t="s">
        <v>148</v>
      </c>
      <c r="F7802" s="1">
        <v>1</v>
      </c>
      <c r="G7802" s="1">
        <v>2021</v>
      </c>
      <c r="H7802" s="1" t="s">
        <v>91</v>
      </c>
      <c r="I7802" s="1" t="s">
        <v>98</v>
      </c>
      <c r="J7802" s="1" t="s">
        <v>99</v>
      </c>
      <c r="K7802" s="1" t="s">
        <v>18</v>
      </c>
      <c r="L7802" s="1" t="s">
        <v>23</v>
      </c>
      <c r="M7802" s="1">
        <v>30</v>
      </c>
      <c r="N7802" s="1">
        <v>215</v>
      </c>
      <c r="O7802" s="1">
        <v>6450</v>
      </c>
      <c r="P7802" s="1">
        <v>1999.5</v>
      </c>
      <c r="Q7802" s="1">
        <v>0.31</v>
      </c>
      <c r="R7802" s="1" t="s">
        <v>20</v>
      </c>
    </row>
    <row r="7803" spans="1:18" x14ac:dyDescent="0.25">
      <c r="A7803" s="1" t="s">
        <v>50</v>
      </c>
      <c r="B7803" s="1">
        <v>1189833</v>
      </c>
      <c r="C7803" s="3">
        <v>44270</v>
      </c>
      <c r="D7803" s="3" t="s">
        <v>141</v>
      </c>
      <c r="E7803" s="3" t="s">
        <v>148</v>
      </c>
      <c r="F7803" s="1">
        <v>1</v>
      </c>
      <c r="G7803" s="1">
        <v>2021</v>
      </c>
      <c r="H7803" s="1" t="s">
        <v>91</v>
      </c>
      <c r="I7803" s="1" t="s">
        <v>98</v>
      </c>
      <c r="J7803" s="1" t="s">
        <v>99</v>
      </c>
      <c r="K7803" s="1" t="s">
        <v>21</v>
      </c>
      <c r="L7803" s="1" t="s">
        <v>22</v>
      </c>
      <c r="M7803" s="1">
        <v>33</v>
      </c>
      <c r="N7803" s="1">
        <v>223</v>
      </c>
      <c r="O7803" s="1">
        <v>7359</v>
      </c>
      <c r="P7803" s="1">
        <v>3090.78</v>
      </c>
      <c r="Q7803" s="1">
        <v>0.42</v>
      </c>
      <c r="R7803" s="1" t="s">
        <v>20</v>
      </c>
    </row>
    <row r="7804" spans="1:18" x14ac:dyDescent="0.25">
      <c r="A7804" s="1" t="s">
        <v>50</v>
      </c>
      <c r="B7804" s="1">
        <v>1189833</v>
      </c>
      <c r="C7804" s="3">
        <v>44271</v>
      </c>
      <c r="D7804" s="3" t="s">
        <v>135</v>
      </c>
      <c r="E7804" s="3" t="s">
        <v>148</v>
      </c>
      <c r="F7804" s="1">
        <v>1</v>
      </c>
      <c r="G7804" s="1">
        <v>2021</v>
      </c>
      <c r="H7804" s="1" t="s">
        <v>91</v>
      </c>
      <c r="I7804" s="1" t="s">
        <v>98</v>
      </c>
      <c r="J7804" s="1" t="s">
        <v>99</v>
      </c>
      <c r="K7804" s="1" t="s">
        <v>21</v>
      </c>
      <c r="L7804" s="1" t="s">
        <v>23</v>
      </c>
      <c r="M7804" s="1">
        <v>34</v>
      </c>
      <c r="N7804" s="1">
        <v>179</v>
      </c>
      <c r="O7804" s="1">
        <v>6086</v>
      </c>
      <c r="P7804" s="1">
        <v>2495.2600000000002</v>
      </c>
      <c r="Q7804" s="1">
        <v>0.41</v>
      </c>
      <c r="R7804" s="1" t="s">
        <v>20</v>
      </c>
    </row>
    <row r="7805" spans="1:18" x14ac:dyDescent="0.25">
      <c r="A7805" s="1" t="s">
        <v>50</v>
      </c>
      <c r="B7805" s="1">
        <v>1189833</v>
      </c>
      <c r="C7805" s="3">
        <v>44272</v>
      </c>
      <c r="D7805" s="3" t="s">
        <v>136</v>
      </c>
      <c r="E7805" s="3" t="s">
        <v>148</v>
      </c>
      <c r="F7805" s="1">
        <v>1</v>
      </c>
      <c r="G7805" s="1">
        <v>2021</v>
      </c>
      <c r="H7805" s="1" t="s">
        <v>91</v>
      </c>
      <c r="I7805" s="1" t="s">
        <v>98</v>
      </c>
      <c r="J7805" s="1" t="s">
        <v>99</v>
      </c>
      <c r="K7805" s="1" t="s">
        <v>18</v>
      </c>
      <c r="L7805" s="1" t="s">
        <v>19</v>
      </c>
      <c r="M7805" s="1">
        <v>40</v>
      </c>
      <c r="N7805" s="1">
        <v>140</v>
      </c>
      <c r="O7805" s="1">
        <v>5600</v>
      </c>
      <c r="P7805" s="1">
        <v>3192</v>
      </c>
      <c r="Q7805" s="1">
        <v>0.56999999999999995</v>
      </c>
      <c r="R7805" s="1" t="s">
        <v>20</v>
      </c>
    </row>
    <row r="7806" spans="1:18" x14ac:dyDescent="0.25">
      <c r="A7806" s="1" t="s">
        <v>50</v>
      </c>
      <c r="B7806" s="1">
        <v>1189833</v>
      </c>
      <c r="C7806" s="3">
        <v>44273</v>
      </c>
      <c r="D7806" s="3" t="s">
        <v>137</v>
      </c>
      <c r="E7806" s="3" t="s">
        <v>148</v>
      </c>
      <c r="F7806" s="1">
        <v>1</v>
      </c>
      <c r="G7806" s="1">
        <v>2021</v>
      </c>
      <c r="H7806" s="1" t="s">
        <v>91</v>
      </c>
      <c r="I7806" s="1" t="s">
        <v>98</v>
      </c>
      <c r="J7806" s="1" t="s">
        <v>99</v>
      </c>
      <c r="K7806" s="1" t="s">
        <v>21</v>
      </c>
      <c r="L7806" s="1" t="s">
        <v>19</v>
      </c>
      <c r="M7806" s="1">
        <v>32</v>
      </c>
      <c r="N7806" s="1">
        <v>208</v>
      </c>
      <c r="O7806" s="1">
        <v>6656</v>
      </c>
      <c r="P7806" s="1">
        <v>1730.56</v>
      </c>
      <c r="Q7806" s="1">
        <v>0.26</v>
      </c>
      <c r="R7806" s="1" t="s">
        <v>20</v>
      </c>
    </row>
    <row r="7807" spans="1:18" x14ac:dyDescent="0.25">
      <c r="A7807" s="1" t="s">
        <v>50</v>
      </c>
      <c r="B7807" s="1">
        <v>1189833</v>
      </c>
      <c r="C7807" s="3">
        <v>44274</v>
      </c>
      <c r="D7807" s="3" t="s">
        <v>138</v>
      </c>
      <c r="E7807" s="3" t="s">
        <v>148</v>
      </c>
      <c r="F7807" s="1">
        <v>1</v>
      </c>
      <c r="G7807" s="1">
        <v>2021</v>
      </c>
      <c r="H7807" s="1" t="s">
        <v>91</v>
      </c>
      <c r="I7807" s="1" t="s">
        <v>98</v>
      </c>
      <c r="J7807" s="1" t="s">
        <v>99</v>
      </c>
      <c r="K7807" s="1" t="s">
        <v>18</v>
      </c>
      <c r="L7807" s="1" t="s">
        <v>22</v>
      </c>
      <c r="M7807" s="1">
        <v>24</v>
      </c>
      <c r="N7807" s="1">
        <v>264</v>
      </c>
      <c r="O7807" s="1">
        <v>6336</v>
      </c>
      <c r="P7807" s="1">
        <v>2787.84</v>
      </c>
      <c r="Q7807" s="1">
        <v>0.44</v>
      </c>
      <c r="R7807" s="1" t="s">
        <v>20</v>
      </c>
    </row>
    <row r="7808" spans="1:18" x14ac:dyDescent="0.25">
      <c r="A7808" s="1" t="s">
        <v>50</v>
      </c>
      <c r="B7808" s="1">
        <v>1189833</v>
      </c>
      <c r="C7808" s="3">
        <v>44275</v>
      </c>
      <c r="D7808" s="3" t="s">
        <v>139</v>
      </c>
      <c r="E7808" s="3" t="s">
        <v>148</v>
      </c>
      <c r="F7808" s="1">
        <v>1</v>
      </c>
      <c r="G7808" s="1">
        <v>2021</v>
      </c>
      <c r="H7808" s="1" t="s">
        <v>91</v>
      </c>
      <c r="I7808" s="1" t="s">
        <v>98</v>
      </c>
      <c r="J7808" s="1" t="s">
        <v>99</v>
      </c>
      <c r="K7808" s="1" t="s">
        <v>18</v>
      </c>
      <c r="L7808" s="1" t="s">
        <v>23</v>
      </c>
      <c r="M7808" s="1">
        <v>36</v>
      </c>
      <c r="N7808" s="1">
        <v>228</v>
      </c>
      <c r="O7808" s="1">
        <v>8208</v>
      </c>
      <c r="P7808" s="1">
        <v>2298.2399999999998</v>
      </c>
      <c r="Q7808" s="1">
        <v>0.28000000000000003</v>
      </c>
      <c r="R7808" s="1" t="s">
        <v>20</v>
      </c>
    </row>
    <row r="7809" spans="1:18" x14ac:dyDescent="0.25">
      <c r="A7809" s="1" t="s">
        <v>50</v>
      </c>
      <c r="B7809" s="1">
        <v>1189833</v>
      </c>
      <c r="C7809" s="3">
        <v>44276</v>
      </c>
      <c r="D7809" s="3" t="s">
        <v>140</v>
      </c>
      <c r="E7809" s="3" t="s">
        <v>148</v>
      </c>
      <c r="F7809" s="1">
        <v>1</v>
      </c>
      <c r="G7809" s="1">
        <v>2021</v>
      </c>
      <c r="H7809" s="1" t="s">
        <v>91</v>
      </c>
      <c r="I7809" s="1" t="s">
        <v>98</v>
      </c>
      <c r="J7809" s="1" t="s">
        <v>99</v>
      </c>
      <c r="K7809" s="1" t="s">
        <v>21</v>
      </c>
      <c r="L7809" s="1" t="s">
        <v>22</v>
      </c>
      <c r="M7809" s="1">
        <v>33</v>
      </c>
      <c r="N7809" s="1">
        <v>221</v>
      </c>
      <c r="O7809" s="1">
        <v>7293</v>
      </c>
      <c r="P7809" s="1">
        <v>3354.78</v>
      </c>
      <c r="Q7809" s="1">
        <v>0.46</v>
      </c>
      <c r="R7809" s="1" t="s">
        <v>20</v>
      </c>
    </row>
    <row r="7810" spans="1:18" x14ac:dyDescent="0.25">
      <c r="A7810" s="1" t="s">
        <v>50</v>
      </c>
      <c r="B7810" s="1">
        <v>1189833</v>
      </c>
      <c r="C7810" s="3">
        <v>44277</v>
      </c>
      <c r="D7810" s="3" t="s">
        <v>141</v>
      </c>
      <c r="E7810" s="3" t="s">
        <v>148</v>
      </c>
      <c r="F7810" s="1">
        <v>1</v>
      </c>
      <c r="G7810" s="1">
        <v>2021</v>
      </c>
      <c r="H7810" s="1" t="s">
        <v>91</v>
      </c>
      <c r="I7810" s="1" t="s">
        <v>98</v>
      </c>
      <c r="J7810" s="1" t="s">
        <v>99</v>
      </c>
      <c r="K7810" s="1" t="s">
        <v>21</v>
      </c>
      <c r="L7810" s="1" t="s">
        <v>23</v>
      </c>
      <c r="M7810" s="1">
        <v>36</v>
      </c>
      <c r="N7810" s="1">
        <v>176</v>
      </c>
      <c r="O7810" s="1">
        <v>6336</v>
      </c>
      <c r="P7810" s="1">
        <v>2471.04</v>
      </c>
      <c r="Q7810" s="1">
        <v>0.39</v>
      </c>
      <c r="R7810" s="1" t="s">
        <v>20</v>
      </c>
    </row>
    <row r="7811" spans="1:18" x14ac:dyDescent="0.25">
      <c r="A7811" s="1" t="s">
        <v>50</v>
      </c>
      <c r="B7811" s="1">
        <v>1189833</v>
      </c>
      <c r="C7811" s="3">
        <v>44278</v>
      </c>
      <c r="D7811" s="3" t="s">
        <v>135</v>
      </c>
      <c r="E7811" s="3" t="s">
        <v>148</v>
      </c>
      <c r="F7811" s="1">
        <v>1</v>
      </c>
      <c r="G7811" s="1">
        <v>2021</v>
      </c>
      <c r="H7811" s="1" t="s">
        <v>91</v>
      </c>
      <c r="I7811" s="1" t="s">
        <v>98</v>
      </c>
      <c r="J7811" s="1" t="s">
        <v>99</v>
      </c>
      <c r="K7811" s="1" t="s">
        <v>18</v>
      </c>
      <c r="L7811" s="1" t="s">
        <v>19</v>
      </c>
      <c r="M7811" s="1">
        <v>36</v>
      </c>
      <c r="N7811" s="1">
        <v>128</v>
      </c>
      <c r="O7811" s="1">
        <v>4608</v>
      </c>
      <c r="P7811" s="1">
        <v>2718.72</v>
      </c>
      <c r="Q7811" s="1">
        <v>0.59</v>
      </c>
      <c r="R7811" s="1" t="s">
        <v>20</v>
      </c>
    </row>
    <row r="7812" spans="1:18" x14ac:dyDescent="0.25">
      <c r="A7812" s="1" t="s">
        <v>50</v>
      </c>
      <c r="B7812" s="1">
        <v>1189833</v>
      </c>
      <c r="C7812" s="3">
        <v>44292</v>
      </c>
      <c r="D7812" s="3" t="s">
        <v>135</v>
      </c>
      <c r="E7812" s="3" t="s">
        <v>149</v>
      </c>
      <c r="F7812" s="1">
        <v>2</v>
      </c>
      <c r="G7812" s="1">
        <v>2021</v>
      </c>
      <c r="H7812" s="1" t="s">
        <v>91</v>
      </c>
      <c r="I7812" s="1" t="s">
        <v>98</v>
      </c>
      <c r="J7812" s="1" t="s">
        <v>99</v>
      </c>
      <c r="K7812" s="1" t="s">
        <v>21</v>
      </c>
      <c r="L7812" s="1" t="s">
        <v>19</v>
      </c>
      <c r="M7812" s="1">
        <v>33</v>
      </c>
      <c r="N7812" s="1">
        <v>194</v>
      </c>
      <c r="O7812" s="1">
        <v>6402</v>
      </c>
      <c r="P7812" s="1">
        <v>1472.46</v>
      </c>
      <c r="Q7812" s="1">
        <v>0.23</v>
      </c>
      <c r="R7812" s="1" t="s">
        <v>20</v>
      </c>
    </row>
    <row r="7813" spans="1:18" x14ac:dyDescent="0.25">
      <c r="A7813" s="1" t="s">
        <v>50</v>
      </c>
      <c r="B7813" s="1">
        <v>1189833</v>
      </c>
      <c r="C7813" s="3">
        <v>44293</v>
      </c>
      <c r="D7813" s="3" t="s">
        <v>136</v>
      </c>
      <c r="E7813" s="3" t="s">
        <v>149</v>
      </c>
      <c r="F7813" s="1">
        <v>2</v>
      </c>
      <c r="G7813" s="1">
        <v>2021</v>
      </c>
      <c r="H7813" s="1" t="s">
        <v>91</v>
      </c>
      <c r="I7813" s="1" t="s">
        <v>98</v>
      </c>
      <c r="J7813" s="1" t="s">
        <v>99</v>
      </c>
      <c r="K7813" s="1" t="s">
        <v>18</v>
      </c>
      <c r="L7813" s="1" t="s">
        <v>22</v>
      </c>
      <c r="M7813" s="1">
        <v>31</v>
      </c>
      <c r="N7813" s="1">
        <v>248</v>
      </c>
      <c r="O7813" s="1">
        <v>7688</v>
      </c>
      <c r="P7813" s="1">
        <v>3536.48</v>
      </c>
      <c r="Q7813" s="1">
        <v>0.46</v>
      </c>
      <c r="R7813" s="1" t="s">
        <v>20</v>
      </c>
    </row>
    <row r="7814" spans="1:18" x14ac:dyDescent="0.25">
      <c r="A7814" s="1" t="s">
        <v>50</v>
      </c>
      <c r="B7814" s="1">
        <v>1189833</v>
      </c>
      <c r="C7814" s="3">
        <v>44294</v>
      </c>
      <c r="D7814" s="3" t="s">
        <v>137</v>
      </c>
      <c r="E7814" s="3" t="s">
        <v>149</v>
      </c>
      <c r="F7814" s="1">
        <v>2</v>
      </c>
      <c r="G7814" s="1">
        <v>2021</v>
      </c>
      <c r="H7814" s="1" t="s">
        <v>91</v>
      </c>
      <c r="I7814" s="1" t="s">
        <v>98</v>
      </c>
      <c r="J7814" s="1" t="s">
        <v>99</v>
      </c>
      <c r="K7814" s="1" t="s">
        <v>18</v>
      </c>
      <c r="L7814" s="1" t="s">
        <v>23</v>
      </c>
      <c r="M7814" s="1">
        <v>34</v>
      </c>
      <c r="N7814" s="1">
        <v>210</v>
      </c>
      <c r="O7814" s="1">
        <v>7140</v>
      </c>
      <c r="P7814" s="1">
        <v>2070.6</v>
      </c>
      <c r="Q7814" s="1">
        <v>0.28999999999999998</v>
      </c>
      <c r="R7814" s="1" t="s">
        <v>20</v>
      </c>
    </row>
    <row r="7815" spans="1:18" x14ac:dyDescent="0.25">
      <c r="A7815" s="1" t="s">
        <v>50</v>
      </c>
      <c r="B7815" s="1">
        <v>1189833</v>
      </c>
      <c r="C7815" s="3">
        <v>44295</v>
      </c>
      <c r="D7815" s="3" t="s">
        <v>138</v>
      </c>
      <c r="E7815" s="3" t="s">
        <v>149</v>
      </c>
      <c r="F7815" s="1">
        <v>2</v>
      </c>
      <c r="G7815" s="1">
        <v>2021</v>
      </c>
      <c r="H7815" s="1" t="s">
        <v>91</v>
      </c>
      <c r="I7815" s="1" t="s">
        <v>98</v>
      </c>
      <c r="J7815" s="1" t="s">
        <v>99</v>
      </c>
      <c r="K7815" s="1" t="s">
        <v>21</v>
      </c>
      <c r="L7815" s="1" t="s">
        <v>22</v>
      </c>
      <c r="M7815" s="1">
        <v>38</v>
      </c>
      <c r="N7815" s="1">
        <v>206</v>
      </c>
      <c r="O7815" s="1">
        <v>7828</v>
      </c>
      <c r="P7815" s="1">
        <v>3679.16</v>
      </c>
      <c r="Q7815" s="1">
        <v>0.47</v>
      </c>
      <c r="R7815" s="1" t="s">
        <v>20</v>
      </c>
    </row>
    <row r="7816" spans="1:18" x14ac:dyDescent="0.25">
      <c r="A7816" s="1" t="s">
        <v>50</v>
      </c>
      <c r="B7816" s="1">
        <v>1189833</v>
      </c>
      <c r="C7816" s="3">
        <v>44296</v>
      </c>
      <c r="D7816" s="3" t="s">
        <v>139</v>
      </c>
      <c r="E7816" s="3" t="s">
        <v>149</v>
      </c>
      <c r="F7816" s="1">
        <v>2</v>
      </c>
      <c r="G7816" s="1">
        <v>2021</v>
      </c>
      <c r="H7816" s="1" t="s">
        <v>91</v>
      </c>
      <c r="I7816" s="1" t="s">
        <v>98</v>
      </c>
      <c r="J7816" s="1" t="s">
        <v>99</v>
      </c>
      <c r="K7816" s="1" t="s">
        <v>21</v>
      </c>
      <c r="L7816" s="1" t="s">
        <v>23</v>
      </c>
      <c r="M7816" s="1">
        <v>31</v>
      </c>
      <c r="N7816" s="1">
        <v>173</v>
      </c>
      <c r="O7816" s="1">
        <v>5363</v>
      </c>
      <c r="P7816" s="1">
        <v>2037.94</v>
      </c>
      <c r="Q7816" s="1">
        <v>0.38</v>
      </c>
      <c r="R7816" s="1" t="s">
        <v>20</v>
      </c>
    </row>
    <row r="7817" spans="1:18" x14ac:dyDescent="0.25">
      <c r="A7817" s="1" t="s">
        <v>50</v>
      </c>
      <c r="B7817" s="1">
        <v>1189833</v>
      </c>
      <c r="C7817" s="3">
        <v>44297</v>
      </c>
      <c r="D7817" s="3" t="s">
        <v>140</v>
      </c>
      <c r="E7817" s="3" t="s">
        <v>149</v>
      </c>
      <c r="F7817" s="1">
        <v>2</v>
      </c>
      <c r="G7817" s="1">
        <v>2021</v>
      </c>
      <c r="H7817" s="1" t="s">
        <v>91</v>
      </c>
      <c r="I7817" s="1" t="s">
        <v>98</v>
      </c>
      <c r="J7817" s="1" t="s">
        <v>99</v>
      </c>
      <c r="K7817" s="1" t="s">
        <v>18</v>
      </c>
      <c r="L7817" s="1" t="s">
        <v>19</v>
      </c>
      <c r="M7817" s="1">
        <v>38</v>
      </c>
      <c r="N7817" s="1">
        <v>149</v>
      </c>
      <c r="O7817" s="1">
        <v>5662</v>
      </c>
      <c r="P7817" s="1">
        <v>3453.82</v>
      </c>
      <c r="Q7817" s="1">
        <v>0.61</v>
      </c>
      <c r="R7817" s="1" t="s">
        <v>20</v>
      </c>
    </row>
    <row r="7818" spans="1:18" x14ac:dyDescent="0.25">
      <c r="A7818" s="1" t="s">
        <v>50</v>
      </c>
      <c r="B7818" s="1">
        <v>1189833</v>
      </c>
      <c r="C7818" s="3">
        <v>44298</v>
      </c>
      <c r="D7818" s="3" t="s">
        <v>141</v>
      </c>
      <c r="E7818" s="3" t="s">
        <v>149</v>
      </c>
      <c r="F7818" s="1">
        <v>2</v>
      </c>
      <c r="G7818" s="1">
        <v>2021</v>
      </c>
      <c r="H7818" s="1" t="s">
        <v>91</v>
      </c>
      <c r="I7818" s="1" t="s">
        <v>98</v>
      </c>
      <c r="J7818" s="1" t="s">
        <v>99</v>
      </c>
      <c r="K7818" s="1" t="s">
        <v>21</v>
      </c>
      <c r="L7818" s="1" t="s">
        <v>19</v>
      </c>
      <c r="M7818" s="1">
        <v>49</v>
      </c>
      <c r="N7818" s="1">
        <v>198</v>
      </c>
      <c r="O7818" s="1">
        <v>9702</v>
      </c>
      <c r="P7818" s="1">
        <v>2619.54</v>
      </c>
      <c r="Q7818" s="1">
        <v>0.27</v>
      </c>
      <c r="R7818" s="1" t="s">
        <v>20</v>
      </c>
    </row>
    <row r="7819" spans="1:18" x14ac:dyDescent="0.25">
      <c r="A7819" s="1" t="s">
        <v>50</v>
      </c>
      <c r="B7819" s="1">
        <v>1189833</v>
      </c>
      <c r="C7819" s="3">
        <v>44299</v>
      </c>
      <c r="D7819" s="3" t="s">
        <v>135</v>
      </c>
      <c r="E7819" s="3" t="s">
        <v>149</v>
      </c>
      <c r="F7819" s="1">
        <v>2</v>
      </c>
      <c r="G7819" s="1">
        <v>2021</v>
      </c>
      <c r="H7819" s="1" t="s">
        <v>91</v>
      </c>
      <c r="I7819" s="1" t="s">
        <v>98</v>
      </c>
      <c r="J7819" s="1" t="s">
        <v>99</v>
      </c>
      <c r="K7819" s="1" t="s">
        <v>18</v>
      </c>
      <c r="L7819" s="1" t="s">
        <v>22</v>
      </c>
      <c r="M7819" s="1">
        <v>32</v>
      </c>
      <c r="N7819" s="1">
        <v>240</v>
      </c>
      <c r="O7819" s="1">
        <v>7680</v>
      </c>
      <c r="P7819" s="1">
        <v>3609.6</v>
      </c>
      <c r="Q7819" s="1">
        <v>0.47</v>
      </c>
      <c r="R7819" s="1" t="s">
        <v>20</v>
      </c>
    </row>
    <row r="7820" spans="1:18" x14ac:dyDescent="0.25">
      <c r="A7820" s="1" t="s">
        <v>50</v>
      </c>
      <c r="B7820" s="1">
        <v>1189833</v>
      </c>
      <c r="C7820" s="3">
        <v>44300</v>
      </c>
      <c r="D7820" s="3" t="s">
        <v>136</v>
      </c>
      <c r="E7820" s="3" t="s">
        <v>149</v>
      </c>
      <c r="F7820" s="1">
        <v>2</v>
      </c>
      <c r="G7820" s="1">
        <v>2021</v>
      </c>
      <c r="H7820" s="1" t="s">
        <v>91</v>
      </c>
      <c r="I7820" s="1" t="s">
        <v>98</v>
      </c>
      <c r="J7820" s="1" t="s">
        <v>99</v>
      </c>
      <c r="K7820" s="1" t="s">
        <v>18</v>
      </c>
      <c r="L7820" s="1" t="s">
        <v>23</v>
      </c>
      <c r="M7820" s="1">
        <v>34</v>
      </c>
      <c r="N7820" s="1">
        <v>221</v>
      </c>
      <c r="O7820" s="1">
        <v>7514</v>
      </c>
      <c r="P7820" s="1">
        <v>2254.1999999999998</v>
      </c>
      <c r="Q7820" s="1">
        <v>0.3</v>
      </c>
      <c r="R7820" s="1" t="s">
        <v>20</v>
      </c>
    </row>
    <row r="7821" spans="1:18" x14ac:dyDescent="0.25">
      <c r="A7821" s="1" t="s">
        <v>50</v>
      </c>
      <c r="B7821" s="1">
        <v>1189833</v>
      </c>
      <c r="C7821" s="3">
        <v>44301</v>
      </c>
      <c r="D7821" s="3" t="s">
        <v>137</v>
      </c>
      <c r="E7821" s="3" t="s">
        <v>149</v>
      </c>
      <c r="F7821" s="1">
        <v>2</v>
      </c>
      <c r="G7821" s="1">
        <v>2021</v>
      </c>
      <c r="H7821" s="1" t="s">
        <v>91</v>
      </c>
      <c r="I7821" s="1" t="s">
        <v>98</v>
      </c>
      <c r="J7821" s="1" t="s">
        <v>99</v>
      </c>
      <c r="K7821" s="1" t="s">
        <v>21</v>
      </c>
      <c r="L7821" s="1" t="s">
        <v>22</v>
      </c>
      <c r="M7821" s="1">
        <v>36</v>
      </c>
      <c r="N7821" s="1">
        <v>215</v>
      </c>
      <c r="O7821" s="1">
        <v>7740</v>
      </c>
      <c r="P7821" s="1">
        <v>3483</v>
      </c>
      <c r="Q7821" s="1">
        <v>0.45</v>
      </c>
      <c r="R7821" s="1" t="s">
        <v>20</v>
      </c>
    </row>
    <row r="7822" spans="1:18" x14ac:dyDescent="0.25">
      <c r="A7822" s="1" t="s">
        <v>50</v>
      </c>
      <c r="B7822" s="1">
        <v>1189833</v>
      </c>
      <c r="C7822" s="3">
        <v>44302</v>
      </c>
      <c r="D7822" s="3" t="s">
        <v>138</v>
      </c>
      <c r="E7822" s="3" t="s">
        <v>149</v>
      </c>
      <c r="F7822" s="1">
        <v>2</v>
      </c>
      <c r="G7822" s="1">
        <v>2021</v>
      </c>
      <c r="H7822" s="1" t="s">
        <v>91</v>
      </c>
      <c r="I7822" s="1" t="s">
        <v>98</v>
      </c>
      <c r="J7822" s="1" t="s">
        <v>99</v>
      </c>
      <c r="K7822" s="1" t="s">
        <v>21</v>
      </c>
      <c r="L7822" s="1" t="s">
        <v>23</v>
      </c>
      <c r="M7822" s="1">
        <v>33</v>
      </c>
      <c r="N7822" s="1">
        <v>193</v>
      </c>
      <c r="O7822" s="1">
        <v>6369</v>
      </c>
      <c r="P7822" s="1">
        <v>2420.2199999999998</v>
      </c>
      <c r="Q7822" s="1">
        <v>0.38</v>
      </c>
      <c r="R7822" s="1" t="s">
        <v>20</v>
      </c>
    </row>
    <row r="7823" spans="1:18" x14ac:dyDescent="0.25">
      <c r="A7823" s="1" t="s">
        <v>50</v>
      </c>
      <c r="B7823" s="1">
        <v>1189833</v>
      </c>
      <c r="C7823" s="3">
        <v>44303</v>
      </c>
      <c r="D7823" s="3" t="s">
        <v>139</v>
      </c>
      <c r="E7823" s="3" t="s">
        <v>149</v>
      </c>
      <c r="F7823" s="1">
        <v>2</v>
      </c>
      <c r="G7823" s="1">
        <v>2021</v>
      </c>
      <c r="H7823" s="1" t="s">
        <v>91</v>
      </c>
      <c r="I7823" s="1" t="s">
        <v>98</v>
      </c>
      <c r="J7823" s="1" t="s">
        <v>99</v>
      </c>
      <c r="K7823" s="1" t="s">
        <v>18</v>
      </c>
      <c r="L7823" s="1" t="s">
        <v>19</v>
      </c>
      <c r="M7823" s="1">
        <v>38</v>
      </c>
      <c r="N7823" s="1">
        <v>140</v>
      </c>
      <c r="O7823" s="1">
        <v>5320</v>
      </c>
      <c r="P7823" s="1">
        <v>3138.8</v>
      </c>
      <c r="Q7823" s="1">
        <v>0.59</v>
      </c>
      <c r="R7823" s="1" t="s">
        <v>20</v>
      </c>
    </row>
    <row r="7824" spans="1:18" x14ac:dyDescent="0.25">
      <c r="A7824" s="1" t="s">
        <v>50</v>
      </c>
      <c r="B7824" s="1">
        <v>1189833</v>
      </c>
      <c r="C7824" s="3">
        <v>44304</v>
      </c>
      <c r="D7824" s="3" t="s">
        <v>140</v>
      </c>
      <c r="E7824" s="3" t="s">
        <v>149</v>
      </c>
      <c r="F7824" s="1">
        <v>2</v>
      </c>
      <c r="G7824" s="1">
        <v>2021</v>
      </c>
      <c r="H7824" s="1" t="s">
        <v>91</v>
      </c>
      <c r="I7824" s="1" t="s">
        <v>98</v>
      </c>
      <c r="J7824" s="1" t="s">
        <v>99</v>
      </c>
      <c r="K7824" s="1" t="s">
        <v>21</v>
      </c>
      <c r="L7824" s="1" t="s">
        <v>19</v>
      </c>
      <c r="M7824" s="1">
        <v>43</v>
      </c>
      <c r="N7824" s="1">
        <v>206</v>
      </c>
      <c r="O7824" s="1">
        <v>8858</v>
      </c>
      <c r="P7824" s="1">
        <v>1948.76</v>
      </c>
      <c r="Q7824" s="1">
        <v>0.22</v>
      </c>
      <c r="R7824" s="1" t="s">
        <v>20</v>
      </c>
    </row>
    <row r="7825" spans="1:18" x14ac:dyDescent="0.25">
      <c r="A7825" s="1" t="s">
        <v>50</v>
      </c>
      <c r="B7825" s="1">
        <v>1189833</v>
      </c>
      <c r="C7825" s="3">
        <v>44305</v>
      </c>
      <c r="D7825" s="3" t="s">
        <v>141</v>
      </c>
      <c r="E7825" s="3" t="s">
        <v>149</v>
      </c>
      <c r="F7825" s="1">
        <v>2</v>
      </c>
      <c r="G7825" s="1">
        <v>2021</v>
      </c>
      <c r="H7825" s="1" t="s">
        <v>91</v>
      </c>
      <c r="I7825" s="1" t="s">
        <v>98</v>
      </c>
      <c r="J7825" s="1" t="s">
        <v>99</v>
      </c>
      <c r="K7825" s="1" t="s">
        <v>18</v>
      </c>
      <c r="L7825" s="1" t="s">
        <v>22</v>
      </c>
      <c r="M7825" s="1">
        <v>36</v>
      </c>
      <c r="N7825" s="1">
        <v>297</v>
      </c>
      <c r="O7825" s="1">
        <v>10692</v>
      </c>
      <c r="P7825" s="1">
        <v>4704.4799999999996</v>
      </c>
      <c r="Q7825" s="1">
        <v>0.44</v>
      </c>
      <c r="R7825" s="1" t="s">
        <v>20</v>
      </c>
    </row>
    <row r="7826" spans="1:18" x14ac:dyDescent="0.25">
      <c r="A7826" s="1" t="s">
        <v>50</v>
      </c>
      <c r="B7826" s="1">
        <v>1189833</v>
      </c>
      <c r="C7826" s="3">
        <v>44306</v>
      </c>
      <c r="D7826" s="3" t="s">
        <v>135</v>
      </c>
      <c r="E7826" s="3" t="s">
        <v>149</v>
      </c>
      <c r="F7826" s="1">
        <v>2</v>
      </c>
      <c r="G7826" s="1">
        <v>2021</v>
      </c>
      <c r="H7826" s="1" t="s">
        <v>91</v>
      </c>
      <c r="I7826" s="1" t="s">
        <v>98</v>
      </c>
      <c r="J7826" s="1" t="s">
        <v>99</v>
      </c>
      <c r="K7826" s="1" t="s">
        <v>18</v>
      </c>
      <c r="L7826" s="1" t="s">
        <v>23</v>
      </c>
      <c r="M7826" s="1">
        <v>35</v>
      </c>
      <c r="N7826" s="1">
        <v>225</v>
      </c>
      <c r="O7826" s="1">
        <v>7875</v>
      </c>
      <c r="P7826" s="1">
        <v>2362.5</v>
      </c>
      <c r="Q7826" s="1">
        <v>0.3</v>
      </c>
      <c r="R7826" s="1" t="s">
        <v>20</v>
      </c>
    </row>
    <row r="7827" spans="1:18" x14ac:dyDescent="0.25">
      <c r="A7827" s="1" t="s">
        <v>50</v>
      </c>
      <c r="B7827" s="1">
        <v>1189833</v>
      </c>
      <c r="C7827" s="3">
        <v>44307</v>
      </c>
      <c r="D7827" s="3" t="s">
        <v>136</v>
      </c>
      <c r="E7827" s="3" t="s">
        <v>149</v>
      </c>
      <c r="F7827" s="1">
        <v>2</v>
      </c>
      <c r="G7827" s="1">
        <v>2021</v>
      </c>
      <c r="H7827" s="1" t="s">
        <v>91</v>
      </c>
      <c r="I7827" s="1" t="s">
        <v>98</v>
      </c>
      <c r="J7827" s="1" t="s">
        <v>99</v>
      </c>
      <c r="K7827" s="1" t="s">
        <v>21</v>
      </c>
      <c r="L7827" s="1" t="s">
        <v>22</v>
      </c>
      <c r="M7827" s="1">
        <v>35</v>
      </c>
      <c r="N7827" s="1">
        <v>233</v>
      </c>
      <c r="O7827" s="1">
        <v>8155</v>
      </c>
      <c r="P7827" s="1">
        <v>3425.1</v>
      </c>
      <c r="Q7827" s="1">
        <v>0.42</v>
      </c>
      <c r="R7827" s="1" t="s">
        <v>20</v>
      </c>
    </row>
    <row r="7828" spans="1:18" x14ac:dyDescent="0.25">
      <c r="A7828" s="1" t="s">
        <v>50</v>
      </c>
      <c r="B7828" s="1">
        <v>1189833</v>
      </c>
      <c r="C7828" s="3">
        <v>44308</v>
      </c>
      <c r="D7828" s="3" t="s">
        <v>137</v>
      </c>
      <c r="E7828" s="3" t="s">
        <v>149</v>
      </c>
      <c r="F7828" s="1">
        <v>2</v>
      </c>
      <c r="G7828" s="1">
        <v>2021</v>
      </c>
      <c r="H7828" s="1" t="s">
        <v>91</v>
      </c>
      <c r="I7828" s="1" t="s">
        <v>98</v>
      </c>
      <c r="J7828" s="1" t="s">
        <v>99</v>
      </c>
      <c r="K7828" s="1" t="s">
        <v>21</v>
      </c>
      <c r="L7828" s="1" t="s">
        <v>23</v>
      </c>
      <c r="M7828" s="1">
        <v>32</v>
      </c>
      <c r="N7828" s="1">
        <v>194</v>
      </c>
      <c r="O7828" s="1">
        <v>6208</v>
      </c>
      <c r="P7828" s="1">
        <v>2296.96</v>
      </c>
      <c r="Q7828" s="1">
        <v>0.37</v>
      </c>
      <c r="R7828" s="1" t="s">
        <v>20</v>
      </c>
    </row>
    <row r="7829" spans="1:18" x14ac:dyDescent="0.25">
      <c r="A7829" s="1" t="s">
        <v>50</v>
      </c>
      <c r="B7829" s="1">
        <v>1189833</v>
      </c>
      <c r="C7829" s="3">
        <v>44309</v>
      </c>
      <c r="D7829" s="3" t="s">
        <v>138</v>
      </c>
      <c r="E7829" s="3" t="s">
        <v>149</v>
      </c>
      <c r="F7829" s="1">
        <v>2</v>
      </c>
      <c r="G7829" s="1">
        <v>2021</v>
      </c>
      <c r="H7829" s="1" t="s">
        <v>91</v>
      </c>
      <c r="I7829" s="1" t="s">
        <v>98</v>
      </c>
      <c r="J7829" s="1" t="s">
        <v>99</v>
      </c>
      <c r="K7829" s="1" t="s">
        <v>18</v>
      </c>
      <c r="L7829" s="1" t="s">
        <v>19</v>
      </c>
      <c r="M7829" s="1">
        <v>39</v>
      </c>
      <c r="N7829" s="1">
        <v>165</v>
      </c>
      <c r="O7829" s="1">
        <v>6435</v>
      </c>
      <c r="P7829" s="1">
        <v>3861</v>
      </c>
      <c r="Q7829" s="1">
        <v>0.6</v>
      </c>
      <c r="R7829" s="1" t="s">
        <v>20</v>
      </c>
    </row>
    <row r="7830" spans="1:18" x14ac:dyDescent="0.25">
      <c r="A7830" s="1" t="s">
        <v>50</v>
      </c>
      <c r="B7830" s="1">
        <v>1189833</v>
      </c>
      <c r="C7830" s="3">
        <v>44310</v>
      </c>
      <c r="D7830" s="3" t="s">
        <v>139</v>
      </c>
      <c r="E7830" s="3" t="s">
        <v>149</v>
      </c>
      <c r="F7830" s="1">
        <v>2</v>
      </c>
      <c r="G7830" s="1">
        <v>2021</v>
      </c>
      <c r="H7830" s="1" t="s">
        <v>91</v>
      </c>
      <c r="I7830" s="1" t="s">
        <v>98</v>
      </c>
      <c r="J7830" s="1" t="s">
        <v>99</v>
      </c>
      <c r="K7830" s="1" t="s">
        <v>21</v>
      </c>
      <c r="L7830" s="1" t="s">
        <v>19</v>
      </c>
      <c r="M7830" s="1">
        <v>48</v>
      </c>
      <c r="N7830" s="1">
        <v>264</v>
      </c>
      <c r="O7830" s="1">
        <v>12672</v>
      </c>
      <c r="P7830" s="1">
        <v>2787.84</v>
      </c>
      <c r="Q7830" s="1">
        <v>0.22</v>
      </c>
      <c r="R7830" s="1" t="s">
        <v>20</v>
      </c>
    </row>
    <row r="7831" spans="1:18" x14ac:dyDescent="0.25">
      <c r="A7831" s="1" t="s">
        <v>50</v>
      </c>
      <c r="B7831" s="1">
        <v>1189833</v>
      </c>
      <c r="C7831" s="3">
        <v>44311</v>
      </c>
      <c r="D7831" s="3" t="s">
        <v>140</v>
      </c>
      <c r="E7831" s="3" t="s">
        <v>149</v>
      </c>
      <c r="F7831" s="1">
        <v>2</v>
      </c>
      <c r="G7831" s="1">
        <v>2021</v>
      </c>
      <c r="H7831" s="1" t="s">
        <v>91</v>
      </c>
      <c r="I7831" s="1" t="s">
        <v>98</v>
      </c>
      <c r="J7831" s="1" t="s">
        <v>99</v>
      </c>
      <c r="K7831" s="1" t="s">
        <v>18</v>
      </c>
      <c r="L7831" s="1" t="s">
        <v>22</v>
      </c>
      <c r="M7831" s="1">
        <v>30</v>
      </c>
      <c r="N7831" s="1">
        <v>285</v>
      </c>
      <c r="O7831" s="1">
        <v>8550</v>
      </c>
      <c r="P7831" s="1">
        <v>4018.5</v>
      </c>
      <c r="Q7831" s="1">
        <v>0.47</v>
      </c>
      <c r="R7831" s="1" t="s">
        <v>20</v>
      </c>
    </row>
    <row r="7832" spans="1:18" x14ac:dyDescent="0.25">
      <c r="A7832" s="1" t="s">
        <v>50</v>
      </c>
      <c r="B7832" s="1">
        <v>1189833</v>
      </c>
      <c r="C7832" s="3">
        <v>44312</v>
      </c>
      <c r="D7832" s="3" t="s">
        <v>141</v>
      </c>
      <c r="E7832" s="3" t="s">
        <v>149</v>
      </c>
      <c r="F7832" s="1">
        <v>2</v>
      </c>
      <c r="G7832" s="1">
        <v>2021</v>
      </c>
      <c r="H7832" s="1" t="s">
        <v>91</v>
      </c>
      <c r="I7832" s="1" t="s">
        <v>98</v>
      </c>
      <c r="J7832" s="1" t="s">
        <v>99</v>
      </c>
      <c r="K7832" s="1" t="s">
        <v>18</v>
      </c>
      <c r="L7832" s="1" t="s">
        <v>23</v>
      </c>
      <c r="M7832" s="1">
        <v>37</v>
      </c>
      <c r="N7832" s="1">
        <v>272</v>
      </c>
      <c r="O7832" s="1">
        <v>10064</v>
      </c>
      <c r="P7832" s="1">
        <v>2918.56</v>
      </c>
      <c r="Q7832" s="1">
        <v>0.28999999999999998</v>
      </c>
      <c r="R7832" s="1" t="s">
        <v>20</v>
      </c>
    </row>
    <row r="7833" spans="1:18" x14ac:dyDescent="0.25">
      <c r="A7833" s="1" t="s">
        <v>50</v>
      </c>
      <c r="B7833" s="1">
        <v>1189833</v>
      </c>
      <c r="C7833" s="3">
        <v>44313</v>
      </c>
      <c r="D7833" s="3" t="s">
        <v>135</v>
      </c>
      <c r="E7833" s="3" t="s">
        <v>149</v>
      </c>
      <c r="F7833" s="1">
        <v>2</v>
      </c>
      <c r="G7833" s="1">
        <v>2021</v>
      </c>
      <c r="H7833" s="1" t="s">
        <v>91</v>
      </c>
      <c r="I7833" s="1" t="s">
        <v>98</v>
      </c>
      <c r="J7833" s="1" t="s">
        <v>99</v>
      </c>
      <c r="K7833" s="1" t="s">
        <v>21</v>
      </c>
      <c r="L7833" s="1" t="s">
        <v>22</v>
      </c>
      <c r="M7833" s="1">
        <v>33</v>
      </c>
      <c r="N7833" s="1">
        <v>240</v>
      </c>
      <c r="O7833" s="1">
        <v>7920</v>
      </c>
      <c r="P7833" s="1">
        <v>3643.2</v>
      </c>
      <c r="Q7833" s="1">
        <v>0.46</v>
      </c>
      <c r="R7833" s="1" t="s">
        <v>20</v>
      </c>
    </row>
    <row r="7834" spans="1:18" x14ac:dyDescent="0.25">
      <c r="A7834" s="1" t="s">
        <v>50</v>
      </c>
      <c r="B7834" s="1">
        <v>1189833</v>
      </c>
      <c r="C7834" s="3">
        <v>44314</v>
      </c>
      <c r="D7834" s="3" t="s">
        <v>136</v>
      </c>
      <c r="E7834" s="3" t="s">
        <v>149</v>
      </c>
      <c r="F7834" s="1">
        <v>2</v>
      </c>
      <c r="G7834" s="1">
        <v>2021</v>
      </c>
      <c r="H7834" s="1" t="s">
        <v>91</v>
      </c>
      <c r="I7834" s="1" t="s">
        <v>98</v>
      </c>
      <c r="J7834" s="1" t="s">
        <v>99</v>
      </c>
      <c r="K7834" s="1" t="s">
        <v>21</v>
      </c>
      <c r="L7834" s="1" t="s">
        <v>23</v>
      </c>
      <c r="M7834" s="1">
        <v>29</v>
      </c>
      <c r="N7834" s="1">
        <v>228</v>
      </c>
      <c r="O7834" s="1">
        <v>6612</v>
      </c>
      <c r="P7834" s="1">
        <v>2644.8</v>
      </c>
      <c r="Q7834" s="1">
        <v>0.4</v>
      </c>
      <c r="R7834" s="1" t="s">
        <v>20</v>
      </c>
    </row>
    <row r="7835" spans="1:18" x14ac:dyDescent="0.25">
      <c r="A7835" s="1" t="s">
        <v>50</v>
      </c>
      <c r="B7835" s="1">
        <v>1189833</v>
      </c>
      <c r="C7835" s="3">
        <v>44315</v>
      </c>
      <c r="D7835" s="3" t="s">
        <v>137</v>
      </c>
      <c r="E7835" s="3" t="s">
        <v>149</v>
      </c>
      <c r="F7835" s="1">
        <v>2</v>
      </c>
      <c r="G7835" s="1">
        <v>2021</v>
      </c>
      <c r="H7835" s="1" t="s">
        <v>91</v>
      </c>
      <c r="I7835" s="1" t="s">
        <v>98</v>
      </c>
      <c r="J7835" s="1" t="s">
        <v>99</v>
      </c>
      <c r="K7835" s="1" t="s">
        <v>18</v>
      </c>
      <c r="L7835" s="1" t="s">
        <v>19</v>
      </c>
      <c r="M7835" s="1">
        <v>38</v>
      </c>
      <c r="N7835" s="1">
        <v>224</v>
      </c>
      <c r="O7835" s="1">
        <v>8512</v>
      </c>
      <c r="P7835" s="1">
        <v>5107.2</v>
      </c>
      <c r="Q7835" s="1">
        <v>0.6</v>
      </c>
      <c r="R7835" s="1" t="s">
        <v>20</v>
      </c>
    </row>
    <row r="7836" spans="1:18" x14ac:dyDescent="0.25">
      <c r="A7836" s="1" t="s">
        <v>50</v>
      </c>
      <c r="B7836" s="1">
        <v>1189833</v>
      </c>
      <c r="C7836" s="3">
        <v>44316</v>
      </c>
      <c r="D7836" s="3" t="s">
        <v>138</v>
      </c>
      <c r="E7836" s="3" t="s">
        <v>149</v>
      </c>
      <c r="F7836" s="1">
        <v>2</v>
      </c>
      <c r="G7836" s="1">
        <v>2021</v>
      </c>
      <c r="H7836" s="1" t="s">
        <v>91</v>
      </c>
      <c r="I7836" s="1" t="s">
        <v>98</v>
      </c>
      <c r="J7836" s="1" t="s">
        <v>99</v>
      </c>
      <c r="K7836" s="1" t="s">
        <v>21</v>
      </c>
      <c r="L7836" s="1" t="s">
        <v>19</v>
      </c>
      <c r="M7836" s="1">
        <v>51</v>
      </c>
      <c r="N7836" s="1">
        <v>224</v>
      </c>
      <c r="O7836" s="1">
        <v>11424</v>
      </c>
      <c r="P7836" s="1">
        <v>2627.52</v>
      </c>
      <c r="Q7836" s="1">
        <v>0.23</v>
      </c>
      <c r="R7836" s="1" t="s">
        <v>20</v>
      </c>
    </row>
    <row r="7837" spans="1:18" x14ac:dyDescent="0.25">
      <c r="A7837" s="1" t="s">
        <v>50</v>
      </c>
      <c r="B7837" s="1">
        <v>1189833</v>
      </c>
      <c r="C7837" s="3">
        <v>44317</v>
      </c>
      <c r="D7837" s="3" t="s">
        <v>139</v>
      </c>
      <c r="E7837" s="3" t="s">
        <v>150</v>
      </c>
      <c r="F7837" s="1">
        <v>2</v>
      </c>
      <c r="G7837" s="1">
        <v>2021</v>
      </c>
      <c r="H7837" s="1" t="s">
        <v>91</v>
      </c>
      <c r="I7837" s="1" t="s">
        <v>98</v>
      </c>
      <c r="J7837" s="1" t="s">
        <v>99</v>
      </c>
      <c r="K7837" s="1" t="s">
        <v>18</v>
      </c>
      <c r="L7837" s="1" t="s">
        <v>22</v>
      </c>
      <c r="M7837" s="1">
        <v>36</v>
      </c>
      <c r="N7837" s="1">
        <v>306</v>
      </c>
      <c r="O7837" s="1">
        <v>11016</v>
      </c>
      <c r="P7837" s="1">
        <v>4957.2</v>
      </c>
      <c r="Q7837" s="1">
        <v>0.45</v>
      </c>
      <c r="R7837" s="1" t="s">
        <v>20</v>
      </c>
    </row>
    <row r="7838" spans="1:18" x14ac:dyDescent="0.25">
      <c r="A7838" s="1" t="s">
        <v>50</v>
      </c>
      <c r="B7838" s="1">
        <v>1189833</v>
      </c>
      <c r="C7838" s="3">
        <v>44318</v>
      </c>
      <c r="D7838" s="3" t="s">
        <v>140</v>
      </c>
      <c r="E7838" s="3" t="s">
        <v>150</v>
      </c>
      <c r="F7838" s="1">
        <v>2</v>
      </c>
      <c r="G7838" s="1">
        <v>2021</v>
      </c>
      <c r="H7838" s="1" t="s">
        <v>91</v>
      </c>
      <c r="I7838" s="1" t="s">
        <v>98</v>
      </c>
      <c r="J7838" s="1" t="s">
        <v>99</v>
      </c>
      <c r="K7838" s="1" t="s">
        <v>18</v>
      </c>
      <c r="L7838" s="1" t="s">
        <v>23</v>
      </c>
      <c r="M7838" s="1">
        <v>41</v>
      </c>
      <c r="N7838" s="1">
        <v>264</v>
      </c>
      <c r="O7838" s="1">
        <v>10824</v>
      </c>
      <c r="P7838" s="1">
        <v>3355.44</v>
      </c>
      <c r="Q7838" s="1">
        <v>0.31</v>
      </c>
      <c r="R7838" s="1" t="s">
        <v>20</v>
      </c>
    </row>
    <row r="7839" spans="1:18" x14ac:dyDescent="0.25">
      <c r="A7839" s="1" t="s">
        <v>50</v>
      </c>
      <c r="B7839" s="1">
        <v>1189833</v>
      </c>
      <c r="C7839" s="3">
        <v>44319</v>
      </c>
      <c r="D7839" s="3" t="s">
        <v>141</v>
      </c>
      <c r="E7839" s="3" t="s">
        <v>150</v>
      </c>
      <c r="F7839" s="1">
        <v>2</v>
      </c>
      <c r="G7839" s="1">
        <v>2021</v>
      </c>
      <c r="H7839" s="1" t="s">
        <v>91</v>
      </c>
      <c r="I7839" s="1" t="s">
        <v>98</v>
      </c>
      <c r="J7839" s="1" t="s">
        <v>99</v>
      </c>
      <c r="K7839" s="1" t="s">
        <v>21</v>
      </c>
      <c r="L7839" s="1" t="s">
        <v>22</v>
      </c>
      <c r="M7839" s="1">
        <v>34</v>
      </c>
      <c r="N7839" s="1">
        <v>232</v>
      </c>
      <c r="O7839" s="1">
        <v>7888</v>
      </c>
      <c r="P7839" s="1">
        <v>3470.72</v>
      </c>
      <c r="Q7839" s="1">
        <v>0.44</v>
      </c>
      <c r="R7839" s="1" t="s">
        <v>20</v>
      </c>
    </row>
    <row r="7840" spans="1:18" x14ac:dyDescent="0.25">
      <c r="A7840" s="1" t="s">
        <v>50</v>
      </c>
      <c r="B7840" s="1">
        <v>1189833</v>
      </c>
      <c r="C7840" s="3">
        <v>44320</v>
      </c>
      <c r="D7840" s="3" t="s">
        <v>135</v>
      </c>
      <c r="E7840" s="3" t="s">
        <v>150</v>
      </c>
      <c r="F7840" s="1">
        <v>2</v>
      </c>
      <c r="G7840" s="1">
        <v>2021</v>
      </c>
      <c r="H7840" s="1" t="s">
        <v>91</v>
      </c>
      <c r="I7840" s="1" t="s">
        <v>98</v>
      </c>
      <c r="J7840" s="1" t="s">
        <v>99</v>
      </c>
      <c r="K7840" s="1" t="s">
        <v>21</v>
      </c>
      <c r="L7840" s="1" t="s">
        <v>23</v>
      </c>
      <c r="M7840" s="1">
        <v>36</v>
      </c>
      <c r="N7840" s="1">
        <v>223</v>
      </c>
      <c r="O7840" s="1">
        <v>8028</v>
      </c>
      <c r="P7840" s="1">
        <v>3050.64</v>
      </c>
      <c r="Q7840" s="1">
        <v>0.38</v>
      </c>
      <c r="R7840" s="1" t="s">
        <v>20</v>
      </c>
    </row>
    <row r="7841" spans="1:18" x14ac:dyDescent="0.25">
      <c r="A7841" s="1" t="s">
        <v>50</v>
      </c>
      <c r="B7841" s="1">
        <v>1189833</v>
      </c>
      <c r="C7841" s="3">
        <v>44321</v>
      </c>
      <c r="D7841" s="3" t="s">
        <v>136</v>
      </c>
      <c r="E7841" s="3" t="s">
        <v>150</v>
      </c>
      <c r="F7841" s="1">
        <v>2</v>
      </c>
      <c r="G7841" s="1">
        <v>2021</v>
      </c>
      <c r="H7841" s="1" t="s">
        <v>91</v>
      </c>
      <c r="I7841" s="1" t="s">
        <v>98</v>
      </c>
      <c r="J7841" s="1" t="s">
        <v>99</v>
      </c>
      <c r="K7841" s="1" t="s">
        <v>18</v>
      </c>
      <c r="L7841" s="1" t="s">
        <v>19</v>
      </c>
      <c r="M7841" s="1">
        <v>43</v>
      </c>
      <c r="N7841" s="1">
        <v>230</v>
      </c>
      <c r="O7841" s="1">
        <v>9890</v>
      </c>
      <c r="P7841" s="1">
        <v>6131.8</v>
      </c>
      <c r="Q7841" s="1">
        <v>0.62</v>
      </c>
      <c r="R7841" s="1" t="s">
        <v>20</v>
      </c>
    </row>
    <row r="7842" spans="1:18" x14ac:dyDescent="0.25">
      <c r="A7842" s="1" t="s">
        <v>50</v>
      </c>
      <c r="B7842" s="1">
        <v>1189833</v>
      </c>
      <c r="C7842" s="3">
        <v>44322</v>
      </c>
      <c r="D7842" s="3" t="s">
        <v>137</v>
      </c>
      <c r="E7842" s="3" t="s">
        <v>150</v>
      </c>
      <c r="F7842" s="1">
        <v>2</v>
      </c>
      <c r="G7842" s="1">
        <v>2021</v>
      </c>
      <c r="H7842" s="1" t="s">
        <v>91</v>
      </c>
      <c r="I7842" s="1" t="s">
        <v>98</v>
      </c>
      <c r="J7842" s="1" t="s">
        <v>99</v>
      </c>
      <c r="K7842" s="1" t="s">
        <v>21</v>
      </c>
      <c r="L7842" s="1" t="s">
        <v>19</v>
      </c>
      <c r="M7842" s="1">
        <v>46</v>
      </c>
      <c r="N7842" s="1">
        <v>208</v>
      </c>
      <c r="O7842" s="1">
        <v>9568</v>
      </c>
      <c r="P7842" s="1">
        <v>2200.64</v>
      </c>
      <c r="Q7842" s="1">
        <v>0.23</v>
      </c>
      <c r="R7842" s="1" t="s">
        <v>20</v>
      </c>
    </row>
    <row r="7843" spans="1:18" x14ac:dyDescent="0.25">
      <c r="A7843" s="1" t="s">
        <v>50</v>
      </c>
      <c r="B7843" s="1">
        <v>1189833</v>
      </c>
      <c r="C7843" s="3">
        <v>44323</v>
      </c>
      <c r="D7843" s="3" t="s">
        <v>138</v>
      </c>
      <c r="E7843" s="3" t="s">
        <v>150</v>
      </c>
      <c r="F7843" s="1">
        <v>2</v>
      </c>
      <c r="G7843" s="1">
        <v>2021</v>
      </c>
      <c r="H7843" s="1" t="s">
        <v>91</v>
      </c>
      <c r="I7843" s="1" t="s">
        <v>98</v>
      </c>
      <c r="J7843" s="1" t="s">
        <v>99</v>
      </c>
      <c r="K7843" s="1" t="s">
        <v>18</v>
      </c>
      <c r="L7843" s="1" t="s">
        <v>22</v>
      </c>
      <c r="M7843" s="1">
        <v>38</v>
      </c>
      <c r="N7843" s="1">
        <v>289</v>
      </c>
      <c r="O7843" s="1">
        <v>10982</v>
      </c>
      <c r="P7843" s="1">
        <v>5051.72</v>
      </c>
      <c r="Q7843" s="1">
        <v>0.46</v>
      </c>
      <c r="R7843" s="1" t="s">
        <v>20</v>
      </c>
    </row>
    <row r="7844" spans="1:18" x14ac:dyDescent="0.25">
      <c r="A7844" s="1" t="s">
        <v>50</v>
      </c>
      <c r="B7844" s="1">
        <v>1189833</v>
      </c>
      <c r="C7844" s="3">
        <v>44324</v>
      </c>
      <c r="D7844" s="3" t="s">
        <v>139</v>
      </c>
      <c r="E7844" s="3" t="s">
        <v>150</v>
      </c>
      <c r="F7844" s="1">
        <v>2</v>
      </c>
      <c r="G7844" s="1">
        <v>2021</v>
      </c>
      <c r="H7844" s="1" t="s">
        <v>91</v>
      </c>
      <c r="I7844" s="1" t="s">
        <v>98</v>
      </c>
      <c r="J7844" s="1" t="s">
        <v>99</v>
      </c>
      <c r="K7844" s="1" t="s">
        <v>18</v>
      </c>
      <c r="L7844" s="1" t="s">
        <v>23</v>
      </c>
      <c r="M7844" s="1">
        <v>39</v>
      </c>
      <c r="N7844" s="1">
        <v>264</v>
      </c>
      <c r="O7844" s="1">
        <v>10296</v>
      </c>
      <c r="P7844" s="1">
        <v>2779.92</v>
      </c>
      <c r="Q7844" s="1">
        <v>0.27</v>
      </c>
      <c r="R7844" s="1" t="s">
        <v>20</v>
      </c>
    </row>
    <row r="7845" spans="1:18" x14ac:dyDescent="0.25">
      <c r="A7845" s="1" t="s">
        <v>50</v>
      </c>
      <c r="B7845" s="1">
        <v>1189833</v>
      </c>
      <c r="C7845" s="3">
        <v>44325</v>
      </c>
      <c r="D7845" s="3" t="s">
        <v>140</v>
      </c>
      <c r="E7845" s="3" t="s">
        <v>150</v>
      </c>
      <c r="F7845" s="1">
        <v>2</v>
      </c>
      <c r="G7845" s="1">
        <v>2021</v>
      </c>
      <c r="H7845" s="1" t="s">
        <v>91</v>
      </c>
      <c r="I7845" s="1" t="s">
        <v>98</v>
      </c>
      <c r="J7845" s="1" t="s">
        <v>99</v>
      </c>
      <c r="K7845" s="1" t="s">
        <v>21</v>
      </c>
      <c r="L7845" s="1" t="s">
        <v>22</v>
      </c>
      <c r="M7845" s="1">
        <v>38</v>
      </c>
      <c r="N7845" s="1">
        <v>210</v>
      </c>
      <c r="O7845" s="1">
        <v>7980</v>
      </c>
      <c r="P7845" s="1">
        <v>3591</v>
      </c>
      <c r="Q7845" s="1">
        <v>0.45</v>
      </c>
      <c r="R7845" s="1" t="s">
        <v>20</v>
      </c>
    </row>
    <row r="7846" spans="1:18" x14ac:dyDescent="0.25">
      <c r="A7846" s="1" t="s">
        <v>50</v>
      </c>
      <c r="B7846" s="1">
        <v>1189833</v>
      </c>
      <c r="C7846" s="3">
        <v>44326</v>
      </c>
      <c r="D7846" s="3" t="s">
        <v>141</v>
      </c>
      <c r="E7846" s="3" t="s">
        <v>150</v>
      </c>
      <c r="F7846" s="1">
        <v>2</v>
      </c>
      <c r="G7846" s="1">
        <v>2021</v>
      </c>
      <c r="H7846" s="1" t="s">
        <v>91</v>
      </c>
      <c r="I7846" s="1" t="s">
        <v>98</v>
      </c>
      <c r="J7846" s="1" t="s">
        <v>99</v>
      </c>
      <c r="K7846" s="1" t="s">
        <v>21</v>
      </c>
      <c r="L7846" s="1" t="s">
        <v>23</v>
      </c>
      <c r="M7846" s="1">
        <v>39</v>
      </c>
      <c r="N7846" s="1">
        <v>195</v>
      </c>
      <c r="O7846" s="1">
        <v>7605</v>
      </c>
      <c r="P7846" s="1">
        <v>3042</v>
      </c>
      <c r="Q7846" s="1">
        <v>0.4</v>
      </c>
      <c r="R7846" s="1" t="s">
        <v>20</v>
      </c>
    </row>
    <row r="7847" spans="1:18" x14ac:dyDescent="0.25">
      <c r="A7847" s="1" t="s">
        <v>50</v>
      </c>
      <c r="B7847" s="1">
        <v>1189833</v>
      </c>
      <c r="C7847" s="3">
        <v>44327</v>
      </c>
      <c r="D7847" s="3" t="s">
        <v>135</v>
      </c>
      <c r="E7847" s="3" t="s">
        <v>150</v>
      </c>
      <c r="F7847" s="1">
        <v>2</v>
      </c>
      <c r="G7847" s="1">
        <v>2021</v>
      </c>
      <c r="H7847" s="1" t="s">
        <v>91</v>
      </c>
      <c r="I7847" s="1" t="s">
        <v>98</v>
      </c>
      <c r="J7847" s="1" t="s">
        <v>99</v>
      </c>
      <c r="K7847" s="1" t="s">
        <v>18</v>
      </c>
      <c r="L7847" s="1" t="s">
        <v>19</v>
      </c>
      <c r="M7847" s="1">
        <v>44</v>
      </c>
      <c r="N7847" s="1">
        <v>195</v>
      </c>
      <c r="O7847" s="1">
        <v>8580</v>
      </c>
      <c r="P7847" s="1">
        <v>5319.6</v>
      </c>
      <c r="Q7847" s="1">
        <v>0.62</v>
      </c>
      <c r="R7847" s="1" t="s">
        <v>20</v>
      </c>
    </row>
    <row r="7848" spans="1:18" x14ac:dyDescent="0.25">
      <c r="A7848" s="1" t="s">
        <v>50</v>
      </c>
      <c r="B7848" s="1">
        <v>1189833</v>
      </c>
      <c r="C7848" s="3">
        <v>44328</v>
      </c>
      <c r="D7848" s="3" t="s">
        <v>136</v>
      </c>
      <c r="E7848" s="3" t="s">
        <v>150</v>
      </c>
      <c r="F7848" s="1">
        <v>2</v>
      </c>
      <c r="G7848" s="1">
        <v>2021</v>
      </c>
      <c r="H7848" s="1" t="s">
        <v>91</v>
      </c>
      <c r="I7848" s="1" t="s">
        <v>98</v>
      </c>
      <c r="J7848" s="1" t="s">
        <v>99</v>
      </c>
      <c r="K7848" s="1" t="s">
        <v>21</v>
      </c>
      <c r="L7848" s="1" t="s">
        <v>19</v>
      </c>
      <c r="M7848" s="1">
        <v>49</v>
      </c>
      <c r="N7848" s="1">
        <v>210</v>
      </c>
      <c r="O7848" s="1">
        <v>10290</v>
      </c>
      <c r="P7848" s="1">
        <v>2263.8000000000002</v>
      </c>
      <c r="Q7848" s="1">
        <v>0.22</v>
      </c>
      <c r="R7848" s="1" t="s">
        <v>20</v>
      </c>
    </row>
    <row r="7849" spans="1:18" x14ac:dyDescent="0.25">
      <c r="A7849" s="1" t="s">
        <v>50</v>
      </c>
      <c r="B7849" s="1">
        <v>1189833</v>
      </c>
      <c r="C7849" s="3">
        <v>44329</v>
      </c>
      <c r="D7849" s="3" t="s">
        <v>137</v>
      </c>
      <c r="E7849" s="3" t="s">
        <v>150</v>
      </c>
      <c r="F7849" s="1">
        <v>2</v>
      </c>
      <c r="G7849" s="1">
        <v>2021</v>
      </c>
      <c r="H7849" s="1" t="s">
        <v>91</v>
      </c>
      <c r="I7849" s="1" t="s">
        <v>98</v>
      </c>
      <c r="J7849" s="1" t="s">
        <v>99</v>
      </c>
      <c r="K7849" s="1" t="s">
        <v>18</v>
      </c>
      <c r="L7849" s="1" t="s">
        <v>22</v>
      </c>
      <c r="M7849" s="1">
        <v>36</v>
      </c>
      <c r="N7849" s="1">
        <v>256</v>
      </c>
      <c r="O7849" s="1">
        <v>9216</v>
      </c>
      <c r="P7849" s="1">
        <v>4331.5200000000004</v>
      </c>
      <c r="Q7849" s="1">
        <v>0.47</v>
      </c>
      <c r="R7849" s="1" t="s">
        <v>20</v>
      </c>
    </row>
    <row r="7850" spans="1:18" x14ac:dyDescent="0.25">
      <c r="A7850" s="1" t="s">
        <v>50</v>
      </c>
      <c r="B7850" s="1">
        <v>1189833</v>
      </c>
      <c r="C7850" s="3">
        <v>44330</v>
      </c>
      <c r="D7850" s="3" t="s">
        <v>138</v>
      </c>
      <c r="E7850" s="3" t="s">
        <v>150</v>
      </c>
      <c r="F7850" s="1">
        <v>2</v>
      </c>
      <c r="G7850" s="1">
        <v>2021</v>
      </c>
      <c r="H7850" s="1" t="s">
        <v>91</v>
      </c>
      <c r="I7850" s="1" t="s">
        <v>98</v>
      </c>
      <c r="J7850" s="1" t="s">
        <v>99</v>
      </c>
      <c r="K7850" s="1" t="s">
        <v>18</v>
      </c>
      <c r="L7850" s="1" t="s">
        <v>23</v>
      </c>
      <c r="M7850" s="1">
        <v>43</v>
      </c>
      <c r="N7850" s="1">
        <v>264</v>
      </c>
      <c r="O7850" s="1">
        <v>11352</v>
      </c>
      <c r="P7850" s="1">
        <v>3405.6</v>
      </c>
      <c r="Q7850" s="1">
        <v>0.3</v>
      </c>
      <c r="R7850" s="1" t="s">
        <v>20</v>
      </c>
    </row>
    <row r="7851" spans="1:18" x14ac:dyDescent="0.25">
      <c r="A7851" s="1" t="s">
        <v>50</v>
      </c>
      <c r="B7851" s="1">
        <v>1189833</v>
      </c>
      <c r="C7851" s="3">
        <v>44331</v>
      </c>
      <c r="D7851" s="3" t="s">
        <v>139</v>
      </c>
      <c r="E7851" s="3" t="s">
        <v>150</v>
      </c>
      <c r="F7851" s="1">
        <v>2</v>
      </c>
      <c r="G7851" s="1">
        <v>2021</v>
      </c>
      <c r="H7851" s="1" t="s">
        <v>91</v>
      </c>
      <c r="I7851" s="1" t="s">
        <v>98</v>
      </c>
      <c r="J7851" s="1" t="s">
        <v>99</v>
      </c>
      <c r="K7851" s="1" t="s">
        <v>21</v>
      </c>
      <c r="L7851" s="1" t="s">
        <v>22</v>
      </c>
      <c r="M7851" s="1">
        <v>33</v>
      </c>
      <c r="N7851" s="1">
        <v>208</v>
      </c>
      <c r="O7851" s="1">
        <v>6864</v>
      </c>
      <c r="P7851" s="1">
        <v>2882.88</v>
      </c>
      <c r="Q7851" s="1">
        <v>0.42</v>
      </c>
      <c r="R7851" s="1" t="s">
        <v>20</v>
      </c>
    </row>
    <row r="7852" spans="1:18" x14ac:dyDescent="0.25">
      <c r="A7852" s="1" t="s">
        <v>50</v>
      </c>
      <c r="B7852" s="1">
        <v>1189833</v>
      </c>
      <c r="C7852" s="3">
        <v>44332</v>
      </c>
      <c r="D7852" s="3" t="s">
        <v>140</v>
      </c>
      <c r="E7852" s="3" t="s">
        <v>150</v>
      </c>
      <c r="F7852" s="1">
        <v>2</v>
      </c>
      <c r="G7852" s="1">
        <v>2021</v>
      </c>
      <c r="H7852" s="1" t="s">
        <v>91</v>
      </c>
      <c r="I7852" s="1" t="s">
        <v>98</v>
      </c>
      <c r="J7852" s="1" t="s">
        <v>99</v>
      </c>
      <c r="K7852" s="1" t="s">
        <v>21</v>
      </c>
      <c r="L7852" s="1" t="s">
        <v>23</v>
      </c>
      <c r="M7852" s="1">
        <v>33</v>
      </c>
      <c r="N7852" s="1">
        <v>213</v>
      </c>
      <c r="O7852" s="1">
        <v>7029</v>
      </c>
      <c r="P7852" s="1">
        <v>2952.18</v>
      </c>
      <c r="Q7852" s="1">
        <v>0.42</v>
      </c>
      <c r="R7852" s="1" t="s">
        <v>20</v>
      </c>
    </row>
    <row r="7853" spans="1:18" x14ac:dyDescent="0.25">
      <c r="A7853" s="1" t="s">
        <v>50</v>
      </c>
      <c r="B7853" s="1">
        <v>1189833</v>
      </c>
      <c r="C7853" s="3">
        <v>44333</v>
      </c>
      <c r="D7853" s="3" t="s">
        <v>141</v>
      </c>
      <c r="E7853" s="3" t="s">
        <v>150</v>
      </c>
      <c r="F7853" s="1">
        <v>2</v>
      </c>
      <c r="G7853" s="1">
        <v>2021</v>
      </c>
      <c r="H7853" s="1" t="s">
        <v>91</v>
      </c>
      <c r="I7853" s="1" t="s">
        <v>98</v>
      </c>
      <c r="J7853" s="1" t="s">
        <v>99</v>
      </c>
      <c r="K7853" s="1" t="s">
        <v>18</v>
      </c>
      <c r="L7853" s="1" t="s">
        <v>19</v>
      </c>
      <c r="M7853" s="1">
        <v>46</v>
      </c>
      <c r="N7853" s="1">
        <v>210</v>
      </c>
      <c r="O7853" s="1">
        <v>9660</v>
      </c>
      <c r="P7853" s="1">
        <v>5989.2</v>
      </c>
      <c r="Q7853" s="1">
        <v>0.62</v>
      </c>
      <c r="R7853" s="1" t="s">
        <v>20</v>
      </c>
    </row>
    <row r="7854" spans="1:18" x14ac:dyDescent="0.25">
      <c r="A7854" s="1" t="s">
        <v>50</v>
      </c>
      <c r="B7854" s="1">
        <v>1189833</v>
      </c>
      <c r="C7854" s="3">
        <v>44334</v>
      </c>
      <c r="D7854" s="3" t="s">
        <v>135</v>
      </c>
      <c r="E7854" s="3" t="s">
        <v>150</v>
      </c>
      <c r="F7854" s="1">
        <v>2</v>
      </c>
      <c r="G7854" s="1">
        <v>2021</v>
      </c>
      <c r="H7854" s="1" t="s">
        <v>91</v>
      </c>
      <c r="I7854" s="1" t="s">
        <v>98</v>
      </c>
      <c r="J7854" s="1" t="s">
        <v>99</v>
      </c>
      <c r="K7854" s="1" t="s">
        <v>21</v>
      </c>
      <c r="L7854" s="1" t="s">
        <v>19</v>
      </c>
      <c r="M7854" s="1">
        <v>46</v>
      </c>
      <c r="N7854" s="1">
        <v>208</v>
      </c>
      <c r="O7854" s="1">
        <v>9568</v>
      </c>
      <c r="P7854" s="1">
        <v>2296.3200000000002</v>
      </c>
      <c r="Q7854" s="1">
        <v>0.24</v>
      </c>
      <c r="R7854" s="1" t="s">
        <v>20</v>
      </c>
    </row>
    <row r="7855" spans="1:18" x14ac:dyDescent="0.25">
      <c r="A7855" s="1" t="s">
        <v>50</v>
      </c>
      <c r="B7855" s="1">
        <v>1189833</v>
      </c>
      <c r="C7855" s="3">
        <v>44335</v>
      </c>
      <c r="D7855" s="3" t="s">
        <v>136</v>
      </c>
      <c r="E7855" s="3" t="s">
        <v>150</v>
      </c>
      <c r="F7855" s="1">
        <v>2</v>
      </c>
      <c r="G7855" s="1">
        <v>2021</v>
      </c>
      <c r="H7855" s="1" t="s">
        <v>91</v>
      </c>
      <c r="I7855" s="1" t="s">
        <v>98</v>
      </c>
      <c r="J7855" s="1" t="s">
        <v>99</v>
      </c>
      <c r="K7855" s="1" t="s">
        <v>18</v>
      </c>
      <c r="L7855" s="1" t="s">
        <v>22</v>
      </c>
      <c r="M7855" s="1">
        <v>40</v>
      </c>
      <c r="N7855" s="1">
        <v>272</v>
      </c>
      <c r="O7855" s="1">
        <v>10880</v>
      </c>
      <c r="P7855" s="1">
        <v>5004.8</v>
      </c>
      <c r="Q7855" s="1">
        <v>0.46</v>
      </c>
      <c r="R7855" s="1" t="s">
        <v>20</v>
      </c>
    </row>
    <row r="7856" spans="1:18" x14ac:dyDescent="0.25">
      <c r="A7856" s="1" t="s">
        <v>50</v>
      </c>
      <c r="B7856" s="1">
        <v>1189833</v>
      </c>
      <c r="C7856" s="3">
        <v>44336</v>
      </c>
      <c r="D7856" s="3" t="s">
        <v>137</v>
      </c>
      <c r="E7856" s="3" t="s">
        <v>150</v>
      </c>
      <c r="F7856" s="1">
        <v>2</v>
      </c>
      <c r="G7856" s="1">
        <v>2021</v>
      </c>
      <c r="H7856" s="1" t="s">
        <v>91</v>
      </c>
      <c r="I7856" s="1" t="s">
        <v>98</v>
      </c>
      <c r="J7856" s="1" t="s">
        <v>99</v>
      </c>
      <c r="K7856" s="1" t="s">
        <v>18</v>
      </c>
      <c r="L7856" s="1" t="s">
        <v>23</v>
      </c>
      <c r="M7856" s="1">
        <v>42</v>
      </c>
      <c r="N7856" s="1">
        <v>264</v>
      </c>
      <c r="O7856" s="1">
        <v>11088</v>
      </c>
      <c r="P7856" s="1">
        <v>3326.4</v>
      </c>
      <c r="Q7856" s="1">
        <v>0.3</v>
      </c>
      <c r="R7856" s="1" t="s">
        <v>20</v>
      </c>
    </row>
    <row r="7857" spans="1:18" x14ac:dyDescent="0.25">
      <c r="A7857" s="1" t="s">
        <v>50</v>
      </c>
      <c r="B7857" s="1">
        <v>1189833</v>
      </c>
      <c r="C7857" s="3">
        <v>44337</v>
      </c>
      <c r="D7857" s="3" t="s">
        <v>138</v>
      </c>
      <c r="E7857" s="3" t="s">
        <v>150</v>
      </c>
      <c r="F7857" s="1">
        <v>2</v>
      </c>
      <c r="G7857" s="1">
        <v>2021</v>
      </c>
      <c r="H7857" s="1" t="s">
        <v>91</v>
      </c>
      <c r="I7857" s="1" t="s">
        <v>98</v>
      </c>
      <c r="J7857" s="1" t="s">
        <v>99</v>
      </c>
      <c r="K7857" s="1" t="s">
        <v>21</v>
      </c>
      <c r="L7857" s="1" t="s">
        <v>22</v>
      </c>
      <c r="M7857" s="1">
        <v>35</v>
      </c>
      <c r="N7857" s="1">
        <v>223</v>
      </c>
      <c r="O7857" s="1">
        <v>7805</v>
      </c>
      <c r="P7857" s="1">
        <v>3590.3</v>
      </c>
      <c r="Q7857" s="1">
        <v>0.46</v>
      </c>
      <c r="R7857" s="1" t="s">
        <v>20</v>
      </c>
    </row>
    <row r="7858" spans="1:18" x14ac:dyDescent="0.25">
      <c r="A7858" s="1" t="s">
        <v>50</v>
      </c>
      <c r="B7858" s="1">
        <v>1189833</v>
      </c>
      <c r="C7858" s="3">
        <v>44338</v>
      </c>
      <c r="D7858" s="3" t="s">
        <v>139</v>
      </c>
      <c r="E7858" s="3" t="s">
        <v>150</v>
      </c>
      <c r="F7858" s="1">
        <v>2</v>
      </c>
      <c r="G7858" s="1">
        <v>2021</v>
      </c>
      <c r="H7858" s="1" t="s">
        <v>91</v>
      </c>
      <c r="I7858" s="1" t="s">
        <v>98</v>
      </c>
      <c r="J7858" s="1" t="s">
        <v>99</v>
      </c>
      <c r="K7858" s="1" t="s">
        <v>21</v>
      </c>
      <c r="L7858" s="1" t="s">
        <v>23</v>
      </c>
      <c r="M7858" s="1">
        <v>33</v>
      </c>
      <c r="N7858" s="1">
        <v>221</v>
      </c>
      <c r="O7858" s="1">
        <v>7293</v>
      </c>
      <c r="P7858" s="1">
        <v>3063.06</v>
      </c>
      <c r="Q7858" s="1">
        <v>0.42</v>
      </c>
      <c r="R7858" s="1" t="s">
        <v>20</v>
      </c>
    </row>
    <row r="7859" spans="1:18" x14ac:dyDescent="0.25">
      <c r="A7859" s="1" t="s">
        <v>50</v>
      </c>
      <c r="B7859" s="1">
        <v>1189833</v>
      </c>
      <c r="C7859" s="3">
        <v>44339</v>
      </c>
      <c r="D7859" s="3" t="s">
        <v>140</v>
      </c>
      <c r="E7859" s="3" t="s">
        <v>150</v>
      </c>
      <c r="F7859" s="1">
        <v>2</v>
      </c>
      <c r="G7859" s="1">
        <v>2021</v>
      </c>
      <c r="H7859" s="1" t="s">
        <v>91</v>
      </c>
      <c r="I7859" s="1" t="s">
        <v>98</v>
      </c>
      <c r="J7859" s="1" t="s">
        <v>99</v>
      </c>
      <c r="K7859" s="1" t="s">
        <v>18</v>
      </c>
      <c r="L7859" s="1" t="s">
        <v>19</v>
      </c>
      <c r="M7859" s="1">
        <v>46</v>
      </c>
      <c r="N7859" s="1">
        <v>204</v>
      </c>
      <c r="O7859" s="1">
        <v>9384</v>
      </c>
      <c r="P7859" s="1">
        <v>5348.88</v>
      </c>
      <c r="Q7859" s="1">
        <v>0.56999999999999995</v>
      </c>
      <c r="R7859" s="1" t="s">
        <v>20</v>
      </c>
    </row>
    <row r="7860" spans="1:18" x14ac:dyDescent="0.25">
      <c r="A7860" s="1" t="s">
        <v>50</v>
      </c>
      <c r="B7860" s="1">
        <v>1189833</v>
      </c>
      <c r="C7860" s="3">
        <v>44340</v>
      </c>
      <c r="D7860" s="3" t="s">
        <v>141</v>
      </c>
      <c r="E7860" s="3" t="s">
        <v>150</v>
      </c>
      <c r="F7860" s="1">
        <v>2</v>
      </c>
      <c r="G7860" s="1">
        <v>2021</v>
      </c>
      <c r="H7860" s="1" t="s">
        <v>91</v>
      </c>
      <c r="I7860" s="1" t="s">
        <v>98</v>
      </c>
      <c r="J7860" s="1" t="s">
        <v>99</v>
      </c>
      <c r="K7860" s="1" t="s">
        <v>21</v>
      </c>
      <c r="L7860" s="1" t="s">
        <v>19</v>
      </c>
      <c r="M7860" s="1">
        <v>49</v>
      </c>
      <c r="N7860" s="1">
        <v>238</v>
      </c>
      <c r="O7860" s="1">
        <v>11662</v>
      </c>
      <c r="P7860" s="1">
        <v>2798.88</v>
      </c>
      <c r="Q7860" s="1">
        <v>0.24</v>
      </c>
      <c r="R7860" s="1" t="s">
        <v>20</v>
      </c>
    </row>
    <row r="7861" spans="1:18" x14ac:dyDescent="0.25">
      <c r="A7861" s="1" t="s">
        <v>50</v>
      </c>
      <c r="B7861" s="1">
        <v>1189833</v>
      </c>
      <c r="C7861" s="3">
        <v>44341</v>
      </c>
      <c r="D7861" s="3" t="s">
        <v>135</v>
      </c>
      <c r="E7861" s="3" t="s">
        <v>150</v>
      </c>
      <c r="F7861" s="1">
        <v>2</v>
      </c>
      <c r="G7861" s="1">
        <v>2021</v>
      </c>
      <c r="H7861" s="1" t="s">
        <v>91</v>
      </c>
      <c r="I7861" s="1" t="s">
        <v>98</v>
      </c>
      <c r="J7861" s="1" t="s">
        <v>99</v>
      </c>
      <c r="K7861" s="1" t="s">
        <v>18</v>
      </c>
      <c r="L7861" s="1" t="s">
        <v>22</v>
      </c>
      <c r="M7861" s="1">
        <v>39</v>
      </c>
      <c r="N7861" s="1">
        <v>315</v>
      </c>
      <c r="O7861" s="1">
        <v>12285</v>
      </c>
      <c r="P7861" s="1">
        <v>5651.1</v>
      </c>
      <c r="Q7861" s="1">
        <v>0.46</v>
      </c>
      <c r="R7861" s="1" t="s">
        <v>20</v>
      </c>
    </row>
    <row r="7862" spans="1:18" x14ac:dyDescent="0.25">
      <c r="A7862" s="1" t="s">
        <v>50</v>
      </c>
      <c r="B7862" s="1">
        <v>1189833</v>
      </c>
      <c r="C7862" s="3">
        <v>44342</v>
      </c>
      <c r="D7862" s="3" t="s">
        <v>136</v>
      </c>
      <c r="E7862" s="3" t="s">
        <v>150</v>
      </c>
      <c r="F7862" s="1">
        <v>2</v>
      </c>
      <c r="G7862" s="1">
        <v>2021</v>
      </c>
      <c r="H7862" s="1" t="s">
        <v>91</v>
      </c>
      <c r="I7862" s="1" t="s">
        <v>98</v>
      </c>
      <c r="J7862" s="1" t="s">
        <v>99</v>
      </c>
      <c r="K7862" s="1" t="s">
        <v>18</v>
      </c>
      <c r="L7862" s="1" t="s">
        <v>23</v>
      </c>
      <c r="M7862" s="1">
        <v>42</v>
      </c>
      <c r="N7862" s="1">
        <v>288</v>
      </c>
      <c r="O7862" s="1">
        <v>12096</v>
      </c>
      <c r="P7862" s="1">
        <v>3386.88</v>
      </c>
      <c r="Q7862" s="1">
        <v>0.28000000000000003</v>
      </c>
      <c r="R7862" s="1" t="s">
        <v>20</v>
      </c>
    </row>
    <row r="7863" spans="1:18" x14ac:dyDescent="0.25">
      <c r="A7863" s="1" t="s">
        <v>50</v>
      </c>
      <c r="B7863" s="1">
        <v>1189833</v>
      </c>
      <c r="C7863" s="3">
        <v>44343</v>
      </c>
      <c r="D7863" s="3" t="s">
        <v>137</v>
      </c>
      <c r="E7863" s="3" t="s">
        <v>150</v>
      </c>
      <c r="F7863" s="1">
        <v>2</v>
      </c>
      <c r="G7863" s="1">
        <v>2021</v>
      </c>
      <c r="H7863" s="1" t="s">
        <v>91</v>
      </c>
      <c r="I7863" s="1" t="s">
        <v>98</v>
      </c>
      <c r="J7863" s="1" t="s">
        <v>99</v>
      </c>
      <c r="K7863" s="1" t="s">
        <v>21</v>
      </c>
      <c r="L7863" s="1" t="s">
        <v>22</v>
      </c>
      <c r="M7863" s="1">
        <v>39</v>
      </c>
      <c r="N7863" s="1">
        <v>231</v>
      </c>
      <c r="O7863" s="1">
        <v>9009</v>
      </c>
      <c r="P7863" s="1">
        <v>4144.1400000000003</v>
      </c>
      <c r="Q7863" s="1">
        <v>0.46</v>
      </c>
      <c r="R7863" s="1" t="s">
        <v>20</v>
      </c>
    </row>
    <row r="7864" spans="1:18" x14ac:dyDescent="0.25">
      <c r="A7864" s="1" t="s">
        <v>50</v>
      </c>
      <c r="B7864" s="1">
        <v>1189833</v>
      </c>
      <c r="C7864" s="3">
        <v>44344</v>
      </c>
      <c r="D7864" s="3" t="s">
        <v>138</v>
      </c>
      <c r="E7864" s="3" t="s">
        <v>150</v>
      </c>
      <c r="F7864" s="1">
        <v>2</v>
      </c>
      <c r="G7864" s="1">
        <v>2021</v>
      </c>
      <c r="H7864" s="1" t="s">
        <v>91</v>
      </c>
      <c r="I7864" s="1" t="s">
        <v>98</v>
      </c>
      <c r="J7864" s="1" t="s">
        <v>99</v>
      </c>
      <c r="K7864" s="1" t="s">
        <v>21</v>
      </c>
      <c r="L7864" s="1" t="s">
        <v>23</v>
      </c>
      <c r="M7864" s="1">
        <v>35</v>
      </c>
      <c r="N7864" s="1">
        <v>224</v>
      </c>
      <c r="O7864" s="1">
        <v>7840</v>
      </c>
      <c r="P7864" s="1">
        <v>3136</v>
      </c>
      <c r="Q7864" s="1">
        <v>0.4</v>
      </c>
      <c r="R7864" s="1" t="s">
        <v>20</v>
      </c>
    </row>
    <row r="7865" spans="1:18" x14ac:dyDescent="0.25">
      <c r="A7865" s="1" t="s">
        <v>50</v>
      </c>
      <c r="B7865" s="1">
        <v>1189833</v>
      </c>
      <c r="C7865" s="3">
        <v>44345</v>
      </c>
      <c r="D7865" s="3" t="s">
        <v>139</v>
      </c>
      <c r="E7865" s="3" t="s">
        <v>150</v>
      </c>
      <c r="F7865" s="1">
        <v>2</v>
      </c>
      <c r="G7865" s="1">
        <v>2021</v>
      </c>
      <c r="H7865" s="1" t="s">
        <v>91</v>
      </c>
      <c r="I7865" s="1" t="s">
        <v>98</v>
      </c>
      <c r="J7865" s="1" t="s">
        <v>99</v>
      </c>
      <c r="K7865" s="1" t="s">
        <v>18</v>
      </c>
      <c r="L7865" s="1" t="s">
        <v>19</v>
      </c>
      <c r="M7865" s="1">
        <v>43</v>
      </c>
      <c r="N7865" s="1">
        <v>219</v>
      </c>
      <c r="O7865" s="1">
        <v>9417</v>
      </c>
      <c r="P7865" s="1">
        <v>5838.54</v>
      </c>
      <c r="Q7865" s="1">
        <v>0.62</v>
      </c>
      <c r="R7865" s="1" t="s">
        <v>20</v>
      </c>
    </row>
    <row r="7866" spans="1:18" x14ac:dyDescent="0.25">
      <c r="A7866" s="1" t="s">
        <v>50</v>
      </c>
      <c r="B7866" s="1">
        <v>1189833</v>
      </c>
      <c r="C7866" s="3">
        <v>44346</v>
      </c>
      <c r="D7866" s="3" t="s">
        <v>140</v>
      </c>
      <c r="E7866" s="3" t="s">
        <v>150</v>
      </c>
      <c r="F7866" s="1">
        <v>2</v>
      </c>
      <c r="G7866" s="1">
        <v>2021</v>
      </c>
      <c r="H7866" s="1" t="s">
        <v>91</v>
      </c>
      <c r="I7866" s="1" t="s">
        <v>98</v>
      </c>
      <c r="J7866" s="1" t="s">
        <v>99</v>
      </c>
      <c r="K7866" s="1" t="s">
        <v>21</v>
      </c>
      <c r="L7866" s="1" t="s">
        <v>19</v>
      </c>
      <c r="M7866" s="1">
        <v>44</v>
      </c>
      <c r="N7866" s="1">
        <v>232</v>
      </c>
      <c r="O7866" s="1">
        <v>10208</v>
      </c>
      <c r="P7866" s="1">
        <v>2552</v>
      </c>
      <c r="Q7866" s="1">
        <v>0.25</v>
      </c>
      <c r="R7866" s="1" t="s">
        <v>20</v>
      </c>
    </row>
    <row r="7867" spans="1:18" x14ac:dyDescent="0.25">
      <c r="A7867" s="1" t="s">
        <v>50</v>
      </c>
      <c r="B7867" s="1">
        <v>1189833</v>
      </c>
      <c r="C7867" s="3">
        <v>44244</v>
      </c>
      <c r="D7867" s="3" t="s">
        <v>136</v>
      </c>
      <c r="E7867" s="3" t="s">
        <v>147</v>
      </c>
      <c r="F7867" s="1">
        <v>1</v>
      </c>
      <c r="G7867" s="1">
        <v>2021</v>
      </c>
      <c r="H7867" s="1" t="s">
        <v>91</v>
      </c>
      <c r="I7867" s="1" t="s">
        <v>98</v>
      </c>
      <c r="J7867" s="1" t="s">
        <v>120</v>
      </c>
      <c r="K7867" s="1" t="s">
        <v>18</v>
      </c>
      <c r="L7867" s="1" t="s">
        <v>22</v>
      </c>
      <c r="M7867" s="1">
        <v>35</v>
      </c>
      <c r="N7867" s="1">
        <v>700</v>
      </c>
      <c r="O7867" s="1">
        <v>245000</v>
      </c>
      <c r="P7867" s="1">
        <v>98000</v>
      </c>
      <c r="Q7867" s="1">
        <v>0.4</v>
      </c>
      <c r="R7867" s="1" t="s">
        <v>20</v>
      </c>
    </row>
    <row r="7868" spans="1:18" x14ac:dyDescent="0.25">
      <c r="A7868" s="1" t="s">
        <v>50</v>
      </c>
      <c r="B7868" s="1">
        <v>1189833</v>
      </c>
      <c r="C7868" s="3">
        <v>44245</v>
      </c>
      <c r="D7868" s="3" t="s">
        <v>137</v>
      </c>
      <c r="E7868" s="3" t="s">
        <v>147</v>
      </c>
      <c r="F7868" s="1">
        <v>1</v>
      </c>
      <c r="G7868" s="1">
        <v>2021</v>
      </c>
      <c r="H7868" s="1" t="s">
        <v>91</v>
      </c>
      <c r="I7868" s="1" t="s">
        <v>98</v>
      </c>
      <c r="J7868" s="1" t="s">
        <v>120</v>
      </c>
      <c r="K7868" s="1" t="s">
        <v>18</v>
      </c>
      <c r="L7868" s="1" t="s">
        <v>23</v>
      </c>
      <c r="M7868" s="1">
        <v>45</v>
      </c>
      <c r="N7868" s="1">
        <v>700</v>
      </c>
      <c r="O7868" s="1">
        <v>315000</v>
      </c>
      <c r="P7868" s="1">
        <v>78750</v>
      </c>
      <c r="Q7868" s="1">
        <v>0.25</v>
      </c>
      <c r="R7868" s="1" t="s">
        <v>20</v>
      </c>
    </row>
    <row r="7869" spans="1:18" x14ac:dyDescent="0.25">
      <c r="A7869" s="1" t="s">
        <v>50</v>
      </c>
      <c r="B7869" s="1">
        <v>1189833</v>
      </c>
      <c r="C7869" s="3">
        <v>44264</v>
      </c>
      <c r="D7869" s="3" t="s">
        <v>135</v>
      </c>
      <c r="E7869" s="3" t="s">
        <v>148</v>
      </c>
      <c r="F7869" s="1">
        <v>1</v>
      </c>
      <c r="G7869" s="1">
        <v>2021</v>
      </c>
      <c r="H7869" s="1" t="s">
        <v>91</v>
      </c>
      <c r="I7869" s="1" t="s">
        <v>98</v>
      </c>
      <c r="J7869" s="1" t="s">
        <v>120</v>
      </c>
      <c r="K7869" s="1" t="s">
        <v>21</v>
      </c>
      <c r="L7869" s="1" t="s">
        <v>22</v>
      </c>
      <c r="M7869" s="1">
        <v>45</v>
      </c>
      <c r="N7869" s="1">
        <v>700</v>
      </c>
      <c r="O7869" s="1">
        <v>315000</v>
      </c>
      <c r="P7869" s="1">
        <v>126000</v>
      </c>
      <c r="Q7869" s="1">
        <v>0.4</v>
      </c>
      <c r="R7869" s="1" t="s">
        <v>20</v>
      </c>
    </row>
    <row r="7870" spans="1:18" x14ac:dyDescent="0.25">
      <c r="A7870" s="1" t="s">
        <v>50</v>
      </c>
      <c r="B7870" s="1">
        <v>1189833</v>
      </c>
      <c r="C7870" s="3">
        <v>44265</v>
      </c>
      <c r="D7870" s="3" t="s">
        <v>136</v>
      </c>
      <c r="E7870" s="3" t="s">
        <v>148</v>
      </c>
      <c r="F7870" s="1">
        <v>1</v>
      </c>
      <c r="G7870" s="1">
        <v>2021</v>
      </c>
      <c r="H7870" s="1" t="s">
        <v>91</v>
      </c>
      <c r="I7870" s="1" t="s">
        <v>98</v>
      </c>
      <c r="J7870" s="1" t="s">
        <v>120</v>
      </c>
      <c r="K7870" s="1" t="s">
        <v>21</v>
      </c>
      <c r="L7870" s="1" t="s">
        <v>23</v>
      </c>
      <c r="M7870" s="1">
        <v>45</v>
      </c>
      <c r="N7870" s="1">
        <v>550</v>
      </c>
      <c r="O7870" s="1">
        <v>247500</v>
      </c>
      <c r="P7870" s="1">
        <v>86625</v>
      </c>
      <c r="Q7870" s="1">
        <v>0.35</v>
      </c>
      <c r="R7870" s="1" t="s">
        <v>20</v>
      </c>
    </row>
    <row r="7871" spans="1:18" x14ac:dyDescent="0.25">
      <c r="A7871" s="1" t="s">
        <v>50</v>
      </c>
      <c r="B7871" s="1">
        <v>1189833</v>
      </c>
      <c r="C7871" s="3">
        <v>44244</v>
      </c>
      <c r="D7871" s="3" t="s">
        <v>136</v>
      </c>
      <c r="E7871" s="3" t="s">
        <v>147</v>
      </c>
      <c r="F7871" s="1">
        <v>1</v>
      </c>
      <c r="G7871" s="1">
        <v>2021</v>
      </c>
      <c r="H7871" s="1" t="s">
        <v>91</v>
      </c>
      <c r="I7871" s="1" t="s">
        <v>98</v>
      </c>
      <c r="J7871" s="1" t="s">
        <v>120</v>
      </c>
      <c r="K7871" s="1" t="s">
        <v>18</v>
      </c>
      <c r="L7871" s="1" t="s">
        <v>22</v>
      </c>
      <c r="M7871" s="1">
        <v>32</v>
      </c>
      <c r="N7871" s="1">
        <v>203</v>
      </c>
      <c r="O7871" s="1">
        <v>6496</v>
      </c>
      <c r="P7871" s="1">
        <v>3312.96</v>
      </c>
      <c r="Q7871" s="1">
        <v>0.51</v>
      </c>
      <c r="R7871" s="1" t="s">
        <v>24</v>
      </c>
    </row>
    <row r="7872" spans="1:18" x14ac:dyDescent="0.25">
      <c r="A7872" s="1" t="s">
        <v>50</v>
      </c>
      <c r="B7872" s="1">
        <v>1189833</v>
      </c>
      <c r="C7872" s="3">
        <v>44245</v>
      </c>
      <c r="D7872" s="3" t="s">
        <v>137</v>
      </c>
      <c r="E7872" s="3" t="s">
        <v>147</v>
      </c>
      <c r="F7872" s="1">
        <v>1</v>
      </c>
      <c r="G7872" s="1">
        <v>2021</v>
      </c>
      <c r="H7872" s="1" t="s">
        <v>91</v>
      </c>
      <c r="I7872" s="1" t="s">
        <v>98</v>
      </c>
      <c r="J7872" s="1" t="s">
        <v>120</v>
      </c>
      <c r="K7872" s="1" t="s">
        <v>18</v>
      </c>
      <c r="L7872" s="1" t="s">
        <v>23</v>
      </c>
      <c r="M7872" s="1">
        <v>41</v>
      </c>
      <c r="N7872" s="1">
        <v>196</v>
      </c>
      <c r="O7872" s="1">
        <v>8036</v>
      </c>
      <c r="P7872" s="1">
        <v>2892.96</v>
      </c>
      <c r="Q7872" s="1">
        <v>0.36</v>
      </c>
      <c r="R7872" s="1" t="s">
        <v>24</v>
      </c>
    </row>
    <row r="7873" spans="1:18" x14ac:dyDescent="0.25">
      <c r="A7873" s="1" t="s">
        <v>50</v>
      </c>
      <c r="B7873" s="1">
        <v>1189833</v>
      </c>
      <c r="C7873" s="3">
        <v>44264</v>
      </c>
      <c r="D7873" s="3" t="s">
        <v>135</v>
      </c>
      <c r="E7873" s="3" t="s">
        <v>148</v>
      </c>
      <c r="F7873" s="1">
        <v>1</v>
      </c>
      <c r="G7873" s="1">
        <v>2021</v>
      </c>
      <c r="H7873" s="1" t="s">
        <v>91</v>
      </c>
      <c r="I7873" s="1" t="s">
        <v>98</v>
      </c>
      <c r="J7873" s="1" t="s">
        <v>120</v>
      </c>
      <c r="K7873" s="1" t="s">
        <v>21</v>
      </c>
      <c r="L7873" s="1" t="s">
        <v>22</v>
      </c>
      <c r="M7873" s="1">
        <v>41</v>
      </c>
      <c r="N7873" s="1">
        <v>189</v>
      </c>
      <c r="O7873" s="1">
        <v>7749</v>
      </c>
      <c r="P7873" s="1">
        <v>4029.48</v>
      </c>
      <c r="Q7873" s="1">
        <v>0.52</v>
      </c>
      <c r="R7873" s="1" t="s">
        <v>24</v>
      </c>
    </row>
    <row r="7874" spans="1:18" x14ac:dyDescent="0.25">
      <c r="A7874" s="1" t="s">
        <v>50</v>
      </c>
      <c r="B7874" s="1">
        <v>1189833</v>
      </c>
      <c r="C7874" s="3">
        <v>44265</v>
      </c>
      <c r="D7874" s="3" t="s">
        <v>136</v>
      </c>
      <c r="E7874" s="3" t="s">
        <v>148</v>
      </c>
      <c r="F7874" s="1">
        <v>1</v>
      </c>
      <c r="G7874" s="1">
        <v>2021</v>
      </c>
      <c r="H7874" s="1" t="s">
        <v>91</v>
      </c>
      <c r="I7874" s="1" t="s">
        <v>98</v>
      </c>
      <c r="J7874" s="1" t="s">
        <v>120</v>
      </c>
      <c r="K7874" s="1" t="s">
        <v>21</v>
      </c>
      <c r="L7874" s="1" t="s">
        <v>23</v>
      </c>
      <c r="M7874" s="1">
        <v>41</v>
      </c>
      <c r="N7874" s="1">
        <v>160</v>
      </c>
      <c r="O7874" s="1">
        <v>6560</v>
      </c>
      <c r="P7874" s="1">
        <v>3214.4</v>
      </c>
      <c r="Q7874" s="1">
        <v>0.49</v>
      </c>
      <c r="R7874" s="1" t="s">
        <v>24</v>
      </c>
    </row>
    <row r="7875" spans="1:18" x14ac:dyDescent="0.25">
      <c r="A7875" s="1" t="s">
        <v>50</v>
      </c>
      <c r="B7875" s="1">
        <v>1189833</v>
      </c>
      <c r="C7875" s="3">
        <v>44244</v>
      </c>
      <c r="D7875" s="3" t="s">
        <v>136</v>
      </c>
      <c r="E7875" s="3" t="s">
        <v>147</v>
      </c>
      <c r="F7875" s="1">
        <v>1</v>
      </c>
      <c r="G7875" s="1">
        <v>2021</v>
      </c>
      <c r="H7875" s="1" t="s">
        <v>91</v>
      </c>
      <c r="I7875" s="1" t="s">
        <v>98</v>
      </c>
      <c r="J7875" s="1" t="s">
        <v>120</v>
      </c>
      <c r="K7875" s="1" t="s">
        <v>18</v>
      </c>
      <c r="L7875" s="1" t="s">
        <v>22</v>
      </c>
      <c r="M7875" s="1">
        <v>26</v>
      </c>
      <c r="N7875" s="1">
        <v>224</v>
      </c>
      <c r="O7875" s="1">
        <v>5824</v>
      </c>
      <c r="P7875" s="1">
        <v>2504.3200000000002</v>
      </c>
      <c r="Q7875" s="1">
        <v>0.43</v>
      </c>
      <c r="R7875" s="1" t="s">
        <v>20</v>
      </c>
    </row>
    <row r="7876" spans="1:18" x14ac:dyDescent="0.25">
      <c r="A7876" s="1" t="s">
        <v>50</v>
      </c>
      <c r="B7876" s="1">
        <v>1189833</v>
      </c>
      <c r="C7876" s="3">
        <v>44245</v>
      </c>
      <c r="D7876" s="3" t="s">
        <v>137</v>
      </c>
      <c r="E7876" s="3" t="s">
        <v>147</v>
      </c>
      <c r="F7876" s="1">
        <v>1</v>
      </c>
      <c r="G7876" s="1">
        <v>2021</v>
      </c>
      <c r="H7876" s="1" t="s">
        <v>91</v>
      </c>
      <c r="I7876" s="1" t="s">
        <v>98</v>
      </c>
      <c r="J7876" s="1" t="s">
        <v>120</v>
      </c>
      <c r="K7876" s="1" t="s">
        <v>18</v>
      </c>
      <c r="L7876" s="1" t="s">
        <v>23</v>
      </c>
      <c r="M7876" s="1">
        <v>35</v>
      </c>
      <c r="N7876" s="1">
        <v>224</v>
      </c>
      <c r="O7876" s="1">
        <v>7840</v>
      </c>
      <c r="P7876" s="1">
        <v>2352</v>
      </c>
      <c r="Q7876" s="1">
        <v>0.3</v>
      </c>
      <c r="R7876" s="1" t="s">
        <v>20</v>
      </c>
    </row>
    <row r="7877" spans="1:18" x14ac:dyDescent="0.25">
      <c r="A7877" s="1" t="s">
        <v>50</v>
      </c>
      <c r="B7877" s="1">
        <v>1189833</v>
      </c>
      <c r="C7877" s="3">
        <v>44264</v>
      </c>
      <c r="D7877" s="3" t="s">
        <v>135</v>
      </c>
      <c r="E7877" s="3" t="s">
        <v>148</v>
      </c>
      <c r="F7877" s="1">
        <v>1</v>
      </c>
      <c r="G7877" s="1">
        <v>2021</v>
      </c>
      <c r="H7877" s="1" t="s">
        <v>91</v>
      </c>
      <c r="I7877" s="1" t="s">
        <v>98</v>
      </c>
      <c r="J7877" s="1" t="s">
        <v>120</v>
      </c>
      <c r="K7877" s="1" t="s">
        <v>21</v>
      </c>
      <c r="L7877" s="1" t="s">
        <v>22</v>
      </c>
      <c r="M7877" s="1">
        <v>36</v>
      </c>
      <c r="N7877" s="1">
        <v>217</v>
      </c>
      <c r="O7877" s="1">
        <v>7812</v>
      </c>
      <c r="P7877" s="1">
        <v>3281.04</v>
      </c>
      <c r="Q7877" s="1">
        <v>0.42</v>
      </c>
      <c r="R7877" s="1" t="s">
        <v>20</v>
      </c>
    </row>
    <row r="7878" spans="1:18" x14ac:dyDescent="0.25">
      <c r="A7878" s="1" t="s">
        <v>50</v>
      </c>
      <c r="B7878" s="1">
        <v>1189833</v>
      </c>
      <c r="C7878" s="3">
        <v>44265</v>
      </c>
      <c r="D7878" s="3" t="s">
        <v>136</v>
      </c>
      <c r="E7878" s="3" t="s">
        <v>148</v>
      </c>
      <c r="F7878" s="1">
        <v>1</v>
      </c>
      <c r="G7878" s="1">
        <v>2021</v>
      </c>
      <c r="H7878" s="1" t="s">
        <v>91</v>
      </c>
      <c r="I7878" s="1" t="s">
        <v>98</v>
      </c>
      <c r="J7878" s="1" t="s">
        <v>120</v>
      </c>
      <c r="K7878" s="1" t="s">
        <v>21</v>
      </c>
      <c r="L7878" s="1" t="s">
        <v>23</v>
      </c>
      <c r="M7878" s="1">
        <v>33</v>
      </c>
      <c r="N7878" s="1">
        <v>182</v>
      </c>
      <c r="O7878" s="1">
        <v>6006</v>
      </c>
      <c r="P7878" s="1">
        <v>2282.2800000000002</v>
      </c>
      <c r="Q7878" s="1">
        <v>0.38</v>
      </c>
      <c r="R7878" s="1" t="s">
        <v>20</v>
      </c>
    </row>
    <row r="7879" spans="1:18" x14ac:dyDescent="0.25">
      <c r="A7879" s="1" t="s">
        <v>14</v>
      </c>
      <c r="B7879" s="1">
        <v>1197831</v>
      </c>
      <c r="C7879" s="3">
        <v>44231</v>
      </c>
      <c r="D7879" s="3" t="s">
        <v>137</v>
      </c>
      <c r="E7879" s="3" t="s">
        <v>147</v>
      </c>
      <c r="F7879" s="1">
        <v>1</v>
      </c>
      <c r="G7879" s="1">
        <v>2021</v>
      </c>
      <c r="H7879" s="1" t="s">
        <v>91</v>
      </c>
      <c r="I7879" s="1" t="s">
        <v>121</v>
      </c>
      <c r="J7879" s="1" t="s">
        <v>122</v>
      </c>
      <c r="K7879" s="1" t="s">
        <v>21</v>
      </c>
      <c r="L7879" s="1" t="s">
        <v>23</v>
      </c>
      <c r="M7879" s="1">
        <v>27</v>
      </c>
      <c r="N7879" s="1">
        <v>116</v>
      </c>
      <c r="O7879" s="1">
        <v>3132</v>
      </c>
      <c r="P7879" s="1">
        <v>1315.44</v>
      </c>
      <c r="Q7879" s="1">
        <v>0.42</v>
      </c>
      <c r="R7879" s="1" t="s">
        <v>20</v>
      </c>
    </row>
    <row r="7880" spans="1:18" x14ac:dyDescent="0.25">
      <c r="A7880" s="1" t="s">
        <v>14</v>
      </c>
      <c r="B7880" s="1">
        <v>1197831</v>
      </c>
      <c r="C7880" s="3">
        <v>44231</v>
      </c>
      <c r="D7880" s="3" t="s">
        <v>137</v>
      </c>
      <c r="E7880" s="3" t="s">
        <v>147</v>
      </c>
      <c r="F7880" s="1">
        <v>1</v>
      </c>
      <c r="G7880" s="1">
        <v>2021</v>
      </c>
      <c r="H7880" s="1" t="s">
        <v>91</v>
      </c>
      <c r="I7880" s="1" t="s">
        <v>121</v>
      </c>
      <c r="J7880" s="1" t="s">
        <v>122</v>
      </c>
      <c r="K7880" s="1" t="s">
        <v>18</v>
      </c>
      <c r="L7880" s="1" t="s">
        <v>19</v>
      </c>
      <c r="M7880" s="1">
        <v>31</v>
      </c>
      <c r="N7880" s="1">
        <v>88</v>
      </c>
      <c r="O7880" s="1">
        <v>2728</v>
      </c>
      <c r="P7880" s="1">
        <v>818.4</v>
      </c>
      <c r="Q7880" s="1">
        <v>0.3</v>
      </c>
      <c r="R7880" s="1" t="s">
        <v>20</v>
      </c>
    </row>
    <row r="7881" spans="1:18" x14ac:dyDescent="0.25">
      <c r="A7881" s="1" t="s">
        <v>14</v>
      </c>
      <c r="B7881" s="1">
        <v>1197831</v>
      </c>
      <c r="C7881" s="3">
        <v>44231</v>
      </c>
      <c r="D7881" s="3" t="s">
        <v>137</v>
      </c>
      <c r="E7881" s="3" t="s">
        <v>147</v>
      </c>
      <c r="F7881" s="1">
        <v>1</v>
      </c>
      <c r="G7881" s="1">
        <v>2021</v>
      </c>
      <c r="H7881" s="1" t="s">
        <v>91</v>
      </c>
      <c r="I7881" s="1" t="s">
        <v>121</v>
      </c>
      <c r="J7881" s="1" t="s">
        <v>122</v>
      </c>
      <c r="K7881" s="1" t="s">
        <v>21</v>
      </c>
      <c r="L7881" s="1" t="s">
        <v>19</v>
      </c>
      <c r="M7881" s="1">
        <v>26</v>
      </c>
      <c r="N7881" s="1">
        <v>135</v>
      </c>
      <c r="O7881" s="1">
        <v>3510</v>
      </c>
      <c r="P7881" s="1">
        <v>1825.2</v>
      </c>
      <c r="Q7881" s="1">
        <v>0.52</v>
      </c>
      <c r="R7881" s="1" t="s">
        <v>20</v>
      </c>
    </row>
    <row r="7882" spans="1:18" x14ac:dyDescent="0.25">
      <c r="A7882" s="1" t="s">
        <v>14</v>
      </c>
      <c r="B7882" s="1">
        <v>1197831</v>
      </c>
      <c r="C7882" s="3">
        <v>44261</v>
      </c>
      <c r="D7882" s="3" t="s">
        <v>139</v>
      </c>
      <c r="E7882" s="3" t="s">
        <v>148</v>
      </c>
      <c r="F7882" s="1">
        <v>1</v>
      </c>
      <c r="G7882" s="1">
        <v>2021</v>
      </c>
      <c r="H7882" s="1" t="s">
        <v>91</v>
      </c>
      <c r="I7882" s="1" t="s">
        <v>121</v>
      </c>
      <c r="J7882" s="1" t="s">
        <v>122</v>
      </c>
      <c r="K7882" s="1" t="s">
        <v>18</v>
      </c>
      <c r="L7882" s="1" t="s">
        <v>22</v>
      </c>
      <c r="M7882" s="1">
        <v>21</v>
      </c>
      <c r="N7882" s="1">
        <v>200</v>
      </c>
      <c r="O7882" s="1">
        <v>4200</v>
      </c>
      <c r="P7882" s="1">
        <v>1554</v>
      </c>
      <c r="Q7882" s="1">
        <v>0.37</v>
      </c>
      <c r="R7882" s="1" t="s">
        <v>20</v>
      </c>
    </row>
    <row r="7883" spans="1:18" x14ac:dyDescent="0.25">
      <c r="A7883" s="1" t="s">
        <v>14</v>
      </c>
      <c r="B7883" s="1">
        <v>1197831</v>
      </c>
      <c r="C7883" s="3">
        <v>44261</v>
      </c>
      <c r="D7883" s="3" t="s">
        <v>139</v>
      </c>
      <c r="E7883" s="3" t="s">
        <v>148</v>
      </c>
      <c r="F7883" s="1">
        <v>1</v>
      </c>
      <c r="G7883" s="1">
        <v>2021</v>
      </c>
      <c r="H7883" s="1" t="s">
        <v>91</v>
      </c>
      <c r="I7883" s="1" t="s">
        <v>121</v>
      </c>
      <c r="J7883" s="1" t="s">
        <v>122</v>
      </c>
      <c r="K7883" s="1" t="s">
        <v>18</v>
      </c>
      <c r="L7883" s="1" t="s">
        <v>23</v>
      </c>
      <c r="M7883" s="1">
        <v>27</v>
      </c>
      <c r="N7883" s="1">
        <v>188</v>
      </c>
      <c r="O7883" s="1">
        <v>5076</v>
      </c>
      <c r="P7883" s="1">
        <v>1979.64</v>
      </c>
      <c r="Q7883" s="1">
        <v>0.39</v>
      </c>
      <c r="R7883" s="1" t="s">
        <v>20</v>
      </c>
    </row>
    <row r="7884" spans="1:18" x14ac:dyDescent="0.25">
      <c r="A7884" s="1" t="s">
        <v>14</v>
      </c>
      <c r="B7884" s="1">
        <v>1197831</v>
      </c>
      <c r="C7884" s="3">
        <v>44261</v>
      </c>
      <c r="D7884" s="3" t="s">
        <v>139</v>
      </c>
      <c r="E7884" s="3" t="s">
        <v>148</v>
      </c>
      <c r="F7884" s="1">
        <v>1</v>
      </c>
      <c r="G7884" s="1">
        <v>2021</v>
      </c>
      <c r="H7884" s="1" t="s">
        <v>91</v>
      </c>
      <c r="I7884" s="1" t="s">
        <v>121</v>
      </c>
      <c r="J7884" s="1" t="s">
        <v>122</v>
      </c>
      <c r="K7884" s="1" t="s">
        <v>21</v>
      </c>
      <c r="L7884" s="1" t="s">
        <v>22</v>
      </c>
      <c r="M7884" s="1">
        <v>20</v>
      </c>
      <c r="N7884" s="1">
        <v>135</v>
      </c>
      <c r="O7884" s="1">
        <v>2700</v>
      </c>
      <c r="P7884" s="1">
        <v>1026</v>
      </c>
      <c r="Q7884" s="1">
        <v>0.38</v>
      </c>
      <c r="R7884" s="1" t="s">
        <v>20</v>
      </c>
    </row>
    <row r="7885" spans="1:18" x14ac:dyDescent="0.25">
      <c r="A7885" s="1" t="s">
        <v>14</v>
      </c>
      <c r="B7885" s="1">
        <v>1197831</v>
      </c>
      <c r="C7885" s="3">
        <v>44261</v>
      </c>
      <c r="D7885" s="3" t="s">
        <v>139</v>
      </c>
      <c r="E7885" s="3" t="s">
        <v>148</v>
      </c>
      <c r="F7885" s="1">
        <v>1</v>
      </c>
      <c r="G7885" s="1">
        <v>2021</v>
      </c>
      <c r="H7885" s="1" t="s">
        <v>91</v>
      </c>
      <c r="I7885" s="1" t="s">
        <v>121</v>
      </c>
      <c r="J7885" s="1" t="s">
        <v>122</v>
      </c>
      <c r="K7885" s="1" t="s">
        <v>21</v>
      </c>
      <c r="L7885" s="1" t="s">
        <v>23</v>
      </c>
      <c r="M7885" s="1">
        <v>26</v>
      </c>
      <c r="N7885" s="1">
        <v>112</v>
      </c>
      <c r="O7885" s="1">
        <v>2912</v>
      </c>
      <c r="P7885" s="1">
        <v>1368.64</v>
      </c>
      <c r="Q7885" s="1">
        <v>0.47</v>
      </c>
      <c r="R7885" s="1" t="s">
        <v>20</v>
      </c>
    </row>
    <row r="7886" spans="1:18" x14ac:dyDescent="0.25">
      <c r="A7886" s="1" t="s">
        <v>49</v>
      </c>
      <c r="B7886" s="1">
        <v>1197831</v>
      </c>
      <c r="C7886" s="3">
        <v>44261</v>
      </c>
      <c r="D7886" s="3" t="s">
        <v>139</v>
      </c>
      <c r="E7886" s="3" t="s">
        <v>148</v>
      </c>
      <c r="F7886" s="1">
        <v>1</v>
      </c>
      <c r="G7886" s="1">
        <v>2021</v>
      </c>
      <c r="H7886" s="1" t="s">
        <v>91</v>
      </c>
      <c r="I7886" s="1" t="s">
        <v>121</v>
      </c>
      <c r="J7886" s="1" t="s">
        <v>122</v>
      </c>
      <c r="K7886" s="1" t="s">
        <v>18</v>
      </c>
      <c r="L7886" s="1" t="s">
        <v>19</v>
      </c>
      <c r="M7886" s="1">
        <v>32</v>
      </c>
      <c r="N7886" s="1">
        <v>88</v>
      </c>
      <c r="O7886" s="1">
        <v>2816</v>
      </c>
      <c r="P7886" s="1">
        <v>985.6</v>
      </c>
      <c r="Q7886" s="1">
        <v>0.35</v>
      </c>
      <c r="R7886" s="1" t="s">
        <v>20</v>
      </c>
    </row>
    <row r="7887" spans="1:18" x14ac:dyDescent="0.25">
      <c r="A7887" s="1" t="s">
        <v>49</v>
      </c>
      <c r="B7887" s="1">
        <v>1197831</v>
      </c>
      <c r="C7887" s="3">
        <v>44261</v>
      </c>
      <c r="D7887" s="3" t="s">
        <v>139</v>
      </c>
      <c r="E7887" s="3" t="s">
        <v>148</v>
      </c>
      <c r="F7887" s="1">
        <v>1</v>
      </c>
      <c r="G7887" s="1">
        <v>2021</v>
      </c>
      <c r="H7887" s="1" t="s">
        <v>91</v>
      </c>
      <c r="I7887" s="1" t="s">
        <v>121</v>
      </c>
      <c r="J7887" s="1" t="s">
        <v>122</v>
      </c>
      <c r="K7887" s="1" t="s">
        <v>21</v>
      </c>
      <c r="L7887" s="1" t="s">
        <v>19</v>
      </c>
      <c r="M7887" s="1">
        <v>25</v>
      </c>
      <c r="N7887" s="1">
        <v>124</v>
      </c>
      <c r="O7887" s="1">
        <v>3100</v>
      </c>
      <c r="P7887" s="1">
        <v>1643</v>
      </c>
      <c r="Q7887" s="1">
        <v>0.53</v>
      </c>
      <c r="R7887" s="1" t="s">
        <v>20</v>
      </c>
    </row>
    <row r="7888" spans="1:18" x14ac:dyDescent="0.25">
      <c r="A7888" s="1" t="s">
        <v>49</v>
      </c>
      <c r="B7888" s="1">
        <v>1197831</v>
      </c>
      <c r="C7888" s="3">
        <v>44291</v>
      </c>
      <c r="D7888" s="3" t="s">
        <v>141</v>
      </c>
      <c r="E7888" s="3" t="s">
        <v>149</v>
      </c>
      <c r="F7888" s="1">
        <v>2</v>
      </c>
      <c r="G7888" s="1">
        <v>2021</v>
      </c>
      <c r="H7888" s="1" t="s">
        <v>91</v>
      </c>
      <c r="I7888" s="1" t="s">
        <v>121</v>
      </c>
      <c r="J7888" s="1" t="s">
        <v>122</v>
      </c>
      <c r="K7888" s="1" t="s">
        <v>18</v>
      </c>
      <c r="L7888" s="1" t="s">
        <v>22</v>
      </c>
      <c r="M7888" s="1">
        <v>15</v>
      </c>
      <c r="N7888" s="1">
        <v>215</v>
      </c>
      <c r="O7888" s="1">
        <v>3225</v>
      </c>
      <c r="P7888" s="1">
        <v>1354.5</v>
      </c>
      <c r="Q7888" s="1">
        <v>0.42</v>
      </c>
      <c r="R7888" s="1" t="s">
        <v>20</v>
      </c>
    </row>
    <row r="7889" spans="1:18" x14ac:dyDescent="0.25">
      <c r="A7889" s="1" t="s">
        <v>49</v>
      </c>
      <c r="B7889" s="1">
        <v>1197831</v>
      </c>
      <c r="C7889" s="3">
        <v>44291</v>
      </c>
      <c r="D7889" s="3" t="s">
        <v>141</v>
      </c>
      <c r="E7889" s="3" t="s">
        <v>149</v>
      </c>
      <c r="F7889" s="1">
        <v>2</v>
      </c>
      <c r="G7889" s="1">
        <v>2021</v>
      </c>
      <c r="H7889" s="1" t="s">
        <v>91</v>
      </c>
      <c r="I7889" s="1" t="s">
        <v>121</v>
      </c>
      <c r="J7889" s="1" t="s">
        <v>122</v>
      </c>
      <c r="K7889" s="1" t="s">
        <v>18</v>
      </c>
      <c r="L7889" s="1" t="s">
        <v>23</v>
      </c>
      <c r="M7889" s="1">
        <v>21</v>
      </c>
      <c r="N7889" s="1">
        <v>215</v>
      </c>
      <c r="O7889" s="1">
        <v>4515</v>
      </c>
      <c r="P7889" s="1">
        <v>1760.85</v>
      </c>
      <c r="Q7889" s="1">
        <v>0.39</v>
      </c>
      <c r="R7889" s="1" t="s">
        <v>20</v>
      </c>
    </row>
    <row r="7890" spans="1:18" x14ac:dyDescent="0.25">
      <c r="A7890" s="1" t="s">
        <v>49</v>
      </c>
      <c r="B7890" s="1">
        <v>1197831</v>
      </c>
      <c r="C7890" s="3">
        <v>44291</v>
      </c>
      <c r="D7890" s="3" t="s">
        <v>141</v>
      </c>
      <c r="E7890" s="3" t="s">
        <v>149</v>
      </c>
      <c r="F7890" s="1">
        <v>2</v>
      </c>
      <c r="G7890" s="1">
        <v>2021</v>
      </c>
      <c r="H7890" s="1" t="s">
        <v>91</v>
      </c>
      <c r="I7890" s="1" t="s">
        <v>121</v>
      </c>
      <c r="J7890" s="1" t="s">
        <v>122</v>
      </c>
      <c r="K7890" s="1" t="s">
        <v>21</v>
      </c>
      <c r="L7890" s="1" t="s">
        <v>22</v>
      </c>
      <c r="M7890" s="1">
        <v>19</v>
      </c>
      <c r="N7890" s="1">
        <v>162</v>
      </c>
      <c r="O7890" s="1">
        <v>3078</v>
      </c>
      <c r="P7890" s="1">
        <v>1138.8599999999999</v>
      </c>
      <c r="Q7890" s="1">
        <v>0.37</v>
      </c>
      <c r="R7890" s="1" t="s">
        <v>20</v>
      </c>
    </row>
    <row r="7891" spans="1:18" x14ac:dyDescent="0.25">
      <c r="A7891" s="1" t="s">
        <v>49</v>
      </c>
      <c r="B7891" s="1">
        <v>1197831</v>
      </c>
      <c r="C7891" s="3">
        <v>44291</v>
      </c>
      <c r="D7891" s="3" t="s">
        <v>141</v>
      </c>
      <c r="E7891" s="3" t="s">
        <v>149</v>
      </c>
      <c r="F7891" s="1">
        <v>2</v>
      </c>
      <c r="G7891" s="1">
        <v>2021</v>
      </c>
      <c r="H7891" s="1" t="s">
        <v>91</v>
      </c>
      <c r="I7891" s="1" t="s">
        <v>121</v>
      </c>
      <c r="J7891" s="1" t="s">
        <v>122</v>
      </c>
      <c r="K7891" s="1" t="s">
        <v>21</v>
      </c>
      <c r="L7891" s="1" t="s">
        <v>23</v>
      </c>
      <c r="M7891" s="1">
        <v>20</v>
      </c>
      <c r="N7891" s="1">
        <v>116</v>
      </c>
      <c r="O7891" s="1">
        <v>2320</v>
      </c>
      <c r="P7891" s="1">
        <v>1136.8</v>
      </c>
      <c r="Q7891" s="1">
        <v>0.49</v>
      </c>
      <c r="R7891" s="1" t="s">
        <v>20</v>
      </c>
    </row>
    <row r="7892" spans="1:18" x14ac:dyDescent="0.25">
      <c r="A7892" s="1" t="s">
        <v>49</v>
      </c>
      <c r="B7892" s="1">
        <v>1197831</v>
      </c>
      <c r="C7892" s="3">
        <v>44291</v>
      </c>
      <c r="D7892" s="3" t="s">
        <v>141</v>
      </c>
      <c r="E7892" s="3" t="s">
        <v>149</v>
      </c>
      <c r="F7892" s="1">
        <v>2</v>
      </c>
      <c r="G7892" s="1">
        <v>2021</v>
      </c>
      <c r="H7892" s="1" t="s">
        <v>91</v>
      </c>
      <c r="I7892" s="1" t="s">
        <v>121</v>
      </c>
      <c r="J7892" s="1" t="s">
        <v>122</v>
      </c>
      <c r="K7892" s="1" t="s">
        <v>18</v>
      </c>
      <c r="L7892" s="1" t="s">
        <v>19</v>
      </c>
      <c r="M7892" s="1">
        <v>27</v>
      </c>
      <c r="N7892" s="1">
        <v>91</v>
      </c>
      <c r="O7892" s="1">
        <v>2457</v>
      </c>
      <c r="P7892" s="1">
        <v>786.24</v>
      </c>
      <c r="Q7892" s="1">
        <v>0.32</v>
      </c>
      <c r="R7892" s="1" t="s">
        <v>20</v>
      </c>
    </row>
    <row r="7893" spans="1:18" x14ac:dyDescent="0.25">
      <c r="A7893" s="1" t="s">
        <v>49</v>
      </c>
      <c r="B7893" s="1">
        <v>1197831</v>
      </c>
      <c r="C7893" s="3">
        <v>44291</v>
      </c>
      <c r="D7893" s="3" t="s">
        <v>141</v>
      </c>
      <c r="E7893" s="3" t="s">
        <v>149</v>
      </c>
      <c r="F7893" s="1">
        <v>2</v>
      </c>
      <c r="G7893" s="1">
        <v>2021</v>
      </c>
      <c r="H7893" s="1" t="s">
        <v>91</v>
      </c>
      <c r="I7893" s="1" t="s">
        <v>121</v>
      </c>
      <c r="J7893" s="1" t="s">
        <v>122</v>
      </c>
      <c r="K7893" s="1" t="s">
        <v>21</v>
      </c>
      <c r="L7893" s="1" t="s">
        <v>19</v>
      </c>
      <c r="M7893" s="1">
        <v>23</v>
      </c>
      <c r="N7893" s="1">
        <v>176</v>
      </c>
      <c r="O7893" s="1">
        <v>4048</v>
      </c>
      <c r="P7893" s="1">
        <v>2307.36</v>
      </c>
      <c r="Q7893" s="1">
        <v>0.56999999999999995</v>
      </c>
      <c r="R7893" s="1" t="s">
        <v>20</v>
      </c>
    </row>
    <row r="7894" spans="1:18" x14ac:dyDescent="0.25">
      <c r="A7894" s="1" t="s">
        <v>49</v>
      </c>
      <c r="B7894" s="1">
        <v>1197831</v>
      </c>
      <c r="C7894" s="3">
        <v>44321</v>
      </c>
      <c r="D7894" s="3" t="s">
        <v>136</v>
      </c>
      <c r="E7894" s="3" t="s">
        <v>150</v>
      </c>
      <c r="F7894" s="1">
        <v>2</v>
      </c>
      <c r="G7894" s="1">
        <v>2021</v>
      </c>
      <c r="H7894" s="1" t="s">
        <v>91</v>
      </c>
      <c r="I7894" s="1" t="s">
        <v>121</v>
      </c>
      <c r="J7894" s="1" t="s">
        <v>122</v>
      </c>
      <c r="K7894" s="1" t="s">
        <v>18</v>
      </c>
      <c r="L7894" s="1" t="s">
        <v>22</v>
      </c>
      <c r="M7894" s="1">
        <v>14</v>
      </c>
      <c r="N7894" s="1">
        <v>210</v>
      </c>
      <c r="O7894" s="1">
        <v>2940</v>
      </c>
      <c r="P7894" s="1">
        <v>1234.8</v>
      </c>
      <c r="Q7894" s="1">
        <v>0.42</v>
      </c>
      <c r="R7894" s="1" t="s">
        <v>20</v>
      </c>
    </row>
    <row r="7895" spans="1:18" x14ac:dyDescent="0.25">
      <c r="A7895" s="1" t="s">
        <v>49</v>
      </c>
      <c r="B7895" s="1">
        <v>1197831</v>
      </c>
      <c r="C7895" s="3">
        <v>44321</v>
      </c>
      <c r="D7895" s="3" t="s">
        <v>136</v>
      </c>
      <c r="E7895" s="3" t="s">
        <v>150</v>
      </c>
      <c r="F7895" s="1">
        <v>2</v>
      </c>
      <c r="G7895" s="1">
        <v>2021</v>
      </c>
      <c r="H7895" s="1" t="s">
        <v>91</v>
      </c>
      <c r="I7895" s="1" t="s">
        <v>121</v>
      </c>
      <c r="J7895" s="1" t="s">
        <v>122</v>
      </c>
      <c r="K7895" s="1" t="s">
        <v>18</v>
      </c>
      <c r="L7895" s="1" t="s">
        <v>23</v>
      </c>
      <c r="M7895" s="1">
        <v>22</v>
      </c>
      <c r="N7895" s="1">
        <v>247</v>
      </c>
      <c r="O7895" s="1">
        <v>5434</v>
      </c>
      <c r="P7895" s="1">
        <v>2227.94</v>
      </c>
      <c r="Q7895" s="1">
        <v>0.41</v>
      </c>
      <c r="R7895" s="1" t="s">
        <v>20</v>
      </c>
    </row>
    <row r="7896" spans="1:18" x14ac:dyDescent="0.25">
      <c r="A7896" s="1" t="s">
        <v>49</v>
      </c>
      <c r="B7896" s="1">
        <v>1197831</v>
      </c>
      <c r="C7896" s="3">
        <v>44321</v>
      </c>
      <c r="D7896" s="3" t="s">
        <v>136</v>
      </c>
      <c r="E7896" s="3" t="s">
        <v>150</v>
      </c>
      <c r="F7896" s="1">
        <v>2</v>
      </c>
      <c r="G7896" s="1">
        <v>2021</v>
      </c>
      <c r="H7896" s="1" t="s">
        <v>91</v>
      </c>
      <c r="I7896" s="1" t="s">
        <v>121</v>
      </c>
      <c r="J7896" s="1" t="s">
        <v>122</v>
      </c>
      <c r="K7896" s="1" t="s">
        <v>21</v>
      </c>
      <c r="L7896" s="1" t="s">
        <v>22</v>
      </c>
      <c r="M7896" s="1">
        <v>18</v>
      </c>
      <c r="N7896" s="1">
        <v>184</v>
      </c>
      <c r="O7896" s="1">
        <v>3312</v>
      </c>
      <c r="P7896" s="1">
        <v>1291.68</v>
      </c>
      <c r="Q7896" s="1">
        <v>0.39</v>
      </c>
      <c r="R7896" s="1" t="s">
        <v>20</v>
      </c>
    </row>
    <row r="7897" spans="1:18" x14ac:dyDescent="0.25">
      <c r="A7897" s="1" t="s">
        <v>49</v>
      </c>
      <c r="B7897" s="1">
        <v>1197831</v>
      </c>
      <c r="C7897" s="3">
        <v>44321</v>
      </c>
      <c r="D7897" s="3" t="s">
        <v>136</v>
      </c>
      <c r="E7897" s="3" t="s">
        <v>150</v>
      </c>
      <c r="F7897" s="1">
        <v>2</v>
      </c>
      <c r="G7897" s="1">
        <v>2021</v>
      </c>
      <c r="H7897" s="1" t="s">
        <v>91</v>
      </c>
      <c r="I7897" s="1" t="s">
        <v>121</v>
      </c>
      <c r="J7897" s="1" t="s">
        <v>122</v>
      </c>
      <c r="K7897" s="1" t="s">
        <v>21</v>
      </c>
      <c r="L7897" s="1" t="s">
        <v>23</v>
      </c>
      <c r="M7897" s="1">
        <v>24</v>
      </c>
      <c r="N7897" s="1">
        <v>155</v>
      </c>
      <c r="O7897" s="1">
        <v>3720</v>
      </c>
      <c r="P7897" s="1">
        <v>1860</v>
      </c>
      <c r="Q7897" s="1">
        <v>0.5</v>
      </c>
      <c r="R7897" s="1" t="s">
        <v>20</v>
      </c>
    </row>
    <row r="7898" spans="1:18" x14ac:dyDescent="0.25">
      <c r="A7898" s="1" t="s">
        <v>49</v>
      </c>
      <c r="B7898" s="1">
        <v>1197831</v>
      </c>
      <c r="C7898" s="3">
        <v>44321</v>
      </c>
      <c r="D7898" s="3" t="s">
        <v>136</v>
      </c>
      <c r="E7898" s="3" t="s">
        <v>150</v>
      </c>
      <c r="F7898" s="1">
        <v>2</v>
      </c>
      <c r="G7898" s="1">
        <v>2021</v>
      </c>
      <c r="H7898" s="1" t="s">
        <v>91</v>
      </c>
      <c r="I7898" s="1" t="s">
        <v>121</v>
      </c>
      <c r="J7898" s="1" t="s">
        <v>122</v>
      </c>
      <c r="K7898" s="1" t="s">
        <v>18</v>
      </c>
      <c r="L7898" s="1" t="s">
        <v>19</v>
      </c>
      <c r="M7898" s="1">
        <v>34</v>
      </c>
      <c r="N7898" s="1">
        <v>120</v>
      </c>
      <c r="O7898" s="1">
        <v>4080</v>
      </c>
      <c r="P7898" s="1">
        <v>1428</v>
      </c>
      <c r="Q7898" s="1">
        <v>0.35</v>
      </c>
      <c r="R7898" s="1" t="s">
        <v>20</v>
      </c>
    </row>
    <row r="7899" spans="1:18" x14ac:dyDescent="0.25">
      <c r="A7899" s="1" t="s">
        <v>49</v>
      </c>
      <c r="B7899" s="1">
        <v>1197831</v>
      </c>
      <c r="C7899" s="3">
        <v>44321</v>
      </c>
      <c r="D7899" s="3" t="s">
        <v>136</v>
      </c>
      <c r="E7899" s="3" t="s">
        <v>150</v>
      </c>
      <c r="F7899" s="1">
        <v>2</v>
      </c>
      <c r="G7899" s="1">
        <v>2021</v>
      </c>
      <c r="H7899" s="1" t="s">
        <v>91</v>
      </c>
      <c r="I7899" s="1" t="s">
        <v>121</v>
      </c>
      <c r="J7899" s="1" t="s">
        <v>122</v>
      </c>
      <c r="K7899" s="1" t="s">
        <v>21</v>
      </c>
      <c r="L7899" s="1" t="s">
        <v>19</v>
      </c>
      <c r="M7899" s="1">
        <v>33</v>
      </c>
      <c r="N7899" s="1">
        <v>240</v>
      </c>
      <c r="O7899" s="1">
        <v>7920</v>
      </c>
      <c r="P7899" s="1">
        <v>4356</v>
      </c>
      <c r="Q7899" s="1">
        <v>0.55000000000000004</v>
      </c>
      <c r="R7899" s="1" t="s">
        <v>20</v>
      </c>
    </row>
    <row r="7900" spans="1:18" x14ac:dyDescent="0.25">
      <c r="A7900" s="1" t="s">
        <v>49</v>
      </c>
      <c r="B7900" s="1">
        <v>1197831</v>
      </c>
      <c r="C7900" s="3">
        <v>44351</v>
      </c>
      <c r="D7900" s="3" t="s">
        <v>138</v>
      </c>
      <c r="E7900" s="3" t="s">
        <v>151</v>
      </c>
      <c r="F7900" s="1">
        <v>2</v>
      </c>
      <c r="G7900" s="1">
        <v>2021</v>
      </c>
      <c r="H7900" s="1" t="s">
        <v>91</v>
      </c>
      <c r="I7900" s="1" t="s">
        <v>121</v>
      </c>
      <c r="J7900" s="1" t="s">
        <v>122</v>
      </c>
      <c r="K7900" s="1" t="s">
        <v>18</v>
      </c>
      <c r="L7900" s="1" t="s">
        <v>22</v>
      </c>
      <c r="M7900" s="1">
        <v>31</v>
      </c>
      <c r="N7900" s="1">
        <v>233</v>
      </c>
      <c r="O7900" s="1">
        <v>7223</v>
      </c>
      <c r="P7900" s="1">
        <v>2744.74</v>
      </c>
      <c r="Q7900" s="1">
        <v>0.38</v>
      </c>
      <c r="R7900" s="1" t="s">
        <v>20</v>
      </c>
    </row>
    <row r="7901" spans="1:18" x14ac:dyDescent="0.25">
      <c r="A7901" s="1" t="s">
        <v>49</v>
      </c>
      <c r="B7901" s="1">
        <v>1197831</v>
      </c>
      <c r="C7901" s="3">
        <v>44351</v>
      </c>
      <c r="D7901" s="3" t="s">
        <v>138</v>
      </c>
      <c r="E7901" s="3" t="s">
        <v>151</v>
      </c>
      <c r="F7901" s="1">
        <v>2</v>
      </c>
      <c r="G7901" s="1">
        <v>2021</v>
      </c>
      <c r="H7901" s="1" t="s">
        <v>91</v>
      </c>
      <c r="I7901" s="1" t="s">
        <v>121</v>
      </c>
      <c r="J7901" s="1" t="s">
        <v>122</v>
      </c>
      <c r="K7901" s="1" t="s">
        <v>18</v>
      </c>
      <c r="L7901" s="1" t="s">
        <v>23</v>
      </c>
      <c r="M7901" s="1">
        <v>35</v>
      </c>
      <c r="N7901" s="1">
        <v>263</v>
      </c>
      <c r="O7901" s="1">
        <v>9205</v>
      </c>
      <c r="P7901" s="1">
        <v>3774.05</v>
      </c>
      <c r="Q7901" s="1">
        <v>0.41</v>
      </c>
      <c r="R7901" s="1" t="s">
        <v>20</v>
      </c>
    </row>
    <row r="7902" spans="1:18" x14ac:dyDescent="0.25">
      <c r="A7902" s="1" t="s">
        <v>49</v>
      </c>
      <c r="B7902" s="1">
        <v>1197831</v>
      </c>
      <c r="C7902" s="3">
        <v>44351</v>
      </c>
      <c r="D7902" s="3" t="s">
        <v>138</v>
      </c>
      <c r="E7902" s="3" t="s">
        <v>151</v>
      </c>
      <c r="F7902" s="1">
        <v>2</v>
      </c>
      <c r="G7902" s="1">
        <v>2021</v>
      </c>
      <c r="H7902" s="1" t="s">
        <v>91</v>
      </c>
      <c r="I7902" s="1" t="s">
        <v>121</v>
      </c>
      <c r="J7902" s="1" t="s">
        <v>122</v>
      </c>
      <c r="K7902" s="1" t="s">
        <v>21</v>
      </c>
      <c r="L7902" s="1" t="s">
        <v>22</v>
      </c>
      <c r="M7902" s="1">
        <v>34</v>
      </c>
      <c r="N7902" s="1">
        <v>186</v>
      </c>
      <c r="O7902" s="1">
        <v>6324</v>
      </c>
      <c r="P7902" s="1">
        <v>2592.84</v>
      </c>
      <c r="Q7902" s="1">
        <v>0.41</v>
      </c>
      <c r="R7902" s="1" t="s">
        <v>20</v>
      </c>
    </row>
    <row r="7903" spans="1:18" x14ac:dyDescent="0.25">
      <c r="A7903" s="1" t="s">
        <v>49</v>
      </c>
      <c r="B7903" s="1">
        <v>1197831</v>
      </c>
      <c r="C7903" s="3">
        <v>44351</v>
      </c>
      <c r="D7903" s="3" t="s">
        <v>138</v>
      </c>
      <c r="E7903" s="3" t="s">
        <v>151</v>
      </c>
      <c r="F7903" s="1">
        <v>2</v>
      </c>
      <c r="G7903" s="1">
        <v>2021</v>
      </c>
      <c r="H7903" s="1" t="s">
        <v>91</v>
      </c>
      <c r="I7903" s="1" t="s">
        <v>121</v>
      </c>
      <c r="J7903" s="1" t="s">
        <v>122</v>
      </c>
      <c r="K7903" s="1" t="s">
        <v>21</v>
      </c>
      <c r="L7903" s="1" t="s">
        <v>23</v>
      </c>
      <c r="M7903" s="1">
        <v>33</v>
      </c>
      <c r="N7903" s="1">
        <v>187</v>
      </c>
      <c r="O7903" s="1">
        <v>6171</v>
      </c>
      <c r="P7903" s="1">
        <v>3023.79</v>
      </c>
      <c r="Q7903" s="1">
        <v>0.49</v>
      </c>
      <c r="R7903" s="1" t="s">
        <v>20</v>
      </c>
    </row>
    <row r="7904" spans="1:18" x14ac:dyDescent="0.25">
      <c r="A7904" s="1" t="s">
        <v>49</v>
      </c>
      <c r="B7904" s="1">
        <v>1197831</v>
      </c>
      <c r="C7904" s="3">
        <v>44351</v>
      </c>
      <c r="D7904" s="3" t="s">
        <v>138</v>
      </c>
      <c r="E7904" s="3" t="s">
        <v>151</v>
      </c>
      <c r="F7904" s="1">
        <v>2</v>
      </c>
      <c r="G7904" s="1">
        <v>2021</v>
      </c>
      <c r="H7904" s="1" t="s">
        <v>91</v>
      </c>
      <c r="I7904" s="1" t="s">
        <v>121</v>
      </c>
      <c r="J7904" s="1" t="s">
        <v>122</v>
      </c>
      <c r="K7904" s="1" t="s">
        <v>18</v>
      </c>
      <c r="L7904" s="1" t="s">
        <v>19</v>
      </c>
      <c r="M7904" s="1">
        <v>43</v>
      </c>
      <c r="N7904" s="1">
        <v>158</v>
      </c>
      <c r="O7904" s="1">
        <v>6794</v>
      </c>
      <c r="P7904" s="1">
        <v>2309.96</v>
      </c>
      <c r="Q7904" s="1">
        <v>0.34</v>
      </c>
      <c r="R7904" s="1" t="s">
        <v>20</v>
      </c>
    </row>
    <row r="7905" spans="1:18" x14ac:dyDescent="0.25">
      <c r="A7905" s="1" t="s">
        <v>49</v>
      </c>
      <c r="B7905" s="1">
        <v>1197831</v>
      </c>
      <c r="C7905" s="3">
        <v>44351</v>
      </c>
      <c r="D7905" s="3" t="s">
        <v>138</v>
      </c>
      <c r="E7905" s="3" t="s">
        <v>151</v>
      </c>
      <c r="F7905" s="1">
        <v>2</v>
      </c>
      <c r="G7905" s="1">
        <v>2021</v>
      </c>
      <c r="H7905" s="1" t="s">
        <v>91</v>
      </c>
      <c r="I7905" s="1" t="s">
        <v>121</v>
      </c>
      <c r="J7905" s="1" t="s">
        <v>122</v>
      </c>
      <c r="K7905" s="1" t="s">
        <v>21</v>
      </c>
      <c r="L7905" s="1" t="s">
        <v>19</v>
      </c>
      <c r="M7905" s="1">
        <v>39</v>
      </c>
      <c r="N7905" s="1">
        <v>248</v>
      </c>
      <c r="O7905" s="1">
        <v>9672</v>
      </c>
      <c r="P7905" s="1">
        <v>5319.6</v>
      </c>
      <c r="Q7905" s="1">
        <v>0.55000000000000004</v>
      </c>
      <c r="R7905" s="1" t="s">
        <v>20</v>
      </c>
    </row>
    <row r="7906" spans="1:18" x14ac:dyDescent="0.25">
      <c r="A7906" s="1" t="s">
        <v>49</v>
      </c>
      <c r="B7906" s="1">
        <v>1197831</v>
      </c>
      <c r="C7906" s="3">
        <v>44383</v>
      </c>
      <c r="D7906" s="3" t="s">
        <v>135</v>
      </c>
      <c r="E7906" s="3" t="s">
        <v>152</v>
      </c>
      <c r="F7906" s="1">
        <v>3</v>
      </c>
      <c r="G7906" s="1">
        <v>2021</v>
      </c>
      <c r="H7906" s="1" t="s">
        <v>91</v>
      </c>
      <c r="I7906" s="1" t="s">
        <v>121</v>
      </c>
      <c r="J7906" s="1" t="s">
        <v>122</v>
      </c>
      <c r="K7906" s="1" t="s">
        <v>18</v>
      </c>
      <c r="L7906" s="1" t="s">
        <v>22</v>
      </c>
      <c r="M7906" s="1">
        <v>35</v>
      </c>
      <c r="N7906" s="1">
        <v>264</v>
      </c>
      <c r="O7906" s="1">
        <v>9240</v>
      </c>
      <c r="P7906" s="1">
        <v>4250.3999999999996</v>
      </c>
      <c r="Q7906" s="1">
        <v>0.46</v>
      </c>
      <c r="R7906" s="1" t="s">
        <v>20</v>
      </c>
    </row>
    <row r="7907" spans="1:18" x14ac:dyDescent="0.25">
      <c r="A7907" s="1" t="s">
        <v>49</v>
      </c>
      <c r="B7907" s="1">
        <v>1197831</v>
      </c>
      <c r="C7907" s="3">
        <v>44383</v>
      </c>
      <c r="D7907" s="3" t="s">
        <v>135</v>
      </c>
      <c r="E7907" s="3" t="s">
        <v>152</v>
      </c>
      <c r="F7907" s="1">
        <v>3</v>
      </c>
      <c r="G7907" s="1">
        <v>2021</v>
      </c>
      <c r="H7907" s="1" t="s">
        <v>91</v>
      </c>
      <c r="I7907" s="1" t="s">
        <v>121</v>
      </c>
      <c r="J7907" s="1" t="s">
        <v>122</v>
      </c>
      <c r="K7907" s="1" t="s">
        <v>18</v>
      </c>
      <c r="L7907" s="1" t="s">
        <v>23</v>
      </c>
      <c r="M7907" s="1">
        <v>40</v>
      </c>
      <c r="N7907" s="1">
        <v>271</v>
      </c>
      <c r="O7907" s="1">
        <v>10840</v>
      </c>
      <c r="P7907" s="1">
        <v>4661.2</v>
      </c>
      <c r="Q7907" s="1">
        <v>0.43</v>
      </c>
      <c r="R7907" s="1" t="s">
        <v>20</v>
      </c>
    </row>
    <row r="7908" spans="1:18" x14ac:dyDescent="0.25">
      <c r="A7908" s="1" t="s">
        <v>49</v>
      </c>
      <c r="B7908" s="1">
        <v>1197831</v>
      </c>
      <c r="C7908" s="3">
        <v>44383</v>
      </c>
      <c r="D7908" s="3" t="s">
        <v>135</v>
      </c>
      <c r="E7908" s="3" t="s">
        <v>152</v>
      </c>
      <c r="F7908" s="1">
        <v>3</v>
      </c>
      <c r="G7908" s="1">
        <v>2021</v>
      </c>
      <c r="H7908" s="1" t="s">
        <v>91</v>
      </c>
      <c r="I7908" s="1" t="s">
        <v>121</v>
      </c>
      <c r="J7908" s="1" t="s">
        <v>122</v>
      </c>
      <c r="K7908" s="1" t="s">
        <v>21</v>
      </c>
      <c r="L7908" s="1" t="s">
        <v>22</v>
      </c>
      <c r="M7908" s="1">
        <v>34</v>
      </c>
      <c r="N7908" s="1">
        <v>278</v>
      </c>
      <c r="O7908" s="1">
        <v>9452</v>
      </c>
      <c r="P7908" s="1">
        <v>3969.84</v>
      </c>
      <c r="Q7908" s="1">
        <v>0.42</v>
      </c>
      <c r="R7908" s="1" t="s">
        <v>20</v>
      </c>
    </row>
    <row r="7909" spans="1:18" x14ac:dyDescent="0.25">
      <c r="A7909" s="1" t="s">
        <v>49</v>
      </c>
      <c r="B7909" s="1">
        <v>1197831</v>
      </c>
      <c r="C7909" s="3">
        <v>44383</v>
      </c>
      <c r="D7909" s="3" t="s">
        <v>135</v>
      </c>
      <c r="E7909" s="3" t="s">
        <v>152</v>
      </c>
      <c r="F7909" s="1">
        <v>3</v>
      </c>
      <c r="G7909" s="1">
        <v>2021</v>
      </c>
      <c r="H7909" s="1" t="s">
        <v>91</v>
      </c>
      <c r="I7909" s="1" t="s">
        <v>121</v>
      </c>
      <c r="J7909" s="1" t="s">
        <v>122</v>
      </c>
      <c r="K7909" s="1" t="s">
        <v>21</v>
      </c>
      <c r="L7909" s="1" t="s">
        <v>23</v>
      </c>
      <c r="M7909" s="1">
        <v>38</v>
      </c>
      <c r="N7909" s="1">
        <v>158</v>
      </c>
      <c r="O7909" s="1">
        <v>6004</v>
      </c>
      <c r="P7909" s="1">
        <v>3182.12</v>
      </c>
      <c r="Q7909" s="1">
        <v>0.53</v>
      </c>
      <c r="R7909" s="1" t="s">
        <v>20</v>
      </c>
    </row>
    <row r="7910" spans="1:18" x14ac:dyDescent="0.25">
      <c r="A7910" s="1" t="s">
        <v>49</v>
      </c>
      <c r="B7910" s="1">
        <v>1197831</v>
      </c>
      <c r="C7910" s="3">
        <v>44383</v>
      </c>
      <c r="D7910" s="3" t="s">
        <v>135</v>
      </c>
      <c r="E7910" s="3" t="s">
        <v>152</v>
      </c>
      <c r="F7910" s="1">
        <v>3</v>
      </c>
      <c r="G7910" s="1">
        <v>2021</v>
      </c>
      <c r="H7910" s="1" t="s">
        <v>91</v>
      </c>
      <c r="I7910" s="1" t="s">
        <v>121</v>
      </c>
      <c r="J7910" s="1" t="s">
        <v>122</v>
      </c>
      <c r="K7910" s="1" t="s">
        <v>18</v>
      </c>
      <c r="L7910" s="1" t="s">
        <v>19</v>
      </c>
      <c r="M7910" s="1">
        <v>43</v>
      </c>
      <c r="N7910" s="1">
        <v>173</v>
      </c>
      <c r="O7910" s="1">
        <v>7439</v>
      </c>
      <c r="P7910" s="1">
        <v>2975.6</v>
      </c>
      <c r="Q7910" s="1">
        <v>0.4</v>
      </c>
      <c r="R7910" s="1" t="s">
        <v>20</v>
      </c>
    </row>
    <row r="7911" spans="1:18" x14ac:dyDescent="0.25">
      <c r="A7911" s="1" t="s">
        <v>14</v>
      </c>
      <c r="B7911" s="1">
        <v>1197831</v>
      </c>
      <c r="C7911" s="3">
        <v>44383</v>
      </c>
      <c r="D7911" s="3" t="s">
        <v>135</v>
      </c>
      <c r="E7911" s="3" t="s">
        <v>152</v>
      </c>
      <c r="F7911" s="1">
        <v>3</v>
      </c>
      <c r="G7911" s="1">
        <v>2021</v>
      </c>
      <c r="H7911" s="1" t="s">
        <v>91</v>
      </c>
      <c r="I7911" s="1" t="s">
        <v>121</v>
      </c>
      <c r="J7911" s="1" t="s">
        <v>122</v>
      </c>
      <c r="K7911" s="1" t="s">
        <v>21</v>
      </c>
      <c r="L7911" s="1" t="s">
        <v>19</v>
      </c>
      <c r="M7911" s="1">
        <v>51</v>
      </c>
      <c r="N7911" s="1">
        <v>264</v>
      </c>
      <c r="O7911" s="1">
        <v>13464</v>
      </c>
      <c r="P7911" s="1">
        <v>7943.76</v>
      </c>
      <c r="Q7911" s="1">
        <v>0.59</v>
      </c>
      <c r="R7911" s="1" t="s">
        <v>20</v>
      </c>
    </row>
    <row r="7912" spans="1:18" x14ac:dyDescent="0.25">
      <c r="A7912" s="1" t="s">
        <v>14</v>
      </c>
      <c r="B7912" s="1">
        <v>1197831</v>
      </c>
      <c r="C7912" s="3">
        <v>44416</v>
      </c>
      <c r="D7912" s="3" t="s">
        <v>140</v>
      </c>
      <c r="E7912" s="3" t="s">
        <v>153</v>
      </c>
      <c r="F7912" s="1">
        <v>3</v>
      </c>
      <c r="G7912" s="1">
        <v>2021</v>
      </c>
      <c r="H7912" s="1" t="s">
        <v>91</v>
      </c>
      <c r="I7912" s="1" t="s">
        <v>121</v>
      </c>
      <c r="J7912" s="1" t="s">
        <v>122</v>
      </c>
      <c r="K7912" s="1" t="s">
        <v>18</v>
      </c>
      <c r="L7912" s="1" t="s">
        <v>22</v>
      </c>
      <c r="M7912" s="1">
        <v>38</v>
      </c>
      <c r="N7912" s="1">
        <v>233</v>
      </c>
      <c r="O7912" s="1">
        <v>8854</v>
      </c>
      <c r="P7912" s="1">
        <v>3718.68</v>
      </c>
      <c r="Q7912" s="1">
        <v>0.42</v>
      </c>
      <c r="R7912" s="1" t="s">
        <v>20</v>
      </c>
    </row>
    <row r="7913" spans="1:18" x14ac:dyDescent="0.25">
      <c r="A7913" s="1" t="s">
        <v>14</v>
      </c>
      <c r="B7913" s="1">
        <v>1197831</v>
      </c>
      <c r="C7913" s="3">
        <v>44416</v>
      </c>
      <c r="D7913" s="3" t="s">
        <v>140</v>
      </c>
      <c r="E7913" s="3" t="s">
        <v>153</v>
      </c>
      <c r="F7913" s="1">
        <v>3</v>
      </c>
      <c r="G7913" s="1">
        <v>2021</v>
      </c>
      <c r="H7913" s="1" t="s">
        <v>91</v>
      </c>
      <c r="I7913" s="1" t="s">
        <v>121</v>
      </c>
      <c r="J7913" s="1" t="s">
        <v>122</v>
      </c>
      <c r="K7913" s="1" t="s">
        <v>18</v>
      </c>
      <c r="L7913" s="1" t="s">
        <v>23</v>
      </c>
      <c r="M7913" s="1">
        <v>37</v>
      </c>
      <c r="N7913" s="1">
        <v>255</v>
      </c>
      <c r="O7913" s="1">
        <v>9435</v>
      </c>
      <c r="P7913" s="1">
        <v>4057.05</v>
      </c>
      <c r="Q7913" s="1">
        <v>0.43</v>
      </c>
      <c r="R7913" s="1" t="s">
        <v>20</v>
      </c>
    </row>
    <row r="7914" spans="1:18" x14ac:dyDescent="0.25">
      <c r="A7914" s="1" t="s">
        <v>14</v>
      </c>
      <c r="B7914" s="1">
        <v>1197831</v>
      </c>
      <c r="C7914" s="3">
        <v>44416</v>
      </c>
      <c r="D7914" s="3" t="s">
        <v>140</v>
      </c>
      <c r="E7914" s="3" t="s">
        <v>153</v>
      </c>
      <c r="F7914" s="1">
        <v>3</v>
      </c>
      <c r="G7914" s="1">
        <v>2021</v>
      </c>
      <c r="H7914" s="1" t="s">
        <v>91</v>
      </c>
      <c r="I7914" s="1" t="s">
        <v>121</v>
      </c>
      <c r="J7914" s="1" t="s">
        <v>122</v>
      </c>
      <c r="K7914" s="1" t="s">
        <v>21</v>
      </c>
      <c r="L7914" s="1" t="s">
        <v>22</v>
      </c>
      <c r="M7914" s="1">
        <v>39</v>
      </c>
      <c r="N7914" s="1">
        <v>305</v>
      </c>
      <c r="O7914" s="1">
        <v>11895</v>
      </c>
      <c r="P7914" s="1">
        <v>5114.8500000000004</v>
      </c>
      <c r="Q7914" s="1">
        <v>0.43</v>
      </c>
      <c r="R7914" s="1" t="s">
        <v>20</v>
      </c>
    </row>
    <row r="7915" spans="1:18" x14ac:dyDescent="0.25">
      <c r="A7915" s="1" t="s">
        <v>14</v>
      </c>
      <c r="B7915" s="1">
        <v>1197831</v>
      </c>
      <c r="C7915" s="3">
        <v>44416</v>
      </c>
      <c r="D7915" s="3" t="s">
        <v>140</v>
      </c>
      <c r="E7915" s="3" t="s">
        <v>153</v>
      </c>
      <c r="F7915" s="1">
        <v>3</v>
      </c>
      <c r="G7915" s="1">
        <v>2021</v>
      </c>
      <c r="H7915" s="1" t="s">
        <v>91</v>
      </c>
      <c r="I7915" s="1" t="s">
        <v>121</v>
      </c>
      <c r="J7915" s="1" t="s">
        <v>122</v>
      </c>
      <c r="K7915" s="1" t="s">
        <v>21</v>
      </c>
      <c r="L7915" s="1" t="s">
        <v>23</v>
      </c>
      <c r="M7915" s="1">
        <v>33</v>
      </c>
      <c r="N7915" s="1">
        <v>162</v>
      </c>
      <c r="O7915" s="1">
        <v>5346</v>
      </c>
      <c r="P7915" s="1">
        <v>2940.3</v>
      </c>
      <c r="Q7915" s="1">
        <v>0.55000000000000004</v>
      </c>
      <c r="R7915" s="1" t="s">
        <v>20</v>
      </c>
    </row>
    <row r="7916" spans="1:18" x14ac:dyDescent="0.25">
      <c r="A7916" s="1" t="s">
        <v>46</v>
      </c>
      <c r="B7916" s="1">
        <v>1197831</v>
      </c>
      <c r="C7916" s="3">
        <v>44416</v>
      </c>
      <c r="D7916" s="3" t="s">
        <v>140</v>
      </c>
      <c r="E7916" s="3" t="s">
        <v>153</v>
      </c>
      <c r="F7916" s="1">
        <v>3</v>
      </c>
      <c r="G7916" s="1">
        <v>2021</v>
      </c>
      <c r="H7916" s="1" t="s">
        <v>91</v>
      </c>
      <c r="I7916" s="1" t="s">
        <v>121</v>
      </c>
      <c r="J7916" s="1" t="s">
        <v>122</v>
      </c>
      <c r="K7916" s="1" t="s">
        <v>18</v>
      </c>
      <c r="L7916" s="1" t="s">
        <v>19</v>
      </c>
      <c r="M7916" s="1">
        <v>39</v>
      </c>
      <c r="N7916" s="1">
        <v>166</v>
      </c>
      <c r="O7916" s="1">
        <v>6474</v>
      </c>
      <c r="P7916" s="1">
        <v>2719.08</v>
      </c>
      <c r="Q7916" s="1">
        <v>0.42</v>
      </c>
      <c r="R7916" s="1" t="s">
        <v>20</v>
      </c>
    </row>
    <row r="7917" spans="1:18" x14ac:dyDescent="0.25">
      <c r="A7917" s="1" t="s">
        <v>46</v>
      </c>
      <c r="B7917" s="1">
        <v>1197831</v>
      </c>
      <c r="C7917" s="3">
        <v>44416</v>
      </c>
      <c r="D7917" s="3" t="s">
        <v>140</v>
      </c>
      <c r="E7917" s="3" t="s">
        <v>153</v>
      </c>
      <c r="F7917" s="1">
        <v>3</v>
      </c>
      <c r="G7917" s="1">
        <v>2021</v>
      </c>
      <c r="H7917" s="1" t="s">
        <v>91</v>
      </c>
      <c r="I7917" s="1" t="s">
        <v>121</v>
      </c>
      <c r="J7917" s="1" t="s">
        <v>122</v>
      </c>
      <c r="K7917" s="1" t="s">
        <v>21</v>
      </c>
      <c r="L7917" s="1" t="s">
        <v>19</v>
      </c>
      <c r="M7917" s="1">
        <v>44</v>
      </c>
      <c r="N7917" s="1">
        <v>239</v>
      </c>
      <c r="O7917" s="1">
        <v>10516</v>
      </c>
      <c r="P7917" s="1">
        <v>6414.76</v>
      </c>
      <c r="Q7917" s="1">
        <v>0.61</v>
      </c>
      <c r="R7917" s="1" t="s">
        <v>20</v>
      </c>
    </row>
    <row r="7918" spans="1:18" x14ac:dyDescent="0.25">
      <c r="A7918" s="1" t="s">
        <v>46</v>
      </c>
      <c r="B7918" s="1">
        <v>1197831</v>
      </c>
      <c r="C7918" s="3">
        <v>44444</v>
      </c>
      <c r="D7918" s="3" t="s">
        <v>140</v>
      </c>
      <c r="E7918" s="3" t="s">
        <v>154</v>
      </c>
      <c r="F7918" s="1">
        <v>3</v>
      </c>
      <c r="G7918" s="1">
        <v>2021</v>
      </c>
      <c r="H7918" s="1" t="s">
        <v>91</v>
      </c>
      <c r="I7918" s="1" t="s">
        <v>121</v>
      </c>
      <c r="J7918" s="1" t="s">
        <v>122</v>
      </c>
      <c r="K7918" s="1" t="s">
        <v>18</v>
      </c>
      <c r="L7918" s="1" t="s">
        <v>22</v>
      </c>
      <c r="M7918" s="1">
        <v>41</v>
      </c>
      <c r="N7918" s="1">
        <v>230</v>
      </c>
      <c r="O7918" s="1">
        <v>9430</v>
      </c>
      <c r="P7918" s="1">
        <v>4337.8</v>
      </c>
      <c r="Q7918" s="1">
        <v>0.46</v>
      </c>
      <c r="R7918" s="1" t="s">
        <v>20</v>
      </c>
    </row>
    <row r="7919" spans="1:18" x14ac:dyDescent="0.25">
      <c r="A7919" s="1" t="s">
        <v>46</v>
      </c>
      <c r="B7919" s="1">
        <v>1197831</v>
      </c>
      <c r="C7919" s="3">
        <v>44444</v>
      </c>
      <c r="D7919" s="3" t="s">
        <v>140</v>
      </c>
      <c r="E7919" s="3" t="s">
        <v>154</v>
      </c>
      <c r="F7919" s="1">
        <v>3</v>
      </c>
      <c r="G7919" s="1">
        <v>2021</v>
      </c>
      <c r="H7919" s="1" t="s">
        <v>91</v>
      </c>
      <c r="I7919" s="1" t="s">
        <v>121</v>
      </c>
      <c r="J7919" s="1" t="s">
        <v>122</v>
      </c>
      <c r="K7919" s="1" t="s">
        <v>18</v>
      </c>
      <c r="L7919" s="1" t="s">
        <v>23</v>
      </c>
      <c r="M7919" s="1">
        <v>38</v>
      </c>
      <c r="N7919" s="1">
        <v>219</v>
      </c>
      <c r="O7919" s="1">
        <v>8322</v>
      </c>
      <c r="P7919" s="1">
        <v>3578.46</v>
      </c>
      <c r="Q7919" s="1">
        <v>0.43</v>
      </c>
      <c r="R7919" s="1" t="s">
        <v>20</v>
      </c>
    </row>
    <row r="7920" spans="1:18" x14ac:dyDescent="0.25">
      <c r="A7920" s="1" t="s">
        <v>46</v>
      </c>
      <c r="B7920" s="1">
        <v>1197831</v>
      </c>
      <c r="C7920" s="3">
        <v>44444</v>
      </c>
      <c r="D7920" s="3" t="s">
        <v>140</v>
      </c>
      <c r="E7920" s="3" t="s">
        <v>154</v>
      </c>
      <c r="F7920" s="1">
        <v>3</v>
      </c>
      <c r="G7920" s="1">
        <v>2021</v>
      </c>
      <c r="H7920" s="1" t="s">
        <v>91</v>
      </c>
      <c r="I7920" s="1" t="s">
        <v>121</v>
      </c>
      <c r="J7920" s="1" t="s">
        <v>122</v>
      </c>
      <c r="K7920" s="1" t="s">
        <v>21</v>
      </c>
      <c r="L7920" s="1" t="s">
        <v>22</v>
      </c>
      <c r="M7920" s="1">
        <v>43</v>
      </c>
      <c r="N7920" s="1">
        <v>203</v>
      </c>
      <c r="O7920" s="1">
        <v>8729</v>
      </c>
      <c r="P7920" s="1">
        <v>3928.05</v>
      </c>
      <c r="Q7920" s="1">
        <v>0.45</v>
      </c>
      <c r="R7920" s="1" t="s">
        <v>20</v>
      </c>
    </row>
    <row r="7921" spans="1:18" x14ac:dyDescent="0.25">
      <c r="A7921" s="1" t="s">
        <v>46</v>
      </c>
      <c r="B7921" s="1">
        <v>1197831</v>
      </c>
      <c r="C7921" s="3">
        <v>44444</v>
      </c>
      <c r="D7921" s="3" t="s">
        <v>140</v>
      </c>
      <c r="E7921" s="3" t="s">
        <v>154</v>
      </c>
      <c r="F7921" s="1">
        <v>3</v>
      </c>
      <c r="G7921" s="1">
        <v>2021</v>
      </c>
      <c r="H7921" s="1" t="s">
        <v>91</v>
      </c>
      <c r="I7921" s="1" t="s">
        <v>121</v>
      </c>
      <c r="J7921" s="1" t="s">
        <v>122</v>
      </c>
      <c r="K7921" s="1" t="s">
        <v>21</v>
      </c>
      <c r="L7921" s="1" t="s">
        <v>23</v>
      </c>
      <c r="M7921" s="1">
        <v>40</v>
      </c>
      <c r="N7921" s="1">
        <v>136</v>
      </c>
      <c r="O7921" s="1">
        <v>5440</v>
      </c>
      <c r="P7921" s="1">
        <v>2992</v>
      </c>
      <c r="Q7921" s="1">
        <v>0.55000000000000004</v>
      </c>
      <c r="R7921" s="1" t="s">
        <v>20</v>
      </c>
    </row>
    <row r="7922" spans="1:18" x14ac:dyDescent="0.25">
      <c r="A7922" s="1" t="s">
        <v>46</v>
      </c>
      <c r="B7922" s="1">
        <v>1197831</v>
      </c>
      <c r="C7922" s="3">
        <v>44444</v>
      </c>
      <c r="D7922" s="3" t="s">
        <v>140</v>
      </c>
      <c r="E7922" s="3" t="s">
        <v>154</v>
      </c>
      <c r="F7922" s="1">
        <v>3</v>
      </c>
      <c r="G7922" s="1">
        <v>2021</v>
      </c>
      <c r="H7922" s="1" t="s">
        <v>91</v>
      </c>
      <c r="I7922" s="1" t="s">
        <v>121</v>
      </c>
      <c r="J7922" s="1" t="s">
        <v>122</v>
      </c>
      <c r="K7922" s="1" t="s">
        <v>18</v>
      </c>
      <c r="L7922" s="1" t="s">
        <v>19</v>
      </c>
      <c r="M7922" s="1">
        <v>42</v>
      </c>
      <c r="N7922" s="1">
        <v>140</v>
      </c>
      <c r="O7922" s="1">
        <v>5880</v>
      </c>
      <c r="P7922" s="1">
        <v>2410.8000000000002</v>
      </c>
      <c r="Q7922" s="1">
        <v>0.41</v>
      </c>
      <c r="R7922" s="1" t="s">
        <v>20</v>
      </c>
    </row>
    <row r="7923" spans="1:18" x14ac:dyDescent="0.25">
      <c r="A7923" s="1" t="s">
        <v>46</v>
      </c>
      <c r="B7923" s="1">
        <v>1197831</v>
      </c>
      <c r="C7923" s="3">
        <v>44444</v>
      </c>
      <c r="D7923" s="3" t="s">
        <v>140</v>
      </c>
      <c r="E7923" s="3" t="s">
        <v>154</v>
      </c>
      <c r="F7923" s="1">
        <v>3</v>
      </c>
      <c r="G7923" s="1">
        <v>2021</v>
      </c>
      <c r="H7923" s="1" t="s">
        <v>91</v>
      </c>
      <c r="I7923" s="1" t="s">
        <v>121</v>
      </c>
      <c r="J7923" s="1" t="s">
        <v>122</v>
      </c>
      <c r="K7923" s="1" t="s">
        <v>21</v>
      </c>
      <c r="L7923" s="1" t="s">
        <v>19</v>
      </c>
      <c r="M7923" s="1">
        <v>36</v>
      </c>
      <c r="N7923" s="1">
        <v>200</v>
      </c>
      <c r="O7923" s="1">
        <v>7200</v>
      </c>
      <c r="P7923" s="1">
        <v>4176</v>
      </c>
      <c r="Q7923" s="1">
        <v>0.57999999999999996</v>
      </c>
      <c r="R7923" s="1" t="s">
        <v>20</v>
      </c>
    </row>
    <row r="7924" spans="1:18" x14ac:dyDescent="0.25">
      <c r="A7924" s="1" t="s">
        <v>46</v>
      </c>
      <c r="B7924" s="1">
        <v>1197831</v>
      </c>
      <c r="C7924" s="3">
        <v>44473</v>
      </c>
      <c r="D7924" s="3" t="s">
        <v>141</v>
      </c>
      <c r="E7924" s="3" t="s">
        <v>143</v>
      </c>
      <c r="F7924" s="1">
        <v>4</v>
      </c>
      <c r="G7924" s="1">
        <v>2021</v>
      </c>
      <c r="H7924" s="1" t="s">
        <v>91</v>
      </c>
      <c r="I7924" s="1" t="s">
        <v>121</v>
      </c>
      <c r="J7924" s="1" t="s">
        <v>122</v>
      </c>
      <c r="K7924" s="1" t="s">
        <v>18</v>
      </c>
      <c r="L7924" s="1" t="s">
        <v>22</v>
      </c>
      <c r="M7924" s="1">
        <v>30</v>
      </c>
      <c r="N7924" s="1">
        <v>201</v>
      </c>
      <c r="O7924" s="1">
        <v>6030</v>
      </c>
      <c r="P7924" s="1">
        <v>2773.8</v>
      </c>
      <c r="Q7924" s="1">
        <v>0.46</v>
      </c>
      <c r="R7924" s="1" t="s">
        <v>20</v>
      </c>
    </row>
    <row r="7925" spans="1:18" x14ac:dyDescent="0.25">
      <c r="A7925" s="1" t="s">
        <v>46</v>
      </c>
      <c r="B7925" s="1">
        <v>1197831</v>
      </c>
      <c r="C7925" s="3">
        <v>44473</v>
      </c>
      <c r="D7925" s="3" t="s">
        <v>141</v>
      </c>
      <c r="E7925" s="3" t="s">
        <v>143</v>
      </c>
      <c r="F7925" s="1">
        <v>4</v>
      </c>
      <c r="G7925" s="1">
        <v>2021</v>
      </c>
      <c r="H7925" s="1" t="s">
        <v>91</v>
      </c>
      <c r="I7925" s="1" t="s">
        <v>121</v>
      </c>
      <c r="J7925" s="1" t="s">
        <v>122</v>
      </c>
      <c r="K7925" s="1" t="s">
        <v>18</v>
      </c>
      <c r="L7925" s="1" t="s">
        <v>23</v>
      </c>
      <c r="M7925" s="1">
        <v>27</v>
      </c>
      <c r="N7925" s="1">
        <v>190</v>
      </c>
      <c r="O7925" s="1">
        <v>5130</v>
      </c>
      <c r="P7925" s="1">
        <v>2205.9</v>
      </c>
      <c r="Q7925" s="1">
        <v>0.43</v>
      </c>
      <c r="R7925" s="1" t="s">
        <v>20</v>
      </c>
    </row>
    <row r="7926" spans="1:18" x14ac:dyDescent="0.25">
      <c r="A7926" s="1" t="s">
        <v>46</v>
      </c>
      <c r="B7926" s="1">
        <v>1197831</v>
      </c>
      <c r="C7926" s="3">
        <v>44473</v>
      </c>
      <c r="D7926" s="3" t="s">
        <v>141</v>
      </c>
      <c r="E7926" s="3" t="s">
        <v>143</v>
      </c>
      <c r="F7926" s="1">
        <v>4</v>
      </c>
      <c r="G7926" s="1">
        <v>2021</v>
      </c>
      <c r="H7926" s="1" t="s">
        <v>91</v>
      </c>
      <c r="I7926" s="1" t="s">
        <v>121</v>
      </c>
      <c r="J7926" s="1" t="s">
        <v>122</v>
      </c>
      <c r="K7926" s="1" t="s">
        <v>21</v>
      </c>
      <c r="L7926" s="1" t="s">
        <v>22</v>
      </c>
      <c r="M7926" s="1">
        <v>31</v>
      </c>
      <c r="N7926" s="1">
        <v>179</v>
      </c>
      <c r="O7926" s="1">
        <v>5549</v>
      </c>
      <c r="P7926" s="1">
        <v>2330.58</v>
      </c>
      <c r="Q7926" s="1">
        <v>0.42</v>
      </c>
      <c r="R7926" s="1" t="s">
        <v>20</v>
      </c>
    </row>
    <row r="7927" spans="1:18" x14ac:dyDescent="0.25">
      <c r="A7927" s="1" t="s">
        <v>46</v>
      </c>
      <c r="B7927" s="1">
        <v>1197831</v>
      </c>
      <c r="C7927" s="3">
        <v>44473</v>
      </c>
      <c r="D7927" s="3" t="s">
        <v>141</v>
      </c>
      <c r="E7927" s="3" t="s">
        <v>143</v>
      </c>
      <c r="F7927" s="1">
        <v>4</v>
      </c>
      <c r="G7927" s="1">
        <v>2021</v>
      </c>
      <c r="H7927" s="1" t="s">
        <v>91</v>
      </c>
      <c r="I7927" s="1" t="s">
        <v>121</v>
      </c>
      <c r="J7927" s="1" t="s">
        <v>122</v>
      </c>
      <c r="K7927" s="1" t="s">
        <v>21</v>
      </c>
      <c r="L7927" s="1" t="s">
        <v>23</v>
      </c>
      <c r="M7927" s="1">
        <v>35</v>
      </c>
      <c r="N7927" s="1">
        <v>116</v>
      </c>
      <c r="O7927" s="1">
        <v>4060</v>
      </c>
      <c r="P7927" s="1">
        <v>2151.8000000000002</v>
      </c>
      <c r="Q7927" s="1">
        <v>0.53</v>
      </c>
      <c r="R7927" s="1" t="s">
        <v>20</v>
      </c>
    </row>
    <row r="7928" spans="1:18" x14ac:dyDescent="0.25">
      <c r="A7928" s="1" t="s">
        <v>46</v>
      </c>
      <c r="B7928" s="1">
        <v>1197831</v>
      </c>
      <c r="C7928" s="3">
        <v>44473</v>
      </c>
      <c r="D7928" s="3" t="s">
        <v>141</v>
      </c>
      <c r="E7928" s="3" t="s">
        <v>143</v>
      </c>
      <c r="F7928" s="1">
        <v>4</v>
      </c>
      <c r="G7928" s="1">
        <v>2021</v>
      </c>
      <c r="H7928" s="1" t="s">
        <v>91</v>
      </c>
      <c r="I7928" s="1" t="s">
        <v>121</v>
      </c>
      <c r="J7928" s="1" t="s">
        <v>122</v>
      </c>
      <c r="K7928" s="1" t="s">
        <v>18</v>
      </c>
      <c r="L7928" s="1" t="s">
        <v>19</v>
      </c>
      <c r="M7928" s="1">
        <v>25</v>
      </c>
      <c r="N7928" s="1">
        <v>123</v>
      </c>
      <c r="O7928" s="1">
        <v>3075</v>
      </c>
      <c r="P7928" s="1">
        <v>1199.25</v>
      </c>
      <c r="Q7928" s="1">
        <v>0.39</v>
      </c>
      <c r="R7928" s="1" t="s">
        <v>20</v>
      </c>
    </row>
    <row r="7929" spans="1:18" x14ac:dyDescent="0.25">
      <c r="A7929" s="1" t="s">
        <v>46</v>
      </c>
      <c r="B7929" s="1">
        <v>1197831</v>
      </c>
      <c r="C7929" s="3">
        <v>44473</v>
      </c>
      <c r="D7929" s="3" t="s">
        <v>141</v>
      </c>
      <c r="E7929" s="3" t="s">
        <v>143</v>
      </c>
      <c r="F7929" s="1">
        <v>4</v>
      </c>
      <c r="G7929" s="1">
        <v>2021</v>
      </c>
      <c r="H7929" s="1" t="s">
        <v>91</v>
      </c>
      <c r="I7929" s="1" t="s">
        <v>121</v>
      </c>
      <c r="J7929" s="1" t="s">
        <v>122</v>
      </c>
      <c r="K7929" s="1" t="s">
        <v>21</v>
      </c>
      <c r="L7929" s="1" t="s">
        <v>19</v>
      </c>
      <c r="M7929" s="1">
        <v>34</v>
      </c>
      <c r="N7929" s="1">
        <v>179</v>
      </c>
      <c r="O7929" s="1">
        <v>6086</v>
      </c>
      <c r="P7929" s="1">
        <v>3590.74</v>
      </c>
      <c r="Q7929" s="1">
        <v>0.59</v>
      </c>
      <c r="R7929" s="1" t="s">
        <v>20</v>
      </c>
    </row>
    <row r="7930" spans="1:18" x14ac:dyDescent="0.25">
      <c r="A7930" s="1" t="s">
        <v>46</v>
      </c>
      <c r="B7930" s="1">
        <v>1197831</v>
      </c>
      <c r="C7930" s="3">
        <v>44505</v>
      </c>
      <c r="D7930" s="3" t="s">
        <v>138</v>
      </c>
      <c r="E7930" s="3" t="s">
        <v>144</v>
      </c>
      <c r="F7930" s="1">
        <v>4</v>
      </c>
      <c r="G7930" s="1">
        <v>2021</v>
      </c>
      <c r="H7930" s="1" t="s">
        <v>91</v>
      </c>
      <c r="I7930" s="1" t="s">
        <v>121</v>
      </c>
      <c r="J7930" s="1" t="s">
        <v>122</v>
      </c>
      <c r="K7930" s="1" t="s">
        <v>18</v>
      </c>
      <c r="L7930" s="1" t="s">
        <v>22</v>
      </c>
      <c r="M7930" s="1">
        <v>27</v>
      </c>
      <c r="N7930" s="1">
        <v>203</v>
      </c>
      <c r="O7930" s="1">
        <v>5481</v>
      </c>
      <c r="P7930" s="1">
        <v>2521.2600000000002</v>
      </c>
      <c r="Q7930" s="1">
        <v>0.46</v>
      </c>
      <c r="R7930" s="1" t="s">
        <v>20</v>
      </c>
    </row>
    <row r="7931" spans="1:18" x14ac:dyDescent="0.25">
      <c r="A7931" s="1" t="s">
        <v>46</v>
      </c>
      <c r="B7931" s="1">
        <v>1197831</v>
      </c>
      <c r="C7931" s="3">
        <v>44505</v>
      </c>
      <c r="D7931" s="3" t="s">
        <v>138</v>
      </c>
      <c r="E7931" s="3" t="s">
        <v>144</v>
      </c>
      <c r="F7931" s="1">
        <v>4</v>
      </c>
      <c r="G7931" s="1">
        <v>2021</v>
      </c>
      <c r="H7931" s="1" t="s">
        <v>91</v>
      </c>
      <c r="I7931" s="1" t="s">
        <v>121</v>
      </c>
      <c r="J7931" s="1" t="s">
        <v>122</v>
      </c>
      <c r="K7931" s="1" t="s">
        <v>18</v>
      </c>
      <c r="L7931" s="1" t="s">
        <v>23</v>
      </c>
      <c r="M7931" s="1">
        <v>28</v>
      </c>
      <c r="N7931" s="1">
        <v>223</v>
      </c>
      <c r="O7931" s="1">
        <v>6244</v>
      </c>
      <c r="P7931" s="1">
        <v>2684.92</v>
      </c>
      <c r="Q7931" s="1">
        <v>0.43</v>
      </c>
      <c r="R7931" s="1" t="s">
        <v>20</v>
      </c>
    </row>
    <row r="7932" spans="1:18" x14ac:dyDescent="0.25">
      <c r="A7932" s="1" t="s">
        <v>46</v>
      </c>
      <c r="B7932" s="1">
        <v>1197831</v>
      </c>
      <c r="C7932" s="3">
        <v>44505</v>
      </c>
      <c r="D7932" s="3" t="s">
        <v>138</v>
      </c>
      <c r="E7932" s="3" t="s">
        <v>144</v>
      </c>
      <c r="F7932" s="1">
        <v>4</v>
      </c>
      <c r="G7932" s="1">
        <v>2021</v>
      </c>
      <c r="H7932" s="1" t="s">
        <v>91</v>
      </c>
      <c r="I7932" s="1" t="s">
        <v>121</v>
      </c>
      <c r="J7932" s="1" t="s">
        <v>122</v>
      </c>
      <c r="K7932" s="1" t="s">
        <v>21</v>
      </c>
      <c r="L7932" s="1" t="s">
        <v>22</v>
      </c>
      <c r="M7932" s="1">
        <v>42</v>
      </c>
      <c r="N7932" s="1">
        <v>210</v>
      </c>
      <c r="O7932" s="1">
        <v>8820</v>
      </c>
      <c r="P7932" s="1">
        <v>3704.4</v>
      </c>
      <c r="Q7932" s="1">
        <v>0.42</v>
      </c>
      <c r="R7932" s="1" t="s">
        <v>20</v>
      </c>
    </row>
    <row r="7933" spans="1:18" x14ac:dyDescent="0.25">
      <c r="A7933" s="1" t="s">
        <v>46</v>
      </c>
      <c r="B7933" s="1">
        <v>1197831</v>
      </c>
      <c r="C7933" s="3">
        <v>44505</v>
      </c>
      <c r="D7933" s="3" t="s">
        <v>138</v>
      </c>
      <c r="E7933" s="3" t="s">
        <v>144</v>
      </c>
      <c r="F7933" s="1">
        <v>4</v>
      </c>
      <c r="G7933" s="1">
        <v>2021</v>
      </c>
      <c r="H7933" s="1" t="s">
        <v>91</v>
      </c>
      <c r="I7933" s="1" t="s">
        <v>121</v>
      </c>
      <c r="J7933" s="1" t="s">
        <v>122</v>
      </c>
      <c r="K7933" s="1" t="s">
        <v>21</v>
      </c>
      <c r="L7933" s="1" t="s">
        <v>23</v>
      </c>
      <c r="M7933" s="1">
        <v>43</v>
      </c>
      <c r="N7933" s="1">
        <v>158</v>
      </c>
      <c r="O7933" s="1">
        <v>6794</v>
      </c>
      <c r="P7933" s="1">
        <v>3532.88</v>
      </c>
      <c r="Q7933" s="1">
        <v>0.52</v>
      </c>
      <c r="R7933" s="1" t="s">
        <v>20</v>
      </c>
    </row>
    <row r="7934" spans="1:18" x14ac:dyDescent="0.25">
      <c r="A7934" s="1" t="s">
        <v>46</v>
      </c>
      <c r="B7934" s="1">
        <v>1197831</v>
      </c>
      <c r="C7934" s="3">
        <v>44505</v>
      </c>
      <c r="D7934" s="3" t="s">
        <v>138</v>
      </c>
      <c r="E7934" s="3" t="s">
        <v>144</v>
      </c>
      <c r="F7934" s="1">
        <v>4</v>
      </c>
      <c r="G7934" s="1">
        <v>2021</v>
      </c>
      <c r="H7934" s="1" t="s">
        <v>91</v>
      </c>
      <c r="I7934" s="1" t="s">
        <v>121</v>
      </c>
      <c r="J7934" s="1" t="s">
        <v>122</v>
      </c>
      <c r="K7934" s="1" t="s">
        <v>18</v>
      </c>
      <c r="L7934" s="1" t="s">
        <v>19</v>
      </c>
      <c r="M7934" s="1">
        <v>41</v>
      </c>
      <c r="N7934" s="1">
        <v>149</v>
      </c>
      <c r="O7934" s="1">
        <v>6109</v>
      </c>
      <c r="P7934" s="1">
        <v>2321.42</v>
      </c>
      <c r="Q7934" s="1">
        <v>0.38</v>
      </c>
      <c r="R7934" s="1" t="s">
        <v>20</v>
      </c>
    </row>
    <row r="7935" spans="1:18" x14ac:dyDescent="0.25">
      <c r="A7935" s="1" t="s">
        <v>46</v>
      </c>
      <c r="B7935" s="1">
        <v>1197831</v>
      </c>
      <c r="C7935" s="3">
        <v>44505</v>
      </c>
      <c r="D7935" s="3" t="s">
        <v>138</v>
      </c>
      <c r="E7935" s="3" t="s">
        <v>144</v>
      </c>
      <c r="F7935" s="1">
        <v>4</v>
      </c>
      <c r="G7935" s="1">
        <v>2021</v>
      </c>
      <c r="H7935" s="1" t="s">
        <v>91</v>
      </c>
      <c r="I7935" s="1" t="s">
        <v>121</v>
      </c>
      <c r="J7935" s="1" t="s">
        <v>122</v>
      </c>
      <c r="K7935" s="1" t="s">
        <v>21</v>
      </c>
      <c r="L7935" s="1" t="s">
        <v>19</v>
      </c>
      <c r="M7935" s="1">
        <v>51</v>
      </c>
      <c r="N7935" s="1">
        <v>194</v>
      </c>
      <c r="O7935" s="1">
        <v>9894</v>
      </c>
      <c r="P7935" s="1">
        <v>5837.46</v>
      </c>
      <c r="Q7935" s="1">
        <v>0.59</v>
      </c>
      <c r="R7935" s="1" t="s">
        <v>20</v>
      </c>
    </row>
    <row r="7936" spans="1:18" x14ac:dyDescent="0.25">
      <c r="A7936" s="1" t="s">
        <v>14</v>
      </c>
      <c r="B7936" s="1">
        <v>1197831</v>
      </c>
      <c r="C7936" s="3">
        <v>44534</v>
      </c>
      <c r="D7936" s="3" t="s">
        <v>139</v>
      </c>
      <c r="E7936" s="3" t="s">
        <v>145</v>
      </c>
      <c r="F7936" s="1">
        <v>4</v>
      </c>
      <c r="G7936" s="1">
        <v>2021</v>
      </c>
      <c r="H7936" s="1" t="s">
        <v>91</v>
      </c>
      <c r="I7936" s="1" t="s">
        <v>121</v>
      </c>
      <c r="J7936" s="1" t="s">
        <v>122</v>
      </c>
      <c r="K7936" s="1" t="s">
        <v>18</v>
      </c>
      <c r="L7936" s="1" t="s">
        <v>22</v>
      </c>
      <c r="M7936" s="1">
        <v>40</v>
      </c>
      <c r="N7936" s="1">
        <v>240</v>
      </c>
      <c r="O7936" s="1">
        <v>9600</v>
      </c>
      <c r="P7936" s="1">
        <v>4320</v>
      </c>
      <c r="Q7936" s="1">
        <v>0.45</v>
      </c>
      <c r="R7936" s="1" t="s">
        <v>20</v>
      </c>
    </row>
    <row r="7937" spans="1:18" x14ac:dyDescent="0.25">
      <c r="A7937" s="1" t="s">
        <v>14</v>
      </c>
      <c r="B7937" s="1">
        <v>1197831</v>
      </c>
      <c r="C7937" s="3">
        <v>44534</v>
      </c>
      <c r="D7937" s="3" t="s">
        <v>139</v>
      </c>
      <c r="E7937" s="3" t="s">
        <v>145</v>
      </c>
      <c r="F7937" s="1">
        <v>4</v>
      </c>
      <c r="G7937" s="1">
        <v>2021</v>
      </c>
      <c r="H7937" s="1" t="s">
        <v>91</v>
      </c>
      <c r="I7937" s="1" t="s">
        <v>121</v>
      </c>
      <c r="J7937" s="1" t="s">
        <v>122</v>
      </c>
      <c r="K7937" s="1" t="s">
        <v>18</v>
      </c>
      <c r="L7937" s="1" t="s">
        <v>23</v>
      </c>
      <c r="M7937" s="1">
        <v>41</v>
      </c>
      <c r="N7937" s="1">
        <v>240</v>
      </c>
      <c r="O7937" s="1">
        <v>9840</v>
      </c>
      <c r="P7937" s="1">
        <v>4526.3999999999996</v>
      </c>
      <c r="Q7937" s="1">
        <v>0.46</v>
      </c>
      <c r="R7937" s="1" t="s">
        <v>20</v>
      </c>
    </row>
    <row r="7938" spans="1:18" x14ac:dyDescent="0.25">
      <c r="A7938" s="1" t="s">
        <v>14</v>
      </c>
      <c r="B7938" s="1">
        <v>1197831</v>
      </c>
      <c r="C7938" s="3">
        <v>44534</v>
      </c>
      <c r="D7938" s="3" t="s">
        <v>139</v>
      </c>
      <c r="E7938" s="3" t="s">
        <v>145</v>
      </c>
      <c r="F7938" s="1">
        <v>4</v>
      </c>
      <c r="G7938" s="1">
        <v>2021</v>
      </c>
      <c r="H7938" s="1" t="s">
        <v>91</v>
      </c>
      <c r="I7938" s="1" t="s">
        <v>121</v>
      </c>
      <c r="J7938" s="1" t="s">
        <v>122</v>
      </c>
      <c r="K7938" s="1" t="s">
        <v>21</v>
      </c>
      <c r="L7938" s="1" t="s">
        <v>22</v>
      </c>
      <c r="M7938" s="1">
        <v>47</v>
      </c>
      <c r="N7938" s="1">
        <v>223</v>
      </c>
      <c r="O7938" s="1">
        <v>10481</v>
      </c>
      <c r="P7938" s="1">
        <v>4611.6400000000003</v>
      </c>
      <c r="Q7938" s="1">
        <v>0.44</v>
      </c>
      <c r="R7938" s="1" t="s">
        <v>20</v>
      </c>
    </row>
    <row r="7939" spans="1:18" x14ac:dyDescent="0.25">
      <c r="A7939" s="1" t="s">
        <v>14</v>
      </c>
      <c r="B7939" s="1">
        <v>1197831</v>
      </c>
      <c r="C7939" s="3">
        <v>44534</v>
      </c>
      <c r="D7939" s="3" t="s">
        <v>139</v>
      </c>
      <c r="E7939" s="3" t="s">
        <v>145</v>
      </c>
      <c r="F7939" s="1">
        <v>4</v>
      </c>
      <c r="G7939" s="1">
        <v>2021</v>
      </c>
      <c r="H7939" s="1" t="s">
        <v>91</v>
      </c>
      <c r="I7939" s="1" t="s">
        <v>121</v>
      </c>
      <c r="J7939" s="1" t="s">
        <v>122</v>
      </c>
      <c r="K7939" s="1" t="s">
        <v>21</v>
      </c>
      <c r="L7939" s="1" t="s">
        <v>23</v>
      </c>
      <c r="M7939" s="1">
        <v>44</v>
      </c>
      <c r="N7939" s="1">
        <v>184</v>
      </c>
      <c r="O7939" s="1">
        <v>8096</v>
      </c>
      <c r="P7939" s="1">
        <v>4209.92</v>
      </c>
      <c r="Q7939" s="1">
        <v>0.52</v>
      </c>
      <c r="R7939" s="1" t="s">
        <v>20</v>
      </c>
    </row>
    <row r="7940" spans="1:18" x14ac:dyDescent="0.25">
      <c r="A7940" s="1" t="s">
        <v>14</v>
      </c>
      <c r="B7940" s="1">
        <v>1197831</v>
      </c>
      <c r="C7940" s="3">
        <v>44534</v>
      </c>
      <c r="D7940" s="3" t="s">
        <v>139</v>
      </c>
      <c r="E7940" s="3" t="s">
        <v>145</v>
      </c>
      <c r="F7940" s="1">
        <v>4</v>
      </c>
      <c r="G7940" s="1">
        <v>2021</v>
      </c>
      <c r="H7940" s="1" t="s">
        <v>91</v>
      </c>
      <c r="I7940" s="1" t="s">
        <v>121</v>
      </c>
      <c r="J7940" s="1" t="s">
        <v>122</v>
      </c>
      <c r="K7940" s="1" t="s">
        <v>18</v>
      </c>
      <c r="L7940" s="1" t="s">
        <v>19</v>
      </c>
      <c r="M7940" s="1">
        <v>43</v>
      </c>
      <c r="N7940" s="1">
        <v>147</v>
      </c>
      <c r="O7940" s="1">
        <v>6321</v>
      </c>
      <c r="P7940" s="1">
        <v>2591.61</v>
      </c>
      <c r="Q7940" s="1">
        <v>0.41</v>
      </c>
      <c r="R7940" s="1" t="s">
        <v>20</v>
      </c>
    </row>
    <row r="7941" spans="1:18" x14ac:dyDescent="0.25">
      <c r="A7941" s="1" t="s">
        <v>14</v>
      </c>
      <c r="B7941" s="1">
        <v>1197831</v>
      </c>
      <c r="C7941" s="3">
        <v>44534</v>
      </c>
      <c r="D7941" s="3" t="s">
        <v>139</v>
      </c>
      <c r="E7941" s="3" t="s">
        <v>145</v>
      </c>
      <c r="F7941" s="1">
        <v>4</v>
      </c>
      <c r="G7941" s="1">
        <v>2021</v>
      </c>
      <c r="H7941" s="1" t="s">
        <v>91</v>
      </c>
      <c r="I7941" s="1" t="s">
        <v>121</v>
      </c>
      <c r="J7941" s="1" t="s">
        <v>122</v>
      </c>
      <c r="K7941" s="1" t="s">
        <v>21</v>
      </c>
      <c r="L7941" s="1" t="s">
        <v>19</v>
      </c>
      <c r="M7941" s="1">
        <v>47</v>
      </c>
      <c r="N7941" s="1">
        <v>232</v>
      </c>
      <c r="O7941" s="1">
        <v>10904</v>
      </c>
      <c r="P7941" s="1">
        <v>6651.44</v>
      </c>
      <c r="Q7941" s="1">
        <v>0.61</v>
      </c>
      <c r="R7941" s="1" t="s">
        <v>20</v>
      </c>
    </row>
    <row r="7942" spans="1:18" x14ac:dyDescent="0.25">
      <c r="A7942" s="1" t="s">
        <v>14</v>
      </c>
      <c r="B7942" s="1">
        <v>1197831</v>
      </c>
      <c r="C7942" s="3">
        <v>44231</v>
      </c>
      <c r="D7942" s="3" t="s">
        <v>137</v>
      </c>
      <c r="E7942" s="3" t="s">
        <v>147</v>
      </c>
      <c r="F7942" s="1">
        <v>1</v>
      </c>
      <c r="G7942" s="1">
        <v>2021</v>
      </c>
      <c r="H7942" s="1" t="s">
        <v>91</v>
      </c>
      <c r="I7942" s="1" t="s">
        <v>121</v>
      </c>
      <c r="J7942" s="1" t="s">
        <v>122</v>
      </c>
      <c r="K7942" s="1" t="s">
        <v>21</v>
      </c>
      <c r="L7942" s="1" t="s">
        <v>23</v>
      </c>
      <c r="M7942" s="1">
        <v>35</v>
      </c>
      <c r="N7942" s="1">
        <v>375</v>
      </c>
      <c r="O7942" s="1">
        <v>131250</v>
      </c>
      <c r="P7942" s="1">
        <v>52500</v>
      </c>
      <c r="Q7942" s="1">
        <v>0.4</v>
      </c>
      <c r="R7942" s="1" t="s">
        <v>24</v>
      </c>
    </row>
    <row r="7943" spans="1:18" x14ac:dyDescent="0.25">
      <c r="A7943" s="1" t="s">
        <v>14</v>
      </c>
      <c r="B7943" s="1">
        <v>1197831</v>
      </c>
      <c r="C7943" s="3">
        <v>44231</v>
      </c>
      <c r="D7943" s="3" t="s">
        <v>137</v>
      </c>
      <c r="E7943" s="3" t="s">
        <v>147</v>
      </c>
      <c r="F7943" s="1">
        <v>1</v>
      </c>
      <c r="G7943" s="1">
        <v>2021</v>
      </c>
      <c r="H7943" s="1" t="s">
        <v>91</v>
      </c>
      <c r="I7943" s="1" t="s">
        <v>121</v>
      </c>
      <c r="J7943" s="1" t="s">
        <v>122</v>
      </c>
      <c r="K7943" s="1" t="s">
        <v>18</v>
      </c>
      <c r="L7943" s="1" t="s">
        <v>19</v>
      </c>
      <c r="M7943" s="1">
        <v>40</v>
      </c>
      <c r="N7943" s="1">
        <v>250</v>
      </c>
      <c r="O7943" s="1">
        <v>100000</v>
      </c>
      <c r="P7943" s="1">
        <v>25000</v>
      </c>
      <c r="Q7943" s="1">
        <v>0.25</v>
      </c>
      <c r="R7943" s="1" t="s">
        <v>24</v>
      </c>
    </row>
    <row r="7944" spans="1:18" x14ac:dyDescent="0.25">
      <c r="A7944" s="1" t="s">
        <v>14</v>
      </c>
      <c r="B7944" s="1">
        <v>1197831</v>
      </c>
      <c r="C7944" s="3">
        <v>44231</v>
      </c>
      <c r="D7944" s="3" t="s">
        <v>137</v>
      </c>
      <c r="E7944" s="3" t="s">
        <v>147</v>
      </c>
      <c r="F7944" s="1">
        <v>1</v>
      </c>
      <c r="G7944" s="1">
        <v>2021</v>
      </c>
      <c r="H7944" s="1" t="s">
        <v>91</v>
      </c>
      <c r="I7944" s="1" t="s">
        <v>121</v>
      </c>
      <c r="J7944" s="1" t="s">
        <v>122</v>
      </c>
      <c r="K7944" s="1" t="s">
        <v>21</v>
      </c>
      <c r="L7944" s="1" t="s">
        <v>19</v>
      </c>
      <c r="M7944" s="1">
        <v>35</v>
      </c>
      <c r="N7944" s="1">
        <v>450</v>
      </c>
      <c r="O7944" s="1">
        <v>157500</v>
      </c>
      <c r="P7944" s="1">
        <v>70875</v>
      </c>
      <c r="Q7944" s="1">
        <v>0.45</v>
      </c>
      <c r="R7944" s="1" t="s">
        <v>24</v>
      </c>
    </row>
    <row r="7945" spans="1:18" x14ac:dyDescent="0.25">
      <c r="A7945" s="1" t="s">
        <v>14</v>
      </c>
      <c r="B7945" s="1">
        <v>1197831</v>
      </c>
      <c r="C7945" s="3">
        <v>44261</v>
      </c>
      <c r="D7945" s="3" t="s">
        <v>139</v>
      </c>
      <c r="E7945" s="3" t="s">
        <v>148</v>
      </c>
      <c r="F7945" s="1">
        <v>1</v>
      </c>
      <c r="G7945" s="1">
        <v>2021</v>
      </c>
      <c r="H7945" s="1" t="s">
        <v>91</v>
      </c>
      <c r="I7945" s="1" t="s">
        <v>121</v>
      </c>
      <c r="J7945" s="1" t="s">
        <v>122</v>
      </c>
      <c r="K7945" s="1" t="s">
        <v>18</v>
      </c>
      <c r="L7945" s="1" t="s">
        <v>22</v>
      </c>
      <c r="M7945" s="1">
        <v>30</v>
      </c>
      <c r="N7945" s="1">
        <v>625</v>
      </c>
      <c r="O7945" s="1">
        <v>187500</v>
      </c>
      <c r="P7945" s="1">
        <v>65625</v>
      </c>
      <c r="Q7945" s="1">
        <v>0.35</v>
      </c>
      <c r="R7945" s="1" t="s">
        <v>24</v>
      </c>
    </row>
    <row r="7946" spans="1:18" x14ac:dyDescent="0.25">
      <c r="A7946" s="1" t="s">
        <v>14</v>
      </c>
      <c r="B7946" s="1">
        <v>1197831</v>
      </c>
      <c r="C7946" s="3">
        <v>44261</v>
      </c>
      <c r="D7946" s="3" t="s">
        <v>139</v>
      </c>
      <c r="E7946" s="3" t="s">
        <v>148</v>
      </c>
      <c r="F7946" s="1">
        <v>1</v>
      </c>
      <c r="G7946" s="1">
        <v>2021</v>
      </c>
      <c r="H7946" s="1" t="s">
        <v>91</v>
      </c>
      <c r="I7946" s="1" t="s">
        <v>121</v>
      </c>
      <c r="J7946" s="1" t="s">
        <v>122</v>
      </c>
      <c r="K7946" s="1" t="s">
        <v>18</v>
      </c>
      <c r="L7946" s="1" t="s">
        <v>23</v>
      </c>
      <c r="M7946" s="1">
        <v>40</v>
      </c>
      <c r="N7946" s="1">
        <v>625</v>
      </c>
      <c r="O7946" s="1">
        <v>250000</v>
      </c>
      <c r="P7946" s="1">
        <v>87500</v>
      </c>
      <c r="Q7946" s="1">
        <v>0.35</v>
      </c>
      <c r="R7946" s="1" t="s">
        <v>24</v>
      </c>
    </row>
    <row r="7947" spans="1:18" x14ac:dyDescent="0.25">
      <c r="A7947" s="1" t="s">
        <v>14</v>
      </c>
      <c r="B7947" s="1">
        <v>1197831</v>
      </c>
      <c r="C7947" s="3">
        <v>44261</v>
      </c>
      <c r="D7947" s="3" t="s">
        <v>139</v>
      </c>
      <c r="E7947" s="3" t="s">
        <v>148</v>
      </c>
      <c r="F7947" s="1">
        <v>1</v>
      </c>
      <c r="G7947" s="1">
        <v>2021</v>
      </c>
      <c r="H7947" s="1" t="s">
        <v>91</v>
      </c>
      <c r="I7947" s="1" t="s">
        <v>121</v>
      </c>
      <c r="J7947" s="1" t="s">
        <v>122</v>
      </c>
      <c r="K7947" s="1" t="s">
        <v>21</v>
      </c>
      <c r="L7947" s="1" t="s">
        <v>22</v>
      </c>
      <c r="M7947" s="1">
        <v>30</v>
      </c>
      <c r="N7947" s="1">
        <v>450</v>
      </c>
      <c r="O7947" s="1">
        <v>135000</v>
      </c>
      <c r="P7947" s="1">
        <v>47250</v>
      </c>
      <c r="Q7947" s="1">
        <v>0.35</v>
      </c>
      <c r="R7947" s="1" t="s">
        <v>24</v>
      </c>
    </row>
    <row r="7948" spans="1:18" x14ac:dyDescent="0.25">
      <c r="A7948" s="1" t="s">
        <v>14</v>
      </c>
      <c r="B7948" s="1">
        <v>1197831</v>
      </c>
      <c r="C7948" s="3">
        <v>44261</v>
      </c>
      <c r="D7948" s="3" t="s">
        <v>139</v>
      </c>
      <c r="E7948" s="3" t="s">
        <v>148</v>
      </c>
      <c r="F7948" s="1">
        <v>1</v>
      </c>
      <c r="G7948" s="1">
        <v>2021</v>
      </c>
      <c r="H7948" s="1" t="s">
        <v>91</v>
      </c>
      <c r="I7948" s="1" t="s">
        <v>121</v>
      </c>
      <c r="J7948" s="1" t="s">
        <v>122</v>
      </c>
      <c r="K7948" s="1" t="s">
        <v>21</v>
      </c>
      <c r="L7948" s="1" t="s">
        <v>23</v>
      </c>
      <c r="M7948" s="1">
        <v>35</v>
      </c>
      <c r="N7948" s="1">
        <v>350</v>
      </c>
      <c r="O7948" s="1">
        <v>122500</v>
      </c>
      <c r="P7948" s="1">
        <v>55125</v>
      </c>
      <c r="Q7948" s="1">
        <v>0.45</v>
      </c>
      <c r="R7948" s="1" t="s">
        <v>24</v>
      </c>
    </row>
    <row r="7949" spans="1:18" x14ac:dyDescent="0.25">
      <c r="A7949" s="1" t="s">
        <v>49</v>
      </c>
      <c r="B7949" s="1">
        <v>1197831</v>
      </c>
      <c r="C7949" s="3">
        <v>44261</v>
      </c>
      <c r="D7949" s="3" t="s">
        <v>139</v>
      </c>
      <c r="E7949" s="3" t="s">
        <v>148</v>
      </c>
      <c r="F7949" s="1">
        <v>1</v>
      </c>
      <c r="G7949" s="1">
        <v>2021</v>
      </c>
      <c r="H7949" s="1" t="s">
        <v>91</v>
      </c>
      <c r="I7949" s="1" t="s">
        <v>121</v>
      </c>
      <c r="J7949" s="1" t="s">
        <v>122</v>
      </c>
      <c r="K7949" s="1" t="s">
        <v>18</v>
      </c>
      <c r="L7949" s="1" t="s">
        <v>19</v>
      </c>
      <c r="M7949" s="1">
        <v>40</v>
      </c>
      <c r="N7949" s="1">
        <v>250</v>
      </c>
      <c r="O7949" s="1">
        <v>100000</v>
      </c>
      <c r="P7949" s="1">
        <v>30000</v>
      </c>
      <c r="Q7949" s="1">
        <v>0.3</v>
      </c>
      <c r="R7949" s="1" t="s">
        <v>24</v>
      </c>
    </row>
    <row r="7950" spans="1:18" x14ac:dyDescent="0.25">
      <c r="A7950" s="1" t="s">
        <v>49</v>
      </c>
      <c r="B7950" s="1">
        <v>1197831</v>
      </c>
      <c r="C7950" s="3">
        <v>44261</v>
      </c>
      <c r="D7950" s="3" t="s">
        <v>139</v>
      </c>
      <c r="E7950" s="3" t="s">
        <v>148</v>
      </c>
      <c r="F7950" s="1">
        <v>1</v>
      </c>
      <c r="G7950" s="1">
        <v>2021</v>
      </c>
      <c r="H7950" s="1" t="s">
        <v>91</v>
      </c>
      <c r="I7950" s="1" t="s">
        <v>121</v>
      </c>
      <c r="J7950" s="1" t="s">
        <v>122</v>
      </c>
      <c r="K7950" s="1" t="s">
        <v>21</v>
      </c>
      <c r="L7950" s="1" t="s">
        <v>19</v>
      </c>
      <c r="M7950" s="1">
        <v>35</v>
      </c>
      <c r="N7950" s="1">
        <v>400</v>
      </c>
      <c r="O7950" s="1">
        <v>140000</v>
      </c>
      <c r="P7950" s="1">
        <v>70000</v>
      </c>
      <c r="Q7950" s="1">
        <v>0.5</v>
      </c>
      <c r="R7950" s="1" t="s">
        <v>24</v>
      </c>
    </row>
    <row r="7951" spans="1:18" x14ac:dyDescent="0.25">
      <c r="A7951" s="1" t="s">
        <v>49</v>
      </c>
      <c r="B7951" s="1">
        <v>1197831</v>
      </c>
      <c r="C7951" s="3">
        <v>44291</v>
      </c>
      <c r="D7951" s="3" t="s">
        <v>141</v>
      </c>
      <c r="E7951" s="3" t="s">
        <v>149</v>
      </c>
      <c r="F7951" s="1">
        <v>2</v>
      </c>
      <c r="G7951" s="1">
        <v>2021</v>
      </c>
      <c r="H7951" s="1" t="s">
        <v>91</v>
      </c>
      <c r="I7951" s="1" t="s">
        <v>121</v>
      </c>
      <c r="J7951" s="1" t="s">
        <v>122</v>
      </c>
      <c r="K7951" s="1" t="s">
        <v>18</v>
      </c>
      <c r="L7951" s="1" t="s">
        <v>22</v>
      </c>
      <c r="M7951" s="1">
        <v>20</v>
      </c>
      <c r="N7951" s="1">
        <v>650</v>
      </c>
      <c r="O7951" s="1">
        <v>130000</v>
      </c>
      <c r="P7951" s="1">
        <v>45500</v>
      </c>
      <c r="Q7951" s="1">
        <v>0.35</v>
      </c>
      <c r="R7951" s="1" t="s">
        <v>24</v>
      </c>
    </row>
    <row r="7952" spans="1:18" x14ac:dyDescent="0.25">
      <c r="A7952" s="1" t="s">
        <v>49</v>
      </c>
      <c r="B7952" s="1">
        <v>1197831</v>
      </c>
      <c r="C7952" s="3">
        <v>44291</v>
      </c>
      <c r="D7952" s="3" t="s">
        <v>141</v>
      </c>
      <c r="E7952" s="3" t="s">
        <v>149</v>
      </c>
      <c r="F7952" s="1">
        <v>2</v>
      </c>
      <c r="G7952" s="1">
        <v>2021</v>
      </c>
      <c r="H7952" s="1" t="s">
        <v>91</v>
      </c>
      <c r="I7952" s="1" t="s">
        <v>121</v>
      </c>
      <c r="J7952" s="1" t="s">
        <v>122</v>
      </c>
      <c r="K7952" s="1" t="s">
        <v>18</v>
      </c>
      <c r="L7952" s="1" t="s">
        <v>23</v>
      </c>
      <c r="M7952" s="1">
        <v>30</v>
      </c>
      <c r="N7952" s="1">
        <v>650</v>
      </c>
      <c r="O7952" s="1">
        <v>195000</v>
      </c>
      <c r="P7952" s="1">
        <v>68250</v>
      </c>
      <c r="Q7952" s="1">
        <v>0.35</v>
      </c>
      <c r="R7952" s="1" t="s">
        <v>24</v>
      </c>
    </row>
    <row r="7953" spans="1:18" x14ac:dyDescent="0.25">
      <c r="A7953" s="1" t="s">
        <v>49</v>
      </c>
      <c r="B7953" s="1">
        <v>1197831</v>
      </c>
      <c r="C7953" s="3">
        <v>44291</v>
      </c>
      <c r="D7953" s="3" t="s">
        <v>141</v>
      </c>
      <c r="E7953" s="3" t="s">
        <v>149</v>
      </c>
      <c r="F7953" s="1">
        <v>2</v>
      </c>
      <c r="G7953" s="1">
        <v>2021</v>
      </c>
      <c r="H7953" s="1" t="s">
        <v>91</v>
      </c>
      <c r="I7953" s="1" t="s">
        <v>121</v>
      </c>
      <c r="J7953" s="1" t="s">
        <v>122</v>
      </c>
      <c r="K7953" s="1" t="s">
        <v>21</v>
      </c>
      <c r="L7953" s="1" t="s">
        <v>22</v>
      </c>
      <c r="M7953" s="1">
        <v>25</v>
      </c>
      <c r="N7953" s="1">
        <v>475</v>
      </c>
      <c r="O7953" s="1">
        <v>118750</v>
      </c>
      <c r="P7953" s="1">
        <v>41562.5</v>
      </c>
      <c r="Q7953" s="1">
        <v>0.35</v>
      </c>
      <c r="R7953" s="1" t="s">
        <v>24</v>
      </c>
    </row>
    <row r="7954" spans="1:18" x14ac:dyDescent="0.25">
      <c r="A7954" s="1" t="s">
        <v>49</v>
      </c>
      <c r="B7954" s="1">
        <v>1197831</v>
      </c>
      <c r="C7954" s="3">
        <v>44291</v>
      </c>
      <c r="D7954" s="3" t="s">
        <v>141</v>
      </c>
      <c r="E7954" s="3" t="s">
        <v>149</v>
      </c>
      <c r="F7954" s="1">
        <v>2</v>
      </c>
      <c r="G7954" s="1">
        <v>2021</v>
      </c>
      <c r="H7954" s="1" t="s">
        <v>91</v>
      </c>
      <c r="I7954" s="1" t="s">
        <v>121</v>
      </c>
      <c r="J7954" s="1" t="s">
        <v>122</v>
      </c>
      <c r="K7954" s="1" t="s">
        <v>21</v>
      </c>
      <c r="L7954" s="1" t="s">
        <v>23</v>
      </c>
      <c r="M7954" s="1">
        <v>30</v>
      </c>
      <c r="N7954" s="1">
        <v>375</v>
      </c>
      <c r="O7954" s="1">
        <v>112500</v>
      </c>
      <c r="P7954" s="1">
        <v>50625</v>
      </c>
      <c r="Q7954" s="1">
        <v>0.45</v>
      </c>
      <c r="R7954" s="1" t="s">
        <v>24</v>
      </c>
    </row>
    <row r="7955" spans="1:18" x14ac:dyDescent="0.25">
      <c r="A7955" s="1" t="s">
        <v>49</v>
      </c>
      <c r="B7955" s="1">
        <v>1197831</v>
      </c>
      <c r="C7955" s="3">
        <v>44291</v>
      </c>
      <c r="D7955" s="3" t="s">
        <v>141</v>
      </c>
      <c r="E7955" s="3" t="s">
        <v>149</v>
      </c>
      <c r="F7955" s="1">
        <v>2</v>
      </c>
      <c r="G7955" s="1">
        <v>2021</v>
      </c>
      <c r="H7955" s="1" t="s">
        <v>91</v>
      </c>
      <c r="I7955" s="1" t="s">
        <v>121</v>
      </c>
      <c r="J7955" s="1" t="s">
        <v>122</v>
      </c>
      <c r="K7955" s="1" t="s">
        <v>18</v>
      </c>
      <c r="L7955" s="1" t="s">
        <v>19</v>
      </c>
      <c r="M7955" s="1">
        <v>35</v>
      </c>
      <c r="N7955" s="1">
        <v>275</v>
      </c>
      <c r="O7955" s="1">
        <v>96250</v>
      </c>
      <c r="P7955" s="1">
        <v>28875</v>
      </c>
      <c r="Q7955" s="1">
        <v>0.3</v>
      </c>
      <c r="R7955" s="1" t="s">
        <v>24</v>
      </c>
    </row>
    <row r="7956" spans="1:18" x14ac:dyDescent="0.25">
      <c r="A7956" s="1" t="s">
        <v>49</v>
      </c>
      <c r="B7956" s="1">
        <v>1197831</v>
      </c>
      <c r="C7956" s="3">
        <v>44291</v>
      </c>
      <c r="D7956" s="3" t="s">
        <v>141</v>
      </c>
      <c r="E7956" s="3" t="s">
        <v>149</v>
      </c>
      <c r="F7956" s="1">
        <v>2</v>
      </c>
      <c r="G7956" s="1">
        <v>2021</v>
      </c>
      <c r="H7956" s="1" t="s">
        <v>91</v>
      </c>
      <c r="I7956" s="1" t="s">
        <v>121</v>
      </c>
      <c r="J7956" s="1" t="s">
        <v>122</v>
      </c>
      <c r="K7956" s="1" t="s">
        <v>21</v>
      </c>
      <c r="L7956" s="1" t="s">
        <v>19</v>
      </c>
      <c r="M7956" s="1">
        <v>30</v>
      </c>
      <c r="N7956" s="1">
        <v>550</v>
      </c>
      <c r="O7956" s="1">
        <v>165000</v>
      </c>
      <c r="P7956" s="1">
        <v>82500</v>
      </c>
      <c r="Q7956" s="1">
        <v>0.5</v>
      </c>
      <c r="R7956" s="1" t="s">
        <v>24</v>
      </c>
    </row>
    <row r="7957" spans="1:18" x14ac:dyDescent="0.25">
      <c r="A7957" s="1" t="s">
        <v>49</v>
      </c>
      <c r="B7957" s="1">
        <v>1197831</v>
      </c>
      <c r="C7957" s="3">
        <v>44321</v>
      </c>
      <c r="D7957" s="3" t="s">
        <v>136</v>
      </c>
      <c r="E7957" s="3" t="s">
        <v>150</v>
      </c>
      <c r="F7957" s="1">
        <v>2</v>
      </c>
      <c r="G7957" s="1">
        <v>2021</v>
      </c>
      <c r="H7957" s="1" t="s">
        <v>91</v>
      </c>
      <c r="I7957" s="1" t="s">
        <v>121</v>
      </c>
      <c r="J7957" s="1" t="s">
        <v>122</v>
      </c>
      <c r="K7957" s="1" t="s">
        <v>18</v>
      </c>
      <c r="L7957" s="1" t="s">
        <v>22</v>
      </c>
      <c r="M7957" s="1">
        <v>20</v>
      </c>
      <c r="N7957" s="1">
        <v>700</v>
      </c>
      <c r="O7957" s="1">
        <v>140000</v>
      </c>
      <c r="P7957" s="1">
        <v>49000</v>
      </c>
      <c r="Q7957" s="1">
        <v>0.35</v>
      </c>
      <c r="R7957" s="1" t="s">
        <v>24</v>
      </c>
    </row>
    <row r="7958" spans="1:18" x14ac:dyDescent="0.25">
      <c r="A7958" s="1" t="s">
        <v>49</v>
      </c>
      <c r="B7958" s="1">
        <v>1197831</v>
      </c>
      <c r="C7958" s="3">
        <v>44321</v>
      </c>
      <c r="D7958" s="3" t="s">
        <v>136</v>
      </c>
      <c r="E7958" s="3" t="s">
        <v>150</v>
      </c>
      <c r="F7958" s="1">
        <v>2</v>
      </c>
      <c r="G7958" s="1">
        <v>2021</v>
      </c>
      <c r="H7958" s="1" t="s">
        <v>91</v>
      </c>
      <c r="I7958" s="1" t="s">
        <v>121</v>
      </c>
      <c r="J7958" s="1" t="s">
        <v>122</v>
      </c>
      <c r="K7958" s="1" t="s">
        <v>18</v>
      </c>
      <c r="L7958" s="1" t="s">
        <v>23</v>
      </c>
      <c r="M7958" s="1">
        <v>30</v>
      </c>
      <c r="N7958" s="1">
        <v>725</v>
      </c>
      <c r="O7958" s="1">
        <v>217500</v>
      </c>
      <c r="P7958" s="1">
        <v>76125</v>
      </c>
      <c r="Q7958" s="1">
        <v>0.35</v>
      </c>
      <c r="R7958" s="1" t="s">
        <v>24</v>
      </c>
    </row>
    <row r="7959" spans="1:18" x14ac:dyDescent="0.25">
      <c r="A7959" s="1" t="s">
        <v>49</v>
      </c>
      <c r="B7959" s="1">
        <v>1197831</v>
      </c>
      <c r="C7959" s="3">
        <v>44321</v>
      </c>
      <c r="D7959" s="3" t="s">
        <v>136</v>
      </c>
      <c r="E7959" s="3" t="s">
        <v>150</v>
      </c>
      <c r="F7959" s="1">
        <v>2</v>
      </c>
      <c r="G7959" s="1">
        <v>2021</v>
      </c>
      <c r="H7959" s="1" t="s">
        <v>91</v>
      </c>
      <c r="I7959" s="1" t="s">
        <v>121</v>
      </c>
      <c r="J7959" s="1" t="s">
        <v>122</v>
      </c>
      <c r="K7959" s="1" t="s">
        <v>21</v>
      </c>
      <c r="L7959" s="1" t="s">
        <v>22</v>
      </c>
      <c r="M7959" s="1">
        <v>25</v>
      </c>
      <c r="N7959" s="1">
        <v>575</v>
      </c>
      <c r="O7959" s="1">
        <v>143750</v>
      </c>
      <c r="P7959" s="1">
        <v>50312.5</v>
      </c>
      <c r="Q7959" s="1">
        <v>0.35</v>
      </c>
      <c r="R7959" s="1" t="s">
        <v>24</v>
      </c>
    </row>
    <row r="7960" spans="1:18" x14ac:dyDescent="0.25">
      <c r="A7960" s="1" t="s">
        <v>49</v>
      </c>
      <c r="B7960" s="1">
        <v>1197831</v>
      </c>
      <c r="C7960" s="3">
        <v>44321</v>
      </c>
      <c r="D7960" s="3" t="s">
        <v>136</v>
      </c>
      <c r="E7960" s="3" t="s">
        <v>150</v>
      </c>
      <c r="F7960" s="1">
        <v>2</v>
      </c>
      <c r="G7960" s="1">
        <v>2021</v>
      </c>
      <c r="H7960" s="1" t="s">
        <v>91</v>
      </c>
      <c r="I7960" s="1" t="s">
        <v>121</v>
      </c>
      <c r="J7960" s="1" t="s">
        <v>122</v>
      </c>
      <c r="K7960" s="1" t="s">
        <v>21</v>
      </c>
      <c r="L7960" s="1" t="s">
        <v>23</v>
      </c>
      <c r="M7960" s="1">
        <v>35</v>
      </c>
      <c r="N7960" s="1">
        <v>500</v>
      </c>
      <c r="O7960" s="1">
        <v>175000</v>
      </c>
      <c r="P7960" s="1">
        <v>78750</v>
      </c>
      <c r="Q7960" s="1">
        <v>0.45</v>
      </c>
      <c r="R7960" s="1" t="s">
        <v>24</v>
      </c>
    </row>
    <row r="7961" spans="1:18" x14ac:dyDescent="0.25">
      <c r="A7961" s="1" t="s">
        <v>49</v>
      </c>
      <c r="B7961" s="1">
        <v>1197831</v>
      </c>
      <c r="C7961" s="3">
        <v>44321</v>
      </c>
      <c r="D7961" s="3" t="s">
        <v>136</v>
      </c>
      <c r="E7961" s="3" t="s">
        <v>150</v>
      </c>
      <c r="F7961" s="1">
        <v>2</v>
      </c>
      <c r="G7961" s="1">
        <v>2021</v>
      </c>
      <c r="H7961" s="1" t="s">
        <v>91</v>
      </c>
      <c r="I7961" s="1" t="s">
        <v>121</v>
      </c>
      <c r="J7961" s="1" t="s">
        <v>122</v>
      </c>
      <c r="K7961" s="1" t="s">
        <v>18</v>
      </c>
      <c r="L7961" s="1" t="s">
        <v>19</v>
      </c>
      <c r="M7961" s="1">
        <v>50</v>
      </c>
      <c r="N7961" s="1">
        <v>400</v>
      </c>
      <c r="O7961" s="1">
        <v>200000</v>
      </c>
      <c r="P7961" s="1">
        <v>60000</v>
      </c>
      <c r="Q7961" s="1">
        <v>0.3</v>
      </c>
      <c r="R7961" s="1" t="s">
        <v>24</v>
      </c>
    </row>
    <row r="7962" spans="1:18" x14ac:dyDescent="0.25">
      <c r="A7962" s="1" t="s">
        <v>49</v>
      </c>
      <c r="B7962" s="1">
        <v>1197831</v>
      </c>
      <c r="C7962" s="3">
        <v>44321</v>
      </c>
      <c r="D7962" s="3" t="s">
        <v>136</v>
      </c>
      <c r="E7962" s="3" t="s">
        <v>150</v>
      </c>
      <c r="F7962" s="1">
        <v>2</v>
      </c>
      <c r="G7962" s="1">
        <v>2021</v>
      </c>
      <c r="H7962" s="1" t="s">
        <v>91</v>
      </c>
      <c r="I7962" s="1" t="s">
        <v>121</v>
      </c>
      <c r="J7962" s="1" t="s">
        <v>122</v>
      </c>
      <c r="K7962" s="1" t="s">
        <v>21</v>
      </c>
      <c r="L7962" s="1" t="s">
        <v>19</v>
      </c>
      <c r="M7962" s="1">
        <v>45</v>
      </c>
      <c r="N7962" s="1">
        <v>750</v>
      </c>
      <c r="O7962" s="1">
        <v>337500</v>
      </c>
      <c r="P7962" s="1">
        <v>168750</v>
      </c>
      <c r="Q7962" s="1">
        <v>0.5</v>
      </c>
      <c r="R7962" s="1" t="s">
        <v>24</v>
      </c>
    </row>
    <row r="7963" spans="1:18" x14ac:dyDescent="0.25">
      <c r="A7963" s="1" t="s">
        <v>49</v>
      </c>
      <c r="B7963" s="1">
        <v>1197831</v>
      </c>
      <c r="C7963" s="3">
        <v>44351</v>
      </c>
      <c r="D7963" s="3" t="s">
        <v>138</v>
      </c>
      <c r="E7963" s="3" t="s">
        <v>151</v>
      </c>
      <c r="F7963" s="1">
        <v>2</v>
      </c>
      <c r="G7963" s="1">
        <v>2021</v>
      </c>
      <c r="H7963" s="1" t="s">
        <v>91</v>
      </c>
      <c r="I7963" s="1" t="s">
        <v>121</v>
      </c>
      <c r="J7963" s="1" t="s">
        <v>122</v>
      </c>
      <c r="K7963" s="1" t="s">
        <v>18</v>
      </c>
      <c r="L7963" s="1" t="s">
        <v>22</v>
      </c>
      <c r="M7963" s="1">
        <v>45</v>
      </c>
      <c r="N7963" s="1">
        <v>750</v>
      </c>
      <c r="O7963" s="1">
        <v>337500</v>
      </c>
      <c r="P7963" s="1">
        <v>118125</v>
      </c>
      <c r="Q7963" s="1">
        <v>0.35</v>
      </c>
      <c r="R7963" s="1" t="s">
        <v>24</v>
      </c>
    </row>
    <row r="7964" spans="1:18" x14ac:dyDescent="0.25">
      <c r="A7964" s="1" t="s">
        <v>49</v>
      </c>
      <c r="B7964" s="1">
        <v>1197831</v>
      </c>
      <c r="C7964" s="3">
        <v>44351</v>
      </c>
      <c r="D7964" s="3" t="s">
        <v>138</v>
      </c>
      <c r="E7964" s="3" t="s">
        <v>151</v>
      </c>
      <c r="F7964" s="1">
        <v>2</v>
      </c>
      <c r="G7964" s="1">
        <v>2021</v>
      </c>
      <c r="H7964" s="1" t="s">
        <v>91</v>
      </c>
      <c r="I7964" s="1" t="s">
        <v>121</v>
      </c>
      <c r="J7964" s="1" t="s">
        <v>122</v>
      </c>
      <c r="K7964" s="1" t="s">
        <v>18</v>
      </c>
      <c r="L7964" s="1" t="s">
        <v>23</v>
      </c>
      <c r="M7964" s="1">
        <v>50</v>
      </c>
      <c r="N7964" s="1">
        <v>750</v>
      </c>
      <c r="O7964" s="1">
        <v>375000</v>
      </c>
      <c r="P7964" s="1">
        <v>131250</v>
      </c>
      <c r="Q7964" s="1">
        <v>0.35</v>
      </c>
      <c r="R7964" s="1" t="s">
        <v>24</v>
      </c>
    </row>
    <row r="7965" spans="1:18" x14ac:dyDescent="0.25">
      <c r="A7965" s="1" t="s">
        <v>49</v>
      </c>
      <c r="B7965" s="1">
        <v>1197831</v>
      </c>
      <c r="C7965" s="3">
        <v>44351</v>
      </c>
      <c r="D7965" s="3" t="s">
        <v>138</v>
      </c>
      <c r="E7965" s="3" t="s">
        <v>151</v>
      </c>
      <c r="F7965" s="1">
        <v>2</v>
      </c>
      <c r="G7965" s="1">
        <v>2021</v>
      </c>
      <c r="H7965" s="1" t="s">
        <v>91</v>
      </c>
      <c r="I7965" s="1" t="s">
        <v>121</v>
      </c>
      <c r="J7965" s="1" t="s">
        <v>122</v>
      </c>
      <c r="K7965" s="1" t="s">
        <v>21</v>
      </c>
      <c r="L7965" s="1" t="s">
        <v>22</v>
      </c>
      <c r="M7965" s="1">
        <v>50</v>
      </c>
      <c r="N7965" s="1">
        <v>600</v>
      </c>
      <c r="O7965" s="1">
        <v>300000</v>
      </c>
      <c r="P7965" s="1">
        <v>105000</v>
      </c>
      <c r="Q7965" s="1">
        <v>0.35</v>
      </c>
      <c r="R7965" s="1" t="s">
        <v>24</v>
      </c>
    </row>
    <row r="7966" spans="1:18" x14ac:dyDescent="0.25">
      <c r="A7966" s="1" t="s">
        <v>49</v>
      </c>
      <c r="B7966" s="1">
        <v>1197831</v>
      </c>
      <c r="C7966" s="3">
        <v>44351</v>
      </c>
      <c r="D7966" s="3" t="s">
        <v>138</v>
      </c>
      <c r="E7966" s="3" t="s">
        <v>151</v>
      </c>
      <c r="F7966" s="1">
        <v>2</v>
      </c>
      <c r="G7966" s="1">
        <v>2021</v>
      </c>
      <c r="H7966" s="1" t="s">
        <v>91</v>
      </c>
      <c r="I7966" s="1" t="s">
        <v>121</v>
      </c>
      <c r="J7966" s="1" t="s">
        <v>122</v>
      </c>
      <c r="K7966" s="1" t="s">
        <v>21</v>
      </c>
      <c r="L7966" s="1" t="s">
        <v>23</v>
      </c>
      <c r="M7966" s="1">
        <v>50</v>
      </c>
      <c r="N7966" s="1">
        <v>550</v>
      </c>
      <c r="O7966" s="1">
        <v>275000</v>
      </c>
      <c r="P7966" s="1">
        <v>123750</v>
      </c>
      <c r="Q7966" s="1">
        <v>0.45</v>
      </c>
      <c r="R7966" s="1" t="s">
        <v>24</v>
      </c>
    </row>
    <row r="7967" spans="1:18" x14ac:dyDescent="0.25">
      <c r="A7967" s="1" t="s">
        <v>49</v>
      </c>
      <c r="B7967" s="1">
        <v>1197831</v>
      </c>
      <c r="C7967" s="3">
        <v>44351</v>
      </c>
      <c r="D7967" s="3" t="s">
        <v>138</v>
      </c>
      <c r="E7967" s="3" t="s">
        <v>151</v>
      </c>
      <c r="F7967" s="1">
        <v>2</v>
      </c>
      <c r="G7967" s="1">
        <v>2021</v>
      </c>
      <c r="H7967" s="1" t="s">
        <v>91</v>
      </c>
      <c r="I7967" s="1" t="s">
        <v>121</v>
      </c>
      <c r="J7967" s="1" t="s">
        <v>122</v>
      </c>
      <c r="K7967" s="1" t="s">
        <v>18</v>
      </c>
      <c r="L7967" s="1" t="s">
        <v>19</v>
      </c>
      <c r="M7967" s="1">
        <v>55</v>
      </c>
      <c r="N7967" s="1">
        <v>450</v>
      </c>
      <c r="O7967" s="1">
        <v>247500</v>
      </c>
      <c r="P7967" s="1">
        <v>74250</v>
      </c>
      <c r="Q7967" s="1">
        <v>0.3</v>
      </c>
      <c r="R7967" s="1" t="s">
        <v>24</v>
      </c>
    </row>
    <row r="7968" spans="1:18" x14ac:dyDescent="0.25">
      <c r="A7968" s="1" t="s">
        <v>49</v>
      </c>
      <c r="B7968" s="1">
        <v>1197831</v>
      </c>
      <c r="C7968" s="3">
        <v>44351</v>
      </c>
      <c r="D7968" s="3" t="s">
        <v>138</v>
      </c>
      <c r="E7968" s="3" t="s">
        <v>151</v>
      </c>
      <c r="F7968" s="1">
        <v>2</v>
      </c>
      <c r="G7968" s="1">
        <v>2021</v>
      </c>
      <c r="H7968" s="1" t="s">
        <v>91</v>
      </c>
      <c r="I7968" s="1" t="s">
        <v>121</v>
      </c>
      <c r="J7968" s="1" t="s">
        <v>122</v>
      </c>
      <c r="K7968" s="1" t="s">
        <v>21</v>
      </c>
      <c r="L7968" s="1" t="s">
        <v>19</v>
      </c>
      <c r="M7968" s="1">
        <v>60</v>
      </c>
      <c r="N7968" s="1">
        <v>825</v>
      </c>
      <c r="O7968" s="1">
        <v>495000</v>
      </c>
      <c r="P7968" s="1">
        <v>247500</v>
      </c>
      <c r="Q7968" s="1">
        <v>0.5</v>
      </c>
      <c r="R7968" s="1" t="s">
        <v>24</v>
      </c>
    </row>
    <row r="7969" spans="1:18" x14ac:dyDescent="0.25">
      <c r="A7969" s="1" t="s">
        <v>49</v>
      </c>
      <c r="B7969" s="1">
        <v>1197831</v>
      </c>
      <c r="C7969" s="3">
        <v>44383</v>
      </c>
      <c r="D7969" s="3" t="s">
        <v>135</v>
      </c>
      <c r="E7969" s="3" t="s">
        <v>152</v>
      </c>
      <c r="F7969" s="1">
        <v>3</v>
      </c>
      <c r="G7969" s="1">
        <v>2021</v>
      </c>
      <c r="H7969" s="1" t="s">
        <v>91</v>
      </c>
      <c r="I7969" s="1" t="s">
        <v>121</v>
      </c>
      <c r="J7969" s="1" t="s">
        <v>122</v>
      </c>
      <c r="K7969" s="1" t="s">
        <v>18</v>
      </c>
      <c r="L7969" s="1" t="s">
        <v>22</v>
      </c>
      <c r="M7969" s="1">
        <v>50</v>
      </c>
      <c r="N7969" s="1">
        <v>775</v>
      </c>
      <c r="O7969" s="1">
        <v>387500</v>
      </c>
      <c r="P7969" s="1">
        <v>155000</v>
      </c>
      <c r="Q7969" s="1">
        <v>0.4</v>
      </c>
      <c r="R7969" s="1" t="s">
        <v>24</v>
      </c>
    </row>
    <row r="7970" spans="1:18" x14ac:dyDescent="0.25">
      <c r="A7970" s="1" t="s">
        <v>49</v>
      </c>
      <c r="B7970" s="1">
        <v>1197831</v>
      </c>
      <c r="C7970" s="3">
        <v>44383</v>
      </c>
      <c r="D7970" s="3" t="s">
        <v>135</v>
      </c>
      <c r="E7970" s="3" t="s">
        <v>152</v>
      </c>
      <c r="F7970" s="1">
        <v>3</v>
      </c>
      <c r="G7970" s="1">
        <v>2021</v>
      </c>
      <c r="H7970" s="1" t="s">
        <v>91</v>
      </c>
      <c r="I7970" s="1" t="s">
        <v>121</v>
      </c>
      <c r="J7970" s="1" t="s">
        <v>122</v>
      </c>
      <c r="K7970" s="1" t="s">
        <v>18</v>
      </c>
      <c r="L7970" s="1" t="s">
        <v>23</v>
      </c>
      <c r="M7970" s="1">
        <v>55</v>
      </c>
      <c r="N7970" s="1">
        <v>775</v>
      </c>
      <c r="O7970" s="1">
        <v>426250</v>
      </c>
      <c r="P7970" s="1">
        <v>170500</v>
      </c>
      <c r="Q7970" s="1">
        <v>0.4</v>
      </c>
      <c r="R7970" s="1" t="s">
        <v>24</v>
      </c>
    </row>
    <row r="7971" spans="1:18" x14ac:dyDescent="0.25">
      <c r="A7971" s="1" t="s">
        <v>49</v>
      </c>
      <c r="B7971" s="1">
        <v>1197831</v>
      </c>
      <c r="C7971" s="3">
        <v>44383</v>
      </c>
      <c r="D7971" s="3" t="s">
        <v>135</v>
      </c>
      <c r="E7971" s="3" t="s">
        <v>152</v>
      </c>
      <c r="F7971" s="1">
        <v>3</v>
      </c>
      <c r="G7971" s="1">
        <v>2021</v>
      </c>
      <c r="H7971" s="1" t="s">
        <v>91</v>
      </c>
      <c r="I7971" s="1" t="s">
        <v>121</v>
      </c>
      <c r="J7971" s="1" t="s">
        <v>122</v>
      </c>
      <c r="K7971" s="1" t="s">
        <v>21</v>
      </c>
      <c r="L7971" s="1" t="s">
        <v>22</v>
      </c>
      <c r="M7971" s="1">
        <v>50</v>
      </c>
      <c r="N7971" s="1">
        <v>925</v>
      </c>
      <c r="O7971" s="1">
        <v>462500</v>
      </c>
      <c r="P7971" s="1">
        <v>185000</v>
      </c>
      <c r="Q7971" s="1">
        <v>0.4</v>
      </c>
      <c r="R7971" s="1" t="s">
        <v>24</v>
      </c>
    </row>
    <row r="7972" spans="1:18" x14ac:dyDescent="0.25">
      <c r="A7972" s="1" t="s">
        <v>49</v>
      </c>
      <c r="B7972" s="1">
        <v>1197831</v>
      </c>
      <c r="C7972" s="3">
        <v>44383</v>
      </c>
      <c r="D7972" s="3" t="s">
        <v>135</v>
      </c>
      <c r="E7972" s="3" t="s">
        <v>152</v>
      </c>
      <c r="F7972" s="1">
        <v>3</v>
      </c>
      <c r="G7972" s="1">
        <v>2021</v>
      </c>
      <c r="H7972" s="1" t="s">
        <v>91</v>
      </c>
      <c r="I7972" s="1" t="s">
        <v>121</v>
      </c>
      <c r="J7972" s="1" t="s">
        <v>122</v>
      </c>
      <c r="K7972" s="1" t="s">
        <v>21</v>
      </c>
      <c r="L7972" s="1" t="s">
        <v>23</v>
      </c>
      <c r="M7972" s="1">
        <v>50</v>
      </c>
      <c r="N7972" s="1">
        <v>525</v>
      </c>
      <c r="O7972" s="1">
        <v>262500</v>
      </c>
      <c r="P7972" s="1">
        <v>131250</v>
      </c>
      <c r="Q7972" s="1">
        <v>0.5</v>
      </c>
      <c r="R7972" s="1" t="s">
        <v>24</v>
      </c>
    </row>
    <row r="7973" spans="1:18" x14ac:dyDescent="0.25">
      <c r="A7973" s="1" t="s">
        <v>49</v>
      </c>
      <c r="B7973" s="1">
        <v>1197831</v>
      </c>
      <c r="C7973" s="3">
        <v>44383</v>
      </c>
      <c r="D7973" s="3" t="s">
        <v>135</v>
      </c>
      <c r="E7973" s="3" t="s">
        <v>152</v>
      </c>
      <c r="F7973" s="1">
        <v>3</v>
      </c>
      <c r="G7973" s="1">
        <v>2021</v>
      </c>
      <c r="H7973" s="1" t="s">
        <v>91</v>
      </c>
      <c r="I7973" s="1" t="s">
        <v>121</v>
      </c>
      <c r="J7973" s="1" t="s">
        <v>122</v>
      </c>
      <c r="K7973" s="1" t="s">
        <v>18</v>
      </c>
      <c r="L7973" s="1" t="s">
        <v>19</v>
      </c>
      <c r="M7973" s="1">
        <v>55</v>
      </c>
      <c r="N7973" s="1">
        <v>525</v>
      </c>
      <c r="O7973" s="1">
        <v>288750</v>
      </c>
      <c r="P7973" s="1">
        <v>101062.5</v>
      </c>
      <c r="Q7973" s="1">
        <v>0.35</v>
      </c>
      <c r="R7973" s="1" t="s">
        <v>24</v>
      </c>
    </row>
    <row r="7974" spans="1:18" x14ac:dyDescent="0.25">
      <c r="A7974" s="1" t="s">
        <v>14</v>
      </c>
      <c r="B7974" s="1">
        <v>1197831</v>
      </c>
      <c r="C7974" s="3">
        <v>44383</v>
      </c>
      <c r="D7974" s="3" t="s">
        <v>135</v>
      </c>
      <c r="E7974" s="3" t="s">
        <v>152</v>
      </c>
      <c r="F7974" s="1">
        <v>3</v>
      </c>
      <c r="G7974" s="1">
        <v>2021</v>
      </c>
      <c r="H7974" s="1" t="s">
        <v>91</v>
      </c>
      <c r="I7974" s="1" t="s">
        <v>121</v>
      </c>
      <c r="J7974" s="1" t="s">
        <v>122</v>
      </c>
      <c r="K7974" s="1" t="s">
        <v>21</v>
      </c>
      <c r="L7974" s="1" t="s">
        <v>19</v>
      </c>
      <c r="M7974" s="1">
        <v>65</v>
      </c>
      <c r="N7974" s="1">
        <v>800</v>
      </c>
      <c r="O7974" s="1">
        <v>520000</v>
      </c>
      <c r="P7974" s="1">
        <v>286000</v>
      </c>
      <c r="Q7974" s="1">
        <v>0.55000000000000004</v>
      </c>
      <c r="R7974" s="1" t="s">
        <v>24</v>
      </c>
    </row>
    <row r="7975" spans="1:18" x14ac:dyDescent="0.25">
      <c r="A7975" s="1" t="s">
        <v>14</v>
      </c>
      <c r="B7975" s="1">
        <v>1197831</v>
      </c>
      <c r="C7975" s="3">
        <v>44416</v>
      </c>
      <c r="D7975" s="3" t="s">
        <v>140</v>
      </c>
      <c r="E7975" s="3" t="s">
        <v>153</v>
      </c>
      <c r="F7975" s="1">
        <v>3</v>
      </c>
      <c r="G7975" s="1">
        <v>2021</v>
      </c>
      <c r="H7975" s="1" t="s">
        <v>91</v>
      </c>
      <c r="I7975" s="1" t="s">
        <v>121</v>
      </c>
      <c r="J7975" s="1" t="s">
        <v>122</v>
      </c>
      <c r="K7975" s="1" t="s">
        <v>18</v>
      </c>
      <c r="L7975" s="1" t="s">
        <v>22</v>
      </c>
      <c r="M7975" s="1">
        <v>50</v>
      </c>
      <c r="N7975" s="1">
        <v>750</v>
      </c>
      <c r="O7975" s="1">
        <v>375000</v>
      </c>
      <c r="P7975" s="1">
        <v>150000</v>
      </c>
      <c r="Q7975" s="1">
        <v>0.4</v>
      </c>
      <c r="R7975" s="1" t="s">
        <v>24</v>
      </c>
    </row>
    <row r="7976" spans="1:18" x14ac:dyDescent="0.25">
      <c r="A7976" s="1" t="s">
        <v>14</v>
      </c>
      <c r="B7976" s="1">
        <v>1197831</v>
      </c>
      <c r="C7976" s="3">
        <v>44416</v>
      </c>
      <c r="D7976" s="3" t="s">
        <v>140</v>
      </c>
      <c r="E7976" s="3" t="s">
        <v>153</v>
      </c>
      <c r="F7976" s="1">
        <v>3</v>
      </c>
      <c r="G7976" s="1">
        <v>2021</v>
      </c>
      <c r="H7976" s="1" t="s">
        <v>91</v>
      </c>
      <c r="I7976" s="1" t="s">
        <v>121</v>
      </c>
      <c r="J7976" s="1" t="s">
        <v>122</v>
      </c>
      <c r="K7976" s="1" t="s">
        <v>18</v>
      </c>
      <c r="L7976" s="1" t="s">
        <v>23</v>
      </c>
      <c r="M7976" s="1">
        <v>55</v>
      </c>
      <c r="N7976" s="1">
        <v>750</v>
      </c>
      <c r="O7976" s="1">
        <v>412500</v>
      </c>
      <c r="P7976" s="1">
        <v>165000</v>
      </c>
      <c r="Q7976" s="1">
        <v>0.4</v>
      </c>
      <c r="R7976" s="1" t="s">
        <v>24</v>
      </c>
    </row>
    <row r="7977" spans="1:18" x14ac:dyDescent="0.25">
      <c r="A7977" s="1" t="s">
        <v>14</v>
      </c>
      <c r="B7977" s="1">
        <v>1197831</v>
      </c>
      <c r="C7977" s="3">
        <v>44416</v>
      </c>
      <c r="D7977" s="3" t="s">
        <v>140</v>
      </c>
      <c r="E7977" s="3" t="s">
        <v>153</v>
      </c>
      <c r="F7977" s="1">
        <v>3</v>
      </c>
      <c r="G7977" s="1">
        <v>2021</v>
      </c>
      <c r="H7977" s="1" t="s">
        <v>91</v>
      </c>
      <c r="I7977" s="1" t="s">
        <v>121</v>
      </c>
      <c r="J7977" s="1" t="s">
        <v>122</v>
      </c>
      <c r="K7977" s="1" t="s">
        <v>21</v>
      </c>
      <c r="L7977" s="1" t="s">
        <v>22</v>
      </c>
      <c r="M7977" s="1">
        <v>50</v>
      </c>
      <c r="N7977" s="1">
        <v>925</v>
      </c>
      <c r="O7977" s="1">
        <v>462500</v>
      </c>
      <c r="P7977" s="1">
        <v>185000</v>
      </c>
      <c r="Q7977" s="1">
        <v>0.4</v>
      </c>
      <c r="R7977" s="1" t="s">
        <v>24</v>
      </c>
    </row>
    <row r="7978" spans="1:18" x14ac:dyDescent="0.25">
      <c r="A7978" s="1" t="s">
        <v>14</v>
      </c>
      <c r="B7978" s="1">
        <v>1197831</v>
      </c>
      <c r="C7978" s="3">
        <v>44416</v>
      </c>
      <c r="D7978" s="3" t="s">
        <v>140</v>
      </c>
      <c r="E7978" s="3" t="s">
        <v>153</v>
      </c>
      <c r="F7978" s="1">
        <v>3</v>
      </c>
      <c r="G7978" s="1">
        <v>2021</v>
      </c>
      <c r="H7978" s="1" t="s">
        <v>91</v>
      </c>
      <c r="I7978" s="1" t="s">
        <v>121</v>
      </c>
      <c r="J7978" s="1" t="s">
        <v>122</v>
      </c>
      <c r="K7978" s="1" t="s">
        <v>21</v>
      </c>
      <c r="L7978" s="1" t="s">
        <v>23</v>
      </c>
      <c r="M7978" s="1">
        <v>50</v>
      </c>
      <c r="N7978" s="1">
        <v>475</v>
      </c>
      <c r="O7978" s="1">
        <v>237500</v>
      </c>
      <c r="P7978" s="1">
        <v>118750</v>
      </c>
      <c r="Q7978" s="1">
        <v>0.5</v>
      </c>
      <c r="R7978" s="1" t="s">
        <v>24</v>
      </c>
    </row>
    <row r="7979" spans="1:18" x14ac:dyDescent="0.25">
      <c r="A7979" s="1" t="s">
        <v>46</v>
      </c>
      <c r="B7979" s="1">
        <v>1197831</v>
      </c>
      <c r="C7979" s="3">
        <v>44416</v>
      </c>
      <c r="D7979" s="3" t="s">
        <v>140</v>
      </c>
      <c r="E7979" s="3" t="s">
        <v>153</v>
      </c>
      <c r="F7979" s="1">
        <v>3</v>
      </c>
      <c r="G7979" s="1">
        <v>2021</v>
      </c>
      <c r="H7979" s="1" t="s">
        <v>91</v>
      </c>
      <c r="I7979" s="1" t="s">
        <v>121</v>
      </c>
      <c r="J7979" s="1" t="s">
        <v>122</v>
      </c>
      <c r="K7979" s="1" t="s">
        <v>18</v>
      </c>
      <c r="L7979" s="1" t="s">
        <v>19</v>
      </c>
      <c r="M7979" s="1">
        <v>55</v>
      </c>
      <c r="N7979" s="1">
        <v>475</v>
      </c>
      <c r="O7979" s="1">
        <v>261250</v>
      </c>
      <c r="P7979" s="1">
        <v>91437.5</v>
      </c>
      <c r="Q7979" s="1">
        <v>0.35</v>
      </c>
      <c r="R7979" s="1" t="s">
        <v>24</v>
      </c>
    </row>
    <row r="7980" spans="1:18" x14ac:dyDescent="0.25">
      <c r="A7980" s="1" t="s">
        <v>46</v>
      </c>
      <c r="B7980" s="1">
        <v>1197831</v>
      </c>
      <c r="C7980" s="3">
        <v>44416</v>
      </c>
      <c r="D7980" s="3" t="s">
        <v>140</v>
      </c>
      <c r="E7980" s="3" t="s">
        <v>153</v>
      </c>
      <c r="F7980" s="1">
        <v>3</v>
      </c>
      <c r="G7980" s="1">
        <v>2021</v>
      </c>
      <c r="H7980" s="1" t="s">
        <v>91</v>
      </c>
      <c r="I7980" s="1" t="s">
        <v>121</v>
      </c>
      <c r="J7980" s="1" t="s">
        <v>122</v>
      </c>
      <c r="K7980" s="1" t="s">
        <v>21</v>
      </c>
      <c r="L7980" s="1" t="s">
        <v>19</v>
      </c>
      <c r="M7980" s="1">
        <v>60</v>
      </c>
      <c r="N7980" s="1">
        <v>725</v>
      </c>
      <c r="O7980" s="1">
        <v>435000</v>
      </c>
      <c r="P7980" s="1">
        <v>239250</v>
      </c>
      <c r="Q7980" s="1">
        <v>0.55000000000000004</v>
      </c>
      <c r="R7980" s="1" t="s">
        <v>24</v>
      </c>
    </row>
    <row r="7981" spans="1:18" x14ac:dyDescent="0.25">
      <c r="A7981" s="1" t="s">
        <v>46</v>
      </c>
      <c r="B7981" s="1">
        <v>1197831</v>
      </c>
      <c r="C7981" s="3">
        <v>44444</v>
      </c>
      <c r="D7981" s="3" t="s">
        <v>140</v>
      </c>
      <c r="E7981" s="3" t="s">
        <v>154</v>
      </c>
      <c r="F7981" s="1">
        <v>3</v>
      </c>
      <c r="G7981" s="1">
        <v>2021</v>
      </c>
      <c r="H7981" s="1" t="s">
        <v>91</v>
      </c>
      <c r="I7981" s="1" t="s">
        <v>121</v>
      </c>
      <c r="J7981" s="1" t="s">
        <v>122</v>
      </c>
      <c r="K7981" s="1" t="s">
        <v>18</v>
      </c>
      <c r="L7981" s="1" t="s">
        <v>22</v>
      </c>
      <c r="M7981" s="1">
        <v>55</v>
      </c>
      <c r="N7981" s="1">
        <v>675</v>
      </c>
      <c r="O7981" s="1">
        <v>371250</v>
      </c>
      <c r="P7981" s="1">
        <v>148500</v>
      </c>
      <c r="Q7981" s="1">
        <v>0.4</v>
      </c>
      <c r="R7981" s="1" t="s">
        <v>24</v>
      </c>
    </row>
    <row r="7982" spans="1:18" x14ac:dyDescent="0.25">
      <c r="A7982" s="1" t="s">
        <v>46</v>
      </c>
      <c r="B7982" s="1">
        <v>1197831</v>
      </c>
      <c r="C7982" s="3">
        <v>44444</v>
      </c>
      <c r="D7982" s="3" t="s">
        <v>140</v>
      </c>
      <c r="E7982" s="3" t="s">
        <v>154</v>
      </c>
      <c r="F7982" s="1">
        <v>3</v>
      </c>
      <c r="G7982" s="1">
        <v>2021</v>
      </c>
      <c r="H7982" s="1" t="s">
        <v>91</v>
      </c>
      <c r="I7982" s="1" t="s">
        <v>121</v>
      </c>
      <c r="J7982" s="1" t="s">
        <v>122</v>
      </c>
      <c r="K7982" s="1" t="s">
        <v>18</v>
      </c>
      <c r="L7982" s="1" t="s">
        <v>23</v>
      </c>
      <c r="M7982" s="1">
        <v>55</v>
      </c>
      <c r="N7982" s="1">
        <v>625</v>
      </c>
      <c r="O7982" s="1">
        <v>343750</v>
      </c>
      <c r="P7982" s="1">
        <v>137500</v>
      </c>
      <c r="Q7982" s="1">
        <v>0.4</v>
      </c>
      <c r="R7982" s="1" t="s">
        <v>24</v>
      </c>
    </row>
    <row r="7983" spans="1:18" x14ac:dyDescent="0.25">
      <c r="A7983" s="1" t="s">
        <v>46</v>
      </c>
      <c r="B7983" s="1">
        <v>1197831</v>
      </c>
      <c r="C7983" s="3">
        <v>44444</v>
      </c>
      <c r="D7983" s="3" t="s">
        <v>140</v>
      </c>
      <c r="E7983" s="3" t="s">
        <v>154</v>
      </c>
      <c r="F7983" s="1">
        <v>3</v>
      </c>
      <c r="G7983" s="1">
        <v>2021</v>
      </c>
      <c r="H7983" s="1" t="s">
        <v>91</v>
      </c>
      <c r="I7983" s="1" t="s">
        <v>121</v>
      </c>
      <c r="J7983" s="1" t="s">
        <v>122</v>
      </c>
      <c r="K7983" s="1" t="s">
        <v>21</v>
      </c>
      <c r="L7983" s="1" t="s">
        <v>22</v>
      </c>
      <c r="M7983" s="1">
        <v>60</v>
      </c>
      <c r="N7983" s="1">
        <v>675</v>
      </c>
      <c r="O7983" s="1">
        <v>405000</v>
      </c>
      <c r="P7983" s="1">
        <v>162000</v>
      </c>
      <c r="Q7983" s="1">
        <v>0.4</v>
      </c>
      <c r="R7983" s="1" t="s">
        <v>24</v>
      </c>
    </row>
    <row r="7984" spans="1:18" x14ac:dyDescent="0.25">
      <c r="A7984" s="1" t="s">
        <v>46</v>
      </c>
      <c r="B7984" s="1">
        <v>1197831</v>
      </c>
      <c r="C7984" s="3">
        <v>44444</v>
      </c>
      <c r="D7984" s="3" t="s">
        <v>140</v>
      </c>
      <c r="E7984" s="3" t="s">
        <v>154</v>
      </c>
      <c r="F7984" s="1">
        <v>3</v>
      </c>
      <c r="G7984" s="1">
        <v>2021</v>
      </c>
      <c r="H7984" s="1" t="s">
        <v>91</v>
      </c>
      <c r="I7984" s="1" t="s">
        <v>121</v>
      </c>
      <c r="J7984" s="1" t="s">
        <v>122</v>
      </c>
      <c r="K7984" s="1" t="s">
        <v>21</v>
      </c>
      <c r="L7984" s="1" t="s">
        <v>23</v>
      </c>
      <c r="M7984" s="1">
        <v>60</v>
      </c>
      <c r="N7984" s="1">
        <v>400</v>
      </c>
      <c r="O7984" s="1">
        <v>240000</v>
      </c>
      <c r="P7984" s="1">
        <v>120000</v>
      </c>
      <c r="Q7984" s="1">
        <v>0.5</v>
      </c>
      <c r="R7984" s="1" t="s">
        <v>24</v>
      </c>
    </row>
    <row r="7985" spans="1:18" x14ac:dyDescent="0.25">
      <c r="A7985" s="1" t="s">
        <v>46</v>
      </c>
      <c r="B7985" s="1">
        <v>1197831</v>
      </c>
      <c r="C7985" s="3">
        <v>44444</v>
      </c>
      <c r="D7985" s="3" t="s">
        <v>140</v>
      </c>
      <c r="E7985" s="3" t="s">
        <v>154</v>
      </c>
      <c r="F7985" s="1">
        <v>3</v>
      </c>
      <c r="G7985" s="1">
        <v>2021</v>
      </c>
      <c r="H7985" s="1" t="s">
        <v>91</v>
      </c>
      <c r="I7985" s="1" t="s">
        <v>121</v>
      </c>
      <c r="J7985" s="1" t="s">
        <v>122</v>
      </c>
      <c r="K7985" s="1" t="s">
        <v>18</v>
      </c>
      <c r="L7985" s="1" t="s">
        <v>19</v>
      </c>
      <c r="M7985" s="1">
        <v>55</v>
      </c>
      <c r="N7985" s="1">
        <v>400</v>
      </c>
      <c r="O7985" s="1">
        <v>220000</v>
      </c>
      <c r="P7985" s="1">
        <v>77000</v>
      </c>
      <c r="Q7985" s="1">
        <v>0.35</v>
      </c>
      <c r="R7985" s="1" t="s">
        <v>24</v>
      </c>
    </row>
    <row r="7986" spans="1:18" x14ac:dyDescent="0.25">
      <c r="A7986" s="1" t="s">
        <v>46</v>
      </c>
      <c r="B7986" s="1">
        <v>1197831</v>
      </c>
      <c r="C7986" s="3">
        <v>44444</v>
      </c>
      <c r="D7986" s="3" t="s">
        <v>140</v>
      </c>
      <c r="E7986" s="3" t="s">
        <v>154</v>
      </c>
      <c r="F7986" s="1">
        <v>3</v>
      </c>
      <c r="G7986" s="1">
        <v>2021</v>
      </c>
      <c r="H7986" s="1" t="s">
        <v>91</v>
      </c>
      <c r="I7986" s="1" t="s">
        <v>121</v>
      </c>
      <c r="J7986" s="1" t="s">
        <v>122</v>
      </c>
      <c r="K7986" s="1" t="s">
        <v>21</v>
      </c>
      <c r="L7986" s="1" t="s">
        <v>19</v>
      </c>
      <c r="M7986" s="1">
        <v>50</v>
      </c>
      <c r="N7986" s="1">
        <v>625</v>
      </c>
      <c r="O7986" s="1">
        <v>312500</v>
      </c>
      <c r="P7986" s="1">
        <v>171875</v>
      </c>
      <c r="Q7986" s="1">
        <v>0.55000000000000004</v>
      </c>
      <c r="R7986" s="1" t="s">
        <v>24</v>
      </c>
    </row>
    <row r="7987" spans="1:18" x14ac:dyDescent="0.25">
      <c r="A7987" s="1" t="s">
        <v>46</v>
      </c>
      <c r="B7987" s="1">
        <v>1197831</v>
      </c>
      <c r="C7987" s="3">
        <v>44473</v>
      </c>
      <c r="D7987" s="3" t="s">
        <v>141</v>
      </c>
      <c r="E7987" s="3" t="s">
        <v>143</v>
      </c>
      <c r="F7987" s="1">
        <v>4</v>
      </c>
      <c r="G7987" s="1">
        <v>2021</v>
      </c>
      <c r="H7987" s="1" t="s">
        <v>91</v>
      </c>
      <c r="I7987" s="1" t="s">
        <v>121</v>
      </c>
      <c r="J7987" s="1" t="s">
        <v>122</v>
      </c>
      <c r="K7987" s="1" t="s">
        <v>18</v>
      </c>
      <c r="L7987" s="1" t="s">
        <v>22</v>
      </c>
      <c r="M7987" s="1">
        <v>40</v>
      </c>
      <c r="N7987" s="1">
        <v>575</v>
      </c>
      <c r="O7987" s="1">
        <v>230000</v>
      </c>
      <c r="P7987" s="1">
        <v>92000</v>
      </c>
      <c r="Q7987" s="1">
        <v>0.4</v>
      </c>
      <c r="R7987" s="1" t="s">
        <v>24</v>
      </c>
    </row>
    <row r="7988" spans="1:18" x14ac:dyDescent="0.25">
      <c r="A7988" s="1" t="s">
        <v>46</v>
      </c>
      <c r="B7988" s="1">
        <v>1197831</v>
      </c>
      <c r="C7988" s="3">
        <v>44473</v>
      </c>
      <c r="D7988" s="3" t="s">
        <v>141</v>
      </c>
      <c r="E7988" s="3" t="s">
        <v>143</v>
      </c>
      <c r="F7988" s="1">
        <v>4</v>
      </c>
      <c r="G7988" s="1">
        <v>2021</v>
      </c>
      <c r="H7988" s="1" t="s">
        <v>91</v>
      </c>
      <c r="I7988" s="1" t="s">
        <v>121</v>
      </c>
      <c r="J7988" s="1" t="s">
        <v>122</v>
      </c>
      <c r="K7988" s="1" t="s">
        <v>18</v>
      </c>
      <c r="L7988" s="1" t="s">
        <v>23</v>
      </c>
      <c r="M7988" s="1">
        <v>40</v>
      </c>
      <c r="N7988" s="1">
        <v>575</v>
      </c>
      <c r="O7988" s="1">
        <v>230000</v>
      </c>
      <c r="P7988" s="1">
        <v>92000</v>
      </c>
      <c r="Q7988" s="1">
        <v>0.4</v>
      </c>
      <c r="R7988" s="1" t="s">
        <v>24</v>
      </c>
    </row>
    <row r="7989" spans="1:18" x14ac:dyDescent="0.25">
      <c r="A7989" s="1" t="s">
        <v>46</v>
      </c>
      <c r="B7989" s="1">
        <v>1197831</v>
      </c>
      <c r="C7989" s="3">
        <v>44473</v>
      </c>
      <c r="D7989" s="3" t="s">
        <v>141</v>
      </c>
      <c r="E7989" s="3" t="s">
        <v>143</v>
      </c>
      <c r="F7989" s="1">
        <v>4</v>
      </c>
      <c r="G7989" s="1">
        <v>2021</v>
      </c>
      <c r="H7989" s="1" t="s">
        <v>91</v>
      </c>
      <c r="I7989" s="1" t="s">
        <v>121</v>
      </c>
      <c r="J7989" s="1" t="s">
        <v>122</v>
      </c>
      <c r="K7989" s="1" t="s">
        <v>21</v>
      </c>
      <c r="L7989" s="1" t="s">
        <v>22</v>
      </c>
      <c r="M7989" s="1">
        <v>45</v>
      </c>
      <c r="N7989" s="1">
        <v>525</v>
      </c>
      <c r="O7989" s="1">
        <v>236250</v>
      </c>
      <c r="P7989" s="1">
        <v>94500</v>
      </c>
      <c r="Q7989" s="1">
        <v>0.4</v>
      </c>
      <c r="R7989" s="1" t="s">
        <v>24</v>
      </c>
    </row>
    <row r="7990" spans="1:18" x14ac:dyDescent="0.25">
      <c r="A7990" s="1" t="s">
        <v>46</v>
      </c>
      <c r="B7990" s="1">
        <v>1197831</v>
      </c>
      <c r="C7990" s="3">
        <v>44473</v>
      </c>
      <c r="D7990" s="3" t="s">
        <v>141</v>
      </c>
      <c r="E7990" s="3" t="s">
        <v>143</v>
      </c>
      <c r="F7990" s="1">
        <v>4</v>
      </c>
      <c r="G7990" s="1">
        <v>2021</v>
      </c>
      <c r="H7990" s="1" t="s">
        <v>91</v>
      </c>
      <c r="I7990" s="1" t="s">
        <v>121</v>
      </c>
      <c r="J7990" s="1" t="s">
        <v>122</v>
      </c>
      <c r="K7990" s="1" t="s">
        <v>21</v>
      </c>
      <c r="L7990" s="1" t="s">
        <v>23</v>
      </c>
      <c r="M7990" s="1">
        <v>45</v>
      </c>
      <c r="N7990" s="1">
        <v>375</v>
      </c>
      <c r="O7990" s="1">
        <v>168750</v>
      </c>
      <c r="P7990" s="1">
        <v>84375</v>
      </c>
      <c r="Q7990" s="1">
        <v>0.5</v>
      </c>
      <c r="R7990" s="1" t="s">
        <v>24</v>
      </c>
    </row>
    <row r="7991" spans="1:18" x14ac:dyDescent="0.25">
      <c r="A7991" s="1" t="s">
        <v>46</v>
      </c>
      <c r="B7991" s="1">
        <v>1197831</v>
      </c>
      <c r="C7991" s="3">
        <v>44473</v>
      </c>
      <c r="D7991" s="3" t="s">
        <v>141</v>
      </c>
      <c r="E7991" s="3" t="s">
        <v>143</v>
      </c>
      <c r="F7991" s="1">
        <v>4</v>
      </c>
      <c r="G7991" s="1">
        <v>2021</v>
      </c>
      <c r="H7991" s="1" t="s">
        <v>91</v>
      </c>
      <c r="I7991" s="1" t="s">
        <v>121</v>
      </c>
      <c r="J7991" s="1" t="s">
        <v>122</v>
      </c>
      <c r="K7991" s="1" t="s">
        <v>18</v>
      </c>
      <c r="L7991" s="1" t="s">
        <v>19</v>
      </c>
      <c r="M7991" s="1">
        <v>35</v>
      </c>
      <c r="N7991" s="1">
        <v>350</v>
      </c>
      <c r="O7991" s="1">
        <v>122500</v>
      </c>
      <c r="P7991" s="1">
        <v>42875</v>
      </c>
      <c r="Q7991" s="1">
        <v>0.35</v>
      </c>
      <c r="R7991" s="1" t="s">
        <v>24</v>
      </c>
    </row>
    <row r="7992" spans="1:18" x14ac:dyDescent="0.25">
      <c r="A7992" s="1" t="s">
        <v>46</v>
      </c>
      <c r="B7992" s="1">
        <v>1197831</v>
      </c>
      <c r="C7992" s="3">
        <v>44473</v>
      </c>
      <c r="D7992" s="3" t="s">
        <v>141</v>
      </c>
      <c r="E7992" s="3" t="s">
        <v>143</v>
      </c>
      <c r="F7992" s="1">
        <v>4</v>
      </c>
      <c r="G7992" s="1">
        <v>2021</v>
      </c>
      <c r="H7992" s="1" t="s">
        <v>91</v>
      </c>
      <c r="I7992" s="1" t="s">
        <v>121</v>
      </c>
      <c r="J7992" s="1" t="s">
        <v>122</v>
      </c>
      <c r="K7992" s="1" t="s">
        <v>21</v>
      </c>
      <c r="L7992" s="1" t="s">
        <v>19</v>
      </c>
      <c r="M7992" s="1">
        <v>45</v>
      </c>
      <c r="N7992" s="1">
        <v>525</v>
      </c>
      <c r="O7992" s="1">
        <v>236250</v>
      </c>
      <c r="P7992" s="1">
        <v>129937.5</v>
      </c>
      <c r="Q7992" s="1">
        <v>0.55000000000000004</v>
      </c>
      <c r="R7992" s="1" t="s">
        <v>24</v>
      </c>
    </row>
    <row r="7993" spans="1:18" x14ac:dyDescent="0.25">
      <c r="A7993" s="1" t="s">
        <v>46</v>
      </c>
      <c r="B7993" s="1">
        <v>1197831</v>
      </c>
      <c r="C7993" s="3">
        <v>44505</v>
      </c>
      <c r="D7993" s="3" t="s">
        <v>138</v>
      </c>
      <c r="E7993" s="3" t="s">
        <v>144</v>
      </c>
      <c r="F7993" s="1">
        <v>4</v>
      </c>
      <c r="G7993" s="1">
        <v>2021</v>
      </c>
      <c r="H7993" s="1" t="s">
        <v>91</v>
      </c>
      <c r="I7993" s="1" t="s">
        <v>121</v>
      </c>
      <c r="J7993" s="1" t="s">
        <v>122</v>
      </c>
      <c r="K7993" s="1" t="s">
        <v>18</v>
      </c>
      <c r="L7993" s="1" t="s">
        <v>22</v>
      </c>
      <c r="M7993" s="1">
        <v>35</v>
      </c>
      <c r="N7993" s="1">
        <v>675</v>
      </c>
      <c r="O7993" s="1">
        <v>236250</v>
      </c>
      <c r="P7993" s="1">
        <v>94500</v>
      </c>
      <c r="Q7993" s="1">
        <v>0.4</v>
      </c>
      <c r="R7993" s="1" t="s">
        <v>24</v>
      </c>
    </row>
    <row r="7994" spans="1:18" x14ac:dyDescent="0.25">
      <c r="A7994" s="1" t="s">
        <v>46</v>
      </c>
      <c r="B7994" s="1">
        <v>1197831</v>
      </c>
      <c r="C7994" s="3">
        <v>44505</v>
      </c>
      <c r="D7994" s="3" t="s">
        <v>138</v>
      </c>
      <c r="E7994" s="3" t="s">
        <v>144</v>
      </c>
      <c r="F7994" s="1">
        <v>4</v>
      </c>
      <c r="G7994" s="1">
        <v>2021</v>
      </c>
      <c r="H7994" s="1" t="s">
        <v>91</v>
      </c>
      <c r="I7994" s="1" t="s">
        <v>121</v>
      </c>
      <c r="J7994" s="1" t="s">
        <v>122</v>
      </c>
      <c r="K7994" s="1" t="s">
        <v>18</v>
      </c>
      <c r="L7994" s="1" t="s">
        <v>23</v>
      </c>
      <c r="M7994" s="1">
        <v>35</v>
      </c>
      <c r="N7994" s="1">
        <v>675</v>
      </c>
      <c r="O7994" s="1">
        <v>236250</v>
      </c>
      <c r="P7994" s="1">
        <v>94500</v>
      </c>
      <c r="Q7994" s="1">
        <v>0.4</v>
      </c>
      <c r="R7994" s="1" t="s">
        <v>24</v>
      </c>
    </row>
    <row r="7995" spans="1:18" x14ac:dyDescent="0.25">
      <c r="A7995" s="1" t="s">
        <v>46</v>
      </c>
      <c r="B7995" s="1">
        <v>1197831</v>
      </c>
      <c r="C7995" s="3">
        <v>44505</v>
      </c>
      <c r="D7995" s="3" t="s">
        <v>138</v>
      </c>
      <c r="E7995" s="3" t="s">
        <v>144</v>
      </c>
      <c r="F7995" s="1">
        <v>4</v>
      </c>
      <c r="G7995" s="1">
        <v>2021</v>
      </c>
      <c r="H7995" s="1" t="s">
        <v>91</v>
      </c>
      <c r="I7995" s="1" t="s">
        <v>121</v>
      </c>
      <c r="J7995" s="1" t="s">
        <v>122</v>
      </c>
      <c r="K7995" s="1" t="s">
        <v>21</v>
      </c>
      <c r="L7995" s="1" t="s">
        <v>22</v>
      </c>
      <c r="M7995" s="1">
        <v>60</v>
      </c>
      <c r="N7995" s="1">
        <v>600</v>
      </c>
      <c r="O7995" s="1">
        <v>360000</v>
      </c>
      <c r="P7995" s="1">
        <v>144000</v>
      </c>
      <c r="Q7995" s="1">
        <v>0.4</v>
      </c>
      <c r="R7995" s="1" t="s">
        <v>24</v>
      </c>
    </row>
    <row r="7996" spans="1:18" x14ac:dyDescent="0.25">
      <c r="A7996" s="1" t="s">
        <v>46</v>
      </c>
      <c r="B7996" s="1">
        <v>1197831</v>
      </c>
      <c r="C7996" s="3">
        <v>44505</v>
      </c>
      <c r="D7996" s="3" t="s">
        <v>138</v>
      </c>
      <c r="E7996" s="3" t="s">
        <v>144</v>
      </c>
      <c r="F7996" s="1">
        <v>4</v>
      </c>
      <c r="G7996" s="1">
        <v>2021</v>
      </c>
      <c r="H7996" s="1" t="s">
        <v>91</v>
      </c>
      <c r="I7996" s="1" t="s">
        <v>121</v>
      </c>
      <c r="J7996" s="1" t="s">
        <v>122</v>
      </c>
      <c r="K7996" s="1" t="s">
        <v>21</v>
      </c>
      <c r="L7996" s="1" t="s">
        <v>23</v>
      </c>
      <c r="M7996" s="1">
        <v>60</v>
      </c>
      <c r="N7996" s="1">
        <v>450</v>
      </c>
      <c r="O7996" s="1">
        <v>270000</v>
      </c>
      <c r="P7996" s="1">
        <v>135000</v>
      </c>
      <c r="Q7996" s="1">
        <v>0.5</v>
      </c>
      <c r="R7996" s="1" t="s">
        <v>24</v>
      </c>
    </row>
    <row r="7997" spans="1:18" x14ac:dyDescent="0.25">
      <c r="A7997" s="1" t="s">
        <v>46</v>
      </c>
      <c r="B7997" s="1">
        <v>1197831</v>
      </c>
      <c r="C7997" s="3">
        <v>44505</v>
      </c>
      <c r="D7997" s="3" t="s">
        <v>138</v>
      </c>
      <c r="E7997" s="3" t="s">
        <v>144</v>
      </c>
      <c r="F7997" s="1">
        <v>4</v>
      </c>
      <c r="G7997" s="1">
        <v>2021</v>
      </c>
      <c r="H7997" s="1" t="s">
        <v>91</v>
      </c>
      <c r="I7997" s="1" t="s">
        <v>121</v>
      </c>
      <c r="J7997" s="1" t="s">
        <v>122</v>
      </c>
      <c r="K7997" s="1" t="s">
        <v>18</v>
      </c>
      <c r="L7997" s="1" t="s">
        <v>19</v>
      </c>
      <c r="M7997" s="1">
        <v>55</v>
      </c>
      <c r="N7997" s="1">
        <v>425</v>
      </c>
      <c r="O7997" s="1">
        <v>233750</v>
      </c>
      <c r="P7997" s="1">
        <v>81812.5</v>
      </c>
      <c r="Q7997" s="1">
        <v>0.35</v>
      </c>
      <c r="R7997" s="1" t="s">
        <v>24</v>
      </c>
    </row>
    <row r="7998" spans="1:18" x14ac:dyDescent="0.25">
      <c r="A7998" s="1" t="s">
        <v>46</v>
      </c>
      <c r="B7998" s="1">
        <v>1197831</v>
      </c>
      <c r="C7998" s="3">
        <v>44505</v>
      </c>
      <c r="D7998" s="3" t="s">
        <v>138</v>
      </c>
      <c r="E7998" s="3" t="s">
        <v>144</v>
      </c>
      <c r="F7998" s="1">
        <v>4</v>
      </c>
      <c r="G7998" s="1">
        <v>2021</v>
      </c>
      <c r="H7998" s="1" t="s">
        <v>91</v>
      </c>
      <c r="I7998" s="1" t="s">
        <v>121</v>
      </c>
      <c r="J7998" s="1" t="s">
        <v>122</v>
      </c>
      <c r="K7998" s="1" t="s">
        <v>21</v>
      </c>
      <c r="L7998" s="1" t="s">
        <v>19</v>
      </c>
      <c r="M7998" s="1">
        <v>65</v>
      </c>
      <c r="N7998" s="1">
        <v>625</v>
      </c>
      <c r="O7998" s="1">
        <v>406250</v>
      </c>
      <c r="P7998" s="1">
        <v>223437.5</v>
      </c>
      <c r="Q7998" s="1">
        <v>0.55000000000000004</v>
      </c>
      <c r="R7998" s="1" t="s">
        <v>24</v>
      </c>
    </row>
    <row r="7999" spans="1:18" x14ac:dyDescent="0.25">
      <c r="A7999" s="1" t="s">
        <v>14</v>
      </c>
      <c r="B7999" s="1">
        <v>1197831</v>
      </c>
      <c r="C7999" s="3">
        <v>44534</v>
      </c>
      <c r="D7999" s="3" t="s">
        <v>139</v>
      </c>
      <c r="E7999" s="3" t="s">
        <v>145</v>
      </c>
      <c r="F7999" s="1">
        <v>4</v>
      </c>
      <c r="G7999" s="1">
        <v>2021</v>
      </c>
      <c r="H7999" s="1" t="s">
        <v>91</v>
      </c>
      <c r="I7999" s="1" t="s">
        <v>121</v>
      </c>
      <c r="J7999" s="1" t="s">
        <v>122</v>
      </c>
      <c r="K7999" s="1" t="s">
        <v>18</v>
      </c>
      <c r="L7999" s="1" t="s">
        <v>22</v>
      </c>
      <c r="M7999" s="1">
        <v>55</v>
      </c>
      <c r="N7999" s="1">
        <v>775</v>
      </c>
      <c r="O7999" s="1">
        <v>426250</v>
      </c>
      <c r="P7999" s="1">
        <v>170500</v>
      </c>
      <c r="Q7999" s="1">
        <v>0.4</v>
      </c>
      <c r="R7999" s="1" t="s">
        <v>24</v>
      </c>
    </row>
    <row r="8000" spans="1:18" x14ac:dyDescent="0.25">
      <c r="A8000" s="1" t="s">
        <v>14</v>
      </c>
      <c r="B8000" s="1">
        <v>1197831</v>
      </c>
      <c r="C8000" s="3">
        <v>44534</v>
      </c>
      <c r="D8000" s="3" t="s">
        <v>139</v>
      </c>
      <c r="E8000" s="3" t="s">
        <v>145</v>
      </c>
      <c r="F8000" s="1">
        <v>4</v>
      </c>
      <c r="G8000" s="1">
        <v>2021</v>
      </c>
      <c r="H8000" s="1" t="s">
        <v>91</v>
      </c>
      <c r="I8000" s="1" t="s">
        <v>121</v>
      </c>
      <c r="J8000" s="1" t="s">
        <v>122</v>
      </c>
      <c r="K8000" s="1" t="s">
        <v>18</v>
      </c>
      <c r="L8000" s="1" t="s">
        <v>23</v>
      </c>
      <c r="M8000" s="1">
        <v>55</v>
      </c>
      <c r="N8000" s="1">
        <v>775</v>
      </c>
      <c r="O8000" s="1">
        <v>426250</v>
      </c>
      <c r="P8000" s="1">
        <v>170500</v>
      </c>
      <c r="Q8000" s="1">
        <v>0.4</v>
      </c>
      <c r="R8000" s="1" t="s">
        <v>24</v>
      </c>
    </row>
    <row r="8001" spans="1:18" x14ac:dyDescent="0.25">
      <c r="A8001" s="1" t="s">
        <v>14</v>
      </c>
      <c r="B8001" s="1">
        <v>1197831</v>
      </c>
      <c r="C8001" s="3">
        <v>44534</v>
      </c>
      <c r="D8001" s="3" t="s">
        <v>139</v>
      </c>
      <c r="E8001" s="3" t="s">
        <v>145</v>
      </c>
      <c r="F8001" s="1">
        <v>4</v>
      </c>
      <c r="G8001" s="1">
        <v>2021</v>
      </c>
      <c r="H8001" s="1" t="s">
        <v>91</v>
      </c>
      <c r="I8001" s="1" t="s">
        <v>121</v>
      </c>
      <c r="J8001" s="1" t="s">
        <v>122</v>
      </c>
      <c r="K8001" s="1" t="s">
        <v>21</v>
      </c>
      <c r="L8001" s="1" t="s">
        <v>22</v>
      </c>
      <c r="M8001" s="1">
        <v>60</v>
      </c>
      <c r="N8001" s="1">
        <v>675</v>
      </c>
      <c r="O8001" s="1">
        <v>405000</v>
      </c>
      <c r="P8001" s="1">
        <v>162000</v>
      </c>
      <c r="Q8001" s="1">
        <v>0.4</v>
      </c>
      <c r="R8001" s="1" t="s">
        <v>24</v>
      </c>
    </row>
    <row r="8002" spans="1:18" x14ac:dyDescent="0.25">
      <c r="A8002" s="1" t="s">
        <v>14</v>
      </c>
      <c r="B8002" s="1">
        <v>1197831</v>
      </c>
      <c r="C8002" s="3">
        <v>44534</v>
      </c>
      <c r="D8002" s="3" t="s">
        <v>139</v>
      </c>
      <c r="E8002" s="3" t="s">
        <v>145</v>
      </c>
      <c r="F8002" s="1">
        <v>4</v>
      </c>
      <c r="G8002" s="1">
        <v>2021</v>
      </c>
      <c r="H8002" s="1" t="s">
        <v>91</v>
      </c>
      <c r="I8002" s="1" t="s">
        <v>121</v>
      </c>
      <c r="J8002" s="1" t="s">
        <v>122</v>
      </c>
      <c r="K8002" s="1" t="s">
        <v>21</v>
      </c>
      <c r="L8002" s="1" t="s">
        <v>23</v>
      </c>
      <c r="M8002" s="1">
        <v>60</v>
      </c>
      <c r="N8002" s="1">
        <v>525</v>
      </c>
      <c r="O8002" s="1">
        <v>315000</v>
      </c>
      <c r="P8002" s="1">
        <v>157500</v>
      </c>
      <c r="Q8002" s="1">
        <v>0.5</v>
      </c>
      <c r="R8002" s="1" t="s">
        <v>24</v>
      </c>
    </row>
    <row r="8003" spans="1:18" x14ac:dyDescent="0.25">
      <c r="A8003" s="1" t="s">
        <v>14</v>
      </c>
      <c r="B8003" s="1">
        <v>1197831</v>
      </c>
      <c r="C8003" s="3">
        <v>44534</v>
      </c>
      <c r="D8003" s="3" t="s">
        <v>139</v>
      </c>
      <c r="E8003" s="3" t="s">
        <v>145</v>
      </c>
      <c r="F8003" s="1">
        <v>4</v>
      </c>
      <c r="G8003" s="1">
        <v>2021</v>
      </c>
      <c r="H8003" s="1" t="s">
        <v>91</v>
      </c>
      <c r="I8003" s="1" t="s">
        <v>121</v>
      </c>
      <c r="J8003" s="1" t="s">
        <v>122</v>
      </c>
      <c r="K8003" s="1" t="s">
        <v>18</v>
      </c>
      <c r="L8003" s="1" t="s">
        <v>19</v>
      </c>
      <c r="M8003" s="1">
        <v>55</v>
      </c>
      <c r="N8003" s="1">
        <v>475</v>
      </c>
      <c r="O8003" s="1">
        <v>261250</v>
      </c>
      <c r="P8003" s="1">
        <v>91437.5</v>
      </c>
      <c r="Q8003" s="1">
        <v>0.35</v>
      </c>
      <c r="R8003" s="1" t="s">
        <v>24</v>
      </c>
    </row>
    <row r="8004" spans="1:18" x14ac:dyDescent="0.25">
      <c r="A8004" s="1" t="s">
        <v>14</v>
      </c>
      <c r="B8004" s="1">
        <v>1197831</v>
      </c>
      <c r="C8004" s="3">
        <v>44534</v>
      </c>
      <c r="D8004" s="3" t="s">
        <v>139</v>
      </c>
      <c r="E8004" s="3" t="s">
        <v>145</v>
      </c>
      <c r="F8004" s="1">
        <v>4</v>
      </c>
      <c r="G8004" s="1">
        <v>2021</v>
      </c>
      <c r="H8004" s="1" t="s">
        <v>91</v>
      </c>
      <c r="I8004" s="1" t="s">
        <v>121</v>
      </c>
      <c r="J8004" s="1" t="s">
        <v>122</v>
      </c>
      <c r="K8004" s="1" t="s">
        <v>21</v>
      </c>
      <c r="L8004" s="1" t="s">
        <v>19</v>
      </c>
      <c r="M8004" s="1">
        <v>65</v>
      </c>
      <c r="N8004" s="1">
        <v>725</v>
      </c>
      <c r="O8004" s="1">
        <v>471250</v>
      </c>
      <c r="P8004" s="1">
        <v>259187.5</v>
      </c>
      <c r="Q8004" s="1">
        <v>0.55000000000000004</v>
      </c>
      <c r="R8004" s="1" t="s">
        <v>24</v>
      </c>
    </row>
    <row r="8005" spans="1:18" x14ac:dyDescent="0.25">
      <c r="A8005" s="1" t="s">
        <v>14</v>
      </c>
      <c r="B8005" s="1">
        <v>1197831</v>
      </c>
      <c r="C8005" s="3">
        <v>44231</v>
      </c>
      <c r="D8005" s="3" t="s">
        <v>137</v>
      </c>
      <c r="E8005" s="3" t="s">
        <v>147</v>
      </c>
      <c r="F8005" s="1">
        <v>1</v>
      </c>
      <c r="G8005" s="1">
        <v>2021</v>
      </c>
      <c r="H8005" s="1" t="s">
        <v>91</v>
      </c>
      <c r="I8005" s="1" t="s">
        <v>121</v>
      </c>
      <c r="J8005" s="1" t="s">
        <v>122</v>
      </c>
      <c r="K8005" s="1" t="s">
        <v>21</v>
      </c>
      <c r="L8005" s="1" t="s">
        <v>23</v>
      </c>
      <c r="M8005" s="1">
        <v>32</v>
      </c>
      <c r="N8005" s="1">
        <v>109</v>
      </c>
      <c r="O8005" s="1">
        <v>3488</v>
      </c>
      <c r="P8005" s="1">
        <v>1883.52</v>
      </c>
      <c r="Q8005" s="1">
        <v>0.54</v>
      </c>
      <c r="R8005" s="1" t="s">
        <v>24</v>
      </c>
    </row>
    <row r="8006" spans="1:18" x14ac:dyDescent="0.25">
      <c r="A8006" s="1" t="s">
        <v>14</v>
      </c>
      <c r="B8006" s="1">
        <v>1197831</v>
      </c>
      <c r="C8006" s="3">
        <v>44231</v>
      </c>
      <c r="D8006" s="3" t="s">
        <v>137</v>
      </c>
      <c r="E8006" s="3" t="s">
        <v>147</v>
      </c>
      <c r="F8006" s="1">
        <v>1</v>
      </c>
      <c r="G8006" s="1">
        <v>2021</v>
      </c>
      <c r="H8006" s="1" t="s">
        <v>91</v>
      </c>
      <c r="I8006" s="1" t="s">
        <v>121</v>
      </c>
      <c r="J8006" s="1" t="s">
        <v>122</v>
      </c>
      <c r="K8006" s="1" t="s">
        <v>18</v>
      </c>
      <c r="L8006" s="1" t="s">
        <v>19</v>
      </c>
      <c r="M8006" s="1">
        <v>39</v>
      </c>
      <c r="N8006" s="1">
        <v>70</v>
      </c>
      <c r="O8006" s="1">
        <v>2730</v>
      </c>
      <c r="P8006" s="1">
        <v>955.5</v>
      </c>
      <c r="Q8006" s="1">
        <v>0.35</v>
      </c>
      <c r="R8006" s="1" t="s">
        <v>24</v>
      </c>
    </row>
    <row r="8007" spans="1:18" x14ac:dyDescent="0.25">
      <c r="A8007" s="1" t="s">
        <v>14</v>
      </c>
      <c r="B8007" s="1">
        <v>1197831</v>
      </c>
      <c r="C8007" s="3">
        <v>44231</v>
      </c>
      <c r="D8007" s="3" t="s">
        <v>137</v>
      </c>
      <c r="E8007" s="3" t="s">
        <v>147</v>
      </c>
      <c r="F8007" s="1">
        <v>1</v>
      </c>
      <c r="G8007" s="1">
        <v>2021</v>
      </c>
      <c r="H8007" s="1" t="s">
        <v>91</v>
      </c>
      <c r="I8007" s="1" t="s">
        <v>121</v>
      </c>
      <c r="J8007" s="1" t="s">
        <v>122</v>
      </c>
      <c r="K8007" s="1" t="s">
        <v>21</v>
      </c>
      <c r="L8007" s="1" t="s">
        <v>19</v>
      </c>
      <c r="M8007" s="1">
        <v>34</v>
      </c>
      <c r="N8007" s="1">
        <v>131</v>
      </c>
      <c r="O8007" s="1">
        <v>4454</v>
      </c>
      <c r="P8007" s="1">
        <v>2449.6999999999998</v>
      </c>
      <c r="Q8007" s="1">
        <v>0.55000000000000004</v>
      </c>
      <c r="R8007" s="1" t="s">
        <v>24</v>
      </c>
    </row>
    <row r="8008" spans="1:18" x14ac:dyDescent="0.25">
      <c r="A8008" s="1" t="s">
        <v>14</v>
      </c>
      <c r="B8008" s="1">
        <v>1197831</v>
      </c>
      <c r="C8008" s="3">
        <v>44261</v>
      </c>
      <c r="D8008" s="3" t="s">
        <v>139</v>
      </c>
      <c r="E8008" s="3" t="s">
        <v>148</v>
      </c>
      <c r="F8008" s="1">
        <v>1</v>
      </c>
      <c r="G8008" s="1">
        <v>2021</v>
      </c>
      <c r="H8008" s="1" t="s">
        <v>91</v>
      </c>
      <c r="I8008" s="1" t="s">
        <v>121</v>
      </c>
      <c r="J8008" s="1" t="s">
        <v>122</v>
      </c>
      <c r="K8008" s="1" t="s">
        <v>18</v>
      </c>
      <c r="L8008" s="1" t="s">
        <v>22</v>
      </c>
      <c r="M8008" s="1">
        <v>28</v>
      </c>
      <c r="N8008" s="1">
        <v>156</v>
      </c>
      <c r="O8008" s="1">
        <v>4368</v>
      </c>
      <c r="P8008" s="1">
        <v>1965.6</v>
      </c>
      <c r="Q8008" s="1">
        <v>0.45</v>
      </c>
      <c r="R8008" s="1" t="s">
        <v>24</v>
      </c>
    </row>
    <row r="8009" spans="1:18" x14ac:dyDescent="0.25">
      <c r="A8009" s="1" t="s">
        <v>14</v>
      </c>
      <c r="B8009" s="1">
        <v>1197831</v>
      </c>
      <c r="C8009" s="3">
        <v>44261</v>
      </c>
      <c r="D8009" s="3" t="s">
        <v>139</v>
      </c>
      <c r="E8009" s="3" t="s">
        <v>148</v>
      </c>
      <c r="F8009" s="1">
        <v>1</v>
      </c>
      <c r="G8009" s="1">
        <v>2021</v>
      </c>
      <c r="H8009" s="1" t="s">
        <v>91</v>
      </c>
      <c r="I8009" s="1" t="s">
        <v>121</v>
      </c>
      <c r="J8009" s="1" t="s">
        <v>122</v>
      </c>
      <c r="K8009" s="1" t="s">
        <v>18</v>
      </c>
      <c r="L8009" s="1" t="s">
        <v>23</v>
      </c>
      <c r="M8009" s="1">
        <v>36</v>
      </c>
      <c r="N8009" s="1">
        <v>169</v>
      </c>
      <c r="O8009" s="1">
        <v>6084</v>
      </c>
      <c r="P8009" s="1">
        <v>2798.64</v>
      </c>
      <c r="Q8009" s="1">
        <v>0.46</v>
      </c>
      <c r="R8009" s="1" t="s">
        <v>24</v>
      </c>
    </row>
    <row r="8010" spans="1:18" x14ac:dyDescent="0.25">
      <c r="A8010" s="1" t="s">
        <v>14</v>
      </c>
      <c r="B8010" s="1">
        <v>1197831</v>
      </c>
      <c r="C8010" s="3">
        <v>44261</v>
      </c>
      <c r="D8010" s="3" t="s">
        <v>139</v>
      </c>
      <c r="E8010" s="3" t="s">
        <v>148</v>
      </c>
      <c r="F8010" s="1">
        <v>1</v>
      </c>
      <c r="G8010" s="1">
        <v>2021</v>
      </c>
      <c r="H8010" s="1" t="s">
        <v>91</v>
      </c>
      <c r="I8010" s="1" t="s">
        <v>121</v>
      </c>
      <c r="J8010" s="1" t="s">
        <v>122</v>
      </c>
      <c r="K8010" s="1" t="s">
        <v>21</v>
      </c>
      <c r="L8010" s="1" t="s">
        <v>22</v>
      </c>
      <c r="M8010" s="1">
        <v>28</v>
      </c>
      <c r="N8010" s="1">
        <v>113</v>
      </c>
      <c r="O8010" s="1">
        <v>3164</v>
      </c>
      <c r="P8010" s="1">
        <v>1550.36</v>
      </c>
      <c r="Q8010" s="1">
        <v>0.49</v>
      </c>
      <c r="R8010" s="1" t="s">
        <v>24</v>
      </c>
    </row>
    <row r="8011" spans="1:18" x14ac:dyDescent="0.25">
      <c r="A8011" s="1" t="s">
        <v>14</v>
      </c>
      <c r="B8011" s="1">
        <v>1197831</v>
      </c>
      <c r="C8011" s="3">
        <v>44261</v>
      </c>
      <c r="D8011" s="3" t="s">
        <v>139</v>
      </c>
      <c r="E8011" s="3" t="s">
        <v>148</v>
      </c>
      <c r="F8011" s="1">
        <v>1</v>
      </c>
      <c r="G8011" s="1">
        <v>2021</v>
      </c>
      <c r="H8011" s="1" t="s">
        <v>91</v>
      </c>
      <c r="I8011" s="1" t="s">
        <v>121</v>
      </c>
      <c r="J8011" s="1" t="s">
        <v>122</v>
      </c>
      <c r="K8011" s="1" t="s">
        <v>21</v>
      </c>
      <c r="L8011" s="1" t="s">
        <v>23</v>
      </c>
      <c r="M8011" s="1">
        <v>33</v>
      </c>
      <c r="N8011" s="1">
        <v>105</v>
      </c>
      <c r="O8011" s="1">
        <v>3465</v>
      </c>
      <c r="P8011" s="1">
        <v>2009.7</v>
      </c>
      <c r="Q8011" s="1">
        <v>0.57999999999999996</v>
      </c>
      <c r="R8011" s="1" t="s">
        <v>24</v>
      </c>
    </row>
    <row r="8012" spans="1:18" x14ac:dyDescent="0.25">
      <c r="A8012" s="1" t="s">
        <v>49</v>
      </c>
      <c r="B8012" s="1">
        <v>1197831</v>
      </c>
      <c r="C8012" s="3">
        <v>44261</v>
      </c>
      <c r="D8012" s="3" t="s">
        <v>139</v>
      </c>
      <c r="E8012" s="3" t="s">
        <v>148</v>
      </c>
      <c r="F8012" s="1">
        <v>1</v>
      </c>
      <c r="G8012" s="1">
        <v>2021</v>
      </c>
      <c r="H8012" s="1" t="s">
        <v>91</v>
      </c>
      <c r="I8012" s="1" t="s">
        <v>121</v>
      </c>
      <c r="J8012" s="1" t="s">
        <v>122</v>
      </c>
      <c r="K8012" s="1" t="s">
        <v>18</v>
      </c>
      <c r="L8012" s="1" t="s">
        <v>19</v>
      </c>
      <c r="M8012" s="1">
        <v>37</v>
      </c>
      <c r="N8012" s="1">
        <v>75</v>
      </c>
      <c r="O8012" s="1">
        <v>2775</v>
      </c>
      <c r="P8012" s="1">
        <v>1248.75</v>
      </c>
      <c r="Q8012" s="1">
        <v>0.45</v>
      </c>
      <c r="R8012" s="1" t="s">
        <v>24</v>
      </c>
    </row>
    <row r="8013" spans="1:18" x14ac:dyDescent="0.25">
      <c r="A8013" s="1" t="s">
        <v>49</v>
      </c>
      <c r="B8013" s="1">
        <v>1197831</v>
      </c>
      <c r="C8013" s="3">
        <v>44261</v>
      </c>
      <c r="D8013" s="3" t="s">
        <v>139</v>
      </c>
      <c r="E8013" s="3" t="s">
        <v>148</v>
      </c>
      <c r="F8013" s="1">
        <v>1</v>
      </c>
      <c r="G8013" s="1">
        <v>2021</v>
      </c>
      <c r="H8013" s="1" t="s">
        <v>91</v>
      </c>
      <c r="I8013" s="1" t="s">
        <v>121</v>
      </c>
      <c r="J8013" s="1" t="s">
        <v>122</v>
      </c>
      <c r="K8013" s="1" t="s">
        <v>21</v>
      </c>
      <c r="L8013" s="1" t="s">
        <v>19</v>
      </c>
      <c r="M8013" s="1">
        <v>33</v>
      </c>
      <c r="N8013" s="1">
        <v>116</v>
      </c>
      <c r="O8013" s="1">
        <v>3828</v>
      </c>
      <c r="P8013" s="1">
        <v>2488.1999999999998</v>
      </c>
      <c r="Q8013" s="1">
        <v>0.65</v>
      </c>
      <c r="R8013" s="1" t="s">
        <v>24</v>
      </c>
    </row>
    <row r="8014" spans="1:18" x14ac:dyDescent="0.25">
      <c r="A8014" s="1" t="s">
        <v>49</v>
      </c>
      <c r="B8014" s="1">
        <v>1197831</v>
      </c>
      <c r="C8014" s="3">
        <v>44291</v>
      </c>
      <c r="D8014" s="3" t="s">
        <v>141</v>
      </c>
      <c r="E8014" s="3" t="s">
        <v>149</v>
      </c>
      <c r="F8014" s="1">
        <v>2</v>
      </c>
      <c r="G8014" s="1">
        <v>2021</v>
      </c>
      <c r="H8014" s="1" t="s">
        <v>91</v>
      </c>
      <c r="I8014" s="1" t="s">
        <v>121</v>
      </c>
      <c r="J8014" s="1" t="s">
        <v>122</v>
      </c>
      <c r="K8014" s="1" t="s">
        <v>18</v>
      </c>
      <c r="L8014" s="1" t="s">
        <v>22</v>
      </c>
      <c r="M8014" s="1">
        <v>19</v>
      </c>
      <c r="N8014" s="1">
        <v>195</v>
      </c>
      <c r="O8014" s="1">
        <v>3705</v>
      </c>
      <c r="P8014" s="1">
        <v>1741.35</v>
      </c>
      <c r="Q8014" s="1">
        <v>0.47</v>
      </c>
      <c r="R8014" s="1" t="s">
        <v>24</v>
      </c>
    </row>
    <row r="8015" spans="1:18" x14ac:dyDescent="0.25">
      <c r="A8015" s="1" t="s">
        <v>49</v>
      </c>
      <c r="B8015" s="1">
        <v>1197831</v>
      </c>
      <c r="C8015" s="3">
        <v>44291</v>
      </c>
      <c r="D8015" s="3" t="s">
        <v>141</v>
      </c>
      <c r="E8015" s="3" t="s">
        <v>149</v>
      </c>
      <c r="F8015" s="1">
        <v>2</v>
      </c>
      <c r="G8015" s="1">
        <v>2021</v>
      </c>
      <c r="H8015" s="1" t="s">
        <v>91</v>
      </c>
      <c r="I8015" s="1" t="s">
        <v>121</v>
      </c>
      <c r="J8015" s="1" t="s">
        <v>122</v>
      </c>
      <c r="K8015" s="1" t="s">
        <v>18</v>
      </c>
      <c r="L8015" s="1" t="s">
        <v>23</v>
      </c>
      <c r="M8015" s="1">
        <v>29</v>
      </c>
      <c r="N8015" s="1">
        <v>195</v>
      </c>
      <c r="O8015" s="1">
        <v>5655</v>
      </c>
      <c r="P8015" s="1">
        <v>2714.4</v>
      </c>
      <c r="Q8015" s="1">
        <v>0.48</v>
      </c>
      <c r="R8015" s="1" t="s">
        <v>24</v>
      </c>
    </row>
    <row r="8016" spans="1:18" x14ac:dyDescent="0.25">
      <c r="A8016" s="1" t="s">
        <v>49</v>
      </c>
      <c r="B8016" s="1">
        <v>1197831</v>
      </c>
      <c r="C8016" s="3">
        <v>44291</v>
      </c>
      <c r="D8016" s="3" t="s">
        <v>141</v>
      </c>
      <c r="E8016" s="3" t="s">
        <v>149</v>
      </c>
      <c r="F8016" s="1">
        <v>2</v>
      </c>
      <c r="G8016" s="1">
        <v>2021</v>
      </c>
      <c r="H8016" s="1" t="s">
        <v>91</v>
      </c>
      <c r="I8016" s="1" t="s">
        <v>121</v>
      </c>
      <c r="J8016" s="1" t="s">
        <v>122</v>
      </c>
      <c r="K8016" s="1" t="s">
        <v>21</v>
      </c>
      <c r="L8016" s="1" t="s">
        <v>22</v>
      </c>
      <c r="M8016" s="1">
        <v>24</v>
      </c>
      <c r="N8016" s="1">
        <v>138</v>
      </c>
      <c r="O8016" s="1">
        <v>3312</v>
      </c>
      <c r="P8016" s="1">
        <v>1556.64</v>
      </c>
      <c r="Q8016" s="1">
        <v>0.47</v>
      </c>
      <c r="R8016" s="1" t="s">
        <v>24</v>
      </c>
    </row>
    <row r="8017" spans="1:18" x14ac:dyDescent="0.25">
      <c r="A8017" s="1" t="s">
        <v>49</v>
      </c>
      <c r="B8017" s="1">
        <v>1197831</v>
      </c>
      <c r="C8017" s="3">
        <v>44291</v>
      </c>
      <c r="D8017" s="3" t="s">
        <v>141</v>
      </c>
      <c r="E8017" s="3" t="s">
        <v>149</v>
      </c>
      <c r="F8017" s="1">
        <v>2</v>
      </c>
      <c r="G8017" s="1">
        <v>2021</v>
      </c>
      <c r="H8017" s="1" t="s">
        <v>91</v>
      </c>
      <c r="I8017" s="1" t="s">
        <v>121</v>
      </c>
      <c r="J8017" s="1" t="s">
        <v>122</v>
      </c>
      <c r="K8017" s="1" t="s">
        <v>21</v>
      </c>
      <c r="L8017" s="1" t="s">
        <v>23</v>
      </c>
      <c r="M8017" s="1">
        <v>29</v>
      </c>
      <c r="N8017" s="1">
        <v>113</v>
      </c>
      <c r="O8017" s="1">
        <v>3277</v>
      </c>
      <c r="P8017" s="1">
        <v>1802.35</v>
      </c>
      <c r="Q8017" s="1">
        <v>0.55000000000000004</v>
      </c>
      <c r="R8017" s="1" t="s">
        <v>24</v>
      </c>
    </row>
    <row r="8018" spans="1:18" x14ac:dyDescent="0.25">
      <c r="A8018" s="1" t="s">
        <v>49</v>
      </c>
      <c r="B8018" s="1">
        <v>1197831</v>
      </c>
      <c r="C8018" s="3">
        <v>44291</v>
      </c>
      <c r="D8018" s="3" t="s">
        <v>141</v>
      </c>
      <c r="E8018" s="3" t="s">
        <v>149</v>
      </c>
      <c r="F8018" s="1">
        <v>2</v>
      </c>
      <c r="G8018" s="1">
        <v>2021</v>
      </c>
      <c r="H8018" s="1" t="s">
        <v>91</v>
      </c>
      <c r="I8018" s="1" t="s">
        <v>121</v>
      </c>
      <c r="J8018" s="1" t="s">
        <v>122</v>
      </c>
      <c r="K8018" s="1" t="s">
        <v>18</v>
      </c>
      <c r="L8018" s="1" t="s">
        <v>19</v>
      </c>
      <c r="M8018" s="1">
        <v>34</v>
      </c>
      <c r="N8018" s="1">
        <v>72</v>
      </c>
      <c r="O8018" s="1">
        <v>2448</v>
      </c>
      <c r="P8018" s="1">
        <v>1052.6400000000001</v>
      </c>
      <c r="Q8018" s="1">
        <v>0.43</v>
      </c>
      <c r="R8018" s="1" t="s">
        <v>24</v>
      </c>
    </row>
    <row r="8019" spans="1:18" x14ac:dyDescent="0.25">
      <c r="A8019" s="1" t="s">
        <v>49</v>
      </c>
      <c r="B8019" s="1">
        <v>1197831</v>
      </c>
      <c r="C8019" s="3">
        <v>44291</v>
      </c>
      <c r="D8019" s="3" t="s">
        <v>141</v>
      </c>
      <c r="E8019" s="3" t="s">
        <v>149</v>
      </c>
      <c r="F8019" s="1">
        <v>2</v>
      </c>
      <c r="G8019" s="1">
        <v>2021</v>
      </c>
      <c r="H8019" s="1" t="s">
        <v>91</v>
      </c>
      <c r="I8019" s="1" t="s">
        <v>121</v>
      </c>
      <c r="J8019" s="1" t="s">
        <v>122</v>
      </c>
      <c r="K8019" s="1" t="s">
        <v>21</v>
      </c>
      <c r="L8019" s="1" t="s">
        <v>19</v>
      </c>
      <c r="M8019" s="1">
        <v>28</v>
      </c>
      <c r="N8019" s="1">
        <v>138</v>
      </c>
      <c r="O8019" s="1">
        <v>3864</v>
      </c>
      <c r="P8019" s="1">
        <v>2357.04</v>
      </c>
      <c r="Q8019" s="1">
        <v>0.61</v>
      </c>
      <c r="R8019" s="1" t="s">
        <v>24</v>
      </c>
    </row>
    <row r="8020" spans="1:18" x14ac:dyDescent="0.25">
      <c r="A8020" s="1" t="s">
        <v>49</v>
      </c>
      <c r="B8020" s="1">
        <v>1197831</v>
      </c>
      <c r="C8020" s="3">
        <v>44321</v>
      </c>
      <c r="D8020" s="3" t="s">
        <v>136</v>
      </c>
      <c r="E8020" s="3" t="s">
        <v>150</v>
      </c>
      <c r="F8020" s="1">
        <v>2</v>
      </c>
      <c r="G8020" s="1">
        <v>2021</v>
      </c>
      <c r="H8020" s="1" t="s">
        <v>91</v>
      </c>
      <c r="I8020" s="1" t="s">
        <v>121</v>
      </c>
      <c r="J8020" s="1" t="s">
        <v>122</v>
      </c>
      <c r="K8020" s="1" t="s">
        <v>18</v>
      </c>
      <c r="L8020" s="1" t="s">
        <v>22</v>
      </c>
      <c r="M8020" s="1">
        <v>18</v>
      </c>
      <c r="N8020" s="1">
        <v>203</v>
      </c>
      <c r="O8020" s="1">
        <v>3654</v>
      </c>
      <c r="P8020" s="1">
        <v>1827</v>
      </c>
      <c r="Q8020" s="1">
        <v>0.5</v>
      </c>
      <c r="R8020" s="1" t="s">
        <v>24</v>
      </c>
    </row>
    <row r="8021" spans="1:18" x14ac:dyDescent="0.25">
      <c r="A8021" s="1" t="s">
        <v>49</v>
      </c>
      <c r="B8021" s="1">
        <v>1197831</v>
      </c>
      <c r="C8021" s="3">
        <v>44321</v>
      </c>
      <c r="D8021" s="3" t="s">
        <v>136</v>
      </c>
      <c r="E8021" s="3" t="s">
        <v>150</v>
      </c>
      <c r="F8021" s="1">
        <v>2</v>
      </c>
      <c r="G8021" s="1">
        <v>2021</v>
      </c>
      <c r="H8021" s="1" t="s">
        <v>91</v>
      </c>
      <c r="I8021" s="1" t="s">
        <v>121</v>
      </c>
      <c r="J8021" s="1" t="s">
        <v>122</v>
      </c>
      <c r="K8021" s="1" t="s">
        <v>18</v>
      </c>
      <c r="L8021" s="1" t="s">
        <v>23</v>
      </c>
      <c r="M8021" s="1">
        <v>28</v>
      </c>
      <c r="N8021" s="1">
        <v>196</v>
      </c>
      <c r="O8021" s="1">
        <v>5488</v>
      </c>
      <c r="P8021" s="1">
        <v>2634.24</v>
      </c>
      <c r="Q8021" s="1">
        <v>0.48</v>
      </c>
      <c r="R8021" s="1" t="s">
        <v>24</v>
      </c>
    </row>
    <row r="8022" spans="1:18" x14ac:dyDescent="0.25">
      <c r="A8022" s="1" t="s">
        <v>49</v>
      </c>
      <c r="B8022" s="1">
        <v>1197831</v>
      </c>
      <c r="C8022" s="3">
        <v>44321</v>
      </c>
      <c r="D8022" s="3" t="s">
        <v>136</v>
      </c>
      <c r="E8022" s="3" t="s">
        <v>150</v>
      </c>
      <c r="F8022" s="1">
        <v>2</v>
      </c>
      <c r="G8022" s="1">
        <v>2021</v>
      </c>
      <c r="H8022" s="1" t="s">
        <v>91</v>
      </c>
      <c r="I8022" s="1" t="s">
        <v>121</v>
      </c>
      <c r="J8022" s="1" t="s">
        <v>122</v>
      </c>
      <c r="K8022" s="1" t="s">
        <v>21</v>
      </c>
      <c r="L8022" s="1" t="s">
        <v>22</v>
      </c>
      <c r="M8022" s="1">
        <v>23</v>
      </c>
      <c r="N8022" s="1">
        <v>167</v>
      </c>
      <c r="O8022" s="1">
        <v>3841</v>
      </c>
      <c r="P8022" s="1">
        <v>1805.27</v>
      </c>
      <c r="Q8022" s="1">
        <v>0.47</v>
      </c>
      <c r="R8022" s="1" t="s">
        <v>24</v>
      </c>
    </row>
    <row r="8023" spans="1:18" x14ac:dyDescent="0.25">
      <c r="A8023" s="1" t="s">
        <v>49</v>
      </c>
      <c r="B8023" s="1">
        <v>1197831</v>
      </c>
      <c r="C8023" s="3">
        <v>44321</v>
      </c>
      <c r="D8023" s="3" t="s">
        <v>136</v>
      </c>
      <c r="E8023" s="3" t="s">
        <v>150</v>
      </c>
      <c r="F8023" s="1">
        <v>2</v>
      </c>
      <c r="G8023" s="1">
        <v>2021</v>
      </c>
      <c r="H8023" s="1" t="s">
        <v>91</v>
      </c>
      <c r="I8023" s="1" t="s">
        <v>121</v>
      </c>
      <c r="J8023" s="1" t="s">
        <v>122</v>
      </c>
      <c r="K8023" s="1" t="s">
        <v>21</v>
      </c>
      <c r="L8023" s="1" t="s">
        <v>23</v>
      </c>
      <c r="M8023" s="1">
        <v>33</v>
      </c>
      <c r="N8023" s="1">
        <v>130</v>
      </c>
      <c r="O8023" s="1">
        <v>4290</v>
      </c>
      <c r="P8023" s="1">
        <v>2359.5</v>
      </c>
      <c r="Q8023" s="1">
        <v>0.55000000000000004</v>
      </c>
      <c r="R8023" s="1" t="s">
        <v>24</v>
      </c>
    </row>
    <row r="8024" spans="1:18" x14ac:dyDescent="0.25">
      <c r="A8024" s="1" t="s">
        <v>49</v>
      </c>
      <c r="B8024" s="1">
        <v>1197831</v>
      </c>
      <c r="C8024" s="3">
        <v>44321</v>
      </c>
      <c r="D8024" s="3" t="s">
        <v>136</v>
      </c>
      <c r="E8024" s="3" t="s">
        <v>150</v>
      </c>
      <c r="F8024" s="1">
        <v>2</v>
      </c>
      <c r="G8024" s="1">
        <v>2021</v>
      </c>
      <c r="H8024" s="1" t="s">
        <v>91</v>
      </c>
      <c r="I8024" s="1" t="s">
        <v>121</v>
      </c>
      <c r="J8024" s="1" t="s">
        <v>122</v>
      </c>
      <c r="K8024" s="1" t="s">
        <v>18</v>
      </c>
      <c r="L8024" s="1" t="s">
        <v>19</v>
      </c>
      <c r="M8024" s="1">
        <v>47</v>
      </c>
      <c r="N8024" s="1">
        <v>120</v>
      </c>
      <c r="O8024" s="1">
        <v>5640</v>
      </c>
      <c r="P8024" s="1">
        <v>2256</v>
      </c>
      <c r="Q8024" s="1">
        <v>0.4</v>
      </c>
      <c r="R8024" s="1" t="s">
        <v>24</v>
      </c>
    </row>
    <row r="8025" spans="1:18" x14ac:dyDescent="0.25">
      <c r="A8025" s="1" t="s">
        <v>49</v>
      </c>
      <c r="B8025" s="1">
        <v>1197831</v>
      </c>
      <c r="C8025" s="3">
        <v>44321</v>
      </c>
      <c r="D8025" s="3" t="s">
        <v>136</v>
      </c>
      <c r="E8025" s="3" t="s">
        <v>150</v>
      </c>
      <c r="F8025" s="1">
        <v>2</v>
      </c>
      <c r="G8025" s="1">
        <v>2021</v>
      </c>
      <c r="H8025" s="1" t="s">
        <v>91</v>
      </c>
      <c r="I8025" s="1" t="s">
        <v>121</v>
      </c>
      <c r="J8025" s="1" t="s">
        <v>122</v>
      </c>
      <c r="K8025" s="1" t="s">
        <v>21</v>
      </c>
      <c r="L8025" s="1" t="s">
        <v>19</v>
      </c>
      <c r="M8025" s="1">
        <v>42</v>
      </c>
      <c r="N8025" s="1">
        <v>218</v>
      </c>
      <c r="O8025" s="1">
        <v>9156</v>
      </c>
      <c r="P8025" s="1">
        <v>5768.28</v>
      </c>
      <c r="Q8025" s="1">
        <v>0.63</v>
      </c>
      <c r="R8025" s="1" t="s">
        <v>24</v>
      </c>
    </row>
    <row r="8026" spans="1:18" x14ac:dyDescent="0.25">
      <c r="A8026" s="1" t="s">
        <v>49</v>
      </c>
      <c r="B8026" s="1">
        <v>1197831</v>
      </c>
      <c r="C8026" s="3">
        <v>44351</v>
      </c>
      <c r="D8026" s="3" t="s">
        <v>138</v>
      </c>
      <c r="E8026" s="3" t="s">
        <v>151</v>
      </c>
      <c r="F8026" s="1">
        <v>2</v>
      </c>
      <c r="G8026" s="1">
        <v>2021</v>
      </c>
      <c r="H8026" s="1" t="s">
        <v>91</v>
      </c>
      <c r="I8026" s="1" t="s">
        <v>121</v>
      </c>
      <c r="J8026" s="1" t="s">
        <v>122</v>
      </c>
      <c r="K8026" s="1" t="s">
        <v>18</v>
      </c>
      <c r="L8026" s="1" t="s">
        <v>22</v>
      </c>
      <c r="M8026" s="1">
        <v>42</v>
      </c>
      <c r="N8026" s="1">
        <v>195</v>
      </c>
      <c r="O8026" s="1">
        <v>8190</v>
      </c>
      <c r="P8026" s="1">
        <v>4013.1</v>
      </c>
      <c r="Q8026" s="1">
        <v>0.49</v>
      </c>
      <c r="R8026" s="1" t="s">
        <v>24</v>
      </c>
    </row>
    <row r="8027" spans="1:18" x14ac:dyDescent="0.25">
      <c r="A8027" s="1" t="s">
        <v>49</v>
      </c>
      <c r="B8027" s="1">
        <v>1197831</v>
      </c>
      <c r="C8027" s="3">
        <v>44351</v>
      </c>
      <c r="D8027" s="3" t="s">
        <v>138</v>
      </c>
      <c r="E8027" s="3" t="s">
        <v>151</v>
      </c>
      <c r="F8027" s="1">
        <v>2</v>
      </c>
      <c r="G8027" s="1">
        <v>2021</v>
      </c>
      <c r="H8027" s="1" t="s">
        <v>91</v>
      </c>
      <c r="I8027" s="1" t="s">
        <v>121</v>
      </c>
      <c r="J8027" s="1" t="s">
        <v>122</v>
      </c>
      <c r="K8027" s="1" t="s">
        <v>18</v>
      </c>
      <c r="L8027" s="1" t="s">
        <v>23</v>
      </c>
      <c r="M8027" s="1">
        <v>46</v>
      </c>
      <c r="N8027" s="1">
        <v>188</v>
      </c>
      <c r="O8027" s="1">
        <v>8648</v>
      </c>
      <c r="P8027" s="1">
        <v>4151.04</v>
      </c>
      <c r="Q8027" s="1">
        <v>0.48</v>
      </c>
      <c r="R8027" s="1" t="s">
        <v>24</v>
      </c>
    </row>
    <row r="8028" spans="1:18" x14ac:dyDescent="0.25">
      <c r="A8028" s="1" t="s">
        <v>49</v>
      </c>
      <c r="B8028" s="1">
        <v>1197831</v>
      </c>
      <c r="C8028" s="3">
        <v>44351</v>
      </c>
      <c r="D8028" s="3" t="s">
        <v>138</v>
      </c>
      <c r="E8028" s="3" t="s">
        <v>151</v>
      </c>
      <c r="F8028" s="1">
        <v>2</v>
      </c>
      <c r="G8028" s="1">
        <v>2021</v>
      </c>
      <c r="H8028" s="1" t="s">
        <v>91</v>
      </c>
      <c r="I8028" s="1" t="s">
        <v>121</v>
      </c>
      <c r="J8028" s="1" t="s">
        <v>122</v>
      </c>
      <c r="K8028" s="1" t="s">
        <v>21</v>
      </c>
      <c r="L8028" s="1" t="s">
        <v>22</v>
      </c>
      <c r="M8028" s="1">
        <v>47</v>
      </c>
      <c r="N8028" s="1">
        <v>174</v>
      </c>
      <c r="O8028" s="1">
        <v>8178</v>
      </c>
      <c r="P8028" s="1">
        <v>3925.44</v>
      </c>
      <c r="Q8028" s="1">
        <v>0.48</v>
      </c>
      <c r="R8028" s="1" t="s">
        <v>24</v>
      </c>
    </row>
    <row r="8029" spans="1:18" x14ac:dyDescent="0.25">
      <c r="A8029" s="1" t="s">
        <v>49</v>
      </c>
      <c r="B8029" s="1">
        <v>1197831</v>
      </c>
      <c r="C8029" s="3">
        <v>44351</v>
      </c>
      <c r="D8029" s="3" t="s">
        <v>138</v>
      </c>
      <c r="E8029" s="3" t="s">
        <v>151</v>
      </c>
      <c r="F8029" s="1">
        <v>2</v>
      </c>
      <c r="G8029" s="1">
        <v>2021</v>
      </c>
      <c r="H8029" s="1" t="s">
        <v>91</v>
      </c>
      <c r="I8029" s="1" t="s">
        <v>121</v>
      </c>
      <c r="J8029" s="1" t="s">
        <v>122</v>
      </c>
      <c r="K8029" s="1" t="s">
        <v>21</v>
      </c>
      <c r="L8029" s="1" t="s">
        <v>23</v>
      </c>
      <c r="M8029" s="1">
        <v>48</v>
      </c>
      <c r="N8029" s="1">
        <v>143</v>
      </c>
      <c r="O8029" s="1">
        <v>6864</v>
      </c>
      <c r="P8029" s="1">
        <v>4049.76</v>
      </c>
      <c r="Q8029" s="1">
        <v>0.59</v>
      </c>
      <c r="R8029" s="1" t="s">
        <v>24</v>
      </c>
    </row>
    <row r="8030" spans="1:18" x14ac:dyDescent="0.25">
      <c r="A8030" s="1" t="s">
        <v>49</v>
      </c>
      <c r="B8030" s="1">
        <v>1197831</v>
      </c>
      <c r="C8030" s="3">
        <v>44351</v>
      </c>
      <c r="D8030" s="3" t="s">
        <v>138</v>
      </c>
      <c r="E8030" s="3" t="s">
        <v>151</v>
      </c>
      <c r="F8030" s="1">
        <v>2</v>
      </c>
      <c r="G8030" s="1">
        <v>2021</v>
      </c>
      <c r="H8030" s="1" t="s">
        <v>91</v>
      </c>
      <c r="I8030" s="1" t="s">
        <v>121</v>
      </c>
      <c r="J8030" s="1" t="s">
        <v>122</v>
      </c>
      <c r="K8030" s="1" t="s">
        <v>18</v>
      </c>
      <c r="L8030" s="1" t="s">
        <v>19</v>
      </c>
      <c r="M8030" s="1">
        <v>52</v>
      </c>
      <c r="N8030" s="1">
        <v>117</v>
      </c>
      <c r="O8030" s="1">
        <v>6084</v>
      </c>
      <c r="P8030" s="1">
        <v>2616.12</v>
      </c>
      <c r="Q8030" s="1">
        <v>0.43</v>
      </c>
      <c r="R8030" s="1" t="s">
        <v>24</v>
      </c>
    </row>
    <row r="8031" spans="1:18" x14ac:dyDescent="0.25">
      <c r="A8031" s="1" t="s">
        <v>49</v>
      </c>
      <c r="B8031" s="1">
        <v>1197831</v>
      </c>
      <c r="C8031" s="3">
        <v>44351</v>
      </c>
      <c r="D8031" s="3" t="s">
        <v>138</v>
      </c>
      <c r="E8031" s="3" t="s">
        <v>151</v>
      </c>
      <c r="F8031" s="1">
        <v>2</v>
      </c>
      <c r="G8031" s="1">
        <v>2021</v>
      </c>
      <c r="H8031" s="1" t="s">
        <v>91</v>
      </c>
      <c r="I8031" s="1" t="s">
        <v>121</v>
      </c>
      <c r="J8031" s="1" t="s">
        <v>122</v>
      </c>
      <c r="K8031" s="1" t="s">
        <v>21</v>
      </c>
      <c r="L8031" s="1" t="s">
        <v>19</v>
      </c>
      <c r="M8031" s="1">
        <v>55</v>
      </c>
      <c r="N8031" s="1">
        <v>231</v>
      </c>
      <c r="O8031" s="1">
        <v>12705</v>
      </c>
      <c r="P8031" s="1">
        <v>7750.05</v>
      </c>
      <c r="Q8031" s="1">
        <v>0.61</v>
      </c>
      <c r="R8031" s="1" t="s">
        <v>24</v>
      </c>
    </row>
    <row r="8032" spans="1:18" x14ac:dyDescent="0.25">
      <c r="A8032" s="1" t="s">
        <v>49</v>
      </c>
      <c r="B8032" s="1">
        <v>1197831</v>
      </c>
      <c r="C8032" s="3">
        <v>44383</v>
      </c>
      <c r="D8032" s="3" t="s">
        <v>135</v>
      </c>
      <c r="E8032" s="3" t="s">
        <v>152</v>
      </c>
      <c r="F8032" s="1">
        <v>3</v>
      </c>
      <c r="G8032" s="1">
        <v>2021</v>
      </c>
      <c r="H8032" s="1" t="s">
        <v>91</v>
      </c>
      <c r="I8032" s="1" t="s">
        <v>121</v>
      </c>
      <c r="J8032" s="1" t="s">
        <v>122</v>
      </c>
      <c r="K8032" s="1" t="s">
        <v>18</v>
      </c>
      <c r="L8032" s="1" t="s">
        <v>22</v>
      </c>
      <c r="M8032" s="1">
        <v>48</v>
      </c>
      <c r="N8032" s="1">
        <v>217</v>
      </c>
      <c r="O8032" s="1">
        <v>10416</v>
      </c>
      <c r="P8032" s="1">
        <v>5208</v>
      </c>
      <c r="Q8032" s="1">
        <v>0.5</v>
      </c>
      <c r="R8032" s="1" t="s">
        <v>24</v>
      </c>
    </row>
    <row r="8033" spans="1:18" x14ac:dyDescent="0.25">
      <c r="A8033" s="1" t="s">
        <v>49</v>
      </c>
      <c r="B8033" s="1">
        <v>1197831</v>
      </c>
      <c r="C8033" s="3">
        <v>44383</v>
      </c>
      <c r="D8033" s="3" t="s">
        <v>135</v>
      </c>
      <c r="E8033" s="3" t="s">
        <v>152</v>
      </c>
      <c r="F8033" s="1">
        <v>3</v>
      </c>
      <c r="G8033" s="1">
        <v>2021</v>
      </c>
      <c r="H8033" s="1" t="s">
        <v>91</v>
      </c>
      <c r="I8033" s="1" t="s">
        <v>121</v>
      </c>
      <c r="J8033" s="1" t="s">
        <v>122</v>
      </c>
      <c r="K8033" s="1" t="s">
        <v>18</v>
      </c>
      <c r="L8033" s="1" t="s">
        <v>23</v>
      </c>
      <c r="M8033" s="1">
        <v>52</v>
      </c>
      <c r="N8033" s="1">
        <v>202</v>
      </c>
      <c r="O8033" s="1">
        <v>10504</v>
      </c>
      <c r="P8033" s="1">
        <v>5462.08</v>
      </c>
      <c r="Q8033" s="1">
        <v>0.52</v>
      </c>
      <c r="R8033" s="1" t="s">
        <v>24</v>
      </c>
    </row>
    <row r="8034" spans="1:18" x14ac:dyDescent="0.25">
      <c r="A8034" s="1" t="s">
        <v>49</v>
      </c>
      <c r="B8034" s="1">
        <v>1197831</v>
      </c>
      <c r="C8034" s="3">
        <v>44383</v>
      </c>
      <c r="D8034" s="3" t="s">
        <v>135</v>
      </c>
      <c r="E8034" s="3" t="s">
        <v>152</v>
      </c>
      <c r="F8034" s="1">
        <v>3</v>
      </c>
      <c r="G8034" s="1">
        <v>2021</v>
      </c>
      <c r="H8034" s="1" t="s">
        <v>91</v>
      </c>
      <c r="I8034" s="1" t="s">
        <v>121</v>
      </c>
      <c r="J8034" s="1" t="s">
        <v>122</v>
      </c>
      <c r="K8034" s="1" t="s">
        <v>21</v>
      </c>
      <c r="L8034" s="1" t="s">
        <v>22</v>
      </c>
      <c r="M8034" s="1">
        <v>46</v>
      </c>
      <c r="N8034" s="1">
        <v>241</v>
      </c>
      <c r="O8034" s="1">
        <v>11086</v>
      </c>
      <c r="P8034" s="1">
        <v>6097.3</v>
      </c>
      <c r="Q8034" s="1">
        <v>0.55000000000000004</v>
      </c>
      <c r="R8034" s="1" t="s">
        <v>24</v>
      </c>
    </row>
    <row r="8035" spans="1:18" x14ac:dyDescent="0.25">
      <c r="A8035" s="1" t="s">
        <v>49</v>
      </c>
      <c r="B8035" s="1">
        <v>1197831</v>
      </c>
      <c r="C8035" s="3">
        <v>44383</v>
      </c>
      <c r="D8035" s="3" t="s">
        <v>135</v>
      </c>
      <c r="E8035" s="3" t="s">
        <v>152</v>
      </c>
      <c r="F8035" s="1">
        <v>3</v>
      </c>
      <c r="G8035" s="1">
        <v>2021</v>
      </c>
      <c r="H8035" s="1" t="s">
        <v>91</v>
      </c>
      <c r="I8035" s="1" t="s">
        <v>121</v>
      </c>
      <c r="J8035" s="1" t="s">
        <v>122</v>
      </c>
      <c r="K8035" s="1" t="s">
        <v>21</v>
      </c>
      <c r="L8035" s="1" t="s">
        <v>23</v>
      </c>
      <c r="M8035" s="1">
        <v>47</v>
      </c>
      <c r="N8035" s="1">
        <v>137</v>
      </c>
      <c r="O8035" s="1">
        <v>6439</v>
      </c>
      <c r="P8035" s="1">
        <v>4120.96</v>
      </c>
      <c r="Q8035" s="1">
        <v>0.64</v>
      </c>
      <c r="R8035" s="1" t="s">
        <v>24</v>
      </c>
    </row>
    <row r="8036" spans="1:18" x14ac:dyDescent="0.25">
      <c r="A8036" s="1" t="s">
        <v>49</v>
      </c>
      <c r="B8036" s="1">
        <v>1197831</v>
      </c>
      <c r="C8036" s="3">
        <v>44383</v>
      </c>
      <c r="D8036" s="3" t="s">
        <v>135</v>
      </c>
      <c r="E8036" s="3" t="s">
        <v>152</v>
      </c>
      <c r="F8036" s="1">
        <v>3</v>
      </c>
      <c r="G8036" s="1">
        <v>2021</v>
      </c>
      <c r="H8036" s="1" t="s">
        <v>91</v>
      </c>
      <c r="I8036" s="1" t="s">
        <v>121</v>
      </c>
      <c r="J8036" s="1" t="s">
        <v>122</v>
      </c>
      <c r="K8036" s="1" t="s">
        <v>18</v>
      </c>
      <c r="L8036" s="1" t="s">
        <v>19</v>
      </c>
      <c r="M8036" s="1">
        <v>53</v>
      </c>
      <c r="N8036" s="1">
        <v>131</v>
      </c>
      <c r="O8036" s="1">
        <v>6943</v>
      </c>
      <c r="P8036" s="1">
        <v>3332.64</v>
      </c>
      <c r="Q8036" s="1">
        <v>0.48</v>
      </c>
      <c r="R8036" s="1" t="s">
        <v>24</v>
      </c>
    </row>
    <row r="8037" spans="1:18" x14ac:dyDescent="0.25">
      <c r="A8037" s="1" t="s">
        <v>14</v>
      </c>
      <c r="B8037" s="1">
        <v>1197831</v>
      </c>
      <c r="C8037" s="3">
        <v>44383</v>
      </c>
      <c r="D8037" s="3" t="s">
        <v>135</v>
      </c>
      <c r="E8037" s="3" t="s">
        <v>152</v>
      </c>
      <c r="F8037" s="1">
        <v>3</v>
      </c>
      <c r="G8037" s="1">
        <v>2021</v>
      </c>
      <c r="H8037" s="1" t="s">
        <v>91</v>
      </c>
      <c r="I8037" s="1" t="s">
        <v>121</v>
      </c>
      <c r="J8037" s="1" t="s">
        <v>122</v>
      </c>
      <c r="K8037" s="1" t="s">
        <v>21</v>
      </c>
      <c r="L8037" s="1" t="s">
        <v>19</v>
      </c>
      <c r="M8037" s="1">
        <v>64</v>
      </c>
      <c r="N8037" s="1">
        <v>208</v>
      </c>
      <c r="O8037" s="1">
        <v>13312</v>
      </c>
      <c r="P8037" s="1">
        <v>9185.2800000000007</v>
      </c>
      <c r="Q8037" s="1">
        <v>0.69</v>
      </c>
      <c r="R8037" s="1" t="s">
        <v>24</v>
      </c>
    </row>
    <row r="8038" spans="1:18" x14ac:dyDescent="0.25">
      <c r="A8038" s="1" t="s">
        <v>14</v>
      </c>
      <c r="B8038" s="1">
        <v>1197831</v>
      </c>
      <c r="C8038" s="3">
        <v>44416</v>
      </c>
      <c r="D8038" s="3" t="s">
        <v>140</v>
      </c>
      <c r="E8038" s="3" t="s">
        <v>153</v>
      </c>
      <c r="F8038" s="1">
        <v>3</v>
      </c>
      <c r="G8038" s="1">
        <v>2021</v>
      </c>
      <c r="H8038" s="1" t="s">
        <v>91</v>
      </c>
      <c r="I8038" s="1" t="s">
        <v>121</v>
      </c>
      <c r="J8038" s="1" t="s">
        <v>122</v>
      </c>
      <c r="K8038" s="1" t="s">
        <v>18</v>
      </c>
      <c r="L8038" s="1" t="s">
        <v>22</v>
      </c>
      <c r="M8038" s="1">
        <v>46</v>
      </c>
      <c r="N8038" s="1">
        <v>210</v>
      </c>
      <c r="O8038" s="1">
        <v>9660</v>
      </c>
      <c r="P8038" s="1">
        <v>5313</v>
      </c>
      <c r="Q8038" s="1">
        <v>0.55000000000000004</v>
      </c>
      <c r="R8038" s="1" t="s">
        <v>24</v>
      </c>
    </row>
    <row r="8039" spans="1:18" x14ac:dyDescent="0.25">
      <c r="A8039" s="1" t="s">
        <v>14</v>
      </c>
      <c r="B8039" s="1">
        <v>1197831</v>
      </c>
      <c r="C8039" s="3">
        <v>44416</v>
      </c>
      <c r="D8039" s="3" t="s">
        <v>140</v>
      </c>
      <c r="E8039" s="3" t="s">
        <v>153</v>
      </c>
      <c r="F8039" s="1">
        <v>3</v>
      </c>
      <c r="G8039" s="1">
        <v>2021</v>
      </c>
      <c r="H8039" s="1" t="s">
        <v>91</v>
      </c>
      <c r="I8039" s="1" t="s">
        <v>121</v>
      </c>
      <c r="J8039" s="1" t="s">
        <v>122</v>
      </c>
      <c r="K8039" s="1" t="s">
        <v>18</v>
      </c>
      <c r="L8039" s="1" t="s">
        <v>23</v>
      </c>
      <c r="M8039" s="1">
        <v>53</v>
      </c>
      <c r="N8039" s="1">
        <v>195</v>
      </c>
      <c r="O8039" s="1">
        <v>10335</v>
      </c>
      <c r="P8039" s="1">
        <v>5477.55</v>
      </c>
      <c r="Q8039" s="1">
        <v>0.53</v>
      </c>
      <c r="R8039" s="1" t="s">
        <v>24</v>
      </c>
    </row>
    <row r="8040" spans="1:18" x14ac:dyDescent="0.25">
      <c r="A8040" s="1" t="s">
        <v>14</v>
      </c>
      <c r="B8040" s="1">
        <v>1197831</v>
      </c>
      <c r="C8040" s="3">
        <v>44416</v>
      </c>
      <c r="D8040" s="3" t="s">
        <v>140</v>
      </c>
      <c r="E8040" s="3" t="s">
        <v>153</v>
      </c>
      <c r="F8040" s="1">
        <v>3</v>
      </c>
      <c r="G8040" s="1">
        <v>2021</v>
      </c>
      <c r="H8040" s="1" t="s">
        <v>91</v>
      </c>
      <c r="I8040" s="1" t="s">
        <v>121</v>
      </c>
      <c r="J8040" s="1" t="s">
        <v>122</v>
      </c>
      <c r="K8040" s="1" t="s">
        <v>21</v>
      </c>
      <c r="L8040" s="1" t="s">
        <v>22</v>
      </c>
      <c r="M8040" s="1">
        <v>46</v>
      </c>
      <c r="N8040" s="1">
        <v>250</v>
      </c>
      <c r="O8040" s="1">
        <v>11500</v>
      </c>
      <c r="P8040" s="1">
        <v>6095</v>
      </c>
      <c r="Q8040" s="1">
        <v>0.53</v>
      </c>
      <c r="R8040" s="1" t="s">
        <v>24</v>
      </c>
    </row>
    <row r="8041" spans="1:18" x14ac:dyDescent="0.25">
      <c r="A8041" s="1" t="s">
        <v>14</v>
      </c>
      <c r="B8041" s="1">
        <v>1197831</v>
      </c>
      <c r="C8041" s="3">
        <v>44416</v>
      </c>
      <c r="D8041" s="3" t="s">
        <v>140</v>
      </c>
      <c r="E8041" s="3" t="s">
        <v>153</v>
      </c>
      <c r="F8041" s="1">
        <v>3</v>
      </c>
      <c r="G8041" s="1">
        <v>2021</v>
      </c>
      <c r="H8041" s="1" t="s">
        <v>91</v>
      </c>
      <c r="I8041" s="1" t="s">
        <v>121</v>
      </c>
      <c r="J8041" s="1" t="s">
        <v>122</v>
      </c>
      <c r="K8041" s="1" t="s">
        <v>21</v>
      </c>
      <c r="L8041" s="1" t="s">
        <v>23</v>
      </c>
      <c r="M8041" s="1">
        <v>48</v>
      </c>
      <c r="N8041" s="1">
        <v>124</v>
      </c>
      <c r="O8041" s="1">
        <v>5952</v>
      </c>
      <c r="P8041" s="1">
        <v>3868.8</v>
      </c>
      <c r="Q8041" s="1">
        <v>0.65</v>
      </c>
      <c r="R8041" s="1" t="s">
        <v>24</v>
      </c>
    </row>
    <row r="8042" spans="1:18" x14ac:dyDescent="0.25">
      <c r="A8042" s="1" t="s">
        <v>46</v>
      </c>
      <c r="B8042" s="1">
        <v>1197831</v>
      </c>
      <c r="C8042" s="3">
        <v>44416</v>
      </c>
      <c r="D8042" s="3" t="s">
        <v>140</v>
      </c>
      <c r="E8042" s="3" t="s">
        <v>153</v>
      </c>
      <c r="F8042" s="1">
        <v>3</v>
      </c>
      <c r="G8042" s="1">
        <v>2021</v>
      </c>
      <c r="H8042" s="1" t="s">
        <v>91</v>
      </c>
      <c r="I8042" s="1" t="s">
        <v>121</v>
      </c>
      <c r="J8042" s="1" t="s">
        <v>122</v>
      </c>
      <c r="K8042" s="1" t="s">
        <v>18</v>
      </c>
      <c r="L8042" s="1" t="s">
        <v>19</v>
      </c>
      <c r="M8042" s="1">
        <v>52</v>
      </c>
      <c r="N8042" s="1">
        <v>133</v>
      </c>
      <c r="O8042" s="1">
        <v>6916</v>
      </c>
      <c r="P8042" s="1">
        <v>3181.36</v>
      </c>
      <c r="Q8042" s="1">
        <v>0.46</v>
      </c>
      <c r="R8042" s="1" t="s">
        <v>24</v>
      </c>
    </row>
    <row r="8043" spans="1:18" x14ac:dyDescent="0.25">
      <c r="A8043" s="1" t="s">
        <v>46</v>
      </c>
      <c r="B8043" s="1">
        <v>1197831</v>
      </c>
      <c r="C8043" s="3">
        <v>44416</v>
      </c>
      <c r="D8043" s="3" t="s">
        <v>140</v>
      </c>
      <c r="E8043" s="3" t="s">
        <v>153</v>
      </c>
      <c r="F8043" s="1">
        <v>3</v>
      </c>
      <c r="G8043" s="1">
        <v>2021</v>
      </c>
      <c r="H8043" s="1" t="s">
        <v>91</v>
      </c>
      <c r="I8043" s="1" t="s">
        <v>121</v>
      </c>
      <c r="J8043" s="1" t="s">
        <v>122</v>
      </c>
      <c r="K8043" s="1" t="s">
        <v>21</v>
      </c>
      <c r="L8043" s="1" t="s">
        <v>19</v>
      </c>
      <c r="M8043" s="1">
        <v>54</v>
      </c>
      <c r="N8043" s="1">
        <v>196</v>
      </c>
      <c r="O8043" s="1">
        <v>10584</v>
      </c>
      <c r="P8043" s="1">
        <v>7197.12</v>
      </c>
      <c r="Q8043" s="1">
        <v>0.68</v>
      </c>
      <c r="R8043" s="1" t="s">
        <v>24</v>
      </c>
    </row>
    <row r="8044" spans="1:18" x14ac:dyDescent="0.25">
      <c r="A8044" s="1" t="s">
        <v>46</v>
      </c>
      <c r="B8044" s="1">
        <v>1197831</v>
      </c>
      <c r="C8044" s="3">
        <v>44444</v>
      </c>
      <c r="D8044" s="3" t="s">
        <v>140</v>
      </c>
      <c r="E8044" s="3" t="s">
        <v>154</v>
      </c>
      <c r="F8044" s="1">
        <v>3</v>
      </c>
      <c r="G8044" s="1">
        <v>2021</v>
      </c>
      <c r="H8044" s="1" t="s">
        <v>91</v>
      </c>
      <c r="I8044" s="1" t="s">
        <v>121</v>
      </c>
      <c r="J8044" s="1" t="s">
        <v>122</v>
      </c>
      <c r="K8044" s="1" t="s">
        <v>18</v>
      </c>
      <c r="L8044" s="1" t="s">
        <v>22</v>
      </c>
      <c r="M8044" s="1">
        <v>50</v>
      </c>
      <c r="N8044" s="1">
        <v>176</v>
      </c>
      <c r="O8044" s="1">
        <v>8800</v>
      </c>
      <c r="P8044" s="1">
        <v>4400</v>
      </c>
      <c r="Q8044" s="1">
        <v>0.5</v>
      </c>
      <c r="R8044" s="1" t="s">
        <v>24</v>
      </c>
    </row>
    <row r="8045" spans="1:18" x14ac:dyDescent="0.25">
      <c r="A8045" s="1" t="s">
        <v>46</v>
      </c>
      <c r="B8045" s="1">
        <v>1197831</v>
      </c>
      <c r="C8045" s="3">
        <v>44444</v>
      </c>
      <c r="D8045" s="3" t="s">
        <v>140</v>
      </c>
      <c r="E8045" s="3" t="s">
        <v>154</v>
      </c>
      <c r="F8045" s="1">
        <v>3</v>
      </c>
      <c r="G8045" s="1">
        <v>2021</v>
      </c>
      <c r="H8045" s="1" t="s">
        <v>91</v>
      </c>
      <c r="I8045" s="1" t="s">
        <v>121</v>
      </c>
      <c r="J8045" s="1" t="s">
        <v>122</v>
      </c>
      <c r="K8045" s="1" t="s">
        <v>18</v>
      </c>
      <c r="L8045" s="1" t="s">
        <v>23</v>
      </c>
      <c r="M8045" s="1">
        <v>50</v>
      </c>
      <c r="N8045" s="1">
        <v>188</v>
      </c>
      <c r="O8045" s="1">
        <v>9400</v>
      </c>
      <c r="P8045" s="1">
        <v>4888</v>
      </c>
      <c r="Q8045" s="1">
        <v>0.52</v>
      </c>
      <c r="R8045" s="1" t="s">
        <v>24</v>
      </c>
    </row>
    <row r="8046" spans="1:18" x14ac:dyDescent="0.25">
      <c r="A8046" s="1" t="s">
        <v>46</v>
      </c>
      <c r="B8046" s="1">
        <v>1197831</v>
      </c>
      <c r="C8046" s="3">
        <v>44444</v>
      </c>
      <c r="D8046" s="3" t="s">
        <v>140</v>
      </c>
      <c r="E8046" s="3" t="s">
        <v>154</v>
      </c>
      <c r="F8046" s="1">
        <v>3</v>
      </c>
      <c r="G8046" s="1">
        <v>2021</v>
      </c>
      <c r="H8046" s="1" t="s">
        <v>91</v>
      </c>
      <c r="I8046" s="1" t="s">
        <v>121</v>
      </c>
      <c r="J8046" s="1" t="s">
        <v>122</v>
      </c>
      <c r="K8046" s="1" t="s">
        <v>21</v>
      </c>
      <c r="L8046" s="1" t="s">
        <v>22</v>
      </c>
      <c r="M8046" s="1">
        <v>56</v>
      </c>
      <c r="N8046" s="1">
        <v>182</v>
      </c>
      <c r="O8046" s="1">
        <v>10192</v>
      </c>
      <c r="P8046" s="1">
        <v>5299.84</v>
      </c>
      <c r="Q8046" s="1">
        <v>0.52</v>
      </c>
      <c r="R8046" s="1" t="s">
        <v>24</v>
      </c>
    </row>
    <row r="8047" spans="1:18" x14ac:dyDescent="0.25">
      <c r="A8047" s="1" t="s">
        <v>46</v>
      </c>
      <c r="B8047" s="1">
        <v>1197831</v>
      </c>
      <c r="C8047" s="3">
        <v>44444</v>
      </c>
      <c r="D8047" s="3" t="s">
        <v>140</v>
      </c>
      <c r="E8047" s="3" t="s">
        <v>154</v>
      </c>
      <c r="F8047" s="1">
        <v>3</v>
      </c>
      <c r="G8047" s="1">
        <v>2021</v>
      </c>
      <c r="H8047" s="1" t="s">
        <v>91</v>
      </c>
      <c r="I8047" s="1" t="s">
        <v>121</v>
      </c>
      <c r="J8047" s="1" t="s">
        <v>122</v>
      </c>
      <c r="K8047" s="1" t="s">
        <v>21</v>
      </c>
      <c r="L8047" s="1" t="s">
        <v>23</v>
      </c>
      <c r="M8047" s="1">
        <v>55</v>
      </c>
      <c r="N8047" s="1">
        <v>116</v>
      </c>
      <c r="O8047" s="1">
        <v>6380</v>
      </c>
      <c r="P8047" s="1">
        <v>4019.4</v>
      </c>
      <c r="Q8047" s="1">
        <v>0.63</v>
      </c>
      <c r="R8047" s="1" t="s">
        <v>24</v>
      </c>
    </row>
    <row r="8048" spans="1:18" x14ac:dyDescent="0.25">
      <c r="A8048" s="1" t="s">
        <v>46</v>
      </c>
      <c r="B8048" s="1">
        <v>1197831</v>
      </c>
      <c r="C8048" s="3">
        <v>44444</v>
      </c>
      <c r="D8048" s="3" t="s">
        <v>140</v>
      </c>
      <c r="E8048" s="3" t="s">
        <v>154</v>
      </c>
      <c r="F8048" s="1">
        <v>3</v>
      </c>
      <c r="G8048" s="1">
        <v>2021</v>
      </c>
      <c r="H8048" s="1" t="s">
        <v>91</v>
      </c>
      <c r="I8048" s="1" t="s">
        <v>121</v>
      </c>
      <c r="J8048" s="1" t="s">
        <v>122</v>
      </c>
      <c r="K8048" s="1" t="s">
        <v>18</v>
      </c>
      <c r="L8048" s="1" t="s">
        <v>19</v>
      </c>
      <c r="M8048" s="1">
        <v>50</v>
      </c>
      <c r="N8048" s="1">
        <v>104</v>
      </c>
      <c r="O8048" s="1">
        <v>5200</v>
      </c>
      <c r="P8048" s="1">
        <v>2392</v>
      </c>
      <c r="Q8048" s="1">
        <v>0.46</v>
      </c>
      <c r="R8048" s="1" t="s">
        <v>24</v>
      </c>
    </row>
    <row r="8049" spans="1:18" x14ac:dyDescent="0.25">
      <c r="A8049" s="1" t="s">
        <v>46</v>
      </c>
      <c r="B8049" s="1">
        <v>1197831</v>
      </c>
      <c r="C8049" s="3">
        <v>44444</v>
      </c>
      <c r="D8049" s="3" t="s">
        <v>140</v>
      </c>
      <c r="E8049" s="3" t="s">
        <v>154</v>
      </c>
      <c r="F8049" s="1">
        <v>3</v>
      </c>
      <c r="G8049" s="1">
        <v>2021</v>
      </c>
      <c r="H8049" s="1" t="s">
        <v>91</v>
      </c>
      <c r="I8049" s="1" t="s">
        <v>121</v>
      </c>
      <c r="J8049" s="1" t="s">
        <v>122</v>
      </c>
      <c r="K8049" s="1" t="s">
        <v>21</v>
      </c>
      <c r="L8049" s="1" t="s">
        <v>19</v>
      </c>
      <c r="M8049" s="1">
        <v>49</v>
      </c>
      <c r="N8049" s="1">
        <v>181</v>
      </c>
      <c r="O8049" s="1">
        <v>8869</v>
      </c>
      <c r="P8049" s="1">
        <v>5942.23</v>
      </c>
      <c r="Q8049" s="1">
        <v>0.67</v>
      </c>
      <c r="R8049" s="1" t="s">
        <v>24</v>
      </c>
    </row>
    <row r="8050" spans="1:18" x14ac:dyDescent="0.25">
      <c r="A8050" s="1" t="s">
        <v>46</v>
      </c>
      <c r="B8050" s="1">
        <v>1197831</v>
      </c>
      <c r="C8050" s="3">
        <v>44473</v>
      </c>
      <c r="D8050" s="3" t="s">
        <v>141</v>
      </c>
      <c r="E8050" s="3" t="s">
        <v>143</v>
      </c>
      <c r="F8050" s="1">
        <v>4</v>
      </c>
      <c r="G8050" s="1">
        <v>2021</v>
      </c>
      <c r="H8050" s="1" t="s">
        <v>91</v>
      </c>
      <c r="I8050" s="1" t="s">
        <v>121</v>
      </c>
      <c r="J8050" s="1" t="s">
        <v>122</v>
      </c>
      <c r="K8050" s="1" t="s">
        <v>18</v>
      </c>
      <c r="L8050" s="1" t="s">
        <v>22</v>
      </c>
      <c r="M8050" s="1">
        <v>36</v>
      </c>
      <c r="N8050" s="1">
        <v>167</v>
      </c>
      <c r="O8050" s="1">
        <v>6012</v>
      </c>
      <c r="P8050" s="1">
        <v>3066.12</v>
      </c>
      <c r="Q8050" s="1">
        <v>0.51</v>
      </c>
      <c r="R8050" s="1" t="s">
        <v>24</v>
      </c>
    </row>
    <row r="8051" spans="1:18" x14ac:dyDescent="0.25">
      <c r="A8051" s="1" t="s">
        <v>46</v>
      </c>
      <c r="B8051" s="1">
        <v>1197831</v>
      </c>
      <c r="C8051" s="3">
        <v>44473</v>
      </c>
      <c r="D8051" s="3" t="s">
        <v>141</v>
      </c>
      <c r="E8051" s="3" t="s">
        <v>143</v>
      </c>
      <c r="F8051" s="1">
        <v>4</v>
      </c>
      <c r="G8051" s="1">
        <v>2021</v>
      </c>
      <c r="H8051" s="1" t="s">
        <v>91</v>
      </c>
      <c r="I8051" s="1" t="s">
        <v>121</v>
      </c>
      <c r="J8051" s="1" t="s">
        <v>122</v>
      </c>
      <c r="K8051" s="1" t="s">
        <v>18</v>
      </c>
      <c r="L8051" s="1" t="s">
        <v>23</v>
      </c>
      <c r="M8051" s="1">
        <v>37</v>
      </c>
      <c r="N8051" s="1">
        <v>173</v>
      </c>
      <c r="O8051" s="1">
        <v>6401</v>
      </c>
      <c r="P8051" s="1">
        <v>3456.54</v>
      </c>
      <c r="Q8051" s="1">
        <v>0.54</v>
      </c>
      <c r="R8051" s="1" t="s">
        <v>24</v>
      </c>
    </row>
    <row r="8052" spans="1:18" x14ac:dyDescent="0.25">
      <c r="A8052" s="1" t="s">
        <v>46</v>
      </c>
      <c r="B8052" s="1">
        <v>1197831</v>
      </c>
      <c r="C8052" s="3">
        <v>44473</v>
      </c>
      <c r="D8052" s="3" t="s">
        <v>141</v>
      </c>
      <c r="E8052" s="3" t="s">
        <v>143</v>
      </c>
      <c r="F8052" s="1">
        <v>4</v>
      </c>
      <c r="G8052" s="1">
        <v>2021</v>
      </c>
      <c r="H8052" s="1" t="s">
        <v>91</v>
      </c>
      <c r="I8052" s="1" t="s">
        <v>121</v>
      </c>
      <c r="J8052" s="1" t="s">
        <v>122</v>
      </c>
      <c r="K8052" s="1" t="s">
        <v>21</v>
      </c>
      <c r="L8052" s="1" t="s">
        <v>22</v>
      </c>
      <c r="M8052" s="1">
        <v>41</v>
      </c>
      <c r="N8052" s="1">
        <v>131</v>
      </c>
      <c r="O8052" s="1">
        <v>5371</v>
      </c>
      <c r="P8052" s="1">
        <v>2739.21</v>
      </c>
      <c r="Q8052" s="1">
        <v>0.51</v>
      </c>
      <c r="R8052" s="1" t="s">
        <v>24</v>
      </c>
    </row>
    <row r="8053" spans="1:18" x14ac:dyDescent="0.25">
      <c r="A8053" s="1" t="s">
        <v>46</v>
      </c>
      <c r="B8053" s="1">
        <v>1197831</v>
      </c>
      <c r="C8053" s="3">
        <v>44473</v>
      </c>
      <c r="D8053" s="3" t="s">
        <v>141</v>
      </c>
      <c r="E8053" s="3" t="s">
        <v>143</v>
      </c>
      <c r="F8053" s="1">
        <v>4</v>
      </c>
      <c r="G8053" s="1">
        <v>2021</v>
      </c>
      <c r="H8053" s="1" t="s">
        <v>91</v>
      </c>
      <c r="I8053" s="1" t="s">
        <v>121</v>
      </c>
      <c r="J8053" s="1" t="s">
        <v>122</v>
      </c>
      <c r="K8053" s="1" t="s">
        <v>21</v>
      </c>
      <c r="L8053" s="1" t="s">
        <v>23</v>
      </c>
      <c r="M8053" s="1">
        <v>44</v>
      </c>
      <c r="N8053" s="1">
        <v>101</v>
      </c>
      <c r="O8053" s="1">
        <v>4444</v>
      </c>
      <c r="P8053" s="1">
        <v>2888.6</v>
      </c>
      <c r="Q8053" s="1">
        <v>0.65</v>
      </c>
      <c r="R8053" s="1" t="s">
        <v>24</v>
      </c>
    </row>
    <row r="8054" spans="1:18" x14ac:dyDescent="0.25">
      <c r="A8054" s="1" t="s">
        <v>46</v>
      </c>
      <c r="B8054" s="1">
        <v>1197831</v>
      </c>
      <c r="C8054" s="3">
        <v>44473</v>
      </c>
      <c r="D8054" s="3" t="s">
        <v>141</v>
      </c>
      <c r="E8054" s="3" t="s">
        <v>143</v>
      </c>
      <c r="F8054" s="1">
        <v>4</v>
      </c>
      <c r="G8054" s="1">
        <v>2021</v>
      </c>
      <c r="H8054" s="1" t="s">
        <v>91</v>
      </c>
      <c r="I8054" s="1" t="s">
        <v>121</v>
      </c>
      <c r="J8054" s="1" t="s">
        <v>122</v>
      </c>
      <c r="K8054" s="1" t="s">
        <v>18</v>
      </c>
      <c r="L8054" s="1" t="s">
        <v>19</v>
      </c>
      <c r="M8054" s="1">
        <v>32</v>
      </c>
      <c r="N8054" s="1">
        <v>91</v>
      </c>
      <c r="O8054" s="1">
        <v>2912</v>
      </c>
      <c r="P8054" s="1">
        <v>1397.76</v>
      </c>
      <c r="Q8054" s="1">
        <v>0.48</v>
      </c>
      <c r="R8054" s="1" t="s">
        <v>24</v>
      </c>
    </row>
    <row r="8055" spans="1:18" x14ac:dyDescent="0.25">
      <c r="A8055" s="1" t="s">
        <v>46</v>
      </c>
      <c r="B8055" s="1">
        <v>1197831</v>
      </c>
      <c r="C8055" s="3">
        <v>44473</v>
      </c>
      <c r="D8055" s="3" t="s">
        <v>141</v>
      </c>
      <c r="E8055" s="3" t="s">
        <v>143</v>
      </c>
      <c r="F8055" s="1">
        <v>4</v>
      </c>
      <c r="G8055" s="1">
        <v>2021</v>
      </c>
      <c r="H8055" s="1" t="s">
        <v>91</v>
      </c>
      <c r="I8055" s="1" t="s">
        <v>121</v>
      </c>
      <c r="J8055" s="1" t="s">
        <v>122</v>
      </c>
      <c r="K8055" s="1" t="s">
        <v>21</v>
      </c>
      <c r="L8055" s="1" t="s">
        <v>19</v>
      </c>
      <c r="M8055" s="1">
        <v>42</v>
      </c>
      <c r="N8055" s="1">
        <v>142</v>
      </c>
      <c r="O8055" s="1">
        <v>5964</v>
      </c>
      <c r="P8055" s="1">
        <v>3936.24</v>
      </c>
      <c r="Q8055" s="1">
        <v>0.66</v>
      </c>
      <c r="R8055" s="1" t="s">
        <v>24</v>
      </c>
    </row>
    <row r="8056" spans="1:18" x14ac:dyDescent="0.25">
      <c r="A8056" s="1" t="s">
        <v>46</v>
      </c>
      <c r="B8056" s="1">
        <v>1197831</v>
      </c>
      <c r="C8056" s="3">
        <v>44505</v>
      </c>
      <c r="D8056" s="3" t="s">
        <v>138</v>
      </c>
      <c r="E8056" s="3" t="s">
        <v>144</v>
      </c>
      <c r="F8056" s="1">
        <v>4</v>
      </c>
      <c r="G8056" s="1">
        <v>2021</v>
      </c>
      <c r="H8056" s="1" t="s">
        <v>91</v>
      </c>
      <c r="I8056" s="1" t="s">
        <v>121</v>
      </c>
      <c r="J8056" s="1" t="s">
        <v>122</v>
      </c>
      <c r="K8056" s="1" t="s">
        <v>18</v>
      </c>
      <c r="L8056" s="1" t="s">
        <v>22</v>
      </c>
      <c r="M8056" s="1">
        <v>33</v>
      </c>
      <c r="N8056" s="1">
        <v>182</v>
      </c>
      <c r="O8056" s="1">
        <v>6006</v>
      </c>
      <c r="P8056" s="1">
        <v>3303.3</v>
      </c>
      <c r="Q8056" s="1">
        <v>0.55000000000000004</v>
      </c>
      <c r="R8056" s="1" t="s">
        <v>24</v>
      </c>
    </row>
    <row r="8057" spans="1:18" x14ac:dyDescent="0.25">
      <c r="A8057" s="1" t="s">
        <v>46</v>
      </c>
      <c r="B8057" s="1">
        <v>1197831</v>
      </c>
      <c r="C8057" s="3">
        <v>44505</v>
      </c>
      <c r="D8057" s="3" t="s">
        <v>138</v>
      </c>
      <c r="E8057" s="3" t="s">
        <v>144</v>
      </c>
      <c r="F8057" s="1">
        <v>4</v>
      </c>
      <c r="G8057" s="1">
        <v>2021</v>
      </c>
      <c r="H8057" s="1" t="s">
        <v>91</v>
      </c>
      <c r="I8057" s="1" t="s">
        <v>121</v>
      </c>
      <c r="J8057" s="1" t="s">
        <v>122</v>
      </c>
      <c r="K8057" s="1" t="s">
        <v>18</v>
      </c>
      <c r="L8057" s="1" t="s">
        <v>23</v>
      </c>
      <c r="M8057" s="1">
        <v>32</v>
      </c>
      <c r="N8057" s="1">
        <v>189</v>
      </c>
      <c r="O8057" s="1">
        <v>6048</v>
      </c>
      <c r="P8057" s="1">
        <v>3144.96</v>
      </c>
      <c r="Q8057" s="1">
        <v>0.52</v>
      </c>
      <c r="R8057" s="1" t="s">
        <v>24</v>
      </c>
    </row>
    <row r="8058" spans="1:18" x14ac:dyDescent="0.25">
      <c r="A8058" s="1" t="s">
        <v>46</v>
      </c>
      <c r="B8058" s="1">
        <v>1197831</v>
      </c>
      <c r="C8058" s="3">
        <v>44505</v>
      </c>
      <c r="D8058" s="3" t="s">
        <v>138</v>
      </c>
      <c r="E8058" s="3" t="s">
        <v>144</v>
      </c>
      <c r="F8058" s="1">
        <v>4</v>
      </c>
      <c r="G8058" s="1">
        <v>2021</v>
      </c>
      <c r="H8058" s="1" t="s">
        <v>91</v>
      </c>
      <c r="I8058" s="1" t="s">
        <v>121</v>
      </c>
      <c r="J8058" s="1" t="s">
        <v>122</v>
      </c>
      <c r="K8058" s="1" t="s">
        <v>21</v>
      </c>
      <c r="L8058" s="1" t="s">
        <v>22</v>
      </c>
      <c r="M8058" s="1">
        <v>58</v>
      </c>
      <c r="N8058" s="1">
        <v>150</v>
      </c>
      <c r="O8058" s="1">
        <v>8700</v>
      </c>
      <c r="P8058" s="1">
        <v>4698</v>
      </c>
      <c r="Q8058" s="1">
        <v>0.54</v>
      </c>
      <c r="R8058" s="1" t="s">
        <v>24</v>
      </c>
    </row>
    <row r="8059" spans="1:18" x14ac:dyDescent="0.25">
      <c r="A8059" s="1" t="s">
        <v>46</v>
      </c>
      <c r="B8059" s="1">
        <v>1197831</v>
      </c>
      <c r="C8059" s="3">
        <v>44505</v>
      </c>
      <c r="D8059" s="3" t="s">
        <v>138</v>
      </c>
      <c r="E8059" s="3" t="s">
        <v>144</v>
      </c>
      <c r="F8059" s="1">
        <v>4</v>
      </c>
      <c r="G8059" s="1">
        <v>2021</v>
      </c>
      <c r="H8059" s="1" t="s">
        <v>91</v>
      </c>
      <c r="I8059" s="1" t="s">
        <v>121</v>
      </c>
      <c r="J8059" s="1" t="s">
        <v>122</v>
      </c>
      <c r="K8059" s="1" t="s">
        <v>21</v>
      </c>
      <c r="L8059" s="1" t="s">
        <v>23</v>
      </c>
      <c r="M8059" s="1">
        <v>54</v>
      </c>
      <c r="N8059" s="1">
        <v>122</v>
      </c>
      <c r="O8059" s="1">
        <v>6588</v>
      </c>
      <c r="P8059" s="1">
        <v>4018.68</v>
      </c>
      <c r="Q8059" s="1">
        <v>0.61</v>
      </c>
      <c r="R8059" s="1" t="s">
        <v>24</v>
      </c>
    </row>
    <row r="8060" spans="1:18" x14ac:dyDescent="0.25">
      <c r="A8060" s="1" t="s">
        <v>46</v>
      </c>
      <c r="B8060" s="1">
        <v>1197831</v>
      </c>
      <c r="C8060" s="3">
        <v>44505</v>
      </c>
      <c r="D8060" s="3" t="s">
        <v>138</v>
      </c>
      <c r="E8060" s="3" t="s">
        <v>144</v>
      </c>
      <c r="F8060" s="1">
        <v>4</v>
      </c>
      <c r="G8060" s="1">
        <v>2021</v>
      </c>
      <c r="H8060" s="1" t="s">
        <v>91</v>
      </c>
      <c r="I8060" s="1" t="s">
        <v>121</v>
      </c>
      <c r="J8060" s="1" t="s">
        <v>122</v>
      </c>
      <c r="K8060" s="1" t="s">
        <v>18</v>
      </c>
      <c r="L8060" s="1" t="s">
        <v>19</v>
      </c>
      <c r="M8060" s="1">
        <v>54</v>
      </c>
      <c r="N8060" s="1">
        <v>106</v>
      </c>
      <c r="O8060" s="1">
        <v>5724</v>
      </c>
      <c r="P8060" s="1">
        <v>2862</v>
      </c>
      <c r="Q8060" s="1">
        <v>0.5</v>
      </c>
      <c r="R8060" s="1" t="s">
        <v>24</v>
      </c>
    </row>
    <row r="8061" spans="1:18" x14ac:dyDescent="0.25">
      <c r="A8061" s="1" t="s">
        <v>46</v>
      </c>
      <c r="B8061" s="1">
        <v>1197831</v>
      </c>
      <c r="C8061" s="3">
        <v>44505</v>
      </c>
      <c r="D8061" s="3" t="s">
        <v>138</v>
      </c>
      <c r="E8061" s="3" t="s">
        <v>144</v>
      </c>
      <c r="F8061" s="1">
        <v>4</v>
      </c>
      <c r="G8061" s="1">
        <v>2021</v>
      </c>
      <c r="H8061" s="1" t="s">
        <v>91</v>
      </c>
      <c r="I8061" s="1" t="s">
        <v>121</v>
      </c>
      <c r="J8061" s="1" t="s">
        <v>122</v>
      </c>
      <c r="K8061" s="1" t="s">
        <v>21</v>
      </c>
      <c r="L8061" s="1" t="s">
        <v>19</v>
      </c>
      <c r="M8061" s="1">
        <v>63</v>
      </c>
      <c r="N8061" s="1">
        <v>163</v>
      </c>
      <c r="O8061" s="1">
        <v>10269</v>
      </c>
      <c r="P8061" s="1">
        <v>6880.23</v>
      </c>
      <c r="Q8061" s="1">
        <v>0.67</v>
      </c>
      <c r="R8061" s="1" t="s">
        <v>24</v>
      </c>
    </row>
    <row r="8062" spans="1:18" x14ac:dyDescent="0.25">
      <c r="A8062" s="1" t="s">
        <v>14</v>
      </c>
      <c r="B8062" s="1">
        <v>1197831</v>
      </c>
      <c r="C8062" s="3">
        <v>44534</v>
      </c>
      <c r="D8062" s="3" t="s">
        <v>139</v>
      </c>
      <c r="E8062" s="3" t="s">
        <v>145</v>
      </c>
      <c r="F8062" s="1">
        <v>4</v>
      </c>
      <c r="G8062" s="1">
        <v>2021</v>
      </c>
      <c r="H8062" s="1" t="s">
        <v>91</v>
      </c>
      <c r="I8062" s="1" t="s">
        <v>121</v>
      </c>
      <c r="J8062" s="1" t="s">
        <v>122</v>
      </c>
      <c r="K8062" s="1" t="s">
        <v>18</v>
      </c>
      <c r="L8062" s="1" t="s">
        <v>22</v>
      </c>
      <c r="M8062" s="1">
        <v>54</v>
      </c>
      <c r="N8062" s="1">
        <v>233</v>
      </c>
      <c r="O8062" s="1">
        <v>12582</v>
      </c>
      <c r="P8062" s="1">
        <v>6794.28</v>
      </c>
      <c r="Q8062" s="1">
        <v>0.54</v>
      </c>
      <c r="R8062" s="1" t="s">
        <v>24</v>
      </c>
    </row>
    <row r="8063" spans="1:18" x14ac:dyDescent="0.25">
      <c r="A8063" s="1" t="s">
        <v>14</v>
      </c>
      <c r="B8063" s="1">
        <v>1197831</v>
      </c>
      <c r="C8063" s="3">
        <v>44534</v>
      </c>
      <c r="D8063" s="3" t="s">
        <v>139</v>
      </c>
      <c r="E8063" s="3" t="s">
        <v>145</v>
      </c>
      <c r="F8063" s="1">
        <v>4</v>
      </c>
      <c r="G8063" s="1">
        <v>2021</v>
      </c>
      <c r="H8063" s="1" t="s">
        <v>91</v>
      </c>
      <c r="I8063" s="1" t="s">
        <v>121</v>
      </c>
      <c r="J8063" s="1" t="s">
        <v>122</v>
      </c>
      <c r="K8063" s="1" t="s">
        <v>18</v>
      </c>
      <c r="L8063" s="1" t="s">
        <v>23</v>
      </c>
      <c r="M8063" s="1">
        <v>51</v>
      </c>
      <c r="N8063" s="1">
        <v>209</v>
      </c>
      <c r="O8063" s="1">
        <v>10659</v>
      </c>
      <c r="P8063" s="1">
        <v>5755.86</v>
      </c>
      <c r="Q8063" s="1">
        <v>0.54</v>
      </c>
      <c r="R8063" s="1" t="s">
        <v>24</v>
      </c>
    </row>
    <row r="8064" spans="1:18" x14ac:dyDescent="0.25">
      <c r="A8064" s="1" t="s">
        <v>14</v>
      </c>
      <c r="B8064" s="1">
        <v>1197831</v>
      </c>
      <c r="C8064" s="3">
        <v>44534</v>
      </c>
      <c r="D8064" s="3" t="s">
        <v>139</v>
      </c>
      <c r="E8064" s="3" t="s">
        <v>145</v>
      </c>
      <c r="F8064" s="1">
        <v>4</v>
      </c>
      <c r="G8064" s="1">
        <v>2021</v>
      </c>
      <c r="H8064" s="1" t="s">
        <v>91</v>
      </c>
      <c r="I8064" s="1" t="s">
        <v>121</v>
      </c>
      <c r="J8064" s="1" t="s">
        <v>122</v>
      </c>
      <c r="K8064" s="1" t="s">
        <v>21</v>
      </c>
      <c r="L8064" s="1" t="s">
        <v>22</v>
      </c>
      <c r="M8064" s="1">
        <v>56</v>
      </c>
      <c r="N8064" s="1">
        <v>176</v>
      </c>
      <c r="O8064" s="1">
        <v>9856</v>
      </c>
      <c r="P8064" s="1">
        <v>5125.12</v>
      </c>
      <c r="Q8064" s="1">
        <v>0.52</v>
      </c>
      <c r="R8064" s="1" t="s">
        <v>24</v>
      </c>
    </row>
    <row r="8065" spans="1:18" x14ac:dyDescent="0.25">
      <c r="A8065" s="1" t="s">
        <v>14</v>
      </c>
      <c r="B8065" s="1">
        <v>1197831</v>
      </c>
      <c r="C8065" s="3">
        <v>44534</v>
      </c>
      <c r="D8065" s="3" t="s">
        <v>139</v>
      </c>
      <c r="E8065" s="3" t="s">
        <v>145</v>
      </c>
      <c r="F8065" s="1">
        <v>4</v>
      </c>
      <c r="G8065" s="1">
        <v>2021</v>
      </c>
      <c r="H8065" s="1" t="s">
        <v>91</v>
      </c>
      <c r="I8065" s="1" t="s">
        <v>121</v>
      </c>
      <c r="J8065" s="1" t="s">
        <v>122</v>
      </c>
      <c r="K8065" s="1" t="s">
        <v>21</v>
      </c>
      <c r="L8065" s="1" t="s">
        <v>23</v>
      </c>
      <c r="M8065" s="1">
        <v>59</v>
      </c>
      <c r="N8065" s="1">
        <v>142</v>
      </c>
      <c r="O8065" s="1">
        <v>8378</v>
      </c>
      <c r="P8065" s="1">
        <v>5445.7</v>
      </c>
      <c r="Q8065" s="1">
        <v>0.65</v>
      </c>
      <c r="R8065" s="1" t="s">
        <v>24</v>
      </c>
    </row>
    <row r="8066" spans="1:18" x14ac:dyDescent="0.25">
      <c r="A8066" s="1" t="s">
        <v>14</v>
      </c>
      <c r="B8066" s="1">
        <v>1197831</v>
      </c>
      <c r="C8066" s="3">
        <v>44534</v>
      </c>
      <c r="D8066" s="3" t="s">
        <v>139</v>
      </c>
      <c r="E8066" s="3" t="s">
        <v>145</v>
      </c>
      <c r="F8066" s="1">
        <v>4</v>
      </c>
      <c r="G8066" s="1">
        <v>2021</v>
      </c>
      <c r="H8066" s="1" t="s">
        <v>91</v>
      </c>
      <c r="I8066" s="1" t="s">
        <v>121</v>
      </c>
      <c r="J8066" s="1" t="s">
        <v>122</v>
      </c>
      <c r="K8066" s="1" t="s">
        <v>18</v>
      </c>
      <c r="L8066" s="1" t="s">
        <v>19</v>
      </c>
      <c r="M8066" s="1">
        <v>50</v>
      </c>
      <c r="N8066" s="1">
        <v>133</v>
      </c>
      <c r="O8066" s="1">
        <v>6650</v>
      </c>
      <c r="P8066" s="1">
        <v>3258.5</v>
      </c>
      <c r="Q8066" s="1">
        <v>0.49</v>
      </c>
      <c r="R8066" s="1" t="s">
        <v>24</v>
      </c>
    </row>
    <row r="8067" spans="1:18" x14ac:dyDescent="0.25">
      <c r="A8067" s="1" t="s">
        <v>14</v>
      </c>
      <c r="B8067" s="1">
        <v>1197831</v>
      </c>
      <c r="C8067" s="3">
        <v>44534</v>
      </c>
      <c r="D8067" s="3" t="s">
        <v>139</v>
      </c>
      <c r="E8067" s="3" t="s">
        <v>145</v>
      </c>
      <c r="F8067" s="1">
        <v>4</v>
      </c>
      <c r="G8067" s="1">
        <v>2021</v>
      </c>
      <c r="H8067" s="1" t="s">
        <v>91</v>
      </c>
      <c r="I8067" s="1" t="s">
        <v>121</v>
      </c>
      <c r="J8067" s="1" t="s">
        <v>122</v>
      </c>
      <c r="K8067" s="1" t="s">
        <v>21</v>
      </c>
      <c r="L8067" s="1" t="s">
        <v>19</v>
      </c>
      <c r="M8067" s="1">
        <v>60</v>
      </c>
      <c r="N8067" s="1">
        <v>196</v>
      </c>
      <c r="O8067" s="1">
        <v>11760</v>
      </c>
      <c r="P8067" s="1">
        <v>8114.4</v>
      </c>
      <c r="Q8067" s="1">
        <v>0.69</v>
      </c>
      <c r="R8067" s="1" t="s">
        <v>24</v>
      </c>
    </row>
    <row r="8068" spans="1:18" x14ac:dyDescent="0.25">
      <c r="A8068" s="1" t="s">
        <v>14</v>
      </c>
      <c r="B8068" s="1">
        <v>1128299</v>
      </c>
      <c r="C8068" s="3">
        <v>44206</v>
      </c>
      <c r="D8068" s="3" t="s">
        <v>140</v>
      </c>
      <c r="E8068" s="3" t="s">
        <v>146</v>
      </c>
      <c r="F8068" s="1">
        <v>1</v>
      </c>
      <c r="G8068" s="1">
        <v>2021</v>
      </c>
      <c r="H8068" s="1" t="s">
        <v>91</v>
      </c>
      <c r="I8068" s="1" t="s">
        <v>94</v>
      </c>
      <c r="J8068" s="1" t="s">
        <v>95</v>
      </c>
      <c r="K8068" s="1" t="s">
        <v>18</v>
      </c>
      <c r="L8068" s="1" t="s">
        <v>22</v>
      </c>
      <c r="M8068" s="1">
        <v>35</v>
      </c>
      <c r="N8068" s="1">
        <v>375</v>
      </c>
      <c r="O8068" s="1">
        <v>131250</v>
      </c>
      <c r="P8068" s="1">
        <v>32812.5</v>
      </c>
      <c r="Q8068" s="1">
        <v>0.25</v>
      </c>
      <c r="R8068" s="1" t="s">
        <v>20</v>
      </c>
    </row>
    <row r="8069" spans="1:18" x14ac:dyDescent="0.25">
      <c r="A8069" s="1" t="s">
        <v>14</v>
      </c>
      <c r="B8069" s="1">
        <v>1128299</v>
      </c>
      <c r="C8069" s="3">
        <v>44206</v>
      </c>
      <c r="D8069" s="3" t="s">
        <v>140</v>
      </c>
      <c r="E8069" s="3" t="s">
        <v>146</v>
      </c>
      <c r="F8069" s="1">
        <v>1</v>
      </c>
      <c r="G8069" s="1">
        <v>2021</v>
      </c>
      <c r="H8069" s="1" t="s">
        <v>91</v>
      </c>
      <c r="I8069" s="1" t="s">
        <v>94</v>
      </c>
      <c r="J8069" s="1" t="s">
        <v>95</v>
      </c>
      <c r="K8069" s="1" t="s">
        <v>18</v>
      </c>
      <c r="L8069" s="1" t="s">
        <v>23</v>
      </c>
      <c r="M8069" s="1">
        <v>45</v>
      </c>
      <c r="N8069" s="1">
        <v>375</v>
      </c>
      <c r="O8069" s="1">
        <v>168750</v>
      </c>
      <c r="P8069" s="1">
        <v>33750</v>
      </c>
      <c r="Q8069" s="1">
        <v>0.2</v>
      </c>
      <c r="R8069" s="1" t="s">
        <v>20</v>
      </c>
    </row>
    <row r="8070" spans="1:18" x14ac:dyDescent="0.25">
      <c r="A8070" s="1" t="s">
        <v>14</v>
      </c>
      <c r="B8070" s="1">
        <v>1128299</v>
      </c>
      <c r="C8070" s="3">
        <v>44206</v>
      </c>
      <c r="D8070" s="3" t="s">
        <v>140</v>
      </c>
      <c r="E8070" s="3" t="s">
        <v>146</v>
      </c>
      <c r="F8070" s="1">
        <v>1</v>
      </c>
      <c r="G8070" s="1">
        <v>2021</v>
      </c>
      <c r="H8070" s="1" t="s">
        <v>91</v>
      </c>
      <c r="I8070" s="1" t="s">
        <v>94</v>
      </c>
      <c r="J8070" s="1" t="s">
        <v>95</v>
      </c>
      <c r="K8070" s="1" t="s">
        <v>21</v>
      </c>
      <c r="L8070" s="1" t="s">
        <v>22</v>
      </c>
      <c r="M8070" s="1">
        <v>45</v>
      </c>
      <c r="N8070" s="1">
        <v>375</v>
      </c>
      <c r="O8070" s="1">
        <v>168750</v>
      </c>
      <c r="P8070" s="1">
        <v>42187.5</v>
      </c>
      <c r="Q8070" s="1">
        <v>0.25</v>
      </c>
      <c r="R8070" s="1" t="s">
        <v>20</v>
      </c>
    </row>
    <row r="8071" spans="1:18" x14ac:dyDescent="0.25">
      <c r="A8071" s="1" t="s">
        <v>14</v>
      </c>
      <c r="B8071" s="1">
        <v>1128299</v>
      </c>
      <c r="C8071" s="3">
        <v>44206</v>
      </c>
      <c r="D8071" s="3" t="s">
        <v>140</v>
      </c>
      <c r="E8071" s="3" t="s">
        <v>146</v>
      </c>
      <c r="F8071" s="1">
        <v>1</v>
      </c>
      <c r="G8071" s="1">
        <v>2021</v>
      </c>
      <c r="H8071" s="1" t="s">
        <v>91</v>
      </c>
      <c r="I8071" s="1" t="s">
        <v>94</v>
      </c>
      <c r="J8071" s="1" t="s">
        <v>95</v>
      </c>
      <c r="K8071" s="1" t="s">
        <v>21</v>
      </c>
      <c r="L8071" s="1" t="s">
        <v>23</v>
      </c>
      <c r="M8071" s="1">
        <v>45</v>
      </c>
      <c r="N8071" s="1">
        <v>225</v>
      </c>
      <c r="O8071" s="1">
        <v>101250</v>
      </c>
      <c r="P8071" s="1">
        <v>25312.5</v>
      </c>
      <c r="Q8071" s="1">
        <v>0.25</v>
      </c>
      <c r="R8071" s="1" t="s">
        <v>20</v>
      </c>
    </row>
    <row r="8072" spans="1:18" x14ac:dyDescent="0.25">
      <c r="A8072" s="1" t="s">
        <v>14</v>
      </c>
      <c r="B8072" s="1">
        <v>1128299</v>
      </c>
      <c r="C8072" s="3">
        <v>44206</v>
      </c>
      <c r="D8072" s="3" t="s">
        <v>140</v>
      </c>
      <c r="E8072" s="3" t="s">
        <v>146</v>
      </c>
      <c r="F8072" s="1">
        <v>1</v>
      </c>
      <c r="G8072" s="1">
        <v>2021</v>
      </c>
      <c r="H8072" s="1" t="s">
        <v>91</v>
      </c>
      <c r="I8072" s="1" t="s">
        <v>94</v>
      </c>
      <c r="J8072" s="1" t="s">
        <v>95</v>
      </c>
      <c r="K8072" s="1" t="s">
        <v>18</v>
      </c>
      <c r="L8072" s="1" t="s">
        <v>19</v>
      </c>
      <c r="M8072" s="1">
        <v>50</v>
      </c>
      <c r="N8072" s="1">
        <v>175</v>
      </c>
      <c r="O8072" s="1">
        <v>87500</v>
      </c>
      <c r="P8072" s="1">
        <v>13125</v>
      </c>
      <c r="Q8072" s="1">
        <v>0.15</v>
      </c>
      <c r="R8072" s="1" t="s">
        <v>20</v>
      </c>
    </row>
    <row r="8073" spans="1:18" x14ac:dyDescent="0.25">
      <c r="A8073" s="1" t="s">
        <v>14</v>
      </c>
      <c r="B8073" s="1">
        <v>1128299</v>
      </c>
      <c r="C8073" s="3">
        <v>44206</v>
      </c>
      <c r="D8073" s="3" t="s">
        <v>140</v>
      </c>
      <c r="E8073" s="3" t="s">
        <v>146</v>
      </c>
      <c r="F8073" s="1">
        <v>1</v>
      </c>
      <c r="G8073" s="1">
        <v>2021</v>
      </c>
      <c r="H8073" s="1" t="s">
        <v>91</v>
      </c>
      <c r="I8073" s="1" t="s">
        <v>94</v>
      </c>
      <c r="J8073" s="1" t="s">
        <v>95</v>
      </c>
      <c r="K8073" s="1" t="s">
        <v>21</v>
      </c>
      <c r="L8073" s="1" t="s">
        <v>19</v>
      </c>
      <c r="M8073" s="1">
        <v>45</v>
      </c>
      <c r="N8073" s="1">
        <v>425</v>
      </c>
      <c r="O8073" s="1">
        <v>191250</v>
      </c>
      <c r="P8073" s="1">
        <v>76500</v>
      </c>
      <c r="Q8073" s="1">
        <v>0.4</v>
      </c>
      <c r="R8073" s="1" t="s">
        <v>20</v>
      </c>
    </row>
    <row r="8074" spans="1:18" x14ac:dyDescent="0.25">
      <c r="A8074" s="1" t="s">
        <v>14</v>
      </c>
      <c r="B8074" s="1">
        <v>1128299</v>
      </c>
      <c r="C8074" s="3">
        <v>44237</v>
      </c>
      <c r="D8074" s="3" t="s">
        <v>136</v>
      </c>
      <c r="E8074" s="3" t="s">
        <v>147</v>
      </c>
      <c r="F8074" s="1">
        <v>1</v>
      </c>
      <c r="G8074" s="1">
        <v>2021</v>
      </c>
      <c r="H8074" s="1" t="s">
        <v>91</v>
      </c>
      <c r="I8074" s="1" t="s">
        <v>94</v>
      </c>
      <c r="J8074" s="1" t="s">
        <v>95</v>
      </c>
      <c r="K8074" s="1" t="s">
        <v>18</v>
      </c>
      <c r="L8074" s="1" t="s">
        <v>22</v>
      </c>
      <c r="M8074" s="1">
        <v>35</v>
      </c>
      <c r="N8074" s="1">
        <v>475</v>
      </c>
      <c r="O8074" s="1">
        <v>166250</v>
      </c>
      <c r="P8074" s="1">
        <v>41562.5</v>
      </c>
      <c r="Q8074" s="1">
        <v>0.25</v>
      </c>
      <c r="R8074" s="1" t="s">
        <v>20</v>
      </c>
    </row>
    <row r="8075" spans="1:18" x14ac:dyDescent="0.25">
      <c r="A8075" s="1" t="s">
        <v>14</v>
      </c>
      <c r="B8075" s="1">
        <v>1128299</v>
      </c>
      <c r="C8075" s="3">
        <v>44237</v>
      </c>
      <c r="D8075" s="3" t="s">
        <v>136</v>
      </c>
      <c r="E8075" s="3" t="s">
        <v>147</v>
      </c>
      <c r="F8075" s="1">
        <v>1</v>
      </c>
      <c r="G8075" s="1">
        <v>2021</v>
      </c>
      <c r="H8075" s="1" t="s">
        <v>91</v>
      </c>
      <c r="I8075" s="1" t="s">
        <v>94</v>
      </c>
      <c r="J8075" s="1" t="s">
        <v>95</v>
      </c>
      <c r="K8075" s="1" t="s">
        <v>18</v>
      </c>
      <c r="L8075" s="1" t="s">
        <v>23</v>
      </c>
      <c r="M8075" s="1">
        <v>45</v>
      </c>
      <c r="N8075" s="1">
        <v>375</v>
      </c>
      <c r="O8075" s="1">
        <v>168750</v>
      </c>
      <c r="P8075" s="1">
        <v>33750</v>
      </c>
      <c r="Q8075" s="1">
        <v>0.2</v>
      </c>
      <c r="R8075" s="1" t="s">
        <v>20</v>
      </c>
    </row>
    <row r="8076" spans="1:18" x14ac:dyDescent="0.25">
      <c r="A8076" s="1" t="s">
        <v>14</v>
      </c>
      <c r="B8076" s="1">
        <v>1128299</v>
      </c>
      <c r="C8076" s="3">
        <v>44237</v>
      </c>
      <c r="D8076" s="3" t="s">
        <v>136</v>
      </c>
      <c r="E8076" s="3" t="s">
        <v>147</v>
      </c>
      <c r="F8076" s="1">
        <v>1</v>
      </c>
      <c r="G8076" s="1">
        <v>2021</v>
      </c>
      <c r="H8076" s="1" t="s">
        <v>91</v>
      </c>
      <c r="I8076" s="1" t="s">
        <v>94</v>
      </c>
      <c r="J8076" s="1" t="s">
        <v>95</v>
      </c>
      <c r="K8076" s="1" t="s">
        <v>21</v>
      </c>
      <c r="L8076" s="1" t="s">
        <v>22</v>
      </c>
      <c r="M8076" s="1">
        <v>45</v>
      </c>
      <c r="N8076" s="1">
        <v>375</v>
      </c>
      <c r="O8076" s="1">
        <v>168750</v>
      </c>
      <c r="P8076" s="1">
        <v>42187.5</v>
      </c>
      <c r="Q8076" s="1">
        <v>0.25</v>
      </c>
      <c r="R8076" s="1" t="s">
        <v>20</v>
      </c>
    </row>
    <row r="8077" spans="1:18" x14ac:dyDescent="0.25">
      <c r="A8077" s="1" t="s">
        <v>14</v>
      </c>
      <c r="B8077" s="1">
        <v>1128299</v>
      </c>
      <c r="C8077" s="3">
        <v>44220</v>
      </c>
      <c r="D8077" s="3" t="s">
        <v>140</v>
      </c>
      <c r="E8077" s="3" t="s">
        <v>146</v>
      </c>
      <c r="F8077" s="1">
        <v>1</v>
      </c>
      <c r="G8077" s="1">
        <v>2021</v>
      </c>
      <c r="H8077" s="1" t="s">
        <v>91</v>
      </c>
      <c r="I8077" s="1" t="s">
        <v>96</v>
      </c>
      <c r="J8077" s="1" t="s">
        <v>97</v>
      </c>
      <c r="K8077" s="1" t="s">
        <v>18</v>
      </c>
      <c r="L8077" s="1" t="s">
        <v>22</v>
      </c>
      <c r="M8077" s="1">
        <v>30</v>
      </c>
      <c r="N8077" s="1">
        <v>350</v>
      </c>
      <c r="O8077" s="1">
        <v>105000</v>
      </c>
      <c r="P8077" s="1">
        <v>36750</v>
      </c>
      <c r="Q8077" s="1">
        <v>0.35</v>
      </c>
      <c r="R8077" s="1" t="s">
        <v>27</v>
      </c>
    </row>
    <row r="8078" spans="1:18" x14ac:dyDescent="0.25">
      <c r="A8078" s="1" t="s">
        <v>14</v>
      </c>
      <c r="B8078" s="1">
        <v>1128299</v>
      </c>
      <c r="C8078" s="3">
        <v>44220</v>
      </c>
      <c r="D8078" s="3" t="s">
        <v>140</v>
      </c>
      <c r="E8078" s="3" t="s">
        <v>146</v>
      </c>
      <c r="F8078" s="1">
        <v>1</v>
      </c>
      <c r="G8078" s="1">
        <v>2021</v>
      </c>
      <c r="H8078" s="1" t="s">
        <v>91</v>
      </c>
      <c r="I8078" s="1" t="s">
        <v>96</v>
      </c>
      <c r="J8078" s="1" t="s">
        <v>97</v>
      </c>
      <c r="K8078" s="1" t="s">
        <v>18</v>
      </c>
      <c r="L8078" s="1" t="s">
        <v>23</v>
      </c>
      <c r="M8078" s="1">
        <v>40</v>
      </c>
      <c r="N8078" s="1">
        <v>350</v>
      </c>
      <c r="O8078" s="1">
        <v>140000</v>
      </c>
      <c r="P8078" s="1">
        <v>49000</v>
      </c>
      <c r="Q8078" s="1">
        <v>0.35</v>
      </c>
      <c r="R8078" s="1" t="s">
        <v>27</v>
      </c>
    </row>
    <row r="8079" spans="1:18" x14ac:dyDescent="0.25">
      <c r="A8079" s="1" t="s">
        <v>14</v>
      </c>
      <c r="B8079" s="1">
        <v>1128299</v>
      </c>
      <c r="C8079" s="3">
        <v>44220</v>
      </c>
      <c r="D8079" s="3" t="s">
        <v>140</v>
      </c>
      <c r="E8079" s="3" t="s">
        <v>146</v>
      </c>
      <c r="F8079" s="1">
        <v>1</v>
      </c>
      <c r="G8079" s="1">
        <v>2021</v>
      </c>
      <c r="H8079" s="1" t="s">
        <v>91</v>
      </c>
      <c r="I8079" s="1" t="s">
        <v>96</v>
      </c>
      <c r="J8079" s="1" t="s">
        <v>97</v>
      </c>
      <c r="K8079" s="1" t="s">
        <v>21</v>
      </c>
      <c r="L8079" s="1" t="s">
        <v>22</v>
      </c>
      <c r="M8079" s="1">
        <v>40</v>
      </c>
      <c r="N8079" s="1">
        <v>350</v>
      </c>
      <c r="O8079" s="1">
        <v>140000</v>
      </c>
      <c r="P8079" s="1">
        <v>49000</v>
      </c>
      <c r="Q8079" s="1">
        <v>0.35</v>
      </c>
      <c r="R8079" s="1" t="s">
        <v>27</v>
      </c>
    </row>
    <row r="8080" spans="1:18" x14ac:dyDescent="0.25">
      <c r="A8080" s="1" t="s">
        <v>14</v>
      </c>
      <c r="B8080" s="1">
        <v>1128299</v>
      </c>
      <c r="C8080" s="3">
        <v>44220</v>
      </c>
      <c r="D8080" s="3" t="s">
        <v>140</v>
      </c>
      <c r="E8080" s="3" t="s">
        <v>146</v>
      </c>
      <c r="F8080" s="1">
        <v>1</v>
      </c>
      <c r="G8080" s="1">
        <v>2021</v>
      </c>
      <c r="H8080" s="1" t="s">
        <v>91</v>
      </c>
      <c r="I8080" s="1" t="s">
        <v>96</v>
      </c>
      <c r="J8080" s="1" t="s">
        <v>97</v>
      </c>
      <c r="K8080" s="1" t="s">
        <v>21</v>
      </c>
      <c r="L8080" s="1" t="s">
        <v>23</v>
      </c>
      <c r="M8080" s="1">
        <v>40</v>
      </c>
      <c r="N8080" s="1">
        <v>200</v>
      </c>
      <c r="O8080" s="1">
        <v>80000</v>
      </c>
      <c r="P8080" s="1">
        <v>28000</v>
      </c>
      <c r="Q8080" s="1">
        <v>0.35</v>
      </c>
      <c r="R8080" s="1" t="s">
        <v>27</v>
      </c>
    </row>
    <row r="8081" spans="1:18" x14ac:dyDescent="0.25">
      <c r="A8081" s="1" t="s">
        <v>14</v>
      </c>
      <c r="B8081" s="1">
        <v>1128299</v>
      </c>
      <c r="C8081" s="3">
        <v>44220</v>
      </c>
      <c r="D8081" s="3" t="s">
        <v>140</v>
      </c>
      <c r="E8081" s="3" t="s">
        <v>146</v>
      </c>
      <c r="F8081" s="1">
        <v>1</v>
      </c>
      <c r="G8081" s="1">
        <v>2021</v>
      </c>
      <c r="H8081" s="1" t="s">
        <v>91</v>
      </c>
      <c r="I8081" s="1" t="s">
        <v>96</v>
      </c>
      <c r="J8081" s="1" t="s">
        <v>97</v>
      </c>
      <c r="K8081" s="1" t="s">
        <v>18</v>
      </c>
      <c r="L8081" s="1" t="s">
        <v>19</v>
      </c>
      <c r="M8081" s="1">
        <v>45</v>
      </c>
      <c r="N8081" s="1">
        <v>150</v>
      </c>
      <c r="O8081" s="1">
        <v>67500</v>
      </c>
      <c r="P8081" s="1">
        <v>27000</v>
      </c>
      <c r="Q8081" s="1">
        <v>0.4</v>
      </c>
      <c r="R8081" s="1" t="s">
        <v>27</v>
      </c>
    </row>
    <row r="8082" spans="1:18" x14ac:dyDescent="0.25">
      <c r="A8082" s="1" t="s">
        <v>14</v>
      </c>
      <c r="B8082" s="1">
        <v>1128299</v>
      </c>
      <c r="C8082" s="3">
        <v>44220</v>
      </c>
      <c r="D8082" s="3" t="s">
        <v>140</v>
      </c>
      <c r="E8082" s="3" t="s">
        <v>146</v>
      </c>
      <c r="F8082" s="1">
        <v>1</v>
      </c>
      <c r="G8082" s="1">
        <v>2021</v>
      </c>
      <c r="H8082" s="1" t="s">
        <v>91</v>
      </c>
      <c r="I8082" s="1" t="s">
        <v>96</v>
      </c>
      <c r="J8082" s="1" t="s">
        <v>97</v>
      </c>
      <c r="K8082" s="1" t="s">
        <v>21</v>
      </c>
      <c r="L8082" s="1" t="s">
        <v>19</v>
      </c>
      <c r="M8082" s="1">
        <v>40</v>
      </c>
      <c r="N8082" s="1">
        <v>400</v>
      </c>
      <c r="O8082" s="1">
        <v>160000</v>
      </c>
      <c r="P8082" s="1">
        <v>48000</v>
      </c>
      <c r="Q8082" s="1">
        <v>0.3</v>
      </c>
      <c r="R8082" s="1" t="s">
        <v>27</v>
      </c>
    </row>
    <row r="8083" spans="1:18" x14ac:dyDescent="0.25">
      <c r="A8083" s="1" t="s">
        <v>14</v>
      </c>
      <c r="B8083" s="1">
        <v>1128299</v>
      </c>
      <c r="C8083" s="3">
        <v>44251</v>
      </c>
      <c r="D8083" s="3" t="s">
        <v>136</v>
      </c>
      <c r="E8083" s="3" t="s">
        <v>147</v>
      </c>
      <c r="F8083" s="1">
        <v>1</v>
      </c>
      <c r="G8083" s="1">
        <v>2021</v>
      </c>
      <c r="H8083" s="1" t="s">
        <v>91</v>
      </c>
      <c r="I8083" s="1" t="s">
        <v>96</v>
      </c>
      <c r="J8083" s="1" t="s">
        <v>97</v>
      </c>
      <c r="K8083" s="1" t="s">
        <v>18</v>
      </c>
      <c r="L8083" s="1" t="s">
        <v>22</v>
      </c>
      <c r="M8083" s="1">
        <v>30</v>
      </c>
      <c r="N8083" s="1">
        <v>450</v>
      </c>
      <c r="O8083" s="1">
        <v>135000</v>
      </c>
      <c r="P8083" s="1">
        <v>47250</v>
      </c>
      <c r="Q8083" s="1">
        <v>0.35</v>
      </c>
      <c r="R8083" s="1" t="s">
        <v>27</v>
      </c>
    </row>
    <row r="8084" spans="1:18" x14ac:dyDescent="0.25">
      <c r="A8084" s="1" t="s">
        <v>14</v>
      </c>
      <c r="B8084" s="1">
        <v>1128299</v>
      </c>
      <c r="C8084" s="3">
        <v>44251</v>
      </c>
      <c r="D8084" s="3" t="s">
        <v>136</v>
      </c>
      <c r="E8084" s="3" t="s">
        <v>147</v>
      </c>
      <c r="F8084" s="1">
        <v>1</v>
      </c>
      <c r="G8084" s="1">
        <v>2021</v>
      </c>
      <c r="H8084" s="1" t="s">
        <v>91</v>
      </c>
      <c r="I8084" s="1" t="s">
        <v>96</v>
      </c>
      <c r="J8084" s="1" t="s">
        <v>97</v>
      </c>
      <c r="K8084" s="1" t="s">
        <v>18</v>
      </c>
      <c r="L8084" s="1" t="s">
        <v>23</v>
      </c>
      <c r="M8084" s="1">
        <v>40</v>
      </c>
      <c r="N8084" s="1">
        <v>350</v>
      </c>
      <c r="O8084" s="1">
        <v>140000</v>
      </c>
      <c r="P8084" s="1">
        <v>49000</v>
      </c>
      <c r="Q8084" s="1">
        <v>0.35</v>
      </c>
      <c r="R8084" s="1" t="s">
        <v>27</v>
      </c>
    </row>
    <row r="8085" spans="1:18" x14ac:dyDescent="0.25">
      <c r="A8085" s="1" t="s">
        <v>14</v>
      </c>
      <c r="B8085" s="1">
        <v>1128299</v>
      </c>
      <c r="C8085" s="3">
        <v>44251</v>
      </c>
      <c r="D8085" s="3" t="s">
        <v>136</v>
      </c>
      <c r="E8085" s="3" t="s">
        <v>147</v>
      </c>
      <c r="F8085" s="1">
        <v>1</v>
      </c>
      <c r="G8085" s="1">
        <v>2021</v>
      </c>
      <c r="H8085" s="1" t="s">
        <v>91</v>
      </c>
      <c r="I8085" s="1" t="s">
        <v>96</v>
      </c>
      <c r="J8085" s="1" t="s">
        <v>97</v>
      </c>
      <c r="K8085" s="1" t="s">
        <v>21</v>
      </c>
      <c r="L8085" s="1" t="s">
        <v>22</v>
      </c>
      <c r="M8085" s="1">
        <v>40</v>
      </c>
      <c r="N8085" s="1">
        <v>350</v>
      </c>
      <c r="O8085" s="1">
        <v>140000</v>
      </c>
      <c r="P8085" s="1">
        <v>49000</v>
      </c>
      <c r="Q8085" s="1">
        <v>0.35</v>
      </c>
      <c r="R8085" s="1" t="s">
        <v>27</v>
      </c>
    </row>
    <row r="8086" spans="1:18" x14ac:dyDescent="0.25">
      <c r="A8086" s="1" t="s">
        <v>14</v>
      </c>
      <c r="B8086" s="1">
        <v>1128299</v>
      </c>
      <c r="C8086" s="3">
        <v>44219</v>
      </c>
      <c r="D8086" s="3" t="s">
        <v>139</v>
      </c>
      <c r="E8086" s="3" t="s">
        <v>146</v>
      </c>
      <c r="F8086" s="1">
        <v>1</v>
      </c>
      <c r="G8086" s="1">
        <v>2021</v>
      </c>
      <c r="H8086" s="1" t="s">
        <v>91</v>
      </c>
      <c r="I8086" s="1" t="s">
        <v>121</v>
      </c>
      <c r="J8086" s="1" t="s">
        <v>122</v>
      </c>
      <c r="K8086" s="1" t="s">
        <v>18</v>
      </c>
      <c r="L8086" s="1" t="s">
        <v>22</v>
      </c>
      <c r="M8086" s="1">
        <v>30</v>
      </c>
      <c r="N8086" s="1">
        <v>425</v>
      </c>
      <c r="O8086" s="1">
        <v>127500</v>
      </c>
      <c r="P8086" s="1">
        <v>44625</v>
      </c>
      <c r="Q8086" s="1">
        <v>0.35</v>
      </c>
      <c r="R8086" s="1" t="s">
        <v>24</v>
      </c>
    </row>
    <row r="8087" spans="1:18" x14ac:dyDescent="0.25">
      <c r="A8087" s="1" t="s">
        <v>14</v>
      </c>
      <c r="B8087" s="1">
        <v>1128299</v>
      </c>
      <c r="C8087" s="3">
        <v>44219</v>
      </c>
      <c r="D8087" s="3" t="s">
        <v>139</v>
      </c>
      <c r="E8087" s="3" t="s">
        <v>146</v>
      </c>
      <c r="F8087" s="1">
        <v>1</v>
      </c>
      <c r="G8087" s="1">
        <v>2021</v>
      </c>
      <c r="H8087" s="1" t="s">
        <v>91</v>
      </c>
      <c r="I8087" s="1" t="s">
        <v>121</v>
      </c>
      <c r="J8087" s="1" t="s">
        <v>122</v>
      </c>
      <c r="K8087" s="1" t="s">
        <v>18</v>
      </c>
      <c r="L8087" s="1" t="s">
        <v>23</v>
      </c>
      <c r="M8087" s="1">
        <v>40</v>
      </c>
      <c r="N8087" s="1">
        <v>425</v>
      </c>
      <c r="O8087" s="1">
        <v>170000</v>
      </c>
      <c r="P8087" s="1">
        <v>68000</v>
      </c>
      <c r="Q8087" s="1">
        <v>0.4</v>
      </c>
      <c r="R8087" s="1" t="s">
        <v>24</v>
      </c>
    </row>
    <row r="8088" spans="1:18" x14ac:dyDescent="0.25">
      <c r="A8088" s="1" t="s">
        <v>14</v>
      </c>
      <c r="B8088" s="1">
        <v>1128299</v>
      </c>
      <c r="C8088" s="3">
        <v>44219</v>
      </c>
      <c r="D8088" s="3" t="s">
        <v>139</v>
      </c>
      <c r="E8088" s="3" t="s">
        <v>146</v>
      </c>
      <c r="F8088" s="1">
        <v>1</v>
      </c>
      <c r="G8088" s="1">
        <v>2021</v>
      </c>
      <c r="H8088" s="1" t="s">
        <v>91</v>
      </c>
      <c r="I8088" s="1" t="s">
        <v>121</v>
      </c>
      <c r="J8088" s="1" t="s">
        <v>122</v>
      </c>
      <c r="K8088" s="1" t="s">
        <v>21</v>
      </c>
      <c r="L8088" s="1" t="s">
        <v>22</v>
      </c>
      <c r="M8088" s="1">
        <v>40</v>
      </c>
      <c r="N8088" s="1">
        <v>425</v>
      </c>
      <c r="O8088" s="1">
        <v>170000</v>
      </c>
      <c r="P8088" s="1">
        <v>59500</v>
      </c>
      <c r="Q8088" s="1">
        <v>0.35</v>
      </c>
      <c r="R8088" s="1" t="s">
        <v>24</v>
      </c>
    </row>
    <row r="8089" spans="1:18" x14ac:dyDescent="0.25">
      <c r="A8089" s="1" t="s">
        <v>14</v>
      </c>
      <c r="B8089" s="1">
        <v>1128299</v>
      </c>
      <c r="C8089" s="3">
        <v>44219</v>
      </c>
      <c r="D8089" s="3" t="s">
        <v>139</v>
      </c>
      <c r="E8089" s="3" t="s">
        <v>146</v>
      </c>
      <c r="F8089" s="1">
        <v>1</v>
      </c>
      <c r="G8089" s="1">
        <v>2021</v>
      </c>
      <c r="H8089" s="1" t="s">
        <v>91</v>
      </c>
      <c r="I8089" s="1" t="s">
        <v>121</v>
      </c>
      <c r="J8089" s="1" t="s">
        <v>122</v>
      </c>
      <c r="K8089" s="1" t="s">
        <v>21</v>
      </c>
      <c r="L8089" s="1" t="s">
        <v>23</v>
      </c>
      <c r="M8089" s="1">
        <v>40</v>
      </c>
      <c r="N8089" s="1">
        <v>275</v>
      </c>
      <c r="O8089" s="1">
        <v>110000</v>
      </c>
      <c r="P8089" s="1">
        <v>38500</v>
      </c>
      <c r="Q8089" s="1">
        <v>0.35</v>
      </c>
      <c r="R8089" s="1" t="s">
        <v>24</v>
      </c>
    </row>
    <row r="8090" spans="1:18" x14ac:dyDescent="0.25">
      <c r="A8090" s="1" t="s">
        <v>14</v>
      </c>
      <c r="B8090" s="1">
        <v>1128299</v>
      </c>
      <c r="C8090" s="3">
        <v>44219</v>
      </c>
      <c r="D8090" s="3" t="s">
        <v>139</v>
      </c>
      <c r="E8090" s="3" t="s">
        <v>146</v>
      </c>
      <c r="F8090" s="1">
        <v>1</v>
      </c>
      <c r="G8090" s="1">
        <v>2021</v>
      </c>
      <c r="H8090" s="1" t="s">
        <v>91</v>
      </c>
      <c r="I8090" s="1" t="s">
        <v>121</v>
      </c>
      <c r="J8090" s="1" t="s">
        <v>122</v>
      </c>
      <c r="K8090" s="1" t="s">
        <v>18</v>
      </c>
      <c r="L8090" s="1" t="s">
        <v>19</v>
      </c>
      <c r="M8090" s="1">
        <v>45</v>
      </c>
      <c r="N8090" s="1">
        <v>225</v>
      </c>
      <c r="O8090" s="1">
        <v>101250</v>
      </c>
      <c r="P8090" s="1">
        <v>30375</v>
      </c>
      <c r="Q8090" s="1">
        <v>0.3</v>
      </c>
      <c r="R8090" s="1" t="s">
        <v>24</v>
      </c>
    </row>
    <row r="8091" spans="1:18" x14ac:dyDescent="0.25">
      <c r="A8091" s="1" t="s">
        <v>14</v>
      </c>
      <c r="B8091" s="1">
        <v>1128299</v>
      </c>
      <c r="C8091" s="3">
        <v>44219</v>
      </c>
      <c r="D8091" s="3" t="s">
        <v>139</v>
      </c>
      <c r="E8091" s="3" t="s">
        <v>146</v>
      </c>
      <c r="F8091" s="1">
        <v>1</v>
      </c>
      <c r="G8091" s="1">
        <v>2021</v>
      </c>
      <c r="H8091" s="1" t="s">
        <v>91</v>
      </c>
      <c r="I8091" s="1" t="s">
        <v>121</v>
      </c>
      <c r="J8091" s="1" t="s">
        <v>122</v>
      </c>
      <c r="K8091" s="1" t="s">
        <v>21</v>
      </c>
      <c r="L8091" s="1" t="s">
        <v>19</v>
      </c>
      <c r="M8091" s="1">
        <v>40</v>
      </c>
      <c r="N8091" s="1">
        <v>425</v>
      </c>
      <c r="O8091" s="1">
        <v>170000</v>
      </c>
      <c r="P8091" s="1">
        <v>42500</v>
      </c>
      <c r="Q8091" s="1">
        <v>0.25</v>
      </c>
      <c r="R8091" s="1" t="s">
        <v>24</v>
      </c>
    </row>
    <row r="8092" spans="1:18" x14ac:dyDescent="0.25">
      <c r="A8092" s="1" t="s">
        <v>14</v>
      </c>
      <c r="B8092" s="1">
        <v>1128299</v>
      </c>
      <c r="C8092" s="3">
        <v>44250</v>
      </c>
      <c r="D8092" s="3" t="s">
        <v>135</v>
      </c>
      <c r="E8092" s="3" t="s">
        <v>147</v>
      </c>
      <c r="F8092" s="1">
        <v>1</v>
      </c>
      <c r="G8092" s="1">
        <v>2021</v>
      </c>
      <c r="H8092" s="1" t="s">
        <v>91</v>
      </c>
      <c r="I8092" s="1" t="s">
        <v>121</v>
      </c>
      <c r="J8092" s="1" t="s">
        <v>122</v>
      </c>
      <c r="K8092" s="1" t="s">
        <v>18</v>
      </c>
      <c r="L8092" s="1" t="s">
        <v>22</v>
      </c>
      <c r="M8092" s="1">
        <v>30</v>
      </c>
      <c r="N8092" s="1">
        <v>475</v>
      </c>
      <c r="O8092" s="1">
        <v>142500</v>
      </c>
      <c r="P8092" s="1">
        <v>49875</v>
      </c>
      <c r="Q8092" s="1">
        <v>0.35</v>
      </c>
      <c r="R8092" s="1" t="s">
        <v>24</v>
      </c>
    </row>
    <row r="8093" spans="1:18" x14ac:dyDescent="0.25">
      <c r="A8093" s="1" t="s">
        <v>14</v>
      </c>
      <c r="B8093" s="1">
        <v>1128299</v>
      </c>
      <c r="C8093" s="3">
        <v>44250</v>
      </c>
      <c r="D8093" s="3" t="s">
        <v>135</v>
      </c>
      <c r="E8093" s="3" t="s">
        <v>147</v>
      </c>
      <c r="F8093" s="1">
        <v>1</v>
      </c>
      <c r="G8093" s="1">
        <v>2021</v>
      </c>
      <c r="H8093" s="1" t="s">
        <v>91</v>
      </c>
      <c r="I8093" s="1" t="s">
        <v>121</v>
      </c>
      <c r="J8093" s="1" t="s">
        <v>122</v>
      </c>
      <c r="K8093" s="1" t="s">
        <v>18</v>
      </c>
      <c r="L8093" s="1" t="s">
        <v>23</v>
      </c>
      <c r="M8093" s="1">
        <v>40</v>
      </c>
      <c r="N8093" s="1">
        <v>375</v>
      </c>
      <c r="O8093" s="1">
        <v>150000</v>
      </c>
      <c r="P8093" s="1">
        <v>60000</v>
      </c>
      <c r="Q8093" s="1">
        <v>0.4</v>
      </c>
      <c r="R8093" s="1" t="s">
        <v>24</v>
      </c>
    </row>
    <row r="8094" spans="1:18" x14ac:dyDescent="0.25">
      <c r="A8094" s="1" t="s">
        <v>14</v>
      </c>
      <c r="B8094" s="1">
        <v>1128299</v>
      </c>
      <c r="C8094" s="3">
        <v>44250</v>
      </c>
      <c r="D8094" s="3" t="s">
        <v>135</v>
      </c>
      <c r="E8094" s="3" t="s">
        <v>147</v>
      </c>
      <c r="F8094" s="1">
        <v>1</v>
      </c>
      <c r="G8094" s="1">
        <v>2021</v>
      </c>
      <c r="H8094" s="1" t="s">
        <v>91</v>
      </c>
      <c r="I8094" s="1" t="s">
        <v>121</v>
      </c>
      <c r="J8094" s="1" t="s">
        <v>122</v>
      </c>
      <c r="K8094" s="1" t="s">
        <v>21</v>
      </c>
      <c r="L8094" s="1" t="s">
        <v>22</v>
      </c>
      <c r="M8094" s="1">
        <v>40</v>
      </c>
      <c r="N8094" s="1">
        <v>375</v>
      </c>
      <c r="O8094" s="1">
        <v>150000</v>
      </c>
      <c r="P8094" s="1">
        <v>52500</v>
      </c>
      <c r="Q8094" s="1">
        <v>0.35</v>
      </c>
      <c r="R8094" s="1" t="s">
        <v>24</v>
      </c>
    </row>
    <row r="8095" spans="1:18" x14ac:dyDescent="0.25">
      <c r="A8095" s="1" t="s">
        <v>14</v>
      </c>
      <c r="B8095" s="1">
        <v>1128299</v>
      </c>
      <c r="C8095" s="3">
        <v>44206</v>
      </c>
      <c r="D8095" s="3" t="s">
        <v>140</v>
      </c>
      <c r="E8095" s="3" t="s">
        <v>146</v>
      </c>
      <c r="F8095" s="1">
        <v>1</v>
      </c>
      <c r="G8095" s="1">
        <v>2021</v>
      </c>
      <c r="H8095" s="1" t="s">
        <v>91</v>
      </c>
      <c r="I8095" s="1" t="s">
        <v>94</v>
      </c>
      <c r="J8095" s="1" t="s">
        <v>95</v>
      </c>
      <c r="K8095" s="1" t="s">
        <v>18</v>
      </c>
      <c r="L8095" s="1" t="s">
        <v>22</v>
      </c>
      <c r="M8095" s="1">
        <v>33</v>
      </c>
      <c r="N8095" s="1">
        <v>109</v>
      </c>
      <c r="O8095" s="1">
        <v>3597</v>
      </c>
      <c r="P8095" s="1">
        <v>1366.86</v>
      </c>
      <c r="Q8095" s="1">
        <v>0.38</v>
      </c>
      <c r="R8095" s="1" t="s">
        <v>24</v>
      </c>
    </row>
    <row r="8096" spans="1:18" x14ac:dyDescent="0.25">
      <c r="A8096" s="1" t="s">
        <v>14</v>
      </c>
      <c r="B8096" s="1">
        <v>1128299</v>
      </c>
      <c r="C8096" s="3">
        <v>44206</v>
      </c>
      <c r="D8096" s="3" t="s">
        <v>140</v>
      </c>
      <c r="E8096" s="3" t="s">
        <v>146</v>
      </c>
      <c r="F8096" s="1">
        <v>1</v>
      </c>
      <c r="G8096" s="1">
        <v>2021</v>
      </c>
      <c r="H8096" s="1" t="s">
        <v>91</v>
      </c>
      <c r="I8096" s="1" t="s">
        <v>94</v>
      </c>
      <c r="J8096" s="1" t="s">
        <v>95</v>
      </c>
      <c r="K8096" s="1" t="s">
        <v>18</v>
      </c>
      <c r="L8096" s="1" t="s">
        <v>23</v>
      </c>
      <c r="M8096" s="1">
        <v>43</v>
      </c>
      <c r="N8096" s="1">
        <v>109</v>
      </c>
      <c r="O8096" s="1">
        <v>4687</v>
      </c>
      <c r="P8096" s="1">
        <v>1546.71</v>
      </c>
      <c r="Q8096" s="1">
        <v>0.33</v>
      </c>
      <c r="R8096" s="1" t="s">
        <v>24</v>
      </c>
    </row>
    <row r="8097" spans="1:18" x14ac:dyDescent="0.25">
      <c r="A8097" s="1" t="s">
        <v>14</v>
      </c>
      <c r="B8097" s="1">
        <v>1128299</v>
      </c>
      <c r="C8097" s="3">
        <v>44206</v>
      </c>
      <c r="D8097" s="3" t="s">
        <v>140</v>
      </c>
      <c r="E8097" s="3" t="s">
        <v>146</v>
      </c>
      <c r="F8097" s="1">
        <v>1</v>
      </c>
      <c r="G8097" s="1">
        <v>2021</v>
      </c>
      <c r="H8097" s="1" t="s">
        <v>91</v>
      </c>
      <c r="I8097" s="1" t="s">
        <v>94</v>
      </c>
      <c r="J8097" s="1" t="s">
        <v>95</v>
      </c>
      <c r="K8097" s="1" t="s">
        <v>21</v>
      </c>
      <c r="L8097" s="1" t="s">
        <v>22</v>
      </c>
      <c r="M8097" s="1">
        <v>41</v>
      </c>
      <c r="N8097" s="1">
        <v>113</v>
      </c>
      <c r="O8097" s="1">
        <v>4633</v>
      </c>
      <c r="P8097" s="1">
        <v>1667.88</v>
      </c>
      <c r="Q8097" s="1">
        <v>0.36</v>
      </c>
      <c r="R8097" s="1" t="s">
        <v>24</v>
      </c>
    </row>
    <row r="8098" spans="1:18" x14ac:dyDescent="0.25">
      <c r="A8098" s="1" t="s">
        <v>14</v>
      </c>
      <c r="B8098" s="1">
        <v>1128299</v>
      </c>
      <c r="C8098" s="3">
        <v>44206</v>
      </c>
      <c r="D8098" s="3" t="s">
        <v>140</v>
      </c>
      <c r="E8098" s="3" t="s">
        <v>146</v>
      </c>
      <c r="F8098" s="1">
        <v>1</v>
      </c>
      <c r="G8098" s="1">
        <v>2021</v>
      </c>
      <c r="H8098" s="1" t="s">
        <v>91</v>
      </c>
      <c r="I8098" s="1" t="s">
        <v>94</v>
      </c>
      <c r="J8098" s="1" t="s">
        <v>95</v>
      </c>
      <c r="K8098" s="1" t="s">
        <v>21</v>
      </c>
      <c r="L8098" s="1" t="s">
        <v>23</v>
      </c>
      <c r="M8098" s="1">
        <v>43</v>
      </c>
      <c r="N8098" s="1">
        <v>56</v>
      </c>
      <c r="O8098" s="1">
        <v>2408</v>
      </c>
      <c r="P8098" s="1">
        <v>842.8</v>
      </c>
      <c r="Q8098" s="1">
        <v>0.35</v>
      </c>
      <c r="R8098" s="1" t="s">
        <v>24</v>
      </c>
    </row>
    <row r="8099" spans="1:18" x14ac:dyDescent="0.25">
      <c r="A8099" s="1" t="s">
        <v>14</v>
      </c>
      <c r="B8099" s="1">
        <v>1128299</v>
      </c>
      <c r="C8099" s="3">
        <v>44206</v>
      </c>
      <c r="D8099" s="3" t="s">
        <v>140</v>
      </c>
      <c r="E8099" s="3" t="s">
        <v>146</v>
      </c>
      <c r="F8099" s="1">
        <v>1</v>
      </c>
      <c r="G8099" s="1">
        <v>2021</v>
      </c>
      <c r="H8099" s="1" t="s">
        <v>91</v>
      </c>
      <c r="I8099" s="1" t="s">
        <v>94</v>
      </c>
      <c r="J8099" s="1" t="s">
        <v>95</v>
      </c>
      <c r="K8099" s="1" t="s">
        <v>18</v>
      </c>
      <c r="L8099" s="1" t="s">
        <v>19</v>
      </c>
      <c r="M8099" s="1">
        <v>46</v>
      </c>
      <c r="N8099" s="1">
        <v>46</v>
      </c>
      <c r="O8099" s="1">
        <v>2116</v>
      </c>
      <c r="P8099" s="1">
        <v>634.79999999999995</v>
      </c>
      <c r="Q8099" s="1">
        <v>0.3</v>
      </c>
      <c r="R8099" s="1" t="s">
        <v>24</v>
      </c>
    </row>
    <row r="8100" spans="1:18" x14ac:dyDescent="0.25">
      <c r="A8100" s="1" t="s">
        <v>14</v>
      </c>
      <c r="B8100" s="1">
        <v>1128299</v>
      </c>
      <c r="C8100" s="3">
        <v>44206</v>
      </c>
      <c r="D8100" s="3" t="s">
        <v>140</v>
      </c>
      <c r="E8100" s="3" t="s">
        <v>146</v>
      </c>
      <c r="F8100" s="1">
        <v>1</v>
      </c>
      <c r="G8100" s="1">
        <v>2021</v>
      </c>
      <c r="H8100" s="1" t="s">
        <v>91</v>
      </c>
      <c r="I8100" s="1" t="s">
        <v>94</v>
      </c>
      <c r="J8100" s="1" t="s">
        <v>95</v>
      </c>
      <c r="K8100" s="1" t="s">
        <v>21</v>
      </c>
      <c r="L8100" s="1" t="s">
        <v>19</v>
      </c>
      <c r="M8100" s="1">
        <v>42</v>
      </c>
      <c r="N8100" s="1">
        <v>123</v>
      </c>
      <c r="O8100" s="1">
        <v>5166</v>
      </c>
      <c r="P8100" s="1">
        <v>2789.64</v>
      </c>
      <c r="Q8100" s="1">
        <v>0.54</v>
      </c>
      <c r="R8100" s="1" t="s">
        <v>24</v>
      </c>
    </row>
    <row r="8101" spans="1:18" x14ac:dyDescent="0.25">
      <c r="A8101" s="1" t="s">
        <v>14</v>
      </c>
      <c r="B8101" s="1">
        <v>1128299</v>
      </c>
      <c r="C8101" s="3">
        <v>44237</v>
      </c>
      <c r="D8101" s="3" t="s">
        <v>136</v>
      </c>
      <c r="E8101" s="3" t="s">
        <v>147</v>
      </c>
      <c r="F8101" s="1">
        <v>1</v>
      </c>
      <c r="G8101" s="1">
        <v>2021</v>
      </c>
      <c r="H8101" s="1" t="s">
        <v>91</v>
      </c>
      <c r="I8101" s="1" t="s">
        <v>94</v>
      </c>
      <c r="J8101" s="1" t="s">
        <v>95</v>
      </c>
      <c r="K8101" s="1" t="s">
        <v>18</v>
      </c>
      <c r="L8101" s="1" t="s">
        <v>22</v>
      </c>
      <c r="M8101" s="1">
        <v>33</v>
      </c>
      <c r="N8101" s="1">
        <v>143</v>
      </c>
      <c r="O8101" s="1">
        <v>4719</v>
      </c>
      <c r="P8101" s="1">
        <v>1698.84</v>
      </c>
      <c r="Q8101" s="1">
        <v>0.36</v>
      </c>
      <c r="R8101" s="1" t="s">
        <v>24</v>
      </c>
    </row>
    <row r="8102" spans="1:18" x14ac:dyDescent="0.25">
      <c r="A8102" s="1" t="s">
        <v>14</v>
      </c>
      <c r="B8102" s="1">
        <v>1128299</v>
      </c>
      <c r="C8102" s="3">
        <v>44237</v>
      </c>
      <c r="D8102" s="3" t="s">
        <v>136</v>
      </c>
      <c r="E8102" s="3" t="s">
        <v>147</v>
      </c>
      <c r="F8102" s="1">
        <v>1</v>
      </c>
      <c r="G8102" s="1">
        <v>2021</v>
      </c>
      <c r="H8102" s="1" t="s">
        <v>91</v>
      </c>
      <c r="I8102" s="1" t="s">
        <v>94</v>
      </c>
      <c r="J8102" s="1" t="s">
        <v>95</v>
      </c>
      <c r="K8102" s="1" t="s">
        <v>18</v>
      </c>
      <c r="L8102" s="1" t="s">
        <v>23</v>
      </c>
      <c r="M8102" s="1">
        <v>42</v>
      </c>
      <c r="N8102" s="1">
        <v>98</v>
      </c>
      <c r="O8102" s="1">
        <v>4116</v>
      </c>
      <c r="P8102" s="1">
        <v>1317.12</v>
      </c>
      <c r="Q8102" s="1">
        <v>0.32</v>
      </c>
      <c r="R8102" s="1" t="s">
        <v>24</v>
      </c>
    </row>
    <row r="8103" spans="1:18" x14ac:dyDescent="0.25">
      <c r="A8103" s="1" t="s">
        <v>14</v>
      </c>
      <c r="B8103" s="1">
        <v>1128299</v>
      </c>
      <c r="C8103" s="3">
        <v>44237</v>
      </c>
      <c r="D8103" s="3" t="s">
        <v>136</v>
      </c>
      <c r="E8103" s="3" t="s">
        <v>147</v>
      </c>
      <c r="F8103" s="1">
        <v>1</v>
      </c>
      <c r="G8103" s="1">
        <v>2021</v>
      </c>
      <c r="H8103" s="1" t="s">
        <v>91</v>
      </c>
      <c r="I8103" s="1" t="s">
        <v>94</v>
      </c>
      <c r="J8103" s="1" t="s">
        <v>95</v>
      </c>
      <c r="K8103" s="1" t="s">
        <v>21</v>
      </c>
      <c r="L8103" s="1" t="s">
        <v>22</v>
      </c>
      <c r="M8103" s="1">
        <v>44</v>
      </c>
      <c r="N8103" s="1">
        <v>94</v>
      </c>
      <c r="O8103" s="1">
        <v>4136</v>
      </c>
      <c r="P8103" s="1">
        <v>1488.96</v>
      </c>
      <c r="Q8103" s="1">
        <v>0.36</v>
      </c>
      <c r="R8103" s="1" t="s">
        <v>24</v>
      </c>
    </row>
    <row r="8104" spans="1:18" x14ac:dyDescent="0.25">
      <c r="A8104" s="1" t="s">
        <v>14</v>
      </c>
      <c r="B8104" s="1">
        <v>1128299</v>
      </c>
      <c r="C8104" s="3">
        <v>44220</v>
      </c>
      <c r="D8104" s="3" t="s">
        <v>140</v>
      </c>
      <c r="E8104" s="3" t="s">
        <v>146</v>
      </c>
      <c r="F8104" s="1">
        <v>1</v>
      </c>
      <c r="G8104" s="1">
        <v>2021</v>
      </c>
      <c r="H8104" s="1" t="s">
        <v>91</v>
      </c>
      <c r="I8104" s="1" t="s">
        <v>96</v>
      </c>
      <c r="J8104" s="1" t="s">
        <v>97</v>
      </c>
      <c r="K8104" s="1" t="s">
        <v>18</v>
      </c>
      <c r="L8104" s="1" t="s">
        <v>22</v>
      </c>
      <c r="M8104" s="1">
        <v>29</v>
      </c>
      <c r="N8104" s="1">
        <v>91</v>
      </c>
      <c r="O8104" s="1">
        <v>2639</v>
      </c>
      <c r="P8104" s="1">
        <v>1213.94</v>
      </c>
      <c r="Q8104" s="1">
        <v>0.46</v>
      </c>
      <c r="R8104" s="1" t="s">
        <v>24</v>
      </c>
    </row>
    <row r="8105" spans="1:18" x14ac:dyDescent="0.25">
      <c r="A8105" s="1" t="s">
        <v>14</v>
      </c>
      <c r="B8105" s="1">
        <v>1128299</v>
      </c>
      <c r="C8105" s="3">
        <v>44220</v>
      </c>
      <c r="D8105" s="3" t="s">
        <v>140</v>
      </c>
      <c r="E8105" s="3" t="s">
        <v>146</v>
      </c>
      <c r="F8105" s="1">
        <v>1</v>
      </c>
      <c r="G8105" s="1">
        <v>2021</v>
      </c>
      <c r="H8105" s="1" t="s">
        <v>91</v>
      </c>
      <c r="I8105" s="1" t="s">
        <v>96</v>
      </c>
      <c r="J8105" s="1" t="s">
        <v>97</v>
      </c>
      <c r="K8105" s="1" t="s">
        <v>18</v>
      </c>
      <c r="L8105" s="1" t="s">
        <v>23</v>
      </c>
      <c r="M8105" s="1">
        <v>36</v>
      </c>
      <c r="N8105" s="1">
        <v>105</v>
      </c>
      <c r="O8105" s="1">
        <v>3780</v>
      </c>
      <c r="P8105" s="1">
        <v>1738.8</v>
      </c>
      <c r="Q8105" s="1">
        <v>0.46</v>
      </c>
      <c r="R8105" s="1" t="s">
        <v>24</v>
      </c>
    </row>
    <row r="8106" spans="1:18" x14ac:dyDescent="0.25">
      <c r="A8106" s="1" t="s">
        <v>14</v>
      </c>
      <c r="B8106" s="1">
        <v>1128299</v>
      </c>
      <c r="C8106" s="3">
        <v>44220</v>
      </c>
      <c r="D8106" s="3" t="s">
        <v>140</v>
      </c>
      <c r="E8106" s="3" t="s">
        <v>146</v>
      </c>
      <c r="F8106" s="1">
        <v>1</v>
      </c>
      <c r="G8106" s="1">
        <v>2021</v>
      </c>
      <c r="H8106" s="1" t="s">
        <v>91</v>
      </c>
      <c r="I8106" s="1" t="s">
        <v>96</v>
      </c>
      <c r="J8106" s="1" t="s">
        <v>97</v>
      </c>
      <c r="K8106" s="1" t="s">
        <v>21</v>
      </c>
      <c r="L8106" s="1" t="s">
        <v>22</v>
      </c>
      <c r="M8106" s="1">
        <v>39</v>
      </c>
      <c r="N8106" s="1">
        <v>91</v>
      </c>
      <c r="O8106" s="1">
        <v>3549</v>
      </c>
      <c r="P8106" s="1">
        <v>1597.05</v>
      </c>
      <c r="Q8106" s="1">
        <v>0.45</v>
      </c>
      <c r="R8106" s="1" t="s">
        <v>24</v>
      </c>
    </row>
    <row r="8107" spans="1:18" x14ac:dyDescent="0.25">
      <c r="A8107" s="1" t="s">
        <v>14</v>
      </c>
      <c r="B8107" s="1">
        <v>1128299</v>
      </c>
      <c r="C8107" s="3">
        <v>44220</v>
      </c>
      <c r="D8107" s="3" t="s">
        <v>140</v>
      </c>
      <c r="E8107" s="3" t="s">
        <v>146</v>
      </c>
      <c r="F8107" s="1">
        <v>1</v>
      </c>
      <c r="G8107" s="1">
        <v>2021</v>
      </c>
      <c r="H8107" s="1" t="s">
        <v>91</v>
      </c>
      <c r="I8107" s="1" t="s">
        <v>96</v>
      </c>
      <c r="J8107" s="1" t="s">
        <v>97</v>
      </c>
      <c r="K8107" s="1" t="s">
        <v>21</v>
      </c>
      <c r="L8107" s="1" t="s">
        <v>23</v>
      </c>
      <c r="M8107" s="1">
        <v>38</v>
      </c>
      <c r="N8107" s="1">
        <v>54</v>
      </c>
      <c r="O8107" s="1">
        <v>2052</v>
      </c>
      <c r="P8107" s="1">
        <v>964.44</v>
      </c>
      <c r="Q8107" s="1">
        <v>0.47</v>
      </c>
      <c r="R8107" s="1" t="s">
        <v>24</v>
      </c>
    </row>
    <row r="8108" spans="1:18" x14ac:dyDescent="0.25">
      <c r="A8108" s="1" t="s">
        <v>14</v>
      </c>
      <c r="B8108" s="1">
        <v>1128299</v>
      </c>
      <c r="C8108" s="3">
        <v>44220</v>
      </c>
      <c r="D8108" s="3" t="s">
        <v>140</v>
      </c>
      <c r="E8108" s="3" t="s">
        <v>146</v>
      </c>
      <c r="F8108" s="1">
        <v>1</v>
      </c>
      <c r="G8108" s="1">
        <v>2021</v>
      </c>
      <c r="H8108" s="1" t="s">
        <v>91</v>
      </c>
      <c r="I8108" s="1" t="s">
        <v>96</v>
      </c>
      <c r="J8108" s="1" t="s">
        <v>97</v>
      </c>
      <c r="K8108" s="1" t="s">
        <v>18</v>
      </c>
      <c r="L8108" s="1" t="s">
        <v>19</v>
      </c>
      <c r="M8108" s="1">
        <v>42</v>
      </c>
      <c r="N8108" s="1">
        <v>45</v>
      </c>
      <c r="O8108" s="1">
        <v>1890</v>
      </c>
      <c r="P8108" s="1">
        <v>963.9</v>
      </c>
      <c r="Q8108" s="1">
        <v>0.51</v>
      </c>
      <c r="R8108" s="1" t="s">
        <v>24</v>
      </c>
    </row>
    <row r="8109" spans="1:18" x14ac:dyDescent="0.25">
      <c r="A8109" s="1" t="s">
        <v>14</v>
      </c>
      <c r="B8109" s="1">
        <v>1128299</v>
      </c>
      <c r="C8109" s="3">
        <v>44220</v>
      </c>
      <c r="D8109" s="3" t="s">
        <v>140</v>
      </c>
      <c r="E8109" s="3" t="s">
        <v>146</v>
      </c>
      <c r="F8109" s="1">
        <v>1</v>
      </c>
      <c r="G8109" s="1">
        <v>2021</v>
      </c>
      <c r="H8109" s="1" t="s">
        <v>91</v>
      </c>
      <c r="I8109" s="1" t="s">
        <v>96</v>
      </c>
      <c r="J8109" s="1" t="s">
        <v>97</v>
      </c>
      <c r="K8109" s="1" t="s">
        <v>21</v>
      </c>
      <c r="L8109" s="1" t="s">
        <v>19</v>
      </c>
      <c r="M8109" s="1">
        <v>38</v>
      </c>
      <c r="N8109" s="1">
        <v>116</v>
      </c>
      <c r="O8109" s="1">
        <v>4408</v>
      </c>
      <c r="P8109" s="1">
        <v>1983.6</v>
      </c>
      <c r="Q8109" s="1">
        <v>0.45</v>
      </c>
      <c r="R8109" s="1" t="s">
        <v>24</v>
      </c>
    </row>
    <row r="8110" spans="1:18" x14ac:dyDescent="0.25">
      <c r="A8110" s="1" t="s">
        <v>14</v>
      </c>
      <c r="B8110" s="1">
        <v>1128299</v>
      </c>
      <c r="C8110" s="3">
        <v>44251</v>
      </c>
      <c r="D8110" s="3" t="s">
        <v>136</v>
      </c>
      <c r="E8110" s="3" t="s">
        <v>147</v>
      </c>
      <c r="F8110" s="1">
        <v>1</v>
      </c>
      <c r="G8110" s="1">
        <v>2021</v>
      </c>
      <c r="H8110" s="1" t="s">
        <v>91</v>
      </c>
      <c r="I8110" s="1" t="s">
        <v>96</v>
      </c>
      <c r="J8110" s="1" t="s">
        <v>97</v>
      </c>
      <c r="K8110" s="1" t="s">
        <v>18</v>
      </c>
      <c r="L8110" s="1" t="s">
        <v>22</v>
      </c>
      <c r="M8110" s="1">
        <v>27</v>
      </c>
      <c r="N8110" s="1">
        <v>113</v>
      </c>
      <c r="O8110" s="1">
        <v>3051</v>
      </c>
      <c r="P8110" s="1">
        <v>1403.46</v>
      </c>
      <c r="Q8110" s="1">
        <v>0.46</v>
      </c>
      <c r="R8110" s="1" t="s">
        <v>24</v>
      </c>
    </row>
    <row r="8111" spans="1:18" x14ac:dyDescent="0.25">
      <c r="A8111" s="1" t="s">
        <v>14</v>
      </c>
      <c r="B8111" s="1">
        <v>1128299</v>
      </c>
      <c r="C8111" s="3">
        <v>44251</v>
      </c>
      <c r="D8111" s="3" t="s">
        <v>136</v>
      </c>
      <c r="E8111" s="3" t="s">
        <v>147</v>
      </c>
      <c r="F8111" s="1">
        <v>1</v>
      </c>
      <c r="G8111" s="1">
        <v>2021</v>
      </c>
      <c r="H8111" s="1" t="s">
        <v>91</v>
      </c>
      <c r="I8111" s="1" t="s">
        <v>96</v>
      </c>
      <c r="J8111" s="1" t="s">
        <v>97</v>
      </c>
      <c r="K8111" s="1" t="s">
        <v>18</v>
      </c>
      <c r="L8111" s="1" t="s">
        <v>23</v>
      </c>
      <c r="M8111" s="1">
        <v>36</v>
      </c>
      <c r="N8111" s="1">
        <v>105</v>
      </c>
      <c r="O8111" s="1">
        <v>3780</v>
      </c>
      <c r="P8111" s="1">
        <v>1701</v>
      </c>
      <c r="Q8111" s="1">
        <v>0.45</v>
      </c>
      <c r="R8111" s="1" t="s">
        <v>24</v>
      </c>
    </row>
    <row r="8112" spans="1:18" x14ac:dyDescent="0.25">
      <c r="A8112" s="1" t="s">
        <v>14</v>
      </c>
      <c r="B8112" s="1">
        <v>1128299</v>
      </c>
      <c r="C8112" s="3">
        <v>44251</v>
      </c>
      <c r="D8112" s="3" t="s">
        <v>136</v>
      </c>
      <c r="E8112" s="3" t="s">
        <v>147</v>
      </c>
      <c r="F8112" s="1">
        <v>1</v>
      </c>
      <c r="G8112" s="1">
        <v>2021</v>
      </c>
      <c r="H8112" s="1" t="s">
        <v>91</v>
      </c>
      <c r="I8112" s="1" t="s">
        <v>96</v>
      </c>
      <c r="J8112" s="1" t="s">
        <v>97</v>
      </c>
      <c r="K8112" s="1" t="s">
        <v>21</v>
      </c>
      <c r="L8112" s="1" t="s">
        <v>22</v>
      </c>
      <c r="M8112" s="1">
        <v>39</v>
      </c>
      <c r="N8112" s="1">
        <v>88</v>
      </c>
      <c r="O8112" s="1">
        <v>3432</v>
      </c>
      <c r="P8112" s="1">
        <v>1544.4</v>
      </c>
      <c r="Q8112" s="1">
        <v>0.45</v>
      </c>
      <c r="R8112" s="1" t="s">
        <v>24</v>
      </c>
    </row>
    <row r="8113" spans="1:18" x14ac:dyDescent="0.25">
      <c r="A8113" s="1" t="s">
        <v>14</v>
      </c>
      <c r="B8113" s="1">
        <v>1128299</v>
      </c>
      <c r="C8113" s="3">
        <v>44219</v>
      </c>
      <c r="D8113" s="3" t="s">
        <v>139</v>
      </c>
      <c r="E8113" s="3" t="s">
        <v>146</v>
      </c>
      <c r="F8113" s="1">
        <v>1</v>
      </c>
      <c r="G8113" s="1">
        <v>2021</v>
      </c>
      <c r="H8113" s="1" t="s">
        <v>91</v>
      </c>
      <c r="I8113" s="1" t="s">
        <v>121</v>
      </c>
      <c r="J8113" s="1" t="s">
        <v>122</v>
      </c>
      <c r="K8113" s="1" t="s">
        <v>18</v>
      </c>
      <c r="L8113" s="1" t="s">
        <v>22</v>
      </c>
      <c r="M8113" s="1">
        <v>29</v>
      </c>
      <c r="N8113" s="1">
        <v>119</v>
      </c>
      <c r="O8113" s="1">
        <v>3451</v>
      </c>
      <c r="P8113" s="1">
        <v>1656.48</v>
      </c>
      <c r="Q8113" s="1">
        <v>0.48</v>
      </c>
      <c r="R8113" s="1" t="s">
        <v>24</v>
      </c>
    </row>
    <row r="8114" spans="1:18" x14ac:dyDescent="0.25">
      <c r="A8114" s="1" t="s">
        <v>14</v>
      </c>
      <c r="B8114" s="1">
        <v>1128299</v>
      </c>
      <c r="C8114" s="3">
        <v>44219</v>
      </c>
      <c r="D8114" s="3" t="s">
        <v>139</v>
      </c>
      <c r="E8114" s="3" t="s">
        <v>146</v>
      </c>
      <c r="F8114" s="1">
        <v>1</v>
      </c>
      <c r="G8114" s="1">
        <v>2021</v>
      </c>
      <c r="H8114" s="1" t="s">
        <v>91</v>
      </c>
      <c r="I8114" s="1" t="s">
        <v>121</v>
      </c>
      <c r="J8114" s="1" t="s">
        <v>122</v>
      </c>
      <c r="K8114" s="1" t="s">
        <v>18</v>
      </c>
      <c r="L8114" s="1" t="s">
        <v>23</v>
      </c>
      <c r="M8114" s="1">
        <v>37</v>
      </c>
      <c r="N8114" s="1">
        <v>106</v>
      </c>
      <c r="O8114" s="1">
        <v>3922</v>
      </c>
      <c r="P8114" s="1">
        <v>2000.22</v>
      </c>
      <c r="Q8114" s="1">
        <v>0.51</v>
      </c>
      <c r="R8114" s="1" t="s">
        <v>24</v>
      </c>
    </row>
    <row r="8115" spans="1:18" x14ac:dyDescent="0.25">
      <c r="A8115" s="1" t="s">
        <v>14</v>
      </c>
      <c r="B8115" s="1">
        <v>1128299</v>
      </c>
      <c r="C8115" s="3">
        <v>44219</v>
      </c>
      <c r="D8115" s="3" t="s">
        <v>139</v>
      </c>
      <c r="E8115" s="3" t="s">
        <v>146</v>
      </c>
      <c r="F8115" s="1">
        <v>1</v>
      </c>
      <c r="G8115" s="1">
        <v>2021</v>
      </c>
      <c r="H8115" s="1" t="s">
        <v>91</v>
      </c>
      <c r="I8115" s="1" t="s">
        <v>121</v>
      </c>
      <c r="J8115" s="1" t="s">
        <v>122</v>
      </c>
      <c r="K8115" s="1" t="s">
        <v>21</v>
      </c>
      <c r="L8115" s="1" t="s">
        <v>22</v>
      </c>
      <c r="M8115" s="1">
        <v>37</v>
      </c>
      <c r="N8115" s="1">
        <v>106</v>
      </c>
      <c r="O8115" s="1">
        <v>3922</v>
      </c>
      <c r="P8115" s="1">
        <v>1921.78</v>
      </c>
      <c r="Q8115" s="1">
        <v>0.49</v>
      </c>
      <c r="R8115" s="1" t="s">
        <v>24</v>
      </c>
    </row>
    <row r="8116" spans="1:18" x14ac:dyDescent="0.25">
      <c r="A8116" s="1" t="s">
        <v>14</v>
      </c>
      <c r="B8116" s="1">
        <v>1128299</v>
      </c>
      <c r="C8116" s="3">
        <v>44219</v>
      </c>
      <c r="D8116" s="3" t="s">
        <v>139</v>
      </c>
      <c r="E8116" s="3" t="s">
        <v>146</v>
      </c>
      <c r="F8116" s="1">
        <v>1</v>
      </c>
      <c r="G8116" s="1">
        <v>2021</v>
      </c>
      <c r="H8116" s="1" t="s">
        <v>91</v>
      </c>
      <c r="I8116" s="1" t="s">
        <v>121</v>
      </c>
      <c r="J8116" s="1" t="s">
        <v>122</v>
      </c>
      <c r="K8116" s="1" t="s">
        <v>21</v>
      </c>
      <c r="L8116" s="1" t="s">
        <v>23</v>
      </c>
      <c r="M8116" s="1">
        <v>38</v>
      </c>
      <c r="N8116" s="1">
        <v>77</v>
      </c>
      <c r="O8116" s="1">
        <v>2926</v>
      </c>
      <c r="P8116" s="1">
        <v>1345.96</v>
      </c>
      <c r="Q8116" s="1">
        <v>0.46</v>
      </c>
      <c r="R8116" s="1" t="s">
        <v>24</v>
      </c>
    </row>
    <row r="8117" spans="1:18" x14ac:dyDescent="0.25">
      <c r="A8117" s="1" t="s">
        <v>14</v>
      </c>
      <c r="B8117" s="1">
        <v>1128299</v>
      </c>
      <c r="C8117" s="3">
        <v>44219</v>
      </c>
      <c r="D8117" s="3" t="s">
        <v>139</v>
      </c>
      <c r="E8117" s="3" t="s">
        <v>146</v>
      </c>
      <c r="F8117" s="1">
        <v>1</v>
      </c>
      <c r="G8117" s="1">
        <v>2021</v>
      </c>
      <c r="H8117" s="1" t="s">
        <v>91</v>
      </c>
      <c r="I8117" s="1" t="s">
        <v>121</v>
      </c>
      <c r="J8117" s="1" t="s">
        <v>122</v>
      </c>
      <c r="K8117" s="1" t="s">
        <v>18</v>
      </c>
      <c r="L8117" s="1" t="s">
        <v>19</v>
      </c>
      <c r="M8117" s="1">
        <v>42</v>
      </c>
      <c r="N8117" s="1">
        <v>63</v>
      </c>
      <c r="O8117" s="1">
        <v>2646</v>
      </c>
      <c r="P8117" s="1">
        <v>1190.7</v>
      </c>
      <c r="Q8117" s="1">
        <v>0.45</v>
      </c>
      <c r="R8117" s="1" t="s">
        <v>24</v>
      </c>
    </row>
    <row r="8118" spans="1:18" x14ac:dyDescent="0.25">
      <c r="A8118" s="1" t="s">
        <v>14</v>
      </c>
      <c r="B8118" s="1">
        <v>1128299</v>
      </c>
      <c r="C8118" s="3">
        <v>44219</v>
      </c>
      <c r="D8118" s="3" t="s">
        <v>139</v>
      </c>
      <c r="E8118" s="3" t="s">
        <v>146</v>
      </c>
      <c r="F8118" s="1">
        <v>1</v>
      </c>
      <c r="G8118" s="1">
        <v>2021</v>
      </c>
      <c r="H8118" s="1" t="s">
        <v>91</v>
      </c>
      <c r="I8118" s="1" t="s">
        <v>121</v>
      </c>
      <c r="J8118" s="1" t="s">
        <v>122</v>
      </c>
      <c r="K8118" s="1" t="s">
        <v>21</v>
      </c>
      <c r="L8118" s="1" t="s">
        <v>19</v>
      </c>
      <c r="M8118" s="1">
        <v>36</v>
      </c>
      <c r="N8118" s="1">
        <v>111</v>
      </c>
      <c r="O8118" s="1">
        <v>3996</v>
      </c>
      <c r="P8118" s="1">
        <v>1398.6</v>
      </c>
      <c r="Q8118" s="1">
        <v>0.35</v>
      </c>
      <c r="R8118" s="1" t="s">
        <v>24</v>
      </c>
    </row>
    <row r="8119" spans="1:18" x14ac:dyDescent="0.25">
      <c r="A8119" s="1" t="s">
        <v>14</v>
      </c>
      <c r="B8119" s="1">
        <v>1128299</v>
      </c>
      <c r="C8119" s="3">
        <v>44250</v>
      </c>
      <c r="D8119" s="3" t="s">
        <v>135</v>
      </c>
      <c r="E8119" s="3" t="s">
        <v>147</v>
      </c>
      <c r="F8119" s="1">
        <v>1</v>
      </c>
      <c r="G8119" s="1">
        <v>2021</v>
      </c>
      <c r="H8119" s="1" t="s">
        <v>91</v>
      </c>
      <c r="I8119" s="1" t="s">
        <v>121</v>
      </c>
      <c r="J8119" s="1" t="s">
        <v>122</v>
      </c>
      <c r="K8119" s="1" t="s">
        <v>18</v>
      </c>
      <c r="L8119" s="1" t="s">
        <v>22</v>
      </c>
      <c r="M8119" s="1">
        <v>29</v>
      </c>
      <c r="N8119" s="1">
        <v>143</v>
      </c>
      <c r="O8119" s="1">
        <v>4147</v>
      </c>
      <c r="P8119" s="1">
        <v>2073.5</v>
      </c>
      <c r="Q8119" s="1">
        <v>0.5</v>
      </c>
      <c r="R8119" s="1" t="s">
        <v>24</v>
      </c>
    </row>
    <row r="8120" spans="1:18" x14ac:dyDescent="0.25">
      <c r="A8120" s="1" t="s">
        <v>14</v>
      </c>
      <c r="B8120" s="1">
        <v>1128299</v>
      </c>
      <c r="C8120" s="3">
        <v>44250</v>
      </c>
      <c r="D8120" s="3" t="s">
        <v>135</v>
      </c>
      <c r="E8120" s="3" t="s">
        <v>147</v>
      </c>
      <c r="F8120" s="1">
        <v>1</v>
      </c>
      <c r="G8120" s="1">
        <v>2021</v>
      </c>
      <c r="H8120" s="1" t="s">
        <v>91</v>
      </c>
      <c r="I8120" s="1" t="s">
        <v>121</v>
      </c>
      <c r="J8120" s="1" t="s">
        <v>122</v>
      </c>
      <c r="K8120" s="1" t="s">
        <v>18</v>
      </c>
      <c r="L8120" s="1" t="s">
        <v>23</v>
      </c>
      <c r="M8120" s="1">
        <v>38</v>
      </c>
      <c r="N8120" s="1">
        <v>113</v>
      </c>
      <c r="O8120" s="1">
        <v>4294</v>
      </c>
      <c r="P8120" s="1">
        <v>2318.7600000000002</v>
      </c>
      <c r="Q8120" s="1">
        <v>0.54</v>
      </c>
      <c r="R8120" s="1" t="s">
        <v>24</v>
      </c>
    </row>
    <row r="8121" spans="1:18" x14ac:dyDescent="0.25">
      <c r="A8121" s="1" t="s">
        <v>14</v>
      </c>
      <c r="B8121" s="1">
        <v>1128299</v>
      </c>
      <c r="C8121" s="3">
        <v>44250</v>
      </c>
      <c r="D8121" s="3" t="s">
        <v>135</v>
      </c>
      <c r="E8121" s="3" t="s">
        <v>147</v>
      </c>
      <c r="F8121" s="1">
        <v>1</v>
      </c>
      <c r="G8121" s="1">
        <v>2021</v>
      </c>
      <c r="H8121" s="1" t="s">
        <v>91</v>
      </c>
      <c r="I8121" s="1" t="s">
        <v>121</v>
      </c>
      <c r="J8121" s="1" t="s">
        <v>122</v>
      </c>
      <c r="K8121" s="1" t="s">
        <v>21</v>
      </c>
      <c r="L8121" s="1" t="s">
        <v>22</v>
      </c>
      <c r="M8121" s="1">
        <v>38</v>
      </c>
      <c r="N8121" s="1">
        <v>105</v>
      </c>
      <c r="O8121" s="1">
        <v>3990</v>
      </c>
      <c r="P8121" s="1">
        <v>1875.3</v>
      </c>
      <c r="Q8121" s="1">
        <v>0.47</v>
      </c>
      <c r="R8121" s="1" t="s">
        <v>24</v>
      </c>
    </row>
    <row r="8122" spans="1:18" x14ac:dyDescent="0.25">
      <c r="A8122" s="1" t="s">
        <v>14</v>
      </c>
      <c r="B8122" s="1">
        <v>1128299</v>
      </c>
      <c r="C8122" s="3">
        <v>44219</v>
      </c>
      <c r="D8122" s="3" t="s">
        <v>139</v>
      </c>
      <c r="E8122" s="3" t="s">
        <v>146</v>
      </c>
      <c r="F8122" s="1">
        <v>1</v>
      </c>
      <c r="G8122" s="1">
        <v>2021</v>
      </c>
      <c r="H8122" s="1" t="s">
        <v>91</v>
      </c>
      <c r="I8122" s="1" t="s">
        <v>121</v>
      </c>
      <c r="J8122" s="1" t="s">
        <v>122</v>
      </c>
      <c r="K8122" s="1" t="s">
        <v>18</v>
      </c>
      <c r="L8122" s="1" t="s">
        <v>22</v>
      </c>
      <c r="M8122" s="1">
        <v>23</v>
      </c>
      <c r="N8122" s="1">
        <v>136</v>
      </c>
      <c r="O8122" s="1">
        <v>3128</v>
      </c>
      <c r="P8122" s="1">
        <v>1251.2</v>
      </c>
      <c r="Q8122" s="1">
        <v>0.4</v>
      </c>
      <c r="R8122" s="1" t="s">
        <v>20</v>
      </c>
    </row>
    <row r="8123" spans="1:18" x14ac:dyDescent="0.25">
      <c r="A8123" s="1" t="s">
        <v>14</v>
      </c>
      <c r="B8123" s="1">
        <v>1128299</v>
      </c>
      <c r="C8123" s="3">
        <v>44219</v>
      </c>
      <c r="D8123" s="3" t="s">
        <v>139</v>
      </c>
      <c r="E8123" s="3" t="s">
        <v>146</v>
      </c>
      <c r="F8123" s="1">
        <v>1</v>
      </c>
      <c r="G8123" s="1">
        <v>2021</v>
      </c>
      <c r="H8123" s="1" t="s">
        <v>91</v>
      </c>
      <c r="I8123" s="1" t="s">
        <v>121</v>
      </c>
      <c r="J8123" s="1" t="s">
        <v>122</v>
      </c>
      <c r="K8123" s="1" t="s">
        <v>18</v>
      </c>
      <c r="L8123" s="1" t="s">
        <v>23</v>
      </c>
      <c r="M8123" s="1">
        <v>30</v>
      </c>
      <c r="N8123" s="1">
        <v>140</v>
      </c>
      <c r="O8123" s="1">
        <v>4200</v>
      </c>
      <c r="P8123" s="1">
        <v>1806</v>
      </c>
      <c r="Q8123" s="1">
        <v>0.43</v>
      </c>
      <c r="R8123" s="1" t="s">
        <v>20</v>
      </c>
    </row>
    <row r="8124" spans="1:18" x14ac:dyDescent="0.25">
      <c r="A8124" s="1" t="s">
        <v>14</v>
      </c>
      <c r="B8124" s="1">
        <v>1128299</v>
      </c>
      <c r="C8124" s="3">
        <v>44219</v>
      </c>
      <c r="D8124" s="3" t="s">
        <v>139</v>
      </c>
      <c r="E8124" s="3" t="s">
        <v>146</v>
      </c>
      <c r="F8124" s="1">
        <v>1</v>
      </c>
      <c r="G8124" s="1">
        <v>2021</v>
      </c>
      <c r="H8124" s="1" t="s">
        <v>91</v>
      </c>
      <c r="I8124" s="1" t="s">
        <v>121</v>
      </c>
      <c r="J8124" s="1" t="s">
        <v>122</v>
      </c>
      <c r="K8124" s="1" t="s">
        <v>21</v>
      </c>
      <c r="L8124" s="1" t="s">
        <v>22</v>
      </c>
      <c r="M8124" s="1">
        <v>31</v>
      </c>
      <c r="N8124" s="1">
        <v>145</v>
      </c>
      <c r="O8124" s="1">
        <v>4495</v>
      </c>
      <c r="P8124" s="1">
        <v>1753.05</v>
      </c>
      <c r="Q8124" s="1">
        <v>0.39</v>
      </c>
      <c r="R8124" s="1" t="s">
        <v>20</v>
      </c>
    </row>
    <row r="8125" spans="1:18" x14ac:dyDescent="0.25">
      <c r="A8125" s="1" t="s">
        <v>14</v>
      </c>
      <c r="B8125" s="1">
        <v>1128299</v>
      </c>
      <c r="C8125" s="3">
        <v>44219</v>
      </c>
      <c r="D8125" s="3" t="s">
        <v>139</v>
      </c>
      <c r="E8125" s="3" t="s">
        <v>146</v>
      </c>
      <c r="F8125" s="1">
        <v>1</v>
      </c>
      <c r="G8125" s="1">
        <v>2021</v>
      </c>
      <c r="H8125" s="1" t="s">
        <v>91</v>
      </c>
      <c r="I8125" s="1" t="s">
        <v>121</v>
      </c>
      <c r="J8125" s="1" t="s">
        <v>122</v>
      </c>
      <c r="K8125" s="1" t="s">
        <v>21</v>
      </c>
      <c r="L8125" s="1" t="s">
        <v>23</v>
      </c>
      <c r="M8125" s="1">
        <v>30</v>
      </c>
      <c r="N8125" s="1">
        <v>88</v>
      </c>
      <c r="O8125" s="1">
        <v>2640</v>
      </c>
      <c r="P8125" s="1">
        <v>976.8</v>
      </c>
      <c r="Q8125" s="1">
        <v>0.37</v>
      </c>
      <c r="R8125" s="1" t="s">
        <v>20</v>
      </c>
    </row>
    <row r="8126" spans="1:18" x14ac:dyDescent="0.25">
      <c r="A8126" s="1" t="s">
        <v>14</v>
      </c>
      <c r="B8126" s="1">
        <v>1128299</v>
      </c>
      <c r="C8126" s="3">
        <v>44219</v>
      </c>
      <c r="D8126" s="3" t="s">
        <v>139</v>
      </c>
      <c r="E8126" s="3" t="s">
        <v>146</v>
      </c>
      <c r="F8126" s="1">
        <v>1</v>
      </c>
      <c r="G8126" s="1">
        <v>2021</v>
      </c>
      <c r="H8126" s="1" t="s">
        <v>91</v>
      </c>
      <c r="I8126" s="1" t="s">
        <v>121</v>
      </c>
      <c r="J8126" s="1" t="s">
        <v>122</v>
      </c>
      <c r="K8126" s="1" t="s">
        <v>18</v>
      </c>
      <c r="L8126" s="1" t="s">
        <v>19</v>
      </c>
      <c r="M8126" s="1">
        <v>35</v>
      </c>
      <c r="N8126" s="1">
        <v>68</v>
      </c>
      <c r="O8126" s="1">
        <v>2380</v>
      </c>
      <c r="P8126" s="1">
        <v>809.2</v>
      </c>
      <c r="Q8126" s="1">
        <v>0.34</v>
      </c>
      <c r="R8126" s="1" t="s">
        <v>20</v>
      </c>
    </row>
    <row r="8127" spans="1:18" x14ac:dyDescent="0.25">
      <c r="A8127" s="1" t="s">
        <v>14</v>
      </c>
      <c r="B8127" s="1">
        <v>1128299</v>
      </c>
      <c r="C8127" s="3">
        <v>44219</v>
      </c>
      <c r="D8127" s="3" t="s">
        <v>139</v>
      </c>
      <c r="E8127" s="3" t="s">
        <v>146</v>
      </c>
      <c r="F8127" s="1">
        <v>1</v>
      </c>
      <c r="G8127" s="1">
        <v>2021</v>
      </c>
      <c r="H8127" s="1" t="s">
        <v>91</v>
      </c>
      <c r="I8127" s="1" t="s">
        <v>121</v>
      </c>
      <c r="J8127" s="1" t="s">
        <v>122</v>
      </c>
      <c r="K8127" s="1" t="s">
        <v>21</v>
      </c>
      <c r="L8127" s="1" t="s">
        <v>19</v>
      </c>
      <c r="M8127" s="1">
        <v>27</v>
      </c>
      <c r="N8127" s="1">
        <v>140</v>
      </c>
      <c r="O8127" s="1">
        <v>3780</v>
      </c>
      <c r="P8127" s="1">
        <v>1020.6</v>
      </c>
      <c r="Q8127" s="1">
        <v>0.27</v>
      </c>
      <c r="R8127" s="1" t="s">
        <v>20</v>
      </c>
    </row>
    <row r="8128" spans="1:18" x14ac:dyDescent="0.25">
      <c r="A8128" s="1" t="s">
        <v>14</v>
      </c>
      <c r="B8128" s="1">
        <v>1128299</v>
      </c>
      <c r="C8128" s="3">
        <v>44250</v>
      </c>
      <c r="D8128" s="3" t="s">
        <v>135</v>
      </c>
      <c r="E8128" s="3" t="s">
        <v>147</v>
      </c>
      <c r="F8128" s="1">
        <v>1</v>
      </c>
      <c r="G8128" s="1">
        <v>2021</v>
      </c>
      <c r="H8128" s="1" t="s">
        <v>91</v>
      </c>
      <c r="I8128" s="1" t="s">
        <v>121</v>
      </c>
      <c r="J8128" s="1" t="s">
        <v>122</v>
      </c>
      <c r="K8128" s="1" t="s">
        <v>18</v>
      </c>
      <c r="L8128" s="1" t="s">
        <v>22</v>
      </c>
      <c r="M8128" s="1">
        <v>21</v>
      </c>
      <c r="N8128" s="1">
        <v>162</v>
      </c>
      <c r="O8128" s="1">
        <v>3402</v>
      </c>
      <c r="P8128" s="1">
        <v>1258.74</v>
      </c>
      <c r="Q8128" s="1">
        <v>0.37</v>
      </c>
      <c r="R8128" s="1" t="s">
        <v>20</v>
      </c>
    </row>
    <row r="8129" spans="1:18" x14ac:dyDescent="0.25">
      <c r="A8129" s="1" t="s">
        <v>14</v>
      </c>
      <c r="B8129" s="1">
        <v>1128299</v>
      </c>
      <c r="C8129" s="3">
        <v>44250</v>
      </c>
      <c r="D8129" s="3" t="s">
        <v>135</v>
      </c>
      <c r="E8129" s="3" t="s">
        <v>147</v>
      </c>
      <c r="F8129" s="1">
        <v>1</v>
      </c>
      <c r="G8129" s="1">
        <v>2021</v>
      </c>
      <c r="H8129" s="1" t="s">
        <v>91</v>
      </c>
      <c r="I8129" s="1" t="s">
        <v>121</v>
      </c>
      <c r="J8129" s="1" t="s">
        <v>122</v>
      </c>
      <c r="K8129" s="1" t="s">
        <v>18</v>
      </c>
      <c r="L8129" s="1" t="s">
        <v>23</v>
      </c>
      <c r="M8129" s="1">
        <v>28</v>
      </c>
      <c r="N8129" s="1">
        <v>128</v>
      </c>
      <c r="O8129" s="1">
        <v>3584</v>
      </c>
      <c r="P8129" s="1">
        <v>1541.12</v>
      </c>
      <c r="Q8129" s="1">
        <v>0.43</v>
      </c>
      <c r="R8129" s="1" t="s">
        <v>20</v>
      </c>
    </row>
    <row r="8130" spans="1:18" x14ac:dyDescent="0.25">
      <c r="A8130" s="1" t="s">
        <v>14</v>
      </c>
      <c r="B8130" s="1">
        <v>1128299</v>
      </c>
      <c r="C8130" s="3">
        <v>44250</v>
      </c>
      <c r="D8130" s="3" t="s">
        <v>135</v>
      </c>
      <c r="E8130" s="3" t="s">
        <v>147</v>
      </c>
      <c r="F8130" s="1">
        <v>1</v>
      </c>
      <c r="G8130" s="1">
        <v>2021</v>
      </c>
      <c r="H8130" s="1" t="s">
        <v>91</v>
      </c>
      <c r="I8130" s="1" t="s">
        <v>121</v>
      </c>
      <c r="J8130" s="1" t="s">
        <v>122</v>
      </c>
      <c r="K8130" s="1" t="s">
        <v>21</v>
      </c>
      <c r="L8130" s="1" t="s">
        <v>22</v>
      </c>
      <c r="M8130" s="1">
        <v>28</v>
      </c>
      <c r="N8130" s="1">
        <v>124</v>
      </c>
      <c r="O8130" s="1">
        <v>3472</v>
      </c>
      <c r="P8130" s="1">
        <v>1458.24</v>
      </c>
      <c r="Q8130" s="1">
        <v>0.42</v>
      </c>
      <c r="R8130" s="1" t="s">
        <v>20</v>
      </c>
    </row>
    <row r="8131" spans="1:18" x14ac:dyDescent="0.25">
      <c r="A8131" s="1" t="s">
        <v>14</v>
      </c>
      <c r="B8131" s="1">
        <v>1128299</v>
      </c>
      <c r="C8131" s="3">
        <v>44237</v>
      </c>
      <c r="D8131" s="3" t="s">
        <v>136</v>
      </c>
      <c r="E8131" s="3" t="s">
        <v>147</v>
      </c>
      <c r="F8131" s="1">
        <v>1</v>
      </c>
      <c r="G8131" s="1">
        <v>2021</v>
      </c>
      <c r="H8131" s="1" t="s">
        <v>91</v>
      </c>
      <c r="I8131" s="1" t="s">
        <v>123</v>
      </c>
      <c r="J8131" s="1" t="s">
        <v>124</v>
      </c>
      <c r="K8131" s="1" t="s">
        <v>21</v>
      </c>
      <c r="L8131" s="1" t="s">
        <v>23</v>
      </c>
      <c r="M8131" s="1">
        <v>45</v>
      </c>
      <c r="N8131" s="1">
        <v>225</v>
      </c>
      <c r="O8131" s="1">
        <v>101250</v>
      </c>
      <c r="P8131" s="1">
        <v>25312.5</v>
      </c>
      <c r="Q8131" s="1">
        <v>0.25</v>
      </c>
      <c r="R8131" s="1" t="s">
        <v>20</v>
      </c>
    </row>
    <row r="8132" spans="1:18" x14ac:dyDescent="0.25">
      <c r="A8132" s="1" t="s">
        <v>14</v>
      </c>
      <c r="B8132" s="1">
        <v>1128299</v>
      </c>
      <c r="C8132" s="3">
        <v>44237</v>
      </c>
      <c r="D8132" s="3" t="s">
        <v>136</v>
      </c>
      <c r="E8132" s="3" t="s">
        <v>147</v>
      </c>
      <c r="F8132" s="1">
        <v>1</v>
      </c>
      <c r="G8132" s="1">
        <v>2021</v>
      </c>
      <c r="H8132" s="1" t="s">
        <v>91</v>
      </c>
      <c r="I8132" s="1" t="s">
        <v>123</v>
      </c>
      <c r="J8132" s="1" t="s">
        <v>124</v>
      </c>
      <c r="K8132" s="1" t="s">
        <v>18</v>
      </c>
      <c r="L8132" s="1" t="s">
        <v>19</v>
      </c>
      <c r="M8132" s="1">
        <v>50</v>
      </c>
      <c r="N8132" s="1">
        <v>150</v>
      </c>
      <c r="O8132" s="1">
        <v>75000</v>
      </c>
      <c r="P8132" s="1">
        <v>11250</v>
      </c>
      <c r="Q8132" s="1">
        <v>0.15</v>
      </c>
      <c r="R8132" s="1" t="s">
        <v>20</v>
      </c>
    </row>
    <row r="8133" spans="1:18" x14ac:dyDescent="0.25">
      <c r="A8133" s="1" t="s">
        <v>14</v>
      </c>
      <c r="B8133" s="1">
        <v>1128299</v>
      </c>
      <c r="C8133" s="3">
        <v>44237</v>
      </c>
      <c r="D8133" s="3" t="s">
        <v>136</v>
      </c>
      <c r="E8133" s="3" t="s">
        <v>147</v>
      </c>
      <c r="F8133" s="1">
        <v>1</v>
      </c>
      <c r="G8133" s="1">
        <v>2021</v>
      </c>
      <c r="H8133" s="1" t="s">
        <v>91</v>
      </c>
      <c r="I8133" s="1" t="s">
        <v>123</v>
      </c>
      <c r="J8133" s="1" t="s">
        <v>124</v>
      </c>
      <c r="K8133" s="1" t="s">
        <v>21</v>
      </c>
      <c r="L8133" s="1" t="s">
        <v>19</v>
      </c>
      <c r="M8133" s="1">
        <v>45</v>
      </c>
      <c r="N8133" s="1">
        <v>350</v>
      </c>
      <c r="O8133" s="1">
        <v>157500</v>
      </c>
      <c r="P8133" s="1">
        <v>63000</v>
      </c>
      <c r="Q8133" s="1">
        <v>0.4</v>
      </c>
      <c r="R8133" s="1" t="s">
        <v>20</v>
      </c>
    </row>
    <row r="8134" spans="1:18" x14ac:dyDescent="0.25">
      <c r="A8134" s="1" t="s">
        <v>14</v>
      </c>
      <c r="B8134" s="1">
        <v>1128299</v>
      </c>
      <c r="C8134" s="3">
        <v>44264</v>
      </c>
      <c r="D8134" s="3" t="s">
        <v>135</v>
      </c>
      <c r="E8134" s="3" t="s">
        <v>148</v>
      </c>
      <c r="F8134" s="1">
        <v>1</v>
      </c>
      <c r="G8134" s="1">
        <v>2021</v>
      </c>
      <c r="H8134" s="1" t="s">
        <v>91</v>
      </c>
      <c r="I8134" s="1" t="s">
        <v>123</v>
      </c>
      <c r="J8134" s="1" t="s">
        <v>124</v>
      </c>
      <c r="K8134" s="1" t="s">
        <v>18</v>
      </c>
      <c r="L8134" s="1" t="s">
        <v>22</v>
      </c>
      <c r="M8134" s="1">
        <v>45</v>
      </c>
      <c r="N8134" s="1">
        <v>500</v>
      </c>
      <c r="O8134" s="1">
        <v>225000</v>
      </c>
      <c r="P8134" s="1">
        <v>56250</v>
      </c>
      <c r="Q8134" s="1">
        <v>0.25</v>
      </c>
      <c r="R8134" s="1" t="s">
        <v>20</v>
      </c>
    </row>
    <row r="8135" spans="1:18" x14ac:dyDescent="0.25">
      <c r="A8135" s="1" t="s">
        <v>14</v>
      </c>
      <c r="B8135" s="1">
        <v>1128299</v>
      </c>
      <c r="C8135" s="3">
        <v>44264</v>
      </c>
      <c r="D8135" s="3" t="s">
        <v>135</v>
      </c>
      <c r="E8135" s="3" t="s">
        <v>148</v>
      </c>
      <c r="F8135" s="1">
        <v>1</v>
      </c>
      <c r="G8135" s="1">
        <v>2021</v>
      </c>
      <c r="H8135" s="1" t="s">
        <v>91</v>
      </c>
      <c r="I8135" s="1" t="s">
        <v>123</v>
      </c>
      <c r="J8135" s="1" t="s">
        <v>124</v>
      </c>
      <c r="K8135" s="1" t="s">
        <v>18</v>
      </c>
      <c r="L8135" s="1" t="s">
        <v>23</v>
      </c>
      <c r="M8135" s="1">
        <v>55</v>
      </c>
      <c r="N8135" s="1">
        <v>350</v>
      </c>
      <c r="O8135" s="1">
        <v>192500</v>
      </c>
      <c r="P8135" s="1">
        <v>38500</v>
      </c>
      <c r="Q8135" s="1">
        <v>0.2</v>
      </c>
      <c r="R8135" s="1" t="s">
        <v>20</v>
      </c>
    </row>
    <row r="8136" spans="1:18" x14ac:dyDescent="0.25">
      <c r="A8136" s="1" t="s">
        <v>14</v>
      </c>
      <c r="B8136" s="1">
        <v>1128299</v>
      </c>
      <c r="C8136" s="3">
        <v>44264</v>
      </c>
      <c r="D8136" s="3" t="s">
        <v>135</v>
      </c>
      <c r="E8136" s="3" t="s">
        <v>148</v>
      </c>
      <c r="F8136" s="1">
        <v>1</v>
      </c>
      <c r="G8136" s="1">
        <v>2021</v>
      </c>
      <c r="H8136" s="1" t="s">
        <v>91</v>
      </c>
      <c r="I8136" s="1" t="s">
        <v>123</v>
      </c>
      <c r="J8136" s="1" t="s">
        <v>124</v>
      </c>
      <c r="K8136" s="1" t="s">
        <v>21</v>
      </c>
      <c r="L8136" s="1" t="s">
        <v>22</v>
      </c>
      <c r="M8136" s="1">
        <v>60</v>
      </c>
      <c r="N8136" s="1">
        <v>375</v>
      </c>
      <c r="O8136" s="1">
        <v>225000</v>
      </c>
      <c r="P8136" s="1">
        <v>56250</v>
      </c>
      <c r="Q8136" s="1">
        <v>0.25</v>
      </c>
      <c r="R8136" s="1" t="s">
        <v>20</v>
      </c>
    </row>
    <row r="8137" spans="1:18" x14ac:dyDescent="0.25">
      <c r="A8137" s="1" t="s">
        <v>14</v>
      </c>
      <c r="B8137" s="1">
        <v>1128299</v>
      </c>
      <c r="C8137" s="3">
        <v>44264</v>
      </c>
      <c r="D8137" s="3" t="s">
        <v>135</v>
      </c>
      <c r="E8137" s="3" t="s">
        <v>148</v>
      </c>
      <c r="F8137" s="1">
        <v>1</v>
      </c>
      <c r="G8137" s="1">
        <v>2021</v>
      </c>
      <c r="H8137" s="1" t="s">
        <v>91</v>
      </c>
      <c r="I8137" s="1" t="s">
        <v>123</v>
      </c>
      <c r="J8137" s="1" t="s">
        <v>124</v>
      </c>
      <c r="K8137" s="1" t="s">
        <v>21</v>
      </c>
      <c r="L8137" s="1" t="s">
        <v>23</v>
      </c>
      <c r="M8137" s="1">
        <v>55</v>
      </c>
      <c r="N8137" s="1">
        <v>275</v>
      </c>
      <c r="O8137" s="1">
        <v>151250</v>
      </c>
      <c r="P8137" s="1">
        <v>37812.5</v>
      </c>
      <c r="Q8137" s="1">
        <v>0.25</v>
      </c>
      <c r="R8137" s="1" t="s">
        <v>20</v>
      </c>
    </row>
    <row r="8138" spans="1:18" x14ac:dyDescent="0.25">
      <c r="A8138" s="1" t="s">
        <v>14</v>
      </c>
      <c r="B8138" s="1">
        <v>1128299</v>
      </c>
      <c r="C8138" s="3">
        <v>44264</v>
      </c>
      <c r="D8138" s="3" t="s">
        <v>135</v>
      </c>
      <c r="E8138" s="3" t="s">
        <v>148</v>
      </c>
      <c r="F8138" s="1">
        <v>1</v>
      </c>
      <c r="G8138" s="1">
        <v>2021</v>
      </c>
      <c r="H8138" s="1" t="s">
        <v>91</v>
      </c>
      <c r="I8138" s="1" t="s">
        <v>123</v>
      </c>
      <c r="J8138" s="1" t="s">
        <v>124</v>
      </c>
      <c r="K8138" s="1" t="s">
        <v>18</v>
      </c>
      <c r="L8138" s="1" t="s">
        <v>19</v>
      </c>
      <c r="M8138" s="1">
        <v>60</v>
      </c>
      <c r="N8138" s="1">
        <v>125</v>
      </c>
      <c r="O8138" s="1">
        <v>75000</v>
      </c>
      <c r="P8138" s="1">
        <v>11250</v>
      </c>
      <c r="Q8138" s="1">
        <v>0.15</v>
      </c>
      <c r="R8138" s="1" t="s">
        <v>20</v>
      </c>
    </row>
    <row r="8139" spans="1:18" x14ac:dyDescent="0.25">
      <c r="A8139" s="1" t="s">
        <v>14</v>
      </c>
      <c r="B8139" s="1">
        <v>1128299</v>
      </c>
      <c r="C8139" s="3">
        <v>44264</v>
      </c>
      <c r="D8139" s="3" t="s">
        <v>135</v>
      </c>
      <c r="E8139" s="3" t="s">
        <v>148</v>
      </c>
      <c r="F8139" s="1">
        <v>1</v>
      </c>
      <c r="G8139" s="1">
        <v>2021</v>
      </c>
      <c r="H8139" s="1" t="s">
        <v>91</v>
      </c>
      <c r="I8139" s="1" t="s">
        <v>123</v>
      </c>
      <c r="J8139" s="1" t="s">
        <v>124</v>
      </c>
      <c r="K8139" s="1" t="s">
        <v>21</v>
      </c>
      <c r="L8139" s="1" t="s">
        <v>19</v>
      </c>
      <c r="M8139" s="1">
        <v>55</v>
      </c>
      <c r="N8139" s="1">
        <v>325</v>
      </c>
      <c r="O8139" s="1">
        <v>178750</v>
      </c>
      <c r="P8139" s="1">
        <v>71500</v>
      </c>
      <c r="Q8139" s="1">
        <v>0.4</v>
      </c>
      <c r="R8139" s="1" t="s">
        <v>20</v>
      </c>
    </row>
    <row r="8140" spans="1:18" x14ac:dyDescent="0.25">
      <c r="A8140" s="1" t="s">
        <v>14</v>
      </c>
      <c r="B8140" s="1">
        <v>1128299</v>
      </c>
      <c r="C8140" s="3">
        <v>44296</v>
      </c>
      <c r="D8140" s="3" t="s">
        <v>139</v>
      </c>
      <c r="E8140" s="3" t="s">
        <v>149</v>
      </c>
      <c r="F8140" s="1">
        <v>2</v>
      </c>
      <c r="G8140" s="1">
        <v>2021</v>
      </c>
      <c r="H8140" s="1" t="s">
        <v>91</v>
      </c>
      <c r="I8140" s="1" t="s">
        <v>123</v>
      </c>
      <c r="J8140" s="1" t="s">
        <v>124</v>
      </c>
      <c r="K8140" s="1" t="s">
        <v>18</v>
      </c>
      <c r="L8140" s="1" t="s">
        <v>22</v>
      </c>
      <c r="M8140" s="1">
        <v>60</v>
      </c>
      <c r="N8140" s="1">
        <v>500</v>
      </c>
      <c r="O8140" s="1">
        <v>300000</v>
      </c>
      <c r="P8140" s="1">
        <v>75000</v>
      </c>
      <c r="Q8140" s="1">
        <v>0.25</v>
      </c>
      <c r="R8140" s="1" t="s">
        <v>20</v>
      </c>
    </row>
    <row r="8141" spans="1:18" x14ac:dyDescent="0.25">
      <c r="A8141" s="1" t="s">
        <v>14</v>
      </c>
      <c r="B8141" s="1">
        <v>1128299</v>
      </c>
      <c r="C8141" s="3">
        <v>44296</v>
      </c>
      <c r="D8141" s="3" t="s">
        <v>139</v>
      </c>
      <c r="E8141" s="3" t="s">
        <v>149</v>
      </c>
      <c r="F8141" s="1">
        <v>2</v>
      </c>
      <c r="G8141" s="1">
        <v>2021</v>
      </c>
      <c r="H8141" s="1" t="s">
        <v>91</v>
      </c>
      <c r="I8141" s="1" t="s">
        <v>123</v>
      </c>
      <c r="J8141" s="1" t="s">
        <v>124</v>
      </c>
      <c r="K8141" s="1" t="s">
        <v>18</v>
      </c>
      <c r="L8141" s="1" t="s">
        <v>23</v>
      </c>
      <c r="M8141" s="1">
        <v>65</v>
      </c>
      <c r="N8141" s="1">
        <v>300</v>
      </c>
      <c r="O8141" s="1">
        <v>195000</v>
      </c>
      <c r="P8141" s="1">
        <v>39000</v>
      </c>
      <c r="Q8141" s="1">
        <v>0.2</v>
      </c>
      <c r="R8141" s="1" t="s">
        <v>20</v>
      </c>
    </row>
    <row r="8142" spans="1:18" x14ac:dyDescent="0.25">
      <c r="A8142" s="1" t="s">
        <v>14</v>
      </c>
      <c r="B8142" s="1">
        <v>1128299</v>
      </c>
      <c r="C8142" s="3">
        <v>44296</v>
      </c>
      <c r="D8142" s="3" t="s">
        <v>139</v>
      </c>
      <c r="E8142" s="3" t="s">
        <v>149</v>
      </c>
      <c r="F8142" s="1">
        <v>2</v>
      </c>
      <c r="G8142" s="1">
        <v>2021</v>
      </c>
      <c r="H8142" s="1" t="s">
        <v>91</v>
      </c>
      <c r="I8142" s="1" t="s">
        <v>123</v>
      </c>
      <c r="J8142" s="1" t="s">
        <v>124</v>
      </c>
      <c r="K8142" s="1" t="s">
        <v>21</v>
      </c>
      <c r="L8142" s="1" t="s">
        <v>22</v>
      </c>
      <c r="M8142" s="1">
        <v>65</v>
      </c>
      <c r="N8142" s="1">
        <v>350</v>
      </c>
      <c r="O8142" s="1">
        <v>227500</v>
      </c>
      <c r="P8142" s="1">
        <v>56875</v>
      </c>
      <c r="Q8142" s="1">
        <v>0.25</v>
      </c>
      <c r="R8142" s="1" t="s">
        <v>20</v>
      </c>
    </row>
    <row r="8143" spans="1:18" x14ac:dyDescent="0.25">
      <c r="A8143" s="1" t="s">
        <v>14</v>
      </c>
      <c r="B8143" s="1">
        <v>1128299</v>
      </c>
      <c r="C8143" s="3">
        <v>44296</v>
      </c>
      <c r="D8143" s="3" t="s">
        <v>139</v>
      </c>
      <c r="E8143" s="3" t="s">
        <v>149</v>
      </c>
      <c r="F8143" s="1">
        <v>2</v>
      </c>
      <c r="G8143" s="1">
        <v>2021</v>
      </c>
      <c r="H8143" s="1" t="s">
        <v>91</v>
      </c>
      <c r="I8143" s="1" t="s">
        <v>123</v>
      </c>
      <c r="J8143" s="1" t="s">
        <v>124</v>
      </c>
      <c r="K8143" s="1" t="s">
        <v>21</v>
      </c>
      <c r="L8143" s="1" t="s">
        <v>23</v>
      </c>
      <c r="M8143" s="1">
        <v>50</v>
      </c>
      <c r="N8143" s="1">
        <v>250</v>
      </c>
      <c r="O8143" s="1">
        <v>125000</v>
      </c>
      <c r="P8143" s="1">
        <v>31250</v>
      </c>
      <c r="Q8143" s="1">
        <v>0.25</v>
      </c>
      <c r="R8143" s="1" t="s">
        <v>20</v>
      </c>
    </row>
    <row r="8144" spans="1:18" x14ac:dyDescent="0.25">
      <c r="A8144" s="1" t="s">
        <v>14</v>
      </c>
      <c r="B8144" s="1">
        <v>1128299</v>
      </c>
      <c r="C8144" s="3">
        <v>44296</v>
      </c>
      <c r="D8144" s="3" t="s">
        <v>139</v>
      </c>
      <c r="E8144" s="3" t="s">
        <v>149</v>
      </c>
      <c r="F8144" s="1">
        <v>2</v>
      </c>
      <c r="G8144" s="1">
        <v>2021</v>
      </c>
      <c r="H8144" s="1" t="s">
        <v>91</v>
      </c>
      <c r="I8144" s="1" t="s">
        <v>123</v>
      </c>
      <c r="J8144" s="1" t="s">
        <v>124</v>
      </c>
      <c r="K8144" s="1" t="s">
        <v>18</v>
      </c>
      <c r="L8144" s="1" t="s">
        <v>19</v>
      </c>
      <c r="M8144" s="1">
        <v>55</v>
      </c>
      <c r="N8144" s="1">
        <v>150</v>
      </c>
      <c r="O8144" s="1">
        <v>82500</v>
      </c>
      <c r="P8144" s="1">
        <v>12375</v>
      </c>
      <c r="Q8144" s="1">
        <v>0.15</v>
      </c>
      <c r="R8144" s="1" t="s">
        <v>20</v>
      </c>
    </row>
    <row r="8145" spans="1:18" x14ac:dyDescent="0.25">
      <c r="A8145" s="1" t="s">
        <v>14</v>
      </c>
      <c r="B8145" s="1">
        <v>1128299</v>
      </c>
      <c r="C8145" s="3">
        <v>44296</v>
      </c>
      <c r="D8145" s="3" t="s">
        <v>139</v>
      </c>
      <c r="E8145" s="3" t="s">
        <v>149</v>
      </c>
      <c r="F8145" s="1">
        <v>2</v>
      </c>
      <c r="G8145" s="1">
        <v>2021</v>
      </c>
      <c r="H8145" s="1" t="s">
        <v>91</v>
      </c>
      <c r="I8145" s="1" t="s">
        <v>123</v>
      </c>
      <c r="J8145" s="1" t="s">
        <v>124</v>
      </c>
      <c r="K8145" s="1" t="s">
        <v>21</v>
      </c>
      <c r="L8145" s="1" t="s">
        <v>19</v>
      </c>
      <c r="M8145" s="1">
        <v>70</v>
      </c>
      <c r="N8145" s="1">
        <v>325</v>
      </c>
      <c r="O8145" s="1">
        <v>227500</v>
      </c>
      <c r="P8145" s="1">
        <v>91000</v>
      </c>
      <c r="Q8145" s="1">
        <v>0.4</v>
      </c>
      <c r="R8145" s="1" t="s">
        <v>20</v>
      </c>
    </row>
    <row r="8146" spans="1:18" x14ac:dyDescent="0.25">
      <c r="A8146" s="1" t="s">
        <v>14</v>
      </c>
      <c r="B8146" s="1">
        <v>1128299</v>
      </c>
      <c r="C8146" s="3">
        <v>44327</v>
      </c>
      <c r="D8146" s="3" t="s">
        <v>135</v>
      </c>
      <c r="E8146" s="3" t="s">
        <v>150</v>
      </c>
      <c r="F8146" s="1">
        <v>2</v>
      </c>
      <c r="G8146" s="1">
        <v>2021</v>
      </c>
      <c r="H8146" s="1" t="s">
        <v>91</v>
      </c>
      <c r="I8146" s="1" t="s">
        <v>123</v>
      </c>
      <c r="J8146" s="1" t="s">
        <v>124</v>
      </c>
      <c r="K8146" s="1" t="s">
        <v>18</v>
      </c>
      <c r="L8146" s="1" t="s">
        <v>22</v>
      </c>
      <c r="M8146" s="1">
        <v>55</v>
      </c>
      <c r="N8146" s="1">
        <v>525</v>
      </c>
      <c r="O8146" s="1">
        <v>288750</v>
      </c>
      <c r="P8146" s="1">
        <v>72187.5</v>
      </c>
      <c r="Q8146" s="1">
        <v>0.25</v>
      </c>
      <c r="R8146" s="1" t="s">
        <v>20</v>
      </c>
    </row>
    <row r="8147" spans="1:18" x14ac:dyDescent="0.25">
      <c r="A8147" s="1" t="s">
        <v>14</v>
      </c>
      <c r="B8147" s="1">
        <v>1128299</v>
      </c>
      <c r="C8147" s="3">
        <v>44327</v>
      </c>
      <c r="D8147" s="3" t="s">
        <v>135</v>
      </c>
      <c r="E8147" s="3" t="s">
        <v>150</v>
      </c>
      <c r="F8147" s="1">
        <v>2</v>
      </c>
      <c r="G8147" s="1">
        <v>2021</v>
      </c>
      <c r="H8147" s="1" t="s">
        <v>91</v>
      </c>
      <c r="I8147" s="1" t="s">
        <v>123</v>
      </c>
      <c r="J8147" s="1" t="s">
        <v>124</v>
      </c>
      <c r="K8147" s="1" t="s">
        <v>18</v>
      </c>
      <c r="L8147" s="1" t="s">
        <v>23</v>
      </c>
      <c r="M8147" s="1">
        <v>60</v>
      </c>
      <c r="N8147" s="1">
        <v>375</v>
      </c>
      <c r="O8147" s="1">
        <v>225000</v>
      </c>
      <c r="P8147" s="1">
        <v>45000</v>
      </c>
      <c r="Q8147" s="1">
        <v>0.2</v>
      </c>
      <c r="R8147" s="1" t="s">
        <v>20</v>
      </c>
    </row>
    <row r="8148" spans="1:18" x14ac:dyDescent="0.25">
      <c r="A8148" s="1" t="s">
        <v>14</v>
      </c>
      <c r="B8148" s="1">
        <v>1128299</v>
      </c>
      <c r="C8148" s="3">
        <v>44327</v>
      </c>
      <c r="D8148" s="3" t="s">
        <v>135</v>
      </c>
      <c r="E8148" s="3" t="s">
        <v>150</v>
      </c>
      <c r="F8148" s="1">
        <v>2</v>
      </c>
      <c r="G8148" s="1">
        <v>2021</v>
      </c>
      <c r="H8148" s="1" t="s">
        <v>91</v>
      </c>
      <c r="I8148" s="1" t="s">
        <v>123</v>
      </c>
      <c r="J8148" s="1" t="s">
        <v>124</v>
      </c>
      <c r="K8148" s="1" t="s">
        <v>21</v>
      </c>
      <c r="L8148" s="1" t="s">
        <v>22</v>
      </c>
      <c r="M8148" s="1">
        <v>60</v>
      </c>
      <c r="N8148" s="1">
        <v>375</v>
      </c>
      <c r="O8148" s="1">
        <v>225000</v>
      </c>
      <c r="P8148" s="1">
        <v>56250</v>
      </c>
      <c r="Q8148" s="1">
        <v>0.25</v>
      </c>
      <c r="R8148" s="1" t="s">
        <v>20</v>
      </c>
    </row>
    <row r="8149" spans="1:18" x14ac:dyDescent="0.25">
      <c r="A8149" s="1" t="s">
        <v>14</v>
      </c>
      <c r="B8149" s="1">
        <v>1128299</v>
      </c>
      <c r="C8149" s="3">
        <v>44327</v>
      </c>
      <c r="D8149" s="3" t="s">
        <v>135</v>
      </c>
      <c r="E8149" s="3" t="s">
        <v>150</v>
      </c>
      <c r="F8149" s="1">
        <v>2</v>
      </c>
      <c r="G8149" s="1">
        <v>2021</v>
      </c>
      <c r="H8149" s="1" t="s">
        <v>91</v>
      </c>
      <c r="I8149" s="1" t="s">
        <v>123</v>
      </c>
      <c r="J8149" s="1" t="s">
        <v>124</v>
      </c>
      <c r="K8149" s="1" t="s">
        <v>21</v>
      </c>
      <c r="L8149" s="1" t="s">
        <v>23</v>
      </c>
      <c r="M8149" s="1">
        <v>55</v>
      </c>
      <c r="N8149" s="1">
        <v>275</v>
      </c>
      <c r="O8149" s="1">
        <v>151250</v>
      </c>
      <c r="P8149" s="1">
        <v>37812.5</v>
      </c>
      <c r="Q8149" s="1">
        <v>0.25</v>
      </c>
      <c r="R8149" s="1" t="s">
        <v>20</v>
      </c>
    </row>
    <row r="8150" spans="1:18" x14ac:dyDescent="0.25">
      <c r="A8150" s="1" t="s">
        <v>14</v>
      </c>
      <c r="B8150" s="1">
        <v>1128299</v>
      </c>
      <c r="C8150" s="3">
        <v>44327</v>
      </c>
      <c r="D8150" s="3" t="s">
        <v>135</v>
      </c>
      <c r="E8150" s="3" t="s">
        <v>150</v>
      </c>
      <c r="F8150" s="1">
        <v>2</v>
      </c>
      <c r="G8150" s="1">
        <v>2021</v>
      </c>
      <c r="H8150" s="1" t="s">
        <v>91</v>
      </c>
      <c r="I8150" s="1" t="s">
        <v>123</v>
      </c>
      <c r="J8150" s="1" t="s">
        <v>124</v>
      </c>
      <c r="K8150" s="1" t="s">
        <v>18</v>
      </c>
      <c r="L8150" s="1" t="s">
        <v>19</v>
      </c>
      <c r="M8150" s="1">
        <v>60</v>
      </c>
      <c r="N8150" s="1">
        <v>175</v>
      </c>
      <c r="O8150" s="1">
        <v>105000</v>
      </c>
      <c r="P8150" s="1">
        <v>15750</v>
      </c>
      <c r="Q8150" s="1">
        <v>0.15</v>
      </c>
      <c r="R8150" s="1" t="s">
        <v>20</v>
      </c>
    </row>
    <row r="8151" spans="1:18" x14ac:dyDescent="0.25">
      <c r="A8151" s="1" t="s">
        <v>14</v>
      </c>
      <c r="B8151" s="1">
        <v>1128299</v>
      </c>
      <c r="C8151" s="3">
        <v>44327</v>
      </c>
      <c r="D8151" s="3" t="s">
        <v>135</v>
      </c>
      <c r="E8151" s="3" t="s">
        <v>150</v>
      </c>
      <c r="F8151" s="1">
        <v>2</v>
      </c>
      <c r="G8151" s="1">
        <v>2021</v>
      </c>
      <c r="H8151" s="1" t="s">
        <v>91</v>
      </c>
      <c r="I8151" s="1" t="s">
        <v>123</v>
      </c>
      <c r="J8151" s="1" t="s">
        <v>124</v>
      </c>
      <c r="K8151" s="1" t="s">
        <v>21</v>
      </c>
      <c r="L8151" s="1" t="s">
        <v>19</v>
      </c>
      <c r="M8151" s="1">
        <v>75</v>
      </c>
      <c r="N8151" s="1">
        <v>475</v>
      </c>
      <c r="O8151" s="1">
        <v>356250</v>
      </c>
      <c r="P8151" s="1">
        <v>142500</v>
      </c>
      <c r="Q8151" s="1">
        <v>0.4</v>
      </c>
      <c r="R8151" s="1" t="s">
        <v>20</v>
      </c>
    </row>
    <row r="8152" spans="1:18" x14ac:dyDescent="0.25">
      <c r="A8152" s="1" t="s">
        <v>14</v>
      </c>
      <c r="B8152" s="1">
        <v>1128299</v>
      </c>
      <c r="C8152" s="3">
        <v>44357</v>
      </c>
      <c r="D8152" s="3" t="s">
        <v>137</v>
      </c>
      <c r="E8152" s="3" t="s">
        <v>151</v>
      </c>
      <c r="F8152" s="1">
        <v>2</v>
      </c>
      <c r="G8152" s="1">
        <v>2021</v>
      </c>
      <c r="H8152" s="1" t="s">
        <v>91</v>
      </c>
      <c r="I8152" s="1" t="s">
        <v>123</v>
      </c>
      <c r="J8152" s="1" t="s">
        <v>124</v>
      </c>
      <c r="K8152" s="1" t="s">
        <v>18</v>
      </c>
      <c r="L8152" s="1" t="s">
        <v>22</v>
      </c>
      <c r="M8152" s="1">
        <v>70</v>
      </c>
      <c r="N8152" s="1">
        <v>725</v>
      </c>
      <c r="O8152" s="1">
        <v>507500</v>
      </c>
      <c r="P8152" s="1">
        <v>126875</v>
      </c>
      <c r="Q8152" s="1">
        <v>0.25</v>
      </c>
      <c r="R8152" s="1" t="s">
        <v>20</v>
      </c>
    </row>
    <row r="8153" spans="1:18" x14ac:dyDescent="0.25">
      <c r="A8153" s="1" t="s">
        <v>14</v>
      </c>
      <c r="B8153" s="1">
        <v>1128299</v>
      </c>
      <c r="C8153" s="3">
        <v>44357</v>
      </c>
      <c r="D8153" s="3" t="s">
        <v>137</v>
      </c>
      <c r="E8153" s="3" t="s">
        <v>151</v>
      </c>
      <c r="F8153" s="1">
        <v>2</v>
      </c>
      <c r="G8153" s="1">
        <v>2021</v>
      </c>
      <c r="H8153" s="1" t="s">
        <v>91</v>
      </c>
      <c r="I8153" s="1" t="s">
        <v>123</v>
      </c>
      <c r="J8153" s="1" t="s">
        <v>124</v>
      </c>
      <c r="K8153" s="1" t="s">
        <v>18</v>
      </c>
      <c r="L8153" s="1" t="s">
        <v>23</v>
      </c>
      <c r="M8153" s="1">
        <v>75</v>
      </c>
      <c r="N8153" s="1">
        <v>600</v>
      </c>
      <c r="O8153" s="1">
        <v>450000</v>
      </c>
      <c r="P8153" s="1">
        <v>90000</v>
      </c>
      <c r="Q8153" s="1">
        <v>0.2</v>
      </c>
      <c r="R8153" s="1" t="s">
        <v>20</v>
      </c>
    </row>
    <row r="8154" spans="1:18" x14ac:dyDescent="0.25">
      <c r="A8154" s="1" t="s">
        <v>14</v>
      </c>
      <c r="B8154" s="1">
        <v>1128299</v>
      </c>
      <c r="C8154" s="3">
        <v>44357</v>
      </c>
      <c r="D8154" s="3" t="s">
        <v>137</v>
      </c>
      <c r="E8154" s="3" t="s">
        <v>151</v>
      </c>
      <c r="F8154" s="1">
        <v>2</v>
      </c>
      <c r="G8154" s="1">
        <v>2021</v>
      </c>
      <c r="H8154" s="1" t="s">
        <v>91</v>
      </c>
      <c r="I8154" s="1" t="s">
        <v>123</v>
      </c>
      <c r="J8154" s="1" t="s">
        <v>124</v>
      </c>
      <c r="K8154" s="1" t="s">
        <v>21</v>
      </c>
      <c r="L8154" s="1" t="s">
        <v>22</v>
      </c>
      <c r="M8154" s="1">
        <v>75</v>
      </c>
      <c r="N8154" s="1">
        <v>600</v>
      </c>
      <c r="O8154" s="1">
        <v>450000</v>
      </c>
      <c r="P8154" s="1">
        <v>112500</v>
      </c>
      <c r="Q8154" s="1">
        <v>0.25</v>
      </c>
      <c r="R8154" s="1" t="s">
        <v>20</v>
      </c>
    </row>
    <row r="8155" spans="1:18" x14ac:dyDescent="0.25">
      <c r="A8155" s="1" t="s">
        <v>14</v>
      </c>
      <c r="B8155" s="1">
        <v>1128299</v>
      </c>
      <c r="C8155" s="3">
        <v>44357</v>
      </c>
      <c r="D8155" s="3" t="s">
        <v>137</v>
      </c>
      <c r="E8155" s="3" t="s">
        <v>151</v>
      </c>
      <c r="F8155" s="1">
        <v>2</v>
      </c>
      <c r="G8155" s="1">
        <v>2021</v>
      </c>
      <c r="H8155" s="1" t="s">
        <v>91</v>
      </c>
      <c r="I8155" s="1" t="s">
        <v>123</v>
      </c>
      <c r="J8155" s="1" t="s">
        <v>124</v>
      </c>
      <c r="K8155" s="1" t="s">
        <v>21</v>
      </c>
      <c r="L8155" s="1" t="s">
        <v>23</v>
      </c>
      <c r="M8155" s="1">
        <v>75</v>
      </c>
      <c r="N8155" s="1">
        <v>475</v>
      </c>
      <c r="O8155" s="1">
        <v>356250</v>
      </c>
      <c r="P8155" s="1">
        <v>89062.5</v>
      </c>
      <c r="Q8155" s="1">
        <v>0.25</v>
      </c>
      <c r="R8155" s="1" t="s">
        <v>20</v>
      </c>
    </row>
    <row r="8156" spans="1:18" x14ac:dyDescent="0.25">
      <c r="A8156" s="1" t="s">
        <v>14</v>
      </c>
      <c r="B8156" s="1">
        <v>1128299</v>
      </c>
      <c r="C8156" s="3">
        <v>44357</v>
      </c>
      <c r="D8156" s="3" t="s">
        <v>137</v>
      </c>
      <c r="E8156" s="3" t="s">
        <v>151</v>
      </c>
      <c r="F8156" s="1">
        <v>2</v>
      </c>
      <c r="G8156" s="1">
        <v>2021</v>
      </c>
      <c r="H8156" s="1" t="s">
        <v>91</v>
      </c>
      <c r="I8156" s="1" t="s">
        <v>123</v>
      </c>
      <c r="J8156" s="1" t="s">
        <v>124</v>
      </c>
      <c r="K8156" s="1" t="s">
        <v>18</v>
      </c>
      <c r="L8156" s="1" t="s">
        <v>19</v>
      </c>
      <c r="M8156" s="1">
        <v>85</v>
      </c>
      <c r="N8156" s="1">
        <v>350</v>
      </c>
      <c r="O8156" s="1">
        <v>297500</v>
      </c>
      <c r="P8156" s="1">
        <v>44625</v>
      </c>
      <c r="Q8156" s="1">
        <v>0.15</v>
      </c>
      <c r="R8156" s="1" t="s">
        <v>20</v>
      </c>
    </row>
    <row r="8157" spans="1:18" x14ac:dyDescent="0.25">
      <c r="A8157" s="1" t="s">
        <v>14</v>
      </c>
      <c r="B8157" s="1">
        <v>1128299</v>
      </c>
      <c r="C8157" s="3">
        <v>44357</v>
      </c>
      <c r="D8157" s="3" t="s">
        <v>137</v>
      </c>
      <c r="E8157" s="3" t="s">
        <v>151</v>
      </c>
      <c r="F8157" s="1">
        <v>2</v>
      </c>
      <c r="G8157" s="1">
        <v>2021</v>
      </c>
      <c r="H8157" s="1" t="s">
        <v>91</v>
      </c>
      <c r="I8157" s="1" t="s">
        <v>123</v>
      </c>
      <c r="J8157" s="1" t="s">
        <v>124</v>
      </c>
      <c r="K8157" s="1" t="s">
        <v>21</v>
      </c>
      <c r="L8157" s="1" t="s">
        <v>19</v>
      </c>
      <c r="M8157" s="1">
        <v>100</v>
      </c>
      <c r="N8157" s="1">
        <v>650</v>
      </c>
      <c r="O8157" s="1">
        <v>650000</v>
      </c>
      <c r="P8157" s="1">
        <v>260000</v>
      </c>
      <c r="Q8157" s="1">
        <v>0.4</v>
      </c>
      <c r="R8157" s="1" t="s">
        <v>20</v>
      </c>
    </row>
    <row r="8158" spans="1:18" x14ac:dyDescent="0.25">
      <c r="A8158" s="1" t="s">
        <v>14</v>
      </c>
      <c r="B8158" s="1">
        <v>1128299</v>
      </c>
      <c r="C8158" s="3">
        <v>44386</v>
      </c>
      <c r="D8158" s="3" t="s">
        <v>138</v>
      </c>
      <c r="E8158" s="3" t="s">
        <v>152</v>
      </c>
      <c r="F8158" s="1">
        <v>3</v>
      </c>
      <c r="G8158" s="1">
        <v>2021</v>
      </c>
      <c r="H8158" s="1" t="s">
        <v>91</v>
      </c>
      <c r="I8158" s="1" t="s">
        <v>123</v>
      </c>
      <c r="J8158" s="1" t="s">
        <v>124</v>
      </c>
      <c r="K8158" s="1" t="s">
        <v>18</v>
      </c>
      <c r="L8158" s="1" t="s">
        <v>22</v>
      </c>
      <c r="M8158" s="1">
        <v>80</v>
      </c>
      <c r="N8158" s="1">
        <v>800</v>
      </c>
      <c r="O8158" s="1">
        <v>640000</v>
      </c>
      <c r="P8158" s="1">
        <v>160000</v>
      </c>
      <c r="Q8158" s="1">
        <v>0.25</v>
      </c>
      <c r="R8158" s="1" t="s">
        <v>20</v>
      </c>
    </row>
    <row r="8159" spans="1:18" x14ac:dyDescent="0.25">
      <c r="A8159" s="1" t="s">
        <v>14</v>
      </c>
      <c r="B8159" s="1">
        <v>1128299</v>
      </c>
      <c r="C8159" s="3">
        <v>44386</v>
      </c>
      <c r="D8159" s="3" t="s">
        <v>138</v>
      </c>
      <c r="E8159" s="3" t="s">
        <v>152</v>
      </c>
      <c r="F8159" s="1">
        <v>3</v>
      </c>
      <c r="G8159" s="1">
        <v>2021</v>
      </c>
      <c r="H8159" s="1" t="s">
        <v>91</v>
      </c>
      <c r="I8159" s="1" t="s">
        <v>123</v>
      </c>
      <c r="J8159" s="1" t="s">
        <v>124</v>
      </c>
      <c r="K8159" s="1" t="s">
        <v>18</v>
      </c>
      <c r="L8159" s="1" t="s">
        <v>23</v>
      </c>
      <c r="M8159" s="1">
        <v>85</v>
      </c>
      <c r="N8159" s="1">
        <v>650</v>
      </c>
      <c r="O8159" s="1">
        <v>552500</v>
      </c>
      <c r="P8159" s="1">
        <v>110500</v>
      </c>
      <c r="Q8159" s="1">
        <v>0.2</v>
      </c>
      <c r="R8159" s="1" t="s">
        <v>20</v>
      </c>
    </row>
    <row r="8160" spans="1:18" x14ac:dyDescent="0.25">
      <c r="A8160" s="1" t="s">
        <v>14</v>
      </c>
      <c r="B8160" s="1">
        <v>1128299</v>
      </c>
      <c r="C8160" s="3">
        <v>44386</v>
      </c>
      <c r="D8160" s="3" t="s">
        <v>138</v>
      </c>
      <c r="E8160" s="3" t="s">
        <v>152</v>
      </c>
      <c r="F8160" s="1">
        <v>3</v>
      </c>
      <c r="G8160" s="1">
        <v>2021</v>
      </c>
      <c r="H8160" s="1" t="s">
        <v>91</v>
      </c>
      <c r="I8160" s="1" t="s">
        <v>123</v>
      </c>
      <c r="J8160" s="1" t="s">
        <v>124</v>
      </c>
      <c r="K8160" s="1" t="s">
        <v>21</v>
      </c>
      <c r="L8160" s="1" t="s">
        <v>22</v>
      </c>
      <c r="M8160" s="1">
        <v>85</v>
      </c>
      <c r="N8160" s="1">
        <v>600</v>
      </c>
      <c r="O8160" s="1">
        <v>510000</v>
      </c>
      <c r="P8160" s="1">
        <v>127500</v>
      </c>
      <c r="Q8160" s="1">
        <v>0.25</v>
      </c>
      <c r="R8160" s="1" t="s">
        <v>20</v>
      </c>
    </row>
    <row r="8161" spans="1:18" x14ac:dyDescent="0.25">
      <c r="A8161" s="1" t="s">
        <v>14</v>
      </c>
      <c r="B8161" s="1">
        <v>1128299</v>
      </c>
      <c r="C8161" s="3">
        <v>44386</v>
      </c>
      <c r="D8161" s="3" t="s">
        <v>138</v>
      </c>
      <c r="E8161" s="3" t="s">
        <v>152</v>
      </c>
      <c r="F8161" s="1">
        <v>3</v>
      </c>
      <c r="G8161" s="1">
        <v>2021</v>
      </c>
      <c r="H8161" s="1" t="s">
        <v>91</v>
      </c>
      <c r="I8161" s="1" t="s">
        <v>123</v>
      </c>
      <c r="J8161" s="1" t="s">
        <v>124</v>
      </c>
      <c r="K8161" s="1" t="s">
        <v>21</v>
      </c>
      <c r="L8161" s="1" t="s">
        <v>23</v>
      </c>
      <c r="M8161" s="1">
        <v>80</v>
      </c>
      <c r="N8161" s="1">
        <v>500</v>
      </c>
      <c r="O8161" s="1">
        <v>400000</v>
      </c>
      <c r="P8161" s="1">
        <v>100000</v>
      </c>
      <c r="Q8161" s="1">
        <v>0.25</v>
      </c>
      <c r="R8161" s="1" t="s">
        <v>20</v>
      </c>
    </row>
    <row r="8162" spans="1:18" x14ac:dyDescent="0.25">
      <c r="A8162" s="1" t="s">
        <v>14</v>
      </c>
      <c r="B8162" s="1">
        <v>1128299</v>
      </c>
      <c r="C8162" s="3">
        <v>44386</v>
      </c>
      <c r="D8162" s="3" t="s">
        <v>138</v>
      </c>
      <c r="E8162" s="3" t="s">
        <v>152</v>
      </c>
      <c r="F8162" s="1">
        <v>3</v>
      </c>
      <c r="G8162" s="1">
        <v>2021</v>
      </c>
      <c r="H8162" s="1" t="s">
        <v>91</v>
      </c>
      <c r="I8162" s="1" t="s">
        <v>123</v>
      </c>
      <c r="J8162" s="1" t="s">
        <v>124</v>
      </c>
      <c r="K8162" s="1" t="s">
        <v>18</v>
      </c>
      <c r="L8162" s="1" t="s">
        <v>19</v>
      </c>
      <c r="M8162" s="1">
        <v>85</v>
      </c>
      <c r="N8162" s="1">
        <v>550</v>
      </c>
      <c r="O8162" s="1">
        <v>467500</v>
      </c>
      <c r="P8162" s="1">
        <v>70125</v>
      </c>
      <c r="Q8162" s="1">
        <v>0.15</v>
      </c>
      <c r="R8162" s="1" t="s">
        <v>20</v>
      </c>
    </row>
    <row r="8163" spans="1:18" x14ac:dyDescent="0.25">
      <c r="A8163" s="1" t="s">
        <v>14</v>
      </c>
      <c r="B8163" s="1">
        <v>1128299</v>
      </c>
      <c r="C8163" s="3">
        <v>44386</v>
      </c>
      <c r="D8163" s="3" t="s">
        <v>138</v>
      </c>
      <c r="E8163" s="3" t="s">
        <v>152</v>
      </c>
      <c r="F8163" s="1">
        <v>3</v>
      </c>
      <c r="G8163" s="1">
        <v>2021</v>
      </c>
      <c r="H8163" s="1" t="s">
        <v>91</v>
      </c>
      <c r="I8163" s="1" t="s">
        <v>123</v>
      </c>
      <c r="J8163" s="1" t="s">
        <v>124</v>
      </c>
      <c r="K8163" s="1" t="s">
        <v>21</v>
      </c>
      <c r="L8163" s="1" t="s">
        <v>19</v>
      </c>
      <c r="M8163" s="1">
        <v>100</v>
      </c>
      <c r="N8163" s="1">
        <v>550</v>
      </c>
      <c r="O8163" s="1">
        <v>550000</v>
      </c>
      <c r="P8163" s="1">
        <v>220000</v>
      </c>
      <c r="Q8163" s="1">
        <v>0.4</v>
      </c>
      <c r="R8163" s="1" t="s">
        <v>20</v>
      </c>
    </row>
    <row r="8164" spans="1:18" x14ac:dyDescent="0.25">
      <c r="A8164" s="1" t="s">
        <v>14</v>
      </c>
      <c r="B8164" s="1">
        <v>1128299</v>
      </c>
      <c r="C8164" s="3">
        <v>44418</v>
      </c>
      <c r="D8164" s="3" t="s">
        <v>135</v>
      </c>
      <c r="E8164" s="3" t="s">
        <v>153</v>
      </c>
      <c r="F8164" s="1">
        <v>3</v>
      </c>
      <c r="G8164" s="1">
        <v>2021</v>
      </c>
      <c r="H8164" s="1" t="s">
        <v>91</v>
      </c>
      <c r="I8164" s="1" t="s">
        <v>123</v>
      </c>
      <c r="J8164" s="1" t="s">
        <v>124</v>
      </c>
      <c r="K8164" s="1" t="s">
        <v>18</v>
      </c>
      <c r="L8164" s="1" t="s">
        <v>22</v>
      </c>
      <c r="M8164" s="1">
        <v>85</v>
      </c>
      <c r="N8164" s="1">
        <v>750</v>
      </c>
      <c r="O8164" s="1">
        <v>637500</v>
      </c>
      <c r="P8164" s="1">
        <v>159375</v>
      </c>
      <c r="Q8164" s="1">
        <v>0.25</v>
      </c>
      <c r="R8164" s="1" t="s">
        <v>20</v>
      </c>
    </row>
    <row r="8165" spans="1:18" x14ac:dyDescent="0.25">
      <c r="A8165" s="1" t="s">
        <v>14</v>
      </c>
      <c r="B8165" s="1">
        <v>1128299</v>
      </c>
      <c r="C8165" s="3">
        <v>44418</v>
      </c>
      <c r="D8165" s="3" t="s">
        <v>135</v>
      </c>
      <c r="E8165" s="3" t="s">
        <v>153</v>
      </c>
      <c r="F8165" s="1">
        <v>3</v>
      </c>
      <c r="G8165" s="1">
        <v>2021</v>
      </c>
      <c r="H8165" s="1" t="s">
        <v>91</v>
      </c>
      <c r="I8165" s="1" t="s">
        <v>123</v>
      </c>
      <c r="J8165" s="1" t="s">
        <v>124</v>
      </c>
      <c r="K8165" s="1" t="s">
        <v>18</v>
      </c>
      <c r="L8165" s="1" t="s">
        <v>23</v>
      </c>
      <c r="M8165" s="1">
        <v>75</v>
      </c>
      <c r="N8165" s="1">
        <v>725</v>
      </c>
      <c r="O8165" s="1">
        <v>543750</v>
      </c>
      <c r="P8165" s="1">
        <v>108750</v>
      </c>
      <c r="Q8165" s="1">
        <v>0.2</v>
      </c>
      <c r="R8165" s="1" t="s">
        <v>20</v>
      </c>
    </row>
    <row r="8166" spans="1:18" x14ac:dyDescent="0.25">
      <c r="A8166" s="1" t="s">
        <v>14</v>
      </c>
      <c r="B8166" s="1">
        <v>1128299</v>
      </c>
      <c r="C8166" s="3">
        <v>44418</v>
      </c>
      <c r="D8166" s="3" t="s">
        <v>135</v>
      </c>
      <c r="E8166" s="3" t="s">
        <v>153</v>
      </c>
      <c r="F8166" s="1">
        <v>3</v>
      </c>
      <c r="G8166" s="1">
        <v>2021</v>
      </c>
      <c r="H8166" s="1" t="s">
        <v>91</v>
      </c>
      <c r="I8166" s="1" t="s">
        <v>123</v>
      </c>
      <c r="J8166" s="1" t="s">
        <v>124</v>
      </c>
      <c r="K8166" s="1" t="s">
        <v>21</v>
      </c>
      <c r="L8166" s="1" t="s">
        <v>22</v>
      </c>
      <c r="M8166" s="1">
        <v>70</v>
      </c>
      <c r="N8166" s="1">
        <v>600</v>
      </c>
      <c r="O8166" s="1">
        <v>420000</v>
      </c>
      <c r="P8166" s="1">
        <v>105000</v>
      </c>
      <c r="Q8166" s="1">
        <v>0.25</v>
      </c>
      <c r="R8166" s="1" t="s">
        <v>20</v>
      </c>
    </row>
    <row r="8167" spans="1:18" x14ac:dyDescent="0.25">
      <c r="A8167" s="1" t="s">
        <v>14</v>
      </c>
      <c r="B8167" s="1">
        <v>1128299</v>
      </c>
      <c r="C8167" s="3">
        <v>44418</v>
      </c>
      <c r="D8167" s="3" t="s">
        <v>135</v>
      </c>
      <c r="E8167" s="3" t="s">
        <v>153</v>
      </c>
      <c r="F8167" s="1">
        <v>3</v>
      </c>
      <c r="G8167" s="1">
        <v>2021</v>
      </c>
      <c r="H8167" s="1" t="s">
        <v>91</v>
      </c>
      <c r="I8167" s="1" t="s">
        <v>123</v>
      </c>
      <c r="J8167" s="1" t="s">
        <v>124</v>
      </c>
      <c r="K8167" s="1" t="s">
        <v>21</v>
      </c>
      <c r="L8167" s="1" t="s">
        <v>23</v>
      </c>
      <c r="M8167" s="1">
        <v>70</v>
      </c>
      <c r="N8167" s="1">
        <v>525</v>
      </c>
      <c r="O8167" s="1">
        <v>367500</v>
      </c>
      <c r="P8167" s="1">
        <v>91875</v>
      </c>
      <c r="Q8167" s="1">
        <v>0.25</v>
      </c>
      <c r="R8167" s="1" t="s">
        <v>20</v>
      </c>
    </row>
    <row r="8168" spans="1:18" x14ac:dyDescent="0.25">
      <c r="A8168" s="1" t="s">
        <v>51</v>
      </c>
      <c r="B8168" s="1">
        <v>1128299</v>
      </c>
      <c r="C8168" s="3">
        <v>44418</v>
      </c>
      <c r="D8168" s="3" t="s">
        <v>135</v>
      </c>
      <c r="E8168" s="3" t="s">
        <v>153</v>
      </c>
      <c r="F8168" s="1">
        <v>3</v>
      </c>
      <c r="G8168" s="1">
        <v>2021</v>
      </c>
      <c r="H8168" s="1" t="s">
        <v>91</v>
      </c>
      <c r="I8168" s="1" t="s">
        <v>123</v>
      </c>
      <c r="J8168" s="1" t="s">
        <v>124</v>
      </c>
      <c r="K8168" s="1" t="s">
        <v>18</v>
      </c>
      <c r="L8168" s="1" t="s">
        <v>19</v>
      </c>
      <c r="M8168" s="1">
        <v>70</v>
      </c>
      <c r="N8168" s="1">
        <v>525</v>
      </c>
      <c r="O8168" s="1">
        <v>367500</v>
      </c>
      <c r="P8168" s="1">
        <v>55125</v>
      </c>
      <c r="Q8168" s="1">
        <v>0.15</v>
      </c>
      <c r="R8168" s="1" t="s">
        <v>20</v>
      </c>
    </row>
    <row r="8169" spans="1:18" x14ac:dyDescent="0.25">
      <c r="A8169" s="1" t="s">
        <v>51</v>
      </c>
      <c r="B8169" s="1">
        <v>1128299</v>
      </c>
      <c r="C8169" s="3">
        <v>44418</v>
      </c>
      <c r="D8169" s="3" t="s">
        <v>135</v>
      </c>
      <c r="E8169" s="3" t="s">
        <v>153</v>
      </c>
      <c r="F8169" s="1">
        <v>3</v>
      </c>
      <c r="G8169" s="1">
        <v>2021</v>
      </c>
      <c r="H8169" s="1" t="s">
        <v>91</v>
      </c>
      <c r="I8169" s="1" t="s">
        <v>123</v>
      </c>
      <c r="J8169" s="1" t="s">
        <v>124</v>
      </c>
      <c r="K8169" s="1" t="s">
        <v>21</v>
      </c>
      <c r="L8169" s="1" t="s">
        <v>19</v>
      </c>
      <c r="M8169" s="1">
        <v>75</v>
      </c>
      <c r="N8169" s="1">
        <v>350</v>
      </c>
      <c r="O8169" s="1">
        <v>262500</v>
      </c>
      <c r="P8169" s="1">
        <v>105000</v>
      </c>
      <c r="Q8169" s="1">
        <v>0.4</v>
      </c>
      <c r="R8169" s="1" t="s">
        <v>20</v>
      </c>
    </row>
    <row r="8170" spans="1:18" x14ac:dyDescent="0.25">
      <c r="A8170" s="1" t="s">
        <v>51</v>
      </c>
      <c r="B8170" s="1">
        <v>1128299</v>
      </c>
      <c r="C8170" s="3">
        <v>44450</v>
      </c>
      <c r="D8170" s="3" t="s">
        <v>139</v>
      </c>
      <c r="E8170" s="3" t="s">
        <v>154</v>
      </c>
      <c r="F8170" s="1">
        <v>3</v>
      </c>
      <c r="G8170" s="1">
        <v>2021</v>
      </c>
      <c r="H8170" s="1" t="s">
        <v>91</v>
      </c>
      <c r="I8170" s="1" t="s">
        <v>123</v>
      </c>
      <c r="J8170" s="1" t="s">
        <v>124</v>
      </c>
      <c r="K8170" s="1" t="s">
        <v>18</v>
      </c>
      <c r="L8170" s="1" t="s">
        <v>22</v>
      </c>
      <c r="M8170" s="1">
        <v>65</v>
      </c>
      <c r="N8170" s="1">
        <v>550</v>
      </c>
      <c r="O8170" s="1">
        <v>357500</v>
      </c>
      <c r="P8170" s="1">
        <v>89375</v>
      </c>
      <c r="Q8170" s="1">
        <v>0.25</v>
      </c>
      <c r="R8170" s="1" t="s">
        <v>20</v>
      </c>
    </row>
    <row r="8171" spans="1:18" x14ac:dyDescent="0.25">
      <c r="A8171" s="1" t="s">
        <v>51</v>
      </c>
      <c r="B8171" s="1">
        <v>1128299</v>
      </c>
      <c r="C8171" s="3">
        <v>44450</v>
      </c>
      <c r="D8171" s="3" t="s">
        <v>139</v>
      </c>
      <c r="E8171" s="3" t="s">
        <v>154</v>
      </c>
      <c r="F8171" s="1">
        <v>3</v>
      </c>
      <c r="G8171" s="1">
        <v>2021</v>
      </c>
      <c r="H8171" s="1" t="s">
        <v>91</v>
      </c>
      <c r="I8171" s="1" t="s">
        <v>123</v>
      </c>
      <c r="J8171" s="1" t="s">
        <v>124</v>
      </c>
      <c r="K8171" s="1" t="s">
        <v>18</v>
      </c>
      <c r="L8171" s="1" t="s">
        <v>23</v>
      </c>
      <c r="M8171" s="1">
        <v>70</v>
      </c>
      <c r="N8171" s="1">
        <v>550</v>
      </c>
      <c r="O8171" s="1">
        <v>385000</v>
      </c>
      <c r="P8171" s="1">
        <v>77000</v>
      </c>
      <c r="Q8171" s="1">
        <v>0.2</v>
      </c>
      <c r="R8171" s="1" t="s">
        <v>20</v>
      </c>
    </row>
    <row r="8172" spans="1:18" x14ac:dyDescent="0.25">
      <c r="A8172" s="1" t="s">
        <v>51</v>
      </c>
      <c r="B8172" s="1">
        <v>1128299</v>
      </c>
      <c r="C8172" s="3">
        <v>44450</v>
      </c>
      <c r="D8172" s="3" t="s">
        <v>139</v>
      </c>
      <c r="E8172" s="3" t="s">
        <v>154</v>
      </c>
      <c r="F8172" s="1">
        <v>3</v>
      </c>
      <c r="G8172" s="1">
        <v>2021</v>
      </c>
      <c r="H8172" s="1" t="s">
        <v>91</v>
      </c>
      <c r="I8172" s="1" t="s">
        <v>123</v>
      </c>
      <c r="J8172" s="1" t="s">
        <v>124</v>
      </c>
      <c r="K8172" s="1" t="s">
        <v>21</v>
      </c>
      <c r="L8172" s="1" t="s">
        <v>22</v>
      </c>
      <c r="M8172" s="1">
        <v>65</v>
      </c>
      <c r="N8172" s="1">
        <v>375</v>
      </c>
      <c r="O8172" s="1">
        <v>243750</v>
      </c>
      <c r="P8172" s="1">
        <v>60937.5</v>
      </c>
      <c r="Q8172" s="1">
        <v>0.25</v>
      </c>
      <c r="R8172" s="1" t="s">
        <v>20</v>
      </c>
    </row>
    <row r="8173" spans="1:18" x14ac:dyDescent="0.25">
      <c r="A8173" s="1" t="s">
        <v>51</v>
      </c>
      <c r="B8173" s="1">
        <v>1128299</v>
      </c>
      <c r="C8173" s="3">
        <v>44450</v>
      </c>
      <c r="D8173" s="3" t="s">
        <v>139</v>
      </c>
      <c r="E8173" s="3" t="s">
        <v>154</v>
      </c>
      <c r="F8173" s="1">
        <v>3</v>
      </c>
      <c r="G8173" s="1">
        <v>2021</v>
      </c>
      <c r="H8173" s="1" t="s">
        <v>91</v>
      </c>
      <c r="I8173" s="1" t="s">
        <v>123</v>
      </c>
      <c r="J8173" s="1" t="s">
        <v>124</v>
      </c>
      <c r="K8173" s="1" t="s">
        <v>21</v>
      </c>
      <c r="L8173" s="1" t="s">
        <v>23</v>
      </c>
      <c r="M8173" s="1">
        <v>65</v>
      </c>
      <c r="N8173" s="1">
        <v>325</v>
      </c>
      <c r="O8173" s="1">
        <v>211250</v>
      </c>
      <c r="P8173" s="1">
        <v>52812.5</v>
      </c>
      <c r="Q8173" s="1">
        <v>0.25</v>
      </c>
      <c r="R8173" s="1" t="s">
        <v>20</v>
      </c>
    </row>
    <row r="8174" spans="1:18" x14ac:dyDescent="0.25">
      <c r="A8174" s="1" t="s">
        <v>51</v>
      </c>
      <c r="B8174" s="1">
        <v>1128299</v>
      </c>
      <c r="C8174" s="3">
        <v>44450</v>
      </c>
      <c r="D8174" s="3" t="s">
        <v>139</v>
      </c>
      <c r="E8174" s="3" t="s">
        <v>154</v>
      </c>
      <c r="F8174" s="1">
        <v>3</v>
      </c>
      <c r="G8174" s="1">
        <v>2021</v>
      </c>
      <c r="H8174" s="1" t="s">
        <v>91</v>
      </c>
      <c r="I8174" s="1" t="s">
        <v>123</v>
      </c>
      <c r="J8174" s="1" t="s">
        <v>124</v>
      </c>
      <c r="K8174" s="1" t="s">
        <v>18</v>
      </c>
      <c r="L8174" s="1" t="s">
        <v>19</v>
      </c>
      <c r="M8174" s="1">
        <v>75</v>
      </c>
      <c r="N8174" s="1">
        <v>350</v>
      </c>
      <c r="O8174" s="1">
        <v>262500</v>
      </c>
      <c r="P8174" s="1">
        <v>39375</v>
      </c>
      <c r="Q8174" s="1">
        <v>0.15</v>
      </c>
      <c r="R8174" s="1" t="s">
        <v>20</v>
      </c>
    </row>
    <row r="8175" spans="1:18" x14ac:dyDescent="0.25">
      <c r="A8175" s="1" t="s">
        <v>51</v>
      </c>
      <c r="B8175" s="1">
        <v>1128299</v>
      </c>
      <c r="C8175" s="3">
        <v>44450</v>
      </c>
      <c r="D8175" s="3" t="s">
        <v>139</v>
      </c>
      <c r="E8175" s="3" t="s">
        <v>154</v>
      </c>
      <c r="F8175" s="1">
        <v>3</v>
      </c>
      <c r="G8175" s="1">
        <v>2021</v>
      </c>
      <c r="H8175" s="1" t="s">
        <v>91</v>
      </c>
      <c r="I8175" s="1" t="s">
        <v>123</v>
      </c>
      <c r="J8175" s="1" t="s">
        <v>124</v>
      </c>
      <c r="K8175" s="1" t="s">
        <v>21</v>
      </c>
      <c r="L8175" s="1" t="s">
        <v>19</v>
      </c>
      <c r="M8175" s="1">
        <v>60</v>
      </c>
      <c r="N8175" s="1">
        <v>375</v>
      </c>
      <c r="O8175" s="1">
        <v>225000</v>
      </c>
      <c r="P8175" s="1">
        <v>90000</v>
      </c>
      <c r="Q8175" s="1">
        <v>0.4</v>
      </c>
      <c r="R8175" s="1" t="s">
        <v>20</v>
      </c>
    </row>
    <row r="8176" spans="1:18" x14ac:dyDescent="0.25">
      <c r="A8176" s="1" t="s">
        <v>51</v>
      </c>
      <c r="B8176" s="1">
        <v>1128299</v>
      </c>
      <c r="C8176" s="3">
        <v>44479</v>
      </c>
      <c r="D8176" s="3" t="s">
        <v>140</v>
      </c>
      <c r="E8176" s="3" t="s">
        <v>143</v>
      </c>
      <c r="F8176" s="1">
        <v>4</v>
      </c>
      <c r="G8176" s="1">
        <v>2021</v>
      </c>
      <c r="H8176" s="1" t="s">
        <v>91</v>
      </c>
      <c r="I8176" s="1" t="s">
        <v>123</v>
      </c>
      <c r="J8176" s="1" t="s">
        <v>124</v>
      </c>
      <c r="K8176" s="1" t="s">
        <v>18</v>
      </c>
      <c r="L8176" s="1" t="s">
        <v>22</v>
      </c>
      <c r="M8176" s="1">
        <v>55</v>
      </c>
      <c r="N8176" s="1">
        <v>475</v>
      </c>
      <c r="O8176" s="1">
        <v>261250</v>
      </c>
      <c r="P8176" s="1">
        <v>65312.5</v>
      </c>
      <c r="Q8176" s="1">
        <v>0.25</v>
      </c>
      <c r="R8176" s="1" t="s">
        <v>20</v>
      </c>
    </row>
    <row r="8177" spans="1:18" x14ac:dyDescent="0.25">
      <c r="A8177" s="1" t="s">
        <v>51</v>
      </c>
      <c r="B8177" s="1">
        <v>1128299</v>
      </c>
      <c r="C8177" s="3">
        <v>44479</v>
      </c>
      <c r="D8177" s="3" t="s">
        <v>140</v>
      </c>
      <c r="E8177" s="3" t="s">
        <v>143</v>
      </c>
      <c r="F8177" s="1">
        <v>4</v>
      </c>
      <c r="G8177" s="1">
        <v>2021</v>
      </c>
      <c r="H8177" s="1" t="s">
        <v>91</v>
      </c>
      <c r="I8177" s="1" t="s">
        <v>123</v>
      </c>
      <c r="J8177" s="1" t="s">
        <v>124</v>
      </c>
      <c r="K8177" s="1" t="s">
        <v>18</v>
      </c>
      <c r="L8177" s="1" t="s">
        <v>23</v>
      </c>
      <c r="M8177" s="1">
        <v>65</v>
      </c>
      <c r="N8177" s="1">
        <v>475</v>
      </c>
      <c r="O8177" s="1">
        <v>308750</v>
      </c>
      <c r="P8177" s="1">
        <v>61750</v>
      </c>
      <c r="Q8177" s="1">
        <v>0.2</v>
      </c>
      <c r="R8177" s="1" t="s">
        <v>20</v>
      </c>
    </row>
    <row r="8178" spans="1:18" x14ac:dyDescent="0.25">
      <c r="A8178" s="1" t="s">
        <v>51</v>
      </c>
      <c r="B8178" s="1">
        <v>1128299</v>
      </c>
      <c r="C8178" s="3">
        <v>44479</v>
      </c>
      <c r="D8178" s="3" t="s">
        <v>140</v>
      </c>
      <c r="E8178" s="3" t="s">
        <v>143</v>
      </c>
      <c r="F8178" s="1">
        <v>4</v>
      </c>
      <c r="G8178" s="1">
        <v>2021</v>
      </c>
      <c r="H8178" s="1" t="s">
        <v>91</v>
      </c>
      <c r="I8178" s="1" t="s">
        <v>123</v>
      </c>
      <c r="J8178" s="1" t="s">
        <v>124</v>
      </c>
      <c r="K8178" s="1" t="s">
        <v>21</v>
      </c>
      <c r="L8178" s="1" t="s">
        <v>22</v>
      </c>
      <c r="M8178" s="1">
        <v>60</v>
      </c>
      <c r="N8178" s="1">
        <v>300</v>
      </c>
      <c r="O8178" s="1">
        <v>180000</v>
      </c>
      <c r="P8178" s="1">
        <v>45000</v>
      </c>
      <c r="Q8178" s="1">
        <v>0.25</v>
      </c>
      <c r="R8178" s="1" t="s">
        <v>20</v>
      </c>
    </row>
    <row r="8179" spans="1:18" x14ac:dyDescent="0.25">
      <c r="A8179" s="1" t="s">
        <v>51</v>
      </c>
      <c r="B8179" s="1">
        <v>1128299</v>
      </c>
      <c r="C8179" s="3">
        <v>44479</v>
      </c>
      <c r="D8179" s="3" t="s">
        <v>140</v>
      </c>
      <c r="E8179" s="3" t="s">
        <v>143</v>
      </c>
      <c r="F8179" s="1">
        <v>4</v>
      </c>
      <c r="G8179" s="1">
        <v>2021</v>
      </c>
      <c r="H8179" s="1" t="s">
        <v>91</v>
      </c>
      <c r="I8179" s="1" t="s">
        <v>123</v>
      </c>
      <c r="J8179" s="1" t="s">
        <v>124</v>
      </c>
      <c r="K8179" s="1" t="s">
        <v>21</v>
      </c>
      <c r="L8179" s="1" t="s">
        <v>23</v>
      </c>
      <c r="M8179" s="1">
        <v>55</v>
      </c>
      <c r="N8179" s="1">
        <v>275</v>
      </c>
      <c r="O8179" s="1">
        <v>151250</v>
      </c>
      <c r="P8179" s="1">
        <v>37812.5</v>
      </c>
      <c r="Q8179" s="1">
        <v>0.25</v>
      </c>
      <c r="R8179" s="1" t="s">
        <v>20</v>
      </c>
    </row>
    <row r="8180" spans="1:18" x14ac:dyDescent="0.25">
      <c r="A8180" s="1" t="s">
        <v>51</v>
      </c>
      <c r="B8180" s="1">
        <v>1128299</v>
      </c>
      <c r="C8180" s="3">
        <v>44479</v>
      </c>
      <c r="D8180" s="3" t="s">
        <v>140</v>
      </c>
      <c r="E8180" s="3" t="s">
        <v>143</v>
      </c>
      <c r="F8180" s="1">
        <v>4</v>
      </c>
      <c r="G8180" s="1">
        <v>2021</v>
      </c>
      <c r="H8180" s="1" t="s">
        <v>91</v>
      </c>
      <c r="I8180" s="1" t="s">
        <v>123</v>
      </c>
      <c r="J8180" s="1" t="s">
        <v>124</v>
      </c>
      <c r="K8180" s="1" t="s">
        <v>18</v>
      </c>
      <c r="L8180" s="1" t="s">
        <v>19</v>
      </c>
      <c r="M8180" s="1">
        <v>65</v>
      </c>
      <c r="N8180" s="1">
        <v>250</v>
      </c>
      <c r="O8180" s="1">
        <v>162500</v>
      </c>
      <c r="P8180" s="1">
        <v>24375</v>
      </c>
      <c r="Q8180" s="1">
        <v>0.15</v>
      </c>
      <c r="R8180" s="1" t="s">
        <v>20</v>
      </c>
    </row>
    <row r="8181" spans="1:18" x14ac:dyDescent="0.25">
      <c r="A8181" s="1" t="s">
        <v>51</v>
      </c>
      <c r="B8181" s="1">
        <v>1128299</v>
      </c>
      <c r="C8181" s="3">
        <v>44479</v>
      </c>
      <c r="D8181" s="3" t="s">
        <v>140</v>
      </c>
      <c r="E8181" s="3" t="s">
        <v>143</v>
      </c>
      <c r="F8181" s="1">
        <v>4</v>
      </c>
      <c r="G8181" s="1">
        <v>2021</v>
      </c>
      <c r="H8181" s="1" t="s">
        <v>91</v>
      </c>
      <c r="I8181" s="1" t="s">
        <v>123</v>
      </c>
      <c r="J8181" s="1" t="s">
        <v>124</v>
      </c>
      <c r="K8181" s="1" t="s">
        <v>21</v>
      </c>
      <c r="L8181" s="1" t="s">
        <v>19</v>
      </c>
      <c r="M8181" s="1">
        <v>70</v>
      </c>
      <c r="N8181" s="1">
        <v>300</v>
      </c>
      <c r="O8181" s="1">
        <v>210000</v>
      </c>
      <c r="P8181" s="1">
        <v>84000</v>
      </c>
      <c r="Q8181" s="1">
        <v>0.4</v>
      </c>
      <c r="R8181" s="1" t="s">
        <v>20</v>
      </c>
    </row>
    <row r="8182" spans="1:18" x14ac:dyDescent="0.25">
      <c r="A8182" s="1" t="s">
        <v>51</v>
      </c>
      <c r="B8182" s="1">
        <v>1128299</v>
      </c>
      <c r="C8182" s="3">
        <v>44510</v>
      </c>
      <c r="D8182" s="3" t="s">
        <v>136</v>
      </c>
      <c r="E8182" s="3" t="s">
        <v>144</v>
      </c>
      <c r="F8182" s="1">
        <v>4</v>
      </c>
      <c r="G8182" s="1">
        <v>2021</v>
      </c>
      <c r="H8182" s="1" t="s">
        <v>91</v>
      </c>
      <c r="I8182" s="1" t="s">
        <v>123</v>
      </c>
      <c r="J8182" s="1" t="s">
        <v>124</v>
      </c>
      <c r="K8182" s="1" t="s">
        <v>18</v>
      </c>
      <c r="L8182" s="1" t="s">
        <v>22</v>
      </c>
      <c r="M8182" s="1">
        <v>55</v>
      </c>
      <c r="N8182" s="1">
        <v>525</v>
      </c>
      <c r="O8182" s="1">
        <v>288750</v>
      </c>
      <c r="P8182" s="1">
        <v>72187.5</v>
      </c>
      <c r="Q8182" s="1">
        <v>0.25</v>
      </c>
      <c r="R8182" s="1" t="s">
        <v>20</v>
      </c>
    </row>
    <row r="8183" spans="1:18" x14ac:dyDescent="0.25">
      <c r="A8183" s="1" t="s">
        <v>51</v>
      </c>
      <c r="B8183" s="1">
        <v>1128299</v>
      </c>
      <c r="C8183" s="3">
        <v>44510</v>
      </c>
      <c r="D8183" s="3" t="s">
        <v>136</v>
      </c>
      <c r="E8183" s="3" t="s">
        <v>144</v>
      </c>
      <c r="F8183" s="1">
        <v>4</v>
      </c>
      <c r="G8183" s="1">
        <v>2021</v>
      </c>
      <c r="H8183" s="1" t="s">
        <v>91</v>
      </c>
      <c r="I8183" s="1" t="s">
        <v>123</v>
      </c>
      <c r="J8183" s="1" t="s">
        <v>124</v>
      </c>
      <c r="K8183" s="1" t="s">
        <v>18</v>
      </c>
      <c r="L8183" s="1" t="s">
        <v>23</v>
      </c>
      <c r="M8183" s="1">
        <v>60</v>
      </c>
      <c r="N8183" s="1">
        <v>600</v>
      </c>
      <c r="O8183" s="1">
        <v>360000</v>
      </c>
      <c r="P8183" s="1">
        <v>72000</v>
      </c>
      <c r="Q8183" s="1">
        <v>0.2</v>
      </c>
      <c r="R8183" s="1" t="s">
        <v>20</v>
      </c>
    </row>
    <row r="8184" spans="1:18" x14ac:dyDescent="0.25">
      <c r="A8184" s="1" t="s">
        <v>51</v>
      </c>
      <c r="B8184" s="1">
        <v>1128299</v>
      </c>
      <c r="C8184" s="3">
        <v>44510</v>
      </c>
      <c r="D8184" s="3" t="s">
        <v>136</v>
      </c>
      <c r="E8184" s="3" t="s">
        <v>144</v>
      </c>
      <c r="F8184" s="1">
        <v>4</v>
      </c>
      <c r="G8184" s="1">
        <v>2021</v>
      </c>
      <c r="H8184" s="1" t="s">
        <v>91</v>
      </c>
      <c r="I8184" s="1" t="s">
        <v>123</v>
      </c>
      <c r="J8184" s="1" t="s">
        <v>124</v>
      </c>
      <c r="K8184" s="1" t="s">
        <v>21</v>
      </c>
      <c r="L8184" s="1" t="s">
        <v>22</v>
      </c>
      <c r="M8184" s="1">
        <v>55</v>
      </c>
      <c r="N8184" s="1">
        <v>425</v>
      </c>
      <c r="O8184" s="1">
        <v>233750</v>
      </c>
      <c r="P8184" s="1">
        <v>58437.5</v>
      </c>
      <c r="Q8184" s="1">
        <v>0.25</v>
      </c>
      <c r="R8184" s="1" t="s">
        <v>20</v>
      </c>
    </row>
    <row r="8185" spans="1:18" x14ac:dyDescent="0.25">
      <c r="A8185" s="1" t="s">
        <v>51</v>
      </c>
      <c r="B8185" s="1">
        <v>1128299</v>
      </c>
      <c r="C8185" s="3">
        <v>44510</v>
      </c>
      <c r="D8185" s="3" t="s">
        <v>136</v>
      </c>
      <c r="E8185" s="3" t="s">
        <v>144</v>
      </c>
      <c r="F8185" s="1">
        <v>4</v>
      </c>
      <c r="G8185" s="1">
        <v>2021</v>
      </c>
      <c r="H8185" s="1" t="s">
        <v>91</v>
      </c>
      <c r="I8185" s="1" t="s">
        <v>123</v>
      </c>
      <c r="J8185" s="1" t="s">
        <v>124</v>
      </c>
      <c r="K8185" s="1" t="s">
        <v>21</v>
      </c>
      <c r="L8185" s="1" t="s">
        <v>23</v>
      </c>
      <c r="M8185" s="1">
        <v>65</v>
      </c>
      <c r="N8185" s="1">
        <v>400</v>
      </c>
      <c r="O8185" s="1">
        <v>260000</v>
      </c>
      <c r="P8185" s="1">
        <v>65000</v>
      </c>
      <c r="Q8185" s="1">
        <v>0.25</v>
      </c>
      <c r="R8185" s="1" t="s">
        <v>20</v>
      </c>
    </row>
    <row r="8186" spans="1:18" x14ac:dyDescent="0.25">
      <c r="A8186" s="1" t="s">
        <v>51</v>
      </c>
      <c r="B8186" s="1">
        <v>1128299</v>
      </c>
      <c r="C8186" s="3">
        <v>44510</v>
      </c>
      <c r="D8186" s="3" t="s">
        <v>136</v>
      </c>
      <c r="E8186" s="3" t="s">
        <v>144</v>
      </c>
      <c r="F8186" s="1">
        <v>4</v>
      </c>
      <c r="G8186" s="1">
        <v>2021</v>
      </c>
      <c r="H8186" s="1" t="s">
        <v>91</v>
      </c>
      <c r="I8186" s="1" t="s">
        <v>123</v>
      </c>
      <c r="J8186" s="1" t="s">
        <v>124</v>
      </c>
      <c r="K8186" s="1" t="s">
        <v>18</v>
      </c>
      <c r="L8186" s="1" t="s">
        <v>19</v>
      </c>
      <c r="M8186" s="1">
        <v>85</v>
      </c>
      <c r="N8186" s="1">
        <v>375</v>
      </c>
      <c r="O8186" s="1">
        <v>318750</v>
      </c>
      <c r="P8186" s="1">
        <v>47812.5</v>
      </c>
      <c r="Q8186" s="1">
        <v>0.15</v>
      </c>
      <c r="R8186" s="1" t="s">
        <v>20</v>
      </c>
    </row>
    <row r="8187" spans="1:18" x14ac:dyDescent="0.25">
      <c r="A8187" s="1" t="s">
        <v>51</v>
      </c>
      <c r="B8187" s="1">
        <v>1128299</v>
      </c>
      <c r="C8187" s="3">
        <v>44510</v>
      </c>
      <c r="D8187" s="3" t="s">
        <v>136</v>
      </c>
      <c r="E8187" s="3" t="s">
        <v>144</v>
      </c>
      <c r="F8187" s="1">
        <v>4</v>
      </c>
      <c r="G8187" s="1">
        <v>2021</v>
      </c>
      <c r="H8187" s="1" t="s">
        <v>91</v>
      </c>
      <c r="I8187" s="1" t="s">
        <v>123</v>
      </c>
      <c r="J8187" s="1" t="s">
        <v>124</v>
      </c>
      <c r="K8187" s="1" t="s">
        <v>21</v>
      </c>
      <c r="L8187" s="1" t="s">
        <v>19</v>
      </c>
      <c r="M8187" s="1">
        <v>90</v>
      </c>
      <c r="N8187" s="1">
        <v>500</v>
      </c>
      <c r="O8187" s="1">
        <v>450000</v>
      </c>
      <c r="P8187" s="1">
        <v>180000</v>
      </c>
      <c r="Q8187" s="1">
        <v>0.4</v>
      </c>
      <c r="R8187" s="1" t="s">
        <v>20</v>
      </c>
    </row>
    <row r="8188" spans="1:18" x14ac:dyDescent="0.25">
      <c r="A8188" s="1" t="s">
        <v>51</v>
      </c>
      <c r="B8188" s="1">
        <v>1128299</v>
      </c>
      <c r="C8188" s="3">
        <v>44539</v>
      </c>
      <c r="D8188" s="3" t="s">
        <v>137</v>
      </c>
      <c r="E8188" s="3" t="s">
        <v>145</v>
      </c>
      <c r="F8188" s="1">
        <v>4</v>
      </c>
      <c r="G8188" s="1">
        <v>2021</v>
      </c>
      <c r="H8188" s="1" t="s">
        <v>91</v>
      </c>
      <c r="I8188" s="1" t="s">
        <v>123</v>
      </c>
      <c r="J8188" s="1" t="s">
        <v>124</v>
      </c>
      <c r="K8188" s="1" t="s">
        <v>18</v>
      </c>
      <c r="L8188" s="1" t="s">
        <v>22</v>
      </c>
      <c r="M8188" s="1">
        <v>75</v>
      </c>
      <c r="N8188" s="1">
        <v>700</v>
      </c>
      <c r="O8188" s="1">
        <v>525000</v>
      </c>
      <c r="P8188" s="1">
        <v>131250</v>
      </c>
      <c r="Q8188" s="1">
        <v>0.25</v>
      </c>
      <c r="R8188" s="1" t="s">
        <v>20</v>
      </c>
    </row>
    <row r="8189" spans="1:18" x14ac:dyDescent="0.25">
      <c r="A8189" s="1" t="s">
        <v>51</v>
      </c>
      <c r="B8189" s="1">
        <v>1128299</v>
      </c>
      <c r="C8189" s="3">
        <v>44539</v>
      </c>
      <c r="D8189" s="3" t="s">
        <v>137</v>
      </c>
      <c r="E8189" s="3" t="s">
        <v>145</v>
      </c>
      <c r="F8189" s="1">
        <v>4</v>
      </c>
      <c r="G8189" s="1">
        <v>2021</v>
      </c>
      <c r="H8189" s="1" t="s">
        <v>91</v>
      </c>
      <c r="I8189" s="1" t="s">
        <v>123</v>
      </c>
      <c r="J8189" s="1" t="s">
        <v>124</v>
      </c>
      <c r="K8189" s="1" t="s">
        <v>18</v>
      </c>
      <c r="L8189" s="1" t="s">
        <v>23</v>
      </c>
      <c r="M8189" s="1">
        <v>85</v>
      </c>
      <c r="N8189" s="1">
        <v>700</v>
      </c>
      <c r="O8189" s="1">
        <v>595000</v>
      </c>
      <c r="P8189" s="1">
        <v>119000</v>
      </c>
      <c r="Q8189" s="1">
        <v>0.2</v>
      </c>
      <c r="R8189" s="1" t="s">
        <v>20</v>
      </c>
    </row>
    <row r="8190" spans="1:18" x14ac:dyDescent="0.25">
      <c r="A8190" s="1" t="s">
        <v>46</v>
      </c>
      <c r="B8190" s="1">
        <v>1128299</v>
      </c>
      <c r="C8190" s="3">
        <v>44539</v>
      </c>
      <c r="D8190" s="3" t="s">
        <v>137</v>
      </c>
      <c r="E8190" s="3" t="s">
        <v>145</v>
      </c>
      <c r="F8190" s="1">
        <v>4</v>
      </c>
      <c r="G8190" s="1">
        <v>2021</v>
      </c>
      <c r="H8190" s="1" t="s">
        <v>91</v>
      </c>
      <c r="I8190" s="1" t="s">
        <v>123</v>
      </c>
      <c r="J8190" s="1" t="s">
        <v>124</v>
      </c>
      <c r="K8190" s="1" t="s">
        <v>21</v>
      </c>
      <c r="L8190" s="1" t="s">
        <v>22</v>
      </c>
      <c r="M8190" s="1">
        <v>80</v>
      </c>
      <c r="N8190" s="1">
        <v>500</v>
      </c>
      <c r="O8190" s="1">
        <v>400000</v>
      </c>
      <c r="P8190" s="1">
        <v>100000</v>
      </c>
      <c r="Q8190" s="1">
        <v>0.25</v>
      </c>
      <c r="R8190" s="1" t="s">
        <v>20</v>
      </c>
    </row>
    <row r="8191" spans="1:18" x14ac:dyDescent="0.25">
      <c r="A8191" s="1" t="s">
        <v>46</v>
      </c>
      <c r="B8191" s="1">
        <v>1128299</v>
      </c>
      <c r="C8191" s="3">
        <v>44539</v>
      </c>
      <c r="D8191" s="3" t="s">
        <v>137</v>
      </c>
      <c r="E8191" s="3" t="s">
        <v>145</v>
      </c>
      <c r="F8191" s="1">
        <v>4</v>
      </c>
      <c r="G8191" s="1">
        <v>2021</v>
      </c>
      <c r="H8191" s="1" t="s">
        <v>91</v>
      </c>
      <c r="I8191" s="1" t="s">
        <v>123</v>
      </c>
      <c r="J8191" s="1" t="s">
        <v>124</v>
      </c>
      <c r="K8191" s="1" t="s">
        <v>21</v>
      </c>
      <c r="L8191" s="1" t="s">
        <v>23</v>
      </c>
      <c r="M8191" s="1">
        <v>80</v>
      </c>
      <c r="N8191" s="1">
        <v>500</v>
      </c>
      <c r="O8191" s="1">
        <v>400000</v>
      </c>
      <c r="P8191" s="1">
        <v>100000</v>
      </c>
      <c r="Q8191" s="1">
        <v>0.25</v>
      </c>
      <c r="R8191" s="1" t="s">
        <v>20</v>
      </c>
    </row>
    <row r="8192" spans="1:18" x14ac:dyDescent="0.25">
      <c r="A8192" s="1" t="s">
        <v>46</v>
      </c>
      <c r="B8192" s="1">
        <v>1128299</v>
      </c>
      <c r="C8192" s="3">
        <v>44539</v>
      </c>
      <c r="D8192" s="3" t="s">
        <v>137</v>
      </c>
      <c r="E8192" s="3" t="s">
        <v>145</v>
      </c>
      <c r="F8192" s="1">
        <v>4</v>
      </c>
      <c r="G8192" s="1">
        <v>2021</v>
      </c>
      <c r="H8192" s="1" t="s">
        <v>91</v>
      </c>
      <c r="I8192" s="1" t="s">
        <v>123</v>
      </c>
      <c r="J8192" s="1" t="s">
        <v>124</v>
      </c>
      <c r="K8192" s="1" t="s">
        <v>18</v>
      </c>
      <c r="L8192" s="1" t="s">
        <v>19</v>
      </c>
      <c r="M8192" s="1">
        <v>90</v>
      </c>
      <c r="N8192" s="1">
        <v>425</v>
      </c>
      <c r="O8192" s="1">
        <v>382500</v>
      </c>
      <c r="P8192" s="1">
        <v>57375</v>
      </c>
      <c r="Q8192" s="1">
        <v>0.15</v>
      </c>
      <c r="R8192" s="1" t="s">
        <v>20</v>
      </c>
    </row>
    <row r="8193" spans="1:18" x14ac:dyDescent="0.25">
      <c r="A8193" s="1" t="s">
        <v>46</v>
      </c>
      <c r="B8193" s="1">
        <v>1128299</v>
      </c>
      <c r="C8193" s="3">
        <v>44539</v>
      </c>
      <c r="D8193" s="3" t="s">
        <v>137</v>
      </c>
      <c r="E8193" s="3" t="s">
        <v>145</v>
      </c>
      <c r="F8193" s="1">
        <v>4</v>
      </c>
      <c r="G8193" s="1">
        <v>2021</v>
      </c>
      <c r="H8193" s="1" t="s">
        <v>91</v>
      </c>
      <c r="I8193" s="1" t="s">
        <v>123</v>
      </c>
      <c r="J8193" s="1" t="s">
        <v>124</v>
      </c>
      <c r="K8193" s="1" t="s">
        <v>21</v>
      </c>
      <c r="L8193" s="1" t="s">
        <v>19</v>
      </c>
      <c r="M8193" s="1">
        <v>95</v>
      </c>
      <c r="N8193" s="1">
        <v>525</v>
      </c>
      <c r="O8193" s="1">
        <v>498750</v>
      </c>
      <c r="P8193" s="1">
        <v>199500</v>
      </c>
      <c r="Q8193" s="1">
        <v>0.4</v>
      </c>
      <c r="R8193" s="1" t="s">
        <v>20</v>
      </c>
    </row>
    <row r="8194" spans="1:18" x14ac:dyDescent="0.25">
      <c r="A8194" s="1" t="s">
        <v>46</v>
      </c>
      <c r="B8194" s="1">
        <v>1128299</v>
      </c>
      <c r="C8194" s="3">
        <v>44213</v>
      </c>
      <c r="D8194" s="3" t="s">
        <v>140</v>
      </c>
      <c r="E8194" s="3" t="s">
        <v>146</v>
      </c>
      <c r="F8194" s="1">
        <v>1</v>
      </c>
      <c r="G8194" s="1">
        <v>2021</v>
      </c>
      <c r="H8194" s="1" t="s">
        <v>91</v>
      </c>
      <c r="I8194" s="1" t="s">
        <v>123</v>
      </c>
      <c r="J8194" s="1" t="s">
        <v>124</v>
      </c>
      <c r="K8194" s="1" t="s">
        <v>18</v>
      </c>
      <c r="L8194" s="1" t="s">
        <v>22</v>
      </c>
      <c r="M8194" s="1">
        <v>40</v>
      </c>
      <c r="N8194" s="1">
        <v>425</v>
      </c>
      <c r="O8194" s="1">
        <v>170000</v>
      </c>
      <c r="P8194" s="1">
        <v>51000</v>
      </c>
      <c r="Q8194" s="1">
        <v>0.3</v>
      </c>
      <c r="R8194" s="1" t="s">
        <v>20</v>
      </c>
    </row>
    <row r="8195" spans="1:18" x14ac:dyDescent="0.25">
      <c r="A8195" s="1" t="s">
        <v>46</v>
      </c>
      <c r="B8195" s="1">
        <v>1128299</v>
      </c>
      <c r="C8195" s="3">
        <v>44213</v>
      </c>
      <c r="D8195" s="3" t="s">
        <v>140</v>
      </c>
      <c r="E8195" s="3" t="s">
        <v>146</v>
      </c>
      <c r="F8195" s="1">
        <v>1</v>
      </c>
      <c r="G8195" s="1">
        <v>2021</v>
      </c>
      <c r="H8195" s="1" t="s">
        <v>91</v>
      </c>
      <c r="I8195" s="1" t="s">
        <v>123</v>
      </c>
      <c r="J8195" s="1" t="s">
        <v>124</v>
      </c>
      <c r="K8195" s="1" t="s">
        <v>18</v>
      </c>
      <c r="L8195" s="1" t="s">
        <v>23</v>
      </c>
      <c r="M8195" s="1">
        <v>50</v>
      </c>
      <c r="N8195" s="1">
        <v>425</v>
      </c>
      <c r="O8195" s="1">
        <v>212500</v>
      </c>
      <c r="P8195" s="1">
        <v>53125</v>
      </c>
      <c r="Q8195" s="1">
        <v>0.25</v>
      </c>
      <c r="R8195" s="1" t="s">
        <v>20</v>
      </c>
    </row>
    <row r="8196" spans="1:18" x14ac:dyDescent="0.25">
      <c r="A8196" s="1" t="s">
        <v>46</v>
      </c>
      <c r="B8196" s="1">
        <v>1128299</v>
      </c>
      <c r="C8196" s="3">
        <v>44213</v>
      </c>
      <c r="D8196" s="3" t="s">
        <v>140</v>
      </c>
      <c r="E8196" s="3" t="s">
        <v>146</v>
      </c>
      <c r="F8196" s="1">
        <v>1</v>
      </c>
      <c r="G8196" s="1">
        <v>2021</v>
      </c>
      <c r="H8196" s="1" t="s">
        <v>91</v>
      </c>
      <c r="I8196" s="1" t="s">
        <v>123</v>
      </c>
      <c r="J8196" s="1" t="s">
        <v>124</v>
      </c>
      <c r="K8196" s="1" t="s">
        <v>21</v>
      </c>
      <c r="L8196" s="1" t="s">
        <v>22</v>
      </c>
      <c r="M8196" s="1">
        <v>50</v>
      </c>
      <c r="N8196" s="1">
        <v>425</v>
      </c>
      <c r="O8196" s="1">
        <v>212500</v>
      </c>
      <c r="P8196" s="1">
        <v>63750</v>
      </c>
      <c r="Q8196" s="1">
        <v>0.3</v>
      </c>
      <c r="R8196" s="1" t="s">
        <v>20</v>
      </c>
    </row>
    <row r="8197" spans="1:18" x14ac:dyDescent="0.25">
      <c r="A8197" s="1" t="s">
        <v>46</v>
      </c>
      <c r="B8197" s="1">
        <v>1128299</v>
      </c>
      <c r="C8197" s="3">
        <v>44213</v>
      </c>
      <c r="D8197" s="3" t="s">
        <v>140</v>
      </c>
      <c r="E8197" s="3" t="s">
        <v>146</v>
      </c>
      <c r="F8197" s="1">
        <v>1</v>
      </c>
      <c r="G8197" s="1">
        <v>2021</v>
      </c>
      <c r="H8197" s="1" t="s">
        <v>91</v>
      </c>
      <c r="I8197" s="1" t="s">
        <v>123</v>
      </c>
      <c r="J8197" s="1" t="s">
        <v>124</v>
      </c>
      <c r="K8197" s="1" t="s">
        <v>21</v>
      </c>
      <c r="L8197" s="1" t="s">
        <v>23</v>
      </c>
      <c r="M8197" s="1">
        <v>50</v>
      </c>
      <c r="N8197" s="1">
        <v>275</v>
      </c>
      <c r="O8197" s="1">
        <v>137500</v>
      </c>
      <c r="P8197" s="1">
        <v>41250</v>
      </c>
      <c r="Q8197" s="1">
        <v>0.3</v>
      </c>
      <c r="R8197" s="1" t="s">
        <v>20</v>
      </c>
    </row>
    <row r="8198" spans="1:18" x14ac:dyDescent="0.25">
      <c r="A8198" s="1" t="s">
        <v>46</v>
      </c>
      <c r="B8198" s="1">
        <v>1128299</v>
      </c>
      <c r="C8198" s="3">
        <v>44213</v>
      </c>
      <c r="D8198" s="3" t="s">
        <v>140</v>
      </c>
      <c r="E8198" s="3" t="s">
        <v>146</v>
      </c>
      <c r="F8198" s="1">
        <v>1</v>
      </c>
      <c r="G8198" s="1">
        <v>2021</v>
      </c>
      <c r="H8198" s="1" t="s">
        <v>91</v>
      </c>
      <c r="I8198" s="1" t="s">
        <v>123</v>
      </c>
      <c r="J8198" s="1" t="s">
        <v>124</v>
      </c>
      <c r="K8198" s="1" t="s">
        <v>18</v>
      </c>
      <c r="L8198" s="1" t="s">
        <v>19</v>
      </c>
      <c r="M8198" s="1">
        <v>55</v>
      </c>
      <c r="N8198" s="1">
        <v>225</v>
      </c>
      <c r="O8198" s="1">
        <v>123750</v>
      </c>
      <c r="P8198" s="1">
        <v>24750</v>
      </c>
      <c r="Q8198" s="1">
        <v>0.2</v>
      </c>
      <c r="R8198" s="1" t="s">
        <v>20</v>
      </c>
    </row>
    <row r="8199" spans="1:18" x14ac:dyDescent="0.25">
      <c r="A8199" s="1" t="s">
        <v>46</v>
      </c>
      <c r="B8199" s="1">
        <v>1128299</v>
      </c>
      <c r="C8199" s="3">
        <v>44213</v>
      </c>
      <c r="D8199" s="3" t="s">
        <v>140</v>
      </c>
      <c r="E8199" s="3" t="s">
        <v>146</v>
      </c>
      <c r="F8199" s="1">
        <v>1</v>
      </c>
      <c r="G8199" s="1">
        <v>2021</v>
      </c>
      <c r="H8199" s="1" t="s">
        <v>91</v>
      </c>
      <c r="I8199" s="1" t="s">
        <v>123</v>
      </c>
      <c r="J8199" s="1" t="s">
        <v>124</v>
      </c>
      <c r="K8199" s="1" t="s">
        <v>21</v>
      </c>
      <c r="L8199" s="1" t="s">
        <v>19</v>
      </c>
      <c r="M8199" s="1">
        <v>50</v>
      </c>
      <c r="N8199" s="1">
        <v>475</v>
      </c>
      <c r="O8199" s="1">
        <v>237500</v>
      </c>
      <c r="P8199" s="1">
        <v>106875</v>
      </c>
      <c r="Q8199" s="1">
        <v>0.45</v>
      </c>
      <c r="R8199" s="1" t="s">
        <v>20</v>
      </c>
    </row>
    <row r="8200" spans="1:18" x14ac:dyDescent="0.25">
      <c r="A8200" s="1" t="s">
        <v>46</v>
      </c>
      <c r="B8200" s="1">
        <v>1128299</v>
      </c>
      <c r="C8200" s="3">
        <v>44244</v>
      </c>
      <c r="D8200" s="3" t="s">
        <v>136</v>
      </c>
      <c r="E8200" s="3" t="s">
        <v>147</v>
      </c>
      <c r="F8200" s="1">
        <v>1</v>
      </c>
      <c r="G8200" s="1">
        <v>2021</v>
      </c>
      <c r="H8200" s="1" t="s">
        <v>91</v>
      </c>
      <c r="I8200" s="1" t="s">
        <v>123</v>
      </c>
      <c r="J8200" s="1" t="s">
        <v>124</v>
      </c>
      <c r="K8200" s="1" t="s">
        <v>18</v>
      </c>
      <c r="L8200" s="1" t="s">
        <v>22</v>
      </c>
      <c r="M8200" s="1">
        <v>40</v>
      </c>
      <c r="N8200" s="1">
        <v>525</v>
      </c>
      <c r="O8200" s="1">
        <v>210000</v>
      </c>
      <c r="P8200" s="1">
        <v>63000</v>
      </c>
      <c r="Q8200" s="1">
        <v>0.3</v>
      </c>
      <c r="R8200" s="1" t="s">
        <v>20</v>
      </c>
    </row>
    <row r="8201" spans="1:18" x14ac:dyDescent="0.25">
      <c r="A8201" s="1" t="s">
        <v>46</v>
      </c>
      <c r="B8201" s="1">
        <v>1128299</v>
      </c>
      <c r="C8201" s="3">
        <v>44244</v>
      </c>
      <c r="D8201" s="3" t="s">
        <v>136</v>
      </c>
      <c r="E8201" s="3" t="s">
        <v>147</v>
      </c>
      <c r="F8201" s="1">
        <v>1</v>
      </c>
      <c r="G8201" s="1">
        <v>2021</v>
      </c>
      <c r="H8201" s="1" t="s">
        <v>91</v>
      </c>
      <c r="I8201" s="1" t="s">
        <v>123</v>
      </c>
      <c r="J8201" s="1" t="s">
        <v>124</v>
      </c>
      <c r="K8201" s="1" t="s">
        <v>18</v>
      </c>
      <c r="L8201" s="1" t="s">
        <v>23</v>
      </c>
      <c r="M8201" s="1">
        <v>50</v>
      </c>
      <c r="N8201" s="1">
        <v>425</v>
      </c>
      <c r="O8201" s="1">
        <v>212500</v>
      </c>
      <c r="P8201" s="1">
        <v>53125</v>
      </c>
      <c r="Q8201" s="1">
        <v>0.25</v>
      </c>
      <c r="R8201" s="1" t="s">
        <v>20</v>
      </c>
    </row>
    <row r="8202" spans="1:18" x14ac:dyDescent="0.25">
      <c r="A8202" s="1" t="s">
        <v>46</v>
      </c>
      <c r="B8202" s="1">
        <v>1128299</v>
      </c>
      <c r="C8202" s="3">
        <v>44244</v>
      </c>
      <c r="D8202" s="3" t="s">
        <v>136</v>
      </c>
      <c r="E8202" s="3" t="s">
        <v>147</v>
      </c>
      <c r="F8202" s="1">
        <v>1</v>
      </c>
      <c r="G8202" s="1">
        <v>2021</v>
      </c>
      <c r="H8202" s="1" t="s">
        <v>91</v>
      </c>
      <c r="I8202" s="1" t="s">
        <v>123</v>
      </c>
      <c r="J8202" s="1" t="s">
        <v>124</v>
      </c>
      <c r="K8202" s="1" t="s">
        <v>21</v>
      </c>
      <c r="L8202" s="1" t="s">
        <v>22</v>
      </c>
      <c r="M8202" s="1">
        <v>50</v>
      </c>
      <c r="N8202" s="1">
        <v>425</v>
      </c>
      <c r="O8202" s="1">
        <v>212500</v>
      </c>
      <c r="P8202" s="1">
        <v>63750</v>
      </c>
      <c r="Q8202" s="1">
        <v>0.3</v>
      </c>
      <c r="R8202" s="1" t="s">
        <v>20</v>
      </c>
    </row>
    <row r="8203" spans="1:18" x14ac:dyDescent="0.25">
      <c r="A8203" s="1" t="s">
        <v>14</v>
      </c>
      <c r="B8203" s="1">
        <v>1128299</v>
      </c>
      <c r="C8203" s="3">
        <v>44237</v>
      </c>
      <c r="D8203" s="3" t="s">
        <v>136</v>
      </c>
      <c r="E8203" s="3" t="s">
        <v>147</v>
      </c>
      <c r="F8203" s="1">
        <v>1</v>
      </c>
      <c r="G8203" s="1">
        <v>2021</v>
      </c>
      <c r="H8203" s="1" t="s">
        <v>91</v>
      </c>
      <c r="I8203" s="1" t="s">
        <v>123</v>
      </c>
      <c r="J8203" s="1" t="s">
        <v>124</v>
      </c>
      <c r="K8203" s="1" t="s">
        <v>21</v>
      </c>
      <c r="L8203" s="1" t="s">
        <v>23</v>
      </c>
      <c r="M8203" s="1">
        <v>41</v>
      </c>
      <c r="N8203" s="1">
        <v>56</v>
      </c>
      <c r="O8203" s="1">
        <v>2296</v>
      </c>
      <c r="P8203" s="1">
        <v>895.44</v>
      </c>
      <c r="Q8203" s="1">
        <v>0.39</v>
      </c>
      <c r="R8203" s="1" t="s">
        <v>24</v>
      </c>
    </row>
    <row r="8204" spans="1:18" x14ac:dyDescent="0.25">
      <c r="A8204" s="1" t="s">
        <v>14</v>
      </c>
      <c r="B8204" s="1">
        <v>1128299</v>
      </c>
      <c r="C8204" s="3">
        <v>44237</v>
      </c>
      <c r="D8204" s="3" t="s">
        <v>136</v>
      </c>
      <c r="E8204" s="3" t="s">
        <v>147</v>
      </c>
      <c r="F8204" s="1">
        <v>1</v>
      </c>
      <c r="G8204" s="1">
        <v>2021</v>
      </c>
      <c r="H8204" s="1" t="s">
        <v>91</v>
      </c>
      <c r="I8204" s="1" t="s">
        <v>123</v>
      </c>
      <c r="J8204" s="1" t="s">
        <v>124</v>
      </c>
      <c r="K8204" s="1" t="s">
        <v>18</v>
      </c>
      <c r="L8204" s="1" t="s">
        <v>19</v>
      </c>
      <c r="M8204" s="1">
        <v>47</v>
      </c>
      <c r="N8204" s="1">
        <v>38</v>
      </c>
      <c r="O8204" s="1">
        <v>1786</v>
      </c>
      <c r="P8204" s="1">
        <v>535.79999999999995</v>
      </c>
      <c r="Q8204" s="1">
        <v>0.3</v>
      </c>
      <c r="R8204" s="1" t="s">
        <v>24</v>
      </c>
    </row>
    <row r="8205" spans="1:18" x14ac:dyDescent="0.25">
      <c r="A8205" s="1" t="s">
        <v>14</v>
      </c>
      <c r="B8205" s="1">
        <v>1128299</v>
      </c>
      <c r="C8205" s="3">
        <v>44237</v>
      </c>
      <c r="D8205" s="3" t="s">
        <v>136</v>
      </c>
      <c r="E8205" s="3" t="s">
        <v>147</v>
      </c>
      <c r="F8205" s="1">
        <v>1</v>
      </c>
      <c r="G8205" s="1">
        <v>2021</v>
      </c>
      <c r="H8205" s="1" t="s">
        <v>91</v>
      </c>
      <c r="I8205" s="1" t="s">
        <v>123</v>
      </c>
      <c r="J8205" s="1" t="s">
        <v>124</v>
      </c>
      <c r="K8205" s="1" t="s">
        <v>21</v>
      </c>
      <c r="L8205" s="1" t="s">
        <v>19</v>
      </c>
      <c r="M8205" s="1">
        <v>44</v>
      </c>
      <c r="N8205" s="1">
        <v>102</v>
      </c>
      <c r="O8205" s="1">
        <v>4488</v>
      </c>
      <c r="P8205" s="1">
        <v>2468.4</v>
      </c>
      <c r="Q8205" s="1">
        <v>0.55000000000000004</v>
      </c>
      <c r="R8205" s="1" t="s">
        <v>24</v>
      </c>
    </row>
    <row r="8206" spans="1:18" x14ac:dyDescent="0.25">
      <c r="A8206" s="1" t="s">
        <v>14</v>
      </c>
      <c r="B8206" s="1">
        <v>1128299</v>
      </c>
      <c r="C8206" s="3">
        <v>44264</v>
      </c>
      <c r="D8206" s="3" t="s">
        <v>135</v>
      </c>
      <c r="E8206" s="3" t="s">
        <v>148</v>
      </c>
      <c r="F8206" s="1">
        <v>1</v>
      </c>
      <c r="G8206" s="1">
        <v>2021</v>
      </c>
      <c r="H8206" s="1" t="s">
        <v>91</v>
      </c>
      <c r="I8206" s="1" t="s">
        <v>123</v>
      </c>
      <c r="J8206" s="1" t="s">
        <v>124</v>
      </c>
      <c r="K8206" s="1" t="s">
        <v>18</v>
      </c>
      <c r="L8206" s="1" t="s">
        <v>22</v>
      </c>
      <c r="M8206" s="1">
        <v>44</v>
      </c>
      <c r="N8206" s="1">
        <v>135</v>
      </c>
      <c r="O8206" s="1">
        <v>5940</v>
      </c>
      <c r="P8206" s="1">
        <v>2376</v>
      </c>
      <c r="Q8206" s="1">
        <v>0.4</v>
      </c>
      <c r="R8206" s="1" t="s">
        <v>24</v>
      </c>
    </row>
    <row r="8207" spans="1:18" x14ac:dyDescent="0.25">
      <c r="A8207" s="1" t="s">
        <v>14</v>
      </c>
      <c r="B8207" s="1">
        <v>1128299</v>
      </c>
      <c r="C8207" s="3">
        <v>44264</v>
      </c>
      <c r="D8207" s="3" t="s">
        <v>135</v>
      </c>
      <c r="E8207" s="3" t="s">
        <v>148</v>
      </c>
      <c r="F8207" s="1">
        <v>1</v>
      </c>
      <c r="G8207" s="1">
        <v>2021</v>
      </c>
      <c r="H8207" s="1" t="s">
        <v>91</v>
      </c>
      <c r="I8207" s="1" t="s">
        <v>123</v>
      </c>
      <c r="J8207" s="1" t="s">
        <v>124</v>
      </c>
      <c r="K8207" s="1" t="s">
        <v>18</v>
      </c>
      <c r="L8207" s="1" t="s">
        <v>23</v>
      </c>
      <c r="M8207" s="1">
        <v>54</v>
      </c>
      <c r="N8207" s="1">
        <v>91</v>
      </c>
      <c r="O8207" s="1">
        <v>4914</v>
      </c>
      <c r="P8207" s="1">
        <v>1523.34</v>
      </c>
      <c r="Q8207" s="1">
        <v>0.31</v>
      </c>
      <c r="R8207" s="1" t="s">
        <v>24</v>
      </c>
    </row>
    <row r="8208" spans="1:18" x14ac:dyDescent="0.25">
      <c r="A8208" s="1" t="s">
        <v>14</v>
      </c>
      <c r="B8208" s="1">
        <v>1128299</v>
      </c>
      <c r="C8208" s="3">
        <v>44264</v>
      </c>
      <c r="D8208" s="3" t="s">
        <v>135</v>
      </c>
      <c r="E8208" s="3" t="s">
        <v>148</v>
      </c>
      <c r="F8208" s="1">
        <v>1</v>
      </c>
      <c r="G8208" s="1">
        <v>2021</v>
      </c>
      <c r="H8208" s="1" t="s">
        <v>91</v>
      </c>
      <c r="I8208" s="1" t="s">
        <v>123</v>
      </c>
      <c r="J8208" s="1" t="s">
        <v>124</v>
      </c>
      <c r="K8208" s="1" t="s">
        <v>21</v>
      </c>
      <c r="L8208" s="1" t="s">
        <v>22</v>
      </c>
      <c r="M8208" s="1">
        <v>57</v>
      </c>
      <c r="N8208" s="1">
        <v>101</v>
      </c>
      <c r="O8208" s="1">
        <v>5757</v>
      </c>
      <c r="P8208" s="1">
        <v>2245.23</v>
      </c>
      <c r="Q8208" s="1">
        <v>0.39</v>
      </c>
      <c r="R8208" s="1" t="s">
        <v>24</v>
      </c>
    </row>
    <row r="8209" spans="1:18" x14ac:dyDescent="0.25">
      <c r="A8209" s="1" t="s">
        <v>14</v>
      </c>
      <c r="B8209" s="1">
        <v>1128299</v>
      </c>
      <c r="C8209" s="3">
        <v>44264</v>
      </c>
      <c r="D8209" s="3" t="s">
        <v>135</v>
      </c>
      <c r="E8209" s="3" t="s">
        <v>148</v>
      </c>
      <c r="F8209" s="1">
        <v>1</v>
      </c>
      <c r="G8209" s="1">
        <v>2021</v>
      </c>
      <c r="H8209" s="1" t="s">
        <v>91</v>
      </c>
      <c r="I8209" s="1" t="s">
        <v>123</v>
      </c>
      <c r="J8209" s="1" t="s">
        <v>124</v>
      </c>
      <c r="K8209" s="1" t="s">
        <v>21</v>
      </c>
      <c r="L8209" s="1" t="s">
        <v>23</v>
      </c>
      <c r="M8209" s="1">
        <v>52</v>
      </c>
      <c r="N8209" s="1">
        <v>69</v>
      </c>
      <c r="O8209" s="1">
        <v>3588</v>
      </c>
      <c r="P8209" s="1">
        <v>1291.68</v>
      </c>
      <c r="Q8209" s="1">
        <v>0.36</v>
      </c>
      <c r="R8209" s="1" t="s">
        <v>24</v>
      </c>
    </row>
    <row r="8210" spans="1:18" x14ac:dyDescent="0.25">
      <c r="A8210" s="1" t="s">
        <v>14</v>
      </c>
      <c r="B8210" s="1">
        <v>1128299</v>
      </c>
      <c r="C8210" s="3">
        <v>44264</v>
      </c>
      <c r="D8210" s="3" t="s">
        <v>135</v>
      </c>
      <c r="E8210" s="3" t="s">
        <v>148</v>
      </c>
      <c r="F8210" s="1">
        <v>1</v>
      </c>
      <c r="G8210" s="1">
        <v>2021</v>
      </c>
      <c r="H8210" s="1" t="s">
        <v>91</v>
      </c>
      <c r="I8210" s="1" t="s">
        <v>123</v>
      </c>
      <c r="J8210" s="1" t="s">
        <v>124</v>
      </c>
      <c r="K8210" s="1" t="s">
        <v>18</v>
      </c>
      <c r="L8210" s="1" t="s">
        <v>19</v>
      </c>
      <c r="M8210" s="1">
        <v>55</v>
      </c>
      <c r="N8210" s="1">
        <v>36</v>
      </c>
      <c r="O8210" s="1">
        <v>1980</v>
      </c>
      <c r="P8210" s="1">
        <v>514.79999999999995</v>
      </c>
      <c r="Q8210" s="1">
        <v>0.26</v>
      </c>
      <c r="R8210" s="1" t="s">
        <v>24</v>
      </c>
    </row>
    <row r="8211" spans="1:18" x14ac:dyDescent="0.25">
      <c r="A8211" s="1" t="s">
        <v>14</v>
      </c>
      <c r="B8211" s="1">
        <v>1128299</v>
      </c>
      <c r="C8211" s="3">
        <v>44264</v>
      </c>
      <c r="D8211" s="3" t="s">
        <v>135</v>
      </c>
      <c r="E8211" s="3" t="s">
        <v>148</v>
      </c>
      <c r="F8211" s="1">
        <v>1</v>
      </c>
      <c r="G8211" s="1">
        <v>2021</v>
      </c>
      <c r="H8211" s="1" t="s">
        <v>91</v>
      </c>
      <c r="I8211" s="1" t="s">
        <v>123</v>
      </c>
      <c r="J8211" s="1" t="s">
        <v>124</v>
      </c>
      <c r="K8211" s="1" t="s">
        <v>21</v>
      </c>
      <c r="L8211" s="1" t="s">
        <v>19</v>
      </c>
      <c r="M8211" s="1">
        <v>50</v>
      </c>
      <c r="N8211" s="1">
        <v>85</v>
      </c>
      <c r="O8211" s="1">
        <v>4250</v>
      </c>
      <c r="P8211" s="1">
        <v>2337.5</v>
      </c>
      <c r="Q8211" s="1">
        <v>0.55000000000000004</v>
      </c>
      <c r="R8211" s="1" t="s">
        <v>24</v>
      </c>
    </row>
    <row r="8212" spans="1:18" x14ac:dyDescent="0.25">
      <c r="A8212" s="1" t="s">
        <v>14</v>
      </c>
      <c r="B8212" s="1">
        <v>1128299</v>
      </c>
      <c r="C8212" s="3">
        <v>44296</v>
      </c>
      <c r="D8212" s="3" t="s">
        <v>139</v>
      </c>
      <c r="E8212" s="3" t="s">
        <v>149</v>
      </c>
      <c r="F8212" s="1">
        <v>2</v>
      </c>
      <c r="G8212" s="1">
        <v>2021</v>
      </c>
      <c r="H8212" s="1" t="s">
        <v>91</v>
      </c>
      <c r="I8212" s="1" t="s">
        <v>123</v>
      </c>
      <c r="J8212" s="1" t="s">
        <v>124</v>
      </c>
      <c r="K8212" s="1" t="s">
        <v>18</v>
      </c>
      <c r="L8212" s="1" t="s">
        <v>22</v>
      </c>
      <c r="M8212" s="1">
        <v>59</v>
      </c>
      <c r="N8212" s="1">
        <v>130</v>
      </c>
      <c r="O8212" s="1">
        <v>7670</v>
      </c>
      <c r="P8212" s="1">
        <v>2761.2</v>
      </c>
      <c r="Q8212" s="1">
        <v>0.36</v>
      </c>
      <c r="R8212" s="1" t="s">
        <v>24</v>
      </c>
    </row>
    <row r="8213" spans="1:18" x14ac:dyDescent="0.25">
      <c r="A8213" s="1" t="s">
        <v>14</v>
      </c>
      <c r="B8213" s="1">
        <v>1128299</v>
      </c>
      <c r="C8213" s="3">
        <v>44296</v>
      </c>
      <c r="D8213" s="3" t="s">
        <v>139</v>
      </c>
      <c r="E8213" s="3" t="s">
        <v>149</v>
      </c>
      <c r="F8213" s="1">
        <v>2</v>
      </c>
      <c r="G8213" s="1">
        <v>2021</v>
      </c>
      <c r="H8213" s="1" t="s">
        <v>91</v>
      </c>
      <c r="I8213" s="1" t="s">
        <v>123</v>
      </c>
      <c r="J8213" s="1" t="s">
        <v>124</v>
      </c>
      <c r="K8213" s="1" t="s">
        <v>18</v>
      </c>
      <c r="L8213" s="1" t="s">
        <v>23</v>
      </c>
      <c r="M8213" s="1">
        <v>61</v>
      </c>
      <c r="N8213" s="1">
        <v>81</v>
      </c>
      <c r="O8213" s="1">
        <v>4941</v>
      </c>
      <c r="P8213" s="1">
        <v>1729.35</v>
      </c>
      <c r="Q8213" s="1">
        <v>0.35</v>
      </c>
      <c r="R8213" s="1" t="s">
        <v>24</v>
      </c>
    </row>
    <row r="8214" spans="1:18" x14ac:dyDescent="0.25">
      <c r="A8214" s="1" t="s">
        <v>14</v>
      </c>
      <c r="B8214" s="1">
        <v>1128299</v>
      </c>
      <c r="C8214" s="3">
        <v>44296</v>
      </c>
      <c r="D8214" s="3" t="s">
        <v>139</v>
      </c>
      <c r="E8214" s="3" t="s">
        <v>149</v>
      </c>
      <c r="F8214" s="1">
        <v>2</v>
      </c>
      <c r="G8214" s="1">
        <v>2021</v>
      </c>
      <c r="H8214" s="1" t="s">
        <v>91</v>
      </c>
      <c r="I8214" s="1" t="s">
        <v>123</v>
      </c>
      <c r="J8214" s="1" t="s">
        <v>124</v>
      </c>
      <c r="K8214" s="1" t="s">
        <v>21</v>
      </c>
      <c r="L8214" s="1" t="s">
        <v>22</v>
      </c>
      <c r="M8214" s="1">
        <v>60</v>
      </c>
      <c r="N8214" s="1">
        <v>91</v>
      </c>
      <c r="O8214" s="1">
        <v>5460</v>
      </c>
      <c r="P8214" s="1">
        <v>2074.8000000000002</v>
      </c>
      <c r="Q8214" s="1">
        <v>0.38</v>
      </c>
      <c r="R8214" s="1" t="s">
        <v>24</v>
      </c>
    </row>
    <row r="8215" spans="1:18" x14ac:dyDescent="0.25">
      <c r="A8215" s="1" t="s">
        <v>14</v>
      </c>
      <c r="B8215" s="1">
        <v>1128299</v>
      </c>
      <c r="C8215" s="3">
        <v>44296</v>
      </c>
      <c r="D8215" s="3" t="s">
        <v>139</v>
      </c>
      <c r="E8215" s="3" t="s">
        <v>149</v>
      </c>
      <c r="F8215" s="1">
        <v>2</v>
      </c>
      <c r="G8215" s="1">
        <v>2021</v>
      </c>
      <c r="H8215" s="1" t="s">
        <v>91</v>
      </c>
      <c r="I8215" s="1" t="s">
        <v>123</v>
      </c>
      <c r="J8215" s="1" t="s">
        <v>124</v>
      </c>
      <c r="K8215" s="1" t="s">
        <v>21</v>
      </c>
      <c r="L8215" s="1" t="s">
        <v>23</v>
      </c>
      <c r="M8215" s="1">
        <v>48</v>
      </c>
      <c r="N8215" s="1">
        <v>73</v>
      </c>
      <c r="O8215" s="1">
        <v>3504</v>
      </c>
      <c r="P8215" s="1">
        <v>1226.4000000000001</v>
      </c>
      <c r="Q8215" s="1">
        <v>0.35</v>
      </c>
      <c r="R8215" s="1" t="s">
        <v>24</v>
      </c>
    </row>
    <row r="8216" spans="1:18" x14ac:dyDescent="0.25">
      <c r="A8216" s="1" t="s">
        <v>14</v>
      </c>
      <c r="B8216" s="1">
        <v>1128299</v>
      </c>
      <c r="C8216" s="3">
        <v>44296</v>
      </c>
      <c r="D8216" s="3" t="s">
        <v>139</v>
      </c>
      <c r="E8216" s="3" t="s">
        <v>149</v>
      </c>
      <c r="F8216" s="1">
        <v>2</v>
      </c>
      <c r="G8216" s="1">
        <v>2021</v>
      </c>
      <c r="H8216" s="1" t="s">
        <v>91</v>
      </c>
      <c r="I8216" s="1" t="s">
        <v>123</v>
      </c>
      <c r="J8216" s="1" t="s">
        <v>124</v>
      </c>
      <c r="K8216" s="1" t="s">
        <v>18</v>
      </c>
      <c r="L8216" s="1" t="s">
        <v>19</v>
      </c>
      <c r="M8216" s="1">
        <v>52</v>
      </c>
      <c r="N8216" s="1">
        <v>42</v>
      </c>
      <c r="O8216" s="1">
        <v>2184</v>
      </c>
      <c r="P8216" s="1">
        <v>589.67999999999995</v>
      </c>
      <c r="Q8216" s="1">
        <v>0.27</v>
      </c>
      <c r="R8216" s="1" t="s">
        <v>24</v>
      </c>
    </row>
    <row r="8217" spans="1:18" x14ac:dyDescent="0.25">
      <c r="A8217" s="1" t="s">
        <v>14</v>
      </c>
      <c r="B8217" s="1">
        <v>1128299</v>
      </c>
      <c r="C8217" s="3">
        <v>44296</v>
      </c>
      <c r="D8217" s="3" t="s">
        <v>139</v>
      </c>
      <c r="E8217" s="3" t="s">
        <v>149</v>
      </c>
      <c r="F8217" s="1">
        <v>2</v>
      </c>
      <c r="G8217" s="1">
        <v>2021</v>
      </c>
      <c r="H8217" s="1" t="s">
        <v>91</v>
      </c>
      <c r="I8217" s="1" t="s">
        <v>123</v>
      </c>
      <c r="J8217" s="1" t="s">
        <v>124</v>
      </c>
      <c r="K8217" s="1" t="s">
        <v>21</v>
      </c>
      <c r="L8217" s="1" t="s">
        <v>19</v>
      </c>
      <c r="M8217" s="1">
        <v>66</v>
      </c>
      <c r="N8217" s="1">
        <v>94</v>
      </c>
      <c r="O8217" s="1">
        <v>6204</v>
      </c>
      <c r="P8217" s="1">
        <v>3102</v>
      </c>
      <c r="Q8217" s="1">
        <v>0.5</v>
      </c>
      <c r="R8217" s="1" t="s">
        <v>24</v>
      </c>
    </row>
    <row r="8218" spans="1:18" x14ac:dyDescent="0.25">
      <c r="A8218" s="1" t="s">
        <v>14</v>
      </c>
      <c r="B8218" s="1">
        <v>1128299</v>
      </c>
      <c r="C8218" s="3">
        <v>44327</v>
      </c>
      <c r="D8218" s="3" t="s">
        <v>135</v>
      </c>
      <c r="E8218" s="3" t="s">
        <v>150</v>
      </c>
      <c r="F8218" s="1">
        <v>2</v>
      </c>
      <c r="G8218" s="1">
        <v>2021</v>
      </c>
      <c r="H8218" s="1" t="s">
        <v>91</v>
      </c>
      <c r="I8218" s="1" t="s">
        <v>123</v>
      </c>
      <c r="J8218" s="1" t="s">
        <v>124</v>
      </c>
      <c r="K8218" s="1" t="s">
        <v>18</v>
      </c>
      <c r="L8218" s="1" t="s">
        <v>22</v>
      </c>
      <c r="M8218" s="1">
        <v>51</v>
      </c>
      <c r="N8218" s="1">
        <v>158</v>
      </c>
      <c r="O8218" s="1">
        <v>8058</v>
      </c>
      <c r="P8218" s="1">
        <v>2981.46</v>
      </c>
      <c r="Q8218" s="1">
        <v>0.37</v>
      </c>
      <c r="R8218" s="1" t="s">
        <v>24</v>
      </c>
    </row>
    <row r="8219" spans="1:18" x14ac:dyDescent="0.25">
      <c r="A8219" s="1" t="s">
        <v>14</v>
      </c>
      <c r="B8219" s="1">
        <v>1128299</v>
      </c>
      <c r="C8219" s="3">
        <v>44327</v>
      </c>
      <c r="D8219" s="3" t="s">
        <v>135</v>
      </c>
      <c r="E8219" s="3" t="s">
        <v>150</v>
      </c>
      <c r="F8219" s="1">
        <v>2</v>
      </c>
      <c r="G8219" s="1">
        <v>2021</v>
      </c>
      <c r="H8219" s="1" t="s">
        <v>91</v>
      </c>
      <c r="I8219" s="1" t="s">
        <v>123</v>
      </c>
      <c r="J8219" s="1" t="s">
        <v>124</v>
      </c>
      <c r="K8219" s="1" t="s">
        <v>18</v>
      </c>
      <c r="L8219" s="1" t="s">
        <v>23</v>
      </c>
      <c r="M8219" s="1">
        <v>58</v>
      </c>
      <c r="N8219" s="1">
        <v>98</v>
      </c>
      <c r="O8219" s="1">
        <v>5684</v>
      </c>
      <c r="P8219" s="1">
        <v>1875.72</v>
      </c>
      <c r="Q8219" s="1">
        <v>0.33</v>
      </c>
      <c r="R8219" s="1" t="s">
        <v>24</v>
      </c>
    </row>
    <row r="8220" spans="1:18" x14ac:dyDescent="0.25">
      <c r="A8220" s="1" t="s">
        <v>14</v>
      </c>
      <c r="B8220" s="1">
        <v>1128299</v>
      </c>
      <c r="C8220" s="3">
        <v>44327</v>
      </c>
      <c r="D8220" s="3" t="s">
        <v>135</v>
      </c>
      <c r="E8220" s="3" t="s">
        <v>150</v>
      </c>
      <c r="F8220" s="1">
        <v>2</v>
      </c>
      <c r="G8220" s="1">
        <v>2021</v>
      </c>
      <c r="H8220" s="1" t="s">
        <v>91</v>
      </c>
      <c r="I8220" s="1" t="s">
        <v>123</v>
      </c>
      <c r="J8220" s="1" t="s">
        <v>124</v>
      </c>
      <c r="K8220" s="1" t="s">
        <v>21</v>
      </c>
      <c r="L8220" s="1" t="s">
        <v>22</v>
      </c>
      <c r="M8220" s="1">
        <v>56</v>
      </c>
      <c r="N8220" s="1">
        <v>98</v>
      </c>
      <c r="O8220" s="1">
        <v>5488</v>
      </c>
      <c r="P8220" s="1">
        <v>2195.1999999999998</v>
      </c>
      <c r="Q8220" s="1">
        <v>0.4</v>
      </c>
      <c r="R8220" s="1" t="s">
        <v>24</v>
      </c>
    </row>
    <row r="8221" spans="1:18" x14ac:dyDescent="0.25">
      <c r="A8221" s="1" t="s">
        <v>14</v>
      </c>
      <c r="B8221" s="1">
        <v>1128299</v>
      </c>
      <c r="C8221" s="3">
        <v>44327</v>
      </c>
      <c r="D8221" s="3" t="s">
        <v>135</v>
      </c>
      <c r="E8221" s="3" t="s">
        <v>150</v>
      </c>
      <c r="F8221" s="1">
        <v>2</v>
      </c>
      <c r="G8221" s="1">
        <v>2021</v>
      </c>
      <c r="H8221" s="1" t="s">
        <v>91</v>
      </c>
      <c r="I8221" s="1" t="s">
        <v>123</v>
      </c>
      <c r="J8221" s="1" t="s">
        <v>124</v>
      </c>
      <c r="K8221" s="1" t="s">
        <v>21</v>
      </c>
      <c r="L8221" s="1" t="s">
        <v>23</v>
      </c>
      <c r="M8221" s="1">
        <v>52</v>
      </c>
      <c r="N8221" s="1">
        <v>80</v>
      </c>
      <c r="O8221" s="1">
        <v>4160</v>
      </c>
      <c r="P8221" s="1">
        <v>1664</v>
      </c>
      <c r="Q8221" s="1">
        <v>0.4</v>
      </c>
      <c r="R8221" s="1" t="s">
        <v>24</v>
      </c>
    </row>
    <row r="8222" spans="1:18" x14ac:dyDescent="0.25">
      <c r="A8222" s="1" t="s">
        <v>14</v>
      </c>
      <c r="B8222" s="1">
        <v>1128299</v>
      </c>
      <c r="C8222" s="3">
        <v>44327</v>
      </c>
      <c r="D8222" s="3" t="s">
        <v>135</v>
      </c>
      <c r="E8222" s="3" t="s">
        <v>150</v>
      </c>
      <c r="F8222" s="1">
        <v>2</v>
      </c>
      <c r="G8222" s="1">
        <v>2021</v>
      </c>
      <c r="H8222" s="1" t="s">
        <v>91</v>
      </c>
      <c r="I8222" s="1" t="s">
        <v>123</v>
      </c>
      <c r="J8222" s="1" t="s">
        <v>124</v>
      </c>
      <c r="K8222" s="1" t="s">
        <v>18</v>
      </c>
      <c r="L8222" s="1" t="s">
        <v>19</v>
      </c>
      <c r="M8222" s="1">
        <v>55</v>
      </c>
      <c r="N8222" s="1">
        <v>46</v>
      </c>
      <c r="O8222" s="1">
        <v>2530</v>
      </c>
      <c r="P8222" s="1">
        <v>708.4</v>
      </c>
      <c r="Q8222" s="1">
        <v>0.28000000000000003</v>
      </c>
      <c r="R8222" s="1" t="s">
        <v>24</v>
      </c>
    </row>
    <row r="8223" spans="1:18" x14ac:dyDescent="0.25">
      <c r="A8223" s="1" t="s">
        <v>14</v>
      </c>
      <c r="B8223" s="1">
        <v>1128299</v>
      </c>
      <c r="C8223" s="3">
        <v>44327</v>
      </c>
      <c r="D8223" s="3" t="s">
        <v>135</v>
      </c>
      <c r="E8223" s="3" t="s">
        <v>150</v>
      </c>
      <c r="F8223" s="1">
        <v>2</v>
      </c>
      <c r="G8223" s="1">
        <v>2021</v>
      </c>
      <c r="H8223" s="1" t="s">
        <v>91</v>
      </c>
      <c r="I8223" s="1" t="s">
        <v>123</v>
      </c>
      <c r="J8223" s="1" t="s">
        <v>124</v>
      </c>
      <c r="K8223" s="1" t="s">
        <v>21</v>
      </c>
      <c r="L8223" s="1" t="s">
        <v>19</v>
      </c>
      <c r="M8223" s="1">
        <v>69</v>
      </c>
      <c r="N8223" s="1">
        <v>143</v>
      </c>
      <c r="O8223" s="1">
        <v>9867</v>
      </c>
      <c r="P8223" s="1">
        <v>5426.85</v>
      </c>
      <c r="Q8223" s="1">
        <v>0.55000000000000004</v>
      </c>
      <c r="R8223" s="1" t="s">
        <v>24</v>
      </c>
    </row>
    <row r="8224" spans="1:18" x14ac:dyDescent="0.25">
      <c r="A8224" s="1" t="s">
        <v>14</v>
      </c>
      <c r="B8224" s="1">
        <v>1128299</v>
      </c>
      <c r="C8224" s="3">
        <v>44357</v>
      </c>
      <c r="D8224" s="3" t="s">
        <v>137</v>
      </c>
      <c r="E8224" s="3" t="s">
        <v>151</v>
      </c>
      <c r="F8224" s="1">
        <v>2</v>
      </c>
      <c r="G8224" s="1">
        <v>2021</v>
      </c>
      <c r="H8224" s="1" t="s">
        <v>91</v>
      </c>
      <c r="I8224" s="1" t="s">
        <v>123</v>
      </c>
      <c r="J8224" s="1" t="s">
        <v>124</v>
      </c>
      <c r="K8224" s="1" t="s">
        <v>18</v>
      </c>
      <c r="L8224" s="1" t="s">
        <v>22</v>
      </c>
      <c r="M8224" s="1">
        <v>67</v>
      </c>
      <c r="N8224" s="1">
        <v>210</v>
      </c>
      <c r="O8224" s="1">
        <v>14070</v>
      </c>
      <c r="P8224" s="1">
        <v>5628</v>
      </c>
      <c r="Q8224" s="1">
        <v>0.4</v>
      </c>
      <c r="R8224" s="1" t="s">
        <v>24</v>
      </c>
    </row>
    <row r="8225" spans="1:18" x14ac:dyDescent="0.25">
      <c r="A8225" s="1" t="s">
        <v>14</v>
      </c>
      <c r="B8225" s="1">
        <v>1128299</v>
      </c>
      <c r="C8225" s="3">
        <v>44357</v>
      </c>
      <c r="D8225" s="3" t="s">
        <v>137</v>
      </c>
      <c r="E8225" s="3" t="s">
        <v>151</v>
      </c>
      <c r="F8225" s="1">
        <v>2</v>
      </c>
      <c r="G8225" s="1">
        <v>2021</v>
      </c>
      <c r="H8225" s="1" t="s">
        <v>91</v>
      </c>
      <c r="I8225" s="1" t="s">
        <v>123</v>
      </c>
      <c r="J8225" s="1" t="s">
        <v>124</v>
      </c>
      <c r="K8225" s="1" t="s">
        <v>18</v>
      </c>
      <c r="L8225" s="1" t="s">
        <v>23</v>
      </c>
      <c r="M8225" s="1">
        <v>72</v>
      </c>
      <c r="N8225" s="1">
        <v>156</v>
      </c>
      <c r="O8225" s="1">
        <v>11232</v>
      </c>
      <c r="P8225" s="1">
        <v>3481.92</v>
      </c>
      <c r="Q8225" s="1">
        <v>0.31</v>
      </c>
      <c r="R8225" s="1" t="s">
        <v>24</v>
      </c>
    </row>
    <row r="8226" spans="1:18" x14ac:dyDescent="0.25">
      <c r="A8226" s="1" t="s">
        <v>14</v>
      </c>
      <c r="B8226" s="1">
        <v>1128299</v>
      </c>
      <c r="C8226" s="3">
        <v>44357</v>
      </c>
      <c r="D8226" s="3" t="s">
        <v>137</v>
      </c>
      <c r="E8226" s="3" t="s">
        <v>151</v>
      </c>
      <c r="F8226" s="1">
        <v>2</v>
      </c>
      <c r="G8226" s="1">
        <v>2021</v>
      </c>
      <c r="H8226" s="1" t="s">
        <v>91</v>
      </c>
      <c r="I8226" s="1" t="s">
        <v>123</v>
      </c>
      <c r="J8226" s="1" t="s">
        <v>124</v>
      </c>
      <c r="K8226" s="1" t="s">
        <v>21</v>
      </c>
      <c r="L8226" s="1" t="s">
        <v>22</v>
      </c>
      <c r="M8226" s="1">
        <v>71</v>
      </c>
      <c r="N8226" s="1">
        <v>180</v>
      </c>
      <c r="O8226" s="1">
        <v>12780</v>
      </c>
      <c r="P8226" s="1">
        <v>4600.8</v>
      </c>
      <c r="Q8226" s="1">
        <v>0.36</v>
      </c>
      <c r="R8226" s="1" t="s">
        <v>24</v>
      </c>
    </row>
    <row r="8227" spans="1:18" x14ac:dyDescent="0.25">
      <c r="A8227" s="1" t="s">
        <v>14</v>
      </c>
      <c r="B8227" s="1">
        <v>1128299</v>
      </c>
      <c r="C8227" s="3">
        <v>44357</v>
      </c>
      <c r="D8227" s="3" t="s">
        <v>137</v>
      </c>
      <c r="E8227" s="3" t="s">
        <v>151</v>
      </c>
      <c r="F8227" s="1">
        <v>2</v>
      </c>
      <c r="G8227" s="1">
        <v>2021</v>
      </c>
      <c r="H8227" s="1" t="s">
        <v>91</v>
      </c>
      <c r="I8227" s="1" t="s">
        <v>123</v>
      </c>
      <c r="J8227" s="1" t="s">
        <v>124</v>
      </c>
      <c r="K8227" s="1" t="s">
        <v>21</v>
      </c>
      <c r="L8227" s="1" t="s">
        <v>23</v>
      </c>
      <c r="M8227" s="1">
        <v>74</v>
      </c>
      <c r="N8227" s="1">
        <v>133</v>
      </c>
      <c r="O8227" s="1">
        <v>9842</v>
      </c>
      <c r="P8227" s="1">
        <v>3739.96</v>
      </c>
      <c r="Q8227" s="1">
        <v>0.38</v>
      </c>
      <c r="R8227" s="1" t="s">
        <v>24</v>
      </c>
    </row>
    <row r="8228" spans="1:18" x14ac:dyDescent="0.25">
      <c r="A8228" s="1" t="s">
        <v>14</v>
      </c>
      <c r="B8228" s="1">
        <v>1128299</v>
      </c>
      <c r="C8228" s="3">
        <v>44357</v>
      </c>
      <c r="D8228" s="3" t="s">
        <v>137</v>
      </c>
      <c r="E8228" s="3" t="s">
        <v>151</v>
      </c>
      <c r="F8228" s="1">
        <v>2</v>
      </c>
      <c r="G8228" s="1">
        <v>2021</v>
      </c>
      <c r="H8228" s="1" t="s">
        <v>91</v>
      </c>
      <c r="I8228" s="1" t="s">
        <v>123</v>
      </c>
      <c r="J8228" s="1" t="s">
        <v>124</v>
      </c>
      <c r="K8228" s="1" t="s">
        <v>18</v>
      </c>
      <c r="L8228" s="1" t="s">
        <v>19</v>
      </c>
      <c r="M8228" s="1">
        <v>83</v>
      </c>
      <c r="N8228" s="1">
        <v>88</v>
      </c>
      <c r="O8228" s="1">
        <v>7304</v>
      </c>
      <c r="P8228" s="1">
        <v>2191.1999999999998</v>
      </c>
      <c r="Q8228" s="1">
        <v>0.3</v>
      </c>
      <c r="R8228" s="1" t="s">
        <v>24</v>
      </c>
    </row>
    <row r="8229" spans="1:18" x14ac:dyDescent="0.25">
      <c r="A8229" s="1" t="s">
        <v>14</v>
      </c>
      <c r="B8229" s="1">
        <v>1128299</v>
      </c>
      <c r="C8229" s="3">
        <v>44357</v>
      </c>
      <c r="D8229" s="3" t="s">
        <v>137</v>
      </c>
      <c r="E8229" s="3" t="s">
        <v>151</v>
      </c>
      <c r="F8229" s="1">
        <v>2</v>
      </c>
      <c r="G8229" s="1">
        <v>2021</v>
      </c>
      <c r="H8229" s="1" t="s">
        <v>91</v>
      </c>
      <c r="I8229" s="1" t="s">
        <v>123</v>
      </c>
      <c r="J8229" s="1" t="s">
        <v>124</v>
      </c>
      <c r="K8229" s="1" t="s">
        <v>21</v>
      </c>
      <c r="L8229" s="1" t="s">
        <v>19</v>
      </c>
      <c r="M8229" s="1">
        <v>97</v>
      </c>
      <c r="N8229" s="1">
        <v>169</v>
      </c>
      <c r="O8229" s="1">
        <v>16393</v>
      </c>
      <c r="P8229" s="1">
        <v>8524.36</v>
      </c>
      <c r="Q8229" s="1">
        <v>0.52</v>
      </c>
      <c r="R8229" s="1" t="s">
        <v>24</v>
      </c>
    </row>
    <row r="8230" spans="1:18" x14ac:dyDescent="0.25">
      <c r="A8230" s="1" t="s">
        <v>14</v>
      </c>
      <c r="B8230" s="1">
        <v>1128299</v>
      </c>
      <c r="C8230" s="3">
        <v>44386</v>
      </c>
      <c r="D8230" s="3" t="s">
        <v>138</v>
      </c>
      <c r="E8230" s="3" t="s">
        <v>152</v>
      </c>
      <c r="F8230" s="1">
        <v>3</v>
      </c>
      <c r="G8230" s="1">
        <v>2021</v>
      </c>
      <c r="H8230" s="1" t="s">
        <v>91</v>
      </c>
      <c r="I8230" s="1" t="s">
        <v>123</v>
      </c>
      <c r="J8230" s="1" t="s">
        <v>124</v>
      </c>
      <c r="K8230" s="1" t="s">
        <v>18</v>
      </c>
      <c r="L8230" s="1" t="s">
        <v>22</v>
      </c>
      <c r="M8230" s="1">
        <v>74</v>
      </c>
      <c r="N8230" s="1">
        <v>208</v>
      </c>
      <c r="O8230" s="1">
        <v>15392</v>
      </c>
      <c r="P8230" s="1">
        <v>5695.04</v>
      </c>
      <c r="Q8230" s="1">
        <v>0.37</v>
      </c>
      <c r="R8230" s="1" t="s">
        <v>24</v>
      </c>
    </row>
    <row r="8231" spans="1:18" x14ac:dyDescent="0.25">
      <c r="A8231" s="1" t="s">
        <v>14</v>
      </c>
      <c r="B8231" s="1">
        <v>1128299</v>
      </c>
      <c r="C8231" s="3">
        <v>44386</v>
      </c>
      <c r="D8231" s="3" t="s">
        <v>138</v>
      </c>
      <c r="E8231" s="3" t="s">
        <v>152</v>
      </c>
      <c r="F8231" s="1">
        <v>3</v>
      </c>
      <c r="G8231" s="1">
        <v>2021</v>
      </c>
      <c r="H8231" s="1" t="s">
        <v>91</v>
      </c>
      <c r="I8231" s="1" t="s">
        <v>123</v>
      </c>
      <c r="J8231" s="1" t="s">
        <v>124</v>
      </c>
      <c r="K8231" s="1" t="s">
        <v>18</v>
      </c>
      <c r="L8231" s="1" t="s">
        <v>23</v>
      </c>
      <c r="M8231" s="1">
        <v>81</v>
      </c>
      <c r="N8231" s="1">
        <v>182</v>
      </c>
      <c r="O8231" s="1">
        <v>14742</v>
      </c>
      <c r="P8231" s="1">
        <v>5012.28</v>
      </c>
      <c r="Q8231" s="1">
        <v>0.34</v>
      </c>
      <c r="R8231" s="1" t="s">
        <v>24</v>
      </c>
    </row>
    <row r="8232" spans="1:18" x14ac:dyDescent="0.25">
      <c r="A8232" s="1" t="s">
        <v>14</v>
      </c>
      <c r="B8232" s="1">
        <v>1128299</v>
      </c>
      <c r="C8232" s="3">
        <v>44386</v>
      </c>
      <c r="D8232" s="3" t="s">
        <v>138</v>
      </c>
      <c r="E8232" s="3" t="s">
        <v>152</v>
      </c>
      <c r="F8232" s="1">
        <v>3</v>
      </c>
      <c r="G8232" s="1">
        <v>2021</v>
      </c>
      <c r="H8232" s="1" t="s">
        <v>91</v>
      </c>
      <c r="I8232" s="1" t="s">
        <v>123</v>
      </c>
      <c r="J8232" s="1" t="s">
        <v>124</v>
      </c>
      <c r="K8232" s="1" t="s">
        <v>21</v>
      </c>
      <c r="L8232" s="1" t="s">
        <v>22</v>
      </c>
      <c r="M8232" s="1">
        <v>79</v>
      </c>
      <c r="N8232" s="1">
        <v>150</v>
      </c>
      <c r="O8232" s="1">
        <v>11850</v>
      </c>
      <c r="P8232" s="1">
        <v>4266</v>
      </c>
      <c r="Q8232" s="1">
        <v>0.36</v>
      </c>
      <c r="R8232" s="1" t="s">
        <v>24</v>
      </c>
    </row>
    <row r="8233" spans="1:18" x14ac:dyDescent="0.25">
      <c r="A8233" s="1" t="s">
        <v>14</v>
      </c>
      <c r="B8233" s="1">
        <v>1128299</v>
      </c>
      <c r="C8233" s="3">
        <v>44386</v>
      </c>
      <c r="D8233" s="3" t="s">
        <v>138</v>
      </c>
      <c r="E8233" s="3" t="s">
        <v>152</v>
      </c>
      <c r="F8233" s="1">
        <v>3</v>
      </c>
      <c r="G8233" s="1">
        <v>2021</v>
      </c>
      <c r="H8233" s="1" t="s">
        <v>91</v>
      </c>
      <c r="I8233" s="1" t="s">
        <v>123</v>
      </c>
      <c r="J8233" s="1" t="s">
        <v>124</v>
      </c>
      <c r="K8233" s="1" t="s">
        <v>21</v>
      </c>
      <c r="L8233" s="1" t="s">
        <v>23</v>
      </c>
      <c r="M8233" s="1">
        <v>73</v>
      </c>
      <c r="N8233" s="1">
        <v>130</v>
      </c>
      <c r="O8233" s="1">
        <v>9490</v>
      </c>
      <c r="P8233" s="1">
        <v>3796</v>
      </c>
      <c r="Q8233" s="1">
        <v>0.4</v>
      </c>
      <c r="R8233" s="1" t="s">
        <v>24</v>
      </c>
    </row>
    <row r="8234" spans="1:18" x14ac:dyDescent="0.25">
      <c r="A8234" s="1" t="s">
        <v>14</v>
      </c>
      <c r="B8234" s="1">
        <v>1128299</v>
      </c>
      <c r="C8234" s="3">
        <v>44386</v>
      </c>
      <c r="D8234" s="3" t="s">
        <v>138</v>
      </c>
      <c r="E8234" s="3" t="s">
        <v>152</v>
      </c>
      <c r="F8234" s="1">
        <v>3</v>
      </c>
      <c r="G8234" s="1">
        <v>2021</v>
      </c>
      <c r="H8234" s="1" t="s">
        <v>91</v>
      </c>
      <c r="I8234" s="1" t="s">
        <v>123</v>
      </c>
      <c r="J8234" s="1" t="s">
        <v>124</v>
      </c>
      <c r="K8234" s="1" t="s">
        <v>18</v>
      </c>
      <c r="L8234" s="1" t="s">
        <v>19</v>
      </c>
      <c r="M8234" s="1">
        <v>80</v>
      </c>
      <c r="N8234" s="1">
        <v>149</v>
      </c>
      <c r="O8234" s="1">
        <v>11920</v>
      </c>
      <c r="P8234" s="1">
        <v>3576</v>
      </c>
      <c r="Q8234" s="1">
        <v>0.3</v>
      </c>
      <c r="R8234" s="1" t="s">
        <v>24</v>
      </c>
    </row>
    <row r="8235" spans="1:18" x14ac:dyDescent="0.25">
      <c r="A8235" s="1" t="s">
        <v>14</v>
      </c>
      <c r="B8235" s="1">
        <v>1128299</v>
      </c>
      <c r="C8235" s="3">
        <v>44386</v>
      </c>
      <c r="D8235" s="3" t="s">
        <v>138</v>
      </c>
      <c r="E8235" s="3" t="s">
        <v>152</v>
      </c>
      <c r="F8235" s="1">
        <v>3</v>
      </c>
      <c r="G8235" s="1">
        <v>2021</v>
      </c>
      <c r="H8235" s="1" t="s">
        <v>91</v>
      </c>
      <c r="I8235" s="1" t="s">
        <v>123</v>
      </c>
      <c r="J8235" s="1" t="s">
        <v>124</v>
      </c>
      <c r="K8235" s="1" t="s">
        <v>21</v>
      </c>
      <c r="L8235" s="1" t="s">
        <v>19</v>
      </c>
      <c r="M8235" s="1">
        <v>96</v>
      </c>
      <c r="N8235" s="1">
        <v>154</v>
      </c>
      <c r="O8235" s="1">
        <v>14784</v>
      </c>
      <c r="P8235" s="1">
        <v>7687.68</v>
      </c>
      <c r="Q8235" s="1">
        <v>0.52</v>
      </c>
      <c r="R8235" s="1" t="s">
        <v>24</v>
      </c>
    </row>
    <row r="8236" spans="1:18" x14ac:dyDescent="0.25">
      <c r="A8236" s="1" t="s">
        <v>14</v>
      </c>
      <c r="B8236" s="1">
        <v>1128299</v>
      </c>
      <c r="C8236" s="3">
        <v>44418</v>
      </c>
      <c r="D8236" s="3" t="s">
        <v>135</v>
      </c>
      <c r="E8236" s="3" t="s">
        <v>153</v>
      </c>
      <c r="F8236" s="1">
        <v>3</v>
      </c>
      <c r="G8236" s="1">
        <v>2021</v>
      </c>
      <c r="H8236" s="1" t="s">
        <v>91</v>
      </c>
      <c r="I8236" s="1" t="s">
        <v>123</v>
      </c>
      <c r="J8236" s="1" t="s">
        <v>124</v>
      </c>
      <c r="K8236" s="1" t="s">
        <v>18</v>
      </c>
      <c r="L8236" s="1" t="s">
        <v>22</v>
      </c>
      <c r="M8236" s="1">
        <v>79</v>
      </c>
      <c r="N8236" s="1">
        <v>210</v>
      </c>
      <c r="O8236" s="1">
        <v>16590</v>
      </c>
      <c r="P8236" s="1">
        <v>6138.3</v>
      </c>
      <c r="Q8236" s="1">
        <v>0.37</v>
      </c>
      <c r="R8236" s="1" t="s">
        <v>24</v>
      </c>
    </row>
    <row r="8237" spans="1:18" x14ac:dyDescent="0.25">
      <c r="A8237" s="1" t="s">
        <v>14</v>
      </c>
      <c r="B8237" s="1">
        <v>1128299</v>
      </c>
      <c r="C8237" s="3">
        <v>44418</v>
      </c>
      <c r="D8237" s="3" t="s">
        <v>135</v>
      </c>
      <c r="E8237" s="3" t="s">
        <v>153</v>
      </c>
      <c r="F8237" s="1">
        <v>3</v>
      </c>
      <c r="G8237" s="1">
        <v>2021</v>
      </c>
      <c r="H8237" s="1" t="s">
        <v>91</v>
      </c>
      <c r="I8237" s="1" t="s">
        <v>123</v>
      </c>
      <c r="J8237" s="1" t="s">
        <v>124</v>
      </c>
      <c r="K8237" s="1" t="s">
        <v>18</v>
      </c>
      <c r="L8237" s="1" t="s">
        <v>23</v>
      </c>
      <c r="M8237" s="1">
        <v>71</v>
      </c>
      <c r="N8237" s="1">
        <v>218</v>
      </c>
      <c r="O8237" s="1">
        <v>15478</v>
      </c>
      <c r="P8237" s="1">
        <v>5262.52</v>
      </c>
      <c r="Q8237" s="1">
        <v>0.34</v>
      </c>
      <c r="R8237" s="1" t="s">
        <v>24</v>
      </c>
    </row>
    <row r="8238" spans="1:18" x14ac:dyDescent="0.25">
      <c r="A8238" s="1" t="s">
        <v>14</v>
      </c>
      <c r="B8238" s="1">
        <v>1128299</v>
      </c>
      <c r="C8238" s="3">
        <v>44418</v>
      </c>
      <c r="D8238" s="3" t="s">
        <v>135</v>
      </c>
      <c r="E8238" s="3" t="s">
        <v>153</v>
      </c>
      <c r="F8238" s="1">
        <v>3</v>
      </c>
      <c r="G8238" s="1">
        <v>2021</v>
      </c>
      <c r="H8238" s="1" t="s">
        <v>91</v>
      </c>
      <c r="I8238" s="1" t="s">
        <v>123</v>
      </c>
      <c r="J8238" s="1" t="s">
        <v>124</v>
      </c>
      <c r="K8238" s="1" t="s">
        <v>21</v>
      </c>
      <c r="L8238" s="1" t="s">
        <v>22</v>
      </c>
      <c r="M8238" s="1">
        <v>64</v>
      </c>
      <c r="N8238" s="1">
        <v>162</v>
      </c>
      <c r="O8238" s="1">
        <v>10368</v>
      </c>
      <c r="P8238" s="1">
        <v>4043.52</v>
      </c>
      <c r="Q8238" s="1">
        <v>0.39</v>
      </c>
      <c r="R8238" s="1" t="s">
        <v>24</v>
      </c>
    </row>
    <row r="8239" spans="1:18" x14ac:dyDescent="0.25">
      <c r="A8239" s="1" t="s">
        <v>14</v>
      </c>
      <c r="B8239" s="1">
        <v>1128299</v>
      </c>
      <c r="C8239" s="3">
        <v>44418</v>
      </c>
      <c r="D8239" s="3" t="s">
        <v>135</v>
      </c>
      <c r="E8239" s="3" t="s">
        <v>153</v>
      </c>
      <c r="F8239" s="1">
        <v>3</v>
      </c>
      <c r="G8239" s="1">
        <v>2021</v>
      </c>
      <c r="H8239" s="1" t="s">
        <v>91</v>
      </c>
      <c r="I8239" s="1" t="s">
        <v>123</v>
      </c>
      <c r="J8239" s="1" t="s">
        <v>124</v>
      </c>
      <c r="K8239" s="1" t="s">
        <v>21</v>
      </c>
      <c r="L8239" s="1" t="s">
        <v>23</v>
      </c>
      <c r="M8239" s="1">
        <v>67</v>
      </c>
      <c r="N8239" s="1">
        <v>142</v>
      </c>
      <c r="O8239" s="1">
        <v>9514</v>
      </c>
      <c r="P8239" s="1">
        <v>3615.32</v>
      </c>
      <c r="Q8239" s="1">
        <v>0.38</v>
      </c>
      <c r="R8239" s="1" t="s">
        <v>24</v>
      </c>
    </row>
    <row r="8240" spans="1:18" x14ac:dyDescent="0.25">
      <c r="A8240" s="1" t="s">
        <v>51</v>
      </c>
      <c r="B8240" s="1">
        <v>1128299</v>
      </c>
      <c r="C8240" s="3">
        <v>44418</v>
      </c>
      <c r="D8240" s="3" t="s">
        <v>135</v>
      </c>
      <c r="E8240" s="3" t="s">
        <v>153</v>
      </c>
      <c r="F8240" s="1">
        <v>3</v>
      </c>
      <c r="G8240" s="1">
        <v>2021</v>
      </c>
      <c r="H8240" s="1" t="s">
        <v>91</v>
      </c>
      <c r="I8240" s="1" t="s">
        <v>123</v>
      </c>
      <c r="J8240" s="1" t="s">
        <v>124</v>
      </c>
      <c r="K8240" s="1" t="s">
        <v>18</v>
      </c>
      <c r="L8240" s="1" t="s">
        <v>19</v>
      </c>
      <c r="M8240" s="1">
        <v>69</v>
      </c>
      <c r="N8240" s="1">
        <v>147</v>
      </c>
      <c r="O8240" s="1">
        <v>10143</v>
      </c>
      <c r="P8240" s="1">
        <v>2738.61</v>
      </c>
      <c r="Q8240" s="1">
        <v>0.27</v>
      </c>
      <c r="R8240" s="1" t="s">
        <v>24</v>
      </c>
    </row>
    <row r="8241" spans="1:18" x14ac:dyDescent="0.25">
      <c r="A8241" s="1" t="s">
        <v>51</v>
      </c>
      <c r="B8241" s="1">
        <v>1128299</v>
      </c>
      <c r="C8241" s="3">
        <v>44418</v>
      </c>
      <c r="D8241" s="3" t="s">
        <v>135</v>
      </c>
      <c r="E8241" s="3" t="s">
        <v>153</v>
      </c>
      <c r="F8241" s="1">
        <v>3</v>
      </c>
      <c r="G8241" s="1">
        <v>2021</v>
      </c>
      <c r="H8241" s="1" t="s">
        <v>91</v>
      </c>
      <c r="I8241" s="1" t="s">
        <v>123</v>
      </c>
      <c r="J8241" s="1" t="s">
        <v>124</v>
      </c>
      <c r="K8241" s="1" t="s">
        <v>21</v>
      </c>
      <c r="L8241" s="1" t="s">
        <v>19</v>
      </c>
      <c r="M8241" s="1">
        <v>72</v>
      </c>
      <c r="N8241" s="1">
        <v>88</v>
      </c>
      <c r="O8241" s="1">
        <v>6336</v>
      </c>
      <c r="P8241" s="1">
        <v>3358.08</v>
      </c>
      <c r="Q8241" s="1">
        <v>0.53</v>
      </c>
      <c r="R8241" s="1" t="s">
        <v>24</v>
      </c>
    </row>
    <row r="8242" spans="1:18" x14ac:dyDescent="0.25">
      <c r="A8242" s="1" t="s">
        <v>51</v>
      </c>
      <c r="B8242" s="1">
        <v>1128299</v>
      </c>
      <c r="C8242" s="3">
        <v>44450</v>
      </c>
      <c r="D8242" s="3" t="s">
        <v>139</v>
      </c>
      <c r="E8242" s="3" t="s">
        <v>154</v>
      </c>
      <c r="F8242" s="1">
        <v>3</v>
      </c>
      <c r="G8242" s="1">
        <v>2021</v>
      </c>
      <c r="H8242" s="1" t="s">
        <v>91</v>
      </c>
      <c r="I8242" s="1" t="s">
        <v>123</v>
      </c>
      <c r="J8242" s="1" t="s">
        <v>124</v>
      </c>
      <c r="K8242" s="1" t="s">
        <v>18</v>
      </c>
      <c r="L8242" s="1" t="s">
        <v>22</v>
      </c>
      <c r="M8242" s="1">
        <v>62</v>
      </c>
      <c r="N8242" s="1">
        <v>149</v>
      </c>
      <c r="O8242" s="1">
        <v>9238</v>
      </c>
      <c r="P8242" s="1">
        <v>3325.68</v>
      </c>
      <c r="Q8242" s="1">
        <v>0.36</v>
      </c>
      <c r="R8242" s="1" t="s">
        <v>24</v>
      </c>
    </row>
    <row r="8243" spans="1:18" x14ac:dyDescent="0.25">
      <c r="A8243" s="1" t="s">
        <v>51</v>
      </c>
      <c r="B8243" s="1">
        <v>1128299</v>
      </c>
      <c r="C8243" s="3">
        <v>44450</v>
      </c>
      <c r="D8243" s="3" t="s">
        <v>139</v>
      </c>
      <c r="E8243" s="3" t="s">
        <v>154</v>
      </c>
      <c r="F8243" s="1">
        <v>3</v>
      </c>
      <c r="G8243" s="1">
        <v>2021</v>
      </c>
      <c r="H8243" s="1" t="s">
        <v>91</v>
      </c>
      <c r="I8243" s="1" t="s">
        <v>123</v>
      </c>
      <c r="J8243" s="1" t="s">
        <v>124</v>
      </c>
      <c r="K8243" s="1" t="s">
        <v>18</v>
      </c>
      <c r="L8243" s="1" t="s">
        <v>23</v>
      </c>
      <c r="M8243" s="1">
        <v>69</v>
      </c>
      <c r="N8243" s="1">
        <v>149</v>
      </c>
      <c r="O8243" s="1">
        <v>10281</v>
      </c>
      <c r="P8243" s="1">
        <v>3392.73</v>
      </c>
      <c r="Q8243" s="1">
        <v>0.33</v>
      </c>
      <c r="R8243" s="1" t="s">
        <v>24</v>
      </c>
    </row>
    <row r="8244" spans="1:18" x14ac:dyDescent="0.25">
      <c r="A8244" s="1" t="s">
        <v>51</v>
      </c>
      <c r="B8244" s="1">
        <v>1128299</v>
      </c>
      <c r="C8244" s="3">
        <v>44450</v>
      </c>
      <c r="D8244" s="3" t="s">
        <v>139</v>
      </c>
      <c r="E8244" s="3" t="s">
        <v>154</v>
      </c>
      <c r="F8244" s="1">
        <v>3</v>
      </c>
      <c r="G8244" s="1">
        <v>2021</v>
      </c>
      <c r="H8244" s="1" t="s">
        <v>91</v>
      </c>
      <c r="I8244" s="1" t="s">
        <v>123</v>
      </c>
      <c r="J8244" s="1" t="s">
        <v>124</v>
      </c>
      <c r="K8244" s="1" t="s">
        <v>21</v>
      </c>
      <c r="L8244" s="1" t="s">
        <v>22</v>
      </c>
      <c r="M8244" s="1">
        <v>64</v>
      </c>
      <c r="N8244" s="1">
        <v>105</v>
      </c>
      <c r="O8244" s="1">
        <v>6720</v>
      </c>
      <c r="P8244" s="1">
        <v>2620.8000000000002</v>
      </c>
      <c r="Q8244" s="1">
        <v>0.39</v>
      </c>
      <c r="R8244" s="1" t="s">
        <v>24</v>
      </c>
    </row>
    <row r="8245" spans="1:18" x14ac:dyDescent="0.25">
      <c r="A8245" s="1" t="s">
        <v>51</v>
      </c>
      <c r="B8245" s="1">
        <v>1128299</v>
      </c>
      <c r="C8245" s="3">
        <v>44450</v>
      </c>
      <c r="D8245" s="3" t="s">
        <v>139</v>
      </c>
      <c r="E8245" s="3" t="s">
        <v>154</v>
      </c>
      <c r="F8245" s="1">
        <v>3</v>
      </c>
      <c r="G8245" s="1">
        <v>2021</v>
      </c>
      <c r="H8245" s="1" t="s">
        <v>91</v>
      </c>
      <c r="I8245" s="1" t="s">
        <v>123</v>
      </c>
      <c r="J8245" s="1" t="s">
        <v>124</v>
      </c>
      <c r="K8245" s="1" t="s">
        <v>21</v>
      </c>
      <c r="L8245" s="1" t="s">
        <v>23</v>
      </c>
      <c r="M8245" s="1">
        <v>62</v>
      </c>
      <c r="N8245" s="1">
        <v>85</v>
      </c>
      <c r="O8245" s="1">
        <v>5270</v>
      </c>
      <c r="P8245" s="1">
        <v>2108</v>
      </c>
      <c r="Q8245" s="1">
        <v>0.4</v>
      </c>
      <c r="R8245" s="1" t="s">
        <v>24</v>
      </c>
    </row>
    <row r="8246" spans="1:18" x14ac:dyDescent="0.25">
      <c r="A8246" s="1" t="s">
        <v>51</v>
      </c>
      <c r="B8246" s="1">
        <v>1128299</v>
      </c>
      <c r="C8246" s="3">
        <v>44450</v>
      </c>
      <c r="D8246" s="3" t="s">
        <v>139</v>
      </c>
      <c r="E8246" s="3" t="s">
        <v>154</v>
      </c>
      <c r="F8246" s="1">
        <v>3</v>
      </c>
      <c r="G8246" s="1">
        <v>2021</v>
      </c>
      <c r="H8246" s="1" t="s">
        <v>91</v>
      </c>
      <c r="I8246" s="1" t="s">
        <v>123</v>
      </c>
      <c r="J8246" s="1" t="s">
        <v>124</v>
      </c>
      <c r="K8246" s="1" t="s">
        <v>18</v>
      </c>
      <c r="L8246" s="1" t="s">
        <v>19</v>
      </c>
      <c r="M8246" s="1">
        <v>71</v>
      </c>
      <c r="N8246" s="1">
        <v>91</v>
      </c>
      <c r="O8246" s="1">
        <v>6461</v>
      </c>
      <c r="P8246" s="1">
        <v>1938.3</v>
      </c>
      <c r="Q8246" s="1">
        <v>0.3</v>
      </c>
      <c r="R8246" s="1" t="s">
        <v>24</v>
      </c>
    </row>
    <row r="8247" spans="1:18" x14ac:dyDescent="0.25">
      <c r="A8247" s="1" t="s">
        <v>51</v>
      </c>
      <c r="B8247" s="1">
        <v>1128299</v>
      </c>
      <c r="C8247" s="3">
        <v>44450</v>
      </c>
      <c r="D8247" s="3" t="s">
        <v>139</v>
      </c>
      <c r="E8247" s="3" t="s">
        <v>154</v>
      </c>
      <c r="F8247" s="1">
        <v>3</v>
      </c>
      <c r="G8247" s="1">
        <v>2021</v>
      </c>
      <c r="H8247" s="1" t="s">
        <v>91</v>
      </c>
      <c r="I8247" s="1" t="s">
        <v>123</v>
      </c>
      <c r="J8247" s="1" t="s">
        <v>124</v>
      </c>
      <c r="K8247" s="1" t="s">
        <v>21</v>
      </c>
      <c r="L8247" s="1" t="s">
        <v>19</v>
      </c>
      <c r="M8247" s="1">
        <v>56</v>
      </c>
      <c r="N8247" s="1">
        <v>105</v>
      </c>
      <c r="O8247" s="1">
        <v>5880</v>
      </c>
      <c r="P8247" s="1">
        <v>3116.4</v>
      </c>
      <c r="Q8247" s="1">
        <v>0.53</v>
      </c>
      <c r="R8247" s="1" t="s">
        <v>24</v>
      </c>
    </row>
    <row r="8248" spans="1:18" x14ac:dyDescent="0.25">
      <c r="A8248" s="1" t="s">
        <v>51</v>
      </c>
      <c r="B8248" s="1">
        <v>1128299</v>
      </c>
      <c r="C8248" s="3">
        <v>44479</v>
      </c>
      <c r="D8248" s="3" t="s">
        <v>140</v>
      </c>
      <c r="E8248" s="3" t="s">
        <v>143</v>
      </c>
      <c r="F8248" s="1">
        <v>4</v>
      </c>
      <c r="G8248" s="1">
        <v>2021</v>
      </c>
      <c r="H8248" s="1" t="s">
        <v>91</v>
      </c>
      <c r="I8248" s="1" t="s">
        <v>123</v>
      </c>
      <c r="J8248" s="1" t="s">
        <v>124</v>
      </c>
      <c r="K8248" s="1" t="s">
        <v>18</v>
      </c>
      <c r="L8248" s="1" t="s">
        <v>22</v>
      </c>
      <c r="M8248" s="1">
        <v>52</v>
      </c>
      <c r="N8248" s="1">
        <v>124</v>
      </c>
      <c r="O8248" s="1">
        <v>6448</v>
      </c>
      <c r="P8248" s="1">
        <v>2579.1999999999998</v>
      </c>
      <c r="Q8248" s="1">
        <v>0.4</v>
      </c>
      <c r="R8248" s="1" t="s">
        <v>24</v>
      </c>
    </row>
    <row r="8249" spans="1:18" x14ac:dyDescent="0.25">
      <c r="A8249" s="1" t="s">
        <v>51</v>
      </c>
      <c r="B8249" s="1">
        <v>1128299</v>
      </c>
      <c r="C8249" s="3">
        <v>44479</v>
      </c>
      <c r="D8249" s="3" t="s">
        <v>140</v>
      </c>
      <c r="E8249" s="3" t="s">
        <v>143</v>
      </c>
      <c r="F8249" s="1">
        <v>4</v>
      </c>
      <c r="G8249" s="1">
        <v>2021</v>
      </c>
      <c r="H8249" s="1" t="s">
        <v>91</v>
      </c>
      <c r="I8249" s="1" t="s">
        <v>123</v>
      </c>
      <c r="J8249" s="1" t="s">
        <v>124</v>
      </c>
      <c r="K8249" s="1" t="s">
        <v>18</v>
      </c>
      <c r="L8249" s="1" t="s">
        <v>23</v>
      </c>
      <c r="M8249" s="1">
        <v>61</v>
      </c>
      <c r="N8249" s="1">
        <v>138</v>
      </c>
      <c r="O8249" s="1">
        <v>8418</v>
      </c>
      <c r="P8249" s="1">
        <v>2525.4</v>
      </c>
      <c r="Q8249" s="1">
        <v>0.3</v>
      </c>
      <c r="R8249" s="1" t="s">
        <v>24</v>
      </c>
    </row>
    <row r="8250" spans="1:18" x14ac:dyDescent="0.25">
      <c r="A8250" s="1" t="s">
        <v>51</v>
      </c>
      <c r="B8250" s="1">
        <v>1128299</v>
      </c>
      <c r="C8250" s="3">
        <v>44479</v>
      </c>
      <c r="D8250" s="3" t="s">
        <v>140</v>
      </c>
      <c r="E8250" s="3" t="s">
        <v>143</v>
      </c>
      <c r="F8250" s="1">
        <v>4</v>
      </c>
      <c r="G8250" s="1">
        <v>2021</v>
      </c>
      <c r="H8250" s="1" t="s">
        <v>91</v>
      </c>
      <c r="I8250" s="1" t="s">
        <v>123</v>
      </c>
      <c r="J8250" s="1" t="s">
        <v>124</v>
      </c>
      <c r="K8250" s="1" t="s">
        <v>21</v>
      </c>
      <c r="L8250" s="1" t="s">
        <v>22</v>
      </c>
      <c r="M8250" s="1">
        <v>56</v>
      </c>
      <c r="N8250" s="1">
        <v>87</v>
      </c>
      <c r="O8250" s="1">
        <v>4872</v>
      </c>
      <c r="P8250" s="1">
        <v>1705.2</v>
      </c>
      <c r="Q8250" s="1">
        <v>0.35</v>
      </c>
      <c r="R8250" s="1" t="s">
        <v>24</v>
      </c>
    </row>
    <row r="8251" spans="1:18" x14ac:dyDescent="0.25">
      <c r="A8251" s="1" t="s">
        <v>51</v>
      </c>
      <c r="B8251" s="1">
        <v>1128299</v>
      </c>
      <c r="C8251" s="3">
        <v>44479</v>
      </c>
      <c r="D8251" s="3" t="s">
        <v>140</v>
      </c>
      <c r="E8251" s="3" t="s">
        <v>143</v>
      </c>
      <c r="F8251" s="1">
        <v>4</v>
      </c>
      <c r="G8251" s="1">
        <v>2021</v>
      </c>
      <c r="H8251" s="1" t="s">
        <v>91</v>
      </c>
      <c r="I8251" s="1" t="s">
        <v>123</v>
      </c>
      <c r="J8251" s="1" t="s">
        <v>124</v>
      </c>
      <c r="K8251" s="1" t="s">
        <v>21</v>
      </c>
      <c r="L8251" s="1" t="s">
        <v>23</v>
      </c>
      <c r="M8251" s="1">
        <v>50</v>
      </c>
      <c r="N8251" s="1">
        <v>83</v>
      </c>
      <c r="O8251" s="1">
        <v>4150</v>
      </c>
      <c r="P8251" s="1">
        <v>1535.5</v>
      </c>
      <c r="Q8251" s="1">
        <v>0.37</v>
      </c>
      <c r="R8251" s="1" t="s">
        <v>24</v>
      </c>
    </row>
    <row r="8252" spans="1:18" x14ac:dyDescent="0.25">
      <c r="A8252" s="1" t="s">
        <v>51</v>
      </c>
      <c r="B8252" s="1">
        <v>1128299</v>
      </c>
      <c r="C8252" s="3">
        <v>44479</v>
      </c>
      <c r="D8252" s="3" t="s">
        <v>140</v>
      </c>
      <c r="E8252" s="3" t="s">
        <v>143</v>
      </c>
      <c r="F8252" s="1">
        <v>4</v>
      </c>
      <c r="G8252" s="1">
        <v>2021</v>
      </c>
      <c r="H8252" s="1" t="s">
        <v>91</v>
      </c>
      <c r="I8252" s="1" t="s">
        <v>123</v>
      </c>
      <c r="J8252" s="1" t="s">
        <v>124</v>
      </c>
      <c r="K8252" s="1" t="s">
        <v>18</v>
      </c>
      <c r="L8252" s="1" t="s">
        <v>19</v>
      </c>
      <c r="M8252" s="1">
        <v>63</v>
      </c>
      <c r="N8252" s="1">
        <v>70</v>
      </c>
      <c r="O8252" s="1">
        <v>4410</v>
      </c>
      <c r="P8252" s="1">
        <v>1234.8</v>
      </c>
      <c r="Q8252" s="1">
        <v>0.28000000000000003</v>
      </c>
      <c r="R8252" s="1" t="s">
        <v>24</v>
      </c>
    </row>
    <row r="8253" spans="1:18" x14ac:dyDescent="0.25">
      <c r="A8253" s="1" t="s">
        <v>51</v>
      </c>
      <c r="B8253" s="1">
        <v>1128299</v>
      </c>
      <c r="C8253" s="3">
        <v>44479</v>
      </c>
      <c r="D8253" s="3" t="s">
        <v>140</v>
      </c>
      <c r="E8253" s="3" t="s">
        <v>143</v>
      </c>
      <c r="F8253" s="1">
        <v>4</v>
      </c>
      <c r="G8253" s="1">
        <v>2021</v>
      </c>
      <c r="H8253" s="1" t="s">
        <v>91</v>
      </c>
      <c r="I8253" s="1" t="s">
        <v>123</v>
      </c>
      <c r="J8253" s="1" t="s">
        <v>124</v>
      </c>
      <c r="K8253" s="1" t="s">
        <v>21</v>
      </c>
      <c r="L8253" s="1" t="s">
        <v>19</v>
      </c>
      <c r="M8253" s="1">
        <v>64</v>
      </c>
      <c r="N8253" s="1">
        <v>75</v>
      </c>
      <c r="O8253" s="1">
        <v>4800</v>
      </c>
      <c r="P8253" s="1">
        <v>2448</v>
      </c>
      <c r="Q8253" s="1">
        <v>0.51</v>
      </c>
      <c r="R8253" s="1" t="s">
        <v>24</v>
      </c>
    </row>
    <row r="8254" spans="1:18" x14ac:dyDescent="0.25">
      <c r="A8254" s="1" t="s">
        <v>51</v>
      </c>
      <c r="B8254" s="1">
        <v>1128299</v>
      </c>
      <c r="C8254" s="3">
        <v>44510</v>
      </c>
      <c r="D8254" s="3" t="s">
        <v>136</v>
      </c>
      <c r="E8254" s="3" t="s">
        <v>144</v>
      </c>
      <c r="F8254" s="1">
        <v>4</v>
      </c>
      <c r="G8254" s="1">
        <v>2021</v>
      </c>
      <c r="H8254" s="1" t="s">
        <v>91</v>
      </c>
      <c r="I8254" s="1" t="s">
        <v>123</v>
      </c>
      <c r="J8254" s="1" t="s">
        <v>124</v>
      </c>
      <c r="K8254" s="1" t="s">
        <v>18</v>
      </c>
      <c r="L8254" s="1" t="s">
        <v>22</v>
      </c>
      <c r="M8254" s="1">
        <v>51</v>
      </c>
      <c r="N8254" s="1">
        <v>158</v>
      </c>
      <c r="O8254" s="1">
        <v>8058</v>
      </c>
      <c r="P8254" s="1">
        <v>2981.46</v>
      </c>
      <c r="Q8254" s="1">
        <v>0.37</v>
      </c>
      <c r="R8254" s="1" t="s">
        <v>24</v>
      </c>
    </row>
    <row r="8255" spans="1:18" x14ac:dyDescent="0.25">
      <c r="A8255" s="1" t="s">
        <v>51</v>
      </c>
      <c r="B8255" s="1">
        <v>1128299</v>
      </c>
      <c r="C8255" s="3">
        <v>44510</v>
      </c>
      <c r="D8255" s="3" t="s">
        <v>136</v>
      </c>
      <c r="E8255" s="3" t="s">
        <v>144</v>
      </c>
      <c r="F8255" s="1">
        <v>4</v>
      </c>
      <c r="G8255" s="1">
        <v>2021</v>
      </c>
      <c r="H8255" s="1" t="s">
        <v>91</v>
      </c>
      <c r="I8255" s="1" t="s">
        <v>123</v>
      </c>
      <c r="J8255" s="1" t="s">
        <v>124</v>
      </c>
      <c r="K8255" s="1" t="s">
        <v>18</v>
      </c>
      <c r="L8255" s="1" t="s">
        <v>23</v>
      </c>
      <c r="M8255" s="1">
        <v>56</v>
      </c>
      <c r="N8255" s="1">
        <v>168</v>
      </c>
      <c r="O8255" s="1">
        <v>9408</v>
      </c>
      <c r="P8255" s="1">
        <v>3010.56</v>
      </c>
      <c r="Q8255" s="1">
        <v>0.32</v>
      </c>
      <c r="R8255" s="1" t="s">
        <v>24</v>
      </c>
    </row>
    <row r="8256" spans="1:18" x14ac:dyDescent="0.25">
      <c r="A8256" s="1" t="s">
        <v>51</v>
      </c>
      <c r="B8256" s="1">
        <v>1128299</v>
      </c>
      <c r="C8256" s="3">
        <v>44510</v>
      </c>
      <c r="D8256" s="3" t="s">
        <v>136</v>
      </c>
      <c r="E8256" s="3" t="s">
        <v>144</v>
      </c>
      <c r="F8256" s="1">
        <v>4</v>
      </c>
      <c r="G8256" s="1">
        <v>2021</v>
      </c>
      <c r="H8256" s="1" t="s">
        <v>91</v>
      </c>
      <c r="I8256" s="1" t="s">
        <v>123</v>
      </c>
      <c r="J8256" s="1" t="s">
        <v>124</v>
      </c>
      <c r="K8256" s="1" t="s">
        <v>21</v>
      </c>
      <c r="L8256" s="1" t="s">
        <v>22</v>
      </c>
      <c r="M8256" s="1">
        <v>50</v>
      </c>
      <c r="N8256" s="1">
        <v>123</v>
      </c>
      <c r="O8256" s="1">
        <v>6150</v>
      </c>
      <c r="P8256" s="1">
        <v>2460</v>
      </c>
      <c r="Q8256" s="1">
        <v>0.4</v>
      </c>
      <c r="R8256" s="1" t="s">
        <v>24</v>
      </c>
    </row>
    <row r="8257" spans="1:18" x14ac:dyDescent="0.25">
      <c r="A8257" s="1" t="s">
        <v>51</v>
      </c>
      <c r="B8257" s="1">
        <v>1128299</v>
      </c>
      <c r="C8257" s="3">
        <v>44510</v>
      </c>
      <c r="D8257" s="3" t="s">
        <v>136</v>
      </c>
      <c r="E8257" s="3" t="s">
        <v>144</v>
      </c>
      <c r="F8257" s="1">
        <v>4</v>
      </c>
      <c r="G8257" s="1">
        <v>2021</v>
      </c>
      <c r="H8257" s="1" t="s">
        <v>91</v>
      </c>
      <c r="I8257" s="1" t="s">
        <v>123</v>
      </c>
      <c r="J8257" s="1" t="s">
        <v>124</v>
      </c>
      <c r="K8257" s="1" t="s">
        <v>21</v>
      </c>
      <c r="L8257" s="1" t="s">
        <v>23</v>
      </c>
      <c r="M8257" s="1">
        <v>60</v>
      </c>
      <c r="N8257" s="1">
        <v>104</v>
      </c>
      <c r="O8257" s="1">
        <v>6240</v>
      </c>
      <c r="P8257" s="1">
        <v>2433.6</v>
      </c>
      <c r="Q8257" s="1">
        <v>0.39</v>
      </c>
      <c r="R8257" s="1" t="s">
        <v>24</v>
      </c>
    </row>
    <row r="8258" spans="1:18" x14ac:dyDescent="0.25">
      <c r="A8258" s="1" t="s">
        <v>51</v>
      </c>
      <c r="B8258" s="1">
        <v>1128299</v>
      </c>
      <c r="C8258" s="3">
        <v>44510</v>
      </c>
      <c r="D8258" s="3" t="s">
        <v>136</v>
      </c>
      <c r="E8258" s="3" t="s">
        <v>144</v>
      </c>
      <c r="F8258" s="1">
        <v>4</v>
      </c>
      <c r="G8258" s="1">
        <v>2021</v>
      </c>
      <c r="H8258" s="1" t="s">
        <v>91</v>
      </c>
      <c r="I8258" s="1" t="s">
        <v>123</v>
      </c>
      <c r="J8258" s="1" t="s">
        <v>124</v>
      </c>
      <c r="K8258" s="1" t="s">
        <v>18</v>
      </c>
      <c r="L8258" s="1" t="s">
        <v>19</v>
      </c>
      <c r="M8258" s="1">
        <v>83</v>
      </c>
      <c r="N8258" s="1">
        <v>113</v>
      </c>
      <c r="O8258" s="1">
        <v>9379</v>
      </c>
      <c r="P8258" s="1">
        <v>2813.7</v>
      </c>
      <c r="Q8258" s="1">
        <v>0.3</v>
      </c>
      <c r="R8258" s="1" t="s">
        <v>24</v>
      </c>
    </row>
    <row r="8259" spans="1:18" x14ac:dyDescent="0.25">
      <c r="A8259" s="1" t="s">
        <v>51</v>
      </c>
      <c r="B8259" s="1">
        <v>1128299</v>
      </c>
      <c r="C8259" s="3">
        <v>44510</v>
      </c>
      <c r="D8259" s="3" t="s">
        <v>136</v>
      </c>
      <c r="E8259" s="3" t="s">
        <v>144</v>
      </c>
      <c r="F8259" s="1">
        <v>4</v>
      </c>
      <c r="G8259" s="1">
        <v>2021</v>
      </c>
      <c r="H8259" s="1" t="s">
        <v>91</v>
      </c>
      <c r="I8259" s="1" t="s">
        <v>123</v>
      </c>
      <c r="J8259" s="1" t="s">
        <v>124</v>
      </c>
      <c r="K8259" s="1" t="s">
        <v>21</v>
      </c>
      <c r="L8259" s="1" t="s">
        <v>19</v>
      </c>
      <c r="M8259" s="1">
        <v>82</v>
      </c>
      <c r="N8259" s="1">
        <v>140</v>
      </c>
      <c r="O8259" s="1">
        <v>11480</v>
      </c>
      <c r="P8259" s="1">
        <v>5969.6</v>
      </c>
      <c r="Q8259" s="1">
        <v>0.52</v>
      </c>
      <c r="R8259" s="1" t="s">
        <v>24</v>
      </c>
    </row>
    <row r="8260" spans="1:18" x14ac:dyDescent="0.25">
      <c r="A8260" s="1" t="s">
        <v>51</v>
      </c>
      <c r="B8260" s="1">
        <v>1128299</v>
      </c>
      <c r="C8260" s="3">
        <v>44539</v>
      </c>
      <c r="D8260" s="3" t="s">
        <v>137</v>
      </c>
      <c r="E8260" s="3" t="s">
        <v>145</v>
      </c>
      <c r="F8260" s="1">
        <v>4</v>
      </c>
      <c r="G8260" s="1">
        <v>2021</v>
      </c>
      <c r="H8260" s="1" t="s">
        <v>91</v>
      </c>
      <c r="I8260" s="1" t="s">
        <v>123</v>
      </c>
      <c r="J8260" s="1" t="s">
        <v>124</v>
      </c>
      <c r="K8260" s="1" t="s">
        <v>18</v>
      </c>
      <c r="L8260" s="1" t="s">
        <v>22</v>
      </c>
      <c r="M8260" s="1">
        <v>68</v>
      </c>
      <c r="N8260" s="1">
        <v>189</v>
      </c>
      <c r="O8260" s="1">
        <v>12852</v>
      </c>
      <c r="P8260" s="1">
        <v>5140.8</v>
      </c>
      <c r="Q8260" s="1">
        <v>0.4</v>
      </c>
      <c r="R8260" s="1" t="s">
        <v>24</v>
      </c>
    </row>
    <row r="8261" spans="1:18" x14ac:dyDescent="0.25">
      <c r="A8261" s="1" t="s">
        <v>51</v>
      </c>
      <c r="B8261" s="1">
        <v>1128299</v>
      </c>
      <c r="C8261" s="3">
        <v>44539</v>
      </c>
      <c r="D8261" s="3" t="s">
        <v>137</v>
      </c>
      <c r="E8261" s="3" t="s">
        <v>145</v>
      </c>
      <c r="F8261" s="1">
        <v>4</v>
      </c>
      <c r="G8261" s="1">
        <v>2021</v>
      </c>
      <c r="H8261" s="1" t="s">
        <v>91</v>
      </c>
      <c r="I8261" s="1" t="s">
        <v>123</v>
      </c>
      <c r="J8261" s="1" t="s">
        <v>124</v>
      </c>
      <c r="K8261" s="1" t="s">
        <v>18</v>
      </c>
      <c r="L8261" s="1" t="s">
        <v>23</v>
      </c>
      <c r="M8261" s="1">
        <v>77</v>
      </c>
      <c r="N8261" s="1">
        <v>182</v>
      </c>
      <c r="O8261" s="1">
        <v>14014</v>
      </c>
      <c r="P8261" s="1">
        <v>4204.2</v>
      </c>
      <c r="Q8261" s="1">
        <v>0.3</v>
      </c>
      <c r="R8261" s="1" t="s">
        <v>24</v>
      </c>
    </row>
    <row r="8262" spans="1:18" x14ac:dyDescent="0.25">
      <c r="A8262" s="1" t="s">
        <v>46</v>
      </c>
      <c r="B8262" s="1">
        <v>1128299</v>
      </c>
      <c r="C8262" s="3">
        <v>44539</v>
      </c>
      <c r="D8262" s="3" t="s">
        <v>137</v>
      </c>
      <c r="E8262" s="3" t="s">
        <v>145</v>
      </c>
      <c r="F8262" s="1">
        <v>4</v>
      </c>
      <c r="G8262" s="1">
        <v>2021</v>
      </c>
      <c r="H8262" s="1" t="s">
        <v>91</v>
      </c>
      <c r="I8262" s="1" t="s">
        <v>123</v>
      </c>
      <c r="J8262" s="1" t="s">
        <v>124</v>
      </c>
      <c r="K8262" s="1" t="s">
        <v>21</v>
      </c>
      <c r="L8262" s="1" t="s">
        <v>22</v>
      </c>
      <c r="M8262" s="1">
        <v>74</v>
      </c>
      <c r="N8262" s="1">
        <v>135</v>
      </c>
      <c r="O8262" s="1">
        <v>9990</v>
      </c>
      <c r="P8262" s="1">
        <v>3496.5</v>
      </c>
      <c r="Q8262" s="1">
        <v>0.35</v>
      </c>
      <c r="R8262" s="1" t="s">
        <v>24</v>
      </c>
    </row>
    <row r="8263" spans="1:18" x14ac:dyDescent="0.25">
      <c r="A8263" s="1" t="s">
        <v>46</v>
      </c>
      <c r="B8263" s="1">
        <v>1128299</v>
      </c>
      <c r="C8263" s="3">
        <v>44539</v>
      </c>
      <c r="D8263" s="3" t="s">
        <v>137</v>
      </c>
      <c r="E8263" s="3" t="s">
        <v>145</v>
      </c>
      <c r="F8263" s="1">
        <v>4</v>
      </c>
      <c r="G8263" s="1">
        <v>2021</v>
      </c>
      <c r="H8263" s="1" t="s">
        <v>91</v>
      </c>
      <c r="I8263" s="1" t="s">
        <v>123</v>
      </c>
      <c r="J8263" s="1" t="s">
        <v>124</v>
      </c>
      <c r="K8263" s="1" t="s">
        <v>21</v>
      </c>
      <c r="L8263" s="1" t="s">
        <v>23</v>
      </c>
      <c r="M8263" s="1">
        <v>73</v>
      </c>
      <c r="N8263" s="1">
        <v>145</v>
      </c>
      <c r="O8263" s="1">
        <v>10585</v>
      </c>
      <c r="P8263" s="1">
        <v>3704.75</v>
      </c>
      <c r="Q8263" s="1">
        <v>0.35</v>
      </c>
      <c r="R8263" s="1" t="s">
        <v>24</v>
      </c>
    </row>
    <row r="8264" spans="1:18" x14ac:dyDescent="0.25">
      <c r="A8264" s="1" t="s">
        <v>46</v>
      </c>
      <c r="B8264" s="1">
        <v>1128299</v>
      </c>
      <c r="C8264" s="3">
        <v>44539</v>
      </c>
      <c r="D8264" s="3" t="s">
        <v>137</v>
      </c>
      <c r="E8264" s="3" t="s">
        <v>145</v>
      </c>
      <c r="F8264" s="1">
        <v>4</v>
      </c>
      <c r="G8264" s="1">
        <v>2021</v>
      </c>
      <c r="H8264" s="1" t="s">
        <v>91</v>
      </c>
      <c r="I8264" s="1" t="s">
        <v>123</v>
      </c>
      <c r="J8264" s="1" t="s">
        <v>124</v>
      </c>
      <c r="K8264" s="1" t="s">
        <v>18</v>
      </c>
      <c r="L8264" s="1" t="s">
        <v>19</v>
      </c>
      <c r="M8264" s="1">
        <v>84</v>
      </c>
      <c r="N8264" s="1">
        <v>128</v>
      </c>
      <c r="O8264" s="1">
        <v>10752</v>
      </c>
      <c r="P8264" s="1">
        <v>2795.52</v>
      </c>
      <c r="Q8264" s="1">
        <v>0.26</v>
      </c>
      <c r="R8264" s="1" t="s">
        <v>24</v>
      </c>
    </row>
    <row r="8265" spans="1:18" x14ac:dyDescent="0.25">
      <c r="A8265" s="1" t="s">
        <v>46</v>
      </c>
      <c r="B8265" s="1">
        <v>1128299</v>
      </c>
      <c r="C8265" s="3">
        <v>44539</v>
      </c>
      <c r="D8265" s="3" t="s">
        <v>137</v>
      </c>
      <c r="E8265" s="3" t="s">
        <v>145</v>
      </c>
      <c r="F8265" s="1">
        <v>4</v>
      </c>
      <c r="G8265" s="1">
        <v>2021</v>
      </c>
      <c r="H8265" s="1" t="s">
        <v>91</v>
      </c>
      <c r="I8265" s="1" t="s">
        <v>123</v>
      </c>
      <c r="J8265" s="1" t="s">
        <v>124</v>
      </c>
      <c r="K8265" s="1" t="s">
        <v>21</v>
      </c>
      <c r="L8265" s="1" t="s">
        <v>19</v>
      </c>
      <c r="M8265" s="1">
        <v>89</v>
      </c>
      <c r="N8265" s="1">
        <v>142</v>
      </c>
      <c r="O8265" s="1">
        <v>12638</v>
      </c>
      <c r="P8265" s="1">
        <v>6319</v>
      </c>
      <c r="Q8265" s="1">
        <v>0.5</v>
      </c>
      <c r="R8265" s="1" t="s">
        <v>24</v>
      </c>
    </row>
    <row r="8266" spans="1:18" x14ac:dyDescent="0.25">
      <c r="A8266" s="1" t="s">
        <v>46</v>
      </c>
      <c r="B8266" s="1">
        <v>1128299</v>
      </c>
      <c r="C8266" s="3">
        <v>44213</v>
      </c>
      <c r="D8266" s="3" t="s">
        <v>140</v>
      </c>
      <c r="E8266" s="3" t="s">
        <v>146</v>
      </c>
      <c r="F8266" s="1">
        <v>1</v>
      </c>
      <c r="G8266" s="1">
        <v>2021</v>
      </c>
      <c r="H8266" s="1" t="s">
        <v>91</v>
      </c>
      <c r="I8266" s="1" t="s">
        <v>123</v>
      </c>
      <c r="J8266" s="1" t="s">
        <v>124</v>
      </c>
      <c r="K8266" s="1" t="s">
        <v>18</v>
      </c>
      <c r="L8266" s="1" t="s">
        <v>22</v>
      </c>
      <c r="M8266" s="1">
        <v>38</v>
      </c>
      <c r="N8266" s="1">
        <v>115</v>
      </c>
      <c r="O8266" s="1">
        <v>4370</v>
      </c>
      <c r="P8266" s="1">
        <v>1879.1</v>
      </c>
      <c r="Q8266" s="1">
        <v>0.43</v>
      </c>
      <c r="R8266" s="1" t="s">
        <v>24</v>
      </c>
    </row>
    <row r="8267" spans="1:18" x14ac:dyDescent="0.25">
      <c r="A8267" s="1" t="s">
        <v>46</v>
      </c>
      <c r="B8267" s="1">
        <v>1128299</v>
      </c>
      <c r="C8267" s="3">
        <v>44213</v>
      </c>
      <c r="D8267" s="3" t="s">
        <v>140</v>
      </c>
      <c r="E8267" s="3" t="s">
        <v>146</v>
      </c>
      <c r="F8267" s="1">
        <v>1</v>
      </c>
      <c r="G8267" s="1">
        <v>2021</v>
      </c>
      <c r="H8267" s="1" t="s">
        <v>91</v>
      </c>
      <c r="I8267" s="1" t="s">
        <v>123</v>
      </c>
      <c r="J8267" s="1" t="s">
        <v>124</v>
      </c>
      <c r="K8267" s="1" t="s">
        <v>18</v>
      </c>
      <c r="L8267" s="1" t="s">
        <v>23</v>
      </c>
      <c r="M8267" s="1">
        <v>48</v>
      </c>
      <c r="N8267" s="1">
        <v>123</v>
      </c>
      <c r="O8267" s="1">
        <v>5904</v>
      </c>
      <c r="P8267" s="1">
        <v>2066.4</v>
      </c>
      <c r="Q8267" s="1">
        <v>0.35</v>
      </c>
      <c r="R8267" s="1" t="s">
        <v>24</v>
      </c>
    </row>
    <row r="8268" spans="1:18" x14ac:dyDescent="0.25">
      <c r="A8268" s="1" t="s">
        <v>46</v>
      </c>
      <c r="B8268" s="1">
        <v>1128299</v>
      </c>
      <c r="C8268" s="3">
        <v>44213</v>
      </c>
      <c r="D8268" s="3" t="s">
        <v>140</v>
      </c>
      <c r="E8268" s="3" t="s">
        <v>146</v>
      </c>
      <c r="F8268" s="1">
        <v>1</v>
      </c>
      <c r="G8268" s="1">
        <v>2021</v>
      </c>
      <c r="H8268" s="1" t="s">
        <v>91</v>
      </c>
      <c r="I8268" s="1" t="s">
        <v>123</v>
      </c>
      <c r="J8268" s="1" t="s">
        <v>124</v>
      </c>
      <c r="K8268" s="1" t="s">
        <v>21</v>
      </c>
      <c r="L8268" s="1" t="s">
        <v>22</v>
      </c>
      <c r="M8268" s="1">
        <v>45</v>
      </c>
      <c r="N8268" s="1">
        <v>123</v>
      </c>
      <c r="O8268" s="1">
        <v>5535</v>
      </c>
      <c r="P8268" s="1">
        <v>2269.35</v>
      </c>
      <c r="Q8268" s="1">
        <v>0.41</v>
      </c>
      <c r="R8268" s="1" t="s">
        <v>24</v>
      </c>
    </row>
    <row r="8269" spans="1:18" x14ac:dyDescent="0.25">
      <c r="A8269" s="1" t="s">
        <v>46</v>
      </c>
      <c r="B8269" s="1">
        <v>1128299</v>
      </c>
      <c r="C8269" s="3">
        <v>44213</v>
      </c>
      <c r="D8269" s="3" t="s">
        <v>140</v>
      </c>
      <c r="E8269" s="3" t="s">
        <v>146</v>
      </c>
      <c r="F8269" s="1">
        <v>1</v>
      </c>
      <c r="G8269" s="1">
        <v>2021</v>
      </c>
      <c r="H8269" s="1" t="s">
        <v>91</v>
      </c>
      <c r="I8269" s="1" t="s">
        <v>123</v>
      </c>
      <c r="J8269" s="1" t="s">
        <v>124</v>
      </c>
      <c r="K8269" s="1" t="s">
        <v>21</v>
      </c>
      <c r="L8269" s="1" t="s">
        <v>23</v>
      </c>
      <c r="M8269" s="1">
        <v>47</v>
      </c>
      <c r="N8269" s="1">
        <v>77</v>
      </c>
      <c r="O8269" s="1">
        <v>3619</v>
      </c>
      <c r="P8269" s="1">
        <v>1628.55</v>
      </c>
      <c r="Q8269" s="1">
        <v>0.45</v>
      </c>
      <c r="R8269" s="1" t="s">
        <v>24</v>
      </c>
    </row>
    <row r="8270" spans="1:18" x14ac:dyDescent="0.25">
      <c r="A8270" s="1" t="s">
        <v>46</v>
      </c>
      <c r="B8270" s="1">
        <v>1128299</v>
      </c>
      <c r="C8270" s="3">
        <v>44213</v>
      </c>
      <c r="D8270" s="3" t="s">
        <v>140</v>
      </c>
      <c r="E8270" s="3" t="s">
        <v>146</v>
      </c>
      <c r="F8270" s="1">
        <v>1</v>
      </c>
      <c r="G8270" s="1">
        <v>2021</v>
      </c>
      <c r="H8270" s="1" t="s">
        <v>91</v>
      </c>
      <c r="I8270" s="1" t="s">
        <v>123</v>
      </c>
      <c r="J8270" s="1" t="s">
        <v>124</v>
      </c>
      <c r="K8270" s="1" t="s">
        <v>18</v>
      </c>
      <c r="L8270" s="1" t="s">
        <v>19</v>
      </c>
      <c r="M8270" s="1">
        <v>54</v>
      </c>
      <c r="N8270" s="1">
        <v>68</v>
      </c>
      <c r="O8270" s="1">
        <v>3672</v>
      </c>
      <c r="P8270" s="1">
        <v>1101.5999999999999</v>
      </c>
      <c r="Q8270" s="1">
        <v>0.3</v>
      </c>
      <c r="R8270" s="1" t="s">
        <v>24</v>
      </c>
    </row>
    <row r="8271" spans="1:18" x14ac:dyDescent="0.25">
      <c r="A8271" s="1" t="s">
        <v>46</v>
      </c>
      <c r="B8271" s="1">
        <v>1128299</v>
      </c>
      <c r="C8271" s="3">
        <v>44213</v>
      </c>
      <c r="D8271" s="3" t="s">
        <v>140</v>
      </c>
      <c r="E8271" s="3" t="s">
        <v>146</v>
      </c>
      <c r="F8271" s="1">
        <v>1</v>
      </c>
      <c r="G8271" s="1">
        <v>2021</v>
      </c>
      <c r="H8271" s="1" t="s">
        <v>91</v>
      </c>
      <c r="I8271" s="1" t="s">
        <v>123</v>
      </c>
      <c r="J8271" s="1" t="s">
        <v>124</v>
      </c>
      <c r="K8271" s="1" t="s">
        <v>21</v>
      </c>
      <c r="L8271" s="1" t="s">
        <v>19</v>
      </c>
      <c r="M8271" s="1">
        <v>49</v>
      </c>
      <c r="N8271" s="1">
        <v>124</v>
      </c>
      <c r="O8271" s="1">
        <v>6076</v>
      </c>
      <c r="P8271" s="1">
        <v>3584.84</v>
      </c>
      <c r="Q8271" s="1">
        <v>0.59</v>
      </c>
      <c r="R8271" s="1" t="s">
        <v>24</v>
      </c>
    </row>
    <row r="8272" spans="1:18" x14ac:dyDescent="0.25">
      <c r="A8272" s="1" t="s">
        <v>46</v>
      </c>
      <c r="B8272" s="1">
        <v>1128299</v>
      </c>
      <c r="C8272" s="3">
        <v>44244</v>
      </c>
      <c r="D8272" s="3" t="s">
        <v>136</v>
      </c>
      <c r="E8272" s="3" t="s">
        <v>147</v>
      </c>
      <c r="F8272" s="1">
        <v>1</v>
      </c>
      <c r="G8272" s="1">
        <v>2021</v>
      </c>
      <c r="H8272" s="1" t="s">
        <v>91</v>
      </c>
      <c r="I8272" s="1" t="s">
        <v>123</v>
      </c>
      <c r="J8272" s="1" t="s">
        <v>124</v>
      </c>
      <c r="K8272" s="1" t="s">
        <v>18</v>
      </c>
      <c r="L8272" s="1" t="s">
        <v>22</v>
      </c>
      <c r="M8272" s="1">
        <v>36</v>
      </c>
      <c r="N8272" s="1">
        <v>137</v>
      </c>
      <c r="O8272" s="1">
        <v>4932</v>
      </c>
      <c r="P8272" s="1">
        <v>2071.44</v>
      </c>
      <c r="Q8272" s="1">
        <v>0.42</v>
      </c>
      <c r="R8272" s="1" t="s">
        <v>24</v>
      </c>
    </row>
    <row r="8273" spans="1:18" x14ac:dyDescent="0.25">
      <c r="A8273" s="1" t="s">
        <v>46</v>
      </c>
      <c r="B8273" s="1">
        <v>1128299</v>
      </c>
      <c r="C8273" s="3">
        <v>44244</v>
      </c>
      <c r="D8273" s="3" t="s">
        <v>136</v>
      </c>
      <c r="E8273" s="3" t="s">
        <v>147</v>
      </c>
      <c r="F8273" s="1">
        <v>1</v>
      </c>
      <c r="G8273" s="1">
        <v>2021</v>
      </c>
      <c r="H8273" s="1" t="s">
        <v>91</v>
      </c>
      <c r="I8273" s="1" t="s">
        <v>123</v>
      </c>
      <c r="J8273" s="1" t="s">
        <v>124</v>
      </c>
      <c r="K8273" s="1" t="s">
        <v>18</v>
      </c>
      <c r="L8273" s="1" t="s">
        <v>23</v>
      </c>
      <c r="M8273" s="1">
        <v>49</v>
      </c>
      <c r="N8273" s="1">
        <v>111</v>
      </c>
      <c r="O8273" s="1">
        <v>5439</v>
      </c>
      <c r="P8273" s="1">
        <v>1903.65</v>
      </c>
      <c r="Q8273" s="1">
        <v>0.35</v>
      </c>
      <c r="R8273" s="1" t="s">
        <v>24</v>
      </c>
    </row>
    <row r="8274" spans="1:18" x14ac:dyDescent="0.25">
      <c r="A8274" s="1" t="s">
        <v>46</v>
      </c>
      <c r="B8274" s="1">
        <v>1128299</v>
      </c>
      <c r="C8274" s="3">
        <v>44244</v>
      </c>
      <c r="D8274" s="3" t="s">
        <v>136</v>
      </c>
      <c r="E8274" s="3" t="s">
        <v>147</v>
      </c>
      <c r="F8274" s="1">
        <v>1</v>
      </c>
      <c r="G8274" s="1">
        <v>2021</v>
      </c>
      <c r="H8274" s="1" t="s">
        <v>91</v>
      </c>
      <c r="I8274" s="1" t="s">
        <v>123</v>
      </c>
      <c r="J8274" s="1" t="s">
        <v>124</v>
      </c>
      <c r="K8274" s="1" t="s">
        <v>21</v>
      </c>
      <c r="L8274" s="1" t="s">
        <v>22</v>
      </c>
      <c r="M8274" s="1">
        <v>49</v>
      </c>
      <c r="N8274" s="1">
        <v>111</v>
      </c>
      <c r="O8274" s="1">
        <v>5439</v>
      </c>
      <c r="P8274" s="1">
        <v>2175.6</v>
      </c>
      <c r="Q8274" s="1">
        <v>0.4</v>
      </c>
      <c r="R8274" s="1" t="s">
        <v>24</v>
      </c>
    </row>
    <row r="8275" spans="1:18" x14ac:dyDescent="0.25">
      <c r="A8275" s="1" t="s">
        <v>46</v>
      </c>
      <c r="B8275" s="1">
        <v>1128299</v>
      </c>
      <c r="C8275" s="3">
        <v>44555</v>
      </c>
      <c r="D8275" s="3" t="s">
        <v>139</v>
      </c>
      <c r="E8275" s="3" t="s">
        <v>145</v>
      </c>
      <c r="F8275" s="1">
        <v>4</v>
      </c>
      <c r="G8275" s="1">
        <v>2021</v>
      </c>
      <c r="H8275" s="1" t="s">
        <v>91</v>
      </c>
      <c r="I8275" s="1" t="s">
        <v>125</v>
      </c>
      <c r="J8275" s="1" t="s">
        <v>126</v>
      </c>
      <c r="K8275" s="1" t="s">
        <v>21</v>
      </c>
      <c r="L8275" s="1" t="s">
        <v>22</v>
      </c>
      <c r="M8275" s="1">
        <v>60</v>
      </c>
      <c r="N8275" s="1">
        <v>500</v>
      </c>
      <c r="O8275" s="1">
        <v>300000</v>
      </c>
      <c r="P8275" s="1">
        <v>105000</v>
      </c>
      <c r="Q8275" s="1">
        <v>0.35</v>
      </c>
      <c r="R8275" s="1" t="s">
        <v>24</v>
      </c>
    </row>
    <row r="8276" spans="1:18" x14ac:dyDescent="0.25">
      <c r="A8276" s="1" t="s">
        <v>46</v>
      </c>
      <c r="B8276" s="1">
        <v>1128299</v>
      </c>
      <c r="C8276" s="3">
        <v>44555</v>
      </c>
      <c r="D8276" s="3" t="s">
        <v>139</v>
      </c>
      <c r="E8276" s="3" t="s">
        <v>145</v>
      </c>
      <c r="F8276" s="1">
        <v>4</v>
      </c>
      <c r="G8276" s="1">
        <v>2021</v>
      </c>
      <c r="H8276" s="1" t="s">
        <v>91</v>
      </c>
      <c r="I8276" s="1" t="s">
        <v>125</v>
      </c>
      <c r="J8276" s="1" t="s">
        <v>126</v>
      </c>
      <c r="K8276" s="1" t="s">
        <v>21</v>
      </c>
      <c r="L8276" s="1" t="s">
        <v>23</v>
      </c>
      <c r="M8276" s="1">
        <v>60</v>
      </c>
      <c r="N8276" s="1">
        <v>500</v>
      </c>
      <c r="O8276" s="1">
        <v>300000</v>
      </c>
      <c r="P8276" s="1">
        <v>105000</v>
      </c>
      <c r="Q8276" s="1">
        <v>0.35</v>
      </c>
      <c r="R8276" s="1" t="s">
        <v>24</v>
      </c>
    </row>
    <row r="8277" spans="1:18" x14ac:dyDescent="0.25">
      <c r="A8277" s="1" t="s">
        <v>46</v>
      </c>
      <c r="B8277" s="1">
        <v>1128299</v>
      </c>
      <c r="C8277" s="3">
        <v>44555</v>
      </c>
      <c r="D8277" s="3" t="s">
        <v>139</v>
      </c>
      <c r="E8277" s="3" t="s">
        <v>145</v>
      </c>
      <c r="F8277" s="1">
        <v>4</v>
      </c>
      <c r="G8277" s="1">
        <v>2021</v>
      </c>
      <c r="H8277" s="1" t="s">
        <v>91</v>
      </c>
      <c r="I8277" s="1" t="s">
        <v>125</v>
      </c>
      <c r="J8277" s="1" t="s">
        <v>126</v>
      </c>
      <c r="K8277" s="1" t="s">
        <v>18</v>
      </c>
      <c r="L8277" s="1" t="s">
        <v>19</v>
      </c>
      <c r="M8277" s="1">
        <v>70</v>
      </c>
      <c r="N8277" s="1">
        <v>425</v>
      </c>
      <c r="O8277" s="1">
        <v>297500</v>
      </c>
      <c r="P8277" s="1">
        <v>89250</v>
      </c>
      <c r="Q8277" s="1">
        <v>0.3</v>
      </c>
      <c r="R8277" s="1" t="s">
        <v>24</v>
      </c>
    </row>
    <row r="8278" spans="1:18" x14ac:dyDescent="0.25">
      <c r="A8278" s="1" t="s">
        <v>46</v>
      </c>
      <c r="B8278" s="1">
        <v>1128299</v>
      </c>
      <c r="C8278" s="3">
        <v>44555</v>
      </c>
      <c r="D8278" s="3" t="s">
        <v>139</v>
      </c>
      <c r="E8278" s="3" t="s">
        <v>145</v>
      </c>
      <c r="F8278" s="1">
        <v>4</v>
      </c>
      <c r="G8278" s="1">
        <v>2021</v>
      </c>
      <c r="H8278" s="1" t="s">
        <v>91</v>
      </c>
      <c r="I8278" s="1" t="s">
        <v>125</v>
      </c>
      <c r="J8278" s="1" t="s">
        <v>126</v>
      </c>
      <c r="K8278" s="1" t="s">
        <v>21</v>
      </c>
      <c r="L8278" s="1" t="s">
        <v>19</v>
      </c>
      <c r="M8278" s="1">
        <v>75</v>
      </c>
      <c r="N8278" s="1">
        <v>525</v>
      </c>
      <c r="O8278" s="1">
        <v>393750</v>
      </c>
      <c r="P8278" s="1">
        <v>98437.5</v>
      </c>
      <c r="Q8278" s="1">
        <v>0.25</v>
      </c>
      <c r="R8278" s="1" t="s">
        <v>24</v>
      </c>
    </row>
    <row r="8279" spans="1:18" x14ac:dyDescent="0.25">
      <c r="A8279" s="1" t="s">
        <v>46</v>
      </c>
      <c r="B8279" s="1">
        <v>1128299</v>
      </c>
      <c r="C8279" s="3">
        <v>44209</v>
      </c>
      <c r="D8279" s="3" t="s">
        <v>136</v>
      </c>
      <c r="E8279" s="3" t="s">
        <v>146</v>
      </c>
      <c r="F8279" s="1">
        <v>1</v>
      </c>
      <c r="G8279" s="1">
        <v>2021</v>
      </c>
      <c r="H8279" s="1" t="s">
        <v>91</v>
      </c>
      <c r="I8279" s="1" t="s">
        <v>125</v>
      </c>
      <c r="J8279" s="1" t="s">
        <v>126</v>
      </c>
      <c r="K8279" s="1" t="s">
        <v>18</v>
      </c>
      <c r="L8279" s="1" t="s">
        <v>22</v>
      </c>
      <c r="M8279" s="1">
        <v>30</v>
      </c>
      <c r="N8279" s="1">
        <v>450</v>
      </c>
      <c r="O8279" s="1">
        <v>135000</v>
      </c>
      <c r="P8279" s="1">
        <v>54000</v>
      </c>
      <c r="Q8279" s="1">
        <v>0.4</v>
      </c>
      <c r="R8279" s="1" t="s">
        <v>24</v>
      </c>
    </row>
    <row r="8280" spans="1:18" x14ac:dyDescent="0.25">
      <c r="A8280" s="1" t="s">
        <v>46</v>
      </c>
      <c r="B8280" s="1">
        <v>1128299</v>
      </c>
      <c r="C8280" s="3">
        <v>44209</v>
      </c>
      <c r="D8280" s="3" t="s">
        <v>136</v>
      </c>
      <c r="E8280" s="3" t="s">
        <v>146</v>
      </c>
      <c r="F8280" s="1">
        <v>1</v>
      </c>
      <c r="G8280" s="1">
        <v>2021</v>
      </c>
      <c r="H8280" s="1" t="s">
        <v>91</v>
      </c>
      <c r="I8280" s="1" t="s">
        <v>125</v>
      </c>
      <c r="J8280" s="1" t="s">
        <v>126</v>
      </c>
      <c r="K8280" s="1" t="s">
        <v>18</v>
      </c>
      <c r="L8280" s="1" t="s">
        <v>23</v>
      </c>
      <c r="M8280" s="1">
        <v>40</v>
      </c>
      <c r="N8280" s="1">
        <v>450</v>
      </c>
      <c r="O8280" s="1">
        <v>180000</v>
      </c>
      <c r="P8280" s="1">
        <v>72000</v>
      </c>
      <c r="Q8280" s="1">
        <v>0.4</v>
      </c>
      <c r="R8280" s="1" t="s">
        <v>24</v>
      </c>
    </row>
    <row r="8281" spans="1:18" x14ac:dyDescent="0.25">
      <c r="A8281" s="1" t="s">
        <v>46</v>
      </c>
      <c r="B8281" s="1">
        <v>1128299</v>
      </c>
      <c r="C8281" s="3">
        <v>44209</v>
      </c>
      <c r="D8281" s="3" t="s">
        <v>136</v>
      </c>
      <c r="E8281" s="3" t="s">
        <v>146</v>
      </c>
      <c r="F8281" s="1">
        <v>1</v>
      </c>
      <c r="G8281" s="1">
        <v>2021</v>
      </c>
      <c r="H8281" s="1" t="s">
        <v>91</v>
      </c>
      <c r="I8281" s="1" t="s">
        <v>125</v>
      </c>
      <c r="J8281" s="1" t="s">
        <v>126</v>
      </c>
      <c r="K8281" s="1" t="s">
        <v>21</v>
      </c>
      <c r="L8281" s="1" t="s">
        <v>22</v>
      </c>
      <c r="M8281" s="1">
        <v>40</v>
      </c>
      <c r="N8281" s="1">
        <v>450</v>
      </c>
      <c r="O8281" s="1">
        <v>180000</v>
      </c>
      <c r="P8281" s="1">
        <v>63000</v>
      </c>
      <c r="Q8281" s="1">
        <v>0.35</v>
      </c>
      <c r="R8281" s="1" t="s">
        <v>24</v>
      </c>
    </row>
    <row r="8282" spans="1:18" x14ac:dyDescent="0.25">
      <c r="A8282" s="1" t="s">
        <v>46</v>
      </c>
      <c r="B8282" s="1">
        <v>1128299</v>
      </c>
      <c r="C8282" s="3">
        <v>44209</v>
      </c>
      <c r="D8282" s="3" t="s">
        <v>136</v>
      </c>
      <c r="E8282" s="3" t="s">
        <v>146</v>
      </c>
      <c r="F8282" s="1">
        <v>1</v>
      </c>
      <c r="G8282" s="1">
        <v>2021</v>
      </c>
      <c r="H8282" s="1" t="s">
        <v>91</v>
      </c>
      <c r="I8282" s="1" t="s">
        <v>125</v>
      </c>
      <c r="J8282" s="1" t="s">
        <v>126</v>
      </c>
      <c r="K8282" s="1" t="s">
        <v>21</v>
      </c>
      <c r="L8282" s="1" t="s">
        <v>23</v>
      </c>
      <c r="M8282" s="1">
        <v>40</v>
      </c>
      <c r="N8282" s="1">
        <v>300</v>
      </c>
      <c r="O8282" s="1">
        <v>120000</v>
      </c>
      <c r="P8282" s="1">
        <v>48000</v>
      </c>
      <c r="Q8282" s="1">
        <v>0.4</v>
      </c>
      <c r="R8282" s="1" t="s">
        <v>24</v>
      </c>
    </row>
    <row r="8283" spans="1:18" x14ac:dyDescent="0.25">
      <c r="A8283" s="1" t="s">
        <v>46</v>
      </c>
      <c r="B8283" s="1">
        <v>1128299</v>
      </c>
      <c r="C8283" s="3">
        <v>44209</v>
      </c>
      <c r="D8283" s="3" t="s">
        <v>136</v>
      </c>
      <c r="E8283" s="3" t="s">
        <v>146</v>
      </c>
      <c r="F8283" s="1">
        <v>1</v>
      </c>
      <c r="G8283" s="1">
        <v>2021</v>
      </c>
      <c r="H8283" s="1" t="s">
        <v>91</v>
      </c>
      <c r="I8283" s="1" t="s">
        <v>125</v>
      </c>
      <c r="J8283" s="1" t="s">
        <v>126</v>
      </c>
      <c r="K8283" s="1" t="s">
        <v>18</v>
      </c>
      <c r="L8283" s="1" t="s">
        <v>19</v>
      </c>
      <c r="M8283" s="1">
        <v>45</v>
      </c>
      <c r="N8283" s="1">
        <v>250</v>
      </c>
      <c r="O8283" s="1">
        <v>112500</v>
      </c>
      <c r="P8283" s="1">
        <v>39375</v>
      </c>
      <c r="Q8283" s="1">
        <v>0.35</v>
      </c>
      <c r="R8283" s="1" t="s">
        <v>24</v>
      </c>
    </row>
    <row r="8284" spans="1:18" x14ac:dyDescent="0.25">
      <c r="A8284" s="1" t="s">
        <v>46</v>
      </c>
      <c r="B8284" s="1">
        <v>1128299</v>
      </c>
      <c r="C8284" s="3">
        <v>44209</v>
      </c>
      <c r="D8284" s="3" t="s">
        <v>136</v>
      </c>
      <c r="E8284" s="3" t="s">
        <v>146</v>
      </c>
      <c r="F8284" s="1">
        <v>1</v>
      </c>
      <c r="G8284" s="1">
        <v>2021</v>
      </c>
      <c r="H8284" s="1" t="s">
        <v>91</v>
      </c>
      <c r="I8284" s="1" t="s">
        <v>125</v>
      </c>
      <c r="J8284" s="1" t="s">
        <v>126</v>
      </c>
      <c r="K8284" s="1" t="s">
        <v>21</v>
      </c>
      <c r="L8284" s="1" t="s">
        <v>19</v>
      </c>
      <c r="M8284" s="1">
        <v>40</v>
      </c>
      <c r="N8284" s="1">
        <v>450</v>
      </c>
      <c r="O8284" s="1">
        <v>180000</v>
      </c>
      <c r="P8284" s="1">
        <v>45000</v>
      </c>
      <c r="Q8284" s="1">
        <v>0.25</v>
      </c>
      <c r="R8284" s="1" t="s">
        <v>24</v>
      </c>
    </row>
    <row r="8285" spans="1:18" x14ac:dyDescent="0.25">
      <c r="A8285" s="1" t="s">
        <v>46</v>
      </c>
      <c r="B8285" s="1">
        <v>1128299</v>
      </c>
      <c r="C8285" s="3">
        <v>44240</v>
      </c>
      <c r="D8285" s="3" t="s">
        <v>139</v>
      </c>
      <c r="E8285" s="3" t="s">
        <v>147</v>
      </c>
      <c r="F8285" s="1">
        <v>1</v>
      </c>
      <c r="G8285" s="1">
        <v>2021</v>
      </c>
      <c r="H8285" s="1" t="s">
        <v>91</v>
      </c>
      <c r="I8285" s="1" t="s">
        <v>125</v>
      </c>
      <c r="J8285" s="1" t="s">
        <v>126</v>
      </c>
      <c r="K8285" s="1" t="s">
        <v>18</v>
      </c>
      <c r="L8285" s="1" t="s">
        <v>22</v>
      </c>
      <c r="M8285" s="1">
        <v>30</v>
      </c>
      <c r="N8285" s="1">
        <v>500</v>
      </c>
      <c r="O8285" s="1">
        <v>150000</v>
      </c>
      <c r="P8285" s="1">
        <v>60000</v>
      </c>
      <c r="Q8285" s="1">
        <v>0.4</v>
      </c>
      <c r="R8285" s="1" t="s">
        <v>24</v>
      </c>
    </row>
    <row r="8286" spans="1:18" x14ac:dyDescent="0.25">
      <c r="A8286" s="1" t="s">
        <v>46</v>
      </c>
      <c r="B8286" s="1">
        <v>1128299</v>
      </c>
      <c r="C8286" s="3">
        <v>44240</v>
      </c>
      <c r="D8286" s="3" t="s">
        <v>139</v>
      </c>
      <c r="E8286" s="3" t="s">
        <v>147</v>
      </c>
      <c r="F8286" s="1">
        <v>1</v>
      </c>
      <c r="G8286" s="1">
        <v>2021</v>
      </c>
      <c r="H8286" s="1" t="s">
        <v>91</v>
      </c>
      <c r="I8286" s="1" t="s">
        <v>125</v>
      </c>
      <c r="J8286" s="1" t="s">
        <v>126</v>
      </c>
      <c r="K8286" s="1" t="s">
        <v>18</v>
      </c>
      <c r="L8286" s="1" t="s">
        <v>23</v>
      </c>
      <c r="M8286" s="1">
        <v>40</v>
      </c>
      <c r="N8286" s="1">
        <v>400</v>
      </c>
      <c r="O8286" s="1">
        <v>160000</v>
      </c>
      <c r="P8286" s="1">
        <v>64000</v>
      </c>
      <c r="Q8286" s="1">
        <v>0.4</v>
      </c>
      <c r="R8286" s="1" t="s">
        <v>24</v>
      </c>
    </row>
    <row r="8287" spans="1:18" x14ac:dyDescent="0.25">
      <c r="A8287" s="1" t="s">
        <v>46</v>
      </c>
      <c r="B8287" s="1">
        <v>1128299</v>
      </c>
      <c r="C8287" s="3">
        <v>44240</v>
      </c>
      <c r="D8287" s="3" t="s">
        <v>139</v>
      </c>
      <c r="E8287" s="3" t="s">
        <v>147</v>
      </c>
      <c r="F8287" s="1">
        <v>1</v>
      </c>
      <c r="G8287" s="1">
        <v>2021</v>
      </c>
      <c r="H8287" s="1" t="s">
        <v>91</v>
      </c>
      <c r="I8287" s="1" t="s">
        <v>125</v>
      </c>
      <c r="J8287" s="1" t="s">
        <v>126</v>
      </c>
      <c r="K8287" s="1" t="s">
        <v>21</v>
      </c>
      <c r="L8287" s="1" t="s">
        <v>22</v>
      </c>
      <c r="M8287" s="1">
        <v>40</v>
      </c>
      <c r="N8287" s="1">
        <v>400</v>
      </c>
      <c r="O8287" s="1">
        <v>160000</v>
      </c>
      <c r="P8287" s="1">
        <v>56000</v>
      </c>
      <c r="Q8287" s="1">
        <v>0.35</v>
      </c>
      <c r="R8287" s="1" t="s">
        <v>24</v>
      </c>
    </row>
    <row r="8288" spans="1:18" x14ac:dyDescent="0.25">
      <c r="A8288" s="1" t="s">
        <v>46</v>
      </c>
      <c r="B8288" s="1">
        <v>1128299</v>
      </c>
      <c r="C8288" s="3">
        <v>44555</v>
      </c>
      <c r="D8288" s="3" t="s">
        <v>139</v>
      </c>
      <c r="E8288" s="3" t="s">
        <v>145</v>
      </c>
      <c r="F8288" s="1">
        <v>4</v>
      </c>
      <c r="G8288" s="1">
        <v>2021</v>
      </c>
      <c r="H8288" s="1" t="s">
        <v>91</v>
      </c>
      <c r="I8288" s="1" t="s">
        <v>125</v>
      </c>
      <c r="J8288" s="1" t="s">
        <v>126</v>
      </c>
      <c r="K8288" s="1" t="s">
        <v>21</v>
      </c>
      <c r="L8288" s="1" t="s">
        <v>22</v>
      </c>
      <c r="M8288" s="1">
        <v>59</v>
      </c>
      <c r="N8288" s="1">
        <v>130</v>
      </c>
      <c r="O8288" s="1">
        <v>7670</v>
      </c>
      <c r="P8288" s="1">
        <v>3758.3</v>
      </c>
      <c r="Q8288" s="1">
        <v>0.49</v>
      </c>
      <c r="R8288" s="1" t="s">
        <v>24</v>
      </c>
    </row>
    <row r="8289" spans="1:18" x14ac:dyDescent="0.25">
      <c r="A8289" s="1" t="s">
        <v>46</v>
      </c>
      <c r="B8289" s="1">
        <v>1128299</v>
      </c>
      <c r="C8289" s="3">
        <v>44555</v>
      </c>
      <c r="D8289" s="3" t="s">
        <v>139</v>
      </c>
      <c r="E8289" s="3" t="s">
        <v>145</v>
      </c>
      <c r="F8289" s="1">
        <v>4</v>
      </c>
      <c r="G8289" s="1">
        <v>2021</v>
      </c>
      <c r="H8289" s="1" t="s">
        <v>91</v>
      </c>
      <c r="I8289" s="1" t="s">
        <v>125</v>
      </c>
      <c r="J8289" s="1" t="s">
        <v>126</v>
      </c>
      <c r="K8289" s="1" t="s">
        <v>21</v>
      </c>
      <c r="L8289" s="1" t="s">
        <v>23</v>
      </c>
      <c r="M8289" s="1">
        <v>55</v>
      </c>
      <c r="N8289" s="1">
        <v>145</v>
      </c>
      <c r="O8289" s="1">
        <v>7975</v>
      </c>
      <c r="P8289" s="1">
        <v>3668.5</v>
      </c>
      <c r="Q8289" s="1">
        <v>0.46</v>
      </c>
      <c r="R8289" s="1" t="s">
        <v>24</v>
      </c>
    </row>
    <row r="8290" spans="1:18" x14ac:dyDescent="0.25">
      <c r="A8290" s="1" t="s">
        <v>46</v>
      </c>
      <c r="B8290" s="1">
        <v>1128299</v>
      </c>
      <c r="C8290" s="3">
        <v>44555</v>
      </c>
      <c r="D8290" s="3" t="s">
        <v>139</v>
      </c>
      <c r="E8290" s="3" t="s">
        <v>145</v>
      </c>
      <c r="F8290" s="1">
        <v>4</v>
      </c>
      <c r="G8290" s="1">
        <v>2021</v>
      </c>
      <c r="H8290" s="1" t="s">
        <v>91</v>
      </c>
      <c r="I8290" s="1" t="s">
        <v>125</v>
      </c>
      <c r="J8290" s="1" t="s">
        <v>126</v>
      </c>
      <c r="K8290" s="1" t="s">
        <v>18</v>
      </c>
      <c r="L8290" s="1" t="s">
        <v>19</v>
      </c>
      <c r="M8290" s="1">
        <v>64</v>
      </c>
      <c r="N8290" s="1">
        <v>119</v>
      </c>
      <c r="O8290" s="1">
        <v>7616</v>
      </c>
      <c r="P8290" s="1">
        <v>3427.2</v>
      </c>
      <c r="Q8290" s="1">
        <v>0.45</v>
      </c>
      <c r="R8290" s="1" t="s">
        <v>24</v>
      </c>
    </row>
    <row r="8291" spans="1:18" x14ac:dyDescent="0.25">
      <c r="A8291" s="1" t="s">
        <v>46</v>
      </c>
      <c r="B8291" s="1">
        <v>1128299</v>
      </c>
      <c r="C8291" s="3">
        <v>44555</v>
      </c>
      <c r="D8291" s="3" t="s">
        <v>139</v>
      </c>
      <c r="E8291" s="3" t="s">
        <v>145</v>
      </c>
      <c r="F8291" s="1">
        <v>4</v>
      </c>
      <c r="G8291" s="1">
        <v>2021</v>
      </c>
      <c r="H8291" s="1" t="s">
        <v>91</v>
      </c>
      <c r="I8291" s="1" t="s">
        <v>125</v>
      </c>
      <c r="J8291" s="1" t="s">
        <v>126</v>
      </c>
      <c r="K8291" s="1" t="s">
        <v>21</v>
      </c>
      <c r="L8291" s="1" t="s">
        <v>19</v>
      </c>
      <c r="M8291" s="1">
        <v>72</v>
      </c>
      <c r="N8291" s="1">
        <v>131</v>
      </c>
      <c r="O8291" s="1">
        <v>9432</v>
      </c>
      <c r="P8291" s="1">
        <v>3301.2</v>
      </c>
      <c r="Q8291" s="1">
        <v>0.35</v>
      </c>
      <c r="R8291" s="1" t="s">
        <v>24</v>
      </c>
    </row>
    <row r="8292" spans="1:18" x14ac:dyDescent="0.25">
      <c r="A8292" s="1" t="s">
        <v>46</v>
      </c>
      <c r="B8292" s="1">
        <v>1128299</v>
      </c>
      <c r="C8292" s="3">
        <v>44209</v>
      </c>
      <c r="D8292" s="3" t="s">
        <v>136</v>
      </c>
      <c r="E8292" s="3" t="s">
        <v>146</v>
      </c>
      <c r="F8292" s="1">
        <v>1</v>
      </c>
      <c r="G8292" s="1">
        <v>2021</v>
      </c>
      <c r="H8292" s="1" t="s">
        <v>91</v>
      </c>
      <c r="I8292" s="1" t="s">
        <v>125</v>
      </c>
      <c r="J8292" s="1" t="s">
        <v>126</v>
      </c>
      <c r="K8292" s="1" t="s">
        <v>18</v>
      </c>
      <c r="L8292" s="1" t="s">
        <v>22</v>
      </c>
      <c r="M8292" s="1">
        <v>29</v>
      </c>
      <c r="N8292" s="1">
        <v>131</v>
      </c>
      <c r="O8292" s="1">
        <v>3799</v>
      </c>
      <c r="P8292" s="1">
        <v>1937.49</v>
      </c>
      <c r="Q8292" s="1">
        <v>0.51</v>
      </c>
      <c r="R8292" s="1" t="s">
        <v>24</v>
      </c>
    </row>
    <row r="8293" spans="1:18" x14ac:dyDescent="0.25">
      <c r="A8293" s="1" t="s">
        <v>46</v>
      </c>
      <c r="B8293" s="1">
        <v>1128299</v>
      </c>
      <c r="C8293" s="3">
        <v>44209</v>
      </c>
      <c r="D8293" s="3" t="s">
        <v>136</v>
      </c>
      <c r="E8293" s="3" t="s">
        <v>146</v>
      </c>
      <c r="F8293" s="1">
        <v>1</v>
      </c>
      <c r="G8293" s="1">
        <v>2021</v>
      </c>
      <c r="H8293" s="1" t="s">
        <v>91</v>
      </c>
      <c r="I8293" s="1" t="s">
        <v>125</v>
      </c>
      <c r="J8293" s="1" t="s">
        <v>126</v>
      </c>
      <c r="K8293" s="1" t="s">
        <v>18</v>
      </c>
      <c r="L8293" s="1" t="s">
        <v>23</v>
      </c>
      <c r="M8293" s="1">
        <v>39</v>
      </c>
      <c r="N8293" s="1">
        <v>135</v>
      </c>
      <c r="O8293" s="1">
        <v>5265</v>
      </c>
      <c r="P8293" s="1">
        <v>2685.15</v>
      </c>
      <c r="Q8293" s="1">
        <v>0.51</v>
      </c>
      <c r="R8293" s="1" t="s">
        <v>24</v>
      </c>
    </row>
    <row r="8294" spans="1:18" x14ac:dyDescent="0.25">
      <c r="A8294" s="1" t="s">
        <v>46</v>
      </c>
      <c r="B8294" s="1">
        <v>1128299</v>
      </c>
      <c r="C8294" s="3">
        <v>44209</v>
      </c>
      <c r="D8294" s="3" t="s">
        <v>136</v>
      </c>
      <c r="E8294" s="3" t="s">
        <v>146</v>
      </c>
      <c r="F8294" s="1">
        <v>1</v>
      </c>
      <c r="G8294" s="1">
        <v>2021</v>
      </c>
      <c r="H8294" s="1" t="s">
        <v>91</v>
      </c>
      <c r="I8294" s="1" t="s">
        <v>125</v>
      </c>
      <c r="J8294" s="1" t="s">
        <v>126</v>
      </c>
      <c r="K8294" s="1" t="s">
        <v>21</v>
      </c>
      <c r="L8294" s="1" t="s">
        <v>22</v>
      </c>
      <c r="M8294" s="1">
        <v>38</v>
      </c>
      <c r="N8294" s="1">
        <v>126</v>
      </c>
      <c r="O8294" s="1">
        <v>4788</v>
      </c>
      <c r="P8294" s="1">
        <v>2154.6</v>
      </c>
      <c r="Q8294" s="1">
        <v>0.45</v>
      </c>
      <c r="R8294" s="1" t="s">
        <v>24</v>
      </c>
    </row>
    <row r="8295" spans="1:18" x14ac:dyDescent="0.25">
      <c r="A8295" s="1" t="s">
        <v>46</v>
      </c>
      <c r="B8295" s="1">
        <v>1128299</v>
      </c>
      <c r="C8295" s="3">
        <v>44209</v>
      </c>
      <c r="D8295" s="3" t="s">
        <v>136</v>
      </c>
      <c r="E8295" s="3" t="s">
        <v>146</v>
      </c>
      <c r="F8295" s="1">
        <v>1</v>
      </c>
      <c r="G8295" s="1">
        <v>2021</v>
      </c>
      <c r="H8295" s="1" t="s">
        <v>91</v>
      </c>
      <c r="I8295" s="1" t="s">
        <v>125</v>
      </c>
      <c r="J8295" s="1" t="s">
        <v>126</v>
      </c>
      <c r="K8295" s="1" t="s">
        <v>21</v>
      </c>
      <c r="L8295" s="1" t="s">
        <v>23</v>
      </c>
      <c r="M8295" s="1">
        <v>39</v>
      </c>
      <c r="N8295" s="1">
        <v>75</v>
      </c>
      <c r="O8295" s="1">
        <v>2925</v>
      </c>
      <c r="P8295" s="1">
        <v>1462.5</v>
      </c>
      <c r="Q8295" s="1">
        <v>0.5</v>
      </c>
      <c r="R8295" s="1" t="s">
        <v>24</v>
      </c>
    </row>
    <row r="8296" spans="1:18" x14ac:dyDescent="0.25">
      <c r="A8296" s="1" t="s">
        <v>46</v>
      </c>
      <c r="B8296" s="1">
        <v>1128299</v>
      </c>
      <c r="C8296" s="3">
        <v>44209</v>
      </c>
      <c r="D8296" s="3" t="s">
        <v>136</v>
      </c>
      <c r="E8296" s="3" t="s">
        <v>146</v>
      </c>
      <c r="F8296" s="1">
        <v>1</v>
      </c>
      <c r="G8296" s="1">
        <v>2021</v>
      </c>
      <c r="H8296" s="1" t="s">
        <v>91</v>
      </c>
      <c r="I8296" s="1" t="s">
        <v>125</v>
      </c>
      <c r="J8296" s="1" t="s">
        <v>126</v>
      </c>
      <c r="K8296" s="1" t="s">
        <v>18</v>
      </c>
      <c r="L8296" s="1" t="s">
        <v>19</v>
      </c>
      <c r="M8296" s="1">
        <v>41</v>
      </c>
      <c r="N8296" s="1">
        <v>63</v>
      </c>
      <c r="O8296" s="1">
        <v>2583</v>
      </c>
      <c r="P8296" s="1">
        <v>1162.3499999999999</v>
      </c>
      <c r="Q8296" s="1">
        <v>0.45</v>
      </c>
      <c r="R8296" s="1" t="s">
        <v>24</v>
      </c>
    </row>
    <row r="8297" spans="1:18" x14ac:dyDescent="0.25">
      <c r="A8297" s="1" t="s">
        <v>46</v>
      </c>
      <c r="B8297" s="1">
        <v>1128299</v>
      </c>
      <c r="C8297" s="3">
        <v>44209</v>
      </c>
      <c r="D8297" s="3" t="s">
        <v>136</v>
      </c>
      <c r="E8297" s="3" t="s">
        <v>146</v>
      </c>
      <c r="F8297" s="1">
        <v>1</v>
      </c>
      <c r="G8297" s="1">
        <v>2021</v>
      </c>
      <c r="H8297" s="1" t="s">
        <v>91</v>
      </c>
      <c r="I8297" s="1" t="s">
        <v>125</v>
      </c>
      <c r="J8297" s="1" t="s">
        <v>126</v>
      </c>
      <c r="K8297" s="1" t="s">
        <v>21</v>
      </c>
      <c r="L8297" s="1" t="s">
        <v>19</v>
      </c>
      <c r="M8297" s="1">
        <v>36</v>
      </c>
      <c r="N8297" s="1">
        <v>117</v>
      </c>
      <c r="O8297" s="1">
        <v>4212</v>
      </c>
      <c r="P8297" s="1">
        <v>1642.68</v>
      </c>
      <c r="Q8297" s="1">
        <v>0.39</v>
      </c>
      <c r="R8297" s="1" t="s">
        <v>24</v>
      </c>
    </row>
    <row r="8298" spans="1:18" x14ac:dyDescent="0.25">
      <c r="A8298" s="1" t="s">
        <v>46</v>
      </c>
      <c r="B8298" s="1">
        <v>1128299</v>
      </c>
      <c r="C8298" s="3">
        <v>44240</v>
      </c>
      <c r="D8298" s="3" t="s">
        <v>139</v>
      </c>
      <c r="E8298" s="3" t="s">
        <v>147</v>
      </c>
      <c r="F8298" s="1">
        <v>1</v>
      </c>
      <c r="G8298" s="1">
        <v>2021</v>
      </c>
      <c r="H8298" s="1" t="s">
        <v>91</v>
      </c>
      <c r="I8298" s="1" t="s">
        <v>125</v>
      </c>
      <c r="J8298" s="1" t="s">
        <v>126</v>
      </c>
      <c r="K8298" s="1" t="s">
        <v>18</v>
      </c>
      <c r="L8298" s="1" t="s">
        <v>22</v>
      </c>
      <c r="M8298" s="1">
        <v>29</v>
      </c>
      <c r="N8298" s="1">
        <v>145</v>
      </c>
      <c r="O8298" s="1">
        <v>4205</v>
      </c>
      <c r="P8298" s="1">
        <v>2228.65</v>
      </c>
      <c r="Q8298" s="1">
        <v>0.53</v>
      </c>
      <c r="R8298" s="1" t="s">
        <v>24</v>
      </c>
    </row>
    <row r="8299" spans="1:18" x14ac:dyDescent="0.25">
      <c r="A8299" s="1" t="s">
        <v>46</v>
      </c>
      <c r="B8299" s="1">
        <v>1128299</v>
      </c>
      <c r="C8299" s="3">
        <v>44240</v>
      </c>
      <c r="D8299" s="3" t="s">
        <v>139</v>
      </c>
      <c r="E8299" s="3" t="s">
        <v>147</v>
      </c>
      <c r="F8299" s="1">
        <v>1</v>
      </c>
      <c r="G8299" s="1">
        <v>2021</v>
      </c>
      <c r="H8299" s="1" t="s">
        <v>91</v>
      </c>
      <c r="I8299" s="1" t="s">
        <v>125</v>
      </c>
      <c r="J8299" s="1" t="s">
        <v>126</v>
      </c>
      <c r="K8299" s="1" t="s">
        <v>18</v>
      </c>
      <c r="L8299" s="1" t="s">
        <v>23</v>
      </c>
      <c r="M8299" s="1">
        <v>37</v>
      </c>
      <c r="N8299" s="1">
        <v>112</v>
      </c>
      <c r="O8299" s="1">
        <v>4144</v>
      </c>
      <c r="P8299" s="1">
        <v>2279.1999999999998</v>
      </c>
      <c r="Q8299" s="1">
        <v>0.55000000000000004</v>
      </c>
      <c r="R8299" s="1" t="s">
        <v>24</v>
      </c>
    </row>
    <row r="8300" spans="1:18" x14ac:dyDescent="0.25">
      <c r="A8300" s="1" t="s">
        <v>46</v>
      </c>
      <c r="B8300" s="1">
        <v>1128299</v>
      </c>
      <c r="C8300" s="3">
        <v>44240</v>
      </c>
      <c r="D8300" s="3" t="s">
        <v>139</v>
      </c>
      <c r="E8300" s="3" t="s">
        <v>147</v>
      </c>
      <c r="F8300" s="1">
        <v>1</v>
      </c>
      <c r="G8300" s="1">
        <v>2021</v>
      </c>
      <c r="H8300" s="1" t="s">
        <v>91</v>
      </c>
      <c r="I8300" s="1" t="s">
        <v>125</v>
      </c>
      <c r="J8300" s="1" t="s">
        <v>126</v>
      </c>
      <c r="K8300" s="1" t="s">
        <v>21</v>
      </c>
      <c r="L8300" s="1" t="s">
        <v>22</v>
      </c>
      <c r="M8300" s="1">
        <v>37</v>
      </c>
      <c r="N8300" s="1">
        <v>104</v>
      </c>
      <c r="O8300" s="1">
        <v>3848</v>
      </c>
      <c r="P8300" s="1">
        <v>1924</v>
      </c>
      <c r="Q8300" s="1">
        <v>0.5</v>
      </c>
      <c r="R8300" s="1" t="s">
        <v>24</v>
      </c>
    </row>
    <row r="8301" spans="1:18" x14ac:dyDescent="0.25">
      <c r="A8301" s="1" t="s">
        <v>46</v>
      </c>
      <c r="B8301" s="1">
        <v>1128299</v>
      </c>
      <c r="C8301" s="3">
        <v>44555</v>
      </c>
      <c r="D8301" s="3" t="s">
        <v>139</v>
      </c>
      <c r="E8301" s="3" t="s">
        <v>145</v>
      </c>
      <c r="F8301" s="1">
        <v>4</v>
      </c>
      <c r="G8301" s="1">
        <v>2021</v>
      </c>
      <c r="H8301" s="1" t="s">
        <v>91</v>
      </c>
      <c r="I8301" s="1" t="s">
        <v>125</v>
      </c>
      <c r="J8301" s="1" t="s">
        <v>126</v>
      </c>
      <c r="K8301" s="1" t="s">
        <v>21</v>
      </c>
      <c r="L8301" s="1" t="s">
        <v>22</v>
      </c>
      <c r="M8301" s="1">
        <v>44</v>
      </c>
      <c r="N8301" s="1">
        <v>150</v>
      </c>
      <c r="O8301" s="1">
        <v>6600</v>
      </c>
      <c r="P8301" s="1">
        <v>2706</v>
      </c>
      <c r="Q8301" s="1">
        <v>0.41</v>
      </c>
      <c r="R8301" s="1" t="s">
        <v>20</v>
      </c>
    </row>
    <row r="8302" spans="1:18" x14ac:dyDescent="0.25">
      <c r="A8302" s="1" t="s">
        <v>46</v>
      </c>
      <c r="B8302" s="1">
        <v>1128299</v>
      </c>
      <c r="C8302" s="3">
        <v>44555</v>
      </c>
      <c r="D8302" s="3" t="s">
        <v>139</v>
      </c>
      <c r="E8302" s="3" t="s">
        <v>145</v>
      </c>
      <c r="F8302" s="1">
        <v>4</v>
      </c>
      <c r="G8302" s="1">
        <v>2021</v>
      </c>
      <c r="H8302" s="1" t="s">
        <v>91</v>
      </c>
      <c r="I8302" s="1" t="s">
        <v>125</v>
      </c>
      <c r="J8302" s="1" t="s">
        <v>126</v>
      </c>
      <c r="K8302" s="1" t="s">
        <v>21</v>
      </c>
      <c r="L8302" s="1" t="s">
        <v>23</v>
      </c>
      <c r="M8302" s="1">
        <v>45</v>
      </c>
      <c r="N8302" s="1">
        <v>160</v>
      </c>
      <c r="O8302" s="1">
        <v>7200</v>
      </c>
      <c r="P8302" s="1">
        <v>2880</v>
      </c>
      <c r="Q8302" s="1">
        <v>0.4</v>
      </c>
      <c r="R8302" s="1" t="s">
        <v>20</v>
      </c>
    </row>
    <row r="8303" spans="1:18" x14ac:dyDescent="0.25">
      <c r="A8303" s="1" t="s">
        <v>46</v>
      </c>
      <c r="B8303" s="1">
        <v>1128299</v>
      </c>
      <c r="C8303" s="3">
        <v>44555</v>
      </c>
      <c r="D8303" s="3" t="s">
        <v>139</v>
      </c>
      <c r="E8303" s="3" t="s">
        <v>145</v>
      </c>
      <c r="F8303" s="1">
        <v>4</v>
      </c>
      <c r="G8303" s="1">
        <v>2021</v>
      </c>
      <c r="H8303" s="1" t="s">
        <v>91</v>
      </c>
      <c r="I8303" s="1" t="s">
        <v>125</v>
      </c>
      <c r="J8303" s="1" t="s">
        <v>126</v>
      </c>
      <c r="K8303" s="1" t="s">
        <v>18</v>
      </c>
      <c r="L8303" s="1" t="s">
        <v>19</v>
      </c>
      <c r="M8303" s="1">
        <v>55</v>
      </c>
      <c r="N8303" s="1">
        <v>128</v>
      </c>
      <c r="O8303" s="1">
        <v>7040</v>
      </c>
      <c r="P8303" s="1">
        <v>2323.1999999999998</v>
      </c>
      <c r="Q8303" s="1">
        <v>0.33</v>
      </c>
      <c r="R8303" s="1" t="s">
        <v>20</v>
      </c>
    </row>
    <row r="8304" spans="1:18" x14ac:dyDescent="0.25">
      <c r="A8304" s="1" t="s">
        <v>46</v>
      </c>
      <c r="B8304" s="1">
        <v>1128299</v>
      </c>
      <c r="C8304" s="3">
        <v>44555</v>
      </c>
      <c r="D8304" s="3" t="s">
        <v>139</v>
      </c>
      <c r="E8304" s="3" t="s">
        <v>145</v>
      </c>
      <c r="F8304" s="1">
        <v>4</v>
      </c>
      <c r="G8304" s="1">
        <v>2021</v>
      </c>
      <c r="H8304" s="1" t="s">
        <v>91</v>
      </c>
      <c r="I8304" s="1" t="s">
        <v>125</v>
      </c>
      <c r="J8304" s="1" t="s">
        <v>126</v>
      </c>
      <c r="K8304" s="1" t="s">
        <v>21</v>
      </c>
      <c r="L8304" s="1" t="s">
        <v>19</v>
      </c>
      <c r="M8304" s="1">
        <v>56</v>
      </c>
      <c r="N8304" s="1">
        <v>173</v>
      </c>
      <c r="O8304" s="1">
        <v>9688</v>
      </c>
      <c r="P8304" s="1">
        <v>2615.7600000000002</v>
      </c>
      <c r="Q8304" s="1">
        <v>0.27</v>
      </c>
      <c r="R8304" s="1" t="s">
        <v>20</v>
      </c>
    </row>
    <row r="8305" spans="1:18" x14ac:dyDescent="0.25">
      <c r="A8305" s="1" t="s">
        <v>46</v>
      </c>
      <c r="B8305" s="1">
        <v>1128299</v>
      </c>
      <c r="C8305" s="3">
        <v>44209</v>
      </c>
      <c r="D8305" s="3" t="s">
        <v>136</v>
      </c>
      <c r="E8305" s="3" t="s">
        <v>146</v>
      </c>
      <c r="F8305" s="1">
        <v>1</v>
      </c>
      <c r="G8305" s="1">
        <v>2021</v>
      </c>
      <c r="H8305" s="1" t="s">
        <v>91</v>
      </c>
      <c r="I8305" s="1" t="s">
        <v>125</v>
      </c>
      <c r="J8305" s="1" t="s">
        <v>126</v>
      </c>
      <c r="K8305" s="1" t="s">
        <v>18</v>
      </c>
      <c r="L8305" s="1" t="s">
        <v>22</v>
      </c>
      <c r="M8305" s="1">
        <v>24</v>
      </c>
      <c r="N8305" s="1">
        <v>149</v>
      </c>
      <c r="O8305" s="1">
        <v>3576</v>
      </c>
      <c r="P8305" s="1">
        <v>1644.96</v>
      </c>
      <c r="Q8305" s="1">
        <v>0.46</v>
      </c>
      <c r="R8305" s="1" t="s">
        <v>20</v>
      </c>
    </row>
    <row r="8306" spans="1:18" x14ac:dyDescent="0.25">
      <c r="A8306" s="1" t="s">
        <v>46</v>
      </c>
      <c r="B8306" s="1">
        <v>1128299</v>
      </c>
      <c r="C8306" s="3">
        <v>44209</v>
      </c>
      <c r="D8306" s="3" t="s">
        <v>136</v>
      </c>
      <c r="E8306" s="3" t="s">
        <v>146</v>
      </c>
      <c r="F8306" s="1">
        <v>1</v>
      </c>
      <c r="G8306" s="1">
        <v>2021</v>
      </c>
      <c r="H8306" s="1" t="s">
        <v>91</v>
      </c>
      <c r="I8306" s="1" t="s">
        <v>125</v>
      </c>
      <c r="J8306" s="1" t="s">
        <v>126</v>
      </c>
      <c r="K8306" s="1" t="s">
        <v>18</v>
      </c>
      <c r="L8306" s="1" t="s">
        <v>23</v>
      </c>
      <c r="M8306" s="1">
        <v>27</v>
      </c>
      <c r="N8306" s="1">
        <v>140</v>
      </c>
      <c r="O8306" s="1">
        <v>3780</v>
      </c>
      <c r="P8306" s="1">
        <v>1776.6</v>
      </c>
      <c r="Q8306" s="1">
        <v>0.47</v>
      </c>
      <c r="R8306" s="1" t="s">
        <v>20</v>
      </c>
    </row>
    <row r="8307" spans="1:18" x14ac:dyDescent="0.25">
      <c r="A8307" s="1" t="s">
        <v>46</v>
      </c>
      <c r="B8307" s="1">
        <v>1128299</v>
      </c>
      <c r="C8307" s="3">
        <v>44209</v>
      </c>
      <c r="D8307" s="3" t="s">
        <v>136</v>
      </c>
      <c r="E8307" s="3" t="s">
        <v>146</v>
      </c>
      <c r="F8307" s="1">
        <v>1</v>
      </c>
      <c r="G8307" s="1">
        <v>2021</v>
      </c>
      <c r="H8307" s="1" t="s">
        <v>91</v>
      </c>
      <c r="I8307" s="1" t="s">
        <v>125</v>
      </c>
      <c r="J8307" s="1" t="s">
        <v>126</v>
      </c>
      <c r="K8307" s="1" t="s">
        <v>21</v>
      </c>
      <c r="L8307" s="1" t="s">
        <v>22</v>
      </c>
      <c r="M8307" s="1">
        <v>32</v>
      </c>
      <c r="N8307" s="1">
        <v>140</v>
      </c>
      <c r="O8307" s="1">
        <v>4480</v>
      </c>
      <c r="P8307" s="1">
        <v>1881.6</v>
      </c>
      <c r="Q8307" s="1">
        <v>0.42</v>
      </c>
      <c r="R8307" s="1" t="s">
        <v>20</v>
      </c>
    </row>
    <row r="8308" spans="1:18" x14ac:dyDescent="0.25">
      <c r="A8308" s="1" t="s">
        <v>46</v>
      </c>
      <c r="B8308" s="1">
        <v>1128299</v>
      </c>
      <c r="C8308" s="3">
        <v>44209</v>
      </c>
      <c r="D8308" s="3" t="s">
        <v>136</v>
      </c>
      <c r="E8308" s="3" t="s">
        <v>146</v>
      </c>
      <c r="F8308" s="1">
        <v>1</v>
      </c>
      <c r="G8308" s="1">
        <v>2021</v>
      </c>
      <c r="H8308" s="1" t="s">
        <v>91</v>
      </c>
      <c r="I8308" s="1" t="s">
        <v>125</v>
      </c>
      <c r="J8308" s="1" t="s">
        <v>126</v>
      </c>
      <c r="K8308" s="1" t="s">
        <v>21</v>
      </c>
      <c r="L8308" s="1" t="s">
        <v>23</v>
      </c>
      <c r="M8308" s="1">
        <v>28</v>
      </c>
      <c r="N8308" s="1">
        <v>99</v>
      </c>
      <c r="O8308" s="1">
        <v>2772</v>
      </c>
      <c r="P8308" s="1">
        <v>1164.24</v>
      </c>
      <c r="Q8308" s="1">
        <v>0.42</v>
      </c>
      <c r="R8308" s="1" t="s">
        <v>20</v>
      </c>
    </row>
    <row r="8309" spans="1:18" x14ac:dyDescent="0.25">
      <c r="A8309" s="1" t="s">
        <v>46</v>
      </c>
      <c r="B8309" s="1">
        <v>1128299</v>
      </c>
      <c r="C8309" s="3">
        <v>44209</v>
      </c>
      <c r="D8309" s="3" t="s">
        <v>136</v>
      </c>
      <c r="E8309" s="3" t="s">
        <v>146</v>
      </c>
      <c r="F8309" s="1">
        <v>1</v>
      </c>
      <c r="G8309" s="1">
        <v>2021</v>
      </c>
      <c r="H8309" s="1" t="s">
        <v>91</v>
      </c>
      <c r="I8309" s="1" t="s">
        <v>125</v>
      </c>
      <c r="J8309" s="1" t="s">
        <v>126</v>
      </c>
      <c r="K8309" s="1" t="s">
        <v>18</v>
      </c>
      <c r="L8309" s="1" t="s">
        <v>19</v>
      </c>
      <c r="M8309" s="1">
        <v>35</v>
      </c>
      <c r="N8309" s="1">
        <v>75</v>
      </c>
      <c r="O8309" s="1">
        <v>2625</v>
      </c>
      <c r="P8309" s="1">
        <v>1050</v>
      </c>
      <c r="Q8309" s="1">
        <v>0.4</v>
      </c>
      <c r="R8309" s="1" t="s">
        <v>20</v>
      </c>
    </row>
    <row r="8310" spans="1:18" x14ac:dyDescent="0.25">
      <c r="A8310" s="1" t="s">
        <v>46</v>
      </c>
      <c r="B8310" s="1">
        <v>1128299</v>
      </c>
      <c r="C8310" s="3">
        <v>44209</v>
      </c>
      <c r="D8310" s="3" t="s">
        <v>136</v>
      </c>
      <c r="E8310" s="3" t="s">
        <v>146</v>
      </c>
      <c r="F8310" s="1">
        <v>1</v>
      </c>
      <c r="G8310" s="1">
        <v>2021</v>
      </c>
      <c r="H8310" s="1" t="s">
        <v>91</v>
      </c>
      <c r="I8310" s="1" t="s">
        <v>125</v>
      </c>
      <c r="J8310" s="1" t="s">
        <v>126</v>
      </c>
      <c r="K8310" s="1" t="s">
        <v>21</v>
      </c>
      <c r="L8310" s="1" t="s">
        <v>19</v>
      </c>
      <c r="M8310" s="1">
        <v>28</v>
      </c>
      <c r="N8310" s="1">
        <v>140</v>
      </c>
      <c r="O8310" s="1">
        <v>3920</v>
      </c>
      <c r="P8310" s="1">
        <v>1254.4000000000001</v>
      </c>
      <c r="Q8310" s="1">
        <v>0.32</v>
      </c>
      <c r="R8310" s="1" t="s">
        <v>20</v>
      </c>
    </row>
    <row r="8311" spans="1:18" x14ac:dyDescent="0.25">
      <c r="A8311" s="1" t="s">
        <v>46</v>
      </c>
      <c r="B8311" s="1">
        <v>1128299</v>
      </c>
      <c r="C8311" s="3">
        <v>44240</v>
      </c>
      <c r="D8311" s="3" t="s">
        <v>139</v>
      </c>
      <c r="E8311" s="3" t="s">
        <v>147</v>
      </c>
      <c r="F8311" s="1">
        <v>1</v>
      </c>
      <c r="G8311" s="1">
        <v>2021</v>
      </c>
      <c r="H8311" s="1" t="s">
        <v>91</v>
      </c>
      <c r="I8311" s="1" t="s">
        <v>125</v>
      </c>
      <c r="J8311" s="1" t="s">
        <v>126</v>
      </c>
      <c r="K8311" s="1" t="s">
        <v>18</v>
      </c>
      <c r="L8311" s="1" t="s">
        <v>22</v>
      </c>
      <c r="M8311" s="1">
        <v>23</v>
      </c>
      <c r="N8311" s="1">
        <v>150</v>
      </c>
      <c r="O8311" s="1">
        <v>3450</v>
      </c>
      <c r="P8311" s="1">
        <v>1483.5</v>
      </c>
      <c r="Q8311" s="1">
        <v>0.43</v>
      </c>
      <c r="R8311" s="1" t="s">
        <v>20</v>
      </c>
    </row>
    <row r="8312" spans="1:18" x14ac:dyDescent="0.25">
      <c r="A8312" s="1" t="s">
        <v>46</v>
      </c>
      <c r="B8312" s="1">
        <v>1128299</v>
      </c>
      <c r="C8312" s="3">
        <v>44240</v>
      </c>
      <c r="D8312" s="3" t="s">
        <v>139</v>
      </c>
      <c r="E8312" s="3" t="s">
        <v>147</v>
      </c>
      <c r="F8312" s="1">
        <v>1</v>
      </c>
      <c r="G8312" s="1">
        <v>2021</v>
      </c>
      <c r="H8312" s="1" t="s">
        <v>91</v>
      </c>
      <c r="I8312" s="1" t="s">
        <v>125</v>
      </c>
      <c r="J8312" s="1" t="s">
        <v>126</v>
      </c>
      <c r="K8312" s="1" t="s">
        <v>18</v>
      </c>
      <c r="L8312" s="1" t="s">
        <v>23</v>
      </c>
      <c r="M8312" s="1">
        <v>27</v>
      </c>
      <c r="N8312" s="1">
        <v>124</v>
      </c>
      <c r="O8312" s="1">
        <v>3348</v>
      </c>
      <c r="P8312" s="1">
        <v>1540.08</v>
      </c>
      <c r="Q8312" s="1">
        <v>0.46</v>
      </c>
      <c r="R8312" s="1" t="s">
        <v>20</v>
      </c>
    </row>
    <row r="8313" spans="1:18" x14ac:dyDescent="0.25">
      <c r="A8313" s="1" t="s">
        <v>46</v>
      </c>
      <c r="B8313" s="1">
        <v>1128299</v>
      </c>
      <c r="C8313" s="3">
        <v>44240</v>
      </c>
      <c r="D8313" s="3" t="s">
        <v>139</v>
      </c>
      <c r="E8313" s="3" t="s">
        <v>147</v>
      </c>
      <c r="F8313" s="1">
        <v>1</v>
      </c>
      <c r="G8313" s="1">
        <v>2021</v>
      </c>
      <c r="H8313" s="1" t="s">
        <v>91</v>
      </c>
      <c r="I8313" s="1" t="s">
        <v>125</v>
      </c>
      <c r="J8313" s="1" t="s">
        <v>126</v>
      </c>
      <c r="K8313" s="1" t="s">
        <v>21</v>
      </c>
      <c r="L8313" s="1" t="s">
        <v>22</v>
      </c>
      <c r="M8313" s="1">
        <v>28</v>
      </c>
      <c r="N8313" s="1">
        <v>120</v>
      </c>
      <c r="O8313" s="1">
        <v>3360</v>
      </c>
      <c r="P8313" s="1">
        <v>1377.6</v>
      </c>
      <c r="Q8313" s="1">
        <v>0.41</v>
      </c>
      <c r="R8313" s="1" t="s">
        <v>20</v>
      </c>
    </row>
    <row r="8314" spans="1:18" x14ac:dyDescent="0.25">
      <c r="A8314" s="1" t="s">
        <v>50</v>
      </c>
      <c r="B8314" s="1">
        <v>1128299</v>
      </c>
      <c r="C8314" s="3">
        <v>44253</v>
      </c>
      <c r="D8314" s="3" t="s">
        <v>138</v>
      </c>
      <c r="E8314" s="3" t="s">
        <v>147</v>
      </c>
      <c r="F8314" s="1">
        <v>1</v>
      </c>
      <c r="G8314" s="1">
        <v>2021</v>
      </c>
      <c r="H8314" s="1" t="s">
        <v>91</v>
      </c>
      <c r="I8314" s="1" t="s">
        <v>125</v>
      </c>
      <c r="J8314" s="1" t="s">
        <v>126</v>
      </c>
      <c r="K8314" s="1" t="s">
        <v>21</v>
      </c>
      <c r="L8314" s="1" t="s">
        <v>23</v>
      </c>
      <c r="M8314" s="1">
        <v>29</v>
      </c>
      <c r="N8314" s="1">
        <v>91</v>
      </c>
      <c r="O8314" s="1">
        <v>2639</v>
      </c>
      <c r="P8314" s="1">
        <v>976.43</v>
      </c>
      <c r="Q8314" s="1">
        <v>0.37</v>
      </c>
      <c r="R8314" s="1" t="s">
        <v>20</v>
      </c>
    </row>
    <row r="8315" spans="1:18" x14ac:dyDescent="0.25">
      <c r="A8315" s="1" t="s">
        <v>50</v>
      </c>
      <c r="B8315" s="1">
        <v>1128299</v>
      </c>
      <c r="C8315" s="3">
        <v>44253</v>
      </c>
      <c r="D8315" s="3" t="s">
        <v>138</v>
      </c>
      <c r="E8315" s="3" t="s">
        <v>147</v>
      </c>
      <c r="F8315" s="1">
        <v>1</v>
      </c>
      <c r="G8315" s="1">
        <v>2021</v>
      </c>
      <c r="H8315" s="1" t="s">
        <v>91</v>
      </c>
      <c r="I8315" s="1" t="s">
        <v>125</v>
      </c>
      <c r="J8315" s="1" t="s">
        <v>126</v>
      </c>
      <c r="K8315" s="1" t="s">
        <v>18</v>
      </c>
      <c r="L8315" s="1" t="s">
        <v>19</v>
      </c>
      <c r="M8315" s="1">
        <v>34</v>
      </c>
      <c r="N8315" s="1">
        <v>62</v>
      </c>
      <c r="O8315" s="1">
        <v>2108</v>
      </c>
      <c r="P8315" s="1">
        <v>674.56</v>
      </c>
      <c r="Q8315" s="1">
        <v>0.32</v>
      </c>
      <c r="R8315" s="1" t="s">
        <v>20</v>
      </c>
    </row>
    <row r="8316" spans="1:18" x14ac:dyDescent="0.25">
      <c r="A8316" s="1" t="s">
        <v>50</v>
      </c>
      <c r="B8316" s="1">
        <v>1128299</v>
      </c>
      <c r="C8316" s="3">
        <v>44253</v>
      </c>
      <c r="D8316" s="3" t="s">
        <v>138</v>
      </c>
      <c r="E8316" s="3" t="s">
        <v>147</v>
      </c>
      <c r="F8316" s="1">
        <v>1</v>
      </c>
      <c r="G8316" s="1">
        <v>2021</v>
      </c>
      <c r="H8316" s="1" t="s">
        <v>91</v>
      </c>
      <c r="I8316" s="1" t="s">
        <v>125</v>
      </c>
      <c r="J8316" s="1" t="s">
        <v>126</v>
      </c>
      <c r="K8316" s="1" t="s">
        <v>21</v>
      </c>
      <c r="L8316" s="1" t="s">
        <v>19</v>
      </c>
      <c r="M8316" s="1">
        <v>35</v>
      </c>
      <c r="N8316" s="1">
        <v>140</v>
      </c>
      <c r="O8316" s="1">
        <v>4900</v>
      </c>
      <c r="P8316" s="1">
        <v>1372</v>
      </c>
      <c r="Q8316" s="1">
        <v>0.28000000000000003</v>
      </c>
      <c r="R8316" s="1" t="s">
        <v>20</v>
      </c>
    </row>
    <row r="8317" spans="1:18" x14ac:dyDescent="0.25">
      <c r="A8317" s="1" t="s">
        <v>50</v>
      </c>
      <c r="B8317" s="1">
        <v>1128299</v>
      </c>
      <c r="C8317" s="3">
        <v>44280</v>
      </c>
      <c r="D8317" s="3" t="s">
        <v>137</v>
      </c>
      <c r="E8317" s="3" t="s">
        <v>148</v>
      </c>
      <c r="F8317" s="1">
        <v>1</v>
      </c>
      <c r="G8317" s="1">
        <v>2021</v>
      </c>
      <c r="H8317" s="1" t="s">
        <v>91</v>
      </c>
      <c r="I8317" s="1" t="s">
        <v>125</v>
      </c>
      <c r="J8317" s="1" t="s">
        <v>126</v>
      </c>
      <c r="K8317" s="1" t="s">
        <v>18</v>
      </c>
      <c r="L8317" s="1" t="s">
        <v>22</v>
      </c>
      <c r="M8317" s="1">
        <v>30</v>
      </c>
      <c r="N8317" s="1">
        <v>187</v>
      </c>
      <c r="O8317" s="1">
        <v>5610</v>
      </c>
      <c r="P8317" s="1">
        <v>2300.1</v>
      </c>
      <c r="Q8317" s="1">
        <v>0.41</v>
      </c>
      <c r="R8317" s="1" t="s">
        <v>20</v>
      </c>
    </row>
    <row r="8318" spans="1:18" x14ac:dyDescent="0.25">
      <c r="A8318" s="1" t="s">
        <v>50</v>
      </c>
      <c r="B8318" s="1">
        <v>1128299</v>
      </c>
      <c r="C8318" s="3">
        <v>44280</v>
      </c>
      <c r="D8318" s="3" t="s">
        <v>137</v>
      </c>
      <c r="E8318" s="3" t="s">
        <v>148</v>
      </c>
      <c r="F8318" s="1">
        <v>1</v>
      </c>
      <c r="G8318" s="1">
        <v>2021</v>
      </c>
      <c r="H8318" s="1" t="s">
        <v>91</v>
      </c>
      <c r="I8318" s="1" t="s">
        <v>125</v>
      </c>
      <c r="J8318" s="1" t="s">
        <v>126</v>
      </c>
      <c r="K8318" s="1" t="s">
        <v>18</v>
      </c>
      <c r="L8318" s="1" t="s">
        <v>23</v>
      </c>
      <c r="M8318" s="1">
        <v>36</v>
      </c>
      <c r="N8318" s="1">
        <v>136</v>
      </c>
      <c r="O8318" s="1">
        <v>4896</v>
      </c>
      <c r="P8318" s="1">
        <v>2203.1999999999998</v>
      </c>
      <c r="Q8318" s="1">
        <v>0.45</v>
      </c>
      <c r="R8318" s="1" t="s">
        <v>20</v>
      </c>
    </row>
    <row r="8319" spans="1:18" x14ac:dyDescent="0.25">
      <c r="A8319" s="1" t="s">
        <v>50</v>
      </c>
      <c r="B8319" s="1">
        <v>1128299</v>
      </c>
      <c r="C8319" s="3">
        <v>44280</v>
      </c>
      <c r="D8319" s="3" t="s">
        <v>137</v>
      </c>
      <c r="E8319" s="3" t="s">
        <v>148</v>
      </c>
      <c r="F8319" s="1">
        <v>1</v>
      </c>
      <c r="G8319" s="1">
        <v>2021</v>
      </c>
      <c r="H8319" s="1" t="s">
        <v>91</v>
      </c>
      <c r="I8319" s="1" t="s">
        <v>125</v>
      </c>
      <c r="J8319" s="1" t="s">
        <v>126</v>
      </c>
      <c r="K8319" s="1" t="s">
        <v>21</v>
      </c>
      <c r="L8319" s="1" t="s">
        <v>22</v>
      </c>
      <c r="M8319" s="1">
        <v>44</v>
      </c>
      <c r="N8319" s="1">
        <v>124</v>
      </c>
      <c r="O8319" s="1">
        <v>5456</v>
      </c>
      <c r="P8319" s="1">
        <v>2073.2800000000002</v>
      </c>
      <c r="Q8319" s="1">
        <v>0.38</v>
      </c>
      <c r="R8319" s="1" t="s">
        <v>20</v>
      </c>
    </row>
    <row r="8320" spans="1:18" x14ac:dyDescent="0.25">
      <c r="A8320" s="1" t="s">
        <v>50</v>
      </c>
      <c r="B8320" s="1">
        <v>1128299</v>
      </c>
      <c r="C8320" s="3">
        <v>44280</v>
      </c>
      <c r="D8320" s="3" t="s">
        <v>137</v>
      </c>
      <c r="E8320" s="3" t="s">
        <v>148</v>
      </c>
      <c r="F8320" s="1">
        <v>1</v>
      </c>
      <c r="G8320" s="1">
        <v>2021</v>
      </c>
      <c r="H8320" s="1" t="s">
        <v>91</v>
      </c>
      <c r="I8320" s="1" t="s">
        <v>125</v>
      </c>
      <c r="J8320" s="1" t="s">
        <v>126</v>
      </c>
      <c r="K8320" s="1" t="s">
        <v>21</v>
      </c>
      <c r="L8320" s="1" t="s">
        <v>23</v>
      </c>
      <c r="M8320" s="1">
        <v>37</v>
      </c>
      <c r="N8320" s="1">
        <v>88</v>
      </c>
      <c r="O8320" s="1">
        <v>3256</v>
      </c>
      <c r="P8320" s="1">
        <v>1269.8399999999999</v>
      </c>
      <c r="Q8320" s="1">
        <v>0.39</v>
      </c>
      <c r="R8320" s="1" t="s">
        <v>20</v>
      </c>
    </row>
    <row r="8321" spans="1:18" x14ac:dyDescent="0.25">
      <c r="A8321" s="1" t="s">
        <v>50</v>
      </c>
      <c r="B8321" s="1">
        <v>1128299</v>
      </c>
      <c r="C8321" s="3">
        <v>44280</v>
      </c>
      <c r="D8321" s="3" t="s">
        <v>137</v>
      </c>
      <c r="E8321" s="3" t="s">
        <v>148</v>
      </c>
      <c r="F8321" s="1">
        <v>1</v>
      </c>
      <c r="G8321" s="1">
        <v>2021</v>
      </c>
      <c r="H8321" s="1" t="s">
        <v>91</v>
      </c>
      <c r="I8321" s="1" t="s">
        <v>125</v>
      </c>
      <c r="J8321" s="1" t="s">
        <v>126</v>
      </c>
      <c r="K8321" s="1" t="s">
        <v>18</v>
      </c>
      <c r="L8321" s="1" t="s">
        <v>19</v>
      </c>
      <c r="M8321" s="1">
        <v>41</v>
      </c>
      <c r="N8321" s="1">
        <v>53</v>
      </c>
      <c r="O8321" s="1">
        <v>2173</v>
      </c>
      <c r="P8321" s="1">
        <v>695.36</v>
      </c>
      <c r="Q8321" s="1">
        <v>0.32</v>
      </c>
      <c r="R8321" s="1" t="s">
        <v>20</v>
      </c>
    </row>
    <row r="8322" spans="1:18" x14ac:dyDescent="0.25">
      <c r="A8322" s="1" t="s">
        <v>50</v>
      </c>
      <c r="B8322" s="1">
        <v>1128299</v>
      </c>
      <c r="C8322" s="3">
        <v>44280</v>
      </c>
      <c r="D8322" s="3" t="s">
        <v>137</v>
      </c>
      <c r="E8322" s="3" t="s">
        <v>148</v>
      </c>
      <c r="F8322" s="1">
        <v>1</v>
      </c>
      <c r="G8322" s="1">
        <v>2021</v>
      </c>
      <c r="H8322" s="1" t="s">
        <v>91</v>
      </c>
      <c r="I8322" s="1" t="s">
        <v>125</v>
      </c>
      <c r="J8322" s="1" t="s">
        <v>126</v>
      </c>
      <c r="K8322" s="1" t="s">
        <v>21</v>
      </c>
      <c r="L8322" s="1" t="s">
        <v>19</v>
      </c>
      <c r="M8322" s="1">
        <v>44</v>
      </c>
      <c r="N8322" s="1">
        <v>131</v>
      </c>
      <c r="O8322" s="1">
        <v>5764</v>
      </c>
      <c r="P8322" s="1">
        <v>1786.84</v>
      </c>
      <c r="Q8322" s="1">
        <v>0.31</v>
      </c>
      <c r="R8322" s="1" t="s">
        <v>20</v>
      </c>
    </row>
    <row r="8323" spans="1:18" x14ac:dyDescent="0.25">
      <c r="A8323" s="1" t="s">
        <v>50</v>
      </c>
      <c r="B8323" s="1">
        <v>1128299</v>
      </c>
      <c r="C8323" s="3">
        <v>44312</v>
      </c>
      <c r="D8323" s="3" t="s">
        <v>141</v>
      </c>
      <c r="E8323" s="3" t="s">
        <v>149</v>
      </c>
      <c r="F8323" s="1">
        <v>2</v>
      </c>
      <c r="G8323" s="1">
        <v>2021</v>
      </c>
      <c r="H8323" s="1" t="s">
        <v>91</v>
      </c>
      <c r="I8323" s="1" t="s">
        <v>125</v>
      </c>
      <c r="J8323" s="1" t="s">
        <v>126</v>
      </c>
      <c r="K8323" s="1" t="s">
        <v>18</v>
      </c>
      <c r="L8323" s="1" t="s">
        <v>22</v>
      </c>
      <c r="M8323" s="1">
        <v>41</v>
      </c>
      <c r="N8323" s="1">
        <v>165</v>
      </c>
      <c r="O8323" s="1">
        <v>6765</v>
      </c>
      <c r="P8323" s="1">
        <v>2841.3</v>
      </c>
      <c r="Q8323" s="1">
        <v>0.42</v>
      </c>
      <c r="R8323" s="1" t="s">
        <v>20</v>
      </c>
    </row>
    <row r="8324" spans="1:18" x14ac:dyDescent="0.25">
      <c r="A8324" s="1" t="s">
        <v>50</v>
      </c>
      <c r="B8324" s="1">
        <v>1128299</v>
      </c>
      <c r="C8324" s="3">
        <v>44312</v>
      </c>
      <c r="D8324" s="3" t="s">
        <v>141</v>
      </c>
      <c r="E8324" s="3" t="s">
        <v>149</v>
      </c>
      <c r="F8324" s="1">
        <v>2</v>
      </c>
      <c r="G8324" s="1">
        <v>2021</v>
      </c>
      <c r="H8324" s="1" t="s">
        <v>91</v>
      </c>
      <c r="I8324" s="1" t="s">
        <v>125</v>
      </c>
      <c r="J8324" s="1" t="s">
        <v>126</v>
      </c>
      <c r="K8324" s="1" t="s">
        <v>18</v>
      </c>
      <c r="L8324" s="1" t="s">
        <v>23</v>
      </c>
      <c r="M8324" s="1">
        <v>43</v>
      </c>
      <c r="N8324" s="1">
        <v>109</v>
      </c>
      <c r="O8324" s="1">
        <v>4687</v>
      </c>
      <c r="P8324" s="1">
        <v>2156.02</v>
      </c>
      <c r="Q8324" s="1">
        <v>0.46</v>
      </c>
      <c r="R8324" s="1" t="s">
        <v>20</v>
      </c>
    </row>
    <row r="8325" spans="1:18" x14ac:dyDescent="0.25">
      <c r="A8325" s="1" t="s">
        <v>50</v>
      </c>
      <c r="B8325" s="1">
        <v>1128299</v>
      </c>
      <c r="C8325" s="3">
        <v>44312</v>
      </c>
      <c r="D8325" s="3" t="s">
        <v>141</v>
      </c>
      <c r="E8325" s="3" t="s">
        <v>149</v>
      </c>
      <c r="F8325" s="1">
        <v>2</v>
      </c>
      <c r="G8325" s="1">
        <v>2021</v>
      </c>
      <c r="H8325" s="1" t="s">
        <v>91</v>
      </c>
      <c r="I8325" s="1" t="s">
        <v>125</v>
      </c>
      <c r="J8325" s="1" t="s">
        <v>126</v>
      </c>
      <c r="K8325" s="1" t="s">
        <v>21</v>
      </c>
      <c r="L8325" s="1" t="s">
        <v>22</v>
      </c>
      <c r="M8325" s="1">
        <v>44</v>
      </c>
      <c r="N8325" s="1">
        <v>140</v>
      </c>
      <c r="O8325" s="1">
        <v>6160</v>
      </c>
      <c r="P8325" s="1">
        <v>2587.1999999999998</v>
      </c>
      <c r="Q8325" s="1">
        <v>0.42</v>
      </c>
      <c r="R8325" s="1" t="s">
        <v>20</v>
      </c>
    </row>
    <row r="8326" spans="1:18" x14ac:dyDescent="0.25">
      <c r="A8326" s="1" t="s">
        <v>50</v>
      </c>
      <c r="B8326" s="1">
        <v>1128299</v>
      </c>
      <c r="C8326" s="3">
        <v>44312</v>
      </c>
      <c r="D8326" s="3" t="s">
        <v>141</v>
      </c>
      <c r="E8326" s="3" t="s">
        <v>149</v>
      </c>
      <c r="F8326" s="1">
        <v>2</v>
      </c>
      <c r="G8326" s="1">
        <v>2021</v>
      </c>
      <c r="H8326" s="1" t="s">
        <v>91</v>
      </c>
      <c r="I8326" s="1" t="s">
        <v>125</v>
      </c>
      <c r="J8326" s="1" t="s">
        <v>126</v>
      </c>
      <c r="K8326" s="1" t="s">
        <v>21</v>
      </c>
      <c r="L8326" s="1" t="s">
        <v>23</v>
      </c>
      <c r="M8326" s="1">
        <v>37</v>
      </c>
      <c r="N8326" s="1">
        <v>96</v>
      </c>
      <c r="O8326" s="1">
        <v>3552</v>
      </c>
      <c r="P8326" s="1">
        <v>1385.28</v>
      </c>
      <c r="Q8326" s="1">
        <v>0.39</v>
      </c>
      <c r="R8326" s="1" t="s">
        <v>20</v>
      </c>
    </row>
    <row r="8327" spans="1:18" x14ac:dyDescent="0.25">
      <c r="A8327" s="1" t="s">
        <v>50</v>
      </c>
      <c r="B8327" s="1">
        <v>1128299</v>
      </c>
      <c r="C8327" s="3">
        <v>44312</v>
      </c>
      <c r="D8327" s="3" t="s">
        <v>141</v>
      </c>
      <c r="E8327" s="3" t="s">
        <v>149</v>
      </c>
      <c r="F8327" s="1">
        <v>2</v>
      </c>
      <c r="G8327" s="1">
        <v>2021</v>
      </c>
      <c r="H8327" s="1" t="s">
        <v>91</v>
      </c>
      <c r="I8327" s="1" t="s">
        <v>125</v>
      </c>
      <c r="J8327" s="1" t="s">
        <v>126</v>
      </c>
      <c r="K8327" s="1" t="s">
        <v>18</v>
      </c>
      <c r="L8327" s="1" t="s">
        <v>19</v>
      </c>
      <c r="M8327" s="1">
        <v>46</v>
      </c>
      <c r="N8327" s="1">
        <v>60</v>
      </c>
      <c r="O8327" s="1">
        <v>2760</v>
      </c>
      <c r="P8327" s="1">
        <v>966</v>
      </c>
      <c r="Q8327" s="1">
        <v>0.35</v>
      </c>
      <c r="R8327" s="1" t="s">
        <v>20</v>
      </c>
    </row>
    <row r="8328" spans="1:18" x14ac:dyDescent="0.25">
      <c r="A8328" s="1" t="s">
        <v>50</v>
      </c>
      <c r="B8328" s="1">
        <v>1128299</v>
      </c>
      <c r="C8328" s="3">
        <v>44312</v>
      </c>
      <c r="D8328" s="3" t="s">
        <v>141</v>
      </c>
      <c r="E8328" s="3" t="s">
        <v>149</v>
      </c>
      <c r="F8328" s="1">
        <v>2</v>
      </c>
      <c r="G8328" s="1">
        <v>2021</v>
      </c>
      <c r="H8328" s="1" t="s">
        <v>91</v>
      </c>
      <c r="I8328" s="1" t="s">
        <v>125</v>
      </c>
      <c r="J8328" s="1" t="s">
        <v>126</v>
      </c>
      <c r="K8328" s="1" t="s">
        <v>21</v>
      </c>
      <c r="L8328" s="1" t="s">
        <v>19</v>
      </c>
      <c r="M8328" s="1">
        <v>56</v>
      </c>
      <c r="N8328" s="1">
        <v>116</v>
      </c>
      <c r="O8328" s="1">
        <v>6496</v>
      </c>
      <c r="P8328" s="1">
        <v>1818.88</v>
      </c>
      <c r="Q8328" s="1">
        <v>0.28000000000000003</v>
      </c>
      <c r="R8328" s="1" t="s">
        <v>20</v>
      </c>
    </row>
    <row r="8329" spans="1:18" x14ac:dyDescent="0.25">
      <c r="A8329" s="1" t="s">
        <v>50</v>
      </c>
      <c r="B8329" s="1">
        <v>1128299</v>
      </c>
      <c r="C8329" s="3">
        <v>44343</v>
      </c>
      <c r="D8329" s="3" t="s">
        <v>137</v>
      </c>
      <c r="E8329" s="3" t="s">
        <v>150</v>
      </c>
      <c r="F8329" s="1">
        <v>2</v>
      </c>
      <c r="G8329" s="1">
        <v>2021</v>
      </c>
      <c r="H8329" s="1" t="s">
        <v>91</v>
      </c>
      <c r="I8329" s="1" t="s">
        <v>125</v>
      </c>
      <c r="J8329" s="1" t="s">
        <v>126</v>
      </c>
      <c r="K8329" s="1" t="s">
        <v>18</v>
      </c>
      <c r="L8329" s="1" t="s">
        <v>22</v>
      </c>
      <c r="M8329" s="1">
        <v>43</v>
      </c>
      <c r="N8329" s="1">
        <v>184</v>
      </c>
      <c r="O8329" s="1">
        <v>7912</v>
      </c>
      <c r="P8329" s="1">
        <v>3243.92</v>
      </c>
      <c r="Q8329" s="1">
        <v>0.41</v>
      </c>
      <c r="R8329" s="1" t="s">
        <v>20</v>
      </c>
    </row>
    <row r="8330" spans="1:18" x14ac:dyDescent="0.25">
      <c r="A8330" s="1" t="s">
        <v>50</v>
      </c>
      <c r="B8330" s="1">
        <v>1128299</v>
      </c>
      <c r="C8330" s="3">
        <v>44343</v>
      </c>
      <c r="D8330" s="3" t="s">
        <v>137</v>
      </c>
      <c r="E8330" s="3" t="s">
        <v>150</v>
      </c>
      <c r="F8330" s="1">
        <v>2</v>
      </c>
      <c r="G8330" s="1">
        <v>2021</v>
      </c>
      <c r="H8330" s="1" t="s">
        <v>91</v>
      </c>
      <c r="I8330" s="1" t="s">
        <v>125</v>
      </c>
      <c r="J8330" s="1" t="s">
        <v>126</v>
      </c>
      <c r="K8330" s="1" t="s">
        <v>18</v>
      </c>
      <c r="L8330" s="1" t="s">
        <v>23</v>
      </c>
      <c r="M8330" s="1">
        <v>46</v>
      </c>
      <c r="N8330" s="1">
        <v>136</v>
      </c>
      <c r="O8330" s="1">
        <v>6256</v>
      </c>
      <c r="P8330" s="1">
        <v>2627.52</v>
      </c>
      <c r="Q8330" s="1">
        <v>0.42</v>
      </c>
      <c r="R8330" s="1" t="s">
        <v>20</v>
      </c>
    </row>
    <row r="8331" spans="1:18" x14ac:dyDescent="0.25">
      <c r="A8331" s="1" t="s">
        <v>50</v>
      </c>
      <c r="B8331" s="1">
        <v>1128299</v>
      </c>
      <c r="C8331" s="3">
        <v>44343</v>
      </c>
      <c r="D8331" s="3" t="s">
        <v>137</v>
      </c>
      <c r="E8331" s="3" t="s">
        <v>150</v>
      </c>
      <c r="F8331" s="1">
        <v>2</v>
      </c>
      <c r="G8331" s="1">
        <v>2021</v>
      </c>
      <c r="H8331" s="1" t="s">
        <v>91</v>
      </c>
      <c r="I8331" s="1" t="s">
        <v>125</v>
      </c>
      <c r="J8331" s="1" t="s">
        <v>126</v>
      </c>
      <c r="K8331" s="1" t="s">
        <v>21</v>
      </c>
      <c r="L8331" s="1" t="s">
        <v>22</v>
      </c>
      <c r="M8331" s="1">
        <v>46</v>
      </c>
      <c r="N8331" s="1">
        <v>135</v>
      </c>
      <c r="O8331" s="1">
        <v>6210</v>
      </c>
      <c r="P8331" s="1">
        <v>2546.1</v>
      </c>
      <c r="Q8331" s="1">
        <v>0.41</v>
      </c>
      <c r="R8331" s="1" t="s">
        <v>20</v>
      </c>
    </row>
    <row r="8332" spans="1:18" x14ac:dyDescent="0.25">
      <c r="A8332" s="1" t="s">
        <v>50</v>
      </c>
      <c r="B8332" s="1">
        <v>1128299</v>
      </c>
      <c r="C8332" s="3">
        <v>44343</v>
      </c>
      <c r="D8332" s="3" t="s">
        <v>137</v>
      </c>
      <c r="E8332" s="3" t="s">
        <v>150</v>
      </c>
      <c r="F8332" s="1">
        <v>2</v>
      </c>
      <c r="G8332" s="1">
        <v>2021</v>
      </c>
      <c r="H8332" s="1" t="s">
        <v>91</v>
      </c>
      <c r="I8332" s="1" t="s">
        <v>125</v>
      </c>
      <c r="J8332" s="1" t="s">
        <v>126</v>
      </c>
      <c r="K8332" s="1" t="s">
        <v>21</v>
      </c>
      <c r="L8332" s="1" t="s">
        <v>23</v>
      </c>
      <c r="M8332" s="1">
        <v>43</v>
      </c>
      <c r="N8332" s="1">
        <v>109</v>
      </c>
      <c r="O8332" s="1">
        <v>4687</v>
      </c>
      <c r="P8332" s="1">
        <v>1921.67</v>
      </c>
      <c r="Q8332" s="1">
        <v>0.41</v>
      </c>
      <c r="R8332" s="1" t="s">
        <v>20</v>
      </c>
    </row>
    <row r="8333" spans="1:18" x14ac:dyDescent="0.25">
      <c r="A8333" s="1" t="s">
        <v>50</v>
      </c>
      <c r="B8333" s="1">
        <v>1128299</v>
      </c>
      <c r="C8333" s="3">
        <v>44343</v>
      </c>
      <c r="D8333" s="3" t="s">
        <v>137</v>
      </c>
      <c r="E8333" s="3" t="s">
        <v>150</v>
      </c>
      <c r="F8333" s="1">
        <v>2</v>
      </c>
      <c r="G8333" s="1">
        <v>2021</v>
      </c>
      <c r="H8333" s="1" t="s">
        <v>91</v>
      </c>
      <c r="I8333" s="1" t="s">
        <v>125</v>
      </c>
      <c r="J8333" s="1" t="s">
        <v>126</v>
      </c>
      <c r="K8333" s="1" t="s">
        <v>18</v>
      </c>
      <c r="L8333" s="1" t="s">
        <v>19</v>
      </c>
      <c r="M8333" s="1">
        <v>45</v>
      </c>
      <c r="N8333" s="1">
        <v>78</v>
      </c>
      <c r="O8333" s="1">
        <v>3510</v>
      </c>
      <c r="P8333" s="1">
        <v>1228.5</v>
      </c>
      <c r="Q8333" s="1">
        <v>0.35</v>
      </c>
      <c r="R8333" s="1" t="s">
        <v>20</v>
      </c>
    </row>
    <row r="8334" spans="1:18" x14ac:dyDescent="0.25">
      <c r="A8334" s="1" t="s">
        <v>50</v>
      </c>
      <c r="B8334" s="1">
        <v>1128299</v>
      </c>
      <c r="C8334" s="3">
        <v>44343</v>
      </c>
      <c r="D8334" s="3" t="s">
        <v>137</v>
      </c>
      <c r="E8334" s="3" t="s">
        <v>150</v>
      </c>
      <c r="F8334" s="1">
        <v>2</v>
      </c>
      <c r="G8334" s="1">
        <v>2021</v>
      </c>
      <c r="H8334" s="1" t="s">
        <v>91</v>
      </c>
      <c r="I8334" s="1" t="s">
        <v>125</v>
      </c>
      <c r="J8334" s="1" t="s">
        <v>126</v>
      </c>
      <c r="K8334" s="1" t="s">
        <v>21</v>
      </c>
      <c r="L8334" s="1" t="s">
        <v>19</v>
      </c>
      <c r="M8334" s="1">
        <v>56</v>
      </c>
      <c r="N8334" s="1">
        <v>132</v>
      </c>
      <c r="O8334" s="1">
        <v>7392</v>
      </c>
      <c r="P8334" s="1">
        <v>2143.6799999999998</v>
      </c>
      <c r="Q8334" s="1">
        <v>0.28999999999999998</v>
      </c>
      <c r="R8334" s="1" t="s">
        <v>20</v>
      </c>
    </row>
    <row r="8335" spans="1:18" x14ac:dyDescent="0.25">
      <c r="A8335" s="1" t="s">
        <v>50</v>
      </c>
      <c r="B8335" s="1">
        <v>1128299</v>
      </c>
      <c r="C8335" s="3">
        <v>44373</v>
      </c>
      <c r="D8335" s="3" t="s">
        <v>139</v>
      </c>
      <c r="E8335" s="3" t="s">
        <v>151</v>
      </c>
      <c r="F8335" s="1">
        <v>2</v>
      </c>
      <c r="G8335" s="1">
        <v>2021</v>
      </c>
      <c r="H8335" s="1" t="s">
        <v>91</v>
      </c>
      <c r="I8335" s="1" t="s">
        <v>125</v>
      </c>
      <c r="J8335" s="1" t="s">
        <v>126</v>
      </c>
      <c r="K8335" s="1" t="s">
        <v>18</v>
      </c>
      <c r="L8335" s="1" t="s">
        <v>22</v>
      </c>
      <c r="M8335" s="1">
        <v>37</v>
      </c>
      <c r="N8335" s="1">
        <v>224</v>
      </c>
      <c r="O8335" s="1">
        <v>8288</v>
      </c>
      <c r="P8335" s="1">
        <v>3232.32</v>
      </c>
      <c r="Q8335" s="1">
        <v>0.39</v>
      </c>
      <c r="R8335" s="1" t="s">
        <v>20</v>
      </c>
    </row>
    <row r="8336" spans="1:18" x14ac:dyDescent="0.25">
      <c r="A8336" s="1" t="s">
        <v>50</v>
      </c>
      <c r="B8336" s="1">
        <v>1128299</v>
      </c>
      <c r="C8336" s="3">
        <v>44373</v>
      </c>
      <c r="D8336" s="3" t="s">
        <v>139</v>
      </c>
      <c r="E8336" s="3" t="s">
        <v>151</v>
      </c>
      <c r="F8336" s="1">
        <v>2</v>
      </c>
      <c r="G8336" s="1">
        <v>2021</v>
      </c>
      <c r="H8336" s="1" t="s">
        <v>91</v>
      </c>
      <c r="I8336" s="1" t="s">
        <v>125</v>
      </c>
      <c r="J8336" s="1" t="s">
        <v>126</v>
      </c>
      <c r="K8336" s="1" t="s">
        <v>18</v>
      </c>
      <c r="L8336" s="1" t="s">
        <v>23</v>
      </c>
      <c r="M8336" s="1">
        <v>47</v>
      </c>
      <c r="N8336" s="1">
        <v>187</v>
      </c>
      <c r="O8336" s="1">
        <v>8789</v>
      </c>
      <c r="P8336" s="1">
        <v>3779.27</v>
      </c>
      <c r="Q8336" s="1">
        <v>0.43</v>
      </c>
      <c r="R8336" s="1" t="s">
        <v>20</v>
      </c>
    </row>
    <row r="8337" spans="1:18" x14ac:dyDescent="0.25">
      <c r="A8337" s="1" t="s">
        <v>50</v>
      </c>
      <c r="B8337" s="1">
        <v>1128299</v>
      </c>
      <c r="C8337" s="3">
        <v>44373</v>
      </c>
      <c r="D8337" s="3" t="s">
        <v>139</v>
      </c>
      <c r="E8337" s="3" t="s">
        <v>151</v>
      </c>
      <c r="F8337" s="1">
        <v>2</v>
      </c>
      <c r="G8337" s="1">
        <v>2021</v>
      </c>
      <c r="H8337" s="1" t="s">
        <v>91</v>
      </c>
      <c r="I8337" s="1" t="s">
        <v>125</v>
      </c>
      <c r="J8337" s="1" t="s">
        <v>126</v>
      </c>
      <c r="K8337" s="1" t="s">
        <v>21</v>
      </c>
      <c r="L8337" s="1" t="s">
        <v>22</v>
      </c>
      <c r="M8337" s="1">
        <v>41</v>
      </c>
      <c r="N8337" s="1">
        <v>193</v>
      </c>
      <c r="O8337" s="1">
        <v>7913</v>
      </c>
      <c r="P8337" s="1">
        <v>3165.2</v>
      </c>
      <c r="Q8337" s="1">
        <v>0.4</v>
      </c>
      <c r="R8337" s="1" t="s">
        <v>20</v>
      </c>
    </row>
    <row r="8338" spans="1:18" x14ac:dyDescent="0.25">
      <c r="A8338" s="1" t="s">
        <v>50</v>
      </c>
      <c r="B8338" s="1">
        <v>1128299</v>
      </c>
      <c r="C8338" s="3">
        <v>44373</v>
      </c>
      <c r="D8338" s="3" t="s">
        <v>139</v>
      </c>
      <c r="E8338" s="3" t="s">
        <v>151</v>
      </c>
      <c r="F8338" s="1">
        <v>2</v>
      </c>
      <c r="G8338" s="1">
        <v>2021</v>
      </c>
      <c r="H8338" s="1" t="s">
        <v>91</v>
      </c>
      <c r="I8338" s="1" t="s">
        <v>125</v>
      </c>
      <c r="J8338" s="1" t="s">
        <v>126</v>
      </c>
      <c r="K8338" s="1" t="s">
        <v>21</v>
      </c>
      <c r="L8338" s="1" t="s">
        <v>23</v>
      </c>
      <c r="M8338" s="1">
        <v>37</v>
      </c>
      <c r="N8338" s="1">
        <v>128</v>
      </c>
      <c r="O8338" s="1">
        <v>4736</v>
      </c>
      <c r="P8338" s="1">
        <v>1894.4</v>
      </c>
      <c r="Q8338" s="1">
        <v>0.4</v>
      </c>
      <c r="R8338" s="1" t="s">
        <v>20</v>
      </c>
    </row>
    <row r="8339" spans="1:18" x14ac:dyDescent="0.25">
      <c r="A8339" s="1" t="s">
        <v>50</v>
      </c>
      <c r="B8339" s="1">
        <v>1128299</v>
      </c>
      <c r="C8339" s="3">
        <v>44373</v>
      </c>
      <c r="D8339" s="3" t="s">
        <v>139</v>
      </c>
      <c r="E8339" s="3" t="s">
        <v>151</v>
      </c>
      <c r="F8339" s="1">
        <v>2</v>
      </c>
      <c r="G8339" s="1">
        <v>2021</v>
      </c>
      <c r="H8339" s="1" t="s">
        <v>91</v>
      </c>
      <c r="I8339" s="1" t="s">
        <v>125</v>
      </c>
      <c r="J8339" s="1" t="s">
        <v>126</v>
      </c>
      <c r="K8339" s="1" t="s">
        <v>18</v>
      </c>
      <c r="L8339" s="1" t="s">
        <v>19</v>
      </c>
      <c r="M8339" s="1">
        <v>44</v>
      </c>
      <c r="N8339" s="1">
        <v>93</v>
      </c>
      <c r="O8339" s="1">
        <v>4092</v>
      </c>
      <c r="P8339" s="1">
        <v>1432.2</v>
      </c>
      <c r="Q8339" s="1">
        <v>0.35</v>
      </c>
      <c r="R8339" s="1" t="s">
        <v>20</v>
      </c>
    </row>
    <row r="8340" spans="1:18" x14ac:dyDescent="0.25">
      <c r="A8340" s="1" t="s">
        <v>50</v>
      </c>
      <c r="B8340" s="1">
        <v>1128299</v>
      </c>
      <c r="C8340" s="3">
        <v>44373</v>
      </c>
      <c r="D8340" s="3" t="s">
        <v>139</v>
      </c>
      <c r="E8340" s="3" t="s">
        <v>151</v>
      </c>
      <c r="F8340" s="1">
        <v>2</v>
      </c>
      <c r="G8340" s="1">
        <v>2021</v>
      </c>
      <c r="H8340" s="1" t="s">
        <v>91</v>
      </c>
      <c r="I8340" s="1" t="s">
        <v>125</v>
      </c>
      <c r="J8340" s="1" t="s">
        <v>126</v>
      </c>
      <c r="K8340" s="1" t="s">
        <v>21</v>
      </c>
      <c r="L8340" s="1" t="s">
        <v>19</v>
      </c>
      <c r="M8340" s="1">
        <v>50</v>
      </c>
      <c r="N8340" s="1">
        <v>192</v>
      </c>
      <c r="O8340" s="1">
        <v>9600</v>
      </c>
      <c r="P8340" s="1">
        <v>2688</v>
      </c>
      <c r="Q8340" s="1">
        <v>0.28000000000000003</v>
      </c>
      <c r="R8340" s="1" t="s">
        <v>20</v>
      </c>
    </row>
    <row r="8341" spans="1:18" x14ac:dyDescent="0.25">
      <c r="A8341" s="1" t="s">
        <v>50</v>
      </c>
      <c r="B8341" s="1">
        <v>1128299</v>
      </c>
      <c r="C8341" s="3">
        <v>44402</v>
      </c>
      <c r="D8341" s="3" t="s">
        <v>140</v>
      </c>
      <c r="E8341" s="3" t="s">
        <v>152</v>
      </c>
      <c r="F8341" s="1">
        <v>3</v>
      </c>
      <c r="G8341" s="1">
        <v>2021</v>
      </c>
      <c r="H8341" s="1" t="s">
        <v>91</v>
      </c>
      <c r="I8341" s="1" t="s">
        <v>125</v>
      </c>
      <c r="J8341" s="1" t="s">
        <v>126</v>
      </c>
      <c r="K8341" s="1" t="s">
        <v>18</v>
      </c>
      <c r="L8341" s="1" t="s">
        <v>22</v>
      </c>
      <c r="M8341" s="1">
        <v>41</v>
      </c>
      <c r="N8341" s="1">
        <v>248</v>
      </c>
      <c r="O8341" s="1">
        <v>10168</v>
      </c>
      <c r="P8341" s="1">
        <v>3965.52</v>
      </c>
      <c r="Q8341" s="1">
        <v>0.39</v>
      </c>
      <c r="R8341" s="1" t="s">
        <v>20</v>
      </c>
    </row>
    <row r="8342" spans="1:18" x14ac:dyDescent="0.25">
      <c r="A8342" s="1" t="s">
        <v>50</v>
      </c>
      <c r="B8342" s="1">
        <v>1128299</v>
      </c>
      <c r="C8342" s="3">
        <v>44402</v>
      </c>
      <c r="D8342" s="3" t="s">
        <v>140</v>
      </c>
      <c r="E8342" s="3" t="s">
        <v>152</v>
      </c>
      <c r="F8342" s="1">
        <v>3</v>
      </c>
      <c r="G8342" s="1">
        <v>2021</v>
      </c>
      <c r="H8342" s="1" t="s">
        <v>91</v>
      </c>
      <c r="I8342" s="1" t="s">
        <v>125</v>
      </c>
      <c r="J8342" s="1" t="s">
        <v>126</v>
      </c>
      <c r="K8342" s="1" t="s">
        <v>18</v>
      </c>
      <c r="L8342" s="1" t="s">
        <v>23</v>
      </c>
      <c r="M8342" s="1">
        <v>45</v>
      </c>
      <c r="N8342" s="1">
        <v>210</v>
      </c>
      <c r="O8342" s="1">
        <v>9450</v>
      </c>
      <c r="P8342" s="1">
        <v>4063.5</v>
      </c>
      <c r="Q8342" s="1">
        <v>0.43</v>
      </c>
      <c r="R8342" s="1" t="s">
        <v>20</v>
      </c>
    </row>
    <row r="8343" spans="1:18" x14ac:dyDescent="0.25">
      <c r="A8343" s="1" t="s">
        <v>50</v>
      </c>
      <c r="B8343" s="1">
        <v>1128299</v>
      </c>
      <c r="C8343" s="3">
        <v>44402</v>
      </c>
      <c r="D8343" s="3" t="s">
        <v>140</v>
      </c>
      <c r="E8343" s="3" t="s">
        <v>152</v>
      </c>
      <c r="F8343" s="1">
        <v>3</v>
      </c>
      <c r="G8343" s="1">
        <v>2021</v>
      </c>
      <c r="H8343" s="1" t="s">
        <v>91</v>
      </c>
      <c r="I8343" s="1" t="s">
        <v>125</v>
      </c>
      <c r="J8343" s="1" t="s">
        <v>126</v>
      </c>
      <c r="K8343" s="1" t="s">
        <v>21</v>
      </c>
      <c r="L8343" s="1" t="s">
        <v>22</v>
      </c>
      <c r="M8343" s="1">
        <v>39</v>
      </c>
      <c r="N8343" s="1">
        <v>171</v>
      </c>
      <c r="O8343" s="1">
        <v>6669</v>
      </c>
      <c r="P8343" s="1">
        <v>2467.5300000000002</v>
      </c>
      <c r="Q8343" s="1">
        <v>0.37</v>
      </c>
      <c r="R8343" s="1" t="s">
        <v>20</v>
      </c>
    </row>
    <row r="8344" spans="1:18" x14ac:dyDescent="0.25">
      <c r="A8344" s="1" t="s">
        <v>50</v>
      </c>
      <c r="B8344" s="1">
        <v>1128299</v>
      </c>
      <c r="C8344" s="3">
        <v>44402</v>
      </c>
      <c r="D8344" s="3" t="s">
        <v>140</v>
      </c>
      <c r="E8344" s="3" t="s">
        <v>152</v>
      </c>
      <c r="F8344" s="1">
        <v>3</v>
      </c>
      <c r="G8344" s="1">
        <v>2021</v>
      </c>
      <c r="H8344" s="1" t="s">
        <v>91</v>
      </c>
      <c r="I8344" s="1" t="s">
        <v>125</v>
      </c>
      <c r="J8344" s="1" t="s">
        <v>126</v>
      </c>
      <c r="K8344" s="1" t="s">
        <v>21</v>
      </c>
      <c r="L8344" s="1" t="s">
        <v>23</v>
      </c>
      <c r="M8344" s="1">
        <v>39</v>
      </c>
      <c r="N8344" s="1">
        <v>149</v>
      </c>
      <c r="O8344" s="1">
        <v>5811</v>
      </c>
      <c r="P8344" s="1">
        <v>2440.62</v>
      </c>
      <c r="Q8344" s="1">
        <v>0.42</v>
      </c>
      <c r="R8344" s="1" t="s">
        <v>20</v>
      </c>
    </row>
    <row r="8345" spans="1:18" x14ac:dyDescent="0.25">
      <c r="A8345" s="1" t="s">
        <v>50</v>
      </c>
      <c r="B8345" s="1">
        <v>1128299</v>
      </c>
      <c r="C8345" s="3">
        <v>44402</v>
      </c>
      <c r="D8345" s="3" t="s">
        <v>140</v>
      </c>
      <c r="E8345" s="3" t="s">
        <v>152</v>
      </c>
      <c r="F8345" s="1">
        <v>3</v>
      </c>
      <c r="G8345" s="1">
        <v>2021</v>
      </c>
      <c r="H8345" s="1" t="s">
        <v>91</v>
      </c>
      <c r="I8345" s="1" t="s">
        <v>125</v>
      </c>
      <c r="J8345" s="1" t="s">
        <v>126</v>
      </c>
      <c r="K8345" s="1" t="s">
        <v>18</v>
      </c>
      <c r="L8345" s="1" t="s">
        <v>19</v>
      </c>
      <c r="M8345" s="1">
        <v>40</v>
      </c>
      <c r="N8345" s="1">
        <v>160</v>
      </c>
      <c r="O8345" s="1">
        <v>6400</v>
      </c>
      <c r="P8345" s="1">
        <v>2048</v>
      </c>
      <c r="Q8345" s="1">
        <v>0.32</v>
      </c>
      <c r="R8345" s="1" t="s">
        <v>20</v>
      </c>
    </row>
    <row r="8346" spans="1:18" x14ac:dyDescent="0.25">
      <c r="A8346" s="1" t="s">
        <v>50</v>
      </c>
      <c r="B8346" s="1">
        <v>1128299</v>
      </c>
      <c r="C8346" s="3">
        <v>44402</v>
      </c>
      <c r="D8346" s="3" t="s">
        <v>140</v>
      </c>
      <c r="E8346" s="3" t="s">
        <v>152</v>
      </c>
      <c r="F8346" s="1">
        <v>3</v>
      </c>
      <c r="G8346" s="1">
        <v>2021</v>
      </c>
      <c r="H8346" s="1" t="s">
        <v>91</v>
      </c>
      <c r="I8346" s="1" t="s">
        <v>125</v>
      </c>
      <c r="J8346" s="1" t="s">
        <v>126</v>
      </c>
      <c r="K8346" s="1" t="s">
        <v>21</v>
      </c>
      <c r="L8346" s="1" t="s">
        <v>19</v>
      </c>
      <c r="M8346" s="1">
        <v>49</v>
      </c>
      <c r="N8346" s="1">
        <v>160</v>
      </c>
      <c r="O8346" s="1">
        <v>7840</v>
      </c>
      <c r="P8346" s="1">
        <v>2508.8000000000002</v>
      </c>
      <c r="Q8346" s="1">
        <v>0.32</v>
      </c>
      <c r="R8346" s="1" t="s">
        <v>20</v>
      </c>
    </row>
    <row r="8347" spans="1:18" x14ac:dyDescent="0.25">
      <c r="A8347" s="1" t="s">
        <v>50</v>
      </c>
      <c r="B8347" s="1">
        <v>1128299</v>
      </c>
      <c r="C8347" s="3">
        <v>44434</v>
      </c>
      <c r="D8347" s="3" t="s">
        <v>137</v>
      </c>
      <c r="E8347" s="3" t="s">
        <v>153</v>
      </c>
      <c r="F8347" s="1">
        <v>3</v>
      </c>
      <c r="G8347" s="1">
        <v>2021</v>
      </c>
      <c r="H8347" s="1" t="s">
        <v>91</v>
      </c>
      <c r="I8347" s="1" t="s">
        <v>125</v>
      </c>
      <c r="J8347" s="1" t="s">
        <v>126</v>
      </c>
      <c r="K8347" s="1" t="s">
        <v>18</v>
      </c>
      <c r="L8347" s="1" t="s">
        <v>22</v>
      </c>
      <c r="M8347" s="1">
        <v>40</v>
      </c>
      <c r="N8347" s="1">
        <v>224</v>
      </c>
      <c r="O8347" s="1">
        <v>8960</v>
      </c>
      <c r="P8347" s="1">
        <v>3315.2</v>
      </c>
      <c r="Q8347" s="1">
        <v>0.37</v>
      </c>
      <c r="R8347" s="1" t="s">
        <v>20</v>
      </c>
    </row>
    <row r="8348" spans="1:18" x14ac:dyDescent="0.25">
      <c r="A8348" s="1" t="s">
        <v>50</v>
      </c>
      <c r="B8348" s="1">
        <v>1128299</v>
      </c>
      <c r="C8348" s="3">
        <v>44434</v>
      </c>
      <c r="D8348" s="3" t="s">
        <v>137</v>
      </c>
      <c r="E8348" s="3" t="s">
        <v>153</v>
      </c>
      <c r="F8348" s="1">
        <v>3</v>
      </c>
      <c r="G8348" s="1">
        <v>2021</v>
      </c>
      <c r="H8348" s="1" t="s">
        <v>91</v>
      </c>
      <c r="I8348" s="1" t="s">
        <v>125</v>
      </c>
      <c r="J8348" s="1" t="s">
        <v>126</v>
      </c>
      <c r="K8348" s="1" t="s">
        <v>18</v>
      </c>
      <c r="L8348" s="1" t="s">
        <v>23</v>
      </c>
      <c r="M8348" s="1">
        <v>44</v>
      </c>
      <c r="N8348" s="1">
        <v>208</v>
      </c>
      <c r="O8348" s="1">
        <v>9152</v>
      </c>
      <c r="P8348" s="1">
        <v>4026.88</v>
      </c>
      <c r="Q8348" s="1">
        <v>0.44</v>
      </c>
      <c r="R8348" s="1" t="s">
        <v>20</v>
      </c>
    </row>
    <row r="8349" spans="1:18" x14ac:dyDescent="0.25">
      <c r="A8349" s="1" t="s">
        <v>50</v>
      </c>
      <c r="B8349" s="1">
        <v>1128299</v>
      </c>
      <c r="C8349" s="3">
        <v>44434</v>
      </c>
      <c r="D8349" s="3" t="s">
        <v>137</v>
      </c>
      <c r="E8349" s="3" t="s">
        <v>153</v>
      </c>
      <c r="F8349" s="1">
        <v>3</v>
      </c>
      <c r="G8349" s="1">
        <v>2021</v>
      </c>
      <c r="H8349" s="1" t="s">
        <v>91</v>
      </c>
      <c r="I8349" s="1" t="s">
        <v>125</v>
      </c>
      <c r="J8349" s="1" t="s">
        <v>126</v>
      </c>
      <c r="K8349" s="1" t="s">
        <v>21</v>
      </c>
      <c r="L8349" s="1" t="s">
        <v>22</v>
      </c>
      <c r="M8349" s="1">
        <v>46</v>
      </c>
      <c r="N8349" s="1">
        <v>163</v>
      </c>
      <c r="O8349" s="1">
        <v>7498</v>
      </c>
      <c r="P8349" s="1">
        <v>2999.2</v>
      </c>
      <c r="Q8349" s="1">
        <v>0.4</v>
      </c>
      <c r="R8349" s="1" t="s">
        <v>20</v>
      </c>
    </row>
    <row r="8350" spans="1:18" x14ac:dyDescent="0.25">
      <c r="A8350" s="1" t="s">
        <v>50</v>
      </c>
      <c r="B8350" s="1">
        <v>1128299</v>
      </c>
      <c r="C8350" s="3">
        <v>44434</v>
      </c>
      <c r="D8350" s="3" t="s">
        <v>137</v>
      </c>
      <c r="E8350" s="3" t="s">
        <v>153</v>
      </c>
      <c r="F8350" s="1">
        <v>3</v>
      </c>
      <c r="G8350" s="1">
        <v>2021</v>
      </c>
      <c r="H8350" s="1" t="s">
        <v>91</v>
      </c>
      <c r="I8350" s="1" t="s">
        <v>125</v>
      </c>
      <c r="J8350" s="1" t="s">
        <v>126</v>
      </c>
      <c r="K8350" s="1" t="s">
        <v>21</v>
      </c>
      <c r="L8350" s="1" t="s">
        <v>23</v>
      </c>
      <c r="M8350" s="1">
        <v>46</v>
      </c>
      <c r="N8350" s="1">
        <v>152</v>
      </c>
      <c r="O8350" s="1">
        <v>6992</v>
      </c>
      <c r="P8350" s="1">
        <v>2587.04</v>
      </c>
      <c r="Q8350" s="1">
        <v>0.37</v>
      </c>
      <c r="R8350" s="1" t="s">
        <v>20</v>
      </c>
    </row>
    <row r="8351" spans="1:18" x14ac:dyDescent="0.25">
      <c r="A8351" s="1" t="s">
        <v>50</v>
      </c>
      <c r="B8351" s="1">
        <v>1128299</v>
      </c>
      <c r="C8351" s="3">
        <v>44434</v>
      </c>
      <c r="D8351" s="3" t="s">
        <v>137</v>
      </c>
      <c r="E8351" s="3" t="s">
        <v>153</v>
      </c>
      <c r="F8351" s="1">
        <v>3</v>
      </c>
      <c r="G8351" s="1">
        <v>2021</v>
      </c>
      <c r="H8351" s="1" t="s">
        <v>91</v>
      </c>
      <c r="I8351" s="1" t="s">
        <v>125</v>
      </c>
      <c r="J8351" s="1" t="s">
        <v>126</v>
      </c>
      <c r="K8351" s="1" t="s">
        <v>18</v>
      </c>
      <c r="L8351" s="1" t="s">
        <v>19</v>
      </c>
      <c r="M8351" s="1">
        <v>48</v>
      </c>
      <c r="N8351" s="1">
        <v>162</v>
      </c>
      <c r="O8351" s="1">
        <v>7776</v>
      </c>
      <c r="P8351" s="1">
        <v>2643.84</v>
      </c>
      <c r="Q8351" s="1">
        <v>0.34</v>
      </c>
      <c r="R8351" s="1" t="s">
        <v>20</v>
      </c>
    </row>
    <row r="8352" spans="1:18" x14ac:dyDescent="0.25">
      <c r="A8352" s="1" t="s">
        <v>50</v>
      </c>
      <c r="B8352" s="1">
        <v>1128299</v>
      </c>
      <c r="C8352" s="3">
        <v>44434</v>
      </c>
      <c r="D8352" s="3" t="s">
        <v>137</v>
      </c>
      <c r="E8352" s="3" t="s">
        <v>153</v>
      </c>
      <c r="F8352" s="1">
        <v>3</v>
      </c>
      <c r="G8352" s="1">
        <v>2021</v>
      </c>
      <c r="H8352" s="1" t="s">
        <v>91</v>
      </c>
      <c r="I8352" s="1" t="s">
        <v>125</v>
      </c>
      <c r="J8352" s="1" t="s">
        <v>126</v>
      </c>
      <c r="K8352" s="1" t="s">
        <v>21</v>
      </c>
      <c r="L8352" s="1" t="s">
        <v>19</v>
      </c>
      <c r="M8352" s="1">
        <v>50</v>
      </c>
      <c r="N8352" s="1">
        <v>153</v>
      </c>
      <c r="O8352" s="1">
        <v>7650</v>
      </c>
      <c r="P8352" s="1">
        <v>2448</v>
      </c>
      <c r="Q8352" s="1">
        <v>0.32</v>
      </c>
      <c r="R8352" s="1" t="s">
        <v>20</v>
      </c>
    </row>
    <row r="8353" spans="1:18" x14ac:dyDescent="0.25">
      <c r="A8353" s="1" t="s">
        <v>50</v>
      </c>
      <c r="B8353" s="1">
        <v>1128299</v>
      </c>
      <c r="C8353" s="3">
        <v>44466</v>
      </c>
      <c r="D8353" s="3" t="s">
        <v>141</v>
      </c>
      <c r="E8353" s="3" t="s">
        <v>154</v>
      </c>
      <c r="F8353" s="1">
        <v>3</v>
      </c>
      <c r="G8353" s="1">
        <v>2021</v>
      </c>
      <c r="H8353" s="1" t="s">
        <v>91</v>
      </c>
      <c r="I8353" s="1" t="s">
        <v>125</v>
      </c>
      <c r="J8353" s="1" t="s">
        <v>126</v>
      </c>
      <c r="K8353" s="1" t="s">
        <v>18</v>
      </c>
      <c r="L8353" s="1" t="s">
        <v>22</v>
      </c>
      <c r="M8353" s="1">
        <v>37</v>
      </c>
      <c r="N8353" s="1">
        <v>206</v>
      </c>
      <c r="O8353" s="1">
        <v>7622</v>
      </c>
      <c r="P8353" s="1">
        <v>3201.24</v>
      </c>
      <c r="Q8353" s="1">
        <v>0.42</v>
      </c>
      <c r="R8353" s="1" t="s">
        <v>20</v>
      </c>
    </row>
    <row r="8354" spans="1:18" x14ac:dyDescent="0.25">
      <c r="A8354" s="1" t="s">
        <v>50</v>
      </c>
      <c r="B8354" s="1">
        <v>1128299</v>
      </c>
      <c r="C8354" s="3">
        <v>44466</v>
      </c>
      <c r="D8354" s="3" t="s">
        <v>141</v>
      </c>
      <c r="E8354" s="3" t="s">
        <v>154</v>
      </c>
      <c r="F8354" s="1">
        <v>3</v>
      </c>
      <c r="G8354" s="1">
        <v>2021</v>
      </c>
      <c r="H8354" s="1" t="s">
        <v>91</v>
      </c>
      <c r="I8354" s="1" t="s">
        <v>125</v>
      </c>
      <c r="J8354" s="1" t="s">
        <v>126</v>
      </c>
      <c r="K8354" s="1" t="s">
        <v>18</v>
      </c>
      <c r="L8354" s="1" t="s">
        <v>23</v>
      </c>
      <c r="M8354" s="1">
        <v>39</v>
      </c>
      <c r="N8354" s="1">
        <v>188</v>
      </c>
      <c r="O8354" s="1">
        <v>7332</v>
      </c>
      <c r="P8354" s="1">
        <v>3372.72</v>
      </c>
      <c r="Q8354" s="1">
        <v>0.46</v>
      </c>
      <c r="R8354" s="1" t="s">
        <v>20</v>
      </c>
    </row>
    <row r="8355" spans="1:18" x14ac:dyDescent="0.25">
      <c r="A8355" s="1" t="s">
        <v>50</v>
      </c>
      <c r="B8355" s="1">
        <v>1128299</v>
      </c>
      <c r="C8355" s="3">
        <v>44466</v>
      </c>
      <c r="D8355" s="3" t="s">
        <v>141</v>
      </c>
      <c r="E8355" s="3" t="s">
        <v>154</v>
      </c>
      <c r="F8355" s="1">
        <v>3</v>
      </c>
      <c r="G8355" s="1">
        <v>2021</v>
      </c>
      <c r="H8355" s="1" t="s">
        <v>91</v>
      </c>
      <c r="I8355" s="1" t="s">
        <v>125</v>
      </c>
      <c r="J8355" s="1" t="s">
        <v>126</v>
      </c>
      <c r="K8355" s="1" t="s">
        <v>21</v>
      </c>
      <c r="L8355" s="1" t="s">
        <v>22</v>
      </c>
      <c r="M8355" s="1">
        <v>39</v>
      </c>
      <c r="N8355" s="1">
        <v>147</v>
      </c>
      <c r="O8355" s="1">
        <v>5733</v>
      </c>
      <c r="P8355" s="1">
        <v>2407.86</v>
      </c>
      <c r="Q8355" s="1">
        <v>0.42</v>
      </c>
      <c r="R8355" s="1" t="s">
        <v>20</v>
      </c>
    </row>
    <row r="8356" spans="1:18" x14ac:dyDescent="0.25">
      <c r="A8356" s="1" t="s">
        <v>50</v>
      </c>
      <c r="B8356" s="1">
        <v>1128299</v>
      </c>
      <c r="C8356" s="3">
        <v>44466</v>
      </c>
      <c r="D8356" s="3" t="s">
        <v>141</v>
      </c>
      <c r="E8356" s="3" t="s">
        <v>154</v>
      </c>
      <c r="F8356" s="1">
        <v>3</v>
      </c>
      <c r="G8356" s="1">
        <v>2021</v>
      </c>
      <c r="H8356" s="1" t="s">
        <v>91</v>
      </c>
      <c r="I8356" s="1" t="s">
        <v>125</v>
      </c>
      <c r="J8356" s="1" t="s">
        <v>126</v>
      </c>
      <c r="K8356" s="1" t="s">
        <v>21</v>
      </c>
      <c r="L8356" s="1" t="s">
        <v>23</v>
      </c>
      <c r="M8356" s="1">
        <v>37</v>
      </c>
      <c r="N8356" s="1">
        <v>145</v>
      </c>
      <c r="O8356" s="1">
        <v>5365</v>
      </c>
      <c r="P8356" s="1">
        <v>2199.65</v>
      </c>
      <c r="Q8356" s="1">
        <v>0.41</v>
      </c>
      <c r="R8356" s="1" t="s">
        <v>20</v>
      </c>
    </row>
    <row r="8357" spans="1:18" x14ac:dyDescent="0.25">
      <c r="A8357" s="1" t="s">
        <v>50</v>
      </c>
      <c r="B8357" s="1">
        <v>1128299</v>
      </c>
      <c r="C8357" s="3">
        <v>44466</v>
      </c>
      <c r="D8357" s="3" t="s">
        <v>141</v>
      </c>
      <c r="E8357" s="3" t="s">
        <v>154</v>
      </c>
      <c r="F8357" s="1">
        <v>3</v>
      </c>
      <c r="G8357" s="1">
        <v>2021</v>
      </c>
      <c r="H8357" s="1" t="s">
        <v>91</v>
      </c>
      <c r="I8357" s="1" t="s">
        <v>125</v>
      </c>
      <c r="J8357" s="1" t="s">
        <v>126</v>
      </c>
      <c r="K8357" s="1" t="s">
        <v>18</v>
      </c>
      <c r="L8357" s="1" t="s">
        <v>19</v>
      </c>
      <c r="M8357" s="1">
        <v>40</v>
      </c>
      <c r="N8357" s="1">
        <v>145</v>
      </c>
      <c r="O8357" s="1">
        <v>5800</v>
      </c>
      <c r="P8357" s="1">
        <v>2030</v>
      </c>
      <c r="Q8357" s="1">
        <v>0.35</v>
      </c>
      <c r="R8357" s="1" t="s">
        <v>20</v>
      </c>
    </row>
    <row r="8358" spans="1:18" x14ac:dyDescent="0.25">
      <c r="A8358" s="1" t="s">
        <v>50</v>
      </c>
      <c r="B8358" s="1">
        <v>1128299</v>
      </c>
      <c r="C8358" s="3">
        <v>44466</v>
      </c>
      <c r="D8358" s="3" t="s">
        <v>141</v>
      </c>
      <c r="E8358" s="3" t="s">
        <v>154</v>
      </c>
      <c r="F8358" s="1">
        <v>3</v>
      </c>
      <c r="G8358" s="1">
        <v>2021</v>
      </c>
      <c r="H8358" s="1" t="s">
        <v>91</v>
      </c>
      <c r="I8358" s="1" t="s">
        <v>125</v>
      </c>
      <c r="J8358" s="1" t="s">
        <v>126</v>
      </c>
      <c r="K8358" s="1" t="s">
        <v>21</v>
      </c>
      <c r="L8358" s="1" t="s">
        <v>19</v>
      </c>
      <c r="M8358" s="1">
        <v>48</v>
      </c>
      <c r="N8358" s="1">
        <v>157</v>
      </c>
      <c r="O8358" s="1">
        <v>7536</v>
      </c>
      <c r="P8358" s="1">
        <v>2260.8000000000002</v>
      </c>
      <c r="Q8358" s="1">
        <v>0.3</v>
      </c>
      <c r="R8358" s="1" t="s">
        <v>20</v>
      </c>
    </row>
    <row r="8359" spans="1:18" x14ac:dyDescent="0.25">
      <c r="A8359" s="1" t="s">
        <v>50</v>
      </c>
      <c r="B8359" s="1">
        <v>1128299</v>
      </c>
      <c r="C8359" s="3">
        <v>44495</v>
      </c>
      <c r="D8359" s="3" t="s">
        <v>135</v>
      </c>
      <c r="E8359" s="3" t="s">
        <v>143</v>
      </c>
      <c r="F8359" s="1">
        <v>4</v>
      </c>
      <c r="G8359" s="1">
        <v>2021</v>
      </c>
      <c r="H8359" s="1" t="s">
        <v>91</v>
      </c>
      <c r="I8359" s="1" t="s">
        <v>125</v>
      </c>
      <c r="J8359" s="1" t="s">
        <v>126</v>
      </c>
      <c r="K8359" s="1" t="s">
        <v>18</v>
      </c>
      <c r="L8359" s="1" t="s">
        <v>22</v>
      </c>
      <c r="M8359" s="1">
        <v>35</v>
      </c>
      <c r="N8359" s="1">
        <v>171</v>
      </c>
      <c r="O8359" s="1">
        <v>5985</v>
      </c>
      <c r="P8359" s="1">
        <v>2214.4499999999998</v>
      </c>
      <c r="Q8359" s="1">
        <v>0.37</v>
      </c>
      <c r="R8359" s="1" t="s">
        <v>20</v>
      </c>
    </row>
    <row r="8360" spans="1:18" x14ac:dyDescent="0.25">
      <c r="A8360" s="1" t="s">
        <v>50</v>
      </c>
      <c r="B8360" s="1">
        <v>1128299</v>
      </c>
      <c r="C8360" s="3">
        <v>44495</v>
      </c>
      <c r="D8360" s="3" t="s">
        <v>135</v>
      </c>
      <c r="E8360" s="3" t="s">
        <v>143</v>
      </c>
      <c r="F8360" s="1">
        <v>4</v>
      </c>
      <c r="G8360" s="1">
        <v>2021</v>
      </c>
      <c r="H8360" s="1" t="s">
        <v>91</v>
      </c>
      <c r="I8360" s="1" t="s">
        <v>125</v>
      </c>
      <c r="J8360" s="1" t="s">
        <v>126</v>
      </c>
      <c r="K8360" s="1" t="s">
        <v>18</v>
      </c>
      <c r="L8360" s="1" t="s">
        <v>23</v>
      </c>
      <c r="M8360" s="1">
        <v>38</v>
      </c>
      <c r="N8360" s="1">
        <v>182</v>
      </c>
      <c r="O8360" s="1">
        <v>6916</v>
      </c>
      <c r="P8360" s="1">
        <v>2973.88</v>
      </c>
      <c r="Q8360" s="1">
        <v>0.43</v>
      </c>
      <c r="R8360" s="1" t="s">
        <v>20</v>
      </c>
    </row>
    <row r="8361" spans="1:18" x14ac:dyDescent="0.25">
      <c r="A8361" s="1" t="s">
        <v>50</v>
      </c>
      <c r="B8361" s="1">
        <v>1128299</v>
      </c>
      <c r="C8361" s="3">
        <v>44495</v>
      </c>
      <c r="D8361" s="3" t="s">
        <v>135</v>
      </c>
      <c r="E8361" s="3" t="s">
        <v>143</v>
      </c>
      <c r="F8361" s="1">
        <v>4</v>
      </c>
      <c r="G8361" s="1">
        <v>2021</v>
      </c>
      <c r="H8361" s="1" t="s">
        <v>91</v>
      </c>
      <c r="I8361" s="1" t="s">
        <v>125</v>
      </c>
      <c r="J8361" s="1" t="s">
        <v>126</v>
      </c>
      <c r="K8361" s="1" t="s">
        <v>21</v>
      </c>
      <c r="L8361" s="1" t="s">
        <v>22</v>
      </c>
      <c r="M8361" s="1">
        <v>34</v>
      </c>
      <c r="N8361" s="1">
        <v>120</v>
      </c>
      <c r="O8361" s="1">
        <v>4080</v>
      </c>
      <c r="P8361" s="1">
        <v>1632</v>
      </c>
      <c r="Q8361" s="1">
        <v>0.4</v>
      </c>
      <c r="R8361" s="1" t="s">
        <v>20</v>
      </c>
    </row>
    <row r="8362" spans="1:18" x14ac:dyDescent="0.25">
      <c r="A8362" s="1" t="s">
        <v>50</v>
      </c>
      <c r="B8362" s="1">
        <v>1128299</v>
      </c>
      <c r="C8362" s="3">
        <v>44495</v>
      </c>
      <c r="D8362" s="3" t="s">
        <v>135</v>
      </c>
      <c r="E8362" s="3" t="s">
        <v>143</v>
      </c>
      <c r="F8362" s="1">
        <v>4</v>
      </c>
      <c r="G8362" s="1">
        <v>2021</v>
      </c>
      <c r="H8362" s="1" t="s">
        <v>91</v>
      </c>
      <c r="I8362" s="1" t="s">
        <v>125</v>
      </c>
      <c r="J8362" s="1" t="s">
        <v>126</v>
      </c>
      <c r="K8362" s="1" t="s">
        <v>21</v>
      </c>
      <c r="L8362" s="1" t="s">
        <v>23</v>
      </c>
      <c r="M8362" s="1">
        <v>35</v>
      </c>
      <c r="N8362" s="1">
        <v>112</v>
      </c>
      <c r="O8362" s="1">
        <v>3920</v>
      </c>
      <c r="P8362" s="1">
        <v>1646.4</v>
      </c>
      <c r="Q8362" s="1">
        <v>0.42</v>
      </c>
      <c r="R8362" s="1" t="s">
        <v>20</v>
      </c>
    </row>
    <row r="8363" spans="1:18" x14ac:dyDescent="0.25">
      <c r="A8363" s="1" t="s">
        <v>50</v>
      </c>
      <c r="B8363" s="1">
        <v>1128299</v>
      </c>
      <c r="C8363" s="3">
        <v>44495</v>
      </c>
      <c r="D8363" s="3" t="s">
        <v>135</v>
      </c>
      <c r="E8363" s="3" t="s">
        <v>143</v>
      </c>
      <c r="F8363" s="1">
        <v>4</v>
      </c>
      <c r="G8363" s="1">
        <v>2021</v>
      </c>
      <c r="H8363" s="1" t="s">
        <v>91</v>
      </c>
      <c r="I8363" s="1" t="s">
        <v>125</v>
      </c>
      <c r="J8363" s="1" t="s">
        <v>126</v>
      </c>
      <c r="K8363" s="1" t="s">
        <v>18</v>
      </c>
      <c r="L8363" s="1" t="s">
        <v>19</v>
      </c>
      <c r="M8363" s="1">
        <v>41</v>
      </c>
      <c r="N8363" s="1">
        <v>114</v>
      </c>
      <c r="O8363" s="1">
        <v>4674</v>
      </c>
      <c r="P8363" s="1">
        <v>1542.42</v>
      </c>
      <c r="Q8363" s="1">
        <v>0.33</v>
      </c>
      <c r="R8363" s="1" t="s">
        <v>20</v>
      </c>
    </row>
    <row r="8364" spans="1:18" x14ac:dyDescent="0.25">
      <c r="A8364" s="1" t="s">
        <v>50</v>
      </c>
      <c r="B8364" s="1">
        <v>1128299</v>
      </c>
      <c r="C8364" s="3">
        <v>44495</v>
      </c>
      <c r="D8364" s="3" t="s">
        <v>135</v>
      </c>
      <c r="E8364" s="3" t="s">
        <v>143</v>
      </c>
      <c r="F8364" s="1">
        <v>4</v>
      </c>
      <c r="G8364" s="1">
        <v>2021</v>
      </c>
      <c r="H8364" s="1" t="s">
        <v>91</v>
      </c>
      <c r="I8364" s="1" t="s">
        <v>125</v>
      </c>
      <c r="J8364" s="1" t="s">
        <v>126</v>
      </c>
      <c r="K8364" s="1" t="s">
        <v>21</v>
      </c>
      <c r="L8364" s="1" t="s">
        <v>19</v>
      </c>
      <c r="M8364" s="1">
        <v>57</v>
      </c>
      <c r="N8364" s="1">
        <v>131</v>
      </c>
      <c r="O8364" s="1">
        <v>7467</v>
      </c>
      <c r="P8364" s="1">
        <v>2314.77</v>
      </c>
      <c r="Q8364" s="1">
        <v>0.31</v>
      </c>
      <c r="R8364" s="1" t="s">
        <v>20</v>
      </c>
    </row>
    <row r="8365" spans="1:18" x14ac:dyDescent="0.25">
      <c r="A8365" s="1" t="s">
        <v>50</v>
      </c>
      <c r="B8365" s="1">
        <v>1128299</v>
      </c>
      <c r="C8365" s="3">
        <v>44526</v>
      </c>
      <c r="D8365" s="3" t="s">
        <v>138</v>
      </c>
      <c r="E8365" s="3" t="s">
        <v>144</v>
      </c>
      <c r="F8365" s="1">
        <v>4</v>
      </c>
      <c r="G8365" s="1">
        <v>2021</v>
      </c>
      <c r="H8365" s="1" t="s">
        <v>91</v>
      </c>
      <c r="I8365" s="1" t="s">
        <v>125</v>
      </c>
      <c r="J8365" s="1" t="s">
        <v>126</v>
      </c>
      <c r="K8365" s="1" t="s">
        <v>18</v>
      </c>
      <c r="L8365" s="1" t="s">
        <v>22</v>
      </c>
      <c r="M8365" s="1">
        <v>47</v>
      </c>
      <c r="N8365" s="1">
        <v>176</v>
      </c>
      <c r="O8365" s="1">
        <v>8272</v>
      </c>
      <c r="P8365" s="1">
        <v>3391.52</v>
      </c>
      <c r="Q8365" s="1">
        <v>0.41</v>
      </c>
      <c r="R8365" s="1" t="s">
        <v>20</v>
      </c>
    </row>
    <row r="8366" spans="1:18" x14ac:dyDescent="0.25">
      <c r="A8366" s="1" t="s">
        <v>50</v>
      </c>
      <c r="B8366" s="1">
        <v>1128299</v>
      </c>
      <c r="C8366" s="3">
        <v>44526</v>
      </c>
      <c r="D8366" s="3" t="s">
        <v>138</v>
      </c>
      <c r="E8366" s="3" t="s">
        <v>144</v>
      </c>
      <c r="F8366" s="1">
        <v>4</v>
      </c>
      <c r="G8366" s="1">
        <v>2021</v>
      </c>
      <c r="H8366" s="1" t="s">
        <v>91</v>
      </c>
      <c r="I8366" s="1" t="s">
        <v>125</v>
      </c>
      <c r="J8366" s="1" t="s">
        <v>126</v>
      </c>
      <c r="K8366" s="1" t="s">
        <v>18</v>
      </c>
      <c r="L8366" s="1" t="s">
        <v>23</v>
      </c>
      <c r="M8366" s="1">
        <v>44</v>
      </c>
      <c r="N8366" s="1">
        <v>180</v>
      </c>
      <c r="O8366" s="1">
        <v>7920</v>
      </c>
      <c r="P8366" s="1">
        <v>3405.6</v>
      </c>
      <c r="Q8366" s="1">
        <v>0.43</v>
      </c>
      <c r="R8366" s="1" t="s">
        <v>20</v>
      </c>
    </row>
    <row r="8367" spans="1:18" x14ac:dyDescent="0.25">
      <c r="A8367" s="1" t="s">
        <v>50</v>
      </c>
      <c r="B8367" s="1">
        <v>1128299</v>
      </c>
      <c r="C8367" s="3">
        <v>44526</v>
      </c>
      <c r="D8367" s="3" t="s">
        <v>138</v>
      </c>
      <c r="E8367" s="3" t="s">
        <v>144</v>
      </c>
      <c r="F8367" s="1">
        <v>4</v>
      </c>
      <c r="G8367" s="1">
        <v>2021</v>
      </c>
      <c r="H8367" s="1" t="s">
        <v>91</v>
      </c>
      <c r="I8367" s="1" t="s">
        <v>125</v>
      </c>
      <c r="J8367" s="1" t="s">
        <v>126</v>
      </c>
      <c r="K8367" s="1" t="s">
        <v>21</v>
      </c>
      <c r="L8367" s="1" t="s">
        <v>22</v>
      </c>
      <c r="M8367" s="1">
        <v>46</v>
      </c>
      <c r="N8367" s="1">
        <v>149</v>
      </c>
      <c r="O8367" s="1">
        <v>6854</v>
      </c>
      <c r="P8367" s="1">
        <v>2535.98</v>
      </c>
      <c r="Q8367" s="1">
        <v>0.37</v>
      </c>
      <c r="R8367" s="1" t="s">
        <v>20</v>
      </c>
    </row>
    <row r="8368" spans="1:18" x14ac:dyDescent="0.25">
      <c r="A8368" s="1" t="s">
        <v>50</v>
      </c>
      <c r="B8368" s="1">
        <v>1128299</v>
      </c>
      <c r="C8368" s="3">
        <v>44526</v>
      </c>
      <c r="D8368" s="3" t="s">
        <v>138</v>
      </c>
      <c r="E8368" s="3" t="s">
        <v>144</v>
      </c>
      <c r="F8368" s="1">
        <v>4</v>
      </c>
      <c r="G8368" s="1">
        <v>2021</v>
      </c>
      <c r="H8368" s="1" t="s">
        <v>91</v>
      </c>
      <c r="I8368" s="1" t="s">
        <v>125</v>
      </c>
      <c r="J8368" s="1" t="s">
        <v>126</v>
      </c>
      <c r="K8368" s="1" t="s">
        <v>21</v>
      </c>
      <c r="L8368" s="1" t="s">
        <v>23</v>
      </c>
      <c r="M8368" s="1">
        <v>40</v>
      </c>
      <c r="N8368" s="1">
        <v>136</v>
      </c>
      <c r="O8368" s="1">
        <v>5440</v>
      </c>
      <c r="P8368" s="1">
        <v>2230.4</v>
      </c>
      <c r="Q8368" s="1">
        <v>0.41</v>
      </c>
      <c r="R8368" s="1" t="s">
        <v>20</v>
      </c>
    </row>
    <row r="8369" spans="1:18" x14ac:dyDescent="0.25">
      <c r="A8369" s="1" t="s">
        <v>50</v>
      </c>
      <c r="B8369" s="1">
        <v>1128299</v>
      </c>
      <c r="C8369" s="3">
        <v>44526</v>
      </c>
      <c r="D8369" s="3" t="s">
        <v>138</v>
      </c>
      <c r="E8369" s="3" t="s">
        <v>144</v>
      </c>
      <c r="F8369" s="1">
        <v>4</v>
      </c>
      <c r="G8369" s="1">
        <v>2021</v>
      </c>
      <c r="H8369" s="1" t="s">
        <v>91</v>
      </c>
      <c r="I8369" s="1" t="s">
        <v>125</v>
      </c>
      <c r="J8369" s="1" t="s">
        <v>126</v>
      </c>
      <c r="K8369" s="1" t="s">
        <v>18</v>
      </c>
      <c r="L8369" s="1" t="s">
        <v>19</v>
      </c>
      <c r="M8369" s="1">
        <v>54</v>
      </c>
      <c r="N8369" s="1">
        <v>131</v>
      </c>
      <c r="O8369" s="1">
        <v>7074</v>
      </c>
      <c r="P8369" s="1">
        <v>2617.38</v>
      </c>
      <c r="Q8369" s="1">
        <v>0.37</v>
      </c>
      <c r="R8369" s="1" t="s">
        <v>20</v>
      </c>
    </row>
    <row r="8370" spans="1:18" x14ac:dyDescent="0.25">
      <c r="A8370" s="1" t="s">
        <v>50</v>
      </c>
      <c r="B8370" s="1">
        <v>1128299</v>
      </c>
      <c r="C8370" s="3">
        <v>44526</v>
      </c>
      <c r="D8370" s="3" t="s">
        <v>138</v>
      </c>
      <c r="E8370" s="3" t="s">
        <v>144</v>
      </c>
      <c r="F8370" s="1">
        <v>4</v>
      </c>
      <c r="G8370" s="1">
        <v>2021</v>
      </c>
      <c r="H8370" s="1" t="s">
        <v>91</v>
      </c>
      <c r="I8370" s="1" t="s">
        <v>125</v>
      </c>
      <c r="J8370" s="1" t="s">
        <v>126</v>
      </c>
      <c r="K8370" s="1" t="s">
        <v>21</v>
      </c>
      <c r="L8370" s="1" t="s">
        <v>19</v>
      </c>
      <c r="M8370" s="1">
        <v>56</v>
      </c>
      <c r="N8370" s="1">
        <v>170</v>
      </c>
      <c r="O8370" s="1">
        <v>9520</v>
      </c>
      <c r="P8370" s="1">
        <v>2856</v>
      </c>
      <c r="Q8370" s="1">
        <v>0.3</v>
      </c>
      <c r="R8370" s="1" t="s">
        <v>20</v>
      </c>
    </row>
    <row r="8371" spans="1:18" x14ac:dyDescent="0.25">
      <c r="A8371" s="1" t="s">
        <v>50</v>
      </c>
      <c r="B8371" s="1">
        <v>1128299</v>
      </c>
      <c r="C8371" s="3">
        <v>44555</v>
      </c>
      <c r="D8371" s="3" t="s">
        <v>139</v>
      </c>
      <c r="E8371" s="3" t="s">
        <v>145</v>
      </c>
      <c r="F8371" s="1">
        <v>4</v>
      </c>
      <c r="G8371" s="1">
        <v>2021</v>
      </c>
      <c r="H8371" s="1" t="s">
        <v>91</v>
      </c>
      <c r="I8371" s="1" t="s">
        <v>125</v>
      </c>
      <c r="J8371" s="1" t="s">
        <v>126</v>
      </c>
      <c r="K8371" s="1" t="s">
        <v>18</v>
      </c>
      <c r="L8371" s="1" t="s">
        <v>22</v>
      </c>
      <c r="M8371" s="1">
        <v>44</v>
      </c>
      <c r="N8371" s="1">
        <v>238</v>
      </c>
      <c r="O8371" s="1">
        <v>10472</v>
      </c>
      <c r="P8371" s="1">
        <v>4398.24</v>
      </c>
      <c r="Q8371" s="1">
        <v>0.42</v>
      </c>
      <c r="R8371" s="1" t="s">
        <v>20</v>
      </c>
    </row>
    <row r="8372" spans="1:18" x14ac:dyDescent="0.25">
      <c r="A8372" s="1" t="s">
        <v>50</v>
      </c>
      <c r="B8372" s="1">
        <v>1128299</v>
      </c>
      <c r="C8372" s="3">
        <v>44555</v>
      </c>
      <c r="D8372" s="3" t="s">
        <v>139</v>
      </c>
      <c r="E8372" s="3" t="s">
        <v>145</v>
      </c>
      <c r="F8372" s="1">
        <v>4</v>
      </c>
      <c r="G8372" s="1">
        <v>2021</v>
      </c>
      <c r="H8372" s="1" t="s">
        <v>91</v>
      </c>
      <c r="I8372" s="1" t="s">
        <v>125</v>
      </c>
      <c r="J8372" s="1" t="s">
        <v>126</v>
      </c>
      <c r="K8372" s="1" t="s">
        <v>18</v>
      </c>
      <c r="L8372" s="1" t="s">
        <v>23</v>
      </c>
      <c r="M8372" s="1">
        <v>47</v>
      </c>
      <c r="N8372" s="1">
        <v>217</v>
      </c>
      <c r="O8372" s="1">
        <v>10199</v>
      </c>
      <c r="P8372" s="1">
        <v>4793.53</v>
      </c>
      <c r="Q8372" s="1">
        <v>0.47</v>
      </c>
      <c r="R8372" s="1" t="s">
        <v>20</v>
      </c>
    </row>
    <row r="8373" spans="1:18" x14ac:dyDescent="0.25">
      <c r="A8373" s="1" t="s">
        <v>50</v>
      </c>
      <c r="B8373" s="1">
        <v>1128299</v>
      </c>
      <c r="C8373" s="3">
        <v>44253</v>
      </c>
      <c r="D8373" s="3" t="s">
        <v>138</v>
      </c>
      <c r="E8373" s="3" t="s">
        <v>147</v>
      </c>
      <c r="F8373" s="1">
        <v>1</v>
      </c>
      <c r="G8373" s="1">
        <v>2021</v>
      </c>
      <c r="H8373" s="1" t="s">
        <v>91</v>
      </c>
      <c r="I8373" s="1" t="s">
        <v>125</v>
      </c>
      <c r="J8373" s="1" t="s">
        <v>126</v>
      </c>
      <c r="K8373" s="1" t="s">
        <v>21</v>
      </c>
      <c r="L8373" s="1" t="s">
        <v>23</v>
      </c>
      <c r="M8373" s="1">
        <v>45</v>
      </c>
      <c r="N8373" s="1">
        <v>275</v>
      </c>
      <c r="O8373" s="1">
        <v>123750</v>
      </c>
      <c r="P8373" s="1">
        <v>43312.5</v>
      </c>
      <c r="Q8373" s="1">
        <v>0.35</v>
      </c>
      <c r="R8373" s="1" t="s">
        <v>24</v>
      </c>
    </row>
    <row r="8374" spans="1:18" x14ac:dyDescent="0.25">
      <c r="A8374" s="1" t="s">
        <v>50</v>
      </c>
      <c r="B8374" s="1">
        <v>1128299</v>
      </c>
      <c r="C8374" s="3">
        <v>44253</v>
      </c>
      <c r="D8374" s="3" t="s">
        <v>138</v>
      </c>
      <c r="E8374" s="3" t="s">
        <v>147</v>
      </c>
      <c r="F8374" s="1">
        <v>1</v>
      </c>
      <c r="G8374" s="1">
        <v>2021</v>
      </c>
      <c r="H8374" s="1" t="s">
        <v>91</v>
      </c>
      <c r="I8374" s="1" t="s">
        <v>125</v>
      </c>
      <c r="J8374" s="1" t="s">
        <v>126</v>
      </c>
      <c r="K8374" s="1" t="s">
        <v>18</v>
      </c>
      <c r="L8374" s="1" t="s">
        <v>19</v>
      </c>
      <c r="M8374" s="1">
        <v>50</v>
      </c>
      <c r="N8374" s="1">
        <v>200</v>
      </c>
      <c r="O8374" s="1">
        <v>100000</v>
      </c>
      <c r="P8374" s="1">
        <v>30000</v>
      </c>
      <c r="Q8374" s="1">
        <v>0.3</v>
      </c>
      <c r="R8374" s="1" t="s">
        <v>24</v>
      </c>
    </row>
    <row r="8375" spans="1:18" x14ac:dyDescent="0.25">
      <c r="A8375" s="1" t="s">
        <v>50</v>
      </c>
      <c r="B8375" s="1">
        <v>1128299</v>
      </c>
      <c r="C8375" s="3">
        <v>44253</v>
      </c>
      <c r="D8375" s="3" t="s">
        <v>138</v>
      </c>
      <c r="E8375" s="3" t="s">
        <v>147</v>
      </c>
      <c r="F8375" s="1">
        <v>1</v>
      </c>
      <c r="G8375" s="1">
        <v>2021</v>
      </c>
      <c r="H8375" s="1" t="s">
        <v>91</v>
      </c>
      <c r="I8375" s="1" t="s">
        <v>125</v>
      </c>
      <c r="J8375" s="1" t="s">
        <v>126</v>
      </c>
      <c r="K8375" s="1" t="s">
        <v>21</v>
      </c>
      <c r="L8375" s="1" t="s">
        <v>19</v>
      </c>
      <c r="M8375" s="1">
        <v>45</v>
      </c>
      <c r="N8375" s="1">
        <v>400</v>
      </c>
      <c r="O8375" s="1">
        <v>180000</v>
      </c>
      <c r="P8375" s="1">
        <v>45000</v>
      </c>
      <c r="Q8375" s="1">
        <v>0.25</v>
      </c>
      <c r="R8375" s="1" t="s">
        <v>24</v>
      </c>
    </row>
    <row r="8376" spans="1:18" x14ac:dyDescent="0.25">
      <c r="A8376" s="1" t="s">
        <v>50</v>
      </c>
      <c r="B8376" s="1">
        <v>1128299</v>
      </c>
      <c r="C8376" s="3">
        <v>44280</v>
      </c>
      <c r="D8376" s="3" t="s">
        <v>137</v>
      </c>
      <c r="E8376" s="3" t="s">
        <v>148</v>
      </c>
      <c r="F8376" s="1">
        <v>1</v>
      </c>
      <c r="G8376" s="1">
        <v>2021</v>
      </c>
      <c r="H8376" s="1" t="s">
        <v>91</v>
      </c>
      <c r="I8376" s="1" t="s">
        <v>125</v>
      </c>
      <c r="J8376" s="1" t="s">
        <v>126</v>
      </c>
      <c r="K8376" s="1" t="s">
        <v>18</v>
      </c>
      <c r="L8376" s="1" t="s">
        <v>22</v>
      </c>
      <c r="M8376" s="1">
        <v>45</v>
      </c>
      <c r="N8376" s="1">
        <v>550</v>
      </c>
      <c r="O8376" s="1">
        <v>247500</v>
      </c>
      <c r="P8376" s="1">
        <v>86625</v>
      </c>
      <c r="Q8376" s="1">
        <v>0.35</v>
      </c>
      <c r="R8376" s="1" t="s">
        <v>24</v>
      </c>
    </row>
    <row r="8377" spans="1:18" x14ac:dyDescent="0.25">
      <c r="A8377" s="1" t="s">
        <v>50</v>
      </c>
      <c r="B8377" s="1">
        <v>1128299</v>
      </c>
      <c r="C8377" s="3">
        <v>44280</v>
      </c>
      <c r="D8377" s="3" t="s">
        <v>137</v>
      </c>
      <c r="E8377" s="3" t="s">
        <v>148</v>
      </c>
      <c r="F8377" s="1">
        <v>1</v>
      </c>
      <c r="G8377" s="1">
        <v>2021</v>
      </c>
      <c r="H8377" s="1" t="s">
        <v>91</v>
      </c>
      <c r="I8377" s="1" t="s">
        <v>125</v>
      </c>
      <c r="J8377" s="1" t="s">
        <v>126</v>
      </c>
      <c r="K8377" s="1" t="s">
        <v>18</v>
      </c>
      <c r="L8377" s="1" t="s">
        <v>23</v>
      </c>
      <c r="M8377" s="1">
        <v>55</v>
      </c>
      <c r="N8377" s="1">
        <v>400</v>
      </c>
      <c r="O8377" s="1">
        <v>220000</v>
      </c>
      <c r="P8377" s="1">
        <v>88000</v>
      </c>
      <c r="Q8377" s="1">
        <v>0.4</v>
      </c>
      <c r="R8377" s="1" t="s">
        <v>24</v>
      </c>
    </row>
    <row r="8378" spans="1:18" x14ac:dyDescent="0.25">
      <c r="A8378" s="1" t="s">
        <v>50</v>
      </c>
      <c r="B8378" s="1">
        <v>1128299</v>
      </c>
      <c r="C8378" s="3">
        <v>44280</v>
      </c>
      <c r="D8378" s="3" t="s">
        <v>137</v>
      </c>
      <c r="E8378" s="3" t="s">
        <v>148</v>
      </c>
      <c r="F8378" s="1">
        <v>1</v>
      </c>
      <c r="G8378" s="1">
        <v>2021</v>
      </c>
      <c r="H8378" s="1" t="s">
        <v>91</v>
      </c>
      <c r="I8378" s="1" t="s">
        <v>125</v>
      </c>
      <c r="J8378" s="1" t="s">
        <v>126</v>
      </c>
      <c r="K8378" s="1" t="s">
        <v>21</v>
      </c>
      <c r="L8378" s="1" t="s">
        <v>22</v>
      </c>
      <c r="M8378" s="1">
        <v>55</v>
      </c>
      <c r="N8378" s="1">
        <v>400</v>
      </c>
      <c r="O8378" s="1">
        <v>220000</v>
      </c>
      <c r="P8378" s="1">
        <v>77000</v>
      </c>
      <c r="Q8378" s="1">
        <v>0.35</v>
      </c>
      <c r="R8378" s="1" t="s">
        <v>24</v>
      </c>
    </row>
    <row r="8379" spans="1:18" x14ac:dyDescent="0.25">
      <c r="A8379" s="1" t="s">
        <v>50</v>
      </c>
      <c r="B8379" s="1">
        <v>1128299</v>
      </c>
      <c r="C8379" s="3">
        <v>44280</v>
      </c>
      <c r="D8379" s="3" t="s">
        <v>137</v>
      </c>
      <c r="E8379" s="3" t="s">
        <v>148</v>
      </c>
      <c r="F8379" s="1">
        <v>1</v>
      </c>
      <c r="G8379" s="1">
        <v>2021</v>
      </c>
      <c r="H8379" s="1" t="s">
        <v>91</v>
      </c>
      <c r="I8379" s="1" t="s">
        <v>125</v>
      </c>
      <c r="J8379" s="1" t="s">
        <v>126</v>
      </c>
      <c r="K8379" s="1" t="s">
        <v>21</v>
      </c>
      <c r="L8379" s="1" t="s">
        <v>23</v>
      </c>
      <c r="M8379" s="1">
        <v>55</v>
      </c>
      <c r="N8379" s="1">
        <v>275</v>
      </c>
      <c r="O8379" s="1">
        <v>151250</v>
      </c>
      <c r="P8379" s="1">
        <v>52937.5</v>
      </c>
      <c r="Q8379" s="1">
        <v>0.35</v>
      </c>
      <c r="R8379" s="1" t="s">
        <v>24</v>
      </c>
    </row>
    <row r="8380" spans="1:18" x14ac:dyDescent="0.25">
      <c r="A8380" s="1" t="s">
        <v>50</v>
      </c>
      <c r="B8380" s="1">
        <v>1128299</v>
      </c>
      <c r="C8380" s="3">
        <v>44280</v>
      </c>
      <c r="D8380" s="3" t="s">
        <v>137</v>
      </c>
      <c r="E8380" s="3" t="s">
        <v>148</v>
      </c>
      <c r="F8380" s="1">
        <v>1</v>
      </c>
      <c r="G8380" s="1">
        <v>2021</v>
      </c>
      <c r="H8380" s="1" t="s">
        <v>91</v>
      </c>
      <c r="I8380" s="1" t="s">
        <v>125</v>
      </c>
      <c r="J8380" s="1" t="s">
        <v>126</v>
      </c>
      <c r="K8380" s="1" t="s">
        <v>18</v>
      </c>
      <c r="L8380" s="1" t="s">
        <v>19</v>
      </c>
      <c r="M8380" s="1">
        <v>60</v>
      </c>
      <c r="N8380" s="1">
        <v>175</v>
      </c>
      <c r="O8380" s="1">
        <v>105000</v>
      </c>
      <c r="P8380" s="1">
        <v>31500</v>
      </c>
      <c r="Q8380" s="1">
        <v>0.3</v>
      </c>
      <c r="R8380" s="1" t="s">
        <v>24</v>
      </c>
    </row>
    <row r="8381" spans="1:18" x14ac:dyDescent="0.25">
      <c r="A8381" s="1" t="s">
        <v>50</v>
      </c>
      <c r="B8381" s="1">
        <v>1128299</v>
      </c>
      <c r="C8381" s="3">
        <v>44280</v>
      </c>
      <c r="D8381" s="3" t="s">
        <v>137</v>
      </c>
      <c r="E8381" s="3" t="s">
        <v>148</v>
      </c>
      <c r="F8381" s="1">
        <v>1</v>
      </c>
      <c r="G8381" s="1">
        <v>2021</v>
      </c>
      <c r="H8381" s="1" t="s">
        <v>91</v>
      </c>
      <c r="I8381" s="1" t="s">
        <v>125</v>
      </c>
      <c r="J8381" s="1" t="s">
        <v>126</v>
      </c>
      <c r="K8381" s="1" t="s">
        <v>21</v>
      </c>
      <c r="L8381" s="1" t="s">
        <v>19</v>
      </c>
      <c r="M8381" s="1">
        <v>55</v>
      </c>
      <c r="N8381" s="1">
        <v>375</v>
      </c>
      <c r="O8381" s="1">
        <v>206250</v>
      </c>
      <c r="P8381" s="1">
        <v>51562.5</v>
      </c>
      <c r="Q8381" s="1">
        <v>0.25</v>
      </c>
      <c r="R8381" s="1" t="s">
        <v>24</v>
      </c>
    </row>
    <row r="8382" spans="1:18" x14ac:dyDescent="0.25">
      <c r="A8382" s="1" t="s">
        <v>50</v>
      </c>
      <c r="B8382" s="1">
        <v>1128299</v>
      </c>
      <c r="C8382" s="3">
        <v>44312</v>
      </c>
      <c r="D8382" s="3" t="s">
        <v>141</v>
      </c>
      <c r="E8382" s="3" t="s">
        <v>149</v>
      </c>
      <c r="F8382" s="1">
        <v>2</v>
      </c>
      <c r="G8382" s="1">
        <v>2021</v>
      </c>
      <c r="H8382" s="1" t="s">
        <v>91</v>
      </c>
      <c r="I8382" s="1" t="s">
        <v>125</v>
      </c>
      <c r="J8382" s="1" t="s">
        <v>126</v>
      </c>
      <c r="K8382" s="1" t="s">
        <v>18</v>
      </c>
      <c r="L8382" s="1" t="s">
        <v>22</v>
      </c>
      <c r="M8382" s="1">
        <v>55</v>
      </c>
      <c r="N8382" s="1">
        <v>550</v>
      </c>
      <c r="O8382" s="1">
        <v>302500</v>
      </c>
      <c r="P8382" s="1">
        <v>105875</v>
      </c>
      <c r="Q8382" s="1">
        <v>0.35</v>
      </c>
      <c r="R8382" s="1" t="s">
        <v>24</v>
      </c>
    </row>
    <row r="8383" spans="1:18" x14ac:dyDescent="0.25">
      <c r="A8383" s="1" t="s">
        <v>50</v>
      </c>
      <c r="B8383" s="1">
        <v>1128299</v>
      </c>
      <c r="C8383" s="3">
        <v>44312</v>
      </c>
      <c r="D8383" s="3" t="s">
        <v>141</v>
      </c>
      <c r="E8383" s="3" t="s">
        <v>149</v>
      </c>
      <c r="F8383" s="1">
        <v>2</v>
      </c>
      <c r="G8383" s="1">
        <v>2021</v>
      </c>
      <c r="H8383" s="1" t="s">
        <v>91</v>
      </c>
      <c r="I8383" s="1" t="s">
        <v>125</v>
      </c>
      <c r="J8383" s="1" t="s">
        <v>126</v>
      </c>
      <c r="K8383" s="1" t="s">
        <v>18</v>
      </c>
      <c r="L8383" s="1" t="s">
        <v>23</v>
      </c>
      <c r="M8383" s="1">
        <v>60</v>
      </c>
      <c r="N8383" s="1">
        <v>350</v>
      </c>
      <c r="O8383" s="1">
        <v>210000</v>
      </c>
      <c r="P8383" s="1">
        <v>84000</v>
      </c>
      <c r="Q8383" s="1">
        <v>0.4</v>
      </c>
      <c r="R8383" s="1" t="s">
        <v>24</v>
      </c>
    </row>
    <row r="8384" spans="1:18" x14ac:dyDescent="0.25">
      <c r="A8384" s="1" t="s">
        <v>50</v>
      </c>
      <c r="B8384" s="1">
        <v>1128299</v>
      </c>
      <c r="C8384" s="3">
        <v>44312</v>
      </c>
      <c r="D8384" s="3" t="s">
        <v>141</v>
      </c>
      <c r="E8384" s="3" t="s">
        <v>149</v>
      </c>
      <c r="F8384" s="1">
        <v>2</v>
      </c>
      <c r="G8384" s="1">
        <v>2021</v>
      </c>
      <c r="H8384" s="1" t="s">
        <v>91</v>
      </c>
      <c r="I8384" s="1" t="s">
        <v>125</v>
      </c>
      <c r="J8384" s="1" t="s">
        <v>126</v>
      </c>
      <c r="K8384" s="1" t="s">
        <v>21</v>
      </c>
      <c r="L8384" s="1" t="s">
        <v>22</v>
      </c>
      <c r="M8384" s="1">
        <v>60</v>
      </c>
      <c r="N8384" s="1">
        <v>400</v>
      </c>
      <c r="O8384" s="1">
        <v>240000</v>
      </c>
      <c r="P8384" s="1">
        <v>84000</v>
      </c>
      <c r="Q8384" s="1">
        <v>0.35</v>
      </c>
      <c r="R8384" s="1" t="s">
        <v>24</v>
      </c>
    </row>
    <row r="8385" spans="1:18" x14ac:dyDescent="0.25">
      <c r="A8385" s="1" t="s">
        <v>50</v>
      </c>
      <c r="B8385" s="1">
        <v>1128299</v>
      </c>
      <c r="C8385" s="3">
        <v>44312</v>
      </c>
      <c r="D8385" s="3" t="s">
        <v>141</v>
      </c>
      <c r="E8385" s="3" t="s">
        <v>149</v>
      </c>
      <c r="F8385" s="1">
        <v>2</v>
      </c>
      <c r="G8385" s="1">
        <v>2021</v>
      </c>
      <c r="H8385" s="1" t="s">
        <v>91</v>
      </c>
      <c r="I8385" s="1" t="s">
        <v>125</v>
      </c>
      <c r="J8385" s="1" t="s">
        <v>126</v>
      </c>
      <c r="K8385" s="1" t="s">
        <v>21</v>
      </c>
      <c r="L8385" s="1" t="s">
        <v>23</v>
      </c>
      <c r="M8385" s="1">
        <v>55</v>
      </c>
      <c r="N8385" s="1">
        <v>300</v>
      </c>
      <c r="O8385" s="1">
        <v>165000</v>
      </c>
      <c r="P8385" s="1">
        <v>57750</v>
      </c>
      <c r="Q8385" s="1">
        <v>0.35</v>
      </c>
      <c r="R8385" s="1" t="s">
        <v>24</v>
      </c>
    </row>
    <row r="8386" spans="1:18" x14ac:dyDescent="0.25">
      <c r="A8386" s="1" t="s">
        <v>50</v>
      </c>
      <c r="B8386" s="1">
        <v>1128299</v>
      </c>
      <c r="C8386" s="3">
        <v>44312</v>
      </c>
      <c r="D8386" s="3" t="s">
        <v>141</v>
      </c>
      <c r="E8386" s="3" t="s">
        <v>149</v>
      </c>
      <c r="F8386" s="1">
        <v>2</v>
      </c>
      <c r="G8386" s="1">
        <v>2021</v>
      </c>
      <c r="H8386" s="1" t="s">
        <v>91</v>
      </c>
      <c r="I8386" s="1" t="s">
        <v>125</v>
      </c>
      <c r="J8386" s="1" t="s">
        <v>126</v>
      </c>
      <c r="K8386" s="1" t="s">
        <v>18</v>
      </c>
      <c r="L8386" s="1" t="s">
        <v>19</v>
      </c>
      <c r="M8386" s="1">
        <v>60</v>
      </c>
      <c r="N8386" s="1">
        <v>200</v>
      </c>
      <c r="O8386" s="1">
        <v>120000</v>
      </c>
      <c r="P8386" s="1">
        <v>36000</v>
      </c>
      <c r="Q8386" s="1">
        <v>0.3</v>
      </c>
      <c r="R8386" s="1" t="s">
        <v>24</v>
      </c>
    </row>
    <row r="8387" spans="1:18" x14ac:dyDescent="0.25">
      <c r="A8387" s="1" t="s">
        <v>50</v>
      </c>
      <c r="B8387" s="1">
        <v>1128299</v>
      </c>
      <c r="C8387" s="3">
        <v>44312</v>
      </c>
      <c r="D8387" s="3" t="s">
        <v>141</v>
      </c>
      <c r="E8387" s="3" t="s">
        <v>149</v>
      </c>
      <c r="F8387" s="1">
        <v>2</v>
      </c>
      <c r="G8387" s="1">
        <v>2021</v>
      </c>
      <c r="H8387" s="1" t="s">
        <v>91</v>
      </c>
      <c r="I8387" s="1" t="s">
        <v>125</v>
      </c>
      <c r="J8387" s="1" t="s">
        <v>126</v>
      </c>
      <c r="K8387" s="1" t="s">
        <v>21</v>
      </c>
      <c r="L8387" s="1" t="s">
        <v>19</v>
      </c>
      <c r="M8387" s="1">
        <v>75</v>
      </c>
      <c r="N8387" s="1">
        <v>375</v>
      </c>
      <c r="O8387" s="1">
        <v>281250</v>
      </c>
      <c r="P8387" s="1">
        <v>70312.5</v>
      </c>
      <c r="Q8387" s="1">
        <v>0.25</v>
      </c>
      <c r="R8387" s="1" t="s">
        <v>24</v>
      </c>
    </row>
    <row r="8388" spans="1:18" x14ac:dyDescent="0.25">
      <c r="A8388" s="1" t="s">
        <v>50</v>
      </c>
      <c r="B8388" s="1">
        <v>1128299</v>
      </c>
      <c r="C8388" s="3">
        <v>44343</v>
      </c>
      <c r="D8388" s="3" t="s">
        <v>137</v>
      </c>
      <c r="E8388" s="3" t="s">
        <v>150</v>
      </c>
      <c r="F8388" s="1">
        <v>2</v>
      </c>
      <c r="G8388" s="1">
        <v>2021</v>
      </c>
      <c r="H8388" s="1" t="s">
        <v>91</v>
      </c>
      <c r="I8388" s="1" t="s">
        <v>125</v>
      </c>
      <c r="J8388" s="1" t="s">
        <v>126</v>
      </c>
      <c r="K8388" s="1" t="s">
        <v>18</v>
      </c>
      <c r="L8388" s="1" t="s">
        <v>22</v>
      </c>
      <c r="M8388" s="1">
        <v>55</v>
      </c>
      <c r="N8388" s="1">
        <v>575</v>
      </c>
      <c r="O8388" s="1">
        <v>316250</v>
      </c>
      <c r="P8388" s="1">
        <v>110687.5</v>
      </c>
      <c r="Q8388" s="1">
        <v>0.35</v>
      </c>
      <c r="R8388" s="1" t="s">
        <v>24</v>
      </c>
    </row>
    <row r="8389" spans="1:18" x14ac:dyDescent="0.25">
      <c r="A8389" s="1" t="s">
        <v>50</v>
      </c>
      <c r="B8389" s="1">
        <v>1128299</v>
      </c>
      <c r="C8389" s="3">
        <v>44343</v>
      </c>
      <c r="D8389" s="3" t="s">
        <v>137</v>
      </c>
      <c r="E8389" s="3" t="s">
        <v>150</v>
      </c>
      <c r="F8389" s="1">
        <v>2</v>
      </c>
      <c r="G8389" s="1">
        <v>2021</v>
      </c>
      <c r="H8389" s="1" t="s">
        <v>91</v>
      </c>
      <c r="I8389" s="1" t="s">
        <v>125</v>
      </c>
      <c r="J8389" s="1" t="s">
        <v>126</v>
      </c>
      <c r="K8389" s="1" t="s">
        <v>18</v>
      </c>
      <c r="L8389" s="1" t="s">
        <v>23</v>
      </c>
      <c r="M8389" s="1">
        <v>60</v>
      </c>
      <c r="N8389" s="1">
        <v>425</v>
      </c>
      <c r="O8389" s="1">
        <v>255000</v>
      </c>
      <c r="P8389" s="1">
        <v>102000</v>
      </c>
      <c r="Q8389" s="1">
        <v>0.4</v>
      </c>
      <c r="R8389" s="1" t="s">
        <v>24</v>
      </c>
    </row>
    <row r="8390" spans="1:18" x14ac:dyDescent="0.25">
      <c r="A8390" s="1" t="s">
        <v>50</v>
      </c>
      <c r="B8390" s="1">
        <v>1128299</v>
      </c>
      <c r="C8390" s="3">
        <v>44343</v>
      </c>
      <c r="D8390" s="3" t="s">
        <v>137</v>
      </c>
      <c r="E8390" s="3" t="s">
        <v>150</v>
      </c>
      <c r="F8390" s="1">
        <v>2</v>
      </c>
      <c r="G8390" s="1">
        <v>2021</v>
      </c>
      <c r="H8390" s="1" t="s">
        <v>91</v>
      </c>
      <c r="I8390" s="1" t="s">
        <v>125</v>
      </c>
      <c r="J8390" s="1" t="s">
        <v>126</v>
      </c>
      <c r="K8390" s="1" t="s">
        <v>21</v>
      </c>
      <c r="L8390" s="1" t="s">
        <v>22</v>
      </c>
      <c r="M8390" s="1">
        <v>60</v>
      </c>
      <c r="N8390" s="1">
        <v>450</v>
      </c>
      <c r="O8390" s="1">
        <v>270000</v>
      </c>
      <c r="P8390" s="1">
        <v>94500</v>
      </c>
      <c r="Q8390" s="1">
        <v>0.35</v>
      </c>
      <c r="R8390" s="1" t="s">
        <v>24</v>
      </c>
    </row>
    <row r="8391" spans="1:18" x14ac:dyDescent="0.25">
      <c r="A8391" s="1" t="s">
        <v>50</v>
      </c>
      <c r="B8391" s="1">
        <v>1128299</v>
      </c>
      <c r="C8391" s="3">
        <v>44343</v>
      </c>
      <c r="D8391" s="3" t="s">
        <v>137</v>
      </c>
      <c r="E8391" s="3" t="s">
        <v>150</v>
      </c>
      <c r="F8391" s="1">
        <v>2</v>
      </c>
      <c r="G8391" s="1">
        <v>2021</v>
      </c>
      <c r="H8391" s="1" t="s">
        <v>91</v>
      </c>
      <c r="I8391" s="1" t="s">
        <v>125</v>
      </c>
      <c r="J8391" s="1" t="s">
        <v>126</v>
      </c>
      <c r="K8391" s="1" t="s">
        <v>21</v>
      </c>
      <c r="L8391" s="1" t="s">
        <v>23</v>
      </c>
      <c r="M8391" s="1">
        <v>55</v>
      </c>
      <c r="N8391" s="1">
        <v>350</v>
      </c>
      <c r="O8391" s="1">
        <v>192500</v>
      </c>
      <c r="P8391" s="1">
        <v>67375</v>
      </c>
      <c r="Q8391" s="1">
        <v>0.35</v>
      </c>
      <c r="R8391" s="1" t="s">
        <v>24</v>
      </c>
    </row>
    <row r="8392" spans="1:18" x14ac:dyDescent="0.25">
      <c r="A8392" s="1" t="s">
        <v>50</v>
      </c>
      <c r="B8392" s="1">
        <v>1128299</v>
      </c>
      <c r="C8392" s="3">
        <v>44343</v>
      </c>
      <c r="D8392" s="3" t="s">
        <v>137</v>
      </c>
      <c r="E8392" s="3" t="s">
        <v>150</v>
      </c>
      <c r="F8392" s="1">
        <v>2</v>
      </c>
      <c r="G8392" s="1">
        <v>2021</v>
      </c>
      <c r="H8392" s="1" t="s">
        <v>91</v>
      </c>
      <c r="I8392" s="1" t="s">
        <v>125</v>
      </c>
      <c r="J8392" s="1" t="s">
        <v>126</v>
      </c>
      <c r="K8392" s="1" t="s">
        <v>18</v>
      </c>
      <c r="L8392" s="1" t="s">
        <v>19</v>
      </c>
      <c r="M8392" s="1">
        <v>60</v>
      </c>
      <c r="N8392" s="1">
        <v>250</v>
      </c>
      <c r="O8392" s="1">
        <v>150000</v>
      </c>
      <c r="P8392" s="1">
        <v>45000</v>
      </c>
      <c r="Q8392" s="1">
        <v>0.3</v>
      </c>
      <c r="R8392" s="1" t="s">
        <v>24</v>
      </c>
    </row>
    <row r="8393" spans="1:18" x14ac:dyDescent="0.25">
      <c r="A8393" s="1" t="s">
        <v>50</v>
      </c>
      <c r="B8393" s="1">
        <v>1128299</v>
      </c>
      <c r="C8393" s="3">
        <v>44343</v>
      </c>
      <c r="D8393" s="3" t="s">
        <v>137</v>
      </c>
      <c r="E8393" s="3" t="s">
        <v>150</v>
      </c>
      <c r="F8393" s="1">
        <v>2</v>
      </c>
      <c r="G8393" s="1">
        <v>2021</v>
      </c>
      <c r="H8393" s="1" t="s">
        <v>91</v>
      </c>
      <c r="I8393" s="1" t="s">
        <v>125</v>
      </c>
      <c r="J8393" s="1" t="s">
        <v>126</v>
      </c>
      <c r="K8393" s="1" t="s">
        <v>21</v>
      </c>
      <c r="L8393" s="1" t="s">
        <v>19</v>
      </c>
      <c r="M8393" s="1">
        <v>75</v>
      </c>
      <c r="N8393" s="1">
        <v>425</v>
      </c>
      <c r="O8393" s="1">
        <v>318750</v>
      </c>
      <c r="P8393" s="1">
        <v>79687.5</v>
      </c>
      <c r="Q8393" s="1">
        <v>0.25</v>
      </c>
      <c r="R8393" s="1" t="s">
        <v>24</v>
      </c>
    </row>
    <row r="8394" spans="1:18" x14ac:dyDescent="0.25">
      <c r="A8394" s="1" t="s">
        <v>50</v>
      </c>
      <c r="B8394" s="1">
        <v>1128299</v>
      </c>
      <c r="C8394" s="3">
        <v>44373</v>
      </c>
      <c r="D8394" s="3" t="s">
        <v>139</v>
      </c>
      <c r="E8394" s="3" t="s">
        <v>151</v>
      </c>
      <c r="F8394" s="1">
        <v>2</v>
      </c>
      <c r="G8394" s="1">
        <v>2021</v>
      </c>
      <c r="H8394" s="1" t="s">
        <v>91</v>
      </c>
      <c r="I8394" s="1" t="s">
        <v>125</v>
      </c>
      <c r="J8394" s="1" t="s">
        <v>126</v>
      </c>
      <c r="K8394" s="1" t="s">
        <v>18</v>
      </c>
      <c r="L8394" s="1" t="s">
        <v>22</v>
      </c>
      <c r="M8394" s="1">
        <v>55</v>
      </c>
      <c r="N8394" s="1">
        <v>700</v>
      </c>
      <c r="O8394" s="1">
        <v>385000</v>
      </c>
      <c r="P8394" s="1">
        <v>134750</v>
      </c>
      <c r="Q8394" s="1">
        <v>0.35</v>
      </c>
      <c r="R8394" s="1" t="s">
        <v>24</v>
      </c>
    </row>
    <row r="8395" spans="1:18" x14ac:dyDescent="0.25">
      <c r="A8395" s="1" t="s">
        <v>50</v>
      </c>
      <c r="B8395" s="1">
        <v>1128299</v>
      </c>
      <c r="C8395" s="3">
        <v>44373</v>
      </c>
      <c r="D8395" s="3" t="s">
        <v>139</v>
      </c>
      <c r="E8395" s="3" t="s">
        <v>151</v>
      </c>
      <c r="F8395" s="1">
        <v>2</v>
      </c>
      <c r="G8395" s="1">
        <v>2021</v>
      </c>
      <c r="H8395" s="1" t="s">
        <v>91</v>
      </c>
      <c r="I8395" s="1" t="s">
        <v>125</v>
      </c>
      <c r="J8395" s="1" t="s">
        <v>126</v>
      </c>
      <c r="K8395" s="1" t="s">
        <v>18</v>
      </c>
      <c r="L8395" s="1" t="s">
        <v>23</v>
      </c>
      <c r="M8395" s="1">
        <v>60</v>
      </c>
      <c r="N8395" s="1">
        <v>550</v>
      </c>
      <c r="O8395" s="1">
        <v>330000</v>
      </c>
      <c r="P8395" s="1">
        <v>132000</v>
      </c>
      <c r="Q8395" s="1">
        <v>0.4</v>
      </c>
      <c r="R8395" s="1" t="s">
        <v>24</v>
      </c>
    </row>
    <row r="8396" spans="1:18" x14ac:dyDescent="0.25">
      <c r="A8396" s="1" t="s">
        <v>50</v>
      </c>
      <c r="B8396" s="1">
        <v>1128299</v>
      </c>
      <c r="C8396" s="3">
        <v>44373</v>
      </c>
      <c r="D8396" s="3" t="s">
        <v>139</v>
      </c>
      <c r="E8396" s="3" t="s">
        <v>151</v>
      </c>
      <c r="F8396" s="1">
        <v>2</v>
      </c>
      <c r="G8396" s="1">
        <v>2021</v>
      </c>
      <c r="H8396" s="1" t="s">
        <v>91</v>
      </c>
      <c r="I8396" s="1" t="s">
        <v>125</v>
      </c>
      <c r="J8396" s="1" t="s">
        <v>126</v>
      </c>
      <c r="K8396" s="1" t="s">
        <v>21</v>
      </c>
      <c r="L8396" s="1" t="s">
        <v>22</v>
      </c>
      <c r="M8396" s="1">
        <v>60</v>
      </c>
      <c r="N8396" s="1">
        <v>550</v>
      </c>
      <c r="O8396" s="1">
        <v>330000</v>
      </c>
      <c r="P8396" s="1">
        <v>115500</v>
      </c>
      <c r="Q8396" s="1">
        <v>0.35</v>
      </c>
      <c r="R8396" s="1" t="s">
        <v>24</v>
      </c>
    </row>
    <row r="8397" spans="1:18" x14ac:dyDescent="0.25">
      <c r="A8397" s="1" t="s">
        <v>50</v>
      </c>
      <c r="B8397" s="1">
        <v>1128299</v>
      </c>
      <c r="C8397" s="3">
        <v>44373</v>
      </c>
      <c r="D8397" s="3" t="s">
        <v>139</v>
      </c>
      <c r="E8397" s="3" t="s">
        <v>151</v>
      </c>
      <c r="F8397" s="1">
        <v>2</v>
      </c>
      <c r="G8397" s="1">
        <v>2021</v>
      </c>
      <c r="H8397" s="1" t="s">
        <v>91</v>
      </c>
      <c r="I8397" s="1" t="s">
        <v>125</v>
      </c>
      <c r="J8397" s="1" t="s">
        <v>126</v>
      </c>
      <c r="K8397" s="1" t="s">
        <v>21</v>
      </c>
      <c r="L8397" s="1" t="s">
        <v>23</v>
      </c>
      <c r="M8397" s="1">
        <v>55</v>
      </c>
      <c r="N8397" s="1">
        <v>425</v>
      </c>
      <c r="O8397" s="1">
        <v>233750</v>
      </c>
      <c r="P8397" s="1">
        <v>81812.5</v>
      </c>
      <c r="Q8397" s="1">
        <v>0.35</v>
      </c>
      <c r="R8397" s="1" t="s">
        <v>24</v>
      </c>
    </row>
    <row r="8398" spans="1:18" x14ac:dyDescent="0.25">
      <c r="A8398" s="1" t="s">
        <v>50</v>
      </c>
      <c r="B8398" s="1">
        <v>1128299</v>
      </c>
      <c r="C8398" s="3">
        <v>44373</v>
      </c>
      <c r="D8398" s="3" t="s">
        <v>139</v>
      </c>
      <c r="E8398" s="3" t="s">
        <v>151</v>
      </c>
      <c r="F8398" s="1">
        <v>2</v>
      </c>
      <c r="G8398" s="1">
        <v>2021</v>
      </c>
      <c r="H8398" s="1" t="s">
        <v>91</v>
      </c>
      <c r="I8398" s="1" t="s">
        <v>125</v>
      </c>
      <c r="J8398" s="1" t="s">
        <v>126</v>
      </c>
      <c r="K8398" s="1" t="s">
        <v>18</v>
      </c>
      <c r="L8398" s="1" t="s">
        <v>19</v>
      </c>
      <c r="M8398" s="1">
        <v>60</v>
      </c>
      <c r="N8398" s="1">
        <v>300</v>
      </c>
      <c r="O8398" s="1">
        <v>180000</v>
      </c>
      <c r="P8398" s="1">
        <v>54000</v>
      </c>
      <c r="Q8398" s="1">
        <v>0.3</v>
      </c>
      <c r="R8398" s="1" t="s">
        <v>24</v>
      </c>
    </row>
    <row r="8399" spans="1:18" x14ac:dyDescent="0.25">
      <c r="A8399" s="1" t="s">
        <v>50</v>
      </c>
      <c r="B8399" s="1">
        <v>1128299</v>
      </c>
      <c r="C8399" s="3">
        <v>44373</v>
      </c>
      <c r="D8399" s="3" t="s">
        <v>139</v>
      </c>
      <c r="E8399" s="3" t="s">
        <v>151</v>
      </c>
      <c r="F8399" s="1">
        <v>2</v>
      </c>
      <c r="G8399" s="1">
        <v>2021</v>
      </c>
      <c r="H8399" s="1" t="s">
        <v>91</v>
      </c>
      <c r="I8399" s="1" t="s">
        <v>125</v>
      </c>
      <c r="J8399" s="1" t="s">
        <v>126</v>
      </c>
      <c r="K8399" s="1" t="s">
        <v>21</v>
      </c>
      <c r="L8399" s="1" t="s">
        <v>19</v>
      </c>
      <c r="M8399" s="1">
        <v>75</v>
      </c>
      <c r="N8399" s="1">
        <v>600</v>
      </c>
      <c r="O8399" s="1">
        <v>450000</v>
      </c>
      <c r="P8399" s="1">
        <v>112500</v>
      </c>
      <c r="Q8399" s="1">
        <v>0.25</v>
      </c>
      <c r="R8399" s="1" t="s">
        <v>24</v>
      </c>
    </row>
    <row r="8400" spans="1:18" x14ac:dyDescent="0.25">
      <c r="A8400" s="1" t="s">
        <v>50</v>
      </c>
      <c r="B8400" s="1">
        <v>1128299</v>
      </c>
      <c r="C8400" s="3">
        <v>44402</v>
      </c>
      <c r="D8400" s="3" t="s">
        <v>140</v>
      </c>
      <c r="E8400" s="3" t="s">
        <v>152</v>
      </c>
      <c r="F8400" s="1">
        <v>3</v>
      </c>
      <c r="G8400" s="1">
        <v>2021</v>
      </c>
      <c r="H8400" s="1" t="s">
        <v>91</v>
      </c>
      <c r="I8400" s="1" t="s">
        <v>125</v>
      </c>
      <c r="J8400" s="1" t="s">
        <v>126</v>
      </c>
      <c r="K8400" s="1" t="s">
        <v>18</v>
      </c>
      <c r="L8400" s="1" t="s">
        <v>22</v>
      </c>
      <c r="M8400" s="1">
        <v>55</v>
      </c>
      <c r="N8400" s="1">
        <v>750</v>
      </c>
      <c r="O8400" s="1">
        <v>412500</v>
      </c>
      <c r="P8400" s="1">
        <v>144375</v>
      </c>
      <c r="Q8400" s="1">
        <v>0.35</v>
      </c>
      <c r="R8400" s="1" t="s">
        <v>24</v>
      </c>
    </row>
    <row r="8401" spans="1:18" x14ac:dyDescent="0.25">
      <c r="A8401" s="1" t="s">
        <v>50</v>
      </c>
      <c r="B8401" s="1">
        <v>1128299</v>
      </c>
      <c r="C8401" s="3">
        <v>44402</v>
      </c>
      <c r="D8401" s="3" t="s">
        <v>140</v>
      </c>
      <c r="E8401" s="3" t="s">
        <v>152</v>
      </c>
      <c r="F8401" s="1">
        <v>3</v>
      </c>
      <c r="G8401" s="1">
        <v>2021</v>
      </c>
      <c r="H8401" s="1" t="s">
        <v>91</v>
      </c>
      <c r="I8401" s="1" t="s">
        <v>125</v>
      </c>
      <c r="J8401" s="1" t="s">
        <v>126</v>
      </c>
      <c r="K8401" s="1" t="s">
        <v>18</v>
      </c>
      <c r="L8401" s="1" t="s">
        <v>23</v>
      </c>
      <c r="M8401" s="1">
        <v>60</v>
      </c>
      <c r="N8401" s="1">
        <v>600</v>
      </c>
      <c r="O8401" s="1">
        <v>360000</v>
      </c>
      <c r="P8401" s="1">
        <v>144000</v>
      </c>
      <c r="Q8401" s="1">
        <v>0.4</v>
      </c>
      <c r="R8401" s="1" t="s">
        <v>24</v>
      </c>
    </row>
    <row r="8402" spans="1:18" x14ac:dyDescent="0.25">
      <c r="A8402" s="1" t="s">
        <v>50</v>
      </c>
      <c r="B8402" s="1">
        <v>1128299</v>
      </c>
      <c r="C8402" s="3">
        <v>44402</v>
      </c>
      <c r="D8402" s="3" t="s">
        <v>140</v>
      </c>
      <c r="E8402" s="3" t="s">
        <v>152</v>
      </c>
      <c r="F8402" s="1">
        <v>3</v>
      </c>
      <c r="G8402" s="1">
        <v>2021</v>
      </c>
      <c r="H8402" s="1" t="s">
        <v>91</v>
      </c>
      <c r="I8402" s="1" t="s">
        <v>125</v>
      </c>
      <c r="J8402" s="1" t="s">
        <v>126</v>
      </c>
      <c r="K8402" s="1" t="s">
        <v>21</v>
      </c>
      <c r="L8402" s="1" t="s">
        <v>22</v>
      </c>
      <c r="M8402" s="1">
        <v>60</v>
      </c>
      <c r="N8402" s="1">
        <v>550</v>
      </c>
      <c r="O8402" s="1">
        <v>330000</v>
      </c>
      <c r="P8402" s="1">
        <v>115500</v>
      </c>
      <c r="Q8402" s="1">
        <v>0.35</v>
      </c>
      <c r="R8402" s="1" t="s">
        <v>24</v>
      </c>
    </row>
    <row r="8403" spans="1:18" x14ac:dyDescent="0.25">
      <c r="A8403" s="1" t="s">
        <v>50</v>
      </c>
      <c r="B8403" s="1">
        <v>1128299</v>
      </c>
      <c r="C8403" s="3">
        <v>44402</v>
      </c>
      <c r="D8403" s="3" t="s">
        <v>140</v>
      </c>
      <c r="E8403" s="3" t="s">
        <v>152</v>
      </c>
      <c r="F8403" s="1">
        <v>3</v>
      </c>
      <c r="G8403" s="1">
        <v>2021</v>
      </c>
      <c r="H8403" s="1" t="s">
        <v>91</v>
      </c>
      <c r="I8403" s="1" t="s">
        <v>125</v>
      </c>
      <c r="J8403" s="1" t="s">
        <v>126</v>
      </c>
      <c r="K8403" s="1" t="s">
        <v>21</v>
      </c>
      <c r="L8403" s="1" t="s">
        <v>23</v>
      </c>
      <c r="M8403" s="1">
        <v>55</v>
      </c>
      <c r="N8403" s="1">
        <v>450</v>
      </c>
      <c r="O8403" s="1">
        <v>247500</v>
      </c>
      <c r="P8403" s="1">
        <v>86625</v>
      </c>
      <c r="Q8403" s="1">
        <v>0.35</v>
      </c>
      <c r="R8403" s="1" t="s">
        <v>24</v>
      </c>
    </row>
    <row r="8404" spans="1:18" x14ac:dyDescent="0.25">
      <c r="A8404" s="1" t="s">
        <v>50</v>
      </c>
      <c r="B8404" s="1">
        <v>1128299</v>
      </c>
      <c r="C8404" s="3">
        <v>44402</v>
      </c>
      <c r="D8404" s="3" t="s">
        <v>140</v>
      </c>
      <c r="E8404" s="3" t="s">
        <v>152</v>
      </c>
      <c r="F8404" s="1">
        <v>3</v>
      </c>
      <c r="G8404" s="1">
        <v>2021</v>
      </c>
      <c r="H8404" s="1" t="s">
        <v>91</v>
      </c>
      <c r="I8404" s="1" t="s">
        <v>125</v>
      </c>
      <c r="J8404" s="1" t="s">
        <v>126</v>
      </c>
      <c r="K8404" s="1" t="s">
        <v>18</v>
      </c>
      <c r="L8404" s="1" t="s">
        <v>19</v>
      </c>
      <c r="M8404" s="1">
        <v>60</v>
      </c>
      <c r="N8404" s="1">
        <v>500</v>
      </c>
      <c r="O8404" s="1">
        <v>300000</v>
      </c>
      <c r="P8404" s="1">
        <v>90000</v>
      </c>
      <c r="Q8404" s="1">
        <v>0.3</v>
      </c>
      <c r="R8404" s="1" t="s">
        <v>24</v>
      </c>
    </row>
    <row r="8405" spans="1:18" x14ac:dyDescent="0.25">
      <c r="A8405" s="1" t="s">
        <v>50</v>
      </c>
      <c r="B8405" s="1">
        <v>1128299</v>
      </c>
      <c r="C8405" s="3">
        <v>44402</v>
      </c>
      <c r="D8405" s="3" t="s">
        <v>140</v>
      </c>
      <c r="E8405" s="3" t="s">
        <v>152</v>
      </c>
      <c r="F8405" s="1">
        <v>3</v>
      </c>
      <c r="G8405" s="1">
        <v>2021</v>
      </c>
      <c r="H8405" s="1" t="s">
        <v>91</v>
      </c>
      <c r="I8405" s="1" t="s">
        <v>125</v>
      </c>
      <c r="J8405" s="1" t="s">
        <v>126</v>
      </c>
      <c r="K8405" s="1" t="s">
        <v>21</v>
      </c>
      <c r="L8405" s="1" t="s">
        <v>19</v>
      </c>
      <c r="M8405" s="1">
        <v>75</v>
      </c>
      <c r="N8405" s="1">
        <v>500</v>
      </c>
      <c r="O8405" s="1">
        <v>375000</v>
      </c>
      <c r="P8405" s="1">
        <v>93750</v>
      </c>
      <c r="Q8405" s="1">
        <v>0.25</v>
      </c>
      <c r="R8405" s="1" t="s">
        <v>24</v>
      </c>
    </row>
    <row r="8406" spans="1:18" x14ac:dyDescent="0.25">
      <c r="A8406" s="1" t="s">
        <v>50</v>
      </c>
      <c r="B8406" s="1">
        <v>1128299</v>
      </c>
      <c r="C8406" s="3">
        <v>44434</v>
      </c>
      <c r="D8406" s="3" t="s">
        <v>137</v>
      </c>
      <c r="E8406" s="3" t="s">
        <v>153</v>
      </c>
      <c r="F8406" s="1">
        <v>3</v>
      </c>
      <c r="G8406" s="1">
        <v>2021</v>
      </c>
      <c r="H8406" s="1" t="s">
        <v>91</v>
      </c>
      <c r="I8406" s="1" t="s">
        <v>125</v>
      </c>
      <c r="J8406" s="1" t="s">
        <v>126</v>
      </c>
      <c r="K8406" s="1" t="s">
        <v>18</v>
      </c>
      <c r="L8406" s="1" t="s">
        <v>22</v>
      </c>
      <c r="M8406" s="1">
        <v>60</v>
      </c>
      <c r="N8406" s="1">
        <v>700</v>
      </c>
      <c r="O8406" s="1">
        <v>420000</v>
      </c>
      <c r="P8406" s="1">
        <v>147000</v>
      </c>
      <c r="Q8406" s="1">
        <v>0.35</v>
      </c>
      <c r="R8406" s="1" t="s">
        <v>24</v>
      </c>
    </row>
    <row r="8407" spans="1:18" x14ac:dyDescent="0.25">
      <c r="A8407" s="1" t="s">
        <v>50</v>
      </c>
      <c r="B8407" s="1">
        <v>1128299</v>
      </c>
      <c r="C8407" s="3">
        <v>44434</v>
      </c>
      <c r="D8407" s="3" t="s">
        <v>137</v>
      </c>
      <c r="E8407" s="3" t="s">
        <v>153</v>
      </c>
      <c r="F8407" s="1">
        <v>3</v>
      </c>
      <c r="G8407" s="1">
        <v>2021</v>
      </c>
      <c r="H8407" s="1" t="s">
        <v>91</v>
      </c>
      <c r="I8407" s="1" t="s">
        <v>125</v>
      </c>
      <c r="J8407" s="1" t="s">
        <v>126</v>
      </c>
      <c r="K8407" s="1" t="s">
        <v>18</v>
      </c>
      <c r="L8407" s="1" t="s">
        <v>23</v>
      </c>
      <c r="M8407" s="1">
        <v>65</v>
      </c>
      <c r="N8407" s="1">
        <v>650</v>
      </c>
      <c r="O8407" s="1">
        <v>422500</v>
      </c>
      <c r="P8407" s="1">
        <v>169000</v>
      </c>
      <c r="Q8407" s="1">
        <v>0.4</v>
      </c>
      <c r="R8407" s="1" t="s">
        <v>24</v>
      </c>
    </row>
    <row r="8408" spans="1:18" x14ac:dyDescent="0.25">
      <c r="A8408" s="1" t="s">
        <v>50</v>
      </c>
      <c r="B8408" s="1">
        <v>1128299</v>
      </c>
      <c r="C8408" s="3">
        <v>44434</v>
      </c>
      <c r="D8408" s="3" t="s">
        <v>137</v>
      </c>
      <c r="E8408" s="3" t="s">
        <v>153</v>
      </c>
      <c r="F8408" s="1">
        <v>3</v>
      </c>
      <c r="G8408" s="1">
        <v>2021</v>
      </c>
      <c r="H8408" s="1" t="s">
        <v>91</v>
      </c>
      <c r="I8408" s="1" t="s">
        <v>125</v>
      </c>
      <c r="J8408" s="1" t="s">
        <v>126</v>
      </c>
      <c r="K8408" s="1" t="s">
        <v>21</v>
      </c>
      <c r="L8408" s="1" t="s">
        <v>22</v>
      </c>
      <c r="M8408" s="1">
        <v>60</v>
      </c>
      <c r="N8408" s="1">
        <v>525</v>
      </c>
      <c r="O8408" s="1">
        <v>315000</v>
      </c>
      <c r="P8408" s="1">
        <v>110250</v>
      </c>
      <c r="Q8408" s="1">
        <v>0.35</v>
      </c>
      <c r="R8408" s="1" t="s">
        <v>24</v>
      </c>
    </row>
    <row r="8409" spans="1:18" x14ac:dyDescent="0.25">
      <c r="A8409" s="1" t="s">
        <v>50</v>
      </c>
      <c r="B8409" s="1">
        <v>1128299</v>
      </c>
      <c r="C8409" s="3">
        <v>44434</v>
      </c>
      <c r="D8409" s="3" t="s">
        <v>137</v>
      </c>
      <c r="E8409" s="3" t="s">
        <v>153</v>
      </c>
      <c r="F8409" s="1">
        <v>3</v>
      </c>
      <c r="G8409" s="1">
        <v>2021</v>
      </c>
      <c r="H8409" s="1" t="s">
        <v>91</v>
      </c>
      <c r="I8409" s="1" t="s">
        <v>125</v>
      </c>
      <c r="J8409" s="1" t="s">
        <v>126</v>
      </c>
      <c r="K8409" s="1" t="s">
        <v>21</v>
      </c>
      <c r="L8409" s="1" t="s">
        <v>23</v>
      </c>
      <c r="M8409" s="1">
        <v>60</v>
      </c>
      <c r="N8409" s="1">
        <v>475</v>
      </c>
      <c r="O8409" s="1">
        <v>285000</v>
      </c>
      <c r="P8409" s="1">
        <v>99750</v>
      </c>
      <c r="Q8409" s="1">
        <v>0.35</v>
      </c>
      <c r="R8409" s="1" t="s">
        <v>24</v>
      </c>
    </row>
    <row r="8410" spans="1:18" x14ac:dyDescent="0.25">
      <c r="A8410" s="1" t="s">
        <v>50</v>
      </c>
      <c r="B8410" s="1">
        <v>1128299</v>
      </c>
      <c r="C8410" s="3">
        <v>44434</v>
      </c>
      <c r="D8410" s="3" t="s">
        <v>137</v>
      </c>
      <c r="E8410" s="3" t="s">
        <v>153</v>
      </c>
      <c r="F8410" s="1">
        <v>3</v>
      </c>
      <c r="G8410" s="1">
        <v>2021</v>
      </c>
      <c r="H8410" s="1" t="s">
        <v>91</v>
      </c>
      <c r="I8410" s="1" t="s">
        <v>125</v>
      </c>
      <c r="J8410" s="1" t="s">
        <v>126</v>
      </c>
      <c r="K8410" s="1" t="s">
        <v>18</v>
      </c>
      <c r="L8410" s="1" t="s">
        <v>19</v>
      </c>
      <c r="M8410" s="1">
        <v>70</v>
      </c>
      <c r="N8410" s="1">
        <v>475</v>
      </c>
      <c r="O8410" s="1">
        <v>332500</v>
      </c>
      <c r="P8410" s="1">
        <v>99750</v>
      </c>
      <c r="Q8410" s="1">
        <v>0.3</v>
      </c>
      <c r="R8410" s="1" t="s">
        <v>24</v>
      </c>
    </row>
    <row r="8411" spans="1:18" x14ac:dyDescent="0.25">
      <c r="A8411" s="1" t="s">
        <v>50</v>
      </c>
      <c r="B8411" s="1">
        <v>1128299</v>
      </c>
      <c r="C8411" s="3">
        <v>44434</v>
      </c>
      <c r="D8411" s="3" t="s">
        <v>137</v>
      </c>
      <c r="E8411" s="3" t="s">
        <v>153</v>
      </c>
      <c r="F8411" s="1">
        <v>3</v>
      </c>
      <c r="G8411" s="1">
        <v>2021</v>
      </c>
      <c r="H8411" s="1" t="s">
        <v>91</v>
      </c>
      <c r="I8411" s="1" t="s">
        <v>125</v>
      </c>
      <c r="J8411" s="1" t="s">
        <v>126</v>
      </c>
      <c r="K8411" s="1" t="s">
        <v>21</v>
      </c>
      <c r="L8411" s="1" t="s">
        <v>19</v>
      </c>
      <c r="M8411" s="1">
        <v>75</v>
      </c>
      <c r="N8411" s="1">
        <v>450</v>
      </c>
      <c r="O8411" s="1">
        <v>337500</v>
      </c>
      <c r="P8411" s="1">
        <v>84375</v>
      </c>
      <c r="Q8411" s="1">
        <v>0.25</v>
      </c>
      <c r="R8411" s="1" t="s">
        <v>24</v>
      </c>
    </row>
    <row r="8412" spans="1:18" x14ac:dyDescent="0.25">
      <c r="A8412" s="1" t="s">
        <v>50</v>
      </c>
      <c r="B8412" s="1">
        <v>1128299</v>
      </c>
      <c r="C8412" s="3">
        <v>44466</v>
      </c>
      <c r="D8412" s="3" t="s">
        <v>141</v>
      </c>
      <c r="E8412" s="3" t="s">
        <v>154</v>
      </c>
      <c r="F8412" s="1">
        <v>3</v>
      </c>
      <c r="G8412" s="1">
        <v>2021</v>
      </c>
      <c r="H8412" s="1" t="s">
        <v>91</v>
      </c>
      <c r="I8412" s="1" t="s">
        <v>125</v>
      </c>
      <c r="J8412" s="1" t="s">
        <v>126</v>
      </c>
      <c r="K8412" s="1" t="s">
        <v>18</v>
      </c>
      <c r="L8412" s="1" t="s">
        <v>22</v>
      </c>
      <c r="M8412" s="1">
        <v>50</v>
      </c>
      <c r="N8412" s="1">
        <v>625</v>
      </c>
      <c r="O8412" s="1">
        <v>312500</v>
      </c>
      <c r="P8412" s="1">
        <v>109375</v>
      </c>
      <c r="Q8412" s="1">
        <v>0.35</v>
      </c>
      <c r="R8412" s="1" t="s">
        <v>24</v>
      </c>
    </row>
    <row r="8413" spans="1:18" x14ac:dyDescent="0.25">
      <c r="A8413" s="1" t="s">
        <v>50</v>
      </c>
      <c r="B8413" s="1">
        <v>1128299</v>
      </c>
      <c r="C8413" s="3">
        <v>44466</v>
      </c>
      <c r="D8413" s="3" t="s">
        <v>141</v>
      </c>
      <c r="E8413" s="3" t="s">
        <v>154</v>
      </c>
      <c r="F8413" s="1">
        <v>3</v>
      </c>
      <c r="G8413" s="1">
        <v>2021</v>
      </c>
      <c r="H8413" s="1" t="s">
        <v>91</v>
      </c>
      <c r="I8413" s="1" t="s">
        <v>125</v>
      </c>
      <c r="J8413" s="1" t="s">
        <v>126</v>
      </c>
      <c r="K8413" s="1" t="s">
        <v>18</v>
      </c>
      <c r="L8413" s="1" t="s">
        <v>23</v>
      </c>
      <c r="M8413" s="1">
        <v>55</v>
      </c>
      <c r="N8413" s="1">
        <v>625</v>
      </c>
      <c r="O8413" s="1">
        <v>343750</v>
      </c>
      <c r="P8413" s="1">
        <v>137500</v>
      </c>
      <c r="Q8413" s="1">
        <v>0.4</v>
      </c>
      <c r="R8413" s="1" t="s">
        <v>24</v>
      </c>
    </row>
    <row r="8414" spans="1:18" x14ac:dyDescent="0.25">
      <c r="A8414" s="1" t="s">
        <v>50</v>
      </c>
      <c r="B8414" s="1">
        <v>1128299</v>
      </c>
      <c r="C8414" s="3">
        <v>44466</v>
      </c>
      <c r="D8414" s="3" t="s">
        <v>141</v>
      </c>
      <c r="E8414" s="3" t="s">
        <v>154</v>
      </c>
      <c r="F8414" s="1">
        <v>3</v>
      </c>
      <c r="G8414" s="1">
        <v>2021</v>
      </c>
      <c r="H8414" s="1" t="s">
        <v>91</v>
      </c>
      <c r="I8414" s="1" t="s">
        <v>125</v>
      </c>
      <c r="J8414" s="1" t="s">
        <v>126</v>
      </c>
      <c r="K8414" s="1" t="s">
        <v>21</v>
      </c>
      <c r="L8414" s="1" t="s">
        <v>22</v>
      </c>
      <c r="M8414" s="1">
        <v>50</v>
      </c>
      <c r="N8414" s="1">
        <v>475</v>
      </c>
      <c r="O8414" s="1">
        <v>237500</v>
      </c>
      <c r="P8414" s="1">
        <v>83125</v>
      </c>
      <c r="Q8414" s="1">
        <v>0.35</v>
      </c>
      <c r="R8414" s="1" t="s">
        <v>24</v>
      </c>
    </row>
    <row r="8415" spans="1:18" x14ac:dyDescent="0.25">
      <c r="A8415" s="1" t="s">
        <v>50</v>
      </c>
      <c r="B8415" s="1">
        <v>1128299</v>
      </c>
      <c r="C8415" s="3">
        <v>44466</v>
      </c>
      <c r="D8415" s="3" t="s">
        <v>141</v>
      </c>
      <c r="E8415" s="3" t="s">
        <v>154</v>
      </c>
      <c r="F8415" s="1">
        <v>3</v>
      </c>
      <c r="G8415" s="1">
        <v>2021</v>
      </c>
      <c r="H8415" s="1" t="s">
        <v>91</v>
      </c>
      <c r="I8415" s="1" t="s">
        <v>125</v>
      </c>
      <c r="J8415" s="1" t="s">
        <v>126</v>
      </c>
      <c r="K8415" s="1" t="s">
        <v>21</v>
      </c>
      <c r="L8415" s="1" t="s">
        <v>23</v>
      </c>
      <c r="M8415" s="1">
        <v>50</v>
      </c>
      <c r="N8415" s="1">
        <v>425</v>
      </c>
      <c r="O8415" s="1">
        <v>212500</v>
      </c>
      <c r="P8415" s="1">
        <v>74375</v>
      </c>
      <c r="Q8415" s="1">
        <v>0.35</v>
      </c>
      <c r="R8415" s="1" t="s">
        <v>24</v>
      </c>
    </row>
    <row r="8416" spans="1:18" x14ac:dyDescent="0.25">
      <c r="A8416" s="1" t="s">
        <v>50</v>
      </c>
      <c r="B8416" s="1">
        <v>1128299</v>
      </c>
      <c r="C8416" s="3">
        <v>44466</v>
      </c>
      <c r="D8416" s="3" t="s">
        <v>141</v>
      </c>
      <c r="E8416" s="3" t="s">
        <v>154</v>
      </c>
      <c r="F8416" s="1">
        <v>3</v>
      </c>
      <c r="G8416" s="1">
        <v>2021</v>
      </c>
      <c r="H8416" s="1" t="s">
        <v>91</v>
      </c>
      <c r="I8416" s="1" t="s">
        <v>125</v>
      </c>
      <c r="J8416" s="1" t="s">
        <v>126</v>
      </c>
      <c r="K8416" s="1" t="s">
        <v>18</v>
      </c>
      <c r="L8416" s="1" t="s">
        <v>19</v>
      </c>
      <c r="M8416" s="1">
        <v>60</v>
      </c>
      <c r="N8416" s="1">
        <v>425</v>
      </c>
      <c r="O8416" s="1">
        <v>255000</v>
      </c>
      <c r="P8416" s="1">
        <v>76500</v>
      </c>
      <c r="Q8416" s="1">
        <v>0.3</v>
      </c>
      <c r="R8416" s="1" t="s">
        <v>24</v>
      </c>
    </row>
    <row r="8417" spans="1:18" x14ac:dyDescent="0.25">
      <c r="A8417" s="1" t="s">
        <v>50</v>
      </c>
      <c r="B8417" s="1">
        <v>1128299</v>
      </c>
      <c r="C8417" s="3">
        <v>44466</v>
      </c>
      <c r="D8417" s="3" t="s">
        <v>141</v>
      </c>
      <c r="E8417" s="3" t="s">
        <v>154</v>
      </c>
      <c r="F8417" s="1">
        <v>3</v>
      </c>
      <c r="G8417" s="1">
        <v>2021</v>
      </c>
      <c r="H8417" s="1" t="s">
        <v>91</v>
      </c>
      <c r="I8417" s="1" t="s">
        <v>125</v>
      </c>
      <c r="J8417" s="1" t="s">
        <v>126</v>
      </c>
      <c r="K8417" s="1" t="s">
        <v>21</v>
      </c>
      <c r="L8417" s="1" t="s">
        <v>19</v>
      </c>
      <c r="M8417" s="1">
        <v>65</v>
      </c>
      <c r="N8417" s="1">
        <v>475</v>
      </c>
      <c r="O8417" s="1">
        <v>308750</v>
      </c>
      <c r="P8417" s="1">
        <v>77187.5</v>
      </c>
      <c r="Q8417" s="1">
        <v>0.25</v>
      </c>
      <c r="R8417" s="1" t="s">
        <v>24</v>
      </c>
    </row>
    <row r="8418" spans="1:18" x14ac:dyDescent="0.25">
      <c r="A8418" s="1" t="s">
        <v>50</v>
      </c>
      <c r="B8418" s="1">
        <v>1128299</v>
      </c>
      <c r="C8418" s="3">
        <v>44495</v>
      </c>
      <c r="D8418" s="3" t="s">
        <v>135</v>
      </c>
      <c r="E8418" s="3" t="s">
        <v>143</v>
      </c>
      <c r="F8418" s="1">
        <v>4</v>
      </c>
      <c r="G8418" s="1">
        <v>2021</v>
      </c>
      <c r="H8418" s="1" t="s">
        <v>91</v>
      </c>
      <c r="I8418" s="1" t="s">
        <v>125</v>
      </c>
      <c r="J8418" s="1" t="s">
        <v>126</v>
      </c>
      <c r="K8418" s="1" t="s">
        <v>18</v>
      </c>
      <c r="L8418" s="1" t="s">
        <v>22</v>
      </c>
      <c r="M8418" s="1">
        <v>50</v>
      </c>
      <c r="N8418" s="1">
        <v>550</v>
      </c>
      <c r="O8418" s="1">
        <v>275000</v>
      </c>
      <c r="P8418" s="1">
        <v>96250</v>
      </c>
      <c r="Q8418" s="1">
        <v>0.35</v>
      </c>
      <c r="R8418" s="1" t="s">
        <v>24</v>
      </c>
    </row>
    <row r="8419" spans="1:18" x14ac:dyDescent="0.25">
      <c r="A8419" s="1" t="s">
        <v>50</v>
      </c>
      <c r="B8419" s="1">
        <v>1128299</v>
      </c>
      <c r="C8419" s="3">
        <v>44495</v>
      </c>
      <c r="D8419" s="3" t="s">
        <v>135</v>
      </c>
      <c r="E8419" s="3" t="s">
        <v>143</v>
      </c>
      <c r="F8419" s="1">
        <v>4</v>
      </c>
      <c r="G8419" s="1">
        <v>2021</v>
      </c>
      <c r="H8419" s="1" t="s">
        <v>91</v>
      </c>
      <c r="I8419" s="1" t="s">
        <v>125</v>
      </c>
      <c r="J8419" s="1" t="s">
        <v>126</v>
      </c>
      <c r="K8419" s="1" t="s">
        <v>18</v>
      </c>
      <c r="L8419" s="1" t="s">
        <v>23</v>
      </c>
      <c r="M8419" s="1">
        <v>55</v>
      </c>
      <c r="N8419" s="1">
        <v>550</v>
      </c>
      <c r="O8419" s="1">
        <v>302500</v>
      </c>
      <c r="P8419" s="1">
        <v>121000</v>
      </c>
      <c r="Q8419" s="1">
        <v>0.4</v>
      </c>
      <c r="R8419" s="1" t="s">
        <v>24</v>
      </c>
    </row>
    <row r="8420" spans="1:18" x14ac:dyDescent="0.25">
      <c r="A8420" s="1" t="s">
        <v>50</v>
      </c>
      <c r="B8420" s="1">
        <v>1128299</v>
      </c>
      <c r="C8420" s="3">
        <v>44495</v>
      </c>
      <c r="D8420" s="3" t="s">
        <v>135</v>
      </c>
      <c r="E8420" s="3" t="s">
        <v>143</v>
      </c>
      <c r="F8420" s="1">
        <v>4</v>
      </c>
      <c r="G8420" s="1">
        <v>2021</v>
      </c>
      <c r="H8420" s="1" t="s">
        <v>91</v>
      </c>
      <c r="I8420" s="1" t="s">
        <v>125</v>
      </c>
      <c r="J8420" s="1" t="s">
        <v>126</v>
      </c>
      <c r="K8420" s="1" t="s">
        <v>21</v>
      </c>
      <c r="L8420" s="1" t="s">
        <v>22</v>
      </c>
      <c r="M8420" s="1">
        <v>50</v>
      </c>
      <c r="N8420" s="1">
        <v>375</v>
      </c>
      <c r="O8420" s="1">
        <v>187500</v>
      </c>
      <c r="P8420" s="1">
        <v>65625</v>
      </c>
      <c r="Q8420" s="1">
        <v>0.35</v>
      </c>
      <c r="R8420" s="1" t="s">
        <v>24</v>
      </c>
    </row>
    <row r="8421" spans="1:18" x14ac:dyDescent="0.25">
      <c r="A8421" s="1" t="s">
        <v>50</v>
      </c>
      <c r="B8421" s="1">
        <v>1128299</v>
      </c>
      <c r="C8421" s="3">
        <v>44495</v>
      </c>
      <c r="D8421" s="3" t="s">
        <v>135</v>
      </c>
      <c r="E8421" s="3" t="s">
        <v>143</v>
      </c>
      <c r="F8421" s="1">
        <v>4</v>
      </c>
      <c r="G8421" s="1">
        <v>2021</v>
      </c>
      <c r="H8421" s="1" t="s">
        <v>91</v>
      </c>
      <c r="I8421" s="1" t="s">
        <v>125</v>
      </c>
      <c r="J8421" s="1" t="s">
        <v>126</v>
      </c>
      <c r="K8421" s="1" t="s">
        <v>21</v>
      </c>
      <c r="L8421" s="1" t="s">
        <v>23</v>
      </c>
      <c r="M8421" s="1">
        <v>50</v>
      </c>
      <c r="N8421" s="1">
        <v>350</v>
      </c>
      <c r="O8421" s="1">
        <v>175000</v>
      </c>
      <c r="P8421" s="1">
        <v>61250</v>
      </c>
      <c r="Q8421" s="1">
        <v>0.35</v>
      </c>
      <c r="R8421" s="1" t="s">
        <v>24</v>
      </c>
    </row>
    <row r="8422" spans="1:18" x14ac:dyDescent="0.25">
      <c r="A8422" s="1" t="s">
        <v>50</v>
      </c>
      <c r="B8422" s="1">
        <v>1128299</v>
      </c>
      <c r="C8422" s="3">
        <v>44495</v>
      </c>
      <c r="D8422" s="3" t="s">
        <v>135</v>
      </c>
      <c r="E8422" s="3" t="s">
        <v>143</v>
      </c>
      <c r="F8422" s="1">
        <v>4</v>
      </c>
      <c r="G8422" s="1">
        <v>2021</v>
      </c>
      <c r="H8422" s="1" t="s">
        <v>91</v>
      </c>
      <c r="I8422" s="1" t="s">
        <v>125</v>
      </c>
      <c r="J8422" s="1" t="s">
        <v>126</v>
      </c>
      <c r="K8422" s="1" t="s">
        <v>18</v>
      </c>
      <c r="L8422" s="1" t="s">
        <v>19</v>
      </c>
      <c r="M8422" s="1">
        <v>60</v>
      </c>
      <c r="N8422" s="1">
        <v>325</v>
      </c>
      <c r="O8422" s="1">
        <v>195000</v>
      </c>
      <c r="P8422" s="1">
        <v>58500</v>
      </c>
      <c r="Q8422" s="1">
        <v>0.3</v>
      </c>
      <c r="R8422" s="1" t="s">
        <v>24</v>
      </c>
    </row>
    <row r="8423" spans="1:18" x14ac:dyDescent="0.25">
      <c r="A8423" s="1" t="s">
        <v>50</v>
      </c>
      <c r="B8423" s="1">
        <v>1128299</v>
      </c>
      <c r="C8423" s="3">
        <v>44495</v>
      </c>
      <c r="D8423" s="3" t="s">
        <v>135</v>
      </c>
      <c r="E8423" s="3" t="s">
        <v>143</v>
      </c>
      <c r="F8423" s="1">
        <v>4</v>
      </c>
      <c r="G8423" s="1">
        <v>2021</v>
      </c>
      <c r="H8423" s="1" t="s">
        <v>91</v>
      </c>
      <c r="I8423" s="1" t="s">
        <v>125</v>
      </c>
      <c r="J8423" s="1" t="s">
        <v>126</v>
      </c>
      <c r="K8423" s="1" t="s">
        <v>21</v>
      </c>
      <c r="L8423" s="1" t="s">
        <v>19</v>
      </c>
      <c r="M8423" s="1">
        <v>75</v>
      </c>
      <c r="N8423" s="1">
        <v>375</v>
      </c>
      <c r="O8423" s="1">
        <v>281250</v>
      </c>
      <c r="P8423" s="1">
        <v>70312.5</v>
      </c>
      <c r="Q8423" s="1">
        <v>0.25</v>
      </c>
      <c r="R8423" s="1" t="s">
        <v>24</v>
      </c>
    </row>
    <row r="8424" spans="1:18" x14ac:dyDescent="0.25">
      <c r="A8424" s="1" t="s">
        <v>50</v>
      </c>
      <c r="B8424" s="1">
        <v>1128299</v>
      </c>
      <c r="C8424" s="3">
        <v>44526</v>
      </c>
      <c r="D8424" s="3" t="s">
        <v>138</v>
      </c>
      <c r="E8424" s="3" t="s">
        <v>144</v>
      </c>
      <c r="F8424" s="1">
        <v>4</v>
      </c>
      <c r="G8424" s="1">
        <v>2021</v>
      </c>
      <c r="H8424" s="1" t="s">
        <v>91</v>
      </c>
      <c r="I8424" s="1" t="s">
        <v>125</v>
      </c>
      <c r="J8424" s="1" t="s">
        <v>126</v>
      </c>
      <c r="K8424" s="1" t="s">
        <v>18</v>
      </c>
      <c r="L8424" s="1" t="s">
        <v>22</v>
      </c>
      <c r="M8424" s="1">
        <v>60</v>
      </c>
      <c r="N8424" s="1">
        <v>550</v>
      </c>
      <c r="O8424" s="1">
        <v>330000</v>
      </c>
      <c r="P8424" s="1">
        <v>115500</v>
      </c>
      <c r="Q8424" s="1">
        <v>0.35</v>
      </c>
      <c r="R8424" s="1" t="s">
        <v>24</v>
      </c>
    </row>
    <row r="8425" spans="1:18" x14ac:dyDescent="0.25">
      <c r="A8425" s="1" t="s">
        <v>50</v>
      </c>
      <c r="B8425" s="1">
        <v>1128299</v>
      </c>
      <c r="C8425" s="3">
        <v>44526</v>
      </c>
      <c r="D8425" s="3" t="s">
        <v>138</v>
      </c>
      <c r="E8425" s="3" t="s">
        <v>144</v>
      </c>
      <c r="F8425" s="1">
        <v>4</v>
      </c>
      <c r="G8425" s="1">
        <v>2021</v>
      </c>
      <c r="H8425" s="1" t="s">
        <v>91</v>
      </c>
      <c r="I8425" s="1" t="s">
        <v>125</v>
      </c>
      <c r="J8425" s="1" t="s">
        <v>126</v>
      </c>
      <c r="K8425" s="1" t="s">
        <v>18</v>
      </c>
      <c r="L8425" s="1" t="s">
        <v>23</v>
      </c>
      <c r="M8425" s="1">
        <v>65</v>
      </c>
      <c r="N8425" s="1">
        <v>600</v>
      </c>
      <c r="O8425" s="1">
        <v>390000</v>
      </c>
      <c r="P8425" s="1">
        <v>156000</v>
      </c>
      <c r="Q8425" s="1">
        <v>0.4</v>
      </c>
      <c r="R8425" s="1" t="s">
        <v>24</v>
      </c>
    </row>
    <row r="8426" spans="1:18" x14ac:dyDescent="0.25">
      <c r="A8426" s="1" t="s">
        <v>50</v>
      </c>
      <c r="B8426" s="1">
        <v>1128299</v>
      </c>
      <c r="C8426" s="3">
        <v>44526</v>
      </c>
      <c r="D8426" s="3" t="s">
        <v>138</v>
      </c>
      <c r="E8426" s="3" t="s">
        <v>144</v>
      </c>
      <c r="F8426" s="1">
        <v>4</v>
      </c>
      <c r="G8426" s="1">
        <v>2021</v>
      </c>
      <c r="H8426" s="1" t="s">
        <v>91</v>
      </c>
      <c r="I8426" s="1" t="s">
        <v>125</v>
      </c>
      <c r="J8426" s="1" t="s">
        <v>126</v>
      </c>
      <c r="K8426" s="1" t="s">
        <v>21</v>
      </c>
      <c r="L8426" s="1" t="s">
        <v>22</v>
      </c>
      <c r="M8426" s="1">
        <v>60</v>
      </c>
      <c r="N8426" s="1">
        <v>450</v>
      </c>
      <c r="O8426" s="1">
        <v>270000</v>
      </c>
      <c r="P8426" s="1">
        <v>94500</v>
      </c>
      <c r="Q8426" s="1">
        <v>0.35</v>
      </c>
      <c r="R8426" s="1" t="s">
        <v>24</v>
      </c>
    </row>
    <row r="8427" spans="1:18" x14ac:dyDescent="0.25">
      <c r="A8427" s="1" t="s">
        <v>50</v>
      </c>
      <c r="B8427" s="1">
        <v>1128299</v>
      </c>
      <c r="C8427" s="3">
        <v>44526</v>
      </c>
      <c r="D8427" s="3" t="s">
        <v>138</v>
      </c>
      <c r="E8427" s="3" t="s">
        <v>144</v>
      </c>
      <c r="F8427" s="1">
        <v>4</v>
      </c>
      <c r="G8427" s="1">
        <v>2021</v>
      </c>
      <c r="H8427" s="1" t="s">
        <v>91</v>
      </c>
      <c r="I8427" s="1" t="s">
        <v>125</v>
      </c>
      <c r="J8427" s="1" t="s">
        <v>126</v>
      </c>
      <c r="K8427" s="1" t="s">
        <v>21</v>
      </c>
      <c r="L8427" s="1" t="s">
        <v>23</v>
      </c>
      <c r="M8427" s="1">
        <v>60</v>
      </c>
      <c r="N8427" s="1">
        <v>425</v>
      </c>
      <c r="O8427" s="1">
        <v>255000</v>
      </c>
      <c r="P8427" s="1">
        <v>89250</v>
      </c>
      <c r="Q8427" s="1">
        <v>0.35</v>
      </c>
      <c r="R8427" s="1" t="s">
        <v>24</v>
      </c>
    </row>
    <row r="8428" spans="1:18" x14ac:dyDescent="0.25">
      <c r="A8428" s="1" t="s">
        <v>50</v>
      </c>
      <c r="B8428" s="1">
        <v>1128299</v>
      </c>
      <c r="C8428" s="3">
        <v>44526</v>
      </c>
      <c r="D8428" s="3" t="s">
        <v>138</v>
      </c>
      <c r="E8428" s="3" t="s">
        <v>144</v>
      </c>
      <c r="F8428" s="1">
        <v>4</v>
      </c>
      <c r="G8428" s="1">
        <v>2021</v>
      </c>
      <c r="H8428" s="1" t="s">
        <v>91</v>
      </c>
      <c r="I8428" s="1" t="s">
        <v>125</v>
      </c>
      <c r="J8428" s="1" t="s">
        <v>126</v>
      </c>
      <c r="K8428" s="1" t="s">
        <v>18</v>
      </c>
      <c r="L8428" s="1" t="s">
        <v>19</v>
      </c>
      <c r="M8428" s="1">
        <v>70</v>
      </c>
      <c r="N8428" s="1">
        <v>375</v>
      </c>
      <c r="O8428" s="1">
        <v>262500</v>
      </c>
      <c r="P8428" s="1">
        <v>78750</v>
      </c>
      <c r="Q8428" s="1">
        <v>0.3</v>
      </c>
      <c r="R8428" s="1" t="s">
        <v>24</v>
      </c>
    </row>
    <row r="8429" spans="1:18" x14ac:dyDescent="0.25">
      <c r="A8429" s="1" t="s">
        <v>50</v>
      </c>
      <c r="B8429" s="1">
        <v>1128299</v>
      </c>
      <c r="C8429" s="3">
        <v>44526</v>
      </c>
      <c r="D8429" s="3" t="s">
        <v>138</v>
      </c>
      <c r="E8429" s="3" t="s">
        <v>144</v>
      </c>
      <c r="F8429" s="1">
        <v>4</v>
      </c>
      <c r="G8429" s="1">
        <v>2021</v>
      </c>
      <c r="H8429" s="1" t="s">
        <v>91</v>
      </c>
      <c r="I8429" s="1" t="s">
        <v>125</v>
      </c>
      <c r="J8429" s="1" t="s">
        <v>126</v>
      </c>
      <c r="K8429" s="1" t="s">
        <v>21</v>
      </c>
      <c r="L8429" s="1" t="s">
        <v>19</v>
      </c>
      <c r="M8429" s="1">
        <v>75</v>
      </c>
      <c r="N8429" s="1">
        <v>500</v>
      </c>
      <c r="O8429" s="1">
        <v>375000</v>
      </c>
      <c r="P8429" s="1">
        <v>93750</v>
      </c>
      <c r="Q8429" s="1">
        <v>0.25</v>
      </c>
      <c r="R8429" s="1" t="s">
        <v>24</v>
      </c>
    </row>
    <row r="8430" spans="1:18" x14ac:dyDescent="0.25">
      <c r="A8430" s="1" t="s">
        <v>50</v>
      </c>
      <c r="B8430" s="1">
        <v>1128299</v>
      </c>
      <c r="C8430" s="3">
        <v>44555</v>
      </c>
      <c r="D8430" s="3" t="s">
        <v>139</v>
      </c>
      <c r="E8430" s="3" t="s">
        <v>145</v>
      </c>
      <c r="F8430" s="1">
        <v>4</v>
      </c>
      <c r="G8430" s="1">
        <v>2021</v>
      </c>
      <c r="H8430" s="1" t="s">
        <v>91</v>
      </c>
      <c r="I8430" s="1" t="s">
        <v>125</v>
      </c>
      <c r="J8430" s="1" t="s">
        <v>126</v>
      </c>
      <c r="K8430" s="1" t="s">
        <v>18</v>
      </c>
      <c r="L8430" s="1" t="s">
        <v>22</v>
      </c>
      <c r="M8430" s="1">
        <v>60</v>
      </c>
      <c r="N8430" s="1">
        <v>700</v>
      </c>
      <c r="O8430" s="1">
        <v>420000</v>
      </c>
      <c r="P8430" s="1">
        <v>147000</v>
      </c>
      <c r="Q8430" s="1">
        <v>0.35</v>
      </c>
      <c r="R8430" s="1" t="s">
        <v>24</v>
      </c>
    </row>
    <row r="8431" spans="1:18" x14ac:dyDescent="0.25">
      <c r="A8431" s="1" t="s">
        <v>50</v>
      </c>
      <c r="B8431" s="1">
        <v>1128299</v>
      </c>
      <c r="C8431" s="3">
        <v>44555</v>
      </c>
      <c r="D8431" s="3" t="s">
        <v>139</v>
      </c>
      <c r="E8431" s="3" t="s">
        <v>145</v>
      </c>
      <c r="F8431" s="1">
        <v>4</v>
      </c>
      <c r="G8431" s="1">
        <v>2021</v>
      </c>
      <c r="H8431" s="1" t="s">
        <v>91</v>
      </c>
      <c r="I8431" s="1" t="s">
        <v>125</v>
      </c>
      <c r="J8431" s="1" t="s">
        <v>126</v>
      </c>
      <c r="K8431" s="1" t="s">
        <v>18</v>
      </c>
      <c r="L8431" s="1" t="s">
        <v>23</v>
      </c>
      <c r="M8431" s="1">
        <v>65</v>
      </c>
      <c r="N8431" s="1">
        <v>700</v>
      </c>
      <c r="O8431" s="1">
        <v>455000</v>
      </c>
      <c r="P8431" s="1">
        <v>182000</v>
      </c>
      <c r="Q8431" s="1">
        <v>0.4</v>
      </c>
      <c r="R8431" s="1" t="s">
        <v>24</v>
      </c>
    </row>
    <row r="8432" spans="1:18" x14ac:dyDescent="0.25">
      <c r="A8432" s="1" t="s">
        <v>50</v>
      </c>
      <c r="B8432" s="1">
        <v>1128299</v>
      </c>
      <c r="C8432" s="3">
        <v>44253</v>
      </c>
      <c r="D8432" s="3" t="s">
        <v>138</v>
      </c>
      <c r="E8432" s="3" t="s">
        <v>147</v>
      </c>
      <c r="F8432" s="1">
        <v>1</v>
      </c>
      <c r="G8432" s="1">
        <v>2021</v>
      </c>
      <c r="H8432" s="1" t="s">
        <v>91</v>
      </c>
      <c r="I8432" s="1" t="s">
        <v>125</v>
      </c>
      <c r="J8432" s="1" t="s">
        <v>126</v>
      </c>
      <c r="K8432" s="1" t="s">
        <v>21</v>
      </c>
      <c r="L8432" s="1" t="s">
        <v>23</v>
      </c>
      <c r="M8432" s="1">
        <v>43</v>
      </c>
      <c r="N8432" s="1">
        <v>74</v>
      </c>
      <c r="O8432" s="1">
        <v>3182</v>
      </c>
      <c r="P8432" s="1">
        <v>1559.18</v>
      </c>
      <c r="Q8432" s="1">
        <v>0.49</v>
      </c>
      <c r="R8432" s="1" t="s">
        <v>24</v>
      </c>
    </row>
    <row r="8433" spans="1:18" x14ac:dyDescent="0.25">
      <c r="A8433" s="1" t="s">
        <v>50</v>
      </c>
      <c r="B8433" s="1">
        <v>1128299</v>
      </c>
      <c r="C8433" s="3">
        <v>44253</v>
      </c>
      <c r="D8433" s="3" t="s">
        <v>138</v>
      </c>
      <c r="E8433" s="3" t="s">
        <v>147</v>
      </c>
      <c r="F8433" s="1">
        <v>1</v>
      </c>
      <c r="G8433" s="1">
        <v>2021</v>
      </c>
      <c r="H8433" s="1" t="s">
        <v>91</v>
      </c>
      <c r="I8433" s="1" t="s">
        <v>125</v>
      </c>
      <c r="J8433" s="1" t="s">
        <v>126</v>
      </c>
      <c r="K8433" s="1" t="s">
        <v>18</v>
      </c>
      <c r="L8433" s="1" t="s">
        <v>19</v>
      </c>
      <c r="M8433" s="1">
        <v>45</v>
      </c>
      <c r="N8433" s="1">
        <v>54</v>
      </c>
      <c r="O8433" s="1">
        <v>2430</v>
      </c>
      <c r="P8433" s="1">
        <v>1069.2</v>
      </c>
      <c r="Q8433" s="1">
        <v>0.44</v>
      </c>
      <c r="R8433" s="1" t="s">
        <v>24</v>
      </c>
    </row>
    <row r="8434" spans="1:18" x14ac:dyDescent="0.25">
      <c r="A8434" s="1" t="s">
        <v>50</v>
      </c>
      <c r="B8434" s="1">
        <v>1128299</v>
      </c>
      <c r="C8434" s="3">
        <v>44253</v>
      </c>
      <c r="D8434" s="3" t="s">
        <v>138</v>
      </c>
      <c r="E8434" s="3" t="s">
        <v>147</v>
      </c>
      <c r="F8434" s="1">
        <v>1</v>
      </c>
      <c r="G8434" s="1">
        <v>2021</v>
      </c>
      <c r="H8434" s="1" t="s">
        <v>91</v>
      </c>
      <c r="I8434" s="1" t="s">
        <v>125</v>
      </c>
      <c r="J8434" s="1" t="s">
        <v>126</v>
      </c>
      <c r="K8434" s="1" t="s">
        <v>21</v>
      </c>
      <c r="L8434" s="1" t="s">
        <v>19</v>
      </c>
      <c r="M8434" s="1">
        <v>41</v>
      </c>
      <c r="N8434" s="1">
        <v>104</v>
      </c>
      <c r="O8434" s="1">
        <v>4264</v>
      </c>
      <c r="P8434" s="1">
        <v>1620.32</v>
      </c>
      <c r="Q8434" s="1">
        <v>0.38</v>
      </c>
      <c r="R8434" s="1" t="s">
        <v>24</v>
      </c>
    </row>
    <row r="8435" spans="1:18" x14ac:dyDescent="0.25">
      <c r="A8435" s="1" t="s">
        <v>50</v>
      </c>
      <c r="B8435" s="1">
        <v>1128299</v>
      </c>
      <c r="C8435" s="3">
        <v>44280</v>
      </c>
      <c r="D8435" s="3" t="s">
        <v>137</v>
      </c>
      <c r="E8435" s="3" t="s">
        <v>148</v>
      </c>
      <c r="F8435" s="1">
        <v>1</v>
      </c>
      <c r="G8435" s="1">
        <v>2021</v>
      </c>
      <c r="H8435" s="1" t="s">
        <v>91</v>
      </c>
      <c r="I8435" s="1" t="s">
        <v>125</v>
      </c>
      <c r="J8435" s="1" t="s">
        <v>126</v>
      </c>
      <c r="K8435" s="1" t="s">
        <v>18</v>
      </c>
      <c r="L8435" s="1" t="s">
        <v>22</v>
      </c>
      <c r="M8435" s="1">
        <v>44</v>
      </c>
      <c r="N8435" s="1">
        <v>165</v>
      </c>
      <c r="O8435" s="1">
        <v>7260</v>
      </c>
      <c r="P8435" s="1">
        <v>3630</v>
      </c>
      <c r="Q8435" s="1">
        <v>0.5</v>
      </c>
      <c r="R8435" s="1" t="s">
        <v>24</v>
      </c>
    </row>
    <row r="8436" spans="1:18" x14ac:dyDescent="0.25">
      <c r="A8436" s="1" t="s">
        <v>50</v>
      </c>
      <c r="B8436" s="1">
        <v>1128299</v>
      </c>
      <c r="C8436" s="3">
        <v>44280</v>
      </c>
      <c r="D8436" s="3" t="s">
        <v>137</v>
      </c>
      <c r="E8436" s="3" t="s">
        <v>148</v>
      </c>
      <c r="F8436" s="1">
        <v>1</v>
      </c>
      <c r="G8436" s="1">
        <v>2021</v>
      </c>
      <c r="H8436" s="1" t="s">
        <v>91</v>
      </c>
      <c r="I8436" s="1" t="s">
        <v>125</v>
      </c>
      <c r="J8436" s="1" t="s">
        <v>126</v>
      </c>
      <c r="K8436" s="1" t="s">
        <v>18</v>
      </c>
      <c r="L8436" s="1" t="s">
        <v>23</v>
      </c>
      <c r="M8436" s="1">
        <v>51</v>
      </c>
      <c r="N8436" s="1">
        <v>112</v>
      </c>
      <c r="O8436" s="1">
        <v>5712</v>
      </c>
      <c r="P8436" s="1">
        <v>3027.36</v>
      </c>
      <c r="Q8436" s="1">
        <v>0.53</v>
      </c>
      <c r="R8436" s="1" t="s">
        <v>24</v>
      </c>
    </row>
    <row r="8437" spans="1:18" x14ac:dyDescent="0.25">
      <c r="A8437" s="1" t="s">
        <v>50</v>
      </c>
      <c r="B8437" s="1">
        <v>1128299</v>
      </c>
      <c r="C8437" s="3">
        <v>44280</v>
      </c>
      <c r="D8437" s="3" t="s">
        <v>137</v>
      </c>
      <c r="E8437" s="3" t="s">
        <v>148</v>
      </c>
      <c r="F8437" s="1">
        <v>1</v>
      </c>
      <c r="G8437" s="1">
        <v>2021</v>
      </c>
      <c r="H8437" s="1" t="s">
        <v>91</v>
      </c>
      <c r="I8437" s="1" t="s">
        <v>125</v>
      </c>
      <c r="J8437" s="1" t="s">
        <v>126</v>
      </c>
      <c r="K8437" s="1" t="s">
        <v>21</v>
      </c>
      <c r="L8437" s="1" t="s">
        <v>22</v>
      </c>
      <c r="M8437" s="1">
        <v>52</v>
      </c>
      <c r="N8437" s="1">
        <v>112</v>
      </c>
      <c r="O8437" s="1">
        <v>5824</v>
      </c>
      <c r="P8437" s="1">
        <v>2853.76</v>
      </c>
      <c r="Q8437" s="1">
        <v>0.49</v>
      </c>
      <c r="R8437" s="1" t="s">
        <v>24</v>
      </c>
    </row>
    <row r="8438" spans="1:18" x14ac:dyDescent="0.25">
      <c r="A8438" s="1" t="s">
        <v>50</v>
      </c>
      <c r="B8438" s="1">
        <v>1128299</v>
      </c>
      <c r="C8438" s="3">
        <v>44280</v>
      </c>
      <c r="D8438" s="3" t="s">
        <v>137</v>
      </c>
      <c r="E8438" s="3" t="s">
        <v>148</v>
      </c>
      <c r="F8438" s="1">
        <v>1</v>
      </c>
      <c r="G8438" s="1">
        <v>2021</v>
      </c>
      <c r="H8438" s="1" t="s">
        <v>91</v>
      </c>
      <c r="I8438" s="1" t="s">
        <v>125</v>
      </c>
      <c r="J8438" s="1" t="s">
        <v>126</v>
      </c>
      <c r="K8438" s="1" t="s">
        <v>21</v>
      </c>
      <c r="L8438" s="1" t="s">
        <v>23</v>
      </c>
      <c r="M8438" s="1">
        <v>50</v>
      </c>
      <c r="N8438" s="1">
        <v>83</v>
      </c>
      <c r="O8438" s="1">
        <v>4150</v>
      </c>
      <c r="P8438" s="1">
        <v>1909</v>
      </c>
      <c r="Q8438" s="1">
        <v>0.46</v>
      </c>
      <c r="R8438" s="1" t="s">
        <v>24</v>
      </c>
    </row>
    <row r="8439" spans="1:18" x14ac:dyDescent="0.25">
      <c r="A8439" s="1" t="s">
        <v>50</v>
      </c>
      <c r="B8439" s="1">
        <v>1128299</v>
      </c>
      <c r="C8439" s="3">
        <v>44280</v>
      </c>
      <c r="D8439" s="3" t="s">
        <v>137</v>
      </c>
      <c r="E8439" s="3" t="s">
        <v>148</v>
      </c>
      <c r="F8439" s="1">
        <v>1</v>
      </c>
      <c r="G8439" s="1">
        <v>2021</v>
      </c>
      <c r="H8439" s="1" t="s">
        <v>91</v>
      </c>
      <c r="I8439" s="1" t="s">
        <v>125</v>
      </c>
      <c r="J8439" s="1" t="s">
        <v>126</v>
      </c>
      <c r="K8439" s="1" t="s">
        <v>18</v>
      </c>
      <c r="L8439" s="1" t="s">
        <v>19</v>
      </c>
      <c r="M8439" s="1">
        <v>55</v>
      </c>
      <c r="N8439" s="1">
        <v>53</v>
      </c>
      <c r="O8439" s="1">
        <v>2915</v>
      </c>
      <c r="P8439" s="1">
        <v>1253.45</v>
      </c>
      <c r="Q8439" s="1">
        <v>0.43</v>
      </c>
      <c r="R8439" s="1" t="s">
        <v>24</v>
      </c>
    </row>
    <row r="8440" spans="1:18" x14ac:dyDescent="0.25">
      <c r="A8440" s="1" t="s">
        <v>50</v>
      </c>
      <c r="B8440" s="1">
        <v>1128299</v>
      </c>
      <c r="C8440" s="3">
        <v>44280</v>
      </c>
      <c r="D8440" s="3" t="s">
        <v>137</v>
      </c>
      <c r="E8440" s="3" t="s">
        <v>148</v>
      </c>
      <c r="F8440" s="1">
        <v>1</v>
      </c>
      <c r="G8440" s="1">
        <v>2021</v>
      </c>
      <c r="H8440" s="1" t="s">
        <v>91</v>
      </c>
      <c r="I8440" s="1" t="s">
        <v>125</v>
      </c>
      <c r="J8440" s="1" t="s">
        <v>126</v>
      </c>
      <c r="K8440" s="1" t="s">
        <v>21</v>
      </c>
      <c r="L8440" s="1" t="s">
        <v>19</v>
      </c>
      <c r="M8440" s="1">
        <v>50</v>
      </c>
      <c r="N8440" s="1">
        <v>98</v>
      </c>
      <c r="O8440" s="1">
        <v>4900</v>
      </c>
      <c r="P8440" s="1">
        <v>1862</v>
      </c>
      <c r="Q8440" s="1">
        <v>0.38</v>
      </c>
      <c r="R8440" s="1" t="s">
        <v>24</v>
      </c>
    </row>
    <row r="8441" spans="1:18" x14ac:dyDescent="0.25">
      <c r="A8441" s="1" t="s">
        <v>50</v>
      </c>
      <c r="B8441" s="1">
        <v>1128299</v>
      </c>
      <c r="C8441" s="3">
        <v>44312</v>
      </c>
      <c r="D8441" s="3" t="s">
        <v>141</v>
      </c>
      <c r="E8441" s="3" t="s">
        <v>149</v>
      </c>
      <c r="F8441" s="1">
        <v>2</v>
      </c>
      <c r="G8441" s="1">
        <v>2021</v>
      </c>
      <c r="H8441" s="1" t="s">
        <v>91</v>
      </c>
      <c r="I8441" s="1" t="s">
        <v>125</v>
      </c>
      <c r="J8441" s="1" t="s">
        <v>126</v>
      </c>
      <c r="K8441" s="1" t="s">
        <v>18</v>
      </c>
      <c r="L8441" s="1" t="s">
        <v>22</v>
      </c>
      <c r="M8441" s="1">
        <v>51</v>
      </c>
      <c r="N8441" s="1">
        <v>154</v>
      </c>
      <c r="O8441" s="1">
        <v>7854</v>
      </c>
      <c r="P8441" s="1">
        <v>3534.3</v>
      </c>
      <c r="Q8441" s="1">
        <v>0.45</v>
      </c>
      <c r="R8441" s="1" t="s">
        <v>24</v>
      </c>
    </row>
    <row r="8442" spans="1:18" x14ac:dyDescent="0.25">
      <c r="A8442" s="1" t="s">
        <v>50</v>
      </c>
      <c r="B8442" s="1">
        <v>1128299</v>
      </c>
      <c r="C8442" s="3">
        <v>44312</v>
      </c>
      <c r="D8442" s="3" t="s">
        <v>141</v>
      </c>
      <c r="E8442" s="3" t="s">
        <v>149</v>
      </c>
      <c r="F8442" s="1">
        <v>2</v>
      </c>
      <c r="G8442" s="1">
        <v>2021</v>
      </c>
      <c r="H8442" s="1" t="s">
        <v>91</v>
      </c>
      <c r="I8442" s="1" t="s">
        <v>125</v>
      </c>
      <c r="J8442" s="1" t="s">
        <v>126</v>
      </c>
      <c r="K8442" s="1" t="s">
        <v>18</v>
      </c>
      <c r="L8442" s="1" t="s">
        <v>23</v>
      </c>
      <c r="M8442" s="1">
        <v>59</v>
      </c>
      <c r="N8442" s="1">
        <v>98</v>
      </c>
      <c r="O8442" s="1">
        <v>5782</v>
      </c>
      <c r="P8442" s="1">
        <v>2891</v>
      </c>
      <c r="Q8442" s="1">
        <v>0.5</v>
      </c>
      <c r="R8442" s="1" t="s">
        <v>24</v>
      </c>
    </row>
    <row r="8443" spans="1:18" x14ac:dyDescent="0.25">
      <c r="A8443" s="1" t="s">
        <v>50</v>
      </c>
      <c r="B8443" s="1">
        <v>1128299</v>
      </c>
      <c r="C8443" s="3">
        <v>44312</v>
      </c>
      <c r="D8443" s="3" t="s">
        <v>141</v>
      </c>
      <c r="E8443" s="3" t="s">
        <v>149</v>
      </c>
      <c r="F8443" s="1">
        <v>2</v>
      </c>
      <c r="G8443" s="1">
        <v>2021</v>
      </c>
      <c r="H8443" s="1" t="s">
        <v>91</v>
      </c>
      <c r="I8443" s="1" t="s">
        <v>125</v>
      </c>
      <c r="J8443" s="1" t="s">
        <v>126</v>
      </c>
      <c r="K8443" s="1" t="s">
        <v>21</v>
      </c>
      <c r="L8443" s="1" t="s">
        <v>22</v>
      </c>
      <c r="M8443" s="1">
        <v>55</v>
      </c>
      <c r="N8443" s="1">
        <v>116</v>
      </c>
      <c r="O8443" s="1">
        <v>6380</v>
      </c>
      <c r="P8443" s="1">
        <v>3190</v>
      </c>
      <c r="Q8443" s="1">
        <v>0.5</v>
      </c>
      <c r="R8443" s="1" t="s">
        <v>24</v>
      </c>
    </row>
    <row r="8444" spans="1:18" x14ac:dyDescent="0.25">
      <c r="A8444" s="1" t="s">
        <v>50</v>
      </c>
      <c r="B8444" s="1">
        <v>1128299</v>
      </c>
      <c r="C8444" s="3">
        <v>44312</v>
      </c>
      <c r="D8444" s="3" t="s">
        <v>141</v>
      </c>
      <c r="E8444" s="3" t="s">
        <v>149</v>
      </c>
      <c r="F8444" s="1">
        <v>2</v>
      </c>
      <c r="G8444" s="1">
        <v>2021</v>
      </c>
      <c r="H8444" s="1" t="s">
        <v>91</v>
      </c>
      <c r="I8444" s="1" t="s">
        <v>125</v>
      </c>
      <c r="J8444" s="1" t="s">
        <v>126</v>
      </c>
      <c r="K8444" s="1" t="s">
        <v>21</v>
      </c>
      <c r="L8444" s="1" t="s">
        <v>23</v>
      </c>
      <c r="M8444" s="1">
        <v>54</v>
      </c>
      <c r="N8444" s="1">
        <v>87</v>
      </c>
      <c r="O8444" s="1">
        <v>4698</v>
      </c>
      <c r="P8444" s="1">
        <v>2161.08</v>
      </c>
      <c r="Q8444" s="1">
        <v>0.46</v>
      </c>
      <c r="R8444" s="1" t="s">
        <v>24</v>
      </c>
    </row>
    <row r="8445" spans="1:18" x14ac:dyDescent="0.25">
      <c r="A8445" s="1" t="s">
        <v>50</v>
      </c>
      <c r="B8445" s="1">
        <v>1128299</v>
      </c>
      <c r="C8445" s="3">
        <v>44312</v>
      </c>
      <c r="D8445" s="3" t="s">
        <v>141</v>
      </c>
      <c r="E8445" s="3" t="s">
        <v>149</v>
      </c>
      <c r="F8445" s="1">
        <v>2</v>
      </c>
      <c r="G8445" s="1">
        <v>2021</v>
      </c>
      <c r="H8445" s="1" t="s">
        <v>91</v>
      </c>
      <c r="I8445" s="1" t="s">
        <v>125</v>
      </c>
      <c r="J8445" s="1" t="s">
        <v>126</v>
      </c>
      <c r="K8445" s="1" t="s">
        <v>18</v>
      </c>
      <c r="L8445" s="1" t="s">
        <v>19</v>
      </c>
      <c r="M8445" s="1">
        <v>56</v>
      </c>
      <c r="N8445" s="1">
        <v>58</v>
      </c>
      <c r="O8445" s="1">
        <v>3248</v>
      </c>
      <c r="P8445" s="1">
        <v>1331.68</v>
      </c>
      <c r="Q8445" s="1">
        <v>0.41</v>
      </c>
      <c r="R8445" s="1" t="s">
        <v>24</v>
      </c>
    </row>
    <row r="8446" spans="1:18" x14ac:dyDescent="0.25">
      <c r="A8446" s="1" t="s">
        <v>50</v>
      </c>
      <c r="B8446" s="1">
        <v>1128299</v>
      </c>
      <c r="C8446" s="3">
        <v>44312</v>
      </c>
      <c r="D8446" s="3" t="s">
        <v>141</v>
      </c>
      <c r="E8446" s="3" t="s">
        <v>149</v>
      </c>
      <c r="F8446" s="1">
        <v>2</v>
      </c>
      <c r="G8446" s="1">
        <v>2021</v>
      </c>
      <c r="H8446" s="1" t="s">
        <v>91</v>
      </c>
      <c r="I8446" s="1" t="s">
        <v>125</v>
      </c>
      <c r="J8446" s="1" t="s">
        <v>126</v>
      </c>
      <c r="K8446" s="1" t="s">
        <v>21</v>
      </c>
      <c r="L8446" s="1" t="s">
        <v>19</v>
      </c>
      <c r="M8446" s="1">
        <v>69</v>
      </c>
      <c r="N8446" s="1">
        <v>101</v>
      </c>
      <c r="O8446" s="1">
        <v>6969</v>
      </c>
      <c r="P8446" s="1">
        <v>2648.22</v>
      </c>
      <c r="Q8446" s="1">
        <v>0.38</v>
      </c>
      <c r="R8446" s="1" t="s">
        <v>24</v>
      </c>
    </row>
    <row r="8447" spans="1:18" x14ac:dyDescent="0.25">
      <c r="A8447" s="1" t="s">
        <v>50</v>
      </c>
      <c r="B8447" s="1">
        <v>1128299</v>
      </c>
      <c r="C8447" s="3">
        <v>44343</v>
      </c>
      <c r="D8447" s="3" t="s">
        <v>137</v>
      </c>
      <c r="E8447" s="3" t="s">
        <v>150</v>
      </c>
      <c r="F8447" s="1">
        <v>2</v>
      </c>
      <c r="G8447" s="1">
        <v>2021</v>
      </c>
      <c r="H8447" s="1" t="s">
        <v>91</v>
      </c>
      <c r="I8447" s="1" t="s">
        <v>125</v>
      </c>
      <c r="J8447" s="1" t="s">
        <v>126</v>
      </c>
      <c r="K8447" s="1" t="s">
        <v>18</v>
      </c>
      <c r="L8447" s="1" t="s">
        <v>22</v>
      </c>
      <c r="M8447" s="1">
        <v>51</v>
      </c>
      <c r="N8447" s="1">
        <v>150</v>
      </c>
      <c r="O8447" s="1">
        <v>7650</v>
      </c>
      <c r="P8447" s="1">
        <v>3442.5</v>
      </c>
      <c r="Q8447" s="1">
        <v>0.45</v>
      </c>
      <c r="R8447" s="1" t="s">
        <v>24</v>
      </c>
    </row>
    <row r="8448" spans="1:18" x14ac:dyDescent="0.25">
      <c r="A8448" s="1" t="s">
        <v>50</v>
      </c>
      <c r="B8448" s="1">
        <v>1128299</v>
      </c>
      <c r="C8448" s="3">
        <v>44343</v>
      </c>
      <c r="D8448" s="3" t="s">
        <v>137</v>
      </c>
      <c r="E8448" s="3" t="s">
        <v>150</v>
      </c>
      <c r="F8448" s="1">
        <v>2</v>
      </c>
      <c r="G8448" s="1">
        <v>2021</v>
      </c>
      <c r="H8448" s="1" t="s">
        <v>91</v>
      </c>
      <c r="I8448" s="1" t="s">
        <v>125</v>
      </c>
      <c r="J8448" s="1" t="s">
        <v>126</v>
      </c>
      <c r="K8448" s="1" t="s">
        <v>18</v>
      </c>
      <c r="L8448" s="1" t="s">
        <v>23</v>
      </c>
      <c r="M8448" s="1">
        <v>58</v>
      </c>
      <c r="N8448" s="1">
        <v>111</v>
      </c>
      <c r="O8448" s="1">
        <v>6438</v>
      </c>
      <c r="P8448" s="1">
        <v>3283.38</v>
      </c>
      <c r="Q8448" s="1">
        <v>0.51</v>
      </c>
      <c r="R8448" s="1" t="s">
        <v>24</v>
      </c>
    </row>
    <row r="8449" spans="1:18" x14ac:dyDescent="0.25">
      <c r="A8449" s="1" t="s">
        <v>50</v>
      </c>
      <c r="B8449" s="1">
        <v>1128299</v>
      </c>
      <c r="C8449" s="3">
        <v>44343</v>
      </c>
      <c r="D8449" s="3" t="s">
        <v>137</v>
      </c>
      <c r="E8449" s="3" t="s">
        <v>150</v>
      </c>
      <c r="F8449" s="1">
        <v>2</v>
      </c>
      <c r="G8449" s="1">
        <v>2021</v>
      </c>
      <c r="H8449" s="1" t="s">
        <v>91</v>
      </c>
      <c r="I8449" s="1" t="s">
        <v>125</v>
      </c>
      <c r="J8449" s="1" t="s">
        <v>126</v>
      </c>
      <c r="K8449" s="1" t="s">
        <v>21</v>
      </c>
      <c r="L8449" s="1" t="s">
        <v>22</v>
      </c>
      <c r="M8449" s="1">
        <v>56</v>
      </c>
      <c r="N8449" s="1">
        <v>126</v>
      </c>
      <c r="O8449" s="1">
        <v>7056</v>
      </c>
      <c r="P8449" s="1">
        <v>3316.32</v>
      </c>
      <c r="Q8449" s="1">
        <v>0.47</v>
      </c>
      <c r="R8449" s="1" t="s">
        <v>24</v>
      </c>
    </row>
    <row r="8450" spans="1:18" x14ac:dyDescent="0.25">
      <c r="A8450" s="1" t="s">
        <v>50</v>
      </c>
      <c r="B8450" s="1">
        <v>1128299</v>
      </c>
      <c r="C8450" s="3">
        <v>44343</v>
      </c>
      <c r="D8450" s="3" t="s">
        <v>137</v>
      </c>
      <c r="E8450" s="3" t="s">
        <v>150</v>
      </c>
      <c r="F8450" s="1">
        <v>2</v>
      </c>
      <c r="G8450" s="1">
        <v>2021</v>
      </c>
      <c r="H8450" s="1" t="s">
        <v>91</v>
      </c>
      <c r="I8450" s="1" t="s">
        <v>125</v>
      </c>
      <c r="J8450" s="1" t="s">
        <v>126</v>
      </c>
      <c r="K8450" s="1" t="s">
        <v>21</v>
      </c>
      <c r="L8450" s="1" t="s">
        <v>23</v>
      </c>
      <c r="M8450" s="1">
        <v>51</v>
      </c>
      <c r="N8450" s="1">
        <v>91</v>
      </c>
      <c r="O8450" s="1">
        <v>4641</v>
      </c>
      <c r="P8450" s="1">
        <v>2134.86</v>
      </c>
      <c r="Q8450" s="1">
        <v>0.46</v>
      </c>
      <c r="R8450" s="1" t="s">
        <v>24</v>
      </c>
    </row>
    <row r="8451" spans="1:18" x14ac:dyDescent="0.25">
      <c r="A8451" s="1" t="s">
        <v>50</v>
      </c>
      <c r="B8451" s="1">
        <v>1128299</v>
      </c>
      <c r="C8451" s="3">
        <v>44343</v>
      </c>
      <c r="D8451" s="3" t="s">
        <v>137</v>
      </c>
      <c r="E8451" s="3" t="s">
        <v>150</v>
      </c>
      <c r="F8451" s="1">
        <v>2</v>
      </c>
      <c r="G8451" s="1">
        <v>2021</v>
      </c>
      <c r="H8451" s="1" t="s">
        <v>91</v>
      </c>
      <c r="I8451" s="1" t="s">
        <v>125</v>
      </c>
      <c r="J8451" s="1" t="s">
        <v>126</v>
      </c>
      <c r="K8451" s="1" t="s">
        <v>18</v>
      </c>
      <c r="L8451" s="1" t="s">
        <v>19</v>
      </c>
      <c r="M8451" s="1">
        <v>56</v>
      </c>
      <c r="N8451" s="1">
        <v>65</v>
      </c>
      <c r="O8451" s="1">
        <v>3640</v>
      </c>
      <c r="P8451" s="1">
        <v>1528.8</v>
      </c>
      <c r="Q8451" s="1">
        <v>0.42</v>
      </c>
      <c r="R8451" s="1" t="s">
        <v>24</v>
      </c>
    </row>
    <row r="8452" spans="1:18" x14ac:dyDescent="0.25">
      <c r="A8452" s="1" t="s">
        <v>50</v>
      </c>
      <c r="B8452" s="1">
        <v>1128299</v>
      </c>
      <c r="C8452" s="3">
        <v>44343</v>
      </c>
      <c r="D8452" s="3" t="s">
        <v>137</v>
      </c>
      <c r="E8452" s="3" t="s">
        <v>150</v>
      </c>
      <c r="F8452" s="1">
        <v>2</v>
      </c>
      <c r="G8452" s="1">
        <v>2021</v>
      </c>
      <c r="H8452" s="1" t="s">
        <v>91</v>
      </c>
      <c r="I8452" s="1" t="s">
        <v>125</v>
      </c>
      <c r="J8452" s="1" t="s">
        <v>126</v>
      </c>
      <c r="K8452" s="1" t="s">
        <v>21</v>
      </c>
      <c r="L8452" s="1" t="s">
        <v>19</v>
      </c>
      <c r="M8452" s="1">
        <v>69</v>
      </c>
      <c r="N8452" s="1">
        <v>115</v>
      </c>
      <c r="O8452" s="1">
        <v>7935</v>
      </c>
      <c r="P8452" s="1">
        <v>3094.65</v>
      </c>
      <c r="Q8452" s="1">
        <v>0.39</v>
      </c>
      <c r="R8452" s="1" t="s">
        <v>24</v>
      </c>
    </row>
    <row r="8453" spans="1:18" x14ac:dyDescent="0.25">
      <c r="A8453" s="1" t="s">
        <v>50</v>
      </c>
      <c r="B8453" s="1">
        <v>1128299</v>
      </c>
      <c r="C8453" s="3">
        <v>44373</v>
      </c>
      <c r="D8453" s="3" t="s">
        <v>139</v>
      </c>
      <c r="E8453" s="3" t="s">
        <v>151</v>
      </c>
      <c r="F8453" s="1">
        <v>2</v>
      </c>
      <c r="G8453" s="1">
        <v>2021</v>
      </c>
      <c r="H8453" s="1" t="s">
        <v>91</v>
      </c>
      <c r="I8453" s="1" t="s">
        <v>125</v>
      </c>
      <c r="J8453" s="1" t="s">
        <v>126</v>
      </c>
      <c r="K8453" s="1" t="s">
        <v>18</v>
      </c>
      <c r="L8453" s="1" t="s">
        <v>22</v>
      </c>
      <c r="M8453" s="1">
        <v>52</v>
      </c>
      <c r="N8453" s="1">
        <v>203</v>
      </c>
      <c r="O8453" s="1">
        <v>10556</v>
      </c>
      <c r="P8453" s="1">
        <v>5066.88</v>
      </c>
      <c r="Q8453" s="1">
        <v>0.48</v>
      </c>
      <c r="R8453" s="1" t="s">
        <v>24</v>
      </c>
    </row>
    <row r="8454" spans="1:18" x14ac:dyDescent="0.25">
      <c r="A8454" s="1" t="s">
        <v>50</v>
      </c>
      <c r="B8454" s="1">
        <v>1128299</v>
      </c>
      <c r="C8454" s="3">
        <v>44373</v>
      </c>
      <c r="D8454" s="3" t="s">
        <v>139</v>
      </c>
      <c r="E8454" s="3" t="s">
        <v>151</v>
      </c>
      <c r="F8454" s="1">
        <v>2</v>
      </c>
      <c r="G8454" s="1">
        <v>2021</v>
      </c>
      <c r="H8454" s="1" t="s">
        <v>91</v>
      </c>
      <c r="I8454" s="1" t="s">
        <v>125</v>
      </c>
      <c r="J8454" s="1" t="s">
        <v>126</v>
      </c>
      <c r="K8454" s="1" t="s">
        <v>18</v>
      </c>
      <c r="L8454" s="1" t="s">
        <v>23</v>
      </c>
      <c r="M8454" s="1">
        <v>54</v>
      </c>
      <c r="N8454" s="1">
        <v>154</v>
      </c>
      <c r="O8454" s="1">
        <v>8316</v>
      </c>
      <c r="P8454" s="1">
        <v>4324.32</v>
      </c>
      <c r="Q8454" s="1">
        <v>0.52</v>
      </c>
      <c r="R8454" s="1" t="s">
        <v>24</v>
      </c>
    </row>
    <row r="8455" spans="1:18" x14ac:dyDescent="0.25">
      <c r="A8455" s="1" t="s">
        <v>50</v>
      </c>
      <c r="B8455" s="1">
        <v>1128299</v>
      </c>
      <c r="C8455" s="3">
        <v>44373</v>
      </c>
      <c r="D8455" s="3" t="s">
        <v>139</v>
      </c>
      <c r="E8455" s="3" t="s">
        <v>151</v>
      </c>
      <c r="F8455" s="1">
        <v>2</v>
      </c>
      <c r="G8455" s="1">
        <v>2021</v>
      </c>
      <c r="H8455" s="1" t="s">
        <v>91</v>
      </c>
      <c r="I8455" s="1" t="s">
        <v>125</v>
      </c>
      <c r="J8455" s="1" t="s">
        <v>126</v>
      </c>
      <c r="K8455" s="1" t="s">
        <v>21</v>
      </c>
      <c r="L8455" s="1" t="s">
        <v>22</v>
      </c>
      <c r="M8455" s="1">
        <v>54</v>
      </c>
      <c r="N8455" s="1">
        <v>149</v>
      </c>
      <c r="O8455" s="1">
        <v>8046</v>
      </c>
      <c r="P8455" s="1">
        <v>4023</v>
      </c>
      <c r="Q8455" s="1">
        <v>0.5</v>
      </c>
      <c r="R8455" s="1" t="s">
        <v>24</v>
      </c>
    </row>
    <row r="8456" spans="1:18" x14ac:dyDescent="0.25">
      <c r="A8456" s="1" t="s">
        <v>50</v>
      </c>
      <c r="B8456" s="1">
        <v>1128299</v>
      </c>
      <c r="C8456" s="3">
        <v>44373</v>
      </c>
      <c r="D8456" s="3" t="s">
        <v>139</v>
      </c>
      <c r="E8456" s="3" t="s">
        <v>151</v>
      </c>
      <c r="F8456" s="1">
        <v>2</v>
      </c>
      <c r="G8456" s="1">
        <v>2021</v>
      </c>
      <c r="H8456" s="1" t="s">
        <v>91</v>
      </c>
      <c r="I8456" s="1" t="s">
        <v>125</v>
      </c>
      <c r="J8456" s="1" t="s">
        <v>126</v>
      </c>
      <c r="K8456" s="1" t="s">
        <v>21</v>
      </c>
      <c r="L8456" s="1" t="s">
        <v>23</v>
      </c>
      <c r="M8456" s="1">
        <v>54</v>
      </c>
      <c r="N8456" s="1">
        <v>106</v>
      </c>
      <c r="O8456" s="1">
        <v>5724</v>
      </c>
      <c r="P8456" s="1">
        <v>2575.8000000000002</v>
      </c>
      <c r="Q8456" s="1">
        <v>0.45</v>
      </c>
      <c r="R8456" s="1" t="s">
        <v>24</v>
      </c>
    </row>
    <row r="8457" spans="1:18" x14ac:dyDescent="0.25">
      <c r="A8457" s="1" t="s">
        <v>50</v>
      </c>
      <c r="B8457" s="1">
        <v>1128299</v>
      </c>
      <c r="C8457" s="3">
        <v>44373</v>
      </c>
      <c r="D8457" s="3" t="s">
        <v>139</v>
      </c>
      <c r="E8457" s="3" t="s">
        <v>151</v>
      </c>
      <c r="F8457" s="1">
        <v>2</v>
      </c>
      <c r="G8457" s="1">
        <v>2021</v>
      </c>
      <c r="H8457" s="1" t="s">
        <v>91</v>
      </c>
      <c r="I8457" s="1" t="s">
        <v>125</v>
      </c>
      <c r="J8457" s="1" t="s">
        <v>126</v>
      </c>
      <c r="K8457" s="1" t="s">
        <v>18</v>
      </c>
      <c r="L8457" s="1" t="s">
        <v>19</v>
      </c>
      <c r="M8457" s="1">
        <v>56</v>
      </c>
      <c r="N8457" s="1">
        <v>87</v>
      </c>
      <c r="O8457" s="1">
        <v>4872</v>
      </c>
      <c r="P8457" s="1">
        <v>2094.96</v>
      </c>
      <c r="Q8457" s="1">
        <v>0.43</v>
      </c>
      <c r="R8457" s="1" t="s">
        <v>24</v>
      </c>
    </row>
    <row r="8458" spans="1:18" x14ac:dyDescent="0.25">
      <c r="A8458" s="1" t="s">
        <v>50</v>
      </c>
      <c r="B8458" s="1">
        <v>1128299</v>
      </c>
      <c r="C8458" s="3">
        <v>44373</v>
      </c>
      <c r="D8458" s="3" t="s">
        <v>139</v>
      </c>
      <c r="E8458" s="3" t="s">
        <v>151</v>
      </c>
      <c r="F8458" s="1">
        <v>2</v>
      </c>
      <c r="G8458" s="1">
        <v>2021</v>
      </c>
      <c r="H8458" s="1" t="s">
        <v>91</v>
      </c>
      <c r="I8458" s="1" t="s">
        <v>125</v>
      </c>
      <c r="J8458" s="1" t="s">
        <v>126</v>
      </c>
      <c r="K8458" s="1" t="s">
        <v>21</v>
      </c>
      <c r="L8458" s="1" t="s">
        <v>19</v>
      </c>
      <c r="M8458" s="1">
        <v>74</v>
      </c>
      <c r="N8458" s="1">
        <v>162</v>
      </c>
      <c r="O8458" s="1">
        <v>11988</v>
      </c>
      <c r="P8458" s="1">
        <v>4315.68</v>
      </c>
      <c r="Q8458" s="1">
        <v>0.36</v>
      </c>
      <c r="R8458" s="1" t="s">
        <v>24</v>
      </c>
    </row>
    <row r="8459" spans="1:18" x14ac:dyDescent="0.25">
      <c r="A8459" s="1" t="s">
        <v>50</v>
      </c>
      <c r="B8459" s="1">
        <v>1128299</v>
      </c>
      <c r="C8459" s="3">
        <v>44402</v>
      </c>
      <c r="D8459" s="3" t="s">
        <v>140</v>
      </c>
      <c r="E8459" s="3" t="s">
        <v>152</v>
      </c>
      <c r="F8459" s="1">
        <v>3</v>
      </c>
      <c r="G8459" s="1">
        <v>2021</v>
      </c>
      <c r="H8459" s="1" t="s">
        <v>91</v>
      </c>
      <c r="I8459" s="1" t="s">
        <v>125</v>
      </c>
      <c r="J8459" s="1" t="s">
        <v>126</v>
      </c>
      <c r="K8459" s="1" t="s">
        <v>18</v>
      </c>
      <c r="L8459" s="1" t="s">
        <v>22</v>
      </c>
      <c r="M8459" s="1">
        <v>54</v>
      </c>
      <c r="N8459" s="1">
        <v>203</v>
      </c>
      <c r="O8459" s="1">
        <v>10962</v>
      </c>
      <c r="P8459" s="1">
        <v>5152.1400000000003</v>
      </c>
      <c r="Q8459" s="1">
        <v>0.47</v>
      </c>
      <c r="R8459" s="1" t="s">
        <v>24</v>
      </c>
    </row>
    <row r="8460" spans="1:18" x14ac:dyDescent="0.25">
      <c r="A8460" s="1" t="s">
        <v>50</v>
      </c>
      <c r="B8460" s="1">
        <v>1128299</v>
      </c>
      <c r="C8460" s="3">
        <v>44402</v>
      </c>
      <c r="D8460" s="3" t="s">
        <v>140</v>
      </c>
      <c r="E8460" s="3" t="s">
        <v>152</v>
      </c>
      <c r="F8460" s="1">
        <v>3</v>
      </c>
      <c r="G8460" s="1">
        <v>2021</v>
      </c>
      <c r="H8460" s="1" t="s">
        <v>91</v>
      </c>
      <c r="I8460" s="1" t="s">
        <v>125</v>
      </c>
      <c r="J8460" s="1" t="s">
        <v>126</v>
      </c>
      <c r="K8460" s="1" t="s">
        <v>18</v>
      </c>
      <c r="L8460" s="1" t="s">
        <v>23</v>
      </c>
      <c r="M8460" s="1">
        <v>56</v>
      </c>
      <c r="N8460" s="1">
        <v>180</v>
      </c>
      <c r="O8460" s="1">
        <v>10080</v>
      </c>
      <c r="P8460" s="1">
        <v>5443.2</v>
      </c>
      <c r="Q8460" s="1">
        <v>0.54</v>
      </c>
      <c r="R8460" s="1" t="s">
        <v>24</v>
      </c>
    </row>
    <row r="8461" spans="1:18" x14ac:dyDescent="0.25">
      <c r="A8461" s="1" t="s">
        <v>50</v>
      </c>
      <c r="B8461" s="1">
        <v>1128299</v>
      </c>
      <c r="C8461" s="3">
        <v>44402</v>
      </c>
      <c r="D8461" s="3" t="s">
        <v>140</v>
      </c>
      <c r="E8461" s="3" t="s">
        <v>152</v>
      </c>
      <c r="F8461" s="1">
        <v>3</v>
      </c>
      <c r="G8461" s="1">
        <v>2021</v>
      </c>
      <c r="H8461" s="1" t="s">
        <v>91</v>
      </c>
      <c r="I8461" s="1" t="s">
        <v>125</v>
      </c>
      <c r="J8461" s="1" t="s">
        <v>126</v>
      </c>
      <c r="K8461" s="1" t="s">
        <v>21</v>
      </c>
      <c r="L8461" s="1" t="s">
        <v>22</v>
      </c>
      <c r="M8461" s="1">
        <v>58</v>
      </c>
      <c r="N8461" s="1">
        <v>160</v>
      </c>
      <c r="O8461" s="1">
        <v>9280</v>
      </c>
      <c r="P8461" s="1">
        <v>4454.3999999999996</v>
      </c>
      <c r="Q8461" s="1">
        <v>0.48</v>
      </c>
      <c r="R8461" s="1" t="s">
        <v>24</v>
      </c>
    </row>
    <row r="8462" spans="1:18" x14ac:dyDescent="0.25">
      <c r="A8462" s="1" t="s">
        <v>50</v>
      </c>
      <c r="B8462" s="1">
        <v>1128299</v>
      </c>
      <c r="C8462" s="3">
        <v>44402</v>
      </c>
      <c r="D8462" s="3" t="s">
        <v>140</v>
      </c>
      <c r="E8462" s="3" t="s">
        <v>152</v>
      </c>
      <c r="F8462" s="1">
        <v>3</v>
      </c>
      <c r="G8462" s="1">
        <v>2021</v>
      </c>
      <c r="H8462" s="1" t="s">
        <v>91</v>
      </c>
      <c r="I8462" s="1" t="s">
        <v>125</v>
      </c>
      <c r="J8462" s="1" t="s">
        <v>126</v>
      </c>
      <c r="K8462" s="1" t="s">
        <v>21</v>
      </c>
      <c r="L8462" s="1" t="s">
        <v>23</v>
      </c>
      <c r="M8462" s="1">
        <v>54</v>
      </c>
      <c r="N8462" s="1">
        <v>135</v>
      </c>
      <c r="O8462" s="1">
        <v>7290</v>
      </c>
      <c r="P8462" s="1">
        <v>3280.5</v>
      </c>
      <c r="Q8462" s="1">
        <v>0.45</v>
      </c>
      <c r="R8462" s="1" t="s">
        <v>24</v>
      </c>
    </row>
    <row r="8463" spans="1:18" x14ac:dyDescent="0.25">
      <c r="A8463" s="1" t="s">
        <v>50</v>
      </c>
      <c r="B8463" s="1">
        <v>1128299</v>
      </c>
      <c r="C8463" s="3">
        <v>44402</v>
      </c>
      <c r="D8463" s="3" t="s">
        <v>140</v>
      </c>
      <c r="E8463" s="3" t="s">
        <v>152</v>
      </c>
      <c r="F8463" s="1">
        <v>3</v>
      </c>
      <c r="G8463" s="1">
        <v>2021</v>
      </c>
      <c r="H8463" s="1" t="s">
        <v>91</v>
      </c>
      <c r="I8463" s="1" t="s">
        <v>125</v>
      </c>
      <c r="J8463" s="1" t="s">
        <v>126</v>
      </c>
      <c r="K8463" s="1" t="s">
        <v>18</v>
      </c>
      <c r="L8463" s="1" t="s">
        <v>19</v>
      </c>
      <c r="M8463" s="1">
        <v>57</v>
      </c>
      <c r="N8463" s="1">
        <v>145</v>
      </c>
      <c r="O8463" s="1">
        <v>8265</v>
      </c>
      <c r="P8463" s="1">
        <v>3553.95</v>
      </c>
      <c r="Q8463" s="1">
        <v>0.43</v>
      </c>
      <c r="R8463" s="1" t="s">
        <v>24</v>
      </c>
    </row>
    <row r="8464" spans="1:18" x14ac:dyDescent="0.25">
      <c r="A8464" s="1" t="s">
        <v>50</v>
      </c>
      <c r="B8464" s="1">
        <v>1128299</v>
      </c>
      <c r="C8464" s="3">
        <v>44402</v>
      </c>
      <c r="D8464" s="3" t="s">
        <v>140</v>
      </c>
      <c r="E8464" s="3" t="s">
        <v>152</v>
      </c>
      <c r="F8464" s="1">
        <v>3</v>
      </c>
      <c r="G8464" s="1">
        <v>2021</v>
      </c>
      <c r="H8464" s="1" t="s">
        <v>91</v>
      </c>
      <c r="I8464" s="1" t="s">
        <v>125</v>
      </c>
      <c r="J8464" s="1" t="s">
        <v>126</v>
      </c>
      <c r="K8464" s="1" t="s">
        <v>21</v>
      </c>
      <c r="L8464" s="1" t="s">
        <v>19</v>
      </c>
      <c r="M8464" s="1">
        <v>69</v>
      </c>
      <c r="N8464" s="1">
        <v>140</v>
      </c>
      <c r="O8464" s="1">
        <v>9660</v>
      </c>
      <c r="P8464" s="1">
        <v>3670.8</v>
      </c>
      <c r="Q8464" s="1">
        <v>0.38</v>
      </c>
      <c r="R8464" s="1" t="s">
        <v>24</v>
      </c>
    </row>
    <row r="8465" spans="1:18" x14ac:dyDescent="0.25">
      <c r="A8465" s="1" t="s">
        <v>50</v>
      </c>
      <c r="B8465" s="1">
        <v>1128299</v>
      </c>
      <c r="C8465" s="3">
        <v>44434</v>
      </c>
      <c r="D8465" s="3" t="s">
        <v>137</v>
      </c>
      <c r="E8465" s="3" t="s">
        <v>153</v>
      </c>
      <c r="F8465" s="1">
        <v>3</v>
      </c>
      <c r="G8465" s="1">
        <v>2021</v>
      </c>
      <c r="H8465" s="1" t="s">
        <v>91</v>
      </c>
      <c r="I8465" s="1" t="s">
        <v>125</v>
      </c>
      <c r="J8465" s="1" t="s">
        <v>126</v>
      </c>
      <c r="K8465" s="1" t="s">
        <v>18</v>
      </c>
      <c r="L8465" s="1" t="s">
        <v>22</v>
      </c>
      <c r="M8465" s="1">
        <v>56</v>
      </c>
      <c r="N8465" s="1">
        <v>175</v>
      </c>
      <c r="O8465" s="1">
        <v>9800</v>
      </c>
      <c r="P8465" s="1">
        <v>4900</v>
      </c>
      <c r="Q8465" s="1">
        <v>0.5</v>
      </c>
      <c r="R8465" s="1" t="s">
        <v>24</v>
      </c>
    </row>
    <row r="8466" spans="1:18" x14ac:dyDescent="0.25">
      <c r="A8466" s="1" t="s">
        <v>50</v>
      </c>
      <c r="B8466" s="1">
        <v>1128299</v>
      </c>
      <c r="C8466" s="3">
        <v>44434</v>
      </c>
      <c r="D8466" s="3" t="s">
        <v>137</v>
      </c>
      <c r="E8466" s="3" t="s">
        <v>153</v>
      </c>
      <c r="F8466" s="1">
        <v>3</v>
      </c>
      <c r="G8466" s="1">
        <v>2021</v>
      </c>
      <c r="H8466" s="1" t="s">
        <v>91</v>
      </c>
      <c r="I8466" s="1" t="s">
        <v>125</v>
      </c>
      <c r="J8466" s="1" t="s">
        <v>126</v>
      </c>
      <c r="K8466" s="1" t="s">
        <v>18</v>
      </c>
      <c r="L8466" s="1" t="s">
        <v>23</v>
      </c>
      <c r="M8466" s="1">
        <v>60</v>
      </c>
      <c r="N8466" s="1">
        <v>176</v>
      </c>
      <c r="O8466" s="1">
        <v>10560</v>
      </c>
      <c r="P8466" s="1">
        <v>5491.2</v>
      </c>
      <c r="Q8466" s="1">
        <v>0.52</v>
      </c>
      <c r="R8466" s="1" t="s">
        <v>24</v>
      </c>
    </row>
    <row r="8467" spans="1:18" x14ac:dyDescent="0.25">
      <c r="A8467" s="1" t="s">
        <v>50</v>
      </c>
      <c r="B8467" s="1">
        <v>1128299</v>
      </c>
      <c r="C8467" s="3">
        <v>44434</v>
      </c>
      <c r="D8467" s="3" t="s">
        <v>137</v>
      </c>
      <c r="E8467" s="3" t="s">
        <v>153</v>
      </c>
      <c r="F8467" s="1">
        <v>3</v>
      </c>
      <c r="G8467" s="1">
        <v>2021</v>
      </c>
      <c r="H8467" s="1" t="s">
        <v>91</v>
      </c>
      <c r="I8467" s="1" t="s">
        <v>125</v>
      </c>
      <c r="J8467" s="1" t="s">
        <v>126</v>
      </c>
      <c r="K8467" s="1" t="s">
        <v>21</v>
      </c>
      <c r="L8467" s="1" t="s">
        <v>22</v>
      </c>
      <c r="M8467" s="1">
        <v>58</v>
      </c>
      <c r="N8467" s="1">
        <v>142</v>
      </c>
      <c r="O8467" s="1">
        <v>8236</v>
      </c>
      <c r="P8467" s="1">
        <v>3788.56</v>
      </c>
      <c r="Q8467" s="1">
        <v>0.46</v>
      </c>
      <c r="R8467" s="1" t="s">
        <v>24</v>
      </c>
    </row>
    <row r="8468" spans="1:18" x14ac:dyDescent="0.25">
      <c r="A8468" s="1" t="s">
        <v>50</v>
      </c>
      <c r="B8468" s="1">
        <v>1128299</v>
      </c>
      <c r="C8468" s="3">
        <v>44434</v>
      </c>
      <c r="D8468" s="3" t="s">
        <v>137</v>
      </c>
      <c r="E8468" s="3" t="s">
        <v>153</v>
      </c>
      <c r="F8468" s="1">
        <v>3</v>
      </c>
      <c r="G8468" s="1">
        <v>2021</v>
      </c>
      <c r="H8468" s="1" t="s">
        <v>91</v>
      </c>
      <c r="I8468" s="1" t="s">
        <v>125</v>
      </c>
      <c r="J8468" s="1" t="s">
        <v>126</v>
      </c>
      <c r="K8468" s="1" t="s">
        <v>21</v>
      </c>
      <c r="L8468" s="1" t="s">
        <v>23</v>
      </c>
      <c r="M8468" s="1">
        <v>55</v>
      </c>
      <c r="N8468" s="1">
        <v>143</v>
      </c>
      <c r="O8468" s="1">
        <v>7865</v>
      </c>
      <c r="P8468" s="1">
        <v>3696.55</v>
      </c>
      <c r="Q8468" s="1">
        <v>0.47</v>
      </c>
      <c r="R8468" s="1" t="s">
        <v>24</v>
      </c>
    </row>
    <row r="8469" spans="1:18" x14ac:dyDescent="0.25">
      <c r="A8469" s="1" t="s">
        <v>50</v>
      </c>
      <c r="B8469" s="1">
        <v>1128299</v>
      </c>
      <c r="C8469" s="3">
        <v>44434</v>
      </c>
      <c r="D8469" s="3" t="s">
        <v>137</v>
      </c>
      <c r="E8469" s="3" t="s">
        <v>153</v>
      </c>
      <c r="F8469" s="1">
        <v>3</v>
      </c>
      <c r="G8469" s="1">
        <v>2021</v>
      </c>
      <c r="H8469" s="1" t="s">
        <v>91</v>
      </c>
      <c r="I8469" s="1" t="s">
        <v>125</v>
      </c>
      <c r="J8469" s="1" t="s">
        <v>126</v>
      </c>
      <c r="K8469" s="1" t="s">
        <v>18</v>
      </c>
      <c r="L8469" s="1" t="s">
        <v>19</v>
      </c>
      <c r="M8469" s="1">
        <v>67</v>
      </c>
      <c r="N8469" s="1">
        <v>124</v>
      </c>
      <c r="O8469" s="1">
        <v>8308</v>
      </c>
      <c r="P8469" s="1">
        <v>3323.2</v>
      </c>
      <c r="Q8469" s="1">
        <v>0.4</v>
      </c>
      <c r="R8469" s="1" t="s">
        <v>24</v>
      </c>
    </row>
    <row r="8470" spans="1:18" x14ac:dyDescent="0.25">
      <c r="A8470" s="1" t="s">
        <v>50</v>
      </c>
      <c r="B8470" s="1">
        <v>1128299</v>
      </c>
      <c r="C8470" s="3">
        <v>44434</v>
      </c>
      <c r="D8470" s="3" t="s">
        <v>137</v>
      </c>
      <c r="E8470" s="3" t="s">
        <v>153</v>
      </c>
      <c r="F8470" s="1">
        <v>3</v>
      </c>
      <c r="G8470" s="1">
        <v>2021</v>
      </c>
      <c r="H8470" s="1" t="s">
        <v>91</v>
      </c>
      <c r="I8470" s="1" t="s">
        <v>125</v>
      </c>
      <c r="J8470" s="1" t="s">
        <v>126</v>
      </c>
      <c r="K8470" s="1" t="s">
        <v>21</v>
      </c>
      <c r="L8470" s="1" t="s">
        <v>19</v>
      </c>
      <c r="M8470" s="1">
        <v>70</v>
      </c>
      <c r="N8470" s="1">
        <v>126</v>
      </c>
      <c r="O8470" s="1">
        <v>8820</v>
      </c>
      <c r="P8470" s="1">
        <v>3351.6</v>
      </c>
      <c r="Q8470" s="1">
        <v>0.38</v>
      </c>
      <c r="R8470" s="1" t="s">
        <v>24</v>
      </c>
    </row>
    <row r="8471" spans="1:18" x14ac:dyDescent="0.25">
      <c r="A8471" s="1" t="s">
        <v>50</v>
      </c>
      <c r="B8471" s="1">
        <v>1128299</v>
      </c>
      <c r="C8471" s="3">
        <v>44466</v>
      </c>
      <c r="D8471" s="3" t="s">
        <v>141</v>
      </c>
      <c r="E8471" s="3" t="s">
        <v>154</v>
      </c>
      <c r="F8471" s="1">
        <v>3</v>
      </c>
      <c r="G8471" s="1">
        <v>2021</v>
      </c>
      <c r="H8471" s="1" t="s">
        <v>91</v>
      </c>
      <c r="I8471" s="1" t="s">
        <v>125</v>
      </c>
      <c r="J8471" s="1" t="s">
        <v>126</v>
      </c>
      <c r="K8471" s="1" t="s">
        <v>18</v>
      </c>
      <c r="L8471" s="1" t="s">
        <v>22</v>
      </c>
      <c r="M8471" s="1">
        <v>49</v>
      </c>
      <c r="N8471" s="1">
        <v>163</v>
      </c>
      <c r="O8471" s="1">
        <v>7987</v>
      </c>
      <c r="P8471" s="1">
        <v>3594.15</v>
      </c>
      <c r="Q8471" s="1">
        <v>0.45</v>
      </c>
      <c r="R8471" s="1" t="s">
        <v>24</v>
      </c>
    </row>
    <row r="8472" spans="1:18" x14ac:dyDescent="0.25">
      <c r="A8472" s="1" t="s">
        <v>50</v>
      </c>
      <c r="B8472" s="1">
        <v>1128299</v>
      </c>
      <c r="C8472" s="3">
        <v>44466</v>
      </c>
      <c r="D8472" s="3" t="s">
        <v>141</v>
      </c>
      <c r="E8472" s="3" t="s">
        <v>154</v>
      </c>
      <c r="F8472" s="1">
        <v>3</v>
      </c>
      <c r="G8472" s="1">
        <v>2021</v>
      </c>
      <c r="H8472" s="1" t="s">
        <v>91</v>
      </c>
      <c r="I8472" s="1" t="s">
        <v>125</v>
      </c>
      <c r="J8472" s="1" t="s">
        <v>126</v>
      </c>
      <c r="K8472" s="1" t="s">
        <v>18</v>
      </c>
      <c r="L8472" s="1" t="s">
        <v>23</v>
      </c>
      <c r="M8472" s="1">
        <v>51</v>
      </c>
      <c r="N8472" s="1">
        <v>156</v>
      </c>
      <c r="O8472" s="1">
        <v>7956</v>
      </c>
      <c r="P8472" s="1">
        <v>4057.56</v>
      </c>
      <c r="Q8472" s="1">
        <v>0.51</v>
      </c>
      <c r="R8472" s="1" t="s">
        <v>24</v>
      </c>
    </row>
    <row r="8473" spans="1:18" x14ac:dyDescent="0.25">
      <c r="A8473" s="1" t="s">
        <v>50</v>
      </c>
      <c r="B8473" s="1">
        <v>1128299</v>
      </c>
      <c r="C8473" s="3">
        <v>44466</v>
      </c>
      <c r="D8473" s="3" t="s">
        <v>141</v>
      </c>
      <c r="E8473" s="3" t="s">
        <v>154</v>
      </c>
      <c r="F8473" s="1">
        <v>3</v>
      </c>
      <c r="G8473" s="1">
        <v>2021</v>
      </c>
      <c r="H8473" s="1" t="s">
        <v>91</v>
      </c>
      <c r="I8473" s="1" t="s">
        <v>125</v>
      </c>
      <c r="J8473" s="1" t="s">
        <v>126</v>
      </c>
      <c r="K8473" s="1" t="s">
        <v>21</v>
      </c>
      <c r="L8473" s="1" t="s">
        <v>22</v>
      </c>
      <c r="M8473" s="1">
        <v>46</v>
      </c>
      <c r="N8473" s="1">
        <v>143</v>
      </c>
      <c r="O8473" s="1">
        <v>6578</v>
      </c>
      <c r="P8473" s="1">
        <v>3091.66</v>
      </c>
      <c r="Q8473" s="1">
        <v>0.47</v>
      </c>
      <c r="R8473" s="1" t="s">
        <v>24</v>
      </c>
    </row>
    <row r="8474" spans="1:18" x14ac:dyDescent="0.25">
      <c r="A8474" s="1" t="s">
        <v>50</v>
      </c>
      <c r="B8474" s="1">
        <v>1128299</v>
      </c>
      <c r="C8474" s="3">
        <v>44466</v>
      </c>
      <c r="D8474" s="3" t="s">
        <v>141</v>
      </c>
      <c r="E8474" s="3" t="s">
        <v>154</v>
      </c>
      <c r="F8474" s="1">
        <v>3</v>
      </c>
      <c r="G8474" s="1">
        <v>2021</v>
      </c>
      <c r="H8474" s="1" t="s">
        <v>91</v>
      </c>
      <c r="I8474" s="1" t="s">
        <v>125</v>
      </c>
      <c r="J8474" s="1" t="s">
        <v>126</v>
      </c>
      <c r="K8474" s="1" t="s">
        <v>21</v>
      </c>
      <c r="L8474" s="1" t="s">
        <v>23</v>
      </c>
      <c r="M8474" s="1">
        <v>49</v>
      </c>
      <c r="N8474" s="1">
        <v>123</v>
      </c>
      <c r="O8474" s="1">
        <v>6027</v>
      </c>
      <c r="P8474" s="1">
        <v>2832.69</v>
      </c>
      <c r="Q8474" s="1">
        <v>0.47</v>
      </c>
      <c r="R8474" s="1" t="s">
        <v>24</v>
      </c>
    </row>
    <row r="8475" spans="1:18" x14ac:dyDescent="0.25">
      <c r="A8475" s="1" t="s">
        <v>50</v>
      </c>
      <c r="B8475" s="1">
        <v>1128299</v>
      </c>
      <c r="C8475" s="3">
        <v>44466</v>
      </c>
      <c r="D8475" s="3" t="s">
        <v>141</v>
      </c>
      <c r="E8475" s="3" t="s">
        <v>154</v>
      </c>
      <c r="F8475" s="1">
        <v>3</v>
      </c>
      <c r="G8475" s="1">
        <v>2021</v>
      </c>
      <c r="H8475" s="1" t="s">
        <v>91</v>
      </c>
      <c r="I8475" s="1" t="s">
        <v>125</v>
      </c>
      <c r="J8475" s="1" t="s">
        <v>126</v>
      </c>
      <c r="K8475" s="1" t="s">
        <v>18</v>
      </c>
      <c r="L8475" s="1" t="s">
        <v>19</v>
      </c>
      <c r="M8475" s="1">
        <v>54</v>
      </c>
      <c r="N8475" s="1">
        <v>111</v>
      </c>
      <c r="O8475" s="1">
        <v>5994</v>
      </c>
      <c r="P8475" s="1">
        <v>2397.6</v>
      </c>
      <c r="Q8475" s="1">
        <v>0.4</v>
      </c>
      <c r="R8475" s="1" t="s">
        <v>24</v>
      </c>
    </row>
    <row r="8476" spans="1:18" x14ac:dyDescent="0.25">
      <c r="A8476" s="1" t="s">
        <v>50</v>
      </c>
      <c r="B8476" s="1">
        <v>1128299</v>
      </c>
      <c r="C8476" s="3">
        <v>44466</v>
      </c>
      <c r="D8476" s="3" t="s">
        <v>141</v>
      </c>
      <c r="E8476" s="3" t="s">
        <v>154</v>
      </c>
      <c r="F8476" s="1">
        <v>3</v>
      </c>
      <c r="G8476" s="1">
        <v>2021</v>
      </c>
      <c r="H8476" s="1" t="s">
        <v>91</v>
      </c>
      <c r="I8476" s="1" t="s">
        <v>125</v>
      </c>
      <c r="J8476" s="1" t="s">
        <v>126</v>
      </c>
      <c r="K8476" s="1" t="s">
        <v>21</v>
      </c>
      <c r="L8476" s="1" t="s">
        <v>19</v>
      </c>
      <c r="M8476" s="1">
        <v>59</v>
      </c>
      <c r="N8476" s="1">
        <v>133</v>
      </c>
      <c r="O8476" s="1">
        <v>7847</v>
      </c>
      <c r="P8476" s="1">
        <v>2824.92</v>
      </c>
      <c r="Q8476" s="1">
        <v>0.36</v>
      </c>
      <c r="R8476" s="1" t="s">
        <v>24</v>
      </c>
    </row>
    <row r="8477" spans="1:18" x14ac:dyDescent="0.25">
      <c r="A8477" s="1" t="s">
        <v>50</v>
      </c>
      <c r="B8477" s="1">
        <v>1128299</v>
      </c>
      <c r="C8477" s="3">
        <v>44495</v>
      </c>
      <c r="D8477" s="3" t="s">
        <v>135</v>
      </c>
      <c r="E8477" s="3" t="s">
        <v>143</v>
      </c>
      <c r="F8477" s="1">
        <v>4</v>
      </c>
      <c r="G8477" s="1">
        <v>2021</v>
      </c>
      <c r="H8477" s="1" t="s">
        <v>91</v>
      </c>
      <c r="I8477" s="1" t="s">
        <v>125</v>
      </c>
      <c r="J8477" s="1" t="s">
        <v>126</v>
      </c>
      <c r="K8477" s="1" t="s">
        <v>18</v>
      </c>
      <c r="L8477" s="1" t="s">
        <v>22</v>
      </c>
      <c r="M8477" s="1">
        <v>48</v>
      </c>
      <c r="N8477" s="1">
        <v>165</v>
      </c>
      <c r="O8477" s="1">
        <v>7920</v>
      </c>
      <c r="P8477" s="1">
        <v>3960</v>
      </c>
      <c r="Q8477" s="1">
        <v>0.5</v>
      </c>
      <c r="R8477" s="1" t="s">
        <v>24</v>
      </c>
    </row>
    <row r="8478" spans="1:18" x14ac:dyDescent="0.25">
      <c r="A8478" s="1" t="s">
        <v>50</v>
      </c>
      <c r="B8478" s="1">
        <v>1128299</v>
      </c>
      <c r="C8478" s="3">
        <v>44495</v>
      </c>
      <c r="D8478" s="3" t="s">
        <v>135</v>
      </c>
      <c r="E8478" s="3" t="s">
        <v>143</v>
      </c>
      <c r="F8478" s="1">
        <v>4</v>
      </c>
      <c r="G8478" s="1">
        <v>2021</v>
      </c>
      <c r="H8478" s="1" t="s">
        <v>91</v>
      </c>
      <c r="I8478" s="1" t="s">
        <v>125</v>
      </c>
      <c r="J8478" s="1" t="s">
        <v>126</v>
      </c>
      <c r="K8478" s="1" t="s">
        <v>18</v>
      </c>
      <c r="L8478" s="1" t="s">
        <v>23</v>
      </c>
      <c r="M8478" s="1">
        <v>50</v>
      </c>
      <c r="N8478" s="1">
        <v>149</v>
      </c>
      <c r="O8478" s="1">
        <v>7450</v>
      </c>
      <c r="P8478" s="1">
        <v>3948.5</v>
      </c>
      <c r="Q8478" s="1">
        <v>0.53</v>
      </c>
      <c r="R8478" s="1" t="s">
        <v>24</v>
      </c>
    </row>
    <row r="8479" spans="1:18" x14ac:dyDescent="0.25">
      <c r="A8479" s="1" t="s">
        <v>50</v>
      </c>
      <c r="B8479" s="1">
        <v>1128299</v>
      </c>
      <c r="C8479" s="3">
        <v>44495</v>
      </c>
      <c r="D8479" s="3" t="s">
        <v>135</v>
      </c>
      <c r="E8479" s="3" t="s">
        <v>143</v>
      </c>
      <c r="F8479" s="1">
        <v>4</v>
      </c>
      <c r="G8479" s="1">
        <v>2021</v>
      </c>
      <c r="H8479" s="1" t="s">
        <v>91</v>
      </c>
      <c r="I8479" s="1" t="s">
        <v>125</v>
      </c>
      <c r="J8479" s="1" t="s">
        <v>126</v>
      </c>
      <c r="K8479" s="1" t="s">
        <v>21</v>
      </c>
      <c r="L8479" s="1" t="s">
        <v>22</v>
      </c>
      <c r="M8479" s="1">
        <v>48</v>
      </c>
      <c r="N8479" s="1">
        <v>105</v>
      </c>
      <c r="O8479" s="1">
        <v>5040</v>
      </c>
      <c r="P8479" s="1">
        <v>2368.8000000000002</v>
      </c>
      <c r="Q8479" s="1">
        <v>0.47</v>
      </c>
      <c r="R8479" s="1" t="s">
        <v>24</v>
      </c>
    </row>
    <row r="8480" spans="1:18" x14ac:dyDescent="0.25">
      <c r="A8480" s="1" t="s">
        <v>50</v>
      </c>
      <c r="B8480" s="1">
        <v>1128299</v>
      </c>
      <c r="C8480" s="3">
        <v>44495</v>
      </c>
      <c r="D8480" s="3" t="s">
        <v>135</v>
      </c>
      <c r="E8480" s="3" t="s">
        <v>143</v>
      </c>
      <c r="F8480" s="1">
        <v>4</v>
      </c>
      <c r="G8480" s="1">
        <v>2021</v>
      </c>
      <c r="H8480" s="1" t="s">
        <v>91</v>
      </c>
      <c r="I8480" s="1" t="s">
        <v>125</v>
      </c>
      <c r="J8480" s="1" t="s">
        <v>126</v>
      </c>
      <c r="K8480" s="1" t="s">
        <v>21</v>
      </c>
      <c r="L8480" s="1" t="s">
        <v>23</v>
      </c>
      <c r="M8480" s="1">
        <v>46</v>
      </c>
      <c r="N8480" s="1">
        <v>95</v>
      </c>
      <c r="O8480" s="1">
        <v>4370</v>
      </c>
      <c r="P8480" s="1">
        <v>2141.3000000000002</v>
      </c>
      <c r="Q8480" s="1">
        <v>0.49</v>
      </c>
      <c r="R8480" s="1" t="s">
        <v>24</v>
      </c>
    </row>
    <row r="8481" spans="1:18" x14ac:dyDescent="0.25">
      <c r="A8481" s="1" t="s">
        <v>50</v>
      </c>
      <c r="B8481" s="1">
        <v>1128299</v>
      </c>
      <c r="C8481" s="3">
        <v>44495</v>
      </c>
      <c r="D8481" s="3" t="s">
        <v>135</v>
      </c>
      <c r="E8481" s="3" t="s">
        <v>143</v>
      </c>
      <c r="F8481" s="1">
        <v>4</v>
      </c>
      <c r="G8481" s="1">
        <v>2021</v>
      </c>
      <c r="H8481" s="1" t="s">
        <v>91</v>
      </c>
      <c r="I8481" s="1" t="s">
        <v>125</v>
      </c>
      <c r="J8481" s="1" t="s">
        <v>126</v>
      </c>
      <c r="K8481" s="1" t="s">
        <v>18</v>
      </c>
      <c r="L8481" s="1" t="s">
        <v>19</v>
      </c>
      <c r="M8481" s="1">
        <v>56</v>
      </c>
      <c r="N8481" s="1">
        <v>91</v>
      </c>
      <c r="O8481" s="1">
        <v>5096</v>
      </c>
      <c r="P8481" s="1">
        <v>2242.2399999999998</v>
      </c>
      <c r="Q8481" s="1">
        <v>0.44</v>
      </c>
      <c r="R8481" s="1" t="s">
        <v>24</v>
      </c>
    </row>
    <row r="8482" spans="1:18" x14ac:dyDescent="0.25">
      <c r="A8482" s="1" t="s">
        <v>50</v>
      </c>
      <c r="B8482" s="1">
        <v>1128299</v>
      </c>
      <c r="C8482" s="3">
        <v>44495</v>
      </c>
      <c r="D8482" s="3" t="s">
        <v>135</v>
      </c>
      <c r="E8482" s="3" t="s">
        <v>143</v>
      </c>
      <c r="F8482" s="1">
        <v>4</v>
      </c>
      <c r="G8482" s="1">
        <v>2021</v>
      </c>
      <c r="H8482" s="1" t="s">
        <v>91</v>
      </c>
      <c r="I8482" s="1" t="s">
        <v>125</v>
      </c>
      <c r="J8482" s="1" t="s">
        <v>126</v>
      </c>
      <c r="K8482" s="1" t="s">
        <v>21</v>
      </c>
      <c r="L8482" s="1" t="s">
        <v>19</v>
      </c>
      <c r="M8482" s="1">
        <v>68</v>
      </c>
      <c r="N8482" s="1">
        <v>105</v>
      </c>
      <c r="O8482" s="1">
        <v>7140</v>
      </c>
      <c r="P8482" s="1">
        <v>2641.8</v>
      </c>
      <c r="Q8482" s="1">
        <v>0.37</v>
      </c>
      <c r="R8482" s="1" t="s">
        <v>24</v>
      </c>
    </row>
    <row r="8483" spans="1:18" x14ac:dyDescent="0.25">
      <c r="A8483" s="1" t="s">
        <v>50</v>
      </c>
      <c r="B8483" s="1">
        <v>1128299</v>
      </c>
      <c r="C8483" s="3">
        <v>44526</v>
      </c>
      <c r="D8483" s="3" t="s">
        <v>138</v>
      </c>
      <c r="E8483" s="3" t="s">
        <v>144</v>
      </c>
      <c r="F8483" s="1">
        <v>4</v>
      </c>
      <c r="G8483" s="1">
        <v>2021</v>
      </c>
      <c r="H8483" s="1" t="s">
        <v>91</v>
      </c>
      <c r="I8483" s="1" t="s">
        <v>125</v>
      </c>
      <c r="J8483" s="1" t="s">
        <v>126</v>
      </c>
      <c r="K8483" s="1" t="s">
        <v>18</v>
      </c>
      <c r="L8483" s="1" t="s">
        <v>22</v>
      </c>
      <c r="M8483" s="1">
        <v>58</v>
      </c>
      <c r="N8483" s="1">
        <v>160</v>
      </c>
      <c r="O8483" s="1">
        <v>9280</v>
      </c>
      <c r="P8483" s="1">
        <v>4547.2</v>
      </c>
      <c r="Q8483" s="1">
        <v>0.49</v>
      </c>
      <c r="R8483" s="1" t="s">
        <v>24</v>
      </c>
    </row>
    <row r="8484" spans="1:18" x14ac:dyDescent="0.25">
      <c r="A8484" s="1" t="s">
        <v>50</v>
      </c>
      <c r="B8484" s="1">
        <v>1128299</v>
      </c>
      <c r="C8484" s="3">
        <v>44526</v>
      </c>
      <c r="D8484" s="3" t="s">
        <v>138</v>
      </c>
      <c r="E8484" s="3" t="s">
        <v>144</v>
      </c>
      <c r="F8484" s="1">
        <v>4</v>
      </c>
      <c r="G8484" s="1">
        <v>2021</v>
      </c>
      <c r="H8484" s="1" t="s">
        <v>91</v>
      </c>
      <c r="I8484" s="1" t="s">
        <v>125</v>
      </c>
      <c r="J8484" s="1" t="s">
        <v>126</v>
      </c>
      <c r="K8484" s="1" t="s">
        <v>18</v>
      </c>
      <c r="L8484" s="1" t="s">
        <v>23</v>
      </c>
      <c r="M8484" s="1">
        <v>59</v>
      </c>
      <c r="N8484" s="1">
        <v>150</v>
      </c>
      <c r="O8484" s="1">
        <v>8850</v>
      </c>
      <c r="P8484" s="1">
        <v>4779</v>
      </c>
      <c r="Q8484" s="1">
        <v>0.54</v>
      </c>
      <c r="R8484" s="1" t="s">
        <v>24</v>
      </c>
    </row>
    <row r="8485" spans="1:18" x14ac:dyDescent="0.25">
      <c r="A8485" s="1" t="s">
        <v>50</v>
      </c>
      <c r="B8485" s="1">
        <v>1128299</v>
      </c>
      <c r="C8485" s="3">
        <v>44526</v>
      </c>
      <c r="D8485" s="3" t="s">
        <v>138</v>
      </c>
      <c r="E8485" s="3" t="s">
        <v>144</v>
      </c>
      <c r="F8485" s="1">
        <v>4</v>
      </c>
      <c r="G8485" s="1">
        <v>2021</v>
      </c>
      <c r="H8485" s="1" t="s">
        <v>91</v>
      </c>
      <c r="I8485" s="1" t="s">
        <v>125</v>
      </c>
      <c r="J8485" s="1" t="s">
        <v>126</v>
      </c>
      <c r="K8485" s="1" t="s">
        <v>21</v>
      </c>
      <c r="L8485" s="1" t="s">
        <v>22</v>
      </c>
      <c r="M8485" s="1">
        <v>54</v>
      </c>
      <c r="N8485" s="1">
        <v>117</v>
      </c>
      <c r="O8485" s="1">
        <v>6318</v>
      </c>
      <c r="P8485" s="1">
        <v>3032.64</v>
      </c>
      <c r="Q8485" s="1">
        <v>0.48</v>
      </c>
      <c r="R8485" s="1" t="s">
        <v>24</v>
      </c>
    </row>
    <row r="8486" spans="1:18" x14ac:dyDescent="0.25">
      <c r="A8486" s="1" t="s">
        <v>50</v>
      </c>
      <c r="B8486" s="1">
        <v>1128299</v>
      </c>
      <c r="C8486" s="3">
        <v>44526</v>
      </c>
      <c r="D8486" s="3" t="s">
        <v>138</v>
      </c>
      <c r="E8486" s="3" t="s">
        <v>144</v>
      </c>
      <c r="F8486" s="1">
        <v>4</v>
      </c>
      <c r="G8486" s="1">
        <v>2021</v>
      </c>
      <c r="H8486" s="1" t="s">
        <v>91</v>
      </c>
      <c r="I8486" s="1" t="s">
        <v>125</v>
      </c>
      <c r="J8486" s="1" t="s">
        <v>126</v>
      </c>
      <c r="K8486" s="1" t="s">
        <v>21</v>
      </c>
      <c r="L8486" s="1" t="s">
        <v>23</v>
      </c>
      <c r="M8486" s="1">
        <v>55</v>
      </c>
      <c r="N8486" s="1">
        <v>115</v>
      </c>
      <c r="O8486" s="1">
        <v>6325</v>
      </c>
      <c r="P8486" s="1">
        <v>2972.75</v>
      </c>
      <c r="Q8486" s="1">
        <v>0.47</v>
      </c>
      <c r="R8486" s="1" t="s">
        <v>24</v>
      </c>
    </row>
    <row r="8487" spans="1:18" x14ac:dyDescent="0.25">
      <c r="A8487" s="1" t="s">
        <v>50</v>
      </c>
      <c r="B8487" s="1">
        <v>1128299</v>
      </c>
      <c r="C8487" s="3">
        <v>44526</v>
      </c>
      <c r="D8487" s="3" t="s">
        <v>138</v>
      </c>
      <c r="E8487" s="3" t="s">
        <v>144</v>
      </c>
      <c r="F8487" s="1">
        <v>4</v>
      </c>
      <c r="G8487" s="1">
        <v>2021</v>
      </c>
      <c r="H8487" s="1" t="s">
        <v>91</v>
      </c>
      <c r="I8487" s="1" t="s">
        <v>125</v>
      </c>
      <c r="J8487" s="1" t="s">
        <v>126</v>
      </c>
      <c r="K8487" s="1" t="s">
        <v>18</v>
      </c>
      <c r="L8487" s="1" t="s">
        <v>19</v>
      </c>
      <c r="M8487" s="1">
        <v>65</v>
      </c>
      <c r="N8487" s="1">
        <v>113</v>
      </c>
      <c r="O8487" s="1">
        <v>7345</v>
      </c>
      <c r="P8487" s="1">
        <v>3231.8</v>
      </c>
      <c r="Q8487" s="1">
        <v>0.44</v>
      </c>
      <c r="R8487" s="1" t="s">
        <v>24</v>
      </c>
    </row>
    <row r="8488" spans="1:18" x14ac:dyDescent="0.25">
      <c r="A8488" s="1" t="s">
        <v>50</v>
      </c>
      <c r="B8488" s="1">
        <v>1128299</v>
      </c>
      <c r="C8488" s="3">
        <v>44526</v>
      </c>
      <c r="D8488" s="3" t="s">
        <v>138</v>
      </c>
      <c r="E8488" s="3" t="s">
        <v>144</v>
      </c>
      <c r="F8488" s="1">
        <v>4</v>
      </c>
      <c r="G8488" s="1">
        <v>2021</v>
      </c>
      <c r="H8488" s="1" t="s">
        <v>91</v>
      </c>
      <c r="I8488" s="1" t="s">
        <v>125</v>
      </c>
      <c r="J8488" s="1" t="s">
        <v>126</v>
      </c>
      <c r="K8488" s="1" t="s">
        <v>21</v>
      </c>
      <c r="L8488" s="1" t="s">
        <v>19</v>
      </c>
      <c r="M8488" s="1">
        <v>72</v>
      </c>
      <c r="N8488" s="1">
        <v>140</v>
      </c>
      <c r="O8488" s="1">
        <v>10080</v>
      </c>
      <c r="P8488" s="1">
        <v>3931.2</v>
      </c>
      <c r="Q8488" s="1">
        <v>0.39</v>
      </c>
      <c r="R8488" s="1" t="s">
        <v>24</v>
      </c>
    </row>
    <row r="8489" spans="1:18" x14ac:dyDescent="0.25">
      <c r="A8489" s="1" t="s">
        <v>50</v>
      </c>
      <c r="B8489" s="1">
        <v>1128299</v>
      </c>
      <c r="C8489" s="3">
        <v>44555</v>
      </c>
      <c r="D8489" s="3" t="s">
        <v>139</v>
      </c>
      <c r="E8489" s="3" t="s">
        <v>145</v>
      </c>
      <c r="F8489" s="1">
        <v>4</v>
      </c>
      <c r="G8489" s="1">
        <v>2021</v>
      </c>
      <c r="H8489" s="1" t="s">
        <v>91</v>
      </c>
      <c r="I8489" s="1" t="s">
        <v>125</v>
      </c>
      <c r="J8489" s="1" t="s">
        <v>126</v>
      </c>
      <c r="K8489" s="1" t="s">
        <v>18</v>
      </c>
      <c r="L8489" s="1" t="s">
        <v>22</v>
      </c>
      <c r="M8489" s="1">
        <v>55</v>
      </c>
      <c r="N8489" s="1">
        <v>210</v>
      </c>
      <c r="O8489" s="1">
        <v>11550</v>
      </c>
      <c r="P8489" s="1">
        <v>5313</v>
      </c>
      <c r="Q8489" s="1">
        <v>0.46</v>
      </c>
      <c r="R8489" s="1" t="s">
        <v>24</v>
      </c>
    </row>
    <row r="8490" spans="1:18" x14ac:dyDescent="0.25">
      <c r="A8490" s="1" t="s">
        <v>50</v>
      </c>
      <c r="B8490" s="1">
        <v>1128299</v>
      </c>
      <c r="C8490" s="3">
        <v>44555</v>
      </c>
      <c r="D8490" s="3" t="s">
        <v>139</v>
      </c>
      <c r="E8490" s="3" t="s">
        <v>145</v>
      </c>
      <c r="F8490" s="1">
        <v>4</v>
      </c>
      <c r="G8490" s="1">
        <v>2021</v>
      </c>
      <c r="H8490" s="1" t="s">
        <v>91</v>
      </c>
      <c r="I8490" s="1" t="s">
        <v>125</v>
      </c>
      <c r="J8490" s="1" t="s">
        <v>126</v>
      </c>
      <c r="K8490" s="1" t="s">
        <v>18</v>
      </c>
      <c r="L8490" s="1" t="s">
        <v>23</v>
      </c>
      <c r="M8490" s="1">
        <v>61</v>
      </c>
      <c r="N8490" s="1">
        <v>182</v>
      </c>
      <c r="O8490" s="1">
        <v>11102</v>
      </c>
      <c r="P8490" s="1">
        <v>5551</v>
      </c>
      <c r="Q8490" s="1">
        <v>0.5</v>
      </c>
      <c r="R8490" s="1" t="s">
        <v>24</v>
      </c>
    </row>
    <row r="8491" spans="1:18" x14ac:dyDescent="0.25">
      <c r="A8491" s="1" t="s">
        <v>14</v>
      </c>
      <c r="B8491" s="1">
        <v>1128299</v>
      </c>
      <c r="C8491" s="3">
        <v>44250</v>
      </c>
      <c r="D8491" s="3" t="s">
        <v>135</v>
      </c>
      <c r="E8491" s="3" t="s">
        <v>147</v>
      </c>
      <c r="F8491" s="1">
        <v>1</v>
      </c>
      <c r="G8491" s="1">
        <v>2021</v>
      </c>
      <c r="H8491" s="1" t="s">
        <v>91</v>
      </c>
      <c r="I8491" s="1" t="s">
        <v>127</v>
      </c>
      <c r="J8491" s="1" t="s">
        <v>128</v>
      </c>
      <c r="K8491" s="1" t="s">
        <v>21</v>
      </c>
      <c r="L8491" s="1" t="s">
        <v>23</v>
      </c>
      <c r="M8491" s="1">
        <v>40</v>
      </c>
      <c r="N8491" s="1">
        <v>225</v>
      </c>
      <c r="O8491" s="1">
        <v>90000</v>
      </c>
      <c r="P8491" s="1">
        <v>31500</v>
      </c>
      <c r="Q8491" s="1">
        <v>0.35</v>
      </c>
      <c r="R8491" s="1" t="s">
        <v>24</v>
      </c>
    </row>
    <row r="8492" spans="1:18" x14ac:dyDescent="0.25">
      <c r="A8492" s="1" t="s">
        <v>14</v>
      </c>
      <c r="B8492" s="1">
        <v>1128299</v>
      </c>
      <c r="C8492" s="3">
        <v>44250</v>
      </c>
      <c r="D8492" s="3" t="s">
        <v>135</v>
      </c>
      <c r="E8492" s="3" t="s">
        <v>147</v>
      </c>
      <c r="F8492" s="1">
        <v>1</v>
      </c>
      <c r="G8492" s="1">
        <v>2021</v>
      </c>
      <c r="H8492" s="1" t="s">
        <v>91</v>
      </c>
      <c r="I8492" s="1" t="s">
        <v>127</v>
      </c>
      <c r="J8492" s="1" t="s">
        <v>128</v>
      </c>
      <c r="K8492" s="1" t="s">
        <v>18</v>
      </c>
      <c r="L8492" s="1" t="s">
        <v>19</v>
      </c>
      <c r="M8492" s="1">
        <v>45</v>
      </c>
      <c r="N8492" s="1">
        <v>150</v>
      </c>
      <c r="O8492" s="1">
        <v>67500</v>
      </c>
      <c r="P8492" s="1">
        <v>20250</v>
      </c>
      <c r="Q8492" s="1">
        <v>0.3</v>
      </c>
      <c r="R8492" s="1" t="s">
        <v>24</v>
      </c>
    </row>
    <row r="8493" spans="1:18" x14ac:dyDescent="0.25">
      <c r="A8493" s="1" t="s">
        <v>14</v>
      </c>
      <c r="B8493" s="1">
        <v>1128299</v>
      </c>
      <c r="C8493" s="3">
        <v>44250</v>
      </c>
      <c r="D8493" s="3" t="s">
        <v>135</v>
      </c>
      <c r="E8493" s="3" t="s">
        <v>147</v>
      </c>
      <c r="F8493" s="1">
        <v>1</v>
      </c>
      <c r="G8493" s="1">
        <v>2021</v>
      </c>
      <c r="H8493" s="1" t="s">
        <v>91</v>
      </c>
      <c r="I8493" s="1" t="s">
        <v>127</v>
      </c>
      <c r="J8493" s="1" t="s">
        <v>128</v>
      </c>
      <c r="K8493" s="1" t="s">
        <v>21</v>
      </c>
      <c r="L8493" s="1" t="s">
        <v>19</v>
      </c>
      <c r="M8493" s="1">
        <v>40</v>
      </c>
      <c r="N8493" s="1">
        <v>350</v>
      </c>
      <c r="O8493" s="1">
        <v>140000</v>
      </c>
      <c r="P8493" s="1">
        <v>35000</v>
      </c>
      <c r="Q8493" s="1">
        <v>0.25</v>
      </c>
      <c r="R8493" s="1" t="s">
        <v>24</v>
      </c>
    </row>
    <row r="8494" spans="1:18" x14ac:dyDescent="0.25">
      <c r="A8494" s="1" t="s">
        <v>14</v>
      </c>
      <c r="B8494" s="1">
        <v>1128299</v>
      </c>
      <c r="C8494" s="3">
        <v>44277</v>
      </c>
      <c r="D8494" s="3" t="s">
        <v>141</v>
      </c>
      <c r="E8494" s="3" t="s">
        <v>148</v>
      </c>
      <c r="F8494" s="1">
        <v>1</v>
      </c>
      <c r="G8494" s="1">
        <v>2021</v>
      </c>
      <c r="H8494" s="1" t="s">
        <v>91</v>
      </c>
      <c r="I8494" s="1" t="s">
        <v>127</v>
      </c>
      <c r="J8494" s="1" t="s">
        <v>128</v>
      </c>
      <c r="K8494" s="1" t="s">
        <v>18</v>
      </c>
      <c r="L8494" s="1" t="s">
        <v>22</v>
      </c>
      <c r="M8494" s="1">
        <v>40</v>
      </c>
      <c r="N8494" s="1">
        <v>500</v>
      </c>
      <c r="O8494" s="1">
        <v>200000</v>
      </c>
      <c r="P8494" s="1">
        <v>70000</v>
      </c>
      <c r="Q8494" s="1">
        <v>0.35</v>
      </c>
      <c r="R8494" s="1" t="s">
        <v>24</v>
      </c>
    </row>
    <row r="8495" spans="1:18" x14ac:dyDescent="0.25">
      <c r="A8495" s="1" t="s">
        <v>14</v>
      </c>
      <c r="B8495" s="1">
        <v>1128299</v>
      </c>
      <c r="C8495" s="3">
        <v>44277</v>
      </c>
      <c r="D8495" s="3" t="s">
        <v>141</v>
      </c>
      <c r="E8495" s="3" t="s">
        <v>148</v>
      </c>
      <c r="F8495" s="1">
        <v>1</v>
      </c>
      <c r="G8495" s="1">
        <v>2021</v>
      </c>
      <c r="H8495" s="1" t="s">
        <v>91</v>
      </c>
      <c r="I8495" s="1" t="s">
        <v>127</v>
      </c>
      <c r="J8495" s="1" t="s">
        <v>128</v>
      </c>
      <c r="K8495" s="1" t="s">
        <v>18</v>
      </c>
      <c r="L8495" s="1" t="s">
        <v>23</v>
      </c>
      <c r="M8495" s="1">
        <v>50</v>
      </c>
      <c r="N8495" s="1">
        <v>350</v>
      </c>
      <c r="O8495" s="1">
        <v>175000</v>
      </c>
      <c r="P8495" s="1">
        <v>70000</v>
      </c>
      <c r="Q8495" s="1">
        <v>0.4</v>
      </c>
      <c r="R8495" s="1" t="s">
        <v>24</v>
      </c>
    </row>
    <row r="8496" spans="1:18" x14ac:dyDescent="0.25">
      <c r="A8496" s="1" t="s">
        <v>14</v>
      </c>
      <c r="B8496" s="1">
        <v>1128299</v>
      </c>
      <c r="C8496" s="3">
        <v>44277</v>
      </c>
      <c r="D8496" s="3" t="s">
        <v>141</v>
      </c>
      <c r="E8496" s="3" t="s">
        <v>148</v>
      </c>
      <c r="F8496" s="1">
        <v>1</v>
      </c>
      <c r="G8496" s="1">
        <v>2021</v>
      </c>
      <c r="H8496" s="1" t="s">
        <v>91</v>
      </c>
      <c r="I8496" s="1" t="s">
        <v>127</v>
      </c>
      <c r="J8496" s="1" t="s">
        <v>128</v>
      </c>
      <c r="K8496" s="1" t="s">
        <v>21</v>
      </c>
      <c r="L8496" s="1" t="s">
        <v>22</v>
      </c>
      <c r="M8496" s="1">
        <v>50</v>
      </c>
      <c r="N8496" s="1">
        <v>350</v>
      </c>
      <c r="O8496" s="1">
        <v>175000</v>
      </c>
      <c r="P8496" s="1">
        <v>61250</v>
      </c>
      <c r="Q8496" s="1">
        <v>0.35</v>
      </c>
      <c r="R8496" s="1" t="s">
        <v>24</v>
      </c>
    </row>
    <row r="8497" spans="1:18" x14ac:dyDescent="0.25">
      <c r="A8497" s="1" t="s">
        <v>14</v>
      </c>
      <c r="B8497" s="1">
        <v>1128299</v>
      </c>
      <c r="C8497" s="3">
        <v>44277</v>
      </c>
      <c r="D8497" s="3" t="s">
        <v>141</v>
      </c>
      <c r="E8497" s="3" t="s">
        <v>148</v>
      </c>
      <c r="F8497" s="1">
        <v>1</v>
      </c>
      <c r="G8497" s="1">
        <v>2021</v>
      </c>
      <c r="H8497" s="1" t="s">
        <v>91</v>
      </c>
      <c r="I8497" s="1" t="s">
        <v>127</v>
      </c>
      <c r="J8497" s="1" t="s">
        <v>128</v>
      </c>
      <c r="K8497" s="1" t="s">
        <v>21</v>
      </c>
      <c r="L8497" s="1" t="s">
        <v>23</v>
      </c>
      <c r="M8497" s="1">
        <v>50</v>
      </c>
      <c r="N8497" s="1">
        <v>225</v>
      </c>
      <c r="O8497" s="1">
        <v>112500</v>
      </c>
      <c r="P8497" s="1">
        <v>39375</v>
      </c>
      <c r="Q8497" s="1">
        <v>0.35</v>
      </c>
      <c r="R8497" s="1" t="s">
        <v>24</v>
      </c>
    </row>
    <row r="8498" spans="1:18" x14ac:dyDescent="0.25">
      <c r="A8498" s="1" t="s">
        <v>14</v>
      </c>
      <c r="B8498" s="1">
        <v>1128299</v>
      </c>
      <c r="C8498" s="3">
        <v>44277</v>
      </c>
      <c r="D8498" s="3" t="s">
        <v>141</v>
      </c>
      <c r="E8498" s="3" t="s">
        <v>148</v>
      </c>
      <c r="F8498" s="1">
        <v>1</v>
      </c>
      <c r="G8498" s="1">
        <v>2021</v>
      </c>
      <c r="H8498" s="1" t="s">
        <v>91</v>
      </c>
      <c r="I8498" s="1" t="s">
        <v>127</v>
      </c>
      <c r="J8498" s="1" t="s">
        <v>128</v>
      </c>
      <c r="K8498" s="1" t="s">
        <v>18</v>
      </c>
      <c r="L8498" s="1" t="s">
        <v>19</v>
      </c>
      <c r="M8498" s="1">
        <v>55</v>
      </c>
      <c r="N8498" s="1">
        <v>125</v>
      </c>
      <c r="O8498" s="1">
        <v>68750</v>
      </c>
      <c r="P8498" s="1">
        <v>20625</v>
      </c>
      <c r="Q8498" s="1">
        <v>0.3</v>
      </c>
      <c r="R8498" s="1" t="s">
        <v>24</v>
      </c>
    </row>
    <row r="8499" spans="1:18" x14ac:dyDescent="0.25">
      <c r="A8499" s="1" t="s">
        <v>14</v>
      </c>
      <c r="B8499" s="1">
        <v>1128299</v>
      </c>
      <c r="C8499" s="3">
        <v>44277</v>
      </c>
      <c r="D8499" s="3" t="s">
        <v>141</v>
      </c>
      <c r="E8499" s="3" t="s">
        <v>148</v>
      </c>
      <c r="F8499" s="1">
        <v>1</v>
      </c>
      <c r="G8499" s="1">
        <v>2021</v>
      </c>
      <c r="H8499" s="1" t="s">
        <v>91</v>
      </c>
      <c r="I8499" s="1" t="s">
        <v>127</v>
      </c>
      <c r="J8499" s="1" t="s">
        <v>128</v>
      </c>
      <c r="K8499" s="1" t="s">
        <v>21</v>
      </c>
      <c r="L8499" s="1" t="s">
        <v>19</v>
      </c>
      <c r="M8499" s="1">
        <v>50</v>
      </c>
      <c r="N8499" s="1">
        <v>325</v>
      </c>
      <c r="O8499" s="1">
        <v>162500</v>
      </c>
      <c r="P8499" s="1">
        <v>40625</v>
      </c>
      <c r="Q8499" s="1">
        <v>0.25</v>
      </c>
      <c r="R8499" s="1" t="s">
        <v>24</v>
      </c>
    </row>
    <row r="8500" spans="1:18" x14ac:dyDescent="0.25">
      <c r="A8500" s="1" t="s">
        <v>14</v>
      </c>
      <c r="B8500" s="1">
        <v>1128299</v>
      </c>
      <c r="C8500" s="3">
        <v>44309</v>
      </c>
      <c r="D8500" s="3" t="s">
        <v>138</v>
      </c>
      <c r="E8500" s="3" t="s">
        <v>149</v>
      </c>
      <c r="F8500" s="1">
        <v>2</v>
      </c>
      <c r="G8500" s="1">
        <v>2021</v>
      </c>
      <c r="H8500" s="1" t="s">
        <v>91</v>
      </c>
      <c r="I8500" s="1" t="s">
        <v>127</v>
      </c>
      <c r="J8500" s="1" t="s">
        <v>128</v>
      </c>
      <c r="K8500" s="1" t="s">
        <v>18</v>
      </c>
      <c r="L8500" s="1" t="s">
        <v>22</v>
      </c>
      <c r="M8500" s="1">
        <v>50</v>
      </c>
      <c r="N8500" s="1">
        <v>500</v>
      </c>
      <c r="O8500" s="1">
        <v>250000</v>
      </c>
      <c r="P8500" s="1">
        <v>87500</v>
      </c>
      <c r="Q8500" s="1">
        <v>0.35</v>
      </c>
      <c r="R8500" s="1" t="s">
        <v>24</v>
      </c>
    </row>
    <row r="8501" spans="1:18" x14ac:dyDescent="0.25">
      <c r="A8501" s="1" t="s">
        <v>14</v>
      </c>
      <c r="B8501" s="1">
        <v>1128299</v>
      </c>
      <c r="C8501" s="3">
        <v>44309</v>
      </c>
      <c r="D8501" s="3" t="s">
        <v>138</v>
      </c>
      <c r="E8501" s="3" t="s">
        <v>149</v>
      </c>
      <c r="F8501" s="1">
        <v>2</v>
      </c>
      <c r="G8501" s="1">
        <v>2021</v>
      </c>
      <c r="H8501" s="1" t="s">
        <v>91</v>
      </c>
      <c r="I8501" s="1" t="s">
        <v>127</v>
      </c>
      <c r="J8501" s="1" t="s">
        <v>128</v>
      </c>
      <c r="K8501" s="1" t="s">
        <v>18</v>
      </c>
      <c r="L8501" s="1" t="s">
        <v>23</v>
      </c>
      <c r="M8501" s="1">
        <v>55</v>
      </c>
      <c r="N8501" s="1">
        <v>300</v>
      </c>
      <c r="O8501" s="1">
        <v>165000</v>
      </c>
      <c r="P8501" s="1">
        <v>66000</v>
      </c>
      <c r="Q8501" s="1">
        <v>0.4</v>
      </c>
      <c r="R8501" s="1" t="s">
        <v>24</v>
      </c>
    </row>
    <row r="8502" spans="1:18" x14ac:dyDescent="0.25">
      <c r="A8502" s="1" t="s">
        <v>14</v>
      </c>
      <c r="B8502" s="1">
        <v>1128299</v>
      </c>
      <c r="C8502" s="3">
        <v>44309</v>
      </c>
      <c r="D8502" s="3" t="s">
        <v>138</v>
      </c>
      <c r="E8502" s="3" t="s">
        <v>149</v>
      </c>
      <c r="F8502" s="1">
        <v>2</v>
      </c>
      <c r="G8502" s="1">
        <v>2021</v>
      </c>
      <c r="H8502" s="1" t="s">
        <v>91</v>
      </c>
      <c r="I8502" s="1" t="s">
        <v>127</v>
      </c>
      <c r="J8502" s="1" t="s">
        <v>128</v>
      </c>
      <c r="K8502" s="1" t="s">
        <v>21</v>
      </c>
      <c r="L8502" s="1" t="s">
        <v>22</v>
      </c>
      <c r="M8502" s="1">
        <v>55</v>
      </c>
      <c r="N8502" s="1">
        <v>350</v>
      </c>
      <c r="O8502" s="1">
        <v>192500</v>
      </c>
      <c r="P8502" s="1">
        <v>67375</v>
      </c>
      <c r="Q8502" s="1">
        <v>0.35</v>
      </c>
      <c r="R8502" s="1" t="s">
        <v>24</v>
      </c>
    </row>
    <row r="8503" spans="1:18" x14ac:dyDescent="0.25">
      <c r="A8503" s="1" t="s">
        <v>14</v>
      </c>
      <c r="B8503" s="1">
        <v>1128299</v>
      </c>
      <c r="C8503" s="3">
        <v>44309</v>
      </c>
      <c r="D8503" s="3" t="s">
        <v>138</v>
      </c>
      <c r="E8503" s="3" t="s">
        <v>149</v>
      </c>
      <c r="F8503" s="1">
        <v>2</v>
      </c>
      <c r="G8503" s="1">
        <v>2021</v>
      </c>
      <c r="H8503" s="1" t="s">
        <v>91</v>
      </c>
      <c r="I8503" s="1" t="s">
        <v>127</v>
      </c>
      <c r="J8503" s="1" t="s">
        <v>128</v>
      </c>
      <c r="K8503" s="1" t="s">
        <v>21</v>
      </c>
      <c r="L8503" s="1" t="s">
        <v>23</v>
      </c>
      <c r="M8503" s="1">
        <v>50</v>
      </c>
      <c r="N8503" s="1">
        <v>250</v>
      </c>
      <c r="O8503" s="1">
        <v>125000</v>
      </c>
      <c r="P8503" s="1">
        <v>43750</v>
      </c>
      <c r="Q8503" s="1">
        <v>0.35</v>
      </c>
      <c r="R8503" s="1" t="s">
        <v>24</v>
      </c>
    </row>
    <row r="8504" spans="1:18" x14ac:dyDescent="0.25">
      <c r="A8504" s="1" t="s">
        <v>14</v>
      </c>
      <c r="B8504" s="1">
        <v>1128299</v>
      </c>
      <c r="C8504" s="3">
        <v>44309</v>
      </c>
      <c r="D8504" s="3" t="s">
        <v>138</v>
      </c>
      <c r="E8504" s="3" t="s">
        <v>149</v>
      </c>
      <c r="F8504" s="1">
        <v>2</v>
      </c>
      <c r="G8504" s="1">
        <v>2021</v>
      </c>
      <c r="H8504" s="1" t="s">
        <v>91</v>
      </c>
      <c r="I8504" s="1" t="s">
        <v>127</v>
      </c>
      <c r="J8504" s="1" t="s">
        <v>128</v>
      </c>
      <c r="K8504" s="1" t="s">
        <v>18</v>
      </c>
      <c r="L8504" s="1" t="s">
        <v>19</v>
      </c>
      <c r="M8504" s="1">
        <v>55</v>
      </c>
      <c r="N8504" s="1">
        <v>150</v>
      </c>
      <c r="O8504" s="1">
        <v>82500</v>
      </c>
      <c r="P8504" s="1">
        <v>24750</v>
      </c>
      <c r="Q8504" s="1">
        <v>0.3</v>
      </c>
      <c r="R8504" s="1" t="s">
        <v>24</v>
      </c>
    </row>
    <row r="8505" spans="1:18" x14ac:dyDescent="0.25">
      <c r="A8505" s="1" t="s">
        <v>14</v>
      </c>
      <c r="B8505" s="1">
        <v>1128299</v>
      </c>
      <c r="C8505" s="3">
        <v>44309</v>
      </c>
      <c r="D8505" s="3" t="s">
        <v>138</v>
      </c>
      <c r="E8505" s="3" t="s">
        <v>149</v>
      </c>
      <c r="F8505" s="1">
        <v>2</v>
      </c>
      <c r="G8505" s="1">
        <v>2021</v>
      </c>
      <c r="H8505" s="1" t="s">
        <v>91</v>
      </c>
      <c r="I8505" s="1" t="s">
        <v>127</v>
      </c>
      <c r="J8505" s="1" t="s">
        <v>128</v>
      </c>
      <c r="K8505" s="1" t="s">
        <v>21</v>
      </c>
      <c r="L8505" s="1" t="s">
        <v>19</v>
      </c>
      <c r="M8505" s="1">
        <v>70</v>
      </c>
      <c r="N8505" s="1">
        <v>325</v>
      </c>
      <c r="O8505" s="1">
        <v>227500</v>
      </c>
      <c r="P8505" s="1">
        <v>56875</v>
      </c>
      <c r="Q8505" s="1">
        <v>0.25</v>
      </c>
      <c r="R8505" s="1" t="s">
        <v>24</v>
      </c>
    </row>
    <row r="8506" spans="1:18" x14ac:dyDescent="0.25">
      <c r="A8506" s="1" t="s">
        <v>14</v>
      </c>
      <c r="B8506" s="1">
        <v>1128299</v>
      </c>
      <c r="C8506" s="3">
        <v>44340</v>
      </c>
      <c r="D8506" s="3" t="s">
        <v>141</v>
      </c>
      <c r="E8506" s="3" t="s">
        <v>150</v>
      </c>
      <c r="F8506" s="1">
        <v>2</v>
      </c>
      <c r="G8506" s="1">
        <v>2021</v>
      </c>
      <c r="H8506" s="1" t="s">
        <v>91</v>
      </c>
      <c r="I8506" s="1" t="s">
        <v>127</v>
      </c>
      <c r="J8506" s="1" t="s">
        <v>128</v>
      </c>
      <c r="K8506" s="1" t="s">
        <v>18</v>
      </c>
      <c r="L8506" s="1" t="s">
        <v>22</v>
      </c>
      <c r="M8506" s="1">
        <v>50</v>
      </c>
      <c r="N8506" s="1">
        <v>525</v>
      </c>
      <c r="O8506" s="1">
        <v>262500</v>
      </c>
      <c r="P8506" s="1">
        <v>91875</v>
      </c>
      <c r="Q8506" s="1">
        <v>0.35</v>
      </c>
      <c r="R8506" s="1" t="s">
        <v>24</v>
      </c>
    </row>
    <row r="8507" spans="1:18" x14ac:dyDescent="0.25">
      <c r="A8507" s="1" t="s">
        <v>14</v>
      </c>
      <c r="B8507" s="1">
        <v>1128299</v>
      </c>
      <c r="C8507" s="3">
        <v>44340</v>
      </c>
      <c r="D8507" s="3" t="s">
        <v>141</v>
      </c>
      <c r="E8507" s="3" t="s">
        <v>150</v>
      </c>
      <c r="F8507" s="1">
        <v>2</v>
      </c>
      <c r="G8507" s="1">
        <v>2021</v>
      </c>
      <c r="H8507" s="1" t="s">
        <v>91</v>
      </c>
      <c r="I8507" s="1" t="s">
        <v>127</v>
      </c>
      <c r="J8507" s="1" t="s">
        <v>128</v>
      </c>
      <c r="K8507" s="1" t="s">
        <v>18</v>
      </c>
      <c r="L8507" s="1" t="s">
        <v>23</v>
      </c>
      <c r="M8507" s="1">
        <v>55</v>
      </c>
      <c r="N8507" s="1">
        <v>375</v>
      </c>
      <c r="O8507" s="1">
        <v>206250</v>
      </c>
      <c r="P8507" s="1">
        <v>82500</v>
      </c>
      <c r="Q8507" s="1">
        <v>0.4</v>
      </c>
      <c r="R8507" s="1" t="s">
        <v>24</v>
      </c>
    </row>
    <row r="8508" spans="1:18" x14ac:dyDescent="0.25">
      <c r="A8508" s="1" t="s">
        <v>14</v>
      </c>
      <c r="B8508" s="1">
        <v>1128299</v>
      </c>
      <c r="C8508" s="3">
        <v>44340</v>
      </c>
      <c r="D8508" s="3" t="s">
        <v>141</v>
      </c>
      <c r="E8508" s="3" t="s">
        <v>150</v>
      </c>
      <c r="F8508" s="1">
        <v>2</v>
      </c>
      <c r="G8508" s="1">
        <v>2021</v>
      </c>
      <c r="H8508" s="1" t="s">
        <v>91</v>
      </c>
      <c r="I8508" s="1" t="s">
        <v>127</v>
      </c>
      <c r="J8508" s="1" t="s">
        <v>128</v>
      </c>
      <c r="K8508" s="1" t="s">
        <v>21</v>
      </c>
      <c r="L8508" s="1" t="s">
        <v>22</v>
      </c>
      <c r="M8508" s="1">
        <v>55</v>
      </c>
      <c r="N8508" s="1">
        <v>400</v>
      </c>
      <c r="O8508" s="1">
        <v>220000</v>
      </c>
      <c r="P8508" s="1">
        <v>77000</v>
      </c>
      <c r="Q8508" s="1">
        <v>0.35</v>
      </c>
      <c r="R8508" s="1" t="s">
        <v>24</v>
      </c>
    </row>
    <row r="8509" spans="1:18" x14ac:dyDescent="0.25">
      <c r="A8509" s="1" t="s">
        <v>14</v>
      </c>
      <c r="B8509" s="1">
        <v>1128299</v>
      </c>
      <c r="C8509" s="3">
        <v>44340</v>
      </c>
      <c r="D8509" s="3" t="s">
        <v>141</v>
      </c>
      <c r="E8509" s="3" t="s">
        <v>150</v>
      </c>
      <c r="F8509" s="1">
        <v>2</v>
      </c>
      <c r="G8509" s="1">
        <v>2021</v>
      </c>
      <c r="H8509" s="1" t="s">
        <v>91</v>
      </c>
      <c r="I8509" s="1" t="s">
        <v>127</v>
      </c>
      <c r="J8509" s="1" t="s">
        <v>128</v>
      </c>
      <c r="K8509" s="1" t="s">
        <v>21</v>
      </c>
      <c r="L8509" s="1" t="s">
        <v>23</v>
      </c>
      <c r="M8509" s="1">
        <v>50</v>
      </c>
      <c r="N8509" s="1">
        <v>300</v>
      </c>
      <c r="O8509" s="1">
        <v>150000</v>
      </c>
      <c r="P8509" s="1">
        <v>52500</v>
      </c>
      <c r="Q8509" s="1">
        <v>0.35</v>
      </c>
      <c r="R8509" s="1" t="s">
        <v>24</v>
      </c>
    </row>
    <row r="8510" spans="1:18" x14ac:dyDescent="0.25">
      <c r="A8510" s="1" t="s">
        <v>14</v>
      </c>
      <c r="B8510" s="1">
        <v>1128299</v>
      </c>
      <c r="C8510" s="3">
        <v>44340</v>
      </c>
      <c r="D8510" s="3" t="s">
        <v>141</v>
      </c>
      <c r="E8510" s="3" t="s">
        <v>150</v>
      </c>
      <c r="F8510" s="1">
        <v>2</v>
      </c>
      <c r="G8510" s="1">
        <v>2021</v>
      </c>
      <c r="H8510" s="1" t="s">
        <v>91</v>
      </c>
      <c r="I8510" s="1" t="s">
        <v>127</v>
      </c>
      <c r="J8510" s="1" t="s">
        <v>128</v>
      </c>
      <c r="K8510" s="1" t="s">
        <v>18</v>
      </c>
      <c r="L8510" s="1" t="s">
        <v>19</v>
      </c>
      <c r="M8510" s="1">
        <v>55</v>
      </c>
      <c r="N8510" s="1">
        <v>200</v>
      </c>
      <c r="O8510" s="1">
        <v>110000</v>
      </c>
      <c r="P8510" s="1">
        <v>33000</v>
      </c>
      <c r="Q8510" s="1">
        <v>0.3</v>
      </c>
      <c r="R8510" s="1" t="s">
        <v>24</v>
      </c>
    </row>
    <row r="8511" spans="1:18" x14ac:dyDescent="0.25">
      <c r="A8511" s="1" t="s">
        <v>14</v>
      </c>
      <c r="B8511" s="1">
        <v>1128299</v>
      </c>
      <c r="C8511" s="3">
        <v>44340</v>
      </c>
      <c r="D8511" s="3" t="s">
        <v>141</v>
      </c>
      <c r="E8511" s="3" t="s">
        <v>150</v>
      </c>
      <c r="F8511" s="1">
        <v>2</v>
      </c>
      <c r="G8511" s="1">
        <v>2021</v>
      </c>
      <c r="H8511" s="1" t="s">
        <v>91</v>
      </c>
      <c r="I8511" s="1" t="s">
        <v>127</v>
      </c>
      <c r="J8511" s="1" t="s">
        <v>128</v>
      </c>
      <c r="K8511" s="1" t="s">
        <v>21</v>
      </c>
      <c r="L8511" s="1" t="s">
        <v>19</v>
      </c>
      <c r="M8511" s="1">
        <v>70</v>
      </c>
      <c r="N8511" s="1">
        <v>375</v>
      </c>
      <c r="O8511" s="1">
        <v>262500</v>
      </c>
      <c r="P8511" s="1">
        <v>65625</v>
      </c>
      <c r="Q8511" s="1">
        <v>0.25</v>
      </c>
      <c r="R8511" s="1" t="s">
        <v>24</v>
      </c>
    </row>
    <row r="8512" spans="1:18" x14ac:dyDescent="0.25">
      <c r="A8512" s="1" t="s">
        <v>14</v>
      </c>
      <c r="B8512" s="1">
        <v>1128299</v>
      </c>
      <c r="C8512" s="3">
        <v>44370</v>
      </c>
      <c r="D8512" s="3" t="s">
        <v>136</v>
      </c>
      <c r="E8512" s="3" t="s">
        <v>151</v>
      </c>
      <c r="F8512" s="1">
        <v>2</v>
      </c>
      <c r="G8512" s="1">
        <v>2021</v>
      </c>
      <c r="H8512" s="1" t="s">
        <v>91</v>
      </c>
      <c r="I8512" s="1" t="s">
        <v>127</v>
      </c>
      <c r="J8512" s="1" t="s">
        <v>128</v>
      </c>
      <c r="K8512" s="1" t="s">
        <v>18</v>
      </c>
      <c r="L8512" s="1" t="s">
        <v>22</v>
      </c>
      <c r="M8512" s="1">
        <v>50</v>
      </c>
      <c r="N8512" s="1">
        <v>625</v>
      </c>
      <c r="O8512" s="1">
        <v>312500</v>
      </c>
      <c r="P8512" s="1">
        <v>109375</v>
      </c>
      <c r="Q8512" s="1">
        <v>0.35</v>
      </c>
      <c r="R8512" s="1" t="s">
        <v>24</v>
      </c>
    </row>
    <row r="8513" spans="1:18" x14ac:dyDescent="0.25">
      <c r="A8513" s="1" t="s">
        <v>14</v>
      </c>
      <c r="B8513" s="1">
        <v>1128299</v>
      </c>
      <c r="C8513" s="3">
        <v>44370</v>
      </c>
      <c r="D8513" s="3" t="s">
        <v>136</v>
      </c>
      <c r="E8513" s="3" t="s">
        <v>151</v>
      </c>
      <c r="F8513" s="1">
        <v>2</v>
      </c>
      <c r="G8513" s="1">
        <v>2021</v>
      </c>
      <c r="H8513" s="1" t="s">
        <v>91</v>
      </c>
      <c r="I8513" s="1" t="s">
        <v>127</v>
      </c>
      <c r="J8513" s="1" t="s">
        <v>128</v>
      </c>
      <c r="K8513" s="1" t="s">
        <v>18</v>
      </c>
      <c r="L8513" s="1" t="s">
        <v>23</v>
      </c>
      <c r="M8513" s="1">
        <v>55</v>
      </c>
      <c r="N8513" s="1">
        <v>475</v>
      </c>
      <c r="O8513" s="1">
        <v>261250</v>
      </c>
      <c r="P8513" s="1">
        <v>104500</v>
      </c>
      <c r="Q8513" s="1">
        <v>0.4</v>
      </c>
      <c r="R8513" s="1" t="s">
        <v>24</v>
      </c>
    </row>
    <row r="8514" spans="1:18" x14ac:dyDescent="0.25">
      <c r="A8514" s="1" t="s">
        <v>14</v>
      </c>
      <c r="B8514" s="1">
        <v>1128299</v>
      </c>
      <c r="C8514" s="3">
        <v>44370</v>
      </c>
      <c r="D8514" s="3" t="s">
        <v>136</v>
      </c>
      <c r="E8514" s="3" t="s">
        <v>151</v>
      </c>
      <c r="F8514" s="1">
        <v>2</v>
      </c>
      <c r="G8514" s="1">
        <v>2021</v>
      </c>
      <c r="H8514" s="1" t="s">
        <v>91</v>
      </c>
      <c r="I8514" s="1" t="s">
        <v>127</v>
      </c>
      <c r="J8514" s="1" t="s">
        <v>128</v>
      </c>
      <c r="K8514" s="1" t="s">
        <v>21</v>
      </c>
      <c r="L8514" s="1" t="s">
        <v>22</v>
      </c>
      <c r="M8514" s="1">
        <v>55</v>
      </c>
      <c r="N8514" s="1">
        <v>475</v>
      </c>
      <c r="O8514" s="1">
        <v>261250</v>
      </c>
      <c r="P8514" s="1">
        <v>91437.5</v>
      </c>
      <c r="Q8514" s="1">
        <v>0.35</v>
      </c>
      <c r="R8514" s="1" t="s">
        <v>24</v>
      </c>
    </row>
    <row r="8515" spans="1:18" x14ac:dyDescent="0.25">
      <c r="A8515" s="1" t="s">
        <v>14</v>
      </c>
      <c r="B8515" s="1">
        <v>1128299</v>
      </c>
      <c r="C8515" s="3">
        <v>44370</v>
      </c>
      <c r="D8515" s="3" t="s">
        <v>136</v>
      </c>
      <c r="E8515" s="3" t="s">
        <v>151</v>
      </c>
      <c r="F8515" s="1">
        <v>2</v>
      </c>
      <c r="G8515" s="1">
        <v>2021</v>
      </c>
      <c r="H8515" s="1" t="s">
        <v>91</v>
      </c>
      <c r="I8515" s="1" t="s">
        <v>127</v>
      </c>
      <c r="J8515" s="1" t="s">
        <v>128</v>
      </c>
      <c r="K8515" s="1" t="s">
        <v>21</v>
      </c>
      <c r="L8515" s="1" t="s">
        <v>23</v>
      </c>
      <c r="M8515" s="1">
        <v>50</v>
      </c>
      <c r="N8515" s="1">
        <v>350</v>
      </c>
      <c r="O8515" s="1">
        <v>175000</v>
      </c>
      <c r="P8515" s="1">
        <v>61250</v>
      </c>
      <c r="Q8515" s="1">
        <v>0.35</v>
      </c>
      <c r="R8515" s="1" t="s">
        <v>24</v>
      </c>
    </row>
    <row r="8516" spans="1:18" x14ac:dyDescent="0.25">
      <c r="A8516" s="1" t="s">
        <v>14</v>
      </c>
      <c r="B8516" s="1">
        <v>1128299</v>
      </c>
      <c r="C8516" s="3">
        <v>44370</v>
      </c>
      <c r="D8516" s="3" t="s">
        <v>136</v>
      </c>
      <c r="E8516" s="3" t="s">
        <v>151</v>
      </c>
      <c r="F8516" s="1">
        <v>2</v>
      </c>
      <c r="G8516" s="1">
        <v>2021</v>
      </c>
      <c r="H8516" s="1" t="s">
        <v>91</v>
      </c>
      <c r="I8516" s="1" t="s">
        <v>127</v>
      </c>
      <c r="J8516" s="1" t="s">
        <v>128</v>
      </c>
      <c r="K8516" s="1" t="s">
        <v>18</v>
      </c>
      <c r="L8516" s="1" t="s">
        <v>19</v>
      </c>
      <c r="M8516" s="1">
        <v>55</v>
      </c>
      <c r="N8516" s="1">
        <v>225</v>
      </c>
      <c r="O8516" s="1">
        <v>123750</v>
      </c>
      <c r="P8516" s="1">
        <v>37125</v>
      </c>
      <c r="Q8516" s="1">
        <v>0.3</v>
      </c>
      <c r="R8516" s="1" t="s">
        <v>24</v>
      </c>
    </row>
    <row r="8517" spans="1:18" x14ac:dyDescent="0.25">
      <c r="A8517" s="1" t="s">
        <v>14</v>
      </c>
      <c r="B8517" s="1">
        <v>1128299</v>
      </c>
      <c r="C8517" s="3">
        <v>44370</v>
      </c>
      <c r="D8517" s="3" t="s">
        <v>136</v>
      </c>
      <c r="E8517" s="3" t="s">
        <v>151</v>
      </c>
      <c r="F8517" s="1">
        <v>2</v>
      </c>
      <c r="G8517" s="1">
        <v>2021</v>
      </c>
      <c r="H8517" s="1" t="s">
        <v>91</v>
      </c>
      <c r="I8517" s="1" t="s">
        <v>127</v>
      </c>
      <c r="J8517" s="1" t="s">
        <v>128</v>
      </c>
      <c r="K8517" s="1" t="s">
        <v>21</v>
      </c>
      <c r="L8517" s="1" t="s">
        <v>19</v>
      </c>
      <c r="M8517" s="1">
        <v>70</v>
      </c>
      <c r="N8517" s="1">
        <v>525</v>
      </c>
      <c r="O8517" s="1">
        <v>367500</v>
      </c>
      <c r="P8517" s="1">
        <v>91875</v>
      </c>
      <c r="Q8517" s="1">
        <v>0.25</v>
      </c>
      <c r="R8517" s="1" t="s">
        <v>24</v>
      </c>
    </row>
    <row r="8518" spans="1:18" x14ac:dyDescent="0.25">
      <c r="A8518" s="1" t="s">
        <v>14</v>
      </c>
      <c r="B8518" s="1">
        <v>1128299</v>
      </c>
      <c r="C8518" s="3">
        <v>44399</v>
      </c>
      <c r="D8518" s="3" t="s">
        <v>137</v>
      </c>
      <c r="E8518" s="3" t="s">
        <v>152</v>
      </c>
      <c r="F8518" s="1">
        <v>3</v>
      </c>
      <c r="G8518" s="1">
        <v>2021</v>
      </c>
      <c r="H8518" s="1" t="s">
        <v>91</v>
      </c>
      <c r="I8518" s="1" t="s">
        <v>127</v>
      </c>
      <c r="J8518" s="1" t="s">
        <v>128</v>
      </c>
      <c r="K8518" s="1" t="s">
        <v>18</v>
      </c>
      <c r="L8518" s="1" t="s">
        <v>22</v>
      </c>
      <c r="M8518" s="1">
        <v>50</v>
      </c>
      <c r="N8518" s="1">
        <v>675</v>
      </c>
      <c r="O8518" s="1">
        <v>337500</v>
      </c>
      <c r="P8518" s="1">
        <v>118125</v>
      </c>
      <c r="Q8518" s="1">
        <v>0.35</v>
      </c>
      <c r="R8518" s="1" t="s">
        <v>24</v>
      </c>
    </row>
    <row r="8519" spans="1:18" x14ac:dyDescent="0.25">
      <c r="A8519" s="1" t="s">
        <v>14</v>
      </c>
      <c r="B8519" s="1">
        <v>1128299</v>
      </c>
      <c r="C8519" s="3">
        <v>44399</v>
      </c>
      <c r="D8519" s="3" t="s">
        <v>137</v>
      </c>
      <c r="E8519" s="3" t="s">
        <v>152</v>
      </c>
      <c r="F8519" s="1">
        <v>3</v>
      </c>
      <c r="G8519" s="1">
        <v>2021</v>
      </c>
      <c r="H8519" s="1" t="s">
        <v>91</v>
      </c>
      <c r="I8519" s="1" t="s">
        <v>127</v>
      </c>
      <c r="J8519" s="1" t="s">
        <v>128</v>
      </c>
      <c r="K8519" s="1" t="s">
        <v>18</v>
      </c>
      <c r="L8519" s="1" t="s">
        <v>23</v>
      </c>
      <c r="M8519" s="1">
        <v>55</v>
      </c>
      <c r="N8519" s="1">
        <v>525</v>
      </c>
      <c r="O8519" s="1">
        <v>288750</v>
      </c>
      <c r="P8519" s="1">
        <v>115500</v>
      </c>
      <c r="Q8519" s="1">
        <v>0.4</v>
      </c>
      <c r="R8519" s="1" t="s">
        <v>24</v>
      </c>
    </row>
    <row r="8520" spans="1:18" x14ac:dyDescent="0.25">
      <c r="A8520" s="1" t="s">
        <v>14</v>
      </c>
      <c r="B8520" s="1">
        <v>1128299</v>
      </c>
      <c r="C8520" s="3">
        <v>44399</v>
      </c>
      <c r="D8520" s="3" t="s">
        <v>137</v>
      </c>
      <c r="E8520" s="3" t="s">
        <v>152</v>
      </c>
      <c r="F8520" s="1">
        <v>3</v>
      </c>
      <c r="G8520" s="1">
        <v>2021</v>
      </c>
      <c r="H8520" s="1" t="s">
        <v>91</v>
      </c>
      <c r="I8520" s="1" t="s">
        <v>127</v>
      </c>
      <c r="J8520" s="1" t="s">
        <v>128</v>
      </c>
      <c r="K8520" s="1" t="s">
        <v>21</v>
      </c>
      <c r="L8520" s="1" t="s">
        <v>22</v>
      </c>
      <c r="M8520" s="1">
        <v>55</v>
      </c>
      <c r="N8520" s="1">
        <v>475</v>
      </c>
      <c r="O8520" s="1">
        <v>261250</v>
      </c>
      <c r="P8520" s="1">
        <v>91437.5</v>
      </c>
      <c r="Q8520" s="1">
        <v>0.35</v>
      </c>
      <c r="R8520" s="1" t="s">
        <v>24</v>
      </c>
    </row>
    <row r="8521" spans="1:18" x14ac:dyDescent="0.25">
      <c r="A8521" s="1" t="s">
        <v>14</v>
      </c>
      <c r="B8521" s="1">
        <v>1128299</v>
      </c>
      <c r="C8521" s="3">
        <v>44399</v>
      </c>
      <c r="D8521" s="3" t="s">
        <v>137</v>
      </c>
      <c r="E8521" s="3" t="s">
        <v>152</v>
      </c>
      <c r="F8521" s="1">
        <v>3</v>
      </c>
      <c r="G8521" s="1">
        <v>2021</v>
      </c>
      <c r="H8521" s="1" t="s">
        <v>91</v>
      </c>
      <c r="I8521" s="1" t="s">
        <v>127</v>
      </c>
      <c r="J8521" s="1" t="s">
        <v>128</v>
      </c>
      <c r="K8521" s="1" t="s">
        <v>21</v>
      </c>
      <c r="L8521" s="1" t="s">
        <v>23</v>
      </c>
      <c r="M8521" s="1">
        <v>50</v>
      </c>
      <c r="N8521" s="1">
        <v>375</v>
      </c>
      <c r="O8521" s="1">
        <v>187500</v>
      </c>
      <c r="P8521" s="1">
        <v>65625</v>
      </c>
      <c r="Q8521" s="1">
        <v>0.35</v>
      </c>
      <c r="R8521" s="1" t="s">
        <v>24</v>
      </c>
    </row>
    <row r="8522" spans="1:18" x14ac:dyDescent="0.25">
      <c r="A8522" s="1" t="s">
        <v>14</v>
      </c>
      <c r="B8522" s="1">
        <v>1128299</v>
      </c>
      <c r="C8522" s="3">
        <v>44399</v>
      </c>
      <c r="D8522" s="3" t="s">
        <v>137</v>
      </c>
      <c r="E8522" s="3" t="s">
        <v>152</v>
      </c>
      <c r="F8522" s="1">
        <v>3</v>
      </c>
      <c r="G8522" s="1">
        <v>2021</v>
      </c>
      <c r="H8522" s="1" t="s">
        <v>91</v>
      </c>
      <c r="I8522" s="1" t="s">
        <v>127</v>
      </c>
      <c r="J8522" s="1" t="s">
        <v>128</v>
      </c>
      <c r="K8522" s="1" t="s">
        <v>18</v>
      </c>
      <c r="L8522" s="1" t="s">
        <v>19</v>
      </c>
      <c r="M8522" s="1">
        <v>55</v>
      </c>
      <c r="N8522" s="1">
        <v>425</v>
      </c>
      <c r="O8522" s="1">
        <v>233750</v>
      </c>
      <c r="P8522" s="1">
        <v>70125</v>
      </c>
      <c r="Q8522" s="1">
        <v>0.3</v>
      </c>
      <c r="R8522" s="1" t="s">
        <v>24</v>
      </c>
    </row>
    <row r="8523" spans="1:18" x14ac:dyDescent="0.25">
      <c r="A8523" s="1" t="s">
        <v>14</v>
      </c>
      <c r="B8523" s="1">
        <v>1128299</v>
      </c>
      <c r="C8523" s="3">
        <v>44399</v>
      </c>
      <c r="D8523" s="3" t="s">
        <v>137</v>
      </c>
      <c r="E8523" s="3" t="s">
        <v>152</v>
      </c>
      <c r="F8523" s="1">
        <v>3</v>
      </c>
      <c r="G8523" s="1">
        <v>2021</v>
      </c>
      <c r="H8523" s="1" t="s">
        <v>91</v>
      </c>
      <c r="I8523" s="1" t="s">
        <v>127</v>
      </c>
      <c r="J8523" s="1" t="s">
        <v>128</v>
      </c>
      <c r="K8523" s="1" t="s">
        <v>21</v>
      </c>
      <c r="L8523" s="1" t="s">
        <v>19</v>
      </c>
      <c r="M8523" s="1">
        <v>70</v>
      </c>
      <c r="N8523" s="1">
        <v>425</v>
      </c>
      <c r="O8523" s="1">
        <v>297500</v>
      </c>
      <c r="P8523" s="1">
        <v>74375</v>
      </c>
      <c r="Q8523" s="1">
        <v>0.25</v>
      </c>
      <c r="R8523" s="1" t="s">
        <v>24</v>
      </c>
    </row>
    <row r="8524" spans="1:18" x14ac:dyDescent="0.25">
      <c r="A8524" s="1" t="s">
        <v>14</v>
      </c>
      <c r="B8524" s="1">
        <v>1128299</v>
      </c>
      <c r="C8524" s="3">
        <v>44431</v>
      </c>
      <c r="D8524" s="3" t="s">
        <v>141</v>
      </c>
      <c r="E8524" s="3" t="s">
        <v>153</v>
      </c>
      <c r="F8524" s="1">
        <v>3</v>
      </c>
      <c r="G8524" s="1">
        <v>2021</v>
      </c>
      <c r="H8524" s="1" t="s">
        <v>91</v>
      </c>
      <c r="I8524" s="1" t="s">
        <v>127</v>
      </c>
      <c r="J8524" s="1" t="s">
        <v>128</v>
      </c>
      <c r="K8524" s="1" t="s">
        <v>18</v>
      </c>
      <c r="L8524" s="1" t="s">
        <v>22</v>
      </c>
      <c r="M8524" s="1">
        <v>55</v>
      </c>
      <c r="N8524" s="1">
        <v>625</v>
      </c>
      <c r="O8524" s="1">
        <v>343750</v>
      </c>
      <c r="P8524" s="1">
        <v>120312.5</v>
      </c>
      <c r="Q8524" s="1">
        <v>0.35</v>
      </c>
      <c r="R8524" s="1" t="s">
        <v>24</v>
      </c>
    </row>
    <row r="8525" spans="1:18" x14ac:dyDescent="0.25">
      <c r="A8525" s="1" t="s">
        <v>14</v>
      </c>
      <c r="B8525" s="1">
        <v>1128299</v>
      </c>
      <c r="C8525" s="3">
        <v>44431</v>
      </c>
      <c r="D8525" s="3" t="s">
        <v>141</v>
      </c>
      <c r="E8525" s="3" t="s">
        <v>153</v>
      </c>
      <c r="F8525" s="1">
        <v>3</v>
      </c>
      <c r="G8525" s="1">
        <v>2021</v>
      </c>
      <c r="H8525" s="1" t="s">
        <v>91</v>
      </c>
      <c r="I8525" s="1" t="s">
        <v>127</v>
      </c>
      <c r="J8525" s="1" t="s">
        <v>128</v>
      </c>
      <c r="K8525" s="1" t="s">
        <v>18</v>
      </c>
      <c r="L8525" s="1" t="s">
        <v>23</v>
      </c>
      <c r="M8525" s="1">
        <v>60</v>
      </c>
      <c r="N8525" s="1">
        <v>575</v>
      </c>
      <c r="O8525" s="1">
        <v>345000</v>
      </c>
      <c r="P8525" s="1">
        <v>138000</v>
      </c>
      <c r="Q8525" s="1">
        <v>0.4</v>
      </c>
      <c r="R8525" s="1" t="s">
        <v>24</v>
      </c>
    </row>
    <row r="8526" spans="1:18" x14ac:dyDescent="0.25">
      <c r="A8526" s="1" t="s">
        <v>14</v>
      </c>
      <c r="B8526" s="1">
        <v>1128299</v>
      </c>
      <c r="C8526" s="3">
        <v>44431</v>
      </c>
      <c r="D8526" s="3" t="s">
        <v>141</v>
      </c>
      <c r="E8526" s="3" t="s">
        <v>153</v>
      </c>
      <c r="F8526" s="1">
        <v>3</v>
      </c>
      <c r="G8526" s="1">
        <v>2021</v>
      </c>
      <c r="H8526" s="1" t="s">
        <v>91</v>
      </c>
      <c r="I8526" s="1" t="s">
        <v>127</v>
      </c>
      <c r="J8526" s="1" t="s">
        <v>128</v>
      </c>
      <c r="K8526" s="1" t="s">
        <v>21</v>
      </c>
      <c r="L8526" s="1" t="s">
        <v>22</v>
      </c>
      <c r="M8526" s="1">
        <v>55</v>
      </c>
      <c r="N8526" s="1">
        <v>450</v>
      </c>
      <c r="O8526" s="1">
        <v>247500</v>
      </c>
      <c r="P8526" s="1">
        <v>86625</v>
      </c>
      <c r="Q8526" s="1">
        <v>0.35</v>
      </c>
      <c r="R8526" s="1" t="s">
        <v>24</v>
      </c>
    </row>
    <row r="8527" spans="1:18" x14ac:dyDescent="0.25">
      <c r="A8527" s="1" t="s">
        <v>14</v>
      </c>
      <c r="B8527" s="1">
        <v>1128299</v>
      </c>
      <c r="C8527" s="3">
        <v>44431</v>
      </c>
      <c r="D8527" s="3" t="s">
        <v>141</v>
      </c>
      <c r="E8527" s="3" t="s">
        <v>153</v>
      </c>
      <c r="F8527" s="1">
        <v>3</v>
      </c>
      <c r="G8527" s="1">
        <v>2021</v>
      </c>
      <c r="H8527" s="1" t="s">
        <v>91</v>
      </c>
      <c r="I8527" s="1" t="s">
        <v>127</v>
      </c>
      <c r="J8527" s="1" t="s">
        <v>128</v>
      </c>
      <c r="K8527" s="1" t="s">
        <v>21</v>
      </c>
      <c r="L8527" s="1" t="s">
        <v>23</v>
      </c>
      <c r="M8527" s="1">
        <v>55</v>
      </c>
      <c r="N8527" s="1">
        <v>400</v>
      </c>
      <c r="O8527" s="1">
        <v>220000</v>
      </c>
      <c r="P8527" s="1">
        <v>77000</v>
      </c>
      <c r="Q8527" s="1">
        <v>0.35</v>
      </c>
      <c r="R8527" s="1" t="s">
        <v>24</v>
      </c>
    </row>
    <row r="8528" spans="1:18" x14ac:dyDescent="0.25">
      <c r="A8528" s="1" t="s">
        <v>14</v>
      </c>
      <c r="B8528" s="1">
        <v>1128299</v>
      </c>
      <c r="C8528" s="3">
        <v>44431</v>
      </c>
      <c r="D8528" s="3" t="s">
        <v>141</v>
      </c>
      <c r="E8528" s="3" t="s">
        <v>153</v>
      </c>
      <c r="F8528" s="1">
        <v>3</v>
      </c>
      <c r="G8528" s="1">
        <v>2021</v>
      </c>
      <c r="H8528" s="1" t="s">
        <v>91</v>
      </c>
      <c r="I8528" s="1" t="s">
        <v>127</v>
      </c>
      <c r="J8528" s="1" t="s">
        <v>128</v>
      </c>
      <c r="K8528" s="1" t="s">
        <v>18</v>
      </c>
      <c r="L8528" s="1" t="s">
        <v>19</v>
      </c>
      <c r="M8528" s="1">
        <v>65</v>
      </c>
      <c r="N8528" s="1">
        <v>400</v>
      </c>
      <c r="O8528" s="1">
        <v>260000</v>
      </c>
      <c r="P8528" s="1">
        <v>78000</v>
      </c>
      <c r="Q8528" s="1">
        <v>0.3</v>
      </c>
      <c r="R8528" s="1" t="s">
        <v>24</v>
      </c>
    </row>
    <row r="8529" spans="1:18" x14ac:dyDescent="0.25">
      <c r="A8529" s="1" t="s">
        <v>14</v>
      </c>
      <c r="B8529" s="1">
        <v>1128299</v>
      </c>
      <c r="C8529" s="3">
        <v>44431</v>
      </c>
      <c r="D8529" s="3" t="s">
        <v>141</v>
      </c>
      <c r="E8529" s="3" t="s">
        <v>153</v>
      </c>
      <c r="F8529" s="1">
        <v>3</v>
      </c>
      <c r="G8529" s="1">
        <v>2021</v>
      </c>
      <c r="H8529" s="1" t="s">
        <v>91</v>
      </c>
      <c r="I8529" s="1" t="s">
        <v>127</v>
      </c>
      <c r="J8529" s="1" t="s">
        <v>128</v>
      </c>
      <c r="K8529" s="1" t="s">
        <v>21</v>
      </c>
      <c r="L8529" s="1" t="s">
        <v>19</v>
      </c>
      <c r="M8529" s="1">
        <v>70</v>
      </c>
      <c r="N8529" s="1">
        <v>375</v>
      </c>
      <c r="O8529" s="1">
        <v>262500</v>
      </c>
      <c r="P8529" s="1">
        <v>65625</v>
      </c>
      <c r="Q8529" s="1">
        <v>0.25</v>
      </c>
      <c r="R8529" s="1" t="s">
        <v>24</v>
      </c>
    </row>
    <row r="8530" spans="1:18" x14ac:dyDescent="0.25">
      <c r="A8530" s="1" t="s">
        <v>14</v>
      </c>
      <c r="B8530" s="1">
        <v>1128299</v>
      </c>
      <c r="C8530" s="3">
        <v>44463</v>
      </c>
      <c r="D8530" s="3" t="s">
        <v>138</v>
      </c>
      <c r="E8530" s="3" t="s">
        <v>154</v>
      </c>
      <c r="F8530" s="1">
        <v>3</v>
      </c>
      <c r="G8530" s="1">
        <v>2021</v>
      </c>
      <c r="H8530" s="1" t="s">
        <v>91</v>
      </c>
      <c r="I8530" s="1" t="s">
        <v>127</v>
      </c>
      <c r="J8530" s="1" t="s">
        <v>128</v>
      </c>
      <c r="K8530" s="1" t="s">
        <v>18</v>
      </c>
      <c r="L8530" s="1" t="s">
        <v>22</v>
      </c>
      <c r="M8530" s="1">
        <v>45</v>
      </c>
      <c r="N8530" s="1">
        <v>575</v>
      </c>
      <c r="O8530" s="1">
        <v>258750</v>
      </c>
      <c r="P8530" s="1">
        <v>90562.5</v>
      </c>
      <c r="Q8530" s="1">
        <v>0.35</v>
      </c>
      <c r="R8530" s="1" t="s">
        <v>24</v>
      </c>
    </row>
    <row r="8531" spans="1:18" x14ac:dyDescent="0.25">
      <c r="A8531" s="1" t="s">
        <v>14</v>
      </c>
      <c r="B8531" s="1">
        <v>1128299</v>
      </c>
      <c r="C8531" s="3">
        <v>44463</v>
      </c>
      <c r="D8531" s="3" t="s">
        <v>138</v>
      </c>
      <c r="E8531" s="3" t="s">
        <v>154</v>
      </c>
      <c r="F8531" s="1">
        <v>3</v>
      </c>
      <c r="G8531" s="1">
        <v>2021</v>
      </c>
      <c r="H8531" s="1" t="s">
        <v>91</v>
      </c>
      <c r="I8531" s="1" t="s">
        <v>127</v>
      </c>
      <c r="J8531" s="1" t="s">
        <v>128</v>
      </c>
      <c r="K8531" s="1" t="s">
        <v>18</v>
      </c>
      <c r="L8531" s="1" t="s">
        <v>23</v>
      </c>
      <c r="M8531" s="1">
        <v>50</v>
      </c>
      <c r="N8531" s="1">
        <v>575</v>
      </c>
      <c r="O8531" s="1">
        <v>287500</v>
      </c>
      <c r="P8531" s="1">
        <v>115000</v>
      </c>
      <c r="Q8531" s="1">
        <v>0.4</v>
      </c>
      <c r="R8531" s="1" t="s">
        <v>24</v>
      </c>
    </row>
    <row r="8532" spans="1:18" x14ac:dyDescent="0.25">
      <c r="A8532" s="1" t="s">
        <v>14</v>
      </c>
      <c r="B8532" s="1">
        <v>1128299</v>
      </c>
      <c r="C8532" s="3">
        <v>44463</v>
      </c>
      <c r="D8532" s="3" t="s">
        <v>138</v>
      </c>
      <c r="E8532" s="3" t="s">
        <v>154</v>
      </c>
      <c r="F8532" s="1">
        <v>3</v>
      </c>
      <c r="G8532" s="1">
        <v>2021</v>
      </c>
      <c r="H8532" s="1" t="s">
        <v>91</v>
      </c>
      <c r="I8532" s="1" t="s">
        <v>127</v>
      </c>
      <c r="J8532" s="1" t="s">
        <v>128</v>
      </c>
      <c r="K8532" s="1" t="s">
        <v>21</v>
      </c>
      <c r="L8532" s="1" t="s">
        <v>22</v>
      </c>
      <c r="M8532" s="1">
        <v>45</v>
      </c>
      <c r="N8532" s="1">
        <v>425</v>
      </c>
      <c r="O8532" s="1">
        <v>191250</v>
      </c>
      <c r="P8532" s="1">
        <v>66937.5</v>
      </c>
      <c r="Q8532" s="1">
        <v>0.35</v>
      </c>
      <c r="R8532" s="1" t="s">
        <v>24</v>
      </c>
    </row>
    <row r="8533" spans="1:18" x14ac:dyDescent="0.25">
      <c r="A8533" s="1" t="s">
        <v>14</v>
      </c>
      <c r="B8533" s="1">
        <v>1128299</v>
      </c>
      <c r="C8533" s="3">
        <v>44463</v>
      </c>
      <c r="D8533" s="3" t="s">
        <v>138</v>
      </c>
      <c r="E8533" s="3" t="s">
        <v>154</v>
      </c>
      <c r="F8533" s="1">
        <v>3</v>
      </c>
      <c r="G8533" s="1">
        <v>2021</v>
      </c>
      <c r="H8533" s="1" t="s">
        <v>91</v>
      </c>
      <c r="I8533" s="1" t="s">
        <v>127</v>
      </c>
      <c r="J8533" s="1" t="s">
        <v>128</v>
      </c>
      <c r="K8533" s="1" t="s">
        <v>21</v>
      </c>
      <c r="L8533" s="1" t="s">
        <v>23</v>
      </c>
      <c r="M8533" s="1">
        <v>45</v>
      </c>
      <c r="N8533" s="1">
        <v>375</v>
      </c>
      <c r="O8533" s="1">
        <v>168750</v>
      </c>
      <c r="P8533" s="1">
        <v>59062.5</v>
      </c>
      <c r="Q8533" s="1">
        <v>0.35</v>
      </c>
      <c r="R8533" s="1" t="s">
        <v>24</v>
      </c>
    </row>
    <row r="8534" spans="1:18" x14ac:dyDescent="0.25">
      <c r="A8534" s="1" t="s">
        <v>14</v>
      </c>
      <c r="B8534" s="1">
        <v>1128299</v>
      </c>
      <c r="C8534" s="3">
        <v>44463</v>
      </c>
      <c r="D8534" s="3" t="s">
        <v>138</v>
      </c>
      <c r="E8534" s="3" t="s">
        <v>154</v>
      </c>
      <c r="F8534" s="1">
        <v>3</v>
      </c>
      <c r="G8534" s="1">
        <v>2021</v>
      </c>
      <c r="H8534" s="1" t="s">
        <v>91</v>
      </c>
      <c r="I8534" s="1" t="s">
        <v>127</v>
      </c>
      <c r="J8534" s="1" t="s">
        <v>128</v>
      </c>
      <c r="K8534" s="1" t="s">
        <v>18</v>
      </c>
      <c r="L8534" s="1" t="s">
        <v>19</v>
      </c>
      <c r="M8534" s="1">
        <v>55</v>
      </c>
      <c r="N8534" s="1">
        <v>375</v>
      </c>
      <c r="O8534" s="1">
        <v>206250</v>
      </c>
      <c r="P8534" s="1">
        <v>61875</v>
      </c>
      <c r="Q8534" s="1">
        <v>0.3</v>
      </c>
      <c r="R8534" s="1" t="s">
        <v>24</v>
      </c>
    </row>
    <row r="8535" spans="1:18" x14ac:dyDescent="0.25">
      <c r="A8535" s="1" t="s">
        <v>14</v>
      </c>
      <c r="B8535" s="1">
        <v>1128299</v>
      </c>
      <c r="C8535" s="3">
        <v>44463</v>
      </c>
      <c r="D8535" s="3" t="s">
        <v>138</v>
      </c>
      <c r="E8535" s="3" t="s">
        <v>154</v>
      </c>
      <c r="F8535" s="1">
        <v>3</v>
      </c>
      <c r="G8535" s="1">
        <v>2021</v>
      </c>
      <c r="H8535" s="1" t="s">
        <v>91</v>
      </c>
      <c r="I8535" s="1" t="s">
        <v>127</v>
      </c>
      <c r="J8535" s="1" t="s">
        <v>128</v>
      </c>
      <c r="K8535" s="1" t="s">
        <v>21</v>
      </c>
      <c r="L8535" s="1" t="s">
        <v>19</v>
      </c>
      <c r="M8535" s="1">
        <v>60</v>
      </c>
      <c r="N8535" s="1">
        <v>425</v>
      </c>
      <c r="O8535" s="1">
        <v>255000</v>
      </c>
      <c r="P8535" s="1">
        <v>63750</v>
      </c>
      <c r="Q8535" s="1">
        <v>0.25</v>
      </c>
      <c r="R8535" s="1" t="s">
        <v>24</v>
      </c>
    </row>
    <row r="8536" spans="1:18" x14ac:dyDescent="0.25">
      <c r="A8536" s="1" t="s">
        <v>14</v>
      </c>
      <c r="B8536" s="1">
        <v>1128299</v>
      </c>
      <c r="C8536" s="3">
        <v>44492</v>
      </c>
      <c r="D8536" s="3" t="s">
        <v>139</v>
      </c>
      <c r="E8536" s="3" t="s">
        <v>143</v>
      </c>
      <c r="F8536" s="1">
        <v>4</v>
      </c>
      <c r="G8536" s="1">
        <v>2021</v>
      </c>
      <c r="H8536" s="1" t="s">
        <v>91</v>
      </c>
      <c r="I8536" s="1" t="s">
        <v>127</v>
      </c>
      <c r="J8536" s="1" t="s">
        <v>128</v>
      </c>
      <c r="K8536" s="1" t="s">
        <v>18</v>
      </c>
      <c r="L8536" s="1" t="s">
        <v>22</v>
      </c>
      <c r="M8536" s="1">
        <v>45</v>
      </c>
      <c r="N8536" s="1">
        <v>500</v>
      </c>
      <c r="O8536" s="1">
        <v>225000</v>
      </c>
      <c r="P8536" s="1">
        <v>78750</v>
      </c>
      <c r="Q8536" s="1">
        <v>0.35</v>
      </c>
      <c r="R8536" s="1" t="s">
        <v>24</v>
      </c>
    </row>
    <row r="8537" spans="1:18" x14ac:dyDescent="0.25">
      <c r="A8537" s="1" t="s">
        <v>14</v>
      </c>
      <c r="B8537" s="1">
        <v>1128299</v>
      </c>
      <c r="C8537" s="3">
        <v>44492</v>
      </c>
      <c r="D8537" s="3" t="s">
        <v>139</v>
      </c>
      <c r="E8537" s="3" t="s">
        <v>143</v>
      </c>
      <c r="F8537" s="1">
        <v>4</v>
      </c>
      <c r="G8537" s="1">
        <v>2021</v>
      </c>
      <c r="H8537" s="1" t="s">
        <v>91</v>
      </c>
      <c r="I8537" s="1" t="s">
        <v>127</v>
      </c>
      <c r="J8537" s="1" t="s">
        <v>128</v>
      </c>
      <c r="K8537" s="1" t="s">
        <v>18</v>
      </c>
      <c r="L8537" s="1" t="s">
        <v>23</v>
      </c>
      <c r="M8537" s="1">
        <v>50</v>
      </c>
      <c r="N8537" s="1">
        <v>500</v>
      </c>
      <c r="O8537" s="1">
        <v>250000</v>
      </c>
      <c r="P8537" s="1">
        <v>100000</v>
      </c>
      <c r="Q8537" s="1">
        <v>0.4</v>
      </c>
      <c r="R8537" s="1" t="s">
        <v>24</v>
      </c>
    </row>
    <row r="8538" spans="1:18" x14ac:dyDescent="0.25">
      <c r="A8538" s="1" t="s">
        <v>14</v>
      </c>
      <c r="B8538" s="1">
        <v>1128299</v>
      </c>
      <c r="C8538" s="3">
        <v>44492</v>
      </c>
      <c r="D8538" s="3" t="s">
        <v>139</v>
      </c>
      <c r="E8538" s="3" t="s">
        <v>143</v>
      </c>
      <c r="F8538" s="1">
        <v>4</v>
      </c>
      <c r="G8538" s="1">
        <v>2021</v>
      </c>
      <c r="H8538" s="1" t="s">
        <v>91</v>
      </c>
      <c r="I8538" s="1" t="s">
        <v>127</v>
      </c>
      <c r="J8538" s="1" t="s">
        <v>128</v>
      </c>
      <c r="K8538" s="1" t="s">
        <v>21</v>
      </c>
      <c r="L8538" s="1" t="s">
        <v>22</v>
      </c>
      <c r="M8538" s="1">
        <v>45</v>
      </c>
      <c r="N8538" s="1">
        <v>325</v>
      </c>
      <c r="O8538" s="1">
        <v>146250</v>
      </c>
      <c r="P8538" s="1">
        <v>51187.5</v>
      </c>
      <c r="Q8538" s="1">
        <v>0.35</v>
      </c>
      <c r="R8538" s="1" t="s">
        <v>24</v>
      </c>
    </row>
    <row r="8539" spans="1:18" x14ac:dyDescent="0.25">
      <c r="A8539" s="1" t="s">
        <v>14</v>
      </c>
      <c r="B8539" s="1">
        <v>1128299</v>
      </c>
      <c r="C8539" s="3">
        <v>44492</v>
      </c>
      <c r="D8539" s="3" t="s">
        <v>139</v>
      </c>
      <c r="E8539" s="3" t="s">
        <v>143</v>
      </c>
      <c r="F8539" s="1">
        <v>4</v>
      </c>
      <c r="G8539" s="1">
        <v>2021</v>
      </c>
      <c r="H8539" s="1" t="s">
        <v>91</v>
      </c>
      <c r="I8539" s="1" t="s">
        <v>127</v>
      </c>
      <c r="J8539" s="1" t="s">
        <v>128</v>
      </c>
      <c r="K8539" s="1" t="s">
        <v>21</v>
      </c>
      <c r="L8539" s="1" t="s">
        <v>23</v>
      </c>
      <c r="M8539" s="1">
        <v>45</v>
      </c>
      <c r="N8539" s="1">
        <v>300</v>
      </c>
      <c r="O8539" s="1">
        <v>135000</v>
      </c>
      <c r="P8539" s="1">
        <v>47250</v>
      </c>
      <c r="Q8539" s="1">
        <v>0.35</v>
      </c>
      <c r="R8539" s="1" t="s">
        <v>24</v>
      </c>
    </row>
    <row r="8540" spans="1:18" x14ac:dyDescent="0.25">
      <c r="A8540" s="1" t="s">
        <v>14</v>
      </c>
      <c r="B8540" s="1">
        <v>1128299</v>
      </c>
      <c r="C8540" s="3">
        <v>44492</v>
      </c>
      <c r="D8540" s="3" t="s">
        <v>139</v>
      </c>
      <c r="E8540" s="3" t="s">
        <v>143</v>
      </c>
      <c r="F8540" s="1">
        <v>4</v>
      </c>
      <c r="G8540" s="1">
        <v>2021</v>
      </c>
      <c r="H8540" s="1" t="s">
        <v>91</v>
      </c>
      <c r="I8540" s="1" t="s">
        <v>127</v>
      </c>
      <c r="J8540" s="1" t="s">
        <v>128</v>
      </c>
      <c r="K8540" s="1" t="s">
        <v>18</v>
      </c>
      <c r="L8540" s="1" t="s">
        <v>19</v>
      </c>
      <c r="M8540" s="1">
        <v>55</v>
      </c>
      <c r="N8540" s="1">
        <v>275</v>
      </c>
      <c r="O8540" s="1">
        <v>151250</v>
      </c>
      <c r="P8540" s="1">
        <v>45375</v>
      </c>
      <c r="Q8540" s="1">
        <v>0.3</v>
      </c>
      <c r="R8540" s="1" t="s">
        <v>24</v>
      </c>
    </row>
    <row r="8541" spans="1:18" x14ac:dyDescent="0.25">
      <c r="A8541" s="1" t="s">
        <v>14</v>
      </c>
      <c r="B8541" s="1">
        <v>1128299</v>
      </c>
      <c r="C8541" s="3">
        <v>44492</v>
      </c>
      <c r="D8541" s="3" t="s">
        <v>139</v>
      </c>
      <c r="E8541" s="3" t="s">
        <v>143</v>
      </c>
      <c r="F8541" s="1">
        <v>4</v>
      </c>
      <c r="G8541" s="1">
        <v>2021</v>
      </c>
      <c r="H8541" s="1" t="s">
        <v>91</v>
      </c>
      <c r="I8541" s="1" t="s">
        <v>127</v>
      </c>
      <c r="J8541" s="1" t="s">
        <v>128</v>
      </c>
      <c r="K8541" s="1" t="s">
        <v>21</v>
      </c>
      <c r="L8541" s="1" t="s">
        <v>19</v>
      </c>
      <c r="M8541" s="1">
        <v>60</v>
      </c>
      <c r="N8541" s="1">
        <v>325</v>
      </c>
      <c r="O8541" s="1">
        <v>195000</v>
      </c>
      <c r="P8541" s="1">
        <v>48750</v>
      </c>
      <c r="Q8541" s="1">
        <v>0.25</v>
      </c>
      <c r="R8541" s="1" t="s">
        <v>24</v>
      </c>
    </row>
    <row r="8542" spans="1:18" x14ac:dyDescent="0.25">
      <c r="A8542" s="1" t="s">
        <v>14</v>
      </c>
      <c r="B8542" s="1">
        <v>1128299</v>
      </c>
      <c r="C8542" s="3">
        <v>44523</v>
      </c>
      <c r="D8542" s="3" t="s">
        <v>135</v>
      </c>
      <c r="E8542" s="3" t="s">
        <v>144</v>
      </c>
      <c r="F8542" s="1">
        <v>4</v>
      </c>
      <c r="G8542" s="1">
        <v>2021</v>
      </c>
      <c r="H8542" s="1" t="s">
        <v>91</v>
      </c>
      <c r="I8542" s="1" t="s">
        <v>127</v>
      </c>
      <c r="J8542" s="1" t="s">
        <v>128</v>
      </c>
      <c r="K8542" s="1" t="s">
        <v>18</v>
      </c>
      <c r="L8542" s="1" t="s">
        <v>22</v>
      </c>
      <c r="M8542" s="1">
        <v>45</v>
      </c>
      <c r="N8542" s="1">
        <v>500</v>
      </c>
      <c r="O8542" s="1">
        <v>225000</v>
      </c>
      <c r="P8542" s="1">
        <v>78750</v>
      </c>
      <c r="Q8542" s="1">
        <v>0.35</v>
      </c>
      <c r="R8542" s="1" t="s">
        <v>24</v>
      </c>
    </row>
    <row r="8543" spans="1:18" x14ac:dyDescent="0.25">
      <c r="A8543" s="1" t="s">
        <v>14</v>
      </c>
      <c r="B8543" s="1">
        <v>1128299</v>
      </c>
      <c r="C8543" s="3">
        <v>44523</v>
      </c>
      <c r="D8543" s="3" t="s">
        <v>135</v>
      </c>
      <c r="E8543" s="3" t="s">
        <v>144</v>
      </c>
      <c r="F8543" s="1">
        <v>4</v>
      </c>
      <c r="G8543" s="1">
        <v>2021</v>
      </c>
      <c r="H8543" s="1" t="s">
        <v>91</v>
      </c>
      <c r="I8543" s="1" t="s">
        <v>127</v>
      </c>
      <c r="J8543" s="1" t="s">
        <v>128</v>
      </c>
      <c r="K8543" s="1" t="s">
        <v>18</v>
      </c>
      <c r="L8543" s="1" t="s">
        <v>23</v>
      </c>
      <c r="M8543" s="1">
        <v>50</v>
      </c>
      <c r="N8543" s="1">
        <v>525</v>
      </c>
      <c r="O8543" s="1">
        <v>262500</v>
      </c>
      <c r="P8543" s="1">
        <v>105000</v>
      </c>
      <c r="Q8543" s="1">
        <v>0.4</v>
      </c>
      <c r="R8543" s="1" t="s">
        <v>24</v>
      </c>
    </row>
    <row r="8544" spans="1:18" x14ac:dyDescent="0.25">
      <c r="A8544" s="1" t="s">
        <v>14</v>
      </c>
      <c r="B8544" s="1">
        <v>1128299</v>
      </c>
      <c r="C8544" s="3">
        <v>44523</v>
      </c>
      <c r="D8544" s="3" t="s">
        <v>135</v>
      </c>
      <c r="E8544" s="3" t="s">
        <v>144</v>
      </c>
      <c r="F8544" s="1">
        <v>4</v>
      </c>
      <c r="G8544" s="1">
        <v>2021</v>
      </c>
      <c r="H8544" s="1" t="s">
        <v>91</v>
      </c>
      <c r="I8544" s="1" t="s">
        <v>127</v>
      </c>
      <c r="J8544" s="1" t="s">
        <v>128</v>
      </c>
      <c r="K8544" s="1" t="s">
        <v>21</v>
      </c>
      <c r="L8544" s="1" t="s">
        <v>22</v>
      </c>
      <c r="M8544" s="1">
        <v>45</v>
      </c>
      <c r="N8544" s="1">
        <v>375</v>
      </c>
      <c r="O8544" s="1">
        <v>168750</v>
      </c>
      <c r="P8544" s="1">
        <v>59062.5</v>
      </c>
      <c r="Q8544" s="1">
        <v>0.35</v>
      </c>
      <c r="R8544" s="1" t="s">
        <v>24</v>
      </c>
    </row>
    <row r="8545" spans="1:18" x14ac:dyDescent="0.25">
      <c r="A8545" s="1" t="s">
        <v>14</v>
      </c>
      <c r="B8545" s="1">
        <v>1128299</v>
      </c>
      <c r="C8545" s="3">
        <v>44523</v>
      </c>
      <c r="D8545" s="3" t="s">
        <v>135</v>
      </c>
      <c r="E8545" s="3" t="s">
        <v>144</v>
      </c>
      <c r="F8545" s="1">
        <v>4</v>
      </c>
      <c r="G8545" s="1">
        <v>2021</v>
      </c>
      <c r="H8545" s="1" t="s">
        <v>91</v>
      </c>
      <c r="I8545" s="1" t="s">
        <v>127</v>
      </c>
      <c r="J8545" s="1" t="s">
        <v>128</v>
      </c>
      <c r="K8545" s="1" t="s">
        <v>21</v>
      </c>
      <c r="L8545" s="1" t="s">
        <v>23</v>
      </c>
      <c r="M8545" s="1">
        <v>45</v>
      </c>
      <c r="N8545" s="1">
        <v>350</v>
      </c>
      <c r="O8545" s="1">
        <v>157500</v>
      </c>
      <c r="P8545" s="1">
        <v>55125</v>
      </c>
      <c r="Q8545" s="1">
        <v>0.35</v>
      </c>
      <c r="R8545" s="1" t="s">
        <v>24</v>
      </c>
    </row>
    <row r="8546" spans="1:18" x14ac:dyDescent="0.25">
      <c r="A8546" s="1" t="s">
        <v>14</v>
      </c>
      <c r="B8546" s="1">
        <v>1128299</v>
      </c>
      <c r="C8546" s="3">
        <v>44523</v>
      </c>
      <c r="D8546" s="3" t="s">
        <v>135</v>
      </c>
      <c r="E8546" s="3" t="s">
        <v>144</v>
      </c>
      <c r="F8546" s="1">
        <v>4</v>
      </c>
      <c r="G8546" s="1">
        <v>2021</v>
      </c>
      <c r="H8546" s="1" t="s">
        <v>91</v>
      </c>
      <c r="I8546" s="1" t="s">
        <v>127</v>
      </c>
      <c r="J8546" s="1" t="s">
        <v>128</v>
      </c>
      <c r="K8546" s="1" t="s">
        <v>18</v>
      </c>
      <c r="L8546" s="1" t="s">
        <v>19</v>
      </c>
      <c r="M8546" s="1">
        <v>55</v>
      </c>
      <c r="N8546" s="1">
        <v>300</v>
      </c>
      <c r="O8546" s="1">
        <v>165000</v>
      </c>
      <c r="P8546" s="1">
        <v>49500</v>
      </c>
      <c r="Q8546" s="1">
        <v>0.3</v>
      </c>
      <c r="R8546" s="1" t="s">
        <v>24</v>
      </c>
    </row>
    <row r="8547" spans="1:18" x14ac:dyDescent="0.25">
      <c r="A8547" s="1" t="s">
        <v>14</v>
      </c>
      <c r="B8547" s="1">
        <v>1128299</v>
      </c>
      <c r="C8547" s="3">
        <v>44523</v>
      </c>
      <c r="D8547" s="3" t="s">
        <v>135</v>
      </c>
      <c r="E8547" s="3" t="s">
        <v>144</v>
      </c>
      <c r="F8547" s="1">
        <v>4</v>
      </c>
      <c r="G8547" s="1">
        <v>2021</v>
      </c>
      <c r="H8547" s="1" t="s">
        <v>91</v>
      </c>
      <c r="I8547" s="1" t="s">
        <v>127</v>
      </c>
      <c r="J8547" s="1" t="s">
        <v>128</v>
      </c>
      <c r="K8547" s="1" t="s">
        <v>21</v>
      </c>
      <c r="L8547" s="1" t="s">
        <v>19</v>
      </c>
      <c r="M8547" s="1">
        <v>60</v>
      </c>
      <c r="N8547" s="1">
        <v>425</v>
      </c>
      <c r="O8547" s="1">
        <v>255000</v>
      </c>
      <c r="P8547" s="1">
        <v>63750</v>
      </c>
      <c r="Q8547" s="1">
        <v>0.25</v>
      </c>
      <c r="R8547" s="1" t="s">
        <v>24</v>
      </c>
    </row>
    <row r="8548" spans="1:18" x14ac:dyDescent="0.25">
      <c r="A8548" s="1" t="s">
        <v>14</v>
      </c>
      <c r="B8548" s="1">
        <v>1128299</v>
      </c>
      <c r="C8548" s="3">
        <v>44552</v>
      </c>
      <c r="D8548" s="3" t="s">
        <v>136</v>
      </c>
      <c r="E8548" s="3" t="s">
        <v>145</v>
      </c>
      <c r="F8548" s="1">
        <v>4</v>
      </c>
      <c r="G8548" s="1">
        <v>2021</v>
      </c>
      <c r="H8548" s="1" t="s">
        <v>91</v>
      </c>
      <c r="I8548" s="1" t="s">
        <v>127</v>
      </c>
      <c r="J8548" s="1" t="s">
        <v>128</v>
      </c>
      <c r="K8548" s="1" t="s">
        <v>18</v>
      </c>
      <c r="L8548" s="1" t="s">
        <v>22</v>
      </c>
      <c r="M8548" s="1">
        <v>45</v>
      </c>
      <c r="N8548" s="1">
        <v>625</v>
      </c>
      <c r="O8548" s="1">
        <v>281250</v>
      </c>
      <c r="P8548" s="1">
        <v>98437.5</v>
      </c>
      <c r="Q8548" s="1">
        <v>0.35</v>
      </c>
      <c r="R8548" s="1" t="s">
        <v>24</v>
      </c>
    </row>
    <row r="8549" spans="1:18" x14ac:dyDescent="0.25">
      <c r="A8549" s="1" t="s">
        <v>14</v>
      </c>
      <c r="B8549" s="1">
        <v>1128299</v>
      </c>
      <c r="C8549" s="3">
        <v>44552</v>
      </c>
      <c r="D8549" s="3" t="s">
        <v>136</v>
      </c>
      <c r="E8549" s="3" t="s">
        <v>145</v>
      </c>
      <c r="F8549" s="1">
        <v>4</v>
      </c>
      <c r="G8549" s="1">
        <v>2021</v>
      </c>
      <c r="H8549" s="1" t="s">
        <v>91</v>
      </c>
      <c r="I8549" s="1" t="s">
        <v>127</v>
      </c>
      <c r="J8549" s="1" t="s">
        <v>128</v>
      </c>
      <c r="K8549" s="1" t="s">
        <v>18</v>
      </c>
      <c r="L8549" s="1" t="s">
        <v>23</v>
      </c>
      <c r="M8549" s="1">
        <v>50</v>
      </c>
      <c r="N8549" s="1">
        <v>625</v>
      </c>
      <c r="O8549" s="1">
        <v>312500</v>
      </c>
      <c r="P8549" s="1">
        <v>125000</v>
      </c>
      <c r="Q8549" s="1">
        <v>0.4</v>
      </c>
      <c r="R8549" s="1" t="s">
        <v>24</v>
      </c>
    </row>
    <row r="8550" spans="1:18" x14ac:dyDescent="0.25">
      <c r="A8550" s="1" t="s">
        <v>14</v>
      </c>
      <c r="B8550" s="1">
        <v>1128299</v>
      </c>
      <c r="C8550" s="3">
        <v>44250</v>
      </c>
      <c r="D8550" s="3" t="s">
        <v>135</v>
      </c>
      <c r="E8550" s="3" t="s">
        <v>147</v>
      </c>
      <c r="F8550" s="1">
        <v>1</v>
      </c>
      <c r="G8550" s="1">
        <v>2021</v>
      </c>
      <c r="H8550" s="1" t="s">
        <v>91</v>
      </c>
      <c r="I8550" s="1" t="s">
        <v>127</v>
      </c>
      <c r="J8550" s="1" t="s">
        <v>128</v>
      </c>
      <c r="K8550" s="1" t="s">
        <v>21</v>
      </c>
      <c r="L8550" s="1" t="s">
        <v>23</v>
      </c>
      <c r="M8550" s="1">
        <v>38</v>
      </c>
      <c r="N8550" s="1">
        <v>63</v>
      </c>
      <c r="O8550" s="1">
        <v>2394</v>
      </c>
      <c r="P8550" s="1">
        <v>1149.1199999999999</v>
      </c>
      <c r="Q8550" s="1">
        <v>0.48</v>
      </c>
      <c r="R8550" s="1" t="s">
        <v>24</v>
      </c>
    </row>
    <row r="8551" spans="1:18" x14ac:dyDescent="0.25">
      <c r="A8551" s="1" t="s">
        <v>14</v>
      </c>
      <c r="B8551" s="1">
        <v>1128299</v>
      </c>
      <c r="C8551" s="3">
        <v>44250</v>
      </c>
      <c r="D8551" s="3" t="s">
        <v>135</v>
      </c>
      <c r="E8551" s="3" t="s">
        <v>147</v>
      </c>
      <c r="F8551" s="1">
        <v>1</v>
      </c>
      <c r="G8551" s="1">
        <v>2021</v>
      </c>
      <c r="H8551" s="1" t="s">
        <v>91</v>
      </c>
      <c r="I8551" s="1" t="s">
        <v>127</v>
      </c>
      <c r="J8551" s="1" t="s">
        <v>128</v>
      </c>
      <c r="K8551" s="1" t="s">
        <v>18</v>
      </c>
      <c r="L8551" s="1" t="s">
        <v>19</v>
      </c>
      <c r="M8551" s="1">
        <v>42</v>
      </c>
      <c r="N8551" s="1">
        <v>44</v>
      </c>
      <c r="O8551" s="1">
        <v>1848</v>
      </c>
      <c r="P8551" s="1">
        <v>813.12</v>
      </c>
      <c r="Q8551" s="1">
        <v>0.44</v>
      </c>
      <c r="R8551" s="1" t="s">
        <v>24</v>
      </c>
    </row>
    <row r="8552" spans="1:18" x14ac:dyDescent="0.25">
      <c r="A8552" s="1" t="s">
        <v>14</v>
      </c>
      <c r="B8552" s="1">
        <v>1128299</v>
      </c>
      <c r="C8552" s="3">
        <v>44250</v>
      </c>
      <c r="D8552" s="3" t="s">
        <v>135</v>
      </c>
      <c r="E8552" s="3" t="s">
        <v>147</v>
      </c>
      <c r="F8552" s="1">
        <v>1</v>
      </c>
      <c r="G8552" s="1">
        <v>2021</v>
      </c>
      <c r="H8552" s="1" t="s">
        <v>91</v>
      </c>
      <c r="I8552" s="1" t="s">
        <v>127</v>
      </c>
      <c r="J8552" s="1" t="s">
        <v>128</v>
      </c>
      <c r="K8552" s="1" t="s">
        <v>21</v>
      </c>
      <c r="L8552" s="1" t="s">
        <v>19</v>
      </c>
      <c r="M8552" s="1">
        <v>38</v>
      </c>
      <c r="N8552" s="1">
        <v>88</v>
      </c>
      <c r="O8552" s="1">
        <v>3344</v>
      </c>
      <c r="P8552" s="1">
        <v>1203.8399999999999</v>
      </c>
      <c r="Q8552" s="1">
        <v>0.36</v>
      </c>
      <c r="R8552" s="1" t="s">
        <v>24</v>
      </c>
    </row>
    <row r="8553" spans="1:18" x14ac:dyDescent="0.25">
      <c r="A8553" s="1" t="s">
        <v>14</v>
      </c>
      <c r="B8553" s="1">
        <v>1128299</v>
      </c>
      <c r="C8553" s="3">
        <v>44277</v>
      </c>
      <c r="D8553" s="3" t="s">
        <v>141</v>
      </c>
      <c r="E8553" s="3" t="s">
        <v>148</v>
      </c>
      <c r="F8553" s="1">
        <v>1</v>
      </c>
      <c r="G8553" s="1">
        <v>2021</v>
      </c>
      <c r="H8553" s="1" t="s">
        <v>91</v>
      </c>
      <c r="I8553" s="1" t="s">
        <v>127</v>
      </c>
      <c r="J8553" s="1" t="s">
        <v>128</v>
      </c>
      <c r="K8553" s="1" t="s">
        <v>18</v>
      </c>
      <c r="L8553" s="1" t="s">
        <v>22</v>
      </c>
      <c r="M8553" s="1">
        <v>37</v>
      </c>
      <c r="N8553" s="1">
        <v>145</v>
      </c>
      <c r="O8553" s="1">
        <v>5365</v>
      </c>
      <c r="P8553" s="1">
        <v>2521.5500000000002</v>
      </c>
      <c r="Q8553" s="1">
        <v>0.47</v>
      </c>
      <c r="R8553" s="1" t="s">
        <v>24</v>
      </c>
    </row>
    <row r="8554" spans="1:18" x14ac:dyDescent="0.25">
      <c r="A8554" s="1" t="s">
        <v>14</v>
      </c>
      <c r="B8554" s="1">
        <v>1128299</v>
      </c>
      <c r="C8554" s="3">
        <v>44277</v>
      </c>
      <c r="D8554" s="3" t="s">
        <v>141</v>
      </c>
      <c r="E8554" s="3" t="s">
        <v>148</v>
      </c>
      <c r="F8554" s="1">
        <v>1</v>
      </c>
      <c r="G8554" s="1">
        <v>2021</v>
      </c>
      <c r="H8554" s="1" t="s">
        <v>91</v>
      </c>
      <c r="I8554" s="1" t="s">
        <v>127</v>
      </c>
      <c r="J8554" s="1" t="s">
        <v>128</v>
      </c>
      <c r="K8554" s="1" t="s">
        <v>18</v>
      </c>
      <c r="L8554" s="1" t="s">
        <v>23</v>
      </c>
      <c r="M8554" s="1">
        <v>48</v>
      </c>
      <c r="N8554" s="1">
        <v>95</v>
      </c>
      <c r="O8554" s="1">
        <v>4560</v>
      </c>
      <c r="P8554" s="1">
        <v>2508</v>
      </c>
      <c r="Q8554" s="1">
        <v>0.55000000000000004</v>
      </c>
      <c r="R8554" s="1" t="s">
        <v>24</v>
      </c>
    </row>
    <row r="8555" spans="1:18" x14ac:dyDescent="0.25">
      <c r="A8555" s="1" t="s">
        <v>14</v>
      </c>
      <c r="B8555" s="1">
        <v>1128299</v>
      </c>
      <c r="C8555" s="3">
        <v>44277</v>
      </c>
      <c r="D8555" s="3" t="s">
        <v>141</v>
      </c>
      <c r="E8555" s="3" t="s">
        <v>148</v>
      </c>
      <c r="F8555" s="1">
        <v>1</v>
      </c>
      <c r="G8555" s="1">
        <v>2021</v>
      </c>
      <c r="H8555" s="1" t="s">
        <v>91</v>
      </c>
      <c r="I8555" s="1" t="s">
        <v>127</v>
      </c>
      <c r="J8555" s="1" t="s">
        <v>128</v>
      </c>
      <c r="K8555" s="1" t="s">
        <v>21</v>
      </c>
      <c r="L8555" s="1" t="s">
        <v>22</v>
      </c>
      <c r="M8555" s="1">
        <v>49</v>
      </c>
      <c r="N8555" s="1">
        <v>91</v>
      </c>
      <c r="O8555" s="1">
        <v>4459</v>
      </c>
      <c r="P8555" s="1">
        <v>2229.5</v>
      </c>
      <c r="Q8555" s="1">
        <v>0.5</v>
      </c>
      <c r="R8555" s="1" t="s">
        <v>24</v>
      </c>
    </row>
    <row r="8556" spans="1:18" x14ac:dyDescent="0.25">
      <c r="A8556" s="1" t="s">
        <v>14</v>
      </c>
      <c r="B8556" s="1">
        <v>1128299</v>
      </c>
      <c r="C8556" s="3">
        <v>44277</v>
      </c>
      <c r="D8556" s="3" t="s">
        <v>141</v>
      </c>
      <c r="E8556" s="3" t="s">
        <v>148</v>
      </c>
      <c r="F8556" s="1">
        <v>1</v>
      </c>
      <c r="G8556" s="1">
        <v>2021</v>
      </c>
      <c r="H8556" s="1" t="s">
        <v>91</v>
      </c>
      <c r="I8556" s="1" t="s">
        <v>127</v>
      </c>
      <c r="J8556" s="1" t="s">
        <v>128</v>
      </c>
      <c r="K8556" s="1" t="s">
        <v>21</v>
      </c>
      <c r="L8556" s="1" t="s">
        <v>23</v>
      </c>
      <c r="M8556" s="1">
        <v>47</v>
      </c>
      <c r="N8556" s="1">
        <v>68</v>
      </c>
      <c r="O8556" s="1">
        <v>3196</v>
      </c>
      <c r="P8556" s="1">
        <v>1470.16</v>
      </c>
      <c r="Q8556" s="1">
        <v>0.46</v>
      </c>
      <c r="R8556" s="1" t="s">
        <v>24</v>
      </c>
    </row>
    <row r="8557" spans="1:18" x14ac:dyDescent="0.25">
      <c r="A8557" s="1" t="s">
        <v>14</v>
      </c>
      <c r="B8557" s="1">
        <v>1128299</v>
      </c>
      <c r="C8557" s="3">
        <v>44277</v>
      </c>
      <c r="D8557" s="3" t="s">
        <v>141</v>
      </c>
      <c r="E8557" s="3" t="s">
        <v>148</v>
      </c>
      <c r="F8557" s="1">
        <v>1</v>
      </c>
      <c r="G8557" s="1">
        <v>2021</v>
      </c>
      <c r="H8557" s="1" t="s">
        <v>91</v>
      </c>
      <c r="I8557" s="1" t="s">
        <v>127</v>
      </c>
      <c r="J8557" s="1" t="s">
        <v>128</v>
      </c>
      <c r="K8557" s="1" t="s">
        <v>18</v>
      </c>
      <c r="L8557" s="1" t="s">
        <v>19</v>
      </c>
      <c r="M8557" s="1">
        <v>54</v>
      </c>
      <c r="N8557" s="1">
        <v>31</v>
      </c>
      <c r="O8557" s="1">
        <v>1674</v>
      </c>
      <c r="P8557" s="1">
        <v>686.34</v>
      </c>
      <c r="Q8557" s="1">
        <v>0.41</v>
      </c>
      <c r="R8557" s="1" t="s">
        <v>24</v>
      </c>
    </row>
    <row r="8558" spans="1:18" x14ac:dyDescent="0.25">
      <c r="A8558" s="1" t="s">
        <v>14</v>
      </c>
      <c r="B8558" s="1">
        <v>1128299</v>
      </c>
      <c r="C8558" s="3">
        <v>44277</v>
      </c>
      <c r="D8558" s="3" t="s">
        <v>141</v>
      </c>
      <c r="E8558" s="3" t="s">
        <v>148</v>
      </c>
      <c r="F8558" s="1">
        <v>1</v>
      </c>
      <c r="G8558" s="1">
        <v>2021</v>
      </c>
      <c r="H8558" s="1" t="s">
        <v>91</v>
      </c>
      <c r="I8558" s="1" t="s">
        <v>127</v>
      </c>
      <c r="J8558" s="1" t="s">
        <v>128</v>
      </c>
      <c r="K8558" s="1" t="s">
        <v>21</v>
      </c>
      <c r="L8558" s="1" t="s">
        <v>19</v>
      </c>
      <c r="M8558" s="1">
        <v>47</v>
      </c>
      <c r="N8558" s="1">
        <v>88</v>
      </c>
      <c r="O8558" s="1">
        <v>4136</v>
      </c>
      <c r="P8558" s="1">
        <v>1654.4</v>
      </c>
      <c r="Q8558" s="1">
        <v>0.4</v>
      </c>
      <c r="R8558" s="1" t="s">
        <v>24</v>
      </c>
    </row>
    <row r="8559" spans="1:18" x14ac:dyDescent="0.25">
      <c r="A8559" s="1" t="s">
        <v>14</v>
      </c>
      <c r="B8559" s="1">
        <v>1128299</v>
      </c>
      <c r="C8559" s="3">
        <v>44309</v>
      </c>
      <c r="D8559" s="3" t="s">
        <v>138</v>
      </c>
      <c r="E8559" s="3" t="s">
        <v>149</v>
      </c>
      <c r="F8559" s="1">
        <v>2</v>
      </c>
      <c r="G8559" s="1">
        <v>2021</v>
      </c>
      <c r="H8559" s="1" t="s">
        <v>91</v>
      </c>
      <c r="I8559" s="1" t="s">
        <v>127</v>
      </c>
      <c r="J8559" s="1" t="s">
        <v>128</v>
      </c>
      <c r="K8559" s="1" t="s">
        <v>18</v>
      </c>
      <c r="L8559" s="1" t="s">
        <v>22</v>
      </c>
      <c r="M8559" s="1">
        <v>48</v>
      </c>
      <c r="N8559" s="1">
        <v>130</v>
      </c>
      <c r="O8559" s="1">
        <v>6240</v>
      </c>
      <c r="P8559" s="1">
        <v>2808</v>
      </c>
      <c r="Q8559" s="1">
        <v>0.45</v>
      </c>
      <c r="R8559" s="1" t="s">
        <v>24</v>
      </c>
    </row>
    <row r="8560" spans="1:18" x14ac:dyDescent="0.25">
      <c r="A8560" s="1" t="s">
        <v>14</v>
      </c>
      <c r="B8560" s="1">
        <v>1128299</v>
      </c>
      <c r="C8560" s="3">
        <v>44309</v>
      </c>
      <c r="D8560" s="3" t="s">
        <v>138</v>
      </c>
      <c r="E8560" s="3" t="s">
        <v>149</v>
      </c>
      <c r="F8560" s="1">
        <v>2</v>
      </c>
      <c r="G8560" s="1">
        <v>2021</v>
      </c>
      <c r="H8560" s="1" t="s">
        <v>91</v>
      </c>
      <c r="I8560" s="1" t="s">
        <v>127</v>
      </c>
      <c r="J8560" s="1" t="s">
        <v>128</v>
      </c>
      <c r="K8560" s="1" t="s">
        <v>18</v>
      </c>
      <c r="L8560" s="1" t="s">
        <v>23</v>
      </c>
      <c r="M8560" s="1">
        <v>53</v>
      </c>
      <c r="N8560" s="1">
        <v>90</v>
      </c>
      <c r="O8560" s="1">
        <v>4770</v>
      </c>
      <c r="P8560" s="1">
        <v>2385</v>
      </c>
      <c r="Q8560" s="1">
        <v>0.5</v>
      </c>
      <c r="R8560" s="1" t="s">
        <v>24</v>
      </c>
    </row>
    <row r="8561" spans="1:18" x14ac:dyDescent="0.25">
      <c r="A8561" s="1" t="s">
        <v>14</v>
      </c>
      <c r="B8561" s="1">
        <v>1128299</v>
      </c>
      <c r="C8561" s="3">
        <v>44309</v>
      </c>
      <c r="D8561" s="3" t="s">
        <v>138</v>
      </c>
      <c r="E8561" s="3" t="s">
        <v>149</v>
      </c>
      <c r="F8561" s="1">
        <v>2</v>
      </c>
      <c r="G8561" s="1">
        <v>2021</v>
      </c>
      <c r="H8561" s="1" t="s">
        <v>91</v>
      </c>
      <c r="I8561" s="1" t="s">
        <v>127</v>
      </c>
      <c r="J8561" s="1" t="s">
        <v>128</v>
      </c>
      <c r="K8561" s="1" t="s">
        <v>21</v>
      </c>
      <c r="L8561" s="1" t="s">
        <v>22</v>
      </c>
      <c r="M8561" s="1">
        <v>50</v>
      </c>
      <c r="N8561" s="1">
        <v>102</v>
      </c>
      <c r="O8561" s="1">
        <v>5100</v>
      </c>
      <c r="P8561" s="1">
        <v>2550</v>
      </c>
      <c r="Q8561" s="1">
        <v>0.5</v>
      </c>
      <c r="R8561" s="1" t="s">
        <v>24</v>
      </c>
    </row>
    <row r="8562" spans="1:18" x14ac:dyDescent="0.25">
      <c r="A8562" s="1" t="s">
        <v>14</v>
      </c>
      <c r="B8562" s="1">
        <v>1128299</v>
      </c>
      <c r="C8562" s="3">
        <v>44309</v>
      </c>
      <c r="D8562" s="3" t="s">
        <v>138</v>
      </c>
      <c r="E8562" s="3" t="s">
        <v>149</v>
      </c>
      <c r="F8562" s="1">
        <v>2</v>
      </c>
      <c r="G8562" s="1">
        <v>2021</v>
      </c>
      <c r="H8562" s="1" t="s">
        <v>91</v>
      </c>
      <c r="I8562" s="1" t="s">
        <v>127</v>
      </c>
      <c r="J8562" s="1" t="s">
        <v>128</v>
      </c>
      <c r="K8562" s="1" t="s">
        <v>21</v>
      </c>
      <c r="L8562" s="1" t="s">
        <v>23</v>
      </c>
      <c r="M8562" s="1">
        <v>46</v>
      </c>
      <c r="N8562" s="1">
        <v>75</v>
      </c>
      <c r="O8562" s="1">
        <v>3450</v>
      </c>
      <c r="P8562" s="1">
        <v>1725</v>
      </c>
      <c r="Q8562" s="1">
        <v>0.5</v>
      </c>
      <c r="R8562" s="1" t="s">
        <v>24</v>
      </c>
    </row>
    <row r="8563" spans="1:18" x14ac:dyDescent="0.25">
      <c r="A8563" s="1" t="s">
        <v>14</v>
      </c>
      <c r="B8563" s="1">
        <v>1128299</v>
      </c>
      <c r="C8563" s="3">
        <v>44309</v>
      </c>
      <c r="D8563" s="3" t="s">
        <v>138</v>
      </c>
      <c r="E8563" s="3" t="s">
        <v>149</v>
      </c>
      <c r="F8563" s="1">
        <v>2</v>
      </c>
      <c r="G8563" s="1">
        <v>2021</v>
      </c>
      <c r="H8563" s="1" t="s">
        <v>91</v>
      </c>
      <c r="I8563" s="1" t="s">
        <v>127</v>
      </c>
      <c r="J8563" s="1" t="s">
        <v>128</v>
      </c>
      <c r="K8563" s="1" t="s">
        <v>18</v>
      </c>
      <c r="L8563" s="1" t="s">
        <v>19</v>
      </c>
      <c r="M8563" s="1">
        <v>50</v>
      </c>
      <c r="N8563" s="1">
        <v>39</v>
      </c>
      <c r="O8563" s="1">
        <v>1950</v>
      </c>
      <c r="P8563" s="1">
        <v>819</v>
      </c>
      <c r="Q8563" s="1">
        <v>0.42</v>
      </c>
      <c r="R8563" s="1" t="s">
        <v>24</v>
      </c>
    </row>
    <row r="8564" spans="1:18" x14ac:dyDescent="0.25">
      <c r="A8564" s="1" t="s">
        <v>14</v>
      </c>
      <c r="B8564" s="1">
        <v>1128299</v>
      </c>
      <c r="C8564" s="3">
        <v>44309</v>
      </c>
      <c r="D8564" s="3" t="s">
        <v>138</v>
      </c>
      <c r="E8564" s="3" t="s">
        <v>149</v>
      </c>
      <c r="F8564" s="1">
        <v>2</v>
      </c>
      <c r="G8564" s="1">
        <v>2021</v>
      </c>
      <c r="H8564" s="1" t="s">
        <v>91</v>
      </c>
      <c r="I8564" s="1" t="s">
        <v>127</v>
      </c>
      <c r="J8564" s="1" t="s">
        <v>128</v>
      </c>
      <c r="K8564" s="1" t="s">
        <v>21</v>
      </c>
      <c r="L8564" s="1" t="s">
        <v>19</v>
      </c>
      <c r="M8564" s="1">
        <v>67</v>
      </c>
      <c r="N8564" s="1">
        <v>94</v>
      </c>
      <c r="O8564" s="1">
        <v>6298</v>
      </c>
      <c r="P8564" s="1">
        <v>2267.2800000000002</v>
      </c>
      <c r="Q8564" s="1">
        <v>0.36</v>
      </c>
      <c r="R8564" s="1" t="s">
        <v>24</v>
      </c>
    </row>
    <row r="8565" spans="1:18" x14ac:dyDescent="0.25">
      <c r="A8565" s="1" t="s">
        <v>14</v>
      </c>
      <c r="B8565" s="1">
        <v>1128299</v>
      </c>
      <c r="C8565" s="3">
        <v>44340</v>
      </c>
      <c r="D8565" s="3" t="s">
        <v>141</v>
      </c>
      <c r="E8565" s="3" t="s">
        <v>150</v>
      </c>
      <c r="F8565" s="1">
        <v>2</v>
      </c>
      <c r="G8565" s="1">
        <v>2021</v>
      </c>
      <c r="H8565" s="1" t="s">
        <v>91</v>
      </c>
      <c r="I8565" s="1" t="s">
        <v>127</v>
      </c>
      <c r="J8565" s="1" t="s">
        <v>128</v>
      </c>
      <c r="K8565" s="1" t="s">
        <v>18</v>
      </c>
      <c r="L8565" s="1" t="s">
        <v>22</v>
      </c>
      <c r="M8565" s="1">
        <v>47</v>
      </c>
      <c r="N8565" s="1">
        <v>147</v>
      </c>
      <c r="O8565" s="1">
        <v>6909</v>
      </c>
      <c r="P8565" s="1">
        <v>3247.23</v>
      </c>
      <c r="Q8565" s="1">
        <v>0.47</v>
      </c>
      <c r="R8565" s="1" t="s">
        <v>24</v>
      </c>
    </row>
    <row r="8566" spans="1:18" x14ac:dyDescent="0.25">
      <c r="A8566" s="1" t="s">
        <v>14</v>
      </c>
      <c r="B8566" s="1">
        <v>1128299</v>
      </c>
      <c r="C8566" s="3">
        <v>44340</v>
      </c>
      <c r="D8566" s="3" t="s">
        <v>141</v>
      </c>
      <c r="E8566" s="3" t="s">
        <v>150</v>
      </c>
      <c r="F8566" s="1">
        <v>2</v>
      </c>
      <c r="G8566" s="1">
        <v>2021</v>
      </c>
      <c r="H8566" s="1" t="s">
        <v>91</v>
      </c>
      <c r="I8566" s="1" t="s">
        <v>127</v>
      </c>
      <c r="J8566" s="1" t="s">
        <v>128</v>
      </c>
      <c r="K8566" s="1" t="s">
        <v>18</v>
      </c>
      <c r="L8566" s="1" t="s">
        <v>23</v>
      </c>
      <c r="M8566" s="1">
        <v>53</v>
      </c>
      <c r="N8566" s="1">
        <v>113</v>
      </c>
      <c r="O8566" s="1">
        <v>5989</v>
      </c>
      <c r="P8566" s="1">
        <v>3234.06</v>
      </c>
      <c r="Q8566" s="1">
        <v>0.54</v>
      </c>
      <c r="R8566" s="1" t="s">
        <v>24</v>
      </c>
    </row>
    <row r="8567" spans="1:18" x14ac:dyDescent="0.25">
      <c r="A8567" s="1" t="s">
        <v>14</v>
      </c>
      <c r="B8567" s="1">
        <v>1128299</v>
      </c>
      <c r="C8567" s="3">
        <v>44340</v>
      </c>
      <c r="D8567" s="3" t="s">
        <v>141</v>
      </c>
      <c r="E8567" s="3" t="s">
        <v>150</v>
      </c>
      <c r="F8567" s="1">
        <v>2</v>
      </c>
      <c r="G8567" s="1">
        <v>2021</v>
      </c>
      <c r="H8567" s="1" t="s">
        <v>91</v>
      </c>
      <c r="I8567" s="1" t="s">
        <v>127</v>
      </c>
      <c r="J8567" s="1" t="s">
        <v>128</v>
      </c>
      <c r="K8567" s="1" t="s">
        <v>21</v>
      </c>
      <c r="L8567" s="1" t="s">
        <v>22</v>
      </c>
      <c r="M8567" s="1">
        <v>50</v>
      </c>
      <c r="N8567" s="1">
        <v>120</v>
      </c>
      <c r="O8567" s="1">
        <v>6000</v>
      </c>
      <c r="P8567" s="1">
        <v>2820</v>
      </c>
      <c r="Q8567" s="1">
        <v>0.47</v>
      </c>
      <c r="R8567" s="1" t="s">
        <v>24</v>
      </c>
    </row>
    <row r="8568" spans="1:18" x14ac:dyDescent="0.25">
      <c r="A8568" s="1" t="s">
        <v>14</v>
      </c>
      <c r="B8568" s="1">
        <v>1128299</v>
      </c>
      <c r="C8568" s="3">
        <v>44340</v>
      </c>
      <c r="D8568" s="3" t="s">
        <v>141</v>
      </c>
      <c r="E8568" s="3" t="s">
        <v>150</v>
      </c>
      <c r="F8568" s="1">
        <v>2</v>
      </c>
      <c r="G8568" s="1">
        <v>2021</v>
      </c>
      <c r="H8568" s="1" t="s">
        <v>91</v>
      </c>
      <c r="I8568" s="1" t="s">
        <v>127</v>
      </c>
      <c r="J8568" s="1" t="s">
        <v>128</v>
      </c>
      <c r="K8568" s="1" t="s">
        <v>21</v>
      </c>
      <c r="L8568" s="1" t="s">
        <v>23</v>
      </c>
      <c r="M8568" s="1">
        <v>49</v>
      </c>
      <c r="N8568" s="1">
        <v>90</v>
      </c>
      <c r="O8568" s="1">
        <v>4410</v>
      </c>
      <c r="P8568" s="1">
        <v>2205</v>
      </c>
      <c r="Q8568" s="1">
        <v>0.5</v>
      </c>
      <c r="R8568" s="1" t="s">
        <v>24</v>
      </c>
    </row>
    <row r="8569" spans="1:18" x14ac:dyDescent="0.25">
      <c r="A8569" s="1" t="s">
        <v>14</v>
      </c>
      <c r="B8569" s="1">
        <v>1128299</v>
      </c>
      <c r="C8569" s="3">
        <v>44340</v>
      </c>
      <c r="D8569" s="3" t="s">
        <v>141</v>
      </c>
      <c r="E8569" s="3" t="s">
        <v>150</v>
      </c>
      <c r="F8569" s="1">
        <v>2</v>
      </c>
      <c r="G8569" s="1">
        <v>2021</v>
      </c>
      <c r="H8569" s="1" t="s">
        <v>91</v>
      </c>
      <c r="I8569" s="1" t="s">
        <v>127</v>
      </c>
      <c r="J8569" s="1" t="s">
        <v>128</v>
      </c>
      <c r="K8569" s="1" t="s">
        <v>18</v>
      </c>
      <c r="L8569" s="1" t="s">
        <v>19</v>
      </c>
      <c r="M8569" s="1">
        <v>51</v>
      </c>
      <c r="N8569" s="1">
        <v>58</v>
      </c>
      <c r="O8569" s="1">
        <v>2958</v>
      </c>
      <c r="P8569" s="1">
        <v>1212.78</v>
      </c>
      <c r="Q8569" s="1">
        <v>0.41</v>
      </c>
      <c r="R8569" s="1" t="s">
        <v>24</v>
      </c>
    </row>
    <row r="8570" spans="1:18" x14ac:dyDescent="0.25">
      <c r="A8570" s="1" t="s">
        <v>14</v>
      </c>
      <c r="B8570" s="1">
        <v>1128299</v>
      </c>
      <c r="C8570" s="3">
        <v>44340</v>
      </c>
      <c r="D8570" s="3" t="s">
        <v>141</v>
      </c>
      <c r="E8570" s="3" t="s">
        <v>150</v>
      </c>
      <c r="F8570" s="1">
        <v>2</v>
      </c>
      <c r="G8570" s="1">
        <v>2021</v>
      </c>
      <c r="H8570" s="1" t="s">
        <v>91</v>
      </c>
      <c r="I8570" s="1" t="s">
        <v>127</v>
      </c>
      <c r="J8570" s="1" t="s">
        <v>128</v>
      </c>
      <c r="K8570" s="1" t="s">
        <v>21</v>
      </c>
      <c r="L8570" s="1" t="s">
        <v>19</v>
      </c>
      <c r="M8570" s="1">
        <v>64</v>
      </c>
      <c r="N8570" s="1">
        <v>98</v>
      </c>
      <c r="O8570" s="1">
        <v>6272</v>
      </c>
      <c r="P8570" s="1">
        <v>2257.92</v>
      </c>
      <c r="Q8570" s="1">
        <v>0.36</v>
      </c>
      <c r="R8570" s="1" t="s">
        <v>24</v>
      </c>
    </row>
    <row r="8571" spans="1:18" x14ac:dyDescent="0.25">
      <c r="A8571" s="1" t="s">
        <v>14</v>
      </c>
      <c r="B8571" s="1">
        <v>1128299</v>
      </c>
      <c r="C8571" s="3">
        <v>44370</v>
      </c>
      <c r="D8571" s="3" t="s">
        <v>136</v>
      </c>
      <c r="E8571" s="3" t="s">
        <v>151</v>
      </c>
      <c r="F8571" s="1">
        <v>2</v>
      </c>
      <c r="G8571" s="1">
        <v>2021</v>
      </c>
      <c r="H8571" s="1" t="s">
        <v>91</v>
      </c>
      <c r="I8571" s="1" t="s">
        <v>127</v>
      </c>
      <c r="J8571" s="1" t="s">
        <v>128</v>
      </c>
      <c r="K8571" s="1" t="s">
        <v>18</v>
      </c>
      <c r="L8571" s="1" t="s">
        <v>22</v>
      </c>
      <c r="M8571" s="1">
        <v>48</v>
      </c>
      <c r="N8571" s="1">
        <v>156</v>
      </c>
      <c r="O8571" s="1">
        <v>7488</v>
      </c>
      <c r="P8571" s="1">
        <v>3669.12</v>
      </c>
      <c r="Q8571" s="1">
        <v>0.49</v>
      </c>
      <c r="R8571" s="1" t="s">
        <v>24</v>
      </c>
    </row>
    <row r="8572" spans="1:18" x14ac:dyDescent="0.25">
      <c r="A8572" s="1" t="s">
        <v>14</v>
      </c>
      <c r="B8572" s="1">
        <v>1128299</v>
      </c>
      <c r="C8572" s="3">
        <v>44370</v>
      </c>
      <c r="D8572" s="3" t="s">
        <v>136</v>
      </c>
      <c r="E8572" s="3" t="s">
        <v>151</v>
      </c>
      <c r="F8572" s="1">
        <v>2</v>
      </c>
      <c r="G8572" s="1">
        <v>2021</v>
      </c>
      <c r="H8572" s="1" t="s">
        <v>91</v>
      </c>
      <c r="I8572" s="1" t="s">
        <v>127</v>
      </c>
      <c r="J8572" s="1" t="s">
        <v>128</v>
      </c>
      <c r="K8572" s="1" t="s">
        <v>18</v>
      </c>
      <c r="L8572" s="1" t="s">
        <v>23</v>
      </c>
      <c r="M8572" s="1">
        <v>51</v>
      </c>
      <c r="N8572" s="1">
        <v>138</v>
      </c>
      <c r="O8572" s="1">
        <v>7038</v>
      </c>
      <c r="P8572" s="1">
        <v>3659.76</v>
      </c>
      <c r="Q8572" s="1">
        <v>0.52</v>
      </c>
      <c r="R8572" s="1" t="s">
        <v>24</v>
      </c>
    </row>
    <row r="8573" spans="1:18" x14ac:dyDescent="0.25">
      <c r="A8573" s="1" t="s">
        <v>14</v>
      </c>
      <c r="B8573" s="1">
        <v>1128299</v>
      </c>
      <c r="C8573" s="3">
        <v>44370</v>
      </c>
      <c r="D8573" s="3" t="s">
        <v>136</v>
      </c>
      <c r="E8573" s="3" t="s">
        <v>151</v>
      </c>
      <c r="F8573" s="1">
        <v>2</v>
      </c>
      <c r="G8573" s="1">
        <v>2021</v>
      </c>
      <c r="H8573" s="1" t="s">
        <v>91</v>
      </c>
      <c r="I8573" s="1" t="s">
        <v>127</v>
      </c>
      <c r="J8573" s="1" t="s">
        <v>128</v>
      </c>
      <c r="K8573" s="1" t="s">
        <v>21</v>
      </c>
      <c r="L8573" s="1" t="s">
        <v>22</v>
      </c>
      <c r="M8573" s="1">
        <v>51</v>
      </c>
      <c r="N8573" s="1">
        <v>138</v>
      </c>
      <c r="O8573" s="1">
        <v>7038</v>
      </c>
      <c r="P8573" s="1">
        <v>3167.1</v>
      </c>
      <c r="Q8573" s="1">
        <v>0.45</v>
      </c>
      <c r="R8573" s="1" t="s">
        <v>24</v>
      </c>
    </row>
    <row r="8574" spans="1:18" x14ac:dyDescent="0.25">
      <c r="A8574" s="1" t="s">
        <v>14</v>
      </c>
      <c r="B8574" s="1">
        <v>1128299</v>
      </c>
      <c r="C8574" s="3">
        <v>44370</v>
      </c>
      <c r="D8574" s="3" t="s">
        <v>136</v>
      </c>
      <c r="E8574" s="3" t="s">
        <v>151</v>
      </c>
      <c r="F8574" s="1">
        <v>2</v>
      </c>
      <c r="G8574" s="1">
        <v>2021</v>
      </c>
      <c r="H8574" s="1" t="s">
        <v>91</v>
      </c>
      <c r="I8574" s="1" t="s">
        <v>127</v>
      </c>
      <c r="J8574" s="1" t="s">
        <v>128</v>
      </c>
      <c r="K8574" s="1" t="s">
        <v>21</v>
      </c>
      <c r="L8574" s="1" t="s">
        <v>23</v>
      </c>
      <c r="M8574" s="1">
        <v>46</v>
      </c>
      <c r="N8574" s="1">
        <v>95</v>
      </c>
      <c r="O8574" s="1">
        <v>4370</v>
      </c>
      <c r="P8574" s="1">
        <v>2185</v>
      </c>
      <c r="Q8574" s="1">
        <v>0.5</v>
      </c>
      <c r="R8574" s="1" t="s">
        <v>24</v>
      </c>
    </row>
    <row r="8575" spans="1:18" x14ac:dyDescent="0.25">
      <c r="A8575" s="1" t="s">
        <v>14</v>
      </c>
      <c r="B8575" s="1">
        <v>1128299</v>
      </c>
      <c r="C8575" s="3">
        <v>44370</v>
      </c>
      <c r="D8575" s="3" t="s">
        <v>136</v>
      </c>
      <c r="E8575" s="3" t="s">
        <v>151</v>
      </c>
      <c r="F8575" s="1">
        <v>2</v>
      </c>
      <c r="G8575" s="1">
        <v>2021</v>
      </c>
      <c r="H8575" s="1" t="s">
        <v>91</v>
      </c>
      <c r="I8575" s="1" t="s">
        <v>127</v>
      </c>
      <c r="J8575" s="1" t="s">
        <v>128</v>
      </c>
      <c r="K8575" s="1" t="s">
        <v>18</v>
      </c>
      <c r="L8575" s="1" t="s">
        <v>19</v>
      </c>
      <c r="M8575" s="1">
        <v>51</v>
      </c>
      <c r="N8575" s="1">
        <v>68</v>
      </c>
      <c r="O8575" s="1">
        <v>3468</v>
      </c>
      <c r="P8575" s="1">
        <v>1456.56</v>
      </c>
      <c r="Q8575" s="1">
        <v>0.42</v>
      </c>
      <c r="R8575" s="1" t="s">
        <v>24</v>
      </c>
    </row>
    <row r="8576" spans="1:18" x14ac:dyDescent="0.25">
      <c r="A8576" s="1" t="s">
        <v>14</v>
      </c>
      <c r="B8576" s="1">
        <v>1128299</v>
      </c>
      <c r="C8576" s="3">
        <v>44370</v>
      </c>
      <c r="D8576" s="3" t="s">
        <v>136</v>
      </c>
      <c r="E8576" s="3" t="s">
        <v>151</v>
      </c>
      <c r="F8576" s="1">
        <v>2</v>
      </c>
      <c r="G8576" s="1">
        <v>2021</v>
      </c>
      <c r="H8576" s="1" t="s">
        <v>91</v>
      </c>
      <c r="I8576" s="1" t="s">
        <v>127</v>
      </c>
      <c r="J8576" s="1" t="s">
        <v>128</v>
      </c>
      <c r="K8576" s="1" t="s">
        <v>21</v>
      </c>
      <c r="L8576" s="1" t="s">
        <v>19</v>
      </c>
      <c r="M8576" s="1">
        <v>69</v>
      </c>
      <c r="N8576" s="1">
        <v>131</v>
      </c>
      <c r="O8576" s="1">
        <v>9039</v>
      </c>
      <c r="P8576" s="1">
        <v>3525.21</v>
      </c>
      <c r="Q8576" s="1">
        <v>0.39</v>
      </c>
      <c r="R8576" s="1" t="s">
        <v>24</v>
      </c>
    </row>
    <row r="8577" spans="1:18" x14ac:dyDescent="0.25">
      <c r="A8577" s="1" t="s">
        <v>14</v>
      </c>
      <c r="B8577" s="1">
        <v>1128299</v>
      </c>
      <c r="C8577" s="3">
        <v>44399</v>
      </c>
      <c r="D8577" s="3" t="s">
        <v>137</v>
      </c>
      <c r="E8577" s="3" t="s">
        <v>152</v>
      </c>
      <c r="F8577" s="1">
        <v>3</v>
      </c>
      <c r="G8577" s="1">
        <v>2021</v>
      </c>
      <c r="H8577" s="1" t="s">
        <v>91</v>
      </c>
      <c r="I8577" s="1" t="s">
        <v>127</v>
      </c>
      <c r="J8577" s="1" t="s">
        <v>128</v>
      </c>
      <c r="K8577" s="1" t="s">
        <v>18</v>
      </c>
      <c r="L8577" s="1" t="s">
        <v>22</v>
      </c>
      <c r="M8577" s="1">
        <v>49</v>
      </c>
      <c r="N8577" s="1">
        <v>196</v>
      </c>
      <c r="O8577" s="1">
        <v>9604</v>
      </c>
      <c r="P8577" s="1">
        <v>4705.96</v>
      </c>
      <c r="Q8577" s="1">
        <v>0.49</v>
      </c>
      <c r="R8577" s="1" t="s">
        <v>24</v>
      </c>
    </row>
    <row r="8578" spans="1:18" x14ac:dyDescent="0.25">
      <c r="A8578" s="1" t="s">
        <v>14</v>
      </c>
      <c r="B8578" s="1">
        <v>1128299</v>
      </c>
      <c r="C8578" s="3">
        <v>44399</v>
      </c>
      <c r="D8578" s="3" t="s">
        <v>137</v>
      </c>
      <c r="E8578" s="3" t="s">
        <v>152</v>
      </c>
      <c r="F8578" s="1">
        <v>3</v>
      </c>
      <c r="G8578" s="1">
        <v>2021</v>
      </c>
      <c r="H8578" s="1" t="s">
        <v>91</v>
      </c>
      <c r="I8578" s="1" t="s">
        <v>127</v>
      </c>
      <c r="J8578" s="1" t="s">
        <v>128</v>
      </c>
      <c r="K8578" s="1" t="s">
        <v>18</v>
      </c>
      <c r="L8578" s="1" t="s">
        <v>23</v>
      </c>
      <c r="M8578" s="1">
        <v>50</v>
      </c>
      <c r="N8578" s="1">
        <v>142</v>
      </c>
      <c r="O8578" s="1">
        <v>7100</v>
      </c>
      <c r="P8578" s="1">
        <v>3621</v>
      </c>
      <c r="Q8578" s="1">
        <v>0.51</v>
      </c>
      <c r="R8578" s="1" t="s">
        <v>24</v>
      </c>
    </row>
    <row r="8579" spans="1:18" x14ac:dyDescent="0.25">
      <c r="A8579" s="1" t="s">
        <v>14</v>
      </c>
      <c r="B8579" s="1">
        <v>1128299</v>
      </c>
      <c r="C8579" s="3">
        <v>44399</v>
      </c>
      <c r="D8579" s="3" t="s">
        <v>137</v>
      </c>
      <c r="E8579" s="3" t="s">
        <v>152</v>
      </c>
      <c r="F8579" s="1">
        <v>3</v>
      </c>
      <c r="G8579" s="1">
        <v>2021</v>
      </c>
      <c r="H8579" s="1" t="s">
        <v>91</v>
      </c>
      <c r="I8579" s="1" t="s">
        <v>127</v>
      </c>
      <c r="J8579" s="1" t="s">
        <v>128</v>
      </c>
      <c r="K8579" s="1" t="s">
        <v>21</v>
      </c>
      <c r="L8579" s="1" t="s">
        <v>22</v>
      </c>
      <c r="M8579" s="1">
        <v>51</v>
      </c>
      <c r="N8579" s="1">
        <v>133</v>
      </c>
      <c r="O8579" s="1">
        <v>6783</v>
      </c>
      <c r="P8579" s="1">
        <v>3188.01</v>
      </c>
      <c r="Q8579" s="1">
        <v>0.47</v>
      </c>
      <c r="R8579" s="1" t="s">
        <v>24</v>
      </c>
    </row>
    <row r="8580" spans="1:18" x14ac:dyDescent="0.25">
      <c r="A8580" s="1" t="s">
        <v>14</v>
      </c>
      <c r="B8580" s="1">
        <v>1128299</v>
      </c>
      <c r="C8580" s="3">
        <v>44399</v>
      </c>
      <c r="D8580" s="3" t="s">
        <v>137</v>
      </c>
      <c r="E8580" s="3" t="s">
        <v>152</v>
      </c>
      <c r="F8580" s="1">
        <v>3</v>
      </c>
      <c r="G8580" s="1">
        <v>2021</v>
      </c>
      <c r="H8580" s="1" t="s">
        <v>91</v>
      </c>
      <c r="I8580" s="1" t="s">
        <v>127</v>
      </c>
      <c r="J8580" s="1" t="s">
        <v>128</v>
      </c>
      <c r="K8580" s="1" t="s">
        <v>21</v>
      </c>
      <c r="L8580" s="1" t="s">
        <v>23</v>
      </c>
      <c r="M8580" s="1">
        <v>48</v>
      </c>
      <c r="N8580" s="1">
        <v>101</v>
      </c>
      <c r="O8580" s="1">
        <v>4848</v>
      </c>
      <c r="P8580" s="1">
        <v>2181.6</v>
      </c>
      <c r="Q8580" s="1">
        <v>0.45</v>
      </c>
      <c r="R8580" s="1" t="s">
        <v>24</v>
      </c>
    </row>
    <row r="8581" spans="1:18" x14ac:dyDescent="0.25">
      <c r="A8581" s="1" t="s">
        <v>14</v>
      </c>
      <c r="B8581" s="1">
        <v>1128299</v>
      </c>
      <c r="C8581" s="3">
        <v>44399</v>
      </c>
      <c r="D8581" s="3" t="s">
        <v>137</v>
      </c>
      <c r="E8581" s="3" t="s">
        <v>152</v>
      </c>
      <c r="F8581" s="1">
        <v>3</v>
      </c>
      <c r="G8581" s="1">
        <v>2021</v>
      </c>
      <c r="H8581" s="1" t="s">
        <v>91</v>
      </c>
      <c r="I8581" s="1" t="s">
        <v>127</v>
      </c>
      <c r="J8581" s="1" t="s">
        <v>128</v>
      </c>
      <c r="K8581" s="1" t="s">
        <v>18</v>
      </c>
      <c r="L8581" s="1" t="s">
        <v>19</v>
      </c>
      <c r="M8581" s="1">
        <v>52</v>
      </c>
      <c r="N8581" s="1">
        <v>128</v>
      </c>
      <c r="O8581" s="1">
        <v>6656</v>
      </c>
      <c r="P8581" s="1">
        <v>2862.08</v>
      </c>
      <c r="Q8581" s="1">
        <v>0.43</v>
      </c>
      <c r="R8581" s="1" t="s">
        <v>24</v>
      </c>
    </row>
    <row r="8582" spans="1:18" x14ac:dyDescent="0.25">
      <c r="A8582" s="1" t="s">
        <v>14</v>
      </c>
      <c r="B8582" s="1">
        <v>1128299</v>
      </c>
      <c r="C8582" s="3">
        <v>44399</v>
      </c>
      <c r="D8582" s="3" t="s">
        <v>137</v>
      </c>
      <c r="E8582" s="3" t="s">
        <v>152</v>
      </c>
      <c r="F8582" s="1">
        <v>3</v>
      </c>
      <c r="G8582" s="1">
        <v>2021</v>
      </c>
      <c r="H8582" s="1" t="s">
        <v>91</v>
      </c>
      <c r="I8582" s="1" t="s">
        <v>127</v>
      </c>
      <c r="J8582" s="1" t="s">
        <v>128</v>
      </c>
      <c r="K8582" s="1" t="s">
        <v>21</v>
      </c>
      <c r="L8582" s="1" t="s">
        <v>19</v>
      </c>
      <c r="M8582" s="1">
        <v>67</v>
      </c>
      <c r="N8582" s="1">
        <v>123</v>
      </c>
      <c r="O8582" s="1">
        <v>8241</v>
      </c>
      <c r="P8582" s="1">
        <v>3131.58</v>
      </c>
      <c r="Q8582" s="1">
        <v>0.38</v>
      </c>
      <c r="R8582" s="1" t="s">
        <v>24</v>
      </c>
    </row>
    <row r="8583" spans="1:18" x14ac:dyDescent="0.25">
      <c r="A8583" s="1" t="s">
        <v>14</v>
      </c>
      <c r="B8583" s="1">
        <v>1128299</v>
      </c>
      <c r="C8583" s="3">
        <v>44431</v>
      </c>
      <c r="D8583" s="3" t="s">
        <v>141</v>
      </c>
      <c r="E8583" s="3" t="s">
        <v>153</v>
      </c>
      <c r="F8583" s="1">
        <v>3</v>
      </c>
      <c r="G8583" s="1">
        <v>2021</v>
      </c>
      <c r="H8583" s="1" t="s">
        <v>91</v>
      </c>
      <c r="I8583" s="1" t="s">
        <v>127</v>
      </c>
      <c r="J8583" s="1" t="s">
        <v>128</v>
      </c>
      <c r="K8583" s="1" t="s">
        <v>18</v>
      </c>
      <c r="L8583" s="1" t="s">
        <v>22</v>
      </c>
      <c r="M8583" s="1">
        <v>50</v>
      </c>
      <c r="N8583" s="1">
        <v>163</v>
      </c>
      <c r="O8583" s="1">
        <v>8150</v>
      </c>
      <c r="P8583" s="1">
        <v>4075</v>
      </c>
      <c r="Q8583" s="1">
        <v>0.5</v>
      </c>
      <c r="R8583" s="1" t="s">
        <v>24</v>
      </c>
    </row>
    <row r="8584" spans="1:18" x14ac:dyDescent="0.25">
      <c r="A8584" s="1" t="s">
        <v>14</v>
      </c>
      <c r="B8584" s="1">
        <v>1128299</v>
      </c>
      <c r="C8584" s="3">
        <v>44431</v>
      </c>
      <c r="D8584" s="3" t="s">
        <v>141</v>
      </c>
      <c r="E8584" s="3" t="s">
        <v>153</v>
      </c>
      <c r="F8584" s="1">
        <v>3</v>
      </c>
      <c r="G8584" s="1">
        <v>2021</v>
      </c>
      <c r="H8584" s="1" t="s">
        <v>91</v>
      </c>
      <c r="I8584" s="1" t="s">
        <v>127</v>
      </c>
      <c r="J8584" s="1" t="s">
        <v>128</v>
      </c>
      <c r="K8584" s="1" t="s">
        <v>18</v>
      </c>
      <c r="L8584" s="1" t="s">
        <v>23</v>
      </c>
      <c r="M8584" s="1">
        <v>57</v>
      </c>
      <c r="N8584" s="1">
        <v>161</v>
      </c>
      <c r="O8584" s="1">
        <v>9177</v>
      </c>
      <c r="P8584" s="1">
        <v>4588.5</v>
      </c>
      <c r="Q8584" s="1">
        <v>0.5</v>
      </c>
      <c r="R8584" s="1" t="s">
        <v>24</v>
      </c>
    </row>
    <row r="8585" spans="1:18" x14ac:dyDescent="0.25">
      <c r="A8585" s="1" t="s">
        <v>14</v>
      </c>
      <c r="B8585" s="1">
        <v>1128299</v>
      </c>
      <c r="C8585" s="3">
        <v>44431</v>
      </c>
      <c r="D8585" s="3" t="s">
        <v>141</v>
      </c>
      <c r="E8585" s="3" t="s">
        <v>153</v>
      </c>
      <c r="F8585" s="1">
        <v>3</v>
      </c>
      <c r="G8585" s="1">
        <v>2021</v>
      </c>
      <c r="H8585" s="1" t="s">
        <v>91</v>
      </c>
      <c r="I8585" s="1" t="s">
        <v>127</v>
      </c>
      <c r="J8585" s="1" t="s">
        <v>128</v>
      </c>
      <c r="K8585" s="1" t="s">
        <v>21</v>
      </c>
      <c r="L8585" s="1" t="s">
        <v>22</v>
      </c>
      <c r="M8585" s="1">
        <v>54</v>
      </c>
      <c r="N8585" s="1">
        <v>113</v>
      </c>
      <c r="O8585" s="1">
        <v>6102</v>
      </c>
      <c r="P8585" s="1">
        <v>2989.98</v>
      </c>
      <c r="Q8585" s="1">
        <v>0.49</v>
      </c>
      <c r="R8585" s="1" t="s">
        <v>24</v>
      </c>
    </row>
    <row r="8586" spans="1:18" x14ac:dyDescent="0.25">
      <c r="A8586" s="1" t="s">
        <v>14</v>
      </c>
      <c r="B8586" s="1">
        <v>1128299</v>
      </c>
      <c r="C8586" s="3">
        <v>44431</v>
      </c>
      <c r="D8586" s="3" t="s">
        <v>141</v>
      </c>
      <c r="E8586" s="3" t="s">
        <v>153</v>
      </c>
      <c r="F8586" s="1">
        <v>3</v>
      </c>
      <c r="G8586" s="1">
        <v>2021</v>
      </c>
      <c r="H8586" s="1" t="s">
        <v>91</v>
      </c>
      <c r="I8586" s="1" t="s">
        <v>127</v>
      </c>
      <c r="J8586" s="1" t="s">
        <v>128</v>
      </c>
      <c r="K8586" s="1" t="s">
        <v>21</v>
      </c>
      <c r="L8586" s="1" t="s">
        <v>23</v>
      </c>
      <c r="M8586" s="1">
        <v>52</v>
      </c>
      <c r="N8586" s="1">
        <v>112</v>
      </c>
      <c r="O8586" s="1">
        <v>5824</v>
      </c>
      <c r="P8586" s="1">
        <v>2853.76</v>
      </c>
      <c r="Q8586" s="1">
        <v>0.49</v>
      </c>
      <c r="R8586" s="1" t="s">
        <v>24</v>
      </c>
    </row>
    <row r="8587" spans="1:18" x14ac:dyDescent="0.25">
      <c r="A8587" s="1" t="s">
        <v>14</v>
      </c>
      <c r="B8587" s="1">
        <v>1128299</v>
      </c>
      <c r="C8587" s="3">
        <v>44431</v>
      </c>
      <c r="D8587" s="3" t="s">
        <v>141</v>
      </c>
      <c r="E8587" s="3" t="s">
        <v>153</v>
      </c>
      <c r="F8587" s="1">
        <v>3</v>
      </c>
      <c r="G8587" s="1">
        <v>2021</v>
      </c>
      <c r="H8587" s="1" t="s">
        <v>91</v>
      </c>
      <c r="I8587" s="1" t="s">
        <v>127</v>
      </c>
      <c r="J8587" s="1" t="s">
        <v>128</v>
      </c>
      <c r="K8587" s="1" t="s">
        <v>18</v>
      </c>
      <c r="L8587" s="1" t="s">
        <v>19</v>
      </c>
      <c r="M8587" s="1">
        <v>59</v>
      </c>
      <c r="N8587" s="1">
        <v>116</v>
      </c>
      <c r="O8587" s="1">
        <v>6844</v>
      </c>
      <c r="P8587" s="1">
        <v>2806.04</v>
      </c>
      <c r="Q8587" s="1">
        <v>0.41</v>
      </c>
      <c r="R8587" s="1" t="s">
        <v>24</v>
      </c>
    </row>
    <row r="8588" spans="1:18" x14ac:dyDescent="0.25">
      <c r="A8588" s="1" t="s">
        <v>14</v>
      </c>
      <c r="B8588" s="1">
        <v>1128299</v>
      </c>
      <c r="C8588" s="3">
        <v>44431</v>
      </c>
      <c r="D8588" s="3" t="s">
        <v>141</v>
      </c>
      <c r="E8588" s="3" t="s">
        <v>153</v>
      </c>
      <c r="F8588" s="1">
        <v>3</v>
      </c>
      <c r="G8588" s="1">
        <v>2021</v>
      </c>
      <c r="H8588" s="1" t="s">
        <v>91</v>
      </c>
      <c r="I8588" s="1" t="s">
        <v>127</v>
      </c>
      <c r="J8588" s="1" t="s">
        <v>128</v>
      </c>
      <c r="K8588" s="1" t="s">
        <v>21</v>
      </c>
      <c r="L8588" s="1" t="s">
        <v>19</v>
      </c>
      <c r="M8588" s="1">
        <v>65</v>
      </c>
      <c r="N8588" s="1">
        <v>94</v>
      </c>
      <c r="O8588" s="1">
        <v>6110</v>
      </c>
      <c r="P8588" s="1">
        <v>2444</v>
      </c>
      <c r="Q8588" s="1">
        <v>0.4</v>
      </c>
      <c r="R8588" s="1" t="s">
        <v>24</v>
      </c>
    </row>
    <row r="8589" spans="1:18" x14ac:dyDescent="0.25">
      <c r="A8589" s="1" t="s">
        <v>14</v>
      </c>
      <c r="B8589" s="1">
        <v>1128299</v>
      </c>
      <c r="C8589" s="3">
        <v>44463</v>
      </c>
      <c r="D8589" s="3" t="s">
        <v>138</v>
      </c>
      <c r="E8589" s="3" t="s">
        <v>154</v>
      </c>
      <c r="F8589" s="1">
        <v>3</v>
      </c>
      <c r="G8589" s="1">
        <v>2021</v>
      </c>
      <c r="H8589" s="1" t="s">
        <v>91</v>
      </c>
      <c r="I8589" s="1" t="s">
        <v>127</v>
      </c>
      <c r="J8589" s="1" t="s">
        <v>128</v>
      </c>
      <c r="K8589" s="1" t="s">
        <v>18</v>
      </c>
      <c r="L8589" s="1" t="s">
        <v>22</v>
      </c>
      <c r="M8589" s="1">
        <v>41</v>
      </c>
      <c r="N8589" s="1">
        <v>167</v>
      </c>
      <c r="O8589" s="1">
        <v>6847</v>
      </c>
      <c r="P8589" s="1">
        <v>3355.03</v>
      </c>
      <c r="Q8589" s="1">
        <v>0.49</v>
      </c>
      <c r="R8589" s="1" t="s">
        <v>24</v>
      </c>
    </row>
    <row r="8590" spans="1:18" x14ac:dyDescent="0.25">
      <c r="A8590" s="1" t="s">
        <v>14</v>
      </c>
      <c r="B8590" s="1">
        <v>1128299</v>
      </c>
      <c r="C8590" s="3">
        <v>44463</v>
      </c>
      <c r="D8590" s="3" t="s">
        <v>138</v>
      </c>
      <c r="E8590" s="3" t="s">
        <v>154</v>
      </c>
      <c r="F8590" s="1">
        <v>3</v>
      </c>
      <c r="G8590" s="1">
        <v>2021</v>
      </c>
      <c r="H8590" s="1" t="s">
        <v>91</v>
      </c>
      <c r="I8590" s="1" t="s">
        <v>127</v>
      </c>
      <c r="J8590" s="1" t="s">
        <v>128</v>
      </c>
      <c r="K8590" s="1" t="s">
        <v>18</v>
      </c>
      <c r="L8590" s="1" t="s">
        <v>23</v>
      </c>
      <c r="M8590" s="1">
        <v>45</v>
      </c>
      <c r="N8590" s="1">
        <v>161</v>
      </c>
      <c r="O8590" s="1">
        <v>7245</v>
      </c>
      <c r="P8590" s="1">
        <v>3839.85</v>
      </c>
      <c r="Q8590" s="1">
        <v>0.53</v>
      </c>
      <c r="R8590" s="1" t="s">
        <v>24</v>
      </c>
    </row>
    <row r="8591" spans="1:18" x14ac:dyDescent="0.25">
      <c r="A8591" s="1" t="s">
        <v>14</v>
      </c>
      <c r="B8591" s="1">
        <v>1128299</v>
      </c>
      <c r="C8591" s="3">
        <v>44463</v>
      </c>
      <c r="D8591" s="3" t="s">
        <v>138</v>
      </c>
      <c r="E8591" s="3" t="s">
        <v>154</v>
      </c>
      <c r="F8591" s="1">
        <v>3</v>
      </c>
      <c r="G8591" s="1">
        <v>2021</v>
      </c>
      <c r="H8591" s="1" t="s">
        <v>91</v>
      </c>
      <c r="I8591" s="1" t="s">
        <v>127</v>
      </c>
      <c r="J8591" s="1" t="s">
        <v>128</v>
      </c>
      <c r="K8591" s="1" t="s">
        <v>21</v>
      </c>
      <c r="L8591" s="1" t="s">
        <v>22</v>
      </c>
      <c r="M8591" s="1">
        <v>43</v>
      </c>
      <c r="N8591" s="1">
        <v>128</v>
      </c>
      <c r="O8591" s="1">
        <v>5504</v>
      </c>
      <c r="P8591" s="1">
        <v>2476.8000000000002</v>
      </c>
      <c r="Q8591" s="1">
        <v>0.45</v>
      </c>
      <c r="R8591" s="1" t="s">
        <v>24</v>
      </c>
    </row>
    <row r="8592" spans="1:18" x14ac:dyDescent="0.25">
      <c r="A8592" s="1" t="s">
        <v>14</v>
      </c>
      <c r="B8592" s="1">
        <v>1128299</v>
      </c>
      <c r="C8592" s="3">
        <v>44463</v>
      </c>
      <c r="D8592" s="3" t="s">
        <v>138</v>
      </c>
      <c r="E8592" s="3" t="s">
        <v>154</v>
      </c>
      <c r="F8592" s="1">
        <v>3</v>
      </c>
      <c r="G8592" s="1">
        <v>2021</v>
      </c>
      <c r="H8592" s="1" t="s">
        <v>91</v>
      </c>
      <c r="I8592" s="1" t="s">
        <v>127</v>
      </c>
      <c r="J8592" s="1" t="s">
        <v>128</v>
      </c>
      <c r="K8592" s="1" t="s">
        <v>21</v>
      </c>
      <c r="L8592" s="1" t="s">
        <v>23</v>
      </c>
      <c r="M8592" s="1">
        <v>41</v>
      </c>
      <c r="N8592" s="1">
        <v>113</v>
      </c>
      <c r="O8592" s="1">
        <v>4633</v>
      </c>
      <c r="P8592" s="1">
        <v>2177.5100000000002</v>
      </c>
      <c r="Q8592" s="1">
        <v>0.47</v>
      </c>
      <c r="R8592" s="1" t="s">
        <v>24</v>
      </c>
    </row>
    <row r="8593" spans="1:18" x14ac:dyDescent="0.25">
      <c r="A8593" s="1" t="s">
        <v>14</v>
      </c>
      <c r="B8593" s="1">
        <v>1128299</v>
      </c>
      <c r="C8593" s="3">
        <v>44463</v>
      </c>
      <c r="D8593" s="3" t="s">
        <v>138</v>
      </c>
      <c r="E8593" s="3" t="s">
        <v>154</v>
      </c>
      <c r="F8593" s="1">
        <v>3</v>
      </c>
      <c r="G8593" s="1">
        <v>2021</v>
      </c>
      <c r="H8593" s="1" t="s">
        <v>91</v>
      </c>
      <c r="I8593" s="1" t="s">
        <v>127</v>
      </c>
      <c r="J8593" s="1" t="s">
        <v>128</v>
      </c>
      <c r="K8593" s="1" t="s">
        <v>18</v>
      </c>
      <c r="L8593" s="1" t="s">
        <v>19</v>
      </c>
      <c r="M8593" s="1">
        <v>54</v>
      </c>
      <c r="N8593" s="1">
        <v>105</v>
      </c>
      <c r="O8593" s="1">
        <v>5670</v>
      </c>
      <c r="P8593" s="1">
        <v>2494.8000000000002</v>
      </c>
      <c r="Q8593" s="1">
        <v>0.44</v>
      </c>
      <c r="R8593" s="1" t="s">
        <v>24</v>
      </c>
    </row>
    <row r="8594" spans="1:18" x14ac:dyDescent="0.25">
      <c r="A8594" s="1" t="s">
        <v>14</v>
      </c>
      <c r="B8594" s="1">
        <v>1128299</v>
      </c>
      <c r="C8594" s="3">
        <v>44463</v>
      </c>
      <c r="D8594" s="3" t="s">
        <v>138</v>
      </c>
      <c r="E8594" s="3" t="s">
        <v>154</v>
      </c>
      <c r="F8594" s="1">
        <v>3</v>
      </c>
      <c r="G8594" s="1">
        <v>2021</v>
      </c>
      <c r="H8594" s="1" t="s">
        <v>91</v>
      </c>
      <c r="I8594" s="1" t="s">
        <v>127</v>
      </c>
      <c r="J8594" s="1" t="s">
        <v>128</v>
      </c>
      <c r="K8594" s="1" t="s">
        <v>21</v>
      </c>
      <c r="L8594" s="1" t="s">
        <v>19</v>
      </c>
      <c r="M8594" s="1">
        <v>56</v>
      </c>
      <c r="N8594" s="1">
        <v>119</v>
      </c>
      <c r="O8594" s="1">
        <v>6664</v>
      </c>
      <c r="P8594" s="1">
        <v>2465.6799999999998</v>
      </c>
      <c r="Q8594" s="1">
        <v>0.37</v>
      </c>
      <c r="R8594" s="1" t="s">
        <v>24</v>
      </c>
    </row>
    <row r="8595" spans="1:18" x14ac:dyDescent="0.25">
      <c r="A8595" s="1" t="s">
        <v>14</v>
      </c>
      <c r="B8595" s="1">
        <v>1128299</v>
      </c>
      <c r="C8595" s="3">
        <v>44492</v>
      </c>
      <c r="D8595" s="3" t="s">
        <v>139</v>
      </c>
      <c r="E8595" s="3" t="s">
        <v>143</v>
      </c>
      <c r="F8595" s="1">
        <v>4</v>
      </c>
      <c r="G8595" s="1">
        <v>2021</v>
      </c>
      <c r="H8595" s="1" t="s">
        <v>91</v>
      </c>
      <c r="I8595" s="1" t="s">
        <v>127</v>
      </c>
      <c r="J8595" s="1" t="s">
        <v>128</v>
      </c>
      <c r="K8595" s="1" t="s">
        <v>18</v>
      </c>
      <c r="L8595" s="1" t="s">
        <v>22</v>
      </c>
      <c r="M8595" s="1">
        <v>41</v>
      </c>
      <c r="N8595" s="1">
        <v>135</v>
      </c>
      <c r="O8595" s="1">
        <v>5535</v>
      </c>
      <c r="P8595" s="1">
        <v>2656.8</v>
      </c>
      <c r="Q8595" s="1">
        <v>0.48</v>
      </c>
      <c r="R8595" s="1" t="s">
        <v>24</v>
      </c>
    </row>
    <row r="8596" spans="1:18" x14ac:dyDescent="0.25">
      <c r="A8596" s="1" t="s">
        <v>14</v>
      </c>
      <c r="B8596" s="1">
        <v>1128299</v>
      </c>
      <c r="C8596" s="3">
        <v>44492</v>
      </c>
      <c r="D8596" s="3" t="s">
        <v>139</v>
      </c>
      <c r="E8596" s="3" t="s">
        <v>143</v>
      </c>
      <c r="F8596" s="1">
        <v>4</v>
      </c>
      <c r="G8596" s="1">
        <v>2021</v>
      </c>
      <c r="H8596" s="1" t="s">
        <v>91</v>
      </c>
      <c r="I8596" s="1" t="s">
        <v>127</v>
      </c>
      <c r="J8596" s="1" t="s">
        <v>128</v>
      </c>
      <c r="K8596" s="1" t="s">
        <v>18</v>
      </c>
      <c r="L8596" s="1" t="s">
        <v>23</v>
      </c>
      <c r="M8596" s="1">
        <v>47</v>
      </c>
      <c r="N8596" s="1">
        <v>145</v>
      </c>
      <c r="O8596" s="1">
        <v>6815</v>
      </c>
      <c r="P8596" s="1">
        <v>3611.95</v>
      </c>
      <c r="Q8596" s="1">
        <v>0.53</v>
      </c>
      <c r="R8596" s="1" t="s">
        <v>24</v>
      </c>
    </row>
    <row r="8597" spans="1:18" x14ac:dyDescent="0.25">
      <c r="A8597" s="1" t="s">
        <v>14</v>
      </c>
      <c r="B8597" s="1">
        <v>1128299</v>
      </c>
      <c r="C8597" s="3">
        <v>44492</v>
      </c>
      <c r="D8597" s="3" t="s">
        <v>139</v>
      </c>
      <c r="E8597" s="3" t="s">
        <v>143</v>
      </c>
      <c r="F8597" s="1">
        <v>4</v>
      </c>
      <c r="G8597" s="1">
        <v>2021</v>
      </c>
      <c r="H8597" s="1" t="s">
        <v>91</v>
      </c>
      <c r="I8597" s="1" t="s">
        <v>127</v>
      </c>
      <c r="J8597" s="1" t="s">
        <v>128</v>
      </c>
      <c r="K8597" s="1" t="s">
        <v>21</v>
      </c>
      <c r="L8597" s="1" t="s">
        <v>22</v>
      </c>
      <c r="M8597" s="1">
        <v>44</v>
      </c>
      <c r="N8597" s="1">
        <v>91</v>
      </c>
      <c r="O8597" s="1">
        <v>4004</v>
      </c>
      <c r="P8597" s="1">
        <v>1921.92</v>
      </c>
      <c r="Q8597" s="1">
        <v>0.48</v>
      </c>
      <c r="R8597" s="1" t="s">
        <v>24</v>
      </c>
    </row>
    <row r="8598" spans="1:18" x14ac:dyDescent="0.25">
      <c r="A8598" s="1" t="s">
        <v>14</v>
      </c>
      <c r="B8598" s="1">
        <v>1128299</v>
      </c>
      <c r="C8598" s="3">
        <v>44492</v>
      </c>
      <c r="D8598" s="3" t="s">
        <v>139</v>
      </c>
      <c r="E8598" s="3" t="s">
        <v>143</v>
      </c>
      <c r="F8598" s="1">
        <v>4</v>
      </c>
      <c r="G8598" s="1">
        <v>2021</v>
      </c>
      <c r="H8598" s="1" t="s">
        <v>91</v>
      </c>
      <c r="I8598" s="1" t="s">
        <v>127</v>
      </c>
      <c r="J8598" s="1" t="s">
        <v>128</v>
      </c>
      <c r="K8598" s="1" t="s">
        <v>21</v>
      </c>
      <c r="L8598" s="1" t="s">
        <v>23</v>
      </c>
      <c r="M8598" s="1">
        <v>43</v>
      </c>
      <c r="N8598" s="1">
        <v>90</v>
      </c>
      <c r="O8598" s="1">
        <v>3870</v>
      </c>
      <c r="P8598" s="1">
        <v>1896.3</v>
      </c>
      <c r="Q8598" s="1">
        <v>0.49</v>
      </c>
      <c r="R8598" s="1" t="s">
        <v>24</v>
      </c>
    </row>
    <row r="8599" spans="1:18" x14ac:dyDescent="0.25">
      <c r="A8599" s="1" t="s">
        <v>14</v>
      </c>
      <c r="B8599" s="1">
        <v>1128299</v>
      </c>
      <c r="C8599" s="3">
        <v>44492</v>
      </c>
      <c r="D8599" s="3" t="s">
        <v>139</v>
      </c>
      <c r="E8599" s="3" t="s">
        <v>143</v>
      </c>
      <c r="F8599" s="1">
        <v>4</v>
      </c>
      <c r="G8599" s="1">
        <v>2021</v>
      </c>
      <c r="H8599" s="1" t="s">
        <v>91</v>
      </c>
      <c r="I8599" s="1" t="s">
        <v>127</v>
      </c>
      <c r="J8599" s="1" t="s">
        <v>128</v>
      </c>
      <c r="K8599" s="1" t="s">
        <v>18</v>
      </c>
      <c r="L8599" s="1" t="s">
        <v>19</v>
      </c>
      <c r="M8599" s="1">
        <v>53</v>
      </c>
      <c r="N8599" s="1">
        <v>69</v>
      </c>
      <c r="O8599" s="1">
        <v>3657</v>
      </c>
      <c r="P8599" s="1">
        <v>1462.8</v>
      </c>
      <c r="Q8599" s="1">
        <v>0.4</v>
      </c>
      <c r="R8599" s="1" t="s">
        <v>24</v>
      </c>
    </row>
    <row r="8600" spans="1:18" x14ac:dyDescent="0.25">
      <c r="A8600" s="1" t="s">
        <v>14</v>
      </c>
      <c r="B8600" s="1">
        <v>1128299</v>
      </c>
      <c r="C8600" s="3">
        <v>44492</v>
      </c>
      <c r="D8600" s="3" t="s">
        <v>139</v>
      </c>
      <c r="E8600" s="3" t="s">
        <v>143</v>
      </c>
      <c r="F8600" s="1">
        <v>4</v>
      </c>
      <c r="G8600" s="1">
        <v>2021</v>
      </c>
      <c r="H8600" s="1" t="s">
        <v>91</v>
      </c>
      <c r="I8600" s="1" t="s">
        <v>127</v>
      </c>
      <c r="J8600" s="1" t="s">
        <v>128</v>
      </c>
      <c r="K8600" s="1" t="s">
        <v>21</v>
      </c>
      <c r="L8600" s="1" t="s">
        <v>19</v>
      </c>
      <c r="M8600" s="1">
        <v>56</v>
      </c>
      <c r="N8600" s="1">
        <v>85</v>
      </c>
      <c r="O8600" s="1">
        <v>4760</v>
      </c>
      <c r="P8600" s="1">
        <v>1808.8</v>
      </c>
      <c r="Q8600" s="1">
        <v>0.38</v>
      </c>
      <c r="R8600" s="1" t="s">
        <v>24</v>
      </c>
    </row>
    <row r="8601" spans="1:18" x14ac:dyDescent="0.25">
      <c r="A8601" s="1" t="s">
        <v>14</v>
      </c>
      <c r="B8601" s="1">
        <v>1128299</v>
      </c>
      <c r="C8601" s="3">
        <v>44523</v>
      </c>
      <c r="D8601" s="3" t="s">
        <v>135</v>
      </c>
      <c r="E8601" s="3" t="s">
        <v>144</v>
      </c>
      <c r="F8601" s="1">
        <v>4</v>
      </c>
      <c r="G8601" s="1">
        <v>2021</v>
      </c>
      <c r="H8601" s="1" t="s">
        <v>91</v>
      </c>
      <c r="I8601" s="1" t="s">
        <v>127</v>
      </c>
      <c r="J8601" s="1" t="s">
        <v>128</v>
      </c>
      <c r="K8601" s="1" t="s">
        <v>18</v>
      </c>
      <c r="L8601" s="1" t="s">
        <v>22</v>
      </c>
      <c r="M8601" s="1">
        <v>42</v>
      </c>
      <c r="N8601" s="1">
        <v>135</v>
      </c>
      <c r="O8601" s="1">
        <v>5670</v>
      </c>
      <c r="P8601" s="1">
        <v>2664.9</v>
      </c>
      <c r="Q8601" s="1">
        <v>0.47</v>
      </c>
      <c r="R8601" s="1" t="s">
        <v>24</v>
      </c>
    </row>
    <row r="8602" spans="1:18" x14ac:dyDescent="0.25">
      <c r="A8602" s="1" t="s">
        <v>14</v>
      </c>
      <c r="B8602" s="1">
        <v>1128299</v>
      </c>
      <c r="C8602" s="3">
        <v>44523</v>
      </c>
      <c r="D8602" s="3" t="s">
        <v>135</v>
      </c>
      <c r="E8602" s="3" t="s">
        <v>144</v>
      </c>
      <c r="F8602" s="1">
        <v>4</v>
      </c>
      <c r="G8602" s="1">
        <v>2021</v>
      </c>
      <c r="H8602" s="1" t="s">
        <v>91</v>
      </c>
      <c r="I8602" s="1" t="s">
        <v>127</v>
      </c>
      <c r="J8602" s="1" t="s">
        <v>128</v>
      </c>
      <c r="K8602" s="1" t="s">
        <v>18</v>
      </c>
      <c r="L8602" s="1" t="s">
        <v>23</v>
      </c>
      <c r="M8602" s="1">
        <v>46</v>
      </c>
      <c r="N8602" s="1">
        <v>147</v>
      </c>
      <c r="O8602" s="1">
        <v>6762</v>
      </c>
      <c r="P8602" s="1">
        <v>3516.24</v>
      </c>
      <c r="Q8602" s="1">
        <v>0.52</v>
      </c>
      <c r="R8602" s="1" t="s">
        <v>24</v>
      </c>
    </row>
    <row r="8603" spans="1:18" x14ac:dyDescent="0.25">
      <c r="A8603" s="1" t="s">
        <v>14</v>
      </c>
      <c r="B8603" s="1">
        <v>1128299</v>
      </c>
      <c r="C8603" s="3">
        <v>44523</v>
      </c>
      <c r="D8603" s="3" t="s">
        <v>135</v>
      </c>
      <c r="E8603" s="3" t="s">
        <v>144</v>
      </c>
      <c r="F8603" s="1">
        <v>4</v>
      </c>
      <c r="G8603" s="1">
        <v>2021</v>
      </c>
      <c r="H8603" s="1" t="s">
        <v>91</v>
      </c>
      <c r="I8603" s="1" t="s">
        <v>127</v>
      </c>
      <c r="J8603" s="1" t="s">
        <v>128</v>
      </c>
      <c r="K8603" s="1" t="s">
        <v>21</v>
      </c>
      <c r="L8603" s="1" t="s">
        <v>22</v>
      </c>
      <c r="M8603" s="1">
        <v>44</v>
      </c>
      <c r="N8603" s="1">
        <v>105</v>
      </c>
      <c r="O8603" s="1">
        <v>4620</v>
      </c>
      <c r="P8603" s="1">
        <v>2125.1999999999998</v>
      </c>
      <c r="Q8603" s="1">
        <v>0.46</v>
      </c>
      <c r="R8603" s="1" t="s">
        <v>24</v>
      </c>
    </row>
    <row r="8604" spans="1:18" x14ac:dyDescent="0.25">
      <c r="A8604" s="1" t="s">
        <v>14</v>
      </c>
      <c r="B8604" s="1">
        <v>1128299</v>
      </c>
      <c r="C8604" s="3">
        <v>44523</v>
      </c>
      <c r="D8604" s="3" t="s">
        <v>135</v>
      </c>
      <c r="E8604" s="3" t="s">
        <v>144</v>
      </c>
      <c r="F8604" s="1">
        <v>4</v>
      </c>
      <c r="G8604" s="1">
        <v>2021</v>
      </c>
      <c r="H8604" s="1" t="s">
        <v>91</v>
      </c>
      <c r="I8604" s="1" t="s">
        <v>127</v>
      </c>
      <c r="J8604" s="1" t="s">
        <v>128</v>
      </c>
      <c r="K8604" s="1" t="s">
        <v>21</v>
      </c>
      <c r="L8604" s="1" t="s">
        <v>23</v>
      </c>
      <c r="M8604" s="1">
        <v>42</v>
      </c>
      <c r="N8604" s="1">
        <v>98</v>
      </c>
      <c r="O8604" s="1">
        <v>4116</v>
      </c>
      <c r="P8604" s="1">
        <v>1934.52</v>
      </c>
      <c r="Q8604" s="1">
        <v>0.47</v>
      </c>
      <c r="R8604" s="1" t="s">
        <v>24</v>
      </c>
    </row>
    <row r="8605" spans="1:18" x14ac:dyDescent="0.25">
      <c r="A8605" s="1" t="s">
        <v>14</v>
      </c>
      <c r="B8605" s="1">
        <v>1128299</v>
      </c>
      <c r="C8605" s="3">
        <v>44523</v>
      </c>
      <c r="D8605" s="3" t="s">
        <v>135</v>
      </c>
      <c r="E8605" s="3" t="s">
        <v>144</v>
      </c>
      <c r="F8605" s="1">
        <v>4</v>
      </c>
      <c r="G8605" s="1">
        <v>2021</v>
      </c>
      <c r="H8605" s="1" t="s">
        <v>91</v>
      </c>
      <c r="I8605" s="1" t="s">
        <v>127</v>
      </c>
      <c r="J8605" s="1" t="s">
        <v>128</v>
      </c>
      <c r="K8605" s="1" t="s">
        <v>18</v>
      </c>
      <c r="L8605" s="1" t="s">
        <v>19</v>
      </c>
      <c r="M8605" s="1">
        <v>53</v>
      </c>
      <c r="N8605" s="1">
        <v>87</v>
      </c>
      <c r="O8605" s="1">
        <v>4611</v>
      </c>
      <c r="P8605" s="1">
        <v>1890.51</v>
      </c>
      <c r="Q8605" s="1">
        <v>0.41</v>
      </c>
      <c r="R8605" s="1" t="s">
        <v>24</v>
      </c>
    </row>
    <row r="8606" spans="1:18" x14ac:dyDescent="0.25">
      <c r="A8606" s="1" t="s">
        <v>14</v>
      </c>
      <c r="B8606" s="1">
        <v>1128299</v>
      </c>
      <c r="C8606" s="3">
        <v>44523</v>
      </c>
      <c r="D8606" s="3" t="s">
        <v>135</v>
      </c>
      <c r="E8606" s="3" t="s">
        <v>144</v>
      </c>
      <c r="F8606" s="1">
        <v>4</v>
      </c>
      <c r="G8606" s="1">
        <v>2021</v>
      </c>
      <c r="H8606" s="1" t="s">
        <v>91</v>
      </c>
      <c r="I8606" s="1" t="s">
        <v>127</v>
      </c>
      <c r="J8606" s="1" t="s">
        <v>128</v>
      </c>
      <c r="K8606" s="1" t="s">
        <v>21</v>
      </c>
      <c r="L8606" s="1" t="s">
        <v>19</v>
      </c>
      <c r="M8606" s="1">
        <v>55</v>
      </c>
      <c r="N8606" s="1">
        <v>111</v>
      </c>
      <c r="O8606" s="1">
        <v>6105</v>
      </c>
      <c r="P8606" s="1">
        <v>2258.85</v>
      </c>
      <c r="Q8606" s="1">
        <v>0.37</v>
      </c>
      <c r="R8606" s="1" t="s">
        <v>24</v>
      </c>
    </row>
    <row r="8607" spans="1:18" x14ac:dyDescent="0.25">
      <c r="A8607" s="1" t="s">
        <v>14</v>
      </c>
      <c r="B8607" s="1">
        <v>1128299</v>
      </c>
      <c r="C8607" s="3">
        <v>44552</v>
      </c>
      <c r="D8607" s="3" t="s">
        <v>136</v>
      </c>
      <c r="E8607" s="3" t="s">
        <v>145</v>
      </c>
      <c r="F8607" s="1">
        <v>4</v>
      </c>
      <c r="G8607" s="1">
        <v>2021</v>
      </c>
      <c r="H8607" s="1" t="s">
        <v>91</v>
      </c>
      <c r="I8607" s="1" t="s">
        <v>127</v>
      </c>
      <c r="J8607" s="1" t="s">
        <v>128</v>
      </c>
      <c r="K8607" s="1" t="s">
        <v>18</v>
      </c>
      <c r="L8607" s="1" t="s">
        <v>22</v>
      </c>
      <c r="M8607" s="1">
        <v>44</v>
      </c>
      <c r="N8607" s="1">
        <v>181</v>
      </c>
      <c r="O8607" s="1">
        <v>7964</v>
      </c>
      <c r="P8607" s="1">
        <v>3663.44</v>
      </c>
      <c r="Q8607" s="1">
        <v>0.46</v>
      </c>
      <c r="R8607" s="1" t="s">
        <v>24</v>
      </c>
    </row>
    <row r="8608" spans="1:18" x14ac:dyDescent="0.25">
      <c r="A8608" s="1" t="s">
        <v>14</v>
      </c>
      <c r="B8608" s="1">
        <v>1128299</v>
      </c>
      <c r="C8608" s="3">
        <v>44552</v>
      </c>
      <c r="D8608" s="3" t="s">
        <v>136</v>
      </c>
      <c r="E8608" s="3" t="s">
        <v>145</v>
      </c>
      <c r="F8608" s="1">
        <v>4</v>
      </c>
      <c r="G8608" s="1">
        <v>2021</v>
      </c>
      <c r="H8608" s="1" t="s">
        <v>91</v>
      </c>
      <c r="I8608" s="1" t="s">
        <v>127</v>
      </c>
      <c r="J8608" s="1" t="s">
        <v>128</v>
      </c>
      <c r="K8608" s="1" t="s">
        <v>18</v>
      </c>
      <c r="L8608" s="1" t="s">
        <v>23</v>
      </c>
      <c r="M8608" s="1">
        <v>49</v>
      </c>
      <c r="N8608" s="1">
        <v>175</v>
      </c>
      <c r="O8608" s="1">
        <v>8575</v>
      </c>
      <c r="P8608" s="1">
        <v>4630.5</v>
      </c>
      <c r="Q8608" s="1">
        <v>0.54</v>
      </c>
      <c r="R8608" s="1" t="s">
        <v>24</v>
      </c>
    </row>
    <row r="8609" spans="1:18" x14ac:dyDescent="0.25">
      <c r="A8609" s="1" t="s">
        <v>14</v>
      </c>
      <c r="B8609" s="1">
        <v>1128299</v>
      </c>
      <c r="C8609" s="3">
        <v>44250</v>
      </c>
      <c r="D8609" s="3" t="s">
        <v>135</v>
      </c>
      <c r="E8609" s="3" t="s">
        <v>147</v>
      </c>
      <c r="F8609" s="1">
        <v>1</v>
      </c>
      <c r="G8609" s="1">
        <v>2021</v>
      </c>
      <c r="H8609" s="1" t="s">
        <v>91</v>
      </c>
      <c r="I8609" s="1" t="s">
        <v>127</v>
      </c>
      <c r="J8609" s="1" t="s">
        <v>128</v>
      </c>
      <c r="K8609" s="1" t="s">
        <v>21</v>
      </c>
      <c r="L8609" s="1" t="s">
        <v>23</v>
      </c>
      <c r="M8609" s="1">
        <v>26</v>
      </c>
      <c r="N8609" s="1">
        <v>68</v>
      </c>
      <c r="O8609" s="1">
        <v>1768</v>
      </c>
      <c r="P8609" s="1">
        <v>742.56</v>
      </c>
      <c r="Q8609" s="1">
        <v>0.42</v>
      </c>
      <c r="R8609" s="1" t="s">
        <v>20</v>
      </c>
    </row>
    <row r="8610" spans="1:18" x14ac:dyDescent="0.25">
      <c r="A8610" s="1" t="s">
        <v>14</v>
      </c>
      <c r="B8610" s="1">
        <v>1128299</v>
      </c>
      <c r="C8610" s="3">
        <v>44250</v>
      </c>
      <c r="D8610" s="3" t="s">
        <v>135</v>
      </c>
      <c r="E8610" s="3" t="s">
        <v>147</v>
      </c>
      <c r="F8610" s="1">
        <v>1</v>
      </c>
      <c r="G8610" s="1">
        <v>2021</v>
      </c>
      <c r="H8610" s="1" t="s">
        <v>91</v>
      </c>
      <c r="I8610" s="1" t="s">
        <v>127</v>
      </c>
      <c r="J8610" s="1" t="s">
        <v>128</v>
      </c>
      <c r="K8610" s="1" t="s">
        <v>18</v>
      </c>
      <c r="L8610" s="1" t="s">
        <v>19</v>
      </c>
      <c r="M8610" s="1">
        <v>36</v>
      </c>
      <c r="N8610" s="1">
        <v>51</v>
      </c>
      <c r="O8610" s="1">
        <v>1836</v>
      </c>
      <c r="P8610" s="1">
        <v>679.32</v>
      </c>
      <c r="Q8610" s="1">
        <v>0.37</v>
      </c>
      <c r="R8610" s="1" t="s">
        <v>20</v>
      </c>
    </row>
    <row r="8611" spans="1:18" x14ac:dyDescent="0.25">
      <c r="A8611" s="1" t="s">
        <v>14</v>
      </c>
      <c r="B8611" s="1">
        <v>1128299</v>
      </c>
      <c r="C8611" s="3">
        <v>44250</v>
      </c>
      <c r="D8611" s="3" t="s">
        <v>135</v>
      </c>
      <c r="E8611" s="3" t="s">
        <v>147</v>
      </c>
      <c r="F8611" s="1">
        <v>1</v>
      </c>
      <c r="G8611" s="1">
        <v>2021</v>
      </c>
      <c r="H8611" s="1" t="s">
        <v>91</v>
      </c>
      <c r="I8611" s="1" t="s">
        <v>127</v>
      </c>
      <c r="J8611" s="1" t="s">
        <v>128</v>
      </c>
      <c r="K8611" s="1" t="s">
        <v>21</v>
      </c>
      <c r="L8611" s="1" t="s">
        <v>19</v>
      </c>
      <c r="M8611" s="1">
        <v>31</v>
      </c>
      <c r="N8611" s="1">
        <v>116</v>
      </c>
      <c r="O8611" s="1">
        <v>3596</v>
      </c>
      <c r="P8611" s="1">
        <v>970.92</v>
      </c>
      <c r="Q8611" s="1">
        <v>0.27</v>
      </c>
      <c r="R8611" s="1" t="s">
        <v>20</v>
      </c>
    </row>
    <row r="8612" spans="1:18" x14ac:dyDescent="0.25">
      <c r="A8612" s="1" t="s">
        <v>14</v>
      </c>
      <c r="B8612" s="1">
        <v>1128299</v>
      </c>
      <c r="C8612" s="3">
        <v>44277</v>
      </c>
      <c r="D8612" s="3" t="s">
        <v>141</v>
      </c>
      <c r="E8612" s="3" t="s">
        <v>148</v>
      </c>
      <c r="F8612" s="1">
        <v>1</v>
      </c>
      <c r="G8612" s="1">
        <v>2021</v>
      </c>
      <c r="H8612" s="1" t="s">
        <v>91</v>
      </c>
      <c r="I8612" s="1" t="s">
        <v>127</v>
      </c>
      <c r="J8612" s="1" t="s">
        <v>128</v>
      </c>
      <c r="K8612" s="1" t="s">
        <v>18</v>
      </c>
      <c r="L8612" s="1" t="s">
        <v>22</v>
      </c>
      <c r="M8612" s="1">
        <v>29</v>
      </c>
      <c r="N8612" s="1">
        <v>160</v>
      </c>
      <c r="O8612" s="1">
        <v>4640</v>
      </c>
      <c r="P8612" s="1">
        <v>1856</v>
      </c>
      <c r="Q8612" s="1">
        <v>0.4</v>
      </c>
      <c r="R8612" s="1" t="s">
        <v>20</v>
      </c>
    </row>
    <row r="8613" spans="1:18" x14ac:dyDescent="0.25">
      <c r="A8613" s="1" t="s">
        <v>14</v>
      </c>
      <c r="B8613" s="1">
        <v>1128299</v>
      </c>
      <c r="C8613" s="3">
        <v>44277</v>
      </c>
      <c r="D8613" s="3" t="s">
        <v>141</v>
      </c>
      <c r="E8613" s="3" t="s">
        <v>148</v>
      </c>
      <c r="F8613" s="1">
        <v>1</v>
      </c>
      <c r="G8613" s="1">
        <v>2021</v>
      </c>
      <c r="H8613" s="1" t="s">
        <v>91</v>
      </c>
      <c r="I8613" s="1" t="s">
        <v>127</v>
      </c>
      <c r="J8613" s="1" t="s">
        <v>128</v>
      </c>
      <c r="K8613" s="1" t="s">
        <v>18</v>
      </c>
      <c r="L8613" s="1" t="s">
        <v>23</v>
      </c>
      <c r="M8613" s="1">
        <v>38</v>
      </c>
      <c r="N8613" s="1">
        <v>116</v>
      </c>
      <c r="O8613" s="1">
        <v>4408</v>
      </c>
      <c r="P8613" s="1">
        <v>1939.52</v>
      </c>
      <c r="Q8613" s="1">
        <v>0.44</v>
      </c>
      <c r="R8613" s="1" t="s">
        <v>20</v>
      </c>
    </row>
    <row r="8614" spans="1:18" x14ac:dyDescent="0.25">
      <c r="A8614" s="1" t="s">
        <v>14</v>
      </c>
      <c r="B8614" s="1">
        <v>1128299</v>
      </c>
      <c r="C8614" s="3">
        <v>44277</v>
      </c>
      <c r="D8614" s="3" t="s">
        <v>141</v>
      </c>
      <c r="E8614" s="3" t="s">
        <v>148</v>
      </c>
      <c r="F8614" s="1">
        <v>1</v>
      </c>
      <c r="G8614" s="1">
        <v>2021</v>
      </c>
      <c r="H8614" s="1" t="s">
        <v>91</v>
      </c>
      <c r="I8614" s="1" t="s">
        <v>127</v>
      </c>
      <c r="J8614" s="1" t="s">
        <v>128</v>
      </c>
      <c r="K8614" s="1" t="s">
        <v>21</v>
      </c>
      <c r="L8614" s="1" t="s">
        <v>22</v>
      </c>
      <c r="M8614" s="1">
        <v>37</v>
      </c>
      <c r="N8614" s="1">
        <v>119</v>
      </c>
      <c r="O8614" s="1">
        <v>4403</v>
      </c>
      <c r="P8614" s="1">
        <v>1805.23</v>
      </c>
      <c r="Q8614" s="1">
        <v>0.41</v>
      </c>
      <c r="R8614" s="1" t="s">
        <v>20</v>
      </c>
    </row>
    <row r="8615" spans="1:18" x14ac:dyDescent="0.25">
      <c r="A8615" s="1" t="s">
        <v>14</v>
      </c>
      <c r="B8615" s="1">
        <v>1128299</v>
      </c>
      <c r="C8615" s="3">
        <v>44277</v>
      </c>
      <c r="D8615" s="3" t="s">
        <v>141</v>
      </c>
      <c r="E8615" s="3" t="s">
        <v>148</v>
      </c>
      <c r="F8615" s="1">
        <v>1</v>
      </c>
      <c r="G8615" s="1">
        <v>2021</v>
      </c>
      <c r="H8615" s="1" t="s">
        <v>91</v>
      </c>
      <c r="I8615" s="1" t="s">
        <v>127</v>
      </c>
      <c r="J8615" s="1" t="s">
        <v>128</v>
      </c>
      <c r="K8615" s="1" t="s">
        <v>21</v>
      </c>
      <c r="L8615" s="1" t="s">
        <v>23</v>
      </c>
      <c r="M8615" s="1">
        <v>38</v>
      </c>
      <c r="N8615" s="1">
        <v>68</v>
      </c>
      <c r="O8615" s="1">
        <v>2584</v>
      </c>
      <c r="P8615" s="1">
        <v>956.08</v>
      </c>
      <c r="Q8615" s="1">
        <v>0.37</v>
      </c>
      <c r="R8615" s="1" t="s">
        <v>20</v>
      </c>
    </row>
    <row r="8616" spans="1:18" x14ac:dyDescent="0.25">
      <c r="A8616" s="1" t="s">
        <v>14</v>
      </c>
      <c r="B8616" s="1">
        <v>1128299</v>
      </c>
      <c r="C8616" s="3">
        <v>44277</v>
      </c>
      <c r="D8616" s="3" t="s">
        <v>141</v>
      </c>
      <c r="E8616" s="3" t="s">
        <v>148</v>
      </c>
      <c r="F8616" s="1">
        <v>1</v>
      </c>
      <c r="G8616" s="1">
        <v>2021</v>
      </c>
      <c r="H8616" s="1" t="s">
        <v>91</v>
      </c>
      <c r="I8616" s="1" t="s">
        <v>127</v>
      </c>
      <c r="J8616" s="1" t="s">
        <v>128</v>
      </c>
      <c r="K8616" s="1" t="s">
        <v>18</v>
      </c>
      <c r="L8616" s="1" t="s">
        <v>19</v>
      </c>
      <c r="M8616" s="1">
        <v>41</v>
      </c>
      <c r="N8616" s="1">
        <v>39</v>
      </c>
      <c r="O8616" s="1">
        <v>1599</v>
      </c>
      <c r="P8616" s="1">
        <v>511.68</v>
      </c>
      <c r="Q8616" s="1">
        <v>0.32</v>
      </c>
      <c r="R8616" s="1" t="s">
        <v>20</v>
      </c>
    </row>
    <row r="8617" spans="1:18" x14ac:dyDescent="0.25">
      <c r="A8617" s="1" t="s">
        <v>14</v>
      </c>
      <c r="B8617" s="1">
        <v>1128299</v>
      </c>
      <c r="C8617" s="3">
        <v>44277</v>
      </c>
      <c r="D8617" s="3" t="s">
        <v>141</v>
      </c>
      <c r="E8617" s="3" t="s">
        <v>148</v>
      </c>
      <c r="F8617" s="1">
        <v>1</v>
      </c>
      <c r="G8617" s="1">
        <v>2021</v>
      </c>
      <c r="H8617" s="1" t="s">
        <v>91</v>
      </c>
      <c r="I8617" s="1" t="s">
        <v>127</v>
      </c>
      <c r="J8617" s="1" t="s">
        <v>128</v>
      </c>
      <c r="K8617" s="1" t="s">
        <v>21</v>
      </c>
      <c r="L8617" s="1" t="s">
        <v>19</v>
      </c>
      <c r="M8617" s="1">
        <v>37</v>
      </c>
      <c r="N8617" s="1">
        <v>107</v>
      </c>
      <c r="O8617" s="1">
        <v>3959</v>
      </c>
      <c r="P8617" s="1">
        <v>1068.93</v>
      </c>
      <c r="Q8617" s="1">
        <v>0.27</v>
      </c>
      <c r="R8617" s="1" t="s">
        <v>20</v>
      </c>
    </row>
    <row r="8618" spans="1:18" x14ac:dyDescent="0.25">
      <c r="A8618" s="1" t="s">
        <v>14</v>
      </c>
      <c r="B8618" s="1">
        <v>1128299</v>
      </c>
      <c r="C8618" s="3">
        <v>44309</v>
      </c>
      <c r="D8618" s="3" t="s">
        <v>138</v>
      </c>
      <c r="E8618" s="3" t="s">
        <v>149</v>
      </c>
      <c r="F8618" s="1">
        <v>2</v>
      </c>
      <c r="G8618" s="1">
        <v>2021</v>
      </c>
      <c r="H8618" s="1" t="s">
        <v>91</v>
      </c>
      <c r="I8618" s="1" t="s">
        <v>127</v>
      </c>
      <c r="J8618" s="1" t="s">
        <v>128</v>
      </c>
      <c r="K8618" s="1" t="s">
        <v>18</v>
      </c>
      <c r="L8618" s="1" t="s">
        <v>22</v>
      </c>
      <c r="M8618" s="1">
        <v>40</v>
      </c>
      <c r="N8618" s="1">
        <v>175</v>
      </c>
      <c r="O8618" s="1">
        <v>7000</v>
      </c>
      <c r="P8618" s="1">
        <v>2660</v>
      </c>
      <c r="Q8618" s="1">
        <v>0.38</v>
      </c>
      <c r="R8618" s="1" t="s">
        <v>20</v>
      </c>
    </row>
    <row r="8619" spans="1:18" x14ac:dyDescent="0.25">
      <c r="A8619" s="1" t="s">
        <v>14</v>
      </c>
      <c r="B8619" s="1">
        <v>1128299</v>
      </c>
      <c r="C8619" s="3">
        <v>44309</v>
      </c>
      <c r="D8619" s="3" t="s">
        <v>138</v>
      </c>
      <c r="E8619" s="3" t="s">
        <v>149</v>
      </c>
      <c r="F8619" s="1">
        <v>2</v>
      </c>
      <c r="G8619" s="1">
        <v>2021</v>
      </c>
      <c r="H8619" s="1" t="s">
        <v>91</v>
      </c>
      <c r="I8619" s="1" t="s">
        <v>127</v>
      </c>
      <c r="J8619" s="1" t="s">
        <v>128</v>
      </c>
      <c r="K8619" s="1" t="s">
        <v>18</v>
      </c>
      <c r="L8619" s="1" t="s">
        <v>23</v>
      </c>
      <c r="M8619" s="1">
        <v>37</v>
      </c>
      <c r="N8619" s="1">
        <v>90</v>
      </c>
      <c r="O8619" s="1">
        <v>3330</v>
      </c>
      <c r="P8619" s="1">
        <v>1465.2</v>
      </c>
      <c r="Q8619" s="1">
        <v>0.44</v>
      </c>
      <c r="R8619" s="1" t="s">
        <v>20</v>
      </c>
    </row>
    <row r="8620" spans="1:18" x14ac:dyDescent="0.25">
      <c r="A8620" s="1" t="s">
        <v>14</v>
      </c>
      <c r="B8620" s="1">
        <v>1128299</v>
      </c>
      <c r="C8620" s="3">
        <v>44309</v>
      </c>
      <c r="D8620" s="3" t="s">
        <v>138</v>
      </c>
      <c r="E8620" s="3" t="s">
        <v>149</v>
      </c>
      <c r="F8620" s="1">
        <v>2</v>
      </c>
      <c r="G8620" s="1">
        <v>2021</v>
      </c>
      <c r="H8620" s="1" t="s">
        <v>91</v>
      </c>
      <c r="I8620" s="1" t="s">
        <v>127</v>
      </c>
      <c r="J8620" s="1" t="s">
        <v>128</v>
      </c>
      <c r="K8620" s="1" t="s">
        <v>21</v>
      </c>
      <c r="L8620" s="1" t="s">
        <v>22</v>
      </c>
      <c r="M8620" s="1">
        <v>42</v>
      </c>
      <c r="N8620" s="1">
        <v>123</v>
      </c>
      <c r="O8620" s="1">
        <v>5166</v>
      </c>
      <c r="P8620" s="1">
        <v>1911.42</v>
      </c>
      <c r="Q8620" s="1">
        <v>0.37</v>
      </c>
      <c r="R8620" s="1" t="s">
        <v>20</v>
      </c>
    </row>
    <row r="8621" spans="1:18" x14ac:dyDescent="0.25">
      <c r="A8621" s="1" t="s">
        <v>14</v>
      </c>
      <c r="B8621" s="1">
        <v>1128299</v>
      </c>
      <c r="C8621" s="3">
        <v>44309</v>
      </c>
      <c r="D8621" s="3" t="s">
        <v>138</v>
      </c>
      <c r="E8621" s="3" t="s">
        <v>149</v>
      </c>
      <c r="F8621" s="1">
        <v>2</v>
      </c>
      <c r="G8621" s="1">
        <v>2021</v>
      </c>
      <c r="H8621" s="1" t="s">
        <v>91</v>
      </c>
      <c r="I8621" s="1" t="s">
        <v>127</v>
      </c>
      <c r="J8621" s="1" t="s">
        <v>128</v>
      </c>
      <c r="K8621" s="1" t="s">
        <v>21</v>
      </c>
      <c r="L8621" s="1" t="s">
        <v>23</v>
      </c>
      <c r="M8621" s="1">
        <v>40</v>
      </c>
      <c r="N8621" s="1">
        <v>78</v>
      </c>
      <c r="O8621" s="1">
        <v>3120</v>
      </c>
      <c r="P8621" s="1">
        <v>1248</v>
      </c>
      <c r="Q8621" s="1">
        <v>0.4</v>
      </c>
      <c r="R8621" s="1" t="s">
        <v>20</v>
      </c>
    </row>
    <row r="8622" spans="1:18" x14ac:dyDescent="0.25">
      <c r="A8622" s="1" t="s">
        <v>14</v>
      </c>
      <c r="B8622" s="1">
        <v>1128299</v>
      </c>
      <c r="C8622" s="3">
        <v>44309</v>
      </c>
      <c r="D8622" s="3" t="s">
        <v>138</v>
      </c>
      <c r="E8622" s="3" t="s">
        <v>149</v>
      </c>
      <c r="F8622" s="1">
        <v>2</v>
      </c>
      <c r="G8622" s="1">
        <v>2021</v>
      </c>
      <c r="H8622" s="1" t="s">
        <v>91</v>
      </c>
      <c r="I8622" s="1" t="s">
        <v>127</v>
      </c>
      <c r="J8622" s="1" t="s">
        <v>128</v>
      </c>
      <c r="K8622" s="1" t="s">
        <v>18</v>
      </c>
      <c r="L8622" s="1" t="s">
        <v>19</v>
      </c>
      <c r="M8622" s="1">
        <v>43</v>
      </c>
      <c r="N8622" s="1">
        <v>47</v>
      </c>
      <c r="O8622" s="1">
        <v>2021</v>
      </c>
      <c r="P8622" s="1">
        <v>687.14</v>
      </c>
      <c r="Q8622" s="1">
        <v>0.34</v>
      </c>
      <c r="R8622" s="1" t="s">
        <v>20</v>
      </c>
    </row>
    <row r="8623" spans="1:18" x14ac:dyDescent="0.25">
      <c r="A8623" s="1" t="s">
        <v>14</v>
      </c>
      <c r="B8623" s="1">
        <v>1128299</v>
      </c>
      <c r="C8623" s="3">
        <v>44309</v>
      </c>
      <c r="D8623" s="3" t="s">
        <v>138</v>
      </c>
      <c r="E8623" s="3" t="s">
        <v>149</v>
      </c>
      <c r="F8623" s="1">
        <v>2</v>
      </c>
      <c r="G8623" s="1">
        <v>2021</v>
      </c>
      <c r="H8623" s="1" t="s">
        <v>91</v>
      </c>
      <c r="I8623" s="1" t="s">
        <v>127</v>
      </c>
      <c r="J8623" s="1" t="s">
        <v>128</v>
      </c>
      <c r="K8623" s="1" t="s">
        <v>21</v>
      </c>
      <c r="L8623" s="1" t="s">
        <v>19</v>
      </c>
      <c r="M8623" s="1">
        <v>49</v>
      </c>
      <c r="N8623" s="1">
        <v>111</v>
      </c>
      <c r="O8623" s="1">
        <v>5439</v>
      </c>
      <c r="P8623" s="1">
        <v>1631.7</v>
      </c>
      <c r="Q8623" s="1">
        <v>0.3</v>
      </c>
      <c r="R8623" s="1" t="s">
        <v>20</v>
      </c>
    </row>
    <row r="8624" spans="1:18" x14ac:dyDescent="0.25">
      <c r="A8624" s="1" t="s">
        <v>14</v>
      </c>
      <c r="B8624" s="1">
        <v>1128299</v>
      </c>
      <c r="C8624" s="3">
        <v>44340</v>
      </c>
      <c r="D8624" s="3" t="s">
        <v>141</v>
      </c>
      <c r="E8624" s="3" t="s">
        <v>150</v>
      </c>
      <c r="F8624" s="1">
        <v>2</v>
      </c>
      <c r="G8624" s="1">
        <v>2021</v>
      </c>
      <c r="H8624" s="1" t="s">
        <v>91</v>
      </c>
      <c r="I8624" s="1" t="s">
        <v>127</v>
      </c>
      <c r="J8624" s="1" t="s">
        <v>128</v>
      </c>
      <c r="K8624" s="1" t="s">
        <v>18</v>
      </c>
      <c r="L8624" s="1" t="s">
        <v>22</v>
      </c>
      <c r="M8624" s="1">
        <v>38</v>
      </c>
      <c r="N8624" s="1">
        <v>184</v>
      </c>
      <c r="O8624" s="1">
        <v>6992</v>
      </c>
      <c r="P8624" s="1">
        <v>2656.96</v>
      </c>
      <c r="Q8624" s="1">
        <v>0.38</v>
      </c>
      <c r="R8624" s="1" t="s">
        <v>20</v>
      </c>
    </row>
    <row r="8625" spans="1:18" x14ac:dyDescent="0.25">
      <c r="A8625" s="1" t="s">
        <v>14</v>
      </c>
      <c r="B8625" s="1">
        <v>1128299</v>
      </c>
      <c r="C8625" s="3">
        <v>44340</v>
      </c>
      <c r="D8625" s="3" t="s">
        <v>141</v>
      </c>
      <c r="E8625" s="3" t="s">
        <v>150</v>
      </c>
      <c r="F8625" s="1">
        <v>2</v>
      </c>
      <c r="G8625" s="1">
        <v>2021</v>
      </c>
      <c r="H8625" s="1" t="s">
        <v>91</v>
      </c>
      <c r="I8625" s="1" t="s">
        <v>127</v>
      </c>
      <c r="J8625" s="1" t="s">
        <v>128</v>
      </c>
      <c r="K8625" s="1" t="s">
        <v>18</v>
      </c>
      <c r="L8625" s="1" t="s">
        <v>23</v>
      </c>
      <c r="M8625" s="1">
        <v>36</v>
      </c>
      <c r="N8625" s="1">
        <v>116</v>
      </c>
      <c r="O8625" s="1">
        <v>4176</v>
      </c>
      <c r="P8625" s="1">
        <v>1753.92</v>
      </c>
      <c r="Q8625" s="1">
        <v>0.42</v>
      </c>
      <c r="R8625" s="1" t="s">
        <v>20</v>
      </c>
    </row>
    <row r="8626" spans="1:18" x14ac:dyDescent="0.25">
      <c r="A8626" s="1" t="s">
        <v>14</v>
      </c>
      <c r="B8626" s="1">
        <v>1128299</v>
      </c>
      <c r="C8626" s="3">
        <v>44340</v>
      </c>
      <c r="D8626" s="3" t="s">
        <v>141</v>
      </c>
      <c r="E8626" s="3" t="s">
        <v>150</v>
      </c>
      <c r="F8626" s="1">
        <v>2</v>
      </c>
      <c r="G8626" s="1">
        <v>2021</v>
      </c>
      <c r="H8626" s="1" t="s">
        <v>91</v>
      </c>
      <c r="I8626" s="1" t="s">
        <v>127</v>
      </c>
      <c r="J8626" s="1" t="s">
        <v>128</v>
      </c>
      <c r="K8626" s="1" t="s">
        <v>21</v>
      </c>
      <c r="L8626" s="1" t="s">
        <v>22</v>
      </c>
      <c r="M8626" s="1">
        <v>41</v>
      </c>
      <c r="N8626" s="1">
        <v>132</v>
      </c>
      <c r="O8626" s="1">
        <v>5412</v>
      </c>
      <c r="P8626" s="1">
        <v>2056.56</v>
      </c>
      <c r="Q8626" s="1">
        <v>0.38</v>
      </c>
      <c r="R8626" s="1" t="s">
        <v>20</v>
      </c>
    </row>
    <row r="8627" spans="1:18" x14ac:dyDescent="0.25">
      <c r="A8627" s="1" t="s">
        <v>14</v>
      </c>
      <c r="B8627" s="1">
        <v>1128299</v>
      </c>
      <c r="C8627" s="3">
        <v>44340</v>
      </c>
      <c r="D8627" s="3" t="s">
        <v>141</v>
      </c>
      <c r="E8627" s="3" t="s">
        <v>150</v>
      </c>
      <c r="F8627" s="1">
        <v>2</v>
      </c>
      <c r="G8627" s="1">
        <v>2021</v>
      </c>
      <c r="H8627" s="1" t="s">
        <v>91</v>
      </c>
      <c r="I8627" s="1" t="s">
        <v>127</v>
      </c>
      <c r="J8627" s="1" t="s">
        <v>128</v>
      </c>
      <c r="K8627" s="1" t="s">
        <v>21</v>
      </c>
      <c r="L8627" s="1" t="s">
        <v>23</v>
      </c>
      <c r="M8627" s="1">
        <v>39</v>
      </c>
      <c r="N8627" s="1">
        <v>93</v>
      </c>
      <c r="O8627" s="1">
        <v>3627</v>
      </c>
      <c r="P8627" s="1">
        <v>1341.99</v>
      </c>
      <c r="Q8627" s="1">
        <v>0.37</v>
      </c>
      <c r="R8627" s="1" t="s">
        <v>20</v>
      </c>
    </row>
    <row r="8628" spans="1:18" x14ac:dyDescent="0.25">
      <c r="A8628" s="1" t="s">
        <v>14</v>
      </c>
      <c r="B8628" s="1">
        <v>1128299</v>
      </c>
      <c r="C8628" s="3">
        <v>44340</v>
      </c>
      <c r="D8628" s="3" t="s">
        <v>141</v>
      </c>
      <c r="E8628" s="3" t="s">
        <v>150</v>
      </c>
      <c r="F8628" s="1">
        <v>2</v>
      </c>
      <c r="G8628" s="1">
        <v>2021</v>
      </c>
      <c r="H8628" s="1" t="s">
        <v>91</v>
      </c>
      <c r="I8628" s="1" t="s">
        <v>127</v>
      </c>
      <c r="J8628" s="1" t="s">
        <v>128</v>
      </c>
      <c r="K8628" s="1" t="s">
        <v>18</v>
      </c>
      <c r="L8628" s="1" t="s">
        <v>19</v>
      </c>
      <c r="M8628" s="1">
        <v>39</v>
      </c>
      <c r="N8628" s="1">
        <v>62</v>
      </c>
      <c r="O8628" s="1">
        <v>2418</v>
      </c>
      <c r="P8628" s="1">
        <v>797.94</v>
      </c>
      <c r="Q8628" s="1">
        <v>0.33</v>
      </c>
      <c r="R8628" s="1" t="s">
        <v>20</v>
      </c>
    </row>
    <row r="8629" spans="1:18" x14ac:dyDescent="0.25">
      <c r="A8629" s="1" t="s">
        <v>14</v>
      </c>
      <c r="B8629" s="1">
        <v>1128299</v>
      </c>
      <c r="C8629" s="3">
        <v>44340</v>
      </c>
      <c r="D8629" s="3" t="s">
        <v>141</v>
      </c>
      <c r="E8629" s="3" t="s">
        <v>150</v>
      </c>
      <c r="F8629" s="1">
        <v>2</v>
      </c>
      <c r="G8629" s="1">
        <v>2021</v>
      </c>
      <c r="H8629" s="1" t="s">
        <v>91</v>
      </c>
      <c r="I8629" s="1" t="s">
        <v>127</v>
      </c>
      <c r="J8629" s="1" t="s">
        <v>128</v>
      </c>
      <c r="K8629" s="1" t="s">
        <v>21</v>
      </c>
      <c r="L8629" s="1" t="s">
        <v>19</v>
      </c>
      <c r="M8629" s="1">
        <v>53</v>
      </c>
      <c r="N8629" s="1">
        <v>124</v>
      </c>
      <c r="O8629" s="1">
        <v>6572</v>
      </c>
      <c r="P8629" s="1">
        <v>1905.88</v>
      </c>
      <c r="Q8629" s="1">
        <v>0.28999999999999998</v>
      </c>
      <c r="R8629" s="1" t="s">
        <v>20</v>
      </c>
    </row>
    <row r="8630" spans="1:18" x14ac:dyDescent="0.25">
      <c r="A8630" s="1" t="s">
        <v>14</v>
      </c>
      <c r="B8630" s="1">
        <v>1128299</v>
      </c>
      <c r="C8630" s="3">
        <v>44370</v>
      </c>
      <c r="D8630" s="3" t="s">
        <v>136</v>
      </c>
      <c r="E8630" s="3" t="s">
        <v>151</v>
      </c>
      <c r="F8630" s="1">
        <v>2</v>
      </c>
      <c r="G8630" s="1">
        <v>2021</v>
      </c>
      <c r="H8630" s="1" t="s">
        <v>91</v>
      </c>
      <c r="I8630" s="1" t="s">
        <v>127</v>
      </c>
      <c r="J8630" s="1" t="s">
        <v>128</v>
      </c>
      <c r="K8630" s="1" t="s">
        <v>18</v>
      </c>
      <c r="L8630" s="1" t="s">
        <v>22</v>
      </c>
      <c r="M8630" s="1">
        <v>37</v>
      </c>
      <c r="N8630" s="1">
        <v>194</v>
      </c>
      <c r="O8630" s="1">
        <v>7178</v>
      </c>
      <c r="P8630" s="1">
        <v>2799.42</v>
      </c>
      <c r="Q8630" s="1">
        <v>0.39</v>
      </c>
      <c r="R8630" s="1" t="s">
        <v>20</v>
      </c>
    </row>
    <row r="8631" spans="1:18" x14ac:dyDescent="0.25">
      <c r="A8631" s="1" t="s">
        <v>14</v>
      </c>
      <c r="B8631" s="1">
        <v>1128299</v>
      </c>
      <c r="C8631" s="3">
        <v>44370</v>
      </c>
      <c r="D8631" s="3" t="s">
        <v>136</v>
      </c>
      <c r="E8631" s="3" t="s">
        <v>151</v>
      </c>
      <c r="F8631" s="1">
        <v>2</v>
      </c>
      <c r="G8631" s="1">
        <v>2021</v>
      </c>
      <c r="H8631" s="1" t="s">
        <v>91</v>
      </c>
      <c r="I8631" s="1" t="s">
        <v>127</v>
      </c>
      <c r="J8631" s="1" t="s">
        <v>128</v>
      </c>
      <c r="K8631" s="1" t="s">
        <v>18</v>
      </c>
      <c r="L8631" s="1" t="s">
        <v>23</v>
      </c>
      <c r="M8631" s="1">
        <v>36</v>
      </c>
      <c r="N8631" s="1">
        <v>143</v>
      </c>
      <c r="O8631" s="1">
        <v>5148</v>
      </c>
      <c r="P8631" s="1">
        <v>2162.16</v>
      </c>
      <c r="Q8631" s="1">
        <v>0.42</v>
      </c>
      <c r="R8631" s="1" t="s">
        <v>20</v>
      </c>
    </row>
    <row r="8632" spans="1:18" x14ac:dyDescent="0.25">
      <c r="A8632" s="1" t="s">
        <v>14</v>
      </c>
      <c r="B8632" s="1">
        <v>1128299</v>
      </c>
      <c r="C8632" s="3">
        <v>44370</v>
      </c>
      <c r="D8632" s="3" t="s">
        <v>136</v>
      </c>
      <c r="E8632" s="3" t="s">
        <v>151</v>
      </c>
      <c r="F8632" s="1">
        <v>2</v>
      </c>
      <c r="G8632" s="1">
        <v>2021</v>
      </c>
      <c r="H8632" s="1" t="s">
        <v>91</v>
      </c>
      <c r="I8632" s="1" t="s">
        <v>127</v>
      </c>
      <c r="J8632" s="1" t="s">
        <v>128</v>
      </c>
      <c r="K8632" s="1" t="s">
        <v>21</v>
      </c>
      <c r="L8632" s="1" t="s">
        <v>22</v>
      </c>
      <c r="M8632" s="1">
        <v>41</v>
      </c>
      <c r="N8632" s="1">
        <v>147</v>
      </c>
      <c r="O8632" s="1">
        <v>6027</v>
      </c>
      <c r="P8632" s="1">
        <v>2290.2600000000002</v>
      </c>
      <c r="Q8632" s="1">
        <v>0.38</v>
      </c>
      <c r="R8632" s="1" t="s">
        <v>20</v>
      </c>
    </row>
    <row r="8633" spans="1:18" x14ac:dyDescent="0.25">
      <c r="A8633" s="1" t="s">
        <v>14</v>
      </c>
      <c r="B8633" s="1">
        <v>1128299</v>
      </c>
      <c r="C8633" s="3">
        <v>44370</v>
      </c>
      <c r="D8633" s="3" t="s">
        <v>136</v>
      </c>
      <c r="E8633" s="3" t="s">
        <v>151</v>
      </c>
      <c r="F8633" s="1">
        <v>2</v>
      </c>
      <c r="G8633" s="1">
        <v>2021</v>
      </c>
      <c r="H8633" s="1" t="s">
        <v>91</v>
      </c>
      <c r="I8633" s="1" t="s">
        <v>127</v>
      </c>
      <c r="J8633" s="1" t="s">
        <v>128</v>
      </c>
      <c r="K8633" s="1" t="s">
        <v>21</v>
      </c>
      <c r="L8633" s="1" t="s">
        <v>23</v>
      </c>
      <c r="M8633" s="1">
        <v>38</v>
      </c>
      <c r="N8633" s="1">
        <v>105</v>
      </c>
      <c r="O8633" s="1">
        <v>3990</v>
      </c>
      <c r="P8633" s="1">
        <v>1596</v>
      </c>
      <c r="Q8633" s="1">
        <v>0.4</v>
      </c>
      <c r="R8633" s="1" t="s">
        <v>20</v>
      </c>
    </row>
    <row r="8634" spans="1:18" x14ac:dyDescent="0.25">
      <c r="A8634" s="1" t="s">
        <v>14</v>
      </c>
      <c r="B8634" s="1">
        <v>1128299</v>
      </c>
      <c r="C8634" s="3">
        <v>44370</v>
      </c>
      <c r="D8634" s="3" t="s">
        <v>136</v>
      </c>
      <c r="E8634" s="3" t="s">
        <v>151</v>
      </c>
      <c r="F8634" s="1">
        <v>2</v>
      </c>
      <c r="G8634" s="1">
        <v>2021</v>
      </c>
      <c r="H8634" s="1" t="s">
        <v>91</v>
      </c>
      <c r="I8634" s="1" t="s">
        <v>127</v>
      </c>
      <c r="J8634" s="1" t="s">
        <v>128</v>
      </c>
      <c r="K8634" s="1" t="s">
        <v>18</v>
      </c>
      <c r="L8634" s="1" t="s">
        <v>19</v>
      </c>
      <c r="M8634" s="1">
        <v>43</v>
      </c>
      <c r="N8634" s="1">
        <v>72</v>
      </c>
      <c r="O8634" s="1">
        <v>3096</v>
      </c>
      <c r="P8634" s="1">
        <v>1052.6400000000001</v>
      </c>
      <c r="Q8634" s="1">
        <v>0.34</v>
      </c>
      <c r="R8634" s="1" t="s">
        <v>20</v>
      </c>
    </row>
    <row r="8635" spans="1:18" x14ac:dyDescent="0.25">
      <c r="A8635" s="1" t="s">
        <v>14</v>
      </c>
      <c r="B8635" s="1">
        <v>1128299</v>
      </c>
      <c r="C8635" s="3">
        <v>44370</v>
      </c>
      <c r="D8635" s="3" t="s">
        <v>136</v>
      </c>
      <c r="E8635" s="3" t="s">
        <v>151</v>
      </c>
      <c r="F8635" s="1">
        <v>2</v>
      </c>
      <c r="G8635" s="1">
        <v>2021</v>
      </c>
      <c r="H8635" s="1" t="s">
        <v>91</v>
      </c>
      <c r="I8635" s="1" t="s">
        <v>127</v>
      </c>
      <c r="J8635" s="1" t="s">
        <v>128</v>
      </c>
      <c r="K8635" s="1" t="s">
        <v>21</v>
      </c>
      <c r="L8635" s="1" t="s">
        <v>19</v>
      </c>
      <c r="M8635" s="1">
        <v>46</v>
      </c>
      <c r="N8635" s="1">
        <v>158</v>
      </c>
      <c r="O8635" s="1">
        <v>7268</v>
      </c>
      <c r="P8635" s="1">
        <v>2253.08</v>
      </c>
      <c r="Q8635" s="1">
        <v>0.31</v>
      </c>
      <c r="R8635" s="1" t="s">
        <v>20</v>
      </c>
    </row>
    <row r="8636" spans="1:18" x14ac:dyDescent="0.25">
      <c r="A8636" s="1" t="s">
        <v>14</v>
      </c>
      <c r="B8636" s="1">
        <v>1128299</v>
      </c>
      <c r="C8636" s="3">
        <v>44399</v>
      </c>
      <c r="D8636" s="3" t="s">
        <v>137</v>
      </c>
      <c r="E8636" s="3" t="s">
        <v>152</v>
      </c>
      <c r="F8636" s="1">
        <v>3</v>
      </c>
      <c r="G8636" s="1">
        <v>2021</v>
      </c>
      <c r="H8636" s="1" t="s">
        <v>91</v>
      </c>
      <c r="I8636" s="1" t="s">
        <v>127</v>
      </c>
      <c r="J8636" s="1" t="s">
        <v>128</v>
      </c>
      <c r="K8636" s="1" t="s">
        <v>18</v>
      </c>
      <c r="L8636" s="1" t="s">
        <v>22</v>
      </c>
      <c r="M8636" s="1">
        <v>40</v>
      </c>
      <c r="N8636" s="1">
        <v>216</v>
      </c>
      <c r="O8636" s="1">
        <v>8640</v>
      </c>
      <c r="P8636" s="1">
        <v>3196.8</v>
      </c>
      <c r="Q8636" s="1">
        <v>0.37</v>
      </c>
      <c r="R8636" s="1" t="s">
        <v>20</v>
      </c>
    </row>
    <row r="8637" spans="1:18" x14ac:dyDescent="0.25">
      <c r="A8637" s="1" t="s">
        <v>14</v>
      </c>
      <c r="B8637" s="1">
        <v>1128299</v>
      </c>
      <c r="C8637" s="3">
        <v>44399</v>
      </c>
      <c r="D8637" s="3" t="s">
        <v>137</v>
      </c>
      <c r="E8637" s="3" t="s">
        <v>152</v>
      </c>
      <c r="F8637" s="1">
        <v>3</v>
      </c>
      <c r="G8637" s="1">
        <v>2021</v>
      </c>
      <c r="H8637" s="1" t="s">
        <v>91</v>
      </c>
      <c r="I8637" s="1" t="s">
        <v>127</v>
      </c>
      <c r="J8637" s="1" t="s">
        <v>128</v>
      </c>
      <c r="K8637" s="1" t="s">
        <v>18</v>
      </c>
      <c r="L8637" s="1" t="s">
        <v>23</v>
      </c>
      <c r="M8637" s="1">
        <v>40</v>
      </c>
      <c r="N8637" s="1">
        <v>163</v>
      </c>
      <c r="O8637" s="1">
        <v>6520</v>
      </c>
      <c r="P8637" s="1">
        <v>2999.2</v>
      </c>
      <c r="Q8637" s="1">
        <v>0.46</v>
      </c>
      <c r="R8637" s="1" t="s">
        <v>20</v>
      </c>
    </row>
    <row r="8638" spans="1:18" x14ac:dyDescent="0.25">
      <c r="A8638" s="1" t="s">
        <v>14</v>
      </c>
      <c r="B8638" s="1">
        <v>1128299</v>
      </c>
      <c r="C8638" s="3">
        <v>44399</v>
      </c>
      <c r="D8638" s="3" t="s">
        <v>137</v>
      </c>
      <c r="E8638" s="3" t="s">
        <v>152</v>
      </c>
      <c r="F8638" s="1">
        <v>3</v>
      </c>
      <c r="G8638" s="1">
        <v>2021</v>
      </c>
      <c r="H8638" s="1" t="s">
        <v>91</v>
      </c>
      <c r="I8638" s="1" t="s">
        <v>127</v>
      </c>
      <c r="J8638" s="1" t="s">
        <v>128</v>
      </c>
      <c r="K8638" s="1" t="s">
        <v>21</v>
      </c>
      <c r="L8638" s="1" t="s">
        <v>22</v>
      </c>
      <c r="M8638" s="1">
        <v>39</v>
      </c>
      <c r="N8638" s="1">
        <v>157</v>
      </c>
      <c r="O8638" s="1">
        <v>6123</v>
      </c>
      <c r="P8638" s="1">
        <v>2387.9699999999998</v>
      </c>
      <c r="Q8638" s="1">
        <v>0.39</v>
      </c>
      <c r="R8638" s="1" t="s">
        <v>20</v>
      </c>
    </row>
    <row r="8639" spans="1:18" x14ac:dyDescent="0.25">
      <c r="A8639" s="1" t="s">
        <v>14</v>
      </c>
      <c r="B8639" s="1">
        <v>1128299</v>
      </c>
      <c r="C8639" s="3">
        <v>44399</v>
      </c>
      <c r="D8639" s="3" t="s">
        <v>137</v>
      </c>
      <c r="E8639" s="3" t="s">
        <v>152</v>
      </c>
      <c r="F8639" s="1">
        <v>3</v>
      </c>
      <c r="G8639" s="1">
        <v>2021</v>
      </c>
      <c r="H8639" s="1" t="s">
        <v>91</v>
      </c>
      <c r="I8639" s="1" t="s">
        <v>127</v>
      </c>
      <c r="J8639" s="1" t="s">
        <v>128</v>
      </c>
      <c r="K8639" s="1" t="s">
        <v>21</v>
      </c>
      <c r="L8639" s="1" t="s">
        <v>23</v>
      </c>
      <c r="M8639" s="1">
        <v>36</v>
      </c>
      <c r="N8639" s="1">
        <v>113</v>
      </c>
      <c r="O8639" s="1">
        <v>4068</v>
      </c>
      <c r="P8639" s="1">
        <v>1545.84</v>
      </c>
      <c r="Q8639" s="1">
        <v>0.38</v>
      </c>
      <c r="R8639" s="1" t="s">
        <v>20</v>
      </c>
    </row>
    <row r="8640" spans="1:18" x14ac:dyDescent="0.25">
      <c r="A8640" s="1" t="s">
        <v>14</v>
      </c>
      <c r="B8640" s="1">
        <v>1128299</v>
      </c>
      <c r="C8640" s="3">
        <v>44399</v>
      </c>
      <c r="D8640" s="3" t="s">
        <v>137</v>
      </c>
      <c r="E8640" s="3" t="s">
        <v>152</v>
      </c>
      <c r="F8640" s="1">
        <v>3</v>
      </c>
      <c r="G8640" s="1">
        <v>2021</v>
      </c>
      <c r="H8640" s="1" t="s">
        <v>91</v>
      </c>
      <c r="I8640" s="1" t="s">
        <v>127</v>
      </c>
      <c r="J8640" s="1" t="s">
        <v>128</v>
      </c>
      <c r="K8640" s="1" t="s">
        <v>18</v>
      </c>
      <c r="L8640" s="1" t="s">
        <v>19</v>
      </c>
      <c r="M8640" s="1">
        <v>40</v>
      </c>
      <c r="N8640" s="1">
        <v>145</v>
      </c>
      <c r="O8640" s="1">
        <v>5800</v>
      </c>
      <c r="P8640" s="1">
        <v>2146</v>
      </c>
      <c r="Q8640" s="1">
        <v>0.37</v>
      </c>
      <c r="R8640" s="1" t="s">
        <v>20</v>
      </c>
    </row>
    <row r="8641" spans="1:18" x14ac:dyDescent="0.25">
      <c r="A8641" s="1" t="s">
        <v>14</v>
      </c>
      <c r="B8641" s="1">
        <v>1128299</v>
      </c>
      <c r="C8641" s="3">
        <v>44399</v>
      </c>
      <c r="D8641" s="3" t="s">
        <v>137</v>
      </c>
      <c r="E8641" s="3" t="s">
        <v>152</v>
      </c>
      <c r="F8641" s="1">
        <v>3</v>
      </c>
      <c r="G8641" s="1">
        <v>2021</v>
      </c>
      <c r="H8641" s="1" t="s">
        <v>91</v>
      </c>
      <c r="I8641" s="1" t="s">
        <v>127</v>
      </c>
      <c r="J8641" s="1" t="s">
        <v>128</v>
      </c>
      <c r="K8641" s="1" t="s">
        <v>21</v>
      </c>
      <c r="L8641" s="1" t="s">
        <v>19</v>
      </c>
      <c r="M8641" s="1">
        <v>46</v>
      </c>
      <c r="N8641" s="1">
        <v>145</v>
      </c>
      <c r="O8641" s="1">
        <v>6670</v>
      </c>
      <c r="P8641" s="1">
        <v>2001</v>
      </c>
      <c r="Q8641" s="1">
        <v>0.3</v>
      </c>
      <c r="R8641" s="1" t="s">
        <v>20</v>
      </c>
    </row>
    <row r="8642" spans="1:18" x14ac:dyDescent="0.25">
      <c r="A8642" s="1" t="s">
        <v>14</v>
      </c>
      <c r="B8642" s="1">
        <v>1128299</v>
      </c>
      <c r="C8642" s="3">
        <v>44431</v>
      </c>
      <c r="D8642" s="3" t="s">
        <v>141</v>
      </c>
      <c r="E8642" s="3" t="s">
        <v>153</v>
      </c>
      <c r="F8642" s="1">
        <v>3</v>
      </c>
      <c r="G8642" s="1">
        <v>2021</v>
      </c>
      <c r="H8642" s="1" t="s">
        <v>91</v>
      </c>
      <c r="I8642" s="1" t="s">
        <v>127</v>
      </c>
      <c r="J8642" s="1" t="s">
        <v>128</v>
      </c>
      <c r="K8642" s="1" t="s">
        <v>18</v>
      </c>
      <c r="L8642" s="1" t="s">
        <v>22</v>
      </c>
      <c r="M8642" s="1">
        <v>41</v>
      </c>
      <c r="N8642" s="1">
        <v>194</v>
      </c>
      <c r="O8642" s="1">
        <v>7954</v>
      </c>
      <c r="P8642" s="1">
        <v>3181.6</v>
      </c>
      <c r="Q8642" s="1">
        <v>0.4</v>
      </c>
      <c r="R8642" s="1" t="s">
        <v>20</v>
      </c>
    </row>
    <row r="8643" spans="1:18" x14ac:dyDescent="0.25">
      <c r="A8643" s="1" t="s">
        <v>14</v>
      </c>
      <c r="B8643" s="1">
        <v>1128299</v>
      </c>
      <c r="C8643" s="3">
        <v>44431</v>
      </c>
      <c r="D8643" s="3" t="s">
        <v>141</v>
      </c>
      <c r="E8643" s="3" t="s">
        <v>153</v>
      </c>
      <c r="F8643" s="1">
        <v>3</v>
      </c>
      <c r="G8643" s="1">
        <v>2021</v>
      </c>
      <c r="H8643" s="1" t="s">
        <v>91</v>
      </c>
      <c r="I8643" s="1" t="s">
        <v>127</v>
      </c>
      <c r="J8643" s="1" t="s">
        <v>128</v>
      </c>
      <c r="K8643" s="1" t="s">
        <v>18</v>
      </c>
      <c r="L8643" s="1" t="s">
        <v>23</v>
      </c>
      <c r="M8643" s="1">
        <v>46</v>
      </c>
      <c r="N8643" s="1">
        <v>190</v>
      </c>
      <c r="O8643" s="1">
        <v>8740</v>
      </c>
      <c r="P8643" s="1">
        <v>3670.8</v>
      </c>
      <c r="Q8643" s="1">
        <v>0.42</v>
      </c>
      <c r="R8643" s="1" t="s">
        <v>20</v>
      </c>
    </row>
    <row r="8644" spans="1:18" x14ac:dyDescent="0.25">
      <c r="A8644" s="1" t="s">
        <v>14</v>
      </c>
      <c r="B8644" s="1">
        <v>1128299</v>
      </c>
      <c r="C8644" s="3">
        <v>44431</v>
      </c>
      <c r="D8644" s="3" t="s">
        <v>141</v>
      </c>
      <c r="E8644" s="3" t="s">
        <v>153</v>
      </c>
      <c r="F8644" s="1">
        <v>3</v>
      </c>
      <c r="G8644" s="1">
        <v>2021</v>
      </c>
      <c r="H8644" s="1" t="s">
        <v>91</v>
      </c>
      <c r="I8644" s="1" t="s">
        <v>127</v>
      </c>
      <c r="J8644" s="1" t="s">
        <v>128</v>
      </c>
      <c r="K8644" s="1" t="s">
        <v>21</v>
      </c>
      <c r="L8644" s="1" t="s">
        <v>22</v>
      </c>
      <c r="M8644" s="1">
        <v>37</v>
      </c>
      <c r="N8644" s="1">
        <v>153</v>
      </c>
      <c r="O8644" s="1">
        <v>5661</v>
      </c>
      <c r="P8644" s="1">
        <v>2321.0100000000002</v>
      </c>
      <c r="Q8644" s="1">
        <v>0.41</v>
      </c>
      <c r="R8644" s="1" t="s">
        <v>20</v>
      </c>
    </row>
    <row r="8645" spans="1:18" x14ac:dyDescent="0.25">
      <c r="A8645" s="1" t="s">
        <v>14</v>
      </c>
      <c r="B8645" s="1">
        <v>1128299</v>
      </c>
      <c r="C8645" s="3">
        <v>44431</v>
      </c>
      <c r="D8645" s="3" t="s">
        <v>141</v>
      </c>
      <c r="E8645" s="3" t="s">
        <v>153</v>
      </c>
      <c r="F8645" s="1">
        <v>3</v>
      </c>
      <c r="G8645" s="1">
        <v>2021</v>
      </c>
      <c r="H8645" s="1" t="s">
        <v>91</v>
      </c>
      <c r="I8645" s="1" t="s">
        <v>127</v>
      </c>
      <c r="J8645" s="1" t="s">
        <v>128</v>
      </c>
      <c r="K8645" s="1" t="s">
        <v>21</v>
      </c>
      <c r="L8645" s="1" t="s">
        <v>23</v>
      </c>
      <c r="M8645" s="1">
        <v>43</v>
      </c>
      <c r="N8645" s="1">
        <v>120</v>
      </c>
      <c r="O8645" s="1">
        <v>5160</v>
      </c>
      <c r="P8645" s="1">
        <v>2167.1999999999998</v>
      </c>
      <c r="Q8645" s="1">
        <v>0.42</v>
      </c>
      <c r="R8645" s="1" t="s">
        <v>20</v>
      </c>
    </row>
    <row r="8646" spans="1:18" x14ac:dyDescent="0.25">
      <c r="A8646" s="1" t="s">
        <v>14</v>
      </c>
      <c r="B8646" s="1">
        <v>1128299</v>
      </c>
      <c r="C8646" s="3">
        <v>44431</v>
      </c>
      <c r="D8646" s="3" t="s">
        <v>141</v>
      </c>
      <c r="E8646" s="3" t="s">
        <v>153</v>
      </c>
      <c r="F8646" s="1">
        <v>3</v>
      </c>
      <c r="G8646" s="1">
        <v>2021</v>
      </c>
      <c r="H8646" s="1" t="s">
        <v>91</v>
      </c>
      <c r="I8646" s="1" t="s">
        <v>127</v>
      </c>
      <c r="J8646" s="1" t="s">
        <v>128</v>
      </c>
      <c r="K8646" s="1" t="s">
        <v>18</v>
      </c>
      <c r="L8646" s="1" t="s">
        <v>19</v>
      </c>
      <c r="M8646" s="1">
        <v>45</v>
      </c>
      <c r="N8646" s="1">
        <v>136</v>
      </c>
      <c r="O8646" s="1">
        <v>6120</v>
      </c>
      <c r="P8646" s="1">
        <v>2264.4</v>
      </c>
      <c r="Q8646" s="1">
        <v>0.37</v>
      </c>
      <c r="R8646" s="1" t="s">
        <v>20</v>
      </c>
    </row>
    <row r="8647" spans="1:18" x14ac:dyDescent="0.25">
      <c r="A8647" s="1" t="s">
        <v>14</v>
      </c>
      <c r="B8647" s="1">
        <v>1128299</v>
      </c>
      <c r="C8647" s="3">
        <v>44431</v>
      </c>
      <c r="D8647" s="3" t="s">
        <v>141</v>
      </c>
      <c r="E8647" s="3" t="s">
        <v>153</v>
      </c>
      <c r="F8647" s="1">
        <v>3</v>
      </c>
      <c r="G8647" s="1">
        <v>2021</v>
      </c>
      <c r="H8647" s="1" t="s">
        <v>91</v>
      </c>
      <c r="I8647" s="1" t="s">
        <v>127</v>
      </c>
      <c r="J8647" s="1" t="s">
        <v>128</v>
      </c>
      <c r="K8647" s="1" t="s">
        <v>21</v>
      </c>
      <c r="L8647" s="1" t="s">
        <v>19</v>
      </c>
      <c r="M8647" s="1">
        <v>48</v>
      </c>
      <c r="N8647" s="1">
        <v>131</v>
      </c>
      <c r="O8647" s="1">
        <v>6288</v>
      </c>
      <c r="P8647" s="1">
        <v>1760.64</v>
      </c>
      <c r="Q8647" s="1">
        <v>0.28000000000000003</v>
      </c>
      <c r="R8647" s="1" t="s">
        <v>20</v>
      </c>
    </row>
    <row r="8648" spans="1:18" x14ac:dyDescent="0.25">
      <c r="A8648" s="1" t="s">
        <v>14</v>
      </c>
      <c r="B8648" s="1">
        <v>1128299</v>
      </c>
      <c r="C8648" s="3">
        <v>44463</v>
      </c>
      <c r="D8648" s="3" t="s">
        <v>138</v>
      </c>
      <c r="E8648" s="3" t="s">
        <v>154</v>
      </c>
      <c r="F8648" s="1">
        <v>3</v>
      </c>
      <c r="G8648" s="1">
        <v>2021</v>
      </c>
      <c r="H8648" s="1" t="s">
        <v>91</v>
      </c>
      <c r="I8648" s="1" t="s">
        <v>127</v>
      </c>
      <c r="J8648" s="1" t="s">
        <v>128</v>
      </c>
      <c r="K8648" s="1" t="s">
        <v>18</v>
      </c>
      <c r="L8648" s="1" t="s">
        <v>22</v>
      </c>
      <c r="M8648" s="1">
        <v>35</v>
      </c>
      <c r="N8648" s="1">
        <v>184</v>
      </c>
      <c r="O8648" s="1">
        <v>6440</v>
      </c>
      <c r="P8648" s="1">
        <v>2704.8</v>
      </c>
      <c r="Q8648" s="1">
        <v>0.42</v>
      </c>
      <c r="R8648" s="1" t="s">
        <v>20</v>
      </c>
    </row>
    <row r="8649" spans="1:18" x14ac:dyDescent="0.25">
      <c r="A8649" s="1" t="s">
        <v>14</v>
      </c>
      <c r="B8649" s="1">
        <v>1128299</v>
      </c>
      <c r="C8649" s="3">
        <v>44463</v>
      </c>
      <c r="D8649" s="3" t="s">
        <v>138</v>
      </c>
      <c r="E8649" s="3" t="s">
        <v>154</v>
      </c>
      <c r="F8649" s="1">
        <v>3</v>
      </c>
      <c r="G8649" s="1">
        <v>2021</v>
      </c>
      <c r="H8649" s="1" t="s">
        <v>91</v>
      </c>
      <c r="I8649" s="1" t="s">
        <v>127</v>
      </c>
      <c r="J8649" s="1" t="s">
        <v>128</v>
      </c>
      <c r="K8649" s="1" t="s">
        <v>18</v>
      </c>
      <c r="L8649" s="1" t="s">
        <v>23</v>
      </c>
      <c r="M8649" s="1">
        <v>34</v>
      </c>
      <c r="N8649" s="1">
        <v>201</v>
      </c>
      <c r="O8649" s="1">
        <v>6834</v>
      </c>
      <c r="P8649" s="1">
        <v>3211.98</v>
      </c>
      <c r="Q8649" s="1">
        <v>0.47</v>
      </c>
      <c r="R8649" s="1" t="s">
        <v>20</v>
      </c>
    </row>
    <row r="8650" spans="1:18" x14ac:dyDescent="0.25">
      <c r="A8650" s="1" t="s">
        <v>14</v>
      </c>
      <c r="B8650" s="1">
        <v>1128299</v>
      </c>
      <c r="C8650" s="3">
        <v>44463</v>
      </c>
      <c r="D8650" s="3" t="s">
        <v>138</v>
      </c>
      <c r="E8650" s="3" t="s">
        <v>154</v>
      </c>
      <c r="F8650" s="1">
        <v>3</v>
      </c>
      <c r="G8650" s="1">
        <v>2021</v>
      </c>
      <c r="H8650" s="1" t="s">
        <v>91</v>
      </c>
      <c r="I8650" s="1" t="s">
        <v>127</v>
      </c>
      <c r="J8650" s="1" t="s">
        <v>128</v>
      </c>
      <c r="K8650" s="1" t="s">
        <v>21</v>
      </c>
      <c r="L8650" s="1" t="s">
        <v>22</v>
      </c>
      <c r="M8650" s="1">
        <v>34</v>
      </c>
      <c r="N8650" s="1">
        <v>145</v>
      </c>
      <c r="O8650" s="1">
        <v>4930</v>
      </c>
      <c r="P8650" s="1">
        <v>1824.1</v>
      </c>
      <c r="Q8650" s="1">
        <v>0.37</v>
      </c>
      <c r="R8650" s="1" t="s">
        <v>20</v>
      </c>
    </row>
    <row r="8651" spans="1:18" x14ac:dyDescent="0.25">
      <c r="A8651" s="1" t="s">
        <v>14</v>
      </c>
      <c r="B8651" s="1">
        <v>1128299</v>
      </c>
      <c r="C8651" s="3">
        <v>44463</v>
      </c>
      <c r="D8651" s="3" t="s">
        <v>138</v>
      </c>
      <c r="E8651" s="3" t="s">
        <v>154</v>
      </c>
      <c r="F8651" s="1">
        <v>3</v>
      </c>
      <c r="G8651" s="1">
        <v>2021</v>
      </c>
      <c r="H8651" s="1" t="s">
        <v>91</v>
      </c>
      <c r="I8651" s="1" t="s">
        <v>127</v>
      </c>
      <c r="J8651" s="1" t="s">
        <v>128</v>
      </c>
      <c r="K8651" s="1" t="s">
        <v>21</v>
      </c>
      <c r="L8651" s="1" t="s">
        <v>23</v>
      </c>
      <c r="M8651" s="1">
        <v>33</v>
      </c>
      <c r="N8651" s="1">
        <v>124</v>
      </c>
      <c r="O8651" s="1">
        <v>4092</v>
      </c>
      <c r="P8651" s="1">
        <v>1514.04</v>
      </c>
      <c r="Q8651" s="1">
        <v>0.37</v>
      </c>
      <c r="R8651" s="1" t="s">
        <v>20</v>
      </c>
    </row>
    <row r="8652" spans="1:18" x14ac:dyDescent="0.25">
      <c r="A8652" s="1" t="s">
        <v>14</v>
      </c>
      <c r="B8652" s="1">
        <v>1128299</v>
      </c>
      <c r="C8652" s="3">
        <v>44463</v>
      </c>
      <c r="D8652" s="3" t="s">
        <v>138</v>
      </c>
      <c r="E8652" s="3" t="s">
        <v>154</v>
      </c>
      <c r="F8652" s="1">
        <v>3</v>
      </c>
      <c r="G8652" s="1">
        <v>2021</v>
      </c>
      <c r="H8652" s="1" t="s">
        <v>91</v>
      </c>
      <c r="I8652" s="1" t="s">
        <v>127</v>
      </c>
      <c r="J8652" s="1" t="s">
        <v>128</v>
      </c>
      <c r="K8652" s="1" t="s">
        <v>18</v>
      </c>
      <c r="L8652" s="1" t="s">
        <v>19</v>
      </c>
      <c r="M8652" s="1">
        <v>41</v>
      </c>
      <c r="N8652" s="1">
        <v>128</v>
      </c>
      <c r="O8652" s="1">
        <v>5248</v>
      </c>
      <c r="P8652" s="1">
        <v>1731.84</v>
      </c>
      <c r="Q8652" s="1">
        <v>0.33</v>
      </c>
      <c r="R8652" s="1" t="s">
        <v>20</v>
      </c>
    </row>
    <row r="8653" spans="1:18" x14ac:dyDescent="0.25">
      <c r="A8653" s="1" t="s">
        <v>14</v>
      </c>
      <c r="B8653" s="1">
        <v>1128299</v>
      </c>
      <c r="C8653" s="3">
        <v>44463</v>
      </c>
      <c r="D8653" s="3" t="s">
        <v>138</v>
      </c>
      <c r="E8653" s="3" t="s">
        <v>154</v>
      </c>
      <c r="F8653" s="1">
        <v>3</v>
      </c>
      <c r="G8653" s="1">
        <v>2021</v>
      </c>
      <c r="H8653" s="1" t="s">
        <v>91</v>
      </c>
      <c r="I8653" s="1" t="s">
        <v>127</v>
      </c>
      <c r="J8653" s="1" t="s">
        <v>128</v>
      </c>
      <c r="K8653" s="1" t="s">
        <v>21</v>
      </c>
      <c r="L8653" s="1" t="s">
        <v>19</v>
      </c>
      <c r="M8653" s="1">
        <v>43</v>
      </c>
      <c r="N8653" s="1">
        <v>132</v>
      </c>
      <c r="O8653" s="1">
        <v>5676</v>
      </c>
      <c r="P8653" s="1">
        <v>1816.32</v>
      </c>
      <c r="Q8653" s="1">
        <v>0.32</v>
      </c>
      <c r="R8653" s="1" t="s">
        <v>20</v>
      </c>
    </row>
    <row r="8654" spans="1:18" x14ac:dyDescent="0.25">
      <c r="A8654" s="1" t="s">
        <v>14</v>
      </c>
      <c r="B8654" s="1">
        <v>1128299</v>
      </c>
      <c r="C8654" s="3">
        <v>44492</v>
      </c>
      <c r="D8654" s="3" t="s">
        <v>139</v>
      </c>
      <c r="E8654" s="3" t="s">
        <v>143</v>
      </c>
      <c r="F8654" s="1">
        <v>4</v>
      </c>
      <c r="G8654" s="1">
        <v>2021</v>
      </c>
      <c r="H8654" s="1" t="s">
        <v>91</v>
      </c>
      <c r="I8654" s="1" t="s">
        <v>127</v>
      </c>
      <c r="J8654" s="1" t="s">
        <v>128</v>
      </c>
      <c r="K8654" s="1" t="s">
        <v>18</v>
      </c>
      <c r="L8654" s="1" t="s">
        <v>22</v>
      </c>
      <c r="M8654" s="1">
        <v>36</v>
      </c>
      <c r="N8654" s="1">
        <v>170</v>
      </c>
      <c r="O8654" s="1">
        <v>6120</v>
      </c>
      <c r="P8654" s="1">
        <v>2570.4</v>
      </c>
      <c r="Q8654" s="1">
        <v>0.42</v>
      </c>
      <c r="R8654" s="1" t="s">
        <v>20</v>
      </c>
    </row>
    <row r="8655" spans="1:18" x14ac:dyDescent="0.25">
      <c r="A8655" s="1" t="s">
        <v>14</v>
      </c>
      <c r="B8655" s="1">
        <v>1128299</v>
      </c>
      <c r="C8655" s="3">
        <v>44492</v>
      </c>
      <c r="D8655" s="3" t="s">
        <v>139</v>
      </c>
      <c r="E8655" s="3" t="s">
        <v>143</v>
      </c>
      <c r="F8655" s="1">
        <v>4</v>
      </c>
      <c r="G8655" s="1">
        <v>2021</v>
      </c>
      <c r="H8655" s="1" t="s">
        <v>91</v>
      </c>
      <c r="I8655" s="1" t="s">
        <v>127</v>
      </c>
      <c r="J8655" s="1" t="s">
        <v>128</v>
      </c>
      <c r="K8655" s="1" t="s">
        <v>18</v>
      </c>
      <c r="L8655" s="1" t="s">
        <v>23</v>
      </c>
      <c r="M8655" s="1">
        <v>33</v>
      </c>
      <c r="N8655" s="1">
        <v>175</v>
      </c>
      <c r="O8655" s="1">
        <v>5775</v>
      </c>
      <c r="P8655" s="1">
        <v>2425.5</v>
      </c>
      <c r="Q8655" s="1">
        <v>0.42</v>
      </c>
      <c r="R8655" s="1" t="s">
        <v>20</v>
      </c>
    </row>
    <row r="8656" spans="1:18" x14ac:dyDescent="0.25">
      <c r="A8656" s="1" t="s">
        <v>14</v>
      </c>
      <c r="B8656" s="1">
        <v>1128299</v>
      </c>
      <c r="C8656" s="3">
        <v>44492</v>
      </c>
      <c r="D8656" s="3" t="s">
        <v>139</v>
      </c>
      <c r="E8656" s="3" t="s">
        <v>143</v>
      </c>
      <c r="F8656" s="1">
        <v>4</v>
      </c>
      <c r="G8656" s="1">
        <v>2021</v>
      </c>
      <c r="H8656" s="1" t="s">
        <v>91</v>
      </c>
      <c r="I8656" s="1" t="s">
        <v>127</v>
      </c>
      <c r="J8656" s="1" t="s">
        <v>128</v>
      </c>
      <c r="K8656" s="1" t="s">
        <v>21</v>
      </c>
      <c r="L8656" s="1" t="s">
        <v>22</v>
      </c>
      <c r="M8656" s="1">
        <v>31</v>
      </c>
      <c r="N8656" s="1">
        <v>111</v>
      </c>
      <c r="O8656" s="1">
        <v>3441</v>
      </c>
      <c r="P8656" s="1">
        <v>1273.17</v>
      </c>
      <c r="Q8656" s="1">
        <v>0.37</v>
      </c>
      <c r="R8656" s="1" t="s">
        <v>20</v>
      </c>
    </row>
    <row r="8657" spans="1:18" x14ac:dyDescent="0.25">
      <c r="A8657" s="1" t="s">
        <v>14</v>
      </c>
      <c r="B8657" s="1">
        <v>1128299</v>
      </c>
      <c r="C8657" s="3">
        <v>44492</v>
      </c>
      <c r="D8657" s="3" t="s">
        <v>139</v>
      </c>
      <c r="E8657" s="3" t="s">
        <v>143</v>
      </c>
      <c r="F8657" s="1">
        <v>4</v>
      </c>
      <c r="G8657" s="1">
        <v>2021</v>
      </c>
      <c r="H8657" s="1" t="s">
        <v>91</v>
      </c>
      <c r="I8657" s="1" t="s">
        <v>127</v>
      </c>
      <c r="J8657" s="1" t="s">
        <v>128</v>
      </c>
      <c r="K8657" s="1" t="s">
        <v>21</v>
      </c>
      <c r="L8657" s="1" t="s">
        <v>23</v>
      </c>
      <c r="M8657" s="1">
        <v>32</v>
      </c>
      <c r="N8657" s="1">
        <v>102</v>
      </c>
      <c r="O8657" s="1">
        <v>3264</v>
      </c>
      <c r="P8657" s="1">
        <v>1272.96</v>
      </c>
      <c r="Q8657" s="1">
        <v>0.39</v>
      </c>
      <c r="R8657" s="1" t="s">
        <v>20</v>
      </c>
    </row>
    <row r="8658" spans="1:18" x14ac:dyDescent="0.25">
      <c r="A8658" s="1" t="s">
        <v>14</v>
      </c>
      <c r="B8658" s="1">
        <v>1128299</v>
      </c>
      <c r="C8658" s="3">
        <v>44492</v>
      </c>
      <c r="D8658" s="3" t="s">
        <v>139</v>
      </c>
      <c r="E8658" s="3" t="s">
        <v>143</v>
      </c>
      <c r="F8658" s="1">
        <v>4</v>
      </c>
      <c r="G8658" s="1">
        <v>2021</v>
      </c>
      <c r="H8658" s="1" t="s">
        <v>91</v>
      </c>
      <c r="I8658" s="1" t="s">
        <v>127</v>
      </c>
      <c r="J8658" s="1" t="s">
        <v>128</v>
      </c>
      <c r="K8658" s="1" t="s">
        <v>18</v>
      </c>
      <c r="L8658" s="1" t="s">
        <v>19</v>
      </c>
      <c r="M8658" s="1">
        <v>44</v>
      </c>
      <c r="N8658" s="1">
        <v>88</v>
      </c>
      <c r="O8658" s="1">
        <v>3872</v>
      </c>
      <c r="P8658" s="1">
        <v>1432.64</v>
      </c>
      <c r="Q8658" s="1">
        <v>0.37</v>
      </c>
      <c r="R8658" s="1" t="s">
        <v>20</v>
      </c>
    </row>
    <row r="8659" spans="1:18" x14ac:dyDescent="0.25">
      <c r="A8659" s="1" t="s">
        <v>14</v>
      </c>
      <c r="B8659" s="1">
        <v>1128299</v>
      </c>
      <c r="C8659" s="3">
        <v>44492</v>
      </c>
      <c r="D8659" s="3" t="s">
        <v>139</v>
      </c>
      <c r="E8659" s="3" t="s">
        <v>143</v>
      </c>
      <c r="F8659" s="1">
        <v>4</v>
      </c>
      <c r="G8659" s="1">
        <v>2021</v>
      </c>
      <c r="H8659" s="1" t="s">
        <v>91</v>
      </c>
      <c r="I8659" s="1" t="s">
        <v>127</v>
      </c>
      <c r="J8659" s="1" t="s">
        <v>128</v>
      </c>
      <c r="K8659" s="1" t="s">
        <v>21</v>
      </c>
      <c r="L8659" s="1" t="s">
        <v>19</v>
      </c>
      <c r="M8659" s="1">
        <v>47</v>
      </c>
      <c r="N8659" s="1">
        <v>107</v>
      </c>
      <c r="O8659" s="1">
        <v>5029</v>
      </c>
      <c r="P8659" s="1">
        <v>1458.41</v>
      </c>
      <c r="Q8659" s="1">
        <v>0.28999999999999998</v>
      </c>
      <c r="R8659" s="1" t="s">
        <v>20</v>
      </c>
    </row>
    <row r="8660" spans="1:18" x14ac:dyDescent="0.25">
      <c r="A8660" s="1" t="s">
        <v>14</v>
      </c>
      <c r="B8660" s="1">
        <v>1128299</v>
      </c>
      <c r="C8660" s="3">
        <v>44523</v>
      </c>
      <c r="D8660" s="3" t="s">
        <v>135</v>
      </c>
      <c r="E8660" s="3" t="s">
        <v>144</v>
      </c>
      <c r="F8660" s="1">
        <v>4</v>
      </c>
      <c r="G8660" s="1">
        <v>2021</v>
      </c>
      <c r="H8660" s="1" t="s">
        <v>91</v>
      </c>
      <c r="I8660" s="1" t="s">
        <v>127</v>
      </c>
      <c r="J8660" s="1" t="s">
        <v>128</v>
      </c>
      <c r="K8660" s="1" t="s">
        <v>18</v>
      </c>
      <c r="L8660" s="1" t="s">
        <v>22</v>
      </c>
      <c r="M8660" s="1">
        <v>31</v>
      </c>
      <c r="N8660" s="1">
        <v>150</v>
      </c>
      <c r="O8660" s="1">
        <v>4650</v>
      </c>
      <c r="P8660" s="1">
        <v>1767</v>
      </c>
      <c r="Q8660" s="1">
        <v>0.38</v>
      </c>
      <c r="R8660" s="1" t="s">
        <v>20</v>
      </c>
    </row>
    <row r="8661" spans="1:18" x14ac:dyDescent="0.25">
      <c r="A8661" s="1" t="s">
        <v>14</v>
      </c>
      <c r="B8661" s="1">
        <v>1128299</v>
      </c>
      <c r="C8661" s="3">
        <v>44523</v>
      </c>
      <c r="D8661" s="3" t="s">
        <v>135</v>
      </c>
      <c r="E8661" s="3" t="s">
        <v>144</v>
      </c>
      <c r="F8661" s="1">
        <v>4</v>
      </c>
      <c r="G8661" s="1">
        <v>2021</v>
      </c>
      <c r="H8661" s="1" t="s">
        <v>91</v>
      </c>
      <c r="I8661" s="1" t="s">
        <v>127</v>
      </c>
      <c r="J8661" s="1" t="s">
        <v>128</v>
      </c>
      <c r="K8661" s="1" t="s">
        <v>18</v>
      </c>
      <c r="L8661" s="1" t="s">
        <v>23</v>
      </c>
      <c r="M8661" s="1">
        <v>38</v>
      </c>
      <c r="N8661" s="1">
        <v>163</v>
      </c>
      <c r="O8661" s="1">
        <v>6194</v>
      </c>
      <c r="P8661" s="1">
        <v>2911.18</v>
      </c>
      <c r="Q8661" s="1">
        <v>0.47</v>
      </c>
      <c r="R8661" s="1" t="s">
        <v>20</v>
      </c>
    </row>
    <row r="8662" spans="1:18" x14ac:dyDescent="0.25">
      <c r="A8662" s="1" t="s">
        <v>14</v>
      </c>
      <c r="B8662" s="1">
        <v>1128299</v>
      </c>
      <c r="C8662" s="3">
        <v>44523</v>
      </c>
      <c r="D8662" s="3" t="s">
        <v>135</v>
      </c>
      <c r="E8662" s="3" t="s">
        <v>144</v>
      </c>
      <c r="F8662" s="1">
        <v>4</v>
      </c>
      <c r="G8662" s="1">
        <v>2021</v>
      </c>
      <c r="H8662" s="1" t="s">
        <v>91</v>
      </c>
      <c r="I8662" s="1" t="s">
        <v>127</v>
      </c>
      <c r="J8662" s="1" t="s">
        <v>128</v>
      </c>
      <c r="K8662" s="1" t="s">
        <v>21</v>
      </c>
      <c r="L8662" s="1" t="s">
        <v>22</v>
      </c>
      <c r="M8662" s="1">
        <v>33</v>
      </c>
      <c r="N8662" s="1">
        <v>124</v>
      </c>
      <c r="O8662" s="1">
        <v>4092</v>
      </c>
      <c r="P8662" s="1">
        <v>1595.88</v>
      </c>
      <c r="Q8662" s="1">
        <v>0.39</v>
      </c>
      <c r="R8662" s="1" t="s">
        <v>20</v>
      </c>
    </row>
    <row r="8663" spans="1:18" x14ac:dyDescent="0.25">
      <c r="A8663" s="1" t="s">
        <v>14</v>
      </c>
      <c r="B8663" s="1">
        <v>1128299</v>
      </c>
      <c r="C8663" s="3">
        <v>44523</v>
      </c>
      <c r="D8663" s="3" t="s">
        <v>135</v>
      </c>
      <c r="E8663" s="3" t="s">
        <v>144</v>
      </c>
      <c r="F8663" s="1">
        <v>4</v>
      </c>
      <c r="G8663" s="1">
        <v>2021</v>
      </c>
      <c r="H8663" s="1" t="s">
        <v>91</v>
      </c>
      <c r="I8663" s="1" t="s">
        <v>127</v>
      </c>
      <c r="J8663" s="1" t="s">
        <v>128</v>
      </c>
      <c r="K8663" s="1" t="s">
        <v>21</v>
      </c>
      <c r="L8663" s="1" t="s">
        <v>23</v>
      </c>
      <c r="M8663" s="1">
        <v>33</v>
      </c>
      <c r="N8663" s="1">
        <v>116</v>
      </c>
      <c r="O8663" s="1">
        <v>3828</v>
      </c>
      <c r="P8663" s="1">
        <v>1607.76</v>
      </c>
      <c r="Q8663" s="1">
        <v>0.42</v>
      </c>
      <c r="R8663" s="1" t="s">
        <v>20</v>
      </c>
    </row>
    <row r="8664" spans="1:18" x14ac:dyDescent="0.25">
      <c r="A8664" s="1" t="s">
        <v>14</v>
      </c>
      <c r="B8664" s="1">
        <v>1128299</v>
      </c>
      <c r="C8664" s="3">
        <v>44523</v>
      </c>
      <c r="D8664" s="3" t="s">
        <v>135</v>
      </c>
      <c r="E8664" s="3" t="s">
        <v>144</v>
      </c>
      <c r="F8664" s="1">
        <v>4</v>
      </c>
      <c r="G8664" s="1">
        <v>2021</v>
      </c>
      <c r="H8664" s="1" t="s">
        <v>91</v>
      </c>
      <c r="I8664" s="1" t="s">
        <v>127</v>
      </c>
      <c r="J8664" s="1" t="s">
        <v>128</v>
      </c>
      <c r="K8664" s="1" t="s">
        <v>18</v>
      </c>
      <c r="L8664" s="1" t="s">
        <v>19</v>
      </c>
      <c r="M8664" s="1">
        <v>44</v>
      </c>
      <c r="N8664" s="1">
        <v>99</v>
      </c>
      <c r="O8664" s="1">
        <v>4356</v>
      </c>
      <c r="P8664" s="1">
        <v>1568.16</v>
      </c>
      <c r="Q8664" s="1">
        <v>0.36</v>
      </c>
      <c r="R8664" s="1" t="s">
        <v>20</v>
      </c>
    </row>
    <row r="8665" spans="1:18" x14ac:dyDescent="0.25">
      <c r="A8665" s="1" t="s">
        <v>14</v>
      </c>
      <c r="B8665" s="1">
        <v>1128299</v>
      </c>
      <c r="C8665" s="3">
        <v>44523</v>
      </c>
      <c r="D8665" s="3" t="s">
        <v>135</v>
      </c>
      <c r="E8665" s="3" t="s">
        <v>144</v>
      </c>
      <c r="F8665" s="1">
        <v>4</v>
      </c>
      <c r="G8665" s="1">
        <v>2021</v>
      </c>
      <c r="H8665" s="1" t="s">
        <v>91</v>
      </c>
      <c r="I8665" s="1" t="s">
        <v>127</v>
      </c>
      <c r="J8665" s="1" t="s">
        <v>128</v>
      </c>
      <c r="K8665" s="1" t="s">
        <v>21</v>
      </c>
      <c r="L8665" s="1" t="s">
        <v>19</v>
      </c>
      <c r="M8665" s="1">
        <v>39</v>
      </c>
      <c r="N8665" s="1">
        <v>140</v>
      </c>
      <c r="O8665" s="1">
        <v>5460</v>
      </c>
      <c r="P8665" s="1">
        <v>1528.8</v>
      </c>
      <c r="Q8665" s="1">
        <v>0.28000000000000003</v>
      </c>
      <c r="R8665" s="1" t="s">
        <v>20</v>
      </c>
    </row>
    <row r="8666" spans="1:18" x14ac:dyDescent="0.25">
      <c r="A8666" s="1" t="s">
        <v>14</v>
      </c>
      <c r="B8666" s="1">
        <v>1128299</v>
      </c>
      <c r="C8666" s="3">
        <v>44552</v>
      </c>
      <c r="D8666" s="3" t="s">
        <v>136</v>
      </c>
      <c r="E8666" s="3" t="s">
        <v>145</v>
      </c>
      <c r="F8666" s="1">
        <v>4</v>
      </c>
      <c r="G8666" s="1">
        <v>2021</v>
      </c>
      <c r="H8666" s="1" t="s">
        <v>91</v>
      </c>
      <c r="I8666" s="1" t="s">
        <v>127</v>
      </c>
      <c r="J8666" s="1" t="s">
        <v>128</v>
      </c>
      <c r="K8666" s="1" t="s">
        <v>18</v>
      </c>
      <c r="L8666" s="1" t="s">
        <v>22</v>
      </c>
      <c r="M8666" s="1">
        <v>35</v>
      </c>
      <c r="N8666" s="1">
        <v>194</v>
      </c>
      <c r="O8666" s="1">
        <v>6790</v>
      </c>
      <c r="P8666" s="1">
        <v>2716</v>
      </c>
      <c r="Q8666" s="1">
        <v>0.4</v>
      </c>
      <c r="R8666" s="1" t="s">
        <v>20</v>
      </c>
    </row>
    <row r="8667" spans="1:18" x14ac:dyDescent="0.25">
      <c r="A8667" s="1" t="s">
        <v>14</v>
      </c>
      <c r="B8667" s="1">
        <v>1128299</v>
      </c>
      <c r="C8667" s="3">
        <v>44552</v>
      </c>
      <c r="D8667" s="3" t="s">
        <v>136</v>
      </c>
      <c r="E8667" s="3" t="s">
        <v>145</v>
      </c>
      <c r="F8667" s="1">
        <v>4</v>
      </c>
      <c r="G8667" s="1">
        <v>2021</v>
      </c>
      <c r="H8667" s="1" t="s">
        <v>91</v>
      </c>
      <c r="I8667" s="1" t="s">
        <v>127</v>
      </c>
      <c r="J8667" s="1" t="s">
        <v>128</v>
      </c>
      <c r="K8667" s="1" t="s">
        <v>18</v>
      </c>
      <c r="L8667" s="1" t="s">
        <v>23</v>
      </c>
      <c r="M8667" s="1">
        <v>33</v>
      </c>
      <c r="N8667" s="1">
        <v>213</v>
      </c>
      <c r="O8667" s="1">
        <v>7029</v>
      </c>
      <c r="P8667" s="1">
        <v>3233.34</v>
      </c>
      <c r="Q8667" s="1">
        <v>0.46</v>
      </c>
      <c r="R8667" s="1" t="s">
        <v>20</v>
      </c>
    </row>
    <row r="8668" spans="1:18" x14ac:dyDescent="0.25">
      <c r="A8668" s="1" t="s">
        <v>50</v>
      </c>
      <c r="B8668" s="1">
        <v>1128299</v>
      </c>
      <c r="C8668" s="3">
        <v>44552</v>
      </c>
      <c r="D8668" s="3" t="s">
        <v>136</v>
      </c>
      <c r="E8668" s="3" t="s">
        <v>145</v>
      </c>
      <c r="F8668" s="1">
        <v>4</v>
      </c>
      <c r="G8668" s="1">
        <v>2021</v>
      </c>
      <c r="H8668" s="1" t="s">
        <v>91</v>
      </c>
      <c r="I8668" s="1" t="s">
        <v>127</v>
      </c>
      <c r="J8668" s="1" t="s">
        <v>128</v>
      </c>
      <c r="K8668" s="1" t="s">
        <v>21</v>
      </c>
      <c r="L8668" s="1" t="s">
        <v>22</v>
      </c>
      <c r="M8668" s="1">
        <v>45</v>
      </c>
      <c r="N8668" s="1">
        <v>425</v>
      </c>
      <c r="O8668" s="1">
        <v>191250</v>
      </c>
      <c r="P8668" s="1">
        <v>66937.5</v>
      </c>
      <c r="Q8668" s="1">
        <v>0.35</v>
      </c>
      <c r="R8668" s="1" t="s">
        <v>24</v>
      </c>
    </row>
    <row r="8669" spans="1:18" x14ac:dyDescent="0.25">
      <c r="A8669" s="1" t="s">
        <v>50</v>
      </c>
      <c r="B8669" s="1">
        <v>1128299</v>
      </c>
      <c r="C8669" s="3">
        <v>44552</v>
      </c>
      <c r="D8669" s="3" t="s">
        <v>136</v>
      </c>
      <c r="E8669" s="3" t="s">
        <v>145</v>
      </c>
      <c r="F8669" s="1">
        <v>4</v>
      </c>
      <c r="G8669" s="1">
        <v>2021</v>
      </c>
      <c r="H8669" s="1" t="s">
        <v>91</v>
      </c>
      <c r="I8669" s="1" t="s">
        <v>127</v>
      </c>
      <c r="J8669" s="1" t="s">
        <v>128</v>
      </c>
      <c r="K8669" s="1" t="s">
        <v>21</v>
      </c>
      <c r="L8669" s="1" t="s">
        <v>23</v>
      </c>
      <c r="M8669" s="1">
        <v>45</v>
      </c>
      <c r="N8669" s="1">
        <v>425</v>
      </c>
      <c r="O8669" s="1">
        <v>191250</v>
      </c>
      <c r="P8669" s="1">
        <v>66937.5</v>
      </c>
      <c r="Q8669" s="1">
        <v>0.35</v>
      </c>
      <c r="R8669" s="1" t="s">
        <v>24</v>
      </c>
    </row>
    <row r="8670" spans="1:18" x14ac:dyDescent="0.25">
      <c r="A8670" s="1" t="s">
        <v>50</v>
      </c>
      <c r="B8670" s="1">
        <v>1128299</v>
      </c>
      <c r="C8670" s="3">
        <v>44552</v>
      </c>
      <c r="D8670" s="3" t="s">
        <v>136</v>
      </c>
      <c r="E8670" s="3" t="s">
        <v>145</v>
      </c>
      <c r="F8670" s="1">
        <v>4</v>
      </c>
      <c r="G8670" s="1">
        <v>2021</v>
      </c>
      <c r="H8670" s="1" t="s">
        <v>91</v>
      </c>
      <c r="I8670" s="1" t="s">
        <v>127</v>
      </c>
      <c r="J8670" s="1" t="s">
        <v>128</v>
      </c>
      <c r="K8670" s="1" t="s">
        <v>18</v>
      </c>
      <c r="L8670" s="1" t="s">
        <v>19</v>
      </c>
      <c r="M8670" s="1">
        <v>55</v>
      </c>
      <c r="N8670" s="1">
        <v>350</v>
      </c>
      <c r="O8670" s="1">
        <v>192500</v>
      </c>
      <c r="P8670" s="1">
        <v>57750</v>
      </c>
      <c r="Q8670" s="1">
        <v>0.3</v>
      </c>
      <c r="R8670" s="1" t="s">
        <v>24</v>
      </c>
    </row>
    <row r="8671" spans="1:18" x14ac:dyDescent="0.25">
      <c r="A8671" s="1" t="s">
        <v>50</v>
      </c>
      <c r="B8671" s="1">
        <v>1128299</v>
      </c>
      <c r="C8671" s="3">
        <v>44552</v>
      </c>
      <c r="D8671" s="3" t="s">
        <v>136</v>
      </c>
      <c r="E8671" s="3" t="s">
        <v>145</v>
      </c>
      <c r="F8671" s="1">
        <v>4</v>
      </c>
      <c r="G8671" s="1">
        <v>2021</v>
      </c>
      <c r="H8671" s="1" t="s">
        <v>91</v>
      </c>
      <c r="I8671" s="1" t="s">
        <v>127</v>
      </c>
      <c r="J8671" s="1" t="s">
        <v>128</v>
      </c>
      <c r="K8671" s="1" t="s">
        <v>21</v>
      </c>
      <c r="L8671" s="1" t="s">
        <v>19</v>
      </c>
      <c r="M8671" s="1">
        <v>60</v>
      </c>
      <c r="N8671" s="1">
        <v>450</v>
      </c>
      <c r="O8671" s="1">
        <v>270000</v>
      </c>
      <c r="P8671" s="1">
        <v>67500</v>
      </c>
      <c r="Q8671" s="1">
        <v>0.25</v>
      </c>
      <c r="R8671" s="1" t="s">
        <v>24</v>
      </c>
    </row>
    <row r="8672" spans="1:18" x14ac:dyDescent="0.25">
      <c r="A8672" s="1" t="s">
        <v>50</v>
      </c>
      <c r="B8672" s="1">
        <v>1128299</v>
      </c>
      <c r="C8672" s="3">
        <v>44222</v>
      </c>
      <c r="D8672" s="3" t="s">
        <v>135</v>
      </c>
      <c r="E8672" s="3" t="s">
        <v>146</v>
      </c>
      <c r="F8672" s="1">
        <v>1</v>
      </c>
      <c r="G8672" s="1">
        <v>2021</v>
      </c>
      <c r="H8672" s="1" t="s">
        <v>91</v>
      </c>
      <c r="I8672" s="1" t="s">
        <v>127</v>
      </c>
      <c r="J8672" s="1" t="s">
        <v>128</v>
      </c>
      <c r="K8672" s="1" t="s">
        <v>18</v>
      </c>
      <c r="L8672" s="1" t="s">
        <v>22</v>
      </c>
      <c r="M8672" s="1">
        <v>35</v>
      </c>
      <c r="N8672" s="1">
        <v>475</v>
      </c>
      <c r="O8672" s="1">
        <v>166250</v>
      </c>
      <c r="P8672" s="1">
        <v>58187.5</v>
      </c>
      <c r="Q8672" s="1">
        <v>0.35</v>
      </c>
      <c r="R8672" s="1" t="s">
        <v>24</v>
      </c>
    </row>
    <row r="8673" spans="1:18" x14ac:dyDescent="0.25">
      <c r="A8673" s="1" t="s">
        <v>50</v>
      </c>
      <c r="B8673" s="1">
        <v>1128299</v>
      </c>
      <c r="C8673" s="3">
        <v>44222</v>
      </c>
      <c r="D8673" s="3" t="s">
        <v>135</v>
      </c>
      <c r="E8673" s="3" t="s">
        <v>146</v>
      </c>
      <c r="F8673" s="1">
        <v>1</v>
      </c>
      <c r="G8673" s="1">
        <v>2021</v>
      </c>
      <c r="H8673" s="1" t="s">
        <v>91</v>
      </c>
      <c r="I8673" s="1" t="s">
        <v>127</v>
      </c>
      <c r="J8673" s="1" t="s">
        <v>128</v>
      </c>
      <c r="K8673" s="1" t="s">
        <v>18</v>
      </c>
      <c r="L8673" s="1" t="s">
        <v>23</v>
      </c>
      <c r="M8673" s="1">
        <v>45</v>
      </c>
      <c r="N8673" s="1">
        <v>475</v>
      </c>
      <c r="O8673" s="1">
        <v>213750</v>
      </c>
      <c r="P8673" s="1">
        <v>85500</v>
      </c>
      <c r="Q8673" s="1">
        <v>0.4</v>
      </c>
      <c r="R8673" s="1" t="s">
        <v>24</v>
      </c>
    </row>
    <row r="8674" spans="1:18" x14ac:dyDescent="0.25">
      <c r="A8674" s="1" t="s">
        <v>50</v>
      </c>
      <c r="B8674" s="1">
        <v>1128299</v>
      </c>
      <c r="C8674" s="3">
        <v>44222</v>
      </c>
      <c r="D8674" s="3" t="s">
        <v>135</v>
      </c>
      <c r="E8674" s="3" t="s">
        <v>146</v>
      </c>
      <c r="F8674" s="1">
        <v>1</v>
      </c>
      <c r="G8674" s="1">
        <v>2021</v>
      </c>
      <c r="H8674" s="1" t="s">
        <v>91</v>
      </c>
      <c r="I8674" s="1" t="s">
        <v>127</v>
      </c>
      <c r="J8674" s="1" t="s">
        <v>128</v>
      </c>
      <c r="K8674" s="1" t="s">
        <v>21</v>
      </c>
      <c r="L8674" s="1" t="s">
        <v>22</v>
      </c>
      <c r="M8674" s="1">
        <v>45</v>
      </c>
      <c r="N8674" s="1">
        <v>475</v>
      </c>
      <c r="O8674" s="1">
        <v>213750</v>
      </c>
      <c r="P8674" s="1">
        <v>74812.5</v>
      </c>
      <c r="Q8674" s="1">
        <v>0.35</v>
      </c>
      <c r="R8674" s="1" t="s">
        <v>24</v>
      </c>
    </row>
    <row r="8675" spans="1:18" x14ac:dyDescent="0.25">
      <c r="A8675" s="1" t="s">
        <v>50</v>
      </c>
      <c r="B8675" s="1">
        <v>1128299</v>
      </c>
      <c r="C8675" s="3">
        <v>44222</v>
      </c>
      <c r="D8675" s="3" t="s">
        <v>135</v>
      </c>
      <c r="E8675" s="3" t="s">
        <v>146</v>
      </c>
      <c r="F8675" s="1">
        <v>1</v>
      </c>
      <c r="G8675" s="1">
        <v>2021</v>
      </c>
      <c r="H8675" s="1" t="s">
        <v>91</v>
      </c>
      <c r="I8675" s="1" t="s">
        <v>127</v>
      </c>
      <c r="J8675" s="1" t="s">
        <v>128</v>
      </c>
      <c r="K8675" s="1" t="s">
        <v>21</v>
      </c>
      <c r="L8675" s="1" t="s">
        <v>23</v>
      </c>
      <c r="M8675" s="1">
        <v>45</v>
      </c>
      <c r="N8675" s="1">
        <v>325</v>
      </c>
      <c r="O8675" s="1">
        <v>146250</v>
      </c>
      <c r="P8675" s="1">
        <v>51187.5</v>
      </c>
      <c r="Q8675" s="1">
        <v>0.35</v>
      </c>
      <c r="R8675" s="1" t="s">
        <v>24</v>
      </c>
    </row>
    <row r="8676" spans="1:18" x14ac:dyDescent="0.25">
      <c r="A8676" s="1" t="s">
        <v>50</v>
      </c>
      <c r="B8676" s="1">
        <v>1128299</v>
      </c>
      <c r="C8676" s="3">
        <v>44222</v>
      </c>
      <c r="D8676" s="3" t="s">
        <v>135</v>
      </c>
      <c r="E8676" s="3" t="s">
        <v>146</v>
      </c>
      <c r="F8676" s="1">
        <v>1</v>
      </c>
      <c r="G8676" s="1">
        <v>2021</v>
      </c>
      <c r="H8676" s="1" t="s">
        <v>91</v>
      </c>
      <c r="I8676" s="1" t="s">
        <v>127</v>
      </c>
      <c r="J8676" s="1" t="s">
        <v>128</v>
      </c>
      <c r="K8676" s="1" t="s">
        <v>18</v>
      </c>
      <c r="L8676" s="1" t="s">
        <v>19</v>
      </c>
      <c r="M8676" s="1">
        <v>50</v>
      </c>
      <c r="N8676" s="1">
        <v>275</v>
      </c>
      <c r="O8676" s="1">
        <v>137500</v>
      </c>
      <c r="P8676" s="1">
        <v>41250</v>
      </c>
      <c r="Q8676" s="1">
        <v>0.3</v>
      </c>
      <c r="R8676" s="1" t="s">
        <v>24</v>
      </c>
    </row>
    <row r="8677" spans="1:18" x14ac:dyDescent="0.25">
      <c r="A8677" s="1" t="s">
        <v>50</v>
      </c>
      <c r="B8677" s="1">
        <v>1128299</v>
      </c>
      <c r="C8677" s="3">
        <v>44222</v>
      </c>
      <c r="D8677" s="3" t="s">
        <v>135</v>
      </c>
      <c r="E8677" s="3" t="s">
        <v>146</v>
      </c>
      <c r="F8677" s="1">
        <v>1</v>
      </c>
      <c r="G8677" s="1">
        <v>2021</v>
      </c>
      <c r="H8677" s="1" t="s">
        <v>91</v>
      </c>
      <c r="I8677" s="1" t="s">
        <v>127</v>
      </c>
      <c r="J8677" s="1" t="s">
        <v>128</v>
      </c>
      <c r="K8677" s="1" t="s">
        <v>21</v>
      </c>
      <c r="L8677" s="1" t="s">
        <v>19</v>
      </c>
      <c r="M8677" s="1">
        <v>45</v>
      </c>
      <c r="N8677" s="1">
        <v>475</v>
      </c>
      <c r="O8677" s="1">
        <v>213750</v>
      </c>
      <c r="P8677" s="1">
        <v>53437.5</v>
      </c>
      <c r="Q8677" s="1">
        <v>0.25</v>
      </c>
      <c r="R8677" s="1" t="s">
        <v>24</v>
      </c>
    </row>
    <row r="8678" spans="1:18" x14ac:dyDescent="0.25">
      <c r="A8678" s="1" t="s">
        <v>50</v>
      </c>
      <c r="B8678" s="1">
        <v>1128299</v>
      </c>
      <c r="C8678" s="3">
        <v>44253</v>
      </c>
      <c r="D8678" s="3" t="s">
        <v>138</v>
      </c>
      <c r="E8678" s="3" t="s">
        <v>147</v>
      </c>
      <c r="F8678" s="1">
        <v>1</v>
      </c>
      <c r="G8678" s="1">
        <v>2021</v>
      </c>
      <c r="H8678" s="1" t="s">
        <v>91</v>
      </c>
      <c r="I8678" s="1" t="s">
        <v>127</v>
      </c>
      <c r="J8678" s="1" t="s">
        <v>128</v>
      </c>
      <c r="K8678" s="1" t="s">
        <v>18</v>
      </c>
      <c r="L8678" s="1" t="s">
        <v>22</v>
      </c>
      <c r="M8678" s="1">
        <v>35</v>
      </c>
      <c r="N8678" s="1">
        <v>525</v>
      </c>
      <c r="O8678" s="1">
        <v>183750</v>
      </c>
      <c r="P8678" s="1">
        <v>64312.5</v>
      </c>
      <c r="Q8678" s="1">
        <v>0.35</v>
      </c>
      <c r="R8678" s="1" t="s">
        <v>24</v>
      </c>
    </row>
    <row r="8679" spans="1:18" x14ac:dyDescent="0.25">
      <c r="A8679" s="1" t="s">
        <v>50</v>
      </c>
      <c r="B8679" s="1">
        <v>1128299</v>
      </c>
      <c r="C8679" s="3">
        <v>44253</v>
      </c>
      <c r="D8679" s="3" t="s">
        <v>138</v>
      </c>
      <c r="E8679" s="3" t="s">
        <v>147</v>
      </c>
      <c r="F8679" s="1">
        <v>1</v>
      </c>
      <c r="G8679" s="1">
        <v>2021</v>
      </c>
      <c r="H8679" s="1" t="s">
        <v>91</v>
      </c>
      <c r="I8679" s="1" t="s">
        <v>127</v>
      </c>
      <c r="J8679" s="1" t="s">
        <v>128</v>
      </c>
      <c r="K8679" s="1" t="s">
        <v>18</v>
      </c>
      <c r="L8679" s="1" t="s">
        <v>23</v>
      </c>
      <c r="M8679" s="1">
        <v>45</v>
      </c>
      <c r="N8679" s="1">
        <v>425</v>
      </c>
      <c r="O8679" s="1">
        <v>191250</v>
      </c>
      <c r="P8679" s="1">
        <v>76500</v>
      </c>
      <c r="Q8679" s="1">
        <v>0.4</v>
      </c>
      <c r="R8679" s="1" t="s">
        <v>24</v>
      </c>
    </row>
    <row r="8680" spans="1:18" x14ac:dyDescent="0.25">
      <c r="A8680" s="1" t="s">
        <v>50</v>
      </c>
      <c r="B8680" s="1">
        <v>1128299</v>
      </c>
      <c r="C8680" s="3">
        <v>44253</v>
      </c>
      <c r="D8680" s="3" t="s">
        <v>138</v>
      </c>
      <c r="E8680" s="3" t="s">
        <v>147</v>
      </c>
      <c r="F8680" s="1">
        <v>1</v>
      </c>
      <c r="G8680" s="1">
        <v>2021</v>
      </c>
      <c r="H8680" s="1" t="s">
        <v>91</v>
      </c>
      <c r="I8680" s="1" t="s">
        <v>127</v>
      </c>
      <c r="J8680" s="1" t="s">
        <v>128</v>
      </c>
      <c r="K8680" s="1" t="s">
        <v>21</v>
      </c>
      <c r="L8680" s="1" t="s">
        <v>22</v>
      </c>
      <c r="M8680" s="1">
        <v>45</v>
      </c>
      <c r="N8680" s="1">
        <v>425</v>
      </c>
      <c r="O8680" s="1">
        <v>191250</v>
      </c>
      <c r="P8680" s="1">
        <v>66937.5</v>
      </c>
      <c r="Q8680" s="1">
        <v>0.35</v>
      </c>
      <c r="R8680" s="1" t="s">
        <v>24</v>
      </c>
    </row>
    <row r="8681" spans="1:18" x14ac:dyDescent="0.25">
      <c r="A8681" s="1" t="s">
        <v>50</v>
      </c>
      <c r="B8681" s="1">
        <v>1128299</v>
      </c>
      <c r="C8681" s="3">
        <v>44552</v>
      </c>
      <c r="D8681" s="3" t="s">
        <v>136</v>
      </c>
      <c r="E8681" s="3" t="s">
        <v>145</v>
      </c>
      <c r="F8681" s="1">
        <v>4</v>
      </c>
      <c r="G8681" s="1">
        <v>2021</v>
      </c>
      <c r="H8681" s="1" t="s">
        <v>91</v>
      </c>
      <c r="I8681" s="1" t="s">
        <v>127</v>
      </c>
      <c r="J8681" s="1" t="s">
        <v>128</v>
      </c>
      <c r="K8681" s="1" t="s">
        <v>21</v>
      </c>
      <c r="L8681" s="1" t="s">
        <v>22</v>
      </c>
      <c r="M8681" s="1">
        <v>43</v>
      </c>
      <c r="N8681" s="1">
        <v>123</v>
      </c>
      <c r="O8681" s="1">
        <v>5289</v>
      </c>
      <c r="P8681" s="1">
        <v>2538.7199999999998</v>
      </c>
      <c r="Q8681" s="1">
        <v>0.48</v>
      </c>
      <c r="R8681" s="1" t="s">
        <v>24</v>
      </c>
    </row>
    <row r="8682" spans="1:18" x14ac:dyDescent="0.25">
      <c r="A8682" s="1" t="s">
        <v>50</v>
      </c>
      <c r="B8682" s="1">
        <v>1128299</v>
      </c>
      <c r="C8682" s="3">
        <v>44552</v>
      </c>
      <c r="D8682" s="3" t="s">
        <v>136</v>
      </c>
      <c r="E8682" s="3" t="s">
        <v>145</v>
      </c>
      <c r="F8682" s="1">
        <v>4</v>
      </c>
      <c r="G8682" s="1">
        <v>2021</v>
      </c>
      <c r="H8682" s="1" t="s">
        <v>91</v>
      </c>
      <c r="I8682" s="1" t="s">
        <v>127</v>
      </c>
      <c r="J8682" s="1" t="s">
        <v>128</v>
      </c>
      <c r="K8682" s="1" t="s">
        <v>21</v>
      </c>
      <c r="L8682" s="1" t="s">
        <v>23</v>
      </c>
      <c r="M8682" s="1">
        <v>44</v>
      </c>
      <c r="N8682" s="1">
        <v>115</v>
      </c>
      <c r="O8682" s="1">
        <v>5060</v>
      </c>
      <c r="P8682" s="1">
        <v>2277</v>
      </c>
      <c r="Q8682" s="1">
        <v>0.45</v>
      </c>
      <c r="R8682" s="1" t="s">
        <v>24</v>
      </c>
    </row>
    <row r="8683" spans="1:18" x14ac:dyDescent="0.25">
      <c r="A8683" s="1" t="s">
        <v>50</v>
      </c>
      <c r="B8683" s="1">
        <v>1128299</v>
      </c>
      <c r="C8683" s="3">
        <v>44552</v>
      </c>
      <c r="D8683" s="3" t="s">
        <v>136</v>
      </c>
      <c r="E8683" s="3" t="s">
        <v>145</v>
      </c>
      <c r="F8683" s="1">
        <v>4</v>
      </c>
      <c r="G8683" s="1">
        <v>2021</v>
      </c>
      <c r="H8683" s="1" t="s">
        <v>91</v>
      </c>
      <c r="I8683" s="1" t="s">
        <v>127</v>
      </c>
      <c r="J8683" s="1" t="s">
        <v>128</v>
      </c>
      <c r="K8683" s="1" t="s">
        <v>18</v>
      </c>
      <c r="L8683" s="1" t="s">
        <v>19</v>
      </c>
      <c r="M8683" s="1">
        <v>52</v>
      </c>
      <c r="N8683" s="1">
        <v>88</v>
      </c>
      <c r="O8683" s="1">
        <v>4576</v>
      </c>
      <c r="P8683" s="1">
        <v>1967.68</v>
      </c>
      <c r="Q8683" s="1">
        <v>0.43</v>
      </c>
      <c r="R8683" s="1" t="s">
        <v>24</v>
      </c>
    </row>
    <row r="8684" spans="1:18" x14ac:dyDescent="0.25">
      <c r="A8684" s="1" t="s">
        <v>50</v>
      </c>
      <c r="B8684" s="1">
        <v>1128299</v>
      </c>
      <c r="C8684" s="3">
        <v>44552</v>
      </c>
      <c r="D8684" s="3" t="s">
        <v>136</v>
      </c>
      <c r="E8684" s="3" t="s">
        <v>145</v>
      </c>
      <c r="F8684" s="1">
        <v>4</v>
      </c>
      <c r="G8684" s="1">
        <v>2021</v>
      </c>
      <c r="H8684" s="1" t="s">
        <v>91</v>
      </c>
      <c r="I8684" s="1" t="s">
        <v>127</v>
      </c>
      <c r="J8684" s="1" t="s">
        <v>128</v>
      </c>
      <c r="K8684" s="1" t="s">
        <v>21</v>
      </c>
      <c r="L8684" s="1" t="s">
        <v>19</v>
      </c>
      <c r="M8684" s="1">
        <v>58</v>
      </c>
      <c r="N8684" s="1">
        <v>135</v>
      </c>
      <c r="O8684" s="1">
        <v>7830</v>
      </c>
      <c r="P8684" s="1">
        <v>2897.1</v>
      </c>
      <c r="Q8684" s="1">
        <v>0.37</v>
      </c>
      <c r="R8684" s="1" t="s">
        <v>24</v>
      </c>
    </row>
    <row r="8685" spans="1:18" x14ac:dyDescent="0.25">
      <c r="A8685" s="1" t="s">
        <v>50</v>
      </c>
      <c r="B8685" s="1">
        <v>1128299</v>
      </c>
      <c r="C8685" s="3">
        <v>44222</v>
      </c>
      <c r="D8685" s="3" t="s">
        <v>135</v>
      </c>
      <c r="E8685" s="3" t="s">
        <v>146</v>
      </c>
      <c r="F8685" s="1">
        <v>1</v>
      </c>
      <c r="G8685" s="1">
        <v>2021</v>
      </c>
      <c r="H8685" s="1" t="s">
        <v>91</v>
      </c>
      <c r="I8685" s="1" t="s">
        <v>127</v>
      </c>
      <c r="J8685" s="1" t="s">
        <v>128</v>
      </c>
      <c r="K8685" s="1" t="s">
        <v>18</v>
      </c>
      <c r="L8685" s="1" t="s">
        <v>22</v>
      </c>
      <c r="M8685" s="1">
        <v>33</v>
      </c>
      <c r="N8685" s="1">
        <v>133</v>
      </c>
      <c r="O8685" s="1">
        <v>4389</v>
      </c>
      <c r="P8685" s="1">
        <v>2150.61</v>
      </c>
      <c r="Q8685" s="1">
        <v>0.49</v>
      </c>
      <c r="R8685" s="1" t="s">
        <v>24</v>
      </c>
    </row>
    <row r="8686" spans="1:18" x14ac:dyDescent="0.25">
      <c r="A8686" s="1" t="s">
        <v>50</v>
      </c>
      <c r="B8686" s="1">
        <v>1128299</v>
      </c>
      <c r="C8686" s="3">
        <v>44222</v>
      </c>
      <c r="D8686" s="3" t="s">
        <v>135</v>
      </c>
      <c r="E8686" s="3" t="s">
        <v>146</v>
      </c>
      <c r="F8686" s="1">
        <v>1</v>
      </c>
      <c r="G8686" s="1">
        <v>2021</v>
      </c>
      <c r="H8686" s="1" t="s">
        <v>91</v>
      </c>
      <c r="I8686" s="1" t="s">
        <v>127</v>
      </c>
      <c r="J8686" s="1" t="s">
        <v>128</v>
      </c>
      <c r="K8686" s="1" t="s">
        <v>18</v>
      </c>
      <c r="L8686" s="1" t="s">
        <v>23</v>
      </c>
      <c r="M8686" s="1">
        <v>42</v>
      </c>
      <c r="N8686" s="1">
        <v>138</v>
      </c>
      <c r="O8686" s="1">
        <v>5796</v>
      </c>
      <c r="P8686" s="1">
        <v>3071.88</v>
      </c>
      <c r="Q8686" s="1">
        <v>0.53</v>
      </c>
      <c r="R8686" s="1" t="s">
        <v>24</v>
      </c>
    </row>
    <row r="8687" spans="1:18" x14ac:dyDescent="0.25">
      <c r="A8687" s="1" t="s">
        <v>50</v>
      </c>
      <c r="B8687" s="1">
        <v>1128299</v>
      </c>
      <c r="C8687" s="3">
        <v>44222</v>
      </c>
      <c r="D8687" s="3" t="s">
        <v>135</v>
      </c>
      <c r="E8687" s="3" t="s">
        <v>146</v>
      </c>
      <c r="F8687" s="1">
        <v>1</v>
      </c>
      <c r="G8687" s="1">
        <v>2021</v>
      </c>
      <c r="H8687" s="1" t="s">
        <v>91</v>
      </c>
      <c r="I8687" s="1" t="s">
        <v>127</v>
      </c>
      <c r="J8687" s="1" t="s">
        <v>128</v>
      </c>
      <c r="K8687" s="1" t="s">
        <v>21</v>
      </c>
      <c r="L8687" s="1" t="s">
        <v>22</v>
      </c>
      <c r="M8687" s="1">
        <v>42</v>
      </c>
      <c r="N8687" s="1">
        <v>138</v>
      </c>
      <c r="O8687" s="1">
        <v>5796</v>
      </c>
      <c r="P8687" s="1">
        <v>2666.16</v>
      </c>
      <c r="Q8687" s="1">
        <v>0.46</v>
      </c>
      <c r="R8687" s="1" t="s">
        <v>24</v>
      </c>
    </row>
    <row r="8688" spans="1:18" x14ac:dyDescent="0.25">
      <c r="A8688" s="1" t="s">
        <v>50</v>
      </c>
      <c r="B8688" s="1">
        <v>1128299</v>
      </c>
      <c r="C8688" s="3">
        <v>44222</v>
      </c>
      <c r="D8688" s="3" t="s">
        <v>135</v>
      </c>
      <c r="E8688" s="3" t="s">
        <v>146</v>
      </c>
      <c r="F8688" s="1">
        <v>1</v>
      </c>
      <c r="G8688" s="1">
        <v>2021</v>
      </c>
      <c r="H8688" s="1" t="s">
        <v>91</v>
      </c>
      <c r="I8688" s="1" t="s">
        <v>127</v>
      </c>
      <c r="J8688" s="1" t="s">
        <v>128</v>
      </c>
      <c r="K8688" s="1" t="s">
        <v>21</v>
      </c>
      <c r="L8688" s="1" t="s">
        <v>23</v>
      </c>
      <c r="M8688" s="1">
        <v>43</v>
      </c>
      <c r="N8688" s="1">
        <v>85</v>
      </c>
      <c r="O8688" s="1">
        <v>3655</v>
      </c>
      <c r="P8688" s="1">
        <v>1790.95</v>
      </c>
      <c r="Q8688" s="1">
        <v>0.49</v>
      </c>
      <c r="R8688" s="1" t="s">
        <v>24</v>
      </c>
    </row>
    <row r="8689" spans="1:18" x14ac:dyDescent="0.25">
      <c r="A8689" s="1" t="s">
        <v>50</v>
      </c>
      <c r="B8689" s="1">
        <v>1128299</v>
      </c>
      <c r="C8689" s="3">
        <v>44222</v>
      </c>
      <c r="D8689" s="3" t="s">
        <v>135</v>
      </c>
      <c r="E8689" s="3" t="s">
        <v>146</v>
      </c>
      <c r="F8689" s="1">
        <v>1</v>
      </c>
      <c r="G8689" s="1">
        <v>2021</v>
      </c>
      <c r="H8689" s="1" t="s">
        <v>91</v>
      </c>
      <c r="I8689" s="1" t="s">
        <v>127</v>
      </c>
      <c r="J8689" s="1" t="s">
        <v>128</v>
      </c>
      <c r="K8689" s="1" t="s">
        <v>18</v>
      </c>
      <c r="L8689" s="1" t="s">
        <v>19</v>
      </c>
      <c r="M8689" s="1">
        <v>45</v>
      </c>
      <c r="N8689" s="1">
        <v>80</v>
      </c>
      <c r="O8689" s="1">
        <v>3600</v>
      </c>
      <c r="P8689" s="1">
        <v>1476</v>
      </c>
      <c r="Q8689" s="1">
        <v>0.41</v>
      </c>
      <c r="R8689" s="1" t="s">
        <v>24</v>
      </c>
    </row>
    <row r="8690" spans="1:18" x14ac:dyDescent="0.25">
      <c r="A8690" s="1" t="s">
        <v>50</v>
      </c>
      <c r="B8690" s="1">
        <v>1128299</v>
      </c>
      <c r="C8690" s="3">
        <v>44222</v>
      </c>
      <c r="D8690" s="3" t="s">
        <v>135</v>
      </c>
      <c r="E8690" s="3" t="s">
        <v>146</v>
      </c>
      <c r="F8690" s="1">
        <v>1</v>
      </c>
      <c r="G8690" s="1">
        <v>2021</v>
      </c>
      <c r="H8690" s="1" t="s">
        <v>91</v>
      </c>
      <c r="I8690" s="1" t="s">
        <v>127</v>
      </c>
      <c r="J8690" s="1" t="s">
        <v>128</v>
      </c>
      <c r="K8690" s="1" t="s">
        <v>21</v>
      </c>
      <c r="L8690" s="1" t="s">
        <v>19</v>
      </c>
      <c r="M8690" s="1">
        <v>42</v>
      </c>
      <c r="N8690" s="1">
        <v>128</v>
      </c>
      <c r="O8690" s="1">
        <v>5376</v>
      </c>
      <c r="P8690" s="1">
        <v>1935.36</v>
      </c>
      <c r="Q8690" s="1">
        <v>0.36</v>
      </c>
      <c r="R8690" s="1" t="s">
        <v>24</v>
      </c>
    </row>
    <row r="8691" spans="1:18" x14ac:dyDescent="0.25">
      <c r="A8691" s="1" t="s">
        <v>50</v>
      </c>
      <c r="B8691" s="1">
        <v>1128299</v>
      </c>
      <c r="C8691" s="3">
        <v>44253</v>
      </c>
      <c r="D8691" s="3" t="s">
        <v>138</v>
      </c>
      <c r="E8691" s="3" t="s">
        <v>147</v>
      </c>
      <c r="F8691" s="1">
        <v>1</v>
      </c>
      <c r="G8691" s="1">
        <v>2021</v>
      </c>
      <c r="H8691" s="1" t="s">
        <v>91</v>
      </c>
      <c r="I8691" s="1" t="s">
        <v>127</v>
      </c>
      <c r="J8691" s="1" t="s">
        <v>128</v>
      </c>
      <c r="K8691" s="1" t="s">
        <v>18</v>
      </c>
      <c r="L8691" s="1" t="s">
        <v>22</v>
      </c>
      <c r="M8691" s="1">
        <v>33</v>
      </c>
      <c r="N8691" s="1">
        <v>147</v>
      </c>
      <c r="O8691" s="1">
        <v>4851</v>
      </c>
      <c r="P8691" s="1">
        <v>2376.9899999999998</v>
      </c>
      <c r="Q8691" s="1">
        <v>0.49</v>
      </c>
      <c r="R8691" s="1" t="s">
        <v>24</v>
      </c>
    </row>
    <row r="8692" spans="1:18" x14ac:dyDescent="0.25">
      <c r="A8692" s="1" t="s">
        <v>50</v>
      </c>
      <c r="B8692" s="1">
        <v>1128299</v>
      </c>
      <c r="C8692" s="3">
        <v>44253</v>
      </c>
      <c r="D8692" s="3" t="s">
        <v>138</v>
      </c>
      <c r="E8692" s="3" t="s">
        <v>147</v>
      </c>
      <c r="F8692" s="1">
        <v>1</v>
      </c>
      <c r="G8692" s="1">
        <v>2021</v>
      </c>
      <c r="H8692" s="1" t="s">
        <v>91</v>
      </c>
      <c r="I8692" s="1" t="s">
        <v>127</v>
      </c>
      <c r="J8692" s="1" t="s">
        <v>128</v>
      </c>
      <c r="K8692" s="1" t="s">
        <v>18</v>
      </c>
      <c r="L8692" s="1" t="s">
        <v>23</v>
      </c>
      <c r="M8692" s="1">
        <v>44</v>
      </c>
      <c r="N8692" s="1">
        <v>106</v>
      </c>
      <c r="O8692" s="1">
        <v>4664</v>
      </c>
      <c r="P8692" s="1">
        <v>2565.1999999999998</v>
      </c>
      <c r="Q8692" s="1">
        <v>0.55000000000000004</v>
      </c>
      <c r="R8692" s="1" t="s">
        <v>24</v>
      </c>
    </row>
    <row r="8693" spans="1:18" x14ac:dyDescent="0.25">
      <c r="A8693" s="1" t="s">
        <v>50</v>
      </c>
      <c r="B8693" s="1">
        <v>1128299</v>
      </c>
      <c r="C8693" s="3">
        <v>44253</v>
      </c>
      <c r="D8693" s="3" t="s">
        <v>138</v>
      </c>
      <c r="E8693" s="3" t="s">
        <v>147</v>
      </c>
      <c r="F8693" s="1">
        <v>1</v>
      </c>
      <c r="G8693" s="1">
        <v>2021</v>
      </c>
      <c r="H8693" s="1" t="s">
        <v>91</v>
      </c>
      <c r="I8693" s="1" t="s">
        <v>127</v>
      </c>
      <c r="J8693" s="1" t="s">
        <v>128</v>
      </c>
      <c r="K8693" s="1" t="s">
        <v>21</v>
      </c>
      <c r="L8693" s="1" t="s">
        <v>22</v>
      </c>
      <c r="M8693" s="1">
        <v>41</v>
      </c>
      <c r="N8693" s="1">
        <v>111</v>
      </c>
      <c r="O8693" s="1">
        <v>4551</v>
      </c>
      <c r="P8693" s="1">
        <v>2093.46</v>
      </c>
      <c r="Q8693" s="1">
        <v>0.46</v>
      </c>
      <c r="R8693" s="1" t="s">
        <v>24</v>
      </c>
    </row>
    <row r="8694" spans="1:18" x14ac:dyDescent="0.25">
      <c r="A8694" s="1" t="s">
        <v>50</v>
      </c>
      <c r="B8694" s="1">
        <v>1128299</v>
      </c>
      <c r="C8694" s="3">
        <v>44552</v>
      </c>
      <c r="D8694" s="3" t="s">
        <v>136</v>
      </c>
      <c r="E8694" s="3" t="s">
        <v>145</v>
      </c>
      <c r="F8694" s="1">
        <v>4</v>
      </c>
      <c r="G8694" s="1">
        <v>2021</v>
      </c>
      <c r="H8694" s="1" t="s">
        <v>91</v>
      </c>
      <c r="I8694" s="1" t="s">
        <v>127</v>
      </c>
      <c r="J8694" s="1" t="s">
        <v>128</v>
      </c>
      <c r="K8694" s="1" t="s">
        <v>21</v>
      </c>
      <c r="L8694" s="1" t="s">
        <v>22</v>
      </c>
      <c r="M8694" s="1">
        <v>35</v>
      </c>
      <c r="N8694" s="1">
        <v>136</v>
      </c>
      <c r="O8694" s="1">
        <v>4760</v>
      </c>
      <c r="P8694" s="1">
        <v>1951.6</v>
      </c>
      <c r="Q8694" s="1">
        <v>0.41</v>
      </c>
      <c r="R8694" s="1" t="s">
        <v>20</v>
      </c>
    </row>
    <row r="8695" spans="1:18" x14ac:dyDescent="0.25">
      <c r="A8695" s="1" t="s">
        <v>50</v>
      </c>
      <c r="B8695" s="1">
        <v>1128299</v>
      </c>
      <c r="C8695" s="3">
        <v>44552</v>
      </c>
      <c r="D8695" s="3" t="s">
        <v>136</v>
      </c>
      <c r="E8695" s="3" t="s">
        <v>145</v>
      </c>
      <c r="F8695" s="1">
        <v>4</v>
      </c>
      <c r="G8695" s="1">
        <v>2021</v>
      </c>
      <c r="H8695" s="1" t="s">
        <v>91</v>
      </c>
      <c r="I8695" s="1" t="s">
        <v>127</v>
      </c>
      <c r="J8695" s="1" t="s">
        <v>128</v>
      </c>
      <c r="K8695" s="1" t="s">
        <v>21</v>
      </c>
      <c r="L8695" s="1" t="s">
        <v>23</v>
      </c>
      <c r="M8695" s="1">
        <v>32</v>
      </c>
      <c r="N8695" s="1">
        <v>128</v>
      </c>
      <c r="O8695" s="1">
        <v>4096</v>
      </c>
      <c r="P8695" s="1">
        <v>1679.36</v>
      </c>
      <c r="Q8695" s="1">
        <v>0.41</v>
      </c>
      <c r="R8695" s="1" t="s">
        <v>20</v>
      </c>
    </row>
    <row r="8696" spans="1:18" x14ac:dyDescent="0.25">
      <c r="A8696" s="1" t="s">
        <v>50</v>
      </c>
      <c r="B8696" s="1">
        <v>1128299</v>
      </c>
      <c r="C8696" s="3">
        <v>44552</v>
      </c>
      <c r="D8696" s="3" t="s">
        <v>136</v>
      </c>
      <c r="E8696" s="3" t="s">
        <v>145</v>
      </c>
      <c r="F8696" s="1">
        <v>4</v>
      </c>
      <c r="G8696" s="1">
        <v>2021</v>
      </c>
      <c r="H8696" s="1" t="s">
        <v>91</v>
      </c>
      <c r="I8696" s="1" t="s">
        <v>127</v>
      </c>
      <c r="J8696" s="1" t="s">
        <v>128</v>
      </c>
      <c r="K8696" s="1" t="s">
        <v>18</v>
      </c>
      <c r="L8696" s="1" t="s">
        <v>19</v>
      </c>
      <c r="M8696" s="1">
        <v>42</v>
      </c>
      <c r="N8696" s="1">
        <v>109</v>
      </c>
      <c r="O8696" s="1">
        <v>4578</v>
      </c>
      <c r="P8696" s="1">
        <v>1556.52</v>
      </c>
      <c r="Q8696" s="1">
        <v>0.34</v>
      </c>
      <c r="R8696" s="1" t="s">
        <v>20</v>
      </c>
    </row>
    <row r="8697" spans="1:18" x14ac:dyDescent="0.25">
      <c r="A8697" s="1" t="s">
        <v>50</v>
      </c>
      <c r="B8697" s="1">
        <v>1128299</v>
      </c>
      <c r="C8697" s="3">
        <v>44552</v>
      </c>
      <c r="D8697" s="3" t="s">
        <v>136</v>
      </c>
      <c r="E8697" s="3" t="s">
        <v>145</v>
      </c>
      <c r="F8697" s="1">
        <v>4</v>
      </c>
      <c r="G8697" s="1">
        <v>2021</v>
      </c>
      <c r="H8697" s="1" t="s">
        <v>91</v>
      </c>
      <c r="I8697" s="1" t="s">
        <v>127</v>
      </c>
      <c r="J8697" s="1" t="s">
        <v>128</v>
      </c>
      <c r="K8697" s="1" t="s">
        <v>21</v>
      </c>
      <c r="L8697" s="1" t="s">
        <v>19</v>
      </c>
      <c r="M8697" s="1">
        <v>43</v>
      </c>
      <c r="N8697" s="1">
        <v>135</v>
      </c>
      <c r="O8697" s="1">
        <v>5805</v>
      </c>
      <c r="P8697" s="1">
        <v>1625.4</v>
      </c>
      <c r="Q8697" s="1">
        <v>0.28000000000000003</v>
      </c>
      <c r="R8697" s="1" t="s">
        <v>20</v>
      </c>
    </row>
    <row r="8698" spans="1:18" x14ac:dyDescent="0.25">
      <c r="A8698" s="1" t="s">
        <v>50</v>
      </c>
      <c r="B8698" s="1">
        <v>1128299</v>
      </c>
      <c r="C8698" s="3">
        <v>44222</v>
      </c>
      <c r="D8698" s="3" t="s">
        <v>135</v>
      </c>
      <c r="E8698" s="3" t="s">
        <v>146</v>
      </c>
      <c r="F8698" s="1">
        <v>1</v>
      </c>
      <c r="G8698" s="1">
        <v>2021</v>
      </c>
      <c r="H8698" s="1" t="s">
        <v>91</v>
      </c>
      <c r="I8698" s="1" t="s">
        <v>127</v>
      </c>
      <c r="J8698" s="1" t="s">
        <v>128</v>
      </c>
      <c r="K8698" s="1" t="s">
        <v>18</v>
      </c>
      <c r="L8698" s="1" t="s">
        <v>22</v>
      </c>
      <c r="M8698" s="1">
        <v>27</v>
      </c>
      <c r="N8698" s="1">
        <v>152</v>
      </c>
      <c r="O8698" s="1">
        <v>4104</v>
      </c>
      <c r="P8698" s="1">
        <v>1682.64</v>
      </c>
      <c r="Q8698" s="1">
        <v>0.41</v>
      </c>
      <c r="R8698" s="1" t="s">
        <v>20</v>
      </c>
    </row>
    <row r="8699" spans="1:18" x14ac:dyDescent="0.25">
      <c r="A8699" s="1" t="s">
        <v>50</v>
      </c>
      <c r="B8699" s="1">
        <v>1128299</v>
      </c>
      <c r="C8699" s="3">
        <v>44222</v>
      </c>
      <c r="D8699" s="3" t="s">
        <v>135</v>
      </c>
      <c r="E8699" s="3" t="s">
        <v>146</v>
      </c>
      <c r="F8699" s="1">
        <v>1</v>
      </c>
      <c r="G8699" s="1">
        <v>2021</v>
      </c>
      <c r="H8699" s="1" t="s">
        <v>91</v>
      </c>
      <c r="I8699" s="1" t="s">
        <v>127</v>
      </c>
      <c r="J8699" s="1" t="s">
        <v>128</v>
      </c>
      <c r="K8699" s="1" t="s">
        <v>18</v>
      </c>
      <c r="L8699" s="1" t="s">
        <v>23</v>
      </c>
      <c r="M8699" s="1">
        <v>30</v>
      </c>
      <c r="N8699" s="1">
        <v>147</v>
      </c>
      <c r="O8699" s="1">
        <v>4410</v>
      </c>
      <c r="P8699" s="1">
        <v>2072.6999999999998</v>
      </c>
      <c r="Q8699" s="1">
        <v>0.47</v>
      </c>
      <c r="R8699" s="1" t="s">
        <v>20</v>
      </c>
    </row>
    <row r="8700" spans="1:18" x14ac:dyDescent="0.25">
      <c r="A8700" s="1" t="s">
        <v>50</v>
      </c>
      <c r="B8700" s="1">
        <v>1128299</v>
      </c>
      <c r="C8700" s="3">
        <v>44222</v>
      </c>
      <c r="D8700" s="3" t="s">
        <v>135</v>
      </c>
      <c r="E8700" s="3" t="s">
        <v>146</v>
      </c>
      <c r="F8700" s="1">
        <v>1</v>
      </c>
      <c r="G8700" s="1">
        <v>2021</v>
      </c>
      <c r="H8700" s="1" t="s">
        <v>91</v>
      </c>
      <c r="I8700" s="1" t="s">
        <v>127</v>
      </c>
      <c r="J8700" s="1" t="s">
        <v>128</v>
      </c>
      <c r="K8700" s="1" t="s">
        <v>21</v>
      </c>
      <c r="L8700" s="1" t="s">
        <v>22</v>
      </c>
      <c r="M8700" s="1">
        <v>32</v>
      </c>
      <c r="N8700" s="1">
        <v>157</v>
      </c>
      <c r="O8700" s="1">
        <v>5024</v>
      </c>
      <c r="P8700" s="1">
        <v>1959.36</v>
      </c>
      <c r="Q8700" s="1">
        <v>0.39</v>
      </c>
      <c r="R8700" s="1" t="s">
        <v>20</v>
      </c>
    </row>
    <row r="8701" spans="1:18" x14ac:dyDescent="0.25">
      <c r="A8701" s="1" t="s">
        <v>50</v>
      </c>
      <c r="B8701" s="1">
        <v>1128299</v>
      </c>
      <c r="C8701" s="3">
        <v>44222</v>
      </c>
      <c r="D8701" s="3" t="s">
        <v>135</v>
      </c>
      <c r="E8701" s="3" t="s">
        <v>146</v>
      </c>
      <c r="F8701" s="1">
        <v>1</v>
      </c>
      <c r="G8701" s="1">
        <v>2021</v>
      </c>
      <c r="H8701" s="1" t="s">
        <v>91</v>
      </c>
      <c r="I8701" s="1" t="s">
        <v>127</v>
      </c>
      <c r="J8701" s="1" t="s">
        <v>128</v>
      </c>
      <c r="K8701" s="1" t="s">
        <v>21</v>
      </c>
      <c r="L8701" s="1" t="s">
        <v>23</v>
      </c>
      <c r="M8701" s="1">
        <v>30</v>
      </c>
      <c r="N8701" s="1">
        <v>101</v>
      </c>
      <c r="O8701" s="1">
        <v>3030</v>
      </c>
      <c r="P8701" s="1">
        <v>1151.4000000000001</v>
      </c>
      <c r="Q8701" s="1">
        <v>0.38</v>
      </c>
      <c r="R8701" s="1" t="s">
        <v>20</v>
      </c>
    </row>
    <row r="8702" spans="1:18" x14ac:dyDescent="0.25">
      <c r="A8702" s="1" t="s">
        <v>50</v>
      </c>
      <c r="B8702" s="1">
        <v>1128299</v>
      </c>
      <c r="C8702" s="3">
        <v>44222</v>
      </c>
      <c r="D8702" s="3" t="s">
        <v>135</v>
      </c>
      <c r="E8702" s="3" t="s">
        <v>146</v>
      </c>
      <c r="F8702" s="1">
        <v>1</v>
      </c>
      <c r="G8702" s="1">
        <v>2021</v>
      </c>
      <c r="H8702" s="1" t="s">
        <v>91</v>
      </c>
      <c r="I8702" s="1" t="s">
        <v>127</v>
      </c>
      <c r="J8702" s="1" t="s">
        <v>128</v>
      </c>
      <c r="K8702" s="1" t="s">
        <v>18</v>
      </c>
      <c r="L8702" s="1" t="s">
        <v>19</v>
      </c>
      <c r="M8702" s="1">
        <v>33</v>
      </c>
      <c r="N8702" s="1">
        <v>94</v>
      </c>
      <c r="O8702" s="1">
        <v>3102</v>
      </c>
      <c r="P8702" s="1">
        <v>1147.74</v>
      </c>
      <c r="Q8702" s="1">
        <v>0.37</v>
      </c>
      <c r="R8702" s="1" t="s">
        <v>20</v>
      </c>
    </row>
    <row r="8703" spans="1:18" x14ac:dyDescent="0.25">
      <c r="A8703" s="1" t="s">
        <v>50</v>
      </c>
      <c r="B8703" s="1">
        <v>1128299</v>
      </c>
      <c r="C8703" s="3">
        <v>44222</v>
      </c>
      <c r="D8703" s="3" t="s">
        <v>135</v>
      </c>
      <c r="E8703" s="3" t="s">
        <v>146</v>
      </c>
      <c r="F8703" s="1">
        <v>1</v>
      </c>
      <c r="G8703" s="1">
        <v>2021</v>
      </c>
      <c r="H8703" s="1" t="s">
        <v>91</v>
      </c>
      <c r="I8703" s="1" t="s">
        <v>127</v>
      </c>
      <c r="J8703" s="1" t="s">
        <v>128</v>
      </c>
      <c r="K8703" s="1" t="s">
        <v>21</v>
      </c>
      <c r="L8703" s="1" t="s">
        <v>19</v>
      </c>
      <c r="M8703" s="1">
        <v>36</v>
      </c>
      <c r="N8703" s="1">
        <v>166</v>
      </c>
      <c r="O8703" s="1">
        <v>5976</v>
      </c>
      <c r="P8703" s="1">
        <v>1613.52</v>
      </c>
      <c r="Q8703" s="1">
        <v>0.27</v>
      </c>
      <c r="R8703" s="1" t="s">
        <v>20</v>
      </c>
    </row>
    <row r="8704" spans="1:18" x14ac:dyDescent="0.25">
      <c r="A8704" s="1" t="s">
        <v>50</v>
      </c>
      <c r="B8704" s="1">
        <v>1128299</v>
      </c>
      <c r="C8704" s="3">
        <v>44253</v>
      </c>
      <c r="D8704" s="3" t="s">
        <v>138</v>
      </c>
      <c r="E8704" s="3" t="s">
        <v>147</v>
      </c>
      <c r="F8704" s="1">
        <v>1</v>
      </c>
      <c r="G8704" s="1">
        <v>2021</v>
      </c>
      <c r="H8704" s="1" t="s">
        <v>91</v>
      </c>
      <c r="I8704" s="1" t="s">
        <v>127</v>
      </c>
      <c r="J8704" s="1" t="s">
        <v>128</v>
      </c>
      <c r="K8704" s="1" t="s">
        <v>18</v>
      </c>
      <c r="L8704" s="1" t="s">
        <v>22</v>
      </c>
      <c r="M8704" s="1">
        <v>27</v>
      </c>
      <c r="N8704" s="1">
        <v>173</v>
      </c>
      <c r="O8704" s="1">
        <v>4671</v>
      </c>
      <c r="P8704" s="1">
        <v>1868.4</v>
      </c>
      <c r="Q8704" s="1">
        <v>0.4</v>
      </c>
      <c r="R8704" s="1" t="s">
        <v>20</v>
      </c>
    </row>
    <row r="8705" spans="1:18" x14ac:dyDescent="0.25">
      <c r="A8705" s="1" t="s">
        <v>50</v>
      </c>
      <c r="B8705" s="1">
        <v>1128299</v>
      </c>
      <c r="C8705" s="3">
        <v>44253</v>
      </c>
      <c r="D8705" s="3" t="s">
        <v>138</v>
      </c>
      <c r="E8705" s="3" t="s">
        <v>147</v>
      </c>
      <c r="F8705" s="1">
        <v>1</v>
      </c>
      <c r="G8705" s="1">
        <v>2021</v>
      </c>
      <c r="H8705" s="1" t="s">
        <v>91</v>
      </c>
      <c r="I8705" s="1" t="s">
        <v>127</v>
      </c>
      <c r="J8705" s="1" t="s">
        <v>128</v>
      </c>
      <c r="K8705" s="1" t="s">
        <v>18</v>
      </c>
      <c r="L8705" s="1" t="s">
        <v>23</v>
      </c>
      <c r="M8705" s="1">
        <v>36</v>
      </c>
      <c r="N8705" s="1">
        <v>136</v>
      </c>
      <c r="O8705" s="1">
        <v>4896</v>
      </c>
      <c r="P8705" s="1">
        <v>2301.12</v>
      </c>
      <c r="Q8705" s="1">
        <v>0.47</v>
      </c>
      <c r="R8705" s="1" t="s">
        <v>20</v>
      </c>
    </row>
    <row r="8706" spans="1:18" x14ac:dyDescent="0.25">
      <c r="A8706" s="1" t="s">
        <v>50</v>
      </c>
      <c r="B8706" s="1">
        <v>1128299</v>
      </c>
      <c r="C8706" s="3">
        <v>44253</v>
      </c>
      <c r="D8706" s="3" t="s">
        <v>138</v>
      </c>
      <c r="E8706" s="3" t="s">
        <v>147</v>
      </c>
      <c r="F8706" s="1">
        <v>1</v>
      </c>
      <c r="G8706" s="1">
        <v>2021</v>
      </c>
      <c r="H8706" s="1" t="s">
        <v>91</v>
      </c>
      <c r="I8706" s="1" t="s">
        <v>127</v>
      </c>
      <c r="J8706" s="1" t="s">
        <v>128</v>
      </c>
      <c r="K8706" s="1" t="s">
        <v>21</v>
      </c>
      <c r="L8706" s="1" t="s">
        <v>22</v>
      </c>
      <c r="M8706" s="1">
        <v>35</v>
      </c>
      <c r="N8706" s="1">
        <v>132</v>
      </c>
      <c r="O8706" s="1">
        <v>4620</v>
      </c>
      <c r="P8706" s="1">
        <v>1848</v>
      </c>
      <c r="Q8706" s="1">
        <v>0.4</v>
      </c>
      <c r="R8706" s="1" t="s">
        <v>20</v>
      </c>
    </row>
    <row r="8707" spans="1:18" x14ac:dyDescent="0.25">
      <c r="A8707" s="1" t="s">
        <v>49</v>
      </c>
      <c r="B8707" s="1">
        <v>1128299</v>
      </c>
      <c r="C8707" s="3">
        <v>44140</v>
      </c>
      <c r="D8707" s="3" t="s">
        <v>137</v>
      </c>
      <c r="E8707" s="3" t="s">
        <v>144</v>
      </c>
      <c r="F8707" s="1">
        <v>4</v>
      </c>
      <c r="G8707" s="1">
        <v>2020</v>
      </c>
      <c r="H8707" s="1" t="s">
        <v>91</v>
      </c>
      <c r="I8707" s="1" t="s">
        <v>98</v>
      </c>
      <c r="J8707" s="1" t="s">
        <v>120</v>
      </c>
      <c r="K8707" s="1" t="s">
        <v>18</v>
      </c>
      <c r="L8707" s="1" t="s">
        <v>19</v>
      </c>
      <c r="M8707" s="1">
        <v>51</v>
      </c>
      <c r="N8707" s="1">
        <v>161</v>
      </c>
      <c r="O8707" s="1">
        <v>8211</v>
      </c>
      <c r="P8707" s="1">
        <v>5172.93</v>
      </c>
      <c r="Q8707" s="1">
        <v>0.63</v>
      </c>
      <c r="R8707" s="1" t="s">
        <v>24</v>
      </c>
    </row>
    <row r="8708" spans="1:18" x14ac:dyDescent="0.25">
      <c r="A8708" s="1" t="s">
        <v>49</v>
      </c>
      <c r="B8708" s="1">
        <v>1128299</v>
      </c>
      <c r="C8708" s="3">
        <v>44141</v>
      </c>
      <c r="D8708" s="3" t="s">
        <v>138</v>
      </c>
      <c r="E8708" s="3" t="s">
        <v>144</v>
      </c>
      <c r="F8708" s="1">
        <v>4</v>
      </c>
      <c r="G8708" s="1">
        <v>2020</v>
      </c>
      <c r="H8708" s="1" t="s">
        <v>91</v>
      </c>
      <c r="I8708" s="1" t="s">
        <v>98</v>
      </c>
      <c r="J8708" s="1" t="s">
        <v>120</v>
      </c>
      <c r="K8708" s="1" t="s">
        <v>21</v>
      </c>
      <c r="L8708" s="1" t="s">
        <v>19</v>
      </c>
      <c r="M8708" s="1">
        <v>49</v>
      </c>
      <c r="N8708" s="1">
        <v>233</v>
      </c>
      <c r="O8708" s="1">
        <v>11417</v>
      </c>
      <c r="P8708" s="1">
        <v>2854.25</v>
      </c>
      <c r="Q8708" s="1">
        <v>0.25</v>
      </c>
      <c r="R8708" s="1" t="s">
        <v>24</v>
      </c>
    </row>
    <row r="8709" spans="1:18" x14ac:dyDescent="0.25">
      <c r="A8709" s="1" t="s">
        <v>49</v>
      </c>
      <c r="B8709" s="1">
        <v>1128299</v>
      </c>
      <c r="C8709" s="3">
        <v>44142</v>
      </c>
      <c r="D8709" s="3" t="s">
        <v>139</v>
      </c>
      <c r="E8709" s="3" t="s">
        <v>144</v>
      </c>
      <c r="F8709" s="1">
        <v>4</v>
      </c>
      <c r="G8709" s="1">
        <v>2020</v>
      </c>
      <c r="H8709" s="1" t="s">
        <v>91</v>
      </c>
      <c r="I8709" s="1" t="s">
        <v>98</v>
      </c>
      <c r="J8709" s="1" t="s">
        <v>120</v>
      </c>
      <c r="K8709" s="1" t="s">
        <v>18</v>
      </c>
      <c r="L8709" s="1" t="s">
        <v>22</v>
      </c>
      <c r="M8709" s="1">
        <v>37</v>
      </c>
      <c r="N8709" s="1">
        <v>223</v>
      </c>
      <c r="O8709" s="1">
        <v>8251</v>
      </c>
      <c r="P8709" s="1">
        <v>4125.5</v>
      </c>
      <c r="Q8709" s="1">
        <v>0.5</v>
      </c>
      <c r="R8709" s="1" t="s">
        <v>24</v>
      </c>
    </row>
    <row r="8710" spans="1:18" x14ac:dyDescent="0.25">
      <c r="A8710" s="1" t="s">
        <v>49</v>
      </c>
      <c r="B8710" s="1">
        <v>1128299</v>
      </c>
      <c r="C8710" s="3">
        <v>44143</v>
      </c>
      <c r="D8710" s="3" t="s">
        <v>140</v>
      </c>
      <c r="E8710" s="3" t="s">
        <v>144</v>
      </c>
      <c r="F8710" s="1">
        <v>4</v>
      </c>
      <c r="G8710" s="1">
        <v>2020</v>
      </c>
      <c r="H8710" s="1" t="s">
        <v>91</v>
      </c>
      <c r="I8710" s="1" t="s">
        <v>98</v>
      </c>
      <c r="J8710" s="1" t="s">
        <v>120</v>
      </c>
      <c r="K8710" s="1" t="s">
        <v>18</v>
      </c>
      <c r="L8710" s="1" t="s">
        <v>23</v>
      </c>
      <c r="M8710" s="1">
        <v>49</v>
      </c>
      <c r="N8710" s="1">
        <v>210</v>
      </c>
      <c r="O8710" s="1">
        <v>10290</v>
      </c>
      <c r="P8710" s="1">
        <v>3189.9</v>
      </c>
      <c r="Q8710" s="1">
        <v>0.31</v>
      </c>
      <c r="R8710" s="1" t="s">
        <v>24</v>
      </c>
    </row>
    <row r="8711" spans="1:18" x14ac:dyDescent="0.25">
      <c r="A8711" s="1" t="s">
        <v>49</v>
      </c>
      <c r="B8711" s="1">
        <v>1128299</v>
      </c>
      <c r="C8711" s="3">
        <v>44144</v>
      </c>
      <c r="D8711" s="3" t="s">
        <v>141</v>
      </c>
      <c r="E8711" s="3" t="s">
        <v>144</v>
      </c>
      <c r="F8711" s="1">
        <v>4</v>
      </c>
      <c r="G8711" s="1">
        <v>2020</v>
      </c>
      <c r="H8711" s="1" t="s">
        <v>91</v>
      </c>
      <c r="I8711" s="1" t="s">
        <v>98</v>
      </c>
      <c r="J8711" s="1" t="s">
        <v>120</v>
      </c>
      <c r="K8711" s="1" t="s">
        <v>21</v>
      </c>
      <c r="L8711" s="1" t="s">
        <v>22</v>
      </c>
      <c r="M8711" s="1">
        <v>49</v>
      </c>
      <c r="N8711" s="1">
        <v>196</v>
      </c>
      <c r="O8711" s="1">
        <v>9604</v>
      </c>
      <c r="P8711" s="1">
        <v>4705.96</v>
      </c>
      <c r="Q8711" s="1">
        <v>0.49</v>
      </c>
      <c r="R8711" s="1" t="s">
        <v>24</v>
      </c>
    </row>
    <row r="8712" spans="1:18" x14ac:dyDescent="0.25">
      <c r="A8712" s="1" t="s">
        <v>49</v>
      </c>
      <c r="B8712" s="1">
        <v>1128299</v>
      </c>
      <c r="C8712" s="3">
        <v>44145</v>
      </c>
      <c r="D8712" s="3" t="s">
        <v>135</v>
      </c>
      <c r="E8712" s="3" t="s">
        <v>144</v>
      </c>
      <c r="F8712" s="1">
        <v>4</v>
      </c>
      <c r="G8712" s="1">
        <v>2020</v>
      </c>
      <c r="H8712" s="1" t="s">
        <v>91</v>
      </c>
      <c r="I8712" s="1" t="s">
        <v>98</v>
      </c>
      <c r="J8712" s="1" t="s">
        <v>120</v>
      </c>
      <c r="K8712" s="1" t="s">
        <v>21</v>
      </c>
      <c r="L8712" s="1" t="s">
        <v>23</v>
      </c>
      <c r="M8712" s="1">
        <v>47</v>
      </c>
      <c r="N8712" s="1">
        <v>150</v>
      </c>
      <c r="O8712" s="1">
        <v>7050</v>
      </c>
      <c r="P8712" s="1">
        <v>2961</v>
      </c>
      <c r="Q8712" s="1">
        <v>0.42</v>
      </c>
      <c r="R8712" s="1" t="s">
        <v>24</v>
      </c>
    </row>
    <row r="8713" spans="1:18" x14ac:dyDescent="0.25">
      <c r="A8713" s="1" t="s">
        <v>49</v>
      </c>
      <c r="B8713" s="1">
        <v>1128299</v>
      </c>
      <c r="C8713" s="3">
        <v>44146</v>
      </c>
      <c r="D8713" s="3" t="s">
        <v>136</v>
      </c>
      <c r="E8713" s="3" t="s">
        <v>144</v>
      </c>
      <c r="F8713" s="1">
        <v>4</v>
      </c>
      <c r="G8713" s="1">
        <v>2020</v>
      </c>
      <c r="H8713" s="1" t="s">
        <v>91</v>
      </c>
      <c r="I8713" s="1" t="s">
        <v>98</v>
      </c>
      <c r="J8713" s="1" t="s">
        <v>120</v>
      </c>
      <c r="K8713" s="1" t="s">
        <v>18</v>
      </c>
      <c r="L8713" s="1" t="s">
        <v>19</v>
      </c>
      <c r="M8713" s="1">
        <v>50</v>
      </c>
      <c r="N8713" s="1">
        <v>140</v>
      </c>
      <c r="O8713" s="1">
        <v>7000</v>
      </c>
      <c r="P8713" s="1">
        <v>4270</v>
      </c>
      <c r="Q8713" s="1">
        <v>0.61</v>
      </c>
      <c r="R8713" s="1" t="s">
        <v>24</v>
      </c>
    </row>
    <row r="8714" spans="1:18" x14ac:dyDescent="0.25">
      <c r="A8714" s="1" t="s">
        <v>49</v>
      </c>
      <c r="B8714" s="1">
        <v>1128299</v>
      </c>
      <c r="C8714" s="3">
        <v>44147</v>
      </c>
      <c r="D8714" s="3" t="s">
        <v>137</v>
      </c>
      <c r="E8714" s="3" t="s">
        <v>144</v>
      </c>
      <c r="F8714" s="1">
        <v>4</v>
      </c>
      <c r="G8714" s="1">
        <v>2020</v>
      </c>
      <c r="H8714" s="1" t="s">
        <v>91</v>
      </c>
      <c r="I8714" s="1" t="s">
        <v>98</v>
      </c>
      <c r="J8714" s="1" t="s">
        <v>120</v>
      </c>
      <c r="K8714" s="1" t="s">
        <v>21</v>
      </c>
      <c r="L8714" s="1" t="s">
        <v>19</v>
      </c>
      <c r="M8714" s="1">
        <v>46</v>
      </c>
      <c r="N8714" s="1">
        <v>182</v>
      </c>
      <c r="O8714" s="1">
        <v>8372</v>
      </c>
      <c r="P8714" s="1">
        <v>2344.16</v>
      </c>
      <c r="Q8714" s="1">
        <v>0.28000000000000003</v>
      </c>
      <c r="R8714" s="1" t="s">
        <v>24</v>
      </c>
    </row>
    <row r="8715" spans="1:18" x14ac:dyDescent="0.25">
      <c r="A8715" s="1" t="s">
        <v>49</v>
      </c>
      <c r="B8715" s="1">
        <v>1128299</v>
      </c>
      <c r="C8715" s="3">
        <v>44148</v>
      </c>
      <c r="D8715" s="3" t="s">
        <v>138</v>
      </c>
      <c r="E8715" s="3" t="s">
        <v>144</v>
      </c>
      <c r="F8715" s="1">
        <v>4</v>
      </c>
      <c r="G8715" s="1">
        <v>2020</v>
      </c>
      <c r="H8715" s="1" t="s">
        <v>91</v>
      </c>
      <c r="I8715" s="1" t="s">
        <v>98</v>
      </c>
      <c r="J8715" s="1" t="s">
        <v>120</v>
      </c>
      <c r="K8715" s="1" t="s">
        <v>18</v>
      </c>
      <c r="L8715" s="1" t="s">
        <v>22</v>
      </c>
      <c r="M8715" s="1">
        <v>49</v>
      </c>
      <c r="N8715" s="1">
        <v>230</v>
      </c>
      <c r="O8715" s="1">
        <v>11270</v>
      </c>
      <c r="P8715" s="1">
        <v>5071.5</v>
      </c>
      <c r="Q8715" s="1">
        <v>0.45</v>
      </c>
      <c r="R8715" s="1" t="s">
        <v>24</v>
      </c>
    </row>
    <row r="8716" spans="1:18" x14ac:dyDescent="0.25">
      <c r="A8716" s="1" t="s">
        <v>49</v>
      </c>
      <c r="B8716" s="1">
        <v>1128299</v>
      </c>
      <c r="C8716" s="3">
        <v>44149</v>
      </c>
      <c r="D8716" s="3" t="s">
        <v>139</v>
      </c>
      <c r="E8716" s="3" t="s">
        <v>144</v>
      </c>
      <c r="F8716" s="1">
        <v>4</v>
      </c>
      <c r="G8716" s="1">
        <v>2020</v>
      </c>
      <c r="H8716" s="1" t="s">
        <v>91</v>
      </c>
      <c r="I8716" s="1" t="s">
        <v>98</v>
      </c>
      <c r="J8716" s="1" t="s">
        <v>120</v>
      </c>
      <c r="K8716" s="1" t="s">
        <v>18</v>
      </c>
      <c r="L8716" s="1" t="s">
        <v>23</v>
      </c>
      <c r="M8716" s="1">
        <v>58</v>
      </c>
      <c r="N8716" s="1">
        <v>175</v>
      </c>
      <c r="O8716" s="1">
        <v>10150</v>
      </c>
      <c r="P8716" s="1">
        <v>3045</v>
      </c>
      <c r="Q8716" s="1">
        <v>0.3</v>
      </c>
      <c r="R8716" s="1" t="s">
        <v>24</v>
      </c>
    </row>
    <row r="8717" spans="1:18" x14ac:dyDescent="0.25">
      <c r="A8717" s="1" t="s">
        <v>49</v>
      </c>
      <c r="B8717" s="1">
        <v>1128299</v>
      </c>
      <c r="C8717" s="3">
        <v>44150</v>
      </c>
      <c r="D8717" s="3" t="s">
        <v>140</v>
      </c>
      <c r="E8717" s="3" t="s">
        <v>144</v>
      </c>
      <c r="F8717" s="1">
        <v>4</v>
      </c>
      <c r="G8717" s="1">
        <v>2020</v>
      </c>
      <c r="H8717" s="1" t="s">
        <v>91</v>
      </c>
      <c r="I8717" s="1" t="s">
        <v>98</v>
      </c>
      <c r="J8717" s="1" t="s">
        <v>120</v>
      </c>
      <c r="K8717" s="1" t="s">
        <v>21</v>
      </c>
      <c r="L8717" s="1" t="s">
        <v>22</v>
      </c>
      <c r="M8717" s="1">
        <v>55</v>
      </c>
      <c r="N8717" s="1">
        <v>203</v>
      </c>
      <c r="O8717" s="1">
        <v>11165</v>
      </c>
      <c r="P8717" s="1">
        <v>5247.55</v>
      </c>
      <c r="Q8717" s="1">
        <v>0.47</v>
      </c>
      <c r="R8717" s="1" t="s">
        <v>24</v>
      </c>
    </row>
    <row r="8718" spans="1:18" x14ac:dyDescent="0.25">
      <c r="A8718" s="1" t="s">
        <v>49</v>
      </c>
      <c r="B8718" s="1">
        <v>1128299</v>
      </c>
      <c r="C8718" s="3">
        <v>44187</v>
      </c>
      <c r="D8718" s="3" t="s">
        <v>135</v>
      </c>
      <c r="E8718" s="3" t="s">
        <v>145</v>
      </c>
      <c r="F8718" s="1">
        <v>4</v>
      </c>
      <c r="G8718" s="1">
        <v>2020</v>
      </c>
      <c r="H8718" s="1" t="s">
        <v>91</v>
      </c>
      <c r="I8718" s="1" t="s">
        <v>98</v>
      </c>
      <c r="J8718" s="1" t="s">
        <v>120</v>
      </c>
      <c r="K8718" s="1" t="s">
        <v>21</v>
      </c>
      <c r="L8718" s="1" t="s">
        <v>23</v>
      </c>
      <c r="M8718" s="1">
        <v>58</v>
      </c>
      <c r="N8718" s="1">
        <v>174</v>
      </c>
      <c r="O8718" s="1">
        <v>10092</v>
      </c>
      <c r="P8718" s="1">
        <v>4339.5600000000004</v>
      </c>
      <c r="Q8718" s="1">
        <v>0.43</v>
      </c>
      <c r="R8718" s="1" t="s">
        <v>24</v>
      </c>
    </row>
    <row r="8719" spans="1:18" x14ac:dyDescent="0.25">
      <c r="A8719" s="1" t="s">
        <v>49</v>
      </c>
      <c r="B8719" s="1">
        <v>1128299</v>
      </c>
      <c r="C8719" s="3">
        <v>44188</v>
      </c>
      <c r="D8719" s="3" t="s">
        <v>136</v>
      </c>
      <c r="E8719" s="3" t="s">
        <v>145</v>
      </c>
      <c r="F8719" s="1">
        <v>4</v>
      </c>
      <c r="G8719" s="1">
        <v>2020</v>
      </c>
      <c r="H8719" s="1" t="s">
        <v>91</v>
      </c>
      <c r="I8719" s="1" t="s">
        <v>98</v>
      </c>
      <c r="J8719" s="1" t="s">
        <v>120</v>
      </c>
      <c r="K8719" s="1" t="s">
        <v>18</v>
      </c>
      <c r="L8719" s="1" t="s">
        <v>19</v>
      </c>
      <c r="M8719" s="1">
        <v>62</v>
      </c>
      <c r="N8719" s="1">
        <v>145</v>
      </c>
      <c r="O8719" s="1">
        <v>8990</v>
      </c>
      <c r="P8719" s="1">
        <v>5663.7</v>
      </c>
      <c r="Q8719" s="1">
        <v>0.63</v>
      </c>
      <c r="R8719" s="1" t="s">
        <v>24</v>
      </c>
    </row>
    <row r="8720" spans="1:18" x14ac:dyDescent="0.25">
      <c r="A8720" s="1" t="s">
        <v>49</v>
      </c>
      <c r="B8720" s="1">
        <v>1128299</v>
      </c>
      <c r="C8720" s="3">
        <v>44189</v>
      </c>
      <c r="D8720" s="3" t="s">
        <v>137</v>
      </c>
      <c r="E8720" s="3" t="s">
        <v>145</v>
      </c>
      <c r="F8720" s="1">
        <v>4</v>
      </c>
      <c r="G8720" s="1">
        <v>2020</v>
      </c>
      <c r="H8720" s="1" t="s">
        <v>91</v>
      </c>
      <c r="I8720" s="1" t="s">
        <v>98</v>
      </c>
      <c r="J8720" s="1" t="s">
        <v>120</v>
      </c>
      <c r="K8720" s="1" t="s">
        <v>21</v>
      </c>
      <c r="L8720" s="1" t="s">
        <v>19</v>
      </c>
      <c r="M8720" s="1">
        <v>54</v>
      </c>
      <c r="N8720" s="1">
        <v>210</v>
      </c>
      <c r="O8720" s="1">
        <v>11340</v>
      </c>
      <c r="P8720" s="1">
        <v>3061.8</v>
      </c>
      <c r="Q8720" s="1">
        <v>0.27</v>
      </c>
      <c r="R8720" s="1" t="s">
        <v>24</v>
      </c>
    </row>
    <row r="8721" spans="1:18" x14ac:dyDescent="0.25">
      <c r="A8721" s="1" t="s">
        <v>49</v>
      </c>
      <c r="B8721" s="1">
        <v>1128299</v>
      </c>
      <c r="C8721" s="3">
        <v>44190</v>
      </c>
      <c r="D8721" s="3" t="s">
        <v>138</v>
      </c>
      <c r="E8721" s="3" t="s">
        <v>145</v>
      </c>
      <c r="F8721" s="1">
        <v>4</v>
      </c>
      <c r="G8721" s="1">
        <v>2020</v>
      </c>
      <c r="H8721" s="1" t="s">
        <v>91</v>
      </c>
      <c r="I8721" s="1" t="s">
        <v>98</v>
      </c>
      <c r="J8721" s="1" t="s">
        <v>120</v>
      </c>
      <c r="K8721" s="1" t="s">
        <v>18</v>
      </c>
      <c r="L8721" s="1" t="s">
        <v>22</v>
      </c>
      <c r="M8721" s="1">
        <v>56</v>
      </c>
      <c r="N8721" s="1">
        <v>228</v>
      </c>
      <c r="O8721" s="1">
        <v>12768</v>
      </c>
      <c r="P8721" s="1">
        <v>6000.96</v>
      </c>
      <c r="Q8721" s="1">
        <v>0.47</v>
      </c>
      <c r="R8721" s="1" t="s">
        <v>24</v>
      </c>
    </row>
    <row r="8722" spans="1:18" x14ac:dyDescent="0.25">
      <c r="A8722" s="1" t="s">
        <v>49</v>
      </c>
      <c r="B8722" s="1">
        <v>1128299</v>
      </c>
      <c r="C8722" s="3">
        <v>44191</v>
      </c>
      <c r="D8722" s="3" t="s">
        <v>139</v>
      </c>
      <c r="E8722" s="3" t="s">
        <v>145</v>
      </c>
      <c r="F8722" s="1">
        <v>4</v>
      </c>
      <c r="G8722" s="1">
        <v>2020</v>
      </c>
      <c r="H8722" s="1" t="s">
        <v>91</v>
      </c>
      <c r="I8722" s="1" t="s">
        <v>98</v>
      </c>
      <c r="J8722" s="1" t="s">
        <v>120</v>
      </c>
      <c r="K8722" s="1" t="s">
        <v>18</v>
      </c>
      <c r="L8722" s="1" t="s">
        <v>23</v>
      </c>
      <c r="M8722" s="1">
        <v>62</v>
      </c>
      <c r="N8722" s="1">
        <v>203</v>
      </c>
      <c r="O8722" s="1">
        <v>12586</v>
      </c>
      <c r="P8722" s="1">
        <v>3775.8</v>
      </c>
      <c r="Q8722" s="1">
        <v>0.3</v>
      </c>
      <c r="R8722" s="1" t="s">
        <v>24</v>
      </c>
    </row>
    <row r="8723" spans="1:18" x14ac:dyDescent="0.25">
      <c r="A8723" s="1" t="s">
        <v>49</v>
      </c>
      <c r="B8723" s="1">
        <v>1128299</v>
      </c>
      <c r="C8723" s="3">
        <v>44192</v>
      </c>
      <c r="D8723" s="3" t="s">
        <v>140</v>
      </c>
      <c r="E8723" s="3" t="s">
        <v>145</v>
      </c>
      <c r="F8723" s="1">
        <v>4</v>
      </c>
      <c r="G8723" s="1">
        <v>2020</v>
      </c>
      <c r="H8723" s="1" t="s">
        <v>91</v>
      </c>
      <c r="I8723" s="1" t="s">
        <v>98</v>
      </c>
      <c r="J8723" s="1" t="s">
        <v>120</v>
      </c>
      <c r="K8723" s="1" t="s">
        <v>21</v>
      </c>
      <c r="L8723" s="1" t="s">
        <v>22</v>
      </c>
      <c r="M8723" s="1">
        <v>64</v>
      </c>
      <c r="N8723" s="1">
        <v>210</v>
      </c>
      <c r="O8723" s="1">
        <v>13440</v>
      </c>
      <c r="P8723" s="1">
        <v>6720</v>
      </c>
      <c r="Q8723" s="1">
        <v>0.5</v>
      </c>
      <c r="R8723" s="1" t="s">
        <v>24</v>
      </c>
    </row>
    <row r="8724" spans="1:18" x14ac:dyDescent="0.25">
      <c r="A8724" s="1" t="s">
        <v>49</v>
      </c>
      <c r="B8724" s="1">
        <v>1128299</v>
      </c>
      <c r="C8724" s="3">
        <v>44193</v>
      </c>
      <c r="D8724" s="3" t="s">
        <v>141</v>
      </c>
      <c r="E8724" s="3" t="s">
        <v>145</v>
      </c>
      <c r="F8724" s="1">
        <v>4</v>
      </c>
      <c r="G8724" s="1">
        <v>2020</v>
      </c>
      <c r="H8724" s="1" t="s">
        <v>91</v>
      </c>
      <c r="I8724" s="1" t="s">
        <v>98</v>
      </c>
      <c r="J8724" s="1" t="s">
        <v>120</v>
      </c>
      <c r="K8724" s="1" t="s">
        <v>21</v>
      </c>
      <c r="L8724" s="1" t="s">
        <v>23</v>
      </c>
      <c r="M8724" s="1">
        <v>54</v>
      </c>
      <c r="N8724" s="1">
        <v>188</v>
      </c>
      <c r="O8724" s="1">
        <v>10152</v>
      </c>
      <c r="P8724" s="1">
        <v>4162.32</v>
      </c>
      <c r="Q8724" s="1">
        <v>0.41</v>
      </c>
      <c r="R8724" s="1" t="s">
        <v>24</v>
      </c>
    </row>
    <row r="8725" spans="1:18" x14ac:dyDescent="0.25">
      <c r="A8725" s="1" t="s">
        <v>49</v>
      </c>
      <c r="B8725" s="1">
        <v>1128299</v>
      </c>
      <c r="C8725" s="3">
        <v>44194</v>
      </c>
      <c r="D8725" s="3" t="s">
        <v>135</v>
      </c>
      <c r="E8725" s="3" t="s">
        <v>145</v>
      </c>
      <c r="F8725" s="1">
        <v>4</v>
      </c>
      <c r="G8725" s="1">
        <v>2020</v>
      </c>
      <c r="H8725" s="1" t="s">
        <v>91</v>
      </c>
      <c r="I8725" s="1" t="s">
        <v>98</v>
      </c>
      <c r="J8725" s="1" t="s">
        <v>120</v>
      </c>
      <c r="K8725" s="1" t="s">
        <v>18</v>
      </c>
      <c r="L8725" s="1" t="s">
        <v>19</v>
      </c>
      <c r="M8725" s="1">
        <v>59</v>
      </c>
      <c r="N8725" s="1">
        <v>152</v>
      </c>
      <c r="O8725" s="1">
        <v>8968</v>
      </c>
      <c r="P8725" s="1">
        <v>5829.2</v>
      </c>
      <c r="Q8725" s="1">
        <v>0.65</v>
      </c>
      <c r="R8725" s="1" t="s">
        <v>24</v>
      </c>
    </row>
    <row r="8726" spans="1:18" x14ac:dyDescent="0.25">
      <c r="A8726" s="1" t="s">
        <v>49</v>
      </c>
      <c r="B8726" s="1">
        <v>1128299</v>
      </c>
      <c r="C8726" s="3">
        <v>44195</v>
      </c>
      <c r="D8726" s="3" t="s">
        <v>136</v>
      </c>
      <c r="E8726" s="3" t="s">
        <v>145</v>
      </c>
      <c r="F8726" s="1">
        <v>4</v>
      </c>
      <c r="G8726" s="1">
        <v>2020</v>
      </c>
      <c r="H8726" s="1" t="s">
        <v>91</v>
      </c>
      <c r="I8726" s="1" t="s">
        <v>98</v>
      </c>
      <c r="J8726" s="1" t="s">
        <v>120</v>
      </c>
      <c r="K8726" s="1" t="s">
        <v>21</v>
      </c>
      <c r="L8726" s="1" t="s">
        <v>19</v>
      </c>
      <c r="M8726" s="1">
        <v>72</v>
      </c>
      <c r="N8726" s="1">
        <v>203</v>
      </c>
      <c r="O8726" s="1">
        <v>14616</v>
      </c>
      <c r="P8726" s="1">
        <v>3946.32</v>
      </c>
      <c r="Q8726" s="1">
        <v>0.27</v>
      </c>
      <c r="R8726" s="1" t="s">
        <v>24</v>
      </c>
    </row>
    <row r="8727" spans="1:18" x14ac:dyDescent="0.25">
      <c r="A8727" s="1" t="s">
        <v>49</v>
      </c>
      <c r="B8727" s="1">
        <v>1128299</v>
      </c>
      <c r="C8727" s="3">
        <v>44196</v>
      </c>
      <c r="D8727" s="3" t="s">
        <v>137</v>
      </c>
      <c r="E8727" s="3" t="s">
        <v>145</v>
      </c>
      <c r="F8727" s="1">
        <v>4</v>
      </c>
      <c r="G8727" s="1">
        <v>2020</v>
      </c>
      <c r="H8727" s="1" t="s">
        <v>91</v>
      </c>
      <c r="I8727" s="1" t="s">
        <v>98</v>
      </c>
      <c r="J8727" s="1" t="s">
        <v>120</v>
      </c>
      <c r="K8727" s="1" t="s">
        <v>18</v>
      </c>
      <c r="L8727" s="1" t="s">
        <v>22</v>
      </c>
      <c r="M8727" s="1">
        <v>56</v>
      </c>
      <c r="N8727" s="1">
        <v>252</v>
      </c>
      <c r="O8727" s="1">
        <v>14112</v>
      </c>
      <c r="P8727" s="1">
        <v>7056</v>
      </c>
      <c r="Q8727" s="1">
        <v>0.5</v>
      </c>
      <c r="R8727" s="1" t="s">
        <v>24</v>
      </c>
    </row>
    <row r="8728" spans="1:18" x14ac:dyDescent="0.25">
      <c r="A8728" s="1" t="s">
        <v>49</v>
      </c>
      <c r="B8728" s="1">
        <v>1128299</v>
      </c>
      <c r="C8728" s="3">
        <v>44197</v>
      </c>
      <c r="D8728" s="3" t="s">
        <v>138</v>
      </c>
      <c r="E8728" s="3" t="s">
        <v>146</v>
      </c>
      <c r="F8728" s="1">
        <v>1</v>
      </c>
      <c r="G8728" s="1">
        <v>2021</v>
      </c>
      <c r="H8728" s="1" t="s">
        <v>91</v>
      </c>
      <c r="I8728" s="1" t="s">
        <v>98</v>
      </c>
      <c r="J8728" s="1" t="s">
        <v>120</v>
      </c>
      <c r="K8728" s="1" t="s">
        <v>18</v>
      </c>
      <c r="L8728" s="1" t="s">
        <v>23</v>
      </c>
      <c r="M8728" s="1">
        <v>64</v>
      </c>
      <c r="N8728" s="1">
        <v>225</v>
      </c>
      <c r="O8728" s="1">
        <v>14400</v>
      </c>
      <c r="P8728" s="1">
        <v>5184</v>
      </c>
      <c r="Q8728" s="1">
        <v>0.36</v>
      </c>
      <c r="R8728" s="1" t="s">
        <v>24</v>
      </c>
    </row>
    <row r="8729" spans="1:18" x14ac:dyDescent="0.25">
      <c r="A8729" s="1" t="s">
        <v>49</v>
      </c>
      <c r="B8729" s="1">
        <v>1128299</v>
      </c>
      <c r="C8729" s="3">
        <v>44198</v>
      </c>
      <c r="D8729" s="3" t="s">
        <v>139</v>
      </c>
      <c r="E8729" s="3" t="s">
        <v>146</v>
      </c>
      <c r="F8729" s="1">
        <v>1</v>
      </c>
      <c r="G8729" s="1">
        <v>2021</v>
      </c>
      <c r="H8729" s="1" t="s">
        <v>91</v>
      </c>
      <c r="I8729" s="1" t="s">
        <v>98</v>
      </c>
      <c r="J8729" s="1" t="s">
        <v>120</v>
      </c>
      <c r="K8729" s="1" t="s">
        <v>21</v>
      </c>
      <c r="L8729" s="1" t="s">
        <v>22</v>
      </c>
      <c r="M8729" s="1">
        <v>60</v>
      </c>
      <c r="N8729" s="1">
        <v>218</v>
      </c>
      <c r="O8729" s="1">
        <v>13080</v>
      </c>
      <c r="P8729" s="1">
        <v>6670.8</v>
      </c>
      <c r="Q8729" s="1">
        <v>0.51</v>
      </c>
      <c r="R8729" s="1" t="s">
        <v>24</v>
      </c>
    </row>
    <row r="8730" spans="1:18" x14ac:dyDescent="0.25">
      <c r="A8730" s="1" t="s">
        <v>49</v>
      </c>
      <c r="B8730" s="1">
        <v>1128299</v>
      </c>
      <c r="C8730" s="3">
        <v>44199</v>
      </c>
      <c r="D8730" s="3" t="s">
        <v>140</v>
      </c>
      <c r="E8730" s="3" t="s">
        <v>146</v>
      </c>
      <c r="F8730" s="1">
        <v>1</v>
      </c>
      <c r="G8730" s="1">
        <v>2021</v>
      </c>
      <c r="H8730" s="1" t="s">
        <v>91</v>
      </c>
      <c r="I8730" s="1" t="s">
        <v>98</v>
      </c>
      <c r="J8730" s="1" t="s">
        <v>120</v>
      </c>
      <c r="K8730" s="1" t="s">
        <v>21</v>
      </c>
      <c r="L8730" s="1" t="s">
        <v>23</v>
      </c>
      <c r="M8730" s="1">
        <v>56</v>
      </c>
      <c r="N8730" s="1">
        <v>182</v>
      </c>
      <c r="O8730" s="1">
        <v>10192</v>
      </c>
      <c r="P8730" s="1">
        <v>4586.3999999999996</v>
      </c>
      <c r="Q8730" s="1">
        <v>0.45</v>
      </c>
      <c r="R8730" s="1" t="s">
        <v>24</v>
      </c>
    </row>
    <row r="8731" spans="1:18" x14ac:dyDescent="0.25">
      <c r="A8731" s="1" t="s">
        <v>49</v>
      </c>
      <c r="B8731" s="1">
        <v>1128299</v>
      </c>
      <c r="C8731" s="3">
        <v>44200</v>
      </c>
      <c r="D8731" s="3" t="s">
        <v>141</v>
      </c>
      <c r="E8731" s="3" t="s">
        <v>146</v>
      </c>
      <c r="F8731" s="1">
        <v>1</v>
      </c>
      <c r="G8731" s="1">
        <v>2021</v>
      </c>
      <c r="H8731" s="1" t="s">
        <v>91</v>
      </c>
      <c r="I8731" s="1" t="s">
        <v>98</v>
      </c>
      <c r="J8731" s="1" t="s">
        <v>120</v>
      </c>
      <c r="K8731" s="1" t="s">
        <v>18</v>
      </c>
      <c r="L8731" s="1" t="s">
        <v>19</v>
      </c>
      <c r="M8731" s="1">
        <v>60</v>
      </c>
      <c r="N8731" s="1">
        <v>154</v>
      </c>
      <c r="O8731" s="1">
        <v>9240</v>
      </c>
      <c r="P8731" s="1">
        <v>6098.4</v>
      </c>
      <c r="Q8731" s="1">
        <v>0.66</v>
      </c>
      <c r="R8731" s="1" t="s">
        <v>24</v>
      </c>
    </row>
    <row r="8732" spans="1:18" x14ac:dyDescent="0.25">
      <c r="A8732" s="1" t="s">
        <v>49</v>
      </c>
      <c r="B8732" s="1">
        <v>1128299</v>
      </c>
      <c r="C8732" s="3">
        <v>44201</v>
      </c>
      <c r="D8732" s="3" t="s">
        <v>135</v>
      </c>
      <c r="E8732" s="3" t="s">
        <v>146</v>
      </c>
      <c r="F8732" s="1">
        <v>1</v>
      </c>
      <c r="G8732" s="1">
        <v>2021</v>
      </c>
      <c r="H8732" s="1" t="s">
        <v>91</v>
      </c>
      <c r="I8732" s="1" t="s">
        <v>98</v>
      </c>
      <c r="J8732" s="1" t="s">
        <v>120</v>
      </c>
      <c r="K8732" s="1" t="s">
        <v>21</v>
      </c>
      <c r="L8732" s="1" t="s">
        <v>19</v>
      </c>
      <c r="M8732" s="1">
        <v>72</v>
      </c>
      <c r="N8732" s="1">
        <v>189</v>
      </c>
      <c r="O8732" s="1">
        <v>13608</v>
      </c>
      <c r="P8732" s="1">
        <v>4490.6400000000003</v>
      </c>
      <c r="Q8732" s="1">
        <v>0.33</v>
      </c>
      <c r="R8732" s="1" t="s">
        <v>24</v>
      </c>
    </row>
    <row r="8733" spans="1:18" x14ac:dyDescent="0.25">
      <c r="A8733" s="1" t="s">
        <v>49</v>
      </c>
      <c r="B8733" s="1">
        <v>1128299</v>
      </c>
      <c r="C8733" s="3">
        <v>44202</v>
      </c>
      <c r="D8733" s="3" t="s">
        <v>136</v>
      </c>
      <c r="E8733" s="3" t="s">
        <v>146</v>
      </c>
      <c r="F8733" s="1">
        <v>1</v>
      </c>
      <c r="G8733" s="1">
        <v>2021</v>
      </c>
      <c r="H8733" s="1" t="s">
        <v>91</v>
      </c>
      <c r="I8733" s="1" t="s">
        <v>98</v>
      </c>
      <c r="J8733" s="1" t="s">
        <v>120</v>
      </c>
      <c r="K8733" s="1" t="s">
        <v>18</v>
      </c>
      <c r="L8733" s="1" t="s">
        <v>22</v>
      </c>
      <c r="M8733" s="1">
        <v>56</v>
      </c>
      <c r="N8733" s="1">
        <v>273</v>
      </c>
      <c r="O8733" s="1">
        <v>15288</v>
      </c>
      <c r="P8733" s="1">
        <v>7644</v>
      </c>
      <c r="Q8733" s="1">
        <v>0.5</v>
      </c>
      <c r="R8733" s="1" t="s">
        <v>24</v>
      </c>
    </row>
    <row r="8734" spans="1:18" x14ac:dyDescent="0.25">
      <c r="A8734" s="1" t="s">
        <v>49</v>
      </c>
      <c r="B8734" s="1">
        <v>1128299</v>
      </c>
      <c r="C8734" s="3">
        <v>44203</v>
      </c>
      <c r="D8734" s="3" t="s">
        <v>137</v>
      </c>
      <c r="E8734" s="3" t="s">
        <v>146</v>
      </c>
      <c r="F8734" s="1">
        <v>1</v>
      </c>
      <c r="G8734" s="1">
        <v>2021</v>
      </c>
      <c r="H8734" s="1" t="s">
        <v>91</v>
      </c>
      <c r="I8734" s="1" t="s">
        <v>98</v>
      </c>
      <c r="J8734" s="1" t="s">
        <v>120</v>
      </c>
      <c r="K8734" s="1" t="s">
        <v>18</v>
      </c>
      <c r="L8734" s="1" t="s">
        <v>23</v>
      </c>
      <c r="M8734" s="1">
        <v>63</v>
      </c>
      <c r="N8734" s="1">
        <v>248</v>
      </c>
      <c r="O8734" s="1">
        <v>15624</v>
      </c>
      <c r="P8734" s="1">
        <v>5780.88</v>
      </c>
      <c r="Q8734" s="1">
        <v>0.37</v>
      </c>
      <c r="R8734" s="1" t="s">
        <v>24</v>
      </c>
    </row>
    <row r="8735" spans="1:18" x14ac:dyDescent="0.25">
      <c r="A8735" s="1" t="s">
        <v>49</v>
      </c>
      <c r="B8735" s="1">
        <v>1128299</v>
      </c>
      <c r="C8735" s="3">
        <v>44204</v>
      </c>
      <c r="D8735" s="3" t="s">
        <v>138</v>
      </c>
      <c r="E8735" s="3" t="s">
        <v>146</v>
      </c>
      <c r="F8735" s="1">
        <v>1</v>
      </c>
      <c r="G8735" s="1">
        <v>2021</v>
      </c>
      <c r="H8735" s="1" t="s">
        <v>91</v>
      </c>
      <c r="I8735" s="1" t="s">
        <v>98</v>
      </c>
      <c r="J8735" s="1" t="s">
        <v>120</v>
      </c>
      <c r="K8735" s="1" t="s">
        <v>21</v>
      </c>
      <c r="L8735" s="1" t="s">
        <v>22</v>
      </c>
      <c r="M8735" s="1">
        <v>64</v>
      </c>
      <c r="N8735" s="1">
        <v>206</v>
      </c>
      <c r="O8735" s="1">
        <v>13184</v>
      </c>
      <c r="P8735" s="1">
        <v>7251.2</v>
      </c>
      <c r="Q8735" s="1">
        <v>0.55000000000000004</v>
      </c>
      <c r="R8735" s="1" t="s">
        <v>24</v>
      </c>
    </row>
    <row r="8736" spans="1:18" x14ac:dyDescent="0.25">
      <c r="A8736" s="1" t="s">
        <v>49</v>
      </c>
      <c r="B8736" s="1">
        <v>1128299</v>
      </c>
      <c r="C8736" s="3">
        <v>44205</v>
      </c>
      <c r="D8736" s="3" t="s">
        <v>139</v>
      </c>
      <c r="E8736" s="3" t="s">
        <v>146</v>
      </c>
      <c r="F8736" s="1">
        <v>1</v>
      </c>
      <c r="G8736" s="1">
        <v>2021</v>
      </c>
      <c r="H8736" s="1" t="s">
        <v>91</v>
      </c>
      <c r="I8736" s="1" t="s">
        <v>98</v>
      </c>
      <c r="J8736" s="1" t="s">
        <v>120</v>
      </c>
      <c r="K8736" s="1" t="s">
        <v>21</v>
      </c>
      <c r="L8736" s="1" t="s">
        <v>23</v>
      </c>
      <c r="M8736" s="1">
        <v>59</v>
      </c>
      <c r="N8736" s="1">
        <v>210</v>
      </c>
      <c r="O8736" s="1">
        <v>12390</v>
      </c>
      <c r="P8736" s="1">
        <v>6071.1</v>
      </c>
      <c r="Q8736" s="1">
        <v>0.49</v>
      </c>
      <c r="R8736" s="1" t="s">
        <v>24</v>
      </c>
    </row>
    <row r="8737" spans="1:18" x14ac:dyDescent="0.25">
      <c r="A8737" s="1" t="s">
        <v>49</v>
      </c>
      <c r="B8737" s="1">
        <v>1128299</v>
      </c>
      <c r="C8737" s="3">
        <v>44206</v>
      </c>
      <c r="D8737" s="3" t="s">
        <v>140</v>
      </c>
      <c r="E8737" s="3" t="s">
        <v>146</v>
      </c>
      <c r="F8737" s="1">
        <v>1</v>
      </c>
      <c r="G8737" s="1">
        <v>2021</v>
      </c>
      <c r="H8737" s="1" t="s">
        <v>91</v>
      </c>
      <c r="I8737" s="1" t="s">
        <v>98</v>
      </c>
      <c r="J8737" s="1" t="s">
        <v>120</v>
      </c>
      <c r="K8737" s="1" t="s">
        <v>18</v>
      </c>
      <c r="L8737" s="1" t="s">
        <v>19</v>
      </c>
      <c r="M8737" s="1">
        <v>62</v>
      </c>
      <c r="N8737" s="1">
        <v>155</v>
      </c>
      <c r="O8737" s="1">
        <v>9610</v>
      </c>
      <c r="P8737" s="1">
        <v>6342.6</v>
      </c>
      <c r="Q8737" s="1">
        <v>0.66</v>
      </c>
      <c r="R8737" s="1" t="s">
        <v>24</v>
      </c>
    </row>
    <row r="8738" spans="1:18" x14ac:dyDescent="0.25">
      <c r="A8738" s="1" t="s">
        <v>49</v>
      </c>
      <c r="B8738" s="1">
        <v>1128299</v>
      </c>
      <c r="C8738" s="3">
        <v>44207</v>
      </c>
      <c r="D8738" s="3" t="s">
        <v>141</v>
      </c>
      <c r="E8738" s="3" t="s">
        <v>146</v>
      </c>
      <c r="F8738" s="1">
        <v>1</v>
      </c>
      <c r="G8738" s="1">
        <v>2021</v>
      </c>
      <c r="H8738" s="1" t="s">
        <v>91</v>
      </c>
      <c r="I8738" s="1" t="s">
        <v>98</v>
      </c>
      <c r="J8738" s="1" t="s">
        <v>120</v>
      </c>
      <c r="K8738" s="1" t="s">
        <v>21</v>
      </c>
      <c r="L8738" s="1" t="s">
        <v>19</v>
      </c>
      <c r="M8738" s="1">
        <v>72</v>
      </c>
      <c r="N8738" s="1">
        <v>219</v>
      </c>
      <c r="O8738" s="1">
        <v>15768</v>
      </c>
      <c r="P8738" s="1">
        <v>5518.8</v>
      </c>
      <c r="Q8738" s="1">
        <v>0.35</v>
      </c>
      <c r="R8738" s="1" t="s">
        <v>24</v>
      </c>
    </row>
    <row r="8739" spans="1:18" x14ac:dyDescent="0.25">
      <c r="A8739" s="1" t="s">
        <v>49</v>
      </c>
      <c r="B8739" s="1">
        <v>1128299</v>
      </c>
      <c r="C8739" s="3">
        <v>44208</v>
      </c>
      <c r="D8739" s="3" t="s">
        <v>135</v>
      </c>
      <c r="E8739" s="3" t="s">
        <v>146</v>
      </c>
      <c r="F8739" s="1">
        <v>1</v>
      </c>
      <c r="G8739" s="1">
        <v>2021</v>
      </c>
      <c r="H8739" s="1" t="s">
        <v>91</v>
      </c>
      <c r="I8739" s="1" t="s">
        <v>98</v>
      </c>
      <c r="J8739" s="1" t="s">
        <v>120</v>
      </c>
      <c r="K8739" s="1" t="s">
        <v>18</v>
      </c>
      <c r="L8739" s="1" t="s">
        <v>22</v>
      </c>
      <c r="M8739" s="1">
        <v>56</v>
      </c>
      <c r="N8739" s="1">
        <v>277</v>
      </c>
      <c r="O8739" s="1">
        <v>15512</v>
      </c>
      <c r="P8739" s="1">
        <v>6980.4</v>
      </c>
      <c r="Q8739" s="1">
        <v>0.45</v>
      </c>
      <c r="R8739" s="1" t="s">
        <v>24</v>
      </c>
    </row>
    <row r="8740" spans="1:18" x14ac:dyDescent="0.25">
      <c r="A8740" s="1" t="s">
        <v>49</v>
      </c>
      <c r="B8740" s="1">
        <v>1128299</v>
      </c>
      <c r="C8740" s="3">
        <v>44209</v>
      </c>
      <c r="D8740" s="3" t="s">
        <v>136</v>
      </c>
      <c r="E8740" s="3" t="s">
        <v>146</v>
      </c>
      <c r="F8740" s="1">
        <v>1</v>
      </c>
      <c r="G8740" s="1">
        <v>2021</v>
      </c>
      <c r="H8740" s="1" t="s">
        <v>91</v>
      </c>
      <c r="I8740" s="1" t="s">
        <v>98</v>
      </c>
      <c r="J8740" s="1" t="s">
        <v>120</v>
      </c>
      <c r="K8740" s="1" t="s">
        <v>18</v>
      </c>
      <c r="L8740" s="1" t="s">
        <v>23</v>
      </c>
      <c r="M8740" s="1">
        <v>59</v>
      </c>
      <c r="N8740" s="1">
        <v>245</v>
      </c>
      <c r="O8740" s="1">
        <v>14455</v>
      </c>
      <c r="P8740" s="1">
        <v>4914.7</v>
      </c>
      <c r="Q8740" s="1">
        <v>0.34</v>
      </c>
      <c r="R8740" s="1" t="s">
        <v>24</v>
      </c>
    </row>
    <row r="8741" spans="1:18" x14ac:dyDescent="0.25">
      <c r="A8741" s="1" t="s">
        <v>49</v>
      </c>
      <c r="B8741" s="1">
        <v>1128299</v>
      </c>
      <c r="C8741" s="3">
        <v>44210</v>
      </c>
      <c r="D8741" s="3" t="s">
        <v>137</v>
      </c>
      <c r="E8741" s="3" t="s">
        <v>146</v>
      </c>
      <c r="F8741" s="1">
        <v>1</v>
      </c>
      <c r="G8741" s="1">
        <v>2021</v>
      </c>
      <c r="H8741" s="1" t="s">
        <v>91</v>
      </c>
      <c r="I8741" s="1" t="s">
        <v>98</v>
      </c>
      <c r="J8741" s="1" t="s">
        <v>120</v>
      </c>
      <c r="K8741" s="1" t="s">
        <v>21</v>
      </c>
      <c r="L8741" s="1" t="s">
        <v>22</v>
      </c>
      <c r="M8741" s="1">
        <v>62</v>
      </c>
      <c r="N8741" s="1">
        <v>248</v>
      </c>
      <c r="O8741" s="1">
        <v>15376</v>
      </c>
      <c r="P8741" s="1">
        <v>7072.96</v>
      </c>
      <c r="Q8741" s="1">
        <v>0.46</v>
      </c>
      <c r="R8741" s="1" t="s">
        <v>24</v>
      </c>
    </row>
    <row r="8742" spans="1:18" x14ac:dyDescent="0.25">
      <c r="A8742" s="1" t="s">
        <v>49</v>
      </c>
      <c r="B8742" s="1">
        <v>1128299</v>
      </c>
      <c r="C8742" s="3">
        <v>44211</v>
      </c>
      <c r="D8742" s="3" t="s">
        <v>138</v>
      </c>
      <c r="E8742" s="3" t="s">
        <v>146</v>
      </c>
      <c r="F8742" s="1">
        <v>1</v>
      </c>
      <c r="G8742" s="1">
        <v>2021</v>
      </c>
      <c r="H8742" s="1" t="s">
        <v>91</v>
      </c>
      <c r="I8742" s="1" t="s">
        <v>98</v>
      </c>
      <c r="J8742" s="1" t="s">
        <v>120</v>
      </c>
      <c r="K8742" s="1" t="s">
        <v>21</v>
      </c>
      <c r="L8742" s="1" t="s">
        <v>23</v>
      </c>
      <c r="M8742" s="1">
        <v>55</v>
      </c>
      <c r="N8742" s="1">
        <v>218</v>
      </c>
      <c r="O8742" s="1">
        <v>11990</v>
      </c>
      <c r="P8742" s="1">
        <v>4796</v>
      </c>
      <c r="Q8742" s="1">
        <v>0.4</v>
      </c>
      <c r="R8742" s="1" t="s">
        <v>24</v>
      </c>
    </row>
    <row r="8743" spans="1:18" x14ac:dyDescent="0.25">
      <c r="A8743" s="1" t="s">
        <v>49</v>
      </c>
      <c r="B8743" s="1">
        <v>1128299</v>
      </c>
      <c r="C8743" s="3">
        <v>44212</v>
      </c>
      <c r="D8743" s="3" t="s">
        <v>139</v>
      </c>
      <c r="E8743" s="3" t="s">
        <v>146</v>
      </c>
      <c r="F8743" s="1">
        <v>1</v>
      </c>
      <c r="G8743" s="1">
        <v>2021</v>
      </c>
      <c r="H8743" s="1" t="s">
        <v>91</v>
      </c>
      <c r="I8743" s="1" t="s">
        <v>98</v>
      </c>
      <c r="J8743" s="1" t="s">
        <v>120</v>
      </c>
      <c r="K8743" s="1" t="s">
        <v>18</v>
      </c>
      <c r="L8743" s="1" t="s">
        <v>19</v>
      </c>
      <c r="M8743" s="1">
        <v>64</v>
      </c>
      <c r="N8743" s="1">
        <v>233</v>
      </c>
      <c r="O8743" s="1">
        <v>14912</v>
      </c>
      <c r="P8743" s="1">
        <v>9543.68</v>
      </c>
      <c r="Q8743" s="1">
        <v>0.64</v>
      </c>
      <c r="R8743" s="1" t="s">
        <v>24</v>
      </c>
    </row>
    <row r="8744" spans="1:18" x14ac:dyDescent="0.25">
      <c r="A8744" s="1" t="s">
        <v>49</v>
      </c>
      <c r="B8744" s="1">
        <v>1128299</v>
      </c>
      <c r="C8744" s="3">
        <v>44213</v>
      </c>
      <c r="D8744" s="3" t="s">
        <v>140</v>
      </c>
      <c r="E8744" s="3" t="s">
        <v>146</v>
      </c>
      <c r="F8744" s="1">
        <v>1</v>
      </c>
      <c r="G8744" s="1">
        <v>2021</v>
      </c>
      <c r="H8744" s="1" t="s">
        <v>91</v>
      </c>
      <c r="I8744" s="1" t="s">
        <v>98</v>
      </c>
      <c r="J8744" s="1" t="s">
        <v>120</v>
      </c>
      <c r="K8744" s="1" t="s">
        <v>21</v>
      </c>
      <c r="L8744" s="1" t="s">
        <v>19</v>
      </c>
      <c r="M8744" s="1">
        <v>72</v>
      </c>
      <c r="N8744" s="1">
        <v>233</v>
      </c>
      <c r="O8744" s="1">
        <v>16776</v>
      </c>
      <c r="P8744" s="1">
        <v>4865.04</v>
      </c>
      <c r="Q8744" s="1">
        <v>0.28999999999999998</v>
      </c>
      <c r="R8744" s="1" t="s">
        <v>24</v>
      </c>
    </row>
    <row r="8745" spans="1:18" x14ac:dyDescent="0.25">
      <c r="A8745" s="1" t="s">
        <v>49</v>
      </c>
      <c r="B8745" s="1">
        <v>1128299</v>
      </c>
      <c r="C8745" s="3">
        <v>44214</v>
      </c>
      <c r="D8745" s="3" t="s">
        <v>141</v>
      </c>
      <c r="E8745" s="3" t="s">
        <v>146</v>
      </c>
      <c r="F8745" s="1">
        <v>1</v>
      </c>
      <c r="G8745" s="1">
        <v>2021</v>
      </c>
      <c r="H8745" s="1" t="s">
        <v>91</v>
      </c>
      <c r="I8745" s="1" t="s">
        <v>98</v>
      </c>
      <c r="J8745" s="1" t="s">
        <v>120</v>
      </c>
      <c r="K8745" s="1" t="s">
        <v>18</v>
      </c>
      <c r="L8745" s="1" t="s">
        <v>22</v>
      </c>
      <c r="M8745" s="1">
        <v>62</v>
      </c>
      <c r="N8745" s="1">
        <v>273</v>
      </c>
      <c r="O8745" s="1">
        <v>16926</v>
      </c>
      <c r="P8745" s="1">
        <v>7785.96</v>
      </c>
      <c r="Q8745" s="1">
        <v>0.46</v>
      </c>
      <c r="R8745" s="1" t="s">
        <v>24</v>
      </c>
    </row>
    <row r="8746" spans="1:18" x14ac:dyDescent="0.25">
      <c r="A8746" s="1" t="s">
        <v>49</v>
      </c>
      <c r="B8746" s="1">
        <v>1128299</v>
      </c>
      <c r="C8746" s="3">
        <v>44215</v>
      </c>
      <c r="D8746" s="3" t="s">
        <v>135</v>
      </c>
      <c r="E8746" s="3" t="s">
        <v>146</v>
      </c>
      <c r="F8746" s="1">
        <v>1</v>
      </c>
      <c r="G8746" s="1">
        <v>2021</v>
      </c>
      <c r="H8746" s="1" t="s">
        <v>91</v>
      </c>
      <c r="I8746" s="1" t="s">
        <v>98</v>
      </c>
      <c r="J8746" s="1" t="s">
        <v>120</v>
      </c>
      <c r="K8746" s="1" t="s">
        <v>18</v>
      </c>
      <c r="L8746" s="1" t="s">
        <v>23</v>
      </c>
      <c r="M8746" s="1">
        <v>66</v>
      </c>
      <c r="N8746" s="1">
        <v>259</v>
      </c>
      <c r="O8746" s="1">
        <v>17094</v>
      </c>
      <c r="P8746" s="1">
        <v>5128.2</v>
      </c>
      <c r="Q8746" s="1">
        <v>0.3</v>
      </c>
      <c r="R8746" s="1" t="s">
        <v>24</v>
      </c>
    </row>
    <row r="8747" spans="1:18" x14ac:dyDescent="0.25">
      <c r="A8747" s="1" t="s">
        <v>49</v>
      </c>
      <c r="B8747" s="1">
        <v>1128299</v>
      </c>
      <c r="C8747" s="3">
        <v>44216</v>
      </c>
      <c r="D8747" s="3" t="s">
        <v>136</v>
      </c>
      <c r="E8747" s="3" t="s">
        <v>146</v>
      </c>
      <c r="F8747" s="1">
        <v>1</v>
      </c>
      <c r="G8747" s="1">
        <v>2021</v>
      </c>
      <c r="H8747" s="1" t="s">
        <v>91</v>
      </c>
      <c r="I8747" s="1" t="s">
        <v>98</v>
      </c>
      <c r="J8747" s="1" t="s">
        <v>120</v>
      </c>
      <c r="K8747" s="1" t="s">
        <v>21</v>
      </c>
      <c r="L8747" s="1" t="s">
        <v>22</v>
      </c>
      <c r="M8747" s="1">
        <v>60</v>
      </c>
      <c r="N8747" s="1">
        <v>200</v>
      </c>
      <c r="O8747" s="1">
        <v>12000</v>
      </c>
      <c r="P8747" s="1">
        <v>5640</v>
      </c>
      <c r="Q8747" s="1">
        <v>0.47</v>
      </c>
      <c r="R8747" s="1" t="s">
        <v>24</v>
      </c>
    </row>
    <row r="8748" spans="1:18" x14ac:dyDescent="0.25">
      <c r="A8748" s="1" t="s">
        <v>49</v>
      </c>
      <c r="B8748" s="1">
        <v>1128299</v>
      </c>
      <c r="C8748" s="3">
        <v>44217</v>
      </c>
      <c r="D8748" s="3" t="s">
        <v>137</v>
      </c>
      <c r="E8748" s="3" t="s">
        <v>146</v>
      </c>
      <c r="F8748" s="1">
        <v>1</v>
      </c>
      <c r="G8748" s="1">
        <v>2021</v>
      </c>
      <c r="H8748" s="1" t="s">
        <v>91</v>
      </c>
      <c r="I8748" s="1" t="s">
        <v>98</v>
      </c>
      <c r="J8748" s="1" t="s">
        <v>120</v>
      </c>
      <c r="K8748" s="1" t="s">
        <v>21</v>
      </c>
      <c r="L8748" s="1" t="s">
        <v>23</v>
      </c>
      <c r="M8748" s="1">
        <v>59</v>
      </c>
      <c r="N8748" s="1">
        <v>188</v>
      </c>
      <c r="O8748" s="1">
        <v>11092</v>
      </c>
      <c r="P8748" s="1">
        <v>4547.72</v>
      </c>
      <c r="Q8748" s="1">
        <v>0.41</v>
      </c>
      <c r="R8748" s="1" t="s">
        <v>24</v>
      </c>
    </row>
    <row r="8749" spans="1:18" x14ac:dyDescent="0.25">
      <c r="A8749" s="1" t="s">
        <v>49</v>
      </c>
      <c r="B8749" s="1">
        <v>1128299</v>
      </c>
      <c r="C8749" s="3">
        <v>44218</v>
      </c>
      <c r="D8749" s="3" t="s">
        <v>138</v>
      </c>
      <c r="E8749" s="3" t="s">
        <v>146</v>
      </c>
      <c r="F8749" s="1">
        <v>1</v>
      </c>
      <c r="G8749" s="1">
        <v>2021</v>
      </c>
      <c r="H8749" s="1" t="s">
        <v>91</v>
      </c>
      <c r="I8749" s="1" t="s">
        <v>98</v>
      </c>
      <c r="J8749" s="1" t="s">
        <v>120</v>
      </c>
      <c r="K8749" s="1" t="s">
        <v>18</v>
      </c>
      <c r="L8749" s="1" t="s">
        <v>19</v>
      </c>
      <c r="M8749" s="1">
        <v>69</v>
      </c>
      <c r="N8749" s="1">
        <v>188</v>
      </c>
      <c r="O8749" s="1">
        <v>12972</v>
      </c>
      <c r="P8749" s="1">
        <v>7912.92</v>
      </c>
      <c r="Q8749" s="1">
        <v>0.61</v>
      </c>
      <c r="R8749" s="1" t="s">
        <v>24</v>
      </c>
    </row>
    <row r="8750" spans="1:18" x14ac:dyDescent="0.25">
      <c r="A8750" s="1" t="s">
        <v>49</v>
      </c>
      <c r="B8750" s="1">
        <v>1128299</v>
      </c>
      <c r="C8750" s="3">
        <v>44219</v>
      </c>
      <c r="D8750" s="3" t="s">
        <v>139</v>
      </c>
      <c r="E8750" s="3" t="s">
        <v>146</v>
      </c>
      <c r="F8750" s="1">
        <v>1</v>
      </c>
      <c r="G8750" s="1">
        <v>2021</v>
      </c>
      <c r="H8750" s="1" t="s">
        <v>91</v>
      </c>
      <c r="I8750" s="1" t="s">
        <v>98</v>
      </c>
      <c r="J8750" s="1" t="s">
        <v>120</v>
      </c>
      <c r="K8750" s="1" t="s">
        <v>21</v>
      </c>
      <c r="L8750" s="1" t="s">
        <v>19</v>
      </c>
      <c r="M8750" s="1">
        <v>76</v>
      </c>
      <c r="N8750" s="1">
        <v>181</v>
      </c>
      <c r="O8750" s="1">
        <v>13756</v>
      </c>
      <c r="P8750" s="1">
        <v>3439</v>
      </c>
      <c r="Q8750" s="1">
        <v>0.25</v>
      </c>
      <c r="R8750" s="1" t="s">
        <v>24</v>
      </c>
    </row>
    <row r="8751" spans="1:18" x14ac:dyDescent="0.25">
      <c r="A8751" s="1" t="s">
        <v>49</v>
      </c>
      <c r="B8751" s="1">
        <v>1128299</v>
      </c>
      <c r="C8751" s="3">
        <v>44220</v>
      </c>
      <c r="D8751" s="3" t="s">
        <v>140</v>
      </c>
      <c r="E8751" s="3" t="s">
        <v>146</v>
      </c>
      <c r="F8751" s="1">
        <v>1</v>
      </c>
      <c r="G8751" s="1">
        <v>2021</v>
      </c>
      <c r="H8751" s="1" t="s">
        <v>91</v>
      </c>
      <c r="I8751" s="1" t="s">
        <v>98</v>
      </c>
      <c r="J8751" s="1" t="s">
        <v>120</v>
      </c>
      <c r="K8751" s="1" t="s">
        <v>18</v>
      </c>
      <c r="L8751" s="1" t="s">
        <v>22</v>
      </c>
      <c r="M8751" s="1">
        <v>51</v>
      </c>
      <c r="N8751" s="1">
        <v>241</v>
      </c>
      <c r="O8751" s="1">
        <v>12291</v>
      </c>
      <c r="P8751" s="1">
        <v>5162.22</v>
      </c>
      <c r="Q8751" s="1">
        <v>0.42</v>
      </c>
      <c r="R8751" s="1" t="s">
        <v>24</v>
      </c>
    </row>
    <row r="8752" spans="1:18" x14ac:dyDescent="0.25">
      <c r="A8752" s="1" t="s">
        <v>49</v>
      </c>
      <c r="B8752" s="1">
        <v>1128299</v>
      </c>
      <c r="C8752" s="3">
        <v>44221</v>
      </c>
      <c r="D8752" s="3" t="s">
        <v>141</v>
      </c>
      <c r="E8752" s="3" t="s">
        <v>146</v>
      </c>
      <c r="F8752" s="1">
        <v>1</v>
      </c>
      <c r="G8752" s="1">
        <v>2021</v>
      </c>
      <c r="H8752" s="1" t="s">
        <v>91</v>
      </c>
      <c r="I8752" s="1" t="s">
        <v>98</v>
      </c>
      <c r="J8752" s="1" t="s">
        <v>120</v>
      </c>
      <c r="K8752" s="1" t="s">
        <v>18</v>
      </c>
      <c r="L8752" s="1" t="s">
        <v>23</v>
      </c>
      <c r="M8752" s="1">
        <v>56</v>
      </c>
      <c r="N8752" s="1">
        <v>268</v>
      </c>
      <c r="O8752" s="1">
        <v>15008</v>
      </c>
      <c r="P8752" s="1">
        <v>4202.24</v>
      </c>
      <c r="Q8752" s="1">
        <v>0.28000000000000003</v>
      </c>
      <c r="R8752" s="1" t="s">
        <v>24</v>
      </c>
    </row>
    <row r="8753" spans="1:18" x14ac:dyDescent="0.25">
      <c r="A8753" s="1" t="s">
        <v>49</v>
      </c>
      <c r="B8753" s="1">
        <v>1128299</v>
      </c>
      <c r="C8753" s="3">
        <v>44222</v>
      </c>
      <c r="D8753" s="3" t="s">
        <v>135</v>
      </c>
      <c r="E8753" s="3" t="s">
        <v>146</v>
      </c>
      <c r="F8753" s="1">
        <v>1</v>
      </c>
      <c r="G8753" s="1">
        <v>2021</v>
      </c>
      <c r="H8753" s="1" t="s">
        <v>91</v>
      </c>
      <c r="I8753" s="1" t="s">
        <v>98</v>
      </c>
      <c r="J8753" s="1" t="s">
        <v>120</v>
      </c>
      <c r="K8753" s="1" t="s">
        <v>21</v>
      </c>
      <c r="L8753" s="1" t="s">
        <v>22</v>
      </c>
      <c r="M8753" s="1">
        <v>52</v>
      </c>
      <c r="N8753" s="1">
        <v>225</v>
      </c>
      <c r="O8753" s="1">
        <v>11700</v>
      </c>
      <c r="P8753" s="1">
        <v>4680</v>
      </c>
      <c r="Q8753" s="1">
        <v>0.4</v>
      </c>
      <c r="R8753" s="1" t="s">
        <v>24</v>
      </c>
    </row>
    <row r="8754" spans="1:18" x14ac:dyDescent="0.25">
      <c r="A8754" s="1" t="s">
        <v>49</v>
      </c>
      <c r="B8754" s="1">
        <v>1128299</v>
      </c>
      <c r="C8754" s="3">
        <v>44223</v>
      </c>
      <c r="D8754" s="3" t="s">
        <v>136</v>
      </c>
      <c r="E8754" s="3" t="s">
        <v>146</v>
      </c>
      <c r="F8754" s="1">
        <v>1</v>
      </c>
      <c r="G8754" s="1">
        <v>2021</v>
      </c>
      <c r="H8754" s="1" t="s">
        <v>91</v>
      </c>
      <c r="I8754" s="1" t="s">
        <v>98</v>
      </c>
      <c r="J8754" s="1" t="s">
        <v>120</v>
      </c>
      <c r="K8754" s="1" t="s">
        <v>21</v>
      </c>
      <c r="L8754" s="1" t="s">
        <v>23</v>
      </c>
      <c r="M8754" s="1">
        <v>53</v>
      </c>
      <c r="N8754" s="1">
        <v>203</v>
      </c>
      <c r="O8754" s="1">
        <v>10759</v>
      </c>
      <c r="P8754" s="1">
        <v>3765.65</v>
      </c>
      <c r="Q8754" s="1">
        <v>0.35</v>
      </c>
      <c r="R8754" s="1" t="s">
        <v>24</v>
      </c>
    </row>
    <row r="8755" spans="1:18" x14ac:dyDescent="0.25">
      <c r="A8755" s="1" t="s">
        <v>49</v>
      </c>
      <c r="B8755" s="1">
        <v>1128299</v>
      </c>
      <c r="C8755" s="3">
        <v>44224</v>
      </c>
      <c r="D8755" s="3" t="s">
        <v>137</v>
      </c>
      <c r="E8755" s="3" t="s">
        <v>146</v>
      </c>
      <c r="F8755" s="1">
        <v>1</v>
      </c>
      <c r="G8755" s="1">
        <v>2021</v>
      </c>
      <c r="H8755" s="1" t="s">
        <v>91</v>
      </c>
      <c r="I8755" s="1" t="s">
        <v>98</v>
      </c>
      <c r="J8755" s="1" t="s">
        <v>120</v>
      </c>
      <c r="K8755" s="1" t="s">
        <v>18</v>
      </c>
      <c r="L8755" s="1" t="s">
        <v>19</v>
      </c>
      <c r="M8755" s="1">
        <v>63</v>
      </c>
      <c r="N8755" s="1">
        <v>218</v>
      </c>
      <c r="O8755" s="1">
        <v>13734</v>
      </c>
      <c r="P8755" s="1">
        <v>7965.72</v>
      </c>
      <c r="Q8755" s="1">
        <v>0.57999999999999996</v>
      </c>
      <c r="R8755" s="1" t="s">
        <v>24</v>
      </c>
    </row>
    <row r="8756" spans="1:18" x14ac:dyDescent="0.25">
      <c r="A8756" s="1" t="s">
        <v>49</v>
      </c>
      <c r="B8756" s="1">
        <v>1128299</v>
      </c>
      <c r="C8756" s="3">
        <v>44225</v>
      </c>
      <c r="D8756" s="3" t="s">
        <v>138</v>
      </c>
      <c r="E8756" s="3" t="s">
        <v>146</v>
      </c>
      <c r="F8756" s="1">
        <v>1</v>
      </c>
      <c r="G8756" s="1">
        <v>2021</v>
      </c>
      <c r="H8756" s="1" t="s">
        <v>91</v>
      </c>
      <c r="I8756" s="1" t="s">
        <v>98</v>
      </c>
      <c r="J8756" s="1" t="s">
        <v>120</v>
      </c>
      <c r="K8756" s="1" t="s">
        <v>21</v>
      </c>
      <c r="L8756" s="1" t="s">
        <v>19</v>
      </c>
      <c r="M8756" s="1">
        <v>65</v>
      </c>
      <c r="N8756" s="1">
        <v>217</v>
      </c>
      <c r="O8756" s="1">
        <v>14105</v>
      </c>
      <c r="P8756" s="1">
        <v>3385.2</v>
      </c>
      <c r="Q8756" s="1">
        <v>0.24</v>
      </c>
      <c r="R8756" s="1" t="s">
        <v>24</v>
      </c>
    </row>
    <row r="8757" spans="1:18" x14ac:dyDescent="0.25">
      <c r="A8757" s="1" t="s">
        <v>49</v>
      </c>
      <c r="B8757" s="1">
        <v>1128299</v>
      </c>
      <c r="C8757" s="3">
        <v>44226</v>
      </c>
      <c r="D8757" s="3" t="s">
        <v>139</v>
      </c>
      <c r="E8757" s="3" t="s">
        <v>146</v>
      </c>
      <c r="F8757" s="1">
        <v>1</v>
      </c>
      <c r="G8757" s="1">
        <v>2021</v>
      </c>
      <c r="H8757" s="1" t="s">
        <v>91</v>
      </c>
      <c r="I8757" s="1" t="s">
        <v>98</v>
      </c>
      <c r="J8757" s="1" t="s">
        <v>120</v>
      </c>
      <c r="K8757" s="1" t="s">
        <v>18</v>
      </c>
      <c r="L8757" s="1" t="s">
        <v>22</v>
      </c>
      <c r="M8757" s="1">
        <v>51</v>
      </c>
      <c r="N8757" s="1">
        <v>236</v>
      </c>
      <c r="O8757" s="1">
        <v>12036</v>
      </c>
      <c r="P8757" s="1">
        <v>5416.2</v>
      </c>
      <c r="Q8757" s="1">
        <v>0.45</v>
      </c>
      <c r="R8757" s="1" t="s">
        <v>24</v>
      </c>
    </row>
    <row r="8758" spans="1:18" x14ac:dyDescent="0.25">
      <c r="A8758" s="1" t="s">
        <v>49</v>
      </c>
      <c r="B8758" s="1">
        <v>1128299</v>
      </c>
      <c r="C8758" s="3">
        <v>44227</v>
      </c>
      <c r="D8758" s="3" t="s">
        <v>140</v>
      </c>
      <c r="E8758" s="3" t="s">
        <v>146</v>
      </c>
      <c r="F8758" s="1">
        <v>1</v>
      </c>
      <c r="G8758" s="1">
        <v>2021</v>
      </c>
      <c r="H8758" s="1" t="s">
        <v>91</v>
      </c>
      <c r="I8758" s="1" t="s">
        <v>98</v>
      </c>
      <c r="J8758" s="1" t="s">
        <v>120</v>
      </c>
      <c r="K8758" s="1" t="s">
        <v>18</v>
      </c>
      <c r="L8758" s="1" t="s">
        <v>23</v>
      </c>
      <c r="M8758" s="1">
        <v>59</v>
      </c>
      <c r="N8758" s="1">
        <v>219</v>
      </c>
      <c r="O8758" s="1">
        <v>12921</v>
      </c>
      <c r="P8758" s="1">
        <v>3747.09</v>
      </c>
      <c r="Q8758" s="1">
        <v>0.28999999999999998</v>
      </c>
      <c r="R8758" s="1" t="s">
        <v>24</v>
      </c>
    </row>
    <row r="8759" spans="1:18" x14ac:dyDescent="0.25">
      <c r="A8759" s="1" t="s">
        <v>49</v>
      </c>
      <c r="B8759" s="1">
        <v>1128299</v>
      </c>
      <c r="C8759" s="3">
        <v>44228</v>
      </c>
      <c r="D8759" s="3" t="s">
        <v>141</v>
      </c>
      <c r="E8759" s="3" t="s">
        <v>147</v>
      </c>
      <c r="F8759" s="1">
        <v>1</v>
      </c>
      <c r="G8759" s="1">
        <v>2021</v>
      </c>
      <c r="H8759" s="1" t="s">
        <v>91</v>
      </c>
      <c r="I8759" s="1" t="s">
        <v>98</v>
      </c>
      <c r="J8759" s="1" t="s">
        <v>120</v>
      </c>
      <c r="K8759" s="1" t="s">
        <v>21</v>
      </c>
      <c r="L8759" s="1" t="s">
        <v>22</v>
      </c>
      <c r="M8759" s="1">
        <v>50</v>
      </c>
      <c r="N8759" s="1">
        <v>182</v>
      </c>
      <c r="O8759" s="1">
        <v>9100</v>
      </c>
      <c r="P8759" s="1">
        <v>3822</v>
      </c>
      <c r="Q8759" s="1">
        <v>0.42</v>
      </c>
      <c r="R8759" s="1" t="s">
        <v>24</v>
      </c>
    </row>
    <row r="8760" spans="1:18" x14ac:dyDescent="0.25">
      <c r="A8760" s="1" t="s">
        <v>49</v>
      </c>
      <c r="B8760" s="1">
        <v>1128299</v>
      </c>
      <c r="C8760" s="3">
        <v>44229</v>
      </c>
      <c r="D8760" s="3" t="s">
        <v>135</v>
      </c>
      <c r="E8760" s="3" t="s">
        <v>147</v>
      </c>
      <c r="F8760" s="1">
        <v>1</v>
      </c>
      <c r="G8760" s="1">
        <v>2021</v>
      </c>
      <c r="H8760" s="1" t="s">
        <v>91</v>
      </c>
      <c r="I8760" s="1" t="s">
        <v>98</v>
      </c>
      <c r="J8760" s="1" t="s">
        <v>120</v>
      </c>
      <c r="K8760" s="1" t="s">
        <v>21</v>
      </c>
      <c r="L8760" s="1" t="s">
        <v>23</v>
      </c>
      <c r="M8760" s="1">
        <v>51</v>
      </c>
      <c r="N8760" s="1">
        <v>203</v>
      </c>
      <c r="O8760" s="1">
        <v>10353</v>
      </c>
      <c r="P8760" s="1">
        <v>3727.08</v>
      </c>
      <c r="Q8760" s="1">
        <v>0.36</v>
      </c>
      <c r="R8760" s="1" t="s">
        <v>24</v>
      </c>
    </row>
    <row r="8761" spans="1:18" x14ac:dyDescent="0.25">
      <c r="A8761" s="1" t="s">
        <v>49</v>
      </c>
      <c r="B8761" s="1">
        <v>1128299</v>
      </c>
      <c r="C8761" s="3">
        <v>44230</v>
      </c>
      <c r="D8761" s="3" t="s">
        <v>136</v>
      </c>
      <c r="E8761" s="3" t="s">
        <v>147</v>
      </c>
      <c r="F8761" s="1">
        <v>1</v>
      </c>
      <c r="G8761" s="1">
        <v>2021</v>
      </c>
      <c r="H8761" s="1" t="s">
        <v>91</v>
      </c>
      <c r="I8761" s="1" t="s">
        <v>98</v>
      </c>
      <c r="J8761" s="1" t="s">
        <v>120</v>
      </c>
      <c r="K8761" s="1" t="s">
        <v>18</v>
      </c>
      <c r="L8761" s="1" t="s">
        <v>19</v>
      </c>
      <c r="M8761" s="1">
        <v>59</v>
      </c>
      <c r="N8761" s="1">
        <v>182</v>
      </c>
      <c r="O8761" s="1">
        <v>10738</v>
      </c>
      <c r="P8761" s="1">
        <v>6228.04</v>
      </c>
      <c r="Q8761" s="1">
        <v>0.57999999999999996</v>
      </c>
      <c r="R8761" s="1" t="s">
        <v>24</v>
      </c>
    </row>
    <row r="8762" spans="1:18" x14ac:dyDescent="0.25">
      <c r="A8762" s="1" t="s">
        <v>49</v>
      </c>
      <c r="B8762" s="1">
        <v>1128299</v>
      </c>
      <c r="C8762" s="3">
        <v>44231</v>
      </c>
      <c r="D8762" s="3" t="s">
        <v>137</v>
      </c>
      <c r="E8762" s="3" t="s">
        <v>147</v>
      </c>
      <c r="F8762" s="1">
        <v>1</v>
      </c>
      <c r="G8762" s="1">
        <v>2021</v>
      </c>
      <c r="H8762" s="1" t="s">
        <v>91</v>
      </c>
      <c r="I8762" s="1" t="s">
        <v>98</v>
      </c>
      <c r="J8762" s="1" t="s">
        <v>120</v>
      </c>
      <c r="K8762" s="1" t="s">
        <v>21</v>
      </c>
      <c r="L8762" s="1" t="s">
        <v>19</v>
      </c>
      <c r="M8762" s="1">
        <v>63</v>
      </c>
      <c r="N8762" s="1">
        <v>196</v>
      </c>
      <c r="O8762" s="1">
        <v>12348</v>
      </c>
      <c r="P8762" s="1">
        <v>2840.04</v>
      </c>
      <c r="Q8762" s="1">
        <v>0.23</v>
      </c>
      <c r="R8762" s="1" t="s">
        <v>24</v>
      </c>
    </row>
    <row r="8763" spans="1:18" x14ac:dyDescent="0.25">
      <c r="A8763" s="1" t="s">
        <v>49</v>
      </c>
      <c r="B8763" s="1">
        <v>1128299</v>
      </c>
      <c r="C8763" s="3">
        <v>44232</v>
      </c>
      <c r="D8763" s="3" t="s">
        <v>138</v>
      </c>
      <c r="E8763" s="3" t="s">
        <v>147</v>
      </c>
      <c r="F8763" s="1">
        <v>1</v>
      </c>
      <c r="G8763" s="1">
        <v>2021</v>
      </c>
      <c r="H8763" s="1" t="s">
        <v>91</v>
      </c>
      <c r="I8763" s="1" t="s">
        <v>98</v>
      </c>
      <c r="J8763" s="1" t="s">
        <v>120</v>
      </c>
      <c r="K8763" s="1" t="s">
        <v>18</v>
      </c>
      <c r="L8763" s="1" t="s">
        <v>22</v>
      </c>
      <c r="M8763" s="1">
        <v>52</v>
      </c>
      <c r="N8763" s="1">
        <v>263</v>
      </c>
      <c r="O8763" s="1">
        <v>13676</v>
      </c>
      <c r="P8763" s="1">
        <v>6017.44</v>
      </c>
      <c r="Q8763" s="1">
        <v>0.44</v>
      </c>
      <c r="R8763" s="1" t="s">
        <v>24</v>
      </c>
    </row>
    <row r="8764" spans="1:18" x14ac:dyDescent="0.25">
      <c r="A8764" s="1" t="s">
        <v>49</v>
      </c>
      <c r="B8764" s="1">
        <v>1128299</v>
      </c>
      <c r="C8764" s="3">
        <v>44233</v>
      </c>
      <c r="D8764" s="3" t="s">
        <v>139</v>
      </c>
      <c r="E8764" s="3" t="s">
        <v>147</v>
      </c>
      <c r="F8764" s="1">
        <v>1</v>
      </c>
      <c r="G8764" s="1">
        <v>2021</v>
      </c>
      <c r="H8764" s="1" t="s">
        <v>91</v>
      </c>
      <c r="I8764" s="1" t="s">
        <v>98</v>
      </c>
      <c r="J8764" s="1" t="s">
        <v>120</v>
      </c>
      <c r="K8764" s="1" t="s">
        <v>18</v>
      </c>
      <c r="L8764" s="1" t="s">
        <v>23</v>
      </c>
      <c r="M8764" s="1">
        <v>58</v>
      </c>
      <c r="N8764" s="1">
        <v>236</v>
      </c>
      <c r="O8764" s="1">
        <v>13688</v>
      </c>
      <c r="P8764" s="1">
        <v>3422</v>
      </c>
      <c r="Q8764" s="1">
        <v>0.25</v>
      </c>
      <c r="R8764" s="1" t="s">
        <v>24</v>
      </c>
    </row>
    <row r="8765" spans="1:18" x14ac:dyDescent="0.25">
      <c r="A8765" s="1" t="s">
        <v>49</v>
      </c>
      <c r="B8765" s="1">
        <v>1128299</v>
      </c>
      <c r="C8765" s="3">
        <v>44234</v>
      </c>
      <c r="D8765" s="3" t="s">
        <v>140</v>
      </c>
      <c r="E8765" s="3" t="s">
        <v>147</v>
      </c>
      <c r="F8765" s="1">
        <v>1</v>
      </c>
      <c r="G8765" s="1">
        <v>2021</v>
      </c>
      <c r="H8765" s="1" t="s">
        <v>91</v>
      </c>
      <c r="I8765" s="1" t="s">
        <v>98</v>
      </c>
      <c r="J8765" s="1" t="s">
        <v>120</v>
      </c>
      <c r="K8765" s="1" t="s">
        <v>21</v>
      </c>
      <c r="L8765" s="1" t="s">
        <v>22</v>
      </c>
      <c r="M8765" s="1">
        <v>50</v>
      </c>
      <c r="N8765" s="1">
        <v>210</v>
      </c>
      <c r="O8765" s="1">
        <v>10500</v>
      </c>
      <c r="P8765" s="1">
        <v>4200</v>
      </c>
      <c r="Q8765" s="1">
        <v>0.4</v>
      </c>
      <c r="R8765" s="1" t="s">
        <v>24</v>
      </c>
    </row>
    <row r="8766" spans="1:18" x14ac:dyDescent="0.25">
      <c r="A8766" s="1" t="s">
        <v>49</v>
      </c>
      <c r="B8766" s="1">
        <v>1128299</v>
      </c>
      <c r="C8766" s="3">
        <v>44235</v>
      </c>
      <c r="D8766" s="3" t="s">
        <v>141</v>
      </c>
      <c r="E8766" s="3" t="s">
        <v>147</v>
      </c>
      <c r="F8766" s="1">
        <v>1</v>
      </c>
      <c r="G8766" s="1">
        <v>2021</v>
      </c>
      <c r="H8766" s="1" t="s">
        <v>91</v>
      </c>
      <c r="I8766" s="1" t="s">
        <v>98</v>
      </c>
      <c r="J8766" s="1" t="s">
        <v>120</v>
      </c>
      <c r="K8766" s="1" t="s">
        <v>21</v>
      </c>
      <c r="L8766" s="1" t="s">
        <v>23</v>
      </c>
      <c r="M8766" s="1">
        <v>53</v>
      </c>
      <c r="N8766" s="1">
        <v>210</v>
      </c>
      <c r="O8766" s="1">
        <v>11130</v>
      </c>
      <c r="P8766" s="1">
        <v>4452</v>
      </c>
      <c r="Q8766" s="1">
        <v>0.4</v>
      </c>
      <c r="R8766" s="1" t="s">
        <v>24</v>
      </c>
    </row>
    <row r="8767" spans="1:18" x14ac:dyDescent="0.25">
      <c r="A8767" s="1" t="s">
        <v>49</v>
      </c>
      <c r="B8767" s="1">
        <v>1128299</v>
      </c>
      <c r="C8767" s="3">
        <v>44236</v>
      </c>
      <c r="D8767" s="3" t="s">
        <v>135</v>
      </c>
      <c r="E8767" s="3" t="s">
        <v>147</v>
      </c>
      <c r="F8767" s="1">
        <v>1</v>
      </c>
      <c r="G8767" s="1">
        <v>2021</v>
      </c>
      <c r="H8767" s="1" t="s">
        <v>91</v>
      </c>
      <c r="I8767" s="1" t="s">
        <v>98</v>
      </c>
      <c r="J8767" s="1" t="s">
        <v>120</v>
      </c>
      <c r="K8767" s="1" t="s">
        <v>18</v>
      </c>
      <c r="L8767" s="1" t="s">
        <v>19</v>
      </c>
      <c r="M8767" s="1">
        <v>63</v>
      </c>
      <c r="N8767" s="1">
        <v>163</v>
      </c>
      <c r="O8767" s="1">
        <v>10269</v>
      </c>
      <c r="P8767" s="1">
        <v>5853.33</v>
      </c>
      <c r="Q8767" s="1">
        <v>0.56999999999999995</v>
      </c>
      <c r="R8767" s="1" t="s">
        <v>24</v>
      </c>
    </row>
    <row r="8768" spans="1:18" x14ac:dyDescent="0.25">
      <c r="A8768" s="1" t="s">
        <v>49</v>
      </c>
      <c r="B8768" s="1">
        <v>1128299</v>
      </c>
      <c r="C8768" s="3">
        <v>44237</v>
      </c>
      <c r="D8768" s="3" t="s">
        <v>136</v>
      </c>
      <c r="E8768" s="3" t="s">
        <v>147</v>
      </c>
      <c r="F8768" s="1">
        <v>1</v>
      </c>
      <c r="G8768" s="1">
        <v>2021</v>
      </c>
      <c r="H8768" s="1" t="s">
        <v>91</v>
      </c>
      <c r="I8768" s="1" t="s">
        <v>98</v>
      </c>
      <c r="J8768" s="1" t="s">
        <v>120</v>
      </c>
      <c r="K8768" s="1" t="s">
        <v>21</v>
      </c>
      <c r="L8768" s="1" t="s">
        <v>19</v>
      </c>
      <c r="M8768" s="1">
        <v>67</v>
      </c>
      <c r="N8768" s="1">
        <v>202</v>
      </c>
      <c r="O8768" s="1">
        <v>13534</v>
      </c>
      <c r="P8768" s="1">
        <v>2842.14</v>
      </c>
      <c r="Q8768" s="1">
        <v>0.21</v>
      </c>
      <c r="R8768" s="1" t="s">
        <v>24</v>
      </c>
    </row>
    <row r="8769" spans="1:18" x14ac:dyDescent="0.25">
      <c r="A8769" s="1" t="s">
        <v>49</v>
      </c>
      <c r="B8769" s="1">
        <v>1128299</v>
      </c>
      <c r="C8769" s="3">
        <v>44238</v>
      </c>
      <c r="D8769" s="3" t="s">
        <v>137</v>
      </c>
      <c r="E8769" s="3" t="s">
        <v>147</v>
      </c>
      <c r="F8769" s="1">
        <v>1</v>
      </c>
      <c r="G8769" s="1">
        <v>2021</v>
      </c>
      <c r="H8769" s="1" t="s">
        <v>91</v>
      </c>
      <c r="I8769" s="1" t="s">
        <v>98</v>
      </c>
      <c r="J8769" s="1" t="s">
        <v>120</v>
      </c>
      <c r="K8769" s="1" t="s">
        <v>18</v>
      </c>
      <c r="L8769" s="1" t="s">
        <v>22</v>
      </c>
      <c r="M8769" s="1">
        <v>51</v>
      </c>
      <c r="N8769" s="1">
        <v>293</v>
      </c>
      <c r="O8769" s="1">
        <v>14943</v>
      </c>
      <c r="P8769" s="1">
        <v>5977.2</v>
      </c>
      <c r="Q8769" s="1">
        <v>0.4</v>
      </c>
      <c r="R8769" s="1" t="s">
        <v>24</v>
      </c>
    </row>
    <row r="8770" spans="1:18" x14ac:dyDescent="0.25">
      <c r="A8770" s="1" t="s">
        <v>49</v>
      </c>
      <c r="B8770" s="1">
        <v>1128299</v>
      </c>
      <c r="C8770" s="3">
        <v>44239</v>
      </c>
      <c r="D8770" s="3" t="s">
        <v>138</v>
      </c>
      <c r="E8770" s="3" t="s">
        <v>147</v>
      </c>
      <c r="F8770" s="1">
        <v>1</v>
      </c>
      <c r="G8770" s="1">
        <v>2021</v>
      </c>
      <c r="H8770" s="1" t="s">
        <v>91</v>
      </c>
      <c r="I8770" s="1" t="s">
        <v>98</v>
      </c>
      <c r="J8770" s="1" t="s">
        <v>120</v>
      </c>
      <c r="K8770" s="1" t="s">
        <v>18</v>
      </c>
      <c r="L8770" s="1" t="s">
        <v>23</v>
      </c>
      <c r="M8770" s="1">
        <v>58</v>
      </c>
      <c r="N8770" s="1">
        <v>273</v>
      </c>
      <c r="O8770" s="1">
        <v>15834</v>
      </c>
      <c r="P8770" s="1">
        <v>4275.18</v>
      </c>
      <c r="Q8770" s="1">
        <v>0.27</v>
      </c>
      <c r="R8770" s="1" t="s">
        <v>24</v>
      </c>
    </row>
    <row r="8771" spans="1:18" x14ac:dyDescent="0.25">
      <c r="A8771" s="1" t="s">
        <v>49</v>
      </c>
      <c r="B8771" s="1">
        <v>1128299</v>
      </c>
      <c r="C8771" s="3">
        <v>44240</v>
      </c>
      <c r="D8771" s="3" t="s">
        <v>139</v>
      </c>
      <c r="E8771" s="3" t="s">
        <v>147</v>
      </c>
      <c r="F8771" s="1">
        <v>1</v>
      </c>
      <c r="G8771" s="1">
        <v>2021</v>
      </c>
      <c r="H8771" s="1" t="s">
        <v>91</v>
      </c>
      <c r="I8771" s="1" t="s">
        <v>98</v>
      </c>
      <c r="J8771" s="1" t="s">
        <v>120</v>
      </c>
      <c r="K8771" s="1" t="s">
        <v>21</v>
      </c>
      <c r="L8771" s="1" t="s">
        <v>22</v>
      </c>
      <c r="M8771" s="1">
        <v>52</v>
      </c>
      <c r="N8771" s="1">
        <v>233</v>
      </c>
      <c r="O8771" s="1">
        <v>12116</v>
      </c>
      <c r="P8771" s="1">
        <v>4846.3999999999996</v>
      </c>
      <c r="Q8771" s="1">
        <v>0.4</v>
      </c>
      <c r="R8771" s="1" t="s">
        <v>24</v>
      </c>
    </row>
    <row r="8772" spans="1:18" x14ac:dyDescent="0.25">
      <c r="A8772" s="1" t="s">
        <v>49</v>
      </c>
      <c r="B8772" s="1">
        <v>1128299</v>
      </c>
      <c r="C8772" s="3">
        <v>44241</v>
      </c>
      <c r="D8772" s="3" t="s">
        <v>140</v>
      </c>
      <c r="E8772" s="3" t="s">
        <v>147</v>
      </c>
      <c r="F8772" s="1">
        <v>1</v>
      </c>
      <c r="G8772" s="1">
        <v>2021</v>
      </c>
      <c r="H8772" s="1" t="s">
        <v>91</v>
      </c>
      <c r="I8772" s="1" t="s">
        <v>98</v>
      </c>
      <c r="J8772" s="1" t="s">
        <v>120</v>
      </c>
      <c r="K8772" s="1" t="s">
        <v>21</v>
      </c>
      <c r="L8772" s="1" t="s">
        <v>23</v>
      </c>
      <c r="M8772" s="1">
        <v>51</v>
      </c>
      <c r="N8772" s="1">
        <v>194</v>
      </c>
      <c r="O8772" s="1">
        <v>9894</v>
      </c>
      <c r="P8772" s="1">
        <v>3957.6</v>
      </c>
      <c r="Q8772" s="1">
        <v>0.4</v>
      </c>
      <c r="R8772" s="1" t="s">
        <v>24</v>
      </c>
    </row>
    <row r="8773" spans="1:18" x14ac:dyDescent="0.25">
      <c r="A8773" s="1" t="s">
        <v>49</v>
      </c>
      <c r="B8773" s="1">
        <v>1128299</v>
      </c>
      <c r="C8773" s="3">
        <v>44242</v>
      </c>
      <c r="D8773" s="3" t="s">
        <v>141</v>
      </c>
      <c r="E8773" s="3" t="s">
        <v>147</v>
      </c>
      <c r="F8773" s="1">
        <v>1</v>
      </c>
      <c r="G8773" s="1">
        <v>2021</v>
      </c>
      <c r="H8773" s="1" t="s">
        <v>91</v>
      </c>
      <c r="I8773" s="1" t="s">
        <v>98</v>
      </c>
      <c r="J8773" s="1" t="s">
        <v>120</v>
      </c>
      <c r="K8773" s="1" t="s">
        <v>18</v>
      </c>
      <c r="L8773" s="1" t="s">
        <v>19</v>
      </c>
      <c r="M8773" s="1">
        <v>59</v>
      </c>
      <c r="N8773" s="1">
        <v>175</v>
      </c>
      <c r="O8773" s="1">
        <v>10325</v>
      </c>
      <c r="P8773" s="1">
        <v>6195</v>
      </c>
      <c r="Q8773" s="1">
        <v>0.6</v>
      </c>
      <c r="R8773" s="1" t="s">
        <v>24</v>
      </c>
    </row>
    <row r="8774" spans="1:18" x14ac:dyDescent="0.25">
      <c r="A8774" s="1" t="s">
        <v>49</v>
      </c>
      <c r="B8774" s="1">
        <v>1128299</v>
      </c>
      <c r="C8774" s="3">
        <v>44243</v>
      </c>
      <c r="D8774" s="3" t="s">
        <v>135</v>
      </c>
      <c r="E8774" s="3" t="s">
        <v>147</v>
      </c>
      <c r="F8774" s="1">
        <v>1</v>
      </c>
      <c r="G8774" s="1">
        <v>2021</v>
      </c>
      <c r="H8774" s="1" t="s">
        <v>91</v>
      </c>
      <c r="I8774" s="1" t="s">
        <v>98</v>
      </c>
      <c r="J8774" s="1" t="s">
        <v>120</v>
      </c>
      <c r="K8774" s="1" t="s">
        <v>21</v>
      </c>
      <c r="L8774" s="1" t="s">
        <v>19</v>
      </c>
      <c r="M8774" s="1">
        <v>67</v>
      </c>
      <c r="N8774" s="1">
        <v>208</v>
      </c>
      <c r="O8774" s="1">
        <v>13936</v>
      </c>
      <c r="P8774" s="1">
        <v>3205.28</v>
      </c>
      <c r="Q8774" s="1">
        <v>0.23</v>
      </c>
      <c r="R8774" s="1" t="s">
        <v>24</v>
      </c>
    </row>
    <row r="8775" spans="1:18" x14ac:dyDescent="0.25">
      <c r="A8775" s="1" t="s">
        <v>49</v>
      </c>
      <c r="B8775" s="1">
        <v>1128299</v>
      </c>
      <c r="C8775" s="3">
        <v>44140</v>
      </c>
      <c r="D8775" s="3" t="s">
        <v>137</v>
      </c>
      <c r="E8775" s="3" t="s">
        <v>144</v>
      </c>
      <c r="F8775" s="1">
        <v>4</v>
      </c>
      <c r="G8775" s="1">
        <v>2020</v>
      </c>
      <c r="H8775" s="1" t="s">
        <v>91</v>
      </c>
      <c r="I8775" s="1" t="s">
        <v>98</v>
      </c>
      <c r="J8775" s="1" t="s">
        <v>120</v>
      </c>
      <c r="K8775" s="1" t="s">
        <v>18</v>
      </c>
      <c r="L8775" s="1" t="s">
        <v>19</v>
      </c>
      <c r="M8775" s="1">
        <v>55</v>
      </c>
      <c r="N8775" s="1">
        <v>575</v>
      </c>
      <c r="O8775" s="1">
        <v>316250</v>
      </c>
      <c r="P8775" s="1">
        <v>158125</v>
      </c>
      <c r="Q8775" s="1">
        <v>0.5</v>
      </c>
      <c r="R8775" s="1" t="s">
        <v>20</v>
      </c>
    </row>
    <row r="8776" spans="1:18" x14ac:dyDescent="0.25">
      <c r="A8776" s="1" t="s">
        <v>49</v>
      </c>
      <c r="B8776" s="1">
        <v>1128299</v>
      </c>
      <c r="C8776" s="3">
        <v>44141</v>
      </c>
      <c r="D8776" s="3" t="s">
        <v>138</v>
      </c>
      <c r="E8776" s="3" t="s">
        <v>144</v>
      </c>
      <c r="F8776" s="1">
        <v>4</v>
      </c>
      <c r="G8776" s="1">
        <v>2020</v>
      </c>
      <c r="H8776" s="1" t="s">
        <v>91</v>
      </c>
      <c r="I8776" s="1" t="s">
        <v>98</v>
      </c>
      <c r="J8776" s="1" t="s">
        <v>120</v>
      </c>
      <c r="K8776" s="1" t="s">
        <v>21</v>
      </c>
      <c r="L8776" s="1" t="s">
        <v>19</v>
      </c>
      <c r="M8776" s="1">
        <v>50</v>
      </c>
      <c r="N8776" s="1">
        <v>775</v>
      </c>
      <c r="O8776" s="1">
        <v>387500</v>
      </c>
      <c r="P8776" s="1">
        <v>58125</v>
      </c>
      <c r="Q8776" s="1">
        <v>0.15</v>
      </c>
      <c r="R8776" s="1" t="s">
        <v>20</v>
      </c>
    </row>
    <row r="8777" spans="1:18" x14ac:dyDescent="0.25">
      <c r="A8777" s="1" t="s">
        <v>49</v>
      </c>
      <c r="B8777" s="1">
        <v>1128299</v>
      </c>
      <c r="C8777" s="3">
        <v>44142</v>
      </c>
      <c r="D8777" s="3" t="s">
        <v>139</v>
      </c>
      <c r="E8777" s="3" t="s">
        <v>144</v>
      </c>
      <c r="F8777" s="1">
        <v>4</v>
      </c>
      <c r="G8777" s="1">
        <v>2020</v>
      </c>
      <c r="H8777" s="1" t="s">
        <v>91</v>
      </c>
      <c r="I8777" s="1" t="s">
        <v>98</v>
      </c>
      <c r="J8777" s="1" t="s">
        <v>120</v>
      </c>
      <c r="K8777" s="1" t="s">
        <v>18</v>
      </c>
      <c r="L8777" s="1" t="s">
        <v>22</v>
      </c>
      <c r="M8777" s="1">
        <v>40</v>
      </c>
      <c r="N8777" s="1">
        <v>825</v>
      </c>
      <c r="O8777" s="1">
        <v>330000</v>
      </c>
      <c r="P8777" s="1">
        <v>115500</v>
      </c>
      <c r="Q8777" s="1">
        <v>0.35</v>
      </c>
      <c r="R8777" s="1" t="s">
        <v>20</v>
      </c>
    </row>
    <row r="8778" spans="1:18" x14ac:dyDescent="0.25">
      <c r="A8778" s="1" t="s">
        <v>49</v>
      </c>
      <c r="B8778" s="1">
        <v>1128299</v>
      </c>
      <c r="C8778" s="3">
        <v>44143</v>
      </c>
      <c r="D8778" s="3" t="s">
        <v>140</v>
      </c>
      <c r="E8778" s="3" t="s">
        <v>144</v>
      </c>
      <c r="F8778" s="1">
        <v>4</v>
      </c>
      <c r="G8778" s="1">
        <v>2020</v>
      </c>
      <c r="H8778" s="1" t="s">
        <v>91</v>
      </c>
      <c r="I8778" s="1" t="s">
        <v>98</v>
      </c>
      <c r="J8778" s="1" t="s">
        <v>120</v>
      </c>
      <c r="K8778" s="1" t="s">
        <v>18</v>
      </c>
      <c r="L8778" s="1" t="s">
        <v>23</v>
      </c>
      <c r="M8778" s="1">
        <v>50</v>
      </c>
      <c r="N8778" s="1">
        <v>725</v>
      </c>
      <c r="O8778" s="1">
        <v>362500</v>
      </c>
      <c r="P8778" s="1">
        <v>72500</v>
      </c>
      <c r="Q8778" s="1">
        <v>0.2</v>
      </c>
      <c r="R8778" s="1" t="s">
        <v>20</v>
      </c>
    </row>
    <row r="8779" spans="1:18" x14ac:dyDescent="0.25">
      <c r="A8779" s="1" t="s">
        <v>49</v>
      </c>
      <c r="B8779" s="1">
        <v>1128299</v>
      </c>
      <c r="C8779" s="3">
        <v>44144</v>
      </c>
      <c r="D8779" s="3" t="s">
        <v>141</v>
      </c>
      <c r="E8779" s="3" t="s">
        <v>144</v>
      </c>
      <c r="F8779" s="1">
        <v>4</v>
      </c>
      <c r="G8779" s="1">
        <v>2020</v>
      </c>
      <c r="H8779" s="1" t="s">
        <v>91</v>
      </c>
      <c r="I8779" s="1" t="s">
        <v>98</v>
      </c>
      <c r="J8779" s="1" t="s">
        <v>120</v>
      </c>
      <c r="K8779" s="1" t="s">
        <v>21</v>
      </c>
      <c r="L8779" s="1" t="s">
        <v>22</v>
      </c>
      <c r="M8779" s="1">
        <v>50</v>
      </c>
      <c r="N8779" s="1">
        <v>725</v>
      </c>
      <c r="O8779" s="1">
        <v>362500</v>
      </c>
      <c r="P8779" s="1">
        <v>126875</v>
      </c>
      <c r="Q8779" s="1">
        <v>0.35</v>
      </c>
      <c r="R8779" s="1" t="s">
        <v>20</v>
      </c>
    </row>
    <row r="8780" spans="1:18" x14ac:dyDescent="0.25">
      <c r="A8780" s="1" t="s">
        <v>49</v>
      </c>
      <c r="B8780" s="1">
        <v>1128299</v>
      </c>
      <c r="C8780" s="3">
        <v>44145</v>
      </c>
      <c r="D8780" s="3" t="s">
        <v>135</v>
      </c>
      <c r="E8780" s="3" t="s">
        <v>144</v>
      </c>
      <c r="F8780" s="1">
        <v>4</v>
      </c>
      <c r="G8780" s="1">
        <v>2020</v>
      </c>
      <c r="H8780" s="1" t="s">
        <v>91</v>
      </c>
      <c r="I8780" s="1" t="s">
        <v>98</v>
      </c>
      <c r="J8780" s="1" t="s">
        <v>120</v>
      </c>
      <c r="K8780" s="1" t="s">
        <v>21</v>
      </c>
      <c r="L8780" s="1" t="s">
        <v>23</v>
      </c>
      <c r="M8780" s="1">
        <v>50</v>
      </c>
      <c r="N8780" s="1">
        <v>575</v>
      </c>
      <c r="O8780" s="1">
        <v>287500</v>
      </c>
      <c r="P8780" s="1">
        <v>86250</v>
      </c>
      <c r="Q8780" s="1">
        <v>0.3</v>
      </c>
      <c r="R8780" s="1" t="s">
        <v>20</v>
      </c>
    </row>
    <row r="8781" spans="1:18" x14ac:dyDescent="0.25">
      <c r="A8781" s="1" t="s">
        <v>49</v>
      </c>
      <c r="B8781" s="1">
        <v>1128299</v>
      </c>
      <c r="C8781" s="3">
        <v>44146</v>
      </c>
      <c r="D8781" s="3" t="s">
        <v>136</v>
      </c>
      <c r="E8781" s="3" t="s">
        <v>144</v>
      </c>
      <c r="F8781" s="1">
        <v>4</v>
      </c>
      <c r="G8781" s="1">
        <v>2020</v>
      </c>
      <c r="H8781" s="1" t="s">
        <v>91</v>
      </c>
      <c r="I8781" s="1" t="s">
        <v>98</v>
      </c>
      <c r="J8781" s="1" t="s">
        <v>120</v>
      </c>
      <c r="K8781" s="1" t="s">
        <v>18</v>
      </c>
      <c r="L8781" s="1" t="s">
        <v>19</v>
      </c>
      <c r="M8781" s="1">
        <v>55</v>
      </c>
      <c r="N8781" s="1">
        <v>500</v>
      </c>
      <c r="O8781" s="1">
        <v>275000</v>
      </c>
      <c r="P8781" s="1">
        <v>137500</v>
      </c>
      <c r="Q8781" s="1">
        <v>0.5</v>
      </c>
      <c r="R8781" s="1" t="s">
        <v>20</v>
      </c>
    </row>
    <row r="8782" spans="1:18" x14ac:dyDescent="0.25">
      <c r="A8782" s="1" t="s">
        <v>49</v>
      </c>
      <c r="B8782" s="1">
        <v>1128299</v>
      </c>
      <c r="C8782" s="3">
        <v>44147</v>
      </c>
      <c r="D8782" s="3" t="s">
        <v>137</v>
      </c>
      <c r="E8782" s="3" t="s">
        <v>144</v>
      </c>
      <c r="F8782" s="1">
        <v>4</v>
      </c>
      <c r="G8782" s="1">
        <v>2020</v>
      </c>
      <c r="H8782" s="1" t="s">
        <v>91</v>
      </c>
      <c r="I8782" s="1" t="s">
        <v>98</v>
      </c>
      <c r="J8782" s="1" t="s">
        <v>120</v>
      </c>
      <c r="K8782" s="1" t="s">
        <v>21</v>
      </c>
      <c r="L8782" s="1" t="s">
        <v>19</v>
      </c>
      <c r="M8782" s="1">
        <v>50</v>
      </c>
      <c r="N8782" s="1">
        <v>700</v>
      </c>
      <c r="O8782" s="1">
        <v>350000</v>
      </c>
      <c r="P8782" s="1">
        <v>52500</v>
      </c>
      <c r="Q8782" s="1">
        <v>0.15</v>
      </c>
      <c r="R8782" s="1" t="s">
        <v>20</v>
      </c>
    </row>
    <row r="8783" spans="1:18" x14ac:dyDescent="0.25">
      <c r="A8783" s="1" t="s">
        <v>49</v>
      </c>
      <c r="B8783" s="1">
        <v>1128299</v>
      </c>
      <c r="C8783" s="3">
        <v>44148</v>
      </c>
      <c r="D8783" s="3" t="s">
        <v>138</v>
      </c>
      <c r="E8783" s="3" t="s">
        <v>144</v>
      </c>
      <c r="F8783" s="1">
        <v>4</v>
      </c>
      <c r="G8783" s="1">
        <v>2020</v>
      </c>
      <c r="H8783" s="1" t="s">
        <v>91</v>
      </c>
      <c r="I8783" s="1" t="s">
        <v>98</v>
      </c>
      <c r="J8783" s="1" t="s">
        <v>120</v>
      </c>
      <c r="K8783" s="1" t="s">
        <v>18</v>
      </c>
      <c r="L8783" s="1" t="s">
        <v>22</v>
      </c>
      <c r="M8783" s="1">
        <v>50</v>
      </c>
      <c r="N8783" s="1">
        <v>850</v>
      </c>
      <c r="O8783" s="1">
        <v>425000</v>
      </c>
      <c r="P8783" s="1">
        <v>148750</v>
      </c>
      <c r="Q8783" s="1">
        <v>0.35</v>
      </c>
      <c r="R8783" s="1" t="s">
        <v>20</v>
      </c>
    </row>
    <row r="8784" spans="1:18" x14ac:dyDescent="0.25">
      <c r="A8784" s="1" t="s">
        <v>49</v>
      </c>
      <c r="B8784" s="1">
        <v>1128299</v>
      </c>
      <c r="C8784" s="3">
        <v>44149</v>
      </c>
      <c r="D8784" s="3" t="s">
        <v>139</v>
      </c>
      <c r="E8784" s="3" t="s">
        <v>144</v>
      </c>
      <c r="F8784" s="1">
        <v>4</v>
      </c>
      <c r="G8784" s="1">
        <v>2020</v>
      </c>
      <c r="H8784" s="1" t="s">
        <v>91</v>
      </c>
      <c r="I8784" s="1" t="s">
        <v>98</v>
      </c>
      <c r="J8784" s="1" t="s">
        <v>120</v>
      </c>
      <c r="K8784" s="1" t="s">
        <v>18</v>
      </c>
      <c r="L8784" s="1" t="s">
        <v>23</v>
      </c>
      <c r="M8784" s="1">
        <v>60</v>
      </c>
      <c r="N8784" s="1">
        <v>700</v>
      </c>
      <c r="O8784" s="1">
        <v>420000</v>
      </c>
      <c r="P8784" s="1">
        <v>84000</v>
      </c>
      <c r="Q8784" s="1">
        <v>0.2</v>
      </c>
      <c r="R8784" s="1" t="s">
        <v>20</v>
      </c>
    </row>
    <row r="8785" spans="1:18" x14ac:dyDescent="0.25">
      <c r="A8785" s="1" t="s">
        <v>49</v>
      </c>
      <c r="B8785" s="1">
        <v>1128299</v>
      </c>
      <c r="C8785" s="3">
        <v>44150</v>
      </c>
      <c r="D8785" s="3" t="s">
        <v>140</v>
      </c>
      <c r="E8785" s="3" t="s">
        <v>144</v>
      </c>
      <c r="F8785" s="1">
        <v>4</v>
      </c>
      <c r="G8785" s="1">
        <v>2020</v>
      </c>
      <c r="H8785" s="1" t="s">
        <v>91</v>
      </c>
      <c r="I8785" s="1" t="s">
        <v>98</v>
      </c>
      <c r="J8785" s="1" t="s">
        <v>120</v>
      </c>
      <c r="K8785" s="1" t="s">
        <v>21</v>
      </c>
      <c r="L8785" s="1" t="s">
        <v>22</v>
      </c>
      <c r="M8785" s="1">
        <v>60</v>
      </c>
      <c r="N8785" s="1">
        <v>700</v>
      </c>
      <c r="O8785" s="1">
        <v>420000</v>
      </c>
      <c r="P8785" s="1">
        <v>147000</v>
      </c>
      <c r="Q8785" s="1">
        <v>0.35</v>
      </c>
      <c r="R8785" s="1" t="s">
        <v>20</v>
      </c>
    </row>
    <row r="8786" spans="1:18" x14ac:dyDescent="0.25">
      <c r="A8786" s="1" t="s">
        <v>49</v>
      </c>
      <c r="B8786" s="1">
        <v>1128299</v>
      </c>
      <c r="C8786" s="3">
        <v>44187</v>
      </c>
      <c r="D8786" s="3" t="s">
        <v>135</v>
      </c>
      <c r="E8786" s="3" t="s">
        <v>145</v>
      </c>
      <c r="F8786" s="1">
        <v>4</v>
      </c>
      <c r="G8786" s="1">
        <v>2020</v>
      </c>
      <c r="H8786" s="1" t="s">
        <v>91</v>
      </c>
      <c r="I8786" s="1" t="s">
        <v>98</v>
      </c>
      <c r="J8786" s="1" t="s">
        <v>120</v>
      </c>
      <c r="K8786" s="1" t="s">
        <v>21</v>
      </c>
      <c r="L8786" s="1" t="s">
        <v>23</v>
      </c>
      <c r="M8786" s="1">
        <v>60</v>
      </c>
      <c r="N8786" s="1">
        <v>600</v>
      </c>
      <c r="O8786" s="1">
        <v>360000</v>
      </c>
      <c r="P8786" s="1">
        <v>108000</v>
      </c>
      <c r="Q8786" s="1">
        <v>0.3</v>
      </c>
      <c r="R8786" s="1" t="s">
        <v>20</v>
      </c>
    </row>
    <row r="8787" spans="1:18" x14ac:dyDescent="0.25">
      <c r="A8787" s="1" t="s">
        <v>49</v>
      </c>
      <c r="B8787" s="1">
        <v>1128299</v>
      </c>
      <c r="C8787" s="3">
        <v>44188</v>
      </c>
      <c r="D8787" s="3" t="s">
        <v>136</v>
      </c>
      <c r="E8787" s="3" t="s">
        <v>145</v>
      </c>
      <c r="F8787" s="1">
        <v>4</v>
      </c>
      <c r="G8787" s="1">
        <v>2020</v>
      </c>
      <c r="H8787" s="1" t="s">
        <v>91</v>
      </c>
      <c r="I8787" s="1" t="s">
        <v>98</v>
      </c>
      <c r="J8787" s="1" t="s">
        <v>120</v>
      </c>
      <c r="K8787" s="1" t="s">
        <v>18</v>
      </c>
      <c r="L8787" s="1" t="s">
        <v>19</v>
      </c>
      <c r="M8787" s="1">
        <v>65</v>
      </c>
      <c r="N8787" s="1">
        <v>500</v>
      </c>
      <c r="O8787" s="1">
        <v>325000</v>
      </c>
      <c r="P8787" s="1">
        <v>162500</v>
      </c>
      <c r="Q8787" s="1">
        <v>0.5</v>
      </c>
      <c r="R8787" s="1" t="s">
        <v>20</v>
      </c>
    </row>
    <row r="8788" spans="1:18" x14ac:dyDescent="0.25">
      <c r="A8788" s="1" t="s">
        <v>49</v>
      </c>
      <c r="B8788" s="1">
        <v>1128299</v>
      </c>
      <c r="C8788" s="3">
        <v>44189</v>
      </c>
      <c r="D8788" s="3" t="s">
        <v>137</v>
      </c>
      <c r="E8788" s="3" t="s">
        <v>145</v>
      </c>
      <c r="F8788" s="1">
        <v>4</v>
      </c>
      <c r="G8788" s="1">
        <v>2020</v>
      </c>
      <c r="H8788" s="1" t="s">
        <v>91</v>
      </c>
      <c r="I8788" s="1" t="s">
        <v>98</v>
      </c>
      <c r="J8788" s="1" t="s">
        <v>120</v>
      </c>
      <c r="K8788" s="1" t="s">
        <v>21</v>
      </c>
      <c r="L8788" s="1" t="s">
        <v>19</v>
      </c>
      <c r="M8788" s="1">
        <v>60</v>
      </c>
      <c r="N8788" s="1">
        <v>700</v>
      </c>
      <c r="O8788" s="1">
        <v>420000</v>
      </c>
      <c r="P8788" s="1">
        <v>63000</v>
      </c>
      <c r="Q8788" s="1">
        <v>0.15</v>
      </c>
      <c r="R8788" s="1" t="s">
        <v>20</v>
      </c>
    </row>
    <row r="8789" spans="1:18" x14ac:dyDescent="0.25">
      <c r="A8789" s="1" t="s">
        <v>49</v>
      </c>
      <c r="B8789" s="1">
        <v>1128299</v>
      </c>
      <c r="C8789" s="3">
        <v>44190</v>
      </c>
      <c r="D8789" s="3" t="s">
        <v>138</v>
      </c>
      <c r="E8789" s="3" t="s">
        <v>145</v>
      </c>
      <c r="F8789" s="1">
        <v>4</v>
      </c>
      <c r="G8789" s="1">
        <v>2020</v>
      </c>
      <c r="H8789" s="1" t="s">
        <v>91</v>
      </c>
      <c r="I8789" s="1" t="s">
        <v>98</v>
      </c>
      <c r="J8789" s="1" t="s">
        <v>120</v>
      </c>
      <c r="K8789" s="1" t="s">
        <v>18</v>
      </c>
      <c r="L8789" s="1" t="s">
        <v>22</v>
      </c>
      <c r="M8789" s="1">
        <v>60</v>
      </c>
      <c r="N8789" s="1">
        <v>875</v>
      </c>
      <c r="O8789" s="1">
        <v>525000</v>
      </c>
      <c r="P8789" s="1">
        <v>183750</v>
      </c>
      <c r="Q8789" s="1">
        <v>0.35</v>
      </c>
      <c r="R8789" s="1" t="s">
        <v>20</v>
      </c>
    </row>
    <row r="8790" spans="1:18" x14ac:dyDescent="0.25">
      <c r="A8790" s="1" t="s">
        <v>49</v>
      </c>
      <c r="B8790" s="1">
        <v>1128299</v>
      </c>
      <c r="C8790" s="3">
        <v>44191</v>
      </c>
      <c r="D8790" s="3" t="s">
        <v>139</v>
      </c>
      <c r="E8790" s="3" t="s">
        <v>145</v>
      </c>
      <c r="F8790" s="1">
        <v>4</v>
      </c>
      <c r="G8790" s="1">
        <v>2020</v>
      </c>
      <c r="H8790" s="1" t="s">
        <v>91</v>
      </c>
      <c r="I8790" s="1" t="s">
        <v>98</v>
      </c>
      <c r="J8790" s="1" t="s">
        <v>120</v>
      </c>
      <c r="K8790" s="1" t="s">
        <v>18</v>
      </c>
      <c r="L8790" s="1" t="s">
        <v>23</v>
      </c>
      <c r="M8790" s="1">
        <v>65</v>
      </c>
      <c r="N8790" s="1">
        <v>675</v>
      </c>
      <c r="O8790" s="1">
        <v>438750</v>
      </c>
      <c r="P8790" s="1">
        <v>87750</v>
      </c>
      <c r="Q8790" s="1">
        <v>0.2</v>
      </c>
      <c r="R8790" s="1" t="s">
        <v>20</v>
      </c>
    </row>
    <row r="8791" spans="1:18" x14ac:dyDescent="0.25">
      <c r="A8791" s="1" t="s">
        <v>49</v>
      </c>
      <c r="B8791" s="1">
        <v>1128299</v>
      </c>
      <c r="C8791" s="3">
        <v>44192</v>
      </c>
      <c r="D8791" s="3" t="s">
        <v>140</v>
      </c>
      <c r="E8791" s="3" t="s">
        <v>145</v>
      </c>
      <c r="F8791" s="1">
        <v>4</v>
      </c>
      <c r="G8791" s="1">
        <v>2020</v>
      </c>
      <c r="H8791" s="1" t="s">
        <v>91</v>
      </c>
      <c r="I8791" s="1" t="s">
        <v>98</v>
      </c>
      <c r="J8791" s="1" t="s">
        <v>120</v>
      </c>
      <c r="K8791" s="1" t="s">
        <v>21</v>
      </c>
      <c r="L8791" s="1" t="s">
        <v>22</v>
      </c>
      <c r="M8791" s="1">
        <v>65</v>
      </c>
      <c r="N8791" s="1">
        <v>725</v>
      </c>
      <c r="O8791" s="1">
        <v>471250</v>
      </c>
      <c r="P8791" s="1">
        <v>164937.5</v>
      </c>
      <c r="Q8791" s="1">
        <v>0.35</v>
      </c>
      <c r="R8791" s="1" t="s">
        <v>20</v>
      </c>
    </row>
    <row r="8792" spans="1:18" x14ac:dyDescent="0.25">
      <c r="A8792" s="1" t="s">
        <v>49</v>
      </c>
      <c r="B8792" s="1">
        <v>1128299</v>
      </c>
      <c r="C8792" s="3">
        <v>44193</v>
      </c>
      <c r="D8792" s="3" t="s">
        <v>141</v>
      </c>
      <c r="E8792" s="3" t="s">
        <v>145</v>
      </c>
      <c r="F8792" s="1">
        <v>4</v>
      </c>
      <c r="G8792" s="1">
        <v>2020</v>
      </c>
      <c r="H8792" s="1" t="s">
        <v>91</v>
      </c>
      <c r="I8792" s="1" t="s">
        <v>98</v>
      </c>
      <c r="J8792" s="1" t="s">
        <v>120</v>
      </c>
      <c r="K8792" s="1" t="s">
        <v>21</v>
      </c>
      <c r="L8792" s="1" t="s">
        <v>23</v>
      </c>
      <c r="M8792" s="1">
        <v>60</v>
      </c>
      <c r="N8792" s="1">
        <v>625</v>
      </c>
      <c r="O8792" s="1">
        <v>375000</v>
      </c>
      <c r="P8792" s="1">
        <v>112500</v>
      </c>
      <c r="Q8792" s="1">
        <v>0.3</v>
      </c>
      <c r="R8792" s="1" t="s">
        <v>20</v>
      </c>
    </row>
    <row r="8793" spans="1:18" x14ac:dyDescent="0.25">
      <c r="A8793" s="1" t="s">
        <v>49</v>
      </c>
      <c r="B8793" s="1">
        <v>1128299</v>
      </c>
      <c r="C8793" s="3">
        <v>44194</v>
      </c>
      <c r="D8793" s="3" t="s">
        <v>135</v>
      </c>
      <c r="E8793" s="3" t="s">
        <v>145</v>
      </c>
      <c r="F8793" s="1">
        <v>4</v>
      </c>
      <c r="G8793" s="1">
        <v>2020</v>
      </c>
      <c r="H8793" s="1" t="s">
        <v>91</v>
      </c>
      <c r="I8793" s="1" t="s">
        <v>98</v>
      </c>
      <c r="J8793" s="1" t="s">
        <v>120</v>
      </c>
      <c r="K8793" s="1" t="s">
        <v>18</v>
      </c>
      <c r="L8793" s="1" t="s">
        <v>19</v>
      </c>
      <c r="M8793" s="1">
        <v>65</v>
      </c>
      <c r="N8793" s="1">
        <v>525</v>
      </c>
      <c r="O8793" s="1">
        <v>341250</v>
      </c>
      <c r="P8793" s="1">
        <v>170625</v>
      </c>
      <c r="Q8793" s="1">
        <v>0.5</v>
      </c>
      <c r="R8793" s="1" t="s">
        <v>20</v>
      </c>
    </row>
    <row r="8794" spans="1:18" x14ac:dyDescent="0.25">
      <c r="A8794" s="1" t="s">
        <v>49</v>
      </c>
      <c r="B8794" s="1">
        <v>1128299</v>
      </c>
      <c r="C8794" s="3">
        <v>44195</v>
      </c>
      <c r="D8794" s="3" t="s">
        <v>136</v>
      </c>
      <c r="E8794" s="3" t="s">
        <v>145</v>
      </c>
      <c r="F8794" s="1">
        <v>4</v>
      </c>
      <c r="G8794" s="1">
        <v>2020</v>
      </c>
      <c r="H8794" s="1" t="s">
        <v>91</v>
      </c>
      <c r="I8794" s="1" t="s">
        <v>98</v>
      </c>
      <c r="J8794" s="1" t="s">
        <v>120</v>
      </c>
      <c r="K8794" s="1" t="s">
        <v>21</v>
      </c>
      <c r="L8794" s="1" t="s">
        <v>19</v>
      </c>
      <c r="M8794" s="1">
        <v>80</v>
      </c>
      <c r="N8794" s="1">
        <v>700</v>
      </c>
      <c r="O8794" s="1">
        <v>560000</v>
      </c>
      <c r="P8794" s="1">
        <v>84000</v>
      </c>
      <c r="Q8794" s="1">
        <v>0.15</v>
      </c>
      <c r="R8794" s="1" t="s">
        <v>20</v>
      </c>
    </row>
    <row r="8795" spans="1:18" x14ac:dyDescent="0.25">
      <c r="A8795" s="1" t="s">
        <v>49</v>
      </c>
      <c r="B8795" s="1">
        <v>1128299</v>
      </c>
      <c r="C8795" s="3">
        <v>44196</v>
      </c>
      <c r="D8795" s="3" t="s">
        <v>137</v>
      </c>
      <c r="E8795" s="3" t="s">
        <v>145</v>
      </c>
      <c r="F8795" s="1">
        <v>4</v>
      </c>
      <c r="G8795" s="1">
        <v>2020</v>
      </c>
      <c r="H8795" s="1" t="s">
        <v>91</v>
      </c>
      <c r="I8795" s="1" t="s">
        <v>98</v>
      </c>
      <c r="J8795" s="1" t="s">
        <v>120</v>
      </c>
      <c r="K8795" s="1" t="s">
        <v>18</v>
      </c>
      <c r="L8795" s="1" t="s">
        <v>22</v>
      </c>
      <c r="M8795" s="1">
        <v>60</v>
      </c>
      <c r="N8795" s="1">
        <v>900</v>
      </c>
      <c r="O8795" s="1">
        <v>540000</v>
      </c>
      <c r="P8795" s="1">
        <v>216000</v>
      </c>
      <c r="Q8795" s="1">
        <v>0.4</v>
      </c>
      <c r="R8795" s="1" t="s">
        <v>20</v>
      </c>
    </row>
    <row r="8796" spans="1:18" x14ac:dyDescent="0.25">
      <c r="A8796" s="1" t="s">
        <v>49</v>
      </c>
      <c r="B8796" s="1">
        <v>1128299</v>
      </c>
      <c r="C8796" s="3">
        <v>44197</v>
      </c>
      <c r="D8796" s="3" t="s">
        <v>138</v>
      </c>
      <c r="E8796" s="3" t="s">
        <v>146</v>
      </c>
      <c r="F8796" s="1">
        <v>1</v>
      </c>
      <c r="G8796" s="1">
        <v>2021</v>
      </c>
      <c r="H8796" s="1" t="s">
        <v>91</v>
      </c>
      <c r="I8796" s="1" t="s">
        <v>98</v>
      </c>
      <c r="J8796" s="1" t="s">
        <v>120</v>
      </c>
      <c r="K8796" s="1" t="s">
        <v>18</v>
      </c>
      <c r="L8796" s="1" t="s">
        <v>23</v>
      </c>
      <c r="M8796" s="1">
        <v>65</v>
      </c>
      <c r="N8796" s="1">
        <v>750</v>
      </c>
      <c r="O8796" s="1">
        <v>487500</v>
      </c>
      <c r="P8796" s="1">
        <v>121875</v>
      </c>
      <c r="Q8796" s="1">
        <v>0.25</v>
      </c>
      <c r="R8796" s="1" t="s">
        <v>20</v>
      </c>
    </row>
    <row r="8797" spans="1:18" x14ac:dyDescent="0.25">
      <c r="A8797" s="1" t="s">
        <v>49</v>
      </c>
      <c r="B8797" s="1">
        <v>1128299</v>
      </c>
      <c r="C8797" s="3">
        <v>44198</v>
      </c>
      <c r="D8797" s="3" t="s">
        <v>139</v>
      </c>
      <c r="E8797" s="3" t="s">
        <v>146</v>
      </c>
      <c r="F8797" s="1">
        <v>1</v>
      </c>
      <c r="G8797" s="1">
        <v>2021</v>
      </c>
      <c r="H8797" s="1" t="s">
        <v>91</v>
      </c>
      <c r="I8797" s="1" t="s">
        <v>98</v>
      </c>
      <c r="J8797" s="1" t="s">
        <v>120</v>
      </c>
      <c r="K8797" s="1" t="s">
        <v>21</v>
      </c>
      <c r="L8797" s="1" t="s">
        <v>22</v>
      </c>
      <c r="M8797" s="1">
        <v>65</v>
      </c>
      <c r="N8797" s="1">
        <v>750</v>
      </c>
      <c r="O8797" s="1">
        <v>487500</v>
      </c>
      <c r="P8797" s="1">
        <v>195000</v>
      </c>
      <c r="Q8797" s="1">
        <v>0.4</v>
      </c>
      <c r="R8797" s="1" t="s">
        <v>20</v>
      </c>
    </row>
    <row r="8798" spans="1:18" x14ac:dyDescent="0.25">
      <c r="A8798" s="1" t="s">
        <v>49</v>
      </c>
      <c r="B8798" s="1">
        <v>1128299</v>
      </c>
      <c r="C8798" s="3">
        <v>44199</v>
      </c>
      <c r="D8798" s="3" t="s">
        <v>140</v>
      </c>
      <c r="E8798" s="3" t="s">
        <v>146</v>
      </c>
      <c r="F8798" s="1">
        <v>1</v>
      </c>
      <c r="G8798" s="1">
        <v>2021</v>
      </c>
      <c r="H8798" s="1" t="s">
        <v>91</v>
      </c>
      <c r="I8798" s="1" t="s">
        <v>98</v>
      </c>
      <c r="J8798" s="1" t="s">
        <v>120</v>
      </c>
      <c r="K8798" s="1" t="s">
        <v>21</v>
      </c>
      <c r="L8798" s="1" t="s">
        <v>23</v>
      </c>
      <c r="M8798" s="1">
        <v>60</v>
      </c>
      <c r="N8798" s="1">
        <v>650</v>
      </c>
      <c r="O8798" s="1">
        <v>390000</v>
      </c>
      <c r="P8798" s="1">
        <v>136500</v>
      </c>
      <c r="Q8798" s="1">
        <v>0.35</v>
      </c>
      <c r="R8798" s="1" t="s">
        <v>20</v>
      </c>
    </row>
    <row r="8799" spans="1:18" x14ac:dyDescent="0.25">
      <c r="A8799" s="1" t="s">
        <v>49</v>
      </c>
      <c r="B8799" s="1">
        <v>1128299</v>
      </c>
      <c r="C8799" s="3">
        <v>44200</v>
      </c>
      <c r="D8799" s="3" t="s">
        <v>141</v>
      </c>
      <c r="E8799" s="3" t="s">
        <v>146</v>
      </c>
      <c r="F8799" s="1">
        <v>1</v>
      </c>
      <c r="G8799" s="1">
        <v>2021</v>
      </c>
      <c r="H8799" s="1" t="s">
        <v>91</v>
      </c>
      <c r="I8799" s="1" t="s">
        <v>98</v>
      </c>
      <c r="J8799" s="1" t="s">
        <v>120</v>
      </c>
      <c r="K8799" s="1" t="s">
        <v>18</v>
      </c>
      <c r="L8799" s="1" t="s">
        <v>19</v>
      </c>
      <c r="M8799" s="1">
        <v>65</v>
      </c>
      <c r="N8799" s="1">
        <v>550</v>
      </c>
      <c r="O8799" s="1">
        <v>357500</v>
      </c>
      <c r="P8799" s="1">
        <v>196625</v>
      </c>
      <c r="Q8799" s="1">
        <v>0.55000000000000004</v>
      </c>
      <c r="R8799" s="1" t="s">
        <v>20</v>
      </c>
    </row>
    <row r="8800" spans="1:18" x14ac:dyDescent="0.25">
      <c r="A8800" s="1" t="s">
        <v>49</v>
      </c>
      <c r="B8800" s="1">
        <v>1128299</v>
      </c>
      <c r="C8800" s="3">
        <v>44201</v>
      </c>
      <c r="D8800" s="3" t="s">
        <v>135</v>
      </c>
      <c r="E8800" s="3" t="s">
        <v>146</v>
      </c>
      <c r="F8800" s="1">
        <v>1</v>
      </c>
      <c r="G8800" s="1">
        <v>2021</v>
      </c>
      <c r="H8800" s="1" t="s">
        <v>91</v>
      </c>
      <c r="I8800" s="1" t="s">
        <v>98</v>
      </c>
      <c r="J8800" s="1" t="s">
        <v>120</v>
      </c>
      <c r="K8800" s="1" t="s">
        <v>21</v>
      </c>
      <c r="L8800" s="1" t="s">
        <v>19</v>
      </c>
      <c r="M8800" s="1">
        <v>80</v>
      </c>
      <c r="N8800" s="1">
        <v>725</v>
      </c>
      <c r="O8800" s="1">
        <v>580000</v>
      </c>
      <c r="P8800" s="1">
        <v>116000</v>
      </c>
      <c r="Q8800" s="1">
        <v>0.2</v>
      </c>
      <c r="R8800" s="1" t="s">
        <v>20</v>
      </c>
    </row>
    <row r="8801" spans="1:18" x14ac:dyDescent="0.25">
      <c r="A8801" s="1" t="s">
        <v>49</v>
      </c>
      <c r="B8801" s="1">
        <v>1128299</v>
      </c>
      <c r="C8801" s="3">
        <v>44202</v>
      </c>
      <c r="D8801" s="3" t="s">
        <v>136</v>
      </c>
      <c r="E8801" s="3" t="s">
        <v>146</v>
      </c>
      <c r="F8801" s="1">
        <v>1</v>
      </c>
      <c r="G8801" s="1">
        <v>2021</v>
      </c>
      <c r="H8801" s="1" t="s">
        <v>91</v>
      </c>
      <c r="I8801" s="1" t="s">
        <v>98</v>
      </c>
      <c r="J8801" s="1" t="s">
        <v>120</v>
      </c>
      <c r="K8801" s="1" t="s">
        <v>18</v>
      </c>
      <c r="L8801" s="1" t="s">
        <v>22</v>
      </c>
      <c r="M8801" s="1">
        <v>60</v>
      </c>
      <c r="N8801" s="1">
        <v>975</v>
      </c>
      <c r="O8801" s="1">
        <v>585000</v>
      </c>
      <c r="P8801" s="1">
        <v>234000</v>
      </c>
      <c r="Q8801" s="1">
        <v>0.4</v>
      </c>
      <c r="R8801" s="1" t="s">
        <v>20</v>
      </c>
    </row>
    <row r="8802" spans="1:18" x14ac:dyDescent="0.25">
      <c r="A8802" s="1" t="s">
        <v>49</v>
      </c>
      <c r="B8802" s="1">
        <v>1128299</v>
      </c>
      <c r="C8802" s="3">
        <v>44203</v>
      </c>
      <c r="D8802" s="3" t="s">
        <v>137</v>
      </c>
      <c r="E8802" s="3" t="s">
        <v>146</v>
      </c>
      <c r="F8802" s="1">
        <v>1</v>
      </c>
      <c r="G8802" s="1">
        <v>2021</v>
      </c>
      <c r="H8802" s="1" t="s">
        <v>91</v>
      </c>
      <c r="I8802" s="1" t="s">
        <v>98</v>
      </c>
      <c r="J8802" s="1" t="s">
        <v>120</v>
      </c>
      <c r="K8802" s="1" t="s">
        <v>18</v>
      </c>
      <c r="L8802" s="1" t="s">
        <v>23</v>
      </c>
      <c r="M8802" s="1">
        <v>65</v>
      </c>
      <c r="N8802" s="1">
        <v>825</v>
      </c>
      <c r="O8802" s="1">
        <v>536250</v>
      </c>
      <c r="P8802" s="1">
        <v>134062.5</v>
      </c>
      <c r="Q8802" s="1">
        <v>0.25</v>
      </c>
      <c r="R8802" s="1" t="s">
        <v>20</v>
      </c>
    </row>
    <row r="8803" spans="1:18" x14ac:dyDescent="0.25">
      <c r="A8803" s="1" t="s">
        <v>49</v>
      </c>
      <c r="B8803" s="1">
        <v>1128299</v>
      </c>
      <c r="C8803" s="3">
        <v>44204</v>
      </c>
      <c r="D8803" s="3" t="s">
        <v>138</v>
      </c>
      <c r="E8803" s="3" t="s">
        <v>146</v>
      </c>
      <c r="F8803" s="1">
        <v>1</v>
      </c>
      <c r="G8803" s="1">
        <v>2021</v>
      </c>
      <c r="H8803" s="1" t="s">
        <v>91</v>
      </c>
      <c r="I8803" s="1" t="s">
        <v>98</v>
      </c>
      <c r="J8803" s="1" t="s">
        <v>120</v>
      </c>
      <c r="K8803" s="1" t="s">
        <v>21</v>
      </c>
      <c r="L8803" s="1" t="s">
        <v>22</v>
      </c>
      <c r="M8803" s="1">
        <v>65</v>
      </c>
      <c r="N8803" s="1">
        <v>825</v>
      </c>
      <c r="O8803" s="1">
        <v>536250</v>
      </c>
      <c r="P8803" s="1">
        <v>214500</v>
      </c>
      <c r="Q8803" s="1">
        <v>0.4</v>
      </c>
      <c r="R8803" s="1" t="s">
        <v>20</v>
      </c>
    </row>
    <row r="8804" spans="1:18" x14ac:dyDescent="0.25">
      <c r="A8804" s="1" t="s">
        <v>49</v>
      </c>
      <c r="B8804" s="1">
        <v>1128299</v>
      </c>
      <c r="C8804" s="3">
        <v>44205</v>
      </c>
      <c r="D8804" s="3" t="s">
        <v>139</v>
      </c>
      <c r="E8804" s="3" t="s">
        <v>146</v>
      </c>
      <c r="F8804" s="1">
        <v>1</v>
      </c>
      <c r="G8804" s="1">
        <v>2021</v>
      </c>
      <c r="H8804" s="1" t="s">
        <v>91</v>
      </c>
      <c r="I8804" s="1" t="s">
        <v>98</v>
      </c>
      <c r="J8804" s="1" t="s">
        <v>120</v>
      </c>
      <c r="K8804" s="1" t="s">
        <v>21</v>
      </c>
      <c r="L8804" s="1" t="s">
        <v>23</v>
      </c>
      <c r="M8804" s="1">
        <v>60</v>
      </c>
      <c r="N8804" s="1">
        <v>700</v>
      </c>
      <c r="O8804" s="1">
        <v>420000</v>
      </c>
      <c r="P8804" s="1">
        <v>147000</v>
      </c>
      <c r="Q8804" s="1">
        <v>0.35</v>
      </c>
      <c r="R8804" s="1" t="s">
        <v>20</v>
      </c>
    </row>
    <row r="8805" spans="1:18" x14ac:dyDescent="0.25">
      <c r="A8805" s="1" t="s">
        <v>49</v>
      </c>
      <c r="B8805" s="1">
        <v>1128299</v>
      </c>
      <c r="C8805" s="3">
        <v>44206</v>
      </c>
      <c r="D8805" s="3" t="s">
        <v>140</v>
      </c>
      <c r="E8805" s="3" t="s">
        <v>146</v>
      </c>
      <c r="F8805" s="1">
        <v>1</v>
      </c>
      <c r="G8805" s="1">
        <v>2021</v>
      </c>
      <c r="H8805" s="1" t="s">
        <v>91</v>
      </c>
      <c r="I8805" s="1" t="s">
        <v>98</v>
      </c>
      <c r="J8805" s="1" t="s">
        <v>120</v>
      </c>
      <c r="K8805" s="1" t="s">
        <v>18</v>
      </c>
      <c r="L8805" s="1" t="s">
        <v>19</v>
      </c>
      <c r="M8805" s="1">
        <v>65</v>
      </c>
      <c r="N8805" s="1">
        <v>575</v>
      </c>
      <c r="O8805" s="1">
        <v>373750</v>
      </c>
      <c r="P8805" s="1">
        <v>205562.5</v>
      </c>
      <c r="Q8805" s="1">
        <v>0.55000000000000004</v>
      </c>
      <c r="R8805" s="1" t="s">
        <v>20</v>
      </c>
    </row>
    <row r="8806" spans="1:18" x14ac:dyDescent="0.25">
      <c r="A8806" s="1" t="s">
        <v>49</v>
      </c>
      <c r="B8806" s="1">
        <v>1128299</v>
      </c>
      <c r="C8806" s="3">
        <v>44207</v>
      </c>
      <c r="D8806" s="3" t="s">
        <v>141</v>
      </c>
      <c r="E8806" s="3" t="s">
        <v>146</v>
      </c>
      <c r="F8806" s="1">
        <v>1</v>
      </c>
      <c r="G8806" s="1">
        <v>2021</v>
      </c>
      <c r="H8806" s="1" t="s">
        <v>91</v>
      </c>
      <c r="I8806" s="1" t="s">
        <v>98</v>
      </c>
      <c r="J8806" s="1" t="s">
        <v>120</v>
      </c>
      <c r="K8806" s="1" t="s">
        <v>21</v>
      </c>
      <c r="L8806" s="1" t="s">
        <v>19</v>
      </c>
      <c r="M8806" s="1">
        <v>80</v>
      </c>
      <c r="N8806" s="1">
        <v>875</v>
      </c>
      <c r="O8806" s="1">
        <v>700000</v>
      </c>
      <c r="P8806" s="1">
        <v>140000</v>
      </c>
      <c r="Q8806" s="1">
        <v>0.2</v>
      </c>
      <c r="R8806" s="1" t="s">
        <v>20</v>
      </c>
    </row>
    <row r="8807" spans="1:18" x14ac:dyDescent="0.25">
      <c r="A8807" s="1" t="s">
        <v>49</v>
      </c>
      <c r="B8807" s="1">
        <v>1128299</v>
      </c>
      <c r="C8807" s="3">
        <v>44208</v>
      </c>
      <c r="D8807" s="3" t="s">
        <v>135</v>
      </c>
      <c r="E8807" s="3" t="s">
        <v>146</v>
      </c>
      <c r="F8807" s="1">
        <v>1</v>
      </c>
      <c r="G8807" s="1">
        <v>2021</v>
      </c>
      <c r="H8807" s="1" t="s">
        <v>91</v>
      </c>
      <c r="I8807" s="1" t="s">
        <v>98</v>
      </c>
      <c r="J8807" s="1" t="s">
        <v>120</v>
      </c>
      <c r="K8807" s="1" t="s">
        <v>18</v>
      </c>
      <c r="L8807" s="1" t="s">
        <v>22</v>
      </c>
      <c r="M8807" s="1">
        <v>60</v>
      </c>
      <c r="N8807" s="1">
        <v>1025</v>
      </c>
      <c r="O8807" s="1">
        <v>615000</v>
      </c>
      <c r="P8807" s="1">
        <v>215250</v>
      </c>
      <c r="Q8807" s="1">
        <v>0.35</v>
      </c>
      <c r="R8807" s="1" t="s">
        <v>20</v>
      </c>
    </row>
    <row r="8808" spans="1:18" x14ac:dyDescent="0.25">
      <c r="A8808" s="1" t="s">
        <v>49</v>
      </c>
      <c r="B8808" s="1">
        <v>1128299</v>
      </c>
      <c r="C8808" s="3">
        <v>44209</v>
      </c>
      <c r="D8808" s="3" t="s">
        <v>136</v>
      </c>
      <c r="E8808" s="3" t="s">
        <v>146</v>
      </c>
      <c r="F8808" s="1">
        <v>1</v>
      </c>
      <c r="G8808" s="1">
        <v>2021</v>
      </c>
      <c r="H8808" s="1" t="s">
        <v>91</v>
      </c>
      <c r="I8808" s="1" t="s">
        <v>98</v>
      </c>
      <c r="J8808" s="1" t="s">
        <v>120</v>
      </c>
      <c r="K8808" s="1" t="s">
        <v>18</v>
      </c>
      <c r="L8808" s="1" t="s">
        <v>23</v>
      </c>
      <c r="M8808" s="1">
        <v>65</v>
      </c>
      <c r="N8808" s="1">
        <v>875</v>
      </c>
      <c r="O8808" s="1">
        <v>568750</v>
      </c>
      <c r="P8808" s="1">
        <v>113750</v>
      </c>
      <c r="Q8808" s="1">
        <v>0.2</v>
      </c>
      <c r="R8808" s="1" t="s">
        <v>20</v>
      </c>
    </row>
    <row r="8809" spans="1:18" x14ac:dyDescent="0.25">
      <c r="A8809" s="1" t="s">
        <v>49</v>
      </c>
      <c r="B8809" s="1">
        <v>1128299</v>
      </c>
      <c r="C8809" s="3">
        <v>44210</v>
      </c>
      <c r="D8809" s="3" t="s">
        <v>137</v>
      </c>
      <c r="E8809" s="3" t="s">
        <v>146</v>
      </c>
      <c r="F8809" s="1">
        <v>1</v>
      </c>
      <c r="G8809" s="1">
        <v>2021</v>
      </c>
      <c r="H8809" s="1" t="s">
        <v>91</v>
      </c>
      <c r="I8809" s="1" t="s">
        <v>98</v>
      </c>
      <c r="J8809" s="1" t="s">
        <v>120</v>
      </c>
      <c r="K8809" s="1" t="s">
        <v>21</v>
      </c>
      <c r="L8809" s="1" t="s">
        <v>22</v>
      </c>
      <c r="M8809" s="1">
        <v>65</v>
      </c>
      <c r="N8809" s="1">
        <v>825</v>
      </c>
      <c r="O8809" s="1">
        <v>536250</v>
      </c>
      <c r="P8809" s="1">
        <v>187687.5</v>
      </c>
      <c r="Q8809" s="1">
        <v>0.35</v>
      </c>
      <c r="R8809" s="1" t="s">
        <v>20</v>
      </c>
    </row>
    <row r="8810" spans="1:18" x14ac:dyDescent="0.25">
      <c r="A8810" s="1" t="s">
        <v>49</v>
      </c>
      <c r="B8810" s="1">
        <v>1128299</v>
      </c>
      <c r="C8810" s="3">
        <v>44211</v>
      </c>
      <c r="D8810" s="3" t="s">
        <v>138</v>
      </c>
      <c r="E8810" s="3" t="s">
        <v>146</v>
      </c>
      <c r="F8810" s="1">
        <v>1</v>
      </c>
      <c r="G8810" s="1">
        <v>2021</v>
      </c>
      <c r="H8810" s="1" t="s">
        <v>91</v>
      </c>
      <c r="I8810" s="1" t="s">
        <v>98</v>
      </c>
      <c r="J8810" s="1" t="s">
        <v>120</v>
      </c>
      <c r="K8810" s="1" t="s">
        <v>21</v>
      </c>
      <c r="L8810" s="1" t="s">
        <v>23</v>
      </c>
      <c r="M8810" s="1">
        <v>60</v>
      </c>
      <c r="N8810" s="1">
        <v>725</v>
      </c>
      <c r="O8810" s="1">
        <v>435000</v>
      </c>
      <c r="P8810" s="1">
        <v>130500</v>
      </c>
      <c r="Q8810" s="1">
        <v>0.3</v>
      </c>
      <c r="R8810" s="1" t="s">
        <v>20</v>
      </c>
    </row>
    <row r="8811" spans="1:18" x14ac:dyDescent="0.25">
      <c r="A8811" s="1" t="s">
        <v>49</v>
      </c>
      <c r="B8811" s="1">
        <v>1128299</v>
      </c>
      <c r="C8811" s="3">
        <v>44212</v>
      </c>
      <c r="D8811" s="3" t="s">
        <v>139</v>
      </c>
      <c r="E8811" s="3" t="s">
        <v>146</v>
      </c>
      <c r="F8811" s="1">
        <v>1</v>
      </c>
      <c r="G8811" s="1">
        <v>2021</v>
      </c>
      <c r="H8811" s="1" t="s">
        <v>91</v>
      </c>
      <c r="I8811" s="1" t="s">
        <v>98</v>
      </c>
      <c r="J8811" s="1" t="s">
        <v>120</v>
      </c>
      <c r="K8811" s="1" t="s">
        <v>18</v>
      </c>
      <c r="L8811" s="1" t="s">
        <v>19</v>
      </c>
      <c r="M8811" s="1">
        <v>65</v>
      </c>
      <c r="N8811" s="1">
        <v>775</v>
      </c>
      <c r="O8811" s="1">
        <v>503750</v>
      </c>
      <c r="P8811" s="1">
        <v>251875</v>
      </c>
      <c r="Q8811" s="1">
        <v>0.5</v>
      </c>
      <c r="R8811" s="1" t="s">
        <v>20</v>
      </c>
    </row>
    <row r="8812" spans="1:18" x14ac:dyDescent="0.25">
      <c r="A8812" s="1" t="s">
        <v>49</v>
      </c>
      <c r="B8812" s="1">
        <v>1128299</v>
      </c>
      <c r="C8812" s="3">
        <v>44213</v>
      </c>
      <c r="D8812" s="3" t="s">
        <v>140</v>
      </c>
      <c r="E8812" s="3" t="s">
        <v>146</v>
      </c>
      <c r="F8812" s="1">
        <v>1</v>
      </c>
      <c r="G8812" s="1">
        <v>2021</v>
      </c>
      <c r="H8812" s="1" t="s">
        <v>91</v>
      </c>
      <c r="I8812" s="1" t="s">
        <v>98</v>
      </c>
      <c r="J8812" s="1" t="s">
        <v>120</v>
      </c>
      <c r="K8812" s="1" t="s">
        <v>21</v>
      </c>
      <c r="L8812" s="1" t="s">
        <v>19</v>
      </c>
      <c r="M8812" s="1">
        <v>80</v>
      </c>
      <c r="N8812" s="1">
        <v>775</v>
      </c>
      <c r="O8812" s="1">
        <v>620000</v>
      </c>
      <c r="P8812" s="1">
        <v>93000</v>
      </c>
      <c r="Q8812" s="1">
        <v>0.15</v>
      </c>
      <c r="R8812" s="1" t="s">
        <v>20</v>
      </c>
    </row>
    <row r="8813" spans="1:18" x14ac:dyDescent="0.25">
      <c r="A8813" s="1" t="s">
        <v>49</v>
      </c>
      <c r="B8813" s="1">
        <v>1128299</v>
      </c>
      <c r="C8813" s="3">
        <v>44214</v>
      </c>
      <c r="D8813" s="3" t="s">
        <v>141</v>
      </c>
      <c r="E8813" s="3" t="s">
        <v>146</v>
      </c>
      <c r="F8813" s="1">
        <v>1</v>
      </c>
      <c r="G8813" s="1">
        <v>2021</v>
      </c>
      <c r="H8813" s="1" t="s">
        <v>91</v>
      </c>
      <c r="I8813" s="1" t="s">
        <v>98</v>
      </c>
      <c r="J8813" s="1" t="s">
        <v>120</v>
      </c>
      <c r="K8813" s="1" t="s">
        <v>18</v>
      </c>
      <c r="L8813" s="1" t="s">
        <v>22</v>
      </c>
      <c r="M8813" s="1">
        <v>65</v>
      </c>
      <c r="N8813" s="1">
        <v>975</v>
      </c>
      <c r="O8813" s="1">
        <v>633750</v>
      </c>
      <c r="P8813" s="1">
        <v>221812.5</v>
      </c>
      <c r="Q8813" s="1">
        <v>0.35</v>
      </c>
      <c r="R8813" s="1" t="s">
        <v>20</v>
      </c>
    </row>
    <row r="8814" spans="1:18" x14ac:dyDescent="0.25">
      <c r="A8814" s="1" t="s">
        <v>49</v>
      </c>
      <c r="B8814" s="1">
        <v>1128299</v>
      </c>
      <c r="C8814" s="3">
        <v>44215</v>
      </c>
      <c r="D8814" s="3" t="s">
        <v>135</v>
      </c>
      <c r="E8814" s="3" t="s">
        <v>146</v>
      </c>
      <c r="F8814" s="1">
        <v>1</v>
      </c>
      <c r="G8814" s="1">
        <v>2021</v>
      </c>
      <c r="H8814" s="1" t="s">
        <v>91</v>
      </c>
      <c r="I8814" s="1" t="s">
        <v>98</v>
      </c>
      <c r="J8814" s="1" t="s">
        <v>120</v>
      </c>
      <c r="K8814" s="1" t="s">
        <v>18</v>
      </c>
      <c r="L8814" s="1" t="s">
        <v>23</v>
      </c>
      <c r="M8814" s="1">
        <v>70</v>
      </c>
      <c r="N8814" s="1">
        <v>925</v>
      </c>
      <c r="O8814" s="1">
        <v>647500</v>
      </c>
      <c r="P8814" s="1">
        <v>129500</v>
      </c>
      <c r="Q8814" s="1">
        <v>0.2</v>
      </c>
      <c r="R8814" s="1" t="s">
        <v>20</v>
      </c>
    </row>
    <row r="8815" spans="1:18" x14ac:dyDescent="0.25">
      <c r="A8815" s="1" t="s">
        <v>49</v>
      </c>
      <c r="B8815" s="1">
        <v>1128299</v>
      </c>
      <c r="C8815" s="3">
        <v>44216</v>
      </c>
      <c r="D8815" s="3" t="s">
        <v>136</v>
      </c>
      <c r="E8815" s="3" t="s">
        <v>146</v>
      </c>
      <c r="F8815" s="1">
        <v>1</v>
      </c>
      <c r="G8815" s="1">
        <v>2021</v>
      </c>
      <c r="H8815" s="1" t="s">
        <v>91</v>
      </c>
      <c r="I8815" s="1" t="s">
        <v>98</v>
      </c>
      <c r="J8815" s="1" t="s">
        <v>120</v>
      </c>
      <c r="K8815" s="1" t="s">
        <v>21</v>
      </c>
      <c r="L8815" s="1" t="s">
        <v>22</v>
      </c>
      <c r="M8815" s="1">
        <v>65</v>
      </c>
      <c r="N8815" s="1">
        <v>800</v>
      </c>
      <c r="O8815" s="1">
        <v>520000</v>
      </c>
      <c r="P8815" s="1">
        <v>182000</v>
      </c>
      <c r="Q8815" s="1">
        <v>0.35</v>
      </c>
      <c r="R8815" s="1" t="s">
        <v>20</v>
      </c>
    </row>
    <row r="8816" spans="1:18" x14ac:dyDescent="0.25">
      <c r="A8816" s="1" t="s">
        <v>49</v>
      </c>
      <c r="B8816" s="1">
        <v>1128299</v>
      </c>
      <c r="C8816" s="3">
        <v>44217</v>
      </c>
      <c r="D8816" s="3" t="s">
        <v>137</v>
      </c>
      <c r="E8816" s="3" t="s">
        <v>146</v>
      </c>
      <c r="F8816" s="1">
        <v>1</v>
      </c>
      <c r="G8816" s="1">
        <v>2021</v>
      </c>
      <c r="H8816" s="1" t="s">
        <v>91</v>
      </c>
      <c r="I8816" s="1" t="s">
        <v>98</v>
      </c>
      <c r="J8816" s="1" t="s">
        <v>120</v>
      </c>
      <c r="K8816" s="1" t="s">
        <v>21</v>
      </c>
      <c r="L8816" s="1" t="s">
        <v>23</v>
      </c>
      <c r="M8816" s="1">
        <v>65</v>
      </c>
      <c r="N8816" s="1">
        <v>750</v>
      </c>
      <c r="O8816" s="1">
        <v>487500</v>
      </c>
      <c r="P8816" s="1">
        <v>146250</v>
      </c>
      <c r="Q8816" s="1">
        <v>0.3</v>
      </c>
      <c r="R8816" s="1" t="s">
        <v>20</v>
      </c>
    </row>
    <row r="8817" spans="1:18" x14ac:dyDescent="0.25">
      <c r="A8817" s="1" t="s">
        <v>49</v>
      </c>
      <c r="B8817" s="1">
        <v>1128299</v>
      </c>
      <c r="C8817" s="3">
        <v>44218</v>
      </c>
      <c r="D8817" s="3" t="s">
        <v>138</v>
      </c>
      <c r="E8817" s="3" t="s">
        <v>146</v>
      </c>
      <c r="F8817" s="1">
        <v>1</v>
      </c>
      <c r="G8817" s="1">
        <v>2021</v>
      </c>
      <c r="H8817" s="1" t="s">
        <v>91</v>
      </c>
      <c r="I8817" s="1" t="s">
        <v>98</v>
      </c>
      <c r="J8817" s="1" t="s">
        <v>120</v>
      </c>
      <c r="K8817" s="1" t="s">
        <v>18</v>
      </c>
      <c r="L8817" s="1" t="s">
        <v>19</v>
      </c>
      <c r="M8817" s="1">
        <v>75</v>
      </c>
      <c r="N8817" s="1">
        <v>750</v>
      </c>
      <c r="O8817" s="1">
        <v>562500</v>
      </c>
      <c r="P8817" s="1">
        <v>281250</v>
      </c>
      <c r="Q8817" s="1">
        <v>0.5</v>
      </c>
      <c r="R8817" s="1" t="s">
        <v>20</v>
      </c>
    </row>
    <row r="8818" spans="1:18" x14ac:dyDescent="0.25">
      <c r="A8818" s="1" t="s">
        <v>49</v>
      </c>
      <c r="B8818" s="1">
        <v>1128299</v>
      </c>
      <c r="C8818" s="3">
        <v>44219</v>
      </c>
      <c r="D8818" s="3" t="s">
        <v>139</v>
      </c>
      <c r="E8818" s="3" t="s">
        <v>146</v>
      </c>
      <c r="F8818" s="1">
        <v>1</v>
      </c>
      <c r="G8818" s="1">
        <v>2021</v>
      </c>
      <c r="H8818" s="1" t="s">
        <v>91</v>
      </c>
      <c r="I8818" s="1" t="s">
        <v>98</v>
      </c>
      <c r="J8818" s="1" t="s">
        <v>120</v>
      </c>
      <c r="K8818" s="1" t="s">
        <v>21</v>
      </c>
      <c r="L8818" s="1" t="s">
        <v>19</v>
      </c>
      <c r="M8818" s="1">
        <v>80</v>
      </c>
      <c r="N8818" s="1">
        <v>725</v>
      </c>
      <c r="O8818" s="1">
        <v>580000</v>
      </c>
      <c r="P8818" s="1">
        <v>87000</v>
      </c>
      <c r="Q8818" s="1">
        <v>0.15</v>
      </c>
      <c r="R8818" s="1" t="s">
        <v>20</v>
      </c>
    </row>
    <row r="8819" spans="1:18" x14ac:dyDescent="0.25">
      <c r="A8819" s="1" t="s">
        <v>49</v>
      </c>
      <c r="B8819" s="1">
        <v>1128299</v>
      </c>
      <c r="C8819" s="3">
        <v>44220</v>
      </c>
      <c r="D8819" s="3" t="s">
        <v>140</v>
      </c>
      <c r="E8819" s="3" t="s">
        <v>146</v>
      </c>
      <c r="F8819" s="1">
        <v>1</v>
      </c>
      <c r="G8819" s="1">
        <v>2021</v>
      </c>
      <c r="H8819" s="1" t="s">
        <v>91</v>
      </c>
      <c r="I8819" s="1" t="s">
        <v>98</v>
      </c>
      <c r="J8819" s="1" t="s">
        <v>120</v>
      </c>
      <c r="K8819" s="1" t="s">
        <v>18</v>
      </c>
      <c r="L8819" s="1" t="s">
        <v>22</v>
      </c>
      <c r="M8819" s="1">
        <v>55</v>
      </c>
      <c r="N8819" s="1">
        <v>925</v>
      </c>
      <c r="O8819" s="1">
        <v>508750</v>
      </c>
      <c r="P8819" s="1">
        <v>152625</v>
      </c>
      <c r="Q8819" s="1">
        <v>0.3</v>
      </c>
      <c r="R8819" s="1" t="s">
        <v>20</v>
      </c>
    </row>
    <row r="8820" spans="1:18" x14ac:dyDescent="0.25">
      <c r="A8820" s="1" t="s">
        <v>49</v>
      </c>
      <c r="B8820" s="1">
        <v>1128299</v>
      </c>
      <c r="C8820" s="3">
        <v>44221</v>
      </c>
      <c r="D8820" s="3" t="s">
        <v>141</v>
      </c>
      <c r="E8820" s="3" t="s">
        <v>146</v>
      </c>
      <c r="F8820" s="1">
        <v>1</v>
      </c>
      <c r="G8820" s="1">
        <v>2021</v>
      </c>
      <c r="H8820" s="1" t="s">
        <v>91</v>
      </c>
      <c r="I8820" s="1" t="s">
        <v>98</v>
      </c>
      <c r="J8820" s="1" t="s">
        <v>120</v>
      </c>
      <c r="K8820" s="1" t="s">
        <v>18</v>
      </c>
      <c r="L8820" s="1" t="s">
        <v>23</v>
      </c>
      <c r="M8820" s="1">
        <v>60</v>
      </c>
      <c r="N8820" s="1">
        <v>925</v>
      </c>
      <c r="O8820" s="1">
        <v>555000</v>
      </c>
      <c r="P8820" s="1">
        <v>83250</v>
      </c>
      <c r="Q8820" s="1">
        <v>0.15</v>
      </c>
      <c r="R8820" s="1" t="s">
        <v>20</v>
      </c>
    </row>
    <row r="8821" spans="1:18" x14ac:dyDescent="0.25">
      <c r="A8821" s="1" t="s">
        <v>49</v>
      </c>
      <c r="B8821" s="1">
        <v>1128299</v>
      </c>
      <c r="C8821" s="3">
        <v>44222</v>
      </c>
      <c r="D8821" s="3" t="s">
        <v>135</v>
      </c>
      <c r="E8821" s="3" t="s">
        <v>146</v>
      </c>
      <c r="F8821" s="1">
        <v>1</v>
      </c>
      <c r="G8821" s="1">
        <v>2021</v>
      </c>
      <c r="H8821" s="1" t="s">
        <v>91</v>
      </c>
      <c r="I8821" s="1" t="s">
        <v>98</v>
      </c>
      <c r="J8821" s="1" t="s">
        <v>120</v>
      </c>
      <c r="K8821" s="1" t="s">
        <v>21</v>
      </c>
      <c r="L8821" s="1" t="s">
        <v>22</v>
      </c>
      <c r="M8821" s="1">
        <v>55</v>
      </c>
      <c r="N8821" s="1">
        <v>775</v>
      </c>
      <c r="O8821" s="1">
        <v>426250</v>
      </c>
      <c r="P8821" s="1">
        <v>127875</v>
      </c>
      <c r="Q8821" s="1">
        <v>0.3</v>
      </c>
      <c r="R8821" s="1" t="s">
        <v>20</v>
      </c>
    </row>
    <row r="8822" spans="1:18" x14ac:dyDescent="0.25">
      <c r="A8822" s="1" t="s">
        <v>49</v>
      </c>
      <c r="B8822" s="1">
        <v>1128299</v>
      </c>
      <c r="C8822" s="3">
        <v>44223</v>
      </c>
      <c r="D8822" s="3" t="s">
        <v>136</v>
      </c>
      <c r="E8822" s="3" t="s">
        <v>146</v>
      </c>
      <c r="F8822" s="1">
        <v>1</v>
      </c>
      <c r="G8822" s="1">
        <v>2021</v>
      </c>
      <c r="H8822" s="1" t="s">
        <v>91</v>
      </c>
      <c r="I8822" s="1" t="s">
        <v>98</v>
      </c>
      <c r="J8822" s="1" t="s">
        <v>120</v>
      </c>
      <c r="K8822" s="1" t="s">
        <v>21</v>
      </c>
      <c r="L8822" s="1" t="s">
        <v>23</v>
      </c>
      <c r="M8822" s="1">
        <v>55</v>
      </c>
      <c r="N8822" s="1">
        <v>725</v>
      </c>
      <c r="O8822" s="1">
        <v>398750</v>
      </c>
      <c r="P8822" s="1">
        <v>99687.5</v>
      </c>
      <c r="Q8822" s="1">
        <v>0.25</v>
      </c>
      <c r="R8822" s="1" t="s">
        <v>20</v>
      </c>
    </row>
    <row r="8823" spans="1:18" x14ac:dyDescent="0.25">
      <c r="A8823" s="1" t="s">
        <v>49</v>
      </c>
      <c r="B8823" s="1">
        <v>1128299</v>
      </c>
      <c r="C8823" s="3">
        <v>44224</v>
      </c>
      <c r="D8823" s="3" t="s">
        <v>137</v>
      </c>
      <c r="E8823" s="3" t="s">
        <v>146</v>
      </c>
      <c r="F8823" s="1">
        <v>1</v>
      </c>
      <c r="G8823" s="1">
        <v>2021</v>
      </c>
      <c r="H8823" s="1" t="s">
        <v>91</v>
      </c>
      <c r="I8823" s="1" t="s">
        <v>98</v>
      </c>
      <c r="J8823" s="1" t="s">
        <v>120</v>
      </c>
      <c r="K8823" s="1" t="s">
        <v>18</v>
      </c>
      <c r="L8823" s="1" t="s">
        <v>19</v>
      </c>
      <c r="M8823" s="1">
        <v>65</v>
      </c>
      <c r="N8823" s="1">
        <v>725</v>
      </c>
      <c r="O8823" s="1">
        <v>471250</v>
      </c>
      <c r="P8823" s="1">
        <v>212062.5</v>
      </c>
      <c r="Q8823" s="1">
        <v>0.45</v>
      </c>
      <c r="R8823" s="1" t="s">
        <v>20</v>
      </c>
    </row>
    <row r="8824" spans="1:18" x14ac:dyDescent="0.25">
      <c r="A8824" s="1" t="s">
        <v>49</v>
      </c>
      <c r="B8824" s="1">
        <v>1128299</v>
      </c>
      <c r="C8824" s="3">
        <v>44225</v>
      </c>
      <c r="D8824" s="3" t="s">
        <v>138</v>
      </c>
      <c r="E8824" s="3" t="s">
        <v>146</v>
      </c>
      <c r="F8824" s="1">
        <v>1</v>
      </c>
      <c r="G8824" s="1">
        <v>2021</v>
      </c>
      <c r="H8824" s="1" t="s">
        <v>91</v>
      </c>
      <c r="I8824" s="1" t="s">
        <v>98</v>
      </c>
      <c r="J8824" s="1" t="s">
        <v>120</v>
      </c>
      <c r="K8824" s="1" t="s">
        <v>21</v>
      </c>
      <c r="L8824" s="1" t="s">
        <v>19</v>
      </c>
      <c r="M8824" s="1">
        <v>70</v>
      </c>
      <c r="N8824" s="1">
        <v>775</v>
      </c>
      <c r="O8824" s="1">
        <v>542500</v>
      </c>
      <c r="P8824" s="1">
        <v>54250</v>
      </c>
      <c r="Q8824" s="1">
        <v>0.1</v>
      </c>
      <c r="R8824" s="1" t="s">
        <v>20</v>
      </c>
    </row>
    <row r="8825" spans="1:18" x14ac:dyDescent="0.25">
      <c r="A8825" s="1" t="s">
        <v>49</v>
      </c>
      <c r="B8825" s="1">
        <v>1128299</v>
      </c>
      <c r="C8825" s="3">
        <v>44226</v>
      </c>
      <c r="D8825" s="3" t="s">
        <v>139</v>
      </c>
      <c r="E8825" s="3" t="s">
        <v>146</v>
      </c>
      <c r="F8825" s="1">
        <v>1</v>
      </c>
      <c r="G8825" s="1">
        <v>2021</v>
      </c>
      <c r="H8825" s="1" t="s">
        <v>91</v>
      </c>
      <c r="I8825" s="1" t="s">
        <v>98</v>
      </c>
      <c r="J8825" s="1" t="s">
        <v>120</v>
      </c>
      <c r="K8825" s="1" t="s">
        <v>18</v>
      </c>
      <c r="L8825" s="1" t="s">
        <v>22</v>
      </c>
      <c r="M8825" s="1">
        <v>55</v>
      </c>
      <c r="N8825" s="1">
        <v>875</v>
      </c>
      <c r="O8825" s="1">
        <v>481250</v>
      </c>
      <c r="P8825" s="1">
        <v>144375</v>
      </c>
      <c r="Q8825" s="1">
        <v>0.3</v>
      </c>
      <c r="R8825" s="1" t="s">
        <v>20</v>
      </c>
    </row>
    <row r="8826" spans="1:18" x14ac:dyDescent="0.25">
      <c r="A8826" s="1" t="s">
        <v>49</v>
      </c>
      <c r="B8826" s="1">
        <v>1128299</v>
      </c>
      <c r="C8826" s="3">
        <v>44227</v>
      </c>
      <c r="D8826" s="3" t="s">
        <v>140</v>
      </c>
      <c r="E8826" s="3" t="s">
        <v>146</v>
      </c>
      <c r="F8826" s="1">
        <v>1</v>
      </c>
      <c r="G8826" s="1">
        <v>2021</v>
      </c>
      <c r="H8826" s="1" t="s">
        <v>91</v>
      </c>
      <c r="I8826" s="1" t="s">
        <v>98</v>
      </c>
      <c r="J8826" s="1" t="s">
        <v>120</v>
      </c>
      <c r="K8826" s="1" t="s">
        <v>18</v>
      </c>
      <c r="L8826" s="1" t="s">
        <v>23</v>
      </c>
      <c r="M8826" s="1">
        <v>60</v>
      </c>
      <c r="N8826" s="1">
        <v>875</v>
      </c>
      <c r="O8826" s="1">
        <v>525000</v>
      </c>
      <c r="P8826" s="1">
        <v>78750</v>
      </c>
      <c r="Q8826" s="1">
        <v>0.15</v>
      </c>
      <c r="R8826" s="1" t="s">
        <v>20</v>
      </c>
    </row>
    <row r="8827" spans="1:18" x14ac:dyDescent="0.25">
      <c r="A8827" s="1" t="s">
        <v>49</v>
      </c>
      <c r="B8827" s="1">
        <v>1128299</v>
      </c>
      <c r="C8827" s="3">
        <v>44228</v>
      </c>
      <c r="D8827" s="3" t="s">
        <v>141</v>
      </c>
      <c r="E8827" s="3" t="s">
        <v>147</v>
      </c>
      <c r="F8827" s="1">
        <v>1</v>
      </c>
      <c r="G8827" s="1">
        <v>2021</v>
      </c>
      <c r="H8827" s="1" t="s">
        <v>91</v>
      </c>
      <c r="I8827" s="1" t="s">
        <v>98</v>
      </c>
      <c r="J8827" s="1" t="s">
        <v>120</v>
      </c>
      <c r="K8827" s="1" t="s">
        <v>21</v>
      </c>
      <c r="L8827" s="1" t="s">
        <v>22</v>
      </c>
      <c r="M8827" s="1">
        <v>55</v>
      </c>
      <c r="N8827" s="1">
        <v>700</v>
      </c>
      <c r="O8827" s="1">
        <v>385000</v>
      </c>
      <c r="P8827" s="1">
        <v>115500</v>
      </c>
      <c r="Q8827" s="1">
        <v>0.3</v>
      </c>
      <c r="R8827" s="1" t="s">
        <v>20</v>
      </c>
    </row>
    <row r="8828" spans="1:18" x14ac:dyDescent="0.25">
      <c r="A8828" s="1" t="s">
        <v>49</v>
      </c>
      <c r="B8828" s="1">
        <v>1128299</v>
      </c>
      <c r="C8828" s="3">
        <v>44229</v>
      </c>
      <c r="D8828" s="3" t="s">
        <v>135</v>
      </c>
      <c r="E8828" s="3" t="s">
        <v>147</v>
      </c>
      <c r="F8828" s="1">
        <v>1</v>
      </c>
      <c r="G8828" s="1">
        <v>2021</v>
      </c>
      <c r="H8828" s="1" t="s">
        <v>91</v>
      </c>
      <c r="I8828" s="1" t="s">
        <v>98</v>
      </c>
      <c r="J8828" s="1" t="s">
        <v>120</v>
      </c>
      <c r="K8828" s="1" t="s">
        <v>21</v>
      </c>
      <c r="L8828" s="1" t="s">
        <v>23</v>
      </c>
      <c r="M8828" s="1">
        <v>55</v>
      </c>
      <c r="N8828" s="1">
        <v>675</v>
      </c>
      <c r="O8828" s="1">
        <v>371250</v>
      </c>
      <c r="P8828" s="1">
        <v>92812.5</v>
      </c>
      <c r="Q8828" s="1">
        <v>0.25</v>
      </c>
      <c r="R8828" s="1" t="s">
        <v>20</v>
      </c>
    </row>
    <row r="8829" spans="1:18" x14ac:dyDescent="0.25">
      <c r="A8829" s="1" t="s">
        <v>49</v>
      </c>
      <c r="B8829" s="1">
        <v>1128299</v>
      </c>
      <c r="C8829" s="3">
        <v>44230</v>
      </c>
      <c r="D8829" s="3" t="s">
        <v>136</v>
      </c>
      <c r="E8829" s="3" t="s">
        <v>147</v>
      </c>
      <c r="F8829" s="1">
        <v>1</v>
      </c>
      <c r="G8829" s="1">
        <v>2021</v>
      </c>
      <c r="H8829" s="1" t="s">
        <v>91</v>
      </c>
      <c r="I8829" s="1" t="s">
        <v>98</v>
      </c>
      <c r="J8829" s="1" t="s">
        <v>120</v>
      </c>
      <c r="K8829" s="1" t="s">
        <v>18</v>
      </c>
      <c r="L8829" s="1" t="s">
        <v>19</v>
      </c>
      <c r="M8829" s="1">
        <v>65</v>
      </c>
      <c r="N8829" s="1">
        <v>650</v>
      </c>
      <c r="O8829" s="1">
        <v>422500</v>
      </c>
      <c r="P8829" s="1">
        <v>190125</v>
      </c>
      <c r="Q8829" s="1">
        <v>0.45</v>
      </c>
      <c r="R8829" s="1" t="s">
        <v>20</v>
      </c>
    </row>
    <row r="8830" spans="1:18" x14ac:dyDescent="0.25">
      <c r="A8830" s="1" t="s">
        <v>49</v>
      </c>
      <c r="B8830" s="1">
        <v>1128299</v>
      </c>
      <c r="C8830" s="3">
        <v>44231</v>
      </c>
      <c r="D8830" s="3" t="s">
        <v>137</v>
      </c>
      <c r="E8830" s="3" t="s">
        <v>147</v>
      </c>
      <c r="F8830" s="1">
        <v>1</v>
      </c>
      <c r="G8830" s="1">
        <v>2021</v>
      </c>
      <c r="H8830" s="1" t="s">
        <v>91</v>
      </c>
      <c r="I8830" s="1" t="s">
        <v>98</v>
      </c>
      <c r="J8830" s="1" t="s">
        <v>120</v>
      </c>
      <c r="K8830" s="1" t="s">
        <v>21</v>
      </c>
      <c r="L8830" s="1" t="s">
        <v>19</v>
      </c>
      <c r="M8830" s="1">
        <v>70</v>
      </c>
      <c r="N8830" s="1">
        <v>700</v>
      </c>
      <c r="O8830" s="1">
        <v>490000</v>
      </c>
      <c r="P8830" s="1">
        <v>49000</v>
      </c>
      <c r="Q8830" s="1">
        <v>0.1</v>
      </c>
      <c r="R8830" s="1" t="s">
        <v>20</v>
      </c>
    </row>
    <row r="8831" spans="1:18" x14ac:dyDescent="0.25">
      <c r="A8831" s="1" t="s">
        <v>49</v>
      </c>
      <c r="B8831" s="1">
        <v>1128299</v>
      </c>
      <c r="C8831" s="3">
        <v>44232</v>
      </c>
      <c r="D8831" s="3" t="s">
        <v>138</v>
      </c>
      <c r="E8831" s="3" t="s">
        <v>147</v>
      </c>
      <c r="F8831" s="1">
        <v>1</v>
      </c>
      <c r="G8831" s="1">
        <v>2021</v>
      </c>
      <c r="H8831" s="1" t="s">
        <v>91</v>
      </c>
      <c r="I8831" s="1" t="s">
        <v>98</v>
      </c>
      <c r="J8831" s="1" t="s">
        <v>120</v>
      </c>
      <c r="K8831" s="1" t="s">
        <v>18</v>
      </c>
      <c r="L8831" s="1" t="s">
        <v>22</v>
      </c>
      <c r="M8831" s="1">
        <v>55</v>
      </c>
      <c r="N8831" s="1">
        <v>875</v>
      </c>
      <c r="O8831" s="1">
        <v>481250</v>
      </c>
      <c r="P8831" s="1">
        <v>144375</v>
      </c>
      <c r="Q8831" s="1">
        <v>0.3</v>
      </c>
      <c r="R8831" s="1" t="s">
        <v>20</v>
      </c>
    </row>
    <row r="8832" spans="1:18" x14ac:dyDescent="0.25">
      <c r="A8832" s="1" t="s">
        <v>49</v>
      </c>
      <c r="B8832" s="1">
        <v>1128299</v>
      </c>
      <c r="C8832" s="3">
        <v>44233</v>
      </c>
      <c r="D8832" s="3" t="s">
        <v>139</v>
      </c>
      <c r="E8832" s="3" t="s">
        <v>147</v>
      </c>
      <c r="F8832" s="1">
        <v>1</v>
      </c>
      <c r="G8832" s="1">
        <v>2021</v>
      </c>
      <c r="H8832" s="1" t="s">
        <v>91</v>
      </c>
      <c r="I8832" s="1" t="s">
        <v>98</v>
      </c>
      <c r="J8832" s="1" t="s">
        <v>120</v>
      </c>
      <c r="K8832" s="1" t="s">
        <v>18</v>
      </c>
      <c r="L8832" s="1" t="s">
        <v>23</v>
      </c>
      <c r="M8832" s="1">
        <v>60</v>
      </c>
      <c r="N8832" s="1">
        <v>875</v>
      </c>
      <c r="O8832" s="1">
        <v>525000</v>
      </c>
      <c r="P8832" s="1">
        <v>78750</v>
      </c>
      <c r="Q8832" s="1">
        <v>0.15</v>
      </c>
      <c r="R8832" s="1" t="s">
        <v>20</v>
      </c>
    </row>
    <row r="8833" spans="1:18" x14ac:dyDescent="0.25">
      <c r="A8833" s="1" t="s">
        <v>49</v>
      </c>
      <c r="B8833" s="1">
        <v>1128299</v>
      </c>
      <c r="C8833" s="3">
        <v>44234</v>
      </c>
      <c r="D8833" s="3" t="s">
        <v>140</v>
      </c>
      <c r="E8833" s="3" t="s">
        <v>147</v>
      </c>
      <c r="F8833" s="1">
        <v>1</v>
      </c>
      <c r="G8833" s="1">
        <v>2021</v>
      </c>
      <c r="H8833" s="1" t="s">
        <v>91</v>
      </c>
      <c r="I8833" s="1" t="s">
        <v>98</v>
      </c>
      <c r="J8833" s="1" t="s">
        <v>120</v>
      </c>
      <c r="K8833" s="1" t="s">
        <v>21</v>
      </c>
      <c r="L8833" s="1" t="s">
        <v>22</v>
      </c>
      <c r="M8833" s="1">
        <v>55</v>
      </c>
      <c r="N8833" s="1">
        <v>725</v>
      </c>
      <c r="O8833" s="1">
        <v>398750</v>
      </c>
      <c r="P8833" s="1">
        <v>119625</v>
      </c>
      <c r="Q8833" s="1">
        <v>0.3</v>
      </c>
      <c r="R8833" s="1" t="s">
        <v>20</v>
      </c>
    </row>
    <row r="8834" spans="1:18" x14ac:dyDescent="0.25">
      <c r="A8834" s="1" t="s">
        <v>49</v>
      </c>
      <c r="B8834" s="1">
        <v>1128299</v>
      </c>
      <c r="C8834" s="3">
        <v>44235</v>
      </c>
      <c r="D8834" s="3" t="s">
        <v>141</v>
      </c>
      <c r="E8834" s="3" t="s">
        <v>147</v>
      </c>
      <c r="F8834" s="1">
        <v>1</v>
      </c>
      <c r="G8834" s="1">
        <v>2021</v>
      </c>
      <c r="H8834" s="1" t="s">
        <v>91</v>
      </c>
      <c r="I8834" s="1" t="s">
        <v>98</v>
      </c>
      <c r="J8834" s="1" t="s">
        <v>120</v>
      </c>
      <c r="K8834" s="1" t="s">
        <v>21</v>
      </c>
      <c r="L8834" s="1" t="s">
        <v>23</v>
      </c>
      <c r="M8834" s="1">
        <v>55</v>
      </c>
      <c r="N8834" s="1">
        <v>700</v>
      </c>
      <c r="O8834" s="1">
        <v>385000</v>
      </c>
      <c r="P8834" s="1">
        <v>96250</v>
      </c>
      <c r="Q8834" s="1">
        <v>0.25</v>
      </c>
      <c r="R8834" s="1" t="s">
        <v>20</v>
      </c>
    </row>
    <row r="8835" spans="1:18" x14ac:dyDescent="0.25">
      <c r="A8835" s="1" t="s">
        <v>49</v>
      </c>
      <c r="B8835" s="1">
        <v>1128299</v>
      </c>
      <c r="C8835" s="3">
        <v>44236</v>
      </c>
      <c r="D8835" s="3" t="s">
        <v>135</v>
      </c>
      <c r="E8835" s="3" t="s">
        <v>147</v>
      </c>
      <c r="F8835" s="1">
        <v>1</v>
      </c>
      <c r="G8835" s="1">
        <v>2021</v>
      </c>
      <c r="H8835" s="1" t="s">
        <v>91</v>
      </c>
      <c r="I8835" s="1" t="s">
        <v>98</v>
      </c>
      <c r="J8835" s="1" t="s">
        <v>120</v>
      </c>
      <c r="K8835" s="1" t="s">
        <v>18</v>
      </c>
      <c r="L8835" s="1" t="s">
        <v>19</v>
      </c>
      <c r="M8835" s="1">
        <v>65</v>
      </c>
      <c r="N8835" s="1">
        <v>650</v>
      </c>
      <c r="O8835" s="1">
        <v>422500</v>
      </c>
      <c r="P8835" s="1">
        <v>190125</v>
      </c>
      <c r="Q8835" s="1">
        <v>0.45</v>
      </c>
      <c r="R8835" s="1" t="s">
        <v>20</v>
      </c>
    </row>
    <row r="8836" spans="1:18" x14ac:dyDescent="0.25">
      <c r="A8836" s="1" t="s">
        <v>49</v>
      </c>
      <c r="B8836" s="1">
        <v>1128299</v>
      </c>
      <c r="C8836" s="3">
        <v>44237</v>
      </c>
      <c r="D8836" s="3" t="s">
        <v>136</v>
      </c>
      <c r="E8836" s="3" t="s">
        <v>147</v>
      </c>
      <c r="F8836" s="1">
        <v>1</v>
      </c>
      <c r="G8836" s="1">
        <v>2021</v>
      </c>
      <c r="H8836" s="1" t="s">
        <v>91</v>
      </c>
      <c r="I8836" s="1" t="s">
        <v>98</v>
      </c>
      <c r="J8836" s="1" t="s">
        <v>120</v>
      </c>
      <c r="K8836" s="1" t="s">
        <v>21</v>
      </c>
      <c r="L8836" s="1" t="s">
        <v>19</v>
      </c>
      <c r="M8836" s="1">
        <v>70</v>
      </c>
      <c r="N8836" s="1">
        <v>775</v>
      </c>
      <c r="O8836" s="1">
        <v>542500</v>
      </c>
      <c r="P8836" s="1">
        <v>54250</v>
      </c>
      <c r="Q8836" s="1">
        <v>0.1</v>
      </c>
      <c r="R8836" s="1" t="s">
        <v>20</v>
      </c>
    </row>
    <row r="8837" spans="1:18" x14ac:dyDescent="0.25">
      <c r="A8837" s="1" t="s">
        <v>49</v>
      </c>
      <c r="B8837" s="1">
        <v>1128299</v>
      </c>
      <c r="C8837" s="3">
        <v>44238</v>
      </c>
      <c r="D8837" s="3" t="s">
        <v>137</v>
      </c>
      <c r="E8837" s="3" t="s">
        <v>147</v>
      </c>
      <c r="F8837" s="1">
        <v>1</v>
      </c>
      <c r="G8837" s="1">
        <v>2021</v>
      </c>
      <c r="H8837" s="1" t="s">
        <v>91</v>
      </c>
      <c r="I8837" s="1" t="s">
        <v>98</v>
      </c>
      <c r="J8837" s="1" t="s">
        <v>120</v>
      </c>
      <c r="K8837" s="1" t="s">
        <v>18</v>
      </c>
      <c r="L8837" s="1" t="s">
        <v>22</v>
      </c>
      <c r="M8837" s="1">
        <v>55</v>
      </c>
      <c r="N8837" s="1">
        <v>975</v>
      </c>
      <c r="O8837" s="1">
        <v>536250</v>
      </c>
      <c r="P8837" s="1">
        <v>160875</v>
      </c>
      <c r="Q8837" s="1">
        <v>0.3</v>
      </c>
      <c r="R8837" s="1" t="s">
        <v>20</v>
      </c>
    </row>
    <row r="8838" spans="1:18" x14ac:dyDescent="0.25">
      <c r="A8838" s="1" t="s">
        <v>49</v>
      </c>
      <c r="B8838" s="1">
        <v>1128299</v>
      </c>
      <c r="C8838" s="3">
        <v>44239</v>
      </c>
      <c r="D8838" s="3" t="s">
        <v>138</v>
      </c>
      <c r="E8838" s="3" t="s">
        <v>147</v>
      </c>
      <c r="F8838" s="1">
        <v>1</v>
      </c>
      <c r="G8838" s="1">
        <v>2021</v>
      </c>
      <c r="H8838" s="1" t="s">
        <v>91</v>
      </c>
      <c r="I8838" s="1" t="s">
        <v>98</v>
      </c>
      <c r="J8838" s="1" t="s">
        <v>120</v>
      </c>
      <c r="K8838" s="1" t="s">
        <v>18</v>
      </c>
      <c r="L8838" s="1" t="s">
        <v>23</v>
      </c>
      <c r="M8838" s="1">
        <v>60</v>
      </c>
      <c r="N8838" s="1">
        <v>975</v>
      </c>
      <c r="O8838" s="1">
        <v>585000</v>
      </c>
      <c r="P8838" s="1">
        <v>87750</v>
      </c>
      <c r="Q8838" s="1">
        <v>0.15</v>
      </c>
      <c r="R8838" s="1" t="s">
        <v>20</v>
      </c>
    </row>
    <row r="8839" spans="1:18" x14ac:dyDescent="0.25">
      <c r="A8839" s="1" t="s">
        <v>49</v>
      </c>
      <c r="B8839" s="1">
        <v>1128299</v>
      </c>
      <c r="C8839" s="3">
        <v>44240</v>
      </c>
      <c r="D8839" s="3" t="s">
        <v>139</v>
      </c>
      <c r="E8839" s="3" t="s">
        <v>147</v>
      </c>
      <c r="F8839" s="1">
        <v>1</v>
      </c>
      <c r="G8839" s="1">
        <v>2021</v>
      </c>
      <c r="H8839" s="1" t="s">
        <v>91</v>
      </c>
      <c r="I8839" s="1" t="s">
        <v>98</v>
      </c>
      <c r="J8839" s="1" t="s">
        <v>120</v>
      </c>
      <c r="K8839" s="1" t="s">
        <v>21</v>
      </c>
      <c r="L8839" s="1" t="s">
        <v>22</v>
      </c>
      <c r="M8839" s="1">
        <v>55</v>
      </c>
      <c r="N8839" s="1">
        <v>775</v>
      </c>
      <c r="O8839" s="1">
        <v>426250</v>
      </c>
      <c r="P8839" s="1">
        <v>127875</v>
      </c>
      <c r="Q8839" s="1">
        <v>0.3</v>
      </c>
      <c r="R8839" s="1" t="s">
        <v>20</v>
      </c>
    </row>
    <row r="8840" spans="1:18" x14ac:dyDescent="0.25">
      <c r="A8840" s="1" t="s">
        <v>49</v>
      </c>
      <c r="B8840" s="1">
        <v>1128299</v>
      </c>
      <c r="C8840" s="3">
        <v>44241</v>
      </c>
      <c r="D8840" s="3" t="s">
        <v>140</v>
      </c>
      <c r="E8840" s="3" t="s">
        <v>147</v>
      </c>
      <c r="F8840" s="1">
        <v>1</v>
      </c>
      <c r="G8840" s="1">
        <v>2021</v>
      </c>
      <c r="H8840" s="1" t="s">
        <v>91</v>
      </c>
      <c r="I8840" s="1" t="s">
        <v>98</v>
      </c>
      <c r="J8840" s="1" t="s">
        <v>120</v>
      </c>
      <c r="K8840" s="1" t="s">
        <v>21</v>
      </c>
      <c r="L8840" s="1" t="s">
        <v>23</v>
      </c>
      <c r="M8840" s="1">
        <v>55</v>
      </c>
      <c r="N8840" s="1">
        <v>775</v>
      </c>
      <c r="O8840" s="1">
        <v>426250</v>
      </c>
      <c r="P8840" s="1">
        <v>106562.5</v>
      </c>
      <c r="Q8840" s="1">
        <v>0.25</v>
      </c>
      <c r="R8840" s="1" t="s">
        <v>20</v>
      </c>
    </row>
    <row r="8841" spans="1:18" x14ac:dyDescent="0.25">
      <c r="A8841" s="1" t="s">
        <v>49</v>
      </c>
      <c r="B8841" s="1">
        <v>1128299</v>
      </c>
      <c r="C8841" s="3">
        <v>44242</v>
      </c>
      <c r="D8841" s="3" t="s">
        <v>141</v>
      </c>
      <c r="E8841" s="3" t="s">
        <v>147</v>
      </c>
      <c r="F8841" s="1">
        <v>1</v>
      </c>
      <c r="G8841" s="1">
        <v>2021</v>
      </c>
      <c r="H8841" s="1" t="s">
        <v>91</v>
      </c>
      <c r="I8841" s="1" t="s">
        <v>98</v>
      </c>
      <c r="J8841" s="1" t="s">
        <v>120</v>
      </c>
      <c r="K8841" s="1" t="s">
        <v>18</v>
      </c>
      <c r="L8841" s="1" t="s">
        <v>19</v>
      </c>
      <c r="M8841" s="1">
        <v>65</v>
      </c>
      <c r="N8841" s="1">
        <v>700</v>
      </c>
      <c r="O8841" s="1">
        <v>455000</v>
      </c>
      <c r="P8841" s="1">
        <v>204750</v>
      </c>
      <c r="Q8841" s="1">
        <v>0.45</v>
      </c>
      <c r="R8841" s="1" t="s">
        <v>20</v>
      </c>
    </row>
    <row r="8842" spans="1:18" x14ac:dyDescent="0.25">
      <c r="A8842" s="1" t="s">
        <v>49</v>
      </c>
      <c r="B8842" s="1">
        <v>1128299</v>
      </c>
      <c r="C8842" s="3">
        <v>44243</v>
      </c>
      <c r="D8842" s="3" t="s">
        <v>135</v>
      </c>
      <c r="E8842" s="3" t="s">
        <v>147</v>
      </c>
      <c r="F8842" s="1">
        <v>1</v>
      </c>
      <c r="G8842" s="1">
        <v>2021</v>
      </c>
      <c r="H8842" s="1" t="s">
        <v>91</v>
      </c>
      <c r="I8842" s="1" t="s">
        <v>98</v>
      </c>
      <c r="J8842" s="1" t="s">
        <v>120</v>
      </c>
      <c r="K8842" s="1" t="s">
        <v>21</v>
      </c>
      <c r="L8842" s="1" t="s">
        <v>19</v>
      </c>
      <c r="M8842" s="1">
        <v>70</v>
      </c>
      <c r="N8842" s="1">
        <v>800</v>
      </c>
      <c r="O8842" s="1">
        <v>560000</v>
      </c>
      <c r="P8842" s="1">
        <v>56000</v>
      </c>
      <c r="Q8842" s="1">
        <v>0.1</v>
      </c>
      <c r="R8842" s="1" t="s">
        <v>20</v>
      </c>
    </row>
    <row r="8843" spans="1:18" x14ac:dyDescent="0.25">
      <c r="A8843" s="1" t="s">
        <v>49</v>
      </c>
      <c r="B8843" s="1">
        <v>1128299</v>
      </c>
      <c r="C8843" s="3">
        <v>44140</v>
      </c>
      <c r="D8843" s="3" t="s">
        <v>137</v>
      </c>
      <c r="E8843" s="3" t="s">
        <v>144</v>
      </c>
      <c r="F8843" s="1">
        <v>4</v>
      </c>
      <c r="G8843" s="1">
        <v>2020</v>
      </c>
      <c r="H8843" s="1" t="s">
        <v>91</v>
      </c>
      <c r="I8843" s="1" t="s">
        <v>98</v>
      </c>
      <c r="J8843" s="1" t="s">
        <v>120</v>
      </c>
      <c r="K8843" s="1" t="s">
        <v>18</v>
      </c>
      <c r="L8843" s="1" t="s">
        <v>19</v>
      </c>
      <c r="M8843" s="1">
        <v>38</v>
      </c>
      <c r="N8843" s="1">
        <v>173</v>
      </c>
      <c r="O8843" s="1">
        <v>6574</v>
      </c>
      <c r="P8843" s="1">
        <v>3549.96</v>
      </c>
      <c r="Q8843" s="1">
        <v>0.54</v>
      </c>
      <c r="R8843" s="1" t="s">
        <v>20</v>
      </c>
    </row>
    <row r="8844" spans="1:18" x14ac:dyDescent="0.25">
      <c r="A8844" s="1" t="s">
        <v>49</v>
      </c>
      <c r="B8844" s="1">
        <v>1128299</v>
      </c>
      <c r="C8844" s="3">
        <v>44141</v>
      </c>
      <c r="D8844" s="3" t="s">
        <v>138</v>
      </c>
      <c r="E8844" s="3" t="s">
        <v>144</v>
      </c>
      <c r="F8844" s="1">
        <v>4</v>
      </c>
      <c r="G8844" s="1">
        <v>2020</v>
      </c>
      <c r="H8844" s="1" t="s">
        <v>91</v>
      </c>
      <c r="I8844" s="1" t="s">
        <v>98</v>
      </c>
      <c r="J8844" s="1" t="s">
        <v>120</v>
      </c>
      <c r="K8844" s="1" t="s">
        <v>21</v>
      </c>
      <c r="L8844" s="1" t="s">
        <v>19</v>
      </c>
      <c r="M8844" s="1">
        <v>36</v>
      </c>
      <c r="N8844" s="1">
        <v>233</v>
      </c>
      <c r="O8844" s="1">
        <v>8388</v>
      </c>
      <c r="P8844" s="1">
        <v>1761.48</v>
      </c>
      <c r="Q8844" s="1">
        <v>0.21</v>
      </c>
      <c r="R8844" s="1" t="s">
        <v>20</v>
      </c>
    </row>
    <row r="8845" spans="1:18" x14ac:dyDescent="0.25">
      <c r="A8845" s="1" t="s">
        <v>49</v>
      </c>
      <c r="B8845" s="1">
        <v>1128299</v>
      </c>
      <c r="C8845" s="3">
        <v>44142</v>
      </c>
      <c r="D8845" s="3" t="s">
        <v>139</v>
      </c>
      <c r="E8845" s="3" t="s">
        <v>144</v>
      </c>
      <c r="F8845" s="1">
        <v>4</v>
      </c>
      <c r="G8845" s="1">
        <v>2020</v>
      </c>
      <c r="H8845" s="1" t="s">
        <v>91</v>
      </c>
      <c r="I8845" s="1" t="s">
        <v>98</v>
      </c>
      <c r="J8845" s="1" t="s">
        <v>120</v>
      </c>
      <c r="K8845" s="1" t="s">
        <v>18</v>
      </c>
      <c r="L8845" s="1" t="s">
        <v>22</v>
      </c>
      <c r="M8845" s="1">
        <v>28</v>
      </c>
      <c r="N8845" s="1">
        <v>289</v>
      </c>
      <c r="O8845" s="1">
        <v>8092</v>
      </c>
      <c r="P8845" s="1">
        <v>3398.64</v>
      </c>
      <c r="Q8845" s="1">
        <v>0.42</v>
      </c>
      <c r="R8845" s="1" t="s">
        <v>20</v>
      </c>
    </row>
    <row r="8846" spans="1:18" x14ac:dyDescent="0.25">
      <c r="A8846" s="1" t="s">
        <v>49</v>
      </c>
      <c r="B8846" s="1">
        <v>1128299</v>
      </c>
      <c r="C8846" s="3">
        <v>44143</v>
      </c>
      <c r="D8846" s="3" t="s">
        <v>140</v>
      </c>
      <c r="E8846" s="3" t="s">
        <v>144</v>
      </c>
      <c r="F8846" s="1">
        <v>4</v>
      </c>
      <c r="G8846" s="1">
        <v>2020</v>
      </c>
      <c r="H8846" s="1" t="s">
        <v>91</v>
      </c>
      <c r="I8846" s="1" t="s">
        <v>98</v>
      </c>
      <c r="J8846" s="1" t="s">
        <v>120</v>
      </c>
      <c r="K8846" s="1" t="s">
        <v>18</v>
      </c>
      <c r="L8846" s="1" t="s">
        <v>23</v>
      </c>
      <c r="M8846" s="1">
        <v>36</v>
      </c>
      <c r="N8846" s="1">
        <v>239</v>
      </c>
      <c r="O8846" s="1">
        <v>8604</v>
      </c>
      <c r="P8846" s="1">
        <v>2151</v>
      </c>
      <c r="Q8846" s="1">
        <v>0.25</v>
      </c>
      <c r="R8846" s="1" t="s">
        <v>20</v>
      </c>
    </row>
    <row r="8847" spans="1:18" x14ac:dyDescent="0.25">
      <c r="A8847" s="1" t="s">
        <v>49</v>
      </c>
      <c r="B8847" s="1">
        <v>1128299</v>
      </c>
      <c r="C8847" s="3">
        <v>44144</v>
      </c>
      <c r="D8847" s="3" t="s">
        <v>141</v>
      </c>
      <c r="E8847" s="3" t="s">
        <v>144</v>
      </c>
      <c r="F8847" s="1">
        <v>4</v>
      </c>
      <c r="G8847" s="1">
        <v>2020</v>
      </c>
      <c r="H8847" s="1" t="s">
        <v>91</v>
      </c>
      <c r="I8847" s="1" t="s">
        <v>98</v>
      </c>
      <c r="J8847" s="1" t="s">
        <v>120</v>
      </c>
      <c r="K8847" s="1" t="s">
        <v>21</v>
      </c>
      <c r="L8847" s="1" t="s">
        <v>22</v>
      </c>
      <c r="M8847" s="1">
        <v>40</v>
      </c>
      <c r="N8847" s="1">
        <v>247</v>
      </c>
      <c r="O8847" s="1">
        <v>9880</v>
      </c>
      <c r="P8847" s="1">
        <v>4050.8</v>
      </c>
      <c r="Q8847" s="1">
        <v>0.41</v>
      </c>
      <c r="R8847" s="1" t="s">
        <v>20</v>
      </c>
    </row>
    <row r="8848" spans="1:18" x14ac:dyDescent="0.25">
      <c r="A8848" s="1" t="s">
        <v>49</v>
      </c>
      <c r="B8848" s="1">
        <v>1128299</v>
      </c>
      <c r="C8848" s="3">
        <v>44145</v>
      </c>
      <c r="D8848" s="3" t="s">
        <v>135</v>
      </c>
      <c r="E8848" s="3" t="s">
        <v>144</v>
      </c>
      <c r="F8848" s="1">
        <v>4</v>
      </c>
      <c r="G8848" s="1">
        <v>2020</v>
      </c>
      <c r="H8848" s="1" t="s">
        <v>91</v>
      </c>
      <c r="I8848" s="1" t="s">
        <v>98</v>
      </c>
      <c r="J8848" s="1" t="s">
        <v>120</v>
      </c>
      <c r="K8848" s="1" t="s">
        <v>21</v>
      </c>
      <c r="L8848" s="1" t="s">
        <v>23</v>
      </c>
      <c r="M8848" s="1">
        <v>39</v>
      </c>
      <c r="N8848" s="1">
        <v>190</v>
      </c>
      <c r="O8848" s="1">
        <v>7410</v>
      </c>
      <c r="P8848" s="1">
        <v>2519.4</v>
      </c>
      <c r="Q8848" s="1">
        <v>0.34</v>
      </c>
      <c r="R8848" s="1" t="s">
        <v>20</v>
      </c>
    </row>
    <row r="8849" spans="1:18" x14ac:dyDescent="0.25">
      <c r="A8849" s="1" t="s">
        <v>49</v>
      </c>
      <c r="B8849" s="1">
        <v>1128299</v>
      </c>
      <c r="C8849" s="3">
        <v>44146</v>
      </c>
      <c r="D8849" s="3" t="s">
        <v>136</v>
      </c>
      <c r="E8849" s="3" t="s">
        <v>144</v>
      </c>
      <c r="F8849" s="1">
        <v>4</v>
      </c>
      <c r="G8849" s="1">
        <v>2020</v>
      </c>
      <c r="H8849" s="1" t="s">
        <v>91</v>
      </c>
      <c r="I8849" s="1" t="s">
        <v>98</v>
      </c>
      <c r="J8849" s="1" t="s">
        <v>120</v>
      </c>
      <c r="K8849" s="1" t="s">
        <v>18</v>
      </c>
      <c r="L8849" s="1" t="s">
        <v>19</v>
      </c>
      <c r="M8849" s="1">
        <v>42</v>
      </c>
      <c r="N8849" s="1">
        <v>165</v>
      </c>
      <c r="O8849" s="1">
        <v>6930</v>
      </c>
      <c r="P8849" s="1">
        <v>3950.1</v>
      </c>
      <c r="Q8849" s="1">
        <v>0.56999999999999995</v>
      </c>
      <c r="R8849" s="1" t="s">
        <v>20</v>
      </c>
    </row>
    <row r="8850" spans="1:18" x14ac:dyDescent="0.25">
      <c r="A8850" s="1" t="s">
        <v>49</v>
      </c>
      <c r="B8850" s="1">
        <v>1128299</v>
      </c>
      <c r="C8850" s="3">
        <v>44147</v>
      </c>
      <c r="D8850" s="3" t="s">
        <v>137</v>
      </c>
      <c r="E8850" s="3" t="s">
        <v>144</v>
      </c>
      <c r="F8850" s="1">
        <v>4</v>
      </c>
      <c r="G8850" s="1">
        <v>2020</v>
      </c>
      <c r="H8850" s="1" t="s">
        <v>91</v>
      </c>
      <c r="I8850" s="1" t="s">
        <v>98</v>
      </c>
      <c r="J8850" s="1" t="s">
        <v>120</v>
      </c>
      <c r="K8850" s="1" t="s">
        <v>21</v>
      </c>
      <c r="L8850" s="1" t="s">
        <v>19</v>
      </c>
      <c r="M8850" s="1">
        <v>33</v>
      </c>
      <c r="N8850" s="1">
        <v>210</v>
      </c>
      <c r="O8850" s="1">
        <v>6930</v>
      </c>
      <c r="P8850" s="1">
        <v>1524.6</v>
      </c>
      <c r="Q8850" s="1">
        <v>0.22</v>
      </c>
      <c r="R8850" s="1" t="s">
        <v>20</v>
      </c>
    </row>
    <row r="8851" spans="1:18" x14ac:dyDescent="0.25">
      <c r="A8851" s="1" t="s">
        <v>49</v>
      </c>
      <c r="B8851" s="1">
        <v>1128299</v>
      </c>
      <c r="C8851" s="3">
        <v>44148</v>
      </c>
      <c r="D8851" s="3" t="s">
        <v>138</v>
      </c>
      <c r="E8851" s="3" t="s">
        <v>144</v>
      </c>
      <c r="F8851" s="1">
        <v>4</v>
      </c>
      <c r="G8851" s="1">
        <v>2020</v>
      </c>
      <c r="H8851" s="1" t="s">
        <v>91</v>
      </c>
      <c r="I8851" s="1" t="s">
        <v>98</v>
      </c>
      <c r="J8851" s="1" t="s">
        <v>120</v>
      </c>
      <c r="K8851" s="1" t="s">
        <v>18</v>
      </c>
      <c r="L8851" s="1" t="s">
        <v>22</v>
      </c>
      <c r="M8851" s="1">
        <v>36</v>
      </c>
      <c r="N8851" s="1">
        <v>272</v>
      </c>
      <c r="O8851" s="1">
        <v>9792</v>
      </c>
      <c r="P8851" s="1">
        <v>3818.88</v>
      </c>
      <c r="Q8851" s="1">
        <v>0.39</v>
      </c>
      <c r="R8851" s="1" t="s">
        <v>20</v>
      </c>
    </row>
    <row r="8852" spans="1:18" x14ac:dyDescent="0.25">
      <c r="A8852" s="1" t="s">
        <v>49</v>
      </c>
      <c r="B8852" s="1">
        <v>1128299</v>
      </c>
      <c r="C8852" s="3">
        <v>44149</v>
      </c>
      <c r="D8852" s="3" t="s">
        <v>139</v>
      </c>
      <c r="E8852" s="3" t="s">
        <v>144</v>
      </c>
      <c r="F8852" s="1">
        <v>4</v>
      </c>
      <c r="G8852" s="1">
        <v>2020</v>
      </c>
      <c r="H8852" s="1" t="s">
        <v>91</v>
      </c>
      <c r="I8852" s="1" t="s">
        <v>98</v>
      </c>
      <c r="J8852" s="1" t="s">
        <v>120</v>
      </c>
      <c r="K8852" s="1" t="s">
        <v>18</v>
      </c>
      <c r="L8852" s="1" t="s">
        <v>23</v>
      </c>
      <c r="M8852" s="1">
        <v>39</v>
      </c>
      <c r="N8852" s="1">
        <v>231</v>
      </c>
      <c r="O8852" s="1">
        <v>9009</v>
      </c>
      <c r="P8852" s="1">
        <v>2072.0700000000002</v>
      </c>
      <c r="Q8852" s="1">
        <v>0.23</v>
      </c>
      <c r="R8852" s="1" t="s">
        <v>20</v>
      </c>
    </row>
    <row r="8853" spans="1:18" x14ac:dyDescent="0.25">
      <c r="A8853" s="1" t="s">
        <v>49</v>
      </c>
      <c r="B8853" s="1">
        <v>1128299</v>
      </c>
      <c r="C8853" s="3">
        <v>44150</v>
      </c>
      <c r="D8853" s="3" t="s">
        <v>140</v>
      </c>
      <c r="E8853" s="3" t="s">
        <v>144</v>
      </c>
      <c r="F8853" s="1">
        <v>4</v>
      </c>
      <c r="G8853" s="1">
        <v>2020</v>
      </c>
      <c r="H8853" s="1" t="s">
        <v>91</v>
      </c>
      <c r="I8853" s="1" t="s">
        <v>98</v>
      </c>
      <c r="J8853" s="1" t="s">
        <v>120</v>
      </c>
      <c r="K8853" s="1" t="s">
        <v>21</v>
      </c>
      <c r="L8853" s="1" t="s">
        <v>22</v>
      </c>
      <c r="M8853" s="1">
        <v>47</v>
      </c>
      <c r="N8853" s="1">
        <v>210</v>
      </c>
      <c r="O8853" s="1">
        <v>9870</v>
      </c>
      <c r="P8853" s="1">
        <v>4145.3999999999996</v>
      </c>
      <c r="Q8853" s="1">
        <v>0.42</v>
      </c>
      <c r="R8853" s="1" t="s">
        <v>20</v>
      </c>
    </row>
    <row r="8854" spans="1:18" x14ac:dyDescent="0.25">
      <c r="A8854" s="1" t="s">
        <v>49</v>
      </c>
      <c r="B8854" s="1">
        <v>1128299</v>
      </c>
      <c r="C8854" s="3">
        <v>44187</v>
      </c>
      <c r="D8854" s="3" t="s">
        <v>135</v>
      </c>
      <c r="E8854" s="3" t="s">
        <v>145</v>
      </c>
      <c r="F8854" s="1">
        <v>4</v>
      </c>
      <c r="G8854" s="1">
        <v>2020</v>
      </c>
      <c r="H8854" s="1" t="s">
        <v>91</v>
      </c>
      <c r="I8854" s="1" t="s">
        <v>98</v>
      </c>
      <c r="J8854" s="1" t="s">
        <v>120</v>
      </c>
      <c r="K8854" s="1" t="s">
        <v>21</v>
      </c>
      <c r="L8854" s="1" t="s">
        <v>23</v>
      </c>
      <c r="M8854" s="1">
        <v>48</v>
      </c>
      <c r="N8854" s="1">
        <v>204</v>
      </c>
      <c r="O8854" s="1">
        <v>9792</v>
      </c>
      <c r="P8854" s="1">
        <v>3133.44</v>
      </c>
      <c r="Q8854" s="1">
        <v>0.32</v>
      </c>
      <c r="R8854" s="1" t="s">
        <v>20</v>
      </c>
    </row>
    <row r="8855" spans="1:18" x14ac:dyDescent="0.25">
      <c r="A8855" s="1" t="s">
        <v>49</v>
      </c>
      <c r="B8855" s="1">
        <v>1128299</v>
      </c>
      <c r="C8855" s="3">
        <v>44188</v>
      </c>
      <c r="D8855" s="3" t="s">
        <v>136</v>
      </c>
      <c r="E8855" s="3" t="s">
        <v>145</v>
      </c>
      <c r="F8855" s="1">
        <v>4</v>
      </c>
      <c r="G8855" s="1">
        <v>2020</v>
      </c>
      <c r="H8855" s="1" t="s">
        <v>91</v>
      </c>
      <c r="I8855" s="1" t="s">
        <v>98</v>
      </c>
      <c r="J8855" s="1" t="s">
        <v>120</v>
      </c>
      <c r="K8855" s="1" t="s">
        <v>18</v>
      </c>
      <c r="L8855" s="1" t="s">
        <v>19</v>
      </c>
      <c r="M8855" s="1">
        <v>51</v>
      </c>
      <c r="N8855" s="1">
        <v>170</v>
      </c>
      <c r="O8855" s="1">
        <v>8670</v>
      </c>
      <c r="P8855" s="1">
        <v>4681.8</v>
      </c>
      <c r="Q8855" s="1">
        <v>0.54</v>
      </c>
      <c r="R8855" s="1" t="s">
        <v>20</v>
      </c>
    </row>
    <row r="8856" spans="1:18" x14ac:dyDescent="0.25">
      <c r="A8856" s="1" t="s">
        <v>49</v>
      </c>
      <c r="B8856" s="1">
        <v>1128299</v>
      </c>
      <c r="C8856" s="3">
        <v>44189</v>
      </c>
      <c r="D8856" s="3" t="s">
        <v>137</v>
      </c>
      <c r="E8856" s="3" t="s">
        <v>145</v>
      </c>
      <c r="F8856" s="1">
        <v>4</v>
      </c>
      <c r="G8856" s="1">
        <v>2020</v>
      </c>
      <c r="H8856" s="1" t="s">
        <v>91</v>
      </c>
      <c r="I8856" s="1" t="s">
        <v>98</v>
      </c>
      <c r="J8856" s="1" t="s">
        <v>120</v>
      </c>
      <c r="K8856" s="1" t="s">
        <v>21</v>
      </c>
      <c r="L8856" s="1" t="s">
        <v>19</v>
      </c>
      <c r="M8856" s="1">
        <v>41</v>
      </c>
      <c r="N8856" s="1">
        <v>245</v>
      </c>
      <c r="O8856" s="1">
        <v>10045</v>
      </c>
      <c r="P8856" s="1">
        <v>2009</v>
      </c>
      <c r="Q8856" s="1">
        <v>0.2</v>
      </c>
      <c r="R8856" s="1" t="s">
        <v>20</v>
      </c>
    </row>
    <row r="8857" spans="1:18" x14ac:dyDescent="0.25">
      <c r="A8857" s="1" t="s">
        <v>49</v>
      </c>
      <c r="B8857" s="1">
        <v>1128299</v>
      </c>
      <c r="C8857" s="3">
        <v>44190</v>
      </c>
      <c r="D8857" s="3" t="s">
        <v>138</v>
      </c>
      <c r="E8857" s="3" t="s">
        <v>145</v>
      </c>
      <c r="F8857" s="1">
        <v>4</v>
      </c>
      <c r="G8857" s="1">
        <v>2020</v>
      </c>
      <c r="H8857" s="1" t="s">
        <v>91</v>
      </c>
      <c r="I8857" s="1" t="s">
        <v>98</v>
      </c>
      <c r="J8857" s="1" t="s">
        <v>120</v>
      </c>
      <c r="K8857" s="1" t="s">
        <v>18</v>
      </c>
      <c r="L8857" s="1" t="s">
        <v>22</v>
      </c>
      <c r="M8857" s="1">
        <v>40</v>
      </c>
      <c r="N8857" s="1">
        <v>271</v>
      </c>
      <c r="O8857" s="1">
        <v>10840</v>
      </c>
      <c r="P8857" s="1">
        <v>4119.2</v>
      </c>
      <c r="Q8857" s="1">
        <v>0.38</v>
      </c>
      <c r="R8857" s="1" t="s">
        <v>20</v>
      </c>
    </row>
    <row r="8858" spans="1:18" x14ac:dyDescent="0.25">
      <c r="A8858" s="1" t="s">
        <v>49</v>
      </c>
      <c r="B8858" s="1">
        <v>1128299</v>
      </c>
      <c r="C8858" s="3">
        <v>44191</v>
      </c>
      <c r="D8858" s="3" t="s">
        <v>139</v>
      </c>
      <c r="E8858" s="3" t="s">
        <v>145</v>
      </c>
      <c r="F8858" s="1">
        <v>4</v>
      </c>
      <c r="G8858" s="1">
        <v>2020</v>
      </c>
      <c r="H8858" s="1" t="s">
        <v>91</v>
      </c>
      <c r="I8858" s="1" t="s">
        <v>98</v>
      </c>
      <c r="J8858" s="1" t="s">
        <v>120</v>
      </c>
      <c r="K8858" s="1" t="s">
        <v>18</v>
      </c>
      <c r="L8858" s="1" t="s">
        <v>23</v>
      </c>
      <c r="M8858" s="1">
        <v>51</v>
      </c>
      <c r="N8858" s="1">
        <v>216</v>
      </c>
      <c r="O8858" s="1">
        <v>11016</v>
      </c>
      <c r="P8858" s="1">
        <v>2754</v>
      </c>
      <c r="Q8858" s="1">
        <v>0.25</v>
      </c>
      <c r="R8858" s="1" t="s">
        <v>20</v>
      </c>
    </row>
    <row r="8859" spans="1:18" x14ac:dyDescent="0.25">
      <c r="A8859" s="1" t="s">
        <v>49</v>
      </c>
      <c r="B8859" s="1">
        <v>1128299</v>
      </c>
      <c r="C8859" s="3">
        <v>44192</v>
      </c>
      <c r="D8859" s="3" t="s">
        <v>140</v>
      </c>
      <c r="E8859" s="3" t="s">
        <v>145</v>
      </c>
      <c r="F8859" s="1">
        <v>4</v>
      </c>
      <c r="G8859" s="1">
        <v>2020</v>
      </c>
      <c r="H8859" s="1" t="s">
        <v>91</v>
      </c>
      <c r="I8859" s="1" t="s">
        <v>98</v>
      </c>
      <c r="J8859" s="1" t="s">
        <v>120</v>
      </c>
      <c r="K8859" s="1" t="s">
        <v>21</v>
      </c>
      <c r="L8859" s="1" t="s">
        <v>22</v>
      </c>
      <c r="M8859" s="1">
        <v>46</v>
      </c>
      <c r="N8859" s="1">
        <v>254</v>
      </c>
      <c r="O8859" s="1">
        <v>11684</v>
      </c>
      <c r="P8859" s="1">
        <v>4556.76</v>
      </c>
      <c r="Q8859" s="1">
        <v>0.39</v>
      </c>
      <c r="R8859" s="1" t="s">
        <v>20</v>
      </c>
    </row>
    <row r="8860" spans="1:18" x14ac:dyDescent="0.25">
      <c r="A8860" s="1" t="s">
        <v>49</v>
      </c>
      <c r="B8860" s="1">
        <v>1128299</v>
      </c>
      <c r="C8860" s="3">
        <v>44193</v>
      </c>
      <c r="D8860" s="3" t="s">
        <v>141</v>
      </c>
      <c r="E8860" s="3" t="s">
        <v>145</v>
      </c>
      <c r="F8860" s="1">
        <v>4</v>
      </c>
      <c r="G8860" s="1">
        <v>2020</v>
      </c>
      <c r="H8860" s="1" t="s">
        <v>91</v>
      </c>
      <c r="I8860" s="1" t="s">
        <v>98</v>
      </c>
      <c r="J8860" s="1" t="s">
        <v>120</v>
      </c>
      <c r="K8860" s="1" t="s">
        <v>21</v>
      </c>
      <c r="L8860" s="1" t="s">
        <v>23</v>
      </c>
      <c r="M8860" s="1">
        <v>48</v>
      </c>
      <c r="N8860" s="1">
        <v>188</v>
      </c>
      <c r="O8860" s="1">
        <v>9024</v>
      </c>
      <c r="P8860" s="1">
        <v>3068.16</v>
      </c>
      <c r="Q8860" s="1">
        <v>0.34</v>
      </c>
      <c r="R8860" s="1" t="s">
        <v>20</v>
      </c>
    </row>
    <row r="8861" spans="1:18" x14ac:dyDescent="0.25">
      <c r="A8861" s="1" t="s">
        <v>49</v>
      </c>
      <c r="B8861" s="1">
        <v>1128299</v>
      </c>
      <c r="C8861" s="3">
        <v>44194</v>
      </c>
      <c r="D8861" s="3" t="s">
        <v>135</v>
      </c>
      <c r="E8861" s="3" t="s">
        <v>145</v>
      </c>
      <c r="F8861" s="1">
        <v>4</v>
      </c>
      <c r="G8861" s="1">
        <v>2020</v>
      </c>
      <c r="H8861" s="1" t="s">
        <v>91</v>
      </c>
      <c r="I8861" s="1" t="s">
        <v>98</v>
      </c>
      <c r="J8861" s="1" t="s">
        <v>120</v>
      </c>
      <c r="K8861" s="1" t="s">
        <v>18</v>
      </c>
      <c r="L8861" s="1" t="s">
        <v>19</v>
      </c>
      <c r="M8861" s="1">
        <v>47</v>
      </c>
      <c r="N8861" s="1">
        <v>158</v>
      </c>
      <c r="O8861" s="1">
        <v>7426</v>
      </c>
      <c r="P8861" s="1">
        <v>4158.5600000000004</v>
      </c>
      <c r="Q8861" s="1">
        <v>0.56000000000000005</v>
      </c>
      <c r="R8861" s="1" t="s">
        <v>20</v>
      </c>
    </row>
    <row r="8862" spans="1:18" x14ac:dyDescent="0.25">
      <c r="A8862" s="1" t="s">
        <v>49</v>
      </c>
      <c r="B8862" s="1">
        <v>1128299</v>
      </c>
      <c r="C8862" s="3">
        <v>44195</v>
      </c>
      <c r="D8862" s="3" t="s">
        <v>136</v>
      </c>
      <c r="E8862" s="3" t="s">
        <v>145</v>
      </c>
      <c r="F8862" s="1">
        <v>4</v>
      </c>
      <c r="G8862" s="1">
        <v>2020</v>
      </c>
      <c r="H8862" s="1" t="s">
        <v>91</v>
      </c>
      <c r="I8862" s="1" t="s">
        <v>98</v>
      </c>
      <c r="J8862" s="1" t="s">
        <v>120</v>
      </c>
      <c r="K8862" s="1" t="s">
        <v>21</v>
      </c>
      <c r="L8862" s="1" t="s">
        <v>19</v>
      </c>
      <c r="M8862" s="1">
        <v>62</v>
      </c>
      <c r="N8862" s="1">
        <v>245</v>
      </c>
      <c r="O8862" s="1">
        <v>15190</v>
      </c>
      <c r="P8862" s="1">
        <v>2886.1</v>
      </c>
      <c r="Q8862" s="1">
        <v>0.19</v>
      </c>
      <c r="R8862" s="1" t="s">
        <v>20</v>
      </c>
    </row>
    <row r="8863" spans="1:18" x14ac:dyDescent="0.25">
      <c r="A8863" s="1" t="s">
        <v>49</v>
      </c>
      <c r="B8863" s="1">
        <v>1128299</v>
      </c>
      <c r="C8863" s="3">
        <v>44196</v>
      </c>
      <c r="D8863" s="3" t="s">
        <v>137</v>
      </c>
      <c r="E8863" s="3" t="s">
        <v>145</v>
      </c>
      <c r="F8863" s="1">
        <v>4</v>
      </c>
      <c r="G8863" s="1">
        <v>2020</v>
      </c>
      <c r="H8863" s="1" t="s">
        <v>91</v>
      </c>
      <c r="I8863" s="1" t="s">
        <v>98</v>
      </c>
      <c r="J8863" s="1" t="s">
        <v>120</v>
      </c>
      <c r="K8863" s="1" t="s">
        <v>18</v>
      </c>
      <c r="L8863" s="1" t="s">
        <v>22</v>
      </c>
      <c r="M8863" s="1">
        <v>44</v>
      </c>
      <c r="N8863" s="1">
        <v>270</v>
      </c>
      <c r="O8863" s="1">
        <v>11880</v>
      </c>
      <c r="P8863" s="1">
        <v>5227.2</v>
      </c>
      <c r="Q8863" s="1">
        <v>0.44</v>
      </c>
      <c r="R8863" s="1" t="s">
        <v>20</v>
      </c>
    </row>
    <row r="8864" spans="1:18" x14ac:dyDescent="0.25">
      <c r="A8864" s="1" t="s">
        <v>49</v>
      </c>
      <c r="B8864" s="1">
        <v>1128299</v>
      </c>
      <c r="C8864" s="3">
        <v>44197</v>
      </c>
      <c r="D8864" s="3" t="s">
        <v>138</v>
      </c>
      <c r="E8864" s="3" t="s">
        <v>146</v>
      </c>
      <c r="F8864" s="1">
        <v>1</v>
      </c>
      <c r="G8864" s="1">
        <v>2021</v>
      </c>
      <c r="H8864" s="1" t="s">
        <v>91</v>
      </c>
      <c r="I8864" s="1" t="s">
        <v>98</v>
      </c>
      <c r="J8864" s="1" t="s">
        <v>120</v>
      </c>
      <c r="K8864" s="1" t="s">
        <v>18</v>
      </c>
      <c r="L8864" s="1" t="s">
        <v>23</v>
      </c>
      <c r="M8864" s="1">
        <v>51</v>
      </c>
      <c r="N8864" s="1">
        <v>233</v>
      </c>
      <c r="O8864" s="1">
        <v>11883</v>
      </c>
      <c r="P8864" s="1">
        <v>3208.41</v>
      </c>
      <c r="Q8864" s="1">
        <v>0.27</v>
      </c>
      <c r="R8864" s="1" t="s">
        <v>20</v>
      </c>
    </row>
    <row r="8865" spans="1:18" x14ac:dyDescent="0.25">
      <c r="A8865" s="1" t="s">
        <v>49</v>
      </c>
      <c r="B8865" s="1">
        <v>1128299</v>
      </c>
      <c r="C8865" s="3">
        <v>44198</v>
      </c>
      <c r="D8865" s="3" t="s">
        <v>139</v>
      </c>
      <c r="E8865" s="3" t="s">
        <v>146</v>
      </c>
      <c r="F8865" s="1">
        <v>1</v>
      </c>
      <c r="G8865" s="1">
        <v>2021</v>
      </c>
      <c r="H8865" s="1" t="s">
        <v>91</v>
      </c>
      <c r="I8865" s="1" t="s">
        <v>98</v>
      </c>
      <c r="J8865" s="1" t="s">
        <v>120</v>
      </c>
      <c r="K8865" s="1" t="s">
        <v>21</v>
      </c>
      <c r="L8865" s="1" t="s">
        <v>22</v>
      </c>
      <c r="M8865" s="1">
        <v>46</v>
      </c>
      <c r="N8865" s="1">
        <v>225</v>
      </c>
      <c r="O8865" s="1">
        <v>10350</v>
      </c>
      <c r="P8865" s="1">
        <v>4554</v>
      </c>
      <c r="Q8865" s="1">
        <v>0.44</v>
      </c>
      <c r="R8865" s="1" t="s">
        <v>20</v>
      </c>
    </row>
    <row r="8866" spans="1:18" x14ac:dyDescent="0.25">
      <c r="A8866" s="1" t="s">
        <v>49</v>
      </c>
      <c r="B8866" s="1">
        <v>1128299</v>
      </c>
      <c r="C8866" s="3">
        <v>44199</v>
      </c>
      <c r="D8866" s="3" t="s">
        <v>140</v>
      </c>
      <c r="E8866" s="3" t="s">
        <v>146</v>
      </c>
      <c r="F8866" s="1">
        <v>1</v>
      </c>
      <c r="G8866" s="1">
        <v>2021</v>
      </c>
      <c r="H8866" s="1" t="s">
        <v>91</v>
      </c>
      <c r="I8866" s="1" t="s">
        <v>98</v>
      </c>
      <c r="J8866" s="1" t="s">
        <v>120</v>
      </c>
      <c r="K8866" s="1" t="s">
        <v>21</v>
      </c>
      <c r="L8866" s="1" t="s">
        <v>23</v>
      </c>
      <c r="M8866" s="1">
        <v>42</v>
      </c>
      <c r="N8866" s="1">
        <v>228</v>
      </c>
      <c r="O8866" s="1">
        <v>9576</v>
      </c>
      <c r="P8866" s="1">
        <v>4021.92</v>
      </c>
      <c r="Q8866" s="1">
        <v>0.42</v>
      </c>
      <c r="R8866" s="1" t="s">
        <v>20</v>
      </c>
    </row>
    <row r="8867" spans="1:18" x14ac:dyDescent="0.25">
      <c r="A8867" s="1" t="s">
        <v>49</v>
      </c>
      <c r="B8867" s="1">
        <v>1128299</v>
      </c>
      <c r="C8867" s="3">
        <v>44200</v>
      </c>
      <c r="D8867" s="3" t="s">
        <v>141</v>
      </c>
      <c r="E8867" s="3" t="s">
        <v>146</v>
      </c>
      <c r="F8867" s="1">
        <v>1</v>
      </c>
      <c r="G8867" s="1">
        <v>2021</v>
      </c>
      <c r="H8867" s="1" t="s">
        <v>91</v>
      </c>
      <c r="I8867" s="1" t="s">
        <v>98</v>
      </c>
      <c r="J8867" s="1" t="s">
        <v>120</v>
      </c>
      <c r="K8867" s="1" t="s">
        <v>18</v>
      </c>
      <c r="L8867" s="1" t="s">
        <v>19</v>
      </c>
      <c r="M8867" s="1">
        <v>49</v>
      </c>
      <c r="N8867" s="1">
        <v>182</v>
      </c>
      <c r="O8867" s="1">
        <v>8918</v>
      </c>
      <c r="P8867" s="1">
        <v>5083.26</v>
      </c>
      <c r="Q8867" s="1">
        <v>0.56999999999999995</v>
      </c>
      <c r="R8867" s="1" t="s">
        <v>20</v>
      </c>
    </row>
    <row r="8868" spans="1:18" x14ac:dyDescent="0.25">
      <c r="A8868" s="1" t="s">
        <v>49</v>
      </c>
      <c r="B8868" s="1">
        <v>1128299</v>
      </c>
      <c r="C8868" s="3">
        <v>44201</v>
      </c>
      <c r="D8868" s="3" t="s">
        <v>135</v>
      </c>
      <c r="E8868" s="3" t="s">
        <v>146</v>
      </c>
      <c r="F8868" s="1">
        <v>1</v>
      </c>
      <c r="G8868" s="1">
        <v>2021</v>
      </c>
      <c r="H8868" s="1" t="s">
        <v>91</v>
      </c>
      <c r="I8868" s="1" t="s">
        <v>98</v>
      </c>
      <c r="J8868" s="1" t="s">
        <v>120</v>
      </c>
      <c r="K8868" s="1" t="s">
        <v>21</v>
      </c>
      <c r="L8868" s="1" t="s">
        <v>19</v>
      </c>
      <c r="M8868" s="1">
        <v>58</v>
      </c>
      <c r="N8868" s="1">
        <v>225</v>
      </c>
      <c r="O8868" s="1">
        <v>13050</v>
      </c>
      <c r="P8868" s="1">
        <v>3001.5</v>
      </c>
      <c r="Q8868" s="1">
        <v>0.23</v>
      </c>
      <c r="R8868" s="1" t="s">
        <v>20</v>
      </c>
    </row>
    <row r="8869" spans="1:18" x14ac:dyDescent="0.25">
      <c r="A8869" s="1" t="s">
        <v>49</v>
      </c>
      <c r="B8869" s="1">
        <v>1128299</v>
      </c>
      <c r="C8869" s="3">
        <v>44202</v>
      </c>
      <c r="D8869" s="3" t="s">
        <v>136</v>
      </c>
      <c r="E8869" s="3" t="s">
        <v>146</v>
      </c>
      <c r="F8869" s="1">
        <v>1</v>
      </c>
      <c r="G8869" s="1">
        <v>2021</v>
      </c>
      <c r="H8869" s="1" t="s">
        <v>91</v>
      </c>
      <c r="I8869" s="1" t="s">
        <v>98</v>
      </c>
      <c r="J8869" s="1" t="s">
        <v>120</v>
      </c>
      <c r="K8869" s="1" t="s">
        <v>18</v>
      </c>
      <c r="L8869" s="1" t="s">
        <v>22</v>
      </c>
      <c r="M8869" s="1">
        <v>41</v>
      </c>
      <c r="N8869" s="1">
        <v>341</v>
      </c>
      <c r="O8869" s="1">
        <v>13981</v>
      </c>
      <c r="P8869" s="1">
        <v>6011.83</v>
      </c>
      <c r="Q8869" s="1">
        <v>0.43</v>
      </c>
      <c r="R8869" s="1" t="s">
        <v>20</v>
      </c>
    </row>
    <row r="8870" spans="1:18" x14ac:dyDescent="0.25">
      <c r="A8870" s="1" t="s">
        <v>49</v>
      </c>
      <c r="B8870" s="1">
        <v>1128299</v>
      </c>
      <c r="C8870" s="3">
        <v>44203</v>
      </c>
      <c r="D8870" s="3" t="s">
        <v>137</v>
      </c>
      <c r="E8870" s="3" t="s">
        <v>146</v>
      </c>
      <c r="F8870" s="1">
        <v>1</v>
      </c>
      <c r="G8870" s="1">
        <v>2021</v>
      </c>
      <c r="H8870" s="1" t="s">
        <v>91</v>
      </c>
      <c r="I8870" s="1" t="s">
        <v>98</v>
      </c>
      <c r="J8870" s="1" t="s">
        <v>120</v>
      </c>
      <c r="K8870" s="1" t="s">
        <v>18</v>
      </c>
      <c r="L8870" s="1" t="s">
        <v>23</v>
      </c>
      <c r="M8870" s="1">
        <v>50</v>
      </c>
      <c r="N8870" s="1">
        <v>256</v>
      </c>
      <c r="O8870" s="1">
        <v>12800</v>
      </c>
      <c r="P8870" s="1">
        <v>3840</v>
      </c>
      <c r="Q8870" s="1">
        <v>0.3</v>
      </c>
      <c r="R8870" s="1" t="s">
        <v>20</v>
      </c>
    </row>
    <row r="8871" spans="1:18" x14ac:dyDescent="0.25">
      <c r="A8871" s="1" t="s">
        <v>49</v>
      </c>
      <c r="B8871" s="1">
        <v>1128299</v>
      </c>
      <c r="C8871" s="3">
        <v>44204</v>
      </c>
      <c r="D8871" s="3" t="s">
        <v>138</v>
      </c>
      <c r="E8871" s="3" t="s">
        <v>146</v>
      </c>
      <c r="F8871" s="1">
        <v>1</v>
      </c>
      <c r="G8871" s="1">
        <v>2021</v>
      </c>
      <c r="H8871" s="1" t="s">
        <v>91</v>
      </c>
      <c r="I8871" s="1" t="s">
        <v>98</v>
      </c>
      <c r="J8871" s="1" t="s">
        <v>120</v>
      </c>
      <c r="K8871" s="1" t="s">
        <v>21</v>
      </c>
      <c r="L8871" s="1" t="s">
        <v>22</v>
      </c>
      <c r="M8871" s="1">
        <v>42</v>
      </c>
      <c r="N8871" s="1">
        <v>281</v>
      </c>
      <c r="O8871" s="1">
        <v>11802</v>
      </c>
      <c r="P8871" s="1">
        <v>5310.9</v>
      </c>
      <c r="Q8871" s="1">
        <v>0.45</v>
      </c>
      <c r="R8871" s="1" t="s">
        <v>20</v>
      </c>
    </row>
    <row r="8872" spans="1:18" x14ac:dyDescent="0.25">
      <c r="A8872" s="1" t="s">
        <v>49</v>
      </c>
      <c r="B8872" s="1">
        <v>1128299</v>
      </c>
      <c r="C8872" s="3">
        <v>44205</v>
      </c>
      <c r="D8872" s="3" t="s">
        <v>139</v>
      </c>
      <c r="E8872" s="3" t="s">
        <v>146</v>
      </c>
      <c r="F8872" s="1">
        <v>1</v>
      </c>
      <c r="G8872" s="1">
        <v>2021</v>
      </c>
      <c r="H8872" s="1" t="s">
        <v>91</v>
      </c>
      <c r="I8872" s="1" t="s">
        <v>98</v>
      </c>
      <c r="J8872" s="1" t="s">
        <v>120</v>
      </c>
      <c r="K8872" s="1" t="s">
        <v>21</v>
      </c>
      <c r="L8872" s="1" t="s">
        <v>23</v>
      </c>
      <c r="M8872" s="1">
        <v>41</v>
      </c>
      <c r="N8872" s="1">
        <v>224</v>
      </c>
      <c r="O8872" s="1">
        <v>9184</v>
      </c>
      <c r="P8872" s="1">
        <v>3765.44</v>
      </c>
      <c r="Q8872" s="1">
        <v>0.41</v>
      </c>
      <c r="R8872" s="1" t="s">
        <v>20</v>
      </c>
    </row>
    <row r="8873" spans="1:18" x14ac:dyDescent="0.25">
      <c r="A8873" s="1" t="s">
        <v>49</v>
      </c>
      <c r="B8873" s="1">
        <v>1128299</v>
      </c>
      <c r="C8873" s="3">
        <v>44206</v>
      </c>
      <c r="D8873" s="3" t="s">
        <v>140</v>
      </c>
      <c r="E8873" s="3" t="s">
        <v>146</v>
      </c>
      <c r="F8873" s="1">
        <v>1</v>
      </c>
      <c r="G8873" s="1">
        <v>2021</v>
      </c>
      <c r="H8873" s="1" t="s">
        <v>91</v>
      </c>
      <c r="I8873" s="1" t="s">
        <v>98</v>
      </c>
      <c r="J8873" s="1" t="s">
        <v>120</v>
      </c>
      <c r="K8873" s="1" t="s">
        <v>18</v>
      </c>
      <c r="L8873" s="1" t="s">
        <v>19</v>
      </c>
      <c r="M8873" s="1">
        <v>44</v>
      </c>
      <c r="N8873" s="1">
        <v>196</v>
      </c>
      <c r="O8873" s="1">
        <v>8624</v>
      </c>
      <c r="P8873" s="1">
        <v>5260.64</v>
      </c>
      <c r="Q8873" s="1">
        <v>0.61</v>
      </c>
      <c r="R8873" s="1" t="s">
        <v>20</v>
      </c>
    </row>
    <row r="8874" spans="1:18" x14ac:dyDescent="0.25">
      <c r="A8874" s="1" t="s">
        <v>49</v>
      </c>
      <c r="B8874" s="1">
        <v>1128299</v>
      </c>
      <c r="C8874" s="3">
        <v>44207</v>
      </c>
      <c r="D8874" s="3" t="s">
        <v>141</v>
      </c>
      <c r="E8874" s="3" t="s">
        <v>146</v>
      </c>
      <c r="F8874" s="1">
        <v>1</v>
      </c>
      <c r="G8874" s="1">
        <v>2021</v>
      </c>
      <c r="H8874" s="1" t="s">
        <v>91</v>
      </c>
      <c r="I8874" s="1" t="s">
        <v>98</v>
      </c>
      <c r="J8874" s="1" t="s">
        <v>120</v>
      </c>
      <c r="K8874" s="1" t="s">
        <v>21</v>
      </c>
      <c r="L8874" s="1" t="s">
        <v>19</v>
      </c>
      <c r="M8874" s="1">
        <v>60</v>
      </c>
      <c r="N8874" s="1">
        <v>306</v>
      </c>
      <c r="O8874" s="1">
        <v>18360</v>
      </c>
      <c r="P8874" s="1">
        <v>4773.6000000000004</v>
      </c>
      <c r="Q8874" s="1">
        <v>0.26</v>
      </c>
      <c r="R8874" s="1" t="s">
        <v>20</v>
      </c>
    </row>
    <row r="8875" spans="1:18" x14ac:dyDescent="0.25">
      <c r="A8875" s="1" t="s">
        <v>49</v>
      </c>
      <c r="B8875" s="1">
        <v>1128299</v>
      </c>
      <c r="C8875" s="3">
        <v>44208</v>
      </c>
      <c r="D8875" s="3" t="s">
        <v>135</v>
      </c>
      <c r="E8875" s="3" t="s">
        <v>146</v>
      </c>
      <c r="F8875" s="1">
        <v>1</v>
      </c>
      <c r="G8875" s="1">
        <v>2021</v>
      </c>
      <c r="H8875" s="1" t="s">
        <v>91</v>
      </c>
      <c r="I8875" s="1" t="s">
        <v>98</v>
      </c>
      <c r="J8875" s="1" t="s">
        <v>120</v>
      </c>
      <c r="K8875" s="1" t="s">
        <v>18</v>
      </c>
      <c r="L8875" s="1" t="s">
        <v>22</v>
      </c>
      <c r="M8875" s="1">
        <v>41</v>
      </c>
      <c r="N8875" s="1">
        <v>338</v>
      </c>
      <c r="O8875" s="1">
        <v>13858</v>
      </c>
      <c r="P8875" s="1">
        <v>5266.04</v>
      </c>
      <c r="Q8875" s="1">
        <v>0.38</v>
      </c>
      <c r="R8875" s="1" t="s">
        <v>20</v>
      </c>
    </row>
    <row r="8876" spans="1:18" x14ac:dyDescent="0.25">
      <c r="A8876" s="1" t="s">
        <v>49</v>
      </c>
      <c r="B8876" s="1">
        <v>1128299</v>
      </c>
      <c r="C8876" s="3">
        <v>44209</v>
      </c>
      <c r="D8876" s="3" t="s">
        <v>136</v>
      </c>
      <c r="E8876" s="3" t="s">
        <v>146</v>
      </c>
      <c r="F8876" s="1">
        <v>1</v>
      </c>
      <c r="G8876" s="1">
        <v>2021</v>
      </c>
      <c r="H8876" s="1" t="s">
        <v>91</v>
      </c>
      <c r="I8876" s="1" t="s">
        <v>98</v>
      </c>
      <c r="J8876" s="1" t="s">
        <v>120</v>
      </c>
      <c r="K8876" s="1" t="s">
        <v>18</v>
      </c>
      <c r="L8876" s="1" t="s">
        <v>23</v>
      </c>
      <c r="M8876" s="1">
        <v>49</v>
      </c>
      <c r="N8876" s="1">
        <v>263</v>
      </c>
      <c r="O8876" s="1">
        <v>12887</v>
      </c>
      <c r="P8876" s="1">
        <v>3092.88</v>
      </c>
      <c r="Q8876" s="1">
        <v>0.24</v>
      </c>
      <c r="R8876" s="1" t="s">
        <v>20</v>
      </c>
    </row>
    <row r="8877" spans="1:18" x14ac:dyDescent="0.25">
      <c r="A8877" s="1" t="s">
        <v>49</v>
      </c>
      <c r="B8877" s="1">
        <v>1128299</v>
      </c>
      <c r="C8877" s="3">
        <v>44210</v>
      </c>
      <c r="D8877" s="3" t="s">
        <v>137</v>
      </c>
      <c r="E8877" s="3" t="s">
        <v>146</v>
      </c>
      <c r="F8877" s="1">
        <v>1</v>
      </c>
      <c r="G8877" s="1">
        <v>2021</v>
      </c>
      <c r="H8877" s="1" t="s">
        <v>91</v>
      </c>
      <c r="I8877" s="1" t="s">
        <v>98</v>
      </c>
      <c r="J8877" s="1" t="s">
        <v>120</v>
      </c>
      <c r="K8877" s="1" t="s">
        <v>21</v>
      </c>
      <c r="L8877" s="1" t="s">
        <v>22</v>
      </c>
      <c r="M8877" s="1">
        <v>46</v>
      </c>
      <c r="N8877" s="1">
        <v>264</v>
      </c>
      <c r="O8877" s="1">
        <v>12144</v>
      </c>
      <c r="P8877" s="1">
        <v>4857.6000000000004</v>
      </c>
      <c r="Q8877" s="1">
        <v>0.4</v>
      </c>
      <c r="R8877" s="1" t="s">
        <v>20</v>
      </c>
    </row>
    <row r="8878" spans="1:18" x14ac:dyDescent="0.25">
      <c r="A8878" s="1" t="s">
        <v>49</v>
      </c>
      <c r="B8878" s="1">
        <v>1128299</v>
      </c>
      <c r="C8878" s="3">
        <v>44211</v>
      </c>
      <c r="D8878" s="3" t="s">
        <v>138</v>
      </c>
      <c r="E8878" s="3" t="s">
        <v>146</v>
      </c>
      <c r="F8878" s="1">
        <v>1</v>
      </c>
      <c r="G8878" s="1">
        <v>2021</v>
      </c>
      <c r="H8878" s="1" t="s">
        <v>91</v>
      </c>
      <c r="I8878" s="1" t="s">
        <v>98</v>
      </c>
      <c r="J8878" s="1" t="s">
        <v>120</v>
      </c>
      <c r="K8878" s="1" t="s">
        <v>21</v>
      </c>
      <c r="L8878" s="1" t="s">
        <v>23</v>
      </c>
      <c r="M8878" s="1">
        <v>46</v>
      </c>
      <c r="N8878" s="1">
        <v>247</v>
      </c>
      <c r="O8878" s="1">
        <v>11362</v>
      </c>
      <c r="P8878" s="1">
        <v>4090.32</v>
      </c>
      <c r="Q8878" s="1">
        <v>0.36</v>
      </c>
      <c r="R8878" s="1" t="s">
        <v>20</v>
      </c>
    </row>
    <row r="8879" spans="1:18" x14ac:dyDescent="0.25">
      <c r="A8879" s="1" t="s">
        <v>49</v>
      </c>
      <c r="B8879" s="1">
        <v>1128299</v>
      </c>
      <c r="C8879" s="3">
        <v>44212</v>
      </c>
      <c r="D8879" s="3" t="s">
        <v>139</v>
      </c>
      <c r="E8879" s="3" t="s">
        <v>146</v>
      </c>
      <c r="F8879" s="1">
        <v>1</v>
      </c>
      <c r="G8879" s="1">
        <v>2021</v>
      </c>
      <c r="H8879" s="1" t="s">
        <v>91</v>
      </c>
      <c r="I8879" s="1" t="s">
        <v>98</v>
      </c>
      <c r="J8879" s="1" t="s">
        <v>120</v>
      </c>
      <c r="K8879" s="1" t="s">
        <v>18</v>
      </c>
      <c r="L8879" s="1" t="s">
        <v>19</v>
      </c>
      <c r="M8879" s="1">
        <v>44</v>
      </c>
      <c r="N8879" s="1">
        <v>240</v>
      </c>
      <c r="O8879" s="1">
        <v>10560</v>
      </c>
      <c r="P8879" s="1">
        <v>5913.6</v>
      </c>
      <c r="Q8879" s="1">
        <v>0.56000000000000005</v>
      </c>
      <c r="R8879" s="1" t="s">
        <v>20</v>
      </c>
    </row>
    <row r="8880" spans="1:18" x14ac:dyDescent="0.25">
      <c r="A8880" s="1" t="s">
        <v>49</v>
      </c>
      <c r="B8880" s="1">
        <v>1128299</v>
      </c>
      <c r="C8880" s="3">
        <v>44213</v>
      </c>
      <c r="D8880" s="3" t="s">
        <v>140</v>
      </c>
      <c r="E8880" s="3" t="s">
        <v>146</v>
      </c>
      <c r="F8880" s="1">
        <v>1</v>
      </c>
      <c r="G8880" s="1">
        <v>2021</v>
      </c>
      <c r="H8880" s="1" t="s">
        <v>91</v>
      </c>
      <c r="I8880" s="1" t="s">
        <v>98</v>
      </c>
      <c r="J8880" s="1" t="s">
        <v>120</v>
      </c>
      <c r="K8880" s="1" t="s">
        <v>21</v>
      </c>
      <c r="L8880" s="1" t="s">
        <v>19</v>
      </c>
      <c r="M8880" s="1">
        <v>56</v>
      </c>
      <c r="N8880" s="1">
        <v>264</v>
      </c>
      <c r="O8880" s="1">
        <v>14784</v>
      </c>
      <c r="P8880" s="1">
        <v>2808.96</v>
      </c>
      <c r="Q8880" s="1">
        <v>0.19</v>
      </c>
      <c r="R8880" s="1" t="s">
        <v>20</v>
      </c>
    </row>
    <row r="8881" spans="1:18" x14ac:dyDescent="0.25">
      <c r="A8881" s="1" t="s">
        <v>49</v>
      </c>
      <c r="B8881" s="1">
        <v>1128299</v>
      </c>
      <c r="C8881" s="3">
        <v>44214</v>
      </c>
      <c r="D8881" s="3" t="s">
        <v>141</v>
      </c>
      <c r="E8881" s="3" t="s">
        <v>146</v>
      </c>
      <c r="F8881" s="1">
        <v>1</v>
      </c>
      <c r="G8881" s="1">
        <v>2021</v>
      </c>
      <c r="H8881" s="1" t="s">
        <v>91</v>
      </c>
      <c r="I8881" s="1" t="s">
        <v>98</v>
      </c>
      <c r="J8881" s="1" t="s">
        <v>120</v>
      </c>
      <c r="K8881" s="1" t="s">
        <v>18</v>
      </c>
      <c r="L8881" s="1" t="s">
        <v>22</v>
      </c>
      <c r="M8881" s="1">
        <v>45</v>
      </c>
      <c r="N8881" s="1">
        <v>302</v>
      </c>
      <c r="O8881" s="1">
        <v>13590</v>
      </c>
      <c r="P8881" s="1">
        <v>5436</v>
      </c>
      <c r="Q8881" s="1">
        <v>0.4</v>
      </c>
      <c r="R8881" s="1" t="s">
        <v>20</v>
      </c>
    </row>
    <row r="8882" spans="1:18" x14ac:dyDescent="0.25">
      <c r="A8882" s="1" t="s">
        <v>49</v>
      </c>
      <c r="B8882" s="1">
        <v>1128299</v>
      </c>
      <c r="C8882" s="3">
        <v>44215</v>
      </c>
      <c r="D8882" s="3" t="s">
        <v>135</v>
      </c>
      <c r="E8882" s="3" t="s">
        <v>146</v>
      </c>
      <c r="F8882" s="1">
        <v>1</v>
      </c>
      <c r="G8882" s="1">
        <v>2021</v>
      </c>
      <c r="H8882" s="1" t="s">
        <v>91</v>
      </c>
      <c r="I8882" s="1" t="s">
        <v>98</v>
      </c>
      <c r="J8882" s="1" t="s">
        <v>120</v>
      </c>
      <c r="K8882" s="1" t="s">
        <v>18</v>
      </c>
      <c r="L8882" s="1" t="s">
        <v>23</v>
      </c>
      <c r="M8882" s="1">
        <v>47</v>
      </c>
      <c r="N8882" s="1">
        <v>278</v>
      </c>
      <c r="O8882" s="1">
        <v>13066</v>
      </c>
      <c r="P8882" s="1">
        <v>2874.52</v>
      </c>
      <c r="Q8882" s="1">
        <v>0.22</v>
      </c>
      <c r="R8882" s="1" t="s">
        <v>20</v>
      </c>
    </row>
    <row r="8883" spans="1:18" x14ac:dyDescent="0.25">
      <c r="A8883" s="1" t="s">
        <v>49</v>
      </c>
      <c r="B8883" s="1">
        <v>1128299</v>
      </c>
      <c r="C8883" s="3">
        <v>44216</v>
      </c>
      <c r="D8883" s="3" t="s">
        <v>136</v>
      </c>
      <c r="E8883" s="3" t="s">
        <v>146</v>
      </c>
      <c r="F8883" s="1">
        <v>1</v>
      </c>
      <c r="G8883" s="1">
        <v>2021</v>
      </c>
      <c r="H8883" s="1" t="s">
        <v>91</v>
      </c>
      <c r="I8883" s="1" t="s">
        <v>98</v>
      </c>
      <c r="J8883" s="1" t="s">
        <v>120</v>
      </c>
      <c r="K8883" s="1" t="s">
        <v>21</v>
      </c>
      <c r="L8883" s="1" t="s">
        <v>22</v>
      </c>
      <c r="M8883" s="1">
        <v>51</v>
      </c>
      <c r="N8883" s="1">
        <v>248</v>
      </c>
      <c r="O8883" s="1">
        <v>12648</v>
      </c>
      <c r="P8883" s="1">
        <v>4932.72</v>
      </c>
      <c r="Q8883" s="1">
        <v>0.39</v>
      </c>
      <c r="R8883" s="1" t="s">
        <v>20</v>
      </c>
    </row>
    <row r="8884" spans="1:18" x14ac:dyDescent="0.25">
      <c r="A8884" s="1" t="s">
        <v>49</v>
      </c>
      <c r="B8884" s="1">
        <v>1128299</v>
      </c>
      <c r="C8884" s="3">
        <v>44217</v>
      </c>
      <c r="D8884" s="3" t="s">
        <v>137</v>
      </c>
      <c r="E8884" s="3" t="s">
        <v>146</v>
      </c>
      <c r="F8884" s="1">
        <v>1</v>
      </c>
      <c r="G8884" s="1">
        <v>2021</v>
      </c>
      <c r="H8884" s="1" t="s">
        <v>91</v>
      </c>
      <c r="I8884" s="1" t="s">
        <v>98</v>
      </c>
      <c r="J8884" s="1" t="s">
        <v>120</v>
      </c>
      <c r="K8884" s="1" t="s">
        <v>21</v>
      </c>
      <c r="L8884" s="1" t="s">
        <v>23</v>
      </c>
      <c r="M8884" s="1">
        <v>52</v>
      </c>
      <c r="N8884" s="1">
        <v>255</v>
      </c>
      <c r="O8884" s="1">
        <v>13260</v>
      </c>
      <c r="P8884" s="1">
        <v>4508.3999999999996</v>
      </c>
      <c r="Q8884" s="1">
        <v>0.34</v>
      </c>
      <c r="R8884" s="1" t="s">
        <v>20</v>
      </c>
    </row>
    <row r="8885" spans="1:18" x14ac:dyDescent="0.25">
      <c r="A8885" s="1" t="s">
        <v>49</v>
      </c>
      <c r="B8885" s="1">
        <v>1128299</v>
      </c>
      <c r="C8885" s="3">
        <v>44218</v>
      </c>
      <c r="D8885" s="3" t="s">
        <v>138</v>
      </c>
      <c r="E8885" s="3" t="s">
        <v>146</v>
      </c>
      <c r="F8885" s="1">
        <v>1</v>
      </c>
      <c r="G8885" s="1">
        <v>2021</v>
      </c>
      <c r="H8885" s="1" t="s">
        <v>91</v>
      </c>
      <c r="I8885" s="1" t="s">
        <v>98</v>
      </c>
      <c r="J8885" s="1" t="s">
        <v>120</v>
      </c>
      <c r="K8885" s="1" t="s">
        <v>18</v>
      </c>
      <c r="L8885" s="1" t="s">
        <v>19</v>
      </c>
      <c r="M8885" s="1">
        <v>59</v>
      </c>
      <c r="N8885" s="1">
        <v>263</v>
      </c>
      <c r="O8885" s="1">
        <v>15517</v>
      </c>
      <c r="P8885" s="1">
        <v>8844.69</v>
      </c>
      <c r="Q8885" s="1">
        <v>0.56999999999999995</v>
      </c>
      <c r="R8885" s="1" t="s">
        <v>20</v>
      </c>
    </row>
    <row r="8886" spans="1:18" x14ac:dyDescent="0.25">
      <c r="A8886" s="1" t="s">
        <v>49</v>
      </c>
      <c r="B8886" s="1">
        <v>1128299</v>
      </c>
      <c r="C8886" s="3">
        <v>44219</v>
      </c>
      <c r="D8886" s="3" t="s">
        <v>139</v>
      </c>
      <c r="E8886" s="3" t="s">
        <v>146</v>
      </c>
      <c r="F8886" s="1">
        <v>1</v>
      </c>
      <c r="G8886" s="1">
        <v>2021</v>
      </c>
      <c r="H8886" s="1" t="s">
        <v>91</v>
      </c>
      <c r="I8886" s="1" t="s">
        <v>98</v>
      </c>
      <c r="J8886" s="1" t="s">
        <v>120</v>
      </c>
      <c r="K8886" s="1" t="s">
        <v>21</v>
      </c>
      <c r="L8886" s="1" t="s">
        <v>19</v>
      </c>
      <c r="M8886" s="1">
        <v>60</v>
      </c>
      <c r="N8886" s="1">
        <v>254</v>
      </c>
      <c r="O8886" s="1">
        <v>15240</v>
      </c>
      <c r="P8886" s="1">
        <v>3352.8</v>
      </c>
      <c r="Q8886" s="1">
        <v>0.22</v>
      </c>
      <c r="R8886" s="1" t="s">
        <v>20</v>
      </c>
    </row>
    <row r="8887" spans="1:18" x14ac:dyDescent="0.25">
      <c r="A8887" s="1" t="s">
        <v>49</v>
      </c>
      <c r="B8887" s="1">
        <v>1128299</v>
      </c>
      <c r="C8887" s="3">
        <v>44220</v>
      </c>
      <c r="D8887" s="3" t="s">
        <v>140</v>
      </c>
      <c r="E8887" s="3" t="s">
        <v>146</v>
      </c>
      <c r="F8887" s="1">
        <v>1</v>
      </c>
      <c r="G8887" s="1">
        <v>2021</v>
      </c>
      <c r="H8887" s="1" t="s">
        <v>91</v>
      </c>
      <c r="I8887" s="1" t="s">
        <v>98</v>
      </c>
      <c r="J8887" s="1" t="s">
        <v>120</v>
      </c>
      <c r="K8887" s="1" t="s">
        <v>18</v>
      </c>
      <c r="L8887" s="1" t="s">
        <v>22</v>
      </c>
      <c r="M8887" s="1">
        <v>40</v>
      </c>
      <c r="N8887" s="1">
        <v>287</v>
      </c>
      <c r="O8887" s="1">
        <v>11480</v>
      </c>
      <c r="P8887" s="1">
        <v>4018</v>
      </c>
      <c r="Q8887" s="1">
        <v>0.35</v>
      </c>
      <c r="R8887" s="1" t="s">
        <v>20</v>
      </c>
    </row>
    <row r="8888" spans="1:18" x14ac:dyDescent="0.25">
      <c r="A8888" s="1" t="s">
        <v>49</v>
      </c>
      <c r="B8888" s="1">
        <v>1128299</v>
      </c>
      <c r="C8888" s="3">
        <v>44221</v>
      </c>
      <c r="D8888" s="3" t="s">
        <v>141</v>
      </c>
      <c r="E8888" s="3" t="s">
        <v>146</v>
      </c>
      <c r="F8888" s="1">
        <v>1</v>
      </c>
      <c r="G8888" s="1">
        <v>2021</v>
      </c>
      <c r="H8888" s="1" t="s">
        <v>91</v>
      </c>
      <c r="I8888" s="1" t="s">
        <v>98</v>
      </c>
      <c r="J8888" s="1" t="s">
        <v>120</v>
      </c>
      <c r="K8888" s="1" t="s">
        <v>18</v>
      </c>
      <c r="L8888" s="1" t="s">
        <v>23</v>
      </c>
      <c r="M8888" s="1">
        <v>42</v>
      </c>
      <c r="N8888" s="1">
        <v>287</v>
      </c>
      <c r="O8888" s="1">
        <v>12054</v>
      </c>
      <c r="P8888" s="1">
        <v>2049.1799999999998</v>
      </c>
      <c r="Q8888" s="1">
        <v>0.17</v>
      </c>
      <c r="R8888" s="1" t="s">
        <v>20</v>
      </c>
    </row>
    <row r="8889" spans="1:18" x14ac:dyDescent="0.25">
      <c r="A8889" s="1" t="s">
        <v>49</v>
      </c>
      <c r="B8889" s="1">
        <v>1128299</v>
      </c>
      <c r="C8889" s="3">
        <v>44222</v>
      </c>
      <c r="D8889" s="3" t="s">
        <v>135</v>
      </c>
      <c r="E8889" s="3" t="s">
        <v>146</v>
      </c>
      <c r="F8889" s="1">
        <v>1</v>
      </c>
      <c r="G8889" s="1">
        <v>2021</v>
      </c>
      <c r="H8889" s="1" t="s">
        <v>91</v>
      </c>
      <c r="I8889" s="1" t="s">
        <v>98</v>
      </c>
      <c r="J8889" s="1" t="s">
        <v>120</v>
      </c>
      <c r="K8889" s="1" t="s">
        <v>21</v>
      </c>
      <c r="L8889" s="1" t="s">
        <v>22</v>
      </c>
      <c r="M8889" s="1">
        <v>39</v>
      </c>
      <c r="N8889" s="1">
        <v>248</v>
      </c>
      <c r="O8889" s="1">
        <v>9672</v>
      </c>
      <c r="P8889" s="1">
        <v>3288.48</v>
      </c>
      <c r="Q8889" s="1">
        <v>0.34</v>
      </c>
      <c r="R8889" s="1" t="s">
        <v>20</v>
      </c>
    </row>
    <row r="8890" spans="1:18" x14ac:dyDescent="0.25">
      <c r="A8890" s="1" t="s">
        <v>49</v>
      </c>
      <c r="B8890" s="1">
        <v>1128299</v>
      </c>
      <c r="C8890" s="3">
        <v>44223</v>
      </c>
      <c r="D8890" s="3" t="s">
        <v>136</v>
      </c>
      <c r="E8890" s="3" t="s">
        <v>146</v>
      </c>
      <c r="F8890" s="1">
        <v>1</v>
      </c>
      <c r="G8890" s="1">
        <v>2021</v>
      </c>
      <c r="H8890" s="1" t="s">
        <v>91</v>
      </c>
      <c r="I8890" s="1" t="s">
        <v>98</v>
      </c>
      <c r="J8890" s="1" t="s">
        <v>120</v>
      </c>
      <c r="K8890" s="1" t="s">
        <v>21</v>
      </c>
      <c r="L8890" s="1" t="s">
        <v>23</v>
      </c>
      <c r="M8890" s="1">
        <v>39</v>
      </c>
      <c r="N8890" s="1">
        <v>247</v>
      </c>
      <c r="O8890" s="1">
        <v>9633</v>
      </c>
      <c r="P8890" s="1">
        <v>2600.91</v>
      </c>
      <c r="Q8890" s="1">
        <v>0.27</v>
      </c>
      <c r="R8890" s="1" t="s">
        <v>20</v>
      </c>
    </row>
    <row r="8891" spans="1:18" x14ac:dyDescent="0.25">
      <c r="A8891" s="1" t="s">
        <v>49</v>
      </c>
      <c r="B8891" s="1">
        <v>1128299</v>
      </c>
      <c r="C8891" s="3">
        <v>44224</v>
      </c>
      <c r="D8891" s="3" t="s">
        <v>137</v>
      </c>
      <c r="E8891" s="3" t="s">
        <v>146</v>
      </c>
      <c r="F8891" s="1">
        <v>1</v>
      </c>
      <c r="G8891" s="1">
        <v>2021</v>
      </c>
      <c r="H8891" s="1" t="s">
        <v>91</v>
      </c>
      <c r="I8891" s="1" t="s">
        <v>98</v>
      </c>
      <c r="J8891" s="1" t="s">
        <v>120</v>
      </c>
      <c r="K8891" s="1" t="s">
        <v>18</v>
      </c>
      <c r="L8891" s="1" t="s">
        <v>19</v>
      </c>
      <c r="M8891" s="1">
        <v>43</v>
      </c>
      <c r="N8891" s="1">
        <v>225</v>
      </c>
      <c r="O8891" s="1">
        <v>9675</v>
      </c>
      <c r="P8891" s="1">
        <v>4644</v>
      </c>
      <c r="Q8891" s="1">
        <v>0.48</v>
      </c>
      <c r="R8891" s="1" t="s">
        <v>20</v>
      </c>
    </row>
    <row r="8892" spans="1:18" x14ac:dyDescent="0.25">
      <c r="A8892" s="1" t="s">
        <v>49</v>
      </c>
      <c r="B8892" s="1">
        <v>1128299</v>
      </c>
      <c r="C8892" s="3">
        <v>44225</v>
      </c>
      <c r="D8892" s="3" t="s">
        <v>138</v>
      </c>
      <c r="E8892" s="3" t="s">
        <v>146</v>
      </c>
      <c r="F8892" s="1">
        <v>1</v>
      </c>
      <c r="G8892" s="1">
        <v>2021</v>
      </c>
      <c r="H8892" s="1" t="s">
        <v>91</v>
      </c>
      <c r="I8892" s="1" t="s">
        <v>98</v>
      </c>
      <c r="J8892" s="1" t="s">
        <v>120</v>
      </c>
      <c r="K8892" s="1" t="s">
        <v>21</v>
      </c>
      <c r="L8892" s="1" t="s">
        <v>19</v>
      </c>
      <c r="M8892" s="1">
        <v>51</v>
      </c>
      <c r="N8892" s="1">
        <v>264</v>
      </c>
      <c r="O8892" s="1">
        <v>13464</v>
      </c>
      <c r="P8892" s="1">
        <v>2019.6</v>
      </c>
      <c r="Q8892" s="1">
        <v>0.15</v>
      </c>
      <c r="R8892" s="1" t="s">
        <v>20</v>
      </c>
    </row>
    <row r="8893" spans="1:18" x14ac:dyDescent="0.25">
      <c r="A8893" s="1" t="s">
        <v>49</v>
      </c>
      <c r="B8893" s="1">
        <v>1128299</v>
      </c>
      <c r="C8893" s="3">
        <v>44226</v>
      </c>
      <c r="D8893" s="3" t="s">
        <v>139</v>
      </c>
      <c r="E8893" s="3" t="s">
        <v>146</v>
      </c>
      <c r="F8893" s="1">
        <v>1</v>
      </c>
      <c r="G8893" s="1">
        <v>2021</v>
      </c>
      <c r="H8893" s="1" t="s">
        <v>91</v>
      </c>
      <c r="I8893" s="1" t="s">
        <v>98</v>
      </c>
      <c r="J8893" s="1" t="s">
        <v>120</v>
      </c>
      <c r="K8893" s="1" t="s">
        <v>18</v>
      </c>
      <c r="L8893" s="1" t="s">
        <v>22</v>
      </c>
      <c r="M8893" s="1">
        <v>36</v>
      </c>
      <c r="N8893" s="1">
        <v>289</v>
      </c>
      <c r="O8893" s="1">
        <v>10404</v>
      </c>
      <c r="P8893" s="1">
        <v>3433.32</v>
      </c>
      <c r="Q8893" s="1">
        <v>0.33</v>
      </c>
      <c r="R8893" s="1" t="s">
        <v>20</v>
      </c>
    </row>
    <row r="8894" spans="1:18" x14ac:dyDescent="0.25">
      <c r="A8894" s="1" t="s">
        <v>49</v>
      </c>
      <c r="B8894" s="1">
        <v>1128299</v>
      </c>
      <c r="C8894" s="3">
        <v>44227</v>
      </c>
      <c r="D8894" s="3" t="s">
        <v>140</v>
      </c>
      <c r="E8894" s="3" t="s">
        <v>146</v>
      </c>
      <c r="F8894" s="1">
        <v>1</v>
      </c>
      <c r="G8894" s="1">
        <v>2021</v>
      </c>
      <c r="H8894" s="1" t="s">
        <v>91</v>
      </c>
      <c r="I8894" s="1" t="s">
        <v>98</v>
      </c>
      <c r="J8894" s="1" t="s">
        <v>120</v>
      </c>
      <c r="K8894" s="1" t="s">
        <v>18</v>
      </c>
      <c r="L8894" s="1" t="s">
        <v>23</v>
      </c>
      <c r="M8894" s="1">
        <v>39</v>
      </c>
      <c r="N8894" s="1">
        <v>280</v>
      </c>
      <c r="O8894" s="1">
        <v>10920</v>
      </c>
      <c r="P8894" s="1">
        <v>1965.6</v>
      </c>
      <c r="Q8894" s="1">
        <v>0.18</v>
      </c>
      <c r="R8894" s="1" t="s">
        <v>20</v>
      </c>
    </row>
    <row r="8895" spans="1:18" x14ac:dyDescent="0.25">
      <c r="A8895" s="1" t="s">
        <v>49</v>
      </c>
      <c r="B8895" s="1">
        <v>1128299</v>
      </c>
      <c r="C8895" s="3">
        <v>44228</v>
      </c>
      <c r="D8895" s="3" t="s">
        <v>141</v>
      </c>
      <c r="E8895" s="3" t="s">
        <v>147</v>
      </c>
      <c r="F8895" s="1">
        <v>1</v>
      </c>
      <c r="G8895" s="1">
        <v>2021</v>
      </c>
      <c r="H8895" s="1" t="s">
        <v>91</v>
      </c>
      <c r="I8895" s="1" t="s">
        <v>98</v>
      </c>
      <c r="J8895" s="1" t="s">
        <v>120</v>
      </c>
      <c r="K8895" s="1" t="s">
        <v>21</v>
      </c>
      <c r="L8895" s="1" t="s">
        <v>22</v>
      </c>
      <c r="M8895" s="1">
        <v>42</v>
      </c>
      <c r="N8895" s="1">
        <v>210</v>
      </c>
      <c r="O8895" s="1">
        <v>8820</v>
      </c>
      <c r="P8895" s="1">
        <v>2910.6</v>
      </c>
      <c r="Q8895" s="1">
        <v>0.33</v>
      </c>
      <c r="R8895" s="1" t="s">
        <v>20</v>
      </c>
    </row>
    <row r="8896" spans="1:18" x14ac:dyDescent="0.25">
      <c r="A8896" s="1" t="s">
        <v>49</v>
      </c>
      <c r="B8896" s="1">
        <v>1128299</v>
      </c>
      <c r="C8896" s="3">
        <v>44229</v>
      </c>
      <c r="D8896" s="3" t="s">
        <v>135</v>
      </c>
      <c r="E8896" s="3" t="s">
        <v>147</v>
      </c>
      <c r="F8896" s="1">
        <v>1</v>
      </c>
      <c r="G8896" s="1">
        <v>2021</v>
      </c>
      <c r="H8896" s="1" t="s">
        <v>91</v>
      </c>
      <c r="I8896" s="1" t="s">
        <v>98</v>
      </c>
      <c r="J8896" s="1" t="s">
        <v>120</v>
      </c>
      <c r="K8896" s="1" t="s">
        <v>21</v>
      </c>
      <c r="L8896" s="1" t="s">
        <v>23</v>
      </c>
      <c r="M8896" s="1">
        <v>42</v>
      </c>
      <c r="N8896" s="1">
        <v>223</v>
      </c>
      <c r="O8896" s="1">
        <v>9366</v>
      </c>
      <c r="P8896" s="1">
        <v>2903.46</v>
      </c>
      <c r="Q8896" s="1">
        <v>0.31</v>
      </c>
      <c r="R8896" s="1" t="s">
        <v>20</v>
      </c>
    </row>
    <row r="8897" spans="1:18" x14ac:dyDescent="0.25">
      <c r="A8897" s="1" t="s">
        <v>49</v>
      </c>
      <c r="B8897" s="1">
        <v>1128299</v>
      </c>
      <c r="C8897" s="3">
        <v>44230</v>
      </c>
      <c r="D8897" s="3" t="s">
        <v>136</v>
      </c>
      <c r="E8897" s="3" t="s">
        <v>147</v>
      </c>
      <c r="F8897" s="1">
        <v>1</v>
      </c>
      <c r="G8897" s="1">
        <v>2021</v>
      </c>
      <c r="H8897" s="1" t="s">
        <v>91</v>
      </c>
      <c r="I8897" s="1" t="s">
        <v>98</v>
      </c>
      <c r="J8897" s="1" t="s">
        <v>120</v>
      </c>
      <c r="K8897" s="1" t="s">
        <v>18</v>
      </c>
      <c r="L8897" s="1" t="s">
        <v>19</v>
      </c>
      <c r="M8897" s="1">
        <v>50</v>
      </c>
      <c r="N8897" s="1">
        <v>221</v>
      </c>
      <c r="O8897" s="1">
        <v>11050</v>
      </c>
      <c r="P8897" s="1">
        <v>5193.5</v>
      </c>
      <c r="Q8897" s="1">
        <v>0.47</v>
      </c>
      <c r="R8897" s="1" t="s">
        <v>20</v>
      </c>
    </row>
    <row r="8898" spans="1:18" x14ac:dyDescent="0.25">
      <c r="A8898" s="1" t="s">
        <v>49</v>
      </c>
      <c r="B8898" s="1">
        <v>1128299</v>
      </c>
      <c r="C8898" s="3">
        <v>44231</v>
      </c>
      <c r="D8898" s="3" t="s">
        <v>137</v>
      </c>
      <c r="E8898" s="3" t="s">
        <v>147</v>
      </c>
      <c r="F8898" s="1">
        <v>1</v>
      </c>
      <c r="G8898" s="1">
        <v>2021</v>
      </c>
      <c r="H8898" s="1" t="s">
        <v>91</v>
      </c>
      <c r="I8898" s="1" t="s">
        <v>98</v>
      </c>
      <c r="J8898" s="1" t="s">
        <v>120</v>
      </c>
      <c r="K8898" s="1" t="s">
        <v>21</v>
      </c>
      <c r="L8898" s="1" t="s">
        <v>19</v>
      </c>
      <c r="M8898" s="1">
        <v>46</v>
      </c>
      <c r="N8898" s="1">
        <v>224</v>
      </c>
      <c r="O8898" s="1">
        <v>10304</v>
      </c>
      <c r="P8898" s="1">
        <v>1236.48</v>
      </c>
      <c r="Q8898" s="1">
        <v>0.12</v>
      </c>
      <c r="R8898" s="1" t="s">
        <v>20</v>
      </c>
    </row>
    <row r="8899" spans="1:18" x14ac:dyDescent="0.25">
      <c r="A8899" s="1" t="s">
        <v>49</v>
      </c>
      <c r="B8899" s="1">
        <v>1128299</v>
      </c>
      <c r="C8899" s="3">
        <v>44232</v>
      </c>
      <c r="D8899" s="3" t="s">
        <v>138</v>
      </c>
      <c r="E8899" s="3" t="s">
        <v>147</v>
      </c>
      <c r="F8899" s="1">
        <v>1</v>
      </c>
      <c r="G8899" s="1">
        <v>2021</v>
      </c>
      <c r="H8899" s="1" t="s">
        <v>91</v>
      </c>
      <c r="I8899" s="1" t="s">
        <v>98</v>
      </c>
      <c r="J8899" s="1" t="s">
        <v>120</v>
      </c>
      <c r="K8899" s="1" t="s">
        <v>18</v>
      </c>
      <c r="L8899" s="1" t="s">
        <v>22</v>
      </c>
      <c r="M8899" s="1">
        <v>39</v>
      </c>
      <c r="N8899" s="1">
        <v>263</v>
      </c>
      <c r="O8899" s="1">
        <v>10257</v>
      </c>
      <c r="P8899" s="1">
        <v>3589.95</v>
      </c>
      <c r="Q8899" s="1">
        <v>0.35</v>
      </c>
      <c r="R8899" s="1" t="s">
        <v>20</v>
      </c>
    </row>
    <row r="8900" spans="1:18" x14ac:dyDescent="0.25">
      <c r="A8900" s="1" t="s">
        <v>49</v>
      </c>
      <c r="B8900" s="1">
        <v>1128299</v>
      </c>
      <c r="C8900" s="3">
        <v>44233</v>
      </c>
      <c r="D8900" s="3" t="s">
        <v>139</v>
      </c>
      <c r="E8900" s="3" t="s">
        <v>147</v>
      </c>
      <c r="F8900" s="1">
        <v>1</v>
      </c>
      <c r="G8900" s="1">
        <v>2021</v>
      </c>
      <c r="H8900" s="1" t="s">
        <v>91</v>
      </c>
      <c r="I8900" s="1" t="s">
        <v>98</v>
      </c>
      <c r="J8900" s="1" t="s">
        <v>120</v>
      </c>
      <c r="K8900" s="1" t="s">
        <v>18</v>
      </c>
      <c r="L8900" s="1" t="s">
        <v>23</v>
      </c>
      <c r="M8900" s="1">
        <v>46</v>
      </c>
      <c r="N8900" s="1">
        <v>306</v>
      </c>
      <c r="O8900" s="1">
        <v>14076</v>
      </c>
      <c r="P8900" s="1">
        <v>2815.2</v>
      </c>
      <c r="Q8900" s="1">
        <v>0.2</v>
      </c>
      <c r="R8900" s="1" t="s">
        <v>20</v>
      </c>
    </row>
    <row r="8901" spans="1:18" x14ac:dyDescent="0.25">
      <c r="A8901" s="1" t="s">
        <v>49</v>
      </c>
      <c r="B8901" s="1">
        <v>1128299</v>
      </c>
      <c r="C8901" s="3">
        <v>44234</v>
      </c>
      <c r="D8901" s="3" t="s">
        <v>140</v>
      </c>
      <c r="E8901" s="3" t="s">
        <v>147</v>
      </c>
      <c r="F8901" s="1">
        <v>1</v>
      </c>
      <c r="G8901" s="1">
        <v>2021</v>
      </c>
      <c r="H8901" s="1" t="s">
        <v>91</v>
      </c>
      <c r="I8901" s="1" t="s">
        <v>98</v>
      </c>
      <c r="J8901" s="1" t="s">
        <v>120</v>
      </c>
      <c r="K8901" s="1" t="s">
        <v>21</v>
      </c>
      <c r="L8901" s="1" t="s">
        <v>22</v>
      </c>
      <c r="M8901" s="1">
        <v>40</v>
      </c>
      <c r="N8901" s="1">
        <v>247</v>
      </c>
      <c r="O8901" s="1">
        <v>9880</v>
      </c>
      <c r="P8901" s="1">
        <v>3359.2</v>
      </c>
      <c r="Q8901" s="1">
        <v>0.34</v>
      </c>
      <c r="R8901" s="1" t="s">
        <v>20</v>
      </c>
    </row>
    <row r="8902" spans="1:18" x14ac:dyDescent="0.25">
      <c r="A8902" s="1" t="s">
        <v>49</v>
      </c>
      <c r="B8902" s="1">
        <v>1128299</v>
      </c>
      <c r="C8902" s="3">
        <v>44235</v>
      </c>
      <c r="D8902" s="3" t="s">
        <v>141</v>
      </c>
      <c r="E8902" s="3" t="s">
        <v>147</v>
      </c>
      <c r="F8902" s="1">
        <v>1</v>
      </c>
      <c r="G8902" s="1">
        <v>2021</v>
      </c>
      <c r="H8902" s="1" t="s">
        <v>91</v>
      </c>
      <c r="I8902" s="1" t="s">
        <v>98</v>
      </c>
      <c r="J8902" s="1" t="s">
        <v>120</v>
      </c>
      <c r="K8902" s="1" t="s">
        <v>21</v>
      </c>
      <c r="L8902" s="1" t="s">
        <v>23</v>
      </c>
      <c r="M8902" s="1">
        <v>37</v>
      </c>
      <c r="N8902" s="1">
        <v>210</v>
      </c>
      <c r="O8902" s="1">
        <v>7770</v>
      </c>
      <c r="P8902" s="1">
        <v>2253.3000000000002</v>
      </c>
      <c r="Q8902" s="1">
        <v>0.28999999999999998</v>
      </c>
      <c r="R8902" s="1" t="s">
        <v>20</v>
      </c>
    </row>
    <row r="8903" spans="1:18" x14ac:dyDescent="0.25">
      <c r="A8903" s="1" t="s">
        <v>49</v>
      </c>
      <c r="B8903" s="1">
        <v>1128299</v>
      </c>
      <c r="C8903" s="3">
        <v>44236</v>
      </c>
      <c r="D8903" s="3" t="s">
        <v>135</v>
      </c>
      <c r="E8903" s="3" t="s">
        <v>147</v>
      </c>
      <c r="F8903" s="1">
        <v>1</v>
      </c>
      <c r="G8903" s="1">
        <v>2021</v>
      </c>
      <c r="H8903" s="1" t="s">
        <v>91</v>
      </c>
      <c r="I8903" s="1" t="s">
        <v>98</v>
      </c>
      <c r="J8903" s="1" t="s">
        <v>120</v>
      </c>
      <c r="K8903" s="1" t="s">
        <v>18</v>
      </c>
      <c r="L8903" s="1" t="s">
        <v>19</v>
      </c>
      <c r="M8903" s="1">
        <v>51</v>
      </c>
      <c r="N8903" s="1">
        <v>228</v>
      </c>
      <c r="O8903" s="1">
        <v>11628</v>
      </c>
      <c r="P8903" s="1">
        <v>5465.16</v>
      </c>
      <c r="Q8903" s="1">
        <v>0.47</v>
      </c>
      <c r="R8903" s="1" t="s">
        <v>20</v>
      </c>
    </row>
    <row r="8904" spans="1:18" x14ac:dyDescent="0.25">
      <c r="A8904" s="1" t="s">
        <v>49</v>
      </c>
      <c r="B8904" s="1">
        <v>1128299</v>
      </c>
      <c r="C8904" s="3">
        <v>44237</v>
      </c>
      <c r="D8904" s="3" t="s">
        <v>136</v>
      </c>
      <c r="E8904" s="3" t="s">
        <v>147</v>
      </c>
      <c r="F8904" s="1">
        <v>1</v>
      </c>
      <c r="G8904" s="1">
        <v>2021</v>
      </c>
      <c r="H8904" s="1" t="s">
        <v>91</v>
      </c>
      <c r="I8904" s="1" t="s">
        <v>98</v>
      </c>
      <c r="J8904" s="1" t="s">
        <v>120</v>
      </c>
      <c r="K8904" s="1" t="s">
        <v>21</v>
      </c>
      <c r="L8904" s="1" t="s">
        <v>19</v>
      </c>
      <c r="M8904" s="1">
        <v>56</v>
      </c>
      <c r="N8904" s="1">
        <v>256</v>
      </c>
      <c r="O8904" s="1">
        <v>14336</v>
      </c>
      <c r="P8904" s="1">
        <v>2150.4</v>
      </c>
      <c r="Q8904" s="1">
        <v>0.15</v>
      </c>
      <c r="R8904" s="1" t="s">
        <v>20</v>
      </c>
    </row>
    <row r="8905" spans="1:18" x14ac:dyDescent="0.25">
      <c r="A8905" s="1" t="s">
        <v>49</v>
      </c>
      <c r="B8905" s="1">
        <v>1128299</v>
      </c>
      <c r="C8905" s="3">
        <v>44238</v>
      </c>
      <c r="D8905" s="3" t="s">
        <v>137</v>
      </c>
      <c r="E8905" s="3" t="s">
        <v>147</v>
      </c>
      <c r="F8905" s="1">
        <v>1</v>
      </c>
      <c r="G8905" s="1">
        <v>2021</v>
      </c>
      <c r="H8905" s="1" t="s">
        <v>91</v>
      </c>
      <c r="I8905" s="1" t="s">
        <v>98</v>
      </c>
      <c r="J8905" s="1" t="s">
        <v>120</v>
      </c>
      <c r="K8905" s="1" t="s">
        <v>18</v>
      </c>
      <c r="L8905" s="1" t="s">
        <v>22</v>
      </c>
      <c r="M8905" s="1">
        <v>40</v>
      </c>
      <c r="N8905" s="1">
        <v>322</v>
      </c>
      <c r="O8905" s="1">
        <v>12880</v>
      </c>
      <c r="P8905" s="1">
        <v>4250.3999999999996</v>
      </c>
      <c r="Q8905" s="1">
        <v>0.33</v>
      </c>
      <c r="R8905" s="1" t="s">
        <v>20</v>
      </c>
    </row>
    <row r="8906" spans="1:18" x14ac:dyDescent="0.25">
      <c r="A8906" s="1" t="s">
        <v>49</v>
      </c>
      <c r="B8906" s="1">
        <v>1128299</v>
      </c>
      <c r="C8906" s="3">
        <v>44239</v>
      </c>
      <c r="D8906" s="3" t="s">
        <v>138</v>
      </c>
      <c r="E8906" s="3" t="s">
        <v>147</v>
      </c>
      <c r="F8906" s="1">
        <v>1</v>
      </c>
      <c r="G8906" s="1">
        <v>2021</v>
      </c>
      <c r="H8906" s="1" t="s">
        <v>91</v>
      </c>
      <c r="I8906" s="1" t="s">
        <v>98</v>
      </c>
      <c r="J8906" s="1" t="s">
        <v>120</v>
      </c>
      <c r="K8906" s="1" t="s">
        <v>18</v>
      </c>
      <c r="L8906" s="1" t="s">
        <v>23</v>
      </c>
      <c r="M8906" s="1">
        <v>46</v>
      </c>
      <c r="N8906" s="1">
        <v>332</v>
      </c>
      <c r="O8906" s="1">
        <v>15272</v>
      </c>
      <c r="P8906" s="1">
        <v>3207.12</v>
      </c>
      <c r="Q8906" s="1">
        <v>0.21</v>
      </c>
      <c r="R8906" s="1" t="s">
        <v>20</v>
      </c>
    </row>
    <row r="8907" spans="1:18" x14ac:dyDescent="0.25">
      <c r="A8907" s="1" t="s">
        <v>49</v>
      </c>
      <c r="B8907" s="1">
        <v>1128299</v>
      </c>
      <c r="C8907" s="3">
        <v>44240</v>
      </c>
      <c r="D8907" s="3" t="s">
        <v>139</v>
      </c>
      <c r="E8907" s="3" t="s">
        <v>147</v>
      </c>
      <c r="F8907" s="1">
        <v>1</v>
      </c>
      <c r="G8907" s="1">
        <v>2021</v>
      </c>
      <c r="H8907" s="1" t="s">
        <v>91</v>
      </c>
      <c r="I8907" s="1" t="s">
        <v>98</v>
      </c>
      <c r="J8907" s="1" t="s">
        <v>120</v>
      </c>
      <c r="K8907" s="1" t="s">
        <v>21</v>
      </c>
      <c r="L8907" s="1" t="s">
        <v>22</v>
      </c>
      <c r="M8907" s="1">
        <v>44</v>
      </c>
      <c r="N8907" s="1">
        <v>256</v>
      </c>
      <c r="O8907" s="1">
        <v>11264</v>
      </c>
      <c r="P8907" s="1">
        <v>3717.12</v>
      </c>
      <c r="Q8907" s="1">
        <v>0.33</v>
      </c>
      <c r="R8907" s="1" t="s">
        <v>20</v>
      </c>
    </row>
    <row r="8908" spans="1:18" x14ac:dyDescent="0.25">
      <c r="A8908" s="1" t="s">
        <v>49</v>
      </c>
      <c r="B8908" s="1">
        <v>1128299</v>
      </c>
      <c r="C8908" s="3">
        <v>44241</v>
      </c>
      <c r="D8908" s="3" t="s">
        <v>140</v>
      </c>
      <c r="E8908" s="3" t="s">
        <v>147</v>
      </c>
      <c r="F8908" s="1">
        <v>1</v>
      </c>
      <c r="G8908" s="1">
        <v>2021</v>
      </c>
      <c r="H8908" s="1" t="s">
        <v>91</v>
      </c>
      <c r="I8908" s="1" t="s">
        <v>98</v>
      </c>
      <c r="J8908" s="1" t="s">
        <v>120</v>
      </c>
      <c r="K8908" s="1" t="s">
        <v>21</v>
      </c>
      <c r="L8908" s="1" t="s">
        <v>23</v>
      </c>
      <c r="M8908" s="1">
        <v>40</v>
      </c>
      <c r="N8908" s="1">
        <v>271</v>
      </c>
      <c r="O8908" s="1">
        <v>10840</v>
      </c>
      <c r="P8908" s="1">
        <v>3252</v>
      </c>
      <c r="Q8908" s="1">
        <v>0.3</v>
      </c>
      <c r="R8908" s="1" t="s">
        <v>20</v>
      </c>
    </row>
    <row r="8909" spans="1:18" x14ac:dyDescent="0.25">
      <c r="A8909" s="1" t="s">
        <v>49</v>
      </c>
      <c r="B8909" s="1">
        <v>1128299</v>
      </c>
      <c r="C8909" s="3">
        <v>44242</v>
      </c>
      <c r="D8909" s="3" t="s">
        <v>141</v>
      </c>
      <c r="E8909" s="3" t="s">
        <v>147</v>
      </c>
      <c r="F8909" s="1">
        <v>1</v>
      </c>
      <c r="G8909" s="1">
        <v>2021</v>
      </c>
      <c r="H8909" s="1" t="s">
        <v>91</v>
      </c>
      <c r="I8909" s="1" t="s">
        <v>98</v>
      </c>
      <c r="J8909" s="1" t="s">
        <v>120</v>
      </c>
      <c r="K8909" s="1" t="s">
        <v>18</v>
      </c>
      <c r="L8909" s="1" t="s">
        <v>19</v>
      </c>
      <c r="M8909" s="1">
        <v>43</v>
      </c>
      <c r="N8909" s="1">
        <v>245</v>
      </c>
      <c r="O8909" s="1">
        <v>10535</v>
      </c>
      <c r="P8909" s="1">
        <v>5478.2</v>
      </c>
      <c r="Q8909" s="1">
        <v>0.52</v>
      </c>
      <c r="R8909" s="1" t="s">
        <v>20</v>
      </c>
    </row>
    <row r="8910" spans="1:18" x14ac:dyDescent="0.25">
      <c r="A8910" s="1" t="s">
        <v>49</v>
      </c>
      <c r="B8910" s="1">
        <v>1128299</v>
      </c>
      <c r="C8910" s="3">
        <v>44243</v>
      </c>
      <c r="D8910" s="3" t="s">
        <v>135</v>
      </c>
      <c r="E8910" s="3" t="s">
        <v>147</v>
      </c>
      <c r="F8910" s="1">
        <v>1</v>
      </c>
      <c r="G8910" s="1">
        <v>2021</v>
      </c>
      <c r="H8910" s="1" t="s">
        <v>91</v>
      </c>
      <c r="I8910" s="1" t="s">
        <v>98</v>
      </c>
      <c r="J8910" s="1" t="s">
        <v>120</v>
      </c>
      <c r="K8910" s="1" t="s">
        <v>21</v>
      </c>
      <c r="L8910" s="1" t="s">
        <v>19</v>
      </c>
      <c r="M8910" s="1">
        <v>50</v>
      </c>
      <c r="N8910" s="1">
        <v>256</v>
      </c>
      <c r="O8910" s="1">
        <v>12800</v>
      </c>
      <c r="P8910" s="1">
        <v>2176</v>
      </c>
      <c r="Q8910" s="1">
        <v>0.17</v>
      </c>
      <c r="R8910" s="1" t="s">
        <v>20</v>
      </c>
    </row>
    <row r="8911" spans="1:18" x14ac:dyDescent="0.25">
      <c r="A8911" s="1" t="s">
        <v>49</v>
      </c>
      <c r="B8911" s="1">
        <v>1128299</v>
      </c>
      <c r="C8911" s="3">
        <v>43909</v>
      </c>
      <c r="D8911" s="3" t="s">
        <v>137</v>
      </c>
      <c r="E8911" s="3" t="s">
        <v>148</v>
      </c>
      <c r="F8911" s="1">
        <v>1</v>
      </c>
      <c r="G8911" s="1">
        <v>2020</v>
      </c>
      <c r="H8911" s="1" t="s">
        <v>91</v>
      </c>
      <c r="I8911" s="1" t="s">
        <v>129</v>
      </c>
      <c r="J8911" s="1" t="s">
        <v>130</v>
      </c>
      <c r="K8911" s="1" t="s">
        <v>18</v>
      </c>
      <c r="L8911" s="1" t="s">
        <v>19</v>
      </c>
      <c r="M8911" s="1">
        <v>45</v>
      </c>
      <c r="N8911" s="1">
        <v>225</v>
      </c>
      <c r="O8911" s="1">
        <v>101250</v>
      </c>
      <c r="P8911" s="1">
        <v>50625</v>
      </c>
      <c r="Q8911" s="1">
        <v>0.5</v>
      </c>
      <c r="R8911" s="1" t="s">
        <v>27</v>
      </c>
    </row>
    <row r="8912" spans="1:18" x14ac:dyDescent="0.25">
      <c r="A8912" s="1" t="s">
        <v>49</v>
      </c>
      <c r="B8912" s="1">
        <v>1128299</v>
      </c>
      <c r="C8912" s="3">
        <v>43910</v>
      </c>
      <c r="D8912" s="3" t="s">
        <v>138</v>
      </c>
      <c r="E8912" s="3" t="s">
        <v>148</v>
      </c>
      <c r="F8912" s="1">
        <v>1</v>
      </c>
      <c r="G8912" s="1">
        <v>2020</v>
      </c>
      <c r="H8912" s="1" t="s">
        <v>91</v>
      </c>
      <c r="I8912" s="1" t="s">
        <v>129</v>
      </c>
      <c r="J8912" s="1" t="s">
        <v>130</v>
      </c>
      <c r="K8912" s="1" t="s">
        <v>21</v>
      </c>
      <c r="L8912" s="1" t="s">
        <v>19</v>
      </c>
      <c r="M8912" s="1">
        <v>40</v>
      </c>
      <c r="N8912" s="1">
        <v>475</v>
      </c>
      <c r="O8912" s="1">
        <v>190000</v>
      </c>
      <c r="P8912" s="1">
        <v>28500</v>
      </c>
      <c r="Q8912" s="1">
        <v>0.15</v>
      </c>
      <c r="R8912" s="1" t="s">
        <v>27</v>
      </c>
    </row>
    <row r="8913" spans="1:18" x14ac:dyDescent="0.25">
      <c r="A8913" s="1" t="s">
        <v>49</v>
      </c>
      <c r="B8913" s="1">
        <v>1128299</v>
      </c>
      <c r="C8913" s="3">
        <v>43911</v>
      </c>
      <c r="D8913" s="3" t="s">
        <v>139</v>
      </c>
      <c r="E8913" s="3" t="s">
        <v>148</v>
      </c>
      <c r="F8913" s="1">
        <v>1</v>
      </c>
      <c r="G8913" s="1">
        <v>2020</v>
      </c>
      <c r="H8913" s="1" t="s">
        <v>91</v>
      </c>
      <c r="I8913" s="1" t="s">
        <v>129</v>
      </c>
      <c r="J8913" s="1" t="s">
        <v>130</v>
      </c>
      <c r="K8913" s="1" t="s">
        <v>18</v>
      </c>
      <c r="L8913" s="1" t="s">
        <v>22</v>
      </c>
      <c r="M8913" s="1">
        <v>30</v>
      </c>
      <c r="N8913" s="1">
        <v>525</v>
      </c>
      <c r="O8913" s="1">
        <v>157500</v>
      </c>
      <c r="P8913" s="1">
        <v>55125</v>
      </c>
      <c r="Q8913" s="1">
        <v>0.35</v>
      </c>
      <c r="R8913" s="1" t="s">
        <v>27</v>
      </c>
    </row>
    <row r="8914" spans="1:18" x14ac:dyDescent="0.25">
      <c r="A8914" s="1" t="s">
        <v>49</v>
      </c>
      <c r="B8914" s="1">
        <v>1128299</v>
      </c>
      <c r="C8914" s="3">
        <v>43912</v>
      </c>
      <c r="D8914" s="3" t="s">
        <v>140</v>
      </c>
      <c r="E8914" s="3" t="s">
        <v>148</v>
      </c>
      <c r="F8914" s="1">
        <v>1</v>
      </c>
      <c r="G8914" s="1">
        <v>2020</v>
      </c>
      <c r="H8914" s="1" t="s">
        <v>91</v>
      </c>
      <c r="I8914" s="1" t="s">
        <v>129</v>
      </c>
      <c r="J8914" s="1" t="s">
        <v>130</v>
      </c>
      <c r="K8914" s="1" t="s">
        <v>18</v>
      </c>
      <c r="L8914" s="1" t="s">
        <v>23</v>
      </c>
      <c r="M8914" s="1">
        <v>40</v>
      </c>
      <c r="N8914" s="1">
        <v>425</v>
      </c>
      <c r="O8914" s="1">
        <v>170000</v>
      </c>
      <c r="P8914" s="1">
        <v>34000</v>
      </c>
      <c r="Q8914" s="1">
        <v>0.2</v>
      </c>
      <c r="R8914" s="1" t="s">
        <v>27</v>
      </c>
    </row>
    <row r="8915" spans="1:18" x14ac:dyDescent="0.25">
      <c r="A8915" s="1" t="s">
        <v>49</v>
      </c>
      <c r="B8915" s="1">
        <v>1128299</v>
      </c>
      <c r="C8915" s="3">
        <v>43913</v>
      </c>
      <c r="D8915" s="3" t="s">
        <v>141</v>
      </c>
      <c r="E8915" s="3" t="s">
        <v>148</v>
      </c>
      <c r="F8915" s="1">
        <v>1</v>
      </c>
      <c r="G8915" s="1">
        <v>2020</v>
      </c>
      <c r="H8915" s="1" t="s">
        <v>91</v>
      </c>
      <c r="I8915" s="1" t="s">
        <v>129</v>
      </c>
      <c r="J8915" s="1" t="s">
        <v>130</v>
      </c>
      <c r="K8915" s="1" t="s">
        <v>21</v>
      </c>
      <c r="L8915" s="1" t="s">
        <v>22</v>
      </c>
      <c r="M8915" s="1">
        <v>40</v>
      </c>
      <c r="N8915" s="1">
        <v>425</v>
      </c>
      <c r="O8915" s="1">
        <v>170000</v>
      </c>
      <c r="P8915" s="1">
        <v>59500</v>
      </c>
      <c r="Q8915" s="1">
        <v>0.35</v>
      </c>
      <c r="R8915" s="1" t="s">
        <v>27</v>
      </c>
    </row>
    <row r="8916" spans="1:18" x14ac:dyDescent="0.25">
      <c r="A8916" s="1" t="s">
        <v>49</v>
      </c>
      <c r="B8916" s="1">
        <v>1128299</v>
      </c>
      <c r="C8916" s="3">
        <v>43914</v>
      </c>
      <c r="D8916" s="3" t="s">
        <v>135</v>
      </c>
      <c r="E8916" s="3" t="s">
        <v>148</v>
      </c>
      <c r="F8916" s="1">
        <v>1</v>
      </c>
      <c r="G8916" s="1">
        <v>2020</v>
      </c>
      <c r="H8916" s="1" t="s">
        <v>91</v>
      </c>
      <c r="I8916" s="1" t="s">
        <v>129</v>
      </c>
      <c r="J8916" s="1" t="s">
        <v>130</v>
      </c>
      <c r="K8916" s="1" t="s">
        <v>21</v>
      </c>
      <c r="L8916" s="1" t="s">
        <v>23</v>
      </c>
      <c r="M8916" s="1">
        <v>40</v>
      </c>
      <c r="N8916" s="1">
        <v>275</v>
      </c>
      <c r="O8916" s="1">
        <v>110000</v>
      </c>
      <c r="P8916" s="1">
        <v>33000</v>
      </c>
      <c r="Q8916" s="1">
        <v>0.3</v>
      </c>
      <c r="R8916" s="1" t="s">
        <v>27</v>
      </c>
    </row>
    <row r="8917" spans="1:18" x14ac:dyDescent="0.25">
      <c r="A8917" s="1" t="s">
        <v>49</v>
      </c>
      <c r="B8917" s="1">
        <v>1128299</v>
      </c>
      <c r="C8917" s="3">
        <v>43915</v>
      </c>
      <c r="D8917" s="3" t="s">
        <v>136</v>
      </c>
      <c r="E8917" s="3" t="s">
        <v>148</v>
      </c>
      <c r="F8917" s="1">
        <v>1</v>
      </c>
      <c r="G8917" s="1">
        <v>2020</v>
      </c>
      <c r="H8917" s="1" t="s">
        <v>91</v>
      </c>
      <c r="I8917" s="1" t="s">
        <v>129</v>
      </c>
      <c r="J8917" s="1" t="s">
        <v>130</v>
      </c>
      <c r="K8917" s="1" t="s">
        <v>18</v>
      </c>
      <c r="L8917" s="1" t="s">
        <v>19</v>
      </c>
      <c r="M8917" s="1">
        <v>45</v>
      </c>
      <c r="N8917" s="1">
        <v>200</v>
      </c>
      <c r="O8917" s="1">
        <v>90000</v>
      </c>
      <c r="P8917" s="1">
        <v>45000</v>
      </c>
      <c r="Q8917" s="1">
        <v>0.5</v>
      </c>
      <c r="R8917" s="1" t="s">
        <v>27</v>
      </c>
    </row>
    <row r="8918" spans="1:18" x14ac:dyDescent="0.25">
      <c r="A8918" s="1" t="s">
        <v>49</v>
      </c>
      <c r="B8918" s="1">
        <v>1128299</v>
      </c>
      <c r="C8918" s="3">
        <v>43916</v>
      </c>
      <c r="D8918" s="3" t="s">
        <v>137</v>
      </c>
      <c r="E8918" s="3" t="s">
        <v>148</v>
      </c>
      <c r="F8918" s="1">
        <v>1</v>
      </c>
      <c r="G8918" s="1">
        <v>2020</v>
      </c>
      <c r="H8918" s="1" t="s">
        <v>91</v>
      </c>
      <c r="I8918" s="1" t="s">
        <v>129</v>
      </c>
      <c r="J8918" s="1" t="s">
        <v>130</v>
      </c>
      <c r="K8918" s="1" t="s">
        <v>21</v>
      </c>
      <c r="L8918" s="1" t="s">
        <v>19</v>
      </c>
      <c r="M8918" s="1">
        <v>40</v>
      </c>
      <c r="N8918" s="1">
        <v>400</v>
      </c>
      <c r="O8918" s="1">
        <v>160000</v>
      </c>
      <c r="P8918" s="1">
        <v>24000</v>
      </c>
      <c r="Q8918" s="1">
        <v>0.15</v>
      </c>
      <c r="R8918" s="1" t="s">
        <v>27</v>
      </c>
    </row>
    <row r="8919" spans="1:18" x14ac:dyDescent="0.25">
      <c r="A8919" s="1" t="s">
        <v>49</v>
      </c>
      <c r="B8919" s="1">
        <v>1128299</v>
      </c>
      <c r="C8919" s="3">
        <v>43917</v>
      </c>
      <c r="D8919" s="3" t="s">
        <v>138</v>
      </c>
      <c r="E8919" s="3" t="s">
        <v>148</v>
      </c>
      <c r="F8919" s="1">
        <v>1</v>
      </c>
      <c r="G8919" s="1">
        <v>2020</v>
      </c>
      <c r="H8919" s="1" t="s">
        <v>91</v>
      </c>
      <c r="I8919" s="1" t="s">
        <v>129</v>
      </c>
      <c r="J8919" s="1" t="s">
        <v>130</v>
      </c>
      <c r="K8919" s="1" t="s">
        <v>18</v>
      </c>
      <c r="L8919" s="1" t="s">
        <v>22</v>
      </c>
      <c r="M8919" s="1">
        <v>40</v>
      </c>
      <c r="N8919" s="1">
        <v>550</v>
      </c>
      <c r="O8919" s="1">
        <v>220000</v>
      </c>
      <c r="P8919" s="1">
        <v>77000</v>
      </c>
      <c r="Q8919" s="1">
        <v>0.35</v>
      </c>
      <c r="R8919" s="1" t="s">
        <v>27</v>
      </c>
    </row>
    <row r="8920" spans="1:18" x14ac:dyDescent="0.25">
      <c r="A8920" s="1" t="s">
        <v>49</v>
      </c>
      <c r="B8920" s="1">
        <v>1128299</v>
      </c>
      <c r="C8920" s="3">
        <v>43918</v>
      </c>
      <c r="D8920" s="3" t="s">
        <v>139</v>
      </c>
      <c r="E8920" s="3" t="s">
        <v>148</v>
      </c>
      <c r="F8920" s="1">
        <v>1</v>
      </c>
      <c r="G8920" s="1">
        <v>2020</v>
      </c>
      <c r="H8920" s="1" t="s">
        <v>91</v>
      </c>
      <c r="I8920" s="1" t="s">
        <v>129</v>
      </c>
      <c r="J8920" s="1" t="s">
        <v>130</v>
      </c>
      <c r="K8920" s="1" t="s">
        <v>18</v>
      </c>
      <c r="L8920" s="1" t="s">
        <v>23</v>
      </c>
      <c r="M8920" s="1">
        <v>50</v>
      </c>
      <c r="N8920" s="1">
        <v>400</v>
      </c>
      <c r="O8920" s="1">
        <v>200000</v>
      </c>
      <c r="P8920" s="1">
        <v>40000</v>
      </c>
      <c r="Q8920" s="1">
        <v>0.2</v>
      </c>
      <c r="R8920" s="1" t="s">
        <v>27</v>
      </c>
    </row>
    <row r="8921" spans="1:18" x14ac:dyDescent="0.25">
      <c r="A8921" s="1" t="s">
        <v>49</v>
      </c>
      <c r="B8921" s="1">
        <v>1128299</v>
      </c>
      <c r="C8921" s="3">
        <v>43919</v>
      </c>
      <c r="D8921" s="3" t="s">
        <v>140</v>
      </c>
      <c r="E8921" s="3" t="s">
        <v>148</v>
      </c>
      <c r="F8921" s="1">
        <v>1</v>
      </c>
      <c r="G8921" s="1">
        <v>2020</v>
      </c>
      <c r="H8921" s="1" t="s">
        <v>91</v>
      </c>
      <c r="I8921" s="1" t="s">
        <v>129</v>
      </c>
      <c r="J8921" s="1" t="s">
        <v>130</v>
      </c>
      <c r="K8921" s="1" t="s">
        <v>21</v>
      </c>
      <c r="L8921" s="1" t="s">
        <v>22</v>
      </c>
      <c r="M8921" s="1">
        <v>55</v>
      </c>
      <c r="N8921" s="1">
        <v>400</v>
      </c>
      <c r="O8921" s="1">
        <v>220000</v>
      </c>
      <c r="P8921" s="1">
        <v>77000</v>
      </c>
      <c r="Q8921" s="1">
        <v>0.35</v>
      </c>
      <c r="R8921" s="1" t="s">
        <v>27</v>
      </c>
    </row>
    <row r="8922" spans="1:18" x14ac:dyDescent="0.25">
      <c r="A8922" s="1" t="s">
        <v>49</v>
      </c>
      <c r="B8922" s="1">
        <v>1128299</v>
      </c>
      <c r="C8922" s="3">
        <v>43920</v>
      </c>
      <c r="D8922" s="3" t="s">
        <v>141</v>
      </c>
      <c r="E8922" s="3" t="s">
        <v>148</v>
      </c>
      <c r="F8922" s="1">
        <v>1</v>
      </c>
      <c r="G8922" s="1">
        <v>2020</v>
      </c>
      <c r="H8922" s="1" t="s">
        <v>91</v>
      </c>
      <c r="I8922" s="1" t="s">
        <v>129</v>
      </c>
      <c r="J8922" s="1" t="s">
        <v>130</v>
      </c>
      <c r="K8922" s="1" t="s">
        <v>21</v>
      </c>
      <c r="L8922" s="1" t="s">
        <v>23</v>
      </c>
      <c r="M8922" s="1">
        <v>55</v>
      </c>
      <c r="N8922" s="1">
        <v>300</v>
      </c>
      <c r="O8922" s="1">
        <v>165000</v>
      </c>
      <c r="P8922" s="1">
        <v>49500</v>
      </c>
      <c r="Q8922" s="1">
        <v>0.3</v>
      </c>
      <c r="R8922" s="1" t="s">
        <v>27</v>
      </c>
    </row>
    <row r="8923" spans="1:18" x14ac:dyDescent="0.25">
      <c r="A8923" s="1" t="s">
        <v>49</v>
      </c>
      <c r="B8923" s="1">
        <v>1128299</v>
      </c>
      <c r="C8923" s="3">
        <v>43921</v>
      </c>
      <c r="D8923" s="3" t="s">
        <v>135</v>
      </c>
      <c r="E8923" s="3" t="s">
        <v>148</v>
      </c>
      <c r="F8923" s="1">
        <v>1</v>
      </c>
      <c r="G8923" s="1">
        <v>2020</v>
      </c>
      <c r="H8923" s="1" t="s">
        <v>91</v>
      </c>
      <c r="I8923" s="1" t="s">
        <v>129</v>
      </c>
      <c r="J8923" s="1" t="s">
        <v>130</v>
      </c>
      <c r="K8923" s="1" t="s">
        <v>18</v>
      </c>
      <c r="L8923" s="1" t="s">
        <v>19</v>
      </c>
      <c r="M8923" s="1">
        <v>60</v>
      </c>
      <c r="N8923" s="1">
        <v>150</v>
      </c>
      <c r="O8923" s="1">
        <v>90000</v>
      </c>
      <c r="P8923" s="1">
        <v>45000</v>
      </c>
      <c r="Q8923" s="1">
        <v>0.5</v>
      </c>
      <c r="R8923" s="1" t="s">
        <v>27</v>
      </c>
    </row>
    <row r="8924" spans="1:18" x14ac:dyDescent="0.25">
      <c r="A8924" s="1" t="s">
        <v>49</v>
      </c>
      <c r="B8924" s="1">
        <v>1128299</v>
      </c>
      <c r="C8924" s="3">
        <v>43922</v>
      </c>
      <c r="D8924" s="3" t="s">
        <v>136</v>
      </c>
      <c r="E8924" s="3" t="s">
        <v>149</v>
      </c>
      <c r="F8924" s="1">
        <v>2</v>
      </c>
      <c r="G8924" s="1">
        <v>2020</v>
      </c>
      <c r="H8924" s="1" t="s">
        <v>91</v>
      </c>
      <c r="I8924" s="1" t="s">
        <v>129</v>
      </c>
      <c r="J8924" s="1" t="s">
        <v>130</v>
      </c>
      <c r="K8924" s="1" t="s">
        <v>21</v>
      </c>
      <c r="L8924" s="1" t="s">
        <v>19</v>
      </c>
      <c r="M8924" s="1">
        <v>55</v>
      </c>
      <c r="N8924" s="1">
        <v>350</v>
      </c>
      <c r="O8924" s="1">
        <v>192500</v>
      </c>
      <c r="P8924" s="1">
        <v>28875</v>
      </c>
      <c r="Q8924" s="1">
        <v>0.15</v>
      </c>
      <c r="R8924" s="1" t="s">
        <v>27</v>
      </c>
    </row>
    <row r="8925" spans="1:18" x14ac:dyDescent="0.25">
      <c r="A8925" s="1" t="s">
        <v>49</v>
      </c>
      <c r="B8925" s="1">
        <v>1128299</v>
      </c>
      <c r="C8925" s="3">
        <v>43923</v>
      </c>
      <c r="D8925" s="3" t="s">
        <v>137</v>
      </c>
      <c r="E8925" s="3" t="s">
        <v>149</v>
      </c>
      <c r="F8925" s="1">
        <v>2</v>
      </c>
      <c r="G8925" s="1">
        <v>2020</v>
      </c>
      <c r="H8925" s="1" t="s">
        <v>91</v>
      </c>
      <c r="I8925" s="1" t="s">
        <v>129</v>
      </c>
      <c r="J8925" s="1" t="s">
        <v>130</v>
      </c>
      <c r="K8925" s="1" t="s">
        <v>18</v>
      </c>
      <c r="L8925" s="1" t="s">
        <v>22</v>
      </c>
      <c r="M8925" s="1">
        <v>60</v>
      </c>
      <c r="N8925" s="1">
        <v>525</v>
      </c>
      <c r="O8925" s="1">
        <v>315000</v>
      </c>
      <c r="P8925" s="1">
        <v>110250</v>
      </c>
      <c r="Q8925" s="1">
        <v>0.35</v>
      </c>
      <c r="R8925" s="1" t="s">
        <v>27</v>
      </c>
    </row>
    <row r="8926" spans="1:18" x14ac:dyDescent="0.25">
      <c r="A8926" s="1" t="s">
        <v>49</v>
      </c>
      <c r="B8926" s="1">
        <v>1128299</v>
      </c>
      <c r="C8926" s="3">
        <v>43924</v>
      </c>
      <c r="D8926" s="3" t="s">
        <v>138</v>
      </c>
      <c r="E8926" s="3" t="s">
        <v>149</v>
      </c>
      <c r="F8926" s="1">
        <v>2</v>
      </c>
      <c r="G8926" s="1">
        <v>2020</v>
      </c>
      <c r="H8926" s="1" t="s">
        <v>91</v>
      </c>
      <c r="I8926" s="1" t="s">
        <v>129</v>
      </c>
      <c r="J8926" s="1" t="s">
        <v>130</v>
      </c>
      <c r="K8926" s="1" t="s">
        <v>18</v>
      </c>
      <c r="L8926" s="1" t="s">
        <v>23</v>
      </c>
      <c r="M8926" s="1">
        <v>65</v>
      </c>
      <c r="N8926" s="1">
        <v>325</v>
      </c>
      <c r="O8926" s="1">
        <v>211250</v>
      </c>
      <c r="P8926" s="1">
        <v>42250</v>
      </c>
      <c r="Q8926" s="1">
        <v>0.2</v>
      </c>
      <c r="R8926" s="1" t="s">
        <v>27</v>
      </c>
    </row>
    <row r="8927" spans="1:18" x14ac:dyDescent="0.25">
      <c r="A8927" s="1" t="s">
        <v>49</v>
      </c>
      <c r="B8927" s="1">
        <v>1128299</v>
      </c>
      <c r="C8927" s="3">
        <v>43925</v>
      </c>
      <c r="D8927" s="3" t="s">
        <v>139</v>
      </c>
      <c r="E8927" s="3" t="s">
        <v>149</v>
      </c>
      <c r="F8927" s="1">
        <v>2</v>
      </c>
      <c r="G8927" s="1">
        <v>2020</v>
      </c>
      <c r="H8927" s="1" t="s">
        <v>91</v>
      </c>
      <c r="I8927" s="1" t="s">
        <v>129</v>
      </c>
      <c r="J8927" s="1" t="s">
        <v>130</v>
      </c>
      <c r="K8927" s="1" t="s">
        <v>21</v>
      </c>
      <c r="L8927" s="1" t="s">
        <v>22</v>
      </c>
      <c r="M8927" s="1">
        <v>65</v>
      </c>
      <c r="N8927" s="1">
        <v>375</v>
      </c>
      <c r="O8927" s="1">
        <v>243750</v>
      </c>
      <c r="P8927" s="1">
        <v>85312.5</v>
      </c>
      <c r="Q8927" s="1">
        <v>0.35</v>
      </c>
      <c r="R8927" s="1" t="s">
        <v>27</v>
      </c>
    </row>
    <row r="8928" spans="1:18" x14ac:dyDescent="0.25">
      <c r="A8928" s="1" t="s">
        <v>49</v>
      </c>
      <c r="B8928" s="1">
        <v>1128299</v>
      </c>
      <c r="C8928" s="3">
        <v>43926</v>
      </c>
      <c r="D8928" s="3" t="s">
        <v>140</v>
      </c>
      <c r="E8928" s="3" t="s">
        <v>149</v>
      </c>
      <c r="F8928" s="1">
        <v>2</v>
      </c>
      <c r="G8928" s="1">
        <v>2020</v>
      </c>
      <c r="H8928" s="1" t="s">
        <v>91</v>
      </c>
      <c r="I8928" s="1" t="s">
        <v>129</v>
      </c>
      <c r="J8928" s="1" t="s">
        <v>130</v>
      </c>
      <c r="K8928" s="1" t="s">
        <v>21</v>
      </c>
      <c r="L8928" s="1" t="s">
        <v>23</v>
      </c>
      <c r="M8928" s="1">
        <v>60</v>
      </c>
      <c r="N8928" s="1">
        <v>275</v>
      </c>
      <c r="O8928" s="1">
        <v>165000</v>
      </c>
      <c r="P8928" s="1">
        <v>49500</v>
      </c>
      <c r="Q8928" s="1">
        <v>0.3</v>
      </c>
      <c r="R8928" s="1" t="s">
        <v>27</v>
      </c>
    </row>
    <row r="8929" spans="1:18" x14ac:dyDescent="0.25">
      <c r="A8929" s="1" t="s">
        <v>49</v>
      </c>
      <c r="B8929" s="1">
        <v>1128299</v>
      </c>
      <c r="C8929" s="3">
        <v>43927</v>
      </c>
      <c r="D8929" s="3" t="s">
        <v>141</v>
      </c>
      <c r="E8929" s="3" t="s">
        <v>149</v>
      </c>
      <c r="F8929" s="1">
        <v>2</v>
      </c>
      <c r="G8929" s="1">
        <v>2020</v>
      </c>
      <c r="H8929" s="1" t="s">
        <v>91</v>
      </c>
      <c r="I8929" s="1" t="s">
        <v>129</v>
      </c>
      <c r="J8929" s="1" t="s">
        <v>130</v>
      </c>
      <c r="K8929" s="1" t="s">
        <v>18</v>
      </c>
      <c r="L8929" s="1" t="s">
        <v>19</v>
      </c>
      <c r="M8929" s="1">
        <v>65</v>
      </c>
      <c r="N8929" s="1">
        <v>175</v>
      </c>
      <c r="O8929" s="1">
        <v>113750</v>
      </c>
      <c r="P8929" s="1">
        <v>56875</v>
      </c>
      <c r="Q8929" s="1">
        <v>0.5</v>
      </c>
      <c r="R8929" s="1" t="s">
        <v>27</v>
      </c>
    </row>
    <row r="8930" spans="1:18" x14ac:dyDescent="0.25">
      <c r="A8930" s="1" t="s">
        <v>49</v>
      </c>
      <c r="B8930" s="1">
        <v>1128299</v>
      </c>
      <c r="C8930" s="3">
        <v>43928</v>
      </c>
      <c r="D8930" s="3" t="s">
        <v>135</v>
      </c>
      <c r="E8930" s="3" t="s">
        <v>149</v>
      </c>
      <c r="F8930" s="1">
        <v>2</v>
      </c>
      <c r="G8930" s="1">
        <v>2020</v>
      </c>
      <c r="H8930" s="1" t="s">
        <v>91</v>
      </c>
      <c r="I8930" s="1" t="s">
        <v>129</v>
      </c>
      <c r="J8930" s="1" t="s">
        <v>130</v>
      </c>
      <c r="K8930" s="1" t="s">
        <v>21</v>
      </c>
      <c r="L8930" s="1" t="s">
        <v>19</v>
      </c>
      <c r="M8930" s="1">
        <v>80</v>
      </c>
      <c r="N8930" s="1">
        <v>325</v>
      </c>
      <c r="O8930" s="1">
        <v>260000</v>
      </c>
      <c r="P8930" s="1">
        <v>39000</v>
      </c>
      <c r="Q8930" s="1">
        <v>0.15</v>
      </c>
      <c r="R8930" s="1" t="s">
        <v>27</v>
      </c>
    </row>
    <row r="8931" spans="1:18" x14ac:dyDescent="0.25">
      <c r="A8931" s="1" t="s">
        <v>49</v>
      </c>
      <c r="B8931" s="1">
        <v>1128299</v>
      </c>
      <c r="C8931" s="3">
        <v>43929</v>
      </c>
      <c r="D8931" s="3" t="s">
        <v>136</v>
      </c>
      <c r="E8931" s="3" t="s">
        <v>149</v>
      </c>
      <c r="F8931" s="1">
        <v>2</v>
      </c>
      <c r="G8931" s="1">
        <v>2020</v>
      </c>
      <c r="H8931" s="1" t="s">
        <v>91</v>
      </c>
      <c r="I8931" s="1" t="s">
        <v>129</v>
      </c>
      <c r="J8931" s="1" t="s">
        <v>130</v>
      </c>
      <c r="K8931" s="1" t="s">
        <v>18</v>
      </c>
      <c r="L8931" s="1" t="s">
        <v>22</v>
      </c>
      <c r="M8931" s="1">
        <v>60</v>
      </c>
      <c r="N8931" s="1">
        <v>525</v>
      </c>
      <c r="O8931" s="1">
        <v>315000</v>
      </c>
      <c r="P8931" s="1">
        <v>157500</v>
      </c>
      <c r="Q8931" s="1">
        <v>0.5</v>
      </c>
      <c r="R8931" s="1" t="s">
        <v>27</v>
      </c>
    </row>
    <row r="8932" spans="1:18" x14ac:dyDescent="0.25">
      <c r="A8932" s="1" t="s">
        <v>49</v>
      </c>
      <c r="B8932" s="1">
        <v>1128299</v>
      </c>
      <c r="C8932" s="3">
        <v>43930</v>
      </c>
      <c r="D8932" s="3" t="s">
        <v>137</v>
      </c>
      <c r="E8932" s="3" t="s">
        <v>149</v>
      </c>
      <c r="F8932" s="1">
        <v>2</v>
      </c>
      <c r="G8932" s="1">
        <v>2020</v>
      </c>
      <c r="H8932" s="1" t="s">
        <v>91</v>
      </c>
      <c r="I8932" s="1" t="s">
        <v>129</v>
      </c>
      <c r="J8932" s="1" t="s">
        <v>130</v>
      </c>
      <c r="K8932" s="1" t="s">
        <v>18</v>
      </c>
      <c r="L8932" s="1" t="s">
        <v>23</v>
      </c>
      <c r="M8932" s="1">
        <v>65</v>
      </c>
      <c r="N8932" s="1">
        <v>375</v>
      </c>
      <c r="O8932" s="1">
        <v>243750</v>
      </c>
      <c r="P8932" s="1">
        <v>85312.5</v>
      </c>
      <c r="Q8932" s="1">
        <v>0.35</v>
      </c>
      <c r="R8932" s="1" t="s">
        <v>27</v>
      </c>
    </row>
    <row r="8933" spans="1:18" x14ac:dyDescent="0.25">
      <c r="A8933" s="1" t="s">
        <v>49</v>
      </c>
      <c r="B8933" s="1">
        <v>1128299</v>
      </c>
      <c r="C8933" s="3">
        <v>43931</v>
      </c>
      <c r="D8933" s="3" t="s">
        <v>138</v>
      </c>
      <c r="E8933" s="3" t="s">
        <v>149</v>
      </c>
      <c r="F8933" s="1">
        <v>2</v>
      </c>
      <c r="G8933" s="1">
        <v>2020</v>
      </c>
      <c r="H8933" s="1" t="s">
        <v>91</v>
      </c>
      <c r="I8933" s="1" t="s">
        <v>129</v>
      </c>
      <c r="J8933" s="1" t="s">
        <v>130</v>
      </c>
      <c r="K8933" s="1" t="s">
        <v>21</v>
      </c>
      <c r="L8933" s="1" t="s">
        <v>22</v>
      </c>
      <c r="M8933" s="1">
        <v>65</v>
      </c>
      <c r="N8933" s="1">
        <v>375</v>
      </c>
      <c r="O8933" s="1">
        <v>243750</v>
      </c>
      <c r="P8933" s="1">
        <v>121875</v>
      </c>
      <c r="Q8933" s="1">
        <v>0.5</v>
      </c>
      <c r="R8933" s="1" t="s">
        <v>27</v>
      </c>
    </row>
    <row r="8934" spans="1:18" x14ac:dyDescent="0.25">
      <c r="A8934" s="1" t="s">
        <v>49</v>
      </c>
      <c r="B8934" s="1">
        <v>1128299</v>
      </c>
      <c r="C8934" s="3">
        <v>43932</v>
      </c>
      <c r="D8934" s="3" t="s">
        <v>139</v>
      </c>
      <c r="E8934" s="3" t="s">
        <v>149</v>
      </c>
      <c r="F8934" s="1">
        <v>2</v>
      </c>
      <c r="G8934" s="1">
        <v>2020</v>
      </c>
      <c r="H8934" s="1" t="s">
        <v>91</v>
      </c>
      <c r="I8934" s="1" t="s">
        <v>129</v>
      </c>
      <c r="J8934" s="1" t="s">
        <v>130</v>
      </c>
      <c r="K8934" s="1" t="s">
        <v>21</v>
      </c>
      <c r="L8934" s="1" t="s">
        <v>23</v>
      </c>
      <c r="M8934" s="1">
        <v>60</v>
      </c>
      <c r="N8934" s="1">
        <v>275</v>
      </c>
      <c r="O8934" s="1">
        <v>165000</v>
      </c>
      <c r="P8934" s="1">
        <v>74250</v>
      </c>
      <c r="Q8934" s="1">
        <v>0.45</v>
      </c>
      <c r="R8934" s="1" t="s">
        <v>27</v>
      </c>
    </row>
    <row r="8935" spans="1:18" x14ac:dyDescent="0.25">
      <c r="A8935" s="1" t="s">
        <v>49</v>
      </c>
      <c r="B8935" s="1">
        <v>1128299</v>
      </c>
      <c r="C8935" s="3">
        <v>43933</v>
      </c>
      <c r="D8935" s="3" t="s">
        <v>140</v>
      </c>
      <c r="E8935" s="3" t="s">
        <v>149</v>
      </c>
      <c r="F8935" s="1">
        <v>2</v>
      </c>
      <c r="G8935" s="1">
        <v>2020</v>
      </c>
      <c r="H8935" s="1" t="s">
        <v>91</v>
      </c>
      <c r="I8935" s="1" t="s">
        <v>129</v>
      </c>
      <c r="J8935" s="1" t="s">
        <v>130</v>
      </c>
      <c r="K8935" s="1" t="s">
        <v>18</v>
      </c>
      <c r="L8935" s="1" t="s">
        <v>19</v>
      </c>
      <c r="M8935" s="1">
        <v>65</v>
      </c>
      <c r="N8935" s="1">
        <v>175</v>
      </c>
      <c r="O8935" s="1">
        <v>113750</v>
      </c>
      <c r="P8935" s="1">
        <v>73937.5</v>
      </c>
      <c r="Q8935" s="1">
        <v>0.65</v>
      </c>
      <c r="R8935" s="1" t="s">
        <v>27</v>
      </c>
    </row>
    <row r="8936" spans="1:18" x14ac:dyDescent="0.25">
      <c r="A8936" s="1" t="s">
        <v>49</v>
      </c>
      <c r="B8936" s="1">
        <v>1128299</v>
      </c>
      <c r="C8936" s="3">
        <v>43934</v>
      </c>
      <c r="D8936" s="3" t="s">
        <v>141</v>
      </c>
      <c r="E8936" s="3" t="s">
        <v>149</v>
      </c>
      <c r="F8936" s="1">
        <v>2</v>
      </c>
      <c r="G8936" s="1">
        <v>2020</v>
      </c>
      <c r="H8936" s="1" t="s">
        <v>91</v>
      </c>
      <c r="I8936" s="1" t="s">
        <v>129</v>
      </c>
      <c r="J8936" s="1" t="s">
        <v>130</v>
      </c>
      <c r="K8936" s="1" t="s">
        <v>21</v>
      </c>
      <c r="L8936" s="1" t="s">
        <v>19</v>
      </c>
      <c r="M8936" s="1">
        <v>80</v>
      </c>
      <c r="N8936" s="1">
        <v>475</v>
      </c>
      <c r="O8936" s="1">
        <v>380000</v>
      </c>
      <c r="P8936" s="1">
        <v>114000</v>
      </c>
      <c r="Q8936" s="1">
        <v>0.3</v>
      </c>
      <c r="R8936" s="1" t="s">
        <v>27</v>
      </c>
    </row>
    <row r="8937" spans="1:18" x14ac:dyDescent="0.25">
      <c r="A8937" s="1" t="s">
        <v>49</v>
      </c>
      <c r="B8937" s="1">
        <v>1128299</v>
      </c>
      <c r="C8937" s="3">
        <v>43935</v>
      </c>
      <c r="D8937" s="3" t="s">
        <v>135</v>
      </c>
      <c r="E8937" s="3" t="s">
        <v>149</v>
      </c>
      <c r="F8937" s="1">
        <v>2</v>
      </c>
      <c r="G8937" s="1">
        <v>2020</v>
      </c>
      <c r="H8937" s="1" t="s">
        <v>91</v>
      </c>
      <c r="I8937" s="1" t="s">
        <v>129</v>
      </c>
      <c r="J8937" s="1" t="s">
        <v>130</v>
      </c>
      <c r="K8937" s="1" t="s">
        <v>18</v>
      </c>
      <c r="L8937" s="1" t="s">
        <v>22</v>
      </c>
      <c r="M8937" s="1">
        <v>60</v>
      </c>
      <c r="N8937" s="1">
        <v>725</v>
      </c>
      <c r="O8937" s="1">
        <v>435000</v>
      </c>
      <c r="P8937" s="1">
        <v>217500</v>
      </c>
      <c r="Q8937" s="1">
        <v>0.5</v>
      </c>
      <c r="R8937" s="1" t="s">
        <v>27</v>
      </c>
    </row>
    <row r="8938" spans="1:18" x14ac:dyDescent="0.25">
      <c r="A8938" s="1" t="s">
        <v>49</v>
      </c>
      <c r="B8938" s="1">
        <v>1128299</v>
      </c>
      <c r="C8938" s="3">
        <v>43936</v>
      </c>
      <c r="D8938" s="3" t="s">
        <v>136</v>
      </c>
      <c r="E8938" s="3" t="s">
        <v>149</v>
      </c>
      <c r="F8938" s="1">
        <v>2</v>
      </c>
      <c r="G8938" s="1">
        <v>2020</v>
      </c>
      <c r="H8938" s="1" t="s">
        <v>91</v>
      </c>
      <c r="I8938" s="1" t="s">
        <v>129</v>
      </c>
      <c r="J8938" s="1" t="s">
        <v>130</v>
      </c>
      <c r="K8938" s="1" t="s">
        <v>18</v>
      </c>
      <c r="L8938" s="1" t="s">
        <v>23</v>
      </c>
      <c r="M8938" s="1">
        <v>65</v>
      </c>
      <c r="N8938" s="1">
        <v>575</v>
      </c>
      <c r="O8938" s="1">
        <v>373750</v>
      </c>
      <c r="P8938" s="1">
        <v>130812.5</v>
      </c>
      <c r="Q8938" s="1">
        <v>0.35</v>
      </c>
      <c r="R8938" s="1" t="s">
        <v>27</v>
      </c>
    </row>
    <row r="8939" spans="1:18" x14ac:dyDescent="0.25">
      <c r="A8939" s="1" t="s">
        <v>49</v>
      </c>
      <c r="B8939" s="1">
        <v>1128299</v>
      </c>
      <c r="C8939" s="3">
        <v>43937</v>
      </c>
      <c r="D8939" s="3" t="s">
        <v>137</v>
      </c>
      <c r="E8939" s="3" t="s">
        <v>149</v>
      </c>
      <c r="F8939" s="1">
        <v>2</v>
      </c>
      <c r="G8939" s="1">
        <v>2020</v>
      </c>
      <c r="H8939" s="1" t="s">
        <v>91</v>
      </c>
      <c r="I8939" s="1" t="s">
        <v>129</v>
      </c>
      <c r="J8939" s="1" t="s">
        <v>130</v>
      </c>
      <c r="K8939" s="1" t="s">
        <v>21</v>
      </c>
      <c r="L8939" s="1" t="s">
        <v>22</v>
      </c>
      <c r="M8939" s="1">
        <v>65</v>
      </c>
      <c r="N8939" s="1">
        <v>575</v>
      </c>
      <c r="O8939" s="1">
        <v>373750</v>
      </c>
      <c r="P8939" s="1">
        <v>186875</v>
      </c>
      <c r="Q8939" s="1">
        <v>0.5</v>
      </c>
      <c r="R8939" s="1" t="s">
        <v>27</v>
      </c>
    </row>
    <row r="8940" spans="1:18" x14ac:dyDescent="0.25">
      <c r="A8940" s="1" t="s">
        <v>49</v>
      </c>
      <c r="B8940" s="1">
        <v>1128299</v>
      </c>
      <c r="C8940" s="3">
        <v>43938</v>
      </c>
      <c r="D8940" s="3" t="s">
        <v>138</v>
      </c>
      <c r="E8940" s="3" t="s">
        <v>149</v>
      </c>
      <c r="F8940" s="1">
        <v>2</v>
      </c>
      <c r="G8940" s="1">
        <v>2020</v>
      </c>
      <c r="H8940" s="1" t="s">
        <v>91</v>
      </c>
      <c r="I8940" s="1" t="s">
        <v>129</v>
      </c>
      <c r="J8940" s="1" t="s">
        <v>130</v>
      </c>
      <c r="K8940" s="1" t="s">
        <v>21</v>
      </c>
      <c r="L8940" s="1" t="s">
        <v>23</v>
      </c>
      <c r="M8940" s="1">
        <v>65</v>
      </c>
      <c r="N8940" s="1">
        <v>450</v>
      </c>
      <c r="O8940" s="1">
        <v>292500</v>
      </c>
      <c r="P8940" s="1">
        <v>131625</v>
      </c>
      <c r="Q8940" s="1">
        <v>0.45</v>
      </c>
      <c r="R8940" s="1" t="s">
        <v>27</v>
      </c>
    </row>
    <row r="8941" spans="1:18" x14ac:dyDescent="0.25">
      <c r="A8941" s="1" t="s">
        <v>49</v>
      </c>
      <c r="B8941" s="1">
        <v>1128299</v>
      </c>
      <c r="C8941" s="3">
        <v>43939</v>
      </c>
      <c r="D8941" s="3" t="s">
        <v>139</v>
      </c>
      <c r="E8941" s="3" t="s">
        <v>149</v>
      </c>
      <c r="F8941" s="1">
        <v>2</v>
      </c>
      <c r="G8941" s="1">
        <v>2020</v>
      </c>
      <c r="H8941" s="1" t="s">
        <v>91</v>
      </c>
      <c r="I8941" s="1" t="s">
        <v>129</v>
      </c>
      <c r="J8941" s="1" t="s">
        <v>130</v>
      </c>
      <c r="K8941" s="1" t="s">
        <v>18</v>
      </c>
      <c r="L8941" s="1" t="s">
        <v>19</v>
      </c>
      <c r="M8941" s="1">
        <v>70</v>
      </c>
      <c r="N8941" s="1">
        <v>325</v>
      </c>
      <c r="O8941" s="1">
        <v>227500</v>
      </c>
      <c r="P8941" s="1">
        <v>147875</v>
      </c>
      <c r="Q8941" s="1">
        <v>0.65</v>
      </c>
      <c r="R8941" s="1" t="s">
        <v>27</v>
      </c>
    </row>
    <row r="8942" spans="1:18" x14ac:dyDescent="0.25">
      <c r="A8942" s="1" t="s">
        <v>49</v>
      </c>
      <c r="B8942" s="1">
        <v>1128299</v>
      </c>
      <c r="C8942" s="3">
        <v>43940</v>
      </c>
      <c r="D8942" s="3" t="s">
        <v>140</v>
      </c>
      <c r="E8942" s="3" t="s">
        <v>149</v>
      </c>
      <c r="F8942" s="1">
        <v>2</v>
      </c>
      <c r="G8942" s="1">
        <v>2020</v>
      </c>
      <c r="H8942" s="1" t="s">
        <v>91</v>
      </c>
      <c r="I8942" s="1" t="s">
        <v>129</v>
      </c>
      <c r="J8942" s="1" t="s">
        <v>130</v>
      </c>
      <c r="K8942" s="1" t="s">
        <v>21</v>
      </c>
      <c r="L8942" s="1" t="s">
        <v>19</v>
      </c>
      <c r="M8942" s="1">
        <v>85</v>
      </c>
      <c r="N8942" s="1">
        <v>625</v>
      </c>
      <c r="O8942" s="1">
        <v>531250</v>
      </c>
      <c r="P8942" s="1">
        <v>159375</v>
      </c>
      <c r="Q8942" s="1">
        <v>0.3</v>
      </c>
      <c r="R8942" s="1" t="s">
        <v>27</v>
      </c>
    </row>
    <row r="8943" spans="1:18" x14ac:dyDescent="0.25">
      <c r="A8943" s="1" t="s">
        <v>49</v>
      </c>
      <c r="B8943" s="1">
        <v>1128299</v>
      </c>
      <c r="C8943" s="3">
        <v>43941</v>
      </c>
      <c r="D8943" s="3" t="s">
        <v>141</v>
      </c>
      <c r="E8943" s="3" t="s">
        <v>149</v>
      </c>
      <c r="F8943" s="1">
        <v>2</v>
      </c>
      <c r="G8943" s="1">
        <v>2020</v>
      </c>
      <c r="H8943" s="1" t="s">
        <v>91</v>
      </c>
      <c r="I8943" s="1" t="s">
        <v>129</v>
      </c>
      <c r="J8943" s="1" t="s">
        <v>130</v>
      </c>
      <c r="K8943" s="1" t="s">
        <v>18</v>
      </c>
      <c r="L8943" s="1" t="s">
        <v>22</v>
      </c>
      <c r="M8943" s="1">
        <v>65</v>
      </c>
      <c r="N8943" s="1">
        <v>775</v>
      </c>
      <c r="O8943" s="1">
        <v>503750</v>
      </c>
      <c r="P8943" s="1">
        <v>226687.5</v>
      </c>
      <c r="Q8943" s="1">
        <v>0.45</v>
      </c>
      <c r="R8943" s="1" t="s">
        <v>27</v>
      </c>
    </row>
    <row r="8944" spans="1:18" x14ac:dyDescent="0.25">
      <c r="A8944" s="1" t="s">
        <v>49</v>
      </c>
      <c r="B8944" s="1">
        <v>1128299</v>
      </c>
      <c r="C8944" s="3">
        <v>43942</v>
      </c>
      <c r="D8944" s="3" t="s">
        <v>135</v>
      </c>
      <c r="E8944" s="3" t="s">
        <v>149</v>
      </c>
      <c r="F8944" s="1">
        <v>2</v>
      </c>
      <c r="G8944" s="1">
        <v>2020</v>
      </c>
      <c r="H8944" s="1" t="s">
        <v>91</v>
      </c>
      <c r="I8944" s="1" t="s">
        <v>129</v>
      </c>
      <c r="J8944" s="1" t="s">
        <v>130</v>
      </c>
      <c r="K8944" s="1" t="s">
        <v>18</v>
      </c>
      <c r="L8944" s="1" t="s">
        <v>23</v>
      </c>
      <c r="M8944" s="1">
        <v>70</v>
      </c>
      <c r="N8944" s="1">
        <v>625</v>
      </c>
      <c r="O8944" s="1">
        <v>437500</v>
      </c>
      <c r="P8944" s="1">
        <v>131250</v>
      </c>
      <c r="Q8944" s="1">
        <v>0.3</v>
      </c>
      <c r="R8944" s="1" t="s">
        <v>27</v>
      </c>
    </row>
    <row r="8945" spans="1:18" x14ac:dyDescent="0.25">
      <c r="A8945" s="1" t="s">
        <v>49</v>
      </c>
      <c r="B8945" s="1">
        <v>1128299</v>
      </c>
      <c r="C8945" s="3">
        <v>43943</v>
      </c>
      <c r="D8945" s="3" t="s">
        <v>136</v>
      </c>
      <c r="E8945" s="3" t="s">
        <v>149</v>
      </c>
      <c r="F8945" s="1">
        <v>2</v>
      </c>
      <c r="G8945" s="1">
        <v>2020</v>
      </c>
      <c r="H8945" s="1" t="s">
        <v>91</v>
      </c>
      <c r="I8945" s="1" t="s">
        <v>129</v>
      </c>
      <c r="J8945" s="1" t="s">
        <v>130</v>
      </c>
      <c r="K8945" s="1" t="s">
        <v>21</v>
      </c>
      <c r="L8945" s="1" t="s">
        <v>22</v>
      </c>
      <c r="M8945" s="1">
        <v>70</v>
      </c>
      <c r="N8945" s="1">
        <v>575</v>
      </c>
      <c r="O8945" s="1">
        <v>402500</v>
      </c>
      <c r="P8945" s="1">
        <v>181125</v>
      </c>
      <c r="Q8945" s="1">
        <v>0.45</v>
      </c>
      <c r="R8945" s="1" t="s">
        <v>27</v>
      </c>
    </row>
    <row r="8946" spans="1:18" x14ac:dyDescent="0.25">
      <c r="A8946" s="1" t="s">
        <v>49</v>
      </c>
      <c r="B8946" s="1">
        <v>1128299</v>
      </c>
      <c r="C8946" s="3">
        <v>43944</v>
      </c>
      <c r="D8946" s="3" t="s">
        <v>137</v>
      </c>
      <c r="E8946" s="3" t="s">
        <v>149</v>
      </c>
      <c r="F8946" s="1">
        <v>2</v>
      </c>
      <c r="G8946" s="1">
        <v>2020</v>
      </c>
      <c r="H8946" s="1" t="s">
        <v>91</v>
      </c>
      <c r="I8946" s="1" t="s">
        <v>129</v>
      </c>
      <c r="J8946" s="1" t="s">
        <v>130</v>
      </c>
      <c r="K8946" s="1" t="s">
        <v>21</v>
      </c>
      <c r="L8946" s="1" t="s">
        <v>23</v>
      </c>
      <c r="M8946" s="1">
        <v>65</v>
      </c>
      <c r="N8946" s="1">
        <v>475</v>
      </c>
      <c r="O8946" s="1">
        <v>308750</v>
      </c>
      <c r="P8946" s="1">
        <v>123500</v>
      </c>
      <c r="Q8946" s="1">
        <v>0.4</v>
      </c>
      <c r="R8946" s="1" t="s">
        <v>27</v>
      </c>
    </row>
    <row r="8947" spans="1:18" x14ac:dyDescent="0.25">
      <c r="A8947" s="1" t="s">
        <v>49</v>
      </c>
      <c r="B8947" s="1">
        <v>1128299</v>
      </c>
      <c r="C8947" s="3">
        <v>43945</v>
      </c>
      <c r="D8947" s="3" t="s">
        <v>138</v>
      </c>
      <c r="E8947" s="3" t="s">
        <v>149</v>
      </c>
      <c r="F8947" s="1">
        <v>2</v>
      </c>
      <c r="G8947" s="1">
        <v>2020</v>
      </c>
      <c r="H8947" s="1" t="s">
        <v>91</v>
      </c>
      <c r="I8947" s="1" t="s">
        <v>129</v>
      </c>
      <c r="J8947" s="1" t="s">
        <v>130</v>
      </c>
      <c r="K8947" s="1" t="s">
        <v>18</v>
      </c>
      <c r="L8947" s="1" t="s">
        <v>19</v>
      </c>
      <c r="M8947" s="1">
        <v>70</v>
      </c>
      <c r="N8947" s="1">
        <v>525</v>
      </c>
      <c r="O8947" s="1">
        <v>367500</v>
      </c>
      <c r="P8947" s="1">
        <v>220500</v>
      </c>
      <c r="Q8947" s="1">
        <v>0.6</v>
      </c>
      <c r="R8947" s="1" t="s">
        <v>27</v>
      </c>
    </row>
    <row r="8948" spans="1:18" x14ac:dyDescent="0.25">
      <c r="A8948" s="1" t="s">
        <v>49</v>
      </c>
      <c r="B8948" s="1">
        <v>1128299</v>
      </c>
      <c r="C8948" s="3">
        <v>43946</v>
      </c>
      <c r="D8948" s="3" t="s">
        <v>139</v>
      </c>
      <c r="E8948" s="3" t="s">
        <v>149</v>
      </c>
      <c r="F8948" s="1">
        <v>2</v>
      </c>
      <c r="G8948" s="1">
        <v>2020</v>
      </c>
      <c r="H8948" s="1" t="s">
        <v>91</v>
      </c>
      <c r="I8948" s="1" t="s">
        <v>129</v>
      </c>
      <c r="J8948" s="1" t="s">
        <v>130</v>
      </c>
      <c r="K8948" s="1" t="s">
        <v>21</v>
      </c>
      <c r="L8948" s="1" t="s">
        <v>19</v>
      </c>
      <c r="M8948" s="1">
        <v>85</v>
      </c>
      <c r="N8948" s="1">
        <v>525</v>
      </c>
      <c r="O8948" s="1">
        <v>446250</v>
      </c>
      <c r="P8948" s="1">
        <v>111562.5</v>
      </c>
      <c r="Q8948" s="1">
        <v>0.25</v>
      </c>
      <c r="R8948" s="1" t="s">
        <v>27</v>
      </c>
    </row>
    <row r="8949" spans="1:18" x14ac:dyDescent="0.25">
      <c r="A8949" s="1" t="s">
        <v>49</v>
      </c>
      <c r="B8949" s="1">
        <v>1128299</v>
      </c>
      <c r="C8949" s="3">
        <v>43947</v>
      </c>
      <c r="D8949" s="3" t="s">
        <v>140</v>
      </c>
      <c r="E8949" s="3" t="s">
        <v>149</v>
      </c>
      <c r="F8949" s="1">
        <v>2</v>
      </c>
      <c r="G8949" s="1">
        <v>2020</v>
      </c>
      <c r="H8949" s="1" t="s">
        <v>91</v>
      </c>
      <c r="I8949" s="1" t="s">
        <v>129</v>
      </c>
      <c r="J8949" s="1" t="s">
        <v>130</v>
      </c>
      <c r="K8949" s="1" t="s">
        <v>18</v>
      </c>
      <c r="L8949" s="1" t="s">
        <v>22</v>
      </c>
      <c r="M8949" s="1">
        <v>70</v>
      </c>
      <c r="N8949" s="1">
        <v>725</v>
      </c>
      <c r="O8949" s="1">
        <v>507500</v>
      </c>
      <c r="P8949" s="1">
        <v>228375</v>
      </c>
      <c r="Q8949" s="1">
        <v>0.45</v>
      </c>
      <c r="R8949" s="1" t="s">
        <v>27</v>
      </c>
    </row>
    <row r="8950" spans="1:18" x14ac:dyDescent="0.25">
      <c r="A8950" s="1" t="s">
        <v>49</v>
      </c>
      <c r="B8950" s="1">
        <v>1128299</v>
      </c>
      <c r="C8950" s="3">
        <v>43948</v>
      </c>
      <c r="D8950" s="3" t="s">
        <v>141</v>
      </c>
      <c r="E8950" s="3" t="s">
        <v>149</v>
      </c>
      <c r="F8950" s="1">
        <v>2</v>
      </c>
      <c r="G8950" s="1">
        <v>2020</v>
      </c>
      <c r="H8950" s="1" t="s">
        <v>91</v>
      </c>
      <c r="I8950" s="1" t="s">
        <v>129</v>
      </c>
      <c r="J8950" s="1" t="s">
        <v>130</v>
      </c>
      <c r="K8950" s="1" t="s">
        <v>18</v>
      </c>
      <c r="L8950" s="1" t="s">
        <v>23</v>
      </c>
      <c r="M8950" s="1">
        <v>75</v>
      </c>
      <c r="N8950" s="1">
        <v>675</v>
      </c>
      <c r="O8950" s="1">
        <v>506250</v>
      </c>
      <c r="P8950" s="1">
        <v>151875</v>
      </c>
      <c r="Q8950" s="1">
        <v>0.3</v>
      </c>
      <c r="R8950" s="1" t="s">
        <v>27</v>
      </c>
    </row>
    <row r="8951" spans="1:18" x14ac:dyDescent="0.25">
      <c r="A8951" s="1" t="s">
        <v>49</v>
      </c>
      <c r="B8951" s="1">
        <v>1128299</v>
      </c>
      <c r="C8951" s="3">
        <v>43949</v>
      </c>
      <c r="D8951" s="3" t="s">
        <v>135</v>
      </c>
      <c r="E8951" s="3" t="s">
        <v>149</v>
      </c>
      <c r="F8951" s="1">
        <v>2</v>
      </c>
      <c r="G8951" s="1">
        <v>2020</v>
      </c>
      <c r="H8951" s="1" t="s">
        <v>91</v>
      </c>
      <c r="I8951" s="1" t="s">
        <v>129</v>
      </c>
      <c r="J8951" s="1" t="s">
        <v>130</v>
      </c>
      <c r="K8951" s="1" t="s">
        <v>21</v>
      </c>
      <c r="L8951" s="1" t="s">
        <v>22</v>
      </c>
      <c r="M8951" s="1">
        <v>70</v>
      </c>
      <c r="N8951" s="1">
        <v>550</v>
      </c>
      <c r="O8951" s="1">
        <v>385000</v>
      </c>
      <c r="P8951" s="1">
        <v>173250</v>
      </c>
      <c r="Q8951" s="1">
        <v>0.45</v>
      </c>
      <c r="R8951" s="1" t="s">
        <v>27</v>
      </c>
    </row>
    <row r="8952" spans="1:18" x14ac:dyDescent="0.25">
      <c r="A8952" s="1" t="s">
        <v>49</v>
      </c>
      <c r="B8952" s="1">
        <v>1128299</v>
      </c>
      <c r="C8952" s="3">
        <v>43950</v>
      </c>
      <c r="D8952" s="3" t="s">
        <v>136</v>
      </c>
      <c r="E8952" s="3" t="s">
        <v>149</v>
      </c>
      <c r="F8952" s="1">
        <v>2</v>
      </c>
      <c r="G8952" s="1">
        <v>2020</v>
      </c>
      <c r="H8952" s="1" t="s">
        <v>91</v>
      </c>
      <c r="I8952" s="1" t="s">
        <v>129</v>
      </c>
      <c r="J8952" s="1" t="s">
        <v>130</v>
      </c>
      <c r="K8952" s="1" t="s">
        <v>21</v>
      </c>
      <c r="L8952" s="1" t="s">
        <v>23</v>
      </c>
      <c r="M8952" s="1">
        <v>70</v>
      </c>
      <c r="N8952" s="1">
        <v>500</v>
      </c>
      <c r="O8952" s="1">
        <v>350000</v>
      </c>
      <c r="P8952" s="1">
        <v>140000</v>
      </c>
      <c r="Q8952" s="1">
        <v>0.4</v>
      </c>
      <c r="R8952" s="1" t="s">
        <v>27</v>
      </c>
    </row>
    <row r="8953" spans="1:18" x14ac:dyDescent="0.25">
      <c r="A8953" s="1" t="s">
        <v>49</v>
      </c>
      <c r="B8953" s="1">
        <v>1128299</v>
      </c>
      <c r="C8953" s="3">
        <v>43951</v>
      </c>
      <c r="D8953" s="3" t="s">
        <v>137</v>
      </c>
      <c r="E8953" s="3" t="s">
        <v>149</v>
      </c>
      <c r="F8953" s="1">
        <v>2</v>
      </c>
      <c r="G8953" s="1">
        <v>2020</v>
      </c>
      <c r="H8953" s="1" t="s">
        <v>91</v>
      </c>
      <c r="I8953" s="1" t="s">
        <v>129</v>
      </c>
      <c r="J8953" s="1" t="s">
        <v>130</v>
      </c>
      <c r="K8953" s="1" t="s">
        <v>18</v>
      </c>
      <c r="L8953" s="1" t="s">
        <v>19</v>
      </c>
      <c r="M8953" s="1">
        <v>75</v>
      </c>
      <c r="N8953" s="1">
        <v>500</v>
      </c>
      <c r="O8953" s="1">
        <v>375000</v>
      </c>
      <c r="P8953" s="1">
        <v>225000</v>
      </c>
      <c r="Q8953" s="1">
        <v>0.6</v>
      </c>
      <c r="R8953" s="1" t="s">
        <v>27</v>
      </c>
    </row>
    <row r="8954" spans="1:18" x14ac:dyDescent="0.25">
      <c r="A8954" s="1" t="s">
        <v>49</v>
      </c>
      <c r="B8954" s="1">
        <v>1128299</v>
      </c>
      <c r="C8954" s="3">
        <v>43952</v>
      </c>
      <c r="D8954" s="3" t="s">
        <v>138</v>
      </c>
      <c r="E8954" s="3" t="s">
        <v>150</v>
      </c>
      <c r="F8954" s="1">
        <v>2</v>
      </c>
      <c r="G8954" s="1">
        <v>2020</v>
      </c>
      <c r="H8954" s="1" t="s">
        <v>91</v>
      </c>
      <c r="I8954" s="1" t="s">
        <v>129</v>
      </c>
      <c r="J8954" s="1" t="s">
        <v>130</v>
      </c>
      <c r="K8954" s="1" t="s">
        <v>21</v>
      </c>
      <c r="L8954" s="1" t="s">
        <v>19</v>
      </c>
      <c r="M8954" s="1">
        <v>80</v>
      </c>
      <c r="N8954" s="1">
        <v>400</v>
      </c>
      <c r="O8954" s="1">
        <v>320000</v>
      </c>
      <c r="P8954" s="1">
        <v>80000</v>
      </c>
      <c r="Q8954" s="1">
        <v>0.25</v>
      </c>
      <c r="R8954" s="1" t="s">
        <v>27</v>
      </c>
    </row>
    <row r="8955" spans="1:18" x14ac:dyDescent="0.25">
      <c r="A8955" s="1" t="s">
        <v>49</v>
      </c>
      <c r="B8955" s="1">
        <v>1128299</v>
      </c>
      <c r="C8955" s="3">
        <v>43953</v>
      </c>
      <c r="D8955" s="3" t="s">
        <v>139</v>
      </c>
      <c r="E8955" s="3" t="s">
        <v>150</v>
      </c>
      <c r="F8955" s="1">
        <v>2</v>
      </c>
      <c r="G8955" s="1">
        <v>2020</v>
      </c>
      <c r="H8955" s="1" t="s">
        <v>91</v>
      </c>
      <c r="I8955" s="1" t="s">
        <v>129</v>
      </c>
      <c r="J8955" s="1" t="s">
        <v>130</v>
      </c>
      <c r="K8955" s="1" t="s">
        <v>18</v>
      </c>
      <c r="L8955" s="1" t="s">
        <v>22</v>
      </c>
      <c r="M8955" s="1">
        <v>65</v>
      </c>
      <c r="N8955" s="1">
        <v>600</v>
      </c>
      <c r="O8955" s="1">
        <v>390000</v>
      </c>
      <c r="P8955" s="1">
        <v>156000</v>
      </c>
      <c r="Q8955" s="1">
        <v>0.4</v>
      </c>
      <c r="R8955" s="1" t="s">
        <v>27</v>
      </c>
    </row>
    <row r="8956" spans="1:18" x14ac:dyDescent="0.25">
      <c r="A8956" s="1" t="s">
        <v>49</v>
      </c>
      <c r="B8956" s="1">
        <v>1128299</v>
      </c>
      <c r="C8956" s="3">
        <v>43954</v>
      </c>
      <c r="D8956" s="3" t="s">
        <v>140</v>
      </c>
      <c r="E8956" s="3" t="s">
        <v>150</v>
      </c>
      <c r="F8956" s="1">
        <v>2</v>
      </c>
      <c r="G8956" s="1">
        <v>2020</v>
      </c>
      <c r="H8956" s="1" t="s">
        <v>91</v>
      </c>
      <c r="I8956" s="1" t="s">
        <v>129</v>
      </c>
      <c r="J8956" s="1" t="s">
        <v>130</v>
      </c>
      <c r="K8956" s="1" t="s">
        <v>18</v>
      </c>
      <c r="L8956" s="1" t="s">
        <v>23</v>
      </c>
      <c r="M8956" s="1">
        <v>70</v>
      </c>
      <c r="N8956" s="1">
        <v>600</v>
      </c>
      <c r="O8956" s="1">
        <v>420000</v>
      </c>
      <c r="P8956" s="1">
        <v>105000</v>
      </c>
      <c r="Q8956" s="1">
        <v>0.25</v>
      </c>
      <c r="R8956" s="1" t="s">
        <v>27</v>
      </c>
    </row>
    <row r="8957" spans="1:18" x14ac:dyDescent="0.25">
      <c r="A8957" s="1" t="s">
        <v>49</v>
      </c>
      <c r="B8957" s="1">
        <v>1128299</v>
      </c>
      <c r="C8957" s="3">
        <v>43955</v>
      </c>
      <c r="D8957" s="3" t="s">
        <v>141</v>
      </c>
      <c r="E8957" s="3" t="s">
        <v>150</v>
      </c>
      <c r="F8957" s="1">
        <v>2</v>
      </c>
      <c r="G8957" s="1">
        <v>2020</v>
      </c>
      <c r="H8957" s="1" t="s">
        <v>91</v>
      </c>
      <c r="I8957" s="1" t="s">
        <v>129</v>
      </c>
      <c r="J8957" s="1" t="s">
        <v>130</v>
      </c>
      <c r="K8957" s="1" t="s">
        <v>21</v>
      </c>
      <c r="L8957" s="1" t="s">
        <v>22</v>
      </c>
      <c r="M8957" s="1">
        <v>65</v>
      </c>
      <c r="N8957" s="1">
        <v>450</v>
      </c>
      <c r="O8957" s="1">
        <v>292500</v>
      </c>
      <c r="P8957" s="1">
        <v>117000</v>
      </c>
      <c r="Q8957" s="1">
        <v>0.4</v>
      </c>
      <c r="R8957" s="1" t="s">
        <v>27</v>
      </c>
    </row>
    <row r="8958" spans="1:18" x14ac:dyDescent="0.25">
      <c r="A8958" s="1" t="s">
        <v>49</v>
      </c>
      <c r="B8958" s="1">
        <v>1128299</v>
      </c>
      <c r="C8958" s="3">
        <v>43956</v>
      </c>
      <c r="D8958" s="3" t="s">
        <v>135</v>
      </c>
      <c r="E8958" s="3" t="s">
        <v>150</v>
      </c>
      <c r="F8958" s="1">
        <v>2</v>
      </c>
      <c r="G8958" s="1">
        <v>2020</v>
      </c>
      <c r="H8958" s="1" t="s">
        <v>91</v>
      </c>
      <c r="I8958" s="1" t="s">
        <v>129</v>
      </c>
      <c r="J8958" s="1" t="s">
        <v>130</v>
      </c>
      <c r="K8958" s="1" t="s">
        <v>21</v>
      </c>
      <c r="L8958" s="1" t="s">
        <v>23</v>
      </c>
      <c r="M8958" s="1">
        <v>65</v>
      </c>
      <c r="N8958" s="1">
        <v>400</v>
      </c>
      <c r="O8958" s="1">
        <v>260000</v>
      </c>
      <c r="P8958" s="1">
        <v>91000</v>
      </c>
      <c r="Q8958" s="1">
        <v>0.35</v>
      </c>
      <c r="R8958" s="1" t="s">
        <v>27</v>
      </c>
    </row>
    <row r="8959" spans="1:18" x14ac:dyDescent="0.25">
      <c r="A8959" s="1" t="s">
        <v>49</v>
      </c>
      <c r="B8959" s="1">
        <v>1128299</v>
      </c>
      <c r="C8959" s="3">
        <v>43957</v>
      </c>
      <c r="D8959" s="3" t="s">
        <v>136</v>
      </c>
      <c r="E8959" s="3" t="s">
        <v>150</v>
      </c>
      <c r="F8959" s="1">
        <v>2</v>
      </c>
      <c r="G8959" s="1">
        <v>2020</v>
      </c>
      <c r="H8959" s="1" t="s">
        <v>91</v>
      </c>
      <c r="I8959" s="1" t="s">
        <v>129</v>
      </c>
      <c r="J8959" s="1" t="s">
        <v>130</v>
      </c>
      <c r="K8959" s="1" t="s">
        <v>18</v>
      </c>
      <c r="L8959" s="1" t="s">
        <v>19</v>
      </c>
      <c r="M8959" s="1">
        <v>75</v>
      </c>
      <c r="N8959" s="1">
        <v>400</v>
      </c>
      <c r="O8959" s="1">
        <v>300000</v>
      </c>
      <c r="P8959" s="1">
        <v>165000</v>
      </c>
      <c r="Q8959" s="1">
        <v>0.55000000000000004</v>
      </c>
      <c r="R8959" s="1" t="s">
        <v>27</v>
      </c>
    </row>
    <row r="8960" spans="1:18" x14ac:dyDescent="0.25">
      <c r="A8960" s="1" t="s">
        <v>49</v>
      </c>
      <c r="B8960" s="1">
        <v>1128299</v>
      </c>
      <c r="C8960" s="3">
        <v>43958</v>
      </c>
      <c r="D8960" s="3" t="s">
        <v>137</v>
      </c>
      <c r="E8960" s="3" t="s">
        <v>150</v>
      </c>
      <c r="F8960" s="1">
        <v>2</v>
      </c>
      <c r="G8960" s="1">
        <v>2020</v>
      </c>
      <c r="H8960" s="1" t="s">
        <v>91</v>
      </c>
      <c r="I8960" s="1" t="s">
        <v>129</v>
      </c>
      <c r="J8960" s="1" t="s">
        <v>130</v>
      </c>
      <c r="K8960" s="1" t="s">
        <v>21</v>
      </c>
      <c r="L8960" s="1" t="s">
        <v>19</v>
      </c>
      <c r="M8960" s="1">
        <v>70</v>
      </c>
      <c r="N8960" s="1">
        <v>425</v>
      </c>
      <c r="O8960" s="1">
        <v>297500</v>
      </c>
      <c r="P8960" s="1">
        <v>59500</v>
      </c>
      <c r="Q8960" s="1">
        <v>0.2</v>
      </c>
      <c r="R8960" s="1" t="s">
        <v>27</v>
      </c>
    </row>
    <row r="8961" spans="1:18" x14ac:dyDescent="0.25">
      <c r="A8961" s="1" t="s">
        <v>49</v>
      </c>
      <c r="B8961" s="1">
        <v>1128299</v>
      </c>
      <c r="C8961" s="3">
        <v>43959</v>
      </c>
      <c r="D8961" s="3" t="s">
        <v>138</v>
      </c>
      <c r="E8961" s="3" t="s">
        <v>150</v>
      </c>
      <c r="F8961" s="1">
        <v>2</v>
      </c>
      <c r="G8961" s="1">
        <v>2020</v>
      </c>
      <c r="H8961" s="1" t="s">
        <v>91</v>
      </c>
      <c r="I8961" s="1" t="s">
        <v>129</v>
      </c>
      <c r="J8961" s="1" t="s">
        <v>130</v>
      </c>
      <c r="K8961" s="1" t="s">
        <v>18</v>
      </c>
      <c r="L8961" s="1" t="s">
        <v>22</v>
      </c>
      <c r="M8961" s="1">
        <v>55</v>
      </c>
      <c r="N8961" s="1">
        <v>525</v>
      </c>
      <c r="O8961" s="1">
        <v>288750</v>
      </c>
      <c r="P8961" s="1">
        <v>115500</v>
      </c>
      <c r="Q8961" s="1">
        <v>0.4</v>
      </c>
      <c r="R8961" s="1" t="s">
        <v>27</v>
      </c>
    </row>
    <row r="8962" spans="1:18" x14ac:dyDescent="0.25">
      <c r="A8962" s="1" t="s">
        <v>49</v>
      </c>
      <c r="B8962" s="1">
        <v>1128299</v>
      </c>
      <c r="C8962" s="3">
        <v>43960</v>
      </c>
      <c r="D8962" s="3" t="s">
        <v>139</v>
      </c>
      <c r="E8962" s="3" t="s">
        <v>150</v>
      </c>
      <c r="F8962" s="1">
        <v>2</v>
      </c>
      <c r="G8962" s="1">
        <v>2020</v>
      </c>
      <c r="H8962" s="1" t="s">
        <v>91</v>
      </c>
      <c r="I8962" s="1" t="s">
        <v>129</v>
      </c>
      <c r="J8962" s="1" t="s">
        <v>130</v>
      </c>
      <c r="K8962" s="1" t="s">
        <v>18</v>
      </c>
      <c r="L8962" s="1" t="s">
        <v>23</v>
      </c>
      <c r="M8962" s="1">
        <v>60</v>
      </c>
      <c r="N8962" s="1">
        <v>525</v>
      </c>
      <c r="O8962" s="1">
        <v>315000</v>
      </c>
      <c r="P8962" s="1">
        <v>78750</v>
      </c>
      <c r="Q8962" s="1">
        <v>0.25</v>
      </c>
      <c r="R8962" s="1" t="s">
        <v>27</v>
      </c>
    </row>
    <row r="8963" spans="1:18" x14ac:dyDescent="0.25">
      <c r="A8963" s="1" t="s">
        <v>49</v>
      </c>
      <c r="B8963" s="1">
        <v>1128299</v>
      </c>
      <c r="C8963" s="3">
        <v>43961</v>
      </c>
      <c r="D8963" s="3" t="s">
        <v>140</v>
      </c>
      <c r="E8963" s="3" t="s">
        <v>150</v>
      </c>
      <c r="F8963" s="1">
        <v>2</v>
      </c>
      <c r="G8963" s="1">
        <v>2020</v>
      </c>
      <c r="H8963" s="1" t="s">
        <v>91</v>
      </c>
      <c r="I8963" s="1" t="s">
        <v>129</v>
      </c>
      <c r="J8963" s="1" t="s">
        <v>130</v>
      </c>
      <c r="K8963" s="1" t="s">
        <v>21</v>
      </c>
      <c r="L8963" s="1" t="s">
        <v>22</v>
      </c>
      <c r="M8963" s="1">
        <v>55</v>
      </c>
      <c r="N8963" s="1">
        <v>350</v>
      </c>
      <c r="O8963" s="1">
        <v>192500</v>
      </c>
      <c r="P8963" s="1">
        <v>77000</v>
      </c>
      <c r="Q8963" s="1">
        <v>0.4</v>
      </c>
      <c r="R8963" s="1" t="s">
        <v>27</v>
      </c>
    </row>
    <row r="8964" spans="1:18" x14ac:dyDescent="0.25">
      <c r="A8964" s="1" t="s">
        <v>49</v>
      </c>
      <c r="B8964" s="1">
        <v>1128299</v>
      </c>
      <c r="C8964" s="3">
        <v>43962</v>
      </c>
      <c r="D8964" s="3" t="s">
        <v>141</v>
      </c>
      <c r="E8964" s="3" t="s">
        <v>150</v>
      </c>
      <c r="F8964" s="1">
        <v>2</v>
      </c>
      <c r="G8964" s="1">
        <v>2020</v>
      </c>
      <c r="H8964" s="1" t="s">
        <v>91</v>
      </c>
      <c r="I8964" s="1" t="s">
        <v>129</v>
      </c>
      <c r="J8964" s="1" t="s">
        <v>130</v>
      </c>
      <c r="K8964" s="1" t="s">
        <v>21</v>
      </c>
      <c r="L8964" s="1" t="s">
        <v>23</v>
      </c>
      <c r="M8964" s="1">
        <v>55</v>
      </c>
      <c r="N8964" s="1">
        <v>325</v>
      </c>
      <c r="O8964" s="1">
        <v>178750</v>
      </c>
      <c r="P8964" s="1">
        <v>62562.5</v>
      </c>
      <c r="Q8964" s="1">
        <v>0.35</v>
      </c>
      <c r="R8964" s="1" t="s">
        <v>27</v>
      </c>
    </row>
    <row r="8965" spans="1:18" x14ac:dyDescent="0.25">
      <c r="A8965" s="1" t="s">
        <v>49</v>
      </c>
      <c r="B8965" s="1">
        <v>1128299</v>
      </c>
      <c r="C8965" s="3">
        <v>43963</v>
      </c>
      <c r="D8965" s="3" t="s">
        <v>135</v>
      </c>
      <c r="E8965" s="3" t="s">
        <v>150</v>
      </c>
      <c r="F8965" s="1">
        <v>2</v>
      </c>
      <c r="G8965" s="1">
        <v>2020</v>
      </c>
      <c r="H8965" s="1" t="s">
        <v>91</v>
      </c>
      <c r="I8965" s="1" t="s">
        <v>129</v>
      </c>
      <c r="J8965" s="1" t="s">
        <v>130</v>
      </c>
      <c r="K8965" s="1" t="s">
        <v>18</v>
      </c>
      <c r="L8965" s="1" t="s">
        <v>19</v>
      </c>
      <c r="M8965" s="1">
        <v>65</v>
      </c>
      <c r="N8965" s="1">
        <v>300</v>
      </c>
      <c r="O8965" s="1">
        <v>195000</v>
      </c>
      <c r="P8965" s="1">
        <v>107250</v>
      </c>
      <c r="Q8965" s="1">
        <v>0.55000000000000004</v>
      </c>
      <c r="R8965" s="1" t="s">
        <v>27</v>
      </c>
    </row>
    <row r="8966" spans="1:18" x14ac:dyDescent="0.25">
      <c r="A8966" s="1" t="s">
        <v>49</v>
      </c>
      <c r="B8966" s="1">
        <v>1128299</v>
      </c>
      <c r="C8966" s="3">
        <v>43964</v>
      </c>
      <c r="D8966" s="3" t="s">
        <v>136</v>
      </c>
      <c r="E8966" s="3" t="s">
        <v>150</v>
      </c>
      <c r="F8966" s="1">
        <v>2</v>
      </c>
      <c r="G8966" s="1">
        <v>2020</v>
      </c>
      <c r="H8966" s="1" t="s">
        <v>91</v>
      </c>
      <c r="I8966" s="1" t="s">
        <v>129</v>
      </c>
      <c r="J8966" s="1" t="s">
        <v>130</v>
      </c>
      <c r="K8966" s="1" t="s">
        <v>21</v>
      </c>
      <c r="L8966" s="1" t="s">
        <v>19</v>
      </c>
      <c r="M8966" s="1">
        <v>70</v>
      </c>
      <c r="N8966" s="1">
        <v>350</v>
      </c>
      <c r="O8966" s="1">
        <v>245000</v>
      </c>
      <c r="P8966" s="1">
        <v>49000</v>
      </c>
      <c r="Q8966" s="1">
        <v>0.2</v>
      </c>
      <c r="R8966" s="1" t="s">
        <v>27</v>
      </c>
    </row>
    <row r="8967" spans="1:18" x14ac:dyDescent="0.25">
      <c r="A8967" s="1" t="s">
        <v>49</v>
      </c>
      <c r="B8967" s="1">
        <v>1128299</v>
      </c>
      <c r="C8967" s="3">
        <v>43965</v>
      </c>
      <c r="D8967" s="3" t="s">
        <v>137</v>
      </c>
      <c r="E8967" s="3" t="s">
        <v>150</v>
      </c>
      <c r="F8967" s="1">
        <v>2</v>
      </c>
      <c r="G8967" s="1">
        <v>2020</v>
      </c>
      <c r="H8967" s="1" t="s">
        <v>91</v>
      </c>
      <c r="I8967" s="1" t="s">
        <v>129</v>
      </c>
      <c r="J8967" s="1" t="s">
        <v>130</v>
      </c>
      <c r="K8967" s="1" t="s">
        <v>18</v>
      </c>
      <c r="L8967" s="1" t="s">
        <v>22</v>
      </c>
      <c r="M8967" s="1">
        <v>55</v>
      </c>
      <c r="N8967" s="1">
        <v>575</v>
      </c>
      <c r="O8967" s="1">
        <v>316250</v>
      </c>
      <c r="P8967" s="1">
        <v>126500</v>
      </c>
      <c r="Q8967" s="1">
        <v>0.4</v>
      </c>
      <c r="R8967" s="1" t="s">
        <v>27</v>
      </c>
    </row>
    <row r="8968" spans="1:18" x14ac:dyDescent="0.25">
      <c r="A8968" s="1" t="s">
        <v>49</v>
      </c>
      <c r="B8968" s="1">
        <v>1128299</v>
      </c>
      <c r="C8968" s="3">
        <v>43966</v>
      </c>
      <c r="D8968" s="3" t="s">
        <v>138</v>
      </c>
      <c r="E8968" s="3" t="s">
        <v>150</v>
      </c>
      <c r="F8968" s="1">
        <v>2</v>
      </c>
      <c r="G8968" s="1">
        <v>2020</v>
      </c>
      <c r="H8968" s="1" t="s">
        <v>91</v>
      </c>
      <c r="I8968" s="1" t="s">
        <v>129</v>
      </c>
      <c r="J8968" s="1" t="s">
        <v>130</v>
      </c>
      <c r="K8968" s="1" t="s">
        <v>18</v>
      </c>
      <c r="L8968" s="1" t="s">
        <v>23</v>
      </c>
      <c r="M8968" s="1">
        <v>60</v>
      </c>
      <c r="N8968" s="1">
        <v>575</v>
      </c>
      <c r="O8968" s="1">
        <v>345000</v>
      </c>
      <c r="P8968" s="1">
        <v>86250</v>
      </c>
      <c r="Q8968" s="1">
        <v>0.25</v>
      </c>
      <c r="R8968" s="1" t="s">
        <v>27</v>
      </c>
    </row>
    <row r="8969" spans="1:18" x14ac:dyDescent="0.25">
      <c r="A8969" s="1" t="s">
        <v>49</v>
      </c>
      <c r="B8969" s="1">
        <v>1128299</v>
      </c>
      <c r="C8969" s="3">
        <v>43967</v>
      </c>
      <c r="D8969" s="3" t="s">
        <v>139</v>
      </c>
      <c r="E8969" s="3" t="s">
        <v>150</v>
      </c>
      <c r="F8969" s="1">
        <v>2</v>
      </c>
      <c r="G8969" s="1">
        <v>2020</v>
      </c>
      <c r="H8969" s="1" t="s">
        <v>91</v>
      </c>
      <c r="I8969" s="1" t="s">
        <v>129</v>
      </c>
      <c r="J8969" s="1" t="s">
        <v>130</v>
      </c>
      <c r="K8969" s="1" t="s">
        <v>21</v>
      </c>
      <c r="L8969" s="1" t="s">
        <v>22</v>
      </c>
      <c r="M8969" s="1">
        <v>55</v>
      </c>
      <c r="N8969" s="1">
        <v>425</v>
      </c>
      <c r="O8969" s="1">
        <v>233750</v>
      </c>
      <c r="P8969" s="1">
        <v>93500</v>
      </c>
      <c r="Q8969" s="1">
        <v>0.4</v>
      </c>
      <c r="R8969" s="1" t="s">
        <v>27</v>
      </c>
    </row>
    <row r="8970" spans="1:18" x14ac:dyDescent="0.25">
      <c r="A8970" s="1" t="s">
        <v>49</v>
      </c>
      <c r="B8970" s="1">
        <v>1128299</v>
      </c>
      <c r="C8970" s="3">
        <v>43968</v>
      </c>
      <c r="D8970" s="3" t="s">
        <v>140</v>
      </c>
      <c r="E8970" s="3" t="s">
        <v>150</v>
      </c>
      <c r="F8970" s="1">
        <v>2</v>
      </c>
      <c r="G8970" s="1">
        <v>2020</v>
      </c>
      <c r="H8970" s="1" t="s">
        <v>91</v>
      </c>
      <c r="I8970" s="1" t="s">
        <v>129</v>
      </c>
      <c r="J8970" s="1" t="s">
        <v>130</v>
      </c>
      <c r="K8970" s="1" t="s">
        <v>21</v>
      </c>
      <c r="L8970" s="1" t="s">
        <v>23</v>
      </c>
      <c r="M8970" s="1">
        <v>65</v>
      </c>
      <c r="N8970" s="1">
        <v>400</v>
      </c>
      <c r="O8970" s="1">
        <v>260000</v>
      </c>
      <c r="P8970" s="1">
        <v>91000</v>
      </c>
      <c r="Q8970" s="1">
        <v>0.35</v>
      </c>
      <c r="R8970" s="1" t="s">
        <v>27</v>
      </c>
    </row>
    <row r="8971" spans="1:18" x14ac:dyDescent="0.25">
      <c r="A8971" s="1" t="s">
        <v>49</v>
      </c>
      <c r="B8971" s="1">
        <v>1128299</v>
      </c>
      <c r="C8971" s="3">
        <v>43969</v>
      </c>
      <c r="D8971" s="3" t="s">
        <v>141</v>
      </c>
      <c r="E8971" s="3" t="s">
        <v>150</v>
      </c>
      <c r="F8971" s="1">
        <v>2</v>
      </c>
      <c r="G8971" s="1">
        <v>2020</v>
      </c>
      <c r="H8971" s="1" t="s">
        <v>91</v>
      </c>
      <c r="I8971" s="1" t="s">
        <v>129</v>
      </c>
      <c r="J8971" s="1" t="s">
        <v>130</v>
      </c>
      <c r="K8971" s="1" t="s">
        <v>18</v>
      </c>
      <c r="L8971" s="1" t="s">
        <v>19</v>
      </c>
      <c r="M8971" s="1">
        <v>75</v>
      </c>
      <c r="N8971" s="1">
        <v>375</v>
      </c>
      <c r="O8971" s="1">
        <v>281250</v>
      </c>
      <c r="P8971" s="1">
        <v>154687.5</v>
      </c>
      <c r="Q8971" s="1">
        <v>0.55000000000000004</v>
      </c>
      <c r="R8971" s="1" t="s">
        <v>27</v>
      </c>
    </row>
    <row r="8972" spans="1:18" x14ac:dyDescent="0.25">
      <c r="A8972" s="1" t="s">
        <v>49</v>
      </c>
      <c r="B8972" s="1">
        <v>1128299</v>
      </c>
      <c r="C8972" s="3">
        <v>43970</v>
      </c>
      <c r="D8972" s="3" t="s">
        <v>135</v>
      </c>
      <c r="E8972" s="3" t="s">
        <v>150</v>
      </c>
      <c r="F8972" s="1">
        <v>2</v>
      </c>
      <c r="G8972" s="1">
        <v>2020</v>
      </c>
      <c r="H8972" s="1" t="s">
        <v>91</v>
      </c>
      <c r="I8972" s="1" t="s">
        <v>129</v>
      </c>
      <c r="J8972" s="1" t="s">
        <v>130</v>
      </c>
      <c r="K8972" s="1" t="s">
        <v>21</v>
      </c>
      <c r="L8972" s="1" t="s">
        <v>19</v>
      </c>
      <c r="M8972" s="1">
        <v>80</v>
      </c>
      <c r="N8972" s="1">
        <v>500</v>
      </c>
      <c r="O8972" s="1">
        <v>400000</v>
      </c>
      <c r="P8972" s="1">
        <v>80000</v>
      </c>
      <c r="Q8972" s="1">
        <v>0.2</v>
      </c>
      <c r="R8972" s="1" t="s">
        <v>27</v>
      </c>
    </row>
    <row r="8973" spans="1:18" x14ac:dyDescent="0.25">
      <c r="A8973" s="1" t="s">
        <v>49</v>
      </c>
      <c r="B8973" s="1">
        <v>1128299</v>
      </c>
      <c r="C8973" s="3">
        <v>43971</v>
      </c>
      <c r="D8973" s="3" t="s">
        <v>136</v>
      </c>
      <c r="E8973" s="3" t="s">
        <v>150</v>
      </c>
      <c r="F8973" s="1">
        <v>2</v>
      </c>
      <c r="G8973" s="1">
        <v>2020</v>
      </c>
      <c r="H8973" s="1" t="s">
        <v>91</v>
      </c>
      <c r="I8973" s="1" t="s">
        <v>129</v>
      </c>
      <c r="J8973" s="1" t="s">
        <v>130</v>
      </c>
      <c r="K8973" s="1" t="s">
        <v>18</v>
      </c>
      <c r="L8973" s="1" t="s">
        <v>22</v>
      </c>
      <c r="M8973" s="1">
        <v>65</v>
      </c>
      <c r="N8973" s="1">
        <v>700</v>
      </c>
      <c r="O8973" s="1">
        <v>455000</v>
      </c>
      <c r="P8973" s="1">
        <v>182000</v>
      </c>
      <c r="Q8973" s="1">
        <v>0.4</v>
      </c>
      <c r="R8973" s="1" t="s">
        <v>27</v>
      </c>
    </row>
    <row r="8974" spans="1:18" x14ac:dyDescent="0.25">
      <c r="A8974" s="1" t="s">
        <v>49</v>
      </c>
      <c r="B8974" s="1">
        <v>1128299</v>
      </c>
      <c r="C8974" s="3">
        <v>43972</v>
      </c>
      <c r="D8974" s="3" t="s">
        <v>137</v>
      </c>
      <c r="E8974" s="3" t="s">
        <v>150</v>
      </c>
      <c r="F8974" s="1">
        <v>2</v>
      </c>
      <c r="G8974" s="1">
        <v>2020</v>
      </c>
      <c r="H8974" s="1" t="s">
        <v>91</v>
      </c>
      <c r="I8974" s="1" t="s">
        <v>129</v>
      </c>
      <c r="J8974" s="1" t="s">
        <v>130</v>
      </c>
      <c r="K8974" s="1" t="s">
        <v>18</v>
      </c>
      <c r="L8974" s="1" t="s">
        <v>23</v>
      </c>
      <c r="M8974" s="1">
        <v>70</v>
      </c>
      <c r="N8974" s="1">
        <v>700</v>
      </c>
      <c r="O8974" s="1">
        <v>490000</v>
      </c>
      <c r="P8974" s="1">
        <v>122500</v>
      </c>
      <c r="Q8974" s="1">
        <v>0.25</v>
      </c>
      <c r="R8974" s="1" t="s">
        <v>27</v>
      </c>
    </row>
    <row r="8975" spans="1:18" x14ac:dyDescent="0.25">
      <c r="A8975" s="1" t="s">
        <v>49</v>
      </c>
      <c r="B8975" s="1">
        <v>1128299</v>
      </c>
      <c r="C8975" s="3">
        <v>43973</v>
      </c>
      <c r="D8975" s="3" t="s">
        <v>138</v>
      </c>
      <c r="E8975" s="3" t="s">
        <v>150</v>
      </c>
      <c r="F8975" s="1">
        <v>2</v>
      </c>
      <c r="G8975" s="1">
        <v>2020</v>
      </c>
      <c r="H8975" s="1" t="s">
        <v>91</v>
      </c>
      <c r="I8975" s="1" t="s">
        <v>129</v>
      </c>
      <c r="J8975" s="1" t="s">
        <v>130</v>
      </c>
      <c r="K8975" s="1" t="s">
        <v>21</v>
      </c>
      <c r="L8975" s="1" t="s">
        <v>22</v>
      </c>
      <c r="M8975" s="1">
        <v>65</v>
      </c>
      <c r="N8975" s="1">
        <v>500</v>
      </c>
      <c r="O8975" s="1">
        <v>325000</v>
      </c>
      <c r="P8975" s="1">
        <v>130000</v>
      </c>
      <c r="Q8975" s="1">
        <v>0.4</v>
      </c>
      <c r="R8975" s="1" t="s">
        <v>27</v>
      </c>
    </row>
    <row r="8976" spans="1:18" x14ac:dyDescent="0.25">
      <c r="A8976" s="1" t="s">
        <v>49</v>
      </c>
      <c r="B8976" s="1">
        <v>1128299</v>
      </c>
      <c r="C8976" s="3">
        <v>43974</v>
      </c>
      <c r="D8976" s="3" t="s">
        <v>139</v>
      </c>
      <c r="E8976" s="3" t="s">
        <v>150</v>
      </c>
      <c r="F8976" s="1">
        <v>2</v>
      </c>
      <c r="G8976" s="1">
        <v>2020</v>
      </c>
      <c r="H8976" s="1" t="s">
        <v>91</v>
      </c>
      <c r="I8976" s="1" t="s">
        <v>129</v>
      </c>
      <c r="J8976" s="1" t="s">
        <v>130</v>
      </c>
      <c r="K8976" s="1" t="s">
        <v>21</v>
      </c>
      <c r="L8976" s="1" t="s">
        <v>23</v>
      </c>
      <c r="M8976" s="1">
        <v>65</v>
      </c>
      <c r="N8976" s="1">
        <v>500</v>
      </c>
      <c r="O8976" s="1">
        <v>325000</v>
      </c>
      <c r="P8976" s="1">
        <v>113750</v>
      </c>
      <c r="Q8976" s="1">
        <v>0.35</v>
      </c>
      <c r="R8976" s="1" t="s">
        <v>27</v>
      </c>
    </row>
    <row r="8977" spans="1:18" x14ac:dyDescent="0.25">
      <c r="A8977" s="1" t="s">
        <v>49</v>
      </c>
      <c r="B8977" s="1">
        <v>1128299</v>
      </c>
      <c r="C8977" s="3">
        <v>43975</v>
      </c>
      <c r="D8977" s="3" t="s">
        <v>140</v>
      </c>
      <c r="E8977" s="3" t="s">
        <v>150</v>
      </c>
      <c r="F8977" s="1">
        <v>2</v>
      </c>
      <c r="G8977" s="1">
        <v>2020</v>
      </c>
      <c r="H8977" s="1" t="s">
        <v>91</v>
      </c>
      <c r="I8977" s="1" t="s">
        <v>129</v>
      </c>
      <c r="J8977" s="1" t="s">
        <v>130</v>
      </c>
      <c r="K8977" s="1" t="s">
        <v>18</v>
      </c>
      <c r="L8977" s="1" t="s">
        <v>19</v>
      </c>
      <c r="M8977" s="1">
        <v>75</v>
      </c>
      <c r="N8977" s="1">
        <v>425</v>
      </c>
      <c r="O8977" s="1">
        <v>318750</v>
      </c>
      <c r="P8977" s="1">
        <v>175312.5</v>
      </c>
      <c r="Q8977" s="1">
        <v>0.55000000000000004</v>
      </c>
      <c r="R8977" s="1" t="s">
        <v>27</v>
      </c>
    </row>
    <row r="8978" spans="1:18" x14ac:dyDescent="0.25">
      <c r="A8978" s="1" t="s">
        <v>49</v>
      </c>
      <c r="B8978" s="1">
        <v>1128299</v>
      </c>
      <c r="C8978" s="3">
        <v>43976</v>
      </c>
      <c r="D8978" s="3" t="s">
        <v>141</v>
      </c>
      <c r="E8978" s="3" t="s">
        <v>150</v>
      </c>
      <c r="F8978" s="1">
        <v>2</v>
      </c>
      <c r="G8978" s="1">
        <v>2020</v>
      </c>
      <c r="H8978" s="1" t="s">
        <v>91</v>
      </c>
      <c r="I8978" s="1" t="s">
        <v>129</v>
      </c>
      <c r="J8978" s="1" t="s">
        <v>130</v>
      </c>
      <c r="K8978" s="1" t="s">
        <v>21</v>
      </c>
      <c r="L8978" s="1" t="s">
        <v>19</v>
      </c>
      <c r="M8978" s="1">
        <v>80</v>
      </c>
      <c r="N8978" s="1">
        <v>525</v>
      </c>
      <c r="O8978" s="1">
        <v>420000</v>
      </c>
      <c r="P8978" s="1">
        <v>84000</v>
      </c>
      <c r="Q8978" s="1">
        <v>0.2</v>
      </c>
      <c r="R8978" s="1" t="s">
        <v>27</v>
      </c>
    </row>
    <row r="8979" spans="1:18" x14ac:dyDescent="0.25">
      <c r="A8979" s="1" t="s">
        <v>49</v>
      </c>
      <c r="B8979" s="1">
        <v>1128299</v>
      </c>
      <c r="C8979" s="3">
        <v>43977</v>
      </c>
      <c r="D8979" s="3" t="s">
        <v>135</v>
      </c>
      <c r="E8979" s="3" t="s">
        <v>150</v>
      </c>
      <c r="F8979" s="1">
        <v>2</v>
      </c>
      <c r="G8979" s="1">
        <v>2020</v>
      </c>
      <c r="H8979" s="1" t="s">
        <v>91</v>
      </c>
      <c r="I8979" s="1" t="s">
        <v>129</v>
      </c>
      <c r="J8979" s="1" t="s">
        <v>130</v>
      </c>
      <c r="K8979" s="1" t="s">
        <v>18</v>
      </c>
      <c r="L8979" s="1" t="s">
        <v>22</v>
      </c>
      <c r="M8979" s="1">
        <v>40</v>
      </c>
      <c r="N8979" s="1">
        <v>450</v>
      </c>
      <c r="O8979" s="1">
        <v>180000</v>
      </c>
      <c r="P8979" s="1">
        <v>54000</v>
      </c>
      <c r="Q8979" s="1">
        <v>0.3</v>
      </c>
      <c r="R8979" s="1" t="s">
        <v>27</v>
      </c>
    </row>
    <row r="8980" spans="1:18" x14ac:dyDescent="0.25">
      <c r="A8980" s="1" t="s">
        <v>49</v>
      </c>
      <c r="B8980" s="1">
        <v>1128299</v>
      </c>
      <c r="C8980" s="3">
        <v>43978</v>
      </c>
      <c r="D8980" s="3" t="s">
        <v>136</v>
      </c>
      <c r="E8980" s="3" t="s">
        <v>150</v>
      </c>
      <c r="F8980" s="1">
        <v>2</v>
      </c>
      <c r="G8980" s="1">
        <v>2020</v>
      </c>
      <c r="H8980" s="1" t="s">
        <v>91</v>
      </c>
      <c r="I8980" s="1" t="s">
        <v>129</v>
      </c>
      <c r="J8980" s="1" t="s">
        <v>130</v>
      </c>
      <c r="K8980" s="1" t="s">
        <v>18</v>
      </c>
      <c r="L8980" s="1" t="s">
        <v>23</v>
      </c>
      <c r="M8980" s="1">
        <v>50</v>
      </c>
      <c r="N8980" s="1">
        <v>450</v>
      </c>
      <c r="O8980" s="1">
        <v>225000</v>
      </c>
      <c r="P8980" s="1">
        <v>56250</v>
      </c>
      <c r="Q8980" s="1">
        <v>0.25</v>
      </c>
      <c r="R8980" s="1" t="s">
        <v>27</v>
      </c>
    </row>
    <row r="8981" spans="1:18" x14ac:dyDescent="0.25">
      <c r="A8981" s="1" t="s">
        <v>49</v>
      </c>
      <c r="B8981" s="1">
        <v>1128299</v>
      </c>
      <c r="C8981" s="3">
        <v>43979</v>
      </c>
      <c r="D8981" s="3" t="s">
        <v>137</v>
      </c>
      <c r="E8981" s="3" t="s">
        <v>150</v>
      </c>
      <c r="F8981" s="1">
        <v>2</v>
      </c>
      <c r="G8981" s="1">
        <v>2020</v>
      </c>
      <c r="H8981" s="1" t="s">
        <v>91</v>
      </c>
      <c r="I8981" s="1" t="s">
        <v>129</v>
      </c>
      <c r="J8981" s="1" t="s">
        <v>130</v>
      </c>
      <c r="K8981" s="1" t="s">
        <v>21</v>
      </c>
      <c r="L8981" s="1" t="s">
        <v>22</v>
      </c>
      <c r="M8981" s="1">
        <v>50</v>
      </c>
      <c r="N8981" s="1">
        <v>450</v>
      </c>
      <c r="O8981" s="1">
        <v>225000</v>
      </c>
      <c r="P8981" s="1">
        <v>56250</v>
      </c>
      <c r="Q8981" s="1">
        <v>0.25</v>
      </c>
      <c r="R8981" s="1" t="s">
        <v>27</v>
      </c>
    </row>
    <row r="8982" spans="1:18" x14ac:dyDescent="0.25">
      <c r="A8982" s="1" t="s">
        <v>49</v>
      </c>
      <c r="B8982" s="1">
        <v>1128299</v>
      </c>
      <c r="C8982" s="3">
        <v>43980</v>
      </c>
      <c r="D8982" s="3" t="s">
        <v>138</v>
      </c>
      <c r="E8982" s="3" t="s">
        <v>150</v>
      </c>
      <c r="F8982" s="1">
        <v>2</v>
      </c>
      <c r="G8982" s="1">
        <v>2020</v>
      </c>
      <c r="H8982" s="1" t="s">
        <v>91</v>
      </c>
      <c r="I8982" s="1" t="s">
        <v>129</v>
      </c>
      <c r="J8982" s="1" t="s">
        <v>130</v>
      </c>
      <c r="K8982" s="1" t="s">
        <v>21</v>
      </c>
      <c r="L8982" s="1" t="s">
        <v>23</v>
      </c>
      <c r="M8982" s="1">
        <v>50</v>
      </c>
      <c r="N8982" s="1">
        <v>300</v>
      </c>
      <c r="O8982" s="1">
        <v>150000</v>
      </c>
      <c r="P8982" s="1">
        <v>45000</v>
      </c>
      <c r="Q8982" s="1">
        <v>0.3</v>
      </c>
      <c r="R8982" s="1" t="s">
        <v>27</v>
      </c>
    </row>
    <row r="8983" spans="1:18" x14ac:dyDescent="0.25">
      <c r="A8983" s="1" t="s">
        <v>49</v>
      </c>
      <c r="B8983" s="1">
        <v>1128299</v>
      </c>
      <c r="C8983" s="3">
        <v>43909</v>
      </c>
      <c r="D8983" s="3" t="s">
        <v>137</v>
      </c>
      <c r="E8983" s="3" t="s">
        <v>148</v>
      </c>
      <c r="F8983" s="1">
        <v>1</v>
      </c>
      <c r="G8983" s="1">
        <v>2020</v>
      </c>
      <c r="H8983" s="1" t="s">
        <v>91</v>
      </c>
      <c r="I8983" s="1" t="s">
        <v>129</v>
      </c>
      <c r="J8983" s="1" t="s">
        <v>130</v>
      </c>
      <c r="K8983" s="1" t="s">
        <v>18</v>
      </c>
      <c r="L8983" s="1" t="s">
        <v>19</v>
      </c>
      <c r="M8983" s="1">
        <v>41</v>
      </c>
      <c r="N8983" s="1">
        <v>56</v>
      </c>
      <c r="O8983" s="1">
        <v>2296</v>
      </c>
      <c r="P8983" s="1">
        <v>1469.44</v>
      </c>
      <c r="Q8983" s="1">
        <v>0.64</v>
      </c>
      <c r="R8983" s="1" t="s">
        <v>24</v>
      </c>
    </row>
    <row r="8984" spans="1:18" x14ac:dyDescent="0.25">
      <c r="A8984" s="1" t="s">
        <v>49</v>
      </c>
      <c r="B8984" s="1">
        <v>1128299</v>
      </c>
      <c r="C8984" s="3">
        <v>43910</v>
      </c>
      <c r="D8984" s="3" t="s">
        <v>138</v>
      </c>
      <c r="E8984" s="3" t="s">
        <v>148</v>
      </c>
      <c r="F8984" s="1">
        <v>1</v>
      </c>
      <c r="G8984" s="1">
        <v>2020</v>
      </c>
      <c r="H8984" s="1" t="s">
        <v>91</v>
      </c>
      <c r="I8984" s="1" t="s">
        <v>129</v>
      </c>
      <c r="J8984" s="1" t="s">
        <v>130</v>
      </c>
      <c r="K8984" s="1" t="s">
        <v>21</v>
      </c>
      <c r="L8984" s="1" t="s">
        <v>19</v>
      </c>
      <c r="M8984" s="1">
        <v>37</v>
      </c>
      <c r="N8984" s="1">
        <v>128</v>
      </c>
      <c r="O8984" s="1">
        <v>4736</v>
      </c>
      <c r="P8984" s="1">
        <v>1231.3599999999999</v>
      </c>
      <c r="Q8984" s="1">
        <v>0.26</v>
      </c>
      <c r="R8984" s="1" t="s">
        <v>24</v>
      </c>
    </row>
    <row r="8985" spans="1:18" x14ac:dyDescent="0.25">
      <c r="A8985" s="1" t="s">
        <v>49</v>
      </c>
      <c r="B8985" s="1">
        <v>1128299</v>
      </c>
      <c r="C8985" s="3">
        <v>43911</v>
      </c>
      <c r="D8985" s="3" t="s">
        <v>139</v>
      </c>
      <c r="E8985" s="3" t="s">
        <v>148</v>
      </c>
      <c r="F8985" s="1">
        <v>1</v>
      </c>
      <c r="G8985" s="1">
        <v>2020</v>
      </c>
      <c r="H8985" s="1" t="s">
        <v>91</v>
      </c>
      <c r="I8985" s="1" t="s">
        <v>129</v>
      </c>
      <c r="J8985" s="1" t="s">
        <v>130</v>
      </c>
      <c r="K8985" s="1" t="s">
        <v>18</v>
      </c>
      <c r="L8985" s="1" t="s">
        <v>22</v>
      </c>
      <c r="M8985" s="1">
        <v>27</v>
      </c>
      <c r="N8985" s="1">
        <v>131</v>
      </c>
      <c r="O8985" s="1">
        <v>3537</v>
      </c>
      <c r="P8985" s="1">
        <v>1697.76</v>
      </c>
      <c r="Q8985" s="1">
        <v>0.48</v>
      </c>
      <c r="R8985" s="1" t="s">
        <v>24</v>
      </c>
    </row>
    <row r="8986" spans="1:18" x14ac:dyDescent="0.25">
      <c r="A8986" s="1" t="s">
        <v>49</v>
      </c>
      <c r="B8986" s="1">
        <v>1128299</v>
      </c>
      <c r="C8986" s="3">
        <v>43912</v>
      </c>
      <c r="D8986" s="3" t="s">
        <v>140</v>
      </c>
      <c r="E8986" s="3" t="s">
        <v>148</v>
      </c>
      <c r="F8986" s="1">
        <v>1</v>
      </c>
      <c r="G8986" s="1">
        <v>2020</v>
      </c>
      <c r="H8986" s="1" t="s">
        <v>91</v>
      </c>
      <c r="I8986" s="1" t="s">
        <v>129</v>
      </c>
      <c r="J8986" s="1" t="s">
        <v>130</v>
      </c>
      <c r="K8986" s="1" t="s">
        <v>18</v>
      </c>
      <c r="L8986" s="1" t="s">
        <v>23</v>
      </c>
      <c r="M8986" s="1">
        <v>38</v>
      </c>
      <c r="N8986" s="1">
        <v>111</v>
      </c>
      <c r="O8986" s="1">
        <v>4218</v>
      </c>
      <c r="P8986" s="1">
        <v>1265.4000000000001</v>
      </c>
      <c r="Q8986" s="1">
        <v>0.3</v>
      </c>
      <c r="R8986" s="1" t="s">
        <v>24</v>
      </c>
    </row>
    <row r="8987" spans="1:18" x14ac:dyDescent="0.25">
      <c r="A8987" s="1" t="s">
        <v>49</v>
      </c>
      <c r="B8987" s="1">
        <v>1128299</v>
      </c>
      <c r="C8987" s="3">
        <v>43913</v>
      </c>
      <c r="D8987" s="3" t="s">
        <v>141</v>
      </c>
      <c r="E8987" s="3" t="s">
        <v>148</v>
      </c>
      <c r="F8987" s="1">
        <v>1</v>
      </c>
      <c r="G8987" s="1">
        <v>2020</v>
      </c>
      <c r="H8987" s="1" t="s">
        <v>91</v>
      </c>
      <c r="I8987" s="1" t="s">
        <v>129</v>
      </c>
      <c r="J8987" s="1" t="s">
        <v>130</v>
      </c>
      <c r="K8987" s="1" t="s">
        <v>21</v>
      </c>
      <c r="L8987" s="1" t="s">
        <v>22</v>
      </c>
      <c r="M8987" s="1">
        <v>38</v>
      </c>
      <c r="N8987" s="1">
        <v>123</v>
      </c>
      <c r="O8987" s="1">
        <v>4674</v>
      </c>
      <c r="P8987" s="1">
        <v>2337</v>
      </c>
      <c r="Q8987" s="1">
        <v>0.5</v>
      </c>
      <c r="R8987" s="1" t="s">
        <v>24</v>
      </c>
    </row>
    <row r="8988" spans="1:18" x14ac:dyDescent="0.25">
      <c r="A8988" s="1" t="s">
        <v>49</v>
      </c>
      <c r="B8988" s="1">
        <v>1128299</v>
      </c>
      <c r="C8988" s="3">
        <v>43914</v>
      </c>
      <c r="D8988" s="3" t="s">
        <v>135</v>
      </c>
      <c r="E8988" s="3" t="s">
        <v>148</v>
      </c>
      <c r="F8988" s="1">
        <v>1</v>
      </c>
      <c r="G8988" s="1">
        <v>2020</v>
      </c>
      <c r="H8988" s="1" t="s">
        <v>91</v>
      </c>
      <c r="I8988" s="1" t="s">
        <v>129</v>
      </c>
      <c r="J8988" s="1" t="s">
        <v>130</v>
      </c>
      <c r="K8988" s="1" t="s">
        <v>21</v>
      </c>
      <c r="L8988" s="1" t="s">
        <v>23</v>
      </c>
      <c r="M8988" s="1">
        <v>36</v>
      </c>
      <c r="N8988" s="1">
        <v>72</v>
      </c>
      <c r="O8988" s="1">
        <v>2592</v>
      </c>
      <c r="P8988" s="1">
        <v>1166.4000000000001</v>
      </c>
      <c r="Q8988" s="1">
        <v>0.45</v>
      </c>
      <c r="R8988" s="1" t="s">
        <v>24</v>
      </c>
    </row>
    <row r="8989" spans="1:18" x14ac:dyDescent="0.25">
      <c r="A8989" s="1" t="s">
        <v>49</v>
      </c>
      <c r="B8989" s="1">
        <v>1128299</v>
      </c>
      <c r="C8989" s="3">
        <v>43915</v>
      </c>
      <c r="D8989" s="3" t="s">
        <v>136</v>
      </c>
      <c r="E8989" s="3" t="s">
        <v>148</v>
      </c>
      <c r="F8989" s="1">
        <v>1</v>
      </c>
      <c r="G8989" s="1">
        <v>2020</v>
      </c>
      <c r="H8989" s="1" t="s">
        <v>91</v>
      </c>
      <c r="I8989" s="1" t="s">
        <v>129</v>
      </c>
      <c r="J8989" s="1" t="s">
        <v>130</v>
      </c>
      <c r="K8989" s="1" t="s">
        <v>18</v>
      </c>
      <c r="L8989" s="1" t="s">
        <v>19</v>
      </c>
      <c r="M8989" s="1">
        <v>43</v>
      </c>
      <c r="N8989" s="1">
        <v>58</v>
      </c>
      <c r="O8989" s="1">
        <v>2494</v>
      </c>
      <c r="P8989" s="1">
        <v>1546.28</v>
      </c>
      <c r="Q8989" s="1">
        <v>0.62</v>
      </c>
      <c r="R8989" s="1" t="s">
        <v>24</v>
      </c>
    </row>
    <row r="8990" spans="1:18" x14ac:dyDescent="0.25">
      <c r="A8990" s="1" t="s">
        <v>49</v>
      </c>
      <c r="B8990" s="1">
        <v>1128299</v>
      </c>
      <c r="C8990" s="3">
        <v>43916</v>
      </c>
      <c r="D8990" s="3" t="s">
        <v>137</v>
      </c>
      <c r="E8990" s="3" t="s">
        <v>148</v>
      </c>
      <c r="F8990" s="1">
        <v>1</v>
      </c>
      <c r="G8990" s="1">
        <v>2020</v>
      </c>
      <c r="H8990" s="1" t="s">
        <v>91</v>
      </c>
      <c r="I8990" s="1" t="s">
        <v>129</v>
      </c>
      <c r="J8990" s="1" t="s">
        <v>130</v>
      </c>
      <c r="K8990" s="1" t="s">
        <v>21</v>
      </c>
      <c r="L8990" s="1" t="s">
        <v>19</v>
      </c>
      <c r="M8990" s="1">
        <v>37</v>
      </c>
      <c r="N8990" s="1">
        <v>116</v>
      </c>
      <c r="O8990" s="1">
        <v>4292</v>
      </c>
      <c r="P8990" s="1">
        <v>1158.8399999999999</v>
      </c>
      <c r="Q8990" s="1">
        <v>0.27</v>
      </c>
      <c r="R8990" s="1" t="s">
        <v>24</v>
      </c>
    </row>
    <row r="8991" spans="1:18" x14ac:dyDescent="0.25">
      <c r="A8991" s="1" t="s">
        <v>49</v>
      </c>
      <c r="B8991" s="1">
        <v>1128299</v>
      </c>
      <c r="C8991" s="3">
        <v>43917</v>
      </c>
      <c r="D8991" s="3" t="s">
        <v>138</v>
      </c>
      <c r="E8991" s="3" t="s">
        <v>148</v>
      </c>
      <c r="F8991" s="1">
        <v>1</v>
      </c>
      <c r="G8991" s="1">
        <v>2020</v>
      </c>
      <c r="H8991" s="1" t="s">
        <v>91</v>
      </c>
      <c r="I8991" s="1" t="s">
        <v>129</v>
      </c>
      <c r="J8991" s="1" t="s">
        <v>130</v>
      </c>
      <c r="K8991" s="1" t="s">
        <v>18</v>
      </c>
      <c r="L8991" s="1" t="s">
        <v>22</v>
      </c>
      <c r="M8991" s="1">
        <v>37</v>
      </c>
      <c r="N8991" s="1">
        <v>165</v>
      </c>
      <c r="O8991" s="1">
        <v>6105</v>
      </c>
      <c r="P8991" s="1">
        <v>2930.4</v>
      </c>
      <c r="Q8991" s="1">
        <v>0.48</v>
      </c>
      <c r="R8991" s="1" t="s">
        <v>24</v>
      </c>
    </row>
    <row r="8992" spans="1:18" x14ac:dyDescent="0.25">
      <c r="A8992" s="1" t="s">
        <v>49</v>
      </c>
      <c r="B8992" s="1">
        <v>1128299</v>
      </c>
      <c r="C8992" s="3">
        <v>43918</v>
      </c>
      <c r="D8992" s="3" t="s">
        <v>139</v>
      </c>
      <c r="E8992" s="3" t="s">
        <v>148</v>
      </c>
      <c r="F8992" s="1">
        <v>1</v>
      </c>
      <c r="G8992" s="1">
        <v>2020</v>
      </c>
      <c r="H8992" s="1" t="s">
        <v>91</v>
      </c>
      <c r="I8992" s="1" t="s">
        <v>129</v>
      </c>
      <c r="J8992" s="1" t="s">
        <v>130</v>
      </c>
      <c r="K8992" s="1" t="s">
        <v>18</v>
      </c>
      <c r="L8992" s="1" t="s">
        <v>23</v>
      </c>
      <c r="M8992" s="1">
        <v>48</v>
      </c>
      <c r="N8992" s="1">
        <v>112</v>
      </c>
      <c r="O8992" s="1">
        <v>5376</v>
      </c>
      <c r="P8992" s="1">
        <v>1827.84</v>
      </c>
      <c r="Q8992" s="1">
        <v>0.34</v>
      </c>
      <c r="R8992" s="1" t="s">
        <v>24</v>
      </c>
    </row>
    <row r="8993" spans="1:18" x14ac:dyDescent="0.25">
      <c r="A8993" s="1" t="s">
        <v>49</v>
      </c>
      <c r="B8993" s="1">
        <v>1128299</v>
      </c>
      <c r="C8993" s="3">
        <v>43919</v>
      </c>
      <c r="D8993" s="3" t="s">
        <v>140</v>
      </c>
      <c r="E8993" s="3" t="s">
        <v>148</v>
      </c>
      <c r="F8993" s="1">
        <v>1</v>
      </c>
      <c r="G8993" s="1">
        <v>2020</v>
      </c>
      <c r="H8993" s="1" t="s">
        <v>91</v>
      </c>
      <c r="I8993" s="1" t="s">
        <v>129</v>
      </c>
      <c r="J8993" s="1" t="s">
        <v>130</v>
      </c>
      <c r="K8993" s="1" t="s">
        <v>21</v>
      </c>
      <c r="L8993" s="1" t="s">
        <v>22</v>
      </c>
      <c r="M8993" s="1">
        <v>51</v>
      </c>
      <c r="N8993" s="1">
        <v>116</v>
      </c>
      <c r="O8993" s="1">
        <v>5916</v>
      </c>
      <c r="P8993" s="1">
        <v>2898.84</v>
      </c>
      <c r="Q8993" s="1">
        <v>0.49</v>
      </c>
      <c r="R8993" s="1" t="s">
        <v>24</v>
      </c>
    </row>
    <row r="8994" spans="1:18" x14ac:dyDescent="0.25">
      <c r="A8994" s="1" t="s">
        <v>49</v>
      </c>
      <c r="B8994" s="1">
        <v>1128299</v>
      </c>
      <c r="C8994" s="3">
        <v>43920</v>
      </c>
      <c r="D8994" s="3" t="s">
        <v>141</v>
      </c>
      <c r="E8994" s="3" t="s">
        <v>148</v>
      </c>
      <c r="F8994" s="1">
        <v>1</v>
      </c>
      <c r="G8994" s="1">
        <v>2020</v>
      </c>
      <c r="H8994" s="1" t="s">
        <v>91</v>
      </c>
      <c r="I8994" s="1" t="s">
        <v>129</v>
      </c>
      <c r="J8994" s="1" t="s">
        <v>130</v>
      </c>
      <c r="K8994" s="1" t="s">
        <v>21</v>
      </c>
      <c r="L8994" s="1" t="s">
        <v>23</v>
      </c>
      <c r="M8994" s="1">
        <v>51</v>
      </c>
      <c r="N8994" s="1">
        <v>90</v>
      </c>
      <c r="O8994" s="1">
        <v>4590</v>
      </c>
      <c r="P8994" s="1">
        <v>1973.7</v>
      </c>
      <c r="Q8994" s="1">
        <v>0.43</v>
      </c>
      <c r="R8994" s="1" t="s">
        <v>24</v>
      </c>
    </row>
    <row r="8995" spans="1:18" x14ac:dyDescent="0.25">
      <c r="A8995" s="1" t="s">
        <v>49</v>
      </c>
      <c r="B8995" s="1">
        <v>1128299</v>
      </c>
      <c r="C8995" s="3">
        <v>43921</v>
      </c>
      <c r="D8995" s="3" t="s">
        <v>135</v>
      </c>
      <c r="E8995" s="3" t="s">
        <v>148</v>
      </c>
      <c r="F8995" s="1">
        <v>1</v>
      </c>
      <c r="G8995" s="1">
        <v>2020</v>
      </c>
      <c r="H8995" s="1" t="s">
        <v>91</v>
      </c>
      <c r="I8995" s="1" t="s">
        <v>129</v>
      </c>
      <c r="J8995" s="1" t="s">
        <v>130</v>
      </c>
      <c r="K8995" s="1" t="s">
        <v>18</v>
      </c>
      <c r="L8995" s="1" t="s">
        <v>19</v>
      </c>
      <c r="M8995" s="1">
        <v>56</v>
      </c>
      <c r="N8995" s="1">
        <v>39</v>
      </c>
      <c r="O8995" s="1">
        <v>2184</v>
      </c>
      <c r="P8995" s="1">
        <v>1310.4000000000001</v>
      </c>
      <c r="Q8995" s="1">
        <v>0.6</v>
      </c>
      <c r="R8995" s="1" t="s">
        <v>24</v>
      </c>
    </row>
    <row r="8996" spans="1:18" x14ac:dyDescent="0.25">
      <c r="A8996" s="1" t="s">
        <v>49</v>
      </c>
      <c r="B8996" s="1">
        <v>1128299</v>
      </c>
      <c r="C8996" s="3">
        <v>43922</v>
      </c>
      <c r="D8996" s="3" t="s">
        <v>136</v>
      </c>
      <c r="E8996" s="3" t="s">
        <v>149</v>
      </c>
      <c r="F8996" s="1">
        <v>2</v>
      </c>
      <c r="G8996" s="1">
        <v>2020</v>
      </c>
      <c r="H8996" s="1" t="s">
        <v>91</v>
      </c>
      <c r="I8996" s="1" t="s">
        <v>129</v>
      </c>
      <c r="J8996" s="1" t="s">
        <v>130</v>
      </c>
      <c r="K8996" s="1" t="s">
        <v>21</v>
      </c>
      <c r="L8996" s="1" t="s">
        <v>19</v>
      </c>
      <c r="M8996" s="1">
        <v>52</v>
      </c>
      <c r="N8996" s="1">
        <v>95</v>
      </c>
      <c r="O8996" s="1">
        <v>4940</v>
      </c>
      <c r="P8996" s="1">
        <v>1432.6</v>
      </c>
      <c r="Q8996" s="1">
        <v>0.28999999999999998</v>
      </c>
      <c r="R8996" s="1" t="s">
        <v>24</v>
      </c>
    </row>
    <row r="8997" spans="1:18" x14ac:dyDescent="0.25">
      <c r="A8997" s="1" t="s">
        <v>49</v>
      </c>
      <c r="B8997" s="1">
        <v>1128299</v>
      </c>
      <c r="C8997" s="3">
        <v>43923</v>
      </c>
      <c r="D8997" s="3" t="s">
        <v>137</v>
      </c>
      <c r="E8997" s="3" t="s">
        <v>149</v>
      </c>
      <c r="F8997" s="1">
        <v>2</v>
      </c>
      <c r="G8997" s="1">
        <v>2020</v>
      </c>
      <c r="H8997" s="1" t="s">
        <v>91</v>
      </c>
      <c r="I8997" s="1" t="s">
        <v>129</v>
      </c>
      <c r="J8997" s="1" t="s">
        <v>130</v>
      </c>
      <c r="K8997" s="1" t="s">
        <v>18</v>
      </c>
      <c r="L8997" s="1" t="s">
        <v>22</v>
      </c>
      <c r="M8997" s="1">
        <v>55</v>
      </c>
      <c r="N8997" s="1">
        <v>131</v>
      </c>
      <c r="O8997" s="1">
        <v>7205</v>
      </c>
      <c r="P8997" s="1">
        <v>3386.35</v>
      </c>
      <c r="Q8997" s="1">
        <v>0.47</v>
      </c>
      <c r="R8997" s="1" t="s">
        <v>24</v>
      </c>
    </row>
    <row r="8998" spans="1:18" x14ac:dyDescent="0.25">
      <c r="A8998" s="1" t="s">
        <v>49</v>
      </c>
      <c r="B8998" s="1">
        <v>1128299</v>
      </c>
      <c r="C8998" s="3">
        <v>43924</v>
      </c>
      <c r="D8998" s="3" t="s">
        <v>138</v>
      </c>
      <c r="E8998" s="3" t="s">
        <v>149</v>
      </c>
      <c r="F8998" s="1">
        <v>2</v>
      </c>
      <c r="G8998" s="1">
        <v>2020</v>
      </c>
      <c r="H8998" s="1" t="s">
        <v>91</v>
      </c>
      <c r="I8998" s="1" t="s">
        <v>129</v>
      </c>
      <c r="J8998" s="1" t="s">
        <v>130</v>
      </c>
      <c r="K8998" s="1" t="s">
        <v>18</v>
      </c>
      <c r="L8998" s="1" t="s">
        <v>23</v>
      </c>
      <c r="M8998" s="1">
        <v>59</v>
      </c>
      <c r="N8998" s="1">
        <v>94</v>
      </c>
      <c r="O8998" s="1">
        <v>5546</v>
      </c>
      <c r="P8998" s="1">
        <v>1941.1</v>
      </c>
      <c r="Q8998" s="1">
        <v>0.35</v>
      </c>
      <c r="R8998" s="1" t="s">
        <v>24</v>
      </c>
    </row>
    <row r="8999" spans="1:18" x14ac:dyDescent="0.25">
      <c r="A8999" s="1" t="s">
        <v>49</v>
      </c>
      <c r="B8999" s="1">
        <v>1128299</v>
      </c>
      <c r="C8999" s="3">
        <v>43925</v>
      </c>
      <c r="D8999" s="3" t="s">
        <v>139</v>
      </c>
      <c r="E8999" s="3" t="s">
        <v>149</v>
      </c>
      <c r="F8999" s="1">
        <v>2</v>
      </c>
      <c r="G8999" s="1">
        <v>2020</v>
      </c>
      <c r="H8999" s="1" t="s">
        <v>91</v>
      </c>
      <c r="I8999" s="1" t="s">
        <v>129</v>
      </c>
      <c r="J8999" s="1" t="s">
        <v>130</v>
      </c>
      <c r="K8999" s="1" t="s">
        <v>21</v>
      </c>
      <c r="L8999" s="1" t="s">
        <v>22</v>
      </c>
      <c r="M8999" s="1">
        <v>61</v>
      </c>
      <c r="N8999" s="1">
        <v>113</v>
      </c>
      <c r="O8999" s="1">
        <v>6893</v>
      </c>
      <c r="P8999" s="1">
        <v>3446.5</v>
      </c>
      <c r="Q8999" s="1">
        <v>0.5</v>
      </c>
      <c r="R8999" s="1" t="s">
        <v>24</v>
      </c>
    </row>
    <row r="9000" spans="1:18" x14ac:dyDescent="0.25">
      <c r="A9000" s="1" t="s">
        <v>49</v>
      </c>
      <c r="B9000" s="1">
        <v>1128299</v>
      </c>
      <c r="C9000" s="3">
        <v>43926</v>
      </c>
      <c r="D9000" s="3" t="s">
        <v>140</v>
      </c>
      <c r="E9000" s="3" t="s">
        <v>149</v>
      </c>
      <c r="F9000" s="1">
        <v>2</v>
      </c>
      <c r="G9000" s="1">
        <v>2020</v>
      </c>
      <c r="H9000" s="1" t="s">
        <v>91</v>
      </c>
      <c r="I9000" s="1" t="s">
        <v>129</v>
      </c>
      <c r="J9000" s="1" t="s">
        <v>130</v>
      </c>
      <c r="K9000" s="1" t="s">
        <v>21</v>
      </c>
      <c r="L9000" s="1" t="s">
        <v>23</v>
      </c>
      <c r="M9000" s="1">
        <v>56</v>
      </c>
      <c r="N9000" s="1">
        <v>74</v>
      </c>
      <c r="O9000" s="1">
        <v>4144</v>
      </c>
      <c r="P9000" s="1">
        <v>1781.92</v>
      </c>
      <c r="Q9000" s="1">
        <v>0.43</v>
      </c>
      <c r="R9000" s="1" t="s">
        <v>24</v>
      </c>
    </row>
    <row r="9001" spans="1:18" x14ac:dyDescent="0.25">
      <c r="A9001" s="1" t="s">
        <v>49</v>
      </c>
      <c r="B9001" s="1">
        <v>1128299</v>
      </c>
      <c r="C9001" s="3">
        <v>43927</v>
      </c>
      <c r="D9001" s="3" t="s">
        <v>141</v>
      </c>
      <c r="E9001" s="3" t="s">
        <v>149</v>
      </c>
      <c r="F9001" s="1">
        <v>2</v>
      </c>
      <c r="G9001" s="1">
        <v>2020</v>
      </c>
      <c r="H9001" s="1" t="s">
        <v>91</v>
      </c>
      <c r="I9001" s="1" t="s">
        <v>129</v>
      </c>
      <c r="J9001" s="1" t="s">
        <v>130</v>
      </c>
      <c r="K9001" s="1" t="s">
        <v>18</v>
      </c>
      <c r="L9001" s="1" t="s">
        <v>19</v>
      </c>
      <c r="M9001" s="1">
        <v>62</v>
      </c>
      <c r="N9001" s="1">
        <v>44</v>
      </c>
      <c r="O9001" s="1">
        <v>2728</v>
      </c>
      <c r="P9001" s="1">
        <v>1664.08</v>
      </c>
      <c r="Q9001" s="1">
        <v>0.61</v>
      </c>
      <c r="R9001" s="1" t="s">
        <v>24</v>
      </c>
    </row>
    <row r="9002" spans="1:18" x14ac:dyDescent="0.25">
      <c r="A9002" s="1" t="s">
        <v>49</v>
      </c>
      <c r="B9002" s="1">
        <v>1128299</v>
      </c>
      <c r="C9002" s="3">
        <v>43928</v>
      </c>
      <c r="D9002" s="3" t="s">
        <v>135</v>
      </c>
      <c r="E9002" s="3" t="s">
        <v>149</v>
      </c>
      <c r="F9002" s="1">
        <v>2</v>
      </c>
      <c r="G9002" s="1">
        <v>2020</v>
      </c>
      <c r="H9002" s="1" t="s">
        <v>91</v>
      </c>
      <c r="I9002" s="1" t="s">
        <v>129</v>
      </c>
      <c r="J9002" s="1" t="s">
        <v>130</v>
      </c>
      <c r="K9002" s="1" t="s">
        <v>21</v>
      </c>
      <c r="L9002" s="1" t="s">
        <v>19</v>
      </c>
      <c r="M9002" s="1">
        <v>72</v>
      </c>
      <c r="N9002" s="1">
        <v>98</v>
      </c>
      <c r="O9002" s="1">
        <v>7056</v>
      </c>
      <c r="P9002" s="1">
        <v>1764</v>
      </c>
      <c r="Q9002" s="1">
        <v>0.25</v>
      </c>
      <c r="R9002" s="1" t="s">
        <v>24</v>
      </c>
    </row>
    <row r="9003" spans="1:18" x14ac:dyDescent="0.25">
      <c r="A9003" s="1" t="s">
        <v>49</v>
      </c>
      <c r="B9003" s="1">
        <v>1128299</v>
      </c>
      <c r="C9003" s="3">
        <v>43929</v>
      </c>
      <c r="D9003" s="3" t="s">
        <v>136</v>
      </c>
      <c r="E9003" s="3" t="s">
        <v>149</v>
      </c>
      <c r="F9003" s="1">
        <v>2</v>
      </c>
      <c r="G9003" s="1">
        <v>2020</v>
      </c>
      <c r="H9003" s="1" t="s">
        <v>91</v>
      </c>
      <c r="I9003" s="1" t="s">
        <v>129</v>
      </c>
      <c r="J9003" s="1" t="s">
        <v>130</v>
      </c>
      <c r="K9003" s="1" t="s">
        <v>18</v>
      </c>
      <c r="L9003" s="1" t="s">
        <v>22</v>
      </c>
      <c r="M9003" s="1">
        <v>55</v>
      </c>
      <c r="N9003" s="1">
        <v>131</v>
      </c>
      <c r="O9003" s="1">
        <v>7205</v>
      </c>
      <c r="P9003" s="1">
        <v>4395.05</v>
      </c>
      <c r="Q9003" s="1">
        <v>0.61</v>
      </c>
      <c r="R9003" s="1" t="s">
        <v>24</v>
      </c>
    </row>
    <row r="9004" spans="1:18" x14ac:dyDescent="0.25">
      <c r="A9004" s="1" t="s">
        <v>49</v>
      </c>
      <c r="B9004" s="1">
        <v>1128299</v>
      </c>
      <c r="C9004" s="3">
        <v>43930</v>
      </c>
      <c r="D9004" s="3" t="s">
        <v>137</v>
      </c>
      <c r="E9004" s="3" t="s">
        <v>149</v>
      </c>
      <c r="F9004" s="1">
        <v>2</v>
      </c>
      <c r="G9004" s="1">
        <v>2020</v>
      </c>
      <c r="H9004" s="1" t="s">
        <v>91</v>
      </c>
      <c r="I9004" s="1" t="s">
        <v>129</v>
      </c>
      <c r="J9004" s="1" t="s">
        <v>130</v>
      </c>
      <c r="K9004" s="1" t="s">
        <v>18</v>
      </c>
      <c r="L9004" s="1" t="s">
        <v>23</v>
      </c>
      <c r="M9004" s="1">
        <v>60</v>
      </c>
      <c r="N9004" s="1">
        <v>105</v>
      </c>
      <c r="O9004" s="1">
        <v>6300</v>
      </c>
      <c r="P9004" s="1">
        <v>2898</v>
      </c>
      <c r="Q9004" s="1">
        <v>0.46</v>
      </c>
      <c r="R9004" s="1" t="s">
        <v>24</v>
      </c>
    </row>
    <row r="9005" spans="1:18" x14ac:dyDescent="0.25">
      <c r="A9005" s="1" t="s">
        <v>49</v>
      </c>
      <c r="B9005" s="1">
        <v>1128299</v>
      </c>
      <c r="C9005" s="3">
        <v>43931</v>
      </c>
      <c r="D9005" s="3" t="s">
        <v>138</v>
      </c>
      <c r="E9005" s="3" t="s">
        <v>149</v>
      </c>
      <c r="F9005" s="1">
        <v>2</v>
      </c>
      <c r="G9005" s="1">
        <v>2020</v>
      </c>
      <c r="H9005" s="1" t="s">
        <v>91</v>
      </c>
      <c r="I9005" s="1" t="s">
        <v>129</v>
      </c>
      <c r="J9005" s="1" t="s">
        <v>130</v>
      </c>
      <c r="K9005" s="1" t="s">
        <v>21</v>
      </c>
      <c r="L9005" s="1" t="s">
        <v>22</v>
      </c>
      <c r="M9005" s="1">
        <v>59</v>
      </c>
      <c r="N9005" s="1">
        <v>98</v>
      </c>
      <c r="O9005" s="1">
        <v>5782</v>
      </c>
      <c r="P9005" s="1">
        <v>3469.2</v>
      </c>
      <c r="Q9005" s="1">
        <v>0.6</v>
      </c>
      <c r="R9005" s="1" t="s">
        <v>24</v>
      </c>
    </row>
    <row r="9006" spans="1:18" x14ac:dyDescent="0.25">
      <c r="A9006" s="1" t="s">
        <v>49</v>
      </c>
      <c r="B9006" s="1">
        <v>1128299</v>
      </c>
      <c r="C9006" s="3">
        <v>43932</v>
      </c>
      <c r="D9006" s="3" t="s">
        <v>139</v>
      </c>
      <c r="E9006" s="3" t="s">
        <v>149</v>
      </c>
      <c r="F9006" s="1">
        <v>2</v>
      </c>
      <c r="G9006" s="1">
        <v>2020</v>
      </c>
      <c r="H9006" s="1" t="s">
        <v>91</v>
      </c>
      <c r="I9006" s="1" t="s">
        <v>129</v>
      </c>
      <c r="J9006" s="1" t="s">
        <v>130</v>
      </c>
      <c r="K9006" s="1" t="s">
        <v>21</v>
      </c>
      <c r="L9006" s="1" t="s">
        <v>23</v>
      </c>
      <c r="M9006" s="1">
        <v>58</v>
      </c>
      <c r="N9006" s="1">
        <v>69</v>
      </c>
      <c r="O9006" s="1">
        <v>4002</v>
      </c>
      <c r="P9006" s="1">
        <v>2361.1799999999998</v>
      </c>
      <c r="Q9006" s="1">
        <v>0.59</v>
      </c>
      <c r="R9006" s="1" t="s">
        <v>24</v>
      </c>
    </row>
    <row r="9007" spans="1:18" x14ac:dyDescent="0.25">
      <c r="A9007" s="1" t="s">
        <v>49</v>
      </c>
      <c r="B9007" s="1">
        <v>1128299</v>
      </c>
      <c r="C9007" s="3">
        <v>43933</v>
      </c>
      <c r="D9007" s="3" t="s">
        <v>140</v>
      </c>
      <c r="E9007" s="3" t="s">
        <v>149</v>
      </c>
      <c r="F9007" s="1">
        <v>2</v>
      </c>
      <c r="G9007" s="1">
        <v>2020</v>
      </c>
      <c r="H9007" s="1" t="s">
        <v>91</v>
      </c>
      <c r="I9007" s="1" t="s">
        <v>129</v>
      </c>
      <c r="J9007" s="1" t="s">
        <v>130</v>
      </c>
      <c r="K9007" s="1" t="s">
        <v>18</v>
      </c>
      <c r="L9007" s="1" t="s">
        <v>19</v>
      </c>
      <c r="M9007" s="1">
        <v>63</v>
      </c>
      <c r="N9007" s="1">
        <v>44</v>
      </c>
      <c r="O9007" s="1">
        <v>2772</v>
      </c>
      <c r="P9007" s="1">
        <v>2106.7199999999998</v>
      </c>
      <c r="Q9007" s="1">
        <v>0.76</v>
      </c>
      <c r="R9007" s="1" t="s">
        <v>24</v>
      </c>
    </row>
    <row r="9008" spans="1:18" x14ac:dyDescent="0.25">
      <c r="A9008" s="1" t="s">
        <v>49</v>
      </c>
      <c r="B9008" s="1">
        <v>1128299</v>
      </c>
      <c r="C9008" s="3">
        <v>43934</v>
      </c>
      <c r="D9008" s="3" t="s">
        <v>141</v>
      </c>
      <c r="E9008" s="3" t="s">
        <v>149</v>
      </c>
      <c r="F9008" s="1">
        <v>2</v>
      </c>
      <c r="G9008" s="1">
        <v>2020</v>
      </c>
      <c r="H9008" s="1" t="s">
        <v>91</v>
      </c>
      <c r="I9008" s="1" t="s">
        <v>129</v>
      </c>
      <c r="J9008" s="1" t="s">
        <v>130</v>
      </c>
      <c r="K9008" s="1" t="s">
        <v>21</v>
      </c>
      <c r="L9008" s="1" t="s">
        <v>19</v>
      </c>
      <c r="M9008" s="1">
        <v>74</v>
      </c>
      <c r="N9008" s="1">
        <v>133</v>
      </c>
      <c r="O9008" s="1">
        <v>9842</v>
      </c>
      <c r="P9008" s="1">
        <v>4232.0600000000004</v>
      </c>
      <c r="Q9008" s="1">
        <v>0.43</v>
      </c>
      <c r="R9008" s="1" t="s">
        <v>24</v>
      </c>
    </row>
    <row r="9009" spans="1:18" x14ac:dyDescent="0.25">
      <c r="A9009" s="1" t="s">
        <v>49</v>
      </c>
      <c r="B9009" s="1">
        <v>1128299</v>
      </c>
      <c r="C9009" s="3">
        <v>43935</v>
      </c>
      <c r="D9009" s="3" t="s">
        <v>135</v>
      </c>
      <c r="E9009" s="3" t="s">
        <v>149</v>
      </c>
      <c r="F9009" s="1">
        <v>2</v>
      </c>
      <c r="G9009" s="1">
        <v>2020</v>
      </c>
      <c r="H9009" s="1" t="s">
        <v>91</v>
      </c>
      <c r="I9009" s="1" t="s">
        <v>129</v>
      </c>
      <c r="J9009" s="1" t="s">
        <v>130</v>
      </c>
      <c r="K9009" s="1" t="s">
        <v>18</v>
      </c>
      <c r="L9009" s="1" t="s">
        <v>22</v>
      </c>
      <c r="M9009" s="1">
        <v>54</v>
      </c>
      <c r="N9009" s="1">
        <v>189</v>
      </c>
      <c r="O9009" s="1">
        <v>10206</v>
      </c>
      <c r="P9009" s="1">
        <v>6531.84</v>
      </c>
      <c r="Q9009" s="1">
        <v>0.64</v>
      </c>
      <c r="R9009" s="1" t="s">
        <v>24</v>
      </c>
    </row>
    <row r="9010" spans="1:18" x14ac:dyDescent="0.25">
      <c r="A9010" s="1" t="s">
        <v>49</v>
      </c>
      <c r="B9010" s="1">
        <v>1128299</v>
      </c>
      <c r="C9010" s="3">
        <v>43936</v>
      </c>
      <c r="D9010" s="3" t="s">
        <v>136</v>
      </c>
      <c r="E9010" s="3" t="s">
        <v>149</v>
      </c>
      <c r="F9010" s="1">
        <v>2</v>
      </c>
      <c r="G9010" s="1">
        <v>2020</v>
      </c>
      <c r="H9010" s="1" t="s">
        <v>91</v>
      </c>
      <c r="I9010" s="1" t="s">
        <v>129</v>
      </c>
      <c r="J9010" s="1" t="s">
        <v>130</v>
      </c>
      <c r="K9010" s="1" t="s">
        <v>18</v>
      </c>
      <c r="L9010" s="1" t="s">
        <v>23</v>
      </c>
      <c r="M9010" s="1">
        <v>59</v>
      </c>
      <c r="N9010" s="1">
        <v>144</v>
      </c>
      <c r="O9010" s="1">
        <v>8496</v>
      </c>
      <c r="P9010" s="1">
        <v>4248</v>
      </c>
      <c r="Q9010" s="1">
        <v>0.5</v>
      </c>
      <c r="R9010" s="1" t="s">
        <v>24</v>
      </c>
    </row>
    <row r="9011" spans="1:18" x14ac:dyDescent="0.25">
      <c r="A9011" s="1" t="s">
        <v>49</v>
      </c>
      <c r="B9011" s="1">
        <v>1128299</v>
      </c>
      <c r="C9011" s="3">
        <v>43937</v>
      </c>
      <c r="D9011" s="3" t="s">
        <v>137</v>
      </c>
      <c r="E9011" s="3" t="s">
        <v>149</v>
      </c>
      <c r="F9011" s="1">
        <v>2</v>
      </c>
      <c r="G9011" s="1">
        <v>2020</v>
      </c>
      <c r="H9011" s="1" t="s">
        <v>91</v>
      </c>
      <c r="I9011" s="1" t="s">
        <v>129</v>
      </c>
      <c r="J9011" s="1" t="s">
        <v>130</v>
      </c>
      <c r="K9011" s="1" t="s">
        <v>21</v>
      </c>
      <c r="L9011" s="1" t="s">
        <v>22</v>
      </c>
      <c r="M9011" s="1">
        <v>64</v>
      </c>
      <c r="N9011" s="1">
        <v>150</v>
      </c>
      <c r="O9011" s="1">
        <v>9600</v>
      </c>
      <c r="P9011" s="1">
        <v>6144</v>
      </c>
      <c r="Q9011" s="1">
        <v>0.64</v>
      </c>
      <c r="R9011" s="1" t="s">
        <v>24</v>
      </c>
    </row>
    <row r="9012" spans="1:18" x14ac:dyDescent="0.25">
      <c r="A9012" s="1" t="s">
        <v>49</v>
      </c>
      <c r="B9012" s="1">
        <v>1128299</v>
      </c>
      <c r="C9012" s="3">
        <v>43938</v>
      </c>
      <c r="D9012" s="3" t="s">
        <v>138</v>
      </c>
      <c r="E9012" s="3" t="s">
        <v>149</v>
      </c>
      <c r="F9012" s="1">
        <v>2</v>
      </c>
      <c r="G9012" s="1">
        <v>2020</v>
      </c>
      <c r="H9012" s="1" t="s">
        <v>91</v>
      </c>
      <c r="I9012" s="1" t="s">
        <v>129</v>
      </c>
      <c r="J9012" s="1" t="s">
        <v>130</v>
      </c>
      <c r="K9012" s="1" t="s">
        <v>21</v>
      </c>
      <c r="L9012" s="1" t="s">
        <v>23</v>
      </c>
      <c r="M9012" s="1">
        <v>62</v>
      </c>
      <c r="N9012" s="1">
        <v>135</v>
      </c>
      <c r="O9012" s="1">
        <v>8370</v>
      </c>
      <c r="P9012" s="1">
        <v>5022</v>
      </c>
      <c r="Q9012" s="1">
        <v>0.6</v>
      </c>
      <c r="R9012" s="1" t="s">
        <v>24</v>
      </c>
    </row>
    <row r="9013" spans="1:18" x14ac:dyDescent="0.25">
      <c r="A9013" s="1" t="s">
        <v>49</v>
      </c>
      <c r="B9013" s="1">
        <v>1128299</v>
      </c>
      <c r="C9013" s="3">
        <v>43939</v>
      </c>
      <c r="D9013" s="3" t="s">
        <v>139</v>
      </c>
      <c r="E9013" s="3" t="s">
        <v>149</v>
      </c>
      <c r="F9013" s="1">
        <v>2</v>
      </c>
      <c r="G9013" s="1">
        <v>2020</v>
      </c>
      <c r="H9013" s="1" t="s">
        <v>91</v>
      </c>
      <c r="I9013" s="1" t="s">
        <v>129</v>
      </c>
      <c r="J9013" s="1" t="s">
        <v>130</v>
      </c>
      <c r="K9013" s="1" t="s">
        <v>18</v>
      </c>
      <c r="L9013" s="1" t="s">
        <v>19</v>
      </c>
      <c r="M9013" s="1">
        <v>66</v>
      </c>
      <c r="N9013" s="1">
        <v>91</v>
      </c>
      <c r="O9013" s="1">
        <v>6006</v>
      </c>
      <c r="P9013" s="1">
        <v>4624.62</v>
      </c>
      <c r="Q9013" s="1">
        <v>0.77</v>
      </c>
      <c r="R9013" s="1" t="s">
        <v>24</v>
      </c>
    </row>
    <row r="9014" spans="1:18" x14ac:dyDescent="0.25">
      <c r="A9014" s="1" t="s">
        <v>49</v>
      </c>
      <c r="B9014" s="1">
        <v>1128299</v>
      </c>
      <c r="C9014" s="3">
        <v>43940</v>
      </c>
      <c r="D9014" s="3" t="s">
        <v>140</v>
      </c>
      <c r="E9014" s="3" t="s">
        <v>149</v>
      </c>
      <c r="F9014" s="1">
        <v>2</v>
      </c>
      <c r="G9014" s="1">
        <v>2020</v>
      </c>
      <c r="H9014" s="1" t="s">
        <v>91</v>
      </c>
      <c r="I9014" s="1" t="s">
        <v>129</v>
      </c>
      <c r="J9014" s="1" t="s">
        <v>130</v>
      </c>
      <c r="K9014" s="1" t="s">
        <v>21</v>
      </c>
      <c r="L9014" s="1" t="s">
        <v>19</v>
      </c>
      <c r="M9014" s="1">
        <v>83</v>
      </c>
      <c r="N9014" s="1">
        <v>181</v>
      </c>
      <c r="O9014" s="1">
        <v>15023</v>
      </c>
      <c r="P9014" s="1">
        <v>6459.89</v>
      </c>
      <c r="Q9014" s="1">
        <v>0.43</v>
      </c>
      <c r="R9014" s="1" t="s">
        <v>24</v>
      </c>
    </row>
    <row r="9015" spans="1:18" x14ac:dyDescent="0.25">
      <c r="A9015" s="1" t="s">
        <v>49</v>
      </c>
      <c r="B9015" s="1">
        <v>1128299</v>
      </c>
      <c r="C9015" s="3">
        <v>43941</v>
      </c>
      <c r="D9015" s="3" t="s">
        <v>141</v>
      </c>
      <c r="E9015" s="3" t="s">
        <v>149</v>
      </c>
      <c r="F9015" s="1">
        <v>2</v>
      </c>
      <c r="G9015" s="1">
        <v>2020</v>
      </c>
      <c r="H9015" s="1" t="s">
        <v>91</v>
      </c>
      <c r="I9015" s="1" t="s">
        <v>129</v>
      </c>
      <c r="J9015" s="1" t="s">
        <v>130</v>
      </c>
      <c r="K9015" s="1" t="s">
        <v>18</v>
      </c>
      <c r="L9015" s="1" t="s">
        <v>22</v>
      </c>
      <c r="M9015" s="1">
        <v>64</v>
      </c>
      <c r="N9015" s="1">
        <v>202</v>
      </c>
      <c r="O9015" s="1">
        <v>12928</v>
      </c>
      <c r="P9015" s="1">
        <v>7756.8</v>
      </c>
      <c r="Q9015" s="1">
        <v>0.6</v>
      </c>
      <c r="R9015" s="1" t="s">
        <v>24</v>
      </c>
    </row>
    <row r="9016" spans="1:18" x14ac:dyDescent="0.25">
      <c r="A9016" s="1" t="s">
        <v>49</v>
      </c>
      <c r="B9016" s="1">
        <v>1128299</v>
      </c>
      <c r="C9016" s="3">
        <v>43942</v>
      </c>
      <c r="D9016" s="3" t="s">
        <v>135</v>
      </c>
      <c r="E9016" s="3" t="s">
        <v>149</v>
      </c>
      <c r="F9016" s="1">
        <v>2</v>
      </c>
      <c r="G9016" s="1">
        <v>2020</v>
      </c>
      <c r="H9016" s="1" t="s">
        <v>91</v>
      </c>
      <c r="I9016" s="1" t="s">
        <v>129</v>
      </c>
      <c r="J9016" s="1" t="s">
        <v>130</v>
      </c>
      <c r="K9016" s="1" t="s">
        <v>18</v>
      </c>
      <c r="L9016" s="1" t="s">
        <v>23</v>
      </c>
      <c r="M9016" s="1">
        <v>67</v>
      </c>
      <c r="N9016" s="1">
        <v>188</v>
      </c>
      <c r="O9016" s="1">
        <v>12596</v>
      </c>
      <c r="P9016" s="1">
        <v>5038.3999999999996</v>
      </c>
      <c r="Q9016" s="1">
        <v>0.4</v>
      </c>
      <c r="R9016" s="1" t="s">
        <v>24</v>
      </c>
    </row>
    <row r="9017" spans="1:18" x14ac:dyDescent="0.25">
      <c r="A9017" s="1" t="s">
        <v>49</v>
      </c>
      <c r="B9017" s="1">
        <v>1128299</v>
      </c>
      <c r="C9017" s="3">
        <v>43943</v>
      </c>
      <c r="D9017" s="3" t="s">
        <v>136</v>
      </c>
      <c r="E9017" s="3" t="s">
        <v>149</v>
      </c>
      <c r="F9017" s="1">
        <v>2</v>
      </c>
      <c r="G9017" s="1">
        <v>2020</v>
      </c>
      <c r="H9017" s="1" t="s">
        <v>91</v>
      </c>
      <c r="I9017" s="1" t="s">
        <v>129</v>
      </c>
      <c r="J9017" s="1" t="s">
        <v>130</v>
      </c>
      <c r="K9017" s="1" t="s">
        <v>21</v>
      </c>
      <c r="L9017" s="1" t="s">
        <v>22</v>
      </c>
      <c r="M9017" s="1">
        <v>67</v>
      </c>
      <c r="N9017" s="1">
        <v>161</v>
      </c>
      <c r="O9017" s="1">
        <v>10787</v>
      </c>
      <c r="P9017" s="1">
        <v>5932.85</v>
      </c>
      <c r="Q9017" s="1">
        <v>0.55000000000000004</v>
      </c>
      <c r="R9017" s="1" t="s">
        <v>24</v>
      </c>
    </row>
    <row r="9018" spans="1:18" x14ac:dyDescent="0.25">
      <c r="A9018" s="1" t="s">
        <v>49</v>
      </c>
      <c r="B9018" s="1">
        <v>1128299</v>
      </c>
      <c r="C9018" s="3">
        <v>43944</v>
      </c>
      <c r="D9018" s="3" t="s">
        <v>137</v>
      </c>
      <c r="E9018" s="3" t="s">
        <v>149</v>
      </c>
      <c r="F9018" s="1">
        <v>2</v>
      </c>
      <c r="G9018" s="1">
        <v>2020</v>
      </c>
      <c r="H9018" s="1" t="s">
        <v>91</v>
      </c>
      <c r="I9018" s="1" t="s">
        <v>129</v>
      </c>
      <c r="J9018" s="1" t="s">
        <v>130</v>
      </c>
      <c r="K9018" s="1" t="s">
        <v>21</v>
      </c>
      <c r="L9018" s="1" t="s">
        <v>23</v>
      </c>
      <c r="M9018" s="1">
        <v>61</v>
      </c>
      <c r="N9018" s="1">
        <v>143</v>
      </c>
      <c r="O9018" s="1">
        <v>8723</v>
      </c>
      <c r="P9018" s="1">
        <v>4535.96</v>
      </c>
      <c r="Q9018" s="1">
        <v>0.52</v>
      </c>
      <c r="R9018" s="1" t="s">
        <v>24</v>
      </c>
    </row>
    <row r="9019" spans="1:18" x14ac:dyDescent="0.25">
      <c r="A9019" s="1" t="s">
        <v>49</v>
      </c>
      <c r="B9019" s="1">
        <v>1128299</v>
      </c>
      <c r="C9019" s="3">
        <v>43945</v>
      </c>
      <c r="D9019" s="3" t="s">
        <v>138</v>
      </c>
      <c r="E9019" s="3" t="s">
        <v>149</v>
      </c>
      <c r="F9019" s="1">
        <v>2</v>
      </c>
      <c r="G9019" s="1">
        <v>2020</v>
      </c>
      <c r="H9019" s="1" t="s">
        <v>91</v>
      </c>
      <c r="I9019" s="1" t="s">
        <v>129</v>
      </c>
      <c r="J9019" s="1" t="s">
        <v>130</v>
      </c>
      <c r="K9019" s="1" t="s">
        <v>18</v>
      </c>
      <c r="L9019" s="1" t="s">
        <v>19</v>
      </c>
      <c r="M9019" s="1">
        <v>67</v>
      </c>
      <c r="N9019" s="1">
        <v>131</v>
      </c>
      <c r="O9019" s="1">
        <v>8777</v>
      </c>
      <c r="P9019" s="1">
        <v>6143.9</v>
      </c>
      <c r="Q9019" s="1">
        <v>0.7</v>
      </c>
      <c r="R9019" s="1" t="s">
        <v>24</v>
      </c>
    </row>
    <row r="9020" spans="1:18" x14ac:dyDescent="0.25">
      <c r="A9020" s="1" t="s">
        <v>49</v>
      </c>
      <c r="B9020" s="1">
        <v>1128299</v>
      </c>
      <c r="C9020" s="3">
        <v>43946</v>
      </c>
      <c r="D9020" s="3" t="s">
        <v>139</v>
      </c>
      <c r="E9020" s="3" t="s">
        <v>149</v>
      </c>
      <c r="F9020" s="1">
        <v>2</v>
      </c>
      <c r="G9020" s="1">
        <v>2020</v>
      </c>
      <c r="H9020" s="1" t="s">
        <v>91</v>
      </c>
      <c r="I9020" s="1" t="s">
        <v>129</v>
      </c>
      <c r="J9020" s="1" t="s">
        <v>130</v>
      </c>
      <c r="K9020" s="1" t="s">
        <v>21</v>
      </c>
      <c r="L9020" s="1" t="s">
        <v>19</v>
      </c>
      <c r="M9020" s="1">
        <v>78</v>
      </c>
      <c r="N9020" s="1">
        <v>137</v>
      </c>
      <c r="O9020" s="1">
        <v>10686</v>
      </c>
      <c r="P9020" s="1">
        <v>4274.3999999999996</v>
      </c>
      <c r="Q9020" s="1">
        <v>0.4</v>
      </c>
      <c r="R9020" s="1" t="s">
        <v>24</v>
      </c>
    </row>
    <row r="9021" spans="1:18" x14ac:dyDescent="0.25">
      <c r="A9021" s="1" t="s">
        <v>49</v>
      </c>
      <c r="B9021" s="1">
        <v>1128299</v>
      </c>
      <c r="C9021" s="3">
        <v>43947</v>
      </c>
      <c r="D9021" s="3" t="s">
        <v>140</v>
      </c>
      <c r="E9021" s="3" t="s">
        <v>149</v>
      </c>
      <c r="F9021" s="1">
        <v>2</v>
      </c>
      <c r="G9021" s="1">
        <v>2020</v>
      </c>
      <c r="H9021" s="1" t="s">
        <v>91</v>
      </c>
      <c r="I9021" s="1" t="s">
        <v>129</v>
      </c>
      <c r="J9021" s="1" t="s">
        <v>130</v>
      </c>
      <c r="K9021" s="1" t="s">
        <v>18</v>
      </c>
      <c r="L9021" s="1" t="s">
        <v>22</v>
      </c>
      <c r="M9021" s="1">
        <v>63</v>
      </c>
      <c r="N9021" s="1">
        <v>196</v>
      </c>
      <c r="O9021" s="1">
        <v>12348</v>
      </c>
      <c r="P9021" s="1">
        <v>7285.32</v>
      </c>
      <c r="Q9021" s="1">
        <v>0.59</v>
      </c>
      <c r="R9021" s="1" t="s">
        <v>24</v>
      </c>
    </row>
    <row r="9022" spans="1:18" x14ac:dyDescent="0.25">
      <c r="A9022" s="1" t="s">
        <v>49</v>
      </c>
      <c r="B9022" s="1">
        <v>1128299</v>
      </c>
      <c r="C9022" s="3">
        <v>43948</v>
      </c>
      <c r="D9022" s="3" t="s">
        <v>141</v>
      </c>
      <c r="E9022" s="3" t="s">
        <v>149</v>
      </c>
      <c r="F9022" s="1">
        <v>2</v>
      </c>
      <c r="G9022" s="1">
        <v>2020</v>
      </c>
      <c r="H9022" s="1" t="s">
        <v>91</v>
      </c>
      <c r="I9022" s="1" t="s">
        <v>129</v>
      </c>
      <c r="J9022" s="1" t="s">
        <v>130</v>
      </c>
      <c r="K9022" s="1" t="s">
        <v>18</v>
      </c>
      <c r="L9022" s="1" t="s">
        <v>23</v>
      </c>
      <c r="M9022" s="1">
        <v>73</v>
      </c>
      <c r="N9022" s="1">
        <v>189</v>
      </c>
      <c r="O9022" s="1">
        <v>13797</v>
      </c>
      <c r="P9022" s="1">
        <v>5794.74</v>
      </c>
      <c r="Q9022" s="1">
        <v>0.42</v>
      </c>
      <c r="R9022" s="1" t="s">
        <v>24</v>
      </c>
    </row>
    <row r="9023" spans="1:18" x14ac:dyDescent="0.25">
      <c r="A9023" s="1" t="s">
        <v>49</v>
      </c>
      <c r="B9023" s="1">
        <v>1128299</v>
      </c>
      <c r="C9023" s="3">
        <v>43949</v>
      </c>
      <c r="D9023" s="3" t="s">
        <v>135</v>
      </c>
      <c r="E9023" s="3" t="s">
        <v>149</v>
      </c>
      <c r="F9023" s="1">
        <v>2</v>
      </c>
      <c r="G9023" s="1">
        <v>2020</v>
      </c>
      <c r="H9023" s="1" t="s">
        <v>91</v>
      </c>
      <c r="I9023" s="1" t="s">
        <v>129</v>
      </c>
      <c r="J9023" s="1" t="s">
        <v>130</v>
      </c>
      <c r="K9023" s="1" t="s">
        <v>21</v>
      </c>
      <c r="L9023" s="1" t="s">
        <v>22</v>
      </c>
      <c r="M9023" s="1">
        <v>67</v>
      </c>
      <c r="N9023" s="1">
        <v>143</v>
      </c>
      <c r="O9023" s="1">
        <v>9581</v>
      </c>
      <c r="P9023" s="1">
        <v>5461.17</v>
      </c>
      <c r="Q9023" s="1">
        <v>0.56999999999999995</v>
      </c>
      <c r="R9023" s="1" t="s">
        <v>24</v>
      </c>
    </row>
    <row r="9024" spans="1:18" x14ac:dyDescent="0.25">
      <c r="A9024" s="1" t="s">
        <v>49</v>
      </c>
      <c r="B9024" s="1">
        <v>1128299</v>
      </c>
      <c r="C9024" s="3">
        <v>43950</v>
      </c>
      <c r="D9024" s="3" t="s">
        <v>136</v>
      </c>
      <c r="E9024" s="3" t="s">
        <v>149</v>
      </c>
      <c r="F9024" s="1">
        <v>2</v>
      </c>
      <c r="G9024" s="1">
        <v>2020</v>
      </c>
      <c r="H9024" s="1" t="s">
        <v>91</v>
      </c>
      <c r="I9024" s="1" t="s">
        <v>129</v>
      </c>
      <c r="J9024" s="1" t="s">
        <v>130</v>
      </c>
      <c r="K9024" s="1" t="s">
        <v>21</v>
      </c>
      <c r="L9024" s="1" t="s">
        <v>23</v>
      </c>
      <c r="M9024" s="1">
        <v>63</v>
      </c>
      <c r="N9024" s="1">
        <v>135</v>
      </c>
      <c r="O9024" s="1">
        <v>8505</v>
      </c>
      <c r="P9024" s="1">
        <v>4592.7</v>
      </c>
      <c r="Q9024" s="1">
        <v>0.54</v>
      </c>
      <c r="R9024" s="1" t="s">
        <v>24</v>
      </c>
    </row>
    <row r="9025" spans="1:18" x14ac:dyDescent="0.25">
      <c r="A9025" s="1" t="s">
        <v>49</v>
      </c>
      <c r="B9025" s="1">
        <v>1128299</v>
      </c>
      <c r="C9025" s="3">
        <v>43951</v>
      </c>
      <c r="D9025" s="3" t="s">
        <v>137</v>
      </c>
      <c r="E9025" s="3" t="s">
        <v>149</v>
      </c>
      <c r="F9025" s="1">
        <v>2</v>
      </c>
      <c r="G9025" s="1">
        <v>2020</v>
      </c>
      <c r="H9025" s="1" t="s">
        <v>91</v>
      </c>
      <c r="I9025" s="1" t="s">
        <v>129</v>
      </c>
      <c r="J9025" s="1" t="s">
        <v>130</v>
      </c>
      <c r="K9025" s="1" t="s">
        <v>18</v>
      </c>
      <c r="L9025" s="1" t="s">
        <v>19</v>
      </c>
      <c r="M9025" s="1">
        <v>74</v>
      </c>
      <c r="N9025" s="1">
        <v>140</v>
      </c>
      <c r="O9025" s="1">
        <v>10360</v>
      </c>
      <c r="P9025" s="1">
        <v>7562.8</v>
      </c>
      <c r="Q9025" s="1">
        <v>0.73</v>
      </c>
      <c r="R9025" s="1" t="s">
        <v>24</v>
      </c>
    </row>
    <row r="9026" spans="1:18" x14ac:dyDescent="0.25">
      <c r="A9026" s="1" t="s">
        <v>49</v>
      </c>
      <c r="B9026" s="1">
        <v>1128299</v>
      </c>
      <c r="C9026" s="3">
        <v>43952</v>
      </c>
      <c r="D9026" s="3" t="s">
        <v>138</v>
      </c>
      <c r="E9026" s="3" t="s">
        <v>150</v>
      </c>
      <c r="F9026" s="1">
        <v>2</v>
      </c>
      <c r="G9026" s="1">
        <v>2020</v>
      </c>
      <c r="H9026" s="1" t="s">
        <v>91</v>
      </c>
      <c r="I9026" s="1" t="s">
        <v>129</v>
      </c>
      <c r="J9026" s="1" t="s">
        <v>130</v>
      </c>
      <c r="K9026" s="1" t="s">
        <v>21</v>
      </c>
      <c r="L9026" s="1" t="s">
        <v>19</v>
      </c>
      <c r="M9026" s="1">
        <v>74</v>
      </c>
      <c r="N9026" s="1">
        <v>100</v>
      </c>
      <c r="O9026" s="1">
        <v>7400</v>
      </c>
      <c r="P9026" s="1">
        <v>2590</v>
      </c>
      <c r="Q9026" s="1">
        <v>0.35</v>
      </c>
      <c r="R9026" s="1" t="s">
        <v>24</v>
      </c>
    </row>
    <row r="9027" spans="1:18" x14ac:dyDescent="0.25">
      <c r="A9027" s="1" t="s">
        <v>49</v>
      </c>
      <c r="B9027" s="1">
        <v>1128299</v>
      </c>
      <c r="C9027" s="3">
        <v>43953</v>
      </c>
      <c r="D9027" s="3" t="s">
        <v>139</v>
      </c>
      <c r="E9027" s="3" t="s">
        <v>150</v>
      </c>
      <c r="F9027" s="1">
        <v>2</v>
      </c>
      <c r="G9027" s="1">
        <v>2020</v>
      </c>
      <c r="H9027" s="1" t="s">
        <v>91</v>
      </c>
      <c r="I9027" s="1" t="s">
        <v>129</v>
      </c>
      <c r="J9027" s="1" t="s">
        <v>130</v>
      </c>
      <c r="K9027" s="1" t="s">
        <v>18</v>
      </c>
      <c r="L9027" s="1" t="s">
        <v>22</v>
      </c>
      <c r="M9027" s="1">
        <v>59</v>
      </c>
      <c r="N9027" s="1">
        <v>162</v>
      </c>
      <c r="O9027" s="1">
        <v>9558</v>
      </c>
      <c r="P9027" s="1">
        <v>5065.74</v>
      </c>
      <c r="Q9027" s="1">
        <v>0.53</v>
      </c>
      <c r="R9027" s="1" t="s">
        <v>24</v>
      </c>
    </row>
    <row r="9028" spans="1:18" x14ac:dyDescent="0.25">
      <c r="A9028" s="1" t="s">
        <v>49</v>
      </c>
      <c r="B9028" s="1">
        <v>1128299</v>
      </c>
      <c r="C9028" s="3">
        <v>43954</v>
      </c>
      <c r="D9028" s="3" t="s">
        <v>140</v>
      </c>
      <c r="E9028" s="3" t="s">
        <v>150</v>
      </c>
      <c r="F9028" s="1">
        <v>2</v>
      </c>
      <c r="G9028" s="1">
        <v>2020</v>
      </c>
      <c r="H9028" s="1" t="s">
        <v>91</v>
      </c>
      <c r="I9028" s="1" t="s">
        <v>129</v>
      </c>
      <c r="J9028" s="1" t="s">
        <v>130</v>
      </c>
      <c r="K9028" s="1" t="s">
        <v>18</v>
      </c>
      <c r="L9028" s="1" t="s">
        <v>23</v>
      </c>
      <c r="M9028" s="1">
        <v>69</v>
      </c>
      <c r="N9028" s="1">
        <v>168</v>
      </c>
      <c r="O9028" s="1">
        <v>11592</v>
      </c>
      <c r="P9028" s="1">
        <v>4173.12</v>
      </c>
      <c r="Q9028" s="1">
        <v>0.36</v>
      </c>
      <c r="R9028" s="1" t="s">
        <v>24</v>
      </c>
    </row>
    <row r="9029" spans="1:18" x14ac:dyDescent="0.25">
      <c r="A9029" s="1" t="s">
        <v>49</v>
      </c>
      <c r="B9029" s="1">
        <v>1128299</v>
      </c>
      <c r="C9029" s="3">
        <v>43955</v>
      </c>
      <c r="D9029" s="3" t="s">
        <v>141</v>
      </c>
      <c r="E9029" s="3" t="s">
        <v>150</v>
      </c>
      <c r="F9029" s="1">
        <v>2</v>
      </c>
      <c r="G9029" s="1">
        <v>2020</v>
      </c>
      <c r="H9029" s="1" t="s">
        <v>91</v>
      </c>
      <c r="I9029" s="1" t="s">
        <v>129</v>
      </c>
      <c r="J9029" s="1" t="s">
        <v>130</v>
      </c>
      <c r="K9029" s="1" t="s">
        <v>21</v>
      </c>
      <c r="L9029" s="1" t="s">
        <v>22</v>
      </c>
      <c r="M9029" s="1">
        <v>60</v>
      </c>
      <c r="N9029" s="1">
        <v>113</v>
      </c>
      <c r="O9029" s="1">
        <v>6780</v>
      </c>
      <c r="P9029" s="1">
        <v>3390</v>
      </c>
      <c r="Q9029" s="1">
        <v>0.5</v>
      </c>
      <c r="R9029" s="1" t="s">
        <v>24</v>
      </c>
    </row>
    <row r="9030" spans="1:18" x14ac:dyDescent="0.25">
      <c r="A9030" s="1" t="s">
        <v>49</v>
      </c>
      <c r="B9030" s="1">
        <v>1128299</v>
      </c>
      <c r="C9030" s="3">
        <v>43956</v>
      </c>
      <c r="D9030" s="3" t="s">
        <v>135</v>
      </c>
      <c r="E9030" s="3" t="s">
        <v>150</v>
      </c>
      <c r="F9030" s="1">
        <v>2</v>
      </c>
      <c r="G9030" s="1">
        <v>2020</v>
      </c>
      <c r="H9030" s="1" t="s">
        <v>91</v>
      </c>
      <c r="I9030" s="1" t="s">
        <v>129</v>
      </c>
      <c r="J9030" s="1" t="s">
        <v>130</v>
      </c>
      <c r="K9030" s="1" t="s">
        <v>21</v>
      </c>
      <c r="L9030" s="1" t="s">
        <v>23</v>
      </c>
      <c r="M9030" s="1">
        <v>59</v>
      </c>
      <c r="N9030" s="1">
        <v>100</v>
      </c>
      <c r="O9030" s="1">
        <v>5900</v>
      </c>
      <c r="P9030" s="1">
        <v>2832</v>
      </c>
      <c r="Q9030" s="1">
        <v>0.48</v>
      </c>
      <c r="R9030" s="1" t="s">
        <v>24</v>
      </c>
    </row>
    <row r="9031" spans="1:18" x14ac:dyDescent="0.25">
      <c r="A9031" s="1" t="s">
        <v>49</v>
      </c>
      <c r="B9031" s="1">
        <v>1128299</v>
      </c>
      <c r="C9031" s="3">
        <v>43957</v>
      </c>
      <c r="D9031" s="3" t="s">
        <v>136</v>
      </c>
      <c r="E9031" s="3" t="s">
        <v>150</v>
      </c>
      <c r="F9031" s="1">
        <v>2</v>
      </c>
      <c r="G9031" s="1">
        <v>2020</v>
      </c>
      <c r="H9031" s="1" t="s">
        <v>91</v>
      </c>
      <c r="I9031" s="1" t="s">
        <v>129</v>
      </c>
      <c r="J9031" s="1" t="s">
        <v>130</v>
      </c>
      <c r="K9031" s="1" t="s">
        <v>18</v>
      </c>
      <c r="L9031" s="1" t="s">
        <v>19</v>
      </c>
      <c r="M9031" s="1">
        <v>74</v>
      </c>
      <c r="N9031" s="1">
        <v>120</v>
      </c>
      <c r="O9031" s="1">
        <v>8880</v>
      </c>
      <c r="P9031" s="1">
        <v>6127.2</v>
      </c>
      <c r="Q9031" s="1">
        <v>0.69</v>
      </c>
      <c r="R9031" s="1" t="s">
        <v>24</v>
      </c>
    </row>
    <row r="9032" spans="1:18" x14ac:dyDescent="0.25">
      <c r="A9032" s="1" t="s">
        <v>49</v>
      </c>
      <c r="B9032" s="1">
        <v>1128299</v>
      </c>
      <c r="C9032" s="3">
        <v>43958</v>
      </c>
      <c r="D9032" s="3" t="s">
        <v>137</v>
      </c>
      <c r="E9032" s="3" t="s">
        <v>150</v>
      </c>
      <c r="F9032" s="1">
        <v>2</v>
      </c>
      <c r="G9032" s="1">
        <v>2020</v>
      </c>
      <c r="H9032" s="1" t="s">
        <v>91</v>
      </c>
      <c r="I9032" s="1" t="s">
        <v>129</v>
      </c>
      <c r="J9032" s="1" t="s">
        <v>130</v>
      </c>
      <c r="K9032" s="1" t="s">
        <v>21</v>
      </c>
      <c r="L9032" s="1" t="s">
        <v>19</v>
      </c>
      <c r="M9032" s="1">
        <v>65</v>
      </c>
      <c r="N9032" s="1">
        <v>106</v>
      </c>
      <c r="O9032" s="1">
        <v>6890</v>
      </c>
      <c r="P9032" s="1">
        <v>2135.9</v>
      </c>
      <c r="Q9032" s="1">
        <v>0.31</v>
      </c>
      <c r="R9032" s="1" t="s">
        <v>24</v>
      </c>
    </row>
    <row r="9033" spans="1:18" x14ac:dyDescent="0.25">
      <c r="A9033" s="1" t="s">
        <v>49</v>
      </c>
      <c r="B9033" s="1">
        <v>1128299</v>
      </c>
      <c r="C9033" s="3">
        <v>43959</v>
      </c>
      <c r="D9033" s="3" t="s">
        <v>138</v>
      </c>
      <c r="E9033" s="3" t="s">
        <v>150</v>
      </c>
      <c r="F9033" s="1">
        <v>2</v>
      </c>
      <c r="G9033" s="1">
        <v>2020</v>
      </c>
      <c r="H9033" s="1" t="s">
        <v>91</v>
      </c>
      <c r="I9033" s="1" t="s">
        <v>129</v>
      </c>
      <c r="J9033" s="1" t="s">
        <v>130</v>
      </c>
      <c r="K9033" s="1" t="s">
        <v>18</v>
      </c>
      <c r="L9033" s="1" t="s">
        <v>22</v>
      </c>
      <c r="M9033" s="1">
        <v>51</v>
      </c>
      <c r="N9033" s="1">
        <v>137</v>
      </c>
      <c r="O9033" s="1">
        <v>6987</v>
      </c>
      <c r="P9033" s="1">
        <v>3493.5</v>
      </c>
      <c r="Q9033" s="1">
        <v>0.5</v>
      </c>
      <c r="R9033" s="1" t="s">
        <v>24</v>
      </c>
    </row>
    <row r="9034" spans="1:18" x14ac:dyDescent="0.25">
      <c r="A9034" s="1" t="s">
        <v>49</v>
      </c>
      <c r="B9034" s="1">
        <v>1128299</v>
      </c>
      <c r="C9034" s="3">
        <v>43960</v>
      </c>
      <c r="D9034" s="3" t="s">
        <v>139</v>
      </c>
      <c r="E9034" s="3" t="s">
        <v>150</v>
      </c>
      <c r="F9034" s="1">
        <v>2</v>
      </c>
      <c r="G9034" s="1">
        <v>2020</v>
      </c>
      <c r="H9034" s="1" t="s">
        <v>91</v>
      </c>
      <c r="I9034" s="1" t="s">
        <v>129</v>
      </c>
      <c r="J9034" s="1" t="s">
        <v>130</v>
      </c>
      <c r="K9034" s="1" t="s">
        <v>18</v>
      </c>
      <c r="L9034" s="1" t="s">
        <v>23</v>
      </c>
      <c r="M9034" s="1">
        <v>54</v>
      </c>
      <c r="N9034" s="1">
        <v>152</v>
      </c>
      <c r="O9034" s="1">
        <v>8208</v>
      </c>
      <c r="P9034" s="1">
        <v>2872.8</v>
      </c>
      <c r="Q9034" s="1">
        <v>0.35</v>
      </c>
      <c r="R9034" s="1" t="s">
        <v>24</v>
      </c>
    </row>
    <row r="9035" spans="1:18" x14ac:dyDescent="0.25">
      <c r="A9035" s="1" t="s">
        <v>49</v>
      </c>
      <c r="B9035" s="1">
        <v>1128299</v>
      </c>
      <c r="C9035" s="3">
        <v>43961</v>
      </c>
      <c r="D9035" s="3" t="s">
        <v>140</v>
      </c>
      <c r="E9035" s="3" t="s">
        <v>150</v>
      </c>
      <c r="F9035" s="1">
        <v>2</v>
      </c>
      <c r="G9035" s="1">
        <v>2020</v>
      </c>
      <c r="H9035" s="1" t="s">
        <v>91</v>
      </c>
      <c r="I9035" s="1" t="s">
        <v>129</v>
      </c>
      <c r="J9035" s="1" t="s">
        <v>130</v>
      </c>
      <c r="K9035" s="1" t="s">
        <v>21</v>
      </c>
      <c r="L9035" s="1" t="s">
        <v>22</v>
      </c>
      <c r="M9035" s="1">
        <v>51</v>
      </c>
      <c r="N9035" s="1">
        <v>102</v>
      </c>
      <c r="O9035" s="1">
        <v>5202</v>
      </c>
      <c r="P9035" s="1">
        <v>2601</v>
      </c>
      <c r="Q9035" s="1">
        <v>0.5</v>
      </c>
      <c r="R9035" s="1" t="s">
        <v>24</v>
      </c>
    </row>
    <row r="9036" spans="1:18" x14ac:dyDescent="0.25">
      <c r="A9036" s="1" t="s">
        <v>49</v>
      </c>
      <c r="B9036" s="1">
        <v>1128299</v>
      </c>
      <c r="C9036" s="3">
        <v>43962</v>
      </c>
      <c r="D9036" s="3" t="s">
        <v>141</v>
      </c>
      <c r="E9036" s="3" t="s">
        <v>150</v>
      </c>
      <c r="F9036" s="1">
        <v>2</v>
      </c>
      <c r="G9036" s="1">
        <v>2020</v>
      </c>
      <c r="H9036" s="1" t="s">
        <v>91</v>
      </c>
      <c r="I9036" s="1" t="s">
        <v>129</v>
      </c>
      <c r="J9036" s="1" t="s">
        <v>130</v>
      </c>
      <c r="K9036" s="1" t="s">
        <v>21</v>
      </c>
      <c r="L9036" s="1" t="s">
        <v>23</v>
      </c>
      <c r="M9036" s="1">
        <v>53</v>
      </c>
      <c r="N9036" s="1">
        <v>85</v>
      </c>
      <c r="O9036" s="1">
        <v>4505</v>
      </c>
      <c r="P9036" s="1">
        <v>2072.3000000000002</v>
      </c>
      <c r="Q9036" s="1">
        <v>0.46</v>
      </c>
      <c r="R9036" s="1" t="s">
        <v>24</v>
      </c>
    </row>
    <row r="9037" spans="1:18" x14ac:dyDescent="0.25">
      <c r="A9037" s="1" t="s">
        <v>49</v>
      </c>
      <c r="B9037" s="1">
        <v>1128299</v>
      </c>
      <c r="C9037" s="3">
        <v>43963</v>
      </c>
      <c r="D9037" s="3" t="s">
        <v>135</v>
      </c>
      <c r="E9037" s="3" t="s">
        <v>150</v>
      </c>
      <c r="F9037" s="1">
        <v>2</v>
      </c>
      <c r="G9037" s="1">
        <v>2020</v>
      </c>
      <c r="H9037" s="1" t="s">
        <v>91</v>
      </c>
      <c r="I9037" s="1" t="s">
        <v>129</v>
      </c>
      <c r="J9037" s="1" t="s">
        <v>130</v>
      </c>
      <c r="K9037" s="1" t="s">
        <v>18</v>
      </c>
      <c r="L9037" s="1" t="s">
        <v>19</v>
      </c>
      <c r="M9037" s="1">
        <v>64</v>
      </c>
      <c r="N9037" s="1">
        <v>75</v>
      </c>
      <c r="O9037" s="1">
        <v>4800</v>
      </c>
      <c r="P9037" s="1">
        <v>3168</v>
      </c>
      <c r="Q9037" s="1">
        <v>0.66</v>
      </c>
      <c r="R9037" s="1" t="s">
        <v>24</v>
      </c>
    </row>
    <row r="9038" spans="1:18" x14ac:dyDescent="0.25">
      <c r="A9038" s="1" t="s">
        <v>49</v>
      </c>
      <c r="B9038" s="1">
        <v>1128299</v>
      </c>
      <c r="C9038" s="3">
        <v>43964</v>
      </c>
      <c r="D9038" s="3" t="s">
        <v>136</v>
      </c>
      <c r="E9038" s="3" t="s">
        <v>150</v>
      </c>
      <c r="F9038" s="1">
        <v>2</v>
      </c>
      <c r="G9038" s="1">
        <v>2020</v>
      </c>
      <c r="H9038" s="1" t="s">
        <v>91</v>
      </c>
      <c r="I9038" s="1" t="s">
        <v>129</v>
      </c>
      <c r="J9038" s="1" t="s">
        <v>130</v>
      </c>
      <c r="K9038" s="1" t="s">
        <v>21</v>
      </c>
      <c r="L9038" s="1" t="s">
        <v>19</v>
      </c>
      <c r="M9038" s="1">
        <v>65</v>
      </c>
      <c r="N9038" s="1">
        <v>105</v>
      </c>
      <c r="O9038" s="1">
        <v>6825</v>
      </c>
      <c r="P9038" s="1">
        <v>2047.5</v>
      </c>
      <c r="Q9038" s="1">
        <v>0.3</v>
      </c>
      <c r="R9038" s="1" t="s">
        <v>24</v>
      </c>
    </row>
    <row r="9039" spans="1:18" x14ac:dyDescent="0.25">
      <c r="A9039" s="1" t="s">
        <v>49</v>
      </c>
      <c r="B9039" s="1">
        <v>1128299</v>
      </c>
      <c r="C9039" s="3">
        <v>43965</v>
      </c>
      <c r="D9039" s="3" t="s">
        <v>137</v>
      </c>
      <c r="E9039" s="3" t="s">
        <v>150</v>
      </c>
      <c r="F9039" s="1">
        <v>2</v>
      </c>
      <c r="G9039" s="1">
        <v>2020</v>
      </c>
      <c r="H9039" s="1" t="s">
        <v>91</v>
      </c>
      <c r="I9039" s="1" t="s">
        <v>129</v>
      </c>
      <c r="J9039" s="1" t="s">
        <v>130</v>
      </c>
      <c r="K9039" s="1" t="s">
        <v>18</v>
      </c>
      <c r="L9039" s="1" t="s">
        <v>22</v>
      </c>
      <c r="M9039" s="1">
        <v>52</v>
      </c>
      <c r="N9039" s="1">
        <v>150</v>
      </c>
      <c r="O9039" s="1">
        <v>7800</v>
      </c>
      <c r="P9039" s="1">
        <v>4290</v>
      </c>
      <c r="Q9039" s="1">
        <v>0.55000000000000004</v>
      </c>
      <c r="R9039" s="1" t="s">
        <v>24</v>
      </c>
    </row>
    <row r="9040" spans="1:18" x14ac:dyDescent="0.25">
      <c r="A9040" s="1" t="s">
        <v>49</v>
      </c>
      <c r="B9040" s="1">
        <v>1128299</v>
      </c>
      <c r="C9040" s="3">
        <v>43966</v>
      </c>
      <c r="D9040" s="3" t="s">
        <v>138</v>
      </c>
      <c r="E9040" s="3" t="s">
        <v>150</v>
      </c>
      <c r="F9040" s="1">
        <v>2</v>
      </c>
      <c r="G9040" s="1">
        <v>2020</v>
      </c>
      <c r="H9040" s="1" t="s">
        <v>91</v>
      </c>
      <c r="I9040" s="1" t="s">
        <v>129</v>
      </c>
      <c r="J9040" s="1" t="s">
        <v>130</v>
      </c>
      <c r="K9040" s="1" t="s">
        <v>18</v>
      </c>
      <c r="L9040" s="1" t="s">
        <v>23</v>
      </c>
      <c r="M9040" s="1">
        <v>55</v>
      </c>
      <c r="N9040" s="1">
        <v>150</v>
      </c>
      <c r="O9040" s="1">
        <v>8250</v>
      </c>
      <c r="P9040" s="1">
        <v>3052.5</v>
      </c>
      <c r="Q9040" s="1">
        <v>0.37</v>
      </c>
      <c r="R9040" s="1" t="s">
        <v>24</v>
      </c>
    </row>
    <row r="9041" spans="1:18" x14ac:dyDescent="0.25">
      <c r="A9041" s="1" t="s">
        <v>49</v>
      </c>
      <c r="B9041" s="1">
        <v>1128299</v>
      </c>
      <c r="C9041" s="3">
        <v>43967</v>
      </c>
      <c r="D9041" s="3" t="s">
        <v>139</v>
      </c>
      <c r="E9041" s="3" t="s">
        <v>150</v>
      </c>
      <c r="F9041" s="1">
        <v>2</v>
      </c>
      <c r="G9041" s="1">
        <v>2020</v>
      </c>
      <c r="H9041" s="1" t="s">
        <v>91</v>
      </c>
      <c r="I9041" s="1" t="s">
        <v>129</v>
      </c>
      <c r="J9041" s="1" t="s">
        <v>130</v>
      </c>
      <c r="K9041" s="1" t="s">
        <v>21</v>
      </c>
      <c r="L9041" s="1" t="s">
        <v>22</v>
      </c>
      <c r="M9041" s="1">
        <v>51</v>
      </c>
      <c r="N9041" s="1">
        <v>128</v>
      </c>
      <c r="O9041" s="1">
        <v>6528</v>
      </c>
      <c r="P9041" s="1">
        <v>3459.84</v>
      </c>
      <c r="Q9041" s="1">
        <v>0.53</v>
      </c>
      <c r="R9041" s="1" t="s">
        <v>24</v>
      </c>
    </row>
    <row r="9042" spans="1:18" x14ac:dyDescent="0.25">
      <c r="A9042" s="1" t="s">
        <v>49</v>
      </c>
      <c r="B9042" s="1">
        <v>1128299</v>
      </c>
      <c r="C9042" s="3">
        <v>43968</v>
      </c>
      <c r="D9042" s="3" t="s">
        <v>140</v>
      </c>
      <c r="E9042" s="3" t="s">
        <v>150</v>
      </c>
      <c r="F9042" s="1">
        <v>2</v>
      </c>
      <c r="G9042" s="1">
        <v>2020</v>
      </c>
      <c r="H9042" s="1" t="s">
        <v>91</v>
      </c>
      <c r="I9042" s="1" t="s">
        <v>129</v>
      </c>
      <c r="J9042" s="1" t="s">
        <v>130</v>
      </c>
      <c r="K9042" s="1" t="s">
        <v>21</v>
      </c>
      <c r="L9042" s="1" t="s">
        <v>23</v>
      </c>
      <c r="M9042" s="1">
        <v>60</v>
      </c>
      <c r="N9042" s="1">
        <v>116</v>
      </c>
      <c r="O9042" s="1">
        <v>6960</v>
      </c>
      <c r="P9042" s="1">
        <v>3340.8</v>
      </c>
      <c r="Q9042" s="1">
        <v>0.48</v>
      </c>
      <c r="R9042" s="1" t="s">
        <v>24</v>
      </c>
    </row>
    <row r="9043" spans="1:18" x14ac:dyDescent="0.25">
      <c r="A9043" s="1" t="s">
        <v>49</v>
      </c>
      <c r="B9043" s="1">
        <v>1128299</v>
      </c>
      <c r="C9043" s="3">
        <v>43969</v>
      </c>
      <c r="D9043" s="3" t="s">
        <v>141</v>
      </c>
      <c r="E9043" s="3" t="s">
        <v>150</v>
      </c>
      <c r="F9043" s="1">
        <v>2</v>
      </c>
      <c r="G9043" s="1">
        <v>2020</v>
      </c>
      <c r="H9043" s="1" t="s">
        <v>91</v>
      </c>
      <c r="I9043" s="1" t="s">
        <v>129</v>
      </c>
      <c r="J9043" s="1" t="s">
        <v>130</v>
      </c>
      <c r="K9043" s="1" t="s">
        <v>18</v>
      </c>
      <c r="L9043" s="1" t="s">
        <v>19</v>
      </c>
      <c r="M9043" s="1">
        <v>68</v>
      </c>
      <c r="N9043" s="1">
        <v>105</v>
      </c>
      <c r="O9043" s="1">
        <v>7140</v>
      </c>
      <c r="P9043" s="1">
        <v>4926.6000000000004</v>
      </c>
      <c r="Q9043" s="1">
        <v>0.69</v>
      </c>
      <c r="R9043" s="1" t="s">
        <v>24</v>
      </c>
    </row>
    <row r="9044" spans="1:18" x14ac:dyDescent="0.25">
      <c r="A9044" s="1" t="s">
        <v>49</v>
      </c>
      <c r="B9044" s="1">
        <v>1128299</v>
      </c>
      <c r="C9044" s="3">
        <v>43970</v>
      </c>
      <c r="D9044" s="3" t="s">
        <v>135</v>
      </c>
      <c r="E9044" s="3" t="s">
        <v>150</v>
      </c>
      <c r="F9044" s="1">
        <v>2</v>
      </c>
      <c r="G9044" s="1">
        <v>2020</v>
      </c>
      <c r="H9044" s="1" t="s">
        <v>91</v>
      </c>
      <c r="I9044" s="1" t="s">
        <v>129</v>
      </c>
      <c r="J9044" s="1" t="s">
        <v>130</v>
      </c>
      <c r="K9044" s="1" t="s">
        <v>21</v>
      </c>
      <c r="L9044" s="1" t="s">
        <v>19</v>
      </c>
      <c r="M9044" s="1">
        <v>73</v>
      </c>
      <c r="N9044" s="1">
        <v>130</v>
      </c>
      <c r="O9044" s="1">
        <v>9490</v>
      </c>
      <c r="P9044" s="1">
        <v>2941.9</v>
      </c>
      <c r="Q9044" s="1">
        <v>0.31</v>
      </c>
      <c r="R9044" s="1" t="s">
        <v>24</v>
      </c>
    </row>
    <row r="9045" spans="1:18" x14ac:dyDescent="0.25">
      <c r="A9045" s="1" t="s">
        <v>49</v>
      </c>
      <c r="B9045" s="1">
        <v>1128299</v>
      </c>
      <c r="C9045" s="3">
        <v>43971</v>
      </c>
      <c r="D9045" s="3" t="s">
        <v>136</v>
      </c>
      <c r="E9045" s="3" t="s">
        <v>150</v>
      </c>
      <c r="F9045" s="1">
        <v>2</v>
      </c>
      <c r="G9045" s="1">
        <v>2020</v>
      </c>
      <c r="H9045" s="1" t="s">
        <v>91</v>
      </c>
      <c r="I9045" s="1" t="s">
        <v>129</v>
      </c>
      <c r="J9045" s="1" t="s">
        <v>130</v>
      </c>
      <c r="K9045" s="1" t="s">
        <v>18</v>
      </c>
      <c r="L9045" s="1" t="s">
        <v>22</v>
      </c>
      <c r="M9045" s="1">
        <v>59</v>
      </c>
      <c r="N9045" s="1">
        <v>203</v>
      </c>
      <c r="O9045" s="1">
        <v>11977</v>
      </c>
      <c r="P9045" s="1">
        <v>6228.04</v>
      </c>
      <c r="Q9045" s="1">
        <v>0.52</v>
      </c>
      <c r="R9045" s="1" t="s">
        <v>24</v>
      </c>
    </row>
    <row r="9046" spans="1:18" x14ac:dyDescent="0.25">
      <c r="A9046" s="1" t="s">
        <v>49</v>
      </c>
      <c r="B9046" s="1">
        <v>1128299</v>
      </c>
      <c r="C9046" s="3">
        <v>43972</v>
      </c>
      <c r="D9046" s="3" t="s">
        <v>137</v>
      </c>
      <c r="E9046" s="3" t="s">
        <v>150</v>
      </c>
      <c r="F9046" s="1">
        <v>2</v>
      </c>
      <c r="G9046" s="1">
        <v>2020</v>
      </c>
      <c r="H9046" s="1" t="s">
        <v>91</v>
      </c>
      <c r="I9046" s="1" t="s">
        <v>129</v>
      </c>
      <c r="J9046" s="1" t="s">
        <v>130</v>
      </c>
      <c r="K9046" s="1" t="s">
        <v>18</v>
      </c>
      <c r="L9046" s="1" t="s">
        <v>23</v>
      </c>
      <c r="M9046" s="1">
        <v>64</v>
      </c>
      <c r="N9046" s="1">
        <v>182</v>
      </c>
      <c r="O9046" s="1">
        <v>11648</v>
      </c>
      <c r="P9046" s="1">
        <v>4426.24</v>
      </c>
      <c r="Q9046" s="1">
        <v>0.38</v>
      </c>
      <c r="R9046" s="1" t="s">
        <v>24</v>
      </c>
    </row>
    <row r="9047" spans="1:18" x14ac:dyDescent="0.25">
      <c r="A9047" s="1" t="s">
        <v>49</v>
      </c>
      <c r="B9047" s="1">
        <v>1128299</v>
      </c>
      <c r="C9047" s="3">
        <v>43973</v>
      </c>
      <c r="D9047" s="3" t="s">
        <v>138</v>
      </c>
      <c r="E9047" s="3" t="s">
        <v>150</v>
      </c>
      <c r="F9047" s="1">
        <v>2</v>
      </c>
      <c r="G9047" s="1">
        <v>2020</v>
      </c>
      <c r="H9047" s="1" t="s">
        <v>91</v>
      </c>
      <c r="I9047" s="1" t="s">
        <v>129</v>
      </c>
      <c r="J9047" s="1" t="s">
        <v>130</v>
      </c>
      <c r="K9047" s="1" t="s">
        <v>21</v>
      </c>
      <c r="L9047" s="1" t="s">
        <v>22</v>
      </c>
      <c r="M9047" s="1">
        <v>60</v>
      </c>
      <c r="N9047" s="1">
        <v>125</v>
      </c>
      <c r="O9047" s="1">
        <v>7500</v>
      </c>
      <c r="P9047" s="1">
        <v>4125</v>
      </c>
      <c r="Q9047" s="1">
        <v>0.55000000000000004</v>
      </c>
      <c r="R9047" s="1" t="s">
        <v>24</v>
      </c>
    </row>
    <row r="9048" spans="1:18" x14ac:dyDescent="0.25">
      <c r="A9048" s="1" t="s">
        <v>49</v>
      </c>
      <c r="B9048" s="1">
        <v>1128299</v>
      </c>
      <c r="C9048" s="3">
        <v>43974</v>
      </c>
      <c r="D9048" s="3" t="s">
        <v>139</v>
      </c>
      <c r="E9048" s="3" t="s">
        <v>150</v>
      </c>
      <c r="F9048" s="1">
        <v>2</v>
      </c>
      <c r="G9048" s="1">
        <v>2020</v>
      </c>
      <c r="H9048" s="1" t="s">
        <v>91</v>
      </c>
      <c r="I9048" s="1" t="s">
        <v>129</v>
      </c>
      <c r="J9048" s="1" t="s">
        <v>130</v>
      </c>
      <c r="K9048" s="1" t="s">
        <v>21</v>
      </c>
      <c r="L9048" s="1" t="s">
        <v>23</v>
      </c>
      <c r="M9048" s="1">
        <v>63</v>
      </c>
      <c r="N9048" s="1">
        <v>125</v>
      </c>
      <c r="O9048" s="1">
        <v>7875</v>
      </c>
      <c r="P9048" s="1">
        <v>3543.75</v>
      </c>
      <c r="Q9048" s="1">
        <v>0.45</v>
      </c>
      <c r="R9048" s="1" t="s">
        <v>24</v>
      </c>
    </row>
    <row r="9049" spans="1:18" x14ac:dyDescent="0.25">
      <c r="A9049" s="1" t="s">
        <v>49</v>
      </c>
      <c r="B9049" s="1">
        <v>1128299</v>
      </c>
      <c r="C9049" s="3">
        <v>43975</v>
      </c>
      <c r="D9049" s="3" t="s">
        <v>140</v>
      </c>
      <c r="E9049" s="3" t="s">
        <v>150</v>
      </c>
      <c r="F9049" s="1">
        <v>2</v>
      </c>
      <c r="G9049" s="1">
        <v>2020</v>
      </c>
      <c r="H9049" s="1" t="s">
        <v>91</v>
      </c>
      <c r="I9049" s="1" t="s">
        <v>129</v>
      </c>
      <c r="J9049" s="1" t="s">
        <v>130</v>
      </c>
      <c r="K9049" s="1" t="s">
        <v>18</v>
      </c>
      <c r="L9049" s="1" t="s">
        <v>19</v>
      </c>
      <c r="M9049" s="1">
        <v>68</v>
      </c>
      <c r="N9049" s="1">
        <v>115</v>
      </c>
      <c r="O9049" s="1">
        <v>7820</v>
      </c>
      <c r="P9049" s="1">
        <v>5239.3999999999996</v>
      </c>
      <c r="Q9049" s="1">
        <v>0.67</v>
      </c>
      <c r="R9049" s="1" t="s">
        <v>24</v>
      </c>
    </row>
    <row r="9050" spans="1:18" x14ac:dyDescent="0.25">
      <c r="A9050" s="1" t="s">
        <v>49</v>
      </c>
      <c r="B9050" s="1">
        <v>1128299</v>
      </c>
      <c r="C9050" s="3">
        <v>43976</v>
      </c>
      <c r="D9050" s="3" t="s">
        <v>141</v>
      </c>
      <c r="E9050" s="3" t="s">
        <v>150</v>
      </c>
      <c r="F9050" s="1">
        <v>2</v>
      </c>
      <c r="G9050" s="1">
        <v>2020</v>
      </c>
      <c r="H9050" s="1" t="s">
        <v>91</v>
      </c>
      <c r="I9050" s="1" t="s">
        <v>129</v>
      </c>
      <c r="J9050" s="1" t="s">
        <v>130</v>
      </c>
      <c r="K9050" s="1" t="s">
        <v>21</v>
      </c>
      <c r="L9050" s="1" t="s">
        <v>19</v>
      </c>
      <c r="M9050" s="1">
        <v>75</v>
      </c>
      <c r="N9050" s="1">
        <v>137</v>
      </c>
      <c r="O9050" s="1">
        <v>10275</v>
      </c>
      <c r="P9050" s="1">
        <v>3390.75</v>
      </c>
      <c r="Q9050" s="1">
        <v>0.33</v>
      </c>
      <c r="R9050" s="1" t="s">
        <v>24</v>
      </c>
    </row>
    <row r="9051" spans="1:18" x14ac:dyDescent="0.25">
      <c r="A9051" s="1" t="s">
        <v>49</v>
      </c>
      <c r="B9051" s="1">
        <v>1128299</v>
      </c>
      <c r="C9051" s="3">
        <v>43977</v>
      </c>
      <c r="D9051" s="3" t="s">
        <v>135</v>
      </c>
      <c r="E9051" s="3" t="s">
        <v>150</v>
      </c>
      <c r="F9051" s="1">
        <v>2</v>
      </c>
      <c r="G9051" s="1">
        <v>2020</v>
      </c>
      <c r="H9051" s="1" t="s">
        <v>91</v>
      </c>
      <c r="I9051" s="1" t="s">
        <v>129</v>
      </c>
      <c r="J9051" s="1" t="s">
        <v>130</v>
      </c>
      <c r="K9051" s="1" t="s">
        <v>18</v>
      </c>
      <c r="L9051" s="1" t="s">
        <v>22</v>
      </c>
      <c r="M9051" s="1">
        <v>36</v>
      </c>
      <c r="N9051" s="1">
        <v>117</v>
      </c>
      <c r="O9051" s="1">
        <v>4212</v>
      </c>
      <c r="P9051" s="1">
        <v>1726.92</v>
      </c>
      <c r="Q9051" s="1">
        <v>0.41</v>
      </c>
      <c r="R9051" s="1" t="s">
        <v>24</v>
      </c>
    </row>
    <row r="9052" spans="1:18" x14ac:dyDescent="0.25">
      <c r="A9052" s="1" t="s">
        <v>49</v>
      </c>
      <c r="B9052" s="1">
        <v>1128299</v>
      </c>
      <c r="C9052" s="3">
        <v>43978</v>
      </c>
      <c r="D9052" s="3" t="s">
        <v>136</v>
      </c>
      <c r="E9052" s="3" t="s">
        <v>150</v>
      </c>
      <c r="F9052" s="1">
        <v>2</v>
      </c>
      <c r="G9052" s="1">
        <v>2020</v>
      </c>
      <c r="H9052" s="1" t="s">
        <v>91</v>
      </c>
      <c r="I9052" s="1" t="s">
        <v>129</v>
      </c>
      <c r="J9052" s="1" t="s">
        <v>130</v>
      </c>
      <c r="K9052" s="1" t="s">
        <v>18</v>
      </c>
      <c r="L9052" s="1" t="s">
        <v>23</v>
      </c>
      <c r="M9052" s="1">
        <v>48</v>
      </c>
      <c r="N9052" s="1">
        <v>131</v>
      </c>
      <c r="O9052" s="1">
        <v>6288</v>
      </c>
      <c r="P9052" s="1">
        <v>2515.1999999999998</v>
      </c>
      <c r="Q9052" s="1">
        <v>0.4</v>
      </c>
      <c r="R9052" s="1" t="s">
        <v>24</v>
      </c>
    </row>
    <row r="9053" spans="1:18" x14ac:dyDescent="0.25">
      <c r="A9053" s="1" t="s">
        <v>49</v>
      </c>
      <c r="B9053" s="1">
        <v>1128299</v>
      </c>
      <c r="C9053" s="3">
        <v>43979</v>
      </c>
      <c r="D9053" s="3" t="s">
        <v>137</v>
      </c>
      <c r="E9053" s="3" t="s">
        <v>150</v>
      </c>
      <c r="F9053" s="1">
        <v>2</v>
      </c>
      <c r="G9053" s="1">
        <v>2020</v>
      </c>
      <c r="H9053" s="1" t="s">
        <v>91</v>
      </c>
      <c r="I9053" s="1" t="s">
        <v>129</v>
      </c>
      <c r="J9053" s="1" t="s">
        <v>130</v>
      </c>
      <c r="K9053" s="1" t="s">
        <v>21</v>
      </c>
      <c r="L9053" s="1" t="s">
        <v>22</v>
      </c>
      <c r="M9053" s="1">
        <v>46</v>
      </c>
      <c r="N9053" s="1">
        <v>135</v>
      </c>
      <c r="O9053" s="1">
        <v>6210</v>
      </c>
      <c r="P9053" s="1">
        <v>2173.5</v>
      </c>
      <c r="Q9053" s="1">
        <v>0.35</v>
      </c>
      <c r="R9053" s="1" t="s">
        <v>24</v>
      </c>
    </row>
    <row r="9054" spans="1:18" x14ac:dyDescent="0.25">
      <c r="A9054" s="1" t="s">
        <v>49</v>
      </c>
      <c r="B9054" s="1">
        <v>1128299</v>
      </c>
      <c r="C9054" s="3">
        <v>43980</v>
      </c>
      <c r="D9054" s="3" t="s">
        <v>138</v>
      </c>
      <c r="E9054" s="3" t="s">
        <v>150</v>
      </c>
      <c r="F9054" s="1">
        <v>2</v>
      </c>
      <c r="G9054" s="1">
        <v>2020</v>
      </c>
      <c r="H9054" s="1" t="s">
        <v>91</v>
      </c>
      <c r="I9054" s="1" t="s">
        <v>129</v>
      </c>
      <c r="J9054" s="1" t="s">
        <v>130</v>
      </c>
      <c r="K9054" s="1" t="s">
        <v>21</v>
      </c>
      <c r="L9054" s="1" t="s">
        <v>23</v>
      </c>
      <c r="M9054" s="1">
        <v>49</v>
      </c>
      <c r="N9054" s="1">
        <v>78</v>
      </c>
      <c r="O9054" s="1">
        <v>3822</v>
      </c>
      <c r="P9054" s="1">
        <v>1567.02</v>
      </c>
      <c r="Q9054" s="1">
        <v>0.41</v>
      </c>
      <c r="R9054" s="1" t="s">
        <v>24</v>
      </c>
    </row>
    <row r="9055" spans="1:18" x14ac:dyDescent="0.25">
      <c r="A9055" s="1" t="s">
        <v>49</v>
      </c>
      <c r="B9055" s="1">
        <v>1128299</v>
      </c>
      <c r="C9055" s="3">
        <v>43981</v>
      </c>
      <c r="D9055" s="3" t="s">
        <v>139</v>
      </c>
      <c r="E9055" s="3" t="s">
        <v>150</v>
      </c>
      <c r="F9055" s="1">
        <v>2</v>
      </c>
      <c r="G9055" s="1">
        <v>2020</v>
      </c>
      <c r="H9055" s="1" t="s">
        <v>91</v>
      </c>
      <c r="I9055" s="1" t="s">
        <v>100</v>
      </c>
      <c r="J9055" s="1" t="s">
        <v>101</v>
      </c>
      <c r="K9055" s="1" t="s">
        <v>18</v>
      </c>
      <c r="L9055" s="1" t="s">
        <v>19</v>
      </c>
      <c r="M9055" s="1">
        <v>55</v>
      </c>
      <c r="N9055" s="1">
        <v>250</v>
      </c>
      <c r="O9055" s="1">
        <v>137500</v>
      </c>
      <c r="P9055" s="1">
        <v>34375</v>
      </c>
      <c r="Q9055" s="1">
        <v>0.25</v>
      </c>
      <c r="R9055" s="1" t="s">
        <v>27</v>
      </c>
    </row>
    <row r="9056" spans="1:18" x14ac:dyDescent="0.25">
      <c r="A9056" s="1" t="s">
        <v>49</v>
      </c>
      <c r="B9056" s="1">
        <v>1128299</v>
      </c>
      <c r="C9056" s="3">
        <v>43982</v>
      </c>
      <c r="D9056" s="3" t="s">
        <v>140</v>
      </c>
      <c r="E9056" s="3" t="s">
        <v>150</v>
      </c>
      <c r="F9056" s="1">
        <v>2</v>
      </c>
      <c r="G9056" s="1">
        <v>2020</v>
      </c>
      <c r="H9056" s="1" t="s">
        <v>91</v>
      </c>
      <c r="I9056" s="1" t="s">
        <v>100</v>
      </c>
      <c r="J9056" s="1" t="s">
        <v>101</v>
      </c>
      <c r="K9056" s="1" t="s">
        <v>21</v>
      </c>
      <c r="L9056" s="1" t="s">
        <v>19</v>
      </c>
      <c r="M9056" s="1">
        <v>50</v>
      </c>
      <c r="N9056" s="1">
        <v>500</v>
      </c>
      <c r="O9056" s="1">
        <v>250000</v>
      </c>
      <c r="P9056" s="1">
        <v>50000</v>
      </c>
      <c r="Q9056" s="1">
        <v>0.2</v>
      </c>
      <c r="R9056" s="1" t="s">
        <v>27</v>
      </c>
    </row>
    <row r="9057" spans="1:18" x14ac:dyDescent="0.25">
      <c r="A9057" s="1" t="s">
        <v>49</v>
      </c>
      <c r="B9057" s="1">
        <v>1128299</v>
      </c>
      <c r="C9057" s="3">
        <v>43983</v>
      </c>
      <c r="D9057" s="3" t="s">
        <v>141</v>
      </c>
      <c r="E9057" s="3" t="s">
        <v>151</v>
      </c>
      <c r="F9057" s="1">
        <v>2</v>
      </c>
      <c r="G9057" s="1">
        <v>2020</v>
      </c>
      <c r="H9057" s="1" t="s">
        <v>91</v>
      </c>
      <c r="I9057" s="1" t="s">
        <v>100</v>
      </c>
      <c r="J9057" s="1" t="s">
        <v>101</v>
      </c>
      <c r="K9057" s="1" t="s">
        <v>18</v>
      </c>
      <c r="L9057" s="1" t="s">
        <v>22</v>
      </c>
      <c r="M9057" s="1">
        <v>40</v>
      </c>
      <c r="N9057" s="1">
        <v>550</v>
      </c>
      <c r="O9057" s="1">
        <v>220000</v>
      </c>
      <c r="P9057" s="1">
        <v>66000</v>
      </c>
      <c r="Q9057" s="1">
        <v>0.3</v>
      </c>
      <c r="R9057" s="1" t="s">
        <v>27</v>
      </c>
    </row>
    <row r="9058" spans="1:18" x14ac:dyDescent="0.25">
      <c r="A9058" s="1" t="s">
        <v>49</v>
      </c>
      <c r="B9058" s="1">
        <v>1128299</v>
      </c>
      <c r="C9058" s="3">
        <v>43984</v>
      </c>
      <c r="D9058" s="3" t="s">
        <v>135</v>
      </c>
      <c r="E9058" s="3" t="s">
        <v>151</v>
      </c>
      <c r="F9058" s="1">
        <v>2</v>
      </c>
      <c r="G9058" s="1">
        <v>2020</v>
      </c>
      <c r="H9058" s="1" t="s">
        <v>91</v>
      </c>
      <c r="I9058" s="1" t="s">
        <v>100</v>
      </c>
      <c r="J9058" s="1" t="s">
        <v>101</v>
      </c>
      <c r="K9058" s="1" t="s">
        <v>18</v>
      </c>
      <c r="L9058" s="1" t="s">
        <v>23</v>
      </c>
      <c r="M9058" s="1">
        <v>50</v>
      </c>
      <c r="N9058" s="1">
        <v>450</v>
      </c>
      <c r="O9058" s="1">
        <v>225000</v>
      </c>
      <c r="P9058" s="1">
        <v>56250</v>
      </c>
      <c r="Q9058" s="1">
        <v>0.25</v>
      </c>
      <c r="R9058" s="1" t="s">
        <v>27</v>
      </c>
    </row>
    <row r="9059" spans="1:18" x14ac:dyDescent="0.25">
      <c r="A9059" s="1" t="s">
        <v>49</v>
      </c>
      <c r="B9059" s="1">
        <v>1128299</v>
      </c>
      <c r="C9059" s="3">
        <v>43985</v>
      </c>
      <c r="D9059" s="3" t="s">
        <v>136</v>
      </c>
      <c r="E9059" s="3" t="s">
        <v>151</v>
      </c>
      <c r="F9059" s="1">
        <v>2</v>
      </c>
      <c r="G9059" s="1">
        <v>2020</v>
      </c>
      <c r="H9059" s="1" t="s">
        <v>91</v>
      </c>
      <c r="I9059" s="1" t="s">
        <v>100</v>
      </c>
      <c r="J9059" s="1" t="s">
        <v>101</v>
      </c>
      <c r="K9059" s="1" t="s">
        <v>21</v>
      </c>
      <c r="L9059" s="1" t="s">
        <v>22</v>
      </c>
      <c r="M9059" s="1">
        <v>50</v>
      </c>
      <c r="N9059" s="1">
        <v>450</v>
      </c>
      <c r="O9059" s="1">
        <v>225000</v>
      </c>
      <c r="P9059" s="1">
        <v>56250</v>
      </c>
      <c r="Q9059" s="1">
        <v>0.25</v>
      </c>
      <c r="R9059" s="1" t="s">
        <v>27</v>
      </c>
    </row>
    <row r="9060" spans="1:18" x14ac:dyDescent="0.25">
      <c r="A9060" s="1" t="s">
        <v>49</v>
      </c>
      <c r="B9060" s="1">
        <v>1128299</v>
      </c>
      <c r="C9060" s="3">
        <v>43986</v>
      </c>
      <c r="D9060" s="3" t="s">
        <v>137</v>
      </c>
      <c r="E9060" s="3" t="s">
        <v>151</v>
      </c>
      <c r="F9060" s="1">
        <v>2</v>
      </c>
      <c r="G9060" s="1">
        <v>2020</v>
      </c>
      <c r="H9060" s="1" t="s">
        <v>91</v>
      </c>
      <c r="I9060" s="1" t="s">
        <v>100</v>
      </c>
      <c r="J9060" s="1" t="s">
        <v>101</v>
      </c>
      <c r="K9060" s="1" t="s">
        <v>21</v>
      </c>
      <c r="L9060" s="1" t="s">
        <v>23</v>
      </c>
      <c r="M9060" s="1">
        <v>50</v>
      </c>
      <c r="N9060" s="1">
        <v>300</v>
      </c>
      <c r="O9060" s="1">
        <v>150000</v>
      </c>
      <c r="P9060" s="1">
        <v>45000</v>
      </c>
      <c r="Q9060" s="1">
        <v>0.3</v>
      </c>
      <c r="R9060" s="1" t="s">
        <v>27</v>
      </c>
    </row>
    <row r="9061" spans="1:18" x14ac:dyDescent="0.25">
      <c r="A9061" s="1" t="s">
        <v>49</v>
      </c>
      <c r="B9061" s="1">
        <v>1128299</v>
      </c>
      <c r="C9061" s="3">
        <v>43987</v>
      </c>
      <c r="D9061" s="3" t="s">
        <v>138</v>
      </c>
      <c r="E9061" s="3" t="s">
        <v>151</v>
      </c>
      <c r="F9061" s="1">
        <v>2</v>
      </c>
      <c r="G9061" s="1">
        <v>2020</v>
      </c>
      <c r="H9061" s="1" t="s">
        <v>91</v>
      </c>
      <c r="I9061" s="1" t="s">
        <v>100</v>
      </c>
      <c r="J9061" s="1" t="s">
        <v>101</v>
      </c>
      <c r="K9061" s="1" t="s">
        <v>18</v>
      </c>
      <c r="L9061" s="1" t="s">
        <v>19</v>
      </c>
      <c r="M9061" s="1">
        <v>55</v>
      </c>
      <c r="N9061" s="1">
        <v>225</v>
      </c>
      <c r="O9061" s="1">
        <v>123750</v>
      </c>
      <c r="P9061" s="1">
        <v>30937.5</v>
      </c>
      <c r="Q9061" s="1">
        <v>0.25</v>
      </c>
      <c r="R9061" s="1" t="s">
        <v>27</v>
      </c>
    </row>
    <row r="9062" spans="1:18" x14ac:dyDescent="0.25">
      <c r="A9062" s="1" t="s">
        <v>49</v>
      </c>
      <c r="B9062" s="1">
        <v>1128299</v>
      </c>
      <c r="C9062" s="3">
        <v>43988</v>
      </c>
      <c r="D9062" s="3" t="s">
        <v>139</v>
      </c>
      <c r="E9062" s="3" t="s">
        <v>151</v>
      </c>
      <c r="F9062" s="1">
        <v>2</v>
      </c>
      <c r="G9062" s="1">
        <v>2020</v>
      </c>
      <c r="H9062" s="1" t="s">
        <v>91</v>
      </c>
      <c r="I9062" s="1" t="s">
        <v>100</v>
      </c>
      <c r="J9062" s="1" t="s">
        <v>101</v>
      </c>
      <c r="K9062" s="1" t="s">
        <v>21</v>
      </c>
      <c r="L9062" s="1" t="s">
        <v>19</v>
      </c>
      <c r="M9062" s="1">
        <v>50</v>
      </c>
      <c r="N9062" s="1">
        <v>425</v>
      </c>
      <c r="O9062" s="1">
        <v>212500</v>
      </c>
      <c r="P9062" s="1">
        <v>42500</v>
      </c>
      <c r="Q9062" s="1">
        <v>0.2</v>
      </c>
      <c r="R9062" s="1" t="s">
        <v>27</v>
      </c>
    </row>
    <row r="9063" spans="1:18" x14ac:dyDescent="0.25">
      <c r="A9063" s="1" t="s">
        <v>49</v>
      </c>
      <c r="B9063" s="1">
        <v>1128299</v>
      </c>
      <c r="C9063" s="3">
        <v>43989</v>
      </c>
      <c r="D9063" s="3" t="s">
        <v>140</v>
      </c>
      <c r="E9063" s="3" t="s">
        <v>151</v>
      </c>
      <c r="F9063" s="1">
        <v>2</v>
      </c>
      <c r="G9063" s="1">
        <v>2020</v>
      </c>
      <c r="H9063" s="1" t="s">
        <v>91</v>
      </c>
      <c r="I9063" s="1" t="s">
        <v>100</v>
      </c>
      <c r="J9063" s="1" t="s">
        <v>101</v>
      </c>
      <c r="K9063" s="1" t="s">
        <v>18</v>
      </c>
      <c r="L9063" s="1" t="s">
        <v>22</v>
      </c>
      <c r="M9063" s="1">
        <v>50</v>
      </c>
      <c r="N9063" s="1">
        <v>575</v>
      </c>
      <c r="O9063" s="1">
        <v>287500</v>
      </c>
      <c r="P9063" s="1">
        <v>86250</v>
      </c>
      <c r="Q9063" s="1">
        <v>0.3</v>
      </c>
      <c r="R9063" s="1" t="s">
        <v>27</v>
      </c>
    </row>
    <row r="9064" spans="1:18" x14ac:dyDescent="0.25">
      <c r="A9064" s="1" t="s">
        <v>49</v>
      </c>
      <c r="B9064" s="1">
        <v>1128299</v>
      </c>
      <c r="C9064" s="3">
        <v>43990</v>
      </c>
      <c r="D9064" s="3" t="s">
        <v>141</v>
      </c>
      <c r="E9064" s="3" t="s">
        <v>151</v>
      </c>
      <c r="F9064" s="1">
        <v>2</v>
      </c>
      <c r="G9064" s="1">
        <v>2020</v>
      </c>
      <c r="H9064" s="1" t="s">
        <v>91</v>
      </c>
      <c r="I9064" s="1" t="s">
        <v>100</v>
      </c>
      <c r="J9064" s="1" t="s">
        <v>101</v>
      </c>
      <c r="K9064" s="1" t="s">
        <v>18</v>
      </c>
      <c r="L9064" s="1" t="s">
        <v>23</v>
      </c>
      <c r="M9064" s="1">
        <v>60</v>
      </c>
      <c r="N9064" s="1">
        <v>425</v>
      </c>
      <c r="O9064" s="1">
        <v>255000</v>
      </c>
      <c r="P9064" s="1">
        <v>63750</v>
      </c>
      <c r="Q9064" s="1">
        <v>0.25</v>
      </c>
      <c r="R9064" s="1" t="s">
        <v>27</v>
      </c>
    </row>
    <row r="9065" spans="1:18" x14ac:dyDescent="0.25">
      <c r="A9065" s="1" t="s">
        <v>49</v>
      </c>
      <c r="B9065" s="1">
        <v>1128299</v>
      </c>
      <c r="C9065" s="3">
        <v>43991</v>
      </c>
      <c r="D9065" s="3" t="s">
        <v>135</v>
      </c>
      <c r="E9065" s="3" t="s">
        <v>151</v>
      </c>
      <c r="F9065" s="1">
        <v>2</v>
      </c>
      <c r="G9065" s="1">
        <v>2020</v>
      </c>
      <c r="H9065" s="1" t="s">
        <v>91</v>
      </c>
      <c r="I9065" s="1" t="s">
        <v>100</v>
      </c>
      <c r="J9065" s="1" t="s">
        <v>101</v>
      </c>
      <c r="K9065" s="1" t="s">
        <v>21</v>
      </c>
      <c r="L9065" s="1" t="s">
        <v>22</v>
      </c>
      <c r="M9065" s="1">
        <v>65</v>
      </c>
      <c r="N9065" s="1">
        <v>425</v>
      </c>
      <c r="O9065" s="1">
        <v>276250</v>
      </c>
      <c r="P9065" s="1">
        <v>69062.5</v>
      </c>
      <c r="Q9065" s="1">
        <v>0.25</v>
      </c>
      <c r="R9065" s="1" t="s">
        <v>27</v>
      </c>
    </row>
    <row r="9066" spans="1:18" x14ac:dyDescent="0.25">
      <c r="A9066" s="1" t="s">
        <v>49</v>
      </c>
      <c r="B9066" s="1">
        <v>1128299</v>
      </c>
      <c r="C9066" s="3">
        <v>43992</v>
      </c>
      <c r="D9066" s="3" t="s">
        <v>136</v>
      </c>
      <c r="E9066" s="3" t="s">
        <v>151</v>
      </c>
      <c r="F9066" s="1">
        <v>2</v>
      </c>
      <c r="G9066" s="1">
        <v>2020</v>
      </c>
      <c r="H9066" s="1" t="s">
        <v>91</v>
      </c>
      <c r="I9066" s="1" t="s">
        <v>100</v>
      </c>
      <c r="J9066" s="1" t="s">
        <v>101</v>
      </c>
      <c r="K9066" s="1" t="s">
        <v>21</v>
      </c>
      <c r="L9066" s="1" t="s">
        <v>23</v>
      </c>
      <c r="M9066" s="1">
        <v>65</v>
      </c>
      <c r="N9066" s="1">
        <v>325</v>
      </c>
      <c r="O9066" s="1">
        <v>211250</v>
      </c>
      <c r="P9066" s="1">
        <v>63375</v>
      </c>
      <c r="Q9066" s="1">
        <v>0.3</v>
      </c>
      <c r="R9066" s="1" t="s">
        <v>27</v>
      </c>
    </row>
    <row r="9067" spans="1:18" x14ac:dyDescent="0.25">
      <c r="A9067" s="1" t="s">
        <v>49</v>
      </c>
      <c r="B9067" s="1">
        <v>1128299</v>
      </c>
      <c r="C9067" s="3">
        <v>43993</v>
      </c>
      <c r="D9067" s="3" t="s">
        <v>137</v>
      </c>
      <c r="E9067" s="3" t="s">
        <v>151</v>
      </c>
      <c r="F9067" s="1">
        <v>2</v>
      </c>
      <c r="G9067" s="1">
        <v>2020</v>
      </c>
      <c r="H9067" s="1" t="s">
        <v>91</v>
      </c>
      <c r="I9067" s="1" t="s">
        <v>100</v>
      </c>
      <c r="J9067" s="1" t="s">
        <v>101</v>
      </c>
      <c r="K9067" s="1" t="s">
        <v>18</v>
      </c>
      <c r="L9067" s="1" t="s">
        <v>19</v>
      </c>
      <c r="M9067" s="1">
        <v>70</v>
      </c>
      <c r="N9067" s="1">
        <v>175</v>
      </c>
      <c r="O9067" s="1">
        <v>122500</v>
      </c>
      <c r="P9067" s="1">
        <v>30625</v>
      </c>
      <c r="Q9067" s="1">
        <v>0.25</v>
      </c>
      <c r="R9067" s="1" t="s">
        <v>27</v>
      </c>
    </row>
    <row r="9068" spans="1:18" x14ac:dyDescent="0.25">
      <c r="A9068" s="1" t="s">
        <v>49</v>
      </c>
      <c r="B9068" s="1">
        <v>1128299</v>
      </c>
      <c r="C9068" s="3">
        <v>43994</v>
      </c>
      <c r="D9068" s="3" t="s">
        <v>138</v>
      </c>
      <c r="E9068" s="3" t="s">
        <v>151</v>
      </c>
      <c r="F9068" s="1">
        <v>2</v>
      </c>
      <c r="G9068" s="1">
        <v>2020</v>
      </c>
      <c r="H9068" s="1" t="s">
        <v>91</v>
      </c>
      <c r="I9068" s="1" t="s">
        <v>100</v>
      </c>
      <c r="J9068" s="1" t="s">
        <v>101</v>
      </c>
      <c r="K9068" s="1" t="s">
        <v>21</v>
      </c>
      <c r="L9068" s="1" t="s">
        <v>19</v>
      </c>
      <c r="M9068" s="1">
        <v>65</v>
      </c>
      <c r="N9068" s="1">
        <v>375</v>
      </c>
      <c r="O9068" s="1">
        <v>243750</v>
      </c>
      <c r="P9068" s="1">
        <v>48750</v>
      </c>
      <c r="Q9068" s="1">
        <v>0.2</v>
      </c>
      <c r="R9068" s="1" t="s">
        <v>27</v>
      </c>
    </row>
    <row r="9069" spans="1:18" x14ac:dyDescent="0.25">
      <c r="A9069" s="1" t="s">
        <v>49</v>
      </c>
      <c r="B9069" s="1">
        <v>1128299</v>
      </c>
      <c r="C9069" s="3">
        <v>43995</v>
      </c>
      <c r="D9069" s="3" t="s">
        <v>139</v>
      </c>
      <c r="E9069" s="3" t="s">
        <v>151</v>
      </c>
      <c r="F9069" s="1">
        <v>2</v>
      </c>
      <c r="G9069" s="1">
        <v>2020</v>
      </c>
      <c r="H9069" s="1" t="s">
        <v>91</v>
      </c>
      <c r="I9069" s="1" t="s">
        <v>100</v>
      </c>
      <c r="J9069" s="1" t="s">
        <v>101</v>
      </c>
      <c r="K9069" s="1" t="s">
        <v>18</v>
      </c>
      <c r="L9069" s="1" t="s">
        <v>22</v>
      </c>
      <c r="M9069" s="1">
        <v>70</v>
      </c>
      <c r="N9069" s="1">
        <v>550</v>
      </c>
      <c r="O9069" s="1">
        <v>385000</v>
      </c>
      <c r="P9069" s="1">
        <v>115500</v>
      </c>
      <c r="Q9069" s="1">
        <v>0.3</v>
      </c>
      <c r="R9069" s="1" t="s">
        <v>27</v>
      </c>
    </row>
    <row r="9070" spans="1:18" x14ac:dyDescent="0.25">
      <c r="A9070" s="1" t="s">
        <v>49</v>
      </c>
      <c r="B9070" s="1">
        <v>1128299</v>
      </c>
      <c r="C9070" s="3">
        <v>43996</v>
      </c>
      <c r="D9070" s="3" t="s">
        <v>140</v>
      </c>
      <c r="E9070" s="3" t="s">
        <v>151</v>
      </c>
      <c r="F9070" s="1">
        <v>2</v>
      </c>
      <c r="G9070" s="1">
        <v>2020</v>
      </c>
      <c r="H9070" s="1" t="s">
        <v>91</v>
      </c>
      <c r="I9070" s="1" t="s">
        <v>100</v>
      </c>
      <c r="J9070" s="1" t="s">
        <v>101</v>
      </c>
      <c r="K9070" s="1" t="s">
        <v>18</v>
      </c>
      <c r="L9070" s="1" t="s">
        <v>23</v>
      </c>
      <c r="M9070" s="1">
        <v>75</v>
      </c>
      <c r="N9070" s="1">
        <v>350</v>
      </c>
      <c r="O9070" s="1">
        <v>262500</v>
      </c>
      <c r="P9070" s="1">
        <v>65625</v>
      </c>
      <c r="Q9070" s="1">
        <v>0.25</v>
      </c>
      <c r="R9070" s="1" t="s">
        <v>27</v>
      </c>
    </row>
    <row r="9071" spans="1:18" x14ac:dyDescent="0.25">
      <c r="A9071" s="1" t="s">
        <v>49</v>
      </c>
      <c r="B9071" s="1">
        <v>1128299</v>
      </c>
      <c r="C9071" s="3">
        <v>43997</v>
      </c>
      <c r="D9071" s="3" t="s">
        <v>141</v>
      </c>
      <c r="E9071" s="3" t="s">
        <v>151</v>
      </c>
      <c r="F9071" s="1">
        <v>2</v>
      </c>
      <c r="G9071" s="1">
        <v>2020</v>
      </c>
      <c r="H9071" s="1" t="s">
        <v>91</v>
      </c>
      <c r="I9071" s="1" t="s">
        <v>100</v>
      </c>
      <c r="J9071" s="1" t="s">
        <v>101</v>
      </c>
      <c r="K9071" s="1" t="s">
        <v>21</v>
      </c>
      <c r="L9071" s="1" t="s">
        <v>22</v>
      </c>
      <c r="M9071" s="1">
        <v>75</v>
      </c>
      <c r="N9071" s="1">
        <v>400</v>
      </c>
      <c r="O9071" s="1">
        <v>300000</v>
      </c>
      <c r="P9071" s="1">
        <v>75000</v>
      </c>
      <c r="Q9071" s="1">
        <v>0.25</v>
      </c>
      <c r="R9071" s="1" t="s">
        <v>27</v>
      </c>
    </row>
    <row r="9072" spans="1:18" x14ac:dyDescent="0.25">
      <c r="A9072" s="1" t="s">
        <v>49</v>
      </c>
      <c r="B9072" s="1">
        <v>1128299</v>
      </c>
      <c r="C9072" s="3">
        <v>43998</v>
      </c>
      <c r="D9072" s="3" t="s">
        <v>135</v>
      </c>
      <c r="E9072" s="3" t="s">
        <v>151</v>
      </c>
      <c r="F9072" s="1">
        <v>2</v>
      </c>
      <c r="G9072" s="1">
        <v>2020</v>
      </c>
      <c r="H9072" s="1" t="s">
        <v>91</v>
      </c>
      <c r="I9072" s="1" t="s">
        <v>100</v>
      </c>
      <c r="J9072" s="1" t="s">
        <v>101</v>
      </c>
      <c r="K9072" s="1" t="s">
        <v>21</v>
      </c>
      <c r="L9072" s="1" t="s">
        <v>23</v>
      </c>
      <c r="M9072" s="1">
        <v>60</v>
      </c>
      <c r="N9072" s="1">
        <v>300</v>
      </c>
      <c r="O9072" s="1">
        <v>180000</v>
      </c>
      <c r="P9072" s="1">
        <v>54000</v>
      </c>
      <c r="Q9072" s="1">
        <v>0.3</v>
      </c>
      <c r="R9072" s="1" t="s">
        <v>27</v>
      </c>
    </row>
    <row r="9073" spans="1:18" x14ac:dyDescent="0.25">
      <c r="A9073" s="1" t="s">
        <v>49</v>
      </c>
      <c r="B9073" s="1">
        <v>1128299</v>
      </c>
      <c r="C9073" s="3">
        <v>43999</v>
      </c>
      <c r="D9073" s="3" t="s">
        <v>136</v>
      </c>
      <c r="E9073" s="3" t="s">
        <v>151</v>
      </c>
      <c r="F9073" s="1">
        <v>2</v>
      </c>
      <c r="G9073" s="1">
        <v>2020</v>
      </c>
      <c r="H9073" s="1" t="s">
        <v>91</v>
      </c>
      <c r="I9073" s="1" t="s">
        <v>100</v>
      </c>
      <c r="J9073" s="1" t="s">
        <v>101</v>
      </c>
      <c r="K9073" s="1" t="s">
        <v>18</v>
      </c>
      <c r="L9073" s="1" t="s">
        <v>19</v>
      </c>
      <c r="M9073" s="1">
        <v>65</v>
      </c>
      <c r="N9073" s="1">
        <v>200</v>
      </c>
      <c r="O9073" s="1">
        <v>130000</v>
      </c>
      <c r="P9073" s="1">
        <v>32500</v>
      </c>
      <c r="Q9073" s="1">
        <v>0.25</v>
      </c>
      <c r="R9073" s="1" t="s">
        <v>27</v>
      </c>
    </row>
    <row r="9074" spans="1:18" x14ac:dyDescent="0.25">
      <c r="A9074" s="1" t="s">
        <v>49</v>
      </c>
      <c r="B9074" s="1">
        <v>1128299</v>
      </c>
      <c r="C9074" s="3">
        <v>44000</v>
      </c>
      <c r="D9074" s="3" t="s">
        <v>137</v>
      </c>
      <c r="E9074" s="3" t="s">
        <v>151</v>
      </c>
      <c r="F9074" s="1">
        <v>2</v>
      </c>
      <c r="G9074" s="1">
        <v>2020</v>
      </c>
      <c r="H9074" s="1" t="s">
        <v>91</v>
      </c>
      <c r="I9074" s="1" t="s">
        <v>100</v>
      </c>
      <c r="J9074" s="1" t="s">
        <v>101</v>
      </c>
      <c r="K9074" s="1" t="s">
        <v>21</v>
      </c>
      <c r="L9074" s="1" t="s">
        <v>19</v>
      </c>
      <c r="M9074" s="1">
        <v>80</v>
      </c>
      <c r="N9074" s="1">
        <v>350</v>
      </c>
      <c r="O9074" s="1">
        <v>280000</v>
      </c>
      <c r="P9074" s="1">
        <v>56000</v>
      </c>
      <c r="Q9074" s="1">
        <v>0.2</v>
      </c>
      <c r="R9074" s="1" t="s">
        <v>27</v>
      </c>
    </row>
    <row r="9075" spans="1:18" x14ac:dyDescent="0.25">
      <c r="A9075" s="1" t="s">
        <v>49</v>
      </c>
      <c r="B9075" s="1">
        <v>1128299</v>
      </c>
      <c r="C9075" s="3">
        <v>44001</v>
      </c>
      <c r="D9075" s="3" t="s">
        <v>138</v>
      </c>
      <c r="E9075" s="3" t="s">
        <v>151</v>
      </c>
      <c r="F9075" s="1">
        <v>2</v>
      </c>
      <c r="G9075" s="1">
        <v>2020</v>
      </c>
      <c r="H9075" s="1" t="s">
        <v>91</v>
      </c>
      <c r="I9075" s="1" t="s">
        <v>100</v>
      </c>
      <c r="J9075" s="1" t="s">
        <v>101</v>
      </c>
      <c r="K9075" s="1" t="s">
        <v>18</v>
      </c>
      <c r="L9075" s="1" t="s">
        <v>22</v>
      </c>
      <c r="M9075" s="1">
        <v>60</v>
      </c>
      <c r="N9075" s="1">
        <v>550</v>
      </c>
      <c r="O9075" s="1">
        <v>330000</v>
      </c>
      <c r="P9075" s="1">
        <v>99000</v>
      </c>
      <c r="Q9075" s="1">
        <v>0.3</v>
      </c>
      <c r="R9075" s="1" t="s">
        <v>27</v>
      </c>
    </row>
    <row r="9076" spans="1:18" x14ac:dyDescent="0.25">
      <c r="A9076" s="1" t="s">
        <v>49</v>
      </c>
      <c r="B9076" s="1">
        <v>1128299</v>
      </c>
      <c r="C9076" s="3">
        <v>44002</v>
      </c>
      <c r="D9076" s="3" t="s">
        <v>139</v>
      </c>
      <c r="E9076" s="3" t="s">
        <v>151</v>
      </c>
      <c r="F9076" s="1">
        <v>2</v>
      </c>
      <c r="G9076" s="1">
        <v>2020</v>
      </c>
      <c r="H9076" s="1" t="s">
        <v>91</v>
      </c>
      <c r="I9076" s="1" t="s">
        <v>100</v>
      </c>
      <c r="J9076" s="1" t="s">
        <v>101</v>
      </c>
      <c r="K9076" s="1" t="s">
        <v>18</v>
      </c>
      <c r="L9076" s="1" t="s">
        <v>23</v>
      </c>
      <c r="M9076" s="1">
        <v>65</v>
      </c>
      <c r="N9076" s="1">
        <v>400</v>
      </c>
      <c r="O9076" s="1">
        <v>260000</v>
      </c>
      <c r="P9076" s="1">
        <v>65000</v>
      </c>
      <c r="Q9076" s="1">
        <v>0.25</v>
      </c>
      <c r="R9076" s="1" t="s">
        <v>27</v>
      </c>
    </row>
    <row r="9077" spans="1:18" x14ac:dyDescent="0.25">
      <c r="A9077" s="1" t="s">
        <v>49</v>
      </c>
      <c r="B9077" s="1">
        <v>1128299</v>
      </c>
      <c r="C9077" s="3">
        <v>44003</v>
      </c>
      <c r="D9077" s="3" t="s">
        <v>140</v>
      </c>
      <c r="E9077" s="3" t="s">
        <v>151</v>
      </c>
      <c r="F9077" s="1">
        <v>2</v>
      </c>
      <c r="G9077" s="1">
        <v>2020</v>
      </c>
      <c r="H9077" s="1" t="s">
        <v>91</v>
      </c>
      <c r="I9077" s="1" t="s">
        <v>100</v>
      </c>
      <c r="J9077" s="1" t="s">
        <v>101</v>
      </c>
      <c r="K9077" s="1" t="s">
        <v>21</v>
      </c>
      <c r="L9077" s="1" t="s">
        <v>22</v>
      </c>
      <c r="M9077" s="1">
        <v>65</v>
      </c>
      <c r="N9077" s="1">
        <v>400</v>
      </c>
      <c r="O9077" s="1">
        <v>260000</v>
      </c>
      <c r="P9077" s="1">
        <v>65000</v>
      </c>
      <c r="Q9077" s="1">
        <v>0.25</v>
      </c>
      <c r="R9077" s="1" t="s">
        <v>27</v>
      </c>
    </row>
    <row r="9078" spans="1:18" x14ac:dyDescent="0.25">
      <c r="A9078" s="1" t="s">
        <v>49</v>
      </c>
      <c r="B9078" s="1">
        <v>1128299</v>
      </c>
      <c r="C9078" s="3">
        <v>44004</v>
      </c>
      <c r="D9078" s="3" t="s">
        <v>141</v>
      </c>
      <c r="E9078" s="3" t="s">
        <v>151</v>
      </c>
      <c r="F9078" s="1">
        <v>2</v>
      </c>
      <c r="G9078" s="1">
        <v>2020</v>
      </c>
      <c r="H9078" s="1" t="s">
        <v>91</v>
      </c>
      <c r="I9078" s="1" t="s">
        <v>100</v>
      </c>
      <c r="J9078" s="1" t="s">
        <v>101</v>
      </c>
      <c r="K9078" s="1" t="s">
        <v>21</v>
      </c>
      <c r="L9078" s="1" t="s">
        <v>23</v>
      </c>
      <c r="M9078" s="1">
        <v>60</v>
      </c>
      <c r="N9078" s="1">
        <v>300</v>
      </c>
      <c r="O9078" s="1">
        <v>180000</v>
      </c>
      <c r="P9078" s="1">
        <v>54000</v>
      </c>
      <c r="Q9078" s="1">
        <v>0.3</v>
      </c>
      <c r="R9078" s="1" t="s">
        <v>27</v>
      </c>
    </row>
    <row r="9079" spans="1:18" x14ac:dyDescent="0.25">
      <c r="A9079" s="1" t="s">
        <v>49</v>
      </c>
      <c r="B9079" s="1">
        <v>1128299</v>
      </c>
      <c r="C9079" s="3">
        <v>44005</v>
      </c>
      <c r="D9079" s="3" t="s">
        <v>135</v>
      </c>
      <c r="E9079" s="3" t="s">
        <v>151</v>
      </c>
      <c r="F9079" s="1">
        <v>2</v>
      </c>
      <c r="G9079" s="1">
        <v>2020</v>
      </c>
      <c r="H9079" s="1" t="s">
        <v>91</v>
      </c>
      <c r="I9079" s="1" t="s">
        <v>100</v>
      </c>
      <c r="J9079" s="1" t="s">
        <v>101</v>
      </c>
      <c r="K9079" s="1" t="s">
        <v>18</v>
      </c>
      <c r="L9079" s="1" t="s">
        <v>19</v>
      </c>
      <c r="M9079" s="1">
        <v>65</v>
      </c>
      <c r="N9079" s="1">
        <v>200</v>
      </c>
      <c r="O9079" s="1">
        <v>130000</v>
      </c>
      <c r="P9079" s="1">
        <v>32500</v>
      </c>
      <c r="Q9079" s="1">
        <v>0.25</v>
      </c>
      <c r="R9079" s="1" t="s">
        <v>27</v>
      </c>
    </row>
    <row r="9080" spans="1:18" x14ac:dyDescent="0.25">
      <c r="A9080" s="1" t="s">
        <v>49</v>
      </c>
      <c r="B9080" s="1">
        <v>1128299</v>
      </c>
      <c r="C9080" s="3">
        <v>44006</v>
      </c>
      <c r="D9080" s="3" t="s">
        <v>136</v>
      </c>
      <c r="E9080" s="3" t="s">
        <v>151</v>
      </c>
      <c r="F9080" s="1">
        <v>2</v>
      </c>
      <c r="G9080" s="1">
        <v>2020</v>
      </c>
      <c r="H9080" s="1" t="s">
        <v>91</v>
      </c>
      <c r="I9080" s="1" t="s">
        <v>100</v>
      </c>
      <c r="J9080" s="1" t="s">
        <v>101</v>
      </c>
      <c r="K9080" s="1" t="s">
        <v>21</v>
      </c>
      <c r="L9080" s="1" t="s">
        <v>19</v>
      </c>
      <c r="M9080" s="1">
        <v>80</v>
      </c>
      <c r="N9080" s="1">
        <v>500</v>
      </c>
      <c r="O9080" s="1">
        <v>400000</v>
      </c>
      <c r="P9080" s="1">
        <v>80000</v>
      </c>
      <c r="Q9080" s="1">
        <v>0.2</v>
      </c>
      <c r="R9080" s="1" t="s">
        <v>27</v>
      </c>
    </row>
    <row r="9081" spans="1:18" x14ac:dyDescent="0.25">
      <c r="A9081" s="1" t="s">
        <v>49</v>
      </c>
      <c r="B9081" s="1">
        <v>1128299</v>
      </c>
      <c r="C9081" s="3">
        <v>44007</v>
      </c>
      <c r="D9081" s="3" t="s">
        <v>137</v>
      </c>
      <c r="E9081" s="3" t="s">
        <v>151</v>
      </c>
      <c r="F9081" s="1">
        <v>2</v>
      </c>
      <c r="G9081" s="1">
        <v>2020</v>
      </c>
      <c r="H9081" s="1" t="s">
        <v>91</v>
      </c>
      <c r="I9081" s="1" t="s">
        <v>100</v>
      </c>
      <c r="J9081" s="1" t="s">
        <v>101</v>
      </c>
      <c r="K9081" s="1" t="s">
        <v>18</v>
      </c>
      <c r="L9081" s="1" t="s">
        <v>22</v>
      </c>
      <c r="M9081" s="1">
        <v>75</v>
      </c>
      <c r="N9081" s="1">
        <v>750</v>
      </c>
      <c r="O9081" s="1">
        <v>562500</v>
      </c>
      <c r="P9081" s="1">
        <v>168750</v>
      </c>
      <c r="Q9081" s="1">
        <v>0.3</v>
      </c>
      <c r="R9081" s="1" t="s">
        <v>27</v>
      </c>
    </row>
    <row r="9082" spans="1:18" x14ac:dyDescent="0.25">
      <c r="A9082" s="1" t="s">
        <v>49</v>
      </c>
      <c r="B9082" s="1">
        <v>1128299</v>
      </c>
      <c r="C9082" s="3">
        <v>44008</v>
      </c>
      <c r="D9082" s="3" t="s">
        <v>138</v>
      </c>
      <c r="E9082" s="3" t="s">
        <v>151</v>
      </c>
      <c r="F9082" s="1">
        <v>2</v>
      </c>
      <c r="G9082" s="1">
        <v>2020</v>
      </c>
      <c r="H9082" s="1" t="s">
        <v>91</v>
      </c>
      <c r="I9082" s="1" t="s">
        <v>100</v>
      </c>
      <c r="J9082" s="1" t="s">
        <v>101</v>
      </c>
      <c r="K9082" s="1" t="s">
        <v>18</v>
      </c>
      <c r="L9082" s="1" t="s">
        <v>23</v>
      </c>
      <c r="M9082" s="1">
        <v>80</v>
      </c>
      <c r="N9082" s="1">
        <v>625</v>
      </c>
      <c r="O9082" s="1">
        <v>500000</v>
      </c>
      <c r="P9082" s="1">
        <v>125000</v>
      </c>
      <c r="Q9082" s="1">
        <v>0.25</v>
      </c>
      <c r="R9082" s="1" t="s">
        <v>27</v>
      </c>
    </row>
    <row r="9083" spans="1:18" x14ac:dyDescent="0.25">
      <c r="A9083" s="1" t="s">
        <v>49</v>
      </c>
      <c r="B9083" s="1">
        <v>1128299</v>
      </c>
      <c r="C9083" s="3">
        <v>44009</v>
      </c>
      <c r="D9083" s="3" t="s">
        <v>139</v>
      </c>
      <c r="E9083" s="3" t="s">
        <v>151</v>
      </c>
      <c r="F9083" s="1">
        <v>2</v>
      </c>
      <c r="G9083" s="1">
        <v>2020</v>
      </c>
      <c r="H9083" s="1" t="s">
        <v>91</v>
      </c>
      <c r="I9083" s="1" t="s">
        <v>100</v>
      </c>
      <c r="J9083" s="1" t="s">
        <v>101</v>
      </c>
      <c r="K9083" s="1" t="s">
        <v>21</v>
      </c>
      <c r="L9083" s="1" t="s">
        <v>22</v>
      </c>
      <c r="M9083" s="1">
        <v>80</v>
      </c>
      <c r="N9083" s="1">
        <v>625</v>
      </c>
      <c r="O9083" s="1">
        <v>500000</v>
      </c>
      <c r="P9083" s="1">
        <v>125000</v>
      </c>
      <c r="Q9083" s="1">
        <v>0.25</v>
      </c>
      <c r="R9083" s="1" t="s">
        <v>27</v>
      </c>
    </row>
    <row r="9084" spans="1:18" x14ac:dyDescent="0.25">
      <c r="A9084" s="1" t="s">
        <v>49</v>
      </c>
      <c r="B9084" s="1">
        <v>1128299</v>
      </c>
      <c r="C9084" s="3">
        <v>44010</v>
      </c>
      <c r="D9084" s="3" t="s">
        <v>140</v>
      </c>
      <c r="E9084" s="3" t="s">
        <v>151</v>
      </c>
      <c r="F9084" s="1">
        <v>2</v>
      </c>
      <c r="G9084" s="1">
        <v>2020</v>
      </c>
      <c r="H9084" s="1" t="s">
        <v>91</v>
      </c>
      <c r="I9084" s="1" t="s">
        <v>100</v>
      </c>
      <c r="J9084" s="1" t="s">
        <v>101</v>
      </c>
      <c r="K9084" s="1" t="s">
        <v>21</v>
      </c>
      <c r="L9084" s="1" t="s">
        <v>23</v>
      </c>
      <c r="M9084" s="1">
        <v>80</v>
      </c>
      <c r="N9084" s="1">
        <v>500</v>
      </c>
      <c r="O9084" s="1">
        <v>400000</v>
      </c>
      <c r="P9084" s="1">
        <v>120000</v>
      </c>
      <c r="Q9084" s="1">
        <v>0.3</v>
      </c>
      <c r="R9084" s="1" t="s">
        <v>27</v>
      </c>
    </row>
    <row r="9085" spans="1:18" x14ac:dyDescent="0.25">
      <c r="A9085" s="1" t="s">
        <v>49</v>
      </c>
      <c r="B9085" s="1">
        <v>1128299</v>
      </c>
      <c r="C9085" s="3">
        <v>44011</v>
      </c>
      <c r="D9085" s="3" t="s">
        <v>141</v>
      </c>
      <c r="E9085" s="3" t="s">
        <v>151</v>
      </c>
      <c r="F9085" s="1">
        <v>2</v>
      </c>
      <c r="G9085" s="1">
        <v>2020</v>
      </c>
      <c r="H9085" s="1" t="s">
        <v>91</v>
      </c>
      <c r="I9085" s="1" t="s">
        <v>100</v>
      </c>
      <c r="J9085" s="1" t="s">
        <v>101</v>
      </c>
      <c r="K9085" s="1" t="s">
        <v>18</v>
      </c>
      <c r="L9085" s="1" t="s">
        <v>19</v>
      </c>
      <c r="M9085" s="1">
        <v>85</v>
      </c>
      <c r="N9085" s="1">
        <v>375</v>
      </c>
      <c r="O9085" s="1">
        <v>318750</v>
      </c>
      <c r="P9085" s="1">
        <v>79687.5</v>
      </c>
      <c r="Q9085" s="1">
        <v>0.25</v>
      </c>
      <c r="R9085" s="1" t="s">
        <v>27</v>
      </c>
    </row>
    <row r="9086" spans="1:18" x14ac:dyDescent="0.25">
      <c r="A9086" s="1" t="s">
        <v>49</v>
      </c>
      <c r="B9086" s="1">
        <v>1128299</v>
      </c>
      <c r="C9086" s="3">
        <v>44012</v>
      </c>
      <c r="D9086" s="3" t="s">
        <v>135</v>
      </c>
      <c r="E9086" s="3" t="s">
        <v>151</v>
      </c>
      <c r="F9086" s="1">
        <v>2</v>
      </c>
      <c r="G9086" s="1">
        <v>2020</v>
      </c>
      <c r="H9086" s="1" t="s">
        <v>91</v>
      </c>
      <c r="I9086" s="1" t="s">
        <v>100</v>
      </c>
      <c r="J9086" s="1" t="s">
        <v>101</v>
      </c>
      <c r="K9086" s="1" t="s">
        <v>21</v>
      </c>
      <c r="L9086" s="1" t="s">
        <v>19</v>
      </c>
      <c r="M9086" s="1">
        <v>100</v>
      </c>
      <c r="N9086" s="1">
        <v>675</v>
      </c>
      <c r="O9086" s="1">
        <v>675000</v>
      </c>
      <c r="P9086" s="1">
        <v>135000</v>
      </c>
      <c r="Q9086" s="1">
        <v>0.2</v>
      </c>
      <c r="R9086" s="1" t="s">
        <v>27</v>
      </c>
    </row>
    <row r="9087" spans="1:18" x14ac:dyDescent="0.25">
      <c r="A9087" s="1" t="s">
        <v>49</v>
      </c>
      <c r="B9087" s="1">
        <v>1128299</v>
      </c>
      <c r="C9087" s="3">
        <v>44013</v>
      </c>
      <c r="D9087" s="3" t="s">
        <v>136</v>
      </c>
      <c r="E9087" s="3" t="s">
        <v>152</v>
      </c>
      <c r="F9087" s="1">
        <v>3</v>
      </c>
      <c r="G9087" s="1">
        <v>2020</v>
      </c>
      <c r="H9087" s="1" t="s">
        <v>91</v>
      </c>
      <c r="I9087" s="1" t="s">
        <v>100</v>
      </c>
      <c r="J9087" s="1" t="s">
        <v>101</v>
      </c>
      <c r="K9087" s="1" t="s">
        <v>18</v>
      </c>
      <c r="L9087" s="1" t="s">
        <v>22</v>
      </c>
      <c r="M9087" s="1">
        <v>80</v>
      </c>
      <c r="N9087" s="1">
        <v>825</v>
      </c>
      <c r="O9087" s="1">
        <v>660000</v>
      </c>
      <c r="P9087" s="1">
        <v>198000</v>
      </c>
      <c r="Q9087" s="1">
        <v>0.3</v>
      </c>
      <c r="R9087" s="1" t="s">
        <v>27</v>
      </c>
    </row>
    <row r="9088" spans="1:18" x14ac:dyDescent="0.25">
      <c r="A9088" s="1" t="s">
        <v>49</v>
      </c>
      <c r="B9088" s="1">
        <v>1128299</v>
      </c>
      <c r="C9088" s="3">
        <v>44014</v>
      </c>
      <c r="D9088" s="3" t="s">
        <v>137</v>
      </c>
      <c r="E9088" s="3" t="s">
        <v>152</v>
      </c>
      <c r="F9088" s="1">
        <v>3</v>
      </c>
      <c r="G9088" s="1">
        <v>2020</v>
      </c>
      <c r="H9088" s="1" t="s">
        <v>91</v>
      </c>
      <c r="I9088" s="1" t="s">
        <v>100</v>
      </c>
      <c r="J9088" s="1" t="s">
        <v>101</v>
      </c>
      <c r="K9088" s="1" t="s">
        <v>18</v>
      </c>
      <c r="L9088" s="1" t="s">
        <v>23</v>
      </c>
      <c r="M9088" s="1">
        <v>85</v>
      </c>
      <c r="N9088" s="1">
        <v>675</v>
      </c>
      <c r="O9088" s="1">
        <v>573750</v>
      </c>
      <c r="P9088" s="1">
        <v>143437.5</v>
      </c>
      <c r="Q9088" s="1">
        <v>0.25</v>
      </c>
      <c r="R9088" s="1" t="s">
        <v>27</v>
      </c>
    </row>
    <row r="9089" spans="1:18" x14ac:dyDescent="0.25">
      <c r="A9089" s="1" t="s">
        <v>49</v>
      </c>
      <c r="B9089" s="1">
        <v>1128299</v>
      </c>
      <c r="C9089" s="3">
        <v>44015</v>
      </c>
      <c r="D9089" s="3" t="s">
        <v>138</v>
      </c>
      <c r="E9089" s="3" t="s">
        <v>152</v>
      </c>
      <c r="F9089" s="1">
        <v>3</v>
      </c>
      <c r="G9089" s="1">
        <v>2020</v>
      </c>
      <c r="H9089" s="1" t="s">
        <v>91</v>
      </c>
      <c r="I9089" s="1" t="s">
        <v>100</v>
      </c>
      <c r="J9089" s="1" t="s">
        <v>101</v>
      </c>
      <c r="K9089" s="1" t="s">
        <v>21</v>
      </c>
      <c r="L9089" s="1" t="s">
        <v>22</v>
      </c>
      <c r="M9089" s="1">
        <v>85</v>
      </c>
      <c r="N9089" s="1">
        <v>625</v>
      </c>
      <c r="O9089" s="1">
        <v>531250</v>
      </c>
      <c r="P9089" s="1">
        <v>132812.5</v>
      </c>
      <c r="Q9089" s="1">
        <v>0.25</v>
      </c>
      <c r="R9089" s="1" t="s">
        <v>27</v>
      </c>
    </row>
    <row r="9090" spans="1:18" x14ac:dyDescent="0.25">
      <c r="A9090" s="1" t="s">
        <v>49</v>
      </c>
      <c r="B9090" s="1">
        <v>1128299</v>
      </c>
      <c r="C9090" s="3">
        <v>44016</v>
      </c>
      <c r="D9090" s="3" t="s">
        <v>139</v>
      </c>
      <c r="E9090" s="3" t="s">
        <v>152</v>
      </c>
      <c r="F9090" s="1">
        <v>3</v>
      </c>
      <c r="G9090" s="1">
        <v>2020</v>
      </c>
      <c r="H9090" s="1" t="s">
        <v>91</v>
      </c>
      <c r="I9090" s="1" t="s">
        <v>100</v>
      </c>
      <c r="J9090" s="1" t="s">
        <v>101</v>
      </c>
      <c r="K9090" s="1" t="s">
        <v>21</v>
      </c>
      <c r="L9090" s="1" t="s">
        <v>23</v>
      </c>
      <c r="M9090" s="1">
        <v>80</v>
      </c>
      <c r="N9090" s="1">
        <v>525</v>
      </c>
      <c r="O9090" s="1">
        <v>420000</v>
      </c>
      <c r="P9090" s="1">
        <v>126000</v>
      </c>
      <c r="Q9090" s="1">
        <v>0.3</v>
      </c>
      <c r="R9090" s="1" t="s">
        <v>27</v>
      </c>
    </row>
    <row r="9091" spans="1:18" x14ac:dyDescent="0.25">
      <c r="A9091" s="1" t="s">
        <v>49</v>
      </c>
      <c r="B9091" s="1">
        <v>1128299</v>
      </c>
      <c r="C9091" s="3">
        <v>44017</v>
      </c>
      <c r="D9091" s="3" t="s">
        <v>140</v>
      </c>
      <c r="E9091" s="3" t="s">
        <v>152</v>
      </c>
      <c r="F9091" s="1">
        <v>3</v>
      </c>
      <c r="G9091" s="1">
        <v>2020</v>
      </c>
      <c r="H9091" s="1" t="s">
        <v>91</v>
      </c>
      <c r="I9091" s="1" t="s">
        <v>100</v>
      </c>
      <c r="J9091" s="1" t="s">
        <v>101</v>
      </c>
      <c r="K9091" s="1" t="s">
        <v>18</v>
      </c>
      <c r="L9091" s="1" t="s">
        <v>19</v>
      </c>
      <c r="M9091" s="1">
        <v>85</v>
      </c>
      <c r="N9091" s="1">
        <v>575</v>
      </c>
      <c r="O9091" s="1">
        <v>488750</v>
      </c>
      <c r="P9091" s="1">
        <v>122187.5</v>
      </c>
      <c r="Q9091" s="1">
        <v>0.25</v>
      </c>
      <c r="R9091" s="1" t="s">
        <v>27</v>
      </c>
    </row>
    <row r="9092" spans="1:18" x14ac:dyDescent="0.25">
      <c r="A9092" s="1" t="s">
        <v>49</v>
      </c>
      <c r="B9092" s="1">
        <v>1128299</v>
      </c>
      <c r="C9092" s="3">
        <v>44018</v>
      </c>
      <c r="D9092" s="3" t="s">
        <v>141</v>
      </c>
      <c r="E9092" s="3" t="s">
        <v>152</v>
      </c>
      <c r="F9092" s="1">
        <v>3</v>
      </c>
      <c r="G9092" s="1">
        <v>2020</v>
      </c>
      <c r="H9092" s="1" t="s">
        <v>91</v>
      </c>
      <c r="I9092" s="1" t="s">
        <v>100</v>
      </c>
      <c r="J9092" s="1" t="s">
        <v>101</v>
      </c>
      <c r="K9092" s="1" t="s">
        <v>21</v>
      </c>
      <c r="L9092" s="1" t="s">
        <v>19</v>
      </c>
      <c r="M9092" s="1">
        <v>100</v>
      </c>
      <c r="N9092" s="1">
        <v>575</v>
      </c>
      <c r="O9092" s="1">
        <v>575000</v>
      </c>
      <c r="P9092" s="1">
        <v>115000</v>
      </c>
      <c r="Q9092" s="1">
        <v>0.2</v>
      </c>
      <c r="R9092" s="1" t="s">
        <v>27</v>
      </c>
    </row>
    <row r="9093" spans="1:18" x14ac:dyDescent="0.25">
      <c r="A9093" s="1" t="s">
        <v>49</v>
      </c>
      <c r="B9093" s="1">
        <v>1128299</v>
      </c>
      <c r="C9093" s="3">
        <v>44019</v>
      </c>
      <c r="D9093" s="3" t="s">
        <v>135</v>
      </c>
      <c r="E9093" s="3" t="s">
        <v>152</v>
      </c>
      <c r="F9093" s="1">
        <v>3</v>
      </c>
      <c r="G9093" s="1">
        <v>2020</v>
      </c>
      <c r="H9093" s="1" t="s">
        <v>91</v>
      </c>
      <c r="I9093" s="1" t="s">
        <v>100</v>
      </c>
      <c r="J9093" s="1" t="s">
        <v>101</v>
      </c>
      <c r="K9093" s="1" t="s">
        <v>18</v>
      </c>
      <c r="L9093" s="1" t="s">
        <v>22</v>
      </c>
      <c r="M9093" s="1">
        <v>85</v>
      </c>
      <c r="N9093" s="1">
        <v>775</v>
      </c>
      <c r="O9093" s="1">
        <v>658750</v>
      </c>
      <c r="P9093" s="1">
        <v>197625</v>
      </c>
      <c r="Q9093" s="1">
        <v>0.3</v>
      </c>
      <c r="R9093" s="1" t="s">
        <v>27</v>
      </c>
    </row>
    <row r="9094" spans="1:18" x14ac:dyDescent="0.25">
      <c r="A9094" s="1" t="s">
        <v>49</v>
      </c>
      <c r="B9094" s="1">
        <v>1128299</v>
      </c>
      <c r="C9094" s="3">
        <v>44020</v>
      </c>
      <c r="D9094" s="3" t="s">
        <v>136</v>
      </c>
      <c r="E9094" s="3" t="s">
        <v>152</v>
      </c>
      <c r="F9094" s="1">
        <v>3</v>
      </c>
      <c r="G9094" s="1">
        <v>2020</v>
      </c>
      <c r="H9094" s="1" t="s">
        <v>91</v>
      </c>
      <c r="I9094" s="1" t="s">
        <v>100</v>
      </c>
      <c r="J9094" s="1" t="s">
        <v>101</v>
      </c>
      <c r="K9094" s="1" t="s">
        <v>18</v>
      </c>
      <c r="L9094" s="1" t="s">
        <v>23</v>
      </c>
      <c r="M9094" s="1">
        <v>80</v>
      </c>
      <c r="N9094" s="1">
        <v>750</v>
      </c>
      <c r="O9094" s="1">
        <v>600000</v>
      </c>
      <c r="P9094" s="1">
        <v>150000</v>
      </c>
      <c r="Q9094" s="1">
        <v>0.25</v>
      </c>
      <c r="R9094" s="1" t="s">
        <v>27</v>
      </c>
    </row>
    <row r="9095" spans="1:18" x14ac:dyDescent="0.25">
      <c r="A9095" s="1" t="s">
        <v>49</v>
      </c>
      <c r="B9095" s="1">
        <v>1128299</v>
      </c>
      <c r="C9095" s="3">
        <v>44021</v>
      </c>
      <c r="D9095" s="3" t="s">
        <v>137</v>
      </c>
      <c r="E9095" s="3" t="s">
        <v>152</v>
      </c>
      <c r="F9095" s="1">
        <v>3</v>
      </c>
      <c r="G9095" s="1">
        <v>2020</v>
      </c>
      <c r="H9095" s="1" t="s">
        <v>91</v>
      </c>
      <c r="I9095" s="1" t="s">
        <v>100</v>
      </c>
      <c r="J9095" s="1" t="s">
        <v>101</v>
      </c>
      <c r="K9095" s="1" t="s">
        <v>21</v>
      </c>
      <c r="L9095" s="1" t="s">
        <v>22</v>
      </c>
      <c r="M9095" s="1">
        <v>75</v>
      </c>
      <c r="N9095" s="1">
        <v>625</v>
      </c>
      <c r="O9095" s="1">
        <v>468750</v>
      </c>
      <c r="P9095" s="1">
        <v>117187.5</v>
      </c>
      <c r="Q9095" s="1">
        <v>0.25</v>
      </c>
      <c r="R9095" s="1" t="s">
        <v>27</v>
      </c>
    </row>
    <row r="9096" spans="1:18" x14ac:dyDescent="0.25">
      <c r="A9096" s="1" t="s">
        <v>49</v>
      </c>
      <c r="B9096" s="1">
        <v>1128299</v>
      </c>
      <c r="C9096" s="3">
        <v>44022</v>
      </c>
      <c r="D9096" s="3" t="s">
        <v>138</v>
      </c>
      <c r="E9096" s="3" t="s">
        <v>152</v>
      </c>
      <c r="F9096" s="1">
        <v>3</v>
      </c>
      <c r="G9096" s="1">
        <v>2020</v>
      </c>
      <c r="H9096" s="1" t="s">
        <v>91</v>
      </c>
      <c r="I9096" s="1" t="s">
        <v>100</v>
      </c>
      <c r="J9096" s="1" t="s">
        <v>101</v>
      </c>
      <c r="K9096" s="1" t="s">
        <v>21</v>
      </c>
      <c r="L9096" s="1" t="s">
        <v>23</v>
      </c>
      <c r="M9096" s="1">
        <v>75</v>
      </c>
      <c r="N9096" s="1">
        <v>575</v>
      </c>
      <c r="O9096" s="1">
        <v>431250</v>
      </c>
      <c r="P9096" s="1">
        <v>129375</v>
      </c>
      <c r="Q9096" s="1">
        <v>0.3</v>
      </c>
      <c r="R9096" s="1" t="s">
        <v>27</v>
      </c>
    </row>
    <row r="9097" spans="1:18" x14ac:dyDescent="0.25">
      <c r="A9097" s="1" t="s">
        <v>49</v>
      </c>
      <c r="B9097" s="1">
        <v>1128299</v>
      </c>
      <c r="C9097" s="3">
        <v>44023</v>
      </c>
      <c r="D9097" s="3" t="s">
        <v>139</v>
      </c>
      <c r="E9097" s="3" t="s">
        <v>152</v>
      </c>
      <c r="F9097" s="1">
        <v>3</v>
      </c>
      <c r="G9097" s="1">
        <v>2020</v>
      </c>
      <c r="H9097" s="1" t="s">
        <v>91</v>
      </c>
      <c r="I9097" s="1" t="s">
        <v>100</v>
      </c>
      <c r="J9097" s="1" t="s">
        <v>101</v>
      </c>
      <c r="K9097" s="1" t="s">
        <v>18</v>
      </c>
      <c r="L9097" s="1" t="s">
        <v>19</v>
      </c>
      <c r="M9097" s="1">
        <v>75</v>
      </c>
      <c r="N9097" s="1">
        <v>575</v>
      </c>
      <c r="O9097" s="1">
        <v>431250</v>
      </c>
      <c r="P9097" s="1">
        <v>107812.5</v>
      </c>
      <c r="Q9097" s="1">
        <v>0.25</v>
      </c>
      <c r="R9097" s="1" t="s">
        <v>27</v>
      </c>
    </row>
    <row r="9098" spans="1:18" x14ac:dyDescent="0.25">
      <c r="A9098" s="1" t="s">
        <v>49</v>
      </c>
      <c r="B9098" s="1">
        <v>1128299</v>
      </c>
      <c r="C9098" s="3">
        <v>44024</v>
      </c>
      <c r="D9098" s="3" t="s">
        <v>140</v>
      </c>
      <c r="E9098" s="3" t="s">
        <v>152</v>
      </c>
      <c r="F9098" s="1">
        <v>3</v>
      </c>
      <c r="G9098" s="1">
        <v>2020</v>
      </c>
      <c r="H9098" s="1" t="s">
        <v>91</v>
      </c>
      <c r="I9098" s="1" t="s">
        <v>100</v>
      </c>
      <c r="J9098" s="1" t="s">
        <v>101</v>
      </c>
      <c r="K9098" s="1" t="s">
        <v>21</v>
      </c>
      <c r="L9098" s="1" t="s">
        <v>19</v>
      </c>
      <c r="M9098" s="1">
        <v>80</v>
      </c>
      <c r="N9098" s="1">
        <v>400</v>
      </c>
      <c r="O9098" s="1">
        <v>320000</v>
      </c>
      <c r="P9098" s="1">
        <v>64000</v>
      </c>
      <c r="Q9098" s="1">
        <v>0.2</v>
      </c>
      <c r="R9098" s="1" t="s">
        <v>27</v>
      </c>
    </row>
    <row r="9099" spans="1:18" x14ac:dyDescent="0.25">
      <c r="A9099" s="1" t="s">
        <v>49</v>
      </c>
      <c r="B9099" s="1">
        <v>1128299</v>
      </c>
      <c r="C9099" s="3">
        <v>44025</v>
      </c>
      <c r="D9099" s="3" t="s">
        <v>141</v>
      </c>
      <c r="E9099" s="3" t="s">
        <v>152</v>
      </c>
      <c r="F9099" s="1">
        <v>3</v>
      </c>
      <c r="G9099" s="1">
        <v>2020</v>
      </c>
      <c r="H9099" s="1" t="s">
        <v>91</v>
      </c>
      <c r="I9099" s="1" t="s">
        <v>100</v>
      </c>
      <c r="J9099" s="1" t="s">
        <v>101</v>
      </c>
      <c r="K9099" s="1" t="s">
        <v>18</v>
      </c>
      <c r="L9099" s="1" t="s">
        <v>22</v>
      </c>
      <c r="M9099" s="1">
        <v>70</v>
      </c>
      <c r="N9099" s="1">
        <v>600</v>
      </c>
      <c r="O9099" s="1">
        <v>420000</v>
      </c>
      <c r="P9099" s="1">
        <v>126000</v>
      </c>
      <c r="Q9099" s="1">
        <v>0.3</v>
      </c>
      <c r="R9099" s="1" t="s">
        <v>27</v>
      </c>
    </row>
    <row r="9100" spans="1:18" x14ac:dyDescent="0.25">
      <c r="A9100" s="1" t="s">
        <v>49</v>
      </c>
      <c r="B9100" s="1">
        <v>1128299</v>
      </c>
      <c r="C9100" s="3">
        <v>44026</v>
      </c>
      <c r="D9100" s="3" t="s">
        <v>135</v>
      </c>
      <c r="E9100" s="3" t="s">
        <v>152</v>
      </c>
      <c r="F9100" s="1">
        <v>3</v>
      </c>
      <c r="G9100" s="1">
        <v>2020</v>
      </c>
      <c r="H9100" s="1" t="s">
        <v>91</v>
      </c>
      <c r="I9100" s="1" t="s">
        <v>100</v>
      </c>
      <c r="J9100" s="1" t="s">
        <v>101</v>
      </c>
      <c r="K9100" s="1" t="s">
        <v>18</v>
      </c>
      <c r="L9100" s="1" t="s">
        <v>23</v>
      </c>
      <c r="M9100" s="1">
        <v>75</v>
      </c>
      <c r="N9100" s="1">
        <v>600</v>
      </c>
      <c r="O9100" s="1">
        <v>450000</v>
      </c>
      <c r="P9100" s="1">
        <v>112500</v>
      </c>
      <c r="Q9100" s="1">
        <v>0.25</v>
      </c>
      <c r="R9100" s="1" t="s">
        <v>27</v>
      </c>
    </row>
    <row r="9101" spans="1:18" x14ac:dyDescent="0.25">
      <c r="A9101" s="1" t="s">
        <v>49</v>
      </c>
      <c r="B9101" s="1">
        <v>1128299</v>
      </c>
      <c r="C9101" s="3">
        <v>44027</v>
      </c>
      <c r="D9101" s="3" t="s">
        <v>136</v>
      </c>
      <c r="E9101" s="3" t="s">
        <v>152</v>
      </c>
      <c r="F9101" s="1">
        <v>3</v>
      </c>
      <c r="G9101" s="1">
        <v>2020</v>
      </c>
      <c r="H9101" s="1" t="s">
        <v>91</v>
      </c>
      <c r="I9101" s="1" t="s">
        <v>100</v>
      </c>
      <c r="J9101" s="1" t="s">
        <v>101</v>
      </c>
      <c r="K9101" s="1" t="s">
        <v>21</v>
      </c>
      <c r="L9101" s="1" t="s">
        <v>22</v>
      </c>
      <c r="M9101" s="1">
        <v>70</v>
      </c>
      <c r="N9101" s="1">
        <v>450</v>
      </c>
      <c r="O9101" s="1">
        <v>315000</v>
      </c>
      <c r="P9101" s="1">
        <v>78750</v>
      </c>
      <c r="Q9101" s="1">
        <v>0.25</v>
      </c>
      <c r="R9101" s="1" t="s">
        <v>27</v>
      </c>
    </row>
    <row r="9102" spans="1:18" x14ac:dyDescent="0.25">
      <c r="A9102" s="1" t="s">
        <v>49</v>
      </c>
      <c r="B9102" s="1">
        <v>1128299</v>
      </c>
      <c r="C9102" s="3">
        <v>44028</v>
      </c>
      <c r="D9102" s="3" t="s">
        <v>137</v>
      </c>
      <c r="E9102" s="3" t="s">
        <v>152</v>
      </c>
      <c r="F9102" s="1">
        <v>3</v>
      </c>
      <c r="G9102" s="1">
        <v>2020</v>
      </c>
      <c r="H9102" s="1" t="s">
        <v>91</v>
      </c>
      <c r="I9102" s="1" t="s">
        <v>100</v>
      </c>
      <c r="J9102" s="1" t="s">
        <v>101</v>
      </c>
      <c r="K9102" s="1" t="s">
        <v>21</v>
      </c>
      <c r="L9102" s="1" t="s">
        <v>23</v>
      </c>
      <c r="M9102" s="1">
        <v>70</v>
      </c>
      <c r="N9102" s="1">
        <v>400</v>
      </c>
      <c r="O9102" s="1">
        <v>280000</v>
      </c>
      <c r="P9102" s="1">
        <v>84000</v>
      </c>
      <c r="Q9102" s="1">
        <v>0.3</v>
      </c>
      <c r="R9102" s="1" t="s">
        <v>27</v>
      </c>
    </row>
    <row r="9103" spans="1:18" x14ac:dyDescent="0.25">
      <c r="A9103" s="1" t="s">
        <v>49</v>
      </c>
      <c r="B9103" s="1">
        <v>1128299</v>
      </c>
      <c r="C9103" s="3">
        <v>44029</v>
      </c>
      <c r="D9103" s="3" t="s">
        <v>138</v>
      </c>
      <c r="E9103" s="3" t="s">
        <v>152</v>
      </c>
      <c r="F9103" s="1">
        <v>3</v>
      </c>
      <c r="G9103" s="1">
        <v>2020</v>
      </c>
      <c r="H9103" s="1" t="s">
        <v>91</v>
      </c>
      <c r="I9103" s="1" t="s">
        <v>100</v>
      </c>
      <c r="J9103" s="1" t="s">
        <v>101</v>
      </c>
      <c r="K9103" s="1" t="s">
        <v>18</v>
      </c>
      <c r="L9103" s="1" t="s">
        <v>19</v>
      </c>
      <c r="M9103" s="1">
        <v>80</v>
      </c>
      <c r="N9103" s="1">
        <v>425</v>
      </c>
      <c r="O9103" s="1">
        <v>340000</v>
      </c>
      <c r="P9103" s="1">
        <v>85000</v>
      </c>
      <c r="Q9103" s="1">
        <v>0.25</v>
      </c>
      <c r="R9103" s="1" t="s">
        <v>27</v>
      </c>
    </row>
    <row r="9104" spans="1:18" x14ac:dyDescent="0.25">
      <c r="A9104" s="1" t="s">
        <v>49</v>
      </c>
      <c r="B9104" s="1">
        <v>1128299</v>
      </c>
      <c r="C9104" s="3">
        <v>44030</v>
      </c>
      <c r="D9104" s="3" t="s">
        <v>139</v>
      </c>
      <c r="E9104" s="3" t="s">
        <v>152</v>
      </c>
      <c r="F9104" s="1">
        <v>3</v>
      </c>
      <c r="G9104" s="1">
        <v>2020</v>
      </c>
      <c r="H9104" s="1" t="s">
        <v>91</v>
      </c>
      <c r="I9104" s="1" t="s">
        <v>100</v>
      </c>
      <c r="J9104" s="1" t="s">
        <v>101</v>
      </c>
      <c r="K9104" s="1" t="s">
        <v>21</v>
      </c>
      <c r="L9104" s="1" t="s">
        <v>19</v>
      </c>
      <c r="M9104" s="1">
        <v>65</v>
      </c>
      <c r="N9104" s="1">
        <v>450</v>
      </c>
      <c r="O9104" s="1">
        <v>292500</v>
      </c>
      <c r="P9104" s="1">
        <v>58500</v>
      </c>
      <c r="Q9104" s="1">
        <v>0.2</v>
      </c>
      <c r="R9104" s="1" t="s">
        <v>27</v>
      </c>
    </row>
    <row r="9105" spans="1:18" x14ac:dyDescent="0.25">
      <c r="A9105" s="1" t="s">
        <v>49</v>
      </c>
      <c r="B9105" s="1">
        <v>1128299</v>
      </c>
      <c r="C9105" s="3">
        <v>44031</v>
      </c>
      <c r="D9105" s="3" t="s">
        <v>140</v>
      </c>
      <c r="E9105" s="3" t="s">
        <v>152</v>
      </c>
      <c r="F9105" s="1">
        <v>3</v>
      </c>
      <c r="G9105" s="1">
        <v>2020</v>
      </c>
      <c r="H9105" s="1" t="s">
        <v>91</v>
      </c>
      <c r="I9105" s="1" t="s">
        <v>100</v>
      </c>
      <c r="J9105" s="1" t="s">
        <v>101</v>
      </c>
      <c r="K9105" s="1" t="s">
        <v>18</v>
      </c>
      <c r="L9105" s="1" t="s">
        <v>22</v>
      </c>
      <c r="M9105" s="1">
        <v>60</v>
      </c>
      <c r="N9105" s="1">
        <v>550</v>
      </c>
      <c r="O9105" s="1">
        <v>330000</v>
      </c>
      <c r="P9105" s="1">
        <v>99000</v>
      </c>
      <c r="Q9105" s="1">
        <v>0.3</v>
      </c>
      <c r="R9105" s="1" t="s">
        <v>27</v>
      </c>
    </row>
    <row r="9106" spans="1:18" x14ac:dyDescent="0.25">
      <c r="A9106" s="1" t="s">
        <v>49</v>
      </c>
      <c r="B9106" s="1">
        <v>1128299</v>
      </c>
      <c r="C9106" s="3">
        <v>44032</v>
      </c>
      <c r="D9106" s="3" t="s">
        <v>141</v>
      </c>
      <c r="E9106" s="3" t="s">
        <v>152</v>
      </c>
      <c r="F9106" s="1">
        <v>3</v>
      </c>
      <c r="G9106" s="1">
        <v>2020</v>
      </c>
      <c r="H9106" s="1" t="s">
        <v>91</v>
      </c>
      <c r="I9106" s="1" t="s">
        <v>100</v>
      </c>
      <c r="J9106" s="1" t="s">
        <v>101</v>
      </c>
      <c r="K9106" s="1" t="s">
        <v>18</v>
      </c>
      <c r="L9106" s="1" t="s">
        <v>23</v>
      </c>
      <c r="M9106" s="1">
        <v>65</v>
      </c>
      <c r="N9106" s="1">
        <v>550</v>
      </c>
      <c r="O9106" s="1">
        <v>357500</v>
      </c>
      <c r="P9106" s="1">
        <v>89375</v>
      </c>
      <c r="Q9106" s="1">
        <v>0.25</v>
      </c>
      <c r="R9106" s="1" t="s">
        <v>27</v>
      </c>
    </row>
    <row r="9107" spans="1:18" x14ac:dyDescent="0.25">
      <c r="A9107" s="1" t="s">
        <v>49</v>
      </c>
      <c r="B9107" s="1">
        <v>1128299</v>
      </c>
      <c r="C9107" s="3">
        <v>44033</v>
      </c>
      <c r="D9107" s="3" t="s">
        <v>135</v>
      </c>
      <c r="E9107" s="3" t="s">
        <v>152</v>
      </c>
      <c r="F9107" s="1">
        <v>3</v>
      </c>
      <c r="G9107" s="1">
        <v>2020</v>
      </c>
      <c r="H9107" s="1" t="s">
        <v>91</v>
      </c>
      <c r="I9107" s="1" t="s">
        <v>100</v>
      </c>
      <c r="J9107" s="1" t="s">
        <v>101</v>
      </c>
      <c r="K9107" s="1" t="s">
        <v>21</v>
      </c>
      <c r="L9107" s="1" t="s">
        <v>22</v>
      </c>
      <c r="M9107" s="1">
        <v>60</v>
      </c>
      <c r="N9107" s="1">
        <v>375</v>
      </c>
      <c r="O9107" s="1">
        <v>225000</v>
      </c>
      <c r="P9107" s="1">
        <v>56250</v>
      </c>
      <c r="Q9107" s="1">
        <v>0.25</v>
      </c>
      <c r="R9107" s="1" t="s">
        <v>27</v>
      </c>
    </row>
    <row r="9108" spans="1:18" x14ac:dyDescent="0.25">
      <c r="A9108" s="1" t="s">
        <v>49</v>
      </c>
      <c r="B9108" s="1">
        <v>1128299</v>
      </c>
      <c r="C9108" s="3">
        <v>44034</v>
      </c>
      <c r="D9108" s="3" t="s">
        <v>136</v>
      </c>
      <c r="E9108" s="3" t="s">
        <v>152</v>
      </c>
      <c r="F9108" s="1">
        <v>3</v>
      </c>
      <c r="G9108" s="1">
        <v>2020</v>
      </c>
      <c r="H9108" s="1" t="s">
        <v>91</v>
      </c>
      <c r="I9108" s="1" t="s">
        <v>100</v>
      </c>
      <c r="J9108" s="1" t="s">
        <v>101</v>
      </c>
      <c r="K9108" s="1" t="s">
        <v>21</v>
      </c>
      <c r="L9108" s="1" t="s">
        <v>23</v>
      </c>
      <c r="M9108" s="1">
        <v>60</v>
      </c>
      <c r="N9108" s="1">
        <v>350</v>
      </c>
      <c r="O9108" s="1">
        <v>210000</v>
      </c>
      <c r="P9108" s="1">
        <v>63000</v>
      </c>
      <c r="Q9108" s="1">
        <v>0.3</v>
      </c>
      <c r="R9108" s="1" t="s">
        <v>27</v>
      </c>
    </row>
    <row r="9109" spans="1:18" x14ac:dyDescent="0.25">
      <c r="A9109" s="1" t="s">
        <v>49</v>
      </c>
      <c r="B9109" s="1">
        <v>1128299</v>
      </c>
      <c r="C9109" s="3">
        <v>44035</v>
      </c>
      <c r="D9109" s="3" t="s">
        <v>137</v>
      </c>
      <c r="E9109" s="3" t="s">
        <v>152</v>
      </c>
      <c r="F9109" s="1">
        <v>3</v>
      </c>
      <c r="G9109" s="1">
        <v>2020</v>
      </c>
      <c r="H9109" s="1" t="s">
        <v>91</v>
      </c>
      <c r="I9109" s="1" t="s">
        <v>100</v>
      </c>
      <c r="J9109" s="1" t="s">
        <v>101</v>
      </c>
      <c r="K9109" s="1" t="s">
        <v>18</v>
      </c>
      <c r="L9109" s="1" t="s">
        <v>19</v>
      </c>
      <c r="M9109" s="1">
        <v>70</v>
      </c>
      <c r="N9109" s="1">
        <v>325</v>
      </c>
      <c r="O9109" s="1">
        <v>227500</v>
      </c>
      <c r="P9109" s="1">
        <v>56875</v>
      </c>
      <c r="Q9109" s="1">
        <v>0.25</v>
      </c>
      <c r="R9109" s="1" t="s">
        <v>27</v>
      </c>
    </row>
    <row r="9110" spans="1:18" x14ac:dyDescent="0.25">
      <c r="A9110" s="1" t="s">
        <v>49</v>
      </c>
      <c r="B9110" s="1">
        <v>1128299</v>
      </c>
      <c r="C9110" s="3">
        <v>44036</v>
      </c>
      <c r="D9110" s="3" t="s">
        <v>138</v>
      </c>
      <c r="E9110" s="3" t="s">
        <v>152</v>
      </c>
      <c r="F9110" s="1">
        <v>3</v>
      </c>
      <c r="G9110" s="1">
        <v>2020</v>
      </c>
      <c r="H9110" s="1" t="s">
        <v>91</v>
      </c>
      <c r="I9110" s="1" t="s">
        <v>100</v>
      </c>
      <c r="J9110" s="1" t="s">
        <v>101</v>
      </c>
      <c r="K9110" s="1" t="s">
        <v>21</v>
      </c>
      <c r="L9110" s="1" t="s">
        <v>19</v>
      </c>
      <c r="M9110" s="1">
        <v>75</v>
      </c>
      <c r="N9110" s="1">
        <v>375</v>
      </c>
      <c r="O9110" s="1">
        <v>281250</v>
      </c>
      <c r="P9110" s="1">
        <v>56250</v>
      </c>
      <c r="Q9110" s="1">
        <v>0.2</v>
      </c>
      <c r="R9110" s="1" t="s">
        <v>27</v>
      </c>
    </row>
    <row r="9111" spans="1:18" x14ac:dyDescent="0.25">
      <c r="A9111" s="1" t="s">
        <v>49</v>
      </c>
      <c r="B9111" s="1">
        <v>1128299</v>
      </c>
      <c r="C9111" s="3">
        <v>44037</v>
      </c>
      <c r="D9111" s="3" t="s">
        <v>139</v>
      </c>
      <c r="E9111" s="3" t="s">
        <v>152</v>
      </c>
      <c r="F9111" s="1">
        <v>3</v>
      </c>
      <c r="G9111" s="1">
        <v>2020</v>
      </c>
      <c r="H9111" s="1" t="s">
        <v>91</v>
      </c>
      <c r="I9111" s="1" t="s">
        <v>100</v>
      </c>
      <c r="J9111" s="1" t="s">
        <v>101</v>
      </c>
      <c r="K9111" s="1" t="s">
        <v>18</v>
      </c>
      <c r="L9111" s="1" t="s">
        <v>22</v>
      </c>
      <c r="M9111" s="1">
        <v>60</v>
      </c>
      <c r="N9111" s="1">
        <v>600</v>
      </c>
      <c r="O9111" s="1">
        <v>360000</v>
      </c>
      <c r="P9111" s="1">
        <v>108000</v>
      </c>
      <c r="Q9111" s="1">
        <v>0.3</v>
      </c>
      <c r="R9111" s="1" t="s">
        <v>27</v>
      </c>
    </row>
    <row r="9112" spans="1:18" x14ac:dyDescent="0.25">
      <c r="A9112" s="1" t="s">
        <v>49</v>
      </c>
      <c r="B9112" s="1">
        <v>1128299</v>
      </c>
      <c r="C9112" s="3">
        <v>44038</v>
      </c>
      <c r="D9112" s="3" t="s">
        <v>140</v>
      </c>
      <c r="E9112" s="3" t="s">
        <v>152</v>
      </c>
      <c r="F9112" s="1">
        <v>3</v>
      </c>
      <c r="G9112" s="1">
        <v>2020</v>
      </c>
      <c r="H9112" s="1" t="s">
        <v>91</v>
      </c>
      <c r="I9112" s="1" t="s">
        <v>100</v>
      </c>
      <c r="J9112" s="1" t="s">
        <v>101</v>
      </c>
      <c r="K9112" s="1" t="s">
        <v>18</v>
      </c>
      <c r="L9112" s="1" t="s">
        <v>23</v>
      </c>
      <c r="M9112" s="1">
        <v>65</v>
      </c>
      <c r="N9112" s="1">
        <v>625</v>
      </c>
      <c r="O9112" s="1">
        <v>406250</v>
      </c>
      <c r="P9112" s="1">
        <v>101562.5</v>
      </c>
      <c r="Q9112" s="1">
        <v>0.25</v>
      </c>
      <c r="R9112" s="1" t="s">
        <v>27</v>
      </c>
    </row>
    <row r="9113" spans="1:18" x14ac:dyDescent="0.25">
      <c r="A9113" s="1" t="s">
        <v>49</v>
      </c>
      <c r="B9113" s="1">
        <v>1128299</v>
      </c>
      <c r="C9113" s="3">
        <v>44039</v>
      </c>
      <c r="D9113" s="3" t="s">
        <v>141</v>
      </c>
      <c r="E9113" s="3" t="s">
        <v>152</v>
      </c>
      <c r="F9113" s="1">
        <v>3</v>
      </c>
      <c r="G9113" s="1">
        <v>2020</v>
      </c>
      <c r="H9113" s="1" t="s">
        <v>91</v>
      </c>
      <c r="I9113" s="1" t="s">
        <v>100</v>
      </c>
      <c r="J9113" s="1" t="s">
        <v>101</v>
      </c>
      <c r="K9113" s="1" t="s">
        <v>21</v>
      </c>
      <c r="L9113" s="1" t="s">
        <v>22</v>
      </c>
      <c r="M9113" s="1">
        <v>60</v>
      </c>
      <c r="N9113" s="1">
        <v>475</v>
      </c>
      <c r="O9113" s="1">
        <v>285000</v>
      </c>
      <c r="P9113" s="1">
        <v>71250</v>
      </c>
      <c r="Q9113" s="1">
        <v>0.25</v>
      </c>
      <c r="R9113" s="1" t="s">
        <v>27</v>
      </c>
    </row>
    <row r="9114" spans="1:18" x14ac:dyDescent="0.25">
      <c r="A9114" s="1" t="s">
        <v>49</v>
      </c>
      <c r="B9114" s="1">
        <v>1128299</v>
      </c>
      <c r="C9114" s="3">
        <v>44040</v>
      </c>
      <c r="D9114" s="3" t="s">
        <v>135</v>
      </c>
      <c r="E9114" s="3" t="s">
        <v>152</v>
      </c>
      <c r="F9114" s="1">
        <v>3</v>
      </c>
      <c r="G9114" s="1">
        <v>2020</v>
      </c>
      <c r="H9114" s="1" t="s">
        <v>91</v>
      </c>
      <c r="I9114" s="1" t="s">
        <v>100</v>
      </c>
      <c r="J9114" s="1" t="s">
        <v>101</v>
      </c>
      <c r="K9114" s="1" t="s">
        <v>21</v>
      </c>
      <c r="L9114" s="1" t="s">
        <v>23</v>
      </c>
      <c r="M9114" s="1">
        <v>70</v>
      </c>
      <c r="N9114" s="1">
        <v>450</v>
      </c>
      <c r="O9114" s="1">
        <v>315000</v>
      </c>
      <c r="P9114" s="1">
        <v>94500</v>
      </c>
      <c r="Q9114" s="1">
        <v>0.3</v>
      </c>
      <c r="R9114" s="1" t="s">
        <v>27</v>
      </c>
    </row>
    <row r="9115" spans="1:18" x14ac:dyDescent="0.25">
      <c r="A9115" s="1" t="s">
        <v>49</v>
      </c>
      <c r="B9115" s="1">
        <v>1128299</v>
      </c>
      <c r="C9115" s="3">
        <v>44041</v>
      </c>
      <c r="D9115" s="3" t="s">
        <v>136</v>
      </c>
      <c r="E9115" s="3" t="s">
        <v>152</v>
      </c>
      <c r="F9115" s="1">
        <v>3</v>
      </c>
      <c r="G9115" s="1">
        <v>2020</v>
      </c>
      <c r="H9115" s="1" t="s">
        <v>91</v>
      </c>
      <c r="I9115" s="1" t="s">
        <v>100</v>
      </c>
      <c r="J9115" s="1" t="s">
        <v>101</v>
      </c>
      <c r="K9115" s="1" t="s">
        <v>18</v>
      </c>
      <c r="L9115" s="1" t="s">
        <v>19</v>
      </c>
      <c r="M9115" s="1">
        <v>90</v>
      </c>
      <c r="N9115" s="1">
        <v>425</v>
      </c>
      <c r="O9115" s="1">
        <v>382500</v>
      </c>
      <c r="P9115" s="1">
        <v>95625</v>
      </c>
      <c r="Q9115" s="1">
        <v>0.25</v>
      </c>
      <c r="R9115" s="1" t="s">
        <v>27</v>
      </c>
    </row>
    <row r="9116" spans="1:18" x14ac:dyDescent="0.25">
      <c r="A9116" s="1" t="s">
        <v>49</v>
      </c>
      <c r="B9116" s="1">
        <v>1128299</v>
      </c>
      <c r="C9116" s="3">
        <v>44042</v>
      </c>
      <c r="D9116" s="3" t="s">
        <v>137</v>
      </c>
      <c r="E9116" s="3" t="s">
        <v>152</v>
      </c>
      <c r="F9116" s="1">
        <v>3</v>
      </c>
      <c r="G9116" s="1">
        <v>2020</v>
      </c>
      <c r="H9116" s="1" t="s">
        <v>91</v>
      </c>
      <c r="I9116" s="1" t="s">
        <v>100</v>
      </c>
      <c r="J9116" s="1" t="s">
        <v>101</v>
      </c>
      <c r="K9116" s="1" t="s">
        <v>21</v>
      </c>
      <c r="L9116" s="1" t="s">
        <v>19</v>
      </c>
      <c r="M9116" s="1">
        <v>95</v>
      </c>
      <c r="N9116" s="1">
        <v>550</v>
      </c>
      <c r="O9116" s="1">
        <v>522500</v>
      </c>
      <c r="P9116" s="1">
        <v>104500</v>
      </c>
      <c r="Q9116" s="1">
        <v>0.2</v>
      </c>
      <c r="R9116" s="1" t="s">
        <v>27</v>
      </c>
    </row>
    <row r="9117" spans="1:18" x14ac:dyDescent="0.25">
      <c r="A9117" s="1" t="s">
        <v>49</v>
      </c>
      <c r="B9117" s="1">
        <v>1128299</v>
      </c>
      <c r="C9117" s="3">
        <v>44043</v>
      </c>
      <c r="D9117" s="3" t="s">
        <v>138</v>
      </c>
      <c r="E9117" s="3" t="s">
        <v>152</v>
      </c>
      <c r="F9117" s="1">
        <v>3</v>
      </c>
      <c r="G9117" s="1">
        <v>2020</v>
      </c>
      <c r="H9117" s="1" t="s">
        <v>91</v>
      </c>
      <c r="I9117" s="1" t="s">
        <v>100</v>
      </c>
      <c r="J9117" s="1" t="s">
        <v>101</v>
      </c>
      <c r="K9117" s="1" t="s">
        <v>18</v>
      </c>
      <c r="L9117" s="1" t="s">
        <v>22</v>
      </c>
      <c r="M9117" s="1">
        <v>80</v>
      </c>
      <c r="N9117" s="1">
        <v>750</v>
      </c>
      <c r="O9117" s="1">
        <v>600000</v>
      </c>
      <c r="P9117" s="1">
        <v>180000</v>
      </c>
      <c r="Q9117" s="1">
        <v>0.3</v>
      </c>
      <c r="R9117" s="1" t="s">
        <v>27</v>
      </c>
    </row>
    <row r="9118" spans="1:18" x14ac:dyDescent="0.25">
      <c r="A9118" s="1" t="s">
        <v>49</v>
      </c>
      <c r="B9118" s="1">
        <v>1128299</v>
      </c>
      <c r="C9118" s="3">
        <v>44044</v>
      </c>
      <c r="D9118" s="3" t="s">
        <v>139</v>
      </c>
      <c r="E9118" s="3" t="s">
        <v>153</v>
      </c>
      <c r="F9118" s="1">
        <v>3</v>
      </c>
      <c r="G9118" s="1">
        <v>2020</v>
      </c>
      <c r="H9118" s="1" t="s">
        <v>91</v>
      </c>
      <c r="I9118" s="1" t="s">
        <v>100</v>
      </c>
      <c r="J9118" s="1" t="s">
        <v>101</v>
      </c>
      <c r="K9118" s="1" t="s">
        <v>18</v>
      </c>
      <c r="L9118" s="1" t="s">
        <v>23</v>
      </c>
      <c r="M9118" s="1">
        <v>85</v>
      </c>
      <c r="N9118" s="1">
        <v>750</v>
      </c>
      <c r="O9118" s="1">
        <v>637500</v>
      </c>
      <c r="P9118" s="1">
        <v>159375</v>
      </c>
      <c r="Q9118" s="1">
        <v>0.25</v>
      </c>
      <c r="R9118" s="1" t="s">
        <v>27</v>
      </c>
    </row>
    <row r="9119" spans="1:18" x14ac:dyDescent="0.25">
      <c r="A9119" s="1" t="s">
        <v>49</v>
      </c>
      <c r="B9119" s="1">
        <v>1128299</v>
      </c>
      <c r="C9119" s="3">
        <v>44045</v>
      </c>
      <c r="D9119" s="3" t="s">
        <v>140</v>
      </c>
      <c r="E9119" s="3" t="s">
        <v>153</v>
      </c>
      <c r="F9119" s="1">
        <v>3</v>
      </c>
      <c r="G9119" s="1">
        <v>2020</v>
      </c>
      <c r="H9119" s="1" t="s">
        <v>91</v>
      </c>
      <c r="I9119" s="1" t="s">
        <v>100</v>
      </c>
      <c r="J9119" s="1" t="s">
        <v>101</v>
      </c>
      <c r="K9119" s="1" t="s">
        <v>21</v>
      </c>
      <c r="L9119" s="1" t="s">
        <v>22</v>
      </c>
      <c r="M9119" s="1">
        <v>80</v>
      </c>
      <c r="N9119" s="1">
        <v>550</v>
      </c>
      <c r="O9119" s="1">
        <v>440000</v>
      </c>
      <c r="P9119" s="1">
        <v>110000</v>
      </c>
      <c r="Q9119" s="1">
        <v>0.25</v>
      </c>
      <c r="R9119" s="1" t="s">
        <v>27</v>
      </c>
    </row>
    <row r="9120" spans="1:18" x14ac:dyDescent="0.25">
      <c r="A9120" s="1" t="s">
        <v>49</v>
      </c>
      <c r="B9120" s="1">
        <v>1128299</v>
      </c>
      <c r="C9120" s="3">
        <v>44046</v>
      </c>
      <c r="D9120" s="3" t="s">
        <v>141</v>
      </c>
      <c r="E9120" s="3" t="s">
        <v>153</v>
      </c>
      <c r="F9120" s="1">
        <v>3</v>
      </c>
      <c r="G9120" s="1">
        <v>2020</v>
      </c>
      <c r="H9120" s="1" t="s">
        <v>91</v>
      </c>
      <c r="I9120" s="1" t="s">
        <v>100</v>
      </c>
      <c r="J9120" s="1" t="s">
        <v>101</v>
      </c>
      <c r="K9120" s="1" t="s">
        <v>21</v>
      </c>
      <c r="L9120" s="1" t="s">
        <v>23</v>
      </c>
      <c r="M9120" s="1">
        <v>80</v>
      </c>
      <c r="N9120" s="1">
        <v>550</v>
      </c>
      <c r="O9120" s="1">
        <v>440000</v>
      </c>
      <c r="P9120" s="1">
        <v>132000</v>
      </c>
      <c r="Q9120" s="1">
        <v>0.3</v>
      </c>
      <c r="R9120" s="1" t="s">
        <v>27</v>
      </c>
    </row>
    <row r="9121" spans="1:18" x14ac:dyDescent="0.25">
      <c r="A9121" s="1" t="s">
        <v>49</v>
      </c>
      <c r="B9121" s="1">
        <v>1128299</v>
      </c>
      <c r="C9121" s="3">
        <v>44047</v>
      </c>
      <c r="D9121" s="3" t="s">
        <v>135</v>
      </c>
      <c r="E9121" s="3" t="s">
        <v>153</v>
      </c>
      <c r="F9121" s="1">
        <v>3</v>
      </c>
      <c r="G9121" s="1">
        <v>2020</v>
      </c>
      <c r="H9121" s="1" t="s">
        <v>91</v>
      </c>
      <c r="I9121" s="1" t="s">
        <v>100</v>
      </c>
      <c r="J9121" s="1" t="s">
        <v>101</v>
      </c>
      <c r="K9121" s="1" t="s">
        <v>18</v>
      </c>
      <c r="L9121" s="1" t="s">
        <v>19</v>
      </c>
      <c r="M9121" s="1">
        <v>90</v>
      </c>
      <c r="N9121" s="1">
        <v>475</v>
      </c>
      <c r="O9121" s="1">
        <v>427500</v>
      </c>
      <c r="P9121" s="1">
        <v>106875</v>
      </c>
      <c r="Q9121" s="1">
        <v>0.25</v>
      </c>
      <c r="R9121" s="1" t="s">
        <v>27</v>
      </c>
    </row>
    <row r="9122" spans="1:18" x14ac:dyDescent="0.25">
      <c r="A9122" s="1" t="s">
        <v>49</v>
      </c>
      <c r="B9122" s="1">
        <v>1128299</v>
      </c>
      <c r="C9122" s="3">
        <v>44048</v>
      </c>
      <c r="D9122" s="3" t="s">
        <v>136</v>
      </c>
      <c r="E9122" s="3" t="s">
        <v>153</v>
      </c>
      <c r="F9122" s="1">
        <v>3</v>
      </c>
      <c r="G9122" s="1">
        <v>2020</v>
      </c>
      <c r="H9122" s="1" t="s">
        <v>91</v>
      </c>
      <c r="I9122" s="1" t="s">
        <v>100</v>
      </c>
      <c r="J9122" s="1" t="s">
        <v>101</v>
      </c>
      <c r="K9122" s="1" t="s">
        <v>21</v>
      </c>
      <c r="L9122" s="1" t="s">
        <v>19</v>
      </c>
      <c r="M9122" s="1">
        <v>95</v>
      </c>
      <c r="N9122" s="1">
        <v>575</v>
      </c>
      <c r="O9122" s="1">
        <v>546250</v>
      </c>
      <c r="P9122" s="1">
        <v>109250</v>
      </c>
      <c r="Q9122" s="1">
        <v>0.2</v>
      </c>
      <c r="R9122" s="1" t="s">
        <v>27</v>
      </c>
    </row>
    <row r="9123" spans="1:18" x14ac:dyDescent="0.25">
      <c r="A9123" s="1" t="s">
        <v>49</v>
      </c>
      <c r="B9123" s="1">
        <v>1128299</v>
      </c>
      <c r="C9123" s="3">
        <v>43981</v>
      </c>
      <c r="D9123" s="3" t="s">
        <v>139</v>
      </c>
      <c r="E9123" s="3" t="s">
        <v>150</v>
      </c>
      <c r="F9123" s="1">
        <v>2</v>
      </c>
      <c r="G9123" s="1">
        <v>2020</v>
      </c>
      <c r="H9123" s="1" t="s">
        <v>91</v>
      </c>
      <c r="I9123" s="1" t="s">
        <v>100</v>
      </c>
      <c r="J9123" s="1" t="s">
        <v>101</v>
      </c>
      <c r="K9123" s="1" t="s">
        <v>18</v>
      </c>
      <c r="L9123" s="1" t="s">
        <v>19</v>
      </c>
      <c r="M9123" s="1">
        <v>51</v>
      </c>
      <c r="N9123" s="1">
        <v>73</v>
      </c>
      <c r="O9123" s="1">
        <v>3723</v>
      </c>
      <c r="P9123" s="1">
        <v>1451.97</v>
      </c>
      <c r="Q9123" s="1">
        <v>0.39</v>
      </c>
      <c r="R9123" s="1" t="s">
        <v>24</v>
      </c>
    </row>
    <row r="9124" spans="1:18" x14ac:dyDescent="0.25">
      <c r="A9124" s="1" t="s">
        <v>49</v>
      </c>
      <c r="B9124" s="1">
        <v>1128299</v>
      </c>
      <c r="C9124" s="3">
        <v>43982</v>
      </c>
      <c r="D9124" s="3" t="s">
        <v>140</v>
      </c>
      <c r="E9124" s="3" t="s">
        <v>150</v>
      </c>
      <c r="F9124" s="1">
        <v>2</v>
      </c>
      <c r="G9124" s="1">
        <v>2020</v>
      </c>
      <c r="H9124" s="1" t="s">
        <v>91</v>
      </c>
      <c r="I9124" s="1" t="s">
        <v>100</v>
      </c>
      <c r="J9124" s="1" t="s">
        <v>101</v>
      </c>
      <c r="K9124" s="1" t="s">
        <v>21</v>
      </c>
      <c r="L9124" s="1" t="s">
        <v>19</v>
      </c>
      <c r="M9124" s="1">
        <v>46</v>
      </c>
      <c r="N9124" s="1">
        <v>125</v>
      </c>
      <c r="O9124" s="1">
        <v>5750</v>
      </c>
      <c r="P9124" s="1">
        <v>1782.5</v>
      </c>
      <c r="Q9124" s="1">
        <v>0.31</v>
      </c>
      <c r="R9124" s="1" t="s">
        <v>24</v>
      </c>
    </row>
    <row r="9125" spans="1:18" x14ac:dyDescent="0.25">
      <c r="A9125" s="1" t="s">
        <v>49</v>
      </c>
      <c r="B9125" s="1">
        <v>1128299</v>
      </c>
      <c r="C9125" s="3">
        <v>43983</v>
      </c>
      <c r="D9125" s="3" t="s">
        <v>141</v>
      </c>
      <c r="E9125" s="3" t="s">
        <v>151</v>
      </c>
      <c r="F9125" s="1">
        <v>2</v>
      </c>
      <c r="G9125" s="1">
        <v>2020</v>
      </c>
      <c r="H9125" s="1" t="s">
        <v>91</v>
      </c>
      <c r="I9125" s="1" t="s">
        <v>100</v>
      </c>
      <c r="J9125" s="1" t="s">
        <v>101</v>
      </c>
      <c r="K9125" s="1" t="s">
        <v>18</v>
      </c>
      <c r="L9125" s="1" t="s">
        <v>22</v>
      </c>
      <c r="M9125" s="1">
        <v>36</v>
      </c>
      <c r="N9125" s="1">
        <v>138</v>
      </c>
      <c r="O9125" s="1">
        <v>4968</v>
      </c>
      <c r="P9125" s="1">
        <v>2136.2399999999998</v>
      </c>
      <c r="Q9125" s="1">
        <v>0.43</v>
      </c>
      <c r="R9125" s="1" t="s">
        <v>24</v>
      </c>
    </row>
    <row r="9126" spans="1:18" x14ac:dyDescent="0.25">
      <c r="A9126" s="1" t="s">
        <v>49</v>
      </c>
      <c r="B9126" s="1">
        <v>1128299</v>
      </c>
      <c r="C9126" s="3">
        <v>43984</v>
      </c>
      <c r="D9126" s="3" t="s">
        <v>135</v>
      </c>
      <c r="E9126" s="3" t="s">
        <v>151</v>
      </c>
      <c r="F9126" s="1">
        <v>2</v>
      </c>
      <c r="G9126" s="1">
        <v>2020</v>
      </c>
      <c r="H9126" s="1" t="s">
        <v>91</v>
      </c>
      <c r="I9126" s="1" t="s">
        <v>100</v>
      </c>
      <c r="J9126" s="1" t="s">
        <v>101</v>
      </c>
      <c r="K9126" s="1" t="s">
        <v>18</v>
      </c>
      <c r="L9126" s="1" t="s">
        <v>23</v>
      </c>
      <c r="M9126" s="1">
        <v>47</v>
      </c>
      <c r="N9126" s="1">
        <v>131</v>
      </c>
      <c r="O9126" s="1">
        <v>6157</v>
      </c>
      <c r="P9126" s="1">
        <v>2401.23</v>
      </c>
      <c r="Q9126" s="1">
        <v>0.39</v>
      </c>
      <c r="R9126" s="1" t="s">
        <v>24</v>
      </c>
    </row>
    <row r="9127" spans="1:18" x14ac:dyDescent="0.25">
      <c r="A9127" s="1" t="s">
        <v>49</v>
      </c>
      <c r="B9127" s="1">
        <v>1128299</v>
      </c>
      <c r="C9127" s="3">
        <v>43985</v>
      </c>
      <c r="D9127" s="3" t="s">
        <v>136</v>
      </c>
      <c r="E9127" s="3" t="s">
        <v>151</v>
      </c>
      <c r="F9127" s="1">
        <v>2</v>
      </c>
      <c r="G9127" s="1">
        <v>2020</v>
      </c>
      <c r="H9127" s="1" t="s">
        <v>91</v>
      </c>
      <c r="I9127" s="1" t="s">
        <v>100</v>
      </c>
      <c r="J9127" s="1" t="s">
        <v>101</v>
      </c>
      <c r="K9127" s="1" t="s">
        <v>21</v>
      </c>
      <c r="L9127" s="1" t="s">
        <v>22</v>
      </c>
      <c r="M9127" s="1">
        <v>47</v>
      </c>
      <c r="N9127" s="1">
        <v>122</v>
      </c>
      <c r="O9127" s="1">
        <v>5734</v>
      </c>
      <c r="P9127" s="1">
        <v>2236.2600000000002</v>
      </c>
      <c r="Q9127" s="1">
        <v>0.39</v>
      </c>
      <c r="R9127" s="1" t="s">
        <v>24</v>
      </c>
    </row>
    <row r="9128" spans="1:18" x14ac:dyDescent="0.25">
      <c r="A9128" s="1" t="s">
        <v>49</v>
      </c>
      <c r="B9128" s="1">
        <v>1128299</v>
      </c>
      <c r="C9128" s="3">
        <v>43986</v>
      </c>
      <c r="D9128" s="3" t="s">
        <v>137</v>
      </c>
      <c r="E9128" s="3" t="s">
        <v>151</v>
      </c>
      <c r="F9128" s="1">
        <v>2</v>
      </c>
      <c r="G9128" s="1">
        <v>2020</v>
      </c>
      <c r="H9128" s="1" t="s">
        <v>91</v>
      </c>
      <c r="I9128" s="1" t="s">
        <v>100</v>
      </c>
      <c r="J9128" s="1" t="s">
        <v>101</v>
      </c>
      <c r="K9128" s="1" t="s">
        <v>21</v>
      </c>
      <c r="L9128" s="1" t="s">
        <v>23</v>
      </c>
      <c r="M9128" s="1">
        <v>48</v>
      </c>
      <c r="N9128" s="1">
        <v>87</v>
      </c>
      <c r="O9128" s="1">
        <v>4176</v>
      </c>
      <c r="P9128" s="1">
        <v>1753.92</v>
      </c>
      <c r="Q9128" s="1">
        <v>0.42</v>
      </c>
      <c r="R9128" s="1" t="s">
        <v>24</v>
      </c>
    </row>
    <row r="9129" spans="1:18" x14ac:dyDescent="0.25">
      <c r="A9129" s="1" t="s">
        <v>49</v>
      </c>
      <c r="B9129" s="1">
        <v>1128299</v>
      </c>
      <c r="C9129" s="3">
        <v>43987</v>
      </c>
      <c r="D9129" s="3" t="s">
        <v>138</v>
      </c>
      <c r="E9129" s="3" t="s">
        <v>151</v>
      </c>
      <c r="F9129" s="1">
        <v>2</v>
      </c>
      <c r="G9129" s="1">
        <v>2020</v>
      </c>
      <c r="H9129" s="1" t="s">
        <v>91</v>
      </c>
      <c r="I9129" s="1" t="s">
        <v>100</v>
      </c>
      <c r="J9129" s="1" t="s">
        <v>101</v>
      </c>
      <c r="K9129" s="1" t="s">
        <v>18</v>
      </c>
      <c r="L9129" s="1" t="s">
        <v>19</v>
      </c>
      <c r="M9129" s="1">
        <v>52</v>
      </c>
      <c r="N9129" s="1">
        <v>65</v>
      </c>
      <c r="O9129" s="1">
        <v>3380</v>
      </c>
      <c r="P9129" s="1">
        <v>1352</v>
      </c>
      <c r="Q9129" s="1">
        <v>0.4</v>
      </c>
      <c r="R9129" s="1" t="s">
        <v>24</v>
      </c>
    </row>
    <row r="9130" spans="1:18" x14ac:dyDescent="0.25">
      <c r="A9130" s="1" t="s">
        <v>49</v>
      </c>
      <c r="B9130" s="1">
        <v>1128299</v>
      </c>
      <c r="C9130" s="3">
        <v>43988</v>
      </c>
      <c r="D9130" s="3" t="s">
        <v>139</v>
      </c>
      <c r="E9130" s="3" t="s">
        <v>151</v>
      </c>
      <c r="F9130" s="1">
        <v>2</v>
      </c>
      <c r="G9130" s="1">
        <v>2020</v>
      </c>
      <c r="H9130" s="1" t="s">
        <v>91</v>
      </c>
      <c r="I9130" s="1" t="s">
        <v>100</v>
      </c>
      <c r="J9130" s="1" t="s">
        <v>101</v>
      </c>
      <c r="K9130" s="1" t="s">
        <v>21</v>
      </c>
      <c r="L9130" s="1" t="s">
        <v>19</v>
      </c>
      <c r="M9130" s="1">
        <v>46</v>
      </c>
      <c r="N9130" s="1">
        <v>123</v>
      </c>
      <c r="O9130" s="1">
        <v>5658</v>
      </c>
      <c r="P9130" s="1">
        <v>1753.98</v>
      </c>
      <c r="Q9130" s="1">
        <v>0.31</v>
      </c>
      <c r="R9130" s="1" t="s">
        <v>24</v>
      </c>
    </row>
    <row r="9131" spans="1:18" x14ac:dyDescent="0.25">
      <c r="A9131" s="1" t="s">
        <v>49</v>
      </c>
      <c r="B9131" s="1">
        <v>1128299</v>
      </c>
      <c r="C9131" s="3">
        <v>43989</v>
      </c>
      <c r="D9131" s="3" t="s">
        <v>140</v>
      </c>
      <c r="E9131" s="3" t="s">
        <v>151</v>
      </c>
      <c r="F9131" s="1">
        <v>2</v>
      </c>
      <c r="G9131" s="1">
        <v>2020</v>
      </c>
      <c r="H9131" s="1" t="s">
        <v>91</v>
      </c>
      <c r="I9131" s="1" t="s">
        <v>100</v>
      </c>
      <c r="J9131" s="1" t="s">
        <v>101</v>
      </c>
      <c r="K9131" s="1" t="s">
        <v>18</v>
      </c>
      <c r="L9131" s="1" t="s">
        <v>22</v>
      </c>
      <c r="M9131" s="1">
        <v>46</v>
      </c>
      <c r="N9131" s="1">
        <v>167</v>
      </c>
      <c r="O9131" s="1">
        <v>7682</v>
      </c>
      <c r="P9131" s="1">
        <v>3456.9</v>
      </c>
      <c r="Q9131" s="1">
        <v>0.45</v>
      </c>
      <c r="R9131" s="1" t="s">
        <v>24</v>
      </c>
    </row>
    <row r="9132" spans="1:18" x14ac:dyDescent="0.25">
      <c r="A9132" s="1" t="s">
        <v>49</v>
      </c>
      <c r="B9132" s="1">
        <v>1128299</v>
      </c>
      <c r="C9132" s="3">
        <v>43990</v>
      </c>
      <c r="D9132" s="3" t="s">
        <v>141</v>
      </c>
      <c r="E9132" s="3" t="s">
        <v>151</v>
      </c>
      <c r="F9132" s="1">
        <v>2</v>
      </c>
      <c r="G9132" s="1">
        <v>2020</v>
      </c>
      <c r="H9132" s="1" t="s">
        <v>91</v>
      </c>
      <c r="I9132" s="1" t="s">
        <v>100</v>
      </c>
      <c r="J9132" s="1" t="s">
        <v>101</v>
      </c>
      <c r="K9132" s="1" t="s">
        <v>18</v>
      </c>
      <c r="L9132" s="1" t="s">
        <v>23</v>
      </c>
      <c r="M9132" s="1">
        <v>58</v>
      </c>
      <c r="N9132" s="1">
        <v>115</v>
      </c>
      <c r="O9132" s="1">
        <v>6670</v>
      </c>
      <c r="P9132" s="1">
        <v>2401.1999999999998</v>
      </c>
      <c r="Q9132" s="1">
        <v>0.36</v>
      </c>
      <c r="R9132" s="1" t="s">
        <v>24</v>
      </c>
    </row>
    <row r="9133" spans="1:18" x14ac:dyDescent="0.25">
      <c r="A9133" s="1" t="s">
        <v>49</v>
      </c>
      <c r="B9133" s="1">
        <v>1128299</v>
      </c>
      <c r="C9133" s="3">
        <v>43991</v>
      </c>
      <c r="D9133" s="3" t="s">
        <v>135</v>
      </c>
      <c r="E9133" s="3" t="s">
        <v>151</v>
      </c>
      <c r="F9133" s="1">
        <v>2</v>
      </c>
      <c r="G9133" s="1">
        <v>2020</v>
      </c>
      <c r="H9133" s="1" t="s">
        <v>91</v>
      </c>
      <c r="I9133" s="1" t="s">
        <v>100</v>
      </c>
      <c r="J9133" s="1" t="s">
        <v>101</v>
      </c>
      <c r="K9133" s="1" t="s">
        <v>21</v>
      </c>
      <c r="L9133" s="1" t="s">
        <v>22</v>
      </c>
      <c r="M9133" s="1">
        <v>60</v>
      </c>
      <c r="N9133" s="1">
        <v>115</v>
      </c>
      <c r="O9133" s="1">
        <v>6900</v>
      </c>
      <c r="P9133" s="1">
        <v>2760</v>
      </c>
      <c r="Q9133" s="1">
        <v>0.4</v>
      </c>
      <c r="R9133" s="1" t="s">
        <v>24</v>
      </c>
    </row>
    <row r="9134" spans="1:18" x14ac:dyDescent="0.25">
      <c r="A9134" s="1" t="s">
        <v>49</v>
      </c>
      <c r="B9134" s="1">
        <v>1128299</v>
      </c>
      <c r="C9134" s="3">
        <v>43992</v>
      </c>
      <c r="D9134" s="3" t="s">
        <v>136</v>
      </c>
      <c r="E9134" s="3" t="s">
        <v>151</v>
      </c>
      <c r="F9134" s="1">
        <v>2</v>
      </c>
      <c r="G9134" s="1">
        <v>2020</v>
      </c>
      <c r="H9134" s="1" t="s">
        <v>91</v>
      </c>
      <c r="I9134" s="1" t="s">
        <v>100</v>
      </c>
      <c r="J9134" s="1" t="s">
        <v>101</v>
      </c>
      <c r="K9134" s="1" t="s">
        <v>21</v>
      </c>
      <c r="L9134" s="1" t="s">
        <v>23</v>
      </c>
      <c r="M9134" s="1">
        <v>64</v>
      </c>
      <c r="N9134" s="1">
        <v>85</v>
      </c>
      <c r="O9134" s="1">
        <v>5440</v>
      </c>
      <c r="P9134" s="1">
        <v>2284.8000000000002</v>
      </c>
      <c r="Q9134" s="1">
        <v>0.42</v>
      </c>
      <c r="R9134" s="1" t="s">
        <v>24</v>
      </c>
    </row>
    <row r="9135" spans="1:18" x14ac:dyDescent="0.25">
      <c r="A9135" s="1" t="s">
        <v>49</v>
      </c>
      <c r="B9135" s="1">
        <v>1128299</v>
      </c>
      <c r="C9135" s="3">
        <v>43993</v>
      </c>
      <c r="D9135" s="3" t="s">
        <v>137</v>
      </c>
      <c r="E9135" s="3" t="s">
        <v>151</v>
      </c>
      <c r="F9135" s="1">
        <v>2</v>
      </c>
      <c r="G9135" s="1">
        <v>2020</v>
      </c>
      <c r="H9135" s="1" t="s">
        <v>91</v>
      </c>
      <c r="I9135" s="1" t="s">
        <v>100</v>
      </c>
      <c r="J9135" s="1" t="s">
        <v>101</v>
      </c>
      <c r="K9135" s="1" t="s">
        <v>18</v>
      </c>
      <c r="L9135" s="1" t="s">
        <v>19</v>
      </c>
      <c r="M9135" s="1">
        <v>69</v>
      </c>
      <c r="N9135" s="1">
        <v>46</v>
      </c>
      <c r="O9135" s="1">
        <v>3174</v>
      </c>
      <c r="P9135" s="1">
        <v>1206.1199999999999</v>
      </c>
      <c r="Q9135" s="1">
        <v>0.38</v>
      </c>
      <c r="R9135" s="1" t="s">
        <v>24</v>
      </c>
    </row>
    <row r="9136" spans="1:18" x14ac:dyDescent="0.25">
      <c r="A9136" s="1" t="s">
        <v>49</v>
      </c>
      <c r="B9136" s="1">
        <v>1128299</v>
      </c>
      <c r="C9136" s="3">
        <v>43994</v>
      </c>
      <c r="D9136" s="3" t="s">
        <v>138</v>
      </c>
      <c r="E9136" s="3" t="s">
        <v>151</v>
      </c>
      <c r="F9136" s="1">
        <v>2</v>
      </c>
      <c r="G9136" s="1">
        <v>2020</v>
      </c>
      <c r="H9136" s="1" t="s">
        <v>91</v>
      </c>
      <c r="I9136" s="1" t="s">
        <v>100</v>
      </c>
      <c r="J9136" s="1" t="s">
        <v>101</v>
      </c>
      <c r="K9136" s="1" t="s">
        <v>21</v>
      </c>
      <c r="L9136" s="1" t="s">
        <v>19</v>
      </c>
      <c r="M9136" s="1">
        <v>62</v>
      </c>
      <c r="N9136" s="1">
        <v>105</v>
      </c>
      <c r="O9136" s="1">
        <v>6510</v>
      </c>
      <c r="P9136" s="1">
        <v>2213.4</v>
      </c>
      <c r="Q9136" s="1">
        <v>0.34</v>
      </c>
      <c r="R9136" s="1" t="s">
        <v>24</v>
      </c>
    </row>
    <row r="9137" spans="1:18" x14ac:dyDescent="0.25">
      <c r="A9137" s="1" t="s">
        <v>49</v>
      </c>
      <c r="B9137" s="1">
        <v>1128299</v>
      </c>
      <c r="C9137" s="3">
        <v>43995</v>
      </c>
      <c r="D9137" s="3" t="s">
        <v>139</v>
      </c>
      <c r="E9137" s="3" t="s">
        <v>151</v>
      </c>
      <c r="F9137" s="1">
        <v>2</v>
      </c>
      <c r="G9137" s="1">
        <v>2020</v>
      </c>
      <c r="H9137" s="1" t="s">
        <v>91</v>
      </c>
      <c r="I9137" s="1" t="s">
        <v>100</v>
      </c>
      <c r="J9137" s="1" t="s">
        <v>101</v>
      </c>
      <c r="K9137" s="1" t="s">
        <v>18</v>
      </c>
      <c r="L9137" s="1" t="s">
        <v>22</v>
      </c>
      <c r="M9137" s="1">
        <v>68</v>
      </c>
      <c r="N9137" s="1">
        <v>160</v>
      </c>
      <c r="O9137" s="1">
        <v>10880</v>
      </c>
      <c r="P9137" s="1">
        <v>4787.2</v>
      </c>
      <c r="Q9137" s="1">
        <v>0.44</v>
      </c>
      <c r="R9137" s="1" t="s">
        <v>24</v>
      </c>
    </row>
    <row r="9138" spans="1:18" x14ac:dyDescent="0.25">
      <c r="A9138" s="1" t="s">
        <v>49</v>
      </c>
      <c r="B9138" s="1">
        <v>1128299</v>
      </c>
      <c r="C9138" s="3">
        <v>43996</v>
      </c>
      <c r="D9138" s="3" t="s">
        <v>140</v>
      </c>
      <c r="E9138" s="3" t="s">
        <v>151</v>
      </c>
      <c r="F9138" s="1">
        <v>2</v>
      </c>
      <c r="G9138" s="1">
        <v>2020</v>
      </c>
      <c r="H9138" s="1" t="s">
        <v>91</v>
      </c>
      <c r="I9138" s="1" t="s">
        <v>100</v>
      </c>
      <c r="J9138" s="1" t="s">
        <v>101</v>
      </c>
      <c r="K9138" s="1" t="s">
        <v>18</v>
      </c>
      <c r="L9138" s="1" t="s">
        <v>23</v>
      </c>
      <c r="M9138" s="1">
        <v>71</v>
      </c>
      <c r="N9138" s="1">
        <v>88</v>
      </c>
      <c r="O9138" s="1">
        <v>6248</v>
      </c>
      <c r="P9138" s="1">
        <v>2436.7199999999998</v>
      </c>
      <c r="Q9138" s="1">
        <v>0.39</v>
      </c>
      <c r="R9138" s="1" t="s">
        <v>24</v>
      </c>
    </row>
    <row r="9139" spans="1:18" x14ac:dyDescent="0.25">
      <c r="A9139" s="1" t="s">
        <v>49</v>
      </c>
      <c r="B9139" s="1">
        <v>1128299</v>
      </c>
      <c r="C9139" s="3">
        <v>43997</v>
      </c>
      <c r="D9139" s="3" t="s">
        <v>141</v>
      </c>
      <c r="E9139" s="3" t="s">
        <v>151</v>
      </c>
      <c r="F9139" s="1">
        <v>2</v>
      </c>
      <c r="G9139" s="1">
        <v>2020</v>
      </c>
      <c r="H9139" s="1" t="s">
        <v>91</v>
      </c>
      <c r="I9139" s="1" t="s">
        <v>100</v>
      </c>
      <c r="J9139" s="1" t="s">
        <v>101</v>
      </c>
      <c r="K9139" s="1" t="s">
        <v>21</v>
      </c>
      <c r="L9139" s="1" t="s">
        <v>22</v>
      </c>
      <c r="M9139" s="1">
        <v>74</v>
      </c>
      <c r="N9139" s="1">
        <v>120</v>
      </c>
      <c r="O9139" s="1">
        <v>8880</v>
      </c>
      <c r="P9139" s="1">
        <v>3463.2</v>
      </c>
      <c r="Q9139" s="1">
        <v>0.39</v>
      </c>
      <c r="R9139" s="1" t="s">
        <v>24</v>
      </c>
    </row>
    <row r="9140" spans="1:18" x14ac:dyDescent="0.25">
      <c r="A9140" s="1" t="s">
        <v>49</v>
      </c>
      <c r="B9140" s="1">
        <v>1128299</v>
      </c>
      <c r="C9140" s="3">
        <v>43998</v>
      </c>
      <c r="D9140" s="3" t="s">
        <v>135</v>
      </c>
      <c r="E9140" s="3" t="s">
        <v>151</v>
      </c>
      <c r="F9140" s="1">
        <v>2</v>
      </c>
      <c r="G9140" s="1">
        <v>2020</v>
      </c>
      <c r="H9140" s="1" t="s">
        <v>91</v>
      </c>
      <c r="I9140" s="1" t="s">
        <v>100</v>
      </c>
      <c r="J9140" s="1" t="s">
        <v>101</v>
      </c>
      <c r="K9140" s="1" t="s">
        <v>21</v>
      </c>
      <c r="L9140" s="1" t="s">
        <v>23</v>
      </c>
      <c r="M9140" s="1">
        <v>55</v>
      </c>
      <c r="N9140" s="1">
        <v>90</v>
      </c>
      <c r="O9140" s="1">
        <v>4950</v>
      </c>
      <c r="P9140" s="1">
        <v>2079</v>
      </c>
      <c r="Q9140" s="1">
        <v>0.42</v>
      </c>
      <c r="R9140" s="1" t="s">
        <v>24</v>
      </c>
    </row>
    <row r="9141" spans="1:18" x14ac:dyDescent="0.25">
      <c r="A9141" s="1" t="s">
        <v>49</v>
      </c>
      <c r="B9141" s="1">
        <v>1128299</v>
      </c>
      <c r="C9141" s="3">
        <v>43999</v>
      </c>
      <c r="D9141" s="3" t="s">
        <v>136</v>
      </c>
      <c r="E9141" s="3" t="s">
        <v>151</v>
      </c>
      <c r="F9141" s="1">
        <v>2</v>
      </c>
      <c r="G9141" s="1">
        <v>2020</v>
      </c>
      <c r="H9141" s="1" t="s">
        <v>91</v>
      </c>
      <c r="I9141" s="1" t="s">
        <v>100</v>
      </c>
      <c r="J9141" s="1" t="s">
        <v>101</v>
      </c>
      <c r="K9141" s="1" t="s">
        <v>18</v>
      </c>
      <c r="L9141" s="1" t="s">
        <v>19</v>
      </c>
      <c r="M9141" s="1">
        <v>59</v>
      </c>
      <c r="N9141" s="1">
        <v>56</v>
      </c>
      <c r="O9141" s="1">
        <v>3304</v>
      </c>
      <c r="P9141" s="1">
        <v>1321.6</v>
      </c>
      <c r="Q9141" s="1">
        <v>0.4</v>
      </c>
      <c r="R9141" s="1" t="s">
        <v>24</v>
      </c>
    </row>
    <row r="9142" spans="1:18" x14ac:dyDescent="0.25">
      <c r="A9142" s="1" t="s">
        <v>49</v>
      </c>
      <c r="B9142" s="1">
        <v>1128299</v>
      </c>
      <c r="C9142" s="3">
        <v>44000</v>
      </c>
      <c r="D9142" s="3" t="s">
        <v>137</v>
      </c>
      <c r="E9142" s="3" t="s">
        <v>151</v>
      </c>
      <c r="F9142" s="1">
        <v>2</v>
      </c>
      <c r="G9142" s="1">
        <v>2020</v>
      </c>
      <c r="H9142" s="1" t="s">
        <v>91</v>
      </c>
      <c r="I9142" s="1" t="s">
        <v>100</v>
      </c>
      <c r="J9142" s="1" t="s">
        <v>101</v>
      </c>
      <c r="K9142" s="1" t="s">
        <v>21</v>
      </c>
      <c r="L9142" s="1" t="s">
        <v>19</v>
      </c>
      <c r="M9142" s="1">
        <v>78</v>
      </c>
      <c r="N9142" s="1">
        <v>88</v>
      </c>
      <c r="O9142" s="1">
        <v>6864</v>
      </c>
      <c r="P9142" s="1">
        <v>2196.48</v>
      </c>
      <c r="Q9142" s="1">
        <v>0.32</v>
      </c>
      <c r="R9142" s="1" t="s">
        <v>24</v>
      </c>
    </row>
    <row r="9143" spans="1:18" x14ac:dyDescent="0.25">
      <c r="A9143" s="1" t="s">
        <v>49</v>
      </c>
      <c r="B9143" s="1">
        <v>1128299</v>
      </c>
      <c r="C9143" s="3">
        <v>44001</v>
      </c>
      <c r="D9143" s="3" t="s">
        <v>138</v>
      </c>
      <c r="E9143" s="3" t="s">
        <v>151</v>
      </c>
      <c r="F9143" s="1">
        <v>2</v>
      </c>
      <c r="G9143" s="1">
        <v>2020</v>
      </c>
      <c r="H9143" s="1" t="s">
        <v>91</v>
      </c>
      <c r="I9143" s="1" t="s">
        <v>100</v>
      </c>
      <c r="J9143" s="1" t="s">
        <v>101</v>
      </c>
      <c r="K9143" s="1" t="s">
        <v>18</v>
      </c>
      <c r="L9143" s="1" t="s">
        <v>22</v>
      </c>
      <c r="M9143" s="1">
        <v>55</v>
      </c>
      <c r="N9143" s="1">
        <v>165</v>
      </c>
      <c r="O9143" s="1">
        <v>9075</v>
      </c>
      <c r="P9143" s="1">
        <v>3720.75</v>
      </c>
      <c r="Q9143" s="1">
        <v>0.41</v>
      </c>
      <c r="R9143" s="1" t="s">
        <v>24</v>
      </c>
    </row>
    <row r="9144" spans="1:18" x14ac:dyDescent="0.25">
      <c r="A9144" s="1" t="s">
        <v>49</v>
      </c>
      <c r="B9144" s="1">
        <v>1128299</v>
      </c>
      <c r="C9144" s="3">
        <v>44002</v>
      </c>
      <c r="D9144" s="3" t="s">
        <v>139</v>
      </c>
      <c r="E9144" s="3" t="s">
        <v>151</v>
      </c>
      <c r="F9144" s="1">
        <v>2</v>
      </c>
      <c r="G9144" s="1">
        <v>2020</v>
      </c>
      <c r="H9144" s="1" t="s">
        <v>91</v>
      </c>
      <c r="I9144" s="1" t="s">
        <v>100</v>
      </c>
      <c r="J9144" s="1" t="s">
        <v>101</v>
      </c>
      <c r="K9144" s="1" t="s">
        <v>18</v>
      </c>
      <c r="L9144" s="1" t="s">
        <v>23</v>
      </c>
      <c r="M9144" s="1">
        <v>60</v>
      </c>
      <c r="N9144" s="1">
        <v>108</v>
      </c>
      <c r="O9144" s="1">
        <v>6480</v>
      </c>
      <c r="P9144" s="1">
        <v>2462.4</v>
      </c>
      <c r="Q9144" s="1">
        <v>0.38</v>
      </c>
      <c r="R9144" s="1" t="s">
        <v>24</v>
      </c>
    </row>
    <row r="9145" spans="1:18" x14ac:dyDescent="0.25">
      <c r="A9145" s="1" t="s">
        <v>49</v>
      </c>
      <c r="B9145" s="1">
        <v>1128299</v>
      </c>
      <c r="C9145" s="3">
        <v>44003</v>
      </c>
      <c r="D9145" s="3" t="s">
        <v>140</v>
      </c>
      <c r="E9145" s="3" t="s">
        <v>151</v>
      </c>
      <c r="F9145" s="1">
        <v>2</v>
      </c>
      <c r="G9145" s="1">
        <v>2020</v>
      </c>
      <c r="H9145" s="1" t="s">
        <v>91</v>
      </c>
      <c r="I9145" s="1" t="s">
        <v>100</v>
      </c>
      <c r="J9145" s="1" t="s">
        <v>101</v>
      </c>
      <c r="K9145" s="1" t="s">
        <v>21</v>
      </c>
      <c r="L9145" s="1" t="s">
        <v>22</v>
      </c>
      <c r="M9145" s="1">
        <v>61</v>
      </c>
      <c r="N9145" s="1">
        <v>120</v>
      </c>
      <c r="O9145" s="1">
        <v>7320</v>
      </c>
      <c r="P9145" s="1">
        <v>2781.6</v>
      </c>
      <c r="Q9145" s="1">
        <v>0.38</v>
      </c>
      <c r="R9145" s="1" t="s">
        <v>24</v>
      </c>
    </row>
    <row r="9146" spans="1:18" x14ac:dyDescent="0.25">
      <c r="A9146" s="1" t="s">
        <v>49</v>
      </c>
      <c r="B9146" s="1">
        <v>1128299</v>
      </c>
      <c r="C9146" s="3">
        <v>44004</v>
      </c>
      <c r="D9146" s="3" t="s">
        <v>141</v>
      </c>
      <c r="E9146" s="3" t="s">
        <v>151</v>
      </c>
      <c r="F9146" s="1">
        <v>2</v>
      </c>
      <c r="G9146" s="1">
        <v>2020</v>
      </c>
      <c r="H9146" s="1" t="s">
        <v>91</v>
      </c>
      <c r="I9146" s="1" t="s">
        <v>100</v>
      </c>
      <c r="J9146" s="1" t="s">
        <v>101</v>
      </c>
      <c r="K9146" s="1" t="s">
        <v>21</v>
      </c>
      <c r="L9146" s="1" t="s">
        <v>23</v>
      </c>
      <c r="M9146" s="1">
        <v>59</v>
      </c>
      <c r="N9146" s="1">
        <v>90</v>
      </c>
      <c r="O9146" s="1">
        <v>5310</v>
      </c>
      <c r="P9146" s="1">
        <v>2336.4</v>
      </c>
      <c r="Q9146" s="1">
        <v>0.44</v>
      </c>
      <c r="R9146" s="1" t="s">
        <v>24</v>
      </c>
    </row>
    <row r="9147" spans="1:18" x14ac:dyDescent="0.25">
      <c r="A9147" s="1" t="s">
        <v>49</v>
      </c>
      <c r="B9147" s="1">
        <v>1128299</v>
      </c>
      <c r="C9147" s="3">
        <v>44005</v>
      </c>
      <c r="D9147" s="3" t="s">
        <v>135</v>
      </c>
      <c r="E9147" s="3" t="s">
        <v>151</v>
      </c>
      <c r="F9147" s="1">
        <v>2</v>
      </c>
      <c r="G9147" s="1">
        <v>2020</v>
      </c>
      <c r="H9147" s="1" t="s">
        <v>91</v>
      </c>
      <c r="I9147" s="1" t="s">
        <v>100</v>
      </c>
      <c r="J9147" s="1" t="s">
        <v>101</v>
      </c>
      <c r="K9147" s="1" t="s">
        <v>18</v>
      </c>
      <c r="L9147" s="1" t="s">
        <v>19</v>
      </c>
      <c r="M9147" s="1">
        <v>60</v>
      </c>
      <c r="N9147" s="1">
        <v>52</v>
      </c>
      <c r="O9147" s="1">
        <v>3120</v>
      </c>
      <c r="P9147" s="1">
        <v>1185.5999999999999</v>
      </c>
      <c r="Q9147" s="1">
        <v>0.38</v>
      </c>
      <c r="R9147" s="1" t="s">
        <v>24</v>
      </c>
    </row>
    <row r="9148" spans="1:18" x14ac:dyDescent="0.25">
      <c r="A9148" s="1" t="s">
        <v>49</v>
      </c>
      <c r="B9148" s="1">
        <v>1128299</v>
      </c>
      <c r="C9148" s="3">
        <v>44006</v>
      </c>
      <c r="D9148" s="3" t="s">
        <v>136</v>
      </c>
      <c r="E9148" s="3" t="s">
        <v>151</v>
      </c>
      <c r="F9148" s="1">
        <v>2</v>
      </c>
      <c r="G9148" s="1">
        <v>2020</v>
      </c>
      <c r="H9148" s="1" t="s">
        <v>91</v>
      </c>
      <c r="I9148" s="1" t="s">
        <v>100</v>
      </c>
      <c r="J9148" s="1" t="s">
        <v>101</v>
      </c>
      <c r="K9148" s="1" t="s">
        <v>21</v>
      </c>
      <c r="L9148" s="1" t="s">
        <v>19</v>
      </c>
      <c r="M9148" s="1">
        <v>75</v>
      </c>
      <c r="N9148" s="1">
        <v>125</v>
      </c>
      <c r="O9148" s="1">
        <v>9375</v>
      </c>
      <c r="P9148" s="1">
        <v>3093.75</v>
      </c>
      <c r="Q9148" s="1">
        <v>0.33</v>
      </c>
      <c r="R9148" s="1" t="s">
        <v>24</v>
      </c>
    </row>
    <row r="9149" spans="1:18" x14ac:dyDescent="0.25">
      <c r="A9149" s="1" t="s">
        <v>49</v>
      </c>
      <c r="B9149" s="1">
        <v>1128299</v>
      </c>
      <c r="C9149" s="3">
        <v>44007</v>
      </c>
      <c r="D9149" s="3" t="s">
        <v>137</v>
      </c>
      <c r="E9149" s="3" t="s">
        <v>151</v>
      </c>
      <c r="F9149" s="1">
        <v>2</v>
      </c>
      <c r="G9149" s="1">
        <v>2020</v>
      </c>
      <c r="H9149" s="1" t="s">
        <v>91</v>
      </c>
      <c r="I9149" s="1" t="s">
        <v>100</v>
      </c>
      <c r="J9149" s="1" t="s">
        <v>101</v>
      </c>
      <c r="K9149" s="1" t="s">
        <v>18</v>
      </c>
      <c r="L9149" s="1" t="s">
        <v>22</v>
      </c>
      <c r="M9149" s="1">
        <v>71</v>
      </c>
      <c r="N9149" s="1">
        <v>195</v>
      </c>
      <c r="O9149" s="1">
        <v>13845</v>
      </c>
      <c r="P9149" s="1">
        <v>5814.9</v>
      </c>
      <c r="Q9149" s="1">
        <v>0.42</v>
      </c>
      <c r="R9149" s="1" t="s">
        <v>24</v>
      </c>
    </row>
    <row r="9150" spans="1:18" x14ac:dyDescent="0.25">
      <c r="A9150" s="1" t="s">
        <v>49</v>
      </c>
      <c r="B9150" s="1">
        <v>1128299</v>
      </c>
      <c r="C9150" s="3">
        <v>44008</v>
      </c>
      <c r="D9150" s="3" t="s">
        <v>138</v>
      </c>
      <c r="E9150" s="3" t="s">
        <v>151</v>
      </c>
      <c r="F9150" s="1">
        <v>2</v>
      </c>
      <c r="G9150" s="1">
        <v>2020</v>
      </c>
      <c r="H9150" s="1" t="s">
        <v>91</v>
      </c>
      <c r="I9150" s="1" t="s">
        <v>100</v>
      </c>
      <c r="J9150" s="1" t="s">
        <v>101</v>
      </c>
      <c r="K9150" s="1" t="s">
        <v>18</v>
      </c>
      <c r="L9150" s="1" t="s">
        <v>23</v>
      </c>
      <c r="M9150" s="1">
        <v>74</v>
      </c>
      <c r="N9150" s="1">
        <v>188</v>
      </c>
      <c r="O9150" s="1">
        <v>13912</v>
      </c>
      <c r="P9150" s="1">
        <v>5147.4399999999996</v>
      </c>
      <c r="Q9150" s="1">
        <v>0.37</v>
      </c>
      <c r="R9150" s="1" t="s">
        <v>24</v>
      </c>
    </row>
    <row r="9151" spans="1:18" x14ac:dyDescent="0.25">
      <c r="A9151" s="1" t="s">
        <v>49</v>
      </c>
      <c r="B9151" s="1">
        <v>1128299</v>
      </c>
      <c r="C9151" s="3">
        <v>44009</v>
      </c>
      <c r="D9151" s="3" t="s">
        <v>139</v>
      </c>
      <c r="E9151" s="3" t="s">
        <v>151</v>
      </c>
      <c r="F9151" s="1">
        <v>2</v>
      </c>
      <c r="G9151" s="1">
        <v>2020</v>
      </c>
      <c r="H9151" s="1" t="s">
        <v>91</v>
      </c>
      <c r="I9151" s="1" t="s">
        <v>100</v>
      </c>
      <c r="J9151" s="1" t="s">
        <v>101</v>
      </c>
      <c r="K9151" s="1" t="s">
        <v>21</v>
      </c>
      <c r="L9151" s="1" t="s">
        <v>22</v>
      </c>
      <c r="M9151" s="1">
        <v>72</v>
      </c>
      <c r="N9151" s="1">
        <v>163</v>
      </c>
      <c r="O9151" s="1">
        <v>11736</v>
      </c>
      <c r="P9151" s="1">
        <v>4459.68</v>
      </c>
      <c r="Q9151" s="1">
        <v>0.38</v>
      </c>
      <c r="R9151" s="1" t="s">
        <v>24</v>
      </c>
    </row>
    <row r="9152" spans="1:18" x14ac:dyDescent="0.25">
      <c r="A9152" s="1" t="s">
        <v>49</v>
      </c>
      <c r="B9152" s="1">
        <v>1128299</v>
      </c>
      <c r="C9152" s="3">
        <v>44010</v>
      </c>
      <c r="D9152" s="3" t="s">
        <v>140</v>
      </c>
      <c r="E9152" s="3" t="s">
        <v>151</v>
      </c>
      <c r="F9152" s="1">
        <v>2</v>
      </c>
      <c r="G9152" s="1">
        <v>2020</v>
      </c>
      <c r="H9152" s="1" t="s">
        <v>91</v>
      </c>
      <c r="I9152" s="1" t="s">
        <v>100</v>
      </c>
      <c r="J9152" s="1" t="s">
        <v>101</v>
      </c>
      <c r="K9152" s="1" t="s">
        <v>21</v>
      </c>
      <c r="L9152" s="1" t="s">
        <v>23</v>
      </c>
      <c r="M9152" s="1">
        <v>75</v>
      </c>
      <c r="N9152" s="1">
        <v>125</v>
      </c>
      <c r="O9152" s="1">
        <v>9375</v>
      </c>
      <c r="P9152" s="1">
        <v>3750</v>
      </c>
      <c r="Q9152" s="1">
        <v>0.4</v>
      </c>
      <c r="R9152" s="1" t="s">
        <v>24</v>
      </c>
    </row>
    <row r="9153" spans="1:18" x14ac:dyDescent="0.25">
      <c r="A9153" s="1" t="s">
        <v>49</v>
      </c>
      <c r="B9153" s="1">
        <v>1128299</v>
      </c>
      <c r="C9153" s="3">
        <v>44011</v>
      </c>
      <c r="D9153" s="3" t="s">
        <v>141</v>
      </c>
      <c r="E9153" s="3" t="s">
        <v>151</v>
      </c>
      <c r="F9153" s="1">
        <v>2</v>
      </c>
      <c r="G9153" s="1">
        <v>2020</v>
      </c>
      <c r="H9153" s="1" t="s">
        <v>91</v>
      </c>
      <c r="I9153" s="1" t="s">
        <v>100</v>
      </c>
      <c r="J9153" s="1" t="s">
        <v>101</v>
      </c>
      <c r="K9153" s="1" t="s">
        <v>18</v>
      </c>
      <c r="L9153" s="1" t="s">
        <v>19</v>
      </c>
      <c r="M9153" s="1">
        <v>82</v>
      </c>
      <c r="N9153" s="1">
        <v>105</v>
      </c>
      <c r="O9153" s="1">
        <v>8610</v>
      </c>
      <c r="P9153" s="1">
        <v>3357.9</v>
      </c>
      <c r="Q9153" s="1">
        <v>0.39</v>
      </c>
      <c r="R9153" s="1" t="s">
        <v>24</v>
      </c>
    </row>
    <row r="9154" spans="1:18" x14ac:dyDescent="0.25">
      <c r="A9154" s="1" t="s">
        <v>49</v>
      </c>
      <c r="B9154" s="1">
        <v>1128299</v>
      </c>
      <c r="C9154" s="3">
        <v>44012</v>
      </c>
      <c r="D9154" s="3" t="s">
        <v>135</v>
      </c>
      <c r="E9154" s="3" t="s">
        <v>151</v>
      </c>
      <c r="F9154" s="1">
        <v>2</v>
      </c>
      <c r="G9154" s="1">
        <v>2020</v>
      </c>
      <c r="H9154" s="1" t="s">
        <v>91</v>
      </c>
      <c r="I9154" s="1" t="s">
        <v>100</v>
      </c>
      <c r="J9154" s="1" t="s">
        <v>101</v>
      </c>
      <c r="K9154" s="1" t="s">
        <v>21</v>
      </c>
      <c r="L9154" s="1" t="s">
        <v>19</v>
      </c>
      <c r="M9154" s="1">
        <v>98</v>
      </c>
      <c r="N9154" s="1">
        <v>182</v>
      </c>
      <c r="O9154" s="1">
        <v>17836</v>
      </c>
      <c r="P9154" s="1">
        <v>6064.24</v>
      </c>
      <c r="Q9154" s="1">
        <v>0.34</v>
      </c>
      <c r="R9154" s="1" t="s">
        <v>24</v>
      </c>
    </row>
    <row r="9155" spans="1:18" x14ac:dyDescent="0.25">
      <c r="A9155" s="1" t="s">
        <v>49</v>
      </c>
      <c r="B9155" s="1">
        <v>1128299</v>
      </c>
      <c r="C9155" s="3">
        <v>44013</v>
      </c>
      <c r="D9155" s="3" t="s">
        <v>136</v>
      </c>
      <c r="E9155" s="3" t="s">
        <v>152</v>
      </c>
      <c r="F9155" s="1">
        <v>3</v>
      </c>
      <c r="G9155" s="1">
        <v>2020</v>
      </c>
      <c r="H9155" s="1" t="s">
        <v>91</v>
      </c>
      <c r="I9155" s="1" t="s">
        <v>100</v>
      </c>
      <c r="J9155" s="1" t="s">
        <v>101</v>
      </c>
      <c r="K9155" s="1" t="s">
        <v>18</v>
      </c>
      <c r="L9155" s="1" t="s">
        <v>22</v>
      </c>
      <c r="M9155" s="1">
        <v>73</v>
      </c>
      <c r="N9155" s="1">
        <v>239</v>
      </c>
      <c r="O9155" s="1">
        <v>17447</v>
      </c>
      <c r="P9155" s="1">
        <v>6978.8</v>
      </c>
      <c r="Q9155" s="1">
        <v>0.4</v>
      </c>
      <c r="R9155" s="1" t="s">
        <v>24</v>
      </c>
    </row>
    <row r="9156" spans="1:18" x14ac:dyDescent="0.25">
      <c r="A9156" s="1" t="s">
        <v>49</v>
      </c>
      <c r="B9156" s="1">
        <v>1128299</v>
      </c>
      <c r="C9156" s="3">
        <v>44014</v>
      </c>
      <c r="D9156" s="3" t="s">
        <v>137</v>
      </c>
      <c r="E9156" s="3" t="s">
        <v>152</v>
      </c>
      <c r="F9156" s="1">
        <v>3</v>
      </c>
      <c r="G9156" s="1">
        <v>2020</v>
      </c>
      <c r="H9156" s="1" t="s">
        <v>91</v>
      </c>
      <c r="I9156" s="1" t="s">
        <v>100</v>
      </c>
      <c r="J9156" s="1" t="s">
        <v>101</v>
      </c>
      <c r="K9156" s="1" t="s">
        <v>18</v>
      </c>
      <c r="L9156" s="1" t="s">
        <v>23</v>
      </c>
      <c r="M9156" s="1">
        <v>82</v>
      </c>
      <c r="N9156" s="1">
        <v>182</v>
      </c>
      <c r="O9156" s="1">
        <v>14924</v>
      </c>
      <c r="P9156" s="1">
        <v>5372.64</v>
      </c>
      <c r="Q9156" s="1">
        <v>0.36</v>
      </c>
      <c r="R9156" s="1" t="s">
        <v>24</v>
      </c>
    </row>
    <row r="9157" spans="1:18" x14ac:dyDescent="0.25">
      <c r="A9157" s="1" t="s">
        <v>49</v>
      </c>
      <c r="B9157" s="1">
        <v>1128299</v>
      </c>
      <c r="C9157" s="3">
        <v>44015</v>
      </c>
      <c r="D9157" s="3" t="s">
        <v>138</v>
      </c>
      <c r="E9157" s="3" t="s">
        <v>152</v>
      </c>
      <c r="F9157" s="1">
        <v>3</v>
      </c>
      <c r="G9157" s="1">
        <v>2020</v>
      </c>
      <c r="H9157" s="1" t="s">
        <v>91</v>
      </c>
      <c r="I9157" s="1" t="s">
        <v>100</v>
      </c>
      <c r="J9157" s="1" t="s">
        <v>101</v>
      </c>
      <c r="K9157" s="1" t="s">
        <v>21</v>
      </c>
      <c r="L9157" s="1" t="s">
        <v>22</v>
      </c>
      <c r="M9157" s="1">
        <v>78</v>
      </c>
      <c r="N9157" s="1">
        <v>175</v>
      </c>
      <c r="O9157" s="1">
        <v>13650</v>
      </c>
      <c r="P9157" s="1">
        <v>4777.5</v>
      </c>
      <c r="Q9157" s="1">
        <v>0.35</v>
      </c>
      <c r="R9157" s="1" t="s">
        <v>24</v>
      </c>
    </row>
    <row r="9158" spans="1:18" x14ac:dyDescent="0.25">
      <c r="A9158" s="1" t="s">
        <v>49</v>
      </c>
      <c r="B9158" s="1">
        <v>1128299</v>
      </c>
      <c r="C9158" s="3">
        <v>44016</v>
      </c>
      <c r="D9158" s="3" t="s">
        <v>139</v>
      </c>
      <c r="E9158" s="3" t="s">
        <v>152</v>
      </c>
      <c r="F9158" s="1">
        <v>3</v>
      </c>
      <c r="G9158" s="1">
        <v>2020</v>
      </c>
      <c r="H9158" s="1" t="s">
        <v>91</v>
      </c>
      <c r="I9158" s="1" t="s">
        <v>100</v>
      </c>
      <c r="J9158" s="1" t="s">
        <v>101</v>
      </c>
      <c r="K9158" s="1" t="s">
        <v>21</v>
      </c>
      <c r="L9158" s="1" t="s">
        <v>23</v>
      </c>
      <c r="M9158" s="1">
        <v>78</v>
      </c>
      <c r="N9158" s="1">
        <v>137</v>
      </c>
      <c r="O9158" s="1">
        <v>10686</v>
      </c>
      <c r="P9158" s="1">
        <v>4381.26</v>
      </c>
      <c r="Q9158" s="1">
        <v>0.41</v>
      </c>
      <c r="R9158" s="1" t="s">
        <v>24</v>
      </c>
    </row>
    <row r="9159" spans="1:18" x14ac:dyDescent="0.25">
      <c r="A9159" s="1" t="s">
        <v>49</v>
      </c>
      <c r="B9159" s="1">
        <v>1128299</v>
      </c>
      <c r="C9159" s="3">
        <v>44017</v>
      </c>
      <c r="D9159" s="3" t="s">
        <v>140</v>
      </c>
      <c r="E9159" s="3" t="s">
        <v>152</v>
      </c>
      <c r="F9159" s="1">
        <v>3</v>
      </c>
      <c r="G9159" s="1">
        <v>2020</v>
      </c>
      <c r="H9159" s="1" t="s">
        <v>91</v>
      </c>
      <c r="I9159" s="1" t="s">
        <v>100</v>
      </c>
      <c r="J9159" s="1" t="s">
        <v>101</v>
      </c>
      <c r="K9159" s="1" t="s">
        <v>18</v>
      </c>
      <c r="L9159" s="1" t="s">
        <v>19</v>
      </c>
      <c r="M9159" s="1">
        <v>77</v>
      </c>
      <c r="N9159" s="1">
        <v>144</v>
      </c>
      <c r="O9159" s="1">
        <v>11088</v>
      </c>
      <c r="P9159" s="1">
        <v>3880.8</v>
      </c>
      <c r="Q9159" s="1">
        <v>0.35</v>
      </c>
      <c r="R9159" s="1" t="s">
        <v>24</v>
      </c>
    </row>
    <row r="9160" spans="1:18" x14ac:dyDescent="0.25">
      <c r="A9160" s="1" t="s">
        <v>49</v>
      </c>
      <c r="B9160" s="1">
        <v>1128299</v>
      </c>
      <c r="C9160" s="3">
        <v>44018</v>
      </c>
      <c r="D9160" s="3" t="s">
        <v>141</v>
      </c>
      <c r="E9160" s="3" t="s">
        <v>152</v>
      </c>
      <c r="F9160" s="1">
        <v>3</v>
      </c>
      <c r="G9160" s="1">
        <v>2020</v>
      </c>
      <c r="H9160" s="1" t="s">
        <v>91</v>
      </c>
      <c r="I9160" s="1" t="s">
        <v>100</v>
      </c>
      <c r="J9160" s="1" t="s">
        <v>101</v>
      </c>
      <c r="K9160" s="1" t="s">
        <v>21</v>
      </c>
      <c r="L9160" s="1" t="s">
        <v>19</v>
      </c>
      <c r="M9160" s="1">
        <v>95</v>
      </c>
      <c r="N9160" s="1">
        <v>155</v>
      </c>
      <c r="O9160" s="1">
        <v>14725</v>
      </c>
      <c r="P9160" s="1">
        <v>5153.75</v>
      </c>
      <c r="Q9160" s="1">
        <v>0.35</v>
      </c>
      <c r="R9160" s="1" t="s">
        <v>24</v>
      </c>
    </row>
    <row r="9161" spans="1:18" x14ac:dyDescent="0.25">
      <c r="A9161" s="1" t="s">
        <v>49</v>
      </c>
      <c r="B9161" s="1">
        <v>1128299</v>
      </c>
      <c r="C9161" s="3">
        <v>44019</v>
      </c>
      <c r="D9161" s="3" t="s">
        <v>135</v>
      </c>
      <c r="E9161" s="3" t="s">
        <v>152</v>
      </c>
      <c r="F9161" s="1">
        <v>3</v>
      </c>
      <c r="G9161" s="1">
        <v>2020</v>
      </c>
      <c r="H9161" s="1" t="s">
        <v>91</v>
      </c>
      <c r="I9161" s="1" t="s">
        <v>100</v>
      </c>
      <c r="J9161" s="1" t="s">
        <v>101</v>
      </c>
      <c r="K9161" s="1" t="s">
        <v>18</v>
      </c>
      <c r="L9161" s="1" t="s">
        <v>22</v>
      </c>
      <c r="M9161" s="1">
        <v>80</v>
      </c>
      <c r="N9161" s="1">
        <v>217</v>
      </c>
      <c r="O9161" s="1">
        <v>17360</v>
      </c>
      <c r="P9161" s="1">
        <v>7812</v>
      </c>
      <c r="Q9161" s="1">
        <v>0.45</v>
      </c>
      <c r="R9161" s="1" t="s">
        <v>24</v>
      </c>
    </row>
    <row r="9162" spans="1:18" x14ac:dyDescent="0.25">
      <c r="A9162" s="1" t="s">
        <v>49</v>
      </c>
      <c r="B9162" s="1">
        <v>1128299</v>
      </c>
      <c r="C9162" s="3">
        <v>44020</v>
      </c>
      <c r="D9162" s="3" t="s">
        <v>136</v>
      </c>
      <c r="E9162" s="3" t="s">
        <v>152</v>
      </c>
      <c r="F9162" s="1">
        <v>3</v>
      </c>
      <c r="G9162" s="1">
        <v>2020</v>
      </c>
      <c r="H9162" s="1" t="s">
        <v>91</v>
      </c>
      <c r="I9162" s="1" t="s">
        <v>100</v>
      </c>
      <c r="J9162" s="1" t="s">
        <v>101</v>
      </c>
      <c r="K9162" s="1" t="s">
        <v>18</v>
      </c>
      <c r="L9162" s="1" t="s">
        <v>23</v>
      </c>
      <c r="M9162" s="1">
        <v>77</v>
      </c>
      <c r="N9162" s="1">
        <v>210</v>
      </c>
      <c r="O9162" s="1">
        <v>16170</v>
      </c>
      <c r="P9162" s="1">
        <v>6306.3</v>
      </c>
      <c r="Q9162" s="1">
        <v>0.39</v>
      </c>
      <c r="R9162" s="1" t="s">
        <v>24</v>
      </c>
    </row>
    <row r="9163" spans="1:18" x14ac:dyDescent="0.25">
      <c r="A9163" s="1" t="s">
        <v>49</v>
      </c>
      <c r="B9163" s="1">
        <v>1128299</v>
      </c>
      <c r="C9163" s="3">
        <v>44021</v>
      </c>
      <c r="D9163" s="3" t="s">
        <v>137</v>
      </c>
      <c r="E9163" s="3" t="s">
        <v>152</v>
      </c>
      <c r="F9163" s="1">
        <v>3</v>
      </c>
      <c r="G9163" s="1">
        <v>2020</v>
      </c>
      <c r="H9163" s="1" t="s">
        <v>91</v>
      </c>
      <c r="I9163" s="1" t="s">
        <v>100</v>
      </c>
      <c r="J9163" s="1" t="s">
        <v>101</v>
      </c>
      <c r="K9163" s="1" t="s">
        <v>21</v>
      </c>
      <c r="L9163" s="1" t="s">
        <v>22</v>
      </c>
      <c r="M9163" s="1">
        <v>73</v>
      </c>
      <c r="N9163" s="1">
        <v>163</v>
      </c>
      <c r="O9163" s="1">
        <v>11899</v>
      </c>
      <c r="P9163" s="1">
        <v>4164.6499999999996</v>
      </c>
      <c r="Q9163" s="1">
        <v>0.35</v>
      </c>
      <c r="R9163" s="1" t="s">
        <v>24</v>
      </c>
    </row>
    <row r="9164" spans="1:18" x14ac:dyDescent="0.25">
      <c r="A9164" s="1" t="s">
        <v>49</v>
      </c>
      <c r="B9164" s="1">
        <v>1128299</v>
      </c>
      <c r="C9164" s="3">
        <v>44022</v>
      </c>
      <c r="D9164" s="3" t="s">
        <v>138</v>
      </c>
      <c r="E9164" s="3" t="s">
        <v>152</v>
      </c>
      <c r="F9164" s="1">
        <v>3</v>
      </c>
      <c r="G9164" s="1">
        <v>2020</v>
      </c>
      <c r="H9164" s="1" t="s">
        <v>91</v>
      </c>
      <c r="I9164" s="1" t="s">
        <v>100</v>
      </c>
      <c r="J9164" s="1" t="s">
        <v>101</v>
      </c>
      <c r="K9164" s="1" t="s">
        <v>21</v>
      </c>
      <c r="L9164" s="1" t="s">
        <v>23</v>
      </c>
      <c r="M9164" s="1">
        <v>74</v>
      </c>
      <c r="N9164" s="1">
        <v>155</v>
      </c>
      <c r="O9164" s="1">
        <v>11470</v>
      </c>
      <c r="P9164" s="1">
        <v>5046.8</v>
      </c>
      <c r="Q9164" s="1">
        <v>0.44</v>
      </c>
      <c r="R9164" s="1" t="s">
        <v>24</v>
      </c>
    </row>
    <row r="9165" spans="1:18" x14ac:dyDescent="0.25">
      <c r="A9165" s="1" t="s">
        <v>49</v>
      </c>
      <c r="B9165" s="1">
        <v>1128299</v>
      </c>
      <c r="C9165" s="3">
        <v>44023</v>
      </c>
      <c r="D9165" s="3" t="s">
        <v>139</v>
      </c>
      <c r="E9165" s="3" t="s">
        <v>152</v>
      </c>
      <c r="F9165" s="1">
        <v>3</v>
      </c>
      <c r="G9165" s="1">
        <v>2020</v>
      </c>
      <c r="H9165" s="1" t="s">
        <v>91</v>
      </c>
      <c r="I9165" s="1" t="s">
        <v>100</v>
      </c>
      <c r="J9165" s="1" t="s">
        <v>101</v>
      </c>
      <c r="K9165" s="1" t="s">
        <v>18</v>
      </c>
      <c r="L9165" s="1" t="s">
        <v>19</v>
      </c>
      <c r="M9165" s="1">
        <v>71</v>
      </c>
      <c r="N9165" s="1">
        <v>155</v>
      </c>
      <c r="O9165" s="1">
        <v>11005</v>
      </c>
      <c r="P9165" s="1">
        <v>4291.95</v>
      </c>
      <c r="Q9165" s="1">
        <v>0.39</v>
      </c>
      <c r="R9165" s="1" t="s">
        <v>24</v>
      </c>
    </row>
    <row r="9166" spans="1:18" x14ac:dyDescent="0.25">
      <c r="A9166" s="1" t="s">
        <v>49</v>
      </c>
      <c r="B9166" s="1">
        <v>1128299</v>
      </c>
      <c r="C9166" s="3">
        <v>44024</v>
      </c>
      <c r="D9166" s="3" t="s">
        <v>140</v>
      </c>
      <c r="E9166" s="3" t="s">
        <v>152</v>
      </c>
      <c r="F9166" s="1">
        <v>3</v>
      </c>
      <c r="G9166" s="1">
        <v>2020</v>
      </c>
      <c r="H9166" s="1" t="s">
        <v>91</v>
      </c>
      <c r="I9166" s="1" t="s">
        <v>100</v>
      </c>
      <c r="J9166" s="1" t="s">
        <v>101</v>
      </c>
      <c r="K9166" s="1" t="s">
        <v>21</v>
      </c>
      <c r="L9166" s="1" t="s">
        <v>19</v>
      </c>
      <c r="M9166" s="1">
        <v>76</v>
      </c>
      <c r="N9166" s="1">
        <v>108</v>
      </c>
      <c r="O9166" s="1">
        <v>8208</v>
      </c>
      <c r="P9166" s="1">
        <v>2708.64</v>
      </c>
      <c r="Q9166" s="1">
        <v>0.33</v>
      </c>
      <c r="R9166" s="1" t="s">
        <v>24</v>
      </c>
    </row>
    <row r="9167" spans="1:18" x14ac:dyDescent="0.25">
      <c r="A9167" s="1" t="s">
        <v>49</v>
      </c>
      <c r="B9167" s="1">
        <v>1128299</v>
      </c>
      <c r="C9167" s="3">
        <v>44025</v>
      </c>
      <c r="D9167" s="3" t="s">
        <v>141</v>
      </c>
      <c r="E9167" s="3" t="s">
        <v>152</v>
      </c>
      <c r="F9167" s="1">
        <v>3</v>
      </c>
      <c r="G9167" s="1">
        <v>2020</v>
      </c>
      <c r="H9167" s="1" t="s">
        <v>91</v>
      </c>
      <c r="I9167" s="1" t="s">
        <v>100</v>
      </c>
      <c r="J9167" s="1" t="s">
        <v>101</v>
      </c>
      <c r="K9167" s="1" t="s">
        <v>18</v>
      </c>
      <c r="L9167" s="1" t="s">
        <v>22</v>
      </c>
      <c r="M9167" s="1">
        <v>64</v>
      </c>
      <c r="N9167" s="1">
        <v>156</v>
      </c>
      <c r="O9167" s="1">
        <v>9984</v>
      </c>
      <c r="P9167" s="1">
        <v>4093.44</v>
      </c>
      <c r="Q9167" s="1">
        <v>0.41</v>
      </c>
      <c r="R9167" s="1" t="s">
        <v>24</v>
      </c>
    </row>
    <row r="9168" spans="1:18" x14ac:dyDescent="0.25">
      <c r="A9168" s="1" t="s">
        <v>49</v>
      </c>
      <c r="B9168" s="1">
        <v>1128299</v>
      </c>
      <c r="C9168" s="3">
        <v>44026</v>
      </c>
      <c r="D9168" s="3" t="s">
        <v>135</v>
      </c>
      <c r="E9168" s="3" t="s">
        <v>152</v>
      </c>
      <c r="F9168" s="1">
        <v>3</v>
      </c>
      <c r="G9168" s="1">
        <v>2020</v>
      </c>
      <c r="H9168" s="1" t="s">
        <v>91</v>
      </c>
      <c r="I9168" s="1" t="s">
        <v>100</v>
      </c>
      <c r="J9168" s="1" t="s">
        <v>101</v>
      </c>
      <c r="K9168" s="1" t="s">
        <v>18</v>
      </c>
      <c r="L9168" s="1" t="s">
        <v>23</v>
      </c>
      <c r="M9168" s="1">
        <v>71</v>
      </c>
      <c r="N9168" s="1">
        <v>174</v>
      </c>
      <c r="O9168" s="1">
        <v>12354</v>
      </c>
      <c r="P9168" s="1">
        <v>4323.8999999999996</v>
      </c>
      <c r="Q9168" s="1">
        <v>0.35</v>
      </c>
      <c r="R9168" s="1" t="s">
        <v>24</v>
      </c>
    </row>
    <row r="9169" spans="1:18" x14ac:dyDescent="0.25">
      <c r="A9169" s="1" t="s">
        <v>49</v>
      </c>
      <c r="B9169" s="1">
        <v>1128299</v>
      </c>
      <c r="C9169" s="3">
        <v>44027</v>
      </c>
      <c r="D9169" s="3" t="s">
        <v>136</v>
      </c>
      <c r="E9169" s="3" t="s">
        <v>152</v>
      </c>
      <c r="F9169" s="1">
        <v>3</v>
      </c>
      <c r="G9169" s="1">
        <v>2020</v>
      </c>
      <c r="H9169" s="1" t="s">
        <v>91</v>
      </c>
      <c r="I9169" s="1" t="s">
        <v>100</v>
      </c>
      <c r="J9169" s="1" t="s">
        <v>101</v>
      </c>
      <c r="K9169" s="1" t="s">
        <v>21</v>
      </c>
      <c r="L9169" s="1" t="s">
        <v>22</v>
      </c>
      <c r="M9169" s="1">
        <v>63</v>
      </c>
      <c r="N9169" s="1">
        <v>135</v>
      </c>
      <c r="O9169" s="1">
        <v>8505</v>
      </c>
      <c r="P9169" s="1">
        <v>3146.85</v>
      </c>
      <c r="Q9169" s="1">
        <v>0.37</v>
      </c>
      <c r="R9169" s="1" t="s">
        <v>24</v>
      </c>
    </row>
    <row r="9170" spans="1:18" x14ac:dyDescent="0.25">
      <c r="A9170" s="1" t="s">
        <v>49</v>
      </c>
      <c r="B9170" s="1">
        <v>1128299</v>
      </c>
      <c r="C9170" s="3">
        <v>44028</v>
      </c>
      <c r="D9170" s="3" t="s">
        <v>137</v>
      </c>
      <c r="E9170" s="3" t="s">
        <v>152</v>
      </c>
      <c r="F9170" s="1">
        <v>3</v>
      </c>
      <c r="G9170" s="1">
        <v>2020</v>
      </c>
      <c r="H9170" s="1" t="s">
        <v>91</v>
      </c>
      <c r="I9170" s="1" t="s">
        <v>100</v>
      </c>
      <c r="J9170" s="1" t="s">
        <v>101</v>
      </c>
      <c r="K9170" s="1" t="s">
        <v>21</v>
      </c>
      <c r="L9170" s="1" t="s">
        <v>23</v>
      </c>
      <c r="M9170" s="1">
        <v>67</v>
      </c>
      <c r="N9170" s="1">
        <v>112</v>
      </c>
      <c r="O9170" s="1">
        <v>7504</v>
      </c>
      <c r="P9170" s="1">
        <v>3001.6</v>
      </c>
      <c r="Q9170" s="1">
        <v>0.4</v>
      </c>
      <c r="R9170" s="1" t="s">
        <v>24</v>
      </c>
    </row>
    <row r="9171" spans="1:18" x14ac:dyDescent="0.25">
      <c r="A9171" s="1" t="s">
        <v>49</v>
      </c>
      <c r="B9171" s="1">
        <v>1128299</v>
      </c>
      <c r="C9171" s="3">
        <v>44029</v>
      </c>
      <c r="D9171" s="3" t="s">
        <v>138</v>
      </c>
      <c r="E9171" s="3" t="s">
        <v>152</v>
      </c>
      <c r="F9171" s="1">
        <v>3</v>
      </c>
      <c r="G9171" s="1">
        <v>2020</v>
      </c>
      <c r="H9171" s="1" t="s">
        <v>91</v>
      </c>
      <c r="I9171" s="1" t="s">
        <v>100</v>
      </c>
      <c r="J9171" s="1" t="s">
        <v>101</v>
      </c>
      <c r="K9171" s="1" t="s">
        <v>18</v>
      </c>
      <c r="L9171" s="1" t="s">
        <v>19</v>
      </c>
      <c r="M9171" s="1">
        <v>72</v>
      </c>
      <c r="N9171" s="1">
        <v>111</v>
      </c>
      <c r="O9171" s="1">
        <v>7992</v>
      </c>
      <c r="P9171" s="1">
        <v>3196.8</v>
      </c>
      <c r="Q9171" s="1">
        <v>0.4</v>
      </c>
      <c r="R9171" s="1" t="s">
        <v>24</v>
      </c>
    </row>
    <row r="9172" spans="1:18" x14ac:dyDescent="0.25">
      <c r="A9172" s="1" t="s">
        <v>49</v>
      </c>
      <c r="B9172" s="1">
        <v>1128299</v>
      </c>
      <c r="C9172" s="3">
        <v>44030</v>
      </c>
      <c r="D9172" s="3" t="s">
        <v>139</v>
      </c>
      <c r="E9172" s="3" t="s">
        <v>152</v>
      </c>
      <c r="F9172" s="1">
        <v>3</v>
      </c>
      <c r="G9172" s="1">
        <v>2020</v>
      </c>
      <c r="H9172" s="1" t="s">
        <v>91</v>
      </c>
      <c r="I9172" s="1" t="s">
        <v>100</v>
      </c>
      <c r="J9172" s="1" t="s">
        <v>101</v>
      </c>
      <c r="K9172" s="1" t="s">
        <v>21</v>
      </c>
      <c r="L9172" s="1" t="s">
        <v>19</v>
      </c>
      <c r="M9172" s="1">
        <v>62</v>
      </c>
      <c r="N9172" s="1">
        <v>113</v>
      </c>
      <c r="O9172" s="1">
        <v>7006</v>
      </c>
      <c r="P9172" s="1">
        <v>2452.1</v>
      </c>
      <c r="Q9172" s="1">
        <v>0.35</v>
      </c>
      <c r="R9172" s="1" t="s">
        <v>24</v>
      </c>
    </row>
    <row r="9173" spans="1:18" x14ac:dyDescent="0.25">
      <c r="A9173" s="1" t="s">
        <v>49</v>
      </c>
      <c r="B9173" s="1">
        <v>1128299</v>
      </c>
      <c r="C9173" s="3">
        <v>44031</v>
      </c>
      <c r="D9173" s="3" t="s">
        <v>140</v>
      </c>
      <c r="E9173" s="3" t="s">
        <v>152</v>
      </c>
      <c r="F9173" s="1">
        <v>3</v>
      </c>
      <c r="G9173" s="1">
        <v>2020</v>
      </c>
      <c r="H9173" s="1" t="s">
        <v>91</v>
      </c>
      <c r="I9173" s="1" t="s">
        <v>100</v>
      </c>
      <c r="J9173" s="1" t="s">
        <v>101</v>
      </c>
      <c r="K9173" s="1" t="s">
        <v>18</v>
      </c>
      <c r="L9173" s="1" t="s">
        <v>22</v>
      </c>
      <c r="M9173" s="1">
        <v>58</v>
      </c>
      <c r="N9173" s="1">
        <v>149</v>
      </c>
      <c r="O9173" s="1">
        <v>8642</v>
      </c>
      <c r="P9173" s="1">
        <v>3456.8</v>
      </c>
      <c r="Q9173" s="1">
        <v>0.4</v>
      </c>
      <c r="R9173" s="1" t="s">
        <v>24</v>
      </c>
    </row>
    <row r="9174" spans="1:18" x14ac:dyDescent="0.25">
      <c r="A9174" s="1" t="s">
        <v>49</v>
      </c>
      <c r="B9174" s="1">
        <v>1128299</v>
      </c>
      <c r="C9174" s="3">
        <v>44032</v>
      </c>
      <c r="D9174" s="3" t="s">
        <v>141</v>
      </c>
      <c r="E9174" s="3" t="s">
        <v>152</v>
      </c>
      <c r="F9174" s="1">
        <v>3</v>
      </c>
      <c r="G9174" s="1">
        <v>2020</v>
      </c>
      <c r="H9174" s="1" t="s">
        <v>91</v>
      </c>
      <c r="I9174" s="1" t="s">
        <v>100</v>
      </c>
      <c r="J9174" s="1" t="s">
        <v>101</v>
      </c>
      <c r="K9174" s="1" t="s">
        <v>18</v>
      </c>
      <c r="L9174" s="1" t="s">
        <v>23</v>
      </c>
      <c r="M9174" s="1">
        <v>64</v>
      </c>
      <c r="N9174" s="1">
        <v>138</v>
      </c>
      <c r="O9174" s="1">
        <v>8832</v>
      </c>
      <c r="P9174" s="1">
        <v>3267.84</v>
      </c>
      <c r="Q9174" s="1">
        <v>0.37</v>
      </c>
      <c r="R9174" s="1" t="s">
        <v>24</v>
      </c>
    </row>
    <row r="9175" spans="1:18" x14ac:dyDescent="0.25">
      <c r="A9175" s="1" t="s">
        <v>49</v>
      </c>
      <c r="B9175" s="1">
        <v>1128299</v>
      </c>
      <c r="C9175" s="3">
        <v>44033</v>
      </c>
      <c r="D9175" s="3" t="s">
        <v>135</v>
      </c>
      <c r="E9175" s="3" t="s">
        <v>152</v>
      </c>
      <c r="F9175" s="1">
        <v>3</v>
      </c>
      <c r="G9175" s="1">
        <v>2020</v>
      </c>
      <c r="H9175" s="1" t="s">
        <v>91</v>
      </c>
      <c r="I9175" s="1" t="s">
        <v>100</v>
      </c>
      <c r="J9175" s="1" t="s">
        <v>101</v>
      </c>
      <c r="K9175" s="1" t="s">
        <v>21</v>
      </c>
      <c r="L9175" s="1" t="s">
        <v>22</v>
      </c>
      <c r="M9175" s="1">
        <v>56</v>
      </c>
      <c r="N9175" s="1">
        <v>113</v>
      </c>
      <c r="O9175" s="1">
        <v>6328</v>
      </c>
      <c r="P9175" s="1">
        <v>2278.08</v>
      </c>
      <c r="Q9175" s="1">
        <v>0.36</v>
      </c>
      <c r="R9175" s="1" t="s">
        <v>24</v>
      </c>
    </row>
    <row r="9176" spans="1:18" x14ac:dyDescent="0.25">
      <c r="A9176" s="1" t="s">
        <v>49</v>
      </c>
      <c r="B9176" s="1">
        <v>1128299</v>
      </c>
      <c r="C9176" s="3">
        <v>44034</v>
      </c>
      <c r="D9176" s="3" t="s">
        <v>136</v>
      </c>
      <c r="E9176" s="3" t="s">
        <v>152</v>
      </c>
      <c r="F9176" s="1">
        <v>3</v>
      </c>
      <c r="G9176" s="1">
        <v>2020</v>
      </c>
      <c r="H9176" s="1" t="s">
        <v>91</v>
      </c>
      <c r="I9176" s="1" t="s">
        <v>100</v>
      </c>
      <c r="J9176" s="1" t="s">
        <v>101</v>
      </c>
      <c r="K9176" s="1" t="s">
        <v>21</v>
      </c>
      <c r="L9176" s="1" t="s">
        <v>23</v>
      </c>
      <c r="M9176" s="1">
        <v>58</v>
      </c>
      <c r="N9176" s="1">
        <v>98</v>
      </c>
      <c r="O9176" s="1">
        <v>5684</v>
      </c>
      <c r="P9176" s="1">
        <v>2500.96</v>
      </c>
      <c r="Q9176" s="1">
        <v>0.44</v>
      </c>
      <c r="R9176" s="1" t="s">
        <v>24</v>
      </c>
    </row>
    <row r="9177" spans="1:18" x14ac:dyDescent="0.25">
      <c r="A9177" s="1" t="s">
        <v>49</v>
      </c>
      <c r="B9177" s="1">
        <v>1128299</v>
      </c>
      <c r="C9177" s="3">
        <v>44035</v>
      </c>
      <c r="D9177" s="3" t="s">
        <v>137</v>
      </c>
      <c r="E9177" s="3" t="s">
        <v>152</v>
      </c>
      <c r="F9177" s="1">
        <v>3</v>
      </c>
      <c r="G9177" s="1">
        <v>2020</v>
      </c>
      <c r="H9177" s="1" t="s">
        <v>91</v>
      </c>
      <c r="I9177" s="1" t="s">
        <v>100</v>
      </c>
      <c r="J9177" s="1" t="s">
        <v>101</v>
      </c>
      <c r="K9177" s="1" t="s">
        <v>18</v>
      </c>
      <c r="L9177" s="1" t="s">
        <v>19</v>
      </c>
      <c r="M9177" s="1">
        <v>69</v>
      </c>
      <c r="N9177" s="1">
        <v>94</v>
      </c>
      <c r="O9177" s="1">
        <v>6486</v>
      </c>
      <c r="P9177" s="1">
        <v>2270.1</v>
      </c>
      <c r="Q9177" s="1">
        <v>0.35</v>
      </c>
      <c r="R9177" s="1" t="s">
        <v>24</v>
      </c>
    </row>
    <row r="9178" spans="1:18" x14ac:dyDescent="0.25">
      <c r="A9178" s="1" t="s">
        <v>49</v>
      </c>
      <c r="B9178" s="1">
        <v>1128299</v>
      </c>
      <c r="C9178" s="3">
        <v>44036</v>
      </c>
      <c r="D9178" s="3" t="s">
        <v>138</v>
      </c>
      <c r="E9178" s="3" t="s">
        <v>152</v>
      </c>
      <c r="F9178" s="1">
        <v>3</v>
      </c>
      <c r="G9178" s="1">
        <v>2020</v>
      </c>
      <c r="H9178" s="1" t="s">
        <v>91</v>
      </c>
      <c r="I9178" s="1" t="s">
        <v>100</v>
      </c>
      <c r="J9178" s="1" t="s">
        <v>101</v>
      </c>
      <c r="K9178" s="1" t="s">
        <v>21</v>
      </c>
      <c r="L9178" s="1" t="s">
        <v>19</v>
      </c>
      <c r="M9178" s="1">
        <v>71</v>
      </c>
      <c r="N9178" s="1">
        <v>101</v>
      </c>
      <c r="O9178" s="1">
        <v>7171</v>
      </c>
      <c r="P9178" s="1">
        <v>2509.85</v>
      </c>
      <c r="Q9178" s="1">
        <v>0.35</v>
      </c>
      <c r="R9178" s="1" t="s">
        <v>24</v>
      </c>
    </row>
    <row r="9179" spans="1:18" x14ac:dyDescent="0.25">
      <c r="A9179" s="1" t="s">
        <v>49</v>
      </c>
      <c r="B9179" s="1">
        <v>1128299</v>
      </c>
      <c r="C9179" s="3">
        <v>44037</v>
      </c>
      <c r="D9179" s="3" t="s">
        <v>139</v>
      </c>
      <c r="E9179" s="3" t="s">
        <v>152</v>
      </c>
      <c r="F9179" s="1">
        <v>3</v>
      </c>
      <c r="G9179" s="1">
        <v>2020</v>
      </c>
      <c r="H9179" s="1" t="s">
        <v>91</v>
      </c>
      <c r="I9179" s="1" t="s">
        <v>100</v>
      </c>
      <c r="J9179" s="1" t="s">
        <v>101</v>
      </c>
      <c r="K9179" s="1" t="s">
        <v>18</v>
      </c>
      <c r="L9179" s="1" t="s">
        <v>22</v>
      </c>
      <c r="M9179" s="1">
        <v>54</v>
      </c>
      <c r="N9179" s="1">
        <v>162</v>
      </c>
      <c r="O9179" s="1">
        <v>8748</v>
      </c>
      <c r="P9179" s="1">
        <v>3849.12</v>
      </c>
      <c r="Q9179" s="1">
        <v>0.44</v>
      </c>
      <c r="R9179" s="1" t="s">
        <v>24</v>
      </c>
    </row>
    <row r="9180" spans="1:18" x14ac:dyDescent="0.25">
      <c r="A9180" s="1" t="s">
        <v>49</v>
      </c>
      <c r="B9180" s="1">
        <v>1128299</v>
      </c>
      <c r="C9180" s="3">
        <v>44038</v>
      </c>
      <c r="D9180" s="3" t="s">
        <v>140</v>
      </c>
      <c r="E9180" s="3" t="s">
        <v>152</v>
      </c>
      <c r="F9180" s="1">
        <v>3</v>
      </c>
      <c r="G9180" s="1">
        <v>2020</v>
      </c>
      <c r="H9180" s="1" t="s">
        <v>91</v>
      </c>
      <c r="I9180" s="1" t="s">
        <v>100</v>
      </c>
      <c r="J9180" s="1" t="s">
        <v>101</v>
      </c>
      <c r="K9180" s="1" t="s">
        <v>18</v>
      </c>
      <c r="L9180" s="1" t="s">
        <v>23</v>
      </c>
      <c r="M9180" s="1">
        <v>60</v>
      </c>
      <c r="N9180" s="1">
        <v>188</v>
      </c>
      <c r="O9180" s="1">
        <v>11280</v>
      </c>
      <c r="P9180" s="1">
        <v>4173.6000000000004</v>
      </c>
      <c r="Q9180" s="1">
        <v>0.37</v>
      </c>
      <c r="R9180" s="1" t="s">
        <v>24</v>
      </c>
    </row>
    <row r="9181" spans="1:18" x14ac:dyDescent="0.25">
      <c r="A9181" s="1" t="s">
        <v>49</v>
      </c>
      <c r="B9181" s="1">
        <v>1128299</v>
      </c>
      <c r="C9181" s="3">
        <v>44039</v>
      </c>
      <c r="D9181" s="3" t="s">
        <v>141</v>
      </c>
      <c r="E9181" s="3" t="s">
        <v>152</v>
      </c>
      <c r="F9181" s="1">
        <v>3</v>
      </c>
      <c r="G9181" s="1">
        <v>2020</v>
      </c>
      <c r="H9181" s="1" t="s">
        <v>91</v>
      </c>
      <c r="I9181" s="1" t="s">
        <v>100</v>
      </c>
      <c r="J9181" s="1" t="s">
        <v>101</v>
      </c>
      <c r="K9181" s="1" t="s">
        <v>21</v>
      </c>
      <c r="L9181" s="1" t="s">
        <v>22</v>
      </c>
      <c r="M9181" s="1">
        <v>54</v>
      </c>
      <c r="N9181" s="1">
        <v>124</v>
      </c>
      <c r="O9181" s="1">
        <v>6696</v>
      </c>
      <c r="P9181" s="1">
        <v>2477.52</v>
      </c>
      <c r="Q9181" s="1">
        <v>0.37</v>
      </c>
      <c r="R9181" s="1" t="s">
        <v>24</v>
      </c>
    </row>
    <row r="9182" spans="1:18" x14ac:dyDescent="0.25">
      <c r="A9182" s="1" t="s">
        <v>49</v>
      </c>
      <c r="B9182" s="1">
        <v>1128299</v>
      </c>
      <c r="C9182" s="3">
        <v>44040</v>
      </c>
      <c r="D9182" s="3" t="s">
        <v>135</v>
      </c>
      <c r="E9182" s="3" t="s">
        <v>152</v>
      </c>
      <c r="F9182" s="1">
        <v>3</v>
      </c>
      <c r="G9182" s="1">
        <v>2020</v>
      </c>
      <c r="H9182" s="1" t="s">
        <v>91</v>
      </c>
      <c r="I9182" s="1" t="s">
        <v>100</v>
      </c>
      <c r="J9182" s="1" t="s">
        <v>101</v>
      </c>
      <c r="K9182" s="1" t="s">
        <v>21</v>
      </c>
      <c r="L9182" s="1" t="s">
        <v>23</v>
      </c>
      <c r="M9182" s="1">
        <v>69</v>
      </c>
      <c r="N9182" s="1">
        <v>117</v>
      </c>
      <c r="O9182" s="1">
        <v>8073</v>
      </c>
      <c r="P9182" s="1">
        <v>3471.39</v>
      </c>
      <c r="Q9182" s="1">
        <v>0.43</v>
      </c>
      <c r="R9182" s="1" t="s">
        <v>24</v>
      </c>
    </row>
    <row r="9183" spans="1:18" x14ac:dyDescent="0.25">
      <c r="A9183" s="1" t="s">
        <v>49</v>
      </c>
      <c r="B9183" s="1">
        <v>1128299</v>
      </c>
      <c r="C9183" s="3">
        <v>44041</v>
      </c>
      <c r="D9183" s="3" t="s">
        <v>136</v>
      </c>
      <c r="E9183" s="3" t="s">
        <v>152</v>
      </c>
      <c r="F9183" s="1">
        <v>3</v>
      </c>
      <c r="G9183" s="1">
        <v>2020</v>
      </c>
      <c r="H9183" s="1" t="s">
        <v>91</v>
      </c>
      <c r="I9183" s="1" t="s">
        <v>100</v>
      </c>
      <c r="J9183" s="1" t="s">
        <v>101</v>
      </c>
      <c r="K9183" s="1" t="s">
        <v>18</v>
      </c>
      <c r="L9183" s="1" t="s">
        <v>19</v>
      </c>
      <c r="M9183" s="1">
        <v>85</v>
      </c>
      <c r="N9183" s="1">
        <v>115</v>
      </c>
      <c r="O9183" s="1">
        <v>9775</v>
      </c>
      <c r="P9183" s="1">
        <v>3910</v>
      </c>
      <c r="Q9183" s="1">
        <v>0.4</v>
      </c>
      <c r="R9183" s="1" t="s">
        <v>24</v>
      </c>
    </row>
    <row r="9184" spans="1:18" x14ac:dyDescent="0.25">
      <c r="A9184" s="1" t="s">
        <v>49</v>
      </c>
      <c r="B9184" s="1">
        <v>1128299</v>
      </c>
      <c r="C9184" s="3">
        <v>44042</v>
      </c>
      <c r="D9184" s="3" t="s">
        <v>137</v>
      </c>
      <c r="E9184" s="3" t="s">
        <v>152</v>
      </c>
      <c r="F9184" s="1">
        <v>3</v>
      </c>
      <c r="G9184" s="1">
        <v>2020</v>
      </c>
      <c r="H9184" s="1" t="s">
        <v>91</v>
      </c>
      <c r="I9184" s="1" t="s">
        <v>100</v>
      </c>
      <c r="J9184" s="1" t="s">
        <v>101</v>
      </c>
      <c r="K9184" s="1" t="s">
        <v>21</v>
      </c>
      <c r="L9184" s="1" t="s">
        <v>19</v>
      </c>
      <c r="M9184" s="1">
        <v>88</v>
      </c>
      <c r="N9184" s="1">
        <v>138</v>
      </c>
      <c r="O9184" s="1">
        <v>12144</v>
      </c>
      <c r="P9184" s="1">
        <v>3764.64</v>
      </c>
      <c r="Q9184" s="1">
        <v>0.31</v>
      </c>
      <c r="R9184" s="1" t="s">
        <v>24</v>
      </c>
    </row>
    <row r="9185" spans="1:18" x14ac:dyDescent="0.25">
      <c r="A9185" s="1" t="s">
        <v>49</v>
      </c>
      <c r="B9185" s="1">
        <v>1128299</v>
      </c>
      <c r="C9185" s="3">
        <v>44043</v>
      </c>
      <c r="D9185" s="3" t="s">
        <v>138</v>
      </c>
      <c r="E9185" s="3" t="s">
        <v>152</v>
      </c>
      <c r="F9185" s="1">
        <v>3</v>
      </c>
      <c r="G9185" s="1">
        <v>2020</v>
      </c>
      <c r="H9185" s="1" t="s">
        <v>91</v>
      </c>
      <c r="I9185" s="1" t="s">
        <v>100</v>
      </c>
      <c r="J9185" s="1" t="s">
        <v>101</v>
      </c>
      <c r="K9185" s="1" t="s">
        <v>18</v>
      </c>
      <c r="L9185" s="1" t="s">
        <v>22</v>
      </c>
      <c r="M9185" s="1">
        <v>78</v>
      </c>
      <c r="N9185" s="1">
        <v>188</v>
      </c>
      <c r="O9185" s="1">
        <v>14664</v>
      </c>
      <c r="P9185" s="1">
        <v>5865.6</v>
      </c>
      <c r="Q9185" s="1">
        <v>0.4</v>
      </c>
      <c r="R9185" s="1" t="s">
        <v>24</v>
      </c>
    </row>
    <row r="9186" spans="1:18" x14ac:dyDescent="0.25">
      <c r="A9186" s="1" t="s">
        <v>49</v>
      </c>
      <c r="B9186" s="1">
        <v>1128299</v>
      </c>
      <c r="C9186" s="3">
        <v>44044</v>
      </c>
      <c r="D9186" s="3" t="s">
        <v>139</v>
      </c>
      <c r="E9186" s="3" t="s">
        <v>153</v>
      </c>
      <c r="F9186" s="1">
        <v>3</v>
      </c>
      <c r="G9186" s="1">
        <v>2020</v>
      </c>
      <c r="H9186" s="1" t="s">
        <v>91</v>
      </c>
      <c r="I9186" s="1" t="s">
        <v>100</v>
      </c>
      <c r="J9186" s="1" t="s">
        <v>101</v>
      </c>
      <c r="K9186" s="1" t="s">
        <v>18</v>
      </c>
      <c r="L9186" s="1" t="s">
        <v>23</v>
      </c>
      <c r="M9186" s="1">
        <v>77</v>
      </c>
      <c r="N9186" s="1">
        <v>195</v>
      </c>
      <c r="O9186" s="1">
        <v>15015</v>
      </c>
      <c r="P9186" s="1">
        <v>5705.7</v>
      </c>
      <c r="Q9186" s="1">
        <v>0.38</v>
      </c>
      <c r="R9186" s="1" t="s">
        <v>24</v>
      </c>
    </row>
    <row r="9187" spans="1:18" x14ac:dyDescent="0.25">
      <c r="A9187" s="1" t="s">
        <v>49</v>
      </c>
      <c r="B9187" s="1">
        <v>1128299</v>
      </c>
      <c r="C9187" s="3">
        <v>44045</v>
      </c>
      <c r="D9187" s="3" t="s">
        <v>140</v>
      </c>
      <c r="E9187" s="3" t="s">
        <v>153</v>
      </c>
      <c r="F9187" s="1">
        <v>3</v>
      </c>
      <c r="G9187" s="1">
        <v>2020</v>
      </c>
      <c r="H9187" s="1" t="s">
        <v>91</v>
      </c>
      <c r="I9187" s="1" t="s">
        <v>100</v>
      </c>
      <c r="J9187" s="1" t="s">
        <v>101</v>
      </c>
      <c r="K9187" s="1" t="s">
        <v>21</v>
      </c>
      <c r="L9187" s="1" t="s">
        <v>22</v>
      </c>
      <c r="M9187" s="1">
        <v>73</v>
      </c>
      <c r="N9187" s="1">
        <v>138</v>
      </c>
      <c r="O9187" s="1">
        <v>10074</v>
      </c>
      <c r="P9187" s="1">
        <v>3928.86</v>
      </c>
      <c r="Q9187" s="1">
        <v>0.39</v>
      </c>
      <c r="R9187" s="1" t="s">
        <v>24</v>
      </c>
    </row>
    <row r="9188" spans="1:18" x14ac:dyDescent="0.25">
      <c r="A9188" s="1" t="s">
        <v>49</v>
      </c>
      <c r="B9188" s="1">
        <v>1128299</v>
      </c>
      <c r="C9188" s="3">
        <v>44046</v>
      </c>
      <c r="D9188" s="3" t="s">
        <v>141</v>
      </c>
      <c r="E9188" s="3" t="s">
        <v>153</v>
      </c>
      <c r="F9188" s="1">
        <v>3</v>
      </c>
      <c r="G9188" s="1">
        <v>2020</v>
      </c>
      <c r="H9188" s="1" t="s">
        <v>91</v>
      </c>
      <c r="I9188" s="1" t="s">
        <v>100</v>
      </c>
      <c r="J9188" s="1" t="s">
        <v>101</v>
      </c>
      <c r="K9188" s="1" t="s">
        <v>21</v>
      </c>
      <c r="L9188" s="1" t="s">
        <v>23</v>
      </c>
      <c r="M9188" s="1">
        <v>76</v>
      </c>
      <c r="N9188" s="1">
        <v>138</v>
      </c>
      <c r="O9188" s="1">
        <v>10488</v>
      </c>
      <c r="P9188" s="1">
        <v>4509.84</v>
      </c>
      <c r="Q9188" s="1">
        <v>0.43</v>
      </c>
      <c r="R9188" s="1" t="s">
        <v>24</v>
      </c>
    </row>
    <row r="9189" spans="1:18" x14ac:dyDescent="0.25">
      <c r="A9189" s="1" t="s">
        <v>49</v>
      </c>
      <c r="B9189" s="1">
        <v>1128299</v>
      </c>
      <c r="C9189" s="3">
        <v>44047</v>
      </c>
      <c r="D9189" s="3" t="s">
        <v>135</v>
      </c>
      <c r="E9189" s="3" t="s">
        <v>153</v>
      </c>
      <c r="F9189" s="1">
        <v>3</v>
      </c>
      <c r="G9189" s="1">
        <v>2020</v>
      </c>
      <c r="H9189" s="1" t="s">
        <v>91</v>
      </c>
      <c r="I9189" s="1" t="s">
        <v>100</v>
      </c>
      <c r="J9189" s="1" t="s">
        <v>101</v>
      </c>
      <c r="K9189" s="1" t="s">
        <v>18</v>
      </c>
      <c r="L9189" s="1" t="s">
        <v>19</v>
      </c>
      <c r="M9189" s="1">
        <v>82</v>
      </c>
      <c r="N9189" s="1">
        <v>133</v>
      </c>
      <c r="O9189" s="1">
        <v>10906</v>
      </c>
      <c r="P9189" s="1">
        <v>4144.28</v>
      </c>
      <c r="Q9189" s="1">
        <v>0.38</v>
      </c>
      <c r="R9189" s="1" t="s">
        <v>24</v>
      </c>
    </row>
    <row r="9190" spans="1:18" x14ac:dyDescent="0.25">
      <c r="A9190" s="1" t="s">
        <v>49</v>
      </c>
      <c r="B9190" s="1">
        <v>1128299</v>
      </c>
      <c r="C9190" s="3">
        <v>44048</v>
      </c>
      <c r="D9190" s="3" t="s">
        <v>136</v>
      </c>
      <c r="E9190" s="3" t="s">
        <v>153</v>
      </c>
      <c r="F9190" s="1">
        <v>3</v>
      </c>
      <c r="G9190" s="1">
        <v>2020</v>
      </c>
      <c r="H9190" s="1" t="s">
        <v>91</v>
      </c>
      <c r="I9190" s="1" t="s">
        <v>100</v>
      </c>
      <c r="J9190" s="1" t="s">
        <v>101</v>
      </c>
      <c r="K9190" s="1" t="s">
        <v>21</v>
      </c>
      <c r="L9190" s="1" t="s">
        <v>19</v>
      </c>
      <c r="M9190" s="1">
        <v>86</v>
      </c>
      <c r="N9190" s="1">
        <v>150</v>
      </c>
      <c r="O9190" s="1">
        <v>12900</v>
      </c>
      <c r="P9190" s="1">
        <v>4386</v>
      </c>
      <c r="Q9190" s="1">
        <v>0.34</v>
      </c>
      <c r="R9190" s="1" t="s">
        <v>24</v>
      </c>
    </row>
    <row r="9191" spans="1:18" x14ac:dyDescent="0.25">
      <c r="A9191" s="1" t="s">
        <v>49</v>
      </c>
      <c r="B9191" s="1">
        <v>1128299</v>
      </c>
      <c r="C9191" s="3">
        <v>44220</v>
      </c>
      <c r="D9191" s="3" t="s">
        <v>140</v>
      </c>
      <c r="E9191" s="3" t="s">
        <v>146</v>
      </c>
      <c r="F9191" s="1">
        <v>1</v>
      </c>
      <c r="G9191" s="1">
        <v>2021</v>
      </c>
      <c r="H9191" s="1" t="s">
        <v>91</v>
      </c>
      <c r="I9191" s="1" t="s">
        <v>92</v>
      </c>
      <c r="J9191" s="1" t="s">
        <v>93</v>
      </c>
      <c r="K9191" s="1" t="s">
        <v>18</v>
      </c>
      <c r="L9191" s="1" t="s">
        <v>22</v>
      </c>
      <c r="M9191" s="1">
        <v>30</v>
      </c>
      <c r="N9191" s="1">
        <v>350</v>
      </c>
      <c r="O9191" s="1">
        <v>105000</v>
      </c>
      <c r="P9191" s="1">
        <v>36750</v>
      </c>
      <c r="Q9191" s="1">
        <v>0.35</v>
      </c>
      <c r="R9191" s="1" t="s">
        <v>27</v>
      </c>
    </row>
    <row r="9192" spans="1:18" x14ac:dyDescent="0.25">
      <c r="A9192" s="1" t="s">
        <v>49</v>
      </c>
      <c r="B9192" s="1">
        <v>1128299</v>
      </c>
      <c r="C9192" s="3">
        <v>44220</v>
      </c>
      <c r="D9192" s="3" t="s">
        <v>140</v>
      </c>
      <c r="E9192" s="3" t="s">
        <v>146</v>
      </c>
      <c r="F9192" s="1">
        <v>1</v>
      </c>
      <c r="G9192" s="1">
        <v>2021</v>
      </c>
      <c r="H9192" s="1" t="s">
        <v>91</v>
      </c>
      <c r="I9192" s="1" t="s">
        <v>92</v>
      </c>
      <c r="J9192" s="1" t="s">
        <v>93</v>
      </c>
      <c r="K9192" s="1" t="s">
        <v>18</v>
      </c>
      <c r="L9192" s="1" t="s">
        <v>23</v>
      </c>
      <c r="M9192" s="1">
        <v>40</v>
      </c>
      <c r="N9192" s="1">
        <v>350</v>
      </c>
      <c r="O9192" s="1">
        <v>140000</v>
      </c>
      <c r="P9192" s="1">
        <v>49000</v>
      </c>
      <c r="Q9192" s="1">
        <v>0.35</v>
      </c>
      <c r="R9192" s="1" t="s">
        <v>27</v>
      </c>
    </row>
    <row r="9193" spans="1:18" x14ac:dyDescent="0.25">
      <c r="A9193" s="1" t="s">
        <v>49</v>
      </c>
      <c r="B9193" s="1">
        <v>1128299</v>
      </c>
      <c r="C9193" s="3">
        <v>44220</v>
      </c>
      <c r="D9193" s="3" t="s">
        <v>140</v>
      </c>
      <c r="E9193" s="3" t="s">
        <v>146</v>
      </c>
      <c r="F9193" s="1">
        <v>1</v>
      </c>
      <c r="G9193" s="1">
        <v>2021</v>
      </c>
      <c r="H9193" s="1" t="s">
        <v>91</v>
      </c>
      <c r="I9193" s="1" t="s">
        <v>92</v>
      </c>
      <c r="J9193" s="1" t="s">
        <v>93</v>
      </c>
      <c r="K9193" s="1" t="s">
        <v>21</v>
      </c>
      <c r="L9193" s="1" t="s">
        <v>22</v>
      </c>
      <c r="M9193" s="1">
        <v>40</v>
      </c>
      <c r="N9193" s="1">
        <v>350</v>
      </c>
      <c r="O9193" s="1">
        <v>140000</v>
      </c>
      <c r="P9193" s="1">
        <v>49000</v>
      </c>
      <c r="Q9193" s="1">
        <v>0.35</v>
      </c>
      <c r="R9193" s="1" t="s">
        <v>27</v>
      </c>
    </row>
    <row r="9194" spans="1:18" x14ac:dyDescent="0.25">
      <c r="A9194" s="1" t="s">
        <v>49</v>
      </c>
      <c r="B9194" s="1">
        <v>1128299</v>
      </c>
      <c r="C9194" s="3">
        <v>44220</v>
      </c>
      <c r="D9194" s="3" t="s">
        <v>140</v>
      </c>
      <c r="E9194" s="3" t="s">
        <v>146</v>
      </c>
      <c r="F9194" s="1">
        <v>1</v>
      </c>
      <c r="G9194" s="1">
        <v>2021</v>
      </c>
      <c r="H9194" s="1" t="s">
        <v>91</v>
      </c>
      <c r="I9194" s="1" t="s">
        <v>92</v>
      </c>
      <c r="J9194" s="1" t="s">
        <v>93</v>
      </c>
      <c r="K9194" s="1" t="s">
        <v>21</v>
      </c>
      <c r="L9194" s="1" t="s">
        <v>23</v>
      </c>
      <c r="M9194" s="1">
        <v>40</v>
      </c>
      <c r="N9194" s="1">
        <v>200</v>
      </c>
      <c r="O9194" s="1">
        <v>80000</v>
      </c>
      <c r="P9194" s="1">
        <v>28000</v>
      </c>
      <c r="Q9194" s="1">
        <v>0.35</v>
      </c>
      <c r="R9194" s="1" t="s">
        <v>27</v>
      </c>
    </row>
    <row r="9195" spans="1:18" x14ac:dyDescent="0.25">
      <c r="A9195" s="1" t="s">
        <v>49</v>
      </c>
      <c r="B9195" s="1">
        <v>1128299</v>
      </c>
      <c r="C9195" s="3">
        <v>44220</v>
      </c>
      <c r="D9195" s="3" t="s">
        <v>140</v>
      </c>
      <c r="E9195" s="3" t="s">
        <v>146</v>
      </c>
      <c r="F9195" s="1">
        <v>1</v>
      </c>
      <c r="G9195" s="1">
        <v>2021</v>
      </c>
      <c r="H9195" s="1" t="s">
        <v>91</v>
      </c>
      <c r="I9195" s="1" t="s">
        <v>92</v>
      </c>
      <c r="J9195" s="1" t="s">
        <v>93</v>
      </c>
      <c r="K9195" s="1" t="s">
        <v>18</v>
      </c>
      <c r="L9195" s="1" t="s">
        <v>19</v>
      </c>
      <c r="M9195" s="1">
        <v>45</v>
      </c>
      <c r="N9195" s="1">
        <v>150</v>
      </c>
      <c r="O9195" s="1">
        <v>67500</v>
      </c>
      <c r="P9195" s="1">
        <v>27000</v>
      </c>
      <c r="Q9195" s="1">
        <v>0.4</v>
      </c>
      <c r="R9195" s="1" t="s">
        <v>27</v>
      </c>
    </row>
    <row r="9196" spans="1:18" x14ac:dyDescent="0.25">
      <c r="A9196" s="1" t="s">
        <v>49</v>
      </c>
      <c r="B9196" s="1">
        <v>1128299</v>
      </c>
      <c r="C9196" s="3">
        <v>44220</v>
      </c>
      <c r="D9196" s="3" t="s">
        <v>140</v>
      </c>
      <c r="E9196" s="3" t="s">
        <v>146</v>
      </c>
      <c r="F9196" s="1">
        <v>1</v>
      </c>
      <c r="G9196" s="1">
        <v>2021</v>
      </c>
      <c r="H9196" s="1" t="s">
        <v>91</v>
      </c>
      <c r="I9196" s="1" t="s">
        <v>92</v>
      </c>
      <c r="J9196" s="1" t="s">
        <v>93</v>
      </c>
      <c r="K9196" s="1" t="s">
        <v>21</v>
      </c>
      <c r="L9196" s="1" t="s">
        <v>19</v>
      </c>
      <c r="M9196" s="1">
        <v>40</v>
      </c>
      <c r="N9196" s="1">
        <v>400</v>
      </c>
      <c r="O9196" s="1">
        <v>160000</v>
      </c>
      <c r="P9196" s="1">
        <v>48000</v>
      </c>
      <c r="Q9196" s="1">
        <v>0.3</v>
      </c>
      <c r="R9196" s="1" t="s">
        <v>27</v>
      </c>
    </row>
    <row r="9197" spans="1:18" x14ac:dyDescent="0.25">
      <c r="A9197" s="1" t="s">
        <v>49</v>
      </c>
      <c r="B9197" s="1">
        <v>1128299</v>
      </c>
      <c r="C9197" s="3">
        <v>44251</v>
      </c>
      <c r="D9197" s="3" t="s">
        <v>136</v>
      </c>
      <c r="E9197" s="3" t="s">
        <v>147</v>
      </c>
      <c r="F9197" s="1">
        <v>1</v>
      </c>
      <c r="G9197" s="1">
        <v>2021</v>
      </c>
      <c r="H9197" s="1" t="s">
        <v>91</v>
      </c>
      <c r="I9197" s="1" t="s">
        <v>92</v>
      </c>
      <c r="J9197" s="1" t="s">
        <v>93</v>
      </c>
      <c r="K9197" s="1" t="s">
        <v>18</v>
      </c>
      <c r="L9197" s="1" t="s">
        <v>22</v>
      </c>
      <c r="M9197" s="1">
        <v>30</v>
      </c>
      <c r="N9197" s="1">
        <v>450</v>
      </c>
      <c r="O9197" s="1">
        <v>135000</v>
      </c>
      <c r="P9197" s="1">
        <v>47250</v>
      </c>
      <c r="Q9197" s="1">
        <v>0.35</v>
      </c>
      <c r="R9197" s="1" t="s">
        <v>27</v>
      </c>
    </row>
    <row r="9198" spans="1:18" x14ac:dyDescent="0.25">
      <c r="A9198" s="1" t="s">
        <v>49</v>
      </c>
      <c r="B9198" s="1">
        <v>1128299</v>
      </c>
      <c r="C9198" s="3">
        <v>44251</v>
      </c>
      <c r="D9198" s="3" t="s">
        <v>136</v>
      </c>
      <c r="E9198" s="3" t="s">
        <v>147</v>
      </c>
      <c r="F9198" s="1">
        <v>1</v>
      </c>
      <c r="G9198" s="1">
        <v>2021</v>
      </c>
      <c r="H9198" s="1" t="s">
        <v>91</v>
      </c>
      <c r="I9198" s="1" t="s">
        <v>92</v>
      </c>
      <c r="J9198" s="1" t="s">
        <v>93</v>
      </c>
      <c r="K9198" s="1" t="s">
        <v>18</v>
      </c>
      <c r="L9198" s="1" t="s">
        <v>23</v>
      </c>
      <c r="M9198" s="1">
        <v>40</v>
      </c>
      <c r="N9198" s="1">
        <v>350</v>
      </c>
      <c r="O9198" s="1">
        <v>140000</v>
      </c>
      <c r="P9198" s="1">
        <v>49000</v>
      </c>
      <c r="Q9198" s="1">
        <v>0.35</v>
      </c>
      <c r="R9198" s="1" t="s">
        <v>27</v>
      </c>
    </row>
    <row r="9199" spans="1:18" x14ac:dyDescent="0.25">
      <c r="A9199" s="1" t="s">
        <v>49</v>
      </c>
      <c r="B9199" s="1">
        <v>1128299</v>
      </c>
      <c r="C9199" s="3">
        <v>44251</v>
      </c>
      <c r="D9199" s="3" t="s">
        <v>136</v>
      </c>
      <c r="E9199" s="3" t="s">
        <v>147</v>
      </c>
      <c r="F9199" s="1">
        <v>1</v>
      </c>
      <c r="G9199" s="1">
        <v>2021</v>
      </c>
      <c r="H9199" s="1" t="s">
        <v>91</v>
      </c>
      <c r="I9199" s="1" t="s">
        <v>92</v>
      </c>
      <c r="J9199" s="1" t="s">
        <v>93</v>
      </c>
      <c r="K9199" s="1" t="s">
        <v>21</v>
      </c>
      <c r="L9199" s="1" t="s">
        <v>22</v>
      </c>
      <c r="M9199" s="1">
        <v>40</v>
      </c>
      <c r="N9199" s="1">
        <v>350</v>
      </c>
      <c r="O9199" s="1">
        <v>140000</v>
      </c>
      <c r="P9199" s="1">
        <v>49000</v>
      </c>
      <c r="Q9199" s="1">
        <v>0.35</v>
      </c>
      <c r="R9199" s="1" t="s">
        <v>27</v>
      </c>
    </row>
    <row r="9200" spans="1:18" x14ac:dyDescent="0.25">
      <c r="A9200" s="1" t="s">
        <v>49</v>
      </c>
      <c r="B9200" s="1">
        <v>1128299</v>
      </c>
      <c r="C9200" s="3">
        <v>44220</v>
      </c>
      <c r="D9200" s="3" t="s">
        <v>140</v>
      </c>
      <c r="E9200" s="3" t="s">
        <v>146</v>
      </c>
      <c r="F9200" s="1">
        <v>1</v>
      </c>
      <c r="G9200" s="1">
        <v>2021</v>
      </c>
      <c r="H9200" s="1" t="s">
        <v>91</v>
      </c>
      <c r="I9200" s="1" t="s">
        <v>92</v>
      </c>
      <c r="J9200" s="1" t="s">
        <v>93</v>
      </c>
      <c r="K9200" s="1" t="s">
        <v>18</v>
      </c>
      <c r="L9200" s="1" t="s">
        <v>22</v>
      </c>
      <c r="M9200" s="1">
        <v>27</v>
      </c>
      <c r="N9200" s="1">
        <v>98</v>
      </c>
      <c r="O9200" s="1">
        <v>2646</v>
      </c>
      <c r="P9200" s="1">
        <v>1270.08</v>
      </c>
      <c r="Q9200" s="1">
        <v>0.48</v>
      </c>
      <c r="R9200" s="1" t="s">
        <v>24</v>
      </c>
    </row>
    <row r="9201" spans="1:18" x14ac:dyDescent="0.25">
      <c r="A9201" s="1" t="s">
        <v>49</v>
      </c>
      <c r="B9201" s="1">
        <v>1128299</v>
      </c>
      <c r="C9201" s="3">
        <v>44220</v>
      </c>
      <c r="D9201" s="3" t="s">
        <v>140</v>
      </c>
      <c r="E9201" s="3" t="s">
        <v>146</v>
      </c>
      <c r="F9201" s="1">
        <v>1</v>
      </c>
      <c r="G9201" s="1">
        <v>2021</v>
      </c>
      <c r="H9201" s="1" t="s">
        <v>91</v>
      </c>
      <c r="I9201" s="1" t="s">
        <v>92</v>
      </c>
      <c r="J9201" s="1" t="s">
        <v>93</v>
      </c>
      <c r="K9201" s="1" t="s">
        <v>18</v>
      </c>
      <c r="L9201" s="1" t="s">
        <v>23</v>
      </c>
      <c r="M9201" s="1">
        <v>39</v>
      </c>
      <c r="N9201" s="1">
        <v>105</v>
      </c>
      <c r="O9201" s="1">
        <v>4095</v>
      </c>
      <c r="P9201" s="1">
        <v>2006.55</v>
      </c>
      <c r="Q9201" s="1">
        <v>0.49</v>
      </c>
      <c r="R9201" s="1" t="s">
        <v>24</v>
      </c>
    </row>
    <row r="9202" spans="1:18" x14ac:dyDescent="0.25">
      <c r="A9202" s="1" t="s">
        <v>49</v>
      </c>
      <c r="B9202" s="1">
        <v>1128299</v>
      </c>
      <c r="C9202" s="3">
        <v>44220</v>
      </c>
      <c r="D9202" s="3" t="s">
        <v>140</v>
      </c>
      <c r="E9202" s="3" t="s">
        <v>146</v>
      </c>
      <c r="F9202" s="1">
        <v>1</v>
      </c>
      <c r="G9202" s="1">
        <v>2021</v>
      </c>
      <c r="H9202" s="1" t="s">
        <v>91</v>
      </c>
      <c r="I9202" s="1" t="s">
        <v>92</v>
      </c>
      <c r="J9202" s="1" t="s">
        <v>93</v>
      </c>
      <c r="K9202" s="1" t="s">
        <v>21</v>
      </c>
      <c r="L9202" s="1" t="s">
        <v>22</v>
      </c>
      <c r="M9202" s="1">
        <v>39</v>
      </c>
      <c r="N9202" s="1">
        <v>105</v>
      </c>
      <c r="O9202" s="1">
        <v>4095</v>
      </c>
      <c r="P9202" s="1">
        <v>1965.6</v>
      </c>
      <c r="Q9202" s="1">
        <v>0.48</v>
      </c>
      <c r="R9202" s="1" t="s">
        <v>24</v>
      </c>
    </row>
    <row r="9203" spans="1:18" x14ac:dyDescent="0.25">
      <c r="A9203" s="1" t="s">
        <v>49</v>
      </c>
      <c r="B9203" s="1">
        <v>1128299</v>
      </c>
      <c r="C9203" s="3">
        <v>44220</v>
      </c>
      <c r="D9203" s="3" t="s">
        <v>140</v>
      </c>
      <c r="E9203" s="3" t="s">
        <v>146</v>
      </c>
      <c r="F9203" s="1">
        <v>1</v>
      </c>
      <c r="G9203" s="1">
        <v>2021</v>
      </c>
      <c r="H9203" s="1" t="s">
        <v>91</v>
      </c>
      <c r="I9203" s="1" t="s">
        <v>92</v>
      </c>
      <c r="J9203" s="1" t="s">
        <v>93</v>
      </c>
      <c r="K9203" s="1" t="s">
        <v>21</v>
      </c>
      <c r="L9203" s="1" t="s">
        <v>23</v>
      </c>
      <c r="M9203" s="1">
        <v>39</v>
      </c>
      <c r="N9203" s="1">
        <v>58</v>
      </c>
      <c r="O9203" s="1">
        <v>2262</v>
      </c>
      <c r="P9203" s="1">
        <v>1040.52</v>
      </c>
      <c r="Q9203" s="1">
        <v>0.46</v>
      </c>
      <c r="R9203" s="1" t="s">
        <v>24</v>
      </c>
    </row>
    <row r="9204" spans="1:18" x14ac:dyDescent="0.25">
      <c r="A9204" s="1" t="s">
        <v>49</v>
      </c>
      <c r="B9204" s="1">
        <v>1128299</v>
      </c>
      <c r="C9204" s="3">
        <v>44220</v>
      </c>
      <c r="D9204" s="3" t="s">
        <v>140</v>
      </c>
      <c r="E9204" s="3" t="s">
        <v>146</v>
      </c>
      <c r="F9204" s="1">
        <v>1</v>
      </c>
      <c r="G9204" s="1">
        <v>2021</v>
      </c>
      <c r="H9204" s="1" t="s">
        <v>91</v>
      </c>
      <c r="I9204" s="1" t="s">
        <v>92</v>
      </c>
      <c r="J9204" s="1" t="s">
        <v>93</v>
      </c>
      <c r="K9204" s="1" t="s">
        <v>18</v>
      </c>
      <c r="L9204" s="1" t="s">
        <v>19</v>
      </c>
      <c r="M9204" s="1">
        <v>42</v>
      </c>
      <c r="N9204" s="1">
        <v>44</v>
      </c>
      <c r="O9204" s="1">
        <v>1848</v>
      </c>
      <c r="P9204" s="1">
        <v>1016.4</v>
      </c>
      <c r="Q9204" s="1">
        <v>0.55000000000000004</v>
      </c>
      <c r="R9204" s="1" t="s">
        <v>24</v>
      </c>
    </row>
    <row r="9205" spans="1:18" x14ac:dyDescent="0.25">
      <c r="A9205" s="1" t="s">
        <v>49</v>
      </c>
      <c r="B9205" s="1">
        <v>1128299</v>
      </c>
      <c r="C9205" s="3">
        <v>44220</v>
      </c>
      <c r="D9205" s="3" t="s">
        <v>140</v>
      </c>
      <c r="E9205" s="3" t="s">
        <v>146</v>
      </c>
      <c r="F9205" s="1">
        <v>1</v>
      </c>
      <c r="G9205" s="1">
        <v>2021</v>
      </c>
      <c r="H9205" s="1" t="s">
        <v>91</v>
      </c>
      <c r="I9205" s="1" t="s">
        <v>92</v>
      </c>
      <c r="J9205" s="1" t="s">
        <v>93</v>
      </c>
      <c r="K9205" s="1" t="s">
        <v>21</v>
      </c>
      <c r="L9205" s="1" t="s">
        <v>19</v>
      </c>
      <c r="M9205" s="1">
        <v>39</v>
      </c>
      <c r="N9205" s="1">
        <v>108</v>
      </c>
      <c r="O9205" s="1">
        <v>4212</v>
      </c>
      <c r="P9205" s="1">
        <v>1811.16</v>
      </c>
      <c r="Q9205" s="1">
        <v>0.43</v>
      </c>
      <c r="R9205" s="1" t="s">
        <v>24</v>
      </c>
    </row>
    <row r="9206" spans="1:18" x14ac:dyDescent="0.25">
      <c r="A9206" s="1" t="s">
        <v>49</v>
      </c>
      <c r="B9206" s="1">
        <v>1128299</v>
      </c>
      <c r="C9206" s="3">
        <v>44251</v>
      </c>
      <c r="D9206" s="3" t="s">
        <v>136</v>
      </c>
      <c r="E9206" s="3" t="s">
        <v>147</v>
      </c>
      <c r="F9206" s="1">
        <v>1</v>
      </c>
      <c r="G9206" s="1">
        <v>2021</v>
      </c>
      <c r="H9206" s="1" t="s">
        <v>91</v>
      </c>
      <c r="I9206" s="1" t="s">
        <v>92</v>
      </c>
      <c r="J9206" s="1" t="s">
        <v>93</v>
      </c>
      <c r="K9206" s="1" t="s">
        <v>18</v>
      </c>
      <c r="L9206" s="1" t="s">
        <v>22</v>
      </c>
      <c r="M9206" s="1">
        <v>29</v>
      </c>
      <c r="N9206" s="1">
        <v>117</v>
      </c>
      <c r="O9206" s="1">
        <v>3393</v>
      </c>
      <c r="P9206" s="1">
        <v>1526.85</v>
      </c>
      <c r="Q9206" s="1">
        <v>0.45</v>
      </c>
      <c r="R9206" s="1" t="s">
        <v>24</v>
      </c>
    </row>
    <row r="9207" spans="1:18" x14ac:dyDescent="0.25">
      <c r="A9207" s="1" t="s">
        <v>49</v>
      </c>
      <c r="B9207" s="1">
        <v>1128299</v>
      </c>
      <c r="C9207" s="3">
        <v>44251</v>
      </c>
      <c r="D9207" s="3" t="s">
        <v>136</v>
      </c>
      <c r="E9207" s="3" t="s">
        <v>147</v>
      </c>
      <c r="F9207" s="1">
        <v>1</v>
      </c>
      <c r="G9207" s="1">
        <v>2021</v>
      </c>
      <c r="H9207" s="1" t="s">
        <v>91</v>
      </c>
      <c r="I9207" s="1" t="s">
        <v>92</v>
      </c>
      <c r="J9207" s="1" t="s">
        <v>93</v>
      </c>
      <c r="K9207" s="1" t="s">
        <v>18</v>
      </c>
      <c r="L9207" s="1" t="s">
        <v>23</v>
      </c>
      <c r="M9207" s="1">
        <v>39</v>
      </c>
      <c r="N9207" s="1">
        <v>91</v>
      </c>
      <c r="O9207" s="1">
        <v>3549</v>
      </c>
      <c r="P9207" s="1">
        <v>1703.52</v>
      </c>
      <c r="Q9207" s="1">
        <v>0.48</v>
      </c>
      <c r="R9207" s="1" t="s">
        <v>24</v>
      </c>
    </row>
    <row r="9208" spans="1:18" x14ac:dyDescent="0.25">
      <c r="A9208" s="1" t="s">
        <v>49</v>
      </c>
      <c r="B9208" s="1">
        <v>1128299</v>
      </c>
      <c r="C9208" s="3">
        <v>44251</v>
      </c>
      <c r="D9208" s="3" t="s">
        <v>136</v>
      </c>
      <c r="E9208" s="3" t="s">
        <v>147</v>
      </c>
      <c r="F9208" s="1">
        <v>1</v>
      </c>
      <c r="G9208" s="1">
        <v>2021</v>
      </c>
      <c r="H9208" s="1" t="s">
        <v>91</v>
      </c>
      <c r="I9208" s="1" t="s">
        <v>92</v>
      </c>
      <c r="J9208" s="1" t="s">
        <v>93</v>
      </c>
      <c r="K9208" s="1" t="s">
        <v>21</v>
      </c>
      <c r="L9208" s="1" t="s">
        <v>22</v>
      </c>
      <c r="M9208" s="1">
        <v>36</v>
      </c>
      <c r="N9208" s="1">
        <v>88</v>
      </c>
      <c r="O9208" s="1">
        <v>3168</v>
      </c>
      <c r="P9208" s="1">
        <v>1425.6</v>
      </c>
      <c r="Q9208" s="1">
        <v>0.45</v>
      </c>
      <c r="R9208" s="1" t="s">
        <v>24</v>
      </c>
    </row>
    <row r="9209" spans="1:18" x14ac:dyDescent="0.25">
      <c r="A9209" s="1" t="s">
        <v>49</v>
      </c>
      <c r="B9209" s="1">
        <v>1128299</v>
      </c>
      <c r="C9209" s="3">
        <v>44220</v>
      </c>
      <c r="D9209" s="3" t="s">
        <v>140</v>
      </c>
      <c r="E9209" s="3" t="s">
        <v>146</v>
      </c>
      <c r="F9209" s="1">
        <v>1</v>
      </c>
      <c r="G9209" s="1">
        <v>2021</v>
      </c>
      <c r="H9209" s="1" t="s">
        <v>91</v>
      </c>
      <c r="I9209" s="1" t="s">
        <v>92</v>
      </c>
      <c r="J9209" s="1" t="s">
        <v>93</v>
      </c>
      <c r="K9209" s="1" t="s">
        <v>18</v>
      </c>
      <c r="L9209" s="1" t="s">
        <v>22</v>
      </c>
      <c r="M9209" s="1">
        <v>24</v>
      </c>
      <c r="N9209" s="1">
        <v>109</v>
      </c>
      <c r="O9209" s="1">
        <v>2616</v>
      </c>
      <c r="P9209" s="1">
        <v>967.92</v>
      </c>
      <c r="Q9209" s="1">
        <v>0.37</v>
      </c>
      <c r="R9209" s="1" t="s">
        <v>20</v>
      </c>
    </row>
    <row r="9210" spans="1:18" x14ac:dyDescent="0.25">
      <c r="A9210" s="1" t="s">
        <v>49</v>
      </c>
      <c r="B9210" s="1">
        <v>1128299</v>
      </c>
      <c r="C9210" s="3">
        <v>44220</v>
      </c>
      <c r="D9210" s="3" t="s">
        <v>140</v>
      </c>
      <c r="E9210" s="3" t="s">
        <v>146</v>
      </c>
      <c r="F9210" s="1">
        <v>1</v>
      </c>
      <c r="G9210" s="1">
        <v>2021</v>
      </c>
      <c r="H9210" s="1" t="s">
        <v>91</v>
      </c>
      <c r="I9210" s="1" t="s">
        <v>92</v>
      </c>
      <c r="J9210" s="1" t="s">
        <v>93</v>
      </c>
      <c r="K9210" s="1" t="s">
        <v>18</v>
      </c>
      <c r="L9210" s="1" t="s">
        <v>23</v>
      </c>
      <c r="M9210" s="1">
        <v>29</v>
      </c>
      <c r="N9210" s="1">
        <v>123</v>
      </c>
      <c r="O9210" s="1">
        <v>3567</v>
      </c>
      <c r="P9210" s="1">
        <v>1426.8</v>
      </c>
      <c r="Q9210" s="1">
        <v>0.4</v>
      </c>
      <c r="R9210" s="1" t="s">
        <v>20</v>
      </c>
    </row>
    <row r="9211" spans="1:18" x14ac:dyDescent="0.25">
      <c r="A9211" s="1" t="s">
        <v>49</v>
      </c>
      <c r="B9211" s="1">
        <v>1128299</v>
      </c>
      <c r="C9211" s="3">
        <v>44220</v>
      </c>
      <c r="D9211" s="3" t="s">
        <v>140</v>
      </c>
      <c r="E9211" s="3" t="s">
        <v>146</v>
      </c>
      <c r="F9211" s="1">
        <v>1</v>
      </c>
      <c r="G9211" s="1">
        <v>2021</v>
      </c>
      <c r="H9211" s="1" t="s">
        <v>91</v>
      </c>
      <c r="I9211" s="1" t="s">
        <v>92</v>
      </c>
      <c r="J9211" s="1" t="s">
        <v>93</v>
      </c>
      <c r="K9211" s="1" t="s">
        <v>21</v>
      </c>
      <c r="L9211" s="1" t="s">
        <v>22</v>
      </c>
      <c r="M9211" s="1">
        <v>31</v>
      </c>
      <c r="N9211" s="1">
        <v>105</v>
      </c>
      <c r="O9211" s="1">
        <v>3255</v>
      </c>
      <c r="P9211" s="1">
        <v>1269.45</v>
      </c>
      <c r="Q9211" s="1">
        <v>0.39</v>
      </c>
      <c r="R9211" s="1" t="s">
        <v>20</v>
      </c>
    </row>
    <row r="9212" spans="1:18" x14ac:dyDescent="0.25">
      <c r="A9212" s="1" t="s">
        <v>49</v>
      </c>
      <c r="B9212" s="1">
        <v>1128299</v>
      </c>
      <c r="C9212" s="3">
        <v>44220</v>
      </c>
      <c r="D9212" s="3" t="s">
        <v>140</v>
      </c>
      <c r="E9212" s="3" t="s">
        <v>146</v>
      </c>
      <c r="F9212" s="1">
        <v>1</v>
      </c>
      <c r="G9212" s="1">
        <v>2021</v>
      </c>
      <c r="H9212" s="1" t="s">
        <v>91</v>
      </c>
      <c r="I9212" s="1" t="s">
        <v>92</v>
      </c>
      <c r="J9212" s="1" t="s">
        <v>93</v>
      </c>
      <c r="K9212" s="1" t="s">
        <v>21</v>
      </c>
      <c r="L9212" s="1" t="s">
        <v>23</v>
      </c>
      <c r="M9212" s="1">
        <v>30</v>
      </c>
      <c r="N9212" s="1">
        <v>68</v>
      </c>
      <c r="O9212" s="1">
        <v>2040</v>
      </c>
      <c r="P9212" s="1">
        <v>775.2</v>
      </c>
      <c r="Q9212" s="1">
        <v>0.38</v>
      </c>
      <c r="R9212" s="1" t="s">
        <v>20</v>
      </c>
    </row>
    <row r="9213" spans="1:18" x14ac:dyDescent="0.25">
      <c r="A9213" s="1" t="s">
        <v>49</v>
      </c>
      <c r="B9213" s="1">
        <v>1128299</v>
      </c>
      <c r="C9213" s="3">
        <v>44220</v>
      </c>
      <c r="D9213" s="3" t="s">
        <v>140</v>
      </c>
      <c r="E9213" s="3" t="s">
        <v>146</v>
      </c>
      <c r="F9213" s="1">
        <v>1</v>
      </c>
      <c r="G9213" s="1">
        <v>2021</v>
      </c>
      <c r="H9213" s="1" t="s">
        <v>91</v>
      </c>
      <c r="I9213" s="1" t="s">
        <v>92</v>
      </c>
      <c r="J9213" s="1" t="s">
        <v>93</v>
      </c>
      <c r="K9213" s="1" t="s">
        <v>18</v>
      </c>
      <c r="L9213" s="1" t="s">
        <v>19</v>
      </c>
      <c r="M9213" s="1">
        <v>35</v>
      </c>
      <c r="N9213" s="1">
        <v>53</v>
      </c>
      <c r="O9213" s="1">
        <v>1855</v>
      </c>
      <c r="P9213" s="1">
        <v>853.3</v>
      </c>
      <c r="Q9213" s="1">
        <v>0.46</v>
      </c>
      <c r="R9213" s="1" t="s">
        <v>20</v>
      </c>
    </row>
    <row r="9214" spans="1:18" x14ac:dyDescent="0.25">
      <c r="A9214" s="1" t="s">
        <v>49</v>
      </c>
      <c r="B9214" s="1">
        <v>1128299</v>
      </c>
      <c r="C9214" s="3">
        <v>44220</v>
      </c>
      <c r="D9214" s="3" t="s">
        <v>140</v>
      </c>
      <c r="E9214" s="3" t="s">
        <v>146</v>
      </c>
      <c r="F9214" s="1">
        <v>1</v>
      </c>
      <c r="G9214" s="1">
        <v>2021</v>
      </c>
      <c r="H9214" s="1" t="s">
        <v>91</v>
      </c>
      <c r="I9214" s="1" t="s">
        <v>92</v>
      </c>
      <c r="J9214" s="1" t="s">
        <v>93</v>
      </c>
      <c r="K9214" s="1" t="s">
        <v>21</v>
      </c>
      <c r="L9214" s="1" t="s">
        <v>19</v>
      </c>
      <c r="M9214" s="1">
        <v>28</v>
      </c>
      <c r="N9214" s="1">
        <v>132</v>
      </c>
      <c r="O9214" s="1">
        <v>3696</v>
      </c>
      <c r="P9214" s="1">
        <v>1256.6400000000001</v>
      </c>
      <c r="Q9214" s="1">
        <v>0.34</v>
      </c>
      <c r="R9214" s="1" t="s">
        <v>20</v>
      </c>
    </row>
    <row r="9215" spans="1:18" x14ac:dyDescent="0.25">
      <c r="A9215" s="1" t="s">
        <v>49</v>
      </c>
      <c r="B9215" s="1">
        <v>1128299</v>
      </c>
      <c r="C9215" s="3">
        <v>44251</v>
      </c>
      <c r="D9215" s="3" t="s">
        <v>136</v>
      </c>
      <c r="E9215" s="3" t="s">
        <v>147</v>
      </c>
      <c r="F9215" s="1">
        <v>1</v>
      </c>
      <c r="G9215" s="1">
        <v>2021</v>
      </c>
      <c r="H9215" s="1" t="s">
        <v>91</v>
      </c>
      <c r="I9215" s="1" t="s">
        <v>92</v>
      </c>
      <c r="J9215" s="1" t="s">
        <v>93</v>
      </c>
      <c r="K9215" s="1" t="s">
        <v>18</v>
      </c>
      <c r="L9215" s="1" t="s">
        <v>22</v>
      </c>
      <c r="M9215" s="1">
        <v>22</v>
      </c>
      <c r="N9215" s="1">
        <v>153</v>
      </c>
      <c r="O9215" s="1">
        <v>3366</v>
      </c>
      <c r="P9215" s="1">
        <v>1380.06</v>
      </c>
      <c r="Q9215" s="1">
        <v>0.41</v>
      </c>
      <c r="R9215" s="1" t="s">
        <v>20</v>
      </c>
    </row>
    <row r="9216" spans="1:18" x14ac:dyDescent="0.25">
      <c r="A9216" s="1" t="s">
        <v>49</v>
      </c>
      <c r="B9216" s="1">
        <v>1128299</v>
      </c>
      <c r="C9216" s="3">
        <v>44251</v>
      </c>
      <c r="D9216" s="3" t="s">
        <v>136</v>
      </c>
      <c r="E9216" s="3" t="s">
        <v>147</v>
      </c>
      <c r="F9216" s="1">
        <v>1</v>
      </c>
      <c r="G9216" s="1">
        <v>2021</v>
      </c>
      <c r="H9216" s="1" t="s">
        <v>91</v>
      </c>
      <c r="I9216" s="1" t="s">
        <v>92</v>
      </c>
      <c r="J9216" s="1" t="s">
        <v>93</v>
      </c>
      <c r="K9216" s="1" t="s">
        <v>18</v>
      </c>
      <c r="L9216" s="1" t="s">
        <v>23</v>
      </c>
      <c r="M9216" s="1">
        <v>29</v>
      </c>
      <c r="N9216" s="1">
        <v>123</v>
      </c>
      <c r="O9216" s="1">
        <v>3567</v>
      </c>
      <c r="P9216" s="1">
        <v>1498.14</v>
      </c>
      <c r="Q9216" s="1">
        <v>0.42</v>
      </c>
      <c r="R9216" s="1" t="s">
        <v>20</v>
      </c>
    </row>
    <row r="9217" spans="1:18" x14ac:dyDescent="0.25">
      <c r="A9217" s="1" t="s">
        <v>49</v>
      </c>
      <c r="B9217" s="1">
        <v>1128299</v>
      </c>
      <c r="C9217" s="3">
        <v>44251</v>
      </c>
      <c r="D9217" s="3" t="s">
        <v>136</v>
      </c>
      <c r="E9217" s="3" t="s">
        <v>147</v>
      </c>
      <c r="F9217" s="1">
        <v>1</v>
      </c>
      <c r="G9217" s="1">
        <v>2021</v>
      </c>
      <c r="H9217" s="1" t="s">
        <v>91</v>
      </c>
      <c r="I9217" s="1" t="s">
        <v>92</v>
      </c>
      <c r="J9217" s="1" t="s">
        <v>93</v>
      </c>
      <c r="K9217" s="1" t="s">
        <v>21</v>
      </c>
      <c r="L9217" s="1" t="s">
        <v>22</v>
      </c>
      <c r="M9217" s="1">
        <v>28</v>
      </c>
      <c r="N9217" s="1">
        <v>123</v>
      </c>
      <c r="O9217" s="1">
        <v>3444</v>
      </c>
      <c r="P9217" s="1">
        <v>1274.28</v>
      </c>
      <c r="Q9217" s="1">
        <v>0.37</v>
      </c>
      <c r="R9217" s="1" t="s">
        <v>20</v>
      </c>
    </row>
    <row r="9218" spans="1:18" x14ac:dyDescent="0.25">
      <c r="A9218" s="1" t="s">
        <v>49</v>
      </c>
      <c r="B9218" s="1">
        <v>1128299</v>
      </c>
      <c r="C9218" s="3">
        <v>44251</v>
      </c>
      <c r="D9218" s="3" t="s">
        <v>136</v>
      </c>
      <c r="E9218" s="3" t="s">
        <v>147</v>
      </c>
      <c r="F9218" s="1">
        <v>1</v>
      </c>
      <c r="G9218" s="1">
        <v>2021</v>
      </c>
      <c r="H9218" s="1" t="s">
        <v>91</v>
      </c>
      <c r="I9218" s="1" t="s">
        <v>131</v>
      </c>
      <c r="J9218" s="1" t="s">
        <v>43</v>
      </c>
      <c r="K9218" s="1" t="s">
        <v>21</v>
      </c>
      <c r="L9218" s="1" t="s">
        <v>23</v>
      </c>
      <c r="M9218" s="1">
        <v>40</v>
      </c>
      <c r="N9218" s="1">
        <v>200</v>
      </c>
      <c r="O9218" s="1">
        <v>80000</v>
      </c>
      <c r="P9218" s="1">
        <v>28000</v>
      </c>
      <c r="Q9218" s="1">
        <v>0.35</v>
      </c>
      <c r="R9218" s="1" t="s">
        <v>27</v>
      </c>
    </row>
    <row r="9219" spans="1:18" x14ac:dyDescent="0.25">
      <c r="A9219" s="1" t="s">
        <v>49</v>
      </c>
      <c r="B9219" s="1">
        <v>1128299</v>
      </c>
      <c r="C9219" s="3">
        <v>44251</v>
      </c>
      <c r="D9219" s="3" t="s">
        <v>136</v>
      </c>
      <c r="E9219" s="3" t="s">
        <v>147</v>
      </c>
      <c r="F9219" s="1">
        <v>1</v>
      </c>
      <c r="G9219" s="1">
        <v>2021</v>
      </c>
      <c r="H9219" s="1" t="s">
        <v>91</v>
      </c>
      <c r="I9219" s="1" t="s">
        <v>131</v>
      </c>
      <c r="J9219" s="1" t="s">
        <v>43</v>
      </c>
      <c r="K9219" s="1" t="s">
        <v>18</v>
      </c>
      <c r="L9219" s="1" t="s">
        <v>19</v>
      </c>
      <c r="M9219" s="1">
        <v>45</v>
      </c>
      <c r="N9219" s="1">
        <v>125</v>
      </c>
      <c r="O9219" s="1">
        <v>56250</v>
      </c>
      <c r="P9219" s="1">
        <v>22500</v>
      </c>
      <c r="Q9219" s="1">
        <v>0.4</v>
      </c>
      <c r="R9219" s="1" t="s">
        <v>27</v>
      </c>
    </row>
    <row r="9220" spans="1:18" x14ac:dyDescent="0.25">
      <c r="A9220" s="1" t="s">
        <v>49</v>
      </c>
      <c r="B9220" s="1">
        <v>1128299</v>
      </c>
      <c r="C9220" s="3">
        <v>44251</v>
      </c>
      <c r="D9220" s="3" t="s">
        <v>136</v>
      </c>
      <c r="E9220" s="3" t="s">
        <v>147</v>
      </c>
      <c r="F9220" s="1">
        <v>1</v>
      </c>
      <c r="G9220" s="1">
        <v>2021</v>
      </c>
      <c r="H9220" s="1" t="s">
        <v>91</v>
      </c>
      <c r="I9220" s="1" t="s">
        <v>131</v>
      </c>
      <c r="J9220" s="1" t="s">
        <v>43</v>
      </c>
      <c r="K9220" s="1" t="s">
        <v>21</v>
      </c>
      <c r="L9220" s="1" t="s">
        <v>19</v>
      </c>
      <c r="M9220" s="1">
        <v>40</v>
      </c>
      <c r="N9220" s="1">
        <v>325</v>
      </c>
      <c r="O9220" s="1">
        <v>130000</v>
      </c>
      <c r="P9220" s="1">
        <v>39000</v>
      </c>
      <c r="Q9220" s="1">
        <v>0.3</v>
      </c>
      <c r="R9220" s="1" t="s">
        <v>27</v>
      </c>
    </row>
    <row r="9221" spans="1:18" x14ac:dyDescent="0.25">
      <c r="A9221" s="1" t="s">
        <v>49</v>
      </c>
      <c r="B9221" s="1">
        <v>1128299</v>
      </c>
      <c r="C9221" s="3">
        <v>44278</v>
      </c>
      <c r="D9221" s="3" t="s">
        <v>135</v>
      </c>
      <c r="E9221" s="3" t="s">
        <v>148</v>
      </c>
      <c r="F9221" s="1">
        <v>1</v>
      </c>
      <c r="G9221" s="1">
        <v>2021</v>
      </c>
      <c r="H9221" s="1" t="s">
        <v>91</v>
      </c>
      <c r="I9221" s="1" t="s">
        <v>131</v>
      </c>
      <c r="J9221" s="1" t="s">
        <v>43</v>
      </c>
      <c r="K9221" s="1" t="s">
        <v>18</v>
      </c>
      <c r="L9221" s="1" t="s">
        <v>22</v>
      </c>
      <c r="M9221" s="1">
        <v>40</v>
      </c>
      <c r="N9221" s="1">
        <v>475</v>
      </c>
      <c r="O9221" s="1">
        <v>190000</v>
      </c>
      <c r="P9221" s="1">
        <v>66500</v>
      </c>
      <c r="Q9221" s="1">
        <v>0.35</v>
      </c>
      <c r="R9221" s="1" t="s">
        <v>27</v>
      </c>
    </row>
    <row r="9222" spans="1:18" x14ac:dyDescent="0.25">
      <c r="A9222" s="1" t="s">
        <v>49</v>
      </c>
      <c r="B9222" s="1">
        <v>1128299</v>
      </c>
      <c r="C9222" s="3">
        <v>44278</v>
      </c>
      <c r="D9222" s="3" t="s">
        <v>135</v>
      </c>
      <c r="E9222" s="3" t="s">
        <v>148</v>
      </c>
      <c r="F9222" s="1">
        <v>1</v>
      </c>
      <c r="G9222" s="1">
        <v>2021</v>
      </c>
      <c r="H9222" s="1" t="s">
        <v>91</v>
      </c>
      <c r="I9222" s="1" t="s">
        <v>131</v>
      </c>
      <c r="J9222" s="1" t="s">
        <v>43</v>
      </c>
      <c r="K9222" s="1" t="s">
        <v>18</v>
      </c>
      <c r="L9222" s="1" t="s">
        <v>23</v>
      </c>
      <c r="M9222" s="1">
        <v>50</v>
      </c>
      <c r="N9222" s="1">
        <v>325</v>
      </c>
      <c r="O9222" s="1">
        <v>162500</v>
      </c>
      <c r="P9222" s="1">
        <v>56875</v>
      </c>
      <c r="Q9222" s="1">
        <v>0.35</v>
      </c>
      <c r="R9222" s="1" t="s">
        <v>27</v>
      </c>
    </row>
    <row r="9223" spans="1:18" x14ac:dyDescent="0.25">
      <c r="A9223" s="1" t="s">
        <v>49</v>
      </c>
      <c r="B9223" s="1">
        <v>1128299</v>
      </c>
      <c r="C9223" s="3">
        <v>44278</v>
      </c>
      <c r="D9223" s="3" t="s">
        <v>135</v>
      </c>
      <c r="E9223" s="3" t="s">
        <v>148</v>
      </c>
      <c r="F9223" s="1">
        <v>1</v>
      </c>
      <c r="G9223" s="1">
        <v>2021</v>
      </c>
      <c r="H9223" s="1" t="s">
        <v>91</v>
      </c>
      <c r="I9223" s="1" t="s">
        <v>131</v>
      </c>
      <c r="J9223" s="1" t="s">
        <v>43</v>
      </c>
      <c r="K9223" s="1" t="s">
        <v>21</v>
      </c>
      <c r="L9223" s="1" t="s">
        <v>22</v>
      </c>
      <c r="M9223" s="1">
        <v>55</v>
      </c>
      <c r="N9223" s="1">
        <v>350</v>
      </c>
      <c r="O9223" s="1">
        <v>192500</v>
      </c>
      <c r="P9223" s="1">
        <v>67375</v>
      </c>
      <c r="Q9223" s="1">
        <v>0.35</v>
      </c>
      <c r="R9223" s="1" t="s">
        <v>27</v>
      </c>
    </row>
    <row r="9224" spans="1:18" x14ac:dyDescent="0.25">
      <c r="A9224" s="1" t="s">
        <v>49</v>
      </c>
      <c r="B9224" s="1">
        <v>1128299</v>
      </c>
      <c r="C9224" s="3">
        <v>44278</v>
      </c>
      <c r="D9224" s="3" t="s">
        <v>135</v>
      </c>
      <c r="E9224" s="3" t="s">
        <v>148</v>
      </c>
      <c r="F9224" s="1">
        <v>1</v>
      </c>
      <c r="G9224" s="1">
        <v>2021</v>
      </c>
      <c r="H9224" s="1" t="s">
        <v>91</v>
      </c>
      <c r="I9224" s="1" t="s">
        <v>131</v>
      </c>
      <c r="J9224" s="1" t="s">
        <v>43</v>
      </c>
      <c r="K9224" s="1" t="s">
        <v>21</v>
      </c>
      <c r="L9224" s="1" t="s">
        <v>23</v>
      </c>
      <c r="M9224" s="1">
        <v>50</v>
      </c>
      <c r="N9224" s="1">
        <v>250</v>
      </c>
      <c r="O9224" s="1">
        <v>125000</v>
      </c>
      <c r="P9224" s="1">
        <v>43750</v>
      </c>
      <c r="Q9224" s="1">
        <v>0.35</v>
      </c>
      <c r="R9224" s="1" t="s">
        <v>27</v>
      </c>
    </row>
    <row r="9225" spans="1:18" x14ac:dyDescent="0.25">
      <c r="A9225" s="1" t="s">
        <v>49</v>
      </c>
      <c r="B9225" s="1">
        <v>1128299</v>
      </c>
      <c r="C9225" s="3">
        <v>44278</v>
      </c>
      <c r="D9225" s="3" t="s">
        <v>135</v>
      </c>
      <c r="E9225" s="3" t="s">
        <v>148</v>
      </c>
      <c r="F9225" s="1">
        <v>1</v>
      </c>
      <c r="G9225" s="1">
        <v>2021</v>
      </c>
      <c r="H9225" s="1" t="s">
        <v>91</v>
      </c>
      <c r="I9225" s="1" t="s">
        <v>131</v>
      </c>
      <c r="J9225" s="1" t="s">
        <v>43</v>
      </c>
      <c r="K9225" s="1" t="s">
        <v>18</v>
      </c>
      <c r="L9225" s="1" t="s">
        <v>19</v>
      </c>
      <c r="M9225" s="1">
        <v>55</v>
      </c>
      <c r="N9225" s="1">
        <v>100</v>
      </c>
      <c r="O9225" s="1">
        <v>55000</v>
      </c>
      <c r="P9225" s="1">
        <v>22000</v>
      </c>
      <c r="Q9225" s="1">
        <v>0.4</v>
      </c>
      <c r="R9225" s="1" t="s">
        <v>27</v>
      </c>
    </row>
    <row r="9226" spans="1:18" x14ac:dyDescent="0.25">
      <c r="A9226" s="1" t="s">
        <v>49</v>
      </c>
      <c r="B9226" s="1">
        <v>1128299</v>
      </c>
      <c r="C9226" s="3">
        <v>44278</v>
      </c>
      <c r="D9226" s="3" t="s">
        <v>135</v>
      </c>
      <c r="E9226" s="3" t="s">
        <v>148</v>
      </c>
      <c r="F9226" s="1">
        <v>1</v>
      </c>
      <c r="G9226" s="1">
        <v>2021</v>
      </c>
      <c r="H9226" s="1" t="s">
        <v>91</v>
      </c>
      <c r="I9226" s="1" t="s">
        <v>131</v>
      </c>
      <c r="J9226" s="1" t="s">
        <v>43</v>
      </c>
      <c r="K9226" s="1" t="s">
        <v>21</v>
      </c>
      <c r="L9226" s="1" t="s">
        <v>19</v>
      </c>
      <c r="M9226" s="1">
        <v>50</v>
      </c>
      <c r="N9226" s="1">
        <v>300</v>
      </c>
      <c r="O9226" s="1">
        <v>150000</v>
      </c>
      <c r="P9226" s="1">
        <v>45000</v>
      </c>
      <c r="Q9226" s="1">
        <v>0.3</v>
      </c>
      <c r="R9226" s="1" t="s">
        <v>27</v>
      </c>
    </row>
    <row r="9227" spans="1:18" x14ac:dyDescent="0.25">
      <c r="A9227" s="1" t="s">
        <v>49</v>
      </c>
      <c r="B9227" s="1">
        <v>1128299</v>
      </c>
      <c r="C9227" s="3">
        <v>44310</v>
      </c>
      <c r="D9227" s="3" t="s">
        <v>139</v>
      </c>
      <c r="E9227" s="3" t="s">
        <v>149</v>
      </c>
      <c r="F9227" s="1">
        <v>2</v>
      </c>
      <c r="G9227" s="1">
        <v>2021</v>
      </c>
      <c r="H9227" s="1" t="s">
        <v>91</v>
      </c>
      <c r="I9227" s="1" t="s">
        <v>131</v>
      </c>
      <c r="J9227" s="1" t="s">
        <v>43</v>
      </c>
      <c r="K9227" s="1" t="s">
        <v>18</v>
      </c>
      <c r="L9227" s="1" t="s">
        <v>22</v>
      </c>
      <c r="M9227" s="1">
        <v>55</v>
      </c>
      <c r="N9227" s="1">
        <v>475</v>
      </c>
      <c r="O9227" s="1">
        <v>261250</v>
      </c>
      <c r="P9227" s="1">
        <v>91437.5</v>
      </c>
      <c r="Q9227" s="1">
        <v>0.35</v>
      </c>
      <c r="R9227" s="1" t="s">
        <v>27</v>
      </c>
    </row>
    <row r="9228" spans="1:18" x14ac:dyDescent="0.25">
      <c r="A9228" s="1" t="s">
        <v>49</v>
      </c>
      <c r="B9228" s="1">
        <v>1128299</v>
      </c>
      <c r="C9228" s="3">
        <v>44310</v>
      </c>
      <c r="D9228" s="3" t="s">
        <v>139</v>
      </c>
      <c r="E9228" s="3" t="s">
        <v>149</v>
      </c>
      <c r="F9228" s="1">
        <v>2</v>
      </c>
      <c r="G9228" s="1">
        <v>2021</v>
      </c>
      <c r="H9228" s="1" t="s">
        <v>91</v>
      </c>
      <c r="I9228" s="1" t="s">
        <v>131</v>
      </c>
      <c r="J9228" s="1" t="s">
        <v>43</v>
      </c>
      <c r="K9228" s="1" t="s">
        <v>18</v>
      </c>
      <c r="L9228" s="1" t="s">
        <v>23</v>
      </c>
      <c r="M9228" s="1">
        <v>60</v>
      </c>
      <c r="N9228" s="1">
        <v>275</v>
      </c>
      <c r="O9228" s="1">
        <v>165000</v>
      </c>
      <c r="P9228" s="1">
        <v>57750</v>
      </c>
      <c r="Q9228" s="1">
        <v>0.35</v>
      </c>
      <c r="R9228" s="1" t="s">
        <v>27</v>
      </c>
    </row>
    <row r="9229" spans="1:18" x14ac:dyDescent="0.25">
      <c r="A9229" s="1" t="s">
        <v>49</v>
      </c>
      <c r="B9229" s="1">
        <v>1128299</v>
      </c>
      <c r="C9229" s="3">
        <v>44310</v>
      </c>
      <c r="D9229" s="3" t="s">
        <v>139</v>
      </c>
      <c r="E9229" s="3" t="s">
        <v>149</v>
      </c>
      <c r="F9229" s="1">
        <v>2</v>
      </c>
      <c r="G9229" s="1">
        <v>2021</v>
      </c>
      <c r="H9229" s="1" t="s">
        <v>91</v>
      </c>
      <c r="I9229" s="1" t="s">
        <v>131</v>
      </c>
      <c r="J9229" s="1" t="s">
        <v>43</v>
      </c>
      <c r="K9229" s="1" t="s">
        <v>21</v>
      </c>
      <c r="L9229" s="1" t="s">
        <v>22</v>
      </c>
      <c r="M9229" s="1">
        <v>60</v>
      </c>
      <c r="N9229" s="1">
        <v>325</v>
      </c>
      <c r="O9229" s="1">
        <v>195000</v>
      </c>
      <c r="P9229" s="1">
        <v>68250</v>
      </c>
      <c r="Q9229" s="1">
        <v>0.35</v>
      </c>
      <c r="R9229" s="1" t="s">
        <v>27</v>
      </c>
    </row>
    <row r="9230" spans="1:18" x14ac:dyDescent="0.25">
      <c r="A9230" s="1" t="s">
        <v>49</v>
      </c>
      <c r="B9230" s="1">
        <v>1128299</v>
      </c>
      <c r="C9230" s="3">
        <v>44310</v>
      </c>
      <c r="D9230" s="3" t="s">
        <v>139</v>
      </c>
      <c r="E9230" s="3" t="s">
        <v>149</v>
      </c>
      <c r="F9230" s="1">
        <v>2</v>
      </c>
      <c r="G9230" s="1">
        <v>2021</v>
      </c>
      <c r="H9230" s="1" t="s">
        <v>91</v>
      </c>
      <c r="I9230" s="1" t="s">
        <v>131</v>
      </c>
      <c r="J9230" s="1" t="s">
        <v>43</v>
      </c>
      <c r="K9230" s="1" t="s">
        <v>21</v>
      </c>
      <c r="L9230" s="1" t="s">
        <v>23</v>
      </c>
      <c r="M9230" s="1">
        <v>45</v>
      </c>
      <c r="N9230" s="1">
        <v>225</v>
      </c>
      <c r="O9230" s="1">
        <v>101250</v>
      </c>
      <c r="P9230" s="1">
        <v>35437.5</v>
      </c>
      <c r="Q9230" s="1">
        <v>0.35</v>
      </c>
      <c r="R9230" s="1" t="s">
        <v>27</v>
      </c>
    </row>
    <row r="9231" spans="1:18" x14ac:dyDescent="0.25">
      <c r="A9231" s="1" t="s">
        <v>49</v>
      </c>
      <c r="B9231" s="1">
        <v>1128299</v>
      </c>
      <c r="C9231" s="3">
        <v>44310</v>
      </c>
      <c r="D9231" s="3" t="s">
        <v>139</v>
      </c>
      <c r="E9231" s="3" t="s">
        <v>149</v>
      </c>
      <c r="F9231" s="1">
        <v>2</v>
      </c>
      <c r="G9231" s="1">
        <v>2021</v>
      </c>
      <c r="H9231" s="1" t="s">
        <v>91</v>
      </c>
      <c r="I9231" s="1" t="s">
        <v>131</v>
      </c>
      <c r="J9231" s="1" t="s">
        <v>43</v>
      </c>
      <c r="K9231" s="1" t="s">
        <v>18</v>
      </c>
      <c r="L9231" s="1" t="s">
        <v>19</v>
      </c>
      <c r="M9231" s="1">
        <v>50</v>
      </c>
      <c r="N9231" s="1">
        <v>125</v>
      </c>
      <c r="O9231" s="1">
        <v>62500</v>
      </c>
      <c r="P9231" s="1">
        <v>25000</v>
      </c>
      <c r="Q9231" s="1">
        <v>0.4</v>
      </c>
      <c r="R9231" s="1" t="s">
        <v>27</v>
      </c>
    </row>
    <row r="9232" spans="1:18" x14ac:dyDescent="0.25">
      <c r="A9232" s="1" t="s">
        <v>49</v>
      </c>
      <c r="B9232" s="1">
        <v>1128299</v>
      </c>
      <c r="C9232" s="3">
        <v>44310</v>
      </c>
      <c r="D9232" s="3" t="s">
        <v>139</v>
      </c>
      <c r="E9232" s="3" t="s">
        <v>149</v>
      </c>
      <c r="F9232" s="1">
        <v>2</v>
      </c>
      <c r="G9232" s="1">
        <v>2021</v>
      </c>
      <c r="H9232" s="1" t="s">
        <v>91</v>
      </c>
      <c r="I9232" s="1" t="s">
        <v>131</v>
      </c>
      <c r="J9232" s="1" t="s">
        <v>43</v>
      </c>
      <c r="K9232" s="1" t="s">
        <v>21</v>
      </c>
      <c r="L9232" s="1" t="s">
        <v>19</v>
      </c>
      <c r="M9232" s="1">
        <v>65</v>
      </c>
      <c r="N9232" s="1">
        <v>300</v>
      </c>
      <c r="O9232" s="1">
        <v>195000</v>
      </c>
      <c r="P9232" s="1">
        <v>58500</v>
      </c>
      <c r="Q9232" s="1">
        <v>0.3</v>
      </c>
      <c r="R9232" s="1" t="s">
        <v>27</v>
      </c>
    </row>
    <row r="9233" spans="1:18" x14ac:dyDescent="0.25">
      <c r="A9233" s="1" t="s">
        <v>49</v>
      </c>
      <c r="B9233" s="1">
        <v>1128299</v>
      </c>
      <c r="C9233" s="3">
        <v>44341</v>
      </c>
      <c r="D9233" s="3" t="s">
        <v>135</v>
      </c>
      <c r="E9233" s="3" t="s">
        <v>150</v>
      </c>
      <c r="F9233" s="1">
        <v>2</v>
      </c>
      <c r="G9233" s="1">
        <v>2021</v>
      </c>
      <c r="H9233" s="1" t="s">
        <v>91</v>
      </c>
      <c r="I9233" s="1" t="s">
        <v>131</v>
      </c>
      <c r="J9233" s="1" t="s">
        <v>43</v>
      </c>
      <c r="K9233" s="1" t="s">
        <v>18</v>
      </c>
      <c r="L9233" s="1" t="s">
        <v>22</v>
      </c>
      <c r="M9233" s="1">
        <v>50</v>
      </c>
      <c r="N9233" s="1">
        <v>500</v>
      </c>
      <c r="O9233" s="1">
        <v>250000</v>
      </c>
      <c r="P9233" s="1">
        <v>87500</v>
      </c>
      <c r="Q9233" s="1">
        <v>0.35</v>
      </c>
      <c r="R9233" s="1" t="s">
        <v>27</v>
      </c>
    </row>
    <row r="9234" spans="1:18" x14ac:dyDescent="0.25">
      <c r="A9234" s="1" t="s">
        <v>49</v>
      </c>
      <c r="B9234" s="1">
        <v>1128299</v>
      </c>
      <c r="C9234" s="3">
        <v>44341</v>
      </c>
      <c r="D9234" s="3" t="s">
        <v>135</v>
      </c>
      <c r="E9234" s="3" t="s">
        <v>150</v>
      </c>
      <c r="F9234" s="1">
        <v>2</v>
      </c>
      <c r="G9234" s="1">
        <v>2021</v>
      </c>
      <c r="H9234" s="1" t="s">
        <v>91</v>
      </c>
      <c r="I9234" s="1" t="s">
        <v>131</v>
      </c>
      <c r="J9234" s="1" t="s">
        <v>43</v>
      </c>
      <c r="K9234" s="1" t="s">
        <v>18</v>
      </c>
      <c r="L9234" s="1" t="s">
        <v>23</v>
      </c>
      <c r="M9234" s="1">
        <v>55</v>
      </c>
      <c r="N9234" s="1">
        <v>350</v>
      </c>
      <c r="O9234" s="1">
        <v>192500</v>
      </c>
      <c r="P9234" s="1">
        <v>67375</v>
      </c>
      <c r="Q9234" s="1">
        <v>0.35</v>
      </c>
      <c r="R9234" s="1" t="s">
        <v>27</v>
      </c>
    </row>
    <row r="9235" spans="1:18" x14ac:dyDescent="0.25">
      <c r="A9235" s="1" t="s">
        <v>49</v>
      </c>
      <c r="B9235" s="1">
        <v>1128299</v>
      </c>
      <c r="C9235" s="3">
        <v>44341</v>
      </c>
      <c r="D9235" s="3" t="s">
        <v>135</v>
      </c>
      <c r="E9235" s="3" t="s">
        <v>150</v>
      </c>
      <c r="F9235" s="1">
        <v>2</v>
      </c>
      <c r="G9235" s="1">
        <v>2021</v>
      </c>
      <c r="H9235" s="1" t="s">
        <v>91</v>
      </c>
      <c r="I9235" s="1" t="s">
        <v>131</v>
      </c>
      <c r="J9235" s="1" t="s">
        <v>43</v>
      </c>
      <c r="K9235" s="1" t="s">
        <v>21</v>
      </c>
      <c r="L9235" s="1" t="s">
        <v>22</v>
      </c>
      <c r="M9235" s="1">
        <v>55</v>
      </c>
      <c r="N9235" s="1">
        <v>350</v>
      </c>
      <c r="O9235" s="1">
        <v>192500</v>
      </c>
      <c r="P9235" s="1">
        <v>67375</v>
      </c>
      <c r="Q9235" s="1">
        <v>0.35</v>
      </c>
      <c r="R9235" s="1" t="s">
        <v>27</v>
      </c>
    </row>
    <row r="9236" spans="1:18" x14ac:dyDescent="0.25">
      <c r="A9236" s="1" t="s">
        <v>49</v>
      </c>
      <c r="B9236" s="1">
        <v>1128299</v>
      </c>
      <c r="C9236" s="3">
        <v>44341</v>
      </c>
      <c r="D9236" s="3" t="s">
        <v>135</v>
      </c>
      <c r="E9236" s="3" t="s">
        <v>150</v>
      </c>
      <c r="F9236" s="1">
        <v>2</v>
      </c>
      <c r="G9236" s="1">
        <v>2021</v>
      </c>
      <c r="H9236" s="1" t="s">
        <v>91</v>
      </c>
      <c r="I9236" s="1" t="s">
        <v>131</v>
      </c>
      <c r="J9236" s="1" t="s">
        <v>43</v>
      </c>
      <c r="K9236" s="1" t="s">
        <v>21</v>
      </c>
      <c r="L9236" s="1" t="s">
        <v>23</v>
      </c>
      <c r="M9236" s="1">
        <v>50</v>
      </c>
      <c r="N9236" s="1">
        <v>275</v>
      </c>
      <c r="O9236" s="1">
        <v>137500</v>
      </c>
      <c r="P9236" s="1">
        <v>48125</v>
      </c>
      <c r="Q9236" s="1">
        <v>0.35</v>
      </c>
      <c r="R9236" s="1" t="s">
        <v>27</v>
      </c>
    </row>
    <row r="9237" spans="1:18" x14ac:dyDescent="0.25">
      <c r="A9237" s="1" t="s">
        <v>49</v>
      </c>
      <c r="B9237" s="1">
        <v>1128299</v>
      </c>
      <c r="C9237" s="3">
        <v>44341</v>
      </c>
      <c r="D9237" s="3" t="s">
        <v>135</v>
      </c>
      <c r="E9237" s="3" t="s">
        <v>150</v>
      </c>
      <c r="F9237" s="1">
        <v>2</v>
      </c>
      <c r="G9237" s="1">
        <v>2021</v>
      </c>
      <c r="H9237" s="1" t="s">
        <v>91</v>
      </c>
      <c r="I9237" s="1" t="s">
        <v>131</v>
      </c>
      <c r="J9237" s="1" t="s">
        <v>43</v>
      </c>
      <c r="K9237" s="1" t="s">
        <v>18</v>
      </c>
      <c r="L9237" s="1" t="s">
        <v>19</v>
      </c>
      <c r="M9237" s="1">
        <v>45</v>
      </c>
      <c r="N9237" s="1">
        <v>175</v>
      </c>
      <c r="O9237" s="1">
        <v>78750</v>
      </c>
      <c r="P9237" s="1">
        <v>31500</v>
      </c>
      <c r="Q9237" s="1">
        <v>0.4</v>
      </c>
      <c r="R9237" s="1" t="s">
        <v>27</v>
      </c>
    </row>
    <row r="9238" spans="1:18" x14ac:dyDescent="0.25">
      <c r="A9238" s="1" t="s">
        <v>49</v>
      </c>
      <c r="B9238" s="1">
        <v>1128299</v>
      </c>
      <c r="C9238" s="3">
        <v>44341</v>
      </c>
      <c r="D9238" s="3" t="s">
        <v>135</v>
      </c>
      <c r="E9238" s="3" t="s">
        <v>150</v>
      </c>
      <c r="F9238" s="1">
        <v>2</v>
      </c>
      <c r="G9238" s="1">
        <v>2021</v>
      </c>
      <c r="H9238" s="1" t="s">
        <v>91</v>
      </c>
      <c r="I9238" s="1" t="s">
        <v>131</v>
      </c>
      <c r="J9238" s="1" t="s">
        <v>43</v>
      </c>
      <c r="K9238" s="1" t="s">
        <v>21</v>
      </c>
      <c r="L9238" s="1" t="s">
        <v>19</v>
      </c>
      <c r="M9238" s="1">
        <v>60</v>
      </c>
      <c r="N9238" s="1">
        <v>525</v>
      </c>
      <c r="O9238" s="1">
        <v>315000</v>
      </c>
      <c r="P9238" s="1">
        <v>94500</v>
      </c>
      <c r="Q9238" s="1">
        <v>0.3</v>
      </c>
      <c r="R9238" s="1" t="s">
        <v>27</v>
      </c>
    </row>
    <row r="9239" spans="1:18" x14ac:dyDescent="0.25">
      <c r="A9239" s="1" t="s">
        <v>49</v>
      </c>
      <c r="B9239" s="1">
        <v>1128299</v>
      </c>
      <c r="C9239" s="3">
        <v>44371</v>
      </c>
      <c r="D9239" s="3" t="s">
        <v>137</v>
      </c>
      <c r="E9239" s="3" t="s">
        <v>151</v>
      </c>
      <c r="F9239" s="1">
        <v>2</v>
      </c>
      <c r="G9239" s="1">
        <v>2021</v>
      </c>
      <c r="H9239" s="1" t="s">
        <v>91</v>
      </c>
      <c r="I9239" s="1" t="s">
        <v>131</v>
      </c>
      <c r="J9239" s="1" t="s">
        <v>43</v>
      </c>
      <c r="K9239" s="1" t="s">
        <v>18</v>
      </c>
      <c r="L9239" s="1" t="s">
        <v>22</v>
      </c>
      <c r="M9239" s="1">
        <v>55</v>
      </c>
      <c r="N9239" s="1">
        <v>775</v>
      </c>
      <c r="O9239" s="1">
        <v>426250</v>
      </c>
      <c r="P9239" s="1">
        <v>149187.5</v>
      </c>
      <c r="Q9239" s="1">
        <v>0.35</v>
      </c>
      <c r="R9239" s="1" t="s">
        <v>27</v>
      </c>
    </row>
    <row r="9240" spans="1:18" x14ac:dyDescent="0.25">
      <c r="A9240" s="1" t="s">
        <v>49</v>
      </c>
      <c r="B9240" s="1">
        <v>1128299</v>
      </c>
      <c r="C9240" s="3">
        <v>44371</v>
      </c>
      <c r="D9240" s="3" t="s">
        <v>137</v>
      </c>
      <c r="E9240" s="3" t="s">
        <v>151</v>
      </c>
      <c r="F9240" s="1">
        <v>2</v>
      </c>
      <c r="G9240" s="1">
        <v>2021</v>
      </c>
      <c r="H9240" s="1" t="s">
        <v>91</v>
      </c>
      <c r="I9240" s="1" t="s">
        <v>131</v>
      </c>
      <c r="J9240" s="1" t="s">
        <v>43</v>
      </c>
      <c r="K9240" s="1" t="s">
        <v>18</v>
      </c>
      <c r="L9240" s="1" t="s">
        <v>23</v>
      </c>
      <c r="M9240" s="1">
        <v>65</v>
      </c>
      <c r="N9240" s="1">
        <v>650</v>
      </c>
      <c r="O9240" s="1">
        <v>422500</v>
      </c>
      <c r="P9240" s="1">
        <v>147875</v>
      </c>
      <c r="Q9240" s="1">
        <v>0.35</v>
      </c>
      <c r="R9240" s="1" t="s">
        <v>27</v>
      </c>
    </row>
    <row r="9241" spans="1:18" x14ac:dyDescent="0.25">
      <c r="A9241" s="1" t="s">
        <v>49</v>
      </c>
      <c r="B9241" s="1">
        <v>1128299</v>
      </c>
      <c r="C9241" s="3">
        <v>44371</v>
      </c>
      <c r="D9241" s="3" t="s">
        <v>137</v>
      </c>
      <c r="E9241" s="3" t="s">
        <v>151</v>
      </c>
      <c r="F9241" s="1">
        <v>2</v>
      </c>
      <c r="G9241" s="1">
        <v>2021</v>
      </c>
      <c r="H9241" s="1" t="s">
        <v>91</v>
      </c>
      <c r="I9241" s="1" t="s">
        <v>131</v>
      </c>
      <c r="J9241" s="1" t="s">
        <v>43</v>
      </c>
      <c r="K9241" s="1" t="s">
        <v>21</v>
      </c>
      <c r="L9241" s="1" t="s">
        <v>22</v>
      </c>
      <c r="M9241" s="1">
        <v>80</v>
      </c>
      <c r="N9241" s="1">
        <v>650</v>
      </c>
      <c r="O9241" s="1">
        <v>520000</v>
      </c>
      <c r="P9241" s="1">
        <v>182000</v>
      </c>
      <c r="Q9241" s="1">
        <v>0.35</v>
      </c>
      <c r="R9241" s="1" t="s">
        <v>27</v>
      </c>
    </row>
    <row r="9242" spans="1:18" x14ac:dyDescent="0.25">
      <c r="A9242" s="1" t="s">
        <v>49</v>
      </c>
      <c r="B9242" s="1">
        <v>1128299</v>
      </c>
      <c r="C9242" s="3">
        <v>44371</v>
      </c>
      <c r="D9242" s="3" t="s">
        <v>137</v>
      </c>
      <c r="E9242" s="3" t="s">
        <v>151</v>
      </c>
      <c r="F9242" s="1">
        <v>2</v>
      </c>
      <c r="G9242" s="1">
        <v>2021</v>
      </c>
      <c r="H9242" s="1" t="s">
        <v>91</v>
      </c>
      <c r="I9242" s="1" t="s">
        <v>131</v>
      </c>
      <c r="J9242" s="1" t="s">
        <v>43</v>
      </c>
      <c r="K9242" s="1" t="s">
        <v>21</v>
      </c>
      <c r="L9242" s="1" t="s">
        <v>23</v>
      </c>
      <c r="M9242" s="1">
        <v>80</v>
      </c>
      <c r="N9242" s="1">
        <v>525</v>
      </c>
      <c r="O9242" s="1">
        <v>420000</v>
      </c>
      <c r="P9242" s="1">
        <v>147000</v>
      </c>
      <c r="Q9242" s="1">
        <v>0.35</v>
      </c>
      <c r="R9242" s="1" t="s">
        <v>27</v>
      </c>
    </row>
    <row r="9243" spans="1:18" x14ac:dyDescent="0.25">
      <c r="A9243" s="1" t="s">
        <v>49</v>
      </c>
      <c r="B9243" s="1">
        <v>1128299</v>
      </c>
      <c r="C9243" s="3">
        <v>44371</v>
      </c>
      <c r="D9243" s="3" t="s">
        <v>137</v>
      </c>
      <c r="E9243" s="3" t="s">
        <v>151</v>
      </c>
      <c r="F9243" s="1">
        <v>2</v>
      </c>
      <c r="G9243" s="1">
        <v>2021</v>
      </c>
      <c r="H9243" s="1" t="s">
        <v>91</v>
      </c>
      <c r="I9243" s="1" t="s">
        <v>131</v>
      </c>
      <c r="J9243" s="1" t="s">
        <v>43</v>
      </c>
      <c r="K9243" s="1" t="s">
        <v>18</v>
      </c>
      <c r="L9243" s="1" t="s">
        <v>19</v>
      </c>
      <c r="M9243" s="1">
        <v>90</v>
      </c>
      <c r="N9243" s="1">
        <v>400</v>
      </c>
      <c r="O9243" s="1">
        <v>360000</v>
      </c>
      <c r="P9243" s="1">
        <v>144000</v>
      </c>
      <c r="Q9243" s="1">
        <v>0.4</v>
      </c>
      <c r="R9243" s="1" t="s">
        <v>27</v>
      </c>
    </row>
    <row r="9244" spans="1:18" x14ac:dyDescent="0.25">
      <c r="A9244" s="1" t="s">
        <v>49</v>
      </c>
      <c r="B9244" s="1">
        <v>1128299</v>
      </c>
      <c r="C9244" s="3">
        <v>44371</v>
      </c>
      <c r="D9244" s="3" t="s">
        <v>137</v>
      </c>
      <c r="E9244" s="3" t="s">
        <v>151</v>
      </c>
      <c r="F9244" s="1">
        <v>2</v>
      </c>
      <c r="G9244" s="1">
        <v>2021</v>
      </c>
      <c r="H9244" s="1" t="s">
        <v>91</v>
      </c>
      <c r="I9244" s="1" t="s">
        <v>131</v>
      </c>
      <c r="J9244" s="1" t="s">
        <v>43</v>
      </c>
      <c r="K9244" s="1" t="s">
        <v>21</v>
      </c>
      <c r="L9244" s="1" t="s">
        <v>19</v>
      </c>
      <c r="M9244" s="1">
        <v>105</v>
      </c>
      <c r="N9244" s="1">
        <v>700</v>
      </c>
      <c r="O9244" s="1">
        <v>735000</v>
      </c>
      <c r="P9244" s="1">
        <v>220500</v>
      </c>
      <c r="Q9244" s="1">
        <v>0.3</v>
      </c>
      <c r="R9244" s="1" t="s">
        <v>27</v>
      </c>
    </row>
    <row r="9245" spans="1:18" x14ac:dyDescent="0.25">
      <c r="A9245" s="1" t="s">
        <v>49</v>
      </c>
      <c r="B9245" s="1">
        <v>1128299</v>
      </c>
      <c r="C9245" s="3">
        <v>44400</v>
      </c>
      <c r="D9245" s="3" t="s">
        <v>138</v>
      </c>
      <c r="E9245" s="3" t="s">
        <v>152</v>
      </c>
      <c r="F9245" s="1">
        <v>3</v>
      </c>
      <c r="G9245" s="1">
        <v>2021</v>
      </c>
      <c r="H9245" s="1" t="s">
        <v>91</v>
      </c>
      <c r="I9245" s="1" t="s">
        <v>131</v>
      </c>
      <c r="J9245" s="1" t="s">
        <v>43</v>
      </c>
      <c r="K9245" s="1" t="s">
        <v>18</v>
      </c>
      <c r="L9245" s="1" t="s">
        <v>22</v>
      </c>
      <c r="M9245" s="1">
        <v>85</v>
      </c>
      <c r="N9245" s="1">
        <v>850</v>
      </c>
      <c r="O9245" s="1">
        <v>722500</v>
      </c>
      <c r="P9245" s="1">
        <v>252875</v>
      </c>
      <c r="Q9245" s="1">
        <v>0.35</v>
      </c>
      <c r="R9245" s="1" t="s">
        <v>27</v>
      </c>
    </row>
    <row r="9246" spans="1:18" x14ac:dyDescent="0.25">
      <c r="A9246" s="1" t="s">
        <v>49</v>
      </c>
      <c r="B9246" s="1">
        <v>1128299</v>
      </c>
      <c r="C9246" s="3">
        <v>44400</v>
      </c>
      <c r="D9246" s="3" t="s">
        <v>138</v>
      </c>
      <c r="E9246" s="3" t="s">
        <v>152</v>
      </c>
      <c r="F9246" s="1">
        <v>3</v>
      </c>
      <c r="G9246" s="1">
        <v>2021</v>
      </c>
      <c r="H9246" s="1" t="s">
        <v>91</v>
      </c>
      <c r="I9246" s="1" t="s">
        <v>131</v>
      </c>
      <c r="J9246" s="1" t="s">
        <v>43</v>
      </c>
      <c r="K9246" s="1" t="s">
        <v>18</v>
      </c>
      <c r="L9246" s="1" t="s">
        <v>23</v>
      </c>
      <c r="M9246" s="1">
        <v>90</v>
      </c>
      <c r="N9246" s="1">
        <v>700</v>
      </c>
      <c r="O9246" s="1">
        <v>630000</v>
      </c>
      <c r="P9246" s="1">
        <v>220500</v>
      </c>
      <c r="Q9246" s="1">
        <v>0.35</v>
      </c>
      <c r="R9246" s="1" t="s">
        <v>27</v>
      </c>
    </row>
    <row r="9247" spans="1:18" x14ac:dyDescent="0.25">
      <c r="A9247" s="1" t="s">
        <v>49</v>
      </c>
      <c r="B9247" s="1">
        <v>1128299</v>
      </c>
      <c r="C9247" s="3">
        <v>44400</v>
      </c>
      <c r="D9247" s="3" t="s">
        <v>138</v>
      </c>
      <c r="E9247" s="3" t="s">
        <v>152</v>
      </c>
      <c r="F9247" s="1">
        <v>3</v>
      </c>
      <c r="G9247" s="1">
        <v>2021</v>
      </c>
      <c r="H9247" s="1" t="s">
        <v>91</v>
      </c>
      <c r="I9247" s="1" t="s">
        <v>131</v>
      </c>
      <c r="J9247" s="1" t="s">
        <v>43</v>
      </c>
      <c r="K9247" s="1" t="s">
        <v>21</v>
      </c>
      <c r="L9247" s="1" t="s">
        <v>22</v>
      </c>
      <c r="M9247" s="1">
        <v>90</v>
      </c>
      <c r="N9247" s="1">
        <v>650</v>
      </c>
      <c r="O9247" s="1">
        <v>585000</v>
      </c>
      <c r="P9247" s="1">
        <v>204750</v>
      </c>
      <c r="Q9247" s="1">
        <v>0.35</v>
      </c>
      <c r="R9247" s="1" t="s">
        <v>27</v>
      </c>
    </row>
    <row r="9248" spans="1:18" x14ac:dyDescent="0.25">
      <c r="A9248" s="1" t="s">
        <v>49</v>
      </c>
      <c r="B9248" s="1">
        <v>1128299</v>
      </c>
      <c r="C9248" s="3">
        <v>44400</v>
      </c>
      <c r="D9248" s="3" t="s">
        <v>138</v>
      </c>
      <c r="E9248" s="3" t="s">
        <v>152</v>
      </c>
      <c r="F9248" s="1">
        <v>3</v>
      </c>
      <c r="G9248" s="1">
        <v>2021</v>
      </c>
      <c r="H9248" s="1" t="s">
        <v>91</v>
      </c>
      <c r="I9248" s="1" t="s">
        <v>131</v>
      </c>
      <c r="J9248" s="1" t="s">
        <v>43</v>
      </c>
      <c r="K9248" s="1" t="s">
        <v>21</v>
      </c>
      <c r="L9248" s="1" t="s">
        <v>23</v>
      </c>
      <c r="M9248" s="1">
        <v>85</v>
      </c>
      <c r="N9248" s="1">
        <v>550</v>
      </c>
      <c r="O9248" s="1">
        <v>467500</v>
      </c>
      <c r="P9248" s="1">
        <v>163625</v>
      </c>
      <c r="Q9248" s="1">
        <v>0.35</v>
      </c>
      <c r="R9248" s="1" t="s">
        <v>27</v>
      </c>
    </row>
    <row r="9249" spans="1:18" x14ac:dyDescent="0.25">
      <c r="A9249" s="1" t="s">
        <v>49</v>
      </c>
      <c r="B9249" s="1">
        <v>1128299</v>
      </c>
      <c r="C9249" s="3">
        <v>44400</v>
      </c>
      <c r="D9249" s="3" t="s">
        <v>138</v>
      </c>
      <c r="E9249" s="3" t="s">
        <v>152</v>
      </c>
      <c r="F9249" s="1">
        <v>3</v>
      </c>
      <c r="G9249" s="1">
        <v>2021</v>
      </c>
      <c r="H9249" s="1" t="s">
        <v>91</v>
      </c>
      <c r="I9249" s="1" t="s">
        <v>131</v>
      </c>
      <c r="J9249" s="1" t="s">
        <v>43</v>
      </c>
      <c r="K9249" s="1" t="s">
        <v>18</v>
      </c>
      <c r="L9249" s="1" t="s">
        <v>19</v>
      </c>
      <c r="M9249" s="1">
        <v>90</v>
      </c>
      <c r="N9249" s="1">
        <v>600</v>
      </c>
      <c r="O9249" s="1">
        <v>540000</v>
      </c>
      <c r="P9249" s="1">
        <v>216000</v>
      </c>
      <c r="Q9249" s="1">
        <v>0.4</v>
      </c>
      <c r="R9249" s="1" t="s">
        <v>27</v>
      </c>
    </row>
    <row r="9250" spans="1:18" x14ac:dyDescent="0.25">
      <c r="A9250" s="1" t="s">
        <v>49</v>
      </c>
      <c r="B9250" s="1">
        <v>1128299</v>
      </c>
      <c r="C9250" s="3">
        <v>44400</v>
      </c>
      <c r="D9250" s="3" t="s">
        <v>138</v>
      </c>
      <c r="E9250" s="3" t="s">
        <v>152</v>
      </c>
      <c r="F9250" s="1">
        <v>3</v>
      </c>
      <c r="G9250" s="1">
        <v>2021</v>
      </c>
      <c r="H9250" s="1" t="s">
        <v>91</v>
      </c>
      <c r="I9250" s="1" t="s">
        <v>131</v>
      </c>
      <c r="J9250" s="1" t="s">
        <v>43</v>
      </c>
      <c r="K9250" s="1" t="s">
        <v>21</v>
      </c>
      <c r="L9250" s="1" t="s">
        <v>19</v>
      </c>
      <c r="M9250" s="1">
        <v>105</v>
      </c>
      <c r="N9250" s="1">
        <v>600</v>
      </c>
      <c r="O9250" s="1">
        <v>630000</v>
      </c>
      <c r="P9250" s="1">
        <v>189000</v>
      </c>
      <c r="Q9250" s="1">
        <v>0.3</v>
      </c>
      <c r="R9250" s="1" t="s">
        <v>27</v>
      </c>
    </row>
    <row r="9251" spans="1:18" x14ac:dyDescent="0.25">
      <c r="A9251" s="1" t="s">
        <v>49</v>
      </c>
      <c r="B9251" s="1">
        <v>1128299</v>
      </c>
      <c r="C9251" s="3">
        <v>44432</v>
      </c>
      <c r="D9251" s="3" t="s">
        <v>135</v>
      </c>
      <c r="E9251" s="3" t="s">
        <v>153</v>
      </c>
      <c r="F9251" s="1">
        <v>3</v>
      </c>
      <c r="G9251" s="1">
        <v>2021</v>
      </c>
      <c r="H9251" s="1" t="s">
        <v>91</v>
      </c>
      <c r="I9251" s="1" t="s">
        <v>131</v>
      </c>
      <c r="J9251" s="1" t="s">
        <v>43</v>
      </c>
      <c r="K9251" s="1" t="s">
        <v>18</v>
      </c>
      <c r="L9251" s="1" t="s">
        <v>22</v>
      </c>
      <c r="M9251" s="1">
        <v>90</v>
      </c>
      <c r="N9251" s="1">
        <v>800</v>
      </c>
      <c r="O9251" s="1">
        <v>720000</v>
      </c>
      <c r="P9251" s="1">
        <v>252000</v>
      </c>
      <c r="Q9251" s="1">
        <v>0.35</v>
      </c>
      <c r="R9251" s="1" t="s">
        <v>27</v>
      </c>
    </row>
    <row r="9252" spans="1:18" x14ac:dyDescent="0.25">
      <c r="A9252" s="1" t="s">
        <v>49</v>
      </c>
      <c r="B9252" s="1">
        <v>1128299</v>
      </c>
      <c r="C9252" s="3">
        <v>44432</v>
      </c>
      <c r="D9252" s="3" t="s">
        <v>135</v>
      </c>
      <c r="E9252" s="3" t="s">
        <v>153</v>
      </c>
      <c r="F9252" s="1">
        <v>3</v>
      </c>
      <c r="G9252" s="1">
        <v>2021</v>
      </c>
      <c r="H9252" s="1" t="s">
        <v>91</v>
      </c>
      <c r="I9252" s="1" t="s">
        <v>131</v>
      </c>
      <c r="J9252" s="1" t="s">
        <v>43</v>
      </c>
      <c r="K9252" s="1" t="s">
        <v>18</v>
      </c>
      <c r="L9252" s="1" t="s">
        <v>23</v>
      </c>
      <c r="M9252" s="1">
        <v>80</v>
      </c>
      <c r="N9252" s="1">
        <v>775</v>
      </c>
      <c r="O9252" s="1">
        <v>620000</v>
      </c>
      <c r="P9252" s="1">
        <v>217000</v>
      </c>
      <c r="Q9252" s="1">
        <v>0.35</v>
      </c>
      <c r="R9252" s="1" t="s">
        <v>27</v>
      </c>
    </row>
    <row r="9253" spans="1:18" x14ac:dyDescent="0.25">
      <c r="A9253" s="1" t="s">
        <v>49</v>
      </c>
      <c r="B9253" s="1">
        <v>1128299</v>
      </c>
      <c r="C9253" s="3">
        <v>44432</v>
      </c>
      <c r="D9253" s="3" t="s">
        <v>135</v>
      </c>
      <c r="E9253" s="3" t="s">
        <v>153</v>
      </c>
      <c r="F9253" s="1">
        <v>3</v>
      </c>
      <c r="G9253" s="1">
        <v>2021</v>
      </c>
      <c r="H9253" s="1" t="s">
        <v>91</v>
      </c>
      <c r="I9253" s="1" t="s">
        <v>131</v>
      </c>
      <c r="J9253" s="1" t="s">
        <v>43</v>
      </c>
      <c r="K9253" s="1" t="s">
        <v>21</v>
      </c>
      <c r="L9253" s="1" t="s">
        <v>22</v>
      </c>
      <c r="M9253" s="1">
        <v>70</v>
      </c>
      <c r="N9253" s="1">
        <v>650</v>
      </c>
      <c r="O9253" s="1">
        <v>455000</v>
      </c>
      <c r="P9253" s="1">
        <v>159250</v>
      </c>
      <c r="Q9253" s="1">
        <v>0.35</v>
      </c>
      <c r="R9253" s="1" t="s">
        <v>27</v>
      </c>
    </row>
    <row r="9254" spans="1:18" x14ac:dyDescent="0.25">
      <c r="A9254" s="1" t="s">
        <v>49</v>
      </c>
      <c r="B9254" s="1">
        <v>1128299</v>
      </c>
      <c r="C9254" s="3">
        <v>44432</v>
      </c>
      <c r="D9254" s="3" t="s">
        <v>135</v>
      </c>
      <c r="E9254" s="3" t="s">
        <v>153</v>
      </c>
      <c r="F9254" s="1">
        <v>3</v>
      </c>
      <c r="G9254" s="1">
        <v>2021</v>
      </c>
      <c r="H9254" s="1" t="s">
        <v>91</v>
      </c>
      <c r="I9254" s="1" t="s">
        <v>131</v>
      </c>
      <c r="J9254" s="1" t="s">
        <v>43</v>
      </c>
      <c r="K9254" s="1" t="s">
        <v>21</v>
      </c>
      <c r="L9254" s="1" t="s">
        <v>23</v>
      </c>
      <c r="M9254" s="1">
        <v>70</v>
      </c>
      <c r="N9254" s="1">
        <v>425</v>
      </c>
      <c r="O9254" s="1">
        <v>297500</v>
      </c>
      <c r="P9254" s="1">
        <v>104125</v>
      </c>
      <c r="Q9254" s="1">
        <v>0.35</v>
      </c>
      <c r="R9254" s="1" t="s">
        <v>27</v>
      </c>
    </row>
    <row r="9255" spans="1:18" x14ac:dyDescent="0.25">
      <c r="A9255" s="1" t="s">
        <v>49</v>
      </c>
      <c r="B9255" s="1">
        <v>1128299</v>
      </c>
      <c r="C9255" s="3">
        <v>44432</v>
      </c>
      <c r="D9255" s="3" t="s">
        <v>135</v>
      </c>
      <c r="E9255" s="3" t="s">
        <v>153</v>
      </c>
      <c r="F9255" s="1">
        <v>3</v>
      </c>
      <c r="G9255" s="1">
        <v>2021</v>
      </c>
      <c r="H9255" s="1" t="s">
        <v>91</v>
      </c>
      <c r="I9255" s="1" t="s">
        <v>131</v>
      </c>
      <c r="J9255" s="1" t="s">
        <v>43</v>
      </c>
      <c r="K9255" s="1" t="s">
        <v>18</v>
      </c>
      <c r="L9255" s="1" t="s">
        <v>19</v>
      </c>
      <c r="M9255" s="1">
        <v>70</v>
      </c>
      <c r="N9255" s="1">
        <v>425</v>
      </c>
      <c r="O9255" s="1">
        <v>297500</v>
      </c>
      <c r="P9255" s="1">
        <v>119000</v>
      </c>
      <c r="Q9255" s="1">
        <v>0.4</v>
      </c>
      <c r="R9255" s="1" t="s">
        <v>27</v>
      </c>
    </row>
    <row r="9256" spans="1:18" x14ac:dyDescent="0.25">
      <c r="A9256" s="1" t="s">
        <v>49</v>
      </c>
      <c r="B9256" s="1">
        <v>1128299</v>
      </c>
      <c r="C9256" s="3">
        <v>44432</v>
      </c>
      <c r="D9256" s="3" t="s">
        <v>135</v>
      </c>
      <c r="E9256" s="3" t="s">
        <v>153</v>
      </c>
      <c r="F9256" s="1">
        <v>3</v>
      </c>
      <c r="G9256" s="1">
        <v>2021</v>
      </c>
      <c r="H9256" s="1" t="s">
        <v>91</v>
      </c>
      <c r="I9256" s="1" t="s">
        <v>131</v>
      </c>
      <c r="J9256" s="1" t="s">
        <v>43</v>
      </c>
      <c r="K9256" s="1" t="s">
        <v>21</v>
      </c>
      <c r="L9256" s="1" t="s">
        <v>19</v>
      </c>
      <c r="M9256" s="1">
        <v>75</v>
      </c>
      <c r="N9256" s="1">
        <v>250</v>
      </c>
      <c r="O9256" s="1">
        <v>187500</v>
      </c>
      <c r="P9256" s="1">
        <v>56250</v>
      </c>
      <c r="Q9256" s="1">
        <v>0.3</v>
      </c>
      <c r="R9256" s="1" t="s">
        <v>27</v>
      </c>
    </row>
    <row r="9257" spans="1:18" x14ac:dyDescent="0.25">
      <c r="A9257" s="1" t="s">
        <v>49</v>
      </c>
      <c r="B9257" s="1">
        <v>1128299</v>
      </c>
      <c r="C9257" s="3">
        <v>44464</v>
      </c>
      <c r="D9257" s="3" t="s">
        <v>139</v>
      </c>
      <c r="E9257" s="3" t="s">
        <v>154</v>
      </c>
      <c r="F9257" s="1">
        <v>3</v>
      </c>
      <c r="G9257" s="1">
        <v>2021</v>
      </c>
      <c r="H9257" s="1" t="s">
        <v>91</v>
      </c>
      <c r="I9257" s="1" t="s">
        <v>131</v>
      </c>
      <c r="J9257" s="1" t="s">
        <v>43</v>
      </c>
      <c r="K9257" s="1" t="s">
        <v>18</v>
      </c>
      <c r="L9257" s="1" t="s">
        <v>22</v>
      </c>
      <c r="M9257" s="1">
        <v>50</v>
      </c>
      <c r="N9257" s="1">
        <v>450</v>
      </c>
      <c r="O9257" s="1">
        <v>225000</v>
      </c>
      <c r="P9257" s="1">
        <v>78750</v>
      </c>
      <c r="Q9257" s="1">
        <v>0.35</v>
      </c>
      <c r="R9257" s="1" t="s">
        <v>27</v>
      </c>
    </row>
    <row r="9258" spans="1:18" x14ac:dyDescent="0.25">
      <c r="A9258" s="1" t="s">
        <v>49</v>
      </c>
      <c r="B9258" s="1">
        <v>1128299</v>
      </c>
      <c r="C9258" s="3">
        <v>44464</v>
      </c>
      <c r="D9258" s="3" t="s">
        <v>139</v>
      </c>
      <c r="E9258" s="3" t="s">
        <v>154</v>
      </c>
      <c r="F9258" s="1">
        <v>3</v>
      </c>
      <c r="G9258" s="1">
        <v>2021</v>
      </c>
      <c r="H9258" s="1" t="s">
        <v>91</v>
      </c>
      <c r="I9258" s="1" t="s">
        <v>131</v>
      </c>
      <c r="J9258" s="1" t="s">
        <v>43</v>
      </c>
      <c r="K9258" s="1" t="s">
        <v>18</v>
      </c>
      <c r="L9258" s="1" t="s">
        <v>23</v>
      </c>
      <c r="M9258" s="1">
        <v>55</v>
      </c>
      <c r="N9258" s="1">
        <v>450</v>
      </c>
      <c r="O9258" s="1">
        <v>247500</v>
      </c>
      <c r="P9258" s="1">
        <v>86625</v>
      </c>
      <c r="Q9258" s="1">
        <v>0.35</v>
      </c>
      <c r="R9258" s="1" t="s">
        <v>27</v>
      </c>
    </row>
    <row r="9259" spans="1:18" x14ac:dyDescent="0.25">
      <c r="A9259" s="1" t="s">
        <v>49</v>
      </c>
      <c r="B9259" s="1">
        <v>1128299</v>
      </c>
      <c r="C9259" s="3">
        <v>44464</v>
      </c>
      <c r="D9259" s="3" t="s">
        <v>139</v>
      </c>
      <c r="E9259" s="3" t="s">
        <v>154</v>
      </c>
      <c r="F9259" s="1">
        <v>3</v>
      </c>
      <c r="G9259" s="1">
        <v>2021</v>
      </c>
      <c r="H9259" s="1" t="s">
        <v>91</v>
      </c>
      <c r="I9259" s="1" t="s">
        <v>131</v>
      </c>
      <c r="J9259" s="1" t="s">
        <v>43</v>
      </c>
      <c r="K9259" s="1" t="s">
        <v>21</v>
      </c>
      <c r="L9259" s="1" t="s">
        <v>22</v>
      </c>
      <c r="M9259" s="1">
        <v>50</v>
      </c>
      <c r="N9259" s="1">
        <v>250</v>
      </c>
      <c r="O9259" s="1">
        <v>125000</v>
      </c>
      <c r="P9259" s="1">
        <v>43750</v>
      </c>
      <c r="Q9259" s="1">
        <v>0.35</v>
      </c>
      <c r="R9259" s="1" t="s">
        <v>27</v>
      </c>
    </row>
    <row r="9260" spans="1:18" x14ac:dyDescent="0.25">
      <c r="A9260" s="1" t="s">
        <v>49</v>
      </c>
      <c r="B9260" s="1">
        <v>1128299</v>
      </c>
      <c r="C9260" s="3">
        <v>44464</v>
      </c>
      <c r="D9260" s="3" t="s">
        <v>139</v>
      </c>
      <c r="E9260" s="3" t="s">
        <v>154</v>
      </c>
      <c r="F9260" s="1">
        <v>3</v>
      </c>
      <c r="G9260" s="1">
        <v>2021</v>
      </c>
      <c r="H9260" s="1" t="s">
        <v>91</v>
      </c>
      <c r="I9260" s="1" t="s">
        <v>131</v>
      </c>
      <c r="J9260" s="1" t="s">
        <v>43</v>
      </c>
      <c r="K9260" s="1" t="s">
        <v>21</v>
      </c>
      <c r="L9260" s="1" t="s">
        <v>23</v>
      </c>
      <c r="M9260" s="1">
        <v>50</v>
      </c>
      <c r="N9260" s="1">
        <v>200</v>
      </c>
      <c r="O9260" s="1">
        <v>100000</v>
      </c>
      <c r="P9260" s="1">
        <v>35000</v>
      </c>
      <c r="Q9260" s="1">
        <v>0.35</v>
      </c>
      <c r="R9260" s="1" t="s">
        <v>27</v>
      </c>
    </row>
    <row r="9261" spans="1:18" x14ac:dyDescent="0.25">
      <c r="A9261" s="1" t="s">
        <v>49</v>
      </c>
      <c r="B9261" s="1">
        <v>1128299</v>
      </c>
      <c r="C9261" s="3">
        <v>44464</v>
      </c>
      <c r="D9261" s="3" t="s">
        <v>139</v>
      </c>
      <c r="E9261" s="3" t="s">
        <v>154</v>
      </c>
      <c r="F9261" s="1">
        <v>3</v>
      </c>
      <c r="G9261" s="1">
        <v>2021</v>
      </c>
      <c r="H9261" s="1" t="s">
        <v>91</v>
      </c>
      <c r="I9261" s="1" t="s">
        <v>131</v>
      </c>
      <c r="J9261" s="1" t="s">
        <v>43</v>
      </c>
      <c r="K9261" s="1" t="s">
        <v>18</v>
      </c>
      <c r="L9261" s="1" t="s">
        <v>19</v>
      </c>
      <c r="M9261" s="1">
        <v>60</v>
      </c>
      <c r="N9261" s="1">
        <v>225</v>
      </c>
      <c r="O9261" s="1">
        <v>135000</v>
      </c>
      <c r="P9261" s="1">
        <v>54000</v>
      </c>
      <c r="Q9261" s="1">
        <v>0.4</v>
      </c>
      <c r="R9261" s="1" t="s">
        <v>27</v>
      </c>
    </row>
    <row r="9262" spans="1:18" x14ac:dyDescent="0.25">
      <c r="A9262" s="1" t="s">
        <v>49</v>
      </c>
      <c r="B9262" s="1">
        <v>1128299</v>
      </c>
      <c r="C9262" s="3">
        <v>44464</v>
      </c>
      <c r="D9262" s="3" t="s">
        <v>139</v>
      </c>
      <c r="E9262" s="3" t="s">
        <v>154</v>
      </c>
      <c r="F9262" s="1">
        <v>3</v>
      </c>
      <c r="G9262" s="1">
        <v>2021</v>
      </c>
      <c r="H9262" s="1" t="s">
        <v>91</v>
      </c>
      <c r="I9262" s="1" t="s">
        <v>131</v>
      </c>
      <c r="J9262" s="1" t="s">
        <v>43</v>
      </c>
      <c r="K9262" s="1" t="s">
        <v>21</v>
      </c>
      <c r="L9262" s="1" t="s">
        <v>19</v>
      </c>
      <c r="M9262" s="1">
        <v>45</v>
      </c>
      <c r="N9262" s="1">
        <v>250</v>
      </c>
      <c r="O9262" s="1">
        <v>112500</v>
      </c>
      <c r="P9262" s="1">
        <v>33750</v>
      </c>
      <c r="Q9262" s="1">
        <v>0.3</v>
      </c>
      <c r="R9262" s="1" t="s">
        <v>27</v>
      </c>
    </row>
    <row r="9263" spans="1:18" x14ac:dyDescent="0.25">
      <c r="A9263" s="1" t="s">
        <v>49</v>
      </c>
      <c r="B9263" s="1">
        <v>1128299</v>
      </c>
      <c r="C9263" s="3">
        <v>44493</v>
      </c>
      <c r="D9263" s="3" t="s">
        <v>140</v>
      </c>
      <c r="E9263" s="3" t="s">
        <v>143</v>
      </c>
      <c r="F9263" s="1">
        <v>4</v>
      </c>
      <c r="G9263" s="1">
        <v>2021</v>
      </c>
      <c r="H9263" s="1" t="s">
        <v>91</v>
      </c>
      <c r="I9263" s="1" t="s">
        <v>131</v>
      </c>
      <c r="J9263" s="1" t="s">
        <v>43</v>
      </c>
      <c r="K9263" s="1" t="s">
        <v>18</v>
      </c>
      <c r="L9263" s="1" t="s">
        <v>22</v>
      </c>
      <c r="M9263" s="1">
        <v>40</v>
      </c>
      <c r="N9263" s="1">
        <v>350</v>
      </c>
      <c r="O9263" s="1">
        <v>140000</v>
      </c>
      <c r="P9263" s="1">
        <v>49000</v>
      </c>
      <c r="Q9263" s="1">
        <v>0.35</v>
      </c>
      <c r="R9263" s="1" t="s">
        <v>27</v>
      </c>
    </row>
    <row r="9264" spans="1:18" x14ac:dyDescent="0.25">
      <c r="A9264" s="1" t="s">
        <v>49</v>
      </c>
      <c r="B9264" s="1">
        <v>1128299</v>
      </c>
      <c r="C9264" s="3">
        <v>44493</v>
      </c>
      <c r="D9264" s="3" t="s">
        <v>140</v>
      </c>
      <c r="E9264" s="3" t="s">
        <v>143</v>
      </c>
      <c r="F9264" s="1">
        <v>4</v>
      </c>
      <c r="G9264" s="1">
        <v>2021</v>
      </c>
      <c r="H9264" s="1" t="s">
        <v>91</v>
      </c>
      <c r="I9264" s="1" t="s">
        <v>131</v>
      </c>
      <c r="J9264" s="1" t="s">
        <v>43</v>
      </c>
      <c r="K9264" s="1" t="s">
        <v>18</v>
      </c>
      <c r="L9264" s="1" t="s">
        <v>23</v>
      </c>
      <c r="M9264" s="1">
        <v>55</v>
      </c>
      <c r="N9264" s="1">
        <v>525</v>
      </c>
      <c r="O9264" s="1">
        <v>288750</v>
      </c>
      <c r="P9264" s="1">
        <v>101062.5</v>
      </c>
      <c r="Q9264" s="1">
        <v>0.35</v>
      </c>
      <c r="R9264" s="1" t="s">
        <v>27</v>
      </c>
    </row>
    <row r="9265" spans="1:18" x14ac:dyDescent="0.25">
      <c r="A9265" s="1" t="s">
        <v>49</v>
      </c>
      <c r="B9265" s="1">
        <v>1128299</v>
      </c>
      <c r="C9265" s="3">
        <v>44493</v>
      </c>
      <c r="D9265" s="3" t="s">
        <v>140</v>
      </c>
      <c r="E9265" s="3" t="s">
        <v>143</v>
      </c>
      <c r="F9265" s="1">
        <v>4</v>
      </c>
      <c r="G9265" s="1">
        <v>2021</v>
      </c>
      <c r="H9265" s="1" t="s">
        <v>91</v>
      </c>
      <c r="I9265" s="1" t="s">
        <v>131</v>
      </c>
      <c r="J9265" s="1" t="s">
        <v>43</v>
      </c>
      <c r="K9265" s="1" t="s">
        <v>21</v>
      </c>
      <c r="L9265" s="1" t="s">
        <v>22</v>
      </c>
      <c r="M9265" s="1">
        <v>50</v>
      </c>
      <c r="N9265" s="1">
        <v>350</v>
      </c>
      <c r="O9265" s="1">
        <v>175000</v>
      </c>
      <c r="P9265" s="1">
        <v>61250</v>
      </c>
      <c r="Q9265" s="1">
        <v>0.35</v>
      </c>
      <c r="R9265" s="1" t="s">
        <v>27</v>
      </c>
    </row>
    <row r="9266" spans="1:18" x14ac:dyDescent="0.25">
      <c r="A9266" s="1" t="s">
        <v>49</v>
      </c>
      <c r="B9266" s="1">
        <v>1128299</v>
      </c>
      <c r="C9266" s="3">
        <v>44493</v>
      </c>
      <c r="D9266" s="3" t="s">
        <v>140</v>
      </c>
      <c r="E9266" s="3" t="s">
        <v>143</v>
      </c>
      <c r="F9266" s="1">
        <v>4</v>
      </c>
      <c r="G9266" s="1">
        <v>2021</v>
      </c>
      <c r="H9266" s="1" t="s">
        <v>91</v>
      </c>
      <c r="I9266" s="1" t="s">
        <v>131</v>
      </c>
      <c r="J9266" s="1" t="s">
        <v>43</v>
      </c>
      <c r="K9266" s="1" t="s">
        <v>21</v>
      </c>
      <c r="L9266" s="1" t="s">
        <v>23</v>
      </c>
      <c r="M9266" s="1">
        <v>45</v>
      </c>
      <c r="N9266" s="1">
        <v>325</v>
      </c>
      <c r="O9266" s="1">
        <v>146250</v>
      </c>
      <c r="P9266" s="1">
        <v>51187.5</v>
      </c>
      <c r="Q9266" s="1">
        <v>0.35</v>
      </c>
      <c r="R9266" s="1" t="s">
        <v>27</v>
      </c>
    </row>
    <row r="9267" spans="1:18" x14ac:dyDescent="0.25">
      <c r="A9267" s="1" t="s">
        <v>49</v>
      </c>
      <c r="B9267" s="1">
        <v>1128299</v>
      </c>
      <c r="C9267" s="3">
        <v>44493</v>
      </c>
      <c r="D9267" s="3" t="s">
        <v>140</v>
      </c>
      <c r="E9267" s="3" t="s">
        <v>143</v>
      </c>
      <c r="F9267" s="1">
        <v>4</v>
      </c>
      <c r="G9267" s="1">
        <v>2021</v>
      </c>
      <c r="H9267" s="1" t="s">
        <v>91</v>
      </c>
      <c r="I9267" s="1" t="s">
        <v>131</v>
      </c>
      <c r="J9267" s="1" t="s">
        <v>43</v>
      </c>
      <c r="K9267" s="1" t="s">
        <v>18</v>
      </c>
      <c r="L9267" s="1" t="s">
        <v>19</v>
      </c>
      <c r="M9267" s="1">
        <v>55</v>
      </c>
      <c r="N9267" s="1">
        <v>300</v>
      </c>
      <c r="O9267" s="1">
        <v>165000</v>
      </c>
      <c r="P9267" s="1">
        <v>66000</v>
      </c>
      <c r="Q9267" s="1">
        <v>0.4</v>
      </c>
      <c r="R9267" s="1" t="s">
        <v>27</v>
      </c>
    </row>
    <row r="9268" spans="1:18" x14ac:dyDescent="0.25">
      <c r="A9268" s="1" t="s">
        <v>49</v>
      </c>
      <c r="B9268" s="1">
        <v>1128299</v>
      </c>
      <c r="C9268" s="3">
        <v>44493</v>
      </c>
      <c r="D9268" s="3" t="s">
        <v>140</v>
      </c>
      <c r="E9268" s="3" t="s">
        <v>143</v>
      </c>
      <c r="F9268" s="1">
        <v>4</v>
      </c>
      <c r="G9268" s="1">
        <v>2021</v>
      </c>
      <c r="H9268" s="1" t="s">
        <v>91</v>
      </c>
      <c r="I9268" s="1" t="s">
        <v>131</v>
      </c>
      <c r="J9268" s="1" t="s">
        <v>43</v>
      </c>
      <c r="K9268" s="1" t="s">
        <v>21</v>
      </c>
      <c r="L9268" s="1" t="s">
        <v>19</v>
      </c>
      <c r="M9268" s="1">
        <v>60</v>
      </c>
      <c r="N9268" s="1">
        <v>350</v>
      </c>
      <c r="O9268" s="1">
        <v>210000</v>
      </c>
      <c r="P9268" s="1">
        <v>63000</v>
      </c>
      <c r="Q9268" s="1">
        <v>0.3</v>
      </c>
      <c r="R9268" s="1" t="s">
        <v>27</v>
      </c>
    </row>
    <row r="9269" spans="1:18" x14ac:dyDescent="0.25">
      <c r="A9269" s="1" t="s">
        <v>49</v>
      </c>
      <c r="B9269" s="1">
        <v>1128299</v>
      </c>
      <c r="C9269" s="3">
        <v>44524</v>
      </c>
      <c r="D9269" s="3" t="s">
        <v>136</v>
      </c>
      <c r="E9269" s="3" t="s">
        <v>144</v>
      </c>
      <c r="F9269" s="1">
        <v>4</v>
      </c>
      <c r="G9269" s="1">
        <v>2021</v>
      </c>
      <c r="H9269" s="1" t="s">
        <v>91</v>
      </c>
      <c r="I9269" s="1" t="s">
        <v>131</v>
      </c>
      <c r="J9269" s="1" t="s">
        <v>43</v>
      </c>
      <c r="K9269" s="1" t="s">
        <v>18</v>
      </c>
      <c r="L9269" s="1" t="s">
        <v>22</v>
      </c>
      <c r="M9269" s="1">
        <v>45</v>
      </c>
      <c r="N9269" s="1">
        <v>575</v>
      </c>
      <c r="O9269" s="1">
        <v>258750</v>
      </c>
      <c r="P9269" s="1">
        <v>90562.5</v>
      </c>
      <c r="Q9269" s="1">
        <v>0.35</v>
      </c>
      <c r="R9269" s="1" t="s">
        <v>27</v>
      </c>
    </row>
    <row r="9270" spans="1:18" x14ac:dyDescent="0.25">
      <c r="A9270" s="1" t="s">
        <v>49</v>
      </c>
      <c r="B9270" s="1">
        <v>1128299</v>
      </c>
      <c r="C9270" s="3">
        <v>44524</v>
      </c>
      <c r="D9270" s="3" t="s">
        <v>136</v>
      </c>
      <c r="E9270" s="3" t="s">
        <v>144</v>
      </c>
      <c r="F9270" s="1">
        <v>4</v>
      </c>
      <c r="G9270" s="1">
        <v>2021</v>
      </c>
      <c r="H9270" s="1" t="s">
        <v>91</v>
      </c>
      <c r="I9270" s="1" t="s">
        <v>131</v>
      </c>
      <c r="J9270" s="1" t="s">
        <v>43</v>
      </c>
      <c r="K9270" s="1" t="s">
        <v>18</v>
      </c>
      <c r="L9270" s="1" t="s">
        <v>23</v>
      </c>
      <c r="M9270" s="1">
        <v>50</v>
      </c>
      <c r="N9270" s="1">
        <v>650</v>
      </c>
      <c r="O9270" s="1">
        <v>325000</v>
      </c>
      <c r="P9270" s="1">
        <v>113750</v>
      </c>
      <c r="Q9270" s="1">
        <v>0.35</v>
      </c>
      <c r="R9270" s="1" t="s">
        <v>27</v>
      </c>
    </row>
    <row r="9271" spans="1:18" x14ac:dyDescent="0.25">
      <c r="A9271" s="1" t="s">
        <v>49</v>
      </c>
      <c r="B9271" s="1">
        <v>1128299</v>
      </c>
      <c r="C9271" s="3">
        <v>44524</v>
      </c>
      <c r="D9271" s="3" t="s">
        <v>136</v>
      </c>
      <c r="E9271" s="3" t="s">
        <v>144</v>
      </c>
      <c r="F9271" s="1">
        <v>4</v>
      </c>
      <c r="G9271" s="1">
        <v>2021</v>
      </c>
      <c r="H9271" s="1" t="s">
        <v>91</v>
      </c>
      <c r="I9271" s="1" t="s">
        <v>131</v>
      </c>
      <c r="J9271" s="1" t="s">
        <v>43</v>
      </c>
      <c r="K9271" s="1" t="s">
        <v>21</v>
      </c>
      <c r="L9271" s="1" t="s">
        <v>22</v>
      </c>
      <c r="M9271" s="1">
        <v>45</v>
      </c>
      <c r="N9271" s="1">
        <v>475</v>
      </c>
      <c r="O9271" s="1">
        <v>213750</v>
      </c>
      <c r="P9271" s="1">
        <v>74812.5</v>
      </c>
      <c r="Q9271" s="1">
        <v>0.35</v>
      </c>
      <c r="R9271" s="1" t="s">
        <v>27</v>
      </c>
    </row>
    <row r="9272" spans="1:18" x14ac:dyDescent="0.25">
      <c r="A9272" s="1" t="s">
        <v>49</v>
      </c>
      <c r="B9272" s="1">
        <v>1128299</v>
      </c>
      <c r="C9272" s="3">
        <v>44524</v>
      </c>
      <c r="D9272" s="3" t="s">
        <v>136</v>
      </c>
      <c r="E9272" s="3" t="s">
        <v>144</v>
      </c>
      <c r="F9272" s="1">
        <v>4</v>
      </c>
      <c r="G9272" s="1">
        <v>2021</v>
      </c>
      <c r="H9272" s="1" t="s">
        <v>91</v>
      </c>
      <c r="I9272" s="1" t="s">
        <v>131</v>
      </c>
      <c r="J9272" s="1" t="s">
        <v>43</v>
      </c>
      <c r="K9272" s="1" t="s">
        <v>21</v>
      </c>
      <c r="L9272" s="1" t="s">
        <v>23</v>
      </c>
      <c r="M9272" s="1">
        <v>55</v>
      </c>
      <c r="N9272" s="1">
        <v>450</v>
      </c>
      <c r="O9272" s="1">
        <v>247500</v>
      </c>
      <c r="P9272" s="1">
        <v>86625</v>
      </c>
      <c r="Q9272" s="1">
        <v>0.35</v>
      </c>
      <c r="R9272" s="1" t="s">
        <v>27</v>
      </c>
    </row>
    <row r="9273" spans="1:18" x14ac:dyDescent="0.25">
      <c r="A9273" s="1" t="s">
        <v>49</v>
      </c>
      <c r="B9273" s="1">
        <v>1128299</v>
      </c>
      <c r="C9273" s="3">
        <v>44524</v>
      </c>
      <c r="D9273" s="3" t="s">
        <v>136</v>
      </c>
      <c r="E9273" s="3" t="s">
        <v>144</v>
      </c>
      <c r="F9273" s="1">
        <v>4</v>
      </c>
      <c r="G9273" s="1">
        <v>2021</v>
      </c>
      <c r="H9273" s="1" t="s">
        <v>91</v>
      </c>
      <c r="I9273" s="1" t="s">
        <v>131</v>
      </c>
      <c r="J9273" s="1" t="s">
        <v>43</v>
      </c>
      <c r="K9273" s="1" t="s">
        <v>18</v>
      </c>
      <c r="L9273" s="1" t="s">
        <v>19</v>
      </c>
      <c r="M9273" s="1">
        <v>75</v>
      </c>
      <c r="N9273" s="1">
        <v>425</v>
      </c>
      <c r="O9273" s="1">
        <v>318750</v>
      </c>
      <c r="P9273" s="1">
        <v>127500</v>
      </c>
      <c r="Q9273" s="1">
        <v>0.4</v>
      </c>
      <c r="R9273" s="1" t="s">
        <v>27</v>
      </c>
    </row>
    <row r="9274" spans="1:18" x14ac:dyDescent="0.25">
      <c r="A9274" s="1" t="s">
        <v>49</v>
      </c>
      <c r="B9274" s="1">
        <v>1128299</v>
      </c>
      <c r="C9274" s="3">
        <v>44524</v>
      </c>
      <c r="D9274" s="3" t="s">
        <v>136</v>
      </c>
      <c r="E9274" s="3" t="s">
        <v>144</v>
      </c>
      <c r="F9274" s="1">
        <v>4</v>
      </c>
      <c r="G9274" s="1">
        <v>2021</v>
      </c>
      <c r="H9274" s="1" t="s">
        <v>91</v>
      </c>
      <c r="I9274" s="1" t="s">
        <v>131</v>
      </c>
      <c r="J9274" s="1" t="s">
        <v>43</v>
      </c>
      <c r="K9274" s="1" t="s">
        <v>21</v>
      </c>
      <c r="L9274" s="1" t="s">
        <v>19</v>
      </c>
      <c r="M9274" s="1">
        <v>80</v>
      </c>
      <c r="N9274" s="1">
        <v>550</v>
      </c>
      <c r="O9274" s="1">
        <v>440000</v>
      </c>
      <c r="P9274" s="1">
        <v>132000</v>
      </c>
      <c r="Q9274" s="1">
        <v>0.3</v>
      </c>
      <c r="R9274" s="1" t="s">
        <v>27</v>
      </c>
    </row>
    <row r="9275" spans="1:18" x14ac:dyDescent="0.25">
      <c r="A9275" s="1" t="s">
        <v>49</v>
      </c>
      <c r="B9275" s="1">
        <v>1128299</v>
      </c>
      <c r="C9275" s="3">
        <v>44553</v>
      </c>
      <c r="D9275" s="3" t="s">
        <v>137</v>
      </c>
      <c r="E9275" s="3" t="s">
        <v>145</v>
      </c>
      <c r="F9275" s="1">
        <v>4</v>
      </c>
      <c r="G9275" s="1">
        <v>2021</v>
      </c>
      <c r="H9275" s="1" t="s">
        <v>91</v>
      </c>
      <c r="I9275" s="1" t="s">
        <v>131</v>
      </c>
      <c r="J9275" s="1" t="s">
        <v>43</v>
      </c>
      <c r="K9275" s="1" t="s">
        <v>18</v>
      </c>
      <c r="L9275" s="1" t="s">
        <v>22</v>
      </c>
      <c r="M9275" s="1">
        <v>65</v>
      </c>
      <c r="N9275" s="1">
        <v>750</v>
      </c>
      <c r="O9275" s="1">
        <v>487500</v>
      </c>
      <c r="P9275" s="1">
        <v>170625</v>
      </c>
      <c r="Q9275" s="1">
        <v>0.35</v>
      </c>
      <c r="R9275" s="1" t="s">
        <v>27</v>
      </c>
    </row>
    <row r="9276" spans="1:18" x14ac:dyDescent="0.25">
      <c r="A9276" s="1" t="s">
        <v>49</v>
      </c>
      <c r="B9276" s="1">
        <v>1128299</v>
      </c>
      <c r="C9276" s="3">
        <v>44553</v>
      </c>
      <c r="D9276" s="3" t="s">
        <v>137</v>
      </c>
      <c r="E9276" s="3" t="s">
        <v>145</v>
      </c>
      <c r="F9276" s="1">
        <v>4</v>
      </c>
      <c r="G9276" s="1">
        <v>2021</v>
      </c>
      <c r="H9276" s="1" t="s">
        <v>91</v>
      </c>
      <c r="I9276" s="1" t="s">
        <v>131</v>
      </c>
      <c r="J9276" s="1" t="s">
        <v>43</v>
      </c>
      <c r="K9276" s="1" t="s">
        <v>18</v>
      </c>
      <c r="L9276" s="1" t="s">
        <v>23</v>
      </c>
      <c r="M9276" s="1">
        <v>75</v>
      </c>
      <c r="N9276" s="1">
        <v>750</v>
      </c>
      <c r="O9276" s="1">
        <v>562500</v>
      </c>
      <c r="P9276" s="1">
        <v>196875</v>
      </c>
      <c r="Q9276" s="1">
        <v>0.35</v>
      </c>
      <c r="R9276" s="1" t="s">
        <v>27</v>
      </c>
    </row>
    <row r="9277" spans="1:18" x14ac:dyDescent="0.25">
      <c r="A9277" s="1" t="s">
        <v>49</v>
      </c>
      <c r="B9277" s="1">
        <v>1128299</v>
      </c>
      <c r="C9277" s="3">
        <v>44553</v>
      </c>
      <c r="D9277" s="3" t="s">
        <v>137</v>
      </c>
      <c r="E9277" s="3" t="s">
        <v>145</v>
      </c>
      <c r="F9277" s="1">
        <v>4</v>
      </c>
      <c r="G9277" s="1">
        <v>2021</v>
      </c>
      <c r="H9277" s="1" t="s">
        <v>91</v>
      </c>
      <c r="I9277" s="1" t="s">
        <v>131</v>
      </c>
      <c r="J9277" s="1" t="s">
        <v>43</v>
      </c>
      <c r="K9277" s="1" t="s">
        <v>21</v>
      </c>
      <c r="L9277" s="1" t="s">
        <v>22</v>
      </c>
      <c r="M9277" s="1">
        <v>70</v>
      </c>
      <c r="N9277" s="1">
        <v>550</v>
      </c>
      <c r="O9277" s="1">
        <v>385000</v>
      </c>
      <c r="P9277" s="1">
        <v>134750</v>
      </c>
      <c r="Q9277" s="1">
        <v>0.35</v>
      </c>
      <c r="R9277" s="1" t="s">
        <v>27</v>
      </c>
    </row>
    <row r="9278" spans="1:18" x14ac:dyDescent="0.25">
      <c r="A9278" s="1" t="s">
        <v>49</v>
      </c>
      <c r="B9278" s="1">
        <v>1128299</v>
      </c>
      <c r="C9278" s="3">
        <v>44553</v>
      </c>
      <c r="D9278" s="3" t="s">
        <v>137</v>
      </c>
      <c r="E9278" s="3" t="s">
        <v>145</v>
      </c>
      <c r="F9278" s="1">
        <v>4</v>
      </c>
      <c r="G9278" s="1">
        <v>2021</v>
      </c>
      <c r="H9278" s="1" t="s">
        <v>91</v>
      </c>
      <c r="I9278" s="1" t="s">
        <v>131</v>
      </c>
      <c r="J9278" s="1" t="s">
        <v>43</v>
      </c>
      <c r="K9278" s="1" t="s">
        <v>21</v>
      </c>
      <c r="L9278" s="1" t="s">
        <v>23</v>
      </c>
      <c r="M9278" s="1">
        <v>70</v>
      </c>
      <c r="N9278" s="1">
        <v>550</v>
      </c>
      <c r="O9278" s="1">
        <v>385000</v>
      </c>
      <c r="P9278" s="1">
        <v>134750</v>
      </c>
      <c r="Q9278" s="1">
        <v>0.35</v>
      </c>
      <c r="R9278" s="1" t="s">
        <v>27</v>
      </c>
    </row>
    <row r="9279" spans="1:18" x14ac:dyDescent="0.25">
      <c r="A9279" s="1" t="s">
        <v>49</v>
      </c>
      <c r="B9279" s="1">
        <v>1128299</v>
      </c>
      <c r="C9279" s="3">
        <v>44553</v>
      </c>
      <c r="D9279" s="3" t="s">
        <v>137</v>
      </c>
      <c r="E9279" s="3" t="s">
        <v>145</v>
      </c>
      <c r="F9279" s="1">
        <v>4</v>
      </c>
      <c r="G9279" s="1">
        <v>2021</v>
      </c>
      <c r="H9279" s="1" t="s">
        <v>91</v>
      </c>
      <c r="I9279" s="1" t="s">
        <v>131</v>
      </c>
      <c r="J9279" s="1" t="s">
        <v>43</v>
      </c>
      <c r="K9279" s="1" t="s">
        <v>18</v>
      </c>
      <c r="L9279" s="1" t="s">
        <v>19</v>
      </c>
      <c r="M9279" s="1">
        <v>80</v>
      </c>
      <c r="N9279" s="1">
        <v>475</v>
      </c>
      <c r="O9279" s="1">
        <v>380000</v>
      </c>
      <c r="P9279" s="1">
        <v>152000</v>
      </c>
      <c r="Q9279" s="1">
        <v>0.4</v>
      </c>
      <c r="R9279" s="1" t="s">
        <v>27</v>
      </c>
    </row>
    <row r="9280" spans="1:18" x14ac:dyDescent="0.25">
      <c r="A9280" s="1" t="s">
        <v>49</v>
      </c>
      <c r="B9280" s="1">
        <v>1128299</v>
      </c>
      <c r="C9280" s="3">
        <v>44553</v>
      </c>
      <c r="D9280" s="3" t="s">
        <v>137</v>
      </c>
      <c r="E9280" s="3" t="s">
        <v>145</v>
      </c>
      <c r="F9280" s="1">
        <v>4</v>
      </c>
      <c r="G9280" s="1">
        <v>2021</v>
      </c>
      <c r="H9280" s="1" t="s">
        <v>91</v>
      </c>
      <c r="I9280" s="1" t="s">
        <v>131</v>
      </c>
      <c r="J9280" s="1" t="s">
        <v>43</v>
      </c>
      <c r="K9280" s="1" t="s">
        <v>21</v>
      </c>
      <c r="L9280" s="1" t="s">
        <v>19</v>
      </c>
      <c r="M9280" s="1">
        <v>85</v>
      </c>
      <c r="N9280" s="1">
        <v>575</v>
      </c>
      <c r="O9280" s="1">
        <v>488750</v>
      </c>
      <c r="P9280" s="1">
        <v>146625</v>
      </c>
      <c r="Q9280" s="1">
        <v>0.3</v>
      </c>
      <c r="R9280" s="1" t="s">
        <v>27</v>
      </c>
    </row>
    <row r="9281" spans="1:18" x14ac:dyDescent="0.25">
      <c r="A9281" s="1" t="s">
        <v>49</v>
      </c>
      <c r="B9281" s="1">
        <v>1128299</v>
      </c>
      <c r="C9281" s="3">
        <v>44213</v>
      </c>
      <c r="D9281" s="3" t="s">
        <v>140</v>
      </c>
      <c r="E9281" s="3" t="s">
        <v>146</v>
      </c>
      <c r="F9281" s="1">
        <v>1</v>
      </c>
      <c r="G9281" s="1">
        <v>2021</v>
      </c>
      <c r="H9281" s="1" t="s">
        <v>91</v>
      </c>
      <c r="I9281" s="1" t="s">
        <v>131</v>
      </c>
      <c r="J9281" s="1" t="s">
        <v>43</v>
      </c>
      <c r="K9281" s="1" t="s">
        <v>18</v>
      </c>
      <c r="L9281" s="1" t="s">
        <v>22</v>
      </c>
      <c r="M9281" s="1">
        <v>35</v>
      </c>
      <c r="N9281" s="1">
        <v>400</v>
      </c>
      <c r="O9281" s="1">
        <v>140000</v>
      </c>
      <c r="P9281" s="1">
        <v>56000</v>
      </c>
      <c r="Q9281" s="1">
        <v>0.4</v>
      </c>
      <c r="R9281" s="1" t="s">
        <v>27</v>
      </c>
    </row>
    <row r="9282" spans="1:18" x14ac:dyDescent="0.25">
      <c r="A9282" s="1" t="s">
        <v>49</v>
      </c>
      <c r="B9282" s="1">
        <v>1128299</v>
      </c>
      <c r="C9282" s="3">
        <v>44213</v>
      </c>
      <c r="D9282" s="3" t="s">
        <v>140</v>
      </c>
      <c r="E9282" s="3" t="s">
        <v>146</v>
      </c>
      <c r="F9282" s="1">
        <v>1</v>
      </c>
      <c r="G9282" s="1">
        <v>2021</v>
      </c>
      <c r="H9282" s="1" t="s">
        <v>91</v>
      </c>
      <c r="I9282" s="1" t="s">
        <v>131</v>
      </c>
      <c r="J9282" s="1" t="s">
        <v>43</v>
      </c>
      <c r="K9282" s="1" t="s">
        <v>18</v>
      </c>
      <c r="L9282" s="1" t="s">
        <v>23</v>
      </c>
      <c r="M9282" s="1">
        <v>45</v>
      </c>
      <c r="N9282" s="1">
        <v>400</v>
      </c>
      <c r="O9282" s="1">
        <v>180000</v>
      </c>
      <c r="P9282" s="1">
        <v>72000</v>
      </c>
      <c r="Q9282" s="1">
        <v>0.4</v>
      </c>
      <c r="R9282" s="1" t="s">
        <v>27</v>
      </c>
    </row>
    <row r="9283" spans="1:18" x14ac:dyDescent="0.25">
      <c r="A9283" s="1" t="s">
        <v>49</v>
      </c>
      <c r="B9283" s="1">
        <v>1128299</v>
      </c>
      <c r="C9283" s="3">
        <v>44213</v>
      </c>
      <c r="D9283" s="3" t="s">
        <v>140</v>
      </c>
      <c r="E9283" s="3" t="s">
        <v>146</v>
      </c>
      <c r="F9283" s="1">
        <v>1</v>
      </c>
      <c r="G9283" s="1">
        <v>2021</v>
      </c>
      <c r="H9283" s="1" t="s">
        <v>91</v>
      </c>
      <c r="I9283" s="1" t="s">
        <v>131</v>
      </c>
      <c r="J9283" s="1" t="s">
        <v>43</v>
      </c>
      <c r="K9283" s="1" t="s">
        <v>21</v>
      </c>
      <c r="L9283" s="1" t="s">
        <v>22</v>
      </c>
      <c r="M9283" s="1">
        <v>45</v>
      </c>
      <c r="N9283" s="1">
        <v>400</v>
      </c>
      <c r="O9283" s="1">
        <v>180000</v>
      </c>
      <c r="P9283" s="1">
        <v>72000</v>
      </c>
      <c r="Q9283" s="1">
        <v>0.4</v>
      </c>
      <c r="R9283" s="1" t="s">
        <v>27</v>
      </c>
    </row>
    <row r="9284" spans="1:18" x14ac:dyDescent="0.25">
      <c r="A9284" s="1" t="s">
        <v>49</v>
      </c>
      <c r="B9284" s="1">
        <v>1128299</v>
      </c>
      <c r="C9284" s="3">
        <v>44213</v>
      </c>
      <c r="D9284" s="3" t="s">
        <v>140</v>
      </c>
      <c r="E9284" s="3" t="s">
        <v>146</v>
      </c>
      <c r="F9284" s="1">
        <v>1</v>
      </c>
      <c r="G9284" s="1">
        <v>2021</v>
      </c>
      <c r="H9284" s="1" t="s">
        <v>91</v>
      </c>
      <c r="I9284" s="1" t="s">
        <v>131</v>
      </c>
      <c r="J9284" s="1" t="s">
        <v>43</v>
      </c>
      <c r="K9284" s="1" t="s">
        <v>21</v>
      </c>
      <c r="L9284" s="1" t="s">
        <v>23</v>
      </c>
      <c r="M9284" s="1">
        <v>45</v>
      </c>
      <c r="N9284" s="1">
        <v>250</v>
      </c>
      <c r="O9284" s="1">
        <v>112500</v>
      </c>
      <c r="P9284" s="1">
        <v>45000</v>
      </c>
      <c r="Q9284" s="1">
        <v>0.4</v>
      </c>
      <c r="R9284" s="1" t="s">
        <v>27</v>
      </c>
    </row>
    <row r="9285" spans="1:18" x14ac:dyDescent="0.25">
      <c r="A9285" s="1" t="s">
        <v>49</v>
      </c>
      <c r="B9285" s="1">
        <v>1128299</v>
      </c>
      <c r="C9285" s="3">
        <v>44213</v>
      </c>
      <c r="D9285" s="3" t="s">
        <v>140</v>
      </c>
      <c r="E9285" s="3" t="s">
        <v>146</v>
      </c>
      <c r="F9285" s="1">
        <v>1</v>
      </c>
      <c r="G9285" s="1">
        <v>2021</v>
      </c>
      <c r="H9285" s="1" t="s">
        <v>91</v>
      </c>
      <c r="I9285" s="1" t="s">
        <v>131</v>
      </c>
      <c r="J9285" s="1" t="s">
        <v>43</v>
      </c>
      <c r="K9285" s="1" t="s">
        <v>18</v>
      </c>
      <c r="L9285" s="1" t="s">
        <v>19</v>
      </c>
      <c r="M9285" s="1">
        <v>50</v>
      </c>
      <c r="N9285" s="1">
        <v>200</v>
      </c>
      <c r="O9285" s="1">
        <v>100000</v>
      </c>
      <c r="P9285" s="1">
        <v>45000</v>
      </c>
      <c r="Q9285" s="1">
        <v>0.45</v>
      </c>
      <c r="R9285" s="1" t="s">
        <v>27</v>
      </c>
    </row>
    <row r="9286" spans="1:18" x14ac:dyDescent="0.25">
      <c r="A9286" s="1" t="s">
        <v>49</v>
      </c>
      <c r="B9286" s="1">
        <v>1128299</v>
      </c>
      <c r="C9286" s="3">
        <v>44213</v>
      </c>
      <c r="D9286" s="3" t="s">
        <v>140</v>
      </c>
      <c r="E9286" s="3" t="s">
        <v>146</v>
      </c>
      <c r="F9286" s="1">
        <v>1</v>
      </c>
      <c r="G9286" s="1">
        <v>2021</v>
      </c>
      <c r="H9286" s="1" t="s">
        <v>91</v>
      </c>
      <c r="I9286" s="1" t="s">
        <v>131</v>
      </c>
      <c r="J9286" s="1" t="s">
        <v>43</v>
      </c>
      <c r="K9286" s="1" t="s">
        <v>21</v>
      </c>
      <c r="L9286" s="1" t="s">
        <v>19</v>
      </c>
      <c r="M9286" s="1">
        <v>45</v>
      </c>
      <c r="N9286" s="1">
        <v>450</v>
      </c>
      <c r="O9286" s="1">
        <v>202500</v>
      </c>
      <c r="P9286" s="1">
        <v>70875</v>
      </c>
      <c r="Q9286" s="1">
        <v>0.35</v>
      </c>
      <c r="R9286" s="1" t="s">
        <v>27</v>
      </c>
    </row>
    <row r="9287" spans="1:18" x14ac:dyDescent="0.25">
      <c r="A9287" s="1" t="s">
        <v>49</v>
      </c>
      <c r="B9287" s="1">
        <v>1128299</v>
      </c>
      <c r="C9287" s="3">
        <v>44244</v>
      </c>
      <c r="D9287" s="3" t="s">
        <v>136</v>
      </c>
      <c r="E9287" s="3" t="s">
        <v>147</v>
      </c>
      <c r="F9287" s="1">
        <v>1</v>
      </c>
      <c r="G9287" s="1">
        <v>2021</v>
      </c>
      <c r="H9287" s="1" t="s">
        <v>91</v>
      </c>
      <c r="I9287" s="1" t="s">
        <v>131</v>
      </c>
      <c r="J9287" s="1" t="s">
        <v>43</v>
      </c>
      <c r="K9287" s="1" t="s">
        <v>18</v>
      </c>
      <c r="L9287" s="1" t="s">
        <v>22</v>
      </c>
      <c r="M9287" s="1">
        <v>35</v>
      </c>
      <c r="N9287" s="1">
        <v>500</v>
      </c>
      <c r="O9287" s="1">
        <v>175000</v>
      </c>
      <c r="P9287" s="1">
        <v>70000</v>
      </c>
      <c r="Q9287" s="1">
        <v>0.4</v>
      </c>
      <c r="R9287" s="1" t="s">
        <v>27</v>
      </c>
    </row>
    <row r="9288" spans="1:18" x14ac:dyDescent="0.25">
      <c r="A9288" s="1" t="s">
        <v>49</v>
      </c>
      <c r="B9288" s="1">
        <v>1128299</v>
      </c>
      <c r="C9288" s="3">
        <v>44244</v>
      </c>
      <c r="D9288" s="3" t="s">
        <v>136</v>
      </c>
      <c r="E9288" s="3" t="s">
        <v>147</v>
      </c>
      <c r="F9288" s="1">
        <v>1</v>
      </c>
      <c r="G9288" s="1">
        <v>2021</v>
      </c>
      <c r="H9288" s="1" t="s">
        <v>91</v>
      </c>
      <c r="I9288" s="1" t="s">
        <v>131</v>
      </c>
      <c r="J9288" s="1" t="s">
        <v>43</v>
      </c>
      <c r="K9288" s="1" t="s">
        <v>18</v>
      </c>
      <c r="L9288" s="1" t="s">
        <v>23</v>
      </c>
      <c r="M9288" s="1">
        <v>45</v>
      </c>
      <c r="N9288" s="1">
        <v>400</v>
      </c>
      <c r="O9288" s="1">
        <v>180000</v>
      </c>
      <c r="P9288" s="1">
        <v>72000</v>
      </c>
      <c r="Q9288" s="1">
        <v>0.4</v>
      </c>
      <c r="R9288" s="1" t="s">
        <v>27</v>
      </c>
    </row>
    <row r="9289" spans="1:18" x14ac:dyDescent="0.25">
      <c r="A9289" s="1" t="s">
        <v>49</v>
      </c>
      <c r="B9289" s="1">
        <v>1128299</v>
      </c>
      <c r="C9289" s="3">
        <v>44244</v>
      </c>
      <c r="D9289" s="3" t="s">
        <v>136</v>
      </c>
      <c r="E9289" s="3" t="s">
        <v>147</v>
      </c>
      <c r="F9289" s="1">
        <v>1</v>
      </c>
      <c r="G9289" s="1">
        <v>2021</v>
      </c>
      <c r="H9289" s="1" t="s">
        <v>91</v>
      </c>
      <c r="I9289" s="1" t="s">
        <v>131</v>
      </c>
      <c r="J9289" s="1" t="s">
        <v>43</v>
      </c>
      <c r="K9289" s="1" t="s">
        <v>21</v>
      </c>
      <c r="L9289" s="1" t="s">
        <v>22</v>
      </c>
      <c r="M9289" s="1">
        <v>45</v>
      </c>
      <c r="N9289" s="1">
        <v>400</v>
      </c>
      <c r="O9289" s="1">
        <v>180000</v>
      </c>
      <c r="P9289" s="1">
        <v>72000</v>
      </c>
      <c r="Q9289" s="1">
        <v>0.4</v>
      </c>
      <c r="R9289" s="1" t="s">
        <v>27</v>
      </c>
    </row>
    <row r="9290" spans="1:18" x14ac:dyDescent="0.25">
      <c r="A9290" s="1" t="s">
        <v>49</v>
      </c>
      <c r="B9290" s="1">
        <v>1128299</v>
      </c>
      <c r="C9290" s="3">
        <v>44251</v>
      </c>
      <c r="D9290" s="3" t="s">
        <v>136</v>
      </c>
      <c r="E9290" s="3" t="s">
        <v>147</v>
      </c>
      <c r="F9290" s="1">
        <v>1</v>
      </c>
      <c r="G9290" s="1">
        <v>2021</v>
      </c>
      <c r="H9290" s="1" t="s">
        <v>91</v>
      </c>
      <c r="I9290" s="1" t="s">
        <v>131</v>
      </c>
      <c r="J9290" s="1" t="s">
        <v>43</v>
      </c>
      <c r="K9290" s="1" t="s">
        <v>21</v>
      </c>
      <c r="L9290" s="1" t="s">
        <v>23</v>
      </c>
      <c r="M9290" s="1">
        <v>39</v>
      </c>
      <c r="N9290" s="1">
        <v>58</v>
      </c>
      <c r="O9290" s="1">
        <v>2262</v>
      </c>
      <c r="P9290" s="1">
        <v>1085.76</v>
      </c>
      <c r="Q9290" s="1">
        <v>0.48</v>
      </c>
      <c r="R9290" s="1" t="s">
        <v>24</v>
      </c>
    </row>
    <row r="9291" spans="1:18" x14ac:dyDescent="0.25">
      <c r="A9291" s="1" t="s">
        <v>49</v>
      </c>
      <c r="B9291" s="1">
        <v>1128299</v>
      </c>
      <c r="C9291" s="3">
        <v>44251</v>
      </c>
      <c r="D9291" s="3" t="s">
        <v>136</v>
      </c>
      <c r="E9291" s="3" t="s">
        <v>147</v>
      </c>
      <c r="F9291" s="1">
        <v>1</v>
      </c>
      <c r="G9291" s="1">
        <v>2021</v>
      </c>
      <c r="H9291" s="1" t="s">
        <v>91</v>
      </c>
      <c r="I9291" s="1" t="s">
        <v>131</v>
      </c>
      <c r="J9291" s="1" t="s">
        <v>43</v>
      </c>
      <c r="K9291" s="1" t="s">
        <v>18</v>
      </c>
      <c r="L9291" s="1" t="s">
        <v>19</v>
      </c>
      <c r="M9291" s="1">
        <v>42</v>
      </c>
      <c r="N9291" s="1">
        <v>38</v>
      </c>
      <c r="O9291" s="1">
        <v>1596</v>
      </c>
      <c r="P9291" s="1">
        <v>829.92</v>
      </c>
      <c r="Q9291" s="1">
        <v>0.52</v>
      </c>
      <c r="R9291" s="1" t="s">
        <v>24</v>
      </c>
    </row>
    <row r="9292" spans="1:18" x14ac:dyDescent="0.25">
      <c r="A9292" s="1" t="s">
        <v>49</v>
      </c>
      <c r="B9292" s="1">
        <v>1128299</v>
      </c>
      <c r="C9292" s="3">
        <v>44251</v>
      </c>
      <c r="D9292" s="3" t="s">
        <v>136</v>
      </c>
      <c r="E9292" s="3" t="s">
        <v>147</v>
      </c>
      <c r="F9292" s="1">
        <v>1</v>
      </c>
      <c r="G9292" s="1">
        <v>2021</v>
      </c>
      <c r="H9292" s="1" t="s">
        <v>91</v>
      </c>
      <c r="I9292" s="1" t="s">
        <v>131</v>
      </c>
      <c r="J9292" s="1" t="s">
        <v>43</v>
      </c>
      <c r="K9292" s="1" t="s">
        <v>21</v>
      </c>
      <c r="L9292" s="1" t="s">
        <v>19</v>
      </c>
      <c r="M9292" s="1">
        <v>37</v>
      </c>
      <c r="N9292" s="1">
        <v>85</v>
      </c>
      <c r="O9292" s="1">
        <v>3145</v>
      </c>
      <c r="P9292" s="1">
        <v>1258</v>
      </c>
      <c r="Q9292" s="1">
        <v>0.4</v>
      </c>
      <c r="R9292" s="1" t="s">
        <v>24</v>
      </c>
    </row>
    <row r="9293" spans="1:18" x14ac:dyDescent="0.25">
      <c r="A9293" s="1" t="s">
        <v>49</v>
      </c>
      <c r="B9293" s="1">
        <v>1128299</v>
      </c>
      <c r="C9293" s="3">
        <v>44278</v>
      </c>
      <c r="D9293" s="3" t="s">
        <v>135</v>
      </c>
      <c r="E9293" s="3" t="s">
        <v>148</v>
      </c>
      <c r="F9293" s="1">
        <v>1</v>
      </c>
      <c r="G9293" s="1">
        <v>2021</v>
      </c>
      <c r="H9293" s="1" t="s">
        <v>91</v>
      </c>
      <c r="I9293" s="1" t="s">
        <v>131</v>
      </c>
      <c r="J9293" s="1" t="s">
        <v>43</v>
      </c>
      <c r="K9293" s="1" t="s">
        <v>18</v>
      </c>
      <c r="L9293" s="1" t="s">
        <v>22</v>
      </c>
      <c r="M9293" s="1">
        <v>38</v>
      </c>
      <c r="N9293" s="1">
        <v>128</v>
      </c>
      <c r="O9293" s="1">
        <v>4864</v>
      </c>
      <c r="P9293" s="1">
        <v>2383.36</v>
      </c>
      <c r="Q9293" s="1">
        <v>0.49</v>
      </c>
      <c r="R9293" s="1" t="s">
        <v>24</v>
      </c>
    </row>
    <row r="9294" spans="1:18" x14ac:dyDescent="0.25">
      <c r="A9294" s="1" t="s">
        <v>49</v>
      </c>
      <c r="B9294" s="1">
        <v>1128299</v>
      </c>
      <c r="C9294" s="3">
        <v>44278</v>
      </c>
      <c r="D9294" s="3" t="s">
        <v>135</v>
      </c>
      <c r="E9294" s="3" t="s">
        <v>148</v>
      </c>
      <c r="F9294" s="1">
        <v>1</v>
      </c>
      <c r="G9294" s="1">
        <v>2021</v>
      </c>
      <c r="H9294" s="1" t="s">
        <v>91</v>
      </c>
      <c r="I9294" s="1" t="s">
        <v>131</v>
      </c>
      <c r="J9294" s="1" t="s">
        <v>43</v>
      </c>
      <c r="K9294" s="1" t="s">
        <v>18</v>
      </c>
      <c r="L9294" s="1" t="s">
        <v>23</v>
      </c>
      <c r="M9294" s="1">
        <v>45</v>
      </c>
      <c r="N9294" s="1">
        <v>85</v>
      </c>
      <c r="O9294" s="1">
        <v>3825</v>
      </c>
      <c r="P9294" s="1">
        <v>1836</v>
      </c>
      <c r="Q9294" s="1">
        <v>0.48</v>
      </c>
      <c r="R9294" s="1" t="s">
        <v>24</v>
      </c>
    </row>
    <row r="9295" spans="1:18" x14ac:dyDescent="0.25">
      <c r="A9295" s="1" t="s">
        <v>49</v>
      </c>
      <c r="B9295" s="1">
        <v>1128299</v>
      </c>
      <c r="C9295" s="3">
        <v>44278</v>
      </c>
      <c r="D9295" s="3" t="s">
        <v>135</v>
      </c>
      <c r="E9295" s="3" t="s">
        <v>148</v>
      </c>
      <c r="F9295" s="1">
        <v>1</v>
      </c>
      <c r="G9295" s="1">
        <v>2021</v>
      </c>
      <c r="H9295" s="1" t="s">
        <v>91</v>
      </c>
      <c r="I9295" s="1" t="s">
        <v>131</v>
      </c>
      <c r="J9295" s="1" t="s">
        <v>43</v>
      </c>
      <c r="K9295" s="1" t="s">
        <v>21</v>
      </c>
      <c r="L9295" s="1" t="s">
        <v>22</v>
      </c>
      <c r="M9295" s="1">
        <v>54</v>
      </c>
      <c r="N9295" s="1">
        <v>88</v>
      </c>
      <c r="O9295" s="1">
        <v>4752</v>
      </c>
      <c r="P9295" s="1">
        <v>2138.4</v>
      </c>
      <c r="Q9295" s="1">
        <v>0.45</v>
      </c>
      <c r="R9295" s="1" t="s">
        <v>24</v>
      </c>
    </row>
    <row r="9296" spans="1:18" x14ac:dyDescent="0.25">
      <c r="A9296" s="1" t="s">
        <v>49</v>
      </c>
      <c r="B9296" s="1">
        <v>1128299</v>
      </c>
      <c r="C9296" s="3">
        <v>44278</v>
      </c>
      <c r="D9296" s="3" t="s">
        <v>135</v>
      </c>
      <c r="E9296" s="3" t="s">
        <v>148</v>
      </c>
      <c r="F9296" s="1">
        <v>1</v>
      </c>
      <c r="G9296" s="1">
        <v>2021</v>
      </c>
      <c r="H9296" s="1" t="s">
        <v>91</v>
      </c>
      <c r="I9296" s="1" t="s">
        <v>131</v>
      </c>
      <c r="J9296" s="1" t="s">
        <v>43</v>
      </c>
      <c r="K9296" s="1" t="s">
        <v>21</v>
      </c>
      <c r="L9296" s="1" t="s">
        <v>23</v>
      </c>
      <c r="M9296" s="1">
        <v>49</v>
      </c>
      <c r="N9296" s="1">
        <v>65</v>
      </c>
      <c r="O9296" s="1">
        <v>3185</v>
      </c>
      <c r="P9296" s="1">
        <v>1528.8</v>
      </c>
      <c r="Q9296" s="1">
        <v>0.48</v>
      </c>
      <c r="R9296" s="1" t="s">
        <v>24</v>
      </c>
    </row>
    <row r="9297" spans="1:18" x14ac:dyDescent="0.25">
      <c r="A9297" s="1" t="s">
        <v>49</v>
      </c>
      <c r="B9297" s="1">
        <v>1128299</v>
      </c>
      <c r="C9297" s="3">
        <v>44278</v>
      </c>
      <c r="D9297" s="3" t="s">
        <v>135</v>
      </c>
      <c r="E9297" s="3" t="s">
        <v>148</v>
      </c>
      <c r="F9297" s="1">
        <v>1</v>
      </c>
      <c r="G9297" s="1">
        <v>2021</v>
      </c>
      <c r="H9297" s="1" t="s">
        <v>91</v>
      </c>
      <c r="I9297" s="1" t="s">
        <v>131</v>
      </c>
      <c r="J9297" s="1" t="s">
        <v>43</v>
      </c>
      <c r="K9297" s="1" t="s">
        <v>18</v>
      </c>
      <c r="L9297" s="1" t="s">
        <v>19</v>
      </c>
      <c r="M9297" s="1">
        <v>54</v>
      </c>
      <c r="N9297" s="1">
        <v>26</v>
      </c>
      <c r="O9297" s="1">
        <v>1404</v>
      </c>
      <c r="P9297" s="1">
        <v>744.12</v>
      </c>
      <c r="Q9297" s="1">
        <v>0.53</v>
      </c>
      <c r="R9297" s="1" t="s">
        <v>24</v>
      </c>
    </row>
    <row r="9298" spans="1:18" x14ac:dyDescent="0.25">
      <c r="A9298" s="1" t="s">
        <v>49</v>
      </c>
      <c r="B9298" s="1">
        <v>1128299</v>
      </c>
      <c r="C9298" s="3">
        <v>44278</v>
      </c>
      <c r="D9298" s="3" t="s">
        <v>135</v>
      </c>
      <c r="E9298" s="3" t="s">
        <v>148</v>
      </c>
      <c r="F9298" s="1">
        <v>1</v>
      </c>
      <c r="G9298" s="1">
        <v>2021</v>
      </c>
      <c r="H9298" s="1" t="s">
        <v>91</v>
      </c>
      <c r="I9298" s="1" t="s">
        <v>131</v>
      </c>
      <c r="J9298" s="1" t="s">
        <v>43</v>
      </c>
      <c r="K9298" s="1" t="s">
        <v>21</v>
      </c>
      <c r="L9298" s="1" t="s">
        <v>19</v>
      </c>
      <c r="M9298" s="1">
        <v>49</v>
      </c>
      <c r="N9298" s="1">
        <v>87</v>
      </c>
      <c r="O9298" s="1">
        <v>4263</v>
      </c>
      <c r="P9298" s="1">
        <v>1790.46</v>
      </c>
      <c r="Q9298" s="1">
        <v>0.42</v>
      </c>
      <c r="R9298" s="1" t="s">
        <v>24</v>
      </c>
    </row>
    <row r="9299" spans="1:18" x14ac:dyDescent="0.25">
      <c r="A9299" s="1" t="s">
        <v>49</v>
      </c>
      <c r="B9299" s="1">
        <v>1128299</v>
      </c>
      <c r="C9299" s="3">
        <v>44310</v>
      </c>
      <c r="D9299" s="3" t="s">
        <v>139</v>
      </c>
      <c r="E9299" s="3" t="s">
        <v>149</v>
      </c>
      <c r="F9299" s="1">
        <v>2</v>
      </c>
      <c r="G9299" s="1">
        <v>2021</v>
      </c>
      <c r="H9299" s="1" t="s">
        <v>91</v>
      </c>
      <c r="I9299" s="1" t="s">
        <v>131</v>
      </c>
      <c r="J9299" s="1" t="s">
        <v>43</v>
      </c>
      <c r="K9299" s="1" t="s">
        <v>18</v>
      </c>
      <c r="L9299" s="1" t="s">
        <v>22</v>
      </c>
      <c r="M9299" s="1">
        <v>51</v>
      </c>
      <c r="N9299" s="1">
        <v>124</v>
      </c>
      <c r="O9299" s="1">
        <v>6324</v>
      </c>
      <c r="P9299" s="1">
        <v>2909.04</v>
      </c>
      <c r="Q9299" s="1">
        <v>0.46</v>
      </c>
      <c r="R9299" s="1" t="s">
        <v>24</v>
      </c>
    </row>
    <row r="9300" spans="1:18" x14ac:dyDescent="0.25">
      <c r="A9300" s="1" t="s">
        <v>49</v>
      </c>
      <c r="B9300" s="1">
        <v>1128299</v>
      </c>
      <c r="C9300" s="3">
        <v>44310</v>
      </c>
      <c r="D9300" s="3" t="s">
        <v>139</v>
      </c>
      <c r="E9300" s="3" t="s">
        <v>149</v>
      </c>
      <c r="F9300" s="1">
        <v>2</v>
      </c>
      <c r="G9300" s="1">
        <v>2021</v>
      </c>
      <c r="H9300" s="1" t="s">
        <v>91</v>
      </c>
      <c r="I9300" s="1" t="s">
        <v>131</v>
      </c>
      <c r="J9300" s="1" t="s">
        <v>43</v>
      </c>
      <c r="K9300" s="1" t="s">
        <v>18</v>
      </c>
      <c r="L9300" s="1" t="s">
        <v>23</v>
      </c>
      <c r="M9300" s="1">
        <v>54</v>
      </c>
      <c r="N9300" s="1">
        <v>83</v>
      </c>
      <c r="O9300" s="1">
        <v>4482</v>
      </c>
      <c r="P9300" s="1">
        <v>2196.1799999999998</v>
      </c>
      <c r="Q9300" s="1">
        <v>0.49</v>
      </c>
      <c r="R9300" s="1" t="s">
        <v>24</v>
      </c>
    </row>
    <row r="9301" spans="1:18" x14ac:dyDescent="0.25">
      <c r="A9301" s="1" t="s">
        <v>49</v>
      </c>
      <c r="B9301" s="1">
        <v>1128299</v>
      </c>
      <c r="C9301" s="3">
        <v>44310</v>
      </c>
      <c r="D9301" s="3" t="s">
        <v>139</v>
      </c>
      <c r="E9301" s="3" t="s">
        <v>149</v>
      </c>
      <c r="F9301" s="1">
        <v>2</v>
      </c>
      <c r="G9301" s="1">
        <v>2021</v>
      </c>
      <c r="H9301" s="1" t="s">
        <v>91</v>
      </c>
      <c r="I9301" s="1" t="s">
        <v>131</v>
      </c>
      <c r="J9301" s="1" t="s">
        <v>43</v>
      </c>
      <c r="K9301" s="1" t="s">
        <v>21</v>
      </c>
      <c r="L9301" s="1" t="s">
        <v>22</v>
      </c>
      <c r="M9301" s="1">
        <v>55</v>
      </c>
      <c r="N9301" s="1">
        <v>85</v>
      </c>
      <c r="O9301" s="1">
        <v>4675</v>
      </c>
      <c r="P9301" s="1">
        <v>2244</v>
      </c>
      <c r="Q9301" s="1">
        <v>0.48</v>
      </c>
      <c r="R9301" s="1" t="s">
        <v>24</v>
      </c>
    </row>
    <row r="9302" spans="1:18" x14ac:dyDescent="0.25">
      <c r="A9302" s="1" t="s">
        <v>49</v>
      </c>
      <c r="B9302" s="1">
        <v>1128299</v>
      </c>
      <c r="C9302" s="3">
        <v>44310</v>
      </c>
      <c r="D9302" s="3" t="s">
        <v>139</v>
      </c>
      <c r="E9302" s="3" t="s">
        <v>149</v>
      </c>
      <c r="F9302" s="1">
        <v>2</v>
      </c>
      <c r="G9302" s="1">
        <v>2021</v>
      </c>
      <c r="H9302" s="1" t="s">
        <v>91</v>
      </c>
      <c r="I9302" s="1" t="s">
        <v>131</v>
      </c>
      <c r="J9302" s="1" t="s">
        <v>43</v>
      </c>
      <c r="K9302" s="1" t="s">
        <v>21</v>
      </c>
      <c r="L9302" s="1" t="s">
        <v>23</v>
      </c>
      <c r="M9302" s="1">
        <v>41</v>
      </c>
      <c r="N9302" s="1">
        <v>63</v>
      </c>
      <c r="O9302" s="1">
        <v>2583</v>
      </c>
      <c r="P9302" s="1">
        <v>1291.5</v>
      </c>
      <c r="Q9302" s="1">
        <v>0.5</v>
      </c>
      <c r="R9302" s="1" t="s">
        <v>24</v>
      </c>
    </row>
    <row r="9303" spans="1:18" x14ac:dyDescent="0.25">
      <c r="A9303" s="1" t="s">
        <v>49</v>
      </c>
      <c r="B9303" s="1">
        <v>1128299</v>
      </c>
      <c r="C9303" s="3">
        <v>44310</v>
      </c>
      <c r="D9303" s="3" t="s">
        <v>139</v>
      </c>
      <c r="E9303" s="3" t="s">
        <v>149</v>
      </c>
      <c r="F9303" s="1">
        <v>2</v>
      </c>
      <c r="G9303" s="1">
        <v>2021</v>
      </c>
      <c r="H9303" s="1" t="s">
        <v>91</v>
      </c>
      <c r="I9303" s="1" t="s">
        <v>131</v>
      </c>
      <c r="J9303" s="1" t="s">
        <v>43</v>
      </c>
      <c r="K9303" s="1" t="s">
        <v>18</v>
      </c>
      <c r="L9303" s="1" t="s">
        <v>19</v>
      </c>
      <c r="M9303" s="1">
        <v>48</v>
      </c>
      <c r="N9303" s="1">
        <v>36</v>
      </c>
      <c r="O9303" s="1">
        <v>1728</v>
      </c>
      <c r="P9303" s="1">
        <v>864</v>
      </c>
      <c r="Q9303" s="1">
        <v>0.5</v>
      </c>
      <c r="R9303" s="1" t="s">
        <v>24</v>
      </c>
    </row>
    <row r="9304" spans="1:18" x14ac:dyDescent="0.25">
      <c r="A9304" s="1" t="s">
        <v>49</v>
      </c>
      <c r="B9304" s="1">
        <v>1128299</v>
      </c>
      <c r="C9304" s="3">
        <v>44310</v>
      </c>
      <c r="D9304" s="3" t="s">
        <v>139</v>
      </c>
      <c r="E9304" s="3" t="s">
        <v>149</v>
      </c>
      <c r="F9304" s="1">
        <v>2</v>
      </c>
      <c r="G9304" s="1">
        <v>2021</v>
      </c>
      <c r="H9304" s="1" t="s">
        <v>91</v>
      </c>
      <c r="I9304" s="1" t="s">
        <v>131</v>
      </c>
      <c r="J9304" s="1" t="s">
        <v>43</v>
      </c>
      <c r="K9304" s="1" t="s">
        <v>21</v>
      </c>
      <c r="L9304" s="1" t="s">
        <v>19</v>
      </c>
      <c r="M9304" s="1">
        <v>59</v>
      </c>
      <c r="N9304" s="1">
        <v>84</v>
      </c>
      <c r="O9304" s="1">
        <v>4956</v>
      </c>
      <c r="P9304" s="1">
        <v>2230.1999999999998</v>
      </c>
      <c r="Q9304" s="1">
        <v>0.45</v>
      </c>
      <c r="R9304" s="1" t="s">
        <v>24</v>
      </c>
    </row>
    <row r="9305" spans="1:18" x14ac:dyDescent="0.25">
      <c r="A9305" s="1" t="s">
        <v>49</v>
      </c>
      <c r="B9305" s="1">
        <v>1128299</v>
      </c>
      <c r="C9305" s="3">
        <v>44341</v>
      </c>
      <c r="D9305" s="3" t="s">
        <v>135</v>
      </c>
      <c r="E9305" s="3" t="s">
        <v>150</v>
      </c>
      <c r="F9305" s="1">
        <v>2</v>
      </c>
      <c r="G9305" s="1">
        <v>2021</v>
      </c>
      <c r="H9305" s="1" t="s">
        <v>91</v>
      </c>
      <c r="I9305" s="1" t="s">
        <v>131</v>
      </c>
      <c r="J9305" s="1" t="s">
        <v>43</v>
      </c>
      <c r="K9305" s="1" t="s">
        <v>18</v>
      </c>
      <c r="L9305" s="1" t="s">
        <v>22</v>
      </c>
      <c r="M9305" s="1">
        <v>48</v>
      </c>
      <c r="N9305" s="1">
        <v>145</v>
      </c>
      <c r="O9305" s="1">
        <v>6960</v>
      </c>
      <c r="P9305" s="1">
        <v>3132</v>
      </c>
      <c r="Q9305" s="1">
        <v>0.45</v>
      </c>
      <c r="R9305" s="1" t="s">
        <v>24</v>
      </c>
    </row>
    <row r="9306" spans="1:18" x14ac:dyDescent="0.25">
      <c r="A9306" s="1" t="s">
        <v>49</v>
      </c>
      <c r="B9306" s="1">
        <v>1128299</v>
      </c>
      <c r="C9306" s="3">
        <v>44341</v>
      </c>
      <c r="D9306" s="3" t="s">
        <v>135</v>
      </c>
      <c r="E9306" s="3" t="s">
        <v>150</v>
      </c>
      <c r="F9306" s="1">
        <v>2</v>
      </c>
      <c r="G9306" s="1">
        <v>2021</v>
      </c>
      <c r="H9306" s="1" t="s">
        <v>91</v>
      </c>
      <c r="I9306" s="1" t="s">
        <v>131</v>
      </c>
      <c r="J9306" s="1" t="s">
        <v>43</v>
      </c>
      <c r="K9306" s="1" t="s">
        <v>18</v>
      </c>
      <c r="L9306" s="1" t="s">
        <v>23</v>
      </c>
      <c r="M9306" s="1">
        <v>50</v>
      </c>
      <c r="N9306" s="1">
        <v>105</v>
      </c>
      <c r="O9306" s="1">
        <v>5250</v>
      </c>
      <c r="P9306" s="1">
        <v>2415</v>
      </c>
      <c r="Q9306" s="1">
        <v>0.46</v>
      </c>
      <c r="R9306" s="1" t="s">
        <v>24</v>
      </c>
    </row>
    <row r="9307" spans="1:18" x14ac:dyDescent="0.25">
      <c r="A9307" s="1" t="s">
        <v>49</v>
      </c>
      <c r="B9307" s="1">
        <v>1128299</v>
      </c>
      <c r="C9307" s="3">
        <v>44341</v>
      </c>
      <c r="D9307" s="3" t="s">
        <v>135</v>
      </c>
      <c r="E9307" s="3" t="s">
        <v>150</v>
      </c>
      <c r="F9307" s="1">
        <v>2</v>
      </c>
      <c r="G9307" s="1">
        <v>2021</v>
      </c>
      <c r="H9307" s="1" t="s">
        <v>91</v>
      </c>
      <c r="I9307" s="1" t="s">
        <v>131</v>
      </c>
      <c r="J9307" s="1" t="s">
        <v>43</v>
      </c>
      <c r="K9307" s="1" t="s">
        <v>21</v>
      </c>
      <c r="L9307" s="1" t="s">
        <v>22</v>
      </c>
      <c r="M9307" s="1">
        <v>50</v>
      </c>
      <c r="N9307" s="1">
        <v>95</v>
      </c>
      <c r="O9307" s="1">
        <v>4750</v>
      </c>
      <c r="P9307" s="1">
        <v>2375</v>
      </c>
      <c r="Q9307" s="1">
        <v>0.5</v>
      </c>
      <c r="R9307" s="1" t="s">
        <v>24</v>
      </c>
    </row>
    <row r="9308" spans="1:18" x14ac:dyDescent="0.25">
      <c r="A9308" s="1" t="s">
        <v>49</v>
      </c>
      <c r="B9308" s="1">
        <v>1128299</v>
      </c>
      <c r="C9308" s="3">
        <v>44341</v>
      </c>
      <c r="D9308" s="3" t="s">
        <v>135</v>
      </c>
      <c r="E9308" s="3" t="s">
        <v>150</v>
      </c>
      <c r="F9308" s="1">
        <v>2</v>
      </c>
      <c r="G9308" s="1">
        <v>2021</v>
      </c>
      <c r="H9308" s="1" t="s">
        <v>91</v>
      </c>
      <c r="I9308" s="1" t="s">
        <v>131</v>
      </c>
      <c r="J9308" s="1" t="s">
        <v>43</v>
      </c>
      <c r="K9308" s="1" t="s">
        <v>21</v>
      </c>
      <c r="L9308" s="1" t="s">
        <v>23</v>
      </c>
      <c r="M9308" s="1">
        <v>49</v>
      </c>
      <c r="N9308" s="1">
        <v>83</v>
      </c>
      <c r="O9308" s="1">
        <v>4067</v>
      </c>
      <c r="P9308" s="1">
        <v>1952.16</v>
      </c>
      <c r="Q9308" s="1">
        <v>0.48</v>
      </c>
      <c r="R9308" s="1" t="s">
        <v>24</v>
      </c>
    </row>
    <row r="9309" spans="1:18" x14ac:dyDescent="0.25">
      <c r="A9309" s="1" t="s">
        <v>49</v>
      </c>
      <c r="B9309" s="1">
        <v>1128299</v>
      </c>
      <c r="C9309" s="3">
        <v>44341</v>
      </c>
      <c r="D9309" s="3" t="s">
        <v>135</v>
      </c>
      <c r="E9309" s="3" t="s">
        <v>150</v>
      </c>
      <c r="F9309" s="1">
        <v>2</v>
      </c>
      <c r="G9309" s="1">
        <v>2021</v>
      </c>
      <c r="H9309" s="1" t="s">
        <v>91</v>
      </c>
      <c r="I9309" s="1" t="s">
        <v>131</v>
      </c>
      <c r="J9309" s="1" t="s">
        <v>43</v>
      </c>
      <c r="K9309" s="1" t="s">
        <v>18</v>
      </c>
      <c r="L9309" s="1" t="s">
        <v>19</v>
      </c>
      <c r="M9309" s="1">
        <v>41</v>
      </c>
      <c r="N9309" s="1">
        <v>44</v>
      </c>
      <c r="O9309" s="1">
        <v>1804</v>
      </c>
      <c r="P9309" s="1">
        <v>992.2</v>
      </c>
      <c r="Q9309" s="1">
        <v>0.55000000000000004</v>
      </c>
      <c r="R9309" s="1" t="s">
        <v>24</v>
      </c>
    </row>
    <row r="9310" spans="1:18" x14ac:dyDescent="0.25">
      <c r="A9310" s="1" t="s">
        <v>49</v>
      </c>
      <c r="B9310" s="1">
        <v>1128299</v>
      </c>
      <c r="C9310" s="3">
        <v>44341</v>
      </c>
      <c r="D9310" s="3" t="s">
        <v>135</v>
      </c>
      <c r="E9310" s="3" t="s">
        <v>150</v>
      </c>
      <c r="F9310" s="1">
        <v>2</v>
      </c>
      <c r="G9310" s="1">
        <v>2021</v>
      </c>
      <c r="H9310" s="1" t="s">
        <v>91</v>
      </c>
      <c r="I9310" s="1" t="s">
        <v>131</v>
      </c>
      <c r="J9310" s="1" t="s">
        <v>43</v>
      </c>
      <c r="K9310" s="1" t="s">
        <v>21</v>
      </c>
      <c r="L9310" s="1" t="s">
        <v>19</v>
      </c>
      <c r="M9310" s="1">
        <v>54</v>
      </c>
      <c r="N9310" s="1">
        <v>158</v>
      </c>
      <c r="O9310" s="1">
        <v>8532</v>
      </c>
      <c r="P9310" s="1">
        <v>3839.4</v>
      </c>
      <c r="Q9310" s="1">
        <v>0.45</v>
      </c>
      <c r="R9310" s="1" t="s">
        <v>24</v>
      </c>
    </row>
    <row r="9311" spans="1:18" x14ac:dyDescent="0.25">
      <c r="A9311" s="1" t="s">
        <v>49</v>
      </c>
      <c r="B9311" s="1">
        <v>1128299</v>
      </c>
      <c r="C9311" s="3">
        <v>44371</v>
      </c>
      <c r="D9311" s="3" t="s">
        <v>137</v>
      </c>
      <c r="E9311" s="3" t="s">
        <v>151</v>
      </c>
      <c r="F9311" s="1">
        <v>2</v>
      </c>
      <c r="G9311" s="1">
        <v>2021</v>
      </c>
      <c r="H9311" s="1" t="s">
        <v>91</v>
      </c>
      <c r="I9311" s="1" t="s">
        <v>131</v>
      </c>
      <c r="J9311" s="1" t="s">
        <v>43</v>
      </c>
      <c r="K9311" s="1" t="s">
        <v>18</v>
      </c>
      <c r="L9311" s="1" t="s">
        <v>22</v>
      </c>
      <c r="M9311" s="1">
        <v>51</v>
      </c>
      <c r="N9311" s="1">
        <v>225</v>
      </c>
      <c r="O9311" s="1">
        <v>11475</v>
      </c>
      <c r="P9311" s="1">
        <v>5622.75</v>
      </c>
      <c r="Q9311" s="1">
        <v>0.49</v>
      </c>
      <c r="R9311" s="1" t="s">
        <v>24</v>
      </c>
    </row>
    <row r="9312" spans="1:18" x14ac:dyDescent="0.25">
      <c r="A9312" s="1" t="s">
        <v>49</v>
      </c>
      <c r="B9312" s="1">
        <v>1128299</v>
      </c>
      <c r="C9312" s="3">
        <v>44371</v>
      </c>
      <c r="D9312" s="3" t="s">
        <v>137</v>
      </c>
      <c r="E9312" s="3" t="s">
        <v>151</v>
      </c>
      <c r="F9312" s="1">
        <v>2</v>
      </c>
      <c r="G9312" s="1">
        <v>2021</v>
      </c>
      <c r="H9312" s="1" t="s">
        <v>91</v>
      </c>
      <c r="I9312" s="1" t="s">
        <v>131</v>
      </c>
      <c r="J9312" s="1" t="s">
        <v>43</v>
      </c>
      <c r="K9312" s="1" t="s">
        <v>18</v>
      </c>
      <c r="L9312" s="1" t="s">
        <v>23</v>
      </c>
      <c r="M9312" s="1">
        <v>62</v>
      </c>
      <c r="N9312" s="1">
        <v>169</v>
      </c>
      <c r="O9312" s="1">
        <v>10478</v>
      </c>
      <c r="P9312" s="1">
        <v>5134.22</v>
      </c>
      <c r="Q9312" s="1">
        <v>0.49</v>
      </c>
      <c r="R9312" s="1" t="s">
        <v>24</v>
      </c>
    </row>
    <row r="9313" spans="1:18" x14ac:dyDescent="0.25">
      <c r="A9313" s="1" t="s">
        <v>49</v>
      </c>
      <c r="B9313" s="1">
        <v>1128299</v>
      </c>
      <c r="C9313" s="3">
        <v>44371</v>
      </c>
      <c r="D9313" s="3" t="s">
        <v>137</v>
      </c>
      <c r="E9313" s="3" t="s">
        <v>151</v>
      </c>
      <c r="F9313" s="1">
        <v>2</v>
      </c>
      <c r="G9313" s="1">
        <v>2021</v>
      </c>
      <c r="H9313" s="1" t="s">
        <v>91</v>
      </c>
      <c r="I9313" s="1" t="s">
        <v>131</v>
      </c>
      <c r="J9313" s="1" t="s">
        <v>43</v>
      </c>
      <c r="K9313" s="1" t="s">
        <v>21</v>
      </c>
      <c r="L9313" s="1" t="s">
        <v>22</v>
      </c>
      <c r="M9313" s="1">
        <v>78</v>
      </c>
      <c r="N9313" s="1">
        <v>189</v>
      </c>
      <c r="O9313" s="1">
        <v>14742</v>
      </c>
      <c r="P9313" s="1">
        <v>6781.32</v>
      </c>
      <c r="Q9313" s="1">
        <v>0.46</v>
      </c>
      <c r="R9313" s="1" t="s">
        <v>24</v>
      </c>
    </row>
    <row r="9314" spans="1:18" x14ac:dyDescent="0.25">
      <c r="A9314" s="1" t="s">
        <v>49</v>
      </c>
      <c r="B9314" s="1">
        <v>1128299</v>
      </c>
      <c r="C9314" s="3">
        <v>44371</v>
      </c>
      <c r="D9314" s="3" t="s">
        <v>137</v>
      </c>
      <c r="E9314" s="3" t="s">
        <v>151</v>
      </c>
      <c r="F9314" s="1">
        <v>2</v>
      </c>
      <c r="G9314" s="1">
        <v>2021</v>
      </c>
      <c r="H9314" s="1" t="s">
        <v>91</v>
      </c>
      <c r="I9314" s="1" t="s">
        <v>131</v>
      </c>
      <c r="J9314" s="1" t="s">
        <v>43</v>
      </c>
      <c r="K9314" s="1" t="s">
        <v>21</v>
      </c>
      <c r="L9314" s="1" t="s">
        <v>23</v>
      </c>
      <c r="M9314" s="1">
        <v>74</v>
      </c>
      <c r="N9314" s="1">
        <v>158</v>
      </c>
      <c r="O9314" s="1">
        <v>11692</v>
      </c>
      <c r="P9314" s="1">
        <v>5846</v>
      </c>
      <c r="Q9314" s="1">
        <v>0.5</v>
      </c>
      <c r="R9314" s="1" t="s">
        <v>24</v>
      </c>
    </row>
    <row r="9315" spans="1:18" x14ac:dyDescent="0.25">
      <c r="A9315" s="1" t="s">
        <v>49</v>
      </c>
      <c r="B9315" s="1">
        <v>1128299</v>
      </c>
      <c r="C9315" s="3">
        <v>44371</v>
      </c>
      <c r="D9315" s="3" t="s">
        <v>137</v>
      </c>
      <c r="E9315" s="3" t="s">
        <v>151</v>
      </c>
      <c r="F9315" s="1">
        <v>2</v>
      </c>
      <c r="G9315" s="1">
        <v>2021</v>
      </c>
      <c r="H9315" s="1" t="s">
        <v>91</v>
      </c>
      <c r="I9315" s="1" t="s">
        <v>131</v>
      </c>
      <c r="J9315" s="1" t="s">
        <v>43</v>
      </c>
      <c r="K9315" s="1" t="s">
        <v>18</v>
      </c>
      <c r="L9315" s="1" t="s">
        <v>19</v>
      </c>
      <c r="M9315" s="1">
        <v>86</v>
      </c>
      <c r="N9315" s="1">
        <v>108</v>
      </c>
      <c r="O9315" s="1">
        <v>9288</v>
      </c>
      <c r="P9315" s="1">
        <v>4922.6400000000003</v>
      </c>
      <c r="Q9315" s="1">
        <v>0.53</v>
      </c>
      <c r="R9315" s="1" t="s">
        <v>24</v>
      </c>
    </row>
    <row r="9316" spans="1:18" x14ac:dyDescent="0.25">
      <c r="A9316" s="1" t="s">
        <v>49</v>
      </c>
      <c r="B9316" s="1">
        <v>1128299</v>
      </c>
      <c r="C9316" s="3">
        <v>44371</v>
      </c>
      <c r="D9316" s="3" t="s">
        <v>137</v>
      </c>
      <c r="E9316" s="3" t="s">
        <v>151</v>
      </c>
      <c r="F9316" s="1">
        <v>2</v>
      </c>
      <c r="G9316" s="1">
        <v>2021</v>
      </c>
      <c r="H9316" s="1" t="s">
        <v>91</v>
      </c>
      <c r="I9316" s="1" t="s">
        <v>131</v>
      </c>
      <c r="J9316" s="1" t="s">
        <v>43</v>
      </c>
      <c r="K9316" s="1" t="s">
        <v>21</v>
      </c>
      <c r="L9316" s="1" t="s">
        <v>19</v>
      </c>
      <c r="M9316" s="1">
        <v>95</v>
      </c>
      <c r="N9316" s="1">
        <v>189</v>
      </c>
      <c r="O9316" s="1">
        <v>17955</v>
      </c>
      <c r="P9316" s="1">
        <v>8079.75</v>
      </c>
      <c r="Q9316" s="1">
        <v>0.45</v>
      </c>
      <c r="R9316" s="1" t="s">
        <v>24</v>
      </c>
    </row>
    <row r="9317" spans="1:18" x14ac:dyDescent="0.25">
      <c r="A9317" s="1" t="s">
        <v>49</v>
      </c>
      <c r="B9317" s="1">
        <v>1128299</v>
      </c>
      <c r="C9317" s="3">
        <v>44400</v>
      </c>
      <c r="D9317" s="3" t="s">
        <v>138</v>
      </c>
      <c r="E9317" s="3" t="s">
        <v>152</v>
      </c>
      <c r="F9317" s="1">
        <v>3</v>
      </c>
      <c r="G9317" s="1">
        <v>2021</v>
      </c>
      <c r="H9317" s="1" t="s">
        <v>91</v>
      </c>
      <c r="I9317" s="1" t="s">
        <v>131</v>
      </c>
      <c r="J9317" s="1" t="s">
        <v>43</v>
      </c>
      <c r="K9317" s="1" t="s">
        <v>18</v>
      </c>
      <c r="L9317" s="1" t="s">
        <v>22</v>
      </c>
      <c r="M9317" s="1">
        <v>79</v>
      </c>
      <c r="N9317" s="1">
        <v>255</v>
      </c>
      <c r="O9317" s="1">
        <v>20145</v>
      </c>
      <c r="P9317" s="1">
        <v>9669.6</v>
      </c>
      <c r="Q9317" s="1">
        <v>0.48</v>
      </c>
      <c r="R9317" s="1" t="s">
        <v>24</v>
      </c>
    </row>
    <row r="9318" spans="1:18" x14ac:dyDescent="0.25">
      <c r="A9318" s="1" t="s">
        <v>49</v>
      </c>
      <c r="B9318" s="1">
        <v>1128299</v>
      </c>
      <c r="C9318" s="3">
        <v>44400</v>
      </c>
      <c r="D9318" s="3" t="s">
        <v>138</v>
      </c>
      <c r="E9318" s="3" t="s">
        <v>152</v>
      </c>
      <c r="F9318" s="1">
        <v>3</v>
      </c>
      <c r="G9318" s="1">
        <v>2021</v>
      </c>
      <c r="H9318" s="1" t="s">
        <v>91</v>
      </c>
      <c r="I9318" s="1" t="s">
        <v>131</v>
      </c>
      <c r="J9318" s="1" t="s">
        <v>43</v>
      </c>
      <c r="K9318" s="1" t="s">
        <v>18</v>
      </c>
      <c r="L9318" s="1" t="s">
        <v>23</v>
      </c>
      <c r="M9318" s="1">
        <v>85</v>
      </c>
      <c r="N9318" s="1">
        <v>196</v>
      </c>
      <c r="O9318" s="1">
        <v>16660</v>
      </c>
      <c r="P9318" s="1">
        <v>7830.2</v>
      </c>
      <c r="Q9318" s="1">
        <v>0.47</v>
      </c>
      <c r="R9318" s="1" t="s">
        <v>24</v>
      </c>
    </row>
    <row r="9319" spans="1:18" x14ac:dyDescent="0.25">
      <c r="A9319" s="1" t="s">
        <v>49</v>
      </c>
      <c r="B9319" s="1">
        <v>1128299</v>
      </c>
      <c r="C9319" s="3">
        <v>44400</v>
      </c>
      <c r="D9319" s="3" t="s">
        <v>138</v>
      </c>
      <c r="E9319" s="3" t="s">
        <v>152</v>
      </c>
      <c r="F9319" s="1">
        <v>3</v>
      </c>
      <c r="G9319" s="1">
        <v>2021</v>
      </c>
      <c r="H9319" s="1" t="s">
        <v>91</v>
      </c>
      <c r="I9319" s="1" t="s">
        <v>131</v>
      </c>
      <c r="J9319" s="1" t="s">
        <v>43</v>
      </c>
      <c r="K9319" s="1" t="s">
        <v>21</v>
      </c>
      <c r="L9319" s="1" t="s">
        <v>22</v>
      </c>
      <c r="M9319" s="1">
        <v>86</v>
      </c>
      <c r="N9319" s="1">
        <v>163</v>
      </c>
      <c r="O9319" s="1">
        <v>14018</v>
      </c>
      <c r="P9319" s="1">
        <v>6588.46</v>
      </c>
      <c r="Q9319" s="1">
        <v>0.47</v>
      </c>
      <c r="R9319" s="1" t="s">
        <v>24</v>
      </c>
    </row>
    <row r="9320" spans="1:18" x14ac:dyDescent="0.25">
      <c r="A9320" s="1" t="s">
        <v>49</v>
      </c>
      <c r="B9320" s="1">
        <v>1128299</v>
      </c>
      <c r="C9320" s="3">
        <v>44400</v>
      </c>
      <c r="D9320" s="3" t="s">
        <v>138</v>
      </c>
      <c r="E9320" s="3" t="s">
        <v>152</v>
      </c>
      <c r="F9320" s="1">
        <v>3</v>
      </c>
      <c r="G9320" s="1">
        <v>2021</v>
      </c>
      <c r="H9320" s="1" t="s">
        <v>91</v>
      </c>
      <c r="I9320" s="1" t="s">
        <v>131</v>
      </c>
      <c r="J9320" s="1" t="s">
        <v>43</v>
      </c>
      <c r="K9320" s="1" t="s">
        <v>21</v>
      </c>
      <c r="L9320" s="1" t="s">
        <v>23</v>
      </c>
      <c r="M9320" s="1">
        <v>82</v>
      </c>
      <c r="N9320" s="1">
        <v>165</v>
      </c>
      <c r="O9320" s="1">
        <v>13530</v>
      </c>
      <c r="P9320" s="1">
        <v>6494.4</v>
      </c>
      <c r="Q9320" s="1">
        <v>0.48</v>
      </c>
      <c r="R9320" s="1" t="s">
        <v>24</v>
      </c>
    </row>
    <row r="9321" spans="1:18" x14ac:dyDescent="0.25">
      <c r="A9321" s="1" t="s">
        <v>49</v>
      </c>
      <c r="B9321" s="1">
        <v>1128299</v>
      </c>
      <c r="C9321" s="3">
        <v>44400</v>
      </c>
      <c r="D9321" s="3" t="s">
        <v>138</v>
      </c>
      <c r="E9321" s="3" t="s">
        <v>152</v>
      </c>
      <c r="F9321" s="1">
        <v>3</v>
      </c>
      <c r="G9321" s="1">
        <v>2021</v>
      </c>
      <c r="H9321" s="1" t="s">
        <v>91</v>
      </c>
      <c r="I9321" s="1" t="s">
        <v>131</v>
      </c>
      <c r="J9321" s="1" t="s">
        <v>43</v>
      </c>
      <c r="K9321" s="1" t="s">
        <v>18</v>
      </c>
      <c r="L9321" s="1" t="s">
        <v>19</v>
      </c>
      <c r="M9321" s="1">
        <v>84</v>
      </c>
      <c r="N9321" s="1">
        <v>156</v>
      </c>
      <c r="O9321" s="1">
        <v>13104</v>
      </c>
      <c r="P9321" s="1">
        <v>6552</v>
      </c>
      <c r="Q9321" s="1">
        <v>0.5</v>
      </c>
      <c r="R9321" s="1" t="s">
        <v>24</v>
      </c>
    </row>
    <row r="9322" spans="1:18" x14ac:dyDescent="0.25">
      <c r="A9322" s="1" t="s">
        <v>49</v>
      </c>
      <c r="B9322" s="1">
        <v>1128299</v>
      </c>
      <c r="C9322" s="3">
        <v>44400</v>
      </c>
      <c r="D9322" s="3" t="s">
        <v>138</v>
      </c>
      <c r="E9322" s="3" t="s">
        <v>152</v>
      </c>
      <c r="F9322" s="1">
        <v>3</v>
      </c>
      <c r="G9322" s="1">
        <v>2021</v>
      </c>
      <c r="H9322" s="1" t="s">
        <v>91</v>
      </c>
      <c r="I9322" s="1" t="s">
        <v>131</v>
      </c>
      <c r="J9322" s="1" t="s">
        <v>43</v>
      </c>
      <c r="K9322" s="1" t="s">
        <v>21</v>
      </c>
      <c r="L9322" s="1" t="s">
        <v>19</v>
      </c>
      <c r="M9322" s="1">
        <v>97</v>
      </c>
      <c r="N9322" s="1">
        <v>150</v>
      </c>
      <c r="O9322" s="1">
        <v>14550</v>
      </c>
      <c r="P9322" s="1">
        <v>6111</v>
      </c>
      <c r="Q9322" s="1">
        <v>0.42</v>
      </c>
      <c r="R9322" s="1" t="s">
        <v>24</v>
      </c>
    </row>
    <row r="9323" spans="1:18" x14ac:dyDescent="0.25">
      <c r="A9323" s="1" t="s">
        <v>49</v>
      </c>
      <c r="B9323" s="1">
        <v>1128299</v>
      </c>
      <c r="C9323" s="3">
        <v>44432</v>
      </c>
      <c r="D9323" s="3" t="s">
        <v>135</v>
      </c>
      <c r="E9323" s="3" t="s">
        <v>153</v>
      </c>
      <c r="F9323" s="1">
        <v>3</v>
      </c>
      <c r="G9323" s="1">
        <v>2021</v>
      </c>
      <c r="H9323" s="1" t="s">
        <v>91</v>
      </c>
      <c r="I9323" s="1" t="s">
        <v>131</v>
      </c>
      <c r="J9323" s="1" t="s">
        <v>43</v>
      </c>
      <c r="K9323" s="1" t="s">
        <v>18</v>
      </c>
      <c r="L9323" s="1" t="s">
        <v>22</v>
      </c>
      <c r="M9323" s="1">
        <v>81</v>
      </c>
      <c r="N9323" s="1">
        <v>200</v>
      </c>
      <c r="O9323" s="1">
        <v>16200</v>
      </c>
      <c r="P9323" s="1">
        <v>7776</v>
      </c>
      <c r="Q9323" s="1">
        <v>0.48</v>
      </c>
      <c r="R9323" s="1" t="s">
        <v>24</v>
      </c>
    </row>
    <row r="9324" spans="1:18" x14ac:dyDescent="0.25">
      <c r="A9324" s="1" t="s">
        <v>49</v>
      </c>
      <c r="B9324" s="1">
        <v>1128299</v>
      </c>
      <c r="C9324" s="3">
        <v>44432</v>
      </c>
      <c r="D9324" s="3" t="s">
        <v>135</v>
      </c>
      <c r="E9324" s="3" t="s">
        <v>153</v>
      </c>
      <c r="F9324" s="1">
        <v>3</v>
      </c>
      <c r="G9324" s="1">
        <v>2021</v>
      </c>
      <c r="H9324" s="1" t="s">
        <v>91</v>
      </c>
      <c r="I9324" s="1" t="s">
        <v>131</v>
      </c>
      <c r="J9324" s="1" t="s">
        <v>43</v>
      </c>
      <c r="K9324" s="1" t="s">
        <v>18</v>
      </c>
      <c r="L9324" s="1" t="s">
        <v>23</v>
      </c>
      <c r="M9324" s="1">
        <v>76</v>
      </c>
      <c r="N9324" s="1">
        <v>233</v>
      </c>
      <c r="O9324" s="1">
        <v>17708</v>
      </c>
      <c r="P9324" s="1">
        <v>8676.92</v>
      </c>
      <c r="Q9324" s="1">
        <v>0.49</v>
      </c>
      <c r="R9324" s="1" t="s">
        <v>24</v>
      </c>
    </row>
    <row r="9325" spans="1:18" x14ac:dyDescent="0.25">
      <c r="A9325" s="1" t="s">
        <v>49</v>
      </c>
      <c r="B9325" s="1">
        <v>1128299</v>
      </c>
      <c r="C9325" s="3">
        <v>44432</v>
      </c>
      <c r="D9325" s="3" t="s">
        <v>135</v>
      </c>
      <c r="E9325" s="3" t="s">
        <v>153</v>
      </c>
      <c r="F9325" s="1">
        <v>3</v>
      </c>
      <c r="G9325" s="1">
        <v>2021</v>
      </c>
      <c r="H9325" s="1" t="s">
        <v>91</v>
      </c>
      <c r="I9325" s="1" t="s">
        <v>131</v>
      </c>
      <c r="J9325" s="1" t="s">
        <v>43</v>
      </c>
      <c r="K9325" s="1" t="s">
        <v>21</v>
      </c>
      <c r="L9325" s="1" t="s">
        <v>22</v>
      </c>
      <c r="M9325" s="1">
        <v>68</v>
      </c>
      <c r="N9325" s="1">
        <v>195</v>
      </c>
      <c r="O9325" s="1">
        <v>13260</v>
      </c>
      <c r="P9325" s="1">
        <v>6497.4</v>
      </c>
      <c r="Q9325" s="1">
        <v>0.49</v>
      </c>
      <c r="R9325" s="1" t="s">
        <v>24</v>
      </c>
    </row>
    <row r="9326" spans="1:18" x14ac:dyDescent="0.25">
      <c r="A9326" s="1" t="s">
        <v>49</v>
      </c>
      <c r="B9326" s="1">
        <v>1128299</v>
      </c>
      <c r="C9326" s="3">
        <v>44432</v>
      </c>
      <c r="D9326" s="3" t="s">
        <v>135</v>
      </c>
      <c r="E9326" s="3" t="s">
        <v>153</v>
      </c>
      <c r="F9326" s="1">
        <v>3</v>
      </c>
      <c r="G9326" s="1">
        <v>2021</v>
      </c>
      <c r="H9326" s="1" t="s">
        <v>91</v>
      </c>
      <c r="I9326" s="1" t="s">
        <v>131</v>
      </c>
      <c r="J9326" s="1" t="s">
        <v>43</v>
      </c>
      <c r="K9326" s="1" t="s">
        <v>21</v>
      </c>
      <c r="L9326" s="1" t="s">
        <v>23</v>
      </c>
      <c r="M9326" s="1">
        <v>68</v>
      </c>
      <c r="N9326" s="1">
        <v>119</v>
      </c>
      <c r="O9326" s="1">
        <v>8092</v>
      </c>
      <c r="P9326" s="1">
        <v>3722.32</v>
      </c>
      <c r="Q9326" s="1">
        <v>0.46</v>
      </c>
      <c r="R9326" s="1" t="s">
        <v>24</v>
      </c>
    </row>
    <row r="9327" spans="1:18" x14ac:dyDescent="0.25">
      <c r="A9327" s="1" t="s">
        <v>49</v>
      </c>
      <c r="B9327" s="1">
        <v>1128299</v>
      </c>
      <c r="C9327" s="3">
        <v>44432</v>
      </c>
      <c r="D9327" s="3" t="s">
        <v>135</v>
      </c>
      <c r="E9327" s="3" t="s">
        <v>153</v>
      </c>
      <c r="F9327" s="1">
        <v>3</v>
      </c>
      <c r="G9327" s="1">
        <v>2021</v>
      </c>
      <c r="H9327" s="1" t="s">
        <v>91</v>
      </c>
      <c r="I9327" s="1" t="s">
        <v>131</v>
      </c>
      <c r="J9327" s="1" t="s">
        <v>43</v>
      </c>
      <c r="K9327" s="1" t="s">
        <v>18</v>
      </c>
      <c r="L9327" s="1" t="s">
        <v>19</v>
      </c>
      <c r="M9327" s="1">
        <v>65</v>
      </c>
      <c r="N9327" s="1">
        <v>128</v>
      </c>
      <c r="O9327" s="1">
        <v>8320</v>
      </c>
      <c r="P9327" s="1">
        <v>4409.6000000000004</v>
      </c>
      <c r="Q9327" s="1">
        <v>0.53</v>
      </c>
      <c r="R9327" s="1" t="s">
        <v>24</v>
      </c>
    </row>
    <row r="9328" spans="1:18" x14ac:dyDescent="0.25">
      <c r="A9328" s="1" t="s">
        <v>49</v>
      </c>
      <c r="B9328" s="1">
        <v>1128299</v>
      </c>
      <c r="C9328" s="3">
        <v>44432</v>
      </c>
      <c r="D9328" s="3" t="s">
        <v>135</v>
      </c>
      <c r="E9328" s="3" t="s">
        <v>153</v>
      </c>
      <c r="F9328" s="1">
        <v>3</v>
      </c>
      <c r="G9328" s="1">
        <v>2021</v>
      </c>
      <c r="H9328" s="1" t="s">
        <v>91</v>
      </c>
      <c r="I9328" s="1" t="s">
        <v>131</v>
      </c>
      <c r="J9328" s="1" t="s">
        <v>43</v>
      </c>
      <c r="K9328" s="1" t="s">
        <v>21</v>
      </c>
      <c r="L9328" s="1" t="s">
        <v>19</v>
      </c>
      <c r="M9328" s="1">
        <v>69</v>
      </c>
      <c r="N9328" s="1">
        <v>73</v>
      </c>
      <c r="O9328" s="1">
        <v>5037</v>
      </c>
      <c r="P9328" s="1">
        <v>2216.2800000000002</v>
      </c>
      <c r="Q9328" s="1">
        <v>0.44</v>
      </c>
      <c r="R9328" s="1" t="s">
        <v>24</v>
      </c>
    </row>
    <row r="9329" spans="1:18" x14ac:dyDescent="0.25">
      <c r="A9329" s="1" t="s">
        <v>49</v>
      </c>
      <c r="B9329" s="1">
        <v>1128299</v>
      </c>
      <c r="C9329" s="3">
        <v>44464</v>
      </c>
      <c r="D9329" s="3" t="s">
        <v>139</v>
      </c>
      <c r="E9329" s="3" t="s">
        <v>154</v>
      </c>
      <c r="F9329" s="1">
        <v>3</v>
      </c>
      <c r="G9329" s="1">
        <v>2021</v>
      </c>
      <c r="H9329" s="1" t="s">
        <v>91</v>
      </c>
      <c r="I9329" s="1" t="s">
        <v>131</v>
      </c>
      <c r="J9329" s="1" t="s">
        <v>43</v>
      </c>
      <c r="K9329" s="1" t="s">
        <v>18</v>
      </c>
      <c r="L9329" s="1" t="s">
        <v>22</v>
      </c>
      <c r="M9329" s="1">
        <v>46</v>
      </c>
      <c r="N9329" s="1">
        <v>122</v>
      </c>
      <c r="O9329" s="1">
        <v>5612</v>
      </c>
      <c r="P9329" s="1">
        <v>2525.4</v>
      </c>
      <c r="Q9329" s="1">
        <v>0.45</v>
      </c>
      <c r="R9329" s="1" t="s">
        <v>24</v>
      </c>
    </row>
    <row r="9330" spans="1:18" x14ac:dyDescent="0.25">
      <c r="A9330" s="1" t="s">
        <v>49</v>
      </c>
      <c r="B9330" s="1">
        <v>1128299</v>
      </c>
      <c r="C9330" s="3">
        <v>44464</v>
      </c>
      <c r="D9330" s="3" t="s">
        <v>139</v>
      </c>
      <c r="E9330" s="3" t="s">
        <v>154</v>
      </c>
      <c r="F9330" s="1">
        <v>3</v>
      </c>
      <c r="G9330" s="1">
        <v>2021</v>
      </c>
      <c r="H9330" s="1" t="s">
        <v>91</v>
      </c>
      <c r="I9330" s="1" t="s">
        <v>131</v>
      </c>
      <c r="J9330" s="1" t="s">
        <v>43</v>
      </c>
      <c r="K9330" s="1" t="s">
        <v>18</v>
      </c>
      <c r="L9330" s="1" t="s">
        <v>23</v>
      </c>
      <c r="M9330" s="1">
        <v>51</v>
      </c>
      <c r="N9330" s="1">
        <v>122</v>
      </c>
      <c r="O9330" s="1">
        <v>6222</v>
      </c>
      <c r="P9330" s="1">
        <v>2862.12</v>
      </c>
      <c r="Q9330" s="1">
        <v>0.46</v>
      </c>
      <c r="R9330" s="1" t="s">
        <v>24</v>
      </c>
    </row>
    <row r="9331" spans="1:18" x14ac:dyDescent="0.25">
      <c r="A9331" s="1" t="s">
        <v>49</v>
      </c>
      <c r="B9331" s="1">
        <v>1128299</v>
      </c>
      <c r="C9331" s="3">
        <v>44464</v>
      </c>
      <c r="D9331" s="3" t="s">
        <v>139</v>
      </c>
      <c r="E9331" s="3" t="s">
        <v>154</v>
      </c>
      <c r="F9331" s="1">
        <v>3</v>
      </c>
      <c r="G9331" s="1">
        <v>2021</v>
      </c>
      <c r="H9331" s="1" t="s">
        <v>91</v>
      </c>
      <c r="I9331" s="1" t="s">
        <v>131</v>
      </c>
      <c r="J9331" s="1" t="s">
        <v>43</v>
      </c>
      <c r="K9331" s="1" t="s">
        <v>21</v>
      </c>
      <c r="L9331" s="1" t="s">
        <v>22</v>
      </c>
      <c r="M9331" s="1">
        <v>49</v>
      </c>
      <c r="N9331" s="1">
        <v>75</v>
      </c>
      <c r="O9331" s="1">
        <v>3675</v>
      </c>
      <c r="P9331" s="1">
        <v>1653.75</v>
      </c>
      <c r="Q9331" s="1">
        <v>0.45</v>
      </c>
      <c r="R9331" s="1" t="s">
        <v>24</v>
      </c>
    </row>
    <row r="9332" spans="1:18" x14ac:dyDescent="0.25">
      <c r="A9332" s="1" t="s">
        <v>49</v>
      </c>
      <c r="B9332" s="1">
        <v>1128299</v>
      </c>
      <c r="C9332" s="3">
        <v>44464</v>
      </c>
      <c r="D9332" s="3" t="s">
        <v>139</v>
      </c>
      <c r="E9332" s="3" t="s">
        <v>154</v>
      </c>
      <c r="F9332" s="1">
        <v>3</v>
      </c>
      <c r="G9332" s="1">
        <v>2021</v>
      </c>
      <c r="H9332" s="1" t="s">
        <v>91</v>
      </c>
      <c r="I9332" s="1" t="s">
        <v>131</v>
      </c>
      <c r="J9332" s="1" t="s">
        <v>43</v>
      </c>
      <c r="K9332" s="1" t="s">
        <v>21</v>
      </c>
      <c r="L9332" s="1" t="s">
        <v>23</v>
      </c>
      <c r="M9332" s="1">
        <v>49</v>
      </c>
      <c r="N9332" s="1">
        <v>52</v>
      </c>
      <c r="O9332" s="1">
        <v>2548</v>
      </c>
      <c r="P9332" s="1">
        <v>1172.08</v>
      </c>
      <c r="Q9332" s="1">
        <v>0.46</v>
      </c>
      <c r="R9332" s="1" t="s">
        <v>24</v>
      </c>
    </row>
    <row r="9333" spans="1:18" x14ac:dyDescent="0.25">
      <c r="A9333" s="1" t="s">
        <v>49</v>
      </c>
      <c r="B9333" s="1">
        <v>1128299</v>
      </c>
      <c r="C9333" s="3">
        <v>44464</v>
      </c>
      <c r="D9333" s="3" t="s">
        <v>139</v>
      </c>
      <c r="E9333" s="3" t="s">
        <v>154</v>
      </c>
      <c r="F9333" s="1">
        <v>3</v>
      </c>
      <c r="G9333" s="1">
        <v>2021</v>
      </c>
      <c r="H9333" s="1" t="s">
        <v>91</v>
      </c>
      <c r="I9333" s="1" t="s">
        <v>131</v>
      </c>
      <c r="J9333" s="1" t="s">
        <v>43</v>
      </c>
      <c r="K9333" s="1" t="s">
        <v>18</v>
      </c>
      <c r="L9333" s="1" t="s">
        <v>19</v>
      </c>
      <c r="M9333" s="1">
        <v>58</v>
      </c>
      <c r="N9333" s="1">
        <v>59</v>
      </c>
      <c r="O9333" s="1">
        <v>3422</v>
      </c>
      <c r="P9333" s="1">
        <v>1813.66</v>
      </c>
      <c r="Q9333" s="1">
        <v>0.53</v>
      </c>
      <c r="R9333" s="1" t="s">
        <v>24</v>
      </c>
    </row>
    <row r="9334" spans="1:18" x14ac:dyDescent="0.25">
      <c r="A9334" s="1" t="s">
        <v>49</v>
      </c>
      <c r="B9334" s="1">
        <v>1128299</v>
      </c>
      <c r="C9334" s="3">
        <v>44464</v>
      </c>
      <c r="D9334" s="3" t="s">
        <v>139</v>
      </c>
      <c r="E9334" s="3" t="s">
        <v>154</v>
      </c>
      <c r="F9334" s="1">
        <v>3</v>
      </c>
      <c r="G9334" s="1">
        <v>2021</v>
      </c>
      <c r="H9334" s="1" t="s">
        <v>91</v>
      </c>
      <c r="I9334" s="1" t="s">
        <v>131</v>
      </c>
      <c r="J9334" s="1" t="s">
        <v>43</v>
      </c>
      <c r="K9334" s="1" t="s">
        <v>21</v>
      </c>
      <c r="L9334" s="1" t="s">
        <v>19</v>
      </c>
      <c r="M9334" s="1">
        <v>41</v>
      </c>
      <c r="N9334" s="1">
        <v>73</v>
      </c>
      <c r="O9334" s="1">
        <v>2993</v>
      </c>
      <c r="P9334" s="1">
        <v>1257.06</v>
      </c>
      <c r="Q9334" s="1">
        <v>0.42</v>
      </c>
      <c r="R9334" s="1" t="s">
        <v>24</v>
      </c>
    </row>
    <row r="9335" spans="1:18" x14ac:dyDescent="0.25">
      <c r="A9335" s="1" t="s">
        <v>49</v>
      </c>
      <c r="B9335" s="1">
        <v>1128299</v>
      </c>
      <c r="C9335" s="3">
        <v>44493</v>
      </c>
      <c r="D9335" s="3" t="s">
        <v>140</v>
      </c>
      <c r="E9335" s="3" t="s">
        <v>143</v>
      </c>
      <c r="F9335" s="1">
        <v>4</v>
      </c>
      <c r="G9335" s="1">
        <v>2021</v>
      </c>
      <c r="H9335" s="1" t="s">
        <v>91</v>
      </c>
      <c r="I9335" s="1" t="s">
        <v>131</v>
      </c>
      <c r="J9335" s="1" t="s">
        <v>43</v>
      </c>
      <c r="K9335" s="1" t="s">
        <v>18</v>
      </c>
      <c r="L9335" s="1" t="s">
        <v>22</v>
      </c>
      <c r="M9335" s="1">
        <v>38</v>
      </c>
      <c r="N9335" s="1">
        <v>102</v>
      </c>
      <c r="O9335" s="1">
        <v>3876</v>
      </c>
      <c r="P9335" s="1">
        <v>1821.72</v>
      </c>
      <c r="Q9335" s="1">
        <v>0.47</v>
      </c>
      <c r="R9335" s="1" t="s">
        <v>24</v>
      </c>
    </row>
    <row r="9336" spans="1:18" x14ac:dyDescent="0.25">
      <c r="A9336" s="1" t="s">
        <v>49</v>
      </c>
      <c r="B9336" s="1">
        <v>1128299</v>
      </c>
      <c r="C9336" s="3">
        <v>44493</v>
      </c>
      <c r="D9336" s="3" t="s">
        <v>140</v>
      </c>
      <c r="E9336" s="3" t="s">
        <v>143</v>
      </c>
      <c r="F9336" s="1">
        <v>4</v>
      </c>
      <c r="G9336" s="1">
        <v>2021</v>
      </c>
      <c r="H9336" s="1" t="s">
        <v>91</v>
      </c>
      <c r="I9336" s="1" t="s">
        <v>131</v>
      </c>
      <c r="J9336" s="1" t="s">
        <v>43</v>
      </c>
      <c r="K9336" s="1" t="s">
        <v>18</v>
      </c>
      <c r="L9336" s="1" t="s">
        <v>23</v>
      </c>
      <c r="M9336" s="1">
        <v>50</v>
      </c>
      <c r="N9336" s="1">
        <v>142</v>
      </c>
      <c r="O9336" s="1">
        <v>7100</v>
      </c>
      <c r="P9336" s="1">
        <v>3266</v>
      </c>
      <c r="Q9336" s="1">
        <v>0.46</v>
      </c>
      <c r="R9336" s="1" t="s">
        <v>24</v>
      </c>
    </row>
    <row r="9337" spans="1:18" x14ac:dyDescent="0.25">
      <c r="A9337" s="1" t="s">
        <v>49</v>
      </c>
      <c r="B9337" s="1">
        <v>1128299</v>
      </c>
      <c r="C9337" s="3">
        <v>44493</v>
      </c>
      <c r="D9337" s="3" t="s">
        <v>140</v>
      </c>
      <c r="E9337" s="3" t="s">
        <v>143</v>
      </c>
      <c r="F9337" s="1">
        <v>4</v>
      </c>
      <c r="G9337" s="1">
        <v>2021</v>
      </c>
      <c r="H9337" s="1" t="s">
        <v>91</v>
      </c>
      <c r="I9337" s="1" t="s">
        <v>131</v>
      </c>
      <c r="J9337" s="1" t="s">
        <v>43</v>
      </c>
      <c r="K9337" s="1" t="s">
        <v>21</v>
      </c>
      <c r="L9337" s="1" t="s">
        <v>22</v>
      </c>
      <c r="M9337" s="1">
        <v>46</v>
      </c>
      <c r="N9337" s="1">
        <v>91</v>
      </c>
      <c r="O9337" s="1">
        <v>4186</v>
      </c>
      <c r="P9337" s="1">
        <v>2051.14</v>
      </c>
      <c r="Q9337" s="1">
        <v>0.49</v>
      </c>
      <c r="R9337" s="1" t="s">
        <v>24</v>
      </c>
    </row>
    <row r="9338" spans="1:18" x14ac:dyDescent="0.25">
      <c r="A9338" s="1" t="s">
        <v>49</v>
      </c>
      <c r="B9338" s="1">
        <v>1128299</v>
      </c>
      <c r="C9338" s="3">
        <v>44493</v>
      </c>
      <c r="D9338" s="3" t="s">
        <v>140</v>
      </c>
      <c r="E9338" s="3" t="s">
        <v>143</v>
      </c>
      <c r="F9338" s="1">
        <v>4</v>
      </c>
      <c r="G9338" s="1">
        <v>2021</v>
      </c>
      <c r="H9338" s="1" t="s">
        <v>91</v>
      </c>
      <c r="I9338" s="1" t="s">
        <v>131</v>
      </c>
      <c r="J9338" s="1" t="s">
        <v>43</v>
      </c>
      <c r="K9338" s="1" t="s">
        <v>21</v>
      </c>
      <c r="L9338" s="1" t="s">
        <v>23</v>
      </c>
      <c r="M9338" s="1">
        <v>44</v>
      </c>
      <c r="N9338" s="1">
        <v>81</v>
      </c>
      <c r="O9338" s="1">
        <v>3564</v>
      </c>
      <c r="P9338" s="1">
        <v>1710.72</v>
      </c>
      <c r="Q9338" s="1">
        <v>0.48</v>
      </c>
      <c r="R9338" s="1" t="s">
        <v>24</v>
      </c>
    </row>
    <row r="9339" spans="1:18" x14ac:dyDescent="0.25">
      <c r="A9339" s="1" t="s">
        <v>49</v>
      </c>
      <c r="B9339" s="1">
        <v>1128299</v>
      </c>
      <c r="C9339" s="3">
        <v>44493</v>
      </c>
      <c r="D9339" s="3" t="s">
        <v>140</v>
      </c>
      <c r="E9339" s="3" t="s">
        <v>143</v>
      </c>
      <c r="F9339" s="1">
        <v>4</v>
      </c>
      <c r="G9339" s="1">
        <v>2021</v>
      </c>
      <c r="H9339" s="1" t="s">
        <v>91</v>
      </c>
      <c r="I9339" s="1" t="s">
        <v>131</v>
      </c>
      <c r="J9339" s="1" t="s">
        <v>43</v>
      </c>
      <c r="K9339" s="1" t="s">
        <v>18</v>
      </c>
      <c r="L9339" s="1" t="s">
        <v>19</v>
      </c>
      <c r="M9339" s="1">
        <v>51</v>
      </c>
      <c r="N9339" s="1">
        <v>75</v>
      </c>
      <c r="O9339" s="1">
        <v>3825</v>
      </c>
      <c r="P9339" s="1">
        <v>2065.5</v>
      </c>
      <c r="Q9339" s="1">
        <v>0.54</v>
      </c>
      <c r="R9339" s="1" t="s">
        <v>24</v>
      </c>
    </row>
    <row r="9340" spans="1:18" x14ac:dyDescent="0.25">
      <c r="A9340" s="1" t="s">
        <v>49</v>
      </c>
      <c r="B9340" s="1">
        <v>1128299</v>
      </c>
      <c r="C9340" s="3">
        <v>44493</v>
      </c>
      <c r="D9340" s="3" t="s">
        <v>140</v>
      </c>
      <c r="E9340" s="3" t="s">
        <v>143</v>
      </c>
      <c r="F9340" s="1">
        <v>4</v>
      </c>
      <c r="G9340" s="1">
        <v>2021</v>
      </c>
      <c r="H9340" s="1" t="s">
        <v>91</v>
      </c>
      <c r="I9340" s="1" t="s">
        <v>131</v>
      </c>
      <c r="J9340" s="1" t="s">
        <v>43</v>
      </c>
      <c r="K9340" s="1" t="s">
        <v>21</v>
      </c>
      <c r="L9340" s="1" t="s">
        <v>19</v>
      </c>
      <c r="M9340" s="1">
        <v>58</v>
      </c>
      <c r="N9340" s="1">
        <v>105</v>
      </c>
      <c r="O9340" s="1">
        <v>6090</v>
      </c>
      <c r="P9340" s="1">
        <v>2618.6999999999998</v>
      </c>
      <c r="Q9340" s="1">
        <v>0.43</v>
      </c>
      <c r="R9340" s="1" t="s">
        <v>24</v>
      </c>
    </row>
    <row r="9341" spans="1:18" x14ac:dyDescent="0.25">
      <c r="A9341" s="1" t="s">
        <v>49</v>
      </c>
      <c r="B9341" s="1">
        <v>1128299</v>
      </c>
      <c r="C9341" s="3">
        <v>44524</v>
      </c>
      <c r="D9341" s="3" t="s">
        <v>136</v>
      </c>
      <c r="E9341" s="3" t="s">
        <v>144</v>
      </c>
      <c r="F9341" s="1">
        <v>4</v>
      </c>
      <c r="G9341" s="1">
        <v>2021</v>
      </c>
      <c r="H9341" s="1" t="s">
        <v>91</v>
      </c>
      <c r="I9341" s="1" t="s">
        <v>131</v>
      </c>
      <c r="J9341" s="1" t="s">
        <v>43</v>
      </c>
      <c r="K9341" s="1" t="s">
        <v>18</v>
      </c>
      <c r="L9341" s="1" t="s">
        <v>22</v>
      </c>
      <c r="M9341" s="1">
        <v>44</v>
      </c>
      <c r="N9341" s="1">
        <v>173</v>
      </c>
      <c r="O9341" s="1">
        <v>7612</v>
      </c>
      <c r="P9341" s="1">
        <v>3501.52</v>
      </c>
      <c r="Q9341" s="1">
        <v>0.46</v>
      </c>
      <c r="R9341" s="1" t="s">
        <v>24</v>
      </c>
    </row>
    <row r="9342" spans="1:18" x14ac:dyDescent="0.25">
      <c r="A9342" s="1" t="s">
        <v>49</v>
      </c>
      <c r="B9342" s="1">
        <v>1128299</v>
      </c>
      <c r="C9342" s="3">
        <v>44524</v>
      </c>
      <c r="D9342" s="3" t="s">
        <v>136</v>
      </c>
      <c r="E9342" s="3" t="s">
        <v>144</v>
      </c>
      <c r="F9342" s="1">
        <v>4</v>
      </c>
      <c r="G9342" s="1">
        <v>2021</v>
      </c>
      <c r="H9342" s="1" t="s">
        <v>91</v>
      </c>
      <c r="I9342" s="1" t="s">
        <v>131</v>
      </c>
      <c r="J9342" s="1" t="s">
        <v>43</v>
      </c>
      <c r="K9342" s="1" t="s">
        <v>18</v>
      </c>
      <c r="L9342" s="1" t="s">
        <v>23</v>
      </c>
      <c r="M9342" s="1">
        <v>48</v>
      </c>
      <c r="N9342" s="1">
        <v>195</v>
      </c>
      <c r="O9342" s="1">
        <v>9360</v>
      </c>
      <c r="P9342" s="1">
        <v>4680</v>
      </c>
      <c r="Q9342" s="1">
        <v>0.5</v>
      </c>
      <c r="R9342" s="1" t="s">
        <v>24</v>
      </c>
    </row>
    <row r="9343" spans="1:18" x14ac:dyDescent="0.25">
      <c r="A9343" s="1" t="s">
        <v>49</v>
      </c>
      <c r="B9343" s="1">
        <v>1128299</v>
      </c>
      <c r="C9343" s="3">
        <v>44524</v>
      </c>
      <c r="D9343" s="3" t="s">
        <v>136</v>
      </c>
      <c r="E9343" s="3" t="s">
        <v>144</v>
      </c>
      <c r="F9343" s="1">
        <v>4</v>
      </c>
      <c r="G9343" s="1">
        <v>2021</v>
      </c>
      <c r="H9343" s="1" t="s">
        <v>91</v>
      </c>
      <c r="I9343" s="1" t="s">
        <v>131</v>
      </c>
      <c r="J9343" s="1" t="s">
        <v>43</v>
      </c>
      <c r="K9343" s="1" t="s">
        <v>21</v>
      </c>
      <c r="L9343" s="1" t="s">
        <v>22</v>
      </c>
      <c r="M9343" s="1">
        <v>42</v>
      </c>
      <c r="N9343" s="1">
        <v>128</v>
      </c>
      <c r="O9343" s="1">
        <v>5376</v>
      </c>
      <c r="P9343" s="1">
        <v>2688</v>
      </c>
      <c r="Q9343" s="1">
        <v>0.5</v>
      </c>
      <c r="R9343" s="1" t="s">
        <v>24</v>
      </c>
    </row>
    <row r="9344" spans="1:18" x14ac:dyDescent="0.25">
      <c r="A9344" s="1" t="s">
        <v>49</v>
      </c>
      <c r="B9344" s="1">
        <v>1128299</v>
      </c>
      <c r="C9344" s="3">
        <v>44524</v>
      </c>
      <c r="D9344" s="3" t="s">
        <v>136</v>
      </c>
      <c r="E9344" s="3" t="s">
        <v>144</v>
      </c>
      <c r="F9344" s="1">
        <v>4</v>
      </c>
      <c r="G9344" s="1">
        <v>2021</v>
      </c>
      <c r="H9344" s="1" t="s">
        <v>91</v>
      </c>
      <c r="I9344" s="1" t="s">
        <v>131</v>
      </c>
      <c r="J9344" s="1" t="s">
        <v>43</v>
      </c>
      <c r="K9344" s="1" t="s">
        <v>21</v>
      </c>
      <c r="L9344" s="1" t="s">
        <v>23</v>
      </c>
      <c r="M9344" s="1">
        <v>51</v>
      </c>
      <c r="N9344" s="1">
        <v>131</v>
      </c>
      <c r="O9344" s="1">
        <v>6681</v>
      </c>
      <c r="P9344" s="1">
        <v>3073.26</v>
      </c>
      <c r="Q9344" s="1">
        <v>0.46</v>
      </c>
      <c r="R9344" s="1" t="s">
        <v>24</v>
      </c>
    </row>
    <row r="9345" spans="1:18" x14ac:dyDescent="0.25">
      <c r="A9345" s="1" t="s">
        <v>49</v>
      </c>
      <c r="B9345" s="1">
        <v>1128299</v>
      </c>
      <c r="C9345" s="3">
        <v>44524</v>
      </c>
      <c r="D9345" s="3" t="s">
        <v>136</v>
      </c>
      <c r="E9345" s="3" t="s">
        <v>144</v>
      </c>
      <c r="F9345" s="1">
        <v>4</v>
      </c>
      <c r="G9345" s="1">
        <v>2021</v>
      </c>
      <c r="H9345" s="1" t="s">
        <v>91</v>
      </c>
      <c r="I9345" s="1" t="s">
        <v>131</v>
      </c>
      <c r="J9345" s="1" t="s">
        <v>43</v>
      </c>
      <c r="K9345" s="1" t="s">
        <v>18</v>
      </c>
      <c r="L9345" s="1" t="s">
        <v>19</v>
      </c>
      <c r="M9345" s="1">
        <v>68</v>
      </c>
      <c r="N9345" s="1">
        <v>111</v>
      </c>
      <c r="O9345" s="1">
        <v>7548</v>
      </c>
      <c r="P9345" s="1">
        <v>4075.92</v>
      </c>
      <c r="Q9345" s="1">
        <v>0.54</v>
      </c>
      <c r="R9345" s="1" t="s">
        <v>24</v>
      </c>
    </row>
    <row r="9346" spans="1:18" x14ac:dyDescent="0.25">
      <c r="A9346" s="1" t="s">
        <v>49</v>
      </c>
      <c r="B9346" s="1">
        <v>1128299</v>
      </c>
      <c r="C9346" s="3">
        <v>44524</v>
      </c>
      <c r="D9346" s="3" t="s">
        <v>136</v>
      </c>
      <c r="E9346" s="3" t="s">
        <v>144</v>
      </c>
      <c r="F9346" s="1">
        <v>4</v>
      </c>
      <c r="G9346" s="1">
        <v>2021</v>
      </c>
      <c r="H9346" s="1" t="s">
        <v>91</v>
      </c>
      <c r="I9346" s="1" t="s">
        <v>131</v>
      </c>
      <c r="J9346" s="1" t="s">
        <v>43</v>
      </c>
      <c r="K9346" s="1" t="s">
        <v>21</v>
      </c>
      <c r="L9346" s="1" t="s">
        <v>19</v>
      </c>
      <c r="M9346" s="1">
        <v>76</v>
      </c>
      <c r="N9346" s="1">
        <v>149</v>
      </c>
      <c r="O9346" s="1">
        <v>11324</v>
      </c>
      <c r="P9346" s="1">
        <v>4756.08</v>
      </c>
      <c r="Q9346" s="1">
        <v>0.42</v>
      </c>
      <c r="R9346" s="1" t="s">
        <v>24</v>
      </c>
    </row>
    <row r="9347" spans="1:18" x14ac:dyDescent="0.25">
      <c r="A9347" s="1" t="s">
        <v>49</v>
      </c>
      <c r="B9347" s="1">
        <v>1128299</v>
      </c>
      <c r="C9347" s="3">
        <v>44553</v>
      </c>
      <c r="D9347" s="3" t="s">
        <v>137</v>
      </c>
      <c r="E9347" s="3" t="s">
        <v>145</v>
      </c>
      <c r="F9347" s="1">
        <v>4</v>
      </c>
      <c r="G9347" s="1">
        <v>2021</v>
      </c>
      <c r="H9347" s="1" t="s">
        <v>91</v>
      </c>
      <c r="I9347" s="1" t="s">
        <v>131</v>
      </c>
      <c r="J9347" s="1" t="s">
        <v>43</v>
      </c>
      <c r="K9347" s="1" t="s">
        <v>18</v>
      </c>
      <c r="L9347" s="1" t="s">
        <v>22</v>
      </c>
      <c r="M9347" s="1">
        <v>61</v>
      </c>
      <c r="N9347" s="1">
        <v>188</v>
      </c>
      <c r="O9347" s="1">
        <v>11468</v>
      </c>
      <c r="P9347" s="1">
        <v>5504.64</v>
      </c>
      <c r="Q9347" s="1">
        <v>0.48</v>
      </c>
      <c r="R9347" s="1" t="s">
        <v>24</v>
      </c>
    </row>
    <row r="9348" spans="1:18" x14ac:dyDescent="0.25">
      <c r="A9348" s="1" t="s">
        <v>49</v>
      </c>
      <c r="B9348" s="1">
        <v>1128299</v>
      </c>
      <c r="C9348" s="3">
        <v>44553</v>
      </c>
      <c r="D9348" s="3" t="s">
        <v>137</v>
      </c>
      <c r="E9348" s="3" t="s">
        <v>145</v>
      </c>
      <c r="F9348" s="1">
        <v>4</v>
      </c>
      <c r="G9348" s="1">
        <v>2021</v>
      </c>
      <c r="H9348" s="1" t="s">
        <v>91</v>
      </c>
      <c r="I9348" s="1" t="s">
        <v>131</v>
      </c>
      <c r="J9348" s="1" t="s">
        <v>43</v>
      </c>
      <c r="K9348" s="1" t="s">
        <v>18</v>
      </c>
      <c r="L9348" s="1" t="s">
        <v>23</v>
      </c>
      <c r="M9348" s="1">
        <v>72</v>
      </c>
      <c r="N9348" s="1">
        <v>218</v>
      </c>
      <c r="O9348" s="1">
        <v>15696</v>
      </c>
      <c r="P9348" s="1">
        <v>7377.12</v>
      </c>
      <c r="Q9348" s="1">
        <v>0.47</v>
      </c>
      <c r="R9348" s="1" t="s">
        <v>24</v>
      </c>
    </row>
    <row r="9349" spans="1:18" x14ac:dyDescent="0.25">
      <c r="A9349" s="1" t="s">
        <v>49</v>
      </c>
      <c r="B9349" s="1">
        <v>1128299</v>
      </c>
      <c r="C9349" s="3">
        <v>44553</v>
      </c>
      <c r="D9349" s="3" t="s">
        <v>137</v>
      </c>
      <c r="E9349" s="3" t="s">
        <v>145</v>
      </c>
      <c r="F9349" s="1">
        <v>4</v>
      </c>
      <c r="G9349" s="1">
        <v>2021</v>
      </c>
      <c r="H9349" s="1" t="s">
        <v>91</v>
      </c>
      <c r="I9349" s="1" t="s">
        <v>131</v>
      </c>
      <c r="J9349" s="1" t="s">
        <v>43</v>
      </c>
      <c r="K9349" s="1" t="s">
        <v>21</v>
      </c>
      <c r="L9349" s="1" t="s">
        <v>22</v>
      </c>
      <c r="M9349" s="1">
        <v>67</v>
      </c>
      <c r="N9349" s="1">
        <v>165</v>
      </c>
      <c r="O9349" s="1">
        <v>11055</v>
      </c>
      <c r="P9349" s="1">
        <v>4974.75</v>
      </c>
      <c r="Q9349" s="1">
        <v>0.45</v>
      </c>
      <c r="R9349" s="1" t="s">
        <v>24</v>
      </c>
    </row>
    <row r="9350" spans="1:18" x14ac:dyDescent="0.25">
      <c r="A9350" s="1" t="s">
        <v>49</v>
      </c>
      <c r="B9350" s="1">
        <v>1128299</v>
      </c>
      <c r="C9350" s="3">
        <v>44553</v>
      </c>
      <c r="D9350" s="3" t="s">
        <v>137</v>
      </c>
      <c r="E9350" s="3" t="s">
        <v>145</v>
      </c>
      <c r="F9350" s="1">
        <v>4</v>
      </c>
      <c r="G9350" s="1">
        <v>2021</v>
      </c>
      <c r="H9350" s="1" t="s">
        <v>91</v>
      </c>
      <c r="I9350" s="1" t="s">
        <v>131</v>
      </c>
      <c r="J9350" s="1" t="s">
        <v>43</v>
      </c>
      <c r="K9350" s="1" t="s">
        <v>21</v>
      </c>
      <c r="L9350" s="1" t="s">
        <v>23</v>
      </c>
      <c r="M9350" s="1">
        <v>67</v>
      </c>
      <c r="N9350" s="1">
        <v>143</v>
      </c>
      <c r="O9350" s="1">
        <v>9581</v>
      </c>
      <c r="P9350" s="1">
        <v>4311.45</v>
      </c>
      <c r="Q9350" s="1">
        <v>0.45</v>
      </c>
      <c r="R9350" s="1" t="s">
        <v>24</v>
      </c>
    </row>
    <row r="9351" spans="1:18" x14ac:dyDescent="0.25">
      <c r="A9351" s="1" t="s">
        <v>49</v>
      </c>
      <c r="B9351" s="1">
        <v>1128299</v>
      </c>
      <c r="C9351" s="3">
        <v>44553</v>
      </c>
      <c r="D9351" s="3" t="s">
        <v>137</v>
      </c>
      <c r="E9351" s="3" t="s">
        <v>145</v>
      </c>
      <c r="F9351" s="1">
        <v>4</v>
      </c>
      <c r="G9351" s="1">
        <v>2021</v>
      </c>
      <c r="H9351" s="1" t="s">
        <v>91</v>
      </c>
      <c r="I9351" s="1" t="s">
        <v>131</v>
      </c>
      <c r="J9351" s="1" t="s">
        <v>43</v>
      </c>
      <c r="K9351" s="1" t="s">
        <v>18</v>
      </c>
      <c r="L9351" s="1" t="s">
        <v>19</v>
      </c>
      <c r="M9351" s="1">
        <v>72</v>
      </c>
      <c r="N9351" s="1">
        <v>133</v>
      </c>
      <c r="O9351" s="1">
        <v>9576</v>
      </c>
      <c r="P9351" s="1">
        <v>4788</v>
      </c>
      <c r="Q9351" s="1">
        <v>0.5</v>
      </c>
      <c r="R9351" s="1" t="s">
        <v>24</v>
      </c>
    </row>
    <row r="9352" spans="1:18" x14ac:dyDescent="0.25">
      <c r="A9352" s="1" t="s">
        <v>49</v>
      </c>
      <c r="B9352" s="1">
        <v>1128299</v>
      </c>
      <c r="C9352" s="3">
        <v>44553</v>
      </c>
      <c r="D9352" s="3" t="s">
        <v>137</v>
      </c>
      <c r="E9352" s="3" t="s">
        <v>145</v>
      </c>
      <c r="F9352" s="1">
        <v>4</v>
      </c>
      <c r="G9352" s="1">
        <v>2021</v>
      </c>
      <c r="H9352" s="1" t="s">
        <v>91</v>
      </c>
      <c r="I9352" s="1" t="s">
        <v>131</v>
      </c>
      <c r="J9352" s="1" t="s">
        <v>43</v>
      </c>
      <c r="K9352" s="1" t="s">
        <v>21</v>
      </c>
      <c r="L9352" s="1" t="s">
        <v>19</v>
      </c>
      <c r="M9352" s="1">
        <v>77</v>
      </c>
      <c r="N9352" s="1">
        <v>173</v>
      </c>
      <c r="O9352" s="1">
        <v>13321</v>
      </c>
      <c r="P9352" s="1">
        <v>5328.4</v>
      </c>
      <c r="Q9352" s="1">
        <v>0.4</v>
      </c>
      <c r="R9352" s="1" t="s">
        <v>24</v>
      </c>
    </row>
    <row r="9353" spans="1:18" x14ac:dyDescent="0.25">
      <c r="A9353" s="1" t="s">
        <v>49</v>
      </c>
      <c r="B9353" s="1">
        <v>1128299</v>
      </c>
      <c r="C9353" s="3">
        <v>44213</v>
      </c>
      <c r="D9353" s="3" t="s">
        <v>140</v>
      </c>
      <c r="E9353" s="3" t="s">
        <v>146</v>
      </c>
      <c r="F9353" s="1">
        <v>1</v>
      </c>
      <c r="G9353" s="1">
        <v>2021</v>
      </c>
      <c r="H9353" s="1" t="s">
        <v>91</v>
      </c>
      <c r="I9353" s="1" t="s">
        <v>131</v>
      </c>
      <c r="J9353" s="1" t="s">
        <v>43</v>
      </c>
      <c r="K9353" s="1" t="s">
        <v>18</v>
      </c>
      <c r="L9353" s="1" t="s">
        <v>22</v>
      </c>
      <c r="M9353" s="1">
        <v>33</v>
      </c>
      <c r="N9353" s="1">
        <v>100</v>
      </c>
      <c r="O9353" s="1">
        <v>3300</v>
      </c>
      <c r="P9353" s="1">
        <v>1683</v>
      </c>
      <c r="Q9353" s="1">
        <v>0.51</v>
      </c>
      <c r="R9353" s="1" t="s">
        <v>24</v>
      </c>
    </row>
    <row r="9354" spans="1:18" x14ac:dyDescent="0.25">
      <c r="A9354" s="1" t="s">
        <v>49</v>
      </c>
      <c r="B9354" s="1">
        <v>1128299</v>
      </c>
      <c r="C9354" s="3">
        <v>44213</v>
      </c>
      <c r="D9354" s="3" t="s">
        <v>140</v>
      </c>
      <c r="E9354" s="3" t="s">
        <v>146</v>
      </c>
      <c r="F9354" s="1">
        <v>1</v>
      </c>
      <c r="G9354" s="1">
        <v>2021</v>
      </c>
      <c r="H9354" s="1" t="s">
        <v>91</v>
      </c>
      <c r="I9354" s="1" t="s">
        <v>131</v>
      </c>
      <c r="J9354" s="1" t="s">
        <v>43</v>
      </c>
      <c r="K9354" s="1" t="s">
        <v>18</v>
      </c>
      <c r="L9354" s="1" t="s">
        <v>23</v>
      </c>
      <c r="M9354" s="1">
        <v>42</v>
      </c>
      <c r="N9354" s="1">
        <v>100</v>
      </c>
      <c r="O9354" s="1">
        <v>4200</v>
      </c>
      <c r="P9354" s="1">
        <v>2268</v>
      </c>
      <c r="Q9354" s="1">
        <v>0.54</v>
      </c>
      <c r="R9354" s="1" t="s">
        <v>24</v>
      </c>
    </row>
    <row r="9355" spans="1:18" x14ac:dyDescent="0.25">
      <c r="A9355" s="1" t="s">
        <v>49</v>
      </c>
      <c r="B9355" s="1">
        <v>1128299</v>
      </c>
      <c r="C9355" s="3">
        <v>44213</v>
      </c>
      <c r="D9355" s="3" t="s">
        <v>140</v>
      </c>
      <c r="E9355" s="3" t="s">
        <v>146</v>
      </c>
      <c r="F9355" s="1">
        <v>1</v>
      </c>
      <c r="G9355" s="1">
        <v>2021</v>
      </c>
      <c r="H9355" s="1" t="s">
        <v>91</v>
      </c>
      <c r="I9355" s="1" t="s">
        <v>131</v>
      </c>
      <c r="J9355" s="1" t="s">
        <v>43</v>
      </c>
      <c r="K9355" s="1" t="s">
        <v>21</v>
      </c>
      <c r="L9355" s="1" t="s">
        <v>22</v>
      </c>
      <c r="M9355" s="1">
        <v>43</v>
      </c>
      <c r="N9355" s="1">
        <v>112</v>
      </c>
      <c r="O9355" s="1">
        <v>4816</v>
      </c>
      <c r="P9355" s="1">
        <v>2600.64</v>
      </c>
      <c r="Q9355" s="1">
        <v>0.54</v>
      </c>
      <c r="R9355" s="1" t="s">
        <v>24</v>
      </c>
    </row>
    <row r="9356" spans="1:18" x14ac:dyDescent="0.25">
      <c r="A9356" s="1" t="s">
        <v>49</v>
      </c>
      <c r="B9356" s="1">
        <v>1128299</v>
      </c>
      <c r="C9356" s="3">
        <v>44213</v>
      </c>
      <c r="D9356" s="3" t="s">
        <v>140</v>
      </c>
      <c r="E9356" s="3" t="s">
        <v>146</v>
      </c>
      <c r="F9356" s="1">
        <v>1</v>
      </c>
      <c r="G9356" s="1">
        <v>2021</v>
      </c>
      <c r="H9356" s="1" t="s">
        <v>91</v>
      </c>
      <c r="I9356" s="1" t="s">
        <v>131</v>
      </c>
      <c r="J9356" s="1" t="s">
        <v>43</v>
      </c>
      <c r="K9356" s="1" t="s">
        <v>21</v>
      </c>
      <c r="L9356" s="1" t="s">
        <v>23</v>
      </c>
      <c r="M9356" s="1">
        <v>41</v>
      </c>
      <c r="N9356" s="1">
        <v>68</v>
      </c>
      <c r="O9356" s="1">
        <v>2788</v>
      </c>
      <c r="P9356" s="1">
        <v>1533.4</v>
      </c>
      <c r="Q9356" s="1">
        <v>0.55000000000000004</v>
      </c>
      <c r="R9356" s="1" t="s">
        <v>24</v>
      </c>
    </row>
    <row r="9357" spans="1:18" x14ac:dyDescent="0.25">
      <c r="A9357" s="1" t="s">
        <v>49</v>
      </c>
      <c r="B9357" s="1">
        <v>1128299</v>
      </c>
      <c r="C9357" s="3">
        <v>44213</v>
      </c>
      <c r="D9357" s="3" t="s">
        <v>140</v>
      </c>
      <c r="E9357" s="3" t="s">
        <v>146</v>
      </c>
      <c r="F9357" s="1">
        <v>1</v>
      </c>
      <c r="G9357" s="1">
        <v>2021</v>
      </c>
      <c r="H9357" s="1" t="s">
        <v>91</v>
      </c>
      <c r="I9357" s="1" t="s">
        <v>131</v>
      </c>
      <c r="J9357" s="1" t="s">
        <v>43</v>
      </c>
      <c r="K9357" s="1" t="s">
        <v>18</v>
      </c>
      <c r="L9357" s="1" t="s">
        <v>19</v>
      </c>
      <c r="M9357" s="1">
        <v>46</v>
      </c>
      <c r="N9357" s="1">
        <v>58</v>
      </c>
      <c r="O9357" s="1">
        <v>2668</v>
      </c>
      <c r="P9357" s="1">
        <v>1574.12</v>
      </c>
      <c r="Q9357" s="1">
        <v>0.59</v>
      </c>
      <c r="R9357" s="1" t="s">
        <v>24</v>
      </c>
    </row>
    <row r="9358" spans="1:18" x14ac:dyDescent="0.25">
      <c r="A9358" s="1" t="s">
        <v>49</v>
      </c>
      <c r="B9358" s="1">
        <v>1128299</v>
      </c>
      <c r="C9358" s="3">
        <v>44213</v>
      </c>
      <c r="D9358" s="3" t="s">
        <v>140</v>
      </c>
      <c r="E9358" s="3" t="s">
        <v>146</v>
      </c>
      <c r="F9358" s="1">
        <v>1</v>
      </c>
      <c r="G9358" s="1">
        <v>2021</v>
      </c>
      <c r="H9358" s="1" t="s">
        <v>91</v>
      </c>
      <c r="I9358" s="1" t="s">
        <v>131</v>
      </c>
      <c r="J9358" s="1" t="s">
        <v>43</v>
      </c>
      <c r="K9358" s="1" t="s">
        <v>21</v>
      </c>
      <c r="L9358" s="1" t="s">
        <v>19</v>
      </c>
      <c r="M9358" s="1">
        <v>41</v>
      </c>
      <c r="N9358" s="1">
        <v>122</v>
      </c>
      <c r="O9358" s="1">
        <v>5002</v>
      </c>
      <c r="P9358" s="1">
        <v>2400.96</v>
      </c>
      <c r="Q9358" s="1">
        <v>0.48</v>
      </c>
      <c r="R9358" s="1" t="s">
        <v>24</v>
      </c>
    </row>
    <row r="9359" spans="1:18" x14ac:dyDescent="0.25">
      <c r="A9359" s="1" t="s">
        <v>49</v>
      </c>
      <c r="B9359" s="1">
        <v>1128299</v>
      </c>
      <c r="C9359" s="3">
        <v>44244</v>
      </c>
      <c r="D9359" s="3" t="s">
        <v>136</v>
      </c>
      <c r="E9359" s="3" t="s">
        <v>147</v>
      </c>
      <c r="F9359" s="1">
        <v>1</v>
      </c>
      <c r="G9359" s="1">
        <v>2021</v>
      </c>
      <c r="H9359" s="1" t="s">
        <v>91</v>
      </c>
      <c r="I9359" s="1" t="s">
        <v>131</v>
      </c>
      <c r="J9359" s="1" t="s">
        <v>43</v>
      </c>
      <c r="K9359" s="1" t="s">
        <v>18</v>
      </c>
      <c r="L9359" s="1" t="s">
        <v>22</v>
      </c>
      <c r="M9359" s="1">
        <v>33</v>
      </c>
      <c r="N9359" s="1">
        <v>140</v>
      </c>
      <c r="O9359" s="1">
        <v>4620</v>
      </c>
      <c r="P9359" s="1">
        <v>2448.6</v>
      </c>
      <c r="Q9359" s="1">
        <v>0.53</v>
      </c>
      <c r="R9359" s="1" t="s">
        <v>24</v>
      </c>
    </row>
    <row r="9360" spans="1:18" x14ac:dyDescent="0.25">
      <c r="A9360" s="1" t="s">
        <v>49</v>
      </c>
      <c r="B9360" s="1">
        <v>1128299</v>
      </c>
      <c r="C9360" s="3">
        <v>44244</v>
      </c>
      <c r="D9360" s="3" t="s">
        <v>136</v>
      </c>
      <c r="E9360" s="3" t="s">
        <v>147</v>
      </c>
      <c r="F9360" s="1">
        <v>1</v>
      </c>
      <c r="G9360" s="1">
        <v>2021</v>
      </c>
      <c r="H9360" s="1" t="s">
        <v>91</v>
      </c>
      <c r="I9360" s="1" t="s">
        <v>131</v>
      </c>
      <c r="J9360" s="1" t="s">
        <v>43</v>
      </c>
      <c r="K9360" s="1" t="s">
        <v>18</v>
      </c>
      <c r="L9360" s="1" t="s">
        <v>23</v>
      </c>
      <c r="M9360" s="1">
        <v>41</v>
      </c>
      <c r="N9360" s="1">
        <v>116</v>
      </c>
      <c r="O9360" s="1">
        <v>4756</v>
      </c>
      <c r="P9360" s="1">
        <v>2425.56</v>
      </c>
      <c r="Q9360" s="1">
        <v>0.51</v>
      </c>
      <c r="R9360" s="1" t="s">
        <v>24</v>
      </c>
    </row>
    <row r="9361" spans="1:18" x14ac:dyDescent="0.25">
      <c r="A9361" s="1" t="s">
        <v>49</v>
      </c>
      <c r="B9361" s="1">
        <v>1128299</v>
      </c>
      <c r="C9361" s="3">
        <v>44244</v>
      </c>
      <c r="D9361" s="3" t="s">
        <v>136</v>
      </c>
      <c r="E9361" s="3" t="s">
        <v>147</v>
      </c>
      <c r="F9361" s="1">
        <v>1</v>
      </c>
      <c r="G9361" s="1">
        <v>2021</v>
      </c>
      <c r="H9361" s="1" t="s">
        <v>91</v>
      </c>
      <c r="I9361" s="1" t="s">
        <v>131</v>
      </c>
      <c r="J9361" s="1" t="s">
        <v>43</v>
      </c>
      <c r="K9361" s="1" t="s">
        <v>21</v>
      </c>
      <c r="L9361" s="1" t="s">
        <v>22</v>
      </c>
      <c r="M9361" s="1">
        <v>41</v>
      </c>
      <c r="N9361" s="1">
        <v>120</v>
      </c>
      <c r="O9361" s="1">
        <v>4920</v>
      </c>
      <c r="P9361" s="1">
        <v>2558.4</v>
      </c>
      <c r="Q9361" s="1">
        <v>0.52</v>
      </c>
      <c r="R9361" s="1" t="s">
        <v>24</v>
      </c>
    </row>
    <row r="9362" spans="1:18" x14ac:dyDescent="0.25">
      <c r="A9362" s="1" t="s">
        <v>49</v>
      </c>
      <c r="B9362" s="1">
        <v>1128299</v>
      </c>
      <c r="C9362" s="3">
        <v>44251</v>
      </c>
      <c r="D9362" s="3" t="s">
        <v>136</v>
      </c>
      <c r="E9362" s="3" t="s">
        <v>147</v>
      </c>
      <c r="F9362" s="1">
        <v>1</v>
      </c>
      <c r="G9362" s="1">
        <v>2021</v>
      </c>
      <c r="H9362" s="1" t="s">
        <v>91</v>
      </c>
      <c r="I9362" s="1" t="s">
        <v>131</v>
      </c>
      <c r="J9362" s="1" t="s">
        <v>43</v>
      </c>
      <c r="K9362" s="1" t="s">
        <v>21</v>
      </c>
      <c r="L9362" s="1" t="s">
        <v>23</v>
      </c>
      <c r="M9362" s="1">
        <v>29</v>
      </c>
      <c r="N9362" s="1">
        <v>64</v>
      </c>
      <c r="O9362" s="1">
        <v>1856</v>
      </c>
      <c r="P9362" s="1">
        <v>760.96</v>
      </c>
      <c r="Q9362" s="1">
        <v>0.41</v>
      </c>
      <c r="R9362" s="1" t="s">
        <v>20</v>
      </c>
    </row>
    <row r="9363" spans="1:18" x14ac:dyDescent="0.25">
      <c r="A9363" s="1" t="s">
        <v>49</v>
      </c>
      <c r="B9363" s="1">
        <v>1128299</v>
      </c>
      <c r="C9363" s="3">
        <v>44251</v>
      </c>
      <c r="D9363" s="3" t="s">
        <v>136</v>
      </c>
      <c r="E9363" s="3" t="s">
        <v>147</v>
      </c>
      <c r="F9363" s="1">
        <v>1</v>
      </c>
      <c r="G9363" s="1">
        <v>2021</v>
      </c>
      <c r="H9363" s="1" t="s">
        <v>91</v>
      </c>
      <c r="I9363" s="1" t="s">
        <v>131</v>
      </c>
      <c r="J9363" s="1" t="s">
        <v>43</v>
      </c>
      <c r="K9363" s="1" t="s">
        <v>18</v>
      </c>
      <c r="L9363" s="1" t="s">
        <v>19</v>
      </c>
      <c r="M9363" s="1">
        <v>32</v>
      </c>
      <c r="N9363" s="1">
        <v>43</v>
      </c>
      <c r="O9363" s="1">
        <v>1376</v>
      </c>
      <c r="P9363" s="1">
        <v>605.44000000000005</v>
      </c>
      <c r="Q9363" s="1">
        <v>0.44</v>
      </c>
      <c r="R9363" s="1" t="s">
        <v>20</v>
      </c>
    </row>
    <row r="9364" spans="1:18" x14ac:dyDescent="0.25">
      <c r="A9364" s="1" t="s">
        <v>49</v>
      </c>
      <c r="B9364" s="1">
        <v>1128299</v>
      </c>
      <c r="C9364" s="3">
        <v>44251</v>
      </c>
      <c r="D9364" s="3" t="s">
        <v>136</v>
      </c>
      <c r="E9364" s="3" t="s">
        <v>147</v>
      </c>
      <c r="F9364" s="1">
        <v>1</v>
      </c>
      <c r="G9364" s="1">
        <v>2021</v>
      </c>
      <c r="H9364" s="1" t="s">
        <v>91</v>
      </c>
      <c r="I9364" s="1" t="s">
        <v>131</v>
      </c>
      <c r="J9364" s="1" t="s">
        <v>43</v>
      </c>
      <c r="K9364" s="1" t="s">
        <v>21</v>
      </c>
      <c r="L9364" s="1" t="s">
        <v>19</v>
      </c>
      <c r="M9364" s="1">
        <v>28</v>
      </c>
      <c r="N9364" s="1">
        <v>98</v>
      </c>
      <c r="O9364" s="1">
        <v>2744</v>
      </c>
      <c r="P9364" s="1">
        <v>960.4</v>
      </c>
      <c r="Q9364" s="1">
        <v>0.35</v>
      </c>
      <c r="R9364" s="1" t="s">
        <v>20</v>
      </c>
    </row>
    <row r="9365" spans="1:18" x14ac:dyDescent="0.25">
      <c r="A9365" s="1" t="s">
        <v>49</v>
      </c>
      <c r="B9365" s="1">
        <v>1128299</v>
      </c>
      <c r="C9365" s="3">
        <v>44278</v>
      </c>
      <c r="D9365" s="3" t="s">
        <v>135</v>
      </c>
      <c r="E9365" s="3" t="s">
        <v>148</v>
      </c>
      <c r="F9365" s="1">
        <v>1</v>
      </c>
      <c r="G9365" s="1">
        <v>2021</v>
      </c>
      <c r="H9365" s="1" t="s">
        <v>91</v>
      </c>
      <c r="I9365" s="1" t="s">
        <v>131</v>
      </c>
      <c r="J9365" s="1" t="s">
        <v>43</v>
      </c>
      <c r="K9365" s="1" t="s">
        <v>18</v>
      </c>
      <c r="L9365" s="1" t="s">
        <v>22</v>
      </c>
      <c r="M9365" s="1">
        <v>28</v>
      </c>
      <c r="N9365" s="1">
        <v>143</v>
      </c>
      <c r="O9365" s="1">
        <v>4004</v>
      </c>
      <c r="P9365" s="1">
        <v>1601.6</v>
      </c>
      <c r="Q9365" s="1">
        <v>0.4</v>
      </c>
      <c r="R9365" s="1" t="s">
        <v>20</v>
      </c>
    </row>
    <row r="9366" spans="1:18" x14ac:dyDescent="0.25">
      <c r="A9366" s="1" t="s">
        <v>49</v>
      </c>
      <c r="B9366" s="1">
        <v>1128299</v>
      </c>
      <c r="C9366" s="3">
        <v>44278</v>
      </c>
      <c r="D9366" s="3" t="s">
        <v>135</v>
      </c>
      <c r="E9366" s="3" t="s">
        <v>148</v>
      </c>
      <c r="F9366" s="1">
        <v>1</v>
      </c>
      <c r="G9366" s="1">
        <v>2021</v>
      </c>
      <c r="H9366" s="1" t="s">
        <v>91</v>
      </c>
      <c r="I9366" s="1" t="s">
        <v>131</v>
      </c>
      <c r="J9366" s="1" t="s">
        <v>43</v>
      </c>
      <c r="K9366" s="1" t="s">
        <v>18</v>
      </c>
      <c r="L9366" s="1" t="s">
        <v>23</v>
      </c>
      <c r="M9366" s="1">
        <v>40</v>
      </c>
      <c r="N9366" s="1">
        <v>98</v>
      </c>
      <c r="O9366" s="1">
        <v>3920</v>
      </c>
      <c r="P9366" s="1">
        <v>1607.2</v>
      </c>
      <c r="Q9366" s="1">
        <v>0.41</v>
      </c>
      <c r="R9366" s="1" t="s">
        <v>20</v>
      </c>
    </row>
    <row r="9367" spans="1:18" x14ac:dyDescent="0.25">
      <c r="A9367" s="1" t="s">
        <v>49</v>
      </c>
      <c r="B9367" s="1">
        <v>1128299</v>
      </c>
      <c r="C9367" s="3">
        <v>44278</v>
      </c>
      <c r="D9367" s="3" t="s">
        <v>135</v>
      </c>
      <c r="E9367" s="3" t="s">
        <v>148</v>
      </c>
      <c r="F9367" s="1">
        <v>1</v>
      </c>
      <c r="G9367" s="1">
        <v>2021</v>
      </c>
      <c r="H9367" s="1" t="s">
        <v>91</v>
      </c>
      <c r="I9367" s="1" t="s">
        <v>131</v>
      </c>
      <c r="J9367" s="1" t="s">
        <v>43</v>
      </c>
      <c r="K9367" s="1" t="s">
        <v>21</v>
      </c>
      <c r="L9367" s="1" t="s">
        <v>22</v>
      </c>
      <c r="M9367" s="1">
        <v>41</v>
      </c>
      <c r="N9367" s="1">
        <v>112</v>
      </c>
      <c r="O9367" s="1">
        <v>4592</v>
      </c>
      <c r="P9367" s="1">
        <v>1744.96</v>
      </c>
      <c r="Q9367" s="1">
        <v>0.38</v>
      </c>
      <c r="R9367" s="1" t="s">
        <v>20</v>
      </c>
    </row>
    <row r="9368" spans="1:18" x14ac:dyDescent="0.25">
      <c r="A9368" s="1" t="s">
        <v>49</v>
      </c>
      <c r="B9368" s="1">
        <v>1128299</v>
      </c>
      <c r="C9368" s="3">
        <v>44278</v>
      </c>
      <c r="D9368" s="3" t="s">
        <v>135</v>
      </c>
      <c r="E9368" s="3" t="s">
        <v>148</v>
      </c>
      <c r="F9368" s="1">
        <v>1</v>
      </c>
      <c r="G9368" s="1">
        <v>2021</v>
      </c>
      <c r="H9368" s="1" t="s">
        <v>91</v>
      </c>
      <c r="I9368" s="1" t="s">
        <v>131</v>
      </c>
      <c r="J9368" s="1" t="s">
        <v>43</v>
      </c>
      <c r="K9368" s="1" t="s">
        <v>21</v>
      </c>
      <c r="L9368" s="1" t="s">
        <v>23</v>
      </c>
      <c r="M9368" s="1">
        <v>39</v>
      </c>
      <c r="N9368" s="1">
        <v>75</v>
      </c>
      <c r="O9368" s="1">
        <v>2925</v>
      </c>
      <c r="P9368" s="1">
        <v>1082.25</v>
      </c>
      <c r="Q9368" s="1">
        <v>0.37</v>
      </c>
      <c r="R9368" s="1" t="s">
        <v>20</v>
      </c>
    </row>
    <row r="9369" spans="1:18" x14ac:dyDescent="0.25">
      <c r="A9369" s="1" t="s">
        <v>49</v>
      </c>
      <c r="B9369" s="1">
        <v>1128299</v>
      </c>
      <c r="C9369" s="3">
        <v>44278</v>
      </c>
      <c r="D9369" s="3" t="s">
        <v>135</v>
      </c>
      <c r="E9369" s="3" t="s">
        <v>148</v>
      </c>
      <c r="F9369" s="1">
        <v>1</v>
      </c>
      <c r="G9369" s="1">
        <v>2021</v>
      </c>
      <c r="H9369" s="1" t="s">
        <v>91</v>
      </c>
      <c r="I9369" s="1" t="s">
        <v>131</v>
      </c>
      <c r="J9369" s="1" t="s">
        <v>43</v>
      </c>
      <c r="K9369" s="1" t="s">
        <v>18</v>
      </c>
      <c r="L9369" s="1" t="s">
        <v>19</v>
      </c>
      <c r="M9369" s="1">
        <v>43</v>
      </c>
      <c r="N9369" s="1">
        <v>30</v>
      </c>
      <c r="O9369" s="1">
        <v>1290</v>
      </c>
      <c r="P9369" s="1">
        <v>567.6</v>
      </c>
      <c r="Q9369" s="1">
        <v>0.44</v>
      </c>
      <c r="R9369" s="1" t="s">
        <v>20</v>
      </c>
    </row>
    <row r="9370" spans="1:18" x14ac:dyDescent="0.25">
      <c r="A9370" s="1" t="s">
        <v>49</v>
      </c>
      <c r="B9370" s="1">
        <v>1128299</v>
      </c>
      <c r="C9370" s="3">
        <v>44278</v>
      </c>
      <c r="D9370" s="3" t="s">
        <v>135</v>
      </c>
      <c r="E9370" s="3" t="s">
        <v>148</v>
      </c>
      <c r="F9370" s="1">
        <v>1</v>
      </c>
      <c r="G9370" s="1">
        <v>2021</v>
      </c>
      <c r="H9370" s="1" t="s">
        <v>91</v>
      </c>
      <c r="I9370" s="1" t="s">
        <v>131</v>
      </c>
      <c r="J9370" s="1" t="s">
        <v>43</v>
      </c>
      <c r="K9370" s="1" t="s">
        <v>21</v>
      </c>
      <c r="L9370" s="1" t="s">
        <v>19</v>
      </c>
      <c r="M9370" s="1">
        <v>40</v>
      </c>
      <c r="N9370" s="1">
        <v>90</v>
      </c>
      <c r="O9370" s="1">
        <v>3600</v>
      </c>
      <c r="P9370" s="1">
        <v>1260</v>
      </c>
      <c r="Q9370" s="1">
        <v>0.35</v>
      </c>
      <c r="R9370" s="1" t="s">
        <v>20</v>
      </c>
    </row>
    <row r="9371" spans="1:18" x14ac:dyDescent="0.25">
      <c r="A9371" s="1" t="s">
        <v>49</v>
      </c>
      <c r="B9371" s="1">
        <v>1128299</v>
      </c>
      <c r="C9371" s="3">
        <v>44310</v>
      </c>
      <c r="D9371" s="3" t="s">
        <v>139</v>
      </c>
      <c r="E9371" s="3" t="s">
        <v>149</v>
      </c>
      <c r="F9371" s="1">
        <v>2</v>
      </c>
      <c r="G9371" s="1">
        <v>2021</v>
      </c>
      <c r="H9371" s="1" t="s">
        <v>91</v>
      </c>
      <c r="I9371" s="1" t="s">
        <v>131</v>
      </c>
      <c r="J9371" s="1" t="s">
        <v>43</v>
      </c>
      <c r="K9371" s="1" t="s">
        <v>18</v>
      </c>
      <c r="L9371" s="1" t="s">
        <v>22</v>
      </c>
      <c r="M9371" s="1">
        <v>44</v>
      </c>
      <c r="N9371" s="1">
        <v>166</v>
      </c>
      <c r="O9371" s="1">
        <v>7304</v>
      </c>
      <c r="P9371" s="1">
        <v>2848.56</v>
      </c>
      <c r="Q9371" s="1">
        <v>0.39</v>
      </c>
      <c r="R9371" s="1" t="s">
        <v>20</v>
      </c>
    </row>
    <row r="9372" spans="1:18" x14ac:dyDescent="0.25">
      <c r="A9372" s="1" t="s">
        <v>49</v>
      </c>
      <c r="B9372" s="1">
        <v>1128299</v>
      </c>
      <c r="C9372" s="3">
        <v>44310</v>
      </c>
      <c r="D9372" s="3" t="s">
        <v>139</v>
      </c>
      <c r="E9372" s="3" t="s">
        <v>149</v>
      </c>
      <c r="F9372" s="1">
        <v>2</v>
      </c>
      <c r="G9372" s="1">
        <v>2021</v>
      </c>
      <c r="H9372" s="1" t="s">
        <v>91</v>
      </c>
      <c r="I9372" s="1" t="s">
        <v>131</v>
      </c>
      <c r="J9372" s="1" t="s">
        <v>43</v>
      </c>
      <c r="K9372" s="1" t="s">
        <v>18</v>
      </c>
      <c r="L9372" s="1" t="s">
        <v>23</v>
      </c>
      <c r="M9372" s="1">
        <v>39</v>
      </c>
      <c r="N9372" s="1">
        <v>88</v>
      </c>
      <c r="O9372" s="1">
        <v>3432</v>
      </c>
      <c r="P9372" s="1">
        <v>1407.12</v>
      </c>
      <c r="Q9372" s="1">
        <v>0.41</v>
      </c>
      <c r="R9372" s="1" t="s">
        <v>20</v>
      </c>
    </row>
    <row r="9373" spans="1:18" x14ac:dyDescent="0.25">
      <c r="A9373" s="1" t="s">
        <v>49</v>
      </c>
      <c r="B9373" s="1">
        <v>1128299</v>
      </c>
      <c r="C9373" s="3">
        <v>44310</v>
      </c>
      <c r="D9373" s="3" t="s">
        <v>139</v>
      </c>
      <c r="E9373" s="3" t="s">
        <v>149</v>
      </c>
      <c r="F9373" s="1">
        <v>2</v>
      </c>
      <c r="G9373" s="1">
        <v>2021</v>
      </c>
      <c r="H9373" s="1" t="s">
        <v>91</v>
      </c>
      <c r="I9373" s="1" t="s">
        <v>131</v>
      </c>
      <c r="J9373" s="1" t="s">
        <v>43</v>
      </c>
      <c r="K9373" s="1" t="s">
        <v>21</v>
      </c>
      <c r="L9373" s="1" t="s">
        <v>22</v>
      </c>
      <c r="M9373" s="1">
        <v>47</v>
      </c>
      <c r="N9373" s="1">
        <v>114</v>
      </c>
      <c r="O9373" s="1">
        <v>5358</v>
      </c>
      <c r="P9373" s="1">
        <v>2196.7800000000002</v>
      </c>
      <c r="Q9373" s="1">
        <v>0.41</v>
      </c>
      <c r="R9373" s="1" t="s">
        <v>20</v>
      </c>
    </row>
    <row r="9374" spans="1:18" x14ac:dyDescent="0.25">
      <c r="A9374" s="1" t="s">
        <v>49</v>
      </c>
      <c r="B9374" s="1">
        <v>1128299</v>
      </c>
      <c r="C9374" s="3">
        <v>44310</v>
      </c>
      <c r="D9374" s="3" t="s">
        <v>139</v>
      </c>
      <c r="E9374" s="3" t="s">
        <v>149</v>
      </c>
      <c r="F9374" s="1">
        <v>2</v>
      </c>
      <c r="G9374" s="1">
        <v>2021</v>
      </c>
      <c r="H9374" s="1" t="s">
        <v>91</v>
      </c>
      <c r="I9374" s="1" t="s">
        <v>131</v>
      </c>
      <c r="J9374" s="1" t="s">
        <v>43</v>
      </c>
      <c r="K9374" s="1" t="s">
        <v>21</v>
      </c>
      <c r="L9374" s="1" t="s">
        <v>23</v>
      </c>
      <c r="M9374" s="1">
        <v>34</v>
      </c>
      <c r="N9374" s="1">
        <v>70</v>
      </c>
      <c r="O9374" s="1">
        <v>2380</v>
      </c>
      <c r="P9374" s="1">
        <v>880.6</v>
      </c>
      <c r="Q9374" s="1">
        <v>0.37</v>
      </c>
      <c r="R9374" s="1" t="s">
        <v>20</v>
      </c>
    </row>
    <row r="9375" spans="1:18" x14ac:dyDescent="0.25">
      <c r="A9375" s="1" t="s">
        <v>49</v>
      </c>
      <c r="B9375" s="1">
        <v>1128299</v>
      </c>
      <c r="C9375" s="3">
        <v>44310</v>
      </c>
      <c r="D9375" s="3" t="s">
        <v>139</v>
      </c>
      <c r="E9375" s="3" t="s">
        <v>149</v>
      </c>
      <c r="F9375" s="1">
        <v>2</v>
      </c>
      <c r="G9375" s="1">
        <v>2021</v>
      </c>
      <c r="H9375" s="1" t="s">
        <v>91</v>
      </c>
      <c r="I9375" s="1" t="s">
        <v>131</v>
      </c>
      <c r="J9375" s="1" t="s">
        <v>43</v>
      </c>
      <c r="K9375" s="1" t="s">
        <v>18</v>
      </c>
      <c r="L9375" s="1" t="s">
        <v>19</v>
      </c>
      <c r="M9375" s="1">
        <v>36</v>
      </c>
      <c r="N9375" s="1">
        <v>39</v>
      </c>
      <c r="O9375" s="1">
        <v>1404</v>
      </c>
      <c r="P9375" s="1">
        <v>589.67999999999995</v>
      </c>
      <c r="Q9375" s="1">
        <v>0.42</v>
      </c>
      <c r="R9375" s="1" t="s">
        <v>20</v>
      </c>
    </row>
    <row r="9376" spans="1:18" x14ac:dyDescent="0.25">
      <c r="A9376" s="1" t="s">
        <v>49</v>
      </c>
      <c r="B9376" s="1">
        <v>1128299</v>
      </c>
      <c r="C9376" s="3">
        <v>44310</v>
      </c>
      <c r="D9376" s="3" t="s">
        <v>139</v>
      </c>
      <c r="E9376" s="3" t="s">
        <v>149</v>
      </c>
      <c r="F9376" s="1">
        <v>2</v>
      </c>
      <c r="G9376" s="1">
        <v>2021</v>
      </c>
      <c r="H9376" s="1" t="s">
        <v>91</v>
      </c>
      <c r="I9376" s="1" t="s">
        <v>131</v>
      </c>
      <c r="J9376" s="1" t="s">
        <v>43</v>
      </c>
      <c r="K9376" s="1" t="s">
        <v>21</v>
      </c>
      <c r="L9376" s="1" t="s">
        <v>19</v>
      </c>
      <c r="M9376" s="1">
        <v>49</v>
      </c>
      <c r="N9376" s="1">
        <v>90</v>
      </c>
      <c r="O9376" s="1">
        <v>4410</v>
      </c>
      <c r="P9376" s="1">
        <v>1499.4</v>
      </c>
      <c r="Q9376" s="1">
        <v>0.34</v>
      </c>
      <c r="R9376" s="1" t="s">
        <v>20</v>
      </c>
    </row>
    <row r="9377" spans="1:18" x14ac:dyDescent="0.25">
      <c r="A9377" s="1" t="s">
        <v>49</v>
      </c>
      <c r="B9377" s="1">
        <v>1128299</v>
      </c>
      <c r="C9377" s="3">
        <v>44341</v>
      </c>
      <c r="D9377" s="3" t="s">
        <v>135</v>
      </c>
      <c r="E9377" s="3" t="s">
        <v>150</v>
      </c>
      <c r="F9377" s="1">
        <v>2</v>
      </c>
      <c r="G9377" s="1">
        <v>2021</v>
      </c>
      <c r="H9377" s="1" t="s">
        <v>91</v>
      </c>
      <c r="I9377" s="1" t="s">
        <v>131</v>
      </c>
      <c r="J9377" s="1" t="s">
        <v>43</v>
      </c>
      <c r="K9377" s="1" t="s">
        <v>18</v>
      </c>
      <c r="L9377" s="1" t="s">
        <v>22</v>
      </c>
      <c r="M9377" s="1">
        <v>39</v>
      </c>
      <c r="N9377" s="1">
        <v>155</v>
      </c>
      <c r="O9377" s="1">
        <v>6045</v>
      </c>
      <c r="P9377" s="1">
        <v>2538.9</v>
      </c>
      <c r="Q9377" s="1">
        <v>0.42</v>
      </c>
      <c r="R9377" s="1" t="s">
        <v>20</v>
      </c>
    </row>
    <row r="9378" spans="1:18" x14ac:dyDescent="0.25">
      <c r="A9378" s="1" t="s">
        <v>49</v>
      </c>
      <c r="B9378" s="1">
        <v>1128299</v>
      </c>
      <c r="C9378" s="3">
        <v>44341</v>
      </c>
      <c r="D9378" s="3" t="s">
        <v>135</v>
      </c>
      <c r="E9378" s="3" t="s">
        <v>150</v>
      </c>
      <c r="F9378" s="1">
        <v>2</v>
      </c>
      <c r="G9378" s="1">
        <v>2021</v>
      </c>
      <c r="H9378" s="1" t="s">
        <v>91</v>
      </c>
      <c r="I9378" s="1" t="s">
        <v>131</v>
      </c>
      <c r="J9378" s="1" t="s">
        <v>43</v>
      </c>
      <c r="K9378" s="1" t="s">
        <v>18</v>
      </c>
      <c r="L9378" s="1" t="s">
        <v>23</v>
      </c>
      <c r="M9378" s="1">
        <v>36</v>
      </c>
      <c r="N9378" s="1">
        <v>109</v>
      </c>
      <c r="O9378" s="1">
        <v>3924</v>
      </c>
      <c r="P9378" s="1">
        <v>1569.6</v>
      </c>
      <c r="Q9378" s="1">
        <v>0.4</v>
      </c>
      <c r="R9378" s="1" t="s">
        <v>20</v>
      </c>
    </row>
    <row r="9379" spans="1:18" x14ac:dyDescent="0.25">
      <c r="A9379" s="1" t="s">
        <v>49</v>
      </c>
      <c r="B9379" s="1">
        <v>1128299</v>
      </c>
      <c r="C9379" s="3">
        <v>44341</v>
      </c>
      <c r="D9379" s="3" t="s">
        <v>135</v>
      </c>
      <c r="E9379" s="3" t="s">
        <v>150</v>
      </c>
      <c r="F9379" s="1">
        <v>2</v>
      </c>
      <c r="G9379" s="1">
        <v>2021</v>
      </c>
      <c r="H9379" s="1" t="s">
        <v>91</v>
      </c>
      <c r="I9379" s="1" t="s">
        <v>131</v>
      </c>
      <c r="J9379" s="1" t="s">
        <v>43</v>
      </c>
      <c r="K9379" s="1" t="s">
        <v>21</v>
      </c>
      <c r="L9379" s="1" t="s">
        <v>22</v>
      </c>
      <c r="M9379" s="1">
        <v>39</v>
      </c>
      <c r="N9379" s="1">
        <v>119</v>
      </c>
      <c r="O9379" s="1">
        <v>4641</v>
      </c>
      <c r="P9379" s="1">
        <v>1809.99</v>
      </c>
      <c r="Q9379" s="1">
        <v>0.39</v>
      </c>
      <c r="R9379" s="1" t="s">
        <v>20</v>
      </c>
    </row>
    <row r="9380" spans="1:18" x14ac:dyDescent="0.25">
      <c r="A9380" s="1" t="s">
        <v>49</v>
      </c>
      <c r="B9380" s="1">
        <v>1128299</v>
      </c>
      <c r="C9380" s="3">
        <v>44341</v>
      </c>
      <c r="D9380" s="3" t="s">
        <v>135</v>
      </c>
      <c r="E9380" s="3" t="s">
        <v>150</v>
      </c>
      <c r="F9380" s="1">
        <v>2</v>
      </c>
      <c r="G9380" s="1">
        <v>2021</v>
      </c>
      <c r="H9380" s="1" t="s">
        <v>91</v>
      </c>
      <c r="I9380" s="1" t="s">
        <v>131</v>
      </c>
      <c r="J9380" s="1" t="s">
        <v>43</v>
      </c>
      <c r="K9380" s="1" t="s">
        <v>21</v>
      </c>
      <c r="L9380" s="1" t="s">
        <v>23</v>
      </c>
      <c r="M9380" s="1">
        <v>33</v>
      </c>
      <c r="N9380" s="1">
        <v>94</v>
      </c>
      <c r="O9380" s="1">
        <v>3102</v>
      </c>
      <c r="P9380" s="1">
        <v>1209.78</v>
      </c>
      <c r="Q9380" s="1">
        <v>0.39</v>
      </c>
      <c r="R9380" s="1" t="s">
        <v>20</v>
      </c>
    </row>
    <row r="9381" spans="1:18" x14ac:dyDescent="0.25">
      <c r="A9381" s="1" t="s">
        <v>49</v>
      </c>
      <c r="B9381" s="1">
        <v>1128299</v>
      </c>
      <c r="C9381" s="3">
        <v>44341</v>
      </c>
      <c r="D9381" s="3" t="s">
        <v>135</v>
      </c>
      <c r="E9381" s="3" t="s">
        <v>150</v>
      </c>
      <c r="F9381" s="1">
        <v>2</v>
      </c>
      <c r="G9381" s="1">
        <v>2021</v>
      </c>
      <c r="H9381" s="1" t="s">
        <v>91</v>
      </c>
      <c r="I9381" s="1" t="s">
        <v>131</v>
      </c>
      <c r="J9381" s="1" t="s">
        <v>43</v>
      </c>
      <c r="K9381" s="1" t="s">
        <v>18</v>
      </c>
      <c r="L9381" s="1" t="s">
        <v>19</v>
      </c>
      <c r="M9381" s="1">
        <v>33</v>
      </c>
      <c r="N9381" s="1">
        <v>58</v>
      </c>
      <c r="O9381" s="1">
        <v>1914</v>
      </c>
      <c r="P9381" s="1">
        <v>842.16</v>
      </c>
      <c r="Q9381" s="1">
        <v>0.44</v>
      </c>
      <c r="R9381" s="1" t="s">
        <v>20</v>
      </c>
    </row>
    <row r="9382" spans="1:18" x14ac:dyDescent="0.25">
      <c r="A9382" s="1" t="s">
        <v>49</v>
      </c>
      <c r="B9382" s="1">
        <v>1128299</v>
      </c>
      <c r="C9382" s="3">
        <v>44341</v>
      </c>
      <c r="D9382" s="3" t="s">
        <v>135</v>
      </c>
      <c r="E9382" s="3" t="s">
        <v>150</v>
      </c>
      <c r="F9382" s="1">
        <v>2</v>
      </c>
      <c r="G9382" s="1">
        <v>2021</v>
      </c>
      <c r="H9382" s="1" t="s">
        <v>91</v>
      </c>
      <c r="I9382" s="1" t="s">
        <v>131</v>
      </c>
      <c r="J9382" s="1" t="s">
        <v>43</v>
      </c>
      <c r="K9382" s="1" t="s">
        <v>21</v>
      </c>
      <c r="L9382" s="1" t="s">
        <v>19</v>
      </c>
      <c r="M9382" s="1">
        <v>46</v>
      </c>
      <c r="N9382" s="1">
        <v>173</v>
      </c>
      <c r="O9382" s="1">
        <v>7958</v>
      </c>
      <c r="P9382" s="1">
        <v>2864.88</v>
      </c>
      <c r="Q9382" s="1">
        <v>0.36</v>
      </c>
      <c r="R9382" s="1" t="s">
        <v>20</v>
      </c>
    </row>
    <row r="9383" spans="1:18" x14ac:dyDescent="0.25">
      <c r="A9383" s="1" t="s">
        <v>49</v>
      </c>
      <c r="B9383" s="1">
        <v>1128299</v>
      </c>
      <c r="C9383" s="3">
        <v>44371</v>
      </c>
      <c r="D9383" s="3" t="s">
        <v>137</v>
      </c>
      <c r="E9383" s="3" t="s">
        <v>151</v>
      </c>
      <c r="F9383" s="1">
        <v>2</v>
      </c>
      <c r="G9383" s="1">
        <v>2021</v>
      </c>
      <c r="H9383" s="1" t="s">
        <v>91</v>
      </c>
      <c r="I9383" s="1" t="s">
        <v>131</v>
      </c>
      <c r="J9383" s="1" t="s">
        <v>43</v>
      </c>
      <c r="K9383" s="1" t="s">
        <v>18</v>
      </c>
      <c r="L9383" s="1" t="s">
        <v>22</v>
      </c>
      <c r="M9383" s="1">
        <v>43</v>
      </c>
      <c r="N9383" s="1">
        <v>240</v>
      </c>
      <c r="O9383" s="1">
        <v>10320</v>
      </c>
      <c r="P9383" s="1">
        <v>3921.6</v>
      </c>
      <c r="Q9383" s="1">
        <v>0.38</v>
      </c>
      <c r="R9383" s="1" t="s">
        <v>20</v>
      </c>
    </row>
    <row r="9384" spans="1:18" x14ac:dyDescent="0.25">
      <c r="A9384" s="1" t="s">
        <v>49</v>
      </c>
      <c r="B9384" s="1">
        <v>1128299</v>
      </c>
      <c r="C9384" s="3">
        <v>44371</v>
      </c>
      <c r="D9384" s="3" t="s">
        <v>137</v>
      </c>
      <c r="E9384" s="3" t="s">
        <v>151</v>
      </c>
      <c r="F9384" s="1">
        <v>2</v>
      </c>
      <c r="G9384" s="1">
        <v>2021</v>
      </c>
      <c r="H9384" s="1" t="s">
        <v>91</v>
      </c>
      <c r="I9384" s="1" t="s">
        <v>131</v>
      </c>
      <c r="J9384" s="1" t="s">
        <v>43</v>
      </c>
      <c r="K9384" s="1" t="s">
        <v>18</v>
      </c>
      <c r="L9384" s="1" t="s">
        <v>23</v>
      </c>
      <c r="M9384" s="1">
        <v>47</v>
      </c>
      <c r="N9384" s="1">
        <v>202</v>
      </c>
      <c r="O9384" s="1">
        <v>9494</v>
      </c>
      <c r="P9384" s="1">
        <v>3892.54</v>
      </c>
      <c r="Q9384" s="1">
        <v>0.41</v>
      </c>
      <c r="R9384" s="1" t="s">
        <v>20</v>
      </c>
    </row>
    <row r="9385" spans="1:18" x14ac:dyDescent="0.25">
      <c r="A9385" s="1" t="s">
        <v>49</v>
      </c>
      <c r="B9385" s="1">
        <v>1128299</v>
      </c>
      <c r="C9385" s="3">
        <v>44371</v>
      </c>
      <c r="D9385" s="3" t="s">
        <v>137</v>
      </c>
      <c r="E9385" s="3" t="s">
        <v>151</v>
      </c>
      <c r="F9385" s="1">
        <v>2</v>
      </c>
      <c r="G9385" s="1">
        <v>2021</v>
      </c>
      <c r="H9385" s="1" t="s">
        <v>91</v>
      </c>
      <c r="I9385" s="1" t="s">
        <v>131</v>
      </c>
      <c r="J9385" s="1" t="s">
        <v>43</v>
      </c>
      <c r="K9385" s="1" t="s">
        <v>21</v>
      </c>
      <c r="L9385" s="1" t="s">
        <v>22</v>
      </c>
      <c r="M9385" s="1">
        <v>53</v>
      </c>
      <c r="N9385" s="1">
        <v>208</v>
      </c>
      <c r="O9385" s="1">
        <v>11024</v>
      </c>
      <c r="P9385" s="1">
        <v>4299.3599999999997</v>
      </c>
      <c r="Q9385" s="1">
        <v>0.39</v>
      </c>
      <c r="R9385" s="1" t="s">
        <v>20</v>
      </c>
    </row>
    <row r="9386" spans="1:18" x14ac:dyDescent="0.25">
      <c r="A9386" s="1" t="s">
        <v>49</v>
      </c>
      <c r="B9386" s="1">
        <v>1128299</v>
      </c>
      <c r="C9386" s="3">
        <v>44371</v>
      </c>
      <c r="D9386" s="3" t="s">
        <v>137</v>
      </c>
      <c r="E9386" s="3" t="s">
        <v>151</v>
      </c>
      <c r="F9386" s="1">
        <v>2</v>
      </c>
      <c r="G9386" s="1">
        <v>2021</v>
      </c>
      <c r="H9386" s="1" t="s">
        <v>91</v>
      </c>
      <c r="I9386" s="1" t="s">
        <v>131</v>
      </c>
      <c r="J9386" s="1" t="s">
        <v>43</v>
      </c>
      <c r="K9386" s="1" t="s">
        <v>21</v>
      </c>
      <c r="L9386" s="1" t="s">
        <v>23</v>
      </c>
      <c r="M9386" s="1">
        <v>62</v>
      </c>
      <c r="N9386" s="1">
        <v>179</v>
      </c>
      <c r="O9386" s="1">
        <v>11098</v>
      </c>
      <c r="P9386" s="1">
        <v>4550.18</v>
      </c>
      <c r="Q9386" s="1">
        <v>0.41</v>
      </c>
      <c r="R9386" s="1" t="s">
        <v>20</v>
      </c>
    </row>
    <row r="9387" spans="1:18" x14ac:dyDescent="0.25">
      <c r="A9387" s="1" t="s">
        <v>49</v>
      </c>
      <c r="B9387" s="1">
        <v>1128299</v>
      </c>
      <c r="C9387" s="3">
        <v>44371</v>
      </c>
      <c r="D9387" s="3" t="s">
        <v>137</v>
      </c>
      <c r="E9387" s="3" t="s">
        <v>151</v>
      </c>
      <c r="F9387" s="1">
        <v>2</v>
      </c>
      <c r="G9387" s="1">
        <v>2021</v>
      </c>
      <c r="H9387" s="1" t="s">
        <v>91</v>
      </c>
      <c r="I9387" s="1" t="s">
        <v>131</v>
      </c>
      <c r="J9387" s="1" t="s">
        <v>43</v>
      </c>
      <c r="K9387" s="1" t="s">
        <v>18</v>
      </c>
      <c r="L9387" s="1" t="s">
        <v>19</v>
      </c>
      <c r="M9387" s="1">
        <v>67</v>
      </c>
      <c r="N9387" s="1">
        <v>140</v>
      </c>
      <c r="O9387" s="1">
        <v>9380</v>
      </c>
      <c r="P9387" s="1">
        <v>4314.8</v>
      </c>
      <c r="Q9387" s="1">
        <v>0.46</v>
      </c>
      <c r="R9387" s="1" t="s">
        <v>20</v>
      </c>
    </row>
    <row r="9388" spans="1:18" x14ac:dyDescent="0.25">
      <c r="A9388" s="1" t="s">
        <v>49</v>
      </c>
      <c r="B9388" s="1">
        <v>1128299</v>
      </c>
      <c r="C9388" s="3">
        <v>44371</v>
      </c>
      <c r="D9388" s="3" t="s">
        <v>137</v>
      </c>
      <c r="E9388" s="3" t="s">
        <v>151</v>
      </c>
      <c r="F9388" s="1">
        <v>2</v>
      </c>
      <c r="G9388" s="1">
        <v>2021</v>
      </c>
      <c r="H9388" s="1" t="s">
        <v>91</v>
      </c>
      <c r="I9388" s="1" t="s">
        <v>131</v>
      </c>
      <c r="J9388" s="1" t="s">
        <v>43</v>
      </c>
      <c r="K9388" s="1" t="s">
        <v>21</v>
      </c>
      <c r="L9388" s="1" t="s">
        <v>19</v>
      </c>
      <c r="M9388" s="1">
        <v>74</v>
      </c>
      <c r="N9388" s="1">
        <v>231</v>
      </c>
      <c r="O9388" s="1">
        <v>17094</v>
      </c>
      <c r="P9388" s="1">
        <v>5641.02</v>
      </c>
      <c r="Q9388" s="1">
        <v>0.33</v>
      </c>
      <c r="R9388" s="1" t="s">
        <v>20</v>
      </c>
    </row>
    <row r="9389" spans="1:18" x14ac:dyDescent="0.25">
      <c r="A9389" s="1" t="s">
        <v>49</v>
      </c>
      <c r="B9389" s="1">
        <v>1128299</v>
      </c>
      <c r="C9389" s="3">
        <v>44400</v>
      </c>
      <c r="D9389" s="3" t="s">
        <v>138</v>
      </c>
      <c r="E9389" s="3" t="s">
        <v>152</v>
      </c>
      <c r="F9389" s="1">
        <v>3</v>
      </c>
      <c r="G9389" s="1">
        <v>2021</v>
      </c>
      <c r="H9389" s="1" t="s">
        <v>91</v>
      </c>
      <c r="I9389" s="1" t="s">
        <v>131</v>
      </c>
      <c r="J9389" s="1" t="s">
        <v>43</v>
      </c>
      <c r="K9389" s="1" t="s">
        <v>18</v>
      </c>
      <c r="L9389" s="1" t="s">
        <v>22</v>
      </c>
      <c r="M9389" s="1">
        <v>60</v>
      </c>
      <c r="N9389" s="1">
        <v>298</v>
      </c>
      <c r="O9389" s="1">
        <v>17880</v>
      </c>
      <c r="P9389" s="1">
        <v>7509.6</v>
      </c>
      <c r="Q9389" s="1">
        <v>0.42</v>
      </c>
      <c r="R9389" s="1" t="s">
        <v>20</v>
      </c>
    </row>
    <row r="9390" spans="1:18" x14ac:dyDescent="0.25">
      <c r="A9390" s="1" t="s">
        <v>49</v>
      </c>
      <c r="B9390" s="1">
        <v>1128299</v>
      </c>
      <c r="C9390" s="3">
        <v>44400</v>
      </c>
      <c r="D9390" s="3" t="s">
        <v>138</v>
      </c>
      <c r="E9390" s="3" t="s">
        <v>152</v>
      </c>
      <c r="F9390" s="1">
        <v>3</v>
      </c>
      <c r="G9390" s="1">
        <v>2021</v>
      </c>
      <c r="H9390" s="1" t="s">
        <v>91</v>
      </c>
      <c r="I9390" s="1" t="s">
        <v>131</v>
      </c>
      <c r="J9390" s="1" t="s">
        <v>43</v>
      </c>
      <c r="K9390" s="1" t="s">
        <v>18</v>
      </c>
      <c r="L9390" s="1" t="s">
        <v>23</v>
      </c>
      <c r="M9390" s="1">
        <v>66</v>
      </c>
      <c r="N9390" s="1">
        <v>217</v>
      </c>
      <c r="O9390" s="1">
        <v>14322</v>
      </c>
      <c r="P9390" s="1">
        <v>5872.02</v>
      </c>
      <c r="Q9390" s="1">
        <v>0.41</v>
      </c>
      <c r="R9390" s="1" t="s">
        <v>20</v>
      </c>
    </row>
    <row r="9391" spans="1:18" x14ac:dyDescent="0.25">
      <c r="A9391" s="1" t="s">
        <v>49</v>
      </c>
      <c r="B9391" s="1">
        <v>1128299</v>
      </c>
      <c r="C9391" s="3">
        <v>44400</v>
      </c>
      <c r="D9391" s="3" t="s">
        <v>138</v>
      </c>
      <c r="E9391" s="3" t="s">
        <v>152</v>
      </c>
      <c r="F9391" s="1">
        <v>3</v>
      </c>
      <c r="G9391" s="1">
        <v>2021</v>
      </c>
      <c r="H9391" s="1" t="s">
        <v>91</v>
      </c>
      <c r="I9391" s="1" t="s">
        <v>131</v>
      </c>
      <c r="J9391" s="1" t="s">
        <v>43</v>
      </c>
      <c r="K9391" s="1" t="s">
        <v>21</v>
      </c>
      <c r="L9391" s="1" t="s">
        <v>22</v>
      </c>
      <c r="M9391" s="1">
        <v>66</v>
      </c>
      <c r="N9391" s="1">
        <v>221</v>
      </c>
      <c r="O9391" s="1">
        <v>14586</v>
      </c>
      <c r="P9391" s="1">
        <v>6126.12</v>
      </c>
      <c r="Q9391" s="1">
        <v>0.42</v>
      </c>
      <c r="R9391" s="1" t="s">
        <v>20</v>
      </c>
    </row>
    <row r="9392" spans="1:18" x14ac:dyDescent="0.25">
      <c r="A9392" s="1" t="s">
        <v>49</v>
      </c>
      <c r="B9392" s="1">
        <v>1128299</v>
      </c>
      <c r="C9392" s="3">
        <v>44400</v>
      </c>
      <c r="D9392" s="3" t="s">
        <v>138</v>
      </c>
      <c r="E9392" s="3" t="s">
        <v>152</v>
      </c>
      <c r="F9392" s="1">
        <v>3</v>
      </c>
      <c r="G9392" s="1">
        <v>2021</v>
      </c>
      <c r="H9392" s="1" t="s">
        <v>91</v>
      </c>
      <c r="I9392" s="1" t="s">
        <v>131</v>
      </c>
      <c r="J9392" s="1" t="s">
        <v>43</v>
      </c>
      <c r="K9392" s="1" t="s">
        <v>21</v>
      </c>
      <c r="L9392" s="1" t="s">
        <v>23</v>
      </c>
      <c r="M9392" s="1">
        <v>61</v>
      </c>
      <c r="N9392" s="1">
        <v>171</v>
      </c>
      <c r="O9392" s="1">
        <v>10431</v>
      </c>
      <c r="P9392" s="1">
        <v>4276.71</v>
      </c>
      <c r="Q9392" s="1">
        <v>0.41</v>
      </c>
      <c r="R9392" s="1" t="s">
        <v>20</v>
      </c>
    </row>
    <row r="9393" spans="1:18" x14ac:dyDescent="0.25">
      <c r="A9393" s="1" t="s">
        <v>49</v>
      </c>
      <c r="B9393" s="1">
        <v>1128299</v>
      </c>
      <c r="C9393" s="3">
        <v>44400</v>
      </c>
      <c r="D9393" s="3" t="s">
        <v>138</v>
      </c>
      <c r="E9393" s="3" t="s">
        <v>152</v>
      </c>
      <c r="F9393" s="1">
        <v>3</v>
      </c>
      <c r="G9393" s="1">
        <v>2021</v>
      </c>
      <c r="H9393" s="1" t="s">
        <v>91</v>
      </c>
      <c r="I9393" s="1" t="s">
        <v>131</v>
      </c>
      <c r="J9393" s="1" t="s">
        <v>43</v>
      </c>
      <c r="K9393" s="1" t="s">
        <v>18</v>
      </c>
      <c r="L9393" s="1" t="s">
        <v>19</v>
      </c>
      <c r="M9393" s="1">
        <v>68</v>
      </c>
      <c r="N9393" s="1">
        <v>198</v>
      </c>
      <c r="O9393" s="1">
        <v>13464</v>
      </c>
      <c r="P9393" s="1">
        <v>6193.44</v>
      </c>
      <c r="Q9393" s="1">
        <v>0.46</v>
      </c>
      <c r="R9393" s="1" t="s">
        <v>20</v>
      </c>
    </row>
    <row r="9394" spans="1:18" x14ac:dyDescent="0.25">
      <c r="A9394" s="1" t="s">
        <v>49</v>
      </c>
      <c r="B9394" s="1">
        <v>1128299</v>
      </c>
      <c r="C9394" s="3">
        <v>44400</v>
      </c>
      <c r="D9394" s="3" t="s">
        <v>138</v>
      </c>
      <c r="E9394" s="3" t="s">
        <v>152</v>
      </c>
      <c r="F9394" s="1">
        <v>3</v>
      </c>
      <c r="G9394" s="1">
        <v>2021</v>
      </c>
      <c r="H9394" s="1" t="s">
        <v>91</v>
      </c>
      <c r="I9394" s="1" t="s">
        <v>131</v>
      </c>
      <c r="J9394" s="1" t="s">
        <v>43</v>
      </c>
      <c r="K9394" s="1" t="s">
        <v>21</v>
      </c>
      <c r="L9394" s="1" t="s">
        <v>19</v>
      </c>
      <c r="M9394" s="1">
        <v>78</v>
      </c>
      <c r="N9394" s="1">
        <v>204</v>
      </c>
      <c r="O9394" s="1">
        <v>15912</v>
      </c>
      <c r="P9394" s="1">
        <v>5569.2</v>
      </c>
      <c r="Q9394" s="1">
        <v>0.35</v>
      </c>
      <c r="R9394" s="1" t="s">
        <v>20</v>
      </c>
    </row>
    <row r="9395" spans="1:18" x14ac:dyDescent="0.25">
      <c r="A9395" s="1" t="s">
        <v>49</v>
      </c>
      <c r="B9395" s="1">
        <v>1128299</v>
      </c>
      <c r="C9395" s="3">
        <v>44432</v>
      </c>
      <c r="D9395" s="3" t="s">
        <v>135</v>
      </c>
      <c r="E9395" s="3" t="s">
        <v>153</v>
      </c>
      <c r="F9395" s="1">
        <v>3</v>
      </c>
      <c r="G9395" s="1">
        <v>2021</v>
      </c>
      <c r="H9395" s="1" t="s">
        <v>91</v>
      </c>
      <c r="I9395" s="1" t="s">
        <v>131</v>
      </c>
      <c r="J9395" s="1" t="s">
        <v>43</v>
      </c>
      <c r="K9395" s="1" t="s">
        <v>18</v>
      </c>
      <c r="L9395" s="1" t="s">
        <v>22</v>
      </c>
      <c r="M9395" s="1">
        <v>69</v>
      </c>
      <c r="N9395" s="1">
        <v>256</v>
      </c>
      <c r="O9395" s="1">
        <v>17664</v>
      </c>
      <c r="P9395" s="1">
        <v>6535.68</v>
      </c>
      <c r="Q9395" s="1">
        <v>0.37</v>
      </c>
      <c r="R9395" s="1" t="s">
        <v>20</v>
      </c>
    </row>
    <row r="9396" spans="1:18" x14ac:dyDescent="0.25">
      <c r="A9396" s="1" t="s">
        <v>49</v>
      </c>
      <c r="B9396" s="1">
        <v>1128299</v>
      </c>
      <c r="C9396" s="3">
        <v>44432</v>
      </c>
      <c r="D9396" s="3" t="s">
        <v>135</v>
      </c>
      <c r="E9396" s="3" t="s">
        <v>153</v>
      </c>
      <c r="F9396" s="1">
        <v>3</v>
      </c>
      <c r="G9396" s="1">
        <v>2021</v>
      </c>
      <c r="H9396" s="1" t="s">
        <v>91</v>
      </c>
      <c r="I9396" s="1" t="s">
        <v>131</v>
      </c>
      <c r="J9396" s="1" t="s">
        <v>43</v>
      </c>
      <c r="K9396" s="1" t="s">
        <v>18</v>
      </c>
      <c r="L9396" s="1" t="s">
        <v>23</v>
      </c>
      <c r="M9396" s="1">
        <v>62</v>
      </c>
      <c r="N9396" s="1">
        <v>256</v>
      </c>
      <c r="O9396" s="1">
        <v>15872</v>
      </c>
      <c r="P9396" s="1">
        <v>6666.24</v>
      </c>
      <c r="Q9396" s="1">
        <v>0.42</v>
      </c>
      <c r="R9396" s="1" t="s">
        <v>20</v>
      </c>
    </row>
    <row r="9397" spans="1:18" x14ac:dyDescent="0.25">
      <c r="A9397" s="1" t="s">
        <v>49</v>
      </c>
      <c r="B9397" s="1">
        <v>1128299</v>
      </c>
      <c r="C9397" s="3">
        <v>44432</v>
      </c>
      <c r="D9397" s="3" t="s">
        <v>135</v>
      </c>
      <c r="E9397" s="3" t="s">
        <v>153</v>
      </c>
      <c r="F9397" s="1">
        <v>3</v>
      </c>
      <c r="G9397" s="1">
        <v>2021</v>
      </c>
      <c r="H9397" s="1" t="s">
        <v>91</v>
      </c>
      <c r="I9397" s="1" t="s">
        <v>131</v>
      </c>
      <c r="J9397" s="1" t="s">
        <v>43</v>
      </c>
      <c r="K9397" s="1" t="s">
        <v>21</v>
      </c>
      <c r="L9397" s="1" t="s">
        <v>22</v>
      </c>
      <c r="M9397" s="1">
        <v>50</v>
      </c>
      <c r="N9397" s="1">
        <v>215</v>
      </c>
      <c r="O9397" s="1">
        <v>10750</v>
      </c>
      <c r="P9397" s="1">
        <v>4300</v>
      </c>
      <c r="Q9397" s="1">
        <v>0.4</v>
      </c>
      <c r="R9397" s="1" t="s">
        <v>20</v>
      </c>
    </row>
    <row r="9398" spans="1:18" x14ac:dyDescent="0.25">
      <c r="A9398" s="1" t="s">
        <v>49</v>
      </c>
      <c r="B9398" s="1">
        <v>1128299</v>
      </c>
      <c r="C9398" s="3">
        <v>44432</v>
      </c>
      <c r="D9398" s="3" t="s">
        <v>135</v>
      </c>
      <c r="E9398" s="3" t="s">
        <v>153</v>
      </c>
      <c r="F9398" s="1">
        <v>3</v>
      </c>
      <c r="G9398" s="1">
        <v>2021</v>
      </c>
      <c r="H9398" s="1" t="s">
        <v>91</v>
      </c>
      <c r="I9398" s="1" t="s">
        <v>131</v>
      </c>
      <c r="J9398" s="1" t="s">
        <v>43</v>
      </c>
      <c r="K9398" s="1" t="s">
        <v>21</v>
      </c>
      <c r="L9398" s="1" t="s">
        <v>23</v>
      </c>
      <c r="M9398" s="1">
        <v>50</v>
      </c>
      <c r="N9398" s="1">
        <v>128</v>
      </c>
      <c r="O9398" s="1">
        <v>6400</v>
      </c>
      <c r="P9398" s="1">
        <v>2432</v>
      </c>
      <c r="Q9398" s="1">
        <v>0.38</v>
      </c>
      <c r="R9398" s="1" t="s">
        <v>20</v>
      </c>
    </row>
    <row r="9399" spans="1:18" x14ac:dyDescent="0.25">
      <c r="A9399" s="1" t="s">
        <v>49</v>
      </c>
      <c r="B9399" s="1">
        <v>1128299</v>
      </c>
      <c r="C9399" s="3">
        <v>44432</v>
      </c>
      <c r="D9399" s="3" t="s">
        <v>135</v>
      </c>
      <c r="E9399" s="3" t="s">
        <v>153</v>
      </c>
      <c r="F9399" s="1">
        <v>3</v>
      </c>
      <c r="G9399" s="1">
        <v>2021</v>
      </c>
      <c r="H9399" s="1" t="s">
        <v>91</v>
      </c>
      <c r="I9399" s="1" t="s">
        <v>131</v>
      </c>
      <c r="J9399" s="1" t="s">
        <v>43</v>
      </c>
      <c r="K9399" s="1" t="s">
        <v>18</v>
      </c>
      <c r="L9399" s="1" t="s">
        <v>19</v>
      </c>
      <c r="M9399" s="1">
        <v>53</v>
      </c>
      <c r="N9399" s="1">
        <v>136</v>
      </c>
      <c r="O9399" s="1">
        <v>7208</v>
      </c>
      <c r="P9399" s="1">
        <v>3027.36</v>
      </c>
      <c r="Q9399" s="1">
        <v>0.42</v>
      </c>
      <c r="R9399" s="1" t="s">
        <v>20</v>
      </c>
    </row>
    <row r="9400" spans="1:18" x14ac:dyDescent="0.25">
      <c r="A9400" s="1" t="s">
        <v>49</v>
      </c>
      <c r="B9400" s="1">
        <v>1128299</v>
      </c>
      <c r="C9400" s="3">
        <v>44432</v>
      </c>
      <c r="D9400" s="3" t="s">
        <v>135</v>
      </c>
      <c r="E9400" s="3" t="s">
        <v>153</v>
      </c>
      <c r="F9400" s="1">
        <v>3</v>
      </c>
      <c r="G9400" s="1">
        <v>2021</v>
      </c>
      <c r="H9400" s="1" t="s">
        <v>91</v>
      </c>
      <c r="I9400" s="1" t="s">
        <v>131</v>
      </c>
      <c r="J9400" s="1" t="s">
        <v>43</v>
      </c>
      <c r="K9400" s="1" t="s">
        <v>21</v>
      </c>
      <c r="L9400" s="1" t="s">
        <v>19</v>
      </c>
      <c r="M9400" s="1">
        <v>53</v>
      </c>
      <c r="N9400" s="1">
        <v>88</v>
      </c>
      <c r="O9400" s="1">
        <v>4664</v>
      </c>
      <c r="P9400" s="1">
        <v>1725.68</v>
      </c>
      <c r="Q9400" s="1">
        <v>0.37</v>
      </c>
      <c r="R9400" s="1" t="s">
        <v>20</v>
      </c>
    </row>
    <row r="9401" spans="1:18" x14ac:dyDescent="0.25">
      <c r="A9401" s="1" t="s">
        <v>49</v>
      </c>
      <c r="B9401" s="1">
        <v>1128299</v>
      </c>
      <c r="C9401" s="3">
        <v>44464</v>
      </c>
      <c r="D9401" s="3" t="s">
        <v>139</v>
      </c>
      <c r="E9401" s="3" t="s">
        <v>154</v>
      </c>
      <c r="F9401" s="1">
        <v>3</v>
      </c>
      <c r="G9401" s="1">
        <v>2021</v>
      </c>
      <c r="H9401" s="1" t="s">
        <v>91</v>
      </c>
      <c r="I9401" s="1" t="s">
        <v>131</v>
      </c>
      <c r="J9401" s="1" t="s">
        <v>43</v>
      </c>
      <c r="K9401" s="1" t="s">
        <v>18</v>
      </c>
      <c r="L9401" s="1" t="s">
        <v>22</v>
      </c>
      <c r="M9401" s="1">
        <v>34</v>
      </c>
      <c r="N9401" s="1">
        <v>149</v>
      </c>
      <c r="O9401" s="1">
        <v>5066</v>
      </c>
      <c r="P9401" s="1">
        <v>1874.42</v>
      </c>
      <c r="Q9401" s="1">
        <v>0.37</v>
      </c>
      <c r="R9401" s="1" t="s">
        <v>20</v>
      </c>
    </row>
    <row r="9402" spans="1:18" x14ac:dyDescent="0.25">
      <c r="A9402" s="1" t="s">
        <v>49</v>
      </c>
      <c r="B9402" s="1">
        <v>1128299</v>
      </c>
      <c r="C9402" s="3">
        <v>44464</v>
      </c>
      <c r="D9402" s="3" t="s">
        <v>139</v>
      </c>
      <c r="E9402" s="3" t="s">
        <v>154</v>
      </c>
      <c r="F9402" s="1">
        <v>3</v>
      </c>
      <c r="G9402" s="1">
        <v>2021</v>
      </c>
      <c r="H9402" s="1" t="s">
        <v>91</v>
      </c>
      <c r="I9402" s="1" t="s">
        <v>131</v>
      </c>
      <c r="J9402" s="1" t="s">
        <v>43</v>
      </c>
      <c r="K9402" s="1" t="s">
        <v>18</v>
      </c>
      <c r="L9402" s="1" t="s">
        <v>23</v>
      </c>
      <c r="M9402" s="1">
        <v>43</v>
      </c>
      <c r="N9402" s="1">
        <v>158</v>
      </c>
      <c r="O9402" s="1">
        <v>6794</v>
      </c>
      <c r="P9402" s="1">
        <v>2581.7199999999998</v>
      </c>
      <c r="Q9402" s="1">
        <v>0.38</v>
      </c>
      <c r="R9402" s="1" t="s">
        <v>20</v>
      </c>
    </row>
    <row r="9403" spans="1:18" x14ac:dyDescent="0.25">
      <c r="A9403" s="1" t="s">
        <v>49</v>
      </c>
      <c r="B9403" s="1">
        <v>1128299</v>
      </c>
      <c r="C9403" s="3">
        <v>44464</v>
      </c>
      <c r="D9403" s="3" t="s">
        <v>139</v>
      </c>
      <c r="E9403" s="3" t="s">
        <v>154</v>
      </c>
      <c r="F9403" s="1">
        <v>3</v>
      </c>
      <c r="G9403" s="1">
        <v>2021</v>
      </c>
      <c r="H9403" s="1" t="s">
        <v>91</v>
      </c>
      <c r="I9403" s="1" t="s">
        <v>131</v>
      </c>
      <c r="J9403" s="1" t="s">
        <v>43</v>
      </c>
      <c r="K9403" s="1" t="s">
        <v>21</v>
      </c>
      <c r="L9403" s="1" t="s">
        <v>22</v>
      </c>
      <c r="M9403" s="1">
        <v>39</v>
      </c>
      <c r="N9403" s="1">
        <v>83</v>
      </c>
      <c r="O9403" s="1">
        <v>3237</v>
      </c>
      <c r="P9403" s="1">
        <v>1359.54</v>
      </c>
      <c r="Q9403" s="1">
        <v>0.42</v>
      </c>
      <c r="R9403" s="1" t="s">
        <v>20</v>
      </c>
    </row>
    <row r="9404" spans="1:18" x14ac:dyDescent="0.25">
      <c r="A9404" s="1" t="s">
        <v>49</v>
      </c>
      <c r="B9404" s="1">
        <v>1128299</v>
      </c>
      <c r="C9404" s="3">
        <v>44464</v>
      </c>
      <c r="D9404" s="3" t="s">
        <v>139</v>
      </c>
      <c r="E9404" s="3" t="s">
        <v>154</v>
      </c>
      <c r="F9404" s="1">
        <v>3</v>
      </c>
      <c r="G9404" s="1">
        <v>2021</v>
      </c>
      <c r="H9404" s="1" t="s">
        <v>91</v>
      </c>
      <c r="I9404" s="1" t="s">
        <v>131</v>
      </c>
      <c r="J9404" s="1" t="s">
        <v>43</v>
      </c>
      <c r="K9404" s="1" t="s">
        <v>21</v>
      </c>
      <c r="L9404" s="1" t="s">
        <v>23</v>
      </c>
      <c r="M9404" s="1">
        <v>38</v>
      </c>
      <c r="N9404" s="1">
        <v>62</v>
      </c>
      <c r="O9404" s="1">
        <v>2356</v>
      </c>
      <c r="P9404" s="1">
        <v>989.52</v>
      </c>
      <c r="Q9404" s="1">
        <v>0.42</v>
      </c>
      <c r="R9404" s="1" t="s">
        <v>20</v>
      </c>
    </row>
    <row r="9405" spans="1:18" x14ac:dyDescent="0.25">
      <c r="A9405" s="1" t="s">
        <v>49</v>
      </c>
      <c r="B9405" s="1">
        <v>1128299</v>
      </c>
      <c r="C9405" s="3">
        <v>44464</v>
      </c>
      <c r="D9405" s="3" t="s">
        <v>139</v>
      </c>
      <c r="E9405" s="3" t="s">
        <v>154</v>
      </c>
      <c r="F9405" s="1">
        <v>3</v>
      </c>
      <c r="G9405" s="1">
        <v>2021</v>
      </c>
      <c r="H9405" s="1" t="s">
        <v>91</v>
      </c>
      <c r="I9405" s="1" t="s">
        <v>131</v>
      </c>
      <c r="J9405" s="1" t="s">
        <v>43</v>
      </c>
      <c r="K9405" s="1" t="s">
        <v>18</v>
      </c>
      <c r="L9405" s="1" t="s">
        <v>19</v>
      </c>
      <c r="M9405" s="1">
        <v>48</v>
      </c>
      <c r="N9405" s="1">
        <v>77</v>
      </c>
      <c r="O9405" s="1">
        <v>3696</v>
      </c>
      <c r="P9405" s="1">
        <v>1552.32</v>
      </c>
      <c r="Q9405" s="1">
        <v>0.42</v>
      </c>
      <c r="R9405" s="1" t="s">
        <v>20</v>
      </c>
    </row>
    <row r="9406" spans="1:18" x14ac:dyDescent="0.25">
      <c r="A9406" s="1" t="s">
        <v>49</v>
      </c>
      <c r="B9406" s="1">
        <v>1128299</v>
      </c>
      <c r="C9406" s="3">
        <v>44464</v>
      </c>
      <c r="D9406" s="3" t="s">
        <v>139</v>
      </c>
      <c r="E9406" s="3" t="s">
        <v>154</v>
      </c>
      <c r="F9406" s="1">
        <v>3</v>
      </c>
      <c r="G9406" s="1">
        <v>2021</v>
      </c>
      <c r="H9406" s="1" t="s">
        <v>91</v>
      </c>
      <c r="I9406" s="1" t="s">
        <v>131</v>
      </c>
      <c r="J9406" s="1" t="s">
        <v>43</v>
      </c>
      <c r="K9406" s="1" t="s">
        <v>21</v>
      </c>
      <c r="L9406" s="1" t="s">
        <v>19</v>
      </c>
      <c r="M9406" s="1">
        <v>36</v>
      </c>
      <c r="N9406" s="1">
        <v>85</v>
      </c>
      <c r="O9406" s="1">
        <v>3060</v>
      </c>
      <c r="P9406" s="1">
        <v>979.2</v>
      </c>
      <c r="Q9406" s="1">
        <v>0.32</v>
      </c>
      <c r="R9406" s="1" t="s">
        <v>20</v>
      </c>
    </row>
    <row r="9407" spans="1:18" x14ac:dyDescent="0.25">
      <c r="A9407" s="1" t="s">
        <v>49</v>
      </c>
      <c r="B9407" s="1">
        <v>1128299</v>
      </c>
      <c r="C9407" s="3">
        <v>44493</v>
      </c>
      <c r="D9407" s="3" t="s">
        <v>140</v>
      </c>
      <c r="E9407" s="3" t="s">
        <v>143</v>
      </c>
      <c r="F9407" s="1">
        <v>4</v>
      </c>
      <c r="G9407" s="1">
        <v>2021</v>
      </c>
      <c r="H9407" s="1" t="s">
        <v>91</v>
      </c>
      <c r="I9407" s="1" t="s">
        <v>131</v>
      </c>
      <c r="J9407" s="1" t="s">
        <v>43</v>
      </c>
      <c r="K9407" s="1" t="s">
        <v>18</v>
      </c>
      <c r="L9407" s="1" t="s">
        <v>22</v>
      </c>
      <c r="M9407" s="1">
        <v>29</v>
      </c>
      <c r="N9407" s="1">
        <v>119</v>
      </c>
      <c r="O9407" s="1">
        <v>3451</v>
      </c>
      <c r="P9407" s="1">
        <v>1345.89</v>
      </c>
      <c r="Q9407" s="1">
        <v>0.39</v>
      </c>
      <c r="R9407" s="1" t="s">
        <v>20</v>
      </c>
    </row>
    <row r="9408" spans="1:18" x14ac:dyDescent="0.25">
      <c r="A9408" s="1" t="s">
        <v>49</v>
      </c>
      <c r="B9408" s="1">
        <v>1128299</v>
      </c>
      <c r="C9408" s="3">
        <v>44493</v>
      </c>
      <c r="D9408" s="3" t="s">
        <v>140</v>
      </c>
      <c r="E9408" s="3" t="s">
        <v>143</v>
      </c>
      <c r="F9408" s="1">
        <v>4</v>
      </c>
      <c r="G9408" s="1">
        <v>2021</v>
      </c>
      <c r="H9408" s="1" t="s">
        <v>91</v>
      </c>
      <c r="I9408" s="1" t="s">
        <v>131</v>
      </c>
      <c r="J9408" s="1" t="s">
        <v>43</v>
      </c>
      <c r="K9408" s="1" t="s">
        <v>18</v>
      </c>
      <c r="L9408" s="1" t="s">
        <v>23</v>
      </c>
      <c r="M9408" s="1">
        <v>37</v>
      </c>
      <c r="N9408" s="1">
        <v>179</v>
      </c>
      <c r="O9408" s="1">
        <v>6623</v>
      </c>
      <c r="P9408" s="1">
        <v>2516.7399999999998</v>
      </c>
      <c r="Q9408" s="1">
        <v>0.38</v>
      </c>
      <c r="R9408" s="1" t="s">
        <v>20</v>
      </c>
    </row>
    <row r="9409" spans="1:18" x14ac:dyDescent="0.25">
      <c r="A9409" s="1" t="s">
        <v>49</v>
      </c>
      <c r="B9409" s="1">
        <v>1128299</v>
      </c>
      <c r="C9409" s="3">
        <v>44493</v>
      </c>
      <c r="D9409" s="3" t="s">
        <v>140</v>
      </c>
      <c r="E9409" s="3" t="s">
        <v>143</v>
      </c>
      <c r="F9409" s="1">
        <v>4</v>
      </c>
      <c r="G9409" s="1">
        <v>2021</v>
      </c>
      <c r="H9409" s="1" t="s">
        <v>91</v>
      </c>
      <c r="I9409" s="1" t="s">
        <v>131</v>
      </c>
      <c r="J9409" s="1" t="s">
        <v>43</v>
      </c>
      <c r="K9409" s="1" t="s">
        <v>21</v>
      </c>
      <c r="L9409" s="1" t="s">
        <v>22</v>
      </c>
      <c r="M9409" s="1">
        <v>37</v>
      </c>
      <c r="N9409" s="1">
        <v>109</v>
      </c>
      <c r="O9409" s="1">
        <v>4033</v>
      </c>
      <c r="P9409" s="1">
        <v>1492.21</v>
      </c>
      <c r="Q9409" s="1">
        <v>0.37</v>
      </c>
      <c r="R9409" s="1" t="s">
        <v>20</v>
      </c>
    </row>
    <row r="9410" spans="1:18" x14ac:dyDescent="0.25">
      <c r="A9410" s="1" t="s">
        <v>49</v>
      </c>
      <c r="B9410" s="1">
        <v>1128299</v>
      </c>
      <c r="C9410" s="3">
        <v>44493</v>
      </c>
      <c r="D9410" s="3" t="s">
        <v>140</v>
      </c>
      <c r="E9410" s="3" t="s">
        <v>143</v>
      </c>
      <c r="F9410" s="1">
        <v>4</v>
      </c>
      <c r="G9410" s="1">
        <v>2021</v>
      </c>
      <c r="H9410" s="1" t="s">
        <v>91</v>
      </c>
      <c r="I9410" s="1" t="s">
        <v>131</v>
      </c>
      <c r="J9410" s="1" t="s">
        <v>43</v>
      </c>
      <c r="K9410" s="1" t="s">
        <v>21</v>
      </c>
      <c r="L9410" s="1" t="s">
        <v>23</v>
      </c>
      <c r="M9410" s="1">
        <v>34</v>
      </c>
      <c r="N9410" s="1">
        <v>114</v>
      </c>
      <c r="O9410" s="1">
        <v>3876</v>
      </c>
      <c r="P9410" s="1">
        <v>1511.64</v>
      </c>
      <c r="Q9410" s="1">
        <v>0.39</v>
      </c>
      <c r="R9410" s="1" t="s">
        <v>20</v>
      </c>
    </row>
    <row r="9411" spans="1:18" x14ac:dyDescent="0.25">
      <c r="A9411" s="1" t="s">
        <v>49</v>
      </c>
      <c r="B9411" s="1">
        <v>1128299</v>
      </c>
      <c r="C9411" s="3">
        <v>44493</v>
      </c>
      <c r="D9411" s="3" t="s">
        <v>140</v>
      </c>
      <c r="E9411" s="3" t="s">
        <v>143</v>
      </c>
      <c r="F9411" s="1">
        <v>4</v>
      </c>
      <c r="G9411" s="1">
        <v>2021</v>
      </c>
      <c r="H9411" s="1" t="s">
        <v>91</v>
      </c>
      <c r="I9411" s="1" t="s">
        <v>131</v>
      </c>
      <c r="J9411" s="1" t="s">
        <v>43</v>
      </c>
      <c r="K9411" s="1" t="s">
        <v>18</v>
      </c>
      <c r="L9411" s="1" t="s">
        <v>19</v>
      </c>
      <c r="M9411" s="1">
        <v>40</v>
      </c>
      <c r="N9411" s="1">
        <v>93</v>
      </c>
      <c r="O9411" s="1">
        <v>3720</v>
      </c>
      <c r="P9411" s="1">
        <v>1674</v>
      </c>
      <c r="Q9411" s="1">
        <v>0.45</v>
      </c>
      <c r="R9411" s="1" t="s">
        <v>20</v>
      </c>
    </row>
    <row r="9412" spans="1:18" x14ac:dyDescent="0.25">
      <c r="A9412" s="1" t="s">
        <v>49</v>
      </c>
      <c r="B9412" s="1">
        <v>1128299</v>
      </c>
      <c r="C9412" s="3">
        <v>44493</v>
      </c>
      <c r="D9412" s="3" t="s">
        <v>140</v>
      </c>
      <c r="E9412" s="3" t="s">
        <v>143</v>
      </c>
      <c r="F9412" s="1">
        <v>4</v>
      </c>
      <c r="G9412" s="1">
        <v>2021</v>
      </c>
      <c r="H9412" s="1" t="s">
        <v>91</v>
      </c>
      <c r="I9412" s="1" t="s">
        <v>131</v>
      </c>
      <c r="J9412" s="1" t="s">
        <v>43</v>
      </c>
      <c r="K9412" s="1" t="s">
        <v>21</v>
      </c>
      <c r="L9412" s="1" t="s">
        <v>19</v>
      </c>
      <c r="M9412" s="1">
        <v>41</v>
      </c>
      <c r="N9412" s="1">
        <v>123</v>
      </c>
      <c r="O9412" s="1">
        <v>5043</v>
      </c>
      <c r="P9412" s="1">
        <v>1865.91</v>
      </c>
      <c r="Q9412" s="1">
        <v>0.37</v>
      </c>
      <c r="R9412" s="1" t="s">
        <v>20</v>
      </c>
    </row>
    <row r="9413" spans="1:18" x14ac:dyDescent="0.25">
      <c r="A9413" s="1" t="s">
        <v>49</v>
      </c>
      <c r="B9413" s="1">
        <v>1128299</v>
      </c>
      <c r="C9413" s="3">
        <v>44524</v>
      </c>
      <c r="D9413" s="3" t="s">
        <v>136</v>
      </c>
      <c r="E9413" s="3" t="s">
        <v>144</v>
      </c>
      <c r="F9413" s="1">
        <v>4</v>
      </c>
      <c r="G9413" s="1">
        <v>2021</v>
      </c>
      <c r="H9413" s="1" t="s">
        <v>91</v>
      </c>
      <c r="I9413" s="1" t="s">
        <v>131</v>
      </c>
      <c r="J9413" s="1" t="s">
        <v>43</v>
      </c>
      <c r="K9413" s="1" t="s">
        <v>18</v>
      </c>
      <c r="L9413" s="1" t="s">
        <v>22</v>
      </c>
      <c r="M9413" s="1">
        <v>34</v>
      </c>
      <c r="N9413" s="1">
        <v>190</v>
      </c>
      <c r="O9413" s="1">
        <v>6460</v>
      </c>
      <c r="P9413" s="1">
        <v>2390.1999999999998</v>
      </c>
      <c r="Q9413" s="1">
        <v>0.37</v>
      </c>
      <c r="R9413" s="1" t="s">
        <v>20</v>
      </c>
    </row>
    <row r="9414" spans="1:18" x14ac:dyDescent="0.25">
      <c r="A9414" s="1" t="s">
        <v>49</v>
      </c>
      <c r="B9414" s="1">
        <v>1128299</v>
      </c>
      <c r="C9414" s="3">
        <v>44524</v>
      </c>
      <c r="D9414" s="3" t="s">
        <v>136</v>
      </c>
      <c r="E9414" s="3" t="s">
        <v>144</v>
      </c>
      <c r="F9414" s="1">
        <v>4</v>
      </c>
      <c r="G9414" s="1">
        <v>2021</v>
      </c>
      <c r="H9414" s="1" t="s">
        <v>91</v>
      </c>
      <c r="I9414" s="1" t="s">
        <v>131</v>
      </c>
      <c r="J9414" s="1" t="s">
        <v>43</v>
      </c>
      <c r="K9414" s="1" t="s">
        <v>18</v>
      </c>
      <c r="L9414" s="1" t="s">
        <v>23</v>
      </c>
      <c r="M9414" s="1">
        <v>37</v>
      </c>
      <c r="N9414" s="1">
        <v>202</v>
      </c>
      <c r="O9414" s="1">
        <v>7474</v>
      </c>
      <c r="P9414" s="1">
        <v>2914.86</v>
      </c>
      <c r="Q9414" s="1">
        <v>0.39</v>
      </c>
      <c r="R9414" s="1" t="s">
        <v>20</v>
      </c>
    </row>
    <row r="9415" spans="1:18" x14ac:dyDescent="0.25">
      <c r="A9415" s="1" t="s">
        <v>49</v>
      </c>
      <c r="B9415" s="1">
        <v>1128299</v>
      </c>
      <c r="C9415" s="3">
        <v>44524</v>
      </c>
      <c r="D9415" s="3" t="s">
        <v>136</v>
      </c>
      <c r="E9415" s="3" t="s">
        <v>144</v>
      </c>
      <c r="F9415" s="1">
        <v>4</v>
      </c>
      <c r="G9415" s="1">
        <v>2021</v>
      </c>
      <c r="H9415" s="1" t="s">
        <v>91</v>
      </c>
      <c r="I9415" s="1" t="s">
        <v>131</v>
      </c>
      <c r="J9415" s="1" t="s">
        <v>43</v>
      </c>
      <c r="K9415" s="1" t="s">
        <v>21</v>
      </c>
      <c r="L9415" s="1" t="s">
        <v>22</v>
      </c>
      <c r="M9415" s="1">
        <v>32</v>
      </c>
      <c r="N9415" s="1">
        <v>152</v>
      </c>
      <c r="O9415" s="1">
        <v>4864</v>
      </c>
      <c r="P9415" s="1">
        <v>2042.88</v>
      </c>
      <c r="Q9415" s="1">
        <v>0.42</v>
      </c>
      <c r="R9415" s="1" t="s">
        <v>20</v>
      </c>
    </row>
    <row r="9416" spans="1:18" x14ac:dyDescent="0.25">
      <c r="A9416" s="1" t="s">
        <v>49</v>
      </c>
      <c r="B9416" s="1">
        <v>1128299</v>
      </c>
      <c r="C9416" s="3">
        <v>44524</v>
      </c>
      <c r="D9416" s="3" t="s">
        <v>136</v>
      </c>
      <c r="E9416" s="3" t="s">
        <v>144</v>
      </c>
      <c r="F9416" s="1">
        <v>4</v>
      </c>
      <c r="G9416" s="1">
        <v>2021</v>
      </c>
      <c r="H9416" s="1" t="s">
        <v>91</v>
      </c>
      <c r="I9416" s="1" t="s">
        <v>131</v>
      </c>
      <c r="J9416" s="1" t="s">
        <v>43</v>
      </c>
      <c r="K9416" s="1" t="s">
        <v>21</v>
      </c>
      <c r="L9416" s="1" t="s">
        <v>23</v>
      </c>
      <c r="M9416" s="1">
        <v>39</v>
      </c>
      <c r="N9416" s="1">
        <v>149</v>
      </c>
      <c r="O9416" s="1">
        <v>5811</v>
      </c>
      <c r="P9416" s="1">
        <v>2382.5100000000002</v>
      </c>
      <c r="Q9416" s="1">
        <v>0.41</v>
      </c>
      <c r="R9416" s="1" t="s">
        <v>20</v>
      </c>
    </row>
    <row r="9417" spans="1:18" x14ac:dyDescent="0.25">
      <c r="A9417" s="1" t="s">
        <v>49</v>
      </c>
      <c r="B9417" s="1">
        <v>1128299</v>
      </c>
      <c r="C9417" s="3">
        <v>44524</v>
      </c>
      <c r="D9417" s="3" t="s">
        <v>136</v>
      </c>
      <c r="E9417" s="3" t="s">
        <v>144</v>
      </c>
      <c r="F9417" s="1">
        <v>4</v>
      </c>
      <c r="G9417" s="1">
        <v>2021</v>
      </c>
      <c r="H9417" s="1" t="s">
        <v>91</v>
      </c>
      <c r="I9417" s="1" t="s">
        <v>131</v>
      </c>
      <c r="J9417" s="1" t="s">
        <v>43</v>
      </c>
      <c r="K9417" s="1" t="s">
        <v>18</v>
      </c>
      <c r="L9417" s="1" t="s">
        <v>19</v>
      </c>
      <c r="M9417" s="1">
        <v>50</v>
      </c>
      <c r="N9417" s="1">
        <v>145</v>
      </c>
      <c r="O9417" s="1">
        <v>7250</v>
      </c>
      <c r="P9417" s="1">
        <v>3335</v>
      </c>
      <c r="Q9417" s="1">
        <v>0.46</v>
      </c>
      <c r="R9417" s="1" t="s">
        <v>20</v>
      </c>
    </row>
    <row r="9418" spans="1:18" x14ac:dyDescent="0.25">
      <c r="A9418" s="1" t="s">
        <v>49</v>
      </c>
      <c r="B9418" s="1">
        <v>1128299</v>
      </c>
      <c r="C9418" s="3">
        <v>44524</v>
      </c>
      <c r="D9418" s="3" t="s">
        <v>136</v>
      </c>
      <c r="E9418" s="3" t="s">
        <v>144</v>
      </c>
      <c r="F9418" s="1">
        <v>4</v>
      </c>
      <c r="G9418" s="1">
        <v>2021</v>
      </c>
      <c r="H9418" s="1" t="s">
        <v>91</v>
      </c>
      <c r="I9418" s="1" t="s">
        <v>131</v>
      </c>
      <c r="J9418" s="1" t="s">
        <v>43</v>
      </c>
      <c r="K9418" s="1" t="s">
        <v>21</v>
      </c>
      <c r="L9418" s="1" t="s">
        <v>19</v>
      </c>
      <c r="M9418" s="1">
        <v>53</v>
      </c>
      <c r="N9418" s="1">
        <v>165</v>
      </c>
      <c r="O9418" s="1">
        <v>8745</v>
      </c>
      <c r="P9418" s="1">
        <v>3235.65</v>
      </c>
      <c r="Q9418" s="1">
        <v>0.37</v>
      </c>
      <c r="R9418" s="1" t="s">
        <v>20</v>
      </c>
    </row>
    <row r="9419" spans="1:18" x14ac:dyDescent="0.25">
      <c r="A9419" s="1" t="s">
        <v>49</v>
      </c>
      <c r="B9419" s="1">
        <v>1128299</v>
      </c>
      <c r="C9419" s="3">
        <v>44553</v>
      </c>
      <c r="D9419" s="3" t="s">
        <v>137</v>
      </c>
      <c r="E9419" s="3" t="s">
        <v>145</v>
      </c>
      <c r="F9419" s="1">
        <v>4</v>
      </c>
      <c r="G9419" s="1">
        <v>2021</v>
      </c>
      <c r="H9419" s="1" t="s">
        <v>91</v>
      </c>
      <c r="I9419" s="1" t="s">
        <v>131</v>
      </c>
      <c r="J9419" s="1" t="s">
        <v>43</v>
      </c>
      <c r="K9419" s="1" t="s">
        <v>18</v>
      </c>
      <c r="L9419" s="1" t="s">
        <v>22</v>
      </c>
      <c r="M9419" s="1">
        <v>51</v>
      </c>
      <c r="N9419" s="1">
        <v>225</v>
      </c>
      <c r="O9419" s="1">
        <v>11475</v>
      </c>
      <c r="P9419" s="1">
        <v>4819.5</v>
      </c>
      <c r="Q9419" s="1">
        <v>0.42</v>
      </c>
      <c r="R9419" s="1" t="s">
        <v>20</v>
      </c>
    </row>
    <row r="9420" spans="1:18" x14ac:dyDescent="0.25">
      <c r="A9420" s="1" t="s">
        <v>49</v>
      </c>
      <c r="B9420" s="1">
        <v>1128299</v>
      </c>
      <c r="C9420" s="3">
        <v>44553</v>
      </c>
      <c r="D9420" s="3" t="s">
        <v>137</v>
      </c>
      <c r="E9420" s="3" t="s">
        <v>145</v>
      </c>
      <c r="F9420" s="1">
        <v>4</v>
      </c>
      <c r="G9420" s="1">
        <v>2021</v>
      </c>
      <c r="H9420" s="1" t="s">
        <v>91</v>
      </c>
      <c r="I9420" s="1" t="s">
        <v>131</v>
      </c>
      <c r="J9420" s="1" t="s">
        <v>43</v>
      </c>
      <c r="K9420" s="1" t="s">
        <v>18</v>
      </c>
      <c r="L9420" s="1" t="s">
        <v>23</v>
      </c>
      <c r="M9420" s="1">
        <v>56</v>
      </c>
      <c r="N9420" s="1">
        <v>233</v>
      </c>
      <c r="O9420" s="1">
        <v>13048</v>
      </c>
      <c r="P9420" s="1">
        <v>5219.2</v>
      </c>
      <c r="Q9420" s="1">
        <v>0.4</v>
      </c>
      <c r="R9420" s="1" t="s">
        <v>20</v>
      </c>
    </row>
    <row r="9421" spans="1:18" x14ac:dyDescent="0.25">
      <c r="A9421" s="1" t="s">
        <v>49</v>
      </c>
      <c r="B9421" s="1">
        <v>1128299</v>
      </c>
      <c r="C9421" s="3">
        <v>44553</v>
      </c>
      <c r="D9421" s="3" t="s">
        <v>137</v>
      </c>
      <c r="E9421" s="3" t="s">
        <v>145</v>
      </c>
      <c r="F9421" s="1">
        <v>4</v>
      </c>
      <c r="G9421" s="1">
        <v>2021</v>
      </c>
      <c r="H9421" s="1" t="s">
        <v>91</v>
      </c>
      <c r="I9421" s="1" t="s">
        <v>131</v>
      </c>
      <c r="J9421" s="1" t="s">
        <v>43</v>
      </c>
      <c r="K9421" s="1" t="s">
        <v>21</v>
      </c>
      <c r="L9421" s="1" t="s">
        <v>22</v>
      </c>
      <c r="M9421" s="1">
        <v>48</v>
      </c>
      <c r="N9421" s="1">
        <v>193</v>
      </c>
      <c r="O9421" s="1">
        <v>9264</v>
      </c>
      <c r="P9421" s="1">
        <v>3798.24</v>
      </c>
      <c r="Q9421" s="1">
        <v>0.41</v>
      </c>
      <c r="R9421" s="1" t="s">
        <v>20</v>
      </c>
    </row>
    <row r="9422" spans="1:18" x14ac:dyDescent="0.25">
      <c r="A9422" s="1" t="s">
        <v>49</v>
      </c>
      <c r="B9422" s="1">
        <v>1128299</v>
      </c>
      <c r="C9422" s="3">
        <v>44553</v>
      </c>
      <c r="D9422" s="3" t="s">
        <v>137</v>
      </c>
      <c r="E9422" s="3" t="s">
        <v>145</v>
      </c>
      <c r="F9422" s="1">
        <v>4</v>
      </c>
      <c r="G9422" s="1">
        <v>2021</v>
      </c>
      <c r="H9422" s="1" t="s">
        <v>91</v>
      </c>
      <c r="I9422" s="1" t="s">
        <v>131</v>
      </c>
      <c r="J9422" s="1" t="s">
        <v>43</v>
      </c>
      <c r="K9422" s="1" t="s">
        <v>21</v>
      </c>
      <c r="L9422" s="1" t="s">
        <v>23</v>
      </c>
      <c r="M9422" s="1">
        <v>53</v>
      </c>
      <c r="N9422" s="1">
        <v>165</v>
      </c>
      <c r="O9422" s="1">
        <v>8745</v>
      </c>
      <c r="P9422" s="1">
        <v>3410.55</v>
      </c>
      <c r="Q9422" s="1">
        <v>0.39</v>
      </c>
      <c r="R9422" s="1" t="s">
        <v>20</v>
      </c>
    </row>
    <row r="9423" spans="1:18" x14ac:dyDescent="0.25">
      <c r="A9423" s="1" t="s">
        <v>49</v>
      </c>
      <c r="B9423" s="1">
        <v>1128299</v>
      </c>
      <c r="C9423" s="3">
        <v>44553</v>
      </c>
      <c r="D9423" s="3" t="s">
        <v>137</v>
      </c>
      <c r="E9423" s="3" t="s">
        <v>145</v>
      </c>
      <c r="F9423" s="1">
        <v>4</v>
      </c>
      <c r="G9423" s="1">
        <v>2021</v>
      </c>
      <c r="H9423" s="1" t="s">
        <v>91</v>
      </c>
      <c r="I9423" s="1" t="s">
        <v>131</v>
      </c>
      <c r="J9423" s="1" t="s">
        <v>43</v>
      </c>
      <c r="K9423" s="1" t="s">
        <v>18</v>
      </c>
      <c r="L9423" s="1" t="s">
        <v>19</v>
      </c>
      <c r="M9423" s="1">
        <v>54</v>
      </c>
      <c r="N9423" s="1">
        <v>157</v>
      </c>
      <c r="O9423" s="1">
        <v>8478</v>
      </c>
      <c r="P9423" s="1">
        <v>3984.66</v>
      </c>
      <c r="Q9423" s="1">
        <v>0.47</v>
      </c>
      <c r="R9423" s="1" t="s">
        <v>20</v>
      </c>
    </row>
    <row r="9424" spans="1:18" x14ac:dyDescent="0.25">
      <c r="A9424" s="1" t="s">
        <v>49</v>
      </c>
      <c r="B9424" s="1">
        <v>1128299</v>
      </c>
      <c r="C9424" s="3">
        <v>44553</v>
      </c>
      <c r="D9424" s="3" t="s">
        <v>137</v>
      </c>
      <c r="E9424" s="3" t="s">
        <v>145</v>
      </c>
      <c r="F9424" s="1">
        <v>4</v>
      </c>
      <c r="G9424" s="1">
        <v>2021</v>
      </c>
      <c r="H9424" s="1" t="s">
        <v>91</v>
      </c>
      <c r="I9424" s="1" t="s">
        <v>131</v>
      </c>
      <c r="J9424" s="1" t="s">
        <v>43</v>
      </c>
      <c r="K9424" s="1" t="s">
        <v>21</v>
      </c>
      <c r="L9424" s="1" t="s">
        <v>19</v>
      </c>
      <c r="M9424" s="1">
        <v>55</v>
      </c>
      <c r="N9424" s="1">
        <v>201</v>
      </c>
      <c r="O9424" s="1">
        <v>11055</v>
      </c>
      <c r="P9424" s="1">
        <v>3758.7</v>
      </c>
      <c r="Q9424" s="1">
        <v>0.34</v>
      </c>
      <c r="R9424" s="1" t="s">
        <v>20</v>
      </c>
    </row>
    <row r="9425" spans="1:18" x14ac:dyDescent="0.25">
      <c r="A9425" s="1" t="s">
        <v>49</v>
      </c>
      <c r="B9425" s="1">
        <v>1128299</v>
      </c>
      <c r="C9425" s="3">
        <v>44213</v>
      </c>
      <c r="D9425" s="3" t="s">
        <v>140</v>
      </c>
      <c r="E9425" s="3" t="s">
        <v>146</v>
      </c>
      <c r="F9425" s="1">
        <v>1</v>
      </c>
      <c r="G9425" s="1">
        <v>2021</v>
      </c>
      <c r="H9425" s="1" t="s">
        <v>91</v>
      </c>
      <c r="I9425" s="1" t="s">
        <v>131</v>
      </c>
      <c r="J9425" s="1" t="s">
        <v>43</v>
      </c>
      <c r="K9425" s="1" t="s">
        <v>18</v>
      </c>
      <c r="L9425" s="1" t="s">
        <v>22</v>
      </c>
      <c r="M9425" s="1">
        <v>28</v>
      </c>
      <c r="N9425" s="1">
        <v>120</v>
      </c>
      <c r="O9425" s="1">
        <v>3360</v>
      </c>
      <c r="P9425" s="1">
        <v>1411.2</v>
      </c>
      <c r="Q9425" s="1">
        <v>0.42</v>
      </c>
      <c r="R9425" s="1" t="s">
        <v>20</v>
      </c>
    </row>
    <row r="9426" spans="1:18" x14ac:dyDescent="0.25">
      <c r="A9426" s="1" t="s">
        <v>49</v>
      </c>
      <c r="B9426" s="1">
        <v>1128299</v>
      </c>
      <c r="C9426" s="3">
        <v>44213</v>
      </c>
      <c r="D9426" s="3" t="s">
        <v>140</v>
      </c>
      <c r="E9426" s="3" t="s">
        <v>146</v>
      </c>
      <c r="F9426" s="1">
        <v>1</v>
      </c>
      <c r="G9426" s="1">
        <v>2021</v>
      </c>
      <c r="H9426" s="1" t="s">
        <v>91</v>
      </c>
      <c r="I9426" s="1" t="s">
        <v>131</v>
      </c>
      <c r="J9426" s="1" t="s">
        <v>43</v>
      </c>
      <c r="K9426" s="1" t="s">
        <v>18</v>
      </c>
      <c r="L9426" s="1" t="s">
        <v>23</v>
      </c>
      <c r="M9426" s="1">
        <v>31</v>
      </c>
      <c r="N9426" s="1">
        <v>124</v>
      </c>
      <c r="O9426" s="1">
        <v>3844</v>
      </c>
      <c r="P9426" s="1">
        <v>1691.36</v>
      </c>
      <c r="Q9426" s="1">
        <v>0.44</v>
      </c>
      <c r="R9426" s="1" t="s">
        <v>20</v>
      </c>
    </row>
    <row r="9427" spans="1:18" x14ac:dyDescent="0.25">
      <c r="A9427" s="1" t="s">
        <v>49</v>
      </c>
      <c r="B9427" s="1">
        <v>1128299</v>
      </c>
      <c r="C9427" s="3">
        <v>44213</v>
      </c>
      <c r="D9427" s="3" t="s">
        <v>140</v>
      </c>
      <c r="E9427" s="3" t="s">
        <v>146</v>
      </c>
      <c r="F9427" s="1">
        <v>1</v>
      </c>
      <c r="G9427" s="1">
        <v>2021</v>
      </c>
      <c r="H9427" s="1" t="s">
        <v>91</v>
      </c>
      <c r="I9427" s="1" t="s">
        <v>131</v>
      </c>
      <c r="J9427" s="1" t="s">
        <v>43</v>
      </c>
      <c r="K9427" s="1" t="s">
        <v>21</v>
      </c>
      <c r="L9427" s="1" t="s">
        <v>22</v>
      </c>
      <c r="M9427" s="1">
        <v>33</v>
      </c>
      <c r="N9427" s="1">
        <v>128</v>
      </c>
      <c r="O9427" s="1">
        <v>4224</v>
      </c>
      <c r="P9427" s="1">
        <v>1816.32</v>
      </c>
      <c r="Q9427" s="1">
        <v>0.43</v>
      </c>
      <c r="R9427" s="1" t="s">
        <v>20</v>
      </c>
    </row>
    <row r="9428" spans="1:18" x14ac:dyDescent="0.25">
      <c r="A9428" s="1" t="s">
        <v>49</v>
      </c>
      <c r="B9428" s="1">
        <v>1128299</v>
      </c>
      <c r="C9428" s="3">
        <v>44213</v>
      </c>
      <c r="D9428" s="3" t="s">
        <v>140</v>
      </c>
      <c r="E9428" s="3" t="s">
        <v>146</v>
      </c>
      <c r="F9428" s="1">
        <v>1</v>
      </c>
      <c r="G9428" s="1">
        <v>2021</v>
      </c>
      <c r="H9428" s="1" t="s">
        <v>91</v>
      </c>
      <c r="I9428" s="1" t="s">
        <v>131</v>
      </c>
      <c r="J9428" s="1" t="s">
        <v>43</v>
      </c>
      <c r="K9428" s="1" t="s">
        <v>21</v>
      </c>
      <c r="L9428" s="1" t="s">
        <v>23</v>
      </c>
      <c r="M9428" s="1">
        <v>34</v>
      </c>
      <c r="N9428" s="1">
        <v>78</v>
      </c>
      <c r="O9428" s="1">
        <v>2652</v>
      </c>
      <c r="P9428" s="1">
        <v>1219.92</v>
      </c>
      <c r="Q9428" s="1">
        <v>0.46</v>
      </c>
      <c r="R9428" s="1" t="s">
        <v>20</v>
      </c>
    </row>
    <row r="9429" spans="1:18" x14ac:dyDescent="0.25">
      <c r="A9429" s="1" t="s">
        <v>49</v>
      </c>
      <c r="B9429" s="1">
        <v>1128299</v>
      </c>
      <c r="C9429" s="3">
        <v>44213</v>
      </c>
      <c r="D9429" s="3" t="s">
        <v>140</v>
      </c>
      <c r="E9429" s="3" t="s">
        <v>146</v>
      </c>
      <c r="F9429" s="1">
        <v>1</v>
      </c>
      <c r="G9429" s="1">
        <v>2021</v>
      </c>
      <c r="H9429" s="1" t="s">
        <v>91</v>
      </c>
      <c r="I9429" s="1" t="s">
        <v>131</v>
      </c>
      <c r="J9429" s="1" t="s">
        <v>43</v>
      </c>
      <c r="K9429" s="1" t="s">
        <v>18</v>
      </c>
      <c r="L9429" s="1" t="s">
        <v>19</v>
      </c>
      <c r="M9429" s="1">
        <v>33</v>
      </c>
      <c r="N9429" s="1">
        <v>68</v>
      </c>
      <c r="O9429" s="1">
        <v>2244</v>
      </c>
      <c r="P9429" s="1">
        <v>1144.44</v>
      </c>
      <c r="Q9429" s="1">
        <v>0.51</v>
      </c>
      <c r="R9429" s="1" t="s">
        <v>20</v>
      </c>
    </row>
    <row r="9430" spans="1:18" x14ac:dyDescent="0.25">
      <c r="A9430" s="1" t="s">
        <v>49</v>
      </c>
      <c r="B9430" s="1">
        <v>1128299</v>
      </c>
      <c r="C9430" s="3">
        <v>44213</v>
      </c>
      <c r="D9430" s="3" t="s">
        <v>140</v>
      </c>
      <c r="E9430" s="3" t="s">
        <v>146</v>
      </c>
      <c r="F9430" s="1">
        <v>1</v>
      </c>
      <c r="G9430" s="1">
        <v>2021</v>
      </c>
      <c r="H9430" s="1" t="s">
        <v>91</v>
      </c>
      <c r="I9430" s="1" t="s">
        <v>131</v>
      </c>
      <c r="J9430" s="1" t="s">
        <v>43</v>
      </c>
      <c r="K9430" s="1" t="s">
        <v>21</v>
      </c>
      <c r="L9430" s="1" t="s">
        <v>19</v>
      </c>
      <c r="M9430" s="1">
        <v>34</v>
      </c>
      <c r="N9430" s="1">
        <v>140</v>
      </c>
      <c r="O9430" s="1">
        <v>4760</v>
      </c>
      <c r="P9430" s="1">
        <v>1904</v>
      </c>
      <c r="Q9430" s="1">
        <v>0.4</v>
      </c>
      <c r="R9430" s="1" t="s">
        <v>20</v>
      </c>
    </row>
    <row r="9431" spans="1:18" x14ac:dyDescent="0.25">
      <c r="A9431" s="1" t="s">
        <v>49</v>
      </c>
      <c r="B9431" s="1">
        <v>1128299</v>
      </c>
      <c r="C9431" s="3">
        <v>44244</v>
      </c>
      <c r="D9431" s="3" t="s">
        <v>136</v>
      </c>
      <c r="E9431" s="3" t="s">
        <v>147</v>
      </c>
      <c r="F9431" s="1">
        <v>1</v>
      </c>
      <c r="G9431" s="1">
        <v>2021</v>
      </c>
      <c r="H9431" s="1" t="s">
        <v>91</v>
      </c>
      <c r="I9431" s="1" t="s">
        <v>131</v>
      </c>
      <c r="J9431" s="1" t="s">
        <v>43</v>
      </c>
      <c r="K9431" s="1" t="s">
        <v>18</v>
      </c>
      <c r="L9431" s="1" t="s">
        <v>22</v>
      </c>
      <c r="M9431" s="1">
        <v>24</v>
      </c>
      <c r="N9431" s="1">
        <v>175</v>
      </c>
      <c r="O9431" s="1">
        <v>4200</v>
      </c>
      <c r="P9431" s="1">
        <v>1890</v>
      </c>
      <c r="Q9431" s="1">
        <v>0.45</v>
      </c>
      <c r="R9431" s="1" t="s">
        <v>20</v>
      </c>
    </row>
    <row r="9432" spans="1:18" x14ac:dyDescent="0.25">
      <c r="A9432" s="1" t="s">
        <v>49</v>
      </c>
      <c r="B9432" s="1">
        <v>1128299</v>
      </c>
      <c r="C9432" s="3">
        <v>44244</v>
      </c>
      <c r="D9432" s="3" t="s">
        <v>136</v>
      </c>
      <c r="E9432" s="3" t="s">
        <v>147</v>
      </c>
      <c r="F9432" s="1">
        <v>1</v>
      </c>
      <c r="G9432" s="1">
        <v>2021</v>
      </c>
      <c r="H9432" s="1" t="s">
        <v>91</v>
      </c>
      <c r="I9432" s="1" t="s">
        <v>131</v>
      </c>
      <c r="J9432" s="1" t="s">
        <v>43</v>
      </c>
      <c r="K9432" s="1" t="s">
        <v>18</v>
      </c>
      <c r="L9432" s="1" t="s">
        <v>23</v>
      </c>
      <c r="M9432" s="1">
        <v>31</v>
      </c>
      <c r="N9432" s="1">
        <v>124</v>
      </c>
      <c r="O9432" s="1">
        <v>3844</v>
      </c>
      <c r="P9432" s="1">
        <v>1652.92</v>
      </c>
      <c r="Q9432" s="1">
        <v>0.43</v>
      </c>
      <c r="R9432" s="1" t="s">
        <v>20</v>
      </c>
    </row>
    <row r="9433" spans="1:18" x14ac:dyDescent="0.25">
      <c r="A9433" s="1" t="s">
        <v>49</v>
      </c>
      <c r="B9433" s="1">
        <v>1128299</v>
      </c>
      <c r="C9433" s="3">
        <v>44244</v>
      </c>
      <c r="D9433" s="3" t="s">
        <v>136</v>
      </c>
      <c r="E9433" s="3" t="s">
        <v>147</v>
      </c>
      <c r="F9433" s="1">
        <v>1</v>
      </c>
      <c r="G9433" s="1">
        <v>2021</v>
      </c>
      <c r="H9433" s="1" t="s">
        <v>91</v>
      </c>
      <c r="I9433" s="1" t="s">
        <v>131</v>
      </c>
      <c r="J9433" s="1" t="s">
        <v>43</v>
      </c>
      <c r="K9433" s="1" t="s">
        <v>21</v>
      </c>
      <c r="L9433" s="1" t="s">
        <v>22</v>
      </c>
      <c r="M9433" s="1">
        <v>34</v>
      </c>
      <c r="N9433" s="1">
        <v>132</v>
      </c>
      <c r="O9433" s="1">
        <v>4488</v>
      </c>
      <c r="P9433" s="1">
        <v>1929.84</v>
      </c>
      <c r="Q9433" s="1">
        <v>0.43</v>
      </c>
      <c r="R9433" s="1" t="s">
        <v>20</v>
      </c>
    </row>
    <row r="9434" spans="1:18" x14ac:dyDescent="0.25">
      <c r="A9434" s="1" t="s">
        <v>49</v>
      </c>
      <c r="B9434" s="1">
        <v>1128299</v>
      </c>
      <c r="C9434" s="3">
        <v>43870</v>
      </c>
      <c r="D9434" s="3" t="s">
        <v>140</v>
      </c>
      <c r="E9434" s="3" t="s">
        <v>147</v>
      </c>
      <c r="F9434" s="1">
        <v>1</v>
      </c>
      <c r="G9434" s="1">
        <v>2020</v>
      </c>
      <c r="H9434" s="1" t="s">
        <v>91</v>
      </c>
      <c r="I9434" s="1" t="s">
        <v>132</v>
      </c>
      <c r="J9434" s="1" t="s">
        <v>133</v>
      </c>
      <c r="K9434" s="1" t="s">
        <v>21</v>
      </c>
      <c r="L9434" s="1" t="s">
        <v>22</v>
      </c>
      <c r="M9434" s="1">
        <v>65</v>
      </c>
      <c r="N9434" s="1">
        <v>550</v>
      </c>
      <c r="O9434" s="1">
        <v>357500</v>
      </c>
      <c r="P9434" s="1">
        <v>143000</v>
      </c>
      <c r="Q9434" s="1">
        <v>0.4</v>
      </c>
      <c r="R9434" s="1" t="s">
        <v>27</v>
      </c>
    </row>
    <row r="9435" spans="1:18" x14ac:dyDescent="0.25">
      <c r="A9435" s="1" t="s">
        <v>49</v>
      </c>
      <c r="B9435" s="1">
        <v>1128299</v>
      </c>
      <c r="C9435" s="3">
        <v>43871</v>
      </c>
      <c r="D9435" s="3" t="s">
        <v>141</v>
      </c>
      <c r="E9435" s="3" t="s">
        <v>147</v>
      </c>
      <c r="F9435" s="1">
        <v>1</v>
      </c>
      <c r="G9435" s="1">
        <v>2020</v>
      </c>
      <c r="H9435" s="1" t="s">
        <v>91</v>
      </c>
      <c r="I9435" s="1" t="s">
        <v>132</v>
      </c>
      <c r="J9435" s="1" t="s">
        <v>133</v>
      </c>
      <c r="K9435" s="1" t="s">
        <v>21</v>
      </c>
      <c r="L9435" s="1" t="s">
        <v>23</v>
      </c>
      <c r="M9435" s="1">
        <v>60</v>
      </c>
      <c r="N9435" s="1">
        <v>450</v>
      </c>
      <c r="O9435" s="1">
        <v>270000</v>
      </c>
      <c r="P9435" s="1">
        <v>94500</v>
      </c>
      <c r="Q9435" s="1">
        <v>0.35</v>
      </c>
      <c r="R9435" s="1" t="s">
        <v>27</v>
      </c>
    </row>
    <row r="9436" spans="1:18" x14ac:dyDescent="0.25">
      <c r="A9436" s="1" t="s">
        <v>49</v>
      </c>
      <c r="B9436" s="1">
        <v>1128299</v>
      </c>
      <c r="C9436" s="3">
        <v>43872</v>
      </c>
      <c r="D9436" s="3" t="s">
        <v>135</v>
      </c>
      <c r="E9436" s="3" t="s">
        <v>147</v>
      </c>
      <c r="F9436" s="1">
        <v>1</v>
      </c>
      <c r="G9436" s="1">
        <v>2020</v>
      </c>
      <c r="H9436" s="1" t="s">
        <v>91</v>
      </c>
      <c r="I9436" s="1" t="s">
        <v>132</v>
      </c>
      <c r="J9436" s="1" t="s">
        <v>133</v>
      </c>
      <c r="K9436" s="1" t="s">
        <v>18</v>
      </c>
      <c r="L9436" s="1" t="s">
        <v>19</v>
      </c>
      <c r="M9436" s="1">
        <v>65</v>
      </c>
      <c r="N9436" s="1">
        <v>500</v>
      </c>
      <c r="O9436" s="1">
        <v>325000</v>
      </c>
      <c r="P9436" s="1">
        <v>178750</v>
      </c>
      <c r="Q9436" s="1">
        <v>0.55000000000000004</v>
      </c>
      <c r="R9436" s="1" t="s">
        <v>27</v>
      </c>
    </row>
    <row r="9437" spans="1:18" x14ac:dyDescent="0.25">
      <c r="A9437" s="1" t="s">
        <v>49</v>
      </c>
      <c r="B9437" s="1">
        <v>1128299</v>
      </c>
      <c r="C9437" s="3">
        <v>43873</v>
      </c>
      <c r="D9437" s="3" t="s">
        <v>136</v>
      </c>
      <c r="E9437" s="3" t="s">
        <v>147</v>
      </c>
      <c r="F9437" s="1">
        <v>1</v>
      </c>
      <c r="G9437" s="1">
        <v>2020</v>
      </c>
      <c r="H9437" s="1" t="s">
        <v>91</v>
      </c>
      <c r="I9437" s="1" t="s">
        <v>132</v>
      </c>
      <c r="J9437" s="1" t="s">
        <v>133</v>
      </c>
      <c r="K9437" s="1" t="s">
        <v>21</v>
      </c>
      <c r="L9437" s="1" t="s">
        <v>19</v>
      </c>
      <c r="M9437" s="1">
        <v>80</v>
      </c>
      <c r="N9437" s="1">
        <v>500</v>
      </c>
      <c r="O9437" s="1">
        <v>400000</v>
      </c>
      <c r="P9437" s="1">
        <v>80000</v>
      </c>
      <c r="Q9437" s="1">
        <v>0.2</v>
      </c>
      <c r="R9437" s="1" t="s">
        <v>27</v>
      </c>
    </row>
    <row r="9438" spans="1:18" x14ac:dyDescent="0.25">
      <c r="A9438" s="1" t="s">
        <v>49</v>
      </c>
      <c r="B9438" s="1">
        <v>1128299</v>
      </c>
      <c r="C9438" s="3">
        <v>43874</v>
      </c>
      <c r="D9438" s="3" t="s">
        <v>137</v>
      </c>
      <c r="E9438" s="3" t="s">
        <v>147</v>
      </c>
      <c r="F9438" s="1">
        <v>1</v>
      </c>
      <c r="G9438" s="1">
        <v>2020</v>
      </c>
      <c r="H9438" s="1" t="s">
        <v>91</v>
      </c>
      <c r="I9438" s="1" t="s">
        <v>132</v>
      </c>
      <c r="J9438" s="1" t="s">
        <v>133</v>
      </c>
      <c r="K9438" s="1" t="s">
        <v>18</v>
      </c>
      <c r="L9438" s="1" t="s">
        <v>22</v>
      </c>
      <c r="M9438" s="1">
        <v>65</v>
      </c>
      <c r="N9438" s="1">
        <v>700</v>
      </c>
      <c r="O9438" s="1">
        <v>455000</v>
      </c>
      <c r="P9438" s="1">
        <v>182000</v>
      </c>
      <c r="Q9438" s="1">
        <v>0.4</v>
      </c>
      <c r="R9438" s="1" t="s">
        <v>27</v>
      </c>
    </row>
    <row r="9439" spans="1:18" x14ac:dyDescent="0.25">
      <c r="A9439" s="1" t="s">
        <v>49</v>
      </c>
      <c r="B9439" s="1">
        <v>1128299</v>
      </c>
      <c r="C9439" s="3">
        <v>43875</v>
      </c>
      <c r="D9439" s="3" t="s">
        <v>138</v>
      </c>
      <c r="E9439" s="3" t="s">
        <v>147</v>
      </c>
      <c r="F9439" s="1">
        <v>1</v>
      </c>
      <c r="G9439" s="1">
        <v>2020</v>
      </c>
      <c r="H9439" s="1" t="s">
        <v>91</v>
      </c>
      <c r="I9439" s="1" t="s">
        <v>132</v>
      </c>
      <c r="J9439" s="1" t="s">
        <v>133</v>
      </c>
      <c r="K9439" s="1" t="s">
        <v>18</v>
      </c>
      <c r="L9439" s="1" t="s">
        <v>23</v>
      </c>
      <c r="M9439" s="1">
        <v>70</v>
      </c>
      <c r="N9439" s="1">
        <v>650</v>
      </c>
      <c r="O9439" s="1">
        <v>455000</v>
      </c>
      <c r="P9439" s="1">
        <v>113750</v>
      </c>
      <c r="Q9439" s="1">
        <v>0.25</v>
      </c>
      <c r="R9439" s="1" t="s">
        <v>27</v>
      </c>
    </row>
    <row r="9440" spans="1:18" x14ac:dyDescent="0.25">
      <c r="A9440" s="1" t="s">
        <v>49</v>
      </c>
      <c r="B9440" s="1">
        <v>1128299</v>
      </c>
      <c r="C9440" s="3">
        <v>43876</v>
      </c>
      <c r="D9440" s="3" t="s">
        <v>139</v>
      </c>
      <c r="E9440" s="3" t="s">
        <v>147</v>
      </c>
      <c r="F9440" s="1">
        <v>1</v>
      </c>
      <c r="G9440" s="1">
        <v>2020</v>
      </c>
      <c r="H9440" s="1" t="s">
        <v>91</v>
      </c>
      <c r="I9440" s="1" t="s">
        <v>132</v>
      </c>
      <c r="J9440" s="1" t="s">
        <v>133</v>
      </c>
      <c r="K9440" s="1" t="s">
        <v>21</v>
      </c>
      <c r="L9440" s="1" t="s">
        <v>22</v>
      </c>
      <c r="M9440" s="1">
        <v>65</v>
      </c>
      <c r="N9440" s="1">
        <v>525</v>
      </c>
      <c r="O9440" s="1">
        <v>341250</v>
      </c>
      <c r="P9440" s="1">
        <v>136500</v>
      </c>
      <c r="Q9440" s="1">
        <v>0.4</v>
      </c>
      <c r="R9440" s="1" t="s">
        <v>27</v>
      </c>
    </row>
    <row r="9441" spans="1:18" x14ac:dyDescent="0.25">
      <c r="A9441" s="1" t="s">
        <v>49</v>
      </c>
      <c r="B9441" s="1">
        <v>1128299</v>
      </c>
      <c r="C9441" s="3">
        <v>43877</v>
      </c>
      <c r="D9441" s="3" t="s">
        <v>140</v>
      </c>
      <c r="E9441" s="3" t="s">
        <v>147</v>
      </c>
      <c r="F9441" s="1">
        <v>1</v>
      </c>
      <c r="G9441" s="1">
        <v>2020</v>
      </c>
      <c r="H9441" s="1" t="s">
        <v>91</v>
      </c>
      <c r="I9441" s="1" t="s">
        <v>132</v>
      </c>
      <c r="J9441" s="1" t="s">
        <v>133</v>
      </c>
      <c r="K9441" s="1" t="s">
        <v>21</v>
      </c>
      <c r="L9441" s="1" t="s">
        <v>23</v>
      </c>
      <c r="M9441" s="1">
        <v>65</v>
      </c>
      <c r="N9441" s="1">
        <v>475</v>
      </c>
      <c r="O9441" s="1">
        <v>308750</v>
      </c>
      <c r="P9441" s="1">
        <v>108062.5</v>
      </c>
      <c r="Q9441" s="1">
        <v>0.35</v>
      </c>
      <c r="R9441" s="1" t="s">
        <v>27</v>
      </c>
    </row>
    <row r="9442" spans="1:18" x14ac:dyDescent="0.25">
      <c r="A9442" s="1" t="s">
        <v>49</v>
      </c>
      <c r="B9442" s="1">
        <v>1128299</v>
      </c>
      <c r="C9442" s="3">
        <v>43878</v>
      </c>
      <c r="D9442" s="3" t="s">
        <v>141</v>
      </c>
      <c r="E9442" s="3" t="s">
        <v>147</v>
      </c>
      <c r="F9442" s="1">
        <v>1</v>
      </c>
      <c r="G9442" s="1">
        <v>2020</v>
      </c>
      <c r="H9442" s="1" t="s">
        <v>91</v>
      </c>
      <c r="I9442" s="1" t="s">
        <v>132</v>
      </c>
      <c r="J9442" s="1" t="s">
        <v>133</v>
      </c>
      <c r="K9442" s="1" t="s">
        <v>18</v>
      </c>
      <c r="L9442" s="1" t="s">
        <v>19</v>
      </c>
      <c r="M9442" s="1">
        <v>75</v>
      </c>
      <c r="N9442" s="1">
        <v>475</v>
      </c>
      <c r="O9442" s="1">
        <v>356250</v>
      </c>
      <c r="P9442" s="1">
        <v>195937.5</v>
      </c>
      <c r="Q9442" s="1">
        <v>0.55000000000000004</v>
      </c>
      <c r="R9442" s="1" t="s">
        <v>27</v>
      </c>
    </row>
    <row r="9443" spans="1:18" x14ac:dyDescent="0.25">
      <c r="A9443" s="1" t="s">
        <v>49</v>
      </c>
      <c r="B9443" s="1">
        <v>1128299</v>
      </c>
      <c r="C9443" s="3">
        <v>43879</v>
      </c>
      <c r="D9443" s="3" t="s">
        <v>135</v>
      </c>
      <c r="E9443" s="3" t="s">
        <v>147</v>
      </c>
      <c r="F9443" s="1">
        <v>1</v>
      </c>
      <c r="G9443" s="1">
        <v>2020</v>
      </c>
      <c r="H9443" s="1" t="s">
        <v>91</v>
      </c>
      <c r="I9443" s="1" t="s">
        <v>132</v>
      </c>
      <c r="J9443" s="1" t="s">
        <v>133</v>
      </c>
      <c r="K9443" s="1" t="s">
        <v>21</v>
      </c>
      <c r="L9443" s="1" t="s">
        <v>19</v>
      </c>
      <c r="M9443" s="1">
        <v>80</v>
      </c>
      <c r="N9443" s="1">
        <v>400</v>
      </c>
      <c r="O9443" s="1">
        <v>320000</v>
      </c>
      <c r="P9443" s="1">
        <v>64000</v>
      </c>
      <c r="Q9443" s="1">
        <v>0.2</v>
      </c>
      <c r="R9443" s="1" t="s">
        <v>27</v>
      </c>
    </row>
    <row r="9444" spans="1:18" x14ac:dyDescent="0.25">
      <c r="A9444" s="1" t="s">
        <v>49</v>
      </c>
      <c r="B9444" s="1">
        <v>1128299</v>
      </c>
      <c r="C9444" s="3">
        <v>43880</v>
      </c>
      <c r="D9444" s="3" t="s">
        <v>136</v>
      </c>
      <c r="E9444" s="3" t="s">
        <v>147</v>
      </c>
      <c r="F9444" s="1">
        <v>1</v>
      </c>
      <c r="G9444" s="1">
        <v>2020</v>
      </c>
      <c r="H9444" s="1" t="s">
        <v>91</v>
      </c>
      <c r="I9444" s="1" t="s">
        <v>132</v>
      </c>
      <c r="J9444" s="1" t="s">
        <v>133</v>
      </c>
      <c r="K9444" s="1" t="s">
        <v>18</v>
      </c>
      <c r="L9444" s="1" t="s">
        <v>22</v>
      </c>
      <c r="M9444" s="1">
        <v>60</v>
      </c>
      <c r="N9444" s="1">
        <v>600</v>
      </c>
      <c r="O9444" s="1">
        <v>360000</v>
      </c>
      <c r="P9444" s="1">
        <v>126000</v>
      </c>
      <c r="Q9444" s="1">
        <v>0.35</v>
      </c>
      <c r="R9444" s="1" t="s">
        <v>27</v>
      </c>
    </row>
    <row r="9445" spans="1:18" x14ac:dyDescent="0.25">
      <c r="A9445" s="1" t="s">
        <v>49</v>
      </c>
      <c r="B9445" s="1">
        <v>1128299</v>
      </c>
      <c r="C9445" s="3">
        <v>43881</v>
      </c>
      <c r="D9445" s="3" t="s">
        <v>137</v>
      </c>
      <c r="E9445" s="3" t="s">
        <v>147</v>
      </c>
      <c r="F9445" s="1">
        <v>1</v>
      </c>
      <c r="G9445" s="1">
        <v>2020</v>
      </c>
      <c r="H9445" s="1" t="s">
        <v>91</v>
      </c>
      <c r="I9445" s="1" t="s">
        <v>132</v>
      </c>
      <c r="J9445" s="1" t="s">
        <v>133</v>
      </c>
      <c r="K9445" s="1" t="s">
        <v>18</v>
      </c>
      <c r="L9445" s="1" t="s">
        <v>23</v>
      </c>
      <c r="M9445" s="1">
        <v>65</v>
      </c>
      <c r="N9445" s="1">
        <v>600</v>
      </c>
      <c r="O9445" s="1">
        <v>390000</v>
      </c>
      <c r="P9445" s="1">
        <v>78000</v>
      </c>
      <c r="Q9445" s="1">
        <v>0.2</v>
      </c>
      <c r="R9445" s="1" t="s">
        <v>27</v>
      </c>
    </row>
    <row r="9446" spans="1:18" x14ac:dyDescent="0.25">
      <c r="A9446" s="1" t="s">
        <v>49</v>
      </c>
      <c r="B9446" s="1">
        <v>1128299</v>
      </c>
      <c r="C9446" s="3">
        <v>43882</v>
      </c>
      <c r="D9446" s="3" t="s">
        <v>138</v>
      </c>
      <c r="E9446" s="3" t="s">
        <v>147</v>
      </c>
      <c r="F9446" s="1">
        <v>1</v>
      </c>
      <c r="G9446" s="1">
        <v>2020</v>
      </c>
      <c r="H9446" s="1" t="s">
        <v>91</v>
      </c>
      <c r="I9446" s="1" t="s">
        <v>132</v>
      </c>
      <c r="J9446" s="1" t="s">
        <v>133</v>
      </c>
      <c r="K9446" s="1" t="s">
        <v>21</v>
      </c>
      <c r="L9446" s="1" t="s">
        <v>22</v>
      </c>
      <c r="M9446" s="1">
        <v>60</v>
      </c>
      <c r="N9446" s="1">
        <v>450</v>
      </c>
      <c r="O9446" s="1">
        <v>270000</v>
      </c>
      <c r="P9446" s="1">
        <v>94500</v>
      </c>
      <c r="Q9446" s="1">
        <v>0.35</v>
      </c>
      <c r="R9446" s="1" t="s">
        <v>27</v>
      </c>
    </row>
    <row r="9447" spans="1:18" x14ac:dyDescent="0.25">
      <c r="A9447" s="1" t="s">
        <v>49</v>
      </c>
      <c r="B9447" s="1">
        <v>1128299</v>
      </c>
      <c r="C9447" s="3">
        <v>43883</v>
      </c>
      <c r="D9447" s="3" t="s">
        <v>139</v>
      </c>
      <c r="E9447" s="3" t="s">
        <v>147</v>
      </c>
      <c r="F9447" s="1">
        <v>1</v>
      </c>
      <c r="G9447" s="1">
        <v>2020</v>
      </c>
      <c r="H9447" s="1" t="s">
        <v>91</v>
      </c>
      <c r="I9447" s="1" t="s">
        <v>132</v>
      </c>
      <c r="J9447" s="1" t="s">
        <v>133</v>
      </c>
      <c r="K9447" s="1" t="s">
        <v>21</v>
      </c>
      <c r="L9447" s="1" t="s">
        <v>23</v>
      </c>
      <c r="M9447" s="1">
        <v>60</v>
      </c>
      <c r="N9447" s="1">
        <v>400</v>
      </c>
      <c r="O9447" s="1">
        <v>240000</v>
      </c>
      <c r="P9447" s="1">
        <v>72000</v>
      </c>
      <c r="Q9447" s="1">
        <v>0.3</v>
      </c>
      <c r="R9447" s="1" t="s">
        <v>27</v>
      </c>
    </row>
    <row r="9448" spans="1:18" x14ac:dyDescent="0.25">
      <c r="A9448" s="1" t="s">
        <v>49</v>
      </c>
      <c r="B9448" s="1">
        <v>1128299</v>
      </c>
      <c r="C9448" s="3">
        <v>43884</v>
      </c>
      <c r="D9448" s="3" t="s">
        <v>140</v>
      </c>
      <c r="E9448" s="3" t="s">
        <v>147</v>
      </c>
      <c r="F9448" s="1">
        <v>1</v>
      </c>
      <c r="G9448" s="1">
        <v>2020</v>
      </c>
      <c r="H9448" s="1" t="s">
        <v>91</v>
      </c>
      <c r="I9448" s="1" t="s">
        <v>132</v>
      </c>
      <c r="J9448" s="1" t="s">
        <v>133</v>
      </c>
      <c r="K9448" s="1" t="s">
        <v>18</v>
      </c>
      <c r="L9448" s="1" t="s">
        <v>19</v>
      </c>
      <c r="M9448" s="1">
        <v>70</v>
      </c>
      <c r="N9448" s="1">
        <v>400</v>
      </c>
      <c r="O9448" s="1">
        <v>280000</v>
      </c>
      <c r="P9448" s="1">
        <v>140000</v>
      </c>
      <c r="Q9448" s="1">
        <v>0.5</v>
      </c>
      <c r="R9448" s="1" t="s">
        <v>27</v>
      </c>
    </row>
    <row r="9449" spans="1:18" x14ac:dyDescent="0.25">
      <c r="A9449" s="1" t="s">
        <v>49</v>
      </c>
      <c r="B9449" s="1">
        <v>1128299</v>
      </c>
      <c r="C9449" s="3">
        <v>43885</v>
      </c>
      <c r="D9449" s="3" t="s">
        <v>141</v>
      </c>
      <c r="E9449" s="3" t="s">
        <v>147</v>
      </c>
      <c r="F9449" s="1">
        <v>1</v>
      </c>
      <c r="G9449" s="1">
        <v>2020</v>
      </c>
      <c r="H9449" s="1" t="s">
        <v>91</v>
      </c>
      <c r="I9449" s="1" t="s">
        <v>132</v>
      </c>
      <c r="J9449" s="1" t="s">
        <v>133</v>
      </c>
      <c r="K9449" s="1" t="s">
        <v>21</v>
      </c>
      <c r="L9449" s="1" t="s">
        <v>19</v>
      </c>
      <c r="M9449" s="1">
        <v>75</v>
      </c>
      <c r="N9449" s="1">
        <v>450</v>
      </c>
      <c r="O9449" s="1">
        <v>337500</v>
      </c>
      <c r="P9449" s="1">
        <v>50625</v>
      </c>
      <c r="Q9449" s="1">
        <v>0.15</v>
      </c>
      <c r="R9449" s="1" t="s">
        <v>27</v>
      </c>
    </row>
    <row r="9450" spans="1:18" x14ac:dyDescent="0.25">
      <c r="A9450" s="1" t="s">
        <v>49</v>
      </c>
      <c r="B9450" s="1">
        <v>1128299</v>
      </c>
      <c r="C9450" s="3">
        <v>43886</v>
      </c>
      <c r="D9450" s="3" t="s">
        <v>135</v>
      </c>
      <c r="E9450" s="3" t="s">
        <v>147</v>
      </c>
      <c r="F9450" s="1">
        <v>1</v>
      </c>
      <c r="G9450" s="1">
        <v>2020</v>
      </c>
      <c r="H9450" s="1" t="s">
        <v>91</v>
      </c>
      <c r="I9450" s="1" t="s">
        <v>132</v>
      </c>
      <c r="J9450" s="1" t="s">
        <v>133</v>
      </c>
      <c r="K9450" s="1" t="s">
        <v>18</v>
      </c>
      <c r="L9450" s="1" t="s">
        <v>22</v>
      </c>
      <c r="M9450" s="1">
        <v>60</v>
      </c>
      <c r="N9450" s="1">
        <v>550</v>
      </c>
      <c r="O9450" s="1">
        <v>330000</v>
      </c>
      <c r="P9450" s="1">
        <v>115500</v>
      </c>
      <c r="Q9450" s="1">
        <v>0.35</v>
      </c>
      <c r="R9450" s="1" t="s">
        <v>27</v>
      </c>
    </row>
    <row r="9451" spans="1:18" x14ac:dyDescent="0.25">
      <c r="A9451" s="1" t="s">
        <v>49</v>
      </c>
      <c r="B9451" s="1">
        <v>1128299</v>
      </c>
      <c r="C9451" s="3">
        <v>43887</v>
      </c>
      <c r="D9451" s="3" t="s">
        <v>136</v>
      </c>
      <c r="E9451" s="3" t="s">
        <v>147</v>
      </c>
      <c r="F9451" s="1">
        <v>1</v>
      </c>
      <c r="G9451" s="1">
        <v>2020</v>
      </c>
      <c r="H9451" s="1" t="s">
        <v>91</v>
      </c>
      <c r="I9451" s="1" t="s">
        <v>132</v>
      </c>
      <c r="J9451" s="1" t="s">
        <v>133</v>
      </c>
      <c r="K9451" s="1" t="s">
        <v>18</v>
      </c>
      <c r="L9451" s="1" t="s">
        <v>23</v>
      </c>
      <c r="M9451" s="1">
        <v>65</v>
      </c>
      <c r="N9451" s="1">
        <v>550</v>
      </c>
      <c r="O9451" s="1">
        <v>357500</v>
      </c>
      <c r="P9451" s="1">
        <v>71500</v>
      </c>
      <c r="Q9451" s="1">
        <v>0.2</v>
      </c>
      <c r="R9451" s="1" t="s">
        <v>27</v>
      </c>
    </row>
    <row r="9452" spans="1:18" x14ac:dyDescent="0.25">
      <c r="A9452" s="1" t="s">
        <v>49</v>
      </c>
      <c r="B9452" s="1">
        <v>1128299</v>
      </c>
      <c r="C9452" s="3">
        <v>43888</v>
      </c>
      <c r="D9452" s="3" t="s">
        <v>137</v>
      </c>
      <c r="E9452" s="3" t="s">
        <v>147</v>
      </c>
      <c r="F9452" s="1">
        <v>1</v>
      </c>
      <c r="G9452" s="1">
        <v>2020</v>
      </c>
      <c r="H9452" s="1" t="s">
        <v>91</v>
      </c>
      <c r="I9452" s="1" t="s">
        <v>132</v>
      </c>
      <c r="J9452" s="1" t="s">
        <v>133</v>
      </c>
      <c r="K9452" s="1" t="s">
        <v>21</v>
      </c>
      <c r="L9452" s="1" t="s">
        <v>22</v>
      </c>
      <c r="M9452" s="1">
        <v>60</v>
      </c>
      <c r="N9452" s="1">
        <v>375</v>
      </c>
      <c r="O9452" s="1">
        <v>225000</v>
      </c>
      <c r="P9452" s="1">
        <v>78750</v>
      </c>
      <c r="Q9452" s="1">
        <v>0.35</v>
      </c>
      <c r="R9452" s="1" t="s">
        <v>27</v>
      </c>
    </row>
    <row r="9453" spans="1:18" x14ac:dyDescent="0.25">
      <c r="A9453" s="1" t="s">
        <v>49</v>
      </c>
      <c r="B9453" s="1">
        <v>1128299</v>
      </c>
      <c r="C9453" s="3">
        <v>43889</v>
      </c>
      <c r="D9453" s="3" t="s">
        <v>138</v>
      </c>
      <c r="E9453" s="3" t="s">
        <v>147</v>
      </c>
      <c r="F9453" s="1">
        <v>1</v>
      </c>
      <c r="G9453" s="1">
        <v>2020</v>
      </c>
      <c r="H9453" s="1" t="s">
        <v>91</v>
      </c>
      <c r="I9453" s="1" t="s">
        <v>132</v>
      </c>
      <c r="J9453" s="1" t="s">
        <v>133</v>
      </c>
      <c r="K9453" s="1" t="s">
        <v>21</v>
      </c>
      <c r="L9453" s="1" t="s">
        <v>23</v>
      </c>
      <c r="M9453" s="1">
        <v>60</v>
      </c>
      <c r="N9453" s="1">
        <v>350</v>
      </c>
      <c r="O9453" s="1">
        <v>210000</v>
      </c>
      <c r="P9453" s="1">
        <v>63000</v>
      </c>
      <c r="Q9453" s="1">
        <v>0.3</v>
      </c>
      <c r="R9453" s="1" t="s">
        <v>27</v>
      </c>
    </row>
    <row r="9454" spans="1:18" x14ac:dyDescent="0.25">
      <c r="A9454" s="1" t="s">
        <v>49</v>
      </c>
      <c r="B9454" s="1">
        <v>1128299</v>
      </c>
      <c r="C9454" s="3">
        <v>43891</v>
      </c>
      <c r="D9454" s="3" t="s">
        <v>140</v>
      </c>
      <c r="E9454" s="3" t="s">
        <v>148</v>
      </c>
      <c r="F9454" s="1">
        <v>1</v>
      </c>
      <c r="G9454" s="1">
        <v>2020</v>
      </c>
      <c r="H9454" s="1" t="s">
        <v>91</v>
      </c>
      <c r="I9454" s="1" t="s">
        <v>132</v>
      </c>
      <c r="J9454" s="1" t="s">
        <v>133</v>
      </c>
      <c r="K9454" s="1" t="s">
        <v>18</v>
      </c>
      <c r="L9454" s="1" t="s">
        <v>19</v>
      </c>
      <c r="M9454" s="1">
        <v>70</v>
      </c>
      <c r="N9454" s="1">
        <v>325</v>
      </c>
      <c r="O9454" s="1">
        <v>227500</v>
      </c>
      <c r="P9454" s="1">
        <v>113750</v>
      </c>
      <c r="Q9454" s="1">
        <v>0.5</v>
      </c>
      <c r="R9454" s="1" t="s">
        <v>27</v>
      </c>
    </row>
    <row r="9455" spans="1:18" x14ac:dyDescent="0.25">
      <c r="A9455" s="1" t="s">
        <v>49</v>
      </c>
      <c r="B9455" s="1">
        <v>1128299</v>
      </c>
      <c r="C9455" s="3">
        <v>43892</v>
      </c>
      <c r="D9455" s="3" t="s">
        <v>141</v>
      </c>
      <c r="E9455" s="3" t="s">
        <v>148</v>
      </c>
      <c r="F9455" s="1">
        <v>1</v>
      </c>
      <c r="G9455" s="1">
        <v>2020</v>
      </c>
      <c r="H9455" s="1" t="s">
        <v>91</v>
      </c>
      <c r="I9455" s="1" t="s">
        <v>132</v>
      </c>
      <c r="J9455" s="1" t="s">
        <v>133</v>
      </c>
      <c r="K9455" s="1" t="s">
        <v>21</v>
      </c>
      <c r="L9455" s="1" t="s">
        <v>19</v>
      </c>
      <c r="M9455" s="1">
        <v>75</v>
      </c>
      <c r="N9455" s="1">
        <v>375</v>
      </c>
      <c r="O9455" s="1">
        <v>281250</v>
      </c>
      <c r="P9455" s="1">
        <v>42187.5</v>
      </c>
      <c r="Q9455" s="1">
        <v>0.15</v>
      </c>
      <c r="R9455" s="1" t="s">
        <v>27</v>
      </c>
    </row>
    <row r="9456" spans="1:18" x14ac:dyDescent="0.25">
      <c r="A9456" s="1" t="s">
        <v>49</v>
      </c>
      <c r="B9456" s="1">
        <v>1128299</v>
      </c>
      <c r="C9456" s="3">
        <v>43893</v>
      </c>
      <c r="D9456" s="3" t="s">
        <v>135</v>
      </c>
      <c r="E9456" s="3" t="s">
        <v>148</v>
      </c>
      <c r="F9456" s="1">
        <v>1</v>
      </c>
      <c r="G9456" s="1">
        <v>2020</v>
      </c>
      <c r="H9456" s="1" t="s">
        <v>91</v>
      </c>
      <c r="I9456" s="1" t="s">
        <v>132</v>
      </c>
      <c r="J9456" s="1" t="s">
        <v>133</v>
      </c>
      <c r="K9456" s="1" t="s">
        <v>18</v>
      </c>
      <c r="L9456" s="1" t="s">
        <v>22</v>
      </c>
      <c r="M9456" s="1">
        <v>60</v>
      </c>
      <c r="N9456" s="1">
        <v>575</v>
      </c>
      <c r="O9456" s="1">
        <v>345000</v>
      </c>
      <c r="P9456" s="1">
        <v>120750</v>
      </c>
      <c r="Q9456" s="1">
        <v>0.35</v>
      </c>
      <c r="R9456" s="1" t="s">
        <v>27</v>
      </c>
    </row>
    <row r="9457" spans="1:18" x14ac:dyDescent="0.25">
      <c r="A9457" s="1" t="s">
        <v>49</v>
      </c>
      <c r="B9457" s="1">
        <v>1128299</v>
      </c>
      <c r="C9457" s="3">
        <v>43894</v>
      </c>
      <c r="D9457" s="3" t="s">
        <v>136</v>
      </c>
      <c r="E9457" s="3" t="s">
        <v>148</v>
      </c>
      <c r="F9457" s="1">
        <v>1</v>
      </c>
      <c r="G9457" s="1">
        <v>2020</v>
      </c>
      <c r="H9457" s="1" t="s">
        <v>91</v>
      </c>
      <c r="I9457" s="1" t="s">
        <v>132</v>
      </c>
      <c r="J9457" s="1" t="s">
        <v>133</v>
      </c>
      <c r="K9457" s="1" t="s">
        <v>18</v>
      </c>
      <c r="L9457" s="1" t="s">
        <v>23</v>
      </c>
      <c r="M9457" s="1">
        <v>65</v>
      </c>
      <c r="N9457" s="1">
        <v>575</v>
      </c>
      <c r="O9457" s="1">
        <v>373750</v>
      </c>
      <c r="P9457" s="1">
        <v>74750</v>
      </c>
      <c r="Q9457" s="1">
        <v>0.2</v>
      </c>
      <c r="R9457" s="1" t="s">
        <v>27</v>
      </c>
    </row>
    <row r="9458" spans="1:18" x14ac:dyDescent="0.25">
      <c r="A9458" s="1" t="s">
        <v>49</v>
      </c>
      <c r="B9458" s="1">
        <v>1128299</v>
      </c>
      <c r="C9458" s="3">
        <v>43895</v>
      </c>
      <c r="D9458" s="3" t="s">
        <v>137</v>
      </c>
      <c r="E9458" s="3" t="s">
        <v>148</v>
      </c>
      <c r="F9458" s="1">
        <v>1</v>
      </c>
      <c r="G9458" s="1">
        <v>2020</v>
      </c>
      <c r="H9458" s="1" t="s">
        <v>91</v>
      </c>
      <c r="I9458" s="1" t="s">
        <v>132</v>
      </c>
      <c r="J9458" s="1" t="s">
        <v>133</v>
      </c>
      <c r="K9458" s="1" t="s">
        <v>21</v>
      </c>
      <c r="L9458" s="1" t="s">
        <v>22</v>
      </c>
      <c r="M9458" s="1">
        <v>60</v>
      </c>
      <c r="N9458" s="1">
        <v>425</v>
      </c>
      <c r="O9458" s="1">
        <v>255000</v>
      </c>
      <c r="P9458" s="1">
        <v>89250</v>
      </c>
      <c r="Q9458" s="1">
        <v>0.35</v>
      </c>
      <c r="R9458" s="1" t="s">
        <v>27</v>
      </c>
    </row>
    <row r="9459" spans="1:18" x14ac:dyDescent="0.25">
      <c r="A9459" s="1" t="s">
        <v>49</v>
      </c>
      <c r="B9459" s="1">
        <v>1128299</v>
      </c>
      <c r="C9459" s="3">
        <v>43896</v>
      </c>
      <c r="D9459" s="3" t="s">
        <v>138</v>
      </c>
      <c r="E9459" s="3" t="s">
        <v>148</v>
      </c>
      <c r="F9459" s="1">
        <v>1</v>
      </c>
      <c r="G9459" s="1">
        <v>2020</v>
      </c>
      <c r="H9459" s="1" t="s">
        <v>91</v>
      </c>
      <c r="I9459" s="1" t="s">
        <v>132</v>
      </c>
      <c r="J9459" s="1" t="s">
        <v>133</v>
      </c>
      <c r="K9459" s="1" t="s">
        <v>21</v>
      </c>
      <c r="L9459" s="1" t="s">
        <v>23</v>
      </c>
      <c r="M9459" s="1">
        <v>60</v>
      </c>
      <c r="N9459" s="1">
        <v>400</v>
      </c>
      <c r="O9459" s="1">
        <v>240000</v>
      </c>
      <c r="P9459" s="1">
        <v>72000</v>
      </c>
      <c r="Q9459" s="1">
        <v>0.3</v>
      </c>
      <c r="R9459" s="1" t="s">
        <v>27</v>
      </c>
    </row>
    <row r="9460" spans="1:18" x14ac:dyDescent="0.25">
      <c r="A9460" s="1" t="s">
        <v>49</v>
      </c>
      <c r="B9460" s="1">
        <v>1128299</v>
      </c>
      <c r="C9460" s="3">
        <v>43897</v>
      </c>
      <c r="D9460" s="3" t="s">
        <v>139</v>
      </c>
      <c r="E9460" s="3" t="s">
        <v>148</v>
      </c>
      <c r="F9460" s="1">
        <v>1</v>
      </c>
      <c r="G9460" s="1">
        <v>2020</v>
      </c>
      <c r="H9460" s="1" t="s">
        <v>91</v>
      </c>
      <c r="I9460" s="1" t="s">
        <v>132</v>
      </c>
      <c r="J9460" s="1" t="s">
        <v>133</v>
      </c>
      <c r="K9460" s="1" t="s">
        <v>18</v>
      </c>
      <c r="L9460" s="1" t="s">
        <v>19</v>
      </c>
      <c r="M9460" s="1">
        <v>70</v>
      </c>
      <c r="N9460" s="1">
        <v>350</v>
      </c>
      <c r="O9460" s="1">
        <v>245000</v>
      </c>
      <c r="P9460" s="1">
        <v>122500</v>
      </c>
      <c r="Q9460" s="1">
        <v>0.5</v>
      </c>
      <c r="R9460" s="1" t="s">
        <v>27</v>
      </c>
    </row>
    <row r="9461" spans="1:18" x14ac:dyDescent="0.25">
      <c r="A9461" s="1" t="s">
        <v>49</v>
      </c>
      <c r="B9461" s="1">
        <v>1128299</v>
      </c>
      <c r="C9461" s="3">
        <v>43898</v>
      </c>
      <c r="D9461" s="3" t="s">
        <v>140</v>
      </c>
      <c r="E9461" s="3" t="s">
        <v>148</v>
      </c>
      <c r="F9461" s="1">
        <v>1</v>
      </c>
      <c r="G9461" s="1">
        <v>2020</v>
      </c>
      <c r="H9461" s="1" t="s">
        <v>91</v>
      </c>
      <c r="I9461" s="1" t="s">
        <v>132</v>
      </c>
      <c r="J9461" s="1" t="s">
        <v>133</v>
      </c>
      <c r="K9461" s="1" t="s">
        <v>21</v>
      </c>
      <c r="L9461" s="1" t="s">
        <v>19</v>
      </c>
      <c r="M9461" s="1">
        <v>75</v>
      </c>
      <c r="N9461" s="1">
        <v>475</v>
      </c>
      <c r="O9461" s="1">
        <v>356250</v>
      </c>
      <c r="P9461" s="1">
        <v>53437.5</v>
      </c>
      <c r="Q9461" s="1">
        <v>0.15</v>
      </c>
      <c r="R9461" s="1" t="s">
        <v>27</v>
      </c>
    </row>
    <row r="9462" spans="1:18" x14ac:dyDescent="0.25">
      <c r="A9462" s="1" t="s">
        <v>49</v>
      </c>
      <c r="B9462" s="1">
        <v>1128299</v>
      </c>
      <c r="C9462" s="3">
        <v>43899</v>
      </c>
      <c r="D9462" s="3" t="s">
        <v>141</v>
      </c>
      <c r="E9462" s="3" t="s">
        <v>148</v>
      </c>
      <c r="F9462" s="1">
        <v>1</v>
      </c>
      <c r="G9462" s="1">
        <v>2020</v>
      </c>
      <c r="H9462" s="1" t="s">
        <v>91</v>
      </c>
      <c r="I9462" s="1" t="s">
        <v>132</v>
      </c>
      <c r="J9462" s="1" t="s">
        <v>133</v>
      </c>
      <c r="K9462" s="1" t="s">
        <v>18</v>
      </c>
      <c r="L9462" s="1" t="s">
        <v>22</v>
      </c>
      <c r="M9462" s="1">
        <v>60</v>
      </c>
      <c r="N9462" s="1">
        <v>675</v>
      </c>
      <c r="O9462" s="1">
        <v>405000</v>
      </c>
      <c r="P9462" s="1">
        <v>141750</v>
      </c>
      <c r="Q9462" s="1">
        <v>0.35</v>
      </c>
      <c r="R9462" s="1" t="s">
        <v>27</v>
      </c>
    </row>
    <row r="9463" spans="1:18" x14ac:dyDescent="0.25">
      <c r="A9463" s="1" t="s">
        <v>49</v>
      </c>
      <c r="B9463" s="1">
        <v>1128299</v>
      </c>
      <c r="C9463" s="3">
        <v>43900</v>
      </c>
      <c r="D9463" s="3" t="s">
        <v>135</v>
      </c>
      <c r="E9463" s="3" t="s">
        <v>148</v>
      </c>
      <c r="F9463" s="1">
        <v>1</v>
      </c>
      <c r="G9463" s="1">
        <v>2020</v>
      </c>
      <c r="H9463" s="1" t="s">
        <v>91</v>
      </c>
      <c r="I9463" s="1" t="s">
        <v>132</v>
      </c>
      <c r="J9463" s="1" t="s">
        <v>133</v>
      </c>
      <c r="K9463" s="1" t="s">
        <v>18</v>
      </c>
      <c r="L9463" s="1" t="s">
        <v>23</v>
      </c>
      <c r="M9463" s="1">
        <v>65</v>
      </c>
      <c r="N9463" s="1">
        <v>675</v>
      </c>
      <c r="O9463" s="1">
        <v>438750</v>
      </c>
      <c r="P9463" s="1">
        <v>87750</v>
      </c>
      <c r="Q9463" s="1">
        <v>0.2</v>
      </c>
      <c r="R9463" s="1" t="s">
        <v>27</v>
      </c>
    </row>
    <row r="9464" spans="1:18" x14ac:dyDescent="0.25">
      <c r="A9464" s="1" t="s">
        <v>49</v>
      </c>
      <c r="B9464" s="1">
        <v>1128299</v>
      </c>
      <c r="C9464" s="3">
        <v>43901</v>
      </c>
      <c r="D9464" s="3" t="s">
        <v>136</v>
      </c>
      <c r="E9464" s="3" t="s">
        <v>148</v>
      </c>
      <c r="F9464" s="1">
        <v>1</v>
      </c>
      <c r="G9464" s="1">
        <v>2020</v>
      </c>
      <c r="H9464" s="1" t="s">
        <v>91</v>
      </c>
      <c r="I9464" s="1" t="s">
        <v>132</v>
      </c>
      <c r="J9464" s="1" t="s">
        <v>133</v>
      </c>
      <c r="K9464" s="1" t="s">
        <v>21</v>
      </c>
      <c r="L9464" s="1" t="s">
        <v>22</v>
      </c>
      <c r="M9464" s="1">
        <v>60</v>
      </c>
      <c r="N9464" s="1">
        <v>475</v>
      </c>
      <c r="O9464" s="1">
        <v>285000</v>
      </c>
      <c r="P9464" s="1">
        <v>99750</v>
      </c>
      <c r="Q9464" s="1">
        <v>0.35</v>
      </c>
      <c r="R9464" s="1" t="s">
        <v>27</v>
      </c>
    </row>
    <row r="9465" spans="1:18" x14ac:dyDescent="0.25">
      <c r="A9465" s="1" t="s">
        <v>49</v>
      </c>
      <c r="B9465" s="1">
        <v>1128299</v>
      </c>
      <c r="C9465" s="3">
        <v>43902</v>
      </c>
      <c r="D9465" s="3" t="s">
        <v>137</v>
      </c>
      <c r="E9465" s="3" t="s">
        <v>148</v>
      </c>
      <c r="F9465" s="1">
        <v>1</v>
      </c>
      <c r="G9465" s="1">
        <v>2020</v>
      </c>
      <c r="H9465" s="1" t="s">
        <v>91</v>
      </c>
      <c r="I9465" s="1" t="s">
        <v>132</v>
      </c>
      <c r="J9465" s="1" t="s">
        <v>133</v>
      </c>
      <c r="K9465" s="1" t="s">
        <v>21</v>
      </c>
      <c r="L9465" s="1" t="s">
        <v>23</v>
      </c>
      <c r="M9465" s="1">
        <v>60</v>
      </c>
      <c r="N9465" s="1">
        <v>475</v>
      </c>
      <c r="O9465" s="1">
        <v>285000</v>
      </c>
      <c r="P9465" s="1">
        <v>85500</v>
      </c>
      <c r="Q9465" s="1">
        <v>0.3</v>
      </c>
      <c r="R9465" s="1" t="s">
        <v>27</v>
      </c>
    </row>
    <row r="9466" spans="1:18" x14ac:dyDescent="0.25">
      <c r="A9466" s="1" t="s">
        <v>49</v>
      </c>
      <c r="B9466" s="1">
        <v>1128299</v>
      </c>
      <c r="C9466" s="3">
        <v>43903</v>
      </c>
      <c r="D9466" s="3" t="s">
        <v>138</v>
      </c>
      <c r="E9466" s="3" t="s">
        <v>148</v>
      </c>
      <c r="F9466" s="1">
        <v>1</v>
      </c>
      <c r="G9466" s="1">
        <v>2020</v>
      </c>
      <c r="H9466" s="1" t="s">
        <v>91</v>
      </c>
      <c r="I9466" s="1" t="s">
        <v>132</v>
      </c>
      <c r="J9466" s="1" t="s">
        <v>133</v>
      </c>
      <c r="K9466" s="1" t="s">
        <v>18</v>
      </c>
      <c r="L9466" s="1" t="s">
        <v>19</v>
      </c>
      <c r="M9466" s="1">
        <v>70</v>
      </c>
      <c r="N9466" s="1">
        <v>400</v>
      </c>
      <c r="O9466" s="1">
        <v>280000</v>
      </c>
      <c r="P9466" s="1">
        <v>140000</v>
      </c>
      <c r="Q9466" s="1">
        <v>0.5</v>
      </c>
      <c r="R9466" s="1" t="s">
        <v>27</v>
      </c>
    </row>
    <row r="9467" spans="1:18" x14ac:dyDescent="0.25">
      <c r="A9467" s="1" t="s">
        <v>49</v>
      </c>
      <c r="B9467" s="1">
        <v>1128299</v>
      </c>
      <c r="C9467" s="3">
        <v>43904</v>
      </c>
      <c r="D9467" s="3" t="s">
        <v>139</v>
      </c>
      <c r="E9467" s="3" t="s">
        <v>148</v>
      </c>
      <c r="F9467" s="1">
        <v>1</v>
      </c>
      <c r="G9467" s="1">
        <v>2020</v>
      </c>
      <c r="H9467" s="1" t="s">
        <v>91</v>
      </c>
      <c r="I9467" s="1" t="s">
        <v>132</v>
      </c>
      <c r="J9467" s="1" t="s">
        <v>133</v>
      </c>
      <c r="K9467" s="1" t="s">
        <v>21</v>
      </c>
      <c r="L9467" s="1" t="s">
        <v>19</v>
      </c>
      <c r="M9467" s="1">
        <v>75</v>
      </c>
      <c r="N9467" s="1">
        <v>500</v>
      </c>
      <c r="O9467" s="1">
        <v>375000</v>
      </c>
      <c r="P9467" s="1">
        <v>56250</v>
      </c>
      <c r="Q9467" s="1">
        <v>0.15</v>
      </c>
      <c r="R9467" s="1" t="s">
        <v>27</v>
      </c>
    </row>
    <row r="9468" spans="1:18" x14ac:dyDescent="0.25">
      <c r="A9468" s="1" t="s">
        <v>49</v>
      </c>
      <c r="B9468" s="1">
        <v>1128299</v>
      </c>
      <c r="C9468" s="3">
        <v>43905</v>
      </c>
      <c r="D9468" s="3" t="s">
        <v>140</v>
      </c>
      <c r="E9468" s="3" t="s">
        <v>148</v>
      </c>
      <c r="F9468" s="1">
        <v>1</v>
      </c>
      <c r="G9468" s="1">
        <v>2020</v>
      </c>
      <c r="H9468" s="1" t="s">
        <v>91</v>
      </c>
      <c r="I9468" s="1" t="s">
        <v>132</v>
      </c>
      <c r="J9468" s="1" t="s">
        <v>133</v>
      </c>
      <c r="K9468" s="1" t="s">
        <v>18</v>
      </c>
      <c r="L9468" s="1" t="s">
        <v>22</v>
      </c>
      <c r="M9468" s="1">
        <v>30</v>
      </c>
      <c r="N9468" s="1">
        <v>425</v>
      </c>
      <c r="O9468" s="1">
        <v>127500</v>
      </c>
      <c r="P9468" s="1">
        <v>44625</v>
      </c>
      <c r="Q9468" s="1">
        <v>0.35</v>
      </c>
      <c r="R9468" s="1" t="s">
        <v>27</v>
      </c>
    </row>
    <row r="9469" spans="1:18" x14ac:dyDescent="0.25">
      <c r="A9469" s="1" t="s">
        <v>49</v>
      </c>
      <c r="B9469" s="1">
        <v>1128299</v>
      </c>
      <c r="C9469" s="3">
        <v>43906</v>
      </c>
      <c r="D9469" s="3" t="s">
        <v>141</v>
      </c>
      <c r="E9469" s="3" t="s">
        <v>148</v>
      </c>
      <c r="F9469" s="1">
        <v>1</v>
      </c>
      <c r="G9469" s="1">
        <v>2020</v>
      </c>
      <c r="H9469" s="1" t="s">
        <v>91</v>
      </c>
      <c r="I9469" s="1" t="s">
        <v>132</v>
      </c>
      <c r="J9469" s="1" t="s">
        <v>133</v>
      </c>
      <c r="K9469" s="1" t="s">
        <v>18</v>
      </c>
      <c r="L9469" s="1" t="s">
        <v>23</v>
      </c>
      <c r="M9469" s="1">
        <v>40</v>
      </c>
      <c r="N9469" s="1">
        <v>425</v>
      </c>
      <c r="O9469" s="1">
        <v>170000</v>
      </c>
      <c r="P9469" s="1">
        <v>34000</v>
      </c>
      <c r="Q9469" s="1">
        <v>0.2</v>
      </c>
      <c r="R9469" s="1" t="s">
        <v>27</v>
      </c>
    </row>
    <row r="9470" spans="1:18" x14ac:dyDescent="0.25">
      <c r="A9470" s="1" t="s">
        <v>49</v>
      </c>
      <c r="B9470" s="1">
        <v>1128299</v>
      </c>
      <c r="C9470" s="3">
        <v>43907</v>
      </c>
      <c r="D9470" s="3" t="s">
        <v>135</v>
      </c>
      <c r="E9470" s="3" t="s">
        <v>148</v>
      </c>
      <c r="F9470" s="1">
        <v>1</v>
      </c>
      <c r="G9470" s="1">
        <v>2020</v>
      </c>
      <c r="H9470" s="1" t="s">
        <v>91</v>
      </c>
      <c r="I9470" s="1" t="s">
        <v>132</v>
      </c>
      <c r="J9470" s="1" t="s">
        <v>133</v>
      </c>
      <c r="K9470" s="1" t="s">
        <v>21</v>
      </c>
      <c r="L9470" s="1" t="s">
        <v>22</v>
      </c>
      <c r="M9470" s="1">
        <v>40</v>
      </c>
      <c r="N9470" s="1">
        <v>425</v>
      </c>
      <c r="O9470" s="1">
        <v>170000</v>
      </c>
      <c r="P9470" s="1">
        <v>59500</v>
      </c>
      <c r="Q9470" s="1">
        <v>0.35</v>
      </c>
      <c r="R9470" s="1" t="s">
        <v>27</v>
      </c>
    </row>
    <row r="9471" spans="1:18" x14ac:dyDescent="0.25">
      <c r="A9471" s="1" t="s">
        <v>49</v>
      </c>
      <c r="B9471" s="1">
        <v>1128299</v>
      </c>
      <c r="C9471" s="3">
        <v>43908</v>
      </c>
      <c r="D9471" s="3" t="s">
        <v>136</v>
      </c>
      <c r="E9471" s="3" t="s">
        <v>148</v>
      </c>
      <c r="F9471" s="1">
        <v>1</v>
      </c>
      <c r="G9471" s="1">
        <v>2020</v>
      </c>
      <c r="H9471" s="1" t="s">
        <v>91</v>
      </c>
      <c r="I9471" s="1" t="s">
        <v>132</v>
      </c>
      <c r="J9471" s="1" t="s">
        <v>133</v>
      </c>
      <c r="K9471" s="1" t="s">
        <v>21</v>
      </c>
      <c r="L9471" s="1" t="s">
        <v>23</v>
      </c>
      <c r="M9471" s="1">
        <v>40</v>
      </c>
      <c r="N9471" s="1">
        <v>275</v>
      </c>
      <c r="O9471" s="1">
        <v>110000</v>
      </c>
      <c r="P9471" s="1">
        <v>33000</v>
      </c>
      <c r="Q9471" s="1">
        <v>0.3</v>
      </c>
      <c r="R9471" s="1" t="s">
        <v>27</v>
      </c>
    </row>
    <row r="9472" spans="1:18" x14ac:dyDescent="0.25">
      <c r="A9472" s="1" t="s">
        <v>49</v>
      </c>
      <c r="B9472" s="1">
        <v>1128299</v>
      </c>
      <c r="C9472" s="3">
        <v>43836</v>
      </c>
      <c r="D9472" s="3" t="s">
        <v>141</v>
      </c>
      <c r="E9472" s="3" t="s">
        <v>146</v>
      </c>
      <c r="F9472" s="1">
        <v>1</v>
      </c>
      <c r="G9472" s="1">
        <v>2020</v>
      </c>
      <c r="H9472" s="1" t="s">
        <v>91</v>
      </c>
      <c r="I9472" s="1" t="s">
        <v>132</v>
      </c>
      <c r="J9472" s="1" t="s">
        <v>133</v>
      </c>
      <c r="K9472" s="1" t="s">
        <v>18</v>
      </c>
      <c r="L9472" s="1" t="s">
        <v>19</v>
      </c>
      <c r="M9472" s="1">
        <v>47</v>
      </c>
      <c r="N9472" s="1">
        <v>70</v>
      </c>
      <c r="O9472" s="1">
        <v>3290</v>
      </c>
      <c r="P9472" s="1">
        <v>2138.5</v>
      </c>
      <c r="Q9472" s="1">
        <v>0.65</v>
      </c>
      <c r="R9472" s="1" t="s">
        <v>24</v>
      </c>
    </row>
    <row r="9473" spans="1:18" x14ac:dyDescent="0.25">
      <c r="A9473" s="1" t="s">
        <v>49</v>
      </c>
      <c r="B9473" s="1">
        <v>1128299</v>
      </c>
      <c r="C9473" s="3">
        <v>43837</v>
      </c>
      <c r="D9473" s="3" t="s">
        <v>135</v>
      </c>
      <c r="E9473" s="3" t="s">
        <v>146</v>
      </c>
      <c r="F9473" s="1">
        <v>1</v>
      </c>
      <c r="G9473" s="1">
        <v>2020</v>
      </c>
      <c r="H9473" s="1" t="s">
        <v>91</v>
      </c>
      <c r="I9473" s="1" t="s">
        <v>132</v>
      </c>
      <c r="J9473" s="1" t="s">
        <v>133</v>
      </c>
      <c r="K9473" s="1" t="s">
        <v>21</v>
      </c>
      <c r="L9473" s="1" t="s">
        <v>19</v>
      </c>
      <c r="M9473" s="1">
        <v>41</v>
      </c>
      <c r="N9473" s="1">
        <v>128</v>
      </c>
      <c r="O9473" s="1">
        <v>5248</v>
      </c>
      <c r="P9473" s="1">
        <v>1574.4</v>
      </c>
      <c r="Q9473" s="1">
        <v>0.3</v>
      </c>
      <c r="R9473" s="1" t="s">
        <v>24</v>
      </c>
    </row>
    <row r="9474" spans="1:18" x14ac:dyDescent="0.25">
      <c r="A9474" s="1" t="s">
        <v>49</v>
      </c>
      <c r="B9474" s="1">
        <v>1128299</v>
      </c>
      <c r="C9474" s="3">
        <v>43838</v>
      </c>
      <c r="D9474" s="3" t="s">
        <v>136</v>
      </c>
      <c r="E9474" s="3" t="s">
        <v>146</v>
      </c>
      <c r="F9474" s="1">
        <v>1</v>
      </c>
      <c r="G9474" s="1">
        <v>2020</v>
      </c>
      <c r="H9474" s="1" t="s">
        <v>91</v>
      </c>
      <c r="I9474" s="1" t="s">
        <v>132</v>
      </c>
      <c r="J9474" s="1" t="s">
        <v>133</v>
      </c>
      <c r="K9474" s="1" t="s">
        <v>18</v>
      </c>
      <c r="L9474" s="1" t="s">
        <v>22</v>
      </c>
      <c r="M9474" s="1">
        <v>34</v>
      </c>
      <c r="N9474" s="1">
        <v>158</v>
      </c>
      <c r="O9474" s="1">
        <v>5372</v>
      </c>
      <c r="P9474" s="1">
        <v>2686</v>
      </c>
      <c r="Q9474" s="1">
        <v>0.5</v>
      </c>
      <c r="R9474" s="1" t="s">
        <v>24</v>
      </c>
    </row>
    <row r="9475" spans="1:18" x14ac:dyDescent="0.25">
      <c r="A9475" s="1" t="s">
        <v>49</v>
      </c>
      <c r="B9475" s="1">
        <v>1128299</v>
      </c>
      <c r="C9475" s="3">
        <v>43839</v>
      </c>
      <c r="D9475" s="3" t="s">
        <v>137</v>
      </c>
      <c r="E9475" s="3" t="s">
        <v>146</v>
      </c>
      <c r="F9475" s="1">
        <v>1</v>
      </c>
      <c r="G9475" s="1">
        <v>2020</v>
      </c>
      <c r="H9475" s="1" t="s">
        <v>91</v>
      </c>
      <c r="I9475" s="1" t="s">
        <v>132</v>
      </c>
      <c r="J9475" s="1" t="s">
        <v>133</v>
      </c>
      <c r="K9475" s="1" t="s">
        <v>18</v>
      </c>
      <c r="L9475" s="1" t="s">
        <v>23</v>
      </c>
      <c r="M9475" s="1">
        <v>43</v>
      </c>
      <c r="N9475" s="1">
        <v>128</v>
      </c>
      <c r="O9475" s="1">
        <v>5504</v>
      </c>
      <c r="P9475" s="1">
        <v>2201.6</v>
      </c>
      <c r="Q9475" s="1">
        <v>0.4</v>
      </c>
      <c r="R9475" s="1" t="s">
        <v>24</v>
      </c>
    </row>
    <row r="9476" spans="1:18" x14ac:dyDescent="0.25">
      <c r="A9476" s="1" t="s">
        <v>49</v>
      </c>
      <c r="B9476" s="1">
        <v>1128299</v>
      </c>
      <c r="C9476" s="3">
        <v>43840</v>
      </c>
      <c r="D9476" s="3" t="s">
        <v>138</v>
      </c>
      <c r="E9476" s="3" t="s">
        <v>146</v>
      </c>
      <c r="F9476" s="1">
        <v>1</v>
      </c>
      <c r="G9476" s="1">
        <v>2020</v>
      </c>
      <c r="H9476" s="1" t="s">
        <v>91</v>
      </c>
      <c r="I9476" s="1" t="s">
        <v>132</v>
      </c>
      <c r="J9476" s="1" t="s">
        <v>133</v>
      </c>
      <c r="K9476" s="1" t="s">
        <v>21</v>
      </c>
      <c r="L9476" s="1" t="s">
        <v>22</v>
      </c>
      <c r="M9476" s="1">
        <v>41</v>
      </c>
      <c r="N9476" s="1">
        <v>119</v>
      </c>
      <c r="O9476" s="1">
        <v>4879</v>
      </c>
      <c r="P9476" s="1">
        <v>2585.87</v>
      </c>
      <c r="Q9476" s="1">
        <v>0.53</v>
      </c>
      <c r="R9476" s="1" t="s">
        <v>24</v>
      </c>
    </row>
    <row r="9477" spans="1:18" x14ac:dyDescent="0.25">
      <c r="A9477" s="1" t="s">
        <v>49</v>
      </c>
      <c r="B9477" s="1">
        <v>1128299</v>
      </c>
      <c r="C9477" s="3">
        <v>43841</v>
      </c>
      <c r="D9477" s="3" t="s">
        <v>139</v>
      </c>
      <c r="E9477" s="3" t="s">
        <v>146</v>
      </c>
      <c r="F9477" s="1">
        <v>1</v>
      </c>
      <c r="G9477" s="1">
        <v>2020</v>
      </c>
      <c r="H9477" s="1" t="s">
        <v>91</v>
      </c>
      <c r="I9477" s="1" t="s">
        <v>132</v>
      </c>
      <c r="J9477" s="1" t="s">
        <v>133</v>
      </c>
      <c r="K9477" s="1" t="s">
        <v>21</v>
      </c>
      <c r="L9477" s="1" t="s">
        <v>23</v>
      </c>
      <c r="M9477" s="1">
        <v>44</v>
      </c>
      <c r="N9477" s="1">
        <v>74</v>
      </c>
      <c r="O9477" s="1">
        <v>3256</v>
      </c>
      <c r="P9477" s="1">
        <v>1497.76</v>
      </c>
      <c r="Q9477" s="1">
        <v>0.46</v>
      </c>
      <c r="R9477" s="1" t="s">
        <v>24</v>
      </c>
    </row>
    <row r="9478" spans="1:18" x14ac:dyDescent="0.25">
      <c r="A9478" s="1" t="s">
        <v>49</v>
      </c>
      <c r="B9478" s="1">
        <v>1128299</v>
      </c>
      <c r="C9478" s="3">
        <v>43842</v>
      </c>
      <c r="D9478" s="3" t="s">
        <v>140</v>
      </c>
      <c r="E9478" s="3" t="s">
        <v>146</v>
      </c>
      <c r="F9478" s="1">
        <v>1</v>
      </c>
      <c r="G9478" s="1">
        <v>2020</v>
      </c>
      <c r="H9478" s="1" t="s">
        <v>91</v>
      </c>
      <c r="I9478" s="1" t="s">
        <v>132</v>
      </c>
      <c r="J9478" s="1" t="s">
        <v>133</v>
      </c>
      <c r="K9478" s="1" t="s">
        <v>18</v>
      </c>
      <c r="L9478" s="1" t="s">
        <v>19</v>
      </c>
      <c r="M9478" s="1">
        <v>46</v>
      </c>
      <c r="N9478" s="1">
        <v>52</v>
      </c>
      <c r="O9478" s="1">
        <v>2392</v>
      </c>
      <c r="P9478" s="1">
        <v>1674.4</v>
      </c>
      <c r="Q9478" s="1">
        <v>0.7</v>
      </c>
      <c r="R9478" s="1" t="s">
        <v>24</v>
      </c>
    </row>
    <row r="9479" spans="1:18" x14ac:dyDescent="0.25">
      <c r="A9479" s="1" t="s">
        <v>49</v>
      </c>
      <c r="B9479" s="1">
        <v>1128299</v>
      </c>
      <c r="C9479" s="3">
        <v>43843</v>
      </c>
      <c r="D9479" s="3" t="s">
        <v>141</v>
      </c>
      <c r="E9479" s="3" t="s">
        <v>146</v>
      </c>
      <c r="F9479" s="1">
        <v>1</v>
      </c>
      <c r="G9479" s="1">
        <v>2020</v>
      </c>
      <c r="H9479" s="1" t="s">
        <v>91</v>
      </c>
      <c r="I9479" s="1" t="s">
        <v>132</v>
      </c>
      <c r="J9479" s="1" t="s">
        <v>133</v>
      </c>
      <c r="K9479" s="1" t="s">
        <v>21</v>
      </c>
      <c r="L9479" s="1" t="s">
        <v>19</v>
      </c>
      <c r="M9479" s="1">
        <v>41</v>
      </c>
      <c r="N9479" s="1">
        <v>116</v>
      </c>
      <c r="O9479" s="1">
        <v>4756</v>
      </c>
      <c r="P9479" s="1">
        <v>1617.04</v>
      </c>
      <c r="Q9479" s="1">
        <v>0.34</v>
      </c>
      <c r="R9479" s="1" t="s">
        <v>24</v>
      </c>
    </row>
    <row r="9480" spans="1:18" x14ac:dyDescent="0.25">
      <c r="A9480" s="1" t="s">
        <v>49</v>
      </c>
      <c r="B9480" s="1">
        <v>1128299</v>
      </c>
      <c r="C9480" s="3">
        <v>43844</v>
      </c>
      <c r="D9480" s="3" t="s">
        <v>135</v>
      </c>
      <c r="E9480" s="3" t="s">
        <v>146</v>
      </c>
      <c r="F9480" s="1">
        <v>1</v>
      </c>
      <c r="G9480" s="1">
        <v>2020</v>
      </c>
      <c r="H9480" s="1" t="s">
        <v>91</v>
      </c>
      <c r="I9480" s="1" t="s">
        <v>132</v>
      </c>
      <c r="J9480" s="1" t="s">
        <v>133</v>
      </c>
      <c r="K9480" s="1" t="s">
        <v>18</v>
      </c>
      <c r="L9480" s="1" t="s">
        <v>22</v>
      </c>
      <c r="M9480" s="1">
        <v>43</v>
      </c>
      <c r="N9480" s="1">
        <v>160</v>
      </c>
      <c r="O9480" s="1">
        <v>6880</v>
      </c>
      <c r="P9480" s="1">
        <v>3784</v>
      </c>
      <c r="Q9480" s="1">
        <v>0.55000000000000004</v>
      </c>
      <c r="R9480" s="1" t="s">
        <v>24</v>
      </c>
    </row>
    <row r="9481" spans="1:18" x14ac:dyDescent="0.25">
      <c r="A9481" s="1" t="s">
        <v>49</v>
      </c>
      <c r="B9481" s="1">
        <v>1128299</v>
      </c>
      <c r="C9481" s="3">
        <v>43845</v>
      </c>
      <c r="D9481" s="3" t="s">
        <v>136</v>
      </c>
      <c r="E9481" s="3" t="s">
        <v>146</v>
      </c>
      <c r="F9481" s="1">
        <v>1</v>
      </c>
      <c r="G9481" s="1">
        <v>2020</v>
      </c>
      <c r="H9481" s="1" t="s">
        <v>91</v>
      </c>
      <c r="I9481" s="1" t="s">
        <v>132</v>
      </c>
      <c r="J9481" s="1" t="s">
        <v>133</v>
      </c>
      <c r="K9481" s="1" t="s">
        <v>18</v>
      </c>
      <c r="L9481" s="1" t="s">
        <v>23</v>
      </c>
      <c r="M9481" s="1">
        <v>50</v>
      </c>
      <c r="N9481" s="1">
        <v>120</v>
      </c>
      <c r="O9481" s="1">
        <v>6000</v>
      </c>
      <c r="P9481" s="1">
        <v>2400</v>
      </c>
      <c r="Q9481" s="1">
        <v>0.4</v>
      </c>
      <c r="R9481" s="1" t="s">
        <v>24</v>
      </c>
    </row>
    <row r="9482" spans="1:18" x14ac:dyDescent="0.25">
      <c r="A9482" s="1" t="s">
        <v>49</v>
      </c>
      <c r="B9482" s="1">
        <v>1128299</v>
      </c>
      <c r="C9482" s="3">
        <v>43846</v>
      </c>
      <c r="D9482" s="3" t="s">
        <v>137</v>
      </c>
      <c r="E9482" s="3" t="s">
        <v>146</v>
      </c>
      <c r="F9482" s="1">
        <v>1</v>
      </c>
      <c r="G9482" s="1">
        <v>2020</v>
      </c>
      <c r="H9482" s="1" t="s">
        <v>91</v>
      </c>
      <c r="I9482" s="1" t="s">
        <v>132</v>
      </c>
      <c r="J9482" s="1" t="s">
        <v>133</v>
      </c>
      <c r="K9482" s="1" t="s">
        <v>21</v>
      </c>
      <c r="L9482" s="1" t="s">
        <v>22</v>
      </c>
      <c r="M9482" s="1">
        <v>52</v>
      </c>
      <c r="N9482" s="1">
        <v>104</v>
      </c>
      <c r="O9482" s="1">
        <v>5408</v>
      </c>
      <c r="P9482" s="1">
        <v>2866.24</v>
      </c>
      <c r="Q9482" s="1">
        <v>0.53</v>
      </c>
      <c r="R9482" s="1" t="s">
        <v>24</v>
      </c>
    </row>
    <row r="9483" spans="1:18" x14ac:dyDescent="0.25">
      <c r="A9483" s="1" t="s">
        <v>49</v>
      </c>
      <c r="B9483" s="1">
        <v>1128299</v>
      </c>
      <c r="C9483" s="3">
        <v>43847</v>
      </c>
      <c r="D9483" s="3" t="s">
        <v>138</v>
      </c>
      <c r="E9483" s="3" t="s">
        <v>146</v>
      </c>
      <c r="F9483" s="1">
        <v>1</v>
      </c>
      <c r="G9483" s="1">
        <v>2020</v>
      </c>
      <c r="H9483" s="1" t="s">
        <v>91</v>
      </c>
      <c r="I9483" s="1" t="s">
        <v>132</v>
      </c>
      <c r="J9483" s="1" t="s">
        <v>133</v>
      </c>
      <c r="K9483" s="1" t="s">
        <v>21</v>
      </c>
      <c r="L9483" s="1" t="s">
        <v>23</v>
      </c>
      <c r="M9483" s="1">
        <v>50</v>
      </c>
      <c r="N9483" s="1">
        <v>84</v>
      </c>
      <c r="O9483" s="1">
        <v>4200</v>
      </c>
      <c r="P9483" s="1">
        <v>1974</v>
      </c>
      <c r="Q9483" s="1">
        <v>0.47</v>
      </c>
      <c r="R9483" s="1" t="s">
        <v>24</v>
      </c>
    </row>
    <row r="9484" spans="1:18" x14ac:dyDescent="0.25">
      <c r="A9484" s="1" t="s">
        <v>49</v>
      </c>
      <c r="B9484" s="1">
        <v>1128299</v>
      </c>
      <c r="C9484" s="3">
        <v>43848</v>
      </c>
      <c r="D9484" s="3" t="s">
        <v>139</v>
      </c>
      <c r="E9484" s="3" t="s">
        <v>146</v>
      </c>
      <c r="F9484" s="1">
        <v>1</v>
      </c>
      <c r="G9484" s="1">
        <v>2020</v>
      </c>
      <c r="H9484" s="1" t="s">
        <v>91</v>
      </c>
      <c r="I9484" s="1" t="s">
        <v>132</v>
      </c>
      <c r="J9484" s="1" t="s">
        <v>133</v>
      </c>
      <c r="K9484" s="1" t="s">
        <v>18</v>
      </c>
      <c r="L9484" s="1" t="s">
        <v>19</v>
      </c>
      <c r="M9484" s="1">
        <v>55</v>
      </c>
      <c r="N9484" s="1">
        <v>47</v>
      </c>
      <c r="O9484" s="1">
        <v>2585</v>
      </c>
      <c r="P9484" s="1">
        <v>1809.5</v>
      </c>
      <c r="Q9484" s="1">
        <v>0.7</v>
      </c>
      <c r="R9484" s="1" t="s">
        <v>24</v>
      </c>
    </row>
    <row r="9485" spans="1:18" x14ac:dyDescent="0.25">
      <c r="A9485" s="1" t="s">
        <v>49</v>
      </c>
      <c r="B9485" s="1">
        <v>1128299</v>
      </c>
      <c r="C9485" s="3">
        <v>43849</v>
      </c>
      <c r="D9485" s="3" t="s">
        <v>140</v>
      </c>
      <c r="E9485" s="3" t="s">
        <v>146</v>
      </c>
      <c r="F9485" s="1">
        <v>1</v>
      </c>
      <c r="G9485" s="1">
        <v>2020</v>
      </c>
      <c r="H9485" s="1" t="s">
        <v>91</v>
      </c>
      <c r="I9485" s="1" t="s">
        <v>132</v>
      </c>
      <c r="J9485" s="1" t="s">
        <v>133</v>
      </c>
      <c r="K9485" s="1" t="s">
        <v>21</v>
      </c>
      <c r="L9485" s="1" t="s">
        <v>19</v>
      </c>
      <c r="M9485" s="1">
        <v>54</v>
      </c>
      <c r="N9485" s="1">
        <v>94</v>
      </c>
      <c r="O9485" s="1">
        <v>5076</v>
      </c>
      <c r="P9485" s="1">
        <v>1725.84</v>
      </c>
      <c r="Q9485" s="1">
        <v>0.34</v>
      </c>
      <c r="R9485" s="1" t="s">
        <v>24</v>
      </c>
    </row>
    <row r="9486" spans="1:18" x14ac:dyDescent="0.25">
      <c r="A9486" s="1" t="s">
        <v>49</v>
      </c>
      <c r="B9486" s="1">
        <v>1128299</v>
      </c>
      <c r="C9486" s="3">
        <v>43850</v>
      </c>
      <c r="D9486" s="3" t="s">
        <v>141</v>
      </c>
      <c r="E9486" s="3" t="s">
        <v>146</v>
      </c>
      <c r="F9486" s="1">
        <v>1</v>
      </c>
      <c r="G9486" s="1">
        <v>2020</v>
      </c>
      <c r="H9486" s="1" t="s">
        <v>91</v>
      </c>
      <c r="I9486" s="1" t="s">
        <v>132</v>
      </c>
      <c r="J9486" s="1" t="s">
        <v>133</v>
      </c>
      <c r="K9486" s="1" t="s">
        <v>18</v>
      </c>
      <c r="L9486" s="1" t="s">
        <v>22</v>
      </c>
      <c r="M9486" s="1">
        <v>58</v>
      </c>
      <c r="N9486" s="1">
        <v>143</v>
      </c>
      <c r="O9486" s="1">
        <v>8294</v>
      </c>
      <c r="P9486" s="1">
        <v>4229.9399999999996</v>
      </c>
      <c r="Q9486" s="1">
        <v>0.51</v>
      </c>
      <c r="R9486" s="1" t="s">
        <v>24</v>
      </c>
    </row>
    <row r="9487" spans="1:18" x14ac:dyDescent="0.25">
      <c r="A9487" s="1" t="s">
        <v>49</v>
      </c>
      <c r="B9487" s="1">
        <v>1128299</v>
      </c>
      <c r="C9487" s="3">
        <v>43851</v>
      </c>
      <c r="D9487" s="3" t="s">
        <v>135</v>
      </c>
      <c r="E9487" s="3" t="s">
        <v>146</v>
      </c>
      <c r="F9487" s="1">
        <v>1</v>
      </c>
      <c r="G9487" s="1">
        <v>2020</v>
      </c>
      <c r="H9487" s="1" t="s">
        <v>91</v>
      </c>
      <c r="I9487" s="1" t="s">
        <v>132</v>
      </c>
      <c r="J9487" s="1" t="s">
        <v>133</v>
      </c>
      <c r="K9487" s="1" t="s">
        <v>18</v>
      </c>
      <c r="L9487" s="1" t="s">
        <v>23</v>
      </c>
      <c r="M9487" s="1">
        <v>62</v>
      </c>
      <c r="N9487" s="1">
        <v>102</v>
      </c>
      <c r="O9487" s="1">
        <v>6324</v>
      </c>
      <c r="P9487" s="1">
        <v>2403.12</v>
      </c>
      <c r="Q9487" s="1">
        <v>0.38</v>
      </c>
      <c r="R9487" s="1" t="s">
        <v>24</v>
      </c>
    </row>
    <row r="9488" spans="1:18" x14ac:dyDescent="0.25">
      <c r="A9488" s="1" t="s">
        <v>49</v>
      </c>
      <c r="B9488" s="1">
        <v>1128299</v>
      </c>
      <c r="C9488" s="3">
        <v>43852</v>
      </c>
      <c r="D9488" s="3" t="s">
        <v>136</v>
      </c>
      <c r="E9488" s="3" t="s">
        <v>146</v>
      </c>
      <c r="F9488" s="1">
        <v>1</v>
      </c>
      <c r="G9488" s="1">
        <v>2020</v>
      </c>
      <c r="H9488" s="1" t="s">
        <v>91</v>
      </c>
      <c r="I9488" s="1" t="s">
        <v>132</v>
      </c>
      <c r="J9488" s="1" t="s">
        <v>133</v>
      </c>
      <c r="K9488" s="1" t="s">
        <v>21</v>
      </c>
      <c r="L9488" s="1" t="s">
        <v>22</v>
      </c>
      <c r="M9488" s="1">
        <v>61</v>
      </c>
      <c r="N9488" s="1">
        <v>120</v>
      </c>
      <c r="O9488" s="1">
        <v>7320</v>
      </c>
      <c r="P9488" s="1">
        <v>3879.6</v>
      </c>
      <c r="Q9488" s="1">
        <v>0.53</v>
      </c>
      <c r="R9488" s="1" t="s">
        <v>24</v>
      </c>
    </row>
    <row r="9489" spans="1:18" x14ac:dyDescent="0.25">
      <c r="A9489" s="1" t="s">
        <v>49</v>
      </c>
      <c r="B9489" s="1">
        <v>1128299</v>
      </c>
      <c r="C9489" s="3">
        <v>43853</v>
      </c>
      <c r="D9489" s="3" t="s">
        <v>137</v>
      </c>
      <c r="E9489" s="3" t="s">
        <v>146</v>
      </c>
      <c r="F9489" s="1">
        <v>1</v>
      </c>
      <c r="G9489" s="1">
        <v>2020</v>
      </c>
      <c r="H9489" s="1" t="s">
        <v>91</v>
      </c>
      <c r="I9489" s="1" t="s">
        <v>132</v>
      </c>
      <c r="J9489" s="1" t="s">
        <v>133</v>
      </c>
      <c r="K9489" s="1" t="s">
        <v>21</v>
      </c>
      <c r="L9489" s="1" t="s">
        <v>23</v>
      </c>
      <c r="M9489" s="1">
        <v>59</v>
      </c>
      <c r="N9489" s="1">
        <v>75</v>
      </c>
      <c r="O9489" s="1">
        <v>4425</v>
      </c>
      <c r="P9489" s="1">
        <v>2035.5</v>
      </c>
      <c r="Q9489" s="1">
        <v>0.46</v>
      </c>
      <c r="R9489" s="1" t="s">
        <v>24</v>
      </c>
    </row>
    <row r="9490" spans="1:18" x14ac:dyDescent="0.25">
      <c r="A9490" s="1" t="s">
        <v>49</v>
      </c>
      <c r="B9490" s="1">
        <v>1128299</v>
      </c>
      <c r="C9490" s="3">
        <v>43854</v>
      </c>
      <c r="D9490" s="3" t="s">
        <v>138</v>
      </c>
      <c r="E9490" s="3" t="s">
        <v>146</v>
      </c>
      <c r="F9490" s="1">
        <v>1</v>
      </c>
      <c r="G9490" s="1">
        <v>2020</v>
      </c>
      <c r="H9490" s="1" t="s">
        <v>91</v>
      </c>
      <c r="I9490" s="1" t="s">
        <v>132</v>
      </c>
      <c r="J9490" s="1" t="s">
        <v>133</v>
      </c>
      <c r="K9490" s="1" t="s">
        <v>18</v>
      </c>
      <c r="L9490" s="1" t="s">
        <v>19</v>
      </c>
      <c r="M9490" s="1">
        <v>63</v>
      </c>
      <c r="N9490" s="1">
        <v>52</v>
      </c>
      <c r="O9490" s="1">
        <v>3276</v>
      </c>
      <c r="P9490" s="1">
        <v>2162.16</v>
      </c>
      <c r="Q9490" s="1">
        <v>0.66</v>
      </c>
      <c r="R9490" s="1" t="s">
        <v>24</v>
      </c>
    </row>
    <row r="9491" spans="1:18" x14ac:dyDescent="0.25">
      <c r="A9491" s="1" t="s">
        <v>49</v>
      </c>
      <c r="B9491" s="1">
        <v>1128299</v>
      </c>
      <c r="C9491" s="3">
        <v>43855</v>
      </c>
      <c r="D9491" s="3" t="s">
        <v>139</v>
      </c>
      <c r="E9491" s="3" t="s">
        <v>146</v>
      </c>
      <c r="F9491" s="1">
        <v>1</v>
      </c>
      <c r="G9491" s="1">
        <v>2020</v>
      </c>
      <c r="H9491" s="1" t="s">
        <v>91</v>
      </c>
      <c r="I9491" s="1" t="s">
        <v>132</v>
      </c>
      <c r="J9491" s="1" t="s">
        <v>133</v>
      </c>
      <c r="K9491" s="1" t="s">
        <v>21</v>
      </c>
      <c r="L9491" s="1" t="s">
        <v>19</v>
      </c>
      <c r="M9491" s="1">
        <v>78</v>
      </c>
      <c r="N9491" s="1">
        <v>95</v>
      </c>
      <c r="O9491" s="1">
        <v>7410</v>
      </c>
      <c r="P9491" s="1">
        <v>2519.4</v>
      </c>
      <c r="Q9491" s="1">
        <v>0.34</v>
      </c>
      <c r="R9491" s="1" t="s">
        <v>24</v>
      </c>
    </row>
    <row r="9492" spans="1:18" x14ac:dyDescent="0.25">
      <c r="A9492" s="1" t="s">
        <v>49</v>
      </c>
      <c r="B9492" s="1">
        <v>1128299</v>
      </c>
      <c r="C9492" s="3">
        <v>43856</v>
      </c>
      <c r="D9492" s="3" t="s">
        <v>140</v>
      </c>
      <c r="E9492" s="3" t="s">
        <v>146</v>
      </c>
      <c r="F9492" s="1">
        <v>1</v>
      </c>
      <c r="G9492" s="1">
        <v>2020</v>
      </c>
      <c r="H9492" s="1" t="s">
        <v>91</v>
      </c>
      <c r="I9492" s="1" t="s">
        <v>132</v>
      </c>
      <c r="J9492" s="1" t="s">
        <v>133</v>
      </c>
      <c r="K9492" s="1" t="s">
        <v>18</v>
      </c>
      <c r="L9492" s="1" t="s">
        <v>22</v>
      </c>
      <c r="M9492" s="1">
        <v>58</v>
      </c>
      <c r="N9492" s="1">
        <v>149</v>
      </c>
      <c r="O9492" s="1">
        <v>8642</v>
      </c>
      <c r="P9492" s="1">
        <v>5012.3599999999997</v>
      </c>
      <c r="Q9492" s="1">
        <v>0.57999999999999996</v>
      </c>
      <c r="R9492" s="1" t="s">
        <v>24</v>
      </c>
    </row>
    <row r="9493" spans="1:18" x14ac:dyDescent="0.25">
      <c r="A9493" s="1" t="s">
        <v>49</v>
      </c>
      <c r="B9493" s="1">
        <v>1128299</v>
      </c>
      <c r="C9493" s="3">
        <v>43857</v>
      </c>
      <c r="D9493" s="3" t="s">
        <v>141</v>
      </c>
      <c r="E9493" s="3" t="s">
        <v>146</v>
      </c>
      <c r="F9493" s="1">
        <v>1</v>
      </c>
      <c r="G9493" s="1">
        <v>2020</v>
      </c>
      <c r="H9493" s="1" t="s">
        <v>91</v>
      </c>
      <c r="I9493" s="1" t="s">
        <v>132</v>
      </c>
      <c r="J9493" s="1" t="s">
        <v>133</v>
      </c>
      <c r="K9493" s="1" t="s">
        <v>18</v>
      </c>
      <c r="L9493" s="1" t="s">
        <v>23</v>
      </c>
      <c r="M9493" s="1">
        <v>60</v>
      </c>
      <c r="N9493" s="1">
        <v>104</v>
      </c>
      <c r="O9493" s="1">
        <v>6240</v>
      </c>
      <c r="P9493" s="1">
        <v>2683.2</v>
      </c>
      <c r="Q9493" s="1">
        <v>0.43</v>
      </c>
      <c r="R9493" s="1" t="s">
        <v>24</v>
      </c>
    </row>
    <row r="9494" spans="1:18" x14ac:dyDescent="0.25">
      <c r="A9494" s="1" t="s">
        <v>49</v>
      </c>
      <c r="B9494" s="1">
        <v>1128299</v>
      </c>
      <c r="C9494" s="3">
        <v>43858</v>
      </c>
      <c r="D9494" s="3" t="s">
        <v>135</v>
      </c>
      <c r="E9494" s="3" t="s">
        <v>146</v>
      </c>
      <c r="F9494" s="1">
        <v>1</v>
      </c>
      <c r="G9494" s="1">
        <v>2020</v>
      </c>
      <c r="H9494" s="1" t="s">
        <v>91</v>
      </c>
      <c r="I9494" s="1" t="s">
        <v>132</v>
      </c>
      <c r="J9494" s="1" t="s">
        <v>133</v>
      </c>
      <c r="K9494" s="1" t="s">
        <v>21</v>
      </c>
      <c r="L9494" s="1" t="s">
        <v>22</v>
      </c>
      <c r="M9494" s="1">
        <v>63</v>
      </c>
      <c r="N9494" s="1">
        <v>116</v>
      </c>
      <c r="O9494" s="1">
        <v>7308</v>
      </c>
      <c r="P9494" s="1">
        <v>4165.5600000000004</v>
      </c>
      <c r="Q9494" s="1">
        <v>0.56999999999999995</v>
      </c>
      <c r="R9494" s="1" t="s">
        <v>24</v>
      </c>
    </row>
    <row r="9495" spans="1:18" x14ac:dyDescent="0.25">
      <c r="A9495" s="1" t="s">
        <v>49</v>
      </c>
      <c r="B9495" s="1">
        <v>1128299</v>
      </c>
      <c r="C9495" s="3">
        <v>43859</v>
      </c>
      <c r="D9495" s="3" t="s">
        <v>136</v>
      </c>
      <c r="E9495" s="3" t="s">
        <v>146</v>
      </c>
      <c r="F9495" s="1">
        <v>1</v>
      </c>
      <c r="G9495" s="1">
        <v>2020</v>
      </c>
      <c r="H9495" s="1" t="s">
        <v>91</v>
      </c>
      <c r="I9495" s="1" t="s">
        <v>132</v>
      </c>
      <c r="J9495" s="1" t="s">
        <v>133</v>
      </c>
      <c r="K9495" s="1" t="s">
        <v>21</v>
      </c>
      <c r="L9495" s="1" t="s">
        <v>23</v>
      </c>
      <c r="M9495" s="1">
        <v>57</v>
      </c>
      <c r="N9495" s="1">
        <v>90</v>
      </c>
      <c r="O9495" s="1">
        <v>5130</v>
      </c>
      <c r="P9495" s="1">
        <v>2565</v>
      </c>
      <c r="Q9495" s="1">
        <v>0.5</v>
      </c>
      <c r="R9495" s="1" t="s">
        <v>24</v>
      </c>
    </row>
    <row r="9496" spans="1:18" x14ac:dyDescent="0.25">
      <c r="A9496" s="1" t="s">
        <v>49</v>
      </c>
      <c r="B9496" s="1">
        <v>1128299</v>
      </c>
      <c r="C9496" s="3">
        <v>43860</v>
      </c>
      <c r="D9496" s="3" t="s">
        <v>137</v>
      </c>
      <c r="E9496" s="3" t="s">
        <v>146</v>
      </c>
      <c r="F9496" s="1">
        <v>1</v>
      </c>
      <c r="G9496" s="1">
        <v>2020</v>
      </c>
      <c r="H9496" s="1" t="s">
        <v>91</v>
      </c>
      <c r="I9496" s="1" t="s">
        <v>132</v>
      </c>
      <c r="J9496" s="1" t="s">
        <v>133</v>
      </c>
      <c r="K9496" s="1" t="s">
        <v>18</v>
      </c>
      <c r="L9496" s="1" t="s">
        <v>19</v>
      </c>
      <c r="M9496" s="1">
        <v>60</v>
      </c>
      <c r="N9496" s="1">
        <v>60</v>
      </c>
      <c r="O9496" s="1">
        <v>3600</v>
      </c>
      <c r="P9496" s="1">
        <v>2520</v>
      </c>
      <c r="Q9496" s="1">
        <v>0.7</v>
      </c>
      <c r="R9496" s="1" t="s">
        <v>24</v>
      </c>
    </row>
    <row r="9497" spans="1:18" x14ac:dyDescent="0.25">
      <c r="A9497" s="1" t="s">
        <v>49</v>
      </c>
      <c r="B9497" s="1">
        <v>1128299</v>
      </c>
      <c r="C9497" s="3">
        <v>43861</v>
      </c>
      <c r="D9497" s="3" t="s">
        <v>138</v>
      </c>
      <c r="E9497" s="3" t="s">
        <v>146</v>
      </c>
      <c r="F9497" s="1">
        <v>1</v>
      </c>
      <c r="G9497" s="1">
        <v>2020</v>
      </c>
      <c r="H9497" s="1" t="s">
        <v>91</v>
      </c>
      <c r="I9497" s="1" t="s">
        <v>132</v>
      </c>
      <c r="J9497" s="1" t="s">
        <v>133</v>
      </c>
      <c r="K9497" s="1" t="s">
        <v>21</v>
      </c>
      <c r="L9497" s="1" t="s">
        <v>19</v>
      </c>
      <c r="M9497" s="1">
        <v>78</v>
      </c>
      <c r="N9497" s="1">
        <v>131</v>
      </c>
      <c r="O9497" s="1">
        <v>10218</v>
      </c>
      <c r="P9497" s="1">
        <v>3576.3</v>
      </c>
      <c r="Q9497" s="1">
        <v>0.35</v>
      </c>
      <c r="R9497" s="1" t="s">
        <v>24</v>
      </c>
    </row>
    <row r="9498" spans="1:18" x14ac:dyDescent="0.25">
      <c r="A9498" s="1" t="s">
        <v>49</v>
      </c>
      <c r="B9498" s="1">
        <v>1128299</v>
      </c>
      <c r="C9498" s="3">
        <v>43862</v>
      </c>
      <c r="D9498" s="3" t="s">
        <v>139</v>
      </c>
      <c r="E9498" s="3" t="s">
        <v>147</v>
      </c>
      <c r="F9498" s="1">
        <v>1</v>
      </c>
      <c r="G9498" s="1">
        <v>2020</v>
      </c>
      <c r="H9498" s="1" t="s">
        <v>91</v>
      </c>
      <c r="I9498" s="1" t="s">
        <v>132</v>
      </c>
      <c r="J9498" s="1" t="s">
        <v>133</v>
      </c>
      <c r="K9498" s="1" t="s">
        <v>18</v>
      </c>
      <c r="L9498" s="1" t="s">
        <v>22</v>
      </c>
      <c r="M9498" s="1">
        <v>56</v>
      </c>
      <c r="N9498" s="1">
        <v>189</v>
      </c>
      <c r="O9498" s="1">
        <v>10584</v>
      </c>
      <c r="P9498" s="1">
        <v>6032.88</v>
      </c>
      <c r="Q9498" s="1">
        <v>0.56999999999999995</v>
      </c>
      <c r="R9498" s="1" t="s">
        <v>24</v>
      </c>
    </row>
    <row r="9499" spans="1:18" x14ac:dyDescent="0.25">
      <c r="A9499" s="1" t="s">
        <v>49</v>
      </c>
      <c r="B9499" s="1">
        <v>1128299</v>
      </c>
      <c r="C9499" s="3">
        <v>43863</v>
      </c>
      <c r="D9499" s="3" t="s">
        <v>140</v>
      </c>
      <c r="E9499" s="3" t="s">
        <v>147</v>
      </c>
      <c r="F9499" s="1">
        <v>1</v>
      </c>
      <c r="G9499" s="1">
        <v>2020</v>
      </c>
      <c r="H9499" s="1" t="s">
        <v>91</v>
      </c>
      <c r="I9499" s="1" t="s">
        <v>132</v>
      </c>
      <c r="J9499" s="1" t="s">
        <v>133</v>
      </c>
      <c r="K9499" s="1" t="s">
        <v>18</v>
      </c>
      <c r="L9499" s="1" t="s">
        <v>23</v>
      </c>
      <c r="M9499" s="1">
        <v>62</v>
      </c>
      <c r="N9499" s="1">
        <v>165</v>
      </c>
      <c r="O9499" s="1">
        <v>10230</v>
      </c>
      <c r="P9499" s="1">
        <v>4194.3</v>
      </c>
      <c r="Q9499" s="1">
        <v>0.41</v>
      </c>
      <c r="R9499" s="1" t="s">
        <v>24</v>
      </c>
    </row>
    <row r="9500" spans="1:18" x14ac:dyDescent="0.25">
      <c r="A9500" s="1" t="s">
        <v>49</v>
      </c>
      <c r="B9500" s="1">
        <v>1128299</v>
      </c>
      <c r="C9500" s="3">
        <v>43864</v>
      </c>
      <c r="D9500" s="3" t="s">
        <v>141</v>
      </c>
      <c r="E9500" s="3" t="s">
        <v>147</v>
      </c>
      <c r="F9500" s="1">
        <v>1</v>
      </c>
      <c r="G9500" s="1">
        <v>2020</v>
      </c>
      <c r="H9500" s="1" t="s">
        <v>91</v>
      </c>
      <c r="I9500" s="1" t="s">
        <v>132</v>
      </c>
      <c r="J9500" s="1" t="s">
        <v>133</v>
      </c>
      <c r="K9500" s="1" t="s">
        <v>21</v>
      </c>
      <c r="L9500" s="1" t="s">
        <v>22</v>
      </c>
      <c r="M9500" s="1">
        <v>62</v>
      </c>
      <c r="N9500" s="1">
        <v>165</v>
      </c>
      <c r="O9500" s="1">
        <v>10230</v>
      </c>
      <c r="P9500" s="1">
        <v>6035.7</v>
      </c>
      <c r="Q9500" s="1">
        <v>0.59</v>
      </c>
      <c r="R9500" s="1" t="s">
        <v>24</v>
      </c>
    </row>
    <row r="9501" spans="1:18" x14ac:dyDescent="0.25">
      <c r="A9501" s="1" t="s">
        <v>49</v>
      </c>
      <c r="B9501" s="1">
        <v>1128299</v>
      </c>
      <c r="C9501" s="3">
        <v>43865</v>
      </c>
      <c r="D9501" s="3" t="s">
        <v>135</v>
      </c>
      <c r="E9501" s="3" t="s">
        <v>147</v>
      </c>
      <c r="F9501" s="1">
        <v>1</v>
      </c>
      <c r="G9501" s="1">
        <v>2020</v>
      </c>
      <c r="H9501" s="1" t="s">
        <v>91</v>
      </c>
      <c r="I9501" s="1" t="s">
        <v>132</v>
      </c>
      <c r="J9501" s="1" t="s">
        <v>133</v>
      </c>
      <c r="K9501" s="1" t="s">
        <v>21</v>
      </c>
      <c r="L9501" s="1" t="s">
        <v>23</v>
      </c>
      <c r="M9501" s="1">
        <v>58</v>
      </c>
      <c r="N9501" s="1">
        <v>111</v>
      </c>
      <c r="O9501" s="1">
        <v>6438</v>
      </c>
      <c r="P9501" s="1">
        <v>3283.38</v>
      </c>
      <c r="Q9501" s="1">
        <v>0.51</v>
      </c>
      <c r="R9501" s="1" t="s">
        <v>24</v>
      </c>
    </row>
    <row r="9502" spans="1:18" x14ac:dyDescent="0.25">
      <c r="A9502" s="1" t="s">
        <v>49</v>
      </c>
      <c r="B9502" s="1">
        <v>1128299</v>
      </c>
      <c r="C9502" s="3">
        <v>43866</v>
      </c>
      <c r="D9502" s="3" t="s">
        <v>136</v>
      </c>
      <c r="E9502" s="3" t="s">
        <v>147</v>
      </c>
      <c r="F9502" s="1">
        <v>1</v>
      </c>
      <c r="G9502" s="1">
        <v>2020</v>
      </c>
      <c r="H9502" s="1" t="s">
        <v>91</v>
      </c>
      <c r="I9502" s="1" t="s">
        <v>132</v>
      </c>
      <c r="J9502" s="1" t="s">
        <v>133</v>
      </c>
      <c r="K9502" s="1" t="s">
        <v>18</v>
      </c>
      <c r="L9502" s="1" t="s">
        <v>19</v>
      </c>
      <c r="M9502" s="1">
        <v>59</v>
      </c>
      <c r="N9502" s="1">
        <v>81</v>
      </c>
      <c r="O9502" s="1">
        <v>4779</v>
      </c>
      <c r="P9502" s="1">
        <v>3536.46</v>
      </c>
      <c r="Q9502" s="1">
        <v>0.74</v>
      </c>
      <c r="R9502" s="1" t="s">
        <v>24</v>
      </c>
    </row>
    <row r="9503" spans="1:18" x14ac:dyDescent="0.25">
      <c r="A9503" s="1" t="s">
        <v>49</v>
      </c>
      <c r="B9503" s="1">
        <v>1128299</v>
      </c>
      <c r="C9503" s="3">
        <v>43867</v>
      </c>
      <c r="D9503" s="3" t="s">
        <v>137</v>
      </c>
      <c r="E9503" s="3" t="s">
        <v>147</v>
      </c>
      <c r="F9503" s="1">
        <v>1</v>
      </c>
      <c r="G9503" s="1">
        <v>2020</v>
      </c>
      <c r="H9503" s="1" t="s">
        <v>91</v>
      </c>
      <c r="I9503" s="1" t="s">
        <v>132</v>
      </c>
      <c r="J9503" s="1" t="s">
        <v>133</v>
      </c>
      <c r="K9503" s="1" t="s">
        <v>21</v>
      </c>
      <c r="L9503" s="1" t="s">
        <v>19</v>
      </c>
      <c r="M9503" s="1">
        <v>73</v>
      </c>
      <c r="N9503" s="1">
        <v>174</v>
      </c>
      <c r="O9503" s="1">
        <v>12702</v>
      </c>
      <c r="P9503" s="1">
        <v>5080.8</v>
      </c>
      <c r="Q9503" s="1">
        <v>0.4</v>
      </c>
      <c r="R9503" s="1" t="s">
        <v>24</v>
      </c>
    </row>
    <row r="9504" spans="1:18" x14ac:dyDescent="0.25">
      <c r="A9504" s="1" t="s">
        <v>49</v>
      </c>
      <c r="B9504" s="1">
        <v>1128299</v>
      </c>
      <c r="C9504" s="3">
        <v>43868</v>
      </c>
      <c r="D9504" s="3" t="s">
        <v>138</v>
      </c>
      <c r="E9504" s="3" t="s">
        <v>147</v>
      </c>
      <c r="F9504" s="1">
        <v>1</v>
      </c>
      <c r="G9504" s="1">
        <v>2020</v>
      </c>
      <c r="H9504" s="1" t="s">
        <v>91</v>
      </c>
      <c r="I9504" s="1" t="s">
        <v>132</v>
      </c>
      <c r="J9504" s="1" t="s">
        <v>133</v>
      </c>
      <c r="K9504" s="1" t="s">
        <v>18</v>
      </c>
      <c r="L9504" s="1" t="s">
        <v>22</v>
      </c>
      <c r="M9504" s="1">
        <v>58</v>
      </c>
      <c r="N9504" s="1">
        <v>218</v>
      </c>
      <c r="O9504" s="1">
        <v>12644</v>
      </c>
      <c r="P9504" s="1">
        <v>6701.32</v>
      </c>
      <c r="Q9504" s="1">
        <v>0.53</v>
      </c>
      <c r="R9504" s="1" t="s">
        <v>24</v>
      </c>
    </row>
    <row r="9505" spans="1:18" x14ac:dyDescent="0.25">
      <c r="A9505" s="1" t="s">
        <v>49</v>
      </c>
      <c r="B9505" s="1">
        <v>1128299</v>
      </c>
      <c r="C9505" s="3">
        <v>43869</v>
      </c>
      <c r="D9505" s="3" t="s">
        <v>139</v>
      </c>
      <c r="E9505" s="3" t="s">
        <v>147</v>
      </c>
      <c r="F9505" s="1">
        <v>1</v>
      </c>
      <c r="G9505" s="1">
        <v>2020</v>
      </c>
      <c r="H9505" s="1" t="s">
        <v>91</v>
      </c>
      <c r="I9505" s="1" t="s">
        <v>132</v>
      </c>
      <c r="J9505" s="1" t="s">
        <v>133</v>
      </c>
      <c r="K9505" s="1" t="s">
        <v>18</v>
      </c>
      <c r="L9505" s="1" t="s">
        <v>23</v>
      </c>
      <c r="M9505" s="1">
        <v>61</v>
      </c>
      <c r="N9505" s="1">
        <v>174</v>
      </c>
      <c r="O9505" s="1">
        <v>10614</v>
      </c>
      <c r="P9505" s="1">
        <v>3821.04</v>
      </c>
      <c r="Q9505" s="1">
        <v>0.36</v>
      </c>
      <c r="R9505" s="1" t="s">
        <v>24</v>
      </c>
    </row>
    <row r="9506" spans="1:18" x14ac:dyDescent="0.25">
      <c r="A9506" s="1" t="s">
        <v>49</v>
      </c>
      <c r="B9506" s="1">
        <v>1128299</v>
      </c>
      <c r="C9506" s="3">
        <v>43870</v>
      </c>
      <c r="D9506" s="3" t="s">
        <v>140</v>
      </c>
      <c r="E9506" s="3" t="s">
        <v>147</v>
      </c>
      <c r="F9506" s="1">
        <v>1</v>
      </c>
      <c r="G9506" s="1">
        <v>2020</v>
      </c>
      <c r="H9506" s="1" t="s">
        <v>91</v>
      </c>
      <c r="I9506" s="1" t="s">
        <v>132</v>
      </c>
      <c r="J9506" s="1" t="s">
        <v>133</v>
      </c>
      <c r="K9506" s="1" t="s">
        <v>21</v>
      </c>
      <c r="L9506" s="1" t="s">
        <v>22</v>
      </c>
      <c r="M9506" s="1">
        <v>61</v>
      </c>
      <c r="N9506" s="1">
        <v>143</v>
      </c>
      <c r="O9506" s="1">
        <v>8723</v>
      </c>
      <c r="P9506" s="1">
        <v>4623.1899999999996</v>
      </c>
      <c r="Q9506" s="1">
        <v>0.53</v>
      </c>
      <c r="R9506" s="1" t="s">
        <v>24</v>
      </c>
    </row>
    <row r="9507" spans="1:18" x14ac:dyDescent="0.25">
      <c r="A9507" s="1" t="s">
        <v>49</v>
      </c>
      <c r="B9507" s="1">
        <v>1128299</v>
      </c>
      <c r="C9507" s="3">
        <v>43871</v>
      </c>
      <c r="D9507" s="3" t="s">
        <v>141</v>
      </c>
      <c r="E9507" s="3" t="s">
        <v>147</v>
      </c>
      <c r="F9507" s="1">
        <v>1</v>
      </c>
      <c r="G9507" s="1">
        <v>2020</v>
      </c>
      <c r="H9507" s="1" t="s">
        <v>91</v>
      </c>
      <c r="I9507" s="1" t="s">
        <v>132</v>
      </c>
      <c r="J9507" s="1" t="s">
        <v>133</v>
      </c>
      <c r="K9507" s="1" t="s">
        <v>21</v>
      </c>
      <c r="L9507" s="1" t="s">
        <v>23</v>
      </c>
      <c r="M9507" s="1">
        <v>55</v>
      </c>
      <c r="N9507" s="1">
        <v>117</v>
      </c>
      <c r="O9507" s="1">
        <v>6435</v>
      </c>
      <c r="P9507" s="1">
        <v>3153.15</v>
      </c>
      <c r="Q9507" s="1">
        <v>0.49</v>
      </c>
      <c r="R9507" s="1" t="s">
        <v>24</v>
      </c>
    </row>
    <row r="9508" spans="1:18" x14ac:dyDescent="0.25">
      <c r="A9508" s="1" t="s">
        <v>49</v>
      </c>
      <c r="B9508" s="1">
        <v>1128299</v>
      </c>
      <c r="C9508" s="3">
        <v>43872</v>
      </c>
      <c r="D9508" s="3" t="s">
        <v>135</v>
      </c>
      <c r="E9508" s="3" t="s">
        <v>147</v>
      </c>
      <c r="F9508" s="1">
        <v>1</v>
      </c>
      <c r="G9508" s="1">
        <v>2020</v>
      </c>
      <c r="H9508" s="1" t="s">
        <v>91</v>
      </c>
      <c r="I9508" s="1" t="s">
        <v>132</v>
      </c>
      <c r="J9508" s="1" t="s">
        <v>133</v>
      </c>
      <c r="K9508" s="1" t="s">
        <v>18</v>
      </c>
      <c r="L9508" s="1" t="s">
        <v>19</v>
      </c>
      <c r="M9508" s="1">
        <v>60</v>
      </c>
      <c r="N9508" s="1">
        <v>130</v>
      </c>
      <c r="O9508" s="1">
        <v>7800</v>
      </c>
      <c r="P9508" s="1">
        <v>5460</v>
      </c>
      <c r="Q9508" s="1">
        <v>0.7</v>
      </c>
      <c r="R9508" s="1" t="s">
        <v>24</v>
      </c>
    </row>
    <row r="9509" spans="1:18" x14ac:dyDescent="0.25">
      <c r="A9509" s="1" t="s">
        <v>49</v>
      </c>
      <c r="B9509" s="1">
        <v>1128299</v>
      </c>
      <c r="C9509" s="3">
        <v>43873</v>
      </c>
      <c r="D9509" s="3" t="s">
        <v>136</v>
      </c>
      <c r="E9509" s="3" t="s">
        <v>147</v>
      </c>
      <c r="F9509" s="1">
        <v>1</v>
      </c>
      <c r="G9509" s="1">
        <v>2020</v>
      </c>
      <c r="H9509" s="1" t="s">
        <v>91</v>
      </c>
      <c r="I9509" s="1" t="s">
        <v>132</v>
      </c>
      <c r="J9509" s="1" t="s">
        <v>133</v>
      </c>
      <c r="K9509" s="1" t="s">
        <v>21</v>
      </c>
      <c r="L9509" s="1" t="s">
        <v>19</v>
      </c>
      <c r="M9509" s="1">
        <v>78</v>
      </c>
      <c r="N9509" s="1">
        <v>145</v>
      </c>
      <c r="O9509" s="1">
        <v>11310</v>
      </c>
      <c r="P9509" s="1">
        <v>3393</v>
      </c>
      <c r="Q9509" s="1">
        <v>0.3</v>
      </c>
      <c r="R9509" s="1" t="s">
        <v>24</v>
      </c>
    </row>
    <row r="9510" spans="1:18" x14ac:dyDescent="0.25">
      <c r="A9510" s="1" t="s">
        <v>49</v>
      </c>
      <c r="B9510" s="1">
        <v>1128299</v>
      </c>
      <c r="C9510" s="3">
        <v>43874</v>
      </c>
      <c r="D9510" s="3" t="s">
        <v>137</v>
      </c>
      <c r="E9510" s="3" t="s">
        <v>147</v>
      </c>
      <c r="F9510" s="1">
        <v>1</v>
      </c>
      <c r="G9510" s="1">
        <v>2020</v>
      </c>
      <c r="H9510" s="1" t="s">
        <v>91</v>
      </c>
      <c r="I9510" s="1" t="s">
        <v>132</v>
      </c>
      <c r="J9510" s="1" t="s">
        <v>133</v>
      </c>
      <c r="K9510" s="1" t="s">
        <v>18</v>
      </c>
      <c r="L9510" s="1" t="s">
        <v>22</v>
      </c>
      <c r="M9510" s="1">
        <v>62</v>
      </c>
      <c r="N9510" s="1">
        <v>210</v>
      </c>
      <c r="O9510" s="1">
        <v>13020</v>
      </c>
      <c r="P9510" s="1">
        <v>6900.6</v>
      </c>
      <c r="Q9510" s="1">
        <v>0.53</v>
      </c>
      <c r="R9510" s="1" t="s">
        <v>24</v>
      </c>
    </row>
    <row r="9511" spans="1:18" x14ac:dyDescent="0.25">
      <c r="A9511" s="1" t="s">
        <v>49</v>
      </c>
      <c r="B9511" s="1">
        <v>1128299</v>
      </c>
      <c r="C9511" s="3">
        <v>43875</v>
      </c>
      <c r="D9511" s="3" t="s">
        <v>138</v>
      </c>
      <c r="E9511" s="3" t="s">
        <v>147</v>
      </c>
      <c r="F9511" s="1">
        <v>1</v>
      </c>
      <c r="G9511" s="1">
        <v>2020</v>
      </c>
      <c r="H9511" s="1" t="s">
        <v>91</v>
      </c>
      <c r="I9511" s="1" t="s">
        <v>132</v>
      </c>
      <c r="J9511" s="1" t="s">
        <v>133</v>
      </c>
      <c r="K9511" s="1" t="s">
        <v>18</v>
      </c>
      <c r="L9511" s="1" t="s">
        <v>23</v>
      </c>
      <c r="M9511" s="1">
        <v>64</v>
      </c>
      <c r="N9511" s="1">
        <v>182</v>
      </c>
      <c r="O9511" s="1">
        <v>11648</v>
      </c>
      <c r="P9511" s="1">
        <v>4542.72</v>
      </c>
      <c r="Q9511" s="1">
        <v>0.39</v>
      </c>
      <c r="R9511" s="1" t="s">
        <v>24</v>
      </c>
    </row>
    <row r="9512" spans="1:18" x14ac:dyDescent="0.25">
      <c r="A9512" s="1" t="s">
        <v>49</v>
      </c>
      <c r="B9512" s="1">
        <v>1128299</v>
      </c>
      <c r="C9512" s="3">
        <v>43876</v>
      </c>
      <c r="D9512" s="3" t="s">
        <v>139</v>
      </c>
      <c r="E9512" s="3" t="s">
        <v>147</v>
      </c>
      <c r="F9512" s="1">
        <v>1</v>
      </c>
      <c r="G9512" s="1">
        <v>2020</v>
      </c>
      <c r="H9512" s="1" t="s">
        <v>91</v>
      </c>
      <c r="I9512" s="1" t="s">
        <v>132</v>
      </c>
      <c r="J9512" s="1" t="s">
        <v>133</v>
      </c>
      <c r="K9512" s="1" t="s">
        <v>21</v>
      </c>
      <c r="L9512" s="1" t="s">
        <v>22</v>
      </c>
      <c r="M9512" s="1">
        <v>60</v>
      </c>
      <c r="N9512" s="1">
        <v>152</v>
      </c>
      <c r="O9512" s="1">
        <v>9120</v>
      </c>
      <c r="P9512" s="1">
        <v>4742.3999999999996</v>
      </c>
      <c r="Q9512" s="1">
        <v>0.52</v>
      </c>
      <c r="R9512" s="1" t="s">
        <v>24</v>
      </c>
    </row>
    <row r="9513" spans="1:18" x14ac:dyDescent="0.25">
      <c r="A9513" s="1" t="s">
        <v>49</v>
      </c>
      <c r="B9513" s="1">
        <v>1128299</v>
      </c>
      <c r="C9513" s="3">
        <v>43877</v>
      </c>
      <c r="D9513" s="3" t="s">
        <v>140</v>
      </c>
      <c r="E9513" s="3" t="s">
        <v>147</v>
      </c>
      <c r="F9513" s="1">
        <v>1</v>
      </c>
      <c r="G9513" s="1">
        <v>2020</v>
      </c>
      <c r="H9513" s="1" t="s">
        <v>91</v>
      </c>
      <c r="I9513" s="1" t="s">
        <v>132</v>
      </c>
      <c r="J9513" s="1" t="s">
        <v>133</v>
      </c>
      <c r="K9513" s="1" t="s">
        <v>21</v>
      </c>
      <c r="L9513" s="1" t="s">
        <v>23</v>
      </c>
      <c r="M9513" s="1">
        <v>64</v>
      </c>
      <c r="N9513" s="1">
        <v>124</v>
      </c>
      <c r="O9513" s="1">
        <v>7936</v>
      </c>
      <c r="P9513" s="1">
        <v>3729.92</v>
      </c>
      <c r="Q9513" s="1">
        <v>0.47</v>
      </c>
      <c r="R9513" s="1" t="s">
        <v>24</v>
      </c>
    </row>
    <row r="9514" spans="1:18" x14ac:dyDescent="0.25">
      <c r="A9514" s="1" t="s">
        <v>49</v>
      </c>
      <c r="B9514" s="1">
        <v>1128299</v>
      </c>
      <c r="C9514" s="3">
        <v>43878</v>
      </c>
      <c r="D9514" s="3" t="s">
        <v>141</v>
      </c>
      <c r="E9514" s="3" t="s">
        <v>147</v>
      </c>
      <c r="F9514" s="1">
        <v>1</v>
      </c>
      <c r="G9514" s="1">
        <v>2020</v>
      </c>
      <c r="H9514" s="1" t="s">
        <v>91</v>
      </c>
      <c r="I9514" s="1" t="s">
        <v>132</v>
      </c>
      <c r="J9514" s="1" t="s">
        <v>133</v>
      </c>
      <c r="K9514" s="1" t="s">
        <v>18</v>
      </c>
      <c r="L9514" s="1" t="s">
        <v>19</v>
      </c>
      <c r="M9514" s="1">
        <v>68</v>
      </c>
      <c r="N9514" s="1">
        <v>138</v>
      </c>
      <c r="O9514" s="1">
        <v>9384</v>
      </c>
      <c r="P9514" s="1">
        <v>6381.12</v>
      </c>
      <c r="Q9514" s="1">
        <v>0.68</v>
      </c>
      <c r="R9514" s="1" t="s">
        <v>24</v>
      </c>
    </row>
    <row r="9515" spans="1:18" x14ac:dyDescent="0.25">
      <c r="A9515" s="1" t="s">
        <v>49</v>
      </c>
      <c r="B9515" s="1">
        <v>1128299</v>
      </c>
      <c r="C9515" s="3">
        <v>43879</v>
      </c>
      <c r="D9515" s="3" t="s">
        <v>135</v>
      </c>
      <c r="E9515" s="3" t="s">
        <v>147</v>
      </c>
      <c r="F9515" s="1">
        <v>1</v>
      </c>
      <c r="G9515" s="1">
        <v>2020</v>
      </c>
      <c r="H9515" s="1" t="s">
        <v>91</v>
      </c>
      <c r="I9515" s="1" t="s">
        <v>132</v>
      </c>
      <c r="J9515" s="1" t="s">
        <v>133</v>
      </c>
      <c r="K9515" s="1" t="s">
        <v>21</v>
      </c>
      <c r="L9515" s="1" t="s">
        <v>19</v>
      </c>
      <c r="M9515" s="1">
        <v>78</v>
      </c>
      <c r="N9515" s="1">
        <v>108</v>
      </c>
      <c r="O9515" s="1">
        <v>8424</v>
      </c>
      <c r="P9515" s="1">
        <v>2864.16</v>
      </c>
      <c r="Q9515" s="1">
        <v>0.34</v>
      </c>
      <c r="R9515" s="1" t="s">
        <v>24</v>
      </c>
    </row>
    <row r="9516" spans="1:18" x14ac:dyDescent="0.25">
      <c r="A9516" s="1" t="s">
        <v>49</v>
      </c>
      <c r="B9516" s="1">
        <v>1128299</v>
      </c>
      <c r="C9516" s="3">
        <v>43880</v>
      </c>
      <c r="D9516" s="3" t="s">
        <v>136</v>
      </c>
      <c r="E9516" s="3" t="s">
        <v>147</v>
      </c>
      <c r="F9516" s="1">
        <v>1</v>
      </c>
      <c r="G9516" s="1">
        <v>2020</v>
      </c>
      <c r="H9516" s="1" t="s">
        <v>91</v>
      </c>
      <c r="I9516" s="1" t="s">
        <v>132</v>
      </c>
      <c r="J9516" s="1" t="s">
        <v>133</v>
      </c>
      <c r="K9516" s="1" t="s">
        <v>18</v>
      </c>
      <c r="L9516" s="1" t="s">
        <v>22</v>
      </c>
      <c r="M9516" s="1">
        <v>56</v>
      </c>
      <c r="N9516" s="1">
        <v>174</v>
      </c>
      <c r="O9516" s="1">
        <v>9744</v>
      </c>
      <c r="P9516" s="1">
        <v>4677.12</v>
      </c>
      <c r="Q9516" s="1">
        <v>0.48</v>
      </c>
      <c r="R9516" s="1" t="s">
        <v>24</v>
      </c>
    </row>
    <row r="9517" spans="1:18" x14ac:dyDescent="0.25">
      <c r="A9517" s="1" t="s">
        <v>49</v>
      </c>
      <c r="B9517" s="1">
        <v>1128299</v>
      </c>
      <c r="C9517" s="3">
        <v>43881</v>
      </c>
      <c r="D9517" s="3" t="s">
        <v>137</v>
      </c>
      <c r="E9517" s="3" t="s">
        <v>147</v>
      </c>
      <c r="F9517" s="1">
        <v>1</v>
      </c>
      <c r="G9517" s="1">
        <v>2020</v>
      </c>
      <c r="H9517" s="1" t="s">
        <v>91</v>
      </c>
      <c r="I9517" s="1" t="s">
        <v>132</v>
      </c>
      <c r="J9517" s="1" t="s">
        <v>133</v>
      </c>
      <c r="K9517" s="1" t="s">
        <v>18</v>
      </c>
      <c r="L9517" s="1" t="s">
        <v>23</v>
      </c>
      <c r="M9517" s="1">
        <v>61</v>
      </c>
      <c r="N9517" s="1">
        <v>162</v>
      </c>
      <c r="O9517" s="1">
        <v>9882</v>
      </c>
      <c r="P9517" s="1">
        <v>3359.88</v>
      </c>
      <c r="Q9517" s="1">
        <v>0.34</v>
      </c>
      <c r="R9517" s="1" t="s">
        <v>24</v>
      </c>
    </row>
    <row r="9518" spans="1:18" x14ac:dyDescent="0.25">
      <c r="A9518" s="1" t="s">
        <v>49</v>
      </c>
      <c r="B9518" s="1">
        <v>1128299</v>
      </c>
      <c r="C9518" s="3">
        <v>43882</v>
      </c>
      <c r="D9518" s="3" t="s">
        <v>138</v>
      </c>
      <c r="E9518" s="3" t="s">
        <v>147</v>
      </c>
      <c r="F9518" s="1">
        <v>1</v>
      </c>
      <c r="G9518" s="1">
        <v>2020</v>
      </c>
      <c r="H9518" s="1" t="s">
        <v>91</v>
      </c>
      <c r="I9518" s="1" t="s">
        <v>132</v>
      </c>
      <c r="J9518" s="1" t="s">
        <v>133</v>
      </c>
      <c r="K9518" s="1" t="s">
        <v>21</v>
      </c>
      <c r="L9518" s="1" t="s">
        <v>22</v>
      </c>
      <c r="M9518" s="1">
        <v>57</v>
      </c>
      <c r="N9518" s="1">
        <v>117</v>
      </c>
      <c r="O9518" s="1">
        <v>6669</v>
      </c>
      <c r="P9518" s="1">
        <v>3334.5</v>
      </c>
      <c r="Q9518" s="1">
        <v>0.5</v>
      </c>
      <c r="R9518" s="1" t="s">
        <v>24</v>
      </c>
    </row>
    <row r="9519" spans="1:18" x14ac:dyDescent="0.25">
      <c r="A9519" s="1" t="s">
        <v>49</v>
      </c>
      <c r="B9519" s="1">
        <v>1128299</v>
      </c>
      <c r="C9519" s="3">
        <v>43883</v>
      </c>
      <c r="D9519" s="3" t="s">
        <v>139</v>
      </c>
      <c r="E9519" s="3" t="s">
        <v>147</v>
      </c>
      <c r="F9519" s="1">
        <v>1</v>
      </c>
      <c r="G9519" s="1">
        <v>2020</v>
      </c>
      <c r="H9519" s="1" t="s">
        <v>91</v>
      </c>
      <c r="I9519" s="1" t="s">
        <v>132</v>
      </c>
      <c r="J9519" s="1" t="s">
        <v>133</v>
      </c>
      <c r="K9519" s="1" t="s">
        <v>21</v>
      </c>
      <c r="L9519" s="1" t="s">
        <v>23</v>
      </c>
      <c r="M9519" s="1">
        <v>58</v>
      </c>
      <c r="N9519" s="1">
        <v>112</v>
      </c>
      <c r="O9519" s="1">
        <v>6496</v>
      </c>
      <c r="P9519" s="1">
        <v>2858.24</v>
      </c>
      <c r="Q9519" s="1">
        <v>0.44</v>
      </c>
      <c r="R9519" s="1" t="s">
        <v>24</v>
      </c>
    </row>
    <row r="9520" spans="1:18" x14ac:dyDescent="0.25">
      <c r="A9520" s="1" t="s">
        <v>49</v>
      </c>
      <c r="B9520" s="1">
        <v>1128299</v>
      </c>
      <c r="C9520" s="3">
        <v>43884</v>
      </c>
      <c r="D9520" s="3" t="s">
        <v>140</v>
      </c>
      <c r="E9520" s="3" t="s">
        <v>147</v>
      </c>
      <c r="F9520" s="1">
        <v>1</v>
      </c>
      <c r="G9520" s="1">
        <v>2020</v>
      </c>
      <c r="H9520" s="1" t="s">
        <v>91</v>
      </c>
      <c r="I9520" s="1" t="s">
        <v>132</v>
      </c>
      <c r="J9520" s="1" t="s">
        <v>133</v>
      </c>
      <c r="K9520" s="1" t="s">
        <v>18</v>
      </c>
      <c r="L9520" s="1" t="s">
        <v>19</v>
      </c>
      <c r="M9520" s="1">
        <v>67</v>
      </c>
      <c r="N9520" s="1">
        <v>120</v>
      </c>
      <c r="O9520" s="1">
        <v>8040</v>
      </c>
      <c r="P9520" s="1">
        <v>4904.3999999999996</v>
      </c>
      <c r="Q9520" s="1">
        <v>0.61</v>
      </c>
      <c r="R9520" s="1" t="s">
        <v>24</v>
      </c>
    </row>
    <row r="9521" spans="1:18" x14ac:dyDescent="0.25">
      <c r="A9521" s="1" t="s">
        <v>49</v>
      </c>
      <c r="B9521" s="1">
        <v>1128299</v>
      </c>
      <c r="C9521" s="3">
        <v>43885</v>
      </c>
      <c r="D9521" s="3" t="s">
        <v>141</v>
      </c>
      <c r="E9521" s="3" t="s">
        <v>147</v>
      </c>
      <c r="F9521" s="1">
        <v>1</v>
      </c>
      <c r="G9521" s="1">
        <v>2020</v>
      </c>
      <c r="H9521" s="1" t="s">
        <v>91</v>
      </c>
      <c r="I9521" s="1" t="s">
        <v>132</v>
      </c>
      <c r="J9521" s="1" t="s">
        <v>133</v>
      </c>
      <c r="K9521" s="1" t="s">
        <v>21</v>
      </c>
      <c r="L9521" s="1" t="s">
        <v>19</v>
      </c>
      <c r="M9521" s="1">
        <v>74</v>
      </c>
      <c r="N9521" s="1">
        <v>113</v>
      </c>
      <c r="O9521" s="1">
        <v>8362</v>
      </c>
      <c r="P9521" s="1">
        <v>2508.6</v>
      </c>
      <c r="Q9521" s="1">
        <v>0.3</v>
      </c>
      <c r="R9521" s="1" t="s">
        <v>24</v>
      </c>
    </row>
    <row r="9522" spans="1:18" x14ac:dyDescent="0.25">
      <c r="A9522" s="1" t="s">
        <v>49</v>
      </c>
      <c r="B9522" s="1">
        <v>1128299</v>
      </c>
      <c r="C9522" s="3">
        <v>43886</v>
      </c>
      <c r="D9522" s="3" t="s">
        <v>135</v>
      </c>
      <c r="E9522" s="3" t="s">
        <v>147</v>
      </c>
      <c r="F9522" s="1">
        <v>1</v>
      </c>
      <c r="G9522" s="1">
        <v>2020</v>
      </c>
      <c r="H9522" s="1" t="s">
        <v>91</v>
      </c>
      <c r="I9522" s="1" t="s">
        <v>132</v>
      </c>
      <c r="J9522" s="1" t="s">
        <v>133</v>
      </c>
      <c r="K9522" s="1" t="s">
        <v>18</v>
      </c>
      <c r="L9522" s="1" t="s">
        <v>22</v>
      </c>
      <c r="M9522" s="1">
        <v>56</v>
      </c>
      <c r="N9522" s="1">
        <v>138</v>
      </c>
      <c r="O9522" s="1">
        <v>7728</v>
      </c>
      <c r="P9522" s="1">
        <v>3786.72</v>
      </c>
      <c r="Q9522" s="1">
        <v>0.49</v>
      </c>
      <c r="R9522" s="1" t="s">
        <v>24</v>
      </c>
    </row>
    <row r="9523" spans="1:18" x14ac:dyDescent="0.25">
      <c r="A9523" s="1" t="s">
        <v>49</v>
      </c>
      <c r="B9523" s="1">
        <v>1128299</v>
      </c>
      <c r="C9523" s="3">
        <v>43887</v>
      </c>
      <c r="D9523" s="3" t="s">
        <v>136</v>
      </c>
      <c r="E9523" s="3" t="s">
        <v>147</v>
      </c>
      <c r="F9523" s="1">
        <v>1</v>
      </c>
      <c r="G9523" s="1">
        <v>2020</v>
      </c>
      <c r="H9523" s="1" t="s">
        <v>91</v>
      </c>
      <c r="I9523" s="1" t="s">
        <v>132</v>
      </c>
      <c r="J9523" s="1" t="s">
        <v>133</v>
      </c>
      <c r="K9523" s="1" t="s">
        <v>18</v>
      </c>
      <c r="L9523" s="1" t="s">
        <v>23</v>
      </c>
      <c r="M9523" s="1">
        <v>59</v>
      </c>
      <c r="N9523" s="1">
        <v>165</v>
      </c>
      <c r="O9523" s="1">
        <v>9735</v>
      </c>
      <c r="P9523" s="1">
        <v>3407.25</v>
      </c>
      <c r="Q9523" s="1">
        <v>0.35</v>
      </c>
      <c r="R9523" s="1" t="s">
        <v>24</v>
      </c>
    </row>
    <row r="9524" spans="1:18" x14ac:dyDescent="0.25">
      <c r="A9524" s="1" t="s">
        <v>49</v>
      </c>
      <c r="B9524" s="1">
        <v>1128299</v>
      </c>
      <c r="C9524" s="3">
        <v>43888</v>
      </c>
      <c r="D9524" s="3" t="s">
        <v>137</v>
      </c>
      <c r="E9524" s="3" t="s">
        <v>147</v>
      </c>
      <c r="F9524" s="1">
        <v>1</v>
      </c>
      <c r="G9524" s="1">
        <v>2020</v>
      </c>
      <c r="H9524" s="1" t="s">
        <v>91</v>
      </c>
      <c r="I9524" s="1" t="s">
        <v>132</v>
      </c>
      <c r="J9524" s="1" t="s">
        <v>133</v>
      </c>
      <c r="K9524" s="1" t="s">
        <v>21</v>
      </c>
      <c r="L9524" s="1" t="s">
        <v>22</v>
      </c>
      <c r="M9524" s="1">
        <v>54</v>
      </c>
      <c r="N9524" s="1">
        <v>109</v>
      </c>
      <c r="O9524" s="1">
        <v>5886</v>
      </c>
      <c r="P9524" s="1">
        <v>2648.7</v>
      </c>
      <c r="Q9524" s="1">
        <v>0.45</v>
      </c>
      <c r="R9524" s="1" t="s">
        <v>24</v>
      </c>
    </row>
    <row r="9525" spans="1:18" x14ac:dyDescent="0.25">
      <c r="A9525" s="1" t="s">
        <v>49</v>
      </c>
      <c r="B9525" s="1">
        <v>1128299</v>
      </c>
      <c r="C9525" s="3">
        <v>43889</v>
      </c>
      <c r="D9525" s="3" t="s">
        <v>138</v>
      </c>
      <c r="E9525" s="3" t="s">
        <v>147</v>
      </c>
      <c r="F9525" s="1">
        <v>1</v>
      </c>
      <c r="G9525" s="1">
        <v>2020</v>
      </c>
      <c r="H9525" s="1" t="s">
        <v>91</v>
      </c>
      <c r="I9525" s="1" t="s">
        <v>132</v>
      </c>
      <c r="J9525" s="1" t="s">
        <v>133</v>
      </c>
      <c r="K9525" s="1" t="s">
        <v>21</v>
      </c>
      <c r="L9525" s="1" t="s">
        <v>23</v>
      </c>
      <c r="M9525" s="1">
        <v>54</v>
      </c>
      <c r="N9525" s="1">
        <v>105</v>
      </c>
      <c r="O9525" s="1">
        <v>5670</v>
      </c>
      <c r="P9525" s="1">
        <v>2381.4</v>
      </c>
      <c r="Q9525" s="1">
        <v>0.42</v>
      </c>
      <c r="R9525" s="1" t="s">
        <v>24</v>
      </c>
    </row>
    <row r="9526" spans="1:18" x14ac:dyDescent="0.25">
      <c r="A9526" s="1" t="s">
        <v>49</v>
      </c>
      <c r="B9526" s="1">
        <v>1128299</v>
      </c>
      <c r="C9526" s="3">
        <v>43891</v>
      </c>
      <c r="D9526" s="3" t="s">
        <v>140</v>
      </c>
      <c r="E9526" s="3" t="s">
        <v>148</v>
      </c>
      <c r="F9526" s="1">
        <v>1</v>
      </c>
      <c r="G9526" s="1">
        <v>2020</v>
      </c>
      <c r="H9526" s="1" t="s">
        <v>91</v>
      </c>
      <c r="I9526" s="1" t="s">
        <v>132</v>
      </c>
      <c r="J9526" s="1" t="s">
        <v>133</v>
      </c>
      <c r="K9526" s="1" t="s">
        <v>18</v>
      </c>
      <c r="L9526" s="1" t="s">
        <v>19</v>
      </c>
      <c r="M9526" s="1">
        <v>63</v>
      </c>
      <c r="N9526" s="1">
        <v>81</v>
      </c>
      <c r="O9526" s="1">
        <v>5103</v>
      </c>
      <c r="P9526" s="1">
        <v>3112.83</v>
      </c>
      <c r="Q9526" s="1">
        <v>0.61</v>
      </c>
      <c r="R9526" s="1" t="s">
        <v>24</v>
      </c>
    </row>
    <row r="9527" spans="1:18" x14ac:dyDescent="0.25">
      <c r="A9527" s="1" t="s">
        <v>49</v>
      </c>
      <c r="B9527" s="1">
        <v>1128299</v>
      </c>
      <c r="C9527" s="3">
        <v>43892</v>
      </c>
      <c r="D9527" s="3" t="s">
        <v>141</v>
      </c>
      <c r="E9527" s="3" t="s">
        <v>148</v>
      </c>
      <c r="F9527" s="1">
        <v>1</v>
      </c>
      <c r="G9527" s="1">
        <v>2020</v>
      </c>
      <c r="H9527" s="1" t="s">
        <v>91</v>
      </c>
      <c r="I9527" s="1" t="s">
        <v>132</v>
      </c>
      <c r="J9527" s="1" t="s">
        <v>133</v>
      </c>
      <c r="K9527" s="1" t="s">
        <v>21</v>
      </c>
      <c r="L9527" s="1" t="s">
        <v>19</v>
      </c>
      <c r="M9527" s="1">
        <v>68</v>
      </c>
      <c r="N9527" s="1">
        <v>94</v>
      </c>
      <c r="O9527" s="1">
        <v>6392</v>
      </c>
      <c r="P9527" s="1">
        <v>1598</v>
      </c>
      <c r="Q9527" s="1">
        <v>0.25</v>
      </c>
      <c r="R9527" s="1" t="s">
        <v>24</v>
      </c>
    </row>
    <row r="9528" spans="1:18" x14ac:dyDescent="0.25">
      <c r="A9528" s="1" t="s">
        <v>49</v>
      </c>
      <c r="B9528" s="1">
        <v>1128299</v>
      </c>
      <c r="C9528" s="3">
        <v>43893</v>
      </c>
      <c r="D9528" s="3" t="s">
        <v>135</v>
      </c>
      <c r="E9528" s="3" t="s">
        <v>148</v>
      </c>
      <c r="F9528" s="1">
        <v>1</v>
      </c>
      <c r="G9528" s="1">
        <v>2020</v>
      </c>
      <c r="H9528" s="1" t="s">
        <v>91</v>
      </c>
      <c r="I9528" s="1" t="s">
        <v>132</v>
      </c>
      <c r="J9528" s="1" t="s">
        <v>133</v>
      </c>
      <c r="K9528" s="1" t="s">
        <v>18</v>
      </c>
      <c r="L9528" s="1" t="s">
        <v>22</v>
      </c>
      <c r="M9528" s="1">
        <v>57</v>
      </c>
      <c r="N9528" s="1">
        <v>155</v>
      </c>
      <c r="O9528" s="1">
        <v>8835</v>
      </c>
      <c r="P9528" s="1">
        <v>4240.8</v>
      </c>
      <c r="Q9528" s="1">
        <v>0.48</v>
      </c>
      <c r="R9528" s="1" t="s">
        <v>24</v>
      </c>
    </row>
    <row r="9529" spans="1:18" x14ac:dyDescent="0.25">
      <c r="A9529" s="1" t="s">
        <v>49</v>
      </c>
      <c r="B9529" s="1">
        <v>1128299</v>
      </c>
      <c r="C9529" s="3">
        <v>43894</v>
      </c>
      <c r="D9529" s="3" t="s">
        <v>136</v>
      </c>
      <c r="E9529" s="3" t="s">
        <v>148</v>
      </c>
      <c r="F9529" s="1">
        <v>1</v>
      </c>
      <c r="G9529" s="1">
        <v>2020</v>
      </c>
      <c r="H9529" s="1" t="s">
        <v>91</v>
      </c>
      <c r="I9529" s="1" t="s">
        <v>132</v>
      </c>
      <c r="J9529" s="1" t="s">
        <v>133</v>
      </c>
      <c r="K9529" s="1" t="s">
        <v>18</v>
      </c>
      <c r="L9529" s="1" t="s">
        <v>23</v>
      </c>
      <c r="M9529" s="1">
        <v>64</v>
      </c>
      <c r="N9529" s="1">
        <v>150</v>
      </c>
      <c r="O9529" s="1">
        <v>9600</v>
      </c>
      <c r="P9529" s="1">
        <v>3264</v>
      </c>
      <c r="Q9529" s="1">
        <v>0.34</v>
      </c>
      <c r="R9529" s="1" t="s">
        <v>24</v>
      </c>
    </row>
    <row r="9530" spans="1:18" x14ac:dyDescent="0.25">
      <c r="A9530" s="1" t="s">
        <v>49</v>
      </c>
      <c r="B9530" s="1">
        <v>1128299</v>
      </c>
      <c r="C9530" s="3">
        <v>43895</v>
      </c>
      <c r="D9530" s="3" t="s">
        <v>137</v>
      </c>
      <c r="E9530" s="3" t="s">
        <v>148</v>
      </c>
      <c r="F9530" s="1">
        <v>1</v>
      </c>
      <c r="G9530" s="1">
        <v>2020</v>
      </c>
      <c r="H9530" s="1" t="s">
        <v>91</v>
      </c>
      <c r="I9530" s="1" t="s">
        <v>132</v>
      </c>
      <c r="J9530" s="1" t="s">
        <v>133</v>
      </c>
      <c r="K9530" s="1" t="s">
        <v>21</v>
      </c>
      <c r="L9530" s="1" t="s">
        <v>22</v>
      </c>
      <c r="M9530" s="1">
        <v>55</v>
      </c>
      <c r="N9530" s="1">
        <v>106</v>
      </c>
      <c r="O9530" s="1">
        <v>5830</v>
      </c>
      <c r="P9530" s="1">
        <v>2681.8</v>
      </c>
      <c r="Q9530" s="1">
        <v>0.46</v>
      </c>
      <c r="R9530" s="1" t="s">
        <v>24</v>
      </c>
    </row>
    <row r="9531" spans="1:18" x14ac:dyDescent="0.25">
      <c r="A9531" s="1" t="s">
        <v>49</v>
      </c>
      <c r="B9531" s="1">
        <v>1128299</v>
      </c>
      <c r="C9531" s="3">
        <v>43896</v>
      </c>
      <c r="D9531" s="3" t="s">
        <v>138</v>
      </c>
      <c r="E9531" s="3" t="s">
        <v>148</v>
      </c>
      <c r="F9531" s="1">
        <v>1</v>
      </c>
      <c r="G9531" s="1">
        <v>2020</v>
      </c>
      <c r="H9531" s="1" t="s">
        <v>91</v>
      </c>
      <c r="I9531" s="1" t="s">
        <v>132</v>
      </c>
      <c r="J9531" s="1" t="s">
        <v>133</v>
      </c>
      <c r="K9531" s="1" t="s">
        <v>21</v>
      </c>
      <c r="L9531" s="1" t="s">
        <v>23</v>
      </c>
      <c r="M9531" s="1">
        <v>56</v>
      </c>
      <c r="N9531" s="1">
        <v>108</v>
      </c>
      <c r="O9531" s="1">
        <v>6048</v>
      </c>
      <c r="P9531" s="1">
        <v>2479.6799999999998</v>
      </c>
      <c r="Q9531" s="1">
        <v>0.41</v>
      </c>
      <c r="R9531" s="1" t="s">
        <v>24</v>
      </c>
    </row>
    <row r="9532" spans="1:18" x14ac:dyDescent="0.25">
      <c r="A9532" s="1" t="s">
        <v>49</v>
      </c>
      <c r="B9532" s="1">
        <v>1128299</v>
      </c>
      <c r="C9532" s="3">
        <v>43897</v>
      </c>
      <c r="D9532" s="3" t="s">
        <v>139</v>
      </c>
      <c r="E9532" s="3" t="s">
        <v>148</v>
      </c>
      <c r="F9532" s="1">
        <v>1</v>
      </c>
      <c r="G9532" s="1">
        <v>2020</v>
      </c>
      <c r="H9532" s="1" t="s">
        <v>91</v>
      </c>
      <c r="I9532" s="1" t="s">
        <v>132</v>
      </c>
      <c r="J9532" s="1" t="s">
        <v>133</v>
      </c>
      <c r="K9532" s="1" t="s">
        <v>18</v>
      </c>
      <c r="L9532" s="1" t="s">
        <v>19</v>
      </c>
      <c r="M9532" s="1">
        <v>64</v>
      </c>
      <c r="N9532" s="1">
        <v>88</v>
      </c>
      <c r="O9532" s="1">
        <v>5632</v>
      </c>
      <c r="P9532" s="1">
        <v>3604.48</v>
      </c>
      <c r="Q9532" s="1">
        <v>0.64</v>
      </c>
      <c r="R9532" s="1" t="s">
        <v>24</v>
      </c>
    </row>
    <row r="9533" spans="1:18" x14ac:dyDescent="0.25">
      <c r="A9533" s="1" t="s">
        <v>49</v>
      </c>
      <c r="B9533" s="1">
        <v>1128299</v>
      </c>
      <c r="C9533" s="3">
        <v>43898</v>
      </c>
      <c r="D9533" s="3" t="s">
        <v>140</v>
      </c>
      <c r="E9533" s="3" t="s">
        <v>148</v>
      </c>
      <c r="F9533" s="1">
        <v>1</v>
      </c>
      <c r="G9533" s="1">
        <v>2020</v>
      </c>
      <c r="H9533" s="1" t="s">
        <v>91</v>
      </c>
      <c r="I9533" s="1" t="s">
        <v>132</v>
      </c>
      <c r="J9533" s="1" t="s">
        <v>133</v>
      </c>
      <c r="K9533" s="1" t="s">
        <v>21</v>
      </c>
      <c r="L9533" s="1" t="s">
        <v>19</v>
      </c>
      <c r="M9533" s="1">
        <v>68</v>
      </c>
      <c r="N9533" s="1">
        <v>133</v>
      </c>
      <c r="O9533" s="1">
        <v>9044</v>
      </c>
      <c r="P9533" s="1">
        <v>2351.44</v>
      </c>
      <c r="Q9533" s="1">
        <v>0.26</v>
      </c>
      <c r="R9533" s="1" t="s">
        <v>24</v>
      </c>
    </row>
    <row r="9534" spans="1:18" x14ac:dyDescent="0.25">
      <c r="A9534" s="1" t="s">
        <v>49</v>
      </c>
      <c r="B9534" s="1">
        <v>1128299</v>
      </c>
      <c r="C9534" s="3">
        <v>43899</v>
      </c>
      <c r="D9534" s="3" t="s">
        <v>141</v>
      </c>
      <c r="E9534" s="3" t="s">
        <v>148</v>
      </c>
      <c r="F9534" s="1">
        <v>1</v>
      </c>
      <c r="G9534" s="1">
        <v>2020</v>
      </c>
      <c r="H9534" s="1" t="s">
        <v>91</v>
      </c>
      <c r="I9534" s="1" t="s">
        <v>132</v>
      </c>
      <c r="J9534" s="1" t="s">
        <v>133</v>
      </c>
      <c r="K9534" s="1" t="s">
        <v>18</v>
      </c>
      <c r="L9534" s="1" t="s">
        <v>22</v>
      </c>
      <c r="M9534" s="1">
        <v>58</v>
      </c>
      <c r="N9534" s="1">
        <v>196</v>
      </c>
      <c r="O9534" s="1">
        <v>11368</v>
      </c>
      <c r="P9534" s="1">
        <v>5342.96</v>
      </c>
      <c r="Q9534" s="1">
        <v>0.47</v>
      </c>
      <c r="R9534" s="1" t="s">
        <v>24</v>
      </c>
    </row>
    <row r="9535" spans="1:18" x14ac:dyDescent="0.25">
      <c r="A9535" s="1" t="s">
        <v>49</v>
      </c>
      <c r="B9535" s="1">
        <v>1128299</v>
      </c>
      <c r="C9535" s="3">
        <v>43900</v>
      </c>
      <c r="D9535" s="3" t="s">
        <v>135</v>
      </c>
      <c r="E9535" s="3" t="s">
        <v>148</v>
      </c>
      <c r="F9535" s="1">
        <v>1</v>
      </c>
      <c r="G9535" s="1">
        <v>2020</v>
      </c>
      <c r="H9535" s="1" t="s">
        <v>91</v>
      </c>
      <c r="I9535" s="1" t="s">
        <v>132</v>
      </c>
      <c r="J9535" s="1" t="s">
        <v>133</v>
      </c>
      <c r="K9535" s="1" t="s">
        <v>18</v>
      </c>
      <c r="L9535" s="1" t="s">
        <v>23</v>
      </c>
      <c r="M9535" s="1">
        <v>62</v>
      </c>
      <c r="N9535" s="1">
        <v>189</v>
      </c>
      <c r="O9535" s="1">
        <v>11718</v>
      </c>
      <c r="P9535" s="1">
        <v>3984.12</v>
      </c>
      <c r="Q9535" s="1">
        <v>0.34</v>
      </c>
      <c r="R9535" s="1" t="s">
        <v>24</v>
      </c>
    </row>
    <row r="9536" spans="1:18" x14ac:dyDescent="0.25">
      <c r="A9536" s="1" t="s">
        <v>49</v>
      </c>
      <c r="B9536" s="1">
        <v>1128299</v>
      </c>
      <c r="C9536" s="3">
        <v>43901</v>
      </c>
      <c r="D9536" s="3" t="s">
        <v>136</v>
      </c>
      <c r="E9536" s="3" t="s">
        <v>148</v>
      </c>
      <c r="F9536" s="1">
        <v>1</v>
      </c>
      <c r="G9536" s="1">
        <v>2020</v>
      </c>
      <c r="H9536" s="1" t="s">
        <v>91</v>
      </c>
      <c r="I9536" s="1" t="s">
        <v>132</v>
      </c>
      <c r="J9536" s="1" t="s">
        <v>133</v>
      </c>
      <c r="K9536" s="1" t="s">
        <v>21</v>
      </c>
      <c r="L9536" s="1" t="s">
        <v>22</v>
      </c>
      <c r="M9536" s="1">
        <v>59</v>
      </c>
      <c r="N9536" s="1">
        <v>119</v>
      </c>
      <c r="O9536" s="1">
        <v>7021</v>
      </c>
      <c r="P9536" s="1">
        <v>3299.87</v>
      </c>
      <c r="Q9536" s="1">
        <v>0.47</v>
      </c>
      <c r="R9536" s="1" t="s">
        <v>24</v>
      </c>
    </row>
    <row r="9537" spans="1:18" x14ac:dyDescent="0.25">
      <c r="A9537" s="1" t="s">
        <v>49</v>
      </c>
      <c r="B9537" s="1">
        <v>1128299</v>
      </c>
      <c r="C9537" s="3">
        <v>43902</v>
      </c>
      <c r="D9537" s="3" t="s">
        <v>137</v>
      </c>
      <c r="E9537" s="3" t="s">
        <v>148</v>
      </c>
      <c r="F9537" s="1">
        <v>1</v>
      </c>
      <c r="G9537" s="1">
        <v>2020</v>
      </c>
      <c r="H9537" s="1" t="s">
        <v>91</v>
      </c>
      <c r="I9537" s="1" t="s">
        <v>132</v>
      </c>
      <c r="J9537" s="1" t="s">
        <v>133</v>
      </c>
      <c r="K9537" s="1" t="s">
        <v>21</v>
      </c>
      <c r="L9537" s="1" t="s">
        <v>23</v>
      </c>
      <c r="M9537" s="1">
        <v>57</v>
      </c>
      <c r="N9537" s="1">
        <v>133</v>
      </c>
      <c r="O9537" s="1">
        <v>7581</v>
      </c>
      <c r="P9537" s="1">
        <v>3335.64</v>
      </c>
      <c r="Q9537" s="1">
        <v>0.44</v>
      </c>
      <c r="R9537" s="1" t="s">
        <v>24</v>
      </c>
    </row>
    <row r="9538" spans="1:18" x14ac:dyDescent="0.25">
      <c r="A9538" s="1" t="s">
        <v>49</v>
      </c>
      <c r="B9538" s="1">
        <v>1128299</v>
      </c>
      <c r="C9538" s="3">
        <v>43903</v>
      </c>
      <c r="D9538" s="3" t="s">
        <v>138</v>
      </c>
      <c r="E9538" s="3" t="s">
        <v>148</v>
      </c>
      <c r="F9538" s="1">
        <v>1</v>
      </c>
      <c r="G9538" s="1">
        <v>2020</v>
      </c>
      <c r="H9538" s="1" t="s">
        <v>91</v>
      </c>
      <c r="I9538" s="1" t="s">
        <v>132</v>
      </c>
      <c r="J9538" s="1" t="s">
        <v>133</v>
      </c>
      <c r="K9538" s="1" t="s">
        <v>18</v>
      </c>
      <c r="L9538" s="1" t="s">
        <v>19</v>
      </c>
      <c r="M9538" s="1">
        <v>69</v>
      </c>
      <c r="N9538" s="1">
        <v>112</v>
      </c>
      <c r="O9538" s="1">
        <v>7728</v>
      </c>
      <c r="P9538" s="1">
        <v>4636.8</v>
      </c>
      <c r="Q9538" s="1">
        <v>0.6</v>
      </c>
      <c r="R9538" s="1" t="s">
        <v>24</v>
      </c>
    </row>
    <row r="9539" spans="1:18" x14ac:dyDescent="0.25">
      <c r="A9539" s="1" t="s">
        <v>49</v>
      </c>
      <c r="B9539" s="1">
        <v>1128299</v>
      </c>
      <c r="C9539" s="3">
        <v>43904</v>
      </c>
      <c r="D9539" s="3" t="s">
        <v>139</v>
      </c>
      <c r="E9539" s="3" t="s">
        <v>148</v>
      </c>
      <c r="F9539" s="1">
        <v>1</v>
      </c>
      <c r="G9539" s="1">
        <v>2020</v>
      </c>
      <c r="H9539" s="1" t="s">
        <v>91</v>
      </c>
      <c r="I9539" s="1" t="s">
        <v>132</v>
      </c>
      <c r="J9539" s="1" t="s">
        <v>133</v>
      </c>
      <c r="K9539" s="1" t="s">
        <v>21</v>
      </c>
      <c r="L9539" s="1" t="s">
        <v>19</v>
      </c>
      <c r="M9539" s="1">
        <v>74</v>
      </c>
      <c r="N9539" s="1">
        <v>150</v>
      </c>
      <c r="O9539" s="1">
        <v>11100</v>
      </c>
      <c r="P9539" s="1">
        <v>2997</v>
      </c>
      <c r="Q9539" s="1">
        <v>0.27</v>
      </c>
      <c r="R9539" s="1" t="s">
        <v>24</v>
      </c>
    </row>
    <row r="9540" spans="1:18" x14ac:dyDescent="0.25">
      <c r="A9540" s="1" t="s">
        <v>49</v>
      </c>
      <c r="B9540" s="1">
        <v>1128299</v>
      </c>
      <c r="C9540" s="3">
        <v>43905</v>
      </c>
      <c r="D9540" s="3" t="s">
        <v>140</v>
      </c>
      <c r="E9540" s="3" t="s">
        <v>148</v>
      </c>
      <c r="F9540" s="1">
        <v>1</v>
      </c>
      <c r="G9540" s="1">
        <v>2020</v>
      </c>
      <c r="H9540" s="1" t="s">
        <v>91</v>
      </c>
      <c r="I9540" s="1" t="s">
        <v>132</v>
      </c>
      <c r="J9540" s="1" t="s">
        <v>133</v>
      </c>
      <c r="K9540" s="1" t="s">
        <v>18</v>
      </c>
      <c r="L9540" s="1" t="s">
        <v>22</v>
      </c>
      <c r="M9540" s="1">
        <v>28</v>
      </c>
      <c r="N9540" s="1">
        <v>123</v>
      </c>
      <c r="O9540" s="1">
        <v>3444</v>
      </c>
      <c r="P9540" s="1">
        <v>1722</v>
      </c>
      <c r="Q9540" s="1">
        <v>0.5</v>
      </c>
      <c r="R9540" s="1" t="s">
        <v>24</v>
      </c>
    </row>
    <row r="9541" spans="1:18" x14ac:dyDescent="0.25">
      <c r="A9541" s="1" t="s">
        <v>49</v>
      </c>
      <c r="B9541" s="1">
        <v>1128299</v>
      </c>
      <c r="C9541" s="3">
        <v>43906</v>
      </c>
      <c r="D9541" s="3" t="s">
        <v>141</v>
      </c>
      <c r="E9541" s="3" t="s">
        <v>148</v>
      </c>
      <c r="F9541" s="1">
        <v>1</v>
      </c>
      <c r="G9541" s="1">
        <v>2020</v>
      </c>
      <c r="H9541" s="1" t="s">
        <v>91</v>
      </c>
      <c r="I9541" s="1" t="s">
        <v>132</v>
      </c>
      <c r="J9541" s="1" t="s">
        <v>133</v>
      </c>
      <c r="K9541" s="1" t="s">
        <v>18</v>
      </c>
      <c r="L9541" s="1" t="s">
        <v>23</v>
      </c>
      <c r="M9541" s="1">
        <v>38</v>
      </c>
      <c r="N9541" s="1">
        <v>123</v>
      </c>
      <c r="O9541" s="1">
        <v>4674</v>
      </c>
      <c r="P9541" s="1">
        <v>1542.42</v>
      </c>
      <c r="Q9541" s="1">
        <v>0.33</v>
      </c>
      <c r="R9541" s="1" t="s">
        <v>24</v>
      </c>
    </row>
    <row r="9542" spans="1:18" x14ac:dyDescent="0.25">
      <c r="A9542" s="1" t="s">
        <v>49</v>
      </c>
      <c r="B9542" s="1">
        <v>1128299</v>
      </c>
      <c r="C9542" s="3">
        <v>43907</v>
      </c>
      <c r="D9542" s="3" t="s">
        <v>135</v>
      </c>
      <c r="E9542" s="3" t="s">
        <v>148</v>
      </c>
      <c r="F9542" s="1">
        <v>1</v>
      </c>
      <c r="G9542" s="1">
        <v>2020</v>
      </c>
      <c r="H9542" s="1" t="s">
        <v>91</v>
      </c>
      <c r="I9542" s="1" t="s">
        <v>132</v>
      </c>
      <c r="J9542" s="1" t="s">
        <v>133</v>
      </c>
      <c r="K9542" s="1" t="s">
        <v>21</v>
      </c>
      <c r="L9542" s="1" t="s">
        <v>22</v>
      </c>
      <c r="M9542" s="1">
        <v>39</v>
      </c>
      <c r="N9542" s="1">
        <v>115</v>
      </c>
      <c r="O9542" s="1">
        <v>4485</v>
      </c>
      <c r="P9542" s="1">
        <v>2063.1</v>
      </c>
      <c r="Q9542" s="1">
        <v>0.46</v>
      </c>
      <c r="R9542" s="1" t="s">
        <v>24</v>
      </c>
    </row>
    <row r="9543" spans="1:18" x14ac:dyDescent="0.25">
      <c r="A9543" s="1" t="s">
        <v>49</v>
      </c>
      <c r="B9543" s="1">
        <v>1128299</v>
      </c>
      <c r="C9543" s="3">
        <v>43908</v>
      </c>
      <c r="D9543" s="3" t="s">
        <v>136</v>
      </c>
      <c r="E9543" s="3" t="s">
        <v>148</v>
      </c>
      <c r="F9543" s="1">
        <v>1</v>
      </c>
      <c r="G9543" s="1">
        <v>2020</v>
      </c>
      <c r="H9543" s="1" t="s">
        <v>91</v>
      </c>
      <c r="I9543" s="1" t="s">
        <v>132</v>
      </c>
      <c r="J9543" s="1" t="s">
        <v>133</v>
      </c>
      <c r="K9543" s="1" t="s">
        <v>21</v>
      </c>
      <c r="L9543" s="1" t="s">
        <v>23</v>
      </c>
      <c r="M9543" s="1">
        <v>38</v>
      </c>
      <c r="N9543" s="1">
        <v>72</v>
      </c>
      <c r="O9543" s="1">
        <v>2736</v>
      </c>
      <c r="P9543" s="1">
        <v>1231.2</v>
      </c>
      <c r="Q9543" s="1">
        <v>0.45</v>
      </c>
      <c r="R9543" s="1" t="s">
        <v>24</v>
      </c>
    </row>
    <row r="9544" spans="1:18" x14ac:dyDescent="0.25">
      <c r="A9544" s="1" t="s">
        <v>49</v>
      </c>
      <c r="B9544" s="1">
        <v>1128299</v>
      </c>
      <c r="C9544" s="3">
        <v>43836</v>
      </c>
      <c r="D9544" s="3" t="s">
        <v>141</v>
      </c>
      <c r="E9544" s="3" t="s">
        <v>146</v>
      </c>
      <c r="F9544" s="1">
        <v>1</v>
      </c>
      <c r="G9544" s="1">
        <v>2020</v>
      </c>
      <c r="H9544" s="1" t="s">
        <v>91</v>
      </c>
      <c r="I9544" s="1" t="s">
        <v>132</v>
      </c>
      <c r="J9544" s="1" t="s">
        <v>133</v>
      </c>
      <c r="K9544" s="1" t="s">
        <v>18</v>
      </c>
      <c r="L9544" s="1" t="s">
        <v>19</v>
      </c>
      <c r="M9544" s="1">
        <v>50</v>
      </c>
      <c r="N9544" s="1">
        <v>250</v>
      </c>
      <c r="O9544" s="1">
        <v>125000</v>
      </c>
      <c r="P9544" s="1">
        <v>68750</v>
      </c>
      <c r="Q9544" s="1">
        <v>0.55000000000000004</v>
      </c>
      <c r="R9544" s="1" t="s">
        <v>20</v>
      </c>
    </row>
    <row r="9545" spans="1:18" x14ac:dyDescent="0.25">
      <c r="A9545" s="1" t="s">
        <v>49</v>
      </c>
      <c r="B9545" s="1">
        <v>1128299</v>
      </c>
      <c r="C9545" s="3">
        <v>43837</v>
      </c>
      <c r="D9545" s="3" t="s">
        <v>135</v>
      </c>
      <c r="E9545" s="3" t="s">
        <v>146</v>
      </c>
      <c r="F9545" s="1">
        <v>1</v>
      </c>
      <c r="G9545" s="1">
        <v>2020</v>
      </c>
      <c r="H9545" s="1" t="s">
        <v>91</v>
      </c>
      <c r="I9545" s="1" t="s">
        <v>132</v>
      </c>
      <c r="J9545" s="1" t="s">
        <v>133</v>
      </c>
      <c r="K9545" s="1" t="s">
        <v>21</v>
      </c>
      <c r="L9545" s="1" t="s">
        <v>19</v>
      </c>
      <c r="M9545" s="1">
        <v>45</v>
      </c>
      <c r="N9545" s="1">
        <v>475</v>
      </c>
      <c r="O9545" s="1">
        <v>213750</v>
      </c>
      <c r="P9545" s="1">
        <v>42750</v>
      </c>
      <c r="Q9545" s="1">
        <v>0.2</v>
      </c>
      <c r="R9545" s="1" t="s">
        <v>20</v>
      </c>
    </row>
    <row r="9546" spans="1:18" x14ac:dyDescent="0.25">
      <c r="A9546" s="1" t="s">
        <v>49</v>
      </c>
      <c r="B9546" s="1">
        <v>1128299</v>
      </c>
      <c r="C9546" s="3">
        <v>43838</v>
      </c>
      <c r="D9546" s="3" t="s">
        <v>136</v>
      </c>
      <c r="E9546" s="3" t="s">
        <v>146</v>
      </c>
      <c r="F9546" s="1">
        <v>1</v>
      </c>
      <c r="G9546" s="1">
        <v>2020</v>
      </c>
      <c r="H9546" s="1" t="s">
        <v>91</v>
      </c>
      <c r="I9546" s="1" t="s">
        <v>132</v>
      </c>
      <c r="J9546" s="1" t="s">
        <v>133</v>
      </c>
      <c r="K9546" s="1" t="s">
        <v>18</v>
      </c>
      <c r="L9546" s="1" t="s">
        <v>22</v>
      </c>
      <c r="M9546" s="1">
        <v>35</v>
      </c>
      <c r="N9546" s="1">
        <v>525</v>
      </c>
      <c r="O9546" s="1">
        <v>183750</v>
      </c>
      <c r="P9546" s="1">
        <v>73500</v>
      </c>
      <c r="Q9546" s="1">
        <v>0.4</v>
      </c>
      <c r="R9546" s="1" t="s">
        <v>20</v>
      </c>
    </row>
    <row r="9547" spans="1:18" x14ac:dyDescent="0.25">
      <c r="A9547" s="1" t="s">
        <v>49</v>
      </c>
      <c r="B9547" s="1">
        <v>1128299</v>
      </c>
      <c r="C9547" s="3">
        <v>43839</v>
      </c>
      <c r="D9547" s="3" t="s">
        <v>137</v>
      </c>
      <c r="E9547" s="3" t="s">
        <v>146</v>
      </c>
      <c r="F9547" s="1">
        <v>1</v>
      </c>
      <c r="G9547" s="1">
        <v>2020</v>
      </c>
      <c r="H9547" s="1" t="s">
        <v>91</v>
      </c>
      <c r="I9547" s="1" t="s">
        <v>132</v>
      </c>
      <c r="J9547" s="1" t="s">
        <v>133</v>
      </c>
      <c r="K9547" s="1" t="s">
        <v>18</v>
      </c>
      <c r="L9547" s="1" t="s">
        <v>23</v>
      </c>
      <c r="M9547" s="1">
        <v>45</v>
      </c>
      <c r="N9547" s="1">
        <v>425</v>
      </c>
      <c r="O9547" s="1">
        <v>191250</v>
      </c>
      <c r="P9547" s="1">
        <v>47812.5</v>
      </c>
      <c r="Q9547" s="1">
        <v>0.25</v>
      </c>
      <c r="R9547" s="1" t="s">
        <v>20</v>
      </c>
    </row>
    <row r="9548" spans="1:18" x14ac:dyDescent="0.25">
      <c r="A9548" s="1" t="s">
        <v>49</v>
      </c>
      <c r="B9548" s="1">
        <v>1128299</v>
      </c>
      <c r="C9548" s="3">
        <v>43840</v>
      </c>
      <c r="D9548" s="3" t="s">
        <v>138</v>
      </c>
      <c r="E9548" s="3" t="s">
        <v>146</v>
      </c>
      <c r="F9548" s="1">
        <v>1</v>
      </c>
      <c r="G9548" s="1">
        <v>2020</v>
      </c>
      <c r="H9548" s="1" t="s">
        <v>91</v>
      </c>
      <c r="I9548" s="1" t="s">
        <v>132</v>
      </c>
      <c r="J9548" s="1" t="s">
        <v>133</v>
      </c>
      <c r="K9548" s="1" t="s">
        <v>21</v>
      </c>
      <c r="L9548" s="1" t="s">
        <v>22</v>
      </c>
      <c r="M9548" s="1">
        <v>45</v>
      </c>
      <c r="N9548" s="1">
        <v>425</v>
      </c>
      <c r="O9548" s="1">
        <v>191250</v>
      </c>
      <c r="P9548" s="1">
        <v>76500</v>
      </c>
      <c r="Q9548" s="1">
        <v>0.4</v>
      </c>
      <c r="R9548" s="1" t="s">
        <v>20</v>
      </c>
    </row>
    <row r="9549" spans="1:18" x14ac:dyDescent="0.25">
      <c r="A9549" s="1" t="s">
        <v>49</v>
      </c>
      <c r="B9549" s="1">
        <v>1128299</v>
      </c>
      <c r="C9549" s="3">
        <v>43841</v>
      </c>
      <c r="D9549" s="3" t="s">
        <v>139</v>
      </c>
      <c r="E9549" s="3" t="s">
        <v>146</v>
      </c>
      <c r="F9549" s="1">
        <v>1</v>
      </c>
      <c r="G9549" s="1">
        <v>2020</v>
      </c>
      <c r="H9549" s="1" t="s">
        <v>91</v>
      </c>
      <c r="I9549" s="1" t="s">
        <v>132</v>
      </c>
      <c r="J9549" s="1" t="s">
        <v>133</v>
      </c>
      <c r="K9549" s="1" t="s">
        <v>21</v>
      </c>
      <c r="L9549" s="1" t="s">
        <v>23</v>
      </c>
      <c r="M9549" s="1">
        <v>45</v>
      </c>
      <c r="N9549" s="1">
        <v>275</v>
      </c>
      <c r="O9549" s="1">
        <v>123750</v>
      </c>
      <c r="P9549" s="1">
        <v>43312.5</v>
      </c>
      <c r="Q9549" s="1">
        <v>0.35</v>
      </c>
      <c r="R9549" s="1" t="s">
        <v>20</v>
      </c>
    </row>
    <row r="9550" spans="1:18" x14ac:dyDescent="0.25">
      <c r="A9550" s="1" t="s">
        <v>49</v>
      </c>
      <c r="B9550" s="1">
        <v>1128299</v>
      </c>
      <c r="C9550" s="3">
        <v>43842</v>
      </c>
      <c r="D9550" s="3" t="s">
        <v>140</v>
      </c>
      <c r="E9550" s="3" t="s">
        <v>146</v>
      </c>
      <c r="F9550" s="1">
        <v>1</v>
      </c>
      <c r="G9550" s="1">
        <v>2020</v>
      </c>
      <c r="H9550" s="1" t="s">
        <v>91</v>
      </c>
      <c r="I9550" s="1" t="s">
        <v>132</v>
      </c>
      <c r="J9550" s="1" t="s">
        <v>133</v>
      </c>
      <c r="K9550" s="1" t="s">
        <v>18</v>
      </c>
      <c r="L9550" s="1" t="s">
        <v>19</v>
      </c>
      <c r="M9550" s="1">
        <v>50</v>
      </c>
      <c r="N9550" s="1">
        <v>200</v>
      </c>
      <c r="O9550" s="1">
        <v>100000</v>
      </c>
      <c r="P9550" s="1">
        <v>55000</v>
      </c>
      <c r="Q9550" s="1">
        <v>0.55000000000000004</v>
      </c>
      <c r="R9550" s="1" t="s">
        <v>20</v>
      </c>
    </row>
    <row r="9551" spans="1:18" x14ac:dyDescent="0.25">
      <c r="A9551" s="1" t="s">
        <v>49</v>
      </c>
      <c r="B9551" s="1">
        <v>1128299</v>
      </c>
      <c r="C9551" s="3">
        <v>43843</v>
      </c>
      <c r="D9551" s="3" t="s">
        <v>141</v>
      </c>
      <c r="E9551" s="3" t="s">
        <v>146</v>
      </c>
      <c r="F9551" s="1">
        <v>1</v>
      </c>
      <c r="G9551" s="1">
        <v>2020</v>
      </c>
      <c r="H9551" s="1" t="s">
        <v>91</v>
      </c>
      <c r="I9551" s="1" t="s">
        <v>132</v>
      </c>
      <c r="J9551" s="1" t="s">
        <v>133</v>
      </c>
      <c r="K9551" s="1" t="s">
        <v>21</v>
      </c>
      <c r="L9551" s="1" t="s">
        <v>19</v>
      </c>
      <c r="M9551" s="1">
        <v>45</v>
      </c>
      <c r="N9551" s="1">
        <v>400</v>
      </c>
      <c r="O9551" s="1">
        <v>180000</v>
      </c>
      <c r="P9551" s="1">
        <v>36000</v>
      </c>
      <c r="Q9551" s="1">
        <v>0.2</v>
      </c>
      <c r="R9551" s="1" t="s">
        <v>20</v>
      </c>
    </row>
    <row r="9552" spans="1:18" x14ac:dyDescent="0.25">
      <c r="A9552" s="1" t="s">
        <v>49</v>
      </c>
      <c r="B9552" s="1">
        <v>1128299</v>
      </c>
      <c r="C9552" s="3">
        <v>43844</v>
      </c>
      <c r="D9552" s="3" t="s">
        <v>135</v>
      </c>
      <c r="E9552" s="3" t="s">
        <v>146</v>
      </c>
      <c r="F9552" s="1">
        <v>1</v>
      </c>
      <c r="G9552" s="1">
        <v>2020</v>
      </c>
      <c r="H9552" s="1" t="s">
        <v>91</v>
      </c>
      <c r="I9552" s="1" t="s">
        <v>132</v>
      </c>
      <c r="J9552" s="1" t="s">
        <v>133</v>
      </c>
      <c r="K9552" s="1" t="s">
        <v>18</v>
      </c>
      <c r="L9552" s="1" t="s">
        <v>22</v>
      </c>
      <c r="M9552" s="1">
        <v>45</v>
      </c>
      <c r="N9552" s="1">
        <v>550</v>
      </c>
      <c r="O9552" s="1">
        <v>247500</v>
      </c>
      <c r="P9552" s="1">
        <v>99000</v>
      </c>
      <c r="Q9552" s="1">
        <v>0.4</v>
      </c>
      <c r="R9552" s="1" t="s">
        <v>20</v>
      </c>
    </row>
    <row r="9553" spans="1:18" x14ac:dyDescent="0.25">
      <c r="A9553" s="1" t="s">
        <v>49</v>
      </c>
      <c r="B9553" s="1">
        <v>1128299</v>
      </c>
      <c r="C9553" s="3">
        <v>43845</v>
      </c>
      <c r="D9553" s="3" t="s">
        <v>136</v>
      </c>
      <c r="E9553" s="3" t="s">
        <v>146</v>
      </c>
      <c r="F9553" s="1">
        <v>1</v>
      </c>
      <c r="G9553" s="1">
        <v>2020</v>
      </c>
      <c r="H9553" s="1" t="s">
        <v>91</v>
      </c>
      <c r="I9553" s="1" t="s">
        <v>132</v>
      </c>
      <c r="J9553" s="1" t="s">
        <v>133</v>
      </c>
      <c r="K9553" s="1" t="s">
        <v>18</v>
      </c>
      <c r="L9553" s="1" t="s">
        <v>23</v>
      </c>
      <c r="M9553" s="1">
        <v>55</v>
      </c>
      <c r="N9553" s="1">
        <v>400</v>
      </c>
      <c r="O9553" s="1">
        <v>220000</v>
      </c>
      <c r="P9553" s="1">
        <v>55000</v>
      </c>
      <c r="Q9553" s="1">
        <v>0.25</v>
      </c>
      <c r="R9553" s="1" t="s">
        <v>20</v>
      </c>
    </row>
    <row r="9554" spans="1:18" x14ac:dyDescent="0.25">
      <c r="A9554" s="1" t="s">
        <v>49</v>
      </c>
      <c r="B9554" s="1">
        <v>1128299</v>
      </c>
      <c r="C9554" s="3">
        <v>43846</v>
      </c>
      <c r="D9554" s="3" t="s">
        <v>137</v>
      </c>
      <c r="E9554" s="3" t="s">
        <v>146</v>
      </c>
      <c r="F9554" s="1">
        <v>1</v>
      </c>
      <c r="G9554" s="1">
        <v>2020</v>
      </c>
      <c r="H9554" s="1" t="s">
        <v>91</v>
      </c>
      <c r="I9554" s="1" t="s">
        <v>132</v>
      </c>
      <c r="J9554" s="1" t="s">
        <v>133</v>
      </c>
      <c r="K9554" s="1" t="s">
        <v>21</v>
      </c>
      <c r="L9554" s="1" t="s">
        <v>22</v>
      </c>
      <c r="M9554" s="1">
        <v>55</v>
      </c>
      <c r="N9554" s="1">
        <v>400</v>
      </c>
      <c r="O9554" s="1">
        <v>220000</v>
      </c>
      <c r="P9554" s="1">
        <v>88000</v>
      </c>
      <c r="Q9554" s="1">
        <v>0.4</v>
      </c>
      <c r="R9554" s="1" t="s">
        <v>20</v>
      </c>
    </row>
    <row r="9555" spans="1:18" x14ac:dyDescent="0.25">
      <c r="A9555" s="1" t="s">
        <v>49</v>
      </c>
      <c r="B9555" s="1">
        <v>1128299</v>
      </c>
      <c r="C9555" s="3">
        <v>43847</v>
      </c>
      <c r="D9555" s="3" t="s">
        <v>138</v>
      </c>
      <c r="E9555" s="3" t="s">
        <v>146</v>
      </c>
      <c r="F9555" s="1">
        <v>1</v>
      </c>
      <c r="G9555" s="1">
        <v>2020</v>
      </c>
      <c r="H9555" s="1" t="s">
        <v>91</v>
      </c>
      <c r="I9555" s="1" t="s">
        <v>132</v>
      </c>
      <c r="J9555" s="1" t="s">
        <v>133</v>
      </c>
      <c r="K9555" s="1" t="s">
        <v>21</v>
      </c>
      <c r="L9555" s="1" t="s">
        <v>23</v>
      </c>
      <c r="M9555" s="1">
        <v>55</v>
      </c>
      <c r="N9555" s="1">
        <v>300</v>
      </c>
      <c r="O9555" s="1">
        <v>165000</v>
      </c>
      <c r="P9555" s="1">
        <v>57750</v>
      </c>
      <c r="Q9555" s="1">
        <v>0.35</v>
      </c>
      <c r="R9555" s="1" t="s">
        <v>20</v>
      </c>
    </row>
    <row r="9556" spans="1:18" x14ac:dyDescent="0.25">
      <c r="A9556" s="1" t="s">
        <v>49</v>
      </c>
      <c r="B9556" s="1">
        <v>1128299</v>
      </c>
      <c r="C9556" s="3">
        <v>43848</v>
      </c>
      <c r="D9556" s="3" t="s">
        <v>139</v>
      </c>
      <c r="E9556" s="3" t="s">
        <v>146</v>
      </c>
      <c r="F9556" s="1">
        <v>1</v>
      </c>
      <c r="G9556" s="1">
        <v>2020</v>
      </c>
      <c r="H9556" s="1" t="s">
        <v>91</v>
      </c>
      <c r="I9556" s="1" t="s">
        <v>132</v>
      </c>
      <c r="J9556" s="1" t="s">
        <v>133</v>
      </c>
      <c r="K9556" s="1" t="s">
        <v>18</v>
      </c>
      <c r="L9556" s="1" t="s">
        <v>19</v>
      </c>
      <c r="M9556" s="1">
        <v>60</v>
      </c>
      <c r="N9556" s="1">
        <v>175</v>
      </c>
      <c r="O9556" s="1">
        <v>105000</v>
      </c>
      <c r="P9556" s="1">
        <v>57750</v>
      </c>
      <c r="Q9556" s="1">
        <v>0.55000000000000004</v>
      </c>
      <c r="R9556" s="1" t="s">
        <v>20</v>
      </c>
    </row>
    <row r="9557" spans="1:18" x14ac:dyDescent="0.25">
      <c r="A9557" s="1" t="s">
        <v>49</v>
      </c>
      <c r="B9557" s="1">
        <v>1128299</v>
      </c>
      <c r="C9557" s="3">
        <v>43849</v>
      </c>
      <c r="D9557" s="3" t="s">
        <v>140</v>
      </c>
      <c r="E9557" s="3" t="s">
        <v>146</v>
      </c>
      <c r="F9557" s="1">
        <v>1</v>
      </c>
      <c r="G9557" s="1">
        <v>2020</v>
      </c>
      <c r="H9557" s="1" t="s">
        <v>91</v>
      </c>
      <c r="I9557" s="1" t="s">
        <v>132</v>
      </c>
      <c r="J9557" s="1" t="s">
        <v>133</v>
      </c>
      <c r="K9557" s="1" t="s">
        <v>21</v>
      </c>
      <c r="L9557" s="1" t="s">
        <v>19</v>
      </c>
      <c r="M9557" s="1">
        <v>55</v>
      </c>
      <c r="N9557" s="1">
        <v>375</v>
      </c>
      <c r="O9557" s="1">
        <v>206250</v>
      </c>
      <c r="P9557" s="1">
        <v>41250</v>
      </c>
      <c r="Q9557" s="1">
        <v>0.2</v>
      </c>
      <c r="R9557" s="1" t="s">
        <v>20</v>
      </c>
    </row>
    <row r="9558" spans="1:18" x14ac:dyDescent="0.25">
      <c r="A9558" s="1" t="s">
        <v>49</v>
      </c>
      <c r="B9558" s="1">
        <v>1128299</v>
      </c>
      <c r="C9558" s="3">
        <v>43850</v>
      </c>
      <c r="D9558" s="3" t="s">
        <v>141</v>
      </c>
      <c r="E9558" s="3" t="s">
        <v>146</v>
      </c>
      <c r="F9558" s="1">
        <v>1</v>
      </c>
      <c r="G9558" s="1">
        <v>2020</v>
      </c>
      <c r="H9558" s="1" t="s">
        <v>91</v>
      </c>
      <c r="I9558" s="1" t="s">
        <v>132</v>
      </c>
      <c r="J9558" s="1" t="s">
        <v>133</v>
      </c>
      <c r="K9558" s="1" t="s">
        <v>18</v>
      </c>
      <c r="L9558" s="1" t="s">
        <v>22</v>
      </c>
      <c r="M9558" s="1">
        <v>60</v>
      </c>
      <c r="N9558" s="1">
        <v>550</v>
      </c>
      <c r="O9558" s="1">
        <v>330000</v>
      </c>
      <c r="P9558" s="1">
        <v>132000</v>
      </c>
      <c r="Q9558" s="1">
        <v>0.4</v>
      </c>
      <c r="R9558" s="1" t="s">
        <v>20</v>
      </c>
    </row>
    <row r="9559" spans="1:18" x14ac:dyDescent="0.25">
      <c r="A9559" s="1" t="s">
        <v>49</v>
      </c>
      <c r="B9559" s="1">
        <v>1128299</v>
      </c>
      <c r="C9559" s="3">
        <v>43851</v>
      </c>
      <c r="D9559" s="3" t="s">
        <v>135</v>
      </c>
      <c r="E9559" s="3" t="s">
        <v>146</v>
      </c>
      <c r="F9559" s="1">
        <v>1</v>
      </c>
      <c r="G9559" s="1">
        <v>2020</v>
      </c>
      <c r="H9559" s="1" t="s">
        <v>91</v>
      </c>
      <c r="I9559" s="1" t="s">
        <v>132</v>
      </c>
      <c r="J9559" s="1" t="s">
        <v>133</v>
      </c>
      <c r="K9559" s="1" t="s">
        <v>18</v>
      </c>
      <c r="L9559" s="1" t="s">
        <v>23</v>
      </c>
      <c r="M9559" s="1">
        <v>65</v>
      </c>
      <c r="N9559" s="1">
        <v>350</v>
      </c>
      <c r="O9559" s="1">
        <v>227500</v>
      </c>
      <c r="P9559" s="1">
        <v>56875</v>
      </c>
      <c r="Q9559" s="1">
        <v>0.25</v>
      </c>
      <c r="R9559" s="1" t="s">
        <v>20</v>
      </c>
    </row>
    <row r="9560" spans="1:18" x14ac:dyDescent="0.25">
      <c r="A9560" s="1" t="s">
        <v>49</v>
      </c>
      <c r="B9560" s="1">
        <v>1128299</v>
      </c>
      <c r="C9560" s="3">
        <v>43852</v>
      </c>
      <c r="D9560" s="3" t="s">
        <v>136</v>
      </c>
      <c r="E9560" s="3" t="s">
        <v>146</v>
      </c>
      <c r="F9560" s="1">
        <v>1</v>
      </c>
      <c r="G9560" s="1">
        <v>2020</v>
      </c>
      <c r="H9560" s="1" t="s">
        <v>91</v>
      </c>
      <c r="I9560" s="1" t="s">
        <v>132</v>
      </c>
      <c r="J9560" s="1" t="s">
        <v>133</v>
      </c>
      <c r="K9560" s="1" t="s">
        <v>21</v>
      </c>
      <c r="L9560" s="1" t="s">
        <v>22</v>
      </c>
      <c r="M9560" s="1">
        <v>65</v>
      </c>
      <c r="N9560" s="1">
        <v>400</v>
      </c>
      <c r="O9560" s="1">
        <v>260000</v>
      </c>
      <c r="P9560" s="1">
        <v>104000</v>
      </c>
      <c r="Q9560" s="1">
        <v>0.4</v>
      </c>
      <c r="R9560" s="1" t="s">
        <v>20</v>
      </c>
    </row>
    <row r="9561" spans="1:18" x14ac:dyDescent="0.25">
      <c r="A9561" s="1" t="s">
        <v>49</v>
      </c>
      <c r="B9561" s="1">
        <v>1128299</v>
      </c>
      <c r="C9561" s="3">
        <v>43853</v>
      </c>
      <c r="D9561" s="3" t="s">
        <v>137</v>
      </c>
      <c r="E9561" s="3" t="s">
        <v>146</v>
      </c>
      <c r="F9561" s="1">
        <v>1</v>
      </c>
      <c r="G9561" s="1">
        <v>2020</v>
      </c>
      <c r="H9561" s="1" t="s">
        <v>91</v>
      </c>
      <c r="I9561" s="1" t="s">
        <v>132</v>
      </c>
      <c r="J9561" s="1" t="s">
        <v>133</v>
      </c>
      <c r="K9561" s="1" t="s">
        <v>21</v>
      </c>
      <c r="L9561" s="1" t="s">
        <v>23</v>
      </c>
      <c r="M9561" s="1">
        <v>60</v>
      </c>
      <c r="N9561" s="1">
        <v>300</v>
      </c>
      <c r="O9561" s="1">
        <v>180000</v>
      </c>
      <c r="P9561" s="1">
        <v>63000</v>
      </c>
      <c r="Q9561" s="1">
        <v>0.35</v>
      </c>
      <c r="R9561" s="1" t="s">
        <v>20</v>
      </c>
    </row>
    <row r="9562" spans="1:18" x14ac:dyDescent="0.25">
      <c r="A9562" s="1" t="s">
        <v>49</v>
      </c>
      <c r="B9562" s="1">
        <v>1128299</v>
      </c>
      <c r="C9562" s="3">
        <v>43854</v>
      </c>
      <c r="D9562" s="3" t="s">
        <v>138</v>
      </c>
      <c r="E9562" s="3" t="s">
        <v>146</v>
      </c>
      <c r="F9562" s="1">
        <v>1</v>
      </c>
      <c r="G9562" s="1">
        <v>2020</v>
      </c>
      <c r="H9562" s="1" t="s">
        <v>91</v>
      </c>
      <c r="I9562" s="1" t="s">
        <v>132</v>
      </c>
      <c r="J9562" s="1" t="s">
        <v>133</v>
      </c>
      <c r="K9562" s="1" t="s">
        <v>18</v>
      </c>
      <c r="L9562" s="1" t="s">
        <v>19</v>
      </c>
      <c r="M9562" s="1">
        <v>65</v>
      </c>
      <c r="N9562" s="1">
        <v>200</v>
      </c>
      <c r="O9562" s="1">
        <v>130000</v>
      </c>
      <c r="P9562" s="1">
        <v>71500</v>
      </c>
      <c r="Q9562" s="1">
        <v>0.55000000000000004</v>
      </c>
      <c r="R9562" s="1" t="s">
        <v>20</v>
      </c>
    </row>
    <row r="9563" spans="1:18" x14ac:dyDescent="0.25">
      <c r="A9563" s="1" t="s">
        <v>49</v>
      </c>
      <c r="B9563" s="1">
        <v>1128299</v>
      </c>
      <c r="C9563" s="3">
        <v>43855</v>
      </c>
      <c r="D9563" s="3" t="s">
        <v>139</v>
      </c>
      <c r="E9563" s="3" t="s">
        <v>146</v>
      </c>
      <c r="F9563" s="1">
        <v>1</v>
      </c>
      <c r="G9563" s="1">
        <v>2020</v>
      </c>
      <c r="H9563" s="1" t="s">
        <v>91</v>
      </c>
      <c r="I9563" s="1" t="s">
        <v>132</v>
      </c>
      <c r="J9563" s="1" t="s">
        <v>133</v>
      </c>
      <c r="K9563" s="1" t="s">
        <v>21</v>
      </c>
      <c r="L9563" s="1" t="s">
        <v>19</v>
      </c>
      <c r="M9563" s="1">
        <v>80</v>
      </c>
      <c r="N9563" s="1">
        <v>350</v>
      </c>
      <c r="O9563" s="1">
        <v>280000</v>
      </c>
      <c r="P9563" s="1">
        <v>56000</v>
      </c>
      <c r="Q9563" s="1">
        <v>0.2</v>
      </c>
      <c r="R9563" s="1" t="s">
        <v>20</v>
      </c>
    </row>
    <row r="9564" spans="1:18" x14ac:dyDescent="0.25">
      <c r="A9564" s="1" t="s">
        <v>49</v>
      </c>
      <c r="B9564" s="1">
        <v>1128299</v>
      </c>
      <c r="C9564" s="3">
        <v>43856</v>
      </c>
      <c r="D9564" s="3" t="s">
        <v>140</v>
      </c>
      <c r="E9564" s="3" t="s">
        <v>146</v>
      </c>
      <c r="F9564" s="1">
        <v>1</v>
      </c>
      <c r="G9564" s="1">
        <v>2020</v>
      </c>
      <c r="H9564" s="1" t="s">
        <v>91</v>
      </c>
      <c r="I9564" s="1" t="s">
        <v>132</v>
      </c>
      <c r="J9564" s="1" t="s">
        <v>133</v>
      </c>
      <c r="K9564" s="1" t="s">
        <v>18</v>
      </c>
      <c r="L9564" s="1" t="s">
        <v>22</v>
      </c>
      <c r="M9564" s="1">
        <v>60</v>
      </c>
      <c r="N9564" s="1">
        <v>550</v>
      </c>
      <c r="O9564" s="1">
        <v>330000</v>
      </c>
      <c r="P9564" s="1">
        <v>148500</v>
      </c>
      <c r="Q9564" s="1">
        <v>0.45</v>
      </c>
      <c r="R9564" s="1" t="s">
        <v>20</v>
      </c>
    </row>
    <row r="9565" spans="1:18" x14ac:dyDescent="0.25">
      <c r="A9565" s="1" t="s">
        <v>49</v>
      </c>
      <c r="B9565" s="1">
        <v>1128299</v>
      </c>
      <c r="C9565" s="3">
        <v>43857</v>
      </c>
      <c r="D9565" s="3" t="s">
        <v>141</v>
      </c>
      <c r="E9565" s="3" t="s">
        <v>146</v>
      </c>
      <c r="F9565" s="1">
        <v>1</v>
      </c>
      <c r="G9565" s="1">
        <v>2020</v>
      </c>
      <c r="H9565" s="1" t="s">
        <v>91</v>
      </c>
      <c r="I9565" s="1" t="s">
        <v>132</v>
      </c>
      <c r="J9565" s="1" t="s">
        <v>133</v>
      </c>
      <c r="K9565" s="1" t="s">
        <v>18</v>
      </c>
      <c r="L9565" s="1" t="s">
        <v>23</v>
      </c>
      <c r="M9565" s="1">
        <v>65</v>
      </c>
      <c r="N9565" s="1">
        <v>400</v>
      </c>
      <c r="O9565" s="1">
        <v>260000</v>
      </c>
      <c r="P9565" s="1">
        <v>78000</v>
      </c>
      <c r="Q9565" s="1">
        <v>0.3</v>
      </c>
      <c r="R9565" s="1" t="s">
        <v>20</v>
      </c>
    </row>
    <row r="9566" spans="1:18" x14ac:dyDescent="0.25">
      <c r="A9566" s="1" t="s">
        <v>49</v>
      </c>
      <c r="B9566" s="1">
        <v>1128299</v>
      </c>
      <c r="C9566" s="3">
        <v>43858</v>
      </c>
      <c r="D9566" s="3" t="s">
        <v>135</v>
      </c>
      <c r="E9566" s="3" t="s">
        <v>146</v>
      </c>
      <c r="F9566" s="1">
        <v>1</v>
      </c>
      <c r="G9566" s="1">
        <v>2020</v>
      </c>
      <c r="H9566" s="1" t="s">
        <v>91</v>
      </c>
      <c r="I9566" s="1" t="s">
        <v>132</v>
      </c>
      <c r="J9566" s="1" t="s">
        <v>133</v>
      </c>
      <c r="K9566" s="1" t="s">
        <v>21</v>
      </c>
      <c r="L9566" s="1" t="s">
        <v>22</v>
      </c>
      <c r="M9566" s="1">
        <v>65</v>
      </c>
      <c r="N9566" s="1">
        <v>400</v>
      </c>
      <c r="O9566" s="1">
        <v>260000</v>
      </c>
      <c r="P9566" s="1">
        <v>117000</v>
      </c>
      <c r="Q9566" s="1">
        <v>0.45</v>
      </c>
      <c r="R9566" s="1" t="s">
        <v>20</v>
      </c>
    </row>
    <row r="9567" spans="1:18" x14ac:dyDescent="0.25">
      <c r="A9567" s="1" t="s">
        <v>49</v>
      </c>
      <c r="B9567" s="1">
        <v>1128299</v>
      </c>
      <c r="C9567" s="3">
        <v>43859</v>
      </c>
      <c r="D9567" s="3" t="s">
        <v>136</v>
      </c>
      <c r="E9567" s="3" t="s">
        <v>146</v>
      </c>
      <c r="F9567" s="1">
        <v>1</v>
      </c>
      <c r="G9567" s="1">
        <v>2020</v>
      </c>
      <c r="H9567" s="1" t="s">
        <v>91</v>
      </c>
      <c r="I9567" s="1" t="s">
        <v>132</v>
      </c>
      <c r="J9567" s="1" t="s">
        <v>133</v>
      </c>
      <c r="K9567" s="1" t="s">
        <v>21</v>
      </c>
      <c r="L9567" s="1" t="s">
        <v>23</v>
      </c>
      <c r="M9567" s="1">
        <v>60</v>
      </c>
      <c r="N9567" s="1">
        <v>300</v>
      </c>
      <c r="O9567" s="1">
        <v>180000</v>
      </c>
      <c r="P9567" s="1">
        <v>72000</v>
      </c>
      <c r="Q9567" s="1">
        <v>0.4</v>
      </c>
      <c r="R9567" s="1" t="s">
        <v>20</v>
      </c>
    </row>
    <row r="9568" spans="1:18" x14ac:dyDescent="0.25">
      <c r="A9568" s="1" t="s">
        <v>49</v>
      </c>
      <c r="B9568" s="1">
        <v>1128299</v>
      </c>
      <c r="C9568" s="3">
        <v>43860</v>
      </c>
      <c r="D9568" s="3" t="s">
        <v>137</v>
      </c>
      <c r="E9568" s="3" t="s">
        <v>146</v>
      </c>
      <c r="F9568" s="1">
        <v>1</v>
      </c>
      <c r="G9568" s="1">
        <v>2020</v>
      </c>
      <c r="H9568" s="1" t="s">
        <v>91</v>
      </c>
      <c r="I9568" s="1" t="s">
        <v>132</v>
      </c>
      <c r="J9568" s="1" t="s">
        <v>133</v>
      </c>
      <c r="K9568" s="1" t="s">
        <v>18</v>
      </c>
      <c r="L9568" s="1" t="s">
        <v>19</v>
      </c>
      <c r="M9568" s="1">
        <v>65</v>
      </c>
      <c r="N9568" s="1">
        <v>200</v>
      </c>
      <c r="O9568" s="1">
        <v>130000</v>
      </c>
      <c r="P9568" s="1">
        <v>78000</v>
      </c>
      <c r="Q9568" s="1">
        <v>0.6</v>
      </c>
      <c r="R9568" s="1" t="s">
        <v>20</v>
      </c>
    </row>
    <row r="9569" spans="1:18" x14ac:dyDescent="0.25">
      <c r="A9569" s="1" t="s">
        <v>49</v>
      </c>
      <c r="B9569" s="1">
        <v>1128299</v>
      </c>
      <c r="C9569" s="3">
        <v>43861</v>
      </c>
      <c r="D9569" s="3" t="s">
        <v>138</v>
      </c>
      <c r="E9569" s="3" t="s">
        <v>146</v>
      </c>
      <c r="F9569" s="1">
        <v>1</v>
      </c>
      <c r="G9569" s="1">
        <v>2020</v>
      </c>
      <c r="H9569" s="1" t="s">
        <v>91</v>
      </c>
      <c r="I9569" s="1" t="s">
        <v>132</v>
      </c>
      <c r="J9569" s="1" t="s">
        <v>133</v>
      </c>
      <c r="K9569" s="1" t="s">
        <v>21</v>
      </c>
      <c r="L9569" s="1" t="s">
        <v>19</v>
      </c>
      <c r="M9569" s="1">
        <v>80</v>
      </c>
      <c r="N9569" s="1">
        <v>450</v>
      </c>
      <c r="O9569" s="1">
        <v>360000</v>
      </c>
      <c r="P9569" s="1">
        <v>90000</v>
      </c>
      <c r="Q9569" s="1">
        <v>0.25</v>
      </c>
      <c r="R9569" s="1" t="s">
        <v>20</v>
      </c>
    </row>
    <row r="9570" spans="1:18" x14ac:dyDescent="0.25">
      <c r="A9570" s="1" t="s">
        <v>49</v>
      </c>
      <c r="B9570" s="1">
        <v>1128299</v>
      </c>
      <c r="C9570" s="3">
        <v>43862</v>
      </c>
      <c r="D9570" s="3" t="s">
        <v>139</v>
      </c>
      <c r="E9570" s="3" t="s">
        <v>147</v>
      </c>
      <c r="F9570" s="1">
        <v>1</v>
      </c>
      <c r="G9570" s="1">
        <v>2020</v>
      </c>
      <c r="H9570" s="1" t="s">
        <v>91</v>
      </c>
      <c r="I9570" s="1" t="s">
        <v>132</v>
      </c>
      <c r="J9570" s="1" t="s">
        <v>133</v>
      </c>
      <c r="K9570" s="1" t="s">
        <v>18</v>
      </c>
      <c r="L9570" s="1" t="s">
        <v>22</v>
      </c>
      <c r="M9570" s="1">
        <v>60</v>
      </c>
      <c r="N9570" s="1">
        <v>700</v>
      </c>
      <c r="O9570" s="1">
        <v>420000</v>
      </c>
      <c r="P9570" s="1">
        <v>189000</v>
      </c>
      <c r="Q9570" s="1">
        <v>0.45</v>
      </c>
      <c r="R9570" s="1" t="s">
        <v>20</v>
      </c>
    </row>
    <row r="9571" spans="1:18" x14ac:dyDescent="0.25">
      <c r="A9571" s="1" t="s">
        <v>49</v>
      </c>
      <c r="B9571" s="1">
        <v>1128299</v>
      </c>
      <c r="C9571" s="3">
        <v>43863</v>
      </c>
      <c r="D9571" s="3" t="s">
        <v>140</v>
      </c>
      <c r="E9571" s="3" t="s">
        <v>147</v>
      </c>
      <c r="F9571" s="1">
        <v>1</v>
      </c>
      <c r="G9571" s="1">
        <v>2020</v>
      </c>
      <c r="H9571" s="1" t="s">
        <v>91</v>
      </c>
      <c r="I9571" s="1" t="s">
        <v>132</v>
      </c>
      <c r="J9571" s="1" t="s">
        <v>133</v>
      </c>
      <c r="K9571" s="1" t="s">
        <v>18</v>
      </c>
      <c r="L9571" s="1" t="s">
        <v>23</v>
      </c>
      <c r="M9571" s="1">
        <v>65</v>
      </c>
      <c r="N9571" s="1">
        <v>550</v>
      </c>
      <c r="O9571" s="1">
        <v>357500</v>
      </c>
      <c r="P9571" s="1">
        <v>107250</v>
      </c>
      <c r="Q9571" s="1">
        <v>0.3</v>
      </c>
      <c r="R9571" s="1" t="s">
        <v>20</v>
      </c>
    </row>
    <row r="9572" spans="1:18" x14ac:dyDescent="0.25">
      <c r="A9572" s="1" t="s">
        <v>49</v>
      </c>
      <c r="B9572" s="1">
        <v>1128299</v>
      </c>
      <c r="C9572" s="3">
        <v>43864</v>
      </c>
      <c r="D9572" s="3" t="s">
        <v>141</v>
      </c>
      <c r="E9572" s="3" t="s">
        <v>147</v>
      </c>
      <c r="F9572" s="1">
        <v>1</v>
      </c>
      <c r="G9572" s="1">
        <v>2020</v>
      </c>
      <c r="H9572" s="1" t="s">
        <v>91</v>
      </c>
      <c r="I9572" s="1" t="s">
        <v>132</v>
      </c>
      <c r="J9572" s="1" t="s">
        <v>133</v>
      </c>
      <c r="K9572" s="1" t="s">
        <v>21</v>
      </c>
      <c r="L9572" s="1" t="s">
        <v>22</v>
      </c>
      <c r="M9572" s="1">
        <v>65</v>
      </c>
      <c r="N9572" s="1">
        <v>550</v>
      </c>
      <c r="O9572" s="1">
        <v>357500</v>
      </c>
      <c r="P9572" s="1">
        <v>160875</v>
      </c>
      <c r="Q9572" s="1">
        <v>0.45</v>
      </c>
      <c r="R9572" s="1" t="s">
        <v>20</v>
      </c>
    </row>
    <row r="9573" spans="1:18" x14ac:dyDescent="0.25">
      <c r="A9573" s="1" t="s">
        <v>49</v>
      </c>
      <c r="B9573" s="1">
        <v>1128299</v>
      </c>
      <c r="C9573" s="3">
        <v>43865</v>
      </c>
      <c r="D9573" s="3" t="s">
        <v>135</v>
      </c>
      <c r="E9573" s="3" t="s">
        <v>147</v>
      </c>
      <c r="F9573" s="1">
        <v>1</v>
      </c>
      <c r="G9573" s="1">
        <v>2020</v>
      </c>
      <c r="H9573" s="1" t="s">
        <v>91</v>
      </c>
      <c r="I9573" s="1" t="s">
        <v>132</v>
      </c>
      <c r="J9573" s="1" t="s">
        <v>133</v>
      </c>
      <c r="K9573" s="1" t="s">
        <v>21</v>
      </c>
      <c r="L9573" s="1" t="s">
        <v>23</v>
      </c>
      <c r="M9573" s="1">
        <v>60</v>
      </c>
      <c r="N9573" s="1">
        <v>425</v>
      </c>
      <c r="O9573" s="1">
        <v>255000</v>
      </c>
      <c r="P9573" s="1">
        <v>102000</v>
      </c>
      <c r="Q9573" s="1">
        <v>0.4</v>
      </c>
      <c r="R9573" s="1" t="s">
        <v>20</v>
      </c>
    </row>
    <row r="9574" spans="1:18" x14ac:dyDescent="0.25">
      <c r="A9574" s="1" t="s">
        <v>49</v>
      </c>
      <c r="B9574" s="1">
        <v>1128299</v>
      </c>
      <c r="C9574" s="3">
        <v>43866</v>
      </c>
      <c r="D9574" s="3" t="s">
        <v>136</v>
      </c>
      <c r="E9574" s="3" t="s">
        <v>147</v>
      </c>
      <c r="F9574" s="1">
        <v>1</v>
      </c>
      <c r="G9574" s="1">
        <v>2020</v>
      </c>
      <c r="H9574" s="1" t="s">
        <v>91</v>
      </c>
      <c r="I9574" s="1" t="s">
        <v>132</v>
      </c>
      <c r="J9574" s="1" t="s">
        <v>133</v>
      </c>
      <c r="K9574" s="1" t="s">
        <v>18</v>
      </c>
      <c r="L9574" s="1" t="s">
        <v>19</v>
      </c>
      <c r="M9574" s="1">
        <v>65</v>
      </c>
      <c r="N9574" s="1">
        <v>300</v>
      </c>
      <c r="O9574" s="1">
        <v>195000</v>
      </c>
      <c r="P9574" s="1">
        <v>117000</v>
      </c>
      <c r="Q9574" s="1">
        <v>0.6</v>
      </c>
      <c r="R9574" s="1" t="s">
        <v>20</v>
      </c>
    </row>
    <row r="9575" spans="1:18" x14ac:dyDescent="0.25">
      <c r="A9575" s="1" t="s">
        <v>49</v>
      </c>
      <c r="B9575" s="1">
        <v>1128299</v>
      </c>
      <c r="C9575" s="3">
        <v>43867</v>
      </c>
      <c r="D9575" s="3" t="s">
        <v>137</v>
      </c>
      <c r="E9575" s="3" t="s">
        <v>147</v>
      </c>
      <c r="F9575" s="1">
        <v>1</v>
      </c>
      <c r="G9575" s="1">
        <v>2020</v>
      </c>
      <c r="H9575" s="1" t="s">
        <v>91</v>
      </c>
      <c r="I9575" s="1" t="s">
        <v>132</v>
      </c>
      <c r="J9575" s="1" t="s">
        <v>133</v>
      </c>
      <c r="K9575" s="1" t="s">
        <v>21</v>
      </c>
      <c r="L9575" s="1" t="s">
        <v>19</v>
      </c>
      <c r="M9575" s="1">
        <v>80</v>
      </c>
      <c r="N9575" s="1">
        <v>600</v>
      </c>
      <c r="O9575" s="1">
        <v>480000</v>
      </c>
      <c r="P9575" s="1">
        <v>120000</v>
      </c>
      <c r="Q9575" s="1">
        <v>0.25</v>
      </c>
      <c r="R9575" s="1" t="s">
        <v>20</v>
      </c>
    </row>
    <row r="9576" spans="1:18" x14ac:dyDescent="0.25">
      <c r="A9576" s="1" t="s">
        <v>49</v>
      </c>
      <c r="B9576" s="1">
        <v>1128299</v>
      </c>
      <c r="C9576" s="3">
        <v>43868</v>
      </c>
      <c r="D9576" s="3" t="s">
        <v>138</v>
      </c>
      <c r="E9576" s="3" t="s">
        <v>147</v>
      </c>
      <c r="F9576" s="1">
        <v>1</v>
      </c>
      <c r="G9576" s="1">
        <v>2020</v>
      </c>
      <c r="H9576" s="1" t="s">
        <v>91</v>
      </c>
      <c r="I9576" s="1" t="s">
        <v>132</v>
      </c>
      <c r="J9576" s="1" t="s">
        <v>133</v>
      </c>
      <c r="K9576" s="1" t="s">
        <v>18</v>
      </c>
      <c r="L9576" s="1" t="s">
        <v>22</v>
      </c>
      <c r="M9576" s="1">
        <v>60</v>
      </c>
      <c r="N9576" s="1">
        <v>750</v>
      </c>
      <c r="O9576" s="1">
        <v>450000</v>
      </c>
      <c r="P9576" s="1">
        <v>180000</v>
      </c>
      <c r="Q9576" s="1">
        <v>0.4</v>
      </c>
      <c r="R9576" s="1" t="s">
        <v>20</v>
      </c>
    </row>
    <row r="9577" spans="1:18" x14ac:dyDescent="0.25">
      <c r="A9577" s="1" t="s">
        <v>49</v>
      </c>
      <c r="B9577" s="1">
        <v>1128299</v>
      </c>
      <c r="C9577" s="3">
        <v>43869</v>
      </c>
      <c r="D9577" s="3" t="s">
        <v>139</v>
      </c>
      <c r="E9577" s="3" t="s">
        <v>147</v>
      </c>
      <c r="F9577" s="1">
        <v>1</v>
      </c>
      <c r="G9577" s="1">
        <v>2020</v>
      </c>
      <c r="H9577" s="1" t="s">
        <v>91</v>
      </c>
      <c r="I9577" s="1" t="s">
        <v>132</v>
      </c>
      <c r="J9577" s="1" t="s">
        <v>133</v>
      </c>
      <c r="K9577" s="1" t="s">
        <v>18</v>
      </c>
      <c r="L9577" s="1" t="s">
        <v>23</v>
      </c>
      <c r="M9577" s="1">
        <v>65</v>
      </c>
      <c r="N9577" s="1">
        <v>600</v>
      </c>
      <c r="O9577" s="1">
        <v>390000</v>
      </c>
      <c r="P9577" s="1">
        <v>97500</v>
      </c>
      <c r="Q9577" s="1">
        <v>0.25</v>
      </c>
      <c r="R9577" s="1" t="s">
        <v>20</v>
      </c>
    </row>
    <row r="9578" spans="1:18" x14ac:dyDescent="0.25">
      <c r="A9578" s="1" t="s">
        <v>49</v>
      </c>
      <c r="B9578" s="1">
        <v>1128299</v>
      </c>
      <c r="C9578" s="3">
        <v>43836</v>
      </c>
      <c r="D9578" s="3" t="s">
        <v>141</v>
      </c>
      <c r="E9578" s="3" t="s">
        <v>146</v>
      </c>
      <c r="F9578" s="1">
        <v>1</v>
      </c>
      <c r="G9578" s="1">
        <v>2020</v>
      </c>
      <c r="H9578" s="1" t="s">
        <v>91</v>
      </c>
      <c r="I9578" s="1" t="s">
        <v>132</v>
      </c>
      <c r="J9578" s="1" t="s">
        <v>133</v>
      </c>
      <c r="K9578" s="1" t="s">
        <v>18</v>
      </c>
      <c r="L9578" s="1" t="s">
        <v>19</v>
      </c>
      <c r="M9578" s="1">
        <v>37</v>
      </c>
      <c r="N9578" s="1">
        <v>80</v>
      </c>
      <c r="O9578" s="1">
        <v>2960</v>
      </c>
      <c r="P9578" s="1">
        <v>1687.2</v>
      </c>
      <c r="Q9578" s="1">
        <v>0.56999999999999995</v>
      </c>
      <c r="R9578" s="1" t="s">
        <v>20</v>
      </c>
    </row>
    <row r="9579" spans="1:18" x14ac:dyDescent="0.25">
      <c r="A9579" s="1" t="s">
        <v>49</v>
      </c>
      <c r="B9579" s="1">
        <v>1128299</v>
      </c>
      <c r="C9579" s="3">
        <v>43837</v>
      </c>
      <c r="D9579" s="3" t="s">
        <v>135</v>
      </c>
      <c r="E9579" s="3" t="s">
        <v>146</v>
      </c>
      <c r="F9579" s="1">
        <v>1</v>
      </c>
      <c r="G9579" s="1">
        <v>2020</v>
      </c>
      <c r="H9579" s="1" t="s">
        <v>91</v>
      </c>
      <c r="I9579" s="1" t="s">
        <v>132</v>
      </c>
      <c r="J9579" s="1" t="s">
        <v>133</v>
      </c>
      <c r="K9579" s="1" t="s">
        <v>21</v>
      </c>
      <c r="L9579" s="1" t="s">
        <v>19</v>
      </c>
      <c r="M9579" s="1">
        <v>36</v>
      </c>
      <c r="N9579" s="1">
        <v>166</v>
      </c>
      <c r="O9579" s="1">
        <v>5976</v>
      </c>
      <c r="P9579" s="1">
        <v>1434.24</v>
      </c>
      <c r="Q9579" s="1">
        <v>0.24</v>
      </c>
      <c r="R9579" s="1" t="s">
        <v>20</v>
      </c>
    </row>
    <row r="9580" spans="1:18" x14ac:dyDescent="0.25">
      <c r="A9580" s="1" t="s">
        <v>49</v>
      </c>
      <c r="B9580" s="1">
        <v>1128299</v>
      </c>
      <c r="C9580" s="3">
        <v>43838</v>
      </c>
      <c r="D9580" s="3" t="s">
        <v>136</v>
      </c>
      <c r="E9580" s="3" t="s">
        <v>146</v>
      </c>
      <c r="F9580" s="1">
        <v>1</v>
      </c>
      <c r="G9580" s="1">
        <v>2020</v>
      </c>
      <c r="H9580" s="1" t="s">
        <v>91</v>
      </c>
      <c r="I9580" s="1" t="s">
        <v>132</v>
      </c>
      <c r="J9580" s="1" t="s">
        <v>133</v>
      </c>
      <c r="K9580" s="1" t="s">
        <v>18</v>
      </c>
      <c r="L9580" s="1" t="s">
        <v>22</v>
      </c>
      <c r="M9580" s="1">
        <v>27</v>
      </c>
      <c r="N9580" s="1">
        <v>173</v>
      </c>
      <c r="O9580" s="1">
        <v>4671</v>
      </c>
      <c r="P9580" s="1">
        <v>2008.53</v>
      </c>
      <c r="Q9580" s="1">
        <v>0.43</v>
      </c>
      <c r="R9580" s="1" t="s">
        <v>20</v>
      </c>
    </row>
    <row r="9581" spans="1:18" x14ac:dyDescent="0.25">
      <c r="A9581" s="1" t="s">
        <v>49</v>
      </c>
      <c r="B9581" s="1">
        <v>1128299</v>
      </c>
      <c r="C9581" s="3">
        <v>43839</v>
      </c>
      <c r="D9581" s="3" t="s">
        <v>137</v>
      </c>
      <c r="E9581" s="3" t="s">
        <v>146</v>
      </c>
      <c r="F9581" s="1">
        <v>1</v>
      </c>
      <c r="G9581" s="1">
        <v>2020</v>
      </c>
      <c r="H9581" s="1" t="s">
        <v>91</v>
      </c>
      <c r="I9581" s="1" t="s">
        <v>132</v>
      </c>
      <c r="J9581" s="1" t="s">
        <v>133</v>
      </c>
      <c r="K9581" s="1" t="s">
        <v>18</v>
      </c>
      <c r="L9581" s="1" t="s">
        <v>23</v>
      </c>
      <c r="M9581" s="1">
        <v>35</v>
      </c>
      <c r="N9581" s="1">
        <v>145</v>
      </c>
      <c r="O9581" s="1">
        <v>5075</v>
      </c>
      <c r="P9581" s="1">
        <v>1573.25</v>
      </c>
      <c r="Q9581" s="1">
        <v>0.31</v>
      </c>
      <c r="R9581" s="1" t="s">
        <v>20</v>
      </c>
    </row>
    <row r="9582" spans="1:18" x14ac:dyDescent="0.25">
      <c r="A9582" s="1" t="s">
        <v>49</v>
      </c>
      <c r="B9582" s="1">
        <v>1128299</v>
      </c>
      <c r="C9582" s="3">
        <v>43840</v>
      </c>
      <c r="D9582" s="3" t="s">
        <v>138</v>
      </c>
      <c r="E9582" s="3" t="s">
        <v>146</v>
      </c>
      <c r="F9582" s="1">
        <v>1</v>
      </c>
      <c r="G9582" s="1">
        <v>2020</v>
      </c>
      <c r="H9582" s="1" t="s">
        <v>91</v>
      </c>
      <c r="I9582" s="1" t="s">
        <v>132</v>
      </c>
      <c r="J9582" s="1" t="s">
        <v>133</v>
      </c>
      <c r="K9582" s="1" t="s">
        <v>21</v>
      </c>
      <c r="L9582" s="1" t="s">
        <v>22</v>
      </c>
      <c r="M9582" s="1">
        <v>31</v>
      </c>
      <c r="N9582" s="1">
        <v>140</v>
      </c>
      <c r="O9582" s="1">
        <v>4340</v>
      </c>
      <c r="P9582" s="1">
        <v>1866.2</v>
      </c>
      <c r="Q9582" s="1">
        <v>0.43</v>
      </c>
      <c r="R9582" s="1" t="s">
        <v>20</v>
      </c>
    </row>
    <row r="9583" spans="1:18" x14ac:dyDescent="0.25">
      <c r="A9583" s="1" t="s">
        <v>49</v>
      </c>
      <c r="B9583" s="1">
        <v>1128299</v>
      </c>
      <c r="C9583" s="3">
        <v>43841</v>
      </c>
      <c r="D9583" s="3" t="s">
        <v>139</v>
      </c>
      <c r="E9583" s="3" t="s">
        <v>146</v>
      </c>
      <c r="F9583" s="1">
        <v>1</v>
      </c>
      <c r="G9583" s="1">
        <v>2020</v>
      </c>
      <c r="H9583" s="1" t="s">
        <v>91</v>
      </c>
      <c r="I9583" s="1" t="s">
        <v>132</v>
      </c>
      <c r="J9583" s="1" t="s">
        <v>133</v>
      </c>
      <c r="K9583" s="1" t="s">
        <v>21</v>
      </c>
      <c r="L9583" s="1" t="s">
        <v>23</v>
      </c>
      <c r="M9583" s="1">
        <v>30</v>
      </c>
      <c r="N9583" s="1">
        <v>85</v>
      </c>
      <c r="O9583" s="1">
        <v>2550</v>
      </c>
      <c r="P9583" s="1">
        <v>1045.5</v>
      </c>
      <c r="Q9583" s="1">
        <v>0.41</v>
      </c>
      <c r="R9583" s="1" t="s">
        <v>20</v>
      </c>
    </row>
    <row r="9584" spans="1:18" x14ac:dyDescent="0.25">
      <c r="A9584" s="1" t="s">
        <v>49</v>
      </c>
      <c r="B9584" s="1">
        <v>1128299</v>
      </c>
      <c r="C9584" s="3">
        <v>43842</v>
      </c>
      <c r="D9584" s="3" t="s">
        <v>140</v>
      </c>
      <c r="E9584" s="3" t="s">
        <v>146</v>
      </c>
      <c r="F9584" s="1">
        <v>1</v>
      </c>
      <c r="G9584" s="1">
        <v>2020</v>
      </c>
      <c r="H9584" s="1" t="s">
        <v>91</v>
      </c>
      <c r="I9584" s="1" t="s">
        <v>132</v>
      </c>
      <c r="J9584" s="1" t="s">
        <v>133</v>
      </c>
      <c r="K9584" s="1" t="s">
        <v>18</v>
      </c>
      <c r="L9584" s="1" t="s">
        <v>19</v>
      </c>
      <c r="M9584" s="1">
        <v>37</v>
      </c>
      <c r="N9584" s="1">
        <v>70</v>
      </c>
      <c r="O9584" s="1">
        <v>2590</v>
      </c>
      <c r="P9584" s="1">
        <v>1579.9</v>
      </c>
      <c r="Q9584" s="1">
        <v>0.61</v>
      </c>
      <c r="R9584" s="1" t="s">
        <v>20</v>
      </c>
    </row>
    <row r="9585" spans="1:18" x14ac:dyDescent="0.25">
      <c r="A9585" s="1" t="s">
        <v>49</v>
      </c>
      <c r="B9585" s="1">
        <v>1128299</v>
      </c>
      <c r="C9585" s="3">
        <v>43843</v>
      </c>
      <c r="D9585" s="3" t="s">
        <v>141</v>
      </c>
      <c r="E9585" s="3" t="s">
        <v>146</v>
      </c>
      <c r="F9585" s="1">
        <v>1</v>
      </c>
      <c r="G9585" s="1">
        <v>2020</v>
      </c>
      <c r="H9585" s="1" t="s">
        <v>91</v>
      </c>
      <c r="I9585" s="1" t="s">
        <v>132</v>
      </c>
      <c r="J9585" s="1" t="s">
        <v>133</v>
      </c>
      <c r="K9585" s="1" t="s">
        <v>21</v>
      </c>
      <c r="L9585" s="1" t="s">
        <v>19</v>
      </c>
      <c r="M9585" s="1">
        <v>31</v>
      </c>
      <c r="N9585" s="1">
        <v>140</v>
      </c>
      <c r="O9585" s="1">
        <v>4340</v>
      </c>
      <c r="P9585" s="1">
        <v>998.2</v>
      </c>
      <c r="Q9585" s="1">
        <v>0.23</v>
      </c>
      <c r="R9585" s="1" t="s">
        <v>20</v>
      </c>
    </row>
    <row r="9586" spans="1:18" x14ac:dyDescent="0.25">
      <c r="A9586" s="1" t="s">
        <v>49</v>
      </c>
      <c r="B9586" s="1">
        <v>1128299</v>
      </c>
      <c r="C9586" s="3">
        <v>43844</v>
      </c>
      <c r="D9586" s="3" t="s">
        <v>135</v>
      </c>
      <c r="E9586" s="3" t="s">
        <v>146</v>
      </c>
      <c r="F9586" s="1">
        <v>1</v>
      </c>
      <c r="G9586" s="1">
        <v>2020</v>
      </c>
      <c r="H9586" s="1" t="s">
        <v>91</v>
      </c>
      <c r="I9586" s="1" t="s">
        <v>132</v>
      </c>
      <c r="J9586" s="1" t="s">
        <v>133</v>
      </c>
      <c r="K9586" s="1" t="s">
        <v>18</v>
      </c>
      <c r="L9586" s="1" t="s">
        <v>22</v>
      </c>
      <c r="M9586" s="1">
        <v>31</v>
      </c>
      <c r="N9586" s="1">
        <v>182</v>
      </c>
      <c r="O9586" s="1">
        <v>5642</v>
      </c>
      <c r="P9586" s="1">
        <v>2538.9</v>
      </c>
      <c r="Q9586" s="1">
        <v>0.45</v>
      </c>
      <c r="R9586" s="1" t="s">
        <v>20</v>
      </c>
    </row>
    <row r="9587" spans="1:18" x14ac:dyDescent="0.25">
      <c r="A9587" s="1" t="s">
        <v>49</v>
      </c>
      <c r="B9587" s="1">
        <v>1128299</v>
      </c>
      <c r="C9587" s="3">
        <v>43845</v>
      </c>
      <c r="D9587" s="3" t="s">
        <v>136</v>
      </c>
      <c r="E9587" s="3" t="s">
        <v>146</v>
      </c>
      <c r="F9587" s="1">
        <v>1</v>
      </c>
      <c r="G9587" s="1">
        <v>2020</v>
      </c>
      <c r="H9587" s="1" t="s">
        <v>91</v>
      </c>
      <c r="I9587" s="1" t="s">
        <v>132</v>
      </c>
      <c r="J9587" s="1" t="s">
        <v>133</v>
      </c>
      <c r="K9587" s="1" t="s">
        <v>18</v>
      </c>
      <c r="L9587" s="1" t="s">
        <v>23</v>
      </c>
      <c r="M9587" s="1">
        <v>42</v>
      </c>
      <c r="N9587" s="1">
        <v>124</v>
      </c>
      <c r="O9587" s="1">
        <v>5208</v>
      </c>
      <c r="P9587" s="1">
        <v>1666.56</v>
      </c>
      <c r="Q9587" s="1">
        <v>0.32</v>
      </c>
      <c r="R9587" s="1" t="s">
        <v>20</v>
      </c>
    </row>
    <row r="9588" spans="1:18" x14ac:dyDescent="0.25">
      <c r="A9588" s="1" t="s">
        <v>49</v>
      </c>
      <c r="B9588" s="1">
        <v>1128299</v>
      </c>
      <c r="C9588" s="3">
        <v>43846</v>
      </c>
      <c r="D9588" s="3" t="s">
        <v>137</v>
      </c>
      <c r="E9588" s="3" t="s">
        <v>146</v>
      </c>
      <c r="F9588" s="1">
        <v>1</v>
      </c>
      <c r="G9588" s="1">
        <v>2020</v>
      </c>
      <c r="H9588" s="1" t="s">
        <v>91</v>
      </c>
      <c r="I9588" s="1" t="s">
        <v>132</v>
      </c>
      <c r="J9588" s="1" t="s">
        <v>133</v>
      </c>
      <c r="K9588" s="1" t="s">
        <v>21</v>
      </c>
      <c r="L9588" s="1" t="s">
        <v>22</v>
      </c>
      <c r="M9588" s="1">
        <v>43</v>
      </c>
      <c r="N9588" s="1">
        <v>128</v>
      </c>
      <c r="O9588" s="1">
        <v>5504</v>
      </c>
      <c r="P9588" s="1">
        <v>2586.88</v>
      </c>
      <c r="Q9588" s="1">
        <v>0.47</v>
      </c>
      <c r="R9588" s="1" t="s">
        <v>20</v>
      </c>
    </row>
    <row r="9589" spans="1:18" x14ac:dyDescent="0.25">
      <c r="A9589" s="1" t="s">
        <v>49</v>
      </c>
      <c r="B9589" s="1">
        <v>1128299</v>
      </c>
      <c r="C9589" s="3">
        <v>43847</v>
      </c>
      <c r="D9589" s="3" t="s">
        <v>138</v>
      </c>
      <c r="E9589" s="3" t="s">
        <v>146</v>
      </c>
      <c r="F9589" s="1">
        <v>1</v>
      </c>
      <c r="G9589" s="1">
        <v>2020</v>
      </c>
      <c r="H9589" s="1" t="s">
        <v>91</v>
      </c>
      <c r="I9589" s="1" t="s">
        <v>132</v>
      </c>
      <c r="J9589" s="1" t="s">
        <v>133</v>
      </c>
      <c r="K9589" s="1" t="s">
        <v>21</v>
      </c>
      <c r="L9589" s="1" t="s">
        <v>23</v>
      </c>
      <c r="M9589" s="1">
        <v>41</v>
      </c>
      <c r="N9589" s="1">
        <v>93</v>
      </c>
      <c r="O9589" s="1">
        <v>3813</v>
      </c>
      <c r="P9589" s="1">
        <v>1563.33</v>
      </c>
      <c r="Q9589" s="1">
        <v>0.41</v>
      </c>
      <c r="R9589" s="1" t="s">
        <v>20</v>
      </c>
    </row>
    <row r="9590" spans="1:18" x14ac:dyDescent="0.25">
      <c r="A9590" s="1" t="s">
        <v>49</v>
      </c>
      <c r="B9590" s="1">
        <v>1128299</v>
      </c>
      <c r="C9590" s="3">
        <v>43848</v>
      </c>
      <c r="D9590" s="3" t="s">
        <v>139</v>
      </c>
      <c r="E9590" s="3" t="s">
        <v>146</v>
      </c>
      <c r="F9590" s="1">
        <v>1</v>
      </c>
      <c r="G9590" s="1">
        <v>2020</v>
      </c>
      <c r="H9590" s="1" t="s">
        <v>91</v>
      </c>
      <c r="I9590" s="1" t="s">
        <v>132</v>
      </c>
      <c r="J9590" s="1" t="s">
        <v>133</v>
      </c>
      <c r="K9590" s="1" t="s">
        <v>18</v>
      </c>
      <c r="L9590" s="1" t="s">
        <v>19</v>
      </c>
      <c r="M9590" s="1">
        <v>44</v>
      </c>
      <c r="N9590" s="1">
        <v>60</v>
      </c>
      <c r="O9590" s="1">
        <v>2640</v>
      </c>
      <c r="P9590" s="1">
        <v>1636.8</v>
      </c>
      <c r="Q9590" s="1">
        <v>0.62</v>
      </c>
      <c r="R9590" s="1" t="s">
        <v>20</v>
      </c>
    </row>
    <row r="9591" spans="1:18" x14ac:dyDescent="0.25">
      <c r="A9591" s="1" t="s">
        <v>49</v>
      </c>
      <c r="B9591" s="1">
        <v>1128299</v>
      </c>
      <c r="C9591" s="3">
        <v>43849</v>
      </c>
      <c r="D9591" s="3" t="s">
        <v>140</v>
      </c>
      <c r="E9591" s="3" t="s">
        <v>146</v>
      </c>
      <c r="F9591" s="1">
        <v>1</v>
      </c>
      <c r="G9591" s="1">
        <v>2020</v>
      </c>
      <c r="H9591" s="1" t="s">
        <v>91</v>
      </c>
      <c r="I9591" s="1" t="s">
        <v>132</v>
      </c>
      <c r="J9591" s="1" t="s">
        <v>133</v>
      </c>
      <c r="K9591" s="1" t="s">
        <v>21</v>
      </c>
      <c r="L9591" s="1" t="s">
        <v>19</v>
      </c>
      <c r="M9591" s="1">
        <v>39</v>
      </c>
      <c r="N9591" s="1">
        <v>124</v>
      </c>
      <c r="O9591" s="1">
        <v>4836</v>
      </c>
      <c r="P9591" s="1">
        <v>1257.3599999999999</v>
      </c>
      <c r="Q9591" s="1">
        <v>0.26</v>
      </c>
      <c r="R9591" s="1" t="s">
        <v>20</v>
      </c>
    </row>
    <row r="9592" spans="1:18" x14ac:dyDescent="0.25">
      <c r="A9592" s="1" t="s">
        <v>49</v>
      </c>
      <c r="B9592" s="1">
        <v>1128299</v>
      </c>
      <c r="C9592" s="3">
        <v>43850</v>
      </c>
      <c r="D9592" s="3" t="s">
        <v>141</v>
      </c>
      <c r="E9592" s="3" t="s">
        <v>146</v>
      </c>
      <c r="F9592" s="1">
        <v>1</v>
      </c>
      <c r="G9592" s="1">
        <v>2020</v>
      </c>
      <c r="H9592" s="1" t="s">
        <v>91</v>
      </c>
      <c r="I9592" s="1" t="s">
        <v>132</v>
      </c>
      <c r="J9592" s="1" t="s">
        <v>133</v>
      </c>
      <c r="K9592" s="1" t="s">
        <v>18</v>
      </c>
      <c r="L9592" s="1" t="s">
        <v>22</v>
      </c>
      <c r="M9592" s="1">
        <v>41</v>
      </c>
      <c r="N9592" s="1">
        <v>171</v>
      </c>
      <c r="O9592" s="1">
        <v>7011</v>
      </c>
      <c r="P9592" s="1">
        <v>2944.62</v>
      </c>
      <c r="Q9592" s="1">
        <v>0.42</v>
      </c>
      <c r="R9592" s="1" t="s">
        <v>20</v>
      </c>
    </row>
    <row r="9593" spans="1:18" x14ac:dyDescent="0.25">
      <c r="A9593" s="1" t="s">
        <v>49</v>
      </c>
      <c r="B9593" s="1">
        <v>1128299</v>
      </c>
      <c r="C9593" s="3">
        <v>43851</v>
      </c>
      <c r="D9593" s="3" t="s">
        <v>135</v>
      </c>
      <c r="E9593" s="3" t="s">
        <v>146</v>
      </c>
      <c r="F9593" s="1">
        <v>1</v>
      </c>
      <c r="G9593" s="1">
        <v>2020</v>
      </c>
      <c r="H9593" s="1" t="s">
        <v>91</v>
      </c>
      <c r="I9593" s="1" t="s">
        <v>132</v>
      </c>
      <c r="J9593" s="1" t="s">
        <v>133</v>
      </c>
      <c r="K9593" s="1" t="s">
        <v>18</v>
      </c>
      <c r="L9593" s="1" t="s">
        <v>23</v>
      </c>
      <c r="M9593" s="1">
        <v>46</v>
      </c>
      <c r="N9593" s="1">
        <v>116</v>
      </c>
      <c r="O9593" s="1">
        <v>5336</v>
      </c>
      <c r="P9593" s="1">
        <v>1547.44</v>
      </c>
      <c r="Q9593" s="1">
        <v>0.28999999999999998</v>
      </c>
      <c r="R9593" s="1" t="s">
        <v>20</v>
      </c>
    </row>
    <row r="9594" spans="1:18" x14ac:dyDescent="0.25">
      <c r="A9594" s="1" t="s">
        <v>49</v>
      </c>
      <c r="B9594" s="1">
        <v>1128299</v>
      </c>
      <c r="C9594" s="3">
        <v>43852</v>
      </c>
      <c r="D9594" s="3" t="s">
        <v>136</v>
      </c>
      <c r="E9594" s="3" t="s">
        <v>146</v>
      </c>
      <c r="F9594" s="1">
        <v>1</v>
      </c>
      <c r="G9594" s="1">
        <v>2020</v>
      </c>
      <c r="H9594" s="1" t="s">
        <v>91</v>
      </c>
      <c r="I9594" s="1" t="s">
        <v>132</v>
      </c>
      <c r="J9594" s="1" t="s">
        <v>133</v>
      </c>
      <c r="K9594" s="1" t="s">
        <v>21</v>
      </c>
      <c r="L9594" s="1" t="s">
        <v>22</v>
      </c>
      <c r="M9594" s="1">
        <v>47</v>
      </c>
      <c r="N9594" s="1">
        <v>120</v>
      </c>
      <c r="O9594" s="1">
        <v>5640</v>
      </c>
      <c r="P9594" s="1">
        <v>2538</v>
      </c>
      <c r="Q9594" s="1">
        <v>0.45</v>
      </c>
      <c r="R9594" s="1" t="s">
        <v>20</v>
      </c>
    </row>
    <row r="9595" spans="1:18" x14ac:dyDescent="0.25">
      <c r="A9595" s="1" t="s">
        <v>49</v>
      </c>
      <c r="B9595" s="1">
        <v>1128299</v>
      </c>
      <c r="C9595" s="3">
        <v>43853</v>
      </c>
      <c r="D9595" s="3" t="s">
        <v>137</v>
      </c>
      <c r="E9595" s="3" t="s">
        <v>146</v>
      </c>
      <c r="F9595" s="1">
        <v>1</v>
      </c>
      <c r="G9595" s="1">
        <v>2020</v>
      </c>
      <c r="H9595" s="1" t="s">
        <v>91</v>
      </c>
      <c r="I9595" s="1" t="s">
        <v>132</v>
      </c>
      <c r="J9595" s="1" t="s">
        <v>133</v>
      </c>
      <c r="K9595" s="1" t="s">
        <v>21</v>
      </c>
      <c r="L9595" s="1" t="s">
        <v>23</v>
      </c>
      <c r="M9595" s="1">
        <v>40</v>
      </c>
      <c r="N9595" s="1">
        <v>90</v>
      </c>
      <c r="O9595" s="1">
        <v>3600</v>
      </c>
      <c r="P9595" s="1">
        <v>1476</v>
      </c>
      <c r="Q9595" s="1">
        <v>0.41</v>
      </c>
      <c r="R9595" s="1" t="s">
        <v>20</v>
      </c>
    </row>
    <row r="9596" spans="1:18" x14ac:dyDescent="0.25">
      <c r="A9596" s="1" t="s">
        <v>49</v>
      </c>
      <c r="B9596" s="1">
        <v>1128299</v>
      </c>
      <c r="C9596" s="3">
        <v>43854</v>
      </c>
      <c r="D9596" s="3" t="s">
        <v>138</v>
      </c>
      <c r="E9596" s="3" t="s">
        <v>146</v>
      </c>
      <c r="F9596" s="1">
        <v>1</v>
      </c>
      <c r="G9596" s="1">
        <v>2020</v>
      </c>
      <c r="H9596" s="1" t="s">
        <v>91</v>
      </c>
      <c r="I9596" s="1" t="s">
        <v>132</v>
      </c>
      <c r="J9596" s="1" t="s">
        <v>133</v>
      </c>
      <c r="K9596" s="1" t="s">
        <v>18</v>
      </c>
      <c r="L9596" s="1" t="s">
        <v>19</v>
      </c>
      <c r="M9596" s="1">
        <v>47</v>
      </c>
      <c r="N9596" s="1">
        <v>62</v>
      </c>
      <c r="O9596" s="1">
        <v>2914</v>
      </c>
      <c r="P9596" s="1">
        <v>1777.54</v>
      </c>
      <c r="Q9596" s="1">
        <v>0.61</v>
      </c>
      <c r="R9596" s="1" t="s">
        <v>20</v>
      </c>
    </row>
    <row r="9597" spans="1:18" x14ac:dyDescent="0.25">
      <c r="A9597" s="1" t="s">
        <v>49</v>
      </c>
      <c r="B9597" s="1">
        <v>1128299</v>
      </c>
      <c r="C9597" s="3">
        <v>43855</v>
      </c>
      <c r="D9597" s="3" t="s">
        <v>139</v>
      </c>
      <c r="E9597" s="3" t="s">
        <v>146</v>
      </c>
      <c r="F9597" s="1">
        <v>1</v>
      </c>
      <c r="G9597" s="1">
        <v>2020</v>
      </c>
      <c r="H9597" s="1" t="s">
        <v>91</v>
      </c>
      <c r="I9597" s="1" t="s">
        <v>132</v>
      </c>
      <c r="J9597" s="1" t="s">
        <v>133</v>
      </c>
      <c r="K9597" s="1" t="s">
        <v>21</v>
      </c>
      <c r="L9597" s="1" t="s">
        <v>19</v>
      </c>
      <c r="M9597" s="1">
        <v>54</v>
      </c>
      <c r="N9597" s="1">
        <v>123</v>
      </c>
      <c r="O9597" s="1">
        <v>6642</v>
      </c>
      <c r="P9597" s="1">
        <v>1793.34</v>
      </c>
      <c r="Q9597" s="1">
        <v>0.27</v>
      </c>
      <c r="R9597" s="1" t="s">
        <v>20</v>
      </c>
    </row>
    <row r="9598" spans="1:18" x14ac:dyDescent="0.25">
      <c r="A9598" s="1" t="s">
        <v>49</v>
      </c>
      <c r="B9598" s="1">
        <v>1128299</v>
      </c>
      <c r="C9598" s="3">
        <v>43856</v>
      </c>
      <c r="D9598" s="3" t="s">
        <v>140</v>
      </c>
      <c r="E9598" s="3" t="s">
        <v>146</v>
      </c>
      <c r="F9598" s="1">
        <v>1</v>
      </c>
      <c r="G9598" s="1">
        <v>2020</v>
      </c>
      <c r="H9598" s="1" t="s">
        <v>91</v>
      </c>
      <c r="I9598" s="1" t="s">
        <v>132</v>
      </c>
      <c r="J9598" s="1" t="s">
        <v>133</v>
      </c>
      <c r="K9598" s="1" t="s">
        <v>18</v>
      </c>
      <c r="L9598" s="1" t="s">
        <v>22</v>
      </c>
      <c r="M9598" s="1">
        <v>43</v>
      </c>
      <c r="N9598" s="1">
        <v>171</v>
      </c>
      <c r="O9598" s="1">
        <v>7353</v>
      </c>
      <c r="P9598" s="1">
        <v>3529.44</v>
      </c>
      <c r="Q9598" s="1">
        <v>0.48</v>
      </c>
      <c r="R9598" s="1" t="s">
        <v>20</v>
      </c>
    </row>
    <row r="9599" spans="1:18" x14ac:dyDescent="0.25">
      <c r="A9599" s="1" t="s">
        <v>49</v>
      </c>
      <c r="B9599" s="1">
        <v>1128299</v>
      </c>
      <c r="C9599" s="3">
        <v>43857</v>
      </c>
      <c r="D9599" s="3" t="s">
        <v>141</v>
      </c>
      <c r="E9599" s="3" t="s">
        <v>146</v>
      </c>
      <c r="F9599" s="1">
        <v>1</v>
      </c>
      <c r="G9599" s="1">
        <v>2020</v>
      </c>
      <c r="H9599" s="1" t="s">
        <v>91</v>
      </c>
      <c r="I9599" s="1" t="s">
        <v>132</v>
      </c>
      <c r="J9599" s="1" t="s">
        <v>133</v>
      </c>
      <c r="K9599" s="1" t="s">
        <v>18</v>
      </c>
      <c r="L9599" s="1" t="s">
        <v>23</v>
      </c>
      <c r="M9599" s="1">
        <v>43</v>
      </c>
      <c r="N9599" s="1">
        <v>120</v>
      </c>
      <c r="O9599" s="1">
        <v>5160</v>
      </c>
      <c r="P9599" s="1">
        <v>1806</v>
      </c>
      <c r="Q9599" s="1">
        <v>0.35</v>
      </c>
      <c r="R9599" s="1" t="s">
        <v>20</v>
      </c>
    </row>
    <row r="9600" spans="1:18" x14ac:dyDescent="0.25">
      <c r="A9600" s="1" t="s">
        <v>49</v>
      </c>
      <c r="B9600" s="1">
        <v>1128299</v>
      </c>
      <c r="C9600" s="3">
        <v>43858</v>
      </c>
      <c r="D9600" s="3" t="s">
        <v>135</v>
      </c>
      <c r="E9600" s="3" t="s">
        <v>146</v>
      </c>
      <c r="F9600" s="1">
        <v>1</v>
      </c>
      <c r="G9600" s="1">
        <v>2020</v>
      </c>
      <c r="H9600" s="1" t="s">
        <v>91</v>
      </c>
      <c r="I9600" s="1" t="s">
        <v>132</v>
      </c>
      <c r="J9600" s="1" t="s">
        <v>133</v>
      </c>
      <c r="K9600" s="1" t="s">
        <v>21</v>
      </c>
      <c r="L9600" s="1" t="s">
        <v>22</v>
      </c>
      <c r="M9600" s="1">
        <v>49</v>
      </c>
      <c r="N9600" s="1">
        <v>132</v>
      </c>
      <c r="O9600" s="1">
        <v>6468</v>
      </c>
      <c r="P9600" s="1">
        <v>3039.96</v>
      </c>
      <c r="Q9600" s="1">
        <v>0.47</v>
      </c>
      <c r="R9600" s="1" t="s">
        <v>20</v>
      </c>
    </row>
    <row r="9601" spans="1:18" x14ac:dyDescent="0.25">
      <c r="A9601" s="1" t="s">
        <v>49</v>
      </c>
      <c r="B9601" s="1">
        <v>1128299</v>
      </c>
      <c r="C9601" s="3">
        <v>43859</v>
      </c>
      <c r="D9601" s="3" t="s">
        <v>136</v>
      </c>
      <c r="E9601" s="3" t="s">
        <v>146</v>
      </c>
      <c r="F9601" s="1">
        <v>1</v>
      </c>
      <c r="G9601" s="1">
        <v>2020</v>
      </c>
      <c r="H9601" s="1" t="s">
        <v>91</v>
      </c>
      <c r="I9601" s="1" t="s">
        <v>132</v>
      </c>
      <c r="J9601" s="1" t="s">
        <v>133</v>
      </c>
      <c r="K9601" s="1" t="s">
        <v>21</v>
      </c>
      <c r="L9601" s="1" t="s">
        <v>23</v>
      </c>
      <c r="M9601" s="1">
        <v>47</v>
      </c>
      <c r="N9601" s="1">
        <v>105</v>
      </c>
      <c r="O9601" s="1">
        <v>4935</v>
      </c>
      <c r="P9601" s="1">
        <v>2270.1</v>
      </c>
      <c r="Q9601" s="1">
        <v>0.46</v>
      </c>
      <c r="R9601" s="1" t="s">
        <v>20</v>
      </c>
    </row>
    <row r="9602" spans="1:18" x14ac:dyDescent="0.25">
      <c r="A9602" s="1" t="s">
        <v>49</v>
      </c>
      <c r="B9602" s="1">
        <v>1128299</v>
      </c>
      <c r="C9602" s="3">
        <v>43860</v>
      </c>
      <c r="D9602" s="3" t="s">
        <v>137</v>
      </c>
      <c r="E9602" s="3" t="s">
        <v>146</v>
      </c>
      <c r="F9602" s="1">
        <v>1</v>
      </c>
      <c r="G9602" s="1">
        <v>2020</v>
      </c>
      <c r="H9602" s="1" t="s">
        <v>91</v>
      </c>
      <c r="I9602" s="1" t="s">
        <v>132</v>
      </c>
      <c r="J9602" s="1" t="s">
        <v>133</v>
      </c>
      <c r="K9602" s="1" t="s">
        <v>18</v>
      </c>
      <c r="L9602" s="1" t="s">
        <v>19</v>
      </c>
      <c r="M9602" s="1">
        <v>43</v>
      </c>
      <c r="N9602" s="1">
        <v>66</v>
      </c>
      <c r="O9602" s="1">
        <v>2838</v>
      </c>
      <c r="P9602" s="1">
        <v>1873.08</v>
      </c>
      <c r="Q9602" s="1">
        <v>0.66</v>
      </c>
      <c r="R9602" s="1" t="s">
        <v>20</v>
      </c>
    </row>
    <row r="9603" spans="1:18" x14ac:dyDescent="0.25">
      <c r="A9603" s="1" t="s">
        <v>49</v>
      </c>
      <c r="B9603" s="1">
        <v>1128299</v>
      </c>
      <c r="C9603" s="3">
        <v>43861</v>
      </c>
      <c r="D9603" s="3" t="s">
        <v>138</v>
      </c>
      <c r="E9603" s="3" t="s">
        <v>146</v>
      </c>
      <c r="F9603" s="1">
        <v>1</v>
      </c>
      <c r="G9603" s="1">
        <v>2020</v>
      </c>
      <c r="H9603" s="1" t="s">
        <v>91</v>
      </c>
      <c r="I9603" s="1" t="s">
        <v>132</v>
      </c>
      <c r="J9603" s="1" t="s">
        <v>133</v>
      </c>
      <c r="K9603" s="1" t="s">
        <v>21</v>
      </c>
      <c r="L9603" s="1" t="s">
        <v>19</v>
      </c>
      <c r="M9603" s="1">
        <v>54</v>
      </c>
      <c r="N9603" s="1">
        <v>140</v>
      </c>
      <c r="O9603" s="1">
        <v>7560</v>
      </c>
      <c r="P9603" s="1">
        <v>2419.1999999999998</v>
      </c>
      <c r="Q9603" s="1">
        <v>0.32</v>
      </c>
      <c r="R9603" s="1" t="s">
        <v>20</v>
      </c>
    </row>
    <row r="9604" spans="1:18" x14ac:dyDescent="0.25">
      <c r="A9604" s="1" t="s">
        <v>49</v>
      </c>
      <c r="B9604" s="1">
        <v>1128299</v>
      </c>
      <c r="C9604" s="3">
        <v>43862</v>
      </c>
      <c r="D9604" s="3" t="s">
        <v>139</v>
      </c>
      <c r="E9604" s="3" t="s">
        <v>147</v>
      </c>
      <c r="F9604" s="1">
        <v>1</v>
      </c>
      <c r="G9604" s="1">
        <v>2020</v>
      </c>
      <c r="H9604" s="1" t="s">
        <v>91</v>
      </c>
      <c r="I9604" s="1" t="s">
        <v>132</v>
      </c>
      <c r="J9604" s="1" t="s">
        <v>133</v>
      </c>
      <c r="K9604" s="1" t="s">
        <v>18</v>
      </c>
      <c r="L9604" s="1" t="s">
        <v>22</v>
      </c>
      <c r="M9604" s="1">
        <v>47</v>
      </c>
      <c r="N9604" s="1">
        <v>245</v>
      </c>
      <c r="O9604" s="1">
        <v>11515</v>
      </c>
      <c r="P9604" s="1">
        <v>5757.5</v>
      </c>
      <c r="Q9604" s="1">
        <v>0.5</v>
      </c>
      <c r="R9604" s="1" t="s">
        <v>20</v>
      </c>
    </row>
    <row r="9605" spans="1:18" x14ac:dyDescent="0.25">
      <c r="A9605" s="1" t="s">
        <v>49</v>
      </c>
      <c r="B9605" s="1">
        <v>1128299</v>
      </c>
      <c r="C9605" s="3">
        <v>43863</v>
      </c>
      <c r="D9605" s="3" t="s">
        <v>140</v>
      </c>
      <c r="E9605" s="3" t="s">
        <v>147</v>
      </c>
      <c r="F9605" s="1">
        <v>1</v>
      </c>
      <c r="G9605" s="1">
        <v>2020</v>
      </c>
      <c r="H9605" s="1" t="s">
        <v>91</v>
      </c>
      <c r="I9605" s="1" t="s">
        <v>132</v>
      </c>
      <c r="J9605" s="1" t="s">
        <v>133</v>
      </c>
      <c r="K9605" s="1" t="s">
        <v>18</v>
      </c>
      <c r="L9605" s="1" t="s">
        <v>23</v>
      </c>
      <c r="M9605" s="1">
        <v>51</v>
      </c>
      <c r="N9605" s="1">
        <v>182</v>
      </c>
      <c r="O9605" s="1">
        <v>9282</v>
      </c>
      <c r="P9605" s="1">
        <v>3341.52</v>
      </c>
      <c r="Q9605" s="1">
        <v>0.36</v>
      </c>
      <c r="R9605" s="1" t="s">
        <v>20</v>
      </c>
    </row>
    <row r="9606" spans="1:18" x14ac:dyDescent="0.25">
      <c r="A9606" s="1" t="s">
        <v>49</v>
      </c>
      <c r="B9606" s="1">
        <v>1128299</v>
      </c>
      <c r="C9606" s="3">
        <v>43864</v>
      </c>
      <c r="D9606" s="3" t="s">
        <v>141</v>
      </c>
      <c r="E9606" s="3" t="s">
        <v>147</v>
      </c>
      <c r="F9606" s="1">
        <v>1</v>
      </c>
      <c r="G9606" s="1">
        <v>2020</v>
      </c>
      <c r="H9606" s="1" t="s">
        <v>91</v>
      </c>
      <c r="I9606" s="1" t="s">
        <v>132</v>
      </c>
      <c r="J9606" s="1" t="s">
        <v>133</v>
      </c>
      <c r="K9606" s="1" t="s">
        <v>21</v>
      </c>
      <c r="L9606" s="1" t="s">
        <v>22</v>
      </c>
      <c r="M9606" s="1">
        <v>46</v>
      </c>
      <c r="N9606" s="1">
        <v>176</v>
      </c>
      <c r="O9606" s="1">
        <v>8096</v>
      </c>
      <c r="P9606" s="1">
        <v>3886.08</v>
      </c>
      <c r="Q9606" s="1">
        <v>0.48</v>
      </c>
      <c r="R9606" s="1" t="s">
        <v>20</v>
      </c>
    </row>
    <row r="9607" spans="1:18" x14ac:dyDescent="0.25">
      <c r="A9607" s="1" t="s">
        <v>49</v>
      </c>
      <c r="B9607" s="1">
        <v>1128299</v>
      </c>
      <c r="C9607" s="3">
        <v>43865</v>
      </c>
      <c r="D9607" s="3" t="s">
        <v>135</v>
      </c>
      <c r="E9607" s="3" t="s">
        <v>147</v>
      </c>
      <c r="F9607" s="1">
        <v>1</v>
      </c>
      <c r="G9607" s="1">
        <v>2020</v>
      </c>
      <c r="H9607" s="1" t="s">
        <v>91</v>
      </c>
      <c r="I9607" s="1" t="s">
        <v>132</v>
      </c>
      <c r="J9607" s="1" t="s">
        <v>133</v>
      </c>
      <c r="K9607" s="1" t="s">
        <v>21</v>
      </c>
      <c r="L9607" s="1" t="s">
        <v>23</v>
      </c>
      <c r="M9607" s="1">
        <v>47</v>
      </c>
      <c r="N9607" s="1">
        <v>145</v>
      </c>
      <c r="O9607" s="1">
        <v>6815</v>
      </c>
      <c r="P9607" s="1">
        <v>3066.75</v>
      </c>
      <c r="Q9607" s="1">
        <v>0.45</v>
      </c>
      <c r="R9607" s="1" t="s">
        <v>20</v>
      </c>
    </row>
    <row r="9608" spans="1:18" x14ac:dyDescent="0.25">
      <c r="A9608" s="1" t="s">
        <v>49</v>
      </c>
      <c r="B9608" s="1">
        <v>1128299</v>
      </c>
      <c r="C9608" s="3">
        <v>43866</v>
      </c>
      <c r="D9608" s="3" t="s">
        <v>136</v>
      </c>
      <c r="E9608" s="3" t="s">
        <v>147</v>
      </c>
      <c r="F9608" s="1">
        <v>1</v>
      </c>
      <c r="G9608" s="1">
        <v>2020</v>
      </c>
      <c r="H9608" s="1" t="s">
        <v>91</v>
      </c>
      <c r="I9608" s="1" t="s">
        <v>132</v>
      </c>
      <c r="J9608" s="1" t="s">
        <v>133</v>
      </c>
      <c r="K9608" s="1" t="s">
        <v>18</v>
      </c>
      <c r="L9608" s="1" t="s">
        <v>19</v>
      </c>
      <c r="M9608" s="1">
        <v>47</v>
      </c>
      <c r="N9608" s="1">
        <v>105</v>
      </c>
      <c r="O9608" s="1">
        <v>4935</v>
      </c>
      <c r="P9608" s="1">
        <v>3207.75</v>
      </c>
      <c r="Q9608" s="1">
        <v>0.65</v>
      </c>
      <c r="R9608" s="1" t="s">
        <v>20</v>
      </c>
    </row>
    <row r="9609" spans="1:18" x14ac:dyDescent="0.25">
      <c r="A9609" s="1" t="s">
        <v>49</v>
      </c>
      <c r="B9609" s="1">
        <v>1128299</v>
      </c>
      <c r="C9609" s="3">
        <v>43867</v>
      </c>
      <c r="D9609" s="3" t="s">
        <v>137</v>
      </c>
      <c r="E9609" s="3" t="s">
        <v>147</v>
      </c>
      <c r="F9609" s="1">
        <v>1</v>
      </c>
      <c r="G9609" s="1">
        <v>2020</v>
      </c>
      <c r="H9609" s="1" t="s">
        <v>91</v>
      </c>
      <c r="I9609" s="1" t="s">
        <v>132</v>
      </c>
      <c r="J9609" s="1" t="s">
        <v>133</v>
      </c>
      <c r="K9609" s="1" t="s">
        <v>21</v>
      </c>
      <c r="L9609" s="1" t="s">
        <v>19</v>
      </c>
      <c r="M9609" s="1">
        <v>57</v>
      </c>
      <c r="N9609" s="1">
        <v>192</v>
      </c>
      <c r="O9609" s="1">
        <v>10944</v>
      </c>
      <c r="P9609" s="1">
        <v>3064.32</v>
      </c>
      <c r="Q9609" s="1">
        <v>0.28000000000000003</v>
      </c>
      <c r="R9609" s="1" t="s">
        <v>20</v>
      </c>
    </row>
    <row r="9610" spans="1:18" x14ac:dyDescent="0.25">
      <c r="A9610" s="1" t="s">
        <v>49</v>
      </c>
      <c r="B9610" s="1">
        <v>1128299</v>
      </c>
      <c r="C9610" s="3">
        <v>43868</v>
      </c>
      <c r="D9610" s="3" t="s">
        <v>138</v>
      </c>
      <c r="E9610" s="3" t="s">
        <v>147</v>
      </c>
      <c r="F9610" s="1">
        <v>1</v>
      </c>
      <c r="G9610" s="1">
        <v>2020</v>
      </c>
      <c r="H9610" s="1" t="s">
        <v>91</v>
      </c>
      <c r="I9610" s="1" t="s">
        <v>132</v>
      </c>
      <c r="J9610" s="1" t="s">
        <v>133</v>
      </c>
      <c r="K9610" s="1" t="s">
        <v>18</v>
      </c>
      <c r="L9610" s="1" t="s">
        <v>22</v>
      </c>
      <c r="M9610" s="1">
        <v>48</v>
      </c>
      <c r="N9610" s="1">
        <v>233</v>
      </c>
      <c r="O9610" s="1">
        <v>11184</v>
      </c>
      <c r="P9610" s="1">
        <v>4920.96</v>
      </c>
      <c r="Q9610" s="1">
        <v>0.44</v>
      </c>
      <c r="R9610" s="1" t="s">
        <v>20</v>
      </c>
    </row>
    <row r="9611" spans="1:18" x14ac:dyDescent="0.25">
      <c r="A9611" s="1" t="s">
        <v>49</v>
      </c>
      <c r="B9611" s="1">
        <v>1128299</v>
      </c>
      <c r="C9611" s="3">
        <v>43869</v>
      </c>
      <c r="D9611" s="3" t="s">
        <v>139</v>
      </c>
      <c r="E9611" s="3" t="s">
        <v>147</v>
      </c>
      <c r="F9611" s="1">
        <v>1</v>
      </c>
      <c r="G9611" s="1">
        <v>2020</v>
      </c>
      <c r="H9611" s="1" t="s">
        <v>91</v>
      </c>
      <c r="I9611" s="1" t="s">
        <v>132</v>
      </c>
      <c r="J9611" s="1" t="s">
        <v>133</v>
      </c>
      <c r="K9611" s="1" t="s">
        <v>18</v>
      </c>
      <c r="L9611" s="1" t="s">
        <v>23</v>
      </c>
      <c r="M9611" s="1">
        <v>46</v>
      </c>
      <c r="N9611" s="1">
        <v>204</v>
      </c>
      <c r="O9611" s="1">
        <v>9384</v>
      </c>
      <c r="P9611" s="1">
        <v>2533.6799999999998</v>
      </c>
      <c r="Q9611" s="1">
        <v>0.27</v>
      </c>
      <c r="R9611" s="1" t="s">
        <v>20</v>
      </c>
    </row>
    <row r="9612" spans="1:18" x14ac:dyDescent="0.25">
      <c r="A9612" s="1" t="s">
        <v>49</v>
      </c>
      <c r="B9612" s="1">
        <v>1128299</v>
      </c>
      <c r="C9612" s="3">
        <v>43870</v>
      </c>
      <c r="D9612" s="3" t="s">
        <v>140</v>
      </c>
      <c r="E9612" s="3" t="s">
        <v>147</v>
      </c>
      <c r="F9612" s="1">
        <v>1</v>
      </c>
      <c r="G9612" s="1">
        <v>2020</v>
      </c>
      <c r="H9612" s="1" t="s">
        <v>91</v>
      </c>
      <c r="I9612" s="1" t="s">
        <v>132</v>
      </c>
      <c r="J9612" s="1" t="s">
        <v>133</v>
      </c>
      <c r="K9612" s="1" t="s">
        <v>21</v>
      </c>
      <c r="L9612" s="1" t="s">
        <v>22</v>
      </c>
      <c r="M9612" s="1">
        <v>47</v>
      </c>
      <c r="N9612" s="1">
        <v>171</v>
      </c>
      <c r="O9612" s="1">
        <v>8037</v>
      </c>
      <c r="P9612" s="1">
        <v>3616.65</v>
      </c>
      <c r="Q9612" s="1">
        <v>0.45</v>
      </c>
      <c r="R9612" s="1" t="s">
        <v>20</v>
      </c>
    </row>
    <row r="9613" spans="1:18" x14ac:dyDescent="0.25">
      <c r="A9613" s="1" t="s">
        <v>49</v>
      </c>
      <c r="B9613" s="1">
        <v>1128299</v>
      </c>
      <c r="C9613" s="3">
        <v>43871</v>
      </c>
      <c r="D9613" s="3" t="s">
        <v>141</v>
      </c>
      <c r="E9613" s="3" t="s">
        <v>147</v>
      </c>
      <c r="F9613" s="1">
        <v>1</v>
      </c>
      <c r="G9613" s="1">
        <v>2020</v>
      </c>
      <c r="H9613" s="1" t="s">
        <v>91</v>
      </c>
      <c r="I9613" s="1" t="s">
        <v>132</v>
      </c>
      <c r="J9613" s="1" t="s">
        <v>133</v>
      </c>
      <c r="K9613" s="1" t="s">
        <v>21</v>
      </c>
      <c r="L9613" s="1" t="s">
        <v>23</v>
      </c>
      <c r="M9613" s="1">
        <v>46</v>
      </c>
      <c r="N9613" s="1">
        <v>140</v>
      </c>
      <c r="O9613" s="1">
        <v>6440</v>
      </c>
      <c r="P9613" s="1">
        <v>2704.8</v>
      </c>
      <c r="Q9613" s="1">
        <v>0.42</v>
      </c>
      <c r="R9613" s="1" t="s">
        <v>20</v>
      </c>
    </row>
    <row r="9614" spans="1:18" x14ac:dyDescent="0.25">
      <c r="A9614" s="1" t="s">
        <v>49</v>
      </c>
      <c r="B9614" s="1">
        <v>1128299</v>
      </c>
      <c r="C9614" s="3">
        <v>43872</v>
      </c>
      <c r="D9614" s="3" t="s">
        <v>135</v>
      </c>
      <c r="E9614" s="3" t="s">
        <v>147</v>
      </c>
      <c r="F9614" s="1">
        <v>1</v>
      </c>
      <c r="G9614" s="1">
        <v>2020</v>
      </c>
      <c r="H9614" s="1" t="s">
        <v>91</v>
      </c>
      <c r="I9614" s="1" t="s">
        <v>132</v>
      </c>
      <c r="J9614" s="1" t="s">
        <v>133</v>
      </c>
      <c r="K9614" s="1" t="s">
        <v>18</v>
      </c>
      <c r="L9614" s="1" t="s">
        <v>19</v>
      </c>
      <c r="M9614" s="1">
        <v>47</v>
      </c>
      <c r="N9614" s="1">
        <v>150</v>
      </c>
      <c r="O9614" s="1">
        <v>7050</v>
      </c>
      <c r="P9614" s="1">
        <v>4159.5</v>
      </c>
      <c r="Q9614" s="1">
        <v>0.59</v>
      </c>
      <c r="R9614" s="1" t="s">
        <v>20</v>
      </c>
    </row>
    <row r="9615" spans="1:18" x14ac:dyDescent="0.25">
      <c r="A9615" s="1" t="s">
        <v>49</v>
      </c>
      <c r="B9615" s="1">
        <v>1128299</v>
      </c>
      <c r="C9615" s="3">
        <v>43873</v>
      </c>
      <c r="D9615" s="3" t="s">
        <v>136</v>
      </c>
      <c r="E9615" s="3" t="s">
        <v>147</v>
      </c>
      <c r="F9615" s="1">
        <v>1</v>
      </c>
      <c r="G9615" s="1">
        <v>2020</v>
      </c>
      <c r="H9615" s="1" t="s">
        <v>91</v>
      </c>
      <c r="I9615" s="1" t="s">
        <v>132</v>
      </c>
      <c r="J9615" s="1" t="s">
        <v>133</v>
      </c>
      <c r="K9615" s="1" t="s">
        <v>21</v>
      </c>
      <c r="L9615" s="1" t="s">
        <v>19</v>
      </c>
      <c r="M9615" s="1">
        <v>61</v>
      </c>
      <c r="N9615" s="1">
        <v>170</v>
      </c>
      <c r="O9615" s="1">
        <v>10370</v>
      </c>
      <c r="P9615" s="1">
        <v>2799.9</v>
      </c>
      <c r="Q9615" s="1">
        <v>0.27</v>
      </c>
      <c r="R9615" s="1" t="s">
        <v>20</v>
      </c>
    </row>
    <row r="9616" spans="1:18" x14ac:dyDescent="0.25">
      <c r="A9616" s="1" t="s">
        <v>49</v>
      </c>
      <c r="B9616" s="1">
        <v>1128299</v>
      </c>
      <c r="C9616" s="3">
        <v>43874</v>
      </c>
      <c r="D9616" s="3" t="s">
        <v>137</v>
      </c>
      <c r="E9616" s="3" t="s">
        <v>147</v>
      </c>
      <c r="F9616" s="1">
        <v>1</v>
      </c>
      <c r="G9616" s="1">
        <v>2020</v>
      </c>
      <c r="H9616" s="1" t="s">
        <v>91</v>
      </c>
      <c r="I9616" s="1" t="s">
        <v>132</v>
      </c>
      <c r="J9616" s="1" t="s">
        <v>133</v>
      </c>
      <c r="K9616" s="1" t="s">
        <v>18</v>
      </c>
      <c r="L9616" s="1" t="s">
        <v>22</v>
      </c>
      <c r="M9616" s="1">
        <v>44</v>
      </c>
      <c r="N9616" s="1">
        <v>238</v>
      </c>
      <c r="O9616" s="1">
        <v>10472</v>
      </c>
      <c r="P9616" s="1">
        <v>4817.12</v>
      </c>
      <c r="Q9616" s="1">
        <v>0.46</v>
      </c>
      <c r="R9616" s="1" t="s">
        <v>20</v>
      </c>
    </row>
    <row r="9617" spans="1:18" x14ac:dyDescent="0.25">
      <c r="A9617" s="1" t="s">
        <v>49</v>
      </c>
      <c r="B9617" s="1">
        <v>1128299</v>
      </c>
      <c r="C9617" s="3">
        <v>43875</v>
      </c>
      <c r="D9617" s="3" t="s">
        <v>138</v>
      </c>
      <c r="E9617" s="3" t="s">
        <v>147</v>
      </c>
      <c r="F9617" s="1">
        <v>1</v>
      </c>
      <c r="G9617" s="1">
        <v>2020</v>
      </c>
      <c r="H9617" s="1" t="s">
        <v>91</v>
      </c>
      <c r="I9617" s="1" t="s">
        <v>132</v>
      </c>
      <c r="J9617" s="1" t="s">
        <v>133</v>
      </c>
      <c r="K9617" s="1" t="s">
        <v>18</v>
      </c>
      <c r="L9617" s="1" t="s">
        <v>23</v>
      </c>
      <c r="M9617" s="1">
        <v>56</v>
      </c>
      <c r="N9617" s="1">
        <v>208</v>
      </c>
      <c r="O9617" s="1">
        <v>11648</v>
      </c>
      <c r="P9617" s="1">
        <v>3377.92</v>
      </c>
      <c r="Q9617" s="1">
        <v>0.28999999999999998</v>
      </c>
      <c r="R9617" s="1" t="s">
        <v>20</v>
      </c>
    </row>
    <row r="9618" spans="1:18" x14ac:dyDescent="0.25">
      <c r="A9618" s="1" t="s">
        <v>49</v>
      </c>
      <c r="B9618" s="1">
        <v>1128299</v>
      </c>
      <c r="C9618" s="3">
        <v>43876</v>
      </c>
      <c r="D9618" s="3" t="s">
        <v>139</v>
      </c>
      <c r="E9618" s="3" t="s">
        <v>147</v>
      </c>
      <c r="F9618" s="1">
        <v>1</v>
      </c>
      <c r="G9618" s="1">
        <v>2020</v>
      </c>
      <c r="H9618" s="1" t="s">
        <v>91</v>
      </c>
      <c r="I9618" s="1" t="s">
        <v>132</v>
      </c>
      <c r="J9618" s="1" t="s">
        <v>133</v>
      </c>
      <c r="K9618" s="1" t="s">
        <v>21</v>
      </c>
      <c r="L9618" s="1" t="s">
        <v>22</v>
      </c>
      <c r="M9618" s="1">
        <v>44</v>
      </c>
      <c r="N9618" s="1">
        <v>179</v>
      </c>
      <c r="O9618" s="1">
        <v>7876</v>
      </c>
      <c r="P9618" s="1">
        <v>3307.92</v>
      </c>
      <c r="Q9618" s="1">
        <v>0.42</v>
      </c>
      <c r="R9618" s="1" t="s">
        <v>20</v>
      </c>
    </row>
    <row r="9619" spans="1:18" x14ac:dyDescent="0.25">
      <c r="A9619" s="1" t="s">
        <v>49</v>
      </c>
      <c r="B9619" s="1">
        <v>1128299</v>
      </c>
      <c r="C9619" s="3">
        <v>43877</v>
      </c>
      <c r="D9619" s="3" t="s">
        <v>140</v>
      </c>
      <c r="E9619" s="3" t="s">
        <v>147</v>
      </c>
      <c r="F9619" s="1">
        <v>1</v>
      </c>
      <c r="G9619" s="1">
        <v>2020</v>
      </c>
      <c r="H9619" s="1" t="s">
        <v>91</v>
      </c>
      <c r="I9619" s="1" t="s">
        <v>132</v>
      </c>
      <c r="J9619" s="1" t="s">
        <v>133</v>
      </c>
      <c r="K9619" s="1" t="s">
        <v>21</v>
      </c>
      <c r="L9619" s="1" t="s">
        <v>23</v>
      </c>
      <c r="M9619" s="1">
        <v>42</v>
      </c>
      <c r="N9619" s="1">
        <v>152</v>
      </c>
      <c r="O9619" s="1">
        <v>6384</v>
      </c>
      <c r="P9619" s="1">
        <v>2681.28</v>
      </c>
      <c r="Q9619" s="1">
        <v>0.42</v>
      </c>
      <c r="R9619" s="1" t="s">
        <v>20</v>
      </c>
    </row>
    <row r="9620" spans="1:18" x14ac:dyDescent="0.25">
      <c r="A9620" s="1" t="s">
        <v>49</v>
      </c>
      <c r="B9620" s="1">
        <v>1128299</v>
      </c>
      <c r="C9620" s="3">
        <v>43878</v>
      </c>
      <c r="D9620" s="3" t="s">
        <v>141</v>
      </c>
      <c r="E9620" s="3" t="s">
        <v>147</v>
      </c>
      <c r="F9620" s="1">
        <v>1</v>
      </c>
      <c r="G9620" s="1">
        <v>2020</v>
      </c>
      <c r="H9620" s="1" t="s">
        <v>91</v>
      </c>
      <c r="I9620" s="1" t="s">
        <v>132</v>
      </c>
      <c r="J9620" s="1" t="s">
        <v>133</v>
      </c>
      <c r="K9620" s="1" t="s">
        <v>18</v>
      </c>
      <c r="L9620" s="1" t="s">
        <v>19</v>
      </c>
      <c r="M9620" s="1">
        <v>50</v>
      </c>
      <c r="N9620" s="1">
        <v>152</v>
      </c>
      <c r="O9620" s="1">
        <v>7600</v>
      </c>
      <c r="P9620" s="1">
        <v>4484</v>
      </c>
      <c r="Q9620" s="1">
        <v>0.59</v>
      </c>
      <c r="R9620" s="1" t="s">
        <v>20</v>
      </c>
    </row>
    <row r="9621" spans="1:18" x14ac:dyDescent="0.25">
      <c r="A9621" s="1" t="s">
        <v>49</v>
      </c>
      <c r="B9621" s="1">
        <v>1128299</v>
      </c>
      <c r="C9621" s="3">
        <v>43879</v>
      </c>
      <c r="D9621" s="3" t="s">
        <v>135</v>
      </c>
      <c r="E9621" s="3" t="s">
        <v>147</v>
      </c>
      <c r="F9621" s="1">
        <v>1</v>
      </c>
      <c r="G9621" s="1">
        <v>2020</v>
      </c>
      <c r="H9621" s="1" t="s">
        <v>91</v>
      </c>
      <c r="I9621" s="1" t="s">
        <v>132</v>
      </c>
      <c r="J9621" s="1" t="s">
        <v>133</v>
      </c>
      <c r="K9621" s="1" t="s">
        <v>21</v>
      </c>
      <c r="L9621" s="1" t="s">
        <v>19</v>
      </c>
      <c r="M9621" s="1">
        <v>55</v>
      </c>
      <c r="N9621" s="1">
        <v>128</v>
      </c>
      <c r="O9621" s="1">
        <v>7040</v>
      </c>
      <c r="P9621" s="1">
        <v>1830.4</v>
      </c>
      <c r="Q9621" s="1">
        <v>0.26</v>
      </c>
      <c r="R9621" s="1" t="s">
        <v>20</v>
      </c>
    </row>
    <row r="9622" spans="1:18" x14ac:dyDescent="0.25">
      <c r="A9622" s="1" t="s">
        <v>49</v>
      </c>
      <c r="B9622" s="1">
        <v>1128299</v>
      </c>
      <c r="C9622" s="3">
        <v>43880</v>
      </c>
      <c r="D9622" s="3" t="s">
        <v>136</v>
      </c>
      <c r="E9622" s="3" t="s">
        <v>147</v>
      </c>
      <c r="F9622" s="1">
        <v>1</v>
      </c>
      <c r="G9622" s="1">
        <v>2020</v>
      </c>
      <c r="H9622" s="1" t="s">
        <v>91</v>
      </c>
      <c r="I9622" s="1" t="s">
        <v>132</v>
      </c>
      <c r="J9622" s="1" t="s">
        <v>133</v>
      </c>
      <c r="K9622" s="1" t="s">
        <v>18</v>
      </c>
      <c r="L9622" s="1" t="s">
        <v>22</v>
      </c>
      <c r="M9622" s="1">
        <v>41</v>
      </c>
      <c r="N9622" s="1">
        <v>186</v>
      </c>
      <c r="O9622" s="1">
        <v>7626</v>
      </c>
      <c r="P9622" s="1">
        <v>2897.88</v>
      </c>
      <c r="Q9622" s="1">
        <v>0.38</v>
      </c>
      <c r="R9622" s="1" t="s">
        <v>20</v>
      </c>
    </row>
    <row r="9623" spans="1:18" x14ac:dyDescent="0.25">
      <c r="A9623" s="1" t="s">
        <v>49</v>
      </c>
      <c r="B9623" s="1">
        <v>1128299</v>
      </c>
      <c r="C9623" s="3">
        <v>43881</v>
      </c>
      <c r="D9623" s="3" t="s">
        <v>137</v>
      </c>
      <c r="E9623" s="3" t="s">
        <v>147</v>
      </c>
      <c r="F9623" s="1">
        <v>1</v>
      </c>
      <c r="G9623" s="1">
        <v>2020</v>
      </c>
      <c r="H9623" s="1" t="s">
        <v>91</v>
      </c>
      <c r="I9623" s="1" t="s">
        <v>132</v>
      </c>
      <c r="J9623" s="1" t="s">
        <v>133</v>
      </c>
      <c r="K9623" s="1" t="s">
        <v>18</v>
      </c>
      <c r="L9623" s="1" t="s">
        <v>23</v>
      </c>
      <c r="M9623" s="1">
        <v>51</v>
      </c>
      <c r="N9623" s="1">
        <v>180</v>
      </c>
      <c r="O9623" s="1">
        <v>9180</v>
      </c>
      <c r="P9623" s="1">
        <v>2478.6</v>
      </c>
      <c r="Q9623" s="1">
        <v>0.27</v>
      </c>
      <c r="R9623" s="1" t="s">
        <v>20</v>
      </c>
    </row>
    <row r="9624" spans="1:18" x14ac:dyDescent="0.25">
      <c r="A9624" s="1" t="s">
        <v>49</v>
      </c>
      <c r="B9624" s="1">
        <v>1128299</v>
      </c>
      <c r="C9624" s="3">
        <v>43882</v>
      </c>
      <c r="D9624" s="3" t="s">
        <v>138</v>
      </c>
      <c r="E9624" s="3" t="s">
        <v>147</v>
      </c>
      <c r="F9624" s="1">
        <v>1</v>
      </c>
      <c r="G9624" s="1">
        <v>2020</v>
      </c>
      <c r="H9624" s="1" t="s">
        <v>91</v>
      </c>
      <c r="I9624" s="1" t="s">
        <v>132</v>
      </c>
      <c r="J9624" s="1" t="s">
        <v>133</v>
      </c>
      <c r="K9624" s="1" t="s">
        <v>21</v>
      </c>
      <c r="L9624" s="1" t="s">
        <v>22</v>
      </c>
      <c r="M9624" s="1">
        <v>46</v>
      </c>
      <c r="N9624" s="1">
        <v>144</v>
      </c>
      <c r="O9624" s="1">
        <v>6624</v>
      </c>
      <c r="P9624" s="1">
        <v>2715.84</v>
      </c>
      <c r="Q9624" s="1">
        <v>0.41</v>
      </c>
      <c r="R9624" s="1" t="s">
        <v>20</v>
      </c>
    </row>
    <row r="9625" spans="1:18" x14ac:dyDescent="0.25">
      <c r="A9625" s="1" t="s">
        <v>49</v>
      </c>
      <c r="B9625" s="1">
        <v>1128299</v>
      </c>
      <c r="C9625" s="3">
        <v>43883</v>
      </c>
      <c r="D9625" s="3" t="s">
        <v>139</v>
      </c>
      <c r="E9625" s="3" t="s">
        <v>147</v>
      </c>
      <c r="F9625" s="1">
        <v>1</v>
      </c>
      <c r="G9625" s="1">
        <v>2020</v>
      </c>
      <c r="H9625" s="1" t="s">
        <v>91</v>
      </c>
      <c r="I9625" s="1" t="s">
        <v>132</v>
      </c>
      <c r="J9625" s="1" t="s">
        <v>133</v>
      </c>
      <c r="K9625" s="1" t="s">
        <v>21</v>
      </c>
      <c r="L9625" s="1" t="s">
        <v>23</v>
      </c>
      <c r="M9625" s="1">
        <v>43</v>
      </c>
      <c r="N9625" s="1">
        <v>124</v>
      </c>
      <c r="O9625" s="1">
        <v>5332</v>
      </c>
      <c r="P9625" s="1">
        <v>1866.2</v>
      </c>
      <c r="Q9625" s="1">
        <v>0.35</v>
      </c>
      <c r="R9625" s="1" t="s">
        <v>20</v>
      </c>
    </row>
    <row r="9626" spans="1:18" x14ac:dyDescent="0.25">
      <c r="A9626" s="1" t="s">
        <v>49</v>
      </c>
      <c r="B9626" s="1">
        <v>1128299</v>
      </c>
      <c r="C9626" s="3">
        <v>43884</v>
      </c>
      <c r="D9626" s="3" t="s">
        <v>140</v>
      </c>
      <c r="E9626" s="3" t="s">
        <v>147</v>
      </c>
      <c r="F9626" s="1">
        <v>1</v>
      </c>
      <c r="G9626" s="1">
        <v>2020</v>
      </c>
      <c r="H9626" s="1" t="s">
        <v>91</v>
      </c>
      <c r="I9626" s="1" t="s">
        <v>132</v>
      </c>
      <c r="J9626" s="1" t="s">
        <v>133</v>
      </c>
      <c r="K9626" s="1" t="s">
        <v>18</v>
      </c>
      <c r="L9626" s="1" t="s">
        <v>19</v>
      </c>
      <c r="M9626" s="1">
        <v>53</v>
      </c>
      <c r="N9626" s="1">
        <v>128</v>
      </c>
      <c r="O9626" s="1">
        <v>6784</v>
      </c>
      <c r="P9626" s="1">
        <v>3595.52</v>
      </c>
      <c r="Q9626" s="1">
        <v>0.53</v>
      </c>
      <c r="R9626" s="1" t="s">
        <v>20</v>
      </c>
    </row>
    <row r="9627" spans="1:18" x14ac:dyDescent="0.25">
      <c r="A9627" s="1" t="s">
        <v>49</v>
      </c>
      <c r="B9627" s="1">
        <v>1128299</v>
      </c>
      <c r="C9627" s="3">
        <v>43885</v>
      </c>
      <c r="D9627" s="3" t="s">
        <v>141</v>
      </c>
      <c r="E9627" s="3" t="s">
        <v>147</v>
      </c>
      <c r="F9627" s="1">
        <v>1</v>
      </c>
      <c r="G9627" s="1">
        <v>2020</v>
      </c>
      <c r="H9627" s="1" t="s">
        <v>91</v>
      </c>
      <c r="I9627" s="1" t="s">
        <v>132</v>
      </c>
      <c r="J9627" s="1" t="s">
        <v>133</v>
      </c>
      <c r="K9627" s="1" t="s">
        <v>21</v>
      </c>
      <c r="L9627" s="1" t="s">
        <v>19</v>
      </c>
      <c r="M9627" s="1">
        <v>54</v>
      </c>
      <c r="N9627" s="1">
        <v>140</v>
      </c>
      <c r="O9627" s="1">
        <v>7560</v>
      </c>
      <c r="P9627" s="1">
        <v>1587.6</v>
      </c>
      <c r="Q9627" s="1">
        <v>0.21</v>
      </c>
      <c r="R9627" s="1" t="s">
        <v>20</v>
      </c>
    </row>
    <row r="9628" spans="1:18" x14ac:dyDescent="0.25">
      <c r="A9628" s="1" t="s">
        <v>49</v>
      </c>
      <c r="B9628" s="1">
        <v>1128299</v>
      </c>
      <c r="C9628" s="3">
        <v>43886</v>
      </c>
      <c r="D9628" s="3" t="s">
        <v>135</v>
      </c>
      <c r="E9628" s="3" t="s">
        <v>147</v>
      </c>
      <c r="F9628" s="1">
        <v>1</v>
      </c>
      <c r="G9628" s="1">
        <v>2020</v>
      </c>
      <c r="H9628" s="1" t="s">
        <v>91</v>
      </c>
      <c r="I9628" s="1" t="s">
        <v>132</v>
      </c>
      <c r="J9628" s="1" t="s">
        <v>133</v>
      </c>
      <c r="K9628" s="1" t="s">
        <v>18</v>
      </c>
      <c r="L9628" s="1" t="s">
        <v>22</v>
      </c>
      <c r="M9628" s="1">
        <v>47</v>
      </c>
      <c r="N9628" s="1">
        <v>171</v>
      </c>
      <c r="O9628" s="1">
        <v>8037</v>
      </c>
      <c r="P9628" s="1">
        <v>3214.8</v>
      </c>
      <c r="Q9628" s="1">
        <v>0.4</v>
      </c>
      <c r="R9628" s="1" t="s">
        <v>20</v>
      </c>
    </row>
    <row r="9629" spans="1:18" x14ac:dyDescent="0.25">
      <c r="A9629" s="1" t="s">
        <v>49</v>
      </c>
      <c r="B9629" s="1">
        <v>1128299</v>
      </c>
      <c r="C9629" s="3">
        <v>43887</v>
      </c>
      <c r="D9629" s="3" t="s">
        <v>136</v>
      </c>
      <c r="E9629" s="3" t="s">
        <v>147</v>
      </c>
      <c r="F9629" s="1">
        <v>1</v>
      </c>
      <c r="G9629" s="1">
        <v>2020</v>
      </c>
      <c r="H9629" s="1" t="s">
        <v>91</v>
      </c>
      <c r="I9629" s="1" t="s">
        <v>132</v>
      </c>
      <c r="J9629" s="1" t="s">
        <v>133</v>
      </c>
      <c r="K9629" s="1" t="s">
        <v>18</v>
      </c>
      <c r="L9629" s="1" t="s">
        <v>23</v>
      </c>
      <c r="M9629" s="1">
        <v>50</v>
      </c>
      <c r="N9629" s="1">
        <v>193</v>
      </c>
      <c r="O9629" s="1">
        <v>9650</v>
      </c>
      <c r="P9629" s="1">
        <v>2412.5</v>
      </c>
      <c r="Q9629" s="1">
        <v>0.25</v>
      </c>
      <c r="R9629" s="1" t="s">
        <v>20</v>
      </c>
    </row>
    <row r="9630" spans="1:18" x14ac:dyDescent="0.25">
      <c r="A9630" s="1" t="s">
        <v>49</v>
      </c>
      <c r="B9630" s="1">
        <v>1128299</v>
      </c>
      <c r="C9630" s="3">
        <v>43888</v>
      </c>
      <c r="D9630" s="3" t="s">
        <v>137</v>
      </c>
      <c r="E9630" s="3" t="s">
        <v>147</v>
      </c>
      <c r="F9630" s="1">
        <v>1</v>
      </c>
      <c r="G9630" s="1">
        <v>2020</v>
      </c>
      <c r="H9630" s="1" t="s">
        <v>91</v>
      </c>
      <c r="I9630" s="1" t="s">
        <v>132</v>
      </c>
      <c r="J9630" s="1" t="s">
        <v>133</v>
      </c>
      <c r="K9630" s="1" t="s">
        <v>21</v>
      </c>
      <c r="L9630" s="1" t="s">
        <v>22</v>
      </c>
      <c r="M9630" s="1">
        <v>47</v>
      </c>
      <c r="N9630" s="1">
        <v>113</v>
      </c>
      <c r="O9630" s="1">
        <v>5311</v>
      </c>
      <c r="P9630" s="1">
        <v>2230.62</v>
      </c>
      <c r="Q9630" s="1">
        <v>0.42</v>
      </c>
      <c r="R9630" s="1" t="s">
        <v>20</v>
      </c>
    </row>
    <row r="9631" spans="1:18" x14ac:dyDescent="0.25">
      <c r="A9631" s="1" t="s">
        <v>49</v>
      </c>
      <c r="B9631" s="1">
        <v>1128299</v>
      </c>
      <c r="C9631" s="3">
        <v>43889</v>
      </c>
      <c r="D9631" s="3" t="s">
        <v>138</v>
      </c>
      <c r="E9631" s="3" t="s">
        <v>147</v>
      </c>
      <c r="F9631" s="1">
        <v>1</v>
      </c>
      <c r="G9631" s="1">
        <v>2020</v>
      </c>
      <c r="H9631" s="1" t="s">
        <v>91</v>
      </c>
      <c r="I9631" s="1" t="s">
        <v>132</v>
      </c>
      <c r="J9631" s="1" t="s">
        <v>133</v>
      </c>
      <c r="K9631" s="1" t="s">
        <v>21</v>
      </c>
      <c r="L9631" s="1" t="s">
        <v>23</v>
      </c>
      <c r="M9631" s="1">
        <v>43</v>
      </c>
      <c r="N9631" s="1">
        <v>119</v>
      </c>
      <c r="O9631" s="1">
        <v>5117</v>
      </c>
      <c r="P9631" s="1">
        <v>1688.61</v>
      </c>
      <c r="Q9631" s="1">
        <v>0.33</v>
      </c>
      <c r="R9631" s="1" t="s">
        <v>20</v>
      </c>
    </row>
    <row r="9632" spans="1:18" x14ac:dyDescent="0.25">
      <c r="A9632" s="1" t="s">
        <v>49</v>
      </c>
      <c r="B9632" s="1">
        <v>1128299</v>
      </c>
      <c r="C9632" s="3">
        <v>43891</v>
      </c>
      <c r="D9632" s="3" t="s">
        <v>140</v>
      </c>
      <c r="E9632" s="3" t="s">
        <v>148</v>
      </c>
      <c r="F9632" s="1">
        <v>1</v>
      </c>
      <c r="G9632" s="1">
        <v>2020</v>
      </c>
      <c r="H9632" s="1" t="s">
        <v>91</v>
      </c>
      <c r="I9632" s="1" t="s">
        <v>132</v>
      </c>
      <c r="J9632" s="1" t="s">
        <v>133</v>
      </c>
      <c r="K9632" s="1" t="s">
        <v>18</v>
      </c>
      <c r="L9632" s="1" t="s">
        <v>19</v>
      </c>
      <c r="M9632" s="1">
        <v>48</v>
      </c>
      <c r="N9632" s="1">
        <v>107</v>
      </c>
      <c r="O9632" s="1">
        <v>5136</v>
      </c>
      <c r="P9632" s="1">
        <v>2773.44</v>
      </c>
      <c r="Q9632" s="1">
        <v>0.54</v>
      </c>
      <c r="R9632" s="1" t="s">
        <v>20</v>
      </c>
    </row>
    <row r="9633" spans="1:18" x14ac:dyDescent="0.25">
      <c r="A9633" s="1" t="s">
        <v>49</v>
      </c>
      <c r="B9633" s="1">
        <v>1128299</v>
      </c>
      <c r="C9633" s="3">
        <v>43892</v>
      </c>
      <c r="D9633" s="3" t="s">
        <v>141</v>
      </c>
      <c r="E9633" s="3" t="s">
        <v>148</v>
      </c>
      <c r="F9633" s="1">
        <v>1</v>
      </c>
      <c r="G9633" s="1">
        <v>2020</v>
      </c>
      <c r="H9633" s="1" t="s">
        <v>91</v>
      </c>
      <c r="I9633" s="1" t="s">
        <v>132</v>
      </c>
      <c r="J9633" s="1" t="s">
        <v>133</v>
      </c>
      <c r="K9633" s="1" t="s">
        <v>21</v>
      </c>
      <c r="L9633" s="1" t="s">
        <v>19</v>
      </c>
      <c r="M9633" s="1">
        <v>53</v>
      </c>
      <c r="N9633" s="1">
        <v>120</v>
      </c>
      <c r="O9633" s="1">
        <v>6360</v>
      </c>
      <c r="P9633" s="1">
        <v>1399.2</v>
      </c>
      <c r="Q9633" s="1">
        <v>0.22</v>
      </c>
      <c r="R9633" s="1" t="s">
        <v>20</v>
      </c>
    </row>
    <row r="9634" spans="1:18" x14ac:dyDescent="0.25">
      <c r="A9634" s="1" t="s">
        <v>49</v>
      </c>
      <c r="B9634" s="1">
        <v>1128299</v>
      </c>
      <c r="C9634" s="3">
        <v>43893</v>
      </c>
      <c r="D9634" s="3" t="s">
        <v>135</v>
      </c>
      <c r="E9634" s="3" t="s">
        <v>148</v>
      </c>
      <c r="F9634" s="1">
        <v>1</v>
      </c>
      <c r="G9634" s="1">
        <v>2020</v>
      </c>
      <c r="H9634" s="1" t="s">
        <v>91</v>
      </c>
      <c r="I9634" s="1" t="s">
        <v>132</v>
      </c>
      <c r="J9634" s="1" t="s">
        <v>133</v>
      </c>
      <c r="K9634" s="1" t="s">
        <v>18</v>
      </c>
      <c r="L9634" s="1" t="s">
        <v>22</v>
      </c>
      <c r="M9634" s="1">
        <v>47</v>
      </c>
      <c r="N9634" s="1">
        <v>196</v>
      </c>
      <c r="O9634" s="1">
        <v>9212</v>
      </c>
      <c r="P9634" s="1">
        <v>3869.04</v>
      </c>
      <c r="Q9634" s="1">
        <v>0.42</v>
      </c>
      <c r="R9634" s="1" t="s">
        <v>20</v>
      </c>
    </row>
    <row r="9635" spans="1:18" x14ac:dyDescent="0.25">
      <c r="A9635" s="1" t="s">
        <v>49</v>
      </c>
      <c r="B9635" s="1">
        <v>1128299</v>
      </c>
      <c r="C9635" s="3">
        <v>43894</v>
      </c>
      <c r="D9635" s="3" t="s">
        <v>136</v>
      </c>
      <c r="E9635" s="3" t="s">
        <v>148</v>
      </c>
      <c r="F9635" s="1">
        <v>1</v>
      </c>
      <c r="G9635" s="1">
        <v>2020</v>
      </c>
      <c r="H9635" s="1" t="s">
        <v>91</v>
      </c>
      <c r="I9635" s="1" t="s">
        <v>132</v>
      </c>
      <c r="J9635" s="1" t="s">
        <v>133</v>
      </c>
      <c r="K9635" s="1" t="s">
        <v>18</v>
      </c>
      <c r="L9635" s="1" t="s">
        <v>23</v>
      </c>
      <c r="M9635" s="1">
        <v>52</v>
      </c>
      <c r="N9635" s="1">
        <v>201</v>
      </c>
      <c r="O9635" s="1">
        <v>10452</v>
      </c>
      <c r="P9635" s="1">
        <v>2613</v>
      </c>
      <c r="Q9635" s="1">
        <v>0.25</v>
      </c>
      <c r="R9635" s="1" t="s">
        <v>20</v>
      </c>
    </row>
    <row r="9636" spans="1:18" x14ac:dyDescent="0.25">
      <c r="A9636" s="1" t="s">
        <v>49</v>
      </c>
      <c r="B9636" s="1">
        <v>1128299</v>
      </c>
      <c r="C9636" s="3">
        <v>43895</v>
      </c>
      <c r="D9636" s="3" t="s">
        <v>137</v>
      </c>
      <c r="E9636" s="3" t="s">
        <v>148</v>
      </c>
      <c r="F9636" s="1">
        <v>1</v>
      </c>
      <c r="G9636" s="1">
        <v>2020</v>
      </c>
      <c r="H9636" s="1" t="s">
        <v>91</v>
      </c>
      <c r="I9636" s="1" t="s">
        <v>132</v>
      </c>
      <c r="J9636" s="1" t="s">
        <v>133</v>
      </c>
      <c r="K9636" s="1" t="s">
        <v>21</v>
      </c>
      <c r="L9636" s="1" t="s">
        <v>22</v>
      </c>
      <c r="M9636" s="1">
        <v>44</v>
      </c>
      <c r="N9636" s="1">
        <v>140</v>
      </c>
      <c r="O9636" s="1">
        <v>6160</v>
      </c>
      <c r="P9636" s="1">
        <v>2587.1999999999998</v>
      </c>
      <c r="Q9636" s="1">
        <v>0.42</v>
      </c>
      <c r="R9636" s="1" t="s">
        <v>20</v>
      </c>
    </row>
    <row r="9637" spans="1:18" x14ac:dyDescent="0.25">
      <c r="A9637" s="1" t="s">
        <v>49</v>
      </c>
      <c r="B9637" s="1">
        <v>1128299</v>
      </c>
      <c r="C9637" s="3">
        <v>43896</v>
      </c>
      <c r="D9637" s="3" t="s">
        <v>138</v>
      </c>
      <c r="E9637" s="3" t="s">
        <v>148</v>
      </c>
      <c r="F9637" s="1">
        <v>1</v>
      </c>
      <c r="G9637" s="1">
        <v>2020</v>
      </c>
      <c r="H9637" s="1" t="s">
        <v>91</v>
      </c>
      <c r="I9637" s="1" t="s">
        <v>132</v>
      </c>
      <c r="J9637" s="1" t="s">
        <v>133</v>
      </c>
      <c r="K9637" s="1" t="s">
        <v>21</v>
      </c>
      <c r="L9637" s="1" t="s">
        <v>23</v>
      </c>
      <c r="M9637" s="1">
        <v>43</v>
      </c>
      <c r="N9637" s="1">
        <v>132</v>
      </c>
      <c r="O9637" s="1">
        <v>5676</v>
      </c>
      <c r="P9637" s="1">
        <v>1986.6</v>
      </c>
      <c r="Q9637" s="1">
        <v>0.35</v>
      </c>
      <c r="R9637" s="1" t="s">
        <v>20</v>
      </c>
    </row>
    <row r="9638" spans="1:18" x14ac:dyDescent="0.25">
      <c r="A9638" s="1" t="s">
        <v>49</v>
      </c>
      <c r="B9638" s="1">
        <v>1128299</v>
      </c>
      <c r="C9638" s="3">
        <v>43897</v>
      </c>
      <c r="D9638" s="3" t="s">
        <v>139</v>
      </c>
      <c r="E9638" s="3" t="s">
        <v>148</v>
      </c>
      <c r="F9638" s="1">
        <v>1</v>
      </c>
      <c r="G9638" s="1">
        <v>2020</v>
      </c>
      <c r="H9638" s="1" t="s">
        <v>91</v>
      </c>
      <c r="I9638" s="1" t="s">
        <v>132</v>
      </c>
      <c r="J9638" s="1" t="s">
        <v>133</v>
      </c>
      <c r="K9638" s="1" t="s">
        <v>18</v>
      </c>
      <c r="L9638" s="1" t="s">
        <v>19</v>
      </c>
      <c r="M9638" s="1">
        <v>46</v>
      </c>
      <c r="N9638" s="1">
        <v>119</v>
      </c>
      <c r="O9638" s="1">
        <v>5474</v>
      </c>
      <c r="P9638" s="1">
        <v>2955.96</v>
      </c>
      <c r="Q9638" s="1">
        <v>0.54</v>
      </c>
      <c r="R9638" s="1" t="s">
        <v>20</v>
      </c>
    </row>
    <row r="9639" spans="1:18" x14ac:dyDescent="0.25">
      <c r="A9639" s="1" t="s">
        <v>49</v>
      </c>
      <c r="B9639" s="1">
        <v>1128299</v>
      </c>
      <c r="C9639" s="3">
        <v>43898</v>
      </c>
      <c r="D9639" s="3" t="s">
        <v>140</v>
      </c>
      <c r="E9639" s="3" t="s">
        <v>148</v>
      </c>
      <c r="F9639" s="1">
        <v>1</v>
      </c>
      <c r="G9639" s="1">
        <v>2020</v>
      </c>
      <c r="H9639" s="1" t="s">
        <v>91</v>
      </c>
      <c r="I9639" s="1" t="s">
        <v>132</v>
      </c>
      <c r="J9639" s="1" t="s">
        <v>133</v>
      </c>
      <c r="K9639" s="1" t="s">
        <v>21</v>
      </c>
      <c r="L9639" s="1" t="s">
        <v>19</v>
      </c>
      <c r="M9639" s="1">
        <v>51</v>
      </c>
      <c r="N9639" s="1">
        <v>162</v>
      </c>
      <c r="O9639" s="1">
        <v>8262</v>
      </c>
      <c r="P9639" s="1">
        <v>1735.02</v>
      </c>
      <c r="Q9639" s="1">
        <v>0.21</v>
      </c>
      <c r="R9639" s="1" t="s">
        <v>20</v>
      </c>
    </row>
    <row r="9640" spans="1:18" x14ac:dyDescent="0.25">
      <c r="A9640" s="1" t="s">
        <v>49</v>
      </c>
      <c r="B9640" s="1">
        <v>1128299</v>
      </c>
      <c r="C9640" s="3">
        <v>43899</v>
      </c>
      <c r="D9640" s="3" t="s">
        <v>141</v>
      </c>
      <c r="E9640" s="3" t="s">
        <v>148</v>
      </c>
      <c r="F9640" s="1">
        <v>1</v>
      </c>
      <c r="G9640" s="1">
        <v>2020</v>
      </c>
      <c r="H9640" s="1" t="s">
        <v>91</v>
      </c>
      <c r="I9640" s="1" t="s">
        <v>132</v>
      </c>
      <c r="J9640" s="1" t="s">
        <v>133</v>
      </c>
      <c r="K9640" s="1" t="s">
        <v>18</v>
      </c>
      <c r="L9640" s="1" t="s">
        <v>22</v>
      </c>
      <c r="M9640" s="1">
        <v>47</v>
      </c>
      <c r="N9640" s="1">
        <v>216</v>
      </c>
      <c r="O9640" s="1">
        <v>10152</v>
      </c>
      <c r="P9640" s="1">
        <v>3756.24</v>
      </c>
      <c r="Q9640" s="1">
        <v>0.37</v>
      </c>
      <c r="R9640" s="1" t="s">
        <v>20</v>
      </c>
    </row>
    <row r="9641" spans="1:18" x14ac:dyDescent="0.25">
      <c r="A9641" s="1" t="s">
        <v>49</v>
      </c>
      <c r="B9641" s="1">
        <v>1128299</v>
      </c>
      <c r="C9641" s="3">
        <v>43900</v>
      </c>
      <c r="D9641" s="3" t="s">
        <v>135</v>
      </c>
      <c r="E9641" s="3" t="s">
        <v>148</v>
      </c>
      <c r="F9641" s="1">
        <v>1</v>
      </c>
      <c r="G9641" s="1">
        <v>2020</v>
      </c>
      <c r="H9641" s="1" t="s">
        <v>91</v>
      </c>
      <c r="I9641" s="1" t="s">
        <v>132</v>
      </c>
      <c r="J9641" s="1" t="s">
        <v>133</v>
      </c>
      <c r="K9641" s="1" t="s">
        <v>18</v>
      </c>
      <c r="L9641" s="1" t="s">
        <v>23</v>
      </c>
      <c r="M9641" s="1">
        <v>50</v>
      </c>
      <c r="N9641" s="1">
        <v>209</v>
      </c>
      <c r="O9641" s="1">
        <v>10450</v>
      </c>
      <c r="P9641" s="1">
        <v>2612.5</v>
      </c>
      <c r="Q9641" s="1">
        <v>0.25</v>
      </c>
      <c r="R9641" s="1" t="s">
        <v>20</v>
      </c>
    </row>
    <row r="9642" spans="1:18" x14ac:dyDescent="0.25">
      <c r="A9642" s="1" t="s">
        <v>49</v>
      </c>
      <c r="B9642" s="1">
        <v>1128299</v>
      </c>
      <c r="C9642" s="3">
        <v>43901</v>
      </c>
      <c r="D9642" s="3" t="s">
        <v>136</v>
      </c>
      <c r="E9642" s="3" t="s">
        <v>148</v>
      </c>
      <c r="F9642" s="1">
        <v>1</v>
      </c>
      <c r="G9642" s="1">
        <v>2020</v>
      </c>
      <c r="H9642" s="1" t="s">
        <v>91</v>
      </c>
      <c r="I9642" s="1" t="s">
        <v>132</v>
      </c>
      <c r="J9642" s="1" t="s">
        <v>133</v>
      </c>
      <c r="K9642" s="1" t="s">
        <v>21</v>
      </c>
      <c r="L9642" s="1" t="s">
        <v>22</v>
      </c>
      <c r="M9642" s="1">
        <v>47</v>
      </c>
      <c r="N9642" s="1">
        <v>166</v>
      </c>
      <c r="O9642" s="1">
        <v>7802</v>
      </c>
      <c r="P9642" s="1">
        <v>3276.84</v>
      </c>
      <c r="Q9642" s="1">
        <v>0.42</v>
      </c>
      <c r="R9642" s="1" t="s">
        <v>20</v>
      </c>
    </row>
    <row r="9643" spans="1:18" x14ac:dyDescent="0.25">
      <c r="A9643" s="1" t="s">
        <v>49</v>
      </c>
      <c r="B9643" s="1">
        <v>1128299</v>
      </c>
      <c r="C9643" s="3">
        <v>43902</v>
      </c>
      <c r="D9643" s="3" t="s">
        <v>137</v>
      </c>
      <c r="E9643" s="3" t="s">
        <v>148</v>
      </c>
      <c r="F9643" s="1">
        <v>1</v>
      </c>
      <c r="G9643" s="1">
        <v>2020</v>
      </c>
      <c r="H9643" s="1" t="s">
        <v>91</v>
      </c>
      <c r="I9643" s="1" t="s">
        <v>132</v>
      </c>
      <c r="J9643" s="1" t="s">
        <v>133</v>
      </c>
      <c r="K9643" s="1" t="s">
        <v>21</v>
      </c>
      <c r="L9643" s="1" t="s">
        <v>23</v>
      </c>
      <c r="M9643" s="1">
        <v>40</v>
      </c>
      <c r="N9643" s="1">
        <v>166</v>
      </c>
      <c r="O9643" s="1">
        <v>6640</v>
      </c>
      <c r="P9643" s="1">
        <v>2390.4</v>
      </c>
      <c r="Q9643" s="1">
        <v>0.36</v>
      </c>
      <c r="R9643" s="1" t="s">
        <v>20</v>
      </c>
    </row>
    <row r="9644" spans="1:18" x14ac:dyDescent="0.25">
      <c r="A9644" s="1" t="s">
        <v>49</v>
      </c>
      <c r="B9644" s="1">
        <v>1128299</v>
      </c>
      <c r="C9644" s="3">
        <v>43903</v>
      </c>
      <c r="D9644" s="3" t="s">
        <v>138</v>
      </c>
      <c r="E9644" s="3" t="s">
        <v>148</v>
      </c>
      <c r="F9644" s="1">
        <v>1</v>
      </c>
      <c r="G9644" s="1">
        <v>2020</v>
      </c>
      <c r="H9644" s="1" t="s">
        <v>91</v>
      </c>
      <c r="I9644" s="1" t="s">
        <v>132</v>
      </c>
      <c r="J9644" s="1" t="s">
        <v>133</v>
      </c>
      <c r="K9644" s="1" t="s">
        <v>18</v>
      </c>
      <c r="L9644" s="1" t="s">
        <v>19</v>
      </c>
      <c r="M9644" s="1">
        <v>49</v>
      </c>
      <c r="N9644" s="1">
        <v>136</v>
      </c>
      <c r="O9644" s="1">
        <v>6664</v>
      </c>
      <c r="P9644" s="1">
        <v>3598.56</v>
      </c>
      <c r="Q9644" s="1">
        <v>0.54</v>
      </c>
      <c r="R9644" s="1" t="s">
        <v>20</v>
      </c>
    </row>
    <row r="9645" spans="1:18" x14ac:dyDescent="0.25">
      <c r="A9645" s="1" t="s">
        <v>49</v>
      </c>
      <c r="B9645" s="1">
        <v>1128299</v>
      </c>
      <c r="C9645" s="3">
        <v>43904</v>
      </c>
      <c r="D9645" s="3" t="s">
        <v>139</v>
      </c>
      <c r="E9645" s="3" t="s">
        <v>148</v>
      </c>
      <c r="F9645" s="1">
        <v>1</v>
      </c>
      <c r="G9645" s="1">
        <v>2020</v>
      </c>
      <c r="H9645" s="1" t="s">
        <v>91</v>
      </c>
      <c r="I9645" s="1" t="s">
        <v>132</v>
      </c>
      <c r="J9645" s="1" t="s">
        <v>133</v>
      </c>
      <c r="K9645" s="1" t="s">
        <v>21</v>
      </c>
      <c r="L9645" s="1" t="s">
        <v>19</v>
      </c>
      <c r="M9645" s="1">
        <v>56</v>
      </c>
      <c r="N9645" s="1">
        <v>170</v>
      </c>
      <c r="O9645" s="1">
        <v>9520</v>
      </c>
      <c r="P9645" s="1">
        <v>1713.6</v>
      </c>
      <c r="Q9645" s="1">
        <v>0.18</v>
      </c>
      <c r="R9645" s="1" t="s">
        <v>20</v>
      </c>
    </row>
    <row r="9646" spans="1:18" x14ac:dyDescent="0.25">
      <c r="A9646" s="1" t="s">
        <v>49</v>
      </c>
      <c r="B9646" s="1">
        <v>1128299</v>
      </c>
      <c r="C9646" s="3">
        <v>43905</v>
      </c>
      <c r="D9646" s="3" t="s">
        <v>140</v>
      </c>
      <c r="E9646" s="3" t="s">
        <v>148</v>
      </c>
      <c r="F9646" s="1">
        <v>1</v>
      </c>
      <c r="G9646" s="1">
        <v>2020</v>
      </c>
      <c r="H9646" s="1" t="s">
        <v>91</v>
      </c>
      <c r="I9646" s="1" t="s">
        <v>132</v>
      </c>
      <c r="J9646" s="1" t="s">
        <v>133</v>
      </c>
      <c r="K9646" s="1" t="s">
        <v>18</v>
      </c>
      <c r="L9646" s="1" t="s">
        <v>22</v>
      </c>
      <c r="M9646" s="1">
        <v>20</v>
      </c>
      <c r="N9646" s="1">
        <v>149</v>
      </c>
      <c r="O9646" s="1">
        <v>2980</v>
      </c>
      <c r="P9646" s="1">
        <v>1192</v>
      </c>
      <c r="Q9646" s="1">
        <v>0.4</v>
      </c>
      <c r="R9646" s="1" t="s">
        <v>20</v>
      </c>
    </row>
    <row r="9647" spans="1:18" x14ac:dyDescent="0.25">
      <c r="A9647" s="1" t="s">
        <v>49</v>
      </c>
      <c r="B9647" s="1">
        <v>1128299</v>
      </c>
      <c r="C9647" s="3">
        <v>43906</v>
      </c>
      <c r="D9647" s="3" t="s">
        <v>141</v>
      </c>
      <c r="E9647" s="3" t="s">
        <v>148</v>
      </c>
      <c r="F9647" s="1">
        <v>1</v>
      </c>
      <c r="G9647" s="1">
        <v>2020</v>
      </c>
      <c r="H9647" s="1" t="s">
        <v>91</v>
      </c>
      <c r="I9647" s="1" t="s">
        <v>132</v>
      </c>
      <c r="J9647" s="1" t="s">
        <v>133</v>
      </c>
      <c r="K9647" s="1" t="s">
        <v>18</v>
      </c>
      <c r="L9647" s="1" t="s">
        <v>23</v>
      </c>
      <c r="M9647" s="1">
        <v>31</v>
      </c>
      <c r="N9647" s="1">
        <v>145</v>
      </c>
      <c r="O9647" s="1">
        <v>4495</v>
      </c>
      <c r="P9647" s="1">
        <v>1123.75</v>
      </c>
      <c r="Q9647" s="1">
        <v>0.25</v>
      </c>
      <c r="R9647" s="1" t="s">
        <v>20</v>
      </c>
    </row>
    <row r="9648" spans="1:18" x14ac:dyDescent="0.25">
      <c r="A9648" s="1" t="s">
        <v>49</v>
      </c>
      <c r="B9648" s="1">
        <v>1128299</v>
      </c>
      <c r="C9648" s="3">
        <v>43907</v>
      </c>
      <c r="D9648" s="3" t="s">
        <v>135</v>
      </c>
      <c r="E9648" s="3" t="s">
        <v>148</v>
      </c>
      <c r="F9648" s="1">
        <v>1</v>
      </c>
      <c r="G9648" s="1">
        <v>2020</v>
      </c>
      <c r="H9648" s="1" t="s">
        <v>91</v>
      </c>
      <c r="I9648" s="1" t="s">
        <v>132</v>
      </c>
      <c r="J9648" s="1" t="s">
        <v>133</v>
      </c>
      <c r="K9648" s="1" t="s">
        <v>21</v>
      </c>
      <c r="L9648" s="1" t="s">
        <v>22</v>
      </c>
      <c r="M9648" s="1">
        <v>26</v>
      </c>
      <c r="N9648" s="1">
        <v>128</v>
      </c>
      <c r="O9648" s="1">
        <v>3328</v>
      </c>
      <c r="P9648" s="1">
        <v>1397.76</v>
      </c>
      <c r="Q9648" s="1">
        <v>0.42</v>
      </c>
      <c r="R9648" s="1" t="s">
        <v>20</v>
      </c>
    </row>
    <row r="9649" spans="1:18" x14ac:dyDescent="0.25">
      <c r="A9649" s="1" t="s">
        <v>49</v>
      </c>
      <c r="B9649" s="1">
        <v>1128299</v>
      </c>
      <c r="C9649" s="3">
        <v>43908</v>
      </c>
      <c r="D9649" s="3" t="s">
        <v>136</v>
      </c>
      <c r="E9649" s="3" t="s">
        <v>148</v>
      </c>
      <c r="F9649" s="1">
        <v>1</v>
      </c>
      <c r="G9649" s="1">
        <v>2020</v>
      </c>
      <c r="H9649" s="1" t="s">
        <v>91</v>
      </c>
      <c r="I9649" s="1" t="s">
        <v>132</v>
      </c>
      <c r="J9649" s="1" t="s">
        <v>133</v>
      </c>
      <c r="K9649" s="1" t="s">
        <v>21</v>
      </c>
      <c r="L9649" s="1" t="s">
        <v>23</v>
      </c>
      <c r="M9649" s="1">
        <v>26</v>
      </c>
      <c r="N9649" s="1">
        <v>96</v>
      </c>
      <c r="O9649" s="1">
        <v>2496</v>
      </c>
      <c r="P9649" s="1">
        <v>848.64</v>
      </c>
      <c r="Q9649" s="1">
        <v>0.34</v>
      </c>
      <c r="R9649" s="1" t="s">
        <v>20</v>
      </c>
    </row>
  </sheetData>
  <sheetProtection algorithmName="SHA-512" hashValue="Bn8CNy+NRA2FtWfBpzG3p5N8EpQFtLDNJi9Y2xWNi2cF6SVw6+tkah0zI4lZPGmi0/A7ke8amP37wAoOFgNlDQ==" saltValue="zc8VEq/UIZJRYJquTSre0g==" spinCount="100000"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9DBE5-E7CD-485A-8E99-6B5957DB6491}">
  <sheetPr>
    <tabColor theme="2" tint="-0.249977111117893"/>
  </sheetPr>
  <dimension ref="A1:S135"/>
  <sheetViews>
    <sheetView topLeftCell="A51" workbookViewId="0">
      <selection activeCell="C25" sqref="C25"/>
    </sheetView>
  </sheetViews>
  <sheetFormatPr defaultRowHeight="13.2" x14ac:dyDescent="0.25"/>
  <cols>
    <col min="1" max="1" width="13.77734375" bestFit="1" customWidth="1"/>
    <col min="2" max="2" width="17.44140625" bestFit="1" customWidth="1"/>
    <col min="3" max="3" width="22" customWidth="1"/>
    <col min="4" max="4" width="15.88671875" bestFit="1" customWidth="1"/>
    <col min="5" max="5" width="15.88671875" customWidth="1"/>
    <col min="8" max="8" width="13.33203125" bestFit="1" customWidth="1"/>
    <col min="9" max="9" width="17.44140625" bestFit="1" customWidth="1"/>
    <col min="10" max="10" width="16.44140625" bestFit="1" customWidth="1"/>
    <col min="11" max="11" width="15.21875" bestFit="1" customWidth="1"/>
    <col min="12" max="12" width="11.33203125" bestFit="1" customWidth="1"/>
    <col min="15" max="15" width="15" bestFit="1" customWidth="1"/>
    <col min="16" max="16" width="17.44140625" bestFit="1" customWidth="1"/>
    <col min="17" max="18" width="22" bestFit="1" customWidth="1"/>
    <col min="19" max="19" width="11.44140625" bestFit="1" customWidth="1"/>
  </cols>
  <sheetData>
    <row r="1" spans="1:19" x14ac:dyDescent="0.25">
      <c r="H1" s="8" t="s">
        <v>171</v>
      </c>
      <c r="I1" s="8"/>
      <c r="O1" s="8" t="s">
        <v>177</v>
      </c>
      <c r="P1" s="8"/>
    </row>
    <row r="2" spans="1:19" x14ac:dyDescent="0.25">
      <c r="A2" t="s">
        <v>161</v>
      </c>
      <c r="H2" s="4" t="s">
        <v>157</v>
      </c>
      <c r="I2" t="s">
        <v>161</v>
      </c>
      <c r="O2" s="4" t="s">
        <v>160</v>
      </c>
      <c r="P2" s="4" t="s">
        <v>172</v>
      </c>
    </row>
    <row r="3" spans="1:19" x14ac:dyDescent="0.25">
      <c r="A3" s="13">
        <v>899902125</v>
      </c>
      <c r="H3" s="5" t="s">
        <v>19</v>
      </c>
      <c r="I3" s="13">
        <v>302767492</v>
      </c>
      <c r="O3" s="4" t="s">
        <v>157</v>
      </c>
      <c r="P3" t="s">
        <v>27</v>
      </c>
      <c r="Q3" t="s">
        <v>24</v>
      </c>
      <c r="R3" t="s">
        <v>20</v>
      </c>
      <c r="S3" t="s">
        <v>158</v>
      </c>
    </row>
    <row r="4" spans="1:19" x14ac:dyDescent="0.25">
      <c r="A4" s="7"/>
      <c r="H4" s="5" t="s">
        <v>23</v>
      </c>
      <c r="I4" s="13">
        <v>260305576</v>
      </c>
      <c r="O4" s="5" t="s">
        <v>36</v>
      </c>
      <c r="P4" s="7">
        <v>4142250</v>
      </c>
      <c r="Q4" s="7">
        <v>11464940.110000003</v>
      </c>
      <c r="R4" s="7"/>
      <c r="S4" s="7">
        <v>15607190.110000003</v>
      </c>
    </row>
    <row r="5" spans="1:19" x14ac:dyDescent="0.25">
      <c r="A5" s="7"/>
      <c r="H5" s="5" t="s">
        <v>22</v>
      </c>
      <c r="I5" s="13">
        <v>336829057</v>
      </c>
      <c r="O5" s="5" t="s">
        <v>28</v>
      </c>
      <c r="P5" s="7">
        <v>1323375</v>
      </c>
      <c r="Q5" s="7">
        <v>455039.26999999996</v>
      </c>
      <c r="R5" s="7">
        <v>12121558.889999999</v>
      </c>
      <c r="S5" s="7">
        <v>13899973.159999998</v>
      </c>
    </row>
    <row r="6" spans="1:19" x14ac:dyDescent="0.25">
      <c r="D6" s="8"/>
      <c r="E6" s="8"/>
      <c r="F6" s="8"/>
      <c r="H6" s="5" t="s">
        <v>158</v>
      </c>
      <c r="I6" s="13">
        <v>899902125</v>
      </c>
      <c r="O6" s="5" t="s">
        <v>85</v>
      </c>
      <c r="P6" s="7">
        <v>11765812.5</v>
      </c>
      <c r="Q6" s="7">
        <v>402806.60999999993</v>
      </c>
      <c r="R6" s="7"/>
      <c r="S6" s="7">
        <v>12168619.109999999</v>
      </c>
    </row>
    <row r="7" spans="1:19" x14ac:dyDescent="0.25">
      <c r="A7" t="s">
        <v>162</v>
      </c>
      <c r="O7" s="5" t="s">
        <v>43</v>
      </c>
      <c r="P7" s="7">
        <v>7127812.5</v>
      </c>
      <c r="Q7" s="7">
        <v>362315.40000000014</v>
      </c>
      <c r="R7" s="7">
        <v>3270671.4700000016</v>
      </c>
      <c r="S7" s="7">
        <v>10760799.370000001</v>
      </c>
    </row>
    <row r="8" spans="1:19" x14ac:dyDescent="0.25">
      <c r="A8" s="12">
        <v>332134761.44999921</v>
      </c>
      <c r="O8" s="5" t="s">
        <v>120</v>
      </c>
      <c r="P8" s="7"/>
      <c r="Q8" s="7">
        <v>355443.66000000009</v>
      </c>
      <c r="R8" s="7">
        <v>9900805.9000000022</v>
      </c>
      <c r="S8" s="7">
        <v>10256249.560000002</v>
      </c>
    </row>
    <row r="9" spans="1:19" x14ac:dyDescent="0.25">
      <c r="A9" s="7"/>
      <c r="D9" s="8"/>
      <c r="E9" s="8"/>
      <c r="F9" s="8"/>
      <c r="O9" s="5" t="s">
        <v>158</v>
      </c>
      <c r="P9" s="7">
        <v>24359250</v>
      </c>
      <c r="Q9" s="7">
        <v>13040545.050000003</v>
      </c>
      <c r="R9" s="7">
        <v>25293036.260000002</v>
      </c>
      <c r="S9" s="7">
        <v>62692831.310000002</v>
      </c>
    </row>
    <row r="10" spans="1:19" x14ac:dyDescent="0.25">
      <c r="A10" s="7"/>
      <c r="H10" s="8" t="s">
        <v>173</v>
      </c>
      <c r="I10" s="8"/>
    </row>
    <row r="11" spans="1:19" x14ac:dyDescent="0.25">
      <c r="H11" s="4" t="s">
        <v>163</v>
      </c>
      <c r="I11" s="4" t="s">
        <v>172</v>
      </c>
    </row>
    <row r="12" spans="1:19" x14ac:dyDescent="0.25">
      <c r="A12" t="s">
        <v>165</v>
      </c>
      <c r="H12" s="4" t="s">
        <v>157</v>
      </c>
      <c r="I12" t="s">
        <v>19</v>
      </c>
      <c r="J12" t="s">
        <v>23</v>
      </c>
      <c r="K12" t="s">
        <v>22</v>
      </c>
      <c r="L12" t="s">
        <v>158</v>
      </c>
      <c r="O12" s="8" t="s">
        <v>178</v>
      </c>
      <c r="P12" s="8"/>
    </row>
    <row r="13" spans="1:19" x14ac:dyDescent="0.25">
      <c r="A13" s="12">
        <v>0.17598808485025985</v>
      </c>
      <c r="H13" s="5" t="s">
        <v>18</v>
      </c>
      <c r="I13" s="7">
        <v>306683</v>
      </c>
      <c r="J13" s="7">
        <v>435526</v>
      </c>
      <c r="K13" s="7">
        <v>593320</v>
      </c>
      <c r="L13" s="7">
        <v>1335529</v>
      </c>
      <c r="O13" s="4" t="s">
        <v>157</v>
      </c>
      <c r="P13" t="s">
        <v>159</v>
      </c>
      <c r="Q13" t="s">
        <v>160</v>
      </c>
    </row>
    <row r="14" spans="1:19" x14ac:dyDescent="0.25">
      <c r="A14" s="7"/>
      <c r="H14" s="5" t="s">
        <v>21</v>
      </c>
      <c r="I14" s="7">
        <v>433827</v>
      </c>
      <c r="J14" s="7">
        <v>317236</v>
      </c>
      <c r="K14" s="7">
        <v>392269</v>
      </c>
      <c r="L14" s="7">
        <v>1143332</v>
      </c>
      <c r="O14" s="5" t="s">
        <v>19</v>
      </c>
      <c r="P14" s="7">
        <v>302767492</v>
      </c>
      <c r="Q14" s="7">
        <v>113414000.89000008</v>
      </c>
    </row>
    <row r="15" spans="1:19" x14ac:dyDescent="0.25">
      <c r="H15" s="5" t="s">
        <v>158</v>
      </c>
      <c r="I15" s="7">
        <v>740510</v>
      </c>
      <c r="J15" s="7">
        <v>752762</v>
      </c>
      <c r="K15" s="7">
        <v>985589</v>
      </c>
      <c r="L15" s="7">
        <v>2478861</v>
      </c>
      <c r="O15" s="5" t="s">
        <v>23</v>
      </c>
      <c r="P15" s="7">
        <v>260305576</v>
      </c>
      <c r="Q15" s="7">
        <v>90822673.130000114</v>
      </c>
    </row>
    <row r="16" spans="1:19" x14ac:dyDescent="0.25">
      <c r="O16" s="5" t="s">
        <v>22</v>
      </c>
      <c r="P16" s="7">
        <v>336829057</v>
      </c>
      <c r="Q16" s="7">
        <v>127898087.4299998</v>
      </c>
    </row>
    <row r="17" spans="1:17" x14ac:dyDescent="0.25">
      <c r="A17" t="s">
        <v>164</v>
      </c>
      <c r="O17" s="5" t="s">
        <v>158</v>
      </c>
      <c r="P17" s="7">
        <v>899902125</v>
      </c>
      <c r="Q17" s="7">
        <v>332134761.44999999</v>
      </c>
    </row>
    <row r="18" spans="1:17" x14ac:dyDescent="0.25">
      <c r="A18" s="7">
        <v>2478861</v>
      </c>
      <c r="O18" s="5"/>
      <c r="P18" s="7"/>
      <c r="Q18" s="7"/>
    </row>
    <row r="19" spans="1:17" x14ac:dyDescent="0.25">
      <c r="A19" s="7"/>
      <c r="H19" s="8" t="s">
        <v>174</v>
      </c>
      <c r="I19" s="8"/>
    </row>
    <row r="20" spans="1:17" x14ac:dyDescent="0.25">
      <c r="H20" s="4" t="s">
        <v>157</v>
      </c>
      <c r="I20" t="s">
        <v>159</v>
      </c>
    </row>
    <row r="21" spans="1:17" x14ac:dyDescent="0.25">
      <c r="H21" s="5" t="s">
        <v>27</v>
      </c>
      <c r="I21" s="7">
        <v>356643750</v>
      </c>
      <c r="O21" s="8" t="s">
        <v>178</v>
      </c>
      <c r="P21" s="8"/>
    </row>
    <row r="22" spans="1:17" x14ac:dyDescent="0.25">
      <c r="A22" s="8" t="s">
        <v>166</v>
      </c>
      <c r="B22" s="8"/>
      <c r="C22" s="8"/>
      <c r="H22" s="5" t="s">
        <v>24</v>
      </c>
      <c r="I22" s="7">
        <v>247672882</v>
      </c>
      <c r="O22" s="4" t="s">
        <v>157</v>
      </c>
      <c r="P22" t="s">
        <v>163</v>
      </c>
    </row>
    <row r="23" spans="1:17" x14ac:dyDescent="0.25">
      <c r="A23" s="4" t="s">
        <v>157</v>
      </c>
      <c r="B23" t="s">
        <v>160</v>
      </c>
      <c r="C23" s="6" t="s">
        <v>0</v>
      </c>
      <c r="D23" s="6" t="s">
        <v>179</v>
      </c>
      <c r="H23" s="5" t="s">
        <v>20</v>
      </c>
      <c r="I23" s="7">
        <v>295585493</v>
      </c>
      <c r="O23" s="5" t="s">
        <v>19</v>
      </c>
      <c r="P23" s="7">
        <v>740510</v>
      </c>
    </row>
    <row r="24" spans="1:17" x14ac:dyDescent="0.25">
      <c r="A24" s="5" t="s">
        <v>49</v>
      </c>
      <c r="B24" s="12">
        <v>85667873.179999977</v>
      </c>
      <c r="C24" s="5" t="str">
        <f t="shared" ref="C24:C29" si="0">A24</f>
        <v>West Gear</v>
      </c>
      <c r="D24" s="14">
        <f>B24</f>
        <v>85667873.179999977</v>
      </c>
      <c r="H24" s="5" t="s">
        <v>158</v>
      </c>
      <c r="I24" s="7">
        <v>899902125</v>
      </c>
      <c r="O24" s="5" t="s">
        <v>23</v>
      </c>
      <c r="P24" s="7">
        <v>752762</v>
      </c>
    </row>
    <row r="25" spans="1:17" x14ac:dyDescent="0.25">
      <c r="A25" s="5" t="s">
        <v>14</v>
      </c>
      <c r="B25" s="12">
        <v>80722124.810000002</v>
      </c>
      <c r="C25" s="5" t="str">
        <f t="shared" si="0"/>
        <v>Foot Locker</v>
      </c>
      <c r="D25" s="14">
        <f t="shared" ref="D25:D29" si="1">B25</f>
        <v>80722124.810000002</v>
      </c>
      <c r="O25" s="5" t="s">
        <v>22</v>
      </c>
      <c r="P25" s="7">
        <v>985589</v>
      </c>
    </row>
    <row r="26" spans="1:17" x14ac:dyDescent="0.25">
      <c r="A26" s="5" t="s">
        <v>46</v>
      </c>
      <c r="B26" s="12">
        <v>74332954.960000008</v>
      </c>
      <c r="C26" s="5" t="str">
        <f t="shared" si="0"/>
        <v>Sports Direct</v>
      </c>
      <c r="D26" s="14">
        <f t="shared" si="1"/>
        <v>74332954.960000008</v>
      </c>
      <c r="O26" s="5" t="s">
        <v>158</v>
      </c>
      <c r="P26" s="7">
        <v>2478861</v>
      </c>
    </row>
    <row r="27" spans="1:17" x14ac:dyDescent="0.25">
      <c r="A27" s="5" t="s">
        <v>50</v>
      </c>
      <c r="B27" s="12">
        <v>36811252.579999968</v>
      </c>
      <c r="C27" s="5" t="str">
        <f t="shared" si="0"/>
        <v>Kohl's</v>
      </c>
      <c r="D27" s="14">
        <f t="shared" si="1"/>
        <v>36811252.579999968</v>
      </c>
    </row>
    <row r="28" spans="1:17" x14ac:dyDescent="0.25">
      <c r="A28" s="5" t="s">
        <v>39</v>
      </c>
      <c r="B28" s="12">
        <v>28818503.309999973</v>
      </c>
      <c r="C28" s="5" t="str">
        <f t="shared" si="0"/>
        <v>Amazon</v>
      </c>
      <c r="D28" s="14">
        <f t="shared" si="1"/>
        <v>28818503.309999973</v>
      </c>
      <c r="H28" s="8" t="s">
        <v>175</v>
      </c>
      <c r="I28" s="8"/>
    </row>
    <row r="29" spans="1:17" x14ac:dyDescent="0.25">
      <c r="A29" s="5" t="s">
        <v>51</v>
      </c>
      <c r="B29" s="12">
        <v>25782052.609999985</v>
      </c>
      <c r="C29" s="5" t="str">
        <f t="shared" si="0"/>
        <v>Walmart</v>
      </c>
      <c r="D29" s="14">
        <f t="shared" si="1"/>
        <v>25782052.609999985</v>
      </c>
      <c r="H29" s="4" t="s">
        <v>157</v>
      </c>
      <c r="I29" t="s">
        <v>159</v>
      </c>
    </row>
    <row r="30" spans="1:17" x14ac:dyDescent="0.25">
      <c r="A30" s="5" t="s">
        <v>158</v>
      </c>
      <c r="B30" s="12">
        <v>332134761.44999993</v>
      </c>
      <c r="C30" s="7"/>
      <c r="H30" s="5" t="s">
        <v>53</v>
      </c>
      <c r="I30" s="13">
        <v>135800459</v>
      </c>
    </row>
    <row r="31" spans="1:17" x14ac:dyDescent="0.25">
      <c r="H31" s="5" t="s">
        <v>102</v>
      </c>
      <c r="I31" s="13">
        <v>144663181</v>
      </c>
    </row>
    <row r="32" spans="1:17" x14ac:dyDescent="0.25">
      <c r="H32" s="5" t="s">
        <v>78</v>
      </c>
      <c r="I32" s="13">
        <v>163171236</v>
      </c>
    </row>
    <row r="33" spans="1:11" x14ac:dyDescent="0.25">
      <c r="H33" s="5" t="s">
        <v>15</v>
      </c>
      <c r="I33" s="13">
        <v>186324067</v>
      </c>
    </row>
    <row r="34" spans="1:11" x14ac:dyDescent="0.25">
      <c r="A34" s="8" t="s">
        <v>167</v>
      </c>
      <c r="B34" s="8"/>
      <c r="C34" s="8"/>
      <c r="H34" s="5" t="s">
        <v>91</v>
      </c>
      <c r="I34" s="13">
        <v>269943182</v>
      </c>
    </row>
    <row r="35" spans="1:11" x14ac:dyDescent="0.25">
      <c r="A35" s="4" t="s">
        <v>157</v>
      </c>
      <c r="B35" t="s">
        <v>159</v>
      </c>
      <c r="C35" s="9" t="s">
        <v>182</v>
      </c>
      <c r="H35" s="5" t="s">
        <v>158</v>
      </c>
      <c r="I35" s="13">
        <v>899902125</v>
      </c>
    </row>
    <row r="36" spans="1:11" x14ac:dyDescent="0.25">
      <c r="A36" s="5">
        <v>2020</v>
      </c>
      <c r="B36" s="13">
        <v>182080675</v>
      </c>
      <c r="C36" s="19">
        <f>(GETPIVOTDATA("Total Sales",$A$35,"Year",2021)-GETPIVOTDATA("Total Sales",$A$35,"Year",2020))/GETPIVOTDATA("Total Sales",$A$35,"Year",2020)</f>
        <v>2.9423263891129579</v>
      </c>
    </row>
    <row r="37" spans="1:11" x14ac:dyDescent="0.25">
      <c r="A37" s="5">
        <v>2021</v>
      </c>
      <c r="B37" s="13">
        <v>717821450</v>
      </c>
      <c r="C37" s="7"/>
    </row>
    <row r="38" spans="1:11" x14ac:dyDescent="0.25">
      <c r="A38" s="5" t="s">
        <v>158</v>
      </c>
      <c r="B38" s="13">
        <v>899902125</v>
      </c>
      <c r="C38" s="7"/>
    </row>
    <row r="39" spans="1:11" x14ac:dyDescent="0.25">
      <c r="H39" s="8" t="s">
        <v>176</v>
      </c>
      <c r="I39" s="8"/>
    </row>
    <row r="40" spans="1:11" x14ac:dyDescent="0.25">
      <c r="H40" s="4" t="s">
        <v>157</v>
      </c>
      <c r="I40" t="s">
        <v>159</v>
      </c>
      <c r="J40" s="6" t="s">
        <v>5</v>
      </c>
      <c r="K40" s="6" t="s">
        <v>180</v>
      </c>
    </row>
    <row r="41" spans="1:11" x14ac:dyDescent="0.25">
      <c r="H41" s="5" t="s">
        <v>36</v>
      </c>
      <c r="I41" s="13">
        <v>39974797</v>
      </c>
      <c r="J41" t="str">
        <f>H41</f>
        <v>Charleston</v>
      </c>
      <c r="K41" s="18">
        <f>I41</f>
        <v>39974797</v>
      </c>
    </row>
    <row r="42" spans="1:11" x14ac:dyDescent="0.25">
      <c r="A42" s="8" t="s">
        <v>168</v>
      </c>
      <c r="B42" s="8"/>
      <c r="C42" s="8"/>
      <c r="H42" s="5" t="s">
        <v>28</v>
      </c>
      <c r="I42" s="13">
        <v>39801235</v>
      </c>
      <c r="J42" t="str">
        <f t="shared" ref="J42:J93" si="2">H42</f>
        <v>New York</v>
      </c>
      <c r="K42" s="18">
        <f t="shared" ref="K42:K93" si="3">I42</f>
        <v>39801235</v>
      </c>
    </row>
    <row r="43" spans="1:11" x14ac:dyDescent="0.25">
      <c r="A43" s="4" t="s">
        <v>157</v>
      </c>
      <c r="B43" t="s">
        <v>159</v>
      </c>
      <c r="H43" s="5" t="s">
        <v>120</v>
      </c>
      <c r="I43" s="13">
        <v>34539220</v>
      </c>
      <c r="J43" t="str">
        <f t="shared" si="2"/>
        <v>San Francisco</v>
      </c>
      <c r="K43" s="18">
        <f t="shared" si="3"/>
        <v>34539220</v>
      </c>
    </row>
    <row r="44" spans="1:11" x14ac:dyDescent="0.25">
      <c r="A44" s="5">
        <v>1</v>
      </c>
      <c r="B44" s="13">
        <v>189388404</v>
      </c>
      <c r="C44" s="7"/>
      <c r="H44" s="5" t="s">
        <v>85</v>
      </c>
      <c r="I44" s="13">
        <v>31600863</v>
      </c>
      <c r="J44" t="str">
        <f t="shared" si="2"/>
        <v>Miami</v>
      </c>
      <c r="K44" s="18">
        <f t="shared" si="3"/>
        <v>31600863</v>
      </c>
    </row>
    <row r="45" spans="1:11" x14ac:dyDescent="0.25">
      <c r="A45" s="5">
        <v>2</v>
      </c>
      <c r="B45" s="13">
        <v>227595037</v>
      </c>
      <c r="C45" s="7"/>
      <c r="H45" s="5" t="s">
        <v>43</v>
      </c>
      <c r="I45" s="13">
        <v>30545652</v>
      </c>
      <c r="J45" t="str">
        <f t="shared" si="2"/>
        <v>Portland</v>
      </c>
      <c r="K45" s="18">
        <f t="shared" si="3"/>
        <v>30545652</v>
      </c>
    </row>
    <row r="46" spans="1:11" x14ac:dyDescent="0.25">
      <c r="A46" s="5">
        <v>3</v>
      </c>
      <c r="B46" s="13">
        <v>265308354</v>
      </c>
      <c r="C46" s="7"/>
      <c r="H46" s="5" t="s">
        <v>84</v>
      </c>
      <c r="I46" s="13">
        <v>27682851</v>
      </c>
      <c r="J46" t="str">
        <f t="shared" si="2"/>
        <v>Orlando</v>
      </c>
      <c r="K46" s="18">
        <f t="shared" si="3"/>
        <v>27682851</v>
      </c>
    </row>
    <row r="47" spans="1:11" x14ac:dyDescent="0.25">
      <c r="A47" s="5">
        <v>4</v>
      </c>
      <c r="B47" s="13">
        <v>217610330</v>
      </c>
      <c r="C47" s="7"/>
      <c r="H47" s="5" t="s">
        <v>101</v>
      </c>
      <c r="I47" s="13">
        <v>26330718</v>
      </c>
      <c r="J47" t="str">
        <f t="shared" si="2"/>
        <v>Seattle</v>
      </c>
      <c r="K47" s="18">
        <f t="shared" si="3"/>
        <v>26330718</v>
      </c>
    </row>
    <row r="48" spans="1:11" x14ac:dyDescent="0.25">
      <c r="A48" s="5" t="s">
        <v>158</v>
      </c>
      <c r="B48" s="13">
        <v>899902125</v>
      </c>
      <c r="C48" s="7"/>
      <c r="H48" s="5" t="s">
        <v>99</v>
      </c>
      <c r="I48" s="13">
        <v>25634913</v>
      </c>
      <c r="J48" t="str">
        <f t="shared" si="2"/>
        <v>Los Angeles</v>
      </c>
      <c r="K48" s="18">
        <f t="shared" si="3"/>
        <v>25634913</v>
      </c>
    </row>
    <row r="49" spans="1:11" x14ac:dyDescent="0.25">
      <c r="H49" s="5" t="s">
        <v>115</v>
      </c>
      <c r="I49" s="13">
        <v>25456882</v>
      </c>
      <c r="J49" t="str">
        <f t="shared" si="2"/>
        <v>Houston</v>
      </c>
      <c r="K49" s="18">
        <f t="shared" si="3"/>
        <v>25456882</v>
      </c>
    </row>
    <row r="50" spans="1:11" x14ac:dyDescent="0.25">
      <c r="H50" s="5" t="s">
        <v>52</v>
      </c>
      <c r="I50" s="13">
        <v>24427804</v>
      </c>
      <c r="J50" t="str">
        <f t="shared" si="2"/>
        <v>Albany</v>
      </c>
      <c r="K50" s="18">
        <f t="shared" si="3"/>
        <v>24427804</v>
      </c>
    </row>
    <row r="51" spans="1:11" x14ac:dyDescent="0.25">
      <c r="H51" s="5" t="s">
        <v>89</v>
      </c>
      <c r="I51" s="13">
        <v>23956531</v>
      </c>
      <c r="J51" t="str">
        <f t="shared" si="2"/>
        <v>Charlotte</v>
      </c>
      <c r="K51" s="18">
        <f t="shared" si="3"/>
        <v>23956531</v>
      </c>
    </row>
    <row r="52" spans="1:11" x14ac:dyDescent="0.25">
      <c r="A52" s="8" t="s">
        <v>169</v>
      </c>
      <c r="B52" s="8"/>
      <c r="C52" s="8"/>
      <c r="H52" s="5" t="s">
        <v>114</v>
      </c>
      <c r="I52" s="13">
        <v>23750781</v>
      </c>
      <c r="J52" t="str">
        <f t="shared" si="2"/>
        <v>New Orleans</v>
      </c>
      <c r="K52" s="18">
        <f t="shared" si="3"/>
        <v>23750781</v>
      </c>
    </row>
    <row r="53" spans="1:11" x14ac:dyDescent="0.25">
      <c r="A53" s="4" t="s">
        <v>157</v>
      </c>
      <c r="B53" t="s">
        <v>159</v>
      </c>
      <c r="H53" s="5" t="s">
        <v>124</v>
      </c>
      <c r="I53" s="13">
        <v>22282457</v>
      </c>
      <c r="J53" t="str">
        <f t="shared" si="2"/>
        <v>Honolulu</v>
      </c>
      <c r="K53" s="18">
        <f t="shared" si="3"/>
        <v>22282457</v>
      </c>
    </row>
    <row r="54" spans="1:11" x14ac:dyDescent="0.25">
      <c r="A54" s="5" t="s">
        <v>146</v>
      </c>
      <c r="B54" s="13">
        <v>71479142</v>
      </c>
      <c r="C54" s="7"/>
      <c r="H54" s="5" t="s">
        <v>80</v>
      </c>
      <c r="I54" s="13">
        <v>21575040</v>
      </c>
      <c r="J54" t="str">
        <f t="shared" si="2"/>
        <v>Richmond</v>
      </c>
      <c r="K54" s="18">
        <f t="shared" si="3"/>
        <v>21575040</v>
      </c>
    </row>
    <row r="55" spans="1:11" x14ac:dyDescent="0.25">
      <c r="A55" s="5" t="s">
        <v>147</v>
      </c>
      <c r="B55" s="13">
        <v>61100153</v>
      </c>
      <c r="C55" s="7"/>
      <c r="H55" s="5" t="s">
        <v>130</v>
      </c>
      <c r="I55" s="13">
        <v>20996536</v>
      </c>
      <c r="J55" t="str">
        <f t="shared" si="2"/>
        <v>Denver</v>
      </c>
      <c r="K55" s="18">
        <f t="shared" si="3"/>
        <v>20996536</v>
      </c>
    </row>
    <row r="56" spans="1:11" x14ac:dyDescent="0.25">
      <c r="A56" s="5" t="s">
        <v>148</v>
      </c>
      <c r="B56" s="13">
        <v>56809109</v>
      </c>
      <c r="C56" s="7"/>
      <c r="H56" s="5" t="s">
        <v>104</v>
      </c>
      <c r="I56" s="13">
        <v>20902864</v>
      </c>
      <c r="J56" t="str">
        <f t="shared" si="2"/>
        <v>Dallas</v>
      </c>
      <c r="K56" s="18">
        <f t="shared" si="3"/>
        <v>20902864</v>
      </c>
    </row>
    <row r="57" spans="1:11" x14ac:dyDescent="0.25">
      <c r="A57" s="5" t="s">
        <v>149</v>
      </c>
      <c r="B57" s="13">
        <v>72339970</v>
      </c>
      <c r="C57" s="7"/>
      <c r="H57" s="5" t="s">
        <v>133</v>
      </c>
      <c r="I57" s="13">
        <v>20858509</v>
      </c>
      <c r="J57" t="str">
        <f t="shared" si="2"/>
        <v>Las Vegas</v>
      </c>
      <c r="K57" s="18">
        <f t="shared" si="3"/>
        <v>20858509</v>
      </c>
    </row>
    <row r="58" spans="1:11" x14ac:dyDescent="0.25">
      <c r="A58" s="5" t="s">
        <v>150</v>
      </c>
      <c r="B58" s="13">
        <v>80507695</v>
      </c>
      <c r="C58" s="7"/>
      <c r="H58" s="5" t="s">
        <v>126</v>
      </c>
      <c r="I58" s="13">
        <v>19865016</v>
      </c>
      <c r="J58" t="str">
        <f t="shared" si="2"/>
        <v>Albuquerque</v>
      </c>
      <c r="K58" s="18">
        <f t="shared" si="3"/>
        <v>19865016</v>
      </c>
    </row>
    <row r="59" spans="1:11" x14ac:dyDescent="0.25">
      <c r="A59" s="5" t="s">
        <v>151</v>
      </c>
      <c r="B59" s="13">
        <v>74747372</v>
      </c>
      <c r="C59" s="7"/>
      <c r="H59" s="5" t="s">
        <v>122</v>
      </c>
      <c r="I59" s="13">
        <v>19276878</v>
      </c>
      <c r="J59" t="str">
        <f t="shared" si="2"/>
        <v>Boise</v>
      </c>
      <c r="K59" s="18">
        <f t="shared" si="3"/>
        <v>19276878</v>
      </c>
    </row>
    <row r="60" spans="1:11" x14ac:dyDescent="0.25">
      <c r="A60" s="5" t="s">
        <v>152</v>
      </c>
      <c r="B60" s="13">
        <v>95480694</v>
      </c>
      <c r="C60" s="7"/>
      <c r="H60" s="5" t="s">
        <v>82</v>
      </c>
      <c r="I60" s="13">
        <v>18997466</v>
      </c>
      <c r="J60" t="str">
        <f t="shared" si="2"/>
        <v>Atlanta</v>
      </c>
      <c r="K60" s="18">
        <f t="shared" si="3"/>
        <v>18997466</v>
      </c>
    </row>
    <row r="61" spans="1:11" x14ac:dyDescent="0.25">
      <c r="A61" s="5" t="s">
        <v>153</v>
      </c>
      <c r="B61" s="13">
        <v>92166201</v>
      </c>
      <c r="C61" s="7"/>
      <c r="H61" s="5" t="s">
        <v>57</v>
      </c>
      <c r="I61" s="13">
        <v>18625433</v>
      </c>
      <c r="J61" t="str">
        <f t="shared" si="2"/>
        <v>Detroit</v>
      </c>
      <c r="K61" s="18">
        <f t="shared" si="3"/>
        <v>18625433</v>
      </c>
    </row>
    <row r="62" spans="1:11" x14ac:dyDescent="0.25">
      <c r="A62" s="5" t="s">
        <v>154</v>
      </c>
      <c r="B62" s="13">
        <v>77661459</v>
      </c>
      <c r="C62" s="7"/>
      <c r="H62" s="5" t="s">
        <v>97</v>
      </c>
      <c r="I62" s="13">
        <v>18577517</v>
      </c>
      <c r="J62" t="str">
        <f t="shared" si="2"/>
        <v>Cheyenne</v>
      </c>
      <c r="K62" s="18">
        <f t="shared" si="3"/>
        <v>18577517</v>
      </c>
    </row>
    <row r="63" spans="1:11" x14ac:dyDescent="0.25">
      <c r="A63" s="5" t="s">
        <v>143</v>
      </c>
      <c r="B63" s="13">
        <v>63911033</v>
      </c>
      <c r="C63" s="7"/>
      <c r="H63" s="5" t="s">
        <v>55</v>
      </c>
      <c r="I63" s="13">
        <v>18484583</v>
      </c>
      <c r="J63" t="str">
        <f t="shared" si="2"/>
        <v>Columbus</v>
      </c>
      <c r="K63" s="18">
        <f t="shared" si="3"/>
        <v>18484583</v>
      </c>
    </row>
    <row r="64" spans="1:11" x14ac:dyDescent="0.25">
      <c r="A64" s="5" t="s">
        <v>144</v>
      </c>
      <c r="B64" s="13">
        <v>67857340</v>
      </c>
      <c r="C64" s="7"/>
      <c r="H64" s="5" t="s">
        <v>106</v>
      </c>
      <c r="I64" s="13">
        <v>18067440</v>
      </c>
      <c r="J64" t="str">
        <f t="shared" si="2"/>
        <v>Knoxville</v>
      </c>
      <c r="K64" s="18">
        <f t="shared" si="3"/>
        <v>18067440</v>
      </c>
    </row>
    <row r="65" spans="1:11" x14ac:dyDescent="0.25">
      <c r="A65" s="5" t="s">
        <v>145</v>
      </c>
      <c r="B65" s="13">
        <v>85841957</v>
      </c>
      <c r="C65" s="7"/>
      <c r="H65" s="5" t="s">
        <v>108</v>
      </c>
      <c r="I65" s="13">
        <v>17633424</v>
      </c>
      <c r="J65" t="str">
        <f t="shared" si="2"/>
        <v>Birmingham</v>
      </c>
      <c r="K65" s="18">
        <f t="shared" si="3"/>
        <v>17633424</v>
      </c>
    </row>
    <row r="66" spans="1:11" x14ac:dyDescent="0.25">
      <c r="A66" s="5" t="s">
        <v>158</v>
      </c>
      <c r="B66" s="13">
        <v>899902125</v>
      </c>
      <c r="C66" s="7"/>
      <c r="H66" s="5" t="s">
        <v>32</v>
      </c>
      <c r="I66" s="13">
        <v>16411667</v>
      </c>
      <c r="J66" t="str">
        <f t="shared" si="2"/>
        <v>Manchester</v>
      </c>
      <c r="K66" s="18">
        <f t="shared" si="3"/>
        <v>16411667</v>
      </c>
    </row>
    <row r="67" spans="1:11" x14ac:dyDescent="0.25">
      <c r="H67" s="5" t="s">
        <v>128</v>
      </c>
      <c r="I67" s="13">
        <v>15782221</v>
      </c>
      <c r="J67" t="str">
        <f t="shared" si="2"/>
        <v>Phoenix</v>
      </c>
      <c r="K67" s="18">
        <f t="shared" si="3"/>
        <v>15782221</v>
      </c>
    </row>
    <row r="68" spans="1:11" x14ac:dyDescent="0.25">
      <c r="H68" s="5" t="s">
        <v>112</v>
      </c>
      <c r="I68" s="13">
        <v>15710886</v>
      </c>
      <c r="J68" t="str">
        <f t="shared" si="2"/>
        <v>Billings</v>
      </c>
      <c r="K68" s="18">
        <f t="shared" si="3"/>
        <v>15710886</v>
      </c>
    </row>
    <row r="69" spans="1:11" x14ac:dyDescent="0.25">
      <c r="H69" s="5" t="s">
        <v>110</v>
      </c>
      <c r="I69" s="13">
        <v>15591709</v>
      </c>
      <c r="J69" t="str">
        <f t="shared" si="2"/>
        <v>Jackson</v>
      </c>
      <c r="K69" s="18">
        <f t="shared" si="3"/>
        <v>15591709</v>
      </c>
    </row>
    <row r="70" spans="1:11" x14ac:dyDescent="0.25">
      <c r="A70" s="8" t="s">
        <v>170</v>
      </c>
      <c r="B70" s="8"/>
      <c r="C70" s="8"/>
      <c r="H70" s="5" t="s">
        <v>95</v>
      </c>
      <c r="I70" s="13">
        <v>14753103</v>
      </c>
      <c r="J70" t="str">
        <f t="shared" si="2"/>
        <v>Anchorage</v>
      </c>
      <c r="K70" s="18">
        <f t="shared" si="3"/>
        <v>14753103</v>
      </c>
    </row>
    <row r="71" spans="1:11" x14ac:dyDescent="0.25">
      <c r="A71" s="4" t="s">
        <v>157</v>
      </c>
      <c r="B71" t="s">
        <v>159</v>
      </c>
      <c r="H71" s="5" t="s">
        <v>45</v>
      </c>
      <c r="I71" s="13">
        <v>14352923</v>
      </c>
      <c r="J71" t="str">
        <f t="shared" si="2"/>
        <v>Burlington</v>
      </c>
      <c r="K71" s="18">
        <f t="shared" si="3"/>
        <v>14352923</v>
      </c>
    </row>
    <row r="72" spans="1:11" x14ac:dyDescent="0.25">
      <c r="A72" s="5" t="s">
        <v>140</v>
      </c>
      <c r="B72" s="13">
        <v>120017988</v>
      </c>
      <c r="C72" s="7"/>
      <c r="H72" s="5" t="s">
        <v>119</v>
      </c>
      <c r="I72" s="13">
        <v>12639347</v>
      </c>
      <c r="J72" t="str">
        <f t="shared" si="2"/>
        <v>Little Rock</v>
      </c>
      <c r="K72" s="18">
        <f t="shared" si="3"/>
        <v>12639347</v>
      </c>
    </row>
    <row r="73" spans="1:11" x14ac:dyDescent="0.25">
      <c r="A73" s="5" t="s">
        <v>141</v>
      </c>
      <c r="B73" s="13">
        <v>112335387</v>
      </c>
      <c r="C73" s="7"/>
      <c r="H73" s="5" t="s">
        <v>30</v>
      </c>
      <c r="I73" s="13">
        <v>12298412</v>
      </c>
      <c r="J73" t="str">
        <f t="shared" si="2"/>
        <v>Wilmington</v>
      </c>
      <c r="K73" s="18">
        <f t="shared" si="3"/>
        <v>12298412</v>
      </c>
    </row>
    <row r="74" spans="1:11" x14ac:dyDescent="0.25">
      <c r="A74" s="5" t="s">
        <v>135</v>
      </c>
      <c r="B74" s="13">
        <v>137138087</v>
      </c>
      <c r="C74" s="7"/>
      <c r="H74" s="5" t="s">
        <v>34</v>
      </c>
      <c r="I74" s="13">
        <v>11573448</v>
      </c>
      <c r="J74" t="str">
        <f t="shared" si="2"/>
        <v>Hartford</v>
      </c>
      <c r="K74" s="18">
        <f t="shared" si="3"/>
        <v>11573448</v>
      </c>
    </row>
    <row r="75" spans="1:11" x14ac:dyDescent="0.25">
      <c r="A75" s="5" t="s">
        <v>136</v>
      </c>
      <c r="B75" s="13">
        <v>120114465</v>
      </c>
      <c r="C75" s="7"/>
      <c r="H75" s="5" t="s">
        <v>41</v>
      </c>
      <c r="I75" s="13">
        <v>11076810</v>
      </c>
      <c r="J75" t="str">
        <f t="shared" si="2"/>
        <v>Boston</v>
      </c>
      <c r="K75" s="18">
        <f t="shared" si="3"/>
        <v>11076810</v>
      </c>
    </row>
    <row r="76" spans="1:11" x14ac:dyDescent="0.25">
      <c r="A76" s="5" t="s">
        <v>137</v>
      </c>
      <c r="B76" s="13">
        <v>145683120</v>
      </c>
      <c r="C76" s="7"/>
      <c r="H76" s="5" t="s">
        <v>117</v>
      </c>
      <c r="I76" s="13">
        <v>10620734</v>
      </c>
      <c r="J76" t="str">
        <f t="shared" si="2"/>
        <v>Oklahoma City</v>
      </c>
      <c r="K76" s="18">
        <f t="shared" si="3"/>
        <v>10620734</v>
      </c>
    </row>
    <row r="77" spans="1:11" x14ac:dyDescent="0.25">
      <c r="A77" s="5" t="s">
        <v>138</v>
      </c>
      <c r="B77" s="13">
        <v>146683099</v>
      </c>
      <c r="C77" s="7"/>
      <c r="H77" s="5" t="s">
        <v>17</v>
      </c>
      <c r="I77" s="13">
        <v>10357519</v>
      </c>
      <c r="J77" t="str">
        <f t="shared" si="2"/>
        <v>Philadelphia</v>
      </c>
      <c r="K77" s="18">
        <f t="shared" si="3"/>
        <v>10357519</v>
      </c>
    </row>
    <row r="78" spans="1:11" x14ac:dyDescent="0.25">
      <c r="A78" s="5" t="s">
        <v>139</v>
      </c>
      <c r="B78" s="13">
        <v>117929979</v>
      </c>
      <c r="C78" s="7"/>
      <c r="H78" s="5" t="s">
        <v>87</v>
      </c>
      <c r="I78" s="13">
        <v>10072848</v>
      </c>
      <c r="J78" t="str">
        <f t="shared" si="2"/>
        <v>Louisville</v>
      </c>
      <c r="K78" s="18">
        <f t="shared" si="3"/>
        <v>10072848</v>
      </c>
    </row>
    <row r="79" spans="1:11" x14ac:dyDescent="0.25">
      <c r="A79" s="5" t="s">
        <v>158</v>
      </c>
      <c r="B79" s="7">
        <v>899902125</v>
      </c>
      <c r="C79" s="7"/>
      <c r="H79" s="5" t="s">
        <v>77</v>
      </c>
      <c r="I79" s="13">
        <v>9972864</v>
      </c>
      <c r="J79" t="str">
        <f t="shared" si="2"/>
        <v>Wichita</v>
      </c>
      <c r="K79" s="18">
        <f t="shared" si="3"/>
        <v>9972864</v>
      </c>
    </row>
    <row r="80" spans="1:11" x14ac:dyDescent="0.25">
      <c r="H80" s="5" t="s">
        <v>48</v>
      </c>
      <c r="I80" s="13">
        <v>9934246</v>
      </c>
      <c r="J80" t="str">
        <f t="shared" si="2"/>
        <v>Newark</v>
      </c>
      <c r="K80" s="18">
        <f t="shared" si="3"/>
        <v>9934246</v>
      </c>
    </row>
    <row r="81" spans="1:11" x14ac:dyDescent="0.25">
      <c r="H81" s="5" t="s">
        <v>71</v>
      </c>
      <c r="I81" s="13">
        <v>9797488</v>
      </c>
      <c r="J81" t="str">
        <f t="shared" si="2"/>
        <v>Chicago</v>
      </c>
      <c r="K81" s="18">
        <f t="shared" si="3"/>
        <v>9797488</v>
      </c>
    </row>
    <row r="82" spans="1:11" x14ac:dyDescent="0.25">
      <c r="H82" s="5" t="s">
        <v>93</v>
      </c>
      <c r="I82" s="13">
        <v>9696420</v>
      </c>
      <c r="J82" t="str">
        <f t="shared" si="2"/>
        <v>Salt Lake City</v>
      </c>
      <c r="K82" s="18">
        <f t="shared" si="3"/>
        <v>9696420</v>
      </c>
    </row>
    <row r="83" spans="1:11" x14ac:dyDescent="0.25">
      <c r="H83" s="5" t="s">
        <v>63</v>
      </c>
      <c r="I83" s="13">
        <v>9683265</v>
      </c>
      <c r="J83" t="str">
        <f t="shared" si="2"/>
        <v>St. Louis</v>
      </c>
      <c r="K83" s="18">
        <f t="shared" si="3"/>
        <v>9683265</v>
      </c>
    </row>
    <row r="84" spans="1:11" x14ac:dyDescent="0.25">
      <c r="A84" s="4" t="s">
        <v>157</v>
      </c>
      <c r="B84" t="s">
        <v>159</v>
      </c>
      <c r="C84" s="6" t="s">
        <v>4</v>
      </c>
      <c r="D84" s="6" t="s">
        <v>180</v>
      </c>
      <c r="H84" s="5" t="s">
        <v>67</v>
      </c>
      <c r="I84" s="13">
        <v>8836198</v>
      </c>
      <c r="J84" t="str">
        <f t="shared" si="2"/>
        <v>Indianapolis</v>
      </c>
      <c r="K84" s="18">
        <f t="shared" si="3"/>
        <v>8836198</v>
      </c>
    </row>
    <row r="85" spans="1:11" x14ac:dyDescent="0.25">
      <c r="A85" s="5" t="s">
        <v>28</v>
      </c>
      <c r="B85" s="13">
        <v>64229039</v>
      </c>
      <c r="C85" t="str">
        <f>A85</f>
        <v>New York</v>
      </c>
      <c r="D85" s="18">
        <f>B85</f>
        <v>64229039</v>
      </c>
      <c r="H85" s="5" t="s">
        <v>61</v>
      </c>
      <c r="I85" s="13">
        <v>8495576</v>
      </c>
      <c r="J85" t="str">
        <f t="shared" si="2"/>
        <v>Sioux Falls</v>
      </c>
      <c r="K85" s="18">
        <f t="shared" si="3"/>
        <v>8495576</v>
      </c>
    </row>
    <row r="86" spans="1:11" x14ac:dyDescent="0.25">
      <c r="A86" s="5" t="s">
        <v>98</v>
      </c>
      <c r="B86" s="13">
        <v>60174133</v>
      </c>
      <c r="C86" t="str">
        <f t="shared" ref="C86:C134" si="4">A86</f>
        <v>California</v>
      </c>
      <c r="D86" s="18">
        <f t="shared" ref="D86:D134" si="5">B86</f>
        <v>60174133</v>
      </c>
      <c r="H86" s="5" t="s">
        <v>26</v>
      </c>
      <c r="I86" s="13">
        <v>8446806</v>
      </c>
      <c r="J86" t="str">
        <f t="shared" si="2"/>
        <v>Providence</v>
      </c>
      <c r="K86" s="18">
        <f t="shared" si="3"/>
        <v>8446806</v>
      </c>
    </row>
    <row r="87" spans="1:11" x14ac:dyDescent="0.25">
      <c r="A87" s="5" t="s">
        <v>83</v>
      </c>
      <c r="B87" s="13">
        <v>59283714</v>
      </c>
      <c r="C87" t="str">
        <f t="shared" si="4"/>
        <v>Florida</v>
      </c>
      <c r="D87" s="18">
        <f t="shared" si="5"/>
        <v>59283714</v>
      </c>
      <c r="H87" s="5" t="s">
        <v>38</v>
      </c>
      <c r="I87" s="13">
        <v>7758059</v>
      </c>
      <c r="J87" t="str">
        <f t="shared" si="2"/>
        <v>Baltimore</v>
      </c>
      <c r="K87" s="18">
        <f t="shared" si="3"/>
        <v>7758059</v>
      </c>
    </row>
    <row r="88" spans="1:11" x14ac:dyDescent="0.25">
      <c r="A88" s="5" t="s">
        <v>103</v>
      </c>
      <c r="B88" s="13">
        <v>46359746</v>
      </c>
      <c r="C88" t="str">
        <f t="shared" si="4"/>
        <v>Texas</v>
      </c>
      <c r="D88" s="18">
        <f t="shared" si="5"/>
        <v>46359746</v>
      </c>
      <c r="H88" s="5" t="s">
        <v>59</v>
      </c>
      <c r="I88" s="13">
        <v>7735580</v>
      </c>
      <c r="J88" t="str">
        <f t="shared" si="2"/>
        <v>Fargo</v>
      </c>
      <c r="K88" s="18">
        <f t="shared" si="3"/>
        <v>7735580</v>
      </c>
    </row>
    <row r="89" spans="1:11" x14ac:dyDescent="0.25">
      <c r="A89" s="5" t="s">
        <v>90</v>
      </c>
      <c r="B89" s="13">
        <v>29285637</v>
      </c>
      <c r="C89" t="str">
        <f t="shared" si="4"/>
        <v>South Carolina</v>
      </c>
      <c r="D89" s="18">
        <f t="shared" si="5"/>
        <v>29285637</v>
      </c>
      <c r="H89" s="5" t="s">
        <v>69</v>
      </c>
      <c r="I89" s="13">
        <v>7727469</v>
      </c>
      <c r="J89" t="str">
        <f t="shared" si="2"/>
        <v>Milwaukee</v>
      </c>
      <c r="K89" s="18">
        <f t="shared" si="3"/>
        <v>7727469</v>
      </c>
    </row>
    <row r="90" spans="1:11" x14ac:dyDescent="0.25">
      <c r="A90" s="5" t="s">
        <v>100</v>
      </c>
      <c r="B90" s="13">
        <v>26330718</v>
      </c>
      <c r="C90" t="str">
        <f t="shared" si="4"/>
        <v>Washington</v>
      </c>
      <c r="D90" s="18">
        <f t="shared" si="5"/>
        <v>26330718</v>
      </c>
      <c r="H90" s="5" t="s">
        <v>65</v>
      </c>
      <c r="I90" s="13">
        <v>7424011</v>
      </c>
      <c r="J90" t="str">
        <f t="shared" si="2"/>
        <v>Des Moines</v>
      </c>
      <c r="K90" s="18">
        <f t="shared" si="3"/>
        <v>7424011</v>
      </c>
    </row>
    <row r="91" spans="1:11" x14ac:dyDescent="0.25">
      <c r="A91" s="5" t="s">
        <v>88</v>
      </c>
      <c r="B91" s="13">
        <v>23956531</v>
      </c>
      <c r="C91" t="str">
        <f t="shared" si="4"/>
        <v>North Carolina</v>
      </c>
      <c r="D91" s="18">
        <f t="shared" si="5"/>
        <v>23956531</v>
      </c>
      <c r="H91" s="5" t="s">
        <v>73</v>
      </c>
      <c r="I91" s="13">
        <v>7378068</v>
      </c>
      <c r="J91" t="str">
        <f t="shared" si="2"/>
        <v>Minneapolis</v>
      </c>
      <c r="K91" s="18">
        <f t="shared" si="3"/>
        <v>7378068</v>
      </c>
    </row>
    <row r="92" spans="1:11" x14ac:dyDescent="0.25">
      <c r="A92" s="5" t="s">
        <v>113</v>
      </c>
      <c r="B92" s="13">
        <v>23750781</v>
      </c>
      <c r="C92" t="str">
        <f t="shared" si="4"/>
        <v>Louisiana</v>
      </c>
      <c r="D92" s="18">
        <f t="shared" si="5"/>
        <v>23750781</v>
      </c>
      <c r="H92" s="5" t="s">
        <v>75</v>
      </c>
      <c r="I92" s="13">
        <v>5929038</v>
      </c>
      <c r="J92" t="str">
        <f t="shared" si="2"/>
        <v>Omaha</v>
      </c>
      <c r="K92" s="18">
        <f t="shared" si="3"/>
        <v>5929038</v>
      </c>
    </row>
    <row r="93" spans="1:11" x14ac:dyDescent="0.25">
      <c r="A93" s="5" t="s">
        <v>123</v>
      </c>
      <c r="B93" s="13">
        <v>22282457</v>
      </c>
      <c r="C93" t="str">
        <f t="shared" si="4"/>
        <v>Hawaii</v>
      </c>
      <c r="D93" s="18">
        <f t="shared" si="5"/>
        <v>22282457</v>
      </c>
      <c r="H93" s="5" t="s">
        <v>158</v>
      </c>
      <c r="I93" s="13">
        <v>899902125</v>
      </c>
      <c r="J93" t="str">
        <f t="shared" si="2"/>
        <v>Grand Total</v>
      </c>
      <c r="K93" s="18">
        <f t="shared" si="3"/>
        <v>899902125</v>
      </c>
    </row>
    <row r="94" spans="1:11" x14ac:dyDescent="0.25">
      <c r="A94" s="5" t="s">
        <v>79</v>
      </c>
      <c r="B94" s="13">
        <v>21575040</v>
      </c>
      <c r="C94" t="str">
        <f t="shared" si="4"/>
        <v>Virginia</v>
      </c>
      <c r="D94" s="18">
        <f t="shared" si="5"/>
        <v>21575040</v>
      </c>
    </row>
    <row r="95" spans="1:11" x14ac:dyDescent="0.25">
      <c r="A95" s="5" t="s">
        <v>131</v>
      </c>
      <c r="B95" s="13">
        <v>21349674</v>
      </c>
      <c r="C95" t="str">
        <f t="shared" si="4"/>
        <v>Oregon</v>
      </c>
      <c r="D95" s="18">
        <f t="shared" si="5"/>
        <v>21349674</v>
      </c>
    </row>
    <row r="96" spans="1:11" x14ac:dyDescent="0.25">
      <c r="A96" s="5" t="s">
        <v>129</v>
      </c>
      <c r="B96" s="13">
        <v>20996536</v>
      </c>
      <c r="C96" t="str">
        <f t="shared" si="4"/>
        <v>Colorado</v>
      </c>
      <c r="D96" s="18">
        <f t="shared" si="5"/>
        <v>20996536</v>
      </c>
    </row>
    <row r="97" spans="1:4" x14ac:dyDescent="0.25">
      <c r="A97" s="5" t="s">
        <v>132</v>
      </c>
      <c r="B97" s="13">
        <v>20858509</v>
      </c>
      <c r="C97" t="str">
        <f t="shared" si="4"/>
        <v>Nevada</v>
      </c>
      <c r="D97" s="18">
        <f t="shared" si="5"/>
        <v>20858509</v>
      </c>
    </row>
    <row r="98" spans="1:4" x14ac:dyDescent="0.25">
      <c r="A98" s="5" t="s">
        <v>125</v>
      </c>
      <c r="B98" s="13">
        <v>19865016</v>
      </c>
      <c r="C98" t="str">
        <f t="shared" si="4"/>
        <v>New Mexico</v>
      </c>
      <c r="D98" s="18">
        <f t="shared" si="5"/>
        <v>19865016</v>
      </c>
    </row>
    <row r="99" spans="1:4" x14ac:dyDescent="0.25">
      <c r="A99" s="5" t="s">
        <v>121</v>
      </c>
      <c r="B99" s="13">
        <v>19276878</v>
      </c>
      <c r="C99" t="str">
        <f t="shared" si="4"/>
        <v>Idaho</v>
      </c>
      <c r="D99" s="18">
        <f t="shared" si="5"/>
        <v>19276878</v>
      </c>
    </row>
    <row r="100" spans="1:4" x14ac:dyDescent="0.25">
      <c r="A100" s="5" t="s">
        <v>81</v>
      </c>
      <c r="B100" s="13">
        <v>18997466</v>
      </c>
      <c r="C100" t="str">
        <f t="shared" si="4"/>
        <v>Georgia</v>
      </c>
      <c r="D100" s="18">
        <f t="shared" si="5"/>
        <v>18997466</v>
      </c>
    </row>
    <row r="101" spans="1:4" x14ac:dyDescent="0.25">
      <c r="A101" s="5" t="s">
        <v>56</v>
      </c>
      <c r="B101" s="13">
        <v>18625433</v>
      </c>
      <c r="C101" t="str">
        <f t="shared" si="4"/>
        <v>Michigan</v>
      </c>
      <c r="D101" s="18">
        <f t="shared" si="5"/>
        <v>18625433</v>
      </c>
    </row>
    <row r="102" spans="1:4" x14ac:dyDescent="0.25">
      <c r="A102" s="5" t="s">
        <v>96</v>
      </c>
      <c r="B102" s="13">
        <v>18577517</v>
      </c>
      <c r="C102" t="str">
        <f t="shared" si="4"/>
        <v>Wyoming</v>
      </c>
      <c r="D102" s="18">
        <f t="shared" si="5"/>
        <v>18577517</v>
      </c>
    </row>
    <row r="103" spans="1:4" x14ac:dyDescent="0.25">
      <c r="A103" s="5" t="s">
        <v>54</v>
      </c>
      <c r="B103" s="13">
        <v>18484583</v>
      </c>
      <c r="C103" t="str">
        <f t="shared" si="4"/>
        <v>Ohio</v>
      </c>
      <c r="D103" s="18">
        <f t="shared" si="5"/>
        <v>18484583</v>
      </c>
    </row>
    <row r="104" spans="1:4" x14ac:dyDescent="0.25">
      <c r="A104" s="5" t="s">
        <v>105</v>
      </c>
      <c r="B104" s="13">
        <v>18067440</v>
      </c>
      <c r="C104" t="str">
        <f t="shared" si="4"/>
        <v>Tennessee</v>
      </c>
      <c r="D104" s="18">
        <f t="shared" si="5"/>
        <v>18067440</v>
      </c>
    </row>
    <row r="105" spans="1:4" x14ac:dyDescent="0.25">
      <c r="A105" s="5" t="s">
        <v>107</v>
      </c>
      <c r="B105" s="13">
        <v>17633424</v>
      </c>
      <c r="C105" t="str">
        <f t="shared" si="4"/>
        <v>Alabama</v>
      </c>
      <c r="D105" s="18">
        <f t="shared" si="5"/>
        <v>17633424</v>
      </c>
    </row>
    <row r="106" spans="1:4" x14ac:dyDescent="0.25">
      <c r="A106" s="5" t="s">
        <v>31</v>
      </c>
      <c r="B106" s="13">
        <v>16411667</v>
      </c>
      <c r="C106" t="str">
        <f t="shared" si="4"/>
        <v>New Hampshire</v>
      </c>
      <c r="D106" s="18">
        <f t="shared" si="5"/>
        <v>16411667</v>
      </c>
    </row>
    <row r="107" spans="1:4" x14ac:dyDescent="0.25">
      <c r="A107" s="5" t="s">
        <v>127</v>
      </c>
      <c r="B107" s="13">
        <v>15782221</v>
      </c>
      <c r="C107" t="str">
        <f t="shared" si="4"/>
        <v>Arizona</v>
      </c>
      <c r="D107" s="18">
        <f t="shared" si="5"/>
        <v>15782221</v>
      </c>
    </row>
    <row r="108" spans="1:4" x14ac:dyDescent="0.25">
      <c r="A108" s="5" t="s">
        <v>111</v>
      </c>
      <c r="B108" s="13">
        <v>15710886</v>
      </c>
      <c r="C108" t="str">
        <f t="shared" si="4"/>
        <v>Montana</v>
      </c>
      <c r="D108" s="18">
        <f t="shared" si="5"/>
        <v>15710886</v>
      </c>
    </row>
    <row r="109" spans="1:4" x14ac:dyDescent="0.25">
      <c r="A109" s="5" t="s">
        <v>109</v>
      </c>
      <c r="B109" s="13">
        <v>15591709</v>
      </c>
      <c r="C109" t="str">
        <f t="shared" si="4"/>
        <v>Mississippi</v>
      </c>
      <c r="D109" s="18">
        <f t="shared" si="5"/>
        <v>15591709</v>
      </c>
    </row>
    <row r="110" spans="1:4" x14ac:dyDescent="0.25">
      <c r="A110" s="5" t="s">
        <v>94</v>
      </c>
      <c r="B110" s="13">
        <v>14753103</v>
      </c>
      <c r="C110" t="str">
        <f t="shared" si="4"/>
        <v>Alaska</v>
      </c>
      <c r="D110" s="18">
        <f t="shared" si="5"/>
        <v>14753103</v>
      </c>
    </row>
    <row r="111" spans="1:4" x14ac:dyDescent="0.25">
      <c r="A111" s="5" t="s">
        <v>44</v>
      </c>
      <c r="B111" s="13">
        <v>14352923</v>
      </c>
      <c r="C111" t="str">
        <f t="shared" si="4"/>
        <v>Vermont</v>
      </c>
      <c r="D111" s="18">
        <f t="shared" si="5"/>
        <v>14352923</v>
      </c>
    </row>
    <row r="112" spans="1:4" x14ac:dyDescent="0.25">
      <c r="A112" s="5" t="s">
        <v>118</v>
      </c>
      <c r="B112" s="13">
        <v>12639347</v>
      </c>
      <c r="C112" t="str">
        <f t="shared" si="4"/>
        <v>Arkansas</v>
      </c>
      <c r="D112" s="18">
        <f t="shared" si="5"/>
        <v>12639347</v>
      </c>
    </row>
    <row r="113" spans="1:4" x14ac:dyDescent="0.25">
      <c r="A113" s="5" t="s">
        <v>29</v>
      </c>
      <c r="B113" s="13">
        <v>12298412</v>
      </c>
      <c r="C113" t="str">
        <f t="shared" si="4"/>
        <v>Delaware</v>
      </c>
      <c r="D113" s="18">
        <f t="shared" si="5"/>
        <v>12298412</v>
      </c>
    </row>
    <row r="114" spans="1:4" x14ac:dyDescent="0.25">
      <c r="A114" s="5" t="s">
        <v>33</v>
      </c>
      <c r="B114" s="13">
        <v>11573448</v>
      </c>
      <c r="C114" t="str">
        <f t="shared" si="4"/>
        <v>Connecticut</v>
      </c>
      <c r="D114" s="18">
        <f t="shared" si="5"/>
        <v>11573448</v>
      </c>
    </row>
    <row r="115" spans="1:4" x14ac:dyDescent="0.25">
      <c r="A115" s="5" t="s">
        <v>40</v>
      </c>
      <c r="B115" s="13">
        <v>11076810</v>
      </c>
      <c r="C115" t="str">
        <f t="shared" si="4"/>
        <v>Massachusetts</v>
      </c>
      <c r="D115" s="18">
        <f t="shared" si="5"/>
        <v>11076810</v>
      </c>
    </row>
    <row r="116" spans="1:4" x14ac:dyDescent="0.25">
      <c r="A116" s="5" t="s">
        <v>35</v>
      </c>
      <c r="B116" s="13">
        <v>10689160</v>
      </c>
      <c r="C116" t="str">
        <f t="shared" si="4"/>
        <v>West Virginia</v>
      </c>
      <c r="D116" s="18">
        <f t="shared" si="5"/>
        <v>10689160</v>
      </c>
    </row>
    <row r="117" spans="1:4" x14ac:dyDescent="0.25">
      <c r="A117" s="5" t="s">
        <v>116</v>
      </c>
      <c r="B117" s="13">
        <v>10620734</v>
      </c>
      <c r="C117" t="str">
        <f t="shared" si="4"/>
        <v>Oklahoma</v>
      </c>
      <c r="D117" s="18">
        <f t="shared" si="5"/>
        <v>10620734</v>
      </c>
    </row>
    <row r="118" spans="1:4" x14ac:dyDescent="0.25">
      <c r="A118" s="5" t="s">
        <v>16</v>
      </c>
      <c r="B118" s="13">
        <v>10357519</v>
      </c>
      <c r="C118" t="str">
        <f t="shared" si="4"/>
        <v>Pennsylvania</v>
      </c>
      <c r="D118" s="18">
        <f t="shared" si="5"/>
        <v>10357519</v>
      </c>
    </row>
    <row r="119" spans="1:4" x14ac:dyDescent="0.25">
      <c r="A119" s="5" t="s">
        <v>86</v>
      </c>
      <c r="B119" s="13">
        <v>10072848</v>
      </c>
      <c r="C119" t="str">
        <f t="shared" si="4"/>
        <v>Kentucky</v>
      </c>
      <c r="D119" s="18">
        <f t="shared" si="5"/>
        <v>10072848</v>
      </c>
    </row>
    <row r="120" spans="1:4" x14ac:dyDescent="0.25">
      <c r="A120" s="5" t="s">
        <v>76</v>
      </c>
      <c r="B120" s="13">
        <v>9972864</v>
      </c>
      <c r="C120" t="str">
        <f t="shared" si="4"/>
        <v>Kansas</v>
      </c>
      <c r="D120" s="18">
        <f t="shared" si="5"/>
        <v>9972864</v>
      </c>
    </row>
    <row r="121" spans="1:4" x14ac:dyDescent="0.25">
      <c r="A121" s="5" t="s">
        <v>47</v>
      </c>
      <c r="B121" s="13">
        <v>9934246</v>
      </c>
      <c r="C121" t="str">
        <f t="shared" si="4"/>
        <v>New Jersey</v>
      </c>
      <c r="D121" s="18">
        <f t="shared" si="5"/>
        <v>9934246</v>
      </c>
    </row>
    <row r="122" spans="1:4" x14ac:dyDescent="0.25">
      <c r="A122" s="5" t="s">
        <v>70</v>
      </c>
      <c r="B122" s="13">
        <v>9797488</v>
      </c>
      <c r="C122" t="str">
        <f t="shared" si="4"/>
        <v>Illinois</v>
      </c>
      <c r="D122" s="18">
        <f t="shared" si="5"/>
        <v>9797488</v>
      </c>
    </row>
    <row r="123" spans="1:4" x14ac:dyDescent="0.25">
      <c r="A123" s="5" t="s">
        <v>92</v>
      </c>
      <c r="B123" s="13">
        <v>9696420</v>
      </c>
      <c r="C123" t="str">
        <f t="shared" si="4"/>
        <v>Utah</v>
      </c>
      <c r="D123" s="18">
        <f t="shared" si="5"/>
        <v>9696420</v>
      </c>
    </row>
    <row r="124" spans="1:4" x14ac:dyDescent="0.25">
      <c r="A124" s="5" t="s">
        <v>62</v>
      </c>
      <c r="B124" s="13">
        <v>9683265</v>
      </c>
      <c r="C124" t="str">
        <f t="shared" si="4"/>
        <v>Missouri</v>
      </c>
      <c r="D124" s="18">
        <f t="shared" si="5"/>
        <v>9683265</v>
      </c>
    </row>
    <row r="125" spans="1:4" x14ac:dyDescent="0.25">
      <c r="A125" s="5" t="s">
        <v>42</v>
      </c>
      <c r="B125" s="13">
        <v>9195978</v>
      </c>
      <c r="C125" t="str">
        <f t="shared" si="4"/>
        <v>Maine</v>
      </c>
      <c r="D125" s="18">
        <f t="shared" si="5"/>
        <v>9195978</v>
      </c>
    </row>
    <row r="126" spans="1:4" x14ac:dyDescent="0.25">
      <c r="A126" s="5" t="s">
        <v>66</v>
      </c>
      <c r="B126" s="13">
        <v>8836198</v>
      </c>
      <c r="C126" t="str">
        <f t="shared" si="4"/>
        <v>Indiana</v>
      </c>
      <c r="D126" s="18">
        <f t="shared" si="5"/>
        <v>8836198</v>
      </c>
    </row>
    <row r="127" spans="1:4" x14ac:dyDescent="0.25">
      <c r="A127" s="5" t="s">
        <v>60</v>
      </c>
      <c r="B127" s="13">
        <v>8495576</v>
      </c>
      <c r="C127" t="str">
        <f t="shared" si="4"/>
        <v>South Dakota</v>
      </c>
      <c r="D127" s="18">
        <f t="shared" si="5"/>
        <v>8495576</v>
      </c>
    </row>
    <row r="128" spans="1:4" x14ac:dyDescent="0.25">
      <c r="A128" s="5" t="s">
        <v>25</v>
      </c>
      <c r="B128" s="13">
        <v>8446806</v>
      </c>
      <c r="C128" t="str">
        <f t="shared" si="4"/>
        <v>Rhode Island</v>
      </c>
      <c r="D128" s="18">
        <f t="shared" si="5"/>
        <v>8446806</v>
      </c>
    </row>
    <row r="129" spans="1:4" x14ac:dyDescent="0.25">
      <c r="A129" s="5" t="s">
        <v>37</v>
      </c>
      <c r="B129" s="13">
        <v>7758059</v>
      </c>
      <c r="C129" t="str">
        <f t="shared" si="4"/>
        <v>Maryland</v>
      </c>
      <c r="D129" s="18">
        <f t="shared" si="5"/>
        <v>7758059</v>
      </c>
    </row>
    <row r="130" spans="1:4" x14ac:dyDescent="0.25">
      <c r="A130" s="5" t="s">
        <v>58</v>
      </c>
      <c r="B130" s="13">
        <v>7735580</v>
      </c>
      <c r="C130" t="str">
        <f t="shared" si="4"/>
        <v>North Dakota</v>
      </c>
      <c r="D130" s="18">
        <f t="shared" si="5"/>
        <v>7735580</v>
      </c>
    </row>
    <row r="131" spans="1:4" x14ac:dyDescent="0.25">
      <c r="A131" s="5" t="s">
        <v>68</v>
      </c>
      <c r="B131" s="13">
        <v>7727469</v>
      </c>
      <c r="C131" t="str">
        <f t="shared" si="4"/>
        <v>Wisconsin</v>
      </c>
      <c r="D131" s="18">
        <f t="shared" si="5"/>
        <v>7727469</v>
      </c>
    </row>
    <row r="132" spans="1:4" x14ac:dyDescent="0.25">
      <c r="A132" s="5" t="s">
        <v>64</v>
      </c>
      <c r="B132" s="13">
        <v>7424011</v>
      </c>
      <c r="C132" t="str">
        <f t="shared" si="4"/>
        <v>Iowa</v>
      </c>
      <c r="D132" s="18">
        <f t="shared" si="5"/>
        <v>7424011</v>
      </c>
    </row>
    <row r="133" spans="1:4" x14ac:dyDescent="0.25">
      <c r="A133" s="5" t="s">
        <v>72</v>
      </c>
      <c r="B133" s="13">
        <v>7378068</v>
      </c>
      <c r="C133" t="str">
        <f t="shared" si="4"/>
        <v>Minnesota</v>
      </c>
      <c r="D133" s="18">
        <f t="shared" si="5"/>
        <v>7378068</v>
      </c>
    </row>
    <row r="134" spans="1:4" x14ac:dyDescent="0.25">
      <c r="A134" s="5" t="s">
        <v>74</v>
      </c>
      <c r="B134" s="13">
        <v>5929038</v>
      </c>
      <c r="C134" t="str">
        <f t="shared" si="4"/>
        <v>Nebraska</v>
      </c>
      <c r="D134" s="18">
        <f t="shared" si="5"/>
        <v>5929038</v>
      </c>
    </row>
    <row r="135" spans="1:4" x14ac:dyDescent="0.25">
      <c r="A135" s="5" t="s">
        <v>158</v>
      </c>
      <c r="B135" s="13">
        <v>899902125</v>
      </c>
    </row>
  </sheetData>
  <sheetProtection algorithmName="SHA-512" hashValue="j+i+jcoMcrE0UluOJQVjJ8vHUA5CnUFiphCMH8oNcE1Ue7NTiRoHy5CoLhyRroj3iboe+mHFOq2Rq8Dr1fsdHg==" saltValue="zn+WXW9k5VoPpBflYWH2XA==" spinCount="100000" sheet="1" objects="1" scenarios="1"/>
  <printOptions headings="1"/>
  <pageMargins left="0.7" right="0.7" top="0.75" bottom="0.75" header="0.3" footer="0.3"/>
  <pageSetup orientation="portrait" r:id="rId19"/>
  <drawing r:id="rId2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3D572-0549-458F-BAAF-182B79B46379}">
  <sheetPr>
    <tabColor theme="4" tint="0.39997558519241921"/>
  </sheetPr>
  <dimension ref="G2"/>
  <sheetViews>
    <sheetView showGridLines="0" showRowColHeaders="0" zoomScale="80" zoomScaleNormal="80" workbookViewId="0">
      <selection activeCell="F29" sqref="F29"/>
    </sheetView>
  </sheetViews>
  <sheetFormatPr defaultRowHeight="13.2" x14ac:dyDescent="0.25"/>
  <cols>
    <col min="1" max="1" width="4.33203125" style="11" customWidth="1"/>
    <col min="2" max="16384" width="8.88671875" style="11"/>
  </cols>
  <sheetData>
    <row r="2" spans="7:7" x14ac:dyDescent="0.25">
      <c r="G2" s="10"/>
    </row>
  </sheetData>
  <sheetProtection algorithmName="SHA-512" hashValue="uK6tbvjpHTz+PuIGAoVLtMGV/f7BJYKli0odpcMNUKJxZM/va9+XAZtyH4H2v8UVB4VL2vWdsMIS7gKT0FQkGw==" saltValue="RJZ7jqtXUKmlZ34SJQb0fQ==" spinCount="100000" sheet="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F8C3D-48DF-45A7-8E6F-1B26E4EA2FC6}">
  <sheetPr>
    <tabColor theme="9" tint="0.59999389629810485"/>
  </sheetPr>
  <dimension ref="F1:N1"/>
  <sheetViews>
    <sheetView showGridLines="0" showRowColHeaders="0" tabSelected="1" zoomScale="73" zoomScaleNormal="100" workbookViewId="0">
      <selection activeCell="Y17" sqref="Y17"/>
    </sheetView>
  </sheetViews>
  <sheetFormatPr defaultRowHeight="13.2" x14ac:dyDescent="0.25"/>
  <cols>
    <col min="1" max="1" width="6.5546875" style="15" customWidth="1"/>
    <col min="2" max="16384" width="8.88671875" style="15"/>
  </cols>
  <sheetData>
    <row r="1" spans="6:14" ht="23.4" x14ac:dyDescent="0.45">
      <c r="F1" s="16" t="s">
        <v>181</v>
      </c>
      <c r="G1" s="17"/>
      <c r="H1" s="17"/>
      <c r="I1" s="17"/>
      <c r="J1" s="17"/>
      <c r="K1" s="17"/>
      <c r="L1" s="17"/>
      <c r="M1" s="17"/>
      <c r="N1" s="17"/>
    </row>
  </sheetData>
  <sheetProtection algorithmName="SHA-512" hashValue="AKib9wpsC0AhycRxF6JNEDv4QxidOmexv/vFr9UGYSkHt7PPZ/RDAqeMQToQBq+EtxxCsj0hxslgXxGI5u5yZg==" saltValue="HNc+5rfuQRFagVFvjqvONQ==" spinCount="100000" sheet="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Details</vt:lpstr>
      <vt:lpstr>Cleaned</vt:lpstr>
      <vt:lpstr>Tables</vt:lpstr>
      <vt:lpstr>Dashboard</vt:lpstr>
      <vt:lpstr>Product Category Page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ELITEBOOK</dc:creator>
  <cp:lastModifiedBy>Windows User</cp:lastModifiedBy>
  <dcterms:created xsi:type="dcterms:W3CDTF">2023-07-02T00:39:46Z</dcterms:created>
  <dcterms:modified xsi:type="dcterms:W3CDTF">2023-07-02T23:34:16Z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2023-07-01T22:16:05Z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9bccb10b-82b6-45aa-9a1f-f23354b313a4</vt:lpwstr>
  </property>
  <property fmtid="{D5CDD505-2E9C-101B-9397-08002B2CF9AE}" pid="7" name="MSIP_Label_defa4170-0d19-0005-0004-bc88714345d2_ActionId">
    <vt:lpwstr>e30c4347-ac39-4f07-8192-943ede7853de</vt:lpwstr>
  </property>
  <property fmtid="{D5CDD505-2E9C-101B-9397-08002B2CF9AE}" pid="8" name="MSIP_Label_defa4170-0d19-0005-0004-bc88714345d2_ContentBits">
    <vt:lpwstr>0</vt:lpwstr>
  </property>
</Properties>
</file>